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sp\ERU_Praha\Regulace\ELEKTROENERGETIKA\E02 - Regulační výkaznictví\2024\A _ návrhy výkazů 2024 pro  schvaleni\p_RDS _250307 -pro schválení\"/>
    </mc:Choice>
  </mc:AlternateContent>
  <xr:revisionPtr revIDLastSave="0" documentId="8_{3A8ECAEE-00A6-4E64-BBDE-CD0E4CD1F040}" xr6:coauthVersionLast="36" xr6:coauthVersionMax="36" xr10:uidLastSave="{00000000-0000-0000-0000-000000000000}"/>
  <bookViews>
    <workbookView xWindow="0" yWindow="0" windowWidth="28800" windowHeight="12225" tabRatio="835" xr2:uid="{00000000-000D-0000-FFFF-FFFF00000000}"/>
  </bookViews>
  <sheets>
    <sheet name="Identifikace" sheetId="39" r:id="rId1"/>
    <sheet name="Komentář" sheetId="38" r:id="rId2"/>
    <sheet name="12-A" sheetId="69" r:id="rId3"/>
    <sheet name="12-IA" sheetId="70" r:id="rId4"/>
    <sheet name="12-HV-V" sheetId="100" r:id="rId5"/>
    <sheet name="12-HV-N" sheetId="101" r:id="rId6"/>
    <sheet name="12-N" sheetId="73" r:id="rId7"/>
    <sheet name="Kontrola ek" sheetId="102" r:id="rId8"/>
    <sheet name="12-I a)" sheetId="77" r:id="rId9"/>
    <sheet name="12-I b)" sheetId="95" r:id="rId10"/>
    <sheet name="12-B1" sheetId="45" r:id="rId11"/>
    <sheet name="12-B2a),b),c)" sheetId="44" r:id="rId12"/>
    <sheet name="12-B4" sheetId="109" r:id="rId13"/>
    <sheet name="12-T1a) VVN" sheetId="107" r:id="rId14"/>
    <sheet name="12-T1a) VN" sheetId="104" r:id="rId15"/>
    <sheet name="12-T1b) i-2" sheetId="91" r:id="rId16"/>
    <sheet name="12-T1b) i-3" sheetId="105" r:id="rId17"/>
    <sheet name="12-T1c) i-2" sheetId="92" r:id="rId18"/>
    <sheet name="12-T1c) i-3" sheetId="106" r:id="rId19"/>
  </sheets>
  <externalReferences>
    <externalReference r:id="rId20"/>
    <externalReference r:id="rId21"/>
    <externalReference r:id="rId22"/>
    <externalReference r:id="rId23"/>
  </externalReferences>
  <definedNames>
    <definedName name="_1">[1]R4_DPS!$F$6:$F$318</definedName>
    <definedName name="_1_exhal">[1]R4_DPS!$F$353:$F$358</definedName>
    <definedName name="_1_exhal_Z1_E">[1]R4_DPS!$F$353</definedName>
    <definedName name="_1_exhal_Z1_T">[1]R4_DPS!$F$354</definedName>
    <definedName name="_1_exhal_Z2_E">[1]R4_DPS!$F$355</definedName>
    <definedName name="_1_exhal_Z2_T">[1]R4_DPS!$F$356</definedName>
    <definedName name="_1_exhal_Z3_E">[1]R4_DPS!$F$357</definedName>
    <definedName name="_1_exhal_Z3_T">[1]R4_DPS!$F$358</definedName>
    <definedName name="_1_GO">[1]R4_DPS!$F$343:$F$351</definedName>
    <definedName name="_1_GO_Z1">[1]R4_DPS!$F$343</definedName>
    <definedName name="_1_GO_Z1_E">[1]R4_DPS!$F$344</definedName>
    <definedName name="_1_GO_Z1_T">[1]R4_DPS!$F$345</definedName>
    <definedName name="_1_GO_Z2">[1]R4_DPS!$F$346</definedName>
    <definedName name="_1_GO_Z2_E">[1]R4_DPS!$F$347</definedName>
    <definedName name="_1_GO_Z2_T">[1]R4_DPS!$F$348</definedName>
    <definedName name="_1_GO_Z3">[1]R4_DPS!$F$349</definedName>
    <definedName name="_1_GO_Z3_E">[1]R4_DPS!$F$350</definedName>
    <definedName name="_1_GO_Z3_T">[1]R4_DPS!$F$351</definedName>
    <definedName name="_10">[1]R4_DPS!$O$6:$O$318</definedName>
    <definedName name="_10_exhal">[1]R4_DPS!$O$353:$O$358</definedName>
    <definedName name="_10_exhal_Z1_E">[1]R4_DPS!$O$353</definedName>
    <definedName name="_10_exhal_Z1_T">[1]R4_DPS!$O$354</definedName>
    <definedName name="_10_exhal_Z2_E">[1]R4_DPS!$O$355</definedName>
    <definedName name="_10_exhal_Z2_T">[1]R4_DPS!$O$356</definedName>
    <definedName name="_10_exhal_Z3_E">[1]R4_DPS!$O$357</definedName>
    <definedName name="_10_exhal_Z3_T">[1]R4_DPS!$O$358</definedName>
    <definedName name="_10_GO">[1]R4_DPS!$O$343:$O$351</definedName>
    <definedName name="_10_GO_Z1">[1]R4_DPS!$O$343</definedName>
    <definedName name="_10_GO_Z1_E">[1]R4_DPS!$O$344</definedName>
    <definedName name="_10_GO_Z1_T">[1]R4_DPS!$O$345</definedName>
    <definedName name="_10_GO_Z2">[1]R4_DPS!$O$346</definedName>
    <definedName name="_10_GO_Z2_E">[1]R4_DPS!$O$347</definedName>
    <definedName name="_10_GO_Z2_T">[1]R4_DPS!$O$348</definedName>
    <definedName name="_10_GO_Z3">[1]R4_DPS!$O$349</definedName>
    <definedName name="_10_GO_Z3_E">[1]R4_DPS!$O$350</definedName>
    <definedName name="_10_GO_Z3_T">[1]R4_DPS!$O$351</definedName>
    <definedName name="_10tj">[1]R4_DPS!$O$360:$O$364</definedName>
    <definedName name="_11">[1]R4_DPS!$P$6:$P$318</definedName>
    <definedName name="_11_exhal">[1]R4_DPS!$P$353:$P$358</definedName>
    <definedName name="_11_exhal_Z1_E">[1]R4_DPS!$P$353</definedName>
    <definedName name="_11_exhal_Z1_T">[1]R4_DPS!$P$354</definedName>
    <definedName name="_11_exhal_Z2_E">[1]R4_DPS!$P$355</definedName>
    <definedName name="_11_exhal_Z2_T">[1]R4_DPS!$P$356</definedName>
    <definedName name="_11_exhal_Z3_E">[1]R4_DPS!$P$357</definedName>
    <definedName name="_11_exhal_Z3_T">[1]R4_DPS!$P$358</definedName>
    <definedName name="_11_GO">[1]R4_DPS!$P$343:$P$351</definedName>
    <definedName name="_11_GO_Z1">[1]R4_DPS!$P$343</definedName>
    <definedName name="_11_GO_Z1_E">[1]R4_DPS!$P$344</definedName>
    <definedName name="_11_GO_Z1_T">[1]R4_DPS!$P$345</definedName>
    <definedName name="_11_GO_Z2">[1]R4_DPS!$P$346</definedName>
    <definedName name="_11_GO_Z2_E">[1]R4_DPS!$P$347</definedName>
    <definedName name="_11_GO_Z2_T">[1]R4_DPS!$P$348</definedName>
    <definedName name="_11_GO_Z3">[1]R4_DPS!$P$349</definedName>
    <definedName name="_11_GO_Z3_E">[1]R4_DPS!$P$350</definedName>
    <definedName name="_11_GO_Z3_T">[1]R4_DPS!$P$351</definedName>
    <definedName name="_11tj">[1]R4_DPS!$P$360:$P$364</definedName>
    <definedName name="_12">[1]R4_DPS!$Q$6:$Q$318</definedName>
    <definedName name="_12_exhal">[1]R4_DPS!$Q$353:$Q$358</definedName>
    <definedName name="_12_exhal_Z1_E">[1]R4_DPS!$Q$353</definedName>
    <definedName name="_12_exhal_Z1_T">[1]R4_DPS!$Q$354</definedName>
    <definedName name="_12_exhal_Z2_E">[1]R4_DPS!$Q$355</definedName>
    <definedName name="_12_exhal_Z2_T">[1]R4_DPS!$Q$356</definedName>
    <definedName name="_12_exhal_Z3_E">[1]R4_DPS!$Q$357</definedName>
    <definedName name="_12_exhal_Z3_T">[1]R4_DPS!$Q$358</definedName>
    <definedName name="_12_GO">[1]R4_DPS!$Q$343:$Q$351</definedName>
    <definedName name="_12_GO_Z1">[1]R4_DPS!$Q$343</definedName>
    <definedName name="_12_GO_Z1_E">[1]R4_DPS!$Q$344</definedName>
    <definedName name="_12_GO_Z1_T">[1]R4_DPS!$Q$345</definedName>
    <definedName name="_12_GO_Z2">[1]R4_DPS!$Q$346</definedName>
    <definedName name="_12_GO_Z2_E">[1]R4_DPS!$Q$347</definedName>
    <definedName name="_12_GO_Z2_T">[1]R4_DPS!$Q$348</definedName>
    <definedName name="_12_GO_Z3">[1]R4_DPS!$Q$349</definedName>
    <definedName name="_12_GO_Z3_E">[1]R4_DPS!$Q$350</definedName>
    <definedName name="_12_GO_Z3_T">[1]R4_DPS!$Q$351</definedName>
    <definedName name="_12tj">[1]R4_DPS!$Q$360:$Q$364</definedName>
    <definedName name="_1tj">[1]R4_DPS!$F$360:$F$364</definedName>
    <definedName name="_2">[1]R4_DPS!$G$6:$G$318</definedName>
    <definedName name="_2_exhal">[1]R4_DPS!$G$353:$G$358</definedName>
    <definedName name="_2_exhal_Z1_E">[1]R4_DPS!$G$353</definedName>
    <definedName name="_2_exhal_Z1_T">[1]R4_DPS!$G$354</definedName>
    <definedName name="_2_exhal_Z2_E">[1]R4_DPS!$G$355</definedName>
    <definedName name="_2_exhal_Z2_T">[1]R4_DPS!$G$356</definedName>
    <definedName name="_2_exhal_Z3_E">[1]R4_DPS!$G$357</definedName>
    <definedName name="_2_exhal_Z3_T">[1]R4_DPS!$G$358</definedName>
    <definedName name="_2_GO">[1]R4_DPS!$G$343:$G$351</definedName>
    <definedName name="_2_GO_Z1">[1]R4_DPS!$G$343</definedName>
    <definedName name="_2_GO_Z1_E">[1]R4_DPS!$G$344</definedName>
    <definedName name="_2_GO_Z1_T">[1]R4_DPS!$G$345</definedName>
    <definedName name="_2_GO_Z2">[1]R4_DPS!$G$346</definedName>
    <definedName name="_2_GO_Z2_E">[1]R4_DPS!$G$347</definedName>
    <definedName name="_2_GO_Z2_T">[1]R4_DPS!$G$348</definedName>
    <definedName name="_2_GO_Z3">[1]R4_DPS!$G$349</definedName>
    <definedName name="_2_GO_Z3_E">[1]R4_DPS!$G$350</definedName>
    <definedName name="_2_GO_Z3_T">[1]R4_DPS!$G$351</definedName>
    <definedName name="_2tj">[1]R4_DPS!$G$360:$G$364</definedName>
    <definedName name="_3">[1]R4_DPS!$H$6:$H$318</definedName>
    <definedName name="_3_exhal">[1]R4_DPS!$H$353:$H$358</definedName>
    <definedName name="_3_exhal_Z1_E">[1]R4_DPS!$H$353</definedName>
    <definedName name="_3_exhal_Z1_T">[1]R4_DPS!$H$354</definedName>
    <definedName name="_3_exhal_Z2_E">[1]R4_DPS!$H$355</definedName>
    <definedName name="_3_exhal_Z2_T">[1]R4_DPS!$H$356</definedName>
    <definedName name="_3_exhal_Z3_E">[1]R4_DPS!$H$357</definedName>
    <definedName name="_3_exhal_Z3_T">[1]R4_DPS!$H$358</definedName>
    <definedName name="_3_GO">[1]R4_DPS!$H$343:$H$351</definedName>
    <definedName name="_3_GO_Z1">[1]R4_DPS!$H$343</definedName>
    <definedName name="_3_GO_Z1_E">[1]R4_DPS!$H$344</definedName>
    <definedName name="_3_GO_Z1_T">[1]R4_DPS!$H$345</definedName>
    <definedName name="_3_GO_Z2">[1]R4_DPS!$H$346</definedName>
    <definedName name="_3_GO_Z2_E">[1]R4_DPS!$H$347</definedName>
    <definedName name="_3_GO_Z2_T">[1]R4_DPS!$H$348</definedName>
    <definedName name="_3_GO_Z3">[1]R4_DPS!$H$349</definedName>
    <definedName name="_3_GO_Z3_E">[1]R4_DPS!$H$350</definedName>
    <definedName name="_3_GO_Z3_T">[1]R4_DPS!$H$351</definedName>
    <definedName name="_3tj">[1]R4_DPS!$H$360:$H$364</definedName>
    <definedName name="_4">[1]R4_DPS!$I$6:$I$318</definedName>
    <definedName name="_4_exhal">[1]R4_DPS!$I$353:$I$358</definedName>
    <definedName name="_4_exhal_Z1_E">[1]R4_DPS!$I$353</definedName>
    <definedName name="_4_exhal_Z1_T">[1]R4_DPS!$I$354</definedName>
    <definedName name="_4_exhal_Z2_E">[1]R4_DPS!$I$355</definedName>
    <definedName name="_4_exhal_Z2_T">[1]R4_DPS!$I$356</definedName>
    <definedName name="_4_exhal_Z3_E">[1]R4_DPS!$I$357</definedName>
    <definedName name="_4_exhal_Z3_T">[1]R4_DPS!$I$358</definedName>
    <definedName name="_4_GO">[1]R4_DPS!$I$343:$I$351</definedName>
    <definedName name="_4_GO_Z1">[1]R4_DPS!$I$343</definedName>
    <definedName name="_4_GO_Z1_E">[1]R4_DPS!$I$344</definedName>
    <definedName name="_4_GO_Z1_T">[1]R4_DPS!$I$345</definedName>
    <definedName name="_4_GO_Z2">[1]R4_DPS!$I$346</definedName>
    <definedName name="_4_GO_Z2_E">[1]R4_DPS!$I$347</definedName>
    <definedName name="_4_GO_Z2_T">[1]R4_DPS!$I$348</definedName>
    <definedName name="_4_GO_Z3">[1]R4_DPS!$I$349</definedName>
    <definedName name="_4_GO_Z3_E">[1]R4_DPS!$I$350</definedName>
    <definedName name="_4_GO_Z3_T">[1]R4_DPS!$I$351</definedName>
    <definedName name="_4tj">[1]R4_DPS!$I$360:$I$364</definedName>
    <definedName name="_5">[1]R4_DPS!$J$6:$J$318</definedName>
    <definedName name="_5_exhal">[1]R4_DPS!$J$353:$J$358</definedName>
    <definedName name="_5_exhal_Z1_E">[1]R4_DPS!$J$353</definedName>
    <definedName name="_5_exhal_Z1_T">[1]R4_DPS!$J$354</definedName>
    <definedName name="_5_exhal_Z2_E">[1]R4_DPS!$J$355</definedName>
    <definedName name="_5_exhal_Z2_T">[1]R4_DPS!$J$356</definedName>
    <definedName name="_5_exhal_Z3_E">[1]R4_DPS!$J$357</definedName>
    <definedName name="_5_exhal_Z3_T">[1]R4_DPS!$J$358</definedName>
    <definedName name="_5_GO">[1]R4_DPS!$J$343:$J$351</definedName>
    <definedName name="_5_GO_Z1">[1]R4_DPS!$J$343</definedName>
    <definedName name="_5_GO_Z1_E">[1]R4_DPS!$J$344</definedName>
    <definedName name="_5_GO_Z1_T">[1]R4_DPS!$J$345</definedName>
    <definedName name="_5_GO_Z2">[1]R4_DPS!$J$346</definedName>
    <definedName name="_5_GO_Z2_E">[1]R4_DPS!$J$347</definedName>
    <definedName name="_5_GO_Z2_T">[1]R4_DPS!$J$348</definedName>
    <definedName name="_5_GO_Z3">[1]R4_DPS!$J$349</definedName>
    <definedName name="_5_GO_Z3_E">[1]R4_DPS!$J$350</definedName>
    <definedName name="_5_GO_Z3_T">[1]R4_DPS!$J$351</definedName>
    <definedName name="_5tj">[1]R4_DPS!$J$360:$J$364</definedName>
    <definedName name="_6">[1]R4_DPS!$K$6:$K$318</definedName>
    <definedName name="_6_exhal">[1]R4_DPS!$K$353:$K$358</definedName>
    <definedName name="_6_exhal_Z1_E">[1]R4_DPS!$K$353</definedName>
    <definedName name="_6_exhal_Z1_T">[1]R4_DPS!$K$354</definedName>
    <definedName name="_6_exhal_Z2_E">[1]R4_DPS!$K$355</definedName>
    <definedName name="_6_exhal_Z2_T">[1]R4_DPS!$K$356</definedName>
    <definedName name="_6_exhal_Z3_E">[1]R4_DPS!$K$357</definedName>
    <definedName name="_6_exhal_Z3_T">[1]R4_DPS!$K$358</definedName>
    <definedName name="_6_GO">[1]R4_DPS!$K$343:$K$351</definedName>
    <definedName name="_6_GO_Z1">[1]R4_DPS!$K$343</definedName>
    <definedName name="_6_GO_Z1_E">[1]R4_DPS!$K$344</definedName>
    <definedName name="_6_GO_Z1_T">[1]R4_DPS!$K$345</definedName>
    <definedName name="_6_GO_Z2">[1]R4_DPS!$K$346</definedName>
    <definedName name="_6_GO_Z2_E">[1]R4_DPS!$K$347</definedName>
    <definedName name="_6_GO_Z2_T">[1]R4_DPS!$K$348</definedName>
    <definedName name="_6_GO_Z3">[1]R4_DPS!$K$349</definedName>
    <definedName name="_6_GO_Z3_E">[1]R4_DPS!$K$350</definedName>
    <definedName name="_6_GO_Z3_T">[1]R4_DPS!$K$351</definedName>
    <definedName name="_6tj">[1]R4_DPS!$K$360:$K$364</definedName>
    <definedName name="_7">[1]R4_DPS!$L$6:$L$318</definedName>
    <definedName name="_7_exhal">[1]R4_DPS!$L$353:$L$358</definedName>
    <definedName name="_7_exhal_Z1_E">[1]R4_DPS!$L$353</definedName>
    <definedName name="_7_exhal_Z1_T">[1]R4_DPS!$L$354</definedName>
    <definedName name="_7_exhal_Z2_E">[1]R4_DPS!$L$355</definedName>
    <definedName name="_7_exhal_Z2_T">[1]R4_DPS!$L$356</definedName>
    <definedName name="_7_exhal_Z3_E">[1]R4_DPS!$L$357</definedName>
    <definedName name="_7_exhal_Z3_T">[1]R4_DPS!$L$358</definedName>
    <definedName name="_7_GO">[1]R4_DPS!$L$343:$L$351</definedName>
    <definedName name="_7_GO_Z1">[1]R4_DPS!$L$343</definedName>
    <definedName name="_7_GO_Z1_E">[1]R4_DPS!$L$344</definedName>
    <definedName name="_7_GO_Z1_T">[1]R4_DPS!$L$345</definedName>
    <definedName name="_7_GO_Z2">[1]R4_DPS!$L$346</definedName>
    <definedName name="_7_GO_Z2_E">[1]R4_DPS!$L$347</definedName>
    <definedName name="_7_GO_Z2_T">[1]R4_DPS!$L$348</definedName>
    <definedName name="_7_GO_Z3">[1]R4_DPS!$L$349</definedName>
    <definedName name="_7_GO_Z3_E">[1]R4_DPS!$L$350</definedName>
    <definedName name="_7_GO_Z3_T">[1]R4_DPS!$L$351</definedName>
    <definedName name="_7tj">[1]R4_DPS!$L$360:$L$364</definedName>
    <definedName name="_8">[1]R4_DPS!$M$6:$M$318</definedName>
    <definedName name="_8_exhal">[1]R4_DPS!$M$353:$M$358</definedName>
    <definedName name="_8_exhal_Z1_E">[1]R4_DPS!$M$353</definedName>
    <definedName name="_8_exhal_Z1_T">[1]R4_DPS!$M$354</definedName>
    <definedName name="_8_exhal_Z2_E">[1]R4_DPS!$M$355</definedName>
    <definedName name="_8_exhal_Z2_T">[1]R4_DPS!$M$356</definedName>
    <definedName name="_8_exhal_Z3_E">[1]R4_DPS!$M$357</definedName>
    <definedName name="_8_exhal_Z3_T">[1]R4_DPS!$M$358</definedName>
    <definedName name="_8_GO">[1]R4_DPS!$M$343:$M$351</definedName>
    <definedName name="_8_GO_Z1">[1]R4_DPS!$M$343</definedName>
    <definedName name="_8_GO_Z1_E">[1]R4_DPS!$M$344</definedName>
    <definedName name="_8_GO_Z1_T">[1]R4_DPS!$M$345</definedName>
    <definedName name="_8_GO_Z2">[1]R4_DPS!$M$346</definedName>
    <definedName name="_8_GO_Z2_E">[1]R4_DPS!$M$347</definedName>
    <definedName name="_8_GO_Z2_T">[1]R4_DPS!$M$348</definedName>
    <definedName name="_8_GO_Z3">[1]R4_DPS!$M$349</definedName>
    <definedName name="_8_GO_Z3_E">[1]R4_DPS!$M$350</definedName>
    <definedName name="_8_GO_Z3_T">[1]R4_DPS!$M$351</definedName>
    <definedName name="_8tj">[1]R4_DPS!$M$360:$M$364</definedName>
    <definedName name="_9">[1]R4_DPS!$N$6:$N$318</definedName>
    <definedName name="_9_exhal">[1]R4_DPS!$N$353:$N$358</definedName>
    <definedName name="_9_exhal_Z1_E">[1]R4_DPS!$N$353</definedName>
    <definedName name="_9_exhal_Z1_T">[1]R4_DPS!$N$354</definedName>
    <definedName name="_9_exhal_Z2_E">[1]R4_DPS!$N$355</definedName>
    <definedName name="_9_exhal_Z2_T">[1]R4_DPS!$N$356</definedName>
    <definedName name="_9_exhal_Z3_E">[1]R4_DPS!$N$357</definedName>
    <definedName name="_9_exhal_Z3_T">[1]R4_DPS!$N$358</definedName>
    <definedName name="_9_GO">[1]R4_DPS!$N$343:$N$351</definedName>
    <definedName name="_9_GO_Z1">[1]R4_DPS!$N$343</definedName>
    <definedName name="_9_GO_Z1_E">[1]R4_DPS!$N$344</definedName>
    <definedName name="_9_GO_Z1_T">[1]R4_DPS!$N$345</definedName>
    <definedName name="_9_GO_Z2">[1]R4_DPS!$N$346</definedName>
    <definedName name="_9_GO_Z2_E">[1]R4_DPS!$N$347</definedName>
    <definedName name="_9_GO_Z2_T">[1]R4_DPS!$N$348</definedName>
    <definedName name="_9_GO_Z3">[1]R4_DPS!$N$349</definedName>
    <definedName name="_9_GO_Z3_E">[1]R4_DPS!$N$350</definedName>
    <definedName name="_9_GO_Z3_T">[1]R4_DPS!$N$351</definedName>
    <definedName name="_9tj">[1]R4_DPS!$N$360:$N$364</definedName>
    <definedName name="_xlnm._FilterDatabase" localSheetId="14" hidden="1">'12-T1a) VN'!$C$6:$CL$14</definedName>
    <definedName name="_xlnm._FilterDatabase" localSheetId="13" hidden="1">'12-T1a) VVN'!$C$6:$CL$14</definedName>
    <definedName name="březen">[1]R4_DPS!$H$371:$H$683</definedName>
    <definedName name="březen_exhal">[1]R4_DPS!$H$718:$H$723</definedName>
    <definedName name="březen_GO">[1]R4_DPS!$H$708:$H$716</definedName>
    <definedName name="březen_mt_KU">[1]R4_DPS!$H$760:$H$761</definedName>
    <definedName name="březen_mt_N">[1]R4_DPS!$H$740:$H$754</definedName>
    <definedName name="březen_mt_V">[1]R4_DPS!$H$729:$H$736</definedName>
    <definedName name="březen_mt_VN_OJ">[1]R4_DPS!$H$764:$H$765</definedName>
    <definedName name="březen_tj">[1]R4_DPS!$H$770:$H$774</definedName>
    <definedName name="červen">[1]R4_DPS!$K$371:$K$683</definedName>
    <definedName name="červen_exhal">[1]R4_DPS!$K$718:$K$723</definedName>
    <definedName name="červen_GO">[1]R4_DPS!$K$708:$K$716</definedName>
    <definedName name="červen_mt_KU">[1]R4_DPS!$K$760:$K$761</definedName>
    <definedName name="červen_mt_N">[1]R4_DPS!$K$740:$K$754</definedName>
    <definedName name="červen_mt_V">[1]R4_DPS!$K$729:$K$736</definedName>
    <definedName name="červen_mt_VN_OJ">[1]R4_DPS!$K$764:$K$765</definedName>
    <definedName name="červen_tj">[1]R4_DPS!$K$770:$K$774</definedName>
    <definedName name="červenec">[1]R4_DPS!$L$371:$L$683</definedName>
    <definedName name="červenec_exhal">[1]R4_DPS!$L$718:$L$723</definedName>
    <definedName name="červenec_GO">[1]R4_DPS!$L$708:$L$716</definedName>
    <definedName name="červenec_mt_KU">[1]R4_DPS!$L$760:$L$761</definedName>
    <definedName name="červenec_mt_N">[1]R4_DPS!$L$740:$L$754</definedName>
    <definedName name="červenec_mt_V">[1]R4_DPS!$L$729:$L$736</definedName>
    <definedName name="červenec_mt_VN_OJ">[1]R4_DPS!$L$764:$L$765</definedName>
    <definedName name="červenec_tj">[1]R4_DPS!$L$770:$L$774</definedName>
    <definedName name="d" localSheetId="12" hidden="1">{"'List1'!$A$1:$I$56"}</definedName>
    <definedName name="d" localSheetId="14" hidden="1">{"'List1'!$A$1:$I$56"}</definedName>
    <definedName name="d" localSheetId="13" hidden="1">{"'List1'!$A$1:$I$56"}</definedName>
    <definedName name="d" localSheetId="7" hidden="1">{"'List1'!$A$1:$I$56"}</definedName>
    <definedName name="d" hidden="1">{"'List1'!$A$1:$I$56"}</definedName>
    <definedName name="duben">[1]R4_DPS!$I$371:$I$683</definedName>
    <definedName name="duben_exhal">[1]R4_DPS!$I$718:$I$723</definedName>
    <definedName name="duben_GO">[1]R4_DPS!$I$708:$I$716</definedName>
    <definedName name="duben_mt_KU">[1]R4_DPS!$I$760:$I$761</definedName>
    <definedName name="duben_mt_N">[1]R4_DPS!$I$740:$I$754</definedName>
    <definedName name="duben_mt_V">[1]R4_DPS!$I$729:$I$736</definedName>
    <definedName name="duben_mt_VN_OJ">[1]R4_DPS!$I$764:$I$765</definedName>
    <definedName name="duben_tj">[1]R4_DPS!$I$770:$I$774</definedName>
    <definedName name="f" localSheetId="12" hidden="1">{"'List1'!$A$1:$I$56"}</definedName>
    <definedName name="f" localSheetId="14" hidden="1">{"'List1'!$A$1:$I$56"}</definedName>
    <definedName name="f" localSheetId="13" hidden="1">{"'List1'!$A$1:$I$56"}</definedName>
    <definedName name="f" localSheetId="7" hidden="1">{"'List1'!$A$1:$I$56"}</definedName>
    <definedName name="f" hidden="1">{"'List1'!$A$1:$I$56"}</definedName>
    <definedName name="HTML_CodePage" hidden="1">1250</definedName>
    <definedName name="HTML_Control" localSheetId="12" hidden="1">{"'List1'!$A$1:$I$56"}</definedName>
    <definedName name="HTML_Control" localSheetId="9" hidden="1">{"'List1'!$A$1:$I$56"}</definedName>
    <definedName name="HTML_Control" localSheetId="14" hidden="1">{"'List1'!$A$1:$I$56"}</definedName>
    <definedName name="HTML_Control" localSheetId="13" hidden="1">{"'List1'!$A$1:$I$56"}</definedName>
    <definedName name="HTML_Control" localSheetId="15" hidden="1">{"'List1'!$A$1:$I$56"}</definedName>
    <definedName name="HTML_Control" localSheetId="16" hidden="1">{"'List1'!$A$1:$I$56"}</definedName>
    <definedName name="HTML_Control" localSheetId="17" hidden="1">{"'List1'!$A$1:$I$56"}</definedName>
    <definedName name="HTML_Control" localSheetId="18" hidden="1">{"'List1'!$A$1:$I$56"}</definedName>
    <definedName name="HTML_Control" localSheetId="7" hidden="1">{"'List1'!$A$1:$I$56"}</definedName>
    <definedName name="HTML_Control" hidden="1">{"'List1'!$A$1:$I$56"}</definedName>
    <definedName name="HTML_Control_1" localSheetId="12" hidden="1">{"'List1'!$A$1:$I$56"}</definedName>
    <definedName name="HTML_Control_1" localSheetId="14" hidden="1">{"'List1'!$A$1:$I$56"}</definedName>
    <definedName name="HTML_Control_1" localSheetId="13" hidden="1">{"'List1'!$A$1:$I$56"}</definedName>
    <definedName name="HTML_Control_1" localSheetId="17" hidden="1">{"'List1'!$A$1:$I$56"}</definedName>
    <definedName name="HTML_Control_1" localSheetId="18" hidden="1">{"'List1'!$A$1:$I$56"}</definedName>
    <definedName name="HTML_Control_1" localSheetId="7" hidden="1">{"'List1'!$A$1:$I$56"}</definedName>
    <definedName name="HTML_Control_1" hidden="1">{"'List1'!$A$1:$I$56"}</definedName>
    <definedName name="HTML_Control_1_1" localSheetId="12" hidden="1">{"'List1'!$A$1:$I$56"}</definedName>
    <definedName name="HTML_Control_1_1" localSheetId="14" hidden="1">{"'List1'!$A$1:$I$56"}</definedName>
    <definedName name="HTML_Control_1_1" localSheetId="13" hidden="1">{"'List1'!$A$1:$I$56"}</definedName>
    <definedName name="HTML_Control_1_1" localSheetId="7" hidden="1">{"'List1'!$A$1:$I$56"}</definedName>
    <definedName name="HTML_Control_1_1" hidden="1">{"'List1'!$A$1:$I$56"}</definedName>
    <definedName name="HTML_Control_2" localSheetId="12" hidden="1">{"'List1'!$A$1:$I$56"}</definedName>
    <definedName name="HTML_Control_2" localSheetId="14" hidden="1">{"'List1'!$A$1:$I$56"}</definedName>
    <definedName name="HTML_Control_2" localSheetId="13" hidden="1">{"'List1'!$A$1:$I$56"}</definedName>
    <definedName name="HTML_Control_2" localSheetId="7" hidden="1">{"'List1'!$A$1:$I$56"}</definedName>
    <definedName name="HTML_Control_2" hidden="1">{"'List1'!$A$1:$I$56"}</definedName>
    <definedName name="HTML_Description" hidden="1">""</definedName>
    <definedName name="HTML_Email" hidden="1">""</definedName>
    <definedName name="HTML_Header" hidden="1">""</definedName>
    <definedName name="HTML_LastUpdate" hidden="1">"18.10.1999"</definedName>
    <definedName name="HTML_LineAfter" hidden="1">FALSE</definedName>
    <definedName name="HTML_LineBefore" hidden="1">FALSE</definedName>
    <definedName name="HTML_Name" hidden="1">"ing. Vančurová"</definedName>
    <definedName name="HTML_OBDlg2" hidden="1">TRUE</definedName>
    <definedName name="HTML_OBDlg4" hidden="1">TRUE</definedName>
    <definedName name="HTML_OS" hidden="1">0</definedName>
    <definedName name="HTML_PathFile" hidden="1">"f:\intranet\mis\ekonom\plany\vysl_b.htm"</definedName>
    <definedName name="HTML_Title" hidden="1">"Výsledovka - porovnání kumul.hodnot"</definedName>
    <definedName name="II.čtvrtletí">[1]R4_DPS!$D$371:$D$683</definedName>
    <definedName name="II.Q_exhal">[1]R4_DPS!$D$718:$D$723</definedName>
    <definedName name="II.Q_GO">[1]R4_DPS!$D$708:$D$716</definedName>
    <definedName name="II.Q_KU">[1]R4_DPS!$D$760:$D$761</definedName>
    <definedName name="II.Q_N">[1]R4_DPS!$D$740:$D$754</definedName>
    <definedName name="II.Q_tj">[1]R4_DPS!$D$770:$D$774</definedName>
    <definedName name="II.Q_V">[1]R4_DPS!$D$729:$D$736</definedName>
    <definedName name="II.Q_VN_OJ">[1]R4_DPS!$D$764:$D$765</definedName>
    <definedName name="III.čtvrtletí">[1]R4_DPS!$E$371:$E$683</definedName>
    <definedName name="III.Q_exhal">[1]R4_DPS!$E$718:$E$723</definedName>
    <definedName name="III.Q_GO">[1]R4_DPS!$E$708:$E$716</definedName>
    <definedName name="III.Q_KU">[1]R4_DPS!$E$760:$E$761</definedName>
    <definedName name="III.Q_N">[1]R4_DPS!$E$740:$E$754</definedName>
    <definedName name="III.Q_tj">[1]R4_DPS!$E$770:$E$774</definedName>
    <definedName name="III.Q_V">[1]R4_DPS!$E$729:$E$736</definedName>
    <definedName name="III.Q_VN_OJ">[1]R4_DPS!$E$764:$E$765</definedName>
    <definedName name="IV.Q_KU">[1]R4_DPS!$C$760:$C$761</definedName>
    <definedName name="IV.Q_N">[1]R4_DPS!$C$740:$C$754</definedName>
    <definedName name="IV.Q_tj">[1]R4_DPS!$C$770:$C$774</definedName>
    <definedName name="IV.Q_V">[1]R4_DPS!$C$729:$C$736</definedName>
    <definedName name="IV.Q_VN_OJ">[1]R4_DPS!$C$764:$C$765</definedName>
    <definedName name="květen">[1]R4_DPS!$J$371:$J$683</definedName>
    <definedName name="květen_exhal">[1]R4_DPS!$J$718:$J$723</definedName>
    <definedName name="květen_GO">[1]R4_DPS!$J$708:$J$716</definedName>
    <definedName name="květen_mt_KU">[1]R4_DPS!$J$760:$J$761</definedName>
    <definedName name="květen_mt_N">[1]R4_DPS!$J$740:$J$754</definedName>
    <definedName name="květen_mt_V">[1]R4_DPS!$J$729:$J$736</definedName>
    <definedName name="květen_mt_VN_OJ">[1]R4_DPS!$J$764:$J$765</definedName>
    <definedName name="květen_tj">[1]R4_DPS!$J$770:$J$774</definedName>
    <definedName name="leden">[1]R4_DPS!$F$371:$F$683</definedName>
    <definedName name="leden_exhal">[1]R4_DPS!$F$718:$F$723</definedName>
    <definedName name="leden_GO">[1]R4_DPS!$F$708:$F$716</definedName>
    <definedName name="leden_mt_KU">[1]R4_DPS!$F$760:$F$761</definedName>
    <definedName name="leden_mt_N">[1]R4_DPS!$F$740:$F$754</definedName>
    <definedName name="leden_mt_V">[1]R4_DPS!$F$729:$F$736</definedName>
    <definedName name="leden_mt_VN_OJ">[1]R4_DPS!$F$764:$F$765</definedName>
    <definedName name="leden_tj">[1]R4_DPS!$F$770:$F$774</definedName>
    <definedName name="listopad">[1]R4_DPS!$P$371:$P$683</definedName>
    <definedName name="listopad_exhal">[1]R4_DPS!$P$718:$P$723</definedName>
    <definedName name="listopad_GO">[1]R4_DPS!$P$708:$P$716</definedName>
    <definedName name="listopad_mt_KU">[1]R4_DPS!$P$760:$P$761</definedName>
    <definedName name="listopad_mt_N">[1]R4_DPS!$P$740:$P$754</definedName>
    <definedName name="listopad_mt_V">[1]R4_DPS!$P$729:$P$736</definedName>
    <definedName name="listopad_mt_VN_OJ">[1]R4_DPS!$P$764:$P$765</definedName>
    <definedName name="listopad_tj">[1]R4_DPS!$P$770:$P$774</definedName>
    <definedName name="m" localSheetId="12" hidden="1">{"'List1'!$A$1:$I$56"}</definedName>
    <definedName name="m" localSheetId="14" hidden="1">{"'List1'!$A$1:$I$56"}</definedName>
    <definedName name="m" localSheetId="13" hidden="1">{"'List1'!$A$1:$I$56"}</definedName>
    <definedName name="m" localSheetId="17" hidden="1">{"'List1'!$A$1:$I$56"}</definedName>
    <definedName name="m" localSheetId="18" hidden="1">{"'List1'!$A$1:$I$56"}</definedName>
    <definedName name="m" localSheetId="7" hidden="1">{"'List1'!$A$1:$I$56"}</definedName>
    <definedName name="m" hidden="1">{"'List1'!$A$1:$I$56"}</definedName>
    <definedName name="m_1" localSheetId="12" hidden="1">{"'List1'!$A$1:$I$56"}</definedName>
    <definedName name="m_1" localSheetId="14" hidden="1">{"'List1'!$A$1:$I$56"}</definedName>
    <definedName name="m_1" localSheetId="13" hidden="1">{"'List1'!$A$1:$I$56"}</definedName>
    <definedName name="m_1" localSheetId="7" hidden="1">{"'List1'!$A$1:$I$56"}</definedName>
    <definedName name="m_1" hidden="1">{"'List1'!$A$1:$I$56"}</definedName>
    <definedName name="n" localSheetId="12" hidden="1">{"'List1'!$A$1:$I$56"}</definedName>
    <definedName name="n" localSheetId="14" hidden="1">{"'List1'!$A$1:$I$56"}</definedName>
    <definedName name="n" localSheetId="13" hidden="1">{"'List1'!$A$1:$I$56"}</definedName>
    <definedName name="n" localSheetId="17" hidden="1">{"'List1'!$A$1:$I$56"}</definedName>
    <definedName name="n" localSheetId="18" hidden="1">{"'List1'!$A$1:$I$56"}</definedName>
    <definedName name="n" localSheetId="7" hidden="1">{"'List1'!$A$1:$I$56"}</definedName>
    <definedName name="n" hidden="1">{"'List1'!$A$1:$I$56"}</definedName>
    <definedName name="n_1" localSheetId="12" hidden="1">{"'List1'!$A$1:$I$56"}</definedName>
    <definedName name="n_1" localSheetId="14" hidden="1">{"'List1'!$A$1:$I$56"}</definedName>
    <definedName name="n_1" localSheetId="13" hidden="1">{"'List1'!$A$1:$I$56"}</definedName>
    <definedName name="n_1" localSheetId="7" hidden="1">{"'List1'!$A$1:$I$56"}</definedName>
    <definedName name="n_1" hidden="1">{"'List1'!$A$1:$I$56"}</definedName>
    <definedName name="_xlnm.Print_Titles" localSheetId="15">'12-T1b) i-2'!$5:$8</definedName>
    <definedName name="_xlnm.Print_Titles" localSheetId="16">'12-T1b) i-3'!$5:$8</definedName>
    <definedName name="_xlnm.Print_Titles" localSheetId="17">'12-T1c) i-2'!$6:$10</definedName>
    <definedName name="_xlnm.Print_Titles" localSheetId="18">'12-T1c) i-3'!$6:$10</definedName>
    <definedName name="_xlnm.Print_Area" localSheetId="10">'12-B1'!$Q$4:$AK$40</definedName>
    <definedName name="_xlnm.Print_Area" localSheetId="5">'12-HV-N'!$A$1:$J$111</definedName>
    <definedName name="_xlnm.Print_Area" localSheetId="14">'12-T1a) VN'!$A$1:$CN$22</definedName>
    <definedName name="_xlnm.Print_Area" localSheetId="13">'12-T1a) VVN'!$A$1:$CN$22</definedName>
    <definedName name="_xlnm.Print_Area" localSheetId="15">'12-T1b) i-2'!$A$1:$N$263</definedName>
    <definedName name="_xlnm.Print_Area" localSheetId="16">'12-T1b) i-3'!$A$1:$R$263</definedName>
    <definedName name="_xlnm.Print_Area" localSheetId="17">'12-T1c) i-2'!$A$1:$M$192</definedName>
    <definedName name="_xlnm.Print_Area" localSheetId="18">'12-T1c) i-3'!$A$1:$Q$192</definedName>
    <definedName name="_xlnm.Print_Area" localSheetId="7">'Kontrola ek'!$A$1:$D$39</definedName>
    <definedName name="prosinec">[1]R4_DPS!$Q$371:$Q$683</definedName>
    <definedName name="prosinec_exhal">[1]R4_DPS!$Q$718:$Q$723</definedName>
    <definedName name="prosinec_GO">[1]R4_DPS!$Q$708:$Q$716</definedName>
    <definedName name="prosinec_mt_KU">[1]R4_DPS!$Q$760:$Q$761</definedName>
    <definedName name="prosinec_mt_N">[1]R4_DPS!$Q$740:$Q$754</definedName>
    <definedName name="prosinec_mt_V">[1]R4_DPS!$Q$729:$Q$736</definedName>
    <definedName name="prosinec_mt_VN_OJ">[1]R4_DPS!$Q$764:$Q$765</definedName>
    <definedName name="prosinec_tj">[1]R4_DPS!$Q$770:$Q$774</definedName>
    <definedName name="rok">[1]R4_DPS!$D$6:$D$318</definedName>
    <definedName name="rok_exhal">[1]R4_DPS!$D$353:$D$358</definedName>
    <definedName name="rok_exhal_Z1_E">[1]R4_DPS!$D$353</definedName>
    <definedName name="rok_exhal_Z1_T">[1]R4_DPS!$D$354</definedName>
    <definedName name="rok_exhal_Z2_E">[1]R4_DPS!$D$355</definedName>
    <definedName name="rok_exhal_Z2_T">[1]R4_DPS!$D$356</definedName>
    <definedName name="rok_exhal_Z3_E">[1]R4_DPS!$D$357</definedName>
    <definedName name="rok_exhal_Z3_T">[1]R4_DPS!$D$358</definedName>
    <definedName name="rok_GO">[1]R4_DPS!$D$343:$D$351</definedName>
    <definedName name="rok_GO_Z1">[1]R4_DPS!$D$343</definedName>
    <definedName name="rok_GO_Z1_E">[1]R4_DPS!$D$344</definedName>
    <definedName name="rok_GO_Z1_T">[1]R4_DPS!$D$345</definedName>
    <definedName name="rok_GO_Z2">[1]R4_DPS!$D$346</definedName>
    <definedName name="rok_GO_Z2_E">[1]R4_DPS!$D$347</definedName>
    <definedName name="rok_GO_Z2_T">[1]R4_DPS!$D$348</definedName>
    <definedName name="rok_GO_Z3">[1]R4_DPS!$D$349</definedName>
    <definedName name="rok_GO_Z3_E">[1]R4_DPS!$D$350</definedName>
    <definedName name="rok_GO_Z3_T">[1]R4_DPS!$D$351</definedName>
    <definedName name="rok_tj">[1]R4_DPS!$D$360:$D$364</definedName>
    <definedName name="říjen">[1]R4_DPS!$O$371:$O$683</definedName>
    <definedName name="říjen_exhal">[1]R4_DPS!$O$718:$O$723</definedName>
    <definedName name="říjen_GO">[1]R4_DPS!$O$708:$O$716</definedName>
    <definedName name="říjen_mt_KU">[1]R4_DPS!$O$760:$O$761</definedName>
    <definedName name="říjen_mt_N">[1]R4_DPS!$O$740:$O$754</definedName>
    <definedName name="říjen_mt_V">[1]R4_DPS!$O$729:$O$736</definedName>
    <definedName name="říjen_mt_VN_OJ">[1]R4_DPS!$O$764:$O$765</definedName>
    <definedName name="říjen_tj">[1]R4_DPS!$O$770:$O$774</definedName>
    <definedName name="SAPBEXhrIndnt" hidden="1">"Wide"</definedName>
    <definedName name="SAPsysID" hidden="1">"708C5W7SBKP804JT78WJ0JNKI"</definedName>
    <definedName name="SAPwbID" hidden="1">"ARS"</definedName>
    <definedName name="srpen">[1]R4_DPS!$M$371:$M$683</definedName>
    <definedName name="srpen_exhal">[1]R4_DPS!$M$718:$M$723</definedName>
    <definedName name="srpen_GO">[1]R4_DPS!$M$708:$M$716</definedName>
    <definedName name="srpen_mt_KU">[1]R4_DPS!$M$760:$M$761</definedName>
    <definedName name="srpen_mt_N">[1]R4_DPS!$M$740:$M$754</definedName>
    <definedName name="srpen_mt_V">[1]R4_DPS!$M$729:$M$736</definedName>
    <definedName name="srpen_mt_VN_OJ">[1]R4_DPS!$M$764:$M$765</definedName>
    <definedName name="srpen_tj">[1]R4_DPS!$M$770:$M$774</definedName>
    <definedName name="Translations" localSheetId="9">[2]Preklad!$B$2:$D$73</definedName>
    <definedName name="Translations" localSheetId="14">[3]Preklad!$B$2:$D$73</definedName>
    <definedName name="Translations" localSheetId="13">[3]Preklad!$B$2:$D$73</definedName>
    <definedName name="Translations" localSheetId="15">[4]Preklad!$B$2:$D$73</definedName>
    <definedName name="Translations" localSheetId="16">[4]Preklad!$B$2:$D$73</definedName>
    <definedName name="Translations" localSheetId="17">[4]Preklad!$B$2:$D$73</definedName>
    <definedName name="Translations" localSheetId="18">[4]Preklad!$B$2:$D$73</definedName>
    <definedName name="Translations">[4]Preklad!$B$2:$D$73</definedName>
    <definedName name="únor">[1]R4_DPS!$G$371:$G$683</definedName>
    <definedName name="únor_exhal">[1]R4_DPS!$G$718:$G$723</definedName>
    <definedName name="únor_GO">[1]R4_DPS!$G$708:$G$716</definedName>
    <definedName name="únor_mt_KU">[1]R4_DPS!$G$760:$G$761</definedName>
    <definedName name="únor_mt_N">[1]R4_DPS!$G$740:$G$754</definedName>
    <definedName name="únor_mt_V">[1]R4_DPS!$G$729:$G$736</definedName>
    <definedName name="únor_mt_VN_OJ">[1]R4_DPS!$G$764:$G$765</definedName>
    <definedName name="únor_tj">[1]R4_DPS!$G$770:$G$774</definedName>
    <definedName name="září">[1]R4_DPS!$N$371:$N$683</definedName>
    <definedName name="září_exhal">[1]R4_DPS!$N$718:$N$723</definedName>
    <definedName name="září_GO">[1]R4_DPS!$N$708:$N$716</definedName>
    <definedName name="září_mt_KU">[1]R4_DPS!$N$760:$N$761</definedName>
    <definedName name="září_mt_N">[1]R4_DPS!$N$740:$N$754</definedName>
    <definedName name="září_mt_V">[1]R4_DPS!$N$729:$N$736</definedName>
    <definedName name="září_mt_VN_OJ">[1]R4_DPS!$N$764:$N$765</definedName>
    <definedName name="září_tj">[1]R4_DPS!$N$770:$N$774</definedName>
  </definedNames>
  <calcPr calcId="191029"/>
</workbook>
</file>

<file path=xl/calcChain.xml><?xml version="1.0" encoding="utf-8"?>
<calcChain xmlns="http://schemas.openxmlformats.org/spreadsheetml/2006/main">
  <c r="O2" i="109" l="1"/>
  <c r="C5" i="109" s="1"/>
  <c r="M2" i="109"/>
  <c r="T5" i="109"/>
  <c r="D9" i="109"/>
  <c r="I9" i="109"/>
  <c r="I10" i="109" s="1"/>
  <c r="N9" i="109"/>
  <c r="N10" i="109" s="1"/>
  <c r="N11" i="109" s="1"/>
  <c r="N12" i="109" s="1"/>
  <c r="N13" i="109" s="1"/>
  <c r="N14" i="109" s="1"/>
  <c r="N15" i="109" s="1"/>
  <c r="N16" i="109" s="1"/>
  <c r="N17" i="109" s="1"/>
  <c r="N18" i="109" s="1"/>
  <c r="N19" i="109" s="1"/>
  <c r="N20" i="109" s="1"/>
  <c r="N21" i="109" s="1"/>
  <c r="N22" i="109" s="1"/>
  <c r="N23" i="109" s="1"/>
  <c r="N24" i="109" s="1"/>
  <c r="N25" i="109" s="1"/>
  <c r="N26" i="109" s="1"/>
  <c r="N27" i="109" s="1"/>
  <c r="N28" i="109" s="1"/>
  <c r="N29" i="109" s="1"/>
  <c r="N30" i="109" s="1"/>
  <c r="N31" i="109" s="1"/>
  <c r="N32" i="109" s="1"/>
  <c r="N33" i="109" s="1"/>
  <c r="N34" i="109" s="1"/>
  <c r="N35" i="109" s="1"/>
  <c r="N36" i="109" s="1"/>
  <c r="N37" i="109" s="1"/>
  <c r="N38" i="109" s="1"/>
  <c r="N39" i="109" s="1"/>
  <c r="N40" i="109" s="1"/>
  <c r="N41" i="109" s="1"/>
  <c r="N42" i="109" s="1"/>
  <c r="N43" i="109" s="1"/>
  <c r="N44" i="109" s="1"/>
  <c r="N45" i="109" s="1"/>
  <c r="N46" i="109" s="1"/>
  <c r="N47" i="109" s="1"/>
  <c r="N48" i="109" s="1"/>
  <c r="N49" i="109" s="1"/>
  <c r="N50" i="109" s="1"/>
  <c r="N51" i="109" s="1"/>
  <c r="N52" i="109" s="1"/>
  <c r="N53" i="109" s="1"/>
  <c r="N54" i="109" s="1"/>
  <c r="N55" i="109" s="1"/>
  <c r="N56" i="109" s="1"/>
  <c r="N57" i="109" s="1"/>
  <c r="N58" i="109" s="1"/>
  <c r="N59" i="109" s="1"/>
  <c r="N60" i="109" s="1"/>
  <c r="N61" i="109" s="1"/>
  <c r="N62" i="109" s="1"/>
  <c r="N63" i="109" s="1"/>
  <c r="N64" i="109" s="1"/>
  <c r="N65" i="109" s="1"/>
  <c r="N66" i="109" s="1"/>
  <c r="N67" i="109" s="1"/>
  <c r="N68" i="109" s="1"/>
  <c r="N69" i="109" s="1"/>
  <c r="N70" i="109" s="1"/>
  <c r="N71" i="109" s="1"/>
  <c r="N72" i="109" s="1"/>
  <c r="N73" i="109" s="1"/>
  <c r="N74" i="109" s="1"/>
  <c r="N75" i="109" s="1"/>
  <c r="N76" i="109" s="1"/>
  <c r="N77" i="109" s="1"/>
  <c r="N78" i="109" s="1"/>
  <c r="N79" i="109" s="1"/>
  <c r="N80" i="109" s="1"/>
  <c r="N81" i="109" s="1"/>
  <c r="N82" i="109" s="1"/>
  <c r="N83" i="109" s="1"/>
  <c r="N84" i="109" s="1"/>
  <c r="N85" i="109" s="1"/>
  <c r="N86" i="109" s="1"/>
  <c r="N87" i="109" s="1"/>
  <c r="N88" i="109" s="1"/>
  <c r="N89" i="109" s="1"/>
  <c r="N90" i="109" s="1"/>
  <c r="N91" i="109" s="1"/>
  <c r="N92" i="109" s="1"/>
  <c r="N93" i="109" s="1"/>
  <c r="N94" i="109" s="1"/>
  <c r="N95" i="109" s="1"/>
  <c r="N96" i="109" s="1"/>
  <c r="N97" i="109" s="1"/>
  <c r="N98" i="109" s="1"/>
  <c r="N99" i="109" s="1"/>
  <c r="N100" i="109" s="1"/>
  <c r="N101" i="109" s="1"/>
  <c r="N102" i="109" s="1"/>
  <c r="N103" i="109" s="1"/>
  <c r="N104" i="109" s="1"/>
  <c r="N105" i="109" s="1"/>
  <c r="N106" i="109" s="1"/>
  <c r="N107" i="109" s="1"/>
  <c r="N108" i="109" s="1"/>
  <c r="N109" i="109" s="1"/>
  <c r="N110" i="109" s="1"/>
  <c r="N111" i="109" s="1"/>
  <c r="N112" i="109" s="1"/>
  <c r="N113" i="109" s="1"/>
  <c r="N114" i="109" s="1"/>
  <c r="N115" i="109" s="1"/>
  <c r="N116" i="109" s="1"/>
  <c r="N117" i="109" s="1"/>
  <c r="N118" i="109" s="1"/>
  <c r="N119" i="109" s="1"/>
  <c r="N120" i="109" s="1"/>
  <c r="N121" i="109" s="1"/>
  <c r="N122" i="109" s="1"/>
  <c r="N123" i="109" s="1"/>
  <c r="N124" i="109" s="1"/>
  <c r="N125" i="109" s="1"/>
  <c r="N126" i="109" s="1"/>
  <c r="N127" i="109" s="1"/>
  <c r="N128" i="109" s="1"/>
  <c r="N129" i="109" s="1"/>
  <c r="N130" i="109" s="1"/>
  <c r="N131" i="109" s="1"/>
  <c r="N132" i="109" s="1"/>
  <c r="N133" i="109" s="1"/>
  <c r="N134" i="109" s="1"/>
  <c r="N135" i="109" s="1"/>
  <c r="N136" i="109" s="1"/>
  <c r="N137" i="109" s="1"/>
  <c r="N138" i="109" s="1"/>
  <c r="N139" i="109" s="1"/>
  <c r="N140" i="109" s="1"/>
  <c r="N141" i="109" s="1"/>
  <c r="N142" i="109" s="1"/>
  <c r="N143" i="109" s="1"/>
  <c r="N144" i="109" s="1"/>
  <c r="N145" i="109" s="1"/>
  <c r="N146" i="109" s="1"/>
  <c r="N147" i="109" s="1"/>
  <c r="N148" i="109" s="1"/>
  <c r="N149" i="109" s="1"/>
  <c r="N150" i="109" s="1"/>
  <c r="N151" i="109" s="1"/>
  <c r="N152" i="109" s="1"/>
  <c r="N153" i="109" s="1"/>
  <c r="N154" i="109" s="1"/>
  <c r="N155" i="109" s="1"/>
  <c r="N156" i="109" s="1"/>
  <c r="N157" i="109" s="1"/>
  <c r="N158" i="109" s="1"/>
  <c r="N159" i="109" s="1"/>
  <c r="N160" i="109" s="1"/>
  <c r="N161" i="109" s="1"/>
  <c r="N162" i="109" s="1"/>
  <c r="N163" i="109" s="1"/>
  <c r="N164" i="109" s="1"/>
  <c r="N165" i="109" s="1"/>
  <c r="N166" i="109" s="1"/>
  <c r="N167" i="109" s="1"/>
  <c r="N168" i="109" s="1"/>
  <c r="N169" i="109" s="1"/>
  <c r="N170" i="109" s="1"/>
  <c r="N171" i="109" s="1"/>
  <c r="N172" i="109" s="1"/>
  <c r="N173" i="109" s="1"/>
  <c r="N174" i="109" s="1"/>
  <c r="N175" i="109" s="1"/>
  <c r="N176" i="109" s="1"/>
  <c r="N177" i="109" s="1"/>
  <c r="N178" i="109" s="1"/>
  <c r="N179" i="109" s="1"/>
  <c r="N180" i="109" s="1"/>
  <c r="N181" i="109" s="1"/>
  <c r="N182" i="109" s="1"/>
  <c r="N183" i="109" s="1"/>
  <c r="N184" i="109" s="1"/>
  <c r="N185" i="109" s="1"/>
  <c r="N186" i="109" s="1"/>
  <c r="N187" i="109" s="1"/>
  <c r="N188" i="109" s="1"/>
  <c r="N189" i="109" s="1"/>
  <c r="N190" i="109" s="1"/>
  <c r="N191" i="109" s="1"/>
  <c r="N192" i="109" s="1"/>
  <c r="N193" i="109" s="1"/>
  <c r="N194" i="109" s="1"/>
  <c r="N195" i="109" s="1"/>
  <c r="N196" i="109" s="1"/>
  <c r="N197" i="109" s="1"/>
  <c r="N198" i="109" s="1"/>
  <c r="N199" i="109" s="1"/>
  <c r="N200" i="109" s="1"/>
  <c r="N201" i="109" s="1"/>
  <c r="N202" i="109" s="1"/>
  <c r="N203" i="109" s="1"/>
  <c r="N204" i="109" s="1"/>
  <c r="N205" i="109" s="1"/>
  <c r="N206" i="109" s="1"/>
  <c r="N207" i="109" s="1"/>
  <c r="N208" i="109" s="1"/>
  <c r="N209" i="109" s="1"/>
  <c r="N210" i="109" s="1"/>
  <c r="N211" i="109" s="1"/>
  <c r="N212" i="109" s="1"/>
  <c r="N213" i="109" s="1"/>
  <c r="N214" i="109" s="1"/>
  <c r="N215" i="109" s="1"/>
  <c r="N216" i="109" s="1"/>
  <c r="N217" i="109" s="1"/>
  <c r="N218" i="109" s="1"/>
  <c r="N219" i="109" s="1"/>
  <c r="N220" i="109" s="1"/>
  <c r="N221" i="109" s="1"/>
  <c r="N222" i="109" s="1"/>
  <c r="N223" i="109" s="1"/>
  <c r="N224" i="109" s="1"/>
  <c r="N225" i="109" s="1"/>
  <c r="N226" i="109" s="1"/>
  <c r="N227" i="109" s="1"/>
  <c r="N228" i="109" s="1"/>
  <c r="N229" i="109" s="1"/>
  <c r="N230" i="109" s="1"/>
  <c r="N231" i="109" s="1"/>
  <c r="N232" i="109" s="1"/>
  <c r="N233" i="109" s="1"/>
  <c r="N234" i="109" s="1"/>
  <c r="N235" i="109" s="1"/>
  <c r="N236" i="109" s="1"/>
  <c r="N237" i="109" s="1"/>
  <c r="N238" i="109" s="1"/>
  <c r="N239" i="109" s="1"/>
  <c r="N240" i="109" s="1"/>
  <c r="N241" i="109" s="1"/>
  <c r="N242" i="109" s="1"/>
  <c r="N243" i="109" s="1"/>
  <c r="N244" i="109" s="1"/>
  <c r="N245" i="109" s="1"/>
  <c r="N246" i="109" s="1"/>
  <c r="N247" i="109" s="1"/>
  <c r="N248" i="109" s="1"/>
  <c r="N249" i="109" s="1"/>
  <c r="N250" i="109" s="1"/>
  <c r="N251" i="109" s="1"/>
  <c r="N252" i="109" s="1"/>
  <c r="N253" i="109" s="1"/>
  <c r="N254" i="109" s="1"/>
  <c r="N255" i="109" s="1"/>
  <c r="N256" i="109" s="1"/>
  <c r="N257" i="109" s="1"/>
  <c r="N258" i="109" s="1"/>
  <c r="N259" i="109" s="1"/>
  <c r="N260" i="109" s="1"/>
  <c r="N261" i="109" s="1"/>
  <c r="N262" i="109" s="1"/>
  <c r="N263" i="109" s="1"/>
  <c r="N264" i="109" s="1"/>
  <c r="N265" i="109" s="1"/>
  <c r="N266" i="109" s="1"/>
  <c r="N267" i="109" s="1"/>
  <c r="N268" i="109" s="1"/>
  <c r="N269" i="109" s="1"/>
  <c r="N270" i="109" s="1"/>
  <c r="N271" i="109" s="1"/>
  <c r="N272" i="109" s="1"/>
  <c r="N273" i="109" s="1"/>
  <c r="N274" i="109" s="1"/>
  <c r="N275" i="109" s="1"/>
  <c r="N276" i="109" s="1"/>
  <c r="N277" i="109" s="1"/>
  <c r="N278" i="109" s="1"/>
  <c r="N279" i="109" s="1"/>
  <c r="N280" i="109" s="1"/>
  <c r="N281" i="109" s="1"/>
  <c r="N282" i="109" s="1"/>
  <c r="N283" i="109" s="1"/>
  <c r="N284" i="109" s="1"/>
  <c r="N285" i="109" s="1"/>
  <c r="N286" i="109" s="1"/>
  <c r="N287" i="109" s="1"/>
  <c r="N288" i="109" s="1"/>
  <c r="N289" i="109" s="1"/>
  <c r="N290" i="109" s="1"/>
  <c r="N291" i="109" s="1"/>
  <c r="N292" i="109" s="1"/>
  <c r="N293" i="109" s="1"/>
  <c r="N294" i="109" s="1"/>
  <c r="N295" i="109" s="1"/>
  <c r="N296" i="109" s="1"/>
  <c r="N297" i="109" s="1"/>
  <c r="N298" i="109" s="1"/>
  <c r="N299" i="109" s="1"/>
  <c r="N300" i="109" s="1"/>
  <c r="N301" i="109" s="1"/>
  <c r="N302" i="109" s="1"/>
  <c r="N303" i="109" s="1"/>
  <c r="N304" i="109" s="1"/>
  <c r="N305" i="109" s="1"/>
  <c r="N306" i="109" s="1"/>
  <c r="N307" i="109" s="1"/>
  <c r="N308" i="109" s="1"/>
  <c r="N309" i="109" s="1"/>
  <c r="N310" i="109" s="1"/>
  <c r="N311" i="109" s="1"/>
  <c r="N312" i="109" s="1"/>
  <c r="N313" i="109" s="1"/>
  <c r="N314" i="109" s="1"/>
  <c r="N315" i="109" s="1"/>
  <c r="N316" i="109" s="1"/>
  <c r="N317" i="109" s="1"/>
  <c r="N318" i="109" s="1"/>
  <c r="N319" i="109" s="1"/>
  <c r="N320" i="109" s="1"/>
  <c r="N321" i="109" s="1"/>
  <c r="N322" i="109" s="1"/>
  <c r="N323" i="109" s="1"/>
  <c r="N324" i="109" s="1"/>
  <c r="N325" i="109" s="1"/>
  <c r="N326" i="109" s="1"/>
  <c r="N327" i="109" s="1"/>
  <c r="N328" i="109" s="1"/>
  <c r="N329" i="109" s="1"/>
  <c r="N330" i="109" s="1"/>
  <c r="N331" i="109" s="1"/>
  <c r="N332" i="109" s="1"/>
  <c r="N333" i="109" s="1"/>
  <c r="N334" i="109" s="1"/>
  <c r="N335" i="109" s="1"/>
  <c r="N336" i="109" s="1"/>
  <c r="N337" i="109" s="1"/>
  <c r="N338" i="109" s="1"/>
  <c r="N339" i="109" s="1"/>
  <c r="N340" i="109" s="1"/>
  <c r="N341" i="109" s="1"/>
  <c r="N342" i="109" s="1"/>
  <c r="N343" i="109" s="1"/>
  <c r="N344" i="109" s="1"/>
  <c r="N345" i="109" s="1"/>
  <c r="N346" i="109" s="1"/>
  <c r="N347" i="109" s="1"/>
  <c r="N348" i="109" s="1"/>
  <c r="N349" i="109" s="1"/>
  <c r="N350" i="109" s="1"/>
  <c r="N351" i="109" s="1"/>
  <c r="N352" i="109" s="1"/>
  <c r="N353" i="109" s="1"/>
  <c r="N354" i="109" s="1"/>
  <c r="N355" i="109" s="1"/>
  <c r="N356" i="109" s="1"/>
  <c r="N357" i="109" s="1"/>
  <c r="N358" i="109" s="1"/>
  <c r="N359" i="109" s="1"/>
  <c r="N360" i="109" s="1"/>
  <c r="N361" i="109" s="1"/>
  <c r="N362" i="109" s="1"/>
  <c r="N363" i="109" s="1"/>
  <c r="N364" i="109" s="1"/>
  <c r="N365" i="109" s="1"/>
  <c r="N366" i="109" s="1"/>
  <c r="N367" i="109" s="1"/>
  <c r="N368" i="109" s="1"/>
  <c r="N369" i="109" s="1"/>
  <c r="N370" i="109" s="1"/>
  <c r="N371" i="109" s="1"/>
  <c r="N372" i="109" s="1"/>
  <c r="N373" i="109" s="1"/>
  <c r="N374" i="109" s="1"/>
  <c r="N375" i="109" s="1"/>
  <c r="N376" i="109" s="1"/>
  <c r="N377" i="109" s="1"/>
  <c r="N378" i="109" s="1"/>
  <c r="N379" i="109" s="1"/>
  <c r="N380" i="109" s="1"/>
  <c r="N381" i="109" s="1"/>
  <c r="N382" i="109" s="1"/>
  <c r="N383" i="109" s="1"/>
  <c r="N384" i="109" s="1"/>
  <c r="N385" i="109" s="1"/>
  <c r="N386" i="109" s="1"/>
  <c r="N387" i="109" s="1"/>
  <c r="N388" i="109" s="1"/>
  <c r="N389" i="109" s="1"/>
  <c r="N390" i="109" s="1"/>
  <c r="N391" i="109" s="1"/>
  <c r="N392" i="109" s="1"/>
  <c r="N393" i="109" s="1"/>
  <c r="N394" i="109" s="1"/>
  <c r="N395" i="109" s="1"/>
  <c r="N396" i="109" s="1"/>
  <c r="N397" i="109" s="1"/>
  <c r="N398" i="109" s="1"/>
  <c r="N399" i="109" s="1"/>
  <c r="N400" i="109" s="1"/>
  <c r="N401" i="109" s="1"/>
  <c r="N402" i="109" s="1"/>
  <c r="N403" i="109" s="1"/>
  <c r="N404" i="109" s="1"/>
  <c r="N405" i="109" s="1"/>
  <c r="N406" i="109" s="1"/>
  <c r="N407" i="109" s="1"/>
  <c r="N408" i="109" s="1"/>
  <c r="N409" i="109" s="1"/>
  <c r="N410" i="109" s="1"/>
  <c r="N411" i="109" s="1"/>
  <c r="N412" i="109" s="1"/>
  <c r="N413" i="109" s="1"/>
  <c r="N414" i="109" s="1"/>
  <c r="N415" i="109" s="1"/>
  <c r="N416" i="109" s="1"/>
  <c r="N417" i="109" s="1"/>
  <c r="N418" i="109" s="1"/>
  <c r="N419" i="109" s="1"/>
  <c r="N420" i="109" s="1"/>
  <c r="N421" i="109" s="1"/>
  <c r="N422" i="109" s="1"/>
  <c r="N423" i="109" s="1"/>
  <c r="N424" i="109" s="1"/>
  <c r="N425" i="109" s="1"/>
  <c r="N426" i="109" s="1"/>
  <c r="N427" i="109" s="1"/>
  <c r="N428" i="109" s="1"/>
  <c r="N429" i="109" s="1"/>
  <c r="N430" i="109" s="1"/>
  <c r="N431" i="109" s="1"/>
  <c r="N432" i="109" s="1"/>
  <c r="N433" i="109" s="1"/>
  <c r="N434" i="109" s="1"/>
  <c r="N435" i="109" s="1"/>
  <c r="N436" i="109" s="1"/>
  <c r="N437" i="109" s="1"/>
  <c r="N438" i="109" s="1"/>
  <c r="N439" i="109" s="1"/>
  <c r="N440" i="109" s="1"/>
  <c r="N441" i="109" s="1"/>
  <c r="N442" i="109" s="1"/>
  <c r="N443" i="109" s="1"/>
  <c r="N444" i="109" s="1"/>
  <c r="N445" i="109" s="1"/>
  <c r="N446" i="109" s="1"/>
  <c r="N447" i="109" s="1"/>
  <c r="N448" i="109" s="1"/>
  <c r="N449" i="109" s="1"/>
  <c r="N450" i="109" s="1"/>
  <c r="N451" i="109" s="1"/>
  <c r="N452" i="109" s="1"/>
  <c r="N453" i="109" s="1"/>
  <c r="N454" i="109" s="1"/>
  <c r="N455" i="109" s="1"/>
  <c r="N456" i="109" s="1"/>
  <c r="N457" i="109" s="1"/>
  <c r="N458" i="109" s="1"/>
  <c r="N459" i="109" s="1"/>
  <c r="N460" i="109" s="1"/>
  <c r="N461" i="109" s="1"/>
  <c r="N462" i="109" s="1"/>
  <c r="N463" i="109" s="1"/>
  <c r="N464" i="109" s="1"/>
  <c r="N465" i="109" s="1"/>
  <c r="N466" i="109" s="1"/>
  <c r="N467" i="109" s="1"/>
  <c r="N468" i="109" s="1"/>
  <c r="N469" i="109" s="1"/>
  <c r="N470" i="109" s="1"/>
  <c r="N471" i="109" s="1"/>
  <c r="N472" i="109" s="1"/>
  <c r="N473" i="109" s="1"/>
  <c r="N474" i="109" s="1"/>
  <c r="N475" i="109" s="1"/>
  <c r="N476" i="109" s="1"/>
  <c r="N477" i="109" s="1"/>
  <c r="N478" i="109" s="1"/>
  <c r="N479" i="109" s="1"/>
  <c r="N480" i="109" s="1"/>
  <c r="N481" i="109" s="1"/>
  <c r="N482" i="109" s="1"/>
  <c r="N483" i="109" s="1"/>
  <c r="N484" i="109" s="1"/>
  <c r="N485" i="109" s="1"/>
  <c r="N486" i="109" s="1"/>
  <c r="N487" i="109" s="1"/>
  <c r="N488" i="109" s="1"/>
  <c r="N489" i="109" s="1"/>
  <c r="N490" i="109" s="1"/>
  <c r="N491" i="109" s="1"/>
  <c r="N492" i="109" s="1"/>
  <c r="N493" i="109" s="1"/>
  <c r="N494" i="109" s="1"/>
  <c r="N495" i="109" s="1"/>
  <c r="N496" i="109" s="1"/>
  <c r="N497" i="109" s="1"/>
  <c r="N498" i="109" s="1"/>
  <c r="N499" i="109" s="1"/>
  <c r="N500" i="109" s="1"/>
  <c r="N501" i="109" s="1"/>
  <c r="N502" i="109" s="1"/>
  <c r="N503" i="109" s="1"/>
  <c r="N504" i="109" s="1"/>
  <c r="N505" i="109" s="1"/>
  <c r="N506" i="109" s="1"/>
  <c r="N507" i="109" s="1"/>
  <c r="N508" i="109" s="1"/>
  <c r="N509" i="109" s="1"/>
  <c r="N510" i="109" s="1"/>
  <c r="N511" i="109" s="1"/>
  <c r="N512" i="109" s="1"/>
  <c r="N513" i="109" s="1"/>
  <c r="N514" i="109" s="1"/>
  <c r="N515" i="109" s="1"/>
  <c r="N516" i="109" s="1"/>
  <c r="N517" i="109" s="1"/>
  <c r="N518" i="109" s="1"/>
  <c r="N519" i="109" s="1"/>
  <c r="N520" i="109" s="1"/>
  <c r="N521" i="109" s="1"/>
  <c r="N522" i="109" s="1"/>
  <c r="N523" i="109" s="1"/>
  <c r="N524" i="109" s="1"/>
  <c r="N525" i="109" s="1"/>
  <c r="N526" i="109" s="1"/>
  <c r="N527" i="109" s="1"/>
  <c r="N528" i="109" s="1"/>
  <c r="N529" i="109" s="1"/>
  <c r="N530" i="109" s="1"/>
  <c r="N531" i="109" s="1"/>
  <c r="N532" i="109" s="1"/>
  <c r="N533" i="109" s="1"/>
  <c r="N534" i="109" s="1"/>
  <c r="N535" i="109" s="1"/>
  <c r="N536" i="109" s="1"/>
  <c r="N537" i="109" s="1"/>
  <c r="N538" i="109" s="1"/>
  <c r="N539" i="109" s="1"/>
  <c r="N540" i="109" s="1"/>
  <c r="N541" i="109" s="1"/>
  <c r="N542" i="109" s="1"/>
  <c r="N543" i="109" s="1"/>
  <c r="N544" i="109" s="1"/>
  <c r="N545" i="109" s="1"/>
  <c r="N546" i="109" s="1"/>
  <c r="N547" i="109" s="1"/>
  <c r="N548" i="109" s="1"/>
  <c r="N549" i="109" s="1"/>
  <c r="N550" i="109" s="1"/>
  <c r="N551" i="109" s="1"/>
  <c r="N552" i="109" s="1"/>
  <c r="N553" i="109" s="1"/>
  <c r="N554" i="109" s="1"/>
  <c r="N555" i="109" s="1"/>
  <c r="N556" i="109" s="1"/>
  <c r="N557" i="109" s="1"/>
  <c r="N558" i="109" s="1"/>
  <c r="N559" i="109" s="1"/>
  <c r="N560" i="109" s="1"/>
  <c r="N561" i="109" s="1"/>
  <c r="N562" i="109" s="1"/>
  <c r="N563" i="109" s="1"/>
  <c r="N564" i="109" s="1"/>
  <c r="N565" i="109" s="1"/>
  <c r="N566" i="109" s="1"/>
  <c r="N567" i="109" s="1"/>
  <c r="N568" i="109" s="1"/>
  <c r="N569" i="109" s="1"/>
  <c r="N570" i="109" s="1"/>
  <c r="N571" i="109" s="1"/>
  <c r="N572" i="109" s="1"/>
  <c r="N573" i="109" s="1"/>
  <c r="N574" i="109" s="1"/>
  <c r="N575" i="109" s="1"/>
  <c r="N576" i="109" s="1"/>
  <c r="N577" i="109" s="1"/>
  <c r="N578" i="109" s="1"/>
  <c r="N579" i="109" s="1"/>
  <c r="N580" i="109" s="1"/>
  <c r="N581" i="109" s="1"/>
  <c r="N582" i="109" s="1"/>
  <c r="N583" i="109" s="1"/>
  <c r="N584" i="109" s="1"/>
  <c r="N585" i="109" s="1"/>
  <c r="N586" i="109" s="1"/>
  <c r="N587" i="109" s="1"/>
  <c r="N588" i="109" s="1"/>
  <c r="N589" i="109" s="1"/>
  <c r="N590" i="109" s="1"/>
  <c r="N591" i="109" s="1"/>
  <c r="N592" i="109" s="1"/>
  <c r="N593" i="109" s="1"/>
  <c r="N594" i="109" s="1"/>
  <c r="N595" i="109" s="1"/>
  <c r="N596" i="109" s="1"/>
  <c r="N597" i="109" s="1"/>
  <c r="N598" i="109" s="1"/>
  <c r="N599" i="109" s="1"/>
  <c r="N600" i="109" s="1"/>
  <c r="N601" i="109" s="1"/>
  <c r="N602" i="109" s="1"/>
  <c r="N603" i="109" s="1"/>
  <c r="N604" i="109" s="1"/>
  <c r="N605" i="109" s="1"/>
  <c r="N606" i="109" s="1"/>
  <c r="N607" i="109" s="1"/>
  <c r="N608" i="109" s="1"/>
  <c r="N609" i="109" s="1"/>
  <c r="N610" i="109" s="1"/>
  <c r="N611" i="109" s="1"/>
  <c r="N612" i="109" s="1"/>
  <c r="N613" i="109" s="1"/>
  <c r="N614" i="109" s="1"/>
  <c r="N615" i="109" s="1"/>
  <c r="N616" i="109" s="1"/>
  <c r="N617" i="109" s="1"/>
  <c r="N618" i="109" s="1"/>
  <c r="N619" i="109" s="1"/>
  <c r="N620" i="109" s="1"/>
  <c r="N621" i="109" s="1"/>
  <c r="N622" i="109" s="1"/>
  <c r="N623" i="109" s="1"/>
  <c r="N624" i="109" s="1"/>
  <c r="N625" i="109" s="1"/>
  <c r="N626" i="109" s="1"/>
  <c r="N627" i="109" s="1"/>
  <c r="N628" i="109" s="1"/>
  <c r="N629" i="109" s="1"/>
  <c r="N630" i="109" s="1"/>
  <c r="N631" i="109" s="1"/>
  <c r="N632" i="109" s="1"/>
  <c r="N633" i="109" s="1"/>
  <c r="N634" i="109" s="1"/>
  <c r="N635" i="109" s="1"/>
  <c r="N636" i="109" s="1"/>
  <c r="N637" i="109" s="1"/>
  <c r="N638" i="109" s="1"/>
  <c r="N639" i="109" s="1"/>
  <c r="N640" i="109" s="1"/>
  <c r="N641" i="109" s="1"/>
  <c r="N642" i="109" s="1"/>
  <c r="N643" i="109" s="1"/>
  <c r="N644" i="109" s="1"/>
  <c r="N645" i="109" s="1"/>
  <c r="N646" i="109" s="1"/>
  <c r="N647" i="109" s="1"/>
  <c r="N648" i="109" s="1"/>
  <c r="N649" i="109" s="1"/>
  <c r="N650" i="109" s="1"/>
  <c r="N651" i="109" s="1"/>
  <c r="N652" i="109" s="1"/>
  <c r="N653" i="109" s="1"/>
  <c r="N654" i="109" s="1"/>
  <c r="N655" i="109" s="1"/>
  <c r="N656" i="109" s="1"/>
  <c r="N657" i="109" s="1"/>
  <c r="N658" i="109" s="1"/>
  <c r="N659" i="109" s="1"/>
  <c r="N660" i="109" s="1"/>
  <c r="N661" i="109" s="1"/>
  <c r="N662" i="109" s="1"/>
  <c r="N663" i="109" s="1"/>
  <c r="N664" i="109" s="1"/>
  <c r="N665" i="109" s="1"/>
  <c r="N666" i="109" s="1"/>
  <c r="N667" i="109" s="1"/>
  <c r="N668" i="109" s="1"/>
  <c r="N669" i="109" s="1"/>
  <c r="N670" i="109" s="1"/>
  <c r="N671" i="109" s="1"/>
  <c r="N672" i="109" s="1"/>
  <c r="N673" i="109" s="1"/>
  <c r="N674" i="109" s="1"/>
  <c r="N675" i="109" s="1"/>
  <c r="N676" i="109" s="1"/>
  <c r="N677" i="109" s="1"/>
  <c r="N678" i="109" s="1"/>
  <c r="N679" i="109" s="1"/>
  <c r="N680" i="109" s="1"/>
  <c r="N681" i="109" s="1"/>
  <c r="N682" i="109" s="1"/>
  <c r="N683" i="109" s="1"/>
  <c r="N684" i="109" s="1"/>
  <c r="N685" i="109" s="1"/>
  <c r="N686" i="109" s="1"/>
  <c r="N687" i="109" s="1"/>
  <c r="N688" i="109" s="1"/>
  <c r="N689" i="109" s="1"/>
  <c r="N690" i="109" s="1"/>
  <c r="N691" i="109" s="1"/>
  <c r="N692" i="109" s="1"/>
  <c r="N693" i="109" s="1"/>
  <c r="N694" i="109" s="1"/>
  <c r="N695" i="109" s="1"/>
  <c r="N696" i="109" s="1"/>
  <c r="N697" i="109" s="1"/>
  <c r="N698" i="109" s="1"/>
  <c r="N699" i="109" s="1"/>
  <c r="N700" i="109" s="1"/>
  <c r="N701" i="109" s="1"/>
  <c r="N702" i="109" s="1"/>
  <c r="N703" i="109" s="1"/>
  <c r="N704" i="109" s="1"/>
  <c r="N705" i="109" s="1"/>
  <c r="N706" i="109" s="1"/>
  <c r="N707" i="109" s="1"/>
  <c r="N708" i="109" s="1"/>
  <c r="N709" i="109" s="1"/>
  <c r="N710" i="109" s="1"/>
  <c r="N711" i="109" s="1"/>
  <c r="N712" i="109" s="1"/>
  <c r="N713" i="109" s="1"/>
  <c r="N714" i="109" s="1"/>
  <c r="N715" i="109" s="1"/>
  <c r="N716" i="109" s="1"/>
  <c r="N717" i="109" s="1"/>
  <c r="N718" i="109" s="1"/>
  <c r="N719" i="109" s="1"/>
  <c r="N720" i="109" s="1"/>
  <c r="N721" i="109" s="1"/>
  <c r="N722" i="109" s="1"/>
  <c r="N723" i="109" s="1"/>
  <c r="N724" i="109" s="1"/>
  <c r="N725" i="109" s="1"/>
  <c r="N726" i="109" s="1"/>
  <c r="N727" i="109" s="1"/>
  <c r="N728" i="109" s="1"/>
  <c r="N729" i="109" s="1"/>
  <c r="N730" i="109" s="1"/>
  <c r="N731" i="109" s="1"/>
  <c r="N732" i="109" s="1"/>
  <c r="N733" i="109" s="1"/>
  <c r="N734" i="109" s="1"/>
  <c r="N735" i="109" s="1"/>
  <c r="N736" i="109" s="1"/>
  <c r="N737" i="109" s="1"/>
  <c r="N738" i="109" s="1"/>
  <c r="N739" i="109" s="1"/>
  <c r="N740" i="109" s="1"/>
  <c r="N741" i="109" s="1"/>
  <c r="N742" i="109" s="1"/>
  <c r="N743" i="109" s="1"/>
  <c r="N744" i="109" s="1"/>
  <c r="N745" i="109" s="1"/>
  <c r="N746" i="109" s="1"/>
  <c r="N747" i="109" s="1"/>
  <c r="N748" i="109" s="1"/>
  <c r="N749" i="109" s="1"/>
  <c r="N750" i="109" s="1"/>
  <c r="N751" i="109" s="1"/>
  <c r="N752" i="109" s="1"/>
  <c r="N753" i="109" s="1"/>
  <c r="N754" i="109" s="1"/>
  <c r="N755" i="109" s="1"/>
  <c r="N756" i="109" s="1"/>
  <c r="N757" i="109" s="1"/>
  <c r="N758" i="109" s="1"/>
  <c r="N759" i="109" s="1"/>
  <c r="N760" i="109" s="1"/>
  <c r="N761" i="109" s="1"/>
  <c r="N762" i="109" s="1"/>
  <c r="N763" i="109" s="1"/>
  <c r="N764" i="109" s="1"/>
  <c r="N765" i="109" s="1"/>
  <c r="N766" i="109" s="1"/>
  <c r="N767" i="109" s="1"/>
  <c r="N768" i="109" s="1"/>
  <c r="N769" i="109" s="1"/>
  <c r="N770" i="109" s="1"/>
  <c r="N771" i="109" s="1"/>
  <c r="N772" i="109" s="1"/>
  <c r="N773" i="109" s="1"/>
  <c r="N774" i="109" s="1"/>
  <c r="N775" i="109" s="1"/>
  <c r="N776" i="109" s="1"/>
  <c r="N777" i="109" s="1"/>
  <c r="N778" i="109" s="1"/>
  <c r="N779" i="109" s="1"/>
  <c r="N780" i="109" s="1"/>
  <c r="N781" i="109" s="1"/>
  <c r="N782" i="109" s="1"/>
  <c r="N783" i="109" s="1"/>
  <c r="N784" i="109" s="1"/>
  <c r="N785" i="109" s="1"/>
  <c r="N786" i="109" s="1"/>
  <c r="N787" i="109" s="1"/>
  <c r="N788" i="109" s="1"/>
  <c r="N789" i="109" s="1"/>
  <c r="N790" i="109" s="1"/>
  <c r="N791" i="109" s="1"/>
  <c r="N792" i="109" s="1"/>
  <c r="N793" i="109" s="1"/>
  <c r="N794" i="109" s="1"/>
  <c r="N795" i="109" s="1"/>
  <c r="N796" i="109" s="1"/>
  <c r="N797" i="109" s="1"/>
  <c r="N798" i="109" s="1"/>
  <c r="N799" i="109" s="1"/>
  <c r="N800" i="109" s="1"/>
  <c r="N801" i="109" s="1"/>
  <c r="N802" i="109" s="1"/>
  <c r="N803" i="109" s="1"/>
  <c r="N804" i="109" s="1"/>
  <c r="N805" i="109" s="1"/>
  <c r="N806" i="109" s="1"/>
  <c r="N807" i="109" s="1"/>
  <c r="N808" i="109" s="1"/>
  <c r="N809" i="109" s="1"/>
  <c r="N810" i="109" s="1"/>
  <c r="N811" i="109" s="1"/>
  <c r="N812" i="109" s="1"/>
  <c r="N813" i="109" s="1"/>
  <c r="N814" i="109" s="1"/>
  <c r="N815" i="109" s="1"/>
  <c r="N816" i="109" s="1"/>
  <c r="N817" i="109" s="1"/>
  <c r="N818" i="109" s="1"/>
  <c r="N819" i="109" s="1"/>
  <c r="N820" i="109" s="1"/>
  <c r="N821" i="109" s="1"/>
  <c r="N822" i="109" s="1"/>
  <c r="N823" i="109" s="1"/>
  <c r="N824" i="109" s="1"/>
  <c r="N825" i="109" s="1"/>
  <c r="N826" i="109" s="1"/>
  <c r="N827" i="109" s="1"/>
  <c r="N828" i="109" s="1"/>
  <c r="N829" i="109" s="1"/>
  <c r="N830" i="109" s="1"/>
  <c r="N831" i="109" s="1"/>
  <c r="N832" i="109" s="1"/>
  <c r="N833" i="109" s="1"/>
  <c r="N834" i="109" s="1"/>
  <c r="N835" i="109" s="1"/>
  <c r="N836" i="109" s="1"/>
  <c r="N837" i="109" s="1"/>
  <c r="N838" i="109" s="1"/>
  <c r="N839" i="109" s="1"/>
  <c r="N840" i="109" s="1"/>
  <c r="N841" i="109" s="1"/>
  <c r="N842" i="109" s="1"/>
  <c r="N843" i="109" s="1"/>
  <c r="N844" i="109" s="1"/>
  <c r="N845" i="109" s="1"/>
  <c r="N846" i="109" s="1"/>
  <c r="N847" i="109" s="1"/>
  <c r="N848" i="109" s="1"/>
  <c r="N849" i="109" s="1"/>
  <c r="N850" i="109" s="1"/>
  <c r="N851" i="109" s="1"/>
  <c r="N852" i="109" s="1"/>
  <c r="N853" i="109" s="1"/>
  <c r="N854" i="109" s="1"/>
  <c r="N855" i="109" s="1"/>
  <c r="N856" i="109" s="1"/>
  <c r="N857" i="109" s="1"/>
  <c r="N858" i="109" s="1"/>
  <c r="N859" i="109" s="1"/>
  <c r="N860" i="109" s="1"/>
  <c r="N861" i="109" s="1"/>
  <c r="N862" i="109" s="1"/>
  <c r="N863" i="109" s="1"/>
  <c r="N864" i="109" s="1"/>
  <c r="N865" i="109" s="1"/>
  <c r="N866" i="109" s="1"/>
  <c r="N867" i="109" s="1"/>
  <c r="N868" i="109" s="1"/>
  <c r="N869" i="109" s="1"/>
  <c r="N870" i="109" s="1"/>
  <c r="N871" i="109" s="1"/>
  <c r="N872" i="109" s="1"/>
  <c r="N873" i="109" s="1"/>
  <c r="N874" i="109" s="1"/>
  <c r="N875" i="109" s="1"/>
  <c r="N876" i="109" s="1"/>
  <c r="N877" i="109" s="1"/>
  <c r="N878" i="109" s="1"/>
  <c r="N879" i="109" s="1"/>
  <c r="N880" i="109" s="1"/>
  <c r="N881" i="109" s="1"/>
  <c r="N882" i="109" s="1"/>
  <c r="N883" i="109" s="1"/>
  <c r="N884" i="109" s="1"/>
  <c r="N885" i="109" s="1"/>
  <c r="N886" i="109" s="1"/>
  <c r="N887" i="109" s="1"/>
  <c r="N888" i="109" s="1"/>
  <c r="N889" i="109" s="1"/>
  <c r="N890" i="109" s="1"/>
  <c r="N891" i="109" s="1"/>
  <c r="N892" i="109" s="1"/>
  <c r="N893" i="109" s="1"/>
  <c r="N894" i="109" s="1"/>
  <c r="N895" i="109" s="1"/>
  <c r="N896" i="109" s="1"/>
  <c r="N897" i="109" s="1"/>
  <c r="N898" i="109" s="1"/>
  <c r="N899" i="109" s="1"/>
  <c r="N900" i="109" s="1"/>
  <c r="N901" i="109" s="1"/>
  <c r="N902" i="109" s="1"/>
  <c r="N903" i="109" s="1"/>
  <c r="N904" i="109" s="1"/>
  <c r="N905" i="109" s="1"/>
  <c r="N906" i="109" s="1"/>
  <c r="N907" i="109" s="1"/>
  <c r="N908" i="109" s="1"/>
  <c r="N909" i="109" s="1"/>
  <c r="N910" i="109" s="1"/>
  <c r="N911" i="109" s="1"/>
  <c r="N912" i="109" s="1"/>
  <c r="N913" i="109" s="1"/>
  <c r="N914" i="109" s="1"/>
  <c r="N915" i="109" s="1"/>
  <c r="N916" i="109" s="1"/>
  <c r="N917" i="109" s="1"/>
  <c r="N918" i="109" s="1"/>
  <c r="N919" i="109" s="1"/>
  <c r="N920" i="109" s="1"/>
  <c r="N921" i="109" s="1"/>
  <c r="N922" i="109" s="1"/>
  <c r="N923" i="109" s="1"/>
  <c r="N924" i="109" s="1"/>
  <c r="N925" i="109" s="1"/>
  <c r="N926" i="109" s="1"/>
  <c r="N927" i="109" s="1"/>
  <c r="N928" i="109" s="1"/>
  <c r="N929" i="109" s="1"/>
  <c r="N930" i="109" s="1"/>
  <c r="N931" i="109" s="1"/>
  <c r="N932" i="109" s="1"/>
  <c r="N933" i="109" s="1"/>
  <c r="N934" i="109" s="1"/>
  <c r="N935" i="109" s="1"/>
  <c r="N936" i="109" s="1"/>
  <c r="N937" i="109" s="1"/>
  <c r="N938" i="109" s="1"/>
  <c r="N939" i="109" s="1"/>
  <c r="N940" i="109" s="1"/>
  <c r="N941" i="109" s="1"/>
  <c r="N942" i="109" s="1"/>
  <c r="N943" i="109" s="1"/>
  <c r="N944" i="109" s="1"/>
  <c r="N945" i="109" s="1"/>
  <c r="N946" i="109" s="1"/>
  <c r="N947" i="109" s="1"/>
  <c r="N948" i="109" s="1"/>
  <c r="N949" i="109" s="1"/>
  <c r="N950" i="109" s="1"/>
  <c r="N951" i="109" s="1"/>
  <c r="N952" i="109" s="1"/>
  <c r="N953" i="109" s="1"/>
  <c r="N954" i="109" s="1"/>
  <c r="N955" i="109" s="1"/>
  <c r="N956" i="109" s="1"/>
  <c r="N957" i="109" s="1"/>
  <c r="N958" i="109" s="1"/>
  <c r="N959" i="109" s="1"/>
  <c r="N960" i="109" s="1"/>
  <c r="N961" i="109" s="1"/>
  <c r="N962" i="109" s="1"/>
  <c r="N963" i="109" s="1"/>
  <c r="N964" i="109" s="1"/>
  <c r="N965" i="109" s="1"/>
  <c r="N966" i="109" s="1"/>
  <c r="N967" i="109" s="1"/>
  <c r="N968" i="109" s="1"/>
  <c r="N969" i="109" s="1"/>
  <c r="N970" i="109" s="1"/>
  <c r="N971" i="109" s="1"/>
  <c r="N972" i="109" s="1"/>
  <c r="N973" i="109" s="1"/>
  <c r="N974" i="109" s="1"/>
  <c r="N975" i="109" s="1"/>
  <c r="N976" i="109" s="1"/>
  <c r="N977" i="109" s="1"/>
  <c r="N978" i="109" s="1"/>
  <c r="N979" i="109" s="1"/>
  <c r="N980" i="109" s="1"/>
  <c r="N981" i="109" s="1"/>
  <c r="N982" i="109" s="1"/>
  <c r="N983" i="109" s="1"/>
  <c r="N984" i="109" s="1"/>
  <c r="N985" i="109" s="1"/>
  <c r="N986" i="109" s="1"/>
  <c r="N987" i="109" s="1"/>
  <c r="N988" i="109" s="1"/>
  <c r="N989" i="109" s="1"/>
  <c r="N990" i="109" s="1"/>
  <c r="N991" i="109" s="1"/>
  <c r="N992" i="109" s="1"/>
  <c r="N993" i="109" s="1"/>
  <c r="N994" i="109" s="1"/>
  <c r="N995" i="109" s="1"/>
  <c r="N996" i="109" s="1"/>
  <c r="N997" i="109" s="1"/>
  <c r="N998" i="109" s="1"/>
  <c r="N999" i="109" s="1"/>
  <c r="N1000" i="109" s="1"/>
  <c r="N1001" i="109" s="1"/>
  <c r="N1002" i="109" s="1"/>
  <c r="N1003" i="109" s="1"/>
  <c r="N1004" i="109" s="1"/>
  <c r="N1005" i="109" s="1"/>
  <c r="N1006" i="109" s="1"/>
  <c r="N1007" i="109" s="1"/>
  <c r="N1008" i="109" s="1"/>
  <c r="N1009" i="109" s="1"/>
  <c r="N1010" i="109" s="1"/>
  <c r="N1011" i="109" s="1"/>
  <c r="N1012" i="109" s="1"/>
  <c r="N1013" i="109" s="1"/>
  <c r="N1014" i="109" s="1"/>
  <c r="N1015" i="109" s="1"/>
  <c r="N1016" i="109" s="1"/>
  <c r="N1017" i="109" s="1"/>
  <c r="N1018" i="109" s="1"/>
  <c r="N1019" i="109" s="1"/>
  <c r="N1020" i="109" s="1"/>
  <c r="N1021" i="109" s="1"/>
  <c r="N1022" i="109" s="1"/>
  <c r="N1023" i="109" s="1"/>
  <c r="N1024" i="109" s="1"/>
  <c r="N1025" i="109" s="1"/>
  <c r="N1026" i="109" s="1"/>
  <c r="N1027" i="109" s="1"/>
  <c r="N1028" i="109" s="1"/>
  <c r="N1029" i="109" s="1"/>
  <c r="N1030" i="109" s="1"/>
  <c r="N1031" i="109" s="1"/>
  <c r="N1032" i="109" s="1"/>
  <c r="N1033" i="109" s="1"/>
  <c r="N1034" i="109" s="1"/>
  <c r="N1035" i="109" s="1"/>
  <c r="N1036" i="109" s="1"/>
  <c r="N1037" i="109" s="1"/>
  <c r="N1038" i="109" s="1"/>
  <c r="N1039" i="109" s="1"/>
  <c r="N1040" i="109" s="1"/>
  <c r="N1041" i="109" s="1"/>
  <c r="N1042" i="109" s="1"/>
  <c r="N1043" i="109" s="1"/>
  <c r="N1044" i="109" s="1"/>
  <c r="N1045" i="109" s="1"/>
  <c r="N1046" i="109" s="1"/>
  <c r="N1047" i="109" s="1"/>
  <c r="N1048" i="109" s="1"/>
  <c r="N1049" i="109" s="1"/>
  <c r="N1050" i="109" s="1"/>
  <c r="N1051" i="109" s="1"/>
  <c r="N1052" i="109" s="1"/>
  <c r="N1053" i="109" s="1"/>
  <c r="N1054" i="109" s="1"/>
  <c r="N1055" i="109" s="1"/>
  <c r="N1056" i="109" s="1"/>
  <c r="N1057" i="109" s="1"/>
  <c r="N1058" i="109" s="1"/>
  <c r="N1059" i="109" s="1"/>
  <c r="N1060" i="109" s="1"/>
  <c r="N1061" i="109" s="1"/>
  <c r="N1062" i="109" s="1"/>
  <c r="N1063" i="109" s="1"/>
  <c r="N1064" i="109" s="1"/>
  <c r="N1065" i="109" s="1"/>
  <c r="N1066" i="109" s="1"/>
  <c r="N1067" i="109" s="1"/>
  <c r="N1068" i="109" s="1"/>
  <c r="N1069" i="109" s="1"/>
  <c r="N1070" i="109" s="1"/>
  <c r="N1071" i="109" s="1"/>
  <c r="N1072" i="109" s="1"/>
  <c r="N1073" i="109" s="1"/>
  <c r="N1074" i="109" s="1"/>
  <c r="N1075" i="109" s="1"/>
  <c r="N1076" i="109" s="1"/>
  <c r="N1077" i="109" s="1"/>
  <c r="N1078" i="109" s="1"/>
  <c r="N1079" i="109" s="1"/>
  <c r="N1080" i="109" s="1"/>
  <c r="N1081" i="109" s="1"/>
  <c r="N1082" i="109" s="1"/>
  <c r="N1083" i="109" s="1"/>
  <c r="N1084" i="109" s="1"/>
  <c r="N1085" i="109" s="1"/>
  <c r="N1086" i="109" s="1"/>
  <c r="N1087" i="109" s="1"/>
  <c r="N1088" i="109" s="1"/>
  <c r="N1089" i="109" s="1"/>
  <c r="N1090" i="109" s="1"/>
  <c r="N1091" i="109" s="1"/>
  <c r="N1092" i="109" s="1"/>
  <c r="N1093" i="109" s="1"/>
  <c r="N1094" i="109" s="1"/>
  <c r="N1095" i="109" s="1"/>
  <c r="N1096" i="109" s="1"/>
  <c r="N1097" i="109" s="1"/>
  <c r="N1098" i="109" s="1"/>
  <c r="N1099" i="109" s="1"/>
  <c r="N1100" i="109" s="1"/>
  <c r="N1101" i="109" s="1"/>
  <c r="N1102" i="109" s="1"/>
  <c r="N1103" i="109" s="1"/>
  <c r="N1104" i="109" s="1"/>
  <c r="N1105" i="109" s="1"/>
  <c r="N1106" i="109" s="1"/>
  <c r="N1107" i="109" s="1"/>
  <c r="N1108" i="109" s="1"/>
  <c r="N1109" i="109" s="1"/>
  <c r="N1110" i="109" s="1"/>
  <c r="N1111" i="109" s="1"/>
  <c r="N1112" i="109" s="1"/>
  <c r="N1113" i="109" s="1"/>
  <c r="N1114" i="109" s="1"/>
  <c r="N1115" i="109" s="1"/>
  <c r="N1116" i="109" s="1"/>
  <c r="N1117" i="109" s="1"/>
  <c r="N1118" i="109" s="1"/>
  <c r="N1119" i="109" s="1"/>
  <c r="N1120" i="109" s="1"/>
  <c r="N1121" i="109" s="1"/>
  <c r="N1122" i="109" s="1"/>
  <c r="N1123" i="109" s="1"/>
  <c r="N1124" i="109" s="1"/>
  <c r="N1125" i="109" s="1"/>
  <c r="N1126" i="109" s="1"/>
  <c r="N1127" i="109" s="1"/>
  <c r="N1128" i="109" s="1"/>
  <c r="N1129" i="109" s="1"/>
  <c r="N1130" i="109" s="1"/>
  <c r="N1131" i="109" s="1"/>
  <c r="N1132" i="109" s="1"/>
  <c r="N1133" i="109" s="1"/>
  <c r="N1134" i="109" s="1"/>
  <c r="N1135" i="109" s="1"/>
  <c r="N1136" i="109" s="1"/>
  <c r="N1137" i="109" s="1"/>
  <c r="N1138" i="109" s="1"/>
  <c r="N1139" i="109" s="1"/>
  <c r="N1140" i="109" s="1"/>
  <c r="N1141" i="109" s="1"/>
  <c r="N1142" i="109" s="1"/>
  <c r="N1143" i="109" s="1"/>
  <c r="N1144" i="109" s="1"/>
  <c r="N1145" i="109" s="1"/>
  <c r="N1146" i="109" s="1"/>
  <c r="N1147" i="109" s="1"/>
  <c r="N1148" i="109" s="1"/>
  <c r="N1149" i="109" s="1"/>
  <c r="N1150" i="109" s="1"/>
  <c r="N1151" i="109" s="1"/>
  <c r="N1152" i="109" s="1"/>
  <c r="N1153" i="109" s="1"/>
  <c r="N1154" i="109" s="1"/>
  <c r="N1155" i="109" s="1"/>
  <c r="N1156" i="109" s="1"/>
  <c r="N1157" i="109" s="1"/>
  <c r="N1158" i="109" s="1"/>
  <c r="N1159" i="109" s="1"/>
  <c r="N1160" i="109" s="1"/>
  <c r="N1161" i="109" s="1"/>
  <c r="N1162" i="109" s="1"/>
  <c r="N1163" i="109" s="1"/>
  <c r="N1164" i="109" s="1"/>
  <c r="N1165" i="109" s="1"/>
  <c r="N1166" i="109" s="1"/>
  <c r="N1167" i="109" s="1"/>
  <c r="N1168" i="109" s="1"/>
  <c r="N1169" i="109" s="1"/>
  <c r="N1170" i="109" s="1"/>
  <c r="N1171" i="109" s="1"/>
  <c r="N1172" i="109" s="1"/>
  <c r="N1173" i="109" s="1"/>
  <c r="N1174" i="109" s="1"/>
  <c r="N1175" i="109" s="1"/>
  <c r="N1176" i="109" s="1"/>
  <c r="N1177" i="109" s="1"/>
  <c r="N1178" i="109" s="1"/>
  <c r="N1179" i="109" s="1"/>
  <c r="N1180" i="109" s="1"/>
  <c r="N1181" i="109" s="1"/>
  <c r="N1182" i="109" s="1"/>
  <c r="N1183" i="109" s="1"/>
  <c r="N1184" i="109" s="1"/>
  <c r="N1185" i="109" s="1"/>
  <c r="N1186" i="109" s="1"/>
  <c r="N1187" i="109" s="1"/>
  <c r="N1188" i="109" s="1"/>
  <c r="N1189" i="109" s="1"/>
  <c r="N1190" i="109" s="1"/>
  <c r="N1191" i="109" s="1"/>
  <c r="N1192" i="109" s="1"/>
  <c r="N1193" i="109" s="1"/>
  <c r="N1194" i="109" s="1"/>
  <c r="N1195" i="109" s="1"/>
  <c r="N1196" i="109" s="1"/>
  <c r="N1197" i="109" s="1"/>
  <c r="N1198" i="109" s="1"/>
  <c r="N1199" i="109" s="1"/>
  <c r="N1200" i="109" s="1"/>
  <c r="N1201" i="109" s="1"/>
  <c r="N1202" i="109" s="1"/>
  <c r="N1203" i="109" s="1"/>
  <c r="N1204" i="109" s="1"/>
  <c r="N1205" i="109" s="1"/>
  <c r="N1206" i="109" s="1"/>
  <c r="N1207" i="109" s="1"/>
  <c r="N1208" i="109" s="1"/>
  <c r="N1209" i="109" s="1"/>
  <c r="N1210" i="109" s="1"/>
  <c r="N1211" i="109" s="1"/>
  <c r="N1212" i="109" s="1"/>
  <c r="N1213" i="109" s="1"/>
  <c r="N1214" i="109" s="1"/>
  <c r="N1215" i="109" s="1"/>
  <c r="N1216" i="109" s="1"/>
  <c r="N1217" i="109" s="1"/>
  <c r="N1218" i="109" s="1"/>
  <c r="N1219" i="109" s="1"/>
  <c r="N1220" i="109" s="1"/>
  <c r="N1221" i="109" s="1"/>
  <c r="N1222" i="109" s="1"/>
  <c r="N1223" i="109" s="1"/>
  <c r="N1224" i="109" s="1"/>
  <c r="N1225" i="109" s="1"/>
  <c r="N1226" i="109" s="1"/>
  <c r="N1227" i="109" s="1"/>
  <c r="N1228" i="109" s="1"/>
  <c r="N1229" i="109" s="1"/>
  <c r="N1230" i="109" s="1"/>
  <c r="N1231" i="109" s="1"/>
  <c r="N1232" i="109" s="1"/>
  <c r="N1233" i="109" s="1"/>
  <c r="N1234" i="109" s="1"/>
  <c r="N1235" i="109" s="1"/>
  <c r="N1236" i="109" s="1"/>
  <c r="N1237" i="109" s="1"/>
  <c r="N1238" i="109" s="1"/>
  <c r="N1239" i="109" s="1"/>
  <c r="N1240" i="109" s="1"/>
  <c r="N1241" i="109" s="1"/>
  <c r="N1242" i="109" s="1"/>
  <c r="N1243" i="109" s="1"/>
  <c r="N1244" i="109" s="1"/>
  <c r="N1245" i="109" s="1"/>
  <c r="N1246" i="109" s="1"/>
  <c r="N1247" i="109" s="1"/>
  <c r="N1248" i="109" s="1"/>
  <c r="N1249" i="109" s="1"/>
  <c r="N1250" i="109" s="1"/>
  <c r="N1251" i="109" s="1"/>
  <c r="N1252" i="109" s="1"/>
  <c r="N1253" i="109" s="1"/>
  <c r="N1254" i="109" s="1"/>
  <c r="N1255" i="109" s="1"/>
  <c r="N1256" i="109" s="1"/>
  <c r="N1257" i="109" s="1"/>
  <c r="N1258" i="109" s="1"/>
  <c r="N1259" i="109" s="1"/>
  <c r="N1260" i="109" s="1"/>
  <c r="N1261" i="109" s="1"/>
  <c r="N1262" i="109" s="1"/>
  <c r="N1263" i="109" s="1"/>
  <c r="N1264" i="109" s="1"/>
  <c r="N1265" i="109" s="1"/>
  <c r="N1266" i="109" s="1"/>
  <c r="N1267" i="109" s="1"/>
  <c r="N1268" i="109" s="1"/>
  <c r="N1269" i="109" s="1"/>
  <c r="N1270" i="109" s="1"/>
  <c r="N1271" i="109" s="1"/>
  <c r="N1272" i="109" s="1"/>
  <c r="N1273" i="109" s="1"/>
  <c r="N1274" i="109" s="1"/>
  <c r="N1275" i="109" s="1"/>
  <c r="N1276" i="109" s="1"/>
  <c r="N1277" i="109" s="1"/>
  <c r="N1278" i="109" s="1"/>
  <c r="N1279" i="109" s="1"/>
  <c r="N1280" i="109" s="1"/>
  <c r="N1281" i="109" s="1"/>
  <c r="N1282" i="109" s="1"/>
  <c r="N1283" i="109" s="1"/>
  <c r="N1284" i="109" s="1"/>
  <c r="N1285" i="109" s="1"/>
  <c r="N1286" i="109" s="1"/>
  <c r="N1287" i="109" s="1"/>
  <c r="N1288" i="109" s="1"/>
  <c r="N1289" i="109" s="1"/>
  <c r="N1290" i="109" s="1"/>
  <c r="N1291" i="109" s="1"/>
  <c r="N1292" i="109" s="1"/>
  <c r="N1293" i="109" s="1"/>
  <c r="N1294" i="109" s="1"/>
  <c r="N1295" i="109" s="1"/>
  <c r="N1296" i="109" s="1"/>
  <c r="N1297" i="109" s="1"/>
  <c r="N1298" i="109" s="1"/>
  <c r="N1299" i="109" s="1"/>
  <c r="N1300" i="109" s="1"/>
  <c r="N1301" i="109" s="1"/>
  <c r="N1302" i="109" s="1"/>
  <c r="N1303" i="109" s="1"/>
  <c r="N1304" i="109" s="1"/>
  <c r="N1305" i="109" s="1"/>
  <c r="N1306" i="109" s="1"/>
  <c r="N1307" i="109" s="1"/>
  <c r="N1308" i="109" s="1"/>
  <c r="N1309" i="109" s="1"/>
  <c r="N1310" i="109" s="1"/>
  <c r="N1311" i="109" s="1"/>
  <c r="N1312" i="109" s="1"/>
  <c r="N1313" i="109" s="1"/>
  <c r="N1314" i="109" s="1"/>
  <c r="N1315" i="109" s="1"/>
  <c r="N1316" i="109" s="1"/>
  <c r="N1317" i="109" s="1"/>
  <c r="N1318" i="109" s="1"/>
  <c r="N1319" i="109" s="1"/>
  <c r="N1320" i="109" s="1"/>
  <c r="N1321" i="109" s="1"/>
  <c r="N1322" i="109" s="1"/>
  <c r="N1323" i="109" s="1"/>
  <c r="N1324" i="109" s="1"/>
  <c r="N1325" i="109" s="1"/>
  <c r="N1326" i="109" s="1"/>
  <c r="N1327" i="109" s="1"/>
  <c r="N1328" i="109" s="1"/>
  <c r="N1329" i="109" s="1"/>
  <c r="N1330" i="109" s="1"/>
  <c r="N1331" i="109" s="1"/>
  <c r="N1332" i="109" s="1"/>
  <c r="N1333" i="109" s="1"/>
  <c r="N1334" i="109" s="1"/>
  <c r="N1335" i="109" s="1"/>
  <c r="N1336" i="109" s="1"/>
  <c r="N1337" i="109" s="1"/>
  <c r="N1338" i="109" s="1"/>
  <c r="N1339" i="109" s="1"/>
  <c r="N1340" i="109" s="1"/>
  <c r="N1341" i="109" s="1"/>
  <c r="N1342" i="109" s="1"/>
  <c r="N1343" i="109" s="1"/>
  <c r="N1344" i="109" s="1"/>
  <c r="N1345" i="109" s="1"/>
  <c r="N1346" i="109" s="1"/>
  <c r="N1347" i="109" s="1"/>
  <c r="N1348" i="109" s="1"/>
  <c r="N1349" i="109" s="1"/>
  <c r="N1350" i="109" s="1"/>
  <c r="N1351" i="109" s="1"/>
  <c r="N1352" i="109" s="1"/>
  <c r="N1353" i="109" s="1"/>
  <c r="N1354" i="109" s="1"/>
  <c r="N1355" i="109" s="1"/>
  <c r="N1356" i="109" s="1"/>
  <c r="N1357" i="109" s="1"/>
  <c r="N1358" i="109" s="1"/>
  <c r="N1359" i="109" s="1"/>
  <c r="N1360" i="109" s="1"/>
  <c r="N1361" i="109" s="1"/>
  <c r="N1362" i="109" s="1"/>
  <c r="N1363" i="109" s="1"/>
  <c r="N1364" i="109" s="1"/>
  <c r="N1365" i="109" s="1"/>
  <c r="N1366" i="109" s="1"/>
  <c r="N1367" i="109" s="1"/>
  <c r="N1368" i="109" s="1"/>
  <c r="N1369" i="109" s="1"/>
  <c r="N1370" i="109" s="1"/>
  <c r="N1371" i="109" s="1"/>
  <c r="N1372" i="109" s="1"/>
  <c r="N1373" i="109" s="1"/>
  <c r="N1374" i="109" s="1"/>
  <c r="N1375" i="109" s="1"/>
  <c r="N1376" i="109" s="1"/>
  <c r="N1377" i="109" s="1"/>
  <c r="N1378" i="109" s="1"/>
  <c r="N1379" i="109" s="1"/>
  <c r="N1380" i="109" s="1"/>
  <c r="N1381" i="109" s="1"/>
  <c r="N1382" i="109" s="1"/>
  <c r="N1383" i="109" s="1"/>
  <c r="N1384" i="109" s="1"/>
  <c r="N1385" i="109" s="1"/>
  <c r="N1386" i="109" s="1"/>
  <c r="N1387" i="109" s="1"/>
  <c r="N1388" i="109" s="1"/>
  <c r="N1389" i="109" s="1"/>
  <c r="N1390" i="109" s="1"/>
  <c r="N1391" i="109" s="1"/>
  <c r="N1392" i="109" s="1"/>
  <c r="N1393" i="109" s="1"/>
  <c r="N1394" i="109" s="1"/>
  <c r="N1395" i="109" s="1"/>
  <c r="N1396" i="109" s="1"/>
  <c r="N1397" i="109" s="1"/>
  <c r="N1398" i="109" s="1"/>
  <c r="N1399" i="109" s="1"/>
  <c r="N1400" i="109" s="1"/>
  <c r="N1401" i="109" s="1"/>
  <c r="N1402" i="109" s="1"/>
  <c r="N1403" i="109" s="1"/>
  <c r="N1404" i="109" s="1"/>
  <c r="N1405" i="109" s="1"/>
  <c r="N1406" i="109" s="1"/>
  <c r="N1407" i="109" s="1"/>
  <c r="N1408" i="109" s="1"/>
  <c r="N1409" i="109" s="1"/>
  <c r="N1410" i="109" s="1"/>
  <c r="N1411" i="109" s="1"/>
  <c r="N1412" i="109" s="1"/>
  <c r="N1413" i="109" s="1"/>
  <c r="N1414" i="109" s="1"/>
  <c r="N1415" i="109" s="1"/>
  <c r="N1416" i="109" s="1"/>
  <c r="N1417" i="109" s="1"/>
  <c r="N1418" i="109" s="1"/>
  <c r="N1419" i="109" s="1"/>
  <c r="N1420" i="109" s="1"/>
  <c r="N1421" i="109" s="1"/>
  <c r="N1422" i="109" s="1"/>
  <c r="N1423" i="109" s="1"/>
  <c r="N1424" i="109" s="1"/>
  <c r="N1425" i="109" s="1"/>
  <c r="N1426" i="109" s="1"/>
  <c r="N1427" i="109" s="1"/>
  <c r="N1428" i="109" s="1"/>
  <c r="N1429" i="109" s="1"/>
  <c r="N1430" i="109" s="1"/>
  <c r="N1431" i="109" s="1"/>
  <c r="N1432" i="109" s="1"/>
  <c r="N1433" i="109" s="1"/>
  <c r="N1434" i="109" s="1"/>
  <c r="N1435" i="109" s="1"/>
  <c r="N1436" i="109" s="1"/>
  <c r="N1437" i="109" s="1"/>
  <c r="N1438" i="109" s="1"/>
  <c r="N1439" i="109" s="1"/>
  <c r="N1440" i="109" s="1"/>
  <c r="N1441" i="109" s="1"/>
  <c r="N1442" i="109" s="1"/>
  <c r="N1443" i="109" s="1"/>
  <c r="N1444" i="109" s="1"/>
  <c r="N1445" i="109" s="1"/>
  <c r="N1446" i="109" s="1"/>
  <c r="N1447" i="109" s="1"/>
  <c r="N1448" i="109" s="1"/>
  <c r="N1449" i="109" s="1"/>
  <c r="N1450" i="109" s="1"/>
  <c r="N1451" i="109" s="1"/>
  <c r="N1452" i="109" s="1"/>
  <c r="N1453" i="109" s="1"/>
  <c r="N1454" i="109" s="1"/>
  <c r="N1455" i="109" s="1"/>
  <c r="N1456" i="109" s="1"/>
  <c r="N1457" i="109" s="1"/>
  <c r="N1458" i="109" s="1"/>
  <c r="N1459" i="109" s="1"/>
  <c r="N1460" i="109" s="1"/>
  <c r="N1461" i="109" s="1"/>
  <c r="N1462" i="109" s="1"/>
  <c r="N1463" i="109" s="1"/>
  <c r="N1464" i="109" s="1"/>
  <c r="N1465" i="109" s="1"/>
  <c r="N1466" i="109" s="1"/>
  <c r="N1467" i="109" s="1"/>
  <c r="N1468" i="109" s="1"/>
  <c r="N1469" i="109" s="1"/>
  <c r="N1470" i="109" s="1"/>
  <c r="N1471" i="109" s="1"/>
  <c r="N1472" i="109" s="1"/>
  <c r="N1473" i="109" s="1"/>
  <c r="N1474" i="109" s="1"/>
  <c r="N1475" i="109" s="1"/>
  <c r="N1476" i="109" s="1"/>
  <c r="N1477" i="109" s="1"/>
  <c r="N1478" i="109" s="1"/>
  <c r="N1479" i="109" s="1"/>
  <c r="N1480" i="109" s="1"/>
  <c r="N1481" i="109" s="1"/>
  <c r="N1482" i="109" s="1"/>
  <c r="N1483" i="109" s="1"/>
  <c r="N1484" i="109" s="1"/>
  <c r="N1485" i="109" s="1"/>
  <c r="N1486" i="109" s="1"/>
  <c r="N1487" i="109" s="1"/>
  <c r="N1488" i="109" s="1"/>
  <c r="N1489" i="109" s="1"/>
  <c r="N1490" i="109" s="1"/>
  <c r="N1491" i="109" s="1"/>
  <c r="N1492" i="109" s="1"/>
  <c r="N1493" i="109" s="1"/>
  <c r="N1494" i="109" s="1"/>
  <c r="N1495" i="109" s="1"/>
  <c r="N1496" i="109" s="1"/>
  <c r="N1497" i="109" s="1"/>
  <c r="N1498" i="109" s="1"/>
  <c r="N1499" i="109" s="1"/>
  <c r="N1500" i="109" s="1"/>
  <c r="N1501" i="109" s="1"/>
  <c r="N1502" i="109" s="1"/>
  <c r="N1503" i="109" s="1"/>
  <c r="N1504" i="109" s="1"/>
  <c r="N1505" i="109" s="1"/>
  <c r="N1506" i="109" s="1"/>
  <c r="N1507" i="109" s="1"/>
  <c r="N1508" i="109" s="1"/>
  <c r="N1509" i="109" s="1"/>
  <c r="N1510" i="109" s="1"/>
  <c r="N1511" i="109" s="1"/>
  <c r="N1512" i="109" s="1"/>
  <c r="N1513" i="109" s="1"/>
  <c r="N1514" i="109" s="1"/>
  <c r="N1515" i="109" s="1"/>
  <c r="N1516" i="109" s="1"/>
  <c r="N1517" i="109" s="1"/>
  <c r="N1518" i="109" s="1"/>
  <c r="N1519" i="109" s="1"/>
  <c r="N1520" i="109" s="1"/>
  <c r="N1521" i="109" s="1"/>
  <c r="N1522" i="109" s="1"/>
  <c r="N1523" i="109" s="1"/>
  <c r="N1524" i="109" s="1"/>
  <c r="N1525" i="109" s="1"/>
  <c r="N1526" i="109" s="1"/>
  <c r="N1527" i="109" s="1"/>
  <c r="N1528" i="109" s="1"/>
  <c r="N1529" i="109" s="1"/>
  <c r="N1530" i="109" s="1"/>
  <c r="N1531" i="109" s="1"/>
  <c r="N1532" i="109" s="1"/>
  <c r="N1533" i="109" s="1"/>
  <c r="N1534" i="109" s="1"/>
  <c r="N1535" i="109" s="1"/>
  <c r="N1536" i="109" s="1"/>
  <c r="N1537" i="109" s="1"/>
  <c r="N1538" i="109" s="1"/>
  <c r="N1539" i="109" s="1"/>
  <c r="N1540" i="109" s="1"/>
  <c r="N1541" i="109" s="1"/>
  <c r="N1542" i="109" s="1"/>
  <c r="N1543" i="109" s="1"/>
  <c r="N1544" i="109" s="1"/>
  <c r="N1545" i="109" s="1"/>
  <c r="N1546" i="109" s="1"/>
  <c r="N1547" i="109" s="1"/>
  <c r="N1548" i="109" s="1"/>
  <c r="N1549" i="109" s="1"/>
  <c r="N1550" i="109" s="1"/>
  <c r="N1551" i="109" s="1"/>
  <c r="N1552" i="109" s="1"/>
  <c r="N1553" i="109" s="1"/>
  <c r="N1554" i="109" s="1"/>
  <c r="N1555" i="109" s="1"/>
  <c r="N1556" i="109" s="1"/>
  <c r="N1557" i="109" s="1"/>
  <c r="N1558" i="109" s="1"/>
  <c r="N1559" i="109" s="1"/>
  <c r="N1560" i="109" s="1"/>
  <c r="N1561" i="109" s="1"/>
  <c r="N1562" i="109" s="1"/>
  <c r="N1563" i="109" s="1"/>
  <c r="N1564" i="109" s="1"/>
  <c r="N1565" i="109" s="1"/>
  <c r="N1566" i="109" s="1"/>
  <c r="N1567" i="109" s="1"/>
  <c r="N1568" i="109" s="1"/>
  <c r="N1569" i="109" s="1"/>
  <c r="N1570" i="109" s="1"/>
  <c r="N1571" i="109" s="1"/>
  <c r="N1572" i="109" s="1"/>
  <c r="N1573" i="109" s="1"/>
  <c r="N1574" i="109" s="1"/>
  <c r="N1575" i="109" s="1"/>
  <c r="N1576" i="109" s="1"/>
  <c r="N1577" i="109" s="1"/>
  <c r="N1578" i="109" s="1"/>
  <c r="N1579" i="109" s="1"/>
  <c r="N1580" i="109" s="1"/>
  <c r="N1581" i="109" s="1"/>
  <c r="N1582" i="109" s="1"/>
  <c r="N1583" i="109" s="1"/>
  <c r="N1584" i="109" s="1"/>
  <c r="N1585" i="109" s="1"/>
  <c r="N1586" i="109" s="1"/>
  <c r="N1587" i="109" s="1"/>
  <c r="N1588" i="109" s="1"/>
  <c r="N1589" i="109" s="1"/>
  <c r="N1590" i="109" s="1"/>
  <c r="N1591" i="109" s="1"/>
  <c r="N1592" i="109" s="1"/>
  <c r="N1593" i="109" s="1"/>
  <c r="N1594" i="109" s="1"/>
  <c r="N1595" i="109" s="1"/>
  <c r="N1596" i="109" s="1"/>
  <c r="N1597" i="109" s="1"/>
  <c r="N1598" i="109" s="1"/>
  <c r="N1599" i="109" s="1"/>
  <c r="N1600" i="109" s="1"/>
  <c r="N1601" i="109" s="1"/>
  <c r="N1602" i="109" s="1"/>
  <c r="N1603" i="109" s="1"/>
  <c r="N1604" i="109" s="1"/>
  <c r="N1605" i="109" s="1"/>
  <c r="N1606" i="109" s="1"/>
  <c r="N1607" i="109" s="1"/>
  <c r="N1608" i="109" s="1"/>
  <c r="N1609" i="109" s="1"/>
  <c r="N1610" i="109" s="1"/>
  <c r="N1611" i="109" s="1"/>
  <c r="N1612" i="109" s="1"/>
  <c r="N1613" i="109" s="1"/>
  <c r="N1614" i="109" s="1"/>
  <c r="N1615" i="109" s="1"/>
  <c r="N1616" i="109" s="1"/>
  <c r="N1617" i="109" s="1"/>
  <c r="N1618" i="109" s="1"/>
  <c r="N1619" i="109" s="1"/>
  <c r="N1620" i="109" s="1"/>
  <c r="N1621" i="109" s="1"/>
  <c r="N1622" i="109" s="1"/>
  <c r="N1623" i="109" s="1"/>
  <c r="N1624" i="109" s="1"/>
  <c r="N1625" i="109" s="1"/>
  <c r="N1626" i="109" s="1"/>
  <c r="N1627" i="109" s="1"/>
  <c r="N1628" i="109" s="1"/>
  <c r="N1629" i="109" s="1"/>
  <c r="N1630" i="109" s="1"/>
  <c r="N1631" i="109" s="1"/>
  <c r="N1632" i="109" s="1"/>
  <c r="N1633" i="109" s="1"/>
  <c r="N1634" i="109" s="1"/>
  <c r="N1635" i="109" s="1"/>
  <c r="N1636" i="109" s="1"/>
  <c r="N1637" i="109" s="1"/>
  <c r="N1638" i="109" s="1"/>
  <c r="N1639" i="109" s="1"/>
  <c r="N1640" i="109" s="1"/>
  <c r="N1641" i="109" s="1"/>
  <c r="N1642" i="109" s="1"/>
  <c r="N1643" i="109" s="1"/>
  <c r="N1644" i="109" s="1"/>
  <c r="N1645" i="109" s="1"/>
  <c r="N1646" i="109" s="1"/>
  <c r="N1647" i="109" s="1"/>
  <c r="N1648" i="109" s="1"/>
  <c r="N1649" i="109" s="1"/>
  <c r="N1650" i="109" s="1"/>
  <c r="N1651" i="109" s="1"/>
  <c r="N1652" i="109" s="1"/>
  <c r="N1653" i="109" s="1"/>
  <c r="N1654" i="109" s="1"/>
  <c r="N1655" i="109" s="1"/>
  <c r="N1656" i="109" s="1"/>
  <c r="N1657" i="109" s="1"/>
  <c r="N1658" i="109" s="1"/>
  <c r="N1659" i="109" s="1"/>
  <c r="N1660" i="109" s="1"/>
  <c r="N1661" i="109" s="1"/>
  <c r="N1662" i="109" s="1"/>
  <c r="N1663" i="109" s="1"/>
  <c r="N1664" i="109" s="1"/>
  <c r="N1665" i="109" s="1"/>
  <c r="N1666" i="109" s="1"/>
  <c r="N1667" i="109" s="1"/>
  <c r="N1668" i="109" s="1"/>
  <c r="N1669" i="109" s="1"/>
  <c r="N1670" i="109" s="1"/>
  <c r="N1671" i="109" s="1"/>
  <c r="N1672" i="109" s="1"/>
  <c r="N1673" i="109" s="1"/>
  <c r="N1674" i="109" s="1"/>
  <c r="N1675" i="109" s="1"/>
  <c r="N1676" i="109" s="1"/>
  <c r="N1677" i="109" s="1"/>
  <c r="N1678" i="109" s="1"/>
  <c r="N1679" i="109" s="1"/>
  <c r="N1680" i="109" s="1"/>
  <c r="N1681" i="109" s="1"/>
  <c r="N1682" i="109" s="1"/>
  <c r="N1683" i="109" s="1"/>
  <c r="N1684" i="109" s="1"/>
  <c r="N1685" i="109" s="1"/>
  <c r="N1686" i="109" s="1"/>
  <c r="N1687" i="109" s="1"/>
  <c r="N1688" i="109" s="1"/>
  <c r="N1689" i="109" s="1"/>
  <c r="N1690" i="109" s="1"/>
  <c r="N1691" i="109" s="1"/>
  <c r="N1692" i="109" s="1"/>
  <c r="N1693" i="109" s="1"/>
  <c r="N1694" i="109" s="1"/>
  <c r="N1695" i="109" s="1"/>
  <c r="N1696" i="109" s="1"/>
  <c r="N1697" i="109" s="1"/>
  <c r="N1698" i="109" s="1"/>
  <c r="N1699" i="109" s="1"/>
  <c r="N1700" i="109" s="1"/>
  <c r="N1701" i="109" s="1"/>
  <c r="N1702" i="109" s="1"/>
  <c r="N1703" i="109" s="1"/>
  <c r="N1704" i="109" s="1"/>
  <c r="N1705" i="109" s="1"/>
  <c r="N1706" i="109" s="1"/>
  <c r="N1707" i="109" s="1"/>
  <c r="N1708" i="109" s="1"/>
  <c r="N1709" i="109" s="1"/>
  <c r="N1710" i="109" s="1"/>
  <c r="N1711" i="109" s="1"/>
  <c r="N1712" i="109" s="1"/>
  <c r="N1713" i="109" s="1"/>
  <c r="N1714" i="109" s="1"/>
  <c r="N1715" i="109" s="1"/>
  <c r="N1716" i="109" s="1"/>
  <c r="N1717" i="109" s="1"/>
  <c r="N1718" i="109" s="1"/>
  <c r="N1719" i="109" s="1"/>
  <c r="N1720" i="109" s="1"/>
  <c r="N1721" i="109" s="1"/>
  <c r="N1722" i="109" s="1"/>
  <c r="N1723" i="109" s="1"/>
  <c r="N1724" i="109" s="1"/>
  <c r="N1725" i="109" s="1"/>
  <c r="N1726" i="109" s="1"/>
  <c r="N1727" i="109" s="1"/>
  <c r="N1728" i="109" s="1"/>
  <c r="N1729" i="109" s="1"/>
  <c r="N1730" i="109" s="1"/>
  <c r="N1731" i="109" s="1"/>
  <c r="N1732" i="109" s="1"/>
  <c r="N1733" i="109" s="1"/>
  <c r="N1734" i="109" s="1"/>
  <c r="N1735" i="109" s="1"/>
  <c r="N1736" i="109" s="1"/>
  <c r="N1737" i="109" s="1"/>
  <c r="N1738" i="109" s="1"/>
  <c r="N1739" i="109" s="1"/>
  <c r="N1740" i="109" s="1"/>
  <c r="N1741" i="109" s="1"/>
  <c r="N1742" i="109" s="1"/>
  <c r="N1743" i="109" s="1"/>
  <c r="N1744" i="109" s="1"/>
  <c r="N1745" i="109" s="1"/>
  <c r="N1746" i="109" s="1"/>
  <c r="N1747" i="109" s="1"/>
  <c r="N1748" i="109" s="1"/>
  <c r="N1749" i="109" s="1"/>
  <c r="N1750" i="109" s="1"/>
  <c r="N1751" i="109" s="1"/>
  <c r="N1752" i="109" s="1"/>
  <c r="N1753" i="109" s="1"/>
  <c r="N1754" i="109" s="1"/>
  <c r="N1755" i="109" s="1"/>
  <c r="N1756" i="109" s="1"/>
  <c r="N1757" i="109" s="1"/>
  <c r="N1758" i="109" s="1"/>
  <c r="N1759" i="109" s="1"/>
  <c r="N1760" i="109" s="1"/>
  <c r="N1761" i="109" s="1"/>
  <c r="N1762" i="109" s="1"/>
  <c r="N1763" i="109" s="1"/>
  <c r="N1764" i="109" s="1"/>
  <c r="N1765" i="109" s="1"/>
  <c r="N1766" i="109" s="1"/>
  <c r="N1767" i="109" s="1"/>
  <c r="N1768" i="109" s="1"/>
  <c r="N1769" i="109" s="1"/>
  <c r="N1770" i="109" s="1"/>
  <c r="N1771" i="109" s="1"/>
  <c r="N1772" i="109" s="1"/>
  <c r="N1773" i="109" s="1"/>
  <c r="N1774" i="109" s="1"/>
  <c r="N1775" i="109" s="1"/>
  <c r="N1776" i="109" s="1"/>
  <c r="N1777" i="109" s="1"/>
  <c r="N1778" i="109" s="1"/>
  <c r="N1779" i="109" s="1"/>
  <c r="N1780" i="109" s="1"/>
  <c r="N1781" i="109" s="1"/>
  <c r="N1782" i="109" s="1"/>
  <c r="N1783" i="109" s="1"/>
  <c r="N1784" i="109" s="1"/>
  <c r="N1785" i="109" s="1"/>
  <c r="N1786" i="109" s="1"/>
  <c r="N1787" i="109" s="1"/>
  <c r="N1788" i="109" s="1"/>
  <c r="N1789" i="109" s="1"/>
  <c r="N1790" i="109" s="1"/>
  <c r="N1791" i="109" s="1"/>
  <c r="N1792" i="109" s="1"/>
  <c r="N1793" i="109" s="1"/>
  <c r="N1794" i="109" s="1"/>
  <c r="N1795" i="109" s="1"/>
  <c r="N1796" i="109" s="1"/>
  <c r="N1797" i="109" s="1"/>
  <c r="N1798" i="109" s="1"/>
  <c r="N1799" i="109" s="1"/>
  <c r="N1800" i="109" s="1"/>
  <c r="N1801" i="109" s="1"/>
  <c r="N1802" i="109" s="1"/>
  <c r="N1803" i="109" s="1"/>
  <c r="N1804" i="109" s="1"/>
  <c r="N1805" i="109" s="1"/>
  <c r="N1806" i="109" s="1"/>
  <c r="N1807" i="109" s="1"/>
  <c r="N1808" i="109" s="1"/>
  <c r="N1809" i="109" s="1"/>
  <c r="N1810" i="109" s="1"/>
  <c r="N1811" i="109" s="1"/>
  <c r="N1812" i="109" s="1"/>
  <c r="N1813" i="109" s="1"/>
  <c r="N1814" i="109" s="1"/>
  <c r="N1815" i="109" s="1"/>
  <c r="N1816" i="109" s="1"/>
  <c r="N1817" i="109" s="1"/>
  <c r="N1818" i="109" s="1"/>
  <c r="N1819" i="109" s="1"/>
  <c r="N1820" i="109" s="1"/>
  <c r="N1821" i="109" s="1"/>
  <c r="N1822" i="109" s="1"/>
  <c r="N1823" i="109" s="1"/>
  <c r="N1824" i="109" s="1"/>
  <c r="N1825" i="109" s="1"/>
  <c r="N1826" i="109" s="1"/>
  <c r="N1827" i="109" s="1"/>
  <c r="N1828" i="109" s="1"/>
  <c r="N1829" i="109" s="1"/>
  <c r="N1830" i="109" s="1"/>
  <c r="N1831" i="109" s="1"/>
  <c r="N1832" i="109" s="1"/>
  <c r="N1833" i="109" s="1"/>
  <c r="N1834" i="109" s="1"/>
  <c r="N1835" i="109" s="1"/>
  <c r="N1836" i="109" s="1"/>
  <c r="N1837" i="109" s="1"/>
  <c r="N1838" i="109" s="1"/>
  <c r="N1839" i="109" s="1"/>
  <c r="N1840" i="109" s="1"/>
  <c r="N1841" i="109" s="1"/>
  <c r="N1842" i="109" s="1"/>
  <c r="N1843" i="109" s="1"/>
  <c r="N1844" i="109" s="1"/>
  <c r="N1845" i="109" s="1"/>
  <c r="N1846" i="109" s="1"/>
  <c r="N1847" i="109" s="1"/>
  <c r="N1848" i="109" s="1"/>
  <c r="N1849" i="109" s="1"/>
  <c r="N1850" i="109" s="1"/>
  <c r="N1851" i="109" s="1"/>
  <c r="N1852" i="109" s="1"/>
  <c r="N1853" i="109" s="1"/>
  <c r="N1854" i="109" s="1"/>
  <c r="N1855" i="109" s="1"/>
  <c r="N1856" i="109" s="1"/>
  <c r="N1857" i="109" s="1"/>
  <c r="N1858" i="109" s="1"/>
  <c r="N1859" i="109" s="1"/>
  <c r="N1860" i="109" s="1"/>
  <c r="N1861" i="109" s="1"/>
  <c r="N1862" i="109" s="1"/>
  <c r="N1863" i="109" s="1"/>
  <c r="N1864" i="109" s="1"/>
  <c r="N1865" i="109" s="1"/>
  <c r="N1866" i="109" s="1"/>
  <c r="N1867" i="109" s="1"/>
  <c r="N1868" i="109" s="1"/>
  <c r="N1869" i="109" s="1"/>
  <c r="N1870" i="109" s="1"/>
  <c r="N1871" i="109" s="1"/>
  <c r="N1872" i="109" s="1"/>
  <c r="N1873" i="109" s="1"/>
  <c r="N1874" i="109" s="1"/>
  <c r="N1875" i="109" s="1"/>
  <c r="N1876" i="109" s="1"/>
  <c r="N1877" i="109" s="1"/>
  <c r="N1878" i="109" s="1"/>
  <c r="N1879" i="109" s="1"/>
  <c r="N1880" i="109" s="1"/>
  <c r="N1881" i="109" s="1"/>
  <c r="N1882" i="109" s="1"/>
  <c r="N1883" i="109" s="1"/>
  <c r="N1884" i="109" s="1"/>
  <c r="N1885" i="109" s="1"/>
  <c r="N1886" i="109" s="1"/>
  <c r="N1887" i="109" s="1"/>
  <c r="N1888" i="109" s="1"/>
  <c r="N1889" i="109" s="1"/>
  <c r="N1890" i="109" s="1"/>
  <c r="N1891" i="109" s="1"/>
  <c r="N1892" i="109" s="1"/>
  <c r="N1893" i="109" s="1"/>
  <c r="N1894" i="109" s="1"/>
  <c r="N1895" i="109" s="1"/>
  <c r="N1896" i="109" s="1"/>
  <c r="N1897" i="109" s="1"/>
  <c r="N1898" i="109" s="1"/>
  <c r="N1899" i="109" s="1"/>
  <c r="N1900" i="109" s="1"/>
  <c r="N1901" i="109" s="1"/>
  <c r="N1902" i="109" s="1"/>
  <c r="N1903" i="109" s="1"/>
  <c r="N1904" i="109" s="1"/>
  <c r="N1905" i="109" s="1"/>
  <c r="N1906" i="109" s="1"/>
  <c r="N1907" i="109" s="1"/>
  <c r="N1908" i="109" s="1"/>
  <c r="N1909" i="109" s="1"/>
  <c r="N1910" i="109" s="1"/>
  <c r="N1911" i="109" s="1"/>
  <c r="N1912" i="109" s="1"/>
  <c r="N1913" i="109" s="1"/>
  <c r="N1914" i="109" s="1"/>
  <c r="N1915" i="109" s="1"/>
  <c r="N1916" i="109" s="1"/>
  <c r="N1917" i="109" s="1"/>
  <c r="N1918" i="109" s="1"/>
  <c r="N1919" i="109" s="1"/>
  <c r="N1920" i="109" s="1"/>
  <c r="N1921" i="109" s="1"/>
  <c r="N1922" i="109" s="1"/>
  <c r="N1923" i="109" s="1"/>
  <c r="N1924" i="109" s="1"/>
  <c r="N1925" i="109" s="1"/>
  <c r="N1926" i="109" s="1"/>
  <c r="N1927" i="109" s="1"/>
  <c r="N1928" i="109" s="1"/>
  <c r="N1929" i="109" s="1"/>
  <c r="N1930" i="109" s="1"/>
  <c r="N1931" i="109" s="1"/>
  <c r="N1932" i="109" s="1"/>
  <c r="N1933" i="109" s="1"/>
  <c r="N1934" i="109" s="1"/>
  <c r="N1935" i="109" s="1"/>
  <c r="N1936" i="109" s="1"/>
  <c r="N1937" i="109" s="1"/>
  <c r="N1938" i="109" s="1"/>
  <c r="N1939" i="109" s="1"/>
  <c r="N1940" i="109" s="1"/>
  <c r="N1941" i="109" s="1"/>
  <c r="N1942" i="109" s="1"/>
  <c r="N1943" i="109" s="1"/>
  <c r="N1944" i="109" s="1"/>
  <c r="N1945" i="109" s="1"/>
  <c r="N1946" i="109" s="1"/>
  <c r="N1947" i="109" s="1"/>
  <c r="N1948" i="109" s="1"/>
  <c r="N1949" i="109" s="1"/>
  <c r="N1950" i="109" s="1"/>
  <c r="N1951" i="109" s="1"/>
  <c r="N1952" i="109" s="1"/>
  <c r="N1953" i="109" s="1"/>
  <c r="N1954" i="109" s="1"/>
  <c r="N1955" i="109" s="1"/>
  <c r="N1956" i="109" s="1"/>
  <c r="N1957" i="109" s="1"/>
  <c r="N1958" i="109" s="1"/>
  <c r="N1959" i="109" s="1"/>
  <c r="N1960" i="109" s="1"/>
  <c r="N1961" i="109" s="1"/>
  <c r="N1962" i="109" s="1"/>
  <c r="N1963" i="109" s="1"/>
  <c r="N1964" i="109" s="1"/>
  <c r="N1965" i="109" s="1"/>
  <c r="N1966" i="109" s="1"/>
  <c r="N1967" i="109" s="1"/>
  <c r="N1968" i="109" s="1"/>
  <c r="N1969" i="109" s="1"/>
  <c r="N1970" i="109" s="1"/>
  <c r="N1971" i="109" s="1"/>
  <c r="N1972" i="109" s="1"/>
  <c r="N1973" i="109" s="1"/>
  <c r="N1974" i="109" s="1"/>
  <c r="N1975" i="109" s="1"/>
  <c r="N1976" i="109" s="1"/>
  <c r="N1977" i="109" s="1"/>
  <c r="N1978" i="109" s="1"/>
  <c r="N1979" i="109" s="1"/>
  <c r="N1980" i="109" s="1"/>
  <c r="N1981" i="109" s="1"/>
  <c r="N1982" i="109" s="1"/>
  <c r="N1983" i="109" s="1"/>
  <c r="N1984" i="109" s="1"/>
  <c r="N1985" i="109" s="1"/>
  <c r="N1986" i="109" s="1"/>
  <c r="N1987" i="109" s="1"/>
  <c r="N1988" i="109" s="1"/>
  <c r="N1989" i="109" s="1"/>
  <c r="N1990" i="109" s="1"/>
  <c r="N1991" i="109" s="1"/>
  <c r="N1992" i="109" s="1"/>
  <c r="N1993" i="109" s="1"/>
  <c r="N1994" i="109" s="1"/>
  <c r="N1995" i="109" s="1"/>
  <c r="N1996" i="109" s="1"/>
  <c r="N1997" i="109" s="1"/>
  <c r="N1998" i="109" s="1"/>
  <c r="N1999" i="109" s="1"/>
  <c r="N2000" i="109" s="1"/>
  <c r="N2001" i="109" s="1"/>
  <c r="N2002" i="109" s="1"/>
  <c r="N2003" i="109" s="1"/>
  <c r="N2004" i="109" s="1"/>
  <c r="N2005" i="109" s="1"/>
  <c r="N2006" i="109" s="1"/>
  <c r="N2007" i="109" s="1"/>
  <c r="N2008" i="109" s="1"/>
  <c r="N2009" i="109" s="1"/>
  <c r="N2010" i="109" s="1"/>
  <c r="N2011" i="109" s="1"/>
  <c r="N2012" i="109" s="1"/>
  <c r="N2013" i="109" s="1"/>
  <c r="N2014" i="109" s="1"/>
  <c r="N2015" i="109" s="1"/>
  <c r="N2016" i="109" s="1"/>
  <c r="N2017" i="109" s="1"/>
  <c r="N2018" i="109" s="1"/>
  <c r="N2019" i="109" s="1"/>
  <c r="N2020" i="109" s="1"/>
  <c r="N2021" i="109" s="1"/>
  <c r="N2022" i="109" s="1"/>
  <c r="N2023" i="109" s="1"/>
  <c r="N2024" i="109" s="1"/>
  <c r="N2025" i="109" s="1"/>
  <c r="N2026" i="109" s="1"/>
  <c r="N2027" i="109" s="1"/>
  <c r="N2028" i="109" s="1"/>
  <c r="N2029" i="109" s="1"/>
  <c r="N2030" i="109" s="1"/>
  <c r="N2031" i="109" s="1"/>
  <c r="N2032" i="109" s="1"/>
  <c r="N2033" i="109" s="1"/>
  <c r="N2034" i="109" s="1"/>
  <c r="N2035" i="109" s="1"/>
  <c r="N2036" i="109" s="1"/>
  <c r="N2037" i="109" s="1"/>
  <c r="N2038" i="109" s="1"/>
  <c r="N2039" i="109" s="1"/>
  <c r="N2040" i="109" s="1"/>
  <c r="N2041" i="109" s="1"/>
  <c r="N2042" i="109" s="1"/>
  <c r="N2043" i="109" s="1"/>
  <c r="N2044" i="109" s="1"/>
  <c r="N2045" i="109" s="1"/>
  <c r="N2046" i="109" s="1"/>
  <c r="N2047" i="109" s="1"/>
  <c r="N2048" i="109" s="1"/>
  <c r="N2049" i="109" s="1"/>
  <c r="N2050" i="109" s="1"/>
  <c r="N2051" i="109" s="1"/>
  <c r="N2052" i="109" s="1"/>
  <c r="N2053" i="109" s="1"/>
  <c r="N2054" i="109" s="1"/>
  <c r="N2055" i="109" s="1"/>
  <c r="N2056" i="109" s="1"/>
  <c r="N2057" i="109" s="1"/>
  <c r="N2058" i="109" s="1"/>
  <c r="N2059" i="109" s="1"/>
  <c r="N2060" i="109" s="1"/>
  <c r="N2061" i="109" s="1"/>
  <c r="N2062" i="109" s="1"/>
  <c r="N2063" i="109" s="1"/>
  <c r="N2064" i="109" s="1"/>
  <c r="N2065" i="109" s="1"/>
  <c r="N2066" i="109" s="1"/>
  <c r="N2067" i="109" s="1"/>
  <c r="N2068" i="109" s="1"/>
  <c r="N2069" i="109" s="1"/>
  <c r="N2070" i="109" s="1"/>
  <c r="N2071" i="109" s="1"/>
  <c r="N2072" i="109" s="1"/>
  <c r="N2073" i="109" s="1"/>
  <c r="N2074" i="109" s="1"/>
  <c r="N2075" i="109" s="1"/>
  <c r="N2076" i="109" s="1"/>
  <c r="N2077" i="109" s="1"/>
  <c r="N2078" i="109" s="1"/>
  <c r="N2079" i="109" s="1"/>
  <c r="N2080" i="109" s="1"/>
  <c r="N2081" i="109" s="1"/>
  <c r="N2082" i="109" s="1"/>
  <c r="N2083" i="109" s="1"/>
  <c r="N2084" i="109" s="1"/>
  <c r="N2085" i="109" s="1"/>
  <c r="N2086" i="109" s="1"/>
  <c r="N2087" i="109" s="1"/>
  <c r="N2088" i="109" s="1"/>
  <c r="N2089" i="109" s="1"/>
  <c r="N2090" i="109" s="1"/>
  <c r="N2091" i="109" s="1"/>
  <c r="N2092" i="109" s="1"/>
  <c r="N2093" i="109" s="1"/>
  <c r="N2094" i="109" s="1"/>
  <c r="N2095" i="109" s="1"/>
  <c r="N2096" i="109" s="1"/>
  <c r="N2097" i="109" s="1"/>
  <c r="N2098" i="109" s="1"/>
  <c r="N2099" i="109" s="1"/>
  <c r="N2100" i="109" s="1"/>
  <c r="N2101" i="109" s="1"/>
  <c r="N2102" i="109" s="1"/>
  <c r="N2103" i="109" s="1"/>
  <c r="N2104" i="109" s="1"/>
  <c r="N2105" i="109" s="1"/>
  <c r="N2106" i="109" s="1"/>
  <c r="N2107" i="109" s="1"/>
  <c r="N2108" i="109" s="1"/>
  <c r="N2109" i="109" s="1"/>
  <c r="N2110" i="109" s="1"/>
  <c r="N2111" i="109" s="1"/>
  <c r="N2112" i="109" s="1"/>
  <c r="N2113" i="109" s="1"/>
  <c r="N2114" i="109" s="1"/>
  <c r="N2115" i="109" s="1"/>
  <c r="N2116" i="109" s="1"/>
  <c r="N2117" i="109" s="1"/>
  <c r="N2118" i="109" s="1"/>
  <c r="N2119" i="109" s="1"/>
  <c r="N2120" i="109" s="1"/>
  <c r="N2121" i="109" s="1"/>
  <c r="N2122" i="109" s="1"/>
  <c r="N2123" i="109" s="1"/>
  <c r="N2124" i="109" s="1"/>
  <c r="N2125" i="109" s="1"/>
  <c r="N2126" i="109" s="1"/>
  <c r="N2127" i="109" s="1"/>
  <c r="N2128" i="109" s="1"/>
  <c r="N2129" i="109" s="1"/>
  <c r="N2130" i="109" s="1"/>
  <c r="N2131" i="109" s="1"/>
  <c r="N2132" i="109" s="1"/>
  <c r="N2133" i="109" s="1"/>
  <c r="N2134" i="109" s="1"/>
  <c r="N2135" i="109" s="1"/>
  <c r="N2136" i="109" s="1"/>
  <c r="N2137" i="109" s="1"/>
  <c r="N2138" i="109" s="1"/>
  <c r="N2139" i="109" s="1"/>
  <c r="N2140" i="109" s="1"/>
  <c r="N2141" i="109" s="1"/>
  <c r="N2142" i="109" s="1"/>
  <c r="N2143" i="109" s="1"/>
  <c r="N2144" i="109" s="1"/>
  <c r="N2145" i="109" s="1"/>
  <c r="N2146" i="109" s="1"/>
  <c r="N2147" i="109" s="1"/>
  <c r="N2148" i="109" s="1"/>
  <c r="N2149" i="109" s="1"/>
  <c r="N2150" i="109" s="1"/>
  <c r="N2151" i="109" s="1"/>
  <c r="N2152" i="109" s="1"/>
  <c r="N2153" i="109" s="1"/>
  <c r="N2154" i="109" s="1"/>
  <c r="N2155" i="109" s="1"/>
  <c r="N2156" i="109" s="1"/>
  <c r="N2157" i="109" s="1"/>
  <c r="N2158" i="109" s="1"/>
  <c r="N2159" i="109" s="1"/>
  <c r="N2160" i="109" s="1"/>
  <c r="N2161" i="109" s="1"/>
  <c r="N2162" i="109" s="1"/>
  <c r="N2163" i="109" s="1"/>
  <c r="N2164" i="109" s="1"/>
  <c r="N2165" i="109" s="1"/>
  <c r="N2166" i="109" s="1"/>
  <c r="N2167" i="109" s="1"/>
  <c r="N2168" i="109" s="1"/>
  <c r="N2169" i="109" s="1"/>
  <c r="N2170" i="109" s="1"/>
  <c r="N2171" i="109" s="1"/>
  <c r="N2172" i="109" s="1"/>
  <c r="N2173" i="109" s="1"/>
  <c r="N2174" i="109" s="1"/>
  <c r="N2175" i="109" s="1"/>
  <c r="N2176" i="109" s="1"/>
  <c r="N2177" i="109" s="1"/>
  <c r="N2178" i="109" s="1"/>
  <c r="N2179" i="109" s="1"/>
  <c r="N2180" i="109" s="1"/>
  <c r="N2181" i="109" s="1"/>
  <c r="N2182" i="109" s="1"/>
  <c r="N2183" i="109" s="1"/>
  <c r="N2184" i="109" s="1"/>
  <c r="N2185" i="109" s="1"/>
  <c r="N2186" i="109" s="1"/>
  <c r="N2187" i="109" s="1"/>
  <c r="N2188" i="109" s="1"/>
  <c r="N2189" i="109" s="1"/>
  <c r="N2190" i="109" s="1"/>
  <c r="N2191" i="109" s="1"/>
  <c r="N2192" i="109" s="1"/>
  <c r="N2193" i="109" s="1"/>
  <c r="N2194" i="109" s="1"/>
  <c r="N2195" i="109" s="1"/>
  <c r="N2196" i="109" s="1"/>
  <c r="N2197" i="109" s="1"/>
  <c r="N2198" i="109" s="1"/>
  <c r="N2199" i="109" s="1"/>
  <c r="N2200" i="109" s="1"/>
  <c r="N2201" i="109" s="1"/>
  <c r="N2202" i="109" s="1"/>
  <c r="N2203" i="109" s="1"/>
  <c r="N2204" i="109" s="1"/>
  <c r="N2205" i="109" s="1"/>
  <c r="N2206" i="109" s="1"/>
  <c r="N2207" i="109" s="1"/>
  <c r="N2208" i="109" s="1"/>
  <c r="N2209" i="109" s="1"/>
  <c r="N2210" i="109" s="1"/>
  <c r="N2211" i="109" s="1"/>
  <c r="N2212" i="109" s="1"/>
  <c r="N2213" i="109" s="1"/>
  <c r="N2214" i="109" s="1"/>
  <c r="N2215" i="109" s="1"/>
  <c r="N2216" i="109" s="1"/>
  <c r="N2217" i="109" s="1"/>
  <c r="N2218" i="109" s="1"/>
  <c r="N2219" i="109" s="1"/>
  <c r="N2220" i="109" s="1"/>
  <c r="N2221" i="109" s="1"/>
  <c r="N2222" i="109" s="1"/>
  <c r="N2223" i="109" s="1"/>
  <c r="N2224" i="109" s="1"/>
  <c r="N2225" i="109" s="1"/>
  <c r="N2226" i="109" s="1"/>
  <c r="N2227" i="109" s="1"/>
  <c r="N2228" i="109" s="1"/>
  <c r="N2229" i="109" s="1"/>
  <c r="N2230" i="109" s="1"/>
  <c r="N2231" i="109" s="1"/>
  <c r="N2232" i="109" s="1"/>
  <c r="N2233" i="109" s="1"/>
  <c r="N2234" i="109" s="1"/>
  <c r="N2235" i="109" s="1"/>
  <c r="N2236" i="109" s="1"/>
  <c r="N2237" i="109" s="1"/>
  <c r="N2238" i="109" s="1"/>
  <c r="N2239" i="109" s="1"/>
  <c r="N2240" i="109" s="1"/>
  <c r="N2241" i="109" s="1"/>
  <c r="N2242" i="109" s="1"/>
  <c r="N2243" i="109" s="1"/>
  <c r="N2244" i="109" s="1"/>
  <c r="N2245" i="109" s="1"/>
  <c r="N2246" i="109" s="1"/>
  <c r="N2247" i="109" s="1"/>
  <c r="N2248" i="109" s="1"/>
  <c r="N2249" i="109" s="1"/>
  <c r="N2250" i="109" s="1"/>
  <c r="N2251" i="109" s="1"/>
  <c r="N2252" i="109" s="1"/>
  <c r="N2253" i="109" s="1"/>
  <c r="N2254" i="109" s="1"/>
  <c r="N2255" i="109" s="1"/>
  <c r="N2256" i="109" s="1"/>
  <c r="N2257" i="109" s="1"/>
  <c r="N2258" i="109" s="1"/>
  <c r="N2259" i="109" s="1"/>
  <c r="N2260" i="109" s="1"/>
  <c r="N2261" i="109" s="1"/>
  <c r="N2262" i="109" s="1"/>
  <c r="N2263" i="109" s="1"/>
  <c r="N2264" i="109" s="1"/>
  <c r="N2265" i="109" s="1"/>
  <c r="N2266" i="109" s="1"/>
  <c r="N2267" i="109" s="1"/>
  <c r="N2268" i="109" s="1"/>
  <c r="N2269" i="109" s="1"/>
  <c r="N2270" i="109" s="1"/>
  <c r="N2271" i="109" s="1"/>
  <c r="N2272" i="109" s="1"/>
  <c r="N2273" i="109" s="1"/>
  <c r="N2274" i="109" s="1"/>
  <c r="N2275" i="109" s="1"/>
  <c r="N2276" i="109" s="1"/>
  <c r="N2277" i="109" s="1"/>
  <c r="N2278" i="109" s="1"/>
  <c r="N2279" i="109" s="1"/>
  <c r="N2280" i="109" s="1"/>
  <c r="N2281" i="109" s="1"/>
  <c r="N2282" i="109" s="1"/>
  <c r="N2283" i="109" s="1"/>
  <c r="N2284" i="109" s="1"/>
  <c r="N2285" i="109" s="1"/>
  <c r="N2286" i="109" s="1"/>
  <c r="N2287" i="109" s="1"/>
  <c r="N2288" i="109" s="1"/>
  <c r="N2289" i="109" s="1"/>
  <c r="N2290" i="109" s="1"/>
  <c r="N2291" i="109" s="1"/>
  <c r="N2292" i="109" s="1"/>
  <c r="N2293" i="109" s="1"/>
  <c r="N2294" i="109" s="1"/>
  <c r="N2295" i="109" s="1"/>
  <c r="N2296" i="109" s="1"/>
  <c r="N2297" i="109" s="1"/>
  <c r="N2298" i="109" s="1"/>
  <c r="N2299" i="109" s="1"/>
  <c r="N2300" i="109" s="1"/>
  <c r="N2301" i="109" s="1"/>
  <c r="N2302" i="109" s="1"/>
  <c r="N2303" i="109" s="1"/>
  <c r="N2304" i="109" s="1"/>
  <c r="N2305" i="109" s="1"/>
  <c r="N2306" i="109" s="1"/>
  <c r="N2307" i="109" s="1"/>
  <c r="N2308" i="109" s="1"/>
  <c r="N2309" i="109" s="1"/>
  <c r="N2310" i="109" s="1"/>
  <c r="N2311" i="109" s="1"/>
  <c r="N2312" i="109" s="1"/>
  <c r="N2313" i="109" s="1"/>
  <c r="N2314" i="109" s="1"/>
  <c r="N2315" i="109" s="1"/>
  <c r="N2316" i="109" s="1"/>
  <c r="N2317" i="109" s="1"/>
  <c r="N2318" i="109" s="1"/>
  <c r="N2319" i="109" s="1"/>
  <c r="N2320" i="109" s="1"/>
  <c r="N2321" i="109" s="1"/>
  <c r="N2322" i="109" s="1"/>
  <c r="N2323" i="109" s="1"/>
  <c r="N2324" i="109" s="1"/>
  <c r="N2325" i="109" s="1"/>
  <c r="N2326" i="109" s="1"/>
  <c r="N2327" i="109" s="1"/>
  <c r="N2328" i="109" s="1"/>
  <c r="N2329" i="109" s="1"/>
  <c r="N2330" i="109" s="1"/>
  <c r="N2331" i="109" s="1"/>
  <c r="N2332" i="109" s="1"/>
  <c r="N2333" i="109" s="1"/>
  <c r="N2334" i="109" s="1"/>
  <c r="N2335" i="109" s="1"/>
  <c r="N2336" i="109" s="1"/>
  <c r="N2337" i="109" s="1"/>
  <c r="N2338" i="109" s="1"/>
  <c r="N2339" i="109" s="1"/>
  <c r="N2340" i="109" s="1"/>
  <c r="N2341" i="109" s="1"/>
  <c r="N2342" i="109" s="1"/>
  <c r="N2343" i="109" s="1"/>
  <c r="N2344" i="109" s="1"/>
  <c r="N2345" i="109" s="1"/>
  <c r="N2346" i="109" s="1"/>
  <c r="N2347" i="109" s="1"/>
  <c r="N2348" i="109" s="1"/>
  <c r="N2349" i="109" s="1"/>
  <c r="N2350" i="109" s="1"/>
  <c r="N2351" i="109" s="1"/>
  <c r="N2352" i="109" s="1"/>
  <c r="N2353" i="109" s="1"/>
  <c r="N2354" i="109" s="1"/>
  <c r="N2355" i="109" s="1"/>
  <c r="N2356" i="109" s="1"/>
  <c r="N2357" i="109" s="1"/>
  <c r="N2358" i="109" s="1"/>
  <c r="N2359" i="109" s="1"/>
  <c r="N2360" i="109" s="1"/>
  <c r="N2361" i="109" s="1"/>
  <c r="N2362" i="109" s="1"/>
  <c r="N2363" i="109" s="1"/>
  <c r="N2364" i="109" s="1"/>
  <c r="N2365" i="109" s="1"/>
  <c r="N2366" i="109" s="1"/>
  <c r="N2367" i="109" s="1"/>
  <c r="N2368" i="109" s="1"/>
  <c r="N2369" i="109" s="1"/>
  <c r="N2370" i="109" s="1"/>
  <c r="N2371" i="109" s="1"/>
  <c r="N2372" i="109" s="1"/>
  <c r="N2373" i="109" s="1"/>
  <c r="N2374" i="109" s="1"/>
  <c r="N2375" i="109" s="1"/>
  <c r="N2376" i="109" s="1"/>
  <c r="N2377" i="109" s="1"/>
  <c r="N2378" i="109" s="1"/>
  <c r="N2379" i="109" s="1"/>
  <c r="N2380" i="109" s="1"/>
  <c r="N2381" i="109" s="1"/>
  <c r="N2382" i="109" s="1"/>
  <c r="N2383" i="109" s="1"/>
  <c r="N2384" i="109" s="1"/>
  <c r="N2385" i="109" s="1"/>
  <c r="N2386" i="109" s="1"/>
  <c r="N2387" i="109" s="1"/>
  <c r="N2388" i="109" s="1"/>
  <c r="N2389" i="109" s="1"/>
  <c r="N2390" i="109" s="1"/>
  <c r="N2391" i="109" s="1"/>
  <c r="N2392" i="109" s="1"/>
  <c r="N2393" i="109" s="1"/>
  <c r="N2394" i="109" s="1"/>
  <c r="N2395" i="109" s="1"/>
  <c r="N2396" i="109" s="1"/>
  <c r="N2397" i="109" s="1"/>
  <c r="N2398" i="109" s="1"/>
  <c r="N2399" i="109" s="1"/>
  <c r="N2400" i="109" s="1"/>
  <c r="N2401" i="109" s="1"/>
  <c r="N2402" i="109" s="1"/>
  <c r="N2403" i="109" s="1"/>
  <c r="N2404" i="109" s="1"/>
  <c r="N2405" i="109" s="1"/>
  <c r="N2406" i="109" s="1"/>
  <c r="N2407" i="109" s="1"/>
  <c r="N2408" i="109" s="1"/>
  <c r="N2409" i="109" s="1"/>
  <c r="N2410" i="109" s="1"/>
  <c r="N2411" i="109" s="1"/>
  <c r="N2412" i="109" s="1"/>
  <c r="N2413" i="109" s="1"/>
  <c r="N2414" i="109" s="1"/>
  <c r="N2415" i="109" s="1"/>
  <c r="N2416" i="109" s="1"/>
  <c r="N2417" i="109" s="1"/>
  <c r="N2418" i="109" s="1"/>
  <c r="N2419" i="109" s="1"/>
  <c r="N2420" i="109" s="1"/>
  <c r="N2421" i="109" s="1"/>
  <c r="N2422" i="109" s="1"/>
  <c r="N2423" i="109" s="1"/>
  <c r="N2424" i="109" s="1"/>
  <c r="N2425" i="109" s="1"/>
  <c r="N2426" i="109" s="1"/>
  <c r="N2427" i="109" s="1"/>
  <c r="N2428" i="109" s="1"/>
  <c r="N2429" i="109" s="1"/>
  <c r="N2430" i="109" s="1"/>
  <c r="N2431" i="109" s="1"/>
  <c r="N2432" i="109" s="1"/>
  <c r="N2433" i="109" s="1"/>
  <c r="N2434" i="109" s="1"/>
  <c r="N2435" i="109" s="1"/>
  <c r="N2436" i="109" s="1"/>
  <c r="N2437" i="109" s="1"/>
  <c r="N2438" i="109" s="1"/>
  <c r="N2439" i="109" s="1"/>
  <c r="N2440" i="109" s="1"/>
  <c r="N2441" i="109" s="1"/>
  <c r="N2442" i="109" s="1"/>
  <c r="N2443" i="109" s="1"/>
  <c r="N2444" i="109" s="1"/>
  <c r="N2445" i="109" s="1"/>
  <c r="N2446" i="109" s="1"/>
  <c r="N2447" i="109" s="1"/>
  <c r="N2448" i="109" s="1"/>
  <c r="N2449" i="109" s="1"/>
  <c r="N2450" i="109" s="1"/>
  <c r="N2451" i="109" s="1"/>
  <c r="N2452" i="109" s="1"/>
  <c r="N2453" i="109" s="1"/>
  <c r="N2454" i="109" s="1"/>
  <c r="N2455" i="109" s="1"/>
  <c r="N2456" i="109" s="1"/>
  <c r="N2457" i="109" s="1"/>
  <c r="N2458" i="109" s="1"/>
  <c r="N2459" i="109" s="1"/>
  <c r="N2460" i="109" s="1"/>
  <c r="N2461" i="109" s="1"/>
  <c r="N2462" i="109" s="1"/>
  <c r="N2463" i="109" s="1"/>
  <c r="N2464" i="109" s="1"/>
  <c r="N2465" i="109" s="1"/>
  <c r="N2466" i="109" s="1"/>
  <c r="N2467" i="109" s="1"/>
  <c r="N2468" i="109" s="1"/>
  <c r="N2469" i="109" s="1"/>
  <c r="N2470" i="109" s="1"/>
  <c r="N2471" i="109" s="1"/>
  <c r="N2472" i="109" s="1"/>
  <c r="N2473" i="109" s="1"/>
  <c r="N2474" i="109" s="1"/>
  <c r="N2475" i="109" s="1"/>
  <c r="N2476" i="109" s="1"/>
  <c r="N2477" i="109" s="1"/>
  <c r="N2478" i="109" s="1"/>
  <c r="N2479" i="109" s="1"/>
  <c r="N2480" i="109" s="1"/>
  <c r="N2481" i="109" s="1"/>
  <c r="N2482" i="109" s="1"/>
  <c r="N2483" i="109" s="1"/>
  <c r="N2484" i="109" s="1"/>
  <c r="N2485" i="109" s="1"/>
  <c r="N2486" i="109" s="1"/>
  <c r="N2487" i="109" s="1"/>
  <c r="N2488" i="109" s="1"/>
  <c r="N2489" i="109" s="1"/>
  <c r="N2490" i="109" s="1"/>
  <c r="N2491" i="109" s="1"/>
  <c r="N2492" i="109" s="1"/>
  <c r="N2493" i="109" s="1"/>
  <c r="N2494" i="109" s="1"/>
  <c r="N2495" i="109" s="1"/>
  <c r="N2496" i="109" s="1"/>
  <c r="N2497" i="109" s="1"/>
  <c r="N2498" i="109" s="1"/>
  <c r="N2499" i="109" s="1"/>
  <c r="N2500" i="109" s="1"/>
  <c r="N2501" i="109" s="1"/>
  <c r="N2502" i="109" s="1"/>
  <c r="N2503" i="109" s="1"/>
  <c r="N2504" i="109" s="1"/>
  <c r="N2505" i="109" s="1"/>
  <c r="N2506" i="109" s="1"/>
  <c r="N2507" i="109" s="1"/>
  <c r="N2508" i="109" s="1"/>
  <c r="N2509" i="109" s="1"/>
  <c r="N2510" i="109" s="1"/>
  <c r="N2511" i="109" s="1"/>
  <c r="N2512" i="109" s="1"/>
  <c r="N2513" i="109" s="1"/>
  <c r="N2514" i="109" s="1"/>
  <c r="N2515" i="109" s="1"/>
  <c r="N2516" i="109" s="1"/>
  <c r="N2517" i="109" s="1"/>
  <c r="N2518" i="109" s="1"/>
  <c r="N2519" i="109" s="1"/>
  <c r="N2520" i="109" s="1"/>
  <c r="N2521" i="109" s="1"/>
  <c r="N2522" i="109" s="1"/>
  <c r="N2523" i="109" s="1"/>
  <c r="N2524" i="109" s="1"/>
  <c r="N2525" i="109" s="1"/>
  <c r="N2526" i="109" s="1"/>
  <c r="N2527" i="109" s="1"/>
  <c r="N2528" i="109" s="1"/>
  <c r="N2529" i="109" s="1"/>
  <c r="N2530" i="109" s="1"/>
  <c r="N2531" i="109" s="1"/>
  <c r="N2532" i="109" s="1"/>
  <c r="N2533" i="109" s="1"/>
  <c r="N2534" i="109" s="1"/>
  <c r="N2535" i="109" s="1"/>
  <c r="N2536" i="109" s="1"/>
  <c r="N2537" i="109" s="1"/>
  <c r="N2538" i="109" s="1"/>
  <c r="N2539" i="109" s="1"/>
  <c r="N2540" i="109" s="1"/>
  <c r="N2541" i="109" s="1"/>
  <c r="N2542" i="109" s="1"/>
  <c r="N2543" i="109" s="1"/>
  <c r="N2544" i="109" s="1"/>
  <c r="N2545" i="109" s="1"/>
  <c r="N2546" i="109" s="1"/>
  <c r="N2547" i="109" s="1"/>
  <c r="N2548" i="109" s="1"/>
  <c r="N2549" i="109" s="1"/>
  <c r="N2550" i="109" s="1"/>
  <c r="N2551" i="109" s="1"/>
  <c r="N2552" i="109" s="1"/>
  <c r="N2553" i="109" s="1"/>
  <c r="N2554" i="109" s="1"/>
  <c r="N2555" i="109" s="1"/>
  <c r="N2556" i="109" s="1"/>
  <c r="N2557" i="109" s="1"/>
  <c r="N2558" i="109" s="1"/>
  <c r="N2559" i="109" s="1"/>
  <c r="N2560" i="109" s="1"/>
  <c r="N2561" i="109" s="1"/>
  <c r="N2562" i="109" s="1"/>
  <c r="N2563" i="109" s="1"/>
  <c r="N2564" i="109" s="1"/>
  <c r="N2565" i="109" s="1"/>
  <c r="N2566" i="109" s="1"/>
  <c r="N2567" i="109" s="1"/>
  <c r="N2568" i="109" s="1"/>
  <c r="N2569" i="109" s="1"/>
  <c r="N2570" i="109" s="1"/>
  <c r="N2571" i="109" s="1"/>
  <c r="N2572" i="109" s="1"/>
  <c r="N2573" i="109" s="1"/>
  <c r="N2574" i="109" s="1"/>
  <c r="N2575" i="109" s="1"/>
  <c r="N2576" i="109" s="1"/>
  <c r="N2577" i="109" s="1"/>
  <c r="N2578" i="109" s="1"/>
  <c r="N2579" i="109" s="1"/>
  <c r="N2580" i="109" s="1"/>
  <c r="N2581" i="109" s="1"/>
  <c r="N2582" i="109" s="1"/>
  <c r="N2583" i="109" s="1"/>
  <c r="N2584" i="109" s="1"/>
  <c r="N2585" i="109" s="1"/>
  <c r="N2586" i="109" s="1"/>
  <c r="N2587" i="109" s="1"/>
  <c r="N2588" i="109" s="1"/>
  <c r="N2589" i="109" s="1"/>
  <c r="N2590" i="109" s="1"/>
  <c r="N2591" i="109" s="1"/>
  <c r="N2592" i="109" s="1"/>
  <c r="N2593" i="109" s="1"/>
  <c r="N2594" i="109" s="1"/>
  <c r="N2595" i="109" s="1"/>
  <c r="N2596" i="109" s="1"/>
  <c r="N2597" i="109" s="1"/>
  <c r="N2598" i="109" s="1"/>
  <c r="N2599" i="109" s="1"/>
  <c r="N2600" i="109" s="1"/>
  <c r="N2601" i="109" s="1"/>
  <c r="N2602" i="109" s="1"/>
  <c r="N2603" i="109" s="1"/>
  <c r="N2604" i="109" s="1"/>
  <c r="N2605" i="109" s="1"/>
  <c r="N2606" i="109" s="1"/>
  <c r="N2607" i="109" s="1"/>
  <c r="N2608" i="109" s="1"/>
  <c r="N2609" i="109" s="1"/>
  <c r="N2610" i="109" s="1"/>
  <c r="N2611" i="109" s="1"/>
  <c r="N2612" i="109" s="1"/>
  <c r="N2613" i="109" s="1"/>
  <c r="N2614" i="109" s="1"/>
  <c r="N2615" i="109" s="1"/>
  <c r="N2616" i="109" s="1"/>
  <c r="N2617" i="109" s="1"/>
  <c r="N2618" i="109" s="1"/>
  <c r="N2619" i="109" s="1"/>
  <c r="N2620" i="109" s="1"/>
  <c r="N2621" i="109" s="1"/>
  <c r="N2622" i="109" s="1"/>
  <c r="N2623" i="109" s="1"/>
  <c r="N2624" i="109" s="1"/>
  <c r="N2625" i="109" s="1"/>
  <c r="N2626" i="109" s="1"/>
  <c r="N2627" i="109" s="1"/>
  <c r="N2628" i="109" s="1"/>
  <c r="N2629" i="109" s="1"/>
  <c r="N2630" i="109" s="1"/>
  <c r="N2631" i="109" s="1"/>
  <c r="N2632" i="109" s="1"/>
  <c r="N2633" i="109" s="1"/>
  <c r="N2634" i="109" s="1"/>
  <c r="N2635" i="109" s="1"/>
  <c r="N2636" i="109" s="1"/>
  <c r="N2637" i="109" s="1"/>
  <c r="N2638" i="109" s="1"/>
  <c r="N2639" i="109" s="1"/>
  <c r="N2640" i="109" s="1"/>
  <c r="N2641" i="109" s="1"/>
  <c r="N2642" i="109" s="1"/>
  <c r="N2643" i="109" s="1"/>
  <c r="N2644" i="109" s="1"/>
  <c r="N2645" i="109" s="1"/>
  <c r="N2646" i="109" s="1"/>
  <c r="N2647" i="109" s="1"/>
  <c r="N2648" i="109" s="1"/>
  <c r="N2649" i="109" s="1"/>
  <c r="N2650" i="109" s="1"/>
  <c r="N2651" i="109" s="1"/>
  <c r="N2652" i="109" s="1"/>
  <c r="N2653" i="109" s="1"/>
  <c r="N2654" i="109" s="1"/>
  <c r="N2655" i="109" s="1"/>
  <c r="N2656" i="109" s="1"/>
  <c r="N2657" i="109" s="1"/>
  <c r="N2658" i="109" s="1"/>
  <c r="N2659" i="109" s="1"/>
  <c r="N2660" i="109" s="1"/>
  <c r="N2661" i="109" s="1"/>
  <c r="N2662" i="109" s="1"/>
  <c r="N2663" i="109" s="1"/>
  <c r="N2664" i="109" s="1"/>
  <c r="N2665" i="109" s="1"/>
  <c r="N2666" i="109" s="1"/>
  <c r="N2667" i="109" s="1"/>
  <c r="N2668" i="109" s="1"/>
  <c r="N2669" i="109" s="1"/>
  <c r="N2670" i="109" s="1"/>
  <c r="N2671" i="109" s="1"/>
  <c r="N2672" i="109" s="1"/>
  <c r="N2673" i="109" s="1"/>
  <c r="N2674" i="109" s="1"/>
  <c r="N2675" i="109" s="1"/>
  <c r="N2676" i="109" s="1"/>
  <c r="N2677" i="109" s="1"/>
  <c r="N2678" i="109" s="1"/>
  <c r="N2679" i="109" s="1"/>
  <c r="N2680" i="109" s="1"/>
  <c r="N2681" i="109" s="1"/>
  <c r="N2682" i="109" s="1"/>
  <c r="N2683" i="109" s="1"/>
  <c r="N2684" i="109" s="1"/>
  <c r="N2685" i="109" s="1"/>
  <c r="N2686" i="109" s="1"/>
  <c r="N2687" i="109" s="1"/>
  <c r="N2688" i="109" s="1"/>
  <c r="N2689" i="109" s="1"/>
  <c r="N2690" i="109" s="1"/>
  <c r="N2691" i="109" s="1"/>
  <c r="N2692" i="109" s="1"/>
  <c r="N2693" i="109" s="1"/>
  <c r="N2694" i="109" s="1"/>
  <c r="N2695" i="109" s="1"/>
  <c r="N2696" i="109" s="1"/>
  <c r="N2697" i="109" s="1"/>
  <c r="N2698" i="109" s="1"/>
  <c r="N2699" i="109" s="1"/>
  <c r="N2700" i="109" s="1"/>
  <c r="N2701" i="109" s="1"/>
  <c r="N2702" i="109" s="1"/>
  <c r="N2703" i="109" s="1"/>
  <c r="N2704" i="109" s="1"/>
  <c r="N2705" i="109" s="1"/>
  <c r="N2706" i="109" s="1"/>
  <c r="N2707" i="109" s="1"/>
  <c r="N2708" i="109" s="1"/>
  <c r="N2709" i="109" s="1"/>
  <c r="N2710" i="109" s="1"/>
  <c r="N2711" i="109" s="1"/>
  <c r="N2712" i="109" s="1"/>
  <c r="N2713" i="109" s="1"/>
  <c r="N2714" i="109" s="1"/>
  <c r="N2715" i="109" s="1"/>
  <c r="N2716" i="109" s="1"/>
  <c r="N2717" i="109" s="1"/>
  <c r="N2718" i="109" s="1"/>
  <c r="N2719" i="109" s="1"/>
  <c r="N2720" i="109" s="1"/>
  <c r="N2721" i="109" s="1"/>
  <c r="N2722" i="109" s="1"/>
  <c r="N2723" i="109" s="1"/>
  <c r="N2724" i="109" s="1"/>
  <c r="N2725" i="109" s="1"/>
  <c r="N2726" i="109" s="1"/>
  <c r="N2727" i="109" s="1"/>
  <c r="N2728" i="109" s="1"/>
  <c r="N2729" i="109" s="1"/>
  <c r="N2730" i="109" s="1"/>
  <c r="N2731" i="109" s="1"/>
  <c r="N2732" i="109" s="1"/>
  <c r="N2733" i="109" s="1"/>
  <c r="N2734" i="109" s="1"/>
  <c r="N2735" i="109" s="1"/>
  <c r="N2736" i="109" s="1"/>
  <c r="N2737" i="109" s="1"/>
  <c r="N2738" i="109" s="1"/>
  <c r="N2739" i="109" s="1"/>
  <c r="N2740" i="109" s="1"/>
  <c r="N2741" i="109" s="1"/>
  <c r="N2742" i="109" s="1"/>
  <c r="N2743" i="109" s="1"/>
  <c r="N2744" i="109" s="1"/>
  <c r="N2745" i="109" s="1"/>
  <c r="N2746" i="109" s="1"/>
  <c r="N2747" i="109" s="1"/>
  <c r="N2748" i="109" s="1"/>
  <c r="N2749" i="109" s="1"/>
  <c r="N2750" i="109" s="1"/>
  <c r="N2751" i="109" s="1"/>
  <c r="N2752" i="109" s="1"/>
  <c r="N2753" i="109" s="1"/>
  <c r="N2754" i="109" s="1"/>
  <c r="N2755" i="109" s="1"/>
  <c r="N2756" i="109" s="1"/>
  <c r="N2757" i="109" s="1"/>
  <c r="N2758" i="109" s="1"/>
  <c r="N2759" i="109" s="1"/>
  <c r="N2760" i="109" s="1"/>
  <c r="N2761" i="109" s="1"/>
  <c r="N2762" i="109" s="1"/>
  <c r="N2763" i="109" s="1"/>
  <c r="N2764" i="109" s="1"/>
  <c r="N2765" i="109" s="1"/>
  <c r="N2766" i="109" s="1"/>
  <c r="N2767" i="109" s="1"/>
  <c r="N2768" i="109" s="1"/>
  <c r="N2769" i="109" s="1"/>
  <c r="N2770" i="109" s="1"/>
  <c r="N2771" i="109" s="1"/>
  <c r="N2772" i="109" s="1"/>
  <c r="N2773" i="109" s="1"/>
  <c r="N2774" i="109" s="1"/>
  <c r="N2775" i="109" s="1"/>
  <c r="N2776" i="109" s="1"/>
  <c r="N2777" i="109" s="1"/>
  <c r="N2778" i="109" s="1"/>
  <c r="N2779" i="109" s="1"/>
  <c r="N2780" i="109" s="1"/>
  <c r="N2781" i="109" s="1"/>
  <c r="N2782" i="109" s="1"/>
  <c r="N2783" i="109" s="1"/>
  <c r="N2784" i="109" s="1"/>
  <c r="N2785" i="109" s="1"/>
  <c r="N2786" i="109" s="1"/>
  <c r="N2787" i="109" s="1"/>
  <c r="N2788" i="109" s="1"/>
  <c r="N2789" i="109" s="1"/>
  <c r="N2790" i="109" s="1"/>
  <c r="N2791" i="109" s="1"/>
  <c r="N2792" i="109" s="1"/>
  <c r="N2793" i="109" s="1"/>
  <c r="N2794" i="109" s="1"/>
  <c r="N2795" i="109" s="1"/>
  <c r="N2796" i="109" s="1"/>
  <c r="N2797" i="109" s="1"/>
  <c r="N2798" i="109" s="1"/>
  <c r="N2799" i="109" s="1"/>
  <c r="N2800" i="109" s="1"/>
  <c r="N2801" i="109" s="1"/>
  <c r="N2802" i="109" s="1"/>
  <c r="N2803" i="109" s="1"/>
  <c r="N2804" i="109" s="1"/>
  <c r="N2805" i="109" s="1"/>
  <c r="N2806" i="109" s="1"/>
  <c r="N2807" i="109" s="1"/>
  <c r="N2808" i="109" s="1"/>
  <c r="N2809" i="109" s="1"/>
  <c r="N2810" i="109" s="1"/>
  <c r="N2811" i="109" s="1"/>
  <c r="N2812" i="109" s="1"/>
  <c r="N2813" i="109" s="1"/>
  <c r="N2814" i="109" s="1"/>
  <c r="N2815" i="109" s="1"/>
  <c r="N2816" i="109" s="1"/>
  <c r="N2817" i="109" s="1"/>
  <c r="N2818" i="109" s="1"/>
  <c r="N2819" i="109" s="1"/>
  <c r="N2820" i="109" s="1"/>
  <c r="N2821" i="109" s="1"/>
  <c r="N2822" i="109" s="1"/>
  <c r="N2823" i="109" s="1"/>
  <c r="N2824" i="109" s="1"/>
  <c r="N2825" i="109" s="1"/>
  <c r="N2826" i="109" s="1"/>
  <c r="N2827" i="109" s="1"/>
  <c r="N2828" i="109" s="1"/>
  <c r="N2829" i="109" s="1"/>
  <c r="N2830" i="109" s="1"/>
  <c r="N2831" i="109" s="1"/>
  <c r="N2832" i="109" s="1"/>
  <c r="N2833" i="109" s="1"/>
  <c r="N2834" i="109" s="1"/>
  <c r="N2835" i="109" s="1"/>
  <c r="N2836" i="109" s="1"/>
  <c r="N2837" i="109" s="1"/>
  <c r="N2838" i="109" s="1"/>
  <c r="N2839" i="109" s="1"/>
  <c r="N2840" i="109" s="1"/>
  <c r="N2841" i="109" s="1"/>
  <c r="N2842" i="109" s="1"/>
  <c r="N2843" i="109" s="1"/>
  <c r="N2844" i="109" s="1"/>
  <c r="N2845" i="109" s="1"/>
  <c r="N2846" i="109" s="1"/>
  <c r="N2847" i="109" s="1"/>
  <c r="N2848" i="109" s="1"/>
  <c r="N2849" i="109" s="1"/>
  <c r="N2850" i="109" s="1"/>
  <c r="N2851" i="109" s="1"/>
  <c r="N2852" i="109" s="1"/>
  <c r="N2853" i="109" s="1"/>
  <c r="N2854" i="109" s="1"/>
  <c r="N2855" i="109" s="1"/>
  <c r="N2856" i="109" s="1"/>
  <c r="N2857" i="109" s="1"/>
  <c r="N2858" i="109" s="1"/>
  <c r="N2859" i="109" s="1"/>
  <c r="N2860" i="109" s="1"/>
  <c r="N2861" i="109" s="1"/>
  <c r="N2862" i="109" s="1"/>
  <c r="N2863" i="109" s="1"/>
  <c r="N2864" i="109" s="1"/>
  <c r="N2865" i="109" s="1"/>
  <c r="N2866" i="109" s="1"/>
  <c r="N2867" i="109" s="1"/>
  <c r="N2868" i="109" s="1"/>
  <c r="N2869" i="109" s="1"/>
  <c r="N2870" i="109" s="1"/>
  <c r="N2871" i="109" s="1"/>
  <c r="N2872" i="109" s="1"/>
  <c r="N2873" i="109" s="1"/>
  <c r="N2874" i="109" s="1"/>
  <c r="N2875" i="109" s="1"/>
  <c r="N2876" i="109" s="1"/>
  <c r="N2877" i="109" s="1"/>
  <c r="N2878" i="109" s="1"/>
  <c r="N2879" i="109" s="1"/>
  <c r="N2880" i="109" s="1"/>
  <c r="N2881" i="109" s="1"/>
  <c r="N2882" i="109" s="1"/>
  <c r="N2883" i="109" s="1"/>
  <c r="N2884" i="109" s="1"/>
  <c r="N2885" i="109" s="1"/>
  <c r="N2886" i="109" s="1"/>
  <c r="N2887" i="109" s="1"/>
  <c r="N2888" i="109" s="1"/>
  <c r="N2889" i="109" s="1"/>
  <c r="N2890" i="109" s="1"/>
  <c r="N2891" i="109" s="1"/>
  <c r="N2892" i="109" s="1"/>
  <c r="N2893" i="109" s="1"/>
  <c r="N2894" i="109" s="1"/>
  <c r="N2895" i="109" s="1"/>
  <c r="N2896" i="109" s="1"/>
  <c r="N2897" i="109" s="1"/>
  <c r="N2898" i="109" s="1"/>
  <c r="N2899" i="109" s="1"/>
  <c r="N2900" i="109" s="1"/>
  <c r="N2901" i="109" s="1"/>
  <c r="N2902" i="109" s="1"/>
  <c r="N2903" i="109" s="1"/>
  <c r="N2904" i="109" s="1"/>
  <c r="N2905" i="109" s="1"/>
  <c r="N2906" i="109" s="1"/>
  <c r="N2907" i="109" s="1"/>
  <c r="N2908" i="109" s="1"/>
  <c r="N2909" i="109" s="1"/>
  <c r="N2910" i="109" s="1"/>
  <c r="N2911" i="109" s="1"/>
  <c r="N2912" i="109" s="1"/>
  <c r="N2913" i="109" s="1"/>
  <c r="N2914" i="109" s="1"/>
  <c r="N2915" i="109" s="1"/>
  <c r="N2916" i="109" s="1"/>
  <c r="N2917" i="109" s="1"/>
  <c r="N2918" i="109" s="1"/>
  <c r="N2919" i="109" s="1"/>
  <c r="N2920" i="109" s="1"/>
  <c r="N2921" i="109" s="1"/>
  <c r="N2922" i="109" s="1"/>
  <c r="N2923" i="109" s="1"/>
  <c r="N2924" i="109" s="1"/>
  <c r="N2925" i="109" s="1"/>
  <c r="N2926" i="109" s="1"/>
  <c r="N2927" i="109" s="1"/>
  <c r="N2928" i="109" s="1"/>
  <c r="N2929" i="109" s="1"/>
  <c r="N2930" i="109" s="1"/>
  <c r="N2931" i="109" s="1"/>
  <c r="N2932" i="109" s="1"/>
  <c r="N2933" i="109" s="1"/>
  <c r="N2934" i="109" s="1"/>
  <c r="N2935" i="109" s="1"/>
  <c r="N2936" i="109" s="1"/>
  <c r="N2937" i="109" s="1"/>
  <c r="N2938" i="109" s="1"/>
  <c r="N2939" i="109" s="1"/>
  <c r="N2940" i="109" s="1"/>
  <c r="N2941" i="109" s="1"/>
  <c r="N2942" i="109" s="1"/>
  <c r="N2943" i="109" s="1"/>
  <c r="N2944" i="109" s="1"/>
  <c r="N2945" i="109" s="1"/>
  <c r="N2946" i="109" s="1"/>
  <c r="N2947" i="109" s="1"/>
  <c r="N2948" i="109" s="1"/>
  <c r="N2949" i="109" s="1"/>
  <c r="N2950" i="109" s="1"/>
  <c r="N2951" i="109" s="1"/>
  <c r="N2952" i="109" s="1"/>
  <c r="N2953" i="109" s="1"/>
  <c r="N2954" i="109" s="1"/>
  <c r="N2955" i="109" s="1"/>
  <c r="N2956" i="109" s="1"/>
  <c r="N2957" i="109" s="1"/>
  <c r="N2958" i="109" s="1"/>
  <c r="N2959" i="109" s="1"/>
  <c r="N2960" i="109" s="1"/>
  <c r="N2961" i="109" s="1"/>
  <c r="N2962" i="109" s="1"/>
  <c r="N2963" i="109" s="1"/>
  <c r="N2964" i="109" s="1"/>
  <c r="N2965" i="109" s="1"/>
  <c r="N2966" i="109" s="1"/>
  <c r="N2967" i="109" s="1"/>
  <c r="N2968" i="109" s="1"/>
  <c r="N2969" i="109" s="1"/>
  <c r="N2970" i="109" s="1"/>
  <c r="N2971" i="109" s="1"/>
  <c r="N2972" i="109" s="1"/>
  <c r="N2973" i="109" s="1"/>
  <c r="N2974" i="109" s="1"/>
  <c r="N2975" i="109" s="1"/>
  <c r="N2976" i="109" s="1"/>
  <c r="N2977" i="109" s="1"/>
  <c r="N2978" i="109" s="1"/>
  <c r="N2979" i="109" s="1"/>
  <c r="N2980" i="109" s="1"/>
  <c r="N2981" i="109" s="1"/>
  <c r="N2982" i="109" s="1"/>
  <c r="N2983" i="109" s="1"/>
  <c r="N2984" i="109" s="1"/>
  <c r="N2985" i="109" s="1"/>
  <c r="N2986" i="109" s="1"/>
  <c r="N2987" i="109" s="1"/>
  <c r="N2988" i="109" s="1"/>
  <c r="N2989" i="109" s="1"/>
  <c r="N2990" i="109" s="1"/>
  <c r="N2991" i="109" s="1"/>
  <c r="N2992" i="109" s="1"/>
  <c r="N2993" i="109" s="1"/>
  <c r="N2994" i="109" s="1"/>
  <c r="N2995" i="109" s="1"/>
  <c r="N2996" i="109" s="1"/>
  <c r="N2997" i="109" s="1"/>
  <c r="N2998" i="109" s="1"/>
  <c r="N2999" i="109" s="1"/>
  <c r="N3000" i="109" s="1"/>
  <c r="N3001" i="109" s="1"/>
  <c r="N3002" i="109" s="1"/>
  <c r="N3003" i="109" s="1"/>
  <c r="N3004" i="109" s="1"/>
  <c r="N3005" i="109" s="1"/>
  <c r="N3006" i="109" s="1"/>
  <c r="N3007" i="109" s="1"/>
  <c r="N3008" i="109" s="1"/>
  <c r="N3009" i="109" s="1"/>
  <c r="N3010" i="109" s="1"/>
  <c r="N3011" i="109" s="1"/>
  <c r="N3012" i="109" s="1"/>
  <c r="N3013" i="109" s="1"/>
  <c r="N3014" i="109" s="1"/>
  <c r="N3015" i="109" s="1"/>
  <c r="N3016" i="109" s="1"/>
  <c r="N3017" i="109" s="1"/>
  <c r="N3018" i="109" s="1"/>
  <c r="N3019" i="109" s="1"/>
  <c r="N3020" i="109" s="1"/>
  <c r="N3021" i="109" s="1"/>
  <c r="N3022" i="109" s="1"/>
  <c r="N3023" i="109" s="1"/>
  <c r="N3024" i="109" s="1"/>
  <c r="N3025" i="109" s="1"/>
  <c r="N3026" i="109" s="1"/>
  <c r="N3027" i="109" s="1"/>
  <c r="N3028" i="109" s="1"/>
  <c r="N3029" i="109" s="1"/>
  <c r="N3030" i="109" s="1"/>
  <c r="N3031" i="109" s="1"/>
  <c r="N3032" i="109" s="1"/>
  <c r="N3033" i="109" s="1"/>
  <c r="N3034" i="109" s="1"/>
  <c r="N3035" i="109" s="1"/>
  <c r="N3036" i="109" s="1"/>
  <c r="N3037" i="109" s="1"/>
  <c r="N3038" i="109" s="1"/>
  <c r="N3039" i="109" s="1"/>
  <c r="N3040" i="109" s="1"/>
  <c r="N3041" i="109" s="1"/>
  <c r="N3042" i="109" s="1"/>
  <c r="N3043" i="109" s="1"/>
  <c r="N3044" i="109" s="1"/>
  <c r="N3045" i="109" s="1"/>
  <c r="N3046" i="109" s="1"/>
  <c r="N3047" i="109" s="1"/>
  <c r="N3048" i="109" s="1"/>
  <c r="N3049" i="109" s="1"/>
  <c r="N3050" i="109" s="1"/>
  <c r="N3051" i="109" s="1"/>
  <c r="N3052" i="109" s="1"/>
  <c r="N3053" i="109" s="1"/>
  <c r="N3054" i="109" s="1"/>
  <c r="N3055" i="109" s="1"/>
  <c r="N3056" i="109" s="1"/>
  <c r="N3057" i="109" s="1"/>
  <c r="N3058" i="109" s="1"/>
  <c r="N3059" i="109" s="1"/>
  <c r="N3060" i="109" s="1"/>
  <c r="N3061" i="109" s="1"/>
  <c r="N3062" i="109" s="1"/>
  <c r="N3063" i="109" s="1"/>
  <c r="N3064" i="109" s="1"/>
  <c r="N3065" i="109" s="1"/>
  <c r="N3066" i="109" s="1"/>
  <c r="N3067" i="109" s="1"/>
  <c r="N3068" i="109" s="1"/>
  <c r="N3069" i="109" s="1"/>
  <c r="N3070" i="109" s="1"/>
  <c r="N3071" i="109" s="1"/>
  <c r="N3072" i="109" s="1"/>
  <c r="N3073" i="109" s="1"/>
  <c r="N3074" i="109" s="1"/>
  <c r="N3075" i="109" s="1"/>
  <c r="N3076" i="109" s="1"/>
  <c r="N3077" i="109" s="1"/>
  <c r="N3078" i="109" s="1"/>
  <c r="N3079" i="109" s="1"/>
  <c r="N3080" i="109" s="1"/>
  <c r="N3081" i="109" s="1"/>
  <c r="N3082" i="109" s="1"/>
  <c r="N3083" i="109" s="1"/>
  <c r="N3084" i="109" s="1"/>
  <c r="N3085" i="109" s="1"/>
  <c r="N3086" i="109" s="1"/>
  <c r="N3087" i="109" s="1"/>
  <c r="N3088" i="109" s="1"/>
  <c r="N3089" i="109" s="1"/>
  <c r="N3090" i="109" s="1"/>
  <c r="N3091" i="109" s="1"/>
  <c r="N3092" i="109" s="1"/>
  <c r="N3093" i="109" s="1"/>
  <c r="N3094" i="109" s="1"/>
  <c r="N3095" i="109" s="1"/>
  <c r="N3096" i="109" s="1"/>
  <c r="N3097" i="109" s="1"/>
  <c r="N3098" i="109" s="1"/>
  <c r="N3099" i="109" s="1"/>
  <c r="N3100" i="109" s="1"/>
  <c r="N3101" i="109" s="1"/>
  <c r="N3102" i="109" s="1"/>
  <c r="N3103" i="109" s="1"/>
  <c r="N3104" i="109" s="1"/>
  <c r="N3105" i="109" s="1"/>
  <c r="N3106" i="109" s="1"/>
  <c r="N3107" i="109" s="1"/>
  <c r="N3108" i="109" s="1"/>
  <c r="N3109" i="109" s="1"/>
  <c r="N3110" i="109" s="1"/>
  <c r="N3111" i="109" s="1"/>
  <c r="N3112" i="109" s="1"/>
  <c r="N3113" i="109" s="1"/>
  <c r="N3114" i="109" s="1"/>
  <c r="N3115" i="109" s="1"/>
  <c r="N3116" i="109" s="1"/>
  <c r="N3117" i="109" s="1"/>
  <c r="N3118" i="109" s="1"/>
  <c r="N3119" i="109" s="1"/>
  <c r="N3120" i="109" s="1"/>
  <c r="N3121" i="109" s="1"/>
  <c r="N3122" i="109" s="1"/>
  <c r="N3123" i="109" s="1"/>
  <c r="N3124" i="109" s="1"/>
  <c r="N3125" i="109" s="1"/>
  <c r="N3126" i="109" s="1"/>
  <c r="N3127" i="109" s="1"/>
  <c r="N3128" i="109" s="1"/>
  <c r="N3129" i="109" s="1"/>
  <c r="N3130" i="109" s="1"/>
  <c r="N3131" i="109" s="1"/>
  <c r="N3132" i="109" s="1"/>
  <c r="N3133" i="109" s="1"/>
  <c r="N3134" i="109" s="1"/>
  <c r="N3135" i="109" s="1"/>
  <c r="N3136" i="109" s="1"/>
  <c r="N3137" i="109" s="1"/>
  <c r="N3138" i="109" s="1"/>
  <c r="N3139" i="109" s="1"/>
  <c r="N3140" i="109" s="1"/>
  <c r="N3141" i="109" s="1"/>
  <c r="N3142" i="109" s="1"/>
  <c r="N3143" i="109" s="1"/>
  <c r="N3144" i="109" s="1"/>
  <c r="N3145" i="109" s="1"/>
  <c r="N3146" i="109" s="1"/>
  <c r="N3147" i="109" s="1"/>
  <c r="N3148" i="109" s="1"/>
  <c r="N3149" i="109" s="1"/>
  <c r="N3150" i="109" s="1"/>
  <c r="N3151" i="109" s="1"/>
  <c r="N3152" i="109" s="1"/>
  <c r="N3153" i="109" s="1"/>
  <c r="N3154" i="109" s="1"/>
  <c r="N3155" i="109" s="1"/>
  <c r="N3156" i="109" s="1"/>
  <c r="N3157" i="109" s="1"/>
  <c r="N3158" i="109" s="1"/>
  <c r="N3159" i="109" s="1"/>
  <c r="N3160" i="109" s="1"/>
  <c r="N3161" i="109" s="1"/>
  <c r="N3162" i="109" s="1"/>
  <c r="N3163" i="109" s="1"/>
  <c r="N3164" i="109" s="1"/>
  <c r="N3165" i="109" s="1"/>
  <c r="N3166" i="109" s="1"/>
  <c r="N3167" i="109" s="1"/>
  <c r="N3168" i="109" s="1"/>
  <c r="N3169" i="109" s="1"/>
  <c r="N3170" i="109" s="1"/>
  <c r="N3171" i="109" s="1"/>
  <c r="N3172" i="109" s="1"/>
  <c r="N3173" i="109" s="1"/>
  <c r="N3174" i="109" s="1"/>
  <c r="N3175" i="109" s="1"/>
  <c r="N3176" i="109" s="1"/>
  <c r="N3177" i="109" s="1"/>
  <c r="N3178" i="109" s="1"/>
  <c r="N3179" i="109" s="1"/>
  <c r="N3180" i="109" s="1"/>
  <c r="N3181" i="109" s="1"/>
  <c r="N3182" i="109" s="1"/>
  <c r="N3183" i="109" s="1"/>
  <c r="N3184" i="109" s="1"/>
  <c r="N3185" i="109" s="1"/>
  <c r="N3186" i="109" s="1"/>
  <c r="N3187" i="109" s="1"/>
  <c r="N3188" i="109" s="1"/>
  <c r="N3189" i="109" s="1"/>
  <c r="N3190" i="109" s="1"/>
  <c r="N3191" i="109" s="1"/>
  <c r="N3192" i="109" s="1"/>
  <c r="N3193" i="109" s="1"/>
  <c r="N3194" i="109" s="1"/>
  <c r="N3195" i="109" s="1"/>
  <c r="N3196" i="109" s="1"/>
  <c r="N3197" i="109" s="1"/>
  <c r="N3198" i="109" s="1"/>
  <c r="N3199" i="109" s="1"/>
  <c r="N3200" i="109" s="1"/>
  <c r="N3201" i="109" s="1"/>
  <c r="N3202" i="109" s="1"/>
  <c r="N3203" i="109" s="1"/>
  <c r="N3204" i="109" s="1"/>
  <c r="N3205" i="109" s="1"/>
  <c r="N3206" i="109" s="1"/>
  <c r="N3207" i="109" s="1"/>
  <c r="N3208" i="109" s="1"/>
  <c r="N3209" i="109" s="1"/>
  <c r="N3210" i="109" s="1"/>
  <c r="N3211" i="109" s="1"/>
  <c r="N3212" i="109" s="1"/>
  <c r="N3213" i="109" s="1"/>
  <c r="N3214" i="109" s="1"/>
  <c r="N3215" i="109" s="1"/>
  <c r="N3216" i="109" s="1"/>
  <c r="N3217" i="109" s="1"/>
  <c r="N3218" i="109" s="1"/>
  <c r="N3219" i="109" s="1"/>
  <c r="N3220" i="109" s="1"/>
  <c r="N3221" i="109" s="1"/>
  <c r="N3222" i="109" s="1"/>
  <c r="N3223" i="109" s="1"/>
  <c r="N3224" i="109" s="1"/>
  <c r="N3225" i="109" s="1"/>
  <c r="N3226" i="109" s="1"/>
  <c r="N3227" i="109" s="1"/>
  <c r="N3228" i="109" s="1"/>
  <c r="N3229" i="109" s="1"/>
  <c r="N3230" i="109" s="1"/>
  <c r="N3231" i="109" s="1"/>
  <c r="N3232" i="109" s="1"/>
  <c r="N3233" i="109" s="1"/>
  <c r="N3234" i="109" s="1"/>
  <c r="N3235" i="109" s="1"/>
  <c r="N3236" i="109" s="1"/>
  <c r="N3237" i="109" s="1"/>
  <c r="N3238" i="109" s="1"/>
  <c r="N3239" i="109" s="1"/>
  <c r="N3240" i="109" s="1"/>
  <c r="N3241" i="109" s="1"/>
  <c r="N3242" i="109" s="1"/>
  <c r="N3243" i="109" s="1"/>
  <c r="N3244" i="109" s="1"/>
  <c r="N3245" i="109" s="1"/>
  <c r="N3246" i="109" s="1"/>
  <c r="N3247" i="109" s="1"/>
  <c r="N3248" i="109" s="1"/>
  <c r="N3249" i="109" s="1"/>
  <c r="N3250" i="109" s="1"/>
  <c r="N3251" i="109" s="1"/>
  <c r="N3252" i="109" s="1"/>
  <c r="N3253" i="109" s="1"/>
  <c r="N3254" i="109" s="1"/>
  <c r="N3255" i="109" s="1"/>
  <c r="N3256" i="109" s="1"/>
  <c r="N3257" i="109" s="1"/>
  <c r="N3258" i="109" s="1"/>
  <c r="N3259" i="109" s="1"/>
  <c r="N3260" i="109" s="1"/>
  <c r="N3261" i="109" s="1"/>
  <c r="N3262" i="109" s="1"/>
  <c r="N3263" i="109" s="1"/>
  <c r="N3264" i="109" s="1"/>
  <c r="N3265" i="109" s="1"/>
  <c r="N3266" i="109" s="1"/>
  <c r="N3267" i="109" s="1"/>
  <c r="N3268" i="109" s="1"/>
  <c r="N3269" i="109" s="1"/>
  <c r="N3270" i="109" s="1"/>
  <c r="N3271" i="109" s="1"/>
  <c r="N3272" i="109" s="1"/>
  <c r="N3273" i="109" s="1"/>
  <c r="N3274" i="109" s="1"/>
  <c r="N3275" i="109" s="1"/>
  <c r="N3276" i="109" s="1"/>
  <c r="N3277" i="109" s="1"/>
  <c r="N3278" i="109" s="1"/>
  <c r="N3279" i="109" s="1"/>
  <c r="N3280" i="109" s="1"/>
  <c r="N3281" i="109" s="1"/>
  <c r="N3282" i="109" s="1"/>
  <c r="N3283" i="109" s="1"/>
  <c r="N3284" i="109" s="1"/>
  <c r="N3285" i="109" s="1"/>
  <c r="N3286" i="109" s="1"/>
  <c r="N3287" i="109" s="1"/>
  <c r="N3288" i="109" s="1"/>
  <c r="N3289" i="109" s="1"/>
  <c r="N3290" i="109" s="1"/>
  <c r="N3291" i="109" s="1"/>
  <c r="N3292" i="109" s="1"/>
  <c r="N3293" i="109" s="1"/>
  <c r="N3294" i="109" s="1"/>
  <c r="N3295" i="109" s="1"/>
  <c r="N3296" i="109" s="1"/>
  <c r="N3297" i="109" s="1"/>
  <c r="N3298" i="109" s="1"/>
  <c r="N3299" i="109" s="1"/>
  <c r="N3300" i="109" s="1"/>
  <c r="N3301" i="109" s="1"/>
  <c r="N3302" i="109" s="1"/>
  <c r="N3303" i="109" s="1"/>
  <c r="N3304" i="109" s="1"/>
  <c r="N3305" i="109" s="1"/>
  <c r="N3306" i="109" s="1"/>
  <c r="N3307" i="109" s="1"/>
  <c r="N3308" i="109" s="1"/>
  <c r="N3309" i="109" s="1"/>
  <c r="N3310" i="109" s="1"/>
  <c r="N3311" i="109" s="1"/>
  <c r="N3312" i="109" s="1"/>
  <c r="N3313" i="109" s="1"/>
  <c r="N3314" i="109" s="1"/>
  <c r="N3315" i="109" s="1"/>
  <c r="N3316" i="109" s="1"/>
  <c r="N3317" i="109" s="1"/>
  <c r="N3318" i="109" s="1"/>
  <c r="N3319" i="109" s="1"/>
  <c r="N3320" i="109" s="1"/>
  <c r="N3321" i="109" s="1"/>
  <c r="N3322" i="109" s="1"/>
  <c r="N3323" i="109" s="1"/>
  <c r="N3324" i="109" s="1"/>
  <c r="N3325" i="109" s="1"/>
  <c r="N3326" i="109" s="1"/>
  <c r="N3327" i="109" s="1"/>
  <c r="N3328" i="109" s="1"/>
  <c r="N3329" i="109" s="1"/>
  <c r="N3330" i="109" s="1"/>
  <c r="N3331" i="109" s="1"/>
  <c r="N3332" i="109" s="1"/>
  <c r="N3333" i="109" s="1"/>
  <c r="N3334" i="109" s="1"/>
  <c r="N3335" i="109" s="1"/>
  <c r="N3336" i="109" s="1"/>
  <c r="N3337" i="109" s="1"/>
  <c r="N3338" i="109" s="1"/>
  <c r="N3339" i="109" s="1"/>
  <c r="N3340" i="109" s="1"/>
  <c r="N3341" i="109" s="1"/>
  <c r="N3342" i="109" s="1"/>
  <c r="N3343" i="109" s="1"/>
  <c r="N3344" i="109" s="1"/>
  <c r="N3345" i="109" s="1"/>
  <c r="N3346" i="109" s="1"/>
  <c r="N3347" i="109" s="1"/>
  <c r="N3348" i="109" s="1"/>
  <c r="N3349" i="109" s="1"/>
  <c r="N3350" i="109" s="1"/>
  <c r="N3351" i="109" s="1"/>
  <c r="N3352" i="109" s="1"/>
  <c r="N3353" i="109" s="1"/>
  <c r="N3354" i="109" s="1"/>
  <c r="N3355" i="109" s="1"/>
  <c r="N3356" i="109" s="1"/>
  <c r="N3357" i="109" s="1"/>
  <c r="N3358" i="109" s="1"/>
  <c r="N3359" i="109" s="1"/>
  <c r="N3360" i="109" s="1"/>
  <c r="N3361" i="109" s="1"/>
  <c r="N3362" i="109" s="1"/>
  <c r="N3363" i="109" s="1"/>
  <c r="N3364" i="109" s="1"/>
  <c r="N3365" i="109" s="1"/>
  <c r="N3366" i="109" s="1"/>
  <c r="N3367" i="109" s="1"/>
  <c r="N3368" i="109" s="1"/>
  <c r="N3369" i="109" s="1"/>
  <c r="N3370" i="109" s="1"/>
  <c r="N3371" i="109" s="1"/>
  <c r="N3372" i="109" s="1"/>
  <c r="N3373" i="109" s="1"/>
  <c r="N3374" i="109" s="1"/>
  <c r="N3375" i="109" s="1"/>
  <c r="N3376" i="109" s="1"/>
  <c r="N3377" i="109" s="1"/>
  <c r="N3378" i="109" s="1"/>
  <c r="N3379" i="109" s="1"/>
  <c r="N3380" i="109" s="1"/>
  <c r="N3381" i="109" s="1"/>
  <c r="N3382" i="109" s="1"/>
  <c r="N3383" i="109" s="1"/>
  <c r="N3384" i="109" s="1"/>
  <c r="N3385" i="109" s="1"/>
  <c r="N3386" i="109" s="1"/>
  <c r="N3387" i="109" s="1"/>
  <c r="N3388" i="109" s="1"/>
  <c r="N3389" i="109" s="1"/>
  <c r="N3390" i="109" s="1"/>
  <c r="N3391" i="109" s="1"/>
  <c r="N3392" i="109" s="1"/>
  <c r="N3393" i="109" s="1"/>
  <c r="N3394" i="109" s="1"/>
  <c r="N3395" i="109" s="1"/>
  <c r="N3396" i="109" s="1"/>
  <c r="N3397" i="109" s="1"/>
  <c r="N3398" i="109" s="1"/>
  <c r="N3399" i="109" s="1"/>
  <c r="N3400" i="109" s="1"/>
  <c r="N3401" i="109" s="1"/>
  <c r="N3402" i="109" s="1"/>
  <c r="N3403" i="109" s="1"/>
  <c r="N3404" i="109" s="1"/>
  <c r="N3405" i="109" s="1"/>
  <c r="N3406" i="109" s="1"/>
  <c r="N3407" i="109" s="1"/>
  <c r="N3408" i="109" s="1"/>
  <c r="N3409" i="109" s="1"/>
  <c r="N3410" i="109" s="1"/>
  <c r="N3411" i="109" s="1"/>
  <c r="N3412" i="109" s="1"/>
  <c r="N3413" i="109" s="1"/>
  <c r="N3414" i="109" s="1"/>
  <c r="N3415" i="109" s="1"/>
  <c r="N3416" i="109" s="1"/>
  <c r="N3417" i="109" s="1"/>
  <c r="N3418" i="109" s="1"/>
  <c r="N3419" i="109" s="1"/>
  <c r="N3420" i="109" s="1"/>
  <c r="N3421" i="109" s="1"/>
  <c r="N3422" i="109" s="1"/>
  <c r="N3423" i="109" s="1"/>
  <c r="N3424" i="109" s="1"/>
  <c r="N3425" i="109" s="1"/>
  <c r="N3426" i="109" s="1"/>
  <c r="N3427" i="109" s="1"/>
  <c r="N3428" i="109" s="1"/>
  <c r="N3429" i="109" s="1"/>
  <c r="N3430" i="109" s="1"/>
  <c r="N3431" i="109" s="1"/>
  <c r="N3432" i="109" s="1"/>
  <c r="N3433" i="109" s="1"/>
  <c r="N3434" i="109" s="1"/>
  <c r="N3435" i="109" s="1"/>
  <c r="N3436" i="109" s="1"/>
  <c r="N3437" i="109" s="1"/>
  <c r="N3438" i="109" s="1"/>
  <c r="N3439" i="109" s="1"/>
  <c r="N3440" i="109" s="1"/>
  <c r="N3441" i="109" s="1"/>
  <c r="N3442" i="109" s="1"/>
  <c r="N3443" i="109" s="1"/>
  <c r="N3444" i="109" s="1"/>
  <c r="N3445" i="109" s="1"/>
  <c r="N3446" i="109" s="1"/>
  <c r="N3447" i="109" s="1"/>
  <c r="N3448" i="109" s="1"/>
  <c r="N3449" i="109" s="1"/>
  <c r="N3450" i="109" s="1"/>
  <c r="N3451" i="109" s="1"/>
  <c r="N3452" i="109" s="1"/>
  <c r="N3453" i="109" s="1"/>
  <c r="N3454" i="109" s="1"/>
  <c r="N3455" i="109" s="1"/>
  <c r="N3456" i="109" s="1"/>
  <c r="N3457" i="109" s="1"/>
  <c r="N3458" i="109" s="1"/>
  <c r="N3459" i="109" s="1"/>
  <c r="N3460" i="109" s="1"/>
  <c r="N3461" i="109" s="1"/>
  <c r="N3462" i="109" s="1"/>
  <c r="N3463" i="109" s="1"/>
  <c r="N3464" i="109" s="1"/>
  <c r="N3465" i="109" s="1"/>
  <c r="N3466" i="109" s="1"/>
  <c r="N3467" i="109" s="1"/>
  <c r="N3468" i="109" s="1"/>
  <c r="N3469" i="109" s="1"/>
  <c r="N3470" i="109" s="1"/>
  <c r="N3471" i="109" s="1"/>
  <c r="N3472" i="109" s="1"/>
  <c r="N3473" i="109" s="1"/>
  <c r="N3474" i="109" s="1"/>
  <c r="N3475" i="109" s="1"/>
  <c r="N3476" i="109" s="1"/>
  <c r="N3477" i="109" s="1"/>
  <c r="N3478" i="109" s="1"/>
  <c r="N3479" i="109" s="1"/>
  <c r="N3480" i="109" s="1"/>
  <c r="N3481" i="109" s="1"/>
  <c r="N3482" i="109" s="1"/>
  <c r="N3483" i="109" s="1"/>
  <c r="N3484" i="109" s="1"/>
  <c r="N3485" i="109" s="1"/>
  <c r="N3486" i="109" s="1"/>
  <c r="N3487" i="109" s="1"/>
  <c r="N3488" i="109" s="1"/>
  <c r="N3489" i="109" s="1"/>
  <c r="N3490" i="109" s="1"/>
  <c r="N3491" i="109" s="1"/>
  <c r="N3492" i="109" s="1"/>
  <c r="N3493" i="109" s="1"/>
  <c r="N3494" i="109" s="1"/>
  <c r="N3495" i="109" s="1"/>
  <c r="N3496" i="109" s="1"/>
  <c r="N3497" i="109" s="1"/>
  <c r="N3498" i="109" s="1"/>
  <c r="N3499" i="109" s="1"/>
  <c r="N3500" i="109" s="1"/>
  <c r="N3501" i="109" s="1"/>
  <c r="N3502" i="109" s="1"/>
  <c r="N3503" i="109" s="1"/>
  <c r="N3504" i="109" s="1"/>
  <c r="N3505" i="109" s="1"/>
  <c r="N3506" i="109" s="1"/>
  <c r="N3507" i="109" s="1"/>
  <c r="N3508" i="109" s="1"/>
  <c r="N3509" i="109" s="1"/>
  <c r="N3510" i="109" s="1"/>
  <c r="N3511" i="109" s="1"/>
  <c r="N3512" i="109" s="1"/>
  <c r="N3513" i="109" s="1"/>
  <c r="N3514" i="109" s="1"/>
  <c r="N3515" i="109" s="1"/>
  <c r="N3516" i="109" s="1"/>
  <c r="N3517" i="109" s="1"/>
  <c r="N3518" i="109" s="1"/>
  <c r="N3519" i="109" s="1"/>
  <c r="N3520" i="109" s="1"/>
  <c r="N3521" i="109" s="1"/>
  <c r="N3522" i="109" s="1"/>
  <c r="N3523" i="109" s="1"/>
  <c r="N3524" i="109" s="1"/>
  <c r="N3525" i="109" s="1"/>
  <c r="N3526" i="109" s="1"/>
  <c r="N3527" i="109" s="1"/>
  <c r="N3528" i="109" s="1"/>
  <c r="N3529" i="109" s="1"/>
  <c r="N3530" i="109" s="1"/>
  <c r="N3531" i="109" s="1"/>
  <c r="N3532" i="109" s="1"/>
  <c r="N3533" i="109" s="1"/>
  <c r="N3534" i="109" s="1"/>
  <c r="N3535" i="109" s="1"/>
  <c r="N3536" i="109" s="1"/>
  <c r="N3537" i="109" s="1"/>
  <c r="N3538" i="109" s="1"/>
  <c r="N3539" i="109" s="1"/>
  <c r="N3540" i="109" s="1"/>
  <c r="N3541" i="109" s="1"/>
  <c r="N3542" i="109" s="1"/>
  <c r="N3543" i="109" s="1"/>
  <c r="N3544" i="109" s="1"/>
  <c r="N3545" i="109" s="1"/>
  <c r="N3546" i="109" s="1"/>
  <c r="N3547" i="109" s="1"/>
  <c r="N3548" i="109" s="1"/>
  <c r="N3549" i="109" s="1"/>
  <c r="N3550" i="109" s="1"/>
  <c r="N3551" i="109" s="1"/>
  <c r="N3552" i="109" s="1"/>
  <c r="N3553" i="109" s="1"/>
  <c r="N3554" i="109" s="1"/>
  <c r="N3555" i="109" s="1"/>
  <c r="N3556" i="109" s="1"/>
  <c r="N3557" i="109" s="1"/>
  <c r="N3558" i="109" s="1"/>
  <c r="N3559" i="109" s="1"/>
  <c r="N3560" i="109" s="1"/>
  <c r="N3561" i="109" s="1"/>
  <c r="N3562" i="109" s="1"/>
  <c r="N3563" i="109" s="1"/>
  <c r="N3564" i="109" s="1"/>
  <c r="N3565" i="109" s="1"/>
  <c r="N3566" i="109" s="1"/>
  <c r="N3567" i="109" s="1"/>
  <c r="N3568" i="109" s="1"/>
  <c r="N3569" i="109" s="1"/>
  <c r="N3570" i="109" s="1"/>
  <c r="N3571" i="109" s="1"/>
  <c r="N3572" i="109" s="1"/>
  <c r="N3573" i="109" s="1"/>
  <c r="N3574" i="109" s="1"/>
  <c r="N3575" i="109" s="1"/>
  <c r="N3576" i="109" s="1"/>
  <c r="N3577" i="109" s="1"/>
  <c r="N3578" i="109" s="1"/>
  <c r="N3579" i="109" s="1"/>
  <c r="N3580" i="109" s="1"/>
  <c r="N3581" i="109" s="1"/>
  <c r="N3582" i="109" s="1"/>
  <c r="N3583" i="109" s="1"/>
  <c r="N3584" i="109" s="1"/>
  <c r="N3585" i="109" s="1"/>
  <c r="N3586" i="109" s="1"/>
  <c r="N3587" i="109" s="1"/>
  <c r="N3588" i="109" s="1"/>
  <c r="N3589" i="109" s="1"/>
  <c r="N3590" i="109" s="1"/>
  <c r="N3591" i="109" s="1"/>
  <c r="N3592" i="109" s="1"/>
  <c r="N3593" i="109" s="1"/>
  <c r="N3594" i="109" s="1"/>
  <c r="N3595" i="109" s="1"/>
  <c r="N3596" i="109" s="1"/>
  <c r="N3597" i="109" s="1"/>
  <c r="N3598" i="109" s="1"/>
  <c r="N3599" i="109" s="1"/>
  <c r="N3600" i="109" s="1"/>
  <c r="N3601" i="109" s="1"/>
  <c r="N3602" i="109" s="1"/>
  <c r="N3603" i="109" s="1"/>
  <c r="N3604" i="109" s="1"/>
  <c r="N3605" i="109" s="1"/>
  <c r="N3606" i="109" s="1"/>
  <c r="N3607" i="109" s="1"/>
  <c r="N3608" i="109" s="1"/>
  <c r="N3609" i="109" s="1"/>
  <c r="N3610" i="109" s="1"/>
  <c r="N3611" i="109" s="1"/>
  <c r="N3612" i="109" s="1"/>
  <c r="N3613" i="109" s="1"/>
  <c r="N3614" i="109" s="1"/>
  <c r="N3615" i="109" s="1"/>
  <c r="N3616" i="109" s="1"/>
  <c r="N3617" i="109" s="1"/>
  <c r="N3618" i="109" s="1"/>
  <c r="N3619" i="109" s="1"/>
  <c r="N3620" i="109" s="1"/>
  <c r="N3621" i="109" s="1"/>
  <c r="N3622" i="109" s="1"/>
  <c r="N3623" i="109" s="1"/>
  <c r="N3624" i="109" s="1"/>
  <c r="N3625" i="109" s="1"/>
  <c r="N3626" i="109" s="1"/>
  <c r="N3627" i="109" s="1"/>
  <c r="N3628" i="109" s="1"/>
  <c r="N3629" i="109" s="1"/>
  <c r="N3630" i="109" s="1"/>
  <c r="N3631" i="109" s="1"/>
  <c r="N3632" i="109" s="1"/>
  <c r="N3633" i="109" s="1"/>
  <c r="N3634" i="109" s="1"/>
  <c r="N3635" i="109" s="1"/>
  <c r="N3636" i="109" s="1"/>
  <c r="N3637" i="109" s="1"/>
  <c r="N3638" i="109" s="1"/>
  <c r="N3639" i="109" s="1"/>
  <c r="N3640" i="109" s="1"/>
  <c r="N3641" i="109" s="1"/>
  <c r="N3642" i="109" s="1"/>
  <c r="N3643" i="109" s="1"/>
  <c r="N3644" i="109" s="1"/>
  <c r="N3645" i="109" s="1"/>
  <c r="N3646" i="109" s="1"/>
  <c r="N3647" i="109" s="1"/>
  <c r="N3648" i="109" s="1"/>
  <c r="N3649" i="109" s="1"/>
  <c r="N3650" i="109" s="1"/>
  <c r="N3651" i="109" s="1"/>
  <c r="N3652" i="109" s="1"/>
  <c r="N3653" i="109" s="1"/>
  <c r="N3654" i="109" s="1"/>
  <c r="N3655" i="109" s="1"/>
  <c r="N3656" i="109" s="1"/>
  <c r="N3657" i="109" s="1"/>
  <c r="N3658" i="109" s="1"/>
  <c r="N3659" i="109" s="1"/>
  <c r="N3660" i="109" s="1"/>
  <c r="N3661" i="109" s="1"/>
  <c r="N3662" i="109" s="1"/>
  <c r="N3663" i="109" s="1"/>
  <c r="N3664" i="109" s="1"/>
  <c r="N3665" i="109" s="1"/>
  <c r="N3666" i="109" s="1"/>
  <c r="N3667" i="109" s="1"/>
  <c r="N3668" i="109" s="1"/>
  <c r="N3669" i="109" s="1"/>
  <c r="N3670" i="109" s="1"/>
  <c r="N3671" i="109" s="1"/>
  <c r="N3672" i="109" s="1"/>
  <c r="N3673" i="109" s="1"/>
  <c r="N3674" i="109" s="1"/>
  <c r="N3675" i="109" s="1"/>
  <c r="N3676" i="109" s="1"/>
  <c r="N3677" i="109" s="1"/>
  <c r="N3678" i="109" s="1"/>
  <c r="N3679" i="109" s="1"/>
  <c r="N3680" i="109" s="1"/>
  <c r="N3681" i="109" s="1"/>
  <c r="N3682" i="109" s="1"/>
  <c r="N3683" i="109" s="1"/>
  <c r="N3684" i="109" s="1"/>
  <c r="N3685" i="109" s="1"/>
  <c r="N3686" i="109" s="1"/>
  <c r="N3687" i="109" s="1"/>
  <c r="N3688" i="109" s="1"/>
  <c r="N3689" i="109" s="1"/>
  <c r="N3690" i="109" s="1"/>
  <c r="N3691" i="109" s="1"/>
  <c r="N3692" i="109" s="1"/>
  <c r="N3693" i="109" s="1"/>
  <c r="N3694" i="109" s="1"/>
  <c r="N3695" i="109" s="1"/>
  <c r="N3696" i="109" s="1"/>
  <c r="N3697" i="109" s="1"/>
  <c r="N3698" i="109" s="1"/>
  <c r="N3699" i="109" s="1"/>
  <c r="N3700" i="109" s="1"/>
  <c r="N3701" i="109" s="1"/>
  <c r="N3702" i="109" s="1"/>
  <c r="N3703" i="109" s="1"/>
  <c r="N3704" i="109" s="1"/>
  <c r="N3705" i="109" s="1"/>
  <c r="N3706" i="109" s="1"/>
  <c r="N3707" i="109" s="1"/>
  <c r="N3708" i="109" s="1"/>
  <c r="N3709" i="109" s="1"/>
  <c r="N3710" i="109" s="1"/>
  <c r="N3711" i="109" s="1"/>
  <c r="N3712" i="109" s="1"/>
  <c r="N3713" i="109" s="1"/>
  <c r="N3714" i="109" s="1"/>
  <c r="N3715" i="109" s="1"/>
  <c r="N3716" i="109" s="1"/>
  <c r="N3717" i="109" s="1"/>
  <c r="N3718" i="109" s="1"/>
  <c r="N3719" i="109" s="1"/>
  <c r="N3720" i="109" s="1"/>
  <c r="D10" i="109"/>
  <c r="D11" i="109" s="1"/>
  <c r="D12" i="109" s="1"/>
  <c r="D13" i="109" s="1"/>
  <c r="D14" i="109" s="1"/>
  <c r="D15" i="109" s="1"/>
  <c r="D16" i="109" s="1"/>
  <c r="D17" i="109" s="1"/>
  <c r="D18" i="109" s="1"/>
  <c r="D19" i="109" s="1"/>
  <c r="D20" i="109" s="1"/>
  <c r="D21" i="109" s="1"/>
  <c r="D22" i="109" s="1"/>
  <c r="D23" i="109" s="1"/>
  <c r="D24" i="109" s="1"/>
  <c r="D25" i="109" s="1"/>
  <c r="D26" i="109" s="1"/>
  <c r="D27" i="109" s="1"/>
  <c r="D28" i="109" s="1"/>
  <c r="D29" i="109" s="1"/>
  <c r="D30" i="109" s="1"/>
  <c r="D31" i="109" s="1"/>
  <c r="D32" i="109" s="1"/>
  <c r="D33" i="109" s="1"/>
  <c r="D34" i="109" s="1"/>
  <c r="D35" i="109" s="1"/>
  <c r="D36" i="109" s="1"/>
  <c r="D37" i="109" s="1"/>
  <c r="D38" i="109" s="1"/>
  <c r="D39" i="109" s="1"/>
  <c r="D40" i="109" s="1"/>
  <c r="D41" i="109" s="1"/>
  <c r="D42" i="109" s="1"/>
  <c r="D43" i="109" s="1"/>
  <c r="D44" i="109" s="1"/>
  <c r="D45" i="109" s="1"/>
  <c r="D46" i="109" s="1"/>
  <c r="D47" i="109" s="1"/>
  <c r="D48" i="109" s="1"/>
  <c r="D49" i="109" s="1"/>
  <c r="D50" i="109" s="1"/>
  <c r="D51" i="109" s="1"/>
  <c r="D52" i="109" s="1"/>
  <c r="D53" i="109" s="1"/>
  <c r="D54" i="109" s="1"/>
  <c r="D55" i="109" s="1"/>
  <c r="D56" i="109" s="1"/>
  <c r="D57" i="109" s="1"/>
  <c r="D58" i="109" s="1"/>
  <c r="D59" i="109" s="1"/>
  <c r="D60" i="109" s="1"/>
  <c r="D61" i="109" s="1"/>
  <c r="D62" i="109" s="1"/>
  <c r="D63" i="109" s="1"/>
  <c r="D64" i="109" s="1"/>
  <c r="D65" i="109" s="1"/>
  <c r="D66" i="109" s="1"/>
  <c r="D67" i="109" s="1"/>
  <c r="D68" i="109" s="1"/>
  <c r="D69" i="109" s="1"/>
  <c r="D70" i="109" s="1"/>
  <c r="D71" i="109" s="1"/>
  <c r="D72" i="109" s="1"/>
  <c r="D73" i="109" s="1"/>
  <c r="D74" i="109" s="1"/>
  <c r="D75" i="109" s="1"/>
  <c r="D76" i="109" s="1"/>
  <c r="D77" i="109" s="1"/>
  <c r="D78" i="109" s="1"/>
  <c r="D79" i="109" s="1"/>
  <c r="D80" i="109" s="1"/>
  <c r="D81" i="109" s="1"/>
  <c r="D82" i="109" s="1"/>
  <c r="D83" i="109" s="1"/>
  <c r="D84" i="109" s="1"/>
  <c r="D85" i="109" s="1"/>
  <c r="D86" i="109" s="1"/>
  <c r="D87" i="109" s="1"/>
  <c r="D88" i="109" s="1"/>
  <c r="D89" i="109" s="1"/>
  <c r="D90" i="109" s="1"/>
  <c r="D91" i="109" s="1"/>
  <c r="D92" i="109" s="1"/>
  <c r="D93" i="109" s="1"/>
  <c r="D94" i="109" s="1"/>
  <c r="D95" i="109" s="1"/>
  <c r="D96" i="109" s="1"/>
  <c r="D97" i="109" s="1"/>
  <c r="D98" i="109" s="1"/>
  <c r="D99" i="109" s="1"/>
  <c r="D100" i="109" s="1"/>
  <c r="D101" i="109" s="1"/>
  <c r="D102" i="109" s="1"/>
  <c r="D103" i="109" s="1"/>
  <c r="D104" i="109" s="1"/>
  <c r="D105" i="109" s="1"/>
  <c r="D106" i="109" s="1"/>
  <c r="D107" i="109" s="1"/>
  <c r="D108" i="109" s="1"/>
  <c r="D109" i="109" s="1"/>
  <c r="D110" i="109" s="1"/>
  <c r="D111" i="109" s="1"/>
  <c r="D112" i="109" s="1"/>
  <c r="D113" i="109" s="1"/>
  <c r="D114" i="109" s="1"/>
  <c r="D115" i="109" s="1"/>
  <c r="D116" i="109" s="1"/>
  <c r="D117" i="109" s="1"/>
  <c r="D118" i="109" s="1"/>
  <c r="D119" i="109" s="1"/>
  <c r="D120" i="109" s="1"/>
  <c r="D121" i="109" s="1"/>
  <c r="D122" i="109" s="1"/>
  <c r="D123" i="109" s="1"/>
  <c r="D124" i="109" s="1"/>
  <c r="D125" i="109" s="1"/>
  <c r="D126" i="109" s="1"/>
  <c r="D127" i="109" s="1"/>
  <c r="D128" i="109" s="1"/>
  <c r="D129" i="109" s="1"/>
  <c r="D130" i="109" s="1"/>
  <c r="D131" i="109" s="1"/>
  <c r="D132" i="109" s="1"/>
  <c r="D133" i="109" s="1"/>
  <c r="D134" i="109" s="1"/>
  <c r="D135" i="109" s="1"/>
  <c r="D136" i="109" s="1"/>
  <c r="D137" i="109" s="1"/>
  <c r="D138" i="109" s="1"/>
  <c r="D139" i="109" s="1"/>
  <c r="D140" i="109" s="1"/>
  <c r="D141" i="109" s="1"/>
  <c r="D142" i="109" s="1"/>
  <c r="D143" i="109" s="1"/>
  <c r="D144" i="109" s="1"/>
  <c r="D145" i="109" s="1"/>
  <c r="D146" i="109" s="1"/>
  <c r="D147" i="109" s="1"/>
  <c r="D148" i="109" s="1"/>
  <c r="D149" i="109" s="1"/>
  <c r="D150" i="109" s="1"/>
  <c r="D151" i="109" s="1"/>
  <c r="D152" i="109" s="1"/>
  <c r="D153" i="109" s="1"/>
  <c r="D154" i="109" s="1"/>
  <c r="D155" i="109" s="1"/>
  <c r="D156" i="109" s="1"/>
  <c r="D157" i="109" s="1"/>
  <c r="D158" i="109" s="1"/>
  <c r="D159" i="109" s="1"/>
  <c r="D160" i="109" s="1"/>
  <c r="D161" i="109" s="1"/>
  <c r="D162" i="109" s="1"/>
  <c r="D163" i="109" s="1"/>
  <c r="D164" i="109" s="1"/>
  <c r="D165" i="109" s="1"/>
  <c r="D166" i="109" s="1"/>
  <c r="D167" i="109" s="1"/>
  <c r="D168" i="109" s="1"/>
  <c r="D169" i="109" s="1"/>
  <c r="D170" i="109" s="1"/>
  <c r="D171" i="109" s="1"/>
  <c r="D172" i="109" s="1"/>
  <c r="D173" i="109" s="1"/>
  <c r="D174" i="109" s="1"/>
  <c r="D175" i="109" s="1"/>
  <c r="D176" i="109" s="1"/>
  <c r="D177" i="109" s="1"/>
  <c r="D178" i="109" s="1"/>
  <c r="D179" i="109" s="1"/>
  <c r="D180" i="109" s="1"/>
  <c r="D181" i="109" s="1"/>
  <c r="D182" i="109" s="1"/>
  <c r="D183" i="109" s="1"/>
  <c r="D184" i="109" s="1"/>
  <c r="D185" i="109" s="1"/>
  <c r="D186" i="109" s="1"/>
  <c r="D187" i="109" s="1"/>
  <c r="D188" i="109" s="1"/>
  <c r="D189" i="109" s="1"/>
  <c r="D190" i="109" s="1"/>
  <c r="D191" i="109" s="1"/>
  <c r="D192" i="109" s="1"/>
  <c r="D193" i="109" s="1"/>
  <c r="D194" i="109" s="1"/>
  <c r="D195" i="109" s="1"/>
  <c r="D196" i="109" s="1"/>
  <c r="D197" i="109" s="1"/>
  <c r="D198" i="109" s="1"/>
  <c r="D199" i="109" s="1"/>
  <c r="D200" i="109" s="1"/>
  <c r="D201" i="109" s="1"/>
  <c r="D202" i="109" s="1"/>
  <c r="D203" i="109" s="1"/>
  <c r="D204" i="109" s="1"/>
  <c r="D205" i="109" s="1"/>
  <c r="D206" i="109" s="1"/>
  <c r="D207" i="109" s="1"/>
  <c r="D208" i="109" s="1"/>
  <c r="D209" i="109" s="1"/>
  <c r="D210" i="109" s="1"/>
  <c r="D211" i="109" s="1"/>
  <c r="D212" i="109" s="1"/>
  <c r="D213" i="109" s="1"/>
  <c r="D214" i="109" s="1"/>
  <c r="D215" i="109" s="1"/>
  <c r="D216" i="109" s="1"/>
  <c r="D217" i="109" s="1"/>
  <c r="D218" i="109" s="1"/>
  <c r="D219" i="109" s="1"/>
  <c r="D220" i="109" s="1"/>
  <c r="D221" i="109" s="1"/>
  <c r="D222" i="109" s="1"/>
  <c r="D223" i="109" s="1"/>
  <c r="D224" i="109" s="1"/>
  <c r="D225" i="109" s="1"/>
  <c r="D226" i="109" s="1"/>
  <c r="D227" i="109" s="1"/>
  <c r="D228" i="109" s="1"/>
  <c r="D229" i="109" s="1"/>
  <c r="D230" i="109" s="1"/>
  <c r="D231" i="109" s="1"/>
  <c r="D232" i="109" s="1"/>
  <c r="D233" i="109" s="1"/>
  <c r="D234" i="109" s="1"/>
  <c r="D235" i="109" s="1"/>
  <c r="D236" i="109" s="1"/>
  <c r="D237" i="109" s="1"/>
  <c r="D238" i="109" s="1"/>
  <c r="D239" i="109" s="1"/>
  <c r="D240" i="109" s="1"/>
  <c r="D241" i="109" s="1"/>
  <c r="D242" i="109" s="1"/>
  <c r="D243" i="109" s="1"/>
  <c r="D244" i="109" s="1"/>
  <c r="D245" i="109" s="1"/>
  <c r="D246" i="109" s="1"/>
  <c r="D247" i="109" s="1"/>
  <c r="D248" i="109" s="1"/>
  <c r="D249" i="109" s="1"/>
  <c r="D250" i="109" s="1"/>
  <c r="D251" i="109" s="1"/>
  <c r="D252" i="109" s="1"/>
  <c r="D253" i="109" s="1"/>
  <c r="D254" i="109" s="1"/>
  <c r="D255" i="109" s="1"/>
  <c r="D256" i="109" s="1"/>
  <c r="D257" i="109" s="1"/>
  <c r="D258" i="109" s="1"/>
  <c r="D259" i="109" s="1"/>
  <c r="D260" i="109" s="1"/>
  <c r="D261" i="109" s="1"/>
  <c r="D262" i="109" s="1"/>
  <c r="D263" i="109" s="1"/>
  <c r="D264" i="109" s="1"/>
  <c r="D265" i="109" s="1"/>
  <c r="D266" i="109" s="1"/>
  <c r="D267" i="109" s="1"/>
  <c r="D268" i="109" s="1"/>
  <c r="D269" i="109" s="1"/>
  <c r="D270" i="109" s="1"/>
  <c r="D271" i="109" s="1"/>
  <c r="D272" i="109" s="1"/>
  <c r="D273" i="109" s="1"/>
  <c r="D274" i="109" s="1"/>
  <c r="D275" i="109" s="1"/>
  <c r="D276" i="109" s="1"/>
  <c r="D277" i="109" s="1"/>
  <c r="D278" i="109" s="1"/>
  <c r="D279" i="109" s="1"/>
  <c r="D280" i="109" s="1"/>
  <c r="D281" i="109" s="1"/>
  <c r="D282" i="109" s="1"/>
  <c r="D283" i="109" s="1"/>
  <c r="D284" i="109" s="1"/>
  <c r="D285" i="109" s="1"/>
  <c r="D286" i="109" s="1"/>
  <c r="D287" i="109" s="1"/>
  <c r="D288" i="109" s="1"/>
  <c r="D289" i="109" s="1"/>
  <c r="D290" i="109" s="1"/>
  <c r="D291" i="109" s="1"/>
  <c r="D292" i="109" s="1"/>
  <c r="D293" i="109" s="1"/>
  <c r="D294" i="109" s="1"/>
  <c r="D295" i="109" s="1"/>
  <c r="D296" i="109" s="1"/>
  <c r="D297" i="109" s="1"/>
  <c r="D298" i="109" s="1"/>
  <c r="D299" i="109" s="1"/>
  <c r="D300" i="109" s="1"/>
  <c r="D301" i="109" s="1"/>
  <c r="D302" i="109" s="1"/>
  <c r="D303" i="109" s="1"/>
  <c r="D304" i="109" s="1"/>
  <c r="D305" i="109" s="1"/>
  <c r="D306" i="109" s="1"/>
  <c r="D307" i="109" s="1"/>
  <c r="D308" i="109" s="1"/>
  <c r="D309" i="109" s="1"/>
  <c r="D310" i="109" s="1"/>
  <c r="D311" i="109" s="1"/>
  <c r="D312" i="109" s="1"/>
  <c r="D313" i="109" s="1"/>
  <c r="D314" i="109" s="1"/>
  <c r="D315" i="109" s="1"/>
  <c r="D316" i="109" s="1"/>
  <c r="D317" i="109" s="1"/>
  <c r="D318" i="109" s="1"/>
  <c r="D319" i="109" s="1"/>
  <c r="D320" i="109" s="1"/>
  <c r="D321" i="109" s="1"/>
  <c r="D322" i="109" s="1"/>
  <c r="D323" i="109" s="1"/>
  <c r="D324" i="109" s="1"/>
  <c r="D325" i="109" s="1"/>
  <c r="D326" i="109" s="1"/>
  <c r="D327" i="109" s="1"/>
  <c r="D328" i="109" s="1"/>
  <c r="D329" i="109" s="1"/>
  <c r="D330" i="109" s="1"/>
  <c r="D331" i="109" s="1"/>
  <c r="D332" i="109" s="1"/>
  <c r="D333" i="109" s="1"/>
  <c r="D334" i="109" s="1"/>
  <c r="D335" i="109" s="1"/>
  <c r="D336" i="109" s="1"/>
  <c r="D337" i="109" s="1"/>
  <c r="D338" i="109" s="1"/>
  <c r="D339" i="109" s="1"/>
  <c r="D340" i="109" s="1"/>
  <c r="D341" i="109" s="1"/>
  <c r="D342" i="109" s="1"/>
  <c r="D343" i="109" s="1"/>
  <c r="D344" i="109" s="1"/>
  <c r="D345" i="109" s="1"/>
  <c r="D346" i="109" s="1"/>
  <c r="D347" i="109" s="1"/>
  <c r="D348" i="109" s="1"/>
  <c r="D349" i="109" s="1"/>
  <c r="D350" i="109" s="1"/>
  <c r="D351" i="109" s="1"/>
  <c r="D352" i="109" s="1"/>
  <c r="D353" i="109" s="1"/>
  <c r="D354" i="109" s="1"/>
  <c r="D355" i="109" s="1"/>
  <c r="D356" i="109" s="1"/>
  <c r="D357" i="109" s="1"/>
  <c r="D358" i="109" s="1"/>
  <c r="D359" i="109" s="1"/>
  <c r="D360" i="109" s="1"/>
  <c r="D361" i="109" s="1"/>
  <c r="D362" i="109" s="1"/>
  <c r="D363" i="109" s="1"/>
  <c r="D364" i="109" s="1"/>
  <c r="D365" i="109" s="1"/>
  <c r="D366" i="109" s="1"/>
  <c r="D367" i="109" s="1"/>
  <c r="D368" i="109" s="1"/>
  <c r="D369" i="109" s="1"/>
  <c r="D370" i="109" s="1"/>
  <c r="D371" i="109" s="1"/>
  <c r="D372" i="109" s="1"/>
  <c r="D373" i="109" s="1"/>
  <c r="D374" i="109" s="1"/>
  <c r="D375" i="109" s="1"/>
  <c r="D376" i="109" s="1"/>
  <c r="D377" i="109" s="1"/>
  <c r="D378" i="109" s="1"/>
  <c r="D379" i="109" s="1"/>
  <c r="D380" i="109" s="1"/>
  <c r="D381" i="109" s="1"/>
  <c r="D382" i="109" s="1"/>
  <c r="D383" i="109" s="1"/>
  <c r="D384" i="109" s="1"/>
  <c r="D385" i="109" s="1"/>
  <c r="D386" i="109" s="1"/>
  <c r="D387" i="109" s="1"/>
  <c r="D388" i="109" s="1"/>
  <c r="D389" i="109" s="1"/>
  <c r="D390" i="109" s="1"/>
  <c r="D391" i="109" s="1"/>
  <c r="D392" i="109" s="1"/>
  <c r="D393" i="109" s="1"/>
  <c r="D394" i="109" s="1"/>
  <c r="D395" i="109" s="1"/>
  <c r="D396" i="109" s="1"/>
  <c r="D397" i="109" s="1"/>
  <c r="D398" i="109" s="1"/>
  <c r="D399" i="109" s="1"/>
  <c r="D400" i="109" s="1"/>
  <c r="D401" i="109" s="1"/>
  <c r="D402" i="109" s="1"/>
  <c r="D403" i="109" s="1"/>
  <c r="D404" i="109" s="1"/>
  <c r="D405" i="109" s="1"/>
  <c r="D406" i="109" s="1"/>
  <c r="D407" i="109" s="1"/>
  <c r="D408" i="109" s="1"/>
  <c r="D409" i="109" s="1"/>
  <c r="D410" i="109" s="1"/>
  <c r="D411" i="109" s="1"/>
  <c r="D412" i="109" s="1"/>
  <c r="D413" i="109" s="1"/>
  <c r="D414" i="109" s="1"/>
  <c r="D415" i="109" s="1"/>
  <c r="D416" i="109" s="1"/>
  <c r="D417" i="109" s="1"/>
  <c r="D418" i="109" s="1"/>
  <c r="D419" i="109" s="1"/>
  <c r="D420" i="109" s="1"/>
  <c r="D421" i="109" s="1"/>
  <c r="D422" i="109" s="1"/>
  <c r="D423" i="109" s="1"/>
  <c r="D424" i="109" s="1"/>
  <c r="D425" i="109" s="1"/>
  <c r="D426" i="109" s="1"/>
  <c r="D427" i="109" s="1"/>
  <c r="D428" i="109" s="1"/>
  <c r="D429" i="109" s="1"/>
  <c r="D430" i="109" s="1"/>
  <c r="D431" i="109" s="1"/>
  <c r="D432" i="109" s="1"/>
  <c r="D433" i="109" s="1"/>
  <c r="D434" i="109" s="1"/>
  <c r="D435" i="109" s="1"/>
  <c r="D436" i="109" s="1"/>
  <c r="D437" i="109" s="1"/>
  <c r="D438" i="109" s="1"/>
  <c r="D439" i="109" s="1"/>
  <c r="D440" i="109" s="1"/>
  <c r="D441" i="109" s="1"/>
  <c r="D442" i="109" s="1"/>
  <c r="D443" i="109" s="1"/>
  <c r="D444" i="109" s="1"/>
  <c r="D445" i="109" s="1"/>
  <c r="D446" i="109" s="1"/>
  <c r="D447" i="109" s="1"/>
  <c r="D448" i="109" s="1"/>
  <c r="D449" i="109" s="1"/>
  <c r="D450" i="109" s="1"/>
  <c r="D451" i="109" s="1"/>
  <c r="D452" i="109" s="1"/>
  <c r="D453" i="109" s="1"/>
  <c r="D454" i="109" s="1"/>
  <c r="D455" i="109" s="1"/>
  <c r="D456" i="109" s="1"/>
  <c r="D457" i="109" s="1"/>
  <c r="D458" i="109" s="1"/>
  <c r="D459" i="109" s="1"/>
  <c r="D460" i="109" s="1"/>
  <c r="D461" i="109" s="1"/>
  <c r="D462" i="109" s="1"/>
  <c r="D463" i="109" s="1"/>
  <c r="D464" i="109" s="1"/>
  <c r="D465" i="109" s="1"/>
  <c r="D466" i="109" s="1"/>
  <c r="D467" i="109" s="1"/>
  <c r="D468" i="109" s="1"/>
  <c r="D469" i="109" s="1"/>
  <c r="D470" i="109" s="1"/>
  <c r="D471" i="109" s="1"/>
  <c r="D472" i="109" s="1"/>
  <c r="D473" i="109" s="1"/>
  <c r="D474" i="109" s="1"/>
  <c r="D475" i="109" s="1"/>
  <c r="D476" i="109" s="1"/>
  <c r="D477" i="109" s="1"/>
  <c r="D478" i="109" s="1"/>
  <c r="D479" i="109" s="1"/>
  <c r="D480" i="109" s="1"/>
  <c r="D481" i="109" s="1"/>
  <c r="D482" i="109" s="1"/>
  <c r="D483" i="109" s="1"/>
  <c r="D484" i="109" s="1"/>
  <c r="D485" i="109" s="1"/>
  <c r="D486" i="109" s="1"/>
  <c r="D487" i="109" s="1"/>
  <c r="D488" i="109" s="1"/>
  <c r="D489" i="109" s="1"/>
  <c r="D490" i="109" s="1"/>
  <c r="D491" i="109" s="1"/>
  <c r="D492" i="109" s="1"/>
  <c r="D493" i="109" s="1"/>
  <c r="D494" i="109" s="1"/>
  <c r="D495" i="109" s="1"/>
  <c r="D496" i="109" s="1"/>
  <c r="D497" i="109" s="1"/>
  <c r="D498" i="109" s="1"/>
  <c r="D499" i="109" s="1"/>
  <c r="D500" i="109" s="1"/>
  <c r="D501" i="109" s="1"/>
  <c r="D502" i="109" s="1"/>
  <c r="D503" i="109" s="1"/>
  <c r="D504" i="109" s="1"/>
  <c r="D505" i="109" s="1"/>
  <c r="D506" i="109" s="1"/>
  <c r="D507" i="109" s="1"/>
  <c r="D508" i="109" s="1"/>
  <c r="D509" i="109" s="1"/>
  <c r="D510" i="109" s="1"/>
  <c r="D511" i="109" s="1"/>
  <c r="D512" i="109" s="1"/>
  <c r="D513" i="109" s="1"/>
  <c r="D514" i="109" s="1"/>
  <c r="D515" i="109" s="1"/>
  <c r="D516" i="109" s="1"/>
  <c r="D517" i="109" s="1"/>
  <c r="D518" i="109" s="1"/>
  <c r="D519" i="109" s="1"/>
  <c r="D520" i="109" s="1"/>
  <c r="D521" i="109" s="1"/>
  <c r="D522" i="109" s="1"/>
  <c r="D523" i="109" s="1"/>
  <c r="D524" i="109" s="1"/>
  <c r="D525" i="109" s="1"/>
  <c r="D526" i="109" s="1"/>
  <c r="D527" i="109" s="1"/>
  <c r="D528" i="109" s="1"/>
  <c r="D529" i="109" s="1"/>
  <c r="D530" i="109" s="1"/>
  <c r="D531" i="109" s="1"/>
  <c r="D532" i="109" s="1"/>
  <c r="D533" i="109" s="1"/>
  <c r="D534" i="109" s="1"/>
  <c r="D535" i="109" s="1"/>
  <c r="D536" i="109" s="1"/>
  <c r="D537" i="109" s="1"/>
  <c r="D538" i="109" s="1"/>
  <c r="D539" i="109" s="1"/>
  <c r="D540" i="109" s="1"/>
  <c r="D541" i="109" s="1"/>
  <c r="D542" i="109" s="1"/>
  <c r="D543" i="109" s="1"/>
  <c r="D544" i="109" s="1"/>
  <c r="D545" i="109" s="1"/>
  <c r="D546" i="109" s="1"/>
  <c r="D547" i="109" s="1"/>
  <c r="D548" i="109" s="1"/>
  <c r="D549" i="109" s="1"/>
  <c r="D550" i="109" s="1"/>
  <c r="D551" i="109" s="1"/>
  <c r="D552" i="109" s="1"/>
  <c r="D553" i="109" s="1"/>
  <c r="D554" i="109" s="1"/>
  <c r="D555" i="109" s="1"/>
  <c r="D556" i="109" s="1"/>
  <c r="D557" i="109" s="1"/>
  <c r="D558" i="109" s="1"/>
  <c r="D559" i="109" s="1"/>
  <c r="D560" i="109" s="1"/>
  <c r="D561" i="109" s="1"/>
  <c r="D562" i="109" s="1"/>
  <c r="D563" i="109" s="1"/>
  <c r="D564" i="109" s="1"/>
  <c r="D565" i="109" s="1"/>
  <c r="D566" i="109" s="1"/>
  <c r="D567" i="109" s="1"/>
  <c r="D568" i="109" s="1"/>
  <c r="D569" i="109" s="1"/>
  <c r="D570" i="109" s="1"/>
  <c r="D571" i="109" s="1"/>
  <c r="D572" i="109" s="1"/>
  <c r="D573" i="109" s="1"/>
  <c r="D574" i="109" s="1"/>
  <c r="D575" i="109" s="1"/>
  <c r="D576" i="109" s="1"/>
  <c r="D577" i="109" s="1"/>
  <c r="D578" i="109" s="1"/>
  <c r="D579" i="109" s="1"/>
  <c r="D580" i="109" s="1"/>
  <c r="D581" i="109" s="1"/>
  <c r="D582" i="109" s="1"/>
  <c r="D583" i="109" s="1"/>
  <c r="D584" i="109" s="1"/>
  <c r="D585" i="109" s="1"/>
  <c r="D586" i="109" s="1"/>
  <c r="D587" i="109" s="1"/>
  <c r="D588" i="109" s="1"/>
  <c r="D589" i="109" s="1"/>
  <c r="D590" i="109" s="1"/>
  <c r="D591" i="109" s="1"/>
  <c r="D592" i="109" s="1"/>
  <c r="D593" i="109" s="1"/>
  <c r="D594" i="109" s="1"/>
  <c r="D595" i="109" s="1"/>
  <c r="D596" i="109" s="1"/>
  <c r="D597" i="109" s="1"/>
  <c r="D598" i="109" s="1"/>
  <c r="D599" i="109" s="1"/>
  <c r="D600" i="109" s="1"/>
  <c r="D601" i="109" s="1"/>
  <c r="D602" i="109" s="1"/>
  <c r="D603" i="109" s="1"/>
  <c r="D604" i="109" s="1"/>
  <c r="D605" i="109" s="1"/>
  <c r="D606" i="109" s="1"/>
  <c r="D607" i="109" s="1"/>
  <c r="D608" i="109" s="1"/>
  <c r="D609" i="109" s="1"/>
  <c r="D610" i="109" s="1"/>
  <c r="D611" i="109" s="1"/>
  <c r="D612" i="109" s="1"/>
  <c r="D613" i="109" s="1"/>
  <c r="D614" i="109" s="1"/>
  <c r="D615" i="109" s="1"/>
  <c r="D616" i="109" s="1"/>
  <c r="D617" i="109" s="1"/>
  <c r="D618" i="109" s="1"/>
  <c r="D619" i="109" s="1"/>
  <c r="D620" i="109" s="1"/>
  <c r="D621" i="109" s="1"/>
  <c r="D622" i="109" s="1"/>
  <c r="D623" i="109" s="1"/>
  <c r="D624" i="109" s="1"/>
  <c r="D625" i="109" s="1"/>
  <c r="D626" i="109" s="1"/>
  <c r="D627" i="109" s="1"/>
  <c r="D628" i="109" s="1"/>
  <c r="D629" i="109" s="1"/>
  <c r="D630" i="109" s="1"/>
  <c r="D631" i="109" s="1"/>
  <c r="D632" i="109" s="1"/>
  <c r="D633" i="109" s="1"/>
  <c r="D634" i="109" s="1"/>
  <c r="D635" i="109" s="1"/>
  <c r="D636" i="109" s="1"/>
  <c r="D637" i="109" s="1"/>
  <c r="D638" i="109" s="1"/>
  <c r="D639" i="109" s="1"/>
  <c r="D640" i="109" s="1"/>
  <c r="D641" i="109" s="1"/>
  <c r="D642" i="109" s="1"/>
  <c r="D643" i="109" s="1"/>
  <c r="D644" i="109" s="1"/>
  <c r="D645" i="109" s="1"/>
  <c r="D646" i="109" s="1"/>
  <c r="D647" i="109" s="1"/>
  <c r="D648" i="109" s="1"/>
  <c r="D649" i="109" s="1"/>
  <c r="D650" i="109" s="1"/>
  <c r="D651" i="109" s="1"/>
  <c r="D652" i="109" s="1"/>
  <c r="D653" i="109" s="1"/>
  <c r="D654" i="109" s="1"/>
  <c r="D655" i="109" s="1"/>
  <c r="D656" i="109" s="1"/>
  <c r="D657" i="109" s="1"/>
  <c r="D658" i="109" s="1"/>
  <c r="D659" i="109" s="1"/>
  <c r="D660" i="109" s="1"/>
  <c r="D661" i="109" s="1"/>
  <c r="D662" i="109" s="1"/>
  <c r="D663" i="109" s="1"/>
  <c r="D664" i="109" s="1"/>
  <c r="D665" i="109" s="1"/>
  <c r="D666" i="109" s="1"/>
  <c r="D667" i="109" s="1"/>
  <c r="D668" i="109" s="1"/>
  <c r="D669" i="109" s="1"/>
  <c r="D670" i="109" s="1"/>
  <c r="D671" i="109" s="1"/>
  <c r="D672" i="109" s="1"/>
  <c r="D673" i="109" s="1"/>
  <c r="D674" i="109" s="1"/>
  <c r="D675" i="109" s="1"/>
  <c r="D676" i="109" s="1"/>
  <c r="D677" i="109" s="1"/>
  <c r="D678" i="109" s="1"/>
  <c r="D679" i="109" s="1"/>
  <c r="D680" i="109" s="1"/>
  <c r="D681" i="109" s="1"/>
  <c r="D682" i="109" s="1"/>
  <c r="D683" i="109" s="1"/>
  <c r="D684" i="109" s="1"/>
  <c r="D685" i="109" s="1"/>
  <c r="D686" i="109" s="1"/>
  <c r="D687" i="109" s="1"/>
  <c r="D688" i="109" s="1"/>
  <c r="D689" i="109" s="1"/>
  <c r="D690" i="109" s="1"/>
  <c r="D691" i="109" s="1"/>
  <c r="D692" i="109" s="1"/>
  <c r="D693" i="109" s="1"/>
  <c r="D694" i="109" s="1"/>
  <c r="D695" i="109" s="1"/>
  <c r="D696" i="109" s="1"/>
  <c r="D697" i="109" s="1"/>
  <c r="D698" i="109" s="1"/>
  <c r="D699" i="109" s="1"/>
  <c r="D700" i="109" s="1"/>
  <c r="D701" i="109" s="1"/>
  <c r="D702" i="109" s="1"/>
  <c r="D703" i="109" s="1"/>
  <c r="D704" i="109" s="1"/>
  <c r="D705" i="109" s="1"/>
  <c r="D706" i="109" s="1"/>
  <c r="D707" i="109" s="1"/>
  <c r="D708" i="109" s="1"/>
  <c r="D709" i="109" s="1"/>
  <c r="D710" i="109" s="1"/>
  <c r="D711" i="109" s="1"/>
  <c r="D712" i="109" s="1"/>
  <c r="D713" i="109" s="1"/>
  <c r="D714" i="109" s="1"/>
  <c r="D715" i="109" s="1"/>
  <c r="D716" i="109" s="1"/>
  <c r="D717" i="109" s="1"/>
  <c r="D718" i="109" s="1"/>
  <c r="D719" i="109" s="1"/>
  <c r="D720" i="109" s="1"/>
  <c r="D721" i="109" s="1"/>
  <c r="D722" i="109" s="1"/>
  <c r="D723" i="109" s="1"/>
  <c r="D724" i="109" s="1"/>
  <c r="D725" i="109" s="1"/>
  <c r="D726" i="109" s="1"/>
  <c r="D727" i="109" s="1"/>
  <c r="D728" i="109" s="1"/>
  <c r="D729" i="109" s="1"/>
  <c r="D730" i="109" s="1"/>
  <c r="D731" i="109" s="1"/>
  <c r="D732" i="109" s="1"/>
  <c r="D733" i="109" s="1"/>
  <c r="D734" i="109" s="1"/>
  <c r="D735" i="109" s="1"/>
  <c r="D736" i="109" s="1"/>
  <c r="D737" i="109" s="1"/>
  <c r="D738" i="109" s="1"/>
  <c r="D739" i="109" s="1"/>
  <c r="D740" i="109" s="1"/>
  <c r="D741" i="109" s="1"/>
  <c r="D742" i="109" s="1"/>
  <c r="D743" i="109" s="1"/>
  <c r="D744" i="109" s="1"/>
  <c r="D745" i="109" s="1"/>
  <c r="D746" i="109" s="1"/>
  <c r="D747" i="109" s="1"/>
  <c r="D748" i="109" s="1"/>
  <c r="D749" i="109" s="1"/>
  <c r="D750" i="109" s="1"/>
  <c r="D751" i="109" s="1"/>
  <c r="D752" i="109" s="1"/>
  <c r="D753" i="109" s="1"/>
  <c r="D754" i="109" s="1"/>
  <c r="D755" i="109" s="1"/>
  <c r="D756" i="109" s="1"/>
  <c r="D757" i="109" s="1"/>
  <c r="D758" i="109" s="1"/>
  <c r="D759" i="109" s="1"/>
  <c r="D760" i="109" s="1"/>
  <c r="D761" i="109" s="1"/>
  <c r="D762" i="109" s="1"/>
  <c r="D763" i="109" s="1"/>
  <c r="D764" i="109" s="1"/>
  <c r="D765" i="109" s="1"/>
  <c r="D766" i="109" s="1"/>
  <c r="D767" i="109" s="1"/>
  <c r="D768" i="109" s="1"/>
  <c r="D769" i="109" s="1"/>
  <c r="D770" i="109" s="1"/>
  <c r="D771" i="109" s="1"/>
  <c r="D772" i="109" s="1"/>
  <c r="D773" i="109" s="1"/>
  <c r="D774" i="109" s="1"/>
  <c r="D775" i="109" s="1"/>
  <c r="D776" i="109" s="1"/>
  <c r="D777" i="109" s="1"/>
  <c r="D778" i="109" s="1"/>
  <c r="D779" i="109" s="1"/>
  <c r="D780" i="109" s="1"/>
  <c r="D781" i="109" s="1"/>
  <c r="D782" i="109" s="1"/>
  <c r="D783" i="109" s="1"/>
  <c r="D784" i="109" s="1"/>
  <c r="D785" i="109" s="1"/>
  <c r="D786" i="109" s="1"/>
  <c r="D787" i="109" s="1"/>
  <c r="D788" i="109" s="1"/>
  <c r="D789" i="109" s="1"/>
  <c r="D790" i="109" s="1"/>
  <c r="D791" i="109" s="1"/>
  <c r="D792" i="109" s="1"/>
  <c r="D793" i="109" s="1"/>
  <c r="D794" i="109" s="1"/>
  <c r="D795" i="109" s="1"/>
  <c r="D796" i="109" s="1"/>
  <c r="D797" i="109" s="1"/>
  <c r="D798" i="109" s="1"/>
  <c r="D799" i="109" s="1"/>
  <c r="D800" i="109" s="1"/>
  <c r="D801" i="109" s="1"/>
  <c r="D802" i="109" s="1"/>
  <c r="D803" i="109" s="1"/>
  <c r="D804" i="109" s="1"/>
  <c r="D805" i="109" s="1"/>
  <c r="D806" i="109" s="1"/>
  <c r="D807" i="109" s="1"/>
  <c r="D808" i="109" s="1"/>
  <c r="D809" i="109" s="1"/>
  <c r="D810" i="109" s="1"/>
  <c r="D811" i="109" s="1"/>
  <c r="D812" i="109" s="1"/>
  <c r="D813" i="109" s="1"/>
  <c r="D814" i="109" s="1"/>
  <c r="D815" i="109" s="1"/>
  <c r="D816" i="109" s="1"/>
  <c r="D817" i="109" s="1"/>
  <c r="D818" i="109" s="1"/>
  <c r="D819" i="109" s="1"/>
  <c r="D820" i="109" s="1"/>
  <c r="D821" i="109" s="1"/>
  <c r="D822" i="109" s="1"/>
  <c r="D823" i="109" s="1"/>
  <c r="D824" i="109" s="1"/>
  <c r="D825" i="109" s="1"/>
  <c r="D826" i="109" s="1"/>
  <c r="D827" i="109" s="1"/>
  <c r="D828" i="109" s="1"/>
  <c r="D829" i="109" s="1"/>
  <c r="D830" i="109" s="1"/>
  <c r="D831" i="109" s="1"/>
  <c r="D832" i="109" s="1"/>
  <c r="D833" i="109" s="1"/>
  <c r="D834" i="109" s="1"/>
  <c r="D835" i="109" s="1"/>
  <c r="D836" i="109" s="1"/>
  <c r="D837" i="109" s="1"/>
  <c r="D838" i="109" s="1"/>
  <c r="D839" i="109" s="1"/>
  <c r="D840" i="109" s="1"/>
  <c r="D841" i="109" s="1"/>
  <c r="D842" i="109" s="1"/>
  <c r="D843" i="109" s="1"/>
  <c r="D844" i="109" s="1"/>
  <c r="D845" i="109" s="1"/>
  <c r="D846" i="109" s="1"/>
  <c r="D847" i="109" s="1"/>
  <c r="D848" i="109" s="1"/>
  <c r="D849" i="109" s="1"/>
  <c r="D850" i="109" s="1"/>
  <c r="D851" i="109" s="1"/>
  <c r="D852" i="109" s="1"/>
  <c r="D853" i="109" s="1"/>
  <c r="D854" i="109" s="1"/>
  <c r="D855" i="109" s="1"/>
  <c r="D856" i="109" s="1"/>
  <c r="D857" i="109" s="1"/>
  <c r="D858" i="109" s="1"/>
  <c r="D859" i="109" s="1"/>
  <c r="D860" i="109" s="1"/>
  <c r="D861" i="109" s="1"/>
  <c r="D862" i="109" s="1"/>
  <c r="D863" i="109" s="1"/>
  <c r="D864" i="109" s="1"/>
  <c r="D865" i="109" s="1"/>
  <c r="D866" i="109" s="1"/>
  <c r="D867" i="109" s="1"/>
  <c r="D868" i="109" s="1"/>
  <c r="D869" i="109" s="1"/>
  <c r="D870" i="109" s="1"/>
  <c r="D871" i="109" s="1"/>
  <c r="D872" i="109" s="1"/>
  <c r="D873" i="109" s="1"/>
  <c r="D874" i="109" s="1"/>
  <c r="D875" i="109" s="1"/>
  <c r="D876" i="109" s="1"/>
  <c r="D877" i="109" s="1"/>
  <c r="D878" i="109" s="1"/>
  <c r="D879" i="109" s="1"/>
  <c r="D880" i="109" s="1"/>
  <c r="D881" i="109" s="1"/>
  <c r="D882" i="109" s="1"/>
  <c r="D883" i="109" s="1"/>
  <c r="D884" i="109" s="1"/>
  <c r="D885" i="109" s="1"/>
  <c r="D886" i="109" s="1"/>
  <c r="D887" i="109" s="1"/>
  <c r="D888" i="109" s="1"/>
  <c r="D889" i="109" s="1"/>
  <c r="D890" i="109" s="1"/>
  <c r="D891" i="109" s="1"/>
  <c r="D892" i="109" s="1"/>
  <c r="D893" i="109" s="1"/>
  <c r="D894" i="109" s="1"/>
  <c r="D895" i="109" s="1"/>
  <c r="D896" i="109" s="1"/>
  <c r="D897" i="109" s="1"/>
  <c r="D898" i="109" s="1"/>
  <c r="D899" i="109" s="1"/>
  <c r="D900" i="109" s="1"/>
  <c r="D901" i="109" s="1"/>
  <c r="D902" i="109" s="1"/>
  <c r="D903" i="109" s="1"/>
  <c r="D904" i="109" s="1"/>
  <c r="D905" i="109" s="1"/>
  <c r="D906" i="109" s="1"/>
  <c r="D907" i="109" s="1"/>
  <c r="D908" i="109" s="1"/>
  <c r="D909" i="109" s="1"/>
  <c r="D910" i="109" s="1"/>
  <c r="D911" i="109" s="1"/>
  <c r="D912" i="109" s="1"/>
  <c r="D913" i="109" s="1"/>
  <c r="D914" i="109" s="1"/>
  <c r="D915" i="109" s="1"/>
  <c r="D916" i="109" s="1"/>
  <c r="D917" i="109" s="1"/>
  <c r="D918" i="109" s="1"/>
  <c r="D919" i="109" s="1"/>
  <c r="D920" i="109" s="1"/>
  <c r="D921" i="109" s="1"/>
  <c r="D922" i="109" s="1"/>
  <c r="D923" i="109" s="1"/>
  <c r="D924" i="109" s="1"/>
  <c r="D925" i="109" s="1"/>
  <c r="D926" i="109" s="1"/>
  <c r="D927" i="109" s="1"/>
  <c r="D928" i="109" s="1"/>
  <c r="D929" i="109" s="1"/>
  <c r="D930" i="109" s="1"/>
  <c r="D931" i="109" s="1"/>
  <c r="D932" i="109" s="1"/>
  <c r="D933" i="109" s="1"/>
  <c r="D934" i="109" s="1"/>
  <c r="D935" i="109" s="1"/>
  <c r="D936" i="109" s="1"/>
  <c r="D937" i="109" s="1"/>
  <c r="D938" i="109" s="1"/>
  <c r="D939" i="109" s="1"/>
  <c r="D940" i="109" s="1"/>
  <c r="D941" i="109" s="1"/>
  <c r="D942" i="109" s="1"/>
  <c r="D943" i="109" s="1"/>
  <c r="D944" i="109" s="1"/>
  <c r="D945" i="109" s="1"/>
  <c r="D946" i="109" s="1"/>
  <c r="D947" i="109" s="1"/>
  <c r="D948" i="109" s="1"/>
  <c r="D949" i="109" s="1"/>
  <c r="D950" i="109" s="1"/>
  <c r="D951" i="109" s="1"/>
  <c r="D952" i="109" s="1"/>
  <c r="D953" i="109" s="1"/>
  <c r="D954" i="109" s="1"/>
  <c r="D955" i="109" s="1"/>
  <c r="D956" i="109" s="1"/>
  <c r="D957" i="109" s="1"/>
  <c r="D958" i="109" s="1"/>
  <c r="D959" i="109" s="1"/>
  <c r="D960" i="109" s="1"/>
  <c r="D961" i="109" s="1"/>
  <c r="D962" i="109" s="1"/>
  <c r="D963" i="109" s="1"/>
  <c r="D964" i="109" s="1"/>
  <c r="D965" i="109" s="1"/>
  <c r="D966" i="109" s="1"/>
  <c r="D967" i="109" s="1"/>
  <c r="D968" i="109" s="1"/>
  <c r="D969" i="109" s="1"/>
  <c r="D970" i="109" s="1"/>
  <c r="D971" i="109" s="1"/>
  <c r="D972" i="109" s="1"/>
  <c r="D973" i="109" s="1"/>
  <c r="D974" i="109" s="1"/>
  <c r="D975" i="109" s="1"/>
  <c r="D976" i="109" s="1"/>
  <c r="D977" i="109" s="1"/>
  <c r="D978" i="109" s="1"/>
  <c r="D979" i="109" s="1"/>
  <c r="D980" i="109" s="1"/>
  <c r="D981" i="109" s="1"/>
  <c r="D982" i="109" s="1"/>
  <c r="D983" i="109" s="1"/>
  <c r="D984" i="109" s="1"/>
  <c r="D985" i="109" s="1"/>
  <c r="D986" i="109" s="1"/>
  <c r="D987" i="109" s="1"/>
  <c r="D988" i="109" s="1"/>
  <c r="D989" i="109" s="1"/>
  <c r="D990" i="109" s="1"/>
  <c r="D991" i="109" s="1"/>
  <c r="D992" i="109" s="1"/>
  <c r="D993" i="109" s="1"/>
  <c r="D994" i="109" s="1"/>
  <c r="D995" i="109" s="1"/>
  <c r="D996" i="109" s="1"/>
  <c r="D997" i="109" s="1"/>
  <c r="D998" i="109" s="1"/>
  <c r="D999" i="109" s="1"/>
  <c r="D1000" i="109" s="1"/>
  <c r="D1001" i="109" s="1"/>
  <c r="D1002" i="109" s="1"/>
  <c r="D1003" i="109" s="1"/>
  <c r="D1004" i="109" s="1"/>
  <c r="D1005" i="109" s="1"/>
  <c r="D1006" i="109" s="1"/>
  <c r="D1007" i="109" s="1"/>
  <c r="D1008" i="109" s="1"/>
  <c r="D1009" i="109" s="1"/>
  <c r="D1010" i="109" s="1"/>
  <c r="D1011" i="109" s="1"/>
  <c r="D1012" i="109" s="1"/>
  <c r="D1013" i="109" s="1"/>
  <c r="D1014" i="109" s="1"/>
  <c r="D1015" i="109" s="1"/>
  <c r="D1016" i="109" s="1"/>
  <c r="D1017" i="109" s="1"/>
  <c r="D1018" i="109" s="1"/>
  <c r="D1019" i="109" s="1"/>
  <c r="D1020" i="109" s="1"/>
  <c r="D1021" i="109" s="1"/>
  <c r="D1022" i="109" s="1"/>
  <c r="D1023" i="109" s="1"/>
  <c r="D1024" i="109" s="1"/>
  <c r="D1025" i="109" s="1"/>
  <c r="D1026" i="109" s="1"/>
  <c r="D1027" i="109" s="1"/>
  <c r="D1028" i="109" s="1"/>
  <c r="D1029" i="109" s="1"/>
  <c r="D1030" i="109" s="1"/>
  <c r="D1031" i="109" s="1"/>
  <c r="D1032" i="109" s="1"/>
  <c r="D1033" i="109" s="1"/>
  <c r="D1034" i="109" s="1"/>
  <c r="D1035" i="109" s="1"/>
  <c r="D1036" i="109" s="1"/>
  <c r="D1037" i="109" s="1"/>
  <c r="D1038" i="109" s="1"/>
  <c r="D1039" i="109" s="1"/>
  <c r="D1040" i="109" s="1"/>
  <c r="D1041" i="109" s="1"/>
  <c r="D1042" i="109" s="1"/>
  <c r="D1043" i="109" s="1"/>
  <c r="D1044" i="109" s="1"/>
  <c r="D1045" i="109" s="1"/>
  <c r="D1046" i="109" s="1"/>
  <c r="D1047" i="109" s="1"/>
  <c r="D1048" i="109" s="1"/>
  <c r="D1049" i="109" s="1"/>
  <c r="D1050" i="109" s="1"/>
  <c r="D1051" i="109" s="1"/>
  <c r="D1052" i="109" s="1"/>
  <c r="D1053" i="109" s="1"/>
  <c r="D1054" i="109" s="1"/>
  <c r="D1055" i="109" s="1"/>
  <c r="D1056" i="109" s="1"/>
  <c r="D1057" i="109" s="1"/>
  <c r="D1058" i="109" s="1"/>
  <c r="D1059" i="109" s="1"/>
  <c r="D1060" i="109" s="1"/>
  <c r="D1061" i="109" s="1"/>
  <c r="D1062" i="109" s="1"/>
  <c r="D1063" i="109" s="1"/>
  <c r="D1064" i="109" s="1"/>
  <c r="D1065" i="109" s="1"/>
  <c r="D1066" i="109" s="1"/>
  <c r="D1067" i="109" s="1"/>
  <c r="D1068" i="109" s="1"/>
  <c r="D1069" i="109" s="1"/>
  <c r="D1070" i="109" s="1"/>
  <c r="D1071" i="109" s="1"/>
  <c r="D1072" i="109" s="1"/>
  <c r="D1073" i="109" s="1"/>
  <c r="D1074" i="109" s="1"/>
  <c r="D1075" i="109" s="1"/>
  <c r="D1076" i="109" s="1"/>
  <c r="D1077" i="109" s="1"/>
  <c r="D1078" i="109" s="1"/>
  <c r="D1079" i="109" s="1"/>
  <c r="D1080" i="109" s="1"/>
  <c r="D1081" i="109" s="1"/>
  <c r="D1082" i="109" s="1"/>
  <c r="D1083" i="109" s="1"/>
  <c r="D1084" i="109" s="1"/>
  <c r="D1085" i="109" s="1"/>
  <c r="D1086" i="109" s="1"/>
  <c r="D1087" i="109" s="1"/>
  <c r="D1088" i="109" s="1"/>
  <c r="D1089" i="109" s="1"/>
  <c r="D1090" i="109" s="1"/>
  <c r="D1091" i="109" s="1"/>
  <c r="D1092" i="109" s="1"/>
  <c r="D1093" i="109" s="1"/>
  <c r="D1094" i="109" s="1"/>
  <c r="D1095" i="109" s="1"/>
  <c r="D1096" i="109" s="1"/>
  <c r="D1097" i="109" s="1"/>
  <c r="D1098" i="109" s="1"/>
  <c r="D1099" i="109" s="1"/>
  <c r="D1100" i="109" s="1"/>
  <c r="D1101" i="109" s="1"/>
  <c r="D1102" i="109" s="1"/>
  <c r="D1103" i="109" s="1"/>
  <c r="D1104" i="109" s="1"/>
  <c r="D1105" i="109" s="1"/>
  <c r="D1106" i="109" s="1"/>
  <c r="D1107" i="109" s="1"/>
  <c r="D1108" i="109" s="1"/>
  <c r="D1109" i="109" s="1"/>
  <c r="D1110" i="109" s="1"/>
  <c r="D1111" i="109" s="1"/>
  <c r="D1112" i="109" s="1"/>
  <c r="D1113" i="109" s="1"/>
  <c r="D1114" i="109" s="1"/>
  <c r="D1115" i="109" s="1"/>
  <c r="D1116" i="109" s="1"/>
  <c r="D1117" i="109" s="1"/>
  <c r="D1118" i="109" s="1"/>
  <c r="D1119" i="109" s="1"/>
  <c r="D1120" i="109" s="1"/>
  <c r="D1121" i="109" s="1"/>
  <c r="D1122" i="109" s="1"/>
  <c r="D1123" i="109" s="1"/>
  <c r="D1124" i="109" s="1"/>
  <c r="D1125" i="109" s="1"/>
  <c r="D1126" i="109" s="1"/>
  <c r="D1127" i="109" s="1"/>
  <c r="D1128" i="109" s="1"/>
  <c r="D1129" i="109" s="1"/>
  <c r="D1130" i="109" s="1"/>
  <c r="D1131" i="109" s="1"/>
  <c r="D1132" i="109" s="1"/>
  <c r="D1133" i="109" s="1"/>
  <c r="D1134" i="109" s="1"/>
  <c r="D1135" i="109" s="1"/>
  <c r="D1136" i="109" s="1"/>
  <c r="D1137" i="109" s="1"/>
  <c r="D1138" i="109" s="1"/>
  <c r="D1139" i="109" s="1"/>
  <c r="D1140" i="109" s="1"/>
  <c r="D1141" i="109" s="1"/>
  <c r="D1142" i="109" s="1"/>
  <c r="D1143" i="109" s="1"/>
  <c r="D1144" i="109" s="1"/>
  <c r="D1145" i="109" s="1"/>
  <c r="D1146" i="109" s="1"/>
  <c r="D1147" i="109" s="1"/>
  <c r="D1148" i="109" s="1"/>
  <c r="D1149" i="109" s="1"/>
  <c r="D1150" i="109" s="1"/>
  <c r="D1151" i="109" s="1"/>
  <c r="D1152" i="109" s="1"/>
  <c r="D1153" i="109" s="1"/>
  <c r="D1154" i="109" s="1"/>
  <c r="D1155" i="109" s="1"/>
  <c r="D1156" i="109" s="1"/>
  <c r="D1157" i="109" s="1"/>
  <c r="D1158" i="109" s="1"/>
  <c r="D1159" i="109" s="1"/>
  <c r="D1160" i="109" s="1"/>
  <c r="D1161" i="109" s="1"/>
  <c r="D1162" i="109" s="1"/>
  <c r="D1163" i="109" s="1"/>
  <c r="D1164" i="109" s="1"/>
  <c r="D1165" i="109" s="1"/>
  <c r="D1166" i="109" s="1"/>
  <c r="D1167" i="109" s="1"/>
  <c r="D1168" i="109" s="1"/>
  <c r="D1169" i="109" s="1"/>
  <c r="D1170" i="109" s="1"/>
  <c r="D1171" i="109" s="1"/>
  <c r="D1172" i="109" s="1"/>
  <c r="D1173" i="109" s="1"/>
  <c r="D1174" i="109" s="1"/>
  <c r="D1175" i="109" s="1"/>
  <c r="D1176" i="109" s="1"/>
  <c r="D1177" i="109" s="1"/>
  <c r="D1178" i="109" s="1"/>
  <c r="D1179" i="109" s="1"/>
  <c r="D1180" i="109" s="1"/>
  <c r="D1181" i="109" s="1"/>
  <c r="D1182" i="109" s="1"/>
  <c r="D1183" i="109" s="1"/>
  <c r="D1184" i="109" s="1"/>
  <c r="D1185" i="109" s="1"/>
  <c r="D1186" i="109" s="1"/>
  <c r="D1187" i="109" s="1"/>
  <c r="D1188" i="109" s="1"/>
  <c r="D1189" i="109" s="1"/>
  <c r="D1190" i="109" s="1"/>
  <c r="D1191" i="109" s="1"/>
  <c r="D1192" i="109" s="1"/>
  <c r="D1193" i="109" s="1"/>
  <c r="D1194" i="109" s="1"/>
  <c r="D1195" i="109" s="1"/>
  <c r="D1196" i="109" s="1"/>
  <c r="D1197" i="109" s="1"/>
  <c r="D1198" i="109" s="1"/>
  <c r="D1199" i="109" s="1"/>
  <c r="D1200" i="109" s="1"/>
  <c r="D1201" i="109" s="1"/>
  <c r="D1202" i="109" s="1"/>
  <c r="D1203" i="109" s="1"/>
  <c r="D1204" i="109" s="1"/>
  <c r="D1205" i="109" s="1"/>
  <c r="D1206" i="109" s="1"/>
  <c r="D1207" i="109" s="1"/>
  <c r="D1208" i="109" s="1"/>
  <c r="D1209" i="109" s="1"/>
  <c r="D1210" i="109" s="1"/>
  <c r="D1211" i="109" s="1"/>
  <c r="D1212" i="109" s="1"/>
  <c r="D1213" i="109" s="1"/>
  <c r="D1214" i="109" s="1"/>
  <c r="D1215" i="109" s="1"/>
  <c r="D1216" i="109" s="1"/>
  <c r="D1217" i="109" s="1"/>
  <c r="D1218" i="109" s="1"/>
  <c r="D1219" i="109" s="1"/>
  <c r="D1220" i="109" s="1"/>
  <c r="D1221" i="109" s="1"/>
  <c r="D1222" i="109" s="1"/>
  <c r="D1223" i="109" s="1"/>
  <c r="D1224" i="109" s="1"/>
  <c r="D1225" i="109" s="1"/>
  <c r="D1226" i="109" s="1"/>
  <c r="D1227" i="109" s="1"/>
  <c r="D1228" i="109" s="1"/>
  <c r="D1229" i="109" s="1"/>
  <c r="D1230" i="109" s="1"/>
  <c r="D1231" i="109" s="1"/>
  <c r="D1232" i="109" s="1"/>
  <c r="D1233" i="109" s="1"/>
  <c r="D1234" i="109" s="1"/>
  <c r="D1235" i="109" s="1"/>
  <c r="D1236" i="109" s="1"/>
  <c r="D1237" i="109" s="1"/>
  <c r="D1238" i="109" s="1"/>
  <c r="D1239" i="109" s="1"/>
  <c r="D1240" i="109" s="1"/>
  <c r="D1241" i="109" s="1"/>
  <c r="D1242" i="109" s="1"/>
  <c r="D1243" i="109" s="1"/>
  <c r="D1244" i="109" s="1"/>
  <c r="D1245" i="109" s="1"/>
  <c r="D1246" i="109" s="1"/>
  <c r="D1247" i="109" s="1"/>
  <c r="D1248" i="109" s="1"/>
  <c r="D1249" i="109" s="1"/>
  <c r="D1250" i="109" s="1"/>
  <c r="D1251" i="109" s="1"/>
  <c r="D1252" i="109" s="1"/>
  <c r="D1253" i="109" s="1"/>
  <c r="D1254" i="109" s="1"/>
  <c r="D1255" i="109" s="1"/>
  <c r="D1256" i="109" s="1"/>
  <c r="D1257" i="109" s="1"/>
  <c r="D1258" i="109" s="1"/>
  <c r="D1259" i="109" s="1"/>
  <c r="D1260" i="109" s="1"/>
  <c r="D1261" i="109" s="1"/>
  <c r="D1262" i="109" s="1"/>
  <c r="D1263" i="109" s="1"/>
  <c r="D1264" i="109" s="1"/>
  <c r="D1265" i="109" s="1"/>
  <c r="D1266" i="109" s="1"/>
  <c r="D1267" i="109" s="1"/>
  <c r="D1268" i="109" s="1"/>
  <c r="D1269" i="109" s="1"/>
  <c r="D1270" i="109" s="1"/>
  <c r="D1271" i="109" s="1"/>
  <c r="D1272" i="109" s="1"/>
  <c r="D1273" i="109" s="1"/>
  <c r="D1274" i="109" s="1"/>
  <c r="D1275" i="109" s="1"/>
  <c r="D1276" i="109" s="1"/>
  <c r="D1277" i="109" s="1"/>
  <c r="D1278" i="109" s="1"/>
  <c r="D1279" i="109" s="1"/>
  <c r="D1280" i="109" s="1"/>
  <c r="D1281" i="109" s="1"/>
  <c r="D1282" i="109" s="1"/>
  <c r="D1283" i="109" s="1"/>
  <c r="D1284" i="109" s="1"/>
  <c r="D1285" i="109" s="1"/>
  <c r="D1286" i="109" s="1"/>
  <c r="D1287" i="109" s="1"/>
  <c r="D1288" i="109" s="1"/>
  <c r="D1289" i="109" s="1"/>
  <c r="D1290" i="109" s="1"/>
  <c r="D1291" i="109" s="1"/>
  <c r="D1292" i="109" s="1"/>
  <c r="D1293" i="109" s="1"/>
  <c r="D1294" i="109" s="1"/>
  <c r="D1295" i="109" s="1"/>
  <c r="D1296" i="109" s="1"/>
  <c r="D1297" i="109" s="1"/>
  <c r="D1298" i="109" s="1"/>
  <c r="D1299" i="109" s="1"/>
  <c r="D1300" i="109" s="1"/>
  <c r="D1301" i="109" s="1"/>
  <c r="D1302" i="109" s="1"/>
  <c r="D1303" i="109" s="1"/>
  <c r="D1304" i="109" s="1"/>
  <c r="D1305" i="109" s="1"/>
  <c r="D1306" i="109" s="1"/>
  <c r="D1307" i="109" s="1"/>
  <c r="D1308" i="109" s="1"/>
  <c r="D1309" i="109" s="1"/>
  <c r="D1310" i="109" s="1"/>
  <c r="D1311" i="109" s="1"/>
  <c r="D1312" i="109" s="1"/>
  <c r="D1313" i="109" s="1"/>
  <c r="D1314" i="109" s="1"/>
  <c r="D1315" i="109" s="1"/>
  <c r="D1316" i="109" s="1"/>
  <c r="D1317" i="109" s="1"/>
  <c r="D1318" i="109" s="1"/>
  <c r="D1319" i="109" s="1"/>
  <c r="D1320" i="109" s="1"/>
  <c r="D1321" i="109" s="1"/>
  <c r="D1322" i="109" s="1"/>
  <c r="D1323" i="109" s="1"/>
  <c r="D1324" i="109" s="1"/>
  <c r="D1325" i="109" s="1"/>
  <c r="D1326" i="109" s="1"/>
  <c r="D1327" i="109" s="1"/>
  <c r="D1328" i="109" s="1"/>
  <c r="D1329" i="109" s="1"/>
  <c r="D1330" i="109" s="1"/>
  <c r="D1331" i="109" s="1"/>
  <c r="D1332" i="109" s="1"/>
  <c r="D1333" i="109" s="1"/>
  <c r="D1334" i="109" s="1"/>
  <c r="D1335" i="109" s="1"/>
  <c r="D1336" i="109" s="1"/>
  <c r="D1337" i="109" s="1"/>
  <c r="D1338" i="109" s="1"/>
  <c r="D1339" i="109" s="1"/>
  <c r="D1340" i="109" s="1"/>
  <c r="D1341" i="109" s="1"/>
  <c r="D1342" i="109" s="1"/>
  <c r="D1343" i="109" s="1"/>
  <c r="D1344" i="109" s="1"/>
  <c r="D1345" i="109" s="1"/>
  <c r="D1346" i="109" s="1"/>
  <c r="D1347" i="109" s="1"/>
  <c r="D1348" i="109" s="1"/>
  <c r="D1349" i="109" s="1"/>
  <c r="D1350" i="109" s="1"/>
  <c r="D1351" i="109" s="1"/>
  <c r="D1352" i="109" s="1"/>
  <c r="D1353" i="109" s="1"/>
  <c r="D1354" i="109" s="1"/>
  <c r="D1355" i="109" s="1"/>
  <c r="D1356" i="109" s="1"/>
  <c r="D1357" i="109" s="1"/>
  <c r="D1358" i="109" s="1"/>
  <c r="D1359" i="109" s="1"/>
  <c r="D1360" i="109" s="1"/>
  <c r="D1361" i="109" s="1"/>
  <c r="D1362" i="109" s="1"/>
  <c r="D1363" i="109" s="1"/>
  <c r="D1364" i="109" s="1"/>
  <c r="D1365" i="109" s="1"/>
  <c r="D1366" i="109" s="1"/>
  <c r="D1367" i="109" s="1"/>
  <c r="D1368" i="109" s="1"/>
  <c r="D1369" i="109" s="1"/>
  <c r="D1370" i="109" s="1"/>
  <c r="D1371" i="109" s="1"/>
  <c r="D1372" i="109" s="1"/>
  <c r="D1373" i="109" s="1"/>
  <c r="D1374" i="109" s="1"/>
  <c r="D1375" i="109" s="1"/>
  <c r="D1376" i="109" s="1"/>
  <c r="D1377" i="109" s="1"/>
  <c r="D1378" i="109" s="1"/>
  <c r="D1379" i="109" s="1"/>
  <c r="D1380" i="109" s="1"/>
  <c r="D1381" i="109" s="1"/>
  <c r="D1382" i="109" s="1"/>
  <c r="D1383" i="109" s="1"/>
  <c r="D1384" i="109" s="1"/>
  <c r="D1385" i="109" s="1"/>
  <c r="D1386" i="109" s="1"/>
  <c r="D1387" i="109" s="1"/>
  <c r="D1388" i="109" s="1"/>
  <c r="D1389" i="109" s="1"/>
  <c r="D1390" i="109" s="1"/>
  <c r="D1391" i="109" s="1"/>
  <c r="D1392" i="109" s="1"/>
  <c r="D1393" i="109" s="1"/>
  <c r="D1394" i="109" s="1"/>
  <c r="D1395" i="109" s="1"/>
  <c r="D1396" i="109" s="1"/>
  <c r="D1397" i="109" s="1"/>
  <c r="D1398" i="109" s="1"/>
  <c r="D1399" i="109" s="1"/>
  <c r="D1400" i="109" s="1"/>
  <c r="D1401" i="109" s="1"/>
  <c r="D1402" i="109" s="1"/>
  <c r="D1403" i="109" s="1"/>
  <c r="D1404" i="109" s="1"/>
  <c r="D1405" i="109" s="1"/>
  <c r="D1406" i="109" s="1"/>
  <c r="D1407" i="109" s="1"/>
  <c r="D1408" i="109" s="1"/>
  <c r="D1409" i="109" s="1"/>
  <c r="D1410" i="109" s="1"/>
  <c r="D1411" i="109" s="1"/>
  <c r="D1412" i="109" s="1"/>
  <c r="D1413" i="109" s="1"/>
  <c r="D1414" i="109" s="1"/>
  <c r="D1415" i="109" s="1"/>
  <c r="D1416" i="109" s="1"/>
  <c r="D1417" i="109" s="1"/>
  <c r="D1418" i="109" s="1"/>
  <c r="D1419" i="109" s="1"/>
  <c r="D1420" i="109" s="1"/>
  <c r="D1421" i="109" s="1"/>
  <c r="D1422" i="109" s="1"/>
  <c r="D1423" i="109" s="1"/>
  <c r="D1424" i="109" s="1"/>
  <c r="D1425" i="109" s="1"/>
  <c r="D1426" i="109" s="1"/>
  <c r="D1427" i="109" s="1"/>
  <c r="D1428" i="109" s="1"/>
  <c r="D1429" i="109" s="1"/>
  <c r="D1430" i="109" s="1"/>
  <c r="D1431" i="109" s="1"/>
  <c r="D1432" i="109" s="1"/>
  <c r="D1433" i="109" s="1"/>
  <c r="D1434" i="109" s="1"/>
  <c r="D1435" i="109" s="1"/>
  <c r="D1436" i="109" s="1"/>
  <c r="D1437" i="109" s="1"/>
  <c r="D1438" i="109" s="1"/>
  <c r="D1439" i="109" s="1"/>
  <c r="D1440" i="109" s="1"/>
  <c r="D1441" i="109" s="1"/>
  <c r="D1442" i="109" s="1"/>
  <c r="D1443" i="109" s="1"/>
  <c r="D1444" i="109" s="1"/>
  <c r="D1445" i="109" s="1"/>
  <c r="D1446" i="109" s="1"/>
  <c r="D1447" i="109" s="1"/>
  <c r="D1448" i="109" s="1"/>
  <c r="D1449" i="109" s="1"/>
  <c r="D1450" i="109" s="1"/>
  <c r="D1451" i="109" s="1"/>
  <c r="D1452" i="109" s="1"/>
  <c r="D1453" i="109" s="1"/>
  <c r="D1454" i="109" s="1"/>
  <c r="D1455" i="109" s="1"/>
  <c r="D1456" i="109" s="1"/>
  <c r="D1457" i="109" s="1"/>
  <c r="D1458" i="109" s="1"/>
  <c r="D1459" i="109" s="1"/>
  <c r="D1460" i="109" s="1"/>
  <c r="D1461" i="109" s="1"/>
  <c r="D1462" i="109" s="1"/>
  <c r="D1463" i="109" s="1"/>
  <c r="D1464" i="109" s="1"/>
  <c r="D1465" i="109" s="1"/>
  <c r="D1466" i="109" s="1"/>
  <c r="D1467" i="109" s="1"/>
  <c r="D1468" i="109" s="1"/>
  <c r="D1469" i="109" s="1"/>
  <c r="D1470" i="109" s="1"/>
  <c r="D1471" i="109" s="1"/>
  <c r="D1472" i="109" s="1"/>
  <c r="D1473" i="109" s="1"/>
  <c r="D1474" i="109" s="1"/>
  <c r="D1475" i="109" s="1"/>
  <c r="D1476" i="109" s="1"/>
  <c r="D1477" i="109" s="1"/>
  <c r="D1478" i="109" s="1"/>
  <c r="D1479" i="109" s="1"/>
  <c r="D1480" i="109" s="1"/>
  <c r="D1481" i="109" s="1"/>
  <c r="D1482" i="109" s="1"/>
  <c r="D1483" i="109" s="1"/>
  <c r="D1484" i="109" s="1"/>
  <c r="D1485" i="109" s="1"/>
  <c r="D1486" i="109" s="1"/>
  <c r="D1487" i="109" s="1"/>
  <c r="D1488" i="109" s="1"/>
  <c r="D1489" i="109" s="1"/>
  <c r="D1490" i="109" s="1"/>
  <c r="D1491" i="109" s="1"/>
  <c r="D1492" i="109" s="1"/>
  <c r="D1493" i="109" s="1"/>
  <c r="D1494" i="109" s="1"/>
  <c r="D1495" i="109" s="1"/>
  <c r="D1496" i="109" s="1"/>
  <c r="D1497" i="109" s="1"/>
  <c r="D1498" i="109" s="1"/>
  <c r="D1499" i="109" s="1"/>
  <c r="D1500" i="109" s="1"/>
  <c r="D1501" i="109" s="1"/>
  <c r="D1502" i="109" s="1"/>
  <c r="D1503" i="109" s="1"/>
  <c r="D1504" i="109" s="1"/>
  <c r="D1505" i="109" s="1"/>
  <c r="D1506" i="109" s="1"/>
  <c r="D1507" i="109" s="1"/>
  <c r="D1508" i="109" s="1"/>
  <c r="D1509" i="109" s="1"/>
  <c r="D1510" i="109" s="1"/>
  <c r="D1511" i="109" s="1"/>
  <c r="D1512" i="109" s="1"/>
  <c r="D1513" i="109" s="1"/>
  <c r="D1514" i="109" s="1"/>
  <c r="D1515" i="109" s="1"/>
  <c r="D1516" i="109" s="1"/>
  <c r="D1517" i="109" s="1"/>
  <c r="D1518" i="109" s="1"/>
  <c r="D1519" i="109" s="1"/>
  <c r="D1520" i="109" s="1"/>
  <c r="D1521" i="109" s="1"/>
  <c r="D1522" i="109" s="1"/>
  <c r="D1523" i="109" s="1"/>
  <c r="D1524" i="109" s="1"/>
  <c r="D1525" i="109" s="1"/>
  <c r="D1526" i="109" s="1"/>
  <c r="D1527" i="109" s="1"/>
  <c r="D1528" i="109" s="1"/>
  <c r="D1529" i="109" s="1"/>
  <c r="D1530" i="109" s="1"/>
  <c r="D1531" i="109" s="1"/>
  <c r="D1532" i="109" s="1"/>
  <c r="D1533" i="109" s="1"/>
  <c r="D1534" i="109" s="1"/>
  <c r="D1535" i="109" s="1"/>
  <c r="D1536" i="109" s="1"/>
  <c r="D1537" i="109" s="1"/>
  <c r="D1538" i="109" s="1"/>
  <c r="D1539" i="109" s="1"/>
  <c r="D1540" i="109" s="1"/>
  <c r="D1541" i="109" s="1"/>
  <c r="D1542" i="109" s="1"/>
  <c r="D1543" i="109" s="1"/>
  <c r="D1544" i="109" s="1"/>
  <c r="D1545" i="109" s="1"/>
  <c r="D1546" i="109" s="1"/>
  <c r="D1547" i="109" s="1"/>
  <c r="D1548" i="109" s="1"/>
  <c r="D1549" i="109" s="1"/>
  <c r="D1550" i="109" s="1"/>
  <c r="D1551" i="109" s="1"/>
  <c r="D1552" i="109" s="1"/>
  <c r="D1553" i="109" s="1"/>
  <c r="D1554" i="109" s="1"/>
  <c r="D1555" i="109" s="1"/>
  <c r="D1556" i="109" s="1"/>
  <c r="D1557" i="109" s="1"/>
  <c r="D1558" i="109" s="1"/>
  <c r="D1559" i="109" s="1"/>
  <c r="D1560" i="109" s="1"/>
  <c r="D1561" i="109" s="1"/>
  <c r="D1562" i="109" s="1"/>
  <c r="D1563" i="109" s="1"/>
  <c r="D1564" i="109" s="1"/>
  <c r="D1565" i="109" s="1"/>
  <c r="D1566" i="109" s="1"/>
  <c r="D1567" i="109" s="1"/>
  <c r="D1568" i="109" s="1"/>
  <c r="D1569" i="109" s="1"/>
  <c r="D1570" i="109" s="1"/>
  <c r="D1571" i="109" s="1"/>
  <c r="D1572" i="109" s="1"/>
  <c r="D1573" i="109" s="1"/>
  <c r="D1574" i="109" s="1"/>
  <c r="D1575" i="109" s="1"/>
  <c r="D1576" i="109" s="1"/>
  <c r="D1577" i="109" s="1"/>
  <c r="D1578" i="109" s="1"/>
  <c r="D1579" i="109" s="1"/>
  <c r="D1580" i="109" s="1"/>
  <c r="D1581" i="109" s="1"/>
  <c r="D1582" i="109" s="1"/>
  <c r="D1583" i="109" s="1"/>
  <c r="D1584" i="109" s="1"/>
  <c r="D1585" i="109" s="1"/>
  <c r="D1586" i="109" s="1"/>
  <c r="D1587" i="109" s="1"/>
  <c r="D1588" i="109" s="1"/>
  <c r="D1589" i="109" s="1"/>
  <c r="D1590" i="109" s="1"/>
  <c r="D1591" i="109" s="1"/>
  <c r="D1592" i="109" s="1"/>
  <c r="D1593" i="109" s="1"/>
  <c r="D1594" i="109" s="1"/>
  <c r="D1595" i="109" s="1"/>
  <c r="D1596" i="109" s="1"/>
  <c r="D1597" i="109" s="1"/>
  <c r="D1598" i="109" s="1"/>
  <c r="D1599" i="109" s="1"/>
  <c r="D1600" i="109" s="1"/>
  <c r="D1601" i="109" s="1"/>
  <c r="D1602" i="109" s="1"/>
  <c r="D1603" i="109" s="1"/>
  <c r="D1604" i="109" s="1"/>
  <c r="D1605" i="109" s="1"/>
  <c r="D1606" i="109" s="1"/>
  <c r="D1607" i="109" s="1"/>
  <c r="D1608" i="109" s="1"/>
  <c r="D1609" i="109" s="1"/>
  <c r="D1610" i="109" s="1"/>
  <c r="D1611" i="109" s="1"/>
  <c r="D1612" i="109" s="1"/>
  <c r="D1613" i="109" s="1"/>
  <c r="D1614" i="109" s="1"/>
  <c r="D1615" i="109" s="1"/>
  <c r="D1616" i="109" s="1"/>
  <c r="D1617" i="109" s="1"/>
  <c r="D1618" i="109" s="1"/>
  <c r="D1619" i="109" s="1"/>
  <c r="D1620" i="109" s="1"/>
  <c r="D1621" i="109" s="1"/>
  <c r="D1622" i="109" s="1"/>
  <c r="D1623" i="109" s="1"/>
  <c r="D1624" i="109" s="1"/>
  <c r="D1625" i="109" s="1"/>
  <c r="D1626" i="109" s="1"/>
  <c r="D1627" i="109" s="1"/>
  <c r="D1628" i="109" s="1"/>
  <c r="D1629" i="109" s="1"/>
  <c r="D1630" i="109" s="1"/>
  <c r="D1631" i="109" s="1"/>
  <c r="D1632" i="109" s="1"/>
  <c r="D1633" i="109" s="1"/>
  <c r="D1634" i="109" s="1"/>
  <c r="D1635" i="109" s="1"/>
  <c r="D1636" i="109" s="1"/>
  <c r="D1637" i="109" s="1"/>
  <c r="D1638" i="109" s="1"/>
  <c r="D1639" i="109" s="1"/>
  <c r="D1640" i="109" s="1"/>
  <c r="D1641" i="109" s="1"/>
  <c r="D1642" i="109" s="1"/>
  <c r="D1643" i="109" s="1"/>
  <c r="D1644" i="109" s="1"/>
  <c r="D1645" i="109" s="1"/>
  <c r="D1646" i="109" s="1"/>
  <c r="D1647" i="109" s="1"/>
  <c r="D1648" i="109" s="1"/>
  <c r="D1649" i="109" s="1"/>
  <c r="D1650" i="109" s="1"/>
  <c r="D1651" i="109" s="1"/>
  <c r="D1652" i="109" s="1"/>
  <c r="D1653" i="109" s="1"/>
  <c r="D1654" i="109" s="1"/>
  <c r="D1655" i="109" s="1"/>
  <c r="D1656" i="109" s="1"/>
  <c r="D1657" i="109" s="1"/>
  <c r="D1658" i="109" s="1"/>
  <c r="D1659" i="109" s="1"/>
  <c r="D1660" i="109" s="1"/>
  <c r="D1661" i="109" s="1"/>
  <c r="D1662" i="109" s="1"/>
  <c r="D1663" i="109" s="1"/>
  <c r="D1664" i="109" s="1"/>
  <c r="D1665" i="109" s="1"/>
  <c r="D1666" i="109" s="1"/>
  <c r="D1667" i="109" s="1"/>
  <c r="D1668" i="109" s="1"/>
  <c r="D1669" i="109" s="1"/>
  <c r="D1670" i="109" s="1"/>
  <c r="D1671" i="109" s="1"/>
  <c r="D1672" i="109" s="1"/>
  <c r="D1673" i="109" s="1"/>
  <c r="D1674" i="109" s="1"/>
  <c r="D1675" i="109" s="1"/>
  <c r="D1676" i="109" s="1"/>
  <c r="D1677" i="109" s="1"/>
  <c r="D1678" i="109" s="1"/>
  <c r="D1679" i="109" s="1"/>
  <c r="D1680" i="109" s="1"/>
  <c r="D1681" i="109" s="1"/>
  <c r="D1682" i="109" s="1"/>
  <c r="D1683" i="109" s="1"/>
  <c r="D1684" i="109" s="1"/>
  <c r="D1685" i="109" s="1"/>
  <c r="D1686" i="109" s="1"/>
  <c r="D1687" i="109" s="1"/>
  <c r="D1688" i="109" s="1"/>
  <c r="D1689" i="109" s="1"/>
  <c r="D1690" i="109" s="1"/>
  <c r="D1691" i="109" s="1"/>
  <c r="D1692" i="109" s="1"/>
  <c r="D1693" i="109" s="1"/>
  <c r="D1694" i="109" s="1"/>
  <c r="D1695" i="109" s="1"/>
  <c r="D1696" i="109" s="1"/>
  <c r="D1697" i="109" s="1"/>
  <c r="D1698" i="109" s="1"/>
  <c r="D1699" i="109" s="1"/>
  <c r="D1700" i="109" s="1"/>
  <c r="D1701" i="109" s="1"/>
  <c r="D1702" i="109" s="1"/>
  <c r="D1703" i="109" s="1"/>
  <c r="D1704" i="109" s="1"/>
  <c r="D1705" i="109" s="1"/>
  <c r="D1706" i="109" s="1"/>
  <c r="D1707" i="109" s="1"/>
  <c r="D1708" i="109" s="1"/>
  <c r="D1709" i="109" s="1"/>
  <c r="D1710" i="109" s="1"/>
  <c r="D1711" i="109" s="1"/>
  <c r="D1712" i="109" s="1"/>
  <c r="D1713" i="109" s="1"/>
  <c r="D1714" i="109" s="1"/>
  <c r="D1715" i="109" s="1"/>
  <c r="D1716" i="109" s="1"/>
  <c r="D1717" i="109" s="1"/>
  <c r="D1718" i="109" s="1"/>
  <c r="D1719" i="109" s="1"/>
  <c r="D1720" i="109" s="1"/>
  <c r="D1721" i="109" s="1"/>
  <c r="D1722" i="109" s="1"/>
  <c r="D1723" i="109" s="1"/>
  <c r="D1724" i="109" s="1"/>
  <c r="D1725" i="109" s="1"/>
  <c r="D1726" i="109" s="1"/>
  <c r="D1727" i="109" s="1"/>
  <c r="D1728" i="109" s="1"/>
  <c r="D1729" i="109" s="1"/>
  <c r="D1730" i="109" s="1"/>
  <c r="D1731" i="109" s="1"/>
  <c r="D1732" i="109" s="1"/>
  <c r="D1733" i="109" s="1"/>
  <c r="D1734" i="109" s="1"/>
  <c r="D1735" i="109" s="1"/>
  <c r="D1736" i="109" s="1"/>
  <c r="D1737" i="109" s="1"/>
  <c r="D1738" i="109" s="1"/>
  <c r="D1739" i="109" s="1"/>
  <c r="D1740" i="109" s="1"/>
  <c r="D1741" i="109" s="1"/>
  <c r="D1742" i="109" s="1"/>
  <c r="D1743" i="109" s="1"/>
  <c r="D1744" i="109" s="1"/>
  <c r="D1745" i="109" s="1"/>
  <c r="D1746" i="109" s="1"/>
  <c r="D1747" i="109" s="1"/>
  <c r="D1748" i="109" s="1"/>
  <c r="D1749" i="109" s="1"/>
  <c r="D1750" i="109" s="1"/>
  <c r="D1751" i="109" s="1"/>
  <c r="D1752" i="109" s="1"/>
  <c r="D1753" i="109" s="1"/>
  <c r="D1754" i="109" s="1"/>
  <c r="D1755" i="109" s="1"/>
  <c r="D1756" i="109" s="1"/>
  <c r="D1757" i="109" s="1"/>
  <c r="D1758" i="109" s="1"/>
  <c r="D1759" i="109" s="1"/>
  <c r="D1760" i="109" s="1"/>
  <c r="D1761" i="109" s="1"/>
  <c r="D1762" i="109" s="1"/>
  <c r="D1763" i="109" s="1"/>
  <c r="D1764" i="109" s="1"/>
  <c r="D1765" i="109" s="1"/>
  <c r="D1766" i="109" s="1"/>
  <c r="D1767" i="109" s="1"/>
  <c r="D1768" i="109" s="1"/>
  <c r="D1769" i="109" s="1"/>
  <c r="D1770" i="109" s="1"/>
  <c r="D1771" i="109" s="1"/>
  <c r="D1772" i="109" s="1"/>
  <c r="D1773" i="109" s="1"/>
  <c r="D1774" i="109" s="1"/>
  <c r="D1775" i="109" s="1"/>
  <c r="D1776" i="109" s="1"/>
  <c r="D1777" i="109" s="1"/>
  <c r="D1778" i="109" s="1"/>
  <c r="D1779" i="109" s="1"/>
  <c r="D1780" i="109" s="1"/>
  <c r="D1781" i="109" s="1"/>
  <c r="D1782" i="109" s="1"/>
  <c r="D1783" i="109" s="1"/>
  <c r="D1784" i="109" s="1"/>
  <c r="D1785" i="109" s="1"/>
  <c r="D1786" i="109" s="1"/>
  <c r="D1787" i="109" s="1"/>
  <c r="D1788" i="109" s="1"/>
  <c r="D1789" i="109" s="1"/>
  <c r="D1790" i="109" s="1"/>
  <c r="D1791" i="109" s="1"/>
  <c r="D1792" i="109" s="1"/>
  <c r="D1793" i="109" s="1"/>
  <c r="D1794" i="109" s="1"/>
  <c r="D1795" i="109" s="1"/>
  <c r="D1796" i="109" s="1"/>
  <c r="D1797" i="109" s="1"/>
  <c r="D1798" i="109" s="1"/>
  <c r="D1799" i="109" s="1"/>
  <c r="D1800" i="109" s="1"/>
  <c r="D1801" i="109" s="1"/>
  <c r="D1802" i="109" s="1"/>
  <c r="D1803" i="109" s="1"/>
  <c r="D1804" i="109" s="1"/>
  <c r="D1805" i="109" s="1"/>
  <c r="D1806" i="109" s="1"/>
  <c r="D1807" i="109" s="1"/>
  <c r="D1808" i="109" s="1"/>
  <c r="D1809" i="109" s="1"/>
  <c r="D1810" i="109" s="1"/>
  <c r="D1811" i="109" s="1"/>
  <c r="D1812" i="109" s="1"/>
  <c r="D1813" i="109" s="1"/>
  <c r="D1814" i="109" s="1"/>
  <c r="D1815" i="109" s="1"/>
  <c r="D1816" i="109" s="1"/>
  <c r="D1817" i="109" s="1"/>
  <c r="D1818" i="109" s="1"/>
  <c r="D1819" i="109" s="1"/>
  <c r="D1820" i="109" s="1"/>
  <c r="D1821" i="109" s="1"/>
  <c r="D1822" i="109" s="1"/>
  <c r="D1823" i="109" s="1"/>
  <c r="D1824" i="109" s="1"/>
  <c r="D1825" i="109" s="1"/>
  <c r="D1826" i="109" s="1"/>
  <c r="D1827" i="109" s="1"/>
  <c r="D1828" i="109" s="1"/>
  <c r="D1829" i="109" s="1"/>
  <c r="D1830" i="109" s="1"/>
  <c r="D1831" i="109" s="1"/>
  <c r="D1832" i="109" s="1"/>
  <c r="D1833" i="109" s="1"/>
  <c r="D1834" i="109" s="1"/>
  <c r="D1835" i="109" s="1"/>
  <c r="D1836" i="109" s="1"/>
  <c r="D1837" i="109" s="1"/>
  <c r="D1838" i="109" s="1"/>
  <c r="D1839" i="109" s="1"/>
  <c r="D1840" i="109" s="1"/>
  <c r="D1841" i="109" s="1"/>
  <c r="D1842" i="109" s="1"/>
  <c r="D1843" i="109" s="1"/>
  <c r="D1844" i="109" s="1"/>
  <c r="D1845" i="109" s="1"/>
  <c r="D1846" i="109" s="1"/>
  <c r="D1847" i="109" s="1"/>
  <c r="D1848" i="109" s="1"/>
  <c r="D1849" i="109" s="1"/>
  <c r="D1850" i="109" s="1"/>
  <c r="D1851" i="109" s="1"/>
  <c r="D1852" i="109" s="1"/>
  <c r="D1853" i="109" s="1"/>
  <c r="D1854" i="109" s="1"/>
  <c r="D1855" i="109" s="1"/>
  <c r="D1856" i="109" s="1"/>
  <c r="D1857" i="109" s="1"/>
  <c r="D1858" i="109" s="1"/>
  <c r="D1859" i="109" s="1"/>
  <c r="D1860" i="109" s="1"/>
  <c r="D1861" i="109" s="1"/>
  <c r="D1862" i="109" s="1"/>
  <c r="D1863" i="109" s="1"/>
  <c r="D1864" i="109" s="1"/>
  <c r="D1865" i="109" s="1"/>
  <c r="D1866" i="109" s="1"/>
  <c r="D1867" i="109" s="1"/>
  <c r="D1868" i="109" s="1"/>
  <c r="D1869" i="109" s="1"/>
  <c r="D1870" i="109" s="1"/>
  <c r="D1871" i="109" s="1"/>
  <c r="D1872" i="109" s="1"/>
  <c r="D1873" i="109" s="1"/>
  <c r="D1874" i="109" s="1"/>
  <c r="D1875" i="109" s="1"/>
  <c r="D1876" i="109" s="1"/>
  <c r="D1877" i="109" s="1"/>
  <c r="D1878" i="109" s="1"/>
  <c r="D1879" i="109" s="1"/>
  <c r="D1880" i="109" s="1"/>
  <c r="D1881" i="109" s="1"/>
  <c r="D1882" i="109" s="1"/>
  <c r="D1883" i="109" s="1"/>
  <c r="D1884" i="109" s="1"/>
  <c r="D1885" i="109" s="1"/>
  <c r="D1886" i="109" s="1"/>
  <c r="D1887" i="109" s="1"/>
  <c r="D1888" i="109" s="1"/>
  <c r="D1889" i="109" s="1"/>
  <c r="D1890" i="109" s="1"/>
  <c r="D1891" i="109" s="1"/>
  <c r="D1892" i="109" s="1"/>
  <c r="D1893" i="109" s="1"/>
  <c r="D1894" i="109" s="1"/>
  <c r="D1895" i="109" s="1"/>
  <c r="D1896" i="109" s="1"/>
  <c r="D1897" i="109" s="1"/>
  <c r="D1898" i="109" s="1"/>
  <c r="D1899" i="109" s="1"/>
  <c r="D1900" i="109" s="1"/>
  <c r="D1901" i="109" s="1"/>
  <c r="D1902" i="109" s="1"/>
  <c r="D1903" i="109" s="1"/>
  <c r="D1904" i="109" s="1"/>
  <c r="D1905" i="109" s="1"/>
  <c r="D1906" i="109" s="1"/>
  <c r="D1907" i="109" s="1"/>
  <c r="D1908" i="109" s="1"/>
  <c r="D1909" i="109" s="1"/>
  <c r="D1910" i="109" s="1"/>
  <c r="D1911" i="109" s="1"/>
  <c r="D1912" i="109" s="1"/>
  <c r="D1913" i="109" s="1"/>
  <c r="D1914" i="109" s="1"/>
  <c r="D1915" i="109" s="1"/>
  <c r="D1916" i="109" s="1"/>
  <c r="D1917" i="109" s="1"/>
  <c r="D1918" i="109" s="1"/>
  <c r="D1919" i="109" s="1"/>
  <c r="D1920" i="109" s="1"/>
  <c r="D1921" i="109" s="1"/>
  <c r="D1922" i="109" s="1"/>
  <c r="D1923" i="109" s="1"/>
  <c r="D1924" i="109" s="1"/>
  <c r="D1925" i="109" s="1"/>
  <c r="D1926" i="109" s="1"/>
  <c r="D1927" i="109" s="1"/>
  <c r="D1928" i="109" s="1"/>
  <c r="D1929" i="109" s="1"/>
  <c r="D1930" i="109" s="1"/>
  <c r="D1931" i="109" s="1"/>
  <c r="D1932" i="109" s="1"/>
  <c r="D1933" i="109" s="1"/>
  <c r="D1934" i="109" s="1"/>
  <c r="D1935" i="109" s="1"/>
  <c r="D1936" i="109" s="1"/>
  <c r="D1937" i="109" s="1"/>
  <c r="D1938" i="109" s="1"/>
  <c r="D1939" i="109" s="1"/>
  <c r="D1940" i="109" s="1"/>
  <c r="D1941" i="109" s="1"/>
  <c r="D1942" i="109" s="1"/>
  <c r="D1943" i="109" s="1"/>
  <c r="D1944" i="109" s="1"/>
  <c r="D1945" i="109" s="1"/>
  <c r="D1946" i="109" s="1"/>
  <c r="D1947" i="109" s="1"/>
  <c r="D1948" i="109" s="1"/>
  <c r="D1949" i="109" s="1"/>
  <c r="D1950" i="109" s="1"/>
  <c r="D1951" i="109" s="1"/>
  <c r="D1952" i="109" s="1"/>
  <c r="D1953" i="109" s="1"/>
  <c r="D1954" i="109" s="1"/>
  <c r="D1955" i="109" s="1"/>
  <c r="D1956" i="109" s="1"/>
  <c r="D1957" i="109" s="1"/>
  <c r="D1958" i="109" s="1"/>
  <c r="D1959" i="109" s="1"/>
  <c r="D1960" i="109" s="1"/>
  <c r="D1961" i="109" s="1"/>
  <c r="D1962" i="109" s="1"/>
  <c r="D1963" i="109" s="1"/>
  <c r="D1964" i="109" s="1"/>
  <c r="D1965" i="109" s="1"/>
  <c r="D1966" i="109" s="1"/>
  <c r="D1967" i="109" s="1"/>
  <c r="D1968" i="109" s="1"/>
  <c r="D1969" i="109" s="1"/>
  <c r="D1970" i="109" s="1"/>
  <c r="D1971" i="109" s="1"/>
  <c r="D1972" i="109" s="1"/>
  <c r="D1973" i="109" s="1"/>
  <c r="D1974" i="109" s="1"/>
  <c r="D1975" i="109" s="1"/>
  <c r="D1976" i="109" s="1"/>
  <c r="D1977" i="109" s="1"/>
  <c r="D1978" i="109" s="1"/>
  <c r="D1979" i="109" s="1"/>
  <c r="D1980" i="109" s="1"/>
  <c r="D1981" i="109" s="1"/>
  <c r="D1982" i="109" s="1"/>
  <c r="D1983" i="109" s="1"/>
  <c r="D1984" i="109" s="1"/>
  <c r="D1985" i="109" s="1"/>
  <c r="D1986" i="109" s="1"/>
  <c r="D1987" i="109" s="1"/>
  <c r="D1988" i="109" s="1"/>
  <c r="D1989" i="109" s="1"/>
  <c r="D1990" i="109" s="1"/>
  <c r="D1991" i="109" s="1"/>
  <c r="D1992" i="109" s="1"/>
  <c r="D1993" i="109" s="1"/>
  <c r="D1994" i="109" s="1"/>
  <c r="D1995" i="109" s="1"/>
  <c r="D1996" i="109" s="1"/>
  <c r="D1997" i="109" s="1"/>
  <c r="D1998" i="109" s="1"/>
  <c r="D1999" i="109" s="1"/>
  <c r="D2000" i="109" s="1"/>
  <c r="D2001" i="109" s="1"/>
  <c r="D2002" i="109" s="1"/>
  <c r="D2003" i="109" s="1"/>
  <c r="D2004" i="109" s="1"/>
  <c r="D2005" i="109" s="1"/>
  <c r="D2006" i="109" s="1"/>
  <c r="D2007" i="109" s="1"/>
  <c r="D2008" i="109" s="1"/>
  <c r="D2009" i="109" s="1"/>
  <c r="D2010" i="109" s="1"/>
  <c r="D2011" i="109" s="1"/>
  <c r="D2012" i="109" s="1"/>
  <c r="D2013" i="109" s="1"/>
  <c r="D2014" i="109" s="1"/>
  <c r="D2015" i="109" s="1"/>
  <c r="D2016" i="109" s="1"/>
  <c r="D2017" i="109" s="1"/>
  <c r="D2018" i="109" s="1"/>
  <c r="D2019" i="109" s="1"/>
  <c r="D2020" i="109" s="1"/>
  <c r="D2021" i="109" s="1"/>
  <c r="D2022" i="109" s="1"/>
  <c r="D2023" i="109" s="1"/>
  <c r="D2024" i="109" s="1"/>
  <c r="D2025" i="109" s="1"/>
  <c r="D2026" i="109" s="1"/>
  <c r="D2027" i="109" s="1"/>
  <c r="D2028" i="109" s="1"/>
  <c r="D2029" i="109" s="1"/>
  <c r="D2030" i="109" s="1"/>
  <c r="D2031" i="109" s="1"/>
  <c r="D2032" i="109" s="1"/>
  <c r="D2033" i="109" s="1"/>
  <c r="D2034" i="109" s="1"/>
  <c r="D2035" i="109" s="1"/>
  <c r="D2036" i="109" s="1"/>
  <c r="D2037" i="109" s="1"/>
  <c r="D2038" i="109" s="1"/>
  <c r="D2039" i="109" s="1"/>
  <c r="D2040" i="109" s="1"/>
  <c r="D2041" i="109" s="1"/>
  <c r="D2042" i="109" s="1"/>
  <c r="D2043" i="109" s="1"/>
  <c r="D2044" i="109" s="1"/>
  <c r="D2045" i="109" s="1"/>
  <c r="D2046" i="109" s="1"/>
  <c r="D2047" i="109" s="1"/>
  <c r="D2048" i="109" s="1"/>
  <c r="D2049" i="109" s="1"/>
  <c r="D2050" i="109" s="1"/>
  <c r="D2051" i="109" s="1"/>
  <c r="D2052" i="109" s="1"/>
  <c r="D2053" i="109" s="1"/>
  <c r="D2054" i="109" s="1"/>
  <c r="D2055" i="109" s="1"/>
  <c r="D2056" i="109" s="1"/>
  <c r="D2057" i="109" s="1"/>
  <c r="D2058" i="109" s="1"/>
  <c r="D2059" i="109" s="1"/>
  <c r="D2060" i="109" s="1"/>
  <c r="D2061" i="109" s="1"/>
  <c r="D2062" i="109" s="1"/>
  <c r="D2063" i="109" s="1"/>
  <c r="D2064" i="109" s="1"/>
  <c r="D2065" i="109" s="1"/>
  <c r="D2066" i="109" s="1"/>
  <c r="D2067" i="109" s="1"/>
  <c r="D2068" i="109" s="1"/>
  <c r="D2069" i="109" s="1"/>
  <c r="D2070" i="109" s="1"/>
  <c r="D2071" i="109" s="1"/>
  <c r="D2072" i="109" s="1"/>
  <c r="D2073" i="109" s="1"/>
  <c r="D2074" i="109" s="1"/>
  <c r="D2075" i="109" s="1"/>
  <c r="D2076" i="109" s="1"/>
  <c r="D2077" i="109" s="1"/>
  <c r="D2078" i="109" s="1"/>
  <c r="D2079" i="109" s="1"/>
  <c r="D2080" i="109" s="1"/>
  <c r="D2081" i="109" s="1"/>
  <c r="D2082" i="109" s="1"/>
  <c r="D2083" i="109" s="1"/>
  <c r="D2084" i="109" s="1"/>
  <c r="D2085" i="109" s="1"/>
  <c r="D2086" i="109" s="1"/>
  <c r="D2087" i="109" s="1"/>
  <c r="D2088" i="109" s="1"/>
  <c r="D2089" i="109" s="1"/>
  <c r="D2090" i="109" s="1"/>
  <c r="D2091" i="109" s="1"/>
  <c r="D2092" i="109" s="1"/>
  <c r="D2093" i="109" s="1"/>
  <c r="D2094" i="109" s="1"/>
  <c r="D2095" i="109" s="1"/>
  <c r="D2096" i="109" s="1"/>
  <c r="D2097" i="109" s="1"/>
  <c r="D2098" i="109" s="1"/>
  <c r="D2099" i="109" s="1"/>
  <c r="D2100" i="109" s="1"/>
  <c r="D2101" i="109" s="1"/>
  <c r="D2102" i="109" s="1"/>
  <c r="D2103" i="109" s="1"/>
  <c r="D2104" i="109" s="1"/>
  <c r="D2105" i="109" s="1"/>
  <c r="D2106" i="109" s="1"/>
  <c r="D2107" i="109" s="1"/>
  <c r="D2108" i="109" s="1"/>
  <c r="D2109" i="109" s="1"/>
  <c r="D2110" i="109" s="1"/>
  <c r="D2111" i="109" s="1"/>
  <c r="D2112" i="109" s="1"/>
  <c r="D2113" i="109" s="1"/>
  <c r="D2114" i="109" s="1"/>
  <c r="D2115" i="109" s="1"/>
  <c r="D2116" i="109" s="1"/>
  <c r="D2117" i="109" s="1"/>
  <c r="D2118" i="109" s="1"/>
  <c r="D2119" i="109" s="1"/>
  <c r="D2120" i="109" s="1"/>
  <c r="D2121" i="109" s="1"/>
  <c r="D2122" i="109" s="1"/>
  <c r="D2123" i="109" s="1"/>
  <c r="D2124" i="109" s="1"/>
  <c r="D2125" i="109" s="1"/>
  <c r="D2126" i="109" s="1"/>
  <c r="D2127" i="109" s="1"/>
  <c r="D2128" i="109" s="1"/>
  <c r="D2129" i="109" s="1"/>
  <c r="D2130" i="109" s="1"/>
  <c r="D2131" i="109" s="1"/>
  <c r="D2132" i="109" s="1"/>
  <c r="D2133" i="109" s="1"/>
  <c r="D2134" i="109" s="1"/>
  <c r="D2135" i="109" s="1"/>
  <c r="D2136" i="109" s="1"/>
  <c r="D2137" i="109" s="1"/>
  <c r="D2138" i="109" s="1"/>
  <c r="D2139" i="109" s="1"/>
  <c r="D2140" i="109" s="1"/>
  <c r="D2141" i="109" s="1"/>
  <c r="D2142" i="109" s="1"/>
  <c r="D2143" i="109" s="1"/>
  <c r="D2144" i="109" s="1"/>
  <c r="D2145" i="109" s="1"/>
  <c r="D2146" i="109" s="1"/>
  <c r="D2147" i="109" s="1"/>
  <c r="D2148" i="109" s="1"/>
  <c r="D2149" i="109" s="1"/>
  <c r="D2150" i="109" s="1"/>
  <c r="D2151" i="109" s="1"/>
  <c r="D2152" i="109" s="1"/>
  <c r="D2153" i="109" s="1"/>
  <c r="D2154" i="109" s="1"/>
  <c r="D2155" i="109" s="1"/>
  <c r="D2156" i="109" s="1"/>
  <c r="D2157" i="109" s="1"/>
  <c r="D2158" i="109" s="1"/>
  <c r="D2159" i="109" s="1"/>
  <c r="D2160" i="109" s="1"/>
  <c r="D2161" i="109" s="1"/>
  <c r="D2162" i="109" s="1"/>
  <c r="D2163" i="109" s="1"/>
  <c r="D2164" i="109" s="1"/>
  <c r="D2165" i="109" s="1"/>
  <c r="D2166" i="109" s="1"/>
  <c r="D2167" i="109" s="1"/>
  <c r="D2168" i="109" s="1"/>
  <c r="D2169" i="109" s="1"/>
  <c r="D2170" i="109" s="1"/>
  <c r="D2171" i="109" s="1"/>
  <c r="D2172" i="109" s="1"/>
  <c r="D2173" i="109" s="1"/>
  <c r="D2174" i="109" s="1"/>
  <c r="D2175" i="109" s="1"/>
  <c r="D2176" i="109" s="1"/>
  <c r="D2177" i="109" s="1"/>
  <c r="D2178" i="109" s="1"/>
  <c r="D2179" i="109" s="1"/>
  <c r="D2180" i="109" s="1"/>
  <c r="D2181" i="109" s="1"/>
  <c r="D2182" i="109" s="1"/>
  <c r="D2183" i="109" s="1"/>
  <c r="D2184" i="109" s="1"/>
  <c r="D2185" i="109" s="1"/>
  <c r="D2186" i="109" s="1"/>
  <c r="D2187" i="109" s="1"/>
  <c r="D2188" i="109" s="1"/>
  <c r="D2189" i="109" s="1"/>
  <c r="D2190" i="109" s="1"/>
  <c r="D2192" i="109" s="1"/>
  <c r="D2193" i="109" s="1"/>
  <c r="D2194" i="109" s="1"/>
  <c r="D2195" i="109" s="1"/>
  <c r="D2196" i="109" s="1"/>
  <c r="D2197" i="109" s="1"/>
  <c r="D2198" i="109" s="1"/>
  <c r="D2199" i="109" s="1"/>
  <c r="D2200" i="109" s="1"/>
  <c r="D2201" i="109" s="1"/>
  <c r="D2202" i="109" s="1"/>
  <c r="D2203" i="109" s="1"/>
  <c r="D2204" i="109" s="1"/>
  <c r="D2205" i="109" s="1"/>
  <c r="D2206" i="109" s="1"/>
  <c r="D2207" i="109" s="1"/>
  <c r="D2208" i="109" s="1"/>
  <c r="D2209" i="109" s="1"/>
  <c r="D2210" i="109" s="1"/>
  <c r="D2211" i="109" s="1"/>
  <c r="D2212" i="109" s="1"/>
  <c r="D2213" i="109" s="1"/>
  <c r="D2214" i="109" s="1"/>
  <c r="D2215" i="109" s="1"/>
  <c r="D2216" i="109" s="1"/>
  <c r="D2217" i="109" s="1"/>
  <c r="D2218" i="109" s="1"/>
  <c r="D2219" i="109" s="1"/>
  <c r="D2220" i="109" s="1"/>
  <c r="D2221" i="109" s="1"/>
  <c r="D2222" i="109" s="1"/>
  <c r="D2223" i="109" s="1"/>
  <c r="D2224" i="109" s="1"/>
  <c r="D2225" i="109" s="1"/>
  <c r="D2226" i="109" s="1"/>
  <c r="D2227" i="109" s="1"/>
  <c r="D2228" i="109" s="1"/>
  <c r="D2229" i="109" s="1"/>
  <c r="D2230" i="109" s="1"/>
  <c r="D2231" i="109" s="1"/>
  <c r="D2232" i="109" s="1"/>
  <c r="D2233" i="109" s="1"/>
  <c r="D2234" i="109" s="1"/>
  <c r="D2235" i="109" s="1"/>
  <c r="D2236" i="109" s="1"/>
  <c r="D2237" i="109" s="1"/>
  <c r="D2238" i="109" s="1"/>
  <c r="D2239" i="109" s="1"/>
  <c r="D2240" i="109" s="1"/>
  <c r="D2241" i="109" s="1"/>
  <c r="D2242" i="109" s="1"/>
  <c r="D2243" i="109" s="1"/>
  <c r="D2244" i="109" s="1"/>
  <c r="D2245" i="109" s="1"/>
  <c r="D2246" i="109" s="1"/>
  <c r="D2247" i="109" s="1"/>
  <c r="D2248" i="109" s="1"/>
  <c r="D2249" i="109" s="1"/>
  <c r="D2250" i="109" s="1"/>
  <c r="D2251" i="109" s="1"/>
  <c r="D2252" i="109" s="1"/>
  <c r="D2253" i="109" s="1"/>
  <c r="D2254" i="109" s="1"/>
  <c r="D2255" i="109" s="1"/>
  <c r="D2256" i="109" s="1"/>
  <c r="D2257" i="109" s="1"/>
  <c r="D2258" i="109" s="1"/>
  <c r="D2259" i="109" s="1"/>
  <c r="D2260" i="109" s="1"/>
  <c r="D2261" i="109" s="1"/>
  <c r="D2262" i="109" s="1"/>
  <c r="D2263" i="109" s="1"/>
  <c r="D2264" i="109" s="1"/>
  <c r="D2265" i="109" s="1"/>
  <c r="D2266" i="109" s="1"/>
  <c r="D2267" i="109" s="1"/>
  <c r="D2268" i="109" s="1"/>
  <c r="D2269" i="109" s="1"/>
  <c r="D2270" i="109" s="1"/>
  <c r="D2271" i="109" s="1"/>
  <c r="D2272" i="109" s="1"/>
  <c r="D2273" i="109" s="1"/>
  <c r="D2274" i="109" s="1"/>
  <c r="D2275" i="109" s="1"/>
  <c r="D2276" i="109" s="1"/>
  <c r="D2277" i="109" s="1"/>
  <c r="D2278" i="109" s="1"/>
  <c r="D2279" i="109" s="1"/>
  <c r="D2280" i="109" s="1"/>
  <c r="D2281" i="109" s="1"/>
  <c r="D2282" i="109" s="1"/>
  <c r="D2283" i="109" s="1"/>
  <c r="D2284" i="109" s="1"/>
  <c r="D2285" i="109" s="1"/>
  <c r="D2286" i="109" s="1"/>
  <c r="D2287" i="109" s="1"/>
  <c r="D2288" i="109" s="1"/>
  <c r="D2289" i="109" s="1"/>
  <c r="D2290" i="109" s="1"/>
  <c r="D2291" i="109" s="1"/>
  <c r="D2292" i="109" s="1"/>
  <c r="D2293" i="109" s="1"/>
  <c r="D2294" i="109" s="1"/>
  <c r="D2295" i="109" s="1"/>
  <c r="D2296" i="109" s="1"/>
  <c r="D2297" i="109" s="1"/>
  <c r="D2298" i="109" s="1"/>
  <c r="D2299" i="109" s="1"/>
  <c r="D2300" i="109" s="1"/>
  <c r="D2301" i="109" s="1"/>
  <c r="D2302" i="109" s="1"/>
  <c r="D2303" i="109" s="1"/>
  <c r="D2304" i="109" s="1"/>
  <c r="D2305" i="109" s="1"/>
  <c r="D2306" i="109" s="1"/>
  <c r="D2307" i="109" s="1"/>
  <c r="D2308" i="109" s="1"/>
  <c r="D2309" i="109" s="1"/>
  <c r="D2310" i="109" s="1"/>
  <c r="D2311" i="109" s="1"/>
  <c r="D2312" i="109" s="1"/>
  <c r="D2313" i="109" s="1"/>
  <c r="D2314" i="109" s="1"/>
  <c r="D2315" i="109" s="1"/>
  <c r="D2316" i="109" s="1"/>
  <c r="D2317" i="109" s="1"/>
  <c r="D2318" i="109" s="1"/>
  <c r="D2319" i="109" s="1"/>
  <c r="D2320" i="109" s="1"/>
  <c r="D2321" i="109" s="1"/>
  <c r="D2322" i="109" s="1"/>
  <c r="D2323" i="109" s="1"/>
  <c r="D2324" i="109" s="1"/>
  <c r="D2325" i="109" s="1"/>
  <c r="D2326" i="109" s="1"/>
  <c r="D2327" i="109" s="1"/>
  <c r="D2328" i="109" s="1"/>
  <c r="D2329" i="109" s="1"/>
  <c r="D2330" i="109" s="1"/>
  <c r="D2331" i="109" s="1"/>
  <c r="D2332" i="109" s="1"/>
  <c r="D2333" i="109" s="1"/>
  <c r="D2334" i="109" s="1"/>
  <c r="D2335" i="109" s="1"/>
  <c r="D2336" i="109" s="1"/>
  <c r="D2337" i="109" s="1"/>
  <c r="D2338" i="109" s="1"/>
  <c r="D2339" i="109" s="1"/>
  <c r="D2340" i="109" s="1"/>
  <c r="D2341" i="109" s="1"/>
  <c r="D2342" i="109" s="1"/>
  <c r="D2343" i="109" s="1"/>
  <c r="D2344" i="109" s="1"/>
  <c r="D2345" i="109" s="1"/>
  <c r="D2346" i="109" s="1"/>
  <c r="D2347" i="109" s="1"/>
  <c r="D2348" i="109" s="1"/>
  <c r="D2349" i="109" s="1"/>
  <c r="D2350" i="109" s="1"/>
  <c r="D2351" i="109" s="1"/>
  <c r="D2352" i="109" s="1"/>
  <c r="D2353" i="109" s="1"/>
  <c r="D2354" i="109" s="1"/>
  <c r="D2355" i="109" s="1"/>
  <c r="D2356" i="109" s="1"/>
  <c r="D2357" i="109" s="1"/>
  <c r="D2358" i="109" s="1"/>
  <c r="D2359" i="109" s="1"/>
  <c r="D2360" i="109" s="1"/>
  <c r="D2361" i="109" s="1"/>
  <c r="D2362" i="109" s="1"/>
  <c r="D2363" i="109" s="1"/>
  <c r="D2364" i="109" s="1"/>
  <c r="D2365" i="109" s="1"/>
  <c r="D2366" i="109" s="1"/>
  <c r="D2367" i="109" s="1"/>
  <c r="D2368" i="109" s="1"/>
  <c r="D2369" i="109" s="1"/>
  <c r="D2370" i="109" s="1"/>
  <c r="D2371" i="109" s="1"/>
  <c r="D2372" i="109" s="1"/>
  <c r="D2373" i="109" s="1"/>
  <c r="D2374" i="109" s="1"/>
  <c r="D2375" i="109" s="1"/>
  <c r="D2376" i="109" s="1"/>
  <c r="D2377" i="109" s="1"/>
  <c r="D2378" i="109" s="1"/>
  <c r="D2379" i="109" s="1"/>
  <c r="D2380" i="109" s="1"/>
  <c r="D2381" i="109" s="1"/>
  <c r="D2382" i="109" s="1"/>
  <c r="D2383" i="109" s="1"/>
  <c r="D2384" i="109" s="1"/>
  <c r="D2385" i="109" s="1"/>
  <c r="D2386" i="109" s="1"/>
  <c r="D2387" i="109" s="1"/>
  <c r="D2388" i="109" s="1"/>
  <c r="D2389" i="109" s="1"/>
  <c r="D2390" i="109" s="1"/>
  <c r="D2391" i="109" s="1"/>
  <c r="D2392" i="109" s="1"/>
  <c r="D2393" i="109" s="1"/>
  <c r="D2394" i="109" s="1"/>
  <c r="D2395" i="109" s="1"/>
  <c r="D2396" i="109" s="1"/>
  <c r="D2397" i="109" s="1"/>
  <c r="D2398" i="109" s="1"/>
  <c r="D2399" i="109" s="1"/>
  <c r="D2400" i="109" s="1"/>
  <c r="D2401" i="109" s="1"/>
  <c r="D2402" i="109" s="1"/>
  <c r="D2403" i="109" s="1"/>
  <c r="D2404" i="109" s="1"/>
  <c r="D2405" i="109" s="1"/>
  <c r="D2406" i="109" s="1"/>
  <c r="D2407" i="109" s="1"/>
  <c r="D2408" i="109" s="1"/>
  <c r="D2409" i="109" s="1"/>
  <c r="D2410" i="109" s="1"/>
  <c r="D2411" i="109" s="1"/>
  <c r="D2412" i="109" s="1"/>
  <c r="D2413" i="109" s="1"/>
  <c r="D2414" i="109" s="1"/>
  <c r="D2415" i="109" s="1"/>
  <c r="D2416" i="109" s="1"/>
  <c r="D2417" i="109" s="1"/>
  <c r="D2418" i="109" s="1"/>
  <c r="D2419" i="109" s="1"/>
  <c r="D2420" i="109" s="1"/>
  <c r="D2421" i="109" s="1"/>
  <c r="D2422" i="109" s="1"/>
  <c r="D2423" i="109" s="1"/>
  <c r="D2424" i="109" s="1"/>
  <c r="D2425" i="109" s="1"/>
  <c r="D2426" i="109" s="1"/>
  <c r="D2427" i="109" s="1"/>
  <c r="D2428" i="109" s="1"/>
  <c r="D2429" i="109" s="1"/>
  <c r="D2430" i="109" s="1"/>
  <c r="D2431" i="109" s="1"/>
  <c r="D2432" i="109" s="1"/>
  <c r="D2433" i="109" s="1"/>
  <c r="D2434" i="109" s="1"/>
  <c r="D2435" i="109" s="1"/>
  <c r="D2436" i="109" s="1"/>
  <c r="D2437" i="109" s="1"/>
  <c r="D2438" i="109" s="1"/>
  <c r="D2439" i="109" s="1"/>
  <c r="D2440" i="109" s="1"/>
  <c r="D2441" i="109" s="1"/>
  <c r="D2442" i="109" s="1"/>
  <c r="D2443" i="109" s="1"/>
  <c r="D2444" i="109" s="1"/>
  <c r="D2445" i="109" s="1"/>
  <c r="D2446" i="109" s="1"/>
  <c r="D2447" i="109" s="1"/>
  <c r="D2448" i="109" s="1"/>
  <c r="D2449" i="109" s="1"/>
  <c r="D2450" i="109" s="1"/>
  <c r="D2451" i="109" s="1"/>
  <c r="D2452" i="109" s="1"/>
  <c r="D2453" i="109" s="1"/>
  <c r="D2454" i="109" s="1"/>
  <c r="D2455" i="109" s="1"/>
  <c r="D2456" i="109" s="1"/>
  <c r="D2457" i="109" s="1"/>
  <c r="D2458" i="109" s="1"/>
  <c r="D2459" i="109" s="1"/>
  <c r="D2460" i="109" s="1"/>
  <c r="D2461" i="109" s="1"/>
  <c r="D2462" i="109" s="1"/>
  <c r="D2463" i="109" s="1"/>
  <c r="D2464" i="109" s="1"/>
  <c r="D2465" i="109" s="1"/>
  <c r="D2466" i="109" s="1"/>
  <c r="D2467" i="109" s="1"/>
  <c r="D2468" i="109" s="1"/>
  <c r="D2469" i="109" s="1"/>
  <c r="D2470" i="109" s="1"/>
  <c r="D2471" i="109" s="1"/>
  <c r="D2472" i="109" s="1"/>
  <c r="D2473" i="109" s="1"/>
  <c r="D2474" i="109" s="1"/>
  <c r="D2475" i="109" s="1"/>
  <c r="D2476" i="109" s="1"/>
  <c r="D2477" i="109" s="1"/>
  <c r="D2478" i="109" s="1"/>
  <c r="D2479" i="109" s="1"/>
  <c r="D2480" i="109" s="1"/>
  <c r="D2481" i="109" s="1"/>
  <c r="D2482" i="109" s="1"/>
  <c r="D2483" i="109" s="1"/>
  <c r="D2484" i="109" s="1"/>
  <c r="D2485" i="109" s="1"/>
  <c r="D2486" i="109" s="1"/>
  <c r="D2487" i="109" s="1"/>
  <c r="D2488" i="109" s="1"/>
  <c r="D2489" i="109" s="1"/>
  <c r="D2490" i="109" s="1"/>
  <c r="D2491" i="109" s="1"/>
  <c r="D2492" i="109" s="1"/>
  <c r="D2493" i="109" s="1"/>
  <c r="D2494" i="109" s="1"/>
  <c r="D2495" i="109" s="1"/>
  <c r="D2496" i="109" s="1"/>
  <c r="D2497" i="109" s="1"/>
  <c r="D2498" i="109" s="1"/>
  <c r="D2499" i="109" s="1"/>
  <c r="D2500" i="109" s="1"/>
  <c r="D2501" i="109" s="1"/>
  <c r="D2502" i="109" s="1"/>
  <c r="D2503" i="109" s="1"/>
  <c r="D2504" i="109" s="1"/>
  <c r="D2505" i="109" s="1"/>
  <c r="D2506" i="109" s="1"/>
  <c r="D2507" i="109" s="1"/>
  <c r="D2508" i="109" s="1"/>
  <c r="D2509" i="109" s="1"/>
  <c r="D2510" i="109" s="1"/>
  <c r="D2511" i="109" s="1"/>
  <c r="D2512" i="109" s="1"/>
  <c r="D2513" i="109" s="1"/>
  <c r="D2514" i="109" s="1"/>
  <c r="D2515" i="109" s="1"/>
  <c r="D2516" i="109" s="1"/>
  <c r="D2517" i="109" s="1"/>
  <c r="D2518" i="109" s="1"/>
  <c r="D2519" i="109" s="1"/>
  <c r="D2520" i="109" s="1"/>
  <c r="D2521" i="109" s="1"/>
  <c r="D2522" i="109" s="1"/>
  <c r="D2523" i="109" s="1"/>
  <c r="D2524" i="109" s="1"/>
  <c r="D2525" i="109" s="1"/>
  <c r="D2526" i="109" s="1"/>
  <c r="D2527" i="109" s="1"/>
  <c r="D2528" i="109" s="1"/>
  <c r="D2529" i="109" s="1"/>
  <c r="D2530" i="109" s="1"/>
  <c r="D2531" i="109" s="1"/>
  <c r="D2532" i="109" s="1"/>
  <c r="D2533" i="109" s="1"/>
  <c r="D2534" i="109" s="1"/>
  <c r="D2535" i="109" s="1"/>
  <c r="D2536" i="109" s="1"/>
  <c r="D2537" i="109" s="1"/>
  <c r="D2538" i="109" s="1"/>
  <c r="D2539" i="109" s="1"/>
  <c r="D2540" i="109" s="1"/>
  <c r="D2541" i="109" s="1"/>
  <c r="D2542" i="109" s="1"/>
  <c r="D2543" i="109" s="1"/>
  <c r="D2544" i="109" s="1"/>
  <c r="D2545" i="109" s="1"/>
  <c r="D2546" i="109" s="1"/>
  <c r="D2547" i="109" s="1"/>
  <c r="D2548" i="109" s="1"/>
  <c r="D2549" i="109" s="1"/>
  <c r="D2550" i="109" s="1"/>
  <c r="D2551" i="109" s="1"/>
  <c r="D2552" i="109" s="1"/>
  <c r="D2553" i="109" s="1"/>
  <c r="D2554" i="109" s="1"/>
  <c r="D2555" i="109" s="1"/>
  <c r="D2556" i="109" s="1"/>
  <c r="D2557" i="109" s="1"/>
  <c r="D2558" i="109" s="1"/>
  <c r="D2559" i="109" s="1"/>
  <c r="D2560" i="109" s="1"/>
  <c r="D2561" i="109" s="1"/>
  <c r="D2562" i="109" s="1"/>
  <c r="D2563" i="109" s="1"/>
  <c r="D2564" i="109" s="1"/>
  <c r="D2565" i="109" s="1"/>
  <c r="D2566" i="109" s="1"/>
  <c r="D2567" i="109" s="1"/>
  <c r="D2568" i="109" s="1"/>
  <c r="D2569" i="109" s="1"/>
  <c r="D2570" i="109" s="1"/>
  <c r="D2571" i="109" s="1"/>
  <c r="D2572" i="109" s="1"/>
  <c r="D2573" i="109" s="1"/>
  <c r="D2574" i="109" s="1"/>
  <c r="D2575" i="109" s="1"/>
  <c r="D2576" i="109" s="1"/>
  <c r="D2577" i="109" s="1"/>
  <c r="D2578" i="109" s="1"/>
  <c r="D2579" i="109" s="1"/>
  <c r="D2580" i="109" s="1"/>
  <c r="D2581" i="109" s="1"/>
  <c r="D2582" i="109" s="1"/>
  <c r="D2583" i="109" s="1"/>
  <c r="D2584" i="109" s="1"/>
  <c r="D2585" i="109" s="1"/>
  <c r="D2586" i="109" s="1"/>
  <c r="D2587" i="109" s="1"/>
  <c r="D2588" i="109" s="1"/>
  <c r="D2589" i="109" s="1"/>
  <c r="D2590" i="109" s="1"/>
  <c r="D2591" i="109" s="1"/>
  <c r="D2592" i="109" s="1"/>
  <c r="D2593" i="109" s="1"/>
  <c r="D2594" i="109" s="1"/>
  <c r="D2595" i="109" s="1"/>
  <c r="D2596" i="109" s="1"/>
  <c r="D2597" i="109" s="1"/>
  <c r="D2598" i="109" s="1"/>
  <c r="D2599" i="109" s="1"/>
  <c r="D2600" i="109" s="1"/>
  <c r="D2601" i="109" s="1"/>
  <c r="D2602" i="109" s="1"/>
  <c r="D2603" i="109" s="1"/>
  <c r="D2604" i="109" s="1"/>
  <c r="D2605" i="109" s="1"/>
  <c r="D2606" i="109" s="1"/>
  <c r="D2607" i="109" s="1"/>
  <c r="D2608" i="109" s="1"/>
  <c r="D2609" i="109" s="1"/>
  <c r="D2610" i="109" s="1"/>
  <c r="D2611" i="109" s="1"/>
  <c r="D2612" i="109" s="1"/>
  <c r="D2613" i="109" s="1"/>
  <c r="D2614" i="109" s="1"/>
  <c r="D2615" i="109" s="1"/>
  <c r="D2616" i="109" s="1"/>
  <c r="D2617" i="109" s="1"/>
  <c r="D2618" i="109" s="1"/>
  <c r="D2619" i="109" s="1"/>
  <c r="D2620" i="109" s="1"/>
  <c r="D2621" i="109" s="1"/>
  <c r="D2622" i="109" s="1"/>
  <c r="D2623" i="109" s="1"/>
  <c r="D2624" i="109" s="1"/>
  <c r="D2625" i="109" s="1"/>
  <c r="D2626" i="109" s="1"/>
  <c r="D2627" i="109" s="1"/>
  <c r="D2628" i="109" s="1"/>
  <c r="D2629" i="109" s="1"/>
  <c r="D2630" i="109" s="1"/>
  <c r="D2631" i="109" s="1"/>
  <c r="D2632" i="109" s="1"/>
  <c r="D2633" i="109" s="1"/>
  <c r="D2634" i="109" s="1"/>
  <c r="D2635" i="109" s="1"/>
  <c r="D2636" i="109" s="1"/>
  <c r="D2637" i="109" s="1"/>
  <c r="D2638" i="109" s="1"/>
  <c r="D2639" i="109" s="1"/>
  <c r="D2640" i="109" s="1"/>
  <c r="D2641" i="109" s="1"/>
  <c r="D2642" i="109" s="1"/>
  <c r="D2643" i="109" s="1"/>
  <c r="D2644" i="109" s="1"/>
  <c r="D2645" i="109" s="1"/>
  <c r="D2646" i="109" s="1"/>
  <c r="D2647" i="109" s="1"/>
  <c r="D2648" i="109" s="1"/>
  <c r="D2649" i="109" s="1"/>
  <c r="D2650" i="109" s="1"/>
  <c r="D2651" i="109" s="1"/>
  <c r="D2652" i="109" s="1"/>
  <c r="D2653" i="109" s="1"/>
  <c r="D2654" i="109" s="1"/>
  <c r="D2655" i="109" s="1"/>
  <c r="D2656" i="109" s="1"/>
  <c r="D2657" i="109" s="1"/>
  <c r="D2658" i="109" s="1"/>
  <c r="D2659" i="109" s="1"/>
  <c r="D2660" i="109" s="1"/>
  <c r="D2661" i="109" s="1"/>
  <c r="D2662" i="109" s="1"/>
  <c r="D2663" i="109" s="1"/>
  <c r="D2664" i="109" s="1"/>
  <c r="D2665" i="109" s="1"/>
  <c r="D2666" i="109" s="1"/>
  <c r="D2667" i="109" s="1"/>
  <c r="D2668" i="109" s="1"/>
  <c r="D2669" i="109" s="1"/>
  <c r="D2670" i="109" s="1"/>
  <c r="D2671" i="109" s="1"/>
  <c r="D2672" i="109" s="1"/>
  <c r="D2673" i="109" s="1"/>
  <c r="D2674" i="109" s="1"/>
  <c r="D2675" i="109" s="1"/>
  <c r="D2676" i="109" s="1"/>
  <c r="D2677" i="109" s="1"/>
  <c r="D2678" i="109" s="1"/>
  <c r="D2679" i="109" s="1"/>
  <c r="D2680" i="109" s="1"/>
  <c r="D2681" i="109" s="1"/>
  <c r="D2682" i="109" s="1"/>
  <c r="D2683" i="109" s="1"/>
  <c r="D2684" i="109" s="1"/>
  <c r="D2685" i="109" s="1"/>
  <c r="D2686" i="109" s="1"/>
  <c r="D2687" i="109" s="1"/>
  <c r="D2688" i="109" s="1"/>
  <c r="D2689" i="109" s="1"/>
  <c r="D2690" i="109" s="1"/>
  <c r="D2691" i="109" s="1"/>
  <c r="D2692" i="109" s="1"/>
  <c r="D2693" i="109" s="1"/>
  <c r="D2694" i="109" s="1"/>
  <c r="D2695" i="109" s="1"/>
  <c r="D2696" i="109" s="1"/>
  <c r="D2697" i="109" s="1"/>
  <c r="D2698" i="109" s="1"/>
  <c r="D2699" i="109" s="1"/>
  <c r="D2700" i="109" s="1"/>
  <c r="D2701" i="109" s="1"/>
  <c r="D2702" i="109" s="1"/>
  <c r="D2703" i="109" s="1"/>
  <c r="D2704" i="109" s="1"/>
  <c r="D2705" i="109" s="1"/>
  <c r="D2706" i="109" s="1"/>
  <c r="D2707" i="109" s="1"/>
  <c r="D2708" i="109" s="1"/>
  <c r="D2709" i="109" s="1"/>
  <c r="D2710" i="109" s="1"/>
  <c r="D2711" i="109" s="1"/>
  <c r="D2712" i="109" s="1"/>
  <c r="D2713" i="109" s="1"/>
  <c r="D2714" i="109" s="1"/>
  <c r="D2715" i="109" s="1"/>
  <c r="D2716" i="109" s="1"/>
  <c r="D2717" i="109" s="1"/>
  <c r="D2718" i="109" s="1"/>
  <c r="D2719" i="109" s="1"/>
  <c r="D2720" i="109" s="1"/>
  <c r="D2721" i="109" s="1"/>
  <c r="D2722" i="109" s="1"/>
  <c r="D2723" i="109" s="1"/>
  <c r="D2724" i="109" s="1"/>
  <c r="D2725" i="109" s="1"/>
  <c r="D2726" i="109" s="1"/>
  <c r="D2727" i="109" s="1"/>
  <c r="D2728" i="109" s="1"/>
  <c r="D2729" i="109" s="1"/>
  <c r="D2730" i="109" s="1"/>
  <c r="D2731" i="109" s="1"/>
  <c r="D2732" i="109" s="1"/>
  <c r="D2733" i="109" s="1"/>
  <c r="D2734" i="109" s="1"/>
  <c r="D2735" i="109" s="1"/>
  <c r="D2736" i="109" s="1"/>
  <c r="D2737" i="109" s="1"/>
  <c r="D2738" i="109" s="1"/>
  <c r="D2739" i="109" s="1"/>
  <c r="D2740" i="109" s="1"/>
  <c r="D2741" i="109" s="1"/>
  <c r="D2742" i="109" s="1"/>
  <c r="D2743" i="109" s="1"/>
  <c r="D2744" i="109" s="1"/>
  <c r="D2745" i="109" s="1"/>
  <c r="D2746" i="109" s="1"/>
  <c r="D2747" i="109" s="1"/>
  <c r="D2748" i="109" s="1"/>
  <c r="D2749" i="109" s="1"/>
  <c r="D2750" i="109" s="1"/>
  <c r="D2751" i="109" s="1"/>
  <c r="D2752" i="109" s="1"/>
  <c r="D2753" i="109" s="1"/>
  <c r="D2754" i="109" s="1"/>
  <c r="D2755" i="109" s="1"/>
  <c r="D2756" i="109" s="1"/>
  <c r="D2757" i="109" s="1"/>
  <c r="D2758" i="109" s="1"/>
  <c r="D2759" i="109" s="1"/>
  <c r="D2760" i="109" s="1"/>
  <c r="D2761" i="109" s="1"/>
  <c r="D2762" i="109" s="1"/>
  <c r="D2763" i="109" s="1"/>
  <c r="D2764" i="109" s="1"/>
  <c r="D2765" i="109" s="1"/>
  <c r="D2766" i="109" s="1"/>
  <c r="D2767" i="109" s="1"/>
  <c r="D2768" i="109" s="1"/>
  <c r="D2769" i="109" s="1"/>
  <c r="D2770" i="109" s="1"/>
  <c r="D2771" i="109" s="1"/>
  <c r="D2772" i="109" s="1"/>
  <c r="D2773" i="109" s="1"/>
  <c r="D2774" i="109" s="1"/>
  <c r="D2775" i="109" s="1"/>
  <c r="D2776" i="109" s="1"/>
  <c r="D2777" i="109" s="1"/>
  <c r="D2778" i="109" s="1"/>
  <c r="D2779" i="109" s="1"/>
  <c r="D2780" i="109" s="1"/>
  <c r="D2781" i="109" s="1"/>
  <c r="D2782" i="109" s="1"/>
  <c r="D2783" i="109" s="1"/>
  <c r="D2784" i="109" s="1"/>
  <c r="D2785" i="109" s="1"/>
  <c r="D2786" i="109" s="1"/>
  <c r="D2787" i="109" s="1"/>
  <c r="D2788" i="109" s="1"/>
  <c r="D2789" i="109" s="1"/>
  <c r="D2790" i="109" s="1"/>
  <c r="D2791" i="109" s="1"/>
  <c r="D2792" i="109" s="1"/>
  <c r="D2793" i="109" s="1"/>
  <c r="D2794" i="109" s="1"/>
  <c r="D2795" i="109" s="1"/>
  <c r="D2796" i="109" s="1"/>
  <c r="D2797" i="109" s="1"/>
  <c r="D2798" i="109" s="1"/>
  <c r="D2799" i="109" s="1"/>
  <c r="D2800" i="109" s="1"/>
  <c r="D2801" i="109" s="1"/>
  <c r="D2802" i="109" s="1"/>
  <c r="D2803" i="109" s="1"/>
  <c r="D2804" i="109" s="1"/>
  <c r="D2805" i="109" s="1"/>
  <c r="D2806" i="109" s="1"/>
  <c r="D2807" i="109" s="1"/>
  <c r="D2808" i="109" s="1"/>
  <c r="D2809" i="109" s="1"/>
  <c r="D2810" i="109" s="1"/>
  <c r="D2811" i="109" s="1"/>
  <c r="D2812" i="109" s="1"/>
  <c r="D2813" i="109" s="1"/>
  <c r="D2814" i="109" s="1"/>
  <c r="D2815" i="109" s="1"/>
  <c r="D2816" i="109" s="1"/>
  <c r="D2817" i="109" s="1"/>
  <c r="D2818" i="109" s="1"/>
  <c r="D2819" i="109" s="1"/>
  <c r="D2820" i="109" s="1"/>
  <c r="D2821" i="109" s="1"/>
  <c r="D2822" i="109" s="1"/>
  <c r="D2823" i="109" s="1"/>
  <c r="D2824" i="109" s="1"/>
  <c r="D2825" i="109" s="1"/>
  <c r="D2826" i="109" s="1"/>
  <c r="D2827" i="109" s="1"/>
  <c r="D2828" i="109" s="1"/>
  <c r="D2829" i="109" s="1"/>
  <c r="D2830" i="109" s="1"/>
  <c r="D2831" i="109" s="1"/>
  <c r="D2832" i="109" s="1"/>
  <c r="D2833" i="109" s="1"/>
  <c r="D2834" i="109" s="1"/>
  <c r="D2835" i="109" s="1"/>
  <c r="D2836" i="109" s="1"/>
  <c r="D2837" i="109" s="1"/>
  <c r="D2838" i="109" s="1"/>
  <c r="D2839" i="109" s="1"/>
  <c r="D2840" i="109" s="1"/>
  <c r="D2841" i="109" s="1"/>
  <c r="D2842" i="109" s="1"/>
  <c r="D2843" i="109" s="1"/>
  <c r="D2844" i="109" s="1"/>
  <c r="D2845" i="109" s="1"/>
  <c r="D2846" i="109" s="1"/>
  <c r="D2847" i="109" s="1"/>
  <c r="D2848" i="109" s="1"/>
  <c r="D2849" i="109" s="1"/>
  <c r="D2850" i="109" s="1"/>
  <c r="D2851" i="109" s="1"/>
  <c r="D2852" i="109" s="1"/>
  <c r="D2853" i="109" s="1"/>
  <c r="D2854" i="109" s="1"/>
  <c r="D2855" i="109" s="1"/>
  <c r="D2856" i="109" s="1"/>
  <c r="D2857" i="109" s="1"/>
  <c r="D2858" i="109" s="1"/>
  <c r="D2859" i="109" s="1"/>
  <c r="D2860" i="109" s="1"/>
  <c r="D2861" i="109" s="1"/>
  <c r="D2862" i="109" s="1"/>
  <c r="D2863" i="109" s="1"/>
  <c r="D2864" i="109" s="1"/>
  <c r="D2865" i="109" s="1"/>
  <c r="D2866" i="109" s="1"/>
  <c r="D2867" i="109" s="1"/>
  <c r="D2868" i="109" s="1"/>
  <c r="D2869" i="109" s="1"/>
  <c r="D2870" i="109" s="1"/>
  <c r="D2871" i="109" s="1"/>
  <c r="D2872" i="109" s="1"/>
  <c r="D2873" i="109" s="1"/>
  <c r="D2874" i="109" s="1"/>
  <c r="D2875" i="109" s="1"/>
  <c r="D2876" i="109" s="1"/>
  <c r="D2877" i="109" s="1"/>
  <c r="D2878" i="109" s="1"/>
  <c r="D2879" i="109" s="1"/>
  <c r="D2880" i="109" s="1"/>
  <c r="D2881" i="109" s="1"/>
  <c r="D2882" i="109" s="1"/>
  <c r="D2883" i="109" s="1"/>
  <c r="D2884" i="109" s="1"/>
  <c r="D2885" i="109" s="1"/>
  <c r="D2886" i="109" s="1"/>
  <c r="D2887" i="109" s="1"/>
  <c r="D2888" i="109" s="1"/>
  <c r="D2889" i="109" s="1"/>
  <c r="D2890" i="109" s="1"/>
  <c r="D2891" i="109" s="1"/>
  <c r="D2892" i="109" s="1"/>
  <c r="D2893" i="109" s="1"/>
  <c r="D2894" i="109" s="1"/>
  <c r="D2895" i="109" s="1"/>
  <c r="D2896" i="109" s="1"/>
  <c r="D2897" i="109" s="1"/>
  <c r="D2898" i="109" s="1"/>
  <c r="D2899" i="109" s="1"/>
  <c r="D2900" i="109" s="1"/>
  <c r="D2901" i="109" s="1"/>
  <c r="D2902" i="109" s="1"/>
  <c r="D2903" i="109" s="1"/>
  <c r="D2904" i="109" s="1"/>
  <c r="D2905" i="109" s="1"/>
  <c r="D2906" i="109" s="1"/>
  <c r="D2907" i="109" s="1"/>
  <c r="D2908" i="109" s="1"/>
  <c r="D2909" i="109" s="1"/>
  <c r="D2910" i="109" s="1"/>
  <c r="D2911" i="109" s="1"/>
  <c r="D2912" i="109" s="1"/>
  <c r="D2913" i="109" s="1"/>
  <c r="D2914" i="109" s="1"/>
  <c r="D2915" i="109" s="1"/>
  <c r="D2916" i="109" s="1"/>
  <c r="D2917" i="109" s="1"/>
  <c r="D2918" i="109" s="1"/>
  <c r="D2919" i="109" s="1"/>
  <c r="D2920" i="109" s="1"/>
  <c r="D2921" i="109" s="1"/>
  <c r="D2922" i="109" s="1"/>
  <c r="D2923" i="109" s="1"/>
  <c r="D2924" i="109" s="1"/>
  <c r="D2925" i="109" s="1"/>
  <c r="D2926" i="109" s="1"/>
  <c r="D2927" i="109" s="1"/>
  <c r="D2928" i="109" s="1"/>
  <c r="D2929" i="109" s="1"/>
  <c r="D2930" i="109" s="1"/>
  <c r="D2931" i="109" s="1"/>
  <c r="D2932" i="109" s="1"/>
  <c r="D2933" i="109" s="1"/>
  <c r="D2934" i="109" s="1"/>
  <c r="D2935" i="109" s="1"/>
  <c r="D2936" i="109" s="1"/>
  <c r="D2937" i="109" s="1"/>
  <c r="D2938" i="109" s="1"/>
  <c r="D2939" i="109" s="1"/>
  <c r="D2940" i="109" s="1"/>
  <c r="D2941" i="109" s="1"/>
  <c r="D2942" i="109" s="1"/>
  <c r="D2943" i="109" s="1"/>
  <c r="D2944" i="109" s="1"/>
  <c r="D2945" i="109" s="1"/>
  <c r="D2946" i="109" s="1"/>
  <c r="D2947" i="109" s="1"/>
  <c r="D2948" i="109" s="1"/>
  <c r="D2949" i="109" s="1"/>
  <c r="D2950" i="109" s="1"/>
  <c r="D2951" i="109" s="1"/>
  <c r="D2952" i="109" s="1"/>
  <c r="D2953" i="109" s="1"/>
  <c r="D2954" i="109" s="1"/>
  <c r="D2955" i="109" s="1"/>
  <c r="D2956" i="109" s="1"/>
  <c r="D2957" i="109" s="1"/>
  <c r="D2958" i="109" s="1"/>
  <c r="D2959" i="109" s="1"/>
  <c r="D2960" i="109" s="1"/>
  <c r="D2961" i="109" s="1"/>
  <c r="D2962" i="109" s="1"/>
  <c r="D2963" i="109" s="1"/>
  <c r="D2964" i="109" s="1"/>
  <c r="D2965" i="109" s="1"/>
  <c r="D2966" i="109" s="1"/>
  <c r="D2967" i="109" s="1"/>
  <c r="D2968" i="109" s="1"/>
  <c r="D2969" i="109" s="1"/>
  <c r="D2970" i="109" s="1"/>
  <c r="D2971" i="109" s="1"/>
  <c r="D2972" i="109" s="1"/>
  <c r="D2973" i="109" s="1"/>
  <c r="D2974" i="109" s="1"/>
  <c r="D2975" i="109" s="1"/>
  <c r="D2976" i="109" s="1"/>
  <c r="D2977" i="109" s="1"/>
  <c r="D2978" i="109" s="1"/>
  <c r="D2979" i="109" s="1"/>
  <c r="D2980" i="109" s="1"/>
  <c r="D2981" i="109" s="1"/>
  <c r="D2982" i="109" s="1"/>
  <c r="D2983" i="109" s="1"/>
  <c r="D2984" i="109" s="1"/>
  <c r="D2985" i="109" s="1"/>
  <c r="D2986" i="109" s="1"/>
  <c r="D2987" i="109" s="1"/>
  <c r="D2988" i="109" s="1"/>
  <c r="D2989" i="109" s="1"/>
  <c r="D2990" i="109" s="1"/>
  <c r="D2991" i="109" s="1"/>
  <c r="D2992" i="109" s="1"/>
  <c r="D2993" i="109" s="1"/>
  <c r="D2994" i="109" s="1"/>
  <c r="D2995" i="109" s="1"/>
  <c r="D2996" i="109" s="1"/>
  <c r="D2997" i="109" s="1"/>
  <c r="D2998" i="109" s="1"/>
  <c r="D2999" i="109" s="1"/>
  <c r="D3000" i="109" s="1"/>
  <c r="D3001" i="109" s="1"/>
  <c r="D3002" i="109" s="1"/>
  <c r="D3003" i="109" s="1"/>
  <c r="D3004" i="109" s="1"/>
  <c r="D3005" i="109" s="1"/>
  <c r="D3006" i="109" s="1"/>
  <c r="D3007" i="109" s="1"/>
  <c r="D3008" i="109" s="1"/>
  <c r="D3009" i="109" s="1"/>
  <c r="D3010" i="109" s="1"/>
  <c r="D3011" i="109" s="1"/>
  <c r="D3012" i="109" s="1"/>
  <c r="D3013" i="109" s="1"/>
  <c r="D3014" i="109" s="1"/>
  <c r="D3015" i="109" s="1"/>
  <c r="D3016" i="109" s="1"/>
  <c r="D3017" i="109" s="1"/>
  <c r="D3018" i="109" s="1"/>
  <c r="D3019" i="109" s="1"/>
  <c r="D3020" i="109" s="1"/>
  <c r="D3021" i="109" s="1"/>
  <c r="D3022" i="109" s="1"/>
  <c r="D3023" i="109" s="1"/>
  <c r="D3024" i="109" s="1"/>
  <c r="D3025" i="109" s="1"/>
  <c r="D3026" i="109" s="1"/>
  <c r="D3027" i="109" s="1"/>
  <c r="D3028" i="109" s="1"/>
  <c r="D3029" i="109" s="1"/>
  <c r="D3030" i="109" s="1"/>
  <c r="D3031" i="109" s="1"/>
  <c r="D3032" i="109" s="1"/>
  <c r="D3033" i="109" s="1"/>
  <c r="D3034" i="109" s="1"/>
  <c r="D3035" i="109" s="1"/>
  <c r="D3036" i="109" s="1"/>
  <c r="D3037" i="109" s="1"/>
  <c r="D3038" i="109" s="1"/>
  <c r="D3039" i="109" s="1"/>
  <c r="D3040" i="109" s="1"/>
  <c r="D3041" i="109" s="1"/>
  <c r="D3042" i="109" s="1"/>
  <c r="D3043" i="109" s="1"/>
  <c r="D3044" i="109" s="1"/>
  <c r="D3045" i="109" s="1"/>
  <c r="D3046" i="109" s="1"/>
  <c r="D3047" i="109" s="1"/>
  <c r="D3048" i="109" s="1"/>
  <c r="D3049" i="109" s="1"/>
  <c r="D3050" i="109" s="1"/>
  <c r="D3051" i="109" s="1"/>
  <c r="D3052" i="109" s="1"/>
  <c r="D3053" i="109" s="1"/>
  <c r="D3054" i="109" s="1"/>
  <c r="D3055" i="109" s="1"/>
  <c r="D3056" i="109" s="1"/>
  <c r="D3057" i="109" s="1"/>
  <c r="D3058" i="109" s="1"/>
  <c r="D3059" i="109" s="1"/>
  <c r="D3060" i="109" s="1"/>
  <c r="D3061" i="109" s="1"/>
  <c r="D3062" i="109" s="1"/>
  <c r="D3063" i="109" s="1"/>
  <c r="D3064" i="109" s="1"/>
  <c r="D3065" i="109" s="1"/>
  <c r="D3066" i="109" s="1"/>
  <c r="D3067" i="109" s="1"/>
  <c r="D3068" i="109" s="1"/>
  <c r="D3069" i="109" s="1"/>
  <c r="D3070" i="109" s="1"/>
  <c r="D3071" i="109" s="1"/>
  <c r="D3072" i="109" s="1"/>
  <c r="D3073" i="109" s="1"/>
  <c r="D3074" i="109" s="1"/>
  <c r="D3075" i="109" s="1"/>
  <c r="D3076" i="109" s="1"/>
  <c r="D3077" i="109" s="1"/>
  <c r="D3078" i="109" s="1"/>
  <c r="D3079" i="109" s="1"/>
  <c r="D3080" i="109" s="1"/>
  <c r="D3081" i="109" s="1"/>
  <c r="D3082" i="109" s="1"/>
  <c r="D3083" i="109" s="1"/>
  <c r="D3084" i="109" s="1"/>
  <c r="D3085" i="109" s="1"/>
  <c r="D3086" i="109" s="1"/>
  <c r="D3087" i="109" s="1"/>
  <c r="D3088" i="109" s="1"/>
  <c r="D3089" i="109" s="1"/>
  <c r="D3090" i="109" s="1"/>
  <c r="D3091" i="109" s="1"/>
  <c r="D3092" i="109" s="1"/>
  <c r="D3093" i="109" s="1"/>
  <c r="D3094" i="109" s="1"/>
  <c r="D3095" i="109" s="1"/>
  <c r="D3096" i="109" s="1"/>
  <c r="D3097" i="109" s="1"/>
  <c r="D3098" i="109" s="1"/>
  <c r="D3099" i="109" s="1"/>
  <c r="D3100" i="109" s="1"/>
  <c r="D3101" i="109" s="1"/>
  <c r="D3102" i="109" s="1"/>
  <c r="D3103" i="109" s="1"/>
  <c r="D3104" i="109" s="1"/>
  <c r="D3105" i="109" s="1"/>
  <c r="D3106" i="109" s="1"/>
  <c r="D3107" i="109" s="1"/>
  <c r="D3108" i="109" s="1"/>
  <c r="D3109" i="109" s="1"/>
  <c r="D3110" i="109" s="1"/>
  <c r="D3111" i="109" s="1"/>
  <c r="D3112" i="109" s="1"/>
  <c r="D3113" i="109" s="1"/>
  <c r="D3114" i="109" s="1"/>
  <c r="D3115" i="109" s="1"/>
  <c r="D3116" i="109" s="1"/>
  <c r="D3117" i="109" s="1"/>
  <c r="D3118" i="109" s="1"/>
  <c r="D3119" i="109" s="1"/>
  <c r="D3120" i="109" s="1"/>
  <c r="D3121" i="109" s="1"/>
  <c r="D3122" i="109" s="1"/>
  <c r="D3123" i="109" s="1"/>
  <c r="D3124" i="109" s="1"/>
  <c r="D3125" i="109" s="1"/>
  <c r="D3126" i="109" s="1"/>
  <c r="D3127" i="109" s="1"/>
  <c r="D3128" i="109" s="1"/>
  <c r="D3129" i="109" s="1"/>
  <c r="D3130" i="109" s="1"/>
  <c r="D3131" i="109" s="1"/>
  <c r="D3132" i="109" s="1"/>
  <c r="D3133" i="109" s="1"/>
  <c r="D3134" i="109" s="1"/>
  <c r="D3135" i="109" s="1"/>
  <c r="D3136" i="109" s="1"/>
  <c r="D3137" i="109" s="1"/>
  <c r="D3138" i="109" s="1"/>
  <c r="D3139" i="109" s="1"/>
  <c r="D3140" i="109" s="1"/>
  <c r="D3141" i="109" s="1"/>
  <c r="D3142" i="109" s="1"/>
  <c r="D3143" i="109" s="1"/>
  <c r="D3144" i="109" s="1"/>
  <c r="D3145" i="109" s="1"/>
  <c r="D3146" i="109" s="1"/>
  <c r="D3147" i="109" s="1"/>
  <c r="D3148" i="109" s="1"/>
  <c r="D3149" i="109" s="1"/>
  <c r="D3150" i="109" s="1"/>
  <c r="D3151" i="109" s="1"/>
  <c r="D3152" i="109" s="1"/>
  <c r="D3153" i="109" s="1"/>
  <c r="D3154" i="109" s="1"/>
  <c r="D3155" i="109" s="1"/>
  <c r="D3156" i="109" s="1"/>
  <c r="D3157" i="109" s="1"/>
  <c r="D3158" i="109" s="1"/>
  <c r="D3159" i="109" s="1"/>
  <c r="D3160" i="109" s="1"/>
  <c r="D3161" i="109" s="1"/>
  <c r="D3162" i="109" s="1"/>
  <c r="D3163" i="109" s="1"/>
  <c r="D3164" i="109" s="1"/>
  <c r="D3165" i="109" s="1"/>
  <c r="D3166" i="109" s="1"/>
  <c r="D3167" i="109" s="1"/>
  <c r="D3168" i="109" s="1"/>
  <c r="D3169" i="109" s="1"/>
  <c r="D3170" i="109" s="1"/>
  <c r="D3171" i="109" s="1"/>
  <c r="D3172" i="109" s="1"/>
  <c r="D3173" i="109" s="1"/>
  <c r="D3174" i="109" s="1"/>
  <c r="D3175" i="109" s="1"/>
  <c r="D3176" i="109" s="1"/>
  <c r="D3177" i="109" s="1"/>
  <c r="D3178" i="109" s="1"/>
  <c r="D3179" i="109" s="1"/>
  <c r="D3180" i="109" s="1"/>
  <c r="D3181" i="109" s="1"/>
  <c r="D3182" i="109" s="1"/>
  <c r="D3183" i="109" s="1"/>
  <c r="D3184" i="109" s="1"/>
  <c r="D3185" i="109" s="1"/>
  <c r="D3186" i="109" s="1"/>
  <c r="D3187" i="109" s="1"/>
  <c r="D3188" i="109" s="1"/>
  <c r="D3189" i="109" s="1"/>
  <c r="D3190" i="109" s="1"/>
  <c r="D3191" i="109" s="1"/>
  <c r="D3192" i="109" s="1"/>
  <c r="D3193" i="109" s="1"/>
  <c r="D3194" i="109" s="1"/>
  <c r="D3195" i="109" s="1"/>
  <c r="D3196" i="109" s="1"/>
  <c r="D3197" i="109" s="1"/>
  <c r="D3198" i="109" s="1"/>
  <c r="D3199" i="109" s="1"/>
  <c r="D3200" i="109" s="1"/>
  <c r="D3201" i="109" s="1"/>
  <c r="D3202" i="109" s="1"/>
  <c r="D3203" i="109" s="1"/>
  <c r="D3204" i="109" s="1"/>
  <c r="D3205" i="109" s="1"/>
  <c r="D3206" i="109" s="1"/>
  <c r="D3207" i="109" s="1"/>
  <c r="D3208" i="109" s="1"/>
  <c r="D3209" i="109" s="1"/>
  <c r="D3210" i="109" s="1"/>
  <c r="D3211" i="109" s="1"/>
  <c r="D3212" i="109" s="1"/>
  <c r="D3213" i="109" s="1"/>
  <c r="D3214" i="109" s="1"/>
  <c r="D3215" i="109" s="1"/>
  <c r="D3216" i="109" s="1"/>
  <c r="D3217" i="109" s="1"/>
  <c r="D3218" i="109" s="1"/>
  <c r="D3219" i="109" s="1"/>
  <c r="D3220" i="109" s="1"/>
  <c r="D3221" i="109" s="1"/>
  <c r="D3222" i="109" s="1"/>
  <c r="D3223" i="109" s="1"/>
  <c r="D3224" i="109" s="1"/>
  <c r="D3225" i="109" s="1"/>
  <c r="D3226" i="109" s="1"/>
  <c r="D3227" i="109" s="1"/>
  <c r="D3228" i="109" s="1"/>
  <c r="D3229" i="109" s="1"/>
  <c r="D3230" i="109" s="1"/>
  <c r="D3231" i="109" s="1"/>
  <c r="D3232" i="109" s="1"/>
  <c r="D3233" i="109" s="1"/>
  <c r="D3234" i="109" s="1"/>
  <c r="D3235" i="109" s="1"/>
  <c r="D3236" i="109" s="1"/>
  <c r="D3237" i="109" s="1"/>
  <c r="D3238" i="109" s="1"/>
  <c r="D3239" i="109" s="1"/>
  <c r="D3240" i="109" s="1"/>
  <c r="D3241" i="109" s="1"/>
  <c r="D3242" i="109" s="1"/>
  <c r="D3243" i="109" s="1"/>
  <c r="D3244" i="109" s="1"/>
  <c r="D3245" i="109" s="1"/>
  <c r="D3246" i="109" s="1"/>
  <c r="D3247" i="109" s="1"/>
  <c r="D3248" i="109" s="1"/>
  <c r="D3249" i="109" s="1"/>
  <c r="D3250" i="109" s="1"/>
  <c r="D3251" i="109" s="1"/>
  <c r="D3252" i="109" s="1"/>
  <c r="D3253" i="109" s="1"/>
  <c r="D3254" i="109" s="1"/>
  <c r="D3255" i="109" s="1"/>
  <c r="D3256" i="109" s="1"/>
  <c r="D3257" i="109" s="1"/>
  <c r="D3258" i="109" s="1"/>
  <c r="D3259" i="109" s="1"/>
  <c r="D3260" i="109" s="1"/>
  <c r="D3261" i="109" s="1"/>
  <c r="D3262" i="109" s="1"/>
  <c r="D3263" i="109" s="1"/>
  <c r="D3264" i="109" s="1"/>
  <c r="D3265" i="109" s="1"/>
  <c r="D3266" i="109" s="1"/>
  <c r="D3267" i="109" s="1"/>
  <c r="D3268" i="109" s="1"/>
  <c r="D3269" i="109" s="1"/>
  <c r="D3270" i="109" s="1"/>
  <c r="D3271" i="109" s="1"/>
  <c r="D3272" i="109" s="1"/>
  <c r="D3273" i="109" s="1"/>
  <c r="D3274" i="109" s="1"/>
  <c r="D3275" i="109" s="1"/>
  <c r="D3276" i="109" s="1"/>
  <c r="D3277" i="109" s="1"/>
  <c r="D3278" i="109" s="1"/>
  <c r="D3279" i="109" s="1"/>
  <c r="D3280" i="109" s="1"/>
  <c r="D3281" i="109" s="1"/>
  <c r="D3282" i="109" s="1"/>
  <c r="D3283" i="109" s="1"/>
  <c r="D3284" i="109" s="1"/>
  <c r="D3285" i="109" s="1"/>
  <c r="D3286" i="109" s="1"/>
  <c r="D3287" i="109" s="1"/>
  <c r="D3288" i="109" s="1"/>
  <c r="D3289" i="109" s="1"/>
  <c r="D3290" i="109" s="1"/>
  <c r="D3291" i="109" s="1"/>
  <c r="D3292" i="109" s="1"/>
  <c r="D3293" i="109" s="1"/>
  <c r="D3294" i="109" s="1"/>
  <c r="D3295" i="109" s="1"/>
  <c r="D3296" i="109" s="1"/>
  <c r="D3297" i="109" s="1"/>
  <c r="D3298" i="109" s="1"/>
  <c r="D3299" i="109" s="1"/>
  <c r="D3300" i="109" s="1"/>
  <c r="D3301" i="109" s="1"/>
  <c r="D3302" i="109" s="1"/>
  <c r="D3303" i="109" s="1"/>
  <c r="D3304" i="109" s="1"/>
  <c r="D3305" i="109" s="1"/>
  <c r="D3306" i="109" s="1"/>
  <c r="D3307" i="109" s="1"/>
  <c r="D3308" i="109" s="1"/>
  <c r="D3309" i="109" s="1"/>
  <c r="D3310" i="109" s="1"/>
  <c r="D3311" i="109" s="1"/>
  <c r="D3312" i="109" s="1"/>
  <c r="D3313" i="109" s="1"/>
  <c r="D3314" i="109" s="1"/>
  <c r="D3315" i="109" s="1"/>
  <c r="D3316" i="109" s="1"/>
  <c r="D3317" i="109" s="1"/>
  <c r="D3318" i="109" s="1"/>
  <c r="D3319" i="109" s="1"/>
  <c r="D3320" i="109" s="1"/>
  <c r="D3321" i="109" s="1"/>
  <c r="D3322" i="109" s="1"/>
  <c r="D3323" i="109" s="1"/>
  <c r="D3324" i="109" s="1"/>
  <c r="D3325" i="109" s="1"/>
  <c r="D3326" i="109" s="1"/>
  <c r="D3327" i="109" s="1"/>
  <c r="D3328" i="109" s="1"/>
  <c r="D3329" i="109" s="1"/>
  <c r="D3330" i="109" s="1"/>
  <c r="D3331" i="109" s="1"/>
  <c r="D3332" i="109" s="1"/>
  <c r="D3333" i="109" s="1"/>
  <c r="D3334" i="109" s="1"/>
  <c r="D3335" i="109" s="1"/>
  <c r="D3336" i="109" s="1"/>
  <c r="D3337" i="109" s="1"/>
  <c r="D3338" i="109" s="1"/>
  <c r="D3339" i="109" s="1"/>
  <c r="D3340" i="109" s="1"/>
  <c r="D3341" i="109" s="1"/>
  <c r="D3342" i="109" s="1"/>
  <c r="D3343" i="109" s="1"/>
  <c r="D3344" i="109" s="1"/>
  <c r="D3345" i="109" s="1"/>
  <c r="D3346" i="109" s="1"/>
  <c r="D3347" i="109" s="1"/>
  <c r="D3348" i="109" s="1"/>
  <c r="D3349" i="109" s="1"/>
  <c r="D3350" i="109" s="1"/>
  <c r="D3351" i="109" s="1"/>
  <c r="D3352" i="109" s="1"/>
  <c r="D3353" i="109" s="1"/>
  <c r="D3354" i="109" s="1"/>
  <c r="D3355" i="109" s="1"/>
  <c r="D3356" i="109" s="1"/>
  <c r="D3357" i="109" s="1"/>
  <c r="D3358" i="109" s="1"/>
  <c r="D3359" i="109" s="1"/>
  <c r="D3360" i="109" s="1"/>
  <c r="D3361" i="109" s="1"/>
  <c r="D3362" i="109" s="1"/>
  <c r="D3363" i="109" s="1"/>
  <c r="D3364" i="109" s="1"/>
  <c r="D3365" i="109" s="1"/>
  <c r="D3366" i="109" s="1"/>
  <c r="D3367" i="109" s="1"/>
  <c r="D3368" i="109" s="1"/>
  <c r="D3369" i="109" s="1"/>
  <c r="D3370" i="109" s="1"/>
  <c r="D3371" i="109" s="1"/>
  <c r="D3372" i="109" s="1"/>
  <c r="D3373" i="109" s="1"/>
  <c r="D3374" i="109" s="1"/>
  <c r="D3375" i="109" s="1"/>
  <c r="D3376" i="109" s="1"/>
  <c r="D3377" i="109" s="1"/>
  <c r="D3378" i="109" s="1"/>
  <c r="D3379" i="109" s="1"/>
  <c r="D3380" i="109" s="1"/>
  <c r="D3381" i="109" s="1"/>
  <c r="D3382" i="109" s="1"/>
  <c r="D3383" i="109" s="1"/>
  <c r="D3384" i="109" s="1"/>
  <c r="D3385" i="109" s="1"/>
  <c r="D3386" i="109" s="1"/>
  <c r="D3387" i="109" s="1"/>
  <c r="D3388" i="109" s="1"/>
  <c r="D3389" i="109" s="1"/>
  <c r="D3390" i="109" s="1"/>
  <c r="D3391" i="109" s="1"/>
  <c r="D3392" i="109" s="1"/>
  <c r="D3393" i="109" s="1"/>
  <c r="D3394" i="109" s="1"/>
  <c r="D3395" i="109" s="1"/>
  <c r="D3396" i="109" s="1"/>
  <c r="D3397" i="109" s="1"/>
  <c r="D3398" i="109" s="1"/>
  <c r="D3399" i="109" s="1"/>
  <c r="D3400" i="109" s="1"/>
  <c r="D3401" i="109" s="1"/>
  <c r="D3402" i="109" s="1"/>
  <c r="D3403" i="109" s="1"/>
  <c r="D3404" i="109" s="1"/>
  <c r="D3405" i="109" s="1"/>
  <c r="D3406" i="109" s="1"/>
  <c r="D3407" i="109" s="1"/>
  <c r="D3408" i="109" s="1"/>
  <c r="D3409" i="109" s="1"/>
  <c r="D3410" i="109" s="1"/>
  <c r="D3411" i="109" s="1"/>
  <c r="D3412" i="109" s="1"/>
  <c r="D3413" i="109" s="1"/>
  <c r="D3414" i="109" s="1"/>
  <c r="D3415" i="109" s="1"/>
  <c r="D3416" i="109" s="1"/>
  <c r="D3417" i="109" s="1"/>
  <c r="D3418" i="109" s="1"/>
  <c r="D3419" i="109" s="1"/>
  <c r="D3420" i="109" s="1"/>
  <c r="D3421" i="109" s="1"/>
  <c r="D3422" i="109" s="1"/>
  <c r="D3423" i="109" s="1"/>
  <c r="D3424" i="109" s="1"/>
  <c r="D3425" i="109" s="1"/>
  <c r="D3426" i="109" s="1"/>
  <c r="D3427" i="109" s="1"/>
  <c r="D3428" i="109" s="1"/>
  <c r="D3429" i="109" s="1"/>
  <c r="D3430" i="109" s="1"/>
  <c r="D3431" i="109" s="1"/>
  <c r="D3432" i="109" s="1"/>
  <c r="D3433" i="109" s="1"/>
  <c r="D3434" i="109" s="1"/>
  <c r="D3435" i="109" s="1"/>
  <c r="D3436" i="109" s="1"/>
  <c r="D3437" i="109" s="1"/>
  <c r="D3438" i="109" s="1"/>
  <c r="D3439" i="109" s="1"/>
  <c r="D3440" i="109" s="1"/>
  <c r="D3441" i="109" s="1"/>
  <c r="D3442" i="109" s="1"/>
  <c r="D3443" i="109" s="1"/>
  <c r="D3444" i="109" s="1"/>
  <c r="D3445" i="109" s="1"/>
  <c r="D3446" i="109" s="1"/>
  <c r="D3447" i="109" s="1"/>
  <c r="D3448" i="109" s="1"/>
  <c r="D3449" i="109" s="1"/>
  <c r="D3450" i="109" s="1"/>
  <c r="D3451" i="109" s="1"/>
  <c r="D3452" i="109" s="1"/>
  <c r="D3453" i="109" s="1"/>
  <c r="D3454" i="109" s="1"/>
  <c r="D3455" i="109" s="1"/>
  <c r="D3456" i="109" s="1"/>
  <c r="D3457" i="109" s="1"/>
  <c r="D3458" i="109" s="1"/>
  <c r="D3459" i="109" s="1"/>
  <c r="D3460" i="109" s="1"/>
  <c r="D3461" i="109" s="1"/>
  <c r="D3462" i="109" s="1"/>
  <c r="D3463" i="109" s="1"/>
  <c r="D3464" i="109" s="1"/>
  <c r="D3465" i="109" s="1"/>
  <c r="D3466" i="109" s="1"/>
  <c r="D3467" i="109" s="1"/>
  <c r="D3468" i="109" s="1"/>
  <c r="D3469" i="109" s="1"/>
  <c r="D3470" i="109" s="1"/>
  <c r="D3471" i="109" s="1"/>
  <c r="D3472" i="109" s="1"/>
  <c r="D3473" i="109" s="1"/>
  <c r="D3474" i="109" s="1"/>
  <c r="D3475" i="109" s="1"/>
  <c r="D3476" i="109" s="1"/>
  <c r="D3477" i="109" s="1"/>
  <c r="D3478" i="109" s="1"/>
  <c r="D3479" i="109" s="1"/>
  <c r="D3480" i="109" s="1"/>
  <c r="D3481" i="109" s="1"/>
  <c r="D3482" i="109" s="1"/>
  <c r="D3483" i="109" s="1"/>
  <c r="D3484" i="109" s="1"/>
  <c r="D3485" i="109" s="1"/>
  <c r="D3486" i="109" s="1"/>
  <c r="D3487" i="109" s="1"/>
  <c r="D3488" i="109" s="1"/>
  <c r="D3489" i="109" s="1"/>
  <c r="D3490" i="109" s="1"/>
  <c r="D3491" i="109" s="1"/>
  <c r="D3492" i="109" s="1"/>
  <c r="D3493" i="109" s="1"/>
  <c r="D3494" i="109" s="1"/>
  <c r="D3495" i="109" s="1"/>
  <c r="D3496" i="109" s="1"/>
  <c r="D3497" i="109" s="1"/>
  <c r="D3498" i="109" s="1"/>
  <c r="D3499" i="109" s="1"/>
  <c r="D3500" i="109" s="1"/>
  <c r="D3501" i="109" s="1"/>
  <c r="D3502" i="109" s="1"/>
  <c r="D3503" i="109" s="1"/>
  <c r="D3504" i="109" s="1"/>
  <c r="D3505" i="109" s="1"/>
  <c r="D3506" i="109" s="1"/>
  <c r="D3507" i="109" s="1"/>
  <c r="D3508" i="109" s="1"/>
  <c r="D3509" i="109" s="1"/>
  <c r="D3510" i="109" s="1"/>
  <c r="D3511" i="109" s="1"/>
  <c r="D3512" i="109" s="1"/>
  <c r="D3513" i="109" s="1"/>
  <c r="D3514" i="109" s="1"/>
  <c r="D3515" i="109" s="1"/>
  <c r="D3516" i="109" s="1"/>
  <c r="D3517" i="109" s="1"/>
  <c r="D3518" i="109" s="1"/>
  <c r="D3519" i="109" s="1"/>
  <c r="D3520" i="109" s="1"/>
  <c r="D3521" i="109" s="1"/>
  <c r="D3522" i="109" s="1"/>
  <c r="D3523" i="109" s="1"/>
  <c r="D3524" i="109" s="1"/>
  <c r="D3525" i="109" s="1"/>
  <c r="D3526" i="109" s="1"/>
  <c r="D3527" i="109" s="1"/>
  <c r="D3528" i="109" s="1"/>
  <c r="D3529" i="109" s="1"/>
  <c r="D3530" i="109" s="1"/>
  <c r="D3531" i="109" s="1"/>
  <c r="D3532" i="109" s="1"/>
  <c r="D3533" i="109" s="1"/>
  <c r="D3534" i="109" s="1"/>
  <c r="D3535" i="109" s="1"/>
  <c r="D3536" i="109" s="1"/>
  <c r="D3537" i="109" s="1"/>
  <c r="D3538" i="109" s="1"/>
  <c r="D3539" i="109" s="1"/>
  <c r="D3540" i="109" s="1"/>
  <c r="D3541" i="109" s="1"/>
  <c r="D3542" i="109" s="1"/>
  <c r="D3543" i="109" s="1"/>
  <c r="D3544" i="109" s="1"/>
  <c r="D3545" i="109" s="1"/>
  <c r="D3546" i="109" s="1"/>
  <c r="D3547" i="109" s="1"/>
  <c r="D3548" i="109" s="1"/>
  <c r="D3549" i="109" s="1"/>
  <c r="D3550" i="109" s="1"/>
  <c r="D3551" i="109" s="1"/>
  <c r="D3552" i="109" s="1"/>
  <c r="D3553" i="109" s="1"/>
  <c r="D3554" i="109" s="1"/>
  <c r="D3555" i="109" s="1"/>
  <c r="D3556" i="109" s="1"/>
  <c r="D3557" i="109" s="1"/>
  <c r="D3558" i="109" s="1"/>
  <c r="D3559" i="109" s="1"/>
  <c r="D3560" i="109" s="1"/>
  <c r="D3561" i="109" s="1"/>
  <c r="D3562" i="109" s="1"/>
  <c r="D3563" i="109" s="1"/>
  <c r="D3564" i="109" s="1"/>
  <c r="D3565" i="109" s="1"/>
  <c r="D3566" i="109" s="1"/>
  <c r="D3567" i="109" s="1"/>
  <c r="D3568" i="109" s="1"/>
  <c r="D3569" i="109" s="1"/>
  <c r="D3570" i="109" s="1"/>
  <c r="D3571" i="109" s="1"/>
  <c r="D3572" i="109" s="1"/>
  <c r="D3573" i="109" s="1"/>
  <c r="D3574" i="109" s="1"/>
  <c r="D3575" i="109" s="1"/>
  <c r="D3576" i="109" s="1"/>
  <c r="D3577" i="109" s="1"/>
  <c r="D3578" i="109" s="1"/>
  <c r="D3579" i="109" s="1"/>
  <c r="D3580" i="109" s="1"/>
  <c r="D3581" i="109" s="1"/>
  <c r="D3582" i="109" s="1"/>
  <c r="D3583" i="109" s="1"/>
  <c r="D3584" i="109" s="1"/>
  <c r="D3585" i="109" s="1"/>
  <c r="D3586" i="109" s="1"/>
  <c r="D3587" i="109" s="1"/>
  <c r="D3588" i="109" s="1"/>
  <c r="D3589" i="109" s="1"/>
  <c r="D3590" i="109" s="1"/>
  <c r="D3591" i="109" s="1"/>
  <c r="D3592" i="109" s="1"/>
  <c r="D3593" i="109" s="1"/>
  <c r="D3594" i="109" s="1"/>
  <c r="D3595" i="109" s="1"/>
  <c r="D3596" i="109" s="1"/>
  <c r="D3597" i="109" s="1"/>
  <c r="D3598" i="109" s="1"/>
  <c r="D3599" i="109" s="1"/>
  <c r="D3600" i="109" s="1"/>
  <c r="D3601" i="109" s="1"/>
  <c r="D3602" i="109" s="1"/>
  <c r="D3603" i="109" s="1"/>
  <c r="D3604" i="109" s="1"/>
  <c r="D3605" i="109" s="1"/>
  <c r="D3606" i="109" s="1"/>
  <c r="D3607" i="109" s="1"/>
  <c r="D3608" i="109" s="1"/>
  <c r="D3609" i="109" s="1"/>
  <c r="D3610" i="109" s="1"/>
  <c r="D3611" i="109" s="1"/>
  <c r="D3612" i="109" s="1"/>
  <c r="D3613" i="109" s="1"/>
  <c r="D3614" i="109" s="1"/>
  <c r="D3615" i="109" s="1"/>
  <c r="D3616" i="109" s="1"/>
  <c r="D3617" i="109" s="1"/>
  <c r="D3618" i="109" s="1"/>
  <c r="D3619" i="109" s="1"/>
  <c r="D3620" i="109" s="1"/>
  <c r="D3621" i="109" s="1"/>
  <c r="D3622" i="109" s="1"/>
  <c r="D3623" i="109" s="1"/>
  <c r="D3624" i="109" s="1"/>
  <c r="D3625" i="109" s="1"/>
  <c r="D3626" i="109" s="1"/>
  <c r="D3627" i="109" s="1"/>
  <c r="D3628" i="109" s="1"/>
  <c r="D3629" i="109" s="1"/>
  <c r="D3630" i="109" s="1"/>
  <c r="D3631" i="109" s="1"/>
  <c r="D3632" i="109" s="1"/>
  <c r="D3633" i="109" s="1"/>
  <c r="D3634" i="109" s="1"/>
  <c r="D3635" i="109" s="1"/>
  <c r="D3636" i="109" s="1"/>
  <c r="D3637" i="109" s="1"/>
  <c r="D3638" i="109" s="1"/>
  <c r="D3639" i="109" s="1"/>
  <c r="D3640" i="109" s="1"/>
  <c r="D3641" i="109" s="1"/>
  <c r="D3642" i="109" s="1"/>
  <c r="D3643" i="109" s="1"/>
  <c r="D3644" i="109" s="1"/>
  <c r="D3645" i="109" s="1"/>
  <c r="D3646" i="109" s="1"/>
  <c r="D3647" i="109" s="1"/>
  <c r="D3648" i="109" s="1"/>
  <c r="D3649" i="109" s="1"/>
  <c r="D3650" i="109" s="1"/>
  <c r="D3651" i="109" s="1"/>
  <c r="D3652" i="109" s="1"/>
  <c r="D3653" i="109" s="1"/>
  <c r="D3654" i="109" s="1"/>
  <c r="D3655" i="109" s="1"/>
  <c r="D3656" i="109" s="1"/>
  <c r="D3657" i="109" s="1"/>
  <c r="D3658" i="109" s="1"/>
  <c r="D3659" i="109" s="1"/>
  <c r="D3660" i="109" s="1"/>
  <c r="D3661" i="109" s="1"/>
  <c r="D3662" i="109" s="1"/>
  <c r="D3663" i="109" s="1"/>
  <c r="D3664" i="109" s="1"/>
  <c r="D3665" i="109" s="1"/>
  <c r="D3666" i="109" s="1"/>
  <c r="D3667" i="109" s="1"/>
  <c r="D3668" i="109" s="1"/>
  <c r="D3669" i="109" s="1"/>
  <c r="D3670" i="109" s="1"/>
  <c r="D3671" i="109" s="1"/>
  <c r="D3672" i="109" s="1"/>
  <c r="D3673" i="109" s="1"/>
  <c r="D3674" i="109" s="1"/>
  <c r="D3675" i="109" s="1"/>
  <c r="D3676" i="109" s="1"/>
  <c r="D3677" i="109" s="1"/>
  <c r="D3678" i="109" s="1"/>
  <c r="D3679" i="109" s="1"/>
  <c r="D3680" i="109" s="1"/>
  <c r="D3681" i="109" s="1"/>
  <c r="D3682" i="109" s="1"/>
  <c r="D3683" i="109" s="1"/>
  <c r="D3684" i="109" s="1"/>
  <c r="D3685" i="109" s="1"/>
  <c r="D3686" i="109" s="1"/>
  <c r="D3687" i="109" s="1"/>
  <c r="D3688" i="109" s="1"/>
  <c r="D3689" i="109" s="1"/>
  <c r="D3690" i="109" s="1"/>
  <c r="D3691" i="109" s="1"/>
  <c r="D3692" i="109" s="1"/>
  <c r="D3693" i="109" s="1"/>
  <c r="D3694" i="109" s="1"/>
  <c r="D3695" i="109" s="1"/>
  <c r="D3696" i="109" s="1"/>
  <c r="D3697" i="109" s="1"/>
  <c r="D3698" i="109" s="1"/>
  <c r="D3699" i="109" s="1"/>
  <c r="D3700" i="109" s="1"/>
  <c r="D3701" i="109" s="1"/>
  <c r="D3702" i="109" s="1"/>
  <c r="D3703" i="109" s="1"/>
  <c r="D3704" i="109" s="1"/>
  <c r="D3705" i="109" s="1"/>
  <c r="D3706" i="109" s="1"/>
  <c r="D3707" i="109" s="1"/>
  <c r="D3708" i="109" s="1"/>
  <c r="D3709" i="109" s="1"/>
  <c r="D3710" i="109" s="1"/>
  <c r="D3711" i="109" s="1"/>
  <c r="D3712" i="109" s="1"/>
  <c r="D3713" i="109" s="1"/>
  <c r="D3714" i="109" s="1"/>
  <c r="D3715" i="109" s="1"/>
  <c r="D3716" i="109" s="1"/>
  <c r="D3717" i="109" s="1"/>
  <c r="D3718" i="109" s="1"/>
  <c r="D3719" i="109" s="1"/>
  <c r="D3720" i="109" s="1"/>
  <c r="D3721" i="109" s="1"/>
  <c r="D3722" i="109" s="1"/>
  <c r="D3723" i="109" s="1"/>
  <c r="D3724" i="109" s="1"/>
  <c r="D3725" i="109" s="1"/>
  <c r="D3726" i="109" s="1"/>
  <c r="D3727" i="109" s="1"/>
  <c r="D3728" i="109" s="1"/>
  <c r="D3729" i="109" s="1"/>
  <c r="D3730" i="109" s="1"/>
  <c r="D3731" i="109" s="1"/>
  <c r="D3732" i="109" s="1"/>
  <c r="D3733" i="109" s="1"/>
  <c r="D3734" i="109" s="1"/>
  <c r="D3735" i="109" s="1"/>
  <c r="D3736" i="109" s="1"/>
  <c r="D3737" i="109" s="1"/>
  <c r="D3738" i="109" s="1"/>
  <c r="D3739" i="109" s="1"/>
  <c r="D3740" i="109" s="1"/>
  <c r="D3741" i="109" s="1"/>
  <c r="D3742" i="109" s="1"/>
  <c r="D3743" i="109" s="1"/>
  <c r="D3744" i="109" s="1"/>
  <c r="D3745" i="109" s="1"/>
  <c r="D3746" i="109" s="1"/>
  <c r="D3747" i="109" s="1"/>
  <c r="D3748" i="109" s="1"/>
  <c r="D3749" i="109" s="1"/>
  <c r="D3750" i="109" s="1"/>
  <c r="D3751" i="109" s="1"/>
  <c r="D3752" i="109" s="1"/>
  <c r="D3753" i="109" s="1"/>
  <c r="D3754" i="109" s="1"/>
  <c r="D3755" i="109" s="1"/>
  <c r="D3756" i="109" s="1"/>
  <c r="D3757" i="109" s="1"/>
  <c r="D3758" i="109" s="1"/>
  <c r="D3759" i="109" s="1"/>
  <c r="D3760" i="109" s="1"/>
  <c r="D3761" i="109" s="1"/>
  <c r="D3762" i="109" s="1"/>
  <c r="D3763" i="109" s="1"/>
  <c r="D3764" i="109" s="1"/>
  <c r="D3765" i="109" s="1"/>
  <c r="D3766" i="109" s="1"/>
  <c r="D3767" i="109" s="1"/>
  <c r="D3768" i="109" s="1"/>
  <c r="D3769" i="109" s="1"/>
  <c r="D3770" i="109" s="1"/>
  <c r="D3771" i="109" s="1"/>
  <c r="D3772" i="109" s="1"/>
  <c r="D3773" i="109" s="1"/>
  <c r="D3774" i="109" s="1"/>
  <c r="D3775" i="109" s="1"/>
  <c r="D3776" i="109" s="1"/>
  <c r="D3777" i="109" s="1"/>
  <c r="D3778" i="109" s="1"/>
  <c r="D3779" i="109" s="1"/>
  <c r="D3780" i="109" s="1"/>
  <c r="D3781" i="109" s="1"/>
  <c r="D3782" i="109" s="1"/>
  <c r="D3783" i="109" s="1"/>
  <c r="D3784" i="109" s="1"/>
  <c r="D3785" i="109" s="1"/>
  <c r="D3786" i="109" s="1"/>
  <c r="D3787" i="109" s="1"/>
  <c r="D3788" i="109" s="1"/>
  <c r="D3789" i="109" s="1"/>
  <c r="D3790" i="109" s="1"/>
  <c r="D3791" i="109" s="1"/>
  <c r="D3792" i="109" s="1"/>
  <c r="D3793" i="109" s="1"/>
  <c r="D3794" i="109" s="1"/>
  <c r="D3795" i="109" s="1"/>
  <c r="D3796" i="109" s="1"/>
  <c r="D3797" i="109" s="1"/>
  <c r="D3798" i="109" s="1"/>
  <c r="D3799" i="109" s="1"/>
  <c r="D3800" i="109" s="1"/>
  <c r="D3801" i="109" s="1"/>
  <c r="D3802" i="109" s="1"/>
  <c r="D3803" i="109" s="1"/>
  <c r="D3804" i="109" s="1"/>
  <c r="D3805" i="109" s="1"/>
  <c r="D3806" i="109" s="1"/>
  <c r="D3807" i="109" s="1"/>
  <c r="D3808" i="109" s="1"/>
  <c r="D3809" i="109" s="1"/>
  <c r="D3810" i="109" s="1"/>
  <c r="D3811" i="109" s="1"/>
  <c r="D3812" i="109" s="1"/>
  <c r="D3813" i="109" s="1"/>
  <c r="D3814" i="109" s="1"/>
  <c r="D3815" i="109" s="1"/>
  <c r="D3816" i="109" s="1"/>
  <c r="D3817" i="109" s="1"/>
  <c r="D3818" i="109" s="1"/>
  <c r="D3819" i="109" s="1"/>
  <c r="D3820" i="109" s="1"/>
  <c r="D3821" i="109" s="1"/>
  <c r="D3822" i="109" s="1"/>
  <c r="D3823" i="109" s="1"/>
  <c r="D3824" i="109" s="1"/>
  <c r="D3825" i="109" s="1"/>
  <c r="D3826" i="109" s="1"/>
  <c r="D3827" i="109" s="1"/>
  <c r="D3828" i="109" s="1"/>
  <c r="D3829" i="109" s="1"/>
  <c r="D3830" i="109" s="1"/>
  <c r="D3831" i="109" s="1"/>
  <c r="D3832" i="109" s="1"/>
  <c r="D3833" i="109" s="1"/>
  <c r="D3834" i="109" s="1"/>
  <c r="D3835" i="109" s="1"/>
  <c r="D3836" i="109" s="1"/>
  <c r="D3837" i="109" s="1"/>
  <c r="D3838" i="109" s="1"/>
  <c r="D3839" i="109" s="1"/>
  <c r="D3840" i="109" s="1"/>
  <c r="D3841" i="109" s="1"/>
  <c r="D3842" i="109" s="1"/>
  <c r="D3843" i="109" s="1"/>
  <c r="D3844" i="109" s="1"/>
  <c r="D3845" i="109" s="1"/>
  <c r="D3846" i="109" s="1"/>
  <c r="D3847" i="109" s="1"/>
  <c r="D3848" i="109" s="1"/>
  <c r="D3849" i="109" s="1"/>
  <c r="D3850" i="109" s="1"/>
  <c r="D3851" i="109" s="1"/>
  <c r="D3852" i="109" s="1"/>
  <c r="D3853" i="109" s="1"/>
  <c r="D3854" i="109" s="1"/>
  <c r="D3855" i="109" s="1"/>
  <c r="D3856" i="109" s="1"/>
  <c r="D3857" i="109" s="1"/>
  <c r="D3858" i="109" s="1"/>
  <c r="D3859" i="109" s="1"/>
  <c r="D3860" i="109" s="1"/>
  <c r="D3861" i="109" s="1"/>
  <c r="D3862" i="109" s="1"/>
  <c r="D3863" i="109" s="1"/>
  <c r="D3864" i="109" s="1"/>
  <c r="D3865" i="109" s="1"/>
  <c r="D3866" i="109" s="1"/>
  <c r="D3867" i="109" s="1"/>
  <c r="D3868" i="109" s="1"/>
  <c r="D3869" i="109" s="1"/>
  <c r="D3870" i="109" s="1"/>
  <c r="D3871" i="109" s="1"/>
  <c r="D3872" i="109" s="1"/>
  <c r="D3873" i="109" s="1"/>
  <c r="D3874" i="109" s="1"/>
  <c r="D3875" i="109" s="1"/>
  <c r="D3876" i="109" s="1"/>
  <c r="D3877" i="109" s="1"/>
  <c r="D3878" i="109" s="1"/>
  <c r="D3879" i="109" s="1"/>
  <c r="D3880" i="109" s="1"/>
  <c r="D3881" i="109" s="1"/>
  <c r="D3882" i="109" s="1"/>
  <c r="D3883" i="109" s="1"/>
  <c r="D3884" i="109" s="1"/>
  <c r="D3885" i="109" s="1"/>
  <c r="D3886" i="109" s="1"/>
  <c r="D3887" i="109" s="1"/>
  <c r="D3888" i="109" s="1"/>
  <c r="D3889" i="109" s="1"/>
  <c r="D3890" i="109" s="1"/>
  <c r="D3891" i="109" s="1"/>
  <c r="D3892" i="109" s="1"/>
  <c r="D3893" i="109" s="1"/>
  <c r="D3894" i="109" s="1"/>
  <c r="D3895" i="109" s="1"/>
  <c r="D3896" i="109" s="1"/>
  <c r="D3897" i="109" s="1"/>
  <c r="D3898" i="109" s="1"/>
  <c r="D3899" i="109" s="1"/>
  <c r="D3900" i="109" s="1"/>
  <c r="D3901" i="109" s="1"/>
  <c r="D3902" i="109" s="1"/>
  <c r="D3903" i="109" s="1"/>
  <c r="D3904" i="109" s="1"/>
  <c r="D3905" i="109" s="1"/>
  <c r="D3906" i="109" s="1"/>
  <c r="D3907" i="109" s="1"/>
  <c r="D3908" i="109" s="1"/>
  <c r="D3909" i="109" s="1"/>
  <c r="D3910" i="109" s="1"/>
  <c r="D3911" i="109" s="1"/>
  <c r="D3912" i="109" s="1"/>
  <c r="D3913" i="109" s="1"/>
  <c r="D3914" i="109" s="1"/>
  <c r="D3915" i="109" s="1"/>
  <c r="D3916" i="109" s="1"/>
  <c r="D3917" i="109" s="1"/>
  <c r="D3918" i="109" s="1"/>
  <c r="D3919" i="109" s="1"/>
  <c r="D3920" i="109" s="1"/>
  <c r="D3921" i="109" s="1"/>
  <c r="D3922" i="109" s="1"/>
  <c r="D3923" i="109" s="1"/>
  <c r="D3924" i="109" s="1"/>
  <c r="D3925" i="109" s="1"/>
  <c r="D3926" i="109" s="1"/>
  <c r="D3927" i="109" s="1"/>
  <c r="D3928" i="109" s="1"/>
  <c r="D3929" i="109" s="1"/>
  <c r="D3930" i="109" s="1"/>
  <c r="D3931" i="109" s="1"/>
  <c r="D3932" i="109" s="1"/>
  <c r="D3933" i="109" s="1"/>
  <c r="D3934" i="109" s="1"/>
  <c r="D3935" i="109" s="1"/>
  <c r="D3936" i="109" s="1"/>
  <c r="D3937" i="109" s="1"/>
  <c r="D3938" i="109" s="1"/>
  <c r="D3939" i="109" s="1"/>
  <c r="D3940" i="109" s="1"/>
  <c r="D3941" i="109" s="1"/>
  <c r="D3942" i="109" s="1"/>
  <c r="D3943" i="109" s="1"/>
  <c r="D3944" i="109" s="1"/>
  <c r="D3945" i="109" s="1"/>
  <c r="D3946" i="109" s="1"/>
  <c r="D3947" i="109" s="1"/>
  <c r="D3948" i="109" s="1"/>
  <c r="D3949" i="109" s="1"/>
  <c r="D3950" i="109" s="1"/>
  <c r="D3951" i="109" s="1"/>
  <c r="D3952" i="109" s="1"/>
  <c r="D3953" i="109" s="1"/>
  <c r="D3954" i="109" s="1"/>
  <c r="D3955" i="109" s="1"/>
  <c r="D3956" i="109" s="1"/>
  <c r="D3957" i="109" s="1"/>
  <c r="D3958" i="109" s="1"/>
  <c r="D3959" i="109" s="1"/>
  <c r="D3960" i="109" s="1"/>
  <c r="D3961" i="109" s="1"/>
  <c r="D3962" i="109" s="1"/>
  <c r="D3963" i="109" s="1"/>
  <c r="D3964" i="109" s="1"/>
  <c r="D3965" i="109" s="1"/>
  <c r="D3966" i="109" s="1"/>
  <c r="D3967" i="109" s="1"/>
  <c r="D3968" i="109" s="1"/>
  <c r="D3969" i="109" s="1"/>
  <c r="D3970" i="109" s="1"/>
  <c r="D3971" i="109" s="1"/>
  <c r="D3972" i="109" s="1"/>
  <c r="D3973" i="109" s="1"/>
  <c r="D3974" i="109" s="1"/>
  <c r="D3975" i="109" s="1"/>
  <c r="D3976" i="109" s="1"/>
  <c r="D3977" i="109" s="1"/>
  <c r="D3978" i="109" s="1"/>
  <c r="D3979" i="109" s="1"/>
  <c r="D3980" i="109" s="1"/>
  <c r="D3981" i="109" s="1"/>
  <c r="D3982" i="109" s="1"/>
  <c r="D3983" i="109" s="1"/>
  <c r="D3984" i="109" s="1"/>
  <c r="D3985" i="109" s="1"/>
  <c r="D3986" i="109" s="1"/>
  <c r="D3987" i="109" s="1"/>
  <c r="D3988" i="109" s="1"/>
  <c r="D3989" i="109" s="1"/>
  <c r="D3990" i="109" s="1"/>
  <c r="D3991" i="109" s="1"/>
  <c r="D3992" i="109" s="1"/>
  <c r="D3993" i="109" s="1"/>
  <c r="D3994" i="109" s="1"/>
  <c r="D3995" i="109" s="1"/>
  <c r="D3996" i="109" s="1"/>
  <c r="D3997" i="109" s="1"/>
  <c r="D3998" i="109" s="1"/>
  <c r="D3999" i="109" s="1"/>
  <c r="D4000" i="109" s="1"/>
  <c r="D4001" i="109" s="1"/>
  <c r="D4002" i="109" s="1"/>
  <c r="D4003" i="109" s="1"/>
  <c r="D4004" i="109" s="1"/>
  <c r="D4005" i="109" s="1"/>
  <c r="D4006" i="109" s="1"/>
  <c r="D4007" i="109" s="1"/>
  <c r="D4008" i="109" s="1"/>
  <c r="D4009" i="109" s="1"/>
  <c r="D4010" i="109" s="1"/>
  <c r="D4011" i="109" s="1"/>
  <c r="D4012" i="109" s="1"/>
  <c r="D4013" i="109" s="1"/>
  <c r="D4014" i="109" s="1"/>
  <c r="D4015" i="109" s="1"/>
  <c r="D4016" i="109" s="1"/>
  <c r="D4017" i="109" s="1"/>
  <c r="D4018" i="109" s="1"/>
  <c r="D4019" i="109" s="1"/>
  <c r="D4020" i="109" s="1"/>
  <c r="D4021" i="109" s="1"/>
  <c r="D4022" i="109" s="1"/>
  <c r="D4023" i="109" s="1"/>
  <c r="D4024" i="109" s="1"/>
  <c r="D4025" i="109" s="1"/>
  <c r="D4026" i="109" s="1"/>
  <c r="D4027" i="109" s="1"/>
  <c r="D4028" i="109" s="1"/>
  <c r="D4029" i="109" s="1"/>
  <c r="D4030" i="109" s="1"/>
  <c r="D4031" i="109" s="1"/>
  <c r="D4032" i="109" s="1"/>
  <c r="D4033" i="109" s="1"/>
  <c r="D4034" i="109" s="1"/>
  <c r="D4035" i="109" s="1"/>
  <c r="D4036" i="109" s="1"/>
  <c r="D4037" i="109" s="1"/>
  <c r="D4038" i="109" s="1"/>
  <c r="D4039" i="109" s="1"/>
  <c r="D4040" i="109" s="1"/>
  <c r="D4041" i="109" s="1"/>
  <c r="D4042" i="109" s="1"/>
  <c r="D4043" i="109" s="1"/>
  <c r="D4044" i="109" s="1"/>
  <c r="D4045" i="109" s="1"/>
  <c r="D4046" i="109" s="1"/>
  <c r="D4047" i="109" s="1"/>
  <c r="D4048" i="109" s="1"/>
  <c r="D4049" i="109" s="1"/>
  <c r="D4050" i="109" s="1"/>
  <c r="D4051" i="109" s="1"/>
  <c r="D4052" i="109" s="1"/>
  <c r="D4053" i="109" s="1"/>
  <c r="D4054" i="109" s="1"/>
  <c r="D4055" i="109" s="1"/>
  <c r="D4056" i="109" s="1"/>
  <c r="D4057" i="109" s="1"/>
  <c r="D4058" i="109" s="1"/>
  <c r="D4059" i="109" s="1"/>
  <c r="D4060" i="109" s="1"/>
  <c r="D4061" i="109" s="1"/>
  <c r="D4062" i="109" s="1"/>
  <c r="D4063" i="109" s="1"/>
  <c r="D4064" i="109" s="1"/>
  <c r="D4065" i="109" s="1"/>
  <c r="D4066" i="109" s="1"/>
  <c r="D4067" i="109" s="1"/>
  <c r="D4068" i="109" s="1"/>
  <c r="D4069" i="109" s="1"/>
  <c r="D4070" i="109" s="1"/>
  <c r="D4071" i="109" s="1"/>
  <c r="D4072" i="109" s="1"/>
  <c r="D4073" i="109" s="1"/>
  <c r="D4074" i="109" s="1"/>
  <c r="D4075" i="109" s="1"/>
  <c r="D4076" i="109" s="1"/>
  <c r="D4077" i="109" s="1"/>
  <c r="D4078" i="109" s="1"/>
  <c r="D4079" i="109" s="1"/>
  <c r="D4080" i="109" s="1"/>
  <c r="D4081" i="109" s="1"/>
  <c r="D4082" i="109" s="1"/>
  <c r="D4083" i="109" s="1"/>
  <c r="D4084" i="109" s="1"/>
  <c r="D4085" i="109" s="1"/>
  <c r="D4086" i="109" s="1"/>
  <c r="D4087" i="109" s="1"/>
  <c r="D4088" i="109" s="1"/>
  <c r="D4089" i="109" s="1"/>
  <c r="D4090" i="109" s="1"/>
  <c r="D4091" i="109" s="1"/>
  <c r="D4092" i="109" s="1"/>
  <c r="D4093" i="109" s="1"/>
  <c r="D4094" i="109" s="1"/>
  <c r="D4095" i="109" s="1"/>
  <c r="D4096" i="109" s="1"/>
  <c r="D4097" i="109" s="1"/>
  <c r="D4098" i="109" s="1"/>
  <c r="D4099" i="109" s="1"/>
  <c r="D4100" i="109" s="1"/>
  <c r="D4101" i="109" s="1"/>
  <c r="D4102" i="109" s="1"/>
  <c r="D4103" i="109" s="1"/>
  <c r="D4104" i="109" s="1"/>
  <c r="D4105" i="109" s="1"/>
  <c r="D4106" i="109" s="1"/>
  <c r="D4107" i="109" s="1"/>
  <c r="D4108" i="109" s="1"/>
  <c r="D4109" i="109" s="1"/>
  <c r="D4110" i="109" s="1"/>
  <c r="D4111" i="109" s="1"/>
  <c r="D4112" i="109" s="1"/>
  <c r="D4113" i="109" s="1"/>
  <c r="D4114" i="109" s="1"/>
  <c r="D4115" i="109" s="1"/>
  <c r="D4116" i="109" s="1"/>
  <c r="D4117" i="109" s="1"/>
  <c r="D4118" i="109" s="1"/>
  <c r="D4119" i="109" s="1"/>
  <c r="D4120" i="109" s="1"/>
  <c r="D4121" i="109" s="1"/>
  <c r="D4122" i="109" s="1"/>
  <c r="D4123" i="109" s="1"/>
  <c r="D4124" i="109" s="1"/>
  <c r="D4125" i="109" s="1"/>
  <c r="D4126" i="109" s="1"/>
  <c r="D4127" i="109" s="1"/>
  <c r="D4128" i="109" s="1"/>
  <c r="D4129" i="109" s="1"/>
  <c r="D4130" i="109" s="1"/>
  <c r="D4131" i="109" s="1"/>
  <c r="D4132" i="109" s="1"/>
  <c r="D4133" i="109" s="1"/>
  <c r="D4134" i="109" s="1"/>
  <c r="D4135" i="109" s="1"/>
  <c r="D4136" i="109" s="1"/>
  <c r="D4137" i="109" s="1"/>
  <c r="D4138" i="109" s="1"/>
  <c r="D4139" i="109" s="1"/>
  <c r="D4140" i="109" s="1"/>
  <c r="D4141" i="109" s="1"/>
  <c r="D4142" i="109" s="1"/>
  <c r="D4143" i="109" s="1"/>
  <c r="D4144" i="109" s="1"/>
  <c r="D4145" i="109" s="1"/>
  <c r="D4146" i="109" s="1"/>
  <c r="D4147" i="109" s="1"/>
  <c r="D4148" i="109" s="1"/>
  <c r="D4149" i="109" s="1"/>
  <c r="D4150" i="109" s="1"/>
  <c r="D4151" i="109" s="1"/>
  <c r="D4152" i="109" s="1"/>
  <c r="D4153" i="109" s="1"/>
  <c r="D4154" i="109" s="1"/>
  <c r="D4155" i="109" s="1"/>
  <c r="D4156" i="109" s="1"/>
  <c r="D4157" i="109" s="1"/>
  <c r="D4158" i="109" s="1"/>
  <c r="D4159" i="109" s="1"/>
  <c r="D4160" i="109" s="1"/>
  <c r="D4161" i="109" s="1"/>
  <c r="D4162" i="109" s="1"/>
  <c r="D4163" i="109" s="1"/>
  <c r="D4164" i="109" s="1"/>
  <c r="D4165" i="109" s="1"/>
  <c r="D4166" i="109" s="1"/>
  <c r="D4167" i="109" s="1"/>
  <c r="D4168" i="109" s="1"/>
  <c r="D4169" i="109" s="1"/>
  <c r="D4170" i="109" s="1"/>
  <c r="D4171" i="109" s="1"/>
  <c r="D4172" i="109" s="1"/>
  <c r="D4173" i="109" s="1"/>
  <c r="D4174" i="109" s="1"/>
  <c r="D4175" i="109" s="1"/>
  <c r="D4176" i="109" s="1"/>
  <c r="D4177" i="109" s="1"/>
  <c r="D4178" i="109" s="1"/>
  <c r="D4179" i="109" s="1"/>
  <c r="D4180" i="109" s="1"/>
  <c r="D4181" i="109" s="1"/>
  <c r="D4182" i="109" s="1"/>
  <c r="D4183" i="109" s="1"/>
  <c r="D4184" i="109" s="1"/>
  <c r="D4185" i="109" s="1"/>
  <c r="D4186" i="109" s="1"/>
  <c r="D4187" i="109" s="1"/>
  <c r="D4188" i="109" s="1"/>
  <c r="D4189" i="109" s="1"/>
  <c r="D4190" i="109" s="1"/>
  <c r="D4191" i="109" s="1"/>
  <c r="D4192" i="109" s="1"/>
  <c r="D4193" i="109" s="1"/>
  <c r="D4194" i="109" s="1"/>
  <c r="D4195" i="109" s="1"/>
  <c r="D4196" i="109" s="1"/>
  <c r="D4197" i="109" s="1"/>
  <c r="D4198" i="109" s="1"/>
  <c r="D4199" i="109" s="1"/>
  <c r="D4200" i="109" s="1"/>
  <c r="D4201" i="109" s="1"/>
  <c r="D4202" i="109" s="1"/>
  <c r="D4203" i="109" s="1"/>
  <c r="D4204" i="109" s="1"/>
  <c r="D4205" i="109" s="1"/>
  <c r="D4206" i="109" s="1"/>
  <c r="D4207" i="109" s="1"/>
  <c r="D4208" i="109" s="1"/>
  <c r="D4209" i="109" s="1"/>
  <c r="D4210" i="109" s="1"/>
  <c r="D4211" i="109" s="1"/>
  <c r="D4212" i="109" s="1"/>
  <c r="D4213" i="109" s="1"/>
  <c r="D4214" i="109" s="1"/>
  <c r="D4215" i="109" s="1"/>
  <c r="D4216" i="109" s="1"/>
  <c r="D4217" i="109" s="1"/>
  <c r="D4218" i="109" s="1"/>
  <c r="D4219" i="109" s="1"/>
  <c r="D4220" i="109" s="1"/>
  <c r="D4221" i="109" s="1"/>
  <c r="D4222" i="109" s="1"/>
  <c r="D4223" i="109" s="1"/>
  <c r="D4224" i="109" s="1"/>
  <c r="D4225" i="109" s="1"/>
  <c r="D4226" i="109" s="1"/>
  <c r="D4227" i="109" s="1"/>
  <c r="D4228" i="109" s="1"/>
  <c r="D4229" i="109" s="1"/>
  <c r="D4230" i="109" s="1"/>
  <c r="D4231" i="109" s="1"/>
  <c r="D4232" i="109" s="1"/>
  <c r="D4233" i="109" s="1"/>
  <c r="D4234" i="109" s="1"/>
  <c r="D4235" i="109" s="1"/>
  <c r="D4236" i="109" s="1"/>
  <c r="D4237" i="109" s="1"/>
  <c r="D4238" i="109" s="1"/>
  <c r="D4239" i="109" s="1"/>
  <c r="D4240" i="109" s="1"/>
  <c r="D4241" i="109" s="1"/>
  <c r="D4242" i="109" s="1"/>
  <c r="D4243" i="109" s="1"/>
  <c r="D4244" i="109" s="1"/>
  <c r="D4245" i="109" s="1"/>
  <c r="D4246" i="109" s="1"/>
  <c r="D4247" i="109" s="1"/>
  <c r="D4248" i="109" s="1"/>
  <c r="D4249" i="109" s="1"/>
  <c r="D4250" i="109" s="1"/>
  <c r="D4251" i="109" s="1"/>
  <c r="D4252" i="109" s="1"/>
  <c r="D4253" i="109" s="1"/>
  <c r="D4254" i="109" s="1"/>
  <c r="D4255" i="109" s="1"/>
  <c r="D4256" i="109" s="1"/>
  <c r="D4257" i="109" s="1"/>
  <c r="D4258" i="109" s="1"/>
  <c r="D4259" i="109" s="1"/>
  <c r="D4260" i="109" s="1"/>
  <c r="D4261" i="109" s="1"/>
  <c r="D4262" i="109" s="1"/>
  <c r="D4263" i="109" s="1"/>
  <c r="D4264" i="109" s="1"/>
  <c r="D4265" i="109" s="1"/>
  <c r="D4266" i="109" s="1"/>
  <c r="D4267" i="109" s="1"/>
  <c r="D4268" i="109" s="1"/>
  <c r="D4269" i="109" s="1"/>
  <c r="D4270" i="109" s="1"/>
  <c r="D4271" i="109" s="1"/>
  <c r="D4272" i="109" s="1"/>
  <c r="D4273" i="109" s="1"/>
  <c r="D4274" i="109" s="1"/>
  <c r="D4275" i="109" s="1"/>
  <c r="D4276" i="109" s="1"/>
  <c r="D4277" i="109" s="1"/>
  <c r="D4278" i="109" s="1"/>
  <c r="D4279" i="109" s="1"/>
  <c r="D4280" i="109" s="1"/>
  <c r="D4281" i="109" s="1"/>
  <c r="D4282" i="109" s="1"/>
  <c r="D4283" i="109" s="1"/>
  <c r="D4284" i="109" s="1"/>
  <c r="D4285" i="109" s="1"/>
  <c r="D4286" i="109" s="1"/>
  <c r="D4287" i="109" s="1"/>
  <c r="D4288" i="109" s="1"/>
  <c r="D4289" i="109" s="1"/>
  <c r="D4290" i="109" s="1"/>
  <c r="D4291" i="109" s="1"/>
  <c r="D4292" i="109" s="1"/>
  <c r="D4293" i="109" s="1"/>
  <c r="D4294" i="109" s="1"/>
  <c r="D4295" i="109" s="1"/>
  <c r="D4296" i="109" s="1"/>
  <c r="D4297" i="109" s="1"/>
  <c r="D4298" i="109" s="1"/>
  <c r="D4299" i="109" s="1"/>
  <c r="D4300" i="109" s="1"/>
  <c r="D4301" i="109" s="1"/>
  <c r="D4302" i="109" s="1"/>
  <c r="D4303" i="109" s="1"/>
  <c r="D4304" i="109" s="1"/>
  <c r="D4305" i="109" s="1"/>
  <c r="D4306" i="109" s="1"/>
  <c r="D4307" i="109" s="1"/>
  <c r="D4308" i="109" s="1"/>
  <c r="D4309" i="109" s="1"/>
  <c r="D4310" i="109" s="1"/>
  <c r="D4311" i="109" s="1"/>
  <c r="D4312" i="109" s="1"/>
  <c r="D4313" i="109" s="1"/>
  <c r="D4314" i="109" s="1"/>
  <c r="D4315" i="109" s="1"/>
  <c r="D4316" i="109" s="1"/>
  <c r="D4317" i="109" s="1"/>
  <c r="D4318" i="109" s="1"/>
  <c r="D4319" i="109" s="1"/>
  <c r="D4320" i="109" s="1"/>
  <c r="D4321" i="109" s="1"/>
  <c r="D4322" i="109" s="1"/>
  <c r="D4323" i="109" s="1"/>
  <c r="D4324" i="109" s="1"/>
  <c r="D4325" i="109" s="1"/>
  <c r="D4326" i="109" s="1"/>
  <c r="D4327" i="109" s="1"/>
  <c r="D4328" i="109" s="1"/>
  <c r="D4329" i="109" s="1"/>
  <c r="D4330" i="109" s="1"/>
  <c r="D4331" i="109" s="1"/>
  <c r="D4332" i="109" s="1"/>
  <c r="D4333" i="109" s="1"/>
  <c r="D4334" i="109" s="1"/>
  <c r="D4335" i="109" s="1"/>
  <c r="D4336" i="109" s="1"/>
  <c r="D4337" i="109" s="1"/>
  <c r="D4338" i="109" s="1"/>
  <c r="D4339" i="109" s="1"/>
  <c r="D4340" i="109" s="1"/>
  <c r="D4341" i="109" s="1"/>
  <c r="D4342" i="109" s="1"/>
  <c r="D4343" i="109" s="1"/>
  <c r="D4344" i="109" s="1"/>
  <c r="D4345" i="109" s="1"/>
  <c r="D4346" i="109" s="1"/>
  <c r="D4347" i="109" s="1"/>
  <c r="D4348" i="109" s="1"/>
  <c r="D4349" i="109" s="1"/>
  <c r="D4350" i="109" s="1"/>
  <c r="D4351" i="109" s="1"/>
  <c r="D4352" i="109" s="1"/>
  <c r="D4353" i="109" s="1"/>
  <c r="D4354" i="109" s="1"/>
  <c r="D4355" i="109" s="1"/>
  <c r="D4356" i="109" s="1"/>
  <c r="D4357" i="109" s="1"/>
  <c r="D4358" i="109" s="1"/>
  <c r="D4359" i="109" s="1"/>
  <c r="D4360" i="109" s="1"/>
  <c r="D4361" i="109" s="1"/>
  <c r="D4362" i="109" s="1"/>
  <c r="D4363" i="109" s="1"/>
  <c r="D4364" i="109" s="1"/>
  <c r="D4365" i="109" s="1"/>
  <c r="D4366" i="109" s="1"/>
  <c r="D4367" i="109" s="1"/>
  <c r="D4368" i="109" s="1"/>
  <c r="D4369" i="109" s="1"/>
  <c r="D4370" i="109" s="1"/>
  <c r="D4371" i="109" s="1"/>
  <c r="D4372" i="109" s="1"/>
  <c r="D4373" i="109" s="1"/>
  <c r="D4374" i="109" s="1"/>
  <c r="D4375" i="109" s="1"/>
  <c r="I11" i="109"/>
  <c r="I12" i="109" s="1"/>
  <c r="I13" i="109" s="1"/>
  <c r="I14" i="109" s="1"/>
  <c r="I15" i="109" s="1"/>
  <c r="I16" i="109" s="1"/>
  <c r="I17" i="109" s="1"/>
  <c r="I18" i="109" s="1"/>
  <c r="I19" i="109" s="1"/>
  <c r="I20" i="109" s="1"/>
  <c r="I21" i="109" s="1"/>
  <c r="I22" i="109" s="1"/>
  <c r="I23" i="109" s="1"/>
  <c r="I24" i="109" s="1"/>
  <c r="I25" i="109" s="1"/>
  <c r="I26" i="109" s="1"/>
  <c r="I27" i="109" s="1"/>
  <c r="I28" i="109" s="1"/>
  <c r="I29" i="109" s="1"/>
  <c r="I30" i="109" s="1"/>
  <c r="I31" i="109" s="1"/>
  <c r="I32" i="109" s="1"/>
  <c r="I33" i="109" s="1"/>
  <c r="I34" i="109" s="1"/>
  <c r="I35" i="109" s="1"/>
  <c r="I36" i="109" s="1"/>
  <c r="I37" i="109" s="1"/>
  <c r="I38" i="109" s="1"/>
  <c r="I39" i="109" s="1"/>
  <c r="I40" i="109" s="1"/>
  <c r="I41" i="109" s="1"/>
  <c r="I42" i="109" s="1"/>
  <c r="I43" i="109" s="1"/>
  <c r="I44" i="109" s="1"/>
  <c r="I45" i="109" s="1"/>
  <c r="I46" i="109" s="1"/>
  <c r="I47" i="109" s="1"/>
  <c r="I48" i="109" s="1"/>
  <c r="I49" i="109" s="1"/>
  <c r="I50" i="109" s="1"/>
  <c r="I51" i="109" s="1"/>
  <c r="I52" i="109" s="1"/>
  <c r="I53" i="109" s="1"/>
  <c r="I54" i="109" s="1"/>
  <c r="I55" i="109" s="1"/>
  <c r="I56" i="109" s="1"/>
  <c r="I57" i="109" s="1"/>
  <c r="I58" i="109" s="1"/>
  <c r="I59" i="109" s="1"/>
  <c r="I60" i="109" s="1"/>
  <c r="I61" i="109" s="1"/>
  <c r="I62" i="109" s="1"/>
  <c r="I63" i="109" s="1"/>
  <c r="I64" i="109" s="1"/>
  <c r="I65" i="109" s="1"/>
  <c r="I66" i="109" s="1"/>
  <c r="I67" i="109" s="1"/>
  <c r="I68" i="109" s="1"/>
  <c r="I69" i="109" s="1"/>
  <c r="I70" i="109" s="1"/>
  <c r="I71" i="109" s="1"/>
  <c r="I72" i="109" s="1"/>
  <c r="I73" i="109" s="1"/>
  <c r="I74" i="109" s="1"/>
  <c r="I75" i="109" s="1"/>
  <c r="I76" i="109" s="1"/>
  <c r="I77" i="109" s="1"/>
  <c r="I78" i="109" s="1"/>
  <c r="I79" i="109" s="1"/>
  <c r="I80" i="109" s="1"/>
  <c r="I81" i="109" s="1"/>
  <c r="I82" i="109" s="1"/>
  <c r="I83" i="109" s="1"/>
  <c r="I84" i="109" s="1"/>
  <c r="I85" i="109" s="1"/>
  <c r="I86" i="109" s="1"/>
  <c r="I87" i="109" s="1"/>
  <c r="I88" i="109" s="1"/>
  <c r="I89" i="109" s="1"/>
  <c r="I90" i="109" s="1"/>
  <c r="I91" i="109" s="1"/>
  <c r="I92" i="109" s="1"/>
  <c r="I93" i="109" s="1"/>
  <c r="I94" i="109" s="1"/>
  <c r="I95" i="109" s="1"/>
  <c r="I96" i="109" s="1"/>
  <c r="I97" i="109" s="1"/>
  <c r="I98" i="109" s="1"/>
  <c r="I99" i="109" s="1"/>
  <c r="I100" i="109" s="1"/>
  <c r="I101" i="109" s="1"/>
  <c r="I102" i="109" s="1"/>
  <c r="I103" i="109" s="1"/>
  <c r="I104" i="109" s="1"/>
  <c r="I105" i="109" s="1"/>
  <c r="I106" i="109" s="1"/>
  <c r="I107" i="109" s="1"/>
  <c r="I108" i="109" s="1"/>
  <c r="I109" i="109" s="1"/>
  <c r="I110" i="109" s="1"/>
  <c r="I111" i="109" s="1"/>
  <c r="I112" i="109" s="1"/>
  <c r="I113" i="109" s="1"/>
  <c r="I114" i="109" s="1"/>
  <c r="I115" i="109" s="1"/>
  <c r="I116" i="109" s="1"/>
  <c r="I117" i="109" s="1"/>
  <c r="I118" i="109" s="1"/>
  <c r="I119" i="109" s="1"/>
  <c r="I120" i="109" s="1"/>
  <c r="I121" i="109" s="1"/>
  <c r="I122" i="109" s="1"/>
  <c r="I123" i="109" s="1"/>
  <c r="I124" i="109" s="1"/>
  <c r="I125" i="109" s="1"/>
  <c r="I126" i="109" s="1"/>
  <c r="I127" i="109" s="1"/>
  <c r="I128" i="109" s="1"/>
  <c r="I129" i="109" s="1"/>
  <c r="I130" i="109" s="1"/>
  <c r="I131" i="109" s="1"/>
  <c r="I132" i="109" s="1"/>
  <c r="I133" i="109" s="1"/>
  <c r="I134" i="109" s="1"/>
  <c r="I135" i="109" s="1"/>
  <c r="I136" i="109" s="1"/>
  <c r="I137" i="109" s="1"/>
  <c r="I138" i="109" s="1"/>
  <c r="I139" i="109" s="1"/>
  <c r="I140" i="109" s="1"/>
  <c r="I141" i="109" s="1"/>
  <c r="I142" i="109" s="1"/>
  <c r="I143" i="109" s="1"/>
  <c r="I144" i="109" s="1"/>
  <c r="I145" i="109" s="1"/>
  <c r="I146" i="109" s="1"/>
  <c r="I147" i="109" s="1"/>
  <c r="I148" i="109" s="1"/>
  <c r="I149" i="109" s="1"/>
  <c r="I150" i="109" s="1"/>
  <c r="I151" i="109" s="1"/>
  <c r="I152" i="109" s="1"/>
  <c r="I153" i="109" s="1"/>
  <c r="I154" i="109" s="1"/>
  <c r="I155" i="109" s="1"/>
  <c r="I156" i="109" s="1"/>
  <c r="I157" i="109" s="1"/>
  <c r="I158" i="109" s="1"/>
  <c r="I159" i="109" s="1"/>
  <c r="I160" i="109" s="1"/>
  <c r="I161" i="109" s="1"/>
  <c r="I162" i="109" s="1"/>
  <c r="I163" i="109" s="1"/>
  <c r="I164" i="109" s="1"/>
  <c r="I165" i="109" s="1"/>
  <c r="I166" i="109" s="1"/>
  <c r="I167" i="109" s="1"/>
  <c r="I168" i="109" s="1"/>
  <c r="I169" i="109" s="1"/>
  <c r="I170" i="109" s="1"/>
  <c r="I171" i="109" s="1"/>
  <c r="I172" i="109" s="1"/>
  <c r="I173" i="109" s="1"/>
  <c r="I174" i="109" s="1"/>
  <c r="I175" i="109" s="1"/>
  <c r="I176" i="109" s="1"/>
  <c r="I177" i="109" s="1"/>
  <c r="I178" i="109" s="1"/>
  <c r="I179" i="109" s="1"/>
  <c r="I180" i="109" s="1"/>
  <c r="I181" i="109" s="1"/>
  <c r="I182" i="109" s="1"/>
  <c r="I183" i="109" s="1"/>
  <c r="I184" i="109" s="1"/>
  <c r="I185" i="109" s="1"/>
  <c r="I186" i="109" s="1"/>
  <c r="I187" i="109" s="1"/>
  <c r="I188" i="109" s="1"/>
  <c r="I189" i="109" s="1"/>
  <c r="I190" i="109" s="1"/>
  <c r="I191" i="109" s="1"/>
  <c r="I192" i="109" s="1"/>
  <c r="I193" i="109" s="1"/>
  <c r="I194" i="109" s="1"/>
  <c r="I195" i="109" s="1"/>
  <c r="I196" i="109" s="1"/>
  <c r="I197" i="109" s="1"/>
  <c r="I198" i="109" s="1"/>
  <c r="I199" i="109" s="1"/>
  <c r="I200" i="109" s="1"/>
  <c r="I201" i="109" s="1"/>
  <c r="I202" i="109" s="1"/>
  <c r="I203" i="109" s="1"/>
  <c r="I204" i="109" s="1"/>
  <c r="I205" i="109" s="1"/>
  <c r="I206" i="109" s="1"/>
  <c r="I207" i="109" s="1"/>
  <c r="I208" i="109" s="1"/>
  <c r="I209" i="109" s="1"/>
  <c r="I210" i="109" s="1"/>
  <c r="I211" i="109" s="1"/>
  <c r="I212" i="109" s="1"/>
  <c r="I213" i="109" s="1"/>
  <c r="I214" i="109" s="1"/>
  <c r="I215" i="109" s="1"/>
  <c r="I216" i="109" s="1"/>
  <c r="I217" i="109" s="1"/>
  <c r="I218" i="109" s="1"/>
  <c r="I219" i="109" s="1"/>
  <c r="I220" i="109" s="1"/>
  <c r="I221" i="109" s="1"/>
  <c r="I222" i="109" s="1"/>
  <c r="I223" i="109" s="1"/>
  <c r="I224" i="109" s="1"/>
  <c r="I225" i="109" s="1"/>
  <c r="I226" i="109" s="1"/>
  <c r="I227" i="109" s="1"/>
  <c r="I228" i="109" s="1"/>
  <c r="I229" i="109" s="1"/>
  <c r="I230" i="109" s="1"/>
  <c r="I231" i="109" s="1"/>
  <c r="I232" i="109" s="1"/>
  <c r="I233" i="109" s="1"/>
  <c r="I234" i="109" s="1"/>
  <c r="I235" i="109" s="1"/>
  <c r="I236" i="109" s="1"/>
  <c r="I237" i="109" s="1"/>
  <c r="I238" i="109" s="1"/>
  <c r="I239" i="109" s="1"/>
  <c r="I240" i="109" s="1"/>
  <c r="I241" i="109" s="1"/>
  <c r="I242" i="109" s="1"/>
  <c r="I243" i="109" s="1"/>
  <c r="I244" i="109" s="1"/>
  <c r="I245" i="109" s="1"/>
  <c r="I246" i="109" s="1"/>
  <c r="I247" i="109" s="1"/>
  <c r="I248" i="109" s="1"/>
  <c r="I249" i="109" s="1"/>
  <c r="I250" i="109" s="1"/>
  <c r="I251" i="109" s="1"/>
  <c r="I252" i="109" s="1"/>
  <c r="I253" i="109" s="1"/>
  <c r="I254" i="109" s="1"/>
  <c r="I255" i="109" s="1"/>
  <c r="I256" i="109" s="1"/>
  <c r="I257" i="109" s="1"/>
  <c r="I258" i="109" s="1"/>
  <c r="I259" i="109" s="1"/>
  <c r="I260" i="109" s="1"/>
  <c r="I261" i="109" s="1"/>
  <c r="I262" i="109" s="1"/>
  <c r="I263" i="109" s="1"/>
  <c r="I264" i="109" s="1"/>
  <c r="I265" i="109" s="1"/>
  <c r="I266" i="109" s="1"/>
  <c r="I267" i="109" s="1"/>
  <c r="I268" i="109" s="1"/>
  <c r="I269" i="109" s="1"/>
  <c r="I270" i="109" s="1"/>
  <c r="I271" i="109" s="1"/>
  <c r="I272" i="109" s="1"/>
  <c r="I273" i="109" s="1"/>
  <c r="I274" i="109" s="1"/>
  <c r="I275" i="109" s="1"/>
  <c r="I276" i="109" s="1"/>
  <c r="I277" i="109" s="1"/>
  <c r="I278" i="109" s="1"/>
  <c r="I279" i="109" s="1"/>
  <c r="I280" i="109" s="1"/>
  <c r="I281" i="109" s="1"/>
  <c r="I282" i="109" s="1"/>
  <c r="I283" i="109" s="1"/>
  <c r="I284" i="109" s="1"/>
  <c r="I285" i="109" s="1"/>
  <c r="I286" i="109" s="1"/>
  <c r="I287" i="109" s="1"/>
  <c r="I288" i="109" s="1"/>
  <c r="I289" i="109" s="1"/>
  <c r="I290" i="109" s="1"/>
  <c r="I291" i="109" s="1"/>
  <c r="I292" i="109" s="1"/>
  <c r="I293" i="109" s="1"/>
  <c r="I294" i="109" s="1"/>
  <c r="I295" i="109" s="1"/>
  <c r="I296" i="109" s="1"/>
  <c r="I297" i="109" s="1"/>
  <c r="I298" i="109" s="1"/>
  <c r="I299" i="109" s="1"/>
  <c r="I300" i="109" s="1"/>
  <c r="I301" i="109" s="1"/>
  <c r="I302" i="109" s="1"/>
  <c r="I303" i="109" s="1"/>
  <c r="I304" i="109" s="1"/>
  <c r="I305" i="109" s="1"/>
  <c r="I306" i="109" s="1"/>
  <c r="I307" i="109" s="1"/>
  <c r="I308" i="109" s="1"/>
  <c r="I309" i="109" s="1"/>
  <c r="I310" i="109" s="1"/>
  <c r="I311" i="109" s="1"/>
  <c r="I312" i="109" s="1"/>
  <c r="I313" i="109" s="1"/>
  <c r="I314" i="109" s="1"/>
  <c r="I315" i="109" s="1"/>
  <c r="I316" i="109" s="1"/>
  <c r="I317" i="109" s="1"/>
  <c r="I318" i="109" s="1"/>
  <c r="I319" i="109" s="1"/>
  <c r="I320" i="109" s="1"/>
  <c r="I321" i="109" s="1"/>
  <c r="I322" i="109" s="1"/>
  <c r="I323" i="109" s="1"/>
  <c r="I324" i="109" s="1"/>
  <c r="I325" i="109" s="1"/>
  <c r="I326" i="109" s="1"/>
  <c r="I327" i="109" s="1"/>
  <c r="I328" i="109" s="1"/>
  <c r="I329" i="109" s="1"/>
  <c r="I330" i="109" s="1"/>
  <c r="I331" i="109" s="1"/>
  <c r="I332" i="109" s="1"/>
  <c r="I333" i="109" s="1"/>
  <c r="I334" i="109" s="1"/>
  <c r="I335" i="109" s="1"/>
  <c r="I336" i="109" s="1"/>
  <c r="I337" i="109" s="1"/>
  <c r="I338" i="109" s="1"/>
  <c r="I339" i="109" s="1"/>
  <c r="I340" i="109" s="1"/>
  <c r="I341" i="109" s="1"/>
  <c r="I342" i="109" s="1"/>
  <c r="I343" i="109" s="1"/>
  <c r="I344" i="109" s="1"/>
  <c r="I345" i="109" s="1"/>
  <c r="I346" i="109" s="1"/>
  <c r="I347" i="109" s="1"/>
  <c r="I348" i="109" s="1"/>
  <c r="I349" i="109" s="1"/>
  <c r="I350" i="109" s="1"/>
  <c r="I351" i="109" s="1"/>
  <c r="I352" i="109" s="1"/>
  <c r="I353" i="109" s="1"/>
  <c r="I354" i="109" s="1"/>
  <c r="I355" i="109" s="1"/>
  <c r="I356" i="109" s="1"/>
  <c r="I357" i="109" s="1"/>
  <c r="I358" i="109" s="1"/>
  <c r="I359" i="109" s="1"/>
  <c r="I360" i="109" s="1"/>
  <c r="I361" i="109" s="1"/>
  <c r="I362" i="109" s="1"/>
  <c r="I363" i="109" s="1"/>
  <c r="I364" i="109" s="1"/>
  <c r="I365" i="109" s="1"/>
  <c r="I366" i="109" s="1"/>
  <c r="I367" i="109" s="1"/>
  <c r="I368" i="109" s="1"/>
  <c r="I369" i="109" s="1"/>
  <c r="I370" i="109" s="1"/>
  <c r="I371" i="109" s="1"/>
  <c r="I372" i="109" s="1"/>
  <c r="I373" i="109" s="1"/>
  <c r="I374" i="109" s="1"/>
  <c r="I375" i="109" s="1"/>
  <c r="I376" i="109" s="1"/>
  <c r="I377" i="109" s="1"/>
  <c r="I378" i="109" s="1"/>
  <c r="I379" i="109" s="1"/>
  <c r="I380" i="109" s="1"/>
  <c r="I381" i="109" s="1"/>
  <c r="I382" i="109" s="1"/>
  <c r="I383" i="109" s="1"/>
  <c r="I384" i="109" s="1"/>
  <c r="I385" i="109" s="1"/>
  <c r="I386" i="109" s="1"/>
  <c r="I387" i="109" s="1"/>
  <c r="I388" i="109" s="1"/>
  <c r="I389" i="109" s="1"/>
  <c r="I390" i="109" s="1"/>
  <c r="I391" i="109" s="1"/>
  <c r="I392" i="109" s="1"/>
  <c r="I393" i="109" s="1"/>
  <c r="I394" i="109" s="1"/>
  <c r="I395" i="109" s="1"/>
  <c r="I396" i="109" s="1"/>
  <c r="I397" i="109" s="1"/>
  <c r="I398" i="109" s="1"/>
  <c r="I399" i="109" s="1"/>
  <c r="I400" i="109" s="1"/>
  <c r="I401" i="109" s="1"/>
  <c r="I402" i="109" s="1"/>
  <c r="I403" i="109" s="1"/>
  <c r="I404" i="109" s="1"/>
  <c r="I405" i="109" s="1"/>
  <c r="I406" i="109" s="1"/>
  <c r="I407" i="109" s="1"/>
  <c r="I408" i="109" s="1"/>
  <c r="I409" i="109" s="1"/>
  <c r="I410" i="109" s="1"/>
  <c r="I411" i="109" s="1"/>
  <c r="I412" i="109" s="1"/>
  <c r="I413" i="109" s="1"/>
  <c r="I414" i="109" s="1"/>
  <c r="I415" i="109" s="1"/>
  <c r="I416" i="109" s="1"/>
  <c r="I417" i="109" s="1"/>
  <c r="I418" i="109" s="1"/>
  <c r="I419" i="109" s="1"/>
  <c r="I420" i="109" s="1"/>
  <c r="I421" i="109" s="1"/>
  <c r="I422" i="109" s="1"/>
  <c r="I423" i="109" s="1"/>
  <c r="I424" i="109" s="1"/>
  <c r="I425" i="109" s="1"/>
  <c r="I426" i="109" s="1"/>
  <c r="I427" i="109" s="1"/>
  <c r="I428" i="109" s="1"/>
  <c r="I429" i="109" s="1"/>
  <c r="I430" i="109" s="1"/>
  <c r="I431" i="109" s="1"/>
  <c r="I432" i="109" s="1"/>
  <c r="I433" i="109" s="1"/>
  <c r="I434" i="109" s="1"/>
  <c r="I435" i="109" s="1"/>
  <c r="I436" i="109" s="1"/>
  <c r="I437" i="109" s="1"/>
  <c r="I438" i="109" s="1"/>
  <c r="I439" i="109" s="1"/>
  <c r="I440" i="109" s="1"/>
  <c r="I441" i="109" s="1"/>
  <c r="I442" i="109" s="1"/>
  <c r="I443" i="109" s="1"/>
  <c r="I444" i="109" s="1"/>
  <c r="I445" i="109" s="1"/>
  <c r="I446" i="109" s="1"/>
  <c r="I447" i="109" s="1"/>
  <c r="I448" i="109" s="1"/>
  <c r="I449" i="109" s="1"/>
  <c r="I450" i="109" s="1"/>
  <c r="I451" i="109" s="1"/>
  <c r="I452" i="109" s="1"/>
  <c r="I453" i="109" s="1"/>
  <c r="I454" i="109" s="1"/>
  <c r="I455" i="109" s="1"/>
  <c r="I456" i="109" s="1"/>
  <c r="I457" i="109" s="1"/>
  <c r="I458" i="109" s="1"/>
  <c r="I459" i="109" s="1"/>
  <c r="I460" i="109" s="1"/>
  <c r="I461" i="109" s="1"/>
  <c r="I462" i="109" s="1"/>
  <c r="I463" i="109" s="1"/>
  <c r="I464" i="109" s="1"/>
  <c r="I465" i="109" s="1"/>
  <c r="I466" i="109" s="1"/>
  <c r="I467" i="109" s="1"/>
  <c r="I468" i="109" s="1"/>
  <c r="I469" i="109" s="1"/>
  <c r="I470" i="109" s="1"/>
  <c r="I471" i="109" s="1"/>
  <c r="I472" i="109" s="1"/>
  <c r="I473" i="109" s="1"/>
  <c r="I474" i="109" s="1"/>
  <c r="I475" i="109" s="1"/>
  <c r="I476" i="109" s="1"/>
  <c r="I477" i="109" s="1"/>
  <c r="I478" i="109" s="1"/>
  <c r="I479" i="109" s="1"/>
  <c r="I480" i="109" s="1"/>
  <c r="I481" i="109" s="1"/>
  <c r="I482" i="109" s="1"/>
  <c r="I483" i="109" s="1"/>
  <c r="I484" i="109" s="1"/>
  <c r="I485" i="109" s="1"/>
  <c r="I486" i="109" s="1"/>
  <c r="I487" i="109" s="1"/>
  <c r="I488" i="109" s="1"/>
  <c r="I489" i="109" s="1"/>
  <c r="I490" i="109" s="1"/>
  <c r="I491" i="109" s="1"/>
  <c r="I492" i="109" s="1"/>
  <c r="I493" i="109" s="1"/>
  <c r="I494" i="109" s="1"/>
  <c r="I495" i="109" s="1"/>
  <c r="I496" i="109" s="1"/>
  <c r="I497" i="109" s="1"/>
  <c r="I498" i="109" s="1"/>
  <c r="I499" i="109" s="1"/>
  <c r="I500" i="109" s="1"/>
  <c r="I501" i="109" s="1"/>
  <c r="I502" i="109" s="1"/>
  <c r="I503" i="109" s="1"/>
  <c r="I504" i="109" s="1"/>
  <c r="I505" i="109" s="1"/>
  <c r="I506" i="109" s="1"/>
  <c r="I507" i="109" s="1"/>
  <c r="I508" i="109" s="1"/>
  <c r="I509" i="109" s="1"/>
  <c r="I510" i="109" s="1"/>
  <c r="I511" i="109" s="1"/>
  <c r="I512" i="109" s="1"/>
  <c r="I513" i="109" s="1"/>
  <c r="I514" i="109" s="1"/>
  <c r="I515" i="109" s="1"/>
  <c r="I516" i="109" s="1"/>
  <c r="I517" i="109" s="1"/>
  <c r="I518" i="109" s="1"/>
  <c r="I519" i="109" s="1"/>
  <c r="I520" i="109" s="1"/>
  <c r="I521" i="109" s="1"/>
  <c r="I522" i="109" s="1"/>
  <c r="I523" i="109" s="1"/>
  <c r="I524" i="109" s="1"/>
  <c r="I525" i="109" s="1"/>
  <c r="I526" i="109" s="1"/>
  <c r="I527" i="109" s="1"/>
  <c r="I528" i="109" s="1"/>
  <c r="I529" i="109" s="1"/>
  <c r="I530" i="109" s="1"/>
  <c r="I531" i="109" s="1"/>
  <c r="I532" i="109" s="1"/>
  <c r="I533" i="109" s="1"/>
  <c r="I534" i="109" s="1"/>
  <c r="I535" i="109" s="1"/>
  <c r="I536" i="109" s="1"/>
  <c r="I537" i="109" s="1"/>
  <c r="I538" i="109" s="1"/>
  <c r="I539" i="109" s="1"/>
  <c r="I540" i="109" s="1"/>
  <c r="I541" i="109" s="1"/>
  <c r="I542" i="109" s="1"/>
  <c r="I543" i="109" s="1"/>
  <c r="I544" i="109" s="1"/>
  <c r="I545" i="109" s="1"/>
  <c r="I546" i="109" s="1"/>
  <c r="I547" i="109" s="1"/>
  <c r="I548" i="109" s="1"/>
  <c r="I549" i="109" s="1"/>
  <c r="I550" i="109" s="1"/>
  <c r="I551" i="109" s="1"/>
  <c r="I552" i="109" s="1"/>
  <c r="I553" i="109" s="1"/>
  <c r="I554" i="109" s="1"/>
  <c r="I555" i="109" s="1"/>
  <c r="I556" i="109" s="1"/>
  <c r="I557" i="109" s="1"/>
  <c r="I558" i="109" s="1"/>
  <c r="I559" i="109" s="1"/>
  <c r="I560" i="109" s="1"/>
  <c r="I561" i="109" s="1"/>
  <c r="I562" i="109" s="1"/>
  <c r="I563" i="109" s="1"/>
  <c r="I564" i="109" s="1"/>
  <c r="I565" i="109" s="1"/>
  <c r="I566" i="109" s="1"/>
  <c r="I567" i="109" s="1"/>
  <c r="I568" i="109" s="1"/>
  <c r="I569" i="109" s="1"/>
  <c r="I570" i="109" s="1"/>
  <c r="I571" i="109" s="1"/>
  <c r="I572" i="109" s="1"/>
  <c r="I573" i="109" s="1"/>
  <c r="I574" i="109" s="1"/>
  <c r="I575" i="109" s="1"/>
  <c r="I576" i="109" s="1"/>
  <c r="I577" i="109" s="1"/>
  <c r="I578" i="109" s="1"/>
  <c r="I579" i="109" s="1"/>
  <c r="I580" i="109" s="1"/>
  <c r="I581" i="109" s="1"/>
  <c r="I582" i="109" s="1"/>
  <c r="I583" i="109" s="1"/>
  <c r="I584" i="109" s="1"/>
  <c r="I585" i="109" s="1"/>
  <c r="I586" i="109" s="1"/>
  <c r="I587" i="109" s="1"/>
  <c r="I588" i="109" s="1"/>
  <c r="I589" i="109" s="1"/>
  <c r="I590" i="109" s="1"/>
  <c r="I591" i="109" s="1"/>
  <c r="I592" i="109" s="1"/>
  <c r="I593" i="109" s="1"/>
  <c r="I594" i="109" s="1"/>
  <c r="I595" i="109" s="1"/>
  <c r="I596" i="109" s="1"/>
  <c r="I597" i="109" s="1"/>
  <c r="I598" i="109" s="1"/>
  <c r="I599" i="109" s="1"/>
  <c r="I600" i="109" s="1"/>
  <c r="I601" i="109" s="1"/>
  <c r="I602" i="109" s="1"/>
  <c r="I603" i="109" s="1"/>
  <c r="I604" i="109" s="1"/>
  <c r="I605" i="109" s="1"/>
  <c r="I606" i="109" s="1"/>
  <c r="I607" i="109" s="1"/>
  <c r="I608" i="109" s="1"/>
  <c r="I609" i="109" s="1"/>
  <c r="I610" i="109" s="1"/>
  <c r="I611" i="109" s="1"/>
  <c r="I612" i="109" s="1"/>
  <c r="I613" i="109" s="1"/>
  <c r="I614" i="109" s="1"/>
  <c r="I615" i="109" s="1"/>
  <c r="I616" i="109" s="1"/>
  <c r="I617" i="109" s="1"/>
  <c r="I618" i="109" s="1"/>
  <c r="I619" i="109" s="1"/>
  <c r="I620" i="109" s="1"/>
  <c r="I621" i="109" s="1"/>
  <c r="I622" i="109" s="1"/>
  <c r="I623" i="109" s="1"/>
  <c r="I624" i="109" s="1"/>
  <c r="I625" i="109" s="1"/>
  <c r="I626" i="109" s="1"/>
  <c r="I627" i="109" s="1"/>
  <c r="I628" i="109" s="1"/>
  <c r="I629" i="109" s="1"/>
  <c r="I630" i="109" s="1"/>
  <c r="I631" i="109" s="1"/>
  <c r="I632" i="109" s="1"/>
  <c r="I633" i="109" s="1"/>
  <c r="I634" i="109" s="1"/>
  <c r="I635" i="109" s="1"/>
  <c r="I636" i="109" s="1"/>
  <c r="I637" i="109" s="1"/>
  <c r="I638" i="109" s="1"/>
  <c r="I639" i="109" s="1"/>
  <c r="I640" i="109" s="1"/>
  <c r="I641" i="109" s="1"/>
  <c r="I642" i="109" s="1"/>
  <c r="I643" i="109" s="1"/>
  <c r="I644" i="109" s="1"/>
  <c r="I645" i="109" s="1"/>
  <c r="I646" i="109" s="1"/>
  <c r="I647" i="109" s="1"/>
  <c r="I648" i="109" s="1"/>
  <c r="I649" i="109" s="1"/>
  <c r="I650" i="109" s="1"/>
  <c r="I651" i="109" s="1"/>
  <c r="I652" i="109" s="1"/>
  <c r="I653" i="109" s="1"/>
  <c r="I654" i="109" s="1"/>
  <c r="I655" i="109" s="1"/>
  <c r="I656" i="109" s="1"/>
  <c r="I657" i="109" s="1"/>
  <c r="I658" i="109" s="1"/>
  <c r="I659" i="109" s="1"/>
  <c r="I660" i="109" s="1"/>
  <c r="I661" i="109" s="1"/>
  <c r="I662" i="109" s="1"/>
  <c r="I663" i="109" s="1"/>
  <c r="I664" i="109" s="1"/>
  <c r="I665" i="109" s="1"/>
  <c r="I666" i="109" s="1"/>
  <c r="I667" i="109" s="1"/>
  <c r="I668" i="109" s="1"/>
  <c r="I669" i="109" s="1"/>
  <c r="I670" i="109" s="1"/>
  <c r="I671" i="109" s="1"/>
  <c r="I672" i="109" s="1"/>
  <c r="I673" i="109" s="1"/>
  <c r="I674" i="109" s="1"/>
  <c r="I675" i="109" s="1"/>
  <c r="I676" i="109" s="1"/>
  <c r="I677" i="109" s="1"/>
  <c r="I678" i="109" s="1"/>
  <c r="I679" i="109" s="1"/>
  <c r="I680" i="109" s="1"/>
  <c r="I681" i="109" s="1"/>
  <c r="I682" i="109" s="1"/>
  <c r="I683" i="109" s="1"/>
  <c r="I684" i="109" s="1"/>
  <c r="I685" i="109" s="1"/>
  <c r="I686" i="109" s="1"/>
  <c r="I687" i="109" s="1"/>
  <c r="I688" i="109" s="1"/>
  <c r="I689" i="109" s="1"/>
  <c r="I690" i="109" s="1"/>
  <c r="I691" i="109" s="1"/>
  <c r="I692" i="109" s="1"/>
  <c r="I693" i="109" s="1"/>
  <c r="I694" i="109" s="1"/>
  <c r="I695" i="109" s="1"/>
  <c r="I696" i="109" s="1"/>
  <c r="I697" i="109" s="1"/>
  <c r="I698" i="109" s="1"/>
  <c r="I699" i="109" s="1"/>
  <c r="I700" i="109" s="1"/>
  <c r="I701" i="109" s="1"/>
  <c r="I702" i="109" s="1"/>
  <c r="I703" i="109" s="1"/>
  <c r="I704" i="109" s="1"/>
  <c r="I705" i="109" s="1"/>
  <c r="I706" i="109" s="1"/>
  <c r="I707" i="109" s="1"/>
  <c r="I708" i="109" s="1"/>
  <c r="I709" i="109" s="1"/>
  <c r="I710" i="109" s="1"/>
  <c r="I711" i="109" s="1"/>
  <c r="I712" i="109" s="1"/>
  <c r="I713" i="109" s="1"/>
  <c r="I714" i="109" s="1"/>
  <c r="I715" i="109" s="1"/>
  <c r="I716" i="109" s="1"/>
  <c r="I717" i="109" s="1"/>
  <c r="I718" i="109" s="1"/>
  <c r="I719" i="109" s="1"/>
  <c r="I720" i="109" s="1"/>
  <c r="I721" i="109" s="1"/>
  <c r="I722" i="109" s="1"/>
  <c r="I723" i="109" s="1"/>
  <c r="I724" i="109" s="1"/>
  <c r="I725" i="109" s="1"/>
  <c r="I726" i="109" s="1"/>
  <c r="I727" i="109" s="1"/>
  <c r="I728" i="109" s="1"/>
  <c r="I729" i="109" s="1"/>
  <c r="I730" i="109" s="1"/>
  <c r="I731" i="109" s="1"/>
  <c r="I732" i="109" s="1"/>
  <c r="I733" i="109" s="1"/>
  <c r="I734" i="109" s="1"/>
  <c r="I735" i="109" s="1"/>
  <c r="I736" i="109" s="1"/>
  <c r="I737" i="109" s="1"/>
  <c r="I738" i="109" s="1"/>
  <c r="I739" i="109" s="1"/>
  <c r="I740" i="109" s="1"/>
  <c r="I741" i="109" s="1"/>
  <c r="I742" i="109" s="1"/>
  <c r="I743" i="109" s="1"/>
  <c r="I744" i="109" s="1"/>
  <c r="I745" i="109" s="1"/>
  <c r="I746" i="109" s="1"/>
  <c r="I747" i="109" s="1"/>
  <c r="I748" i="109" s="1"/>
  <c r="I749" i="109" s="1"/>
  <c r="I750" i="109" s="1"/>
  <c r="I751" i="109" s="1"/>
  <c r="I752" i="109" s="1"/>
  <c r="I753" i="109" s="1"/>
  <c r="I754" i="109" s="1"/>
  <c r="I755" i="109" s="1"/>
  <c r="I756" i="109" s="1"/>
  <c r="I757" i="109" s="1"/>
  <c r="I758" i="109" s="1"/>
  <c r="I759" i="109" s="1"/>
  <c r="I760" i="109" s="1"/>
  <c r="I761" i="109" s="1"/>
  <c r="I762" i="109" s="1"/>
  <c r="I763" i="109" s="1"/>
  <c r="I764" i="109" s="1"/>
  <c r="I765" i="109" s="1"/>
  <c r="I766" i="109" s="1"/>
  <c r="I767" i="109" s="1"/>
  <c r="I768" i="109" s="1"/>
  <c r="I769" i="109" s="1"/>
  <c r="I770" i="109" s="1"/>
  <c r="I771" i="109" s="1"/>
  <c r="I772" i="109" s="1"/>
  <c r="I773" i="109" s="1"/>
  <c r="I774" i="109" s="1"/>
  <c r="I775" i="109" s="1"/>
  <c r="I776" i="109" s="1"/>
  <c r="I777" i="109" s="1"/>
  <c r="I778" i="109" s="1"/>
  <c r="I779" i="109" s="1"/>
  <c r="I780" i="109" s="1"/>
  <c r="I781" i="109" s="1"/>
  <c r="I782" i="109" s="1"/>
  <c r="I783" i="109" s="1"/>
  <c r="I784" i="109" s="1"/>
  <c r="I785" i="109" s="1"/>
  <c r="I786" i="109" s="1"/>
  <c r="I787" i="109" s="1"/>
  <c r="I788" i="109" s="1"/>
  <c r="I789" i="109" s="1"/>
  <c r="I790" i="109" s="1"/>
  <c r="I791" i="109" s="1"/>
  <c r="I792" i="109" s="1"/>
  <c r="I793" i="109" s="1"/>
  <c r="I794" i="109" s="1"/>
  <c r="I795" i="109" s="1"/>
  <c r="I796" i="109" s="1"/>
  <c r="I797" i="109" s="1"/>
  <c r="I798" i="109" s="1"/>
  <c r="I799" i="109" s="1"/>
  <c r="I800" i="109" s="1"/>
  <c r="I801" i="109" s="1"/>
  <c r="I802" i="109" s="1"/>
  <c r="I803" i="109" s="1"/>
  <c r="I804" i="109" s="1"/>
  <c r="I805" i="109" s="1"/>
  <c r="I806" i="109" s="1"/>
  <c r="I807" i="109" s="1"/>
  <c r="I808" i="109" s="1"/>
  <c r="I809" i="109" s="1"/>
  <c r="I810" i="109" s="1"/>
  <c r="I811" i="109" s="1"/>
  <c r="I812" i="109" s="1"/>
  <c r="I813" i="109" s="1"/>
  <c r="I814" i="109" s="1"/>
  <c r="I815" i="109" s="1"/>
  <c r="I816" i="109" s="1"/>
  <c r="I817" i="109" s="1"/>
  <c r="I818" i="109" s="1"/>
  <c r="I819" i="109" s="1"/>
  <c r="I820" i="109" s="1"/>
  <c r="I821" i="109" s="1"/>
  <c r="I822" i="109" s="1"/>
  <c r="I823" i="109" s="1"/>
  <c r="I824" i="109" s="1"/>
  <c r="I825" i="109" s="1"/>
  <c r="I826" i="109" s="1"/>
  <c r="I827" i="109" s="1"/>
  <c r="I828" i="109" s="1"/>
  <c r="I829" i="109" s="1"/>
  <c r="I830" i="109" s="1"/>
  <c r="I831" i="109" s="1"/>
  <c r="I832" i="109" s="1"/>
  <c r="I833" i="109" s="1"/>
  <c r="I834" i="109" s="1"/>
  <c r="I835" i="109" s="1"/>
  <c r="I836" i="109" s="1"/>
  <c r="I837" i="109" s="1"/>
  <c r="I838" i="109" s="1"/>
  <c r="I839" i="109" s="1"/>
  <c r="I840" i="109" s="1"/>
  <c r="I841" i="109" s="1"/>
  <c r="I842" i="109" s="1"/>
  <c r="I843" i="109" s="1"/>
  <c r="I844" i="109" s="1"/>
  <c r="I845" i="109" s="1"/>
  <c r="I846" i="109" s="1"/>
  <c r="I847" i="109" s="1"/>
  <c r="I848" i="109" s="1"/>
  <c r="I849" i="109" s="1"/>
  <c r="I850" i="109" s="1"/>
  <c r="I851" i="109" s="1"/>
  <c r="I852" i="109" s="1"/>
  <c r="I853" i="109" s="1"/>
  <c r="I854" i="109" s="1"/>
  <c r="I855" i="109" s="1"/>
  <c r="I856" i="109" s="1"/>
  <c r="I857" i="109" s="1"/>
  <c r="I858" i="109" s="1"/>
  <c r="I859" i="109" s="1"/>
  <c r="I860" i="109" s="1"/>
  <c r="I861" i="109" s="1"/>
  <c r="I862" i="109" s="1"/>
  <c r="I863" i="109" s="1"/>
  <c r="I864" i="109" s="1"/>
  <c r="I865" i="109" s="1"/>
  <c r="I866" i="109" s="1"/>
  <c r="I867" i="109" s="1"/>
  <c r="I868" i="109" s="1"/>
  <c r="I869" i="109" s="1"/>
  <c r="I870" i="109" s="1"/>
  <c r="I871" i="109" s="1"/>
  <c r="I872" i="109" s="1"/>
  <c r="I873" i="109" s="1"/>
  <c r="I874" i="109" s="1"/>
  <c r="I875" i="109" s="1"/>
  <c r="I876" i="109" s="1"/>
  <c r="I877" i="109" s="1"/>
  <c r="I878" i="109" s="1"/>
  <c r="I879" i="109" s="1"/>
  <c r="I880" i="109" s="1"/>
  <c r="I881" i="109" s="1"/>
  <c r="I882" i="109" s="1"/>
  <c r="I883" i="109" s="1"/>
  <c r="I884" i="109" s="1"/>
  <c r="I885" i="109" s="1"/>
  <c r="I886" i="109" s="1"/>
  <c r="I887" i="109" s="1"/>
  <c r="I888" i="109" s="1"/>
  <c r="I889" i="109" s="1"/>
  <c r="I890" i="109" s="1"/>
  <c r="I891" i="109" s="1"/>
  <c r="I892" i="109" s="1"/>
  <c r="I893" i="109" s="1"/>
  <c r="I894" i="109" s="1"/>
  <c r="I895" i="109" s="1"/>
  <c r="I896" i="109" s="1"/>
  <c r="I897" i="109" s="1"/>
  <c r="I898" i="109" s="1"/>
  <c r="I899" i="109" s="1"/>
  <c r="I900" i="109" s="1"/>
  <c r="I901" i="109" s="1"/>
  <c r="I902" i="109" s="1"/>
  <c r="I903" i="109" s="1"/>
  <c r="I904" i="109" s="1"/>
  <c r="I905" i="109" s="1"/>
  <c r="I906" i="109" s="1"/>
  <c r="I907" i="109" s="1"/>
  <c r="I908" i="109" s="1"/>
  <c r="I909" i="109" s="1"/>
  <c r="I910" i="109" s="1"/>
  <c r="I911" i="109" s="1"/>
  <c r="I912" i="109" s="1"/>
  <c r="I913" i="109" s="1"/>
  <c r="I914" i="109" s="1"/>
  <c r="I915" i="109" s="1"/>
  <c r="I916" i="109" s="1"/>
  <c r="I917" i="109" s="1"/>
  <c r="I918" i="109" s="1"/>
  <c r="I919" i="109" s="1"/>
  <c r="I920" i="109" s="1"/>
  <c r="I921" i="109" s="1"/>
  <c r="I922" i="109" s="1"/>
  <c r="I923" i="109" s="1"/>
  <c r="I924" i="109" s="1"/>
  <c r="I925" i="109" s="1"/>
  <c r="I926" i="109" s="1"/>
  <c r="I927" i="109" s="1"/>
  <c r="I928" i="109" s="1"/>
  <c r="I929" i="109" s="1"/>
  <c r="I930" i="109" s="1"/>
  <c r="I931" i="109" s="1"/>
  <c r="I932" i="109" s="1"/>
  <c r="I933" i="109" s="1"/>
  <c r="I934" i="109" s="1"/>
  <c r="I935" i="109" s="1"/>
  <c r="I936" i="109" s="1"/>
  <c r="I937" i="109" s="1"/>
  <c r="I938" i="109" s="1"/>
  <c r="I939" i="109" s="1"/>
  <c r="I940" i="109" s="1"/>
  <c r="I941" i="109" s="1"/>
  <c r="I942" i="109" s="1"/>
  <c r="I943" i="109" s="1"/>
  <c r="I944" i="109" s="1"/>
  <c r="I945" i="109" s="1"/>
  <c r="I946" i="109" s="1"/>
  <c r="I947" i="109" s="1"/>
  <c r="I948" i="109" s="1"/>
  <c r="I949" i="109" s="1"/>
  <c r="I950" i="109" s="1"/>
  <c r="I951" i="109" s="1"/>
  <c r="I952" i="109" s="1"/>
  <c r="I953" i="109" s="1"/>
  <c r="I954" i="109" s="1"/>
  <c r="I955" i="109" s="1"/>
  <c r="I956" i="109" s="1"/>
  <c r="I957" i="109" s="1"/>
  <c r="I958" i="109" s="1"/>
  <c r="I959" i="109" s="1"/>
  <c r="I960" i="109" s="1"/>
  <c r="I961" i="109" s="1"/>
  <c r="I962" i="109" s="1"/>
  <c r="I963" i="109" s="1"/>
  <c r="I964" i="109" s="1"/>
  <c r="I965" i="109" s="1"/>
  <c r="I966" i="109" s="1"/>
  <c r="I967" i="109" s="1"/>
  <c r="I968" i="109" s="1"/>
  <c r="I969" i="109" s="1"/>
  <c r="I970" i="109" s="1"/>
  <c r="I971" i="109" s="1"/>
  <c r="I972" i="109" s="1"/>
  <c r="I973" i="109" s="1"/>
  <c r="I974" i="109" s="1"/>
  <c r="I975" i="109" s="1"/>
  <c r="I976" i="109" s="1"/>
  <c r="I977" i="109" s="1"/>
  <c r="I978" i="109" s="1"/>
  <c r="I979" i="109" s="1"/>
  <c r="I980" i="109" s="1"/>
  <c r="I981" i="109" s="1"/>
  <c r="I982" i="109" s="1"/>
  <c r="I983" i="109" s="1"/>
  <c r="I984" i="109" s="1"/>
  <c r="I985" i="109" s="1"/>
  <c r="I986" i="109" s="1"/>
  <c r="I987" i="109" s="1"/>
  <c r="I988" i="109" s="1"/>
  <c r="I989" i="109" s="1"/>
  <c r="I990" i="109" s="1"/>
  <c r="I991" i="109" s="1"/>
  <c r="I992" i="109" s="1"/>
  <c r="I993" i="109" s="1"/>
  <c r="I994" i="109" s="1"/>
  <c r="I995" i="109" s="1"/>
  <c r="I996" i="109" s="1"/>
  <c r="I997" i="109" s="1"/>
  <c r="I998" i="109" s="1"/>
  <c r="I999" i="109" s="1"/>
  <c r="I1000" i="109" s="1"/>
  <c r="I1001" i="109" s="1"/>
  <c r="I1002" i="109" s="1"/>
  <c r="I1003" i="109" s="1"/>
  <c r="I1004" i="109" s="1"/>
  <c r="I1005" i="109" s="1"/>
  <c r="I1006" i="109" s="1"/>
  <c r="I1007" i="109" s="1"/>
  <c r="I1008" i="109" s="1"/>
  <c r="I1009" i="109" s="1"/>
  <c r="I1010" i="109" s="1"/>
  <c r="I1011" i="109" s="1"/>
  <c r="I1012" i="109" s="1"/>
  <c r="I1013" i="109" s="1"/>
  <c r="I1014" i="109" s="1"/>
  <c r="I1015" i="109" s="1"/>
  <c r="I1016" i="109" s="1"/>
  <c r="I1017" i="109" s="1"/>
  <c r="I1018" i="109" s="1"/>
  <c r="I1019" i="109" s="1"/>
  <c r="I1020" i="109" s="1"/>
  <c r="I1021" i="109" s="1"/>
  <c r="I1022" i="109" s="1"/>
  <c r="I1023" i="109" s="1"/>
  <c r="I1024" i="109" s="1"/>
  <c r="I1025" i="109" s="1"/>
  <c r="I1026" i="109" s="1"/>
  <c r="I1027" i="109" s="1"/>
  <c r="I1028" i="109" s="1"/>
  <c r="I1029" i="109" s="1"/>
  <c r="I1030" i="109" s="1"/>
  <c r="I1031" i="109" s="1"/>
  <c r="I1032" i="109" s="1"/>
  <c r="I1033" i="109" s="1"/>
  <c r="I1034" i="109" s="1"/>
  <c r="I1035" i="109" s="1"/>
  <c r="I1036" i="109" s="1"/>
  <c r="I1037" i="109" s="1"/>
  <c r="I1038" i="109" s="1"/>
  <c r="I1039" i="109" s="1"/>
  <c r="I1040" i="109" s="1"/>
  <c r="I1041" i="109" s="1"/>
  <c r="I1042" i="109" s="1"/>
  <c r="I1043" i="109" s="1"/>
  <c r="I1044" i="109" s="1"/>
  <c r="I1045" i="109" s="1"/>
  <c r="I1046" i="109" s="1"/>
  <c r="I1047" i="109" s="1"/>
  <c r="I1048" i="109" s="1"/>
  <c r="I1049" i="109" s="1"/>
  <c r="I1050" i="109" s="1"/>
  <c r="I1051" i="109" s="1"/>
  <c r="I1052" i="109" s="1"/>
  <c r="I1053" i="109" s="1"/>
  <c r="I1054" i="109" s="1"/>
  <c r="I1055" i="109" s="1"/>
  <c r="I1056" i="109" s="1"/>
  <c r="I1057" i="109" s="1"/>
  <c r="I1058" i="109" s="1"/>
  <c r="I1059" i="109" s="1"/>
  <c r="I1060" i="109" s="1"/>
  <c r="I1061" i="109" s="1"/>
  <c r="I1062" i="109" s="1"/>
  <c r="I1063" i="109" s="1"/>
  <c r="I1064" i="109" s="1"/>
  <c r="I1065" i="109" s="1"/>
  <c r="I1066" i="109" s="1"/>
  <c r="I1067" i="109" s="1"/>
  <c r="I1068" i="109" s="1"/>
  <c r="I1069" i="109" s="1"/>
  <c r="I1070" i="109" s="1"/>
  <c r="I1071" i="109" s="1"/>
  <c r="I1072" i="109" s="1"/>
  <c r="I1073" i="109" s="1"/>
  <c r="I1074" i="109" s="1"/>
  <c r="I1075" i="109" s="1"/>
  <c r="I1076" i="109" s="1"/>
  <c r="I1077" i="109" s="1"/>
  <c r="I1078" i="109" s="1"/>
  <c r="I1079" i="109" s="1"/>
  <c r="I1080" i="109" s="1"/>
  <c r="I1081" i="109" s="1"/>
  <c r="I1082" i="109" s="1"/>
  <c r="I1083" i="109" s="1"/>
  <c r="I1084" i="109" s="1"/>
  <c r="I1085" i="109" s="1"/>
  <c r="I1086" i="109" s="1"/>
  <c r="I1087" i="109" s="1"/>
  <c r="I1088" i="109" s="1"/>
  <c r="I1089" i="109" s="1"/>
  <c r="I1090" i="109" s="1"/>
  <c r="I1091" i="109" s="1"/>
  <c r="I1092" i="109" s="1"/>
  <c r="I1093" i="109" s="1"/>
  <c r="I1094" i="109" s="1"/>
  <c r="I1095" i="109" s="1"/>
  <c r="I1096" i="109" s="1"/>
  <c r="I1097" i="109" s="1"/>
  <c r="I1098" i="109" s="1"/>
  <c r="I1099" i="109" s="1"/>
  <c r="I1100" i="109" s="1"/>
  <c r="I1101" i="109" s="1"/>
  <c r="I1102" i="109" s="1"/>
  <c r="I1103" i="109" s="1"/>
  <c r="I1104" i="109" s="1"/>
  <c r="I1105" i="109" s="1"/>
  <c r="I1106" i="109" s="1"/>
  <c r="I1107" i="109" s="1"/>
  <c r="I1108" i="109" s="1"/>
  <c r="I1109" i="109" s="1"/>
  <c r="I1110" i="109" s="1"/>
  <c r="I1111" i="109" s="1"/>
  <c r="I1112" i="109" s="1"/>
  <c r="I1113" i="109" s="1"/>
  <c r="I1114" i="109" s="1"/>
  <c r="I1115" i="109" s="1"/>
  <c r="I1116" i="109" s="1"/>
  <c r="I1117" i="109" s="1"/>
  <c r="I1118" i="109" s="1"/>
  <c r="I1119" i="109" s="1"/>
  <c r="I1120" i="109" s="1"/>
  <c r="I1121" i="109" s="1"/>
  <c r="I1122" i="109" s="1"/>
  <c r="I1123" i="109" s="1"/>
  <c r="I1124" i="109" s="1"/>
  <c r="I1125" i="109" s="1"/>
  <c r="I1126" i="109" s="1"/>
  <c r="I1127" i="109" s="1"/>
  <c r="I1128" i="109" s="1"/>
  <c r="I1129" i="109" s="1"/>
  <c r="I1130" i="109" s="1"/>
  <c r="I1131" i="109" s="1"/>
  <c r="I1132" i="109" s="1"/>
  <c r="I1133" i="109" s="1"/>
  <c r="I1134" i="109" s="1"/>
  <c r="I1135" i="109" s="1"/>
  <c r="I1136" i="109" s="1"/>
  <c r="I1137" i="109" s="1"/>
  <c r="I1138" i="109" s="1"/>
  <c r="I1139" i="109" s="1"/>
  <c r="I1140" i="109" s="1"/>
  <c r="I1141" i="109" s="1"/>
  <c r="I1142" i="109" s="1"/>
  <c r="I1143" i="109" s="1"/>
  <c r="I1144" i="109" s="1"/>
  <c r="I1145" i="109" s="1"/>
  <c r="I1146" i="109" s="1"/>
  <c r="I1147" i="109" s="1"/>
  <c r="I1148" i="109" s="1"/>
  <c r="I1149" i="109" s="1"/>
  <c r="I1150" i="109" s="1"/>
  <c r="I1151" i="109" s="1"/>
  <c r="I1152" i="109" s="1"/>
  <c r="I1153" i="109" s="1"/>
  <c r="I1154" i="109" s="1"/>
  <c r="I1155" i="109" s="1"/>
  <c r="I1156" i="109" s="1"/>
  <c r="I1157" i="109" s="1"/>
  <c r="I1158" i="109" s="1"/>
  <c r="I1159" i="109" s="1"/>
  <c r="I1160" i="109" s="1"/>
  <c r="I1161" i="109" s="1"/>
  <c r="I1162" i="109" s="1"/>
  <c r="I1163" i="109" s="1"/>
  <c r="I1164" i="109" s="1"/>
  <c r="I1165" i="109" s="1"/>
  <c r="I1166" i="109" s="1"/>
  <c r="I1167" i="109" s="1"/>
  <c r="I1168" i="109" s="1"/>
  <c r="I1169" i="109" s="1"/>
  <c r="I1170" i="109" s="1"/>
  <c r="I1171" i="109" s="1"/>
  <c r="I1172" i="109" s="1"/>
  <c r="I1173" i="109" s="1"/>
  <c r="I1174" i="109" s="1"/>
  <c r="I1175" i="109" s="1"/>
  <c r="I1176" i="109" s="1"/>
  <c r="I1177" i="109" s="1"/>
  <c r="I1178" i="109" s="1"/>
  <c r="I1179" i="109" s="1"/>
  <c r="I1180" i="109" s="1"/>
  <c r="I1181" i="109" s="1"/>
  <c r="I1182" i="109" s="1"/>
  <c r="I1183" i="109" s="1"/>
  <c r="I1184" i="109" s="1"/>
  <c r="I1185" i="109" s="1"/>
  <c r="I1186" i="109" s="1"/>
  <c r="I1187" i="109" s="1"/>
  <c r="I1188" i="109" s="1"/>
  <c r="I1189" i="109" s="1"/>
  <c r="I1190" i="109" s="1"/>
  <c r="I1191" i="109" s="1"/>
  <c r="I1192" i="109" s="1"/>
  <c r="I1193" i="109" s="1"/>
  <c r="I1194" i="109" s="1"/>
  <c r="I1195" i="109" s="1"/>
  <c r="I1196" i="109" s="1"/>
  <c r="I1197" i="109" s="1"/>
  <c r="I1198" i="109" s="1"/>
  <c r="I1199" i="109" s="1"/>
  <c r="I1200" i="109" s="1"/>
  <c r="I1201" i="109" s="1"/>
  <c r="I1202" i="109" s="1"/>
  <c r="I1203" i="109" s="1"/>
  <c r="I1204" i="109" s="1"/>
  <c r="I1205" i="109" s="1"/>
  <c r="I1206" i="109" s="1"/>
  <c r="I1207" i="109" s="1"/>
  <c r="I1208" i="109" s="1"/>
  <c r="I1209" i="109" s="1"/>
  <c r="I1210" i="109" s="1"/>
  <c r="I1211" i="109" s="1"/>
  <c r="I1212" i="109" s="1"/>
  <c r="I1213" i="109" s="1"/>
  <c r="I1214" i="109" s="1"/>
  <c r="I1215" i="109" s="1"/>
  <c r="I1216" i="109" s="1"/>
  <c r="I1217" i="109" s="1"/>
  <c r="I1218" i="109" s="1"/>
  <c r="I1219" i="109" s="1"/>
  <c r="I1220" i="109" s="1"/>
  <c r="I1221" i="109" s="1"/>
  <c r="I1222" i="109" s="1"/>
  <c r="I1223" i="109" s="1"/>
  <c r="I1224" i="109" s="1"/>
  <c r="I1225" i="109" s="1"/>
  <c r="I1226" i="109" s="1"/>
  <c r="I1227" i="109" s="1"/>
  <c r="I1228" i="109" s="1"/>
  <c r="I1229" i="109" s="1"/>
  <c r="I1230" i="109" s="1"/>
  <c r="I1231" i="109" s="1"/>
  <c r="I1232" i="109" s="1"/>
  <c r="I1233" i="109" s="1"/>
  <c r="I1234" i="109" s="1"/>
  <c r="I1235" i="109" s="1"/>
  <c r="I1236" i="109" s="1"/>
  <c r="I1237" i="109" s="1"/>
  <c r="I1238" i="109" s="1"/>
  <c r="I1239" i="109" s="1"/>
  <c r="I1240" i="109" s="1"/>
  <c r="I1241" i="109" s="1"/>
  <c r="I1242" i="109" s="1"/>
  <c r="I1243" i="109" s="1"/>
  <c r="I1244" i="109" s="1"/>
  <c r="I1245" i="109" s="1"/>
  <c r="I1246" i="109" s="1"/>
  <c r="I1247" i="109" s="1"/>
  <c r="I1248" i="109" s="1"/>
  <c r="I1249" i="109" s="1"/>
  <c r="I1250" i="109" s="1"/>
  <c r="I1251" i="109" s="1"/>
  <c r="I1252" i="109" s="1"/>
  <c r="I1253" i="109" s="1"/>
  <c r="I1254" i="109" s="1"/>
  <c r="I1255" i="109" s="1"/>
  <c r="I1256" i="109" s="1"/>
  <c r="I1257" i="109" s="1"/>
  <c r="I1258" i="109" s="1"/>
  <c r="I1259" i="109" s="1"/>
  <c r="I1260" i="109" s="1"/>
  <c r="I1261" i="109" s="1"/>
  <c r="I1262" i="109" s="1"/>
  <c r="I1263" i="109" s="1"/>
  <c r="I1264" i="109" s="1"/>
  <c r="I1265" i="109" s="1"/>
  <c r="I1266" i="109" s="1"/>
  <c r="I1267" i="109" s="1"/>
  <c r="I1268" i="109" s="1"/>
  <c r="I1269" i="109" s="1"/>
  <c r="I1270" i="109" s="1"/>
  <c r="I1271" i="109" s="1"/>
  <c r="I1272" i="109" s="1"/>
  <c r="I1273" i="109" s="1"/>
  <c r="I1274" i="109" s="1"/>
  <c r="I1275" i="109" s="1"/>
  <c r="I1276" i="109" s="1"/>
  <c r="I1277" i="109" s="1"/>
  <c r="I1278" i="109" s="1"/>
  <c r="I1279" i="109" s="1"/>
  <c r="I1280" i="109" s="1"/>
  <c r="I1281" i="109" s="1"/>
  <c r="I1282" i="109" s="1"/>
  <c r="I1283" i="109" s="1"/>
  <c r="I1284" i="109" s="1"/>
  <c r="I1285" i="109" s="1"/>
  <c r="I1286" i="109" s="1"/>
  <c r="I1287" i="109" s="1"/>
  <c r="I1288" i="109" s="1"/>
  <c r="I1289" i="109" s="1"/>
  <c r="I1290" i="109" s="1"/>
  <c r="I1291" i="109" s="1"/>
  <c r="I1292" i="109" s="1"/>
  <c r="I1293" i="109" s="1"/>
  <c r="I1294" i="109" s="1"/>
  <c r="I1295" i="109" s="1"/>
  <c r="I1296" i="109" s="1"/>
  <c r="I1297" i="109" s="1"/>
  <c r="I1298" i="109" s="1"/>
  <c r="I1299" i="109" s="1"/>
  <c r="I1300" i="109" s="1"/>
  <c r="I1301" i="109" s="1"/>
  <c r="I1302" i="109" s="1"/>
  <c r="I1303" i="109" s="1"/>
  <c r="I1304" i="109" s="1"/>
  <c r="I1305" i="109" s="1"/>
  <c r="I1306" i="109" s="1"/>
  <c r="I1307" i="109" s="1"/>
  <c r="I1308" i="109" s="1"/>
  <c r="I1309" i="109" s="1"/>
  <c r="I1310" i="109" s="1"/>
  <c r="I1311" i="109" s="1"/>
  <c r="I1312" i="109" s="1"/>
  <c r="I1313" i="109" s="1"/>
  <c r="I1314" i="109" s="1"/>
  <c r="I1315" i="109" s="1"/>
  <c r="I1316" i="109" s="1"/>
  <c r="I1317" i="109" s="1"/>
  <c r="I1318" i="109" s="1"/>
  <c r="I1319" i="109" s="1"/>
  <c r="I1320" i="109" s="1"/>
  <c r="I1321" i="109" s="1"/>
  <c r="I1322" i="109" s="1"/>
  <c r="I1323" i="109" s="1"/>
  <c r="I1324" i="109" s="1"/>
  <c r="I1325" i="109" s="1"/>
  <c r="I1326" i="109" s="1"/>
  <c r="I1327" i="109" s="1"/>
  <c r="I1328" i="109" s="1"/>
  <c r="I1329" i="109" s="1"/>
  <c r="I1330" i="109" s="1"/>
  <c r="I1331" i="109" s="1"/>
  <c r="I1332" i="109" s="1"/>
  <c r="I1333" i="109" s="1"/>
  <c r="I1334" i="109" s="1"/>
  <c r="I1335" i="109" s="1"/>
  <c r="I1336" i="109" s="1"/>
  <c r="I1337" i="109" s="1"/>
  <c r="I1338" i="109" s="1"/>
  <c r="I1339" i="109" s="1"/>
  <c r="I1340" i="109" s="1"/>
  <c r="I1341" i="109" s="1"/>
  <c r="I1342" i="109" s="1"/>
  <c r="I1343" i="109" s="1"/>
  <c r="I1344" i="109" s="1"/>
  <c r="I1345" i="109" s="1"/>
  <c r="I1346" i="109" s="1"/>
  <c r="I1347" i="109" s="1"/>
  <c r="I1348" i="109" s="1"/>
  <c r="I1349" i="109" s="1"/>
  <c r="I1350" i="109" s="1"/>
  <c r="I1351" i="109" s="1"/>
  <c r="I1352" i="109" s="1"/>
  <c r="I1353" i="109" s="1"/>
  <c r="I1354" i="109" s="1"/>
  <c r="I1355" i="109" s="1"/>
  <c r="I1356" i="109" s="1"/>
  <c r="I1357" i="109" s="1"/>
  <c r="I1358" i="109" s="1"/>
  <c r="I1359" i="109" s="1"/>
  <c r="I1360" i="109" s="1"/>
  <c r="I1361" i="109" s="1"/>
  <c r="I1362" i="109" s="1"/>
  <c r="I1363" i="109" s="1"/>
  <c r="I1364" i="109" s="1"/>
  <c r="I1365" i="109" s="1"/>
  <c r="I1366" i="109" s="1"/>
  <c r="I1367" i="109" s="1"/>
  <c r="I1368" i="109" s="1"/>
  <c r="I1369" i="109" s="1"/>
  <c r="I1370" i="109" s="1"/>
  <c r="I1371" i="109" s="1"/>
  <c r="I1372" i="109" s="1"/>
  <c r="I1373" i="109" s="1"/>
  <c r="I1374" i="109" s="1"/>
  <c r="I1375" i="109" s="1"/>
  <c r="I1376" i="109" s="1"/>
  <c r="I1377" i="109" s="1"/>
  <c r="I1378" i="109" s="1"/>
  <c r="I1379" i="109" s="1"/>
  <c r="I1380" i="109" s="1"/>
  <c r="I1381" i="109" s="1"/>
  <c r="I1382" i="109" s="1"/>
  <c r="I1383" i="109" s="1"/>
  <c r="I1384" i="109" s="1"/>
  <c r="I1385" i="109" s="1"/>
  <c r="I1386" i="109" s="1"/>
  <c r="I1387" i="109" s="1"/>
  <c r="I1388" i="109" s="1"/>
  <c r="I1389" i="109" s="1"/>
  <c r="I1390" i="109" s="1"/>
  <c r="I1391" i="109" s="1"/>
  <c r="I1392" i="109" s="1"/>
  <c r="I1393" i="109" s="1"/>
  <c r="I1394" i="109" s="1"/>
  <c r="I1395" i="109" s="1"/>
  <c r="I1396" i="109" s="1"/>
  <c r="I1397" i="109" s="1"/>
  <c r="I1398" i="109" s="1"/>
  <c r="I1399" i="109" s="1"/>
  <c r="I1400" i="109" s="1"/>
  <c r="I1401" i="109" s="1"/>
  <c r="I1402" i="109" s="1"/>
  <c r="I1403" i="109" s="1"/>
  <c r="I1404" i="109" s="1"/>
  <c r="I1405" i="109" s="1"/>
  <c r="I1406" i="109" s="1"/>
  <c r="I1407" i="109" s="1"/>
  <c r="I1408" i="109" s="1"/>
  <c r="I1409" i="109" s="1"/>
  <c r="I1410" i="109" s="1"/>
  <c r="I1411" i="109" s="1"/>
  <c r="I1412" i="109" s="1"/>
  <c r="I1413" i="109" s="1"/>
  <c r="I1414" i="109" s="1"/>
  <c r="I1415" i="109" s="1"/>
  <c r="I1416" i="109" s="1"/>
  <c r="I1417" i="109" s="1"/>
  <c r="I1418" i="109" s="1"/>
  <c r="I1419" i="109" s="1"/>
  <c r="I1420" i="109" s="1"/>
  <c r="I1421" i="109" s="1"/>
  <c r="I1422" i="109" s="1"/>
  <c r="I1423" i="109" s="1"/>
  <c r="I1424" i="109" s="1"/>
  <c r="I1425" i="109" s="1"/>
  <c r="I1426" i="109" s="1"/>
  <c r="I1427" i="109" s="1"/>
  <c r="I1428" i="109" s="1"/>
  <c r="I1429" i="109" s="1"/>
  <c r="I1430" i="109" s="1"/>
  <c r="I1431" i="109" s="1"/>
  <c r="I1432" i="109" s="1"/>
  <c r="I1433" i="109" s="1"/>
  <c r="I1434" i="109" s="1"/>
  <c r="I1435" i="109" s="1"/>
  <c r="I1436" i="109" s="1"/>
  <c r="I1437" i="109" s="1"/>
  <c r="I1438" i="109" s="1"/>
  <c r="I1439" i="109" s="1"/>
  <c r="I1440" i="109" s="1"/>
  <c r="I1441" i="109" s="1"/>
  <c r="I1442" i="109" s="1"/>
  <c r="I1443" i="109" s="1"/>
  <c r="I1444" i="109" s="1"/>
  <c r="I1445" i="109" s="1"/>
  <c r="I1446" i="109" s="1"/>
  <c r="I1447" i="109" s="1"/>
  <c r="I1448" i="109" s="1"/>
  <c r="I1449" i="109" s="1"/>
  <c r="I1450" i="109" s="1"/>
  <c r="I1451" i="109" s="1"/>
  <c r="I1452" i="109" s="1"/>
  <c r="I1453" i="109" s="1"/>
  <c r="I1454" i="109" s="1"/>
  <c r="I1455" i="109" s="1"/>
  <c r="I1456" i="109" s="1"/>
  <c r="I1457" i="109" s="1"/>
  <c r="I1458" i="109" s="1"/>
  <c r="I1459" i="109" s="1"/>
  <c r="I1460" i="109" s="1"/>
  <c r="I1461" i="109" s="1"/>
  <c r="I1462" i="109" s="1"/>
  <c r="I1463" i="109" s="1"/>
  <c r="I1464" i="109" s="1"/>
  <c r="I1465" i="109" s="1"/>
  <c r="I1466" i="109" s="1"/>
  <c r="I1467" i="109" s="1"/>
  <c r="I1468" i="109" s="1"/>
  <c r="I1469" i="109" s="1"/>
  <c r="I1470" i="109" s="1"/>
  <c r="I1471" i="109" s="1"/>
  <c r="I1472" i="109" s="1"/>
  <c r="I1473" i="109" s="1"/>
  <c r="I1474" i="109" s="1"/>
  <c r="I1475" i="109" s="1"/>
  <c r="I1476" i="109" s="1"/>
  <c r="I1477" i="109" s="1"/>
  <c r="I1478" i="109" s="1"/>
  <c r="I1479" i="109" s="1"/>
  <c r="I1480" i="109" s="1"/>
  <c r="I1481" i="109" s="1"/>
  <c r="I1482" i="109" s="1"/>
  <c r="I1483" i="109" s="1"/>
  <c r="I1484" i="109" s="1"/>
  <c r="I1485" i="109" s="1"/>
  <c r="I1486" i="109" s="1"/>
  <c r="I1487" i="109" s="1"/>
  <c r="I1488" i="109" s="1"/>
  <c r="I1489" i="109" s="1"/>
  <c r="I1490" i="109" s="1"/>
  <c r="I1491" i="109" s="1"/>
  <c r="I1492" i="109" s="1"/>
  <c r="I1493" i="109" s="1"/>
  <c r="I1494" i="109" s="1"/>
  <c r="I1495" i="109" s="1"/>
  <c r="I1496" i="109" s="1"/>
  <c r="I1497" i="109" s="1"/>
  <c r="I1498" i="109" s="1"/>
  <c r="I1499" i="109" s="1"/>
  <c r="I1500" i="109" s="1"/>
  <c r="I1501" i="109" s="1"/>
  <c r="I1502" i="109" s="1"/>
  <c r="I1503" i="109" s="1"/>
  <c r="I1504" i="109" s="1"/>
  <c r="I1505" i="109" s="1"/>
  <c r="I1506" i="109" s="1"/>
  <c r="I1507" i="109" s="1"/>
  <c r="I1508" i="109" s="1"/>
  <c r="I1509" i="109" s="1"/>
  <c r="I1510" i="109" s="1"/>
  <c r="I1511" i="109" s="1"/>
  <c r="I1512" i="109" s="1"/>
  <c r="I1513" i="109" s="1"/>
  <c r="I1514" i="109" s="1"/>
  <c r="I1515" i="109" s="1"/>
  <c r="I1516" i="109" s="1"/>
  <c r="I1517" i="109" s="1"/>
  <c r="I1518" i="109" s="1"/>
  <c r="I1519" i="109" s="1"/>
  <c r="I1520" i="109" s="1"/>
  <c r="I1521" i="109" s="1"/>
  <c r="I1522" i="109" s="1"/>
  <c r="I1523" i="109" s="1"/>
  <c r="I1524" i="109" s="1"/>
  <c r="I1525" i="109" s="1"/>
  <c r="I1526" i="109" s="1"/>
  <c r="I1527" i="109" s="1"/>
  <c r="I1528" i="109" s="1"/>
  <c r="I1529" i="109" s="1"/>
  <c r="I1530" i="109" s="1"/>
  <c r="I1531" i="109" s="1"/>
  <c r="I1532" i="109" s="1"/>
  <c r="I1533" i="109" s="1"/>
  <c r="I1534" i="109" s="1"/>
  <c r="I1535" i="109" s="1"/>
  <c r="I1536" i="109" s="1"/>
  <c r="I1537" i="109" s="1"/>
  <c r="I1538" i="109" s="1"/>
  <c r="I1539" i="109" s="1"/>
  <c r="I1540" i="109" s="1"/>
  <c r="I1541" i="109" s="1"/>
  <c r="I1542" i="109" s="1"/>
  <c r="I1543" i="109" s="1"/>
  <c r="I1544" i="109" s="1"/>
  <c r="I1545" i="109" s="1"/>
  <c r="I1546" i="109" s="1"/>
  <c r="I1547" i="109" s="1"/>
  <c r="I1548" i="109" s="1"/>
  <c r="I1549" i="109" s="1"/>
  <c r="I1550" i="109" s="1"/>
  <c r="I1551" i="109" s="1"/>
  <c r="I1552" i="109" s="1"/>
  <c r="I1553" i="109" s="1"/>
  <c r="I1554" i="109" s="1"/>
  <c r="I1555" i="109" s="1"/>
  <c r="I1556" i="109" s="1"/>
  <c r="I1557" i="109" s="1"/>
  <c r="I1558" i="109" s="1"/>
  <c r="I1559" i="109" s="1"/>
  <c r="I1560" i="109" s="1"/>
  <c r="I1561" i="109" s="1"/>
  <c r="I1562" i="109" s="1"/>
  <c r="I1563" i="109" s="1"/>
  <c r="I1564" i="109" s="1"/>
  <c r="I1565" i="109" s="1"/>
  <c r="I1566" i="109" s="1"/>
  <c r="I1567" i="109" s="1"/>
  <c r="I1568" i="109" s="1"/>
  <c r="I1569" i="109" s="1"/>
  <c r="I1570" i="109" s="1"/>
  <c r="I1571" i="109" s="1"/>
  <c r="I1572" i="109" s="1"/>
  <c r="I1573" i="109" s="1"/>
  <c r="I1574" i="109" s="1"/>
  <c r="I1575" i="109" s="1"/>
  <c r="I1576" i="109" s="1"/>
  <c r="I1577" i="109" s="1"/>
  <c r="I1578" i="109" s="1"/>
  <c r="I1579" i="109" s="1"/>
  <c r="I1580" i="109" s="1"/>
  <c r="I1581" i="109" s="1"/>
  <c r="I1582" i="109" s="1"/>
  <c r="I1583" i="109" s="1"/>
  <c r="I1584" i="109" s="1"/>
  <c r="I1585" i="109" s="1"/>
  <c r="I1586" i="109" s="1"/>
  <c r="I1587" i="109" s="1"/>
  <c r="I1588" i="109" s="1"/>
  <c r="I1589" i="109" s="1"/>
  <c r="I1590" i="109" s="1"/>
  <c r="I1591" i="109" s="1"/>
  <c r="I1592" i="109" s="1"/>
  <c r="I1593" i="109" s="1"/>
  <c r="I1594" i="109" s="1"/>
  <c r="I1595" i="109" s="1"/>
  <c r="I1596" i="109" s="1"/>
  <c r="I1597" i="109" s="1"/>
  <c r="I1598" i="109" s="1"/>
  <c r="I1599" i="109" s="1"/>
  <c r="I1600" i="109" s="1"/>
  <c r="I1601" i="109" s="1"/>
  <c r="I1602" i="109" s="1"/>
  <c r="I1603" i="109" s="1"/>
  <c r="I1604" i="109" s="1"/>
  <c r="I1605" i="109" s="1"/>
  <c r="I1606" i="109" s="1"/>
  <c r="I1607" i="109" s="1"/>
  <c r="I1608" i="109" s="1"/>
  <c r="I1609" i="109" s="1"/>
  <c r="I1610" i="109" s="1"/>
  <c r="I1611" i="109" s="1"/>
  <c r="I1612" i="109" s="1"/>
  <c r="I1613" i="109" s="1"/>
  <c r="I1614" i="109" s="1"/>
  <c r="I1615" i="109" s="1"/>
  <c r="I1616" i="109" s="1"/>
  <c r="I1617" i="109" s="1"/>
  <c r="I1618" i="109" s="1"/>
  <c r="I1619" i="109" s="1"/>
  <c r="I1620" i="109" s="1"/>
  <c r="I1621" i="109" s="1"/>
  <c r="I1622" i="109" s="1"/>
  <c r="I1623" i="109" s="1"/>
  <c r="I1624" i="109" s="1"/>
  <c r="I1625" i="109" s="1"/>
  <c r="I1626" i="109" s="1"/>
  <c r="I1627" i="109" s="1"/>
  <c r="I1628" i="109" s="1"/>
  <c r="I1629" i="109" s="1"/>
  <c r="I1630" i="109" s="1"/>
  <c r="I1631" i="109" s="1"/>
  <c r="I1632" i="109" s="1"/>
  <c r="I1633" i="109" s="1"/>
  <c r="I1634" i="109" s="1"/>
  <c r="I1635" i="109" s="1"/>
  <c r="I1636" i="109" s="1"/>
  <c r="I1637" i="109" s="1"/>
  <c r="I1638" i="109" s="1"/>
  <c r="I1639" i="109" s="1"/>
  <c r="I1640" i="109" s="1"/>
  <c r="I1641" i="109" s="1"/>
  <c r="I1642" i="109" s="1"/>
  <c r="I1643" i="109" s="1"/>
  <c r="I1644" i="109" s="1"/>
  <c r="I1645" i="109" s="1"/>
  <c r="I1646" i="109" s="1"/>
  <c r="I1647" i="109" s="1"/>
  <c r="I1648" i="109" s="1"/>
  <c r="I1649" i="109" s="1"/>
  <c r="I1650" i="109" s="1"/>
  <c r="I1651" i="109" s="1"/>
  <c r="I1652" i="109" s="1"/>
  <c r="I1653" i="109" s="1"/>
  <c r="I1654" i="109" s="1"/>
  <c r="I1655" i="109" s="1"/>
  <c r="I1656" i="109" s="1"/>
  <c r="I1657" i="109" s="1"/>
  <c r="I1658" i="109" s="1"/>
  <c r="I1659" i="109" s="1"/>
  <c r="I1660" i="109" s="1"/>
  <c r="I1661" i="109" s="1"/>
  <c r="I1662" i="109" s="1"/>
  <c r="I1663" i="109" s="1"/>
  <c r="I1664" i="109" s="1"/>
  <c r="I1665" i="109" s="1"/>
  <c r="I1666" i="109" s="1"/>
  <c r="I1667" i="109" s="1"/>
  <c r="I1668" i="109" s="1"/>
  <c r="I1669" i="109" s="1"/>
  <c r="I1670" i="109" s="1"/>
  <c r="I1671" i="109" s="1"/>
  <c r="I1672" i="109" s="1"/>
  <c r="I1673" i="109" s="1"/>
  <c r="I1674" i="109" s="1"/>
  <c r="I1675" i="109" s="1"/>
  <c r="I1676" i="109" s="1"/>
  <c r="I1677" i="109" s="1"/>
  <c r="I1678" i="109" s="1"/>
  <c r="I1679" i="109" s="1"/>
  <c r="I1680" i="109" s="1"/>
  <c r="I1681" i="109" s="1"/>
  <c r="I1682" i="109" s="1"/>
  <c r="I1683" i="109" s="1"/>
  <c r="I1684" i="109" s="1"/>
  <c r="I1685" i="109" s="1"/>
  <c r="I1686" i="109" s="1"/>
  <c r="I1687" i="109" s="1"/>
  <c r="I1688" i="109" s="1"/>
  <c r="I1689" i="109" s="1"/>
  <c r="I1690" i="109" s="1"/>
  <c r="I1691" i="109" s="1"/>
  <c r="I1692" i="109" s="1"/>
  <c r="I1693" i="109" s="1"/>
  <c r="I1694" i="109" s="1"/>
  <c r="I1695" i="109" s="1"/>
  <c r="I1696" i="109" s="1"/>
  <c r="I1697" i="109" s="1"/>
  <c r="I1698" i="109" s="1"/>
  <c r="I1699" i="109" s="1"/>
  <c r="I1700" i="109" s="1"/>
  <c r="I1701" i="109" s="1"/>
  <c r="I1702" i="109" s="1"/>
  <c r="I1703" i="109" s="1"/>
  <c r="I1704" i="109" s="1"/>
  <c r="I1705" i="109" s="1"/>
  <c r="I1706" i="109" s="1"/>
  <c r="I1707" i="109" s="1"/>
  <c r="I1708" i="109" s="1"/>
  <c r="I1709" i="109" s="1"/>
  <c r="I1710" i="109" s="1"/>
  <c r="I1711" i="109" s="1"/>
  <c r="I1712" i="109" s="1"/>
  <c r="I1713" i="109" s="1"/>
  <c r="I1714" i="109" s="1"/>
  <c r="I1715" i="109" s="1"/>
  <c r="I1716" i="109" s="1"/>
  <c r="I1717" i="109" s="1"/>
  <c r="I1718" i="109" s="1"/>
  <c r="I1719" i="109" s="1"/>
  <c r="I1720" i="109" s="1"/>
  <c r="I1721" i="109" s="1"/>
  <c r="I1722" i="109" s="1"/>
  <c r="I1723" i="109" s="1"/>
  <c r="I1724" i="109" s="1"/>
  <c r="I1725" i="109" s="1"/>
  <c r="I1726" i="109" s="1"/>
  <c r="I1727" i="109" s="1"/>
  <c r="I1728" i="109" s="1"/>
  <c r="I1729" i="109" s="1"/>
  <c r="I1730" i="109" s="1"/>
  <c r="I1731" i="109" s="1"/>
  <c r="I1732" i="109" s="1"/>
  <c r="I1733" i="109" s="1"/>
  <c r="I1734" i="109" s="1"/>
  <c r="I1735" i="109" s="1"/>
  <c r="I1736" i="109" s="1"/>
  <c r="I1737" i="109" s="1"/>
  <c r="I1738" i="109" s="1"/>
  <c r="I1739" i="109" s="1"/>
  <c r="I1740" i="109" s="1"/>
  <c r="I1741" i="109" s="1"/>
  <c r="I1742" i="109" s="1"/>
  <c r="I1743" i="109" s="1"/>
  <c r="I1744" i="109" s="1"/>
  <c r="I1745" i="109" s="1"/>
  <c r="I1746" i="109" s="1"/>
  <c r="I1747" i="109" s="1"/>
  <c r="I1748" i="109" s="1"/>
  <c r="I1749" i="109" s="1"/>
  <c r="I1750" i="109" s="1"/>
  <c r="I1751" i="109" s="1"/>
  <c r="I1752" i="109" s="1"/>
  <c r="I1753" i="109" s="1"/>
  <c r="I1754" i="109" s="1"/>
  <c r="I1755" i="109" s="1"/>
  <c r="I1756" i="109" s="1"/>
  <c r="I1757" i="109" s="1"/>
  <c r="I1758" i="109" s="1"/>
  <c r="I1759" i="109" s="1"/>
  <c r="I1760" i="109" s="1"/>
  <c r="I1761" i="109" s="1"/>
  <c r="I1762" i="109" s="1"/>
  <c r="I1763" i="109" s="1"/>
  <c r="I1764" i="109" s="1"/>
  <c r="I1765" i="109" s="1"/>
  <c r="I1766" i="109" s="1"/>
  <c r="I1767" i="109" s="1"/>
  <c r="I1768" i="109" s="1"/>
  <c r="I1769" i="109" s="1"/>
  <c r="I1770" i="109" s="1"/>
  <c r="I1771" i="109" s="1"/>
  <c r="I1772" i="109" s="1"/>
  <c r="I1773" i="109" s="1"/>
  <c r="I1774" i="109" s="1"/>
  <c r="I1775" i="109" s="1"/>
  <c r="I1776" i="109" s="1"/>
  <c r="I1777" i="109" s="1"/>
  <c r="I1778" i="109" s="1"/>
  <c r="I1779" i="109" s="1"/>
  <c r="I1780" i="109" s="1"/>
  <c r="I1781" i="109" s="1"/>
  <c r="I1782" i="109" s="1"/>
  <c r="I1783" i="109" s="1"/>
  <c r="I1784" i="109" s="1"/>
  <c r="I1785" i="109" s="1"/>
  <c r="I1786" i="109" s="1"/>
  <c r="I1787" i="109" s="1"/>
  <c r="I1788" i="109" s="1"/>
  <c r="I1789" i="109" s="1"/>
  <c r="I1790" i="109" s="1"/>
  <c r="I1791" i="109" s="1"/>
  <c r="I1792" i="109" s="1"/>
  <c r="I1793" i="109" s="1"/>
  <c r="I1794" i="109" s="1"/>
  <c r="I1795" i="109" s="1"/>
  <c r="I1796" i="109" s="1"/>
  <c r="I1797" i="109" s="1"/>
  <c r="I1798" i="109" s="1"/>
  <c r="I1799" i="109" s="1"/>
  <c r="I1800" i="109" s="1"/>
  <c r="I1801" i="109" s="1"/>
  <c r="I1802" i="109" s="1"/>
  <c r="I1803" i="109" s="1"/>
  <c r="I1804" i="109" s="1"/>
  <c r="I1805" i="109" s="1"/>
  <c r="I1806" i="109" s="1"/>
  <c r="I1807" i="109" s="1"/>
  <c r="I1808" i="109" s="1"/>
  <c r="I1809" i="109" s="1"/>
  <c r="I1810" i="109" s="1"/>
  <c r="I1811" i="109" s="1"/>
  <c r="I1812" i="109" s="1"/>
  <c r="I1813" i="109" s="1"/>
  <c r="I1814" i="109" s="1"/>
  <c r="I1815" i="109" s="1"/>
  <c r="I1816" i="109" s="1"/>
  <c r="I1817" i="109" s="1"/>
  <c r="I1818" i="109" s="1"/>
  <c r="I1819" i="109" s="1"/>
  <c r="I1820" i="109" s="1"/>
  <c r="I1821" i="109" s="1"/>
  <c r="I1822" i="109" s="1"/>
  <c r="I1823" i="109" s="1"/>
  <c r="I1824" i="109" s="1"/>
  <c r="I1825" i="109" s="1"/>
  <c r="I1826" i="109" s="1"/>
  <c r="I1827" i="109" s="1"/>
  <c r="I1828" i="109" s="1"/>
  <c r="I1829" i="109" s="1"/>
  <c r="I1830" i="109" s="1"/>
  <c r="I1831" i="109" s="1"/>
  <c r="I1832" i="109" s="1"/>
  <c r="I1833" i="109" s="1"/>
  <c r="I1834" i="109" s="1"/>
  <c r="I1835" i="109" s="1"/>
  <c r="I1836" i="109" s="1"/>
  <c r="I1837" i="109" s="1"/>
  <c r="I1838" i="109" s="1"/>
  <c r="I1839" i="109" s="1"/>
  <c r="I1840" i="109" s="1"/>
  <c r="I1841" i="109" s="1"/>
  <c r="I1842" i="109" s="1"/>
  <c r="I1843" i="109" s="1"/>
  <c r="I1844" i="109" s="1"/>
  <c r="I1845" i="109" s="1"/>
  <c r="I1846" i="109" s="1"/>
  <c r="I1847" i="109" s="1"/>
  <c r="I1848" i="109" s="1"/>
  <c r="I1849" i="109" s="1"/>
  <c r="I1850" i="109" s="1"/>
  <c r="I1851" i="109" s="1"/>
  <c r="I1852" i="109" s="1"/>
  <c r="I1853" i="109" s="1"/>
  <c r="I1854" i="109" s="1"/>
  <c r="I1855" i="109" s="1"/>
  <c r="I1856" i="109" s="1"/>
  <c r="I1857" i="109" s="1"/>
  <c r="I1858" i="109" s="1"/>
  <c r="I1859" i="109" s="1"/>
  <c r="I1860" i="109" s="1"/>
  <c r="I1861" i="109" s="1"/>
  <c r="I1862" i="109" s="1"/>
  <c r="I1863" i="109" s="1"/>
  <c r="I1864" i="109" s="1"/>
  <c r="I1865" i="109" s="1"/>
  <c r="I1866" i="109" s="1"/>
  <c r="I1867" i="109" s="1"/>
  <c r="I1868" i="109" s="1"/>
  <c r="I1869" i="109" s="1"/>
  <c r="I1870" i="109" s="1"/>
  <c r="I1871" i="109" s="1"/>
  <c r="I1872" i="109" s="1"/>
  <c r="I1873" i="109" s="1"/>
  <c r="I1874" i="109" s="1"/>
  <c r="I1875" i="109" s="1"/>
  <c r="I1876" i="109" s="1"/>
  <c r="I1877" i="109" s="1"/>
  <c r="I1878" i="109" s="1"/>
  <c r="I1879" i="109" s="1"/>
  <c r="I1880" i="109" s="1"/>
  <c r="I1881" i="109" s="1"/>
  <c r="I1882" i="109" s="1"/>
  <c r="I1883" i="109" s="1"/>
  <c r="I1884" i="109" s="1"/>
  <c r="I1885" i="109" s="1"/>
  <c r="I1886" i="109" s="1"/>
  <c r="I1887" i="109" s="1"/>
  <c r="I1888" i="109" s="1"/>
  <c r="I1889" i="109" s="1"/>
  <c r="I1890" i="109" s="1"/>
  <c r="I1891" i="109" s="1"/>
  <c r="I1892" i="109" s="1"/>
  <c r="I1893" i="109" s="1"/>
  <c r="I1894" i="109" s="1"/>
  <c r="I1895" i="109" s="1"/>
  <c r="I1896" i="109" s="1"/>
  <c r="I1897" i="109" s="1"/>
  <c r="I1898" i="109" s="1"/>
  <c r="I1899" i="109" s="1"/>
  <c r="I1900" i="109" s="1"/>
  <c r="I1901" i="109" s="1"/>
  <c r="I1902" i="109" s="1"/>
  <c r="I1903" i="109" s="1"/>
  <c r="I1904" i="109" s="1"/>
  <c r="I1905" i="109" s="1"/>
  <c r="I1906" i="109" s="1"/>
  <c r="I1907" i="109" s="1"/>
  <c r="I1908" i="109" s="1"/>
  <c r="I1909" i="109" s="1"/>
  <c r="I1910" i="109" s="1"/>
  <c r="I1911" i="109" s="1"/>
  <c r="I1912" i="109" s="1"/>
  <c r="I1913" i="109" s="1"/>
  <c r="I1914" i="109" s="1"/>
  <c r="I1915" i="109" s="1"/>
  <c r="I1916" i="109" s="1"/>
  <c r="I1917" i="109" s="1"/>
  <c r="I1918" i="109" s="1"/>
  <c r="I1919" i="109" s="1"/>
  <c r="I1920" i="109" s="1"/>
  <c r="I1921" i="109" s="1"/>
  <c r="I1922" i="109" s="1"/>
  <c r="I1923" i="109" s="1"/>
  <c r="I1924" i="109" s="1"/>
  <c r="I1925" i="109" s="1"/>
  <c r="I1926" i="109" s="1"/>
  <c r="I1927" i="109" s="1"/>
  <c r="I1928" i="109" s="1"/>
  <c r="I1929" i="109" s="1"/>
  <c r="I1930" i="109" s="1"/>
  <c r="I1931" i="109" s="1"/>
  <c r="I1932" i="109" s="1"/>
  <c r="I1933" i="109" s="1"/>
  <c r="I1934" i="109" s="1"/>
  <c r="I1935" i="109" s="1"/>
  <c r="I1936" i="109" s="1"/>
  <c r="I1937" i="109" s="1"/>
  <c r="I1938" i="109" s="1"/>
  <c r="I1939" i="109" s="1"/>
  <c r="I1940" i="109" s="1"/>
  <c r="I1941" i="109" s="1"/>
  <c r="I1942" i="109" s="1"/>
  <c r="I1943" i="109" s="1"/>
  <c r="I1944" i="109" s="1"/>
  <c r="I1945" i="109" s="1"/>
  <c r="I1946" i="109" s="1"/>
  <c r="I1947" i="109" s="1"/>
  <c r="I1948" i="109" s="1"/>
  <c r="I1949" i="109" s="1"/>
  <c r="I1950" i="109" s="1"/>
  <c r="I1951" i="109" s="1"/>
  <c r="I1952" i="109" s="1"/>
  <c r="I1953" i="109" s="1"/>
  <c r="I1954" i="109" s="1"/>
  <c r="I1955" i="109" s="1"/>
  <c r="I1956" i="109" s="1"/>
  <c r="I1957" i="109" s="1"/>
  <c r="I1958" i="109" s="1"/>
  <c r="I1959" i="109" s="1"/>
  <c r="I1960" i="109" s="1"/>
  <c r="I1961" i="109" s="1"/>
  <c r="I1962" i="109" s="1"/>
  <c r="I1963" i="109" s="1"/>
  <c r="I1964" i="109" s="1"/>
  <c r="I1965" i="109" s="1"/>
  <c r="I1966" i="109" s="1"/>
  <c r="I1967" i="109" s="1"/>
  <c r="I1968" i="109" s="1"/>
  <c r="I1969" i="109" s="1"/>
  <c r="I1970" i="109" s="1"/>
  <c r="I1971" i="109" s="1"/>
  <c r="I1972" i="109" s="1"/>
  <c r="I1973" i="109" s="1"/>
  <c r="I1974" i="109" s="1"/>
  <c r="I1975" i="109" s="1"/>
  <c r="I1976" i="109" s="1"/>
  <c r="I1977" i="109" s="1"/>
  <c r="I1978" i="109" s="1"/>
  <c r="I1979" i="109" s="1"/>
  <c r="I1980" i="109" s="1"/>
  <c r="I1981" i="109" s="1"/>
  <c r="I1982" i="109" s="1"/>
  <c r="I1983" i="109" s="1"/>
  <c r="I1984" i="109" s="1"/>
  <c r="I1985" i="109" s="1"/>
  <c r="I1986" i="109" s="1"/>
  <c r="I1987" i="109" s="1"/>
  <c r="I1988" i="109" s="1"/>
  <c r="I1989" i="109" s="1"/>
  <c r="I1990" i="109" s="1"/>
  <c r="I1991" i="109" s="1"/>
  <c r="I1992" i="109" s="1"/>
  <c r="I1993" i="109" s="1"/>
  <c r="I1994" i="109" s="1"/>
  <c r="I1995" i="109" s="1"/>
  <c r="I1996" i="109" s="1"/>
  <c r="I1997" i="109" s="1"/>
  <c r="I1998" i="109" s="1"/>
  <c r="I1999" i="109" s="1"/>
  <c r="I2000" i="109" s="1"/>
  <c r="I2001" i="109" s="1"/>
  <c r="I2002" i="109" s="1"/>
  <c r="I2003" i="109" s="1"/>
  <c r="I2004" i="109" s="1"/>
  <c r="I2005" i="109" s="1"/>
  <c r="I2006" i="109" s="1"/>
  <c r="I2007" i="109" s="1"/>
  <c r="I2008" i="109" s="1"/>
  <c r="I2009" i="109" s="1"/>
  <c r="I2010" i="109" s="1"/>
  <c r="I2011" i="109" s="1"/>
  <c r="I2012" i="109" s="1"/>
  <c r="I2013" i="109" s="1"/>
  <c r="I2014" i="109" s="1"/>
  <c r="I2015" i="109" s="1"/>
  <c r="I2016" i="109" s="1"/>
  <c r="I2017" i="109" s="1"/>
  <c r="I2018" i="109" s="1"/>
  <c r="I2019" i="109" s="1"/>
  <c r="I2020" i="109" s="1"/>
  <c r="I2021" i="109" s="1"/>
  <c r="I2022" i="109" s="1"/>
  <c r="I2023" i="109" s="1"/>
  <c r="I2024" i="109" s="1"/>
  <c r="I2025" i="109" s="1"/>
  <c r="I2026" i="109" s="1"/>
  <c r="I2027" i="109" s="1"/>
  <c r="I2028" i="109" s="1"/>
  <c r="I2029" i="109" s="1"/>
  <c r="I2030" i="109" s="1"/>
  <c r="I2031" i="109" s="1"/>
  <c r="I2032" i="109" s="1"/>
  <c r="I2033" i="109" s="1"/>
  <c r="I2034" i="109" s="1"/>
  <c r="I2035" i="109" s="1"/>
  <c r="I2036" i="109" s="1"/>
  <c r="I2037" i="109" s="1"/>
  <c r="I2038" i="109" s="1"/>
  <c r="I2039" i="109" s="1"/>
  <c r="I2040" i="109" s="1"/>
  <c r="I2041" i="109" s="1"/>
  <c r="I2042" i="109" s="1"/>
  <c r="I2043" i="109" s="1"/>
  <c r="I2044" i="109" s="1"/>
  <c r="I2045" i="109" s="1"/>
  <c r="I2046" i="109" s="1"/>
  <c r="I2047" i="109" s="1"/>
  <c r="I2048" i="109" s="1"/>
  <c r="I2049" i="109" s="1"/>
  <c r="I2050" i="109" s="1"/>
  <c r="I2051" i="109" s="1"/>
  <c r="I2052" i="109" s="1"/>
  <c r="I2053" i="109" s="1"/>
  <c r="I2054" i="109" s="1"/>
  <c r="I2055" i="109" s="1"/>
  <c r="I2056" i="109" s="1"/>
  <c r="I2057" i="109" s="1"/>
  <c r="I2058" i="109" s="1"/>
  <c r="I2059" i="109" s="1"/>
  <c r="I2060" i="109" s="1"/>
  <c r="I2061" i="109" s="1"/>
  <c r="I2062" i="109" s="1"/>
  <c r="I2063" i="109" s="1"/>
  <c r="I2064" i="109" s="1"/>
  <c r="I2065" i="109" s="1"/>
  <c r="I2066" i="109" s="1"/>
  <c r="I2067" i="109" s="1"/>
  <c r="I2068" i="109" s="1"/>
  <c r="I2069" i="109" s="1"/>
  <c r="I2070" i="109" s="1"/>
  <c r="I2071" i="109" s="1"/>
  <c r="I2072" i="109" s="1"/>
  <c r="I2073" i="109" s="1"/>
  <c r="I2074" i="109" s="1"/>
  <c r="I2075" i="109" s="1"/>
  <c r="I2076" i="109" s="1"/>
  <c r="I2077" i="109" s="1"/>
  <c r="I2078" i="109" s="1"/>
  <c r="I2079" i="109" s="1"/>
  <c r="I2080" i="109" s="1"/>
  <c r="I2081" i="109" s="1"/>
  <c r="I2082" i="109" s="1"/>
  <c r="I2083" i="109" s="1"/>
  <c r="I2084" i="109" s="1"/>
  <c r="I2085" i="109" s="1"/>
  <c r="I2086" i="109" s="1"/>
  <c r="I2087" i="109" s="1"/>
  <c r="I2088" i="109" s="1"/>
  <c r="I2089" i="109" s="1"/>
  <c r="I2090" i="109" s="1"/>
  <c r="I2091" i="109" s="1"/>
  <c r="I2092" i="109" s="1"/>
  <c r="I2093" i="109" s="1"/>
  <c r="I2094" i="109" s="1"/>
  <c r="I2095" i="109" s="1"/>
  <c r="I2096" i="109" s="1"/>
  <c r="I2097" i="109" s="1"/>
  <c r="I2098" i="109" s="1"/>
  <c r="I2099" i="109" s="1"/>
  <c r="I2100" i="109" s="1"/>
  <c r="I2101" i="109" s="1"/>
  <c r="I2102" i="109" s="1"/>
  <c r="I2103" i="109" s="1"/>
  <c r="I2104" i="109" s="1"/>
  <c r="I2105" i="109" s="1"/>
  <c r="I2106" i="109" s="1"/>
  <c r="I2107" i="109" s="1"/>
  <c r="I2108" i="109" s="1"/>
  <c r="I2109" i="109" s="1"/>
  <c r="I2110" i="109" s="1"/>
  <c r="I2111" i="109" s="1"/>
  <c r="I2112" i="109" s="1"/>
  <c r="I2113" i="109" s="1"/>
  <c r="I2114" i="109" s="1"/>
  <c r="I2115" i="109" s="1"/>
  <c r="I2116" i="109" s="1"/>
  <c r="I2117" i="109" s="1"/>
  <c r="I2118" i="109" s="1"/>
  <c r="I2119" i="109" s="1"/>
  <c r="I2120" i="109" s="1"/>
  <c r="I2121" i="109" s="1"/>
  <c r="I2122" i="109" s="1"/>
  <c r="I2123" i="109" s="1"/>
  <c r="I2124" i="109" s="1"/>
  <c r="I2125" i="109" s="1"/>
  <c r="I2126" i="109" s="1"/>
  <c r="I2127" i="109" s="1"/>
  <c r="I2128" i="109" s="1"/>
  <c r="I2129" i="109" s="1"/>
  <c r="I2130" i="109" s="1"/>
  <c r="I2131" i="109" s="1"/>
  <c r="I2132" i="109" s="1"/>
  <c r="I2133" i="109" s="1"/>
  <c r="I2134" i="109" s="1"/>
  <c r="I2135" i="109" s="1"/>
  <c r="I2136" i="109" s="1"/>
  <c r="I2137" i="109" s="1"/>
  <c r="I2138" i="109" s="1"/>
  <c r="I2139" i="109" s="1"/>
  <c r="I2140" i="109" s="1"/>
  <c r="I2141" i="109" s="1"/>
  <c r="I2142" i="109" s="1"/>
  <c r="I2143" i="109" s="1"/>
  <c r="I2144" i="109" s="1"/>
  <c r="I2145" i="109" s="1"/>
  <c r="I2146" i="109" s="1"/>
  <c r="I2147" i="109" s="1"/>
  <c r="I2148" i="109" s="1"/>
  <c r="I2149" i="109" s="1"/>
  <c r="I2150" i="109" s="1"/>
  <c r="I2151" i="109" s="1"/>
  <c r="I2152" i="109" s="1"/>
  <c r="I2153" i="109" s="1"/>
  <c r="I2154" i="109" s="1"/>
  <c r="I2155" i="109" s="1"/>
  <c r="I2156" i="109" s="1"/>
  <c r="I2157" i="109" s="1"/>
  <c r="I2158" i="109" s="1"/>
  <c r="I2159" i="109" s="1"/>
  <c r="I2160" i="109" s="1"/>
  <c r="I2161" i="109" s="1"/>
  <c r="I2162" i="109" s="1"/>
  <c r="I2163" i="109" s="1"/>
  <c r="I2164" i="109" s="1"/>
  <c r="I2165" i="109" s="1"/>
  <c r="I2166" i="109" s="1"/>
  <c r="I2167" i="109" s="1"/>
  <c r="I2168" i="109" s="1"/>
  <c r="I2169" i="109" s="1"/>
  <c r="I2170" i="109" s="1"/>
  <c r="I2171" i="109" s="1"/>
  <c r="I2172" i="109" s="1"/>
  <c r="I2173" i="109" s="1"/>
  <c r="I2174" i="109" s="1"/>
  <c r="I2175" i="109" s="1"/>
  <c r="I2176" i="109" s="1"/>
  <c r="I2177" i="109" s="1"/>
  <c r="I2178" i="109" s="1"/>
  <c r="I2179" i="109" s="1"/>
  <c r="I2180" i="109" s="1"/>
  <c r="I2181" i="109" s="1"/>
  <c r="I2182" i="109" s="1"/>
  <c r="I2183" i="109" s="1"/>
  <c r="I2184" i="109" s="1"/>
  <c r="I2185" i="109" s="1"/>
  <c r="I2186" i="109" s="1"/>
  <c r="I2187" i="109" s="1"/>
  <c r="I2188" i="109" s="1"/>
  <c r="I2189" i="109" s="1"/>
  <c r="I2190" i="109" s="1"/>
  <c r="I2191" i="109" s="1"/>
  <c r="I2192" i="109" s="1"/>
  <c r="I2193" i="109" s="1"/>
  <c r="I2194" i="109" s="1"/>
  <c r="I2195" i="109" s="1"/>
  <c r="I2196" i="109" s="1"/>
  <c r="I2197" i="109" s="1"/>
  <c r="I2198" i="109" s="1"/>
  <c r="I2199" i="109" s="1"/>
  <c r="I2200" i="109" s="1"/>
  <c r="I2201" i="109" s="1"/>
  <c r="I2202" i="109" s="1"/>
  <c r="I2203" i="109" s="1"/>
  <c r="I2204" i="109" s="1"/>
  <c r="I2205" i="109" s="1"/>
  <c r="I2206" i="109" s="1"/>
  <c r="I2207" i="109" s="1"/>
  <c r="I2208" i="109" s="1"/>
  <c r="I2209" i="109" s="1"/>
  <c r="I2210" i="109" s="1"/>
  <c r="I2211" i="109" s="1"/>
  <c r="I2212" i="109" s="1"/>
  <c r="I2213" i="109" s="1"/>
  <c r="I2214" i="109" s="1"/>
  <c r="I2215" i="109" s="1"/>
  <c r="I2216" i="109" s="1"/>
  <c r="I2217" i="109" s="1"/>
  <c r="I2218" i="109" s="1"/>
  <c r="I2219" i="109" s="1"/>
  <c r="I2220" i="109" s="1"/>
  <c r="I2221" i="109" s="1"/>
  <c r="I2222" i="109" s="1"/>
  <c r="I2223" i="109" s="1"/>
  <c r="I2224" i="109" s="1"/>
  <c r="I2225" i="109" s="1"/>
  <c r="I2226" i="109" s="1"/>
  <c r="I2227" i="109" s="1"/>
  <c r="I2228" i="109" s="1"/>
  <c r="I2229" i="109" s="1"/>
  <c r="I2230" i="109" s="1"/>
  <c r="I2231" i="109" s="1"/>
  <c r="I2232" i="109" s="1"/>
  <c r="I2233" i="109" s="1"/>
  <c r="I2234" i="109" s="1"/>
  <c r="I2235" i="109" s="1"/>
  <c r="I2236" i="109" s="1"/>
  <c r="I2237" i="109" s="1"/>
  <c r="I2238" i="109" s="1"/>
  <c r="I2239" i="109" s="1"/>
  <c r="I2240" i="109" s="1"/>
  <c r="I2241" i="109" s="1"/>
  <c r="I2242" i="109" s="1"/>
  <c r="I2243" i="109" s="1"/>
  <c r="I2244" i="109" s="1"/>
  <c r="I2245" i="109" s="1"/>
  <c r="I2246" i="109" s="1"/>
  <c r="I2247" i="109" s="1"/>
  <c r="I2248" i="109" s="1"/>
  <c r="I2249" i="109" s="1"/>
  <c r="I2250" i="109" s="1"/>
  <c r="I2251" i="109" s="1"/>
  <c r="I2252" i="109" s="1"/>
  <c r="I2253" i="109" s="1"/>
  <c r="I2254" i="109" s="1"/>
  <c r="I2255" i="109" s="1"/>
  <c r="I2256" i="109" s="1"/>
  <c r="I2257" i="109" s="1"/>
  <c r="I2258" i="109" s="1"/>
  <c r="I2259" i="109" s="1"/>
  <c r="I2260" i="109" s="1"/>
  <c r="I2261" i="109" s="1"/>
  <c r="I2262" i="109" s="1"/>
  <c r="I2263" i="109" s="1"/>
  <c r="I2264" i="109" s="1"/>
  <c r="I2265" i="109" s="1"/>
  <c r="I2266" i="109" s="1"/>
  <c r="I2267" i="109" s="1"/>
  <c r="I2268" i="109" s="1"/>
  <c r="I2269" i="109" s="1"/>
  <c r="I2270" i="109" s="1"/>
  <c r="I2271" i="109" s="1"/>
  <c r="I2272" i="109" s="1"/>
  <c r="I2273" i="109" s="1"/>
  <c r="I2274" i="109" s="1"/>
  <c r="I2275" i="109" s="1"/>
  <c r="I2276" i="109" s="1"/>
  <c r="I2277" i="109" s="1"/>
  <c r="I2278" i="109" s="1"/>
  <c r="I2279" i="109" s="1"/>
  <c r="I2280" i="109" s="1"/>
  <c r="I2281" i="109" s="1"/>
  <c r="I2282" i="109" s="1"/>
  <c r="I2283" i="109" s="1"/>
  <c r="I2284" i="109" s="1"/>
  <c r="I2285" i="109" s="1"/>
  <c r="I2286" i="109" s="1"/>
  <c r="I2287" i="109" s="1"/>
  <c r="I2288" i="109" s="1"/>
  <c r="I2289" i="109" s="1"/>
  <c r="I2290" i="109" s="1"/>
  <c r="I2291" i="109" s="1"/>
  <c r="I2292" i="109" s="1"/>
  <c r="I2293" i="109" s="1"/>
  <c r="I2294" i="109" s="1"/>
  <c r="I2295" i="109" s="1"/>
  <c r="I2296" i="109" s="1"/>
  <c r="I2297" i="109" s="1"/>
  <c r="I2298" i="109" s="1"/>
  <c r="I2299" i="109" s="1"/>
  <c r="I2300" i="109" s="1"/>
  <c r="I2301" i="109" s="1"/>
  <c r="I2302" i="109" s="1"/>
  <c r="I2303" i="109" s="1"/>
  <c r="I2304" i="109" s="1"/>
  <c r="I2305" i="109" s="1"/>
  <c r="I2306" i="109" s="1"/>
  <c r="I2307" i="109" s="1"/>
  <c r="I2308" i="109" s="1"/>
  <c r="I2309" i="109" s="1"/>
  <c r="I2310" i="109" s="1"/>
  <c r="I2311" i="109" s="1"/>
  <c r="I2312" i="109" s="1"/>
  <c r="I2313" i="109" s="1"/>
  <c r="I2314" i="109" s="1"/>
  <c r="I2315" i="109" s="1"/>
  <c r="I2316" i="109" s="1"/>
  <c r="I2317" i="109" s="1"/>
  <c r="I2318" i="109" s="1"/>
  <c r="I2319" i="109" s="1"/>
  <c r="I2320" i="109" s="1"/>
  <c r="I2321" i="109" s="1"/>
  <c r="I2322" i="109" s="1"/>
  <c r="I2323" i="109" s="1"/>
  <c r="I2324" i="109" s="1"/>
  <c r="I2325" i="109" s="1"/>
  <c r="I2326" i="109" s="1"/>
  <c r="I2327" i="109" s="1"/>
  <c r="I2328" i="109" s="1"/>
  <c r="I2329" i="109" s="1"/>
  <c r="I2330" i="109" s="1"/>
  <c r="I2331" i="109" s="1"/>
  <c r="I2332" i="109" s="1"/>
  <c r="I2333" i="109" s="1"/>
  <c r="I2334" i="109" s="1"/>
  <c r="I2335" i="109" s="1"/>
  <c r="I2336" i="109" s="1"/>
  <c r="I2337" i="109" s="1"/>
  <c r="I2338" i="109" s="1"/>
  <c r="I2339" i="109" s="1"/>
  <c r="I2340" i="109" s="1"/>
  <c r="I2341" i="109" s="1"/>
  <c r="I2342" i="109" s="1"/>
  <c r="I2343" i="109" s="1"/>
  <c r="I2344" i="109" s="1"/>
  <c r="I2345" i="109" s="1"/>
  <c r="I2346" i="109" s="1"/>
  <c r="I2347" i="109" s="1"/>
  <c r="I2348" i="109" s="1"/>
  <c r="I2349" i="109" s="1"/>
  <c r="I2350" i="109" s="1"/>
  <c r="I2351" i="109" s="1"/>
  <c r="I2352" i="109" s="1"/>
  <c r="I2353" i="109" s="1"/>
  <c r="I2354" i="109" s="1"/>
  <c r="I2355" i="109" s="1"/>
  <c r="I2356" i="109" s="1"/>
  <c r="I2357" i="109" s="1"/>
  <c r="I2358" i="109" s="1"/>
  <c r="I2359" i="109" s="1"/>
  <c r="I2360" i="109" s="1"/>
  <c r="I2361" i="109" s="1"/>
  <c r="I2362" i="109" s="1"/>
  <c r="I2363" i="109" s="1"/>
  <c r="I2364" i="109" s="1"/>
  <c r="I2365" i="109" s="1"/>
  <c r="I2366" i="109" s="1"/>
  <c r="I2367" i="109" s="1"/>
  <c r="I2368" i="109" s="1"/>
  <c r="I2369" i="109" s="1"/>
  <c r="I2370" i="109" s="1"/>
  <c r="I2371" i="109" s="1"/>
  <c r="I2372" i="109" s="1"/>
  <c r="I2373" i="109" s="1"/>
  <c r="I2374" i="109" s="1"/>
  <c r="I2375" i="109" s="1"/>
  <c r="I2376" i="109" s="1"/>
  <c r="I2377" i="109" s="1"/>
  <c r="I2378" i="109" s="1"/>
  <c r="I2379" i="109" s="1"/>
  <c r="I2380" i="109" s="1"/>
  <c r="I2381" i="109" s="1"/>
  <c r="I2382" i="109" s="1"/>
  <c r="I2383" i="109" s="1"/>
  <c r="I2384" i="109" s="1"/>
  <c r="I2385" i="109" s="1"/>
  <c r="I2386" i="109" s="1"/>
  <c r="I2387" i="109" s="1"/>
  <c r="I2388" i="109" s="1"/>
  <c r="I2389" i="109" s="1"/>
  <c r="I2390" i="109" s="1"/>
  <c r="I2391" i="109" s="1"/>
  <c r="I2392" i="109" s="1"/>
  <c r="I2393" i="109" s="1"/>
  <c r="I2394" i="109" s="1"/>
  <c r="I2395" i="109" s="1"/>
  <c r="I2396" i="109" s="1"/>
  <c r="I2397" i="109" s="1"/>
  <c r="I2398" i="109" s="1"/>
  <c r="I2399" i="109" s="1"/>
  <c r="I2400" i="109" s="1"/>
  <c r="I2401" i="109" s="1"/>
  <c r="I2402" i="109" s="1"/>
  <c r="I2403" i="109" s="1"/>
  <c r="I2404" i="109" s="1"/>
  <c r="I2405" i="109" s="1"/>
  <c r="I2406" i="109" s="1"/>
  <c r="I2407" i="109" s="1"/>
  <c r="I2408" i="109" s="1"/>
  <c r="I2409" i="109" s="1"/>
  <c r="I2410" i="109" s="1"/>
  <c r="I2411" i="109" s="1"/>
  <c r="I2412" i="109" s="1"/>
  <c r="I2413" i="109" s="1"/>
  <c r="I2414" i="109" s="1"/>
  <c r="I2415" i="109" s="1"/>
  <c r="I2416" i="109" s="1"/>
  <c r="I2417" i="109" s="1"/>
  <c r="I2418" i="109" s="1"/>
  <c r="I2419" i="109" s="1"/>
  <c r="I2420" i="109" s="1"/>
  <c r="I2421" i="109" s="1"/>
  <c r="I2422" i="109" s="1"/>
  <c r="I2423" i="109" s="1"/>
  <c r="I2424" i="109" s="1"/>
  <c r="I2425" i="109" s="1"/>
  <c r="I2426" i="109" s="1"/>
  <c r="I2427" i="109" s="1"/>
  <c r="I2428" i="109" s="1"/>
  <c r="I2429" i="109" s="1"/>
  <c r="I2430" i="109" s="1"/>
  <c r="I2431" i="109" s="1"/>
  <c r="I2432" i="109" s="1"/>
  <c r="I2433" i="109" s="1"/>
  <c r="I2434" i="109" s="1"/>
  <c r="I2435" i="109" s="1"/>
  <c r="I2436" i="109" s="1"/>
  <c r="I2437" i="109" s="1"/>
  <c r="I2438" i="109" s="1"/>
  <c r="I2439" i="109" s="1"/>
  <c r="I2440" i="109" s="1"/>
  <c r="I2441" i="109" s="1"/>
  <c r="I2442" i="109" s="1"/>
  <c r="I2443" i="109" s="1"/>
  <c r="I2444" i="109" s="1"/>
  <c r="I2445" i="109" s="1"/>
  <c r="I2446" i="109" s="1"/>
  <c r="I2447" i="109" s="1"/>
  <c r="I2448" i="109" s="1"/>
  <c r="I2449" i="109" s="1"/>
  <c r="I2450" i="109" s="1"/>
  <c r="I2451" i="109" s="1"/>
  <c r="I2452" i="109" s="1"/>
  <c r="I2453" i="109" s="1"/>
  <c r="I2454" i="109" s="1"/>
  <c r="I2455" i="109" s="1"/>
  <c r="I2456" i="109" s="1"/>
  <c r="I2457" i="109" s="1"/>
  <c r="I2458" i="109" s="1"/>
  <c r="I2459" i="109" s="1"/>
  <c r="I2460" i="109" s="1"/>
  <c r="I2461" i="109" s="1"/>
  <c r="I2462" i="109" s="1"/>
  <c r="I2463" i="109" s="1"/>
  <c r="I2464" i="109" s="1"/>
  <c r="I2465" i="109" s="1"/>
  <c r="I2466" i="109" s="1"/>
  <c r="I2467" i="109" s="1"/>
  <c r="I2468" i="109" s="1"/>
  <c r="I2469" i="109" s="1"/>
  <c r="I2470" i="109" s="1"/>
  <c r="I2471" i="109" s="1"/>
  <c r="I2472" i="109" s="1"/>
  <c r="I2473" i="109" s="1"/>
  <c r="I2474" i="109" s="1"/>
  <c r="I2475" i="109" s="1"/>
  <c r="I2476" i="109" s="1"/>
  <c r="I2477" i="109" s="1"/>
  <c r="I2478" i="109" s="1"/>
  <c r="I2479" i="109" s="1"/>
  <c r="I2480" i="109" s="1"/>
  <c r="I2481" i="109" s="1"/>
  <c r="I2482" i="109" s="1"/>
  <c r="I2483" i="109" s="1"/>
  <c r="I2484" i="109" s="1"/>
  <c r="I2485" i="109" s="1"/>
  <c r="I2486" i="109" s="1"/>
  <c r="I2487" i="109" s="1"/>
  <c r="I2488" i="109" s="1"/>
  <c r="I2489" i="109" s="1"/>
  <c r="I2490" i="109" s="1"/>
  <c r="I2491" i="109" s="1"/>
  <c r="I2492" i="109" s="1"/>
  <c r="I2493" i="109" s="1"/>
  <c r="I2494" i="109" s="1"/>
  <c r="I2495" i="109" s="1"/>
  <c r="I2496" i="109" s="1"/>
  <c r="I2497" i="109" s="1"/>
  <c r="I2498" i="109" s="1"/>
  <c r="I2499" i="109" s="1"/>
  <c r="I2500" i="109" s="1"/>
  <c r="I2501" i="109" s="1"/>
  <c r="I2502" i="109" s="1"/>
  <c r="I2503" i="109" s="1"/>
  <c r="I2504" i="109" s="1"/>
  <c r="I2505" i="109" s="1"/>
  <c r="I2506" i="109" s="1"/>
  <c r="I2507" i="109" s="1"/>
  <c r="I2508" i="109" s="1"/>
  <c r="I2509" i="109" s="1"/>
  <c r="I2510" i="109" s="1"/>
  <c r="I2511" i="109" s="1"/>
  <c r="I2512" i="109" s="1"/>
  <c r="I2513" i="109" s="1"/>
  <c r="I2514" i="109" s="1"/>
  <c r="I2515" i="109" s="1"/>
  <c r="I2516" i="109" s="1"/>
  <c r="I2517" i="109" s="1"/>
  <c r="I2518" i="109" s="1"/>
  <c r="I2519" i="109" s="1"/>
  <c r="I2520" i="109" s="1"/>
  <c r="I2521" i="109" s="1"/>
  <c r="I2522" i="109" s="1"/>
  <c r="I2523" i="109" s="1"/>
  <c r="I2524" i="109" s="1"/>
  <c r="I2525" i="109" s="1"/>
  <c r="I2526" i="109" s="1"/>
  <c r="I2527" i="109" s="1"/>
  <c r="I2528" i="109" s="1"/>
  <c r="I2529" i="109" s="1"/>
  <c r="I2530" i="109" s="1"/>
  <c r="I2531" i="109" s="1"/>
  <c r="I2532" i="109" s="1"/>
  <c r="I2533" i="109" s="1"/>
  <c r="I2534" i="109" s="1"/>
  <c r="I2535" i="109" s="1"/>
  <c r="I2536" i="109" s="1"/>
  <c r="I2537" i="109" s="1"/>
  <c r="I2538" i="109" s="1"/>
  <c r="I2539" i="109" s="1"/>
  <c r="I2540" i="109" s="1"/>
  <c r="I2541" i="109" s="1"/>
  <c r="I2542" i="109" s="1"/>
  <c r="I2543" i="109" s="1"/>
  <c r="I2544" i="109" s="1"/>
  <c r="I2545" i="109" s="1"/>
  <c r="I2546" i="109" s="1"/>
  <c r="I2547" i="109" s="1"/>
  <c r="I2548" i="109" s="1"/>
  <c r="I2549" i="109" s="1"/>
  <c r="I2550" i="109" s="1"/>
  <c r="I2551" i="109" s="1"/>
  <c r="I2552" i="109" s="1"/>
  <c r="I2553" i="109" s="1"/>
  <c r="I2554" i="109" s="1"/>
  <c r="I2555" i="109" s="1"/>
  <c r="I2556" i="109" s="1"/>
  <c r="I2557" i="109" s="1"/>
  <c r="I2558" i="109" s="1"/>
  <c r="I2559" i="109" s="1"/>
  <c r="I2560" i="109" s="1"/>
  <c r="I2561" i="109" s="1"/>
  <c r="I2562" i="109" s="1"/>
  <c r="I2563" i="109" s="1"/>
  <c r="I2564" i="109" s="1"/>
  <c r="I2565" i="109" s="1"/>
  <c r="I2566" i="109" s="1"/>
  <c r="I2567" i="109" s="1"/>
  <c r="I2568" i="109" s="1"/>
  <c r="I2569" i="109" s="1"/>
  <c r="I2570" i="109" s="1"/>
  <c r="I2571" i="109" s="1"/>
  <c r="I2572" i="109" s="1"/>
  <c r="I2573" i="109" s="1"/>
  <c r="I2574" i="109" s="1"/>
  <c r="I2575" i="109" s="1"/>
  <c r="I2576" i="109" s="1"/>
  <c r="I2577" i="109" s="1"/>
  <c r="I2578" i="109" s="1"/>
  <c r="I2579" i="109" s="1"/>
  <c r="I2580" i="109" s="1"/>
  <c r="I2581" i="109" s="1"/>
  <c r="I2582" i="109" s="1"/>
  <c r="I2583" i="109" s="1"/>
  <c r="I2584" i="109" s="1"/>
  <c r="I2585" i="109" s="1"/>
  <c r="I2586" i="109" s="1"/>
  <c r="I2587" i="109" s="1"/>
  <c r="I2588" i="109" s="1"/>
  <c r="I2589" i="109" s="1"/>
  <c r="I2590" i="109" s="1"/>
  <c r="I2591" i="109" s="1"/>
  <c r="I2592" i="109" s="1"/>
  <c r="I2593" i="109" s="1"/>
  <c r="I2594" i="109" s="1"/>
  <c r="I2595" i="109" s="1"/>
  <c r="I2596" i="109" s="1"/>
  <c r="I2597" i="109" s="1"/>
  <c r="I2598" i="109" s="1"/>
  <c r="I2599" i="109" s="1"/>
  <c r="I2600" i="109" s="1"/>
  <c r="I2601" i="109" s="1"/>
  <c r="I2602" i="109" s="1"/>
  <c r="I2603" i="109" s="1"/>
  <c r="I2604" i="109" s="1"/>
  <c r="I2605" i="109" s="1"/>
  <c r="I2606" i="109" s="1"/>
  <c r="I2607" i="109" s="1"/>
  <c r="I2608" i="109" s="1"/>
  <c r="I2609" i="109" s="1"/>
  <c r="I2610" i="109" s="1"/>
  <c r="I2611" i="109" s="1"/>
  <c r="I2612" i="109" s="1"/>
  <c r="I2613" i="109" s="1"/>
  <c r="I2614" i="109" s="1"/>
  <c r="I2615" i="109" s="1"/>
  <c r="I2616" i="109" s="1"/>
  <c r="I2617" i="109" s="1"/>
  <c r="I2618" i="109" s="1"/>
  <c r="I2619" i="109" s="1"/>
  <c r="I2620" i="109" s="1"/>
  <c r="I2621" i="109" s="1"/>
  <c r="I2622" i="109" s="1"/>
  <c r="I2623" i="109" s="1"/>
  <c r="I2624" i="109" s="1"/>
  <c r="I2625" i="109" s="1"/>
  <c r="I2626" i="109" s="1"/>
  <c r="I2627" i="109" s="1"/>
  <c r="I2628" i="109" s="1"/>
  <c r="I2629" i="109" s="1"/>
  <c r="I2630" i="109" s="1"/>
  <c r="I2631" i="109" s="1"/>
  <c r="I2632" i="109" s="1"/>
  <c r="I2633" i="109" s="1"/>
  <c r="I2634" i="109" s="1"/>
  <c r="I2635" i="109" s="1"/>
  <c r="I2636" i="109" s="1"/>
  <c r="I2637" i="109" s="1"/>
  <c r="I2638" i="109" s="1"/>
  <c r="I2639" i="109" s="1"/>
  <c r="I2640" i="109" s="1"/>
  <c r="I2641" i="109" s="1"/>
  <c r="I2642" i="109" s="1"/>
  <c r="I2643" i="109" s="1"/>
  <c r="I2644" i="109" s="1"/>
  <c r="I2645" i="109" s="1"/>
  <c r="I2646" i="109" s="1"/>
  <c r="I2647" i="109" s="1"/>
  <c r="I2648" i="109" s="1"/>
  <c r="I2649" i="109" s="1"/>
  <c r="I2650" i="109" s="1"/>
  <c r="I2651" i="109" s="1"/>
  <c r="I2652" i="109" s="1"/>
  <c r="I2653" i="109" s="1"/>
  <c r="I2654" i="109" s="1"/>
  <c r="I2655" i="109" s="1"/>
  <c r="I2656" i="109" s="1"/>
  <c r="I2657" i="109" s="1"/>
  <c r="I2658" i="109" s="1"/>
  <c r="I2659" i="109" s="1"/>
  <c r="I2660" i="109" s="1"/>
  <c r="I2661" i="109" s="1"/>
  <c r="I2662" i="109" s="1"/>
  <c r="I2663" i="109" s="1"/>
  <c r="I2664" i="109" s="1"/>
  <c r="I2665" i="109" s="1"/>
  <c r="I2666" i="109" s="1"/>
  <c r="I2667" i="109" s="1"/>
  <c r="I2668" i="109" s="1"/>
  <c r="I2669" i="109" s="1"/>
  <c r="I2670" i="109" s="1"/>
  <c r="I2671" i="109" s="1"/>
  <c r="I2672" i="109" s="1"/>
  <c r="I2673" i="109" s="1"/>
  <c r="I2674" i="109" s="1"/>
  <c r="I2675" i="109" s="1"/>
  <c r="I2676" i="109" s="1"/>
  <c r="I2677" i="109" s="1"/>
  <c r="I2678" i="109" s="1"/>
  <c r="I2679" i="109" s="1"/>
  <c r="I2680" i="109" s="1"/>
  <c r="I2681" i="109" s="1"/>
  <c r="I2682" i="109" s="1"/>
  <c r="I2683" i="109" s="1"/>
  <c r="I2684" i="109" s="1"/>
  <c r="I2685" i="109" s="1"/>
  <c r="I2686" i="109" s="1"/>
  <c r="I2687" i="109" s="1"/>
  <c r="I2688" i="109" s="1"/>
  <c r="I2689" i="109" s="1"/>
  <c r="I2690" i="109" s="1"/>
  <c r="I2691" i="109" s="1"/>
  <c r="I2692" i="109" s="1"/>
  <c r="I2693" i="109" s="1"/>
  <c r="I2694" i="109" s="1"/>
  <c r="I2695" i="109" s="1"/>
  <c r="I2696" i="109" s="1"/>
  <c r="I2697" i="109" s="1"/>
  <c r="I2698" i="109" s="1"/>
  <c r="I2699" i="109" s="1"/>
  <c r="I2700" i="109" s="1"/>
  <c r="I2701" i="109" s="1"/>
  <c r="I2702" i="109" s="1"/>
  <c r="I2703" i="109" s="1"/>
  <c r="I2704" i="109" s="1"/>
  <c r="I2705" i="109" s="1"/>
  <c r="I2706" i="109" s="1"/>
  <c r="I2707" i="109" s="1"/>
  <c r="I2708" i="109" s="1"/>
  <c r="I2709" i="109" s="1"/>
  <c r="I2710" i="109" s="1"/>
  <c r="I2711" i="109" s="1"/>
  <c r="I2712" i="109" s="1"/>
  <c r="I2713" i="109" s="1"/>
  <c r="I2714" i="109" s="1"/>
  <c r="I2715" i="109" s="1"/>
  <c r="I2716" i="109" s="1"/>
  <c r="I2717" i="109" s="1"/>
  <c r="I2718" i="109" s="1"/>
  <c r="I2719" i="109" s="1"/>
  <c r="I2720" i="109" s="1"/>
  <c r="I2721" i="109" s="1"/>
  <c r="I2722" i="109" s="1"/>
  <c r="I2723" i="109" s="1"/>
  <c r="I2724" i="109" s="1"/>
  <c r="I2725" i="109" s="1"/>
  <c r="I2726" i="109" s="1"/>
  <c r="I2727" i="109" s="1"/>
  <c r="I2728" i="109" s="1"/>
  <c r="I2729" i="109" s="1"/>
  <c r="I2730" i="109" s="1"/>
  <c r="I2731" i="109" s="1"/>
  <c r="I2732" i="109" s="1"/>
  <c r="I2733" i="109" s="1"/>
  <c r="I2734" i="109" s="1"/>
  <c r="I2735" i="109" s="1"/>
  <c r="I2736" i="109" s="1"/>
  <c r="I2737" i="109" s="1"/>
  <c r="I2738" i="109" s="1"/>
  <c r="I2739" i="109" s="1"/>
  <c r="I2740" i="109" s="1"/>
  <c r="I2741" i="109" s="1"/>
  <c r="I2742" i="109" s="1"/>
  <c r="I2743" i="109" s="1"/>
  <c r="I2744" i="109" s="1"/>
  <c r="I2745" i="109" s="1"/>
  <c r="I2746" i="109" s="1"/>
  <c r="I2747" i="109" s="1"/>
  <c r="I2748" i="109" s="1"/>
  <c r="I2749" i="109" s="1"/>
  <c r="I2750" i="109" s="1"/>
  <c r="I2751" i="109" s="1"/>
  <c r="I2752" i="109" s="1"/>
  <c r="I2753" i="109" s="1"/>
  <c r="I2754" i="109" s="1"/>
  <c r="I2755" i="109" s="1"/>
  <c r="I2756" i="109" s="1"/>
  <c r="I2757" i="109" s="1"/>
  <c r="I2758" i="109" s="1"/>
  <c r="I2759" i="109" s="1"/>
  <c r="I2760" i="109" s="1"/>
  <c r="I2761" i="109" s="1"/>
  <c r="I2762" i="109" s="1"/>
  <c r="I2763" i="109" s="1"/>
  <c r="I2764" i="109" s="1"/>
  <c r="I2765" i="109" s="1"/>
  <c r="I2766" i="109" s="1"/>
  <c r="I2767" i="109" s="1"/>
  <c r="I2768" i="109" s="1"/>
  <c r="I2769" i="109" s="1"/>
  <c r="I2770" i="109" s="1"/>
  <c r="I2771" i="109" s="1"/>
  <c r="I2772" i="109" s="1"/>
  <c r="I2773" i="109" s="1"/>
  <c r="I2774" i="109" s="1"/>
  <c r="I2775" i="109" s="1"/>
  <c r="I2776" i="109" s="1"/>
  <c r="I2777" i="109" s="1"/>
  <c r="I2778" i="109" s="1"/>
  <c r="I2779" i="109" s="1"/>
  <c r="I2780" i="109" s="1"/>
  <c r="I2781" i="109" s="1"/>
  <c r="I2782" i="109" s="1"/>
  <c r="I2783" i="109" s="1"/>
  <c r="I2784" i="109" s="1"/>
  <c r="I2785" i="109" s="1"/>
  <c r="I2786" i="109" s="1"/>
  <c r="I2787" i="109" s="1"/>
  <c r="I2788" i="109" s="1"/>
  <c r="I2789" i="109" s="1"/>
  <c r="I2790" i="109" s="1"/>
  <c r="I2791" i="109" s="1"/>
  <c r="I2792" i="109" s="1"/>
  <c r="I2793" i="109" s="1"/>
  <c r="I2794" i="109" s="1"/>
  <c r="I2795" i="109" s="1"/>
  <c r="I2796" i="109" s="1"/>
  <c r="I2797" i="109" s="1"/>
  <c r="I2798" i="109" s="1"/>
  <c r="I2799" i="109" s="1"/>
  <c r="I2800" i="109" s="1"/>
  <c r="I2801" i="109" s="1"/>
  <c r="I2802" i="109" s="1"/>
  <c r="I2803" i="109" s="1"/>
  <c r="I2804" i="109" s="1"/>
  <c r="I2805" i="109" s="1"/>
  <c r="I2806" i="109" s="1"/>
  <c r="I2807" i="109" s="1"/>
  <c r="I2808" i="109" s="1"/>
  <c r="I2809" i="109" s="1"/>
  <c r="I2810" i="109" s="1"/>
  <c r="I2811" i="109" s="1"/>
  <c r="I2812" i="109" s="1"/>
  <c r="I2813" i="109" s="1"/>
  <c r="I2814" i="109" s="1"/>
  <c r="I2815" i="109" s="1"/>
  <c r="I2816" i="109" s="1"/>
  <c r="I2817" i="109" s="1"/>
  <c r="I2818" i="109" s="1"/>
  <c r="I2819" i="109" s="1"/>
  <c r="I2820" i="109" s="1"/>
  <c r="I2821" i="109" s="1"/>
  <c r="I2822" i="109" s="1"/>
  <c r="I2823" i="109" s="1"/>
  <c r="I2824" i="109" s="1"/>
  <c r="I2825" i="109" s="1"/>
  <c r="I2826" i="109" s="1"/>
  <c r="I2827" i="109" s="1"/>
  <c r="I2828" i="109" s="1"/>
  <c r="I2829" i="109" s="1"/>
  <c r="I2830" i="109" s="1"/>
  <c r="I2831" i="109" s="1"/>
  <c r="I2832" i="109" s="1"/>
  <c r="I2833" i="109" s="1"/>
  <c r="I2834" i="109" s="1"/>
  <c r="I2835" i="109" s="1"/>
  <c r="I2836" i="109" s="1"/>
  <c r="I2837" i="109" s="1"/>
  <c r="I2838" i="109" s="1"/>
  <c r="I2839" i="109" s="1"/>
  <c r="I2840" i="109" s="1"/>
  <c r="I2841" i="109" s="1"/>
  <c r="I2842" i="109" s="1"/>
  <c r="I2843" i="109" s="1"/>
  <c r="I2844" i="109" s="1"/>
  <c r="I2845" i="109" s="1"/>
  <c r="I2846" i="109" s="1"/>
  <c r="I2847" i="109" s="1"/>
  <c r="I2848" i="109" s="1"/>
  <c r="I2849" i="109" s="1"/>
  <c r="I2850" i="109" s="1"/>
  <c r="I2851" i="109" s="1"/>
  <c r="I2852" i="109" s="1"/>
  <c r="I2853" i="109" s="1"/>
  <c r="I2854" i="109" s="1"/>
  <c r="I2855" i="109" s="1"/>
  <c r="I2856" i="109" s="1"/>
  <c r="I2857" i="109" s="1"/>
  <c r="I2858" i="109" s="1"/>
  <c r="I2859" i="109" s="1"/>
  <c r="I2860" i="109" s="1"/>
  <c r="I2861" i="109" s="1"/>
  <c r="I2862" i="109" s="1"/>
  <c r="I2863" i="109" s="1"/>
  <c r="I2864" i="109" s="1"/>
  <c r="I2865" i="109" s="1"/>
  <c r="I2866" i="109" s="1"/>
  <c r="I2867" i="109" s="1"/>
  <c r="I2868" i="109" s="1"/>
  <c r="I2869" i="109" s="1"/>
  <c r="I2870" i="109" s="1"/>
  <c r="I2871" i="109" s="1"/>
  <c r="I2872" i="109" s="1"/>
  <c r="I2873" i="109" s="1"/>
  <c r="I2874" i="109" s="1"/>
  <c r="I2875" i="109" s="1"/>
  <c r="I2876" i="109" s="1"/>
  <c r="I2877" i="109" s="1"/>
  <c r="I2878" i="109" s="1"/>
  <c r="I2879" i="109" s="1"/>
  <c r="I2880" i="109" s="1"/>
  <c r="I2881" i="109" s="1"/>
  <c r="I2882" i="109" s="1"/>
  <c r="I2883" i="109" s="1"/>
  <c r="I2884" i="109" s="1"/>
  <c r="I2885" i="109" s="1"/>
  <c r="I2886" i="109" s="1"/>
  <c r="I2887" i="109" s="1"/>
  <c r="I2888" i="109" s="1"/>
  <c r="I2889" i="109" s="1"/>
  <c r="I2890" i="109" s="1"/>
  <c r="I2891" i="109" s="1"/>
  <c r="I2892" i="109" s="1"/>
  <c r="I2893" i="109" s="1"/>
  <c r="I2894" i="109" s="1"/>
  <c r="I2895" i="109" s="1"/>
  <c r="I2896" i="109" s="1"/>
  <c r="I2897" i="109" s="1"/>
  <c r="I2898" i="109" s="1"/>
  <c r="I2899" i="109" s="1"/>
  <c r="I2900" i="109" s="1"/>
  <c r="I2901" i="109" s="1"/>
  <c r="I2902" i="109" s="1"/>
  <c r="I2903" i="109" s="1"/>
  <c r="I2904" i="109" s="1"/>
  <c r="I2905" i="109" s="1"/>
  <c r="I2906" i="109" s="1"/>
  <c r="I2907" i="109" s="1"/>
  <c r="I2908" i="109" s="1"/>
  <c r="I2909" i="109" s="1"/>
  <c r="I2910" i="109" s="1"/>
  <c r="I2911" i="109" s="1"/>
  <c r="I2912" i="109" s="1"/>
  <c r="I2913" i="109" s="1"/>
  <c r="I2914" i="109" s="1"/>
  <c r="I2915" i="109" s="1"/>
  <c r="I2916" i="109" s="1"/>
  <c r="I2917" i="109" s="1"/>
  <c r="I2918" i="109" s="1"/>
  <c r="I2919" i="109" s="1"/>
  <c r="I2920" i="109" s="1"/>
  <c r="I2921" i="109" s="1"/>
  <c r="I2922" i="109" s="1"/>
  <c r="I2923" i="109" s="1"/>
  <c r="I2924" i="109" s="1"/>
  <c r="I2925" i="109" s="1"/>
  <c r="I2926" i="109" s="1"/>
  <c r="I2927" i="109" s="1"/>
  <c r="I2928" i="109" s="1"/>
  <c r="I2929" i="109" s="1"/>
  <c r="I2930" i="109" s="1"/>
  <c r="I2931" i="109" s="1"/>
  <c r="I2932" i="109" s="1"/>
  <c r="I2933" i="109" s="1"/>
  <c r="I2934" i="109" s="1"/>
  <c r="I2935" i="109" s="1"/>
  <c r="I2936" i="109" s="1"/>
  <c r="I2937" i="109" s="1"/>
  <c r="I2938" i="109" s="1"/>
  <c r="I2939" i="109" s="1"/>
  <c r="I2940" i="109" s="1"/>
  <c r="I2941" i="109" s="1"/>
  <c r="I2942" i="109" s="1"/>
  <c r="I2943" i="109" s="1"/>
  <c r="I2944" i="109" s="1"/>
  <c r="I2945" i="109" s="1"/>
  <c r="I2946" i="109" s="1"/>
  <c r="I2947" i="109" s="1"/>
  <c r="I2948" i="109" s="1"/>
  <c r="I2949" i="109" s="1"/>
  <c r="I2950" i="109" s="1"/>
  <c r="I2951" i="109" s="1"/>
  <c r="I2952" i="109" s="1"/>
  <c r="I2953" i="109" s="1"/>
  <c r="I2954" i="109" s="1"/>
  <c r="I2955" i="109" s="1"/>
  <c r="I2956" i="109" s="1"/>
  <c r="I2957" i="109" s="1"/>
  <c r="I2958" i="109" s="1"/>
  <c r="I2959" i="109" s="1"/>
  <c r="I2960" i="109" s="1"/>
  <c r="I2961" i="109" s="1"/>
  <c r="I2962" i="109" s="1"/>
  <c r="I2963" i="109" s="1"/>
  <c r="I2964" i="109" s="1"/>
  <c r="I2965" i="109" s="1"/>
  <c r="I2966" i="109" s="1"/>
  <c r="I2967" i="109" s="1"/>
  <c r="I2968" i="109" s="1"/>
  <c r="I2969" i="109" s="1"/>
  <c r="I2970" i="109" s="1"/>
  <c r="I2971" i="109" s="1"/>
  <c r="I2972" i="109" s="1"/>
  <c r="I2973" i="109" s="1"/>
  <c r="I2974" i="109" s="1"/>
  <c r="I2975" i="109" s="1"/>
  <c r="I2976" i="109" s="1"/>
  <c r="I2977" i="109" s="1"/>
  <c r="I2978" i="109" s="1"/>
  <c r="I2979" i="109" s="1"/>
  <c r="I2980" i="109" s="1"/>
  <c r="I2981" i="109" s="1"/>
  <c r="I2982" i="109" s="1"/>
  <c r="I2983" i="109" s="1"/>
  <c r="I2984" i="109" s="1"/>
  <c r="I2985" i="109" s="1"/>
  <c r="I2986" i="109" s="1"/>
  <c r="I2987" i="109" s="1"/>
  <c r="I2988" i="109" s="1"/>
  <c r="I2989" i="109" s="1"/>
  <c r="I2990" i="109" s="1"/>
  <c r="I2991" i="109" s="1"/>
  <c r="I2992" i="109" s="1"/>
  <c r="I2993" i="109" s="1"/>
  <c r="I2994" i="109" s="1"/>
  <c r="I2995" i="109" s="1"/>
  <c r="I2996" i="109" s="1"/>
  <c r="I2997" i="109" s="1"/>
  <c r="I2998" i="109" s="1"/>
  <c r="I2999" i="109" s="1"/>
  <c r="I3000" i="109" s="1"/>
  <c r="I3001" i="109" s="1"/>
  <c r="I3002" i="109" s="1"/>
  <c r="I3003" i="109" s="1"/>
  <c r="I3004" i="109" s="1"/>
  <c r="I3005" i="109" s="1"/>
  <c r="I3006" i="109" s="1"/>
  <c r="I3007" i="109" s="1"/>
  <c r="I3008" i="109" s="1"/>
  <c r="I3009" i="109" s="1"/>
  <c r="I3010" i="109" s="1"/>
  <c r="I3011" i="109" s="1"/>
  <c r="I3012" i="109" s="1"/>
  <c r="I3013" i="109" s="1"/>
  <c r="I3014" i="109" s="1"/>
  <c r="I3015" i="109" s="1"/>
  <c r="I3016" i="109" s="1"/>
  <c r="I3017" i="109" s="1"/>
  <c r="I3018" i="109" s="1"/>
  <c r="I3019" i="109" s="1"/>
  <c r="I3020" i="109" s="1"/>
  <c r="I3021" i="109" s="1"/>
  <c r="I3022" i="109" s="1"/>
  <c r="I3023" i="109" s="1"/>
  <c r="I3024" i="109" s="1"/>
  <c r="I3025" i="109" s="1"/>
  <c r="I3026" i="109" s="1"/>
  <c r="I3027" i="109" s="1"/>
  <c r="I3028" i="109" s="1"/>
  <c r="I3029" i="109" s="1"/>
  <c r="I3030" i="109" s="1"/>
  <c r="I3031" i="109" s="1"/>
  <c r="I3032" i="109" s="1"/>
  <c r="I3033" i="109" s="1"/>
  <c r="I3034" i="109" s="1"/>
  <c r="I3035" i="109" s="1"/>
  <c r="I3036" i="109" s="1"/>
  <c r="I3037" i="109" s="1"/>
  <c r="I3038" i="109" s="1"/>
  <c r="I3039" i="109" s="1"/>
  <c r="I3040" i="109" s="1"/>
  <c r="I3041" i="109" s="1"/>
  <c r="I3042" i="109" s="1"/>
  <c r="I3043" i="109" s="1"/>
  <c r="I3044" i="109" s="1"/>
  <c r="I3045" i="109" s="1"/>
  <c r="I3046" i="109" s="1"/>
  <c r="I3047" i="109" s="1"/>
  <c r="I3048" i="109" s="1"/>
  <c r="I3049" i="109" s="1"/>
  <c r="I3050" i="109" s="1"/>
  <c r="I3051" i="109" s="1"/>
  <c r="I3052" i="109" s="1"/>
  <c r="I3053" i="109" s="1"/>
  <c r="I3054" i="109" s="1"/>
  <c r="I3055" i="109" s="1"/>
  <c r="I3056" i="109" s="1"/>
  <c r="I3057" i="109" s="1"/>
  <c r="I3058" i="109" s="1"/>
  <c r="I3059" i="109" s="1"/>
  <c r="I3060" i="109" s="1"/>
  <c r="I3061" i="109" s="1"/>
  <c r="I3062" i="109" s="1"/>
  <c r="I3063" i="109" s="1"/>
  <c r="I3064" i="109" s="1"/>
  <c r="I3065" i="109" s="1"/>
  <c r="I3066" i="109" s="1"/>
  <c r="I3067" i="109" s="1"/>
  <c r="I3068" i="109" s="1"/>
  <c r="I3069" i="109" s="1"/>
  <c r="I3070" i="109" s="1"/>
  <c r="I3071" i="109" s="1"/>
  <c r="I3072" i="109" s="1"/>
  <c r="I3073" i="109" s="1"/>
  <c r="I3074" i="109" s="1"/>
  <c r="I3075" i="109" s="1"/>
  <c r="I3076" i="109" s="1"/>
  <c r="I3077" i="109" s="1"/>
  <c r="I3078" i="109" s="1"/>
  <c r="I3079" i="109" s="1"/>
  <c r="I3080" i="109" s="1"/>
  <c r="I3081" i="109" s="1"/>
  <c r="I3082" i="109" s="1"/>
  <c r="I3083" i="109" s="1"/>
  <c r="I3084" i="109" s="1"/>
  <c r="I3085" i="109" s="1"/>
  <c r="I3086" i="109" s="1"/>
  <c r="I3087" i="109" s="1"/>
  <c r="I3088" i="109" s="1"/>
  <c r="I3089" i="109" s="1"/>
  <c r="I3090" i="109" s="1"/>
  <c r="I3091" i="109" s="1"/>
  <c r="I3092" i="109" s="1"/>
  <c r="I3093" i="109" s="1"/>
  <c r="I3094" i="109" s="1"/>
  <c r="I3095" i="109" s="1"/>
  <c r="I3096" i="109" s="1"/>
  <c r="I3097" i="109" s="1"/>
  <c r="I3098" i="109" s="1"/>
  <c r="I3099" i="109" s="1"/>
  <c r="I3100" i="109" s="1"/>
  <c r="I3101" i="109" s="1"/>
  <c r="I3102" i="109" s="1"/>
  <c r="I3103" i="109" s="1"/>
  <c r="I3104" i="109" s="1"/>
  <c r="I3105" i="109" s="1"/>
  <c r="I3106" i="109" s="1"/>
  <c r="I3107" i="109" s="1"/>
  <c r="I3108" i="109" s="1"/>
  <c r="I3109" i="109" s="1"/>
  <c r="I3110" i="109" s="1"/>
  <c r="I3111" i="109" s="1"/>
  <c r="I3112" i="109" s="1"/>
  <c r="I3113" i="109" s="1"/>
  <c r="I3114" i="109" s="1"/>
  <c r="I3115" i="109" s="1"/>
  <c r="I3116" i="109" s="1"/>
  <c r="I3117" i="109" s="1"/>
  <c r="I3118" i="109" s="1"/>
  <c r="I3119" i="109" s="1"/>
  <c r="I3120" i="109" s="1"/>
  <c r="I3121" i="109" s="1"/>
  <c r="I3122" i="109" s="1"/>
  <c r="I3123" i="109" s="1"/>
  <c r="I3124" i="109" s="1"/>
  <c r="I3125" i="109" s="1"/>
  <c r="I3126" i="109" s="1"/>
  <c r="I3127" i="109" s="1"/>
  <c r="I3128" i="109" s="1"/>
  <c r="I3129" i="109" s="1"/>
  <c r="I3130" i="109" s="1"/>
  <c r="I3131" i="109" s="1"/>
  <c r="I3132" i="109" s="1"/>
  <c r="I3133" i="109" s="1"/>
  <c r="I3134" i="109" s="1"/>
  <c r="I3135" i="109" s="1"/>
  <c r="I3136" i="109" s="1"/>
  <c r="I3137" i="109" s="1"/>
  <c r="I3138" i="109" s="1"/>
  <c r="I3139" i="109" s="1"/>
  <c r="I3140" i="109" s="1"/>
  <c r="I3141" i="109" s="1"/>
  <c r="I3142" i="109" s="1"/>
  <c r="I3143" i="109" s="1"/>
  <c r="I3144" i="109" s="1"/>
  <c r="I3145" i="109" s="1"/>
  <c r="I3146" i="109" s="1"/>
  <c r="I3147" i="109" s="1"/>
  <c r="I3148" i="109" s="1"/>
  <c r="I3149" i="109" s="1"/>
  <c r="I3150" i="109" s="1"/>
  <c r="I3151" i="109" s="1"/>
  <c r="I3152" i="109" s="1"/>
  <c r="I3153" i="109" s="1"/>
  <c r="I3154" i="109" s="1"/>
  <c r="I3155" i="109" s="1"/>
  <c r="I3156" i="109" s="1"/>
  <c r="I3157" i="109" s="1"/>
  <c r="I3158" i="109" s="1"/>
  <c r="I3159" i="109" s="1"/>
  <c r="I3160" i="109" s="1"/>
  <c r="I3161" i="109" s="1"/>
  <c r="I3162" i="109" s="1"/>
  <c r="I3163" i="109" s="1"/>
  <c r="I3164" i="109" s="1"/>
  <c r="I3165" i="109" s="1"/>
  <c r="I3166" i="109" s="1"/>
  <c r="I3167" i="109" s="1"/>
  <c r="I3168" i="109" s="1"/>
  <c r="I3169" i="109" s="1"/>
  <c r="I3170" i="109" s="1"/>
  <c r="I3171" i="109" s="1"/>
  <c r="I3172" i="109" s="1"/>
  <c r="I3173" i="109" s="1"/>
  <c r="I3174" i="109" s="1"/>
  <c r="I3175" i="109" s="1"/>
  <c r="I3176" i="109" s="1"/>
  <c r="I3177" i="109" s="1"/>
  <c r="I3178" i="109" s="1"/>
  <c r="I3179" i="109" s="1"/>
  <c r="I3180" i="109" s="1"/>
  <c r="I3181" i="109" s="1"/>
  <c r="I3182" i="109" s="1"/>
  <c r="I3183" i="109" s="1"/>
  <c r="I3184" i="109" s="1"/>
  <c r="I3185" i="109" s="1"/>
  <c r="I3186" i="109" s="1"/>
  <c r="I3187" i="109" s="1"/>
  <c r="I3188" i="109" s="1"/>
  <c r="I3189" i="109" s="1"/>
  <c r="I3190" i="109" s="1"/>
  <c r="I3191" i="109" s="1"/>
  <c r="I3192" i="109" s="1"/>
  <c r="I3193" i="109" s="1"/>
  <c r="I3194" i="109" s="1"/>
  <c r="I3195" i="109" s="1"/>
  <c r="I3196" i="109" s="1"/>
  <c r="I3197" i="109" s="1"/>
  <c r="I3198" i="109" s="1"/>
  <c r="I3199" i="109" s="1"/>
  <c r="I3200" i="109" s="1"/>
  <c r="I3201" i="109" s="1"/>
  <c r="I3202" i="109" s="1"/>
  <c r="I3203" i="109" s="1"/>
  <c r="I3204" i="109" s="1"/>
  <c r="I3205" i="109" s="1"/>
  <c r="I3206" i="109" s="1"/>
  <c r="I3207" i="109" s="1"/>
  <c r="I3208" i="109" s="1"/>
  <c r="I3209" i="109" s="1"/>
  <c r="I3210" i="109" s="1"/>
  <c r="I3211" i="109" s="1"/>
  <c r="I3212" i="109" s="1"/>
  <c r="I3213" i="109" s="1"/>
  <c r="I3214" i="109" s="1"/>
  <c r="I3215" i="109" s="1"/>
  <c r="I3216" i="109" s="1"/>
  <c r="I3217" i="109" s="1"/>
  <c r="I3218" i="109" s="1"/>
  <c r="I3219" i="109" s="1"/>
  <c r="I3220" i="109" s="1"/>
  <c r="I3221" i="109" s="1"/>
  <c r="I3222" i="109" s="1"/>
  <c r="I3223" i="109" s="1"/>
  <c r="I3224" i="109" s="1"/>
  <c r="I3225" i="109" s="1"/>
  <c r="I3226" i="109" s="1"/>
  <c r="I3227" i="109" s="1"/>
  <c r="I3228" i="109" s="1"/>
  <c r="I3229" i="109" s="1"/>
  <c r="I3230" i="109" s="1"/>
  <c r="I3231" i="109" s="1"/>
  <c r="I3232" i="109" s="1"/>
  <c r="I3233" i="109" s="1"/>
  <c r="I3234" i="109" s="1"/>
  <c r="I3235" i="109" s="1"/>
  <c r="I3236" i="109" s="1"/>
  <c r="I3237" i="109" s="1"/>
  <c r="I3238" i="109" s="1"/>
  <c r="I3239" i="109" s="1"/>
  <c r="I3240" i="109" s="1"/>
  <c r="I3241" i="109" s="1"/>
  <c r="I3242" i="109" s="1"/>
  <c r="I3243" i="109" s="1"/>
  <c r="I3244" i="109" s="1"/>
  <c r="I3245" i="109" s="1"/>
  <c r="I3246" i="109" s="1"/>
  <c r="I3247" i="109" s="1"/>
  <c r="I3248" i="109" s="1"/>
  <c r="I3249" i="109" s="1"/>
  <c r="I3250" i="109" s="1"/>
  <c r="I3251" i="109" s="1"/>
  <c r="I3252" i="109" s="1"/>
  <c r="I3253" i="109" s="1"/>
  <c r="I3254" i="109" s="1"/>
  <c r="I3255" i="109" s="1"/>
  <c r="I3256" i="109" s="1"/>
  <c r="I3257" i="109" s="1"/>
  <c r="I3258" i="109" s="1"/>
  <c r="I3259" i="109" s="1"/>
  <c r="I3260" i="109" s="1"/>
  <c r="I3261" i="109" s="1"/>
  <c r="I3262" i="109" s="1"/>
  <c r="I3263" i="109" s="1"/>
  <c r="I3264" i="109" s="1"/>
  <c r="I3265" i="109" s="1"/>
  <c r="I3266" i="109" s="1"/>
  <c r="I3267" i="109" s="1"/>
  <c r="I3268" i="109" s="1"/>
  <c r="I3269" i="109" s="1"/>
  <c r="I3270" i="109" s="1"/>
  <c r="I3271" i="109" s="1"/>
  <c r="I3272" i="109" s="1"/>
  <c r="I3273" i="109" s="1"/>
  <c r="I3274" i="109" s="1"/>
  <c r="I3275" i="109" s="1"/>
  <c r="I3276" i="109" s="1"/>
  <c r="I3277" i="109" s="1"/>
  <c r="I3278" i="109" s="1"/>
  <c r="I3279" i="109" s="1"/>
  <c r="I3280" i="109" s="1"/>
  <c r="I3281" i="109" s="1"/>
  <c r="I3282" i="109" s="1"/>
  <c r="I3283" i="109" s="1"/>
  <c r="I3284" i="109" s="1"/>
  <c r="I3285" i="109" s="1"/>
  <c r="I3286" i="109" s="1"/>
  <c r="I3287" i="109" s="1"/>
  <c r="I3288" i="109" s="1"/>
  <c r="I3289" i="109" s="1"/>
  <c r="I3290" i="109" s="1"/>
  <c r="I3291" i="109" s="1"/>
  <c r="I3292" i="109" s="1"/>
  <c r="I3293" i="109" s="1"/>
  <c r="I3294" i="109" s="1"/>
  <c r="I3295" i="109" s="1"/>
  <c r="I3296" i="109" s="1"/>
  <c r="I3297" i="109" s="1"/>
  <c r="I3298" i="109" s="1"/>
  <c r="I3299" i="109" s="1"/>
  <c r="I3300" i="109" s="1"/>
  <c r="I3301" i="109" s="1"/>
  <c r="I3302" i="109" s="1"/>
  <c r="I3303" i="109" s="1"/>
  <c r="I3304" i="109" s="1"/>
  <c r="I3305" i="109" s="1"/>
  <c r="I3306" i="109" s="1"/>
  <c r="I3307" i="109" s="1"/>
  <c r="I3308" i="109" s="1"/>
  <c r="I3309" i="109" s="1"/>
  <c r="I3310" i="109" s="1"/>
  <c r="I3311" i="109" s="1"/>
  <c r="I3312" i="109" s="1"/>
  <c r="I3313" i="109" s="1"/>
  <c r="I3314" i="109" s="1"/>
  <c r="I3315" i="109" s="1"/>
  <c r="I3316" i="109" s="1"/>
  <c r="I3317" i="109" s="1"/>
  <c r="I3318" i="109" s="1"/>
  <c r="I3319" i="109" s="1"/>
  <c r="I3320" i="109" s="1"/>
  <c r="I3321" i="109" s="1"/>
  <c r="I3322" i="109" s="1"/>
  <c r="I3323" i="109" s="1"/>
  <c r="I3324" i="109" s="1"/>
  <c r="I3325" i="109" s="1"/>
  <c r="I3326" i="109" s="1"/>
  <c r="I3327" i="109" s="1"/>
  <c r="I3328" i="109" s="1"/>
  <c r="I3329" i="109" s="1"/>
  <c r="I3330" i="109" s="1"/>
  <c r="I3331" i="109" s="1"/>
  <c r="I3332" i="109" s="1"/>
  <c r="I3333" i="109" s="1"/>
  <c r="I3334" i="109" s="1"/>
  <c r="I3335" i="109" s="1"/>
  <c r="I3336" i="109" s="1"/>
  <c r="I3337" i="109" s="1"/>
  <c r="I3338" i="109" s="1"/>
  <c r="I3339" i="109" s="1"/>
  <c r="I3340" i="109" s="1"/>
  <c r="I3341" i="109" s="1"/>
  <c r="I3342" i="109" s="1"/>
  <c r="I3343" i="109" s="1"/>
  <c r="I3344" i="109" s="1"/>
  <c r="I3345" i="109" s="1"/>
  <c r="I3346" i="109" s="1"/>
  <c r="I3347" i="109" s="1"/>
  <c r="I3348" i="109" s="1"/>
  <c r="I3349" i="109" s="1"/>
  <c r="I3350" i="109" s="1"/>
  <c r="I3351" i="109" s="1"/>
  <c r="I3352" i="109" s="1"/>
  <c r="I3353" i="109" s="1"/>
  <c r="I3354" i="109" s="1"/>
  <c r="I3355" i="109" s="1"/>
  <c r="I3356" i="109" s="1"/>
  <c r="I3357" i="109" s="1"/>
  <c r="I3358" i="109" s="1"/>
  <c r="I3359" i="109" s="1"/>
  <c r="I3360" i="109" s="1"/>
  <c r="I3361" i="109" s="1"/>
  <c r="I3362" i="109" s="1"/>
  <c r="I3363" i="109" s="1"/>
  <c r="I3364" i="109" s="1"/>
  <c r="I3365" i="109" s="1"/>
  <c r="I3366" i="109" s="1"/>
  <c r="I3367" i="109" s="1"/>
  <c r="I3368" i="109" s="1"/>
  <c r="I3369" i="109" s="1"/>
  <c r="I3370" i="109" s="1"/>
  <c r="I3371" i="109" s="1"/>
  <c r="I3372" i="109" s="1"/>
  <c r="I3373" i="109" s="1"/>
  <c r="I3374" i="109" s="1"/>
  <c r="I3375" i="109" s="1"/>
  <c r="I3376" i="109" s="1"/>
  <c r="I3377" i="109" s="1"/>
  <c r="I3378" i="109" s="1"/>
  <c r="I3379" i="109" s="1"/>
  <c r="I3380" i="109" s="1"/>
  <c r="I3381" i="109" s="1"/>
  <c r="I3382" i="109" s="1"/>
  <c r="I3383" i="109" s="1"/>
  <c r="I3384" i="109" s="1"/>
  <c r="I3385" i="109" s="1"/>
  <c r="I3386" i="109" s="1"/>
  <c r="I3387" i="109" s="1"/>
  <c r="I3388" i="109" s="1"/>
  <c r="I3389" i="109" s="1"/>
  <c r="I3390" i="109" s="1"/>
  <c r="I3391" i="109" s="1"/>
  <c r="I3392" i="109" s="1"/>
  <c r="I3393" i="109" s="1"/>
  <c r="I3394" i="109" s="1"/>
  <c r="I3395" i="109" s="1"/>
  <c r="I3396" i="109" s="1"/>
  <c r="I3397" i="109" s="1"/>
  <c r="I3398" i="109" s="1"/>
  <c r="I3399" i="109" s="1"/>
  <c r="I3400" i="109" s="1"/>
  <c r="I3401" i="109" s="1"/>
  <c r="I3402" i="109" s="1"/>
  <c r="I3403" i="109" s="1"/>
  <c r="I3404" i="109" s="1"/>
  <c r="I3405" i="109" s="1"/>
  <c r="I3406" i="109" s="1"/>
  <c r="I3407" i="109" s="1"/>
  <c r="I3408" i="109" s="1"/>
  <c r="I3409" i="109" s="1"/>
  <c r="I3410" i="109" s="1"/>
  <c r="I3411" i="109" s="1"/>
  <c r="I3412" i="109" s="1"/>
  <c r="I3413" i="109" s="1"/>
  <c r="I3414" i="109" s="1"/>
  <c r="I3415" i="109" s="1"/>
  <c r="I3416" i="109" s="1"/>
  <c r="I3417" i="109" s="1"/>
  <c r="I3418" i="109" s="1"/>
  <c r="I3419" i="109" s="1"/>
  <c r="I3420" i="109" s="1"/>
  <c r="I3421" i="109" s="1"/>
  <c r="I3422" i="109" s="1"/>
  <c r="I3423" i="109" s="1"/>
  <c r="I3424" i="109" s="1"/>
  <c r="I3425" i="109" s="1"/>
  <c r="I3426" i="109" s="1"/>
  <c r="I3427" i="109" s="1"/>
  <c r="I3428" i="109" s="1"/>
  <c r="I3429" i="109" s="1"/>
  <c r="I3430" i="109" s="1"/>
  <c r="I3431" i="109" s="1"/>
  <c r="I3432" i="109" s="1"/>
  <c r="I3433" i="109" s="1"/>
  <c r="I3434" i="109" s="1"/>
  <c r="I3435" i="109" s="1"/>
  <c r="I3436" i="109" s="1"/>
  <c r="I3437" i="109" s="1"/>
  <c r="I3438" i="109" s="1"/>
  <c r="I3439" i="109" s="1"/>
  <c r="I3440" i="109" s="1"/>
  <c r="I3441" i="109" s="1"/>
  <c r="I3442" i="109" s="1"/>
  <c r="I3443" i="109" s="1"/>
  <c r="I3444" i="109" s="1"/>
  <c r="I3445" i="109" s="1"/>
  <c r="I3446" i="109" s="1"/>
  <c r="I3447" i="109" s="1"/>
  <c r="I3448" i="109" s="1"/>
  <c r="I3449" i="109" s="1"/>
  <c r="I3450" i="109" s="1"/>
  <c r="I3451" i="109" s="1"/>
  <c r="I3452" i="109" s="1"/>
  <c r="I3453" i="109" s="1"/>
  <c r="I3454" i="109" s="1"/>
  <c r="I3455" i="109" s="1"/>
  <c r="I3456" i="109" s="1"/>
  <c r="I3457" i="109" s="1"/>
  <c r="I3458" i="109" s="1"/>
  <c r="I3459" i="109" s="1"/>
  <c r="I3460" i="109" s="1"/>
  <c r="I3461" i="109" s="1"/>
  <c r="I3462" i="109" s="1"/>
  <c r="I3463" i="109" s="1"/>
  <c r="I3464" i="109" s="1"/>
  <c r="I3465" i="109" s="1"/>
  <c r="I3466" i="109" s="1"/>
  <c r="I3467" i="109" s="1"/>
  <c r="I3468" i="109" s="1"/>
  <c r="I3469" i="109" s="1"/>
  <c r="I3470" i="109" s="1"/>
  <c r="I3471" i="109" s="1"/>
  <c r="I3472" i="109" s="1"/>
  <c r="I3473" i="109" s="1"/>
  <c r="I3474" i="109" s="1"/>
  <c r="I3475" i="109" s="1"/>
  <c r="I3476" i="109" s="1"/>
  <c r="I3477" i="109" s="1"/>
  <c r="I3478" i="109" s="1"/>
  <c r="I3479" i="109" s="1"/>
  <c r="I3480" i="109" s="1"/>
  <c r="I3481" i="109" s="1"/>
  <c r="I3482" i="109" s="1"/>
  <c r="I3483" i="109" s="1"/>
  <c r="I3484" i="109" s="1"/>
  <c r="I3485" i="109" s="1"/>
  <c r="I3486" i="109" s="1"/>
  <c r="I3487" i="109" s="1"/>
  <c r="I3488" i="109" s="1"/>
  <c r="I3489" i="109" s="1"/>
  <c r="I3490" i="109" s="1"/>
  <c r="I3491" i="109" s="1"/>
  <c r="I3492" i="109" s="1"/>
  <c r="I3493" i="109" s="1"/>
  <c r="I3494" i="109" s="1"/>
  <c r="I3495" i="109" s="1"/>
  <c r="I3496" i="109" s="1"/>
  <c r="I3497" i="109" s="1"/>
  <c r="I3498" i="109" s="1"/>
  <c r="I3499" i="109" s="1"/>
  <c r="I3500" i="109" s="1"/>
  <c r="I3501" i="109" s="1"/>
  <c r="I3502" i="109" s="1"/>
  <c r="I3503" i="109" s="1"/>
  <c r="I3504" i="109" s="1"/>
  <c r="I3505" i="109" s="1"/>
  <c r="I3506" i="109" s="1"/>
  <c r="I3507" i="109" s="1"/>
  <c r="I3508" i="109" s="1"/>
  <c r="I3509" i="109" s="1"/>
  <c r="I3510" i="109" s="1"/>
  <c r="I3511" i="109" s="1"/>
  <c r="I3512" i="109" s="1"/>
  <c r="I3513" i="109" s="1"/>
  <c r="I3514" i="109" s="1"/>
  <c r="I3515" i="109" s="1"/>
  <c r="I3516" i="109" s="1"/>
  <c r="I3517" i="109" s="1"/>
  <c r="I3518" i="109" s="1"/>
  <c r="I3519" i="109" s="1"/>
  <c r="I3520" i="109" s="1"/>
  <c r="I3521" i="109" s="1"/>
  <c r="I3522" i="109" s="1"/>
  <c r="I3523" i="109" s="1"/>
  <c r="I3524" i="109" s="1"/>
  <c r="I3525" i="109" s="1"/>
  <c r="I3526" i="109" s="1"/>
  <c r="I3527" i="109" s="1"/>
  <c r="I3528" i="109" s="1"/>
  <c r="I3529" i="109" s="1"/>
  <c r="I3530" i="109" s="1"/>
  <c r="I3531" i="109" s="1"/>
  <c r="I3532" i="109" s="1"/>
  <c r="I3533" i="109" s="1"/>
  <c r="I3534" i="109" s="1"/>
  <c r="I3535" i="109" s="1"/>
  <c r="I3536" i="109" s="1"/>
  <c r="I3537" i="109" s="1"/>
  <c r="I3538" i="109" s="1"/>
  <c r="I3539" i="109" s="1"/>
  <c r="I3540" i="109" s="1"/>
  <c r="I3541" i="109" s="1"/>
  <c r="I3542" i="109" s="1"/>
  <c r="I3543" i="109" s="1"/>
  <c r="I3544" i="109" s="1"/>
  <c r="I3545" i="109" s="1"/>
  <c r="I3546" i="109" s="1"/>
  <c r="I3547" i="109" s="1"/>
  <c r="I3548" i="109" s="1"/>
  <c r="I3549" i="109" s="1"/>
  <c r="I3550" i="109" s="1"/>
  <c r="I3551" i="109" s="1"/>
  <c r="I3552" i="109" s="1"/>
  <c r="I3553" i="109" s="1"/>
  <c r="I3554" i="109" s="1"/>
  <c r="I3555" i="109" s="1"/>
  <c r="I3556" i="109" s="1"/>
  <c r="I3557" i="109" s="1"/>
  <c r="I3558" i="109" s="1"/>
  <c r="I3559" i="109" s="1"/>
  <c r="I3560" i="109" s="1"/>
  <c r="I3561" i="109" s="1"/>
  <c r="I3562" i="109" s="1"/>
  <c r="I3563" i="109" s="1"/>
  <c r="I3564" i="109" s="1"/>
  <c r="I3565" i="109" s="1"/>
  <c r="I3566" i="109" s="1"/>
  <c r="I3567" i="109" s="1"/>
  <c r="I3568" i="109" s="1"/>
  <c r="I3569" i="109" s="1"/>
  <c r="I3570" i="109" s="1"/>
  <c r="I3571" i="109" s="1"/>
  <c r="I3572" i="109" s="1"/>
  <c r="I3573" i="109" s="1"/>
  <c r="I3574" i="109" s="1"/>
  <c r="I3575" i="109" s="1"/>
  <c r="I3576" i="109" s="1"/>
  <c r="I3577" i="109" s="1"/>
  <c r="I3578" i="109" s="1"/>
  <c r="I3579" i="109" s="1"/>
  <c r="I3580" i="109" s="1"/>
  <c r="I3581" i="109" s="1"/>
  <c r="I3582" i="109" s="1"/>
  <c r="I3583" i="109" s="1"/>
  <c r="I3584" i="109" s="1"/>
  <c r="I3585" i="109" s="1"/>
  <c r="I3586" i="109" s="1"/>
  <c r="I3587" i="109" s="1"/>
  <c r="I3588" i="109" s="1"/>
  <c r="I3589" i="109" s="1"/>
  <c r="I3590" i="109" s="1"/>
  <c r="I3591" i="109" s="1"/>
  <c r="I3592" i="109" s="1"/>
  <c r="I3593" i="109" s="1"/>
  <c r="I3594" i="109" s="1"/>
  <c r="I3595" i="109" s="1"/>
  <c r="I3596" i="109" s="1"/>
  <c r="I3597" i="109" s="1"/>
  <c r="I3598" i="109" s="1"/>
  <c r="I3599" i="109" s="1"/>
  <c r="I3600" i="109" s="1"/>
  <c r="I3601" i="109" s="1"/>
  <c r="I3602" i="109" s="1"/>
  <c r="I3603" i="109" s="1"/>
  <c r="I3604" i="109" s="1"/>
  <c r="I3605" i="109" s="1"/>
  <c r="I3606" i="109" s="1"/>
  <c r="I3607" i="109" s="1"/>
  <c r="I3608" i="109" s="1"/>
  <c r="I3609" i="109" s="1"/>
  <c r="I3610" i="109" s="1"/>
  <c r="I3611" i="109" s="1"/>
  <c r="I3612" i="109" s="1"/>
  <c r="I3613" i="109" s="1"/>
  <c r="I3614" i="109" s="1"/>
  <c r="I3615" i="109" s="1"/>
  <c r="I3616" i="109" s="1"/>
  <c r="I3617" i="109" s="1"/>
  <c r="I3618" i="109" s="1"/>
  <c r="I3619" i="109" s="1"/>
  <c r="I3620" i="109" s="1"/>
  <c r="I3621" i="109" s="1"/>
  <c r="I3622" i="109" s="1"/>
  <c r="I3623" i="109" s="1"/>
  <c r="I3624" i="109" s="1"/>
  <c r="I3625" i="109" s="1"/>
  <c r="I3626" i="109" s="1"/>
  <c r="I3627" i="109" s="1"/>
  <c r="I3628" i="109" s="1"/>
  <c r="I3629" i="109" s="1"/>
  <c r="I3630" i="109" s="1"/>
  <c r="I3631" i="109" s="1"/>
  <c r="I3632" i="109" s="1"/>
  <c r="I3633" i="109" s="1"/>
  <c r="I3634" i="109" s="1"/>
  <c r="I3635" i="109" s="1"/>
  <c r="I3636" i="109" s="1"/>
  <c r="I3637" i="109" s="1"/>
  <c r="I3638" i="109" s="1"/>
  <c r="I3639" i="109" s="1"/>
  <c r="I3640" i="109" s="1"/>
  <c r="I3641" i="109" s="1"/>
  <c r="I3642" i="109" s="1"/>
  <c r="I3643" i="109" s="1"/>
  <c r="I3644" i="109" s="1"/>
  <c r="I3645" i="109" s="1"/>
  <c r="I3646" i="109" s="1"/>
  <c r="I3647" i="109" s="1"/>
  <c r="I3648" i="109" s="1"/>
  <c r="I3649" i="109" s="1"/>
  <c r="I3650" i="109" s="1"/>
  <c r="I3651" i="109" s="1"/>
  <c r="I3652" i="109" s="1"/>
  <c r="I3653" i="109" s="1"/>
  <c r="I3654" i="109" s="1"/>
  <c r="I3655" i="109" s="1"/>
  <c r="I3656" i="109" s="1"/>
  <c r="I3657" i="109" s="1"/>
  <c r="I3658" i="109" s="1"/>
  <c r="I3659" i="109" s="1"/>
  <c r="I3660" i="109" s="1"/>
  <c r="I3661" i="109" s="1"/>
  <c r="I3662" i="109" s="1"/>
  <c r="I3663" i="109" s="1"/>
  <c r="I3664" i="109" s="1"/>
  <c r="I3665" i="109" s="1"/>
  <c r="I3666" i="109" s="1"/>
  <c r="I3667" i="109" s="1"/>
  <c r="I3668" i="109" s="1"/>
  <c r="I3669" i="109" s="1"/>
  <c r="I3670" i="109" s="1"/>
  <c r="I3671" i="109" s="1"/>
  <c r="I3672" i="109" s="1"/>
  <c r="I3673" i="109" s="1"/>
  <c r="I3674" i="109" s="1"/>
  <c r="I3675" i="109" s="1"/>
  <c r="I3676" i="109" s="1"/>
  <c r="I3677" i="109" s="1"/>
  <c r="I3678" i="109" s="1"/>
  <c r="I3679" i="109" s="1"/>
  <c r="I3680" i="109" s="1"/>
  <c r="I3681" i="109" s="1"/>
  <c r="I3682" i="109" s="1"/>
  <c r="I3683" i="109" s="1"/>
  <c r="I3684" i="109" s="1"/>
  <c r="I3685" i="109" s="1"/>
  <c r="I3686" i="109" s="1"/>
  <c r="I3687" i="109" s="1"/>
  <c r="I3688" i="109" s="1"/>
  <c r="I3689" i="109" s="1"/>
  <c r="I3690" i="109" s="1"/>
  <c r="I3691" i="109" s="1"/>
  <c r="I3692" i="109" s="1"/>
  <c r="I3693" i="109" s="1"/>
  <c r="I3694" i="109" s="1"/>
  <c r="I3695" i="109" s="1"/>
  <c r="I3696" i="109" s="1"/>
  <c r="I3697" i="109" s="1"/>
  <c r="I3698" i="109" s="1"/>
  <c r="I3699" i="109" s="1"/>
  <c r="I3700" i="109" s="1"/>
  <c r="I3701" i="109" s="1"/>
  <c r="I3702" i="109" s="1"/>
  <c r="I3703" i="109" s="1"/>
  <c r="I3704" i="109" s="1"/>
  <c r="I3705" i="109" s="1"/>
  <c r="I3706" i="109" s="1"/>
  <c r="I3707" i="109" s="1"/>
  <c r="I3708" i="109" s="1"/>
  <c r="I3709" i="109" s="1"/>
  <c r="I3710" i="109" s="1"/>
  <c r="I3711" i="109" s="1"/>
  <c r="I3712" i="109" s="1"/>
  <c r="I3713" i="109" s="1"/>
  <c r="I3714" i="109" s="1"/>
  <c r="I3715" i="109" s="1"/>
  <c r="I3716" i="109" s="1"/>
  <c r="I3717" i="109" s="1"/>
  <c r="I3718" i="109" s="1"/>
  <c r="I3719" i="109" s="1"/>
  <c r="I3720" i="109" s="1"/>
  <c r="I3721" i="109" s="1"/>
  <c r="I3722" i="109" s="1"/>
  <c r="I3723" i="109" s="1"/>
  <c r="I3724" i="109" s="1"/>
  <c r="I3725" i="109" s="1"/>
  <c r="I3726" i="109" s="1"/>
  <c r="I3727" i="109" s="1"/>
  <c r="I3728" i="109" s="1"/>
  <c r="I3729" i="109" s="1"/>
  <c r="I3730" i="109" s="1"/>
  <c r="I3731" i="109" s="1"/>
  <c r="I3732" i="109" s="1"/>
  <c r="I3733" i="109" s="1"/>
  <c r="I3734" i="109" s="1"/>
  <c r="I3735" i="109" s="1"/>
  <c r="I3736" i="109" s="1"/>
  <c r="I3737" i="109" s="1"/>
  <c r="I3738" i="109" s="1"/>
  <c r="I3739" i="109" s="1"/>
  <c r="I3740" i="109" s="1"/>
  <c r="I3741" i="109" s="1"/>
  <c r="I3742" i="109" s="1"/>
  <c r="I3743" i="109" s="1"/>
  <c r="I3744" i="109" s="1"/>
  <c r="I3745" i="109" s="1"/>
  <c r="I3746" i="109" s="1"/>
  <c r="I3747" i="109" s="1"/>
  <c r="I3748" i="109" s="1"/>
  <c r="I3749" i="109" s="1"/>
  <c r="I3750" i="109" s="1"/>
  <c r="I3751" i="109" s="1"/>
  <c r="I3752" i="109" s="1"/>
  <c r="I3753" i="109" s="1"/>
  <c r="I3754" i="109" s="1"/>
  <c r="I3755" i="109" s="1"/>
  <c r="I3756" i="109" s="1"/>
  <c r="I3757" i="109" s="1"/>
  <c r="I3758" i="109" s="1"/>
  <c r="I3759" i="109" s="1"/>
  <c r="I3760" i="109" s="1"/>
  <c r="I3761" i="109" s="1"/>
  <c r="I3762" i="109" s="1"/>
  <c r="I3763" i="109" s="1"/>
  <c r="I3764" i="109" s="1"/>
  <c r="I3765" i="109" s="1"/>
  <c r="I3766" i="109" s="1"/>
  <c r="I3767" i="109" s="1"/>
  <c r="I3768" i="109" s="1"/>
  <c r="I3769" i="109" s="1"/>
  <c r="I3770" i="109" s="1"/>
  <c r="I3771" i="109" s="1"/>
  <c r="I3772" i="109" s="1"/>
  <c r="I3773" i="109" s="1"/>
  <c r="I3774" i="109" s="1"/>
  <c r="I3775" i="109" s="1"/>
  <c r="I3776" i="109" s="1"/>
  <c r="I3777" i="109" s="1"/>
  <c r="I3778" i="109" s="1"/>
  <c r="I3779" i="109" s="1"/>
  <c r="I3780" i="109" s="1"/>
  <c r="I3781" i="109" s="1"/>
  <c r="I3782" i="109" s="1"/>
  <c r="I3783" i="109" s="1"/>
  <c r="I3784" i="109" s="1"/>
  <c r="I3785" i="109" s="1"/>
  <c r="I3786" i="109" s="1"/>
  <c r="I3787" i="109" s="1"/>
  <c r="I3788" i="109" s="1"/>
  <c r="I3789" i="109" s="1"/>
  <c r="I3790" i="109" s="1"/>
  <c r="I3791" i="109" s="1"/>
  <c r="I3792" i="109" s="1"/>
  <c r="I3793" i="109" s="1"/>
  <c r="I3794" i="109" s="1"/>
  <c r="I3795" i="109" s="1"/>
  <c r="I3796" i="109" s="1"/>
  <c r="I3797" i="109" s="1"/>
  <c r="I3798" i="109" s="1"/>
  <c r="I3799" i="109" s="1"/>
  <c r="I3800" i="109" s="1"/>
  <c r="I3801" i="109" s="1"/>
  <c r="I3802" i="109" s="1"/>
  <c r="I3803" i="109" s="1"/>
  <c r="I3804" i="109" s="1"/>
  <c r="I3805" i="109" s="1"/>
  <c r="I3806" i="109" s="1"/>
  <c r="I3807" i="109" s="1"/>
  <c r="I3808" i="109" s="1"/>
  <c r="I3809" i="109" s="1"/>
  <c r="I3810" i="109" s="1"/>
  <c r="I3811" i="109" s="1"/>
  <c r="I3812" i="109" s="1"/>
  <c r="I3813" i="109" s="1"/>
  <c r="I3814" i="109" s="1"/>
  <c r="I3815" i="109" s="1"/>
  <c r="I3816" i="109" s="1"/>
  <c r="I3817" i="109" s="1"/>
  <c r="I3818" i="109" s="1"/>
  <c r="I3819" i="109" s="1"/>
  <c r="I3820" i="109" s="1"/>
  <c r="I3821" i="109" s="1"/>
  <c r="I3822" i="109" s="1"/>
  <c r="I3823" i="109" s="1"/>
  <c r="I3824" i="109" s="1"/>
  <c r="I3825" i="109" s="1"/>
  <c r="I3826" i="109" s="1"/>
  <c r="I3827" i="109" s="1"/>
  <c r="I3828" i="109" s="1"/>
  <c r="I3829" i="109" s="1"/>
  <c r="I3830" i="109" s="1"/>
  <c r="I3831" i="109" s="1"/>
  <c r="I3832" i="109" s="1"/>
  <c r="I3833" i="109" s="1"/>
  <c r="I3834" i="109" s="1"/>
  <c r="I3835" i="109" s="1"/>
  <c r="I3836" i="109" s="1"/>
  <c r="I3837" i="109" s="1"/>
  <c r="I3838" i="109" s="1"/>
  <c r="I3839" i="109" s="1"/>
  <c r="I3840" i="109" s="1"/>
  <c r="I3841" i="109" s="1"/>
  <c r="I3842" i="109" s="1"/>
  <c r="I3843" i="109" s="1"/>
  <c r="I3844" i="109" s="1"/>
  <c r="I3845" i="109" s="1"/>
  <c r="I3846" i="109" s="1"/>
  <c r="I3847" i="109" s="1"/>
  <c r="I3848" i="109" s="1"/>
  <c r="I3849" i="109" s="1"/>
  <c r="I3850" i="109" s="1"/>
  <c r="I3851" i="109" s="1"/>
  <c r="I3852" i="109" s="1"/>
  <c r="I3853" i="109" s="1"/>
  <c r="I3854" i="109" s="1"/>
  <c r="I3855" i="109" s="1"/>
  <c r="I3856" i="109" s="1"/>
  <c r="I3857" i="109" s="1"/>
  <c r="I3858" i="109" s="1"/>
  <c r="I3859" i="109" s="1"/>
  <c r="I3860" i="109" s="1"/>
  <c r="I3861" i="109" s="1"/>
  <c r="I3862" i="109" s="1"/>
  <c r="I3863" i="109" s="1"/>
  <c r="I3864" i="109" s="1"/>
  <c r="I3865" i="109" s="1"/>
  <c r="I3866" i="109" s="1"/>
  <c r="I3867" i="109" s="1"/>
  <c r="I3868" i="109" s="1"/>
  <c r="I3869" i="109" s="1"/>
  <c r="I3870" i="109" s="1"/>
  <c r="I3871" i="109" s="1"/>
  <c r="I3872" i="109" s="1"/>
  <c r="I3873" i="109" s="1"/>
  <c r="I3874" i="109" s="1"/>
  <c r="I3875" i="109" s="1"/>
  <c r="I3876" i="109" s="1"/>
  <c r="I3877" i="109" s="1"/>
  <c r="I3878" i="109" s="1"/>
  <c r="I3879" i="109" s="1"/>
  <c r="I3880" i="109" s="1"/>
  <c r="I3881" i="109" s="1"/>
  <c r="I3882" i="109" s="1"/>
  <c r="I3883" i="109" s="1"/>
  <c r="I3884" i="109" s="1"/>
  <c r="I3885" i="109" s="1"/>
  <c r="I3886" i="109" s="1"/>
  <c r="I3887" i="109" s="1"/>
  <c r="I3888" i="109" s="1"/>
  <c r="I3889" i="109" s="1"/>
  <c r="I3890" i="109" s="1"/>
  <c r="I3891" i="109" s="1"/>
  <c r="I3892" i="109" s="1"/>
  <c r="I3893" i="109" s="1"/>
  <c r="I3894" i="109" s="1"/>
  <c r="I3895" i="109" s="1"/>
  <c r="I3896" i="109" s="1"/>
  <c r="I3897" i="109" s="1"/>
  <c r="I3898" i="109" s="1"/>
  <c r="I3899" i="109" s="1"/>
  <c r="I3900" i="109" s="1"/>
  <c r="I3901" i="109" s="1"/>
  <c r="I3902" i="109" s="1"/>
  <c r="I3903" i="109" s="1"/>
  <c r="I3904" i="109" s="1"/>
  <c r="I3905" i="109" s="1"/>
  <c r="I3906" i="109" s="1"/>
  <c r="I3907" i="109" s="1"/>
  <c r="I3908" i="109" s="1"/>
  <c r="I3909" i="109" s="1"/>
  <c r="I3910" i="109" s="1"/>
  <c r="I3911" i="109" s="1"/>
  <c r="I3912" i="109" s="1"/>
  <c r="I3913" i="109" s="1"/>
  <c r="I3914" i="109" s="1"/>
  <c r="I3915" i="109" s="1"/>
  <c r="I3916" i="109" s="1"/>
  <c r="I3917" i="109" s="1"/>
  <c r="I3918" i="109" s="1"/>
  <c r="I3919" i="109" s="1"/>
  <c r="I3920" i="109" s="1"/>
  <c r="I3921" i="109" s="1"/>
  <c r="I3922" i="109" s="1"/>
  <c r="I3923" i="109" s="1"/>
  <c r="I3924" i="109" s="1"/>
  <c r="I3925" i="109" s="1"/>
  <c r="I3926" i="109" s="1"/>
  <c r="I3927" i="109" s="1"/>
  <c r="I3928" i="109" s="1"/>
  <c r="I3929" i="109" s="1"/>
  <c r="I3930" i="109" s="1"/>
  <c r="I3931" i="109" s="1"/>
  <c r="I3932" i="109" s="1"/>
  <c r="I3933" i="109" s="1"/>
  <c r="I3934" i="109" s="1"/>
  <c r="I3935" i="109" s="1"/>
  <c r="I3936" i="109" s="1"/>
  <c r="I3937" i="109" s="1"/>
  <c r="I3938" i="109" s="1"/>
  <c r="I3939" i="109" s="1"/>
  <c r="I3940" i="109" s="1"/>
  <c r="I3941" i="109" s="1"/>
  <c r="I3942" i="109" s="1"/>
  <c r="I3943" i="109" s="1"/>
  <c r="I3944" i="109" s="1"/>
  <c r="I3945" i="109" s="1"/>
  <c r="I3946" i="109" s="1"/>
  <c r="I3947" i="109" s="1"/>
  <c r="I3948" i="109" s="1"/>
  <c r="I3949" i="109" s="1"/>
  <c r="I3950" i="109" s="1"/>
  <c r="I3951" i="109" s="1"/>
  <c r="I3952" i="109" s="1"/>
  <c r="I3953" i="109" s="1"/>
  <c r="I3954" i="109" s="1"/>
  <c r="I3955" i="109" s="1"/>
  <c r="I3956" i="109" s="1"/>
  <c r="I3957" i="109" s="1"/>
  <c r="I3958" i="109" s="1"/>
  <c r="I3959" i="109" s="1"/>
  <c r="I3960" i="109" s="1"/>
  <c r="I3961" i="109" s="1"/>
  <c r="I3962" i="109" s="1"/>
  <c r="I3963" i="109" s="1"/>
  <c r="I3964" i="109" s="1"/>
  <c r="I3965" i="109" s="1"/>
  <c r="I3966" i="109" s="1"/>
  <c r="I3967" i="109" s="1"/>
  <c r="I3968" i="109" s="1"/>
  <c r="I3969" i="109" s="1"/>
  <c r="I3970" i="109" s="1"/>
  <c r="I3971" i="109" s="1"/>
  <c r="I3972" i="109" s="1"/>
  <c r="I3973" i="109" s="1"/>
  <c r="I3974" i="109" s="1"/>
  <c r="I3975" i="109" s="1"/>
  <c r="I3976" i="109" s="1"/>
  <c r="I3977" i="109" s="1"/>
  <c r="I3978" i="109" s="1"/>
  <c r="I3979" i="109" s="1"/>
  <c r="I3980" i="109" s="1"/>
  <c r="I3981" i="109" s="1"/>
  <c r="I3982" i="109" s="1"/>
  <c r="I3983" i="109" s="1"/>
  <c r="I3984" i="109" s="1"/>
  <c r="I3985" i="109" s="1"/>
  <c r="I3986" i="109" s="1"/>
  <c r="I3987" i="109" s="1"/>
  <c r="I3988" i="109" s="1"/>
  <c r="I3989" i="109" s="1"/>
  <c r="I3990" i="109" s="1"/>
  <c r="I3991" i="109" s="1"/>
  <c r="I3992" i="109" s="1"/>
  <c r="I3993" i="109" s="1"/>
  <c r="I3994" i="109" s="1"/>
  <c r="I3995" i="109" s="1"/>
  <c r="I3996" i="109" s="1"/>
  <c r="I3997" i="109" s="1"/>
  <c r="I3998" i="109" s="1"/>
  <c r="I3999" i="109" s="1"/>
  <c r="I4000" i="109" s="1"/>
  <c r="I4001" i="109" s="1"/>
  <c r="I4002" i="109" s="1"/>
  <c r="I4003" i="109" s="1"/>
  <c r="I4004" i="109" s="1"/>
  <c r="I4005" i="109" s="1"/>
  <c r="I4006" i="109" s="1"/>
  <c r="I4007" i="109" s="1"/>
  <c r="I4008" i="109" s="1"/>
  <c r="I4009" i="109" s="1"/>
  <c r="I4010" i="109" s="1"/>
  <c r="I4011" i="109" s="1"/>
  <c r="I4012" i="109" s="1"/>
  <c r="I4013" i="109" s="1"/>
  <c r="I4014" i="109" s="1"/>
  <c r="I4015" i="109" s="1"/>
  <c r="I4016" i="109" s="1"/>
  <c r="I4017" i="109" s="1"/>
  <c r="I4018" i="109" s="1"/>
  <c r="I4019" i="109" s="1"/>
  <c r="I4020" i="109" s="1"/>
  <c r="I4021" i="109" s="1"/>
  <c r="I4022" i="109" s="1"/>
  <c r="I4023" i="109" s="1"/>
  <c r="I4024" i="109" s="1"/>
  <c r="I4025" i="109" s="1"/>
  <c r="I4026" i="109" s="1"/>
  <c r="I4027" i="109" s="1"/>
  <c r="I4028" i="109" s="1"/>
  <c r="I4029" i="109" s="1"/>
  <c r="I4030" i="109" s="1"/>
  <c r="I4031" i="109" s="1"/>
  <c r="I4032" i="109" s="1"/>
  <c r="I4033" i="109" s="1"/>
  <c r="I4034" i="109" s="1"/>
  <c r="I4035" i="109" s="1"/>
  <c r="I4036" i="109" s="1"/>
  <c r="I4037" i="109" s="1"/>
  <c r="I4038" i="109" s="1"/>
  <c r="I4039" i="109" s="1"/>
  <c r="I4040" i="109" s="1"/>
  <c r="I4041" i="109" s="1"/>
  <c r="I4042" i="109" s="1"/>
  <c r="I4043" i="109" s="1"/>
  <c r="I4044" i="109" s="1"/>
  <c r="I4045" i="109" s="1"/>
  <c r="I4046" i="109" s="1"/>
  <c r="I4047" i="109" s="1"/>
  <c r="I4048" i="109" s="1"/>
  <c r="I4049" i="109" s="1"/>
  <c r="I4050" i="109" s="1"/>
  <c r="I4051" i="109" s="1"/>
  <c r="I4052" i="109" s="1"/>
  <c r="I4053" i="109" s="1"/>
  <c r="I4054" i="109" s="1"/>
  <c r="I4055" i="109" s="1"/>
  <c r="I4056" i="109" s="1"/>
  <c r="I4057" i="109" s="1"/>
  <c r="I4058" i="109" s="1"/>
  <c r="I4059" i="109" s="1"/>
  <c r="I4060" i="109" s="1"/>
  <c r="I4061" i="109" s="1"/>
  <c r="I4062" i="109" s="1"/>
  <c r="I4063" i="109" s="1"/>
  <c r="I4064" i="109" s="1"/>
  <c r="I4065" i="109" s="1"/>
  <c r="I4066" i="109" s="1"/>
  <c r="I4067" i="109" s="1"/>
  <c r="I4068" i="109" s="1"/>
  <c r="I4069" i="109" s="1"/>
  <c r="I4070" i="109" s="1"/>
  <c r="I4071" i="109" s="1"/>
  <c r="I4072" i="109" s="1"/>
  <c r="I4073" i="109" s="1"/>
  <c r="I4074" i="109" s="1"/>
  <c r="I4075" i="109" s="1"/>
  <c r="I4076" i="109" s="1"/>
  <c r="I4077" i="109" s="1"/>
  <c r="I4078" i="109" s="1"/>
  <c r="I4079" i="109" s="1"/>
  <c r="I4080" i="109" s="1"/>
  <c r="I4081" i="109" s="1"/>
  <c r="I4082" i="109" s="1"/>
  <c r="I4083" i="109" s="1"/>
  <c r="I4084" i="109" s="1"/>
  <c r="I4085" i="109" s="1"/>
  <c r="I4086" i="109" s="1"/>
  <c r="I4087" i="109" s="1"/>
  <c r="I4088" i="109" s="1"/>
  <c r="I4089" i="109" s="1"/>
  <c r="I4090" i="109" s="1"/>
  <c r="I4091" i="109" s="1"/>
  <c r="I4092" i="109" s="1"/>
  <c r="I4093" i="109" s="1"/>
  <c r="I4094" i="109" s="1"/>
  <c r="I4095" i="109" s="1"/>
  <c r="I4096" i="109" s="1"/>
  <c r="I4097" i="109" s="1"/>
  <c r="I4098" i="109" s="1"/>
  <c r="I4099" i="109" s="1"/>
  <c r="I4100" i="109" s="1"/>
  <c r="I4101" i="109" s="1"/>
  <c r="I4102" i="109" s="1"/>
  <c r="I4103" i="109" s="1"/>
  <c r="I4104" i="109" s="1"/>
  <c r="I4105" i="109" s="1"/>
  <c r="I4106" i="109" s="1"/>
  <c r="I4107" i="109" s="1"/>
  <c r="I4108" i="109" s="1"/>
  <c r="I4109" i="109" s="1"/>
  <c r="I4110" i="109" s="1"/>
  <c r="I4111" i="109" s="1"/>
  <c r="I4112" i="109" s="1"/>
  <c r="I4113" i="109" s="1"/>
  <c r="I4114" i="109" s="1"/>
  <c r="I4115" i="109" s="1"/>
  <c r="I4116" i="109" s="1"/>
  <c r="I4117" i="109" s="1"/>
  <c r="I4118" i="109" s="1"/>
  <c r="I4119" i="109" s="1"/>
  <c r="I4120" i="109" s="1"/>
  <c r="I4121" i="109" s="1"/>
  <c r="I4122" i="109" s="1"/>
  <c r="I4123" i="109" s="1"/>
  <c r="I4124" i="109" s="1"/>
  <c r="I4125" i="109" s="1"/>
  <c r="I4126" i="109" s="1"/>
  <c r="I4127" i="109" s="1"/>
  <c r="I4128" i="109" s="1"/>
  <c r="I4129" i="109" s="1"/>
  <c r="I4130" i="109" s="1"/>
  <c r="I4131" i="109" s="1"/>
  <c r="I4132" i="109" s="1"/>
  <c r="I4133" i="109" s="1"/>
  <c r="I4134" i="109" s="1"/>
  <c r="I4135" i="109" s="1"/>
  <c r="I4136" i="109" s="1"/>
  <c r="I4137" i="109" s="1"/>
  <c r="I4138" i="109" s="1"/>
  <c r="I4139" i="109" s="1"/>
  <c r="I4140" i="109" s="1"/>
  <c r="I4141" i="109" s="1"/>
  <c r="I4142" i="109" s="1"/>
  <c r="I4143" i="109" s="1"/>
  <c r="I4144" i="109" s="1"/>
  <c r="I4145" i="109" s="1"/>
  <c r="I4146" i="109" s="1"/>
  <c r="I4147" i="109" s="1"/>
  <c r="I4148" i="109" s="1"/>
  <c r="I4149" i="109" s="1"/>
  <c r="I4150" i="109" s="1"/>
  <c r="I4151" i="109" s="1"/>
  <c r="I4152" i="109" s="1"/>
  <c r="I4153" i="109" s="1"/>
  <c r="I4154" i="109" s="1"/>
  <c r="I4155" i="109" s="1"/>
  <c r="I4156" i="109" s="1"/>
  <c r="I4157" i="109" s="1"/>
  <c r="I4158" i="109" s="1"/>
  <c r="I4159" i="109" s="1"/>
  <c r="I4160" i="109" s="1"/>
  <c r="I4161" i="109" s="1"/>
  <c r="I4162" i="109" s="1"/>
  <c r="I4163" i="109" s="1"/>
  <c r="I4164" i="109" s="1"/>
  <c r="I4165" i="109" s="1"/>
  <c r="I4166" i="109" s="1"/>
  <c r="I4167" i="109" s="1"/>
  <c r="I4168" i="109" s="1"/>
  <c r="I4169" i="109" s="1"/>
  <c r="I4170" i="109" s="1"/>
  <c r="I4171" i="109" s="1"/>
  <c r="I4172" i="109" s="1"/>
  <c r="I4173" i="109" s="1"/>
  <c r="I4174" i="109" s="1"/>
  <c r="I4175" i="109" s="1"/>
  <c r="I4176" i="109" s="1"/>
  <c r="I4177" i="109" s="1"/>
  <c r="I4178" i="109" s="1"/>
  <c r="I4179" i="109" s="1"/>
  <c r="I4180" i="109" s="1"/>
  <c r="I4181" i="109" s="1"/>
  <c r="I4182" i="109" s="1"/>
  <c r="I4183" i="109" s="1"/>
  <c r="I4184" i="109" s="1"/>
  <c r="I4185" i="109" s="1"/>
  <c r="I4186" i="109" s="1"/>
  <c r="I4187" i="109" s="1"/>
  <c r="I4188" i="109" s="1"/>
  <c r="I4189" i="109" s="1"/>
  <c r="I4190" i="109" s="1"/>
  <c r="I4191" i="109" s="1"/>
  <c r="I4192" i="109" s="1"/>
  <c r="I4193" i="109" s="1"/>
  <c r="I4194" i="109" s="1"/>
  <c r="I4195" i="109" s="1"/>
  <c r="I4196" i="109" s="1"/>
  <c r="I4197" i="109" s="1"/>
  <c r="I4198" i="109" s="1"/>
  <c r="I4199" i="109" s="1"/>
  <c r="I4200" i="109" s="1"/>
  <c r="I4201" i="109" s="1"/>
  <c r="I4202" i="109" s="1"/>
  <c r="I4203" i="109" s="1"/>
  <c r="I4204" i="109" s="1"/>
  <c r="I4205" i="109" s="1"/>
  <c r="I4206" i="109" s="1"/>
  <c r="I4207" i="109" s="1"/>
  <c r="I4208" i="109" s="1"/>
  <c r="I4209" i="109" s="1"/>
  <c r="I4210" i="109" s="1"/>
  <c r="I4211" i="109" s="1"/>
  <c r="I4212" i="109" s="1"/>
  <c r="I4213" i="109" s="1"/>
  <c r="I4214" i="109" s="1"/>
  <c r="I4215" i="109" s="1"/>
  <c r="I4216" i="109" s="1"/>
  <c r="I4217" i="109" s="1"/>
  <c r="I4218" i="109" s="1"/>
  <c r="I4219" i="109" s="1"/>
  <c r="I4220" i="109" s="1"/>
  <c r="I4221" i="109" s="1"/>
  <c r="I4222" i="109" s="1"/>
  <c r="I4223" i="109" s="1"/>
  <c r="I4224" i="109" s="1"/>
  <c r="I4225" i="109" s="1"/>
  <c r="I4226" i="109" s="1"/>
  <c r="I4227" i="109" s="1"/>
  <c r="I4228" i="109" s="1"/>
  <c r="I4229" i="109" s="1"/>
  <c r="I4230" i="109" s="1"/>
  <c r="I4231" i="109" s="1"/>
  <c r="I4232" i="109" s="1"/>
  <c r="I4233" i="109" s="1"/>
  <c r="I4234" i="109" s="1"/>
  <c r="I4235" i="109" s="1"/>
  <c r="I4236" i="109" s="1"/>
  <c r="I4237" i="109" s="1"/>
  <c r="I4238" i="109" s="1"/>
  <c r="I4239" i="109" s="1"/>
  <c r="I4240" i="109" s="1"/>
  <c r="I4241" i="109" s="1"/>
  <c r="I4242" i="109" s="1"/>
  <c r="I4243" i="109" s="1"/>
  <c r="I4244" i="109" s="1"/>
  <c r="I4245" i="109" s="1"/>
  <c r="I4246" i="109" s="1"/>
  <c r="I4247" i="109" s="1"/>
  <c r="I4248" i="109" s="1"/>
  <c r="I4249" i="109" s="1"/>
  <c r="I4250" i="109" s="1"/>
  <c r="I4251" i="109" s="1"/>
  <c r="I4252" i="109" s="1"/>
  <c r="I4253" i="109" s="1"/>
  <c r="I4254" i="109" s="1"/>
  <c r="I4255" i="109" s="1"/>
  <c r="I4256" i="109" s="1"/>
  <c r="I4257" i="109" s="1"/>
  <c r="I4258" i="109" s="1"/>
  <c r="I4259" i="109" s="1"/>
  <c r="I4260" i="109" s="1"/>
  <c r="I4261" i="109" s="1"/>
  <c r="I4262" i="109" s="1"/>
  <c r="I4263" i="109" s="1"/>
  <c r="I4264" i="109" s="1"/>
  <c r="I4265" i="109" s="1"/>
  <c r="I4266" i="109" s="1"/>
  <c r="I4267" i="109" s="1"/>
  <c r="I4268" i="109" s="1"/>
  <c r="I4269" i="109" s="1"/>
  <c r="I4270" i="109" s="1"/>
  <c r="I4271" i="109" s="1"/>
  <c r="I4272" i="109" s="1"/>
  <c r="I4273" i="109" s="1"/>
  <c r="I4274" i="109" s="1"/>
  <c r="I4275" i="109" s="1"/>
  <c r="I4276" i="109" s="1"/>
  <c r="I4277" i="109" s="1"/>
  <c r="I4278" i="109" s="1"/>
  <c r="I4279" i="109" s="1"/>
  <c r="I4280" i="109" s="1"/>
  <c r="I4281" i="109" s="1"/>
  <c r="I4282" i="109" s="1"/>
  <c r="I4283" i="109" s="1"/>
  <c r="I4284" i="109" s="1"/>
  <c r="I4285" i="109" s="1"/>
  <c r="I4286" i="109" s="1"/>
  <c r="I4287" i="109" s="1"/>
  <c r="I4288" i="109" s="1"/>
  <c r="I4289" i="109" s="1"/>
  <c r="I4290" i="109" s="1"/>
  <c r="I4291" i="109" s="1"/>
  <c r="I4292" i="109" s="1"/>
  <c r="I4293" i="109" s="1"/>
  <c r="I4294" i="109" s="1"/>
  <c r="I4295" i="109" s="1"/>
  <c r="I4296" i="109" s="1"/>
  <c r="I4297" i="109" s="1"/>
  <c r="I4298" i="109" s="1"/>
  <c r="I4299" i="109" s="1"/>
  <c r="I4300" i="109" s="1"/>
  <c r="I4301" i="109" s="1"/>
  <c r="I4302" i="109" s="1"/>
  <c r="I4303" i="109" s="1"/>
  <c r="I4304" i="109" s="1"/>
  <c r="I4305" i="109" s="1"/>
  <c r="I4306" i="109" s="1"/>
  <c r="I4307" i="109" s="1"/>
  <c r="I4308" i="109" s="1"/>
  <c r="I4309" i="109" s="1"/>
  <c r="I4310" i="109" s="1"/>
  <c r="I4311" i="109" s="1"/>
  <c r="I4312" i="109" s="1"/>
  <c r="I4313" i="109" s="1"/>
  <c r="I4314" i="109" s="1"/>
  <c r="I4315" i="109" s="1"/>
  <c r="I4316" i="109" s="1"/>
  <c r="I4317" i="109" s="1"/>
  <c r="I4318" i="109" s="1"/>
  <c r="I4319" i="109" s="1"/>
  <c r="I4320" i="109" s="1"/>
  <c r="I4321" i="109" s="1"/>
  <c r="I4322" i="109" s="1"/>
  <c r="I4323" i="109" s="1"/>
  <c r="I4324" i="109" s="1"/>
  <c r="I4325" i="109" s="1"/>
  <c r="I4326" i="109" s="1"/>
  <c r="I4327" i="109" s="1"/>
  <c r="I4328" i="109" s="1"/>
  <c r="I4329" i="109" s="1"/>
  <c r="I4330" i="109" s="1"/>
  <c r="I4331" i="109" s="1"/>
  <c r="I4332" i="109" s="1"/>
  <c r="I4333" i="109" s="1"/>
  <c r="I4334" i="109" s="1"/>
  <c r="I4335" i="109" s="1"/>
  <c r="I4336" i="109" s="1"/>
  <c r="I4337" i="109" s="1"/>
  <c r="I4338" i="109" s="1"/>
  <c r="I4339" i="109" s="1"/>
  <c r="I4340" i="109" s="1"/>
  <c r="I4341" i="109" s="1"/>
  <c r="I4342" i="109" s="1"/>
  <c r="I4343" i="109" s="1"/>
  <c r="I4344" i="109" s="1"/>
  <c r="I4345" i="109" s="1"/>
  <c r="I4346" i="109" s="1"/>
  <c r="I4347" i="109" s="1"/>
  <c r="I4348" i="109" s="1"/>
  <c r="I4349" i="109" s="1"/>
  <c r="I4350" i="109" s="1"/>
  <c r="I4351" i="109" s="1"/>
  <c r="I4352" i="109" s="1"/>
  <c r="I4353" i="109" s="1"/>
  <c r="I4354" i="109" s="1"/>
  <c r="I4355" i="109" s="1"/>
  <c r="I4356" i="109" s="1"/>
  <c r="I4357" i="109" s="1"/>
  <c r="I4358" i="109" s="1"/>
  <c r="I4359" i="109" s="1"/>
  <c r="I4360" i="109" s="1"/>
  <c r="I4361" i="109" s="1"/>
  <c r="I4362" i="109" s="1"/>
  <c r="I4363" i="109" s="1"/>
  <c r="I4364" i="109" s="1"/>
  <c r="I4365" i="109" s="1"/>
  <c r="I4366" i="109" s="1"/>
  <c r="I4367" i="109" s="1"/>
  <c r="I4368" i="109" s="1"/>
  <c r="I4369" i="109" s="1"/>
  <c r="I4370" i="109" s="1"/>
  <c r="I4371" i="109" s="1"/>
  <c r="I4372" i="109" s="1"/>
  <c r="I4373" i="109" s="1"/>
  <c r="I4374" i="109" s="1"/>
  <c r="I4375" i="109" s="1"/>
  <c r="I4376" i="109" s="1"/>
  <c r="I4377" i="109" s="1"/>
  <c r="I4378" i="109" s="1"/>
  <c r="I4379" i="109" s="1"/>
  <c r="I4380" i="109" s="1"/>
  <c r="I4381" i="109" s="1"/>
  <c r="I4382" i="109" s="1"/>
  <c r="I4383" i="109" s="1"/>
  <c r="I4384" i="109" s="1"/>
  <c r="I4385" i="109" s="1"/>
  <c r="I4386" i="109" s="1"/>
  <c r="I4387" i="109" s="1"/>
  <c r="I4388" i="109" s="1"/>
  <c r="I4389" i="109" s="1"/>
  <c r="I4390" i="109" s="1"/>
  <c r="I4391" i="109" s="1"/>
  <c r="I4392" i="109" s="1"/>
  <c r="I4393" i="109" s="1"/>
  <c r="I4394" i="109" s="1"/>
  <c r="I4395" i="109" s="1"/>
  <c r="I4396" i="109" s="1"/>
  <c r="I4397" i="109" s="1"/>
  <c r="I4398" i="109" s="1"/>
  <c r="I4399" i="109" s="1"/>
  <c r="I4400" i="109" s="1"/>
  <c r="I4401" i="109" s="1"/>
  <c r="I4402" i="109" s="1"/>
  <c r="I4403" i="109" s="1"/>
  <c r="I4404" i="109" s="1"/>
  <c r="I4405" i="109" s="1"/>
  <c r="I4406" i="109" s="1"/>
  <c r="I4407" i="109" s="1"/>
  <c r="I4408" i="109" s="1"/>
  <c r="I4409" i="109" s="1"/>
  <c r="I4410" i="109" s="1"/>
  <c r="I4411" i="109" s="1"/>
  <c r="I4412" i="109" s="1"/>
  <c r="I4413" i="109" s="1"/>
  <c r="I4414" i="109" s="1"/>
  <c r="I4415" i="109" s="1"/>
  <c r="I4416" i="109" s="1"/>
  <c r="I4417" i="109" s="1"/>
  <c r="I4418" i="109" s="1"/>
  <c r="I4419" i="109" s="1"/>
  <c r="I4420" i="109" s="1"/>
  <c r="I4421" i="109" s="1"/>
  <c r="I4422" i="109" s="1"/>
  <c r="I4423" i="109" s="1"/>
  <c r="I4424" i="109" s="1"/>
  <c r="I4425" i="109" s="1"/>
  <c r="I4426" i="109" s="1"/>
  <c r="I4427" i="109" s="1"/>
  <c r="I4428" i="109" s="1"/>
  <c r="I4429" i="109" s="1"/>
  <c r="I4430" i="109" s="1"/>
  <c r="I4431" i="109" s="1"/>
  <c r="I4432" i="109" s="1"/>
  <c r="I4433" i="109" s="1"/>
  <c r="I4434" i="109" s="1"/>
  <c r="I4435" i="109" s="1"/>
  <c r="I4436" i="109" s="1"/>
  <c r="I4437" i="109" s="1"/>
  <c r="I4438" i="109" s="1"/>
  <c r="I4439" i="109" s="1"/>
  <c r="I4440" i="109" s="1"/>
  <c r="I4441" i="109" s="1"/>
  <c r="I4442" i="109" s="1"/>
  <c r="I4443" i="109" s="1"/>
  <c r="I4444" i="109" s="1"/>
  <c r="I4445" i="109" s="1"/>
  <c r="I4446" i="109" s="1"/>
  <c r="I4447" i="109" s="1"/>
  <c r="I4448" i="109" s="1"/>
  <c r="I4449" i="109" s="1"/>
  <c r="I4450" i="109" s="1"/>
  <c r="I4451" i="109" s="1"/>
  <c r="I4452" i="109" s="1"/>
  <c r="I4453" i="109" s="1"/>
  <c r="I4454" i="109" s="1"/>
  <c r="I4455" i="109" s="1"/>
  <c r="I4456" i="109" s="1"/>
  <c r="I4457" i="109" s="1"/>
  <c r="I4458" i="109" s="1"/>
  <c r="I4459" i="109" s="1"/>
  <c r="I4460" i="109" s="1"/>
  <c r="I4461" i="109" s="1"/>
  <c r="I4462" i="109" s="1"/>
  <c r="I4463" i="109" s="1"/>
  <c r="I4464" i="109" s="1"/>
  <c r="I4465" i="109" s="1"/>
  <c r="I4466" i="109" s="1"/>
  <c r="I4467" i="109" s="1"/>
  <c r="I4468" i="109" s="1"/>
  <c r="I4469" i="109" s="1"/>
  <c r="I4470" i="109" s="1"/>
  <c r="I4471" i="109" s="1"/>
  <c r="I4472" i="109" s="1"/>
  <c r="I4473" i="109" s="1"/>
  <c r="I4474" i="109" s="1"/>
  <c r="I4475" i="109" s="1"/>
  <c r="I4476" i="109" s="1"/>
  <c r="I4477" i="109" s="1"/>
  <c r="I4478" i="109" s="1"/>
  <c r="I4479" i="109" s="1"/>
  <c r="I4480" i="109" s="1"/>
  <c r="I4481" i="109" s="1"/>
  <c r="I4482" i="109" s="1"/>
  <c r="I4483" i="109" s="1"/>
  <c r="I4484" i="109" s="1"/>
  <c r="I4485" i="109" s="1"/>
  <c r="I4486" i="109" s="1"/>
  <c r="I4487" i="109" s="1"/>
  <c r="I4488" i="109" s="1"/>
  <c r="I4489" i="109" s="1"/>
  <c r="I4490" i="109" s="1"/>
  <c r="I4491" i="109" s="1"/>
  <c r="I4492" i="109" s="1"/>
  <c r="I4493" i="109" s="1"/>
  <c r="I4494" i="109" s="1"/>
  <c r="I4495" i="109" s="1"/>
  <c r="I4496" i="109" s="1"/>
  <c r="I4497" i="109" s="1"/>
  <c r="I4498" i="109" s="1"/>
  <c r="I4499" i="109" s="1"/>
  <c r="I4500" i="109" s="1"/>
  <c r="I4501" i="109" s="1"/>
  <c r="I4502" i="109" s="1"/>
  <c r="I4503" i="109" s="1"/>
  <c r="I4504" i="109" s="1"/>
  <c r="I4505" i="109" s="1"/>
  <c r="I4506" i="109" s="1"/>
  <c r="I4507" i="109" s="1"/>
  <c r="I4508" i="109" s="1"/>
  <c r="I4509" i="109" s="1"/>
  <c r="I4510" i="109" s="1"/>
  <c r="I4511" i="109" s="1"/>
  <c r="I4512" i="109" s="1"/>
  <c r="I4513" i="109" s="1"/>
  <c r="I4514" i="109" s="1"/>
  <c r="I4515" i="109" s="1"/>
  <c r="I4516" i="109" s="1"/>
  <c r="I4517" i="109" s="1"/>
  <c r="I4518" i="109" s="1"/>
  <c r="I4519" i="109" s="1"/>
  <c r="I4520" i="109" s="1"/>
  <c r="I4521" i="109" s="1"/>
  <c r="I4522" i="109" s="1"/>
  <c r="I4523" i="109" s="1"/>
  <c r="I4524" i="109" s="1"/>
  <c r="I4525" i="109" s="1"/>
  <c r="I4526" i="109" s="1"/>
  <c r="I4527" i="109" s="1"/>
  <c r="I4528" i="109" s="1"/>
  <c r="I4529" i="109" s="1"/>
  <c r="I4530" i="109" s="1"/>
  <c r="I4531" i="109" s="1"/>
  <c r="I4532" i="109" s="1"/>
  <c r="I4533" i="109" s="1"/>
  <c r="I4534" i="109" s="1"/>
  <c r="I4535" i="109" s="1"/>
  <c r="I4536" i="109" s="1"/>
  <c r="I4537" i="109" s="1"/>
  <c r="I4538" i="109" s="1"/>
  <c r="I4539" i="109" s="1"/>
  <c r="I4540" i="109" s="1"/>
  <c r="I4541" i="109" s="1"/>
  <c r="I4542" i="109" s="1"/>
  <c r="I4543" i="109" s="1"/>
  <c r="I4544" i="109" s="1"/>
  <c r="I4545" i="109" s="1"/>
  <c r="I4546" i="109" s="1"/>
  <c r="I4547" i="109" s="1"/>
  <c r="I4548" i="109" s="1"/>
  <c r="I4549" i="109" s="1"/>
  <c r="I4550" i="109" s="1"/>
  <c r="I4551" i="109" s="1"/>
  <c r="I4552" i="109" s="1"/>
  <c r="I4553" i="109" s="1"/>
  <c r="I4554" i="109" s="1"/>
  <c r="I4555" i="109" s="1"/>
  <c r="I4556" i="109" s="1"/>
  <c r="I4557" i="109" s="1"/>
  <c r="I4558" i="109" s="1"/>
  <c r="I4559" i="109" s="1"/>
  <c r="I4560" i="109" s="1"/>
  <c r="I4561" i="109" s="1"/>
  <c r="I4562" i="109" s="1"/>
  <c r="I4563" i="109" s="1"/>
  <c r="I4564" i="109" s="1"/>
  <c r="I4565" i="109" s="1"/>
  <c r="I4566" i="109" s="1"/>
  <c r="I4567" i="109" s="1"/>
  <c r="I4568" i="109" s="1"/>
  <c r="I4569" i="109" s="1"/>
  <c r="I4570" i="109" s="1"/>
  <c r="I4571" i="109" s="1"/>
  <c r="I4572" i="109" s="1"/>
  <c r="I4573" i="109" s="1"/>
  <c r="I4574" i="109" s="1"/>
  <c r="I4575" i="109" s="1"/>
  <c r="I4576" i="109" s="1"/>
  <c r="I4577" i="109" s="1"/>
  <c r="I4578" i="109" s="1"/>
  <c r="I4579" i="109" s="1"/>
  <c r="I4580" i="109" s="1"/>
  <c r="I4581" i="109" s="1"/>
  <c r="I4582" i="109" s="1"/>
  <c r="I4583" i="109" s="1"/>
  <c r="I4584" i="109" s="1"/>
  <c r="I4585" i="109" s="1"/>
  <c r="I4586" i="109" s="1"/>
  <c r="I4587" i="109" s="1"/>
  <c r="I4588" i="109" s="1"/>
  <c r="I4589" i="109" s="1"/>
  <c r="I4590" i="109" s="1"/>
  <c r="I4591" i="109" s="1"/>
  <c r="I4592" i="109" s="1"/>
  <c r="I4593" i="109" s="1"/>
  <c r="I4594" i="109" s="1"/>
  <c r="I4595" i="109" s="1"/>
  <c r="I4596" i="109" s="1"/>
  <c r="I4597" i="109" s="1"/>
  <c r="I4598" i="109" s="1"/>
  <c r="I4599" i="109" s="1"/>
  <c r="I4600" i="109" s="1"/>
  <c r="I4601" i="109" s="1"/>
  <c r="I4602" i="109" s="1"/>
  <c r="I4603" i="109" s="1"/>
  <c r="I4604" i="109" s="1"/>
  <c r="I4605" i="109" s="1"/>
  <c r="I4606" i="109" s="1"/>
  <c r="I4607" i="109" s="1"/>
  <c r="I4608" i="109" s="1"/>
  <c r="I4609" i="109" s="1"/>
  <c r="I4610" i="109" s="1"/>
  <c r="I4611" i="109" s="1"/>
  <c r="I4612" i="109" s="1"/>
  <c r="I4613" i="109" s="1"/>
  <c r="I4614" i="109" s="1"/>
  <c r="I4615" i="109" s="1"/>
  <c r="I4616" i="109" s="1"/>
  <c r="I4617" i="109" s="1"/>
  <c r="I4618" i="109" s="1"/>
  <c r="I4619" i="109" s="1"/>
  <c r="I4620" i="109" s="1"/>
  <c r="I4621" i="109" s="1"/>
  <c r="I4622" i="109" s="1"/>
  <c r="I4623" i="109" s="1"/>
  <c r="I4624" i="109" s="1"/>
  <c r="I4625" i="109" s="1"/>
  <c r="I4626" i="109" s="1"/>
  <c r="I4627" i="109" s="1"/>
  <c r="I4628" i="109" s="1"/>
  <c r="I4629" i="109" s="1"/>
  <c r="I4630" i="109" s="1"/>
  <c r="I4631" i="109" s="1"/>
  <c r="I4632" i="109" s="1"/>
  <c r="I4633" i="109" s="1"/>
  <c r="I4634" i="109" s="1"/>
  <c r="I4635" i="109" s="1"/>
  <c r="I4636" i="109" s="1"/>
  <c r="I4637" i="109" s="1"/>
  <c r="I4638" i="109" s="1"/>
  <c r="I4639" i="109" s="1"/>
  <c r="I4640" i="109" s="1"/>
  <c r="I4641" i="109" s="1"/>
  <c r="I4642" i="109" s="1"/>
  <c r="I4643" i="109" s="1"/>
  <c r="I4644" i="109" s="1"/>
  <c r="I4645" i="109" s="1"/>
  <c r="I4646" i="109" s="1"/>
  <c r="I4647" i="109" s="1"/>
  <c r="I4648" i="109" s="1"/>
  <c r="I4649" i="109" s="1"/>
  <c r="I4650" i="109" s="1"/>
  <c r="I4651" i="109" s="1"/>
  <c r="I4652" i="109" s="1"/>
  <c r="I4653" i="109" s="1"/>
  <c r="I4654" i="109" s="1"/>
  <c r="I4655" i="109" s="1"/>
  <c r="I4656" i="109" s="1"/>
  <c r="I4657" i="109" s="1"/>
  <c r="I4658" i="109" s="1"/>
  <c r="I4659" i="109" s="1"/>
  <c r="I4660" i="109" s="1"/>
  <c r="I4661" i="109" s="1"/>
  <c r="I4662" i="109" s="1"/>
  <c r="I4663" i="109" s="1"/>
  <c r="I4664" i="109" s="1"/>
  <c r="I4665" i="109" s="1"/>
  <c r="I4666" i="109" s="1"/>
  <c r="I4667" i="109" s="1"/>
  <c r="I4668" i="109" s="1"/>
  <c r="I4669" i="109" s="1"/>
  <c r="I4670" i="109" s="1"/>
  <c r="I4671" i="109" s="1"/>
  <c r="I4672" i="109" s="1"/>
  <c r="I4673" i="109" s="1"/>
  <c r="I4674" i="109" s="1"/>
  <c r="I4675" i="109" s="1"/>
  <c r="I4676" i="109" s="1"/>
  <c r="I4677" i="109" s="1"/>
  <c r="I4678" i="109" s="1"/>
  <c r="I4679" i="109" s="1"/>
  <c r="I4680" i="109" s="1"/>
  <c r="I4681" i="109" s="1"/>
  <c r="I4682" i="109" s="1"/>
  <c r="I4683" i="109" s="1"/>
  <c r="I4684" i="109" s="1"/>
  <c r="I4685" i="109" s="1"/>
  <c r="I4686" i="109" s="1"/>
  <c r="I4687" i="109" s="1"/>
  <c r="I4688" i="109" s="1"/>
  <c r="I4689" i="109" s="1"/>
  <c r="I4690" i="109" s="1"/>
  <c r="I4691" i="109" s="1"/>
  <c r="I4692" i="109" s="1"/>
  <c r="I4693" i="109" s="1"/>
  <c r="I4694" i="109" s="1"/>
  <c r="I4695" i="109" s="1"/>
  <c r="I4696" i="109" s="1"/>
  <c r="I4697" i="109" s="1"/>
  <c r="I4698" i="109" s="1"/>
  <c r="I4699" i="109" s="1"/>
  <c r="I4700" i="109" s="1"/>
  <c r="I4701" i="109" s="1"/>
  <c r="I4702" i="109" s="1"/>
  <c r="I4703" i="109" s="1"/>
  <c r="I4704" i="109" s="1"/>
  <c r="I4705" i="109" s="1"/>
  <c r="I4706" i="109" s="1"/>
  <c r="I4707" i="109" s="1"/>
  <c r="I4708" i="109" s="1"/>
  <c r="I4709" i="109" s="1"/>
  <c r="I4710" i="109" s="1"/>
  <c r="I4711" i="109" s="1"/>
  <c r="I4712" i="109" s="1"/>
  <c r="I4713" i="109" s="1"/>
  <c r="I4714" i="109" s="1"/>
  <c r="I4715" i="109" s="1"/>
  <c r="I4716" i="109" s="1"/>
  <c r="I4717" i="109" s="1"/>
  <c r="I4718" i="109" s="1"/>
  <c r="I4719" i="109" s="1"/>
  <c r="I4720" i="109" s="1"/>
  <c r="I4721" i="109" s="1"/>
  <c r="I4722" i="109" s="1"/>
  <c r="I4723" i="109" s="1"/>
  <c r="I4724" i="109" s="1"/>
  <c r="I4725" i="109" s="1"/>
  <c r="I4726" i="109" s="1"/>
  <c r="I4727" i="109" s="1"/>
  <c r="I4728" i="109" s="1"/>
  <c r="I4729" i="109" s="1"/>
  <c r="I4730" i="109" s="1"/>
  <c r="I4731" i="109" s="1"/>
  <c r="I4732" i="109" s="1"/>
  <c r="I4733" i="109" s="1"/>
  <c r="I4734" i="109" s="1"/>
  <c r="I4735" i="109" s="1"/>
  <c r="I4736" i="109" s="1"/>
  <c r="I4737" i="109" s="1"/>
  <c r="I4738" i="109" s="1"/>
  <c r="I4739" i="109" s="1"/>
  <c r="I4740" i="109" s="1"/>
  <c r="I4741" i="109" s="1"/>
  <c r="I4742" i="109" s="1"/>
  <c r="I4743" i="109" s="1"/>
  <c r="I4744" i="109" s="1"/>
  <c r="I4745" i="109" s="1"/>
  <c r="I4746" i="109" s="1"/>
  <c r="I4747" i="109" s="1"/>
  <c r="I4748" i="109" s="1"/>
  <c r="I4749" i="109" s="1"/>
  <c r="I4750" i="109" s="1"/>
  <c r="I4751" i="109" s="1"/>
  <c r="I4752" i="109" s="1"/>
  <c r="I4753" i="109" s="1"/>
  <c r="I4754" i="109" s="1"/>
  <c r="I4755" i="109" s="1"/>
  <c r="I4756" i="109" s="1"/>
  <c r="I4757" i="109" s="1"/>
  <c r="I4758" i="109" s="1"/>
  <c r="I4759" i="109" s="1"/>
  <c r="I4760" i="109" s="1"/>
  <c r="I4761" i="109" s="1"/>
  <c r="I4762" i="109" s="1"/>
  <c r="I4763" i="109" s="1"/>
  <c r="I4764" i="109" s="1"/>
  <c r="I4765" i="109" s="1"/>
  <c r="I4766" i="109" s="1"/>
  <c r="I4767" i="109" s="1"/>
  <c r="I4768" i="109" s="1"/>
  <c r="I4769" i="109" s="1"/>
  <c r="I4770" i="109" s="1"/>
  <c r="I4771" i="109" s="1"/>
  <c r="I4772" i="109" s="1"/>
  <c r="I4773" i="109" s="1"/>
  <c r="I4774" i="109" s="1"/>
  <c r="I4775" i="109" s="1"/>
  <c r="I4776" i="109" s="1"/>
  <c r="I4777" i="109" s="1"/>
  <c r="I4778" i="109" s="1"/>
  <c r="I4779" i="109" s="1"/>
  <c r="I4780" i="109" s="1"/>
  <c r="I4781" i="109" s="1"/>
  <c r="I4782" i="109" s="1"/>
  <c r="I4783" i="109" s="1"/>
  <c r="I4784" i="109" s="1"/>
  <c r="I4785" i="109" s="1"/>
  <c r="I4786" i="109" s="1"/>
  <c r="I4787" i="109" s="1"/>
  <c r="I4788" i="109" s="1"/>
  <c r="I4789" i="109" s="1"/>
  <c r="I4790" i="109" s="1"/>
  <c r="I4791" i="109" s="1"/>
  <c r="I4792" i="109" s="1"/>
  <c r="I4793" i="109" s="1"/>
  <c r="I4794" i="109" s="1"/>
  <c r="I4795" i="109" s="1"/>
  <c r="I4796" i="109" s="1"/>
  <c r="I4797" i="109" s="1"/>
  <c r="I4798" i="109" s="1"/>
  <c r="I4799" i="109" s="1"/>
  <c r="I4800" i="109" s="1"/>
  <c r="I4801" i="109" s="1"/>
  <c r="I4802" i="109" s="1"/>
  <c r="I4803" i="109" s="1"/>
  <c r="I4804" i="109" s="1"/>
  <c r="I4805" i="109" s="1"/>
  <c r="I4806" i="109" s="1"/>
  <c r="I4807" i="109" s="1"/>
  <c r="I4808" i="109" s="1"/>
  <c r="I4809" i="109" s="1"/>
  <c r="I4810" i="109" s="1"/>
  <c r="I4811" i="109" s="1"/>
  <c r="I4812" i="109" s="1"/>
  <c r="I4813" i="109" s="1"/>
  <c r="I4814" i="109" s="1"/>
  <c r="I4815" i="109" s="1"/>
  <c r="I4816" i="109" s="1"/>
  <c r="I4817" i="109" s="1"/>
  <c r="I4818" i="109" s="1"/>
  <c r="I4819" i="109" s="1"/>
  <c r="I4820" i="109" s="1"/>
  <c r="I4821" i="109" s="1"/>
  <c r="I4822" i="109" s="1"/>
  <c r="I4823" i="109" s="1"/>
  <c r="I4824" i="109" s="1"/>
  <c r="I4825" i="109" s="1"/>
  <c r="I4826" i="109" s="1"/>
  <c r="I4827" i="109" s="1"/>
  <c r="I4828" i="109" s="1"/>
  <c r="I4829" i="109" s="1"/>
  <c r="I4830" i="109" s="1"/>
  <c r="I4831" i="109" s="1"/>
  <c r="I4832" i="109" s="1"/>
  <c r="I4833" i="109" s="1"/>
  <c r="I4834" i="109" s="1"/>
  <c r="I4835" i="109" s="1"/>
  <c r="I4836" i="109" s="1"/>
  <c r="I4837" i="109" s="1"/>
  <c r="I4838" i="109" s="1"/>
  <c r="I4839" i="109" s="1"/>
  <c r="I4840" i="109" s="1"/>
  <c r="I4841" i="109" s="1"/>
  <c r="I4842" i="109" s="1"/>
  <c r="I4843" i="109" s="1"/>
  <c r="I4844" i="109" s="1"/>
  <c r="I4845" i="109" s="1"/>
  <c r="I4846" i="109" s="1"/>
  <c r="I4847" i="109" s="1"/>
  <c r="I4848" i="109" s="1"/>
  <c r="I4849" i="109" s="1"/>
  <c r="I4850" i="109" s="1"/>
  <c r="I4851" i="109" s="1"/>
  <c r="I4852" i="109" s="1"/>
  <c r="I4853" i="109" s="1"/>
  <c r="I4854" i="109" s="1"/>
  <c r="I4855" i="109" s="1"/>
  <c r="I4856" i="109" s="1"/>
  <c r="I4857" i="109" s="1"/>
  <c r="I4858" i="109" s="1"/>
  <c r="I4859" i="109" s="1"/>
  <c r="I4860" i="109" s="1"/>
  <c r="I4861" i="109" s="1"/>
  <c r="I4862" i="109" s="1"/>
  <c r="I4863" i="109" s="1"/>
  <c r="I4864" i="109" s="1"/>
  <c r="I4865" i="109" s="1"/>
  <c r="I4866" i="109" s="1"/>
  <c r="I4867" i="109" s="1"/>
  <c r="I4868" i="109" s="1"/>
  <c r="I4869" i="109" s="1"/>
  <c r="I4870" i="109" s="1"/>
  <c r="I4871" i="109" s="1"/>
  <c r="I4872" i="109" s="1"/>
  <c r="I4873" i="109" s="1"/>
  <c r="I4874" i="109" s="1"/>
  <c r="I4875" i="109" s="1"/>
  <c r="I4876" i="109" s="1"/>
  <c r="I4877" i="109" s="1"/>
  <c r="I4878" i="109" s="1"/>
  <c r="I4879" i="109" s="1"/>
  <c r="I4880" i="109" s="1"/>
  <c r="I4881" i="109" s="1"/>
  <c r="I4882" i="109" s="1"/>
  <c r="I4883" i="109" s="1"/>
  <c r="I4884" i="109" s="1"/>
  <c r="I4885" i="109" s="1"/>
  <c r="I4886" i="109" s="1"/>
  <c r="I4887" i="109" s="1"/>
  <c r="I4888" i="109" s="1"/>
  <c r="I4889" i="109" s="1"/>
  <c r="I4890" i="109" s="1"/>
  <c r="I4891" i="109" s="1"/>
  <c r="I4892" i="109" s="1"/>
  <c r="I4893" i="109" s="1"/>
  <c r="I4894" i="109" s="1"/>
  <c r="I4895" i="109" s="1"/>
  <c r="I4896" i="109" s="1"/>
  <c r="I4897" i="109" s="1"/>
  <c r="I4898" i="109" s="1"/>
  <c r="I4899" i="109" s="1"/>
  <c r="I4900" i="109" s="1"/>
  <c r="I4901" i="109" s="1"/>
  <c r="I4902" i="109" s="1"/>
  <c r="I4903" i="109" s="1"/>
  <c r="I4904" i="109" s="1"/>
  <c r="I4905" i="109" s="1"/>
  <c r="I4906" i="109" s="1"/>
  <c r="I4907" i="109" s="1"/>
  <c r="I4908" i="109" s="1"/>
  <c r="I4909" i="109" s="1"/>
  <c r="I4910" i="109" s="1"/>
  <c r="I4911" i="109" s="1"/>
  <c r="I4912" i="109" s="1"/>
  <c r="I4913" i="109" s="1"/>
  <c r="I4914" i="109" s="1"/>
  <c r="I4915" i="109" s="1"/>
  <c r="I4916" i="109" s="1"/>
  <c r="I4917" i="109" s="1"/>
  <c r="I4918" i="109" s="1"/>
  <c r="I4919" i="109" s="1"/>
  <c r="I4920" i="109" s="1"/>
  <c r="I4921" i="109" s="1"/>
  <c r="I4922" i="109" s="1"/>
  <c r="I4923" i="109" s="1"/>
  <c r="I4924" i="109" s="1"/>
  <c r="I4925" i="109" s="1"/>
  <c r="I4926" i="109" s="1"/>
  <c r="I4927" i="109" s="1"/>
  <c r="I4928" i="109" s="1"/>
  <c r="I4929" i="109" s="1"/>
  <c r="I4930" i="109" s="1"/>
  <c r="I4931" i="109" s="1"/>
  <c r="I4932" i="109" s="1"/>
  <c r="I4933" i="109" s="1"/>
  <c r="I4934" i="109" s="1"/>
  <c r="I4935" i="109" s="1"/>
  <c r="I4936" i="109" s="1"/>
  <c r="I4937" i="109" s="1"/>
  <c r="I4938" i="109" s="1"/>
  <c r="I4939" i="109" s="1"/>
  <c r="I4940" i="109" s="1"/>
  <c r="I4941" i="109" s="1"/>
  <c r="I4942" i="109" s="1"/>
  <c r="I4943" i="109" s="1"/>
  <c r="I4944" i="109" s="1"/>
  <c r="I4945" i="109" s="1"/>
  <c r="I4946" i="109" s="1"/>
  <c r="I4947" i="109" s="1"/>
  <c r="I4948" i="109" s="1"/>
  <c r="I4949" i="109" s="1"/>
  <c r="I4950" i="109" s="1"/>
  <c r="I4951" i="109" s="1"/>
  <c r="I4952" i="109" s="1"/>
  <c r="I4953" i="109" s="1"/>
  <c r="I4954" i="109" s="1"/>
  <c r="I4955" i="109" s="1"/>
  <c r="I4956" i="109" s="1"/>
  <c r="I4957" i="109" s="1"/>
  <c r="I4958" i="109" s="1"/>
  <c r="I4959" i="109" s="1"/>
  <c r="I4960" i="109" s="1"/>
  <c r="I4961" i="109" s="1"/>
  <c r="I4962" i="109" s="1"/>
  <c r="I4963" i="109" s="1"/>
  <c r="I4964" i="109" s="1"/>
  <c r="I4965" i="109" s="1"/>
  <c r="I4966" i="109" s="1"/>
  <c r="I4967" i="109" s="1"/>
  <c r="I4968" i="109" s="1"/>
  <c r="I4969" i="109" s="1"/>
  <c r="I4970" i="109" s="1"/>
  <c r="I4971" i="109" s="1"/>
  <c r="I4972" i="109" s="1"/>
  <c r="I4973" i="109" s="1"/>
  <c r="I4974" i="109" s="1"/>
  <c r="I4975" i="109" s="1"/>
  <c r="I4976" i="109" s="1"/>
  <c r="I4977" i="109" s="1"/>
  <c r="I4978" i="109" s="1"/>
  <c r="I4979" i="109" s="1"/>
  <c r="I4980" i="109" s="1"/>
  <c r="I4981" i="109" s="1"/>
  <c r="I4982" i="109" s="1"/>
  <c r="I4983" i="109" s="1"/>
  <c r="I4984" i="109" s="1"/>
  <c r="I4985" i="109" s="1"/>
  <c r="I4986" i="109" s="1"/>
  <c r="I4987" i="109" s="1"/>
  <c r="I4988" i="109" s="1"/>
  <c r="I4989" i="109" s="1"/>
  <c r="I4990" i="109" s="1"/>
  <c r="I4991" i="109" s="1"/>
  <c r="I4992" i="109" s="1"/>
  <c r="I4993" i="109" s="1"/>
  <c r="I4994" i="109" s="1"/>
  <c r="I4995" i="109" s="1"/>
  <c r="I4996" i="109" s="1"/>
  <c r="I4997" i="109" s="1"/>
  <c r="I4998" i="109" s="1"/>
  <c r="I4999" i="109" s="1"/>
  <c r="I5000" i="109" s="1"/>
  <c r="I5001" i="109" s="1"/>
  <c r="I5002" i="109" s="1"/>
  <c r="I5003" i="109" s="1"/>
  <c r="I5004" i="109" s="1"/>
  <c r="I5005" i="109" s="1"/>
  <c r="I5006" i="109" s="1"/>
  <c r="I5007" i="109" s="1"/>
  <c r="I5008" i="109" s="1"/>
  <c r="I5009" i="109" s="1"/>
  <c r="I5010" i="109" s="1"/>
  <c r="I5011" i="109" s="1"/>
  <c r="I5012" i="109" s="1"/>
  <c r="I5013" i="109" s="1"/>
  <c r="I5014" i="109" s="1"/>
  <c r="I5015" i="109" s="1"/>
  <c r="I5016" i="109" s="1"/>
  <c r="I5017" i="109" s="1"/>
  <c r="I5018" i="109" s="1"/>
  <c r="I5019" i="109" s="1"/>
  <c r="I5020" i="109" s="1"/>
  <c r="I5021" i="109" s="1"/>
  <c r="I5022" i="109" s="1"/>
  <c r="I5023" i="109" s="1"/>
  <c r="I5024" i="109" s="1"/>
  <c r="I5025" i="109" s="1"/>
  <c r="I5026" i="109" s="1"/>
  <c r="I5027" i="109" s="1"/>
  <c r="I5028" i="109" s="1"/>
  <c r="I5029" i="109" s="1"/>
  <c r="I5030" i="109" s="1"/>
  <c r="I5031" i="109" s="1"/>
  <c r="I5032" i="109" s="1"/>
  <c r="I5033" i="109" s="1"/>
  <c r="I5034" i="109" s="1"/>
  <c r="I5035" i="109" s="1"/>
  <c r="I5036" i="109" s="1"/>
  <c r="I5037" i="109" s="1"/>
  <c r="I5038" i="109" s="1"/>
  <c r="I5039" i="109" s="1"/>
  <c r="I5040" i="109" s="1"/>
  <c r="I5041" i="109" s="1"/>
  <c r="I5042" i="109" s="1"/>
  <c r="I5043" i="109" s="1"/>
  <c r="I5044" i="109" s="1"/>
  <c r="I5045" i="109" s="1"/>
  <c r="I5046" i="109" s="1"/>
  <c r="I5047" i="109" s="1"/>
  <c r="I5048" i="109" s="1"/>
  <c r="I5049" i="109" s="1"/>
  <c r="I5050" i="109" s="1"/>
  <c r="I5051" i="109" s="1"/>
  <c r="I5052" i="109" s="1"/>
  <c r="I5053" i="109" s="1"/>
  <c r="I5054" i="109" s="1"/>
  <c r="I5055" i="109" s="1"/>
  <c r="I5056" i="109" s="1"/>
  <c r="I5057" i="109" s="1"/>
  <c r="I5058" i="109" s="1"/>
  <c r="I5059" i="109" s="1"/>
  <c r="I5060" i="109" s="1"/>
  <c r="I5061" i="109" s="1"/>
  <c r="I5062" i="109" s="1"/>
  <c r="I5063" i="109" s="1"/>
  <c r="I5064" i="109" s="1"/>
  <c r="I5065" i="109" s="1"/>
  <c r="I5066" i="109" s="1"/>
  <c r="I5067" i="109" s="1"/>
  <c r="I5068" i="109" s="1"/>
  <c r="I5069" i="109" s="1"/>
  <c r="I5070" i="109" s="1"/>
  <c r="I5071" i="109" s="1"/>
  <c r="I5072" i="109" s="1"/>
  <c r="I5073" i="109" s="1"/>
  <c r="I5074" i="109" s="1"/>
  <c r="I5075" i="109" s="1"/>
  <c r="I5076" i="109" s="1"/>
  <c r="I5077" i="109" s="1"/>
  <c r="I5078" i="109" s="1"/>
  <c r="I5079" i="109" s="1"/>
  <c r="I5080" i="109" s="1"/>
  <c r="I5081" i="109" s="1"/>
  <c r="I5082" i="109" s="1"/>
  <c r="I5083" i="109" s="1"/>
  <c r="I5084" i="109" s="1"/>
  <c r="I5085" i="109" s="1"/>
  <c r="I5086" i="109" s="1"/>
  <c r="I5087" i="109" s="1"/>
  <c r="I5088" i="109" s="1"/>
  <c r="I5089" i="109" s="1"/>
  <c r="I5090" i="109" s="1"/>
  <c r="I5091" i="109" s="1"/>
  <c r="I5092" i="109" s="1"/>
  <c r="I5093" i="109" s="1"/>
  <c r="I5094" i="109" s="1"/>
  <c r="I5095" i="109" s="1"/>
  <c r="I5096" i="109" s="1"/>
  <c r="I5097" i="109" s="1"/>
  <c r="I5098" i="109" s="1"/>
  <c r="I5099" i="109" s="1"/>
  <c r="I5100" i="109" s="1"/>
  <c r="I5101" i="109" s="1"/>
  <c r="I5102" i="109" s="1"/>
  <c r="I5103" i="109" s="1"/>
  <c r="I5104" i="109" s="1"/>
  <c r="I5105" i="109" s="1"/>
  <c r="I5106" i="109" s="1"/>
  <c r="I5107" i="109" s="1"/>
  <c r="I5108" i="109" s="1"/>
  <c r="I5109" i="109" s="1"/>
  <c r="I5110" i="109" s="1"/>
  <c r="I5111" i="109" s="1"/>
  <c r="I5112" i="109" s="1"/>
  <c r="I5113" i="109" s="1"/>
  <c r="I5114" i="109" s="1"/>
  <c r="I5115" i="109" s="1"/>
  <c r="I5116" i="109" s="1"/>
  <c r="I5117" i="109" s="1"/>
  <c r="I5118" i="109" s="1"/>
  <c r="I5119" i="109" s="1"/>
  <c r="I5120" i="109" s="1"/>
  <c r="I5121" i="109" s="1"/>
  <c r="I5122" i="109" s="1"/>
  <c r="I5123" i="109" s="1"/>
  <c r="I5124" i="109" s="1"/>
  <c r="I5125" i="109" s="1"/>
  <c r="I5126" i="109" s="1"/>
  <c r="I5127" i="109" s="1"/>
  <c r="I5128" i="109" s="1"/>
  <c r="I5129" i="109" s="1"/>
  <c r="I5130" i="109" s="1"/>
  <c r="I5131" i="109" s="1"/>
  <c r="I5132" i="109" s="1"/>
  <c r="I5133" i="109" s="1"/>
  <c r="I5134" i="109" s="1"/>
  <c r="I5135" i="109" s="1"/>
  <c r="I5136" i="109" s="1"/>
  <c r="I5137" i="109" s="1"/>
  <c r="I5138" i="109" s="1"/>
  <c r="I5139" i="109" s="1"/>
  <c r="I5140" i="109" s="1"/>
  <c r="I5141" i="109" s="1"/>
  <c r="I5142" i="109" s="1"/>
  <c r="I5143" i="109" s="1"/>
  <c r="I5144" i="109" s="1"/>
  <c r="I5145" i="109" s="1"/>
  <c r="I5146" i="109" s="1"/>
  <c r="I5147" i="109" s="1"/>
  <c r="I5148" i="109" s="1"/>
  <c r="I5149" i="109" s="1"/>
  <c r="I5150" i="109" s="1"/>
  <c r="I5151" i="109" s="1"/>
  <c r="I5152" i="109" s="1"/>
  <c r="I5153" i="109" s="1"/>
  <c r="I5154" i="109" s="1"/>
  <c r="I5155" i="109" s="1"/>
  <c r="I5156" i="109" s="1"/>
  <c r="I5157" i="109" s="1"/>
  <c r="I5158" i="109" s="1"/>
  <c r="I5159" i="109" s="1"/>
  <c r="I5160" i="109" s="1"/>
  <c r="I5161" i="109" s="1"/>
  <c r="I5162" i="109" s="1"/>
  <c r="I5163" i="109" s="1"/>
  <c r="I5164" i="109" s="1"/>
  <c r="I5165" i="109" s="1"/>
  <c r="I5166" i="109" s="1"/>
  <c r="I5167" i="109" s="1"/>
  <c r="I5168" i="109" s="1"/>
  <c r="I5169" i="109" s="1"/>
  <c r="I5170" i="109" s="1"/>
  <c r="I5171" i="109" s="1"/>
  <c r="I5172" i="109" s="1"/>
  <c r="I5173" i="109" s="1"/>
  <c r="I5174" i="109" s="1"/>
  <c r="I5175" i="109" s="1"/>
  <c r="I5176" i="109" s="1"/>
  <c r="I5177" i="109" s="1"/>
  <c r="I5178" i="109" s="1"/>
  <c r="I5179" i="109" s="1"/>
  <c r="I5180" i="109" s="1"/>
  <c r="I5181" i="109" s="1"/>
  <c r="I5182" i="109" s="1"/>
  <c r="I5183" i="109" s="1"/>
  <c r="I5184" i="109" s="1"/>
  <c r="I5185" i="109" s="1"/>
  <c r="I5186" i="109" s="1"/>
  <c r="I5187" i="109" s="1"/>
  <c r="I5188" i="109" s="1"/>
  <c r="I5189" i="109" s="1"/>
  <c r="I5190" i="109" s="1"/>
  <c r="I5191" i="109" s="1"/>
  <c r="I5192" i="109" s="1"/>
  <c r="I5193" i="109" s="1"/>
  <c r="I5194" i="109" s="1"/>
  <c r="I5195" i="109" s="1"/>
  <c r="I5196" i="109" s="1"/>
  <c r="I5197" i="109" s="1"/>
  <c r="I5198" i="109" s="1"/>
  <c r="I5199" i="109" s="1"/>
  <c r="I5200" i="109" s="1"/>
  <c r="I5201" i="109" s="1"/>
  <c r="I5202" i="109" s="1"/>
  <c r="I5203" i="109" s="1"/>
  <c r="I5204" i="109" s="1"/>
  <c r="I5205" i="109" s="1"/>
  <c r="I5206" i="109" s="1"/>
  <c r="I5207" i="109" s="1"/>
  <c r="I5208" i="109" s="1"/>
  <c r="I5209" i="109" s="1"/>
  <c r="I5210" i="109" s="1"/>
  <c r="I5211" i="109" s="1"/>
  <c r="I5212" i="109" s="1"/>
  <c r="I5213" i="109" s="1"/>
  <c r="I5214" i="109" s="1"/>
  <c r="I5215" i="109" s="1"/>
  <c r="I5216" i="109" s="1"/>
  <c r="I5217" i="109" s="1"/>
  <c r="I5218" i="109" s="1"/>
  <c r="I5219" i="109" s="1"/>
  <c r="I5220" i="109" s="1"/>
  <c r="I5221" i="109" s="1"/>
  <c r="I5222" i="109" s="1"/>
  <c r="I5223" i="109" s="1"/>
  <c r="I5224" i="109" s="1"/>
  <c r="I5225" i="109" s="1"/>
  <c r="I5226" i="109" s="1"/>
  <c r="I5227" i="109" s="1"/>
  <c r="I5228" i="109" s="1"/>
  <c r="I5229" i="109" s="1"/>
  <c r="I5230" i="109" s="1"/>
  <c r="I5231" i="109" s="1"/>
  <c r="I5232" i="109" s="1"/>
  <c r="I5233" i="109" s="1"/>
  <c r="I5234" i="109" s="1"/>
  <c r="I5235" i="109" s="1"/>
  <c r="I5236" i="109" s="1"/>
  <c r="I5237" i="109" s="1"/>
  <c r="I5238" i="109" s="1"/>
  <c r="I5239" i="109" s="1"/>
  <c r="I5240" i="109" s="1"/>
  <c r="I5241" i="109" s="1"/>
  <c r="I5242" i="109" s="1"/>
  <c r="I5243" i="109" s="1"/>
  <c r="I5244" i="109" s="1"/>
  <c r="I5245" i="109" s="1"/>
  <c r="I5246" i="109" s="1"/>
  <c r="I5247" i="109" s="1"/>
  <c r="I5248" i="109" s="1"/>
  <c r="I5249" i="109" s="1"/>
  <c r="I5250" i="109" s="1"/>
  <c r="I5251" i="109" s="1"/>
  <c r="I5252" i="109" s="1"/>
  <c r="I5253" i="109" s="1"/>
  <c r="I5254" i="109" s="1"/>
  <c r="I5255" i="109" s="1"/>
  <c r="I5256" i="109" s="1"/>
  <c r="I5257" i="109" s="1"/>
  <c r="I5258" i="109" s="1"/>
  <c r="I5259" i="109" s="1"/>
  <c r="I5260" i="109" s="1"/>
  <c r="I5261" i="109" s="1"/>
  <c r="I5262" i="109" s="1"/>
  <c r="I5263" i="109" s="1"/>
  <c r="I5264" i="109" s="1"/>
  <c r="I5265" i="109" s="1"/>
  <c r="I5266" i="109" s="1"/>
  <c r="I5267" i="109" s="1"/>
  <c r="I5268" i="109" s="1"/>
  <c r="I5269" i="109" s="1"/>
  <c r="I5270" i="109" s="1"/>
  <c r="I5271" i="109" s="1"/>
  <c r="I5272" i="109" s="1"/>
  <c r="I5273" i="109" s="1"/>
  <c r="I5274" i="109" s="1"/>
  <c r="I5275" i="109" s="1"/>
  <c r="I5276" i="109" s="1"/>
  <c r="I5277" i="109" s="1"/>
  <c r="I5278" i="109" s="1"/>
  <c r="I5279" i="109" s="1"/>
  <c r="I5280" i="109" s="1"/>
  <c r="I5281" i="109" s="1"/>
  <c r="I5282" i="109" s="1"/>
  <c r="I5283" i="109" s="1"/>
  <c r="I5284" i="109" s="1"/>
  <c r="I5285" i="109" s="1"/>
  <c r="I5286" i="109" s="1"/>
  <c r="I5287" i="109" s="1"/>
  <c r="I5288" i="109" s="1"/>
  <c r="I5289" i="109" s="1"/>
  <c r="I5290" i="109" s="1"/>
  <c r="I5291" i="109" s="1"/>
  <c r="I5292" i="109" s="1"/>
  <c r="I5293" i="109" s="1"/>
  <c r="I5294" i="109" s="1"/>
  <c r="I5295" i="109" s="1"/>
  <c r="I5296" i="109" s="1"/>
  <c r="I5297" i="109" s="1"/>
  <c r="I5298" i="109" s="1"/>
  <c r="I5299" i="109" s="1"/>
  <c r="I5300" i="109" s="1"/>
  <c r="I5301" i="109" s="1"/>
  <c r="I5302" i="109" s="1"/>
  <c r="I5303" i="109" s="1"/>
  <c r="I5304" i="109" s="1"/>
  <c r="I5305" i="109" s="1"/>
  <c r="I5306" i="109" s="1"/>
  <c r="I5307" i="109" s="1"/>
  <c r="I5308" i="109" s="1"/>
  <c r="I5309" i="109" s="1"/>
  <c r="I5310" i="109" s="1"/>
  <c r="I5311" i="109" s="1"/>
  <c r="I5312" i="109" s="1"/>
  <c r="I5313" i="109" s="1"/>
  <c r="I5314" i="109" s="1"/>
  <c r="I5315" i="109" s="1"/>
  <c r="I5316" i="109" s="1"/>
  <c r="I5317" i="109" s="1"/>
  <c r="I5318" i="109" s="1"/>
  <c r="I5319" i="109" s="1"/>
  <c r="I5320" i="109" s="1"/>
  <c r="I5321" i="109" s="1"/>
  <c r="I5322" i="109" s="1"/>
  <c r="I5323" i="109" s="1"/>
  <c r="I5324" i="109" s="1"/>
  <c r="I5325" i="109" s="1"/>
  <c r="I5326" i="109" s="1"/>
  <c r="I5327" i="109" s="1"/>
  <c r="I5328" i="109" s="1"/>
  <c r="I5329" i="109" s="1"/>
  <c r="I5330" i="109" s="1"/>
  <c r="I5331" i="109" s="1"/>
  <c r="I5332" i="109" s="1"/>
  <c r="I5333" i="109" s="1"/>
  <c r="I5334" i="109" s="1"/>
  <c r="I5335" i="109" s="1"/>
  <c r="I5336" i="109" s="1"/>
  <c r="I5337" i="109" s="1"/>
  <c r="I5338" i="109" s="1"/>
  <c r="I5339" i="109" s="1"/>
  <c r="I5340" i="109" s="1"/>
  <c r="I5341" i="109" s="1"/>
  <c r="I5342" i="109" s="1"/>
  <c r="I5343" i="109" s="1"/>
  <c r="I5344" i="109" s="1"/>
  <c r="I5345" i="109" s="1"/>
  <c r="I5346" i="109" s="1"/>
  <c r="I5347" i="109" s="1"/>
  <c r="I5348" i="109" s="1"/>
  <c r="I5349" i="109" s="1"/>
  <c r="I5350" i="109" s="1"/>
  <c r="I5351" i="109" s="1"/>
  <c r="I5352" i="109" s="1"/>
  <c r="I5353" i="109" s="1"/>
  <c r="I5354" i="109" s="1"/>
  <c r="I5355" i="109" s="1"/>
  <c r="I5356" i="109" s="1"/>
  <c r="I5357" i="109" s="1"/>
  <c r="I5358" i="109" s="1"/>
  <c r="I5359" i="109" s="1"/>
  <c r="I5360" i="109" s="1"/>
  <c r="I5361" i="109" s="1"/>
  <c r="I5362" i="109" s="1"/>
  <c r="I5363" i="109" s="1"/>
  <c r="I5364" i="109" s="1"/>
  <c r="I5365" i="109" s="1"/>
  <c r="I5366" i="109" s="1"/>
  <c r="I5367" i="109" s="1"/>
  <c r="I5368" i="109" s="1"/>
  <c r="I5369" i="109" s="1"/>
  <c r="I5370" i="109" s="1"/>
  <c r="I5371" i="109" s="1"/>
  <c r="I5372" i="109" s="1"/>
  <c r="I5373" i="109" s="1"/>
  <c r="I5374" i="109" s="1"/>
  <c r="I5375" i="109" s="1"/>
  <c r="I5376" i="109" s="1"/>
  <c r="I5377" i="109" s="1"/>
  <c r="I5378" i="109" s="1"/>
  <c r="I5379" i="109" s="1"/>
  <c r="I5380" i="109" s="1"/>
  <c r="I5381" i="109" s="1"/>
  <c r="I5382" i="109" s="1"/>
  <c r="I5383" i="109" s="1"/>
  <c r="I5384" i="109" s="1"/>
  <c r="I5385" i="109" s="1"/>
  <c r="I5386" i="109" s="1"/>
  <c r="I5387" i="109" s="1"/>
  <c r="I5388" i="109" s="1"/>
  <c r="I5389" i="109" s="1"/>
  <c r="I5390" i="109" s="1"/>
  <c r="I5391" i="109" s="1"/>
  <c r="I5392" i="109" s="1"/>
  <c r="I5393" i="109" s="1"/>
  <c r="I5394" i="109" s="1"/>
  <c r="I5395" i="109" s="1"/>
  <c r="I5396" i="109" s="1"/>
  <c r="I5397" i="109" s="1"/>
  <c r="I5398" i="109" s="1"/>
  <c r="I5399" i="109" s="1"/>
  <c r="I5400" i="109" s="1"/>
  <c r="I5401" i="109" s="1"/>
  <c r="I5402" i="109" s="1"/>
  <c r="I5403" i="109" s="1"/>
  <c r="I5404" i="109" s="1"/>
  <c r="I5405" i="109" s="1"/>
  <c r="I5406" i="109" s="1"/>
  <c r="I5407" i="109" s="1"/>
  <c r="I5408" i="109" s="1"/>
  <c r="I5409" i="109" s="1"/>
  <c r="I5410" i="109" s="1"/>
  <c r="I5411" i="109" s="1"/>
  <c r="I5412" i="109" s="1"/>
  <c r="I5413" i="109" s="1"/>
  <c r="I5414" i="109" s="1"/>
  <c r="I5415" i="109" s="1"/>
  <c r="I5416" i="109" s="1"/>
  <c r="I5417" i="109" s="1"/>
  <c r="I5418" i="109" s="1"/>
  <c r="I5419" i="109" s="1"/>
  <c r="I5420" i="109" s="1"/>
  <c r="I5421" i="109" s="1"/>
  <c r="I5422" i="109" s="1"/>
  <c r="I5423" i="109" s="1"/>
  <c r="I5424" i="109" s="1"/>
  <c r="I5425" i="109" s="1"/>
  <c r="I5426" i="109" s="1"/>
  <c r="I5427" i="109" s="1"/>
  <c r="I5428" i="109" s="1"/>
  <c r="I5429" i="109" s="1"/>
  <c r="I5430" i="109" s="1"/>
  <c r="I5431" i="109" s="1"/>
  <c r="I5432" i="109" s="1"/>
  <c r="I5433" i="109" s="1"/>
  <c r="I5434" i="109" s="1"/>
  <c r="I5435" i="109" s="1"/>
  <c r="I5436" i="109" s="1"/>
  <c r="I5437" i="109" s="1"/>
  <c r="I5438" i="109" s="1"/>
  <c r="I5439" i="109" s="1"/>
  <c r="I5440" i="109" s="1"/>
  <c r="I5441" i="109" s="1"/>
  <c r="I5442" i="109" s="1"/>
  <c r="I5443" i="109" s="1"/>
  <c r="I5444" i="109" s="1"/>
  <c r="I5445" i="109" s="1"/>
  <c r="I5446" i="109" s="1"/>
  <c r="I5447" i="109" s="1"/>
  <c r="I5448" i="109" s="1"/>
  <c r="I5449" i="109" s="1"/>
  <c r="I5450" i="109" s="1"/>
  <c r="I5451" i="109" s="1"/>
  <c r="I5452" i="109" s="1"/>
  <c r="I5453" i="109" s="1"/>
  <c r="I5454" i="109" s="1"/>
  <c r="I5455" i="109" s="1"/>
  <c r="I5456" i="109" s="1"/>
  <c r="I5457" i="109" s="1"/>
  <c r="I5458" i="109" s="1"/>
  <c r="I5459" i="109" s="1"/>
  <c r="I5460" i="109" s="1"/>
  <c r="I5461" i="109" s="1"/>
  <c r="I5462" i="109" s="1"/>
  <c r="I5463" i="109" s="1"/>
  <c r="I5464" i="109" s="1"/>
  <c r="I5465" i="109" s="1"/>
  <c r="I5466" i="109" s="1"/>
  <c r="I5467" i="109" s="1"/>
  <c r="I5468" i="109" s="1"/>
  <c r="I5469" i="109" s="1"/>
  <c r="I5470" i="109" s="1"/>
  <c r="I5471" i="109" s="1"/>
  <c r="I5472" i="109" s="1"/>
  <c r="I5473" i="109" s="1"/>
  <c r="I5474" i="109" s="1"/>
  <c r="I5475" i="109" s="1"/>
  <c r="I5476" i="109" s="1"/>
  <c r="I5477" i="109" s="1"/>
  <c r="I5478" i="109" s="1"/>
  <c r="I5479" i="109" s="1"/>
  <c r="I5480" i="109" s="1"/>
  <c r="I5481" i="109" s="1"/>
  <c r="I5482" i="109" s="1"/>
  <c r="I5483" i="109" s="1"/>
  <c r="I5484" i="109" s="1"/>
  <c r="I5485" i="109" s="1"/>
  <c r="I5486" i="109" s="1"/>
  <c r="I5487" i="109" s="1"/>
  <c r="I5488" i="109" s="1"/>
  <c r="I5489" i="109" s="1"/>
  <c r="I5490" i="109" s="1"/>
  <c r="I5491" i="109" s="1"/>
  <c r="I5492" i="109" s="1"/>
  <c r="I5493" i="109" s="1"/>
  <c r="I5494" i="109" s="1"/>
  <c r="I5495" i="109" s="1"/>
  <c r="I5496" i="109" s="1"/>
  <c r="I5497" i="109" s="1"/>
  <c r="I5498" i="109" s="1"/>
  <c r="I5499" i="109" s="1"/>
  <c r="I5500" i="109" s="1"/>
  <c r="I5501" i="109" s="1"/>
  <c r="I5502" i="109" s="1"/>
  <c r="I5503" i="109" s="1"/>
  <c r="I5504" i="109" s="1"/>
  <c r="I5505" i="109" s="1"/>
  <c r="I5506" i="109" s="1"/>
  <c r="I5507" i="109" s="1"/>
  <c r="I5508" i="109" s="1"/>
  <c r="I5509" i="109" s="1"/>
  <c r="I5510" i="109" s="1"/>
  <c r="I5511" i="109" s="1"/>
  <c r="I5512" i="109" s="1"/>
  <c r="I5513" i="109" s="1"/>
  <c r="I5514" i="109" s="1"/>
  <c r="I5515" i="109" s="1"/>
  <c r="I5516" i="109" s="1"/>
  <c r="I5517" i="109" s="1"/>
  <c r="I5518" i="109" s="1"/>
  <c r="I5519" i="109" s="1"/>
  <c r="I5520" i="109" s="1"/>
  <c r="I5521" i="109" s="1"/>
  <c r="I5522" i="109" s="1"/>
  <c r="I5523" i="109" s="1"/>
  <c r="I5524" i="109" s="1"/>
  <c r="I5525" i="109" s="1"/>
  <c r="I5526" i="109" s="1"/>
  <c r="I5527" i="109" s="1"/>
  <c r="I5528" i="109" s="1"/>
  <c r="I5529" i="109" s="1"/>
  <c r="I5530" i="109" s="1"/>
  <c r="I5531" i="109" s="1"/>
  <c r="I5532" i="109" s="1"/>
  <c r="I5533" i="109" s="1"/>
  <c r="I5534" i="109" s="1"/>
  <c r="I5535" i="109" s="1"/>
  <c r="I5536" i="109" s="1"/>
  <c r="I5537" i="109" s="1"/>
  <c r="I5538" i="109" s="1"/>
  <c r="I5539" i="109" s="1"/>
  <c r="I5540" i="109" s="1"/>
  <c r="I5541" i="109" s="1"/>
  <c r="I5542" i="109" s="1"/>
  <c r="I5543" i="109" s="1"/>
  <c r="I5544" i="109" s="1"/>
  <c r="I5545" i="109" s="1"/>
  <c r="I5546" i="109" s="1"/>
  <c r="I5547" i="109" s="1"/>
  <c r="I5548" i="109" s="1"/>
  <c r="I5549" i="109" s="1"/>
  <c r="I5550" i="109" s="1"/>
  <c r="I5551" i="109" s="1"/>
  <c r="I5552" i="109" s="1"/>
  <c r="I5553" i="109" s="1"/>
  <c r="I5554" i="109" s="1"/>
  <c r="I5555" i="109" s="1"/>
  <c r="I5556" i="109" s="1"/>
  <c r="I5557" i="109" s="1"/>
  <c r="I5558" i="109" s="1"/>
  <c r="I5559" i="109" s="1"/>
  <c r="I5560" i="109" s="1"/>
  <c r="I5561" i="109" s="1"/>
  <c r="I5562" i="109" s="1"/>
  <c r="I5563" i="109" s="1"/>
  <c r="I5564" i="109" s="1"/>
  <c r="I5565" i="109" s="1"/>
  <c r="I5566" i="109" s="1"/>
  <c r="I5567" i="109" s="1"/>
  <c r="I5568" i="109" s="1"/>
  <c r="I5569" i="109" s="1"/>
  <c r="I5570" i="109" s="1"/>
  <c r="I5571" i="109" s="1"/>
  <c r="I5572" i="109" s="1"/>
  <c r="I5573" i="109" s="1"/>
  <c r="I5574" i="109" s="1"/>
  <c r="I5575" i="109" s="1"/>
  <c r="I5576" i="109" s="1"/>
  <c r="I5577" i="109" s="1"/>
  <c r="I5578" i="109" s="1"/>
  <c r="I5579" i="109" s="1"/>
  <c r="I5580" i="109" s="1"/>
  <c r="I5581" i="109" s="1"/>
  <c r="I5582" i="109" s="1"/>
  <c r="I5583" i="109" s="1"/>
  <c r="I5584" i="109" s="1"/>
  <c r="I5585" i="109" s="1"/>
  <c r="I5586" i="109" s="1"/>
  <c r="I5587" i="109" s="1"/>
  <c r="I5588" i="109" s="1"/>
  <c r="I5589" i="109" s="1"/>
  <c r="I5590" i="109" s="1"/>
  <c r="I5591" i="109" s="1"/>
  <c r="I5592" i="109" s="1"/>
  <c r="I5593" i="109" s="1"/>
  <c r="I5594" i="109" s="1"/>
  <c r="I5595" i="109" s="1"/>
  <c r="I5596" i="109" s="1"/>
  <c r="I5597" i="109" s="1"/>
  <c r="I5598" i="109" s="1"/>
  <c r="I5599" i="109" s="1"/>
  <c r="I5600" i="109" s="1"/>
  <c r="I5601" i="109" s="1"/>
  <c r="I5602" i="109" s="1"/>
  <c r="I5603" i="109" s="1"/>
  <c r="I5604" i="109" s="1"/>
  <c r="I5605" i="109" s="1"/>
  <c r="I5606" i="109" s="1"/>
  <c r="I5607" i="109" s="1"/>
  <c r="I5608" i="109" s="1"/>
  <c r="I5609" i="109" s="1"/>
  <c r="I5610" i="109" s="1"/>
  <c r="I5611" i="109" s="1"/>
  <c r="I5612" i="109" s="1"/>
  <c r="I5613" i="109" s="1"/>
  <c r="I5614" i="109" s="1"/>
  <c r="I5615" i="109" s="1"/>
  <c r="I5616" i="109" s="1"/>
  <c r="I5617" i="109" s="1"/>
  <c r="I5618" i="109" s="1"/>
  <c r="I5619" i="109" s="1"/>
  <c r="I5620" i="109" s="1"/>
  <c r="I5621" i="109" s="1"/>
  <c r="I5622" i="109" s="1"/>
  <c r="I5623" i="109" s="1"/>
  <c r="I5624" i="109" s="1"/>
  <c r="I5625" i="109" s="1"/>
  <c r="I5626" i="109" s="1"/>
  <c r="I5627" i="109" s="1"/>
  <c r="I5628" i="109" s="1"/>
  <c r="I5629" i="109" s="1"/>
  <c r="I5630" i="109" s="1"/>
  <c r="I5631" i="109" s="1"/>
  <c r="I5632" i="109" s="1"/>
  <c r="I5633" i="109" s="1"/>
  <c r="I5634" i="109" s="1"/>
  <c r="I5635" i="109" s="1"/>
  <c r="I5636" i="109" s="1"/>
  <c r="I5637" i="109" s="1"/>
  <c r="I5638" i="109" s="1"/>
  <c r="I5639" i="109" s="1"/>
  <c r="I5640" i="109" s="1"/>
  <c r="I5641" i="109" s="1"/>
  <c r="I5642" i="109" s="1"/>
  <c r="I5643" i="109" s="1"/>
  <c r="I5644" i="109" s="1"/>
  <c r="I5645" i="109" s="1"/>
  <c r="I5646" i="109" s="1"/>
  <c r="I5647" i="109" s="1"/>
  <c r="I5648" i="109" s="1"/>
  <c r="I5649" i="109" s="1"/>
  <c r="I5650" i="109" s="1"/>
  <c r="I5651" i="109" s="1"/>
  <c r="I5652" i="109" s="1"/>
  <c r="I5653" i="109" s="1"/>
  <c r="I5654" i="109" s="1"/>
  <c r="I5655" i="109" s="1"/>
  <c r="I5656" i="109" s="1"/>
  <c r="I5657" i="109" s="1"/>
  <c r="I5658" i="109" s="1"/>
  <c r="I5659" i="109" s="1"/>
  <c r="I5660" i="109" s="1"/>
  <c r="I5661" i="109" s="1"/>
  <c r="I5662" i="109" s="1"/>
  <c r="I5663" i="109" s="1"/>
  <c r="I5664" i="109" s="1"/>
  <c r="I5665" i="109" s="1"/>
  <c r="I5666" i="109" s="1"/>
  <c r="I5667" i="109" s="1"/>
  <c r="I5668" i="109" s="1"/>
  <c r="I5669" i="109" s="1"/>
  <c r="I5670" i="109" s="1"/>
  <c r="I5671" i="109" s="1"/>
  <c r="I5672" i="109" s="1"/>
  <c r="I5673" i="109" s="1"/>
  <c r="I5674" i="109" s="1"/>
  <c r="I5675" i="109" s="1"/>
  <c r="I5676" i="109" s="1"/>
  <c r="I5677" i="109" s="1"/>
  <c r="I5678" i="109" s="1"/>
  <c r="I5679" i="109" s="1"/>
  <c r="I5680" i="109" s="1"/>
  <c r="I5681" i="109" s="1"/>
  <c r="I5682" i="109" s="1"/>
  <c r="I5683" i="109" s="1"/>
  <c r="I5684" i="109" s="1"/>
  <c r="I5685" i="109" s="1"/>
  <c r="I5686" i="109" s="1"/>
  <c r="I5687" i="109" s="1"/>
  <c r="I5688" i="109" s="1"/>
  <c r="I5689" i="109" s="1"/>
  <c r="I5690" i="109" s="1"/>
  <c r="I5691" i="109" s="1"/>
  <c r="I5692" i="109" s="1"/>
  <c r="I5693" i="109" s="1"/>
  <c r="I5694" i="109" s="1"/>
  <c r="I5695" i="109" s="1"/>
  <c r="I5696" i="109" s="1"/>
  <c r="I5697" i="109" s="1"/>
  <c r="I5698" i="109" s="1"/>
  <c r="I5699" i="109" s="1"/>
  <c r="I5700" i="109" s="1"/>
  <c r="I5701" i="109" s="1"/>
  <c r="I5702" i="109" s="1"/>
  <c r="I5703" i="109" s="1"/>
  <c r="I5704" i="109" s="1"/>
  <c r="I5705" i="109" s="1"/>
  <c r="I5706" i="109" s="1"/>
  <c r="I5707" i="109" s="1"/>
  <c r="I5708" i="109" s="1"/>
  <c r="I5709" i="109" s="1"/>
  <c r="I5710" i="109" s="1"/>
  <c r="I5711" i="109" s="1"/>
  <c r="I5712" i="109" s="1"/>
  <c r="I5713" i="109" s="1"/>
  <c r="I5714" i="109" s="1"/>
  <c r="I5715" i="109" s="1"/>
  <c r="I5716" i="109" s="1"/>
  <c r="I5717" i="109" s="1"/>
  <c r="I5718" i="109" s="1"/>
  <c r="I5719" i="109" s="1"/>
  <c r="I5720" i="109" s="1"/>
  <c r="I5721" i="109" s="1"/>
  <c r="I5722" i="109" s="1"/>
  <c r="I5723" i="109" s="1"/>
  <c r="I5724" i="109" s="1"/>
  <c r="I5725" i="109" s="1"/>
  <c r="I5726" i="109" s="1"/>
  <c r="I5727" i="109" s="1"/>
  <c r="I5728" i="109" s="1"/>
  <c r="I5729" i="109" s="1"/>
  <c r="I5730" i="109" s="1"/>
  <c r="I5731" i="109" s="1"/>
  <c r="I5732" i="109" s="1"/>
  <c r="I5733" i="109" s="1"/>
  <c r="I5734" i="109" s="1"/>
  <c r="I5735" i="109" s="1"/>
  <c r="I5736" i="109" s="1"/>
  <c r="I5737" i="109" s="1"/>
  <c r="I5738" i="109" s="1"/>
  <c r="I5739" i="109" s="1"/>
  <c r="I5740" i="109" s="1"/>
  <c r="I5741" i="109" s="1"/>
  <c r="I5742" i="109" s="1"/>
  <c r="I5743" i="109" s="1"/>
  <c r="I5744" i="109" s="1"/>
  <c r="I5745" i="109" s="1"/>
  <c r="I5746" i="109" s="1"/>
  <c r="I5747" i="109" s="1"/>
  <c r="I5748" i="109" s="1"/>
  <c r="I5749" i="109" s="1"/>
  <c r="I5750" i="109" s="1"/>
  <c r="I5751" i="109" s="1"/>
  <c r="I5752" i="109" s="1"/>
  <c r="I5753" i="109" s="1"/>
  <c r="I5754" i="109" s="1"/>
  <c r="I5755" i="109" s="1"/>
  <c r="I5756" i="109" s="1"/>
  <c r="I5757" i="109" s="1"/>
  <c r="I5758" i="109" s="1"/>
  <c r="I5759" i="109" s="1"/>
  <c r="I5760" i="109" s="1"/>
  <c r="I5761" i="109" s="1"/>
  <c r="I5762" i="109" s="1"/>
  <c r="I5763" i="109" s="1"/>
  <c r="I5764" i="109" s="1"/>
  <c r="I5765" i="109" s="1"/>
  <c r="I5766" i="109" s="1"/>
  <c r="I5767" i="109" s="1"/>
  <c r="I5768" i="109" s="1"/>
  <c r="I5769" i="109" s="1"/>
  <c r="I5770" i="109" s="1"/>
  <c r="I5771" i="109" s="1"/>
  <c r="I5772" i="109" s="1"/>
  <c r="I5773" i="109" s="1"/>
  <c r="I5774" i="109" s="1"/>
  <c r="I5775" i="109" s="1"/>
  <c r="I5776" i="109" s="1"/>
  <c r="I5777" i="109" s="1"/>
  <c r="I5778" i="109" s="1"/>
  <c r="I5779" i="109" s="1"/>
  <c r="I5780" i="109" s="1"/>
  <c r="I5781" i="109" s="1"/>
  <c r="I5782" i="109" s="1"/>
  <c r="I5783" i="109" s="1"/>
  <c r="I5784" i="109" s="1"/>
  <c r="I5785" i="109" s="1"/>
  <c r="I5786" i="109" s="1"/>
  <c r="I5787" i="109" s="1"/>
  <c r="I5788" i="109" s="1"/>
  <c r="I5789" i="109" s="1"/>
  <c r="I5790" i="109" s="1"/>
  <c r="I5791" i="109" s="1"/>
  <c r="I5792" i="109" s="1"/>
  <c r="I5793" i="109" s="1"/>
  <c r="I5794" i="109" s="1"/>
  <c r="I5795" i="109" s="1"/>
  <c r="I5796" i="109" s="1"/>
  <c r="I5797" i="109" s="1"/>
  <c r="I5798" i="109" s="1"/>
  <c r="I5799" i="109" s="1"/>
  <c r="I5800" i="109" s="1"/>
  <c r="I5801" i="109" s="1"/>
  <c r="I5802" i="109" s="1"/>
  <c r="I5803" i="109" s="1"/>
  <c r="I5804" i="109" s="1"/>
  <c r="I5805" i="109" s="1"/>
  <c r="I5806" i="109" s="1"/>
  <c r="I5807" i="109" s="1"/>
  <c r="I5808" i="109" s="1"/>
  <c r="I5809" i="109" s="1"/>
  <c r="I5810" i="109" s="1"/>
  <c r="I5811" i="109" s="1"/>
  <c r="I5812" i="109" s="1"/>
  <c r="I5813" i="109" s="1"/>
  <c r="I5814" i="109" s="1"/>
  <c r="I5815" i="109" s="1"/>
  <c r="I5816" i="109" s="1"/>
  <c r="I5817" i="109" s="1"/>
  <c r="I5818" i="109" s="1"/>
  <c r="I5819" i="109" s="1"/>
  <c r="I5820" i="109" s="1"/>
  <c r="I5821" i="109" s="1"/>
  <c r="I5822" i="109" s="1"/>
  <c r="I5823" i="109" s="1"/>
  <c r="I5824" i="109" s="1"/>
  <c r="I5825" i="109" s="1"/>
  <c r="I5826" i="109" s="1"/>
  <c r="I5827" i="109" s="1"/>
  <c r="I5828" i="109" s="1"/>
  <c r="I5829" i="109" s="1"/>
  <c r="I5830" i="109" s="1"/>
  <c r="I5831" i="109" s="1"/>
  <c r="I5832" i="109" s="1"/>
  <c r="I5833" i="109" s="1"/>
  <c r="I5834" i="109" s="1"/>
  <c r="I5835" i="109" s="1"/>
  <c r="I5836" i="109" s="1"/>
  <c r="I5837" i="109" s="1"/>
  <c r="I5838" i="109" s="1"/>
  <c r="I5839" i="109" s="1"/>
  <c r="I5840" i="109" s="1"/>
  <c r="I5841" i="109" s="1"/>
  <c r="I5842" i="109" s="1"/>
  <c r="I5843" i="109" s="1"/>
  <c r="I5844" i="109" s="1"/>
  <c r="I5845" i="109" s="1"/>
  <c r="I5846" i="109" s="1"/>
  <c r="I5847" i="109" s="1"/>
  <c r="I5848" i="109" s="1"/>
  <c r="I5849" i="109" s="1"/>
  <c r="I5850" i="109" s="1"/>
  <c r="I5851" i="109" s="1"/>
  <c r="I5852" i="109" s="1"/>
  <c r="I5853" i="109" s="1"/>
  <c r="I5854" i="109" s="1"/>
  <c r="I5855" i="109" s="1"/>
  <c r="I5856" i="109" s="1"/>
  <c r="I5857" i="109" s="1"/>
  <c r="I5858" i="109" s="1"/>
  <c r="I5859" i="109" s="1"/>
  <c r="I5860" i="109" s="1"/>
  <c r="I5861" i="109" s="1"/>
  <c r="I5862" i="109" s="1"/>
  <c r="I5863" i="109" s="1"/>
  <c r="I5864" i="109" s="1"/>
  <c r="I5865" i="109" s="1"/>
  <c r="I5866" i="109" s="1"/>
  <c r="I5867" i="109" s="1"/>
  <c r="I5868" i="109" s="1"/>
  <c r="I5869" i="109" s="1"/>
  <c r="I5870" i="109" s="1"/>
  <c r="I5871" i="109" s="1"/>
  <c r="I5872" i="109" s="1"/>
  <c r="I5873" i="109" s="1"/>
  <c r="I5874" i="109" s="1"/>
  <c r="I5875" i="109" s="1"/>
  <c r="I5876" i="109" s="1"/>
  <c r="I5877" i="109" s="1"/>
  <c r="I5878" i="109" s="1"/>
  <c r="I5879" i="109" s="1"/>
  <c r="I5880" i="109" s="1"/>
  <c r="I5881" i="109" s="1"/>
  <c r="I5882" i="109" s="1"/>
  <c r="I5883" i="109" s="1"/>
  <c r="I5884" i="109" s="1"/>
  <c r="I5885" i="109" s="1"/>
  <c r="I5886" i="109" s="1"/>
  <c r="I5887" i="109" s="1"/>
  <c r="I5888" i="109" s="1"/>
  <c r="I5889" i="109" s="1"/>
  <c r="I5890" i="109" s="1"/>
  <c r="I5891" i="109" s="1"/>
  <c r="I5892" i="109" s="1"/>
  <c r="I5893" i="109" s="1"/>
  <c r="I5894" i="109" s="1"/>
  <c r="I5895" i="109" s="1"/>
  <c r="I5896" i="109" s="1"/>
  <c r="I5897" i="109" s="1"/>
  <c r="I5898" i="109" s="1"/>
  <c r="I5899" i="109" s="1"/>
  <c r="I5900" i="109" s="1"/>
  <c r="I5901" i="109" s="1"/>
  <c r="I5902" i="109" s="1"/>
  <c r="I5903" i="109" s="1"/>
  <c r="I5904" i="109" s="1"/>
  <c r="I5905" i="109" s="1"/>
  <c r="I5906" i="109" s="1"/>
  <c r="I5907" i="109" s="1"/>
  <c r="I5908" i="109" s="1"/>
  <c r="I5909" i="109" s="1"/>
  <c r="I5910" i="109" s="1"/>
  <c r="I5911" i="109" s="1"/>
  <c r="I5912" i="109" s="1"/>
  <c r="I5913" i="109" s="1"/>
  <c r="I5914" i="109" s="1"/>
  <c r="I5915" i="109" s="1"/>
  <c r="I5916" i="109" s="1"/>
  <c r="I5917" i="109" s="1"/>
  <c r="I5918" i="109" s="1"/>
  <c r="I5919" i="109" s="1"/>
  <c r="I5920" i="109" s="1"/>
  <c r="I5921" i="109" s="1"/>
  <c r="I5922" i="109" s="1"/>
  <c r="I5923" i="109" s="1"/>
  <c r="I5924" i="109" s="1"/>
  <c r="I5925" i="109" s="1"/>
  <c r="I5926" i="109" s="1"/>
  <c r="I5927" i="109" s="1"/>
  <c r="I5928" i="109" s="1"/>
  <c r="I5929" i="109" s="1"/>
  <c r="I5930" i="109" s="1"/>
  <c r="I5931" i="109" s="1"/>
  <c r="I5932" i="109" s="1"/>
  <c r="I5933" i="109" s="1"/>
  <c r="I5934" i="109" s="1"/>
  <c r="I5935" i="109" s="1"/>
  <c r="I5936" i="109" s="1"/>
  <c r="I5937" i="109" s="1"/>
  <c r="I5938" i="109" s="1"/>
  <c r="I5939" i="109" s="1"/>
  <c r="I5940" i="109" s="1"/>
  <c r="I5941" i="109" s="1"/>
  <c r="I5942" i="109" s="1"/>
  <c r="I5943" i="109" s="1"/>
  <c r="I5944" i="109" s="1"/>
  <c r="I5945" i="109" s="1"/>
  <c r="I5946" i="109" s="1"/>
  <c r="I5947" i="109" s="1"/>
  <c r="I5948" i="109" s="1"/>
  <c r="I5949" i="109" s="1"/>
  <c r="I5950" i="109" s="1"/>
  <c r="I5951" i="109" s="1"/>
  <c r="I5952" i="109" s="1"/>
  <c r="I5953" i="109" s="1"/>
  <c r="I5954" i="109" s="1"/>
  <c r="I5955" i="109" s="1"/>
  <c r="I5956" i="109" s="1"/>
  <c r="I5957" i="109" s="1"/>
  <c r="I5958" i="109" s="1"/>
  <c r="I5959" i="109" s="1"/>
  <c r="I5960" i="109" s="1"/>
  <c r="I5961" i="109" s="1"/>
  <c r="I5962" i="109" s="1"/>
  <c r="I5963" i="109" s="1"/>
  <c r="I5964" i="109" s="1"/>
  <c r="I5965" i="109" s="1"/>
  <c r="I5966" i="109" s="1"/>
  <c r="I5967" i="109" s="1"/>
  <c r="I5968" i="109" s="1"/>
  <c r="I5969" i="109" s="1"/>
  <c r="I5970" i="109" s="1"/>
  <c r="I5971" i="109" s="1"/>
  <c r="I5972" i="109" s="1"/>
  <c r="I5973" i="109" s="1"/>
  <c r="I5974" i="109" s="1"/>
  <c r="I5975" i="109" s="1"/>
  <c r="I5976" i="109" s="1"/>
  <c r="I5977" i="109" s="1"/>
  <c r="I5978" i="109" s="1"/>
  <c r="I5979" i="109" s="1"/>
  <c r="I5980" i="109" s="1"/>
  <c r="I5981" i="109" s="1"/>
  <c r="I5982" i="109" s="1"/>
  <c r="I5983" i="109" s="1"/>
  <c r="I5984" i="109" s="1"/>
  <c r="I5985" i="109" s="1"/>
  <c r="I5986" i="109" s="1"/>
  <c r="I5987" i="109" s="1"/>
  <c r="I5988" i="109" s="1"/>
  <c r="I5989" i="109" s="1"/>
  <c r="I5990" i="109" s="1"/>
  <c r="I5991" i="109" s="1"/>
  <c r="I5992" i="109" s="1"/>
  <c r="I5993" i="109" s="1"/>
  <c r="I5994" i="109" s="1"/>
  <c r="I5995" i="109" s="1"/>
  <c r="I5996" i="109" s="1"/>
  <c r="I5997" i="109" s="1"/>
  <c r="I5998" i="109" s="1"/>
  <c r="I5999" i="109" s="1"/>
  <c r="I6000" i="109" s="1"/>
  <c r="I6001" i="109" s="1"/>
  <c r="I6002" i="109" s="1"/>
  <c r="I6003" i="109" s="1"/>
  <c r="I6004" i="109" s="1"/>
  <c r="I6005" i="109" s="1"/>
  <c r="I6006" i="109" s="1"/>
  <c r="I6007" i="109" s="1"/>
  <c r="I6008" i="109" s="1"/>
  <c r="I6009" i="109" s="1"/>
  <c r="I6010" i="109" s="1"/>
  <c r="I6011" i="109" s="1"/>
  <c r="I6012" i="109" s="1"/>
  <c r="I6013" i="109" s="1"/>
  <c r="I6014" i="109" s="1"/>
  <c r="I6015" i="109" s="1"/>
  <c r="I6016" i="109" s="1"/>
  <c r="I6017" i="109" s="1"/>
  <c r="I6018" i="109" s="1"/>
  <c r="I6019" i="109" s="1"/>
  <c r="I6020" i="109" s="1"/>
  <c r="I6021" i="109" s="1"/>
  <c r="I6022" i="109" s="1"/>
  <c r="I6023" i="109" s="1"/>
  <c r="I6024" i="109" s="1"/>
  <c r="I6025" i="109" s="1"/>
  <c r="I6026" i="109" s="1"/>
  <c r="I6027" i="109" s="1"/>
  <c r="I6028" i="109" s="1"/>
  <c r="I6029" i="109" s="1"/>
  <c r="I6030" i="109" s="1"/>
  <c r="I6031" i="109" s="1"/>
  <c r="I6032" i="109" s="1"/>
  <c r="I6033" i="109" s="1"/>
  <c r="I6034" i="109" s="1"/>
  <c r="I6035" i="109" s="1"/>
  <c r="I6036" i="109" s="1"/>
  <c r="I6037" i="109" s="1"/>
  <c r="I6038" i="109" s="1"/>
  <c r="I6039" i="109" s="1"/>
  <c r="I6040" i="109" s="1"/>
  <c r="I6041" i="109" s="1"/>
  <c r="I6042" i="109" s="1"/>
  <c r="I6043" i="109" s="1"/>
  <c r="I6044" i="109" s="1"/>
  <c r="I6045" i="109" s="1"/>
  <c r="I6046" i="109" s="1"/>
  <c r="I6047" i="109" s="1"/>
  <c r="I6048" i="109" s="1"/>
  <c r="I6049" i="109" s="1"/>
  <c r="I6050" i="109" s="1"/>
  <c r="I6051" i="109" s="1"/>
  <c r="I6052" i="109" s="1"/>
  <c r="I6053" i="109" s="1"/>
  <c r="I6054" i="109" s="1"/>
  <c r="I6055" i="109" s="1"/>
  <c r="I6056" i="109" s="1"/>
  <c r="I6057" i="109" s="1"/>
  <c r="I6058" i="109" s="1"/>
  <c r="I6059" i="109" s="1"/>
  <c r="I6060" i="109" s="1"/>
  <c r="I6061" i="109" s="1"/>
  <c r="I6062" i="109" s="1"/>
  <c r="I6063" i="109" s="1"/>
  <c r="I6064" i="109" s="1"/>
  <c r="I6065" i="109" s="1"/>
  <c r="I6066" i="109" s="1"/>
  <c r="I6067" i="109" s="1"/>
  <c r="I6068" i="109" s="1"/>
  <c r="I6069" i="109" s="1"/>
  <c r="I6070" i="109" s="1"/>
  <c r="I6071" i="109" s="1"/>
  <c r="I6072" i="109" s="1"/>
  <c r="I6073" i="109" s="1"/>
  <c r="I6074" i="109" s="1"/>
  <c r="I6075" i="109" s="1"/>
  <c r="I6076" i="109" s="1"/>
  <c r="I6077" i="109" s="1"/>
  <c r="I6078" i="109" s="1"/>
  <c r="I6079" i="109" s="1"/>
  <c r="I6080" i="109" s="1"/>
  <c r="I6081" i="109" s="1"/>
  <c r="I6082" i="109" s="1"/>
  <c r="I6083" i="109" s="1"/>
  <c r="I6084" i="109" s="1"/>
  <c r="I6085" i="109" s="1"/>
  <c r="I6086" i="109" s="1"/>
  <c r="I6087" i="109" s="1"/>
  <c r="I6088" i="109" s="1"/>
  <c r="I6089" i="109" s="1"/>
  <c r="I6090" i="109" s="1"/>
  <c r="I6091" i="109" s="1"/>
  <c r="I6092" i="109" s="1"/>
  <c r="I6093" i="109" s="1"/>
  <c r="I6094" i="109" s="1"/>
  <c r="I6095" i="109" s="1"/>
  <c r="I6096" i="109" s="1"/>
  <c r="I6097" i="109" s="1"/>
  <c r="I6098" i="109" s="1"/>
  <c r="I6099" i="109" s="1"/>
  <c r="I6100" i="109" s="1"/>
  <c r="I6101" i="109" s="1"/>
  <c r="I6102" i="109" s="1"/>
  <c r="I6103" i="109" s="1"/>
  <c r="I6104" i="109" s="1"/>
  <c r="I6105" i="109" s="1"/>
  <c r="I6106" i="109" s="1"/>
  <c r="I6107" i="109" s="1"/>
  <c r="I6108" i="109" s="1"/>
  <c r="I6109" i="109" s="1"/>
  <c r="I6110" i="109" s="1"/>
  <c r="I6111" i="109" s="1"/>
  <c r="I6112" i="109" s="1"/>
  <c r="I6113" i="109" s="1"/>
  <c r="I6114" i="109" s="1"/>
  <c r="I6115" i="109" s="1"/>
  <c r="I6116" i="109" s="1"/>
  <c r="I6117" i="109" s="1"/>
  <c r="I6118" i="109" s="1"/>
  <c r="I6119" i="109" s="1"/>
  <c r="I6120" i="109" s="1"/>
  <c r="I6121" i="109" s="1"/>
  <c r="I6122" i="109" s="1"/>
  <c r="I6123" i="109" s="1"/>
  <c r="I6124" i="109" s="1"/>
  <c r="I6125" i="109" s="1"/>
  <c r="I6126" i="109" s="1"/>
  <c r="I6127" i="109" s="1"/>
  <c r="I6128" i="109" s="1"/>
  <c r="I6129" i="109" s="1"/>
  <c r="I6130" i="109" s="1"/>
  <c r="I6131" i="109" s="1"/>
  <c r="I6132" i="109" s="1"/>
  <c r="I6133" i="109" s="1"/>
  <c r="I6134" i="109" s="1"/>
  <c r="I6135" i="109" s="1"/>
  <c r="I6136" i="109" s="1"/>
  <c r="I6137" i="109" s="1"/>
  <c r="I6138" i="109" s="1"/>
  <c r="I6139" i="109" s="1"/>
  <c r="I6140" i="109" s="1"/>
  <c r="I6141" i="109" s="1"/>
  <c r="I6142" i="109" s="1"/>
  <c r="I6143" i="109" s="1"/>
  <c r="I6144" i="109" s="1"/>
  <c r="I6145" i="109" s="1"/>
  <c r="I6146" i="109" s="1"/>
  <c r="I6147" i="109" s="1"/>
  <c r="I6148" i="109" s="1"/>
  <c r="I6149" i="109" s="1"/>
  <c r="I6150" i="109" s="1"/>
  <c r="I6151" i="109" s="1"/>
  <c r="I6152" i="109" s="1"/>
  <c r="I6153" i="109" s="1"/>
  <c r="I6154" i="109" s="1"/>
  <c r="I6155" i="109" s="1"/>
  <c r="I6156" i="109" s="1"/>
  <c r="I6157" i="109" s="1"/>
  <c r="I6158" i="109" s="1"/>
  <c r="I6159" i="109" s="1"/>
  <c r="I6160" i="109" s="1"/>
  <c r="I6161" i="109" s="1"/>
  <c r="I6162" i="109" s="1"/>
  <c r="I6163" i="109" s="1"/>
  <c r="I6164" i="109" s="1"/>
  <c r="I6165" i="109" s="1"/>
  <c r="I6166" i="109" s="1"/>
  <c r="I6167" i="109" s="1"/>
  <c r="I6168" i="109" s="1"/>
  <c r="I6169" i="109" s="1"/>
  <c r="I6170" i="109" s="1"/>
  <c r="I6171" i="109" s="1"/>
  <c r="I6172" i="109" s="1"/>
  <c r="I6173" i="109" s="1"/>
  <c r="I6174" i="109" s="1"/>
  <c r="I6175" i="109" s="1"/>
  <c r="I6176" i="109" s="1"/>
  <c r="I6177" i="109" s="1"/>
  <c r="I6178" i="109" s="1"/>
  <c r="I6179" i="109" s="1"/>
  <c r="I6180" i="109" s="1"/>
  <c r="I6181" i="109" s="1"/>
  <c r="I6182" i="109" s="1"/>
  <c r="I6183" i="109" s="1"/>
  <c r="I6184" i="109" s="1"/>
  <c r="I6185" i="109" s="1"/>
  <c r="I6186" i="109" s="1"/>
  <c r="I6187" i="109" s="1"/>
  <c r="I6188" i="109" s="1"/>
  <c r="I6189" i="109" s="1"/>
  <c r="I6190" i="109" s="1"/>
  <c r="I6191" i="109" s="1"/>
  <c r="I6192" i="109" s="1"/>
  <c r="I6193" i="109" s="1"/>
  <c r="I6194" i="109" s="1"/>
  <c r="I6195" i="109" s="1"/>
  <c r="I6196" i="109" s="1"/>
  <c r="I6197" i="109" s="1"/>
  <c r="I6198" i="109" s="1"/>
  <c r="I6199" i="109" s="1"/>
  <c r="I6200" i="109" s="1"/>
  <c r="I6201" i="109" s="1"/>
  <c r="I6202" i="109" s="1"/>
  <c r="I6203" i="109" s="1"/>
  <c r="I6204" i="109" s="1"/>
  <c r="I6205" i="109" s="1"/>
  <c r="I6206" i="109" s="1"/>
  <c r="I6207" i="109" s="1"/>
  <c r="I6208" i="109" s="1"/>
  <c r="I6209" i="109" s="1"/>
  <c r="I6210" i="109" s="1"/>
  <c r="I6211" i="109" s="1"/>
  <c r="I6212" i="109" s="1"/>
  <c r="I6213" i="109" s="1"/>
  <c r="I6214" i="109" s="1"/>
  <c r="I6215" i="109" s="1"/>
  <c r="I6216" i="109" s="1"/>
  <c r="I6217" i="109" s="1"/>
  <c r="I6218" i="109" s="1"/>
  <c r="I6219" i="109" s="1"/>
  <c r="I6220" i="109" s="1"/>
  <c r="I6221" i="109" s="1"/>
  <c r="I6222" i="109" s="1"/>
  <c r="I6223" i="109" s="1"/>
  <c r="I6224" i="109" s="1"/>
  <c r="I6225" i="109" s="1"/>
  <c r="I6226" i="109" s="1"/>
  <c r="I6227" i="109" s="1"/>
  <c r="I6228" i="109" s="1"/>
  <c r="I6229" i="109" s="1"/>
  <c r="I6230" i="109" s="1"/>
  <c r="I6231" i="109" s="1"/>
  <c r="I6232" i="109" s="1"/>
  <c r="I6233" i="109" s="1"/>
  <c r="I6234" i="109" s="1"/>
  <c r="I6235" i="109" s="1"/>
  <c r="I6236" i="109" s="1"/>
  <c r="I6237" i="109" s="1"/>
  <c r="I6238" i="109" s="1"/>
  <c r="I6239" i="109" s="1"/>
  <c r="I6240" i="109" s="1"/>
  <c r="I6241" i="109" s="1"/>
  <c r="I6242" i="109" s="1"/>
  <c r="I6243" i="109" s="1"/>
  <c r="I6244" i="109" s="1"/>
  <c r="I6245" i="109" s="1"/>
  <c r="I6246" i="109" s="1"/>
  <c r="I6247" i="109" s="1"/>
  <c r="I6248" i="109" s="1"/>
  <c r="I6249" i="109" s="1"/>
  <c r="I6250" i="109" s="1"/>
  <c r="I6251" i="109" s="1"/>
  <c r="I6252" i="109" s="1"/>
  <c r="I6253" i="109" s="1"/>
  <c r="I6254" i="109" s="1"/>
  <c r="I6255" i="109" s="1"/>
  <c r="I6256" i="109" s="1"/>
  <c r="I6257" i="109" s="1"/>
  <c r="I6258" i="109" s="1"/>
  <c r="I6259" i="109" s="1"/>
  <c r="I6260" i="109" s="1"/>
  <c r="I6261" i="109" s="1"/>
  <c r="I6262" i="109" s="1"/>
  <c r="I6263" i="109" s="1"/>
  <c r="I6264" i="109" s="1"/>
  <c r="I6265" i="109" s="1"/>
  <c r="I6266" i="109" s="1"/>
  <c r="I6267" i="109" s="1"/>
  <c r="I6268" i="109" s="1"/>
  <c r="I6269" i="109" s="1"/>
  <c r="I6270" i="109" s="1"/>
  <c r="I6271" i="109" s="1"/>
  <c r="I6272" i="109" s="1"/>
  <c r="I6273" i="109" s="1"/>
  <c r="I6274" i="109" s="1"/>
  <c r="I6275" i="109" s="1"/>
  <c r="I6276" i="109" s="1"/>
  <c r="I6277" i="109" s="1"/>
  <c r="I6278" i="109" s="1"/>
  <c r="I6279" i="109" s="1"/>
  <c r="I6280" i="109" s="1"/>
  <c r="I6281" i="109" s="1"/>
  <c r="I6282" i="109" s="1"/>
  <c r="I6283" i="109" s="1"/>
  <c r="I6284" i="109" s="1"/>
  <c r="I6285" i="109" s="1"/>
  <c r="I6286" i="109" s="1"/>
  <c r="I6287" i="109" s="1"/>
  <c r="I6288" i="109" s="1"/>
  <c r="I6289" i="109" s="1"/>
  <c r="I6290" i="109" s="1"/>
  <c r="I6291" i="109" s="1"/>
  <c r="I6292" i="109" s="1"/>
  <c r="I6293" i="109" s="1"/>
  <c r="I6294" i="109" s="1"/>
  <c r="I6295" i="109" s="1"/>
  <c r="I6296" i="109" s="1"/>
  <c r="I6297" i="109" s="1"/>
  <c r="I6298" i="109" s="1"/>
  <c r="I6299" i="109" s="1"/>
  <c r="I6300" i="109" s="1"/>
  <c r="I6301" i="109" s="1"/>
  <c r="I6302" i="109" s="1"/>
  <c r="I6303" i="109" s="1"/>
  <c r="I6304" i="109" s="1"/>
  <c r="I6305" i="109" s="1"/>
  <c r="I6306" i="109" s="1"/>
  <c r="I6307" i="109" s="1"/>
  <c r="I6308" i="109" s="1"/>
  <c r="I6309" i="109" s="1"/>
  <c r="I6310" i="109" s="1"/>
  <c r="I6311" i="109" s="1"/>
  <c r="I6312" i="109" s="1"/>
  <c r="I6313" i="109" s="1"/>
  <c r="I6314" i="109" s="1"/>
  <c r="I6315" i="109" s="1"/>
  <c r="I6316" i="109" s="1"/>
  <c r="I6317" i="109" s="1"/>
  <c r="I6318" i="109" s="1"/>
  <c r="I6319" i="109" s="1"/>
  <c r="I6320" i="109" s="1"/>
  <c r="I6321" i="109" s="1"/>
  <c r="I6322" i="109" s="1"/>
  <c r="I6323" i="109" s="1"/>
  <c r="I6324" i="109" s="1"/>
  <c r="I6325" i="109" s="1"/>
  <c r="I6326" i="109" s="1"/>
  <c r="I6327" i="109" s="1"/>
  <c r="I6328" i="109" s="1"/>
  <c r="I6329" i="109" s="1"/>
  <c r="I6330" i="109" s="1"/>
  <c r="I6331" i="109" s="1"/>
  <c r="I6332" i="109" s="1"/>
  <c r="I6333" i="109" s="1"/>
  <c r="I6334" i="109" s="1"/>
  <c r="I6335" i="109" s="1"/>
  <c r="I6336" i="109" s="1"/>
  <c r="I6337" i="109" s="1"/>
  <c r="I6338" i="109" s="1"/>
  <c r="I6339" i="109" s="1"/>
  <c r="I6340" i="109" s="1"/>
  <c r="I6341" i="109" s="1"/>
  <c r="I6342" i="109" s="1"/>
  <c r="I6343" i="109" s="1"/>
  <c r="I6344" i="109" s="1"/>
  <c r="I6345" i="109" s="1"/>
  <c r="I6346" i="109" s="1"/>
  <c r="I6347" i="109" s="1"/>
  <c r="I6348" i="109" s="1"/>
  <c r="I6349" i="109" s="1"/>
  <c r="I6350" i="109" s="1"/>
  <c r="I6351" i="109" s="1"/>
  <c r="I6352" i="109" s="1"/>
  <c r="I6353" i="109" s="1"/>
  <c r="I6354" i="109" s="1"/>
  <c r="I6355" i="109" s="1"/>
  <c r="I6356" i="109" s="1"/>
  <c r="I6357" i="109" s="1"/>
  <c r="I6358" i="109" s="1"/>
  <c r="I6359" i="109" s="1"/>
  <c r="I6360" i="109" s="1"/>
  <c r="I6361" i="109" s="1"/>
  <c r="I6362" i="109" s="1"/>
  <c r="I6363" i="109" s="1"/>
  <c r="I6364" i="109" s="1"/>
  <c r="I6365" i="109" s="1"/>
  <c r="I6366" i="109" s="1"/>
  <c r="I6367" i="109" s="1"/>
  <c r="I6368" i="109" s="1"/>
  <c r="I6369" i="109" s="1"/>
  <c r="I6370" i="109" s="1"/>
  <c r="I6371" i="109" s="1"/>
  <c r="I6372" i="109" s="1"/>
  <c r="I6373" i="109" s="1"/>
  <c r="I6374" i="109" s="1"/>
  <c r="I6375" i="109" s="1"/>
  <c r="I6376" i="109" s="1"/>
  <c r="I6377" i="109" s="1"/>
  <c r="I6378" i="109" s="1"/>
  <c r="I6379" i="109" s="1"/>
  <c r="I6380" i="109" s="1"/>
  <c r="I6381" i="109" s="1"/>
  <c r="I6382" i="109" s="1"/>
  <c r="I6383" i="109" s="1"/>
  <c r="I6384" i="109" s="1"/>
  <c r="I6385" i="109" s="1"/>
  <c r="I6386" i="109" s="1"/>
  <c r="I6387" i="109" s="1"/>
  <c r="I6388" i="109" s="1"/>
  <c r="I6389" i="109" s="1"/>
  <c r="I6390" i="109" s="1"/>
  <c r="I6391" i="109" s="1"/>
  <c r="I6392" i="109" s="1"/>
  <c r="I6393" i="109" s="1"/>
  <c r="I6394" i="109" s="1"/>
  <c r="I6395" i="109" s="1"/>
  <c r="I6396" i="109" s="1"/>
  <c r="I6397" i="109" s="1"/>
  <c r="I6398" i="109" s="1"/>
  <c r="I6399" i="109" s="1"/>
  <c r="I6400" i="109" s="1"/>
  <c r="I6401" i="109" s="1"/>
  <c r="I6402" i="109" s="1"/>
  <c r="I6403" i="109" s="1"/>
  <c r="I6404" i="109" s="1"/>
  <c r="I6405" i="109" s="1"/>
  <c r="I6406" i="109" s="1"/>
  <c r="I6407" i="109" s="1"/>
  <c r="I6408" i="109" s="1"/>
  <c r="I6409" i="109" s="1"/>
  <c r="I6410" i="109" s="1"/>
  <c r="I6411" i="109" s="1"/>
  <c r="I6412" i="109" s="1"/>
  <c r="I6413" i="109" s="1"/>
  <c r="I6414" i="109" s="1"/>
  <c r="I6415" i="109" s="1"/>
  <c r="I6416" i="109" s="1"/>
  <c r="I6417" i="109" s="1"/>
  <c r="I6418" i="109" s="1"/>
  <c r="I6419" i="109" s="1"/>
  <c r="I6420" i="109" s="1"/>
  <c r="I6421" i="109" s="1"/>
  <c r="I6422" i="109" s="1"/>
  <c r="I6423" i="109" s="1"/>
  <c r="I6424" i="109" s="1"/>
  <c r="I6425" i="109" s="1"/>
  <c r="I6426" i="109" s="1"/>
  <c r="I6427" i="109" s="1"/>
  <c r="I6428" i="109" s="1"/>
  <c r="I6429" i="109" s="1"/>
  <c r="I6430" i="109" s="1"/>
  <c r="I6431" i="109" s="1"/>
  <c r="I6432" i="109" s="1"/>
  <c r="I6433" i="109" s="1"/>
  <c r="I6434" i="109" s="1"/>
  <c r="I6435" i="109" s="1"/>
  <c r="I6436" i="109" s="1"/>
  <c r="I6437" i="109" s="1"/>
  <c r="I6438" i="109" s="1"/>
  <c r="I6439" i="109" s="1"/>
  <c r="I6440" i="109" s="1"/>
  <c r="I6441" i="109" s="1"/>
  <c r="I6442" i="109" s="1"/>
  <c r="I6443" i="109" s="1"/>
  <c r="I6444" i="109" s="1"/>
  <c r="I6445" i="109" s="1"/>
  <c r="I6446" i="109" s="1"/>
  <c r="I6447" i="109" s="1"/>
  <c r="I6448" i="109" s="1"/>
  <c r="I6449" i="109" s="1"/>
  <c r="I6450" i="109" s="1"/>
  <c r="I6451" i="109" s="1"/>
  <c r="I6452" i="109" s="1"/>
  <c r="I6453" i="109" s="1"/>
  <c r="I6454" i="109" s="1"/>
  <c r="I6455" i="109" s="1"/>
  <c r="I6456" i="109" s="1"/>
  <c r="I6457" i="109" s="1"/>
  <c r="I6458" i="109" s="1"/>
  <c r="I6459" i="109" s="1"/>
  <c r="I6460" i="109" s="1"/>
  <c r="I6461" i="109" s="1"/>
  <c r="I6462" i="109" s="1"/>
  <c r="I6463" i="109" s="1"/>
  <c r="I6464" i="109" s="1"/>
  <c r="I6465" i="109" s="1"/>
  <c r="I6466" i="109" s="1"/>
  <c r="I6467" i="109" s="1"/>
  <c r="I6468" i="109" s="1"/>
  <c r="I6469" i="109" s="1"/>
  <c r="I6470" i="109" s="1"/>
  <c r="I6471" i="109" s="1"/>
  <c r="I6472" i="109" s="1"/>
  <c r="I6473" i="109" s="1"/>
  <c r="I6474" i="109" s="1"/>
  <c r="I6475" i="109" s="1"/>
  <c r="I6476" i="109" s="1"/>
  <c r="I6477" i="109" s="1"/>
  <c r="I6478" i="109" s="1"/>
  <c r="I6479" i="109" s="1"/>
  <c r="I6480" i="109" s="1"/>
  <c r="I6481" i="109" s="1"/>
  <c r="I6482" i="109" s="1"/>
  <c r="I6483" i="109" s="1"/>
  <c r="I6484" i="109" s="1"/>
  <c r="I6485" i="109" s="1"/>
  <c r="I6486" i="109" s="1"/>
  <c r="I6487" i="109" s="1"/>
  <c r="I6488" i="109" s="1"/>
  <c r="I6489" i="109" s="1"/>
  <c r="I6490" i="109" s="1"/>
  <c r="I6491" i="109" s="1"/>
  <c r="I6492" i="109" s="1"/>
  <c r="I6493" i="109" s="1"/>
  <c r="I6494" i="109" s="1"/>
  <c r="I6495" i="109" s="1"/>
  <c r="I6496" i="109" s="1"/>
  <c r="I6497" i="109" s="1"/>
  <c r="I6498" i="109" s="1"/>
  <c r="I6499" i="109" s="1"/>
  <c r="I6500" i="109" s="1"/>
  <c r="I6501" i="109" s="1"/>
  <c r="I6502" i="109" s="1"/>
  <c r="I6503" i="109" s="1"/>
  <c r="I6504" i="109" s="1"/>
  <c r="I6505" i="109" s="1"/>
  <c r="I6506" i="109" s="1"/>
  <c r="I6507" i="109" s="1"/>
  <c r="I6508" i="109" s="1"/>
  <c r="I6509" i="109" s="1"/>
  <c r="I6510" i="109" s="1"/>
  <c r="I6511" i="109" s="1"/>
  <c r="I6512" i="109" s="1"/>
  <c r="I6513" i="109" s="1"/>
  <c r="I6514" i="109" s="1"/>
  <c r="I6515" i="109" s="1"/>
  <c r="I6516" i="109" s="1"/>
  <c r="I6517" i="109" s="1"/>
  <c r="I6518" i="109" s="1"/>
  <c r="I6519" i="109" s="1"/>
  <c r="I6520" i="109" s="1"/>
  <c r="I6521" i="109" s="1"/>
  <c r="I6522" i="109" s="1"/>
  <c r="I6523" i="109" s="1"/>
  <c r="I6524" i="109" s="1"/>
  <c r="I6525" i="109" s="1"/>
  <c r="I6526" i="109" s="1"/>
  <c r="I6527" i="109" s="1"/>
  <c r="I6528" i="109" s="1"/>
  <c r="I6529" i="109" s="1"/>
  <c r="I6530" i="109" s="1"/>
  <c r="I6531" i="109" s="1"/>
  <c r="I6532" i="109" s="1"/>
  <c r="I6533" i="109" s="1"/>
  <c r="I6534" i="109" s="1"/>
  <c r="I6535" i="109" s="1"/>
  <c r="I6536" i="109" s="1"/>
  <c r="I6537" i="109" s="1"/>
  <c r="I6538" i="109" s="1"/>
  <c r="I6539" i="109" s="1"/>
  <c r="I6540" i="109" s="1"/>
  <c r="I6541" i="109" s="1"/>
  <c r="I6542" i="109" s="1"/>
  <c r="I6543" i="109" s="1"/>
  <c r="I6544" i="109" s="1"/>
  <c r="I6545" i="109" s="1"/>
  <c r="I6546" i="109" s="1"/>
  <c r="I6547" i="109" s="1"/>
  <c r="I6548" i="109" s="1"/>
  <c r="I6549" i="109" s="1"/>
  <c r="I6550" i="109" s="1"/>
  <c r="I6551" i="109" s="1"/>
  <c r="I6552" i="109" s="1"/>
  <c r="I6553" i="109" s="1"/>
  <c r="I6554" i="109" s="1"/>
  <c r="I6555" i="109" s="1"/>
  <c r="I6556" i="109" s="1"/>
  <c r="I6557" i="109" s="1"/>
  <c r="I6558" i="109" s="1"/>
  <c r="I6559" i="109" s="1"/>
  <c r="I6560" i="109" s="1"/>
  <c r="I6561" i="109" s="1"/>
  <c r="I6562" i="109" s="1"/>
  <c r="I6563" i="109" s="1"/>
  <c r="I6564" i="109" s="1"/>
  <c r="I6565" i="109" s="1"/>
  <c r="I6566" i="109" s="1"/>
  <c r="I6567" i="109" s="1"/>
  <c r="I6568" i="109" s="1"/>
  <c r="I6569" i="109" s="1"/>
  <c r="I6570" i="109" s="1"/>
  <c r="I6571" i="109" s="1"/>
  <c r="I6572" i="109" s="1"/>
  <c r="I6573" i="109" s="1"/>
  <c r="I6574" i="109" s="1"/>
  <c r="I6575" i="109" s="1"/>
  <c r="I6576" i="109" s="1"/>
  <c r="I6577" i="109" s="1"/>
  <c r="I6578" i="109" s="1"/>
  <c r="I6579" i="109" s="1"/>
  <c r="I6580" i="109" s="1"/>
  <c r="I6581" i="109" s="1"/>
  <c r="I6582" i="109" s="1"/>
  <c r="I6583" i="109" s="1"/>
  <c r="I6584" i="109" s="1"/>
  <c r="I6585" i="109" s="1"/>
  <c r="I6586" i="109" s="1"/>
  <c r="I6587" i="109" s="1"/>
  <c r="I6588" i="109" s="1"/>
  <c r="I6589" i="109" s="1"/>
  <c r="I6590" i="109" s="1"/>
  <c r="I6591" i="109" s="1"/>
  <c r="I6592" i="109" s="1"/>
  <c r="I6593" i="109" s="1"/>
  <c r="I6594" i="109" s="1"/>
  <c r="I6595" i="109" s="1"/>
  <c r="I6596" i="109" s="1"/>
  <c r="I6597" i="109" s="1"/>
  <c r="I6598" i="109" s="1"/>
  <c r="I6599" i="109" s="1"/>
  <c r="I6600" i="109" s="1"/>
  <c r="I6601" i="109" s="1"/>
  <c r="I6602" i="109" s="1"/>
  <c r="I6603" i="109" s="1"/>
  <c r="I6604" i="109" s="1"/>
  <c r="I6605" i="109" s="1"/>
  <c r="I6606" i="109" s="1"/>
  <c r="I6607" i="109" s="1"/>
  <c r="I6608" i="109" s="1"/>
  <c r="I6609" i="109" s="1"/>
  <c r="I6610" i="109" s="1"/>
  <c r="I6611" i="109" s="1"/>
  <c r="I6612" i="109" s="1"/>
  <c r="I6613" i="109" s="1"/>
  <c r="I6614" i="109" s="1"/>
  <c r="I6615" i="109" s="1"/>
  <c r="I6616" i="109" s="1"/>
  <c r="I6617" i="109" s="1"/>
  <c r="I6618" i="109" s="1"/>
  <c r="I6619" i="109" s="1"/>
  <c r="I6620" i="109" s="1"/>
  <c r="I6621" i="109" s="1"/>
  <c r="I6622" i="109" s="1"/>
  <c r="I6623" i="109" s="1"/>
  <c r="I6624" i="109" s="1"/>
  <c r="I6625" i="109" s="1"/>
  <c r="I6626" i="109" s="1"/>
  <c r="I6627" i="109" s="1"/>
  <c r="I6628" i="109" s="1"/>
  <c r="I6629" i="109" s="1"/>
  <c r="I6630" i="109" s="1"/>
  <c r="I6631" i="109" s="1"/>
  <c r="I6632" i="109" s="1"/>
  <c r="I6633" i="109" s="1"/>
  <c r="I6634" i="109" s="1"/>
  <c r="I6635" i="109" s="1"/>
  <c r="I6636" i="109" s="1"/>
  <c r="I6637" i="109" s="1"/>
  <c r="I6638" i="109" s="1"/>
  <c r="I6639" i="109" s="1"/>
  <c r="I6640" i="109" s="1"/>
  <c r="I6641" i="109" s="1"/>
  <c r="I6642" i="109" s="1"/>
  <c r="I6643" i="109" s="1"/>
  <c r="I6644" i="109" s="1"/>
  <c r="I6645" i="109" s="1"/>
  <c r="I6646" i="109" s="1"/>
  <c r="I6647" i="109" s="1"/>
  <c r="I6648" i="109" s="1"/>
  <c r="I6649" i="109" s="1"/>
  <c r="I6650" i="109" s="1"/>
  <c r="I6651" i="109" s="1"/>
  <c r="I6652" i="109" s="1"/>
  <c r="I6653" i="109" s="1"/>
  <c r="I6654" i="109" s="1"/>
  <c r="I6655" i="109" s="1"/>
  <c r="I6656" i="109" s="1"/>
  <c r="I6657" i="109" s="1"/>
  <c r="I6658" i="109" s="1"/>
  <c r="I6659" i="109" s="1"/>
  <c r="I6660" i="109" s="1"/>
  <c r="I6661" i="109" s="1"/>
  <c r="I6662" i="109" s="1"/>
  <c r="I6663" i="109" s="1"/>
  <c r="I6664" i="109" s="1"/>
  <c r="I6665" i="109" s="1"/>
  <c r="I6666" i="109" s="1"/>
  <c r="I6667" i="109" s="1"/>
  <c r="I6668" i="109" s="1"/>
  <c r="I6669" i="109" s="1"/>
  <c r="I6670" i="109" s="1"/>
  <c r="I6671" i="109" s="1"/>
  <c r="I6672" i="109" s="1"/>
  <c r="I6673" i="109" s="1"/>
  <c r="I6674" i="109" s="1"/>
  <c r="I6675" i="109" s="1"/>
  <c r="I6676" i="109" s="1"/>
  <c r="I6677" i="109" s="1"/>
  <c r="I6678" i="109" s="1"/>
  <c r="I6679" i="109" s="1"/>
  <c r="I6680" i="109" s="1"/>
  <c r="I6681" i="109" s="1"/>
  <c r="I6682" i="109" s="1"/>
  <c r="I6683" i="109" s="1"/>
  <c r="I6684" i="109" s="1"/>
  <c r="I6685" i="109" s="1"/>
  <c r="I6686" i="109" s="1"/>
  <c r="I6687" i="109" s="1"/>
  <c r="I6688" i="109" s="1"/>
  <c r="I6689" i="109" s="1"/>
  <c r="I6690" i="109" s="1"/>
  <c r="I6691" i="109" s="1"/>
  <c r="I6692" i="109" s="1"/>
  <c r="I6693" i="109" s="1"/>
  <c r="I6694" i="109" s="1"/>
  <c r="I6695" i="109" s="1"/>
  <c r="I6696" i="109" s="1"/>
  <c r="I6697" i="109" s="1"/>
  <c r="I6698" i="109" s="1"/>
  <c r="I6699" i="109" s="1"/>
  <c r="I6700" i="109" s="1"/>
  <c r="I6701" i="109" s="1"/>
  <c r="I6702" i="109" s="1"/>
  <c r="I6703" i="109" s="1"/>
  <c r="I6704" i="109" s="1"/>
  <c r="I6705" i="109" s="1"/>
  <c r="I6706" i="109" s="1"/>
  <c r="I6707" i="109" s="1"/>
  <c r="I6708" i="109" s="1"/>
  <c r="I6709" i="109" s="1"/>
  <c r="I6710" i="109" s="1"/>
  <c r="I6711" i="109" s="1"/>
  <c r="I6712" i="109" s="1"/>
  <c r="I6713" i="109" s="1"/>
  <c r="I6714" i="109" s="1"/>
  <c r="I6715" i="109" s="1"/>
  <c r="I6716" i="109" s="1"/>
  <c r="I6717" i="109" s="1"/>
  <c r="I6718" i="109" s="1"/>
  <c r="I6719" i="109" s="1"/>
  <c r="I6720" i="109" s="1"/>
  <c r="I6721" i="109" s="1"/>
  <c r="I6722" i="109" s="1"/>
  <c r="I6723" i="109" s="1"/>
  <c r="I6724" i="109" s="1"/>
  <c r="I6725" i="109" s="1"/>
  <c r="I6726" i="109" s="1"/>
  <c r="I6727" i="109" s="1"/>
  <c r="I6728" i="109" s="1"/>
  <c r="I6729" i="109" s="1"/>
  <c r="I6730" i="109" s="1"/>
  <c r="I6731" i="109" s="1"/>
  <c r="I6732" i="109" s="1"/>
  <c r="I6733" i="109" s="1"/>
  <c r="I6734" i="109" s="1"/>
  <c r="I6735" i="109" s="1"/>
  <c r="I6736" i="109" s="1"/>
  <c r="I6737" i="109" s="1"/>
  <c r="I6738" i="109" s="1"/>
  <c r="I6739" i="109" s="1"/>
  <c r="I6740" i="109" s="1"/>
  <c r="I6741" i="109" s="1"/>
  <c r="I6742" i="109" s="1"/>
  <c r="I6743" i="109" s="1"/>
  <c r="I6744" i="109" s="1"/>
  <c r="I6745" i="109" s="1"/>
  <c r="I6746" i="109" s="1"/>
  <c r="I6747" i="109" s="1"/>
  <c r="I6748" i="109" s="1"/>
  <c r="I6749" i="109" s="1"/>
  <c r="I6750" i="109" s="1"/>
  <c r="I6751" i="109" s="1"/>
  <c r="I6752" i="109" s="1"/>
  <c r="I6753" i="109" s="1"/>
  <c r="I6754" i="109" s="1"/>
  <c r="I6755" i="109" s="1"/>
  <c r="I6756" i="109" s="1"/>
  <c r="I6757" i="109" s="1"/>
  <c r="I6758" i="109" s="1"/>
  <c r="I6759" i="109" s="1"/>
  <c r="I6760" i="109" s="1"/>
  <c r="I6761" i="109" s="1"/>
  <c r="I6762" i="109" s="1"/>
  <c r="I6763" i="109" s="1"/>
  <c r="I6764" i="109" s="1"/>
  <c r="I6765" i="109" s="1"/>
  <c r="I6766" i="109" s="1"/>
  <c r="I6767" i="109" s="1"/>
  <c r="I6768" i="109" s="1"/>
  <c r="I6769" i="109" s="1"/>
  <c r="I6770" i="109" s="1"/>
  <c r="I6771" i="109" s="1"/>
  <c r="I6772" i="109" s="1"/>
  <c r="I6773" i="109" s="1"/>
  <c r="I6774" i="109" s="1"/>
  <c r="I6775" i="109" s="1"/>
  <c r="I6776" i="109" s="1"/>
  <c r="I6777" i="109" s="1"/>
  <c r="I6778" i="109" s="1"/>
  <c r="I6779" i="109" s="1"/>
  <c r="I6780" i="109" s="1"/>
  <c r="I6781" i="109" s="1"/>
  <c r="I6782" i="109" s="1"/>
  <c r="I6783" i="109" s="1"/>
  <c r="I6784" i="109" s="1"/>
  <c r="I6785" i="109" s="1"/>
  <c r="I6786" i="109" s="1"/>
  <c r="I6787" i="109" s="1"/>
  <c r="I6788" i="109" s="1"/>
  <c r="I6789" i="109" s="1"/>
  <c r="I6790" i="109" s="1"/>
  <c r="I6791" i="109" s="1"/>
  <c r="I6792" i="109" s="1"/>
  <c r="I6793" i="109" s="1"/>
  <c r="I6794" i="109" s="1"/>
  <c r="I6795" i="109" s="1"/>
  <c r="I6796" i="109" s="1"/>
  <c r="I6797" i="109" s="1"/>
  <c r="I6798" i="109" s="1"/>
  <c r="I6799" i="109" s="1"/>
  <c r="I6800" i="109" s="1"/>
  <c r="I6801" i="109" s="1"/>
  <c r="I6802" i="109" s="1"/>
  <c r="I6803" i="109" s="1"/>
  <c r="I6804" i="109" s="1"/>
  <c r="I6805" i="109" s="1"/>
  <c r="I6806" i="109" s="1"/>
  <c r="I6807" i="109" s="1"/>
  <c r="I6808" i="109" s="1"/>
  <c r="I6809" i="109" s="1"/>
  <c r="I6810" i="109" s="1"/>
  <c r="I6811" i="109" s="1"/>
  <c r="I6812" i="109" s="1"/>
  <c r="I6813" i="109" s="1"/>
  <c r="I6814" i="109" s="1"/>
  <c r="I6815" i="109" s="1"/>
  <c r="I6816" i="109" s="1"/>
  <c r="I6817" i="109" s="1"/>
  <c r="I6818" i="109" s="1"/>
  <c r="I6819" i="109" s="1"/>
  <c r="I6820" i="109" s="1"/>
  <c r="I6821" i="109" s="1"/>
  <c r="I6822" i="109" s="1"/>
  <c r="I6823" i="109" s="1"/>
  <c r="I6824" i="109" s="1"/>
  <c r="I6825" i="109" s="1"/>
  <c r="I6826" i="109" s="1"/>
  <c r="I6827" i="109" s="1"/>
  <c r="I6828" i="109" s="1"/>
  <c r="I6829" i="109" s="1"/>
  <c r="I6830" i="109" s="1"/>
  <c r="I6831" i="109" s="1"/>
  <c r="I6832" i="109" s="1"/>
  <c r="I6833" i="109" s="1"/>
  <c r="I6834" i="109" s="1"/>
  <c r="I6835" i="109" s="1"/>
  <c r="I6836" i="109" s="1"/>
  <c r="I6837" i="109" s="1"/>
  <c r="I6838" i="109" s="1"/>
  <c r="I6839" i="109" s="1"/>
  <c r="I6840" i="109" s="1"/>
  <c r="I6841" i="109" s="1"/>
  <c r="I6842" i="109" s="1"/>
  <c r="I6843" i="109" s="1"/>
  <c r="I6844" i="109" s="1"/>
  <c r="I6845" i="109" s="1"/>
  <c r="I6846" i="109" s="1"/>
  <c r="I6847" i="109" s="1"/>
  <c r="I6848" i="109" s="1"/>
  <c r="I6849" i="109" s="1"/>
  <c r="I6850" i="109" s="1"/>
  <c r="I6851" i="109" s="1"/>
  <c r="I6852" i="109" s="1"/>
  <c r="I6853" i="109" s="1"/>
  <c r="I6854" i="109" s="1"/>
  <c r="I6855" i="109" s="1"/>
  <c r="I6856" i="109" s="1"/>
  <c r="I6857" i="109" s="1"/>
  <c r="I6858" i="109" s="1"/>
  <c r="I6859" i="109" s="1"/>
  <c r="I6860" i="109" s="1"/>
  <c r="I6861" i="109" s="1"/>
  <c r="I6862" i="109" s="1"/>
  <c r="I6863" i="109" s="1"/>
  <c r="I6864" i="109" s="1"/>
  <c r="I6865" i="109" s="1"/>
  <c r="I6866" i="109" s="1"/>
  <c r="I6867" i="109" s="1"/>
  <c r="I6868" i="109" s="1"/>
  <c r="I6869" i="109" s="1"/>
  <c r="I6870" i="109" s="1"/>
  <c r="I6871" i="109" s="1"/>
  <c r="I6872" i="109" s="1"/>
  <c r="I6873" i="109" s="1"/>
  <c r="I6874" i="109" s="1"/>
  <c r="I6875" i="109" s="1"/>
  <c r="I6876" i="109" s="1"/>
  <c r="I6877" i="109" s="1"/>
  <c r="I6878" i="109" s="1"/>
  <c r="I6879" i="109" s="1"/>
  <c r="I6880" i="109" s="1"/>
  <c r="I6881" i="109" s="1"/>
  <c r="I6882" i="109" s="1"/>
  <c r="I6883" i="109" s="1"/>
  <c r="I6884" i="109" s="1"/>
  <c r="I6885" i="109" s="1"/>
  <c r="I6886" i="109" s="1"/>
  <c r="I6887" i="109" s="1"/>
  <c r="I6888" i="109" s="1"/>
  <c r="I6889" i="109" s="1"/>
  <c r="I6890" i="109" s="1"/>
  <c r="I6891" i="109" s="1"/>
  <c r="I6892" i="109" s="1"/>
  <c r="I6893" i="109" s="1"/>
  <c r="I6894" i="109" s="1"/>
  <c r="I6895" i="109" s="1"/>
  <c r="I6896" i="109" s="1"/>
  <c r="I6897" i="109" s="1"/>
  <c r="I6898" i="109" s="1"/>
  <c r="I6899" i="109" s="1"/>
  <c r="I6900" i="109" s="1"/>
  <c r="I6901" i="109" s="1"/>
  <c r="I6902" i="109" s="1"/>
  <c r="I6903" i="109" s="1"/>
  <c r="I6904" i="109" s="1"/>
  <c r="I6905" i="109" s="1"/>
  <c r="I6906" i="109" s="1"/>
  <c r="I6907" i="109" s="1"/>
  <c r="I6908" i="109" s="1"/>
  <c r="I6909" i="109" s="1"/>
  <c r="I6910" i="109" s="1"/>
  <c r="I6911" i="109" s="1"/>
  <c r="I6912" i="109" s="1"/>
  <c r="I6913" i="109" s="1"/>
  <c r="I6914" i="109" s="1"/>
  <c r="I6915" i="109" s="1"/>
  <c r="I6916" i="109" s="1"/>
  <c r="I6917" i="109" s="1"/>
  <c r="I6918" i="109" s="1"/>
  <c r="I6919" i="109" s="1"/>
  <c r="I6920" i="109" s="1"/>
  <c r="I6921" i="109" s="1"/>
  <c r="I6922" i="109" s="1"/>
  <c r="I6923" i="109" s="1"/>
  <c r="I6924" i="109" s="1"/>
  <c r="I6925" i="109" s="1"/>
  <c r="I6926" i="109" s="1"/>
  <c r="I6927" i="109" s="1"/>
  <c r="I6928" i="109" s="1"/>
  <c r="I6929" i="109" s="1"/>
  <c r="I6930" i="109" s="1"/>
  <c r="I6931" i="109" s="1"/>
  <c r="I6932" i="109" s="1"/>
  <c r="I6933" i="109" s="1"/>
  <c r="I6934" i="109" s="1"/>
  <c r="I6935" i="109" s="1"/>
  <c r="I6936" i="109" s="1"/>
  <c r="I6937" i="109" s="1"/>
  <c r="I6938" i="109" s="1"/>
  <c r="I6939" i="109" s="1"/>
  <c r="I6940" i="109" s="1"/>
  <c r="I6941" i="109" s="1"/>
  <c r="I6942" i="109" s="1"/>
  <c r="I6943" i="109" s="1"/>
  <c r="I6944" i="109" s="1"/>
  <c r="I6945" i="109" s="1"/>
  <c r="I6946" i="109" s="1"/>
  <c r="I6947" i="109" s="1"/>
  <c r="I6948" i="109" s="1"/>
  <c r="I6949" i="109" s="1"/>
  <c r="I6950" i="109" s="1"/>
  <c r="I6951" i="109" s="1"/>
  <c r="I6952" i="109" s="1"/>
  <c r="I6953" i="109" s="1"/>
  <c r="I6954" i="109" s="1"/>
  <c r="I6955" i="109" s="1"/>
  <c r="I6956" i="109" s="1"/>
  <c r="I6957" i="109" s="1"/>
  <c r="I6958" i="109" s="1"/>
  <c r="I6959" i="109" s="1"/>
  <c r="I6960" i="109" s="1"/>
  <c r="I6961" i="109" s="1"/>
  <c r="I6962" i="109" s="1"/>
  <c r="I6963" i="109" s="1"/>
  <c r="I6964" i="109" s="1"/>
  <c r="I6965" i="109" s="1"/>
  <c r="I6966" i="109" s="1"/>
  <c r="I6967" i="109" s="1"/>
  <c r="I6968" i="109" s="1"/>
  <c r="I6969" i="109" s="1"/>
  <c r="I6970" i="109" s="1"/>
  <c r="I6971" i="109" s="1"/>
  <c r="I6972" i="109" s="1"/>
  <c r="I6973" i="109" s="1"/>
  <c r="I6974" i="109" s="1"/>
  <c r="I6975" i="109" s="1"/>
  <c r="I6976" i="109" s="1"/>
  <c r="I6977" i="109" s="1"/>
  <c r="I6978" i="109" s="1"/>
  <c r="I6979" i="109" s="1"/>
  <c r="I6980" i="109" s="1"/>
  <c r="I6981" i="109" s="1"/>
  <c r="I6982" i="109" s="1"/>
  <c r="I6983" i="109" s="1"/>
  <c r="I6984" i="109" s="1"/>
  <c r="I6985" i="109" s="1"/>
  <c r="I6986" i="109" s="1"/>
  <c r="I6987" i="109" s="1"/>
  <c r="I6988" i="109" s="1"/>
  <c r="I6989" i="109" s="1"/>
  <c r="I6990" i="109" s="1"/>
  <c r="I6991" i="109" s="1"/>
  <c r="I6992" i="109" s="1"/>
  <c r="I6993" i="109" s="1"/>
  <c r="I6994" i="109" s="1"/>
  <c r="I6995" i="109" s="1"/>
  <c r="I6996" i="109" s="1"/>
  <c r="I6997" i="109" s="1"/>
  <c r="I6998" i="109" s="1"/>
  <c r="I6999" i="109" s="1"/>
  <c r="I7000" i="109" s="1"/>
  <c r="I7001" i="109" s="1"/>
  <c r="I7002" i="109" s="1"/>
  <c r="I7003" i="109" s="1"/>
  <c r="I7004" i="109" s="1"/>
  <c r="I7005" i="109" s="1"/>
  <c r="I7006" i="109" s="1"/>
  <c r="I7007" i="109" s="1"/>
  <c r="I7008" i="109" s="1"/>
  <c r="I7009" i="109" s="1"/>
  <c r="I7010" i="109" s="1"/>
  <c r="I7011" i="109" s="1"/>
  <c r="I7012" i="109" s="1"/>
  <c r="I7013" i="109" s="1"/>
  <c r="I7014" i="109" s="1"/>
  <c r="I7015" i="109" s="1"/>
  <c r="I7016" i="109" s="1"/>
  <c r="I7017" i="109" s="1"/>
  <c r="I7018" i="109" s="1"/>
  <c r="I7019" i="109" s="1"/>
  <c r="I7020" i="109" s="1"/>
  <c r="I7021" i="109" s="1"/>
  <c r="I7022" i="109" s="1"/>
  <c r="I7023" i="109" s="1"/>
  <c r="I7024" i="109" s="1"/>
  <c r="I7025" i="109" s="1"/>
  <c r="I7026" i="109" s="1"/>
  <c r="I7027" i="109" s="1"/>
  <c r="I7028" i="109" s="1"/>
  <c r="I7029" i="109" s="1"/>
  <c r="I7030" i="109" s="1"/>
  <c r="I7031" i="109" s="1"/>
  <c r="I7032" i="109" s="1"/>
  <c r="I7033" i="109" s="1"/>
  <c r="I7034" i="109" s="1"/>
  <c r="I7035" i="109" s="1"/>
  <c r="I7036" i="109" s="1"/>
  <c r="I7037" i="109" s="1"/>
  <c r="I7038" i="109" s="1"/>
  <c r="I7039" i="109" s="1"/>
  <c r="I7040" i="109" s="1"/>
  <c r="I7041" i="109" s="1"/>
  <c r="I7042" i="109" s="1"/>
  <c r="I7043" i="109" s="1"/>
  <c r="I7044" i="109" s="1"/>
  <c r="I7045" i="109" s="1"/>
  <c r="I7046" i="109" s="1"/>
  <c r="I7047" i="109" s="1"/>
  <c r="I7048" i="109" s="1"/>
  <c r="I7049" i="109" s="1"/>
  <c r="I7050" i="109" s="1"/>
  <c r="I7051" i="109" s="1"/>
  <c r="I7052" i="109" s="1"/>
  <c r="I7053" i="109" s="1"/>
  <c r="I7054" i="109" s="1"/>
  <c r="I7055" i="109" s="1"/>
  <c r="I7056" i="109" s="1"/>
  <c r="I7057" i="109" s="1"/>
  <c r="I7058" i="109" s="1"/>
  <c r="I7059" i="109" s="1"/>
  <c r="I7060" i="109" s="1"/>
  <c r="I7061" i="109" s="1"/>
  <c r="I7062" i="109" s="1"/>
  <c r="I7063" i="109" s="1"/>
  <c r="I7064" i="109" s="1"/>
  <c r="I7065" i="109" s="1"/>
  <c r="I7066" i="109" s="1"/>
  <c r="I7067" i="109" s="1"/>
  <c r="I7068" i="109" s="1"/>
  <c r="I7069" i="109" s="1"/>
  <c r="I7070" i="109" s="1"/>
  <c r="I7071" i="109" s="1"/>
  <c r="I7072" i="109" s="1"/>
  <c r="I7073" i="109" s="1"/>
  <c r="I7074" i="109" s="1"/>
  <c r="I7075" i="109" s="1"/>
  <c r="I7076" i="109" s="1"/>
  <c r="I7077" i="109" s="1"/>
  <c r="I7078" i="109" s="1"/>
  <c r="I7079" i="109" s="1"/>
  <c r="I7080" i="109" s="1"/>
  <c r="I7081" i="109" s="1"/>
  <c r="I7082" i="109" s="1"/>
  <c r="I7083" i="109" s="1"/>
  <c r="I7084" i="109" s="1"/>
  <c r="I7085" i="109" s="1"/>
  <c r="I7086" i="109" s="1"/>
  <c r="I7087" i="109" s="1"/>
  <c r="I7088" i="109" s="1"/>
  <c r="I7089" i="109" s="1"/>
  <c r="I7090" i="109" s="1"/>
  <c r="I7091" i="109" s="1"/>
  <c r="I7092" i="109" s="1"/>
  <c r="I7093" i="109" s="1"/>
  <c r="I7094" i="109" s="1"/>
  <c r="I7095" i="109" s="1"/>
  <c r="I7096" i="109" s="1"/>
  <c r="I7097" i="109" s="1"/>
  <c r="I7098" i="109" s="1"/>
  <c r="I7099" i="109" s="1"/>
  <c r="I7100" i="109" s="1"/>
  <c r="I7101" i="109" s="1"/>
  <c r="I7102" i="109" s="1"/>
  <c r="I7103" i="109" s="1"/>
  <c r="I7104" i="109" s="1"/>
  <c r="I7105" i="109" s="1"/>
  <c r="I7106" i="109" s="1"/>
  <c r="I7107" i="109" s="1"/>
  <c r="I7108" i="109" s="1"/>
  <c r="I7109" i="109" s="1"/>
  <c r="I7110" i="109" s="1"/>
  <c r="I7111" i="109" s="1"/>
  <c r="I7112" i="109" s="1"/>
  <c r="I7113" i="109" s="1"/>
  <c r="I7114" i="109" s="1"/>
  <c r="I7115" i="109" s="1"/>
  <c r="I7116" i="109" s="1"/>
  <c r="I7117" i="109" s="1"/>
  <c r="I7118" i="109" s="1"/>
  <c r="I7119" i="109" s="1"/>
  <c r="I7120" i="109" s="1"/>
  <c r="I7121" i="109" s="1"/>
  <c r="I7122" i="109" s="1"/>
  <c r="I7123" i="109" s="1"/>
  <c r="I7124" i="109" s="1"/>
  <c r="I7125" i="109" s="1"/>
  <c r="I7126" i="109" s="1"/>
  <c r="I7127" i="109" s="1"/>
  <c r="I7128" i="109" s="1"/>
  <c r="I7129" i="109" s="1"/>
  <c r="I7130" i="109" s="1"/>
  <c r="I7131" i="109" s="1"/>
  <c r="I7132" i="109" s="1"/>
  <c r="I7133" i="109" s="1"/>
  <c r="I7134" i="109" s="1"/>
  <c r="I7135" i="109" s="1"/>
  <c r="I7136" i="109" s="1"/>
  <c r="I7137" i="109" s="1"/>
  <c r="I7138" i="109" s="1"/>
  <c r="I7139" i="109" s="1"/>
  <c r="I7140" i="109" s="1"/>
  <c r="I7141" i="109" s="1"/>
  <c r="I7142" i="109" s="1"/>
  <c r="I7143" i="109" s="1"/>
  <c r="I7144" i="109" s="1"/>
  <c r="I7145" i="109" s="1"/>
  <c r="I7146" i="109" s="1"/>
  <c r="I7147" i="109" s="1"/>
  <c r="I7148" i="109" s="1"/>
  <c r="I7149" i="109" s="1"/>
  <c r="I7150" i="109" s="1"/>
  <c r="I7151" i="109" s="1"/>
  <c r="I7152" i="109" s="1"/>
  <c r="I7153" i="109" s="1"/>
  <c r="I7154" i="109" s="1"/>
  <c r="I7155" i="109" s="1"/>
  <c r="I7156" i="109" s="1"/>
  <c r="I7157" i="109" s="1"/>
  <c r="I7158" i="109" s="1"/>
  <c r="I7159" i="109" s="1"/>
  <c r="I7160" i="109" s="1"/>
  <c r="I7161" i="109" s="1"/>
  <c r="I7162" i="109" s="1"/>
  <c r="I7163" i="109" s="1"/>
  <c r="I7164" i="109" s="1"/>
  <c r="I7165" i="109" s="1"/>
  <c r="I7166" i="109" s="1"/>
  <c r="I7167" i="109" s="1"/>
  <c r="I7168" i="109" s="1"/>
  <c r="I7169" i="109" s="1"/>
  <c r="I7170" i="109" s="1"/>
  <c r="I7171" i="109" s="1"/>
  <c r="I7172" i="109" s="1"/>
  <c r="I7173" i="109" s="1"/>
  <c r="I7174" i="109" s="1"/>
  <c r="I7175" i="109" s="1"/>
  <c r="I7176" i="109" s="1"/>
  <c r="I7177" i="109" s="1"/>
  <c r="I7178" i="109" s="1"/>
  <c r="I7179" i="109" s="1"/>
  <c r="I7180" i="109" s="1"/>
  <c r="I7181" i="109" s="1"/>
  <c r="I7182" i="109" s="1"/>
  <c r="I7183" i="109" s="1"/>
  <c r="I7184" i="109" s="1"/>
  <c r="I7185" i="109" s="1"/>
  <c r="I7186" i="109" s="1"/>
  <c r="I7187" i="109" s="1"/>
  <c r="I7188" i="109" s="1"/>
  <c r="I7189" i="109" s="1"/>
  <c r="I7190" i="109" s="1"/>
  <c r="I7191" i="109" s="1"/>
  <c r="I7192" i="109" s="1"/>
  <c r="I7193" i="109" s="1"/>
  <c r="I7194" i="109" s="1"/>
  <c r="I7195" i="109" s="1"/>
  <c r="I7196" i="109" s="1"/>
  <c r="I7197" i="109" s="1"/>
  <c r="I7198" i="109" s="1"/>
  <c r="I7199" i="109" s="1"/>
  <c r="I7200" i="109" s="1"/>
  <c r="I7201" i="109" s="1"/>
  <c r="I7202" i="109" s="1"/>
  <c r="I7203" i="109" s="1"/>
  <c r="I7204" i="109" s="1"/>
  <c r="I7205" i="109" s="1"/>
  <c r="I7206" i="109" s="1"/>
  <c r="I7207" i="109" s="1"/>
  <c r="I7208" i="109" s="1"/>
  <c r="I7209" i="109" s="1"/>
  <c r="I7210" i="109" s="1"/>
  <c r="I7211" i="109" s="1"/>
  <c r="I7212" i="109" s="1"/>
  <c r="I7213" i="109" s="1"/>
  <c r="I7214" i="109" s="1"/>
  <c r="I7215" i="109" s="1"/>
  <c r="I7216" i="109" s="1"/>
  <c r="I7217" i="109" s="1"/>
  <c r="I7218" i="109" s="1"/>
  <c r="I7219" i="109" s="1"/>
  <c r="I7220" i="109" s="1"/>
  <c r="I7221" i="109" s="1"/>
  <c r="I7222" i="109" s="1"/>
  <c r="I7223" i="109" s="1"/>
  <c r="I7224" i="109" s="1"/>
  <c r="I7225" i="109" s="1"/>
  <c r="I7226" i="109" s="1"/>
  <c r="I7227" i="109" s="1"/>
  <c r="I7228" i="109" s="1"/>
  <c r="I7229" i="109" s="1"/>
  <c r="I7230" i="109" s="1"/>
  <c r="I7231" i="109" s="1"/>
  <c r="I7232" i="109" s="1"/>
  <c r="I7233" i="109" s="1"/>
  <c r="I7234" i="109" s="1"/>
  <c r="I7235" i="109" s="1"/>
  <c r="I7236" i="109" s="1"/>
  <c r="I7237" i="109" s="1"/>
  <c r="I7238" i="109" s="1"/>
  <c r="I7239" i="109" s="1"/>
  <c r="I7240" i="109" s="1"/>
  <c r="I7241" i="109" s="1"/>
  <c r="I7242" i="109" s="1"/>
  <c r="I7243" i="109" s="1"/>
  <c r="I7244" i="109" s="1"/>
  <c r="I7245" i="109" s="1"/>
  <c r="I7246" i="109" s="1"/>
  <c r="I7247" i="109" s="1"/>
  <c r="I7248" i="109" s="1"/>
  <c r="I7249" i="109" s="1"/>
  <c r="I7250" i="109" s="1"/>
  <c r="I7251" i="109" s="1"/>
  <c r="I7252" i="109" s="1"/>
  <c r="I7253" i="109" s="1"/>
  <c r="I7254" i="109" s="1"/>
  <c r="I7255" i="109" s="1"/>
  <c r="I7256" i="109" s="1"/>
  <c r="I7257" i="109" s="1"/>
  <c r="I7258" i="109" s="1"/>
  <c r="I7259" i="109" s="1"/>
  <c r="I7260" i="109" s="1"/>
  <c r="I7261" i="109" s="1"/>
  <c r="I7262" i="109" s="1"/>
  <c r="I7263" i="109" s="1"/>
  <c r="I7264" i="109" s="1"/>
  <c r="I7265" i="109" s="1"/>
  <c r="I7266" i="109" s="1"/>
  <c r="I7267" i="109" s="1"/>
  <c r="I7268" i="109" s="1"/>
  <c r="I7269" i="109" s="1"/>
  <c r="I7270" i="109" s="1"/>
  <c r="I7271" i="109" s="1"/>
  <c r="I7272" i="109" s="1"/>
  <c r="I7273" i="109" s="1"/>
  <c r="I7274" i="109" s="1"/>
  <c r="I7275" i="109" s="1"/>
  <c r="I7276" i="109" s="1"/>
  <c r="I7277" i="109" s="1"/>
  <c r="I7278" i="109" s="1"/>
  <c r="I7279" i="109" s="1"/>
  <c r="I7280" i="109" s="1"/>
  <c r="I7281" i="109" s="1"/>
  <c r="I7282" i="109" s="1"/>
  <c r="I7283" i="109" s="1"/>
  <c r="I7284" i="109" s="1"/>
  <c r="I7285" i="109" s="1"/>
  <c r="I7286" i="109" s="1"/>
  <c r="I7287" i="109" s="1"/>
  <c r="I7288" i="109" s="1"/>
  <c r="I7289" i="109" s="1"/>
  <c r="I7290" i="109" s="1"/>
  <c r="I7291" i="109" s="1"/>
  <c r="I7292" i="109" s="1"/>
  <c r="I7293" i="109" s="1"/>
  <c r="I7294" i="109" s="1"/>
  <c r="I7295" i="109" s="1"/>
  <c r="I7296" i="109" s="1"/>
  <c r="I7297" i="109" s="1"/>
  <c r="I7298" i="109" s="1"/>
  <c r="I7299" i="109" s="1"/>
  <c r="I7300" i="109" s="1"/>
  <c r="I7301" i="109" s="1"/>
  <c r="I7302" i="109" s="1"/>
  <c r="I7303" i="109" s="1"/>
  <c r="I7304" i="109" s="1"/>
  <c r="I7305" i="109" s="1"/>
  <c r="I7306" i="109" s="1"/>
  <c r="I7307" i="109" s="1"/>
  <c r="I7308" i="109" s="1"/>
  <c r="I7309" i="109" s="1"/>
  <c r="I7310" i="109" s="1"/>
  <c r="I7311" i="109" s="1"/>
  <c r="I7312" i="109" s="1"/>
  <c r="I7313" i="109" s="1"/>
  <c r="I7314" i="109" s="1"/>
  <c r="I7315" i="109" s="1"/>
  <c r="I7316" i="109" s="1"/>
  <c r="I7317" i="109" s="1"/>
  <c r="I7318" i="109" s="1"/>
  <c r="I7319" i="109" s="1"/>
  <c r="I7320" i="109" s="1"/>
  <c r="I7321" i="109" s="1"/>
  <c r="I7322" i="109" s="1"/>
  <c r="I7323" i="109" s="1"/>
  <c r="I7324" i="109" s="1"/>
  <c r="I7325" i="109" s="1"/>
  <c r="I7326" i="109" s="1"/>
  <c r="I7327" i="109" s="1"/>
  <c r="I7328" i="109" s="1"/>
  <c r="I7329" i="109" s="1"/>
  <c r="I7330" i="109" s="1"/>
  <c r="I7331" i="109" s="1"/>
  <c r="I7332" i="109" s="1"/>
  <c r="I7333" i="109" s="1"/>
  <c r="I7334" i="109" s="1"/>
  <c r="I7335" i="109" s="1"/>
  <c r="I7336" i="109" s="1"/>
  <c r="I7337" i="109" s="1"/>
  <c r="I7338" i="109" s="1"/>
  <c r="I7339" i="109" s="1"/>
  <c r="I7340" i="109" s="1"/>
  <c r="I7341" i="109" s="1"/>
  <c r="I7342" i="109" s="1"/>
  <c r="I7343" i="109" s="1"/>
  <c r="I7344" i="109" s="1"/>
  <c r="I7345" i="109" s="1"/>
  <c r="I7346" i="109" s="1"/>
  <c r="I7347" i="109" s="1"/>
  <c r="I7348" i="109" s="1"/>
  <c r="I7349" i="109" s="1"/>
  <c r="I7350" i="109" s="1"/>
  <c r="I7351" i="109" s="1"/>
  <c r="I7352" i="109" s="1"/>
  <c r="I7353" i="109" s="1"/>
  <c r="I7354" i="109" s="1"/>
  <c r="I7355" i="109" s="1"/>
  <c r="I7356" i="109" s="1"/>
  <c r="I7357" i="109" s="1"/>
  <c r="I7358" i="109" s="1"/>
  <c r="I7359" i="109" s="1"/>
  <c r="I7360" i="109" s="1"/>
  <c r="I7361" i="109" s="1"/>
  <c r="I7362" i="109" s="1"/>
  <c r="I7363" i="109" s="1"/>
  <c r="I7364" i="109" s="1"/>
  <c r="I7365" i="109" s="1"/>
  <c r="I7366" i="109" s="1"/>
  <c r="I7367" i="109" s="1"/>
  <c r="I7368" i="109" s="1"/>
  <c r="I7369" i="109" s="1"/>
  <c r="I7370" i="109" s="1"/>
  <c r="I7371" i="109" s="1"/>
  <c r="I7372" i="109" s="1"/>
  <c r="I7373" i="109" s="1"/>
  <c r="I7374" i="109" s="1"/>
  <c r="I7375" i="109" s="1"/>
  <c r="I7376" i="109" s="1"/>
  <c r="I7377" i="109" s="1"/>
  <c r="I7378" i="109" s="1"/>
  <c r="I7379" i="109" s="1"/>
  <c r="I7380" i="109" s="1"/>
  <c r="I7381" i="109" s="1"/>
  <c r="I7382" i="109" s="1"/>
  <c r="I7383" i="109" s="1"/>
  <c r="I7384" i="109" s="1"/>
  <c r="I7385" i="109" s="1"/>
  <c r="I7386" i="109" s="1"/>
  <c r="I7387" i="109" s="1"/>
  <c r="I7388" i="109" s="1"/>
  <c r="I7389" i="109" s="1"/>
  <c r="I7390" i="109" s="1"/>
  <c r="I7391" i="109" s="1"/>
  <c r="I7392" i="109" s="1"/>
  <c r="I7393" i="109" s="1"/>
  <c r="I7394" i="109" s="1"/>
  <c r="I7395" i="109" s="1"/>
  <c r="I7396" i="109" s="1"/>
  <c r="I7397" i="109" s="1"/>
  <c r="I7398" i="109" s="1"/>
  <c r="I7399" i="109" s="1"/>
  <c r="I7400" i="109" s="1"/>
  <c r="I7401" i="109" s="1"/>
  <c r="I7402" i="109" s="1"/>
  <c r="I7403" i="109" s="1"/>
  <c r="I7404" i="109" s="1"/>
  <c r="I7405" i="109" s="1"/>
  <c r="I7406" i="109" s="1"/>
  <c r="I7407" i="109" s="1"/>
  <c r="I7408" i="109" s="1"/>
  <c r="I7409" i="109" s="1"/>
  <c r="I7410" i="109" s="1"/>
  <c r="I7411" i="109" s="1"/>
  <c r="I7412" i="109" s="1"/>
  <c r="I7413" i="109" s="1"/>
  <c r="I7414" i="109" s="1"/>
  <c r="I7415" i="109" s="1"/>
  <c r="I7416" i="109" s="1"/>
  <c r="I7417" i="109" s="1"/>
  <c r="I7418" i="109" s="1"/>
  <c r="I7419" i="109" s="1"/>
  <c r="I7420" i="109" s="1"/>
  <c r="I7421" i="109" s="1"/>
  <c r="I7422" i="109" s="1"/>
  <c r="I7423" i="109" s="1"/>
  <c r="I7424" i="109" s="1"/>
  <c r="I7425" i="109" s="1"/>
  <c r="I7426" i="109" s="1"/>
  <c r="I7427" i="109" s="1"/>
  <c r="I7428" i="109" s="1"/>
  <c r="I7429" i="109" s="1"/>
  <c r="I7430" i="109" s="1"/>
  <c r="I7431" i="109" s="1"/>
  <c r="I7432" i="109" s="1"/>
  <c r="I7433" i="109" s="1"/>
  <c r="I7434" i="109" s="1"/>
  <c r="I7435" i="109" s="1"/>
  <c r="I7436" i="109" s="1"/>
  <c r="I7437" i="109" s="1"/>
  <c r="I7438" i="109" s="1"/>
  <c r="I7439" i="109" s="1"/>
  <c r="I7440" i="109" s="1"/>
  <c r="I7441" i="109" s="1"/>
  <c r="I7442" i="109" s="1"/>
  <c r="I7443" i="109" s="1"/>
  <c r="I7444" i="109" s="1"/>
  <c r="I7445" i="109" s="1"/>
  <c r="I7446" i="109" s="1"/>
  <c r="I7447" i="109" s="1"/>
  <c r="I7448" i="109" s="1"/>
  <c r="I7449" i="109" s="1"/>
  <c r="I7450" i="109" s="1"/>
  <c r="I7451" i="109" s="1"/>
  <c r="I7452" i="109" s="1"/>
  <c r="I7453" i="109" s="1"/>
  <c r="I7454" i="109" s="1"/>
  <c r="I7455" i="109" s="1"/>
  <c r="I7456" i="109" s="1"/>
  <c r="I7457" i="109" s="1"/>
  <c r="I7458" i="109" s="1"/>
  <c r="I7459" i="109" s="1"/>
  <c r="I7460" i="109" s="1"/>
  <c r="I7461" i="109" s="1"/>
  <c r="I7462" i="109" s="1"/>
  <c r="I7463" i="109" s="1"/>
  <c r="I7464" i="109" s="1"/>
  <c r="I7465" i="109" s="1"/>
  <c r="I7466" i="109" s="1"/>
  <c r="I7467" i="109" s="1"/>
  <c r="I7468" i="109" s="1"/>
  <c r="I7469" i="109" s="1"/>
  <c r="I7470" i="109" s="1"/>
  <c r="I7471" i="109" s="1"/>
  <c r="I7472" i="109" s="1"/>
  <c r="I7473" i="109" s="1"/>
  <c r="I7474" i="109" s="1"/>
  <c r="I7475" i="109" s="1"/>
  <c r="I7476" i="109" s="1"/>
  <c r="I7477" i="109" s="1"/>
  <c r="I7478" i="109" s="1"/>
  <c r="I7479" i="109" s="1"/>
  <c r="I7480" i="109" s="1"/>
  <c r="I7481" i="109" s="1"/>
  <c r="I7482" i="109" s="1"/>
  <c r="I7483" i="109" s="1"/>
  <c r="I7484" i="109" s="1"/>
  <c r="I7485" i="109" s="1"/>
  <c r="I7486" i="109" s="1"/>
  <c r="I7487" i="109" s="1"/>
  <c r="I7488" i="109" s="1"/>
  <c r="I7489" i="109" s="1"/>
  <c r="I7490" i="109" s="1"/>
  <c r="I7491" i="109" s="1"/>
  <c r="I7492" i="109" s="1"/>
  <c r="I7493" i="109" s="1"/>
  <c r="I7494" i="109" s="1"/>
  <c r="I7495" i="109" s="1"/>
  <c r="I7496" i="109" s="1"/>
  <c r="I7497" i="109" s="1"/>
  <c r="I7498" i="109" s="1"/>
  <c r="I7499" i="109" s="1"/>
  <c r="I7500" i="109" s="1"/>
  <c r="I7501" i="109" s="1"/>
  <c r="I7502" i="109" s="1"/>
  <c r="I7503" i="109" s="1"/>
  <c r="I7504" i="109" s="1"/>
  <c r="I7505" i="109" s="1"/>
  <c r="I7506" i="109" s="1"/>
  <c r="I7507" i="109" s="1"/>
  <c r="I7508" i="109" s="1"/>
  <c r="I7509" i="109" s="1"/>
  <c r="I7510" i="109" s="1"/>
  <c r="I7511" i="109" s="1"/>
  <c r="I7512" i="109" s="1"/>
  <c r="I7513" i="109" s="1"/>
  <c r="I7514" i="109" s="1"/>
  <c r="I7515" i="109" s="1"/>
  <c r="I7516" i="109" s="1"/>
  <c r="I7517" i="109" s="1"/>
  <c r="I7518" i="109" s="1"/>
  <c r="I7519" i="109" s="1"/>
  <c r="I7520" i="109" s="1"/>
  <c r="I7521" i="109" s="1"/>
  <c r="I7522" i="109" s="1"/>
  <c r="I7523" i="109" s="1"/>
  <c r="I7524" i="109" s="1"/>
  <c r="I7525" i="109" s="1"/>
  <c r="I7526" i="109" s="1"/>
  <c r="I7527" i="109" s="1"/>
  <c r="I7528" i="109" s="1"/>
  <c r="I7529" i="109" s="1"/>
  <c r="I7530" i="109" s="1"/>
  <c r="I7531" i="109" s="1"/>
  <c r="I7532" i="109" s="1"/>
  <c r="I7533" i="109" s="1"/>
  <c r="I7534" i="109" s="1"/>
  <c r="I7535" i="109" s="1"/>
  <c r="I7536" i="109" s="1"/>
  <c r="I7537" i="109" s="1"/>
  <c r="I7538" i="109" s="1"/>
  <c r="I7539" i="109" s="1"/>
  <c r="I7540" i="109" s="1"/>
  <c r="I7541" i="109" s="1"/>
  <c r="I7542" i="109" s="1"/>
  <c r="I7543" i="109" s="1"/>
  <c r="I7544" i="109" s="1"/>
  <c r="I7545" i="109" s="1"/>
  <c r="I7546" i="109" s="1"/>
  <c r="I7547" i="109" s="1"/>
  <c r="I7548" i="109" s="1"/>
  <c r="I7549" i="109" s="1"/>
  <c r="I7550" i="109" s="1"/>
  <c r="I7551" i="109" s="1"/>
  <c r="I7552" i="109" s="1"/>
  <c r="I7553" i="109" s="1"/>
  <c r="I7554" i="109" s="1"/>
  <c r="I7555" i="109" s="1"/>
  <c r="I7556" i="109" s="1"/>
  <c r="I7557" i="109" s="1"/>
  <c r="I7558" i="109" s="1"/>
  <c r="I7559" i="109" s="1"/>
  <c r="I7560" i="109" s="1"/>
  <c r="I7561" i="109" s="1"/>
  <c r="I7562" i="109" s="1"/>
  <c r="I7563" i="109" s="1"/>
  <c r="I7564" i="109" s="1"/>
  <c r="I7565" i="109" s="1"/>
  <c r="I7566" i="109" s="1"/>
  <c r="I7567" i="109" s="1"/>
  <c r="I7568" i="109" s="1"/>
  <c r="I7569" i="109" s="1"/>
  <c r="I7570" i="109" s="1"/>
  <c r="I7571" i="109" s="1"/>
  <c r="I7572" i="109" s="1"/>
  <c r="I7573" i="109" s="1"/>
  <c r="I7574" i="109" s="1"/>
  <c r="I7575" i="109" s="1"/>
  <c r="I7576" i="109" s="1"/>
  <c r="I7577" i="109" s="1"/>
  <c r="I7578" i="109" s="1"/>
  <c r="I7579" i="109" s="1"/>
  <c r="I7580" i="109" s="1"/>
  <c r="I7581" i="109" s="1"/>
  <c r="I7582" i="109" s="1"/>
  <c r="I7583" i="109" s="1"/>
  <c r="I7584" i="109" s="1"/>
  <c r="I7585" i="109" s="1"/>
  <c r="I7586" i="109" s="1"/>
  <c r="I7587" i="109" s="1"/>
  <c r="I7588" i="109" s="1"/>
  <c r="I7589" i="109" s="1"/>
  <c r="I7590" i="109" s="1"/>
  <c r="I7591" i="109" s="1"/>
  <c r="I7592" i="109" s="1"/>
  <c r="I7593" i="109" s="1"/>
  <c r="I7594" i="109" s="1"/>
  <c r="I7595" i="109" s="1"/>
  <c r="I7596" i="109" s="1"/>
  <c r="I7597" i="109" s="1"/>
  <c r="I7598" i="109" s="1"/>
  <c r="I7599" i="109" s="1"/>
  <c r="I7600" i="109" s="1"/>
  <c r="I7601" i="109" s="1"/>
  <c r="I7602" i="109" s="1"/>
  <c r="I7603" i="109" s="1"/>
  <c r="I7604" i="109" s="1"/>
  <c r="I7605" i="109" s="1"/>
  <c r="I7606" i="109" s="1"/>
  <c r="I7607" i="109" s="1"/>
  <c r="I7608" i="109" s="1"/>
  <c r="I7609" i="109" s="1"/>
  <c r="I7610" i="109" s="1"/>
  <c r="I7611" i="109" s="1"/>
  <c r="I7612" i="109" s="1"/>
  <c r="I7613" i="109" s="1"/>
  <c r="I7614" i="109" s="1"/>
  <c r="I7615" i="109" s="1"/>
  <c r="I7616" i="109" s="1"/>
  <c r="I7617" i="109" s="1"/>
  <c r="I7618" i="109" s="1"/>
  <c r="I7619" i="109" s="1"/>
  <c r="I7620" i="109" s="1"/>
  <c r="I7621" i="109" s="1"/>
  <c r="I7622" i="109" s="1"/>
  <c r="I7623" i="109" s="1"/>
  <c r="I7624" i="109" s="1"/>
  <c r="I7625" i="109" s="1"/>
  <c r="I7626" i="109" s="1"/>
  <c r="I7627" i="109" s="1"/>
  <c r="I7628" i="109" s="1"/>
  <c r="I7629" i="109" s="1"/>
  <c r="I7630" i="109" s="1"/>
  <c r="I7631" i="109" s="1"/>
  <c r="I7632" i="109" s="1"/>
  <c r="I7633" i="109" s="1"/>
  <c r="I7634" i="109" s="1"/>
  <c r="I7635" i="109" s="1"/>
  <c r="I7636" i="109" s="1"/>
  <c r="I7637" i="109" s="1"/>
  <c r="I7638" i="109" s="1"/>
  <c r="I7639" i="109" s="1"/>
  <c r="I7640" i="109" s="1"/>
  <c r="I7641" i="109" s="1"/>
  <c r="I7642" i="109" s="1"/>
  <c r="I7643" i="109" s="1"/>
  <c r="I7644" i="109" s="1"/>
  <c r="I7645" i="109" s="1"/>
  <c r="I7646" i="109" s="1"/>
  <c r="I7647" i="109" s="1"/>
  <c r="I7648" i="109" s="1"/>
  <c r="I7649" i="109" s="1"/>
  <c r="I7650" i="109" s="1"/>
  <c r="I7651" i="109" s="1"/>
  <c r="I7652" i="109" s="1"/>
  <c r="I7653" i="109" s="1"/>
  <c r="I7654" i="109" s="1"/>
  <c r="I7655" i="109" s="1"/>
  <c r="I7656" i="109" s="1"/>
  <c r="I7657" i="109" s="1"/>
  <c r="I7658" i="109" s="1"/>
  <c r="I7659" i="109" s="1"/>
  <c r="I7660" i="109" s="1"/>
  <c r="I7661" i="109" s="1"/>
  <c r="I7662" i="109" s="1"/>
  <c r="I7663" i="109" s="1"/>
  <c r="I7664" i="109" s="1"/>
  <c r="I7665" i="109" s="1"/>
  <c r="I7666" i="109" s="1"/>
  <c r="I7667" i="109" s="1"/>
  <c r="I7668" i="109" s="1"/>
  <c r="I7669" i="109" s="1"/>
  <c r="I7670" i="109" s="1"/>
  <c r="I7671" i="109" s="1"/>
  <c r="I7672" i="109" s="1"/>
  <c r="I7673" i="109" s="1"/>
  <c r="I7674" i="109" s="1"/>
  <c r="I7675" i="109" s="1"/>
  <c r="I7676" i="109" s="1"/>
  <c r="I7677" i="109" s="1"/>
  <c r="I7678" i="109" s="1"/>
  <c r="I7679" i="109" s="1"/>
  <c r="I7680" i="109" s="1"/>
  <c r="I7681" i="109" s="1"/>
  <c r="I7682" i="109" s="1"/>
  <c r="I7683" i="109" s="1"/>
  <c r="I7684" i="109" s="1"/>
  <c r="I7685" i="109" s="1"/>
  <c r="I7686" i="109" s="1"/>
  <c r="I7687" i="109" s="1"/>
  <c r="I7688" i="109" s="1"/>
  <c r="I7689" i="109" s="1"/>
  <c r="I7690" i="109" s="1"/>
  <c r="I7691" i="109" s="1"/>
  <c r="I7692" i="109" s="1"/>
  <c r="I7693" i="109" s="1"/>
  <c r="I7694" i="109" s="1"/>
  <c r="I7695" i="109" s="1"/>
  <c r="I7696" i="109" s="1"/>
  <c r="I7697" i="109" s="1"/>
  <c r="I7698" i="109" s="1"/>
  <c r="I7699" i="109" s="1"/>
  <c r="I7700" i="109" s="1"/>
  <c r="I7701" i="109" s="1"/>
  <c r="I7702" i="109" s="1"/>
  <c r="I7703" i="109" s="1"/>
  <c r="I7704" i="109" s="1"/>
  <c r="I7705" i="109" s="1"/>
  <c r="I7706" i="109" s="1"/>
  <c r="I7707" i="109" s="1"/>
  <c r="I7708" i="109" s="1"/>
  <c r="I7709" i="109" s="1"/>
  <c r="I7710" i="109" s="1"/>
  <c r="I7711" i="109" s="1"/>
  <c r="I7712" i="109" s="1"/>
  <c r="I7713" i="109" s="1"/>
  <c r="I7714" i="109" s="1"/>
  <c r="I7715" i="109" s="1"/>
  <c r="I7716" i="109" s="1"/>
  <c r="I7717" i="109" s="1"/>
  <c r="I7718" i="109" s="1"/>
  <c r="I7719" i="109" s="1"/>
  <c r="I7720" i="109" s="1"/>
  <c r="I7721" i="109" s="1"/>
  <c r="I7722" i="109" s="1"/>
  <c r="I7723" i="109" s="1"/>
  <c r="I7724" i="109" s="1"/>
  <c r="I7725" i="109" s="1"/>
  <c r="I7726" i="109" s="1"/>
  <c r="I7727" i="109" s="1"/>
  <c r="I7728" i="109" s="1"/>
  <c r="I7729" i="109" s="1"/>
  <c r="I7730" i="109" s="1"/>
  <c r="I7731" i="109" s="1"/>
  <c r="I7732" i="109" s="1"/>
  <c r="I7733" i="109" s="1"/>
  <c r="I7734" i="109" s="1"/>
  <c r="I7735" i="109" s="1"/>
  <c r="I7736" i="109" s="1"/>
  <c r="I7737" i="109" s="1"/>
  <c r="I7738" i="109" s="1"/>
  <c r="I7739" i="109" s="1"/>
  <c r="I7740" i="109" s="1"/>
  <c r="I7741" i="109" s="1"/>
  <c r="I7742" i="109" s="1"/>
  <c r="I7743" i="109" s="1"/>
  <c r="I7744" i="109" s="1"/>
  <c r="I7745" i="109" s="1"/>
  <c r="I7746" i="109" s="1"/>
  <c r="I7747" i="109" s="1"/>
  <c r="I7748" i="109" s="1"/>
  <c r="I7749" i="109" s="1"/>
  <c r="I7750" i="109" s="1"/>
  <c r="I7751" i="109" s="1"/>
  <c r="I7752" i="109" s="1"/>
  <c r="I7753" i="109" s="1"/>
  <c r="I7754" i="109" s="1"/>
  <c r="I7755" i="109" s="1"/>
  <c r="I7756" i="109" s="1"/>
  <c r="I7757" i="109" s="1"/>
  <c r="I7758" i="109" s="1"/>
  <c r="I7759" i="109" s="1"/>
  <c r="I7760" i="109" s="1"/>
  <c r="I7761" i="109" s="1"/>
  <c r="I7762" i="109" s="1"/>
  <c r="I7763" i="109" s="1"/>
  <c r="I7764" i="109" s="1"/>
  <c r="I7765" i="109" s="1"/>
  <c r="I7766" i="109" s="1"/>
  <c r="I7767" i="109" s="1"/>
  <c r="I7768" i="109" s="1"/>
  <c r="I7769" i="109" s="1"/>
  <c r="I7770" i="109" s="1"/>
  <c r="I7771" i="109" s="1"/>
  <c r="I7772" i="109" s="1"/>
  <c r="I7773" i="109" s="1"/>
  <c r="I7774" i="109" s="1"/>
  <c r="I7775" i="109" s="1"/>
  <c r="I7776" i="109" s="1"/>
  <c r="I7777" i="109" s="1"/>
  <c r="I7778" i="109" s="1"/>
  <c r="I7779" i="109" s="1"/>
  <c r="I7780" i="109" s="1"/>
  <c r="I7781" i="109" s="1"/>
  <c r="I7782" i="109" s="1"/>
  <c r="I7783" i="109" s="1"/>
  <c r="I7784" i="109" s="1"/>
  <c r="I7785" i="109" s="1"/>
  <c r="I7786" i="109" s="1"/>
  <c r="I7787" i="109" s="1"/>
  <c r="I7788" i="109" s="1"/>
  <c r="I7789" i="109" s="1"/>
  <c r="I7790" i="109" s="1"/>
  <c r="I7791" i="109" s="1"/>
  <c r="I7792" i="109" s="1"/>
  <c r="I7793" i="109" s="1"/>
  <c r="I7794" i="109" s="1"/>
  <c r="I7795" i="109" s="1"/>
  <c r="I7796" i="109" s="1"/>
  <c r="I7797" i="109" s="1"/>
  <c r="I7798" i="109" s="1"/>
  <c r="I7799" i="109" s="1"/>
  <c r="I7800" i="109" s="1"/>
  <c r="I7801" i="109" s="1"/>
  <c r="I7802" i="109" s="1"/>
  <c r="I7803" i="109" s="1"/>
  <c r="I7804" i="109" s="1"/>
  <c r="I7805" i="109" s="1"/>
  <c r="I7806" i="109" s="1"/>
  <c r="I7807" i="109" s="1"/>
  <c r="I7808" i="109" s="1"/>
  <c r="I7809" i="109" s="1"/>
  <c r="I7810" i="109" s="1"/>
  <c r="I7811" i="109" s="1"/>
  <c r="I7812" i="109" s="1"/>
  <c r="I7813" i="109" s="1"/>
  <c r="I7814" i="109" s="1"/>
  <c r="I7815" i="109" s="1"/>
  <c r="I7816" i="109" s="1"/>
  <c r="I7817" i="109" s="1"/>
  <c r="I7818" i="109" s="1"/>
  <c r="I7819" i="109" s="1"/>
  <c r="I7820" i="109" s="1"/>
  <c r="I7821" i="109" s="1"/>
  <c r="I7822" i="109" s="1"/>
  <c r="I7823" i="109" s="1"/>
  <c r="I7824" i="109" s="1"/>
  <c r="I7825" i="109" s="1"/>
  <c r="I7826" i="109" s="1"/>
  <c r="I7827" i="109" s="1"/>
  <c r="I7828" i="109" s="1"/>
  <c r="I7829" i="109" s="1"/>
  <c r="I7830" i="109" s="1"/>
  <c r="I7831" i="109" s="1"/>
  <c r="I7832" i="109" s="1"/>
  <c r="I7833" i="109" s="1"/>
  <c r="I7834" i="109" s="1"/>
  <c r="I7835" i="109" s="1"/>
  <c r="I7836" i="109" s="1"/>
  <c r="I7837" i="109" s="1"/>
  <c r="I7838" i="109" s="1"/>
  <c r="I7839" i="109" s="1"/>
  <c r="I7840" i="109" s="1"/>
  <c r="I7841" i="109" s="1"/>
  <c r="I7842" i="109" s="1"/>
  <c r="I7843" i="109" s="1"/>
  <c r="I7844" i="109" s="1"/>
  <c r="I7845" i="109" s="1"/>
  <c r="I7846" i="109" s="1"/>
  <c r="I7847" i="109" s="1"/>
  <c r="I7848" i="109" s="1"/>
  <c r="I7849" i="109" s="1"/>
  <c r="I7850" i="109" s="1"/>
  <c r="I7851" i="109" s="1"/>
  <c r="I7852" i="109" s="1"/>
  <c r="I7853" i="109" s="1"/>
  <c r="I7854" i="109" s="1"/>
  <c r="I7855" i="109" s="1"/>
  <c r="I7856" i="109" s="1"/>
  <c r="I7857" i="109" s="1"/>
  <c r="I7858" i="109" s="1"/>
  <c r="I7859" i="109" s="1"/>
  <c r="I7860" i="109" s="1"/>
  <c r="I7861" i="109" s="1"/>
  <c r="I7862" i="109" s="1"/>
  <c r="I7863" i="109" s="1"/>
  <c r="I7864" i="109" s="1"/>
  <c r="I7865" i="109" s="1"/>
  <c r="I7866" i="109" s="1"/>
  <c r="I7867" i="109" s="1"/>
  <c r="I7868" i="109" s="1"/>
  <c r="I7869" i="109" s="1"/>
  <c r="I7870" i="109" s="1"/>
  <c r="I7871" i="109" s="1"/>
  <c r="I7872" i="109" s="1"/>
  <c r="I7873" i="109" s="1"/>
  <c r="I7874" i="109" s="1"/>
  <c r="I7875" i="109" s="1"/>
  <c r="I7876" i="109" s="1"/>
  <c r="I7877" i="109" s="1"/>
  <c r="I7878" i="109" s="1"/>
  <c r="I7879" i="109" s="1"/>
  <c r="I7880" i="109" s="1"/>
  <c r="I7881" i="109" s="1"/>
  <c r="I7882" i="109" s="1"/>
  <c r="I7883" i="109" s="1"/>
  <c r="I7884" i="109" s="1"/>
  <c r="I7885" i="109" s="1"/>
  <c r="I7886" i="109" s="1"/>
  <c r="I7887" i="109" s="1"/>
  <c r="I7888" i="109" s="1"/>
  <c r="I7889" i="109" s="1"/>
  <c r="I7890" i="109" s="1"/>
  <c r="I7891" i="109" s="1"/>
  <c r="I7892" i="109" s="1"/>
  <c r="I7893" i="109" s="1"/>
  <c r="I7894" i="109" s="1"/>
  <c r="I7895" i="109" s="1"/>
  <c r="I7896" i="109" s="1"/>
  <c r="I7897" i="109" s="1"/>
  <c r="I7898" i="109" s="1"/>
  <c r="I7899" i="109" s="1"/>
  <c r="I7900" i="109" s="1"/>
  <c r="I7901" i="109" s="1"/>
  <c r="I7902" i="109" s="1"/>
  <c r="I7903" i="109" s="1"/>
  <c r="I7904" i="109" s="1"/>
  <c r="I7905" i="109" s="1"/>
  <c r="I7906" i="109" s="1"/>
  <c r="I7907" i="109" s="1"/>
  <c r="I7908" i="109" s="1"/>
  <c r="I7909" i="109" s="1"/>
  <c r="I7910" i="109" s="1"/>
  <c r="I7911" i="109" s="1"/>
  <c r="I7912" i="109" s="1"/>
  <c r="I7913" i="109" s="1"/>
  <c r="I7914" i="109" s="1"/>
  <c r="I7915" i="109" s="1"/>
  <c r="I7916" i="109" s="1"/>
  <c r="I7917" i="109" s="1"/>
  <c r="I7918" i="109" s="1"/>
  <c r="I7919" i="109" s="1"/>
  <c r="I7920" i="109" s="1"/>
  <c r="I7921" i="109" s="1"/>
  <c r="I7922" i="109" s="1"/>
  <c r="I7923" i="109" s="1"/>
  <c r="I7924" i="109" s="1"/>
  <c r="I7925" i="109" s="1"/>
  <c r="I7926" i="109" s="1"/>
  <c r="I7927" i="109" s="1"/>
  <c r="I7928" i="109" s="1"/>
  <c r="I7929" i="109" s="1"/>
  <c r="I7930" i="109" s="1"/>
  <c r="I7931" i="109" s="1"/>
  <c r="I7932" i="109" s="1"/>
  <c r="I7933" i="109" s="1"/>
  <c r="I7934" i="109" s="1"/>
  <c r="I7935" i="109" s="1"/>
  <c r="I7936" i="109" s="1"/>
  <c r="I7937" i="109" s="1"/>
  <c r="I7938" i="109" s="1"/>
  <c r="I7939" i="109" s="1"/>
  <c r="I7940" i="109" s="1"/>
  <c r="I7941" i="109" s="1"/>
  <c r="I7942" i="109" s="1"/>
  <c r="I7943" i="109" s="1"/>
  <c r="I7944" i="109" s="1"/>
  <c r="I7945" i="109" s="1"/>
  <c r="I7946" i="109" s="1"/>
  <c r="I7947" i="109" s="1"/>
  <c r="I7948" i="109" s="1"/>
  <c r="I7949" i="109" s="1"/>
  <c r="I7950" i="109" s="1"/>
  <c r="I7951" i="109" s="1"/>
  <c r="I7952" i="109" s="1"/>
  <c r="I7953" i="109" s="1"/>
  <c r="I7954" i="109" s="1"/>
  <c r="I7955" i="109" s="1"/>
  <c r="I7956" i="109" s="1"/>
  <c r="I7957" i="109" s="1"/>
  <c r="I7958" i="109" s="1"/>
  <c r="I7959" i="109" s="1"/>
  <c r="I7960" i="109" s="1"/>
  <c r="I7961" i="109" s="1"/>
  <c r="I7962" i="109" s="1"/>
  <c r="I7963" i="109" s="1"/>
  <c r="I7964" i="109" s="1"/>
  <c r="I7965" i="109" s="1"/>
  <c r="I7966" i="109" s="1"/>
  <c r="I7967" i="109" s="1"/>
  <c r="I7968" i="109" s="1"/>
  <c r="I7969" i="109" s="1"/>
  <c r="I7970" i="109" s="1"/>
  <c r="I7971" i="109" s="1"/>
  <c r="I7972" i="109" s="1"/>
  <c r="I7973" i="109" s="1"/>
  <c r="I7974" i="109" s="1"/>
  <c r="I7975" i="109" s="1"/>
  <c r="I7976" i="109" s="1"/>
  <c r="I7977" i="109" s="1"/>
  <c r="I7978" i="109" s="1"/>
  <c r="I7979" i="109" s="1"/>
  <c r="I7980" i="109" s="1"/>
  <c r="I7981" i="109" s="1"/>
  <c r="I7982" i="109" s="1"/>
  <c r="I7983" i="109" s="1"/>
  <c r="I7984" i="109" s="1"/>
  <c r="I7985" i="109" s="1"/>
  <c r="I7986" i="109" s="1"/>
  <c r="I7987" i="109" s="1"/>
  <c r="I7988" i="109" s="1"/>
  <c r="I7989" i="109" s="1"/>
  <c r="I7990" i="109" s="1"/>
  <c r="I7991" i="109" s="1"/>
  <c r="I7992" i="109" s="1"/>
  <c r="I7993" i="109" s="1"/>
  <c r="I7994" i="109" s="1"/>
  <c r="I7995" i="109" s="1"/>
  <c r="I7996" i="109" s="1"/>
  <c r="I7997" i="109" s="1"/>
  <c r="I7998" i="109" s="1"/>
  <c r="I7999" i="109" s="1"/>
  <c r="I8000" i="109" s="1"/>
  <c r="I8001" i="109" s="1"/>
  <c r="I8002" i="109" s="1"/>
  <c r="I8003" i="109" s="1"/>
  <c r="I8004" i="109" s="1"/>
  <c r="I8005" i="109" s="1"/>
  <c r="I8006" i="109" s="1"/>
  <c r="I8007" i="109" s="1"/>
  <c r="I8008" i="109" s="1"/>
  <c r="I8009" i="109" s="1"/>
  <c r="I8010" i="109" s="1"/>
  <c r="I8011" i="109" s="1"/>
  <c r="I8012" i="109" s="1"/>
  <c r="I8013" i="109" s="1"/>
  <c r="I8014" i="109" s="1"/>
  <c r="I8015" i="109" s="1"/>
  <c r="I8016" i="109" s="1"/>
  <c r="I8017" i="109" s="1"/>
  <c r="I8018" i="109" s="1"/>
  <c r="I8019" i="109" s="1"/>
  <c r="I8020" i="109" s="1"/>
  <c r="I8021" i="109" s="1"/>
  <c r="I8022" i="109" s="1"/>
  <c r="I8023" i="109" s="1"/>
  <c r="I8024" i="109" s="1"/>
  <c r="I8025" i="109" s="1"/>
  <c r="I8026" i="109" s="1"/>
  <c r="I8027" i="109" s="1"/>
  <c r="I8028" i="109" s="1"/>
  <c r="I8029" i="109" s="1"/>
  <c r="I8030" i="109" s="1"/>
  <c r="I8031" i="109" s="1"/>
  <c r="I8032" i="109" s="1"/>
  <c r="I8033" i="109" s="1"/>
  <c r="I8034" i="109" s="1"/>
  <c r="I8035" i="109" s="1"/>
  <c r="I8036" i="109" s="1"/>
  <c r="I8037" i="109" s="1"/>
  <c r="I8038" i="109" s="1"/>
  <c r="I8039" i="109" s="1"/>
  <c r="I8040" i="109" s="1"/>
  <c r="I8041" i="109" s="1"/>
  <c r="I8042" i="109" s="1"/>
  <c r="I8043" i="109" s="1"/>
  <c r="I8044" i="109" s="1"/>
  <c r="I8045" i="109" s="1"/>
  <c r="I8046" i="109" s="1"/>
  <c r="I8047" i="109" s="1"/>
  <c r="I8048" i="109" s="1"/>
  <c r="I8049" i="109" s="1"/>
  <c r="I8050" i="109" s="1"/>
  <c r="I8051" i="109" s="1"/>
  <c r="I8052" i="109" s="1"/>
  <c r="I8053" i="109" s="1"/>
  <c r="I8054" i="109" s="1"/>
  <c r="I8055" i="109" s="1"/>
  <c r="I8056" i="109" s="1"/>
  <c r="I8057" i="109" s="1"/>
  <c r="I8058" i="109" s="1"/>
  <c r="I8059" i="109" s="1"/>
  <c r="I8060" i="109" s="1"/>
  <c r="I8061" i="109" s="1"/>
  <c r="I8062" i="109" s="1"/>
  <c r="I8063" i="109" s="1"/>
  <c r="I8064" i="109" s="1"/>
  <c r="I8065" i="109" s="1"/>
  <c r="I8066" i="109" s="1"/>
  <c r="I8067" i="109" s="1"/>
  <c r="I8068" i="109" s="1"/>
  <c r="I8069" i="109" s="1"/>
  <c r="I8070" i="109" s="1"/>
  <c r="I8071" i="109" s="1"/>
  <c r="I8072" i="109" s="1"/>
  <c r="I8073" i="109" s="1"/>
  <c r="I8074" i="109" s="1"/>
  <c r="I8075" i="109" s="1"/>
  <c r="I8076" i="109" s="1"/>
  <c r="I8077" i="109" s="1"/>
  <c r="I8078" i="109" s="1"/>
  <c r="I8079" i="109" s="1"/>
  <c r="I8080" i="109" s="1"/>
  <c r="I8081" i="109" s="1"/>
  <c r="I8082" i="109" s="1"/>
  <c r="I8083" i="109" s="1"/>
  <c r="I8084" i="109" s="1"/>
  <c r="I8085" i="109" s="1"/>
  <c r="I8086" i="109" s="1"/>
  <c r="I8087" i="109" s="1"/>
  <c r="I8088" i="109" s="1"/>
  <c r="I8089" i="109" s="1"/>
  <c r="I8090" i="109" s="1"/>
  <c r="I8091" i="109" s="1"/>
  <c r="I8092" i="109" s="1"/>
  <c r="I8093" i="109" s="1"/>
  <c r="I8094" i="109" s="1"/>
  <c r="I8095" i="109" s="1"/>
  <c r="I8096" i="109" s="1"/>
  <c r="I8097" i="109" s="1"/>
  <c r="I8098" i="109" s="1"/>
  <c r="I8099" i="109" s="1"/>
  <c r="I8100" i="109" s="1"/>
  <c r="I8101" i="109" s="1"/>
  <c r="I8102" i="109" s="1"/>
  <c r="I8103" i="109" s="1"/>
  <c r="I8104" i="109" s="1"/>
  <c r="I8105" i="109" s="1"/>
  <c r="I8106" i="109" s="1"/>
  <c r="I8107" i="109" s="1"/>
  <c r="I8108" i="109" s="1"/>
  <c r="I8109" i="109" s="1"/>
  <c r="I8110" i="109" s="1"/>
  <c r="I8111" i="109" s="1"/>
  <c r="I8112" i="109" s="1"/>
  <c r="I8113" i="109" s="1"/>
  <c r="I8114" i="109" s="1"/>
  <c r="I8115" i="109" s="1"/>
  <c r="I8116" i="109" s="1"/>
  <c r="I8117" i="109" s="1"/>
  <c r="I8118" i="109" s="1"/>
  <c r="I8119" i="109" s="1"/>
  <c r="I8120" i="109" s="1"/>
  <c r="I8121" i="109" s="1"/>
  <c r="I8122" i="109" s="1"/>
  <c r="I8123" i="109" s="1"/>
  <c r="I8124" i="109" s="1"/>
  <c r="I8125" i="109" s="1"/>
  <c r="I8126" i="109" s="1"/>
  <c r="I8127" i="109" s="1"/>
  <c r="I8128" i="109" s="1"/>
  <c r="I8129" i="109" s="1"/>
  <c r="I8130" i="109" s="1"/>
  <c r="I8131" i="109" s="1"/>
  <c r="I8132" i="109" s="1"/>
  <c r="I8133" i="109" s="1"/>
  <c r="I8134" i="109" s="1"/>
  <c r="I8135" i="109" s="1"/>
  <c r="I8136" i="109" s="1"/>
  <c r="I8137" i="109" s="1"/>
  <c r="I8138" i="109" s="1"/>
  <c r="I8139" i="109" s="1"/>
  <c r="I8140" i="109" s="1"/>
  <c r="I8141" i="109" s="1"/>
  <c r="I8142" i="109" s="1"/>
  <c r="I8143" i="109" s="1"/>
  <c r="I8144" i="109" s="1"/>
  <c r="I8145" i="109" s="1"/>
  <c r="I8146" i="109" s="1"/>
  <c r="I8147" i="109" s="1"/>
  <c r="I8148" i="109" s="1"/>
  <c r="I8149" i="109" s="1"/>
  <c r="I8150" i="109" s="1"/>
  <c r="I8151" i="109" s="1"/>
  <c r="I8152" i="109" s="1"/>
  <c r="I8153" i="109" s="1"/>
  <c r="I8154" i="109" s="1"/>
  <c r="I8155" i="109" s="1"/>
  <c r="I8156" i="109" s="1"/>
  <c r="I8157" i="109" s="1"/>
  <c r="I8158" i="109" s="1"/>
  <c r="I8159" i="109" s="1"/>
  <c r="I8160" i="109" s="1"/>
  <c r="I8161" i="109" s="1"/>
  <c r="I8162" i="109" s="1"/>
  <c r="I8163" i="109" s="1"/>
  <c r="I8164" i="109" s="1"/>
  <c r="I8165" i="109" s="1"/>
  <c r="I8166" i="109" s="1"/>
  <c r="I8167" i="109" s="1"/>
  <c r="I8168" i="109" s="1"/>
  <c r="I8169" i="109" s="1"/>
  <c r="I8170" i="109" s="1"/>
  <c r="I8171" i="109" s="1"/>
  <c r="I8172" i="109" s="1"/>
  <c r="I8173" i="109" s="1"/>
  <c r="I8174" i="109" s="1"/>
  <c r="I8175" i="109" s="1"/>
  <c r="I8176" i="109" s="1"/>
  <c r="I8177" i="109" s="1"/>
  <c r="I8178" i="109" s="1"/>
  <c r="I8179" i="109" s="1"/>
  <c r="I8180" i="109" s="1"/>
  <c r="I8181" i="109" s="1"/>
  <c r="I8182" i="109" s="1"/>
  <c r="I8183" i="109" s="1"/>
  <c r="I8184" i="109" s="1"/>
  <c r="I8185" i="109" s="1"/>
  <c r="I8186" i="109" s="1"/>
  <c r="I8187" i="109" s="1"/>
  <c r="I8188" i="109" s="1"/>
  <c r="I8189" i="109" s="1"/>
  <c r="I8190" i="109" s="1"/>
  <c r="I8191" i="109" s="1"/>
  <c r="I8192" i="109" s="1"/>
  <c r="I8193" i="109" s="1"/>
  <c r="I8194" i="109" s="1"/>
  <c r="I8195" i="109" s="1"/>
  <c r="I8196" i="109" s="1"/>
  <c r="I8197" i="109" s="1"/>
  <c r="I8198" i="109" s="1"/>
  <c r="I8199" i="109" s="1"/>
  <c r="I8200" i="109" s="1"/>
  <c r="I8201" i="109" s="1"/>
  <c r="I8202" i="109" s="1"/>
  <c r="I8203" i="109" s="1"/>
  <c r="I8204" i="109" s="1"/>
  <c r="I8205" i="109" s="1"/>
  <c r="I8206" i="109" s="1"/>
  <c r="I8207" i="109" s="1"/>
  <c r="I8208" i="109" s="1"/>
  <c r="I8209" i="109" s="1"/>
  <c r="I8210" i="109" s="1"/>
  <c r="I8211" i="109" s="1"/>
  <c r="I8212" i="109" s="1"/>
  <c r="I8213" i="109" s="1"/>
  <c r="I8214" i="109" s="1"/>
  <c r="I8215" i="109" s="1"/>
  <c r="I8216" i="109" s="1"/>
  <c r="I8217" i="109" s="1"/>
  <c r="I8218" i="109" s="1"/>
  <c r="I8219" i="109" s="1"/>
  <c r="I8220" i="109" s="1"/>
  <c r="I8221" i="109" s="1"/>
  <c r="I8222" i="109" s="1"/>
  <c r="I8223" i="109" s="1"/>
  <c r="I8224" i="109" s="1"/>
  <c r="I8225" i="109" s="1"/>
  <c r="I8226" i="109" s="1"/>
  <c r="I8227" i="109" s="1"/>
  <c r="I8228" i="109" s="1"/>
  <c r="I8229" i="109" s="1"/>
  <c r="I8230" i="109" s="1"/>
  <c r="I8231" i="109" s="1"/>
  <c r="I8232" i="109" s="1"/>
  <c r="I8233" i="109" s="1"/>
  <c r="I8234" i="109" s="1"/>
  <c r="I8235" i="109" s="1"/>
  <c r="I8236" i="109" s="1"/>
  <c r="I8237" i="109" s="1"/>
  <c r="I8238" i="109" s="1"/>
  <c r="I8239" i="109" s="1"/>
  <c r="I8240" i="109" s="1"/>
  <c r="I8241" i="109" s="1"/>
  <c r="I8242" i="109" s="1"/>
  <c r="I8243" i="109" s="1"/>
  <c r="I8244" i="109" s="1"/>
  <c r="I8245" i="109" s="1"/>
  <c r="I8246" i="109" s="1"/>
  <c r="I8247" i="109" s="1"/>
  <c r="I8248" i="109" s="1"/>
  <c r="I8249" i="109" s="1"/>
  <c r="I8250" i="109" s="1"/>
  <c r="I8251" i="109" s="1"/>
  <c r="I8252" i="109" s="1"/>
  <c r="I8253" i="109" s="1"/>
  <c r="I8254" i="109" s="1"/>
  <c r="I8255" i="109" s="1"/>
  <c r="I8256" i="109" s="1"/>
  <c r="I8257" i="109" s="1"/>
  <c r="I8258" i="109" s="1"/>
  <c r="I8259" i="109" s="1"/>
  <c r="I8260" i="109" s="1"/>
  <c r="I8261" i="109" s="1"/>
  <c r="I8262" i="109" s="1"/>
  <c r="I8263" i="109" s="1"/>
  <c r="I8264" i="109" s="1"/>
  <c r="I8265" i="109" s="1"/>
  <c r="I8266" i="109" s="1"/>
  <c r="I8267" i="109" s="1"/>
  <c r="I8268" i="109" s="1"/>
  <c r="I8269" i="109" s="1"/>
  <c r="I8270" i="109" s="1"/>
  <c r="I8271" i="109" s="1"/>
  <c r="I8272" i="109" s="1"/>
  <c r="I8273" i="109" s="1"/>
  <c r="I8274" i="109" s="1"/>
  <c r="I8275" i="109" s="1"/>
  <c r="I8276" i="109" s="1"/>
  <c r="I8277" i="109" s="1"/>
  <c r="I8278" i="109" s="1"/>
  <c r="I8279" i="109" s="1"/>
  <c r="I8280" i="109" s="1"/>
  <c r="I8281" i="109" s="1"/>
  <c r="I8282" i="109" s="1"/>
  <c r="I8283" i="109" s="1"/>
  <c r="I8284" i="109" s="1"/>
  <c r="I8285" i="109" s="1"/>
  <c r="I8286" i="109" s="1"/>
  <c r="I8287" i="109" s="1"/>
  <c r="I8288" i="109" s="1"/>
  <c r="I8289" i="109" s="1"/>
  <c r="I8290" i="109" s="1"/>
  <c r="I8291" i="109" s="1"/>
  <c r="I8292" i="109" s="1"/>
  <c r="I8293" i="109" s="1"/>
  <c r="I8294" i="109" s="1"/>
  <c r="I8295" i="109" s="1"/>
  <c r="I8296" i="109" s="1"/>
  <c r="I8297" i="109" s="1"/>
  <c r="I8298" i="109" s="1"/>
  <c r="I8299" i="109" s="1"/>
  <c r="I8300" i="109" s="1"/>
  <c r="I8301" i="109" s="1"/>
  <c r="I8302" i="109" s="1"/>
  <c r="I8303" i="109" s="1"/>
  <c r="I8304" i="109" s="1"/>
  <c r="I8305" i="109" s="1"/>
  <c r="I8306" i="109" s="1"/>
  <c r="I8307" i="109" s="1"/>
  <c r="I8308" i="109" s="1"/>
  <c r="I8309" i="109" s="1"/>
  <c r="I8310" i="109" s="1"/>
  <c r="I8311" i="109" s="1"/>
  <c r="I8312" i="109" s="1"/>
  <c r="I8313" i="109" s="1"/>
  <c r="I8314" i="109" s="1"/>
  <c r="I8315" i="109" s="1"/>
  <c r="I8316" i="109" s="1"/>
  <c r="I8317" i="109" s="1"/>
  <c r="I8318" i="109" s="1"/>
  <c r="I8319" i="109" s="1"/>
  <c r="I8320" i="109" s="1"/>
  <c r="I8321" i="109" s="1"/>
  <c r="I8322" i="109" s="1"/>
  <c r="I8323" i="109" s="1"/>
  <c r="I8324" i="109" s="1"/>
  <c r="I8325" i="109" s="1"/>
  <c r="I8326" i="109" s="1"/>
  <c r="I8327" i="109" s="1"/>
  <c r="I8328" i="109" s="1"/>
  <c r="I8329" i="109" s="1"/>
  <c r="I8330" i="109" s="1"/>
  <c r="I8331" i="109" s="1"/>
  <c r="I8332" i="109" s="1"/>
  <c r="I8333" i="109" s="1"/>
  <c r="I8334" i="109" s="1"/>
  <c r="I8335" i="109" s="1"/>
  <c r="I8336" i="109" s="1"/>
  <c r="I8337" i="109" s="1"/>
  <c r="I8338" i="109" s="1"/>
  <c r="I8339" i="109" s="1"/>
  <c r="I8340" i="109" s="1"/>
  <c r="I8341" i="109" s="1"/>
  <c r="I8342" i="109" s="1"/>
  <c r="I8343" i="109" s="1"/>
  <c r="I8344" i="109" s="1"/>
  <c r="I8345" i="109" s="1"/>
  <c r="I8346" i="109" s="1"/>
  <c r="I8347" i="109" s="1"/>
  <c r="I8348" i="109" s="1"/>
  <c r="I8349" i="109" s="1"/>
  <c r="I8350" i="109" s="1"/>
  <c r="I8351" i="109" s="1"/>
  <c r="I8352" i="109" s="1"/>
  <c r="I8353" i="109" s="1"/>
  <c r="I8354" i="109" s="1"/>
  <c r="I8355" i="109" s="1"/>
  <c r="I8356" i="109" s="1"/>
  <c r="I8357" i="109" s="1"/>
  <c r="I8358" i="109" s="1"/>
  <c r="I8359" i="109" s="1"/>
  <c r="I8360" i="109" s="1"/>
  <c r="I8361" i="109" s="1"/>
  <c r="I8362" i="109" s="1"/>
  <c r="I8363" i="109" s="1"/>
  <c r="I8364" i="109" s="1"/>
  <c r="I8365" i="109" s="1"/>
  <c r="I8366" i="109" s="1"/>
  <c r="I8367" i="109" s="1"/>
  <c r="I8368" i="109" s="1"/>
  <c r="I8369" i="109" s="1"/>
  <c r="I8370" i="109" s="1"/>
  <c r="I8371" i="109" s="1"/>
  <c r="I8372" i="109" s="1"/>
  <c r="I8373" i="109" s="1"/>
  <c r="I8374" i="109" s="1"/>
  <c r="I8375" i="109" s="1"/>
  <c r="I8376" i="109" s="1"/>
  <c r="I8377" i="109" s="1"/>
  <c r="I8378" i="109" s="1"/>
  <c r="I8379" i="109" s="1"/>
  <c r="I8380" i="109" s="1"/>
  <c r="I8381" i="109" s="1"/>
  <c r="I8382" i="109" s="1"/>
  <c r="I8383" i="109" s="1"/>
  <c r="I8384" i="109" s="1"/>
  <c r="I8385" i="109" s="1"/>
  <c r="I8386" i="109" s="1"/>
  <c r="I8387" i="109" s="1"/>
  <c r="I8388" i="109" s="1"/>
  <c r="I8389" i="109" s="1"/>
  <c r="I8390" i="109" s="1"/>
  <c r="I8391" i="109" s="1"/>
  <c r="I8392" i="109" s="1"/>
  <c r="I8393" i="109" s="1"/>
  <c r="I8394" i="109" s="1"/>
  <c r="I8395" i="109" s="1"/>
  <c r="I8396" i="109" s="1"/>
  <c r="I8397" i="109" s="1"/>
  <c r="I8398" i="109" s="1"/>
  <c r="I8399" i="109" s="1"/>
  <c r="I8400" i="109" s="1"/>
  <c r="I8401" i="109" s="1"/>
  <c r="I8402" i="109" s="1"/>
  <c r="I8403" i="109" s="1"/>
  <c r="I8404" i="109" s="1"/>
  <c r="I8405" i="109" s="1"/>
  <c r="I8406" i="109" s="1"/>
  <c r="I8407" i="109" s="1"/>
  <c r="I8408" i="109" s="1"/>
  <c r="I8409" i="109" s="1"/>
  <c r="I8410" i="109" s="1"/>
  <c r="I8411" i="109" s="1"/>
  <c r="I8412" i="109" s="1"/>
  <c r="I8413" i="109" s="1"/>
  <c r="I8414" i="109" s="1"/>
  <c r="I8415" i="109" s="1"/>
  <c r="I8416" i="109" s="1"/>
  <c r="I8417" i="109" s="1"/>
  <c r="I8418" i="109" s="1"/>
  <c r="I8419" i="109" s="1"/>
  <c r="I8420" i="109" s="1"/>
  <c r="I8421" i="109" s="1"/>
  <c r="I8422" i="109" s="1"/>
  <c r="I8423" i="109" s="1"/>
  <c r="I8424" i="109" s="1"/>
  <c r="I8425" i="109" s="1"/>
  <c r="I8426" i="109" s="1"/>
  <c r="I8427" i="109" s="1"/>
  <c r="I8428" i="109" s="1"/>
  <c r="I8429" i="109" s="1"/>
  <c r="I8430" i="109" s="1"/>
  <c r="I8431" i="109" s="1"/>
  <c r="I8432" i="109" s="1"/>
  <c r="I8433" i="109" s="1"/>
  <c r="I8434" i="109" s="1"/>
  <c r="I8435" i="109" s="1"/>
  <c r="I8436" i="109" s="1"/>
  <c r="I8437" i="109" s="1"/>
  <c r="I8438" i="109" s="1"/>
  <c r="I8439" i="109" s="1"/>
  <c r="I8440" i="109" s="1"/>
  <c r="I8441" i="109" s="1"/>
  <c r="I8442" i="109" s="1"/>
  <c r="I8443" i="109" s="1"/>
  <c r="I8444" i="109" s="1"/>
  <c r="I8445" i="109" s="1"/>
  <c r="I8446" i="109" s="1"/>
  <c r="I8447" i="109" s="1"/>
  <c r="I8448" i="109" s="1"/>
  <c r="I8449" i="109" s="1"/>
  <c r="I8450" i="109" s="1"/>
  <c r="I8451" i="109" s="1"/>
  <c r="I8452" i="109" s="1"/>
  <c r="I8453" i="109" s="1"/>
  <c r="I8454" i="109" s="1"/>
  <c r="I8455" i="109" s="1"/>
  <c r="I8456" i="109" s="1"/>
  <c r="I8457" i="109" s="1"/>
  <c r="I8458" i="109" s="1"/>
  <c r="I8459" i="109" s="1"/>
  <c r="I8460" i="109" s="1"/>
  <c r="I8461" i="109" s="1"/>
  <c r="I8462" i="109" s="1"/>
  <c r="I8463" i="109" s="1"/>
  <c r="I8464" i="109" s="1"/>
  <c r="I8465" i="109" s="1"/>
  <c r="I8466" i="109" s="1"/>
  <c r="I8467" i="109" s="1"/>
  <c r="I8468" i="109" s="1"/>
  <c r="I8469" i="109" s="1"/>
  <c r="I8470" i="109" s="1"/>
  <c r="I8471" i="109" s="1"/>
  <c r="I8472" i="109" s="1"/>
  <c r="I8473" i="109" s="1"/>
  <c r="I8474" i="109" s="1"/>
  <c r="I8475" i="109" s="1"/>
  <c r="I8476" i="109" s="1"/>
  <c r="I8477" i="109" s="1"/>
  <c r="I8478" i="109" s="1"/>
  <c r="I8479" i="109" s="1"/>
  <c r="I8480" i="109" s="1"/>
  <c r="I8481" i="109" s="1"/>
  <c r="I8482" i="109" s="1"/>
  <c r="I8483" i="109" s="1"/>
  <c r="I8484" i="109" s="1"/>
  <c r="I8485" i="109" s="1"/>
  <c r="I8486" i="109" s="1"/>
  <c r="I8487" i="109" s="1"/>
  <c r="I8488" i="109" s="1"/>
  <c r="I8489" i="109" s="1"/>
  <c r="I8490" i="109" s="1"/>
  <c r="I8491" i="109" s="1"/>
  <c r="I8492" i="109" s="1"/>
  <c r="I8493" i="109" s="1"/>
  <c r="I8494" i="109" s="1"/>
  <c r="I8495" i="109" s="1"/>
  <c r="I8496" i="109" s="1"/>
  <c r="I8497" i="109" s="1"/>
  <c r="I8498" i="109" s="1"/>
  <c r="I8499" i="109" s="1"/>
  <c r="I8500" i="109" s="1"/>
  <c r="I8501" i="109" s="1"/>
  <c r="I8502" i="109" s="1"/>
  <c r="I8503" i="109" s="1"/>
  <c r="I8504" i="109" s="1"/>
  <c r="I8505" i="109" s="1"/>
  <c r="I8506" i="109" s="1"/>
  <c r="I8507" i="109" s="1"/>
  <c r="I8508" i="109" s="1"/>
  <c r="I8509" i="109" s="1"/>
  <c r="I8510" i="109" s="1"/>
  <c r="I8511" i="109" s="1"/>
  <c r="I8512" i="109" s="1"/>
  <c r="I8513" i="109" s="1"/>
  <c r="I8514" i="109" s="1"/>
  <c r="I8515" i="109" s="1"/>
  <c r="I8516" i="109" s="1"/>
  <c r="I8517" i="109" s="1"/>
  <c r="I8518" i="109" s="1"/>
  <c r="I8519" i="109" s="1"/>
  <c r="I8520" i="109" s="1"/>
  <c r="I8521" i="109" s="1"/>
  <c r="I8522" i="109" s="1"/>
  <c r="I8523" i="109" s="1"/>
  <c r="I8524" i="109" s="1"/>
  <c r="I8525" i="109" s="1"/>
  <c r="I8526" i="109" s="1"/>
  <c r="I8527" i="109" s="1"/>
  <c r="I8528" i="109" s="1"/>
  <c r="I8529" i="109" s="1"/>
  <c r="I8530" i="109" s="1"/>
  <c r="I8531" i="109" s="1"/>
  <c r="I8532" i="109" s="1"/>
  <c r="I8533" i="109" s="1"/>
  <c r="I8534" i="109" s="1"/>
  <c r="I8535" i="109" s="1"/>
  <c r="I8536" i="109" s="1"/>
  <c r="I8537" i="109" s="1"/>
  <c r="I8538" i="109" s="1"/>
  <c r="I8539" i="109" s="1"/>
  <c r="I8540" i="109" s="1"/>
  <c r="I8541" i="109" s="1"/>
  <c r="I8542" i="109" s="1"/>
  <c r="I8543" i="109" s="1"/>
  <c r="I8544" i="109" s="1"/>
  <c r="I8545" i="109" s="1"/>
  <c r="I8546" i="109" s="1"/>
  <c r="I8547" i="109" s="1"/>
  <c r="I8548" i="109" s="1"/>
  <c r="I8549" i="109" s="1"/>
  <c r="I8550" i="109" s="1"/>
  <c r="I8551" i="109" s="1"/>
  <c r="I8552" i="109" s="1"/>
  <c r="I8553" i="109" s="1"/>
  <c r="I8554" i="109" s="1"/>
  <c r="I8555" i="109" s="1"/>
  <c r="I8556" i="109" s="1"/>
  <c r="I8557" i="109" s="1"/>
  <c r="I8558" i="109" s="1"/>
  <c r="I8559" i="109" s="1"/>
  <c r="I8560" i="109" s="1"/>
  <c r="I8561" i="109" s="1"/>
  <c r="I8562" i="109" s="1"/>
  <c r="I8563" i="109" s="1"/>
  <c r="I8564" i="109" s="1"/>
  <c r="I8565" i="109" s="1"/>
  <c r="I8566" i="109" s="1"/>
  <c r="I8567" i="109" s="1"/>
  <c r="I8568" i="109" s="1"/>
  <c r="I8569" i="109" s="1"/>
  <c r="I8570" i="109" s="1"/>
  <c r="I8571" i="109" s="1"/>
  <c r="I8572" i="109" s="1"/>
  <c r="I8573" i="109" s="1"/>
  <c r="I8574" i="109" s="1"/>
  <c r="I8575" i="109" s="1"/>
  <c r="I8576" i="109" s="1"/>
  <c r="I8577" i="109" s="1"/>
  <c r="I8578" i="109" s="1"/>
  <c r="I8579" i="109" s="1"/>
  <c r="I8580" i="109" s="1"/>
  <c r="I8581" i="109" s="1"/>
  <c r="I8582" i="109" s="1"/>
  <c r="I8583" i="109" s="1"/>
  <c r="I8584" i="109" s="1"/>
  <c r="I8585" i="109" s="1"/>
  <c r="I8586" i="109" s="1"/>
  <c r="I8587" i="109" s="1"/>
  <c r="I8588" i="109" s="1"/>
  <c r="I8589" i="109" s="1"/>
  <c r="I8590" i="109" s="1"/>
  <c r="I8591" i="109" s="1"/>
  <c r="I8592" i="109" s="1"/>
  <c r="I8593" i="109" s="1"/>
  <c r="I8594" i="109" s="1"/>
  <c r="I8595" i="109" s="1"/>
  <c r="I8596" i="109" s="1"/>
  <c r="I8597" i="109" s="1"/>
  <c r="I8598" i="109" s="1"/>
  <c r="I8599" i="109" s="1"/>
  <c r="I8600" i="109" s="1"/>
  <c r="I8601" i="109" s="1"/>
  <c r="I8602" i="109" s="1"/>
  <c r="I8603" i="109" s="1"/>
  <c r="I8604" i="109" s="1"/>
  <c r="I8605" i="109" s="1"/>
  <c r="I8606" i="109" s="1"/>
  <c r="I8607" i="109" s="1"/>
  <c r="I8608" i="109" s="1"/>
  <c r="I8609" i="109" s="1"/>
  <c r="I8610" i="109" s="1"/>
  <c r="I8611" i="109" s="1"/>
  <c r="I8612" i="109" s="1"/>
  <c r="I8613" i="109" s="1"/>
  <c r="I8614" i="109" s="1"/>
  <c r="I8615" i="109" s="1"/>
  <c r="I8616" i="109" s="1"/>
  <c r="I8617" i="109" s="1"/>
  <c r="I8618" i="109" s="1"/>
  <c r="I8619" i="109" s="1"/>
  <c r="I8620" i="109" s="1"/>
  <c r="I8621" i="109" s="1"/>
  <c r="I8622" i="109" s="1"/>
  <c r="I8623" i="109" s="1"/>
  <c r="I8624" i="109" s="1"/>
  <c r="I8625" i="109" s="1"/>
  <c r="I8626" i="109" s="1"/>
  <c r="I8627" i="109" s="1"/>
  <c r="I8628" i="109" s="1"/>
  <c r="I8629" i="109" s="1"/>
  <c r="I8630" i="109" s="1"/>
  <c r="I8631" i="109" s="1"/>
  <c r="I8632" i="109" s="1"/>
  <c r="I8633" i="109" s="1"/>
  <c r="I8634" i="109" s="1"/>
  <c r="I8635" i="109" s="1"/>
  <c r="I8636" i="109" s="1"/>
  <c r="I8637" i="109" s="1"/>
  <c r="I8638" i="109" s="1"/>
  <c r="I8639" i="109" s="1"/>
  <c r="I8640" i="109" s="1"/>
  <c r="I8641" i="109" s="1"/>
  <c r="I8642" i="109" s="1"/>
  <c r="I8643" i="109" s="1"/>
  <c r="I8644" i="109" s="1"/>
  <c r="I8645" i="109" s="1"/>
  <c r="I8646" i="109" s="1"/>
  <c r="I8647" i="109" s="1"/>
  <c r="I8648" i="109" s="1"/>
  <c r="I8649" i="109" s="1"/>
  <c r="I8650" i="109" s="1"/>
  <c r="I8651" i="109" s="1"/>
  <c r="I8652" i="109" s="1"/>
  <c r="I8653" i="109" s="1"/>
  <c r="I8654" i="109" s="1"/>
  <c r="I8655" i="109" s="1"/>
  <c r="I8656" i="109" s="1"/>
  <c r="I8657" i="109" s="1"/>
  <c r="I8658" i="109" s="1"/>
  <c r="I8659" i="109" s="1"/>
  <c r="I8660" i="109" s="1"/>
  <c r="I8661" i="109" s="1"/>
  <c r="I8662" i="109" s="1"/>
  <c r="I8663" i="109" s="1"/>
  <c r="I8664" i="109" s="1"/>
  <c r="I8665" i="109" s="1"/>
  <c r="I8666" i="109" s="1"/>
  <c r="I8667" i="109" s="1"/>
  <c r="I8668" i="109" s="1"/>
  <c r="I8669" i="109" s="1"/>
  <c r="I8670" i="109" s="1"/>
  <c r="I8671" i="109" s="1"/>
  <c r="I8672" i="109" s="1"/>
  <c r="I8673" i="109" s="1"/>
  <c r="I8674" i="109" s="1"/>
  <c r="I8675" i="109" s="1"/>
  <c r="I8676" i="109" s="1"/>
  <c r="I8677" i="109" s="1"/>
  <c r="I8678" i="109" s="1"/>
  <c r="I8679" i="109" s="1"/>
  <c r="I8680" i="109" s="1"/>
  <c r="I8681" i="109" s="1"/>
  <c r="I8682" i="109" s="1"/>
  <c r="I8683" i="109" s="1"/>
  <c r="I8684" i="109" s="1"/>
  <c r="I8685" i="109" s="1"/>
  <c r="I8686" i="109" s="1"/>
  <c r="I8687" i="109" s="1"/>
  <c r="I8688" i="109" s="1"/>
  <c r="I8689" i="109" s="1"/>
  <c r="I8690" i="109" s="1"/>
  <c r="I8691" i="109" s="1"/>
  <c r="I8692" i="109" s="1"/>
  <c r="I8693" i="109" s="1"/>
  <c r="I8694" i="109" s="1"/>
  <c r="I8695" i="109" s="1"/>
  <c r="I8696" i="109" s="1"/>
  <c r="I8697" i="109" s="1"/>
  <c r="I8698" i="109" s="1"/>
  <c r="I8699" i="109" s="1"/>
  <c r="I8700" i="109" s="1"/>
  <c r="I8701" i="109" s="1"/>
  <c r="I8702" i="109" s="1"/>
  <c r="I8703" i="109" s="1"/>
  <c r="I8704" i="109" s="1"/>
  <c r="I8705" i="109" s="1"/>
  <c r="I8706" i="109" s="1"/>
  <c r="I8707" i="109" s="1"/>
  <c r="I8708" i="109" s="1"/>
  <c r="I8709" i="109" s="1"/>
  <c r="I8710" i="109" s="1"/>
  <c r="I8711" i="109" s="1"/>
  <c r="I8712" i="109" s="1"/>
  <c r="I8713" i="109" s="1"/>
  <c r="I8714" i="109" s="1"/>
  <c r="I8715" i="109" s="1"/>
  <c r="I8716" i="109" s="1"/>
  <c r="I8717" i="109" s="1"/>
  <c r="I8718" i="109" s="1"/>
  <c r="I8719" i="109" s="1"/>
  <c r="I8720" i="109" s="1"/>
  <c r="I8721" i="109" s="1"/>
  <c r="I8722" i="109" s="1"/>
  <c r="I8723" i="109" s="1"/>
  <c r="I8724" i="109" s="1"/>
  <c r="I8725" i="109" s="1"/>
  <c r="I8726" i="109" s="1"/>
  <c r="I8727" i="109" s="1"/>
  <c r="I8728" i="109" s="1"/>
  <c r="I8729" i="109" s="1"/>
  <c r="I8730" i="109" s="1"/>
  <c r="I8731" i="109" s="1"/>
  <c r="I8732" i="109" s="1"/>
  <c r="I8733" i="109" s="1"/>
  <c r="I8734" i="109" s="1"/>
  <c r="I8735" i="109" s="1"/>
  <c r="I8736" i="109" s="1"/>
  <c r="I8737" i="109" s="1"/>
  <c r="I8738" i="109" s="1"/>
  <c r="I8739" i="109" s="1"/>
  <c r="I8740" i="109" s="1"/>
  <c r="I8741" i="109" s="1"/>
  <c r="I8742" i="109" s="1"/>
  <c r="I8743" i="109" s="1"/>
  <c r="I8744" i="109" s="1"/>
  <c r="I8745" i="109" s="1"/>
  <c r="I8746" i="109" s="1"/>
  <c r="I8747" i="109" s="1"/>
  <c r="I8748" i="109" s="1"/>
  <c r="I8749" i="109" s="1"/>
  <c r="I8750" i="109" s="1"/>
  <c r="I8751" i="109" s="1"/>
  <c r="I8752" i="109" s="1"/>
  <c r="I8753" i="109" s="1"/>
  <c r="I8754" i="109" s="1"/>
  <c r="I8755" i="109" s="1"/>
  <c r="I8756" i="109" s="1"/>
  <c r="I8757" i="109" s="1"/>
  <c r="I8758" i="109" s="1"/>
  <c r="I8759" i="109" s="1"/>
  <c r="I8760" i="109" s="1"/>
  <c r="I8761" i="109" s="1"/>
  <c r="I8762" i="109" s="1"/>
  <c r="I8763" i="109" s="1"/>
  <c r="I8764" i="109" s="1"/>
  <c r="I8765" i="109" s="1"/>
  <c r="I8766" i="109" s="1"/>
  <c r="I8767" i="109" s="1"/>
  <c r="I8768" i="109" s="1"/>
  <c r="I8769" i="109" s="1"/>
  <c r="I8770" i="109" s="1"/>
  <c r="I8771" i="109" s="1"/>
  <c r="I8772" i="109" s="1"/>
  <c r="I8773" i="109" s="1"/>
  <c r="I8774" i="109" s="1"/>
  <c r="I8775" i="109" s="1"/>
  <c r="I8776" i="109" s="1"/>
  <c r="I8777" i="109" s="1"/>
  <c r="I8778" i="109" s="1"/>
  <c r="I8779" i="109" s="1"/>
  <c r="I8780" i="109" s="1"/>
  <c r="I8781" i="109" s="1"/>
  <c r="I8782" i="109" s="1"/>
  <c r="I8783" i="109" s="1"/>
  <c r="I8784" i="109" s="1"/>
  <c r="I8785" i="109" s="1"/>
  <c r="I8786" i="109" s="1"/>
  <c r="I8787" i="109" s="1"/>
  <c r="I8788" i="109" s="1"/>
  <c r="I8789" i="109" s="1"/>
  <c r="I8790" i="109" s="1"/>
  <c r="I8791" i="109" s="1"/>
  <c r="I8792" i="109" s="1"/>
  <c r="I8793" i="109" s="1"/>
  <c r="I8794" i="109" s="1"/>
  <c r="I8795" i="109" s="1"/>
  <c r="I8796" i="109" s="1"/>
  <c r="I8797" i="109" s="1"/>
  <c r="I8798" i="109" s="1"/>
  <c r="I8799" i="109" s="1"/>
  <c r="I8800" i="109" s="1"/>
  <c r="I8801" i="109" s="1"/>
  <c r="I8802" i="109" s="1"/>
  <c r="I8803" i="109" s="1"/>
  <c r="I8804" i="109" s="1"/>
  <c r="I8805" i="109" s="1"/>
  <c r="I8806" i="109" s="1"/>
  <c r="I8807" i="109" s="1"/>
  <c r="I8808" i="109" s="1"/>
  <c r="I8809" i="109" s="1"/>
  <c r="I8810" i="109" s="1"/>
  <c r="I8811" i="109" s="1"/>
  <c r="I8812" i="109" s="1"/>
  <c r="I8813" i="109" s="1"/>
  <c r="I8814" i="109" s="1"/>
  <c r="I8815" i="109" s="1"/>
  <c r="I8816" i="109" s="1"/>
  <c r="I8817" i="109" s="1"/>
  <c r="I8818" i="109" s="1"/>
  <c r="I8819" i="109" s="1"/>
  <c r="I8820" i="109" s="1"/>
  <c r="I8821" i="109" s="1"/>
  <c r="I8822" i="109" s="1"/>
  <c r="I8823" i="109" s="1"/>
  <c r="I8824" i="109" s="1"/>
  <c r="I8825" i="109" s="1"/>
  <c r="I8826" i="109" s="1"/>
  <c r="I8827" i="109" s="1"/>
  <c r="I8828" i="109" s="1"/>
  <c r="I8829" i="109" s="1"/>
  <c r="I8830" i="109" s="1"/>
  <c r="I8831" i="109" s="1"/>
  <c r="I8832" i="109" s="1"/>
  <c r="I8833" i="109" s="1"/>
  <c r="I8834" i="109" s="1"/>
  <c r="I8835" i="109" s="1"/>
  <c r="I8836" i="109" s="1"/>
  <c r="I8837" i="109" s="1"/>
  <c r="I8838" i="109" s="1"/>
  <c r="I8839" i="109" s="1"/>
  <c r="I8840" i="109" s="1"/>
  <c r="I8841" i="109" s="1"/>
  <c r="I8842" i="109" s="1"/>
  <c r="I8843" i="109" s="1"/>
  <c r="I8844" i="109" s="1"/>
  <c r="I8845" i="109" s="1"/>
  <c r="I8846" i="109" s="1"/>
  <c r="I8847" i="109" s="1"/>
  <c r="I8848" i="109" s="1"/>
  <c r="I8849" i="109" s="1"/>
  <c r="I8850" i="109" s="1"/>
  <c r="I8851" i="109" s="1"/>
  <c r="I8852" i="109" s="1"/>
  <c r="I8853" i="109" s="1"/>
  <c r="I8854" i="109" s="1"/>
  <c r="I8855" i="109" s="1"/>
  <c r="I8856" i="109" s="1"/>
  <c r="I8857" i="109" s="1"/>
  <c r="I8858" i="109" s="1"/>
  <c r="I8859" i="109" s="1"/>
  <c r="I8860" i="109" s="1"/>
  <c r="I8861" i="109" s="1"/>
  <c r="I8862" i="109" s="1"/>
  <c r="I8863" i="109" s="1"/>
  <c r="I8864" i="109" s="1"/>
  <c r="I8865" i="109" s="1"/>
  <c r="I8866" i="109" s="1"/>
  <c r="I8867" i="109" s="1"/>
  <c r="I8868" i="109" s="1"/>
  <c r="I8869" i="109" s="1"/>
  <c r="I8870" i="109" s="1"/>
  <c r="I8871" i="109" s="1"/>
  <c r="I8872" i="109" s="1"/>
  <c r="I8873" i="109" s="1"/>
  <c r="I8874" i="109" s="1"/>
  <c r="I8875" i="109" s="1"/>
  <c r="I8876" i="109" s="1"/>
  <c r="I8877" i="109" s="1"/>
  <c r="I8878" i="109" s="1"/>
  <c r="I8879" i="109" s="1"/>
  <c r="I8880" i="109" s="1"/>
  <c r="I8881" i="109" s="1"/>
  <c r="I8882" i="109" s="1"/>
  <c r="I8883" i="109" s="1"/>
  <c r="I8884" i="109" s="1"/>
  <c r="I8885" i="109" s="1"/>
  <c r="I8886" i="109" s="1"/>
  <c r="I8887" i="109" s="1"/>
  <c r="I8888" i="109" s="1"/>
  <c r="I8889" i="109" s="1"/>
  <c r="I8890" i="109" s="1"/>
  <c r="I8891" i="109" s="1"/>
  <c r="I8892" i="109" s="1"/>
  <c r="I8893" i="109" s="1"/>
  <c r="I8894" i="109" s="1"/>
  <c r="I8895" i="109" s="1"/>
  <c r="I8896" i="109" s="1"/>
  <c r="I8897" i="109" s="1"/>
  <c r="I8898" i="109" s="1"/>
  <c r="I8899" i="109" s="1"/>
  <c r="I8900" i="109" s="1"/>
  <c r="I8901" i="109" s="1"/>
  <c r="I8902" i="109" s="1"/>
  <c r="I8903" i="109" s="1"/>
  <c r="I8904" i="109" s="1"/>
  <c r="I8905" i="109" s="1"/>
  <c r="I8906" i="109" s="1"/>
  <c r="I8907" i="109" s="1"/>
  <c r="I8908" i="109" s="1"/>
  <c r="I8909" i="109" s="1"/>
  <c r="I8910" i="109" s="1"/>
  <c r="I8911" i="109" s="1"/>
  <c r="I8912" i="109" s="1"/>
  <c r="I8913" i="109" s="1"/>
  <c r="I8914" i="109" s="1"/>
  <c r="I8915" i="109" s="1"/>
  <c r="I8916" i="109" s="1"/>
  <c r="I8917" i="109" s="1"/>
  <c r="I8918" i="109" s="1"/>
  <c r="I8919" i="109" s="1"/>
  <c r="I8920" i="109" s="1"/>
  <c r="I8921" i="109" s="1"/>
  <c r="I8922" i="109" s="1"/>
  <c r="I8923" i="109" s="1"/>
  <c r="I8924" i="109" s="1"/>
  <c r="I8925" i="109" s="1"/>
  <c r="I8926" i="109" s="1"/>
  <c r="I8927" i="109" s="1"/>
  <c r="I8928" i="109" s="1"/>
  <c r="I8929" i="109" s="1"/>
  <c r="I8930" i="109" s="1"/>
  <c r="I8931" i="109" s="1"/>
  <c r="I8932" i="109" s="1"/>
  <c r="I8933" i="109" s="1"/>
  <c r="I8934" i="109" s="1"/>
  <c r="I8935" i="109" s="1"/>
  <c r="I8936" i="109" s="1"/>
  <c r="I8937" i="109" s="1"/>
  <c r="I8938" i="109" s="1"/>
  <c r="I8939" i="109" s="1"/>
  <c r="I8940" i="109" s="1"/>
  <c r="I8941" i="109" s="1"/>
  <c r="I8942" i="109" s="1"/>
  <c r="I8943" i="109" s="1"/>
  <c r="I8944" i="109" s="1"/>
  <c r="I8945" i="109" s="1"/>
  <c r="I8946" i="109" s="1"/>
  <c r="I8947" i="109" s="1"/>
  <c r="I8948" i="109" s="1"/>
  <c r="I8949" i="109" s="1"/>
  <c r="I8950" i="109" s="1"/>
  <c r="I8951" i="109" s="1"/>
  <c r="I8952" i="109" s="1"/>
  <c r="I8953" i="109" s="1"/>
  <c r="I8954" i="109" s="1"/>
  <c r="I8955" i="109" s="1"/>
  <c r="I8956" i="109" s="1"/>
  <c r="I8957" i="109" s="1"/>
  <c r="I8958" i="109" s="1"/>
  <c r="I8959" i="109" s="1"/>
  <c r="I8960" i="109" s="1"/>
  <c r="I8961" i="109" s="1"/>
  <c r="I8962" i="109" s="1"/>
  <c r="I8963" i="109" s="1"/>
  <c r="I8964" i="109" s="1"/>
  <c r="I8965" i="109" s="1"/>
  <c r="I8966" i="109" s="1"/>
  <c r="I8967" i="109" s="1"/>
  <c r="I8968" i="109" s="1"/>
  <c r="I8969" i="109" s="1"/>
  <c r="I8970" i="109" s="1"/>
  <c r="I8971" i="109" s="1"/>
  <c r="I8972" i="109" s="1"/>
  <c r="I8973" i="109" s="1"/>
  <c r="I8974" i="109" s="1"/>
  <c r="I8975" i="109" s="1"/>
  <c r="I8976" i="109" s="1"/>
  <c r="I8977" i="109" s="1"/>
  <c r="I8978" i="109" s="1"/>
  <c r="I8979" i="109" s="1"/>
  <c r="I8980" i="109" s="1"/>
  <c r="I8981" i="109" s="1"/>
  <c r="I8982" i="109" s="1"/>
  <c r="I8983" i="109" s="1"/>
  <c r="I8984" i="109" s="1"/>
  <c r="I8985" i="109" s="1"/>
  <c r="I8986" i="109" s="1"/>
  <c r="I8987" i="109" s="1"/>
  <c r="I8988" i="109" s="1"/>
  <c r="I8989" i="109" s="1"/>
  <c r="I8990" i="109" s="1"/>
  <c r="I8991" i="109" s="1"/>
  <c r="I8992" i="109" s="1"/>
  <c r="I8993" i="109" s="1"/>
  <c r="I8994" i="109" s="1"/>
  <c r="I8995" i="109" s="1"/>
  <c r="I8996" i="109" s="1"/>
  <c r="I8997" i="109" s="1"/>
  <c r="I8998" i="109" s="1"/>
  <c r="I8999" i="109" s="1"/>
  <c r="I9000" i="109" s="1"/>
  <c r="I9001" i="109" s="1"/>
  <c r="I9002" i="109" s="1"/>
  <c r="I9003" i="109" s="1"/>
  <c r="I9004" i="109" s="1"/>
  <c r="I9005" i="109" s="1"/>
  <c r="I9006" i="109" s="1"/>
  <c r="I9007" i="109" s="1"/>
  <c r="I9008" i="109" s="1"/>
  <c r="I9009" i="109" s="1"/>
  <c r="I9010" i="109" s="1"/>
  <c r="I9011" i="109" s="1"/>
  <c r="I9012" i="109" s="1"/>
  <c r="I9013" i="109" s="1"/>
  <c r="I9014" i="109" s="1"/>
  <c r="I9015" i="109" s="1"/>
  <c r="I9016" i="109" s="1"/>
  <c r="I9017" i="109" s="1"/>
  <c r="I9018" i="109" s="1"/>
  <c r="I9019" i="109" s="1"/>
  <c r="I9020" i="109" s="1"/>
  <c r="I9021" i="109" s="1"/>
  <c r="I9022" i="109" s="1"/>
  <c r="I9023" i="109" s="1"/>
  <c r="I9024" i="109" s="1"/>
  <c r="I9025" i="109" s="1"/>
  <c r="I9026" i="109" s="1"/>
  <c r="I9027" i="109" s="1"/>
  <c r="I9028" i="109" s="1"/>
  <c r="I9029" i="109" s="1"/>
  <c r="I9030" i="109" s="1"/>
  <c r="I9031" i="109" s="1"/>
  <c r="I9032" i="109" s="1"/>
  <c r="I9033" i="109" s="1"/>
  <c r="I9034" i="109" s="1"/>
  <c r="I9035" i="109" s="1"/>
  <c r="I9036" i="109" s="1"/>
  <c r="I9037" i="109" s="1"/>
  <c r="I9038" i="109" s="1"/>
  <c r="I9039" i="109" s="1"/>
  <c r="I9040" i="109" s="1"/>
  <c r="I9041" i="109" s="1"/>
  <c r="I9042" i="109" s="1"/>
  <c r="I9043" i="109" s="1"/>
  <c r="I9044" i="109" s="1"/>
  <c r="I9045" i="109" s="1"/>
  <c r="I9046" i="109" s="1"/>
  <c r="I9047" i="109" s="1"/>
  <c r="I9048" i="109" s="1"/>
  <c r="I9049" i="109" s="1"/>
  <c r="I9050" i="109" s="1"/>
  <c r="I9051" i="109" s="1"/>
  <c r="I9052" i="109" s="1"/>
  <c r="I9053" i="109" s="1"/>
  <c r="I9054" i="109" s="1"/>
  <c r="I9055" i="109" s="1"/>
  <c r="I9056" i="109" s="1"/>
  <c r="I9057" i="109" s="1"/>
  <c r="I9058" i="109" s="1"/>
  <c r="I9059" i="109" s="1"/>
  <c r="I9060" i="109" s="1"/>
  <c r="I9061" i="109" s="1"/>
  <c r="I9062" i="109" s="1"/>
  <c r="I9063" i="109" s="1"/>
  <c r="I9064" i="109" s="1"/>
  <c r="I9065" i="109" s="1"/>
  <c r="I9066" i="109" s="1"/>
  <c r="I9067" i="109" s="1"/>
  <c r="I9068" i="109" s="1"/>
  <c r="I9069" i="109" s="1"/>
  <c r="I9070" i="109" s="1"/>
  <c r="I9071" i="109" s="1"/>
  <c r="I9072" i="109" s="1"/>
  <c r="I9073" i="109" s="1"/>
  <c r="I9074" i="109" s="1"/>
  <c r="I9075" i="109" s="1"/>
  <c r="I9076" i="109" s="1"/>
  <c r="I9077" i="109" s="1"/>
  <c r="I9078" i="109" s="1"/>
  <c r="I9079" i="109" s="1"/>
  <c r="I9080" i="109" s="1"/>
  <c r="I9081" i="109" s="1"/>
  <c r="I9082" i="109" s="1"/>
  <c r="I9083" i="109" s="1"/>
  <c r="I9084" i="109" s="1"/>
  <c r="I9085" i="109" s="1"/>
  <c r="I9086" i="109" s="1"/>
  <c r="I9087" i="109" s="1"/>
  <c r="I9088" i="109" s="1"/>
  <c r="I9089" i="109" s="1"/>
  <c r="I9090" i="109" s="1"/>
  <c r="I9091" i="109" s="1"/>
  <c r="I9092" i="109" s="1"/>
  <c r="I9093" i="109" s="1"/>
  <c r="I9094" i="109" s="1"/>
  <c r="I9095" i="109" s="1"/>
  <c r="I9096" i="109" s="1"/>
  <c r="I9097" i="109" s="1"/>
  <c r="I9098" i="109" s="1"/>
  <c r="I9099" i="109" s="1"/>
  <c r="I9100" i="109" s="1"/>
  <c r="I9101" i="109" s="1"/>
  <c r="I9102" i="109" s="1"/>
  <c r="I9103" i="109" s="1"/>
  <c r="I9104" i="109" s="1"/>
  <c r="I9105" i="109" s="1"/>
  <c r="I9106" i="109" s="1"/>
  <c r="I9107" i="109" s="1"/>
  <c r="I9108" i="109" s="1"/>
  <c r="I9109" i="109" s="1"/>
  <c r="I9110" i="109" s="1"/>
  <c r="I9111" i="109" s="1"/>
  <c r="I9112" i="109" s="1"/>
  <c r="I9113" i="109" s="1"/>
  <c r="I9114" i="109" s="1"/>
  <c r="I9115" i="109" s="1"/>
  <c r="I9116" i="109" s="1"/>
  <c r="I9117" i="109" s="1"/>
  <c r="I9118" i="109" s="1"/>
  <c r="I9119" i="109" s="1"/>
  <c r="I9120" i="109" s="1"/>
  <c r="I9121" i="109" s="1"/>
  <c r="I9122" i="109" s="1"/>
  <c r="I9123" i="109" s="1"/>
  <c r="I9124" i="109" s="1"/>
  <c r="I9125" i="109" s="1"/>
  <c r="I9126" i="109" s="1"/>
  <c r="I9127" i="109" s="1"/>
  <c r="I9128" i="109" s="1"/>
  <c r="I9129" i="109" s="1"/>
  <c r="I9130" i="109" s="1"/>
  <c r="I9131" i="109" s="1"/>
  <c r="I9132" i="109" s="1"/>
  <c r="I9133" i="109" s="1"/>
  <c r="I9134" i="109" s="1"/>
  <c r="I9135" i="109" s="1"/>
  <c r="I9136" i="109" s="1"/>
  <c r="I9137" i="109" s="1"/>
  <c r="I9138" i="109" s="1"/>
  <c r="I9139" i="109" s="1"/>
  <c r="I9140" i="109" s="1"/>
  <c r="I9141" i="109" s="1"/>
  <c r="I9142" i="109" s="1"/>
  <c r="I9143" i="109" s="1"/>
  <c r="I9144" i="109" s="1"/>
  <c r="I9145" i="109" s="1"/>
  <c r="I9146" i="109" s="1"/>
  <c r="I9147" i="109" s="1"/>
  <c r="I9148" i="109" s="1"/>
  <c r="I9149" i="109" s="1"/>
  <c r="I9150" i="109" s="1"/>
  <c r="I9151" i="109" s="1"/>
  <c r="I9152" i="109" s="1"/>
  <c r="I9153" i="109" s="1"/>
  <c r="I9154" i="109" s="1"/>
  <c r="I9155" i="109" s="1"/>
  <c r="I9156" i="109" s="1"/>
  <c r="I9157" i="109" s="1"/>
  <c r="I9158" i="109" s="1"/>
  <c r="I9159" i="109" s="1"/>
  <c r="I9160" i="109" s="1"/>
  <c r="I9161" i="109" s="1"/>
  <c r="I9162" i="109" s="1"/>
  <c r="I9163" i="109" s="1"/>
  <c r="I9164" i="109" s="1"/>
  <c r="I9165" i="109" s="1"/>
  <c r="I9166" i="109" s="1"/>
  <c r="I9167" i="109" s="1"/>
  <c r="I9168" i="109" s="1"/>
  <c r="I9169" i="109" s="1"/>
  <c r="I9170" i="109" s="1"/>
  <c r="I9171" i="109" s="1"/>
  <c r="I9172" i="109" s="1"/>
  <c r="I9173" i="109" s="1"/>
  <c r="I9174" i="109" s="1"/>
  <c r="I9175" i="109" s="1"/>
  <c r="I9176" i="109" s="1"/>
  <c r="I9177" i="109" s="1"/>
  <c r="I9178" i="109" s="1"/>
  <c r="I9179" i="109" s="1"/>
  <c r="I9180" i="109" s="1"/>
  <c r="I9181" i="109" s="1"/>
  <c r="I9182" i="109" s="1"/>
  <c r="I9183" i="109" s="1"/>
  <c r="I9184" i="109" s="1"/>
  <c r="I9185" i="109" s="1"/>
  <c r="I9186" i="109" s="1"/>
  <c r="I9187" i="109" s="1"/>
  <c r="I9188" i="109" s="1"/>
  <c r="I9189" i="109" s="1"/>
  <c r="I9190" i="109" s="1"/>
  <c r="I9191" i="109" s="1"/>
  <c r="I9192" i="109" s="1"/>
  <c r="I9193" i="109" s="1"/>
  <c r="I9194" i="109" s="1"/>
  <c r="I9195" i="109" s="1"/>
  <c r="I9196" i="109" s="1"/>
  <c r="I9197" i="109" s="1"/>
  <c r="I9198" i="109" s="1"/>
  <c r="I9199" i="109" s="1"/>
  <c r="I9200" i="109" s="1"/>
  <c r="I9201" i="109" s="1"/>
  <c r="I9202" i="109" s="1"/>
  <c r="I9203" i="109" s="1"/>
  <c r="I9204" i="109" s="1"/>
  <c r="I9205" i="109" s="1"/>
  <c r="I9206" i="109" s="1"/>
  <c r="I9207" i="109" s="1"/>
  <c r="I9208" i="109" s="1"/>
  <c r="I9209" i="109" s="1"/>
  <c r="I9210" i="109" s="1"/>
  <c r="I9211" i="109" s="1"/>
  <c r="I9212" i="109" s="1"/>
  <c r="I9213" i="109" s="1"/>
  <c r="I9214" i="109" s="1"/>
  <c r="I9215" i="109" s="1"/>
  <c r="I9216" i="109" s="1"/>
  <c r="I9217" i="109" s="1"/>
  <c r="I9218" i="109" s="1"/>
  <c r="I9219" i="109" s="1"/>
  <c r="I9220" i="109" s="1"/>
  <c r="I9221" i="109" s="1"/>
  <c r="I9222" i="109" s="1"/>
  <c r="I9223" i="109" s="1"/>
  <c r="I9224" i="109" s="1"/>
  <c r="I9225" i="109" s="1"/>
  <c r="I9226" i="109" s="1"/>
  <c r="I9227" i="109" s="1"/>
  <c r="I9228" i="109" s="1"/>
  <c r="I9229" i="109" s="1"/>
  <c r="I9230" i="109" s="1"/>
  <c r="I9231" i="109" s="1"/>
  <c r="I9232" i="109" s="1"/>
  <c r="I9233" i="109" s="1"/>
  <c r="I9234" i="109" s="1"/>
  <c r="I9235" i="109" s="1"/>
  <c r="I9236" i="109" s="1"/>
  <c r="I9237" i="109" s="1"/>
  <c r="I9238" i="109" s="1"/>
  <c r="I9239" i="109" s="1"/>
  <c r="I9240" i="109" s="1"/>
  <c r="I9241" i="109" s="1"/>
  <c r="I9242" i="109" s="1"/>
  <c r="I9243" i="109" s="1"/>
  <c r="I9244" i="109" s="1"/>
  <c r="I9245" i="109" s="1"/>
  <c r="I9246" i="109" s="1"/>
  <c r="I9247" i="109" s="1"/>
  <c r="I9248" i="109" s="1"/>
  <c r="I9249" i="109" s="1"/>
  <c r="I9250" i="109" s="1"/>
  <c r="I9251" i="109" s="1"/>
  <c r="I9252" i="109" s="1"/>
  <c r="I9253" i="109" s="1"/>
  <c r="I9254" i="109" s="1"/>
  <c r="I9255" i="109" s="1"/>
  <c r="I9256" i="109" s="1"/>
  <c r="I9257" i="109" s="1"/>
  <c r="I9258" i="109" s="1"/>
  <c r="I9259" i="109" s="1"/>
  <c r="I9260" i="109" s="1"/>
  <c r="I9261" i="109" s="1"/>
  <c r="I9262" i="109" s="1"/>
  <c r="I9263" i="109" s="1"/>
  <c r="I9264" i="109" s="1"/>
  <c r="I9265" i="109" s="1"/>
  <c r="I9266" i="109" s="1"/>
  <c r="I9267" i="109" s="1"/>
  <c r="I9268" i="109" s="1"/>
  <c r="I9269" i="109" s="1"/>
  <c r="I9270" i="109" s="1"/>
  <c r="I9271" i="109" s="1"/>
  <c r="I9272" i="109" s="1"/>
  <c r="I9273" i="109" s="1"/>
  <c r="I9274" i="109" s="1"/>
  <c r="I9275" i="109" s="1"/>
  <c r="I9276" i="109" s="1"/>
  <c r="I9277" i="109" s="1"/>
  <c r="I9278" i="109" s="1"/>
  <c r="I9279" i="109" s="1"/>
  <c r="I9280" i="109" s="1"/>
  <c r="I9281" i="109" s="1"/>
  <c r="I9282" i="109" s="1"/>
  <c r="I9283" i="109" s="1"/>
  <c r="I9284" i="109" s="1"/>
  <c r="I9285" i="109" s="1"/>
  <c r="I9286" i="109" s="1"/>
  <c r="I9287" i="109" s="1"/>
  <c r="I9288" i="109" s="1"/>
  <c r="I9289" i="109" s="1"/>
  <c r="I9290" i="109" s="1"/>
  <c r="I9291" i="109" s="1"/>
  <c r="I9292" i="109" s="1"/>
  <c r="I9293" i="109" s="1"/>
  <c r="I9294" i="109" s="1"/>
  <c r="I9295" i="109" s="1"/>
  <c r="I9296" i="109" s="1"/>
  <c r="I9297" i="109" s="1"/>
  <c r="I9298" i="109" s="1"/>
  <c r="I9299" i="109" s="1"/>
  <c r="I9300" i="109" s="1"/>
  <c r="I9301" i="109" s="1"/>
  <c r="I9302" i="109" s="1"/>
  <c r="I9303" i="109" s="1"/>
  <c r="I9304" i="109" s="1"/>
  <c r="I9305" i="109" s="1"/>
  <c r="I9306" i="109" s="1"/>
  <c r="I9307" i="109" s="1"/>
  <c r="I9308" i="109" s="1"/>
  <c r="I9309" i="109" s="1"/>
  <c r="I9310" i="109" s="1"/>
  <c r="I9311" i="109" s="1"/>
  <c r="I9312" i="109" s="1"/>
  <c r="I9313" i="109" s="1"/>
  <c r="I9314" i="109" s="1"/>
  <c r="I9315" i="109" s="1"/>
  <c r="I9316" i="109" s="1"/>
  <c r="I9317" i="109" s="1"/>
  <c r="I9318" i="109" s="1"/>
  <c r="I9319" i="109" s="1"/>
  <c r="I9320" i="109" s="1"/>
  <c r="I9321" i="109" s="1"/>
  <c r="I9322" i="109" s="1"/>
  <c r="I9323" i="109" s="1"/>
  <c r="I9324" i="109" s="1"/>
  <c r="I9325" i="109" s="1"/>
  <c r="I9326" i="109" s="1"/>
  <c r="I9327" i="109" s="1"/>
  <c r="I9328" i="109" s="1"/>
  <c r="I9329" i="109" s="1"/>
  <c r="I9330" i="109" s="1"/>
  <c r="I9331" i="109" s="1"/>
  <c r="I9332" i="109" s="1"/>
  <c r="I9333" i="109" s="1"/>
  <c r="I9334" i="109" s="1"/>
  <c r="I9335" i="109" s="1"/>
  <c r="I9336" i="109" s="1"/>
  <c r="I9337" i="109" s="1"/>
  <c r="I9338" i="109" s="1"/>
  <c r="I9339" i="109" s="1"/>
  <c r="I9340" i="109" s="1"/>
  <c r="I9341" i="109" s="1"/>
  <c r="I9342" i="109" s="1"/>
  <c r="I9343" i="109" s="1"/>
  <c r="I9344" i="109" s="1"/>
  <c r="I9345" i="109" s="1"/>
  <c r="I9346" i="109" s="1"/>
  <c r="I9347" i="109" s="1"/>
  <c r="I9348" i="109" s="1"/>
  <c r="I9349" i="109" s="1"/>
  <c r="I9350" i="109" s="1"/>
  <c r="I9351" i="109" s="1"/>
  <c r="I9352" i="109" s="1"/>
  <c r="I9353" i="109" s="1"/>
  <c r="I9354" i="109" s="1"/>
  <c r="I9355" i="109" s="1"/>
  <c r="I9356" i="109" s="1"/>
  <c r="I9357" i="109" s="1"/>
  <c r="I9358" i="109" s="1"/>
  <c r="I9359" i="109" s="1"/>
  <c r="I9360" i="109" s="1"/>
  <c r="I9361" i="109" s="1"/>
  <c r="I9362" i="109" s="1"/>
  <c r="I9363" i="109" s="1"/>
  <c r="I9364" i="109" s="1"/>
  <c r="I9365" i="109" s="1"/>
  <c r="I9366" i="109" s="1"/>
  <c r="I9367" i="109" s="1"/>
  <c r="I9368" i="109" s="1"/>
  <c r="I9369" i="109" s="1"/>
  <c r="I9370" i="109" s="1"/>
  <c r="I9371" i="109" s="1"/>
  <c r="I9372" i="109" s="1"/>
  <c r="I9373" i="109" s="1"/>
  <c r="I9374" i="109" s="1"/>
  <c r="I9375" i="109" s="1"/>
  <c r="I9376" i="109" s="1"/>
  <c r="I9377" i="109" s="1"/>
  <c r="I9378" i="109" s="1"/>
  <c r="I9379" i="109" s="1"/>
  <c r="I9380" i="109" s="1"/>
  <c r="I9381" i="109" s="1"/>
  <c r="I9382" i="109" s="1"/>
  <c r="I9383" i="109" s="1"/>
  <c r="I9384" i="109" s="1"/>
  <c r="I9385" i="109" s="1"/>
  <c r="I9386" i="109" s="1"/>
  <c r="I9387" i="109" s="1"/>
  <c r="I9388" i="109" s="1"/>
  <c r="I9389" i="109" s="1"/>
  <c r="I9390" i="109" s="1"/>
  <c r="I9391" i="109" s="1"/>
  <c r="I9392" i="109" s="1"/>
  <c r="I9393" i="109" s="1"/>
  <c r="I9394" i="109" s="1"/>
  <c r="I9395" i="109" s="1"/>
  <c r="I9396" i="109" s="1"/>
  <c r="I9397" i="109" s="1"/>
  <c r="I9398" i="109" s="1"/>
  <c r="I9399" i="109" s="1"/>
  <c r="I9400" i="109" s="1"/>
  <c r="I9401" i="109" s="1"/>
  <c r="I9402" i="109" s="1"/>
  <c r="I9403" i="109" s="1"/>
  <c r="I9404" i="109" s="1"/>
  <c r="I9405" i="109" s="1"/>
  <c r="I9406" i="109" s="1"/>
  <c r="I9407" i="109" s="1"/>
  <c r="I9408" i="109" s="1"/>
  <c r="I9409" i="109" s="1"/>
  <c r="I9410" i="109" s="1"/>
  <c r="I9411" i="109" s="1"/>
  <c r="I9412" i="109" s="1"/>
  <c r="I9413" i="109" s="1"/>
  <c r="I9414" i="109" s="1"/>
  <c r="I9415" i="109" s="1"/>
  <c r="I9416" i="109" s="1"/>
  <c r="I9417" i="109" s="1"/>
  <c r="I9418" i="109" s="1"/>
  <c r="I9419" i="109" s="1"/>
  <c r="I9420" i="109" s="1"/>
  <c r="I9421" i="109" s="1"/>
  <c r="I9422" i="109" s="1"/>
  <c r="I9423" i="109" s="1"/>
  <c r="I9424" i="109" s="1"/>
  <c r="I9425" i="109" s="1"/>
  <c r="I9426" i="109" s="1"/>
  <c r="I9427" i="109" s="1"/>
  <c r="I9428" i="109" s="1"/>
  <c r="I9429" i="109" s="1"/>
  <c r="I9430" i="109" s="1"/>
  <c r="I9431" i="109" s="1"/>
  <c r="I9432" i="109" s="1"/>
  <c r="I9433" i="109" s="1"/>
  <c r="I9434" i="109" s="1"/>
  <c r="I9435" i="109" s="1"/>
  <c r="I9436" i="109" s="1"/>
  <c r="I9437" i="109" s="1"/>
  <c r="I9438" i="109" s="1"/>
  <c r="I9439" i="109" s="1"/>
  <c r="I9440" i="109" s="1"/>
  <c r="I9441" i="109" s="1"/>
  <c r="I9442" i="109" s="1"/>
  <c r="I9443" i="109" s="1"/>
  <c r="I9444" i="109" s="1"/>
  <c r="I9445" i="109" s="1"/>
  <c r="I9446" i="109" s="1"/>
  <c r="I9447" i="109" s="1"/>
  <c r="I9448" i="109" s="1"/>
  <c r="I9449" i="109" s="1"/>
  <c r="I9450" i="109" s="1"/>
  <c r="I9451" i="109" s="1"/>
  <c r="I9452" i="109" s="1"/>
  <c r="I9453" i="109" s="1"/>
  <c r="I9454" i="109" s="1"/>
  <c r="I9455" i="109" s="1"/>
  <c r="I9456" i="109" s="1"/>
  <c r="I9457" i="109" s="1"/>
  <c r="I9458" i="109" s="1"/>
  <c r="I9459" i="109" s="1"/>
  <c r="I9460" i="109" s="1"/>
  <c r="I9461" i="109" s="1"/>
  <c r="I9462" i="109" s="1"/>
  <c r="I9463" i="109" s="1"/>
  <c r="I9464" i="109" s="1"/>
  <c r="I9465" i="109" s="1"/>
  <c r="I9466" i="109" s="1"/>
  <c r="I9467" i="109" s="1"/>
  <c r="I9468" i="109" s="1"/>
  <c r="I9469" i="109" s="1"/>
  <c r="I9470" i="109" s="1"/>
  <c r="I9471" i="109" s="1"/>
  <c r="I9472" i="109" s="1"/>
  <c r="I9473" i="109" s="1"/>
  <c r="I9474" i="109" s="1"/>
  <c r="I9475" i="109" s="1"/>
  <c r="I9476" i="109" s="1"/>
  <c r="I9477" i="109" s="1"/>
  <c r="I9478" i="109" s="1"/>
  <c r="I9479" i="109" s="1"/>
  <c r="I9480" i="109" s="1"/>
  <c r="I9481" i="109" s="1"/>
  <c r="I9482" i="109" s="1"/>
  <c r="I9483" i="109" s="1"/>
  <c r="I9484" i="109" s="1"/>
  <c r="I9485" i="109" s="1"/>
  <c r="I9486" i="109" s="1"/>
  <c r="I9487" i="109" s="1"/>
  <c r="I9488" i="109" s="1"/>
  <c r="I9489" i="109" s="1"/>
  <c r="I9490" i="109" s="1"/>
  <c r="I9491" i="109" s="1"/>
  <c r="I9492" i="109" s="1"/>
  <c r="I9493" i="109" s="1"/>
  <c r="I9494" i="109" s="1"/>
  <c r="I9495" i="109" s="1"/>
  <c r="I9496" i="109" s="1"/>
  <c r="I9497" i="109" s="1"/>
  <c r="I9498" i="109" s="1"/>
  <c r="I9499" i="109" s="1"/>
  <c r="I9500" i="109" s="1"/>
  <c r="I9501" i="109" s="1"/>
  <c r="I9502" i="109" s="1"/>
  <c r="I9503" i="109" s="1"/>
  <c r="I9504" i="109" s="1"/>
  <c r="I9505" i="109" s="1"/>
  <c r="I9506" i="109" s="1"/>
  <c r="I9507" i="109" s="1"/>
  <c r="I9508" i="109" s="1"/>
  <c r="I9509" i="109" s="1"/>
  <c r="I9510" i="109" s="1"/>
  <c r="I9511" i="109" s="1"/>
  <c r="I9512" i="109" s="1"/>
  <c r="I9513" i="109" s="1"/>
  <c r="I9514" i="109" s="1"/>
  <c r="I9515" i="109" s="1"/>
  <c r="I9516" i="109" s="1"/>
  <c r="I9517" i="109" s="1"/>
  <c r="I9518" i="109" s="1"/>
  <c r="I9519" i="109" s="1"/>
  <c r="I9520" i="109" s="1"/>
  <c r="I9521" i="109" s="1"/>
  <c r="I9522" i="109" s="1"/>
  <c r="I9523" i="109" s="1"/>
  <c r="I9524" i="109" s="1"/>
  <c r="I9525" i="109" s="1"/>
  <c r="I9526" i="109" s="1"/>
  <c r="I9527" i="109" s="1"/>
  <c r="I9528" i="109" s="1"/>
  <c r="I9529" i="109" s="1"/>
  <c r="I9530" i="109" s="1"/>
  <c r="I9531" i="109" s="1"/>
  <c r="I9532" i="109" s="1"/>
  <c r="I9533" i="109" s="1"/>
  <c r="I9534" i="109" s="1"/>
  <c r="I9535" i="109" s="1"/>
  <c r="I9536" i="109" s="1"/>
  <c r="I9537" i="109" s="1"/>
  <c r="I9538" i="109" s="1"/>
  <c r="I9539" i="109" s="1"/>
  <c r="I9540" i="109" s="1"/>
  <c r="I9541" i="109" s="1"/>
  <c r="I9542" i="109" s="1"/>
  <c r="I9543" i="109" s="1"/>
  <c r="I9544" i="109" s="1"/>
  <c r="I9545" i="109" s="1"/>
  <c r="I9546" i="109" s="1"/>
  <c r="I9547" i="109" s="1"/>
  <c r="I9548" i="109" s="1"/>
  <c r="I9549" i="109" s="1"/>
  <c r="I9550" i="109" s="1"/>
  <c r="I9551" i="109" s="1"/>
  <c r="I9552" i="109" s="1"/>
  <c r="I9553" i="109" s="1"/>
  <c r="I9554" i="109" s="1"/>
  <c r="I9555" i="109" s="1"/>
  <c r="I9556" i="109" s="1"/>
  <c r="I9557" i="109" s="1"/>
  <c r="I9558" i="109" s="1"/>
  <c r="I9559" i="109" s="1"/>
  <c r="I9560" i="109" s="1"/>
  <c r="I9561" i="109" s="1"/>
  <c r="I9562" i="109" s="1"/>
  <c r="I9563" i="109" s="1"/>
  <c r="I9564" i="109" s="1"/>
  <c r="I9565" i="109" s="1"/>
  <c r="I9566" i="109" s="1"/>
  <c r="I9567" i="109" s="1"/>
  <c r="I9568" i="109" s="1"/>
  <c r="I9569" i="109" s="1"/>
  <c r="I9570" i="109" s="1"/>
  <c r="I9571" i="109" s="1"/>
  <c r="I9572" i="109" s="1"/>
  <c r="I9573" i="109" s="1"/>
  <c r="I9574" i="109" s="1"/>
  <c r="I9575" i="109" s="1"/>
  <c r="I9576" i="109" s="1"/>
  <c r="I9577" i="109" s="1"/>
  <c r="I9578" i="109" s="1"/>
  <c r="I9579" i="109" s="1"/>
  <c r="I9580" i="109" s="1"/>
  <c r="I9581" i="109" s="1"/>
  <c r="I9582" i="109" s="1"/>
  <c r="I9583" i="109" s="1"/>
  <c r="I9584" i="109" s="1"/>
  <c r="I9585" i="109" s="1"/>
  <c r="I9586" i="109" s="1"/>
  <c r="I9587" i="109" s="1"/>
  <c r="I9588" i="109" s="1"/>
  <c r="I9589" i="109" s="1"/>
  <c r="I9590" i="109" s="1"/>
  <c r="I9591" i="109" s="1"/>
  <c r="I9592" i="109" s="1"/>
  <c r="I9593" i="109" s="1"/>
  <c r="I9594" i="109" s="1"/>
  <c r="I9595" i="109" s="1"/>
  <c r="I9596" i="109" s="1"/>
  <c r="I9597" i="109" s="1"/>
  <c r="I9598" i="109" s="1"/>
  <c r="I9599" i="109" s="1"/>
  <c r="I9600" i="109" s="1"/>
  <c r="I9601" i="109" s="1"/>
  <c r="I9602" i="109" s="1"/>
  <c r="I9603" i="109" s="1"/>
  <c r="I9604" i="109" s="1"/>
  <c r="I9605" i="109" s="1"/>
  <c r="I9606" i="109" s="1"/>
  <c r="I9607" i="109" s="1"/>
  <c r="I9608" i="109" s="1"/>
  <c r="I9609" i="109" s="1"/>
  <c r="I9610" i="109" s="1"/>
  <c r="I9611" i="109" s="1"/>
  <c r="I9612" i="109" s="1"/>
  <c r="I9613" i="109" s="1"/>
  <c r="I9614" i="109" s="1"/>
  <c r="I9615" i="109" s="1"/>
  <c r="I9616" i="109" s="1"/>
  <c r="I9617" i="109" s="1"/>
  <c r="I9618" i="109" s="1"/>
  <c r="I9619" i="109" s="1"/>
  <c r="I9620" i="109" s="1"/>
  <c r="I9621" i="109" s="1"/>
  <c r="I9622" i="109" s="1"/>
  <c r="I9623" i="109" s="1"/>
  <c r="I9624" i="109" s="1"/>
  <c r="I9625" i="109" s="1"/>
  <c r="I9626" i="109" s="1"/>
  <c r="I9627" i="109" s="1"/>
  <c r="I9628" i="109" s="1"/>
  <c r="I9629" i="109" s="1"/>
  <c r="I9630" i="109" s="1"/>
  <c r="I9631" i="109" s="1"/>
  <c r="I9632" i="109" s="1"/>
  <c r="I9633" i="109" s="1"/>
  <c r="I9634" i="109" s="1"/>
  <c r="I9635" i="109" s="1"/>
  <c r="I9636" i="109" s="1"/>
  <c r="I9637" i="109" s="1"/>
  <c r="I9638" i="109" s="1"/>
  <c r="I9639" i="109" s="1"/>
  <c r="I9640" i="109" s="1"/>
  <c r="I9641" i="109" s="1"/>
  <c r="I9642" i="109" s="1"/>
  <c r="I9643" i="109" s="1"/>
  <c r="I9644" i="109" s="1"/>
  <c r="I9645" i="109" s="1"/>
  <c r="I9646" i="109" s="1"/>
  <c r="I9647" i="109" s="1"/>
  <c r="I9648" i="109" s="1"/>
  <c r="I9649" i="109" s="1"/>
  <c r="I9650" i="109" s="1"/>
  <c r="I9651" i="109" s="1"/>
  <c r="I9652" i="109" s="1"/>
  <c r="I9653" i="109" s="1"/>
  <c r="I9654" i="109" s="1"/>
  <c r="I9655" i="109" s="1"/>
  <c r="I9656" i="109" s="1"/>
  <c r="I9657" i="109" s="1"/>
  <c r="I9658" i="109" s="1"/>
  <c r="I9659" i="109" s="1"/>
  <c r="I9660" i="109" s="1"/>
  <c r="I9661" i="109" s="1"/>
  <c r="I9662" i="109" s="1"/>
  <c r="I9663" i="109" s="1"/>
  <c r="I9664" i="109" s="1"/>
  <c r="I9665" i="109" s="1"/>
  <c r="I9666" i="109" s="1"/>
  <c r="I9667" i="109" s="1"/>
  <c r="I9668" i="109" s="1"/>
  <c r="I9669" i="109" s="1"/>
  <c r="I9670" i="109" s="1"/>
  <c r="I9671" i="109" s="1"/>
  <c r="I9672" i="109" s="1"/>
  <c r="I9673" i="109" s="1"/>
  <c r="I9674" i="109" s="1"/>
  <c r="I9675" i="109" s="1"/>
  <c r="I9676" i="109" s="1"/>
  <c r="I9677" i="109" s="1"/>
  <c r="I9678" i="109" s="1"/>
  <c r="I9679" i="109" s="1"/>
  <c r="I9680" i="109" s="1"/>
  <c r="I9681" i="109" s="1"/>
  <c r="I9682" i="109" s="1"/>
  <c r="I9683" i="109" s="1"/>
  <c r="I9684" i="109" s="1"/>
  <c r="I9685" i="109" s="1"/>
  <c r="I9686" i="109" s="1"/>
  <c r="I9687" i="109" s="1"/>
  <c r="I9688" i="109" s="1"/>
  <c r="I9689" i="109" s="1"/>
  <c r="I9690" i="109" s="1"/>
  <c r="I9691" i="109" s="1"/>
  <c r="I9692" i="109" s="1"/>
  <c r="I9693" i="109" s="1"/>
  <c r="I9694" i="109" s="1"/>
  <c r="I9695" i="109" s="1"/>
  <c r="I9696" i="109" s="1"/>
  <c r="I9697" i="109" s="1"/>
  <c r="I9698" i="109" s="1"/>
  <c r="I9699" i="109" s="1"/>
  <c r="I9700" i="109" s="1"/>
  <c r="I9701" i="109" s="1"/>
  <c r="I9702" i="109" s="1"/>
  <c r="I9703" i="109" s="1"/>
  <c r="I9704" i="109" s="1"/>
  <c r="I9705" i="109" s="1"/>
  <c r="I9706" i="109" s="1"/>
  <c r="I9707" i="109" s="1"/>
  <c r="I9708" i="109" s="1"/>
  <c r="I9709" i="109" s="1"/>
  <c r="I9710" i="109" s="1"/>
  <c r="I9711" i="109" s="1"/>
  <c r="I9712" i="109" s="1"/>
  <c r="I9713" i="109" s="1"/>
  <c r="I9714" i="109" s="1"/>
  <c r="I9715" i="109" s="1"/>
  <c r="I9716" i="109" s="1"/>
  <c r="I9717" i="109" s="1"/>
  <c r="I9718" i="109" s="1"/>
  <c r="I9719" i="109" s="1"/>
  <c r="I9720" i="109" s="1"/>
  <c r="I9721" i="109" s="1"/>
  <c r="I9722" i="109" s="1"/>
  <c r="I9723" i="109" s="1"/>
  <c r="I9724" i="109" s="1"/>
  <c r="I9725" i="109" s="1"/>
  <c r="I9726" i="109" s="1"/>
  <c r="I9727" i="109" s="1"/>
  <c r="I9728" i="109" s="1"/>
  <c r="I9729" i="109" s="1"/>
  <c r="I9730" i="109" s="1"/>
  <c r="I9731" i="109" s="1"/>
  <c r="I9732" i="109" s="1"/>
  <c r="I9733" i="109" s="1"/>
  <c r="I9734" i="109" s="1"/>
  <c r="I9735" i="109" s="1"/>
  <c r="I9736" i="109" s="1"/>
  <c r="I9737" i="109" s="1"/>
  <c r="I9738" i="109" s="1"/>
  <c r="I9739" i="109" s="1"/>
  <c r="I9740" i="109" s="1"/>
  <c r="I9741" i="109" s="1"/>
  <c r="I9742" i="109" s="1"/>
  <c r="I9743" i="109" s="1"/>
  <c r="I9744" i="109" s="1"/>
  <c r="I9745" i="109" s="1"/>
  <c r="I9746" i="109" s="1"/>
  <c r="I9747" i="109" s="1"/>
  <c r="I9748" i="109" s="1"/>
  <c r="I9749" i="109" s="1"/>
  <c r="I9750" i="109" s="1"/>
  <c r="I9751" i="109" s="1"/>
  <c r="I9752" i="109" s="1"/>
  <c r="I9753" i="109" s="1"/>
  <c r="I9754" i="109" s="1"/>
  <c r="I9755" i="109" s="1"/>
  <c r="I9756" i="109" s="1"/>
  <c r="I9757" i="109" s="1"/>
  <c r="I9758" i="109" s="1"/>
  <c r="I9759" i="109" s="1"/>
  <c r="I9760" i="109" s="1"/>
  <c r="I9761" i="109" s="1"/>
  <c r="I9762" i="109" s="1"/>
  <c r="I9763" i="109" s="1"/>
  <c r="I9764" i="109" s="1"/>
  <c r="I9765" i="109" s="1"/>
  <c r="I9766" i="109" s="1"/>
  <c r="I9767" i="109" s="1"/>
  <c r="I9768" i="109" s="1"/>
  <c r="I9769" i="109" s="1"/>
  <c r="I9770" i="109" s="1"/>
  <c r="I9771" i="109" s="1"/>
  <c r="I9772" i="109" s="1"/>
  <c r="I9773" i="109" s="1"/>
  <c r="I9774" i="109" s="1"/>
  <c r="I9775" i="109" s="1"/>
  <c r="I9776" i="109" s="1"/>
  <c r="I9777" i="109" s="1"/>
  <c r="I9778" i="109" s="1"/>
  <c r="I9779" i="109" s="1"/>
  <c r="I9780" i="109" s="1"/>
  <c r="I9781" i="109" s="1"/>
  <c r="I9782" i="109" s="1"/>
  <c r="I9783" i="109" s="1"/>
  <c r="I9784" i="109" s="1"/>
  <c r="I9785" i="109" s="1"/>
  <c r="I9786" i="109" s="1"/>
  <c r="I9787" i="109" s="1"/>
  <c r="I9788" i="109" s="1"/>
  <c r="I9789" i="109" s="1"/>
  <c r="I9790" i="109" s="1"/>
  <c r="I9791" i="109" s="1"/>
  <c r="I9792" i="109" s="1"/>
  <c r="I9793" i="109" s="1"/>
  <c r="I9794" i="109" s="1"/>
  <c r="I9795" i="109" s="1"/>
  <c r="I9796" i="109" s="1"/>
  <c r="I9797" i="109" s="1"/>
  <c r="I9798" i="109" s="1"/>
  <c r="I9799" i="109" s="1"/>
  <c r="I9800" i="109" s="1"/>
  <c r="I9801" i="109" s="1"/>
  <c r="I9802" i="109" s="1"/>
  <c r="I9803" i="109" s="1"/>
  <c r="I9804" i="109" s="1"/>
  <c r="I9805" i="109" s="1"/>
  <c r="I9806" i="109" s="1"/>
  <c r="I9807" i="109" s="1"/>
  <c r="I9808" i="109" s="1"/>
  <c r="I9809" i="109" s="1"/>
  <c r="I9810" i="109" s="1"/>
  <c r="I9811" i="109" s="1"/>
  <c r="I9812" i="109" s="1"/>
  <c r="I9813" i="109" s="1"/>
  <c r="I9814" i="109" s="1"/>
  <c r="I9815" i="109" s="1"/>
  <c r="I9816" i="109" s="1"/>
  <c r="I9817" i="109" s="1"/>
  <c r="I9818" i="109" s="1"/>
  <c r="I9819" i="109" s="1"/>
  <c r="I9820" i="109" s="1"/>
  <c r="I9821" i="109" s="1"/>
  <c r="I9822" i="109" s="1"/>
  <c r="I9823" i="109" s="1"/>
  <c r="I9824" i="109" s="1"/>
  <c r="I9825" i="109" s="1"/>
  <c r="I9826" i="109" s="1"/>
  <c r="I9827" i="109" s="1"/>
  <c r="I9828" i="109" s="1"/>
  <c r="I9829" i="109" s="1"/>
  <c r="I9830" i="109" s="1"/>
  <c r="I9831" i="109" s="1"/>
  <c r="I9832" i="109" s="1"/>
  <c r="I9833" i="109" s="1"/>
  <c r="I9834" i="109" s="1"/>
  <c r="I9835" i="109" s="1"/>
  <c r="I9836" i="109" s="1"/>
  <c r="I9837" i="109" s="1"/>
  <c r="I9838" i="109" s="1"/>
  <c r="I9839" i="109" s="1"/>
  <c r="I9840" i="109" s="1"/>
  <c r="I9841" i="109" s="1"/>
  <c r="I9842" i="109" s="1"/>
  <c r="I9843" i="109" s="1"/>
  <c r="I9844" i="109" s="1"/>
  <c r="I9845" i="109" s="1"/>
  <c r="I9846" i="109" s="1"/>
  <c r="I9847" i="109" s="1"/>
  <c r="I9848" i="109" s="1"/>
  <c r="I9849" i="109" s="1"/>
  <c r="I9850" i="109" s="1"/>
  <c r="I9851" i="109" s="1"/>
  <c r="I9852" i="109" s="1"/>
  <c r="I9853" i="109" s="1"/>
  <c r="I9854" i="109" s="1"/>
  <c r="I9855" i="109" s="1"/>
  <c r="I9856" i="109" s="1"/>
  <c r="I9857" i="109" s="1"/>
  <c r="I9858" i="109" s="1"/>
  <c r="I9859" i="109" s="1"/>
  <c r="I9860" i="109" s="1"/>
  <c r="I9861" i="109" s="1"/>
  <c r="I9862" i="109" s="1"/>
  <c r="I9863" i="109" s="1"/>
  <c r="I9864" i="109" s="1"/>
  <c r="I9865" i="109" s="1"/>
  <c r="I9866" i="109" s="1"/>
  <c r="I9867" i="109" s="1"/>
  <c r="I9868" i="109" s="1"/>
  <c r="I9869" i="109" s="1"/>
  <c r="I9870" i="109" s="1"/>
  <c r="I9871" i="109" s="1"/>
  <c r="I9872" i="109" s="1"/>
  <c r="I9873" i="109" s="1"/>
  <c r="I9874" i="109" s="1"/>
  <c r="I9875" i="109" s="1"/>
  <c r="I9876" i="109" s="1"/>
  <c r="I9877" i="109" s="1"/>
  <c r="I9878" i="109" s="1"/>
  <c r="I9879" i="109" s="1"/>
  <c r="I9880" i="109" s="1"/>
  <c r="I9881" i="109" s="1"/>
  <c r="I9882" i="109" s="1"/>
  <c r="I9883" i="109" s="1"/>
  <c r="I9884" i="109" s="1"/>
  <c r="I9885" i="109" s="1"/>
  <c r="I9886" i="109" s="1"/>
  <c r="I9887" i="109" s="1"/>
  <c r="I9888" i="109" s="1"/>
  <c r="I9889" i="109" s="1"/>
  <c r="I9890" i="109" s="1"/>
  <c r="I9891" i="109" s="1"/>
  <c r="I9892" i="109" s="1"/>
  <c r="I9893" i="109" s="1"/>
  <c r="I9894" i="109" s="1"/>
  <c r="I9895" i="109" s="1"/>
  <c r="I9896" i="109" s="1"/>
  <c r="I9897" i="109" s="1"/>
  <c r="I9898" i="109" s="1"/>
  <c r="I9899" i="109" s="1"/>
  <c r="I9900" i="109" s="1"/>
  <c r="I9901" i="109" s="1"/>
  <c r="I9902" i="109" s="1"/>
  <c r="I9903" i="109" s="1"/>
  <c r="I9904" i="109" s="1"/>
  <c r="I9905" i="109" s="1"/>
  <c r="I9906" i="109" s="1"/>
  <c r="I9907" i="109" s="1"/>
  <c r="I9908" i="109" s="1"/>
  <c r="I9909" i="109" s="1"/>
  <c r="I9910" i="109" s="1"/>
  <c r="I9911" i="109" s="1"/>
  <c r="I9912" i="109" s="1"/>
  <c r="I9913" i="109" s="1"/>
  <c r="I9914" i="109" s="1"/>
  <c r="I9915" i="109" s="1"/>
  <c r="I9916" i="109" s="1"/>
  <c r="I9917" i="109" s="1"/>
  <c r="I9918" i="109" s="1"/>
  <c r="I9919" i="109" s="1"/>
  <c r="I9920" i="109" s="1"/>
  <c r="I9921" i="109" s="1"/>
  <c r="I9922" i="109" s="1"/>
  <c r="I9923" i="109" s="1"/>
  <c r="I9924" i="109" s="1"/>
  <c r="I9925" i="109" s="1"/>
  <c r="I9926" i="109" s="1"/>
  <c r="I9927" i="109" s="1"/>
  <c r="I9928" i="109" s="1"/>
  <c r="I9929" i="109" s="1"/>
  <c r="I9930" i="109" s="1"/>
  <c r="I9931" i="109" s="1"/>
  <c r="I9932" i="109" s="1"/>
  <c r="I9933" i="109" s="1"/>
  <c r="I9934" i="109" s="1"/>
  <c r="I9935" i="109" s="1"/>
  <c r="I9936" i="109" s="1"/>
  <c r="I9937" i="109" s="1"/>
  <c r="I9938" i="109" s="1"/>
  <c r="I9939" i="109" s="1"/>
  <c r="I9940" i="109" s="1"/>
  <c r="I9941" i="109" s="1"/>
  <c r="I9942" i="109" s="1"/>
  <c r="I9943" i="109" s="1"/>
  <c r="I9944" i="109" s="1"/>
  <c r="I9945" i="109" s="1"/>
  <c r="I9946" i="109" s="1"/>
  <c r="I9947" i="109" s="1"/>
  <c r="I9948" i="109" s="1"/>
  <c r="I9949" i="109" s="1"/>
  <c r="I9950" i="109" s="1"/>
  <c r="I9951" i="109" s="1"/>
  <c r="I9952" i="109" s="1"/>
  <c r="I9953" i="109" s="1"/>
  <c r="I9954" i="109" s="1"/>
  <c r="I9955" i="109" s="1"/>
  <c r="I9956" i="109" s="1"/>
  <c r="I9957" i="109" s="1"/>
  <c r="I9958" i="109" s="1"/>
  <c r="I9959" i="109" s="1"/>
  <c r="I9960" i="109" s="1"/>
  <c r="I9961" i="109" s="1"/>
  <c r="I9962" i="109" s="1"/>
  <c r="I9963" i="109" s="1"/>
  <c r="I9964" i="109" s="1"/>
  <c r="I9965" i="109" s="1"/>
  <c r="I9966" i="109" s="1"/>
  <c r="I9967" i="109" s="1"/>
  <c r="I9968" i="109" s="1"/>
  <c r="I9969" i="109" s="1"/>
  <c r="I9970" i="109" s="1"/>
  <c r="I9971" i="109" s="1"/>
  <c r="I9972" i="109" s="1"/>
  <c r="I9973" i="109" s="1"/>
  <c r="I9974" i="109" s="1"/>
  <c r="I9975" i="109" s="1"/>
  <c r="I9976" i="109" s="1"/>
  <c r="I9977" i="109" s="1"/>
  <c r="I9978" i="109" s="1"/>
  <c r="I9979" i="109" s="1"/>
  <c r="I9980" i="109" s="1"/>
  <c r="I9981" i="109" s="1"/>
  <c r="I9982" i="109" s="1"/>
  <c r="I9983" i="109" s="1"/>
  <c r="I9984" i="109" s="1"/>
  <c r="I9985" i="109" s="1"/>
  <c r="I9986" i="109" s="1"/>
  <c r="I9987" i="109" s="1"/>
  <c r="I9988" i="109" s="1"/>
  <c r="I9989" i="109" s="1"/>
  <c r="I9990" i="109" s="1"/>
  <c r="I9991" i="109" s="1"/>
  <c r="I9992" i="109" s="1"/>
  <c r="I9993" i="109" s="1"/>
  <c r="I9994" i="109" s="1"/>
  <c r="I9995" i="109" s="1"/>
  <c r="I9996" i="109" s="1"/>
  <c r="I9997" i="109" s="1"/>
  <c r="I9998" i="109" s="1"/>
  <c r="I9999" i="109" s="1"/>
  <c r="I10000" i="109" s="1"/>
  <c r="I10001" i="109" s="1"/>
  <c r="I10002" i="109" s="1"/>
  <c r="I10003" i="109" s="1"/>
  <c r="I10004" i="109" s="1"/>
  <c r="I10005" i="109" s="1"/>
  <c r="I10006" i="109" s="1"/>
  <c r="I10007" i="109" s="1"/>
  <c r="I10008" i="109" s="1"/>
  <c r="I10009" i="109" s="1"/>
  <c r="I10010" i="109" s="1"/>
  <c r="I10011" i="109" s="1"/>
  <c r="I10012" i="109" s="1"/>
  <c r="I10013" i="109" s="1"/>
  <c r="I10014" i="109" s="1"/>
  <c r="I10015" i="109" s="1"/>
  <c r="I10016" i="109" s="1"/>
  <c r="I10017" i="109" s="1"/>
  <c r="I10018" i="109" s="1"/>
  <c r="I10019" i="109" s="1"/>
  <c r="I10020" i="109" s="1"/>
  <c r="I10021" i="109" s="1"/>
  <c r="I10022" i="109" s="1"/>
  <c r="I10023" i="109" s="1"/>
  <c r="I10024" i="109" s="1"/>
  <c r="I10025" i="109" s="1"/>
  <c r="I10026" i="109" s="1"/>
  <c r="I10027" i="109" s="1"/>
  <c r="I10028" i="109" s="1"/>
  <c r="I10029" i="109" s="1"/>
  <c r="I10030" i="109" s="1"/>
  <c r="I10031" i="109" s="1"/>
  <c r="I10032" i="109" s="1"/>
  <c r="I10033" i="109" s="1"/>
  <c r="I10034" i="109" s="1"/>
  <c r="I10035" i="109" s="1"/>
  <c r="I10036" i="109" s="1"/>
  <c r="I10037" i="109" s="1"/>
  <c r="I10038" i="109" s="1"/>
  <c r="I10039" i="109" s="1"/>
  <c r="I10040" i="109" s="1"/>
  <c r="I10041" i="109" s="1"/>
  <c r="I10042" i="109" s="1"/>
  <c r="I10043" i="109" s="1"/>
  <c r="I10044" i="109" s="1"/>
  <c r="I10045" i="109" s="1"/>
  <c r="I10046" i="109" s="1"/>
  <c r="I10047" i="109" s="1"/>
  <c r="I10048" i="109" s="1"/>
  <c r="I10049" i="109" s="1"/>
  <c r="I10050" i="109" s="1"/>
  <c r="I10051" i="109" s="1"/>
  <c r="I10052" i="109" s="1"/>
  <c r="I10053" i="109" s="1"/>
  <c r="I10054" i="109" s="1"/>
  <c r="I10055" i="109" s="1"/>
  <c r="I10056" i="109" s="1"/>
  <c r="I10057" i="109" s="1"/>
  <c r="I10058" i="109" s="1"/>
  <c r="I10059" i="109" s="1"/>
  <c r="I10060" i="109" s="1"/>
  <c r="I10061" i="109" s="1"/>
  <c r="I10062" i="109" s="1"/>
  <c r="I10063" i="109" s="1"/>
  <c r="I10064" i="109" s="1"/>
  <c r="I10065" i="109" s="1"/>
  <c r="I10066" i="109" s="1"/>
  <c r="I10067" i="109" s="1"/>
  <c r="I10068" i="109" s="1"/>
  <c r="I10069" i="109" s="1"/>
  <c r="I10070" i="109" s="1"/>
  <c r="I10071" i="109" s="1"/>
  <c r="I10072" i="109" s="1"/>
  <c r="I10073" i="109" s="1"/>
  <c r="I10074" i="109" s="1"/>
  <c r="I10075" i="109" s="1"/>
  <c r="I10076" i="109" s="1"/>
  <c r="I10077" i="109" s="1"/>
  <c r="I10078" i="109" s="1"/>
  <c r="I10079" i="109" s="1"/>
  <c r="I10080" i="109" s="1"/>
  <c r="I10081" i="109" s="1"/>
  <c r="I10082" i="109" s="1"/>
  <c r="I10083" i="109" s="1"/>
  <c r="I10084" i="109" s="1"/>
  <c r="I10085" i="109" s="1"/>
  <c r="I10086" i="109" s="1"/>
  <c r="I10087" i="109" s="1"/>
  <c r="I10088" i="109" s="1"/>
  <c r="I10089" i="109" s="1"/>
  <c r="I10090" i="109" s="1"/>
  <c r="I10091" i="109" s="1"/>
  <c r="I10092" i="109" s="1"/>
  <c r="I10093" i="109" s="1"/>
  <c r="I10094" i="109" s="1"/>
  <c r="I10095" i="109" s="1"/>
  <c r="I10096" i="109" s="1"/>
  <c r="I10097" i="109" s="1"/>
  <c r="I10098" i="109" s="1"/>
  <c r="I10099" i="109" s="1"/>
  <c r="I10100" i="109" s="1"/>
  <c r="I10101" i="109" s="1"/>
  <c r="I10102" i="109" s="1"/>
  <c r="I10103" i="109" s="1"/>
  <c r="I10104" i="109" s="1"/>
  <c r="I10105" i="109" s="1"/>
  <c r="I10106" i="109" s="1"/>
  <c r="I10107" i="109" s="1"/>
  <c r="I10108" i="109" s="1"/>
  <c r="I10109" i="109" s="1"/>
  <c r="I10110" i="109" s="1"/>
  <c r="I10111" i="109" s="1"/>
  <c r="I10112" i="109" s="1"/>
  <c r="I10113" i="109" s="1"/>
  <c r="I10114" i="109" s="1"/>
  <c r="I10115" i="109" s="1"/>
  <c r="I10116" i="109" s="1"/>
  <c r="I10117" i="109" s="1"/>
  <c r="I10118" i="109" s="1"/>
  <c r="I10119" i="109" s="1"/>
  <c r="I10120" i="109" s="1"/>
  <c r="I10121" i="109" s="1"/>
  <c r="I10122" i="109" s="1"/>
  <c r="I10123" i="109" s="1"/>
  <c r="I10124" i="109" s="1"/>
  <c r="I10125" i="109" s="1"/>
  <c r="I10126" i="109" s="1"/>
  <c r="I10127" i="109" s="1"/>
  <c r="I10128" i="109" s="1"/>
  <c r="I10129" i="109" s="1"/>
  <c r="I10130" i="109" s="1"/>
  <c r="I10131" i="109" s="1"/>
  <c r="I10132" i="109" s="1"/>
  <c r="I10133" i="109" s="1"/>
  <c r="I10134" i="109" s="1"/>
  <c r="I10135" i="109" s="1"/>
  <c r="I10136" i="109" s="1"/>
  <c r="I10137" i="109" s="1"/>
  <c r="I10138" i="109" s="1"/>
  <c r="I10139" i="109" s="1"/>
  <c r="I10140" i="109" s="1"/>
  <c r="I10141" i="109" s="1"/>
  <c r="I10142" i="109" s="1"/>
  <c r="I10143" i="109" s="1"/>
  <c r="I10144" i="109" s="1"/>
  <c r="I10145" i="109" s="1"/>
  <c r="I10146" i="109" s="1"/>
  <c r="I10147" i="109" s="1"/>
  <c r="I10148" i="109" s="1"/>
  <c r="I10149" i="109" s="1"/>
  <c r="I10150" i="109" s="1"/>
  <c r="I10151" i="109" s="1"/>
  <c r="I10152" i="109" s="1"/>
  <c r="I10153" i="109" s="1"/>
  <c r="I10154" i="109" s="1"/>
  <c r="I10155" i="109" s="1"/>
  <c r="I10156" i="109" s="1"/>
  <c r="I10157" i="109" s="1"/>
  <c r="I10158" i="109" s="1"/>
  <c r="I10159" i="109" s="1"/>
  <c r="I10160" i="109" s="1"/>
  <c r="I10161" i="109" s="1"/>
  <c r="I10162" i="109" s="1"/>
  <c r="I10163" i="109" s="1"/>
  <c r="I10164" i="109" s="1"/>
  <c r="I10165" i="109" s="1"/>
  <c r="I10166" i="109" s="1"/>
  <c r="I10167" i="109" s="1"/>
  <c r="I10168" i="109" s="1"/>
  <c r="I10169" i="109" s="1"/>
  <c r="I10170" i="109" s="1"/>
  <c r="I10171" i="109" s="1"/>
  <c r="I10172" i="109" s="1"/>
  <c r="I10173" i="109" s="1"/>
  <c r="I10174" i="109" s="1"/>
  <c r="I10175" i="109" s="1"/>
  <c r="I10176" i="109" s="1"/>
  <c r="I10177" i="109" s="1"/>
  <c r="I10178" i="109" s="1"/>
  <c r="I10179" i="109" s="1"/>
  <c r="I10180" i="109" s="1"/>
  <c r="I10181" i="109" s="1"/>
  <c r="I10182" i="109" s="1"/>
  <c r="I10183" i="109" s="1"/>
  <c r="I10184" i="109" s="1"/>
  <c r="I10185" i="109" s="1"/>
  <c r="I10186" i="109" s="1"/>
  <c r="I10187" i="109" s="1"/>
  <c r="I10188" i="109" s="1"/>
  <c r="I10189" i="109" s="1"/>
  <c r="I10190" i="109" s="1"/>
  <c r="I10191" i="109" s="1"/>
  <c r="I10192" i="109" s="1"/>
  <c r="I10193" i="109" s="1"/>
  <c r="I10194" i="109" s="1"/>
  <c r="I10195" i="109" s="1"/>
  <c r="I10196" i="109" s="1"/>
  <c r="I10197" i="109" s="1"/>
  <c r="I10198" i="109" s="1"/>
  <c r="I10199" i="109" s="1"/>
  <c r="I10200" i="109" s="1"/>
  <c r="I10201" i="109" s="1"/>
  <c r="I10202" i="109" s="1"/>
  <c r="I10203" i="109" s="1"/>
  <c r="I10204" i="109" s="1"/>
  <c r="I10205" i="109" s="1"/>
  <c r="I10206" i="109" s="1"/>
  <c r="I10207" i="109" s="1"/>
  <c r="I10208" i="109" s="1"/>
  <c r="I10209" i="109" s="1"/>
  <c r="I10210" i="109" s="1"/>
  <c r="I10211" i="109" s="1"/>
  <c r="I10212" i="109" s="1"/>
  <c r="I10213" i="109" s="1"/>
  <c r="I10214" i="109" s="1"/>
  <c r="I10215" i="109" s="1"/>
  <c r="I10216" i="109" s="1"/>
  <c r="I10217" i="109" s="1"/>
  <c r="I10218" i="109" s="1"/>
  <c r="I10219" i="109" s="1"/>
  <c r="I10220" i="109" s="1"/>
  <c r="I10221" i="109" s="1"/>
  <c r="I10222" i="109" s="1"/>
  <c r="I10223" i="109" s="1"/>
  <c r="I10224" i="109" s="1"/>
  <c r="I10225" i="109" s="1"/>
  <c r="I10226" i="109" s="1"/>
  <c r="I10227" i="109" s="1"/>
  <c r="I10228" i="109" s="1"/>
  <c r="I10229" i="109" s="1"/>
  <c r="I10230" i="109" s="1"/>
  <c r="I10231" i="109" s="1"/>
  <c r="I10232" i="109" s="1"/>
  <c r="I10233" i="109" s="1"/>
  <c r="I10234" i="109" s="1"/>
  <c r="I10235" i="109" s="1"/>
  <c r="I10236" i="109" s="1"/>
  <c r="I10237" i="109" s="1"/>
  <c r="I10238" i="109" s="1"/>
  <c r="I10239" i="109" s="1"/>
  <c r="I10240" i="109" s="1"/>
  <c r="I10241" i="109" s="1"/>
  <c r="I10242" i="109" s="1"/>
  <c r="I10243" i="109" s="1"/>
  <c r="I10244" i="109" s="1"/>
  <c r="I10245" i="109" s="1"/>
  <c r="I10246" i="109" s="1"/>
  <c r="I10247" i="109" s="1"/>
  <c r="I10248" i="109" s="1"/>
  <c r="I10249" i="109" s="1"/>
  <c r="I10250" i="109" s="1"/>
  <c r="I10251" i="109" s="1"/>
  <c r="I10252" i="109" s="1"/>
  <c r="I10253" i="109" s="1"/>
  <c r="I10254" i="109" s="1"/>
  <c r="I10255" i="109" s="1"/>
  <c r="I10256" i="109" s="1"/>
  <c r="I10257" i="109" s="1"/>
  <c r="I10258" i="109" s="1"/>
  <c r="I10259" i="109" s="1"/>
  <c r="I10260" i="109" s="1"/>
  <c r="I10261" i="109" s="1"/>
  <c r="I10262" i="109" s="1"/>
  <c r="I10263" i="109" s="1"/>
  <c r="I10264" i="109" s="1"/>
  <c r="I10265" i="109" s="1"/>
  <c r="I10266" i="109" s="1"/>
  <c r="I10267" i="109" s="1"/>
  <c r="I10268" i="109" s="1"/>
  <c r="I10269" i="109" s="1"/>
  <c r="I10270" i="109" s="1"/>
  <c r="I10271" i="109" s="1"/>
  <c r="I10272" i="109" s="1"/>
  <c r="I10273" i="109" s="1"/>
  <c r="I10274" i="109" s="1"/>
  <c r="I10275" i="109" s="1"/>
  <c r="I10276" i="109" s="1"/>
  <c r="I10277" i="109" s="1"/>
  <c r="I10278" i="109" s="1"/>
  <c r="I10279" i="109" s="1"/>
  <c r="I10280" i="109" s="1"/>
  <c r="I10281" i="109" s="1"/>
  <c r="I10282" i="109" s="1"/>
  <c r="I10283" i="109" s="1"/>
  <c r="I10284" i="109" s="1"/>
  <c r="I10285" i="109" s="1"/>
  <c r="I10286" i="109" s="1"/>
  <c r="I10287" i="109" s="1"/>
  <c r="I10288" i="109" s="1"/>
  <c r="I10289" i="109" s="1"/>
  <c r="I10290" i="109" s="1"/>
  <c r="I10291" i="109" s="1"/>
  <c r="I10292" i="109" s="1"/>
  <c r="I10293" i="109" s="1"/>
  <c r="I10294" i="109" s="1"/>
  <c r="I10295" i="109" s="1"/>
  <c r="I10296" i="109" s="1"/>
  <c r="I10297" i="109" s="1"/>
  <c r="I10298" i="109" s="1"/>
  <c r="I10299" i="109" s="1"/>
  <c r="I10300" i="109" s="1"/>
  <c r="I10301" i="109" s="1"/>
  <c r="I10302" i="109" s="1"/>
  <c r="I10303" i="109" s="1"/>
  <c r="I10304" i="109" s="1"/>
  <c r="I10305" i="109" s="1"/>
  <c r="I10306" i="109" s="1"/>
  <c r="I10307" i="109" s="1"/>
  <c r="I10308" i="109" s="1"/>
  <c r="I10309" i="109" s="1"/>
  <c r="I10310" i="109" s="1"/>
  <c r="I10311" i="109" s="1"/>
  <c r="I10312" i="109" s="1"/>
  <c r="I10313" i="109" s="1"/>
  <c r="I10314" i="109" s="1"/>
  <c r="I10315" i="109" s="1"/>
  <c r="I10316" i="109" s="1"/>
  <c r="I10317" i="109" s="1"/>
  <c r="I10318" i="109" s="1"/>
  <c r="I10319" i="109" s="1"/>
  <c r="I10320" i="109" s="1"/>
  <c r="I10321" i="109" s="1"/>
  <c r="I10322" i="109" s="1"/>
  <c r="I10323" i="109" s="1"/>
  <c r="I10324" i="109" s="1"/>
  <c r="I10325" i="109" s="1"/>
  <c r="I10326" i="109" s="1"/>
  <c r="I10327" i="109" s="1"/>
  <c r="I10328" i="109" s="1"/>
  <c r="I10329" i="109" s="1"/>
  <c r="I10330" i="109" s="1"/>
  <c r="I10331" i="109" s="1"/>
  <c r="I10332" i="109" s="1"/>
  <c r="I10333" i="109" s="1"/>
  <c r="I10334" i="109" s="1"/>
  <c r="I10335" i="109" s="1"/>
  <c r="I10336" i="109" s="1"/>
  <c r="I10337" i="109" s="1"/>
  <c r="I10338" i="109" s="1"/>
  <c r="I10339" i="109" s="1"/>
  <c r="I10340" i="109" s="1"/>
  <c r="I10341" i="109" s="1"/>
  <c r="I10342" i="109" s="1"/>
  <c r="I10343" i="109" s="1"/>
  <c r="I10344" i="109" s="1"/>
  <c r="I10345" i="109" s="1"/>
  <c r="I10346" i="109" s="1"/>
  <c r="I10347" i="109" s="1"/>
  <c r="I10348" i="109" s="1"/>
  <c r="I10349" i="109" s="1"/>
  <c r="I10350" i="109" s="1"/>
  <c r="I10351" i="109" s="1"/>
  <c r="I10352" i="109" s="1"/>
  <c r="I10353" i="109" s="1"/>
  <c r="I10354" i="109" s="1"/>
  <c r="I10355" i="109" s="1"/>
  <c r="I10356" i="109" s="1"/>
  <c r="I10357" i="109" s="1"/>
  <c r="I10358" i="109" s="1"/>
  <c r="I10359" i="109" s="1"/>
  <c r="I10360" i="109" s="1"/>
  <c r="I10361" i="109" s="1"/>
  <c r="I10362" i="109" s="1"/>
  <c r="I10363" i="109" s="1"/>
  <c r="I10364" i="109" s="1"/>
  <c r="I10365" i="109" s="1"/>
  <c r="I10366" i="109" s="1"/>
  <c r="I10367" i="109" s="1"/>
  <c r="I10368" i="109" s="1"/>
  <c r="I10369" i="109" s="1"/>
  <c r="I10370" i="109" s="1"/>
  <c r="I10371" i="109" s="1"/>
  <c r="I10372" i="109" s="1"/>
  <c r="I10373" i="109" s="1"/>
  <c r="I10374" i="109" s="1"/>
  <c r="I10375" i="109" s="1"/>
  <c r="I10376" i="109" s="1"/>
  <c r="I10377" i="109" s="1"/>
  <c r="I10378" i="109" s="1"/>
  <c r="I10379" i="109" s="1"/>
  <c r="I10380" i="109" s="1"/>
  <c r="I10381" i="109" s="1"/>
  <c r="I10382" i="109" s="1"/>
  <c r="I10383" i="109" s="1"/>
  <c r="I10384" i="109" s="1"/>
  <c r="I10385" i="109" s="1"/>
  <c r="I10386" i="109" s="1"/>
  <c r="I10387" i="109" s="1"/>
  <c r="I10388" i="109" s="1"/>
  <c r="I10389" i="109" s="1"/>
  <c r="I10390" i="109" s="1"/>
  <c r="I10391" i="109" s="1"/>
  <c r="I10392" i="109" s="1"/>
  <c r="I10393" i="109" s="1"/>
  <c r="I10394" i="109" s="1"/>
  <c r="I10395" i="109" s="1"/>
  <c r="I10396" i="109" s="1"/>
  <c r="I10397" i="109" s="1"/>
  <c r="I10398" i="109" s="1"/>
  <c r="I10399" i="109" s="1"/>
  <c r="I10400" i="109" s="1"/>
  <c r="I10401" i="109" s="1"/>
  <c r="I10402" i="109" s="1"/>
  <c r="I10403" i="109" s="1"/>
  <c r="I10404" i="109" s="1"/>
  <c r="I10405" i="109" s="1"/>
  <c r="I10406" i="109" s="1"/>
  <c r="I10407" i="109" s="1"/>
  <c r="I10408" i="109" s="1"/>
  <c r="I10409" i="109" s="1"/>
  <c r="I10410" i="109" s="1"/>
  <c r="I10411" i="109" s="1"/>
  <c r="I10412" i="109" s="1"/>
  <c r="I10413" i="109" s="1"/>
  <c r="I10414" i="109" s="1"/>
  <c r="I10415" i="109" s="1"/>
  <c r="I10416" i="109" s="1"/>
  <c r="I10417" i="109" s="1"/>
  <c r="I10418" i="109" s="1"/>
  <c r="I10419" i="109" s="1"/>
  <c r="I10420" i="109" s="1"/>
  <c r="I10421" i="109" s="1"/>
  <c r="I10422" i="109" s="1"/>
  <c r="I10423" i="109" s="1"/>
  <c r="I10424" i="109" s="1"/>
  <c r="I10425" i="109" s="1"/>
  <c r="I10426" i="109" s="1"/>
  <c r="I10427" i="109" s="1"/>
  <c r="I10428" i="109" s="1"/>
  <c r="I10429" i="109" s="1"/>
  <c r="I10430" i="109" s="1"/>
  <c r="I10431" i="109" s="1"/>
  <c r="I10432" i="109" s="1"/>
  <c r="I10433" i="109" s="1"/>
  <c r="I10434" i="109" s="1"/>
  <c r="I10435" i="109" s="1"/>
  <c r="I10436" i="109" s="1"/>
  <c r="I10437" i="109" s="1"/>
  <c r="I10438" i="109" s="1"/>
  <c r="I10439" i="109" s="1"/>
  <c r="I10440" i="109" s="1"/>
  <c r="I10441" i="109" s="1"/>
  <c r="I10442" i="109" s="1"/>
  <c r="I10443" i="109" s="1"/>
  <c r="I10444" i="109" s="1"/>
  <c r="I10445" i="109" s="1"/>
  <c r="I10446" i="109" s="1"/>
  <c r="I10447" i="109" s="1"/>
  <c r="I10448" i="109" s="1"/>
  <c r="I10449" i="109" s="1"/>
  <c r="I10450" i="109" s="1"/>
  <c r="I10451" i="109" s="1"/>
  <c r="I10452" i="109" s="1"/>
  <c r="I10453" i="109" s="1"/>
  <c r="I10454" i="109" s="1"/>
  <c r="I10455" i="109" s="1"/>
  <c r="I10456" i="109" s="1"/>
  <c r="I10457" i="109" s="1"/>
  <c r="I10458" i="109" s="1"/>
  <c r="I10459" i="109" s="1"/>
  <c r="I10460" i="109" s="1"/>
  <c r="I10461" i="109" s="1"/>
  <c r="I10462" i="109" s="1"/>
  <c r="I10463" i="109" s="1"/>
  <c r="I10464" i="109" s="1"/>
  <c r="I10465" i="109" s="1"/>
  <c r="I10466" i="109" s="1"/>
  <c r="I10467" i="109" s="1"/>
  <c r="I10468" i="109" s="1"/>
  <c r="I10469" i="109" s="1"/>
  <c r="I10470" i="109" s="1"/>
  <c r="I10471" i="109" s="1"/>
  <c r="I10472" i="109" s="1"/>
  <c r="I10473" i="109" s="1"/>
  <c r="I10474" i="109" s="1"/>
  <c r="I10475" i="109" s="1"/>
  <c r="I10476" i="109" s="1"/>
  <c r="I10477" i="109" s="1"/>
  <c r="I10478" i="109" s="1"/>
  <c r="I10479" i="109" s="1"/>
  <c r="I10480" i="109" s="1"/>
  <c r="I10481" i="109" s="1"/>
  <c r="I10482" i="109" s="1"/>
  <c r="I10483" i="109" s="1"/>
  <c r="I10484" i="109" s="1"/>
  <c r="I10485" i="109" s="1"/>
  <c r="I10486" i="109" s="1"/>
  <c r="I10487" i="109" s="1"/>
  <c r="I10488" i="109" s="1"/>
  <c r="I10489" i="109" s="1"/>
  <c r="I10490" i="109" s="1"/>
  <c r="I10491" i="109" s="1"/>
  <c r="I10492" i="109" s="1"/>
  <c r="I10493" i="109" s="1"/>
  <c r="I10494" i="109" s="1"/>
  <c r="I10495" i="109" s="1"/>
  <c r="I10496" i="109" s="1"/>
  <c r="I10497" i="109" s="1"/>
  <c r="I10498" i="109" s="1"/>
  <c r="I10499" i="109" s="1"/>
  <c r="I10500" i="109" s="1"/>
  <c r="I10501" i="109" s="1"/>
  <c r="I10502" i="109" s="1"/>
  <c r="I10503" i="109" s="1"/>
  <c r="I10504" i="109" s="1"/>
  <c r="I10505" i="109" s="1"/>
  <c r="I10506" i="109" s="1"/>
  <c r="I10507" i="109" s="1"/>
  <c r="I10508" i="109" s="1"/>
  <c r="I10509" i="109" s="1"/>
  <c r="I10510" i="109" s="1"/>
  <c r="I10511" i="109" s="1"/>
  <c r="I10512" i="109" s="1"/>
  <c r="I10513" i="109" s="1"/>
  <c r="I10514" i="109" s="1"/>
  <c r="I10515" i="109" s="1"/>
  <c r="I10516" i="109" s="1"/>
  <c r="I10517" i="109" s="1"/>
  <c r="I10518" i="109" s="1"/>
  <c r="I10519" i="109" s="1"/>
  <c r="I10520" i="109" s="1"/>
  <c r="I10521" i="109" s="1"/>
  <c r="I10522" i="109" s="1"/>
  <c r="I10523" i="109" s="1"/>
  <c r="I10524" i="109" s="1"/>
  <c r="I10525" i="109" s="1"/>
  <c r="I10526" i="109" s="1"/>
  <c r="I10527" i="109" s="1"/>
  <c r="I10528" i="109" s="1"/>
  <c r="I10529" i="109" s="1"/>
  <c r="I10530" i="109" s="1"/>
  <c r="I10531" i="109" s="1"/>
  <c r="I10532" i="109" s="1"/>
  <c r="I10533" i="109" s="1"/>
  <c r="I10534" i="109" s="1"/>
  <c r="I10535" i="109" s="1"/>
  <c r="I10536" i="109" s="1"/>
  <c r="I10537" i="109" s="1"/>
  <c r="I10538" i="109" s="1"/>
  <c r="I10539" i="109" s="1"/>
  <c r="I10540" i="109" s="1"/>
  <c r="I10541" i="109" s="1"/>
  <c r="I10542" i="109" s="1"/>
  <c r="I10543" i="109" s="1"/>
  <c r="I10544" i="109" s="1"/>
  <c r="I10545" i="109" s="1"/>
  <c r="I10546" i="109" s="1"/>
  <c r="I10547" i="109" s="1"/>
  <c r="I10548" i="109" s="1"/>
  <c r="I10549" i="109" s="1"/>
  <c r="I10550" i="109" s="1"/>
  <c r="I10551" i="109" s="1"/>
  <c r="I10552" i="109" s="1"/>
  <c r="I10553" i="109" s="1"/>
  <c r="I10554" i="109" s="1"/>
  <c r="I10555" i="109" s="1"/>
  <c r="I10556" i="109" s="1"/>
  <c r="I10557" i="109" s="1"/>
  <c r="I10558" i="109" s="1"/>
  <c r="I10559" i="109" s="1"/>
  <c r="I10560" i="109" s="1"/>
  <c r="I10561" i="109" s="1"/>
  <c r="I10562" i="109" s="1"/>
  <c r="I10563" i="109" s="1"/>
  <c r="I10564" i="109" s="1"/>
  <c r="I10565" i="109" s="1"/>
  <c r="I10566" i="109" s="1"/>
  <c r="I10567" i="109" s="1"/>
  <c r="I10568" i="109" s="1"/>
  <c r="I10569" i="109" s="1"/>
  <c r="I10570" i="109" s="1"/>
  <c r="I10571" i="109" s="1"/>
  <c r="I10572" i="109" s="1"/>
  <c r="I10573" i="109" s="1"/>
  <c r="I10574" i="109" s="1"/>
  <c r="I10575" i="109" s="1"/>
  <c r="I10576" i="109" s="1"/>
  <c r="I10577" i="109" s="1"/>
  <c r="I10578" i="109" s="1"/>
  <c r="I10579" i="109" s="1"/>
  <c r="I10580" i="109" s="1"/>
  <c r="I10581" i="109" s="1"/>
  <c r="I10582" i="109" s="1"/>
  <c r="I10583" i="109" s="1"/>
  <c r="I10584" i="109" s="1"/>
  <c r="I10585" i="109" s="1"/>
  <c r="I10586" i="109" s="1"/>
  <c r="I10587" i="109" s="1"/>
  <c r="I10588" i="109" s="1"/>
  <c r="I10589" i="109" s="1"/>
  <c r="I10590" i="109" s="1"/>
  <c r="I10591" i="109" s="1"/>
  <c r="I10592" i="109" s="1"/>
  <c r="I10593" i="109" s="1"/>
  <c r="I10594" i="109" s="1"/>
  <c r="I10595" i="109" s="1"/>
  <c r="I10596" i="109" s="1"/>
  <c r="I10597" i="109" s="1"/>
  <c r="I10598" i="109" s="1"/>
  <c r="I10599" i="109" s="1"/>
  <c r="I10600" i="109" s="1"/>
  <c r="I10601" i="109" s="1"/>
  <c r="I10602" i="109" s="1"/>
  <c r="I10603" i="109" s="1"/>
  <c r="I10604" i="109" s="1"/>
  <c r="I10605" i="109" s="1"/>
  <c r="I10606" i="109" s="1"/>
  <c r="I10607" i="109" s="1"/>
  <c r="I10608" i="109" s="1"/>
  <c r="I10609" i="109" s="1"/>
  <c r="I10610" i="109" s="1"/>
  <c r="I10611" i="109" s="1"/>
  <c r="I10612" i="109" s="1"/>
  <c r="I10613" i="109" s="1"/>
  <c r="I10614" i="109" s="1"/>
  <c r="I10615" i="109" s="1"/>
  <c r="I10616" i="109" s="1"/>
  <c r="I10617" i="109" s="1"/>
  <c r="I10618" i="109" s="1"/>
  <c r="I10619" i="109" s="1"/>
  <c r="I10620" i="109" s="1"/>
  <c r="I10621" i="109" s="1"/>
  <c r="I10622" i="109" s="1"/>
  <c r="I10623" i="109" s="1"/>
  <c r="I10624" i="109" s="1"/>
  <c r="I10625" i="109" s="1"/>
  <c r="I10626" i="109" s="1"/>
  <c r="I10627" i="109" s="1"/>
  <c r="I10628" i="109" s="1"/>
  <c r="I10629" i="109" s="1"/>
  <c r="I10630" i="109" s="1"/>
  <c r="I10631" i="109" s="1"/>
  <c r="I10632" i="109" s="1"/>
  <c r="I10633" i="109" s="1"/>
  <c r="I10634" i="109" s="1"/>
  <c r="I10635" i="109" s="1"/>
  <c r="I10636" i="109" s="1"/>
  <c r="I10637" i="109" s="1"/>
  <c r="I10638" i="109" s="1"/>
  <c r="I10639" i="109" s="1"/>
  <c r="I10640" i="109" s="1"/>
  <c r="I10641" i="109" s="1"/>
  <c r="I10642" i="109" s="1"/>
  <c r="I10643" i="109" s="1"/>
  <c r="I10644" i="109" s="1"/>
  <c r="I10645" i="109" s="1"/>
  <c r="I10646" i="109" s="1"/>
  <c r="I10647" i="109" s="1"/>
  <c r="I10648" i="109" s="1"/>
  <c r="I10649" i="109" s="1"/>
  <c r="I10650" i="109" s="1"/>
  <c r="I10651" i="109" s="1"/>
  <c r="I10652" i="109" s="1"/>
  <c r="I10653" i="109" s="1"/>
  <c r="I10654" i="109" s="1"/>
  <c r="I10655" i="109" s="1"/>
  <c r="I10656" i="109" s="1"/>
  <c r="I10657" i="109" s="1"/>
  <c r="I10658" i="109" s="1"/>
  <c r="I10659" i="109" s="1"/>
  <c r="I10660" i="109" s="1"/>
  <c r="I10661" i="109" s="1"/>
  <c r="I10662" i="109" s="1"/>
  <c r="I10663" i="109" s="1"/>
  <c r="I10664" i="109" s="1"/>
  <c r="I10665" i="109" s="1"/>
  <c r="I10666" i="109" s="1"/>
  <c r="I10667" i="109" s="1"/>
  <c r="I10668" i="109" s="1"/>
  <c r="I10669" i="109" s="1"/>
  <c r="I10670" i="109" s="1"/>
  <c r="I10671" i="109" s="1"/>
  <c r="I10672" i="109" s="1"/>
  <c r="I10673" i="109" s="1"/>
  <c r="I10674" i="109" s="1"/>
  <c r="I10675" i="109" s="1"/>
  <c r="I10676" i="109" s="1"/>
  <c r="I10677" i="109" s="1"/>
  <c r="I10678" i="109" s="1"/>
  <c r="I10679" i="109" s="1"/>
  <c r="I10680" i="109" s="1"/>
  <c r="I10681" i="109" s="1"/>
  <c r="I10682" i="109" s="1"/>
  <c r="I10683" i="109" s="1"/>
  <c r="I10684" i="109" s="1"/>
  <c r="I10685" i="109" s="1"/>
  <c r="I10686" i="109" s="1"/>
  <c r="I10687" i="109" s="1"/>
  <c r="I10688" i="109" s="1"/>
  <c r="I10689" i="109" s="1"/>
  <c r="I10690" i="109" s="1"/>
  <c r="I10691" i="109" s="1"/>
  <c r="I10692" i="109" s="1"/>
  <c r="I10693" i="109" s="1"/>
  <c r="I10694" i="109" s="1"/>
  <c r="I10695" i="109" s="1"/>
  <c r="I10696" i="109" s="1"/>
  <c r="I10697" i="109" s="1"/>
  <c r="I10698" i="109" s="1"/>
  <c r="I10699" i="109" s="1"/>
  <c r="I10700" i="109" s="1"/>
  <c r="I10701" i="109" s="1"/>
  <c r="I10702" i="109" s="1"/>
  <c r="I10703" i="109" s="1"/>
  <c r="I10704" i="109" s="1"/>
  <c r="I10705" i="109" s="1"/>
  <c r="I10706" i="109" s="1"/>
  <c r="I10707" i="109" s="1"/>
  <c r="I10708" i="109" s="1"/>
  <c r="I10709" i="109" s="1"/>
  <c r="I10710" i="109" s="1"/>
  <c r="I10711" i="109" s="1"/>
  <c r="I10712" i="109" s="1"/>
  <c r="I10713" i="109" s="1"/>
  <c r="I10714" i="109" s="1"/>
  <c r="I10715" i="109" s="1"/>
  <c r="I10716" i="109" s="1"/>
  <c r="I10717" i="109" s="1"/>
  <c r="I10718" i="109" s="1"/>
  <c r="I10719" i="109" s="1"/>
  <c r="I10720" i="109" s="1"/>
  <c r="I10721" i="109" s="1"/>
  <c r="I10722" i="109" s="1"/>
  <c r="I10723" i="109" s="1"/>
  <c r="I10724" i="109" s="1"/>
  <c r="I10725" i="109" s="1"/>
  <c r="I10726" i="109" s="1"/>
  <c r="I10727" i="109" s="1"/>
  <c r="I10728" i="109" s="1"/>
  <c r="I10729" i="109" s="1"/>
  <c r="I10730" i="109" s="1"/>
  <c r="I10731" i="109" s="1"/>
  <c r="I10732" i="109" s="1"/>
  <c r="I10733" i="109" s="1"/>
  <c r="I10734" i="109" s="1"/>
  <c r="I10735" i="109" s="1"/>
  <c r="I10736" i="109" s="1"/>
  <c r="I10737" i="109" s="1"/>
  <c r="I10738" i="109" s="1"/>
  <c r="I10739" i="109" s="1"/>
  <c r="I10740" i="109" s="1"/>
  <c r="I10741" i="109" s="1"/>
  <c r="I10742" i="109" s="1"/>
  <c r="I10743" i="109" s="1"/>
  <c r="I10744" i="109" s="1"/>
  <c r="I10745" i="109" s="1"/>
  <c r="I10746" i="109" s="1"/>
  <c r="I10747" i="109" s="1"/>
  <c r="I10748" i="109" s="1"/>
  <c r="I10749" i="109" s="1"/>
  <c r="I10750" i="109" s="1"/>
  <c r="I10751" i="109" s="1"/>
  <c r="I10752" i="109" s="1"/>
  <c r="I10753" i="109" s="1"/>
  <c r="I10754" i="109" s="1"/>
  <c r="I10755" i="109" s="1"/>
  <c r="I10756" i="109" s="1"/>
  <c r="I10757" i="109" s="1"/>
  <c r="I10758" i="109" s="1"/>
  <c r="I10759" i="109" s="1"/>
  <c r="I10760" i="109" s="1"/>
  <c r="I10761" i="109" s="1"/>
  <c r="I10762" i="109" s="1"/>
  <c r="I10763" i="109" s="1"/>
  <c r="I10764" i="109" s="1"/>
  <c r="I10765" i="109" s="1"/>
  <c r="I10766" i="109" s="1"/>
  <c r="I10767" i="109" s="1"/>
  <c r="I10768" i="109" s="1"/>
  <c r="I10769" i="109" s="1"/>
  <c r="I10770" i="109" s="1"/>
  <c r="I10771" i="109" s="1"/>
  <c r="I10772" i="109" s="1"/>
  <c r="I10773" i="109" s="1"/>
  <c r="I10774" i="109" s="1"/>
  <c r="I10775" i="109" s="1"/>
  <c r="I10776" i="109" s="1"/>
  <c r="I10777" i="109" s="1"/>
  <c r="I10778" i="109" s="1"/>
  <c r="I10779" i="109" s="1"/>
  <c r="I10780" i="109" s="1"/>
  <c r="I10781" i="109" s="1"/>
  <c r="I10782" i="109" s="1"/>
  <c r="I10783" i="109" s="1"/>
  <c r="I10784" i="109" s="1"/>
  <c r="I10785" i="109" s="1"/>
  <c r="I10786" i="109" s="1"/>
  <c r="I10787" i="109" s="1"/>
  <c r="I10788" i="109" s="1"/>
  <c r="I10789" i="109" s="1"/>
  <c r="I10790" i="109" s="1"/>
  <c r="I10791" i="109" s="1"/>
  <c r="I10792" i="109" s="1"/>
  <c r="I10793" i="109" s="1"/>
  <c r="I10794" i="109" s="1"/>
  <c r="I10795" i="109" s="1"/>
  <c r="I10796" i="109" s="1"/>
  <c r="I10797" i="109" s="1"/>
  <c r="I10798" i="109" s="1"/>
  <c r="I10799" i="109" s="1"/>
  <c r="I10800" i="109" s="1"/>
  <c r="I10801" i="109" s="1"/>
  <c r="I10802" i="109" s="1"/>
  <c r="I10803" i="109" s="1"/>
  <c r="I10804" i="109" s="1"/>
  <c r="I10805" i="109" s="1"/>
  <c r="I10806" i="109" s="1"/>
  <c r="I10807" i="109" s="1"/>
  <c r="I10808" i="109" s="1"/>
  <c r="I10809" i="109" s="1"/>
  <c r="I10810" i="109" s="1"/>
  <c r="I10811" i="109" s="1"/>
  <c r="I10812" i="109" s="1"/>
  <c r="I10813" i="109" s="1"/>
  <c r="I10814" i="109" s="1"/>
  <c r="I10815" i="109" s="1"/>
  <c r="I10816" i="109" s="1"/>
  <c r="I10817" i="109" s="1"/>
  <c r="I10818" i="109" s="1"/>
  <c r="I10819" i="109" s="1"/>
  <c r="I10820" i="109" s="1"/>
  <c r="I10821" i="109" s="1"/>
  <c r="I10822" i="109" s="1"/>
  <c r="I10823" i="109" s="1"/>
  <c r="I10824" i="109" s="1"/>
  <c r="I10825" i="109" s="1"/>
  <c r="I10826" i="109" s="1"/>
  <c r="I10827" i="109" s="1"/>
  <c r="I10828" i="109" s="1"/>
  <c r="I10829" i="109" s="1"/>
  <c r="I10830" i="109" s="1"/>
  <c r="I10831" i="109" s="1"/>
  <c r="I10832" i="109" s="1"/>
  <c r="I10833" i="109" s="1"/>
  <c r="I10834" i="109" s="1"/>
  <c r="I10835" i="109" s="1"/>
  <c r="I10836" i="109" s="1"/>
  <c r="I10837" i="109" s="1"/>
  <c r="I10838" i="109" s="1"/>
  <c r="I10839" i="109" s="1"/>
  <c r="I10840" i="109" s="1"/>
  <c r="I10841" i="109" s="1"/>
  <c r="I10842" i="109" s="1"/>
  <c r="I10843" i="109" s="1"/>
  <c r="I10844" i="109" s="1"/>
  <c r="I10845" i="109" s="1"/>
  <c r="I10846" i="109" s="1"/>
  <c r="I10847" i="109" s="1"/>
  <c r="I10848" i="109" s="1"/>
  <c r="I10849" i="109" s="1"/>
  <c r="I10850" i="109" s="1"/>
  <c r="I10851" i="109" s="1"/>
  <c r="I10852" i="109" s="1"/>
  <c r="I10853" i="109" s="1"/>
  <c r="I10854" i="109" s="1"/>
  <c r="I10855" i="109" s="1"/>
  <c r="I10856" i="109" s="1"/>
  <c r="I10857" i="109" s="1"/>
  <c r="I10858" i="109" s="1"/>
  <c r="I10859" i="109" s="1"/>
  <c r="I10860" i="109" s="1"/>
  <c r="I10861" i="109" s="1"/>
  <c r="I10862" i="109" s="1"/>
  <c r="I10863" i="109" s="1"/>
  <c r="I10864" i="109" s="1"/>
  <c r="I10865" i="109" s="1"/>
  <c r="I10866" i="109" s="1"/>
  <c r="I10867" i="109" s="1"/>
  <c r="I10868" i="109" s="1"/>
  <c r="I10869" i="109" s="1"/>
  <c r="I10870" i="109" s="1"/>
  <c r="I10871" i="109" s="1"/>
  <c r="I10872" i="109" s="1"/>
  <c r="I10873" i="109" s="1"/>
  <c r="I10874" i="109" s="1"/>
  <c r="I10875" i="109" s="1"/>
  <c r="I10876" i="109" s="1"/>
  <c r="I10877" i="109" s="1"/>
  <c r="I10878" i="109" s="1"/>
  <c r="I10879" i="109" s="1"/>
  <c r="I10880" i="109" s="1"/>
  <c r="I10881" i="109" s="1"/>
  <c r="I10882" i="109" s="1"/>
  <c r="I10883" i="109" s="1"/>
  <c r="I10884" i="109" s="1"/>
  <c r="I10885" i="109" s="1"/>
  <c r="I10886" i="109" s="1"/>
  <c r="I10887" i="109" s="1"/>
  <c r="I10888" i="109" s="1"/>
  <c r="I10889" i="109" s="1"/>
  <c r="I10890" i="109" s="1"/>
  <c r="I10891" i="109" s="1"/>
  <c r="I10892" i="109" s="1"/>
  <c r="I10893" i="109" s="1"/>
  <c r="I10894" i="109" s="1"/>
  <c r="I10895" i="109" s="1"/>
  <c r="I10896" i="109" s="1"/>
  <c r="I10897" i="109" s="1"/>
  <c r="I10898" i="109" s="1"/>
  <c r="I10899" i="109" s="1"/>
  <c r="I10900" i="109" s="1"/>
  <c r="I10901" i="109" s="1"/>
  <c r="I10902" i="109" s="1"/>
  <c r="I10903" i="109" s="1"/>
  <c r="I10904" i="109" s="1"/>
  <c r="I10905" i="109" s="1"/>
  <c r="I10906" i="109" s="1"/>
  <c r="I10907" i="109" s="1"/>
  <c r="I10908" i="109" s="1"/>
  <c r="I10909" i="109" s="1"/>
  <c r="I10910" i="109" s="1"/>
  <c r="I10911" i="109" s="1"/>
  <c r="I10912" i="109" s="1"/>
  <c r="I10913" i="109" s="1"/>
  <c r="I10914" i="109" s="1"/>
  <c r="I10915" i="109" s="1"/>
  <c r="I10916" i="109" s="1"/>
  <c r="I10917" i="109" s="1"/>
  <c r="I10918" i="109" s="1"/>
  <c r="I10919" i="109" s="1"/>
  <c r="I10920" i="109" s="1"/>
  <c r="I10921" i="109" s="1"/>
  <c r="I10922" i="109" s="1"/>
  <c r="I10923" i="109" s="1"/>
  <c r="I10924" i="109" s="1"/>
  <c r="I10925" i="109" s="1"/>
  <c r="I10926" i="109" s="1"/>
  <c r="I10927" i="109" s="1"/>
  <c r="I10928" i="109" s="1"/>
  <c r="I10929" i="109" s="1"/>
  <c r="I10930" i="109" s="1"/>
  <c r="I10931" i="109" s="1"/>
  <c r="I10932" i="109" s="1"/>
  <c r="I10933" i="109" s="1"/>
  <c r="I10934" i="109" s="1"/>
  <c r="I10935" i="109" s="1"/>
  <c r="I10936" i="109" s="1"/>
  <c r="I10937" i="109" s="1"/>
  <c r="I10938" i="109" s="1"/>
  <c r="I10939" i="109" s="1"/>
  <c r="I10940" i="109" s="1"/>
  <c r="I10941" i="109" s="1"/>
  <c r="I10942" i="109" s="1"/>
  <c r="I10943" i="109" s="1"/>
  <c r="I10944" i="109" s="1"/>
  <c r="I10945" i="109" s="1"/>
  <c r="I10946" i="109" s="1"/>
  <c r="I10947" i="109" s="1"/>
  <c r="I10948" i="109" s="1"/>
  <c r="I10949" i="109" s="1"/>
  <c r="I10950" i="109" s="1"/>
  <c r="I10951" i="109" s="1"/>
  <c r="I10952" i="109" s="1"/>
  <c r="I10953" i="109" s="1"/>
  <c r="I10954" i="109" s="1"/>
  <c r="I10955" i="109" s="1"/>
  <c r="I10956" i="109" s="1"/>
  <c r="I10957" i="109" s="1"/>
  <c r="I10958" i="109" s="1"/>
  <c r="I10959" i="109" s="1"/>
  <c r="I10960" i="109" s="1"/>
  <c r="I10961" i="109" s="1"/>
  <c r="I10962" i="109" s="1"/>
  <c r="I10963" i="109" s="1"/>
  <c r="I10964" i="109" s="1"/>
  <c r="I10965" i="109" s="1"/>
  <c r="I10966" i="109" s="1"/>
  <c r="I10967" i="109" s="1"/>
  <c r="I10968" i="109" s="1"/>
  <c r="I10969" i="109" s="1"/>
  <c r="I10970" i="109" s="1"/>
  <c r="I10971" i="109" s="1"/>
  <c r="I10972" i="109" s="1"/>
  <c r="I10973" i="109" s="1"/>
  <c r="I10974" i="109" s="1"/>
  <c r="I10975" i="109" s="1"/>
  <c r="I10976" i="109" s="1"/>
  <c r="I10977" i="109" s="1"/>
  <c r="I10978" i="109" s="1"/>
  <c r="I10979" i="109" s="1"/>
  <c r="I10980" i="109" s="1"/>
  <c r="I10981" i="109" s="1"/>
  <c r="I10982" i="109" s="1"/>
  <c r="I10983" i="109" s="1"/>
  <c r="I10984" i="109" s="1"/>
  <c r="I10985" i="109" s="1"/>
  <c r="I10986" i="109" s="1"/>
  <c r="I10987" i="109" s="1"/>
  <c r="I10988" i="109" s="1"/>
  <c r="I10989" i="109" s="1"/>
  <c r="I10990" i="109" s="1"/>
  <c r="I10991" i="109" s="1"/>
  <c r="I10992" i="109" s="1"/>
  <c r="I10993" i="109" s="1"/>
  <c r="I10994" i="109" s="1"/>
  <c r="I10995" i="109" s="1"/>
  <c r="I10996" i="109" s="1"/>
  <c r="I10997" i="109" s="1"/>
  <c r="I10998" i="109" s="1"/>
  <c r="I10999" i="109" s="1"/>
  <c r="I11000" i="109" s="1"/>
  <c r="I11001" i="109" s="1"/>
  <c r="I11002" i="109" s="1"/>
  <c r="I11003" i="109" s="1"/>
  <c r="I11004" i="109" s="1"/>
  <c r="I11005" i="109" s="1"/>
  <c r="I11006" i="109" s="1"/>
  <c r="I11007" i="109" s="1"/>
  <c r="I11008" i="109" s="1"/>
  <c r="I11009" i="109" s="1"/>
  <c r="I11010" i="109" s="1"/>
  <c r="I11011" i="109" s="1"/>
  <c r="I11012" i="109" s="1"/>
  <c r="I11013" i="109" s="1"/>
  <c r="I11014" i="109" s="1"/>
  <c r="I11015" i="109" s="1"/>
  <c r="I11016" i="109" s="1"/>
  <c r="I11017" i="109" s="1"/>
  <c r="I11018" i="109" s="1"/>
  <c r="I11019" i="109" s="1"/>
  <c r="I11020" i="109" s="1"/>
  <c r="I11021" i="109" s="1"/>
  <c r="I11022" i="109" s="1"/>
  <c r="I11023" i="109" s="1"/>
  <c r="I11024" i="109" s="1"/>
  <c r="I11025" i="109" s="1"/>
  <c r="I11026" i="109" s="1"/>
  <c r="I11027" i="109" s="1"/>
  <c r="I11028" i="109" s="1"/>
  <c r="I11029" i="109" s="1"/>
  <c r="I11030" i="109" s="1"/>
  <c r="I11031" i="109" s="1"/>
  <c r="I11032" i="109" s="1"/>
  <c r="I11033" i="109" s="1"/>
  <c r="I11034" i="109" s="1"/>
  <c r="I11035" i="109" s="1"/>
  <c r="I11036" i="109" s="1"/>
  <c r="I11037" i="109" s="1"/>
  <c r="I11038" i="109" s="1"/>
  <c r="I11039" i="109" s="1"/>
  <c r="I11040" i="109" s="1"/>
  <c r="I11041" i="109" s="1"/>
  <c r="I11042" i="109" s="1"/>
  <c r="I11043" i="109" s="1"/>
  <c r="I11044" i="109" s="1"/>
  <c r="I11045" i="109" s="1"/>
  <c r="I11046" i="109" s="1"/>
  <c r="I11047" i="109" s="1"/>
  <c r="I11048" i="109" s="1"/>
  <c r="I11049" i="109" s="1"/>
  <c r="I11050" i="109" s="1"/>
  <c r="I11051" i="109" s="1"/>
  <c r="I11052" i="109" s="1"/>
  <c r="I11053" i="109" s="1"/>
  <c r="I11054" i="109" s="1"/>
  <c r="I11055" i="109" s="1"/>
  <c r="I11056" i="109" s="1"/>
  <c r="I11057" i="109" s="1"/>
  <c r="I11058" i="109" s="1"/>
  <c r="I11059" i="109" s="1"/>
  <c r="I11060" i="109" s="1"/>
  <c r="I11061" i="109" s="1"/>
  <c r="I11062" i="109" s="1"/>
  <c r="I11063" i="109" s="1"/>
  <c r="I11064" i="109" s="1"/>
  <c r="I11065" i="109" s="1"/>
  <c r="I11066" i="109" s="1"/>
  <c r="I11067" i="109" s="1"/>
  <c r="I11068" i="109" s="1"/>
  <c r="I11069" i="109" s="1"/>
  <c r="I11070" i="109" s="1"/>
  <c r="I11071" i="109" s="1"/>
  <c r="I11072" i="109" s="1"/>
  <c r="I11073" i="109" s="1"/>
  <c r="I11074" i="109" s="1"/>
  <c r="I11075" i="109" s="1"/>
  <c r="I11076" i="109" s="1"/>
  <c r="I11077" i="109" s="1"/>
  <c r="I11078" i="109" s="1"/>
  <c r="I11079" i="109" s="1"/>
  <c r="I11080" i="109" s="1"/>
  <c r="I11081" i="109" s="1"/>
  <c r="I11082" i="109" s="1"/>
  <c r="I11083" i="109" s="1"/>
  <c r="I11084" i="109" s="1"/>
  <c r="I11085" i="109" s="1"/>
  <c r="I11086" i="109" s="1"/>
  <c r="I11087" i="109" s="1"/>
  <c r="I11088" i="109" s="1"/>
  <c r="I11089" i="109" s="1"/>
  <c r="I11090" i="109" s="1"/>
  <c r="I11091" i="109" s="1"/>
  <c r="I11092" i="109" s="1"/>
  <c r="I11093" i="109" s="1"/>
  <c r="I11094" i="109" s="1"/>
  <c r="I11095" i="109" s="1"/>
  <c r="I11096" i="109" s="1"/>
  <c r="I11097" i="109" s="1"/>
  <c r="I11098" i="109" s="1"/>
  <c r="I11099" i="109" s="1"/>
  <c r="I11100" i="109" s="1"/>
  <c r="I11101" i="109" s="1"/>
  <c r="I11102" i="109" s="1"/>
  <c r="I11103" i="109" s="1"/>
  <c r="I11104" i="109" s="1"/>
  <c r="I11105" i="109" s="1"/>
  <c r="I11106" i="109" s="1"/>
  <c r="I11107" i="109" s="1"/>
  <c r="I11108" i="109" s="1"/>
  <c r="I11109" i="109" s="1"/>
  <c r="I11110" i="109" s="1"/>
  <c r="I11111" i="109" s="1"/>
  <c r="I11112" i="109" s="1"/>
  <c r="I11113" i="109" s="1"/>
  <c r="I11114" i="109" s="1"/>
  <c r="I11115" i="109" s="1"/>
  <c r="I11116" i="109" s="1"/>
  <c r="I11117" i="109" s="1"/>
  <c r="I11118" i="109" s="1"/>
  <c r="I11119" i="109" s="1"/>
  <c r="I11120" i="109" s="1"/>
  <c r="I11121" i="109" s="1"/>
  <c r="I11122" i="109" s="1"/>
  <c r="I11123" i="109" s="1"/>
  <c r="I11124" i="109" s="1"/>
  <c r="I11125" i="109" s="1"/>
  <c r="I11126" i="109" s="1"/>
  <c r="I11127" i="109" s="1"/>
  <c r="I11128" i="109" s="1"/>
  <c r="I11129" i="109" s="1"/>
  <c r="I11130" i="109" s="1"/>
  <c r="I11131" i="109" s="1"/>
  <c r="I11132" i="109" s="1"/>
  <c r="I11133" i="109" s="1"/>
  <c r="I11134" i="109" s="1"/>
  <c r="I11135" i="109" s="1"/>
  <c r="I11136" i="109" s="1"/>
  <c r="I11137" i="109" s="1"/>
  <c r="I11138" i="109" s="1"/>
  <c r="I11139" i="109" s="1"/>
  <c r="I11140" i="109" s="1"/>
  <c r="I11141" i="109" s="1"/>
  <c r="I11142" i="109" s="1"/>
  <c r="I11143" i="109" s="1"/>
  <c r="I11144" i="109" s="1"/>
  <c r="I11145" i="109" s="1"/>
  <c r="I11146" i="109" s="1"/>
  <c r="I11147" i="109" s="1"/>
  <c r="I11148" i="109" s="1"/>
  <c r="I11149" i="109" s="1"/>
  <c r="I11150" i="109" s="1"/>
  <c r="I11151" i="109" s="1"/>
  <c r="I11152" i="109" s="1"/>
  <c r="I11153" i="109" s="1"/>
  <c r="I11154" i="109" s="1"/>
  <c r="I11155" i="109" s="1"/>
  <c r="I11156" i="109" s="1"/>
  <c r="I11157" i="109" s="1"/>
  <c r="I11158" i="109" s="1"/>
  <c r="I11159" i="109" s="1"/>
  <c r="I11160" i="109" s="1"/>
  <c r="I11161" i="109" s="1"/>
  <c r="I11162" i="109" s="1"/>
  <c r="I11163" i="109" s="1"/>
  <c r="I11164" i="109" s="1"/>
  <c r="I11165" i="109" s="1"/>
  <c r="I11166" i="109" s="1"/>
  <c r="I11167" i="109" s="1"/>
  <c r="I11168" i="109" s="1"/>
  <c r="I11169" i="109" s="1"/>
  <c r="I11170" i="109" s="1"/>
  <c r="I11171" i="109" s="1"/>
  <c r="I11172" i="109" s="1"/>
  <c r="I11173" i="109" s="1"/>
  <c r="I11174" i="109" s="1"/>
  <c r="I11175" i="109" s="1"/>
  <c r="I11176" i="109" s="1"/>
  <c r="I11177" i="109" s="1"/>
  <c r="I11178" i="109" s="1"/>
  <c r="I11179" i="109" s="1"/>
  <c r="I11180" i="109" s="1"/>
  <c r="I11181" i="109" s="1"/>
  <c r="I11182" i="109" s="1"/>
  <c r="I11183" i="109" s="1"/>
  <c r="I11184" i="109" s="1"/>
  <c r="I11185" i="109" s="1"/>
  <c r="I11186" i="109" s="1"/>
  <c r="I11187" i="109" s="1"/>
  <c r="I11188" i="109" s="1"/>
  <c r="I11189" i="109" s="1"/>
  <c r="I11190" i="109" s="1"/>
  <c r="I11191" i="109" s="1"/>
  <c r="I11192" i="109" s="1"/>
  <c r="I11193" i="109" s="1"/>
  <c r="I11194" i="109" s="1"/>
  <c r="I11195" i="109" s="1"/>
  <c r="I11196" i="109" s="1"/>
  <c r="I11197" i="109" s="1"/>
  <c r="I11198" i="109" s="1"/>
  <c r="I11199" i="109" s="1"/>
  <c r="I11200" i="109" s="1"/>
  <c r="I11201" i="109" s="1"/>
  <c r="I11202" i="109" s="1"/>
  <c r="I11203" i="109" s="1"/>
  <c r="I11204" i="109" s="1"/>
  <c r="I11205" i="109" s="1"/>
  <c r="I11206" i="109" s="1"/>
  <c r="I11207" i="109" s="1"/>
  <c r="I11208" i="109" s="1"/>
  <c r="I11209" i="109" s="1"/>
  <c r="I11210" i="109" s="1"/>
  <c r="I11211" i="109" s="1"/>
  <c r="I11212" i="109" s="1"/>
  <c r="I11213" i="109" s="1"/>
  <c r="I11214" i="109" s="1"/>
  <c r="I11215" i="109" s="1"/>
  <c r="I11216" i="109" s="1"/>
  <c r="I11217" i="109" s="1"/>
  <c r="I11218" i="109" s="1"/>
  <c r="I11219" i="109" s="1"/>
  <c r="I11220" i="109" s="1"/>
  <c r="I11221" i="109" s="1"/>
  <c r="I11222" i="109" s="1"/>
  <c r="I11223" i="109" s="1"/>
  <c r="I11224" i="109" s="1"/>
  <c r="I11225" i="109" s="1"/>
  <c r="I11226" i="109" s="1"/>
  <c r="I11227" i="109" s="1"/>
  <c r="I11228" i="109" s="1"/>
  <c r="I11229" i="109" s="1"/>
  <c r="I11230" i="109" s="1"/>
  <c r="I11231" i="109" s="1"/>
  <c r="I11232" i="109" s="1"/>
  <c r="I11233" i="109" s="1"/>
  <c r="I11234" i="109" s="1"/>
  <c r="I11235" i="109" s="1"/>
  <c r="I11236" i="109" s="1"/>
  <c r="I11237" i="109" s="1"/>
  <c r="I11238" i="109" s="1"/>
  <c r="I11239" i="109" s="1"/>
  <c r="I11240" i="109" s="1"/>
  <c r="I11241" i="109" s="1"/>
  <c r="I11242" i="109" s="1"/>
  <c r="I11243" i="109" s="1"/>
  <c r="I11244" i="109" s="1"/>
  <c r="I11245" i="109" s="1"/>
  <c r="I11246" i="109" s="1"/>
  <c r="I11247" i="109" s="1"/>
  <c r="I11248" i="109" s="1"/>
  <c r="I11249" i="109" s="1"/>
  <c r="I11250" i="109" s="1"/>
  <c r="I11251" i="109" s="1"/>
  <c r="I11252" i="109" s="1"/>
  <c r="I11253" i="109" s="1"/>
  <c r="I11254" i="109" s="1"/>
  <c r="I11255" i="109" s="1"/>
  <c r="I11256" i="109" s="1"/>
  <c r="I11257" i="109" s="1"/>
  <c r="I11258" i="109" s="1"/>
  <c r="I11259" i="109" s="1"/>
  <c r="I11260" i="109" s="1"/>
  <c r="I11261" i="109" s="1"/>
  <c r="I11262" i="109" s="1"/>
  <c r="I11263" i="109" s="1"/>
  <c r="I11264" i="109" s="1"/>
  <c r="I11265" i="109" s="1"/>
  <c r="I11266" i="109" s="1"/>
  <c r="I11267" i="109" s="1"/>
  <c r="I11268" i="109" s="1"/>
  <c r="I11269" i="109" s="1"/>
  <c r="I11270" i="109" s="1"/>
  <c r="I11271" i="109" s="1"/>
  <c r="I11272" i="109" s="1"/>
  <c r="I11273" i="109" s="1"/>
  <c r="I11274" i="109" s="1"/>
  <c r="I11275" i="109" s="1"/>
  <c r="I11276" i="109" s="1"/>
  <c r="I11277" i="109" s="1"/>
  <c r="I11278" i="109" s="1"/>
  <c r="I11279" i="109" s="1"/>
  <c r="I11280" i="109" s="1"/>
  <c r="I11281" i="109" s="1"/>
  <c r="I11282" i="109" s="1"/>
  <c r="I11283" i="109" s="1"/>
  <c r="I11284" i="109" s="1"/>
  <c r="I11285" i="109" s="1"/>
  <c r="I11286" i="109" s="1"/>
  <c r="I11287" i="109" s="1"/>
  <c r="I11288" i="109" s="1"/>
  <c r="I11289" i="109" s="1"/>
  <c r="I11290" i="109" s="1"/>
  <c r="I11291" i="109" s="1"/>
  <c r="I11292" i="109" s="1"/>
  <c r="I11293" i="109" s="1"/>
  <c r="I11294" i="109" s="1"/>
  <c r="I11295" i="109" s="1"/>
  <c r="I11296" i="109" s="1"/>
  <c r="I11297" i="109" s="1"/>
  <c r="I11298" i="109" s="1"/>
  <c r="I11299" i="109" s="1"/>
  <c r="I11300" i="109" s="1"/>
  <c r="I11301" i="109" s="1"/>
  <c r="I11302" i="109" s="1"/>
  <c r="I11303" i="109" s="1"/>
  <c r="I11304" i="109" s="1"/>
  <c r="I11305" i="109" s="1"/>
  <c r="I11306" i="109" s="1"/>
  <c r="I11307" i="109" s="1"/>
  <c r="I11308" i="109" s="1"/>
  <c r="I11309" i="109" s="1"/>
  <c r="I11310" i="109" s="1"/>
  <c r="I11311" i="109" s="1"/>
  <c r="I11312" i="109" s="1"/>
  <c r="I11313" i="109" s="1"/>
  <c r="I11314" i="109" s="1"/>
  <c r="I11315" i="109" s="1"/>
  <c r="I11316" i="109" s="1"/>
  <c r="I11317" i="109" s="1"/>
  <c r="I11318" i="109" s="1"/>
  <c r="I11319" i="109" s="1"/>
  <c r="I11320" i="109" s="1"/>
  <c r="I11321" i="109" s="1"/>
  <c r="I11322" i="109" s="1"/>
  <c r="I11323" i="109" s="1"/>
  <c r="I11324" i="109" s="1"/>
  <c r="I11325" i="109" s="1"/>
  <c r="I11326" i="109" s="1"/>
  <c r="I11327" i="109" s="1"/>
  <c r="I11328" i="109" s="1"/>
  <c r="I11329" i="109" s="1"/>
  <c r="I11330" i="109" s="1"/>
  <c r="I11331" i="109" s="1"/>
  <c r="I11332" i="109" s="1"/>
  <c r="I11333" i="109" s="1"/>
  <c r="I11334" i="109" s="1"/>
  <c r="I11335" i="109" s="1"/>
  <c r="I11336" i="109" s="1"/>
  <c r="I11337" i="109" s="1"/>
  <c r="I11338" i="109" s="1"/>
  <c r="I11339" i="109" s="1"/>
  <c r="I11340" i="109" s="1"/>
  <c r="I11341" i="109" s="1"/>
  <c r="I11342" i="109" s="1"/>
  <c r="I11343" i="109" s="1"/>
  <c r="I11344" i="109" s="1"/>
  <c r="I11345" i="109" s="1"/>
  <c r="I11346" i="109" s="1"/>
  <c r="I11347" i="109" s="1"/>
  <c r="I11348" i="109" s="1"/>
  <c r="I11349" i="109" s="1"/>
  <c r="I11350" i="109" s="1"/>
  <c r="I11351" i="109" s="1"/>
  <c r="I11352" i="109" s="1"/>
  <c r="I11353" i="109" s="1"/>
  <c r="I11354" i="109" s="1"/>
  <c r="I11355" i="109" s="1"/>
  <c r="I11356" i="109" s="1"/>
  <c r="I11357" i="109" s="1"/>
  <c r="I11358" i="109" s="1"/>
  <c r="I11359" i="109" s="1"/>
  <c r="I11360" i="109" s="1"/>
  <c r="I11361" i="109" s="1"/>
  <c r="I11362" i="109" s="1"/>
  <c r="I11363" i="109" s="1"/>
  <c r="I11364" i="109" s="1"/>
  <c r="I11365" i="109" s="1"/>
  <c r="I11366" i="109" s="1"/>
  <c r="I11367" i="109" s="1"/>
  <c r="I11368" i="109" s="1"/>
  <c r="I11369" i="109" s="1"/>
  <c r="I11370" i="109" s="1"/>
  <c r="I11371" i="109" s="1"/>
  <c r="I11372" i="109" s="1"/>
  <c r="I11373" i="109" s="1"/>
  <c r="I11374" i="109" s="1"/>
  <c r="I11375" i="109" s="1"/>
  <c r="I11376" i="109" s="1"/>
  <c r="I11377" i="109" s="1"/>
  <c r="I11378" i="109" s="1"/>
  <c r="I11379" i="109" s="1"/>
  <c r="I11380" i="109" s="1"/>
  <c r="I11381" i="109" s="1"/>
  <c r="I11382" i="109" s="1"/>
  <c r="I11383" i="109" s="1"/>
  <c r="I11384" i="109" s="1"/>
  <c r="I11385" i="109" s="1"/>
  <c r="I11386" i="109" s="1"/>
  <c r="I11387" i="109" s="1"/>
  <c r="I11388" i="109" s="1"/>
  <c r="I11389" i="109" s="1"/>
  <c r="I11390" i="109" s="1"/>
  <c r="I11391" i="109" s="1"/>
  <c r="I11392" i="109" s="1"/>
  <c r="I11393" i="109" s="1"/>
  <c r="I11394" i="109" s="1"/>
  <c r="I11395" i="109" s="1"/>
  <c r="I11396" i="109" s="1"/>
  <c r="I11397" i="109" s="1"/>
  <c r="I11398" i="109" s="1"/>
  <c r="I11399" i="109" s="1"/>
  <c r="I11400" i="109" s="1"/>
  <c r="I11401" i="109" s="1"/>
  <c r="I11402" i="109" s="1"/>
  <c r="I11403" i="109" s="1"/>
  <c r="I11404" i="109" s="1"/>
  <c r="I11405" i="109" s="1"/>
  <c r="I11406" i="109" s="1"/>
  <c r="I11407" i="109" s="1"/>
  <c r="I11408" i="109" s="1"/>
  <c r="I11409" i="109" s="1"/>
  <c r="I11410" i="109" s="1"/>
  <c r="I11411" i="109" s="1"/>
  <c r="I11412" i="109" s="1"/>
  <c r="I11413" i="109" s="1"/>
  <c r="I11414" i="109" s="1"/>
  <c r="I11415" i="109" s="1"/>
  <c r="I11416" i="109" s="1"/>
  <c r="I11417" i="109" s="1"/>
  <c r="I11418" i="109" s="1"/>
  <c r="I11419" i="109" s="1"/>
  <c r="I11420" i="109" s="1"/>
  <c r="I11421" i="109" s="1"/>
  <c r="I11422" i="109" s="1"/>
  <c r="I11423" i="109" s="1"/>
  <c r="I11424" i="109" s="1"/>
  <c r="I11425" i="109" s="1"/>
  <c r="I11426" i="109" s="1"/>
  <c r="I11427" i="109" s="1"/>
  <c r="I11428" i="109" s="1"/>
  <c r="I11429" i="109" s="1"/>
  <c r="I11430" i="109" s="1"/>
  <c r="I11431" i="109" s="1"/>
  <c r="I11432" i="109" s="1"/>
  <c r="I11433" i="109" s="1"/>
  <c r="I11434" i="109" s="1"/>
  <c r="I11435" i="109" s="1"/>
  <c r="I11436" i="109" s="1"/>
  <c r="I11437" i="109" s="1"/>
  <c r="I11438" i="109" s="1"/>
  <c r="I11439" i="109" s="1"/>
  <c r="I11440" i="109" s="1"/>
  <c r="I11441" i="109" s="1"/>
  <c r="I11442" i="109" s="1"/>
  <c r="I11443" i="109" s="1"/>
  <c r="I11444" i="109" s="1"/>
  <c r="I11445" i="109" s="1"/>
  <c r="I11446" i="109" s="1"/>
  <c r="I11447" i="109" s="1"/>
  <c r="I11448" i="109" s="1"/>
  <c r="I11449" i="109" s="1"/>
  <c r="I11450" i="109" s="1"/>
  <c r="I11451" i="109" s="1"/>
  <c r="I11452" i="109" s="1"/>
  <c r="I11453" i="109" s="1"/>
  <c r="I11454" i="109" s="1"/>
  <c r="I11455" i="109" s="1"/>
  <c r="I11456" i="109" s="1"/>
  <c r="I11457" i="109" s="1"/>
  <c r="I11458" i="109" s="1"/>
  <c r="I11459" i="109" s="1"/>
  <c r="I11460" i="109" s="1"/>
  <c r="I11461" i="109" s="1"/>
  <c r="I11462" i="109" s="1"/>
  <c r="I11463" i="109" s="1"/>
  <c r="I11464" i="109" s="1"/>
  <c r="I11465" i="109" s="1"/>
  <c r="I11466" i="109" s="1"/>
  <c r="I11467" i="109" s="1"/>
  <c r="I11468" i="109" s="1"/>
  <c r="I11469" i="109" s="1"/>
  <c r="I11470" i="109" s="1"/>
  <c r="I11471" i="109" s="1"/>
  <c r="I11472" i="109" s="1"/>
  <c r="I11473" i="109" s="1"/>
  <c r="I11474" i="109" s="1"/>
  <c r="I11475" i="109" s="1"/>
  <c r="I11476" i="109" s="1"/>
  <c r="I11477" i="109" s="1"/>
  <c r="I11478" i="109" s="1"/>
  <c r="I11479" i="109" s="1"/>
  <c r="I11480" i="109" s="1"/>
  <c r="I11481" i="109" s="1"/>
  <c r="I11482" i="109" s="1"/>
  <c r="I11483" i="109" s="1"/>
  <c r="I11484" i="109" s="1"/>
  <c r="I11485" i="109" s="1"/>
  <c r="I11486" i="109" s="1"/>
  <c r="I11487" i="109" s="1"/>
  <c r="I11488" i="109" s="1"/>
  <c r="I11489" i="109" s="1"/>
  <c r="I11490" i="109" s="1"/>
  <c r="I11491" i="109" s="1"/>
  <c r="I11492" i="109" s="1"/>
  <c r="I11493" i="109" s="1"/>
  <c r="I11494" i="109" s="1"/>
  <c r="I11495" i="109" s="1"/>
  <c r="I11496" i="109" s="1"/>
  <c r="I11497" i="109" s="1"/>
  <c r="I11498" i="109" s="1"/>
  <c r="I11499" i="109" s="1"/>
  <c r="I11500" i="109" s="1"/>
  <c r="I11501" i="109" s="1"/>
  <c r="I11502" i="109" s="1"/>
  <c r="I11503" i="109" s="1"/>
  <c r="I11504" i="109" s="1"/>
  <c r="I11505" i="109" s="1"/>
  <c r="I11506" i="109" s="1"/>
  <c r="I11507" i="109" s="1"/>
  <c r="I11508" i="109" s="1"/>
  <c r="I11509" i="109" s="1"/>
  <c r="I11510" i="109" s="1"/>
  <c r="I11511" i="109" s="1"/>
  <c r="I11512" i="109" s="1"/>
  <c r="I11513" i="109" s="1"/>
  <c r="I11514" i="109" s="1"/>
  <c r="I11515" i="109" s="1"/>
  <c r="I11516" i="109" s="1"/>
  <c r="I11517" i="109" s="1"/>
  <c r="I11518" i="109" s="1"/>
  <c r="I11519" i="109" s="1"/>
  <c r="I11520" i="109" s="1"/>
  <c r="I11521" i="109" s="1"/>
  <c r="I11522" i="109" s="1"/>
  <c r="I11523" i="109" s="1"/>
  <c r="I11524" i="109" s="1"/>
  <c r="I11525" i="109" s="1"/>
  <c r="I11526" i="109" s="1"/>
  <c r="I11527" i="109" s="1"/>
  <c r="I11528" i="109" s="1"/>
  <c r="I11529" i="109" s="1"/>
  <c r="I11530" i="109" s="1"/>
  <c r="I11531" i="109" s="1"/>
  <c r="I11532" i="109" s="1"/>
  <c r="I11533" i="109" s="1"/>
  <c r="I11534" i="109" s="1"/>
  <c r="I11535" i="109" s="1"/>
  <c r="I11536" i="109" s="1"/>
  <c r="I11537" i="109" s="1"/>
  <c r="I11538" i="109" s="1"/>
  <c r="I11539" i="109" s="1"/>
  <c r="I11540" i="109" s="1"/>
  <c r="I11541" i="109" s="1"/>
  <c r="I11542" i="109" s="1"/>
  <c r="I11543" i="109" s="1"/>
  <c r="I11544" i="109" s="1"/>
  <c r="I11545" i="109" s="1"/>
  <c r="I11546" i="109" s="1"/>
  <c r="I11547" i="109" s="1"/>
  <c r="I11548" i="109" s="1"/>
  <c r="I11549" i="109" s="1"/>
  <c r="I11550" i="109" s="1"/>
  <c r="I11551" i="109" s="1"/>
  <c r="I11552" i="109" s="1"/>
  <c r="I11553" i="109" s="1"/>
  <c r="I11554" i="109" s="1"/>
  <c r="I11555" i="109" s="1"/>
  <c r="I11556" i="109" s="1"/>
  <c r="I11557" i="109" s="1"/>
  <c r="I11558" i="109" s="1"/>
  <c r="I11559" i="109" s="1"/>
  <c r="I11560" i="109" s="1"/>
  <c r="I11561" i="109" s="1"/>
  <c r="I11562" i="109" s="1"/>
  <c r="I11563" i="109" s="1"/>
  <c r="I11564" i="109" s="1"/>
  <c r="I11565" i="109" s="1"/>
  <c r="I11566" i="109" s="1"/>
  <c r="I11567" i="109" s="1"/>
  <c r="I11568" i="109" s="1"/>
  <c r="I11569" i="109" s="1"/>
  <c r="I11570" i="109" s="1"/>
  <c r="I11571" i="109" s="1"/>
  <c r="I11572" i="109" s="1"/>
  <c r="I11573" i="109" s="1"/>
  <c r="I11574" i="109" s="1"/>
  <c r="I11575" i="109" s="1"/>
  <c r="I11576" i="109" s="1"/>
  <c r="I11577" i="109" s="1"/>
  <c r="I11578" i="109" s="1"/>
  <c r="I11579" i="109" s="1"/>
  <c r="I11580" i="109" s="1"/>
  <c r="I11581" i="109" s="1"/>
  <c r="I11582" i="109" s="1"/>
  <c r="I11583" i="109" s="1"/>
  <c r="I11584" i="109" s="1"/>
  <c r="I11585" i="109" s="1"/>
  <c r="I11586" i="109" s="1"/>
  <c r="I11587" i="109" s="1"/>
  <c r="I11588" i="109" s="1"/>
  <c r="I11589" i="109" s="1"/>
  <c r="I11590" i="109" s="1"/>
  <c r="I11591" i="109" s="1"/>
  <c r="I11592" i="109" s="1"/>
  <c r="I11593" i="109" s="1"/>
  <c r="I11594" i="109" s="1"/>
  <c r="I11595" i="109" s="1"/>
  <c r="I11596" i="109" s="1"/>
  <c r="I11597" i="109" s="1"/>
  <c r="I11598" i="109" s="1"/>
  <c r="I11599" i="109" s="1"/>
  <c r="I11600" i="109" s="1"/>
  <c r="I11601" i="109" s="1"/>
  <c r="I11602" i="109" s="1"/>
  <c r="I11603" i="109" s="1"/>
  <c r="I11604" i="109" s="1"/>
  <c r="I11605" i="109" s="1"/>
  <c r="I11606" i="109" s="1"/>
  <c r="I11607" i="109" s="1"/>
  <c r="I11608" i="109" s="1"/>
  <c r="I11609" i="109" s="1"/>
  <c r="I11610" i="109" s="1"/>
  <c r="I11611" i="109" s="1"/>
  <c r="I11612" i="109" s="1"/>
  <c r="I11613" i="109" s="1"/>
  <c r="I11614" i="109" s="1"/>
  <c r="I11615" i="109" s="1"/>
  <c r="I11616" i="109" s="1"/>
  <c r="I11617" i="109" s="1"/>
  <c r="I11618" i="109" s="1"/>
  <c r="I11619" i="109" s="1"/>
  <c r="I11620" i="109" s="1"/>
  <c r="I11621" i="109" s="1"/>
  <c r="I11622" i="109" s="1"/>
  <c r="I11623" i="109" s="1"/>
  <c r="I11624" i="109" s="1"/>
  <c r="I11625" i="109" s="1"/>
  <c r="I11626" i="109" s="1"/>
  <c r="I11627" i="109" s="1"/>
  <c r="I11628" i="109" s="1"/>
  <c r="I11629" i="109" s="1"/>
  <c r="I11630" i="109" s="1"/>
  <c r="I11631" i="109" s="1"/>
  <c r="I11632" i="109" s="1"/>
  <c r="I11633" i="109" s="1"/>
  <c r="I11634" i="109" s="1"/>
  <c r="I11635" i="109" s="1"/>
  <c r="I11636" i="109" s="1"/>
  <c r="I11637" i="109" s="1"/>
  <c r="I11638" i="109" s="1"/>
  <c r="I11639" i="109" s="1"/>
  <c r="I11640" i="109" s="1"/>
  <c r="I11641" i="109" s="1"/>
  <c r="I11642" i="109" s="1"/>
  <c r="I11643" i="109" s="1"/>
  <c r="I11644" i="109" s="1"/>
  <c r="I11645" i="109" s="1"/>
  <c r="I11646" i="109" s="1"/>
  <c r="I11647" i="109" s="1"/>
  <c r="I11648" i="109" s="1"/>
  <c r="I11649" i="109" s="1"/>
  <c r="I11650" i="109" s="1"/>
  <c r="I11651" i="109" s="1"/>
  <c r="I11652" i="109" s="1"/>
  <c r="I11653" i="109" s="1"/>
  <c r="I11654" i="109" s="1"/>
  <c r="I11655" i="109" s="1"/>
  <c r="I11656" i="109" s="1"/>
  <c r="I11657" i="109" s="1"/>
  <c r="I11658" i="109" s="1"/>
  <c r="I11659" i="109" s="1"/>
  <c r="I11660" i="109" s="1"/>
  <c r="I11661" i="109" s="1"/>
  <c r="I11662" i="109" s="1"/>
  <c r="I11663" i="109" s="1"/>
  <c r="I11664" i="109" s="1"/>
  <c r="I11665" i="109" s="1"/>
  <c r="I11666" i="109" s="1"/>
  <c r="I11667" i="109" s="1"/>
  <c r="I11668" i="109" s="1"/>
  <c r="I11669" i="109" s="1"/>
  <c r="I11670" i="109" s="1"/>
  <c r="I11671" i="109" s="1"/>
  <c r="I11672" i="109" s="1"/>
  <c r="I11673" i="109" s="1"/>
  <c r="I11674" i="109" s="1"/>
  <c r="I11675" i="109" s="1"/>
  <c r="I11676" i="109" s="1"/>
  <c r="I11677" i="109" s="1"/>
  <c r="I11678" i="109" s="1"/>
  <c r="I11679" i="109" s="1"/>
  <c r="I11680" i="109" s="1"/>
  <c r="I11681" i="109" s="1"/>
  <c r="I11682" i="109" s="1"/>
  <c r="I11683" i="109" s="1"/>
  <c r="I11684" i="109" s="1"/>
  <c r="I11685" i="109" s="1"/>
  <c r="I11686" i="109" s="1"/>
  <c r="I11687" i="109" s="1"/>
  <c r="I11688" i="109" s="1"/>
  <c r="I11689" i="109" s="1"/>
  <c r="I11690" i="109" s="1"/>
  <c r="I11691" i="109" s="1"/>
  <c r="I11692" i="109" s="1"/>
  <c r="I11693" i="109" s="1"/>
  <c r="I11694" i="109" s="1"/>
  <c r="I11695" i="109" s="1"/>
  <c r="I11696" i="109" s="1"/>
  <c r="I11697" i="109" s="1"/>
  <c r="I11698" i="109" s="1"/>
  <c r="I11699" i="109" s="1"/>
  <c r="I11700" i="109" s="1"/>
  <c r="I11701" i="109" s="1"/>
  <c r="I11702" i="109" s="1"/>
  <c r="I11703" i="109" s="1"/>
  <c r="I11704" i="109" s="1"/>
  <c r="I11705" i="109" s="1"/>
  <c r="I11706" i="109" s="1"/>
  <c r="I11707" i="109" s="1"/>
  <c r="I11708" i="109" s="1"/>
  <c r="I11709" i="109" s="1"/>
  <c r="I11710" i="109" s="1"/>
  <c r="I11711" i="109" s="1"/>
  <c r="I11712" i="109" s="1"/>
  <c r="I11713" i="109" s="1"/>
  <c r="I11714" i="109" s="1"/>
  <c r="I11715" i="109" s="1"/>
  <c r="I11716" i="109" s="1"/>
  <c r="I11717" i="109" s="1"/>
  <c r="I11718" i="109" s="1"/>
  <c r="I11719" i="109" s="1"/>
  <c r="I11720" i="109" s="1"/>
  <c r="I11721" i="109" s="1"/>
  <c r="I11722" i="109" s="1"/>
  <c r="I11723" i="109" s="1"/>
  <c r="I11724" i="109" s="1"/>
  <c r="I11725" i="109" s="1"/>
  <c r="I11726" i="109" s="1"/>
  <c r="I11727" i="109" s="1"/>
  <c r="I11728" i="109" s="1"/>
  <c r="I11729" i="109" s="1"/>
  <c r="I11730" i="109" s="1"/>
  <c r="I11731" i="109" s="1"/>
  <c r="I11732" i="109" s="1"/>
  <c r="I11733" i="109" s="1"/>
  <c r="I11734" i="109" s="1"/>
  <c r="I11735" i="109" s="1"/>
  <c r="I11736" i="109" s="1"/>
  <c r="I11737" i="109" s="1"/>
  <c r="I11738" i="109" s="1"/>
  <c r="I11739" i="109" s="1"/>
  <c r="I11740" i="109" s="1"/>
  <c r="I11741" i="109" s="1"/>
  <c r="I11742" i="109" s="1"/>
  <c r="I11743" i="109" s="1"/>
  <c r="I11744" i="109" s="1"/>
  <c r="I11745" i="109" s="1"/>
  <c r="I11746" i="109" s="1"/>
  <c r="I11747" i="109" s="1"/>
  <c r="I11748" i="109" s="1"/>
  <c r="I11749" i="109" s="1"/>
  <c r="I11750" i="109" s="1"/>
  <c r="I11751" i="109" s="1"/>
  <c r="I11752" i="109" s="1"/>
  <c r="I11753" i="109" s="1"/>
  <c r="I11754" i="109" s="1"/>
  <c r="I11755" i="109" s="1"/>
  <c r="I11756" i="109" s="1"/>
  <c r="I11757" i="109" s="1"/>
  <c r="I11758" i="109" s="1"/>
  <c r="I11759" i="109" s="1"/>
  <c r="I11760" i="109" s="1"/>
  <c r="I11761" i="109" s="1"/>
  <c r="I11762" i="109" s="1"/>
  <c r="I11763" i="109" s="1"/>
  <c r="I11764" i="109" s="1"/>
  <c r="I11765" i="109" s="1"/>
  <c r="I11766" i="109" s="1"/>
  <c r="I11767" i="109" s="1"/>
  <c r="I11768" i="109" s="1"/>
  <c r="I11769" i="109" s="1"/>
  <c r="I11770" i="109" s="1"/>
  <c r="I11771" i="109" s="1"/>
  <c r="I11772" i="109" s="1"/>
  <c r="I11773" i="109" s="1"/>
  <c r="I11774" i="109" s="1"/>
  <c r="I11775" i="109" s="1"/>
  <c r="I11776" i="109" s="1"/>
  <c r="I11777" i="109" s="1"/>
  <c r="I11778" i="109" s="1"/>
  <c r="I11779" i="109" s="1"/>
  <c r="I11780" i="109" s="1"/>
  <c r="I11781" i="109" s="1"/>
  <c r="I11782" i="109" s="1"/>
  <c r="I11783" i="109" s="1"/>
  <c r="I11784" i="109" s="1"/>
  <c r="I11785" i="109" s="1"/>
  <c r="I11786" i="109" s="1"/>
  <c r="I11787" i="109" s="1"/>
  <c r="I11788" i="109" s="1"/>
  <c r="I11789" i="109" s="1"/>
  <c r="I11790" i="109" s="1"/>
  <c r="I11791" i="109" s="1"/>
  <c r="I11792" i="109" s="1"/>
  <c r="I11793" i="109" s="1"/>
  <c r="I11794" i="109" s="1"/>
  <c r="I11795" i="109" s="1"/>
  <c r="I11796" i="109" s="1"/>
  <c r="I11797" i="109" s="1"/>
  <c r="I11798" i="109" s="1"/>
  <c r="I11799" i="109" s="1"/>
  <c r="I11800" i="109" s="1"/>
  <c r="I11801" i="109" s="1"/>
  <c r="I11802" i="109" s="1"/>
  <c r="I11803" i="109" s="1"/>
  <c r="I11804" i="109" s="1"/>
  <c r="I11805" i="109" s="1"/>
  <c r="I11806" i="109" s="1"/>
  <c r="I11807" i="109" s="1"/>
  <c r="I11808" i="109" s="1"/>
  <c r="I11809" i="109" s="1"/>
  <c r="I11810" i="109" s="1"/>
  <c r="I11811" i="109" s="1"/>
  <c r="I11812" i="109" s="1"/>
  <c r="I11813" i="109" s="1"/>
  <c r="I11814" i="109" s="1"/>
  <c r="I11815" i="109" s="1"/>
  <c r="I11816" i="109" s="1"/>
  <c r="I11817" i="109" s="1"/>
  <c r="I11818" i="109" s="1"/>
  <c r="I11819" i="109" s="1"/>
  <c r="I11820" i="109" s="1"/>
  <c r="I11821" i="109" s="1"/>
  <c r="I11822" i="109" s="1"/>
  <c r="I11823" i="109" s="1"/>
  <c r="I11824" i="109" s="1"/>
  <c r="I11825" i="109" s="1"/>
  <c r="I11826" i="109" s="1"/>
  <c r="I11827" i="109" s="1"/>
  <c r="I11828" i="109" s="1"/>
  <c r="I11829" i="109" s="1"/>
  <c r="I11830" i="109" s="1"/>
  <c r="I11831" i="109" s="1"/>
  <c r="I11832" i="109" s="1"/>
  <c r="I11833" i="109" s="1"/>
  <c r="I11834" i="109" s="1"/>
  <c r="I11835" i="109" s="1"/>
  <c r="I11836" i="109" s="1"/>
  <c r="I11837" i="109" s="1"/>
  <c r="I11838" i="109" s="1"/>
  <c r="I11839" i="109" s="1"/>
  <c r="I11840" i="109" s="1"/>
  <c r="I11841" i="109" s="1"/>
  <c r="I11842" i="109" s="1"/>
  <c r="I11843" i="109" s="1"/>
  <c r="I11844" i="109" s="1"/>
  <c r="I11845" i="109" s="1"/>
  <c r="I11846" i="109" s="1"/>
  <c r="I11847" i="109" s="1"/>
  <c r="I11848" i="109" s="1"/>
  <c r="I11849" i="109" s="1"/>
  <c r="I11850" i="109" s="1"/>
  <c r="I11851" i="109" s="1"/>
  <c r="I11852" i="109" s="1"/>
  <c r="I11853" i="109" s="1"/>
  <c r="I11854" i="109" s="1"/>
  <c r="I11855" i="109" s="1"/>
  <c r="I11856" i="109" s="1"/>
  <c r="I11857" i="109" s="1"/>
  <c r="I11858" i="109" s="1"/>
  <c r="I11859" i="109" s="1"/>
  <c r="I11860" i="109" s="1"/>
  <c r="I11861" i="109" s="1"/>
  <c r="I11862" i="109" s="1"/>
  <c r="I11863" i="109" s="1"/>
  <c r="I11864" i="109" s="1"/>
  <c r="I11865" i="109" s="1"/>
  <c r="I11866" i="109" s="1"/>
  <c r="I11867" i="109" s="1"/>
  <c r="I11868" i="109" s="1"/>
  <c r="I11869" i="109" s="1"/>
  <c r="I11870" i="109" s="1"/>
  <c r="I11871" i="109" s="1"/>
  <c r="I11872" i="109" s="1"/>
  <c r="I11873" i="109" s="1"/>
  <c r="I11874" i="109" s="1"/>
  <c r="I11875" i="109" s="1"/>
  <c r="I11876" i="109" s="1"/>
  <c r="I11877" i="109" s="1"/>
  <c r="I11878" i="109" s="1"/>
  <c r="I11879" i="109" s="1"/>
  <c r="I11880" i="109" s="1"/>
  <c r="I11881" i="109" s="1"/>
  <c r="I11882" i="109" s="1"/>
  <c r="I11883" i="109" s="1"/>
  <c r="I11884" i="109" s="1"/>
  <c r="I11885" i="109" s="1"/>
  <c r="I11886" i="109" s="1"/>
  <c r="I11887" i="109" s="1"/>
  <c r="I11888" i="109" s="1"/>
  <c r="I11889" i="109" s="1"/>
  <c r="I11890" i="109" s="1"/>
  <c r="I11891" i="109" s="1"/>
  <c r="I11892" i="109" s="1"/>
  <c r="I11893" i="109" s="1"/>
  <c r="I11894" i="109" s="1"/>
  <c r="I11895" i="109" s="1"/>
  <c r="I11896" i="109" s="1"/>
  <c r="I11897" i="109" s="1"/>
  <c r="I11898" i="109" s="1"/>
  <c r="I11899" i="109" s="1"/>
  <c r="I11900" i="109" s="1"/>
  <c r="I11901" i="109" s="1"/>
  <c r="I11902" i="109" s="1"/>
  <c r="I11903" i="109" s="1"/>
  <c r="I11904" i="109" s="1"/>
  <c r="I11905" i="109" s="1"/>
  <c r="I11906" i="109" s="1"/>
  <c r="I11907" i="109" s="1"/>
  <c r="I11908" i="109" s="1"/>
  <c r="I11909" i="109" s="1"/>
  <c r="I11910" i="109" s="1"/>
  <c r="I11911" i="109" s="1"/>
  <c r="I11912" i="109" s="1"/>
  <c r="I11913" i="109" s="1"/>
  <c r="I11914" i="109" s="1"/>
  <c r="I11915" i="109" s="1"/>
  <c r="I11916" i="109" s="1"/>
  <c r="I11917" i="109" s="1"/>
  <c r="I11918" i="109" s="1"/>
  <c r="I11919" i="109" s="1"/>
  <c r="I11920" i="109" s="1"/>
  <c r="I11921" i="109" s="1"/>
  <c r="I11922" i="109" s="1"/>
  <c r="I11923" i="109" s="1"/>
  <c r="I11924" i="109" s="1"/>
  <c r="I11925" i="109" s="1"/>
  <c r="I11926" i="109" s="1"/>
  <c r="I11927" i="109" s="1"/>
  <c r="I11928" i="109" s="1"/>
  <c r="I11929" i="109" s="1"/>
  <c r="I11930" i="109" s="1"/>
  <c r="I11931" i="109" s="1"/>
  <c r="I11932" i="109" s="1"/>
  <c r="I11933" i="109" s="1"/>
  <c r="I11934" i="109" s="1"/>
  <c r="I11935" i="109" s="1"/>
  <c r="I11936" i="109" s="1"/>
  <c r="I11937" i="109" s="1"/>
  <c r="I11938" i="109" s="1"/>
  <c r="I11939" i="109" s="1"/>
  <c r="I11940" i="109" s="1"/>
  <c r="I11941" i="109" s="1"/>
  <c r="I11942" i="109" s="1"/>
  <c r="I11943" i="109" s="1"/>
  <c r="I11944" i="109" s="1"/>
  <c r="I11945" i="109" s="1"/>
  <c r="I11946" i="109" s="1"/>
  <c r="I11947" i="109" s="1"/>
  <c r="I11948" i="109" s="1"/>
  <c r="I11949" i="109" s="1"/>
  <c r="I11950" i="109" s="1"/>
  <c r="I11951" i="109" s="1"/>
  <c r="I11952" i="109" s="1"/>
  <c r="I11953" i="109" s="1"/>
  <c r="I11954" i="109" s="1"/>
  <c r="I11955" i="109" s="1"/>
  <c r="I11956" i="109" s="1"/>
  <c r="I11957" i="109" s="1"/>
  <c r="I11958" i="109" s="1"/>
  <c r="I11959" i="109" s="1"/>
  <c r="I11960" i="109" s="1"/>
  <c r="I11961" i="109" s="1"/>
  <c r="I11962" i="109" s="1"/>
  <c r="I11963" i="109" s="1"/>
  <c r="I11964" i="109" s="1"/>
  <c r="I11965" i="109" s="1"/>
  <c r="I11966" i="109" s="1"/>
  <c r="I11967" i="109" s="1"/>
  <c r="I11968" i="109" s="1"/>
  <c r="I11969" i="109" s="1"/>
  <c r="I11970" i="109" s="1"/>
  <c r="I11971" i="109" s="1"/>
  <c r="I11972" i="109" s="1"/>
  <c r="I11973" i="109" s="1"/>
  <c r="I11974" i="109" s="1"/>
  <c r="I11975" i="109" s="1"/>
  <c r="I11976" i="109" s="1"/>
  <c r="I11977" i="109" s="1"/>
  <c r="I11978" i="109" s="1"/>
  <c r="I11979" i="109" s="1"/>
  <c r="I11980" i="109" s="1"/>
  <c r="I11981" i="109" s="1"/>
  <c r="I11982" i="109" s="1"/>
  <c r="I11983" i="109" s="1"/>
  <c r="I11984" i="109" s="1"/>
  <c r="I11985" i="109" s="1"/>
  <c r="I11986" i="109" s="1"/>
  <c r="I11987" i="109" s="1"/>
  <c r="I11988" i="109" s="1"/>
  <c r="I11989" i="109" s="1"/>
  <c r="I11990" i="109" s="1"/>
  <c r="I11991" i="109" s="1"/>
  <c r="I11992" i="109" s="1"/>
  <c r="I11993" i="109" s="1"/>
  <c r="I11994" i="109" s="1"/>
  <c r="I11995" i="109" s="1"/>
  <c r="I11996" i="109" s="1"/>
  <c r="I11997" i="109" s="1"/>
  <c r="I11998" i="109" s="1"/>
  <c r="I11999" i="109" s="1"/>
  <c r="I12000" i="109" s="1"/>
  <c r="I12001" i="109" s="1"/>
  <c r="I12002" i="109" s="1"/>
  <c r="I12003" i="109" s="1"/>
  <c r="I12004" i="109" s="1"/>
  <c r="I12005" i="109" s="1"/>
  <c r="I12006" i="109" s="1"/>
  <c r="I12007" i="109" s="1"/>
  <c r="I12008" i="109" s="1"/>
  <c r="I12009" i="109" s="1"/>
  <c r="I12010" i="109" s="1"/>
  <c r="I12011" i="109" s="1"/>
  <c r="I12012" i="109" s="1"/>
  <c r="I12013" i="109" s="1"/>
  <c r="I12014" i="109" s="1"/>
  <c r="I12015" i="109" s="1"/>
  <c r="I12016" i="109" s="1"/>
  <c r="I12017" i="109" s="1"/>
  <c r="I12018" i="109" s="1"/>
  <c r="I12019" i="109" s="1"/>
  <c r="I12020" i="109" s="1"/>
  <c r="I12021" i="109" s="1"/>
  <c r="I12022" i="109" s="1"/>
  <c r="I12023" i="109" s="1"/>
  <c r="I12024" i="109" s="1"/>
  <c r="I12025" i="109" s="1"/>
  <c r="I12026" i="109" s="1"/>
  <c r="I12027" i="109" s="1"/>
  <c r="I12028" i="109" s="1"/>
  <c r="I12029" i="109" s="1"/>
  <c r="I12030" i="109" s="1"/>
  <c r="I12031" i="109" s="1"/>
  <c r="I12032" i="109" s="1"/>
  <c r="I12033" i="109" s="1"/>
  <c r="I12034" i="109" s="1"/>
  <c r="I12035" i="109" s="1"/>
  <c r="I12036" i="109" s="1"/>
  <c r="I12037" i="109" s="1"/>
  <c r="I12038" i="109" s="1"/>
  <c r="I12039" i="109" s="1"/>
  <c r="I12040" i="109" s="1"/>
  <c r="I12041" i="109" s="1"/>
  <c r="I12042" i="109" s="1"/>
  <c r="I12043" i="109" s="1"/>
  <c r="I12044" i="109" s="1"/>
  <c r="I12045" i="109" s="1"/>
  <c r="I12046" i="109" s="1"/>
  <c r="I12047" i="109" s="1"/>
  <c r="I12048" i="109" s="1"/>
  <c r="I12049" i="109" s="1"/>
  <c r="I12050" i="109" s="1"/>
  <c r="I12051" i="109" s="1"/>
  <c r="I12052" i="109" s="1"/>
  <c r="I12053" i="109" s="1"/>
  <c r="I12054" i="109" s="1"/>
  <c r="I12055" i="109" s="1"/>
  <c r="I12056" i="109" s="1"/>
  <c r="I12057" i="109" s="1"/>
  <c r="I12058" i="109" s="1"/>
  <c r="I12059" i="109" s="1"/>
  <c r="I12060" i="109" s="1"/>
  <c r="I12061" i="109" s="1"/>
  <c r="I12062" i="109" s="1"/>
  <c r="I12063" i="109" s="1"/>
  <c r="I12064" i="109" s="1"/>
  <c r="I12065" i="109" s="1"/>
  <c r="I12066" i="109" s="1"/>
  <c r="I12067" i="109" s="1"/>
  <c r="I12068" i="109" s="1"/>
  <c r="I12069" i="109" s="1"/>
  <c r="I12070" i="109" s="1"/>
  <c r="I12071" i="109" s="1"/>
  <c r="I12072" i="109" s="1"/>
  <c r="I12073" i="109" s="1"/>
  <c r="I12074" i="109" s="1"/>
  <c r="I12075" i="109" s="1"/>
  <c r="I12076" i="109" s="1"/>
  <c r="I12077" i="109" s="1"/>
  <c r="I12078" i="109" s="1"/>
  <c r="I12079" i="109" s="1"/>
  <c r="I12080" i="109" s="1"/>
  <c r="I12081" i="109" s="1"/>
  <c r="I12082" i="109" s="1"/>
  <c r="I12083" i="109" s="1"/>
  <c r="I12084" i="109" s="1"/>
  <c r="I12085" i="109" s="1"/>
  <c r="I12086" i="109" s="1"/>
  <c r="I12087" i="109" s="1"/>
  <c r="I12088" i="109" s="1"/>
  <c r="I12089" i="109" s="1"/>
  <c r="I12090" i="109" s="1"/>
  <c r="I12091" i="109" s="1"/>
  <c r="I12092" i="109" s="1"/>
  <c r="I12093" i="109" s="1"/>
  <c r="I12094" i="109" s="1"/>
  <c r="I12095" i="109" s="1"/>
  <c r="I12096" i="109" s="1"/>
  <c r="I12097" i="109" s="1"/>
  <c r="I12098" i="109" s="1"/>
  <c r="I12099" i="109" s="1"/>
  <c r="I12100" i="109" s="1"/>
  <c r="I12101" i="109" s="1"/>
  <c r="I12102" i="109" s="1"/>
  <c r="I12103" i="109" s="1"/>
  <c r="I12104" i="109" s="1"/>
  <c r="I12105" i="109" s="1"/>
  <c r="I12106" i="109" s="1"/>
  <c r="I12107" i="109" s="1"/>
  <c r="I12108" i="109" s="1"/>
  <c r="I12109" i="109" s="1"/>
  <c r="I12110" i="109" s="1"/>
  <c r="I12111" i="109" s="1"/>
  <c r="I12112" i="109" s="1"/>
  <c r="I12113" i="109" s="1"/>
  <c r="I12114" i="109" s="1"/>
  <c r="I12115" i="109" s="1"/>
  <c r="I12116" i="109" s="1"/>
  <c r="I12117" i="109" s="1"/>
  <c r="I12118" i="109" s="1"/>
  <c r="I12119" i="109" s="1"/>
  <c r="I12120" i="109" s="1"/>
  <c r="I12121" i="109" s="1"/>
  <c r="I12122" i="109" s="1"/>
  <c r="I12123" i="109" s="1"/>
  <c r="I12124" i="109" s="1"/>
  <c r="I12125" i="109" s="1"/>
  <c r="I12126" i="109" s="1"/>
  <c r="I12127" i="109" s="1"/>
  <c r="I12128" i="109" s="1"/>
  <c r="I12129" i="109" s="1"/>
  <c r="I12130" i="109" s="1"/>
  <c r="I12131" i="109" s="1"/>
  <c r="I12132" i="109" s="1"/>
  <c r="I12133" i="109" s="1"/>
  <c r="I12134" i="109" s="1"/>
  <c r="I12135" i="109" s="1"/>
  <c r="I12136" i="109" s="1"/>
  <c r="I12137" i="109" s="1"/>
  <c r="I12138" i="109" s="1"/>
  <c r="I12139" i="109" s="1"/>
  <c r="I12140" i="109" s="1"/>
  <c r="I12141" i="109" s="1"/>
  <c r="I12142" i="109" s="1"/>
  <c r="I12143" i="109" s="1"/>
  <c r="I12144" i="109" s="1"/>
  <c r="I12145" i="109" s="1"/>
  <c r="I12146" i="109" s="1"/>
  <c r="I12147" i="109" s="1"/>
  <c r="I12148" i="109" s="1"/>
  <c r="I12149" i="109" s="1"/>
  <c r="I12150" i="109" s="1"/>
  <c r="I12151" i="109" s="1"/>
  <c r="I12152" i="109" s="1"/>
  <c r="I12153" i="109" s="1"/>
  <c r="I12154" i="109" s="1"/>
  <c r="I12155" i="109" s="1"/>
  <c r="I12156" i="109" s="1"/>
  <c r="I12157" i="109" s="1"/>
  <c r="I12158" i="109" s="1"/>
  <c r="I12159" i="109" s="1"/>
  <c r="I12160" i="109" s="1"/>
  <c r="I12161" i="109" s="1"/>
  <c r="I12162" i="109" s="1"/>
  <c r="I12163" i="109" s="1"/>
  <c r="I12164" i="109" s="1"/>
  <c r="I12165" i="109" s="1"/>
  <c r="I12166" i="109" s="1"/>
  <c r="I12167" i="109" s="1"/>
  <c r="I12168" i="109" s="1"/>
  <c r="I12169" i="109" s="1"/>
  <c r="I12170" i="109" s="1"/>
  <c r="I12171" i="109" s="1"/>
  <c r="I12172" i="109" s="1"/>
  <c r="I12173" i="109" s="1"/>
  <c r="I12174" i="109" s="1"/>
  <c r="I12175" i="109" s="1"/>
  <c r="I12176" i="109" s="1"/>
  <c r="I12177" i="109" s="1"/>
  <c r="I12178" i="109" s="1"/>
  <c r="I12179" i="109" s="1"/>
  <c r="I12180" i="109" s="1"/>
  <c r="I12181" i="109" s="1"/>
  <c r="I12182" i="109" s="1"/>
  <c r="I12183" i="109" s="1"/>
  <c r="I12184" i="109" s="1"/>
  <c r="I12185" i="109" s="1"/>
  <c r="I12186" i="109" s="1"/>
  <c r="I12187" i="109" s="1"/>
  <c r="I12188" i="109" s="1"/>
  <c r="I12189" i="109" s="1"/>
  <c r="I12190" i="109" s="1"/>
  <c r="I12191" i="109" s="1"/>
  <c r="I12192" i="109" s="1"/>
  <c r="I12193" i="109" s="1"/>
  <c r="I12194" i="109" s="1"/>
  <c r="I12195" i="109" s="1"/>
  <c r="I12196" i="109" s="1"/>
  <c r="I12197" i="109" s="1"/>
  <c r="I12198" i="109" s="1"/>
  <c r="I12199" i="109" s="1"/>
  <c r="I12200" i="109" s="1"/>
  <c r="I12201" i="109" s="1"/>
  <c r="I12202" i="109" s="1"/>
  <c r="I12203" i="109" s="1"/>
  <c r="I12204" i="109" s="1"/>
  <c r="I12205" i="109" s="1"/>
  <c r="I12206" i="109" s="1"/>
  <c r="I12207" i="109" s="1"/>
  <c r="I12208" i="109" s="1"/>
  <c r="I12209" i="109" s="1"/>
  <c r="I12210" i="109" s="1"/>
  <c r="I12211" i="109" s="1"/>
  <c r="I12212" i="109" s="1"/>
  <c r="I12213" i="109" s="1"/>
  <c r="I12214" i="109" s="1"/>
  <c r="I12215" i="109" s="1"/>
  <c r="I12216" i="109" s="1"/>
  <c r="I12217" i="109" s="1"/>
  <c r="I12218" i="109" s="1"/>
  <c r="I12219" i="109" s="1"/>
  <c r="I12220" i="109" s="1"/>
  <c r="I12221" i="109" s="1"/>
  <c r="I12222" i="109" s="1"/>
  <c r="I12223" i="109" s="1"/>
  <c r="I12224" i="109" s="1"/>
  <c r="I12225" i="109" s="1"/>
  <c r="I12226" i="109" s="1"/>
  <c r="I12227" i="109" s="1"/>
  <c r="I12228" i="109" s="1"/>
  <c r="I12229" i="109" s="1"/>
  <c r="I12230" i="109" s="1"/>
  <c r="I12231" i="109" s="1"/>
  <c r="I12232" i="109" s="1"/>
  <c r="I12233" i="109" s="1"/>
  <c r="I12234" i="109" s="1"/>
  <c r="I12235" i="109" s="1"/>
  <c r="I12236" i="109" s="1"/>
  <c r="I12237" i="109" s="1"/>
  <c r="I12238" i="109" s="1"/>
  <c r="I12239" i="109" s="1"/>
  <c r="I12240" i="109" s="1"/>
  <c r="I12241" i="109" s="1"/>
  <c r="I12242" i="109" s="1"/>
  <c r="I12243" i="109" s="1"/>
  <c r="I12244" i="109" s="1"/>
  <c r="I12245" i="109" s="1"/>
  <c r="I12246" i="109" s="1"/>
  <c r="I12247" i="109" s="1"/>
  <c r="I12248" i="109" s="1"/>
  <c r="I12249" i="109" s="1"/>
  <c r="I12250" i="109" s="1"/>
  <c r="I12251" i="109" s="1"/>
  <c r="I12252" i="109" s="1"/>
  <c r="I12253" i="109" s="1"/>
  <c r="I12254" i="109" s="1"/>
  <c r="I12255" i="109" s="1"/>
  <c r="I12256" i="109" s="1"/>
  <c r="I12257" i="109" s="1"/>
  <c r="I12258" i="109" s="1"/>
  <c r="I12259" i="109" s="1"/>
  <c r="I12260" i="109" s="1"/>
  <c r="I12261" i="109" s="1"/>
  <c r="I12262" i="109" s="1"/>
  <c r="I12263" i="109" s="1"/>
  <c r="I12264" i="109" s="1"/>
  <c r="I12265" i="109" s="1"/>
  <c r="I12266" i="109" s="1"/>
  <c r="I12267" i="109" s="1"/>
  <c r="I12268" i="109" s="1"/>
  <c r="I12269" i="109" s="1"/>
  <c r="I12270" i="109" s="1"/>
  <c r="I12271" i="109" s="1"/>
  <c r="I12272" i="109" s="1"/>
  <c r="I12273" i="109" s="1"/>
  <c r="I12274" i="109" s="1"/>
  <c r="I12275" i="109" s="1"/>
  <c r="I12276" i="109" s="1"/>
  <c r="I12277" i="109" s="1"/>
  <c r="I12278" i="109" s="1"/>
  <c r="I12279" i="109" s="1"/>
  <c r="I12280" i="109" s="1"/>
  <c r="I12281" i="109" s="1"/>
  <c r="I12282" i="109" s="1"/>
  <c r="I12283" i="109" s="1"/>
  <c r="I12284" i="109" s="1"/>
  <c r="I12285" i="109" s="1"/>
  <c r="I12286" i="109" s="1"/>
  <c r="I12287" i="109" s="1"/>
  <c r="I12288" i="109" s="1"/>
  <c r="I12289" i="109" s="1"/>
  <c r="I12290" i="109" s="1"/>
  <c r="I12291" i="109" s="1"/>
  <c r="I12292" i="109" s="1"/>
  <c r="I12293" i="109" s="1"/>
  <c r="I12294" i="109" s="1"/>
  <c r="I12295" i="109" s="1"/>
  <c r="I12296" i="109" s="1"/>
  <c r="I12297" i="109" s="1"/>
  <c r="I12298" i="109" s="1"/>
  <c r="I12299" i="109" s="1"/>
  <c r="I12300" i="109" s="1"/>
  <c r="I12301" i="109" s="1"/>
  <c r="I12302" i="109" s="1"/>
  <c r="I12303" i="109" s="1"/>
  <c r="I12304" i="109" s="1"/>
  <c r="I12305" i="109" s="1"/>
  <c r="I12306" i="109" s="1"/>
  <c r="I12307" i="109" s="1"/>
  <c r="I12308" i="109" s="1"/>
  <c r="I12309" i="109" s="1"/>
  <c r="I12310" i="109" s="1"/>
  <c r="I12311" i="109" s="1"/>
  <c r="I12312" i="109" s="1"/>
  <c r="I12313" i="109" s="1"/>
  <c r="I12314" i="109" s="1"/>
  <c r="I12315" i="109" s="1"/>
  <c r="I12316" i="109" s="1"/>
  <c r="I12317" i="109" s="1"/>
  <c r="I12318" i="109" s="1"/>
  <c r="I12319" i="109" s="1"/>
  <c r="I12320" i="109" s="1"/>
  <c r="I12321" i="109" s="1"/>
  <c r="I12322" i="109" s="1"/>
  <c r="I12323" i="109" s="1"/>
  <c r="I12324" i="109" s="1"/>
  <c r="I12325" i="109" s="1"/>
  <c r="I12326" i="109" s="1"/>
  <c r="I12327" i="109" s="1"/>
  <c r="I12328" i="109" s="1"/>
  <c r="I12329" i="109" s="1"/>
  <c r="I12330" i="109" s="1"/>
  <c r="I12331" i="109" s="1"/>
  <c r="I12332" i="109" s="1"/>
  <c r="I12333" i="109" s="1"/>
  <c r="I12334" i="109" s="1"/>
  <c r="I12335" i="109" s="1"/>
  <c r="I12336" i="109" s="1"/>
  <c r="I12337" i="109" s="1"/>
  <c r="I12338" i="109" s="1"/>
  <c r="I12339" i="109" s="1"/>
  <c r="I12340" i="109" s="1"/>
  <c r="I12341" i="109" s="1"/>
  <c r="I12342" i="109" s="1"/>
  <c r="I12343" i="109" s="1"/>
  <c r="I12344" i="109" s="1"/>
  <c r="I12345" i="109" s="1"/>
  <c r="I12346" i="109" s="1"/>
  <c r="I12347" i="109" s="1"/>
  <c r="I12348" i="109" s="1"/>
  <c r="I12349" i="109" s="1"/>
  <c r="I12350" i="109" s="1"/>
  <c r="I12351" i="109" s="1"/>
  <c r="I12352" i="109" s="1"/>
  <c r="I12353" i="109" s="1"/>
  <c r="I12354" i="109" s="1"/>
  <c r="I12355" i="109" s="1"/>
  <c r="I12356" i="109" s="1"/>
  <c r="I12357" i="109" s="1"/>
  <c r="I12358" i="109" s="1"/>
  <c r="I12359" i="109" s="1"/>
  <c r="I12360" i="109" s="1"/>
  <c r="I12361" i="109" s="1"/>
  <c r="I12362" i="109" s="1"/>
  <c r="I12363" i="109" s="1"/>
  <c r="I12364" i="109" s="1"/>
  <c r="I12365" i="109" s="1"/>
  <c r="I12366" i="109" s="1"/>
  <c r="I12367" i="109" s="1"/>
  <c r="I12368" i="109" s="1"/>
  <c r="I12369" i="109" s="1"/>
  <c r="I12370" i="109" s="1"/>
  <c r="I12371" i="109" s="1"/>
  <c r="I12372" i="109" s="1"/>
  <c r="I12373" i="109" s="1"/>
  <c r="I12374" i="109" s="1"/>
  <c r="I12375" i="109" s="1"/>
  <c r="I12376" i="109" s="1"/>
  <c r="I12377" i="109" s="1"/>
  <c r="I12378" i="109" s="1"/>
  <c r="I12379" i="109" s="1"/>
  <c r="I12380" i="109" s="1"/>
  <c r="I12381" i="109" s="1"/>
  <c r="I12382" i="109" s="1"/>
  <c r="I12383" i="109" s="1"/>
  <c r="I12384" i="109" s="1"/>
  <c r="I12385" i="109" s="1"/>
  <c r="I12386" i="109" s="1"/>
  <c r="I12387" i="109" s="1"/>
  <c r="I12388" i="109" s="1"/>
  <c r="I12389" i="109" s="1"/>
  <c r="I12390" i="109" s="1"/>
  <c r="I12391" i="109" s="1"/>
  <c r="I12392" i="109" s="1"/>
  <c r="I12393" i="109" s="1"/>
  <c r="I12394" i="109" s="1"/>
  <c r="I12395" i="109" s="1"/>
  <c r="I12396" i="109" s="1"/>
  <c r="I12397" i="109" s="1"/>
  <c r="I12398" i="109" s="1"/>
  <c r="I12399" i="109" s="1"/>
  <c r="I12400" i="109" s="1"/>
  <c r="I12401" i="109" s="1"/>
  <c r="I12402" i="109" s="1"/>
  <c r="I12403" i="109" s="1"/>
  <c r="I12404" i="109" s="1"/>
  <c r="I12405" i="109" s="1"/>
  <c r="I12406" i="109" s="1"/>
  <c r="I12407" i="109" s="1"/>
  <c r="I12408" i="109" s="1"/>
  <c r="I12409" i="109" s="1"/>
  <c r="I12410" i="109" s="1"/>
  <c r="I12411" i="109" s="1"/>
  <c r="I12412" i="109" s="1"/>
  <c r="I12413" i="109" s="1"/>
  <c r="I12414" i="109" s="1"/>
  <c r="I12415" i="109" s="1"/>
  <c r="I12416" i="109" s="1"/>
  <c r="I12417" i="109" s="1"/>
  <c r="I12418" i="109" s="1"/>
  <c r="I12419" i="109" s="1"/>
  <c r="I12420" i="109" s="1"/>
  <c r="I12421" i="109" s="1"/>
  <c r="I12422" i="109" s="1"/>
  <c r="I12423" i="109" s="1"/>
  <c r="I12424" i="109" s="1"/>
  <c r="I12425" i="109" s="1"/>
  <c r="I12426" i="109" s="1"/>
  <c r="I12427" i="109" s="1"/>
  <c r="I12428" i="109" s="1"/>
  <c r="I12429" i="109" s="1"/>
  <c r="I12430" i="109" s="1"/>
  <c r="I12431" i="109" s="1"/>
  <c r="I12432" i="109" s="1"/>
  <c r="I12433" i="109" s="1"/>
  <c r="I12434" i="109" s="1"/>
  <c r="I12435" i="109" s="1"/>
  <c r="I12436" i="109" s="1"/>
  <c r="I12437" i="109" s="1"/>
  <c r="I12438" i="109" s="1"/>
  <c r="I12439" i="109" s="1"/>
  <c r="I12440" i="109" s="1"/>
  <c r="I12441" i="109" s="1"/>
  <c r="I12442" i="109" s="1"/>
  <c r="I12443" i="109" s="1"/>
  <c r="I12444" i="109" s="1"/>
  <c r="I12445" i="109" s="1"/>
  <c r="I12446" i="109" s="1"/>
  <c r="I12447" i="109" s="1"/>
  <c r="I12448" i="109" s="1"/>
  <c r="I12449" i="109" s="1"/>
  <c r="I12450" i="109" s="1"/>
  <c r="I12451" i="109" s="1"/>
  <c r="I12452" i="109" s="1"/>
  <c r="I12453" i="109" s="1"/>
  <c r="I12454" i="109" s="1"/>
  <c r="I12455" i="109" s="1"/>
  <c r="I12456" i="109" s="1"/>
  <c r="I12457" i="109" s="1"/>
  <c r="I12458" i="109" s="1"/>
  <c r="I12459" i="109" s="1"/>
  <c r="I12460" i="109" s="1"/>
  <c r="I12461" i="109" s="1"/>
  <c r="I12462" i="109" s="1"/>
  <c r="I12463" i="109" s="1"/>
  <c r="I12464" i="109" s="1"/>
  <c r="I12465" i="109" s="1"/>
  <c r="I12466" i="109" s="1"/>
  <c r="I12467" i="109" s="1"/>
  <c r="I12468" i="109" s="1"/>
  <c r="I12469" i="109" s="1"/>
  <c r="I12470" i="109" s="1"/>
  <c r="I12471" i="109" s="1"/>
  <c r="I12472" i="109" s="1"/>
  <c r="I12473" i="109" s="1"/>
  <c r="I12474" i="109" s="1"/>
  <c r="I12475" i="109" s="1"/>
  <c r="I12476" i="109" s="1"/>
  <c r="I12477" i="109" s="1"/>
  <c r="I12478" i="109" s="1"/>
  <c r="I12479" i="109" s="1"/>
  <c r="I12480" i="109" s="1"/>
  <c r="I12481" i="109" s="1"/>
  <c r="I12482" i="109" s="1"/>
  <c r="I12483" i="109" s="1"/>
  <c r="I12484" i="109" s="1"/>
  <c r="I12485" i="109" s="1"/>
  <c r="I12486" i="109" s="1"/>
  <c r="I12487" i="109" s="1"/>
  <c r="I12488" i="109" s="1"/>
  <c r="I12489" i="109" s="1"/>
  <c r="I12490" i="109" s="1"/>
  <c r="I12491" i="109" s="1"/>
  <c r="I12492" i="109" s="1"/>
  <c r="I12493" i="109" s="1"/>
  <c r="I12494" i="109" s="1"/>
  <c r="I12495" i="109" s="1"/>
  <c r="I12496" i="109" s="1"/>
  <c r="I12497" i="109" s="1"/>
  <c r="I12498" i="109" s="1"/>
  <c r="I12499" i="109" s="1"/>
  <c r="I12500" i="109" s="1"/>
  <c r="I12501" i="109" s="1"/>
  <c r="I12502" i="109" s="1"/>
  <c r="I12503" i="109" s="1"/>
  <c r="I12504" i="109" s="1"/>
  <c r="I12505" i="109" s="1"/>
  <c r="I12506" i="109" s="1"/>
  <c r="I12507" i="109" s="1"/>
  <c r="I12508" i="109" s="1"/>
  <c r="I12509" i="109" s="1"/>
  <c r="I12510" i="109" s="1"/>
  <c r="I12511" i="109" s="1"/>
  <c r="I12512" i="109" s="1"/>
  <c r="I12513" i="109" s="1"/>
  <c r="I12514" i="109" s="1"/>
  <c r="I12515" i="109" s="1"/>
  <c r="I12516" i="109" s="1"/>
  <c r="I12517" i="109" s="1"/>
  <c r="I12518" i="109" s="1"/>
  <c r="I12519" i="109" s="1"/>
  <c r="I12520" i="109" s="1"/>
  <c r="I12521" i="109" s="1"/>
  <c r="I12522" i="109" s="1"/>
  <c r="I12523" i="109" s="1"/>
  <c r="I12524" i="109" s="1"/>
  <c r="I12525" i="109" s="1"/>
  <c r="I12526" i="109" s="1"/>
  <c r="I12527" i="109" s="1"/>
  <c r="I12528" i="109" s="1"/>
  <c r="I12529" i="109" s="1"/>
  <c r="I12530" i="109" s="1"/>
  <c r="I12531" i="109" s="1"/>
  <c r="I12532" i="109" s="1"/>
  <c r="I12533" i="109" s="1"/>
  <c r="I12534" i="109" s="1"/>
  <c r="I12535" i="109" s="1"/>
  <c r="I12536" i="109" s="1"/>
  <c r="I12537" i="109" s="1"/>
  <c r="I12538" i="109" s="1"/>
  <c r="I12539" i="109" s="1"/>
  <c r="I12540" i="109" s="1"/>
  <c r="I12541" i="109" s="1"/>
  <c r="I12542" i="109" s="1"/>
  <c r="I12543" i="109" s="1"/>
  <c r="I12544" i="109" s="1"/>
  <c r="I12545" i="109" s="1"/>
  <c r="I12546" i="109" s="1"/>
  <c r="I12547" i="109" s="1"/>
  <c r="I12548" i="109" s="1"/>
  <c r="I12549" i="109" s="1"/>
  <c r="I12550" i="109" s="1"/>
  <c r="I12551" i="109" s="1"/>
  <c r="I12552" i="109" s="1"/>
  <c r="I12553" i="109" s="1"/>
  <c r="I12554" i="109" s="1"/>
  <c r="I12555" i="109" s="1"/>
  <c r="I12556" i="109" s="1"/>
  <c r="I12557" i="109" s="1"/>
  <c r="I12558" i="109" s="1"/>
  <c r="I12559" i="109" s="1"/>
  <c r="I12560" i="109" s="1"/>
  <c r="I12561" i="109" s="1"/>
  <c r="I12562" i="109" s="1"/>
  <c r="I12563" i="109" s="1"/>
  <c r="I12564" i="109" s="1"/>
  <c r="I12565" i="109" s="1"/>
  <c r="I12566" i="109" s="1"/>
  <c r="I12567" i="109" s="1"/>
  <c r="I12568" i="109" s="1"/>
  <c r="I12569" i="109" s="1"/>
  <c r="I12570" i="109" s="1"/>
  <c r="I12571" i="109" s="1"/>
  <c r="I12572" i="109" s="1"/>
  <c r="I12573" i="109" s="1"/>
  <c r="I12574" i="109" s="1"/>
  <c r="I12575" i="109" s="1"/>
  <c r="I12576" i="109" s="1"/>
  <c r="I12577" i="109" s="1"/>
  <c r="I12578" i="109" s="1"/>
  <c r="I12579" i="109" s="1"/>
  <c r="I12580" i="109" s="1"/>
  <c r="I12581" i="109" s="1"/>
  <c r="I12582" i="109" s="1"/>
  <c r="I12583" i="109" s="1"/>
  <c r="I12584" i="109" s="1"/>
  <c r="I12585" i="109" s="1"/>
  <c r="I12586" i="109" s="1"/>
  <c r="I12587" i="109" s="1"/>
  <c r="I12588" i="109" s="1"/>
  <c r="I12589" i="109" s="1"/>
  <c r="I12590" i="109" s="1"/>
  <c r="I12591" i="109" s="1"/>
  <c r="I12592" i="109" s="1"/>
  <c r="I12593" i="109" s="1"/>
  <c r="I12594" i="109" s="1"/>
  <c r="I12595" i="109" s="1"/>
  <c r="I12596" i="109" s="1"/>
  <c r="I12597" i="109" s="1"/>
  <c r="I12598" i="109" s="1"/>
  <c r="I12599" i="109" s="1"/>
  <c r="I12600" i="109" s="1"/>
  <c r="I12601" i="109" s="1"/>
  <c r="I12602" i="109" s="1"/>
  <c r="I12603" i="109" s="1"/>
  <c r="I12604" i="109" s="1"/>
  <c r="I12605" i="109" s="1"/>
  <c r="I12606" i="109" s="1"/>
  <c r="I12607" i="109" s="1"/>
  <c r="I12608" i="109" s="1"/>
  <c r="I12609" i="109" s="1"/>
  <c r="I12610" i="109" s="1"/>
  <c r="I12611" i="109" s="1"/>
  <c r="I12612" i="109" s="1"/>
  <c r="I12613" i="109" s="1"/>
  <c r="I12614" i="109" s="1"/>
  <c r="I12615" i="109" s="1"/>
  <c r="I12616" i="109" s="1"/>
  <c r="I12617" i="109" s="1"/>
  <c r="I12618" i="109" s="1"/>
  <c r="I12619" i="109" s="1"/>
  <c r="I12620" i="109" s="1"/>
  <c r="I12621" i="109" s="1"/>
  <c r="I12622" i="109" s="1"/>
  <c r="I12623" i="109" s="1"/>
  <c r="I12624" i="109" s="1"/>
  <c r="I12625" i="109" s="1"/>
  <c r="I12626" i="109" s="1"/>
  <c r="I12627" i="109" s="1"/>
  <c r="I12628" i="109" s="1"/>
  <c r="I12629" i="109" s="1"/>
  <c r="I12630" i="109" s="1"/>
  <c r="I12631" i="109" s="1"/>
  <c r="I12632" i="109" s="1"/>
  <c r="I12633" i="109" s="1"/>
  <c r="I12634" i="109" s="1"/>
  <c r="I12635" i="109" s="1"/>
  <c r="I12636" i="109" s="1"/>
  <c r="I12637" i="109" s="1"/>
  <c r="I12638" i="109" s="1"/>
  <c r="I12639" i="109" s="1"/>
  <c r="I12640" i="109" s="1"/>
  <c r="I12641" i="109" s="1"/>
  <c r="I12642" i="109" s="1"/>
  <c r="I12643" i="109" s="1"/>
  <c r="I12644" i="109" s="1"/>
  <c r="I12645" i="109" s="1"/>
  <c r="I12646" i="109" s="1"/>
  <c r="I12647" i="109" s="1"/>
  <c r="I12648" i="109" s="1"/>
  <c r="I12649" i="109" s="1"/>
  <c r="I12650" i="109" s="1"/>
  <c r="I12651" i="109" s="1"/>
  <c r="I12652" i="109" s="1"/>
  <c r="I12653" i="109" s="1"/>
  <c r="I12654" i="109" s="1"/>
  <c r="I12655" i="109" s="1"/>
  <c r="I12656" i="109" s="1"/>
  <c r="I12657" i="109" s="1"/>
  <c r="I12658" i="109" s="1"/>
  <c r="I12659" i="109" s="1"/>
  <c r="I12660" i="109" s="1"/>
  <c r="I12661" i="109" s="1"/>
  <c r="I12662" i="109" s="1"/>
  <c r="I12663" i="109" s="1"/>
  <c r="I12664" i="109" s="1"/>
  <c r="I12665" i="109" s="1"/>
  <c r="I12666" i="109" s="1"/>
  <c r="I12667" i="109" s="1"/>
  <c r="I12668" i="109" s="1"/>
  <c r="I12669" i="109" s="1"/>
  <c r="I12670" i="109" s="1"/>
  <c r="I12671" i="109" s="1"/>
  <c r="I12672" i="109" s="1"/>
  <c r="I12673" i="109" s="1"/>
  <c r="I12674" i="109" s="1"/>
  <c r="I12675" i="109" s="1"/>
  <c r="I12676" i="109" s="1"/>
  <c r="I12677" i="109" s="1"/>
  <c r="I12678" i="109" s="1"/>
  <c r="I12679" i="109" s="1"/>
  <c r="I12680" i="109" s="1"/>
  <c r="I12681" i="109" s="1"/>
  <c r="I12682" i="109" s="1"/>
  <c r="I12683" i="109" s="1"/>
  <c r="I12684" i="109" s="1"/>
  <c r="I12685" i="109" s="1"/>
  <c r="I12686" i="109" s="1"/>
  <c r="I12687" i="109" s="1"/>
  <c r="I12688" i="109" s="1"/>
  <c r="I12689" i="109" s="1"/>
  <c r="I12690" i="109" s="1"/>
  <c r="I12691" i="109" s="1"/>
  <c r="I12692" i="109" s="1"/>
  <c r="I12693" i="109" s="1"/>
  <c r="I12694" i="109" s="1"/>
  <c r="I12695" i="109" s="1"/>
  <c r="I12696" i="109" s="1"/>
  <c r="I12697" i="109" s="1"/>
  <c r="I12698" i="109" s="1"/>
  <c r="I12699" i="109" s="1"/>
  <c r="I12700" i="109" s="1"/>
  <c r="I12701" i="109" s="1"/>
  <c r="I12702" i="109" s="1"/>
  <c r="I12703" i="109" s="1"/>
  <c r="I12704" i="109" s="1"/>
  <c r="I12705" i="109" s="1"/>
  <c r="I12706" i="109" s="1"/>
  <c r="I12707" i="109" s="1"/>
  <c r="I12708" i="109" s="1"/>
  <c r="I12709" i="109" s="1"/>
  <c r="I12710" i="109" s="1"/>
  <c r="I12711" i="109" s="1"/>
  <c r="I12712" i="109" s="1"/>
  <c r="I12713" i="109" s="1"/>
  <c r="I12714" i="109" s="1"/>
  <c r="I12715" i="109" s="1"/>
  <c r="I12716" i="109" s="1"/>
  <c r="I12717" i="109" s="1"/>
  <c r="I12718" i="109" s="1"/>
  <c r="I12719" i="109" s="1"/>
  <c r="I12720" i="109" s="1"/>
  <c r="I12721" i="109" s="1"/>
  <c r="I12722" i="109" s="1"/>
  <c r="I12723" i="109" s="1"/>
  <c r="I12724" i="109" s="1"/>
  <c r="I12725" i="109" s="1"/>
  <c r="I12726" i="109" s="1"/>
  <c r="I12727" i="109" s="1"/>
  <c r="I12728" i="109" s="1"/>
  <c r="I12729" i="109" s="1"/>
  <c r="I12730" i="109" s="1"/>
  <c r="I12731" i="109" s="1"/>
  <c r="I12732" i="109" s="1"/>
  <c r="I12733" i="109" s="1"/>
  <c r="I12734" i="109" s="1"/>
  <c r="I12735" i="109" s="1"/>
  <c r="I12736" i="109" s="1"/>
  <c r="I12737" i="109" s="1"/>
  <c r="I12738" i="109" s="1"/>
  <c r="I12739" i="109" s="1"/>
  <c r="I12740" i="109" s="1"/>
  <c r="I12741" i="109" s="1"/>
  <c r="I12742" i="109" s="1"/>
  <c r="I12743" i="109" s="1"/>
  <c r="I12744" i="109" s="1"/>
  <c r="I12745" i="109" s="1"/>
  <c r="I12746" i="109" s="1"/>
  <c r="I12747" i="109" s="1"/>
  <c r="I12748" i="109" s="1"/>
  <c r="I12749" i="109" s="1"/>
  <c r="I12750" i="109" s="1"/>
  <c r="I12751" i="109" s="1"/>
  <c r="I12752" i="109" s="1"/>
  <c r="I12753" i="109" s="1"/>
  <c r="I12754" i="109" s="1"/>
  <c r="I12755" i="109" s="1"/>
  <c r="I12756" i="109" s="1"/>
  <c r="I12757" i="109" s="1"/>
  <c r="I12758" i="109" s="1"/>
  <c r="I12759" i="109" s="1"/>
  <c r="I12760" i="109" s="1"/>
  <c r="I12761" i="109" s="1"/>
  <c r="I12762" i="109" s="1"/>
  <c r="I12763" i="109" s="1"/>
  <c r="I12764" i="109" s="1"/>
  <c r="I12765" i="109" s="1"/>
  <c r="I12766" i="109" s="1"/>
  <c r="I12767" i="109" s="1"/>
  <c r="I12768" i="109" s="1"/>
  <c r="I12769" i="109" s="1"/>
  <c r="I12770" i="109" s="1"/>
  <c r="I12771" i="109" s="1"/>
  <c r="I12772" i="109" s="1"/>
  <c r="I12773" i="109" s="1"/>
  <c r="I12774" i="109" s="1"/>
  <c r="I12775" i="109" s="1"/>
  <c r="I12776" i="109" s="1"/>
  <c r="I12777" i="109" s="1"/>
  <c r="I12778" i="109" s="1"/>
  <c r="I12779" i="109" s="1"/>
  <c r="I12780" i="109" s="1"/>
  <c r="I12781" i="109" s="1"/>
  <c r="I12782" i="109" s="1"/>
  <c r="I12783" i="109" s="1"/>
  <c r="I12784" i="109" s="1"/>
  <c r="I12785" i="109" s="1"/>
  <c r="I12786" i="109" s="1"/>
  <c r="I12787" i="109" s="1"/>
  <c r="I12788" i="109" s="1"/>
  <c r="I12789" i="109" s="1"/>
  <c r="I12790" i="109" s="1"/>
  <c r="I12791" i="109" s="1"/>
  <c r="I12792" i="109" s="1"/>
  <c r="I12793" i="109" s="1"/>
  <c r="I12794" i="109" s="1"/>
  <c r="I12795" i="109" s="1"/>
  <c r="I12796" i="109" s="1"/>
  <c r="I12797" i="109" s="1"/>
  <c r="I12798" i="109" s="1"/>
  <c r="I12799" i="109" s="1"/>
  <c r="I12800" i="109" s="1"/>
  <c r="I12801" i="109" s="1"/>
  <c r="I12802" i="109" s="1"/>
  <c r="I12803" i="109" s="1"/>
  <c r="I12804" i="109" s="1"/>
  <c r="I12805" i="109" s="1"/>
  <c r="I12806" i="109" s="1"/>
  <c r="I12807" i="109" s="1"/>
  <c r="I12808" i="109" s="1"/>
  <c r="I12809" i="109" s="1"/>
  <c r="I12810" i="109" s="1"/>
  <c r="I12811" i="109" s="1"/>
  <c r="I12812" i="109" s="1"/>
  <c r="I12813" i="109" s="1"/>
  <c r="I12814" i="109" s="1"/>
  <c r="I12815" i="109" s="1"/>
  <c r="I12816" i="109" s="1"/>
  <c r="I12817" i="109" s="1"/>
  <c r="I12818" i="109" s="1"/>
  <c r="I12819" i="109" s="1"/>
  <c r="I12820" i="109" s="1"/>
  <c r="I12821" i="109" s="1"/>
  <c r="I12822" i="109" s="1"/>
  <c r="I12823" i="109" s="1"/>
  <c r="I12824" i="109" s="1"/>
  <c r="I12825" i="109" s="1"/>
  <c r="I12826" i="109" s="1"/>
  <c r="I12827" i="109" s="1"/>
  <c r="I12828" i="109" s="1"/>
  <c r="I12829" i="109" s="1"/>
  <c r="I12830" i="109" s="1"/>
  <c r="I12831" i="109" s="1"/>
  <c r="I12832" i="109" s="1"/>
  <c r="I12833" i="109" s="1"/>
  <c r="I12834" i="109" s="1"/>
  <c r="I12835" i="109" s="1"/>
  <c r="I12836" i="109" s="1"/>
  <c r="I12837" i="109" s="1"/>
  <c r="I12838" i="109" s="1"/>
  <c r="I12839" i="109" s="1"/>
  <c r="I12840" i="109" s="1"/>
  <c r="I12841" i="109" s="1"/>
  <c r="I12842" i="109" s="1"/>
  <c r="I12843" i="109" s="1"/>
  <c r="I12844" i="109" s="1"/>
  <c r="I12845" i="109" s="1"/>
  <c r="I12846" i="109" s="1"/>
  <c r="I12847" i="109" s="1"/>
  <c r="I12848" i="109" s="1"/>
  <c r="I12849" i="109" s="1"/>
  <c r="I12850" i="109" s="1"/>
  <c r="I12851" i="109" s="1"/>
  <c r="I12852" i="109" s="1"/>
  <c r="I12853" i="109" s="1"/>
  <c r="I12854" i="109" s="1"/>
  <c r="I12855" i="109" s="1"/>
  <c r="I12856" i="109" s="1"/>
  <c r="I12857" i="109" s="1"/>
  <c r="I12858" i="109" s="1"/>
  <c r="I12859" i="109" s="1"/>
  <c r="I12860" i="109" s="1"/>
  <c r="I12861" i="109" s="1"/>
  <c r="I12862" i="109" s="1"/>
  <c r="I12863" i="109" s="1"/>
  <c r="I12864" i="109" s="1"/>
  <c r="I12865" i="109" s="1"/>
  <c r="I12866" i="109" s="1"/>
  <c r="I12867" i="109" s="1"/>
  <c r="I12868" i="109" s="1"/>
  <c r="I12869" i="109" s="1"/>
  <c r="I12870" i="109" s="1"/>
  <c r="I12871" i="109" s="1"/>
  <c r="I12872" i="109" s="1"/>
  <c r="I12873" i="109" s="1"/>
  <c r="I12874" i="109" s="1"/>
  <c r="I12875" i="109" s="1"/>
  <c r="I12876" i="109" s="1"/>
  <c r="I12877" i="109" s="1"/>
  <c r="I12878" i="109" s="1"/>
  <c r="I12879" i="109" s="1"/>
  <c r="I12880" i="109" s="1"/>
  <c r="I12881" i="109" s="1"/>
  <c r="I12882" i="109" s="1"/>
  <c r="I12883" i="109" s="1"/>
  <c r="I12884" i="109" s="1"/>
  <c r="I12885" i="109" s="1"/>
  <c r="I12886" i="109" s="1"/>
  <c r="I12887" i="109" s="1"/>
  <c r="I12888" i="109" s="1"/>
  <c r="I12889" i="109" s="1"/>
  <c r="I12890" i="109" s="1"/>
  <c r="I12891" i="109" s="1"/>
  <c r="I12892" i="109" s="1"/>
  <c r="I12893" i="109" s="1"/>
  <c r="I12894" i="109" s="1"/>
  <c r="I12895" i="109" s="1"/>
  <c r="I12896" i="109" s="1"/>
  <c r="I12897" i="109" s="1"/>
  <c r="I12898" i="109" s="1"/>
  <c r="I12899" i="109" s="1"/>
  <c r="I12900" i="109" s="1"/>
  <c r="I12901" i="109" s="1"/>
  <c r="I12902" i="109" s="1"/>
  <c r="I12903" i="109" s="1"/>
  <c r="I12904" i="109" s="1"/>
  <c r="I12905" i="109" s="1"/>
  <c r="I12906" i="109" s="1"/>
  <c r="I12907" i="109" s="1"/>
  <c r="I12908" i="109" s="1"/>
  <c r="I12909" i="109" s="1"/>
  <c r="I12910" i="109" s="1"/>
  <c r="I12911" i="109" s="1"/>
  <c r="I12912" i="109" s="1"/>
  <c r="I12913" i="109" s="1"/>
  <c r="I12914" i="109" s="1"/>
  <c r="I12915" i="109" s="1"/>
  <c r="I12916" i="109" s="1"/>
  <c r="I12917" i="109" s="1"/>
  <c r="I12918" i="109" s="1"/>
  <c r="I12919" i="109" s="1"/>
  <c r="I12920" i="109" s="1"/>
  <c r="I12921" i="109" s="1"/>
  <c r="I12922" i="109" s="1"/>
  <c r="I12923" i="109" s="1"/>
  <c r="I12924" i="109" s="1"/>
  <c r="I12925" i="109" s="1"/>
  <c r="I12926" i="109" s="1"/>
  <c r="I12927" i="109" s="1"/>
  <c r="I12928" i="109" s="1"/>
  <c r="I12929" i="109" s="1"/>
  <c r="I12930" i="109" s="1"/>
  <c r="I12931" i="109" s="1"/>
  <c r="I12932" i="109" s="1"/>
  <c r="I12933" i="109" s="1"/>
  <c r="I12934" i="109" s="1"/>
  <c r="I12935" i="109" s="1"/>
  <c r="I12936" i="109" s="1"/>
  <c r="I12937" i="109" s="1"/>
  <c r="I12938" i="109" s="1"/>
  <c r="I12939" i="109" s="1"/>
  <c r="I12940" i="109" s="1"/>
  <c r="I12941" i="109" s="1"/>
  <c r="I12942" i="109" s="1"/>
  <c r="I12943" i="109" s="1"/>
  <c r="I12944" i="109" s="1"/>
  <c r="I12945" i="109" s="1"/>
  <c r="I12946" i="109" s="1"/>
  <c r="I12947" i="109" s="1"/>
  <c r="I12948" i="109" s="1"/>
  <c r="I12949" i="109" s="1"/>
  <c r="I12950" i="109" s="1"/>
  <c r="I12951" i="109" s="1"/>
  <c r="I12952" i="109" s="1"/>
  <c r="I12953" i="109" s="1"/>
  <c r="I12954" i="109" s="1"/>
  <c r="I12955" i="109" s="1"/>
  <c r="I12956" i="109" s="1"/>
  <c r="I12957" i="109" s="1"/>
  <c r="I12958" i="109" s="1"/>
  <c r="I12959" i="109" s="1"/>
  <c r="I12960" i="109" s="1"/>
  <c r="I12961" i="109" s="1"/>
  <c r="I12962" i="109" s="1"/>
  <c r="I12963" i="109" s="1"/>
  <c r="I12964" i="109" s="1"/>
  <c r="I12965" i="109" s="1"/>
  <c r="I12966" i="109" s="1"/>
  <c r="I12967" i="109" s="1"/>
  <c r="I12968" i="109" s="1"/>
  <c r="I12969" i="109" s="1"/>
  <c r="I12970" i="109" s="1"/>
  <c r="I12971" i="109" s="1"/>
  <c r="I12972" i="109" s="1"/>
  <c r="I12973" i="109" s="1"/>
  <c r="I12974" i="109" s="1"/>
  <c r="I12975" i="109" s="1"/>
  <c r="I12976" i="109" s="1"/>
  <c r="I12977" i="109" s="1"/>
  <c r="I12978" i="109" s="1"/>
  <c r="I12979" i="109" s="1"/>
  <c r="I12980" i="109" s="1"/>
  <c r="I12981" i="109" s="1"/>
  <c r="I12982" i="109" s="1"/>
  <c r="I12983" i="109" s="1"/>
  <c r="I12984" i="109" s="1"/>
  <c r="I12985" i="109" s="1"/>
  <c r="I12986" i="109" s="1"/>
  <c r="I12987" i="109" s="1"/>
  <c r="I12988" i="109" s="1"/>
  <c r="I12989" i="109" s="1"/>
  <c r="I12990" i="109" s="1"/>
  <c r="I12991" i="109" s="1"/>
  <c r="I12992" i="109" s="1"/>
  <c r="I12993" i="109" s="1"/>
  <c r="I12994" i="109" s="1"/>
  <c r="I12995" i="109" s="1"/>
  <c r="I12996" i="109" s="1"/>
  <c r="I12997" i="109" s="1"/>
  <c r="I12998" i="109" s="1"/>
  <c r="I12999" i="109" s="1"/>
  <c r="I13000" i="109" s="1"/>
  <c r="I13001" i="109" s="1"/>
  <c r="I13002" i="109" s="1"/>
  <c r="I13003" i="109" s="1"/>
  <c r="I13004" i="109" s="1"/>
  <c r="I13005" i="109" s="1"/>
  <c r="I13006" i="109" s="1"/>
  <c r="I13007" i="109" s="1"/>
  <c r="I13008" i="109" s="1"/>
  <c r="I13009" i="109" s="1"/>
  <c r="I13010" i="109" s="1"/>
  <c r="I13011" i="109" s="1"/>
  <c r="I13012" i="109" s="1"/>
  <c r="I13013" i="109" s="1"/>
  <c r="I13014" i="109" s="1"/>
  <c r="I13015" i="109" s="1"/>
  <c r="I13016" i="109" s="1"/>
  <c r="I13017" i="109" s="1"/>
  <c r="I13018" i="109" s="1"/>
  <c r="I13019" i="109" s="1"/>
  <c r="I13020" i="109" s="1"/>
  <c r="I13021" i="109" s="1"/>
  <c r="I13022" i="109" s="1"/>
  <c r="I13023" i="109" s="1"/>
  <c r="I13024" i="109" s="1"/>
  <c r="I13025" i="109" s="1"/>
  <c r="I13026" i="109" s="1"/>
  <c r="I13027" i="109" s="1"/>
  <c r="I13028" i="109" s="1"/>
  <c r="I13029" i="109" s="1"/>
  <c r="I13030" i="109" s="1"/>
  <c r="I13031" i="109" s="1"/>
  <c r="I13032" i="109" s="1"/>
  <c r="I13033" i="109" s="1"/>
  <c r="I13034" i="109" s="1"/>
  <c r="I13035" i="109" s="1"/>
  <c r="I13036" i="109" s="1"/>
  <c r="I13037" i="109" s="1"/>
  <c r="I13038" i="109" s="1"/>
  <c r="I13039" i="109" s="1"/>
  <c r="I13040" i="109" s="1"/>
  <c r="I13041" i="109" s="1"/>
  <c r="I13042" i="109" s="1"/>
  <c r="I13043" i="109" s="1"/>
  <c r="I13044" i="109" s="1"/>
  <c r="I13045" i="109" s="1"/>
  <c r="I13046" i="109" s="1"/>
  <c r="I13047" i="109" s="1"/>
  <c r="I13048" i="109" s="1"/>
  <c r="I13049" i="109" s="1"/>
  <c r="I13050" i="109" s="1"/>
  <c r="I13051" i="109" s="1"/>
  <c r="I13052" i="109" s="1"/>
  <c r="I13053" i="109" s="1"/>
  <c r="I13054" i="109" s="1"/>
  <c r="I13055" i="109" s="1"/>
  <c r="I13056" i="109" s="1"/>
  <c r="I13057" i="109" s="1"/>
  <c r="I13058" i="109" s="1"/>
  <c r="I13059" i="109" s="1"/>
  <c r="I13060" i="109" s="1"/>
  <c r="I13061" i="109" s="1"/>
  <c r="I13062" i="109" s="1"/>
  <c r="I13063" i="109" s="1"/>
  <c r="I13064" i="109" s="1"/>
  <c r="I13065" i="109" s="1"/>
  <c r="I13066" i="109" s="1"/>
  <c r="I13067" i="109" s="1"/>
  <c r="I13068" i="109" s="1"/>
  <c r="I13069" i="109" s="1"/>
  <c r="I13070" i="109" s="1"/>
  <c r="I13071" i="109" s="1"/>
  <c r="I13072" i="109" s="1"/>
  <c r="I13073" i="109" s="1"/>
  <c r="I13074" i="109" s="1"/>
  <c r="I13075" i="109" s="1"/>
  <c r="I13076" i="109" s="1"/>
  <c r="I13077" i="109" s="1"/>
  <c r="I13078" i="109" s="1"/>
  <c r="I13079" i="109" s="1"/>
  <c r="I13080" i="109" s="1"/>
  <c r="I13081" i="109" s="1"/>
  <c r="I13082" i="109" s="1"/>
  <c r="I13083" i="109" s="1"/>
  <c r="I13084" i="109" s="1"/>
  <c r="I13085" i="109" s="1"/>
  <c r="I13086" i="109" s="1"/>
  <c r="I13087" i="109" s="1"/>
  <c r="I13088" i="109" s="1"/>
  <c r="I13089" i="109" s="1"/>
  <c r="I13090" i="109" s="1"/>
  <c r="I13091" i="109" s="1"/>
  <c r="I13092" i="109" s="1"/>
  <c r="I13093" i="109" s="1"/>
  <c r="I13094" i="109" s="1"/>
  <c r="I13095" i="109" s="1"/>
  <c r="I13096" i="109" s="1"/>
  <c r="I13097" i="109" s="1"/>
  <c r="I13098" i="109" s="1"/>
  <c r="I13099" i="109" s="1"/>
  <c r="I13100" i="109" s="1"/>
  <c r="I13101" i="109" s="1"/>
  <c r="I13102" i="109" s="1"/>
  <c r="I13103" i="109" s="1"/>
  <c r="I13104" i="109" s="1"/>
  <c r="I13105" i="109" s="1"/>
  <c r="I13106" i="109" s="1"/>
  <c r="I13107" i="109" s="1"/>
  <c r="I13108" i="109" s="1"/>
  <c r="I13109" i="109" s="1"/>
  <c r="I13110" i="109" s="1"/>
  <c r="I13111" i="109" s="1"/>
  <c r="I13112" i="109" s="1"/>
  <c r="I13113" i="109" s="1"/>
  <c r="I13114" i="109" s="1"/>
  <c r="I13115" i="109" s="1"/>
  <c r="I13116" i="109" s="1"/>
  <c r="I13117" i="109" s="1"/>
  <c r="I13118" i="109" s="1"/>
  <c r="I13119" i="109" s="1"/>
  <c r="I13120" i="109" s="1"/>
  <c r="I13121" i="109" s="1"/>
  <c r="I13122" i="109" s="1"/>
  <c r="I13123" i="109" s="1"/>
  <c r="I13124" i="109" s="1"/>
  <c r="I13125" i="109" s="1"/>
  <c r="I13126" i="109" s="1"/>
  <c r="I13127" i="109" s="1"/>
  <c r="I13128" i="109" s="1"/>
  <c r="I13129" i="109" s="1"/>
  <c r="I13130" i="109" s="1"/>
  <c r="I13131" i="109" s="1"/>
  <c r="I13132" i="109" s="1"/>
  <c r="I13133" i="109" s="1"/>
  <c r="I13134" i="109" s="1"/>
  <c r="I13135" i="109" s="1"/>
  <c r="I13136" i="109" s="1"/>
  <c r="I13137" i="109" s="1"/>
  <c r="I13138" i="109" s="1"/>
  <c r="I13139" i="109" s="1"/>
  <c r="I13140" i="109" s="1"/>
  <c r="I13141" i="109" s="1"/>
  <c r="I13142" i="109" s="1"/>
  <c r="I13143" i="109" s="1"/>
  <c r="I13144" i="109" s="1"/>
  <c r="I13145" i="109" s="1"/>
  <c r="I13146" i="109" s="1"/>
  <c r="I13147" i="109" s="1"/>
  <c r="I13148" i="109" s="1"/>
  <c r="I13149" i="109" s="1"/>
  <c r="I13150" i="109" s="1"/>
  <c r="I13151" i="109" s="1"/>
  <c r="I13152" i="109" s="1"/>
  <c r="I13153" i="109" s="1"/>
  <c r="I13154" i="109" s="1"/>
  <c r="I13155" i="109" s="1"/>
  <c r="I13156" i="109" s="1"/>
  <c r="I13157" i="109" s="1"/>
  <c r="I13158" i="109" s="1"/>
  <c r="I13159" i="109" s="1"/>
  <c r="I13160" i="109" s="1"/>
  <c r="I13161" i="109" s="1"/>
  <c r="I13162" i="109" s="1"/>
  <c r="I13163" i="109" s="1"/>
  <c r="I13164" i="109" s="1"/>
  <c r="I13165" i="109" s="1"/>
  <c r="I13166" i="109" s="1"/>
  <c r="I13167" i="109" s="1"/>
  <c r="I13168" i="109" s="1"/>
  <c r="I13169" i="109" s="1"/>
  <c r="I13170" i="109" s="1"/>
  <c r="I13171" i="109" s="1"/>
  <c r="I13172" i="109" s="1"/>
  <c r="I13173" i="109" s="1"/>
  <c r="I13174" i="109" s="1"/>
  <c r="I13175" i="109" s="1"/>
  <c r="I13176" i="109" s="1"/>
  <c r="I13177" i="109" s="1"/>
  <c r="I13178" i="109" s="1"/>
  <c r="I13179" i="109" s="1"/>
  <c r="I13180" i="109" s="1"/>
  <c r="I13181" i="109" s="1"/>
  <c r="I13182" i="109" s="1"/>
  <c r="I13183" i="109" s="1"/>
  <c r="I13184" i="109" s="1"/>
  <c r="I13185" i="109" s="1"/>
  <c r="I13186" i="109" s="1"/>
  <c r="I13187" i="109" s="1"/>
  <c r="I13188" i="109" s="1"/>
  <c r="I13189" i="109" s="1"/>
  <c r="I13190" i="109" s="1"/>
  <c r="I13191" i="109" s="1"/>
  <c r="I13192" i="109" s="1"/>
  <c r="I13193" i="109" s="1"/>
  <c r="I13194" i="109" s="1"/>
  <c r="I13195" i="109" s="1"/>
  <c r="I13196" i="109" s="1"/>
  <c r="I13197" i="109" s="1"/>
  <c r="I13198" i="109" s="1"/>
  <c r="I13199" i="109" s="1"/>
  <c r="I13200" i="109" s="1"/>
  <c r="I13201" i="109" s="1"/>
  <c r="I13202" i="109" s="1"/>
  <c r="I13203" i="109" s="1"/>
  <c r="I13204" i="109" s="1"/>
  <c r="I13205" i="109" s="1"/>
  <c r="I13206" i="109" s="1"/>
  <c r="I13207" i="109" s="1"/>
  <c r="I13208" i="109" s="1"/>
  <c r="I13209" i="109" s="1"/>
  <c r="I13210" i="109" s="1"/>
  <c r="I13211" i="109" s="1"/>
  <c r="I13212" i="109" s="1"/>
  <c r="I13213" i="109" s="1"/>
  <c r="I13214" i="109" s="1"/>
  <c r="I13215" i="109" s="1"/>
  <c r="I13216" i="109" s="1"/>
  <c r="I13217" i="109" s="1"/>
  <c r="I13218" i="109" s="1"/>
  <c r="I13219" i="109" s="1"/>
  <c r="I13220" i="109" s="1"/>
  <c r="I13221" i="109" s="1"/>
  <c r="I13222" i="109" s="1"/>
  <c r="I13223" i="109" s="1"/>
  <c r="I13224" i="109" s="1"/>
  <c r="I13225" i="109" s="1"/>
  <c r="I13226" i="109" s="1"/>
  <c r="I13227" i="109" s="1"/>
  <c r="I13228" i="109" s="1"/>
  <c r="I13229" i="109" s="1"/>
  <c r="I13230" i="109" s="1"/>
  <c r="I13231" i="109" s="1"/>
  <c r="I13232" i="109" s="1"/>
  <c r="I13233" i="109" s="1"/>
  <c r="I13234" i="109" s="1"/>
  <c r="I13235" i="109" s="1"/>
  <c r="I13236" i="109" s="1"/>
  <c r="I13237" i="109" s="1"/>
  <c r="I13238" i="109" s="1"/>
  <c r="I13239" i="109" s="1"/>
  <c r="I13240" i="109" s="1"/>
  <c r="I13241" i="109" s="1"/>
  <c r="I13242" i="109" s="1"/>
  <c r="I13243" i="109" s="1"/>
  <c r="I13244" i="109" s="1"/>
  <c r="I13245" i="109" s="1"/>
  <c r="I13246" i="109" s="1"/>
  <c r="I13247" i="109" s="1"/>
  <c r="I13248" i="109" s="1"/>
  <c r="I13249" i="109" s="1"/>
  <c r="I13250" i="109" s="1"/>
  <c r="I13251" i="109" s="1"/>
  <c r="I13252" i="109" s="1"/>
  <c r="I13253" i="109" s="1"/>
  <c r="I13254" i="109" s="1"/>
  <c r="I13255" i="109" s="1"/>
  <c r="I13256" i="109" s="1"/>
  <c r="I13257" i="109" s="1"/>
  <c r="I13258" i="109" s="1"/>
  <c r="I13259" i="109" s="1"/>
  <c r="I13260" i="109" s="1"/>
  <c r="I13261" i="109" s="1"/>
  <c r="I13262" i="109" s="1"/>
  <c r="I13263" i="109" s="1"/>
  <c r="I13264" i="109" s="1"/>
  <c r="I13265" i="109" s="1"/>
  <c r="I13266" i="109" s="1"/>
  <c r="I13267" i="109" s="1"/>
  <c r="I13268" i="109" s="1"/>
  <c r="I13269" i="109" s="1"/>
  <c r="I13270" i="109" s="1"/>
  <c r="I13271" i="109" s="1"/>
  <c r="I13272" i="109" s="1"/>
  <c r="I13273" i="109" s="1"/>
  <c r="I13274" i="109" s="1"/>
  <c r="I13275" i="109" s="1"/>
  <c r="I13276" i="109" s="1"/>
  <c r="I13277" i="109" s="1"/>
  <c r="I13278" i="109" s="1"/>
  <c r="I13279" i="109" s="1"/>
  <c r="I13280" i="109" s="1"/>
  <c r="I13281" i="109" s="1"/>
  <c r="I13282" i="109" s="1"/>
  <c r="I13283" i="109" s="1"/>
  <c r="I13284" i="109" s="1"/>
  <c r="I13285" i="109" s="1"/>
  <c r="I13286" i="109" s="1"/>
  <c r="I13287" i="109" s="1"/>
  <c r="I13288" i="109" s="1"/>
  <c r="I13289" i="109" s="1"/>
  <c r="I13290" i="109" s="1"/>
  <c r="I13291" i="109" s="1"/>
  <c r="I13292" i="109" s="1"/>
  <c r="I13293" i="109" s="1"/>
  <c r="I13294" i="109" s="1"/>
  <c r="I13295" i="109" s="1"/>
  <c r="I13296" i="109" s="1"/>
  <c r="I13297" i="109" s="1"/>
  <c r="I13298" i="109" s="1"/>
  <c r="I13299" i="109" s="1"/>
  <c r="I13300" i="109" s="1"/>
  <c r="I13301" i="109" s="1"/>
  <c r="I13302" i="109" s="1"/>
  <c r="I13303" i="109" s="1"/>
  <c r="I13304" i="109" s="1"/>
  <c r="I13305" i="109" s="1"/>
  <c r="I13306" i="109" s="1"/>
  <c r="I13307" i="109" s="1"/>
  <c r="I13308" i="109" s="1"/>
  <c r="I13309" i="109" s="1"/>
  <c r="I13310" i="109" s="1"/>
  <c r="I13311" i="109" s="1"/>
  <c r="I13312" i="109" s="1"/>
  <c r="I13313" i="109" s="1"/>
  <c r="I13314" i="109" s="1"/>
  <c r="I13315" i="109" s="1"/>
  <c r="I13316" i="109" s="1"/>
  <c r="I13317" i="109" s="1"/>
  <c r="I13318" i="109" s="1"/>
  <c r="I13319" i="109" s="1"/>
  <c r="I13320" i="109" s="1"/>
  <c r="I13321" i="109" s="1"/>
  <c r="I13322" i="109" s="1"/>
  <c r="I13323" i="109" s="1"/>
  <c r="I13324" i="109" s="1"/>
  <c r="I13325" i="109" s="1"/>
  <c r="I13326" i="109" s="1"/>
  <c r="I13327" i="109" s="1"/>
  <c r="I13328" i="109" s="1"/>
  <c r="I13329" i="109" s="1"/>
  <c r="I13330" i="109" s="1"/>
  <c r="I13331" i="109" s="1"/>
  <c r="I13332" i="109" s="1"/>
  <c r="I13333" i="109" s="1"/>
  <c r="I13334" i="109" s="1"/>
  <c r="I13335" i="109" s="1"/>
  <c r="I13336" i="109" s="1"/>
  <c r="I13337" i="109" s="1"/>
  <c r="I13338" i="109" s="1"/>
  <c r="I13339" i="109" s="1"/>
  <c r="I13340" i="109" s="1"/>
  <c r="I13341" i="109" s="1"/>
  <c r="I13342" i="109" s="1"/>
  <c r="I13343" i="109" s="1"/>
  <c r="I13344" i="109" s="1"/>
  <c r="I13345" i="109" s="1"/>
  <c r="I13346" i="109" s="1"/>
  <c r="I13347" i="109" s="1"/>
  <c r="I13348" i="109" s="1"/>
  <c r="I13349" i="109" s="1"/>
  <c r="I13350" i="109" s="1"/>
  <c r="I13351" i="109" s="1"/>
  <c r="I13352" i="109" s="1"/>
  <c r="I13353" i="109" s="1"/>
  <c r="I13354" i="109" s="1"/>
  <c r="I13355" i="109" s="1"/>
  <c r="I13356" i="109" s="1"/>
  <c r="I13357" i="109" s="1"/>
  <c r="I13358" i="109" s="1"/>
  <c r="I13359" i="109" s="1"/>
  <c r="I13360" i="109" s="1"/>
  <c r="I13361" i="109" s="1"/>
  <c r="I13362" i="109" s="1"/>
  <c r="I13363" i="109" s="1"/>
  <c r="I13364" i="109" s="1"/>
  <c r="I13365" i="109" s="1"/>
  <c r="I13366" i="109" s="1"/>
  <c r="I13367" i="109" s="1"/>
  <c r="I13368" i="109" s="1"/>
  <c r="I13369" i="109" s="1"/>
  <c r="I13370" i="109" s="1"/>
  <c r="I13371" i="109" s="1"/>
  <c r="I13372" i="109" s="1"/>
  <c r="I13373" i="109" s="1"/>
  <c r="I13374" i="109" s="1"/>
  <c r="I13375" i="109" s="1"/>
  <c r="I13376" i="109" s="1"/>
  <c r="I13377" i="109" s="1"/>
  <c r="I13378" i="109" s="1"/>
  <c r="I13379" i="109" s="1"/>
  <c r="I13380" i="109" s="1"/>
  <c r="I13381" i="109" s="1"/>
  <c r="I13382" i="109" s="1"/>
  <c r="I13383" i="109" s="1"/>
  <c r="I13384" i="109" s="1"/>
  <c r="I13385" i="109" s="1"/>
  <c r="I13386" i="109" s="1"/>
  <c r="I13387" i="109" s="1"/>
  <c r="I13388" i="109" s="1"/>
  <c r="I13389" i="109" s="1"/>
  <c r="I13390" i="109" s="1"/>
  <c r="I13391" i="109" s="1"/>
  <c r="I13392" i="109" s="1"/>
  <c r="I13393" i="109" s="1"/>
  <c r="I13394" i="109" s="1"/>
  <c r="I13395" i="109" s="1"/>
  <c r="I13396" i="109" s="1"/>
  <c r="I13397" i="109" s="1"/>
  <c r="I13398" i="109" s="1"/>
  <c r="I13399" i="109" s="1"/>
  <c r="I13400" i="109" s="1"/>
  <c r="I13401" i="109" s="1"/>
  <c r="I13402" i="109" s="1"/>
  <c r="I13403" i="109" s="1"/>
  <c r="I13404" i="109" s="1"/>
  <c r="I13405" i="109" s="1"/>
  <c r="I13406" i="109" s="1"/>
  <c r="I13407" i="109" s="1"/>
  <c r="I13408" i="109" s="1"/>
  <c r="I13409" i="109" s="1"/>
  <c r="I13410" i="109" s="1"/>
  <c r="I13411" i="109" s="1"/>
  <c r="I13412" i="109" s="1"/>
  <c r="I13413" i="109" s="1"/>
  <c r="I13414" i="109" s="1"/>
  <c r="I13415" i="109" s="1"/>
  <c r="I13416" i="109" s="1"/>
  <c r="I13417" i="109" s="1"/>
  <c r="I13418" i="109" s="1"/>
  <c r="I13419" i="109" s="1"/>
  <c r="I13420" i="109" s="1"/>
  <c r="I13421" i="109" s="1"/>
  <c r="I13422" i="109" s="1"/>
  <c r="I13423" i="109" s="1"/>
  <c r="I13424" i="109" s="1"/>
  <c r="I13425" i="109" s="1"/>
  <c r="I13426" i="109" s="1"/>
  <c r="I13427" i="109" s="1"/>
  <c r="I13428" i="109" s="1"/>
  <c r="I13429" i="109" s="1"/>
  <c r="I13430" i="109" s="1"/>
  <c r="I13431" i="109" s="1"/>
  <c r="I13432" i="109" s="1"/>
  <c r="I13433" i="109" s="1"/>
  <c r="I13434" i="109" s="1"/>
  <c r="I13435" i="109" s="1"/>
  <c r="I13436" i="109" s="1"/>
  <c r="I13437" i="109" s="1"/>
  <c r="I13438" i="109" s="1"/>
  <c r="I13439" i="109" s="1"/>
  <c r="I13440" i="109" s="1"/>
  <c r="I13441" i="109" s="1"/>
  <c r="I13442" i="109" s="1"/>
  <c r="I13443" i="109" s="1"/>
  <c r="I13444" i="109" s="1"/>
  <c r="I13445" i="109" s="1"/>
  <c r="I13446" i="109" s="1"/>
  <c r="I13447" i="109" s="1"/>
  <c r="I13448" i="109" s="1"/>
  <c r="I13449" i="109" s="1"/>
  <c r="I13450" i="109" s="1"/>
  <c r="I13451" i="109" s="1"/>
  <c r="I13452" i="109" s="1"/>
  <c r="I13453" i="109" s="1"/>
  <c r="I13454" i="109" s="1"/>
  <c r="I13455" i="109" s="1"/>
  <c r="I13456" i="109" s="1"/>
  <c r="I13457" i="109" s="1"/>
  <c r="I13458" i="109" s="1"/>
  <c r="I13459" i="109" s="1"/>
  <c r="I13460" i="109" s="1"/>
  <c r="I13461" i="109" s="1"/>
  <c r="I13462" i="109" s="1"/>
  <c r="I13463" i="109" s="1"/>
  <c r="I13464" i="109" s="1"/>
  <c r="I13465" i="109" s="1"/>
  <c r="I13466" i="109" s="1"/>
  <c r="I13467" i="109" s="1"/>
  <c r="I13468" i="109" s="1"/>
  <c r="I13469" i="109" s="1"/>
  <c r="I13470" i="109" s="1"/>
  <c r="I13471" i="109" s="1"/>
  <c r="I13472" i="109" s="1"/>
  <c r="I13473" i="109" s="1"/>
  <c r="I13474" i="109" s="1"/>
  <c r="I13475" i="109" s="1"/>
  <c r="I13476" i="109" s="1"/>
  <c r="I13477" i="109" s="1"/>
  <c r="I13478" i="109" s="1"/>
  <c r="I13479" i="109" s="1"/>
  <c r="I13480" i="109" s="1"/>
  <c r="I13481" i="109" s="1"/>
  <c r="I13482" i="109" s="1"/>
  <c r="I13483" i="109" s="1"/>
  <c r="I13484" i="109" s="1"/>
  <c r="I13485" i="109" s="1"/>
  <c r="I13486" i="109" s="1"/>
  <c r="I13487" i="109" s="1"/>
  <c r="I13488" i="109" s="1"/>
  <c r="I13489" i="109" s="1"/>
  <c r="I13490" i="109" s="1"/>
  <c r="I13491" i="109" s="1"/>
  <c r="I13492" i="109" s="1"/>
  <c r="I13493" i="109" s="1"/>
  <c r="I13494" i="109" s="1"/>
  <c r="I13495" i="109" s="1"/>
  <c r="I13496" i="109" s="1"/>
  <c r="I13497" i="109" s="1"/>
  <c r="I13498" i="109" s="1"/>
  <c r="I13499" i="109" s="1"/>
  <c r="I13500" i="109" s="1"/>
  <c r="I13501" i="109" s="1"/>
  <c r="I13502" i="109" s="1"/>
  <c r="I13503" i="109" s="1"/>
  <c r="I13504" i="109" s="1"/>
  <c r="I13505" i="109" s="1"/>
  <c r="I13506" i="109" s="1"/>
  <c r="I13507" i="109" s="1"/>
  <c r="I13508" i="109" s="1"/>
  <c r="I13509" i="109" s="1"/>
  <c r="I13510" i="109" s="1"/>
  <c r="I13511" i="109" s="1"/>
  <c r="I13512" i="109" s="1"/>
  <c r="I13513" i="109" s="1"/>
  <c r="I13514" i="109" s="1"/>
  <c r="I13515" i="109" s="1"/>
  <c r="I13516" i="109" s="1"/>
  <c r="I13517" i="109" s="1"/>
  <c r="I13518" i="109" s="1"/>
  <c r="I13519" i="109" s="1"/>
  <c r="I13520" i="109" s="1"/>
  <c r="I13521" i="109" s="1"/>
  <c r="I13522" i="109" s="1"/>
  <c r="I13523" i="109" s="1"/>
  <c r="I13524" i="109" s="1"/>
  <c r="I13525" i="109" s="1"/>
  <c r="I13526" i="109" s="1"/>
  <c r="I13527" i="109" s="1"/>
  <c r="I13528" i="109" s="1"/>
  <c r="I13529" i="109" s="1"/>
  <c r="I13530" i="109" s="1"/>
  <c r="I13531" i="109" s="1"/>
  <c r="I13532" i="109" s="1"/>
  <c r="I13533" i="109" s="1"/>
  <c r="I13534" i="109" s="1"/>
  <c r="I13535" i="109" s="1"/>
  <c r="I13536" i="109" s="1"/>
  <c r="I13537" i="109" s="1"/>
  <c r="I13538" i="109" s="1"/>
  <c r="I13539" i="109" s="1"/>
  <c r="I13540" i="109" s="1"/>
  <c r="I13541" i="109" s="1"/>
  <c r="I13542" i="109" s="1"/>
  <c r="I13543" i="109" s="1"/>
  <c r="I13544" i="109" s="1"/>
  <c r="I13545" i="109" s="1"/>
  <c r="I13546" i="109" s="1"/>
  <c r="I13547" i="109" s="1"/>
  <c r="I13548" i="109" s="1"/>
  <c r="I13549" i="109" s="1"/>
  <c r="I13550" i="109" s="1"/>
  <c r="I13551" i="109" s="1"/>
  <c r="I13552" i="109" s="1"/>
  <c r="I13553" i="109" s="1"/>
  <c r="I13554" i="109" s="1"/>
  <c r="I13555" i="109" s="1"/>
  <c r="I13556" i="109" s="1"/>
  <c r="I13557" i="109" s="1"/>
  <c r="I13558" i="109" s="1"/>
  <c r="I13559" i="109" s="1"/>
  <c r="I13560" i="109" s="1"/>
  <c r="I13561" i="109" s="1"/>
  <c r="I13562" i="109" s="1"/>
  <c r="I13563" i="109" s="1"/>
  <c r="I13564" i="109" s="1"/>
  <c r="I13565" i="109" s="1"/>
  <c r="I13566" i="109" s="1"/>
  <c r="I13567" i="109" s="1"/>
  <c r="I13568" i="109" s="1"/>
  <c r="I13569" i="109" s="1"/>
  <c r="I13570" i="109" s="1"/>
  <c r="I13571" i="109" s="1"/>
  <c r="I13572" i="109" s="1"/>
  <c r="I13573" i="109" s="1"/>
  <c r="I13574" i="109" s="1"/>
  <c r="I13575" i="109" s="1"/>
  <c r="I13576" i="109" s="1"/>
  <c r="I13577" i="109" s="1"/>
  <c r="I13578" i="109" s="1"/>
  <c r="I13579" i="109" s="1"/>
  <c r="I13580" i="109" s="1"/>
  <c r="I13581" i="109" s="1"/>
  <c r="I13582" i="109" s="1"/>
  <c r="I13583" i="109" s="1"/>
  <c r="I13584" i="109" s="1"/>
  <c r="I13585" i="109" s="1"/>
  <c r="I13586" i="109" s="1"/>
  <c r="I13587" i="109" s="1"/>
  <c r="I13588" i="109" s="1"/>
  <c r="I13589" i="109" s="1"/>
  <c r="I13590" i="109" s="1"/>
  <c r="I13591" i="109" s="1"/>
  <c r="I13592" i="109" s="1"/>
  <c r="I13593" i="109" s="1"/>
  <c r="I13594" i="109" s="1"/>
  <c r="I13595" i="109" s="1"/>
  <c r="I13596" i="109" s="1"/>
  <c r="I13597" i="109" s="1"/>
  <c r="I13598" i="109" s="1"/>
  <c r="I13599" i="109" s="1"/>
  <c r="I13600" i="109" s="1"/>
  <c r="I13601" i="109" s="1"/>
  <c r="I13602" i="109" s="1"/>
  <c r="I13603" i="109" s="1"/>
  <c r="I13604" i="109" s="1"/>
  <c r="I13605" i="109" s="1"/>
  <c r="I13606" i="109" s="1"/>
  <c r="I13607" i="109" s="1"/>
  <c r="I13608" i="109" s="1"/>
  <c r="I13609" i="109" s="1"/>
  <c r="I13610" i="109" s="1"/>
  <c r="I13611" i="109" s="1"/>
  <c r="I13612" i="109" s="1"/>
  <c r="I13613" i="109" s="1"/>
  <c r="I13614" i="109" s="1"/>
  <c r="I13615" i="109" s="1"/>
  <c r="I13616" i="109" s="1"/>
  <c r="I13617" i="109" s="1"/>
  <c r="I13618" i="109" s="1"/>
  <c r="I13619" i="109" s="1"/>
  <c r="I13620" i="109" s="1"/>
  <c r="I13621" i="109" s="1"/>
  <c r="I13622" i="109" s="1"/>
  <c r="I13623" i="109" s="1"/>
  <c r="I13624" i="109" s="1"/>
  <c r="I13625" i="109" s="1"/>
  <c r="I13626" i="109" s="1"/>
  <c r="I13627" i="109" s="1"/>
  <c r="I13628" i="109" s="1"/>
  <c r="I13629" i="109" s="1"/>
  <c r="I13630" i="109" s="1"/>
  <c r="I13631" i="109" s="1"/>
  <c r="I13632" i="109" s="1"/>
  <c r="I13633" i="109" s="1"/>
  <c r="I13634" i="109" s="1"/>
  <c r="I13635" i="109" s="1"/>
  <c r="I13636" i="109" s="1"/>
  <c r="I13637" i="109" s="1"/>
  <c r="I13638" i="109" s="1"/>
  <c r="I13639" i="109" s="1"/>
  <c r="I13640" i="109" s="1"/>
  <c r="I13641" i="109" s="1"/>
  <c r="I13642" i="109" s="1"/>
  <c r="I13643" i="109" s="1"/>
  <c r="I13644" i="109" s="1"/>
  <c r="I13645" i="109" s="1"/>
  <c r="I13646" i="109" s="1"/>
  <c r="I13647" i="109" s="1"/>
  <c r="I13648" i="109" s="1"/>
  <c r="I13649" i="109" s="1"/>
  <c r="I13650" i="109" s="1"/>
  <c r="I13651" i="109" s="1"/>
  <c r="I13652" i="109" s="1"/>
  <c r="I13653" i="109" s="1"/>
  <c r="I13654" i="109" s="1"/>
  <c r="I13655" i="109" s="1"/>
  <c r="I13656" i="109" s="1"/>
  <c r="I13657" i="109" s="1"/>
  <c r="I13658" i="109" s="1"/>
  <c r="I13659" i="109" s="1"/>
  <c r="I13660" i="109" s="1"/>
  <c r="I13661" i="109" s="1"/>
  <c r="I13662" i="109" s="1"/>
  <c r="I13663" i="109" s="1"/>
  <c r="I13664" i="109" s="1"/>
  <c r="I13665" i="109" s="1"/>
  <c r="I13666" i="109" s="1"/>
  <c r="I13667" i="109" s="1"/>
  <c r="I13668" i="109" s="1"/>
  <c r="I13669" i="109" s="1"/>
  <c r="I13670" i="109" s="1"/>
  <c r="I13671" i="109" s="1"/>
  <c r="I13672" i="109" s="1"/>
  <c r="I13673" i="109" s="1"/>
  <c r="I13674" i="109" s="1"/>
  <c r="I13675" i="109" s="1"/>
  <c r="I13676" i="109" s="1"/>
  <c r="I13677" i="109" s="1"/>
  <c r="I13678" i="109" s="1"/>
  <c r="I13679" i="109" s="1"/>
  <c r="I13680" i="109" s="1"/>
  <c r="I13681" i="109" s="1"/>
  <c r="I13682" i="109" s="1"/>
  <c r="I13683" i="109" s="1"/>
  <c r="I13684" i="109" s="1"/>
  <c r="I13685" i="109" s="1"/>
  <c r="I13686" i="109" s="1"/>
  <c r="I13687" i="109" s="1"/>
  <c r="I13688" i="109" s="1"/>
  <c r="I13689" i="109" s="1"/>
  <c r="I13690" i="109" s="1"/>
  <c r="I13691" i="109" s="1"/>
  <c r="I13692" i="109" s="1"/>
  <c r="I13693" i="109" s="1"/>
  <c r="I13694" i="109" s="1"/>
  <c r="I13695" i="109" s="1"/>
  <c r="I13696" i="109" s="1"/>
  <c r="I13697" i="109" s="1"/>
  <c r="I13698" i="109" s="1"/>
  <c r="I13699" i="109" s="1"/>
  <c r="I13700" i="109" s="1"/>
  <c r="I13701" i="109" s="1"/>
  <c r="I13702" i="109" s="1"/>
  <c r="I13703" i="109" s="1"/>
  <c r="I13704" i="109" s="1"/>
  <c r="I13705" i="109" s="1"/>
  <c r="I13706" i="109" s="1"/>
  <c r="I13707" i="109" s="1"/>
  <c r="I13708" i="109" s="1"/>
  <c r="I13709" i="109" s="1"/>
  <c r="I13710" i="109" s="1"/>
  <c r="I13711" i="109" s="1"/>
  <c r="I13712" i="109" s="1"/>
  <c r="I13713" i="109" s="1"/>
  <c r="I13714" i="109" s="1"/>
  <c r="I13715" i="109" s="1"/>
  <c r="I13716" i="109" s="1"/>
  <c r="I13717" i="109" s="1"/>
  <c r="I13718" i="109" s="1"/>
  <c r="I13719" i="109" s="1"/>
  <c r="I13720" i="109" s="1"/>
  <c r="I13721" i="109" s="1"/>
  <c r="I13722" i="109" s="1"/>
  <c r="I13723" i="109" s="1"/>
  <c r="I13724" i="109" s="1"/>
  <c r="I13725" i="109" s="1"/>
  <c r="I13726" i="109" s="1"/>
  <c r="I13727" i="109" s="1"/>
  <c r="I13728" i="109" s="1"/>
  <c r="I13729" i="109" s="1"/>
  <c r="I13730" i="109" s="1"/>
  <c r="I13731" i="109" s="1"/>
  <c r="I13732" i="109" s="1"/>
  <c r="I13733" i="109" s="1"/>
  <c r="I13734" i="109" s="1"/>
  <c r="I13735" i="109" s="1"/>
  <c r="I13736" i="109" s="1"/>
  <c r="I13737" i="109" s="1"/>
  <c r="I13738" i="109" s="1"/>
  <c r="I13739" i="109" s="1"/>
  <c r="I13740" i="109" s="1"/>
  <c r="I13741" i="109" s="1"/>
  <c r="I13742" i="109" s="1"/>
  <c r="I13743" i="109" s="1"/>
  <c r="I13744" i="109" s="1"/>
  <c r="I13745" i="109" s="1"/>
  <c r="I13746" i="109" s="1"/>
  <c r="I13747" i="109" s="1"/>
  <c r="I13748" i="109" s="1"/>
  <c r="I13749" i="109" s="1"/>
  <c r="I13750" i="109" s="1"/>
  <c r="I13751" i="109" s="1"/>
  <c r="I13752" i="109" s="1"/>
  <c r="I13753" i="109" s="1"/>
  <c r="I13754" i="109" s="1"/>
  <c r="I13755" i="109" s="1"/>
  <c r="I13756" i="109" s="1"/>
  <c r="I13757" i="109" s="1"/>
  <c r="I13758" i="109" s="1"/>
  <c r="I13759" i="109" s="1"/>
  <c r="I13760" i="109" s="1"/>
  <c r="I13761" i="109" s="1"/>
  <c r="I13762" i="109" s="1"/>
  <c r="I13763" i="109" s="1"/>
  <c r="I13764" i="109" s="1"/>
  <c r="I13765" i="109" s="1"/>
  <c r="I13766" i="109" s="1"/>
  <c r="I13767" i="109" s="1"/>
  <c r="I13768" i="109" s="1"/>
  <c r="I13769" i="109" s="1"/>
  <c r="I13770" i="109" s="1"/>
  <c r="I13771" i="109" s="1"/>
  <c r="I13772" i="109" s="1"/>
  <c r="I13773" i="109" s="1"/>
  <c r="I13774" i="109" s="1"/>
  <c r="I13775" i="109" s="1"/>
  <c r="I13776" i="109" s="1"/>
  <c r="I13777" i="109" s="1"/>
  <c r="I13778" i="109" s="1"/>
  <c r="I13779" i="109" s="1"/>
  <c r="I13780" i="109" s="1"/>
  <c r="I13781" i="109" s="1"/>
  <c r="I13782" i="109" s="1"/>
  <c r="I13783" i="109" s="1"/>
  <c r="I13784" i="109" s="1"/>
  <c r="I13785" i="109" s="1"/>
  <c r="I13786" i="109" s="1"/>
  <c r="I13787" i="109" s="1"/>
  <c r="I13788" i="109" s="1"/>
  <c r="I13789" i="109" s="1"/>
  <c r="I13790" i="109" s="1"/>
  <c r="I13791" i="109" s="1"/>
  <c r="I13792" i="109" s="1"/>
  <c r="I13793" i="109" s="1"/>
  <c r="I13794" i="109" s="1"/>
  <c r="I13795" i="109" s="1"/>
  <c r="I13796" i="109" s="1"/>
  <c r="I13797" i="109" s="1"/>
  <c r="I13798" i="109" s="1"/>
  <c r="I13799" i="109" s="1"/>
  <c r="I13800" i="109" s="1"/>
  <c r="I13801" i="109" s="1"/>
  <c r="I13802" i="109" s="1"/>
  <c r="I13803" i="109" s="1"/>
  <c r="I13804" i="109" s="1"/>
  <c r="I13805" i="109" s="1"/>
  <c r="I13806" i="109" s="1"/>
  <c r="I13807" i="109" s="1"/>
  <c r="I13808" i="109" s="1"/>
  <c r="I13809" i="109" s="1"/>
  <c r="I13810" i="109" s="1"/>
  <c r="I13811" i="109" s="1"/>
  <c r="I13812" i="109" s="1"/>
  <c r="I13813" i="109" s="1"/>
  <c r="I13814" i="109" s="1"/>
  <c r="I13815" i="109" s="1"/>
  <c r="I13816" i="109" s="1"/>
  <c r="I13817" i="109" s="1"/>
  <c r="I13818" i="109" s="1"/>
  <c r="I13819" i="109" s="1"/>
  <c r="I13820" i="109" s="1"/>
  <c r="I13821" i="109" s="1"/>
  <c r="I13822" i="109" s="1"/>
  <c r="I13823" i="109" s="1"/>
  <c r="I13824" i="109" s="1"/>
  <c r="I13825" i="109" s="1"/>
  <c r="I13826" i="109" s="1"/>
  <c r="I13827" i="109" s="1"/>
  <c r="I13828" i="109" s="1"/>
  <c r="I13829" i="109" s="1"/>
  <c r="I13830" i="109" s="1"/>
  <c r="I13831" i="109" s="1"/>
  <c r="I13832" i="109" s="1"/>
  <c r="I13833" i="109" s="1"/>
  <c r="I13834" i="109" s="1"/>
  <c r="I13835" i="109" s="1"/>
  <c r="I13836" i="109" s="1"/>
  <c r="I13837" i="109" s="1"/>
  <c r="I13838" i="109" s="1"/>
  <c r="I13839" i="109" s="1"/>
  <c r="I13840" i="109" s="1"/>
  <c r="I13841" i="109" s="1"/>
  <c r="I13842" i="109" s="1"/>
  <c r="I13843" i="109" s="1"/>
  <c r="I13844" i="109" s="1"/>
  <c r="I13845" i="109" s="1"/>
  <c r="I13846" i="109" s="1"/>
  <c r="I13847" i="109" s="1"/>
  <c r="I13848" i="109" s="1"/>
  <c r="I13849" i="109" s="1"/>
  <c r="I13850" i="109" s="1"/>
  <c r="I13851" i="109" s="1"/>
  <c r="I13852" i="109" s="1"/>
  <c r="I13853" i="109" s="1"/>
  <c r="I13854" i="109" s="1"/>
  <c r="I13855" i="109" s="1"/>
  <c r="I13856" i="109" s="1"/>
  <c r="I13857" i="109" s="1"/>
  <c r="I13858" i="109" s="1"/>
  <c r="I13859" i="109" s="1"/>
  <c r="I13860" i="109" s="1"/>
  <c r="I13861" i="109" s="1"/>
  <c r="I13862" i="109" s="1"/>
  <c r="I13863" i="109" s="1"/>
  <c r="I13864" i="109" s="1"/>
  <c r="I13865" i="109" s="1"/>
  <c r="I13866" i="109" s="1"/>
  <c r="I13867" i="109" s="1"/>
  <c r="I13868" i="109" s="1"/>
  <c r="I13869" i="109" s="1"/>
  <c r="I13870" i="109" s="1"/>
  <c r="I13871" i="109" s="1"/>
  <c r="I13872" i="109" s="1"/>
  <c r="I13873" i="109" s="1"/>
  <c r="I13874" i="109" s="1"/>
  <c r="I13875" i="109" s="1"/>
  <c r="I13876" i="109" s="1"/>
  <c r="I13877" i="109" s="1"/>
  <c r="I13878" i="109" s="1"/>
  <c r="I13879" i="109" s="1"/>
  <c r="I13880" i="109" s="1"/>
  <c r="I13881" i="109" s="1"/>
  <c r="I13882" i="109" s="1"/>
  <c r="I13883" i="109" s="1"/>
  <c r="I13884" i="109" s="1"/>
  <c r="I13885" i="109" s="1"/>
  <c r="I13886" i="109" s="1"/>
  <c r="I13887" i="109" s="1"/>
  <c r="I13888" i="109" s="1"/>
  <c r="I13889" i="109" s="1"/>
  <c r="I13890" i="109" s="1"/>
  <c r="I13891" i="109" s="1"/>
  <c r="I13892" i="109" s="1"/>
  <c r="I13893" i="109" s="1"/>
  <c r="I13894" i="109" s="1"/>
  <c r="I13895" i="109" s="1"/>
  <c r="I13896" i="109" s="1"/>
  <c r="I13897" i="109" s="1"/>
  <c r="I13898" i="109" s="1"/>
  <c r="I13899" i="109" s="1"/>
  <c r="I13900" i="109" s="1"/>
  <c r="I13901" i="109" s="1"/>
  <c r="I13902" i="109" s="1"/>
  <c r="I13903" i="109" s="1"/>
  <c r="I13904" i="109" s="1"/>
  <c r="I13905" i="109" s="1"/>
  <c r="I13906" i="109" s="1"/>
  <c r="I13907" i="109" s="1"/>
  <c r="I13908" i="109" s="1"/>
  <c r="I13909" i="109" s="1"/>
  <c r="I13910" i="109" s="1"/>
  <c r="I13911" i="109" s="1"/>
  <c r="I13912" i="109" s="1"/>
  <c r="I13913" i="109" s="1"/>
  <c r="I13914" i="109" s="1"/>
  <c r="I13915" i="109" s="1"/>
  <c r="I13916" i="109" s="1"/>
  <c r="I13917" i="109" s="1"/>
  <c r="I13918" i="109" s="1"/>
  <c r="I13919" i="109" s="1"/>
  <c r="I13920" i="109" s="1"/>
  <c r="I13921" i="109" s="1"/>
  <c r="I13922" i="109" s="1"/>
  <c r="I13923" i="109" s="1"/>
  <c r="I13924" i="109" s="1"/>
  <c r="I13925" i="109" s="1"/>
  <c r="I13926" i="109" s="1"/>
  <c r="I13927" i="109" s="1"/>
  <c r="I13928" i="109" s="1"/>
  <c r="I13929" i="109" s="1"/>
  <c r="I13930" i="109" s="1"/>
  <c r="I13931" i="109" s="1"/>
  <c r="I13932" i="109" s="1"/>
  <c r="I13933" i="109" s="1"/>
  <c r="I13934" i="109" s="1"/>
  <c r="I13935" i="109" s="1"/>
  <c r="I13936" i="109" s="1"/>
  <c r="I13937" i="109" s="1"/>
  <c r="I13938" i="109" s="1"/>
  <c r="I13939" i="109" s="1"/>
  <c r="I13940" i="109" s="1"/>
  <c r="I13941" i="109" s="1"/>
  <c r="I13942" i="109" s="1"/>
  <c r="I13943" i="109" s="1"/>
  <c r="I13944" i="109" s="1"/>
  <c r="I13945" i="109" s="1"/>
  <c r="I13946" i="109" s="1"/>
  <c r="I13947" i="109" s="1"/>
  <c r="I13948" i="109" s="1"/>
  <c r="I13949" i="109" s="1"/>
  <c r="I13950" i="109" s="1"/>
  <c r="I13951" i="109" s="1"/>
  <c r="I13952" i="109" s="1"/>
  <c r="I13953" i="109" s="1"/>
  <c r="I13954" i="109" s="1"/>
  <c r="I13955" i="109" s="1"/>
  <c r="I13956" i="109" s="1"/>
  <c r="I13957" i="109" s="1"/>
  <c r="I13958" i="109" s="1"/>
  <c r="I13959" i="109" s="1"/>
  <c r="I13960" i="109" s="1"/>
  <c r="I13961" i="109" s="1"/>
  <c r="I13962" i="109" s="1"/>
  <c r="I13963" i="109" s="1"/>
  <c r="I13964" i="109" s="1"/>
  <c r="I13965" i="109" s="1"/>
  <c r="I13966" i="109" s="1"/>
  <c r="I13967" i="109" s="1"/>
  <c r="I13968" i="109" s="1"/>
  <c r="I13969" i="109" s="1"/>
  <c r="I13970" i="109" s="1"/>
  <c r="I13971" i="109" s="1"/>
  <c r="I13972" i="109" s="1"/>
  <c r="I13973" i="109" s="1"/>
  <c r="I13974" i="109" s="1"/>
  <c r="I13975" i="109" s="1"/>
  <c r="I13976" i="109" s="1"/>
  <c r="I13977" i="109" s="1"/>
  <c r="I13978" i="109" s="1"/>
  <c r="I13979" i="109" s="1"/>
  <c r="I13980" i="109" s="1"/>
  <c r="I13981" i="109" s="1"/>
  <c r="I13982" i="109" s="1"/>
  <c r="I13983" i="109" s="1"/>
  <c r="I13984" i="109" s="1"/>
  <c r="I13985" i="109" s="1"/>
  <c r="I13986" i="109" s="1"/>
  <c r="I13987" i="109" s="1"/>
  <c r="I13988" i="109" s="1"/>
  <c r="I13989" i="109" s="1"/>
  <c r="I13990" i="109" s="1"/>
  <c r="I13991" i="109" s="1"/>
  <c r="I13992" i="109" s="1"/>
  <c r="I13993" i="109" s="1"/>
  <c r="I13994" i="109" s="1"/>
  <c r="I13995" i="109" s="1"/>
  <c r="I13996" i="109" s="1"/>
  <c r="I13997" i="109" s="1"/>
  <c r="I13998" i="109" s="1"/>
  <c r="I13999" i="109" s="1"/>
  <c r="I14000" i="109" s="1"/>
  <c r="I14001" i="109" s="1"/>
  <c r="I14002" i="109" s="1"/>
  <c r="I14003" i="109" s="1"/>
  <c r="I14004" i="109" s="1"/>
  <c r="I14005" i="109" s="1"/>
  <c r="I14006" i="109" s="1"/>
  <c r="I14007" i="109" s="1"/>
  <c r="I14008" i="109" s="1"/>
  <c r="I14009" i="109" s="1"/>
  <c r="I14010" i="109" s="1"/>
  <c r="I14011" i="109" s="1"/>
  <c r="I14012" i="109" s="1"/>
  <c r="I14013" i="109" s="1"/>
  <c r="I14014" i="109" s="1"/>
  <c r="I14015" i="109" s="1"/>
  <c r="I14016" i="109" s="1"/>
  <c r="I14017" i="109" s="1"/>
  <c r="I14018" i="109" s="1"/>
  <c r="I14019" i="109" s="1"/>
  <c r="I14020" i="109" s="1"/>
  <c r="I14021" i="109" s="1"/>
  <c r="I14022" i="109" s="1"/>
  <c r="I14023" i="109" s="1"/>
  <c r="I14024" i="109" s="1"/>
  <c r="I14025" i="109" s="1"/>
  <c r="I14026" i="109" s="1"/>
  <c r="I14027" i="109" s="1"/>
  <c r="I14028" i="109" s="1"/>
  <c r="I14029" i="109" s="1"/>
  <c r="I14030" i="109" s="1"/>
  <c r="I14031" i="109" s="1"/>
  <c r="I14032" i="109" s="1"/>
  <c r="I14033" i="109" s="1"/>
  <c r="I14034" i="109" s="1"/>
  <c r="I14035" i="109" s="1"/>
  <c r="I14036" i="109" s="1"/>
  <c r="I14037" i="109" s="1"/>
  <c r="I14038" i="109" s="1"/>
  <c r="I14039" i="109" s="1"/>
  <c r="I14040" i="109" s="1"/>
  <c r="I14041" i="109" s="1"/>
  <c r="I14042" i="109" s="1"/>
  <c r="I14043" i="109" s="1"/>
  <c r="I14044" i="109" s="1"/>
  <c r="I14045" i="109" s="1"/>
  <c r="I14046" i="109" s="1"/>
  <c r="I14047" i="109" s="1"/>
  <c r="I14048" i="109" s="1"/>
  <c r="I14049" i="109" s="1"/>
  <c r="I14050" i="109" s="1"/>
  <c r="I14051" i="109" s="1"/>
  <c r="I14052" i="109" s="1"/>
  <c r="I14053" i="109" s="1"/>
  <c r="I14054" i="109" s="1"/>
  <c r="I14055" i="109" s="1"/>
  <c r="I14056" i="109" s="1"/>
  <c r="I14057" i="109" s="1"/>
  <c r="I14058" i="109" s="1"/>
  <c r="I14059" i="109" s="1"/>
  <c r="I14060" i="109" s="1"/>
  <c r="I14061" i="109" s="1"/>
  <c r="I14062" i="109" s="1"/>
  <c r="I14063" i="109" s="1"/>
  <c r="I14064" i="109" s="1"/>
  <c r="I14065" i="109" s="1"/>
  <c r="I14066" i="109" s="1"/>
  <c r="I14067" i="109" s="1"/>
  <c r="I14068" i="109" s="1"/>
  <c r="I14069" i="109" s="1"/>
  <c r="I14070" i="109" s="1"/>
  <c r="I14071" i="109" s="1"/>
  <c r="I14072" i="109" s="1"/>
  <c r="I14073" i="109" s="1"/>
  <c r="I14074" i="109" s="1"/>
  <c r="I14075" i="109" s="1"/>
  <c r="I14076" i="109" s="1"/>
  <c r="I14077" i="109" s="1"/>
  <c r="I14078" i="109" s="1"/>
  <c r="I14079" i="109" s="1"/>
  <c r="I14080" i="109" s="1"/>
  <c r="I14081" i="109" s="1"/>
  <c r="I14082" i="109" s="1"/>
  <c r="I14083" i="109" s="1"/>
  <c r="I14084" i="109" s="1"/>
  <c r="I14085" i="109" s="1"/>
  <c r="I14086" i="109" s="1"/>
  <c r="I14087" i="109" s="1"/>
  <c r="I14088" i="109" s="1"/>
  <c r="I14089" i="109" s="1"/>
  <c r="I14090" i="109" s="1"/>
  <c r="I14091" i="109" s="1"/>
  <c r="I14092" i="109" s="1"/>
  <c r="I14093" i="109" s="1"/>
  <c r="I14094" i="109" s="1"/>
  <c r="I14095" i="109" s="1"/>
  <c r="I14096" i="109" s="1"/>
  <c r="I14097" i="109" s="1"/>
  <c r="I14098" i="109" s="1"/>
  <c r="I14099" i="109" s="1"/>
  <c r="I14100" i="109" s="1"/>
  <c r="I14101" i="109" s="1"/>
  <c r="I14102" i="109" s="1"/>
  <c r="I14103" i="109" s="1"/>
  <c r="I14104" i="109" s="1"/>
  <c r="I14105" i="109" s="1"/>
  <c r="I14106" i="109" s="1"/>
  <c r="I14107" i="109" s="1"/>
  <c r="I14108" i="109" s="1"/>
  <c r="I14109" i="109" s="1"/>
  <c r="I14110" i="109" s="1"/>
  <c r="I14111" i="109" s="1"/>
  <c r="I14112" i="109" s="1"/>
  <c r="I14113" i="109" s="1"/>
  <c r="I14114" i="109" s="1"/>
  <c r="I14115" i="109" s="1"/>
  <c r="I14116" i="109" s="1"/>
  <c r="I14117" i="109" s="1"/>
  <c r="I14118" i="109" s="1"/>
  <c r="I14119" i="109" s="1"/>
  <c r="I14120" i="109" s="1"/>
  <c r="I14121" i="109" s="1"/>
  <c r="I14122" i="109" s="1"/>
  <c r="I14123" i="109" s="1"/>
  <c r="I14124" i="109" s="1"/>
  <c r="I14125" i="109" s="1"/>
  <c r="I14126" i="109" s="1"/>
  <c r="I14127" i="109" s="1"/>
  <c r="I14128" i="109" s="1"/>
  <c r="I14129" i="109" s="1"/>
  <c r="I14130" i="109" s="1"/>
  <c r="I14131" i="109" s="1"/>
  <c r="I14132" i="109" s="1"/>
  <c r="I14133" i="109" s="1"/>
  <c r="I14134" i="109" s="1"/>
  <c r="I14135" i="109" s="1"/>
  <c r="I14136" i="109" s="1"/>
  <c r="I14137" i="109" s="1"/>
  <c r="I14138" i="109" s="1"/>
  <c r="I14139" i="109" s="1"/>
  <c r="I14140" i="109" s="1"/>
  <c r="I14141" i="109" s="1"/>
  <c r="I14142" i="109" s="1"/>
  <c r="I14143" i="109" s="1"/>
  <c r="I14144" i="109" s="1"/>
  <c r="I14145" i="109" s="1"/>
  <c r="I14146" i="109" s="1"/>
  <c r="I14147" i="109" s="1"/>
  <c r="I14148" i="109" s="1"/>
  <c r="I14149" i="109" s="1"/>
  <c r="I14150" i="109" s="1"/>
  <c r="I14151" i="109" s="1"/>
  <c r="I14152" i="109" s="1"/>
  <c r="I14153" i="109" s="1"/>
  <c r="I14154" i="109" s="1"/>
  <c r="I14155" i="109" s="1"/>
  <c r="I14156" i="109" s="1"/>
  <c r="I14157" i="109" s="1"/>
  <c r="I14158" i="109" s="1"/>
  <c r="I14159" i="109" s="1"/>
  <c r="I14160" i="109" s="1"/>
  <c r="I14161" i="109" s="1"/>
  <c r="I14162" i="109" s="1"/>
  <c r="I14163" i="109" s="1"/>
  <c r="I14164" i="109" s="1"/>
  <c r="I14165" i="109" s="1"/>
  <c r="I14166" i="109" s="1"/>
  <c r="I14167" i="109" s="1"/>
  <c r="I14168" i="109" s="1"/>
  <c r="I14169" i="109" s="1"/>
  <c r="I14170" i="109" s="1"/>
  <c r="I14171" i="109" s="1"/>
  <c r="I14172" i="109" s="1"/>
  <c r="I14173" i="109" s="1"/>
  <c r="I14174" i="109" s="1"/>
  <c r="I14175" i="109" s="1"/>
  <c r="I14176" i="109" s="1"/>
  <c r="I14177" i="109" s="1"/>
  <c r="I14178" i="109" s="1"/>
  <c r="I14179" i="109" s="1"/>
  <c r="I14180" i="109" s="1"/>
  <c r="I14181" i="109" s="1"/>
  <c r="I14182" i="109" s="1"/>
  <c r="I14183" i="109" s="1"/>
  <c r="I14184" i="109" s="1"/>
  <c r="I14185" i="109" s="1"/>
  <c r="I14186" i="109" s="1"/>
  <c r="I14187" i="109" s="1"/>
  <c r="I14188" i="109" s="1"/>
  <c r="I14189" i="109" s="1"/>
  <c r="I14190" i="109" s="1"/>
  <c r="I14191" i="109" s="1"/>
  <c r="I14192" i="109" s="1"/>
  <c r="I14193" i="109" s="1"/>
  <c r="I14194" i="109" s="1"/>
  <c r="I14195" i="109" s="1"/>
  <c r="I14196" i="109" s="1"/>
  <c r="I14197" i="109" s="1"/>
  <c r="I14198" i="109" s="1"/>
  <c r="I14199" i="109" s="1"/>
  <c r="I14200" i="109" s="1"/>
  <c r="I14201" i="109" s="1"/>
  <c r="I14202" i="109" s="1"/>
  <c r="I14203" i="109" s="1"/>
  <c r="I14204" i="109" s="1"/>
  <c r="I14205" i="109" s="1"/>
  <c r="I14206" i="109" s="1"/>
  <c r="I14207" i="109" s="1"/>
  <c r="I14208" i="109" s="1"/>
  <c r="I14209" i="109" s="1"/>
  <c r="I14210" i="109" s="1"/>
  <c r="I14211" i="109" s="1"/>
  <c r="I14212" i="109" s="1"/>
  <c r="I14213" i="109" s="1"/>
  <c r="I14214" i="109" s="1"/>
  <c r="I14215" i="109" s="1"/>
  <c r="I14216" i="109" s="1"/>
  <c r="I14217" i="109" s="1"/>
  <c r="I14218" i="109" s="1"/>
  <c r="I14219" i="109" s="1"/>
  <c r="I14220" i="109" s="1"/>
  <c r="I14221" i="109" s="1"/>
  <c r="I14222" i="109" s="1"/>
  <c r="I14223" i="109" s="1"/>
  <c r="I14224" i="109" s="1"/>
  <c r="I14225" i="109" s="1"/>
  <c r="I14226" i="109" s="1"/>
  <c r="I14227" i="109" s="1"/>
  <c r="I14228" i="109" s="1"/>
  <c r="I14229" i="109" s="1"/>
  <c r="I14230" i="109" s="1"/>
  <c r="I14231" i="109" s="1"/>
  <c r="I14232" i="109" s="1"/>
  <c r="I14233" i="109" s="1"/>
  <c r="I14234" i="109" s="1"/>
  <c r="I14235" i="109" s="1"/>
  <c r="I14236" i="109" s="1"/>
  <c r="I14237" i="109" s="1"/>
  <c r="I14238" i="109" s="1"/>
  <c r="I14239" i="109" s="1"/>
  <c r="I14240" i="109" s="1"/>
  <c r="I14241" i="109" s="1"/>
  <c r="I14242" i="109" s="1"/>
  <c r="I14243" i="109" s="1"/>
  <c r="I14244" i="109" s="1"/>
  <c r="I14245" i="109" s="1"/>
  <c r="I14246" i="109" s="1"/>
  <c r="I14247" i="109" s="1"/>
  <c r="I14248" i="109" s="1"/>
  <c r="I14249" i="109" s="1"/>
  <c r="I14250" i="109" s="1"/>
  <c r="I14251" i="109" s="1"/>
  <c r="I14252" i="109" s="1"/>
  <c r="I14253" i="109" s="1"/>
  <c r="I14254" i="109" s="1"/>
  <c r="I14255" i="109" s="1"/>
  <c r="I14256" i="109" s="1"/>
  <c r="I14257" i="109" s="1"/>
  <c r="I14258" i="109" s="1"/>
  <c r="I14259" i="109" s="1"/>
  <c r="I14260" i="109" s="1"/>
  <c r="I14261" i="109" s="1"/>
  <c r="I14262" i="109" s="1"/>
  <c r="I14263" i="109" s="1"/>
  <c r="I14264" i="109" s="1"/>
  <c r="I14265" i="109" s="1"/>
  <c r="I14266" i="109" s="1"/>
  <c r="I14267" i="109" s="1"/>
  <c r="I14268" i="109" s="1"/>
  <c r="I14269" i="109" s="1"/>
  <c r="I14270" i="109" s="1"/>
  <c r="I14271" i="109" s="1"/>
  <c r="I14272" i="109" s="1"/>
  <c r="I14273" i="109" s="1"/>
  <c r="I14274" i="109" s="1"/>
  <c r="I14275" i="109" s="1"/>
  <c r="I14276" i="109" s="1"/>
  <c r="I14277" i="109" s="1"/>
  <c r="I14278" i="109" s="1"/>
  <c r="I14279" i="109" s="1"/>
  <c r="I14280" i="109" s="1"/>
  <c r="I14281" i="109" s="1"/>
  <c r="I14282" i="109" s="1"/>
  <c r="I14283" i="109" s="1"/>
  <c r="I14284" i="109" s="1"/>
  <c r="I14285" i="109" s="1"/>
  <c r="I14286" i="109" s="1"/>
  <c r="I14287" i="109" s="1"/>
  <c r="I14288" i="109" s="1"/>
  <c r="I14289" i="109" s="1"/>
  <c r="I14290" i="109" s="1"/>
  <c r="I14291" i="109" s="1"/>
  <c r="I14292" i="109" s="1"/>
  <c r="I14293" i="109" s="1"/>
  <c r="I14294" i="109" s="1"/>
  <c r="I14295" i="109" s="1"/>
  <c r="I14296" i="109" s="1"/>
  <c r="I14297" i="109" s="1"/>
  <c r="I14298" i="109" s="1"/>
  <c r="I14299" i="109" s="1"/>
  <c r="I14300" i="109" s="1"/>
  <c r="I14301" i="109" s="1"/>
  <c r="I14302" i="109" s="1"/>
  <c r="I14303" i="109" s="1"/>
  <c r="I14304" i="109" s="1"/>
  <c r="I14305" i="109" s="1"/>
  <c r="I14306" i="109" s="1"/>
  <c r="I14307" i="109" s="1"/>
  <c r="I14308" i="109" s="1"/>
  <c r="I14309" i="109" s="1"/>
  <c r="I14310" i="109" s="1"/>
  <c r="I14311" i="109" s="1"/>
  <c r="I14312" i="109" s="1"/>
  <c r="I14313" i="109" s="1"/>
  <c r="I14314" i="109" s="1"/>
  <c r="I14315" i="109" s="1"/>
  <c r="I14316" i="109" s="1"/>
  <c r="I14317" i="109" s="1"/>
  <c r="I14318" i="109" s="1"/>
  <c r="I14319" i="109" s="1"/>
  <c r="I14320" i="109" s="1"/>
  <c r="I14321" i="109" s="1"/>
  <c r="I14322" i="109" s="1"/>
  <c r="I14323" i="109" s="1"/>
  <c r="I14324" i="109" s="1"/>
  <c r="I14325" i="109" s="1"/>
  <c r="I14326" i="109" s="1"/>
  <c r="I14327" i="109" s="1"/>
  <c r="I14328" i="109" s="1"/>
  <c r="I14329" i="109" s="1"/>
  <c r="I14330" i="109" s="1"/>
  <c r="I14331" i="109" s="1"/>
  <c r="I14332" i="109" s="1"/>
  <c r="I14333" i="109" s="1"/>
  <c r="I14334" i="109" s="1"/>
  <c r="I14335" i="109" s="1"/>
  <c r="I14336" i="109" s="1"/>
  <c r="I14337" i="109" s="1"/>
  <c r="I14338" i="109" s="1"/>
  <c r="I14339" i="109" s="1"/>
  <c r="I14340" i="109" s="1"/>
  <c r="I14341" i="109" s="1"/>
  <c r="I14342" i="109" s="1"/>
  <c r="I14343" i="109" s="1"/>
  <c r="I14344" i="109" s="1"/>
  <c r="I14345" i="109" s="1"/>
  <c r="I14346" i="109" s="1"/>
  <c r="I14347" i="109" s="1"/>
  <c r="I14348" i="109" s="1"/>
  <c r="I14349" i="109" s="1"/>
  <c r="I14350" i="109" s="1"/>
  <c r="I14351" i="109" s="1"/>
  <c r="I14352" i="109" s="1"/>
  <c r="I14353" i="109" s="1"/>
  <c r="I14354" i="109" s="1"/>
  <c r="I14355" i="109" s="1"/>
  <c r="I14356" i="109" s="1"/>
  <c r="I14357" i="109" s="1"/>
  <c r="I14358" i="109" s="1"/>
  <c r="I14359" i="109" s="1"/>
  <c r="I14360" i="109" s="1"/>
  <c r="I14361" i="109" s="1"/>
  <c r="I14362" i="109" s="1"/>
  <c r="I14363" i="109" s="1"/>
  <c r="I14364" i="109" s="1"/>
  <c r="I14365" i="109" s="1"/>
  <c r="I14366" i="109" s="1"/>
  <c r="I14367" i="109" s="1"/>
  <c r="I14368" i="109" s="1"/>
  <c r="I14369" i="109" s="1"/>
  <c r="I14370" i="109" s="1"/>
  <c r="I14371" i="109" s="1"/>
  <c r="I14372" i="109" s="1"/>
  <c r="I14373" i="109" s="1"/>
  <c r="I14374" i="109" s="1"/>
  <c r="I14375" i="109" s="1"/>
  <c r="I14376" i="109" s="1"/>
  <c r="I14377" i="109" s="1"/>
  <c r="I14378" i="109" s="1"/>
  <c r="I14379" i="109" s="1"/>
  <c r="I14380" i="109" s="1"/>
  <c r="I14381" i="109" s="1"/>
  <c r="I14382" i="109" s="1"/>
  <c r="I14383" i="109" s="1"/>
  <c r="I14384" i="109" s="1"/>
  <c r="I14385" i="109" s="1"/>
  <c r="I14386" i="109" s="1"/>
  <c r="I14387" i="109" s="1"/>
  <c r="I14388" i="109" s="1"/>
  <c r="I14389" i="109" s="1"/>
  <c r="I14390" i="109" s="1"/>
  <c r="I14391" i="109" s="1"/>
  <c r="I14392" i="109" s="1"/>
  <c r="I14393" i="109" s="1"/>
  <c r="I14394" i="109" s="1"/>
  <c r="I14395" i="109" s="1"/>
  <c r="I14396" i="109" s="1"/>
  <c r="I14397" i="109" s="1"/>
  <c r="I14398" i="109" s="1"/>
  <c r="I14399" i="109" s="1"/>
  <c r="I14400" i="109" s="1"/>
  <c r="I14401" i="109" s="1"/>
  <c r="I14402" i="109" s="1"/>
  <c r="I14403" i="109" s="1"/>
  <c r="I14404" i="109" s="1"/>
  <c r="I14405" i="109" s="1"/>
  <c r="I14406" i="109" s="1"/>
  <c r="I14407" i="109" s="1"/>
  <c r="I14408" i="109" s="1"/>
  <c r="I14409" i="109" s="1"/>
  <c r="I14410" i="109" s="1"/>
  <c r="I14411" i="109" s="1"/>
  <c r="I14412" i="109" s="1"/>
  <c r="I14413" i="109" s="1"/>
  <c r="I14414" i="109" s="1"/>
  <c r="I14415" i="109" s="1"/>
  <c r="I14416" i="109" s="1"/>
  <c r="I14417" i="109" s="1"/>
  <c r="I14418" i="109" s="1"/>
  <c r="I14419" i="109" s="1"/>
  <c r="I14420" i="109" s="1"/>
  <c r="I14421" i="109" s="1"/>
  <c r="I14422" i="109" s="1"/>
  <c r="I14423" i="109" s="1"/>
  <c r="I14424" i="109" s="1"/>
  <c r="I14425" i="109" s="1"/>
  <c r="I14426" i="109" s="1"/>
  <c r="I14427" i="109" s="1"/>
  <c r="I14428" i="109" s="1"/>
  <c r="I14429" i="109" s="1"/>
  <c r="I14430" i="109" s="1"/>
  <c r="I14431" i="109" s="1"/>
  <c r="I14432" i="109" s="1"/>
  <c r="I14433" i="109" s="1"/>
  <c r="I14434" i="109" s="1"/>
  <c r="I14435" i="109" s="1"/>
  <c r="I14436" i="109" s="1"/>
  <c r="I14437" i="109" s="1"/>
  <c r="I14438" i="109" s="1"/>
  <c r="I14439" i="109" s="1"/>
  <c r="I14440" i="109" s="1"/>
  <c r="I14441" i="109" s="1"/>
  <c r="I14442" i="109" s="1"/>
  <c r="I14443" i="109" s="1"/>
  <c r="I14444" i="109" s="1"/>
  <c r="I14445" i="109" s="1"/>
  <c r="I14446" i="109" s="1"/>
  <c r="I14447" i="109" s="1"/>
  <c r="I14448" i="109" s="1"/>
  <c r="I14449" i="109" s="1"/>
  <c r="I14450" i="109" s="1"/>
  <c r="I14451" i="109" s="1"/>
  <c r="I14452" i="109" s="1"/>
  <c r="I14453" i="109" s="1"/>
  <c r="I14454" i="109" s="1"/>
  <c r="I14455" i="109" s="1"/>
  <c r="I14456" i="109" s="1"/>
  <c r="I14457" i="109" s="1"/>
  <c r="I14458" i="109" s="1"/>
  <c r="I14459" i="109" s="1"/>
  <c r="I14460" i="109" s="1"/>
  <c r="I14461" i="109" s="1"/>
  <c r="I14462" i="109" s="1"/>
  <c r="I14463" i="109" s="1"/>
  <c r="I14464" i="109" s="1"/>
  <c r="I14465" i="109" s="1"/>
  <c r="I14466" i="109" s="1"/>
  <c r="I14467" i="109" s="1"/>
  <c r="I14468" i="109" s="1"/>
  <c r="I14469" i="109" s="1"/>
  <c r="I14470" i="109" s="1"/>
  <c r="I14471" i="109" s="1"/>
  <c r="I14472" i="109" s="1"/>
  <c r="I14473" i="109" s="1"/>
  <c r="I14474" i="109" s="1"/>
  <c r="I14475" i="109" s="1"/>
  <c r="I14476" i="109" s="1"/>
  <c r="I14477" i="109" s="1"/>
  <c r="I14478" i="109" s="1"/>
  <c r="I14479" i="109" s="1"/>
  <c r="I14480" i="109" s="1"/>
  <c r="I14481" i="109" s="1"/>
  <c r="I14482" i="109" s="1"/>
  <c r="I14483" i="109" s="1"/>
  <c r="I14484" i="109" s="1"/>
  <c r="I14485" i="109" s="1"/>
  <c r="I14486" i="109" s="1"/>
  <c r="I14487" i="109" s="1"/>
  <c r="I14488" i="109" s="1"/>
  <c r="I14489" i="109" s="1"/>
  <c r="I14490" i="109" s="1"/>
  <c r="I14491" i="109" s="1"/>
  <c r="I14492" i="109" s="1"/>
  <c r="I14493" i="109" s="1"/>
  <c r="I14494" i="109" s="1"/>
  <c r="I14495" i="109" s="1"/>
  <c r="I14496" i="109" s="1"/>
  <c r="I14497" i="109" s="1"/>
  <c r="I14498" i="109" s="1"/>
  <c r="I14499" i="109" s="1"/>
  <c r="I14500" i="109" s="1"/>
  <c r="I14501" i="109" s="1"/>
  <c r="I14502" i="109" s="1"/>
  <c r="I14503" i="109" s="1"/>
  <c r="I14504" i="109" s="1"/>
  <c r="I14505" i="109" s="1"/>
  <c r="I14506" i="109" s="1"/>
  <c r="I14507" i="109" s="1"/>
  <c r="I14508" i="109" s="1"/>
  <c r="I14509" i="109" s="1"/>
  <c r="I14510" i="109" s="1"/>
  <c r="I14511" i="109" s="1"/>
  <c r="I14512" i="109" s="1"/>
  <c r="I14513" i="109" s="1"/>
  <c r="I14514" i="109" s="1"/>
  <c r="I14515" i="109" s="1"/>
  <c r="I14516" i="109" s="1"/>
  <c r="I14517" i="109" s="1"/>
  <c r="I14518" i="109" s="1"/>
  <c r="I14519" i="109" s="1"/>
  <c r="I14520" i="109" s="1"/>
  <c r="I14521" i="109" s="1"/>
  <c r="I14522" i="109" s="1"/>
  <c r="I14523" i="109" s="1"/>
  <c r="I14524" i="109" s="1"/>
  <c r="I14525" i="109" s="1"/>
  <c r="I14526" i="109" s="1"/>
  <c r="I14527" i="109" s="1"/>
  <c r="I14528" i="109" s="1"/>
  <c r="I14529" i="109" s="1"/>
  <c r="I14530" i="109" s="1"/>
  <c r="I14531" i="109" s="1"/>
  <c r="I14532" i="109" s="1"/>
  <c r="I14533" i="109" s="1"/>
  <c r="I14534" i="109" s="1"/>
  <c r="I14535" i="109" s="1"/>
  <c r="I14536" i="109" s="1"/>
  <c r="I14537" i="109" s="1"/>
  <c r="I14538" i="109" s="1"/>
  <c r="I14539" i="109" s="1"/>
  <c r="I14540" i="109" s="1"/>
  <c r="I14541" i="109" s="1"/>
  <c r="I14542" i="109" s="1"/>
  <c r="I14543" i="109" s="1"/>
  <c r="I14544" i="109" s="1"/>
  <c r="I14545" i="109" s="1"/>
  <c r="I14546" i="109" s="1"/>
  <c r="I14547" i="109" s="1"/>
  <c r="I14548" i="109" s="1"/>
  <c r="I14549" i="109" s="1"/>
  <c r="I14550" i="109" s="1"/>
  <c r="I14551" i="109" s="1"/>
  <c r="I14552" i="109" s="1"/>
  <c r="I14553" i="109" s="1"/>
  <c r="I14554" i="109" s="1"/>
  <c r="I14555" i="109" s="1"/>
  <c r="I14556" i="109" s="1"/>
  <c r="I14557" i="109" s="1"/>
  <c r="I14558" i="109" s="1"/>
  <c r="I14559" i="109" s="1"/>
  <c r="I14560" i="109" s="1"/>
  <c r="I14561" i="109" s="1"/>
  <c r="I14562" i="109" s="1"/>
  <c r="I14563" i="109" s="1"/>
  <c r="I14564" i="109" s="1"/>
  <c r="I14565" i="109" s="1"/>
  <c r="I14566" i="109" s="1"/>
  <c r="I14567" i="109" s="1"/>
  <c r="I14568" i="109" s="1"/>
  <c r="I14569" i="109" s="1"/>
  <c r="I14570" i="109" s="1"/>
  <c r="I14571" i="109" s="1"/>
  <c r="I14572" i="109" s="1"/>
  <c r="I14573" i="109" s="1"/>
  <c r="I14574" i="109" s="1"/>
  <c r="I14575" i="109" s="1"/>
  <c r="I14576" i="109" s="1"/>
  <c r="I14577" i="109" s="1"/>
  <c r="I14578" i="109" s="1"/>
  <c r="I14579" i="109" s="1"/>
  <c r="I14580" i="109" s="1"/>
  <c r="I14581" i="109" s="1"/>
  <c r="I14582" i="109" s="1"/>
  <c r="I14583" i="109" s="1"/>
  <c r="I14584" i="109" s="1"/>
  <c r="I14585" i="109" s="1"/>
  <c r="I14586" i="109" s="1"/>
  <c r="I14587" i="109" s="1"/>
  <c r="I14588" i="109" s="1"/>
  <c r="I14589" i="109" s="1"/>
  <c r="I14590" i="109" s="1"/>
  <c r="I14591" i="109" s="1"/>
  <c r="I14592" i="109" s="1"/>
  <c r="I14593" i="109" s="1"/>
  <c r="I14594" i="109" s="1"/>
  <c r="I14595" i="109" s="1"/>
  <c r="I14596" i="109" s="1"/>
  <c r="I14597" i="109" s="1"/>
  <c r="I14598" i="109" s="1"/>
  <c r="I14599" i="109" s="1"/>
  <c r="I14600" i="109" s="1"/>
  <c r="I14601" i="109" s="1"/>
  <c r="I14602" i="109" s="1"/>
  <c r="I14603" i="109" s="1"/>
  <c r="I14604" i="109" s="1"/>
  <c r="I14605" i="109" s="1"/>
  <c r="I14606" i="109" s="1"/>
  <c r="I14607" i="109" s="1"/>
  <c r="I14608" i="109" s="1"/>
  <c r="I14609" i="109" s="1"/>
  <c r="I14610" i="109" s="1"/>
  <c r="I14611" i="109" s="1"/>
  <c r="I14612" i="109" s="1"/>
  <c r="I14613" i="109" s="1"/>
  <c r="I14614" i="109" s="1"/>
  <c r="I14615" i="109" s="1"/>
  <c r="I14616" i="109" s="1"/>
  <c r="I14617" i="109" s="1"/>
  <c r="I14618" i="109" s="1"/>
  <c r="I14619" i="109" s="1"/>
  <c r="I14620" i="109" s="1"/>
  <c r="I14621" i="109" s="1"/>
  <c r="I14622" i="109" s="1"/>
  <c r="I14623" i="109" s="1"/>
  <c r="I14624" i="109" s="1"/>
  <c r="I14625" i="109" s="1"/>
  <c r="I14626" i="109" s="1"/>
  <c r="I14627" i="109" s="1"/>
  <c r="I14628" i="109" s="1"/>
  <c r="I14629" i="109" s="1"/>
  <c r="I14630" i="109" s="1"/>
  <c r="I14631" i="109" s="1"/>
  <c r="I14632" i="109" s="1"/>
  <c r="I14633" i="109" s="1"/>
  <c r="I14634" i="109" s="1"/>
  <c r="I14635" i="109" s="1"/>
  <c r="I14636" i="109" s="1"/>
  <c r="I14637" i="109" s="1"/>
  <c r="I14638" i="109" s="1"/>
  <c r="I14639" i="109" s="1"/>
  <c r="I14640" i="109" s="1"/>
  <c r="I14641" i="109" s="1"/>
  <c r="I14642" i="109" s="1"/>
  <c r="I14643" i="109" s="1"/>
  <c r="I14644" i="109" s="1"/>
  <c r="I14645" i="109" s="1"/>
  <c r="I14646" i="109" s="1"/>
  <c r="I14647" i="109" s="1"/>
  <c r="I14648" i="109" s="1"/>
  <c r="I14649" i="109" s="1"/>
  <c r="I14650" i="109" s="1"/>
  <c r="I14651" i="109" s="1"/>
  <c r="I14652" i="109" s="1"/>
  <c r="I14653" i="109" s="1"/>
  <c r="I14654" i="109" s="1"/>
  <c r="I14655" i="109" s="1"/>
  <c r="I14656" i="109" s="1"/>
  <c r="I14657" i="109" s="1"/>
  <c r="I14658" i="109" s="1"/>
  <c r="I14659" i="109" s="1"/>
  <c r="I14660" i="109" s="1"/>
  <c r="I14661" i="109" s="1"/>
  <c r="I14662" i="109" s="1"/>
  <c r="I14663" i="109" s="1"/>
  <c r="I14664" i="109" s="1"/>
  <c r="I14665" i="109" s="1"/>
  <c r="I14666" i="109" s="1"/>
  <c r="I14667" i="109" s="1"/>
  <c r="I14668" i="109" s="1"/>
  <c r="I14669" i="109" s="1"/>
  <c r="I14670" i="109" s="1"/>
  <c r="I14671" i="109" s="1"/>
  <c r="I14672" i="109" s="1"/>
  <c r="I14673" i="109" s="1"/>
  <c r="I14674" i="109" s="1"/>
  <c r="I14675" i="109" s="1"/>
  <c r="I14676" i="109" s="1"/>
  <c r="I14677" i="109" s="1"/>
  <c r="I14678" i="109" s="1"/>
  <c r="I14679" i="109" s="1"/>
  <c r="I14680" i="109" s="1"/>
  <c r="I14681" i="109" s="1"/>
  <c r="I14682" i="109" s="1"/>
  <c r="I14683" i="109" s="1"/>
  <c r="I14684" i="109" s="1"/>
  <c r="I14685" i="109" s="1"/>
  <c r="I14686" i="109" s="1"/>
  <c r="I14687" i="109" s="1"/>
  <c r="I14688" i="109" s="1"/>
  <c r="I14689" i="109" s="1"/>
  <c r="I14690" i="109" s="1"/>
  <c r="I14691" i="109" s="1"/>
  <c r="I14692" i="109" s="1"/>
  <c r="I14693" i="109" s="1"/>
  <c r="I14694" i="109" s="1"/>
  <c r="I14695" i="109" s="1"/>
  <c r="I14696" i="109" s="1"/>
  <c r="I14697" i="109" s="1"/>
  <c r="I14698" i="109" s="1"/>
  <c r="I14699" i="109" s="1"/>
  <c r="I14700" i="109" s="1"/>
  <c r="I14701" i="109" s="1"/>
  <c r="I14702" i="109" s="1"/>
  <c r="I14703" i="109" s="1"/>
  <c r="I14704" i="109" s="1"/>
  <c r="I14705" i="109" s="1"/>
  <c r="I14706" i="109" s="1"/>
  <c r="I14707" i="109" s="1"/>
  <c r="I14708" i="109" s="1"/>
  <c r="I14709" i="109" s="1"/>
  <c r="I14710" i="109" s="1"/>
  <c r="I14711" i="109" s="1"/>
  <c r="I14712" i="109" s="1"/>
  <c r="I14713" i="109" s="1"/>
  <c r="I14714" i="109" s="1"/>
  <c r="I14715" i="109" s="1"/>
  <c r="I14716" i="109" s="1"/>
  <c r="I14717" i="109" s="1"/>
  <c r="I14718" i="109" s="1"/>
  <c r="I14719" i="109" s="1"/>
  <c r="I14720" i="109" s="1"/>
  <c r="I14721" i="109" s="1"/>
  <c r="I14722" i="109" s="1"/>
  <c r="I14723" i="109" s="1"/>
  <c r="I14724" i="109" s="1"/>
  <c r="I14725" i="109" s="1"/>
  <c r="I14726" i="109" s="1"/>
  <c r="I14727" i="109" s="1"/>
  <c r="I14728" i="109" s="1"/>
  <c r="I14729" i="109" s="1"/>
  <c r="I14730" i="109" s="1"/>
  <c r="I14731" i="109" s="1"/>
  <c r="I14732" i="109" s="1"/>
  <c r="I14733" i="109" s="1"/>
  <c r="I14734" i="109" s="1"/>
  <c r="I14735" i="109" s="1"/>
  <c r="I14736" i="109" s="1"/>
  <c r="I14737" i="109" s="1"/>
  <c r="I14738" i="109" s="1"/>
  <c r="I14739" i="109" s="1"/>
  <c r="I14740" i="109" s="1"/>
  <c r="I14741" i="109" s="1"/>
  <c r="I14742" i="109" s="1"/>
  <c r="I14743" i="109" s="1"/>
  <c r="I14744" i="109" s="1"/>
  <c r="I14745" i="109" s="1"/>
  <c r="I14746" i="109" s="1"/>
  <c r="I14747" i="109" s="1"/>
  <c r="I14748" i="109" s="1"/>
  <c r="I14749" i="109" s="1"/>
  <c r="I14750" i="109" s="1"/>
  <c r="I14751" i="109" s="1"/>
  <c r="I14752" i="109" s="1"/>
  <c r="I14753" i="109" s="1"/>
  <c r="I14754" i="109" s="1"/>
  <c r="I14755" i="109" s="1"/>
  <c r="I14756" i="109" s="1"/>
  <c r="I14757" i="109" s="1"/>
  <c r="I14758" i="109" s="1"/>
  <c r="I14759" i="109" s="1"/>
  <c r="I14760" i="109" s="1"/>
  <c r="I14761" i="109" s="1"/>
  <c r="I14762" i="109" s="1"/>
  <c r="I14763" i="109" s="1"/>
  <c r="I14764" i="109" s="1"/>
  <c r="I14765" i="109" s="1"/>
  <c r="I14766" i="109" s="1"/>
  <c r="I14767" i="109" s="1"/>
  <c r="I14768" i="109" s="1"/>
  <c r="I14769" i="109" s="1"/>
  <c r="I14770" i="109" s="1"/>
  <c r="I14771" i="109" s="1"/>
  <c r="I14772" i="109" s="1"/>
  <c r="I14773" i="109" s="1"/>
  <c r="I14774" i="109" s="1"/>
  <c r="I14775" i="109" s="1"/>
  <c r="I14776" i="109" s="1"/>
  <c r="I14777" i="109" s="1"/>
  <c r="I14778" i="109" s="1"/>
  <c r="I14779" i="109" s="1"/>
  <c r="I14780" i="109" s="1"/>
  <c r="I14781" i="109" s="1"/>
  <c r="I14782" i="109" s="1"/>
  <c r="I14783" i="109" s="1"/>
  <c r="I14784" i="109" s="1"/>
  <c r="I14785" i="109" s="1"/>
  <c r="I14786" i="109" s="1"/>
  <c r="I14787" i="109" s="1"/>
  <c r="I14788" i="109" s="1"/>
  <c r="I14789" i="109" s="1"/>
  <c r="I14790" i="109" s="1"/>
  <c r="I14791" i="109" s="1"/>
  <c r="I14792" i="109" s="1"/>
  <c r="I14793" i="109" s="1"/>
  <c r="I14794" i="109" s="1"/>
  <c r="I14795" i="109" s="1"/>
  <c r="I14796" i="109" s="1"/>
  <c r="I14797" i="109" s="1"/>
  <c r="I14798" i="109" s="1"/>
  <c r="I14799" i="109" s="1"/>
  <c r="I14800" i="109" s="1"/>
  <c r="I14801" i="109" s="1"/>
  <c r="I14802" i="109" s="1"/>
  <c r="I14803" i="109" s="1"/>
  <c r="I14804" i="109" s="1"/>
  <c r="I14805" i="109" s="1"/>
  <c r="I14806" i="109" s="1"/>
  <c r="I14807" i="109" s="1"/>
  <c r="I14808" i="109" s="1"/>
  <c r="I14809" i="109" s="1"/>
  <c r="I14810" i="109" s="1"/>
  <c r="I14811" i="109" s="1"/>
  <c r="I14812" i="109" s="1"/>
  <c r="I14813" i="109" s="1"/>
  <c r="I14814" i="109" s="1"/>
  <c r="I14815" i="109" s="1"/>
  <c r="I14816" i="109" s="1"/>
  <c r="I14817" i="109" s="1"/>
  <c r="I14818" i="109" s="1"/>
  <c r="I14819" i="109" s="1"/>
  <c r="I14820" i="109" s="1"/>
  <c r="I14821" i="109" s="1"/>
  <c r="I14822" i="109" s="1"/>
  <c r="I14823" i="109" s="1"/>
  <c r="I14824" i="109" s="1"/>
  <c r="I14825" i="109" s="1"/>
  <c r="I14826" i="109" s="1"/>
  <c r="I14827" i="109" s="1"/>
  <c r="I14828" i="109" s="1"/>
  <c r="I14829" i="109" s="1"/>
  <c r="I14830" i="109" s="1"/>
  <c r="I14831" i="109" s="1"/>
  <c r="I14832" i="109" s="1"/>
  <c r="I14833" i="109" s="1"/>
  <c r="I14834" i="109" s="1"/>
  <c r="I14835" i="109" s="1"/>
  <c r="I14836" i="109" s="1"/>
  <c r="I14837" i="109" s="1"/>
  <c r="I14838" i="109" s="1"/>
  <c r="I14839" i="109" s="1"/>
  <c r="I14840" i="109" s="1"/>
  <c r="I14841" i="109" s="1"/>
  <c r="I14842" i="109" s="1"/>
  <c r="I14843" i="109" s="1"/>
  <c r="I14844" i="109" s="1"/>
  <c r="I14845" i="109" s="1"/>
  <c r="I14846" i="109" s="1"/>
  <c r="I14847" i="109" s="1"/>
  <c r="I14848" i="109" s="1"/>
  <c r="I14849" i="109" s="1"/>
  <c r="I14850" i="109" s="1"/>
  <c r="I14851" i="109" s="1"/>
  <c r="I14852" i="109" s="1"/>
  <c r="I14853" i="109" s="1"/>
  <c r="I14854" i="109" s="1"/>
  <c r="I14855" i="109" s="1"/>
  <c r="I14856" i="109" s="1"/>
  <c r="I14857" i="109" s="1"/>
  <c r="I14858" i="109" s="1"/>
  <c r="I14859" i="109" s="1"/>
  <c r="I14860" i="109" s="1"/>
  <c r="I14861" i="109" s="1"/>
  <c r="I14862" i="109" s="1"/>
  <c r="I14863" i="109" s="1"/>
  <c r="I14864" i="109" s="1"/>
  <c r="I14865" i="109" s="1"/>
  <c r="I14866" i="109" s="1"/>
  <c r="I14867" i="109" s="1"/>
  <c r="I14868" i="109" s="1"/>
  <c r="I14869" i="109" s="1"/>
  <c r="I14870" i="109" s="1"/>
  <c r="I14871" i="109" s="1"/>
  <c r="I14872" i="109" s="1"/>
  <c r="I14873" i="109" s="1"/>
  <c r="I14874" i="109" s="1"/>
  <c r="I14875" i="109" s="1"/>
  <c r="I14876" i="109" s="1"/>
  <c r="I14877" i="109" s="1"/>
  <c r="I14878" i="109" s="1"/>
  <c r="I14879" i="109" s="1"/>
  <c r="I14880" i="109" s="1"/>
  <c r="I14881" i="109" s="1"/>
  <c r="I14882" i="109" s="1"/>
  <c r="I14883" i="109" s="1"/>
  <c r="I14884" i="109" s="1"/>
  <c r="I14885" i="109" s="1"/>
  <c r="I14886" i="109" s="1"/>
  <c r="I14887" i="109" s="1"/>
  <c r="I14888" i="109" s="1"/>
  <c r="I14889" i="109" s="1"/>
  <c r="I14890" i="109" s="1"/>
  <c r="I14891" i="109" s="1"/>
  <c r="I14892" i="109" s="1"/>
  <c r="I14893" i="109" s="1"/>
  <c r="I14894" i="109" s="1"/>
  <c r="I14895" i="109" s="1"/>
  <c r="I14896" i="109" s="1"/>
  <c r="I14897" i="109" s="1"/>
  <c r="I14898" i="109" s="1"/>
  <c r="I14899" i="109" s="1"/>
  <c r="I14900" i="109" s="1"/>
  <c r="I14901" i="109" s="1"/>
  <c r="I14902" i="109" s="1"/>
  <c r="I14903" i="109" s="1"/>
  <c r="I14904" i="109" s="1"/>
  <c r="I14905" i="109" s="1"/>
  <c r="I14906" i="109" s="1"/>
  <c r="I14907" i="109" s="1"/>
  <c r="I14908" i="109" s="1"/>
  <c r="I14909" i="109" s="1"/>
  <c r="I14910" i="109" s="1"/>
  <c r="I14911" i="109" s="1"/>
  <c r="I14912" i="109" s="1"/>
  <c r="I14913" i="109" s="1"/>
  <c r="I14914" i="109" s="1"/>
  <c r="I14915" i="109" s="1"/>
  <c r="I14916" i="109" s="1"/>
  <c r="I14917" i="109" s="1"/>
  <c r="I14918" i="109" s="1"/>
  <c r="I14919" i="109" s="1"/>
  <c r="I14920" i="109" s="1"/>
  <c r="I14921" i="109" s="1"/>
  <c r="I14922" i="109" s="1"/>
  <c r="I14923" i="109" s="1"/>
  <c r="I14924" i="109" s="1"/>
  <c r="I14925" i="109" s="1"/>
  <c r="I14926" i="109" s="1"/>
  <c r="I14927" i="109" s="1"/>
  <c r="I14928" i="109" s="1"/>
  <c r="I14929" i="109" s="1"/>
  <c r="I14930" i="109" s="1"/>
  <c r="I14931" i="109" s="1"/>
  <c r="I14932" i="109" s="1"/>
  <c r="I14933" i="109" s="1"/>
  <c r="I14934" i="109" s="1"/>
  <c r="I14935" i="109" s="1"/>
  <c r="I14936" i="109" s="1"/>
  <c r="I14937" i="109" s="1"/>
  <c r="I14938" i="109" s="1"/>
  <c r="I14939" i="109" s="1"/>
  <c r="I14940" i="109" s="1"/>
  <c r="I14941" i="109" s="1"/>
  <c r="I14942" i="109" s="1"/>
  <c r="I14943" i="109" s="1"/>
  <c r="I14944" i="109" s="1"/>
  <c r="I14945" i="109" s="1"/>
  <c r="I14946" i="109" s="1"/>
  <c r="I14947" i="109" s="1"/>
  <c r="I14948" i="109" s="1"/>
  <c r="I14949" i="109" s="1"/>
  <c r="I14950" i="109" s="1"/>
  <c r="I14951" i="109" s="1"/>
  <c r="I14952" i="109" s="1"/>
  <c r="I14953" i="109" s="1"/>
  <c r="I14954" i="109" s="1"/>
  <c r="I14955" i="109" s="1"/>
  <c r="I14956" i="109" s="1"/>
  <c r="I14957" i="109" s="1"/>
  <c r="I14958" i="109" s="1"/>
  <c r="I14959" i="109" s="1"/>
  <c r="I14960" i="109" s="1"/>
  <c r="I14961" i="109" s="1"/>
  <c r="I14962" i="109" s="1"/>
  <c r="I14963" i="109" s="1"/>
  <c r="I14964" i="109" s="1"/>
  <c r="I14965" i="109" s="1"/>
  <c r="I14966" i="109" s="1"/>
  <c r="I14967" i="109" s="1"/>
  <c r="I14968" i="109" s="1"/>
  <c r="I14969" i="109" s="1"/>
  <c r="I14970" i="109" s="1"/>
  <c r="I14971" i="109" s="1"/>
  <c r="I14972" i="109" s="1"/>
  <c r="I14973" i="109" s="1"/>
  <c r="I14974" i="109" s="1"/>
  <c r="I14975" i="109" s="1"/>
  <c r="I14976" i="109" s="1"/>
  <c r="I14977" i="109" s="1"/>
  <c r="I14978" i="109" s="1"/>
  <c r="I14979" i="109" s="1"/>
  <c r="I14980" i="109" s="1"/>
  <c r="I14981" i="109" s="1"/>
  <c r="I14982" i="109" s="1"/>
  <c r="I14983" i="109" s="1"/>
  <c r="I14984" i="109" s="1"/>
  <c r="I14985" i="109" s="1"/>
  <c r="I14986" i="109" s="1"/>
  <c r="I14987" i="109" s="1"/>
  <c r="I14988" i="109" s="1"/>
  <c r="I14989" i="109" s="1"/>
  <c r="I14990" i="109" s="1"/>
  <c r="I14991" i="109" s="1"/>
  <c r="I14992" i="109" s="1"/>
  <c r="I14993" i="109" s="1"/>
  <c r="I14994" i="109" s="1"/>
  <c r="I14995" i="109" s="1"/>
  <c r="I14996" i="109" s="1"/>
  <c r="I14997" i="109" s="1"/>
  <c r="I14998" i="109" s="1"/>
  <c r="I14999" i="109" s="1"/>
  <c r="I15000" i="109" s="1"/>
  <c r="I15001" i="109" s="1"/>
  <c r="I15002" i="109" s="1"/>
  <c r="I15003" i="109" s="1"/>
  <c r="I15004" i="109" s="1"/>
  <c r="I15005" i="109" s="1"/>
  <c r="I15006" i="109" s="1"/>
  <c r="I15007" i="109" s="1"/>
  <c r="I15008" i="109" s="1"/>
  <c r="I15009" i="109" s="1"/>
  <c r="I15010" i="109" s="1"/>
  <c r="I15011" i="109" s="1"/>
  <c r="I15012" i="109" s="1"/>
  <c r="I15013" i="109" s="1"/>
  <c r="I15014" i="109" s="1"/>
  <c r="I15015" i="109" s="1"/>
  <c r="I15016" i="109" s="1"/>
  <c r="I15017" i="109" s="1"/>
  <c r="I15018" i="109" s="1"/>
  <c r="I15019" i="109" s="1"/>
  <c r="I15020" i="109" s="1"/>
  <c r="I15021" i="109" s="1"/>
  <c r="I15022" i="109" s="1"/>
  <c r="I15023" i="109" s="1"/>
  <c r="I15024" i="109" s="1"/>
  <c r="I15025" i="109" s="1"/>
  <c r="I15026" i="109" s="1"/>
  <c r="I15027" i="109" s="1"/>
  <c r="I15028" i="109" s="1"/>
  <c r="I15029" i="109" s="1"/>
  <c r="I15030" i="109" s="1"/>
  <c r="I15031" i="109" s="1"/>
  <c r="I15032" i="109" s="1"/>
  <c r="I15033" i="109" s="1"/>
  <c r="I15034" i="109" s="1"/>
  <c r="I15035" i="109" s="1"/>
  <c r="I15036" i="109" s="1"/>
  <c r="I15037" i="109" s="1"/>
  <c r="I15038" i="109" s="1"/>
  <c r="I15039" i="109" s="1"/>
  <c r="I15040" i="109" s="1"/>
  <c r="I15041" i="109" s="1"/>
  <c r="I15042" i="109" s="1"/>
  <c r="I15043" i="109" s="1"/>
  <c r="I15044" i="109" s="1"/>
  <c r="I15045" i="109" s="1"/>
  <c r="I15046" i="109" s="1"/>
  <c r="I15047" i="109" s="1"/>
  <c r="I15048" i="109" s="1"/>
  <c r="I15049" i="109" s="1"/>
  <c r="I15050" i="109" s="1"/>
  <c r="I15051" i="109" s="1"/>
  <c r="I15052" i="109" s="1"/>
  <c r="I15053" i="109" s="1"/>
  <c r="I15054" i="109" s="1"/>
  <c r="I15055" i="109" s="1"/>
  <c r="I15056" i="109" s="1"/>
  <c r="I15057" i="109" s="1"/>
  <c r="I15058" i="109" s="1"/>
  <c r="I15059" i="109" s="1"/>
  <c r="I15060" i="109" s="1"/>
  <c r="I15061" i="109" s="1"/>
  <c r="I15062" i="109" s="1"/>
  <c r="I15063" i="109" s="1"/>
  <c r="I15064" i="109" s="1"/>
  <c r="I15065" i="109" s="1"/>
  <c r="I15066" i="109" s="1"/>
  <c r="I15067" i="109" s="1"/>
  <c r="I15068" i="109" s="1"/>
  <c r="I15069" i="109" s="1"/>
  <c r="I15070" i="109" s="1"/>
  <c r="I15071" i="109" s="1"/>
  <c r="I15072" i="109" s="1"/>
  <c r="I15073" i="109" s="1"/>
  <c r="I15074" i="109" s="1"/>
  <c r="I15075" i="109" s="1"/>
  <c r="I15076" i="109" s="1"/>
  <c r="I15077" i="109" s="1"/>
  <c r="I15078" i="109" s="1"/>
  <c r="I15079" i="109" s="1"/>
  <c r="I15080" i="109" s="1"/>
  <c r="I15081" i="109" s="1"/>
  <c r="I15082" i="109" s="1"/>
  <c r="I15083" i="109" s="1"/>
  <c r="I15084" i="109" s="1"/>
  <c r="I15085" i="109" s="1"/>
  <c r="I15086" i="109" s="1"/>
  <c r="I15087" i="109" s="1"/>
  <c r="I15088" i="109" s="1"/>
  <c r="I15089" i="109" s="1"/>
  <c r="I15090" i="109" s="1"/>
  <c r="I15091" i="109" s="1"/>
  <c r="I15092" i="109" s="1"/>
  <c r="I15093" i="109" s="1"/>
  <c r="I15094" i="109" s="1"/>
  <c r="I15095" i="109" s="1"/>
  <c r="I15096" i="109" s="1"/>
  <c r="I15097" i="109" s="1"/>
  <c r="I15098" i="109" s="1"/>
  <c r="I15099" i="109" s="1"/>
  <c r="I15100" i="109" s="1"/>
  <c r="I15101" i="109" s="1"/>
  <c r="I15102" i="109" s="1"/>
  <c r="I15103" i="109" s="1"/>
  <c r="I15104" i="109" s="1"/>
  <c r="I15105" i="109" s="1"/>
  <c r="I15106" i="109" s="1"/>
  <c r="I15107" i="109" s="1"/>
  <c r="I15108" i="109" s="1"/>
  <c r="I15109" i="109" s="1"/>
  <c r="I15110" i="109" s="1"/>
  <c r="I15111" i="109" s="1"/>
  <c r="I15112" i="109" s="1"/>
  <c r="I15113" i="109" s="1"/>
  <c r="I15114" i="109" s="1"/>
  <c r="I15115" i="109" s="1"/>
  <c r="I15116" i="109" s="1"/>
  <c r="I15117" i="109" s="1"/>
  <c r="I15118" i="109" s="1"/>
  <c r="I15119" i="109" s="1"/>
  <c r="I15120" i="109" s="1"/>
  <c r="I15121" i="109" s="1"/>
  <c r="I15122" i="109" s="1"/>
  <c r="I15123" i="109" s="1"/>
  <c r="I15124" i="109" s="1"/>
  <c r="I15125" i="109" s="1"/>
  <c r="I15126" i="109" s="1"/>
  <c r="I15127" i="109" s="1"/>
  <c r="I15128" i="109" s="1"/>
  <c r="I15129" i="109" s="1"/>
  <c r="I15130" i="109" s="1"/>
  <c r="I15131" i="109" s="1"/>
  <c r="I15132" i="109" s="1"/>
  <c r="I15133" i="109" s="1"/>
  <c r="I15134" i="109" s="1"/>
  <c r="I15135" i="109" s="1"/>
  <c r="I15136" i="109" s="1"/>
  <c r="I15137" i="109" s="1"/>
  <c r="I15138" i="109" s="1"/>
  <c r="I15139" i="109" s="1"/>
  <c r="I15140" i="109" s="1"/>
  <c r="I15141" i="109" s="1"/>
  <c r="I15142" i="109" s="1"/>
  <c r="I15143" i="109" s="1"/>
  <c r="I15144" i="109" s="1"/>
  <c r="I15145" i="109" s="1"/>
  <c r="I15146" i="109" s="1"/>
  <c r="I15147" i="109" s="1"/>
  <c r="I15148" i="109" s="1"/>
  <c r="I15149" i="109" s="1"/>
  <c r="I15150" i="109" s="1"/>
  <c r="I15151" i="109" s="1"/>
  <c r="I15152" i="109" s="1"/>
  <c r="I15153" i="109" s="1"/>
  <c r="I15154" i="109" s="1"/>
  <c r="I15155" i="109" s="1"/>
  <c r="I15156" i="109" s="1"/>
  <c r="I15157" i="109" s="1"/>
  <c r="I15158" i="109" s="1"/>
  <c r="I15159" i="109" s="1"/>
  <c r="I15160" i="109" s="1"/>
  <c r="I15161" i="109" s="1"/>
  <c r="I15162" i="109" s="1"/>
  <c r="I15163" i="109" s="1"/>
  <c r="I15164" i="109" s="1"/>
  <c r="I15165" i="109" s="1"/>
  <c r="I15166" i="109" s="1"/>
  <c r="I15167" i="109" s="1"/>
  <c r="I15168" i="109" s="1"/>
  <c r="I15169" i="109" s="1"/>
  <c r="I15170" i="109" s="1"/>
  <c r="I15171" i="109" s="1"/>
  <c r="I15172" i="109" s="1"/>
  <c r="I15173" i="109" s="1"/>
  <c r="I15174" i="109" s="1"/>
  <c r="I15175" i="109" s="1"/>
  <c r="I15176" i="109" s="1"/>
  <c r="I15177" i="109" s="1"/>
  <c r="I15178" i="109" s="1"/>
  <c r="I15179" i="109" s="1"/>
  <c r="I15180" i="109" s="1"/>
  <c r="I15181" i="109" s="1"/>
  <c r="I15182" i="109" s="1"/>
  <c r="I15183" i="109" s="1"/>
  <c r="I15184" i="109" s="1"/>
  <c r="I15185" i="109" s="1"/>
  <c r="I15186" i="109" s="1"/>
  <c r="I15187" i="109" s="1"/>
  <c r="I15188" i="109" s="1"/>
  <c r="I15189" i="109" s="1"/>
  <c r="I15190" i="109" s="1"/>
  <c r="I15191" i="109" s="1"/>
  <c r="I15192" i="109" s="1"/>
  <c r="I15193" i="109" s="1"/>
  <c r="I15194" i="109" s="1"/>
  <c r="I15195" i="109" s="1"/>
  <c r="I15196" i="109" s="1"/>
  <c r="I15197" i="109" s="1"/>
  <c r="I15198" i="109" s="1"/>
  <c r="I15199" i="109" s="1"/>
  <c r="I15200" i="109" s="1"/>
  <c r="I15201" i="109" s="1"/>
  <c r="I15202" i="109" s="1"/>
  <c r="I15203" i="109" s="1"/>
  <c r="I15204" i="109" s="1"/>
  <c r="I15205" i="109" s="1"/>
  <c r="I15206" i="109" s="1"/>
  <c r="I15207" i="109" s="1"/>
  <c r="I15208" i="109" s="1"/>
  <c r="I15209" i="109" s="1"/>
  <c r="I15210" i="109" s="1"/>
  <c r="I15211" i="109" s="1"/>
  <c r="I15212" i="109" s="1"/>
  <c r="I15213" i="109" s="1"/>
  <c r="I15214" i="109" s="1"/>
  <c r="I15215" i="109" s="1"/>
  <c r="I15216" i="109" s="1"/>
  <c r="I15217" i="109" s="1"/>
  <c r="I15218" i="109" s="1"/>
  <c r="I15219" i="109" s="1"/>
  <c r="I15220" i="109" s="1"/>
  <c r="I15221" i="109" s="1"/>
  <c r="I15222" i="109" s="1"/>
  <c r="I15223" i="109" s="1"/>
  <c r="I15224" i="109" s="1"/>
  <c r="I15225" i="109" s="1"/>
  <c r="I15226" i="109" s="1"/>
  <c r="I15227" i="109" s="1"/>
  <c r="I15228" i="109" s="1"/>
  <c r="I15229" i="109" s="1"/>
  <c r="I15230" i="109" s="1"/>
  <c r="I15231" i="109" s="1"/>
  <c r="I15232" i="109" s="1"/>
  <c r="I15233" i="109" s="1"/>
  <c r="I15234" i="109" s="1"/>
  <c r="I15235" i="109" s="1"/>
  <c r="I15236" i="109" s="1"/>
  <c r="I15237" i="109" s="1"/>
  <c r="I15238" i="109" s="1"/>
  <c r="I15239" i="109" s="1"/>
  <c r="I15240" i="109" s="1"/>
  <c r="I15241" i="109" s="1"/>
  <c r="I15242" i="109" s="1"/>
  <c r="I15243" i="109" s="1"/>
  <c r="I15244" i="109" s="1"/>
  <c r="I15245" i="109" s="1"/>
  <c r="I15246" i="109" s="1"/>
  <c r="I15247" i="109" s="1"/>
  <c r="I15248" i="109" s="1"/>
  <c r="I15249" i="109" s="1"/>
  <c r="I15250" i="109" s="1"/>
  <c r="I15251" i="109" s="1"/>
  <c r="I15252" i="109" s="1"/>
  <c r="I15253" i="109" s="1"/>
  <c r="I15254" i="109" s="1"/>
  <c r="I15255" i="109" s="1"/>
  <c r="I15256" i="109" s="1"/>
  <c r="I15257" i="109" s="1"/>
  <c r="I15258" i="109" s="1"/>
  <c r="I15259" i="109" s="1"/>
  <c r="I15260" i="109" s="1"/>
  <c r="I15261" i="109" s="1"/>
  <c r="I15262" i="109" s="1"/>
  <c r="I15263" i="109" s="1"/>
  <c r="I15264" i="109" s="1"/>
  <c r="I15265" i="109" s="1"/>
  <c r="I15266" i="109" s="1"/>
  <c r="I15267" i="109" s="1"/>
  <c r="I15268" i="109" s="1"/>
  <c r="I15269" i="109" s="1"/>
  <c r="I15270" i="109" s="1"/>
  <c r="I15271" i="109" s="1"/>
  <c r="I15272" i="109" s="1"/>
  <c r="I15273" i="109" s="1"/>
  <c r="I15274" i="109" s="1"/>
  <c r="I15275" i="109" s="1"/>
  <c r="I15276" i="109" s="1"/>
  <c r="I15277" i="109" s="1"/>
  <c r="I15278" i="109" s="1"/>
  <c r="I15279" i="109" s="1"/>
  <c r="I15280" i="109" s="1"/>
  <c r="I15281" i="109" s="1"/>
  <c r="I15282" i="109" s="1"/>
  <c r="I15283" i="109" s="1"/>
  <c r="I15284" i="109" s="1"/>
  <c r="I15285" i="109" s="1"/>
  <c r="I15286" i="109" s="1"/>
  <c r="I15287" i="109" s="1"/>
  <c r="I15288" i="109" s="1"/>
  <c r="I15289" i="109" s="1"/>
  <c r="I15290" i="109" s="1"/>
  <c r="I15291" i="109" s="1"/>
  <c r="I15292" i="109" s="1"/>
  <c r="I15293" i="109" s="1"/>
  <c r="I15294" i="109" s="1"/>
  <c r="I15295" i="109" s="1"/>
  <c r="I15296" i="109" s="1"/>
  <c r="I15297" i="109" s="1"/>
  <c r="I15298" i="109" s="1"/>
  <c r="I15299" i="109" s="1"/>
  <c r="I15300" i="109" s="1"/>
  <c r="I15301" i="109" s="1"/>
  <c r="I15302" i="109" s="1"/>
  <c r="I15303" i="109" s="1"/>
  <c r="I15304" i="109" s="1"/>
  <c r="I15305" i="109" s="1"/>
  <c r="I15306" i="109" s="1"/>
  <c r="I15307" i="109" s="1"/>
  <c r="I15308" i="109" s="1"/>
  <c r="I15309" i="109" s="1"/>
  <c r="I15310" i="109" s="1"/>
  <c r="I15311" i="109" s="1"/>
  <c r="I15312" i="109" s="1"/>
  <c r="I15313" i="109" s="1"/>
  <c r="I15314" i="109" s="1"/>
  <c r="I15315" i="109" s="1"/>
  <c r="I15316" i="109" s="1"/>
  <c r="I15317" i="109" s="1"/>
  <c r="I15318" i="109" s="1"/>
  <c r="I15319" i="109" s="1"/>
  <c r="I15320" i="109" s="1"/>
  <c r="I15321" i="109" s="1"/>
  <c r="I15322" i="109" s="1"/>
  <c r="I15323" i="109" s="1"/>
  <c r="I15324" i="109" s="1"/>
  <c r="I15325" i="109" s="1"/>
  <c r="I15326" i="109" s="1"/>
  <c r="I15327" i="109" s="1"/>
  <c r="I15328" i="109" s="1"/>
  <c r="I15329" i="109" s="1"/>
  <c r="I15330" i="109" s="1"/>
  <c r="I15331" i="109" s="1"/>
  <c r="I15332" i="109" s="1"/>
  <c r="I15333" i="109" s="1"/>
  <c r="I15334" i="109" s="1"/>
  <c r="I15335" i="109" s="1"/>
  <c r="I15336" i="109" s="1"/>
  <c r="I15337" i="109" s="1"/>
  <c r="I15338" i="109" s="1"/>
  <c r="I15339" i="109" s="1"/>
  <c r="I15340" i="109" s="1"/>
  <c r="I15341" i="109" s="1"/>
  <c r="I15342" i="109" s="1"/>
  <c r="I15343" i="109" s="1"/>
  <c r="I15344" i="109" s="1"/>
  <c r="I15345" i="109" s="1"/>
  <c r="I15346" i="109" s="1"/>
  <c r="I15347" i="109" s="1"/>
  <c r="I15348" i="109" s="1"/>
  <c r="I15349" i="109" s="1"/>
  <c r="I15350" i="109" s="1"/>
  <c r="I15351" i="109" s="1"/>
  <c r="I15352" i="109" s="1"/>
  <c r="I15353" i="109" s="1"/>
  <c r="I15354" i="109" s="1"/>
  <c r="I15355" i="109" s="1"/>
  <c r="I15356" i="109" s="1"/>
  <c r="I15357" i="109" s="1"/>
  <c r="I15358" i="109" s="1"/>
  <c r="I15359" i="109" s="1"/>
  <c r="I15360" i="109" s="1"/>
  <c r="I15361" i="109" s="1"/>
  <c r="I15362" i="109" s="1"/>
  <c r="I15363" i="109" s="1"/>
  <c r="I15364" i="109" s="1"/>
  <c r="I15365" i="109" s="1"/>
  <c r="I15366" i="109" s="1"/>
  <c r="I15367" i="109" s="1"/>
  <c r="I15368" i="109" s="1"/>
  <c r="I15369" i="109" s="1"/>
  <c r="I15370" i="109" s="1"/>
  <c r="I15371" i="109" s="1"/>
  <c r="I15372" i="109" s="1"/>
  <c r="I15373" i="109" s="1"/>
  <c r="I15374" i="109" s="1"/>
  <c r="I15375" i="109" s="1"/>
  <c r="I15376" i="109" s="1"/>
  <c r="I15377" i="109" s="1"/>
  <c r="I15378" i="109" s="1"/>
  <c r="I15379" i="109" s="1"/>
  <c r="I15380" i="109" s="1"/>
  <c r="I15381" i="109" s="1"/>
  <c r="I15382" i="109" s="1"/>
  <c r="I15383" i="109" s="1"/>
  <c r="I15384" i="109" s="1"/>
  <c r="I15385" i="109" s="1"/>
  <c r="I15386" i="109" s="1"/>
  <c r="I15387" i="109" s="1"/>
  <c r="I15388" i="109" s="1"/>
  <c r="I15389" i="109" s="1"/>
  <c r="I15390" i="109" s="1"/>
  <c r="I15391" i="109" s="1"/>
  <c r="I15392" i="109" s="1"/>
  <c r="I15393" i="109" s="1"/>
  <c r="I15394" i="109" s="1"/>
  <c r="I15395" i="109" s="1"/>
  <c r="I15396" i="109" s="1"/>
  <c r="I15397" i="109" s="1"/>
  <c r="I15398" i="109" s="1"/>
  <c r="I15399" i="109" s="1"/>
  <c r="I15400" i="109" s="1"/>
  <c r="I15401" i="109" s="1"/>
  <c r="I15402" i="109" s="1"/>
  <c r="I15403" i="109" s="1"/>
  <c r="I15404" i="109" s="1"/>
  <c r="I15405" i="109" s="1"/>
  <c r="I15406" i="109" s="1"/>
  <c r="I15407" i="109" s="1"/>
  <c r="I15408" i="109" s="1"/>
  <c r="I15409" i="109" s="1"/>
  <c r="I15410" i="109" s="1"/>
  <c r="I15411" i="109" s="1"/>
  <c r="I15412" i="109" s="1"/>
  <c r="I15413" i="109" s="1"/>
  <c r="I15414" i="109" s="1"/>
  <c r="I15415" i="109" s="1"/>
  <c r="I15416" i="109" s="1"/>
  <c r="I15417" i="109" s="1"/>
  <c r="I15418" i="109" s="1"/>
  <c r="I15419" i="109" s="1"/>
  <c r="I15420" i="109" s="1"/>
  <c r="I15421" i="109" s="1"/>
  <c r="I15422" i="109" s="1"/>
  <c r="I15423" i="109" s="1"/>
  <c r="I15424" i="109" s="1"/>
  <c r="I15425" i="109" s="1"/>
  <c r="I15426" i="109" s="1"/>
  <c r="I15427" i="109" s="1"/>
  <c r="I15428" i="109" s="1"/>
  <c r="I15429" i="109" s="1"/>
  <c r="I15430" i="109" s="1"/>
  <c r="I15431" i="109" s="1"/>
  <c r="I15432" i="109" s="1"/>
  <c r="I15433" i="109" s="1"/>
  <c r="I15434" i="109" s="1"/>
  <c r="I15435" i="109" s="1"/>
  <c r="I15436" i="109" s="1"/>
  <c r="I15437" i="109" s="1"/>
  <c r="I15438" i="109" s="1"/>
  <c r="I15439" i="109" s="1"/>
  <c r="I15440" i="109" s="1"/>
  <c r="I15441" i="109" s="1"/>
  <c r="I15442" i="109" s="1"/>
  <c r="I15443" i="109" s="1"/>
  <c r="I15444" i="109" s="1"/>
  <c r="I15445" i="109" s="1"/>
  <c r="I15446" i="109" s="1"/>
  <c r="I15447" i="109" s="1"/>
  <c r="I15448" i="109" s="1"/>
  <c r="I15449" i="109" s="1"/>
  <c r="I15450" i="109" s="1"/>
  <c r="I15451" i="109" s="1"/>
  <c r="I15452" i="109" s="1"/>
  <c r="I15453" i="109" s="1"/>
  <c r="I15454" i="109" s="1"/>
  <c r="I15455" i="109" s="1"/>
  <c r="I15456" i="109" s="1"/>
  <c r="I15457" i="109" s="1"/>
  <c r="I15458" i="109" s="1"/>
  <c r="I15459" i="109" s="1"/>
  <c r="I15460" i="109" s="1"/>
  <c r="I15461" i="109" s="1"/>
  <c r="I15462" i="109" s="1"/>
  <c r="I15463" i="109" s="1"/>
  <c r="I15464" i="109" s="1"/>
  <c r="I15465" i="109" s="1"/>
  <c r="I15466" i="109" s="1"/>
  <c r="I15467" i="109" s="1"/>
  <c r="I15468" i="109" s="1"/>
  <c r="I15469" i="109" s="1"/>
  <c r="I15470" i="109" s="1"/>
  <c r="I15471" i="109" s="1"/>
  <c r="I15472" i="109" s="1"/>
  <c r="I15473" i="109" s="1"/>
  <c r="I15474" i="109" s="1"/>
  <c r="I15475" i="109" s="1"/>
  <c r="I15476" i="109" s="1"/>
  <c r="I15477" i="109" s="1"/>
  <c r="I15478" i="109" s="1"/>
  <c r="I15479" i="109" s="1"/>
  <c r="I15480" i="109" s="1"/>
  <c r="I15481" i="109" s="1"/>
  <c r="I15482" i="109" s="1"/>
  <c r="I15483" i="109" s="1"/>
  <c r="I15484" i="109" s="1"/>
  <c r="I15485" i="109" s="1"/>
  <c r="I15486" i="109" s="1"/>
  <c r="I15487" i="109" s="1"/>
  <c r="I15488" i="109" s="1"/>
  <c r="I15489" i="109" s="1"/>
  <c r="I15490" i="109" s="1"/>
  <c r="I15491" i="109" s="1"/>
  <c r="I15492" i="109" s="1"/>
  <c r="I15493" i="109" s="1"/>
  <c r="I15494" i="109" s="1"/>
  <c r="I15495" i="109" s="1"/>
  <c r="I15496" i="109" s="1"/>
  <c r="I15497" i="109" s="1"/>
  <c r="I15498" i="109" s="1"/>
  <c r="I15499" i="109" s="1"/>
  <c r="I15500" i="109" s="1"/>
  <c r="I15501" i="109" s="1"/>
  <c r="I15502" i="109" s="1"/>
  <c r="I15503" i="109" s="1"/>
  <c r="I15504" i="109" s="1"/>
  <c r="I15505" i="109" s="1"/>
  <c r="I15506" i="109" s="1"/>
  <c r="I15507" i="109" s="1"/>
  <c r="I15508" i="109" s="1"/>
  <c r="I15509" i="109" s="1"/>
  <c r="I15510" i="109" s="1"/>
  <c r="I15511" i="109" s="1"/>
  <c r="I15512" i="109" s="1"/>
  <c r="I15513" i="109" s="1"/>
  <c r="I15514" i="109" s="1"/>
  <c r="I15515" i="109" s="1"/>
  <c r="I15516" i="109" s="1"/>
  <c r="I15517" i="109" s="1"/>
  <c r="I15518" i="109" s="1"/>
  <c r="I15519" i="109" s="1"/>
  <c r="I15520" i="109" s="1"/>
  <c r="I15521" i="109" s="1"/>
  <c r="I15522" i="109" s="1"/>
  <c r="I15523" i="109" s="1"/>
  <c r="I15524" i="109" s="1"/>
  <c r="I15525" i="109" s="1"/>
  <c r="I15526" i="109" s="1"/>
  <c r="I15527" i="109" s="1"/>
  <c r="I15528" i="109" s="1"/>
  <c r="I15529" i="109" s="1"/>
  <c r="I15530" i="109" s="1"/>
  <c r="I15531" i="109" s="1"/>
  <c r="I15532" i="109" s="1"/>
  <c r="I15533" i="109" s="1"/>
  <c r="I15534" i="109" s="1"/>
  <c r="I15535" i="109" s="1"/>
  <c r="I15536" i="109" s="1"/>
  <c r="I15537" i="109" s="1"/>
  <c r="I15538" i="109" s="1"/>
  <c r="I15539" i="109" s="1"/>
  <c r="I15540" i="109" s="1"/>
  <c r="I15541" i="109" s="1"/>
  <c r="I15542" i="109" s="1"/>
  <c r="I15543" i="109" s="1"/>
  <c r="I15544" i="109" s="1"/>
  <c r="I15545" i="109" s="1"/>
  <c r="I15546" i="109" s="1"/>
  <c r="I15547" i="109" s="1"/>
  <c r="I15548" i="109" s="1"/>
  <c r="I15549" i="109" s="1"/>
  <c r="I15550" i="109" s="1"/>
  <c r="I15551" i="109" s="1"/>
  <c r="I15552" i="109" s="1"/>
  <c r="I15553" i="109" s="1"/>
  <c r="I15554" i="109" s="1"/>
  <c r="I15555" i="109" s="1"/>
  <c r="I15556" i="109" s="1"/>
  <c r="I15557" i="109" s="1"/>
  <c r="I15558" i="109" s="1"/>
  <c r="I15559" i="109" s="1"/>
  <c r="I15560" i="109" s="1"/>
  <c r="I15561" i="109" s="1"/>
  <c r="I15562" i="109" s="1"/>
  <c r="I15563" i="109" s="1"/>
  <c r="I15564" i="109" s="1"/>
  <c r="I15565" i="109" s="1"/>
  <c r="I15566" i="109" s="1"/>
  <c r="I15567" i="109" s="1"/>
  <c r="I15568" i="109" s="1"/>
  <c r="I15569" i="109" s="1"/>
  <c r="I15570" i="109" s="1"/>
  <c r="I15571" i="109" s="1"/>
  <c r="I15572" i="109" s="1"/>
  <c r="I15573" i="109" s="1"/>
  <c r="I15574" i="109" s="1"/>
  <c r="I15575" i="109" s="1"/>
  <c r="I15576" i="109" s="1"/>
  <c r="I15577" i="109" s="1"/>
  <c r="I15578" i="109" s="1"/>
  <c r="I15579" i="109" s="1"/>
  <c r="I15580" i="109" s="1"/>
  <c r="I15581" i="109" s="1"/>
  <c r="I15582" i="109" s="1"/>
  <c r="I15583" i="109" s="1"/>
  <c r="I15584" i="109" s="1"/>
  <c r="I15585" i="109" s="1"/>
  <c r="I15586" i="109" s="1"/>
  <c r="I15587" i="109" s="1"/>
  <c r="I15588" i="109" s="1"/>
  <c r="I15589" i="109" s="1"/>
  <c r="I15590" i="109" s="1"/>
  <c r="I15591" i="109" s="1"/>
  <c r="I15592" i="109" s="1"/>
  <c r="I15593" i="109" s="1"/>
  <c r="I15594" i="109" s="1"/>
  <c r="I15595" i="109" s="1"/>
  <c r="I15596" i="109" s="1"/>
  <c r="I15597" i="109" s="1"/>
  <c r="I15598" i="109" s="1"/>
  <c r="I15599" i="109" s="1"/>
  <c r="I15600" i="109" s="1"/>
  <c r="I15601" i="109" s="1"/>
  <c r="I15602" i="109" s="1"/>
  <c r="I15603" i="109" s="1"/>
  <c r="I15604" i="109" s="1"/>
  <c r="I15605" i="109" s="1"/>
  <c r="I15606" i="109" s="1"/>
  <c r="I15607" i="109" s="1"/>
  <c r="I15608" i="109" s="1"/>
  <c r="I15609" i="109" s="1"/>
  <c r="I15610" i="109" s="1"/>
  <c r="I15611" i="109" s="1"/>
  <c r="I15612" i="109" s="1"/>
  <c r="I15613" i="109" s="1"/>
  <c r="I15614" i="109" s="1"/>
  <c r="I15615" i="109" s="1"/>
  <c r="I15616" i="109" s="1"/>
  <c r="I15617" i="109" s="1"/>
  <c r="I15618" i="109" s="1"/>
  <c r="I15619" i="109" s="1"/>
  <c r="I15620" i="109" s="1"/>
  <c r="I15621" i="109" s="1"/>
  <c r="I15622" i="109" s="1"/>
  <c r="I15623" i="109" s="1"/>
  <c r="I15624" i="109" s="1"/>
  <c r="I15625" i="109" s="1"/>
  <c r="I15626" i="109" s="1"/>
  <c r="I15627" i="109" s="1"/>
  <c r="I15628" i="109" s="1"/>
  <c r="I15629" i="109" s="1"/>
  <c r="I15630" i="109" s="1"/>
  <c r="I15631" i="109" s="1"/>
  <c r="I15632" i="109" s="1"/>
  <c r="I15633" i="109" s="1"/>
  <c r="I15634" i="109" s="1"/>
  <c r="I15635" i="109" s="1"/>
  <c r="I15636" i="109" s="1"/>
  <c r="I15637" i="109" s="1"/>
  <c r="I15638" i="109" s="1"/>
  <c r="I15639" i="109" s="1"/>
  <c r="I15640" i="109" s="1"/>
  <c r="I15641" i="109" s="1"/>
  <c r="I15642" i="109" s="1"/>
  <c r="I15643" i="109" s="1"/>
  <c r="I15644" i="109" s="1"/>
  <c r="I15645" i="109" s="1"/>
  <c r="I15646" i="109" s="1"/>
  <c r="I15647" i="109" s="1"/>
  <c r="I15648" i="109" s="1"/>
  <c r="I15649" i="109" s="1"/>
  <c r="I15650" i="109" s="1"/>
  <c r="I15651" i="109" s="1"/>
  <c r="I15652" i="109" s="1"/>
  <c r="I15653" i="109" s="1"/>
  <c r="I15654" i="109" s="1"/>
  <c r="I15655" i="109" s="1"/>
  <c r="I15656" i="109" s="1"/>
  <c r="I15657" i="109" s="1"/>
  <c r="I15658" i="109" s="1"/>
  <c r="I15659" i="109" s="1"/>
  <c r="I15660" i="109" s="1"/>
  <c r="I15661" i="109" s="1"/>
  <c r="I15662" i="109" s="1"/>
  <c r="I15663" i="109" s="1"/>
  <c r="I15664" i="109" s="1"/>
  <c r="I15665" i="109" s="1"/>
  <c r="I15666" i="109" s="1"/>
  <c r="I15667" i="109" s="1"/>
  <c r="I15668" i="109" s="1"/>
  <c r="I15669" i="109" s="1"/>
  <c r="I15670" i="109" s="1"/>
  <c r="I15671" i="109" s="1"/>
  <c r="I15672" i="109" s="1"/>
  <c r="I15673" i="109" s="1"/>
  <c r="I15674" i="109" s="1"/>
  <c r="I15675" i="109" s="1"/>
  <c r="I15676" i="109" s="1"/>
  <c r="I15677" i="109" s="1"/>
  <c r="I15678" i="109" s="1"/>
  <c r="I15679" i="109" s="1"/>
  <c r="I15680" i="109" s="1"/>
  <c r="I15681" i="109" s="1"/>
  <c r="I15682" i="109" s="1"/>
  <c r="I15683" i="109" s="1"/>
  <c r="I15684" i="109" s="1"/>
  <c r="I15685" i="109" s="1"/>
  <c r="I15686" i="109" s="1"/>
  <c r="I15687" i="109" s="1"/>
  <c r="I15688" i="109" s="1"/>
  <c r="I15689" i="109" s="1"/>
  <c r="I15690" i="109" s="1"/>
  <c r="I15691" i="109" s="1"/>
  <c r="I15692" i="109" s="1"/>
  <c r="I15693" i="109" s="1"/>
  <c r="I15694" i="109" s="1"/>
  <c r="I15695" i="109" s="1"/>
  <c r="I15696" i="109" s="1"/>
  <c r="I15697" i="109" s="1"/>
  <c r="I15698" i="109" s="1"/>
  <c r="I15699" i="109" s="1"/>
  <c r="I15700" i="109" s="1"/>
  <c r="I15701" i="109" s="1"/>
  <c r="I15702" i="109" s="1"/>
  <c r="I15703" i="109" s="1"/>
  <c r="I15704" i="109" s="1"/>
  <c r="I15705" i="109" s="1"/>
  <c r="I15706" i="109" s="1"/>
  <c r="I15707" i="109" s="1"/>
  <c r="I15708" i="109" s="1"/>
  <c r="I15709" i="109" s="1"/>
  <c r="I15710" i="109" s="1"/>
  <c r="I15711" i="109" s="1"/>
  <c r="I15712" i="109" s="1"/>
  <c r="I15713" i="109" s="1"/>
  <c r="I15714" i="109" s="1"/>
  <c r="I15715" i="109" s="1"/>
  <c r="I15716" i="109" s="1"/>
  <c r="I15717" i="109" s="1"/>
  <c r="I15718" i="109" s="1"/>
  <c r="I15719" i="109" s="1"/>
  <c r="I15720" i="109" s="1"/>
  <c r="I15721" i="109" s="1"/>
  <c r="I15722" i="109" s="1"/>
  <c r="I15723" i="109" s="1"/>
  <c r="I15724" i="109" s="1"/>
  <c r="I15725" i="109" s="1"/>
  <c r="I15726" i="109" s="1"/>
  <c r="I15727" i="109" s="1"/>
  <c r="I15728" i="109" s="1"/>
  <c r="I15729" i="109" s="1"/>
  <c r="I15730" i="109" s="1"/>
  <c r="I15731" i="109" s="1"/>
  <c r="I15732" i="109" s="1"/>
  <c r="I15733" i="109" s="1"/>
  <c r="I15734" i="109" s="1"/>
  <c r="I15735" i="109" s="1"/>
  <c r="I15736" i="109" s="1"/>
  <c r="I15737" i="109" s="1"/>
  <c r="I15738" i="109" s="1"/>
  <c r="I15739" i="109" s="1"/>
  <c r="I15740" i="109" s="1"/>
  <c r="I15741" i="109" s="1"/>
  <c r="I15742" i="109" s="1"/>
  <c r="I15743" i="109" s="1"/>
  <c r="I15744" i="109" s="1"/>
  <c r="I15745" i="109" s="1"/>
  <c r="I15746" i="109" s="1"/>
  <c r="I15747" i="109" s="1"/>
  <c r="I15748" i="109" s="1"/>
  <c r="I15749" i="109" s="1"/>
  <c r="I15750" i="109" s="1"/>
  <c r="I15751" i="109" s="1"/>
  <c r="I15752" i="109" s="1"/>
  <c r="I15753" i="109" s="1"/>
  <c r="I15754" i="109" s="1"/>
  <c r="I15755" i="109" s="1"/>
  <c r="I15756" i="109" s="1"/>
  <c r="I15757" i="109" s="1"/>
  <c r="I15758" i="109" s="1"/>
  <c r="I15759" i="109" s="1"/>
  <c r="I15760" i="109" s="1"/>
  <c r="I15761" i="109" s="1"/>
  <c r="I15762" i="109" s="1"/>
  <c r="I15763" i="109" s="1"/>
  <c r="I15764" i="109" s="1"/>
  <c r="I15765" i="109" s="1"/>
  <c r="I15766" i="109" s="1"/>
  <c r="I15767" i="109" s="1"/>
  <c r="I15768" i="109" s="1"/>
  <c r="I15769" i="109" s="1"/>
  <c r="I15770" i="109" s="1"/>
  <c r="I15771" i="109" s="1"/>
  <c r="I15772" i="109" s="1"/>
  <c r="I15773" i="109" s="1"/>
  <c r="I15774" i="109" s="1"/>
  <c r="I15775" i="109" s="1"/>
  <c r="I15776" i="109" s="1"/>
  <c r="I15777" i="109" s="1"/>
  <c r="I15778" i="109" s="1"/>
  <c r="I15779" i="109" s="1"/>
  <c r="I15780" i="109" s="1"/>
  <c r="I15781" i="109" s="1"/>
  <c r="I15782" i="109" s="1"/>
  <c r="I15783" i="109" s="1"/>
  <c r="I15784" i="109" s="1"/>
  <c r="I15785" i="109" s="1"/>
  <c r="I15786" i="109" s="1"/>
  <c r="I15787" i="109" s="1"/>
  <c r="I15788" i="109" s="1"/>
  <c r="I15789" i="109" s="1"/>
  <c r="I15790" i="109" s="1"/>
  <c r="I15791" i="109" s="1"/>
  <c r="I15792" i="109" s="1"/>
  <c r="I15793" i="109" s="1"/>
  <c r="I15794" i="109" s="1"/>
  <c r="I15795" i="109" s="1"/>
  <c r="I15796" i="109" s="1"/>
  <c r="I15797" i="109" s="1"/>
  <c r="I15798" i="109" s="1"/>
  <c r="I15799" i="109" s="1"/>
  <c r="I15800" i="109" s="1"/>
  <c r="I15801" i="109" s="1"/>
  <c r="I15802" i="109" s="1"/>
  <c r="I15803" i="109" s="1"/>
  <c r="I15804" i="109" s="1"/>
  <c r="I15805" i="109" s="1"/>
  <c r="I15806" i="109" s="1"/>
  <c r="I15807" i="109" s="1"/>
  <c r="I15808" i="109" s="1"/>
  <c r="I15809" i="109" s="1"/>
  <c r="I15810" i="109" s="1"/>
  <c r="I15811" i="109" s="1"/>
  <c r="I15812" i="109" s="1"/>
  <c r="I15813" i="109" s="1"/>
  <c r="I15814" i="109" s="1"/>
  <c r="I15815" i="109" s="1"/>
  <c r="I15816" i="109" s="1"/>
  <c r="I15817" i="109" s="1"/>
  <c r="I15818" i="109" s="1"/>
  <c r="I15819" i="109" s="1"/>
  <c r="I15820" i="109" s="1"/>
  <c r="I15821" i="109" s="1"/>
  <c r="I15822" i="109" s="1"/>
  <c r="I15823" i="109" s="1"/>
  <c r="I15824" i="109" s="1"/>
  <c r="I15825" i="109" s="1"/>
  <c r="I15826" i="109" s="1"/>
  <c r="I15827" i="109" s="1"/>
  <c r="I15828" i="109" s="1"/>
  <c r="I15829" i="109" s="1"/>
  <c r="I15830" i="109" s="1"/>
  <c r="I15831" i="109" s="1"/>
  <c r="I15832" i="109" s="1"/>
  <c r="I15833" i="109" s="1"/>
  <c r="I15834" i="109" s="1"/>
  <c r="I15835" i="109" s="1"/>
  <c r="I15836" i="109" s="1"/>
  <c r="I15837" i="109" s="1"/>
  <c r="I15838" i="109" s="1"/>
  <c r="I15839" i="109" s="1"/>
  <c r="I15840" i="109" s="1"/>
  <c r="I15841" i="109" s="1"/>
  <c r="I15842" i="109" s="1"/>
  <c r="I15843" i="109" s="1"/>
  <c r="I15844" i="109" s="1"/>
  <c r="I15845" i="109" s="1"/>
  <c r="I15846" i="109" s="1"/>
  <c r="I15847" i="109" s="1"/>
  <c r="I15848" i="109" s="1"/>
  <c r="I15849" i="109" s="1"/>
  <c r="I15850" i="109" s="1"/>
  <c r="I15851" i="109" s="1"/>
  <c r="I15852" i="109" s="1"/>
  <c r="I15853" i="109" s="1"/>
  <c r="I15854" i="109" s="1"/>
  <c r="I15855" i="109" s="1"/>
  <c r="I15856" i="109" s="1"/>
  <c r="I15857" i="109" s="1"/>
  <c r="I15858" i="109" s="1"/>
  <c r="I15859" i="109" s="1"/>
  <c r="I15860" i="109" s="1"/>
  <c r="I15861" i="109" s="1"/>
  <c r="I15862" i="109" s="1"/>
  <c r="I15863" i="109" s="1"/>
  <c r="I15864" i="109" s="1"/>
  <c r="I15865" i="109" s="1"/>
  <c r="I15866" i="109" s="1"/>
  <c r="I15867" i="109" s="1"/>
  <c r="I15868" i="109" s="1"/>
  <c r="I15869" i="109" s="1"/>
  <c r="I15870" i="109" s="1"/>
  <c r="I15871" i="109" s="1"/>
  <c r="I15872" i="109" s="1"/>
  <c r="I15873" i="109" s="1"/>
  <c r="I15874" i="109" s="1"/>
  <c r="I15875" i="109" s="1"/>
  <c r="I15876" i="109" s="1"/>
  <c r="I15877" i="109" s="1"/>
  <c r="I15878" i="109" s="1"/>
  <c r="I15879" i="109" s="1"/>
  <c r="I15880" i="109" s="1"/>
  <c r="I15881" i="109" s="1"/>
  <c r="I15882" i="109" s="1"/>
  <c r="I15883" i="109" s="1"/>
  <c r="I15884" i="109" s="1"/>
  <c r="I15885" i="109" s="1"/>
  <c r="I15886" i="109" s="1"/>
  <c r="I15887" i="109" s="1"/>
  <c r="I15888" i="109" s="1"/>
  <c r="I15889" i="109" s="1"/>
  <c r="I15890" i="109" s="1"/>
  <c r="I15891" i="109" s="1"/>
  <c r="I15892" i="109" s="1"/>
  <c r="I15893" i="109" s="1"/>
  <c r="I15894" i="109" s="1"/>
  <c r="I15895" i="109" s="1"/>
  <c r="I15896" i="109" s="1"/>
  <c r="I15897" i="109" s="1"/>
  <c r="I15898" i="109" s="1"/>
  <c r="I15899" i="109" s="1"/>
  <c r="I15900" i="109" s="1"/>
  <c r="I15901" i="109" s="1"/>
  <c r="I15902" i="109" s="1"/>
  <c r="I15903" i="109" s="1"/>
  <c r="I15904" i="109" s="1"/>
  <c r="I15905" i="109" s="1"/>
  <c r="I15906" i="109" s="1"/>
  <c r="I15907" i="109" s="1"/>
  <c r="I15908" i="109" s="1"/>
  <c r="I15909" i="109" s="1"/>
  <c r="I15910" i="109" s="1"/>
  <c r="I15911" i="109" s="1"/>
  <c r="I15912" i="109" s="1"/>
  <c r="I15913" i="109" s="1"/>
  <c r="I15914" i="109" s="1"/>
  <c r="I15915" i="109" s="1"/>
  <c r="I15916" i="109" s="1"/>
  <c r="I15917" i="109" s="1"/>
  <c r="I15918" i="109" s="1"/>
  <c r="I15919" i="109" s="1"/>
  <c r="I15920" i="109" s="1"/>
  <c r="I15921" i="109" s="1"/>
  <c r="I15922" i="109" s="1"/>
  <c r="I15923" i="109" s="1"/>
  <c r="I15924" i="109" s="1"/>
  <c r="I15925" i="109" s="1"/>
  <c r="I15926" i="109" s="1"/>
  <c r="I15927" i="109" s="1"/>
  <c r="I15928" i="109" s="1"/>
  <c r="I15929" i="109" s="1"/>
  <c r="I15930" i="109" s="1"/>
  <c r="I15931" i="109" s="1"/>
  <c r="I15932" i="109" s="1"/>
  <c r="I15933" i="109" s="1"/>
  <c r="I15934" i="109" s="1"/>
  <c r="I15935" i="109" s="1"/>
  <c r="I15936" i="109" s="1"/>
  <c r="I15937" i="109" s="1"/>
  <c r="I15938" i="109" s="1"/>
  <c r="I15939" i="109" s="1"/>
  <c r="I15940" i="109" s="1"/>
  <c r="I15941" i="109" s="1"/>
  <c r="I15942" i="109" s="1"/>
  <c r="I15943" i="109" s="1"/>
  <c r="I15944" i="109" s="1"/>
  <c r="I15945" i="109" s="1"/>
  <c r="I15946" i="109" s="1"/>
  <c r="I15947" i="109" s="1"/>
  <c r="I15948" i="109" s="1"/>
  <c r="I15949" i="109" s="1"/>
  <c r="I15950" i="109" s="1"/>
  <c r="I15951" i="109" s="1"/>
  <c r="I15952" i="109" s="1"/>
  <c r="I15953" i="109" s="1"/>
  <c r="I15954" i="109" s="1"/>
  <c r="I15955" i="109" s="1"/>
  <c r="I15956" i="109" s="1"/>
  <c r="I15957" i="109" s="1"/>
  <c r="I15958" i="109" s="1"/>
  <c r="I15959" i="109" s="1"/>
  <c r="I15960" i="109" s="1"/>
  <c r="I15961" i="109" s="1"/>
  <c r="I15962" i="109" s="1"/>
  <c r="I15963" i="109" s="1"/>
  <c r="I15964" i="109" s="1"/>
  <c r="I15965" i="109" s="1"/>
  <c r="I15966" i="109" s="1"/>
  <c r="I15967" i="109" s="1"/>
  <c r="I15968" i="109" s="1"/>
  <c r="I15969" i="109" s="1"/>
  <c r="I15970" i="109" s="1"/>
  <c r="I15971" i="109" s="1"/>
  <c r="I15972" i="109" s="1"/>
  <c r="I15973" i="109" s="1"/>
  <c r="I15974" i="109" s="1"/>
  <c r="I15975" i="109" s="1"/>
  <c r="I15976" i="109" s="1"/>
  <c r="I15977" i="109" s="1"/>
  <c r="I15978" i="109" s="1"/>
  <c r="I15979" i="109" s="1"/>
  <c r="I15980" i="109" s="1"/>
  <c r="I15981" i="109" s="1"/>
  <c r="I15982" i="109" s="1"/>
  <c r="I15983" i="109" s="1"/>
  <c r="I15984" i="109" s="1"/>
  <c r="I15985" i="109" s="1"/>
  <c r="I15986" i="109" s="1"/>
  <c r="I15987" i="109" s="1"/>
  <c r="I15988" i="109" s="1"/>
  <c r="I15989" i="109" s="1"/>
  <c r="I15990" i="109" s="1"/>
  <c r="I15991" i="109" s="1"/>
  <c r="I15992" i="109" s="1"/>
  <c r="I15993" i="109" s="1"/>
  <c r="I15994" i="109" s="1"/>
  <c r="I15995" i="109" s="1"/>
  <c r="I15996" i="109" s="1"/>
  <c r="I15997" i="109" s="1"/>
  <c r="I15998" i="109" s="1"/>
  <c r="I15999" i="109" s="1"/>
  <c r="I16000" i="109" s="1"/>
  <c r="I16001" i="109" s="1"/>
  <c r="I16002" i="109" s="1"/>
  <c r="I16003" i="109" s="1"/>
  <c r="I16004" i="109" s="1"/>
  <c r="I16005" i="109" s="1"/>
  <c r="I16006" i="109" s="1"/>
  <c r="I16007" i="109" s="1"/>
  <c r="I16008" i="109" s="1"/>
  <c r="I16009" i="109" s="1"/>
  <c r="I16010" i="109" s="1"/>
  <c r="I16011" i="109" s="1"/>
  <c r="I16012" i="109" s="1"/>
  <c r="I16013" i="109" s="1"/>
  <c r="I16014" i="109" s="1"/>
  <c r="I16015" i="109" s="1"/>
  <c r="I16016" i="109" s="1"/>
  <c r="I16017" i="109" s="1"/>
  <c r="I16018" i="109" s="1"/>
  <c r="I16019" i="109" s="1"/>
  <c r="I16020" i="109" s="1"/>
  <c r="I16021" i="109" s="1"/>
  <c r="I16022" i="109" s="1"/>
  <c r="I16023" i="109" s="1"/>
  <c r="I16024" i="109" s="1"/>
  <c r="I16025" i="109" s="1"/>
  <c r="I16026" i="109" s="1"/>
  <c r="I16027" i="109" s="1"/>
  <c r="I16028" i="109" s="1"/>
  <c r="I16029" i="109" s="1"/>
  <c r="I16030" i="109" s="1"/>
  <c r="I16031" i="109" s="1"/>
  <c r="I16032" i="109" s="1"/>
  <c r="I16033" i="109" s="1"/>
  <c r="I16034" i="109" s="1"/>
  <c r="I16035" i="109" s="1"/>
  <c r="I16036" i="109" s="1"/>
  <c r="I16037" i="109" s="1"/>
  <c r="I16038" i="109" s="1"/>
  <c r="I16039" i="109" s="1"/>
  <c r="I16040" i="109" s="1"/>
  <c r="I16041" i="109" s="1"/>
  <c r="I16042" i="109" s="1"/>
  <c r="I16043" i="109" s="1"/>
  <c r="I16044" i="109" s="1"/>
  <c r="I16045" i="109" s="1"/>
  <c r="I16046" i="109" s="1"/>
  <c r="I16047" i="109" s="1"/>
  <c r="I16048" i="109" s="1"/>
  <c r="I16049" i="109" s="1"/>
  <c r="I16050" i="109" s="1"/>
  <c r="I16051" i="109" s="1"/>
  <c r="I16052" i="109" s="1"/>
  <c r="I16053" i="109" s="1"/>
  <c r="I16054" i="109" s="1"/>
  <c r="I16055" i="109" s="1"/>
  <c r="I16056" i="109" s="1"/>
  <c r="I16057" i="109" s="1"/>
  <c r="I16058" i="109" s="1"/>
  <c r="I16059" i="109" s="1"/>
  <c r="I16060" i="109" s="1"/>
  <c r="I16061" i="109" s="1"/>
  <c r="I16062" i="109" s="1"/>
  <c r="I16063" i="109" s="1"/>
  <c r="I16064" i="109" s="1"/>
  <c r="I16065" i="109" s="1"/>
  <c r="I16066" i="109" s="1"/>
  <c r="I16067" i="109" s="1"/>
  <c r="I16068" i="109" s="1"/>
  <c r="I16069" i="109" s="1"/>
  <c r="I16070" i="109" s="1"/>
  <c r="I16071" i="109" s="1"/>
  <c r="I16072" i="109" s="1"/>
  <c r="I16073" i="109" s="1"/>
  <c r="I16074" i="109" s="1"/>
  <c r="I16075" i="109" s="1"/>
  <c r="I16076" i="109" s="1"/>
  <c r="I16077" i="109" s="1"/>
  <c r="I16078" i="109" s="1"/>
  <c r="I16079" i="109" s="1"/>
  <c r="I16080" i="109" s="1"/>
  <c r="I16081" i="109" s="1"/>
  <c r="I16082" i="109" s="1"/>
  <c r="I16083" i="109" s="1"/>
  <c r="I16084" i="109" s="1"/>
  <c r="I16085" i="109" s="1"/>
  <c r="I16086" i="109" s="1"/>
  <c r="I16087" i="109" s="1"/>
  <c r="I16088" i="109" s="1"/>
  <c r="I16089" i="109" s="1"/>
  <c r="I16090" i="109" s="1"/>
  <c r="I16091" i="109" s="1"/>
  <c r="I16092" i="109" s="1"/>
  <c r="I16093" i="109" s="1"/>
  <c r="I16094" i="109" s="1"/>
  <c r="I16095" i="109" s="1"/>
  <c r="I16096" i="109" s="1"/>
  <c r="I16097" i="109" s="1"/>
  <c r="I16098" i="109" s="1"/>
  <c r="I16099" i="109" s="1"/>
  <c r="I16100" i="109" s="1"/>
  <c r="I16101" i="109" s="1"/>
  <c r="I16102" i="109" s="1"/>
  <c r="I16103" i="109" s="1"/>
  <c r="I16104" i="109" s="1"/>
  <c r="I16105" i="109" s="1"/>
  <c r="I16106" i="109" s="1"/>
  <c r="I16107" i="109" s="1"/>
  <c r="I16108" i="109" s="1"/>
  <c r="I16109" i="109" s="1"/>
  <c r="I16110" i="109" s="1"/>
  <c r="I16111" i="109" s="1"/>
  <c r="I16112" i="109" s="1"/>
  <c r="I16113" i="109" s="1"/>
  <c r="I16114" i="109" s="1"/>
  <c r="I16115" i="109" s="1"/>
  <c r="I16116" i="109" s="1"/>
  <c r="I16117" i="109" s="1"/>
  <c r="I16118" i="109" s="1"/>
  <c r="I16119" i="109" s="1"/>
  <c r="I16120" i="109" s="1"/>
  <c r="I16121" i="109" s="1"/>
  <c r="I16122" i="109" s="1"/>
  <c r="I16123" i="109" s="1"/>
  <c r="I16124" i="109" s="1"/>
  <c r="I16125" i="109" s="1"/>
  <c r="I16126" i="109" s="1"/>
  <c r="I16127" i="109" s="1"/>
  <c r="I16128" i="109" s="1"/>
  <c r="I16129" i="109" s="1"/>
  <c r="I16130" i="109" s="1"/>
  <c r="I16131" i="109" s="1"/>
  <c r="I16132" i="109" s="1"/>
  <c r="I16133" i="109" s="1"/>
  <c r="I16134" i="109" s="1"/>
  <c r="I16135" i="109" s="1"/>
  <c r="I16136" i="109" s="1"/>
  <c r="I16137" i="109" s="1"/>
  <c r="I16138" i="109" s="1"/>
  <c r="I16139" i="109" s="1"/>
  <c r="I16140" i="109" s="1"/>
  <c r="I16141" i="109" s="1"/>
  <c r="I16142" i="109" s="1"/>
  <c r="I16143" i="109" s="1"/>
  <c r="I16144" i="109" s="1"/>
  <c r="I16145" i="109" s="1"/>
  <c r="I16146" i="109" s="1"/>
  <c r="I16147" i="109" s="1"/>
  <c r="I16148" i="109" s="1"/>
  <c r="I16149" i="109" s="1"/>
  <c r="I16150" i="109" s="1"/>
  <c r="I16151" i="109" s="1"/>
  <c r="I16152" i="109" s="1"/>
  <c r="I16153" i="109" s="1"/>
  <c r="I16154" i="109" s="1"/>
  <c r="I16155" i="109" s="1"/>
  <c r="I16156" i="109" s="1"/>
  <c r="I16157" i="109" s="1"/>
  <c r="I16158" i="109" s="1"/>
  <c r="I16159" i="109" s="1"/>
  <c r="I16160" i="109" s="1"/>
  <c r="I16161" i="109" s="1"/>
  <c r="I16162" i="109" s="1"/>
  <c r="I16163" i="109" s="1"/>
  <c r="I16164" i="109" s="1"/>
  <c r="I16165" i="109" s="1"/>
  <c r="I16166" i="109" s="1"/>
  <c r="I16167" i="109" s="1"/>
  <c r="I16168" i="109" s="1"/>
  <c r="I16169" i="109" s="1"/>
  <c r="I16170" i="109" s="1"/>
  <c r="I16171" i="109" s="1"/>
  <c r="I16172" i="109" s="1"/>
  <c r="I16173" i="109" s="1"/>
  <c r="I16174" i="109" s="1"/>
  <c r="I16175" i="109" s="1"/>
  <c r="I16176" i="109" s="1"/>
  <c r="I16177" i="109" s="1"/>
  <c r="I16178" i="109" s="1"/>
  <c r="I16179" i="109" s="1"/>
  <c r="I16180" i="109" s="1"/>
  <c r="I16181" i="109" s="1"/>
  <c r="I16182" i="109" s="1"/>
  <c r="I16183" i="109" s="1"/>
  <c r="I16184" i="109" s="1"/>
  <c r="I16185" i="109" s="1"/>
  <c r="I16186" i="109" s="1"/>
  <c r="I16187" i="109" s="1"/>
  <c r="I16188" i="109" s="1"/>
  <c r="I16189" i="109" s="1"/>
  <c r="I16190" i="109" s="1"/>
  <c r="I16191" i="109" s="1"/>
  <c r="I16192" i="109" s="1"/>
  <c r="I16193" i="109" s="1"/>
  <c r="I16194" i="109" s="1"/>
  <c r="I16195" i="109" s="1"/>
  <c r="I16196" i="109" s="1"/>
  <c r="I16197" i="109" s="1"/>
  <c r="I16198" i="109" s="1"/>
  <c r="I16199" i="109" s="1"/>
  <c r="I16200" i="109" s="1"/>
  <c r="I16201" i="109" s="1"/>
  <c r="I16202" i="109" s="1"/>
  <c r="I16203" i="109" s="1"/>
  <c r="I16204" i="109" s="1"/>
  <c r="I16205" i="109" s="1"/>
  <c r="I16206" i="109" s="1"/>
  <c r="I16207" i="109" s="1"/>
  <c r="I16208" i="109" s="1"/>
  <c r="I16209" i="109" s="1"/>
  <c r="I16210" i="109" s="1"/>
  <c r="I16211" i="109" s="1"/>
  <c r="I16212" i="109" s="1"/>
  <c r="I16213" i="109" s="1"/>
  <c r="I16214" i="109" s="1"/>
  <c r="I16215" i="109" s="1"/>
  <c r="I16216" i="109" s="1"/>
  <c r="I16217" i="109" s="1"/>
  <c r="I16218" i="109" s="1"/>
  <c r="I16219" i="109" s="1"/>
  <c r="I16220" i="109" s="1"/>
  <c r="I16221" i="109" s="1"/>
  <c r="I16222" i="109" s="1"/>
  <c r="I16223" i="109" s="1"/>
  <c r="I16224" i="109" s="1"/>
  <c r="I16225" i="109" s="1"/>
  <c r="I16226" i="109" s="1"/>
  <c r="I16227" i="109" s="1"/>
  <c r="I16228" i="109" s="1"/>
  <c r="I16229" i="109" s="1"/>
  <c r="I16230" i="109" s="1"/>
  <c r="I16231" i="109" s="1"/>
  <c r="I16232" i="109" s="1"/>
  <c r="I16233" i="109" s="1"/>
  <c r="I16234" i="109" s="1"/>
  <c r="I16235" i="109" s="1"/>
  <c r="I16236" i="109" s="1"/>
  <c r="I16237" i="109" s="1"/>
  <c r="I16238" i="109" s="1"/>
  <c r="I16239" i="109" s="1"/>
  <c r="I16240" i="109" s="1"/>
  <c r="I16241" i="109" s="1"/>
  <c r="I16242" i="109" s="1"/>
  <c r="I16243" i="109" s="1"/>
  <c r="I16244" i="109" s="1"/>
  <c r="I16245" i="109" s="1"/>
  <c r="I16246" i="109" s="1"/>
  <c r="I16247" i="109" s="1"/>
  <c r="I16248" i="109" s="1"/>
  <c r="I16249" i="109" s="1"/>
  <c r="I16250" i="109" s="1"/>
  <c r="I16251" i="109" s="1"/>
  <c r="I16252" i="109" s="1"/>
  <c r="I16253" i="109" s="1"/>
  <c r="I16254" i="109" s="1"/>
  <c r="I16255" i="109" s="1"/>
  <c r="I16256" i="109" s="1"/>
  <c r="I16257" i="109" s="1"/>
  <c r="I16258" i="109" s="1"/>
  <c r="I16259" i="109" s="1"/>
  <c r="I16260" i="109" s="1"/>
  <c r="I16261" i="109" s="1"/>
  <c r="I16262" i="109" s="1"/>
  <c r="I16263" i="109" s="1"/>
  <c r="I16264" i="109" s="1"/>
  <c r="I16265" i="109" s="1"/>
  <c r="I16266" i="109" s="1"/>
  <c r="I16267" i="109" s="1"/>
  <c r="I16268" i="109" s="1"/>
  <c r="I16269" i="109" s="1"/>
  <c r="I16270" i="109" s="1"/>
  <c r="I16271" i="109" s="1"/>
  <c r="I16272" i="109" s="1"/>
  <c r="I16273" i="109" s="1"/>
  <c r="I16274" i="109" s="1"/>
  <c r="I16275" i="109" s="1"/>
  <c r="I16276" i="109" s="1"/>
  <c r="I16277" i="109" s="1"/>
  <c r="I16278" i="109" s="1"/>
  <c r="I16279" i="109" s="1"/>
  <c r="I16280" i="109" s="1"/>
  <c r="I16281" i="109" s="1"/>
  <c r="I16282" i="109" s="1"/>
  <c r="I16283" i="109" s="1"/>
  <c r="I16284" i="109" s="1"/>
  <c r="I16285" i="109" s="1"/>
  <c r="I16286" i="109" s="1"/>
  <c r="I16287" i="109" s="1"/>
  <c r="I16288" i="109" s="1"/>
  <c r="I16289" i="109" s="1"/>
  <c r="I16290" i="109" s="1"/>
  <c r="I16291" i="109" s="1"/>
  <c r="I16292" i="109" s="1"/>
  <c r="I16293" i="109" s="1"/>
  <c r="I16294" i="109" s="1"/>
  <c r="I16295" i="109" s="1"/>
  <c r="I16296" i="109" s="1"/>
  <c r="I16297" i="109" s="1"/>
  <c r="I16298" i="109" s="1"/>
  <c r="I16299" i="109" s="1"/>
  <c r="I16300" i="109" s="1"/>
  <c r="I16301" i="109" s="1"/>
  <c r="I16302" i="109" s="1"/>
  <c r="I16303" i="109" s="1"/>
  <c r="I16304" i="109" s="1"/>
  <c r="I16305" i="109" s="1"/>
  <c r="I16306" i="109" s="1"/>
  <c r="I16307" i="109" s="1"/>
  <c r="I16308" i="109" s="1"/>
  <c r="I16309" i="109" s="1"/>
  <c r="I16310" i="109" s="1"/>
  <c r="I16311" i="109" s="1"/>
  <c r="I16312" i="109" s="1"/>
  <c r="I16313" i="109" s="1"/>
  <c r="I16314" i="109" s="1"/>
  <c r="I16315" i="109" s="1"/>
  <c r="I16316" i="109" s="1"/>
  <c r="I16317" i="109" s="1"/>
  <c r="I16318" i="109" s="1"/>
  <c r="I16319" i="109" s="1"/>
  <c r="I16320" i="109" s="1"/>
  <c r="I16321" i="109" s="1"/>
  <c r="I16322" i="109" s="1"/>
  <c r="I16323" i="109" s="1"/>
  <c r="I16324" i="109" s="1"/>
  <c r="I16325" i="109" s="1"/>
  <c r="I16326" i="109" s="1"/>
  <c r="I16327" i="109" s="1"/>
  <c r="I16328" i="109" s="1"/>
  <c r="I16329" i="109" s="1"/>
  <c r="I16330" i="109" s="1"/>
  <c r="I16331" i="109" s="1"/>
  <c r="I16332" i="109" s="1"/>
  <c r="I16333" i="109" s="1"/>
  <c r="I16334" i="109" s="1"/>
  <c r="I16335" i="109" s="1"/>
  <c r="I16336" i="109" s="1"/>
  <c r="I16337" i="109" s="1"/>
  <c r="I16338" i="109" s="1"/>
  <c r="I16339" i="109" s="1"/>
  <c r="I16340" i="109" s="1"/>
  <c r="I16341" i="109" s="1"/>
  <c r="I16342" i="109" s="1"/>
  <c r="I16343" i="109" s="1"/>
  <c r="I16344" i="109" s="1"/>
  <c r="I16345" i="109" s="1"/>
  <c r="I16346" i="109" s="1"/>
  <c r="I16347" i="109" s="1"/>
  <c r="I16348" i="109" s="1"/>
  <c r="I16349" i="109" s="1"/>
  <c r="I16350" i="109" s="1"/>
  <c r="I16351" i="109" s="1"/>
  <c r="I16352" i="109" s="1"/>
  <c r="I16353" i="109" s="1"/>
  <c r="I16354" i="109" s="1"/>
  <c r="I16355" i="109" s="1"/>
  <c r="I16356" i="109" s="1"/>
  <c r="I16357" i="109" s="1"/>
  <c r="I16358" i="109" s="1"/>
  <c r="I16359" i="109" s="1"/>
  <c r="I16360" i="109" s="1"/>
  <c r="I16361" i="109" s="1"/>
  <c r="I16362" i="109" s="1"/>
  <c r="I16363" i="109" s="1"/>
  <c r="I16364" i="109" s="1"/>
  <c r="I16365" i="109" s="1"/>
  <c r="I16366" i="109" s="1"/>
  <c r="I16367" i="109" s="1"/>
  <c r="I16368" i="109" s="1"/>
  <c r="I16369" i="109" s="1"/>
  <c r="I16370" i="109" s="1"/>
  <c r="I16371" i="109" s="1"/>
  <c r="I16372" i="109" s="1"/>
  <c r="I16373" i="109" s="1"/>
  <c r="I16374" i="109" s="1"/>
  <c r="I16375" i="109" s="1"/>
  <c r="I16376" i="109" s="1"/>
  <c r="I16377" i="109" s="1"/>
  <c r="I16378" i="109" s="1"/>
  <c r="I16379" i="109" s="1"/>
  <c r="I16380" i="109" s="1"/>
  <c r="I16381" i="109" s="1"/>
  <c r="I16382" i="109" s="1"/>
  <c r="I16383" i="109" s="1"/>
  <c r="I16384" i="109" s="1"/>
  <c r="I16385" i="109" s="1"/>
  <c r="I16386" i="109" s="1"/>
  <c r="I16387" i="109" s="1"/>
  <c r="I16388" i="109" s="1"/>
  <c r="I16389" i="109" s="1"/>
  <c r="I16390" i="109" s="1"/>
  <c r="I16391" i="109" s="1"/>
  <c r="I16392" i="109" s="1"/>
  <c r="I16393" i="109" s="1"/>
  <c r="I16394" i="109" s="1"/>
  <c r="I16395" i="109" s="1"/>
  <c r="I16396" i="109" s="1"/>
  <c r="I16397" i="109" s="1"/>
  <c r="I16398" i="109" s="1"/>
  <c r="I16399" i="109" s="1"/>
  <c r="I16400" i="109" s="1"/>
  <c r="I16401" i="109" s="1"/>
  <c r="I16402" i="109" s="1"/>
  <c r="I16403" i="109" s="1"/>
  <c r="I16404" i="109" s="1"/>
  <c r="I16405" i="109" s="1"/>
  <c r="I16406" i="109" s="1"/>
  <c r="I16407" i="109" s="1"/>
  <c r="I16408" i="109" s="1"/>
  <c r="I16409" i="109" s="1"/>
  <c r="I16410" i="109" s="1"/>
  <c r="I16411" i="109" s="1"/>
  <c r="I16412" i="109" s="1"/>
  <c r="I16413" i="109" s="1"/>
  <c r="I16414" i="109" s="1"/>
  <c r="I16415" i="109" s="1"/>
  <c r="I16416" i="109" s="1"/>
  <c r="I16417" i="109" s="1"/>
  <c r="I16418" i="109" s="1"/>
  <c r="I16419" i="109" s="1"/>
  <c r="I16420" i="109" s="1"/>
  <c r="I16421" i="109" s="1"/>
  <c r="I16422" i="109" s="1"/>
  <c r="I16423" i="109" s="1"/>
  <c r="I16424" i="109" s="1"/>
  <c r="I16425" i="109" s="1"/>
  <c r="I16426" i="109" s="1"/>
  <c r="I16427" i="109" s="1"/>
  <c r="I16428" i="109" s="1"/>
  <c r="I16429" i="109" s="1"/>
  <c r="I16430" i="109" s="1"/>
  <c r="I16431" i="109" s="1"/>
  <c r="I16432" i="109" s="1"/>
  <c r="I16433" i="109" s="1"/>
  <c r="I16434" i="109" s="1"/>
  <c r="I16435" i="109" s="1"/>
  <c r="I16436" i="109" s="1"/>
  <c r="I16437" i="109" s="1"/>
  <c r="I16438" i="109" s="1"/>
  <c r="I16439" i="109" s="1"/>
  <c r="I16440" i="109" s="1"/>
  <c r="I16441" i="109" s="1"/>
  <c r="I16442" i="109" s="1"/>
  <c r="I16443" i="109" s="1"/>
  <c r="I16444" i="109" s="1"/>
  <c r="I16445" i="109" s="1"/>
  <c r="I16446" i="109" s="1"/>
  <c r="I16447" i="109" s="1"/>
  <c r="I16448" i="109" s="1"/>
  <c r="I16449" i="109" s="1"/>
  <c r="I16450" i="109" s="1"/>
  <c r="I16451" i="109" s="1"/>
  <c r="I16452" i="109" s="1"/>
  <c r="I16453" i="109" s="1"/>
  <c r="I16454" i="109" s="1"/>
  <c r="I16455" i="109" s="1"/>
  <c r="I16456" i="109" s="1"/>
  <c r="I16457" i="109" s="1"/>
  <c r="I16458" i="109" s="1"/>
  <c r="I16459" i="109" s="1"/>
  <c r="I16460" i="109" s="1"/>
  <c r="I16461" i="109" s="1"/>
  <c r="I16462" i="109" s="1"/>
  <c r="I16463" i="109" s="1"/>
  <c r="I16464" i="109" s="1"/>
  <c r="I16465" i="109" s="1"/>
  <c r="I16466" i="109" s="1"/>
  <c r="I16467" i="109" s="1"/>
  <c r="I16468" i="109" s="1"/>
  <c r="I16469" i="109" s="1"/>
  <c r="I16470" i="109" s="1"/>
  <c r="I16471" i="109" s="1"/>
  <c r="I16472" i="109" s="1"/>
  <c r="I16473" i="109" s="1"/>
  <c r="I16474" i="109" s="1"/>
  <c r="I16475" i="109" s="1"/>
  <c r="I16476" i="109" s="1"/>
  <c r="I16477" i="109" s="1"/>
  <c r="I16478" i="109" s="1"/>
  <c r="I16479" i="109" s="1"/>
  <c r="I16480" i="109" s="1"/>
  <c r="I16481" i="109" s="1"/>
  <c r="I16482" i="109" s="1"/>
  <c r="I16483" i="109" s="1"/>
  <c r="I16484" i="109" s="1"/>
  <c r="I16485" i="109" s="1"/>
  <c r="I16486" i="109" s="1"/>
  <c r="I16487" i="109" s="1"/>
  <c r="I16488" i="109" s="1"/>
  <c r="I16489" i="109" s="1"/>
  <c r="I16490" i="109" s="1"/>
  <c r="I16491" i="109" s="1"/>
  <c r="I16492" i="109" s="1"/>
  <c r="I16493" i="109" s="1"/>
  <c r="I16494" i="109" s="1"/>
  <c r="I16495" i="109" s="1"/>
  <c r="I16496" i="109" s="1"/>
  <c r="I16497" i="109" s="1"/>
  <c r="I16498" i="109" s="1"/>
  <c r="I16499" i="109" s="1"/>
  <c r="I16500" i="109" s="1"/>
  <c r="I16501" i="109" s="1"/>
  <c r="I16502" i="109" s="1"/>
  <c r="I16503" i="109" s="1"/>
  <c r="I16504" i="109" s="1"/>
  <c r="I16505" i="109" s="1"/>
  <c r="I16506" i="109" s="1"/>
  <c r="I16507" i="109" s="1"/>
  <c r="I16508" i="109" s="1"/>
  <c r="I16509" i="109" s="1"/>
  <c r="I16510" i="109" s="1"/>
  <c r="I16511" i="109" s="1"/>
  <c r="I16512" i="109" s="1"/>
  <c r="I16513" i="109" s="1"/>
  <c r="I16514" i="109" s="1"/>
  <c r="I16515" i="109" s="1"/>
  <c r="I16516" i="109" s="1"/>
  <c r="I16517" i="109" s="1"/>
  <c r="I16518" i="109" s="1"/>
  <c r="I16519" i="109" s="1"/>
  <c r="I16520" i="109" s="1"/>
  <c r="I16521" i="109" s="1"/>
  <c r="I16522" i="109" s="1"/>
  <c r="I16523" i="109" s="1"/>
  <c r="I16524" i="109" s="1"/>
  <c r="I16525" i="109" s="1"/>
  <c r="I16526" i="109" s="1"/>
  <c r="I16527" i="109" s="1"/>
  <c r="I16528" i="109" s="1"/>
  <c r="I16529" i="109" s="1"/>
  <c r="I16530" i="109" s="1"/>
  <c r="I16531" i="109" s="1"/>
  <c r="I16532" i="109" s="1"/>
  <c r="I16533" i="109" s="1"/>
  <c r="I16534" i="109" s="1"/>
  <c r="I16535" i="109" s="1"/>
  <c r="I16536" i="109" s="1"/>
  <c r="I16537" i="109" s="1"/>
  <c r="I16538" i="109" s="1"/>
  <c r="I16539" i="109" s="1"/>
  <c r="I16540" i="109" s="1"/>
  <c r="I16541" i="109" s="1"/>
  <c r="I16542" i="109" s="1"/>
  <c r="I16543" i="109" s="1"/>
  <c r="I16544" i="109" s="1"/>
  <c r="I16545" i="109" s="1"/>
  <c r="I16546" i="109" s="1"/>
  <c r="I16547" i="109" s="1"/>
  <c r="I16548" i="109" s="1"/>
  <c r="I16549" i="109" s="1"/>
  <c r="I16550" i="109" s="1"/>
  <c r="I16551" i="109" s="1"/>
  <c r="I16552" i="109" s="1"/>
  <c r="I16553" i="109" s="1"/>
  <c r="I16554" i="109" s="1"/>
  <c r="I16555" i="109" s="1"/>
  <c r="I16556" i="109" s="1"/>
  <c r="I16557" i="109" s="1"/>
  <c r="I16558" i="109" s="1"/>
  <c r="I16559" i="109" s="1"/>
  <c r="I16560" i="109" s="1"/>
  <c r="I16561" i="109" s="1"/>
  <c r="I16562" i="109" s="1"/>
  <c r="I16563" i="109" s="1"/>
  <c r="I16564" i="109" s="1"/>
  <c r="I16565" i="109" s="1"/>
  <c r="I16566" i="109" s="1"/>
  <c r="I16567" i="109" s="1"/>
  <c r="I16568" i="109" s="1"/>
  <c r="I16569" i="109" s="1"/>
  <c r="I16570" i="109" s="1"/>
  <c r="I16571" i="109" s="1"/>
  <c r="I16572" i="109" s="1"/>
  <c r="I16573" i="109" s="1"/>
  <c r="I16574" i="109" s="1"/>
  <c r="I16575" i="109" s="1"/>
  <c r="I16576" i="109" s="1"/>
  <c r="I16577" i="109" s="1"/>
  <c r="I16578" i="109" s="1"/>
  <c r="I16579" i="109" s="1"/>
  <c r="I16580" i="109" s="1"/>
  <c r="I16581" i="109" s="1"/>
  <c r="I16582" i="109" s="1"/>
  <c r="I16583" i="109" s="1"/>
  <c r="I16584" i="109" s="1"/>
  <c r="I16585" i="109" s="1"/>
  <c r="I16586" i="109" s="1"/>
  <c r="I16587" i="109" s="1"/>
  <c r="I16588" i="109" s="1"/>
  <c r="I16589" i="109" s="1"/>
  <c r="I16590" i="109" s="1"/>
  <c r="I16591" i="109" s="1"/>
  <c r="I16592" i="109" s="1"/>
  <c r="I16593" i="109" s="1"/>
  <c r="I16594" i="109" s="1"/>
  <c r="I16595" i="109" s="1"/>
  <c r="I16596" i="109" s="1"/>
  <c r="I16597" i="109" s="1"/>
  <c r="I16598" i="109" s="1"/>
  <c r="I16599" i="109" s="1"/>
  <c r="I16600" i="109" s="1"/>
  <c r="I16601" i="109" s="1"/>
  <c r="I16602" i="109" s="1"/>
  <c r="I16603" i="109" s="1"/>
  <c r="I16604" i="109" s="1"/>
  <c r="I16605" i="109" s="1"/>
  <c r="I16606" i="109" s="1"/>
  <c r="I16607" i="109" s="1"/>
  <c r="I16608" i="109" s="1"/>
  <c r="I16609" i="109" s="1"/>
  <c r="I16610" i="109" s="1"/>
  <c r="I16611" i="109" s="1"/>
  <c r="I16612" i="109" s="1"/>
  <c r="I16613" i="109" s="1"/>
  <c r="I16614" i="109" s="1"/>
  <c r="I16615" i="109" s="1"/>
  <c r="I16616" i="109" s="1"/>
  <c r="I16617" i="109" s="1"/>
  <c r="I16618" i="109" s="1"/>
  <c r="I16619" i="109" s="1"/>
  <c r="I16620" i="109" s="1"/>
  <c r="I16621" i="109" s="1"/>
  <c r="I16622" i="109" s="1"/>
  <c r="I16623" i="109" s="1"/>
  <c r="I16624" i="109" s="1"/>
  <c r="I16625" i="109" s="1"/>
  <c r="I16626" i="109" s="1"/>
  <c r="I16627" i="109" s="1"/>
  <c r="I16628" i="109" s="1"/>
  <c r="I16629" i="109" s="1"/>
  <c r="I16630" i="109" s="1"/>
  <c r="I16631" i="109" s="1"/>
  <c r="I16632" i="109" s="1"/>
  <c r="I16633" i="109" s="1"/>
  <c r="I16634" i="109" s="1"/>
  <c r="I16635" i="109" s="1"/>
  <c r="I16636" i="109" s="1"/>
  <c r="I16637" i="109" s="1"/>
  <c r="I16638" i="109" s="1"/>
  <c r="I16639" i="109" s="1"/>
  <c r="I16640" i="109" s="1"/>
  <c r="I16641" i="109" s="1"/>
  <c r="I16642" i="109" s="1"/>
  <c r="I16643" i="109" s="1"/>
  <c r="I16644" i="109" s="1"/>
  <c r="I16645" i="109" s="1"/>
  <c r="I16646" i="109" s="1"/>
  <c r="I16647" i="109" s="1"/>
  <c r="I16648" i="109" s="1"/>
  <c r="I16649" i="109" s="1"/>
  <c r="I16650" i="109" s="1"/>
  <c r="I16651" i="109" s="1"/>
  <c r="I16652" i="109" s="1"/>
  <c r="I16653" i="109" s="1"/>
  <c r="I16654" i="109" s="1"/>
  <c r="I16655" i="109" s="1"/>
  <c r="I16656" i="109" s="1"/>
  <c r="I16657" i="109" s="1"/>
  <c r="I16658" i="109" s="1"/>
  <c r="I16659" i="109" s="1"/>
  <c r="I16660" i="109" s="1"/>
  <c r="I16661" i="109" s="1"/>
  <c r="I16662" i="109" s="1"/>
  <c r="I16663" i="109" s="1"/>
  <c r="I16664" i="109" s="1"/>
  <c r="I16665" i="109" s="1"/>
  <c r="I16666" i="109" s="1"/>
  <c r="I16667" i="109" s="1"/>
  <c r="I16668" i="109" s="1"/>
  <c r="I16669" i="109" s="1"/>
  <c r="I16670" i="109" s="1"/>
  <c r="I16671" i="109" s="1"/>
  <c r="I16672" i="109" s="1"/>
  <c r="I16673" i="109" s="1"/>
  <c r="I16674" i="109" s="1"/>
  <c r="I16675" i="109" s="1"/>
  <c r="I16676" i="109" s="1"/>
  <c r="I16677" i="109" s="1"/>
  <c r="I16678" i="109" s="1"/>
  <c r="I16679" i="109" s="1"/>
  <c r="I16680" i="109" s="1"/>
  <c r="I16681" i="109" s="1"/>
  <c r="I16682" i="109" s="1"/>
  <c r="I16683" i="109" s="1"/>
  <c r="I16684" i="109" s="1"/>
  <c r="I16685" i="109" s="1"/>
  <c r="I16686" i="109" s="1"/>
  <c r="I16687" i="109" s="1"/>
  <c r="I16688" i="109" s="1"/>
  <c r="I16689" i="109" s="1"/>
  <c r="I16690" i="109" s="1"/>
  <c r="I16691" i="109" s="1"/>
  <c r="I16692" i="109" s="1"/>
  <c r="I16693" i="109" s="1"/>
  <c r="I16694" i="109" s="1"/>
  <c r="I16695" i="109" s="1"/>
  <c r="I16696" i="109" s="1"/>
  <c r="I16697" i="109" s="1"/>
  <c r="I16698" i="109" s="1"/>
  <c r="I16699" i="109" s="1"/>
  <c r="I16700" i="109" s="1"/>
  <c r="I16701" i="109" s="1"/>
  <c r="I16702" i="109" s="1"/>
  <c r="I16703" i="109" s="1"/>
  <c r="I16704" i="109" s="1"/>
  <c r="I16705" i="109" s="1"/>
  <c r="I16706" i="109" s="1"/>
  <c r="I16707" i="109" s="1"/>
  <c r="I16708" i="109" s="1"/>
  <c r="I16709" i="109" s="1"/>
  <c r="I16710" i="109" s="1"/>
  <c r="I16711" i="109" s="1"/>
  <c r="I16712" i="109" s="1"/>
  <c r="I16713" i="109" s="1"/>
  <c r="I16714" i="109" s="1"/>
  <c r="I16715" i="109" s="1"/>
  <c r="I16716" i="109" s="1"/>
  <c r="I16717" i="109" s="1"/>
  <c r="I16718" i="109" s="1"/>
  <c r="I16719" i="109" s="1"/>
  <c r="I16720" i="109" s="1"/>
  <c r="I16721" i="109" s="1"/>
  <c r="I16722" i="109" s="1"/>
  <c r="I16723" i="109" s="1"/>
  <c r="I16724" i="109" s="1"/>
  <c r="I16725" i="109" s="1"/>
  <c r="I16726" i="109" s="1"/>
  <c r="I16727" i="109" s="1"/>
  <c r="I16728" i="109" s="1"/>
  <c r="I16729" i="109" s="1"/>
  <c r="I16730" i="109" s="1"/>
  <c r="I16731" i="109" s="1"/>
  <c r="I16732" i="109" s="1"/>
  <c r="I16733" i="109" s="1"/>
  <c r="I16734" i="109" s="1"/>
  <c r="I16735" i="109" s="1"/>
  <c r="I16736" i="109" s="1"/>
  <c r="I16737" i="109" s="1"/>
  <c r="I16738" i="109" s="1"/>
  <c r="I16739" i="109" s="1"/>
  <c r="I16740" i="109" s="1"/>
  <c r="I16741" i="109" s="1"/>
  <c r="I16742" i="109" s="1"/>
  <c r="I16743" i="109" s="1"/>
  <c r="I16744" i="109" s="1"/>
  <c r="I16745" i="109" s="1"/>
  <c r="I16746" i="109" s="1"/>
  <c r="I16747" i="109" s="1"/>
  <c r="I16748" i="109" s="1"/>
  <c r="I16749" i="109" s="1"/>
  <c r="I16750" i="109" s="1"/>
  <c r="I16751" i="109" s="1"/>
  <c r="I16752" i="109" s="1"/>
  <c r="I16753" i="109" s="1"/>
  <c r="I16754" i="109" s="1"/>
  <c r="I16755" i="109" s="1"/>
  <c r="I16756" i="109" s="1"/>
  <c r="I16757" i="109" s="1"/>
  <c r="I16758" i="109" s="1"/>
  <c r="I16759" i="109" s="1"/>
  <c r="I16760" i="109" s="1"/>
  <c r="I16761" i="109" s="1"/>
  <c r="I16762" i="109" s="1"/>
  <c r="I16763" i="109" s="1"/>
  <c r="I16764" i="109" s="1"/>
  <c r="I16765" i="109" s="1"/>
  <c r="I16766" i="109" s="1"/>
  <c r="I16767" i="109" s="1"/>
  <c r="I16768" i="109" s="1"/>
  <c r="I16769" i="109" s="1"/>
  <c r="I16770" i="109" s="1"/>
  <c r="I16771" i="109" s="1"/>
  <c r="I16772" i="109" s="1"/>
  <c r="I16773" i="109" s="1"/>
  <c r="I16774" i="109" s="1"/>
  <c r="I16775" i="109" s="1"/>
  <c r="I16776" i="109" s="1"/>
  <c r="I16777" i="109" s="1"/>
  <c r="I16778" i="109" s="1"/>
  <c r="I16779" i="109" s="1"/>
  <c r="I16780" i="109" s="1"/>
  <c r="I16781" i="109" s="1"/>
  <c r="I16782" i="109" s="1"/>
  <c r="I16783" i="109" s="1"/>
  <c r="I16784" i="109" s="1"/>
  <c r="I16785" i="109" s="1"/>
  <c r="I16786" i="109" s="1"/>
  <c r="I16787" i="109" s="1"/>
  <c r="I16788" i="109" s="1"/>
  <c r="I16789" i="109" s="1"/>
  <c r="I16790" i="109" s="1"/>
  <c r="I16791" i="109" s="1"/>
  <c r="I16792" i="109" s="1"/>
  <c r="I16793" i="109" s="1"/>
  <c r="I16794" i="109" s="1"/>
  <c r="I16795" i="109" s="1"/>
  <c r="I16796" i="109" s="1"/>
  <c r="I16797" i="109" s="1"/>
  <c r="I16798" i="109" s="1"/>
  <c r="I16799" i="109" s="1"/>
  <c r="I16800" i="109" s="1"/>
  <c r="I16801" i="109" s="1"/>
  <c r="I16802" i="109" s="1"/>
  <c r="I16803" i="109" s="1"/>
  <c r="I16804" i="109" s="1"/>
  <c r="I16805" i="109" s="1"/>
  <c r="I16806" i="109" s="1"/>
  <c r="I16807" i="109" s="1"/>
  <c r="I16808" i="109" s="1"/>
  <c r="I16809" i="109" s="1"/>
  <c r="I16810" i="109" s="1"/>
  <c r="I16811" i="109" s="1"/>
  <c r="I16812" i="109" s="1"/>
  <c r="I16813" i="109" s="1"/>
  <c r="I16814" i="109" s="1"/>
  <c r="I16815" i="109" s="1"/>
  <c r="I16816" i="109" s="1"/>
  <c r="I16817" i="109" s="1"/>
  <c r="I16818" i="109" s="1"/>
  <c r="I16819" i="109" s="1"/>
  <c r="I16820" i="109" s="1"/>
  <c r="I16821" i="109" s="1"/>
  <c r="I16822" i="109" s="1"/>
  <c r="I16823" i="109" s="1"/>
  <c r="I16824" i="109" s="1"/>
  <c r="I16825" i="109" s="1"/>
  <c r="I16826" i="109" s="1"/>
  <c r="I16827" i="109" s="1"/>
  <c r="I16828" i="109" s="1"/>
  <c r="I16829" i="109" s="1"/>
  <c r="I16830" i="109" s="1"/>
  <c r="I16831" i="109" s="1"/>
  <c r="I16832" i="109" s="1"/>
  <c r="I16833" i="109" s="1"/>
  <c r="I16834" i="109" s="1"/>
  <c r="I16835" i="109" s="1"/>
  <c r="I16836" i="109" s="1"/>
  <c r="I16837" i="109" s="1"/>
  <c r="I16838" i="109" s="1"/>
  <c r="I16839" i="109" s="1"/>
  <c r="I16840" i="109" s="1"/>
  <c r="I16841" i="109" s="1"/>
  <c r="I16842" i="109" s="1"/>
  <c r="I16843" i="109" s="1"/>
  <c r="I16844" i="109" s="1"/>
  <c r="I16845" i="109" s="1"/>
  <c r="I16846" i="109" s="1"/>
  <c r="I16847" i="109" s="1"/>
  <c r="I16848" i="109" s="1"/>
  <c r="I16849" i="109" s="1"/>
  <c r="I16850" i="109" s="1"/>
  <c r="I16851" i="109" s="1"/>
  <c r="I16852" i="109" s="1"/>
  <c r="I16853" i="109" s="1"/>
  <c r="I16854" i="109" s="1"/>
  <c r="I16855" i="109" s="1"/>
  <c r="I16856" i="109" s="1"/>
  <c r="I16857" i="109" s="1"/>
  <c r="I16858" i="109" s="1"/>
  <c r="I16859" i="109" s="1"/>
  <c r="I16860" i="109" s="1"/>
  <c r="I16861" i="109" s="1"/>
  <c r="I16862" i="109" s="1"/>
  <c r="I16863" i="109" s="1"/>
  <c r="I16864" i="109" s="1"/>
  <c r="I16865" i="109" s="1"/>
  <c r="I16866" i="109" s="1"/>
  <c r="I16867" i="109" s="1"/>
  <c r="I16868" i="109" s="1"/>
  <c r="I16869" i="109" s="1"/>
  <c r="I16870" i="109" s="1"/>
  <c r="I16871" i="109" s="1"/>
  <c r="I16872" i="109" s="1"/>
  <c r="I16873" i="109" s="1"/>
  <c r="I16874" i="109" s="1"/>
  <c r="I16875" i="109" s="1"/>
  <c r="I16876" i="109" s="1"/>
  <c r="I16877" i="109" s="1"/>
  <c r="I16878" i="109" s="1"/>
  <c r="I16879" i="109" s="1"/>
  <c r="I16880" i="109" s="1"/>
  <c r="I16881" i="109" s="1"/>
  <c r="I16882" i="109" s="1"/>
  <c r="I16883" i="109" s="1"/>
  <c r="I16884" i="109" s="1"/>
  <c r="I16885" i="109" s="1"/>
  <c r="I16886" i="109" s="1"/>
  <c r="I16887" i="109" s="1"/>
  <c r="I16888" i="109" s="1"/>
  <c r="I16889" i="109" s="1"/>
  <c r="I16890" i="109" s="1"/>
  <c r="I16891" i="109" s="1"/>
  <c r="I16892" i="109" s="1"/>
  <c r="I16893" i="109" s="1"/>
  <c r="I16894" i="109" s="1"/>
  <c r="I16895" i="109" s="1"/>
  <c r="I16896" i="109" s="1"/>
  <c r="I16897" i="109" s="1"/>
  <c r="I16898" i="109" s="1"/>
  <c r="I16899" i="109" s="1"/>
  <c r="I16900" i="109" s="1"/>
  <c r="I16901" i="109" s="1"/>
  <c r="I16902" i="109" s="1"/>
  <c r="I16903" i="109" s="1"/>
  <c r="I16904" i="109" s="1"/>
  <c r="I16905" i="109" s="1"/>
  <c r="I16906" i="109" s="1"/>
  <c r="I16907" i="109" s="1"/>
  <c r="I16908" i="109" s="1"/>
  <c r="I16909" i="109" s="1"/>
  <c r="I16910" i="109" s="1"/>
  <c r="I16911" i="109" s="1"/>
  <c r="I16912" i="109" s="1"/>
  <c r="I16913" i="109" s="1"/>
  <c r="I16914" i="109" s="1"/>
  <c r="I16915" i="109" s="1"/>
  <c r="I16916" i="109" s="1"/>
  <c r="I16917" i="109" s="1"/>
  <c r="I16918" i="109" s="1"/>
  <c r="I16919" i="109" s="1"/>
  <c r="I16920" i="109" s="1"/>
  <c r="I16921" i="109" s="1"/>
  <c r="I16922" i="109" s="1"/>
  <c r="I16923" i="109" s="1"/>
  <c r="I16924" i="109" s="1"/>
  <c r="I16925" i="109" s="1"/>
  <c r="I16926" i="109" s="1"/>
  <c r="I16927" i="109" s="1"/>
  <c r="I16928" i="109" s="1"/>
  <c r="I16929" i="109" s="1"/>
  <c r="I16930" i="109" s="1"/>
  <c r="I16931" i="109" s="1"/>
  <c r="I16932" i="109" s="1"/>
  <c r="I16933" i="109" s="1"/>
  <c r="I16934" i="109" s="1"/>
  <c r="I16935" i="109" s="1"/>
  <c r="I16936" i="109" s="1"/>
  <c r="I16937" i="109" s="1"/>
  <c r="I16938" i="109" s="1"/>
  <c r="I16939" i="109" s="1"/>
  <c r="I16940" i="109" s="1"/>
  <c r="I16941" i="109" s="1"/>
  <c r="I16942" i="109" s="1"/>
  <c r="I16943" i="109" s="1"/>
  <c r="I16944" i="109" s="1"/>
  <c r="I16945" i="109" s="1"/>
  <c r="I16946" i="109" s="1"/>
  <c r="I16947" i="109" s="1"/>
  <c r="I16948" i="109" s="1"/>
  <c r="I16949" i="109" s="1"/>
  <c r="I16950" i="109" s="1"/>
  <c r="I16951" i="109" s="1"/>
  <c r="I16952" i="109" s="1"/>
  <c r="I16953" i="109" s="1"/>
  <c r="I16954" i="109" s="1"/>
  <c r="I16955" i="109" s="1"/>
  <c r="I16956" i="109" s="1"/>
  <c r="I16957" i="109" s="1"/>
  <c r="I16958" i="109" s="1"/>
  <c r="I16959" i="109" s="1"/>
  <c r="I16960" i="109" s="1"/>
  <c r="I16961" i="109" s="1"/>
  <c r="I16962" i="109" s="1"/>
  <c r="I16963" i="109" s="1"/>
  <c r="I16964" i="109" s="1"/>
  <c r="I16965" i="109" s="1"/>
  <c r="I16966" i="109" s="1"/>
  <c r="I16967" i="109" s="1"/>
  <c r="I16968" i="109" s="1"/>
  <c r="I16969" i="109" s="1"/>
  <c r="I16970" i="109" s="1"/>
  <c r="I16971" i="109" s="1"/>
  <c r="I16972" i="109" s="1"/>
  <c r="I16973" i="109" s="1"/>
  <c r="I16974" i="109" s="1"/>
  <c r="I16975" i="109" s="1"/>
  <c r="I16976" i="109" s="1"/>
  <c r="I16977" i="109" s="1"/>
  <c r="I16978" i="109" s="1"/>
  <c r="I16979" i="109" s="1"/>
  <c r="I16980" i="109" s="1"/>
  <c r="I16981" i="109" s="1"/>
  <c r="I16982" i="109" s="1"/>
  <c r="I16983" i="109" s="1"/>
  <c r="I16984" i="109" s="1"/>
  <c r="I16985" i="109" s="1"/>
  <c r="I16986" i="109" s="1"/>
  <c r="I16987" i="109" s="1"/>
  <c r="I16988" i="109" s="1"/>
  <c r="I16989" i="109" s="1"/>
  <c r="I16990" i="109" s="1"/>
  <c r="I16991" i="109" s="1"/>
  <c r="I16992" i="109" s="1"/>
  <c r="I16993" i="109" s="1"/>
  <c r="I16994" i="109" s="1"/>
  <c r="I16995" i="109" s="1"/>
  <c r="I16996" i="109" s="1"/>
  <c r="I16997" i="109" s="1"/>
  <c r="I16998" i="109" s="1"/>
  <c r="I16999" i="109" s="1"/>
  <c r="I17000" i="109" s="1"/>
  <c r="I17001" i="109" s="1"/>
  <c r="I17002" i="109" s="1"/>
  <c r="I17003" i="109" s="1"/>
  <c r="I17004" i="109" s="1"/>
  <c r="I17005" i="109" s="1"/>
  <c r="I17006" i="109" s="1"/>
  <c r="I17007" i="109" s="1"/>
  <c r="I17008" i="109" s="1"/>
  <c r="I17009" i="109" s="1"/>
  <c r="I17010" i="109" s="1"/>
  <c r="I17011" i="109" s="1"/>
  <c r="I17012" i="109" s="1"/>
  <c r="I17013" i="109" s="1"/>
  <c r="I17014" i="109" s="1"/>
  <c r="I17015" i="109" s="1"/>
  <c r="I17016" i="109" s="1"/>
  <c r="I17017" i="109" s="1"/>
  <c r="I17018" i="109" s="1"/>
  <c r="I17019" i="109" s="1"/>
  <c r="I17020" i="109" s="1"/>
  <c r="I17021" i="109" s="1"/>
  <c r="I17022" i="109" s="1"/>
  <c r="I17023" i="109" s="1"/>
  <c r="I17024" i="109" s="1"/>
  <c r="I17025" i="109" s="1"/>
  <c r="I17026" i="109" s="1"/>
  <c r="I17027" i="109" s="1"/>
  <c r="I17028" i="109" s="1"/>
  <c r="I17029" i="109" s="1"/>
  <c r="I17030" i="109" s="1"/>
  <c r="I17031" i="109" s="1"/>
  <c r="I17032" i="109" s="1"/>
  <c r="I17033" i="109" s="1"/>
  <c r="I17034" i="109" s="1"/>
  <c r="I17035" i="109" s="1"/>
  <c r="I17036" i="109" s="1"/>
  <c r="I17037" i="109" s="1"/>
  <c r="I17038" i="109" s="1"/>
  <c r="I17039" i="109" s="1"/>
  <c r="I17040" i="109" s="1"/>
  <c r="I17041" i="109" s="1"/>
  <c r="I17042" i="109" s="1"/>
  <c r="I17043" i="109" s="1"/>
  <c r="I17044" i="109" s="1"/>
  <c r="I17045" i="109" s="1"/>
  <c r="I17046" i="109" s="1"/>
  <c r="I17047" i="109" s="1"/>
  <c r="I17048" i="109" s="1"/>
  <c r="I17049" i="109" s="1"/>
  <c r="I17050" i="109" s="1"/>
  <c r="I17051" i="109" s="1"/>
  <c r="I17052" i="109" s="1"/>
  <c r="I17053" i="109" s="1"/>
  <c r="I17054" i="109" s="1"/>
  <c r="I17055" i="109" s="1"/>
  <c r="I17056" i="109" s="1"/>
  <c r="I17057" i="109" s="1"/>
  <c r="I17058" i="109" s="1"/>
  <c r="I17059" i="109" s="1"/>
  <c r="I17060" i="109" s="1"/>
  <c r="I17061" i="109" s="1"/>
  <c r="I17062" i="109" s="1"/>
  <c r="I17063" i="109" s="1"/>
  <c r="I17064" i="109" s="1"/>
  <c r="I17065" i="109" s="1"/>
  <c r="I17066" i="109" s="1"/>
  <c r="I17067" i="109" s="1"/>
  <c r="I17068" i="109" s="1"/>
  <c r="I17069" i="109" s="1"/>
  <c r="I17070" i="109" s="1"/>
  <c r="I17071" i="109" s="1"/>
  <c r="I17072" i="109" s="1"/>
  <c r="I17073" i="109" s="1"/>
  <c r="I17074" i="109" s="1"/>
  <c r="I17075" i="109" s="1"/>
  <c r="I17076" i="109" s="1"/>
  <c r="I17077" i="109" s="1"/>
  <c r="I17078" i="109" s="1"/>
  <c r="I17079" i="109" s="1"/>
  <c r="I17080" i="109" s="1"/>
  <c r="I17081" i="109" s="1"/>
  <c r="I17082" i="109" s="1"/>
  <c r="I17083" i="109" s="1"/>
  <c r="I17084" i="109" s="1"/>
  <c r="I17085" i="109" s="1"/>
  <c r="I17086" i="109" s="1"/>
  <c r="I17087" i="109" s="1"/>
  <c r="I17088" i="109" s="1"/>
  <c r="I17089" i="109" s="1"/>
  <c r="I17090" i="109" s="1"/>
  <c r="I17091" i="109" s="1"/>
  <c r="I17092" i="109" s="1"/>
  <c r="I17093" i="109" s="1"/>
  <c r="I17094" i="109" s="1"/>
  <c r="I17095" i="109" s="1"/>
  <c r="I17096" i="109" s="1"/>
  <c r="I17097" i="109" s="1"/>
  <c r="I17098" i="109" s="1"/>
  <c r="I17099" i="109" s="1"/>
  <c r="I17100" i="109" s="1"/>
  <c r="I17101" i="109" s="1"/>
  <c r="I17102" i="109" s="1"/>
  <c r="I17103" i="109" s="1"/>
  <c r="I17104" i="109" s="1"/>
  <c r="I17105" i="109" s="1"/>
  <c r="I17106" i="109" s="1"/>
  <c r="I17107" i="109" s="1"/>
  <c r="I17108" i="109" s="1"/>
  <c r="I17109" i="109" s="1"/>
  <c r="I17110" i="109" s="1"/>
  <c r="I17111" i="109" s="1"/>
  <c r="I17112" i="109" s="1"/>
  <c r="I17113" i="109" s="1"/>
  <c r="I17114" i="109" s="1"/>
  <c r="I17115" i="109" s="1"/>
  <c r="I17116" i="109" s="1"/>
  <c r="I17117" i="109" s="1"/>
  <c r="I17118" i="109" s="1"/>
  <c r="I17119" i="109" s="1"/>
  <c r="I17120" i="109" s="1"/>
  <c r="I17121" i="109" s="1"/>
  <c r="I17122" i="109" s="1"/>
  <c r="I17123" i="109" s="1"/>
  <c r="I17124" i="109" s="1"/>
  <c r="I17125" i="109" s="1"/>
  <c r="I17126" i="109" s="1"/>
  <c r="I17127" i="109" s="1"/>
  <c r="I17128" i="109" s="1"/>
  <c r="I17129" i="109" s="1"/>
  <c r="I17130" i="109" s="1"/>
  <c r="I17131" i="109" s="1"/>
  <c r="I17132" i="109" s="1"/>
  <c r="I17133" i="109" s="1"/>
  <c r="I17134" i="109" s="1"/>
  <c r="I17135" i="109" s="1"/>
  <c r="I17136" i="109" s="1"/>
  <c r="I17137" i="109" s="1"/>
  <c r="I17138" i="109" s="1"/>
  <c r="I17139" i="109" s="1"/>
  <c r="I17140" i="109" s="1"/>
  <c r="I17141" i="109" s="1"/>
  <c r="I17142" i="109" s="1"/>
  <c r="I17143" i="109" s="1"/>
  <c r="I17144" i="109" s="1"/>
  <c r="I17145" i="109" s="1"/>
  <c r="I17146" i="109" s="1"/>
  <c r="I17147" i="109" s="1"/>
  <c r="I17148" i="109" s="1"/>
  <c r="I17149" i="109" s="1"/>
  <c r="I17150" i="109" s="1"/>
  <c r="I17151" i="109" s="1"/>
  <c r="I17152" i="109" s="1"/>
  <c r="I17153" i="109" s="1"/>
  <c r="I17154" i="109" s="1"/>
  <c r="I17155" i="109" s="1"/>
  <c r="I17156" i="109" s="1"/>
  <c r="I17157" i="109" s="1"/>
  <c r="I17158" i="109" s="1"/>
  <c r="I17159" i="109" s="1"/>
  <c r="I17160" i="109" s="1"/>
  <c r="I17161" i="109" s="1"/>
  <c r="I17162" i="109" s="1"/>
  <c r="I17163" i="109" s="1"/>
  <c r="I17164" i="109" s="1"/>
  <c r="I17165" i="109" s="1"/>
  <c r="I17166" i="109" s="1"/>
  <c r="I17167" i="109" s="1"/>
  <c r="I17168" i="109" s="1"/>
  <c r="I17169" i="109" s="1"/>
  <c r="I17170" i="109" s="1"/>
  <c r="I17171" i="109" s="1"/>
  <c r="I17172" i="109" s="1"/>
  <c r="I17173" i="109" s="1"/>
  <c r="I17174" i="109" s="1"/>
  <c r="I17175" i="109" s="1"/>
  <c r="I17176" i="109" s="1"/>
  <c r="I17177" i="109" s="1"/>
  <c r="I17178" i="109" s="1"/>
  <c r="I17179" i="109" s="1"/>
  <c r="I17180" i="109" s="1"/>
  <c r="I17181" i="109" s="1"/>
  <c r="I17182" i="109" s="1"/>
  <c r="I17183" i="109" s="1"/>
  <c r="I17184" i="109" s="1"/>
  <c r="I17185" i="109" s="1"/>
  <c r="I17186" i="109" s="1"/>
  <c r="I17187" i="109" s="1"/>
  <c r="I17188" i="109" s="1"/>
  <c r="I17189" i="109" s="1"/>
  <c r="I17190" i="109" s="1"/>
  <c r="I17191" i="109" s="1"/>
  <c r="I17192" i="109" s="1"/>
  <c r="I17193" i="109" s="1"/>
  <c r="I17194" i="109" s="1"/>
  <c r="I17195" i="109" s="1"/>
  <c r="I17196" i="109" s="1"/>
  <c r="I17197" i="109" s="1"/>
  <c r="I17198" i="109" s="1"/>
  <c r="I17199" i="109" s="1"/>
  <c r="I17200" i="109" s="1"/>
  <c r="I17201" i="109" s="1"/>
  <c r="I17202" i="109" s="1"/>
  <c r="I17203" i="109" s="1"/>
  <c r="I17204" i="109" s="1"/>
  <c r="I17205" i="109" s="1"/>
  <c r="I17206" i="109" s="1"/>
  <c r="I17207" i="109" s="1"/>
  <c r="I17208" i="109" s="1"/>
  <c r="I17209" i="109" s="1"/>
  <c r="I17210" i="109" s="1"/>
  <c r="I17211" i="109" s="1"/>
  <c r="I17212" i="109" s="1"/>
  <c r="I17213" i="109" s="1"/>
  <c r="I17214" i="109" s="1"/>
  <c r="I17215" i="109" s="1"/>
  <c r="I17216" i="109" s="1"/>
  <c r="I17217" i="109" s="1"/>
  <c r="I17218" i="109" s="1"/>
  <c r="I17219" i="109" s="1"/>
  <c r="I17220" i="109" s="1"/>
  <c r="I17221" i="109" s="1"/>
  <c r="I17222" i="109" s="1"/>
  <c r="I17223" i="109" s="1"/>
  <c r="I17224" i="109" s="1"/>
  <c r="I17225" i="109" s="1"/>
  <c r="I17226" i="109" s="1"/>
  <c r="I17227" i="109" s="1"/>
  <c r="I17228" i="109" s="1"/>
  <c r="I17229" i="109" s="1"/>
  <c r="I17230" i="109" s="1"/>
  <c r="I17231" i="109" s="1"/>
  <c r="I17232" i="109" s="1"/>
  <c r="I17233" i="109" s="1"/>
  <c r="I17234" i="109" s="1"/>
  <c r="I17235" i="109" s="1"/>
  <c r="I17236" i="109" s="1"/>
  <c r="I17237" i="109" s="1"/>
  <c r="I17238" i="109" s="1"/>
  <c r="I17239" i="109" s="1"/>
  <c r="I17240" i="109" s="1"/>
  <c r="I17241" i="109" s="1"/>
  <c r="I17242" i="109" s="1"/>
  <c r="I17243" i="109" s="1"/>
  <c r="I17244" i="109" s="1"/>
  <c r="I17245" i="109" s="1"/>
  <c r="I17246" i="109" s="1"/>
  <c r="I17247" i="109" s="1"/>
  <c r="I17248" i="109" s="1"/>
  <c r="I17249" i="109" s="1"/>
  <c r="I17250" i="109" s="1"/>
  <c r="I17251" i="109" s="1"/>
  <c r="I17252" i="109" s="1"/>
  <c r="I17253" i="109" s="1"/>
  <c r="I17254" i="109" s="1"/>
  <c r="I17255" i="109" s="1"/>
  <c r="I17256" i="109" s="1"/>
  <c r="I17257" i="109" s="1"/>
  <c r="I17258" i="109" s="1"/>
  <c r="I17259" i="109" s="1"/>
  <c r="I17260" i="109" s="1"/>
  <c r="I17261" i="109" s="1"/>
  <c r="I17262" i="109" s="1"/>
  <c r="I17263" i="109" s="1"/>
  <c r="I17264" i="109" s="1"/>
  <c r="I17265" i="109" s="1"/>
  <c r="I17266" i="109" s="1"/>
  <c r="I17267" i="109" s="1"/>
  <c r="I17268" i="109" s="1"/>
  <c r="I17269" i="109" s="1"/>
  <c r="I17270" i="109" s="1"/>
  <c r="I17271" i="109" s="1"/>
  <c r="I17272" i="109" s="1"/>
  <c r="I17273" i="109" s="1"/>
  <c r="I17274" i="109" s="1"/>
  <c r="I17275" i="109" s="1"/>
  <c r="I17276" i="109" s="1"/>
  <c r="I17277" i="109" s="1"/>
  <c r="I17278" i="109" s="1"/>
  <c r="I17279" i="109" s="1"/>
  <c r="I17280" i="109" s="1"/>
  <c r="I17281" i="109" s="1"/>
  <c r="I17282" i="109" s="1"/>
  <c r="I17283" i="109" s="1"/>
  <c r="I17284" i="109" s="1"/>
  <c r="I17285" i="109" s="1"/>
  <c r="I17286" i="109" s="1"/>
  <c r="I17287" i="109" s="1"/>
  <c r="I17288" i="109" s="1"/>
  <c r="I17289" i="109" s="1"/>
  <c r="I17290" i="109" s="1"/>
  <c r="I17291" i="109" s="1"/>
  <c r="I17292" i="109" s="1"/>
  <c r="I17293" i="109" s="1"/>
  <c r="I17294" i="109" s="1"/>
  <c r="I17295" i="109" s="1"/>
  <c r="I17296" i="109" s="1"/>
  <c r="I17297" i="109" s="1"/>
  <c r="I17298" i="109" s="1"/>
  <c r="I17299" i="109" s="1"/>
  <c r="I17300" i="109" s="1"/>
  <c r="I17301" i="109" s="1"/>
  <c r="I17302" i="109" s="1"/>
  <c r="I17303" i="109" s="1"/>
  <c r="I17304" i="109" s="1"/>
  <c r="I17305" i="109" s="1"/>
  <c r="I17306" i="109" s="1"/>
  <c r="I17307" i="109" s="1"/>
  <c r="I17308" i="109" s="1"/>
  <c r="I17309" i="109" s="1"/>
  <c r="I17310" i="109" s="1"/>
  <c r="I17311" i="109" s="1"/>
  <c r="I17312" i="109" s="1"/>
  <c r="I17313" i="109" s="1"/>
  <c r="I17314" i="109" s="1"/>
  <c r="I17315" i="109" s="1"/>
  <c r="I17316" i="109" s="1"/>
  <c r="I17317" i="109" s="1"/>
  <c r="I17318" i="109" s="1"/>
  <c r="I17319" i="109" s="1"/>
  <c r="I17320" i="109" s="1"/>
  <c r="I17321" i="109" s="1"/>
  <c r="I17322" i="109" s="1"/>
  <c r="I17323" i="109" s="1"/>
  <c r="I17324" i="109" s="1"/>
  <c r="I17325" i="109" s="1"/>
  <c r="I17326" i="109" s="1"/>
  <c r="I17327" i="109" s="1"/>
  <c r="I17328" i="109" s="1"/>
  <c r="I17329" i="109" s="1"/>
  <c r="I17330" i="109" s="1"/>
  <c r="I17331" i="109" s="1"/>
  <c r="I17332" i="109" s="1"/>
  <c r="I17333" i="109" s="1"/>
  <c r="I17334" i="109" s="1"/>
  <c r="I17335" i="109" s="1"/>
  <c r="I17336" i="109" s="1"/>
  <c r="I17337" i="109" s="1"/>
  <c r="I17338" i="109" s="1"/>
  <c r="I17339" i="109" s="1"/>
  <c r="I17340" i="109" s="1"/>
  <c r="I17341" i="109" s="1"/>
  <c r="I17342" i="109" s="1"/>
  <c r="I17343" i="109" s="1"/>
  <c r="I17344" i="109" s="1"/>
  <c r="I17345" i="109" s="1"/>
  <c r="I17346" i="109" s="1"/>
  <c r="I17347" i="109" s="1"/>
  <c r="I17348" i="109" s="1"/>
  <c r="I17349" i="109" s="1"/>
  <c r="I17350" i="109" s="1"/>
  <c r="I17351" i="109" s="1"/>
  <c r="I17352" i="109" s="1"/>
  <c r="I17353" i="109" s="1"/>
  <c r="I17354" i="109" s="1"/>
  <c r="I17355" i="109" s="1"/>
  <c r="I17356" i="109" s="1"/>
  <c r="I17357" i="109" s="1"/>
  <c r="I17358" i="109" s="1"/>
  <c r="I17359" i="109" s="1"/>
  <c r="I17360" i="109" s="1"/>
  <c r="I17361" i="109" s="1"/>
  <c r="I17362" i="109" s="1"/>
  <c r="I17363" i="109" s="1"/>
  <c r="I17364" i="109" s="1"/>
  <c r="I17365" i="109" s="1"/>
  <c r="I17366" i="109" s="1"/>
  <c r="I17367" i="109" s="1"/>
  <c r="I17368" i="109" s="1"/>
  <c r="I17369" i="109" s="1"/>
  <c r="I17370" i="109" s="1"/>
  <c r="I17371" i="109" s="1"/>
  <c r="I17372" i="109" s="1"/>
  <c r="I17373" i="109" s="1"/>
  <c r="I17374" i="109" s="1"/>
  <c r="I17375" i="109" s="1"/>
  <c r="I17376" i="109" s="1"/>
  <c r="I17377" i="109" s="1"/>
  <c r="I17378" i="109" s="1"/>
  <c r="I17379" i="109" s="1"/>
  <c r="I17380" i="109" s="1"/>
  <c r="I17381" i="109" s="1"/>
  <c r="I17382" i="109" s="1"/>
  <c r="I17383" i="109" s="1"/>
  <c r="I17384" i="109" s="1"/>
  <c r="I17385" i="109" s="1"/>
  <c r="I17386" i="109" s="1"/>
  <c r="I17387" i="109" s="1"/>
  <c r="I17388" i="109" s="1"/>
  <c r="I17389" i="109" s="1"/>
  <c r="I17390" i="109" s="1"/>
  <c r="I17391" i="109" s="1"/>
  <c r="I17392" i="109" s="1"/>
  <c r="I17393" i="109" s="1"/>
  <c r="I17394" i="109" s="1"/>
  <c r="I17395" i="109" s="1"/>
  <c r="I17396" i="109" s="1"/>
  <c r="I17397" i="109" s="1"/>
  <c r="I17398" i="109" s="1"/>
  <c r="I17399" i="109" s="1"/>
  <c r="I17400" i="109" s="1"/>
  <c r="I17401" i="109" s="1"/>
  <c r="I17402" i="109" s="1"/>
  <c r="I17403" i="109" s="1"/>
  <c r="I17404" i="109" s="1"/>
  <c r="I17405" i="109" s="1"/>
  <c r="I17406" i="109" s="1"/>
  <c r="I17407" i="109" s="1"/>
  <c r="I17408" i="109" s="1"/>
  <c r="I17409" i="109" s="1"/>
  <c r="I17410" i="109" s="1"/>
  <c r="I17411" i="109" s="1"/>
  <c r="I17412" i="109" s="1"/>
  <c r="I17413" i="109" s="1"/>
  <c r="I17414" i="109" s="1"/>
  <c r="I17415" i="109" s="1"/>
  <c r="I17416" i="109" s="1"/>
  <c r="I17417" i="109" s="1"/>
  <c r="I17418" i="109" s="1"/>
  <c r="I17419" i="109" s="1"/>
  <c r="I17420" i="109" s="1"/>
  <c r="I17421" i="109" s="1"/>
  <c r="I17422" i="109" s="1"/>
  <c r="I17423" i="109" s="1"/>
  <c r="I17424" i="109" s="1"/>
  <c r="I17425" i="109" s="1"/>
  <c r="I17426" i="109" s="1"/>
  <c r="I17427" i="109" s="1"/>
  <c r="I17428" i="109" s="1"/>
  <c r="I17429" i="109" s="1"/>
  <c r="I17430" i="109" s="1"/>
  <c r="I17431" i="109" s="1"/>
  <c r="I17432" i="109" s="1"/>
  <c r="I17433" i="109" s="1"/>
  <c r="I17434" i="109" s="1"/>
  <c r="I17435" i="109" s="1"/>
  <c r="I17436" i="109" s="1"/>
  <c r="I17437" i="109" s="1"/>
  <c r="I17438" i="109" s="1"/>
  <c r="I17439" i="109" s="1"/>
  <c r="I17440" i="109" s="1"/>
  <c r="I17441" i="109" s="1"/>
  <c r="I17442" i="109" s="1"/>
  <c r="I17443" i="109" s="1"/>
  <c r="I17444" i="109" s="1"/>
  <c r="I17445" i="109" s="1"/>
  <c r="I17446" i="109" s="1"/>
  <c r="I17447" i="109" s="1"/>
  <c r="I17448" i="109" s="1"/>
  <c r="I17449" i="109" s="1"/>
  <c r="I17450" i="109" s="1"/>
  <c r="I17451" i="109" s="1"/>
  <c r="I17452" i="109" s="1"/>
  <c r="I17453" i="109" s="1"/>
  <c r="I17454" i="109" s="1"/>
  <c r="I17455" i="109" s="1"/>
  <c r="I17456" i="109" s="1"/>
  <c r="I17457" i="109" s="1"/>
  <c r="I17458" i="109" s="1"/>
  <c r="I17459" i="109" s="1"/>
  <c r="I17460" i="109" s="1"/>
  <c r="I17461" i="109" s="1"/>
  <c r="I17462" i="109" s="1"/>
  <c r="I17463" i="109" s="1"/>
  <c r="I17464" i="109" s="1"/>
  <c r="I17465" i="109" s="1"/>
  <c r="I17466" i="109" s="1"/>
  <c r="I17467" i="109" s="1"/>
  <c r="I17468" i="109" s="1"/>
  <c r="I17469" i="109" s="1"/>
  <c r="I17470" i="109" s="1"/>
  <c r="I17471" i="109" s="1"/>
  <c r="I17472" i="109" s="1"/>
  <c r="I17473" i="109" s="1"/>
  <c r="I17474" i="109" s="1"/>
  <c r="I17475" i="109" s="1"/>
  <c r="I17476" i="109" s="1"/>
  <c r="I17477" i="109" s="1"/>
  <c r="I17478" i="109" s="1"/>
  <c r="I17479" i="109" s="1"/>
  <c r="I17480" i="109" s="1"/>
  <c r="I17481" i="109" s="1"/>
  <c r="I17482" i="109" s="1"/>
  <c r="I17483" i="109" s="1"/>
  <c r="I17484" i="109" s="1"/>
  <c r="I17485" i="109" s="1"/>
  <c r="I17486" i="109" s="1"/>
  <c r="I17487" i="109" s="1"/>
  <c r="I17488" i="109" s="1"/>
  <c r="I17489" i="109" s="1"/>
  <c r="I17490" i="109" s="1"/>
  <c r="I17491" i="109" s="1"/>
  <c r="I17492" i="109" s="1"/>
  <c r="I17493" i="109" s="1"/>
  <c r="I17494" i="109" s="1"/>
  <c r="I17495" i="109" s="1"/>
  <c r="I17496" i="109" s="1"/>
  <c r="I17497" i="109" s="1"/>
  <c r="I17498" i="109" s="1"/>
  <c r="I17499" i="109" s="1"/>
  <c r="I17500" i="109" s="1"/>
  <c r="I17501" i="109" s="1"/>
  <c r="I17502" i="109" s="1"/>
  <c r="I17503" i="109" s="1"/>
  <c r="I17504" i="109" s="1"/>
  <c r="I17505" i="109" s="1"/>
  <c r="I17506" i="109" s="1"/>
  <c r="I17507" i="109" s="1"/>
  <c r="I17508" i="109" s="1"/>
  <c r="I17509" i="109" s="1"/>
  <c r="I17510" i="109" s="1"/>
  <c r="I17511" i="109" s="1"/>
  <c r="I17512" i="109" s="1"/>
  <c r="I17513" i="109" s="1"/>
  <c r="I17514" i="109" s="1"/>
  <c r="I17515" i="109" s="1"/>
  <c r="I17516" i="109" s="1"/>
  <c r="I17517" i="109" s="1"/>
  <c r="I17518" i="109" s="1"/>
  <c r="I17519" i="109" s="1"/>
  <c r="I17520" i="109" s="1"/>
  <c r="I17521" i="109" s="1"/>
  <c r="I17522" i="109" s="1"/>
  <c r="I17523" i="109" s="1"/>
  <c r="I17524" i="109" s="1"/>
  <c r="I17525" i="109" s="1"/>
  <c r="I17526" i="109" s="1"/>
  <c r="I17527" i="109" s="1"/>
  <c r="I17528" i="109" s="1"/>
  <c r="I17529" i="109" s="1"/>
  <c r="I17530" i="109" s="1"/>
  <c r="I17531" i="109" s="1"/>
  <c r="I17532" i="109" s="1"/>
  <c r="I17533" i="109" s="1"/>
  <c r="I17534" i="109" s="1"/>
  <c r="I17535" i="109" s="1"/>
  <c r="I17536" i="109" s="1"/>
  <c r="I17537" i="109" s="1"/>
  <c r="I17538" i="109" s="1"/>
  <c r="I17539" i="109" s="1"/>
  <c r="I17540" i="109" s="1"/>
  <c r="I17541" i="109" s="1"/>
  <c r="I17542" i="109" s="1"/>
  <c r="I17543" i="109" s="1"/>
  <c r="I17544" i="109" s="1"/>
  <c r="I17545" i="109" s="1"/>
  <c r="I17546" i="109" s="1"/>
  <c r="I17547" i="109" s="1"/>
  <c r="I17548" i="109" s="1"/>
  <c r="I17549" i="109" s="1"/>
  <c r="I17550" i="109" s="1"/>
  <c r="I17551" i="109" s="1"/>
  <c r="I17552" i="109" s="1"/>
  <c r="I17553" i="109" s="1"/>
  <c r="I17554" i="109" s="1"/>
  <c r="I17555" i="109" s="1"/>
  <c r="I17556" i="109" s="1"/>
  <c r="I17557" i="109" s="1"/>
  <c r="I17558" i="109" s="1"/>
  <c r="I17559" i="109" s="1"/>
  <c r="I17560" i="109" s="1"/>
  <c r="I17561" i="109" s="1"/>
  <c r="I17562" i="109" s="1"/>
  <c r="I17563" i="109" s="1"/>
  <c r="I17564" i="109" s="1"/>
  <c r="I17565" i="109" s="1"/>
  <c r="I17566" i="109" s="1"/>
  <c r="I17567" i="109" s="1"/>
  <c r="I17568" i="109" s="1"/>
  <c r="I17569" i="109" s="1"/>
  <c r="I17570" i="109" s="1"/>
  <c r="I17571" i="109" s="1"/>
  <c r="I17572" i="109" s="1"/>
  <c r="I17573" i="109" s="1"/>
  <c r="I17574" i="109" s="1"/>
  <c r="I17575" i="109" s="1"/>
  <c r="I17576" i="109" s="1"/>
  <c r="I17577" i="109" s="1"/>
  <c r="I17578" i="109" s="1"/>
  <c r="I17579" i="109" s="1"/>
  <c r="I17580" i="109" s="1"/>
  <c r="I17581" i="109" s="1"/>
  <c r="I17582" i="109" s="1"/>
  <c r="I17583" i="109" s="1"/>
  <c r="I17584" i="109" s="1"/>
  <c r="I17585" i="109" s="1"/>
  <c r="I17586" i="109" s="1"/>
  <c r="I17587" i="109" s="1"/>
  <c r="I17588" i="109" s="1"/>
  <c r="I17589" i="109" s="1"/>
  <c r="I17590" i="109" s="1"/>
  <c r="I17591" i="109" s="1"/>
  <c r="I17592" i="109" s="1"/>
  <c r="I17593" i="109" s="1"/>
  <c r="I17594" i="109" s="1"/>
  <c r="I17595" i="109" s="1"/>
  <c r="I17596" i="109" s="1"/>
  <c r="I17597" i="109" s="1"/>
  <c r="I17598" i="109" s="1"/>
  <c r="I17599" i="109" s="1"/>
  <c r="I17600" i="109" s="1"/>
  <c r="I17601" i="109" s="1"/>
  <c r="I17602" i="109" s="1"/>
  <c r="I17603" i="109" s="1"/>
  <c r="I17604" i="109" s="1"/>
  <c r="I17605" i="109" s="1"/>
  <c r="I17606" i="109" s="1"/>
  <c r="I17607" i="109" s="1"/>
  <c r="I17608" i="109" s="1"/>
  <c r="I17609" i="109" s="1"/>
  <c r="I17610" i="109" s="1"/>
  <c r="I17611" i="109" s="1"/>
  <c r="I17612" i="109" s="1"/>
  <c r="I17613" i="109" s="1"/>
  <c r="I17614" i="109" s="1"/>
  <c r="I17615" i="109" s="1"/>
  <c r="I17616" i="109" s="1"/>
  <c r="I17617" i="109" s="1"/>
  <c r="I17618" i="109" s="1"/>
  <c r="I17619" i="109" s="1"/>
  <c r="I17620" i="109" s="1"/>
  <c r="I17621" i="109" s="1"/>
  <c r="I17622" i="109" s="1"/>
  <c r="I17623" i="109" s="1"/>
  <c r="I17624" i="109" s="1"/>
  <c r="I17625" i="109" s="1"/>
  <c r="I17626" i="109" s="1"/>
  <c r="I17627" i="109" s="1"/>
  <c r="I17628" i="109" s="1"/>
  <c r="I17629" i="109" s="1"/>
  <c r="I17630" i="109" s="1"/>
  <c r="I17631" i="109" s="1"/>
  <c r="I17632" i="109" s="1"/>
  <c r="I17633" i="109" s="1"/>
  <c r="I17634" i="109" s="1"/>
  <c r="I17635" i="109" s="1"/>
  <c r="I17636" i="109" s="1"/>
  <c r="I17637" i="109" s="1"/>
  <c r="I17638" i="109" s="1"/>
  <c r="I17639" i="109" s="1"/>
  <c r="I17640" i="109" s="1"/>
  <c r="I17641" i="109" s="1"/>
  <c r="I17642" i="109" s="1"/>
  <c r="I17643" i="109" s="1"/>
  <c r="I17644" i="109" s="1"/>
  <c r="I17645" i="109" s="1"/>
  <c r="I17646" i="109" s="1"/>
  <c r="I17647" i="109" s="1"/>
  <c r="I17648" i="109" s="1"/>
  <c r="I17649" i="109" s="1"/>
  <c r="I17650" i="109" s="1"/>
  <c r="I17651" i="109" s="1"/>
  <c r="I17652" i="109" s="1"/>
  <c r="I17653" i="109" s="1"/>
  <c r="I17654" i="109" s="1"/>
  <c r="I17655" i="109" s="1"/>
  <c r="I17656" i="109" s="1"/>
  <c r="I17657" i="109" s="1"/>
  <c r="I17658" i="109" s="1"/>
  <c r="I17659" i="109" s="1"/>
  <c r="I17660" i="109" s="1"/>
  <c r="I17661" i="109" s="1"/>
  <c r="I17662" i="109" s="1"/>
  <c r="I17663" i="109" s="1"/>
  <c r="I17664" i="109" s="1"/>
  <c r="I17665" i="109" s="1"/>
  <c r="I17666" i="109" s="1"/>
  <c r="I17667" i="109" s="1"/>
  <c r="I17668" i="109" s="1"/>
  <c r="I17669" i="109" s="1"/>
  <c r="I17670" i="109" s="1"/>
  <c r="I17671" i="109" s="1"/>
  <c r="I17672" i="109" s="1"/>
  <c r="I17673" i="109" s="1"/>
  <c r="I17674" i="109" s="1"/>
  <c r="I17675" i="109" s="1"/>
  <c r="N3721" i="109"/>
  <c r="N3722" i="109" s="1"/>
  <c r="N3723" i="109" s="1"/>
  <c r="N3724" i="109" s="1"/>
  <c r="N3725" i="109" s="1"/>
  <c r="N3726" i="109" s="1"/>
  <c r="N3727" i="109" s="1"/>
  <c r="N3728" i="109" s="1"/>
  <c r="N3729" i="109" s="1"/>
  <c r="N3730" i="109" s="1"/>
  <c r="N3731" i="109" s="1"/>
  <c r="N3732" i="109" s="1"/>
  <c r="N3733" i="109" s="1"/>
  <c r="N3734" i="109" s="1"/>
  <c r="N3735" i="109" s="1"/>
  <c r="N3736" i="109" s="1"/>
  <c r="N3737" i="109" s="1"/>
  <c r="N3738" i="109" s="1"/>
  <c r="N3739" i="109" s="1"/>
  <c r="N3740" i="109" s="1"/>
  <c r="N3741" i="109" s="1"/>
  <c r="N3742" i="109" s="1"/>
  <c r="N3743" i="109" s="1"/>
  <c r="N3744" i="109" s="1"/>
  <c r="N3745" i="109" s="1"/>
  <c r="N3746" i="109" s="1"/>
  <c r="N3747" i="109" s="1"/>
  <c r="N3748" i="109" s="1"/>
  <c r="N3749" i="109" s="1"/>
  <c r="N3750" i="109" s="1"/>
  <c r="N3751" i="109" s="1"/>
  <c r="N3752" i="109" s="1"/>
  <c r="N3753" i="109" s="1"/>
  <c r="N3754" i="109" s="1"/>
  <c r="N3755" i="109" s="1"/>
  <c r="N3756" i="109" s="1"/>
  <c r="N3757" i="109" s="1"/>
  <c r="N3758" i="109" s="1"/>
  <c r="N3759" i="109" s="1"/>
  <c r="N3760" i="109" s="1"/>
  <c r="N3761" i="109" s="1"/>
  <c r="N3762" i="109" s="1"/>
  <c r="N3763" i="109" s="1"/>
  <c r="N3764" i="109" s="1"/>
  <c r="N3765" i="109" s="1"/>
  <c r="N3766" i="109" s="1"/>
  <c r="N3767" i="109" s="1"/>
  <c r="N3768" i="109" s="1"/>
  <c r="N3769" i="109" s="1"/>
  <c r="N3770" i="109" s="1"/>
  <c r="N3771" i="109" s="1"/>
  <c r="N3772" i="109" s="1"/>
  <c r="N3773" i="109" s="1"/>
  <c r="N3774" i="109" s="1"/>
  <c r="N3775" i="109" s="1"/>
  <c r="N3776" i="109" s="1"/>
  <c r="N3777" i="109" s="1"/>
  <c r="N3778" i="109" s="1"/>
  <c r="N3779" i="109" s="1"/>
  <c r="N3780" i="109" s="1"/>
  <c r="N3781" i="109" s="1"/>
  <c r="N3782" i="109" s="1"/>
  <c r="N3783" i="109" s="1"/>
  <c r="N3784" i="109" s="1"/>
  <c r="N3785" i="109" s="1"/>
  <c r="N3786" i="109" s="1"/>
  <c r="N3787" i="109" s="1"/>
  <c r="N3788" i="109" s="1"/>
  <c r="N3789" i="109" s="1"/>
  <c r="N3790" i="109" s="1"/>
  <c r="N3791" i="109" s="1"/>
  <c r="N3792" i="109" s="1"/>
  <c r="N3793" i="109" s="1"/>
  <c r="N3794" i="109" s="1"/>
  <c r="N3795" i="109" s="1"/>
  <c r="N3796" i="109" s="1"/>
  <c r="N3797" i="109" s="1"/>
  <c r="N3798" i="109" s="1"/>
  <c r="N3799" i="109" s="1"/>
  <c r="N3800" i="109" s="1"/>
  <c r="N3801" i="109" s="1"/>
  <c r="N3802" i="109" s="1"/>
  <c r="N3803" i="109" s="1"/>
  <c r="N3804" i="109" s="1"/>
  <c r="N3805" i="109" s="1"/>
  <c r="N3806" i="109" s="1"/>
  <c r="N3807" i="109" s="1"/>
  <c r="N3808" i="109" s="1"/>
  <c r="N3809" i="109" s="1"/>
  <c r="N3810" i="109" s="1"/>
  <c r="N3811" i="109" s="1"/>
  <c r="N3812" i="109" s="1"/>
  <c r="N3813" i="109" s="1"/>
  <c r="N3814" i="109" s="1"/>
  <c r="N3815" i="109" s="1"/>
  <c r="N3816" i="109" s="1"/>
  <c r="N3817" i="109" s="1"/>
  <c r="N3818" i="109" s="1"/>
  <c r="N3819" i="109" s="1"/>
  <c r="N3820" i="109" s="1"/>
  <c r="N3821" i="109" s="1"/>
  <c r="N3822" i="109" s="1"/>
  <c r="N3823" i="109" s="1"/>
  <c r="N3824" i="109" s="1"/>
  <c r="N3825" i="109" s="1"/>
  <c r="N3826" i="109" s="1"/>
  <c r="N3827" i="109" s="1"/>
  <c r="N3828" i="109" s="1"/>
  <c r="N3829" i="109" s="1"/>
  <c r="N3830" i="109" s="1"/>
  <c r="N3831" i="109" s="1"/>
  <c r="N3832" i="109" s="1"/>
  <c r="N3833" i="109" s="1"/>
  <c r="N3834" i="109" s="1"/>
  <c r="N3835" i="109" s="1"/>
  <c r="N3836" i="109" s="1"/>
  <c r="N3837" i="109" s="1"/>
  <c r="N3838" i="109" s="1"/>
  <c r="N3839" i="109" s="1"/>
  <c r="N3840" i="109" s="1"/>
  <c r="N3841" i="109" s="1"/>
  <c r="N3842" i="109" s="1"/>
  <c r="N3843" i="109" s="1"/>
  <c r="N3844" i="109" s="1"/>
  <c r="N3845" i="109" s="1"/>
  <c r="N3846" i="109" s="1"/>
  <c r="N3847" i="109" s="1"/>
  <c r="N3848" i="109" s="1"/>
  <c r="N3849" i="109" s="1"/>
  <c r="N3850" i="109" s="1"/>
  <c r="N3851" i="109" s="1"/>
  <c r="N3852" i="109" s="1"/>
  <c r="N3853" i="109" s="1"/>
  <c r="N3854" i="109" s="1"/>
  <c r="N3855" i="109" s="1"/>
  <c r="N3856" i="109" s="1"/>
  <c r="N3857" i="109" s="1"/>
  <c r="N3858" i="109" s="1"/>
  <c r="N3859" i="109" s="1"/>
  <c r="N3860" i="109" s="1"/>
  <c r="N3861" i="109" s="1"/>
  <c r="N3862" i="109" s="1"/>
  <c r="N3863" i="109" s="1"/>
  <c r="N3864" i="109" s="1"/>
  <c r="N3865" i="109" s="1"/>
  <c r="N3866" i="109" s="1"/>
  <c r="N3867" i="109" s="1"/>
  <c r="N3868" i="109" s="1"/>
  <c r="N3869" i="109" s="1"/>
  <c r="N3870" i="109" s="1"/>
  <c r="N3871" i="109" s="1"/>
  <c r="N3872" i="109" s="1"/>
  <c r="N3873" i="109" s="1"/>
  <c r="N3874" i="109" s="1"/>
  <c r="N3875" i="109" s="1"/>
  <c r="N3876" i="109" s="1"/>
  <c r="N3877" i="109" s="1"/>
  <c r="N3878" i="109" s="1"/>
  <c r="N3879" i="109" s="1"/>
  <c r="N3880" i="109" s="1"/>
  <c r="N3881" i="109" s="1"/>
  <c r="N3882" i="109" s="1"/>
  <c r="N3883" i="109" s="1"/>
  <c r="N3884" i="109" s="1"/>
  <c r="N3885" i="109" s="1"/>
  <c r="N3886" i="109" s="1"/>
  <c r="N3887" i="109" s="1"/>
  <c r="N3888" i="109" s="1"/>
  <c r="N3889" i="109" s="1"/>
  <c r="N3890" i="109" s="1"/>
  <c r="N3891" i="109" s="1"/>
  <c r="N3892" i="109" s="1"/>
  <c r="N3893" i="109" s="1"/>
  <c r="N3894" i="109" s="1"/>
  <c r="N3895" i="109" s="1"/>
  <c r="N3896" i="109" s="1"/>
  <c r="N3897" i="109" s="1"/>
  <c r="N3898" i="109" s="1"/>
  <c r="N3899" i="109" s="1"/>
  <c r="N3900" i="109" s="1"/>
  <c r="N3901" i="109" s="1"/>
  <c r="N3902" i="109" s="1"/>
  <c r="N3903" i="109" s="1"/>
  <c r="N3904" i="109" s="1"/>
  <c r="N3905" i="109" s="1"/>
  <c r="N3906" i="109" s="1"/>
  <c r="N3907" i="109" s="1"/>
  <c r="N3908" i="109" s="1"/>
  <c r="N3909" i="109" s="1"/>
  <c r="N3910" i="109" s="1"/>
  <c r="N3911" i="109" s="1"/>
  <c r="N3912" i="109" s="1"/>
  <c r="N3913" i="109" s="1"/>
  <c r="N3914" i="109" s="1"/>
  <c r="N3915" i="109" s="1"/>
  <c r="N3916" i="109" s="1"/>
  <c r="N3917" i="109" s="1"/>
  <c r="N3918" i="109" s="1"/>
  <c r="N3919" i="109" s="1"/>
  <c r="N3920" i="109" s="1"/>
  <c r="N3921" i="109" s="1"/>
  <c r="N3922" i="109" s="1"/>
  <c r="N3923" i="109" s="1"/>
  <c r="N3924" i="109" s="1"/>
  <c r="N3925" i="109" s="1"/>
  <c r="N3926" i="109" s="1"/>
  <c r="N3927" i="109" s="1"/>
  <c r="N3928" i="109" s="1"/>
  <c r="N3929" i="109" s="1"/>
  <c r="N3930" i="109" s="1"/>
  <c r="N3931" i="109" s="1"/>
  <c r="N3932" i="109" s="1"/>
  <c r="N3933" i="109" s="1"/>
  <c r="N3934" i="109" s="1"/>
  <c r="N3935" i="109" s="1"/>
  <c r="N3936" i="109" s="1"/>
  <c r="N3937" i="109" s="1"/>
  <c r="N3938" i="109" s="1"/>
  <c r="N3939" i="109" s="1"/>
  <c r="N3940" i="109" s="1"/>
  <c r="N3941" i="109" s="1"/>
  <c r="N3942" i="109" s="1"/>
  <c r="N3943" i="109" s="1"/>
  <c r="N3944" i="109" s="1"/>
  <c r="N3945" i="109" s="1"/>
  <c r="N3946" i="109" s="1"/>
  <c r="N3947" i="109" s="1"/>
  <c r="N3948" i="109" s="1"/>
  <c r="N3949" i="109" s="1"/>
  <c r="N3950" i="109" s="1"/>
  <c r="N3951" i="109" s="1"/>
  <c r="N3952" i="109" s="1"/>
  <c r="N3953" i="109" s="1"/>
  <c r="N3954" i="109" s="1"/>
  <c r="N3955" i="109" s="1"/>
  <c r="N3956" i="109" s="1"/>
  <c r="N3957" i="109" s="1"/>
  <c r="N3958" i="109" s="1"/>
  <c r="N3959" i="109" s="1"/>
  <c r="N3960" i="109" s="1"/>
  <c r="N3961" i="109" s="1"/>
  <c r="N3962" i="109" s="1"/>
  <c r="N3963" i="109" s="1"/>
  <c r="N3964" i="109" s="1"/>
  <c r="N3965" i="109" s="1"/>
  <c r="N3966" i="109" s="1"/>
  <c r="N3967" i="109" s="1"/>
  <c r="N3968" i="109" s="1"/>
  <c r="N3969" i="109" s="1"/>
  <c r="N3970" i="109" s="1"/>
  <c r="N3971" i="109" s="1"/>
  <c r="N3972" i="109" s="1"/>
  <c r="N3973" i="109" s="1"/>
  <c r="N3974" i="109" s="1"/>
  <c r="N3975" i="109" s="1"/>
  <c r="N3976" i="109" s="1"/>
  <c r="N3977" i="109" s="1"/>
  <c r="N3978" i="109" s="1"/>
  <c r="N3979" i="109" s="1"/>
  <c r="N3980" i="109" s="1"/>
  <c r="N3981" i="109" s="1"/>
  <c r="N3982" i="109" s="1"/>
  <c r="N3983" i="109" s="1"/>
  <c r="N3984" i="109" s="1"/>
  <c r="N3985" i="109" s="1"/>
  <c r="N3986" i="109" s="1"/>
  <c r="N3987" i="109" s="1"/>
  <c r="N3988" i="109" s="1"/>
  <c r="N3989" i="109" s="1"/>
  <c r="N3990" i="109" s="1"/>
  <c r="N3991" i="109" s="1"/>
  <c r="N3992" i="109" s="1"/>
  <c r="N3993" i="109" s="1"/>
  <c r="N3994" i="109" s="1"/>
  <c r="N3995" i="109" s="1"/>
  <c r="N3996" i="109" s="1"/>
  <c r="N3997" i="109" s="1"/>
  <c r="N3998" i="109" s="1"/>
  <c r="N3999" i="109" s="1"/>
  <c r="N4000" i="109" s="1"/>
  <c r="N4001" i="109" s="1"/>
  <c r="N4002" i="109" s="1"/>
  <c r="N4003" i="109" s="1"/>
  <c r="N4004" i="109" s="1"/>
  <c r="N4005" i="109" s="1"/>
  <c r="N4006" i="109" s="1"/>
  <c r="N4007" i="109" s="1"/>
  <c r="N4008" i="109" s="1"/>
  <c r="N4009" i="109" s="1"/>
  <c r="N4010" i="109" s="1"/>
  <c r="N4011" i="109" s="1"/>
  <c r="N4012" i="109" s="1"/>
  <c r="N4013" i="109" s="1"/>
  <c r="N4014" i="109" s="1"/>
  <c r="N4015" i="109" s="1"/>
  <c r="N4016" i="109" s="1"/>
  <c r="N4017" i="109" s="1"/>
  <c r="N4018" i="109" s="1"/>
  <c r="N4019" i="109" s="1"/>
  <c r="N4020" i="109" s="1"/>
  <c r="N4021" i="109" s="1"/>
  <c r="N4022" i="109" s="1"/>
  <c r="N4023" i="109" s="1"/>
  <c r="N4024" i="109" s="1"/>
  <c r="N4025" i="109" s="1"/>
  <c r="N4026" i="109" s="1"/>
  <c r="N4027" i="109" s="1"/>
  <c r="N4028" i="109" s="1"/>
  <c r="N4029" i="109" s="1"/>
  <c r="N4030" i="109" s="1"/>
  <c r="N4031" i="109" s="1"/>
  <c r="N4032" i="109" s="1"/>
  <c r="N4033" i="109" s="1"/>
  <c r="N4034" i="109" s="1"/>
  <c r="N4035" i="109" s="1"/>
  <c r="N4036" i="109" s="1"/>
  <c r="N4037" i="109" s="1"/>
  <c r="N4038" i="109" s="1"/>
  <c r="N4039" i="109" s="1"/>
  <c r="N4040" i="109" s="1"/>
  <c r="N4041" i="109" s="1"/>
  <c r="N4042" i="109" s="1"/>
  <c r="N4043" i="109" s="1"/>
  <c r="N4044" i="109" s="1"/>
  <c r="N4045" i="109" s="1"/>
  <c r="N4046" i="109" s="1"/>
  <c r="N4047" i="109" s="1"/>
  <c r="N4048" i="109" s="1"/>
  <c r="N4049" i="109" s="1"/>
  <c r="N4050" i="109" s="1"/>
  <c r="N4051" i="109" s="1"/>
  <c r="N4052" i="109" s="1"/>
  <c r="N4053" i="109" s="1"/>
  <c r="N4054" i="109" s="1"/>
  <c r="N4055" i="109" s="1"/>
  <c r="N4056" i="109" s="1"/>
  <c r="N4057" i="109" s="1"/>
  <c r="N4058" i="109" s="1"/>
  <c r="N4059" i="109" s="1"/>
  <c r="N4060" i="109" s="1"/>
  <c r="N4061" i="109" s="1"/>
  <c r="N4062" i="109" s="1"/>
  <c r="N4063" i="109" s="1"/>
  <c r="N4064" i="109" s="1"/>
  <c r="N4065" i="109" s="1"/>
  <c r="N4066" i="109" s="1"/>
  <c r="N4067" i="109" s="1"/>
  <c r="N4068" i="109" s="1"/>
  <c r="N4069" i="109" s="1"/>
  <c r="N4070" i="109" s="1"/>
  <c r="N4071" i="109" s="1"/>
  <c r="N4072" i="109" s="1"/>
  <c r="N4073" i="109" s="1"/>
  <c r="N4074" i="109" s="1"/>
  <c r="N4075" i="109" s="1"/>
  <c r="N4076" i="109" s="1"/>
  <c r="N4077" i="109" s="1"/>
  <c r="N4078" i="109" s="1"/>
  <c r="N4079" i="109" s="1"/>
  <c r="N4080" i="109" s="1"/>
  <c r="N4081" i="109" s="1"/>
  <c r="N4082" i="109" s="1"/>
  <c r="N4083" i="109" s="1"/>
  <c r="N4084" i="109" s="1"/>
  <c r="N4085" i="109" s="1"/>
  <c r="N4086" i="109" s="1"/>
  <c r="N4087" i="109" s="1"/>
  <c r="N4088" i="109" s="1"/>
  <c r="N4089" i="109" s="1"/>
  <c r="N4090" i="109" s="1"/>
  <c r="N4091" i="109" s="1"/>
  <c r="N4092" i="109" s="1"/>
  <c r="N4093" i="109" s="1"/>
  <c r="N4094" i="109" s="1"/>
  <c r="N4095" i="109" s="1"/>
  <c r="N4096" i="109" s="1"/>
  <c r="N4097" i="109" s="1"/>
  <c r="N4098" i="109" s="1"/>
  <c r="N4099" i="109" s="1"/>
  <c r="N4100" i="109" s="1"/>
  <c r="N4101" i="109" s="1"/>
  <c r="N4102" i="109" s="1"/>
  <c r="N4103" i="109" s="1"/>
  <c r="N4104" i="109" s="1"/>
  <c r="N4105" i="109" s="1"/>
  <c r="N4106" i="109" s="1"/>
  <c r="N4107" i="109" s="1"/>
  <c r="N4108" i="109" s="1"/>
  <c r="N4109" i="109" s="1"/>
  <c r="N4110" i="109" s="1"/>
  <c r="N4111" i="109" s="1"/>
  <c r="N4112" i="109" s="1"/>
  <c r="N4113" i="109" s="1"/>
  <c r="N4114" i="109" s="1"/>
  <c r="N4115" i="109" s="1"/>
  <c r="N4116" i="109" s="1"/>
  <c r="N4117" i="109" s="1"/>
  <c r="N4118" i="109" s="1"/>
  <c r="N4119" i="109" s="1"/>
  <c r="N4120" i="109" s="1"/>
  <c r="N4121" i="109" s="1"/>
  <c r="N4122" i="109" s="1"/>
  <c r="N4123" i="109" s="1"/>
  <c r="N4124" i="109" s="1"/>
  <c r="N4125" i="109" s="1"/>
  <c r="N4126" i="109" s="1"/>
  <c r="N4127" i="109" s="1"/>
  <c r="N4128" i="109" s="1"/>
  <c r="N4129" i="109" s="1"/>
  <c r="N4130" i="109" s="1"/>
  <c r="N4131" i="109" s="1"/>
  <c r="N4132" i="109" s="1"/>
  <c r="N4133" i="109" s="1"/>
  <c r="N4134" i="109" s="1"/>
  <c r="N4135" i="109" s="1"/>
  <c r="N4136" i="109" s="1"/>
  <c r="N4137" i="109" s="1"/>
  <c r="N4138" i="109" s="1"/>
  <c r="N4139" i="109" s="1"/>
  <c r="N4140" i="109" s="1"/>
  <c r="N4141" i="109" s="1"/>
  <c r="N4142" i="109" s="1"/>
  <c r="N4143" i="109" s="1"/>
  <c r="N4144" i="109" s="1"/>
  <c r="N4145" i="109" s="1"/>
  <c r="N4146" i="109" s="1"/>
  <c r="N4147" i="109" s="1"/>
  <c r="N4148" i="109" s="1"/>
  <c r="N4149" i="109" s="1"/>
  <c r="N4150" i="109" s="1"/>
  <c r="N4151" i="109" s="1"/>
  <c r="N4152" i="109" s="1"/>
  <c r="N4153" i="109" s="1"/>
  <c r="N4154" i="109" s="1"/>
  <c r="N4155" i="109" s="1"/>
  <c r="N4156" i="109" s="1"/>
  <c r="N4157" i="109" s="1"/>
  <c r="N4158" i="109" s="1"/>
  <c r="N4159" i="109" s="1"/>
  <c r="N4160" i="109" s="1"/>
  <c r="N4161" i="109" s="1"/>
  <c r="N4162" i="109" s="1"/>
  <c r="N4163" i="109" s="1"/>
  <c r="N4164" i="109" s="1"/>
  <c r="N4165" i="109" s="1"/>
  <c r="N4166" i="109" s="1"/>
  <c r="N4167" i="109" s="1"/>
  <c r="N4168" i="109" s="1"/>
  <c r="N4169" i="109" s="1"/>
  <c r="N4170" i="109" s="1"/>
  <c r="N4171" i="109" s="1"/>
  <c r="N4172" i="109" s="1"/>
  <c r="N4173" i="109" s="1"/>
  <c r="N4174" i="109" s="1"/>
  <c r="N4175" i="109" s="1"/>
  <c r="N4176" i="109" s="1"/>
  <c r="N4177" i="109" s="1"/>
  <c r="N4178" i="109" s="1"/>
  <c r="N4179" i="109" s="1"/>
  <c r="N4180" i="109" s="1"/>
  <c r="N4181" i="109" s="1"/>
  <c r="N4182" i="109" s="1"/>
  <c r="N4183" i="109" s="1"/>
  <c r="N4184" i="109" s="1"/>
  <c r="N4185" i="109" s="1"/>
  <c r="N4186" i="109" s="1"/>
  <c r="N4187" i="109" s="1"/>
  <c r="N4188" i="109" s="1"/>
  <c r="N4189" i="109" s="1"/>
  <c r="N4190" i="109" s="1"/>
  <c r="N4191" i="109" s="1"/>
  <c r="N4192" i="109" s="1"/>
  <c r="N4193" i="109" s="1"/>
  <c r="N4194" i="109" s="1"/>
  <c r="N4195" i="109" s="1"/>
  <c r="N4196" i="109" s="1"/>
  <c r="N4197" i="109" s="1"/>
  <c r="N4198" i="109" s="1"/>
  <c r="N4199" i="109" s="1"/>
  <c r="N4200" i="109" s="1"/>
  <c r="N4201" i="109" s="1"/>
  <c r="N4202" i="109" s="1"/>
  <c r="N4203" i="109" s="1"/>
  <c r="N4204" i="109" s="1"/>
  <c r="N4205" i="109" s="1"/>
  <c r="N4206" i="109" s="1"/>
  <c r="N4207" i="109" s="1"/>
  <c r="N4208" i="109" s="1"/>
  <c r="N4209" i="109" s="1"/>
  <c r="N4210" i="109" s="1"/>
  <c r="N4211" i="109" s="1"/>
  <c r="N4212" i="109" s="1"/>
  <c r="N4213" i="109" s="1"/>
  <c r="N4214" i="109" s="1"/>
  <c r="N4215" i="109" s="1"/>
  <c r="N4216" i="109" s="1"/>
  <c r="N4217" i="109" s="1"/>
  <c r="N4218" i="109" s="1"/>
  <c r="N4219" i="109" s="1"/>
  <c r="N4220" i="109" s="1"/>
  <c r="N4221" i="109" s="1"/>
  <c r="N4222" i="109" s="1"/>
  <c r="N4223" i="109" s="1"/>
  <c r="N4224" i="109" s="1"/>
  <c r="N4225" i="109" s="1"/>
  <c r="N4226" i="109" s="1"/>
  <c r="N4227" i="109" s="1"/>
  <c r="N4228" i="109" s="1"/>
  <c r="N4229" i="109" s="1"/>
  <c r="N4230" i="109" s="1"/>
  <c r="N4231" i="109" s="1"/>
  <c r="N4232" i="109" s="1"/>
  <c r="N4233" i="109" s="1"/>
  <c r="N4234" i="109" s="1"/>
  <c r="N4235" i="109" s="1"/>
  <c r="N4236" i="109" s="1"/>
  <c r="N4237" i="109" s="1"/>
  <c r="N4238" i="109" s="1"/>
  <c r="N4239" i="109" s="1"/>
  <c r="N4240" i="109" s="1"/>
  <c r="N4241" i="109" s="1"/>
  <c r="N4242" i="109" s="1"/>
  <c r="N4243" i="109" s="1"/>
  <c r="N4244" i="109" s="1"/>
  <c r="N4245" i="109" s="1"/>
  <c r="N4246" i="109" s="1"/>
  <c r="N4247" i="109" s="1"/>
  <c r="N4248" i="109" s="1"/>
  <c r="N4249" i="109" s="1"/>
  <c r="N4250" i="109" s="1"/>
  <c r="N4251" i="109" s="1"/>
  <c r="N4252" i="109" s="1"/>
  <c r="N4253" i="109" s="1"/>
  <c r="N4254" i="109" s="1"/>
  <c r="N4255" i="109" s="1"/>
  <c r="N4256" i="109" s="1"/>
  <c r="N4257" i="109" s="1"/>
  <c r="N4258" i="109" s="1"/>
  <c r="N4259" i="109" s="1"/>
  <c r="N4260" i="109" s="1"/>
  <c r="N4261" i="109" s="1"/>
  <c r="N4262" i="109" s="1"/>
  <c r="N4263" i="109" s="1"/>
  <c r="N4264" i="109" s="1"/>
  <c r="N4265" i="109" s="1"/>
  <c r="N4266" i="109" s="1"/>
  <c r="N4267" i="109" s="1"/>
  <c r="N4268" i="109" s="1"/>
  <c r="N4269" i="109" s="1"/>
  <c r="N4270" i="109" s="1"/>
  <c r="N4271" i="109" s="1"/>
  <c r="N4272" i="109" s="1"/>
  <c r="N4273" i="109" s="1"/>
  <c r="N4274" i="109" s="1"/>
  <c r="N4275" i="109" s="1"/>
  <c r="N4276" i="109" s="1"/>
  <c r="N4277" i="109" s="1"/>
  <c r="N4278" i="109" s="1"/>
  <c r="N4279" i="109" s="1"/>
  <c r="N4280" i="109" s="1"/>
  <c r="N4281" i="109" s="1"/>
  <c r="N4282" i="109" s="1"/>
  <c r="N4283" i="109" s="1"/>
  <c r="N4284" i="109" s="1"/>
  <c r="N4285" i="109" s="1"/>
  <c r="N4286" i="109" s="1"/>
  <c r="N4287" i="109" s="1"/>
  <c r="N4288" i="109" s="1"/>
  <c r="N4289" i="109" s="1"/>
  <c r="N4290" i="109" s="1"/>
  <c r="N4291" i="109" s="1"/>
  <c r="N4292" i="109" s="1"/>
  <c r="N4293" i="109" s="1"/>
  <c r="N4294" i="109" s="1"/>
  <c r="N4295" i="109" s="1"/>
  <c r="N4296" i="109" s="1"/>
  <c r="N4297" i="109" s="1"/>
  <c r="N4298" i="109" s="1"/>
  <c r="N4299" i="109" s="1"/>
  <c r="N4300" i="109" s="1"/>
  <c r="N4301" i="109" s="1"/>
  <c r="N4302" i="109" s="1"/>
  <c r="N4303" i="109" s="1"/>
  <c r="N4304" i="109" s="1"/>
  <c r="N4305" i="109" s="1"/>
  <c r="N4306" i="109" s="1"/>
  <c r="N4307" i="109" s="1"/>
  <c r="N4308" i="109" s="1"/>
  <c r="N4309" i="109" s="1"/>
  <c r="N4310" i="109" s="1"/>
  <c r="N4311" i="109" s="1"/>
  <c r="N4312" i="109" s="1"/>
  <c r="N4313" i="109" s="1"/>
  <c r="N4314" i="109" s="1"/>
  <c r="N4315" i="109" s="1"/>
  <c r="N4316" i="109" s="1"/>
  <c r="N4317" i="109" s="1"/>
  <c r="N4318" i="109" s="1"/>
  <c r="N4319" i="109" s="1"/>
  <c r="N4320" i="109" s="1"/>
  <c r="N4321" i="109" s="1"/>
  <c r="N4322" i="109" s="1"/>
  <c r="N4323" i="109" s="1"/>
  <c r="N4324" i="109" s="1"/>
  <c r="N4325" i="109" s="1"/>
  <c r="N4326" i="109" s="1"/>
  <c r="N4327" i="109" s="1"/>
  <c r="N4328" i="109" s="1"/>
  <c r="N4329" i="109" s="1"/>
  <c r="N4330" i="109" s="1"/>
  <c r="N4331" i="109" s="1"/>
  <c r="N4332" i="109" s="1"/>
  <c r="N4333" i="109" s="1"/>
  <c r="N4334" i="109" s="1"/>
  <c r="N4335" i="109" s="1"/>
  <c r="N4336" i="109" s="1"/>
  <c r="N4337" i="109" s="1"/>
  <c r="N4338" i="109" s="1"/>
  <c r="N4339" i="109" s="1"/>
  <c r="N4340" i="109" s="1"/>
  <c r="N4341" i="109" s="1"/>
  <c r="N4342" i="109" s="1"/>
  <c r="N4343" i="109" s="1"/>
  <c r="N4344" i="109" s="1"/>
  <c r="N4345" i="109" s="1"/>
  <c r="N4346" i="109" s="1"/>
  <c r="N4347" i="109" s="1"/>
  <c r="N4348" i="109" s="1"/>
  <c r="N4349" i="109" s="1"/>
  <c r="N4350" i="109" s="1"/>
  <c r="N4351" i="109" s="1"/>
  <c r="N4352" i="109" s="1"/>
  <c r="N4353" i="109" s="1"/>
  <c r="N4354" i="109" s="1"/>
  <c r="N4355" i="109" s="1"/>
  <c r="N4356" i="109" s="1"/>
  <c r="N4357" i="109" s="1"/>
  <c r="N4358" i="109" s="1"/>
  <c r="N4359" i="109" s="1"/>
  <c r="N4360" i="109" s="1"/>
  <c r="N4361" i="109" s="1"/>
  <c r="N4362" i="109" s="1"/>
  <c r="N4363" i="109" s="1"/>
  <c r="N4364" i="109" s="1"/>
  <c r="N4365" i="109" s="1"/>
  <c r="N4366" i="109" s="1"/>
  <c r="N4367" i="109" s="1"/>
  <c r="N4368" i="109" s="1"/>
  <c r="N4369" i="109" s="1"/>
  <c r="N4370" i="109" s="1"/>
  <c r="N4371" i="109" s="1"/>
  <c r="N4372" i="109" s="1"/>
  <c r="N4373" i="109" s="1"/>
  <c r="N4374" i="109" s="1"/>
  <c r="N4375" i="109" s="1"/>
  <c r="N4376" i="109" s="1"/>
  <c r="N4377" i="109" s="1"/>
  <c r="N4378" i="109" s="1"/>
  <c r="N4379" i="109" s="1"/>
  <c r="N4380" i="109" s="1"/>
  <c r="N4381" i="109" s="1"/>
  <c r="N4382" i="109" s="1"/>
  <c r="N4383" i="109" s="1"/>
  <c r="N4384" i="109" s="1"/>
  <c r="N4385" i="109" s="1"/>
  <c r="N4386" i="109" s="1"/>
  <c r="N4387" i="109" s="1"/>
  <c r="N4388" i="109" s="1"/>
  <c r="N4389" i="109" s="1"/>
  <c r="N4390" i="109" s="1"/>
  <c r="N4391" i="109" s="1"/>
  <c r="N4392" i="109" s="1"/>
  <c r="N4393" i="109" s="1"/>
  <c r="N4394" i="109" s="1"/>
  <c r="N4395" i="109" s="1"/>
  <c r="N4396" i="109" s="1"/>
  <c r="N4397" i="109" s="1"/>
  <c r="N4398" i="109" s="1"/>
  <c r="N4399" i="109" s="1"/>
  <c r="N4400" i="109" s="1"/>
  <c r="N4401" i="109" s="1"/>
  <c r="N4402" i="109" s="1"/>
  <c r="N4403" i="109" s="1"/>
  <c r="N4404" i="109" s="1"/>
  <c r="N4405" i="109" s="1"/>
  <c r="N4406" i="109" s="1"/>
  <c r="N4407" i="109" s="1"/>
  <c r="N4408" i="109" s="1"/>
  <c r="N4409" i="109" s="1"/>
  <c r="N4410" i="109" s="1"/>
  <c r="N4411" i="109" s="1"/>
  <c r="N4412" i="109" s="1"/>
  <c r="N4413" i="109" s="1"/>
  <c r="N4414" i="109" s="1"/>
  <c r="N4415" i="109" s="1"/>
  <c r="N4416" i="109" s="1"/>
  <c r="N4417" i="109" s="1"/>
  <c r="N4418" i="109" s="1"/>
  <c r="N4419" i="109" s="1"/>
  <c r="N4420" i="109" s="1"/>
  <c r="N4421" i="109" s="1"/>
  <c r="N4422" i="109" s="1"/>
  <c r="N4423" i="109" s="1"/>
  <c r="N4424" i="109" s="1"/>
  <c r="N4425" i="109" s="1"/>
  <c r="N4426" i="109" s="1"/>
  <c r="N4427" i="109" s="1"/>
  <c r="N4428" i="109" s="1"/>
  <c r="N4429" i="109" s="1"/>
  <c r="N4430" i="109" s="1"/>
  <c r="N4431" i="109" s="1"/>
  <c r="N4432" i="109" s="1"/>
  <c r="N4433" i="109" s="1"/>
  <c r="N4434" i="109" s="1"/>
  <c r="N4435" i="109" s="1"/>
  <c r="N4436" i="109" s="1"/>
  <c r="N4437" i="109" s="1"/>
  <c r="N4438" i="109" s="1"/>
  <c r="N4439" i="109" s="1"/>
  <c r="N4440" i="109" s="1"/>
  <c r="N4441" i="109" s="1"/>
  <c r="N4442" i="109" s="1"/>
  <c r="N4443" i="109" s="1"/>
  <c r="N4444" i="109" s="1"/>
  <c r="N4445" i="109" s="1"/>
  <c r="N4446" i="109" s="1"/>
  <c r="N4447" i="109" s="1"/>
  <c r="N4448" i="109" s="1"/>
  <c r="N4449" i="109" s="1"/>
  <c r="N4450" i="109" s="1"/>
  <c r="N4451" i="109" s="1"/>
  <c r="N4452" i="109" s="1"/>
  <c r="N4453" i="109" s="1"/>
  <c r="N4454" i="109" s="1"/>
  <c r="N4455" i="109" s="1"/>
  <c r="N4456" i="109" s="1"/>
  <c r="N4457" i="109" s="1"/>
  <c r="N4458" i="109" s="1"/>
  <c r="N4459" i="109" s="1"/>
  <c r="N4460" i="109" s="1"/>
  <c r="N4461" i="109" s="1"/>
  <c r="N4462" i="109" s="1"/>
  <c r="N4463" i="109" s="1"/>
  <c r="N4464" i="109" s="1"/>
  <c r="N4465" i="109" s="1"/>
  <c r="N4466" i="109" s="1"/>
  <c r="N4467" i="109" s="1"/>
  <c r="N4468" i="109" s="1"/>
  <c r="N4469" i="109" s="1"/>
  <c r="N4470" i="109" s="1"/>
  <c r="N4471" i="109" s="1"/>
  <c r="N4472" i="109" s="1"/>
  <c r="N4473" i="109" s="1"/>
  <c r="N4474" i="109" s="1"/>
  <c r="N4475" i="109" s="1"/>
  <c r="N4476" i="109" s="1"/>
  <c r="N4477" i="109" s="1"/>
  <c r="N4478" i="109" s="1"/>
  <c r="N4479" i="109" s="1"/>
  <c r="N4480" i="109" s="1"/>
  <c r="N4481" i="109" s="1"/>
  <c r="N4482" i="109" s="1"/>
  <c r="N4483" i="109" s="1"/>
  <c r="N4484" i="109" s="1"/>
  <c r="N4485" i="109" s="1"/>
  <c r="N4486" i="109" s="1"/>
  <c r="N4487" i="109" s="1"/>
  <c r="N4488" i="109" s="1"/>
  <c r="N4489" i="109" s="1"/>
  <c r="N4490" i="109" s="1"/>
  <c r="N4491" i="109" s="1"/>
  <c r="N4492" i="109" s="1"/>
  <c r="N4493" i="109" s="1"/>
  <c r="N4494" i="109" s="1"/>
  <c r="N4495" i="109" s="1"/>
  <c r="N4496" i="109" s="1"/>
  <c r="N4497" i="109" s="1"/>
  <c r="N4498" i="109" s="1"/>
  <c r="N4499" i="109" s="1"/>
  <c r="N4500" i="109" s="1"/>
  <c r="N4501" i="109" s="1"/>
  <c r="N4502" i="109" s="1"/>
  <c r="N4503" i="109" s="1"/>
  <c r="N4504" i="109" s="1"/>
  <c r="N4505" i="109" s="1"/>
  <c r="N4506" i="109" s="1"/>
  <c r="N4507" i="109" s="1"/>
  <c r="N4508" i="109" s="1"/>
  <c r="N4509" i="109" s="1"/>
  <c r="N4510" i="109" s="1"/>
  <c r="N4511" i="109" s="1"/>
  <c r="N4512" i="109" s="1"/>
  <c r="N4513" i="109" s="1"/>
  <c r="N4514" i="109" s="1"/>
  <c r="N4515" i="109" s="1"/>
  <c r="N4516" i="109" s="1"/>
  <c r="N4517" i="109" s="1"/>
  <c r="N4518" i="109" s="1"/>
  <c r="N4519" i="109" s="1"/>
  <c r="N4520" i="109" s="1"/>
  <c r="N4521" i="109" s="1"/>
  <c r="N4522" i="109" s="1"/>
  <c r="N4523" i="109" s="1"/>
  <c r="N4524" i="109" s="1"/>
  <c r="N4525" i="109" s="1"/>
  <c r="N4526" i="109" s="1"/>
  <c r="N4527" i="109" s="1"/>
  <c r="N4528" i="109" s="1"/>
  <c r="N4529" i="109" s="1"/>
  <c r="N4530" i="109" s="1"/>
  <c r="N4531" i="109" s="1"/>
  <c r="N4532" i="109" s="1"/>
  <c r="N4533" i="109" s="1"/>
  <c r="N4534" i="109" s="1"/>
  <c r="N4535" i="109" s="1"/>
  <c r="N4536" i="109" s="1"/>
  <c r="N4537" i="109" s="1"/>
  <c r="N4538" i="109" s="1"/>
  <c r="N4539" i="109" s="1"/>
  <c r="N4540" i="109" s="1"/>
  <c r="N4541" i="109" s="1"/>
  <c r="N4542" i="109" s="1"/>
  <c r="N4543" i="109" s="1"/>
  <c r="N4544" i="109" s="1"/>
  <c r="N4545" i="109" s="1"/>
  <c r="N4546" i="109" s="1"/>
  <c r="N4547" i="109" s="1"/>
  <c r="N4548" i="109" s="1"/>
  <c r="N4549" i="109" s="1"/>
  <c r="N4550" i="109" s="1"/>
  <c r="N4551" i="109" s="1"/>
  <c r="N4552" i="109" s="1"/>
  <c r="N4553" i="109" s="1"/>
  <c r="N4554" i="109" s="1"/>
  <c r="N4555" i="109" s="1"/>
  <c r="N4556" i="109" s="1"/>
  <c r="N4557" i="109" s="1"/>
  <c r="N4558" i="109" s="1"/>
  <c r="N4559" i="109" s="1"/>
  <c r="N4560" i="109" s="1"/>
  <c r="N4561" i="109" s="1"/>
  <c r="N4562" i="109" s="1"/>
  <c r="N4563" i="109" s="1"/>
  <c r="N4564" i="109" s="1"/>
  <c r="N4565" i="109" s="1"/>
  <c r="N4566" i="109" s="1"/>
  <c r="N4567" i="109" s="1"/>
  <c r="N4568" i="109" s="1"/>
  <c r="N4569" i="109" s="1"/>
  <c r="N4570" i="109" s="1"/>
  <c r="N4571" i="109" s="1"/>
  <c r="N4572" i="109" s="1"/>
  <c r="N4573" i="109" s="1"/>
  <c r="N4574" i="109" s="1"/>
  <c r="N4575" i="109" s="1"/>
  <c r="N4576" i="109" s="1"/>
  <c r="N4577" i="109" s="1"/>
  <c r="N4578" i="109" s="1"/>
  <c r="N4579" i="109" s="1"/>
  <c r="N4580" i="109" s="1"/>
  <c r="N4581" i="109" s="1"/>
  <c r="N4582" i="109" s="1"/>
  <c r="N4583" i="109" s="1"/>
  <c r="N4584" i="109" s="1"/>
  <c r="N4585" i="109" s="1"/>
  <c r="N4586" i="109" s="1"/>
  <c r="N4587" i="109" s="1"/>
  <c r="N4588" i="109" s="1"/>
  <c r="N4589" i="109" s="1"/>
  <c r="N4590" i="109" s="1"/>
  <c r="N4591" i="109" s="1"/>
  <c r="N4592" i="109" s="1"/>
  <c r="N4593" i="109" s="1"/>
  <c r="N4594" i="109" s="1"/>
  <c r="N4595" i="109" s="1"/>
  <c r="N4596" i="109" s="1"/>
  <c r="N4597" i="109" s="1"/>
  <c r="N4598" i="109" s="1"/>
  <c r="N4599" i="109" s="1"/>
  <c r="N4600" i="109" s="1"/>
  <c r="N4601" i="109" s="1"/>
  <c r="N4602" i="109" s="1"/>
  <c r="N4603" i="109" s="1"/>
  <c r="N4604" i="109" s="1"/>
  <c r="N4605" i="109" s="1"/>
  <c r="N4606" i="109" s="1"/>
  <c r="N4607" i="109" s="1"/>
  <c r="N4608" i="109" s="1"/>
  <c r="N4609" i="109" s="1"/>
  <c r="N4610" i="109" s="1"/>
  <c r="N4611" i="109" s="1"/>
  <c r="N4612" i="109" s="1"/>
  <c r="N4613" i="109" s="1"/>
  <c r="N4614" i="109" s="1"/>
  <c r="N4615" i="109" s="1"/>
  <c r="N4616" i="109" s="1"/>
  <c r="N4617" i="109" s="1"/>
  <c r="N4618" i="109" s="1"/>
  <c r="N4619" i="109" s="1"/>
  <c r="N4620" i="109" s="1"/>
  <c r="N4621" i="109" s="1"/>
  <c r="N4622" i="109" s="1"/>
  <c r="N4623" i="109" s="1"/>
  <c r="N4624" i="109" s="1"/>
  <c r="N4625" i="109" s="1"/>
  <c r="N4626" i="109" s="1"/>
  <c r="N4627" i="109" s="1"/>
  <c r="N4628" i="109" s="1"/>
  <c r="N4629" i="109" s="1"/>
  <c r="N4630" i="109" s="1"/>
  <c r="N4631" i="109" s="1"/>
  <c r="N4632" i="109" s="1"/>
  <c r="N4633" i="109" s="1"/>
  <c r="N4634" i="109" s="1"/>
  <c r="N4635" i="109" s="1"/>
  <c r="N4636" i="109" s="1"/>
  <c r="N4637" i="109" s="1"/>
  <c r="N4638" i="109" s="1"/>
  <c r="N4639" i="109" s="1"/>
  <c r="N4640" i="109" s="1"/>
  <c r="N4641" i="109" s="1"/>
  <c r="N4642" i="109" s="1"/>
  <c r="N4643" i="109" s="1"/>
  <c r="N4644" i="109" s="1"/>
  <c r="N4645" i="109" s="1"/>
  <c r="N4646" i="109" s="1"/>
  <c r="N4647" i="109" s="1"/>
  <c r="N4648" i="109" s="1"/>
  <c r="N4649" i="109" s="1"/>
  <c r="N4650" i="109" s="1"/>
  <c r="N4651" i="109" s="1"/>
  <c r="N4652" i="109" s="1"/>
  <c r="N4653" i="109" s="1"/>
  <c r="N4654" i="109" s="1"/>
  <c r="N4655" i="109" s="1"/>
  <c r="N4656" i="109" s="1"/>
  <c r="N4657" i="109" s="1"/>
  <c r="N4658" i="109" s="1"/>
  <c r="N4659" i="109" s="1"/>
  <c r="N4660" i="109" s="1"/>
  <c r="N4661" i="109" s="1"/>
  <c r="N4662" i="109" s="1"/>
  <c r="N4663" i="109" s="1"/>
  <c r="N4664" i="109" s="1"/>
  <c r="N4665" i="109" s="1"/>
  <c r="N4666" i="109" s="1"/>
  <c r="N4667" i="109" s="1"/>
  <c r="N4668" i="109" s="1"/>
  <c r="N4669" i="109" s="1"/>
  <c r="N4670" i="109" s="1"/>
  <c r="N4671" i="109" s="1"/>
  <c r="N4672" i="109" s="1"/>
  <c r="N4673" i="109" s="1"/>
  <c r="N4674" i="109" s="1"/>
  <c r="N4675" i="109" s="1"/>
  <c r="N4676" i="109" s="1"/>
  <c r="N4677" i="109" s="1"/>
  <c r="N4678" i="109" s="1"/>
  <c r="N4679" i="109" s="1"/>
  <c r="N4680" i="109" s="1"/>
  <c r="N4681" i="109" s="1"/>
  <c r="N4682" i="109" s="1"/>
  <c r="N4683" i="109" s="1"/>
  <c r="N4684" i="109" s="1"/>
  <c r="N4685" i="109" s="1"/>
  <c r="N4686" i="109" s="1"/>
  <c r="N4687" i="109" s="1"/>
  <c r="N4688" i="109" s="1"/>
  <c r="N4689" i="109" s="1"/>
  <c r="N4690" i="109" s="1"/>
  <c r="N4691" i="109" s="1"/>
  <c r="N4692" i="109" s="1"/>
  <c r="N4693" i="109" s="1"/>
  <c r="N4694" i="109" s="1"/>
  <c r="N4695" i="109" s="1"/>
  <c r="N4696" i="109" s="1"/>
  <c r="N4697" i="109" s="1"/>
  <c r="N4698" i="109" s="1"/>
  <c r="N4699" i="109" s="1"/>
  <c r="N4700" i="109" s="1"/>
  <c r="N4701" i="109" s="1"/>
  <c r="N4702" i="109" s="1"/>
  <c r="N4703" i="109" s="1"/>
  <c r="N4704" i="109" s="1"/>
  <c r="N4705" i="109" s="1"/>
  <c r="N4706" i="109" s="1"/>
  <c r="N4707" i="109" s="1"/>
  <c r="N4708" i="109" s="1"/>
  <c r="N4709" i="109" s="1"/>
  <c r="N4710" i="109" s="1"/>
  <c r="N4711" i="109" s="1"/>
  <c r="N4712" i="109" s="1"/>
  <c r="N4713" i="109" s="1"/>
  <c r="N4714" i="109" s="1"/>
  <c r="N4715" i="109" s="1"/>
  <c r="N4716" i="109" s="1"/>
  <c r="N4717" i="109" s="1"/>
  <c r="N4718" i="109" s="1"/>
  <c r="N4719" i="109" s="1"/>
  <c r="N4720" i="109" s="1"/>
  <c r="N4721" i="109" s="1"/>
  <c r="N4722" i="109" s="1"/>
  <c r="N4723" i="109" s="1"/>
  <c r="N4724" i="109" s="1"/>
  <c r="N4725" i="109" s="1"/>
  <c r="N4726" i="109" s="1"/>
  <c r="N4727" i="109" s="1"/>
  <c r="N4728" i="109" s="1"/>
  <c r="N4729" i="109" s="1"/>
  <c r="N4730" i="109" s="1"/>
  <c r="N4731" i="109" s="1"/>
  <c r="N4732" i="109" s="1"/>
  <c r="N4733" i="109" s="1"/>
  <c r="N4734" i="109" s="1"/>
  <c r="N4735" i="109" s="1"/>
  <c r="N4736" i="109" s="1"/>
  <c r="N4737" i="109" s="1"/>
  <c r="N4738" i="109" s="1"/>
  <c r="N4739" i="109" s="1"/>
  <c r="N4740" i="109" s="1"/>
  <c r="N4741" i="109" s="1"/>
  <c r="N4742" i="109" s="1"/>
  <c r="N4743" i="109" s="1"/>
  <c r="N4744" i="109" s="1"/>
  <c r="N4745" i="109" s="1"/>
  <c r="N4746" i="109" s="1"/>
  <c r="N4747" i="109" s="1"/>
  <c r="N4748" i="109" s="1"/>
  <c r="N4749" i="109" s="1"/>
  <c r="N4750" i="109" s="1"/>
  <c r="N4751" i="109" s="1"/>
  <c r="N4752" i="109" s="1"/>
  <c r="N4753" i="109" s="1"/>
  <c r="N4754" i="109" s="1"/>
  <c r="N4755" i="109" s="1"/>
  <c r="N4756" i="109" s="1"/>
  <c r="N4757" i="109" s="1"/>
  <c r="N4758" i="109" s="1"/>
  <c r="N4759" i="109" s="1"/>
  <c r="N4760" i="109" s="1"/>
  <c r="N4761" i="109" s="1"/>
  <c r="N4762" i="109" s="1"/>
  <c r="N4763" i="109" s="1"/>
  <c r="N4764" i="109" s="1"/>
  <c r="N4765" i="109" s="1"/>
  <c r="N4766" i="109" s="1"/>
  <c r="N4767" i="109" s="1"/>
  <c r="N4768" i="109" s="1"/>
  <c r="N4769" i="109" s="1"/>
  <c r="N4770" i="109" s="1"/>
  <c r="N4771" i="109" s="1"/>
  <c r="N4772" i="109" s="1"/>
  <c r="N4773" i="109" s="1"/>
  <c r="N4774" i="109" s="1"/>
  <c r="N4775" i="109" s="1"/>
  <c r="N4776" i="109" s="1"/>
  <c r="N4777" i="109" s="1"/>
  <c r="N4778" i="109" s="1"/>
  <c r="N4779" i="109" s="1"/>
  <c r="N4780" i="109" s="1"/>
  <c r="N4781" i="109" s="1"/>
  <c r="N4782" i="109" s="1"/>
  <c r="N4783" i="109" s="1"/>
  <c r="N4784" i="109" s="1"/>
  <c r="N4785" i="109" s="1"/>
  <c r="N4786" i="109" s="1"/>
  <c r="N4787" i="109" s="1"/>
  <c r="N4788" i="109" s="1"/>
  <c r="N4789" i="109" s="1"/>
  <c r="N4790" i="109" s="1"/>
  <c r="N4791" i="109" s="1"/>
  <c r="N4792" i="109" s="1"/>
  <c r="N4793" i="109" s="1"/>
  <c r="N4794" i="109" s="1"/>
  <c r="N4795" i="109" s="1"/>
  <c r="N4796" i="109" s="1"/>
  <c r="N4797" i="109" s="1"/>
  <c r="N4798" i="109" s="1"/>
  <c r="N4799" i="109" s="1"/>
  <c r="N4800" i="109" s="1"/>
  <c r="N4801" i="109" s="1"/>
  <c r="N4802" i="109" s="1"/>
  <c r="N4803" i="109" s="1"/>
  <c r="N4804" i="109" s="1"/>
  <c r="N4805" i="109" s="1"/>
  <c r="N4806" i="109" s="1"/>
  <c r="N4807" i="109" s="1"/>
  <c r="N4808" i="109" s="1"/>
  <c r="N4809" i="109" s="1"/>
  <c r="N4810" i="109" s="1"/>
  <c r="N4811" i="109" s="1"/>
  <c r="N4812" i="109" s="1"/>
  <c r="N4813" i="109" s="1"/>
  <c r="N4814" i="109" s="1"/>
  <c r="N4815" i="109" s="1"/>
  <c r="N4816" i="109" s="1"/>
  <c r="N4817" i="109" s="1"/>
  <c r="N4818" i="109" s="1"/>
  <c r="N4819" i="109" s="1"/>
  <c r="N4820" i="109" s="1"/>
  <c r="N4821" i="109" s="1"/>
  <c r="N4822" i="109" s="1"/>
  <c r="N4823" i="109" s="1"/>
  <c r="N4824" i="109" s="1"/>
  <c r="N4825" i="109" s="1"/>
  <c r="N4826" i="109" s="1"/>
  <c r="N4827" i="109" s="1"/>
  <c r="N4828" i="109" s="1"/>
  <c r="N4829" i="109" s="1"/>
  <c r="N4830" i="109" s="1"/>
  <c r="N4831" i="109" s="1"/>
  <c r="N4832" i="109" s="1"/>
  <c r="N4833" i="109" s="1"/>
  <c r="N4834" i="109" s="1"/>
  <c r="N4835" i="109" s="1"/>
  <c r="N4836" i="109" s="1"/>
  <c r="N4837" i="109" s="1"/>
  <c r="N4838" i="109" s="1"/>
  <c r="N4839" i="109" s="1"/>
  <c r="N4840" i="109" s="1"/>
  <c r="N4841" i="109" s="1"/>
  <c r="N4842" i="109" s="1"/>
  <c r="N4843" i="109" s="1"/>
  <c r="N4844" i="109" s="1"/>
  <c r="N4845" i="109" s="1"/>
  <c r="N4846" i="109" s="1"/>
  <c r="N4847" i="109" s="1"/>
  <c r="N4848" i="109" s="1"/>
  <c r="N4849" i="109" s="1"/>
  <c r="N4850" i="109" s="1"/>
  <c r="N4851" i="109" s="1"/>
  <c r="N4852" i="109" s="1"/>
  <c r="N4853" i="109" s="1"/>
  <c r="N4854" i="109" s="1"/>
  <c r="N4855" i="109" s="1"/>
  <c r="N4856" i="109" s="1"/>
  <c r="N4857" i="109" s="1"/>
  <c r="N4858" i="109" s="1"/>
  <c r="N4859" i="109" s="1"/>
  <c r="N4860" i="109" s="1"/>
  <c r="N4861" i="109" s="1"/>
  <c r="N4862" i="109" s="1"/>
  <c r="N4863" i="109" s="1"/>
  <c r="N4864" i="109" s="1"/>
  <c r="N4865" i="109" s="1"/>
  <c r="N4866" i="109" s="1"/>
  <c r="N4867" i="109" s="1"/>
  <c r="N4868" i="109" s="1"/>
  <c r="N4869" i="109" s="1"/>
  <c r="N4870" i="109" s="1"/>
  <c r="N4871" i="109" s="1"/>
  <c r="N4872" i="109" s="1"/>
  <c r="N4873" i="109" s="1"/>
  <c r="N4874" i="109" s="1"/>
  <c r="N4875" i="109" s="1"/>
  <c r="N4876" i="109" s="1"/>
  <c r="N4877" i="109" s="1"/>
  <c r="N4878" i="109" s="1"/>
  <c r="N4879" i="109" s="1"/>
  <c r="N4880" i="109" s="1"/>
  <c r="N4881" i="109" s="1"/>
  <c r="N4882" i="109" s="1"/>
  <c r="N4883" i="109" s="1"/>
  <c r="N4884" i="109" s="1"/>
  <c r="N4885" i="109" s="1"/>
  <c r="N4886" i="109" s="1"/>
  <c r="N4887" i="109" s="1"/>
  <c r="N4888" i="109" s="1"/>
  <c r="N4889" i="109" s="1"/>
  <c r="N4890" i="109" s="1"/>
  <c r="N4891" i="109" s="1"/>
  <c r="N4892" i="109" s="1"/>
  <c r="N4893" i="109" s="1"/>
  <c r="N4894" i="109" s="1"/>
  <c r="N4895" i="109" s="1"/>
  <c r="N4896" i="109" s="1"/>
  <c r="N4897" i="109" s="1"/>
  <c r="N4898" i="109" s="1"/>
  <c r="N4899" i="109" s="1"/>
  <c r="N4900" i="109" s="1"/>
  <c r="N4901" i="109" s="1"/>
  <c r="N4902" i="109" s="1"/>
  <c r="N4903" i="109" s="1"/>
  <c r="N4904" i="109" s="1"/>
  <c r="N4905" i="109" s="1"/>
  <c r="N4906" i="109" s="1"/>
  <c r="N4907" i="109" s="1"/>
  <c r="N4908" i="109" s="1"/>
  <c r="N4909" i="109" s="1"/>
  <c r="N4910" i="109" s="1"/>
  <c r="N4911" i="109" s="1"/>
  <c r="N4912" i="109" s="1"/>
  <c r="N4913" i="109" s="1"/>
  <c r="N4914" i="109" s="1"/>
  <c r="N4915" i="109" s="1"/>
  <c r="N4916" i="109" s="1"/>
  <c r="N4917" i="109" s="1"/>
  <c r="N4918" i="109" s="1"/>
  <c r="N4919" i="109" s="1"/>
  <c r="N4920" i="109" s="1"/>
  <c r="N4921" i="109" s="1"/>
  <c r="N4922" i="109" s="1"/>
  <c r="N4923" i="109" s="1"/>
  <c r="N4924" i="109" s="1"/>
  <c r="N4925" i="109" s="1"/>
  <c r="N4926" i="109" s="1"/>
  <c r="N4927" i="109" s="1"/>
  <c r="N4928" i="109" s="1"/>
  <c r="N4929" i="109" s="1"/>
  <c r="N4930" i="109" s="1"/>
  <c r="N4931" i="109" s="1"/>
  <c r="N4932" i="109" s="1"/>
  <c r="N4933" i="109" s="1"/>
  <c r="N4934" i="109" s="1"/>
  <c r="N4935" i="109" s="1"/>
  <c r="N4936" i="109" s="1"/>
  <c r="N4937" i="109" s="1"/>
  <c r="N4938" i="109" s="1"/>
  <c r="N4939" i="109" s="1"/>
  <c r="N4940" i="109" s="1"/>
  <c r="N4941" i="109" s="1"/>
  <c r="N4942" i="109" s="1"/>
  <c r="N4943" i="109" s="1"/>
  <c r="N4944" i="109" s="1"/>
  <c r="N4945" i="109" s="1"/>
  <c r="N4946" i="109" s="1"/>
  <c r="N4947" i="109" s="1"/>
  <c r="N4948" i="109" s="1"/>
  <c r="N4949" i="109" s="1"/>
  <c r="N4950" i="109" s="1"/>
  <c r="N4951" i="109" s="1"/>
  <c r="N4952" i="109" s="1"/>
  <c r="N4953" i="109" s="1"/>
  <c r="N4954" i="109" s="1"/>
  <c r="N4955" i="109" s="1"/>
  <c r="N4956" i="109" s="1"/>
  <c r="N4957" i="109" s="1"/>
  <c r="N4958" i="109" s="1"/>
  <c r="N4959" i="109" s="1"/>
  <c r="N4960" i="109" s="1"/>
  <c r="N4961" i="109" s="1"/>
  <c r="N4962" i="109" s="1"/>
  <c r="N4963" i="109" s="1"/>
  <c r="N4964" i="109" s="1"/>
  <c r="N4965" i="109" s="1"/>
  <c r="N4966" i="109" s="1"/>
  <c r="N4967" i="109" s="1"/>
  <c r="N4968" i="109" s="1"/>
  <c r="N4969" i="109" s="1"/>
  <c r="N4970" i="109" s="1"/>
  <c r="N4971" i="109" s="1"/>
  <c r="N4972" i="109" s="1"/>
  <c r="N4973" i="109" s="1"/>
  <c r="N4974" i="109" s="1"/>
  <c r="N4975" i="109" s="1"/>
  <c r="N4976" i="109" s="1"/>
  <c r="N4977" i="109" s="1"/>
  <c r="N4978" i="109" s="1"/>
  <c r="N4979" i="109" s="1"/>
  <c r="N4980" i="109" s="1"/>
  <c r="N4981" i="109" s="1"/>
  <c r="N4982" i="109" s="1"/>
  <c r="N4983" i="109" s="1"/>
  <c r="N4984" i="109" s="1"/>
  <c r="N4985" i="109" s="1"/>
  <c r="N4986" i="109" s="1"/>
  <c r="N4987" i="109" s="1"/>
  <c r="N4988" i="109" s="1"/>
  <c r="N4989" i="109" s="1"/>
  <c r="N4990" i="109" s="1"/>
  <c r="N4991" i="109" s="1"/>
  <c r="N4992" i="109" s="1"/>
  <c r="N4993" i="109" s="1"/>
  <c r="N4994" i="109" s="1"/>
  <c r="N4995" i="109" s="1"/>
  <c r="N4996" i="109" s="1"/>
  <c r="N4997" i="109" s="1"/>
  <c r="N4998" i="109" s="1"/>
  <c r="N4999" i="109" s="1"/>
  <c r="N5000" i="109" s="1"/>
  <c r="N5001" i="109" s="1"/>
  <c r="N5002" i="109" s="1"/>
  <c r="N5003" i="109" s="1"/>
  <c r="N5004" i="109" s="1"/>
  <c r="N5005" i="109" s="1"/>
  <c r="N5006" i="109" s="1"/>
  <c r="N5007" i="109" s="1"/>
  <c r="N5008" i="109" s="1"/>
  <c r="N5009" i="109" s="1"/>
  <c r="N5010" i="109" s="1"/>
  <c r="N5011" i="109" s="1"/>
  <c r="N5012" i="109" s="1"/>
  <c r="N5013" i="109" s="1"/>
  <c r="N5014" i="109" s="1"/>
  <c r="N5015" i="109" s="1"/>
  <c r="N5016" i="109" s="1"/>
  <c r="N5017" i="109" s="1"/>
  <c r="N5018" i="109" s="1"/>
  <c r="N5019" i="109" s="1"/>
  <c r="N5020" i="109" s="1"/>
  <c r="N5021" i="109" s="1"/>
  <c r="N5022" i="109" s="1"/>
  <c r="N5023" i="109" s="1"/>
  <c r="N5024" i="109" s="1"/>
  <c r="N5025" i="109" s="1"/>
  <c r="N5026" i="109" s="1"/>
  <c r="N5027" i="109" s="1"/>
  <c r="N5028" i="109" s="1"/>
  <c r="N5029" i="109" s="1"/>
  <c r="N5030" i="109" s="1"/>
  <c r="N5031" i="109" s="1"/>
  <c r="N5032" i="109" s="1"/>
  <c r="N5033" i="109" s="1"/>
  <c r="N5034" i="109" s="1"/>
  <c r="N5035" i="109" s="1"/>
  <c r="N5036" i="109" s="1"/>
  <c r="N5037" i="109" s="1"/>
  <c r="N5038" i="109" s="1"/>
  <c r="N5039" i="109" s="1"/>
  <c r="N5040" i="109" s="1"/>
  <c r="N5041" i="109" s="1"/>
  <c r="N5042" i="109" s="1"/>
  <c r="N5043" i="109" s="1"/>
  <c r="N5044" i="109" s="1"/>
  <c r="N5045" i="109" s="1"/>
  <c r="N5046" i="109" s="1"/>
  <c r="N5047" i="109" s="1"/>
  <c r="N5048" i="109" s="1"/>
  <c r="N5049" i="109" s="1"/>
  <c r="N5050" i="109" s="1"/>
  <c r="N5051" i="109" s="1"/>
  <c r="N5052" i="109" s="1"/>
  <c r="N5053" i="109" s="1"/>
  <c r="N5054" i="109" s="1"/>
  <c r="N5055" i="109" s="1"/>
  <c r="N5056" i="109" s="1"/>
  <c r="N5057" i="109" s="1"/>
  <c r="N5058" i="109" s="1"/>
  <c r="N5059" i="109" s="1"/>
  <c r="N5060" i="109" s="1"/>
  <c r="N5061" i="109" s="1"/>
  <c r="N5062" i="109" s="1"/>
  <c r="N5063" i="109" s="1"/>
  <c r="N5064" i="109" s="1"/>
  <c r="N5065" i="109" s="1"/>
  <c r="N5066" i="109" s="1"/>
  <c r="N5067" i="109" s="1"/>
  <c r="N5068" i="109" s="1"/>
  <c r="N5069" i="109" s="1"/>
  <c r="N5070" i="109" s="1"/>
  <c r="N5071" i="109" s="1"/>
  <c r="N5072" i="109" s="1"/>
  <c r="N5073" i="109" s="1"/>
  <c r="N5074" i="109" s="1"/>
  <c r="N5075" i="109" s="1"/>
  <c r="N5076" i="109" s="1"/>
  <c r="N5077" i="109" s="1"/>
  <c r="N5078" i="109" s="1"/>
  <c r="N5079" i="109" s="1"/>
  <c r="N5080" i="109" s="1"/>
  <c r="N5081" i="109" s="1"/>
  <c r="N5082" i="109" s="1"/>
  <c r="N5083" i="109" s="1"/>
  <c r="N5084" i="109" s="1"/>
  <c r="N5085" i="109" s="1"/>
  <c r="N5086" i="109" s="1"/>
  <c r="N5087" i="109" s="1"/>
  <c r="N5088" i="109" s="1"/>
  <c r="N5089" i="109" s="1"/>
  <c r="N5090" i="109" s="1"/>
  <c r="N5091" i="109" s="1"/>
  <c r="N5092" i="109" s="1"/>
  <c r="N5093" i="109" s="1"/>
  <c r="N5094" i="109" s="1"/>
  <c r="N5095" i="109" s="1"/>
  <c r="N5096" i="109" s="1"/>
  <c r="N5097" i="109" s="1"/>
  <c r="N5098" i="109" s="1"/>
  <c r="N5099" i="109" s="1"/>
  <c r="N5100" i="109" s="1"/>
  <c r="N5101" i="109" s="1"/>
  <c r="N5102" i="109" s="1"/>
  <c r="N5103" i="109" s="1"/>
  <c r="N5104" i="109" s="1"/>
  <c r="N5105" i="109" s="1"/>
  <c r="N5106" i="109" s="1"/>
  <c r="N5107" i="109" s="1"/>
  <c r="N5108" i="109" s="1"/>
  <c r="N5109" i="109" s="1"/>
  <c r="N5110" i="109" s="1"/>
  <c r="N5111" i="109" s="1"/>
  <c r="N5112" i="109" s="1"/>
  <c r="N5113" i="109" s="1"/>
  <c r="N5114" i="109" s="1"/>
  <c r="N5115" i="109" s="1"/>
  <c r="N5116" i="109" s="1"/>
  <c r="N5117" i="109" s="1"/>
  <c r="N5118" i="109" s="1"/>
  <c r="N5119" i="109" s="1"/>
  <c r="N5120" i="109" s="1"/>
  <c r="N5121" i="109" s="1"/>
  <c r="N5122" i="109" s="1"/>
  <c r="N5123" i="109" s="1"/>
  <c r="N5124" i="109" s="1"/>
  <c r="N5125" i="109" s="1"/>
  <c r="N5126" i="109" s="1"/>
  <c r="N5127" i="109" s="1"/>
  <c r="N5128" i="109" s="1"/>
  <c r="N5129" i="109" s="1"/>
  <c r="N5130" i="109" s="1"/>
  <c r="N5131" i="109" s="1"/>
  <c r="N5132" i="109" s="1"/>
  <c r="N5133" i="109" s="1"/>
  <c r="N5134" i="109" s="1"/>
  <c r="N5135" i="109" s="1"/>
  <c r="N5136" i="109" s="1"/>
  <c r="N5137" i="109" s="1"/>
  <c r="N5138" i="109" s="1"/>
  <c r="N5139" i="109" s="1"/>
  <c r="N5140" i="109" s="1"/>
  <c r="N5141" i="109" s="1"/>
  <c r="N5142" i="109" s="1"/>
  <c r="N5143" i="109" s="1"/>
  <c r="N5144" i="109" s="1"/>
  <c r="N5145" i="109" s="1"/>
  <c r="N5146" i="109" s="1"/>
  <c r="N5147" i="109" s="1"/>
  <c r="N5148" i="109" s="1"/>
  <c r="N5149" i="109" s="1"/>
  <c r="N5150" i="109" s="1"/>
  <c r="N5151" i="109" s="1"/>
  <c r="N5152" i="109" s="1"/>
  <c r="N5153" i="109" s="1"/>
  <c r="N5154" i="109" s="1"/>
  <c r="N5155" i="109" s="1"/>
  <c r="N5156" i="109" s="1"/>
  <c r="N5157" i="109" s="1"/>
  <c r="N5158" i="109" s="1"/>
  <c r="N5159" i="109" s="1"/>
  <c r="N5160" i="109" s="1"/>
  <c r="N5161" i="109" s="1"/>
  <c r="N5162" i="109" s="1"/>
  <c r="N5163" i="109" s="1"/>
  <c r="N5164" i="109" s="1"/>
  <c r="N5165" i="109" s="1"/>
  <c r="N5166" i="109" s="1"/>
  <c r="N5167" i="109" s="1"/>
  <c r="N5168" i="109" s="1"/>
  <c r="N5169" i="109" s="1"/>
  <c r="N5170" i="109" s="1"/>
  <c r="N5171" i="109" s="1"/>
  <c r="N5172" i="109" s="1"/>
  <c r="N5173" i="109" s="1"/>
  <c r="N5174" i="109" s="1"/>
  <c r="N5175" i="109" s="1"/>
  <c r="N5176" i="109" s="1"/>
  <c r="N5177" i="109" s="1"/>
  <c r="N5178" i="109" s="1"/>
  <c r="N5179" i="109" s="1"/>
  <c r="N5180" i="109" s="1"/>
  <c r="N5181" i="109" s="1"/>
  <c r="N5182" i="109" s="1"/>
  <c r="N5183" i="109" s="1"/>
  <c r="N5184" i="109" s="1"/>
  <c r="N5185" i="109" s="1"/>
  <c r="N5186" i="109" s="1"/>
  <c r="N5187" i="109" s="1"/>
  <c r="N5188" i="109" s="1"/>
  <c r="N5189" i="109" s="1"/>
  <c r="N5190" i="109" s="1"/>
  <c r="N5191" i="109" s="1"/>
  <c r="N5192" i="109" s="1"/>
  <c r="N5193" i="109" s="1"/>
  <c r="N5194" i="109" s="1"/>
  <c r="N5195" i="109" s="1"/>
  <c r="N5196" i="109" s="1"/>
  <c r="N5197" i="109" s="1"/>
  <c r="N5198" i="109" s="1"/>
  <c r="N5199" i="109" s="1"/>
  <c r="N5200" i="109" s="1"/>
  <c r="N5201" i="109" s="1"/>
  <c r="N5202" i="109" s="1"/>
  <c r="N5203" i="109" s="1"/>
  <c r="N5204" i="109" s="1"/>
  <c r="N5205" i="109" s="1"/>
  <c r="N5206" i="109" s="1"/>
  <c r="N5207" i="109" s="1"/>
  <c r="N5208" i="109" s="1"/>
  <c r="N5209" i="109" s="1"/>
  <c r="N5210" i="109" s="1"/>
  <c r="N5211" i="109" s="1"/>
  <c r="N5212" i="109" s="1"/>
  <c r="N5213" i="109" s="1"/>
  <c r="N5214" i="109" s="1"/>
  <c r="N5215" i="109" s="1"/>
  <c r="N5216" i="109" s="1"/>
  <c r="N5217" i="109" s="1"/>
  <c r="N5218" i="109" s="1"/>
  <c r="N5219" i="109" s="1"/>
  <c r="N5220" i="109" s="1"/>
  <c r="N5221" i="109" s="1"/>
  <c r="N5222" i="109" s="1"/>
  <c r="N5223" i="109" s="1"/>
  <c r="N5224" i="109" s="1"/>
  <c r="N5225" i="109" s="1"/>
  <c r="N5226" i="109" s="1"/>
  <c r="N5227" i="109" s="1"/>
  <c r="N5228" i="109" s="1"/>
  <c r="N5229" i="109" s="1"/>
  <c r="N5230" i="109" s="1"/>
  <c r="N5231" i="109" s="1"/>
  <c r="N5232" i="109" s="1"/>
  <c r="N5233" i="109" s="1"/>
  <c r="N5234" i="109" s="1"/>
  <c r="N5235" i="109" s="1"/>
  <c r="N5236" i="109" s="1"/>
  <c r="N5237" i="109" s="1"/>
  <c r="N5238" i="109" s="1"/>
  <c r="N5239" i="109" s="1"/>
  <c r="N5240" i="109" s="1"/>
  <c r="N5241" i="109" s="1"/>
  <c r="N5242" i="109" s="1"/>
  <c r="N5243" i="109" s="1"/>
  <c r="N5244" i="109" s="1"/>
  <c r="N5245" i="109" s="1"/>
  <c r="N5246" i="109" s="1"/>
  <c r="N5247" i="109" s="1"/>
  <c r="N5248" i="109" s="1"/>
  <c r="N5249" i="109" s="1"/>
  <c r="N5250" i="109" s="1"/>
  <c r="N5251" i="109" s="1"/>
  <c r="N5252" i="109" s="1"/>
  <c r="N5253" i="109" s="1"/>
  <c r="N5254" i="109" s="1"/>
  <c r="N5255" i="109" s="1"/>
  <c r="N5256" i="109" s="1"/>
  <c r="N5257" i="109" s="1"/>
  <c r="N5258" i="109" s="1"/>
  <c r="N5259" i="109" s="1"/>
  <c r="N5260" i="109" s="1"/>
  <c r="N5261" i="109" s="1"/>
  <c r="N5262" i="109" s="1"/>
  <c r="N5263" i="109" s="1"/>
  <c r="N5264" i="109" s="1"/>
  <c r="N5265" i="109" s="1"/>
  <c r="N5266" i="109" s="1"/>
  <c r="N5267" i="109" s="1"/>
  <c r="N5268" i="109" s="1"/>
  <c r="N5269" i="109" s="1"/>
  <c r="N5270" i="109" s="1"/>
  <c r="N5271" i="109" s="1"/>
  <c r="N5272" i="109" s="1"/>
  <c r="N5273" i="109" s="1"/>
  <c r="N5274" i="109" s="1"/>
  <c r="N5275" i="109" s="1"/>
  <c r="N5276" i="109" s="1"/>
  <c r="N5277" i="109" s="1"/>
  <c r="N5278" i="109" s="1"/>
  <c r="N5279" i="109" s="1"/>
  <c r="N5280" i="109" s="1"/>
  <c r="N5281" i="109" s="1"/>
  <c r="N5282" i="109" s="1"/>
  <c r="N5283" i="109" s="1"/>
  <c r="N5284" i="109" s="1"/>
  <c r="N5285" i="109" s="1"/>
  <c r="N5286" i="109" s="1"/>
  <c r="N5287" i="109" s="1"/>
  <c r="N5288" i="109" s="1"/>
  <c r="N5289" i="109" s="1"/>
  <c r="N5290" i="109" s="1"/>
  <c r="N5291" i="109" s="1"/>
  <c r="N5292" i="109" s="1"/>
  <c r="N5293" i="109" s="1"/>
  <c r="N5294" i="109" s="1"/>
  <c r="N5295" i="109" s="1"/>
  <c r="N5296" i="109" s="1"/>
  <c r="N5297" i="109" s="1"/>
  <c r="N5298" i="109" s="1"/>
  <c r="N5299" i="109" s="1"/>
  <c r="N5300" i="109" s="1"/>
  <c r="N5301" i="109" s="1"/>
  <c r="N5302" i="109" s="1"/>
  <c r="N5303" i="109" s="1"/>
  <c r="N5304" i="109" s="1"/>
  <c r="N5305" i="109" s="1"/>
  <c r="N5306" i="109" s="1"/>
  <c r="N5307" i="109" s="1"/>
  <c r="N5308" i="109" s="1"/>
  <c r="N5309" i="109" s="1"/>
  <c r="N5310" i="109" s="1"/>
  <c r="N5311" i="109" s="1"/>
  <c r="N5312" i="109" s="1"/>
  <c r="N5313" i="109" s="1"/>
  <c r="N5314" i="109" s="1"/>
  <c r="N5315" i="109" s="1"/>
  <c r="N5316" i="109" s="1"/>
  <c r="N5317" i="109" s="1"/>
  <c r="N5318" i="109" s="1"/>
  <c r="N5319" i="109" s="1"/>
  <c r="N5320" i="109" s="1"/>
  <c r="N5321" i="109" s="1"/>
  <c r="N5322" i="109" s="1"/>
  <c r="N5323" i="109" s="1"/>
  <c r="N5324" i="109" s="1"/>
  <c r="N5325" i="109" s="1"/>
  <c r="N5326" i="109" s="1"/>
  <c r="N5327" i="109" s="1"/>
  <c r="N5328" i="109" s="1"/>
  <c r="N5329" i="109" s="1"/>
  <c r="N5330" i="109" s="1"/>
  <c r="N5331" i="109" s="1"/>
  <c r="N5332" i="109" s="1"/>
  <c r="N5333" i="109" s="1"/>
  <c r="N5334" i="109" s="1"/>
  <c r="N5335" i="109" s="1"/>
  <c r="N5336" i="109" s="1"/>
  <c r="N5337" i="109" s="1"/>
  <c r="N5338" i="109" s="1"/>
  <c r="N5339" i="109" s="1"/>
  <c r="N5340" i="109" s="1"/>
  <c r="N5341" i="109" s="1"/>
  <c r="N5342" i="109" s="1"/>
  <c r="N5343" i="109" s="1"/>
  <c r="N5344" i="109" s="1"/>
  <c r="N5345" i="109" s="1"/>
  <c r="N5346" i="109" s="1"/>
  <c r="N5347" i="109" s="1"/>
  <c r="N5348" i="109" s="1"/>
  <c r="N5349" i="109" s="1"/>
  <c r="N5350" i="109" s="1"/>
  <c r="N5351" i="109" s="1"/>
  <c r="N5352" i="109" s="1"/>
  <c r="N5353" i="109" s="1"/>
  <c r="N5354" i="109" s="1"/>
  <c r="N5355" i="109" s="1"/>
  <c r="N5356" i="109" s="1"/>
  <c r="N5357" i="109" s="1"/>
  <c r="N5358" i="109" s="1"/>
  <c r="N5359" i="109" s="1"/>
  <c r="N5360" i="109" s="1"/>
  <c r="N5361" i="109" s="1"/>
  <c r="N5362" i="109" s="1"/>
  <c r="N5363" i="109" s="1"/>
  <c r="N5364" i="109" s="1"/>
  <c r="N5365" i="109" s="1"/>
  <c r="N5366" i="109" s="1"/>
  <c r="N5367" i="109" s="1"/>
  <c r="N5368" i="109" s="1"/>
  <c r="N5369" i="109" s="1"/>
  <c r="N5370" i="109" s="1"/>
  <c r="N5371" i="109" s="1"/>
  <c r="N5372" i="109" s="1"/>
  <c r="N5373" i="109" s="1"/>
  <c r="N5374" i="109" s="1"/>
  <c r="N5375" i="109" s="1"/>
  <c r="N5376" i="109" s="1"/>
  <c r="N5377" i="109" s="1"/>
  <c r="N5378" i="109" s="1"/>
  <c r="N5379" i="109" s="1"/>
  <c r="N5380" i="109" s="1"/>
  <c r="N5381" i="109" s="1"/>
  <c r="N5382" i="109" s="1"/>
  <c r="N5383" i="109" s="1"/>
  <c r="N5384" i="109" s="1"/>
  <c r="N5385" i="109" s="1"/>
  <c r="N5386" i="109" s="1"/>
  <c r="N5387" i="109" s="1"/>
  <c r="N5388" i="109" s="1"/>
  <c r="N5389" i="109" s="1"/>
  <c r="N5390" i="109" s="1"/>
  <c r="N5391" i="109" s="1"/>
  <c r="N5392" i="109" s="1"/>
  <c r="N5393" i="109" s="1"/>
  <c r="N5394" i="109" s="1"/>
  <c r="N5395" i="109" s="1"/>
  <c r="N5396" i="109" s="1"/>
  <c r="N5397" i="109" s="1"/>
  <c r="N5398" i="109" s="1"/>
  <c r="N5399" i="109" s="1"/>
  <c r="N5400" i="109" s="1"/>
  <c r="N5401" i="109" s="1"/>
  <c r="N5402" i="109" s="1"/>
  <c r="N5403" i="109" s="1"/>
  <c r="N5404" i="109" s="1"/>
  <c r="N5405" i="109" s="1"/>
  <c r="N5406" i="109" s="1"/>
  <c r="N5407" i="109" s="1"/>
  <c r="N5408" i="109" s="1"/>
  <c r="N5409" i="109" s="1"/>
  <c r="N5410" i="109" s="1"/>
  <c r="N5411" i="109" s="1"/>
  <c r="N5412" i="109" s="1"/>
  <c r="N5413" i="109" s="1"/>
  <c r="N5414" i="109" s="1"/>
  <c r="N5415" i="109" s="1"/>
  <c r="N5416" i="109" s="1"/>
  <c r="N5417" i="109" s="1"/>
  <c r="N5418" i="109" s="1"/>
  <c r="N5419" i="109" s="1"/>
  <c r="N5420" i="109" s="1"/>
  <c r="N5421" i="109" s="1"/>
  <c r="N5422" i="109" s="1"/>
  <c r="N5423" i="109" s="1"/>
  <c r="N5424" i="109" s="1"/>
  <c r="N5425" i="109" s="1"/>
  <c r="N5426" i="109" s="1"/>
  <c r="N5427" i="109" s="1"/>
  <c r="N5428" i="109" s="1"/>
  <c r="N5429" i="109" s="1"/>
  <c r="N5430" i="109" s="1"/>
  <c r="N5431" i="109" s="1"/>
  <c r="N5432" i="109" s="1"/>
  <c r="N5433" i="109" s="1"/>
  <c r="N5434" i="109" s="1"/>
  <c r="N5435" i="109" s="1"/>
  <c r="N5436" i="109" s="1"/>
  <c r="N5437" i="109" s="1"/>
  <c r="N5438" i="109" s="1"/>
  <c r="N5439" i="109" s="1"/>
  <c r="N5440" i="109" s="1"/>
  <c r="N5441" i="109" s="1"/>
  <c r="N5442" i="109" s="1"/>
  <c r="N5443" i="109" s="1"/>
  <c r="N5444" i="109" s="1"/>
  <c r="N5445" i="109" s="1"/>
  <c r="N5446" i="109" s="1"/>
  <c r="N5447" i="109" s="1"/>
  <c r="N5448" i="109" s="1"/>
  <c r="N5449" i="109" s="1"/>
  <c r="N5450" i="109" s="1"/>
  <c r="N5451" i="109" s="1"/>
  <c r="N5452" i="109" s="1"/>
  <c r="N5453" i="109" s="1"/>
  <c r="N5454" i="109" s="1"/>
  <c r="N5455" i="109" s="1"/>
  <c r="N5456" i="109" s="1"/>
  <c r="N5457" i="109" s="1"/>
  <c r="N5458" i="109" s="1"/>
  <c r="N5459" i="109" s="1"/>
  <c r="N5460" i="109" s="1"/>
  <c r="N5461" i="109" s="1"/>
  <c r="N5462" i="109" s="1"/>
  <c r="N5463" i="109" s="1"/>
  <c r="N5464" i="109" s="1"/>
  <c r="N5465" i="109" s="1"/>
  <c r="N5466" i="109" s="1"/>
  <c r="N5467" i="109" s="1"/>
  <c r="N5468" i="109" s="1"/>
  <c r="N5469" i="109" s="1"/>
  <c r="N5470" i="109" s="1"/>
  <c r="N5471" i="109" s="1"/>
  <c r="N5472" i="109" s="1"/>
  <c r="N5473" i="109" s="1"/>
  <c r="N5474" i="109" s="1"/>
  <c r="N5475" i="109" s="1"/>
  <c r="N5476" i="109" s="1"/>
  <c r="N5477" i="109" s="1"/>
  <c r="N5478" i="109" s="1"/>
  <c r="N5479" i="109" s="1"/>
  <c r="N5480" i="109" s="1"/>
  <c r="N5481" i="109" s="1"/>
  <c r="N5482" i="109" s="1"/>
  <c r="N5483" i="109" s="1"/>
  <c r="N5484" i="109" s="1"/>
  <c r="N5485" i="109" s="1"/>
  <c r="N5486" i="109" s="1"/>
  <c r="N5487" i="109" s="1"/>
  <c r="N5488" i="109" s="1"/>
  <c r="N5489" i="109" s="1"/>
  <c r="N5490" i="109" s="1"/>
  <c r="N5491" i="109" s="1"/>
  <c r="N5492" i="109" s="1"/>
  <c r="N5493" i="109" s="1"/>
  <c r="N5494" i="109" s="1"/>
  <c r="N5495" i="109" s="1"/>
  <c r="N5496" i="109" s="1"/>
  <c r="N5497" i="109" s="1"/>
  <c r="N5498" i="109" s="1"/>
  <c r="N5499" i="109" s="1"/>
  <c r="N5500" i="109" s="1"/>
  <c r="N5501" i="109" s="1"/>
  <c r="N5502" i="109" s="1"/>
  <c r="N5503" i="109" s="1"/>
  <c r="N5504" i="109" s="1"/>
  <c r="N5505" i="109" s="1"/>
  <c r="N5506" i="109" s="1"/>
  <c r="N5507" i="109" s="1"/>
  <c r="N5508" i="109" s="1"/>
  <c r="N5509" i="109" s="1"/>
  <c r="N5510" i="109" s="1"/>
  <c r="N5511" i="109" s="1"/>
  <c r="N5512" i="109" s="1"/>
  <c r="N5513" i="109" s="1"/>
  <c r="N5514" i="109" s="1"/>
  <c r="N5515" i="109" s="1"/>
  <c r="N5516" i="109" s="1"/>
  <c r="N5517" i="109" s="1"/>
  <c r="N5518" i="109" s="1"/>
  <c r="N5519" i="109" s="1"/>
  <c r="N5520" i="109" s="1"/>
  <c r="N5521" i="109" s="1"/>
  <c r="N5522" i="109" s="1"/>
  <c r="N5523" i="109" s="1"/>
  <c r="N5524" i="109" s="1"/>
  <c r="N5525" i="109" s="1"/>
  <c r="N5526" i="109" s="1"/>
  <c r="N5527" i="109" s="1"/>
  <c r="N5528" i="109" s="1"/>
  <c r="N5529" i="109" s="1"/>
  <c r="N5530" i="109" s="1"/>
  <c r="N5531" i="109" s="1"/>
  <c r="N5532" i="109" s="1"/>
  <c r="N5533" i="109" s="1"/>
  <c r="N5534" i="109" s="1"/>
  <c r="N5535" i="109" s="1"/>
  <c r="N5536" i="109" s="1"/>
  <c r="N5537" i="109" s="1"/>
  <c r="N5538" i="109" s="1"/>
  <c r="N5539" i="109" s="1"/>
  <c r="N5540" i="109" s="1"/>
  <c r="N5541" i="109" s="1"/>
  <c r="N5542" i="109" s="1"/>
  <c r="N5543" i="109" s="1"/>
  <c r="N5544" i="109" s="1"/>
  <c r="N5545" i="109" s="1"/>
  <c r="N5546" i="109" s="1"/>
  <c r="N5547" i="109" s="1"/>
  <c r="N5548" i="109" s="1"/>
  <c r="N5549" i="109" s="1"/>
  <c r="N5550" i="109" s="1"/>
  <c r="N5551" i="109" s="1"/>
  <c r="N5552" i="109" s="1"/>
  <c r="N5553" i="109" s="1"/>
  <c r="N5554" i="109" s="1"/>
  <c r="N5555" i="109" s="1"/>
  <c r="N5556" i="109" s="1"/>
  <c r="N5557" i="109" s="1"/>
  <c r="N5558" i="109" s="1"/>
  <c r="N5559" i="109" s="1"/>
  <c r="N5560" i="109" s="1"/>
  <c r="N5561" i="109" s="1"/>
  <c r="N5562" i="109" s="1"/>
  <c r="N5563" i="109" s="1"/>
  <c r="N5564" i="109" s="1"/>
  <c r="N5565" i="109" s="1"/>
  <c r="N5566" i="109" s="1"/>
  <c r="N5567" i="109" s="1"/>
  <c r="N5568" i="109" s="1"/>
  <c r="N5569" i="109" s="1"/>
  <c r="N5570" i="109" s="1"/>
  <c r="N5571" i="109" s="1"/>
  <c r="N5572" i="109" s="1"/>
  <c r="N5573" i="109" s="1"/>
  <c r="N5574" i="109" s="1"/>
  <c r="N5575" i="109" s="1"/>
  <c r="N5576" i="109" s="1"/>
  <c r="N5577" i="109" s="1"/>
  <c r="N5578" i="109" s="1"/>
  <c r="N5579" i="109" s="1"/>
  <c r="N5580" i="109" s="1"/>
  <c r="N5581" i="109" s="1"/>
  <c r="N5582" i="109" s="1"/>
  <c r="N5583" i="109" s="1"/>
  <c r="N5584" i="109" s="1"/>
  <c r="N5585" i="109" s="1"/>
  <c r="N5586" i="109" s="1"/>
  <c r="N5587" i="109" s="1"/>
  <c r="N5588" i="109" s="1"/>
  <c r="N5589" i="109" s="1"/>
  <c r="N5590" i="109" s="1"/>
  <c r="N5591" i="109" s="1"/>
  <c r="N5592" i="109" s="1"/>
  <c r="N5593" i="109" s="1"/>
  <c r="N5594" i="109" s="1"/>
  <c r="N5595" i="109" s="1"/>
  <c r="N5596" i="109" s="1"/>
  <c r="N5597" i="109" s="1"/>
  <c r="N5598" i="109" s="1"/>
  <c r="N5599" i="109" s="1"/>
  <c r="N5600" i="109" s="1"/>
  <c r="N5601" i="109" s="1"/>
  <c r="N5602" i="109" s="1"/>
  <c r="N5603" i="109" s="1"/>
  <c r="N5604" i="109" s="1"/>
  <c r="N5605" i="109" s="1"/>
  <c r="N5606" i="109" s="1"/>
  <c r="N5607" i="109" s="1"/>
  <c r="N5608" i="109" s="1"/>
  <c r="N5609" i="109" s="1"/>
  <c r="N5610" i="109" s="1"/>
  <c r="N5611" i="109" s="1"/>
  <c r="N5612" i="109" s="1"/>
  <c r="N5613" i="109" s="1"/>
  <c r="N5614" i="109" s="1"/>
  <c r="N5615" i="109" s="1"/>
  <c r="N5616" i="109" s="1"/>
  <c r="N5617" i="109" s="1"/>
  <c r="N5618" i="109" s="1"/>
  <c r="N5619" i="109" s="1"/>
  <c r="N5620" i="109" s="1"/>
  <c r="N5621" i="109" s="1"/>
  <c r="N5622" i="109" s="1"/>
  <c r="N5623" i="109" s="1"/>
  <c r="N5624" i="109" s="1"/>
  <c r="N5625" i="109" s="1"/>
  <c r="N5626" i="109" s="1"/>
  <c r="N5627" i="109" s="1"/>
  <c r="N5628" i="109" s="1"/>
  <c r="N5629" i="109" s="1"/>
  <c r="N5630" i="109" s="1"/>
  <c r="N5631" i="109" s="1"/>
  <c r="N5632" i="109" s="1"/>
  <c r="N5633" i="109" s="1"/>
  <c r="N5634" i="109" s="1"/>
  <c r="N5635" i="109" s="1"/>
  <c r="N5636" i="109" s="1"/>
  <c r="N5637" i="109" s="1"/>
  <c r="N5638" i="109" s="1"/>
  <c r="N5639" i="109" s="1"/>
  <c r="N5640" i="109" s="1"/>
  <c r="N5641" i="109" s="1"/>
  <c r="N5642" i="109" s="1"/>
  <c r="N5643" i="109" s="1"/>
  <c r="N5644" i="109" s="1"/>
  <c r="N5645" i="109" s="1"/>
  <c r="N5646" i="109" s="1"/>
  <c r="N5647" i="109" s="1"/>
  <c r="N5648" i="109" s="1"/>
  <c r="N5649" i="109" s="1"/>
  <c r="N5650" i="109" s="1"/>
  <c r="N5651" i="109" s="1"/>
  <c r="N5652" i="109" s="1"/>
  <c r="N5653" i="109" s="1"/>
  <c r="N5654" i="109" s="1"/>
  <c r="N5655" i="109" s="1"/>
  <c r="N5656" i="109" s="1"/>
  <c r="N5657" i="109" s="1"/>
  <c r="N5658" i="109" s="1"/>
  <c r="N5659" i="109" s="1"/>
  <c r="N5660" i="109" s="1"/>
  <c r="N5661" i="109" s="1"/>
  <c r="N5662" i="109" s="1"/>
  <c r="N5663" i="109" s="1"/>
  <c r="N5664" i="109" s="1"/>
  <c r="N5665" i="109" s="1"/>
  <c r="N5666" i="109" s="1"/>
  <c r="N5667" i="109" s="1"/>
  <c r="N5668" i="109" s="1"/>
  <c r="N5669" i="109" s="1"/>
  <c r="N5670" i="109" s="1"/>
  <c r="N5671" i="109" s="1"/>
  <c r="N5672" i="109" s="1"/>
  <c r="N5673" i="109" s="1"/>
  <c r="N5674" i="109" s="1"/>
  <c r="N5675" i="109" s="1"/>
  <c r="N5676" i="109" s="1"/>
  <c r="N5677" i="109" s="1"/>
  <c r="N5678" i="109" s="1"/>
  <c r="N5679" i="109" s="1"/>
  <c r="N5680" i="109" s="1"/>
  <c r="N5681" i="109" s="1"/>
  <c r="N5682" i="109" s="1"/>
  <c r="N5683" i="109" s="1"/>
  <c r="N5684" i="109" s="1"/>
  <c r="N5685" i="109" s="1"/>
  <c r="N5686" i="109" s="1"/>
  <c r="N5687" i="109" s="1"/>
  <c r="N5688" i="109" s="1"/>
  <c r="N5689" i="109" s="1"/>
  <c r="N5690" i="109" s="1"/>
  <c r="N5691" i="109" s="1"/>
  <c r="N5692" i="109" s="1"/>
  <c r="N5693" i="109" s="1"/>
  <c r="N5694" i="109" s="1"/>
  <c r="N5695" i="109" s="1"/>
  <c r="N5696" i="109" s="1"/>
  <c r="N5697" i="109" s="1"/>
  <c r="N5698" i="109" s="1"/>
  <c r="N5699" i="109" s="1"/>
  <c r="N5700" i="109" s="1"/>
  <c r="N5701" i="109" s="1"/>
  <c r="N5702" i="109" s="1"/>
  <c r="N5703" i="109" s="1"/>
  <c r="N5704" i="109" s="1"/>
  <c r="N5705" i="109" s="1"/>
  <c r="N5706" i="109" s="1"/>
  <c r="N5707" i="109" s="1"/>
  <c r="N5708" i="109" s="1"/>
  <c r="N5709" i="109" s="1"/>
  <c r="N5710" i="109" s="1"/>
  <c r="N5711" i="109" s="1"/>
  <c r="N5712" i="109" s="1"/>
  <c r="N5713" i="109" s="1"/>
  <c r="N5714" i="109" s="1"/>
  <c r="N5715" i="109" s="1"/>
  <c r="N5716" i="109" s="1"/>
  <c r="N5717" i="109" s="1"/>
  <c r="N5718" i="109" s="1"/>
  <c r="N5719" i="109" s="1"/>
  <c r="N5720" i="109" s="1"/>
  <c r="N5721" i="109" s="1"/>
  <c r="N5722" i="109" s="1"/>
  <c r="N5723" i="109" s="1"/>
  <c r="N5724" i="109" s="1"/>
  <c r="N5725" i="109" s="1"/>
  <c r="N5726" i="109" s="1"/>
  <c r="N5727" i="109" s="1"/>
  <c r="N5728" i="109" s="1"/>
  <c r="N5729" i="109" s="1"/>
  <c r="N5730" i="109" s="1"/>
  <c r="N5731" i="109" s="1"/>
  <c r="N5732" i="109" s="1"/>
  <c r="N5733" i="109" s="1"/>
  <c r="N5734" i="109" s="1"/>
  <c r="N5735" i="109" s="1"/>
  <c r="N5736" i="109" s="1"/>
  <c r="N5737" i="109" s="1"/>
  <c r="N5738" i="109" s="1"/>
  <c r="N5739" i="109" s="1"/>
  <c r="N5740" i="109" s="1"/>
  <c r="N5741" i="109" s="1"/>
  <c r="N5742" i="109" s="1"/>
  <c r="N5743" i="109" s="1"/>
  <c r="N5744" i="109" s="1"/>
  <c r="N5745" i="109" s="1"/>
  <c r="N5746" i="109" s="1"/>
  <c r="N5747" i="109" s="1"/>
  <c r="N5748" i="109" s="1"/>
  <c r="N5749" i="109" s="1"/>
  <c r="N5750" i="109" s="1"/>
  <c r="N5751" i="109" s="1"/>
  <c r="N5752" i="109" s="1"/>
  <c r="N5753" i="109" s="1"/>
  <c r="N5754" i="109" s="1"/>
  <c r="N5755" i="109" s="1"/>
  <c r="N5756" i="109" s="1"/>
  <c r="N5757" i="109" s="1"/>
  <c r="N5758" i="109" s="1"/>
  <c r="N5759" i="109" s="1"/>
  <c r="N5760" i="109" s="1"/>
  <c r="N5761" i="109" s="1"/>
  <c r="N5762" i="109" s="1"/>
  <c r="N5763" i="109" s="1"/>
  <c r="N5764" i="109" s="1"/>
  <c r="N5765" i="109" s="1"/>
  <c r="N5766" i="109" s="1"/>
  <c r="N5767" i="109" s="1"/>
  <c r="N5768" i="109" s="1"/>
  <c r="N5769" i="109" s="1"/>
  <c r="N5770" i="109" s="1"/>
  <c r="N5771" i="109" s="1"/>
  <c r="N5772" i="109" s="1"/>
  <c r="N5773" i="109" s="1"/>
  <c r="N5774" i="109" s="1"/>
  <c r="N5775" i="109" s="1"/>
  <c r="N5776" i="109" s="1"/>
  <c r="N5777" i="109" s="1"/>
  <c r="N5778" i="109" s="1"/>
  <c r="N5779" i="109" s="1"/>
  <c r="N5780" i="109" s="1"/>
  <c r="N5781" i="109" s="1"/>
  <c r="N5782" i="109" s="1"/>
  <c r="N5783" i="109" s="1"/>
  <c r="N5784" i="109" s="1"/>
  <c r="N5785" i="109" s="1"/>
  <c r="N5786" i="109" s="1"/>
  <c r="N5787" i="109" s="1"/>
  <c r="N5788" i="109" s="1"/>
  <c r="N5789" i="109" s="1"/>
  <c r="N5790" i="109" s="1"/>
  <c r="N5791" i="109" s="1"/>
  <c r="N5792" i="109" s="1"/>
  <c r="N5793" i="109" s="1"/>
  <c r="N5794" i="109" s="1"/>
  <c r="N5795" i="109" s="1"/>
  <c r="N5796" i="109" s="1"/>
  <c r="N5797" i="109" s="1"/>
  <c r="N5798" i="109" s="1"/>
  <c r="N5799" i="109" s="1"/>
  <c r="N5800" i="109" s="1"/>
  <c r="N5801" i="109" s="1"/>
  <c r="N5802" i="109" s="1"/>
  <c r="N5803" i="109" s="1"/>
  <c r="N5804" i="109" s="1"/>
  <c r="N5805" i="109" s="1"/>
  <c r="N5806" i="109" s="1"/>
  <c r="N5807" i="109" s="1"/>
  <c r="N5808" i="109" s="1"/>
  <c r="N5809" i="109" s="1"/>
  <c r="N5810" i="109" s="1"/>
  <c r="N5811" i="109" s="1"/>
  <c r="N5812" i="109" s="1"/>
  <c r="N5813" i="109" s="1"/>
  <c r="N5814" i="109" s="1"/>
  <c r="N5815" i="109" s="1"/>
  <c r="N5816" i="109" s="1"/>
  <c r="N5817" i="109" s="1"/>
  <c r="N5818" i="109" s="1"/>
  <c r="N5819" i="109" s="1"/>
  <c r="N5820" i="109" s="1"/>
  <c r="N5821" i="109" s="1"/>
  <c r="N5822" i="109" s="1"/>
  <c r="N5823" i="109" s="1"/>
  <c r="N5824" i="109" s="1"/>
  <c r="N5825" i="109" s="1"/>
  <c r="N5826" i="109" s="1"/>
  <c r="N5827" i="109" s="1"/>
  <c r="N5828" i="109" s="1"/>
  <c r="N5829" i="109" s="1"/>
  <c r="N5830" i="109" s="1"/>
  <c r="N5831" i="109" s="1"/>
  <c r="N5832" i="109" s="1"/>
  <c r="N5833" i="109" s="1"/>
  <c r="N5834" i="109" s="1"/>
  <c r="N5835" i="109" s="1"/>
  <c r="N5836" i="109" s="1"/>
  <c r="N5837" i="109" s="1"/>
  <c r="N5838" i="109" s="1"/>
  <c r="N5839" i="109" s="1"/>
  <c r="N5840" i="109" s="1"/>
  <c r="N5841" i="109" s="1"/>
  <c r="N5842" i="109" s="1"/>
  <c r="N5843" i="109" s="1"/>
  <c r="N5844" i="109" s="1"/>
  <c r="N5845" i="109" s="1"/>
  <c r="N5846" i="109" s="1"/>
  <c r="N5847" i="109" s="1"/>
  <c r="N5848" i="109" s="1"/>
  <c r="N5849" i="109" s="1"/>
  <c r="N5850" i="109" s="1"/>
  <c r="N5851" i="109" s="1"/>
  <c r="N5852" i="109" s="1"/>
  <c r="N5853" i="109" s="1"/>
  <c r="N5854" i="109" s="1"/>
  <c r="N5855" i="109" s="1"/>
  <c r="N5856" i="109" s="1"/>
  <c r="N5857" i="109" s="1"/>
  <c r="N5858" i="109" s="1"/>
  <c r="N5859" i="109" s="1"/>
  <c r="N5860" i="109" s="1"/>
  <c r="N5861" i="109" s="1"/>
  <c r="N5862" i="109" s="1"/>
  <c r="N5863" i="109" s="1"/>
  <c r="N5864" i="109" s="1"/>
  <c r="N5865" i="109" s="1"/>
  <c r="N5866" i="109" s="1"/>
  <c r="N5867" i="109" s="1"/>
  <c r="N5868" i="109" s="1"/>
  <c r="N5869" i="109" s="1"/>
  <c r="N5870" i="109" s="1"/>
  <c r="N5871" i="109" s="1"/>
  <c r="N5872" i="109" s="1"/>
  <c r="N5873" i="109" s="1"/>
  <c r="N5874" i="109" s="1"/>
  <c r="N5875" i="109" s="1"/>
  <c r="N5876" i="109" s="1"/>
  <c r="N5877" i="109" s="1"/>
  <c r="N5878" i="109" s="1"/>
  <c r="N5879" i="109" s="1"/>
  <c r="N5880" i="109" s="1"/>
  <c r="N5881" i="109" s="1"/>
  <c r="N5882" i="109" s="1"/>
  <c r="N5883" i="109" s="1"/>
  <c r="N5884" i="109" s="1"/>
  <c r="N5885" i="109" s="1"/>
  <c r="N5886" i="109" s="1"/>
  <c r="N5887" i="109" s="1"/>
  <c r="N5888" i="109" s="1"/>
  <c r="N5889" i="109" s="1"/>
  <c r="N5890" i="109" s="1"/>
  <c r="N5891" i="109" s="1"/>
  <c r="N5892" i="109" s="1"/>
  <c r="N5893" i="109" s="1"/>
  <c r="N5894" i="109" s="1"/>
  <c r="N5895" i="109" s="1"/>
  <c r="N5896" i="109" s="1"/>
  <c r="N5897" i="109" s="1"/>
  <c r="N5898" i="109" s="1"/>
  <c r="N5899" i="109" s="1"/>
  <c r="N5900" i="109" s="1"/>
  <c r="N5901" i="109" s="1"/>
  <c r="N5902" i="109" s="1"/>
  <c r="N5903" i="109" s="1"/>
  <c r="N5904" i="109" s="1"/>
  <c r="N5905" i="109" s="1"/>
  <c r="N5906" i="109" s="1"/>
  <c r="N5907" i="109" s="1"/>
  <c r="N5908" i="109" s="1"/>
  <c r="N5909" i="109" s="1"/>
  <c r="N5910" i="109" s="1"/>
  <c r="N5911" i="109" s="1"/>
  <c r="N5912" i="109" s="1"/>
  <c r="N5913" i="109" s="1"/>
  <c r="N5914" i="109" s="1"/>
  <c r="N5915" i="109" s="1"/>
  <c r="N5916" i="109" s="1"/>
  <c r="N5917" i="109" s="1"/>
  <c r="N5918" i="109" s="1"/>
  <c r="N5919" i="109" s="1"/>
  <c r="N5920" i="109" s="1"/>
  <c r="N5921" i="109" s="1"/>
  <c r="N5922" i="109" s="1"/>
  <c r="N5923" i="109" s="1"/>
  <c r="N5924" i="109" s="1"/>
  <c r="N5925" i="109" s="1"/>
  <c r="N5926" i="109" s="1"/>
  <c r="N5927" i="109" s="1"/>
  <c r="N5928" i="109" s="1"/>
  <c r="N5929" i="109" s="1"/>
  <c r="N5930" i="109" s="1"/>
  <c r="N5931" i="109" s="1"/>
  <c r="N5932" i="109" s="1"/>
  <c r="N5933" i="109" s="1"/>
  <c r="N5934" i="109" s="1"/>
  <c r="N5935" i="109" s="1"/>
  <c r="N5936" i="109" s="1"/>
  <c r="N5937" i="109" s="1"/>
  <c r="N5938" i="109" s="1"/>
  <c r="N5939" i="109" s="1"/>
  <c r="N5940" i="109" s="1"/>
  <c r="N5941" i="109" s="1"/>
  <c r="N5942" i="109" s="1"/>
  <c r="N5943" i="109" s="1"/>
  <c r="N5944" i="109" s="1"/>
  <c r="N5945" i="109" s="1"/>
  <c r="N5946" i="109" s="1"/>
  <c r="N5947" i="109" s="1"/>
  <c r="N5948" i="109" s="1"/>
  <c r="N5949" i="109" s="1"/>
  <c r="N5950" i="109" s="1"/>
  <c r="N5951" i="109" s="1"/>
  <c r="N5952" i="109" s="1"/>
  <c r="N5953" i="109" s="1"/>
  <c r="N5954" i="109" s="1"/>
  <c r="N5955" i="109" s="1"/>
  <c r="N5956" i="109" s="1"/>
  <c r="N5957" i="109" s="1"/>
  <c r="N5958" i="109" s="1"/>
  <c r="N5959" i="109" s="1"/>
  <c r="N5960" i="109" s="1"/>
  <c r="N5961" i="109" s="1"/>
  <c r="N5962" i="109" s="1"/>
  <c r="N5963" i="109" s="1"/>
  <c r="N5964" i="109" s="1"/>
  <c r="N5965" i="109" s="1"/>
  <c r="N5966" i="109" s="1"/>
  <c r="N5967" i="109" s="1"/>
  <c r="N5968" i="109" s="1"/>
  <c r="N5969" i="109" s="1"/>
  <c r="N5970" i="109" s="1"/>
  <c r="N5971" i="109" s="1"/>
  <c r="N5972" i="109" s="1"/>
  <c r="N5973" i="109" s="1"/>
  <c r="N5974" i="109" s="1"/>
  <c r="N5975" i="109" s="1"/>
  <c r="N5976" i="109" s="1"/>
  <c r="N5977" i="109" s="1"/>
  <c r="N5978" i="109" s="1"/>
  <c r="N5979" i="109" s="1"/>
  <c r="N5980" i="109" s="1"/>
  <c r="N5981" i="109" s="1"/>
  <c r="N5982" i="109" s="1"/>
  <c r="N5983" i="109" s="1"/>
  <c r="N5984" i="109" s="1"/>
  <c r="N5985" i="109" s="1"/>
  <c r="N5986" i="109" s="1"/>
  <c r="N5987" i="109" s="1"/>
  <c r="N5988" i="109" s="1"/>
  <c r="N5989" i="109" s="1"/>
  <c r="N5990" i="109" s="1"/>
  <c r="N5991" i="109" s="1"/>
  <c r="N5992" i="109" s="1"/>
  <c r="N5993" i="109" s="1"/>
  <c r="N5994" i="109" s="1"/>
  <c r="N5995" i="109" s="1"/>
  <c r="N5996" i="109" s="1"/>
  <c r="N5997" i="109" s="1"/>
  <c r="N5998" i="109" s="1"/>
  <c r="N5999" i="109" s="1"/>
  <c r="N6000" i="109" s="1"/>
  <c r="N6001" i="109" s="1"/>
  <c r="N6002" i="109" s="1"/>
  <c r="N6003" i="109" s="1"/>
  <c r="N6004" i="109" s="1"/>
  <c r="N6005" i="109" s="1"/>
  <c r="N6006" i="109" s="1"/>
  <c r="N6007" i="109" s="1"/>
  <c r="N6008" i="109" s="1"/>
  <c r="N6009" i="109" s="1"/>
  <c r="N6010" i="109" s="1"/>
  <c r="N6011" i="109" s="1"/>
  <c r="N6012" i="109" s="1"/>
  <c r="N6013" i="109" s="1"/>
  <c r="N6014" i="109" s="1"/>
  <c r="N6015" i="109" s="1"/>
  <c r="N6016" i="109" s="1"/>
  <c r="N6017" i="109" s="1"/>
  <c r="N6018" i="109" s="1"/>
  <c r="N6019" i="109" s="1"/>
  <c r="N6020" i="109" s="1"/>
  <c r="N6021" i="109" s="1"/>
  <c r="N6022" i="109" s="1"/>
  <c r="N6023" i="109" s="1"/>
  <c r="N6024" i="109" s="1"/>
  <c r="N6025" i="109" s="1"/>
  <c r="N6026" i="109" s="1"/>
  <c r="N6027" i="109" s="1"/>
  <c r="N6028" i="109" s="1"/>
  <c r="N6029" i="109" s="1"/>
  <c r="N6030" i="109" s="1"/>
  <c r="N6031" i="109" s="1"/>
  <c r="N6032" i="109" s="1"/>
  <c r="N6033" i="109" s="1"/>
  <c r="N6034" i="109" s="1"/>
  <c r="N6035" i="109" s="1"/>
  <c r="N6036" i="109" s="1"/>
  <c r="N6037" i="109" s="1"/>
  <c r="N6038" i="109" s="1"/>
  <c r="N6039" i="109" s="1"/>
  <c r="N6040" i="109" s="1"/>
  <c r="N6041" i="109" s="1"/>
  <c r="N6042" i="109" s="1"/>
  <c r="N6043" i="109" s="1"/>
  <c r="N6044" i="109" s="1"/>
  <c r="N6045" i="109" s="1"/>
  <c r="N6046" i="109" s="1"/>
  <c r="N6047" i="109" s="1"/>
  <c r="N6048" i="109" s="1"/>
  <c r="N6049" i="109" s="1"/>
  <c r="N6050" i="109" s="1"/>
  <c r="N6051" i="109" s="1"/>
  <c r="N6052" i="109" s="1"/>
  <c r="N6053" i="109" s="1"/>
  <c r="N6054" i="109" s="1"/>
  <c r="N6055" i="109" s="1"/>
  <c r="N6056" i="109" s="1"/>
  <c r="N6057" i="109" s="1"/>
  <c r="N6058" i="109" s="1"/>
  <c r="N6059" i="109" s="1"/>
  <c r="N6060" i="109" s="1"/>
  <c r="N6061" i="109" s="1"/>
  <c r="N6062" i="109" s="1"/>
  <c r="N6063" i="109" s="1"/>
  <c r="N6064" i="109" s="1"/>
  <c r="N6065" i="109" s="1"/>
  <c r="N6066" i="109" s="1"/>
  <c r="N6067" i="109" s="1"/>
  <c r="N6068" i="109" s="1"/>
  <c r="N6069" i="109" s="1"/>
  <c r="N6070" i="109" s="1"/>
  <c r="N6071" i="109" s="1"/>
  <c r="N6072" i="109" s="1"/>
  <c r="N6073" i="109" s="1"/>
  <c r="N6074" i="109" s="1"/>
  <c r="N6075" i="109" s="1"/>
  <c r="N6076" i="109" s="1"/>
  <c r="N6077" i="109" s="1"/>
  <c r="N6078" i="109" s="1"/>
  <c r="N6079" i="109" s="1"/>
  <c r="N6080" i="109" s="1"/>
  <c r="N6081" i="109" s="1"/>
  <c r="N6082" i="109" s="1"/>
  <c r="N6083" i="109" s="1"/>
  <c r="N6084" i="109" s="1"/>
  <c r="N6085" i="109" s="1"/>
  <c r="N6086" i="109" s="1"/>
  <c r="N6087" i="109" s="1"/>
  <c r="N6088" i="109" s="1"/>
  <c r="N6089" i="109" s="1"/>
  <c r="N6090" i="109" s="1"/>
  <c r="N6091" i="109" s="1"/>
  <c r="N6092" i="109" s="1"/>
  <c r="N6093" i="109" s="1"/>
  <c r="N6094" i="109" s="1"/>
  <c r="N6095" i="109" s="1"/>
  <c r="N6096" i="109" s="1"/>
  <c r="N6097" i="109" s="1"/>
  <c r="N6098" i="109" s="1"/>
  <c r="N6099" i="109" s="1"/>
  <c r="N6100" i="109" s="1"/>
  <c r="N6101" i="109" s="1"/>
  <c r="N6102" i="109" s="1"/>
  <c r="N6103" i="109" s="1"/>
  <c r="N6104" i="109" s="1"/>
  <c r="N6105" i="109" s="1"/>
  <c r="N6106" i="109" s="1"/>
  <c r="N6107" i="109" s="1"/>
  <c r="N6108" i="109" s="1"/>
  <c r="N6109" i="109" s="1"/>
  <c r="N6110" i="109" s="1"/>
  <c r="N6111" i="109" s="1"/>
  <c r="N6112" i="109" s="1"/>
  <c r="N6113" i="109" s="1"/>
  <c r="N6114" i="109" s="1"/>
  <c r="N6115" i="109" s="1"/>
  <c r="N6116" i="109" s="1"/>
  <c r="N6117" i="109" s="1"/>
  <c r="N6118" i="109" s="1"/>
  <c r="N6119" i="109" s="1"/>
  <c r="N6120" i="109" s="1"/>
  <c r="N6121" i="109" s="1"/>
  <c r="N6122" i="109" s="1"/>
  <c r="N6123" i="109" s="1"/>
  <c r="N6124" i="109" s="1"/>
  <c r="N6125" i="109" s="1"/>
  <c r="N6126" i="109" s="1"/>
  <c r="N6127" i="109" s="1"/>
  <c r="N6128" i="109" s="1"/>
  <c r="N6129" i="109" s="1"/>
  <c r="N6130" i="109" s="1"/>
  <c r="N6131" i="109" s="1"/>
  <c r="N6132" i="109" s="1"/>
  <c r="N6133" i="109" s="1"/>
  <c r="N6134" i="109" s="1"/>
  <c r="N6135" i="109" s="1"/>
  <c r="N6136" i="109" s="1"/>
  <c r="N6137" i="109" s="1"/>
  <c r="N6138" i="109" s="1"/>
  <c r="N6139" i="109" s="1"/>
  <c r="N6140" i="109" s="1"/>
  <c r="N6141" i="109" s="1"/>
  <c r="N6142" i="109" s="1"/>
  <c r="N6143" i="109" s="1"/>
  <c r="N6144" i="109" s="1"/>
  <c r="N6145" i="109" s="1"/>
  <c r="N6146" i="109" s="1"/>
  <c r="N6147" i="109" s="1"/>
  <c r="N6148" i="109" s="1"/>
  <c r="N6149" i="109" s="1"/>
  <c r="N6150" i="109" s="1"/>
  <c r="N6151" i="109" s="1"/>
  <c r="N6152" i="109" s="1"/>
  <c r="N6153" i="109" s="1"/>
  <c r="N6154" i="109" s="1"/>
  <c r="N6155" i="109" s="1"/>
  <c r="N6156" i="109" s="1"/>
  <c r="N6157" i="109" s="1"/>
  <c r="N6158" i="109" s="1"/>
  <c r="N6159" i="109" s="1"/>
  <c r="N6160" i="109" s="1"/>
  <c r="N6161" i="109" s="1"/>
  <c r="N6162" i="109" s="1"/>
  <c r="N6163" i="109" s="1"/>
  <c r="N6164" i="109" s="1"/>
  <c r="N6165" i="109" s="1"/>
  <c r="N6166" i="109" s="1"/>
  <c r="N6167" i="109" s="1"/>
  <c r="N6168" i="109" s="1"/>
  <c r="N6169" i="109" s="1"/>
  <c r="N6170" i="109" s="1"/>
  <c r="N6171" i="109" s="1"/>
  <c r="N6172" i="109" s="1"/>
  <c r="N6173" i="109" s="1"/>
  <c r="N6174" i="109" s="1"/>
  <c r="N6175" i="109" s="1"/>
  <c r="N6176" i="109" s="1"/>
  <c r="N6177" i="109" s="1"/>
  <c r="N6178" i="109" s="1"/>
  <c r="N6179" i="109" s="1"/>
  <c r="N6180" i="109" s="1"/>
  <c r="N6181" i="109" s="1"/>
  <c r="N6182" i="109" s="1"/>
  <c r="N6183" i="109" s="1"/>
  <c r="N6184" i="109" s="1"/>
  <c r="N6185" i="109" s="1"/>
  <c r="N6186" i="109" s="1"/>
  <c r="N6187" i="109" s="1"/>
  <c r="N6188" i="109" s="1"/>
  <c r="N6189" i="109" s="1"/>
  <c r="N6190" i="109" s="1"/>
  <c r="N6191" i="109" s="1"/>
  <c r="N6192" i="109" s="1"/>
  <c r="N6193" i="109" s="1"/>
  <c r="N6194" i="109" s="1"/>
  <c r="N6195" i="109" s="1"/>
  <c r="N6196" i="109" s="1"/>
  <c r="N6197" i="109" s="1"/>
  <c r="N6198" i="109" s="1"/>
  <c r="N6199" i="109" s="1"/>
  <c r="N6200" i="109" s="1"/>
  <c r="N6201" i="109" s="1"/>
  <c r="N6202" i="109" s="1"/>
  <c r="N6203" i="109" s="1"/>
  <c r="N6204" i="109" s="1"/>
  <c r="N6205" i="109" s="1"/>
  <c r="N6206" i="109" s="1"/>
  <c r="N6207" i="109" s="1"/>
  <c r="N6208" i="109" s="1"/>
  <c r="N6209" i="109" s="1"/>
  <c r="N6210" i="109" s="1"/>
  <c r="N6211" i="109" s="1"/>
  <c r="N6212" i="109" s="1"/>
  <c r="N6213" i="109" s="1"/>
  <c r="N6214" i="109" s="1"/>
  <c r="N6215" i="109" s="1"/>
  <c r="N6216" i="109" s="1"/>
  <c r="N6217" i="109" s="1"/>
  <c r="N6218" i="109" s="1"/>
  <c r="N6219" i="109" s="1"/>
  <c r="N6220" i="109" s="1"/>
  <c r="N6221" i="109" s="1"/>
  <c r="N6222" i="109" s="1"/>
  <c r="N6223" i="109" s="1"/>
  <c r="N6224" i="109" s="1"/>
  <c r="N6225" i="109" s="1"/>
  <c r="N6226" i="109" s="1"/>
  <c r="N6227" i="109" s="1"/>
  <c r="N6228" i="109" s="1"/>
  <c r="N6229" i="109" s="1"/>
  <c r="N6230" i="109" s="1"/>
  <c r="N6231" i="109" s="1"/>
  <c r="N6232" i="109" s="1"/>
  <c r="N6233" i="109" s="1"/>
  <c r="N6234" i="109" s="1"/>
  <c r="N6235" i="109" s="1"/>
  <c r="N6236" i="109" s="1"/>
  <c r="N6237" i="109" s="1"/>
  <c r="N6238" i="109" s="1"/>
  <c r="N6239" i="109" s="1"/>
  <c r="N6240" i="109" s="1"/>
  <c r="N6241" i="109" s="1"/>
  <c r="N6242" i="109" s="1"/>
  <c r="N6243" i="109" s="1"/>
  <c r="N6244" i="109" s="1"/>
  <c r="N6245" i="109" s="1"/>
  <c r="N6246" i="109" s="1"/>
  <c r="N6247" i="109" s="1"/>
  <c r="N6248" i="109" s="1"/>
  <c r="N6249" i="109" s="1"/>
  <c r="N6250" i="109" s="1"/>
  <c r="N6251" i="109" s="1"/>
  <c r="N6252" i="109" s="1"/>
  <c r="N6253" i="109" s="1"/>
  <c r="N6254" i="109" s="1"/>
  <c r="N6255" i="109" s="1"/>
  <c r="N6256" i="109" s="1"/>
  <c r="N6257" i="109" s="1"/>
  <c r="N6258" i="109" s="1"/>
  <c r="N6259" i="109" s="1"/>
  <c r="N6260" i="109" s="1"/>
  <c r="N6261" i="109" s="1"/>
  <c r="N6262" i="109" s="1"/>
  <c r="N6263" i="109" s="1"/>
  <c r="N6264" i="109" s="1"/>
  <c r="N6265" i="109" s="1"/>
  <c r="N6266" i="109" s="1"/>
  <c r="N6267" i="109" s="1"/>
  <c r="N6268" i="109" s="1"/>
  <c r="N6269" i="109" s="1"/>
  <c r="N6270" i="109" s="1"/>
  <c r="N6271" i="109" s="1"/>
  <c r="N6272" i="109" s="1"/>
  <c r="N6273" i="109" s="1"/>
  <c r="N6274" i="109" s="1"/>
  <c r="N6275" i="109" s="1"/>
  <c r="N6276" i="109" s="1"/>
  <c r="N6277" i="109" s="1"/>
  <c r="N6278" i="109" s="1"/>
  <c r="N6279" i="109" s="1"/>
  <c r="N6280" i="109" s="1"/>
  <c r="N6281" i="109" s="1"/>
  <c r="N6282" i="109" s="1"/>
  <c r="N6283" i="109" s="1"/>
  <c r="N6284" i="109" s="1"/>
  <c r="N6285" i="109" s="1"/>
  <c r="N6286" i="109" s="1"/>
  <c r="N6287" i="109" s="1"/>
  <c r="N6288" i="109" s="1"/>
  <c r="N6289" i="109" s="1"/>
  <c r="N6290" i="109" s="1"/>
  <c r="N6291" i="109" s="1"/>
  <c r="N6292" i="109" s="1"/>
  <c r="N6293" i="109" s="1"/>
  <c r="N6294" i="109" s="1"/>
  <c r="N6295" i="109" s="1"/>
  <c r="N6296" i="109" s="1"/>
  <c r="N6297" i="109" s="1"/>
  <c r="N6298" i="109" s="1"/>
  <c r="N6299" i="109" s="1"/>
  <c r="N6300" i="109" s="1"/>
  <c r="N6301" i="109" s="1"/>
  <c r="N6302" i="109" s="1"/>
  <c r="N6303" i="109" s="1"/>
  <c r="N6304" i="109" s="1"/>
  <c r="N6305" i="109" s="1"/>
  <c r="N6306" i="109" s="1"/>
  <c r="N6307" i="109" s="1"/>
  <c r="N6308" i="109" s="1"/>
  <c r="N6309" i="109" s="1"/>
  <c r="N6310" i="109" s="1"/>
  <c r="N6311" i="109" s="1"/>
  <c r="N6312" i="109" s="1"/>
  <c r="N6313" i="109" s="1"/>
  <c r="N6314" i="109" s="1"/>
  <c r="N6315" i="109" s="1"/>
  <c r="N6316" i="109" s="1"/>
  <c r="N6317" i="109" s="1"/>
  <c r="N6318" i="109" s="1"/>
  <c r="N6319" i="109" s="1"/>
  <c r="N6320" i="109" s="1"/>
  <c r="N6321" i="109" s="1"/>
  <c r="N6322" i="109" s="1"/>
  <c r="N6323" i="109" s="1"/>
  <c r="N6324" i="109" s="1"/>
  <c r="N6325" i="109" s="1"/>
  <c r="N6326" i="109" s="1"/>
  <c r="N6327" i="109" s="1"/>
  <c r="N6328" i="109" s="1"/>
  <c r="N6329" i="109" s="1"/>
  <c r="N6330" i="109" s="1"/>
  <c r="N6331" i="109" s="1"/>
  <c r="N6332" i="109" s="1"/>
  <c r="N6333" i="109" s="1"/>
  <c r="N6334" i="109" s="1"/>
  <c r="N6335" i="109" s="1"/>
  <c r="N6336" i="109" s="1"/>
  <c r="N6337" i="109" s="1"/>
  <c r="N6338" i="109" s="1"/>
  <c r="N6339" i="109" s="1"/>
  <c r="N6340" i="109" s="1"/>
  <c r="N6341" i="109" s="1"/>
  <c r="N6342" i="109" s="1"/>
  <c r="N6343" i="109" s="1"/>
  <c r="N6344" i="109" s="1"/>
  <c r="N6345" i="109" s="1"/>
  <c r="N6346" i="109" s="1"/>
  <c r="N6347" i="109" s="1"/>
  <c r="N6348" i="109" s="1"/>
  <c r="N6349" i="109" s="1"/>
  <c r="N6350" i="109" s="1"/>
  <c r="N6351" i="109" s="1"/>
  <c r="N6352" i="109" s="1"/>
  <c r="N6353" i="109" s="1"/>
  <c r="N6354" i="109" s="1"/>
  <c r="N6355" i="109" s="1"/>
  <c r="N6356" i="109" s="1"/>
  <c r="N6357" i="109" s="1"/>
  <c r="N6358" i="109" s="1"/>
  <c r="N6359" i="109" s="1"/>
  <c r="N6360" i="109" s="1"/>
  <c r="N6361" i="109" s="1"/>
  <c r="N6362" i="109" s="1"/>
  <c r="N6363" i="109" s="1"/>
  <c r="N6364" i="109" s="1"/>
  <c r="N6365" i="109" s="1"/>
  <c r="N6366" i="109" s="1"/>
  <c r="N6367" i="109" s="1"/>
  <c r="N6368" i="109" s="1"/>
  <c r="N6369" i="109" s="1"/>
  <c r="N6370" i="109" s="1"/>
  <c r="N6371" i="109" s="1"/>
  <c r="N6372" i="109" s="1"/>
  <c r="N6373" i="109" s="1"/>
  <c r="N6374" i="109" s="1"/>
  <c r="N6375" i="109" s="1"/>
  <c r="N6376" i="109" s="1"/>
  <c r="N6377" i="109" s="1"/>
  <c r="N6378" i="109" s="1"/>
  <c r="N6379" i="109" s="1"/>
  <c r="N6380" i="109" s="1"/>
  <c r="N6381" i="109" s="1"/>
  <c r="N6382" i="109" s="1"/>
  <c r="N6383" i="109" s="1"/>
  <c r="N6384" i="109" s="1"/>
  <c r="N6385" i="109" s="1"/>
  <c r="N6386" i="109" s="1"/>
  <c r="N6387" i="109" s="1"/>
  <c r="N6388" i="109" s="1"/>
  <c r="N6389" i="109" s="1"/>
  <c r="N6390" i="109" s="1"/>
  <c r="N6391" i="109" s="1"/>
  <c r="N6392" i="109" s="1"/>
  <c r="N6393" i="109" s="1"/>
  <c r="N6394" i="109" s="1"/>
  <c r="N6395" i="109" s="1"/>
  <c r="N6396" i="109" s="1"/>
  <c r="N6397" i="109" s="1"/>
  <c r="N6398" i="109" s="1"/>
  <c r="N6399" i="109" s="1"/>
  <c r="N6400" i="109" s="1"/>
  <c r="N6401" i="109" s="1"/>
  <c r="N6402" i="109" s="1"/>
  <c r="N6403" i="109" s="1"/>
  <c r="N6404" i="109" s="1"/>
  <c r="N6405" i="109" s="1"/>
  <c r="N6406" i="109" s="1"/>
  <c r="N6407" i="109" s="1"/>
  <c r="N6408" i="109" s="1"/>
  <c r="N6409" i="109" s="1"/>
  <c r="N6410" i="109" s="1"/>
  <c r="N6411" i="109" s="1"/>
  <c r="N6412" i="109" s="1"/>
  <c r="N6413" i="109" s="1"/>
  <c r="N6414" i="109" s="1"/>
  <c r="N6415" i="109" s="1"/>
  <c r="N6416" i="109" s="1"/>
  <c r="N6417" i="109" s="1"/>
  <c r="N6418" i="109" s="1"/>
  <c r="N6419" i="109" s="1"/>
  <c r="N6420" i="109" s="1"/>
  <c r="N6421" i="109" s="1"/>
  <c r="N6422" i="109" s="1"/>
  <c r="N6423" i="109" s="1"/>
  <c r="N6424" i="109" s="1"/>
  <c r="N6425" i="109" s="1"/>
  <c r="N6426" i="109" s="1"/>
  <c r="N6427" i="109" s="1"/>
  <c r="N6428" i="109" s="1"/>
  <c r="N6429" i="109" s="1"/>
  <c r="N6430" i="109" s="1"/>
  <c r="N6431" i="109" s="1"/>
  <c r="N6432" i="109" s="1"/>
  <c r="N6433" i="109" s="1"/>
  <c r="N6434" i="109" s="1"/>
  <c r="N6435" i="109" s="1"/>
  <c r="N6436" i="109" s="1"/>
  <c r="N6437" i="109" s="1"/>
  <c r="N6438" i="109" s="1"/>
  <c r="N6439" i="109" s="1"/>
  <c r="N6440" i="109" s="1"/>
  <c r="N6441" i="109" s="1"/>
  <c r="N6442" i="109" s="1"/>
  <c r="N6443" i="109" s="1"/>
  <c r="N6444" i="109" s="1"/>
  <c r="N6445" i="109" s="1"/>
  <c r="N6446" i="109" s="1"/>
  <c r="N6447" i="109" s="1"/>
  <c r="N6448" i="109" s="1"/>
  <c r="N6449" i="109" s="1"/>
  <c r="N6450" i="109" s="1"/>
  <c r="N6451" i="109" s="1"/>
  <c r="N6452" i="109" s="1"/>
  <c r="N6453" i="109" s="1"/>
  <c r="N6454" i="109" s="1"/>
  <c r="N6455" i="109" s="1"/>
  <c r="N6456" i="109" s="1"/>
  <c r="N6457" i="109" s="1"/>
  <c r="N6458" i="109" s="1"/>
  <c r="N6459" i="109" s="1"/>
  <c r="N6460" i="109" s="1"/>
  <c r="N6461" i="109" s="1"/>
  <c r="N6462" i="109" s="1"/>
  <c r="N6463" i="109" s="1"/>
  <c r="N6464" i="109" s="1"/>
  <c r="N6465" i="109" s="1"/>
  <c r="N6466" i="109" s="1"/>
  <c r="N6467" i="109" s="1"/>
  <c r="N6468" i="109" s="1"/>
  <c r="N6469" i="109" s="1"/>
  <c r="N6470" i="109" s="1"/>
  <c r="N6471" i="109" s="1"/>
  <c r="N6472" i="109" s="1"/>
  <c r="N6473" i="109" s="1"/>
  <c r="N6474" i="109" s="1"/>
  <c r="N6475" i="109" s="1"/>
  <c r="N6476" i="109" s="1"/>
  <c r="N6477" i="109" s="1"/>
  <c r="N6478" i="109" s="1"/>
  <c r="N6479" i="109" s="1"/>
  <c r="N6480" i="109" s="1"/>
  <c r="N6481" i="109" s="1"/>
  <c r="N6482" i="109" s="1"/>
  <c r="N6483" i="109" s="1"/>
  <c r="N6484" i="109" s="1"/>
  <c r="N6485" i="109" s="1"/>
  <c r="N6486" i="109" s="1"/>
  <c r="N6487" i="109" s="1"/>
  <c r="N6488" i="109" s="1"/>
  <c r="N6489" i="109" s="1"/>
  <c r="N6490" i="109" s="1"/>
  <c r="N6491" i="109" s="1"/>
  <c r="N6492" i="109" s="1"/>
  <c r="N6493" i="109" s="1"/>
  <c r="N6494" i="109" s="1"/>
  <c r="N6495" i="109" s="1"/>
  <c r="N6496" i="109" s="1"/>
  <c r="N6497" i="109" s="1"/>
  <c r="N6498" i="109" s="1"/>
  <c r="N6499" i="109" s="1"/>
  <c r="N6500" i="109" s="1"/>
  <c r="N6501" i="109" s="1"/>
  <c r="N6502" i="109" s="1"/>
  <c r="N6503" i="109" s="1"/>
  <c r="N6504" i="109" s="1"/>
  <c r="N6505" i="109" s="1"/>
  <c r="N6506" i="109" s="1"/>
  <c r="N6507" i="109" s="1"/>
  <c r="N6508" i="109" s="1"/>
  <c r="N6509" i="109" s="1"/>
  <c r="N6510" i="109" s="1"/>
  <c r="N6511" i="109" s="1"/>
  <c r="N6512" i="109" s="1"/>
  <c r="N6513" i="109" s="1"/>
  <c r="N6514" i="109" s="1"/>
  <c r="N6515" i="109" s="1"/>
  <c r="N6516" i="109" s="1"/>
  <c r="N6517" i="109" s="1"/>
  <c r="N6518" i="109" s="1"/>
  <c r="N6519" i="109" s="1"/>
  <c r="N6520" i="109" s="1"/>
  <c r="N6521" i="109" s="1"/>
  <c r="N6522" i="109" s="1"/>
  <c r="N6523" i="109" s="1"/>
  <c r="N6524" i="109" s="1"/>
  <c r="N6525" i="109" s="1"/>
  <c r="N6526" i="109" s="1"/>
  <c r="N6527" i="109" s="1"/>
  <c r="N6528" i="109" s="1"/>
  <c r="N6529" i="109" s="1"/>
  <c r="N6530" i="109" s="1"/>
  <c r="N6531" i="109" s="1"/>
  <c r="N6532" i="109" s="1"/>
  <c r="N6533" i="109" s="1"/>
  <c r="N6534" i="109" s="1"/>
  <c r="N6535" i="109" s="1"/>
  <c r="N6536" i="109" s="1"/>
  <c r="N6537" i="109" s="1"/>
  <c r="N6538" i="109" s="1"/>
  <c r="N6539" i="109" s="1"/>
  <c r="N6540" i="109" s="1"/>
  <c r="N6541" i="109" s="1"/>
  <c r="N6542" i="109" s="1"/>
  <c r="N6543" i="109" s="1"/>
  <c r="N6544" i="109" s="1"/>
  <c r="N6545" i="109" s="1"/>
  <c r="N6546" i="109" s="1"/>
  <c r="N6547" i="109" s="1"/>
  <c r="N6548" i="109" s="1"/>
  <c r="N6549" i="109" s="1"/>
  <c r="N6550" i="109" s="1"/>
  <c r="N6551" i="109" s="1"/>
  <c r="N6552" i="109" s="1"/>
  <c r="N6553" i="109" s="1"/>
  <c r="N6554" i="109" s="1"/>
  <c r="N6555" i="109" s="1"/>
  <c r="N6556" i="109" s="1"/>
  <c r="N6557" i="109" s="1"/>
  <c r="N6558" i="109" s="1"/>
  <c r="N6559" i="109" s="1"/>
  <c r="N6560" i="109" s="1"/>
  <c r="N6561" i="109" s="1"/>
  <c r="N6562" i="109" s="1"/>
  <c r="N6563" i="109" s="1"/>
  <c r="N6564" i="109" s="1"/>
  <c r="N6565" i="109" s="1"/>
  <c r="N6566" i="109" s="1"/>
  <c r="N6567" i="109" s="1"/>
  <c r="N6568" i="109" s="1"/>
  <c r="N6569" i="109" s="1"/>
  <c r="N6570" i="109" s="1"/>
  <c r="N6571" i="109" s="1"/>
  <c r="N6572" i="109" s="1"/>
  <c r="N6573" i="109" s="1"/>
  <c r="N6574" i="109" s="1"/>
  <c r="N6575" i="109" s="1"/>
  <c r="N6576" i="109" s="1"/>
  <c r="N6577" i="109" s="1"/>
  <c r="N6578" i="109" s="1"/>
  <c r="N6579" i="109" s="1"/>
  <c r="N6580" i="109" s="1"/>
  <c r="N6581" i="109" s="1"/>
  <c r="N6582" i="109" s="1"/>
  <c r="N6583" i="109" s="1"/>
  <c r="N6584" i="109" s="1"/>
  <c r="N6585" i="109" s="1"/>
  <c r="N6586" i="109" s="1"/>
  <c r="N6587" i="109" s="1"/>
  <c r="N6588" i="109" s="1"/>
  <c r="N6589" i="109" s="1"/>
  <c r="N6590" i="109" s="1"/>
  <c r="N6591" i="109" s="1"/>
  <c r="N6592" i="109" s="1"/>
  <c r="N6593" i="109" s="1"/>
  <c r="N6594" i="109" s="1"/>
  <c r="N6595" i="109" s="1"/>
  <c r="N6596" i="109" s="1"/>
  <c r="N6597" i="109" s="1"/>
  <c r="N6598" i="109" s="1"/>
  <c r="N6599" i="109" s="1"/>
  <c r="N6600" i="109" s="1"/>
  <c r="N6601" i="109" s="1"/>
  <c r="N6602" i="109" s="1"/>
  <c r="N6603" i="109" s="1"/>
  <c r="N6604" i="109" s="1"/>
  <c r="N6605" i="109" s="1"/>
  <c r="N6606" i="109" s="1"/>
  <c r="N6607" i="109" s="1"/>
  <c r="N6608" i="109" s="1"/>
  <c r="N6609" i="109" s="1"/>
  <c r="N6610" i="109" s="1"/>
  <c r="N6611" i="109" s="1"/>
  <c r="N6612" i="109" s="1"/>
  <c r="N6613" i="109" s="1"/>
  <c r="N6614" i="109" s="1"/>
  <c r="N6615" i="109" s="1"/>
  <c r="N6616" i="109" s="1"/>
  <c r="N6617" i="109" s="1"/>
  <c r="N6618" i="109" s="1"/>
  <c r="N6619" i="109" s="1"/>
  <c r="N6620" i="109" s="1"/>
  <c r="N6621" i="109" s="1"/>
  <c r="N6622" i="109" s="1"/>
  <c r="N6623" i="109" s="1"/>
  <c r="N6624" i="109" s="1"/>
  <c r="N6625" i="109" s="1"/>
  <c r="N6626" i="109" s="1"/>
  <c r="N6627" i="109" s="1"/>
  <c r="N6628" i="109" s="1"/>
  <c r="N6629" i="109" s="1"/>
  <c r="N6630" i="109" s="1"/>
  <c r="N6631" i="109" s="1"/>
  <c r="N6632" i="109" s="1"/>
  <c r="N6633" i="109" s="1"/>
  <c r="N6634" i="109" s="1"/>
  <c r="N6635" i="109" s="1"/>
  <c r="N6636" i="109" s="1"/>
  <c r="N6637" i="109" s="1"/>
  <c r="N6638" i="109" s="1"/>
  <c r="N6639" i="109" s="1"/>
  <c r="N6640" i="109" s="1"/>
  <c r="N6641" i="109" s="1"/>
  <c r="N6642" i="109" s="1"/>
  <c r="N6643" i="109" s="1"/>
  <c r="N6644" i="109" s="1"/>
  <c r="N6645" i="109" s="1"/>
  <c r="N6646" i="109" s="1"/>
  <c r="N6647" i="109" s="1"/>
  <c r="N6648" i="109" s="1"/>
  <c r="N6649" i="109" s="1"/>
  <c r="N6650" i="109" s="1"/>
  <c r="N6651" i="109" s="1"/>
  <c r="N6652" i="109" s="1"/>
  <c r="N6653" i="109" s="1"/>
  <c r="N6654" i="109" s="1"/>
  <c r="N6655" i="109" s="1"/>
  <c r="N6656" i="109" s="1"/>
  <c r="N6657" i="109" s="1"/>
  <c r="N6658" i="109" s="1"/>
  <c r="N6659" i="109" s="1"/>
  <c r="N6660" i="109" s="1"/>
  <c r="N6661" i="109" s="1"/>
  <c r="N6662" i="109" s="1"/>
  <c r="N6663" i="109" s="1"/>
  <c r="N6664" i="109" s="1"/>
  <c r="N6665" i="109" s="1"/>
  <c r="N6666" i="109" s="1"/>
  <c r="N6667" i="109" s="1"/>
  <c r="N6668" i="109" s="1"/>
  <c r="N6669" i="109" s="1"/>
  <c r="N6670" i="109" s="1"/>
  <c r="N6671" i="109" s="1"/>
  <c r="N6672" i="109" s="1"/>
  <c r="N6673" i="109" s="1"/>
  <c r="N6674" i="109" s="1"/>
  <c r="N6675" i="109" s="1"/>
  <c r="N6676" i="109" s="1"/>
  <c r="N6677" i="109" s="1"/>
  <c r="N6678" i="109" s="1"/>
  <c r="N6679" i="109" s="1"/>
  <c r="N6680" i="109" s="1"/>
  <c r="N6681" i="109" s="1"/>
  <c r="N6682" i="109" s="1"/>
  <c r="N6683" i="109" s="1"/>
  <c r="N6684" i="109" s="1"/>
  <c r="N6685" i="109" s="1"/>
  <c r="N6686" i="109" s="1"/>
  <c r="N6687" i="109" s="1"/>
  <c r="N6688" i="109" s="1"/>
  <c r="N6689" i="109" s="1"/>
  <c r="N6690" i="109" s="1"/>
  <c r="N6691" i="109" s="1"/>
  <c r="N6692" i="109" s="1"/>
  <c r="N6693" i="109" s="1"/>
  <c r="N6694" i="109" s="1"/>
  <c r="N6695" i="109" s="1"/>
  <c r="N6696" i="109" s="1"/>
  <c r="N6697" i="109" s="1"/>
  <c r="N6698" i="109" s="1"/>
  <c r="N6699" i="109" s="1"/>
  <c r="N6700" i="109" s="1"/>
  <c r="N6701" i="109" s="1"/>
  <c r="N6702" i="109" s="1"/>
  <c r="N6703" i="109" s="1"/>
  <c r="N6704" i="109" s="1"/>
  <c r="N6705" i="109" s="1"/>
  <c r="N6706" i="109" s="1"/>
  <c r="N6707" i="109" s="1"/>
  <c r="N6708" i="109" s="1"/>
  <c r="N6709" i="109" s="1"/>
  <c r="N6710" i="109" s="1"/>
  <c r="N6711" i="109" s="1"/>
  <c r="N6712" i="109" s="1"/>
  <c r="N6713" i="109" s="1"/>
  <c r="N6714" i="109" s="1"/>
  <c r="N6715" i="109" s="1"/>
  <c r="N6716" i="109" s="1"/>
  <c r="N6717" i="109" s="1"/>
  <c r="N6718" i="109" s="1"/>
  <c r="N6719" i="109" s="1"/>
  <c r="N6720" i="109" s="1"/>
  <c r="N6721" i="109" s="1"/>
  <c r="N6722" i="109" s="1"/>
  <c r="N6723" i="109" s="1"/>
  <c r="N6724" i="109" s="1"/>
  <c r="N6725" i="109" s="1"/>
  <c r="N6726" i="109" s="1"/>
  <c r="N6727" i="109" s="1"/>
  <c r="N6728" i="109" s="1"/>
  <c r="N6729" i="109" s="1"/>
  <c r="N6730" i="109" s="1"/>
  <c r="N6731" i="109" s="1"/>
  <c r="N6732" i="109" s="1"/>
  <c r="N6733" i="109" s="1"/>
  <c r="N6734" i="109" s="1"/>
  <c r="N6735" i="109" s="1"/>
  <c r="N6736" i="109" s="1"/>
  <c r="N6737" i="109" s="1"/>
  <c r="N6738" i="109" s="1"/>
  <c r="N6739" i="109" s="1"/>
  <c r="N6740" i="109" s="1"/>
  <c r="N6741" i="109" s="1"/>
  <c r="N6742" i="109" s="1"/>
  <c r="N6743" i="109" s="1"/>
  <c r="N6744" i="109" s="1"/>
  <c r="N6745" i="109" s="1"/>
  <c r="N6746" i="109" s="1"/>
  <c r="N6747" i="109" s="1"/>
  <c r="N6748" i="109" s="1"/>
  <c r="N6749" i="109" s="1"/>
  <c r="N6750" i="109" s="1"/>
  <c r="N6751" i="109" s="1"/>
  <c r="N6752" i="109" s="1"/>
  <c r="N6753" i="109" s="1"/>
  <c r="N6754" i="109" s="1"/>
  <c r="N6755" i="109" s="1"/>
  <c r="N6756" i="109" s="1"/>
  <c r="N6757" i="109" s="1"/>
  <c r="N6758" i="109" s="1"/>
  <c r="N6759" i="109" s="1"/>
  <c r="N6760" i="109" s="1"/>
  <c r="N6761" i="109" s="1"/>
  <c r="N6762" i="109" s="1"/>
  <c r="N6763" i="109" s="1"/>
  <c r="N6764" i="109" s="1"/>
  <c r="N6765" i="109" s="1"/>
  <c r="N6766" i="109" s="1"/>
  <c r="N6767" i="109" s="1"/>
  <c r="N6768" i="109" s="1"/>
  <c r="N6769" i="109" s="1"/>
  <c r="N6770" i="109" s="1"/>
  <c r="N6771" i="109" s="1"/>
  <c r="N6772" i="109" s="1"/>
  <c r="N6773" i="109" s="1"/>
  <c r="N6774" i="109" s="1"/>
  <c r="N6775" i="109" s="1"/>
  <c r="N6776" i="109" s="1"/>
  <c r="N6777" i="109" s="1"/>
  <c r="N6778" i="109" s="1"/>
  <c r="N6779" i="109" s="1"/>
  <c r="N6780" i="109" s="1"/>
  <c r="N6781" i="109" s="1"/>
  <c r="N6782" i="109" s="1"/>
  <c r="N6783" i="109" s="1"/>
  <c r="N6784" i="109" s="1"/>
  <c r="N6785" i="109" s="1"/>
  <c r="N6786" i="109" s="1"/>
  <c r="N6787" i="109" s="1"/>
  <c r="N6788" i="109" s="1"/>
  <c r="N6789" i="109" s="1"/>
  <c r="N6790" i="109" s="1"/>
  <c r="N6791" i="109" s="1"/>
  <c r="N6792" i="109" s="1"/>
  <c r="N6793" i="109" s="1"/>
  <c r="N6794" i="109" s="1"/>
  <c r="N6795" i="109" s="1"/>
  <c r="N6796" i="109" s="1"/>
  <c r="N6797" i="109" s="1"/>
  <c r="N6798" i="109" s="1"/>
  <c r="N6799" i="109" s="1"/>
  <c r="N6800" i="109" s="1"/>
  <c r="N6801" i="109" s="1"/>
  <c r="N6802" i="109" s="1"/>
  <c r="N6803" i="109" s="1"/>
  <c r="N6804" i="109" s="1"/>
  <c r="N6805" i="109" s="1"/>
  <c r="N6806" i="109" s="1"/>
  <c r="N6807" i="109" s="1"/>
  <c r="N6808" i="109" s="1"/>
  <c r="N6809" i="109" s="1"/>
  <c r="N6810" i="109" s="1"/>
  <c r="N6811" i="109" s="1"/>
  <c r="N6812" i="109" s="1"/>
  <c r="N6813" i="109" s="1"/>
  <c r="N6814" i="109" s="1"/>
  <c r="N6815" i="109" s="1"/>
  <c r="N6816" i="109" s="1"/>
  <c r="N6817" i="109" s="1"/>
  <c r="N6818" i="109" s="1"/>
  <c r="N6819" i="109" s="1"/>
  <c r="N6820" i="109" s="1"/>
  <c r="N6821" i="109" s="1"/>
  <c r="N6822" i="109" s="1"/>
  <c r="N6823" i="109" s="1"/>
  <c r="N6824" i="109" s="1"/>
  <c r="N6825" i="109" s="1"/>
  <c r="N6826" i="109" s="1"/>
  <c r="N6827" i="109" s="1"/>
  <c r="N6828" i="109" s="1"/>
  <c r="N6829" i="109" s="1"/>
  <c r="N6830" i="109" s="1"/>
  <c r="N6831" i="109" s="1"/>
  <c r="N6832" i="109" s="1"/>
  <c r="N6833" i="109" s="1"/>
  <c r="N6834" i="109" s="1"/>
  <c r="N6835" i="109" s="1"/>
  <c r="N6836" i="109" s="1"/>
  <c r="N6837" i="109" s="1"/>
  <c r="N6838" i="109" s="1"/>
  <c r="N6839" i="109" s="1"/>
  <c r="N6840" i="109" s="1"/>
  <c r="N6841" i="109" s="1"/>
  <c r="N6842" i="109" s="1"/>
  <c r="N6843" i="109" s="1"/>
  <c r="N6844" i="109" s="1"/>
  <c r="N6845" i="109" s="1"/>
  <c r="N6846" i="109" s="1"/>
  <c r="N6847" i="109" s="1"/>
  <c r="N6848" i="109" s="1"/>
  <c r="N6849" i="109" s="1"/>
  <c r="N6850" i="109" s="1"/>
  <c r="N6851" i="109" s="1"/>
  <c r="N6852" i="109" s="1"/>
  <c r="N6853" i="109" s="1"/>
  <c r="N6854" i="109" s="1"/>
  <c r="N6855" i="109" s="1"/>
  <c r="N6856" i="109" s="1"/>
  <c r="N6857" i="109" s="1"/>
  <c r="N6858" i="109" s="1"/>
  <c r="N6859" i="109" s="1"/>
  <c r="N6860" i="109" s="1"/>
  <c r="N6861" i="109" s="1"/>
  <c r="N6862" i="109" s="1"/>
  <c r="N6863" i="109" s="1"/>
  <c r="N6864" i="109" s="1"/>
  <c r="N6865" i="109" s="1"/>
  <c r="N6866" i="109" s="1"/>
  <c r="N6867" i="109" s="1"/>
  <c r="N6868" i="109" s="1"/>
  <c r="N6869" i="109" s="1"/>
  <c r="N6870" i="109" s="1"/>
  <c r="N6871" i="109" s="1"/>
  <c r="N6872" i="109" s="1"/>
  <c r="N6873" i="109" s="1"/>
  <c r="N6874" i="109" s="1"/>
  <c r="N6875" i="109" s="1"/>
  <c r="N6876" i="109" s="1"/>
  <c r="N6877" i="109" s="1"/>
  <c r="N6878" i="109" s="1"/>
  <c r="N6879" i="109" s="1"/>
  <c r="N6880" i="109" s="1"/>
  <c r="N6881" i="109" s="1"/>
  <c r="N6882" i="109" s="1"/>
  <c r="N6883" i="109" s="1"/>
  <c r="N6884" i="109" s="1"/>
  <c r="N6885" i="109" s="1"/>
  <c r="N6886" i="109" s="1"/>
  <c r="N6887" i="109" s="1"/>
  <c r="N6888" i="109" s="1"/>
  <c r="N6889" i="109" s="1"/>
  <c r="N6890" i="109" s="1"/>
  <c r="N6891" i="109" s="1"/>
  <c r="N6892" i="109" s="1"/>
  <c r="N6893" i="109" s="1"/>
  <c r="N6894" i="109" s="1"/>
  <c r="N6895" i="109" s="1"/>
  <c r="N6896" i="109" s="1"/>
  <c r="N6897" i="109" s="1"/>
  <c r="N6898" i="109" s="1"/>
  <c r="N6899" i="109" s="1"/>
  <c r="N6900" i="109" s="1"/>
  <c r="N6901" i="109" s="1"/>
  <c r="N6902" i="109" s="1"/>
  <c r="N6903" i="109" s="1"/>
  <c r="N6904" i="109" s="1"/>
  <c r="N6905" i="109" s="1"/>
  <c r="N6906" i="109" s="1"/>
  <c r="N6907" i="109" s="1"/>
  <c r="N6908" i="109" s="1"/>
  <c r="N6909" i="109" s="1"/>
  <c r="N6910" i="109" s="1"/>
  <c r="N6911" i="109" s="1"/>
  <c r="N6912" i="109" s="1"/>
  <c r="N6913" i="109" s="1"/>
  <c r="N6914" i="109" s="1"/>
  <c r="N6915" i="109" s="1"/>
  <c r="N6916" i="109" s="1"/>
  <c r="N6917" i="109" s="1"/>
  <c r="N6918" i="109" s="1"/>
  <c r="N6919" i="109" s="1"/>
  <c r="N6920" i="109" s="1"/>
  <c r="N6921" i="109" s="1"/>
  <c r="N6922" i="109" s="1"/>
  <c r="N6923" i="109" s="1"/>
  <c r="N6924" i="109" s="1"/>
  <c r="N6925" i="109" s="1"/>
  <c r="N6926" i="109" s="1"/>
  <c r="N6927" i="109" s="1"/>
  <c r="N6928" i="109" s="1"/>
  <c r="N6929" i="109" s="1"/>
  <c r="N6930" i="109" s="1"/>
  <c r="N6931" i="109" s="1"/>
  <c r="N6932" i="109" s="1"/>
  <c r="N6933" i="109" s="1"/>
  <c r="N6934" i="109" s="1"/>
  <c r="N6935" i="109" s="1"/>
  <c r="N6936" i="109" s="1"/>
  <c r="N6937" i="109" s="1"/>
  <c r="N6938" i="109" s="1"/>
  <c r="N6939" i="109" s="1"/>
  <c r="N6940" i="109" s="1"/>
  <c r="N6941" i="109" s="1"/>
  <c r="N6942" i="109" s="1"/>
  <c r="N6943" i="109" s="1"/>
  <c r="N6944" i="109" s="1"/>
  <c r="N6945" i="109" s="1"/>
  <c r="N6946" i="109" s="1"/>
  <c r="N6947" i="109" s="1"/>
  <c r="N6948" i="109" s="1"/>
  <c r="N6949" i="109" s="1"/>
  <c r="N6950" i="109" s="1"/>
  <c r="N6951" i="109" s="1"/>
  <c r="N6952" i="109" s="1"/>
  <c r="N6953" i="109" s="1"/>
  <c r="N6954" i="109" s="1"/>
  <c r="N6955" i="109" s="1"/>
  <c r="N6956" i="109" s="1"/>
  <c r="N6957" i="109" s="1"/>
  <c r="N6958" i="109" s="1"/>
  <c r="N6959" i="109" s="1"/>
  <c r="N6960" i="109" s="1"/>
  <c r="N6961" i="109" s="1"/>
  <c r="N6962" i="109" s="1"/>
  <c r="N6963" i="109" s="1"/>
  <c r="N6964" i="109" s="1"/>
  <c r="N6965" i="109" s="1"/>
  <c r="N6966" i="109" s="1"/>
  <c r="N6967" i="109" s="1"/>
  <c r="N6968" i="109" s="1"/>
  <c r="N6969" i="109" s="1"/>
  <c r="N6970" i="109" s="1"/>
  <c r="N6971" i="109" s="1"/>
  <c r="N6972" i="109" s="1"/>
  <c r="N6973" i="109" s="1"/>
  <c r="N6974" i="109" s="1"/>
  <c r="N6975" i="109" s="1"/>
  <c r="N6976" i="109" s="1"/>
  <c r="N6977" i="109" s="1"/>
  <c r="N6978" i="109" s="1"/>
  <c r="N6979" i="109" s="1"/>
  <c r="N6980" i="109" s="1"/>
  <c r="N6981" i="109" s="1"/>
  <c r="N6982" i="109" s="1"/>
  <c r="N6983" i="109" s="1"/>
  <c r="N6984" i="109" s="1"/>
  <c r="N6985" i="109" s="1"/>
  <c r="N6986" i="109" s="1"/>
  <c r="N6987" i="109" s="1"/>
  <c r="N6988" i="109" s="1"/>
  <c r="N6989" i="109" s="1"/>
  <c r="N6990" i="109" s="1"/>
  <c r="N6991" i="109" s="1"/>
  <c r="N6992" i="109" s="1"/>
  <c r="N6993" i="109" s="1"/>
  <c r="N6994" i="109" s="1"/>
  <c r="N6995" i="109" s="1"/>
  <c r="N6996" i="109" s="1"/>
  <c r="N6997" i="109" s="1"/>
  <c r="N6998" i="109" s="1"/>
  <c r="N6999" i="109" s="1"/>
  <c r="N7000" i="109" s="1"/>
  <c r="N7001" i="109" s="1"/>
  <c r="N7002" i="109" s="1"/>
  <c r="N7003" i="109" s="1"/>
  <c r="N7004" i="109" s="1"/>
  <c r="N7005" i="109" s="1"/>
  <c r="N7006" i="109" s="1"/>
  <c r="N7007" i="109" s="1"/>
  <c r="N7008" i="109" s="1"/>
  <c r="N7009" i="109" s="1"/>
  <c r="N7010" i="109" s="1"/>
  <c r="N7011" i="109" s="1"/>
  <c r="N7012" i="109" s="1"/>
  <c r="N7013" i="109" s="1"/>
  <c r="N7014" i="109" s="1"/>
  <c r="N7015" i="109" s="1"/>
  <c r="N7016" i="109" s="1"/>
  <c r="N7017" i="109" s="1"/>
  <c r="N7018" i="109" s="1"/>
  <c r="N7019" i="109" s="1"/>
  <c r="N7020" i="109" s="1"/>
  <c r="N7021" i="109" s="1"/>
  <c r="N7022" i="109" s="1"/>
  <c r="N7023" i="109" s="1"/>
  <c r="N7024" i="109" s="1"/>
  <c r="N7025" i="109" s="1"/>
  <c r="N7026" i="109" s="1"/>
  <c r="N7027" i="109" s="1"/>
  <c r="N7028" i="109" s="1"/>
  <c r="N7029" i="109" s="1"/>
  <c r="N7030" i="109" s="1"/>
  <c r="N7031" i="109" s="1"/>
  <c r="N7032" i="109" s="1"/>
  <c r="N7033" i="109" s="1"/>
  <c r="N7034" i="109" s="1"/>
  <c r="N7035" i="109" s="1"/>
  <c r="N7036" i="109" s="1"/>
  <c r="N7037" i="109" s="1"/>
  <c r="N7038" i="109" s="1"/>
  <c r="N7039" i="109" s="1"/>
  <c r="N7040" i="109" s="1"/>
  <c r="N7041" i="109" s="1"/>
  <c r="N7042" i="109" s="1"/>
  <c r="N7043" i="109" s="1"/>
  <c r="N7044" i="109" s="1"/>
  <c r="N7045" i="109" s="1"/>
  <c r="N7046" i="109" s="1"/>
  <c r="N7047" i="109" s="1"/>
  <c r="N7048" i="109" s="1"/>
  <c r="N7049" i="109" s="1"/>
  <c r="N7050" i="109" s="1"/>
  <c r="N7051" i="109" s="1"/>
  <c r="N7052" i="109" s="1"/>
  <c r="N7053" i="109" s="1"/>
  <c r="N7054" i="109" s="1"/>
  <c r="N7055" i="109" s="1"/>
  <c r="N7056" i="109" s="1"/>
  <c r="N7057" i="109" s="1"/>
  <c r="N7058" i="109" s="1"/>
  <c r="N7059" i="109" s="1"/>
  <c r="N7060" i="109" s="1"/>
  <c r="N7061" i="109" s="1"/>
  <c r="N7062" i="109" s="1"/>
  <c r="N7063" i="109" s="1"/>
  <c r="N7064" i="109" s="1"/>
  <c r="N7065" i="109" s="1"/>
  <c r="N7066" i="109" s="1"/>
  <c r="N7067" i="109" s="1"/>
  <c r="N7068" i="109" s="1"/>
  <c r="N7069" i="109" s="1"/>
  <c r="N7070" i="109" s="1"/>
  <c r="N7071" i="109" s="1"/>
  <c r="N7072" i="109" s="1"/>
  <c r="N7073" i="109" s="1"/>
  <c r="N7074" i="109" s="1"/>
  <c r="N7075" i="109" s="1"/>
  <c r="N7076" i="109" s="1"/>
  <c r="N7077" i="109" s="1"/>
  <c r="N7078" i="109" s="1"/>
  <c r="N7079" i="109" s="1"/>
  <c r="N7080" i="109" s="1"/>
  <c r="N7081" i="109" s="1"/>
  <c r="N7082" i="109" s="1"/>
  <c r="N7083" i="109" s="1"/>
  <c r="N7084" i="109" s="1"/>
  <c r="N7085" i="109" s="1"/>
  <c r="N7086" i="109" s="1"/>
  <c r="N7087" i="109" s="1"/>
  <c r="N7088" i="109" s="1"/>
  <c r="N7089" i="109" s="1"/>
  <c r="N7090" i="109" s="1"/>
  <c r="N7091" i="109" s="1"/>
  <c r="N7092" i="109" s="1"/>
  <c r="N7093" i="109" s="1"/>
  <c r="N7094" i="109" s="1"/>
  <c r="N7095" i="109" s="1"/>
  <c r="N7096" i="109" s="1"/>
  <c r="N7097" i="109" s="1"/>
  <c r="N7098" i="109" s="1"/>
  <c r="N7099" i="109" s="1"/>
  <c r="N7100" i="109" s="1"/>
  <c r="N7101" i="109" s="1"/>
  <c r="N7102" i="109" s="1"/>
  <c r="N7103" i="109" s="1"/>
  <c r="N7104" i="109" s="1"/>
  <c r="N7105" i="109" s="1"/>
  <c r="N7106" i="109" s="1"/>
  <c r="N7107" i="109" s="1"/>
  <c r="N7108" i="109" s="1"/>
  <c r="N7109" i="109" s="1"/>
  <c r="N7110" i="109" s="1"/>
  <c r="N7111" i="109" s="1"/>
  <c r="N7112" i="109" s="1"/>
  <c r="N7113" i="109" s="1"/>
  <c r="N7114" i="109" s="1"/>
  <c r="N7115" i="109" s="1"/>
  <c r="N7116" i="109" s="1"/>
  <c r="N7117" i="109" s="1"/>
  <c r="N7118" i="109" s="1"/>
  <c r="N7119" i="109" s="1"/>
  <c r="N7120" i="109" s="1"/>
  <c r="N7121" i="109" s="1"/>
  <c r="N7122" i="109" s="1"/>
  <c r="N7123" i="109" s="1"/>
  <c r="N7124" i="109" s="1"/>
  <c r="N7125" i="109" s="1"/>
  <c r="N7126" i="109" s="1"/>
  <c r="N7127" i="109" s="1"/>
  <c r="N7128" i="109" s="1"/>
  <c r="N7129" i="109" s="1"/>
  <c r="N7130" i="109" s="1"/>
  <c r="N7131" i="109" s="1"/>
  <c r="N7132" i="109" s="1"/>
  <c r="N7133" i="109" s="1"/>
  <c r="N7134" i="109" s="1"/>
  <c r="N7135" i="109" s="1"/>
  <c r="N7136" i="109" s="1"/>
  <c r="N7137" i="109" s="1"/>
  <c r="N7138" i="109" s="1"/>
  <c r="N7139" i="109" s="1"/>
  <c r="N7140" i="109" s="1"/>
  <c r="N7141" i="109" s="1"/>
  <c r="N7142" i="109" s="1"/>
  <c r="N7143" i="109" s="1"/>
  <c r="N7144" i="109" s="1"/>
  <c r="N7145" i="109" s="1"/>
  <c r="N7146" i="109" s="1"/>
  <c r="N7147" i="109" s="1"/>
  <c r="N7148" i="109" s="1"/>
  <c r="N7149" i="109" s="1"/>
  <c r="N7150" i="109" s="1"/>
  <c r="N7151" i="109" s="1"/>
  <c r="N7152" i="109" s="1"/>
  <c r="N7153" i="109" s="1"/>
  <c r="N7154" i="109" s="1"/>
  <c r="N7155" i="109" s="1"/>
  <c r="N7156" i="109" s="1"/>
  <c r="N7157" i="109" s="1"/>
  <c r="N7158" i="109" s="1"/>
  <c r="N7159" i="109" s="1"/>
  <c r="N7160" i="109" s="1"/>
  <c r="N7161" i="109" s="1"/>
  <c r="N7162" i="109" s="1"/>
  <c r="N7163" i="109" s="1"/>
  <c r="N7164" i="109" s="1"/>
  <c r="N7165" i="109" s="1"/>
  <c r="N7166" i="109" s="1"/>
  <c r="N7167" i="109" s="1"/>
  <c r="N7168" i="109" s="1"/>
  <c r="N7169" i="109" s="1"/>
  <c r="N7170" i="109" s="1"/>
  <c r="N7171" i="109" s="1"/>
  <c r="N7172" i="109" s="1"/>
  <c r="N7173" i="109" s="1"/>
  <c r="N7174" i="109" s="1"/>
  <c r="N7175" i="109" s="1"/>
  <c r="N7176" i="109" s="1"/>
  <c r="N7177" i="109" s="1"/>
  <c r="N7178" i="109" s="1"/>
  <c r="N7179" i="109" s="1"/>
  <c r="N7180" i="109" s="1"/>
  <c r="N7181" i="109" s="1"/>
  <c r="N7182" i="109" s="1"/>
  <c r="N7183" i="109" s="1"/>
  <c r="N7184" i="109" s="1"/>
  <c r="N7185" i="109" s="1"/>
  <c r="N7186" i="109" s="1"/>
  <c r="N7187" i="109" s="1"/>
  <c r="N7188" i="109" s="1"/>
  <c r="N7189" i="109" s="1"/>
  <c r="N7190" i="109" s="1"/>
  <c r="N7191" i="109" s="1"/>
  <c r="N7192" i="109" s="1"/>
  <c r="N7193" i="109" s="1"/>
  <c r="N7194" i="109" s="1"/>
  <c r="N7195" i="109" s="1"/>
  <c r="N7196" i="109" s="1"/>
  <c r="N7197" i="109" s="1"/>
  <c r="N7198" i="109" s="1"/>
  <c r="N7199" i="109" s="1"/>
  <c r="N7200" i="109" s="1"/>
  <c r="N7201" i="109" s="1"/>
  <c r="N7202" i="109" s="1"/>
  <c r="N7203" i="109" s="1"/>
  <c r="N7204" i="109" s="1"/>
  <c r="N7205" i="109" s="1"/>
  <c r="N7206" i="109" s="1"/>
  <c r="N7207" i="109" s="1"/>
  <c r="N7208" i="109" s="1"/>
  <c r="N7209" i="109" s="1"/>
  <c r="N7210" i="109" s="1"/>
  <c r="N7211" i="109" s="1"/>
  <c r="N7212" i="109" s="1"/>
  <c r="N7213" i="109" s="1"/>
  <c r="N7214" i="109" s="1"/>
  <c r="N7215" i="109" s="1"/>
  <c r="N7216" i="109" s="1"/>
  <c r="N7217" i="109" s="1"/>
  <c r="N7218" i="109" s="1"/>
  <c r="N7219" i="109" s="1"/>
  <c r="N7220" i="109" s="1"/>
  <c r="N7221" i="109" s="1"/>
  <c r="N7222" i="109" s="1"/>
  <c r="N7223" i="109" s="1"/>
  <c r="N7224" i="109" s="1"/>
  <c r="N7225" i="109" s="1"/>
  <c r="N7226" i="109" s="1"/>
  <c r="N7227" i="109" s="1"/>
  <c r="N7228" i="109" s="1"/>
  <c r="N7229" i="109" s="1"/>
  <c r="N7230" i="109" s="1"/>
  <c r="N7231" i="109" s="1"/>
  <c r="N7232" i="109" s="1"/>
  <c r="N7233" i="109" s="1"/>
  <c r="N7234" i="109" s="1"/>
  <c r="N7235" i="109" s="1"/>
  <c r="N7236" i="109" s="1"/>
  <c r="N7237" i="109" s="1"/>
  <c r="N7238" i="109" s="1"/>
  <c r="N7239" i="109" s="1"/>
  <c r="N7240" i="109" s="1"/>
  <c r="N7241" i="109" s="1"/>
  <c r="N7242" i="109" s="1"/>
  <c r="N7243" i="109" s="1"/>
  <c r="N7244" i="109" s="1"/>
  <c r="N7245" i="109" s="1"/>
  <c r="N7246" i="109" s="1"/>
  <c r="N7247" i="109" s="1"/>
  <c r="N7248" i="109" s="1"/>
  <c r="N7249" i="109" s="1"/>
  <c r="N7250" i="109" s="1"/>
  <c r="N7251" i="109" s="1"/>
  <c r="N7252" i="109" s="1"/>
  <c r="N7253" i="109" s="1"/>
  <c r="N7254" i="109" s="1"/>
  <c r="N7255" i="109" s="1"/>
  <c r="N7256" i="109" s="1"/>
  <c r="N7257" i="109" s="1"/>
  <c r="N7258" i="109" s="1"/>
  <c r="N7259" i="109" s="1"/>
  <c r="N7260" i="109" s="1"/>
  <c r="N7261" i="109" s="1"/>
  <c r="N7262" i="109" s="1"/>
  <c r="N7263" i="109" s="1"/>
  <c r="N7264" i="109" s="1"/>
  <c r="N7265" i="109" s="1"/>
  <c r="N7266" i="109" s="1"/>
  <c r="N7267" i="109" s="1"/>
  <c r="N7268" i="109" s="1"/>
  <c r="N7269" i="109" s="1"/>
  <c r="N7270" i="109" s="1"/>
  <c r="N7271" i="109" s="1"/>
  <c r="N7272" i="109" s="1"/>
  <c r="N7273" i="109" s="1"/>
  <c r="N7274" i="109" s="1"/>
  <c r="N7275" i="109" s="1"/>
  <c r="N7276" i="109" s="1"/>
  <c r="N7277" i="109" s="1"/>
  <c r="N7278" i="109" s="1"/>
  <c r="N7279" i="109" s="1"/>
  <c r="N7280" i="109" s="1"/>
  <c r="N7281" i="109" s="1"/>
  <c r="N7282" i="109" s="1"/>
  <c r="N7283" i="109" s="1"/>
  <c r="N7284" i="109" s="1"/>
  <c r="N7285" i="109" s="1"/>
  <c r="N7286" i="109" s="1"/>
  <c r="N7287" i="109" s="1"/>
  <c r="N7288" i="109" s="1"/>
  <c r="N7289" i="109" s="1"/>
  <c r="N7290" i="109" s="1"/>
  <c r="N7291" i="109" s="1"/>
  <c r="N7292" i="109" s="1"/>
  <c r="N7293" i="109" s="1"/>
  <c r="N7294" i="109" s="1"/>
  <c r="N7295" i="109" s="1"/>
  <c r="N7296" i="109" s="1"/>
  <c r="N7297" i="109" s="1"/>
  <c r="N7298" i="109" s="1"/>
  <c r="N7299" i="109" s="1"/>
  <c r="N7300" i="109" s="1"/>
  <c r="N7301" i="109" s="1"/>
  <c r="N7302" i="109" s="1"/>
  <c r="N7303" i="109" s="1"/>
  <c r="N7304" i="109" s="1"/>
  <c r="N7305" i="109" s="1"/>
  <c r="N7306" i="109" s="1"/>
  <c r="N7307" i="109" s="1"/>
  <c r="N7308" i="109" s="1"/>
  <c r="N7309" i="109" s="1"/>
  <c r="N7310" i="109" s="1"/>
  <c r="N7311" i="109" s="1"/>
  <c r="N7312" i="109" s="1"/>
  <c r="N7313" i="109" s="1"/>
  <c r="N7314" i="109" s="1"/>
  <c r="N7315" i="109" s="1"/>
  <c r="N7316" i="109" s="1"/>
  <c r="N7317" i="109" s="1"/>
  <c r="N7318" i="109" s="1"/>
  <c r="N7319" i="109" s="1"/>
  <c r="N7320" i="109" s="1"/>
  <c r="N7321" i="109" s="1"/>
  <c r="N7322" i="109" s="1"/>
  <c r="N7323" i="109" s="1"/>
  <c r="N7324" i="109" s="1"/>
  <c r="N7325" i="109" s="1"/>
  <c r="N7326" i="109" s="1"/>
  <c r="N7327" i="109" s="1"/>
  <c r="N7328" i="109" s="1"/>
  <c r="N7329" i="109" s="1"/>
  <c r="N7330" i="109" s="1"/>
  <c r="N7331" i="109" s="1"/>
  <c r="N7332" i="109" s="1"/>
  <c r="N7333" i="109" s="1"/>
  <c r="N7334" i="109" s="1"/>
  <c r="N7335" i="109" s="1"/>
  <c r="N7336" i="109" s="1"/>
  <c r="N7337" i="109" s="1"/>
  <c r="N7338" i="109" s="1"/>
  <c r="N7339" i="109" s="1"/>
  <c r="N7340" i="109" s="1"/>
  <c r="N7341" i="109" s="1"/>
  <c r="N7342" i="109" s="1"/>
  <c r="N7343" i="109" s="1"/>
  <c r="N7344" i="109" s="1"/>
  <c r="N7345" i="109" s="1"/>
  <c r="N7346" i="109" s="1"/>
  <c r="N7347" i="109" s="1"/>
  <c r="N7348" i="109" s="1"/>
  <c r="N7349" i="109" s="1"/>
  <c r="N7350" i="109" s="1"/>
  <c r="N7351" i="109" s="1"/>
  <c r="N7352" i="109" s="1"/>
  <c r="N7353" i="109" s="1"/>
  <c r="N7354" i="109" s="1"/>
  <c r="N7355" i="109" s="1"/>
  <c r="N7356" i="109" s="1"/>
  <c r="N7357" i="109" s="1"/>
  <c r="N7358" i="109" s="1"/>
  <c r="N7359" i="109" s="1"/>
  <c r="N7360" i="109" s="1"/>
  <c r="N7361" i="109" s="1"/>
  <c r="N7362" i="109" s="1"/>
  <c r="N7363" i="109" s="1"/>
  <c r="N7364" i="109" s="1"/>
  <c r="N7365" i="109" s="1"/>
  <c r="N7366" i="109" s="1"/>
  <c r="N7367" i="109" s="1"/>
  <c r="N7368" i="109" s="1"/>
  <c r="N7369" i="109" s="1"/>
  <c r="N7370" i="109" s="1"/>
  <c r="N7371" i="109" s="1"/>
  <c r="N7372" i="109" s="1"/>
  <c r="N7373" i="109" s="1"/>
  <c r="N7374" i="109" s="1"/>
  <c r="N7375" i="109" s="1"/>
  <c r="N7376" i="109" s="1"/>
  <c r="N7377" i="109" s="1"/>
  <c r="N7378" i="109" s="1"/>
  <c r="N7379" i="109" s="1"/>
  <c r="N7380" i="109" s="1"/>
  <c r="N7381" i="109" s="1"/>
  <c r="N7382" i="109" s="1"/>
  <c r="N7383" i="109" s="1"/>
  <c r="N7384" i="109" s="1"/>
  <c r="N7385" i="109" s="1"/>
  <c r="N7386" i="109" s="1"/>
  <c r="N7387" i="109" s="1"/>
  <c r="N7388" i="109" s="1"/>
  <c r="N7389" i="109" s="1"/>
  <c r="N7390" i="109" s="1"/>
  <c r="N7391" i="109" s="1"/>
  <c r="N7392" i="109" s="1"/>
  <c r="N7393" i="109" s="1"/>
  <c r="N7394" i="109" s="1"/>
  <c r="N7395" i="109" s="1"/>
  <c r="N7396" i="109" s="1"/>
  <c r="N7397" i="109" s="1"/>
  <c r="N7398" i="109" s="1"/>
  <c r="N7399" i="109" s="1"/>
  <c r="N7400" i="109" s="1"/>
  <c r="N7401" i="109" s="1"/>
  <c r="N7402" i="109" s="1"/>
  <c r="N7403" i="109" s="1"/>
  <c r="N7404" i="109" s="1"/>
  <c r="N7405" i="109" s="1"/>
  <c r="N7406" i="109" s="1"/>
  <c r="N7407" i="109" s="1"/>
  <c r="N7408" i="109" s="1"/>
  <c r="N7409" i="109" s="1"/>
  <c r="N7410" i="109" s="1"/>
  <c r="N7411" i="109" s="1"/>
  <c r="N7412" i="109" s="1"/>
  <c r="N7413" i="109" s="1"/>
  <c r="N7414" i="109" s="1"/>
  <c r="N7415" i="109" s="1"/>
  <c r="N7416" i="109" s="1"/>
  <c r="N7417" i="109" s="1"/>
  <c r="N7418" i="109" s="1"/>
  <c r="N7419" i="109" s="1"/>
  <c r="N7420" i="109" s="1"/>
  <c r="N7421" i="109" s="1"/>
  <c r="N7422" i="109" s="1"/>
  <c r="N7423" i="109" s="1"/>
  <c r="N7424" i="109" s="1"/>
  <c r="N7425" i="109" s="1"/>
  <c r="N7426" i="109" s="1"/>
  <c r="N7427" i="109" s="1"/>
  <c r="N7428" i="109" s="1"/>
  <c r="N7429" i="109" s="1"/>
  <c r="N7430" i="109" s="1"/>
  <c r="N7431" i="109" s="1"/>
  <c r="N7432" i="109" s="1"/>
  <c r="N7433" i="109" s="1"/>
  <c r="N7434" i="109" s="1"/>
  <c r="N7435" i="109" s="1"/>
  <c r="N7436" i="109" s="1"/>
  <c r="N7437" i="109" s="1"/>
  <c r="N7438" i="109" s="1"/>
  <c r="N7439" i="109" s="1"/>
  <c r="N7440" i="109" s="1"/>
  <c r="N7441" i="109" s="1"/>
  <c r="N7442" i="109" s="1"/>
  <c r="N7443" i="109" s="1"/>
  <c r="N7444" i="109" s="1"/>
  <c r="N7445" i="109" s="1"/>
  <c r="N7446" i="109" s="1"/>
  <c r="N7447" i="109" s="1"/>
  <c r="N7448" i="109" s="1"/>
  <c r="N7449" i="109" s="1"/>
  <c r="N7450" i="109" s="1"/>
  <c r="N7451" i="109" s="1"/>
  <c r="N7452" i="109" s="1"/>
  <c r="N7453" i="109" s="1"/>
  <c r="N7454" i="109" s="1"/>
  <c r="N7455" i="109" s="1"/>
  <c r="N7456" i="109" s="1"/>
  <c r="N7457" i="109" s="1"/>
  <c r="N7458" i="109" s="1"/>
  <c r="N7459" i="109" s="1"/>
  <c r="N7460" i="109" s="1"/>
  <c r="N7461" i="109" s="1"/>
  <c r="N7462" i="109" s="1"/>
  <c r="N7463" i="109" s="1"/>
  <c r="N7464" i="109" s="1"/>
  <c r="N7465" i="109" s="1"/>
  <c r="N7466" i="109" s="1"/>
  <c r="N7467" i="109" s="1"/>
  <c r="N7468" i="109" s="1"/>
  <c r="N7469" i="109" s="1"/>
  <c r="N7470" i="109" s="1"/>
  <c r="N7471" i="109" s="1"/>
  <c r="N7472" i="109" s="1"/>
  <c r="N7473" i="109" s="1"/>
  <c r="N7474" i="109" s="1"/>
  <c r="N7475" i="109" s="1"/>
  <c r="N7476" i="109" s="1"/>
  <c r="N7477" i="109" s="1"/>
  <c r="N7478" i="109" s="1"/>
  <c r="N7479" i="109" s="1"/>
  <c r="N7480" i="109" s="1"/>
  <c r="N7481" i="109" s="1"/>
  <c r="N7482" i="109" s="1"/>
  <c r="N7483" i="109" s="1"/>
  <c r="N7484" i="109" s="1"/>
  <c r="N7485" i="109" s="1"/>
  <c r="N7486" i="109" s="1"/>
  <c r="N7487" i="109" s="1"/>
  <c r="N7488" i="109" s="1"/>
  <c r="N7489" i="109" s="1"/>
  <c r="N7490" i="109" s="1"/>
  <c r="N7491" i="109" s="1"/>
  <c r="N7492" i="109" s="1"/>
  <c r="N7493" i="109" s="1"/>
  <c r="N7494" i="109" s="1"/>
  <c r="N7495" i="109" s="1"/>
  <c r="N7496" i="109" s="1"/>
  <c r="N7497" i="109" s="1"/>
  <c r="N7498" i="109" s="1"/>
  <c r="N7499" i="109" s="1"/>
  <c r="N7500" i="109" s="1"/>
  <c r="N7501" i="109" s="1"/>
  <c r="N7502" i="109" s="1"/>
  <c r="N7503" i="109" s="1"/>
  <c r="N7504" i="109" s="1"/>
  <c r="N7505" i="109" s="1"/>
  <c r="N7506" i="109" s="1"/>
  <c r="N7507" i="109" s="1"/>
  <c r="N7508" i="109" s="1"/>
  <c r="N7509" i="109" s="1"/>
  <c r="N7510" i="109" s="1"/>
  <c r="N7511" i="109" s="1"/>
  <c r="N7512" i="109" s="1"/>
  <c r="N7513" i="109" s="1"/>
  <c r="N7514" i="109" s="1"/>
  <c r="N7515" i="109" s="1"/>
  <c r="N7516" i="109" s="1"/>
  <c r="N7517" i="109" s="1"/>
  <c r="N7518" i="109" s="1"/>
  <c r="N7519" i="109" s="1"/>
  <c r="N7520" i="109" s="1"/>
  <c r="N7521" i="109" s="1"/>
  <c r="N7522" i="109" s="1"/>
  <c r="N7523" i="109" s="1"/>
  <c r="N7524" i="109" s="1"/>
  <c r="N7525" i="109" s="1"/>
  <c r="N7526" i="109" s="1"/>
  <c r="N7527" i="109" s="1"/>
  <c r="N7528" i="109" s="1"/>
  <c r="N7529" i="109" s="1"/>
  <c r="N7530" i="109" s="1"/>
  <c r="N7531" i="109" s="1"/>
  <c r="N7532" i="109" s="1"/>
  <c r="N7533" i="109" s="1"/>
  <c r="N7534" i="109" s="1"/>
  <c r="N7535" i="109" s="1"/>
  <c r="N7536" i="109" s="1"/>
  <c r="N7537" i="109" s="1"/>
  <c r="N7538" i="109" s="1"/>
  <c r="N7539" i="109" s="1"/>
  <c r="N7540" i="109" s="1"/>
  <c r="N7541" i="109" s="1"/>
  <c r="N7542" i="109" s="1"/>
  <c r="N7543" i="109" s="1"/>
  <c r="N7544" i="109" s="1"/>
  <c r="N7545" i="109" s="1"/>
  <c r="N7546" i="109" s="1"/>
  <c r="N7547" i="109" s="1"/>
  <c r="N7548" i="109" s="1"/>
  <c r="N7549" i="109" s="1"/>
  <c r="N7550" i="109" s="1"/>
  <c r="N7551" i="109" s="1"/>
  <c r="N7552" i="109" s="1"/>
  <c r="N7553" i="109" s="1"/>
  <c r="N7554" i="109" s="1"/>
  <c r="N7555" i="109" s="1"/>
  <c r="N7556" i="109" s="1"/>
  <c r="N7557" i="109" s="1"/>
  <c r="N7558" i="109" s="1"/>
  <c r="N7559" i="109" s="1"/>
  <c r="N7560" i="109" s="1"/>
  <c r="N7561" i="109" s="1"/>
  <c r="N7562" i="109" s="1"/>
  <c r="N7563" i="109" s="1"/>
  <c r="N7564" i="109" s="1"/>
  <c r="N7565" i="109" s="1"/>
  <c r="N7566" i="109" s="1"/>
  <c r="N7567" i="109" s="1"/>
  <c r="N7568" i="109" s="1"/>
  <c r="N7569" i="109" s="1"/>
  <c r="N7570" i="109" s="1"/>
  <c r="N7571" i="109" s="1"/>
  <c r="N7572" i="109" s="1"/>
  <c r="N7573" i="109" s="1"/>
  <c r="N7574" i="109" s="1"/>
  <c r="N7575" i="109" s="1"/>
  <c r="N7576" i="109" s="1"/>
  <c r="N7577" i="109" s="1"/>
  <c r="N7578" i="109" s="1"/>
  <c r="N7579" i="109" s="1"/>
  <c r="N7580" i="109" s="1"/>
  <c r="N7581" i="109" s="1"/>
  <c r="N7582" i="109" s="1"/>
  <c r="N7583" i="109" s="1"/>
  <c r="N7584" i="109" s="1"/>
  <c r="N7585" i="109" s="1"/>
  <c r="N7586" i="109" s="1"/>
  <c r="N7587" i="109" s="1"/>
  <c r="N7588" i="109" s="1"/>
  <c r="N7589" i="109" s="1"/>
  <c r="N7590" i="109" s="1"/>
  <c r="N7591" i="109" s="1"/>
  <c r="N7592" i="109" s="1"/>
  <c r="N7593" i="109" s="1"/>
  <c r="N7594" i="109" s="1"/>
  <c r="N7595" i="109" s="1"/>
  <c r="N7596" i="109" s="1"/>
  <c r="N7597" i="109" s="1"/>
  <c r="N7598" i="109" s="1"/>
  <c r="N7599" i="109" s="1"/>
  <c r="N7600" i="109" s="1"/>
  <c r="N7601" i="109" s="1"/>
  <c r="N7602" i="109" s="1"/>
  <c r="N7603" i="109" s="1"/>
  <c r="N7604" i="109" s="1"/>
  <c r="N7605" i="109" s="1"/>
  <c r="N7606" i="109" s="1"/>
  <c r="N7607" i="109" s="1"/>
  <c r="N7608" i="109" s="1"/>
  <c r="N7609" i="109" s="1"/>
  <c r="N7610" i="109" s="1"/>
  <c r="N7611" i="109" s="1"/>
  <c r="N7612" i="109" s="1"/>
  <c r="N7613" i="109" s="1"/>
  <c r="N7614" i="109" s="1"/>
  <c r="N7615" i="109" s="1"/>
  <c r="N7616" i="109" s="1"/>
  <c r="N7617" i="109" s="1"/>
  <c r="N7618" i="109" s="1"/>
  <c r="N7619" i="109" s="1"/>
  <c r="N7620" i="109" s="1"/>
  <c r="N7621" i="109" s="1"/>
  <c r="N7622" i="109" s="1"/>
  <c r="N7623" i="109" s="1"/>
  <c r="N7624" i="109" s="1"/>
  <c r="N7625" i="109" s="1"/>
  <c r="N7626" i="109" s="1"/>
  <c r="N7627" i="109" s="1"/>
  <c r="N7628" i="109" s="1"/>
  <c r="N7629" i="109" s="1"/>
  <c r="N7630" i="109" s="1"/>
  <c r="N7631" i="109" s="1"/>
  <c r="N7632" i="109" s="1"/>
  <c r="N7633" i="109" s="1"/>
  <c r="N7634" i="109" s="1"/>
  <c r="N7635" i="109" s="1"/>
  <c r="N7636" i="109" s="1"/>
  <c r="N7637" i="109" s="1"/>
  <c r="N7638" i="109" s="1"/>
  <c r="N7639" i="109" s="1"/>
  <c r="N7640" i="109" s="1"/>
  <c r="N7641" i="109" s="1"/>
  <c r="N7642" i="109" s="1"/>
  <c r="N7643" i="109" s="1"/>
  <c r="N7644" i="109" s="1"/>
  <c r="N7645" i="109" s="1"/>
  <c r="N7646" i="109" s="1"/>
  <c r="N7647" i="109" s="1"/>
  <c r="N7648" i="109" s="1"/>
  <c r="N7649" i="109" s="1"/>
  <c r="N7650" i="109" s="1"/>
  <c r="N7651" i="109" s="1"/>
  <c r="N7652" i="109" s="1"/>
  <c r="N7653" i="109" s="1"/>
  <c r="N7654" i="109" s="1"/>
  <c r="N7655" i="109" s="1"/>
  <c r="N7656" i="109" s="1"/>
  <c r="N7657" i="109" s="1"/>
  <c r="N7658" i="109" s="1"/>
  <c r="N7659" i="109" s="1"/>
  <c r="N7660" i="109" s="1"/>
  <c r="N7661" i="109" s="1"/>
  <c r="N7662" i="109" s="1"/>
  <c r="N7663" i="109" s="1"/>
  <c r="N7664" i="109" s="1"/>
  <c r="N7665" i="109" s="1"/>
  <c r="N7666" i="109" s="1"/>
  <c r="N7667" i="109" s="1"/>
  <c r="N7668" i="109" s="1"/>
  <c r="N7669" i="109" s="1"/>
  <c r="N7670" i="109" s="1"/>
  <c r="N7671" i="109" s="1"/>
  <c r="N7672" i="109" s="1"/>
  <c r="N7673" i="109" s="1"/>
  <c r="N7674" i="109" s="1"/>
  <c r="N7675" i="109" s="1"/>
  <c r="N7676" i="109" s="1"/>
  <c r="N7677" i="109" s="1"/>
  <c r="N7678" i="109" s="1"/>
  <c r="N7679" i="109" s="1"/>
  <c r="N7680" i="109" s="1"/>
  <c r="N7681" i="109" s="1"/>
  <c r="N7682" i="109" s="1"/>
  <c r="N7683" i="109" s="1"/>
  <c r="N7684" i="109" s="1"/>
  <c r="N7685" i="109" s="1"/>
  <c r="N7686" i="109" s="1"/>
  <c r="N7687" i="109" s="1"/>
  <c r="N7688" i="109" s="1"/>
  <c r="N7689" i="109" s="1"/>
  <c r="N7690" i="109" s="1"/>
  <c r="N7691" i="109" s="1"/>
  <c r="N7692" i="109" s="1"/>
  <c r="N7693" i="109" s="1"/>
  <c r="N7694" i="109" s="1"/>
  <c r="N7695" i="109" s="1"/>
  <c r="N7696" i="109" s="1"/>
  <c r="N7697" i="109" s="1"/>
  <c r="N7698" i="109" s="1"/>
  <c r="N7699" i="109" s="1"/>
  <c r="N7700" i="109" s="1"/>
  <c r="N7701" i="109" s="1"/>
  <c r="N7702" i="109" s="1"/>
  <c r="N7703" i="109" s="1"/>
  <c r="N7704" i="109" s="1"/>
  <c r="N7705" i="109" s="1"/>
  <c r="N7706" i="109" s="1"/>
  <c r="N7707" i="109" s="1"/>
  <c r="N7708" i="109" s="1"/>
  <c r="N7709" i="109" s="1"/>
  <c r="N7710" i="109" s="1"/>
  <c r="N7711" i="109" s="1"/>
  <c r="N7712" i="109" s="1"/>
  <c r="N7713" i="109" s="1"/>
  <c r="N7714" i="109" s="1"/>
  <c r="N7715" i="109" s="1"/>
  <c r="N7716" i="109" s="1"/>
  <c r="N7717" i="109" s="1"/>
  <c r="N7718" i="109" s="1"/>
  <c r="N7719" i="109" s="1"/>
  <c r="N7720" i="109" s="1"/>
  <c r="N7721" i="109" s="1"/>
  <c r="N7722" i="109" s="1"/>
  <c r="N7723" i="109" s="1"/>
  <c r="N7724" i="109" s="1"/>
  <c r="N7725" i="109" s="1"/>
  <c r="N7726" i="109" s="1"/>
  <c r="N7727" i="109" s="1"/>
  <c r="N7728" i="109" s="1"/>
  <c r="N7729" i="109" s="1"/>
  <c r="N7730" i="109" s="1"/>
  <c r="N7731" i="109" s="1"/>
  <c r="N7732" i="109" s="1"/>
  <c r="N7733" i="109" s="1"/>
  <c r="N7734" i="109" s="1"/>
  <c r="N7735" i="109" s="1"/>
  <c r="N7736" i="109" s="1"/>
  <c r="N7737" i="109" s="1"/>
  <c r="N7738" i="109" s="1"/>
  <c r="N7739" i="109" s="1"/>
  <c r="N7740" i="109" s="1"/>
  <c r="N7741" i="109" s="1"/>
  <c r="N7742" i="109" s="1"/>
  <c r="N7743" i="109" s="1"/>
  <c r="N7744" i="109" s="1"/>
  <c r="N7745" i="109" s="1"/>
  <c r="N7746" i="109" s="1"/>
  <c r="N7747" i="109" s="1"/>
  <c r="N7748" i="109" s="1"/>
  <c r="N7749" i="109" s="1"/>
  <c r="N7750" i="109" s="1"/>
  <c r="N7751" i="109" s="1"/>
  <c r="N7752" i="109" s="1"/>
  <c r="N7753" i="109" s="1"/>
  <c r="N7754" i="109" s="1"/>
  <c r="N7755" i="109" s="1"/>
  <c r="N7756" i="109" s="1"/>
  <c r="N7757" i="109" s="1"/>
  <c r="N7758" i="109" s="1"/>
  <c r="N7759" i="109" s="1"/>
  <c r="N7760" i="109" s="1"/>
  <c r="N7761" i="109" s="1"/>
  <c r="N7762" i="109" s="1"/>
  <c r="N7763" i="109" s="1"/>
  <c r="N7764" i="109" s="1"/>
  <c r="N7765" i="109" s="1"/>
  <c r="N7766" i="109" s="1"/>
  <c r="N7767" i="109" s="1"/>
  <c r="N7768" i="109" s="1"/>
  <c r="N7769" i="109" s="1"/>
  <c r="N7770" i="109" s="1"/>
  <c r="N7771" i="109" s="1"/>
  <c r="N7772" i="109" s="1"/>
  <c r="N7773" i="109" s="1"/>
  <c r="N7774" i="109" s="1"/>
  <c r="N7775" i="109" s="1"/>
  <c r="N7776" i="109" s="1"/>
  <c r="N7777" i="109" s="1"/>
  <c r="N7778" i="109" s="1"/>
  <c r="N7779" i="109" s="1"/>
  <c r="N7780" i="109" s="1"/>
  <c r="N7781" i="109" s="1"/>
  <c r="N7782" i="109" s="1"/>
  <c r="N7783" i="109" s="1"/>
  <c r="N7784" i="109" s="1"/>
  <c r="N7785" i="109" s="1"/>
  <c r="N7786" i="109" s="1"/>
  <c r="N7787" i="109" s="1"/>
  <c r="N7788" i="109" s="1"/>
  <c r="N7789" i="109" s="1"/>
  <c r="N7790" i="109" s="1"/>
  <c r="N7791" i="109" s="1"/>
  <c r="N7792" i="109" s="1"/>
  <c r="N7793" i="109" s="1"/>
  <c r="N7794" i="109" s="1"/>
  <c r="N7795" i="109" s="1"/>
  <c r="N7796" i="109" s="1"/>
  <c r="N7797" i="109" s="1"/>
  <c r="N7798" i="109" s="1"/>
  <c r="N7799" i="109" s="1"/>
  <c r="N7800" i="109" s="1"/>
  <c r="N7801" i="109" s="1"/>
  <c r="N7802" i="109" s="1"/>
  <c r="N7803" i="109" s="1"/>
  <c r="N7804" i="109" s="1"/>
  <c r="N7805" i="109" s="1"/>
  <c r="N7806" i="109" s="1"/>
  <c r="N7807" i="109" s="1"/>
  <c r="N7808" i="109" s="1"/>
  <c r="N7809" i="109" s="1"/>
  <c r="N7810" i="109" s="1"/>
  <c r="N7811" i="109" s="1"/>
  <c r="N7812" i="109" s="1"/>
  <c r="N7813" i="109" s="1"/>
  <c r="N7814" i="109" s="1"/>
  <c r="N7815" i="109" s="1"/>
  <c r="N7816" i="109" s="1"/>
  <c r="N7817" i="109" s="1"/>
  <c r="N7818" i="109" s="1"/>
  <c r="N7819" i="109" s="1"/>
  <c r="N7820" i="109" s="1"/>
  <c r="N7821" i="109" s="1"/>
  <c r="N7822" i="109" s="1"/>
  <c r="N7823" i="109" s="1"/>
  <c r="N7824" i="109" s="1"/>
  <c r="N7825" i="109" s="1"/>
  <c r="N7826" i="109" s="1"/>
  <c r="N7827" i="109" s="1"/>
  <c r="N7828" i="109" s="1"/>
  <c r="N7829" i="109" s="1"/>
  <c r="N7830" i="109" s="1"/>
  <c r="N7831" i="109" s="1"/>
  <c r="N7832" i="109" s="1"/>
  <c r="N7833" i="109" s="1"/>
  <c r="N7834" i="109" s="1"/>
  <c r="N7835" i="109" s="1"/>
  <c r="N7836" i="109" s="1"/>
  <c r="N7837" i="109" s="1"/>
  <c r="N7838" i="109" s="1"/>
  <c r="N7839" i="109" s="1"/>
  <c r="N7840" i="109" s="1"/>
  <c r="N7841" i="109" s="1"/>
  <c r="N7842" i="109" s="1"/>
  <c r="N7843" i="109" s="1"/>
  <c r="N7844" i="109" s="1"/>
  <c r="N7845" i="109" s="1"/>
  <c r="N7846" i="109" s="1"/>
  <c r="N7847" i="109" s="1"/>
  <c r="N7848" i="109" s="1"/>
  <c r="N7849" i="109" s="1"/>
  <c r="N7850" i="109" s="1"/>
  <c r="N7851" i="109" s="1"/>
  <c r="N7852" i="109" s="1"/>
  <c r="N7853" i="109" s="1"/>
  <c r="N7854" i="109" s="1"/>
  <c r="N7855" i="109" s="1"/>
  <c r="N7856" i="109" s="1"/>
  <c r="N7857" i="109" s="1"/>
  <c r="N7858" i="109" s="1"/>
  <c r="N7859" i="109" s="1"/>
  <c r="N7860" i="109" s="1"/>
  <c r="N7861" i="109" s="1"/>
  <c r="N7862" i="109" s="1"/>
  <c r="N7863" i="109" s="1"/>
  <c r="N7864" i="109" s="1"/>
  <c r="N7865" i="109" s="1"/>
  <c r="N7866" i="109" s="1"/>
  <c r="N7867" i="109" s="1"/>
  <c r="N7868" i="109" s="1"/>
  <c r="N7869" i="109" s="1"/>
  <c r="N7870" i="109" s="1"/>
  <c r="N7871" i="109" s="1"/>
  <c r="N7872" i="109" s="1"/>
  <c r="N7873" i="109" s="1"/>
  <c r="N7874" i="109" s="1"/>
  <c r="N7875" i="109" s="1"/>
  <c r="N7876" i="109" s="1"/>
  <c r="N7877" i="109" s="1"/>
  <c r="N7878" i="109" s="1"/>
  <c r="N7879" i="109" s="1"/>
  <c r="N7880" i="109" s="1"/>
  <c r="N7881" i="109" s="1"/>
  <c r="N7882" i="109" s="1"/>
  <c r="N7883" i="109" s="1"/>
  <c r="N7884" i="109" s="1"/>
  <c r="N7885" i="109" s="1"/>
  <c r="N7886" i="109" s="1"/>
  <c r="N7887" i="109" s="1"/>
  <c r="N7888" i="109" s="1"/>
  <c r="N7889" i="109" s="1"/>
  <c r="N7890" i="109" s="1"/>
  <c r="N7891" i="109" s="1"/>
  <c r="N7892" i="109" s="1"/>
  <c r="N7893" i="109" s="1"/>
  <c r="N7894" i="109" s="1"/>
  <c r="N7895" i="109" s="1"/>
  <c r="N7896" i="109" s="1"/>
  <c r="N7897" i="109" s="1"/>
  <c r="N7898" i="109" s="1"/>
  <c r="N7899" i="109" s="1"/>
  <c r="N7900" i="109" s="1"/>
  <c r="N7901" i="109" s="1"/>
  <c r="N7902" i="109" s="1"/>
  <c r="N7903" i="109" s="1"/>
  <c r="N7904" i="109" s="1"/>
  <c r="N7905" i="109" s="1"/>
  <c r="N7906" i="109" s="1"/>
  <c r="N7907" i="109" s="1"/>
  <c r="N7908" i="109" s="1"/>
  <c r="N7909" i="109" s="1"/>
  <c r="N7910" i="109" s="1"/>
  <c r="N7911" i="109" s="1"/>
  <c r="N7912" i="109" s="1"/>
  <c r="N7913" i="109" s="1"/>
  <c r="N7914" i="109" s="1"/>
  <c r="N7915" i="109" s="1"/>
  <c r="N7916" i="109" s="1"/>
  <c r="N7917" i="109" s="1"/>
  <c r="N7918" i="109" s="1"/>
  <c r="N7919" i="109" s="1"/>
  <c r="N7920" i="109" s="1"/>
  <c r="N7921" i="109" s="1"/>
  <c r="N7922" i="109" s="1"/>
  <c r="N7923" i="109" s="1"/>
  <c r="N7924" i="109" s="1"/>
  <c r="N7925" i="109" s="1"/>
  <c r="N7926" i="109" s="1"/>
  <c r="N7927" i="109" s="1"/>
  <c r="N7928" i="109" s="1"/>
  <c r="N7929" i="109" s="1"/>
  <c r="N7930" i="109" s="1"/>
  <c r="N7931" i="109" s="1"/>
  <c r="N7932" i="109" s="1"/>
  <c r="N7933" i="109" s="1"/>
  <c r="N7934" i="109" s="1"/>
  <c r="N7935" i="109" s="1"/>
  <c r="N7936" i="109" s="1"/>
  <c r="N7937" i="109" s="1"/>
  <c r="N7938" i="109" s="1"/>
  <c r="N7939" i="109" s="1"/>
  <c r="N7940" i="109" s="1"/>
  <c r="N7941" i="109" s="1"/>
  <c r="N7942" i="109" s="1"/>
  <c r="N7943" i="109" s="1"/>
  <c r="N7944" i="109" s="1"/>
  <c r="N7945" i="109" s="1"/>
  <c r="N7946" i="109" s="1"/>
  <c r="N7947" i="109" s="1"/>
  <c r="N7948" i="109" s="1"/>
  <c r="N7949" i="109" s="1"/>
  <c r="N7950" i="109" s="1"/>
  <c r="N7951" i="109" s="1"/>
  <c r="N7952" i="109" s="1"/>
  <c r="N7953" i="109" s="1"/>
  <c r="N7954" i="109" s="1"/>
  <c r="N7955" i="109" s="1"/>
  <c r="N7956" i="109" s="1"/>
  <c r="N7957" i="109" s="1"/>
  <c r="N7958" i="109" s="1"/>
  <c r="N7959" i="109" s="1"/>
  <c r="N7960" i="109" s="1"/>
  <c r="N7961" i="109" s="1"/>
  <c r="N7962" i="109" s="1"/>
  <c r="N7963" i="109" s="1"/>
  <c r="N7964" i="109" s="1"/>
  <c r="N7965" i="109" s="1"/>
  <c r="N7966" i="109" s="1"/>
  <c r="N7967" i="109" s="1"/>
  <c r="N7968" i="109" s="1"/>
  <c r="N7969" i="109" s="1"/>
  <c r="N7970" i="109" s="1"/>
  <c r="N7971" i="109" s="1"/>
  <c r="N7972" i="109" s="1"/>
  <c r="N7973" i="109" s="1"/>
  <c r="N7974" i="109" s="1"/>
  <c r="N7975" i="109" s="1"/>
  <c r="N7976" i="109" s="1"/>
  <c r="N7977" i="109" s="1"/>
  <c r="N7978" i="109" s="1"/>
  <c r="N7979" i="109" s="1"/>
  <c r="N7980" i="109" s="1"/>
  <c r="N7981" i="109" s="1"/>
  <c r="N7982" i="109" s="1"/>
  <c r="N7983" i="109" s="1"/>
  <c r="N7984" i="109" s="1"/>
  <c r="N7985" i="109" s="1"/>
  <c r="N7986" i="109" s="1"/>
  <c r="N7987" i="109" s="1"/>
  <c r="N7988" i="109" s="1"/>
  <c r="N7989" i="109" s="1"/>
  <c r="N7990" i="109" s="1"/>
  <c r="N7991" i="109" s="1"/>
  <c r="N7992" i="109" s="1"/>
  <c r="N7993" i="109" s="1"/>
  <c r="N7994" i="109" s="1"/>
  <c r="N7995" i="109" s="1"/>
  <c r="N7996" i="109" s="1"/>
  <c r="N7997" i="109" s="1"/>
  <c r="N7998" i="109" s="1"/>
  <c r="N7999" i="109" s="1"/>
  <c r="N8000" i="109" s="1"/>
  <c r="N8001" i="109" s="1"/>
  <c r="N8002" i="109" s="1"/>
  <c r="N8003" i="109" s="1"/>
  <c r="N8004" i="109" s="1"/>
  <c r="N8005" i="109" s="1"/>
  <c r="N8006" i="109" s="1"/>
  <c r="N8007" i="109" s="1"/>
  <c r="N8008" i="109" s="1"/>
  <c r="N8009" i="109" s="1"/>
  <c r="N8010" i="109" s="1"/>
  <c r="N8011" i="109" s="1"/>
  <c r="N8012" i="109" s="1"/>
  <c r="N8013" i="109" s="1"/>
  <c r="N8014" i="109" s="1"/>
  <c r="N8015" i="109" s="1"/>
  <c r="N8016" i="109" s="1"/>
  <c r="N8017" i="109" s="1"/>
  <c r="N8018" i="109" s="1"/>
  <c r="N8019" i="109" s="1"/>
  <c r="N8020" i="109" s="1"/>
  <c r="N8021" i="109" s="1"/>
  <c r="N8022" i="109" s="1"/>
  <c r="N8023" i="109" s="1"/>
  <c r="N8024" i="109" s="1"/>
  <c r="N8025" i="109" s="1"/>
  <c r="N8026" i="109" s="1"/>
  <c r="N8027" i="109" s="1"/>
  <c r="N8028" i="109" s="1"/>
  <c r="N8029" i="109" s="1"/>
  <c r="N8030" i="109" s="1"/>
  <c r="N8031" i="109" s="1"/>
  <c r="N8032" i="109" s="1"/>
  <c r="N8033" i="109" s="1"/>
  <c r="N8034" i="109" s="1"/>
  <c r="N8035" i="109" s="1"/>
  <c r="N8036" i="109" s="1"/>
  <c r="N8037" i="109" s="1"/>
  <c r="N8038" i="109" s="1"/>
  <c r="N8039" i="109" s="1"/>
  <c r="N8040" i="109" s="1"/>
  <c r="N8041" i="109" s="1"/>
  <c r="N8042" i="109" s="1"/>
  <c r="N8043" i="109" s="1"/>
  <c r="N8044" i="109" s="1"/>
  <c r="N8045" i="109" s="1"/>
  <c r="N8046" i="109" s="1"/>
  <c r="N8047" i="109" s="1"/>
  <c r="N8048" i="109" s="1"/>
  <c r="N8049" i="109" s="1"/>
  <c r="N8050" i="109" s="1"/>
  <c r="N8051" i="109" s="1"/>
  <c r="N8052" i="109" s="1"/>
  <c r="N8053" i="109" s="1"/>
  <c r="N8054" i="109" s="1"/>
  <c r="N8055" i="109" s="1"/>
  <c r="N8056" i="109" s="1"/>
  <c r="N8057" i="109" s="1"/>
  <c r="N8058" i="109" s="1"/>
  <c r="N8059" i="109" s="1"/>
  <c r="N8060" i="109" s="1"/>
  <c r="N8061" i="109" s="1"/>
  <c r="N8062" i="109" s="1"/>
  <c r="N8063" i="109" s="1"/>
  <c r="N8064" i="109" s="1"/>
  <c r="N8065" i="109" s="1"/>
  <c r="N8066" i="109" s="1"/>
  <c r="N8067" i="109" s="1"/>
  <c r="N8068" i="109" s="1"/>
  <c r="N8069" i="109" s="1"/>
  <c r="N8070" i="109" s="1"/>
  <c r="N8071" i="109" s="1"/>
  <c r="N8072" i="109" s="1"/>
  <c r="N8073" i="109" s="1"/>
  <c r="N8074" i="109" s="1"/>
  <c r="N8075" i="109" s="1"/>
  <c r="N8076" i="109" s="1"/>
  <c r="N8077" i="109" s="1"/>
  <c r="N8078" i="109" s="1"/>
  <c r="N8079" i="109" s="1"/>
  <c r="N8080" i="109" s="1"/>
  <c r="N8081" i="109" s="1"/>
  <c r="N8082" i="109" s="1"/>
  <c r="N8083" i="109" s="1"/>
  <c r="N8084" i="109" s="1"/>
  <c r="N8085" i="109" s="1"/>
  <c r="N8086" i="109" s="1"/>
  <c r="N8087" i="109" s="1"/>
  <c r="N8088" i="109" s="1"/>
  <c r="N8089" i="109" s="1"/>
  <c r="N8090" i="109" s="1"/>
  <c r="N8091" i="109" s="1"/>
  <c r="N8092" i="109" s="1"/>
  <c r="N8093" i="109" s="1"/>
  <c r="N8094" i="109" s="1"/>
  <c r="N8095" i="109" s="1"/>
  <c r="N8096" i="109" s="1"/>
  <c r="N8097" i="109" s="1"/>
  <c r="N8098" i="109" s="1"/>
  <c r="N8099" i="109" s="1"/>
  <c r="N8100" i="109" s="1"/>
  <c r="N8101" i="109" s="1"/>
  <c r="N8102" i="109" s="1"/>
  <c r="N8103" i="109" s="1"/>
  <c r="N8104" i="109" s="1"/>
  <c r="N8105" i="109" s="1"/>
  <c r="N8106" i="109" s="1"/>
  <c r="N8107" i="109" s="1"/>
  <c r="N8108" i="109" s="1"/>
  <c r="N8109" i="109" s="1"/>
  <c r="N8110" i="109" s="1"/>
  <c r="N8111" i="109" s="1"/>
  <c r="N8112" i="109" s="1"/>
  <c r="N8113" i="109" s="1"/>
  <c r="N8114" i="109" s="1"/>
  <c r="N8115" i="109" s="1"/>
  <c r="N8116" i="109" s="1"/>
  <c r="N8117" i="109" s="1"/>
  <c r="N8118" i="109" s="1"/>
  <c r="N8119" i="109" s="1"/>
  <c r="N8120" i="109" s="1"/>
  <c r="N8121" i="109" s="1"/>
  <c r="N8122" i="109" s="1"/>
  <c r="N8123" i="109" s="1"/>
  <c r="N8124" i="109" s="1"/>
  <c r="N8125" i="109" s="1"/>
  <c r="N8126" i="109" s="1"/>
  <c r="N8127" i="109" s="1"/>
  <c r="N8128" i="109" s="1"/>
  <c r="N8129" i="109" s="1"/>
  <c r="N8130" i="109" s="1"/>
  <c r="N8131" i="109" s="1"/>
  <c r="N8132" i="109" s="1"/>
  <c r="N8133" i="109" s="1"/>
  <c r="N8134" i="109" s="1"/>
  <c r="N8135" i="109" s="1"/>
  <c r="N8136" i="109" s="1"/>
  <c r="N8137" i="109" s="1"/>
  <c r="N8138" i="109" s="1"/>
  <c r="N8139" i="109" s="1"/>
  <c r="N8140" i="109" s="1"/>
  <c r="N8141" i="109" s="1"/>
  <c r="N8142" i="109" s="1"/>
  <c r="N8143" i="109" s="1"/>
  <c r="N8144" i="109" s="1"/>
  <c r="N8145" i="109" s="1"/>
  <c r="N8146" i="109" s="1"/>
  <c r="N8147" i="109" s="1"/>
  <c r="N8148" i="109" s="1"/>
  <c r="N8149" i="109" s="1"/>
  <c r="N8150" i="109" s="1"/>
  <c r="N8151" i="109" s="1"/>
  <c r="N8152" i="109" s="1"/>
  <c r="N8153" i="109" s="1"/>
  <c r="N8154" i="109" s="1"/>
  <c r="N8155" i="109" s="1"/>
  <c r="N8156" i="109" s="1"/>
  <c r="N8157" i="109" s="1"/>
  <c r="N8158" i="109" s="1"/>
  <c r="N8159" i="109" s="1"/>
  <c r="N8160" i="109" s="1"/>
  <c r="N8161" i="109" s="1"/>
  <c r="N8162" i="109" s="1"/>
  <c r="N8163" i="109" s="1"/>
  <c r="N8164" i="109" s="1"/>
  <c r="N8165" i="109" s="1"/>
  <c r="N8166" i="109" s="1"/>
  <c r="N8167" i="109" s="1"/>
  <c r="N8168" i="109" s="1"/>
  <c r="N8169" i="109" s="1"/>
  <c r="N8170" i="109" s="1"/>
  <c r="N8171" i="109" s="1"/>
  <c r="N8172" i="109" s="1"/>
  <c r="N8173" i="109" s="1"/>
  <c r="N8174" i="109" s="1"/>
  <c r="N8175" i="109" s="1"/>
  <c r="N8176" i="109" s="1"/>
  <c r="N8177" i="109" s="1"/>
  <c r="N8178" i="109" s="1"/>
  <c r="N8179" i="109" s="1"/>
  <c r="N8180" i="109" s="1"/>
  <c r="N8181" i="109" s="1"/>
  <c r="N8182" i="109" s="1"/>
  <c r="N8183" i="109" s="1"/>
  <c r="N8184" i="109" s="1"/>
  <c r="N8185" i="109" s="1"/>
  <c r="N8186" i="109" s="1"/>
  <c r="N8187" i="109" s="1"/>
  <c r="N8188" i="109" s="1"/>
  <c r="N8189" i="109" s="1"/>
  <c r="N8190" i="109" s="1"/>
  <c r="N8191" i="109" s="1"/>
  <c r="N8192" i="109" s="1"/>
  <c r="N8193" i="109" s="1"/>
  <c r="N8194" i="109" s="1"/>
  <c r="N8195" i="109" s="1"/>
  <c r="N8196" i="109" s="1"/>
  <c r="N8197" i="109" s="1"/>
  <c r="N8198" i="109" s="1"/>
  <c r="N8199" i="109" s="1"/>
  <c r="N8200" i="109" s="1"/>
  <c r="N8201" i="109" s="1"/>
  <c r="N8202" i="109" s="1"/>
  <c r="N8203" i="109" s="1"/>
  <c r="N8204" i="109" s="1"/>
  <c r="N8205" i="109" s="1"/>
  <c r="N8206" i="109" s="1"/>
  <c r="N8207" i="109" s="1"/>
  <c r="N8208" i="109" s="1"/>
  <c r="N8209" i="109" s="1"/>
  <c r="N8210" i="109" s="1"/>
  <c r="N8211" i="109" s="1"/>
  <c r="N8212" i="109" s="1"/>
  <c r="N8213" i="109" s="1"/>
  <c r="N8214" i="109" s="1"/>
  <c r="N8215" i="109" s="1"/>
  <c r="N8216" i="109" s="1"/>
  <c r="N8217" i="109" s="1"/>
  <c r="N8218" i="109" s="1"/>
  <c r="N8219" i="109" s="1"/>
  <c r="N8220" i="109" s="1"/>
  <c r="N8221" i="109" s="1"/>
  <c r="N8222" i="109" s="1"/>
  <c r="N8223" i="109" s="1"/>
  <c r="N8224" i="109" s="1"/>
  <c r="N8225" i="109" s="1"/>
  <c r="N8226" i="109" s="1"/>
  <c r="N8227" i="109" s="1"/>
  <c r="N8228" i="109" s="1"/>
  <c r="N8229" i="109" s="1"/>
  <c r="N8230" i="109" s="1"/>
  <c r="N8231" i="109" s="1"/>
  <c r="N8232" i="109" s="1"/>
  <c r="N8233" i="109" s="1"/>
  <c r="N8234" i="109" s="1"/>
  <c r="N8235" i="109" s="1"/>
  <c r="N8236" i="109" s="1"/>
  <c r="N8237" i="109" s="1"/>
  <c r="N8238" i="109" s="1"/>
  <c r="N8239" i="109" s="1"/>
  <c r="N8240" i="109" s="1"/>
  <c r="N8241" i="109" s="1"/>
  <c r="N8242" i="109" s="1"/>
  <c r="N8243" i="109" s="1"/>
  <c r="N8244" i="109" s="1"/>
  <c r="N8245" i="109" s="1"/>
  <c r="N8246" i="109" s="1"/>
  <c r="N8247" i="109" s="1"/>
  <c r="N8248" i="109" s="1"/>
  <c r="N8249" i="109" s="1"/>
  <c r="N8250" i="109" s="1"/>
  <c r="N8251" i="109" s="1"/>
  <c r="N8252" i="109" s="1"/>
  <c r="N8253" i="109" s="1"/>
  <c r="N8254" i="109" s="1"/>
  <c r="N8255" i="109" s="1"/>
  <c r="N8256" i="109" s="1"/>
  <c r="N8257" i="109" s="1"/>
  <c r="N8258" i="109" s="1"/>
  <c r="N8259" i="109" s="1"/>
  <c r="N8260" i="109" s="1"/>
  <c r="N8261" i="109" s="1"/>
  <c r="N8262" i="109" s="1"/>
  <c r="N8263" i="109" s="1"/>
  <c r="N8264" i="109" s="1"/>
  <c r="N8265" i="109" s="1"/>
  <c r="N8266" i="109" s="1"/>
  <c r="N8267" i="109" s="1"/>
  <c r="N8268" i="109" s="1"/>
  <c r="N8269" i="109" s="1"/>
  <c r="N8270" i="109" s="1"/>
  <c r="N8271" i="109" s="1"/>
  <c r="N8272" i="109" s="1"/>
  <c r="N8273" i="109" s="1"/>
  <c r="N8274" i="109" s="1"/>
  <c r="N8275" i="109" s="1"/>
  <c r="N8276" i="109" s="1"/>
  <c r="N8277" i="109" s="1"/>
  <c r="N8278" i="109" s="1"/>
  <c r="N8279" i="109" s="1"/>
  <c r="N8280" i="109" s="1"/>
  <c r="N8281" i="109" s="1"/>
  <c r="N8282" i="109" s="1"/>
  <c r="N8283" i="109" s="1"/>
  <c r="N8284" i="109" s="1"/>
  <c r="N8285" i="109" s="1"/>
  <c r="N8286" i="109" s="1"/>
  <c r="N8287" i="109" s="1"/>
  <c r="N8288" i="109" s="1"/>
  <c r="N8289" i="109" s="1"/>
  <c r="N8290" i="109" s="1"/>
  <c r="N8291" i="109" s="1"/>
  <c r="N8292" i="109" s="1"/>
  <c r="N8293" i="109" s="1"/>
  <c r="N8294" i="109" s="1"/>
  <c r="N8295" i="109" s="1"/>
  <c r="N8296" i="109" s="1"/>
  <c r="N8297" i="109" s="1"/>
  <c r="N8298" i="109" s="1"/>
  <c r="N8299" i="109" s="1"/>
  <c r="N8300" i="109" s="1"/>
  <c r="N8301" i="109" s="1"/>
  <c r="N8302" i="109" s="1"/>
  <c r="N8303" i="109" s="1"/>
  <c r="N8304" i="109" s="1"/>
  <c r="N8305" i="109" s="1"/>
  <c r="N8306" i="109" s="1"/>
  <c r="N8307" i="109" s="1"/>
  <c r="N8308" i="109" s="1"/>
  <c r="N8309" i="109" s="1"/>
  <c r="N8310" i="109" s="1"/>
  <c r="N8311" i="109" s="1"/>
  <c r="N8312" i="109" s="1"/>
  <c r="N8313" i="109" s="1"/>
  <c r="N8314" i="109" s="1"/>
  <c r="N8315" i="109" s="1"/>
  <c r="N8316" i="109" s="1"/>
  <c r="N8317" i="109" s="1"/>
  <c r="N8318" i="109" s="1"/>
  <c r="N8319" i="109" s="1"/>
  <c r="N8320" i="109" s="1"/>
  <c r="N8321" i="109" s="1"/>
  <c r="N8322" i="109" s="1"/>
  <c r="N8323" i="109" s="1"/>
  <c r="N8324" i="109" s="1"/>
  <c r="N8325" i="109" s="1"/>
  <c r="N8326" i="109" s="1"/>
  <c r="N8327" i="109" s="1"/>
  <c r="N8328" i="109" s="1"/>
  <c r="N8329" i="109" s="1"/>
  <c r="N8330" i="109" s="1"/>
  <c r="N8331" i="109" s="1"/>
  <c r="N8332" i="109" s="1"/>
  <c r="N8333" i="109" s="1"/>
  <c r="N8334" i="109" s="1"/>
  <c r="N8335" i="109" s="1"/>
  <c r="N8336" i="109" s="1"/>
  <c r="N8337" i="109" s="1"/>
  <c r="N8338" i="109" s="1"/>
  <c r="N8339" i="109" s="1"/>
  <c r="N8340" i="109" s="1"/>
  <c r="N8341" i="109" s="1"/>
  <c r="N8342" i="109" s="1"/>
  <c r="N8343" i="109" s="1"/>
  <c r="N8344" i="109" s="1"/>
  <c r="N8345" i="109" s="1"/>
  <c r="N8346" i="109" s="1"/>
  <c r="N8347" i="109" s="1"/>
  <c r="N8348" i="109" s="1"/>
  <c r="N8349" i="109" s="1"/>
  <c r="N8350" i="109" s="1"/>
  <c r="N8351" i="109" s="1"/>
  <c r="N8352" i="109" s="1"/>
  <c r="N8353" i="109" s="1"/>
  <c r="N8354" i="109" s="1"/>
  <c r="N8355" i="109" s="1"/>
  <c r="N8356" i="109" s="1"/>
  <c r="N8357" i="109" s="1"/>
  <c r="N8358" i="109" s="1"/>
  <c r="N8359" i="109" s="1"/>
  <c r="N8360" i="109" s="1"/>
  <c r="N8361" i="109" s="1"/>
  <c r="N8362" i="109" s="1"/>
  <c r="N8363" i="109" s="1"/>
  <c r="N8364" i="109" s="1"/>
  <c r="N8365" i="109" s="1"/>
  <c r="N8366" i="109" s="1"/>
  <c r="N8367" i="109" s="1"/>
  <c r="N8368" i="109" s="1"/>
  <c r="N8369" i="109" s="1"/>
  <c r="N8370" i="109" s="1"/>
  <c r="N8371" i="109" s="1"/>
  <c r="N8372" i="109" s="1"/>
  <c r="N8373" i="109" s="1"/>
  <c r="N8374" i="109" s="1"/>
  <c r="N8375" i="109" s="1"/>
  <c r="N8376" i="109" s="1"/>
  <c r="N8377" i="109" s="1"/>
  <c r="N8378" i="109" s="1"/>
  <c r="N8379" i="109" s="1"/>
  <c r="N8380" i="109" s="1"/>
  <c r="N8381" i="109" s="1"/>
  <c r="N8382" i="109" s="1"/>
  <c r="N8383" i="109" s="1"/>
  <c r="N8384" i="109" s="1"/>
  <c r="N8385" i="109" s="1"/>
  <c r="N8386" i="109" s="1"/>
  <c r="N8387" i="109" s="1"/>
  <c r="N8388" i="109" s="1"/>
  <c r="N8389" i="109" s="1"/>
  <c r="N8390" i="109" s="1"/>
  <c r="N8391" i="109" s="1"/>
  <c r="N8392" i="109" s="1"/>
  <c r="N8393" i="109" s="1"/>
  <c r="N8394" i="109" s="1"/>
  <c r="N8395" i="109" s="1"/>
  <c r="N8396" i="109" s="1"/>
  <c r="N8397" i="109" s="1"/>
  <c r="N8398" i="109" s="1"/>
  <c r="N8399" i="109" s="1"/>
  <c r="N8400" i="109" s="1"/>
  <c r="N8401" i="109" s="1"/>
  <c r="N8402" i="109" s="1"/>
  <c r="N8403" i="109" s="1"/>
  <c r="N8404" i="109" s="1"/>
  <c r="N8405" i="109" s="1"/>
  <c r="N8406" i="109" s="1"/>
  <c r="N8407" i="109" s="1"/>
  <c r="N8408" i="109" s="1"/>
  <c r="N8409" i="109" s="1"/>
  <c r="N8410" i="109" s="1"/>
  <c r="N8411" i="109" s="1"/>
  <c r="N8412" i="109" s="1"/>
  <c r="N8413" i="109" s="1"/>
  <c r="N8414" i="109" s="1"/>
  <c r="N8415" i="109" s="1"/>
  <c r="N8416" i="109" s="1"/>
  <c r="N8417" i="109" s="1"/>
  <c r="N8418" i="109" s="1"/>
  <c r="N8419" i="109" s="1"/>
  <c r="N8420" i="109" s="1"/>
  <c r="N8421" i="109" s="1"/>
  <c r="N8422" i="109" s="1"/>
  <c r="N8423" i="109" s="1"/>
  <c r="N8424" i="109" s="1"/>
  <c r="N8425" i="109" s="1"/>
  <c r="N8426" i="109" s="1"/>
  <c r="N8427" i="109" s="1"/>
  <c r="N8428" i="109" s="1"/>
  <c r="N8429" i="109" s="1"/>
  <c r="N8430" i="109" s="1"/>
  <c r="N8431" i="109" s="1"/>
  <c r="N8432" i="109" s="1"/>
  <c r="N8433" i="109" s="1"/>
  <c r="N8434" i="109" s="1"/>
  <c r="N8435" i="109" s="1"/>
  <c r="N8436" i="109" s="1"/>
  <c r="N8437" i="109" s="1"/>
  <c r="N8438" i="109" s="1"/>
  <c r="N8439" i="109" s="1"/>
  <c r="N8440" i="109" s="1"/>
  <c r="N8441" i="109" s="1"/>
  <c r="N8442" i="109" s="1"/>
  <c r="N8443" i="109" s="1"/>
  <c r="N8444" i="109" s="1"/>
  <c r="N8445" i="109" s="1"/>
  <c r="N8446" i="109" s="1"/>
  <c r="N8447" i="109" s="1"/>
  <c r="N8448" i="109" s="1"/>
  <c r="N8449" i="109" s="1"/>
  <c r="N8450" i="109" s="1"/>
  <c r="N8451" i="109" s="1"/>
  <c r="N8456" i="109" s="1"/>
  <c r="N8457" i="109" s="1"/>
  <c r="N8458" i="109" s="1"/>
  <c r="N8459" i="109" s="1"/>
  <c r="N8460" i="109" s="1"/>
  <c r="N8461" i="109" s="1"/>
  <c r="N8462" i="109" s="1"/>
  <c r="N8463" i="109" s="1"/>
  <c r="N8464" i="109" s="1"/>
  <c r="N8465" i="109" s="1"/>
  <c r="N8466" i="109" s="1"/>
  <c r="N8467" i="109" s="1"/>
  <c r="N8468" i="109" s="1"/>
  <c r="N8469" i="109" s="1"/>
  <c r="N8470" i="109" s="1"/>
  <c r="N8471" i="109" s="1"/>
  <c r="N8472" i="109" s="1"/>
  <c r="N8473" i="109" s="1"/>
  <c r="N8474" i="109" s="1"/>
  <c r="N8475" i="109" s="1"/>
  <c r="N8476" i="109" s="1"/>
  <c r="N8477" i="109" s="1"/>
  <c r="N8478" i="109" s="1"/>
  <c r="N8479" i="109" s="1"/>
  <c r="N8480" i="109" s="1"/>
  <c r="N8481" i="109" s="1"/>
  <c r="N8482" i="109" s="1"/>
  <c r="N8483" i="109" s="1"/>
  <c r="N8484" i="109" s="1"/>
  <c r="N8485" i="109" s="1"/>
  <c r="N8486" i="109" s="1"/>
  <c r="N8487" i="109" s="1"/>
  <c r="N8488" i="109" s="1"/>
  <c r="N8489" i="109" s="1"/>
  <c r="N8490" i="109" s="1"/>
  <c r="N8491" i="109" s="1"/>
  <c r="N8492" i="109" s="1"/>
  <c r="N8493" i="109" s="1"/>
  <c r="N8494" i="109" s="1"/>
  <c r="N8495" i="109" s="1"/>
  <c r="N8496" i="109" s="1"/>
  <c r="N8497" i="109" s="1"/>
  <c r="N8498" i="109" s="1"/>
  <c r="N8499" i="109" s="1"/>
  <c r="N8500" i="109" s="1"/>
  <c r="N8501" i="109" s="1"/>
  <c r="N8502" i="109" s="1"/>
  <c r="N8503" i="109" s="1"/>
  <c r="N8504" i="109" s="1"/>
  <c r="N8505" i="109" s="1"/>
  <c r="N8506" i="109" s="1"/>
  <c r="N8507" i="109" s="1"/>
  <c r="N8508" i="109" s="1"/>
  <c r="N8509" i="109" s="1"/>
  <c r="N8510" i="109" s="1"/>
  <c r="N8511" i="109" s="1"/>
  <c r="N8512" i="109" s="1"/>
  <c r="N8513" i="109" s="1"/>
  <c r="N8514" i="109" s="1"/>
  <c r="N8515" i="109" s="1"/>
  <c r="N8516" i="109" s="1"/>
  <c r="N8517" i="109" s="1"/>
  <c r="N8518" i="109" s="1"/>
  <c r="N8519" i="109" s="1"/>
  <c r="N8520" i="109" s="1"/>
  <c r="N8521" i="109" s="1"/>
  <c r="N8522" i="109" s="1"/>
  <c r="N8523" i="109" s="1"/>
  <c r="N8524" i="109" s="1"/>
  <c r="N8525" i="109" s="1"/>
  <c r="N8526" i="109" s="1"/>
  <c r="N8527" i="109" s="1"/>
  <c r="N8528" i="109" s="1"/>
  <c r="N8529" i="109" s="1"/>
  <c r="N8530" i="109" s="1"/>
  <c r="N8531" i="109" s="1"/>
  <c r="N8532" i="109" s="1"/>
  <c r="N8533" i="109" s="1"/>
  <c r="N8534" i="109" s="1"/>
  <c r="N8535" i="109" s="1"/>
  <c r="N8536" i="109" s="1"/>
  <c r="N8537" i="109" s="1"/>
  <c r="N8538" i="109" s="1"/>
  <c r="N8539" i="109" s="1"/>
  <c r="N8540" i="109" s="1"/>
  <c r="N8541" i="109" s="1"/>
  <c r="N8542" i="109" s="1"/>
  <c r="N8543" i="109" s="1"/>
  <c r="N8544" i="109" s="1"/>
  <c r="N8545" i="109" s="1"/>
  <c r="N8546" i="109" s="1"/>
  <c r="N8547" i="109" s="1"/>
  <c r="N8548" i="109" s="1"/>
  <c r="N8549" i="109" s="1"/>
  <c r="N8550" i="109" s="1"/>
  <c r="N8551" i="109" s="1"/>
  <c r="N8552" i="109" s="1"/>
  <c r="N8553" i="109" s="1"/>
  <c r="N8554" i="109" s="1"/>
  <c r="N8555" i="109" s="1"/>
  <c r="N8556" i="109" s="1"/>
  <c r="N8557" i="109" s="1"/>
  <c r="N8558" i="109" s="1"/>
  <c r="N8559" i="109" s="1"/>
  <c r="N8560" i="109" s="1"/>
  <c r="N8561" i="109" s="1"/>
  <c r="N8562" i="109" s="1"/>
  <c r="N8563" i="109" s="1"/>
  <c r="N8564" i="109" s="1"/>
  <c r="N8565" i="109" s="1"/>
  <c r="N8566" i="109" s="1"/>
  <c r="N8567" i="109" s="1"/>
  <c r="N8568" i="109" s="1"/>
  <c r="N8569" i="109" s="1"/>
  <c r="N8570" i="109" s="1"/>
  <c r="N8571" i="109" s="1"/>
  <c r="N8572" i="109" s="1"/>
  <c r="N8573" i="109" s="1"/>
  <c r="N8574" i="109" s="1"/>
  <c r="N8575" i="109" s="1"/>
  <c r="N8576" i="109" s="1"/>
  <c r="N8577" i="109" s="1"/>
  <c r="N8578" i="109" s="1"/>
  <c r="N8579" i="109" s="1"/>
  <c r="N8580" i="109" s="1"/>
  <c r="N8581" i="109" s="1"/>
  <c r="N8582" i="109" s="1"/>
  <c r="N8583" i="109" s="1"/>
  <c r="N8584" i="109" s="1"/>
  <c r="N8585" i="109" s="1"/>
  <c r="N8586" i="109" s="1"/>
  <c r="N8587" i="109" s="1"/>
  <c r="N8588" i="109" s="1"/>
  <c r="N8589" i="109" s="1"/>
  <c r="N8590" i="109" s="1"/>
  <c r="N8591" i="109" s="1"/>
  <c r="N8592" i="109" s="1"/>
  <c r="N8593" i="109" s="1"/>
  <c r="N8594" i="109" s="1"/>
  <c r="N8595" i="109" s="1"/>
  <c r="N8596" i="109" s="1"/>
  <c r="N8597" i="109" s="1"/>
  <c r="N8598" i="109" s="1"/>
  <c r="N8599" i="109" s="1"/>
  <c r="N8600" i="109" s="1"/>
  <c r="N8601" i="109" s="1"/>
  <c r="N8602" i="109" s="1"/>
  <c r="N8603" i="109" s="1"/>
  <c r="N8604" i="109" s="1"/>
  <c r="N8605" i="109" s="1"/>
  <c r="N8606" i="109" s="1"/>
  <c r="N8607" i="109" s="1"/>
  <c r="N8608" i="109" s="1"/>
  <c r="N8609" i="109" s="1"/>
  <c r="N8610" i="109" s="1"/>
  <c r="N8611" i="109" s="1"/>
  <c r="N8612" i="109" s="1"/>
  <c r="N8613" i="109" s="1"/>
  <c r="N8614" i="109" s="1"/>
  <c r="N8615" i="109" s="1"/>
  <c r="N8616" i="109" s="1"/>
  <c r="N8617" i="109" s="1"/>
  <c r="N8618" i="109" s="1"/>
  <c r="N8619" i="109" s="1"/>
  <c r="N8620" i="109" s="1"/>
  <c r="N8621" i="109" s="1"/>
  <c r="N8622" i="109" s="1"/>
  <c r="N8623" i="109" s="1"/>
  <c r="N8624" i="109" s="1"/>
  <c r="N8625" i="109" s="1"/>
  <c r="N8626" i="109" s="1"/>
  <c r="N8627" i="109" s="1"/>
  <c r="N8628" i="109" s="1"/>
  <c r="N8629" i="109" s="1"/>
  <c r="N8630" i="109" s="1"/>
  <c r="N8631" i="109" s="1"/>
  <c r="N8632" i="109" s="1"/>
  <c r="N8633" i="109" s="1"/>
  <c r="N8634" i="109" s="1"/>
  <c r="N8635" i="109" s="1"/>
  <c r="N8636" i="109" s="1"/>
  <c r="N8637" i="109" s="1"/>
  <c r="N8638" i="109" s="1"/>
  <c r="N8639" i="109" s="1"/>
  <c r="N8640" i="109" s="1"/>
  <c r="N8641" i="109" s="1"/>
  <c r="N8642" i="109" s="1"/>
  <c r="N8643" i="109" s="1"/>
  <c r="N8644" i="109" s="1"/>
  <c r="N8645" i="109" s="1"/>
  <c r="N8646" i="109" s="1"/>
  <c r="N8647" i="109" s="1"/>
  <c r="N8648" i="109" s="1"/>
  <c r="N8649" i="109" s="1"/>
  <c r="N8650" i="109" s="1"/>
  <c r="N8651" i="109" s="1"/>
  <c r="N8652" i="109" s="1"/>
  <c r="N8653" i="109" s="1"/>
  <c r="N8654" i="109" s="1"/>
  <c r="N8655" i="109" s="1"/>
  <c r="N8656" i="109" s="1"/>
  <c r="N8657" i="109" s="1"/>
  <c r="N8658" i="109" s="1"/>
  <c r="N8659" i="109" s="1"/>
  <c r="N8660" i="109" s="1"/>
  <c r="N8661" i="109" s="1"/>
  <c r="N8662" i="109" s="1"/>
  <c r="N8663" i="109" s="1"/>
  <c r="N8664" i="109" s="1"/>
  <c r="N8665" i="109" s="1"/>
  <c r="N8666" i="109" s="1"/>
  <c r="N8667" i="109" s="1"/>
  <c r="N8668" i="109" s="1"/>
  <c r="N8669" i="109" s="1"/>
  <c r="N8670" i="109" s="1"/>
  <c r="N8671" i="109" s="1"/>
  <c r="N8672" i="109" s="1"/>
  <c r="N8673" i="109" s="1"/>
  <c r="N8674" i="109" s="1"/>
  <c r="N8675" i="109" s="1"/>
  <c r="N8676" i="109" s="1"/>
  <c r="N8677" i="109" s="1"/>
  <c r="N8678" i="109" s="1"/>
  <c r="N8679" i="109" s="1"/>
  <c r="N8680" i="109" s="1"/>
  <c r="N8681" i="109" s="1"/>
  <c r="N8682" i="109" s="1"/>
  <c r="N8683" i="109" s="1"/>
  <c r="N8684" i="109" s="1"/>
  <c r="N8685" i="109" s="1"/>
  <c r="N8686" i="109" s="1"/>
  <c r="N8687" i="109" s="1"/>
  <c r="N8688" i="109" s="1"/>
  <c r="N8689" i="109" s="1"/>
  <c r="N8690" i="109" s="1"/>
  <c r="N8691" i="109" s="1"/>
  <c r="N8692" i="109" s="1"/>
  <c r="N8693" i="109" s="1"/>
  <c r="N8694" i="109" s="1"/>
  <c r="N8695" i="109" s="1"/>
  <c r="N8696" i="109" s="1"/>
  <c r="N8697" i="109" s="1"/>
  <c r="N8698" i="109" s="1"/>
  <c r="N8699" i="109" s="1"/>
  <c r="N8700" i="109" s="1"/>
  <c r="N8701" i="109" s="1"/>
  <c r="N8702" i="109" s="1"/>
  <c r="N8703" i="109" s="1"/>
  <c r="N8704" i="109" s="1"/>
  <c r="N8705" i="109" s="1"/>
  <c r="N8706" i="109" s="1"/>
  <c r="N8707" i="109" s="1"/>
  <c r="N8708" i="109" s="1"/>
  <c r="N8709" i="109" s="1"/>
  <c r="N8710" i="109" s="1"/>
  <c r="N8711" i="109" s="1"/>
  <c r="N8712" i="109" s="1"/>
  <c r="N8713" i="109" s="1"/>
  <c r="N8714" i="109" s="1"/>
  <c r="N8715" i="109" s="1"/>
  <c r="N8716" i="109" s="1"/>
  <c r="N8717" i="109" s="1"/>
  <c r="N8718" i="109" s="1"/>
  <c r="N8719" i="109" s="1"/>
  <c r="N8720" i="109" s="1"/>
  <c r="N8721" i="109" s="1"/>
  <c r="N8722" i="109" s="1"/>
  <c r="N8723" i="109" s="1"/>
  <c r="N8724" i="109" s="1"/>
  <c r="N8725" i="109" s="1"/>
  <c r="N8726" i="109" s="1"/>
  <c r="N8727" i="109" s="1"/>
  <c r="N8728" i="109" s="1"/>
  <c r="N8729" i="109" s="1"/>
  <c r="N8730" i="109" s="1"/>
  <c r="N8731" i="109" s="1"/>
  <c r="N8732" i="109" s="1"/>
  <c r="N8733" i="109" s="1"/>
  <c r="N8734" i="109" s="1"/>
  <c r="N8735" i="109" s="1"/>
  <c r="N8736" i="109" s="1"/>
  <c r="N8737" i="109" s="1"/>
  <c r="N8738" i="109" s="1"/>
  <c r="N8739" i="109" s="1"/>
  <c r="N8740" i="109" s="1"/>
  <c r="N8741" i="109" s="1"/>
  <c r="N8742" i="109" s="1"/>
  <c r="N8743" i="109" s="1"/>
  <c r="N8744" i="109" s="1"/>
  <c r="N8745" i="109" s="1"/>
  <c r="N8746" i="109" s="1"/>
  <c r="N8747" i="109" s="1"/>
  <c r="N8748" i="109" s="1"/>
  <c r="N8749" i="109" s="1"/>
  <c r="N8750" i="109" s="1"/>
  <c r="N8751" i="109" s="1"/>
  <c r="N8752" i="109" s="1"/>
  <c r="N8753" i="109" s="1"/>
  <c r="N8754" i="109" s="1"/>
  <c r="N8755" i="109" s="1"/>
  <c r="N8756" i="109" s="1"/>
  <c r="N8757" i="109" s="1"/>
  <c r="N8758" i="109" s="1"/>
  <c r="N8759" i="109" s="1"/>
  <c r="N8760" i="109" s="1"/>
  <c r="N8761" i="109" s="1"/>
  <c r="N8762" i="109" s="1"/>
  <c r="N8763" i="109" s="1"/>
  <c r="N8764" i="109" s="1"/>
  <c r="N8765" i="109" s="1"/>
  <c r="N8766" i="109" s="1"/>
  <c r="N8767" i="109" s="1"/>
  <c r="N8768" i="109" s="1"/>
  <c r="N8769" i="109" s="1"/>
  <c r="N8770" i="109" s="1"/>
  <c r="N8771" i="109" s="1"/>
  <c r="N8772" i="109" s="1"/>
  <c r="N8773" i="109" s="1"/>
  <c r="N8774" i="109" s="1"/>
  <c r="N8775" i="109" s="1"/>
  <c r="N8776" i="109" s="1"/>
  <c r="N8777" i="109" s="1"/>
  <c r="N8778" i="109" s="1"/>
  <c r="N8779" i="109" s="1"/>
  <c r="N8780" i="109" s="1"/>
  <c r="N8781" i="109" s="1"/>
  <c r="N8782" i="109" s="1"/>
  <c r="N8783" i="109" s="1"/>
  <c r="N8784" i="109" s="1"/>
  <c r="N8785" i="109" s="1"/>
  <c r="N8786" i="109" s="1"/>
  <c r="N8787" i="109" s="1"/>
  <c r="N8788" i="109" s="1"/>
  <c r="N8789" i="109" s="1"/>
  <c r="N8790" i="109" s="1"/>
  <c r="N8791" i="109" s="1"/>
  <c r="N8792" i="109" s="1"/>
  <c r="N8793" i="109" s="1"/>
  <c r="N8794" i="109" s="1"/>
  <c r="N8795" i="109" s="1"/>
  <c r="N8796" i="109" s="1"/>
  <c r="N8797" i="109" s="1"/>
  <c r="N8798" i="109" s="1"/>
  <c r="N8799" i="109" s="1"/>
  <c r="N8800" i="109" s="1"/>
  <c r="N8801" i="109" s="1"/>
  <c r="N8802" i="109" s="1"/>
  <c r="N8803" i="109" s="1"/>
  <c r="N8804" i="109" s="1"/>
  <c r="N8805" i="109" s="1"/>
  <c r="N8806" i="109" s="1"/>
  <c r="N8807" i="109" s="1"/>
  <c r="N8808" i="109" s="1"/>
  <c r="N8809" i="109" s="1"/>
  <c r="N8810" i="109" s="1"/>
  <c r="N8811" i="109" s="1"/>
  <c r="N8812" i="109" s="1"/>
  <c r="N8813" i="109" s="1"/>
  <c r="N8814" i="109" s="1"/>
  <c r="N8815" i="109" s="1"/>
  <c r="N8816" i="109" s="1"/>
  <c r="N8817" i="109" s="1"/>
  <c r="N8818" i="109" s="1"/>
  <c r="N8819" i="109" s="1"/>
  <c r="N8820" i="109" s="1"/>
  <c r="N8821" i="109" s="1"/>
  <c r="N8822" i="109" s="1"/>
  <c r="N8823" i="109" s="1"/>
  <c r="N8824" i="109" s="1"/>
  <c r="N8825" i="109" s="1"/>
  <c r="N8826" i="109" s="1"/>
  <c r="N8827" i="109" s="1"/>
  <c r="N8828" i="109" s="1"/>
  <c r="N8829" i="109" s="1"/>
  <c r="N8830" i="109" s="1"/>
  <c r="N8831" i="109" s="1"/>
  <c r="N8832" i="109" s="1"/>
  <c r="N8833" i="109" s="1"/>
  <c r="N8834" i="109" s="1"/>
  <c r="N8835" i="109" s="1"/>
  <c r="N8836" i="109" s="1"/>
  <c r="N8837" i="109" s="1"/>
  <c r="N8838" i="109" s="1"/>
  <c r="N8839" i="109" s="1"/>
  <c r="N8840" i="109" s="1"/>
  <c r="N8841" i="109" s="1"/>
  <c r="N8842" i="109" s="1"/>
  <c r="N8843" i="109" s="1"/>
  <c r="N8844" i="109" s="1"/>
  <c r="N8845" i="109" s="1"/>
  <c r="N8846" i="109" s="1"/>
  <c r="N8847" i="109" s="1"/>
  <c r="N8848" i="109" s="1"/>
  <c r="N8849" i="109" s="1"/>
  <c r="N8850" i="109" s="1"/>
  <c r="N8851" i="109" s="1"/>
  <c r="N8852" i="109" s="1"/>
  <c r="N8853" i="109" s="1"/>
  <c r="N8854" i="109" s="1"/>
  <c r="N8855" i="109" s="1"/>
  <c r="N8856" i="109" s="1"/>
  <c r="N8857" i="109" s="1"/>
  <c r="N8858" i="109" s="1"/>
  <c r="N8859" i="109" s="1"/>
  <c r="N8860" i="109" s="1"/>
  <c r="N8861" i="109" s="1"/>
  <c r="N8862" i="109" s="1"/>
  <c r="N8863" i="109" s="1"/>
  <c r="N8864" i="109" s="1"/>
  <c r="N8865" i="109" s="1"/>
  <c r="N8866" i="109" s="1"/>
  <c r="N8867" i="109" s="1"/>
  <c r="N8868" i="109" s="1"/>
  <c r="N8869" i="109" s="1"/>
  <c r="N8870" i="109" s="1"/>
  <c r="N8871" i="109" s="1"/>
  <c r="N8872" i="109" s="1"/>
  <c r="N8873" i="109" s="1"/>
  <c r="N8874" i="109" s="1"/>
  <c r="N8875" i="109" s="1"/>
  <c r="N8876" i="109" s="1"/>
  <c r="N8877" i="109" s="1"/>
  <c r="N8878" i="109" s="1"/>
  <c r="N8879" i="109" s="1"/>
  <c r="N8880" i="109" s="1"/>
  <c r="N8881" i="109" s="1"/>
  <c r="N8882" i="109" s="1"/>
  <c r="N8883" i="109" s="1"/>
  <c r="N8884" i="109" s="1"/>
  <c r="N8885" i="109" s="1"/>
  <c r="N8886" i="109" s="1"/>
  <c r="N8887" i="109" s="1"/>
  <c r="N8888" i="109" s="1"/>
  <c r="N8889" i="109" s="1"/>
  <c r="N8890" i="109" s="1"/>
  <c r="N8891" i="109" s="1"/>
  <c r="N8892" i="109" s="1"/>
  <c r="N8893" i="109" s="1"/>
  <c r="N8894" i="109" s="1"/>
  <c r="N8895" i="109" s="1"/>
  <c r="N8896" i="109" s="1"/>
  <c r="N8897" i="109" s="1"/>
  <c r="N8898" i="109" s="1"/>
  <c r="N8899" i="109" s="1"/>
  <c r="N8900" i="109" s="1"/>
  <c r="N8901" i="109" s="1"/>
  <c r="N8902" i="109" s="1"/>
  <c r="N8903" i="109" s="1"/>
  <c r="N8904" i="109" s="1"/>
  <c r="N8905" i="109" s="1"/>
  <c r="N8906" i="109" s="1"/>
  <c r="N8907" i="109" s="1"/>
  <c r="N8908" i="109" s="1"/>
  <c r="N8909" i="109" s="1"/>
  <c r="N8910" i="109" s="1"/>
  <c r="N8911" i="109" s="1"/>
  <c r="N8912" i="109" s="1"/>
  <c r="N8913" i="109" s="1"/>
  <c r="N8914" i="109" s="1"/>
  <c r="N8915" i="109" s="1"/>
  <c r="N8916" i="109" s="1"/>
  <c r="N8917" i="109" s="1"/>
  <c r="N8918" i="109" s="1"/>
  <c r="N8919" i="109" s="1"/>
  <c r="N8920" i="109" s="1"/>
  <c r="N8921" i="109" s="1"/>
  <c r="N8922" i="109" s="1"/>
  <c r="N8923" i="109" s="1"/>
  <c r="N8924" i="109" s="1"/>
  <c r="N8925" i="109" s="1"/>
  <c r="N8926" i="109" s="1"/>
  <c r="N8927" i="109" s="1"/>
  <c r="N8928" i="109" s="1"/>
  <c r="N8929" i="109" s="1"/>
  <c r="N8930" i="109" s="1"/>
  <c r="N8931" i="109" s="1"/>
  <c r="N8932" i="109" s="1"/>
  <c r="N8933" i="109" s="1"/>
  <c r="N8934" i="109" s="1"/>
  <c r="N8935" i="109" s="1"/>
  <c r="N8936" i="109" s="1"/>
  <c r="N8937" i="109" s="1"/>
  <c r="N8938" i="109" s="1"/>
  <c r="N8939" i="109" s="1"/>
  <c r="N8940" i="109" s="1"/>
  <c r="N8941" i="109" s="1"/>
  <c r="N8942" i="109" s="1"/>
  <c r="N8943" i="109" s="1"/>
  <c r="N8944" i="109" s="1"/>
  <c r="N8945" i="109" s="1"/>
  <c r="N8946" i="109" s="1"/>
  <c r="N8947" i="109" s="1"/>
  <c r="N8948" i="109" s="1"/>
  <c r="N8949" i="109" s="1"/>
  <c r="N8950" i="109" s="1"/>
  <c r="N8951" i="109" s="1"/>
  <c r="N8952" i="109" s="1"/>
  <c r="N8953" i="109" s="1"/>
  <c r="N8954" i="109" s="1"/>
  <c r="N8955" i="109" s="1"/>
  <c r="N8956" i="109" s="1"/>
  <c r="N8957" i="109" s="1"/>
  <c r="N8958" i="109" s="1"/>
  <c r="N8959" i="109" s="1"/>
  <c r="N8960" i="109" s="1"/>
  <c r="N8961" i="109" s="1"/>
  <c r="N8962" i="109" s="1"/>
  <c r="N8963" i="109" s="1"/>
  <c r="N8964" i="109" s="1"/>
  <c r="N8965" i="109" s="1"/>
  <c r="N8966" i="109" s="1"/>
  <c r="N8967" i="109" s="1"/>
  <c r="N8968" i="109" s="1"/>
  <c r="N8969" i="109" s="1"/>
  <c r="N8970" i="109" s="1"/>
  <c r="N8971" i="109" s="1"/>
  <c r="N8972" i="109" s="1"/>
  <c r="N8973" i="109" s="1"/>
  <c r="N8974" i="109" s="1"/>
  <c r="N8975" i="109" s="1"/>
  <c r="N8976" i="109" s="1"/>
  <c r="N8977" i="109" s="1"/>
  <c r="N8978" i="109" s="1"/>
  <c r="N8979" i="109" s="1"/>
  <c r="N8980" i="109" s="1"/>
  <c r="N8981" i="109" s="1"/>
  <c r="N8982" i="109" s="1"/>
  <c r="N8983" i="109" s="1"/>
  <c r="N8984" i="109" s="1"/>
  <c r="N8985" i="109" s="1"/>
  <c r="N8986" i="109" s="1"/>
  <c r="N8987" i="109" s="1"/>
  <c r="N8988" i="109" s="1"/>
  <c r="N8989" i="109" s="1"/>
  <c r="N8990" i="109" s="1"/>
  <c r="N8991" i="109" s="1"/>
  <c r="N8992" i="109" s="1"/>
  <c r="N8993" i="109" s="1"/>
  <c r="N8994" i="109" s="1"/>
  <c r="N8995" i="109" s="1"/>
  <c r="N8996" i="109" s="1"/>
  <c r="N8997" i="109" s="1"/>
  <c r="N8998" i="109" s="1"/>
  <c r="N8999" i="109" s="1"/>
  <c r="N9000" i="109" s="1"/>
  <c r="N9001" i="109" s="1"/>
  <c r="N9002" i="109" s="1"/>
  <c r="N9003" i="109" s="1"/>
  <c r="N9004" i="109" s="1"/>
  <c r="N9005" i="109" s="1"/>
  <c r="N9006" i="109" s="1"/>
  <c r="N9007" i="109" s="1"/>
  <c r="N9008" i="109" s="1"/>
  <c r="N9009" i="109" s="1"/>
  <c r="N9010" i="109" s="1"/>
  <c r="N9011" i="109" s="1"/>
  <c r="N9012" i="109" s="1"/>
  <c r="N9013" i="109" s="1"/>
  <c r="N9014" i="109" s="1"/>
  <c r="N9015" i="109" s="1"/>
  <c r="N9016" i="109" s="1"/>
  <c r="N9017" i="109" s="1"/>
  <c r="N9018" i="109" s="1"/>
  <c r="N9019" i="109" s="1"/>
  <c r="N9020" i="109" s="1"/>
  <c r="N9021" i="109" s="1"/>
  <c r="N9022" i="109" s="1"/>
  <c r="N9023" i="109" s="1"/>
  <c r="N9024" i="109" s="1"/>
  <c r="N9025" i="109" s="1"/>
  <c r="N9026" i="109" s="1"/>
  <c r="N9027" i="109" s="1"/>
  <c r="N9028" i="109" s="1"/>
  <c r="N9029" i="109" s="1"/>
  <c r="N9030" i="109" s="1"/>
  <c r="N9031" i="109" s="1"/>
  <c r="N9032" i="109" s="1"/>
  <c r="N9033" i="109" s="1"/>
  <c r="N9034" i="109" s="1"/>
  <c r="N9035" i="109" s="1"/>
  <c r="N9036" i="109" s="1"/>
  <c r="N9037" i="109" s="1"/>
  <c r="N9038" i="109" s="1"/>
  <c r="N9039" i="109" s="1"/>
  <c r="N9040" i="109" s="1"/>
  <c r="N9041" i="109" s="1"/>
  <c r="N9042" i="109" s="1"/>
  <c r="N9043" i="109" s="1"/>
  <c r="N9044" i="109" s="1"/>
  <c r="N9045" i="109" s="1"/>
  <c r="N9046" i="109" s="1"/>
  <c r="N9047" i="109" s="1"/>
  <c r="N9048" i="109" s="1"/>
  <c r="N9049" i="109" s="1"/>
  <c r="N9050" i="109" s="1"/>
  <c r="N9051" i="109" s="1"/>
  <c r="N9052" i="109" s="1"/>
  <c r="N9053" i="109" s="1"/>
  <c r="N9054" i="109" s="1"/>
  <c r="N9055" i="109" s="1"/>
  <c r="N9056" i="109" s="1"/>
  <c r="N9057" i="109" s="1"/>
  <c r="N9058" i="109" s="1"/>
  <c r="N9059" i="109" s="1"/>
  <c r="N9060" i="109" s="1"/>
  <c r="N9061" i="109" s="1"/>
  <c r="N9062" i="109" s="1"/>
  <c r="N9063" i="109" s="1"/>
  <c r="N9064" i="109" s="1"/>
  <c r="N9065" i="109" s="1"/>
  <c r="N9066" i="109" s="1"/>
  <c r="N9067" i="109" s="1"/>
  <c r="N9068" i="109" s="1"/>
  <c r="N9069" i="109" s="1"/>
  <c r="N9070" i="109" s="1"/>
  <c r="N9071" i="109" s="1"/>
  <c r="N9072" i="109" s="1"/>
  <c r="N9073" i="109" s="1"/>
  <c r="N9074" i="109" s="1"/>
  <c r="N9075" i="109" s="1"/>
  <c r="N9076" i="109" s="1"/>
  <c r="N9077" i="109" s="1"/>
  <c r="N9078" i="109" s="1"/>
  <c r="N9079" i="109" s="1"/>
  <c r="N9080" i="109" s="1"/>
  <c r="N9081" i="109" s="1"/>
  <c r="N9082" i="109" s="1"/>
  <c r="N9083" i="109" s="1"/>
  <c r="N9084" i="109" s="1"/>
  <c r="N9085" i="109" s="1"/>
  <c r="N9086" i="109" s="1"/>
  <c r="N9087" i="109" s="1"/>
  <c r="N9088" i="109" s="1"/>
  <c r="N9089" i="109" s="1"/>
  <c r="N9090" i="109" s="1"/>
  <c r="N9091" i="109" s="1"/>
  <c r="N9092" i="109" s="1"/>
  <c r="N9093" i="109" s="1"/>
  <c r="N9094" i="109" s="1"/>
  <c r="N9095" i="109" s="1"/>
  <c r="N9096" i="109" s="1"/>
  <c r="N9097" i="109" s="1"/>
  <c r="N9098" i="109" s="1"/>
  <c r="N9099" i="109" s="1"/>
  <c r="N9100" i="109" s="1"/>
  <c r="N9101" i="109" s="1"/>
  <c r="N9102" i="109" s="1"/>
  <c r="N9103" i="109" s="1"/>
  <c r="N9104" i="109" s="1"/>
  <c r="N9105" i="109" s="1"/>
  <c r="N9106" i="109" s="1"/>
  <c r="N9107" i="109" s="1"/>
  <c r="N9108" i="109" s="1"/>
  <c r="N9109" i="109" s="1"/>
  <c r="N9110" i="109" s="1"/>
  <c r="N9111" i="109" s="1"/>
  <c r="N9112" i="109" s="1"/>
  <c r="N9113" i="109" s="1"/>
  <c r="N9114" i="109" s="1"/>
  <c r="N9115" i="109" s="1"/>
  <c r="N9116" i="109" s="1"/>
  <c r="N9117" i="109" s="1"/>
  <c r="N9118" i="109" s="1"/>
  <c r="N9119" i="109" s="1"/>
  <c r="N9120" i="109" s="1"/>
  <c r="N9121" i="109" s="1"/>
  <c r="N9122" i="109" s="1"/>
  <c r="N9123" i="109" s="1"/>
  <c r="N9124" i="109" s="1"/>
  <c r="N9125" i="109" s="1"/>
  <c r="N9126" i="109" s="1"/>
  <c r="N9127" i="109" s="1"/>
  <c r="N9128" i="109" s="1"/>
  <c r="N9129" i="109" s="1"/>
  <c r="N9130" i="109" s="1"/>
  <c r="N9131" i="109" s="1"/>
  <c r="N9132" i="109" s="1"/>
  <c r="N9133" i="109" s="1"/>
  <c r="N9134" i="109" s="1"/>
  <c r="N9135" i="109" s="1"/>
  <c r="N9136" i="109" s="1"/>
  <c r="N9137" i="109" s="1"/>
  <c r="N9138" i="109" s="1"/>
  <c r="N9139" i="109" s="1"/>
  <c r="N9140" i="109" s="1"/>
  <c r="N9141" i="109" s="1"/>
  <c r="N9142" i="109" s="1"/>
  <c r="N9143" i="109" s="1"/>
  <c r="N9144" i="109" s="1"/>
  <c r="N9145" i="109" s="1"/>
  <c r="N9146" i="109" s="1"/>
  <c r="N9147" i="109" s="1"/>
  <c r="N9148" i="109" s="1"/>
  <c r="N9149" i="109" s="1"/>
  <c r="N9150" i="109" s="1"/>
  <c r="N9151" i="109" s="1"/>
  <c r="N9152" i="109" s="1"/>
  <c r="N9153" i="109" s="1"/>
  <c r="N9154" i="109" s="1"/>
  <c r="N9155" i="109" s="1"/>
  <c r="N9156" i="109" s="1"/>
  <c r="N9157" i="109" s="1"/>
  <c r="N9158" i="109" s="1"/>
  <c r="N9159" i="109" s="1"/>
  <c r="N9160" i="109" s="1"/>
  <c r="N9161" i="109" s="1"/>
  <c r="N9162" i="109" s="1"/>
  <c r="N9163" i="109" s="1"/>
  <c r="N9164" i="109" s="1"/>
  <c r="N9165" i="109" s="1"/>
  <c r="N9166" i="109" s="1"/>
  <c r="N9167" i="109" s="1"/>
  <c r="N9168" i="109" s="1"/>
  <c r="N9169" i="109" s="1"/>
  <c r="N9170" i="109" s="1"/>
  <c r="N9171" i="109" s="1"/>
  <c r="N9172" i="109" s="1"/>
  <c r="N9173" i="109" s="1"/>
  <c r="N9174" i="109" s="1"/>
  <c r="N9175" i="109" s="1"/>
  <c r="N9176" i="109" s="1"/>
  <c r="N9177" i="109" s="1"/>
  <c r="N9178" i="109" s="1"/>
  <c r="N9179" i="109" s="1"/>
  <c r="N9180" i="109" s="1"/>
  <c r="N9181" i="109" s="1"/>
  <c r="N9182" i="109" s="1"/>
  <c r="N9183" i="109" s="1"/>
  <c r="N9184" i="109" s="1"/>
  <c r="N9185" i="109" s="1"/>
  <c r="N9186" i="109" s="1"/>
  <c r="N9187" i="109" s="1"/>
  <c r="N9188" i="109" s="1"/>
  <c r="N9189" i="109" s="1"/>
  <c r="N9190" i="109" s="1"/>
  <c r="N9191" i="109" s="1"/>
  <c r="N9192" i="109" s="1"/>
  <c r="N9193" i="109" s="1"/>
  <c r="N9194" i="109" s="1"/>
  <c r="N9195" i="109" s="1"/>
  <c r="N9196" i="109" s="1"/>
  <c r="N9197" i="109" s="1"/>
  <c r="N9198" i="109" s="1"/>
  <c r="N9199" i="109" s="1"/>
  <c r="N9200" i="109" s="1"/>
  <c r="N9201" i="109" s="1"/>
  <c r="N9202" i="109" s="1"/>
  <c r="N9203" i="109" s="1"/>
  <c r="N9204" i="109" s="1"/>
  <c r="N9205" i="109" s="1"/>
  <c r="N9206" i="109" s="1"/>
  <c r="N9207" i="109" s="1"/>
  <c r="N9208" i="109" s="1"/>
  <c r="N9209" i="109" s="1"/>
  <c r="N9210" i="109" s="1"/>
  <c r="N9211" i="109" s="1"/>
  <c r="N9212" i="109" s="1"/>
  <c r="N9213" i="109" s="1"/>
  <c r="N9214" i="109" s="1"/>
  <c r="N9215" i="109" s="1"/>
  <c r="N9216" i="109" s="1"/>
  <c r="N9217" i="109" s="1"/>
  <c r="N9218" i="109" s="1"/>
  <c r="N9219" i="109" s="1"/>
  <c r="N9220" i="109" s="1"/>
  <c r="N9221" i="109" s="1"/>
  <c r="N9222" i="109" s="1"/>
  <c r="N9223" i="109" s="1"/>
  <c r="N9224" i="109" s="1"/>
  <c r="N9225" i="109" s="1"/>
  <c r="N9226" i="109" s="1"/>
  <c r="N9227" i="109" s="1"/>
  <c r="N9228" i="109" s="1"/>
  <c r="N9229" i="109" s="1"/>
  <c r="N9230" i="109" s="1"/>
  <c r="N9231" i="109" s="1"/>
  <c r="N9232" i="109" s="1"/>
  <c r="N9233" i="109" s="1"/>
  <c r="N9234" i="109" s="1"/>
  <c r="N9235" i="109" s="1"/>
  <c r="N9236" i="109" s="1"/>
  <c r="N9237" i="109" s="1"/>
  <c r="N9238" i="109" s="1"/>
  <c r="N9239" i="109" s="1"/>
  <c r="N9240" i="109" s="1"/>
  <c r="N9241" i="109" s="1"/>
  <c r="N9242" i="109" s="1"/>
  <c r="N9243" i="109" s="1"/>
  <c r="N9244" i="109" s="1"/>
  <c r="N9245" i="109" s="1"/>
  <c r="N9246" i="109" s="1"/>
  <c r="N9247" i="109" s="1"/>
  <c r="N9248" i="109" s="1"/>
  <c r="N9249" i="109" s="1"/>
  <c r="N9250" i="109" s="1"/>
  <c r="N9251" i="109" s="1"/>
  <c r="N9252" i="109" s="1"/>
  <c r="N9253" i="109" s="1"/>
  <c r="N9254" i="109" s="1"/>
  <c r="N9255" i="109" s="1"/>
  <c r="N9256" i="109" s="1"/>
  <c r="N9257" i="109" s="1"/>
  <c r="N9258" i="109" s="1"/>
  <c r="N9259" i="109" s="1"/>
  <c r="N9260" i="109" s="1"/>
  <c r="N9261" i="109" s="1"/>
  <c r="N9262" i="109" s="1"/>
  <c r="N9263" i="109" s="1"/>
  <c r="N9264" i="109" s="1"/>
  <c r="N9265" i="109" s="1"/>
  <c r="N9266" i="109" s="1"/>
  <c r="N9267" i="109" s="1"/>
  <c r="N9268" i="109" s="1"/>
  <c r="N9269" i="109" s="1"/>
  <c r="N9270" i="109" s="1"/>
  <c r="N9271" i="109" s="1"/>
  <c r="N9272" i="109" s="1"/>
  <c r="N9273" i="109" s="1"/>
  <c r="N9274" i="109" s="1"/>
  <c r="N9275" i="109" s="1"/>
  <c r="N9276" i="109" s="1"/>
  <c r="N9277" i="109" s="1"/>
  <c r="N9278" i="109" s="1"/>
  <c r="N9279" i="109" s="1"/>
  <c r="N9280" i="109" s="1"/>
  <c r="N9281" i="109" s="1"/>
  <c r="N9282" i="109" s="1"/>
  <c r="N9283" i="109" s="1"/>
  <c r="N9284" i="109" s="1"/>
  <c r="N9285" i="109" s="1"/>
  <c r="N9286" i="109" s="1"/>
  <c r="N9287" i="109" s="1"/>
  <c r="N9288" i="109" s="1"/>
  <c r="N9289" i="109" s="1"/>
  <c r="N9290" i="109" s="1"/>
  <c r="N9291" i="109" s="1"/>
  <c r="N9292" i="109" s="1"/>
  <c r="N9293" i="109" s="1"/>
  <c r="N9294" i="109" s="1"/>
  <c r="N9295" i="109" s="1"/>
  <c r="N9296" i="109" s="1"/>
  <c r="N9297" i="109" s="1"/>
  <c r="N9298" i="109" s="1"/>
  <c r="N9299" i="109" s="1"/>
  <c r="N9300" i="109" s="1"/>
  <c r="N9301" i="109" s="1"/>
  <c r="N9302" i="109" s="1"/>
  <c r="N9303" i="109" s="1"/>
  <c r="N9304" i="109" s="1"/>
  <c r="N9305" i="109" s="1"/>
  <c r="N9306" i="109" s="1"/>
  <c r="N9307" i="109" s="1"/>
  <c r="N9308" i="109" s="1"/>
  <c r="N9309" i="109" s="1"/>
  <c r="N9310" i="109" s="1"/>
  <c r="N9311" i="109" s="1"/>
  <c r="N9312" i="109" s="1"/>
  <c r="N9313" i="109" s="1"/>
  <c r="N9314" i="109" s="1"/>
  <c r="N9315" i="109" s="1"/>
  <c r="N9316" i="109" s="1"/>
  <c r="N9317" i="109" s="1"/>
  <c r="N9318" i="109" s="1"/>
  <c r="N9319" i="109" s="1"/>
  <c r="N9320" i="109" s="1"/>
  <c r="N9321" i="109" s="1"/>
  <c r="N9322" i="109" s="1"/>
  <c r="N9323" i="109" s="1"/>
  <c r="N9324" i="109" s="1"/>
  <c r="N9325" i="109" s="1"/>
  <c r="N9326" i="109" s="1"/>
  <c r="N9327" i="109" s="1"/>
  <c r="N9328" i="109" s="1"/>
  <c r="N9329" i="109" s="1"/>
  <c r="N9330" i="109" s="1"/>
  <c r="N9331" i="109" s="1"/>
  <c r="N9332" i="109" s="1"/>
  <c r="N9333" i="109" s="1"/>
  <c r="N9334" i="109" s="1"/>
  <c r="N9335" i="109" s="1"/>
  <c r="N9336" i="109" s="1"/>
  <c r="N9337" i="109" s="1"/>
  <c r="N9338" i="109" s="1"/>
  <c r="N9339" i="109" s="1"/>
  <c r="N9340" i="109" s="1"/>
  <c r="N9341" i="109" s="1"/>
  <c r="N9342" i="109" s="1"/>
  <c r="N9343" i="109" s="1"/>
  <c r="N9344" i="109" s="1"/>
  <c r="N9345" i="109" s="1"/>
  <c r="N9346" i="109" s="1"/>
  <c r="N9347" i="109" s="1"/>
  <c r="N9348" i="109" s="1"/>
  <c r="N9349" i="109" s="1"/>
  <c r="N9350" i="109" s="1"/>
  <c r="N9351" i="109" s="1"/>
  <c r="N9352" i="109" s="1"/>
  <c r="N9353" i="109" s="1"/>
  <c r="N9354" i="109" s="1"/>
  <c r="N9355" i="109" s="1"/>
  <c r="N9356" i="109" s="1"/>
  <c r="N9357" i="109" s="1"/>
  <c r="N9358" i="109" s="1"/>
  <c r="N9359" i="109" s="1"/>
  <c r="N9360" i="109" s="1"/>
  <c r="N9361" i="109" s="1"/>
  <c r="N9362" i="109" s="1"/>
  <c r="N9363" i="109" s="1"/>
  <c r="N9364" i="109" s="1"/>
  <c r="N9365" i="109" s="1"/>
  <c r="N9366" i="109" s="1"/>
  <c r="N9367" i="109" s="1"/>
  <c r="N9368" i="109" s="1"/>
  <c r="N9369" i="109" s="1"/>
  <c r="N9370" i="109" s="1"/>
  <c r="N9371" i="109" s="1"/>
  <c r="N9372" i="109" s="1"/>
  <c r="N9373" i="109" s="1"/>
  <c r="N9374" i="109" s="1"/>
  <c r="N9375" i="109" s="1"/>
  <c r="N9376" i="109" s="1"/>
  <c r="N9377" i="109" s="1"/>
  <c r="N9378" i="109" s="1"/>
  <c r="N9379" i="109" s="1"/>
  <c r="N9380" i="109" s="1"/>
  <c r="N9381" i="109" s="1"/>
  <c r="N9382" i="109" s="1"/>
  <c r="N9383" i="109" s="1"/>
  <c r="N9384" i="109" s="1"/>
  <c r="N9385" i="109" s="1"/>
  <c r="N9386" i="109" s="1"/>
  <c r="N9387" i="109" s="1"/>
  <c r="N9388" i="109" s="1"/>
  <c r="N9389" i="109" s="1"/>
  <c r="N9390" i="109" s="1"/>
  <c r="N9391" i="109" s="1"/>
  <c r="N9392" i="109" s="1"/>
  <c r="N9393" i="109" s="1"/>
  <c r="N9394" i="109" s="1"/>
  <c r="N9395" i="109" s="1"/>
  <c r="N9396" i="109" s="1"/>
  <c r="N9397" i="109" s="1"/>
  <c r="N9398" i="109" s="1"/>
  <c r="N9399" i="109" s="1"/>
  <c r="N9400" i="109" s="1"/>
  <c r="N9401" i="109" s="1"/>
  <c r="N9402" i="109" s="1"/>
  <c r="N9403" i="109" s="1"/>
  <c r="N9404" i="109" s="1"/>
  <c r="N9405" i="109" s="1"/>
  <c r="N9406" i="109" s="1"/>
  <c r="N9407" i="109" s="1"/>
  <c r="N9408" i="109" s="1"/>
  <c r="N9409" i="109" s="1"/>
  <c r="N9410" i="109" s="1"/>
  <c r="N9411" i="109" s="1"/>
  <c r="N9412" i="109" s="1"/>
  <c r="N9413" i="109" s="1"/>
  <c r="N9414" i="109" s="1"/>
  <c r="N9415" i="109" s="1"/>
  <c r="N9416" i="109" s="1"/>
  <c r="N9417" i="109" s="1"/>
  <c r="N9418" i="109" s="1"/>
  <c r="N9419" i="109" s="1"/>
  <c r="N9420" i="109" s="1"/>
  <c r="N9421" i="109" s="1"/>
  <c r="N9422" i="109" s="1"/>
  <c r="N9423" i="109" s="1"/>
  <c r="N9424" i="109" s="1"/>
  <c r="N9425" i="109" s="1"/>
  <c r="N9426" i="109" s="1"/>
  <c r="N9427" i="109" s="1"/>
  <c r="N9428" i="109" s="1"/>
  <c r="N9429" i="109" s="1"/>
  <c r="N9430" i="109" s="1"/>
  <c r="N9431" i="109" s="1"/>
  <c r="N9432" i="109" s="1"/>
  <c r="N9433" i="109" s="1"/>
  <c r="N9434" i="109" s="1"/>
  <c r="N9435" i="109" s="1"/>
  <c r="N9436" i="109" s="1"/>
  <c r="N9437" i="109" s="1"/>
  <c r="N9438" i="109" s="1"/>
  <c r="N9439" i="109" s="1"/>
  <c r="N9440" i="109" s="1"/>
  <c r="N9441" i="109" s="1"/>
  <c r="N9442" i="109" s="1"/>
  <c r="N9443" i="109" s="1"/>
  <c r="N9444" i="109" s="1"/>
  <c r="N9445" i="109" s="1"/>
  <c r="N9446" i="109" s="1"/>
  <c r="N9447" i="109" s="1"/>
  <c r="N9448" i="109" s="1"/>
  <c r="N9449" i="109" s="1"/>
  <c r="N9450" i="109" s="1"/>
  <c r="N9451" i="109" s="1"/>
  <c r="N9452" i="109" s="1"/>
  <c r="N9453" i="109" s="1"/>
  <c r="N9454" i="109" s="1"/>
  <c r="N9455" i="109" s="1"/>
  <c r="N9456" i="109" s="1"/>
  <c r="N9457" i="109" s="1"/>
  <c r="N9458" i="109" s="1"/>
  <c r="N9459" i="109" s="1"/>
  <c r="N9460" i="109" s="1"/>
  <c r="N9461" i="109" s="1"/>
  <c r="N9462" i="109" s="1"/>
  <c r="N9463" i="109" s="1"/>
  <c r="N9464" i="109" s="1"/>
  <c r="N9465" i="109" s="1"/>
  <c r="N9466" i="109" s="1"/>
  <c r="N9467" i="109" s="1"/>
  <c r="N9468" i="109" s="1"/>
  <c r="N9469" i="109" s="1"/>
  <c r="N9470" i="109" s="1"/>
  <c r="N9471" i="109" s="1"/>
  <c r="N9472" i="109" s="1"/>
  <c r="N9473" i="109" s="1"/>
  <c r="N9474" i="109" s="1"/>
  <c r="N9475" i="109" s="1"/>
  <c r="N9476" i="109" s="1"/>
  <c r="N9477" i="109" s="1"/>
  <c r="N9478" i="109" s="1"/>
  <c r="N9479" i="109" s="1"/>
  <c r="N9480" i="109" s="1"/>
  <c r="N9481" i="109" s="1"/>
  <c r="N9482" i="109" s="1"/>
  <c r="N9483" i="109" s="1"/>
  <c r="N9484" i="109" s="1"/>
  <c r="N9485" i="109" s="1"/>
  <c r="N9486" i="109" s="1"/>
  <c r="N9487" i="109" s="1"/>
  <c r="N9488" i="109" s="1"/>
  <c r="N9489" i="109" s="1"/>
  <c r="N9490" i="109" s="1"/>
  <c r="N9491" i="109" s="1"/>
  <c r="N9492" i="109" s="1"/>
  <c r="N9493" i="109" s="1"/>
  <c r="N9494" i="109" s="1"/>
  <c r="N9495" i="109" s="1"/>
  <c r="N9496" i="109" s="1"/>
  <c r="N9497" i="109" s="1"/>
  <c r="N9498" i="109" s="1"/>
  <c r="N9499" i="109" s="1"/>
  <c r="N9500" i="109" s="1"/>
  <c r="N9501" i="109" s="1"/>
  <c r="N9502" i="109" s="1"/>
  <c r="N9503" i="109" s="1"/>
  <c r="N9504" i="109" s="1"/>
  <c r="N9505" i="109" s="1"/>
  <c r="N9506" i="109" s="1"/>
  <c r="N9507" i="109" s="1"/>
  <c r="N9508" i="109" s="1"/>
  <c r="N9509" i="109" s="1"/>
  <c r="N9510" i="109" s="1"/>
  <c r="N9511" i="109" s="1"/>
  <c r="N9512" i="109" s="1"/>
  <c r="N9513" i="109" s="1"/>
  <c r="N9514" i="109" s="1"/>
  <c r="N9515" i="109" s="1"/>
  <c r="N9516" i="109" s="1"/>
  <c r="N9517" i="109" s="1"/>
  <c r="N9518" i="109" s="1"/>
  <c r="N9519" i="109" s="1"/>
  <c r="N9520" i="109" s="1"/>
  <c r="N9521" i="109" s="1"/>
  <c r="N9522" i="109" s="1"/>
  <c r="N9523" i="109" s="1"/>
  <c r="N9524" i="109" s="1"/>
  <c r="N9525" i="109" s="1"/>
  <c r="N9526" i="109" s="1"/>
  <c r="N9527" i="109" s="1"/>
  <c r="N9528" i="109" s="1"/>
  <c r="N9529" i="109" s="1"/>
  <c r="N9530" i="109" s="1"/>
  <c r="N9531" i="109" s="1"/>
  <c r="N9532" i="109" s="1"/>
  <c r="N9533" i="109" s="1"/>
  <c r="N9534" i="109" s="1"/>
  <c r="N9535" i="109" s="1"/>
  <c r="N9536" i="109" s="1"/>
  <c r="N9537" i="109" s="1"/>
  <c r="N9538" i="109" s="1"/>
  <c r="N9539" i="109" s="1"/>
  <c r="N9540" i="109" s="1"/>
  <c r="N9541" i="109" s="1"/>
  <c r="N9542" i="109" s="1"/>
  <c r="N9543" i="109" s="1"/>
  <c r="N9544" i="109" s="1"/>
  <c r="N9545" i="109" s="1"/>
  <c r="N9546" i="109" s="1"/>
  <c r="N9547" i="109" s="1"/>
  <c r="N9548" i="109" s="1"/>
  <c r="N9549" i="109" s="1"/>
  <c r="N9550" i="109" s="1"/>
  <c r="N9551" i="109" s="1"/>
  <c r="N9552" i="109" s="1"/>
  <c r="N9553" i="109" s="1"/>
  <c r="N9554" i="109" s="1"/>
  <c r="N9555" i="109" s="1"/>
  <c r="N9556" i="109" s="1"/>
  <c r="N9557" i="109" s="1"/>
  <c r="N9558" i="109" s="1"/>
  <c r="N9559" i="109" s="1"/>
  <c r="N9560" i="109" s="1"/>
  <c r="N9561" i="109" s="1"/>
  <c r="N9562" i="109" s="1"/>
  <c r="N9563" i="109" s="1"/>
  <c r="N9564" i="109" s="1"/>
  <c r="N9565" i="109" s="1"/>
  <c r="N9566" i="109" s="1"/>
  <c r="N9567" i="109" s="1"/>
  <c r="N9568" i="109" s="1"/>
  <c r="N9569" i="109" s="1"/>
  <c r="N9570" i="109" s="1"/>
  <c r="N9571" i="109" s="1"/>
  <c r="N9572" i="109" s="1"/>
  <c r="N9573" i="109" s="1"/>
  <c r="N9574" i="109" s="1"/>
  <c r="N9575" i="109" s="1"/>
  <c r="N9576" i="109" s="1"/>
  <c r="N9577" i="109" s="1"/>
  <c r="N9578" i="109" s="1"/>
  <c r="N9579" i="109" s="1"/>
  <c r="N9580" i="109" s="1"/>
  <c r="N9581" i="109" s="1"/>
  <c r="N9582" i="109" s="1"/>
  <c r="N9583" i="109" s="1"/>
  <c r="N9584" i="109" s="1"/>
  <c r="N9585" i="109" s="1"/>
  <c r="N9586" i="109" s="1"/>
  <c r="N9587" i="109" s="1"/>
  <c r="N9588" i="109" s="1"/>
  <c r="N9589" i="109" s="1"/>
  <c r="N9590" i="109" s="1"/>
  <c r="N9591" i="109" s="1"/>
  <c r="N9592" i="109" s="1"/>
  <c r="N9593" i="109" s="1"/>
  <c r="N9594" i="109" s="1"/>
  <c r="N9595" i="109" s="1"/>
  <c r="N9596" i="109" s="1"/>
  <c r="N9597" i="109" s="1"/>
  <c r="N9598" i="109" s="1"/>
  <c r="N9599" i="109" s="1"/>
  <c r="N9600" i="109" s="1"/>
  <c r="N9601" i="109" s="1"/>
  <c r="N9602" i="109" s="1"/>
  <c r="N9603" i="109" s="1"/>
  <c r="N9604" i="109" s="1"/>
  <c r="N9605" i="109" s="1"/>
  <c r="N9606" i="109" s="1"/>
  <c r="N9607" i="109" s="1"/>
  <c r="N9608" i="109" s="1"/>
  <c r="N9609" i="109" s="1"/>
  <c r="N9610" i="109" s="1"/>
  <c r="N9611" i="109" s="1"/>
  <c r="N9612" i="109" s="1"/>
  <c r="N9613" i="109" s="1"/>
  <c r="N9614" i="109" s="1"/>
  <c r="N9615" i="109" s="1"/>
  <c r="N9616" i="109" s="1"/>
  <c r="N9617" i="109" s="1"/>
  <c r="N9618" i="109" s="1"/>
  <c r="N9619" i="109" s="1"/>
  <c r="N9620" i="109" s="1"/>
  <c r="N9621" i="109" s="1"/>
  <c r="N9622" i="109" s="1"/>
  <c r="N9623" i="109" s="1"/>
  <c r="N9624" i="109" s="1"/>
  <c r="N9625" i="109" s="1"/>
  <c r="N9626" i="109" s="1"/>
  <c r="N9627" i="109" s="1"/>
  <c r="N9628" i="109" s="1"/>
  <c r="N9629" i="109" s="1"/>
  <c r="N9630" i="109" s="1"/>
  <c r="N9631" i="109" s="1"/>
  <c r="N9632" i="109" s="1"/>
  <c r="N9633" i="109" s="1"/>
  <c r="N9634" i="109" s="1"/>
  <c r="N9635" i="109" s="1"/>
  <c r="N9636" i="109" s="1"/>
  <c r="N9637" i="109" s="1"/>
  <c r="N9638" i="109" s="1"/>
  <c r="N9639" i="109" s="1"/>
  <c r="N9640" i="109" s="1"/>
  <c r="N9641" i="109" s="1"/>
  <c r="N9642" i="109" s="1"/>
  <c r="N9643" i="109" s="1"/>
  <c r="N9644" i="109" s="1"/>
  <c r="N9645" i="109" s="1"/>
  <c r="N9646" i="109" s="1"/>
  <c r="N9647" i="109" s="1"/>
  <c r="N9648" i="109" s="1"/>
  <c r="N9649" i="109" s="1"/>
  <c r="N9650" i="109" s="1"/>
  <c r="N9651" i="109" s="1"/>
  <c r="N9652" i="109" s="1"/>
  <c r="N9653" i="109" s="1"/>
  <c r="N9654" i="109" s="1"/>
  <c r="N9655" i="109" s="1"/>
  <c r="N9656" i="109" s="1"/>
  <c r="N9657" i="109" s="1"/>
  <c r="N9658" i="109" s="1"/>
  <c r="N9659" i="109" s="1"/>
  <c r="N9660" i="109" s="1"/>
  <c r="N9661" i="109" s="1"/>
  <c r="N9662" i="109" s="1"/>
  <c r="N9663" i="109" s="1"/>
  <c r="N9664" i="109" s="1"/>
  <c r="N9665" i="109" s="1"/>
  <c r="N9666" i="109" s="1"/>
  <c r="N9667" i="109" s="1"/>
  <c r="N9668" i="109" s="1"/>
  <c r="N9669" i="109" s="1"/>
  <c r="N9670" i="109" s="1"/>
  <c r="N9671" i="109" s="1"/>
  <c r="N9672" i="109" s="1"/>
  <c r="N9673" i="109" s="1"/>
  <c r="N9674" i="109" s="1"/>
  <c r="N9675" i="109" s="1"/>
  <c r="N9676" i="109" s="1"/>
  <c r="N9677" i="109" s="1"/>
  <c r="N9678" i="109" s="1"/>
  <c r="N9679" i="109" s="1"/>
  <c r="N9680" i="109" s="1"/>
  <c r="N9681" i="109" s="1"/>
  <c r="N9682" i="109" s="1"/>
  <c r="N9683" i="109" s="1"/>
  <c r="N9684" i="109" s="1"/>
  <c r="N9685" i="109" s="1"/>
  <c r="N9686" i="109" s="1"/>
  <c r="N9687" i="109" s="1"/>
  <c r="N9688" i="109" s="1"/>
  <c r="N9689" i="109" s="1"/>
  <c r="N9690" i="109" s="1"/>
  <c r="N9691" i="109" s="1"/>
  <c r="N9692" i="109" s="1"/>
  <c r="N9693" i="109" s="1"/>
  <c r="N9694" i="109" s="1"/>
  <c r="N9695" i="109" s="1"/>
  <c r="N9696" i="109" s="1"/>
  <c r="N9697" i="109" s="1"/>
  <c r="N9698" i="109" s="1"/>
  <c r="N9699" i="109" s="1"/>
  <c r="N9700" i="109" s="1"/>
  <c r="N9701" i="109" s="1"/>
  <c r="N9702" i="109" s="1"/>
  <c r="N9703" i="109" s="1"/>
  <c r="N9704" i="109" s="1"/>
  <c r="N9705" i="109" s="1"/>
  <c r="N9706" i="109" s="1"/>
  <c r="N9707" i="109" s="1"/>
  <c r="N9708" i="109" s="1"/>
  <c r="N9709" i="109" s="1"/>
  <c r="N9710" i="109" s="1"/>
  <c r="N9711" i="109" s="1"/>
  <c r="N9712" i="109" s="1"/>
  <c r="N9713" i="109" s="1"/>
  <c r="N9714" i="109" s="1"/>
  <c r="N9715" i="109" s="1"/>
  <c r="N9716" i="109" s="1"/>
  <c r="N9717" i="109" s="1"/>
  <c r="N9718" i="109" s="1"/>
  <c r="N9719" i="109" s="1"/>
  <c r="N9720" i="109" s="1"/>
  <c r="N9721" i="109" s="1"/>
  <c r="N9722" i="109" s="1"/>
  <c r="N9723" i="109" s="1"/>
  <c r="N9724" i="109" s="1"/>
  <c r="N9725" i="109" s="1"/>
  <c r="N9726" i="109" s="1"/>
  <c r="N9727" i="109" s="1"/>
  <c r="N9728" i="109" s="1"/>
  <c r="N9729" i="109" s="1"/>
  <c r="N9730" i="109" s="1"/>
  <c r="N9731" i="109" s="1"/>
  <c r="N9732" i="109" s="1"/>
  <c r="N9733" i="109" s="1"/>
  <c r="N9734" i="109" s="1"/>
  <c r="N9735" i="109" s="1"/>
  <c r="N9736" i="109" s="1"/>
  <c r="N9737" i="109" s="1"/>
  <c r="N9738" i="109" s="1"/>
  <c r="N9739" i="109" s="1"/>
  <c r="N9740" i="109" s="1"/>
  <c r="N9741" i="109" s="1"/>
  <c r="N9742" i="109" s="1"/>
  <c r="N9743" i="109" s="1"/>
  <c r="N9744" i="109" s="1"/>
  <c r="N9745" i="109" s="1"/>
  <c r="N9746" i="109" s="1"/>
  <c r="N9747" i="109" s="1"/>
  <c r="N9748" i="109" s="1"/>
  <c r="N9749" i="109" s="1"/>
  <c r="N9750" i="109" s="1"/>
  <c r="N9751" i="109" s="1"/>
  <c r="N9752" i="109" s="1"/>
  <c r="N9753" i="109" s="1"/>
  <c r="N9754" i="109" s="1"/>
  <c r="N9755" i="109" s="1"/>
  <c r="N9756" i="109" s="1"/>
  <c r="N9757" i="109" s="1"/>
  <c r="N9758" i="109" s="1"/>
  <c r="N9759" i="109" s="1"/>
  <c r="N9760" i="109" s="1"/>
  <c r="N9761" i="109" s="1"/>
  <c r="N9762" i="109" s="1"/>
  <c r="N9763" i="109" s="1"/>
  <c r="N9764" i="109" s="1"/>
  <c r="N9765" i="109" s="1"/>
  <c r="N9766" i="109" s="1"/>
  <c r="N9767" i="109" s="1"/>
  <c r="N9768" i="109" s="1"/>
  <c r="N9769" i="109" s="1"/>
  <c r="N9770" i="109" s="1"/>
  <c r="N9771" i="109" s="1"/>
  <c r="N9772" i="109" s="1"/>
  <c r="N9773" i="109" s="1"/>
  <c r="N9774" i="109" s="1"/>
  <c r="N9775" i="109" s="1"/>
  <c r="N9776" i="109" s="1"/>
  <c r="N9777" i="109" s="1"/>
  <c r="N9778" i="109" s="1"/>
  <c r="N9779" i="109" s="1"/>
  <c r="N9780" i="109" s="1"/>
  <c r="N9781" i="109" s="1"/>
  <c r="N9782" i="109" s="1"/>
  <c r="N9783" i="109" s="1"/>
  <c r="N9784" i="109" s="1"/>
  <c r="N9785" i="109" s="1"/>
  <c r="N9786" i="109" s="1"/>
  <c r="N9787" i="109" s="1"/>
  <c r="N9788" i="109" s="1"/>
  <c r="N9789" i="109" s="1"/>
  <c r="N9790" i="109" s="1"/>
  <c r="N9791" i="109" s="1"/>
  <c r="N9792" i="109" s="1"/>
  <c r="N9793" i="109" s="1"/>
  <c r="N9794" i="109" s="1"/>
  <c r="N9795" i="109" s="1"/>
  <c r="N9796" i="109" s="1"/>
  <c r="N9797" i="109" s="1"/>
  <c r="N9798" i="109" s="1"/>
  <c r="N9799" i="109" s="1"/>
  <c r="N9800" i="109" s="1"/>
  <c r="N9801" i="109" s="1"/>
  <c r="N9802" i="109" s="1"/>
  <c r="N9803" i="109" s="1"/>
  <c r="N9804" i="109" s="1"/>
  <c r="N9805" i="109" s="1"/>
  <c r="N9806" i="109" s="1"/>
  <c r="N9807" i="109" s="1"/>
  <c r="N9808" i="109" s="1"/>
  <c r="N9809" i="109" s="1"/>
  <c r="N9810" i="109" s="1"/>
  <c r="N9811" i="109" s="1"/>
  <c r="N9812" i="109" s="1"/>
  <c r="N9813" i="109" s="1"/>
  <c r="N9814" i="109" s="1"/>
  <c r="N9815" i="109" s="1"/>
  <c r="N9816" i="109" s="1"/>
  <c r="N9817" i="109" s="1"/>
  <c r="N9818" i="109" s="1"/>
  <c r="N9819" i="109" s="1"/>
  <c r="N9820" i="109" s="1"/>
  <c r="N9821" i="109" s="1"/>
  <c r="N9822" i="109" s="1"/>
  <c r="N9823" i="109" s="1"/>
  <c r="N9824" i="109" s="1"/>
  <c r="N9825" i="109" s="1"/>
  <c r="N9826" i="109" s="1"/>
  <c r="N9827" i="109" s="1"/>
  <c r="N9828" i="109" s="1"/>
  <c r="N9829" i="109" s="1"/>
  <c r="N9830" i="109" s="1"/>
  <c r="N9831" i="109" s="1"/>
  <c r="N9832" i="109" s="1"/>
  <c r="N9833" i="109" s="1"/>
  <c r="N9834" i="109" s="1"/>
  <c r="N9835" i="109" s="1"/>
  <c r="N9836" i="109" s="1"/>
  <c r="N9837" i="109" s="1"/>
  <c r="N9838" i="109" s="1"/>
  <c r="N9839" i="109" s="1"/>
  <c r="N9840" i="109" s="1"/>
  <c r="N9841" i="109" s="1"/>
  <c r="N9842" i="109" s="1"/>
  <c r="N9843" i="109" s="1"/>
  <c r="N9844" i="109" s="1"/>
  <c r="N9845" i="109" s="1"/>
  <c r="N9846" i="109" s="1"/>
  <c r="N9847" i="109" s="1"/>
  <c r="N9848" i="109" s="1"/>
  <c r="N9849" i="109" s="1"/>
  <c r="N9850" i="109" s="1"/>
  <c r="N9851" i="109" s="1"/>
  <c r="N9852" i="109" s="1"/>
  <c r="N9853" i="109" s="1"/>
  <c r="N9854" i="109" s="1"/>
  <c r="N9855" i="109" s="1"/>
  <c r="N9856" i="109" s="1"/>
  <c r="N9857" i="109" s="1"/>
  <c r="N9858" i="109" s="1"/>
  <c r="N9859" i="109" s="1"/>
  <c r="N9860" i="109" s="1"/>
  <c r="N9861" i="109" s="1"/>
  <c r="N9862" i="109" s="1"/>
  <c r="N9863" i="109" s="1"/>
  <c r="N9864" i="109" s="1"/>
  <c r="N9865" i="109" s="1"/>
  <c r="N9866" i="109" s="1"/>
  <c r="N9867" i="109" s="1"/>
  <c r="N9868" i="109" s="1"/>
  <c r="N9869" i="109" s="1"/>
  <c r="N9870" i="109" s="1"/>
  <c r="N9871" i="109" s="1"/>
  <c r="N9872" i="109" s="1"/>
  <c r="N9873" i="109" s="1"/>
  <c r="N9874" i="109" s="1"/>
  <c r="N9875" i="109" s="1"/>
  <c r="N9876" i="109" s="1"/>
  <c r="N9877" i="109" s="1"/>
  <c r="N9878" i="109" s="1"/>
  <c r="N9879" i="109" s="1"/>
  <c r="N9880" i="109" s="1"/>
  <c r="N9881" i="109" s="1"/>
  <c r="N9882" i="109" s="1"/>
  <c r="N9883" i="109" s="1"/>
  <c r="N9884" i="109" s="1"/>
  <c r="N9885" i="109" s="1"/>
  <c r="N9886" i="109" s="1"/>
  <c r="N9887" i="109" s="1"/>
  <c r="N9888" i="109" s="1"/>
  <c r="N9889" i="109" s="1"/>
  <c r="N9890" i="109" s="1"/>
  <c r="N9891" i="109" s="1"/>
  <c r="N9892" i="109" s="1"/>
  <c r="N9893" i="109" s="1"/>
  <c r="N9894" i="109" s="1"/>
  <c r="N9895" i="109" s="1"/>
  <c r="N9896" i="109" s="1"/>
  <c r="N9897" i="109" s="1"/>
  <c r="N9898" i="109" s="1"/>
  <c r="N9899" i="109" s="1"/>
  <c r="N9900" i="109" s="1"/>
  <c r="N9901" i="109" s="1"/>
  <c r="N9902" i="109" s="1"/>
  <c r="N9903" i="109" s="1"/>
  <c r="N9904" i="109" s="1"/>
  <c r="N9905" i="109" s="1"/>
  <c r="N9906" i="109" s="1"/>
  <c r="N9907" i="109" s="1"/>
  <c r="N9908" i="109" s="1"/>
  <c r="N9909" i="109" s="1"/>
  <c r="N9910" i="109" s="1"/>
  <c r="N9911" i="109" s="1"/>
  <c r="N9912" i="109" s="1"/>
  <c r="N9913" i="109" s="1"/>
  <c r="N9914" i="109" s="1"/>
  <c r="N9915" i="109" s="1"/>
  <c r="N9916" i="109" s="1"/>
  <c r="N9917" i="109" s="1"/>
  <c r="N9918" i="109" s="1"/>
  <c r="N9919" i="109" s="1"/>
  <c r="N9920" i="109" s="1"/>
  <c r="N9921" i="109" s="1"/>
  <c r="N9922" i="109" s="1"/>
  <c r="N9923" i="109" s="1"/>
  <c r="N9924" i="109" s="1"/>
  <c r="N9925" i="109" s="1"/>
  <c r="N9926" i="109" s="1"/>
  <c r="N9927" i="109" s="1"/>
  <c r="N9928" i="109" s="1"/>
  <c r="N9929" i="109" s="1"/>
  <c r="N9930" i="109" s="1"/>
  <c r="N9931" i="109" s="1"/>
  <c r="N9932" i="109" s="1"/>
  <c r="N9933" i="109" s="1"/>
  <c r="N9934" i="109" s="1"/>
  <c r="N9935" i="109" s="1"/>
  <c r="N9936" i="109" s="1"/>
  <c r="N9937" i="109" s="1"/>
  <c r="N9938" i="109" s="1"/>
  <c r="N9939" i="109" s="1"/>
  <c r="N9940" i="109" s="1"/>
  <c r="N9941" i="109" s="1"/>
  <c r="N9942" i="109" s="1"/>
  <c r="N9943" i="109" s="1"/>
  <c r="N9944" i="109" s="1"/>
  <c r="N9945" i="109" s="1"/>
  <c r="N9946" i="109" s="1"/>
  <c r="N9947" i="109" s="1"/>
  <c r="N9948" i="109" s="1"/>
  <c r="N9949" i="109" s="1"/>
  <c r="N9950" i="109" s="1"/>
  <c r="N9951" i="109" s="1"/>
  <c r="N9952" i="109" s="1"/>
  <c r="N9953" i="109" s="1"/>
  <c r="N9954" i="109" s="1"/>
  <c r="N9955" i="109" s="1"/>
  <c r="N9956" i="109" s="1"/>
  <c r="N9957" i="109" s="1"/>
  <c r="N9958" i="109" s="1"/>
  <c r="N9959" i="109" s="1"/>
  <c r="N9960" i="109" s="1"/>
  <c r="N9961" i="109" s="1"/>
  <c r="N9962" i="109" s="1"/>
  <c r="N9963" i="109" s="1"/>
  <c r="N9964" i="109" s="1"/>
  <c r="N9965" i="109" s="1"/>
  <c r="N9966" i="109" s="1"/>
  <c r="N9967" i="109" s="1"/>
  <c r="N9968" i="109" s="1"/>
  <c r="N9969" i="109" s="1"/>
  <c r="N9970" i="109" s="1"/>
  <c r="N9971" i="109" s="1"/>
  <c r="N9972" i="109" s="1"/>
  <c r="N9973" i="109" s="1"/>
  <c r="N9974" i="109" s="1"/>
  <c r="N9975" i="109" s="1"/>
  <c r="N9976" i="109" s="1"/>
  <c r="N9977" i="109" s="1"/>
  <c r="N9978" i="109" s="1"/>
  <c r="N9979" i="109" s="1"/>
  <c r="N9980" i="109" s="1"/>
  <c r="N9981" i="109" s="1"/>
  <c r="N9982" i="109" s="1"/>
  <c r="N9983" i="109" s="1"/>
  <c r="N9984" i="109" s="1"/>
  <c r="N9985" i="109" s="1"/>
  <c r="N9986" i="109" s="1"/>
  <c r="N9987" i="109" s="1"/>
  <c r="N9988" i="109" s="1"/>
  <c r="N9989" i="109" s="1"/>
  <c r="N9990" i="109" s="1"/>
  <c r="N9991" i="109" s="1"/>
  <c r="N9992" i="109" s="1"/>
  <c r="N9993" i="109" s="1"/>
  <c r="N9994" i="109" s="1"/>
  <c r="N9995" i="109" s="1"/>
  <c r="N9996" i="109" s="1"/>
  <c r="N9997" i="109" s="1"/>
  <c r="N9998" i="109" s="1"/>
  <c r="N9999" i="109" s="1"/>
  <c r="N10000" i="109" s="1"/>
  <c r="N10001" i="109" s="1"/>
  <c r="N10002" i="109" s="1"/>
  <c r="N10003" i="109" s="1"/>
  <c r="N10004" i="109" s="1"/>
  <c r="N10005" i="109" s="1"/>
  <c r="N10006" i="109" s="1"/>
  <c r="N10007" i="109" s="1"/>
  <c r="N10008" i="109" s="1"/>
  <c r="N10009" i="109" s="1"/>
  <c r="N10010" i="109" s="1"/>
  <c r="N10011" i="109" s="1"/>
  <c r="N10012" i="109" s="1"/>
  <c r="N10013" i="109" s="1"/>
  <c r="N10014" i="109" s="1"/>
  <c r="N10015" i="109" s="1"/>
  <c r="N10016" i="109" s="1"/>
  <c r="N10017" i="109" s="1"/>
  <c r="N10018" i="109" s="1"/>
  <c r="N10019" i="109" s="1"/>
  <c r="N10020" i="109" s="1"/>
  <c r="N10021" i="109" s="1"/>
  <c r="N10022" i="109" s="1"/>
  <c r="N10023" i="109" s="1"/>
  <c r="N10024" i="109" s="1"/>
  <c r="N10025" i="109" s="1"/>
  <c r="N10026" i="109" s="1"/>
  <c r="N10027" i="109" s="1"/>
  <c r="N10028" i="109" s="1"/>
  <c r="N10029" i="109" s="1"/>
  <c r="N10030" i="109" s="1"/>
  <c r="N10031" i="109" s="1"/>
  <c r="N10032" i="109" s="1"/>
  <c r="N10033" i="109" s="1"/>
  <c r="N10034" i="109" s="1"/>
  <c r="N10035" i="109" s="1"/>
  <c r="N10036" i="109" s="1"/>
  <c r="N10037" i="109" s="1"/>
  <c r="N10038" i="109" s="1"/>
  <c r="N10039" i="109" s="1"/>
  <c r="N10040" i="109" s="1"/>
  <c r="N10041" i="109" s="1"/>
  <c r="N10042" i="109" s="1"/>
  <c r="N10043" i="109" s="1"/>
  <c r="N10044" i="109" s="1"/>
  <c r="N10045" i="109" s="1"/>
  <c r="N10046" i="109" s="1"/>
  <c r="N10047" i="109" s="1"/>
  <c r="N10048" i="109" s="1"/>
  <c r="N10049" i="109" s="1"/>
  <c r="N10050" i="109" s="1"/>
  <c r="N10051" i="109" s="1"/>
  <c r="N10052" i="109" s="1"/>
  <c r="N10053" i="109" s="1"/>
  <c r="N10054" i="109" s="1"/>
  <c r="N10055" i="109" s="1"/>
  <c r="N10056" i="109" s="1"/>
  <c r="N10057" i="109" s="1"/>
  <c r="N10058" i="109" s="1"/>
  <c r="N10059" i="109" s="1"/>
  <c r="N10060" i="109" s="1"/>
  <c r="N10061" i="109" s="1"/>
  <c r="N10062" i="109" s="1"/>
  <c r="N10063" i="109" s="1"/>
  <c r="N10064" i="109" s="1"/>
  <c r="N10065" i="109" s="1"/>
  <c r="N10066" i="109" s="1"/>
  <c r="N10067" i="109" s="1"/>
  <c r="N10068" i="109" s="1"/>
  <c r="N10069" i="109" s="1"/>
  <c r="N10070" i="109" s="1"/>
  <c r="N10071" i="109" s="1"/>
  <c r="N10072" i="109" s="1"/>
  <c r="N10073" i="109" s="1"/>
  <c r="N10074" i="109" s="1"/>
  <c r="N10075" i="109" s="1"/>
  <c r="N10076" i="109" s="1"/>
  <c r="N10077" i="109" s="1"/>
  <c r="N10078" i="109" s="1"/>
  <c r="N10079" i="109" s="1"/>
  <c r="N10080" i="109" s="1"/>
  <c r="N10081" i="109" s="1"/>
  <c r="N10082" i="109" s="1"/>
  <c r="N10083" i="109" s="1"/>
  <c r="N10084" i="109" s="1"/>
  <c r="N10085" i="109" s="1"/>
  <c r="N10086" i="109" s="1"/>
  <c r="N10087" i="109" s="1"/>
  <c r="N10088" i="109" s="1"/>
  <c r="N10089" i="109" s="1"/>
  <c r="N10090" i="109" s="1"/>
  <c r="N10091" i="109" s="1"/>
  <c r="N10092" i="109" s="1"/>
  <c r="N10093" i="109" s="1"/>
  <c r="N10094" i="109" s="1"/>
  <c r="N10095" i="109" s="1"/>
  <c r="N10096" i="109" s="1"/>
  <c r="N10097" i="109" s="1"/>
  <c r="N10098" i="109" s="1"/>
  <c r="N10099" i="109" s="1"/>
  <c r="N10100" i="109" s="1"/>
  <c r="N10101" i="109" s="1"/>
  <c r="N10102" i="109" s="1"/>
  <c r="N10103" i="109" s="1"/>
  <c r="N10104" i="109" s="1"/>
  <c r="N10105" i="109" s="1"/>
  <c r="N10106" i="109" s="1"/>
  <c r="N10107" i="109" s="1"/>
  <c r="N10108" i="109" s="1"/>
  <c r="N10109" i="109" s="1"/>
  <c r="N10110" i="109" s="1"/>
  <c r="N10111" i="109" s="1"/>
  <c r="N10112" i="109" s="1"/>
  <c r="N10113" i="109" s="1"/>
  <c r="N10114" i="109" s="1"/>
  <c r="N10115" i="109" s="1"/>
  <c r="N10116" i="109" s="1"/>
  <c r="N10117" i="109" s="1"/>
  <c r="N10118" i="109" s="1"/>
  <c r="N10119" i="109" s="1"/>
  <c r="N10120" i="109" s="1"/>
  <c r="N10121" i="109" s="1"/>
  <c r="N10122" i="109" s="1"/>
  <c r="N10123" i="109" s="1"/>
  <c r="N10124" i="109" s="1"/>
  <c r="N10125" i="109" s="1"/>
  <c r="N10126" i="109" s="1"/>
  <c r="N10127" i="109" s="1"/>
  <c r="N10128" i="109" s="1"/>
  <c r="N10129" i="109" s="1"/>
  <c r="N10130" i="109" s="1"/>
  <c r="N10131" i="109" s="1"/>
  <c r="N10132" i="109" s="1"/>
  <c r="N10133" i="109" s="1"/>
  <c r="N10134" i="109" s="1"/>
  <c r="N10135" i="109" s="1"/>
  <c r="N10136" i="109" s="1"/>
  <c r="N10137" i="109" s="1"/>
  <c r="N10138" i="109" s="1"/>
  <c r="N10139" i="109" s="1"/>
  <c r="N10140" i="109" s="1"/>
  <c r="N10141" i="109" s="1"/>
  <c r="N10142" i="109" s="1"/>
  <c r="N10143" i="109" s="1"/>
  <c r="N10144" i="109" s="1"/>
  <c r="N10145" i="109" s="1"/>
  <c r="N10146" i="109" s="1"/>
  <c r="N10147" i="109" s="1"/>
  <c r="N10148" i="109" s="1"/>
  <c r="N10149" i="109" s="1"/>
  <c r="N10150" i="109" s="1"/>
  <c r="N10151" i="109" s="1"/>
  <c r="N10152" i="109" s="1"/>
  <c r="N10153" i="109" s="1"/>
  <c r="N10154" i="109" s="1"/>
  <c r="N10155" i="109" s="1"/>
  <c r="N10156" i="109" s="1"/>
  <c r="N10157" i="109" s="1"/>
  <c r="N10158" i="109" s="1"/>
  <c r="N10159" i="109" s="1"/>
  <c r="N10160" i="109" s="1"/>
  <c r="N10161" i="109" s="1"/>
  <c r="N10162" i="109" s="1"/>
  <c r="N10163" i="109" s="1"/>
  <c r="N10164" i="109" s="1"/>
  <c r="N10165" i="109" s="1"/>
  <c r="N10166" i="109" s="1"/>
  <c r="N10167" i="109" s="1"/>
  <c r="N10168" i="109" s="1"/>
  <c r="N10169" i="109" s="1"/>
  <c r="N10170" i="109" s="1"/>
  <c r="N10171" i="109" s="1"/>
  <c r="N10172" i="109" s="1"/>
  <c r="N10173" i="109" s="1"/>
  <c r="N10174" i="109" s="1"/>
  <c r="N10175" i="109" s="1"/>
  <c r="N10176" i="109" s="1"/>
  <c r="N10177" i="109" s="1"/>
  <c r="N10178" i="109" s="1"/>
  <c r="N10179" i="109" s="1"/>
  <c r="N10180" i="109" s="1"/>
  <c r="N10181" i="109" s="1"/>
  <c r="N10182" i="109" s="1"/>
  <c r="N10183" i="109" s="1"/>
  <c r="N10184" i="109" s="1"/>
  <c r="N10185" i="109" s="1"/>
  <c r="N10186" i="109" s="1"/>
  <c r="N10187" i="109" s="1"/>
  <c r="N10188" i="109" s="1"/>
  <c r="N10189" i="109" s="1"/>
  <c r="N10190" i="109" s="1"/>
  <c r="N10191" i="109" s="1"/>
  <c r="N10192" i="109" s="1"/>
  <c r="N10193" i="109" s="1"/>
  <c r="N10194" i="109" s="1"/>
  <c r="N10195" i="109" s="1"/>
  <c r="N10196" i="109" s="1"/>
  <c r="N10197" i="109" s="1"/>
  <c r="N10198" i="109" s="1"/>
  <c r="N10199" i="109" s="1"/>
  <c r="N10200" i="109" s="1"/>
  <c r="N10201" i="109" s="1"/>
  <c r="N10202" i="109" s="1"/>
  <c r="N10203" i="109" s="1"/>
  <c r="N10204" i="109" s="1"/>
  <c r="N10205" i="109" s="1"/>
  <c r="N10206" i="109" s="1"/>
  <c r="N10207" i="109" s="1"/>
  <c r="N10208" i="109" s="1"/>
  <c r="N10209" i="109" s="1"/>
  <c r="N10210" i="109" s="1"/>
  <c r="N10211" i="109" s="1"/>
  <c r="N10212" i="109" s="1"/>
  <c r="N10213" i="109" s="1"/>
  <c r="N10214" i="109" s="1"/>
  <c r="N10215" i="109" s="1"/>
  <c r="N10216" i="109" s="1"/>
  <c r="N10217" i="109" s="1"/>
  <c r="N10218" i="109" s="1"/>
  <c r="N10219" i="109" s="1"/>
  <c r="N10220" i="109" s="1"/>
  <c r="N10221" i="109" s="1"/>
  <c r="N10222" i="109" s="1"/>
  <c r="N10223" i="109" s="1"/>
  <c r="N10224" i="109" s="1"/>
  <c r="N10225" i="109" s="1"/>
  <c r="N10226" i="109" s="1"/>
  <c r="N10227" i="109" s="1"/>
  <c r="N10228" i="109" s="1"/>
  <c r="N10229" i="109" s="1"/>
  <c r="N10230" i="109" s="1"/>
  <c r="N10231" i="109" s="1"/>
  <c r="N10232" i="109" s="1"/>
  <c r="N10233" i="109" s="1"/>
  <c r="N10234" i="109" s="1"/>
  <c r="N10235" i="109" s="1"/>
  <c r="N10236" i="109" s="1"/>
  <c r="N10237" i="109" s="1"/>
  <c r="N10238" i="109" s="1"/>
  <c r="N10239" i="109" s="1"/>
  <c r="N10240" i="109" s="1"/>
  <c r="N10241" i="109" s="1"/>
  <c r="N10242" i="109" s="1"/>
  <c r="N10243" i="109" s="1"/>
  <c r="N10244" i="109" s="1"/>
  <c r="N10245" i="109" s="1"/>
  <c r="N10246" i="109" s="1"/>
  <c r="N10247" i="109" s="1"/>
  <c r="N10248" i="109" s="1"/>
  <c r="N10249" i="109" s="1"/>
  <c r="N10250" i="109" s="1"/>
  <c r="N10251" i="109" s="1"/>
  <c r="N10252" i="109" s="1"/>
  <c r="N10253" i="109" s="1"/>
  <c r="N10254" i="109" s="1"/>
  <c r="N10255" i="109" s="1"/>
  <c r="N10256" i="109" s="1"/>
  <c r="N10257" i="109" s="1"/>
  <c r="N10258" i="109" s="1"/>
  <c r="N10259" i="109" s="1"/>
  <c r="N10260" i="109" s="1"/>
  <c r="N10261" i="109" s="1"/>
  <c r="N10262" i="109" s="1"/>
  <c r="N10263" i="109" s="1"/>
  <c r="N10264" i="109" s="1"/>
  <c r="N10265" i="109" s="1"/>
  <c r="N10266" i="109" s="1"/>
  <c r="N10267" i="109" s="1"/>
  <c r="N10268" i="109" s="1"/>
  <c r="N10269" i="109" s="1"/>
  <c r="N10270" i="109" s="1"/>
  <c r="N10271" i="109" s="1"/>
  <c r="N10272" i="109" s="1"/>
  <c r="N10273" i="109" s="1"/>
  <c r="N10274" i="109" s="1"/>
  <c r="N10275" i="109" s="1"/>
  <c r="N10276" i="109" s="1"/>
  <c r="N10277" i="109" s="1"/>
  <c r="N10278" i="109" s="1"/>
  <c r="N10279" i="109" s="1"/>
  <c r="N10280" i="109" s="1"/>
  <c r="N10281" i="109" s="1"/>
  <c r="N10282" i="109" s="1"/>
  <c r="N10283" i="109" s="1"/>
  <c r="N10284" i="109" s="1"/>
  <c r="N10285" i="109" s="1"/>
  <c r="N10286" i="109" s="1"/>
  <c r="N10287" i="109" s="1"/>
  <c r="N10288" i="109" s="1"/>
  <c r="N10289" i="109" s="1"/>
  <c r="N10290" i="109" s="1"/>
  <c r="N10291" i="109" s="1"/>
  <c r="N10292" i="109" s="1"/>
  <c r="N10293" i="109" s="1"/>
  <c r="N10294" i="109" s="1"/>
  <c r="N10295" i="109" s="1"/>
  <c r="N10296" i="109" s="1"/>
  <c r="N10297" i="109" s="1"/>
  <c r="N10298" i="109" s="1"/>
  <c r="N10299" i="109" s="1"/>
  <c r="N10300" i="109" s="1"/>
  <c r="N10301" i="109" s="1"/>
  <c r="N10302" i="109" s="1"/>
  <c r="N10303" i="109" s="1"/>
  <c r="N10304" i="109" s="1"/>
  <c r="N10305" i="109" s="1"/>
  <c r="N10306" i="109" s="1"/>
  <c r="N10307" i="109" s="1"/>
  <c r="N10308" i="109" s="1"/>
  <c r="N10309" i="109" s="1"/>
  <c r="N10310" i="109" s="1"/>
  <c r="N10311" i="109" s="1"/>
  <c r="N10312" i="109" s="1"/>
  <c r="N10313" i="109" s="1"/>
  <c r="N10314" i="109" s="1"/>
  <c r="N10315" i="109" s="1"/>
  <c r="N10316" i="109" s="1"/>
  <c r="N10317" i="109" s="1"/>
  <c r="N10318" i="109" s="1"/>
  <c r="N10319" i="109" s="1"/>
  <c r="N10320" i="109" s="1"/>
  <c r="N10321" i="109" s="1"/>
  <c r="N10322" i="109" s="1"/>
  <c r="N10323" i="109" s="1"/>
  <c r="N10324" i="109" s="1"/>
  <c r="N10325" i="109" s="1"/>
  <c r="N10326" i="109" s="1"/>
  <c r="N10327" i="109" s="1"/>
  <c r="N10328" i="109" s="1"/>
  <c r="N10329" i="109" s="1"/>
  <c r="N10330" i="109" s="1"/>
  <c r="N10331" i="109" s="1"/>
  <c r="N10332" i="109" s="1"/>
  <c r="N10333" i="109" s="1"/>
  <c r="N10334" i="109" s="1"/>
  <c r="N10335" i="109" s="1"/>
  <c r="N10336" i="109" s="1"/>
  <c r="N10337" i="109" s="1"/>
  <c r="N10338" i="109" s="1"/>
  <c r="N10339" i="109" s="1"/>
  <c r="N10340" i="109" s="1"/>
  <c r="N10341" i="109" s="1"/>
  <c r="N10342" i="109" s="1"/>
  <c r="N10343" i="109" s="1"/>
  <c r="N10344" i="109" s="1"/>
  <c r="N10345" i="109" s="1"/>
  <c r="N10346" i="109" s="1"/>
  <c r="N10347" i="109" s="1"/>
  <c r="N10348" i="109" s="1"/>
  <c r="N10349" i="109" s="1"/>
  <c r="N10350" i="109" s="1"/>
  <c r="N10351" i="109" s="1"/>
  <c r="N10352" i="109" s="1"/>
  <c r="N10353" i="109" s="1"/>
  <c r="N10354" i="109" s="1"/>
  <c r="N10355" i="109" s="1"/>
  <c r="N10356" i="109" s="1"/>
  <c r="N10357" i="109" s="1"/>
  <c r="N10358" i="109" s="1"/>
  <c r="N10359" i="109" s="1"/>
  <c r="N10360" i="109" s="1"/>
  <c r="N10361" i="109" s="1"/>
  <c r="N10362" i="109" s="1"/>
  <c r="N10363" i="109" s="1"/>
  <c r="N10364" i="109" s="1"/>
  <c r="N10365" i="109" s="1"/>
  <c r="N10366" i="109" s="1"/>
  <c r="N10367" i="109" s="1"/>
  <c r="N10368" i="109" s="1"/>
  <c r="N10369" i="109" s="1"/>
  <c r="N10370" i="109" s="1"/>
  <c r="N10371" i="109" s="1"/>
  <c r="N10372" i="109" s="1"/>
  <c r="N10373" i="109" s="1"/>
  <c r="N10374" i="109" s="1"/>
  <c r="N10375" i="109" s="1"/>
  <c r="N10376" i="109" s="1"/>
  <c r="N10377" i="109" s="1"/>
  <c r="N10378" i="109" s="1"/>
  <c r="N10379" i="109" s="1"/>
  <c r="N10380" i="109" s="1"/>
  <c r="N10381" i="109" s="1"/>
  <c r="N10382" i="109" s="1"/>
  <c r="N10383" i="109" s="1"/>
  <c r="N10384" i="109" s="1"/>
  <c r="N10385" i="109" s="1"/>
  <c r="N10386" i="109" s="1"/>
  <c r="N10387" i="109" s="1"/>
  <c r="N10388" i="109" s="1"/>
  <c r="N10389" i="109" s="1"/>
  <c r="N10390" i="109" s="1"/>
  <c r="N10391" i="109" s="1"/>
  <c r="N10392" i="109" s="1"/>
  <c r="N10393" i="109" s="1"/>
  <c r="N10394" i="109" s="1"/>
  <c r="N10395" i="109" s="1"/>
  <c r="N10396" i="109" s="1"/>
  <c r="N10397" i="109" s="1"/>
  <c r="N10398" i="109" s="1"/>
  <c r="N10399" i="109" s="1"/>
  <c r="N10400" i="109" s="1"/>
  <c r="N10401" i="109" s="1"/>
  <c r="N10402" i="109" s="1"/>
  <c r="N10403" i="109" s="1"/>
  <c r="N10404" i="109" s="1"/>
  <c r="N10405" i="109" s="1"/>
  <c r="N10406" i="109" s="1"/>
  <c r="N10407" i="109" s="1"/>
  <c r="N10408" i="109" s="1"/>
  <c r="N10409" i="109" s="1"/>
  <c r="N10410" i="109" s="1"/>
  <c r="N10411" i="109" s="1"/>
  <c r="N10412" i="109" s="1"/>
  <c r="N10413" i="109" s="1"/>
  <c r="N10414" i="109" s="1"/>
  <c r="N10415" i="109" s="1"/>
  <c r="N10416" i="109" s="1"/>
  <c r="N10417" i="109" s="1"/>
  <c r="N10418" i="109" s="1"/>
  <c r="N10419" i="109" s="1"/>
  <c r="N10420" i="109" s="1"/>
  <c r="N10421" i="109" s="1"/>
  <c r="N10422" i="109" s="1"/>
  <c r="N10423" i="109" s="1"/>
  <c r="N10424" i="109" s="1"/>
  <c r="N10425" i="109" s="1"/>
  <c r="N10426" i="109" s="1"/>
  <c r="N10427" i="109" s="1"/>
  <c r="N10428" i="109" s="1"/>
  <c r="N10429" i="109" s="1"/>
  <c r="N10430" i="109" s="1"/>
  <c r="N10431" i="109" s="1"/>
  <c r="N10432" i="109" s="1"/>
  <c r="N10433" i="109" s="1"/>
  <c r="N10434" i="109" s="1"/>
  <c r="N10435" i="109" s="1"/>
  <c r="N10436" i="109" s="1"/>
  <c r="N10437" i="109" s="1"/>
  <c r="N10438" i="109" s="1"/>
  <c r="N10439" i="109" s="1"/>
  <c r="N10440" i="109" s="1"/>
  <c r="N10441" i="109" s="1"/>
  <c r="N10442" i="109" s="1"/>
  <c r="N10443" i="109" s="1"/>
  <c r="N10444" i="109" s="1"/>
  <c r="N10445" i="109" s="1"/>
  <c r="N10446" i="109" s="1"/>
  <c r="N10447" i="109" s="1"/>
  <c r="N10448" i="109" s="1"/>
  <c r="N10449" i="109" s="1"/>
  <c r="N10450" i="109" s="1"/>
  <c r="N10451" i="109" s="1"/>
  <c r="N10452" i="109" s="1"/>
  <c r="N10453" i="109" s="1"/>
  <c r="N10454" i="109" s="1"/>
  <c r="N10455" i="109" s="1"/>
  <c r="N10456" i="109" s="1"/>
  <c r="N10457" i="109" s="1"/>
  <c r="N10458" i="109" s="1"/>
  <c r="N10459" i="109" s="1"/>
  <c r="N10460" i="109" s="1"/>
  <c r="N10461" i="109" s="1"/>
  <c r="N10462" i="109" s="1"/>
  <c r="N10463" i="109" s="1"/>
  <c r="N10464" i="109" s="1"/>
  <c r="N10465" i="109" s="1"/>
  <c r="N10466" i="109" s="1"/>
  <c r="N10467" i="109" s="1"/>
  <c r="N10468" i="109" s="1"/>
  <c r="N10469" i="109" s="1"/>
  <c r="N10470" i="109" s="1"/>
  <c r="N10471" i="109" s="1"/>
  <c r="N10472" i="109" s="1"/>
  <c r="N10473" i="109" s="1"/>
  <c r="N10474" i="109" s="1"/>
  <c r="N10475" i="109" s="1"/>
  <c r="N10476" i="109" s="1"/>
  <c r="N10477" i="109" s="1"/>
  <c r="N10478" i="109" s="1"/>
  <c r="N10479" i="109" s="1"/>
  <c r="N10480" i="109" s="1"/>
  <c r="N10481" i="109" s="1"/>
  <c r="N10482" i="109" s="1"/>
  <c r="N10483" i="109" s="1"/>
  <c r="N10484" i="109" s="1"/>
  <c r="N10485" i="109" s="1"/>
  <c r="N10486" i="109" s="1"/>
  <c r="N10487" i="109" s="1"/>
  <c r="N10488" i="109" s="1"/>
  <c r="N10489" i="109" s="1"/>
  <c r="N10490" i="109" s="1"/>
  <c r="N10491" i="109" s="1"/>
  <c r="N10492" i="109" s="1"/>
  <c r="N10493" i="109" s="1"/>
  <c r="N10494" i="109" s="1"/>
  <c r="N10495" i="109" s="1"/>
  <c r="N10496" i="109" s="1"/>
  <c r="N10497" i="109" s="1"/>
  <c r="N10498" i="109" s="1"/>
  <c r="N10499" i="109" s="1"/>
  <c r="N10500" i="109" s="1"/>
  <c r="N10501" i="109" s="1"/>
  <c r="N10502" i="109" s="1"/>
  <c r="N10503" i="109" s="1"/>
  <c r="N10504" i="109" s="1"/>
  <c r="N10505" i="109" s="1"/>
  <c r="N10506" i="109" s="1"/>
  <c r="N10507" i="109" s="1"/>
  <c r="N10508" i="109" s="1"/>
  <c r="N10509" i="109" s="1"/>
  <c r="N10510" i="109" s="1"/>
  <c r="N10511" i="109" s="1"/>
  <c r="N10512" i="109" s="1"/>
  <c r="N10513" i="109" s="1"/>
  <c r="N10514" i="109" s="1"/>
  <c r="N10515" i="109" s="1"/>
  <c r="N10516" i="109" s="1"/>
  <c r="N10517" i="109" s="1"/>
  <c r="N10518" i="109" s="1"/>
  <c r="N10519" i="109" s="1"/>
  <c r="N10520" i="109" s="1"/>
  <c r="N10521" i="109" s="1"/>
  <c r="N10522" i="109" s="1"/>
  <c r="N10523" i="109" s="1"/>
  <c r="N10524" i="109" s="1"/>
  <c r="N10525" i="109" s="1"/>
  <c r="N10526" i="109" s="1"/>
  <c r="N10527" i="109" s="1"/>
  <c r="N10528" i="109" s="1"/>
  <c r="N10529" i="109" s="1"/>
  <c r="N10530" i="109" s="1"/>
  <c r="N10531" i="109" s="1"/>
  <c r="N10532" i="109" s="1"/>
  <c r="N10533" i="109" s="1"/>
  <c r="N10534" i="109" s="1"/>
  <c r="N10535" i="109" s="1"/>
  <c r="N10536" i="109" s="1"/>
  <c r="N10537" i="109" s="1"/>
  <c r="N10538" i="109" s="1"/>
  <c r="N10539" i="109" s="1"/>
  <c r="N10540" i="109" s="1"/>
  <c r="N10541" i="109" s="1"/>
  <c r="N10542" i="109" s="1"/>
  <c r="N10543" i="109" s="1"/>
  <c r="N10544" i="109" s="1"/>
  <c r="N10545" i="109" s="1"/>
  <c r="N10546" i="109" s="1"/>
  <c r="N10547" i="109" s="1"/>
  <c r="N10548" i="109" s="1"/>
  <c r="N10549" i="109" s="1"/>
  <c r="N10550" i="109" s="1"/>
  <c r="N10551" i="109" s="1"/>
  <c r="N10552" i="109" s="1"/>
  <c r="N10553" i="109" s="1"/>
  <c r="N10554" i="109" s="1"/>
  <c r="N10555" i="109" s="1"/>
  <c r="N10556" i="109" s="1"/>
  <c r="N10557" i="109" s="1"/>
  <c r="N10558" i="109" s="1"/>
  <c r="N10559" i="109" s="1"/>
  <c r="N10560" i="109" s="1"/>
  <c r="N10561" i="109" s="1"/>
  <c r="N10562" i="109" s="1"/>
  <c r="N10563" i="109" s="1"/>
  <c r="N10564" i="109" s="1"/>
  <c r="N10565" i="109" s="1"/>
  <c r="N10566" i="109" s="1"/>
  <c r="N10567" i="109" s="1"/>
  <c r="N10568" i="109" s="1"/>
  <c r="N10569" i="109" s="1"/>
  <c r="N10570" i="109" s="1"/>
  <c r="N10571" i="109" s="1"/>
  <c r="N10572" i="109" s="1"/>
  <c r="N10573" i="109" s="1"/>
  <c r="N10574" i="109" s="1"/>
  <c r="N10575" i="109" s="1"/>
  <c r="N10576" i="109" s="1"/>
  <c r="N10577" i="109" s="1"/>
  <c r="N10578" i="109" s="1"/>
  <c r="N10579" i="109" s="1"/>
  <c r="N10580" i="109" s="1"/>
  <c r="N10581" i="109" s="1"/>
  <c r="N10582" i="109" s="1"/>
  <c r="N10583" i="109" s="1"/>
  <c r="N10584" i="109" s="1"/>
  <c r="N10585" i="109" s="1"/>
  <c r="N10586" i="109" s="1"/>
  <c r="N10587" i="109" s="1"/>
  <c r="N10588" i="109" s="1"/>
  <c r="N10589" i="109" s="1"/>
  <c r="N10590" i="109" s="1"/>
  <c r="N10591" i="109" s="1"/>
  <c r="N10592" i="109" s="1"/>
  <c r="N10593" i="109" s="1"/>
  <c r="N10594" i="109" s="1"/>
  <c r="N10595" i="109" s="1"/>
  <c r="N10596" i="109" s="1"/>
  <c r="N10597" i="109" s="1"/>
  <c r="N10598" i="109" s="1"/>
  <c r="N10599" i="109" s="1"/>
  <c r="N10600" i="109" s="1"/>
  <c r="N10601" i="109" s="1"/>
  <c r="N10602" i="109" s="1"/>
  <c r="N10603" i="109" s="1"/>
  <c r="N10604" i="109" s="1"/>
  <c r="N10605" i="109" s="1"/>
  <c r="N10606" i="109" s="1"/>
  <c r="N10607" i="109" s="1"/>
  <c r="N10608" i="109" s="1"/>
  <c r="N10609" i="109" s="1"/>
  <c r="N10610" i="109" s="1"/>
  <c r="N10611" i="109" s="1"/>
  <c r="N10612" i="109" s="1"/>
  <c r="N10613" i="109" s="1"/>
  <c r="N10614" i="109" s="1"/>
  <c r="N10615" i="109" s="1"/>
  <c r="N10616" i="109" s="1"/>
  <c r="N10617" i="109" s="1"/>
  <c r="N10618" i="109" s="1"/>
  <c r="N10619" i="109" s="1"/>
  <c r="N10620" i="109" s="1"/>
  <c r="N10621" i="109" s="1"/>
  <c r="N10622" i="109" s="1"/>
  <c r="N10623" i="109" s="1"/>
  <c r="N10624" i="109" s="1"/>
  <c r="N10625" i="109" s="1"/>
  <c r="N10626" i="109" s="1"/>
  <c r="N10627" i="109" s="1"/>
  <c r="N10628" i="109" s="1"/>
  <c r="N10629" i="109" s="1"/>
  <c r="N10630" i="109" s="1"/>
  <c r="N10631" i="109" s="1"/>
  <c r="N10632" i="109" s="1"/>
  <c r="N10633" i="109" s="1"/>
  <c r="N10634" i="109" s="1"/>
  <c r="N10635" i="109" s="1"/>
  <c r="N10636" i="109" s="1"/>
  <c r="N10637" i="109" s="1"/>
  <c r="N10638" i="109" s="1"/>
  <c r="N10639" i="109" s="1"/>
  <c r="N10640" i="109" s="1"/>
  <c r="N10641" i="109" s="1"/>
  <c r="N10642" i="109" s="1"/>
  <c r="N10643" i="109" s="1"/>
  <c r="N10644" i="109" s="1"/>
  <c r="N10645" i="109" s="1"/>
  <c r="N10646" i="109" s="1"/>
  <c r="N10647" i="109" s="1"/>
  <c r="N10648" i="109" s="1"/>
  <c r="N10649" i="109" s="1"/>
  <c r="N10650" i="109" s="1"/>
  <c r="N10651" i="109" s="1"/>
  <c r="N10652" i="109" s="1"/>
  <c r="N10653" i="109" s="1"/>
  <c r="N10654" i="109" s="1"/>
  <c r="N10655" i="109" s="1"/>
  <c r="N10656" i="109" s="1"/>
  <c r="N10657" i="109" s="1"/>
  <c r="N10658" i="109" s="1"/>
  <c r="N10659" i="109" s="1"/>
  <c r="N10660" i="109" s="1"/>
  <c r="N10661" i="109" s="1"/>
  <c r="N10662" i="109" s="1"/>
  <c r="N10663" i="109" s="1"/>
  <c r="N10664" i="109" s="1"/>
  <c r="N10665" i="109" s="1"/>
  <c r="N10666" i="109" s="1"/>
  <c r="N10667" i="109" s="1"/>
  <c r="N10668" i="109" s="1"/>
  <c r="N10669" i="109" s="1"/>
  <c r="N10670" i="109" s="1"/>
  <c r="N10671" i="109" s="1"/>
  <c r="N10672" i="109" s="1"/>
  <c r="N10673" i="109" s="1"/>
  <c r="N10674" i="109" s="1"/>
  <c r="N10675" i="109" s="1"/>
  <c r="N10676" i="109" s="1"/>
  <c r="N10677" i="109" s="1"/>
  <c r="N10678" i="109" s="1"/>
  <c r="N10679" i="109" s="1"/>
  <c r="N10680" i="109" s="1"/>
  <c r="N10681" i="109" s="1"/>
  <c r="N10682" i="109" s="1"/>
  <c r="N10683" i="109" s="1"/>
  <c r="N10684" i="109" s="1"/>
  <c r="N10685" i="109" s="1"/>
  <c r="N10686" i="109" s="1"/>
  <c r="N10687" i="109" s="1"/>
  <c r="N10688" i="109" s="1"/>
  <c r="N10689" i="109" s="1"/>
  <c r="N10690" i="109" s="1"/>
  <c r="N10691" i="109" s="1"/>
  <c r="N10692" i="109" s="1"/>
  <c r="N10693" i="109" s="1"/>
  <c r="N10694" i="109" s="1"/>
  <c r="N10695" i="109" s="1"/>
  <c r="N10696" i="109" s="1"/>
  <c r="N10697" i="109" s="1"/>
  <c r="N10698" i="109" s="1"/>
  <c r="N10699" i="109" s="1"/>
  <c r="N10700" i="109" s="1"/>
  <c r="N10701" i="109" s="1"/>
  <c r="N10702" i="109" s="1"/>
  <c r="N10703" i="109" s="1"/>
  <c r="N10704" i="109" s="1"/>
  <c r="N10705" i="109" s="1"/>
  <c r="N10706" i="109" s="1"/>
  <c r="N10707" i="109" s="1"/>
  <c r="N10708" i="109" s="1"/>
  <c r="N10709" i="109" s="1"/>
  <c r="N10710" i="109" s="1"/>
  <c r="N10711" i="109" s="1"/>
  <c r="N10712" i="109" s="1"/>
  <c r="N10713" i="109" s="1"/>
  <c r="N10714" i="109" s="1"/>
  <c r="N10715" i="109" s="1"/>
  <c r="N10716" i="109" s="1"/>
  <c r="N10717" i="109" s="1"/>
  <c r="N10718" i="109" s="1"/>
  <c r="N10719" i="109" s="1"/>
  <c r="N10720" i="109" s="1"/>
  <c r="N10721" i="109" s="1"/>
  <c r="N10722" i="109" s="1"/>
  <c r="N10723" i="109" s="1"/>
  <c r="N10724" i="109" s="1"/>
  <c r="N10725" i="109" s="1"/>
  <c r="N10726" i="109" s="1"/>
  <c r="N10727" i="109" s="1"/>
  <c r="N10728" i="109" s="1"/>
  <c r="N10729" i="109" s="1"/>
  <c r="N10730" i="109" s="1"/>
  <c r="N10731" i="109" s="1"/>
  <c r="N10732" i="109" s="1"/>
  <c r="N10733" i="109" s="1"/>
  <c r="N10734" i="109" s="1"/>
  <c r="N10735" i="109" s="1"/>
  <c r="N10736" i="109" s="1"/>
  <c r="N10737" i="109" s="1"/>
  <c r="N10738" i="109" s="1"/>
  <c r="N10739" i="109" s="1"/>
  <c r="N10740" i="109" s="1"/>
  <c r="N10741" i="109" s="1"/>
  <c r="N10742" i="109" s="1"/>
  <c r="N10743" i="109" s="1"/>
  <c r="N10744" i="109" s="1"/>
  <c r="N10745" i="109" s="1"/>
  <c r="N10746" i="109" s="1"/>
  <c r="N10747" i="109" s="1"/>
  <c r="N10748" i="109" s="1"/>
  <c r="N10749" i="109" s="1"/>
  <c r="N10750" i="109" s="1"/>
  <c r="N10751" i="109" s="1"/>
  <c r="N10752" i="109" s="1"/>
  <c r="N10753" i="109" s="1"/>
  <c r="N10754" i="109" s="1"/>
  <c r="N10755" i="109" s="1"/>
  <c r="N10756" i="109" s="1"/>
  <c r="N10757" i="109" s="1"/>
  <c r="N10758" i="109" s="1"/>
  <c r="N10759" i="109" s="1"/>
  <c r="N10760" i="109" s="1"/>
  <c r="N10761" i="109" s="1"/>
  <c r="N10762" i="109" s="1"/>
  <c r="N10763" i="109" s="1"/>
  <c r="N10764" i="109" s="1"/>
  <c r="N10765" i="109" s="1"/>
  <c r="N10766" i="109" s="1"/>
  <c r="N10767" i="109" s="1"/>
  <c r="N10768" i="109" s="1"/>
  <c r="N10769" i="109" s="1"/>
  <c r="N10770" i="109" s="1"/>
  <c r="N10771" i="109" s="1"/>
  <c r="N10772" i="109" s="1"/>
  <c r="N10773" i="109" s="1"/>
  <c r="N10774" i="109" s="1"/>
  <c r="N10775" i="109" s="1"/>
  <c r="N10776" i="109" s="1"/>
  <c r="N10777" i="109" s="1"/>
  <c r="N10778" i="109" s="1"/>
  <c r="N10779" i="109" s="1"/>
  <c r="N10780" i="109" s="1"/>
  <c r="N10781" i="109" s="1"/>
  <c r="N10782" i="109" s="1"/>
  <c r="N10783" i="109" s="1"/>
  <c r="N10784" i="109" s="1"/>
  <c r="N10785" i="109" s="1"/>
  <c r="N10786" i="109" s="1"/>
  <c r="N10787" i="109" s="1"/>
  <c r="N10788" i="109" s="1"/>
  <c r="N10789" i="109" s="1"/>
  <c r="N10790" i="109" s="1"/>
  <c r="N10791" i="109" s="1"/>
  <c r="N10792" i="109" s="1"/>
  <c r="N10793" i="109" s="1"/>
  <c r="N10794" i="109" s="1"/>
  <c r="N10795" i="109" s="1"/>
  <c r="N10796" i="109" s="1"/>
  <c r="N10797" i="109" s="1"/>
  <c r="N10798" i="109" s="1"/>
  <c r="N10799" i="109" s="1"/>
  <c r="N10800" i="109" s="1"/>
  <c r="N10801" i="109" s="1"/>
  <c r="N10802" i="109" s="1"/>
  <c r="N10803" i="109" s="1"/>
  <c r="N10804" i="109" s="1"/>
  <c r="N10805" i="109" s="1"/>
  <c r="N10806" i="109" s="1"/>
  <c r="N10807" i="109" s="1"/>
  <c r="N10808" i="109" s="1"/>
  <c r="N10809" i="109" s="1"/>
  <c r="N10810" i="109" s="1"/>
  <c r="N10811" i="109" s="1"/>
  <c r="N10812" i="109" s="1"/>
  <c r="N10813" i="109" s="1"/>
  <c r="N10814" i="109" s="1"/>
  <c r="N10815" i="109" s="1"/>
  <c r="N10816" i="109" s="1"/>
  <c r="N10817" i="109" s="1"/>
  <c r="N10818" i="109" s="1"/>
  <c r="N10819" i="109" s="1"/>
  <c r="N10820" i="109" s="1"/>
  <c r="N10821" i="109" s="1"/>
  <c r="N10822" i="109" s="1"/>
  <c r="N10823" i="109" s="1"/>
  <c r="N10824" i="109" s="1"/>
  <c r="N10825" i="109" s="1"/>
  <c r="N10826" i="109" s="1"/>
  <c r="N10827" i="109" s="1"/>
  <c r="N10828" i="109" s="1"/>
  <c r="N10829" i="109" s="1"/>
  <c r="N10830" i="109" s="1"/>
  <c r="N10831" i="109" s="1"/>
  <c r="N10832" i="109" s="1"/>
  <c r="N10833" i="109" s="1"/>
  <c r="N10834" i="109" s="1"/>
  <c r="N10835" i="109" s="1"/>
  <c r="N10836" i="109" s="1"/>
  <c r="N10837" i="109" s="1"/>
  <c r="N10838" i="109" s="1"/>
  <c r="N10839" i="109" s="1"/>
  <c r="N10840" i="109" s="1"/>
  <c r="N10841" i="109" s="1"/>
  <c r="N10842" i="109" s="1"/>
  <c r="N10843" i="109" s="1"/>
  <c r="N10844" i="109" s="1"/>
  <c r="N10845" i="109" s="1"/>
  <c r="N10846" i="109" s="1"/>
  <c r="N10847" i="109" s="1"/>
  <c r="N10848" i="109" s="1"/>
  <c r="N10849" i="109" s="1"/>
  <c r="N10850" i="109" s="1"/>
  <c r="N10851" i="109" s="1"/>
  <c r="N10852" i="109" s="1"/>
  <c r="N10853" i="109" s="1"/>
  <c r="N10854" i="109" s="1"/>
  <c r="N10855" i="109" s="1"/>
  <c r="N10856" i="109" s="1"/>
  <c r="N10857" i="109" s="1"/>
  <c r="N10858" i="109" s="1"/>
  <c r="N10859" i="109" s="1"/>
  <c r="N10860" i="109" s="1"/>
  <c r="N10861" i="109" s="1"/>
  <c r="N10862" i="109" s="1"/>
  <c r="N10863" i="109" s="1"/>
  <c r="N10864" i="109" s="1"/>
  <c r="N10865" i="109" s="1"/>
  <c r="N10866" i="109" s="1"/>
  <c r="N10867" i="109" s="1"/>
  <c r="N10868" i="109" s="1"/>
  <c r="N10869" i="109" s="1"/>
  <c r="N10870" i="109" s="1"/>
  <c r="N10871" i="109" s="1"/>
  <c r="N10872" i="109" s="1"/>
  <c r="N10873" i="109" s="1"/>
  <c r="N10874" i="109" s="1"/>
  <c r="N10875" i="109" s="1"/>
  <c r="N10876" i="109" s="1"/>
  <c r="N10877" i="109" s="1"/>
  <c r="N10878" i="109" s="1"/>
  <c r="N10879" i="109" s="1"/>
  <c r="N10880" i="109" s="1"/>
  <c r="N10881" i="109" s="1"/>
  <c r="N10882" i="109" s="1"/>
  <c r="N10883" i="109" s="1"/>
  <c r="N10884" i="109" s="1"/>
  <c r="N10885" i="109" s="1"/>
  <c r="N10886" i="109" s="1"/>
  <c r="N10887" i="109" s="1"/>
  <c r="N10888" i="109" s="1"/>
  <c r="N10889" i="109" s="1"/>
  <c r="N10890" i="109" s="1"/>
  <c r="N10891" i="109" s="1"/>
  <c r="N10892" i="109" s="1"/>
  <c r="N10893" i="109" s="1"/>
  <c r="N10894" i="109" s="1"/>
  <c r="N10895" i="109" s="1"/>
  <c r="N10896" i="109" s="1"/>
  <c r="N10897" i="109" s="1"/>
  <c r="N10898" i="109" s="1"/>
  <c r="N10899" i="109" s="1"/>
  <c r="N10900" i="109" s="1"/>
  <c r="N10901" i="109" s="1"/>
  <c r="N10902" i="109" s="1"/>
  <c r="N10903" i="109" s="1"/>
  <c r="N10904" i="109" s="1"/>
  <c r="N10905" i="109" s="1"/>
  <c r="N10906" i="109" s="1"/>
  <c r="N10907" i="109" s="1"/>
  <c r="N10908" i="109" s="1"/>
  <c r="N10909" i="109" s="1"/>
  <c r="N10910" i="109" s="1"/>
  <c r="N10911" i="109" s="1"/>
  <c r="N10912" i="109" s="1"/>
  <c r="N10913" i="109" s="1"/>
  <c r="N10914" i="109" s="1"/>
  <c r="N10915" i="109" s="1"/>
  <c r="N10916" i="109" s="1"/>
  <c r="N10917" i="109" s="1"/>
  <c r="N10918" i="109" s="1"/>
  <c r="N10919" i="109" s="1"/>
  <c r="N10920" i="109" s="1"/>
  <c r="N10921" i="109" s="1"/>
  <c r="N10922" i="109" s="1"/>
  <c r="N10923" i="109" s="1"/>
  <c r="N10924" i="109" s="1"/>
  <c r="N10925" i="109" s="1"/>
  <c r="N10926" i="109" s="1"/>
  <c r="N10927" i="109" s="1"/>
  <c r="N10928" i="109" s="1"/>
  <c r="N10929" i="109" s="1"/>
  <c r="N10930" i="109" s="1"/>
  <c r="N10931" i="109" s="1"/>
  <c r="N10932" i="109" s="1"/>
  <c r="N10933" i="109" s="1"/>
  <c r="N10934" i="109" s="1"/>
  <c r="N10935" i="109" s="1"/>
  <c r="N10936" i="109" s="1"/>
  <c r="N10937" i="109" s="1"/>
  <c r="N10938" i="109" s="1"/>
  <c r="N10939" i="109" s="1"/>
  <c r="N10940" i="109" s="1"/>
  <c r="N10941" i="109" s="1"/>
  <c r="N10942" i="109" s="1"/>
  <c r="N10943" i="109" s="1"/>
  <c r="N10944" i="109" s="1"/>
  <c r="N10945" i="109" s="1"/>
  <c r="N10946" i="109" s="1"/>
  <c r="N10947" i="109" s="1"/>
  <c r="N10948" i="109" s="1"/>
  <c r="N10949" i="109" s="1"/>
  <c r="N10950" i="109" s="1"/>
  <c r="N10951" i="109" s="1"/>
  <c r="N10952" i="109" s="1"/>
  <c r="N10953" i="109" s="1"/>
  <c r="N10954" i="109" s="1"/>
  <c r="N10955" i="109" s="1"/>
  <c r="N10956" i="109" s="1"/>
  <c r="N10957" i="109" s="1"/>
  <c r="N10958" i="109" s="1"/>
  <c r="N10959" i="109" s="1"/>
  <c r="N10960" i="109" s="1"/>
  <c r="N10961" i="109" s="1"/>
  <c r="N10962" i="109" s="1"/>
  <c r="N10963" i="109" s="1"/>
  <c r="N10964" i="109" s="1"/>
  <c r="N10965" i="109" s="1"/>
  <c r="N10966" i="109" s="1"/>
  <c r="N10967" i="109" s="1"/>
  <c r="N10968" i="109" s="1"/>
  <c r="N10969" i="109" s="1"/>
  <c r="N10970" i="109" s="1"/>
  <c r="N10971" i="109" s="1"/>
  <c r="N10972" i="109" s="1"/>
  <c r="N10973" i="109" s="1"/>
  <c r="N10974" i="109" s="1"/>
  <c r="N10975" i="109" s="1"/>
  <c r="N10976" i="109" s="1"/>
  <c r="N10977" i="109" s="1"/>
  <c r="N10978" i="109" s="1"/>
  <c r="N10979" i="109" s="1"/>
  <c r="N10980" i="109" s="1"/>
  <c r="N10981" i="109" s="1"/>
  <c r="N10982" i="109" s="1"/>
  <c r="N10983" i="109" s="1"/>
  <c r="N10984" i="109" s="1"/>
  <c r="N10985" i="109" s="1"/>
  <c r="N10986" i="109" s="1"/>
  <c r="N10987" i="109" s="1"/>
  <c r="N10988" i="109" s="1"/>
  <c r="N10989" i="109" s="1"/>
  <c r="N10990" i="109" s="1"/>
  <c r="N10991" i="109" s="1"/>
  <c r="N10992" i="109" s="1"/>
  <c r="N10993" i="109" s="1"/>
  <c r="N10994" i="109" s="1"/>
  <c r="N10995" i="109" s="1"/>
  <c r="N10996" i="109" s="1"/>
  <c r="N10997" i="109" s="1"/>
  <c r="N10998" i="109" s="1"/>
  <c r="N10999" i="109" s="1"/>
  <c r="N11000" i="109" s="1"/>
  <c r="N11001" i="109" s="1"/>
  <c r="N11002" i="109" s="1"/>
  <c r="N11003" i="109" s="1"/>
  <c r="N11004" i="109" s="1"/>
  <c r="N11005" i="109" s="1"/>
  <c r="N11006" i="109" s="1"/>
  <c r="N11007" i="109" s="1"/>
  <c r="N11008" i="109" s="1"/>
  <c r="N11009" i="109" s="1"/>
  <c r="N11010" i="109" s="1"/>
  <c r="N11011" i="109" s="1"/>
  <c r="N11012" i="109" s="1"/>
  <c r="N11013" i="109" s="1"/>
  <c r="N11014" i="109" s="1"/>
  <c r="N11015" i="109" s="1"/>
  <c r="N11016" i="109" s="1"/>
  <c r="N11017" i="109" s="1"/>
  <c r="N11018" i="109" s="1"/>
  <c r="N11019" i="109" s="1"/>
  <c r="N11020" i="109" s="1"/>
  <c r="N11021" i="109" s="1"/>
  <c r="N11022" i="109" s="1"/>
  <c r="N11023" i="109" s="1"/>
  <c r="N11024" i="109" s="1"/>
  <c r="N11025" i="109" s="1"/>
  <c r="N11026" i="109" s="1"/>
  <c r="N11027" i="109" s="1"/>
  <c r="N11028" i="109" s="1"/>
  <c r="N11029" i="109" s="1"/>
  <c r="N11030" i="109" s="1"/>
  <c r="N11031" i="109" s="1"/>
  <c r="N11032" i="109" s="1"/>
  <c r="N11033" i="109" s="1"/>
  <c r="N11034" i="109" s="1"/>
  <c r="N11035" i="109" s="1"/>
  <c r="N11036" i="109" s="1"/>
  <c r="N11037" i="109" s="1"/>
  <c r="N11038" i="109" s="1"/>
  <c r="N11039" i="109" s="1"/>
  <c r="N11040" i="109" s="1"/>
  <c r="N11041" i="109" s="1"/>
  <c r="N11042" i="109" s="1"/>
  <c r="N11043" i="109" s="1"/>
  <c r="N11044" i="109" s="1"/>
  <c r="N11045" i="109" s="1"/>
  <c r="N11046" i="109" s="1"/>
  <c r="N11047" i="109" s="1"/>
  <c r="N11048" i="109" s="1"/>
  <c r="N11049" i="109" s="1"/>
  <c r="N11050" i="109" s="1"/>
  <c r="N11051" i="109" s="1"/>
  <c r="N11052" i="109" s="1"/>
  <c r="N11053" i="109" s="1"/>
  <c r="N11054" i="109" s="1"/>
  <c r="N11055" i="109" s="1"/>
  <c r="N11056" i="109" s="1"/>
  <c r="N11057" i="109" s="1"/>
  <c r="N11058" i="109" s="1"/>
  <c r="N11059" i="109" s="1"/>
  <c r="N11060" i="109" s="1"/>
  <c r="N11061" i="109" s="1"/>
  <c r="N11062" i="109" s="1"/>
  <c r="N11063" i="109" s="1"/>
  <c r="N11064" i="109" s="1"/>
  <c r="N11065" i="109" s="1"/>
  <c r="N11066" i="109" s="1"/>
  <c r="N11067" i="109" s="1"/>
  <c r="N11068" i="109" s="1"/>
  <c r="N11069" i="109" s="1"/>
  <c r="N11070" i="109" s="1"/>
  <c r="N11071" i="109" s="1"/>
  <c r="N11072" i="109" s="1"/>
  <c r="N11073" i="109" s="1"/>
  <c r="N11074" i="109" s="1"/>
  <c r="N11075" i="109" s="1"/>
  <c r="N11076" i="109" s="1"/>
  <c r="N11077" i="109" s="1"/>
  <c r="N11078" i="109" s="1"/>
  <c r="N11079" i="109" s="1"/>
  <c r="N11080" i="109" s="1"/>
  <c r="N11081" i="109" s="1"/>
  <c r="N11082" i="109" s="1"/>
  <c r="N11083" i="109" s="1"/>
  <c r="N11084" i="109" s="1"/>
  <c r="N11085" i="109" s="1"/>
  <c r="N11086" i="109" s="1"/>
  <c r="N11087" i="109" s="1"/>
  <c r="N11088" i="109" s="1"/>
  <c r="N11089" i="109" s="1"/>
  <c r="N11090" i="109" s="1"/>
  <c r="N11091" i="109" s="1"/>
  <c r="N11092" i="109" s="1"/>
  <c r="N11093" i="109" s="1"/>
  <c r="N11094" i="109" s="1"/>
  <c r="N11095" i="109" s="1"/>
  <c r="N11096" i="109" s="1"/>
  <c r="N11097" i="109" s="1"/>
  <c r="N11098" i="109" s="1"/>
  <c r="N11099" i="109" s="1"/>
  <c r="N11100" i="109" s="1"/>
  <c r="N11101" i="109" s="1"/>
  <c r="N11102" i="109" s="1"/>
  <c r="N11103" i="109" s="1"/>
  <c r="N11104" i="109" s="1"/>
  <c r="N11105" i="109" s="1"/>
  <c r="N11106" i="109" s="1"/>
  <c r="N11107" i="109" s="1"/>
  <c r="N11108" i="109" s="1"/>
  <c r="N11109" i="109" s="1"/>
  <c r="N11110" i="109" s="1"/>
  <c r="N11111" i="109" s="1"/>
  <c r="N11112" i="109" s="1"/>
  <c r="N11113" i="109" s="1"/>
  <c r="N11114" i="109" s="1"/>
  <c r="N11115" i="109" s="1"/>
  <c r="N11116" i="109" s="1"/>
  <c r="N11117" i="109" s="1"/>
  <c r="N11118" i="109" s="1"/>
  <c r="N11119" i="109" s="1"/>
  <c r="N11120" i="109" s="1"/>
  <c r="N11121" i="109" s="1"/>
  <c r="N11122" i="109" s="1"/>
  <c r="N11123" i="109" s="1"/>
  <c r="N11124" i="109" s="1"/>
  <c r="N11125" i="109" s="1"/>
  <c r="N11126" i="109" s="1"/>
  <c r="N11127" i="109" s="1"/>
  <c r="N11128" i="109" s="1"/>
  <c r="N11129" i="109" s="1"/>
  <c r="N11130" i="109" s="1"/>
  <c r="N11131" i="109" s="1"/>
  <c r="N11132" i="109" s="1"/>
  <c r="N11133" i="109" s="1"/>
  <c r="N11134" i="109" s="1"/>
  <c r="N11135" i="109" s="1"/>
  <c r="N11136" i="109" s="1"/>
  <c r="N11137" i="109" s="1"/>
  <c r="N11138" i="109" s="1"/>
  <c r="N11139" i="109" s="1"/>
  <c r="N11140" i="109" s="1"/>
  <c r="N11141" i="109" s="1"/>
  <c r="N11142" i="109" s="1"/>
  <c r="N11143" i="109" s="1"/>
  <c r="N11144" i="109" s="1"/>
  <c r="N11145" i="109" s="1"/>
  <c r="N11146" i="109" s="1"/>
  <c r="N11147" i="109" s="1"/>
  <c r="N11148" i="109" s="1"/>
  <c r="N11149" i="109" s="1"/>
  <c r="N11150" i="109" s="1"/>
  <c r="N11151" i="109" s="1"/>
  <c r="N11152" i="109" s="1"/>
  <c r="N11153" i="109" s="1"/>
  <c r="N11154" i="109" s="1"/>
  <c r="N11155" i="109" s="1"/>
  <c r="N11156" i="109" s="1"/>
  <c r="N11157" i="109" s="1"/>
  <c r="N11158" i="109" s="1"/>
  <c r="N11159" i="109" s="1"/>
  <c r="N11160" i="109" s="1"/>
  <c r="N11161" i="109" s="1"/>
  <c r="N11162" i="109" s="1"/>
  <c r="N11163" i="109" s="1"/>
  <c r="N11164" i="109" s="1"/>
  <c r="N11165" i="109" s="1"/>
  <c r="N11166" i="109" s="1"/>
  <c r="N11167" i="109" s="1"/>
  <c r="N11168" i="109" s="1"/>
  <c r="N11169" i="109" s="1"/>
  <c r="N11170" i="109" s="1"/>
  <c r="N11171" i="109" s="1"/>
  <c r="N11172" i="109" s="1"/>
  <c r="N11173" i="109" s="1"/>
  <c r="N11174" i="109" s="1"/>
  <c r="N11175" i="109" s="1"/>
  <c r="N11176" i="109" s="1"/>
  <c r="N11177" i="109" s="1"/>
  <c r="N11178" i="109" s="1"/>
  <c r="N11179" i="109" s="1"/>
  <c r="N11180" i="109" s="1"/>
  <c r="N11181" i="109" s="1"/>
  <c r="N11182" i="109" s="1"/>
  <c r="N11183" i="109" s="1"/>
  <c r="N11184" i="109" s="1"/>
  <c r="N11185" i="109" s="1"/>
  <c r="N11186" i="109" s="1"/>
  <c r="N11187" i="109" s="1"/>
  <c r="N11188" i="109" s="1"/>
  <c r="N11189" i="109" s="1"/>
  <c r="N11190" i="109" s="1"/>
  <c r="N11191" i="109" s="1"/>
  <c r="N11192" i="109" s="1"/>
  <c r="N11193" i="109" s="1"/>
  <c r="N11194" i="109" s="1"/>
  <c r="N11195" i="109" s="1"/>
  <c r="N11196" i="109" s="1"/>
  <c r="N11197" i="109" s="1"/>
  <c r="N11198" i="109" s="1"/>
  <c r="N11199" i="109" s="1"/>
  <c r="N11200" i="109" s="1"/>
  <c r="N11201" i="109" s="1"/>
  <c r="N11202" i="109" s="1"/>
  <c r="N11203" i="109" s="1"/>
  <c r="N11204" i="109" s="1"/>
  <c r="N11205" i="109" s="1"/>
  <c r="N11206" i="109" s="1"/>
  <c r="N11207" i="109" s="1"/>
  <c r="N11208" i="109" s="1"/>
  <c r="N11209" i="109" s="1"/>
  <c r="N11210" i="109" s="1"/>
  <c r="N11211" i="109" s="1"/>
  <c r="N11212" i="109" s="1"/>
  <c r="N11213" i="109" s="1"/>
  <c r="N11214" i="109" s="1"/>
  <c r="N11215" i="109" s="1"/>
  <c r="N11216" i="109" s="1"/>
  <c r="N11217" i="109" s="1"/>
  <c r="N11218" i="109" s="1"/>
  <c r="N11219" i="109" s="1"/>
  <c r="N11220" i="109" s="1"/>
  <c r="N11221" i="109" s="1"/>
  <c r="N11222" i="109" s="1"/>
  <c r="N11223" i="109" s="1"/>
  <c r="N11224" i="109" s="1"/>
  <c r="N11225" i="109" s="1"/>
  <c r="N11226" i="109" s="1"/>
  <c r="N11227" i="109" s="1"/>
  <c r="N11228" i="109" s="1"/>
  <c r="N11229" i="109" s="1"/>
  <c r="N11230" i="109" s="1"/>
  <c r="N11231" i="109" s="1"/>
  <c r="N11232" i="109" s="1"/>
  <c r="N11233" i="109" s="1"/>
  <c r="N11234" i="109" s="1"/>
  <c r="N11235" i="109" s="1"/>
  <c r="N11236" i="109" s="1"/>
  <c r="N11237" i="109" s="1"/>
  <c r="N11238" i="109" s="1"/>
  <c r="N11239" i="109" s="1"/>
  <c r="N11240" i="109" s="1"/>
  <c r="N11241" i="109" s="1"/>
  <c r="N11242" i="109" s="1"/>
  <c r="N11243" i="109" s="1"/>
  <c r="N11244" i="109" s="1"/>
  <c r="N11245" i="109" s="1"/>
  <c r="N11246" i="109" s="1"/>
  <c r="N11247" i="109" s="1"/>
  <c r="N11248" i="109" s="1"/>
  <c r="N11249" i="109" s="1"/>
  <c r="N11250" i="109" s="1"/>
  <c r="N11251" i="109" s="1"/>
  <c r="N11252" i="109" s="1"/>
  <c r="N11253" i="109" s="1"/>
  <c r="N11254" i="109" s="1"/>
  <c r="N11255" i="109" s="1"/>
  <c r="N11256" i="109" s="1"/>
  <c r="N11257" i="109" s="1"/>
  <c r="N11258" i="109" s="1"/>
  <c r="N11259" i="109" s="1"/>
  <c r="N11260" i="109" s="1"/>
  <c r="N11261" i="109" s="1"/>
  <c r="N11262" i="109" s="1"/>
  <c r="N11263" i="109" s="1"/>
  <c r="N11264" i="109" s="1"/>
  <c r="N11265" i="109" s="1"/>
  <c r="N11266" i="109" s="1"/>
  <c r="N11267" i="109" s="1"/>
  <c r="N11268" i="109" s="1"/>
  <c r="N11269" i="109" s="1"/>
  <c r="N11270" i="109" s="1"/>
  <c r="N11271" i="109" s="1"/>
  <c r="N11272" i="109" s="1"/>
  <c r="N11273" i="109" s="1"/>
  <c r="N11274" i="109" s="1"/>
  <c r="N11275" i="109" s="1"/>
  <c r="N11276" i="109" s="1"/>
  <c r="N11277" i="109" s="1"/>
  <c r="N11278" i="109" s="1"/>
  <c r="N11279" i="109" s="1"/>
  <c r="N11280" i="109" s="1"/>
  <c r="N11281" i="109" s="1"/>
  <c r="N11282" i="109" s="1"/>
  <c r="N11283" i="109" s="1"/>
  <c r="N11284" i="109" s="1"/>
  <c r="N11285" i="109" s="1"/>
  <c r="N11286" i="109" s="1"/>
  <c r="N11287" i="109" s="1"/>
  <c r="N11288" i="109" s="1"/>
  <c r="N11289" i="109" s="1"/>
  <c r="N11290" i="109" s="1"/>
  <c r="N11291" i="109" s="1"/>
  <c r="N11292" i="109" s="1"/>
  <c r="N11293" i="109" s="1"/>
  <c r="N11294" i="109" s="1"/>
  <c r="N11295" i="109" s="1"/>
  <c r="N11296" i="109" s="1"/>
  <c r="N11297" i="109" s="1"/>
  <c r="N11298" i="109" s="1"/>
  <c r="N11299" i="109" s="1"/>
  <c r="N11300" i="109" s="1"/>
  <c r="N11301" i="109" s="1"/>
  <c r="N11302" i="109" s="1"/>
  <c r="N11303" i="109" s="1"/>
  <c r="N11304" i="109" s="1"/>
  <c r="N11305" i="109" s="1"/>
  <c r="N11306" i="109" s="1"/>
  <c r="N11307" i="109" s="1"/>
  <c r="N11308" i="109" s="1"/>
  <c r="N11309" i="109" s="1"/>
  <c r="N11310" i="109" s="1"/>
  <c r="N11311" i="109" s="1"/>
  <c r="N11312" i="109" s="1"/>
  <c r="N11313" i="109" s="1"/>
  <c r="N11314" i="109" s="1"/>
  <c r="N11315" i="109" s="1"/>
  <c r="N11316" i="109" s="1"/>
  <c r="N11317" i="109" s="1"/>
  <c r="N11318" i="109" s="1"/>
  <c r="N11319" i="109" s="1"/>
  <c r="N11320" i="109" s="1"/>
  <c r="N11321" i="109" s="1"/>
  <c r="N11322" i="109" s="1"/>
  <c r="N11323" i="109" s="1"/>
  <c r="N11324" i="109" s="1"/>
  <c r="N11325" i="109" s="1"/>
  <c r="N11326" i="109" s="1"/>
  <c r="N11327" i="109" s="1"/>
  <c r="N11328" i="109" s="1"/>
  <c r="N11329" i="109" s="1"/>
  <c r="N11330" i="109" s="1"/>
  <c r="N11331" i="109" s="1"/>
  <c r="N11332" i="109" s="1"/>
  <c r="N11333" i="109" s="1"/>
  <c r="N11334" i="109" s="1"/>
  <c r="N11335" i="109" s="1"/>
  <c r="N11336" i="109" s="1"/>
  <c r="N11337" i="109" s="1"/>
  <c r="N11338" i="109" s="1"/>
  <c r="N11339" i="109" s="1"/>
  <c r="N11340" i="109" s="1"/>
  <c r="N11341" i="109" s="1"/>
  <c r="N11342" i="109" s="1"/>
  <c r="N11343" i="109" s="1"/>
  <c r="N11344" i="109" s="1"/>
  <c r="N11345" i="109" s="1"/>
  <c r="N11346" i="109" s="1"/>
  <c r="N11347" i="109" s="1"/>
  <c r="N11348" i="109" s="1"/>
  <c r="N11349" i="109" s="1"/>
  <c r="N11350" i="109" s="1"/>
  <c r="N11351" i="109" s="1"/>
  <c r="N11352" i="109" s="1"/>
  <c r="N11353" i="109" s="1"/>
  <c r="N11354" i="109" s="1"/>
  <c r="N11355" i="109" s="1"/>
  <c r="N11356" i="109" s="1"/>
  <c r="N11357" i="109" s="1"/>
  <c r="N11358" i="109" s="1"/>
  <c r="N11359" i="109" s="1"/>
  <c r="N11360" i="109" s="1"/>
  <c r="N11361" i="109" s="1"/>
  <c r="N11362" i="109" s="1"/>
  <c r="N11363" i="109" s="1"/>
  <c r="N11364" i="109" s="1"/>
  <c r="N11365" i="109" s="1"/>
  <c r="N11366" i="109" s="1"/>
  <c r="N11367" i="109" s="1"/>
  <c r="N11368" i="109" s="1"/>
  <c r="N11369" i="109" s="1"/>
  <c r="N11370" i="109" s="1"/>
  <c r="N11371" i="109" s="1"/>
  <c r="N11372" i="109" s="1"/>
  <c r="N11373" i="109" s="1"/>
  <c r="N11374" i="109" s="1"/>
  <c r="N11375" i="109" s="1"/>
  <c r="N11376" i="109" s="1"/>
  <c r="N11377" i="109" s="1"/>
  <c r="N11378" i="109" s="1"/>
  <c r="N11379" i="109" s="1"/>
  <c r="N11380" i="109" s="1"/>
  <c r="N11381" i="109" s="1"/>
  <c r="N11382" i="109" s="1"/>
  <c r="N11383" i="109" s="1"/>
  <c r="N11384" i="109" s="1"/>
  <c r="N11385" i="109" s="1"/>
  <c r="N11386" i="109" s="1"/>
  <c r="N11387" i="109" s="1"/>
  <c r="N11388" i="109" s="1"/>
  <c r="N11389" i="109" s="1"/>
  <c r="N11390" i="109" s="1"/>
  <c r="N11391" i="109" s="1"/>
  <c r="N11392" i="109" s="1"/>
  <c r="N11393" i="109" s="1"/>
  <c r="N11394" i="109" s="1"/>
  <c r="N11395" i="109" s="1"/>
  <c r="N11396" i="109" s="1"/>
  <c r="N11397" i="109" s="1"/>
  <c r="N11398" i="109" s="1"/>
  <c r="N11399" i="109" s="1"/>
  <c r="N11400" i="109" s="1"/>
  <c r="N11401" i="109" s="1"/>
  <c r="N11402" i="109" s="1"/>
  <c r="N11403" i="109" s="1"/>
  <c r="N11404" i="109" s="1"/>
  <c r="N11405" i="109" s="1"/>
  <c r="N11406" i="109" s="1"/>
  <c r="N11407" i="109" s="1"/>
  <c r="N11408" i="109" s="1"/>
  <c r="N11409" i="109" s="1"/>
  <c r="N11410" i="109" s="1"/>
  <c r="N11411" i="109" s="1"/>
  <c r="N11412" i="109" s="1"/>
  <c r="N11413" i="109" s="1"/>
  <c r="N11414" i="109" s="1"/>
  <c r="N11415" i="109" s="1"/>
  <c r="N11416" i="109" s="1"/>
  <c r="N11417" i="109" s="1"/>
  <c r="N11418" i="109" s="1"/>
  <c r="N11419" i="109" s="1"/>
  <c r="N11420" i="109" s="1"/>
  <c r="N11421" i="109" s="1"/>
  <c r="N11422" i="109" s="1"/>
  <c r="N11423" i="109" s="1"/>
  <c r="N11424" i="109" s="1"/>
  <c r="N11425" i="109" s="1"/>
  <c r="N11426" i="109" s="1"/>
  <c r="N11427" i="109" s="1"/>
  <c r="N11428" i="109" s="1"/>
  <c r="N11429" i="109" s="1"/>
  <c r="N11430" i="109" s="1"/>
  <c r="N11431" i="109" s="1"/>
  <c r="N11432" i="109" s="1"/>
  <c r="N11433" i="109" s="1"/>
  <c r="N11434" i="109" s="1"/>
  <c r="N11435" i="109" s="1"/>
  <c r="N11436" i="109" s="1"/>
  <c r="N11437" i="109" s="1"/>
  <c r="N11438" i="109" s="1"/>
  <c r="N11439" i="109" s="1"/>
  <c r="N11440" i="109" s="1"/>
  <c r="N11441" i="109" s="1"/>
  <c r="N11442" i="109" s="1"/>
  <c r="N11443" i="109" s="1"/>
  <c r="N11444" i="109" s="1"/>
  <c r="N11445" i="109" s="1"/>
  <c r="N11446" i="109" s="1"/>
  <c r="N11447" i="109" s="1"/>
  <c r="N11448" i="109" s="1"/>
  <c r="N11449" i="109" s="1"/>
  <c r="N11450" i="109" s="1"/>
  <c r="N11451" i="109" s="1"/>
  <c r="N11452" i="109" s="1"/>
  <c r="N11453" i="109" s="1"/>
  <c r="N11454" i="109" s="1"/>
  <c r="N11455" i="109" s="1"/>
  <c r="N11456" i="109" s="1"/>
  <c r="N11457" i="109" s="1"/>
  <c r="N11458" i="109" s="1"/>
  <c r="N11459" i="109" s="1"/>
  <c r="N11460" i="109" s="1"/>
  <c r="N11461" i="109" s="1"/>
  <c r="N11462" i="109" s="1"/>
  <c r="N11463" i="109" s="1"/>
  <c r="N11464" i="109" s="1"/>
  <c r="N11465" i="109" s="1"/>
  <c r="N11466" i="109" s="1"/>
  <c r="N11467" i="109" s="1"/>
  <c r="N11468" i="109" s="1"/>
  <c r="N11469" i="109" s="1"/>
  <c r="N11470" i="109" s="1"/>
  <c r="N11471" i="109" s="1"/>
  <c r="N11472" i="109" s="1"/>
  <c r="N11473" i="109" s="1"/>
  <c r="N11474" i="109" s="1"/>
  <c r="N11475" i="109" s="1"/>
  <c r="N11476" i="109" s="1"/>
  <c r="N11477" i="109" s="1"/>
  <c r="N11478" i="109" s="1"/>
  <c r="N11479" i="109" s="1"/>
  <c r="N11480" i="109" s="1"/>
  <c r="N11481" i="109" s="1"/>
  <c r="N11482" i="109" s="1"/>
  <c r="N11483" i="109" s="1"/>
  <c r="N11484" i="109" s="1"/>
  <c r="N11485" i="109" s="1"/>
  <c r="N11486" i="109" s="1"/>
  <c r="N11487" i="109" s="1"/>
  <c r="N11488" i="109" s="1"/>
  <c r="N11489" i="109" s="1"/>
  <c r="N11490" i="109" s="1"/>
  <c r="N11491" i="109" s="1"/>
  <c r="N11492" i="109" s="1"/>
  <c r="N11493" i="109" s="1"/>
  <c r="N11494" i="109" s="1"/>
  <c r="N11495" i="109" s="1"/>
  <c r="N11496" i="109" s="1"/>
  <c r="N11497" i="109" s="1"/>
  <c r="N11498" i="109" s="1"/>
  <c r="N11499" i="109" s="1"/>
  <c r="N11500" i="109" s="1"/>
  <c r="N11501" i="109" s="1"/>
  <c r="N11502" i="109" s="1"/>
  <c r="N11503" i="109" s="1"/>
  <c r="N11504" i="109" s="1"/>
  <c r="N11505" i="109" s="1"/>
  <c r="N11506" i="109" s="1"/>
  <c r="N11507" i="109" s="1"/>
  <c r="N11508" i="109" s="1"/>
  <c r="N11509" i="109" s="1"/>
  <c r="N11510" i="109" s="1"/>
  <c r="N11511" i="109" s="1"/>
  <c r="N11512" i="109" s="1"/>
  <c r="N11513" i="109" s="1"/>
  <c r="N11514" i="109" s="1"/>
  <c r="N11515" i="109" s="1"/>
  <c r="N11516" i="109" s="1"/>
  <c r="N11517" i="109" s="1"/>
  <c r="N11518" i="109" s="1"/>
  <c r="N11519" i="109" s="1"/>
  <c r="N11520" i="109" s="1"/>
  <c r="N11521" i="109" s="1"/>
  <c r="N11522" i="109" s="1"/>
  <c r="N11523" i="109" s="1"/>
  <c r="N11524" i="109" s="1"/>
  <c r="N11525" i="109" s="1"/>
  <c r="N11526" i="109" s="1"/>
  <c r="N11527" i="109" s="1"/>
  <c r="N11528" i="109" s="1"/>
  <c r="N11529" i="109" s="1"/>
  <c r="N11530" i="109" s="1"/>
  <c r="N11531" i="109" s="1"/>
  <c r="N11532" i="109" s="1"/>
  <c r="N11533" i="109" s="1"/>
  <c r="N11534" i="109" s="1"/>
  <c r="N11535" i="109" s="1"/>
  <c r="N11536" i="109" s="1"/>
  <c r="N11537" i="109" s="1"/>
  <c r="N11538" i="109" s="1"/>
  <c r="N11539" i="109" s="1"/>
  <c r="N11540" i="109" s="1"/>
  <c r="N11541" i="109" s="1"/>
  <c r="N11542" i="109" s="1"/>
  <c r="N11543" i="109" s="1"/>
  <c r="N11544" i="109" s="1"/>
  <c r="N11545" i="109" s="1"/>
  <c r="N11546" i="109" s="1"/>
  <c r="N11547" i="109" s="1"/>
  <c r="N11548" i="109" s="1"/>
  <c r="N11549" i="109" s="1"/>
  <c r="N11550" i="109" s="1"/>
  <c r="N11551" i="109" s="1"/>
  <c r="N11552" i="109" s="1"/>
  <c r="N11553" i="109" s="1"/>
  <c r="N11554" i="109" s="1"/>
  <c r="N11555" i="109" s="1"/>
  <c r="N11556" i="109" s="1"/>
  <c r="N11557" i="109" s="1"/>
  <c r="N11558" i="109" s="1"/>
  <c r="N11559" i="109" s="1"/>
  <c r="N11560" i="109" s="1"/>
  <c r="N11561" i="109" s="1"/>
  <c r="N11562" i="109" s="1"/>
  <c r="N11563" i="109" s="1"/>
  <c r="N11564" i="109" s="1"/>
  <c r="N11565" i="109" s="1"/>
  <c r="N11566" i="109" s="1"/>
  <c r="N11567" i="109" s="1"/>
  <c r="N11568" i="109" s="1"/>
  <c r="N11569" i="109" s="1"/>
  <c r="N11570" i="109" s="1"/>
  <c r="N11571" i="109" s="1"/>
  <c r="N11572" i="109" s="1"/>
  <c r="N11573" i="109" s="1"/>
  <c r="N11574" i="109" s="1"/>
  <c r="N11575" i="109" s="1"/>
  <c r="N11576" i="109" s="1"/>
  <c r="N11577" i="109" s="1"/>
  <c r="N11578" i="109" s="1"/>
  <c r="N11579" i="109" s="1"/>
  <c r="N11580" i="109" s="1"/>
  <c r="N11581" i="109" s="1"/>
  <c r="N11582" i="109" s="1"/>
  <c r="N11583" i="109" s="1"/>
  <c r="N11584" i="109" s="1"/>
  <c r="N11585" i="109" s="1"/>
  <c r="N11586" i="109" s="1"/>
  <c r="N11587" i="109" s="1"/>
  <c r="N11588" i="109" s="1"/>
  <c r="N11589" i="109" s="1"/>
  <c r="N11590" i="109" s="1"/>
  <c r="N11591" i="109" s="1"/>
  <c r="N11592" i="109" s="1"/>
  <c r="N11593" i="109" s="1"/>
  <c r="N11594" i="109" s="1"/>
  <c r="N11595" i="109" s="1"/>
  <c r="N11596" i="109" s="1"/>
  <c r="N11597" i="109" s="1"/>
  <c r="N11598" i="109" s="1"/>
  <c r="N11599" i="109" s="1"/>
  <c r="N11600" i="109" s="1"/>
  <c r="N11601" i="109" s="1"/>
  <c r="N11602" i="109" s="1"/>
  <c r="N11603" i="109" s="1"/>
  <c r="N11604" i="109" s="1"/>
  <c r="N11605" i="109" s="1"/>
  <c r="N11606" i="109" s="1"/>
  <c r="N11607" i="109" s="1"/>
  <c r="N11608" i="109" s="1"/>
  <c r="N11609" i="109" s="1"/>
  <c r="N11610" i="109" s="1"/>
  <c r="N11611" i="109" s="1"/>
  <c r="N11612" i="109" s="1"/>
  <c r="N11613" i="109" s="1"/>
  <c r="N11614" i="109" s="1"/>
  <c r="N11615" i="109" s="1"/>
  <c r="N11616" i="109" s="1"/>
  <c r="N11617" i="109" s="1"/>
  <c r="N11618" i="109" s="1"/>
  <c r="N11619" i="109" s="1"/>
  <c r="N11620" i="109" s="1"/>
  <c r="N11621" i="109" s="1"/>
  <c r="N11622" i="109" s="1"/>
  <c r="N11623" i="109" s="1"/>
  <c r="N11624" i="109" s="1"/>
  <c r="N11625" i="109" s="1"/>
  <c r="N11626" i="109" s="1"/>
  <c r="N11627" i="109" s="1"/>
  <c r="N11628" i="109" s="1"/>
  <c r="N11629" i="109" s="1"/>
  <c r="N11630" i="109" s="1"/>
  <c r="N11631" i="109" s="1"/>
  <c r="N11632" i="109" s="1"/>
  <c r="N11633" i="109" s="1"/>
  <c r="N11634" i="109" s="1"/>
  <c r="N11635" i="109" s="1"/>
  <c r="N11636" i="109" s="1"/>
  <c r="N11637" i="109" s="1"/>
  <c r="N11638" i="109" s="1"/>
  <c r="N11639" i="109" s="1"/>
  <c r="N11640" i="109" s="1"/>
  <c r="N11641" i="109" s="1"/>
  <c r="N11642" i="109" s="1"/>
  <c r="N11643" i="109" s="1"/>
  <c r="N11644" i="109" s="1"/>
  <c r="N11645" i="109" s="1"/>
  <c r="N11646" i="109" s="1"/>
  <c r="N11647" i="109" s="1"/>
  <c r="N11648" i="109" s="1"/>
  <c r="N11649" i="109" s="1"/>
  <c r="N11650" i="109" s="1"/>
  <c r="N11651" i="109" s="1"/>
  <c r="N11652" i="109" s="1"/>
  <c r="N11653" i="109" s="1"/>
  <c r="N11654" i="109" s="1"/>
  <c r="N11655" i="109" s="1"/>
  <c r="N11656" i="109" s="1"/>
  <c r="N11657" i="109" s="1"/>
  <c r="N11658" i="109" s="1"/>
  <c r="N11659" i="109" s="1"/>
  <c r="N11660" i="109" s="1"/>
  <c r="N11661" i="109" s="1"/>
  <c r="N11662" i="109" s="1"/>
  <c r="N11663" i="109" s="1"/>
  <c r="N11664" i="109" s="1"/>
  <c r="N11665" i="109" s="1"/>
  <c r="N11666" i="109" s="1"/>
  <c r="N11667" i="109" s="1"/>
  <c r="N11668" i="109" s="1"/>
  <c r="N11669" i="109" s="1"/>
  <c r="N11670" i="109" s="1"/>
  <c r="N11671" i="109" s="1"/>
  <c r="N11672" i="109" s="1"/>
  <c r="N11673" i="109" s="1"/>
  <c r="N11674" i="109" s="1"/>
  <c r="N11675" i="109" s="1"/>
  <c r="N11676" i="109" s="1"/>
  <c r="N11677" i="109" s="1"/>
  <c r="N11678" i="109" s="1"/>
  <c r="N11679" i="109" s="1"/>
  <c r="N11680" i="109" s="1"/>
  <c r="N11681" i="109" s="1"/>
  <c r="N11682" i="109" s="1"/>
  <c r="N11683" i="109" s="1"/>
  <c r="N11684" i="109" s="1"/>
  <c r="N11685" i="109" s="1"/>
  <c r="N11686" i="109" s="1"/>
  <c r="N11687" i="109" s="1"/>
  <c r="N11688" i="109" s="1"/>
  <c r="N11689" i="109" s="1"/>
  <c r="N11690" i="109" s="1"/>
  <c r="N11691" i="109" s="1"/>
  <c r="N11692" i="109" s="1"/>
  <c r="N11693" i="109" s="1"/>
  <c r="N11694" i="109" s="1"/>
  <c r="N11695" i="109" s="1"/>
  <c r="N11696" i="109" s="1"/>
  <c r="N11697" i="109" s="1"/>
  <c r="N11698" i="109" s="1"/>
  <c r="N11699" i="109" s="1"/>
  <c r="N11700" i="109" s="1"/>
  <c r="N11701" i="109" s="1"/>
  <c r="N11702" i="109" s="1"/>
  <c r="N11703" i="109" s="1"/>
  <c r="N11704" i="109" s="1"/>
  <c r="N11705" i="109" s="1"/>
  <c r="N11706" i="109" s="1"/>
  <c r="N11707" i="109" s="1"/>
  <c r="N11708" i="109" s="1"/>
  <c r="N11709" i="109" s="1"/>
  <c r="N11710" i="109" s="1"/>
  <c r="N11711" i="109" s="1"/>
  <c r="N11712" i="109" s="1"/>
  <c r="N11713" i="109" s="1"/>
  <c r="N11714" i="109" s="1"/>
  <c r="N11715" i="109" s="1"/>
  <c r="N11716" i="109" s="1"/>
  <c r="N11717" i="109" s="1"/>
  <c r="N11718" i="109" s="1"/>
  <c r="N11719" i="109" s="1"/>
  <c r="N11720" i="109" s="1"/>
  <c r="N11721" i="109" s="1"/>
  <c r="N11722" i="109" s="1"/>
  <c r="N11723" i="109" s="1"/>
  <c r="N11724" i="109" s="1"/>
  <c r="N11725" i="109" s="1"/>
  <c r="N11726" i="109" s="1"/>
  <c r="N11727" i="109" s="1"/>
  <c r="N11728" i="109" s="1"/>
  <c r="N11729" i="109" s="1"/>
  <c r="N11730" i="109" s="1"/>
  <c r="N11731" i="109" s="1"/>
  <c r="N11732" i="109" s="1"/>
  <c r="N11733" i="109" s="1"/>
  <c r="N11734" i="109" s="1"/>
  <c r="N11735" i="109" s="1"/>
  <c r="N11736" i="109" s="1"/>
  <c r="N11737" i="109" s="1"/>
  <c r="N11738" i="109" s="1"/>
  <c r="N11739" i="109" s="1"/>
  <c r="N11740" i="109" s="1"/>
  <c r="N11741" i="109" s="1"/>
  <c r="N11742" i="109" s="1"/>
  <c r="N11743" i="109" s="1"/>
  <c r="N11744" i="109" s="1"/>
  <c r="N11745" i="109" s="1"/>
  <c r="N11746" i="109" s="1"/>
  <c r="N11747" i="109" s="1"/>
  <c r="N11748" i="109" s="1"/>
  <c r="N11749" i="109" s="1"/>
  <c r="N11750" i="109" s="1"/>
  <c r="N11751" i="109" s="1"/>
  <c r="N11752" i="109" s="1"/>
  <c r="N11753" i="109" s="1"/>
  <c r="N11754" i="109" s="1"/>
  <c r="N11755" i="109" s="1"/>
  <c r="N11756" i="109" s="1"/>
  <c r="N11757" i="109" s="1"/>
  <c r="N11758" i="109" s="1"/>
  <c r="N11759" i="109" s="1"/>
  <c r="N11760" i="109" s="1"/>
  <c r="N11761" i="109" s="1"/>
  <c r="N11762" i="109" s="1"/>
  <c r="N11763" i="109" s="1"/>
  <c r="N11764" i="109" s="1"/>
  <c r="N11765" i="109" s="1"/>
  <c r="N11766" i="109" s="1"/>
  <c r="N11767" i="109" s="1"/>
  <c r="N11768" i="109" s="1"/>
  <c r="N11769" i="109" s="1"/>
  <c r="N11770" i="109" s="1"/>
  <c r="N11771" i="109" s="1"/>
  <c r="N11772" i="109" s="1"/>
  <c r="N11773" i="109" s="1"/>
  <c r="N11774" i="109" s="1"/>
  <c r="N11775" i="109" s="1"/>
  <c r="N11776" i="109" s="1"/>
  <c r="N11777" i="109" s="1"/>
  <c r="N11778" i="109" s="1"/>
  <c r="N11779" i="109" s="1"/>
  <c r="N11780" i="109" s="1"/>
  <c r="N11781" i="109" s="1"/>
  <c r="N11782" i="109" s="1"/>
  <c r="N11783" i="109" s="1"/>
  <c r="N11784" i="109" s="1"/>
  <c r="N11785" i="109" s="1"/>
  <c r="N11786" i="109" s="1"/>
  <c r="N11787" i="109" s="1"/>
  <c r="N11788" i="109" s="1"/>
  <c r="N11789" i="109" s="1"/>
  <c r="N11790" i="109" s="1"/>
  <c r="N11791" i="109" s="1"/>
  <c r="N11792" i="109" s="1"/>
  <c r="N11793" i="109" s="1"/>
  <c r="N11794" i="109" s="1"/>
  <c r="N11795" i="109" s="1"/>
  <c r="N11796" i="109" s="1"/>
  <c r="N11797" i="109" s="1"/>
  <c r="N11798" i="109" s="1"/>
  <c r="N11799" i="109" s="1"/>
  <c r="N11800" i="109" s="1"/>
  <c r="N11801" i="109" s="1"/>
  <c r="N11802" i="109" s="1"/>
  <c r="N11803" i="109" s="1"/>
  <c r="N11804" i="109" s="1"/>
  <c r="N11805" i="109" s="1"/>
  <c r="N11806" i="109" s="1"/>
  <c r="N11807" i="109" s="1"/>
  <c r="N11808" i="109" s="1"/>
  <c r="N11809" i="109" s="1"/>
  <c r="N11810" i="109" s="1"/>
  <c r="N11811" i="109" s="1"/>
  <c r="N11812" i="109" s="1"/>
  <c r="N11813" i="109" s="1"/>
  <c r="N11814" i="109" s="1"/>
  <c r="N11815" i="109" s="1"/>
  <c r="N11816" i="109" s="1"/>
  <c r="N11817" i="109" s="1"/>
  <c r="N11818" i="109" s="1"/>
  <c r="N11819" i="109" s="1"/>
  <c r="N11820" i="109" s="1"/>
  <c r="N11821" i="109" s="1"/>
  <c r="N11822" i="109" s="1"/>
  <c r="N11823" i="109" s="1"/>
  <c r="N11824" i="109" s="1"/>
  <c r="N11825" i="109" s="1"/>
  <c r="N11826" i="109" s="1"/>
  <c r="N11827" i="109" s="1"/>
  <c r="N11828" i="109" s="1"/>
  <c r="N11829" i="109" s="1"/>
  <c r="N11830" i="109" s="1"/>
  <c r="N11831" i="109" s="1"/>
  <c r="N11832" i="109" s="1"/>
  <c r="N11833" i="109" s="1"/>
  <c r="N11834" i="109" s="1"/>
  <c r="N11835" i="109" s="1"/>
  <c r="N11836" i="109" s="1"/>
  <c r="N11837" i="109" s="1"/>
  <c r="N11838" i="109" s="1"/>
  <c r="N11839" i="109" s="1"/>
  <c r="N11840" i="109" s="1"/>
  <c r="N11841" i="109" s="1"/>
  <c r="N11842" i="109" s="1"/>
  <c r="N11843" i="109" s="1"/>
  <c r="N11844" i="109" s="1"/>
  <c r="N11845" i="109" s="1"/>
  <c r="N11846" i="109" s="1"/>
  <c r="N11847" i="109" s="1"/>
  <c r="N11848" i="109" s="1"/>
  <c r="N11849" i="109" s="1"/>
  <c r="N11850" i="109" s="1"/>
  <c r="N11851" i="109" s="1"/>
  <c r="N11852" i="109" s="1"/>
  <c r="N11853" i="109" s="1"/>
  <c r="N11854" i="109" s="1"/>
  <c r="N11855" i="109" s="1"/>
  <c r="N11856" i="109" s="1"/>
  <c r="N11857" i="109" s="1"/>
  <c r="N11858" i="109" s="1"/>
  <c r="N11859" i="109" s="1"/>
  <c r="N11860" i="109" s="1"/>
  <c r="N11861" i="109" s="1"/>
  <c r="N11862" i="109" s="1"/>
  <c r="N11863" i="109" s="1"/>
  <c r="N11864" i="109" s="1"/>
  <c r="N11865" i="109" s="1"/>
  <c r="N11866" i="109" s="1"/>
  <c r="N11867" i="109" s="1"/>
  <c r="N11868" i="109" s="1"/>
  <c r="N11869" i="109" s="1"/>
  <c r="N11870" i="109" s="1"/>
  <c r="N11871" i="109" s="1"/>
  <c r="N11872" i="109" s="1"/>
  <c r="N11873" i="109" s="1"/>
  <c r="N11874" i="109" s="1"/>
  <c r="N11875" i="109" s="1"/>
  <c r="N11876" i="109" s="1"/>
  <c r="N11877" i="109" s="1"/>
  <c r="N11878" i="109" s="1"/>
  <c r="N11879" i="109" s="1"/>
  <c r="N11880" i="109" s="1"/>
  <c r="N11881" i="109" s="1"/>
  <c r="N11882" i="109" s="1"/>
  <c r="N11883" i="109" s="1"/>
  <c r="N11884" i="109" s="1"/>
  <c r="N11885" i="109" s="1"/>
  <c r="N11886" i="109" s="1"/>
  <c r="N11887" i="109" s="1"/>
  <c r="N11888" i="109" s="1"/>
  <c r="N11889" i="109" s="1"/>
  <c r="N11890" i="109" s="1"/>
  <c r="N11891" i="109" s="1"/>
  <c r="N11892" i="109" s="1"/>
  <c r="N11893" i="109" s="1"/>
  <c r="N11894" i="109" s="1"/>
  <c r="N11895" i="109" s="1"/>
  <c r="N11896" i="109" s="1"/>
  <c r="N11897" i="109" s="1"/>
  <c r="N11898" i="109" s="1"/>
  <c r="N11899" i="109" s="1"/>
  <c r="N11900" i="109" s="1"/>
  <c r="N11901" i="109" s="1"/>
  <c r="N11902" i="109" s="1"/>
  <c r="N11903" i="109" s="1"/>
  <c r="N11904" i="109" s="1"/>
  <c r="N11905" i="109" s="1"/>
  <c r="N11906" i="109" s="1"/>
  <c r="N11907" i="109" s="1"/>
  <c r="N11908" i="109" s="1"/>
  <c r="N11909" i="109" s="1"/>
  <c r="N11910" i="109" s="1"/>
  <c r="N11911" i="109" s="1"/>
  <c r="N11912" i="109" s="1"/>
  <c r="N11913" i="109" s="1"/>
  <c r="N11914" i="109" s="1"/>
  <c r="N11915" i="109" s="1"/>
  <c r="N11916" i="109" s="1"/>
  <c r="N11917" i="109" s="1"/>
  <c r="N11918" i="109" s="1"/>
  <c r="N11919" i="109" s="1"/>
  <c r="N11920" i="109" s="1"/>
  <c r="N11921" i="109" s="1"/>
  <c r="N11922" i="109" s="1"/>
  <c r="N11923" i="109" s="1"/>
  <c r="N11924" i="109" s="1"/>
  <c r="N11925" i="109" s="1"/>
  <c r="N11926" i="109" s="1"/>
  <c r="N11927" i="109" s="1"/>
  <c r="N11928" i="109" s="1"/>
  <c r="N11929" i="109" s="1"/>
  <c r="N11930" i="109" s="1"/>
  <c r="N11931" i="109" s="1"/>
  <c r="N11932" i="109" s="1"/>
  <c r="N11933" i="109" s="1"/>
  <c r="N11934" i="109" s="1"/>
  <c r="N11935" i="109" s="1"/>
  <c r="N11936" i="109" s="1"/>
  <c r="N11937" i="109" s="1"/>
  <c r="N11938" i="109" s="1"/>
  <c r="N11939" i="109" s="1"/>
  <c r="N11940" i="109" s="1"/>
  <c r="N11941" i="109" s="1"/>
  <c r="N11942" i="109" s="1"/>
  <c r="N11943" i="109" s="1"/>
  <c r="N11944" i="109" s="1"/>
  <c r="N11945" i="109" s="1"/>
  <c r="N11946" i="109" s="1"/>
  <c r="N11947" i="109" s="1"/>
  <c r="N11948" i="109" s="1"/>
  <c r="N11949" i="109" s="1"/>
  <c r="N11950" i="109" s="1"/>
  <c r="N11951" i="109" s="1"/>
  <c r="N11952" i="109" s="1"/>
  <c r="N11953" i="109" s="1"/>
  <c r="N11954" i="109" s="1"/>
  <c r="N11955" i="109" s="1"/>
  <c r="N11956" i="109" s="1"/>
  <c r="N11957" i="109" s="1"/>
  <c r="N11958" i="109" s="1"/>
  <c r="N11959" i="109" s="1"/>
  <c r="N11960" i="109" s="1"/>
  <c r="N11961" i="109" s="1"/>
  <c r="N11962" i="109" s="1"/>
  <c r="N11963" i="109" s="1"/>
  <c r="N11964" i="109" s="1"/>
  <c r="N11965" i="109" s="1"/>
  <c r="N11966" i="109" s="1"/>
  <c r="N11967" i="109" s="1"/>
  <c r="N11968" i="109" s="1"/>
  <c r="N11969" i="109" s="1"/>
  <c r="N11970" i="109" s="1"/>
  <c r="N11971" i="109" s="1"/>
  <c r="N11972" i="109" s="1"/>
  <c r="N11973" i="109" s="1"/>
  <c r="N11974" i="109" s="1"/>
  <c r="N11975" i="109" s="1"/>
  <c r="N11976" i="109" s="1"/>
  <c r="N11977" i="109" s="1"/>
  <c r="N11978" i="109" s="1"/>
  <c r="N11979" i="109" s="1"/>
  <c r="N11980" i="109" s="1"/>
  <c r="N11981" i="109" s="1"/>
  <c r="N11982" i="109" s="1"/>
  <c r="N11983" i="109" s="1"/>
  <c r="N11984" i="109" s="1"/>
  <c r="N11985" i="109" s="1"/>
  <c r="N11986" i="109" s="1"/>
  <c r="N11987" i="109" s="1"/>
  <c r="N11988" i="109" s="1"/>
  <c r="N11989" i="109" s="1"/>
  <c r="N11990" i="109" s="1"/>
  <c r="N11991" i="109" s="1"/>
  <c r="N11992" i="109" s="1"/>
  <c r="N11993" i="109" s="1"/>
  <c r="N11994" i="109" s="1"/>
  <c r="N11995" i="109" s="1"/>
  <c r="N11996" i="109" s="1"/>
  <c r="N11997" i="109" s="1"/>
  <c r="N11998" i="109" s="1"/>
  <c r="N11999" i="109" s="1"/>
  <c r="N12000" i="109" s="1"/>
  <c r="N12001" i="109" s="1"/>
  <c r="N12002" i="109" s="1"/>
  <c r="N12003" i="109" s="1"/>
  <c r="N12004" i="109" s="1"/>
  <c r="N12005" i="109" s="1"/>
  <c r="N12006" i="109" s="1"/>
  <c r="N12007" i="109" s="1"/>
  <c r="N12008" i="109" s="1"/>
  <c r="N12009" i="109" s="1"/>
  <c r="N12010" i="109" s="1"/>
  <c r="N12011" i="109" s="1"/>
  <c r="N12012" i="109" s="1"/>
  <c r="N12013" i="109" s="1"/>
  <c r="N12014" i="109" s="1"/>
  <c r="N12015" i="109" s="1"/>
  <c r="N12016" i="109" s="1"/>
  <c r="N12017" i="109" s="1"/>
  <c r="N12018" i="109" s="1"/>
  <c r="N12019" i="109" s="1"/>
  <c r="N12020" i="109" s="1"/>
  <c r="N12021" i="109" s="1"/>
  <c r="N12022" i="109" s="1"/>
  <c r="N12023" i="109" s="1"/>
  <c r="N12024" i="109" s="1"/>
  <c r="N12025" i="109" s="1"/>
  <c r="N12026" i="109" s="1"/>
  <c r="N12027" i="109" s="1"/>
  <c r="N12028" i="109" s="1"/>
  <c r="N12029" i="109" s="1"/>
  <c r="N12030" i="109" s="1"/>
  <c r="N12031" i="109" s="1"/>
  <c r="N12032" i="109" s="1"/>
  <c r="N12033" i="109" s="1"/>
  <c r="N12034" i="109" s="1"/>
  <c r="N12035" i="109" s="1"/>
  <c r="N12036" i="109" s="1"/>
  <c r="N12037" i="109" s="1"/>
  <c r="N12038" i="109" s="1"/>
  <c r="N12039" i="109" s="1"/>
  <c r="N12040" i="109" s="1"/>
  <c r="N12041" i="109" s="1"/>
  <c r="N12042" i="109" s="1"/>
  <c r="N12043" i="109" s="1"/>
  <c r="N12044" i="109" s="1"/>
  <c r="N12045" i="109" s="1"/>
  <c r="N12046" i="109" s="1"/>
  <c r="N12047" i="109" s="1"/>
  <c r="N12048" i="109" s="1"/>
  <c r="N12049" i="109" s="1"/>
  <c r="N12050" i="109" s="1"/>
  <c r="N12051" i="109" s="1"/>
  <c r="N12052" i="109" s="1"/>
  <c r="N12053" i="109" s="1"/>
  <c r="N12054" i="109" s="1"/>
  <c r="N12055" i="109" s="1"/>
  <c r="N12056" i="109" s="1"/>
  <c r="N12057" i="109" s="1"/>
  <c r="N12058" i="109" s="1"/>
  <c r="N12059" i="109" s="1"/>
  <c r="N12060" i="109" s="1"/>
  <c r="N12061" i="109" s="1"/>
  <c r="N12062" i="109" s="1"/>
  <c r="N12063" i="109" s="1"/>
  <c r="N12064" i="109" s="1"/>
  <c r="N12065" i="109" s="1"/>
  <c r="N12066" i="109" s="1"/>
  <c r="N12067" i="109" s="1"/>
  <c r="N12068" i="109" s="1"/>
  <c r="N12069" i="109" s="1"/>
  <c r="N12070" i="109" s="1"/>
  <c r="N12071" i="109" s="1"/>
  <c r="N12072" i="109" s="1"/>
  <c r="N12073" i="109" s="1"/>
  <c r="N12074" i="109" s="1"/>
  <c r="N12075" i="109" s="1"/>
  <c r="N12076" i="109" s="1"/>
  <c r="N12077" i="109" s="1"/>
  <c r="N12078" i="109" s="1"/>
  <c r="N12079" i="109" s="1"/>
  <c r="N12080" i="109" s="1"/>
  <c r="N12081" i="109" s="1"/>
  <c r="N12082" i="109" s="1"/>
  <c r="N12083" i="109" s="1"/>
  <c r="N12084" i="109" s="1"/>
  <c r="N12085" i="109" s="1"/>
  <c r="N12086" i="109" s="1"/>
  <c r="N12087" i="109" s="1"/>
  <c r="N12088" i="109" s="1"/>
  <c r="N12089" i="109" s="1"/>
  <c r="N12090" i="109" s="1"/>
  <c r="N12091" i="109" s="1"/>
  <c r="N12092" i="109" s="1"/>
  <c r="N12093" i="109" s="1"/>
  <c r="N12094" i="109" s="1"/>
  <c r="N12095" i="109" s="1"/>
  <c r="N12096" i="109" s="1"/>
  <c r="N12097" i="109" s="1"/>
  <c r="N12098" i="109" s="1"/>
  <c r="N12099" i="109" s="1"/>
  <c r="N12100" i="109" s="1"/>
  <c r="N12101" i="109" s="1"/>
  <c r="N12102" i="109" s="1"/>
  <c r="N12103" i="109" s="1"/>
  <c r="N12104" i="109" s="1"/>
  <c r="N12105" i="109" s="1"/>
  <c r="N12106" i="109" s="1"/>
  <c r="N12107" i="109" s="1"/>
  <c r="N12108" i="109" s="1"/>
  <c r="N12109" i="109" s="1"/>
  <c r="N12110" i="109" s="1"/>
  <c r="N12111" i="109" s="1"/>
  <c r="N12112" i="109" s="1"/>
  <c r="N12113" i="109" s="1"/>
  <c r="N12114" i="109" s="1"/>
  <c r="N12115" i="109" s="1"/>
  <c r="N12116" i="109" s="1"/>
  <c r="N12117" i="109" s="1"/>
  <c r="N12118" i="109" s="1"/>
  <c r="N12119" i="109" s="1"/>
  <c r="N12120" i="109" s="1"/>
  <c r="N12121" i="109" s="1"/>
  <c r="N12122" i="109" s="1"/>
  <c r="N12123" i="109" s="1"/>
  <c r="N12124" i="109" s="1"/>
  <c r="N12125" i="109" s="1"/>
  <c r="N12126" i="109" s="1"/>
  <c r="N12127" i="109" s="1"/>
  <c r="N12128" i="109" s="1"/>
  <c r="N12129" i="109" s="1"/>
  <c r="N12130" i="109" s="1"/>
  <c r="N12131" i="109" s="1"/>
  <c r="N12132" i="109" s="1"/>
  <c r="N12133" i="109" s="1"/>
  <c r="N12134" i="109" s="1"/>
  <c r="N12135" i="109" s="1"/>
  <c r="N12136" i="109" s="1"/>
  <c r="N12137" i="109" s="1"/>
  <c r="N12138" i="109" s="1"/>
  <c r="N12139" i="109" s="1"/>
  <c r="N12140" i="109" s="1"/>
  <c r="N12141" i="109" s="1"/>
  <c r="N12142" i="109" s="1"/>
  <c r="N12143" i="109" s="1"/>
  <c r="N12144" i="109" s="1"/>
  <c r="N12145" i="109" s="1"/>
  <c r="N12146" i="109" s="1"/>
  <c r="N12147" i="109" s="1"/>
  <c r="N12148" i="109" s="1"/>
  <c r="N12149" i="109" s="1"/>
  <c r="N12150" i="109" s="1"/>
  <c r="N12151" i="109" s="1"/>
  <c r="N12152" i="109" s="1"/>
  <c r="N12153" i="109" s="1"/>
  <c r="N12154" i="109" s="1"/>
  <c r="N12155" i="109" s="1"/>
  <c r="N12156" i="109" s="1"/>
  <c r="N12157" i="109" s="1"/>
  <c r="N12158" i="109" s="1"/>
  <c r="N12159" i="109" s="1"/>
  <c r="N12160" i="109" s="1"/>
  <c r="N12161" i="109" s="1"/>
  <c r="N12162" i="109" s="1"/>
  <c r="N12163" i="109" s="1"/>
  <c r="N12164" i="109" s="1"/>
  <c r="N12165" i="109" s="1"/>
  <c r="N12166" i="109" s="1"/>
  <c r="N12167" i="109" s="1"/>
  <c r="N12168" i="109" s="1"/>
  <c r="N12169" i="109" s="1"/>
  <c r="N12170" i="109" s="1"/>
  <c r="N12171" i="109" s="1"/>
  <c r="N12172" i="109" s="1"/>
  <c r="N12173" i="109" s="1"/>
  <c r="N12174" i="109" s="1"/>
  <c r="N12175" i="109" s="1"/>
  <c r="N12176" i="109" s="1"/>
  <c r="N12177" i="109" s="1"/>
  <c r="N12178" i="109" s="1"/>
  <c r="N12179" i="109" s="1"/>
  <c r="N12180" i="109" s="1"/>
  <c r="N12181" i="109" s="1"/>
  <c r="N12182" i="109" s="1"/>
  <c r="N12183" i="109" s="1"/>
  <c r="N12184" i="109" s="1"/>
  <c r="N12185" i="109" s="1"/>
  <c r="N12186" i="109" s="1"/>
  <c r="N12187" i="109" s="1"/>
  <c r="N12188" i="109" s="1"/>
  <c r="N12189" i="109" s="1"/>
  <c r="N12190" i="109" s="1"/>
  <c r="N12191" i="109" s="1"/>
  <c r="N12192" i="109" s="1"/>
  <c r="N12193" i="109" s="1"/>
  <c r="N12194" i="109" s="1"/>
  <c r="N12195" i="109" s="1"/>
  <c r="N12196" i="109" s="1"/>
  <c r="N12197" i="109" s="1"/>
  <c r="N12198" i="109" s="1"/>
  <c r="N12199" i="109" s="1"/>
  <c r="N12200" i="109" s="1"/>
  <c r="N12201" i="109" s="1"/>
  <c r="N12202" i="109" s="1"/>
  <c r="N12203" i="109" s="1"/>
  <c r="N12204" i="109" s="1"/>
  <c r="N12205" i="109" s="1"/>
  <c r="N12206" i="109" s="1"/>
  <c r="N12207" i="109" s="1"/>
  <c r="N12208" i="109" s="1"/>
  <c r="N12209" i="109" s="1"/>
  <c r="N12210" i="109" s="1"/>
  <c r="N12211" i="109" s="1"/>
  <c r="N12212" i="109" s="1"/>
  <c r="N12213" i="109" s="1"/>
  <c r="N12214" i="109" s="1"/>
  <c r="N12215" i="109" s="1"/>
  <c r="N12216" i="109" s="1"/>
  <c r="N12217" i="109" s="1"/>
  <c r="N12218" i="109" s="1"/>
  <c r="N12219" i="109" s="1"/>
  <c r="N12220" i="109" s="1"/>
  <c r="N12221" i="109" s="1"/>
  <c r="N12222" i="109" s="1"/>
  <c r="N12223" i="109" s="1"/>
  <c r="N12224" i="109" s="1"/>
  <c r="N12225" i="109" s="1"/>
  <c r="N12226" i="109" s="1"/>
  <c r="N12227" i="109" s="1"/>
  <c r="N12228" i="109" s="1"/>
  <c r="N12229" i="109" s="1"/>
  <c r="N12230" i="109" s="1"/>
  <c r="N12231" i="109" s="1"/>
  <c r="N12232" i="109" s="1"/>
  <c r="N12233" i="109" s="1"/>
  <c r="N12234" i="109" s="1"/>
  <c r="N12235" i="109" s="1"/>
  <c r="N12236" i="109" s="1"/>
  <c r="N12237" i="109" s="1"/>
  <c r="N12238" i="109" s="1"/>
  <c r="N12239" i="109" s="1"/>
  <c r="N12240" i="109" s="1"/>
  <c r="N12241" i="109" s="1"/>
  <c r="N12242" i="109" s="1"/>
  <c r="N12243" i="109" s="1"/>
  <c r="N12244" i="109" s="1"/>
  <c r="N12245" i="109" s="1"/>
  <c r="N12246" i="109" s="1"/>
  <c r="N12247" i="109" s="1"/>
  <c r="N12248" i="109" s="1"/>
  <c r="N12249" i="109" s="1"/>
  <c r="N12250" i="109" s="1"/>
  <c r="N12251" i="109" s="1"/>
  <c r="N12252" i="109" s="1"/>
  <c r="N12253" i="109" s="1"/>
  <c r="N12254" i="109" s="1"/>
  <c r="N12255" i="109" s="1"/>
  <c r="N12256" i="109" s="1"/>
  <c r="N12257" i="109" s="1"/>
  <c r="N12258" i="109" s="1"/>
  <c r="N12259" i="109" s="1"/>
  <c r="N12260" i="109" s="1"/>
  <c r="N12261" i="109" s="1"/>
  <c r="N12262" i="109" s="1"/>
  <c r="N12263" i="109" s="1"/>
  <c r="N12264" i="109" s="1"/>
  <c r="N12265" i="109" s="1"/>
  <c r="N12266" i="109" s="1"/>
  <c r="N12267" i="109" s="1"/>
  <c r="N12268" i="109" s="1"/>
  <c r="N12269" i="109" s="1"/>
  <c r="N12270" i="109" s="1"/>
  <c r="N12271" i="109" s="1"/>
  <c r="N12272" i="109" s="1"/>
  <c r="N12273" i="109" s="1"/>
  <c r="N12274" i="109" s="1"/>
  <c r="N12275" i="109" s="1"/>
  <c r="N12276" i="109" s="1"/>
  <c r="N12277" i="109" s="1"/>
  <c r="N12278" i="109" s="1"/>
  <c r="N12279" i="109" s="1"/>
  <c r="N12280" i="109" s="1"/>
  <c r="N12281" i="109" s="1"/>
  <c r="N12282" i="109" s="1"/>
  <c r="N12283" i="109" s="1"/>
  <c r="N12284" i="109" s="1"/>
  <c r="N12285" i="109" s="1"/>
  <c r="N12286" i="109" s="1"/>
  <c r="N12287" i="109" s="1"/>
  <c r="N12288" i="109" s="1"/>
  <c r="N12289" i="109" s="1"/>
  <c r="N12290" i="109" s="1"/>
  <c r="N12291" i="109" s="1"/>
  <c r="N12292" i="109" s="1"/>
  <c r="N12293" i="109" s="1"/>
  <c r="N12294" i="109" s="1"/>
  <c r="N12295" i="109" s="1"/>
  <c r="N12296" i="109" s="1"/>
  <c r="N12297" i="109" s="1"/>
  <c r="N12298" i="109" s="1"/>
  <c r="N12299" i="109" s="1"/>
  <c r="N12300" i="109" s="1"/>
  <c r="N12301" i="109" s="1"/>
  <c r="N12302" i="109" s="1"/>
  <c r="N12303" i="109" s="1"/>
  <c r="N12304" i="109" s="1"/>
  <c r="N12305" i="109" s="1"/>
  <c r="N12306" i="109" s="1"/>
  <c r="N12307" i="109" s="1"/>
  <c r="N12308" i="109" s="1"/>
  <c r="N12309" i="109" s="1"/>
  <c r="N12310" i="109" s="1"/>
  <c r="N12311" i="109" s="1"/>
  <c r="N12312" i="109" s="1"/>
  <c r="N12313" i="109" s="1"/>
  <c r="N12314" i="109" s="1"/>
  <c r="N12315" i="109" s="1"/>
  <c r="N12316" i="109" s="1"/>
  <c r="N12317" i="109" s="1"/>
  <c r="N12318" i="109" s="1"/>
  <c r="N12319" i="109" s="1"/>
  <c r="N12320" i="109" s="1"/>
  <c r="N12321" i="109" s="1"/>
  <c r="N12322" i="109" s="1"/>
  <c r="N12323" i="109" s="1"/>
  <c r="N12324" i="109" s="1"/>
  <c r="N12325" i="109" s="1"/>
  <c r="N12326" i="109" s="1"/>
  <c r="N12327" i="109" s="1"/>
  <c r="N12328" i="109" s="1"/>
  <c r="N12329" i="109" s="1"/>
  <c r="N12330" i="109" s="1"/>
  <c r="N12331" i="109" s="1"/>
  <c r="N12332" i="109" s="1"/>
  <c r="N12333" i="109" s="1"/>
  <c r="N12334" i="109" s="1"/>
  <c r="N12335" i="109" s="1"/>
  <c r="N12336" i="109" s="1"/>
  <c r="N12337" i="109" s="1"/>
  <c r="N12338" i="109" s="1"/>
  <c r="N12339" i="109" s="1"/>
  <c r="N12340" i="109" s="1"/>
  <c r="N12341" i="109" s="1"/>
  <c r="N12342" i="109" s="1"/>
  <c r="N12343" i="109" s="1"/>
  <c r="N12344" i="109" s="1"/>
  <c r="N12345" i="109" s="1"/>
  <c r="N12346" i="109" s="1"/>
  <c r="N12347" i="109" s="1"/>
  <c r="N12348" i="109" s="1"/>
  <c r="N12349" i="109" s="1"/>
  <c r="N12350" i="109" s="1"/>
  <c r="N12351" i="109" s="1"/>
  <c r="N12352" i="109" s="1"/>
  <c r="N12353" i="109" s="1"/>
  <c r="N12354" i="109" s="1"/>
  <c r="N12355" i="109" s="1"/>
  <c r="N12356" i="109" s="1"/>
  <c r="N12357" i="109" s="1"/>
  <c r="N12358" i="109" s="1"/>
  <c r="N12359" i="109" s="1"/>
  <c r="N12360" i="109" s="1"/>
  <c r="N12361" i="109" s="1"/>
  <c r="N12362" i="109" s="1"/>
  <c r="N12363" i="109" s="1"/>
  <c r="N12364" i="109" s="1"/>
  <c r="N12365" i="109" s="1"/>
  <c r="N12366" i="109" s="1"/>
  <c r="N12367" i="109" s="1"/>
  <c r="N12368" i="109" s="1"/>
  <c r="N12369" i="109" s="1"/>
  <c r="N12370" i="109" s="1"/>
  <c r="N12371" i="109" s="1"/>
  <c r="N12372" i="109" s="1"/>
  <c r="N12373" i="109" s="1"/>
  <c r="N12374" i="109" s="1"/>
  <c r="N12375" i="109" s="1"/>
  <c r="N12376" i="109" s="1"/>
  <c r="N12377" i="109" s="1"/>
  <c r="N12378" i="109" s="1"/>
  <c r="N12379" i="109" s="1"/>
  <c r="N12380" i="109" s="1"/>
  <c r="N12381" i="109" s="1"/>
  <c r="N12382" i="109" s="1"/>
  <c r="N12383" i="109" s="1"/>
  <c r="N12384" i="109" s="1"/>
  <c r="N12385" i="109" s="1"/>
  <c r="N12386" i="109" s="1"/>
  <c r="N12387" i="109" s="1"/>
  <c r="N12388" i="109" s="1"/>
  <c r="N12389" i="109" s="1"/>
  <c r="N12390" i="109" s="1"/>
  <c r="N12391" i="109" s="1"/>
  <c r="N12392" i="109" s="1"/>
  <c r="N12393" i="109" s="1"/>
  <c r="N12394" i="109" s="1"/>
  <c r="N12395" i="109" s="1"/>
  <c r="N12396" i="109" s="1"/>
  <c r="N12397" i="109" s="1"/>
  <c r="N12398" i="109" s="1"/>
  <c r="N12399" i="109" s="1"/>
  <c r="N12400" i="109" s="1"/>
  <c r="N12401" i="109" s="1"/>
  <c r="N12402" i="109" s="1"/>
  <c r="N12403" i="109" s="1"/>
  <c r="N12404" i="109" s="1"/>
  <c r="N12405" i="109" s="1"/>
  <c r="N12406" i="109" s="1"/>
  <c r="N12407" i="109" s="1"/>
  <c r="N12408" i="109" s="1"/>
  <c r="N12409" i="109" s="1"/>
  <c r="N12410" i="109" s="1"/>
  <c r="N12411" i="109" s="1"/>
  <c r="N12412" i="109" s="1"/>
  <c r="N12413" i="109" s="1"/>
  <c r="N12414" i="109" s="1"/>
  <c r="N12415" i="109" s="1"/>
  <c r="N12416" i="109" s="1"/>
  <c r="N12417" i="109" s="1"/>
  <c r="N12418" i="109" s="1"/>
  <c r="N12419" i="109" s="1"/>
  <c r="N12420" i="109" s="1"/>
  <c r="N12421" i="109" s="1"/>
  <c r="N12422" i="109" s="1"/>
  <c r="N12423" i="109" s="1"/>
  <c r="N12424" i="109" s="1"/>
  <c r="N12425" i="109" s="1"/>
  <c r="N12426" i="109" s="1"/>
  <c r="N12427" i="109" s="1"/>
  <c r="N12428" i="109" s="1"/>
  <c r="N12429" i="109" s="1"/>
  <c r="N12430" i="109" s="1"/>
  <c r="N12431" i="109" s="1"/>
  <c r="N12432" i="109" s="1"/>
  <c r="N12433" i="109" s="1"/>
  <c r="N12434" i="109" s="1"/>
  <c r="N12435" i="109" s="1"/>
  <c r="N12436" i="109" s="1"/>
  <c r="N12437" i="109" s="1"/>
  <c r="N12438" i="109" s="1"/>
  <c r="N12439" i="109" s="1"/>
  <c r="N12440" i="109" s="1"/>
  <c r="N12441" i="109" s="1"/>
  <c r="N12442" i="109" s="1"/>
  <c r="N12443" i="109" s="1"/>
  <c r="N12444" i="109" s="1"/>
  <c r="N12445" i="109" s="1"/>
  <c r="N12446" i="109" s="1"/>
  <c r="N12447" i="109" s="1"/>
  <c r="N12448" i="109" s="1"/>
  <c r="N12449" i="109" s="1"/>
  <c r="N12450" i="109" s="1"/>
  <c r="N12451" i="109" s="1"/>
  <c r="N12452" i="109" s="1"/>
  <c r="N12453" i="109" s="1"/>
  <c r="N12454" i="109" s="1"/>
  <c r="N12455" i="109" s="1"/>
  <c r="N12456" i="109" s="1"/>
  <c r="N12457" i="109" s="1"/>
  <c r="N12458" i="109" s="1"/>
  <c r="N12459" i="109" s="1"/>
  <c r="N12460" i="109" s="1"/>
  <c r="N12461" i="109" s="1"/>
  <c r="N12462" i="109" s="1"/>
  <c r="N12463" i="109" s="1"/>
  <c r="N12464" i="109" s="1"/>
  <c r="N12465" i="109" s="1"/>
  <c r="N12466" i="109" s="1"/>
  <c r="N12467" i="109" s="1"/>
  <c r="N12468" i="109" s="1"/>
  <c r="N12469" i="109" s="1"/>
  <c r="N12470" i="109" s="1"/>
  <c r="N12471" i="109" s="1"/>
  <c r="N12472" i="109" s="1"/>
  <c r="N12473" i="109" s="1"/>
  <c r="N12474" i="109" s="1"/>
  <c r="N12475" i="109" s="1"/>
  <c r="N12476" i="109" s="1"/>
  <c r="N12477" i="109" s="1"/>
  <c r="N12478" i="109" s="1"/>
  <c r="N12479" i="109" s="1"/>
  <c r="N12480" i="109" s="1"/>
  <c r="N12481" i="109" s="1"/>
  <c r="N12482" i="109" s="1"/>
  <c r="N12483" i="109" s="1"/>
  <c r="N12484" i="109" s="1"/>
  <c r="N12485" i="109" s="1"/>
  <c r="N12486" i="109" s="1"/>
  <c r="N12487" i="109" s="1"/>
  <c r="N12488" i="109" s="1"/>
  <c r="N12489" i="109" s="1"/>
  <c r="N12490" i="109" s="1"/>
  <c r="N12491" i="109" s="1"/>
  <c r="N12492" i="109" s="1"/>
  <c r="N12493" i="109" s="1"/>
  <c r="N12494" i="109" s="1"/>
  <c r="N12495" i="109" s="1"/>
  <c r="N12496" i="109" s="1"/>
  <c r="N12497" i="109" s="1"/>
  <c r="N12498" i="109" s="1"/>
  <c r="N12499" i="109" s="1"/>
  <c r="N12500" i="109" s="1"/>
  <c r="N12501" i="109" s="1"/>
  <c r="N12502" i="109" s="1"/>
  <c r="N12503" i="109" s="1"/>
  <c r="N12504" i="109" s="1"/>
  <c r="N12505" i="109" s="1"/>
  <c r="N12506" i="109" s="1"/>
  <c r="N12507" i="109" s="1"/>
  <c r="N12508" i="109" s="1"/>
  <c r="N12509" i="109" s="1"/>
  <c r="N12510" i="109" s="1"/>
  <c r="N12511" i="109" s="1"/>
  <c r="N12512" i="109" s="1"/>
  <c r="N12513" i="109" s="1"/>
  <c r="N12514" i="109" s="1"/>
  <c r="N12515" i="109" s="1"/>
  <c r="N12516" i="109" s="1"/>
  <c r="N12517" i="109" s="1"/>
  <c r="N12518" i="109" s="1"/>
  <c r="N12519" i="109" s="1"/>
  <c r="N12520" i="109" s="1"/>
  <c r="N12521" i="109" s="1"/>
  <c r="N12522" i="109" s="1"/>
  <c r="N12523" i="109" s="1"/>
  <c r="N12524" i="109" s="1"/>
  <c r="N12525" i="109" s="1"/>
  <c r="N12526" i="109" s="1"/>
  <c r="N12527" i="109" s="1"/>
  <c r="N12528" i="109" s="1"/>
  <c r="N12529" i="109" s="1"/>
  <c r="N12530" i="109" s="1"/>
  <c r="N12531" i="109" s="1"/>
  <c r="N12532" i="109" s="1"/>
  <c r="N12533" i="109" s="1"/>
  <c r="N12534" i="109" s="1"/>
  <c r="N12535" i="109" s="1"/>
  <c r="N12536" i="109" s="1"/>
  <c r="N12537" i="109" s="1"/>
  <c r="N12538" i="109" s="1"/>
  <c r="N12539" i="109" s="1"/>
  <c r="N12540" i="109" s="1"/>
  <c r="N12541" i="109" s="1"/>
  <c r="N12542" i="109" s="1"/>
  <c r="N12543" i="109" s="1"/>
  <c r="N12544" i="109" s="1"/>
  <c r="N12545" i="109" s="1"/>
  <c r="N12546" i="109" s="1"/>
  <c r="N12547" i="109" s="1"/>
  <c r="N12548" i="109" s="1"/>
  <c r="N12549" i="109" s="1"/>
  <c r="N12550" i="109" s="1"/>
  <c r="N12551" i="109" s="1"/>
  <c r="N12552" i="109" s="1"/>
  <c r="N12553" i="109" s="1"/>
  <c r="N12554" i="109" s="1"/>
  <c r="N12555" i="109" s="1"/>
  <c r="N12556" i="109" s="1"/>
  <c r="N12557" i="109" s="1"/>
  <c r="N12558" i="109" s="1"/>
  <c r="N12559" i="109" s="1"/>
  <c r="N12560" i="109" s="1"/>
  <c r="N12561" i="109" s="1"/>
  <c r="N12562" i="109" s="1"/>
  <c r="N12563" i="109" s="1"/>
  <c r="N12564" i="109" s="1"/>
  <c r="N12565" i="109" s="1"/>
  <c r="N12566" i="109" s="1"/>
  <c r="N12567" i="109" s="1"/>
  <c r="N12568" i="109" s="1"/>
  <c r="N12569" i="109" s="1"/>
  <c r="N12570" i="109" s="1"/>
  <c r="N12571" i="109" s="1"/>
  <c r="N12572" i="109" s="1"/>
  <c r="N12573" i="109" s="1"/>
  <c r="N12574" i="109" s="1"/>
  <c r="N12575" i="109" s="1"/>
  <c r="N12576" i="109" s="1"/>
  <c r="N12577" i="109" s="1"/>
  <c r="N12578" i="109" s="1"/>
  <c r="N12579" i="109" s="1"/>
  <c r="N12580" i="109" s="1"/>
  <c r="N12581" i="109" s="1"/>
  <c r="N12582" i="109" s="1"/>
  <c r="N12583" i="109" s="1"/>
  <c r="N12584" i="109" s="1"/>
  <c r="N12585" i="109" s="1"/>
  <c r="N12586" i="109" s="1"/>
  <c r="N12587" i="109" s="1"/>
  <c r="N12588" i="109" s="1"/>
  <c r="N12589" i="109" s="1"/>
  <c r="N12590" i="109" s="1"/>
  <c r="N12591" i="109" s="1"/>
  <c r="N12592" i="109" s="1"/>
  <c r="N12593" i="109" s="1"/>
  <c r="N12594" i="109" s="1"/>
  <c r="N12595" i="109" s="1"/>
  <c r="N12596" i="109" s="1"/>
  <c r="N12597" i="109" s="1"/>
  <c r="N12598" i="109" s="1"/>
  <c r="N12599" i="109" s="1"/>
  <c r="N12600" i="109" s="1"/>
  <c r="N12601" i="109" s="1"/>
  <c r="N12602" i="109" s="1"/>
  <c r="N12603" i="109" s="1"/>
  <c r="N12604" i="109" s="1"/>
  <c r="N12605" i="109" s="1"/>
  <c r="N12606" i="109" s="1"/>
  <c r="N12607" i="109" s="1"/>
  <c r="N12608" i="109" s="1"/>
  <c r="N12609" i="109" s="1"/>
  <c r="N12610" i="109" s="1"/>
  <c r="N12611" i="109" s="1"/>
  <c r="N12612" i="109" s="1"/>
  <c r="N12613" i="109" s="1"/>
  <c r="N12614" i="109" s="1"/>
  <c r="N12615" i="109" s="1"/>
  <c r="N12616" i="109" s="1"/>
  <c r="N12617" i="109" s="1"/>
  <c r="N12618" i="109" s="1"/>
  <c r="N12619" i="109" s="1"/>
  <c r="N12620" i="109" s="1"/>
  <c r="N12621" i="109" s="1"/>
  <c r="N12622" i="109" s="1"/>
  <c r="N12623" i="109" s="1"/>
  <c r="N12624" i="109" s="1"/>
  <c r="N12625" i="109" s="1"/>
  <c r="N12626" i="109" s="1"/>
  <c r="N12627" i="109" s="1"/>
  <c r="N12628" i="109" s="1"/>
  <c r="N12629" i="109" s="1"/>
  <c r="N12630" i="109" s="1"/>
  <c r="N12631" i="109" s="1"/>
  <c r="N12632" i="109" s="1"/>
  <c r="N12633" i="109" s="1"/>
  <c r="N12634" i="109" s="1"/>
  <c r="N12635" i="109" s="1"/>
  <c r="N12636" i="109" s="1"/>
  <c r="N12637" i="109" s="1"/>
  <c r="N12638" i="109" s="1"/>
  <c r="N12639" i="109" s="1"/>
  <c r="N12640" i="109" s="1"/>
  <c r="N12641" i="109" s="1"/>
  <c r="N12642" i="109" s="1"/>
  <c r="N12643" i="109" s="1"/>
  <c r="N12644" i="109" s="1"/>
  <c r="N12645" i="109" s="1"/>
  <c r="N12646" i="109" s="1"/>
  <c r="N12647" i="109" s="1"/>
  <c r="N12648" i="109" s="1"/>
  <c r="N12649" i="109" s="1"/>
  <c r="N12650" i="109" s="1"/>
  <c r="N12651" i="109" s="1"/>
  <c r="N12652" i="109" s="1"/>
  <c r="N12653" i="109" s="1"/>
  <c r="N12654" i="109" s="1"/>
  <c r="N12655" i="109" s="1"/>
  <c r="N12656" i="109" s="1"/>
  <c r="N12657" i="109" s="1"/>
  <c r="N12658" i="109" s="1"/>
  <c r="N12659" i="109" s="1"/>
  <c r="N12660" i="109" s="1"/>
  <c r="N12661" i="109" s="1"/>
  <c r="N12662" i="109" s="1"/>
  <c r="N12663" i="109" s="1"/>
  <c r="N12664" i="109" s="1"/>
  <c r="N12665" i="109" s="1"/>
  <c r="N12666" i="109" s="1"/>
  <c r="N12667" i="109" s="1"/>
  <c r="N12668" i="109" s="1"/>
  <c r="N12669" i="109" s="1"/>
  <c r="N12670" i="109" s="1"/>
  <c r="N12671" i="109" s="1"/>
  <c r="N12672" i="109" s="1"/>
  <c r="N12673" i="109" s="1"/>
  <c r="N12674" i="109" s="1"/>
  <c r="N12675" i="109" s="1"/>
  <c r="N12676" i="109" s="1"/>
  <c r="N12677" i="109" s="1"/>
  <c r="N12678" i="109" s="1"/>
  <c r="N12679" i="109" s="1"/>
  <c r="N12680" i="109" s="1"/>
  <c r="N12681" i="109" s="1"/>
  <c r="N12682" i="109" s="1"/>
  <c r="N12683" i="109" s="1"/>
  <c r="N12684" i="109" s="1"/>
  <c r="N12685" i="109" s="1"/>
  <c r="N12686" i="109" s="1"/>
  <c r="N12687" i="109" s="1"/>
  <c r="N12688" i="109" s="1"/>
  <c r="N12689" i="109" s="1"/>
  <c r="N12690" i="109" s="1"/>
  <c r="N12691" i="109" s="1"/>
  <c r="N12692" i="109" s="1"/>
  <c r="N12693" i="109" s="1"/>
  <c r="N12694" i="109" s="1"/>
  <c r="N12695" i="109" s="1"/>
  <c r="N12696" i="109" s="1"/>
  <c r="N12697" i="109" s="1"/>
  <c r="N12698" i="109" s="1"/>
  <c r="N12699" i="109" s="1"/>
  <c r="N12700" i="109" s="1"/>
  <c r="N12701" i="109" s="1"/>
  <c r="N12702" i="109" s="1"/>
  <c r="N12703" i="109" s="1"/>
  <c r="N12704" i="109" s="1"/>
  <c r="N12705" i="109" s="1"/>
  <c r="N12706" i="109" s="1"/>
  <c r="N12707" i="109" s="1"/>
  <c r="N12708" i="109" s="1"/>
  <c r="N12709" i="109" s="1"/>
  <c r="N12710" i="109" s="1"/>
  <c r="N12711" i="109" s="1"/>
  <c r="N12712" i="109" s="1"/>
  <c r="N12713" i="109" s="1"/>
  <c r="N12714" i="109" s="1"/>
  <c r="N12715" i="109" s="1"/>
  <c r="N12716" i="109" s="1"/>
  <c r="N12717" i="109" s="1"/>
  <c r="N12718" i="109" s="1"/>
  <c r="N12719" i="109" s="1"/>
  <c r="N12720" i="109" s="1"/>
  <c r="N12721" i="109" s="1"/>
  <c r="N12722" i="109" s="1"/>
  <c r="N12723" i="109" s="1"/>
  <c r="N12724" i="109" s="1"/>
  <c r="N12725" i="109" s="1"/>
  <c r="N12726" i="109" s="1"/>
  <c r="N12727" i="109" s="1"/>
  <c r="N12728" i="109" s="1"/>
  <c r="N12729" i="109" s="1"/>
  <c r="N12730" i="109" s="1"/>
  <c r="N12731" i="109" s="1"/>
  <c r="N12732" i="109" s="1"/>
  <c r="N12733" i="109" s="1"/>
  <c r="N12734" i="109" s="1"/>
  <c r="N12735" i="109" s="1"/>
  <c r="N12736" i="109" s="1"/>
  <c r="N12737" i="109" s="1"/>
  <c r="N12738" i="109" s="1"/>
  <c r="N12739" i="109" s="1"/>
  <c r="N12740" i="109" s="1"/>
  <c r="N12741" i="109" s="1"/>
  <c r="N12742" i="109" s="1"/>
  <c r="N12743" i="109" s="1"/>
  <c r="N12744" i="109" s="1"/>
  <c r="N12745" i="109" s="1"/>
  <c r="N12746" i="109" s="1"/>
  <c r="N12747" i="109" s="1"/>
  <c r="N12748" i="109" s="1"/>
  <c r="N12749" i="109" s="1"/>
  <c r="N12750" i="109" s="1"/>
  <c r="N12751" i="109" s="1"/>
  <c r="N12752" i="109" s="1"/>
  <c r="N12753" i="109" s="1"/>
  <c r="N12754" i="109" s="1"/>
  <c r="N12755" i="109" s="1"/>
  <c r="N12756" i="109" s="1"/>
  <c r="N12757" i="109" s="1"/>
  <c r="N12758" i="109" s="1"/>
  <c r="N12759" i="109" s="1"/>
  <c r="N12760" i="109" s="1"/>
  <c r="N12761" i="109" s="1"/>
  <c r="N12762" i="109" s="1"/>
  <c r="N12763" i="109" s="1"/>
  <c r="N12764" i="109" s="1"/>
  <c r="N12765" i="109" s="1"/>
  <c r="N12766" i="109" s="1"/>
  <c r="N12767" i="109" s="1"/>
  <c r="N12768" i="109" s="1"/>
  <c r="N12769" i="109" s="1"/>
  <c r="N12770" i="109" s="1"/>
  <c r="N12771" i="109" s="1"/>
  <c r="N12772" i="109" s="1"/>
  <c r="N12773" i="109" s="1"/>
  <c r="N12774" i="109" s="1"/>
  <c r="N12775" i="109" s="1"/>
  <c r="N12776" i="109" s="1"/>
  <c r="N12777" i="109" s="1"/>
  <c r="N12778" i="109" s="1"/>
  <c r="N12779" i="109" s="1"/>
  <c r="N12780" i="109" s="1"/>
  <c r="N12781" i="109" s="1"/>
  <c r="N12782" i="109" s="1"/>
  <c r="N12783" i="109" s="1"/>
  <c r="N12784" i="109" s="1"/>
  <c r="N12785" i="109" s="1"/>
  <c r="N12786" i="109" s="1"/>
  <c r="N12787" i="109" s="1"/>
  <c r="N12788" i="109" s="1"/>
  <c r="N12789" i="109" s="1"/>
  <c r="N12790" i="109" s="1"/>
  <c r="N12791" i="109" s="1"/>
  <c r="N12792" i="109" s="1"/>
  <c r="N12793" i="109" s="1"/>
  <c r="N12794" i="109" s="1"/>
  <c r="N12795" i="109" s="1"/>
  <c r="N12796" i="109" s="1"/>
  <c r="N12797" i="109" s="1"/>
  <c r="N12798" i="109" s="1"/>
  <c r="N12799" i="109" s="1"/>
  <c r="N12800" i="109" s="1"/>
  <c r="N12801" i="109" s="1"/>
  <c r="N12802" i="109" s="1"/>
  <c r="N12803" i="109" s="1"/>
  <c r="N12804" i="109" s="1"/>
  <c r="N12805" i="109" s="1"/>
  <c r="N12806" i="109" s="1"/>
  <c r="N12807" i="109" s="1"/>
  <c r="N12808" i="109" s="1"/>
  <c r="N12809" i="109" s="1"/>
  <c r="N12810" i="109" s="1"/>
  <c r="N12811" i="109" s="1"/>
  <c r="N12812" i="109" s="1"/>
  <c r="N12813" i="109" s="1"/>
  <c r="N12814" i="109" s="1"/>
  <c r="N12815" i="109" s="1"/>
  <c r="N12816" i="109" s="1"/>
  <c r="N12817" i="109" s="1"/>
  <c r="N12818" i="109" s="1"/>
  <c r="N12819" i="109" s="1"/>
  <c r="N12820" i="109" s="1"/>
  <c r="N12821" i="109" s="1"/>
  <c r="N12822" i="109" s="1"/>
  <c r="N12823" i="109" s="1"/>
  <c r="N12824" i="109" s="1"/>
  <c r="N12825" i="109" s="1"/>
  <c r="N12826" i="109" s="1"/>
  <c r="N12827" i="109" s="1"/>
  <c r="N12828" i="109" s="1"/>
  <c r="N12829" i="109" s="1"/>
  <c r="N12830" i="109" s="1"/>
  <c r="N12831" i="109" s="1"/>
  <c r="N12832" i="109" s="1"/>
  <c r="N12833" i="109" s="1"/>
  <c r="N12834" i="109" s="1"/>
  <c r="N12835" i="109" s="1"/>
  <c r="N12836" i="109" s="1"/>
  <c r="N12837" i="109" s="1"/>
  <c r="N12838" i="109" s="1"/>
  <c r="N12839" i="109" s="1"/>
  <c r="N12840" i="109" s="1"/>
  <c r="N12841" i="109" s="1"/>
  <c r="N12842" i="109" s="1"/>
  <c r="N12843" i="109" s="1"/>
  <c r="N12844" i="109" s="1"/>
  <c r="N12845" i="109" s="1"/>
  <c r="N12846" i="109" s="1"/>
  <c r="N12847" i="109" s="1"/>
  <c r="N12848" i="109" s="1"/>
  <c r="N12849" i="109" s="1"/>
  <c r="N12850" i="109" s="1"/>
  <c r="N12851" i="109" s="1"/>
  <c r="N12852" i="109" s="1"/>
  <c r="N12853" i="109" s="1"/>
  <c r="N12854" i="109" s="1"/>
  <c r="N12855" i="109" s="1"/>
  <c r="N12856" i="109" s="1"/>
  <c r="N12857" i="109" s="1"/>
  <c r="N12858" i="109" s="1"/>
  <c r="N12859" i="109" s="1"/>
  <c r="N12860" i="109" s="1"/>
  <c r="N12861" i="109" s="1"/>
  <c r="N12862" i="109" s="1"/>
  <c r="N12863" i="109" s="1"/>
  <c r="N12864" i="109" s="1"/>
  <c r="N12865" i="109" s="1"/>
  <c r="N12866" i="109" s="1"/>
  <c r="N12867" i="109" s="1"/>
  <c r="N12868" i="109" s="1"/>
  <c r="N12869" i="109" s="1"/>
  <c r="N12870" i="109" s="1"/>
  <c r="N12871" i="109" s="1"/>
  <c r="N12872" i="109" s="1"/>
  <c r="N12873" i="109" s="1"/>
  <c r="N12874" i="109" s="1"/>
  <c r="N12875" i="109" s="1"/>
  <c r="N12876" i="109" s="1"/>
  <c r="N12877" i="109" s="1"/>
  <c r="N12878" i="109" s="1"/>
  <c r="N12879" i="109" s="1"/>
  <c r="N12880" i="109" s="1"/>
  <c r="N12881" i="109" s="1"/>
  <c r="N12882" i="109" s="1"/>
  <c r="N12883" i="109" s="1"/>
  <c r="N12884" i="109" s="1"/>
  <c r="N12885" i="109" s="1"/>
  <c r="N12886" i="109" s="1"/>
  <c r="N12887" i="109" s="1"/>
  <c r="N12888" i="109" s="1"/>
  <c r="N12889" i="109" s="1"/>
  <c r="N12890" i="109" s="1"/>
  <c r="N12891" i="109" s="1"/>
  <c r="N12892" i="109" s="1"/>
  <c r="N12893" i="109" s="1"/>
  <c r="N12894" i="109" s="1"/>
  <c r="N12895" i="109" s="1"/>
  <c r="N12896" i="109" s="1"/>
  <c r="N12897" i="109" s="1"/>
  <c r="N12898" i="109" s="1"/>
  <c r="N12899" i="109" s="1"/>
  <c r="N12900" i="109" s="1"/>
  <c r="N12901" i="109" s="1"/>
  <c r="N12902" i="109" s="1"/>
  <c r="N12903" i="109" s="1"/>
  <c r="N12904" i="109" s="1"/>
  <c r="N12905" i="109" s="1"/>
  <c r="N12906" i="109" s="1"/>
  <c r="N12907" i="109" s="1"/>
  <c r="N12908" i="109" s="1"/>
  <c r="N12909" i="109" s="1"/>
  <c r="N12910" i="109" s="1"/>
  <c r="N12911" i="109" s="1"/>
  <c r="N12912" i="109" s="1"/>
  <c r="N12913" i="109" s="1"/>
  <c r="N12914" i="109" s="1"/>
  <c r="N12915" i="109" s="1"/>
  <c r="N12916" i="109" s="1"/>
  <c r="N12917" i="109" s="1"/>
  <c r="N12918" i="109" s="1"/>
  <c r="N12919" i="109" s="1"/>
  <c r="N12920" i="109" s="1"/>
  <c r="N12921" i="109" s="1"/>
  <c r="N12922" i="109" s="1"/>
  <c r="N12923" i="109" s="1"/>
  <c r="N12924" i="109" s="1"/>
  <c r="N12925" i="109" s="1"/>
  <c r="N12926" i="109" s="1"/>
  <c r="N12927" i="109" s="1"/>
  <c r="N12928" i="109" s="1"/>
  <c r="N12929" i="109" s="1"/>
  <c r="N12930" i="109" s="1"/>
  <c r="N12931" i="109" s="1"/>
  <c r="N12932" i="109" s="1"/>
  <c r="N12933" i="109" s="1"/>
  <c r="N12934" i="109" s="1"/>
  <c r="N12935" i="109" s="1"/>
  <c r="N12936" i="109" s="1"/>
  <c r="N12937" i="109" s="1"/>
  <c r="N12938" i="109" s="1"/>
  <c r="N12939" i="109" s="1"/>
  <c r="N12940" i="109" s="1"/>
  <c r="N12941" i="109" s="1"/>
  <c r="N12942" i="109" s="1"/>
  <c r="N12943" i="109" s="1"/>
  <c r="N12944" i="109" s="1"/>
  <c r="N12945" i="109" s="1"/>
  <c r="N12946" i="109" s="1"/>
  <c r="N12947" i="109" s="1"/>
  <c r="N12948" i="109" s="1"/>
  <c r="N12949" i="109" s="1"/>
  <c r="N12950" i="109" s="1"/>
  <c r="N12951" i="109" s="1"/>
  <c r="N12952" i="109" s="1"/>
  <c r="N12953" i="109" s="1"/>
  <c r="N12954" i="109" s="1"/>
  <c r="N12955" i="109" s="1"/>
  <c r="N12956" i="109" s="1"/>
  <c r="N12957" i="109" s="1"/>
  <c r="N12958" i="109" s="1"/>
  <c r="N12959" i="109" s="1"/>
  <c r="N12960" i="109" s="1"/>
  <c r="N12961" i="109" s="1"/>
  <c r="N12962" i="109" s="1"/>
  <c r="N12963" i="109" s="1"/>
  <c r="N12964" i="109" s="1"/>
  <c r="N12965" i="109" s="1"/>
  <c r="N12966" i="109" s="1"/>
  <c r="N12967" i="109" s="1"/>
  <c r="N12968" i="109" s="1"/>
  <c r="N12969" i="109" s="1"/>
  <c r="N12970" i="109" s="1"/>
  <c r="N12971" i="109" s="1"/>
  <c r="N12972" i="109" s="1"/>
  <c r="N12973" i="109" s="1"/>
  <c r="N12974" i="109" s="1"/>
  <c r="N12975" i="109" s="1"/>
  <c r="N12976" i="109" s="1"/>
  <c r="N12977" i="109" s="1"/>
  <c r="N12978" i="109" s="1"/>
  <c r="N12979" i="109" s="1"/>
  <c r="N12980" i="109" s="1"/>
  <c r="N12981" i="109" s="1"/>
  <c r="N12982" i="109" s="1"/>
  <c r="N12983" i="109" s="1"/>
  <c r="N12984" i="109" s="1"/>
  <c r="N12985" i="109" s="1"/>
  <c r="N12986" i="109" s="1"/>
  <c r="N12987" i="109" s="1"/>
  <c r="N12988" i="109" s="1"/>
  <c r="N12989" i="109" s="1"/>
  <c r="N12990" i="109" s="1"/>
  <c r="N12991" i="109" s="1"/>
  <c r="N12992" i="109" s="1"/>
  <c r="N12993" i="109" s="1"/>
  <c r="N12994" i="109" s="1"/>
  <c r="N12995" i="109" s="1"/>
  <c r="N12996" i="109" s="1"/>
  <c r="N12997" i="109" s="1"/>
  <c r="N12998" i="109" s="1"/>
  <c r="N12999" i="109" s="1"/>
  <c r="N13000" i="109" s="1"/>
  <c r="N13001" i="109" s="1"/>
  <c r="N13002" i="109" s="1"/>
  <c r="N13003" i="109" s="1"/>
  <c r="N13004" i="109" s="1"/>
  <c r="N13005" i="109" s="1"/>
  <c r="N13006" i="109" s="1"/>
  <c r="N13007" i="109" s="1"/>
  <c r="N13008" i="109" s="1"/>
  <c r="N13009" i="109" s="1"/>
  <c r="N13010" i="109" s="1"/>
  <c r="N13011" i="109" s="1"/>
  <c r="N13012" i="109" s="1"/>
  <c r="N13013" i="109" s="1"/>
  <c r="N13014" i="109" s="1"/>
  <c r="N13015" i="109" s="1"/>
  <c r="N13016" i="109" s="1"/>
  <c r="N13017" i="109" s="1"/>
  <c r="N13018" i="109" s="1"/>
  <c r="N13019" i="109" s="1"/>
  <c r="N13020" i="109" s="1"/>
  <c r="N13021" i="109" s="1"/>
  <c r="N13022" i="109" s="1"/>
  <c r="N13023" i="109" s="1"/>
  <c r="N13024" i="109" s="1"/>
  <c r="N13025" i="109" s="1"/>
  <c r="N13026" i="109" s="1"/>
  <c r="N13027" i="109" s="1"/>
  <c r="N13028" i="109" s="1"/>
  <c r="N13029" i="109" s="1"/>
  <c r="N13030" i="109" s="1"/>
  <c r="N13031" i="109" s="1"/>
  <c r="N13032" i="109" s="1"/>
  <c r="N13033" i="109" s="1"/>
  <c r="N13034" i="109" s="1"/>
  <c r="N13035" i="109" s="1"/>
  <c r="N13036" i="109" s="1"/>
  <c r="N13037" i="109" s="1"/>
  <c r="N13038" i="109" s="1"/>
  <c r="N13039" i="109" s="1"/>
  <c r="N13040" i="109" s="1"/>
  <c r="N13041" i="109" s="1"/>
  <c r="N13042" i="109" s="1"/>
  <c r="N13043" i="109" s="1"/>
  <c r="N13044" i="109" s="1"/>
  <c r="N13045" i="109" s="1"/>
  <c r="N13046" i="109" s="1"/>
  <c r="N13047" i="109" s="1"/>
  <c r="N13048" i="109" s="1"/>
  <c r="N13049" i="109" s="1"/>
  <c r="N13050" i="109" s="1"/>
  <c r="N13051" i="109" s="1"/>
  <c r="N13052" i="109" s="1"/>
  <c r="N13053" i="109" s="1"/>
  <c r="N13054" i="109" s="1"/>
  <c r="N13055" i="109" s="1"/>
  <c r="N13056" i="109" s="1"/>
  <c r="N13057" i="109" s="1"/>
  <c r="N13058" i="109" s="1"/>
  <c r="N13059" i="109" s="1"/>
  <c r="N13060" i="109" s="1"/>
  <c r="N13061" i="109" s="1"/>
  <c r="N13062" i="109" s="1"/>
  <c r="N13063" i="109" s="1"/>
  <c r="N13064" i="109" s="1"/>
  <c r="N13065" i="109" s="1"/>
  <c r="N13066" i="109" s="1"/>
  <c r="N13067" i="109" s="1"/>
  <c r="N13068" i="109" s="1"/>
  <c r="N13069" i="109" s="1"/>
  <c r="N13070" i="109" s="1"/>
  <c r="N13071" i="109" s="1"/>
  <c r="N13072" i="109" s="1"/>
  <c r="N13073" i="109" s="1"/>
  <c r="N13074" i="109" s="1"/>
  <c r="N13075" i="109" s="1"/>
  <c r="N13076" i="109" s="1"/>
  <c r="N13077" i="109" s="1"/>
  <c r="N13078" i="109" s="1"/>
  <c r="N13079" i="109" s="1"/>
  <c r="N13080" i="109" s="1"/>
  <c r="N13081" i="109" s="1"/>
  <c r="N13082" i="109" s="1"/>
  <c r="N13083" i="109" s="1"/>
  <c r="N13084" i="109" s="1"/>
  <c r="N13085" i="109" s="1"/>
  <c r="N13086" i="109" s="1"/>
  <c r="N13087" i="109" s="1"/>
  <c r="N13088" i="109" s="1"/>
  <c r="N13089" i="109" s="1"/>
  <c r="N13090" i="109" s="1"/>
  <c r="N13091" i="109" s="1"/>
  <c r="N13092" i="109" s="1"/>
  <c r="N13093" i="109" s="1"/>
  <c r="N13094" i="109" s="1"/>
  <c r="N13095" i="109" s="1"/>
  <c r="N13096" i="109" s="1"/>
  <c r="N13097" i="109" s="1"/>
  <c r="N13098" i="109" s="1"/>
  <c r="N13099" i="109" s="1"/>
  <c r="N13100" i="109" s="1"/>
  <c r="N13101" i="109" s="1"/>
  <c r="N13102" i="109" s="1"/>
  <c r="N13103" i="109" s="1"/>
  <c r="N13104" i="109" s="1"/>
  <c r="N13105" i="109" s="1"/>
  <c r="N13106" i="109" s="1"/>
  <c r="N13107" i="109" s="1"/>
  <c r="N13108" i="109" s="1"/>
  <c r="N13109" i="109" s="1"/>
  <c r="N13110" i="109" s="1"/>
  <c r="N13111" i="109" s="1"/>
  <c r="N13112" i="109" s="1"/>
  <c r="N13113" i="109" s="1"/>
  <c r="N13114" i="109" s="1"/>
  <c r="N13115" i="109" s="1"/>
  <c r="N13116" i="109" s="1"/>
  <c r="N13117" i="109" s="1"/>
  <c r="N13118" i="109" s="1"/>
  <c r="N13119" i="109" s="1"/>
  <c r="N13120" i="109" s="1"/>
  <c r="N13121" i="109" s="1"/>
  <c r="N13122" i="109" s="1"/>
  <c r="N13123" i="109" s="1"/>
  <c r="N13124" i="109" s="1"/>
  <c r="N13125" i="109" s="1"/>
  <c r="N13126" i="109" s="1"/>
  <c r="N13127" i="109" s="1"/>
  <c r="N13128" i="109" s="1"/>
  <c r="N13129" i="109" s="1"/>
  <c r="N13130" i="109" s="1"/>
  <c r="N13131" i="109" s="1"/>
  <c r="N13132" i="109" s="1"/>
  <c r="N13133" i="109" s="1"/>
  <c r="N13134" i="109" s="1"/>
  <c r="N13135" i="109" s="1"/>
  <c r="N13136" i="109" s="1"/>
  <c r="N13137" i="109" s="1"/>
  <c r="N13138" i="109" s="1"/>
  <c r="N13139" i="109" s="1"/>
  <c r="N13140" i="109" s="1"/>
  <c r="N13141" i="109" s="1"/>
  <c r="N13142" i="109" s="1"/>
  <c r="N13143" i="109" s="1"/>
  <c r="N13144" i="109" s="1"/>
  <c r="N13145" i="109" s="1"/>
  <c r="N13146" i="109" s="1"/>
  <c r="N13147" i="109" s="1"/>
  <c r="N13148" i="109" s="1"/>
  <c r="N13149" i="109" s="1"/>
  <c r="N13150" i="109" s="1"/>
  <c r="N13151" i="109" s="1"/>
  <c r="N13152" i="109" s="1"/>
  <c r="N13153" i="109" s="1"/>
  <c r="N13154" i="109" s="1"/>
  <c r="N13155" i="109" s="1"/>
  <c r="N13156" i="109" s="1"/>
  <c r="N13157" i="109" s="1"/>
  <c r="N13158" i="109" s="1"/>
  <c r="N13159" i="109" s="1"/>
  <c r="N13160" i="109" s="1"/>
  <c r="N13161" i="109" s="1"/>
  <c r="N13162" i="109" s="1"/>
  <c r="N13163" i="109" s="1"/>
  <c r="N13164" i="109" s="1"/>
  <c r="N13165" i="109" s="1"/>
  <c r="N13166" i="109" s="1"/>
  <c r="N13167" i="109" s="1"/>
  <c r="N13168" i="109" s="1"/>
  <c r="N13169" i="109" s="1"/>
  <c r="N13170" i="109" s="1"/>
  <c r="N13171" i="109" s="1"/>
  <c r="N13172" i="109" s="1"/>
  <c r="N13173" i="109" s="1"/>
  <c r="N13174" i="109" s="1"/>
  <c r="N13175" i="109" s="1"/>
  <c r="N13176" i="109" s="1"/>
  <c r="N13177" i="109" s="1"/>
  <c r="N13178" i="109" s="1"/>
  <c r="N13179" i="109" s="1"/>
  <c r="N13180" i="109" s="1"/>
  <c r="N13181" i="109" s="1"/>
  <c r="N13182" i="109" s="1"/>
  <c r="N13183" i="109" s="1"/>
  <c r="N13184" i="109" s="1"/>
  <c r="N13185" i="109" s="1"/>
  <c r="N13186" i="109" s="1"/>
  <c r="N13187" i="109" s="1"/>
  <c r="N13188" i="109" s="1"/>
  <c r="N13189" i="109" s="1"/>
  <c r="N13190" i="109" s="1"/>
  <c r="N13191" i="109" s="1"/>
  <c r="N13192" i="109" s="1"/>
  <c r="N13193" i="109" s="1"/>
  <c r="N13194" i="109" s="1"/>
  <c r="N13195" i="109" s="1"/>
  <c r="N13196" i="109" s="1"/>
  <c r="N13197" i="109" s="1"/>
  <c r="N13198" i="109" s="1"/>
  <c r="N13199" i="109" s="1"/>
  <c r="N13200" i="109" s="1"/>
  <c r="N13201" i="109" s="1"/>
  <c r="N13202" i="109" s="1"/>
  <c r="N13203" i="109" s="1"/>
  <c r="N13204" i="109" s="1"/>
  <c r="N13205" i="109" s="1"/>
  <c r="N13206" i="109" s="1"/>
  <c r="N13207" i="109" s="1"/>
  <c r="N13208" i="109" s="1"/>
  <c r="N13209" i="109" s="1"/>
  <c r="N13210" i="109" s="1"/>
  <c r="N13211" i="109" s="1"/>
  <c r="N13212" i="109" s="1"/>
  <c r="N13213" i="109" s="1"/>
  <c r="N13214" i="109" s="1"/>
  <c r="N13215" i="109" s="1"/>
  <c r="N13216" i="109" s="1"/>
  <c r="N13217" i="109" s="1"/>
  <c r="N13218" i="109" s="1"/>
  <c r="N13219" i="109" s="1"/>
  <c r="N13220" i="109" s="1"/>
  <c r="N13221" i="109" s="1"/>
  <c r="N13222" i="109" s="1"/>
  <c r="N13223" i="109" s="1"/>
  <c r="N13224" i="109" s="1"/>
  <c r="N13225" i="109" s="1"/>
  <c r="N13226" i="109" s="1"/>
  <c r="N13227" i="109" s="1"/>
  <c r="N13228" i="109" s="1"/>
  <c r="N13229" i="109" s="1"/>
  <c r="N13230" i="109" s="1"/>
  <c r="N13231" i="109" s="1"/>
  <c r="N13232" i="109" s="1"/>
  <c r="N13233" i="109" s="1"/>
  <c r="N13234" i="109" s="1"/>
  <c r="N13235" i="109" s="1"/>
  <c r="N13236" i="109" s="1"/>
  <c r="N13237" i="109" s="1"/>
  <c r="N13238" i="109" s="1"/>
  <c r="N13239" i="109" s="1"/>
  <c r="N13240" i="109" s="1"/>
  <c r="N13241" i="109" s="1"/>
  <c r="N13242" i="109" s="1"/>
  <c r="N13243" i="109" s="1"/>
  <c r="N13244" i="109" s="1"/>
  <c r="N13245" i="109" s="1"/>
  <c r="N13246" i="109" s="1"/>
  <c r="N13247" i="109" s="1"/>
  <c r="N13248" i="109" s="1"/>
  <c r="N13249" i="109" s="1"/>
  <c r="N13250" i="109" s="1"/>
  <c r="N13251" i="109" s="1"/>
  <c r="N13252" i="109" s="1"/>
  <c r="N13253" i="109" s="1"/>
  <c r="N13254" i="109" s="1"/>
  <c r="N13255" i="109" s="1"/>
  <c r="N13256" i="109" s="1"/>
  <c r="N13257" i="109" s="1"/>
  <c r="N13258" i="109" s="1"/>
  <c r="N13259" i="109" s="1"/>
  <c r="N13260" i="109" s="1"/>
  <c r="N13261" i="109" s="1"/>
  <c r="N13262" i="109" s="1"/>
  <c r="N13263" i="109" s="1"/>
  <c r="N13264" i="109" s="1"/>
  <c r="N13265" i="109" s="1"/>
  <c r="N13266" i="109" s="1"/>
  <c r="N13267" i="109" s="1"/>
  <c r="N13268" i="109" s="1"/>
  <c r="N13269" i="109" s="1"/>
  <c r="N13270" i="109" s="1"/>
  <c r="N13271" i="109" s="1"/>
  <c r="N13272" i="109" s="1"/>
  <c r="N13273" i="109" s="1"/>
  <c r="N13274" i="109" s="1"/>
  <c r="N13275" i="109" s="1"/>
  <c r="N13276" i="109" s="1"/>
  <c r="N13277" i="109" s="1"/>
  <c r="N13278" i="109" s="1"/>
  <c r="N13279" i="109" s="1"/>
  <c r="N13280" i="109" s="1"/>
  <c r="N13281" i="109" s="1"/>
  <c r="N13282" i="109" s="1"/>
  <c r="N13283" i="109" s="1"/>
  <c r="N13284" i="109" s="1"/>
  <c r="N13285" i="109" s="1"/>
  <c r="N13286" i="109" s="1"/>
  <c r="N13287" i="109" s="1"/>
  <c r="N13288" i="109" s="1"/>
  <c r="N13289" i="109" s="1"/>
  <c r="N13290" i="109" s="1"/>
  <c r="N13291" i="109" s="1"/>
  <c r="N13292" i="109" s="1"/>
  <c r="N13293" i="109" s="1"/>
  <c r="N13294" i="109" s="1"/>
  <c r="N13295" i="109" s="1"/>
  <c r="N13296" i="109" s="1"/>
  <c r="N13297" i="109" s="1"/>
  <c r="N13298" i="109" s="1"/>
  <c r="N13299" i="109" s="1"/>
  <c r="N13300" i="109" s="1"/>
  <c r="N13301" i="109" s="1"/>
  <c r="N13302" i="109" s="1"/>
  <c r="N13303" i="109" s="1"/>
  <c r="N13304" i="109" s="1"/>
  <c r="N13305" i="109" s="1"/>
  <c r="N13306" i="109" s="1"/>
  <c r="N13307" i="109" s="1"/>
  <c r="N13308" i="109" s="1"/>
  <c r="N13309" i="109" s="1"/>
  <c r="N13310" i="109" s="1"/>
  <c r="N13311" i="109" s="1"/>
  <c r="N13312" i="109" s="1"/>
  <c r="N13313" i="109" s="1"/>
  <c r="N13314" i="109" s="1"/>
  <c r="N13315" i="109" s="1"/>
  <c r="N13316" i="109" s="1"/>
  <c r="N13317" i="109" s="1"/>
  <c r="N13318" i="109" s="1"/>
  <c r="N13319" i="109" s="1"/>
  <c r="N13320" i="109" s="1"/>
  <c r="N13321" i="109" s="1"/>
  <c r="N13322" i="109" s="1"/>
  <c r="N13323" i="109" s="1"/>
  <c r="N13324" i="109" s="1"/>
  <c r="N13325" i="109" s="1"/>
  <c r="N13326" i="109" s="1"/>
  <c r="N13327" i="109" s="1"/>
  <c r="N13328" i="109" s="1"/>
  <c r="N13329" i="109" s="1"/>
  <c r="N13330" i="109" s="1"/>
  <c r="N13331" i="109" s="1"/>
  <c r="N13332" i="109" s="1"/>
  <c r="N13333" i="109" s="1"/>
  <c r="N13334" i="109" s="1"/>
  <c r="N13335" i="109" s="1"/>
  <c r="N13336" i="109" s="1"/>
  <c r="N13337" i="109" s="1"/>
  <c r="N13338" i="109" s="1"/>
  <c r="N13339" i="109" s="1"/>
  <c r="N13340" i="109" s="1"/>
  <c r="N13341" i="109" s="1"/>
  <c r="N13342" i="109" s="1"/>
  <c r="N13343" i="109" s="1"/>
  <c r="N13344" i="109" s="1"/>
  <c r="N13345" i="109" s="1"/>
  <c r="N13346" i="109" s="1"/>
  <c r="N13347" i="109" s="1"/>
  <c r="N13348" i="109" s="1"/>
  <c r="N13349" i="109" s="1"/>
  <c r="N13350" i="109" s="1"/>
  <c r="N13351" i="109" s="1"/>
  <c r="N13352" i="109" s="1"/>
  <c r="N13353" i="109" s="1"/>
  <c r="N13354" i="109" s="1"/>
  <c r="N13355" i="109" s="1"/>
  <c r="N13356" i="109" s="1"/>
  <c r="N13357" i="109" s="1"/>
  <c r="N13358" i="109" s="1"/>
  <c r="N13359" i="109" s="1"/>
  <c r="N13360" i="109" s="1"/>
  <c r="N13361" i="109" s="1"/>
  <c r="N13362" i="109" s="1"/>
  <c r="N13363" i="109" s="1"/>
  <c r="N13364" i="109" s="1"/>
  <c r="N13365" i="109" s="1"/>
  <c r="N13366" i="109" s="1"/>
  <c r="N13367" i="109" s="1"/>
  <c r="N13368" i="109" s="1"/>
  <c r="N13369" i="109" s="1"/>
  <c r="N13370" i="109" s="1"/>
  <c r="N13371" i="109" s="1"/>
  <c r="N13372" i="109" s="1"/>
  <c r="N13373" i="109" s="1"/>
  <c r="N13374" i="109" s="1"/>
  <c r="N13375" i="109" s="1"/>
  <c r="N13376" i="109" s="1"/>
  <c r="N13377" i="109" s="1"/>
  <c r="N13378" i="109" s="1"/>
  <c r="N13379" i="109" s="1"/>
  <c r="N13380" i="109" s="1"/>
  <c r="N13381" i="109" s="1"/>
  <c r="N13382" i="109" s="1"/>
  <c r="N13383" i="109" s="1"/>
  <c r="N13384" i="109" s="1"/>
  <c r="N13385" i="109" s="1"/>
  <c r="N13386" i="109" s="1"/>
  <c r="N13387" i="109" s="1"/>
  <c r="N13388" i="109" s="1"/>
  <c r="N13389" i="109" s="1"/>
  <c r="N13390" i="109" s="1"/>
  <c r="N13391" i="109" s="1"/>
  <c r="N13392" i="109" s="1"/>
  <c r="N13393" i="109" s="1"/>
  <c r="N13394" i="109" s="1"/>
  <c r="N13395" i="109" s="1"/>
  <c r="N13396" i="109" s="1"/>
  <c r="N13397" i="109" s="1"/>
  <c r="N13398" i="109" s="1"/>
  <c r="N13399" i="109" s="1"/>
  <c r="N13400" i="109" s="1"/>
  <c r="N13401" i="109" s="1"/>
  <c r="N13402" i="109" s="1"/>
  <c r="N13403" i="109" s="1"/>
  <c r="N13404" i="109" s="1"/>
  <c r="N13405" i="109" s="1"/>
  <c r="N13406" i="109" s="1"/>
  <c r="N13407" i="109" s="1"/>
  <c r="N13408" i="109" s="1"/>
  <c r="N13409" i="109" s="1"/>
  <c r="N13410" i="109" s="1"/>
  <c r="N13411" i="109" s="1"/>
  <c r="N13412" i="109" s="1"/>
  <c r="N13413" i="109" s="1"/>
  <c r="N13414" i="109" s="1"/>
  <c r="N13415" i="109" s="1"/>
  <c r="N13416" i="109" s="1"/>
  <c r="N13417" i="109" s="1"/>
  <c r="N13418" i="109" s="1"/>
  <c r="N13419" i="109" s="1"/>
  <c r="N13420" i="109" s="1"/>
  <c r="N13421" i="109" s="1"/>
  <c r="N13422" i="109" s="1"/>
  <c r="N13423" i="109" s="1"/>
  <c r="N13424" i="109" s="1"/>
  <c r="N13425" i="109" s="1"/>
  <c r="N13426" i="109" s="1"/>
  <c r="N13427" i="109" s="1"/>
  <c r="N13428" i="109" s="1"/>
  <c r="N13429" i="109" s="1"/>
  <c r="N13430" i="109" s="1"/>
  <c r="N13431" i="109" s="1"/>
  <c r="N13432" i="109" s="1"/>
  <c r="N13433" i="109" s="1"/>
  <c r="N13434" i="109" s="1"/>
  <c r="N13435" i="109" s="1"/>
  <c r="N13436" i="109" s="1"/>
  <c r="N13437" i="109" s="1"/>
  <c r="N13438" i="109" s="1"/>
  <c r="N13439" i="109" s="1"/>
  <c r="N13440" i="109" s="1"/>
  <c r="N13441" i="109" s="1"/>
  <c r="N13442" i="109" s="1"/>
  <c r="N13443" i="109" s="1"/>
  <c r="N13444" i="109" s="1"/>
  <c r="N13445" i="109" s="1"/>
  <c r="N13446" i="109" s="1"/>
  <c r="N13447" i="109" s="1"/>
  <c r="N13448" i="109" s="1"/>
  <c r="N13449" i="109" s="1"/>
  <c r="N13450" i="109" s="1"/>
  <c r="N13451" i="109" s="1"/>
  <c r="N13452" i="109" s="1"/>
  <c r="N13453" i="109" s="1"/>
  <c r="N13454" i="109" s="1"/>
  <c r="N13455" i="109" s="1"/>
  <c r="N13456" i="109" s="1"/>
  <c r="N13457" i="109" s="1"/>
  <c r="N13458" i="109" s="1"/>
  <c r="N13459" i="109" s="1"/>
  <c r="N13460" i="109" s="1"/>
  <c r="N13461" i="109" s="1"/>
  <c r="N13462" i="109" s="1"/>
  <c r="N13463" i="109" s="1"/>
  <c r="N13464" i="109" s="1"/>
  <c r="N13465" i="109" s="1"/>
  <c r="N13466" i="109" s="1"/>
  <c r="N13467" i="109" s="1"/>
  <c r="N13468" i="109" s="1"/>
  <c r="N13469" i="109" s="1"/>
  <c r="N13470" i="109" s="1"/>
  <c r="N13471" i="109" s="1"/>
  <c r="N13472" i="109" s="1"/>
  <c r="N13473" i="109" s="1"/>
  <c r="N13474" i="109" s="1"/>
  <c r="N13475" i="109" s="1"/>
  <c r="N13476" i="109" s="1"/>
  <c r="N13477" i="109" s="1"/>
  <c r="N13478" i="109" s="1"/>
  <c r="N13479" i="109" s="1"/>
  <c r="N13480" i="109" s="1"/>
  <c r="N13481" i="109" s="1"/>
  <c r="N13482" i="109" s="1"/>
  <c r="N13483" i="109" s="1"/>
  <c r="N13484" i="109" s="1"/>
  <c r="N13485" i="109" s="1"/>
  <c r="N13486" i="109" s="1"/>
  <c r="N13487" i="109" s="1"/>
  <c r="N13488" i="109" s="1"/>
  <c r="N13489" i="109" s="1"/>
  <c r="N13490" i="109" s="1"/>
  <c r="N13491" i="109" s="1"/>
  <c r="N13492" i="109" s="1"/>
  <c r="N13493" i="109" s="1"/>
  <c r="N13494" i="109" s="1"/>
  <c r="N13495" i="109" s="1"/>
  <c r="N13496" i="109" s="1"/>
  <c r="N13497" i="109" s="1"/>
  <c r="N13498" i="109" s="1"/>
  <c r="N13499" i="109" s="1"/>
  <c r="N13500" i="109" s="1"/>
  <c r="N13501" i="109" s="1"/>
  <c r="N13502" i="109" s="1"/>
  <c r="N13503" i="109" s="1"/>
  <c r="N13504" i="109" s="1"/>
  <c r="N13505" i="109" s="1"/>
  <c r="N13506" i="109" s="1"/>
  <c r="N13507" i="109" s="1"/>
  <c r="N13508" i="109" s="1"/>
  <c r="N13509" i="109" s="1"/>
  <c r="N13510" i="109" s="1"/>
  <c r="N13511" i="109" s="1"/>
  <c r="N13512" i="109" s="1"/>
  <c r="N13513" i="109" s="1"/>
  <c r="N13514" i="109" s="1"/>
  <c r="N13515" i="109" s="1"/>
  <c r="N13516" i="109" s="1"/>
  <c r="N13517" i="109" s="1"/>
  <c r="N13518" i="109" s="1"/>
  <c r="N13519" i="109" s="1"/>
  <c r="N13520" i="109" s="1"/>
  <c r="N13521" i="109" s="1"/>
  <c r="N13522" i="109" s="1"/>
  <c r="N13523" i="109" s="1"/>
  <c r="N13524" i="109" s="1"/>
  <c r="N13525" i="109" s="1"/>
  <c r="N13526" i="109" s="1"/>
  <c r="N13527" i="109" s="1"/>
  <c r="N13528" i="109" s="1"/>
  <c r="N13529" i="109" s="1"/>
  <c r="N13530" i="109" s="1"/>
  <c r="N13531" i="109" s="1"/>
  <c r="N13532" i="109" s="1"/>
  <c r="N13533" i="109" s="1"/>
  <c r="N13534" i="109" s="1"/>
  <c r="N13535" i="109" s="1"/>
  <c r="N13536" i="109" s="1"/>
  <c r="N13537" i="109" s="1"/>
  <c r="N13538" i="109" s="1"/>
  <c r="N13539" i="109" s="1"/>
  <c r="N13540" i="109" s="1"/>
  <c r="N13541" i="109" s="1"/>
  <c r="N13542" i="109" s="1"/>
  <c r="N13543" i="109" s="1"/>
  <c r="N13544" i="109" s="1"/>
  <c r="N13545" i="109" s="1"/>
  <c r="N13546" i="109" s="1"/>
  <c r="N13547" i="109" s="1"/>
  <c r="N13548" i="109" s="1"/>
  <c r="N13549" i="109" s="1"/>
  <c r="N13550" i="109" s="1"/>
  <c r="N13551" i="109" s="1"/>
  <c r="N13552" i="109" s="1"/>
  <c r="N13553" i="109" s="1"/>
  <c r="N13554" i="109" s="1"/>
  <c r="N13555" i="109" s="1"/>
  <c r="N13556" i="109" s="1"/>
  <c r="N13557" i="109" s="1"/>
  <c r="N13558" i="109" s="1"/>
  <c r="N13559" i="109" s="1"/>
  <c r="N13560" i="109" s="1"/>
  <c r="N13561" i="109" s="1"/>
  <c r="N13562" i="109" s="1"/>
  <c r="N13563" i="109" s="1"/>
  <c r="N13564" i="109" s="1"/>
  <c r="N13565" i="109" s="1"/>
  <c r="N13566" i="109" s="1"/>
  <c r="N13567" i="109" s="1"/>
  <c r="N13568" i="109" s="1"/>
  <c r="N13569" i="109" s="1"/>
  <c r="N13570" i="109" s="1"/>
  <c r="N13571" i="109" s="1"/>
  <c r="N13572" i="109" s="1"/>
  <c r="N13573" i="109" s="1"/>
  <c r="N13574" i="109" s="1"/>
  <c r="N13575" i="109" s="1"/>
  <c r="N13576" i="109" s="1"/>
  <c r="N13577" i="109" s="1"/>
  <c r="N13578" i="109" s="1"/>
  <c r="N13579" i="109" s="1"/>
  <c r="N13580" i="109" s="1"/>
  <c r="N13581" i="109" s="1"/>
  <c r="N13582" i="109" s="1"/>
  <c r="N13583" i="109" s="1"/>
  <c r="N13584" i="109" s="1"/>
  <c r="N13585" i="109" s="1"/>
  <c r="N13586" i="109" s="1"/>
  <c r="N13587" i="109" s="1"/>
  <c r="N13588" i="109" s="1"/>
  <c r="N13589" i="109" s="1"/>
  <c r="N13590" i="109" s="1"/>
  <c r="N13591" i="109" s="1"/>
  <c r="N13592" i="109" s="1"/>
  <c r="N13593" i="109" s="1"/>
  <c r="N13594" i="109" s="1"/>
  <c r="N13595" i="109" s="1"/>
  <c r="N13596" i="109" s="1"/>
  <c r="N13597" i="109" s="1"/>
  <c r="N13598" i="109" s="1"/>
  <c r="N13599" i="109" s="1"/>
  <c r="N13600" i="109" s="1"/>
  <c r="N13601" i="109" s="1"/>
  <c r="N13602" i="109" s="1"/>
  <c r="N13603" i="109" s="1"/>
  <c r="N13604" i="109" s="1"/>
  <c r="N13605" i="109" s="1"/>
  <c r="N13606" i="109" s="1"/>
  <c r="N13607" i="109" s="1"/>
  <c r="N13608" i="109" s="1"/>
  <c r="N13609" i="109" s="1"/>
  <c r="N13610" i="109" s="1"/>
  <c r="N13611" i="109" s="1"/>
  <c r="N13612" i="109" s="1"/>
  <c r="N13613" i="109" s="1"/>
  <c r="N13614" i="109" s="1"/>
  <c r="N13615" i="109" s="1"/>
  <c r="N13616" i="109" s="1"/>
  <c r="N13617" i="109" s="1"/>
  <c r="N13618" i="109" s="1"/>
  <c r="N13619" i="109" s="1"/>
  <c r="N13620" i="109" s="1"/>
  <c r="N13621" i="109" s="1"/>
  <c r="N13622" i="109" s="1"/>
  <c r="N13623" i="109" s="1"/>
  <c r="N13624" i="109" s="1"/>
  <c r="N13625" i="109" s="1"/>
  <c r="N13626" i="109" s="1"/>
  <c r="N13627" i="109" s="1"/>
  <c r="N13628" i="109" s="1"/>
  <c r="N13629" i="109" s="1"/>
  <c r="N13630" i="109" s="1"/>
  <c r="N13631" i="109" s="1"/>
  <c r="N13632" i="109" s="1"/>
  <c r="N13633" i="109" s="1"/>
  <c r="N13634" i="109" s="1"/>
  <c r="N13635" i="109" s="1"/>
  <c r="N13636" i="109" s="1"/>
  <c r="N13637" i="109" s="1"/>
  <c r="N13638" i="109" s="1"/>
  <c r="N13639" i="109" s="1"/>
  <c r="N13640" i="109" s="1"/>
  <c r="N13641" i="109" s="1"/>
  <c r="N13642" i="109" s="1"/>
  <c r="N13643" i="109" s="1"/>
  <c r="N13644" i="109" s="1"/>
  <c r="N13645" i="109" s="1"/>
  <c r="N13646" i="109" s="1"/>
  <c r="N13647" i="109" s="1"/>
  <c r="N13648" i="109" s="1"/>
  <c r="N13649" i="109" s="1"/>
  <c r="N13650" i="109" s="1"/>
  <c r="N13651" i="109" s="1"/>
  <c r="N13652" i="109" s="1"/>
  <c r="N13653" i="109" s="1"/>
  <c r="N13654" i="109" s="1"/>
  <c r="N13655" i="109" s="1"/>
  <c r="N13656" i="109" s="1"/>
  <c r="N13657" i="109" s="1"/>
  <c r="N13658" i="109" s="1"/>
  <c r="N13659" i="109" s="1"/>
  <c r="N13660" i="109" s="1"/>
  <c r="N13661" i="109" s="1"/>
  <c r="N13662" i="109" s="1"/>
  <c r="N13663" i="109" s="1"/>
  <c r="N13664" i="109" s="1"/>
  <c r="N13665" i="109" s="1"/>
  <c r="N13666" i="109" s="1"/>
  <c r="N13667" i="109" s="1"/>
  <c r="N13668" i="109" s="1"/>
  <c r="N13669" i="109" s="1"/>
  <c r="N13670" i="109" s="1"/>
  <c r="N13671" i="109" s="1"/>
  <c r="N13672" i="109" s="1"/>
  <c r="N13673" i="109" s="1"/>
  <c r="N13674" i="109" s="1"/>
  <c r="N13675" i="109" s="1"/>
  <c r="N13676" i="109" s="1"/>
  <c r="N13677" i="109" s="1"/>
  <c r="N13678" i="109" s="1"/>
  <c r="N13679" i="109" s="1"/>
  <c r="N13680" i="109" s="1"/>
  <c r="N13681" i="109" s="1"/>
  <c r="N13682" i="109" s="1"/>
  <c r="N13683" i="109" s="1"/>
  <c r="N13684" i="109" s="1"/>
  <c r="N13685" i="109" s="1"/>
  <c r="N13686" i="109" s="1"/>
  <c r="N13687" i="109" s="1"/>
  <c r="N13688" i="109" s="1"/>
  <c r="N13689" i="109" s="1"/>
  <c r="N13690" i="109" s="1"/>
  <c r="N13691" i="109" s="1"/>
  <c r="N13692" i="109" s="1"/>
  <c r="N13693" i="109" s="1"/>
  <c r="N13694" i="109" s="1"/>
  <c r="N13695" i="109" s="1"/>
  <c r="N13696" i="109" s="1"/>
  <c r="N13697" i="109" s="1"/>
  <c r="N13698" i="109" s="1"/>
  <c r="N13699" i="109" s="1"/>
  <c r="N13700" i="109" s="1"/>
  <c r="N13701" i="109" s="1"/>
  <c r="N13702" i="109" s="1"/>
  <c r="N13703" i="109" s="1"/>
  <c r="N13704" i="109" s="1"/>
  <c r="N13705" i="109" s="1"/>
  <c r="N13706" i="109" s="1"/>
  <c r="N13707" i="109" s="1"/>
  <c r="N13708" i="109" s="1"/>
  <c r="N13709" i="109" s="1"/>
  <c r="N13710" i="109" s="1"/>
  <c r="N13711" i="109" s="1"/>
  <c r="N13712" i="109" s="1"/>
  <c r="N13713" i="109" s="1"/>
  <c r="N13714" i="109" s="1"/>
  <c r="N13715" i="109" s="1"/>
  <c r="N13716" i="109" s="1"/>
  <c r="N13717" i="109" s="1"/>
  <c r="N13718" i="109" s="1"/>
  <c r="N13719" i="109" s="1"/>
  <c r="N13720" i="109" s="1"/>
  <c r="N13721" i="109" s="1"/>
  <c r="N13722" i="109" s="1"/>
  <c r="N13723" i="109" s="1"/>
  <c r="N13724" i="109" s="1"/>
  <c r="N13725" i="109" s="1"/>
  <c r="N13726" i="109" s="1"/>
  <c r="N13727" i="109" s="1"/>
  <c r="N13728" i="109" s="1"/>
  <c r="N13729" i="109" s="1"/>
  <c r="N13730" i="109" s="1"/>
  <c r="N13731" i="109" s="1"/>
  <c r="N13732" i="109" s="1"/>
  <c r="N13733" i="109" s="1"/>
  <c r="N13734" i="109" s="1"/>
  <c r="N13735" i="109" s="1"/>
  <c r="N13736" i="109" s="1"/>
  <c r="N13737" i="109" s="1"/>
  <c r="N13738" i="109" s="1"/>
  <c r="N13739" i="109" s="1"/>
  <c r="N13740" i="109" s="1"/>
  <c r="N13741" i="109" s="1"/>
  <c r="N13742" i="109" s="1"/>
  <c r="N13743" i="109" s="1"/>
  <c r="N13744" i="109" s="1"/>
  <c r="N13745" i="109" s="1"/>
  <c r="N13746" i="109" s="1"/>
  <c r="N13747" i="109" s="1"/>
  <c r="N13748" i="109" s="1"/>
  <c r="N13749" i="109" s="1"/>
  <c r="N13750" i="109" s="1"/>
  <c r="N13751" i="109" s="1"/>
  <c r="N13752" i="109" s="1"/>
  <c r="N13753" i="109" s="1"/>
  <c r="N13754" i="109" s="1"/>
  <c r="N13755" i="109" s="1"/>
  <c r="N13756" i="109" s="1"/>
  <c r="N13757" i="109" s="1"/>
  <c r="N13758" i="109" s="1"/>
  <c r="N13759" i="109" s="1"/>
  <c r="N13760" i="109" s="1"/>
  <c r="N13761" i="109" s="1"/>
  <c r="N13762" i="109" s="1"/>
  <c r="N13763" i="109" s="1"/>
  <c r="N13764" i="109" s="1"/>
  <c r="N13765" i="109" s="1"/>
  <c r="N13766" i="109" s="1"/>
  <c r="N13767" i="109" s="1"/>
  <c r="N13768" i="109" s="1"/>
  <c r="N13769" i="109" s="1"/>
  <c r="N13770" i="109" s="1"/>
  <c r="N13771" i="109" s="1"/>
  <c r="N13772" i="109" s="1"/>
  <c r="N13773" i="109" s="1"/>
  <c r="N13774" i="109" s="1"/>
  <c r="N13775" i="109" s="1"/>
  <c r="N13776" i="109" s="1"/>
  <c r="N13777" i="109" s="1"/>
  <c r="N13778" i="109" s="1"/>
  <c r="N13779" i="109" s="1"/>
  <c r="N13780" i="109" s="1"/>
  <c r="N13781" i="109" s="1"/>
  <c r="N13782" i="109" s="1"/>
  <c r="N13783" i="109" s="1"/>
  <c r="N13784" i="109" s="1"/>
  <c r="N13785" i="109" s="1"/>
  <c r="N13786" i="109" s="1"/>
  <c r="N13787" i="109" s="1"/>
  <c r="N13788" i="109" s="1"/>
  <c r="N13789" i="109" s="1"/>
  <c r="N13790" i="109" s="1"/>
  <c r="N13791" i="109" s="1"/>
  <c r="N13792" i="109" s="1"/>
  <c r="N13793" i="109" s="1"/>
  <c r="N13794" i="109" s="1"/>
  <c r="N13795" i="109" s="1"/>
  <c r="N13796" i="109" s="1"/>
  <c r="N13797" i="109" s="1"/>
  <c r="N13798" i="109" s="1"/>
  <c r="N13799" i="109" s="1"/>
  <c r="N13800" i="109" s="1"/>
  <c r="N13801" i="109" s="1"/>
  <c r="N13802" i="109" s="1"/>
  <c r="N13803" i="109" s="1"/>
  <c r="N13804" i="109" s="1"/>
  <c r="N13805" i="109" s="1"/>
  <c r="N13806" i="109" s="1"/>
  <c r="N13807" i="109" s="1"/>
  <c r="N13808" i="109" s="1"/>
  <c r="N13809" i="109" s="1"/>
  <c r="N13810" i="109" s="1"/>
  <c r="N13811" i="109" s="1"/>
  <c r="N13812" i="109" s="1"/>
  <c r="N13813" i="109" s="1"/>
  <c r="N13814" i="109" s="1"/>
  <c r="N13815" i="109" s="1"/>
  <c r="N13816" i="109" s="1"/>
  <c r="N13817" i="109" s="1"/>
  <c r="N13818" i="109" s="1"/>
  <c r="N13819" i="109" s="1"/>
  <c r="N13820" i="109" s="1"/>
  <c r="N13821" i="109" s="1"/>
  <c r="N13822" i="109" s="1"/>
  <c r="N13823" i="109" s="1"/>
  <c r="N13824" i="109" s="1"/>
  <c r="N13825" i="109" s="1"/>
  <c r="N13826" i="109" s="1"/>
  <c r="N13827" i="109" s="1"/>
  <c r="N13828" i="109" s="1"/>
  <c r="N13829" i="109" s="1"/>
  <c r="N13830" i="109" s="1"/>
  <c r="N13831" i="109" s="1"/>
  <c r="N13832" i="109" s="1"/>
  <c r="N13833" i="109" s="1"/>
  <c r="N13834" i="109" s="1"/>
  <c r="N13835" i="109" s="1"/>
  <c r="N13836" i="109" s="1"/>
  <c r="N13837" i="109" s="1"/>
  <c r="N13838" i="109" s="1"/>
  <c r="N13839" i="109" s="1"/>
  <c r="N13840" i="109" s="1"/>
  <c r="N13841" i="109" s="1"/>
  <c r="N13842" i="109" s="1"/>
  <c r="N13843" i="109" s="1"/>
  <c r="N13844" i="109" s="1"/>
  <c r="N13845" i="109" s="1"/>
  <c r="N13846" i="109" s="1"/>
  <c r="N13847" i="109" s="1"/>
  <c r="N13848" i="109" s="1"/>
  <c r="N13849" i="109" s="1"/>
  <c r="N13850" i="109" s="1"/>
  <c r="N13851" i="109" s="1"/>
  <c r="N13852" i="109" s="1"/>
  <c r="N13853" i="109" s="1"/>
  <c r="N13854" i="109" s="1"/>
  <c r="N13855" i="109" s="1"/>
  <c r="N13856" i="109" s="1"/>
  <c r="N13857" i="109" s="1"/>
  <c r="N13858" i="109" s="1"/>
  <c r="N13859" i="109" s="1"/>
  <c r="N13860" i="109" s="1"/>
  <c r="N13861" i="109" s="1"/>
  <c r="N13862" i="109" s="1"/>
  <c r="N13863" i="109" s="1"/>
  <c r="N13864" i="109" s="1"/>
  <c r="N13865" i="109" s="1"/>
  <c r="N13866" i="109" s="1"/>
  <c r="N13867" i="109" s="1"/>
  <c r="N13868" i="109" s="1"/>
  <c r="N13869" i="109" s="1"/>
  <c r="N13870" i="109" s="1"/>
  <c r="N13871" i="109" s="1"/>
  <c r="N13872" i="109" s="1"/>
  <c r="N13873" i="109" s="1"/>
  <c r="N13874" i="109" s="1"/>
  <c r="N13875" i="109" s="1"/>
  <c r="N13876" i="109" s="1"/>
  <c r="N13877" i="109" s="1"/>
  <c r="N13878" i="109" s="1"/>
  <c r="N13879" i="109" s="1"/>
  <c r="N13880" i="109" s="1"/>
  <c r="N13881" i="109" s="1"/>
  <c r="N13882" i="109" s="1"/>
  <c r="N13883" i="109" s="1"/>
  <c r="N13884" i="109" s="1"/>
  <c r="N13885" i="109" s="1"/>
  <c r="N13886" i="109" s="1"/>
  <c r="N13887" i="109" s="1"/>
  <c r="N13888" i="109" s="1"/>
  <c r="N13889" i="109" s="1"/>
  <c r="N13890" i="109" s="1"/>
  <c r="N13891" i="109" s="1"/>
  <c r="N13892" i="109" s="1"/>
  <c r="N13893" i="109" s="1"/>
  <c r="N13894" i="109" s="1"/>
  <c r="N13895" i="109" s="1"/>
  <c r="N13896" i="109" s="1"/>
  <c r="N13897" i="109" s="1"/>
  <c r="N13898" i="109" s="1"/>
  <c r="N13899" i="109" s="1"/>
  <c r="N13900" i="109" s="1"/>
  <c r="N13901" i="109" s="1"/>
  <c r="N13902" i="109" s="1"/>
  <c r="N13903" i="109" s="1"/>
  <c r="N13904" i="109" s="1"/>
  <c r="N13905" i="109" s="1"/>
  <c r="N13906" i="109" s="1"/>
  <c r="N13907" i="109" s="1"/>
  <c r="N13908" i="109" s="1"/>
  <c r="N13909" i="109" s="1"/>
  <c r="N13910" i="109" s="1"/>
  <c r="N13911" i="109" s="1"/>
  <c r="N13912" i="109" s="1"/>
  <c r="N13913" i="109" s="1"/>
  <c r="N13914" i="109" s="1"/>
  <c r="N13915" i="109" s="1"/>
  <c r="N13916" i="109" s="1"/>
  <c r="N13917" i="109" s="1"/>
  <c r="N13918" i="109" s="1"/>
  <c r="N13919" i="109" s="1"/>
  <c r="N13920" i="109" s="1"/>
  <c r="N13921" i="109" s="1"/>
  <c r="N13922" i="109" s="1"/>
  <c r="N13923" i="109" s="1"/>
  <c r="N13924" i="109" s="1"/>
  <c r="N13925" i="109" s="1"/>
  <c r="N13926" i="109" s="1"/>
  <c r="N13927" i="109" s="1"/>
  <c r="N13928" i="109" s="1"/>
  <c r="N13929" i="109" s="1"/>
  <c r="N13930" i="109" s="1"/>
  <c r="N13931" i="109" s="1"/>
  <c r="N13932" i="109" s="1"/>
  <c r="N13933" i="109" s="1"/>
  <c r="N13934" i="109" s="1"/>
  <c r="N13935" i="109" s="1"/>
  <c r="N13936" i="109" s="1"/>
  <c r="N13937" i="109" s="1"/>
  <c r="N13938" i="109" s="1"/>
  <c r="N13939" i="109" s="1"/>
  <c r="N13940" i="109" s="1"/>
  <c r="N13941" i="109" s="1"/>
  <c r="N13942" i="109" s="1"/>
  <c r="N13943" i="109" s="1"/>
  <c r="N13944" i="109" s="1"/>
  <c r="N13945" i="109" s="1"/>
  <c r="N13946" i="109" s="1"/>
  <c r="N13947" i="109" s="1"/>
  <c r="N13948" i="109" s="1"/>
  <c r="N13949" i="109" s="1"/>
  <c r="N13950" i="109" s="1"/>
  <c r="N13951" i="109" s="1"/>
  <c r="N13952" i="109" s="1"/>
  <c r="N13953" i="109" s="1"/>
  <c r="N13954" i="109" s="1"/>
  <c r="N13955" i="109" s="1"/>
  <c r="N13956" i="109" s="1"/>
  <c r="N13957" i="109" s="1"/>
  <c r="N13958" i="109" s="1"/>
  <c r="N13959" i="109" s="1"/>
  <c r="N13960" i="109" s="1"/>
  <c r="N13961" i="109" s="1"/>
  <c r="N13962" i="109" s="1"/>
  <c r="N13963" i="109" s="1"/>
  <c r="N13964" i="109" s="1"/>
  <c r="N13965" i="109" s="1"/>
  <c r="N13966" i="109" s="1"/>
  <c r="N13967" i="109" s="1"/>
  <c r="N13968" i="109" s="1"/>
  <c r="N13969" i="109" s="1"/>
  <c r="N13970" i="109" s="1"/>
  <c r="N13971" i="109" s="1"/>
  <c r="N13972" i="109" s="1"/>
  <c r="N13973" i="109" s="1"/>
  <c r="N13974" i="109" s="1"/>
  <c r="N13975" i="109" s="1"/>
  <c r="N13976" i="109" s="1"/>
  <c r="N13977" i="109" s="1"/>
  <c r="N13978" i="109" s="1"/>
  <c r="N13979" i="109" s="1"/>
  <c r="N13980" i="109" s="1"/>
  <c r="N13981" i="109" s="1"/>
  <c r="N13982" i="109" s="1"/>
  <c r="N13983" i="109" s="1"/>
  <c r="N13984" i="109" s="1"/>
  <c r="N13985" i="109" s="1"/>
  <c r="N13986" i="109" s="1"/>
  <c r="N13987" i="109" s="1"/>
  <c r="N13988" i="109" s="1"/>
  <c r="N13989" i="109" s="1"/>
  <c r="N13990" i="109" s="1"/>
  <c r="N13991" i="109" s="1"/>
  <c r="N13992" i="109" s="1"/>
  <c r="N13993" i="109" s="1"/>
  <c r="N13994" i="109" s="1"/>
  <c r="N13995" i="109" s="1"/>
  <c r="N13996" i="109" s="1"/>
  <c r="N13997" i="109" s="1"/>
  <c r="N13998" i="109" s="1"/>
  <c r="N13999" i="109" s="1"/>
  <c r="N14000" i="109" s="1"/>
  <c r="N14001" i="109" s="1"/>
  <c r="N14002" i="109" s="1"/>
  <c r="N14003" i="109" s="1"/>
  <c r="N14004" i="109" s="1"/>
  <c r="N14005" i="109" s="1"/>
  <c r="N14006" i="109" s="1"/>
  <c r="N14007" i="109" s="1"/>
  <c r="N14008" i="109" s="1"/>
  <c r="N14009" i="109" s="1"/>
  <c r="N14010" i="109" s="1"/>
  <c r="N14011" i="109" s="1"/>
  <c r="N14012" i="109" s="1"/>
  <c r="N14013" i="109" s="1"/>
  <c r="N14014" i="109" s="1"/>
  <c r="N14015" i="109" s="1"/>
  <c r="N14016" i="109" s="1"/>
  <c r="N14017" i="109" s="1"/>
  <c r="N14018" i="109" s="1"/>
  <c r="N14019" i="109" s="1"/>
  <c r="N14020" i="109" s="1"/>
  <c r="N14021" i="109" s="1"/>
  <c r="N14022" i="109" s="1"/>
  <c r="N14023" i="109" s="1"/>
  <c r="N14024" i="109" s="1"/>
  <c r="N14025" i="109" s="1"/>
  <c r="N14026" i="109" s="1"/>
  <c r="N14027" i="109" s="1"/>
  <c r="N14028" i="109" s="1"/>
  <c r="N14029" i="109" s="1"/>
  <c r="N14030" i="109" s="1"/>
  <c r="N14031" i="109" s="1"/>
  <c r="N14032" i="109" s="1"/>
  <c r="N14033" i="109" s="1"/>
  <c r="N14034" i="109" s="1"/>
  <c r="N14035" i="109" s="1"/>
  <c r="N14036" i="109" s="1"/>
  <c r="N14037" i="109" s="1"/>
  <c r="N14038" i="109" s="1"/>
  <c r="N14039" i="109" s="1"/>
  <c r="N14040" i="109" s="1"/>
  <c r="N14041" i="109" s="1"/>
  <c r="N14042" i="109" s="1"/>
  <c r="N14043" i="109" s="1"/>
  <c r="N14044" i="109" s="1"/>
  <c r="N14045" i="109" s="1"/>
  <c r="N14046" i="109" s="1"/>
  <c r="N14047" i="109" s="1"/>
  <c r="N14048" i="109" s="1"/>
  <c r="N14049" i="109" s="1"/>
  <c r="N14050" i="109" s="1"/>
  <c r="N14051" i="109" s="1"/>
  <c r="N14052" i="109" s="1"/>
  <c r="N14053" i="109" s="1"/>
  <c r="N14054" i="109" s="1"/>
  <c r="N14055" i="109" s="1"/>
  <c r="N14056" i="109" s="1"/>
  <c r="N14057" i="109" s="1"/>
  <c r="N14058" i="109" s="1"/>
  <c r="N14059" i="109" s="1"/>
  <c r="N14060" i="109" s="1"/>
  <c r="N14061" i="109" s="1"/>
  <c r="N14062" i="109" s="1"/>
  <c r="N14063" i="109" s="1"/>
  <c r="N14064" i="109" s="1"/>
  <c r="N14065" i="109" s="1"/>
  <c r="N14066" i="109" s="1"/>
  <c r="N14067" i="109" s="1"/>
  <c r="N14068" i="109" s="1"/>
  <c r="N14069" i="109" s="1"/>
  <c r="N14070" i="109" s="1"/>
  <c r="N14071" i="109" s="1"/>
  <c r="N14072" i="109" s="1"/>
  <c r="N14073" i="109" s="1"/>
  <c r="N14074" i="109" s="1"/>
  <c r="N14075" i="109" s="1"/>
  <c r="N14076" i="109" s="1"/>
  <c r="N14077" i="109" s="1"/>
  <c r="N14078" i="109" s="1"/>
  <c r="N14079" i="109" s="1"/>
  <c r="N14080" i="109" s="1"/>
  <c r="N14081" i="109" s="1"/>
  <c r="N14082" i="109" s="1"/>
  <c r="N14083" i="109" s="1"/>
  <c r="N14084" i="109" s="1"/>
  <c r="N14085" i="109" s="1"/>
  <c r="N14086" i="109" s="1"/>
  <c r="N14087" i="109" s="1"/>
  <c r="N14088" i="109" s="1"/>
  <c r="N14089" i="109" s="1"/>
  <c r="N14090" i="109" s="1"/>
  <c r="N14091" i="109" s="1"/>
  <c r="N14092" i="109" s="1"/>
  <c r="N14093" i="109" s="1"/>
  <c r="N14094" i="109" s="1"/>
  <c r="N14095" i="109" s="1"/>
  <c r="N14096" i="109" s="1"/>
  <c r="N14097" i="109" s="1"/>
  <c r="N14098" i="109" s="1"/>
  <c r="N14099" i="109" s="1"/>
  <c r="N14100" i="109" s="1"/>
  <c r="N14101" i="109" s="1"/>
  <c r="N14102" i="109" s="1"/>
  <c r="N14103" i="109" s="1"/>
  <c r="N14104" i="109" s="1"/>
  <c r="N14105" i="109" s="1"/>
  <c r="N14106" i="109" s="1"/>
  <c r="N14107" i="109" s="1"/>
  <c r="N14108" i="109" s="1"/>
  <c r="N14109" i="109" s="1"/>
  <c r="N14110" i="109" s="1"/>
  <c r="N14111" i="109" s="1"/>
  <c r="N14112" i="109" s="1"/>
  <c r="N14113" i="109" s="1"/>
  <c r="N14114" i="109" s="1"/>
  <c r="N14115" i="109" s="1"/>
  <c r="N14116" i="109" s="1"/>
  <c r="N14117" i="109" s="1"/>
  <c r="N14118" i="109" s="1"/>
  <c r="N14119" i="109" s="1"/>
  <c r="N14120" i="109" s="1"/>
  <c r="N14121" i="109" s="1"/>
  <c r="N14122" i="109" s="1"/>
  <c r="N14123" i="109" s="1"/>
  <c r="N14124" i="109" s="1"/>
  <c r="N14125" i="109" s="1"/>
  <c r="N14126" i="109" s="1"/>
  <c r="N14127" i="109" s="1"/>
  <c r="N14128" i="109" s="1"/>
  <c r="N14129" i="109" s="1"/>
  <c r="N14130" i="109" s="1"/>
  <c r="N14131" i="109" s="1"/>
  <c r="N14132" i="109" s="1"/>
  <c r="N14133" i="109" s="1"/>
  <c r="N14134" i="109" s="1"/>
  <c r="N14135" i="109" s="1"/>
  <c r="N14136" i="109" s="1"/>
  <c r="N14137" i="109" s="1"/>
  <c r="N14138" i="109" s="1"/>
  <c r="N14139" i="109" s="1"/>
  <c r="N14140" i="109" s="1"/>
  <c r="N14141" i="109" s="1"/>
  <c r="N14142" i="109" s="1"/>
  <c r="N14143" i="109" s="1"/>
  <c r="N14144" i="109" s="1"/>
  <c r="N14145" i="109" s="1"/>
  <c r="N14146" i="109" s="1"/>
  <c r="N14147" i="109" s="1"/>
  <c r="N14148" i="109" s="1"/>
  <c r="N14149" i="109" s="1"/>
  <c r="N14150" i="109" s="1"/>
  <c r="N14151" i="109" s="1"/>
  <c r="N14152" i="109" s="1"/>
  <c r="N14153" i="109" s="1"/>
  <c r="N14154" i="109" s="1"/>
  <c r="N14155" i="109" s="1"/>
  <c r="N14156" i="109" s="1"/>
  <c r="N14157" i="109" s="1"/>
  <c r="N14158" i="109" s="1"/>
  <c r="N14159" i="109" s="1"/>
  <c r="N14160" i="109" s="1"/>
  <c r="N14161" i="109" s="1"/>
  <c r="N14162" i="109" s="1"/>
  <c r="N14163" i="109" s="1"/>
  <c r="N14164" i="109" s="1"/>
  <c r="N14165" i="109" s="1"/>
  <c r="N14166" i="109" s="1"/>
  <c r="N14167" i="109" s="1"/>
  <c r="N14168" i="109" s="1"/>
  <c r="N14169" i="109" s="1"/>
  <c r="N14170" i="109" s="1"/>
  <c r="N14171" i="109" s="1"/>
  <c r="N14172" i="109" s="1"/>
  <c r="N14173" i="109" s="1"/>
  <c r="N14174" i="109" s="1"/>
  <c r="N14175" i="109" s="1"/>
  <c r="N14176" i="109" s="1"/>
  <c r="N14177" i="109" s="1"/>
  <c r="N14178" i="109" s="1"/>
  <c r="N14179" i="109" s="1"/>
  <c r="N14180" i="109" s="1"/>
  <c r="N14181" i="109" s="1"/>
  <c r="N14182" i="109" s="1"/>
  <c r="N14183" i="109" s="1"/>
  <c r="N14184" i="109" s="1"/>
  <c r="N14185" i="109" s="1"/>
  <c r="N14186" i="109" s="1"/>
  <c r="N14187" i="109" s="1"/>
  <c r="N14188" i="109" s="1"/>
  <c r="N14189" i="109" s="1"/>
  <c r="N14190" i="109" s="1"/>
  <c r="N14191" i="109" s="1"/>
  <c r="N14192" i="109" s="1"/>
  <c r="N14193" i="109" s="1"/>
  <c r="N14194" i="109" s="1"/>
  <c r="N14195" i="109" s="1"/>
  <c r="N14196" i="109" s="1"/>
  <c r="N14197" i="109" s="1"/>
  <c r="N14198" i="109" s="1"/>
  <c r="N14199" i="109" s="1"/>
  <c r="N14200" i="109" s="1"/>
  <c r="N14201" i="109" s="1"/>
  <c r="N14202" i="109" s="1"/>
  <c r="N14203" i="109" s="1"/>
  <c r="N14204" i="109" s="1"/>
  <c r="N14205" i="109" s="1"/>
  <c r="N14206" i="109" s="1"/>
  <c r="N14207" i="109" s="1"/>
  <c r="N14208" i="109" s="1"/>
  <c r="N14209" i="109" s="1"/>
  <c r="N14210" i="109" s="1"/>
  <c r="N14211" i="109" s="1"/>
  <c r="N14212" i="109" s="1"/>
  <c r="N14213" i="109" s="1"/>
  <c r="N14214" i="109" s="1"/>
  <c r="N14215" i="109" s="1"/>
  <c r="N14216" i="109" s="1"/>
  <c r="N14217" i="109" s="1"/>
  <c r="N14218" i="109" s="1"/>
  <c r="N14219" i="109" s="1"/>
  <c r="N14220" i="109" s="1"/>
  <c r="N14221" i="109" s="1"/>
  <c r="N14222" i="109" s="1"/>
  <c r="N14223" i="109" s="1"/>
  <c r="N14224" i="109" s="1"/>
  <c r="N14225" i="109" s="1"/>
  <c r="N14226" i="109" s="1"/>
  <c r="N14227" i="109" s="1"/>
  <c r="N14228" i="109" s="1"/>
  <c r="N14229" i="109" s="1"/>
  <c r="N14230" i="109" s="1"/>
  <c r="N14231" i="109" s="1"/>
  <c r="N14232" i="109" s="1"/>
  <c r="N14233" i="109" s="1"/>
  <c r="N14234" i="109" s="1"/>
  <c r="N14235" i="109" s="1"/>
  <c r="N14236" i="109" s="1"/>
  <c r="N14237" i="109" s="1"/>
  <c r="N14238" i="109" s="1"/>
  <c r="N14239" i="109" s="1"/>
  <c r="N14240" i="109" s="1"/>
  <c r="N14241" i="109" s="1"/>
  <c r="N14242" i="109" s="1"/>
  <c r="N14243" i="109" s="1"/>
  <c r="N14244" i="109" s="1"/>
  <c r="N14245" i="109" s="1"/>
  <c r="N14246" i="109" s="1"/>
  <c r="N14247" i="109" s="1"/>
  <c r="N14248" i="109" s="1"/>
  <c r="N14249" i="109" s="1"/>
  <c r="N14250" i="109" s="1"/>
  <c r="N14251" i="109" s="1"/>
  <c r="N14252" i="109" s="1"/>
  <c r="N14253" i="109" s="1"/>
  <c r="N14254" i="109" s="1"/>
  <c r="N14255" i="109" s="1"/>
  <c r="N14256" i="109" s="1"/>
  <c r="N14257" i="109" s="1"/>
  <c r="N14258" i="109" s="1"/>
  <c r="N14259" i="109" s="1"/>
  <c r="N14260" i="109" s="1"/>
  <c r="N14261" i="109" s="1"/>
  <c r="N14262" i="109" s="1"/>
  <c r="N14263" i="109" s="1"/>
  <c r="N14264" i="109" s="1"/>
  <c r="N14265" i="109" s="1"/>
  <c r="N14266" i="109" s="1"/>
  <c r="N14267" i="109" s="1"/>
  <c r="N14268" i="109" s="1"/>
  <c r="N14269" i="109" s="1"/>
  <c r="N14270" i="109" s="1"/>
  <c r="N14271" i="109" s="1"/>
  <c r="N14272" i="109" s="1"/>
  <c r="N14273" i="109" s="1"/>
  <c r="N14274" i="109" s="1"/>
  <c r="N14275" i="109" s="1"/>
  <c r="N14276" i="109" s="1"/>
  <c r="N14277" i="109" s="1"/>
  <c r="N14278" i="109" s="1"/>
  <c r="N14279" i="109" s="1"/>
  <c r="N14280" i="109" s="1"/>
  <c r="N14281" i="109" s="1"/>
  <c r="N14282" i="109" s="1"/>
  <c r="N14283" i="109" s="1"/>
  <c r="N14284" i="109" s="1"/>
  <c r="N14285" i="109" s="1"/>
  <c r="N14286" i="109" s="1"/>
  <c r="N14287" i="109" s="1"/>
  <c r="N14288" i="109" s="1"/>
  <c r="N14289" i="109" s="1"/>
  <c r="N14290" i="109" s="1"/>
  <c r="N14291" i="109" s="1"/>
  <c r="N14292" i="109" s="1"/>
  <c r="N14293" i="109" s="1"/>
  <c r="N14294" i="109" s="1"/>
  <c r="N14295" i="109" s="1"/>
  <c r="N14296" i="109" s="1"/>
  <c r="N14297" i="109" s="1"/>
  <c r="N14298" i="109" s="1"/>
  <c r="N14299" i="109" s="1"/>
  <c r="N14300" i="109" s="1"/>
  <c r="N14301" i="109" s="1"/>
  <c r="N14302" i="109" s="1"/>
  <c r="N14303" i="109" s="1"/>
  <c r="N14304" i="109" s="1"/>
  <c r="N14305" i="109" s="1"/>
  <c r="N14306" i="109" s="1"/>
  <c r="N14307" i="109" s="1"/>
  <c r="N14308" i="109" s="1"/>
  <c r="N14309" i="109" s="1"/>
  <c r="N14310" i="109" s="1"/>
  <c r="N14311" i="109" s="1"/>
  <c r="N14312" i="109" s="1"/>
  <c r="N14313" i="109" s="1"/>
  <c r="N14314" i="109" s="1"/>
  <c r="N14315" i="109" s="1"/>
  <c r="N14316" i="109" s="1"/>
  <c r="N14317" i="109" s="1"/>
  <c r="N14318" i="109" s="1"/>
  <c r="N14319" i="109" s="1"/>
  <c r="N14320" i="109" s="1"/>
  <c r="N14321" i="109" s="1"/>
  <c r="N14322" i="109" s="1"/>
  <c r="N14323" i="109" s="1"/>
  <c r="N14324" i="109" s="1"/>
  <c r="N14325" i="109" s="1"/>
  <c r="N14326" i="109" s="1"/>
  <c r="N14327" i="109" s="1"/>
  <c r="N14328" i="109" s="1"/>
  <c r="N14329" i="109" s="1"/>
  <c r="N14330" i="109" s="1"/>
  <c r="N14331" i="109" s="1"/>
  <c r="N14332" i="109" s="1"/>
  <c r="N14333" i="109" s="1"/>
  <c r="N14334" i="109" s="1"/>
  <c r="N14335" i="109" s="1"/>
  <c r="N14336" i="109" s="1"/>
  <c r="N14337" i="109" s="1"/>
  <c r="N14338" i="109" s="1"/>
  <c r="N14339" i="109" s="1"/>
  <c r="N14340" i="109" s="1"/>
  <c r="N14341" i="109" s="1"/>
  <c r="N14342" i="109" s="1"/>
  <c r="N14343" i="109" s="1"/>
  <c r="N14344" i="109" s="1"/>
  <c r="N14345" i="109" s="1"/>
  <c r="N14346" i="109" s="1"/>
  <c r="N14347" i="109" s="1"/>
  <c r="N14348" i="109" s="1"/>
  <c r="N14349" i="109" s="1"/>
  <c r="N14350" i="109" s="1"/>
  <c r="N14351" i="109" s="1"/>
  <c r="N14352" i="109" s="1"/>
  <c r="N14353" i="109" s="1"/>
  <c r="N14354" i="109" s="1"/>
  <c r="N14355" i="109" s="1"/>
  <c r="N14356" i="109" s="1"/>
  <c r="N14357" i="109" s="1"/>
  <c r="N14358" i="109" s="1"/>
  <c r="N14359" i="109" s="1"/>
  <c r="N14360" i="109" s="1"/>
  <c r="N14361" i="109" s="1"/>
  <c r="N14362" i="109" s="1"/>
  <c r="N14363" i="109" s="1"/>
  <c r="N14364" i="109" s="1"/>
  <c r="N14365" i="109" s="1"/>
  <c r="N14366" i="109" s="1"/>
  <c r="N14367" i="109" s="1"/>
  <c r="N14368" i="109" s="1"/>
  <c r="N14369" i="109" s="1"/>
  <c r="N14370" i="109" s="1"/>
  <c r="N14371" i="109" s="1"/>
  <c r="N14372" i="109" s="1"/>
  <c r="N14373" i="109" s="1"/>
  <c r="N14374" i="109" s="1"/>
  <c r="N14375" i="109" s="1"/>
  <c r="N14376" i="109" s="1"/>
  <c r="N14377" i="109" s="1"/>
  <c r="N14378" i="109" s="1"/>
  <c r="N14379" i="109" s="1"/>
  <c r="N14380" i="109" s="1"/>
  <c r="N14381" i="109" s="1"/>
  <c r="N14382" i="109" s="1"/>
  <c r="N14383" i="109" s="1"/>
  <c r="N14384" i="109" s="1"/>
  <c r="N14385" i="109" s="1"/>
  <c r="N14386" i="109" s="1"/>
  <c r="N14387" i="109" s="1"/>
  <c r="N14388" i="109" s="1"/>
  <c r="N14389" i="109" s="1"/>
  <c r="N14390" i="109" s="1"/>
  <c r="N14391" i="109" s="1"/>
  <c r="N14392" i="109" s="1"/>
  <c r="N14393" i="109" s="1"/>
  <c r="N14394" i="109" s="1"/>
  <c r="N14395" i="109" s="1"/>
  <c r="N14396" i="109" s="1"/>
  <c r="N14397" i="109" s="1"/>
  <c r="N14398" i="109" s="1"/>
  <c r="N14399" i="109" s="1"/>
  <c r="N14400" i="109" s="1"/>
  <c r="N14401" i="109" s="1"/>
  <c r="N14402" i="109" s="1"/>
  <c r="N14403" i="109" s="1"/>
  <c r="N14404" i="109" s="1"/>
  <c r="N14405" i="109" s="1"/>
  <c r="N14406" i="109" s="1"/>
  <c r="N14407" i="109" s="1"/>
  <c r="N14408" i="109" s="1"/>
  <c r="N14409" i="109" s="1"/>
  <c r="N14410" i="109" s="1"/>
  <c r="N14411" i="109" s="1"/>
  <c r="N14412" i="109" s="1"/>
  <c r="N14413" i="109" s="1"/>
  <c r="N14414" i="109" s="1"/>
  <c r="N14415" i="109" s="1"/>
  <c r="N14416" i="109" s="1"/>
  <c r="N14417" i="109" s="1"/>
  <c r="N14418" i="109" s="1"/>
  <c r="N14419" i="109" s="1"/>
  <c r="N14420" i="109" s="1"/>
  <c r="N14421" i="109" s="1"/>
  <c r="N14422" i="109" s="1"/>
  <c r="N14423" i="109" s="1"/>
  <c r="N14424" i="109" s="1"/>
  <c r="N14425" i="109" s="1"/>
  <c r="N14426" i="109" s="1"/>
  <c r="N14427" i="109" s="1"/>
  <c r="N14428" i="109" s="1"/>
  <c r="N14429" i="109" s="1"/>
  <c r="N14430" i="109" s="1"/>
  <c r="N14431" i="109" s="1"/>
  <c r="N14432" i="109" s="1"/>
  <c r="N14433" i="109" s="1"/>
  <c r="N14434" i="109" s="1"/>
  <c r="N14435" i="109" s="1"/>
  <c r="N14436" i="109" s="1"/>
  <c r="N14437" i="109" s="1"/>
  <c r="N14438" i="109" s="1"/>
  <c r="N14439" i="109" s="1"/>
  <c r="N14440" i="109" s="1"/>
  <c r="N14441" i="109" s="1"/>
  <c r="N14442" i="109" s="1"/>
  <c r="N14443" i="109" s="1"/>
  <c r="N14444" i="109" s="1"/>
  <c r="N14445" i="109" s="1"/>
  <c r="N14446" i="109" s="1"/>
  <c r="N14447" i="109" s="1"/>
  <c r="N14448" i="109" s="1"/>
  <c r="N14449" i="109" s="1"/>
  <c r="N14450" i="109" s="1"/>
  <c r="N14451" i="109" s="1"/>
  <c r="N14452" i="109" s="1"/>
  <c r="N14453" i="109" s="1"/>
  <c r="N14454" i="109" s="1"/>
  <c r="N14455" i="109" s="1"/>
  <c r="N14456" i="109" s="1"/>
  <c r="N14457" i="109" s="1"/>
  <c r="N14458" i="109" s="1"/>
  <c r="N14459" i="109" s="1"/>
  <c r="N14460" i="109" s="1"/>
  <c r="N14461" i="109" s="1"/>
  <c r="N14462" i="109" s="1"/>
  <c r="N14463" i="109" s="1"/>
  <c r="N14464" i="109" s="1"/>
  <c r="N14465" i="109" s="1"/>
  <c r="N14466" i="109" s="1"/>
  <c r="N14467" i="109" s="1"/>
  <c r="N14468" i="109" s="1"/>
  <c r="N14469" i="109" s="1"/>
  <c r="N14470" i="109" s="1"/>
  <c r="N14471" i="109" s="1"/>
  <c r="N14472" i="109" s="1"/>
  <c r="N14473" i="109" s="1"/>
  <c r="N14474" i="109" s="1"/>
  <c r="N14475" i="109" s="1"/>
  <c r="N14476" i="109" s="1"/>
  <c r="N14477" i="109" s="1"/>
  <c r="N14478" i="109" s="1"/>
  <c r="N14479" i="109" s="1"/>
  <c r="N14480" i="109" s="1"/>
  <c r="N14481" i="109" s="1"/>
  <c r="N14482" i="109" s="1"/>
  <c r="N14483" i="109" s="1"/>
  <c r="N14484" i="109" s="1"/>
  <c r="N14485" i="109" s="1"/>
  <c r="N14486" i="109" s="1"/>
  <c r="N14487" i="109" s="1"/>
  <c r="N14488" i="109" s="1"/>
  <c r="N14489" i="109" s="1"/>
  <c r="N14490" i="109" s="1"/>
  <c r="N14491" i="109" s="1"/>
  <c r="N14492" i="109" s="1"/>
  <c r="N14493" i="109" s="1"/>
  <c r="N14494" i="109" s="1"/>
  <c r="N14495" i="109" s="1"/>
  <c r="N14496" i="109" s="1"/>
  <c r="N14497" i="109" s="1"/>
  <c r="N14498" i="109" s="1"/>
  <c r="N14499" i="109" s="1"/>
  <c r="N14500" i="109" s="1"/>
  <c r="N14501" i="109" s="1"/>
  <c r="N14502" i="109" s="1"/>
  <c r="N14503" i="109" s="1"/>
  <c r="N14504" i="109" s="1"/>
  <c r="N14505" i="109" s="1"/>
  <c r="N14506" i="109" s="1"/>
  <c r="N14507" i="109" s="1"/>
  <c r="N14508" i="109" s="1"/>
  <c r="N14509" i="109" s="1"/>
  <c r="N14510" i="109" s="1"/>
  <c r="N14511" i="109" s="1"/>
  <c r="N14512" i="109" s="1"/>
  <c r="N14513" i="109" s="1"/>
  <c r="N14514" i="109" s="1"/>
  <c r="N14515" i="109" s="1"/>
  <c r="N14516" i="109" s="1"/>
  <c r="N14517" i="109" s="1"/>
  <c r="N14518" i="109" s="1"/>
  <c r="N14519" i="109" s="1"/>
  <c r="N14520" i="109" s="1"/>
  <c r="N14521" i="109" s="1"/>
  <c r="N14522" i="109" s="1"/>
  <c r="N14523" i="109" s="1"/>
  <c r="N14524" i="109" s="1"/>
  <c r="N14525" i="109" s="1"/>
  <c r="N14526" i="109" s="1"/>
  <c r="N14527" i="109" s="1"/>
  <c r="N14528" i="109" s="1"/>
  <c r="N14529" i="109" s="1"/>
  <c r="N14530" i="109" s="1"/>
  <c r="N14531" i="109" s="1"/>
  <c r="N14532" i="109" s="1"/>
  <c r="N14533" i="109" s="1"/>
  <c r="N14534" i="109" s="1"/>
  <c r="N14535" i="109" s="1"/>
  <c r="N14536" i="109" s="1"/>
  <c r="N14537" i="109" s="1"/>
  <c r="N14538" i="109" s="1"/>
  <c r="N14539" i="109" s="1"/>
  <c r="N14540" i="109" s="1"/>
  <c r="N14541" i="109" s="1"/>
  <c r="N14542" i="109" s="1"/>
  <c r="N14543" i="109" s="1"/>
  <c r="N14544" i="109" s="1"/>
  <c r="N14545" i="109" s="1"/>
  <c r="N14546" i="109" s="1"/>
  <c r="N14547" i="109" s="1"/>
  <c r="N14548" i="109" s="1"/>
  <c r="N14549" i="109" s="1"/>
  <c r="N14550" i="109" s="1"/>
  <c r="N14551" i="109" s="1"/>
  <c r="N14552" i="109" s="1"/>
  <c r="N14553" i="109" s="1"/>
  <c r="N14554" i="109" s="1"/>
  <c r="N14555" i="109" s="1"/>
  <c r="N14556" i="109" s="1"/>
  <c r="N14557" i="109" s="1"/>
  <c r="N14558" i="109" s="1"/>
  <c r="N14559" i="109" s="1"/>
  <c r="N14560" i="109" s="1"/>
  <c r="N14561" i="109" s="1"/>
  <c r="N14562" i="109" s="1"/>
  <c r="N14563" i="109" s="1"/>
  <c r="N14564" i="109" s="1"/>
  <c r="N14565" i="109" s="1"/>
  <c r="N14566" i="109" s="1"/>
  <c r="N14567" i="109" s="1"/>
  <c r="N14568" i="109" s="1"/>
  <c r="N14569" i="109" s="1"/>
  <c r="N14570" i="109" s="1"/>
  <c r="N14571" i="109" s="1"/>
  <c r="N14572" i="109" s="1"/>
  <c r="N14573" i="109" s="1"/>
  <c r="N14574" i="109" s="1"/>
  <c r="N14575" i="109" s="1"/>
  <c r="N14576" i="109" s="1"/>
  <c r="N14577" i="109" s="1"/>
  <c r="N14578" i="109" s="1"/>
  <c r="N14579" i="109" s="1"/>
  <c r="N14580" i="109" s="1"/>
  <c r="N14581" i="109" s="1"/>
  <c r="N14582" i="109" s="1"/>
  <c r="N14583" i="109" s="1"/>
  <c r="N14584" i="109" s="1"/>
  <c r="N14585" i="109" s="1"/>
  <c r="N14586" i="109" s="1"/>
  <c r="N14587" i="109" s="1"/>
  <c r="N14588" i="109" s="1"/>
  <c r="N14589" i="109" s="1"/>
  <c r="N14590" i="109" s="1"/>
  <c r="N14591" i="109" s="1"/>
  <c r="N14592" i="109" s="1"/>
  <c r="N14593" i="109" s="1"/>
  <c r="N14594" i="109" s="1"/>
  <c r="N14595" i="109" s="1"/>
  <c r="N14596" i="109" s="1"/>
  <c r="N14597" i="109" s="1"/>
  <c r="N14598" i="109" s="1"/>
  <c r="N14599" i="109" s="1"/>
  <c r="N14600" i="109" s="1"/>
  <c r="N14601" i="109" s="1"/>
  <c r="N14602" i="109" s="1"/>
  <c r="N14603" i="109" s="1"/>
  <c r="N14604" i="109" s="1"/>
  <c r="N14605" i="109" s="1"/>
  <c r="N14606" i="109" s="1"/>
  <c r="N14607" i="109" s="1"/>
  <c r="N14608" i="109" s="1"/>
  <c r="N14609" i="109" s="1"/>
  <c r="N14610" i="109" s="1"/>
  <c r="N14611" i="109" s="1"/>
  <c r="N14612" i="109" s="1"/>
  <c r="N14613" i="109" s="1"/>
  <c r="N14614" i="109" s="1"/>
  <c r="N14615" i="109" s="1"/>
  <c r="N14616" i="109" s="1"/>
  <c r="N14617" i="109" s="1"/>
  <c r="N14618" i="109" s="1"/>
  <c r="N14619" i="109" s="1"/>
  <c r="N14620" i="109" s="1"/>
  <c r="N14621" i="109" s="1"/>
  <c r="N14622" i="109" s="1"/>
  <c r="N14623" i="109" s="1"/>
  <c r="N14624" i="109" s="1"/>
  <c r="N14625" i="109" s="1"/>
  <c r="N14626" i="109" s="1"/>
  <c r="N14627" i="109" s="1"/>
  <c r="N14628" i="109" s="1"/>
  <c r="N14629" i="109" s="1"/>
  <c r="N14630" i="109" s="1"/>
  <c r="N14631" i="109" s="1"/>
  <c r="N14632" i="109" s="1"/>
  <c r="N14633" i="109" s="1"/>
  <c r="N14634" i="109" s="1"/>
  <c r="N14635" i="109" s="1"/>
  <c r="N14636" i="109" s="1"/>
  <c r="N14637" i="109" s="1"/>
  <c r="N14638" i="109" s="1"/>
  <c r="N14639" i="109" s="1"/>
  <c r="N14640" i="109" s="1"/>
  <c r="N14641" i="109" s="1"/>
  <c r="N14642" i="109" s="1"/>
  <c r="N14643" i="109" s="1"/>
  <c r="N14644" i="109" s="1"/>
  <c r="N14645" i="109" s="1"/>
  <c r="N14646" i="109" s="1"/>
  <c r="N14647" i="109" s="1"/>
  <c r="N14648" i="109" s="1"/>
  <c r="N14649" i="109" s="1"/>
  <c r="N14650" i="109" s="1"/>
  <c r="N14651" i="109" s="1"/>
  <c r="N14652" i="109" s="1"/>
  <c r="N14653" i="109" s="1"/>
  <c r="N14654" i="109" s="1"/>
  <c r="N14655" i="109" s="1"/>
  <c r="N14656" i="109" s="1"/>
  <c r="N14657" i="109" s="1"/>
  <c r="N14658" i="109" s="1"/>
  <c r="N14659" i="109" s="1"/>
  <c r="N14660" i="109" s="1"/>
  <c r="N14661" i="109" s="1"/>
  <c r="N14662" i="109" s="1"/>
  <c r="N14663" i="109" s="1"/>
  <c r="N14664" i="109" s="1"/>
  <c r="N14665" i="109" s="1"/>
  <c r="N14666" i="109" s="1"/>
  <c r="N14667" i="109" s="1"/>
  <c r="N14668" i="109" s="1"/>
  <c r="N14669" i="109" s="1"/>
  <c r="N14670" i="109" s="1"/>
  <c r="N14671" i="109" s="1"/>
  <c r="N14672" i="109" s="1"/>
  <c r="N14673" i="109" s="1"/>
  <c r="N14674" i="109" s="1"/>
  <c r="N14675" i="109" s="1"/>
  <c r="N14676" i="109" s="1"/>
  <c r="N14677" i="109" s="1"/>
  <c r="N14678" i="109" s="1"/>
  <c r="N14679" i="109" s="1"/>
  <c r="N14680" i="109" s="1"/>
  <c r="N14681" i="109" s="1"/>
  <c r="N14682" i="109" s="1"/>
  <c r="N14683" i="109" s="1"/>
  <c r="N14684" i="109" s="1"/>
  <c r="N14685" i="109" s="1"/>
  <c r="N14686" i="109" s="1"/>
  <c r="N14687" i="109" s="1"/>
  <c r="N14688" i="109" s="1"/>
  <c r="N14689" i="109" s="1"/>
  <c r="N14690" i="109" s="1"/>
  <c r="N14691" i="109" s="1"/>
  <c r="N14692" i="109" s="1"/>
  <c r="N14693" i="109" s="1"/>
  <c r="N14694" i="109" s="1"/>
  <c r="N14695" i="109" s="1"/>
  <c r="N14696" i="109" s="1"/>
  <c r="N14697" i="109" s="1"/>
  <c r="N14698" i="109" s="1"/>
  <c r="N14699" i="109" s="1"/>
  <c r="N14700" i="109" s="1"/>
  <c r="N14701" i="109" s="1"/>
  <c r="N14702" i="109" s="1"/>
  <c r="N14703" i="109" s="1"/>
  <c r="N14704" i="109" s="1"/>
  <c r="N14705" i="109" s="1"/>
  <c r="N14706" i="109" s="1"/>
  <c r="N14707" i="109" s="1"/>
  <c r="N14708" i="109" s="1"/>
  <c r="N14709" i="109" s="1"/>
  <c r="N14710" i="109" s="1"/>
  <c r="N14711" i="109" s="1"/>
  <c r="N14712" i="109" s="1"/>
  <c r="N14713" i="109" s="1"/>
  <c r="N14714" i="109" s="1"/>
  <c r="N14715" i="109" s="1"/>
  <c r="N14716" i="109" s="1"/>
  <c r="N14717" i="109" s="1"/>
  <c r="N14718" i="109" s="1"/>
  <c r="N14719" i="109" s="1"/>
  <c r="N14720" i="109" s="1"/>
  <c r="N14721" i="109" s="1"/>
  <c r="N14722" i="109" s="1"/>
  <c r="N14723" i="109" s="1"/>
  <c r="N14724" i="109" s="1"/>
  <c r="N14725" i="109" s="1"/>
  <c r="N14726" i="109" s="1"/>
  <c r="N14727" i="109" s="1"/>
  <c r="N14728" i="109" s="1"/>
  <c r="N14729" i="109" s="1"/>
  <c r="N14730" i="109" s="1"/>
  <c r="N14731" i="109" s="1"/>
  <c r="N14732" i="109" s="1"/>
  <c r="N14733" i="109" s="1"/>
  <c r="N14734" i="109" s="1"/>
  <c r="N14735" i="109" s="1"/>
  <c r="N14736" i="109" s="1"/>
  <c r="N14737" i="109" s="1"/>
  <c r="N14738" i="109" s="1"/>
  <c r="N14739" i="109" s="1"/>
  <c r="N14740" i="109" s="1"/>
  <c r="N14741" i="109" s="1"/>
  <c r="N14742" i="109" s="1"/>
  <c r="N14743" i="109" s="1"/>
  <c r="N14744" i="109" s="1"/>
  <c r="N14745" i="109" s="1"/>
  <c r="N14746" i="109" s="1"/>
  <c r="N14747" i="109" s="1"/>
  <c r="N14748" i="109" s="1"/>
  <c r="N14749" i="109" s="1"/>
  <c r="N14750" i="109" s="1"/>
  <c r="N14751" i="109" s="1"/>
  <c r="N14752" i="109" s="1"/>
  <c r="N14753" i="109" s="1"/>
  <c r="N14754" i="109" s="1"/>
  <c r="N14755" i="109" s="1"/>
  <c r="N14756" i="109" s="1"/>
  <c r="N14757" i="109" s="1"/>
  <c r="N14758" i="109" s="1"/>
  <c r="N14759" i="109" s="1"/>
  <c r="N14760" i="109" s="1"/>
  <c r="N14761" i="109" s="1"/>
  <c r="N14762" i="109" s="1"/>
  <c r="N14763" i="109" s="1"/>
  <c r="N14764" i="109" s="1"/>
  <c r="N14765" i="109" s="1"/>
  <c r="N14766" i="109" s="1"/>
  <c r="N14767" i="109" s="1"/>
  <c r="N14768" i="109" s="1"/>
  <c r="N14769" i="109" s="1"/>
  <c r="N14770" i="109" s="1"/>
  <c r="N14771" i="109" s="1"/>
  <c r="N14772" i="109" s="1"/>
  <c r="N14773" i="109" s="1"/>
  <c r="N14774" i="109" s="1"/>
  <c r="N14775" i="109" s="1"/>
  <c r="N14776" i="109" s="1"/>
  <c r="N14777" i="109" s="1"/>
  <c r="N14778" i="109" s="1"/>
  <c r="N14779" i="109" s="1"/>
  <c r="N14780" i="109" s="1"/>
  <c r="N14781" i="109" s="1"/>
  <c r="N14782" i="109" s="1"/>
  <c r="N14783" i="109" s="1"/>
  <c r="N14784" i="109" s="1"/>
  <c r="N14785" i="109" s="1"/>
  <c r="N14786" i="109" s="1"/>
  <c r="N14787" i="109" s="1"/>
  <c r="N14788" i="109" s="1"/>
  <c r="N14789" i="109" s="1"/>
  <c r="N14790" i="109" s="1"/>
  <c r="N14791" i="109" s="1"/>
  <c r="N14792" i="109" s="1"/>
  <c r="N14793" i="109" s="1"/>
  <c r="N14794" i="109" s="1"/>
  <c r="N14795" i="109" s="1"/>
  <c r="N14796" i="109" s="1"/>
  <c r="N14797" i="109" s="1"/>
  <c r="N14798" i="109" s="1"/>
  <c r="N14799" i="109" s="1"/>
  <c r="N14800" i="109" s="1"/>
  <c r="N14801" i="109" s="1"/>
  <c r="N14802" i="109" s="1"/>
  <c r="N14803" i="109" s="1"/>
  <c r="N14804" i="109" s="1"/>
  <c r="N14805" i="109" s="1"/>
  <c r="N14806" i="109" s="1"/>
  <c r="N14807" i="109" s="1"/>
  <c r="N14808" i="109" s="1"/>
  <c r="N14809" i="109" s="1"/>
  <c r="N14810" i="109" s="1"/>
  <c r="N14811" i="109" s="1"/>
  <c r="N14812" i="109" s="1"/>
  <c r="N14813" i="109" s="1"/>
  <c r="N14814" i="109" s="1"/>
  <c r="N14815" i="109" s="1"/>
  <c r="N14816" i="109" s="1"/>
  <c r="N14817" i="109" s="1"/>
  <c r="N14818" i="109" s="1"/>
  <c r="N14819" i="109" s="1"/>
  <c r="N14820" i="109" s="1"/>
  <c r="N14821" i="109" s="1"/>
  <c r="N14822" i="109" s="1"/>
  <c r="N14823" i="109" s="1"/>
  <c r="N14824" i="109" s="1"/>
  <c r="N14825" i="109" s="1"/>
  <c r="N14826" i="109" s="1"/>
  <c r="N14827" i="109" s="1"/>
  <c r="N14828" i="109" s="1"/>
  <c r="N14829" i="109" s="1"/>
  <c r="N14830" i="109" s="1"/>
  <c r="N14831" i="109" s="1"/>
  <c r="N14832" i="109" s="1"/>
  <c r="N14833" i="109" s="1"/>
  <c r="N14834" i="109" s="1"/>
  <c r="N14835" i="109" s="1"/>
  <c r="N14836" i="109" s="1"/>
  <c r="N14837" i="109" s="1"/>
  <c r="N14838" i="109" s="1"/>
  <c r="N14839" i="109" s="1"/>
  <c r="N14840" i="109" s="1"/>
  <c r="N14841" i="109" s="1"/>
  <c r="N14842" i="109" s="1"/>
  <c r="N14843" i="109" s="1"/>
  <c r="N14844" i="109" s="1"/>
  <c r="N14845" i="109" s="1"/>
  <c r="N14846" i="109" s="1"/>
  <c r="N14847" i="109" s="1"/>
  <c r="N14848" i="109" s="1"/>
  <c r="N14849" i="109" s="1"/>
  <c r="N14850" i="109" s="1"/>
  <c r="N14851" i="109" s="1"/>
  <c r="N14852" i="109" s="1"/>
  <c r="N14853" i="109" s="1"/>
  <c r="N14854" i="109" s="1"/>
  <c r="N14855" i="109" s="1"/>
  <c r="N14856" i="109" s="1"/>
  <c r="N14857" i="109" s="1"/>
  <c r="N14858" i="109" s="1"/>
  <c r="N14859" i="109" s="1"/>
  <c r="N14860" i="109" s="1"/>
  <c r="N14861" i="109" s="1"/>
  <c r="N14862" i="109" s="1"/>
  <c r="N14863" i="109" s="1"/>
  <c r="N14864" i="109" s="1"/>
  <c r="N14865" i="109" s="1"/>
  <c r="N14866" i="109" s="1"/>
  <c r="N14867" i="109" s="1"/>
  <c r="N14868" i="109" s="1"/>
  <c r="N14869" i="109" s="1"/>
  <c r="N14870" i="109" s="1"/>
  <c r="N14871" i="109" s="1"/>
  <c r="N14872" i="109" s="1"/>
  <c r="N14873" i="109" s="1"/>
  <c r="N14874" i="109" s="1"/>
  <c r="N14875" i="109" s="1"/>
  <c r="N14876" i="109" s="1"/>
  <c r="N14877" i="109" s="1"/>
  <c r="N14878" i="109" s="1"/>
  <c r="N14879" i="109" s="1"/>
  <c r="N14880" i="109" s="1"/>
  <c r="N14881" i="109" s="1"/>
  <c r="N14882" i="109" s="1"/>
  <c r="N14883" i="109" s="1"/>
  <c r="N14884" i="109" s="1"/>
  <c r="N14885" i="109" s="1"/>
  <c r="N14886" i="109" s="1"/>
  <c r="N14887" i="109" s="1"/>
  <c r="N14888" i="109" s="1"/>
  <c r="N14889" i="109" s="1"/>
  <c r="N14890" i="109" s="1"/>
  <c r="N14891" i="109" s="1"/>
  <c r="N14892" i="109" s="1"/>
  <c r="N14893" i="109" s="1"/>
  <c r="N14894" i="109" s="1"/>
  <c r="N14895" i="109" s="1"/>
  <c r="N14896" i="109" s="1"/>
  <c r="N14897" i="109" s="1"/>
  <c r="N14898" i="109" s="1"/>
  <c r="N14899" i="109" s="1"/>
  <c r="N14900" i="109" s="1"/>
  <c r="N14901" i="109" s="1"/>
  <c r="N14902" i="109" s="1"/>
  <c r="N14903" i="109" s="1"/>
  <c r="N14904" i="109" s="1"/>
  <c r="N14905" i="109" s="1"/>
  <c r="N14906" i="109" s="1"/>
  <c r="N14907" i="109" s="1"/>
  <c r="N14908" i="109" s="1"/>
  <c r="N14909" i="109" s="1"/>
  <c r="N14910" i="109" s="1"/>
  <c r="N14911" i="109" s="1"/>
  <c r="N14912" i="109" s="1"/>
  <c r="N14913" i="109" s="1"/>
  <c r="N14914" i="109" s="1"/>
  <c r="N14915" i="109" s="1"/>
  <c r="N14916" i="109" s="1"/>
  <c r="N14917" i="109" s="1"/>
  <c r="N14918" i="109" s="1"/>
  <c r="N14919" i="109" s="1"/>
  <c r="N14920" i="109" s="1"/>
  <c r="N14921" i="109" s="1"/>
  <c r="N14922" i="109" s="1"/>
  <c r="N14923" i="109" s="1"/>
  <c r="N14924" i="109" s="1"/>
  <c r="N14925" i="109" s="1"/>
  <c r="N14926" i="109" s="1"/>
  <c r="N14927" i="109" s="1"/>
  <c r="N14928" i="109" s="1"/>
  <c r="N14929" i="109" s="1"/>
  <c r="N14930" i="109" s="1"/>
  <c r="N14931" i="109" s="1"/>
  <c r="N14932" i="109" s="1"/>
  <c r="N14933" i="109" s="1"/>
  <c r="N14934" i="109" s="1"/>
  <c r="N14935" i="109" s="1"/>
  <c r="N14936" i="109" s="1"/>
  <c r="N14937" i="109" s="1"/>
  <c r="N14938" i="109" s="1"/>
  <c r="N14939" i="109" s="1"/>
  <c r="N14940" i="109" s="1"/>
  <c r="N14941" i="109" s="1"/>
  <c r="N14942" i="109" s="1"/>
  <c r="N14943" i="109" s="1"/>
  <c r="N14944" i="109" s="1"/>
  <c r="N14945" i="109" s="1"/>
  <c r="N14946" i="109" s="1"/>
  <c r="N14947" i="109" s="1"/>
  <c r="N14948" i="109" s="1"/>
  <c r="N14949" i="109" s="1"/>
  <c r="N14950" i="109" s="1"/>
  <c r="N14951" i="109" s="1"/>
  <c r="N14952" i="109" s="1"/>
  <c r="N14953" i="109" s="1"/>
  <c r="N14954" i="109" s="1"/>
  <c r="N14955" i="109" s="1"/>
  <c r="N14956" i="109" s="1"/>
  <c r="N14957" i="109" s="1"/>
  <c r="N14958" i="109" s="1"/>
  <c r="N14959" i="109" s="1"/>
  <c r="N14960" i="109" s="1"/>
  <c r="N14961" i="109" s="1"/>
  <c r="N14962" i="109" s="1"/>
  <c r="N14963" i="109" s="1"/>
  <c r="N14964" i="109" s="1"/>
  <c r="N14965" i="109" s="1"/>
  <c r="N14966" i="109" s="1"/>
  <c r="N14967" i="109" s="1"/>
  <c r="N14968" i="109" s="1"/>
  <c r="N14969" i="109" s="1"/>
  <c r="N14970" i="109" s="1"/>
  <c r="N14971" i="109" s="1"/>
  <c r="N14972" i="109" s="1"/>
  <c r="N14973" i="109" s="1"/>
  <c r="N14974" i="109" s="1"/>
  <c r="N14975" i="109" s="1"/>
  <c r="N14976" i="109" s="1"/>
  <c r="N14977" i="109" s="1"/>
  <c r="N14978" i="109" s="1"/>
  <c r="N14979" i="109" s="1"/>
  <c r="N14980" i="109" s="1"/>
  <c r="N14981" i="109" s="1"/>
  <c r="N14982" i="109" s="1"/>
  <c r="N14983" i="109" s="1"/>
  <c r="N14984" i="109" s="1"/>
  <c r="N14985" i="109" s="1"/>
  <c r="N14986" i="109" s="1"/>
  <c r="N14987" i="109" s="1"/>
  <c r="N14988" i="109" s="1"/>
  <c r="N14989" i="109" s="1"/>
  <c r="N14990" i="109" s="1"/>
  <c r="N14991" i="109" s="1"/>
  <c r="N14992" i="109" s="1"/>
  <c r="N14993" i="109" s="1"/>
  <c r="N14994" i="109" s="1"/>
  <c r="N14995" i="109" s="1"/>
  <c r="N14996" i="109" s="1"/>
  <c r="N14997" i="109" s="1"/>
  <c r="N14998" i="109" s="1"/>
  <c r="N14999" i="109" s="1"/>
  <c r="N15000" i="109" s="1"/>
  <c r="N15001" i="109" s="1"/>
  <c r="N15002" i="109" s="1"/>
  <c r="N15003" i="109" s="1"/>
  <c r="N15004" i="109" s="1"/>
  <c r="N15005" i="109" s="1"/>
  <c r="N15006" i="109" s="1"/>
  <c r="N15007" i="109" s="1"/>
  <c r="N15008" i="109" s="1"/>
  <c r="N15009" i="109" s="1"/>
  <c r="N15010" i="109" s="1"/>
  <c r="N15011" i="109" s="1"/>
  <c r="N15012" i="109" s="1"/>
  <c r="N15013" i="109" s="1"/>
  <c r="N15014" i="109" s="1"/>
  <c r="N15015" i="109" s="1"/>
  <c r="N15016" i="109" s="1"/>
  <c r="N15017" i="109" s="1"/>
  <c r="N15018" i="109" s="1"/>
  <c r="N15019" i="109" s="1"/>
  <c r="N15020" i="109" s="1"/>
  <c r="N15021" i="109" s="1"/>
  <c r="N15022" i="109" s="1"/>
  <c r="N15023" i="109" s="1"/>
  <c r="N15024" i="109" s="1"/>
  <c r="N15025" i="109" s="1"/>
  <c r="N15026" i="109" s="1"/>
  <c r="N15027" i="109" s="1"/>
  <c r="N15028" i="109" s="1"/>
  <c r="N15029" i="109" s="1"/>
  <c r="N15030" i="109" s="1"/>
  <c r="N15031" i="109" s="1"/>
  <c r="N15032" i="109" s="1"/>
  <c r="N15033" i="109" s="1"/>
  <c r="N15034" i="109" s="1"/>
  <c r="N15035" i="109" s="1"/>
  <c r="N15036" i="109" s="1"/>
  <c r="N15037" i="109" s="1"/>
  <c r="N15038" i="109" s="1"/>
  <c r="N15039" i="109" s="1"/>
  <c r="N15040" i="109" s="1"/>
  <c r="N15041" i="109" s="1"/>
  <c r="N15042" i="109" s="1"/>
  <c r="N15043" i="109" s="1"/>
  <c r="N15044" i="109" s="1"/>
  <c r="N15045" i="109" s="1"/>
  <c r="N15046" i="109" s="1"/>
  <c r="N15047" i="109" s="1"/>
  <c r="N15048" i="109" s="1"/>
  <c r="N15049" i="109" s="1"/>
  <c r="N15050" i="109" s="1"/>
  <c r="N15051" i="109" s="1"/>
  <c r="N15052" i="109" s="1"/>
  <c r="N15053" i="109" s="1"/>
  <c r="N15054" i="109" s="1"/>
  <c r="N15055" i="109" s="1"/>
  <c r="N15056" i="109" s="1"/>
  <c r="N15057" i="109" s="1"/>
  <c r="N15058" i="109" s="1"/>
  <c r="N15059" i="109" s="1"/>
  <c r="N15060" i="109" s="1"/>
  <c r="N15061" i="109" s="1"/>
  <c r="N15062" i="109" s="1"/>
  <c r="N15063" i="109" s="1"/>
  <c r="N15064" i="109" s="1"/>
  <c r="N15065" i="109" s="1"/>
  <c r="N15066" i="109" s="1"/>
  <c r="N15067" i="109" s="1"/>
  <c r="N15068" i="109" s="1"/>
  <c r="N15069" i="109" s="1"/>
  <c r="N15070" i="109" s="1"/>
  <c r="N15071" i="109" s="1"/>
  <c r="N15072" i="109" s="1"/>
  <c r="N15073" i="109" s="1"/>
  <c r="N15074" i="109" s="1"/>
  <c r="N15075" i="109" s="1"/>
  <c r="N15076" i="109" s="1"/>
  <c r="N15077" i="109" s="1"/>
  <c r="N15078" i="109" s="1"/>
  <c r="N15079" i="109" s="1"/>
  <c r="N15080" i="109" s="1"/>
  <c r="N15081" i="109" s="1"/>
  <c r="N15082" i="109" s="1"/>
  <c r="N15083" i="109" s="1"/>
  <c r="N15084" i="109" s="1"/>
  <c r="N15085" i="109" s="1"/>
  <c r="N15086" i="109" s="1"/>
  <c r="N15087" i="109" s="1"/>
  <c r="N15088" i="109" s="1"/>
  <c r="N15089" i="109" s="1"/>
  <c r="N15090" i="109" s="1"/>
  <c r="N15091" i="109" s="1"/>
  <c r="N15092" i="109" s="1"/>
  <c r="N15093" i="109" s="1"/>
  <c r="N15094" i="109" s="1"/>
  <c r="N15095" i="109" s="1"/>
  <c r="N15096" i="109" s="1"/>
  <c r="N15097" i="109" s="1"/>
  <c r="N15098" i="109" s="1"/>
  <c r="N15099" i="109" s="1"/>
  <c r="N15100" i="109" s="1"/>
  <c r="N15101" i="109" s="1"/>
  <c r="N15102" i="109" s="1"/>
  <c r="N15103" i="109" s="1"/>
  <c r="N15104" i="109" s="1"/>
  <c r="N15105" i="109" s="1"/>
  <c r="N15106" i="109" s="1"/>
  <c r="N15107" i="109" s="1"/>
  <c r="N15108" i="109" s="1"/>
  <c r="N15109" i="109" s="1"/>
  <c r="N15110" i="109" s="1"/>
  <c r="N15111" i="109" s="1"/>
  <c r="N15112" i="109" s="1"/>
  <c r="N15113" i="109" s="1"/>
  <c r="N15114" i="109" s="1"/>
  <c r="N15115" i="109" s="1"/>
  <c r="N15116" i="109" s="1"/>
  <c r="N15117" i="109" s="1"/>
  <c r="N15118" i="109" s="1"/>
  <c r="N15119" i="109" s="1"/>
  <c r="N15120" i="109" s="1"/>
  <c r="N15121" i="109" s="1"/>
  <c r="N15122" i="109" s="1"/>
  <c r="N15123" i="109" s="1"/>
  <c r="N15124" i="109" s="1"/>
  <c r="N15125" i="109" s="1"/>
  <c r="N15126" i="109" s="1"/>
  <c r="N15127" i="109" s="1"/>
  <c r="N15128" i="109" s="1"/>
  <c r="N15129" i="109" s="1"/>
  <c r="N15130" i="109" s="1"/>
  <c r="N15131" i="109" s="1"/>
  <c r="N15132" i="109" s="1"/>
  <c r="N15133" i="109" s="1"/>
  <c r="N15134" i="109" s="1"/>
  <c r="N15135" i="109" s="1"/>
  <c r="N15136" i="109" s="1"/>
  <c r="N15137" i="109" s="1"/>
  <c r="N15138" i="109" s="1"/>
  <c r="N15139" i="109" s="1"/>
  <c r="N15140" i="109" s="1"/>
  <c r="N15141" i="109" s="1"/>
  <c r="N15142" i="109" s="1"/>
  <c r="N15143" i="109" s="1"/>
  <c r="N15144" i="109" s="1"/>
  <c r="N15145" i="109" s="1"/>
  <c r="N15146" i="109" s="1"/>
  <c r="N15147" i="109" s="1"/>
  <c r="N15148" i="109" s="1"/>
  <c r="N15149" i="109" s="1"/>
  <c r="N15150" i="109" s="1"/>
  <c r="N15151" i="109" s="1"/>
  <c r="N15152" i="109" s="1"/>
  <c r="N15153" i="109" s="1"/>
  <c r="N15154" i="109" s="1"/>
  <c r="N15155" i="109" s="1"/>
  <c r="N15156" i="109" s="1"/>
  <c r="N15157" i="109" s="1"/>
  <c r="N15158" i="109" s="1"/>
  <c r="N15159" i="109" s="1"/>
  <c r="N15160" i="109" s="1"/>
  <c r="N15161" i="109" s="1"/>
  <c r="N15162" i="109" s="1"/>
  <c r="N15163" i="109" s="1"/>
  <c r="N15164" i="109" s="1"/>
  <c r="N15165" i="109" s="1"/>
  <c r="N15166" i="109" s="1"/>
  <c r="N15167" i="109" s="1"/>
  <c r="N15168" i="109" s="1"/>
  <c r="N15169" i="109" s="1"/>
  <c r="N15170" i="109" s="1"/>
  <c r="N15171" i="109" s="1"/>
  <c r="N15172" i="109" s="1"/>
  <c r="N15173" i="109" s="1"/>
  <c r="N15174" i="109" s="1"/>
  <c r="N15175" i="109" s="1"/>
  <c r="N15176" i="109" s="1"/>
  <c r="N15177" i="109" s="1"/>
  <c r="N15178" i="109" s="1"/>
  <c r="N15179" i="109" s="1"/>
  <c r="N15180" i="109" s="1"/>
  <c r="N15181" i="109" s="1"/>
  <c r="N15182" i="109" s="1"/>
  <c r="N15183" i="109" s="1"/>
  <c r="N15184" i="109" s="1"/>
  <c r="N15185" i="109" s="1"/>
  <c r="N15186" i="109" s="1"/>
  <c r="N15187" i="109" s="1"/>
  <c r="N15188" i="109" s="1"/>
  <c r="N15189" i="109" s="1"/>
  <c r="N15190" i="109" s="1"/>
  <c r="N15191" i="109" s="1"/>
  <c r="N15192" i="109" s="1"/>
  <c r="N15193" i="109" s="1"/>
  <c r="N15194" i="109" s="1"/>
  <c r="N15195" i="109" s="1"/>
  <c r="N15196" i="109" s="1"/>
  <c r="N15197" i="109" s="1"/>
  <c r="N15198" i="109" s="1"/>
  <c r="N15199" i="109" s="1"/>
  <c r="N15200" i="109" s="1"/>
  <c r="N15201" i="109" s="1"/>
  <c r="N15202" i="109" s="1"/>
  <c r="N15203" i="109" s="1"/>
  <c r="N15204" i="109" s="1"/>
  <c r="N15205" i="109" s="1"/>
  <c r="N15206" i="109" s="1"/>
  <c r="N15207" i="109" s="1"/>
  <c r="N15208" i="109" s="1"/>
  <c r="N15209" i="109" s="1"/>
  <c r="N15210" i="109" s="1"/>
  <c r="N15211" i="109" s="1"/>
  <c r="N15212" i="109" s="1"/>
  <c r="N15213" i="109" s="1"/>
  <c r="N15214" i="109" s="1"/>
  <c r="N15215" i="109" s="1"/>
  <c r="N15216" i="109" s="1"/>
  <c r="N15217" i="109" s="1"/>
  <c r="N15218" i="109" s="1"/>
  <c r="N15219" i="109" s="1"/>
  <c r="N15220" i="109" s="1"/>
  <c r="N15221" i="109" s="1"/>
  <c r="N15222" i="109" s="1"/>
  <c r="N15223" i="109" s="1"/>
  <c r="N15224" i="109" s="1"/>
  <c r="N15225" i="109" s="1"/>
  <c r="N15226" i="109" s="1"/>
  <c r="N15227" i="109" s="1"/>
  <c r="N15228" i="109" s="1"/>
  <c r="N15229" i="109" s="1"/>
  <c r="N15230" i="109" s="1"/>
  <c r="N15231" i="109" s="1"/>
  <c r="N15232" i="109" s="1"/>
  <c r="N15233" i="109" s="1"/>
  <c r="N15234" i="109" s="1"/>
  <c r="N15235" i="109" s="1"/>
  <c r="N15236" i="109" s="1"/>
  <c r="N15237" i="109" s="1"/>
  <c r="N15238" i="109" s="1"/>
  <c r="N15239" i="109" s="1"/>
  <c r="N15240" i="109" s="1"/>
  <c r="N15241" i="109" s="1"/>
  <c r="N15242" i="109" s="1"/>
  <c r="N15243" i="109" s="1"/>
  <c r="N15244" i="109" s="1"/>
  <c r="N15245" i="109" s="1"/>
  <c r="N15246" i="109" s="1"/>
  <c r="N15247" i="109" s="1"/>
  <c r="N15248" i="109" s="1"/>
  <c r="N15249" i="109" s="1"/>
  <c r="N15250" i="109" s="1"/>
  <c r="N15251" i="109" s="1"/>
  <c r="N15252" i="109" s="1"/>
  <c r="N15253" i="109" s="1"/>
  <c r="N15254" i="109" s="1"/>
  <c r="N15255" i="109" s="1"/>
  <c r="N15256" i="109" s="1"/>
  <c r="N15257" i="109" s="1"/>
  <c r="N15258" i="109" s="1"/>
  <c r="N15259" i="109" s="1"/>
  <c r="N15260" i="109" s="1"/>
  <c r="N15261" i="109" s="1"/>
  <c r="N15262" i="109" s="1"/>
  <c r="N15263" i="109" s="1"/>
  <c r="N15264" i="109" s="1"/>
  <c r="N15265" i="109" s="1"/>
  <c r="N15266" i="109" s="1"/>
  <c r="N15267" i="109" s="1"/>
  <c r="N15268" i="109" s="1"/>
  <c r="N15269" i="109" s="1"/>
  <c r="N15270" i="109" s="1"/>
  <c r="N15271" i="109" s="1"/>
  <c r="N15272" i="109" s="1"/>
  <c r="N15273" i="109" s="1"/>
  <c r="N15274" i="109" s="1"/>
  <c r="N15275" i="109" s="1"/>
  <c r="N15276" i="109" s="1"/>
  <c r="N15277" i="109" s="1"/>
  <c r="N15278" i="109" s="1"/>
  <c r="N15279" i="109" s="1"/>
  <c r="N15280" i="109" s="1"/>
  <c r="N15281" i="109" s="1"/>
  <c r="N15282" i="109" s="1"/>
  <c r="N15283" i="109" s="1"/>
  <c r="N15284" i="109" s="1"/>
  <c r="N15285" i="109" s="1"/>
  <c r="N15286" i="109" s="1"/>
  <c r="N15287" i="109" s="1"/>
  <c r="N15288" i="109" s="1"/>
  <c r="N15289" i="109" s="1"/>
  <c r="N15290" i="109" s="1"/>
  <c r="N15291" i="109" s="1"/>
  <c r="N15292" i="109" s="1"/>
  <c r="N15293" i="109" s="1"/>
  <c r="N15294" i="109" s="1"/>
  <c r="N15295" i="109" s="1"/>
  <c r="N15296" i="109" s="1"/>
  <c r="N15297" i="109" s="1"/>
  <c r="N15298" i="109" s="1"/>
  <c r="N15299" i="109" s="1"/>
  <c r="N15300" i="109" s="1"/>
  <c r="N15301" i="109" s="1"/>
  <c r="N15302" i="109" s="1"/>
  <c r="N15303" i="109" s="1"/>
  <c r="N15304" i="109" s="1"/>
  <c r="N15305" i="109" s="1"/>
  <c r="N15306" i="109" s="1"/>
  <c r="N15307" i="109" s="1"/>
  <c r="N15308" i="109" s="1"/>
  <c r="N15309" i="109" s="1"/>
  <c r="N15310" i="109" s="1"/>
  <c r="N15311" i="109" s="1"/>
  <c r="N15312" i="109" s="1"/>
  <c r="N15313" i="109" s="1"/>
  <c r="N15314" i="109" s="1"/>
  <c r="N15315" i="109" s="1"/>
  <c r="N15316" i="109" s="1"/>
  <c r="N15317" i="109" s="1"/>
  <c r="N15318" i="109" s="1"/>
  <c r="N15319" i="109" s="1"/>
  <c r="N15320" i="109" s="1"/>
  <c r="N15321" i="109" s="1"/>
  <c r="N15322" i="109" s="1"/>
  <c r="N15323" i="109" s="1"/>
  <c r="N15324" i="109" s="1"/>
  <c r="N15325" i="109" s="1"/>
  <c r="N15326" i="109" s="1"/>
  <c r="N15327" i="109" s="1"/>
  <c r="N15328" i="109" s="1"/>
  <c r="N15329" i="109" s="1"/>
  <c r="N15330" i="109" s="1"/>
  <c r="N15331" i="109" s="1"/>
  <c r="N15332" i="109" s="1"/>
  <c r="N15333" i="109" s="1"/>
  <c r="N15334" i="109" s="1"/>
  <c r="N15335" i="109" s="1"/>
  <c r="N15336" i="109" s="1"/>
  <c r="N15337" i="109" s="1"/>
  <c r="N15338" i="109" s="1"/>
  <c r="N15339" i="109" s="1"/>
  <c r="N15340" i="109" s="1"/>
  <c r="N15341" i="109" s="1"/>
  <c r="N15342" i="109" s="1"/>
  <c r="N15343" i="109" s="1"/>
  <c r="N15344" i="109" s="1"/>
  <c r="N15345" i="109" s="1"/>
  <c r="N15346" i="109" s="1"/>
  <c r="N15347" i="109" s="1"/>
  <c r="N15348" i="109" s="1"/>
  <c r="N15349" i="109" s="1"/>
  <c r="N15350" i="109" s="1"/>
  <c r="N15351" i="109" s="1"/>
  <c r="N15352" i="109" s="1"/>
  <c r="N15353" i="109" s="1"/>
  <c r="N15354" i="109" s="1"/>
  <c r="N15355" i="109" s="1"/>
  <c r="N15356" i="109" s="1"/>
  <c r="N15357" i="109" s="1"/>
  <c r="N15358" i="109" s="1"/>
  <c r="N15359" i="109" s="1"/>
  <c r="N15360" i="109" s="1"/>
  <c r="N15361" i="109" s="1"/>
  <c r="N15362" i="109" s="1"/>
  <c r="N15363" i="109" s="1"/>
  <c r="N15364" i="109" s="1"/>
  <c r="N15365" i="109" s="1"/>
  <c r="N15366" i="109" s="1"/>
  <c r="N15367" i="109" s="1"/>
  <c r="N15368" i="109" s="1"/>
  <c r="N15369" i="109" s="1"/>
  <c r="N15370" i="109" s="1"/>
  <c r="N15371" i="109" s="1"/>
  <c r="N15372" i="109" s="1"/>
  <c r="N15373" i="109" s="1"/>
  <c r="N15374" i="109" s="1"/>
  <c r="N15375" i="109" s="1"/>
  <c r="N15376" i="109" s="1"/>
  <c r="N15377" i="109" s="1"/>
  <c r="N15378" i="109" s="1"/>
  <c r="N15379" i="109" s="1"/>
  <c r="N15380" i="109" s="1"/>
  <c r="N15381" i="109" s="1"/>
  <c r="N15382" i="109" s="1"/>
  <c r="N15383" i="109" s="1"/>
  <c r="N15384" i="109" s="1"/>
  <c r="N15385" i="109" s="1"/>
  <c r="N15386" i="109" s="1"/>
  <c r="N15387" i="109" s="1"/>
  <c r="N15388" i="109" s="1"/>
  <c r="N15389" i="109" s="1"/>
  <c r="N15390" i="109" s="1"/>
  <c r="N15391" i="109" s="1"/>
  <c r="N15392" i="109" s="1"/>
  <c r="N15393" i="109" s="1"/>
  <c r="N15394" i="109" s="1"/>
  <c r="N15395" i="109" s="1"/>
  <c r="N15396" i="109" s="1"/>
  <c r="N15397" i="109" s="1"/>
  <c r="N15398" i="109" s="1"/>
  <c r="N15399" i="109" s="1"/>
  <c r="N15400" i="109" s="1"/>
  <c r="N15401" i="109" s="1"/>
  <c r="N15402" i="109" s="1"/>
  <c r="N15403" i="109" s="1"/>
  <c r="N15404" i="109" s="1"/>
  <c r="N15405" i="109" s="1"/>
  <c r="N15406" i="109" s="1"/>
  <c r="N15407" i="109" s="1"/>
  <c r="N15408" i="109" s="1"/>
  <c r="N15409" i="109" s="1"/>
  <c r="N15410" i="109" s="1"/>
  <c r="N15411" i="109" s="1"/>
  <c r="N15412" i="109" s="1"/>
  <c r="N15413" i="109" s="1"/>
  <c r="N15414" i="109" s="1"/>
  <c r="N15415" i="109" s="1"/>
  <c r="N15416" i="109" s="1"/>
  <c r="N15417" i="109" s="1"/>
  <c r="N15418" i="109" s="1"/>
  <c r="N15419" i="109" s="1"/>
  <c r="N15420" i="109" s="1"/>
  <c r="N15421" i="109" s="1"/>
  <c r="N15422" i="109" s="1"/>
  <c r="N15423" i="109" s="1"/>
  <c r="N15424" i="109" s="1"/>
  <c r="N15425" i="109" s="1"/>
  <c r="N15426" i="109" s="1"/>
  <c r="N15427" i="109" s="1"/>
  <c r="N15428" i="109" s="1"/>
  <c r="N15429" i="109" s="1"/>
  <c r="N15430" i="109" s="1"/>
  <c r="N15431" i="109" s="1"/>
  <c r="N15432" i="109" s="1"/>
  <c r="N15433" i="109" s="1"/>
  <c r="N15434" i="109" s="1"/>
  <c r="N15435" i="109" s="1"/>
  <c r="N15436" i="109" s="1"/>
  <c r="N15437" i="109" s="1"/>
  <c r="N15438" i="109" s="1"/>
  <c r="N15439" i="109" s="1"/>
  <c r="N15440" i="109" s="1"/>
  <c r="N15441" i="109" s="1"/>
  <c r="N15442" i="109" s="1"/>
  <c r="N15443" i="109" s="1"/>
  <c r="N15444" i="109" s="1"/>
  <c r="N15445" i="109" s="1"/>
  <c r="N15446" i="109" s="1"/>
  <c r="N15447" i="109" s="1"/>
  <c r="N15448" i="109" s="1"/>
  <c r="N15449" i="109" s="1"/>
  <c r="N15450" i="109" s="1"/>
  <c r="N15451" i="109" s="1"/>
  <c r="N15452" i="109" s="1"/>
  <c r="N15453" i="109" s="1"/>
  <c r="N15454" i="109" s="1"/>
  <c r="N15455" i="109" s="1"/>
  <c r="N15456" i="109" s="1"/>
  <c r="N15457" i="109" s="1"/>
  <c r="N15458" i="109" s="1"/>
  <c r="N15459" i="109" s="1"/>
  <c r="N15460" i="109" s="1"/>
  <c r="N15461" i="109" s="1"/>
  <c r="N15462" i="109" s="1"/>
  <c r="N15463" i="109" s="1"/>
  <c r="N15464" i="109" s="1"/>
  <c r="N15465" i="109" s="1"/>
  <c r="N15466" i="109" s="1"/>
  <c r="N15467" i="109" s="1"/>
  <c r="N15468" i="109" s="1"/>
  <c r="N15469" i="109" s="1"/>
  <c r="N15470" i="109" s="1"/>
  <c r="N15471" i="109" s="1"/>
  <c r="N15472" i="109" s="1"/>
  <c r="N15473" i="109" s="1"/>
  <c r="N15474" i="109" s="1"/>
  <c r="N15475" i="109" s="1"/>
  <c r="N15476" i="109" s="1"/>
  <c r="N15477" i="109" s="1"/>
  <c r="N15478" i="109" s="1"/>
  <c r="N15479" i="109" s="1"/>
  <c r="N15480" i="109" s="1"/>
  <c r="N15481" i="109" s="1"/>
  <c r="N15482" i="109" s="1"/>
  <c r="N15483" i="109" s="1"/>
  <c r="N15484" i="109" s="1"/>
  <c r="N15485" i="109" s="1"/>
  <c r="N15486" i="109" s="1"/>
  <c r="N15487" i="109" s="1"/>
  <c r="N15488" i="109" s="1"/>
  <c r="N15489" i="109" s="1"/>
  <c r="N15490" i="109" s="1"/>
  <c r="N15491" i="109" s="1"/>
  <c r="N15492" i="109" s="1"/>
  <c r="N15493" i="109" s="1"/>
  <c r="N15494" i="109" s="1"/>
  <c r="N15495" i="109" s="1"/>
  <c r="N15496" i="109" s="1"/>
  <c r="N15497" i="109" s="1"/>
  <c r="N15498" i="109" s="1"/>
  <c r="N15499" i="109" s="1"/>
  <c r="N15500" i="109" s="1"/>
  <c r="N15501" i="109" s="1"/>
  <c r="N15502" i="109" s="1"/>
  <c r="N15503" i="109" s="1"/>
  <c r="N15504" i="109" s="1"/>
  <c r="N15505" i="109" s="1"/>
  <c r="N15506" i="109" s="1"/>
  <c r="N15507" i="109" s="1"/>
  <c r="N15508" i="109" s="1"/>
  <c r="N15509" i="109" s="1"/>
  <c r="N15510" i="109" s="1"/>
  <c r="N15511" i="109" s="1"/>
  <c r="N15512" i="109" s="1"/>
  <c r="N15513" i="109" s="1"/>
  <c r="N15514" i="109" s="1"/>
  <c r="N15515" i="109" s="1"/>
  <c r="N15516" i="109" s="1"/>
  <c r="N15517" i="109" s="1"/>
  <c r="N15518" i="109" s="1"/>
  <c r="N15519" i="109" s="1"/>
  <c r="N15520" i="109" s="1"/>
  <c r="N15521" i="109" s="1"/>
  <c r="N15522" i="109" s="1"/>
  <c r="N15523" i="109" s="1"/>
  <c r="N15524" i="109" s="1"/>
  <c r="N15525" i="109" s="1"/>
  <c r="N15526" i="109" s="1"/>
  <c r="N15527" i="109" s="1"/>
  <c r="N15528" i="109" s="1"/>
  <c r="N15529" i="109" s="1"/>
  <c r="N15530" i="109" s="1"/>
  <c r="N15531" i="109" s="1"/>
  <c r="N15532" i="109" s="1"/>
  <c r="N15533" i="109" s="1"/>
  <c r="N15534" i="109" s="1"/>
  <c r="N15535" i="109" s="1"/>
  <c r="N15536" i="109" s="1"/>
  <c r="N15537" i="109" s="1"/>
  <c r="N15538" i="109" s="1"/>
  <c r="N15539" i="109" s="1"/>
  <c r="N15540" i="109" s="1"/>
  <c r="N15541" i="109" s="1"/>
  <c r="N15542" i="109" s="1"/>
  <c r="N15543" i="109" s="1"/>
  <c r="N15544" i="109" s="1"/>
  <c r="N15545" i="109" s="1"/>
  <c r="N15546" i="109" s="1"/>
  <c r="N15547" i="109" s="1"/>
  <c r="N15548" i="109" s="1"/>
  <c r="N15549" i="109" s="1"/>
  <c r="N15550" i="109" s="1"/>
  <c r="N15551" i="109" s="1"/>
  <c r="N15552" i="109" s="1"/>
  <c r="N15553" i="109" s="1"/>
  <c r="N15554" i="109" s="1"/>
  <c r="N15555" i="109" s="1"/>
  <c r="N15556" i="109" s="1"/>
  <c r="N15557" i="109" s="1"/>
  <c r="N15558" i="109" s="1"/>
  <c r="N15559" i="109" s="1"/>
  <c r="N15560" i="109" s="1"/>
  <c r="N15561" i="109" s="1"/>
  <c r="N15562" i="109" s="1"/>
  <c r="N15563" i="109" s="1"/>
  <c r="N15564" i="109" s="1"/>
  <c r="N15565" i="109" s="1"/>
  <c r="N15566" i="109" s="1"/>
  <c r="N15567" i="109" s="1"/>
  <c r="N15568" i="109" s="1"/>
  <c r="N15569" i="109" s="1"/>
  <c r="N15570" i="109" s="1"/>
  <c r="N15571" i="109" s="1"/>
  <c r="N15572" i="109" s="1"/>
  <c r="N15573" i="109" s="1"/>
  <c r="N15574" i="109" s="1"/>
  <c r="N15575" i="109" s="1"/>
  <c r="N15576" i="109" s="1"/>
  <c r="N15577" i="109" s="1"/>
  <c r="N15578" i="109" s="1"/>
  <c r="N15579" i="109" s="1"/>
  <c r="N15580" i="109" s="1"/>
  <c r="N15581" i="109" s="1"/>
  <c r="N15582" i="109" s="1"/>
  <c r="N15583" i="109" s="1"/>
  <c r="N15584" i="109" s="1"/>
  <c r="N15585" i="109" s="1"/>
  <c r="N15586" i="109" s="1"/>
  <c r="N15587" i="109" s="1"/>
  <c r="N15588" i="109" s="1"/>
  <c r="N15589" i="109" s="1"/>
  <c r="N15590" i="109" s="1"/>
  <c r="N15591" i="109" s="1"/>
  <c r="N15592" i="109" s="1"/>
  <c r="N15593" i="109" s="1"/>
  <c r="N15594" i="109" s="1"/>
  <c r="N15595" i="109" s="1"/>
  <c r="N15596" i="109" s="1"/>
  <c r="N15597" i="109" s="1"/>
  <c r="N15598" i="109" s="1"/>
  <c r="N15599" i="109" s="1"/>
  <c r="N15600" i="109" s="1"/>
  <c r="N15601" i="109" s="1"/>
  <c r="N15602" i="109" s="1"/>
  <c r="N15603" i="109" s="1"/>
  <c r="N15604" i="109" s="1"/>
  <c r="N15605" i="109" s="1"/>
  <c r="N15606" i="109" s="1"/>
  <c r="N15607" i="109" s="1"/>
  <c r="N15608" i="109" s="1"/>
  <c r="N15609" i="109" s="1"/>
  <c r="N15610" i="109" s="1"/>
  <c r="N15611" i="109" s="1"/>
  <c r="N15612" i="109" s="1"/>
  <c r="N15613" i="109" s="1"/>
  <c r="N15614" i="109" s="1"/>
  <c r="N15615" i="109" s="1"/>
  <c r="N15616" i="109" s="1"/>
  <c r="N15617" i="109" s="1"/>
  <c r="N15618" i="109" s="1"/>
  <c r="N15619" i="109" s="1"/>
  <c r="N15620" i="109" s="1"/>
  <c r="N15621" i="109" s="1"/>
  <c r="N15622" i="109" s="1"/>
  <c r="N15623" i="109" s="1"/>
  <c r="N15624" i="109" s="1"/>
  <c r="N15625" i="109" s="1"/>
  <c r="N15626" i="109" s="1"/>
  <c r="N15627" i="109" s="1"/>
  <c r="N15628" i="109" s="1"/>
  <c r="N15629" i="109" s="1"/>
  <c r="N15630" i="109" s="1"/>
  <c r="N15631" i="109" s="1"/>
  <c r="N15632" i="109" s="1"/>
  <c r="N15633" i="109" s="1"/>
  <c r="N15634" i="109" s="1"/>
  <c r="N15635" i="109" s="1"/>
  <c r="N15636" i="109" s="1"/>
  <c r="N15637" i="109" s="1"/>
  <c r="N15638" i="109" s="1"/>
  <c r="N15639" i="109" s="1"/>
  <c r="N15640" i="109" s="1"/>
  <c r="N15641" i="109" s="1"/>
  <c r="N15642" i="109" s="1"/>
  <c r="N15643" i="109" s="1"/>
  <c r="N15644" i="109" s="1"/>
  <c r="N15645" i="109" s="1"/>
  <c r="N15646" i="109" s="1"/>
  <c r="N15647" i="109" s="1"/>
  <c r="N15648" i="109" s="1"/>
  <c r="N15649" i="109" s="1"/>
  <c r="N15650" i="109" s="1"/>
  <c r="N15651" i="109" s="1"/>
  <c r="N15652" i="109" s="1"/>
  <c r="N15653" i="109" s="1"/>
  <c r="N15654" i="109" s="1"/>
  <c r="N15655" i="109" s="1"/>
  <c r="N15656" i="109" s="1"/>
  <c r="N15657" i="109" s="1"/>
  <c r="N15658" i="109" s="1"/>
  <c r="N15659" i="109" s="1"/>
  <c r="N15660" i="109" s="1"/>
  <c r="N15661" i="109" s="1"/>
  <c r="N15662" i="109" s="1"/>
  <c r="N15663" i="109" s="1"/>
  <c r="N15664" i="109" s="1"/>
  <c r="N15665" i="109" s="1"/>
  <c r="N15666" i="109" s="1"/>
  <c r="N15667" i="109" s="1"/>
  <c r="N15668" i="109" s="1"/>
  <c r="N15669" i="109" s="1"/>
  <c r="N15670" i="109" s="1"/>
  <c r="N15671" i="109" s="1"/>
  <c r="N15672" i="109" s="1"/>
  <c r="N15673" i="109" s="1"/>
  <c r="N15674" i="109" s="1"/>
  <c r="N15675" i="109" s="1"/>
  <c r="N15676" i="109" s="1"/>
  <c r="N15677" i="109" s="1"/>
  <c r="N15678" i="109" s="1"/>
  <c r="N15679" i="109" s="1"/>
  <c r="N15680" i="109" s="1"/>
  <c r="N15681" i="109" s="1"/>
  <c r="N15682" i="109" s="1"/>
  <c r="N15683" i="109" s="1"/>
  <c r="N15684" i="109" s="1"/>
  <c r="N15685" i="109" s="1"/>
  <c r="N15686" i="109" s="1"/>
  <c r="N15687" i="109" s="1"/>
  <c r="N15688" i="109" s="1"/>
  <c r="N15689" i="109" s="1"/>
  <c r="N15690" i="109" s="1"/>
  <c r="N15691" i="109" s="1"/>
  <c r="N15692" i="109" s="1"/>
  <c r="N15693" i="109" s="1"/>
  <c r="N15694" i="109" s="1"/>
  <c r="N15695" i="109" s="1"/>
  <c r="N15696" i="109" s="1"/>
  <c r="N15697" i="109" s="1"/>
  <c r="N15698" i="109" s="1"/>
  <c r="N15699" i="109" s="1"/>
  <c r="N15700" i="109" s="1"/>
  <c r="N15701" i="109" s="1"/>
  <c r="N15702" i="109" s="1"/>
  <c r="N15703" i="109" s="1"/>
  <c r="N15704" i="109" s="1"/>
  <c r="N15705" i="109" s="1"/>
  <c r="N15706" i="109" s="1"/>
  <c r="N15707" i="109" s="1"/>
  <c r="N15708" i="109" s="1"/>
  <c r="N15709" i="109" s="1"/>
  <c r="N15710" i="109" s="1"/>
  <c r="N15711" i="109" s="1"/>
  <c r="N15712" i="109" s="1"/>
  <c r="N15713" i="109" s="1"/>
  <c r="N15714" i="109" s="1"/>
  <c r="N15715" i="109" s="1"/>
  <c r="N15716" i="109" s="1"/>
  <c r="N15717" i="109" s="1"/>
  <c r="N15718" i="109" s="1"/>
  <c r="N15719" i="109" s="1"/>
  <c r="N15720" i="109" s="1"/>
  <c r="N15721" i="109" s="1"/>
  <c r="N15722" i="109" s="1"/>
  <c r="N15723" i="109" s="1"/>
  <c r="N15724" i="109" s="1"/>
  <c r="N15725" i="109" s="1"/>
  <c r="N15726" i="109" s="1"/>
  <c r="N15727" i="109" s="1"/>
  <c r="N15728" i="109" s="1"/>
  <c r="N15729" i="109" s="1"/>
  <c r="N15730" i="109" s="1"/>
  <c r="N15731" i="109" s="1"/>
  <c r="N15732" i="109" s="1"/>
  <c r="N15733" i="109" s="1"/>
  <c r="N15734" i="109" s="1"/>
  <c r="N15735" i="109" s="1"/>
  <c r="N15736" i="109" s="1"/>
  <c r="N15737" i="109" s="1"/>
  <c r="N15738" i="109" s="1"/>
  <c r="N15739" i="109" s="1"/>
  <c r="N15740" i="109" s="1"/>
  <c r="N15741" i="109" s="1"/>
  <c r="N15742" i="109" s="1"/>
  <c r="N15743" i="109" s="1"/>
  <c r="N15744" i="109" s="1"/>
  <c r="N15745" i="109" s="1"/>
  <c r="N15746" i="109" s="1"/>
  <c r="N15747" i="109" s="1"/>
  <c r="N15748" i="109" s="1"/>
  <c r="N15749" i="109" s="1"/>
  <c r="N15750" i="109" s="1"/>
  <c r="N15751" i="109" s="1"/>
  <c r="N15752" i="109" s="1"/>
  <c r="N15753" i="109" s="1"/>
  <c r="N15754" i="109" s="1"/>
  <c r="N15755" i="109" s="1"/>
  <c r="N15756" i="109" s="1"/>
  <c r="N15757" i="109" s="1"/>
  <c r="N15758" i="109" s="1"/>
  <c r="N15759" i="109" s="1"/>
  <c r="N15760" i="109" s="1"/>
  <c r="N15761" i="109" s="1"/>
  <c r="N15762" i="109" s="1"/>
  <c r="N15763" i="109" s="1"/>
  <c r="N15764" i="109" s="1"/>
  <c r="N15765" i="109" s="1"/>
  <c r="N15766" i="109" s="1"/>
  <c r="N15767" i="109" s="1"/>
  <c r="N15768" i="109" s="1"/>
  <c r="N15769" i="109" s="1"/>
  <c r="N15770" i="109" s="1"/>
  <c r="N15771" i="109" s="1"/>
  <c r="N15772" i="109" s="1"/>
  <c r="N15773" i="109" s="1"/>
  <c r="N15774" i="109" s="1"/>
  <c r="N15775" i="109" s="1"/>
  <c r="N15776" i="109" s="1"/>
  <c r="N15777" i="109" s="1"/>
  <c r="N15778" i="109" s="1"/>
  <c r="N15779" i="109" s="1"/>
  <c r="N15780" i="109" s="1"/>
  <c r="N15781" i="109" s="1"/>
  <c r="N15782" i="109" s="1"/>
  <c r="N15783" i="109" s="1"/>
  <c r="N15784" i="109" s="1"/>
  <c r="N15785" i="109" s="1"/>
  <c r="N15786" i="109" s="1"/>
  <c r="N15787" i="109" s="1"/>
  <c r="N15788" i="109" s="1"/>
  <c r="N15789" i="109" s="1"/>
  <c r="N15790" i="109" s="1"/>
  <c r="N15791" i="109" s="1"/>
  <c r="N15792" i="109" s="1"/>
  <c r="N15793" i="109" s="1"/>
  <c r="N15794" i="109" s="1"/>
  <c r="N15795" i="109" s="1"/>
  <c r="N15796" i="109" s="1"/>
  <c r="N15797" i="109" s="1"/>
  <c r="N15798" i="109" s="1"/>
  <c r="N15799" i="109" s="1"/>
  <c r="N15800" i="109" s="1"/>
  <c r="N15801" i="109" s="1"/>
  <c r="N15802" i="109" s="1"/>
  <c r="N15803" i="109" s="1"/>
  <c r="N15804" i="109" s="1"/>
  <c r="N15805" i="109" s="1"/>
  <c r="N15806" i="109" s="1"/>
  <c r="N15807" i="109" s="1"/>
  <c r="N15808" i="109" s="1"/>
  <c r="N15809" i="109" s="1"/>
  <c r="N15810" i="109" s="1"/>
  <c r="N15811" i="109" s="1"/>
  <c r="N15812" i="109" s="1"/>
  <c r="N15813" i="109" s="1"/>
  <c r="N15814" i="109" s="1"/>
  <c r="N15815" i="109" s="1"/>
  <c r="N15816" i="109" s="1"/>
  <c r="N15817" i="109" s="1"/>
  <c r="N15818" i="109" s="1"/>
  <c r="N15819" i="109" s="1"/>
  <c r="N15820" i="109" s="1"/>
  <c r="N15821" i="109" s="1"/>
  <c r="N15822" i="109" s="1"/>
  <c r="N15823" i="109" s="1"/>
  <c r="N15824" i="109" s="1"/>
  <c r="N15825" i="109" s="1"/>
  <c r="N15826" i="109" s="1"/>
  <c r="N15827" i="109" s="1"/>
  <c r="N15828" i="109" s="1"/>
  <c r="N15829" i="109" s="1"/>
  <c r="N15830" i="109" s="1"/>
  <c r="N15831" i="109" s="1"/>
  <c r="N15832" i="109" s="1"/>
  <c r="N15833" i="109" s="1"/>
  <c r="N15834" i="109" s="1"/>
  <c r="N15835" i="109" s="1"/>
  <c r="N15836" i="109" s="1"/>
  <c r="N15837" i="109" s="1"/>
  <c r="N15838" i="109" s="1"/>
  <c r="N15839" i="109" s="1"/>
  <c r="N15840" i="109" s="1"/>
  <c r="N15841" i="109" s="1"/>
  <c r="N15842" i="109" s="1"/>
  <c r="N15843" i="109" s="1"/>
  <c r="N15844" i="109" s="1"/>
  <c r="N15845" i="109" s="1"/>
  <c r="N15846" i="109" s="1"/>
  <c r="N15847" i="109" s="1"/>
  <c r="N15848" i="109" s="1"/>
  <c r="N15849" i="109" s="1"/>
  <c r="N15850" i="109" s="1"/>
  <c r="N15851" i="109" s="1"/>
  <c r="N15852" i="109" s="1"/>
  <c r="N15853" i="109" s="1"/>
  <c r="N15854" i="109" s="1"/>
  <c r="N15855" i="109" s="1"/>
  <c r="N15856" i="109" s="1"/>
  <c r="N15857" i="109" s="1"/>
  <c r="N15858" i="109" s="1"/>
  <c r="N15859" i="109" s="1"/>
  <c r="N15860" i="109" s="1"/>
  <c r="N15861" i="109" s="1"/>
  <c r="N15862" i="109" s="1"/>
  <c r="N15863" i="109" s="1"/>
  <c r="N15864" i="109" s="1"/>
  <c r="N15865" i="109" s="1"/>
  <c r="N15866" i="109" s="1"/>
  <c r="N15867" i="109" s="1"/>
  <c r="N15868" i="109" s="1"/>
  <c r="N15869" i="109" s="1"/>
  <c r="N15870" i="109" s="1"/>
  <c r="N15871" i="109" s="1"/>
  <c r="N15872" i="109" s="1"/>
  <c r="N15873" i="109" s="1"/>
  <c r="N15874" i="109" s="1"/>
  <c r="N15875" i="109" s="1"/>
  <c r="N15876" i="109" s="1"/>
  <c r="N15877" i="109" s="1"/>
  <c r="N15878" i="109" s="1"/>
  <c r="N15879" i="109" s="1"/>
  <c r="N15880" i="109" s="1"/>
  <c r="N15881" i="109" s="1"/>
  <c r="N15882" i="109" s="1"/>
  <c r="N15883" i="109" s="1"/>
  <c r="N15884" i="109" s="1"/>
  <c r="N15885" i="109" s="1"/>
  <c r="N15886" i="109" s="1"/>
  <c r="N15887" i="109" s="1"/>
  <c r="N15888" i="109" s="1"/>
  <c r="N15889" i="109" s="1"/>
  <c r="N15890" i="109" s="1"/>
  <c r="N15891" i="109" s="1"/>
  <c r="N15892" i="109" s="1"/>
  <c r="N15893" i="109" s="1"/>
  <c r="N15894" i="109" s="1"/>
  <c r="N15895" i="109" s="1"/>
  <c r="N15896" i="109" s="1"/>
  <c r="N15897" i="109" s="1"/>
  <c r="N15898" i="109" s="1"/>
  <c r="N15899" i="109" s="1"/>
  <c r="N15900" i="109" s="1"/>
  <c r="N15901" i="109" s="1"/>
  <c r="N15902" i="109" s="1"/>
  <c r="N15903" i="109" s="1"/>
  <c r="N15904" i="109" s="1"/>
  <c r="N15905" i="109" s="1"/>
  <c r="N15906" i="109" s="1"/>
  <c r="N15907" i="109" s="1"/>
  <c r="N15908" i="109" s="1"/>
  <c r="N15909" i="109" s="1"/>
  <c r="N15910" i="109" s="1"/>
  <c r="N15911" i="109" s="1"/>
  <c r="N15912" i="109" s="1"/>
  <c r="N15913" i="109" s="1"/>
  <c r="N15914" i="109" s="1"/>
  <c r="N15915" i="109" s="1"/>
  <c r="N15916" i="109" s="1"/>
  <c r="N15917" i="109" s="1"/>
  <c r="N15918" i="109" s="1"/>
  <c r="N15919" i="109" s="1"/>
  <c r="N15920" i="109" s="1"/>
  <c r="N15921" i="109" s="1"/>
  <c r="N15922" i="109" s="1"/>
  <c r="N15923" i="109" s="1"/>
  <c r="N15924" i="109" s="1"/>
  <c r="N15925" i="109" s="1"/>
  <c r="N15926" i="109" s="1"/>
  <c r="N15927" i="109" s="1"/>
  <c r="N15928" i="109" s="1"/>
  <c r="N15929" i="109" s="1"/>
  <c r="N15930" i="109" s="1"/>
  <c r="N15931" i="109" s="1"/>
  <c r="N15932" i="109" s="1"/>
  <c r="N15933" i="109" s="1"/>
  <c r="N15934" i="109" s="1"/>
  <c r="N15935" i="109" s="1"/>
  <c r="N15936" i="109" s="1"/>
  <c r="N15937" i="109" s="1"/>
  <c r="N15938" i="109" s="1"/>
  <c r="N15939" i="109" s="1"/>
  <c r="N15940" i="109" s="1"/>
  <c r="N15941" i="109" s="1"/>
  <c r="N15942" i="109" s="1"/>
  <c r="N15943" i="109" s="1"/>
  <c r="N15944" i="109" s="1"/>
  <c r="N15945" i="109" s="1"/>
  <c r="N15946" i="109" s="1"/>
  <c r="N15947" i="109" s="1"/>
  <c r="N15948" i="109" s="1"/>
  <c r="N15949" i="109" s="1"/>
  <c r="N15950" i="109" s="1"/>
  <c r="N15951" i="109" s="1"/>
  <c r="N15952" i="109" s="1"/>
  <c r="N15953" i="109" s="1"/>
  <c r="N15954" i="109" s="1"/>
  <c r="N15955" i="109" s="1"/>
  <c r="N15956" i="109" s="1"/>
  <c r="N15957" i="109" s="1"/>
  <c r="N15958" i="109" s="1"/>
  <c r="N15959" i="109" s="1"/>
  <c r="N15960" i="109" s="1"/>
  <c r="N15961" i="109" s="1"/>
  <c r="N15962" i="109" s="1"/>
  <c r="N15963" i="109" s="1"/>
  <c r="N15964" i="109" s="1"/>
  <c r="N15965" i="109" s="1"/>
  <c r="N15966" i="109" s="1"/>
  <c r="N15967" i="109" s="1"/>
  <c r="N15968" i="109" s="1"/>
  <c r="N15969" i="109" s="1"/>
  <c r="N15970" i="109" s="1"/>
  <c r="N15971" i="109" s="1"/>
  <c r="N15972" i="109" s="1"/>
  <c r="N15973" i="109" s="1"/>
  <c r="N15974" i="109" s="1"/>
  <c r="N15975" i="109" s="1"/>
  <c r="N15976" i="109" s="1"/>
  <c r="N15977" i="109" s="1"/>
  <c r="N15978" i="109" s="1"/>
  <c r="N15979" i="109" s="1"/>
  <c r="N15980" i="109" s="1"/>
  <c r="N15981" i="109" s="1"/>
  <c r="N15982" i="109" s="1"/>
  <c r="N15983" i="109" s="1"/>
  <c r="N15984" i="109" s="1"/>
  <c r="N15985" i="109" s="1"/>
  <c r="N15986" i="109" s="1"/>
  <c r="N15987" i="109" s="1"/>
  <c r="N15988" i="109" s="1"/>
  <c r="N15989" i="109" s="1"/>
  <c r="N15990" i="109" s="1"/>
  <c r="N15991" i="109" s="1"/>
  <c r="N15992" i="109" s="1"/>
  <c r="N15993" i="109" s="1"/>
  <c r="N15994" i="109" s="1"/>
  <c r="N15995" i="109" s="1"/>
  <c r="N15996" i="109" s="1"/>
  <c r="N15997" i="109" s="1"/>
  <c r="N15998" i="109" s="1"/>
  <c r="N15999" i="109" s="1"/>
  <c r="N16000" i="109" s="1"/>
  <c r="N16001" i="109" s="1"/>
  <c r="N16002" i="109" s="1"/>
  <c r="N16003" i="109" s="1"/>
  <c r="N16004" i="109" s="1"/>
  <c r="N16005" i="109" s="1"/>
  <c r="N16006" i="109" s="1"/>
  <c r="N16007" i="109" s="1"/>
  <c r="N16008" i="109" s="1"/>
  <c r="N16009" i="109" s="1"/>
  <c r="N16010" i="109" s="1"/>
  <c r="N16011" i="109" s="1"/>
  <c r="N16012" i="109" s="1"/>
  <c r="N16013" i="109" s="1"/>
  <c r="N16014" i="109" s="1"/>
  <c r="N16015" i="109" s="1"/>
  <c r="N16016" i="109" s="1"/>
  <c r="N16017" i="109" s="1"/>
  <c r="N16018" i="109" s="1"/>
  <c r="N16019" i="109" s="1"/>
  <c r="N16020" i="109" s="1"/>
  <c r="N16021" i="109" s="1"/>
  <c r="N16022" i="109" s="1"/>
  <c r="N16023" i="109" s="1"/>
  <c r="N16024" i="109" s="1"/>
  <c r="N16025" i="109" s="1"/>
  <c r="N16026" i="109" s="1"/>
  <c r="N16027" i="109" s="1"/>
  <c r="N16028" i="109" s="1"/>
  <c r="N16029" i="109" s="1"/>
  <c r="N16030" i="109" s="1"/>
  <c r="N16031" i="109" s="1"/>
  <c r="N16032" i="109" s="1"/>
  <c r="N16033" i="109" s="1"/>
  <c r="N16034" i="109" s="1"/>
  <c r="N16035" i="109" s="1"/>
  <c r="N16036" i="109" s="1"/>
  <c r="N16037" i="109" s="1"/>
  <c r="N16038" i="109" s="1"/>
  <c r="N16039" i="109" s="1"/>
  <c r="N16040" i="109" s="1"/>
  <c r="N16041" i="109" s="1"/>
  <c r="N16042" i="109" s="1"/>
  <c r="N16043" i="109" s="1"/>
  <c r="N16044" i="109" s="1"/>
  <c r="N16045" i="109" s="1"/>
  <c r="N16046" i="109" s="1"/>
  <c r="N16047" i="109" s="1"/>
  <c r="N16048" i="109" s="1"/>
  <c r="N16049" i="109" s="1"/>
  <c r="N16050" i="109" s="1"/>
  <c r="N16051" i="109" s="1"/>
  <c r="N16052" i="109" s="1"/>
  <c r="N16053" i="109" s="1"/>
  <c r="N16054" i="109" s="1"/>
  <c r="N16055" i="109" s="1"/>
  <c r="N16056" i="109" s="1"/>
  <c r="N16057" i="109" s="1"/>
  <c r="N16058" i="109" s="1"/>
  <c r="N16059" i="109" s="1"/>
  <c r="N16060" i="109" s="1"/>
  <c r="N16061" i="109" s="1"/>
  <c r="N16062" i="109" s="1"/>
  <c r="N16063" i="109" s="1"/>
  <c r="N16064" i="109" s="1"/>
  <c r="N16065" i="109" s="1"/>
  <c r="N16066" i="109" s="1"/>
  <c r="N16067" i="109" s="1"/>
  <c r="N16068" i="109" s="1"/>
  <c r="N16069" i="109" s="1"/>
  <c r="N16070" i="109" s="1"/>
  <c r="N16071" i="109" s="1"/>
  <c r="N16072" i="109" s="1"/>
  <c r="N16073" i="109" s="1"/>
  <c r="N16074" i="109" s="1"/>
  <c r="N16075" i="109" s="1"/>
  <c r="N16076" i="109" s="1"/>
  <c r="N16077" i="109" s="1"/>
  <c r="N16078" i="109" s="1"/>
  <c r="N16079" i="109" s="1"/>
  <c r="N16080" i="109" s="1"/>
  <c r="N16081" i="109" s="1"/>
  <c r="N16082" i="109" s="1"/>
  <c r="N16083" i="109" s="1"/>
  <c r="N16084" i="109" s="1"/>
  <c r="N16085" i="109" s="1"/>
  <c r="N16086" i="109" s="1"/>
  <c r="N16087" i="109" s="1"/>
  <c r="N16088" i="109" s="1"/>
  <c r="N16089" i="109" s="1"/>
  <c r="N16090" i="109" s="1"/>
  <c r="N16091" i="109" s="1"/>
  <c r="N16092" i="109" s="1"/>
  <c r="N16093" i="109" s="1"/>
  <c r="N16094" i="109" s="1"/>
  <c r="N16095" i="109" s="1"/>
  <c r="N16096" i="109" s="1"/>
  <c r="N16097" i="109" s="1"/>
  <c r="N16098" i="109" s="1"/>
  <c r="N16099" i="109" s="1"/>
  <c r="N16100" i="109" s="1"/>
  <c r="N16101" i="109" s="1"/>
  <c r="N16102" i="109" s="1"/>
  <c r="N16103" i="109" s="1"/>
  <c r="N16104" i="109" s="1"/>
  <c r="N16105" i="109" s="1"/>
  <c r="N16106" i="109" s="1"/>
  <c r="N16107" i="109" s="1"/>
  <c r="N16108" i="109" s="1"/>
  <c r="N16109" i="109" s="1"/>
  <c r="N16110" i="109" s="1"/>
  <c r="N16111" i="109" s="1"/>
  <c r="N16112" i="109" s="1"/>
  <c r="N16113" i="109" s="1"/>
  <c r="N16114" i="109" s="1"/>
  <c r="N16115" i="109" s="1"/>
  <c r="N16116" i="109" s="1"/>
  <c r="N16117" i="109" s="1"/>
  <c r="N16118" i="109" s="1"/>
  <c r="N16119" i="109" s="1"/>
  <c r="N16120" i="109" s="1"/>
  <c r="N16121" i="109" s="1"/>
  <c r="N16122" i="109" s="1"/>
  <c r="N16123" i="109" s="1"/>
  <c r="N16124" i="109" s="1"/>
  <c r="N16125" i="109" s="1"/>
  <c r="N16126" i="109" s="1"/>
  <c r="N16127" i="109" s="1"/>
  <c r="N16128" i="109" s="1"/>
  <c r="N16129" i="109" s="1"/>
  <c r="N16130" i="109" s="1"/>
  <c r="N16131" i="109" s="1"/>
  <c r="N16132" i="109" s="1"/>
  <c r="N16133" i="109" s="1"/>
  <c r="N16134" i="109" s="1"/>
  <c r="N16135" i="109" s="1"/>
  <c r="N16136" i="109" s="1"/>
  <c r="N16137" i="109" s="1"/>
  <c r="N16138" i="109" s="1"/>
  <c r="N16139" i="109" s="1"/>
  <c r="N16140" i="109" s="1"/>
  <c r="N16141" i="109" s="1"/>
  <c r="N16142" i="109" s="1"/>
  <c r="N16143" i="109" s="1"/>
  <c r="N16144" i="109" s="1"/>
  <c r="N16145" i="109" s="1"/>
  <c r="N16146" i="109" s="1"/>
  <c r="N16147" i="109" s="1"/>
  <c r="N16148" i="109" s="1"/>
  <c r="N16149" i="109" s="1"/>
  <c r="N16150" i="109" s="1"/>
  <c r="N16151" i="109" s="1"/>
  <c r="N16152" i="109" s="1"/>
  <c r="N16153" i="109" s="1"/>
  <c r="N16154" i="109" s="1"/>
  <c r="N16155" i="109" s="1"/>
  <c r="N16156" i="109" s="1"/>
  <c r="N16157" i="109" s="1"/>
  <c r="N16158" i="109" s="1"/>
  <c r="N16159" i="109" s="1"/>
  <c r="N16160" i="109" s="1"/>
  <c r="N16161" i="109" s="1"/>
  <c r="N16162" i="109" s="1"/>
  <c r="N16163" i="109" s="1"/>
  <c r="N16164" i="109" s="1"/>
  <c r="N16165" i="109" s="1"/>
  <c r="N16166" i="109" s="1"/>
  <c r="N16167" i="109" s="1"/>
  <c r="N16168" i="109" s="1"/>
  <c r="N16169" i="109" s="1"/>
  <c r="N16170" i="109" s="1"/>
  <c r="N16171" i="109" s="1"/>
  <c r="N16172" i="109" s="1"/>
  <c r="N16173" i="109" s="1"/>
  <c r="N16174" i="109" s="1"/>
  <c r="N16175" i="109" s="1"/>
  <c r="N16176" i="109" s="1"/>
  <c r="N16177" i="109" s="1"/>
  <c r="N16178" i="109" s="1"/>
  <c r="N16179" i="109" s="1"/>
  <c r="N16180" i="109" s="1"/>
  <c r="N16181" i="109" s="1"/>
  <c r="N16182" i="109" s="1"/>
  <c r="N16183" i="109" s="1"/>
  <c r="N16184" i="109" s="1"/>
  <c r="N16185" i="109" s="1"/>
  <c r="N16186" i="109" s="1"/>
  <c r="N16187" i="109" s="1"/>
  <c r="N16188" i="109" s="1"/>
  <c r="N16189" i="109" s="1"/>
  <c r="N16190" i="109" s="1"/>
  <c r="N16191" i="109" s="1"/>
  <c r="N16192" i="109" s="1"/>
  <c r="N16193" i="109" s="1"/>
  <c r="N16194" i="109" s="1"/>
  <c r="N16195" i="109" s="1"/>
  <c r="N16196" i="109" s="1"/>
  <c r="N16197" i="109" s="1"/>
  <c r="N16198" i="109" s="1"/>
  <c r="N16199" i="109" s="1"/>
  <c r="N16200" i="109" s="1"/>
  <c r="N16201" i="109" s="1"/>
  <c r="N16202" i="109" s="1"/>
  <c r="N16203" i="109" s="1"/>
  <c r="N16204" i="109" s="1"/>
  <c r="N16205" i="109" s="1"/>
  <c r="N16206" i="109" s="1"/>
  <c r="N16207" i="109" s="1"/>
  <c r="N16208" i="109" s="1"/>
  <c r="N16209" i="109" s="1"/>
  <c r="N16210" i="109" s="1"/>
  <c r="N16211" i="109" s="1"/>
  <c r="N16212" i="109" s="1"/>
  <c r="N16213" i="109" s="1"/>
  <c r="N16214" i="109" s="1"/>
  <c r="N16215" i="109" s="1"/>
  <c r="N16216" i="109" s="1"/>
  <c r="N16217" i="109" s="1"/>
  <c r="N16218" i="109" s="1"/>
  <c r="N16219" i="109" s="1"/>
  <c r="N16220" i="109" s="1"/>
  <c r="N16221" i="109" s="1"/>
  <c r="N16222" i="109" s="1"/>
  <c r="N16223" i="109" s="1"/>
  <c r="N16224" i="109" s="1"/>
  <c r="N16225" i="109" s="1"/>
  <c r="N16226" i="109" s="1"/>
  <c r="N16227" i="109" s="1"/>
  <c r="N16228" i="109" s="1"/>
  <c r="N16229" i="109" s="1"/>
  <c r="N16230" i="109" s="1"/>
  <c r="N16231" i="109" s="1"/>
  <c r="N16232" i="109" s="1"/>
  <c r="N16233" i="109" s="1"/>
  <c r="N16234" i="109" s="1"/>
  <c r="N16235" i="109" s="1"/>
  <c r="N16236" i="109" s="1"/>
  <c r="N16237" i="109" s="1"/>
  <c r="N16238" i="109" s="1"/>
  <c r="N16239" i="109" s="1"/>
  <c r="N16240" i="109" s="1"/>
  <c r="N16241" i="109" s="1"/>
  <c r="N16242" i="109" s="1"/>
  <c r="N16243" i="109" s="1"/>
  <c r="N16244" i="109" s="1"/>
  <c r="N16245" i="109" s="1"/>
  <c r="N16246" i="109" s="1"/>
  <c r="N16247" i="109" s="1"/>
  <c r="N16248" i="109" s="1"/>
  <c r="N16249" i="109" s="1"/>
  <c r="N16250" i="109" s="1"/>
  <c r="N16251" i="109" s="1"/>
  <c r="N16252" i="109" s="1"/>
  <c r="N16253" i="109" s="1"/>
  <c r="N16254" i="109" s="1"/>
  <c r="N16255" i="109" s="1"/>
  <c r="N16256" i="109" s="1"/>
  <c r="N16257" i="109" s="1"/>
  <c r="N16258" i="109" s="1"/>
  <c r="N16259" i="109" s="1"/>
  <c r="N16260" i="109" s="1"/>
  <c r="N16261" i="109" s="1"/>
  <c r="N16262" i="109" s="1"/>
  <c r="N16263" i="109" s="1"/>
  <c r="N16264" i="109" s="1"/>
  <c r="N16265" i="109" s="1"/>
  <c r="N16266" i="109" s="1"/>
  <c r="N16267" i="109" s="1"/>
  <c r="N16268" i="109" s="1"/>
  <c r="N16269" i="109" s="1"/>
  <c r="N16270" i="109" s="1"/>
  <c r="N16271" i="109" s="1"/>
  <c r="N16272" i="109" s="1"/>
  <c r="N16273" i="109" s="1"/>
  <c r="N16274" i="109" s="1"/>
  <c r="N16275" i="109" s="1"/>
  <c r="N16276" i="109" s="1"/>
  <c r="N16277" i="109" s="1"/>
  <c r="N16278" i="109" s="1"/>
  <c r="N16279" i="109" s="1"/>
  <c r="N16280" i="109" s="1"/>
  <c r="N16281" i="109" s="1"/>
  <c r="N16282" i="109" s="1"/>
  <c r="N16283" i="109" s="1"/>
  <c r="N16284" i="109" s="1"/>
  <c r="N16285" i="109" s="1"/>
  <c r="N16286" i="109" s="1"/>
  <c r="N16287" i="109" s="1"/>
  <c r="N16288" i="109" s="1"/>
  <c r="N16289" i="109" s="1"/>
  <c r="N16290" i="109" s="1"/>
  <c r="N16291" i="109" s="1"/>
  <c r="N16292" i="109" s="1"/>
  <c r="N16293" i="109" s="1"/>
  <c r="N16294" i="109" s="1"/>
  <c r="N16295" i="109" s="1"/>
  <c r="N16296" i="109" s="1"/>
  <c r="N16297" i="109" s="1"/>
  <c r="N16298" i="109" s="1"/>
  <c r="N16299" i="109" s="1"/>
  <c r="N16300" i="109" s="1"/>
  <c r="N16301" i="109" s="1"/>
  <c r="N16302" i="109" s="1"/>
  <c r="N16303" i="109" s="1"/>
  <c r="N16304" i="109" s="1"/>
  <c r="N16305" i="109" s="1"/>
  <c r="N16306" i="109" s="1"/>
  <c r="N16307" i="109" s="1"/>
  <c r="N16308" i="109" s="1"/>
  <c r="N16309" i="109" s="1"/>
  <c r="N16310" i="109" s="1"/>
  <c r="N16311" i="109" s="1"/>
  <c r="N16312" i="109" s="1"/>
  <c r="N16313" i="109" s="1"/>
  <c r="N16314" i="109" s="1"/>
  <c r="N16315" i="109" s="1"/>
  <c r="N16316" i="109" s="1"/>
  <c r="N16317" i="109" s="1"/>
  <c r="N16318" i="109" s="1"/>
  <c r="N16319" i="109" s="1"/>
  <c r="N16320" i="109" s="1"/>
  <c r="N16321" i="109" s="1"/>
  <c r="N16322" i="109" s="1"/>
  <c r="N16323" i="109" s="1"/>
  <c r="N16324" i="109" s="1"/>
  <c r="N16325" i="109" s="1"/>
  <c r="N16326" i="109" s="1"/>
  <c r="N16327" i="109" s="1"/>
  <c r="N16328" i="109" s="1"/>
  <c r="N16329" i="109" s="1"/>
  <c r="N16330" i="109" s="1"/>
  <c r="N16331" i="109" s="1"/>
  <c r="N16332" i="109" s="1"/>
  <c r="N16333" i="109" s="1"/>
  <c r="N16334" i="109" s="1"/>
  <c r="N16335" i="109" s="1"/>
  <c r="N16336" i="109" s="1"/>
  <c r="N16337" i="109" s="1"/>
  <c r="N16338" i="109" s="1"/>
  <c r="N16339" i="109" s="1"/>
  <c r="N16340" i="109" s="1"/>
  <c r="N16341" i="109" s="1"/>
  <c r="N16342" i="109" s="1"/>
  <c r="N16343" i="109" s="1"/>
  <c r="N16344" i="109" s="1"/>
  <c r="N16345" i="109" s="1"/>
  <c r="N16346" i="109" s="1"/>
  <c r="N16347" i="109" s="1"/>
  <c r="N16348" i="109" s="1"/>
  <c r="N16349" i="109" s="1"/>
  <c r="N16350" i="109" s="1"/>
  <c r="N16351" i="109" s="1"/>
  <c r="N16352" i="109" s="1"/>
  <c r="N16353" i="109" s="1"/>
  <c r="N16354" i="109" s="1"/>
  <c r="N16355" i="109" s="1"/>
  <c r="N16356" i="109" s="1"/>
  <c r="N16357" i="109" s="1"/>
  <c r="N16358" i="109" s="1"/>
  <c r="N16359" i="109" s="1"/>
  <c r="N16360" i="109" s="1"/>
  <c r="N16361" i="109" s="1"/>
  <c r="N16362" i="109" s="1"/>
  <c r="N16363" i="109" s="1"/>
  <c r="N16364" i="109" s="1"/>
  <c r="N16365" i="109" s="1"/>
  <c r="N16366" i="109" s="1"/>
  <c r="N16367" i="109" s="1"/>
  <c r="N16368" i="109" s="1"/>
  <c r="N16369" i="109" s="1"/>
  <c r="N16370" i="109" s="1"/>
  <c r="N16371" i="109" s="1"/>
  <c r="N16372" i="109" s="1"/>
  <c r="N16373" i="109" s="1"/>
  <c r="N16374" i="109" s="1"/>
  <c r="N16375" i="109" s="1"/>
  <c r="N16376" i="109" s="1"/>
  <c r="N16377" i="109" s="1"/>
  <c r="N16378" i="109" s="1"/>
  <c r="N16379" i="109" s="1"/>
  <c r="N16380" i="109" s="1"/>
  <c r="N16381" i="109" s="1"/>
  <c r="N16382" i="109" s="1"/>
  <c r="N16383" i="109" s="1"/>
  <c r="N16384" i="109" s="1"/>
  <c r="N16385" i="109" s="1"/>
  <c r="N16386" i="109" s="1"/>
  <c r="N16387" i="109" s="1"/>
  <c r="N16388" i="109" s="1"/>
  <c r="N16389" i="109" s="1"/>
  <c r="N16390" i="109" s="1"/>
  <c r="N16391" i="109" s="1"/>
  <c r="N16392" i="109" s="1"/>
  <c r="N16393" i="109" s="1"/>
  <c r="N16394" i="109" s="1"/>
  <c r="N16395" i="109" s="1"/>
  <c r="N16396" i="109" s="1"/>
  <c r="N16397" i="109" s="1"/>
  <c r="N16398" i="109" s="1"/>
  <c r="N16399" i="109" s="1"/>
  <c r="N16400" i="109" s="1"/>
  <c r="N16401" i="109" s="1"/>
  <c r="N16402" i="109" s="1"/>
  <c r="N16403" i="109" s="1"/>
  <c r="N16404" i="109" s="1"/>
  <c r="N16405" i="109" s="1"/>
  <c r="N16406" i="109" s="1"/>
  <c r="N16407" i="109" s="1"/>
  <c r="N16408" i="109" s="1"/>
  <c r="N16409" i="109" s="1"/>
  <c r="N16410" i="109" s="1"/>
  <c r="N16411" i="109" s="1"/>
  <c r="N16412" i="109" s="1"/>
  <c r="N16413" i="109" s="1"/>
  <c r="N16414" i="109" s="1"/>
  <c r="N16415" i="109" s="1"/>
  <c r="N16416" i="109" s="1"/>
  <c r="N16417" i="109" s="1"/>
  <c r="N16418" i="109" s="1"/>
  <c r="N16419" i="109" s="1"/>
  <c r="N16420" i="109" s="1"/>
  <c r="N16421" i="109" s="1"/>
  <c r="N16422" i="109" s="1"/>
  <c r="N16423" i="109" s="1"/>
  <c r="N16424" i="109" s="1"/>
  <c r="N16425" i="109" s="1"/>
  <c r="N16426" i="109" s="1"/>
  <c r="N16427" i="109" s="1"/>
  <c r="N16428" i="109" s="1"/>
  <c r="N16429" i="109" s="1"/>
  <c r="N16430" i="109" s="1"/>
  <c r="N16431" i="109" s="1"/>
  <c r="N16432" i="109" s="1"/>
  <c r="N16433" i="109" s="1"/>
  <c r="N16434" i="109" s="1"/>
  <c r="N16435" i="109" s="1"/>
  <c r="N16436" i="109" s="1"/>
  <c r="N16437" i="109" s="1"/>
  <c r="N16438" i="109" s="1"/>
  <c r="N16439" i="109" s="1"/>
  <c r="N16440" i="109" s="1"/>
  <c r="N16441" i="109" s="1"/>
  <c r="N16442" i="109" s="1"/>
  <c r="N16443" i="109" s="1"/>
  <c r="N16444" i="109" s="1"/>
  <c r="N16445" i="109" s="1"/>
  <c r="N16446" i="109" s="1"/>
  <c r="N16447" i="109" s="1"/>
  <c r="N16448" i="109" s="1"/>
  <c r="N16449" i="109" s="1"/>
  <c r="N16450" i="109" s="1"/>
  <c r="N16451" i="109" s="1"/>
  <c r="N16452" i="109" s="1"/>
  <c r="N16453" i="109" s="1"/>
  <c r="N16454" i="109" s="1"/>
  <c r="N16455" i="109" s="1"/>
  <c r="N16456" i="109" s="1"/>
  <c r="N16457" i="109" s="1"/>
  <c r="N16458" i="109" s="1"/>
  <c r="N16459" i="109" s="1"/>
  <c r="N16460" i="109" s="1"/>
  <c r="N16461" i="109" s="1"/>
  <c r="N16462" i="109" s="1"/>
  <c r="N16463" i="109" s="1"/>
  <c r="N16464" i="109" s="1"/>
  <c r="N16465" i="109" s="1"/>
  <c r="N16466" i="109" s="1"/>
  <c r="N16467" i="109" s="1"/>
  <c r="N16468" i="109" s="1"/>
  <c r="N16469" i="109" s="1"/>
  <c r="N16470" i="109" s="1"/>
  <c r="N16471" i="109" s="1"/>
  <c r="N16472" i="109" s="1"/>
  <c r="N16473" i="109" s="1"/>
  <c r="N16474" i="109" s="1"/>
  <c r="N16475" i="109" s="1"/>
  <c r="N16476" i="109" s="1"/>
  <c r="N16477" i="109" s="1"/>
  <c r="N16478" i="109" s="1"/>
  <c r="N16479" i="109" s="1"/>
  <c r="N16480" i="109" s="1"/>
  <c r="N16481" i="109" s="1"/>
  <c r="N16482" i="109" s="1"/>
  <c r="N16483" i="109" s="1"/>
  <c r="N16484" i="109" s="1"/>
  <c r="N16485" i="109" s="1"/>
  <c r="N16486" i="109" s="1"/>
  <c r="N16487" i="109" s="1"/>
  <c r="N16488" i="109" s="1"/>
  <c r="N16489" i="109" s="1"/>
  <c r="N16490" i="109" s="1"/>
  <c r="N16491" i="109" s="1"/>
  <c r="N16492" i="109" s="1"/>
  <c r="N16493" i="109" s="1"/>
  <c r="N16494" i="109" s="1"/>
  <c r="N16495" i="109" s="1"/>
  <c r="N16496" i="109" s="1"/>
  <c r="N16497" i="109" s="1"/>
  <c r="N16498" i="109" s="1"/>
  <c r="N16499" i="109" s="1"/>
  <c r="N16500" i="109" s="1"/>
  <c r="N16501" i="109" s="1"/>
  <c r="N16502" i="109" s="1"/>
  <c r="N16503" i="109" s="1"/>
  <c r="N16504" i="109" s="1"/>
  <c r="N16505" i="109" s="1"/>
  <c r="N16506" i="109" s="1"/>
  <c r="N16507" i="109" s="1"/>
  <c r="N16508" i="109" s="1"/>
  <c r="N16509" i="109" s="1"/>
  <c r="N16510" i="109" s="1"/>
  <c r="N16511" i="109" s="1"/>
  <c r="N16512" i="109" s="1"/>
  <c r="N16513" i="109" s="1"/>
  <c r="N16514" i="109" s="1"/>
  <c r="N16515" i="109" s="1"/>
  <c r="N16516" i="109" s="1"/>
  <c r="N16517" i="109" s="1"/>
  <c r="N16518" i="109" s="1"/>
  <c r="N16519" i="109" s="1"/>
  <c r="N16520" i="109" s="1"/>
  <c r="N16521" i="109" s="1"/>
  <c r="N16522" i="109" s="1"/>
  <c r="N16523" i="109" s="1"/>
  <c r="N16524" i="109" s="1"/>
  <c r="N16525" i="109" s="1"/>
  <c r="N16526" i="109" s="1"/>
  <c r="N16527" i="109" s="1"/>
  <c r="N16528" i="109" s="1"/>
  <c r="N16529" i="109" s="1"/>
  <c r="N16530" i="109" s="1"/>
  <c r="N16531" i="109" s="1"/>
  <c r="N16532" i="109" s="1"/>
  <c r="N16533" i="109" s="1"/>
  <c r="N16534" i="109" s="1"/>
  <c r="N16535" i="109" s="1"/>
  <c r="N16536" i="109" s="1"/>
  <c r="N16537" i="109" s="1"/>
  <c r="N16538" i="109" s="1"/>
  <c r="N16539" i="109" s="1"/>
  <c r="N16540" i="109" s="1"/>
  <c r="N16541" i="109" s="1"/>
  <c r="N16542" i="109" s="1"/>
  <c r="N16543" i="109" s="1"/>
  <c r="N16544" i="109" s="1"/>
  <c r="N16545" i="109" s="1"/>
  <c r="N16546" i="109" s="1"/>
  <c r="N16547" i="109" s="1"/>
  <c r="N16548" i="109" s="1"/>
  <c r="N16549" i="109" s="1"/>
  <c r="N16550" i="109" s="1"/>
  <c r="N16551" i="109" s="1"/>
  <c r="N16552" i="109" s="1"/>
  <c r="N16553" i="109" s="1"/>
  <c r="N16554" i="109" s="1"/>
  <c r="N16555" i="109" s="1"/>
  <c r="N16556" i="109" s="1"/>
  <c r="N16557" i="109" s="1"/>
  <c r="N16558" i="109" s="1"/>
  <c r="N16559" i="109" s="1"/>
  <c r="N16560" i="109" s="1"/>
  <c r="N16561" i="109" s="1"/>
  <c r="N16562" i="109" s="1"/>
  <c r="N16563" i="109" s="1"/>
  <c r="N16564" i="109" s="1"/>
  <c r="N16565" i="109" s="1"/>
  <c r="N16566" i="109" s="1"/>
  <c r="N16567" i="109" s="1"/>
  <c r="N16568" i="109" s="1"/>
  <c r="N16569" i="109" s="1"/>
  <c r="N16570" i="109" s="1"/>
  <c r="N16571" i="109" s="1"/>
  <c r="N16572" i="109" s="1"/>
  <c r="N16573" i="109" s="1"/>
  <c r="N16574" i="109" s="1"/>
  <c r="N16575" i="109" s="1"/>
  <c r="N16576" i="109" s="1"/>
  <c r="N16577" i="109" s="1"/>
  <c r="N16578" i="109" s="1"/>
  <c r="N16579" i="109" s="1"/>
  <c r="N16580" i="109" s="1"/>
  <c r="N16581" i="109" s="1"/>
  <c r="N16582" i="109" s="1"/>
  <c r="N16583" i="109" s="1"/>
  <c r="N16584" i="109" s="1"/>
  <c r="N16585" i="109" s="1"/>
  <c r="N16586" i="109" s="1"/>
  <c r="N16587" i="109" s="1"/>
  <c r="N16588" i="109" s="1"/>
  <c r="N16589" i="109" s="1"/>
  <c r="N16590" i="109" s="1"/>
  <c r="N16591" i="109" s="1"/>
  <c r="N16592" i="109" s="1"/>
  <c r="N16593" i="109" s="1"/>
  <c r="N16594" i="109" s="1"/>
  <c r="N16595" i="109" s="1"/>
  <c r="N16596" i="109" s="1"/>
  <c r="N16597" i="109" s="1"/>
  <c r="N16598" i="109" s="1"/>
  <c r="N16599" i="109" s="1"/>
  <c r="N16600" i="109" s="1"/>
  <c r="N16601" i="109" s="1"/>
  <c r="N16602" i="109" s="1"/>
  <c r="N16603" i="109" s="1"/>
  <c r="N16604" i="109" s="1"/>
  <c r="N16605" i="109" s="1"/>
  <c r="N16606" i="109" s="1"/>
  <c r="N16607" i="109" s="1"/>
  <c r="N16608" i="109" s="1"/>
  <c r="N16609" i="109" s="1"/>
  <c r="N16610" i="109" s="1"/>
  <c r="N16611" i="109" s="1"/>
  <c r="N16612" i="109" s="1"/>
  <c r="N16613" i="109" s="1"/>
  <c r="N16614" i="109" s="1"/>
  <c r="N16615" i="109" s="1"/>
  <c r="N16616" i="109" s="1"/>
  <c r="N16617" i="109" s="1"/>
  <c r="N16618" i="109" s="1"/>
  <c r="N16619" i="109" s="1"/>
  <c r="N16620" i="109" s="1"/>
  <c r="N16621" i="109" s="1"/>
  <c r="N16622" i="109" s="1"/>
  <c r="N16623" i="109" s="1"/>
  <c r="N16624" i="109" s="1"/>
  <c r="N16625" i="109" s="1"/>
  <c r="N16626" i="109" s="1"/>
  <c r="N16627" i="109" s="1"/>
  <c r="N16628" i="109" s="1"/>
  <c r="N16629" i="109" s="1"/>
  <c r="N16630" i="109" s="1"/>
  <c r="N16631" i="109" s="1"/>
  <c r="N16632" i="109" s="1"/>
  <c r="N16633" i="109" s="1"/>
  <c r="N16634" i="109" s="1"/>
  <c r="N16635" i="109" s="1"/>
  <c r="N16636" i="109" s="1"/>
  <c r="N16637" i="109" s="1"/>
  <c r="N16638" i="109" s="1"/>
  <c r="N16639" i="109" s="1"/>
  <c r="N16640" i="109" s="1"/>
  <c r="N16641" i="109" s="1"/>
  <c r="N16642" i="109" s="1"/>
  <c r="N16643" i="109" s="1"/>
  <c r="N16644" i="109" s="1"/>
  <c r="N16645" i="109" s="1"/>
  <c r="N16646" i="109" s="1"/>
  <c r="N16647" i="109" s="1"/>
  <c r="N16648" i="109" s="1"/>
  <c r="N16649" i="109" s="1"/>
  <c r="N16650" i="109" s="1"/>
  <c r="N16651" i="109" s="1"/>
  <c r="N16652" i="109" s="1"/>
  <c r="N16653" i="109" s="1"/>
  <c r="N16654" i="109" s="1"/>
  <c r="N16655" i="109" s="1"/>
  <c r="N16656" i="109" s="1"/>
  <c r="N16657" i="109" s="1"/>
  <c r="N16658" i="109" s="1"/>
  <c r="N16659" i="109" s="1"/>
  <c r="N16660" i="109" s="1"/>
  <c r="N16661" i="109" s="1"/>
  <c r="N16662" i="109" s="1"/>
  <c r="N16663" i="109" s="1"/>
  <c r="N16664" i="109" s="1"/>
  <c r="N16665" i="109" s="1"/>
  <c r="N16666" i="109" s="1"/>
  <c r="N16667" i="109" s="1"/>
  <c r="N16668" i="109" s="1"/>
  <c r="N16669" i="109" s="1"/>
  <c r="N16670" i="109" s="1"/>
  <c r="N16671" i="109" s="1"/>
  <c r="N16672" i="109" s="1"/>
  <c r="N16673" i="109" s="1"/>
  <c r="N16674" i="109" s="1"/>
  <c r="N16675" i="109" s="1"/>
  <c r="N16676" i="109" s="1"/>
  <c r="N16677" i="109" s="1"/>
  <c r="N16678" i="109" s="1"/>
  <c r="N16679" i="109" s="1"/>
  <c r="N16680" i="109" s="1"/>
  <c r="N16681" i="109" s="1"/>
  <c r="N16682" i="109" s="1"/>
  <c r="N16683" i="109" s="1"/>
  <c r="N16684" i="109" s="1"/>
  <c r="N16685" i="109" s="1"/>
  <c r="N16686" i="109" s="1"/>
  <c r="N16687" i="109" s="1"/>
  <c r="N16688" i="109" s="1"/>
  <c r="N16689" i="109" s="1"/>
  <c r="N16690" i="109" s="1"/>
  <c r="N16691" i="109" s="1"/>
  <c r="N16692" i="109" s="1"/>
  <c r="N16693" i="109" s="1"/>
  <c r="N16694" i="109" s="1"/>
  <c r="N16695" i="109" s="1"/>
  <c r="N16696" i="109" s="1"/>
  <c r="N16697" i="109" s="1"/>
  <c r="N16698" i="109" s="1"/>
  <c r="N16699" i="109" s="1"/>
  <c r="N16700" i="109" s="1"/>
  <c r="N16701" i="109" s="1"/>
  <c r="N16702" i="109" s="1"/>
  <c r="N16703" i="109" s="1"/>
  <c r="N16704" i="109" s="1"/>
  <c r="N16705" i="109" s="1"/>
  <c r="N16706" i="109" s="1"/>
  <c r="N16707" i="109" s="1"/>
  <c r="N16708" i="109" s="1"/>
  <c r="N16709" i="109" s="1"/>
  <c r="N16710" i="109" s="1"/>
  <c r="N16711" i="109" s="1"/>
  <c r="N16712" i="109" s="1"/>
  <c r="N16713" i="109" s="1"/>
  <c r="N16714" i="109" s="1"/>
  <c r="N16715" i="109" s="1"/>
  <c r="N16716" i="109" s="1"/>
  <c r="N16717" i="109" s="1"/>
  <c r="N16718" i="109" s="1"/>
  <c r="N16719" i="109" s="1"/>
  <c r="N16720" i="109" s="1"/>
  <c r="N16721" i="109" s="1"/>
  <c r="N16722" i="109" s="1"/>
  <c r="N16723" i="109" s="1"/>
  <c r="N16724" i="109" s="1"/>
  <c r="N16725" i="109" s="1"/>
  <c r="N16726" i="109" s="1"/>
  <c r="N16727" i="109" s="1"/>
  <c r="N16728" i="109" s="1"/>
  <c r="N16729" i="109" s="1"/>
  <c r="N16730" i="109" s="1"/>
  <c r="N16731" i="109" s="1"/>
  <c r="N16732" i="109" s="1"/>
  <c r="N16733" i="109" s="1"/>
  <c r="N16734" i="109" s="1"/>
  <c r="N16735" i="109" s="1"/>
  <c r="N16736" i="109" s="1"/>
  <c r="N16737" i="109" s="1"/>
  <c r="N16738" i="109" s="1"/>
  <c r="N16739" i="109" s="1"/>
  <c r="N16740" i="109" s="1"/>
  <c r="N16741" i="109" s="1"/>
  <c r="N16742" i="109" s="1"/>
  <c r="N16743" i="109" s="1"/>
  <c r="N16744" i="109" s="1"/>
  <c r="N16745" i="109" s="1"/>
  <c r="N16746" i="109" s="1"/>
  <c r="N16747" i="109" s="1"/>
  <c r="N16748" i="109" s="1"/>
  <c r="N16749" i="109" s="1"/>
  <c r="N16750" i="109" s="1"/>
  <c r="N16751" i="109" s="1"/>
  <c r="N16752" i="109" s="1"/>
  <c r="N16753" i="109" s="1"/>
  <c r="N16754" i="109" s="1"/>
  <c r="N16755" i="109" s="1"/>
  <c r="N16756" i="109" s="1"/>
  <c r="N16757" i="109" s="1"/>
  <c r="N16758" i="109" s="1"/>
  <c r="N16759" i="109" s="1"/>
  <c r="N16760" i="109" s="1"/>
  <c r="N16761" i="109" s="1"/>
  <c r="N16762" i="109" s="1"/>
  <c r="N16763" i="109" s="1"/>
  <c r="N16764" i="109" s="1"/>
  <c r="N16765" i="109" s="1"/>
  <c r="N16766" i="109" s="1"/>
  <c r="N16767" i="109" s="1"/>
  <c r="N16768" i="109" s="1"/>
  <c r="N16769" i="109" s="1"/>
  <c r="N16770" i="109" s="1"/>
  <c r="N16771" i="109" s="1"/>
  <c r="N16772" i="109" s="1"/>
  <c r="N16773" i="109" s="1"/>
  <c r="N16774" i="109" s="1"/>
  <c r="N16775" i="109" s="1"/>
  <c r="N16776" i="109" s="1"/>
  <c r="N16777" i="109" s="1"/>
  <c r="N16778" i="109" s="1"/>
  <c r="N16779" i="109" s="1"/>
  <c r="N16780" i="109" s="1"/>
  <c r="N16781" i="109" s="1"/>
  <c r="N16782" i="109" s="1"/>
  <c r="N16783" i="109" s="1"/>
  <c r="N16784" i="109" s="1"/>
  <c r="N16785" i="109" s="1"/>
  <c r="N16786" i="109" s="1"/>
  <c r="N16787" i="109" s="1"/>
  <c r="N16788" i="109" s="1"/>
  <c r="N16789" i="109" s="1"/>
  <c r="N16790" i="109" s="1"/>
  <c r="N16791" i="109" s="1"/>
  <c r="N16792" i="109" s="1"/>
  <c r="N16793" i="109" s="1"/>
  <c r="N16794" i="109" s="1"/>
  <c r="N16795" i="109" s="1"/>
  <c r="N16796" i="109" s="1"/>
  <c r="N16797" i="109" s="1"/>
  <c r="N16798" i="109" s="1"/>
  <c r="N16799" i="109" s="1"/>
  <c r="N16800" i="109" s="1"/>
  <c r="N16801" i="109" s="1"/>
  <c r="N16802" i="109" s="1"/>
  <c r="N16803" i="109" s="1"/>
  <c r="N16804" i="109" s="1"/>
  <c r="N16805" i="109" s="1"/>
  <c r="N16806" i="109" s="1"/>
  <c r="N16807" i="109" s="1"/>
  <c r="N16808" i="109" s="1"/>
  <c r="N16809" i="109" s="1"/>
  <c r="N16810" i="109" s="1"/>
  <c r="N16811" i="109" s="1"/>
  <c r="N16812" i="109" s="1"/>
  <c r="N16813" i="109" s="1"/>
  <c r="N16814" i="109" s="1"/>
  <c r="N16815" i="109" s="1"/>
  <c r="N16816" i="109" s="1"/>
  <c r="N16817" i="109" s="1"/>
  <c r="N16818" i="109" s="1"/>
  <c r="N16819" i="109" s="1"/>
  <c r="N16820" i="109" s="1"/>
  <c r="N16821" i="109" s="1"/>
  <c r="N16822" i="109" s="1"/>
  <c r="N16823" i="109" s="1"/>
  <c r="N16824" i="109" s="1"/>
  <c r="N16825" i="109" s="1"/>
  <c r="N16826" i="109" s="1"/>
  <c r="N16827" i="109" s="1"/>
  <c r="N16828" i="109" s="1"/>
  <c r="N16829" i="109" s="1"/>
  <c r="N16830" i="109" s="1"/>
  <c r="N16831" i="109" s="1"/>
  <c r="N16832" i="109" s="1"/>
  <c r="N16833" i="109" s="1"/>
  <c r="N16834" i="109" s="1"/>
  <c r="N16835" i="109" s="1"/>
  <c r="N16836" i="109" s="1"/>
  <c r="N16837" i="109" s="1"/>
  <c r="N16838" i="109" s="1"/>
  <c r="N16839" i="109" s="1"/>
  <c r="N16840" i="109" s="1"/>
  <c r="N16841" i="109" s="1"/>
  <c r="N16842" i="109" s="1"/>
  <c r="N16843" i="109" s="1"/>
  <c r="N16844" i="109" s="1"/>
  <c r="N16845" i="109" s="1"/>
  <c r="N16846" i="109" s="1"/>
  <c r="N16847" i="109" s="1"/>
  <c r="N16848" i="109" s="1"/>
  <c r="N16849" i="109" s="1"/>
  <c r="N16850" i="109" s="1"/>
  <c r="N16851" i="109" s="1"/>
  <c r="N16852" i="109" s="1"/>
  <c r="N16853" i="109" s="1"/>
  <c r="N16854" i="109" s="1"/>
  <c r="N16855" i="109" s="1"/>
  <c r="N16856" i="109" s="1"/>
  <c r="N16857" i="109" s="1"/>
  <c r="N16858" i="109" s="1"/>
  <c r="N16859" i="109" s="1"/>
  <c r="N16860" i="109" s="1"/>
  <c r="N16861" i="109" s="1"/>
  <c r="N16862" i="109" s="1"/>
  <c r="N16863" i="109" s="1"/>
  <c r="N16864" i="109" s="1"/>
  <c r="N16865" i="109" s="1"/>
  <c r="N16866" i="109" s="1"/>
  <c r="N16867" i="109" s="1"/>
  <c r="N16868" i="109" s="1"/>
  <c r="N16869" i="109" s="1"/>
  <c r="N16870" i="109" s="1"/>
  <c r="N16871" i="109" s="1"/>
  <c r="N16872" i="109" s="1"/>
  <c r="N16873" i="109" s="1"/>
  <c r="N16874" i="109" s="1"/>
  <c r="N16875" i="109" s="1"/>
  <c r="N16876" i="109" s="1"/>
  <c r="N16877" i="109" s="1"/>
  <c r="N16878" i="109" s="1"/>
  <c r="N16879" i="109" s="1"/>
  <c r="N16880" i="109" s="1"/>
  <c r="N16881" i="109" s="1"/>
  <c r="N16882" i="109" s="1"/>
  <c r="N16883" i="109" s="1"/>
  <c r="N16884" i="109" s="1"/>
  <c r="N16885" i="109" s="1"/>
  <c r="N16886" i="109" s="1"/>
  <c r="N16887" i="109" s="1"/>
  <c r="N16888" i="109" s="1"/>
  <c r="N16889" i="109" s="1"/>
  <c r="N16890" i="109" s="1"/>
  <c r="N16891" i="109" s="1"/>
  <c r="N16892" i="109" s="1"/>
  <c r="N16893" i="109" s="1"/>
  <c r="N16894" i="109" s="1"/>
  <c r="N16895" i="109" s="1"/>
  <c r="N16896" i="109" s="1"/>
  <c r="N16897" i="109" s="1"/>
  <c r="N16898" i="109" s="1"/>
  <c r="N16899" i="109" s="1"/>
  <c r="N16900" i="109" s="1"/>
  <c r="N16901" i="109" s="1"/>
  <c r="N16902" i="109" s="1"/>
  <c r="N16903" i="109" s="1"/>
  <c r="N16904" i="109" s="1"/>
  <c r="N16905" i="109" s="1"/>
  <c r="N16906" i="109" s="1"/>
  <c r="N16907" i="109" s="1"/>
  <c r="N16908" i="109" s="1"/>
  <c r="N16909" i="109" s="1"/>
  <c r="N16910" i="109" s="1"/>
  <c r="N16911" i="109" s="1"/>
  <c r="N16912" i="109" s="1"/>
  <c r="N16913" i="109" s="1"/>
  <c r="N16914" i="109" s="1"/>
  <c r="N16915" i="109" s="1"/>
  <c r="N16916" i="109" s="1"/>
  <c r="N16917" i="109" s="1"/>
  <c r="N16918" i="109" s="1"/>
  <c r="N16919" i="109" s="1"/>
  <c r="N16920" i="109" s="1"/>
  <c r="N16921" i="109" s="1"/>
  <c r="N16922" i="109" s="1"/>
  <c r="N16923" i="109" s="1"/>
  <c r="N16924" i="109" s="1"/>
  <c r="N16925" i="109" s="1"/>
  <c r="N16926" i="109" s="1"/>
  <c r="N16927" i="109" s="1"/>
  <c r="N16928" i="109" s="1"/>
  <c r="N16929" i="109" s="1"/>
  <c r="N16930" i="109" s="1"/>
  <c r="N16931" i="109" s="1"/>
  <c r="N16932" i="109" s="1"/>
  <c r="N16933" i="109" s="1"/>
  <c r="N16934" i="109" s="1"/>
  <c r="N16935" i="109" s="1"/>
  <c r="N16936" i="109" s="1"/>
  <c r="N16937" i="109" s="1"/>
  <c r="N16938" i="109" s="1"/>
  <c r="N16939" i="109" s="1"/>
  <c r="N16940" i="109" s="1"/>
  <c r="N16941" i="109" s="1"/>
  <c r="N16942" i="109" s="1"/>
  <c r="N16943" i="109" s="1"/>
  <c r="N16944" i="109" s="1"/>
  <c r="N16945" i="109" s="1"/>
  <c r="N16946" i="109" s="1"/>
  <c r="N16947" i="109" s="1"/>
  <c r="N16948" i="109" s="1"/>
  <c r="N16949" i="109" s="1"/>
  <c r="N16950" i="109" s="1"/>
  <c r="N16951" i="109" s="1"/>
  <c r="N16952" i="109" s="1"/>
  <c r="N16953" i="109" s="1"/>
  <c r="N16954" i="109" s="1"/>
  <c r="N16955" i="109" s="1"/>
  <c r="N16956" i="109" s="1"/>
  <c r="N16957" i="109" s="1"/>
  <c r="N16958" i="109" s="1"/>
  <c r="N16959" i="109" s="1"/>
  <c r="N16960" i="109" s="1"/>
  <c r="N16961" i="109" s="1"/>
  <c r="N16962" i="109" s="1"/>
  <c r="N16963" i="109" s="1"/>
  <c r="N16964" i="109" s="1"/>
  <c r="N16965" i="109" s="1"/>
  <c r="N16966" i="109" s="1"/>
  <c r="N16967" i="109" s="1"/>
  <c r="N16968" i="109" s="1"/>
  <c r="N16969" i="109" s="1"/>
  <c r="N16970" i="109" s="1"/>
  <c r="N16971" i="109" s="1"/>
  <c r="N16972" i="109" s="1"/>
  <c r="N16973" i="109" s="1"/>
  <c r="N16974" i="109" s="1"/>
  <c r="N16975" i="109" s="1"/>
  <c r="N16976" i="109" s="1"/>
  <c r="N16977" i="109" s="1"/>
  <c r="N16978" i="109" s="1"/>
  <c r="N16979" i="109" s="1"/>
  <c r="N16980" i="109" s="1"/>
  <c r="N16981" i="109" s="1"/>
  <c r="N16982" i="109" s="1"/>
  <c r="N16983" i="109" s="1"/>
  <c r="N16984" i="109" s="1"/>
  <c r="N16985" i="109" s="1"/>
  <c r="N16986" i="109" s="1"/>
  <c r="N16987" i="109" s="1"/>
  <c r="N16988" i="109" s="1"/>
  <c r="N16989" i="109" s="1"/>
  <c r="N16990" i="109" s="1"/>
  <c r="N16991" i="109" s="1"/>
  <c r="N16992" i="109" s="1"/>
  <c r="N16993" i="109" s="1"/>
  <c r="N16994" i="109" s="1"/>
  <c r="N16995" i="109" s="1"/>
  <c r="N16996" i="109" s="1"/>
  <c r="N16997" i="109" s="1"/>
  <c r="N16998" i="109" s="1"/>
  <c r="N16999" i="109" s="1"/>
  <c r="N17000" i="109" s="1"/>
  <c r="N17001" i="109" s="1"/>
  <c r="N17002" i="109" s="1"/>
  <c r="N17003" i="109" s="1"/>
  <c r="N17004" i="109" s="1"/>
  <c r="N17005" i="109" s="1"/>
  <c r="N17006" i="109" s="1"/>
  <c r="N17007" i="109" s="1"/>
  <c r="N17008" i="109" s="1"/>
  <c r="N17009" i="109" s="1"/>
  <c r="N17010" i="109" s="1"/>
  <c r="N17011" i="109" s="1"/>
  <c r="N17012" i="109" s="1"/>
  <c r="N17013" i="109" s="1"/>
  <c r="N17014" i="109" s="1"/>
  <c r="N17015" i="109" s="1"/>
  <c r="N17016" i="109" s="1"/>
  <c r="N17017" i="109" s="1"/>
  <c r="N17018" i="109" s="1"/>
  <c r="N17019" i="109" s="1"/>
  <c r="N17020" i="109" s="1"/>
  <c r="N17021" i="109" s="1"/>
  <c r="N17022" i="109" s="1"/>
  <c r="N17023" i="109" s="1"/>
  <c r="N17024" i="109" s="1"/>
  <c r="N17025" i="109" s="1"/>
  <c r="N17026" i="109" s="1"/>
  <c r="N17027" i="109" s="1"/>
  <c r="N17028" i="109" s="1"/>
  <c r="N17029" i="109" s="1"/>
  <c r="N17030" i="109" s="1"/>
  <c r="N17031" i="109" s="1"/>
  <c r="N17032" i="109" s="1"/>
  <c r="N17033" i="109" s="1"/>
  <c r="N17034" i="109" s="1"/>
  <c r="N17035" i="109" s="1"/>
  <c r="N17036" i="109" s="1"/>
  <c r="N17037" i="109" s="1"/>
  <c r="N17038" i="109" s="1"/>
  <c r="N17039" i="109" s="1"/>
  <c r="N17040" i="109" s="1"/>
  <c r="N17041" i="109" s="1"/>
  <c r="N17042" i="109" s="1"/>
  <c r="N17043" i="109" s="1"/>
  <c r="N17044" i="109" s="1"/>
  <c r="N17045" i="109" s="1"/>
  <c r="N17046" i="109" s="1"/>
  <c r="N17047" i="109" s="1"/>
  <c r="N17048" i="109" s="1"/>
  <c r="N17049" i="109" s="1"/>
  <c r="N17050" i="109" s="1"/>
  <c r="N17051" i="109" s="1"/>
  <c r="N17052" i="109" s="1"/>
  <c r="N17053" i="109" s="1"/>
  <c r="N17054" i="109" s="1"/>
  <c r="N17055" i="109" s="1"/>
  <c r="N17056" i="109" s="1"/>
  <c r="N17057" i="109" s="1"/>
  <c r="N17058" i="109" s="1"/>
  <c r="N17059" i="109" s="1"/>
  <c r="N17060" i="109" s="1"/>
  <c r="N17061" i="109" s="1"/>
  <c r="N17062" i="109" s="1"/>
  <c r="N17063" i="109" s="1"/>
  <c r="N17064" i="109" s="1"/>
  <c r="N17065" i="109" s="1"/>
  <c r="N17066" i="109" s="1"/>
  <c r="N17067" i="109" s="1"/>
  <c r="N17068" i="109" s="1"/>
  <c r="N17069" i="109" s="1"/>
  <c r="N17070" i="109" s="1"/>
  <c r="N17071" i="109" s="1"/>
  <c r="N17072" i="109" s="1"/>
  <c r="N17073" i="109" s="1"/>
  <c r="N17074" i="109" s="1"/>
  <c r="N17075" i="109" s="1"/>
  <c r="N17076" i="109" s="1"/>
  <c r="N17077" i="109" s="1"/>
  <c r="N17078" i="109" s="1"/>
  <c r="N17079" i="109" s="1"/>
  <c r="N17080" i="109" s="1"/>
  <c r="N17081" i="109" s="1"/>
  <c r="N17082" i="109" s="1"/>
  <c r="N17083" i="109" s="1"/>
  <c r="N17084" i="109" s="1"/>
  <c r="N17085" i="109" s="1"/>
  <c r="N17086" i="109" s="1"/>
  <c r="N17087" i="109" s="1"/>
  <c r="N17088" i="109" s="1"/>
  <c r="N17089" i="109" s="1"/>
  <c r="N17090" i="109" s="1"/>
  <c r="N17091" i="109" s="1"/>
  <c r="N17092" i="109" s="1"/>
  <c r="N17093" i="109" s="1"/>
  <c r="N17094" i="109" s="1"/>
  <c r="N17095" i="109" s="1"/>
  <c r="N17096" i="109" s="1"/>
  <c r="N17097" i="109" s="1"/>
  <c r="N17098" i="109" s="1"/>
  <c r="N17099" i="109" s="1"/>
  <c r="N17100" i="109" s="1"/>
  <c r="N17101" i="109" s="1"/>
  <c r="N17102" i="109" s="1"/>
  <c r="N17103" i="109" s="1"/>
  <c r="N17104" i="109" s="1"/>
  <c r="N17105" i="109" s="1"/>
  <c r="N17106" i="109" s="1"/>
  <c r="N17107" i="109" s="1"/>
  <c r="N17108" i="109" s="1"/>
  <c r="N17109" i="109" s="1"/>
  <c r="N17110" i="109" s="1"/>
  <c r="N17111" i="109" s="1"/>
  <c r="N17112" i="109" s="1"/>
  <c r="N17113" i="109" s="1"/>
  <c r="N17114" i="109" s="1"/>
  <c r="N17115" i="109" s="1"/>
  <c r="N17116" i="109" s="1"/>
  <c r="N17117" i="109" s="1"/>
  <c r="N17118" i="109" s="1"/>
  <c r="N17119" i="109" s="1"/>
  <c r="N17120" i="109" s="1"/>
  <c r="N17121" i="109" s="1"/>
  <c r="N17122" i="109" s="1"/>
  <c r="N17123" i="109" s="1"/>
  <c r="N17124" i="109" s="1"/>
  <c r="N17125" i="109" s="1"/>
  <c r="N17126" i="109" s="1"/>
  <c r="N17127" i="109" s="1"/>
  <c r="N17128" i="109" s="1"/>
  <c r="N17129" i="109" s="1"/>
  <c r="N17130" i="109" s="1"/>
  <c r="N17131" i="109" s="1"/>
  <c r="N17132" i="109" s="1"/>
  <c r="N17133" i="109" s="1"/>
  <c r="N17134" i="109" s="1"/>
  <c r="N17135" i="109" s="1"/>
  <c r="N17136" i="109" s="1"/>
  <c r="N17137" i="109" s="1"/>
  <c r="N17138" i="109" s="1"/>
  <c r="N17139" i="109" s="1"/>
  <c r="N17140" i="109" s="1"/>
  <c r="N17141" i="109" s="1"/>
  <c r="N17142" i="109" s="1"/>
  <c r="N17143" i="109" s="1"/>
  <c r="N17144" i="109" s="1"/>
  <c r="N17145" i="109" s="1"/>
  <c r="N17146" i="109" s="1"/>
  <c r="N17147" i="109" s="1"/>
  <c r="N17148" i="109" s="1"/>
  <c r="N17149" i="109" s="1"/>
  <c r="N17150" i="109" s="1"/>
  <c r="N17151" i="109" s="1"/>
  <c r="N17152" i="109" s="1"/>
  <c r="N17153" i="109" s="1"/>
  <c r="N17154" i="109" s="1"/>
  <c r="N17155" i="109" s="1"/>
  <c r="N17156" i="109" s="1"/>
  <c r="N17157" i="109" s="1"/>
  <c r="N17158" i="109" s="1"/>
  <c r="N17159" i="109" s="1"/>
  <c r="N17160" i="109" s="1"/>
  <c r="N17161" i="109" s="1"/>
  <c r="N17162" i="109" s="1"/>
  <c r="N17163" i="109" s="1"/>
  <c r="N17164" i="109" s="1"/>
  <c r="N17165" i="109" s="1"/>
  <c r="N17166" i="109" s="1"/>
  <c r="N17167" i="109" s="1"/>
  <c r="N17168" i="109" s="1"/>
  <c r="N17169" i="109" s="1"/>
  <c r="N17170" i="109" s="1"/>
  <c r="N17171" i="109" s="1"/>
  <c r="N17172" i="109" s="1"/>
  <c r="N17173" i="109" s="1"/>
  <c r="N17174" i="109" s="1"/>
  <c r="N17175" i="109" s="1"/>
  <c r="N17176" i="109" s="1"/>
  <c r="N17177" i="109" s="1"/>
  <c r="N17178" i="109" s="1"/>
  <c r="N17179" i="109" s="1"/>
  <c r="N17180" i="109" s="1"/>
  <c r="N17181" i="109" s="1"/>
  <c r="N17182" i="109" s="1"/>
  <c r="N17183" i="109" s="1"/>
  <c r="N17184" i="109" s="1"/>
  <c r="N17185" i="109" s="1"/>
  <c r="N17186" i="109" s="1"/>
  <c r="N17187" i="109" s="1"/>
  <c r="N17188" i="109" s="1"/>
  <c r="N17189" i="109" s="1"/>
  <c r="N17190" i="109" s="1"/>
  <c r="N17191" i="109" s="1"/>
  <c r="N17192" i="109" s="1"/>
  <c r="N17193" i="109" s="1"/>
  <c r="N17194" i="109" s="1"/>
  <c r="N17195" i="109" s="1"/>
  <c r="N17196" i="109" s="1"/>
  <c r="N17197" i="109" s="1"/>
  <c r="N17198" i="109" s="1"/>
  <c r="N17199" i="109" s="1"/>
  <c r="N17200" i="109" s="1"/>
  <c r="N17201" i="109" s="1"/>
  <c r="N17202" i="109" s="1"/>
  <c r="N17203" i="109" s="1"/>
  <c r="N17204" i="109" s="1"/>
  <c r="N17205" i="109" s="1"/>
  <c r="N17206" i="109" s="1"/>
  <c r="N17207" i="109" s="1"/>
  <c r="N17208" i="109" s="1"/>
  <c r="N17209" i="109" s="1"/>
  <c r="N17210" i="109" s="1"/>
  <c r="N17211" i="109" s="1"/>
  <c r="N17212" i="109" s="1"/>
  <c r="N17213" i="109" s="1"/>
  <c r="N17214" i="109" s="1"/>
  <c r="N17215" i="109" s="1"/>
  <c r="N17216" i="109" s="1"/>
  <c r="N17217" i="109" s="1"/>
  <c r="N17218" i="109" s="1"/>
  <c r="N17219" i="109" s="1"/>
  <c r="N17220" i="109" s="1"/>
  <c r="N17221" i="109" s="1"/>
  <c r="N17222" i="109" s="1"/>
  <c r="N17223" i="109" s="1"/>
  <c r="N17224" i="109" s="1"/>
  <c r="N17225" i="109" s="1"/>
  <c r="N17226" i="109" s="1"/>
  <c r="N17227" i="109" s="1"/>
  <c r="N17228" i="109" s="1"/>
  <c r="N17229" i="109" s="1"/>
  <c r="N17230" i="109" s="1"/>
  <c r="N17231" i="109" s="1"/>
  <c r="N17232" i="109" s="1"/>
  <c r="N17233" i="109" s="1"/>
  <c r="N17234" i="109" s="1"/>
  <c r="N17235" i="109" s="1"/>
  <c r="N17236" i="109" s="1"/>
  <c r="N17237" i="109" s="1"/>
  <c r="N17238" i="109" s="1"/>
  <c r="N17239" i="109" s="1"/>
  <c r="N17240" i="109" s="1"/>
  <c r="N17241" i="109" s="1"/>
  <c r="N17242" i="109" s="1"/>
  <c r="N17243" i="109" s="1"/>
  <c r="N17244" i="109" s="1"/>
  <c r="N17245" i="109" s="1"/>
  <c r="N17246" i="109" s="1"/>
  <c r="N17247" i="109" s="1"/>
  <c r="N17248" i="109" s="1"/>
  <c r="N17249" i="109" s="1"/>
  <c r="N17250" i="109" s="1"/>
  <c r="N17251" i="109" s="1"/>
  <c r="N17252" i="109" s="1"/>
  <c r="N17253" i="109" s="1"/>
  <c r="N17254" i="109" s="1"/>
  <c r="N17255" i="109" s="1"/>
  <c r="N17256" i="109" s="1"/>
  <c r="N17257" i="109" s="1"/>
  <c r="N17258" i="109" s="1"/>
  <c r="N17259" i="109" s="1"/>
  <c r="N17260" i="109" s="1"/>
  <c r="N17261" i="109" s="1"/>
  <c r="N17262" i="109" s="1"/>
  <c r="N17263" i="109" s="1"/>
  <c r="N17264" i="109" s="1"/>
  <c r="N17265" i="109" s="1"/>
  <c r="N17266" i="109" s="1"/>
  <c r="N17267" i="109" s="1"/>
  <c r="N17268" i="109" s="1"/>
  <c r="N17269" i="109" s="1"/>
  <c r="N17270" i="109" s="1"/>
  <c r="N17271" i="109" s="1"/>
  <c r="N17272" i="109" s="1"/>
  <c r="N17273" i="109" s="1"/>
  <c r="N17274" i="109" s="1"/>
  <c r="N17275" i="109" s="1"/>
  <c r="N17276" i="109" s="1"/>
  <c r="N17277" i="109" s="1"/>
  <c r="N17278" i="109" s="1"/>
  <c r="N17279" i="109" s="1"/>
  <c r="N17280" i="109" s="1"/>
  <c r="N17281" i="109" s="1"/>
  <c r="N17282" i="109" s="1"/>
  <c r="N17283" i="109" s="1"/>
  <c r="N17284" i="109" s="1"/>
  <c r="N17285" i="109" s="1"/>
  <c r="N17286" i="109" s="1"/>
  <c r="N17287" i="109" s="1"/>
  <c r="N17288" i="109" s="1"/>
  <c r="N17289" i="109" s="1"/>
  <c r="N17290" i="109" s="1"/>
  <c r="N17291" i="109" s="1"/>
  <c r="N17292" i="109" s="1"/>
  <c r="N17293" i="109" s="1"/>
  <c r="N17294" i="109" s="1"/>
  <c r="N17295" i="109" s="1"/>
  <c r="N17296" i="109" s="1"/>
  <c r="N17297" i="109" s="1"/>
  <c r="N17298" i="109" s="1"/>
  <c r="N17299" i="109" s="1"/>
  <c r="N17300" i="109" s="1"/>
  <c r="N17301" i="109" s="1"/>
  <c r="N17302" i="109" s="1"/>
  <c r="N17303" i="109" s="1"/>
  <c r="N17304" i="109" s="1"/>
  <c r="N17305" i="109" s="1"/>
  <c r="N17306" i="109" s="1"/>
  <c r="N17307" i="109" s="1"/>
  <c r="N17308" i="109" s="1"/>
  <c r="N17309" i="109" s="1"/>
  <c r="N17310" i="109" s="1"/>
  <c r="N17311" i="109" s="1"/>
  <c r="N17312" i="109" s="1"/>
  <c r="N17313" i="109" s="1"/>
  <c r="N17314" i="109" s="1"/>
  <c r="N17315" i="109" s="1"/>
  <c r="N17316" i="109" s="1"/>
  <c r="N17317" i="109" s="1"/>
  <c r="N17318" i="109" s="1"/>
  <c r="N17319" i="109" s="1"/>
  <c r="N17320" i="109" s="1"/>
  <c r="N17321" i="109" s="1"/>
  <c r="N17322" i="109" s="1"/>
  <c r="N17323" i="109" s="1"/>
  <c r="N17324" i="109" s="1"/>
  <c r="N17325" i="109" s="1"/>
  <c r="N17326" i="109" s="1"/>
  <c r="N17327" i="109" s="1"/>
  <c r="N17328" i="109" s="1"/>
  <c r="N17329" i="109" s="1"/>
  <c r="N17330" i="109" s="1"/>
  <c r="N17331" i="109" s="1"/>
  <c r="N17332" i="109" s="1"/>
  <c r="N17333" i="109" s="1"/>
  <c r="N17334" i="109" s="1"/>
  <c r="N17335" i="109" s="1"/>
  <c r="N17336" i="109" s="1"/>
  <c r="N17337" i="109" s="1"/>
  <c r="N17338" i="109" s="1"/>
  <c r="N17339" i="109" s="1"/>
  <c r="N17340" i="109" s="1"/>
  <c r="N17341" i="109" s="1"/>
  <c r="N17342" i="109" s="1"/>
  <c r="N17343" i="109" s="1"/>
  <c r="N17344" i="109" s="1"/>
  <c r="N17345" i="109" s="1"/>
  <c r="N17346" i="109" s="1"/>
  <c r="N17347" i="109" s="1"/>
  <c r="N17348" i="109" s="1"/>
  <c r="N17349" i="109" s="1"/>
  <c r="N17350" i="109" s="1"/>
  <c r="N17351" i="109" s="1"/>
  <c r="N17352" i="109" s="1"/>
  <c r="N17353" i="109" s="1"/>
  <c r="N17354" i="109" s="1"/>
  <c r="N17355" i="109" s="1"/>
  <c r="N17356" i="109" s="1"/>
  <c r="N17357" i="109" s="1"/>
  <c r="N17358" i="109" s="1"/>
  <c r="N17359" i="109" s="1"/>
  <c r="N17360" i="109" s="1"/>
  <c r="N17361" i="109" s="1"/>
  <c r="N17362" i="109" s="1"/>
  <c r="N17363" i="109" s="1"/>
  <c r="N17364" i="109" s="1"/>
  <c r="N17365" i="109" s="1"/>
  <c r="N17366" i="109" s="1"/>
  <c r="N17367" i="109" s="1"/>
  <c r="N17368" i="109" s="1"/>
  <c r="N17369" i="109" s="1"/>
  <c r="N17370" i="109" s="1"/>
  <c r="N17371" i="109" s="1"/>
  <c r="N17372" i="109" s="1"/>
  <c r="N17373" i="109" s="1"/>
  <c r="N17374" i="109" s="1"/>
  <c r="N17375" i="109" s="1"/>
  <c r="N17376" i="109" s="1"/>
  <c r="N17377" i="109" s="1"/>
  <c r="N17378" i="109" s="1"/>
  <c r="N17379" i="109" s="1"/>
  <c r="N17380" i="109" s="1"/>
  <c r="N17381" i="109" s="1"/>
  <c r="N17382" i="109" s="1"/>
  <c r="N17383" i="109" s="1"/>
  <c r="N17384" i="109" s="1"/>
  <c r="N17385" i="109" s="1"/>
  <c r="N17386" i="109" s="1"/>
  <c r="N17387" i="109" s="1"/>
  <c r="N17388" i="109" s="1"/>
  <c r="N17389" i="109" s="1"/>
  <c r="N17390" i="109" s="1"/>
  <c r="N17391" i="109" s="1"/>
  <c r="N17392" i="109" s="1"/>
  <c r="N17393" i="109" s="1"/>
  <c r="N17394" i="109" s="1"/>
  <c r="N17395" i="109" s="1"/>
  <c r="N17396" i="109" s="1"/>
  <c r="N17397" i="109" s="1"/>
  <c r="N17398" i="109" s="1"/>
  <c r="N17399" i="109" s="1"/>
  <c r="N17400" i="109" s="1"/>
  <c r="N17401" i="109" s="1"/>
  <c r="N17402" i="109" s="1"/>
  <c r="N17403" i="109" s="1"/>
  <c r="N17404" i="109" s="1"/>
  <c r="N17405" i="109" s="1"/>
  <c r="N17406" i="109" s="1"/>
  <c r="N17407" i="109" s="1"/>
  <c r="N17408" i="109" s="1"/>
  <c r="N17409" i="109" s="1"/>
  <c r="N17410" i="109" s="1"/>
  <c r="N17411" i="109" s="1"/>
  <c r="N17412" i="109" s="1"/>
  <c r="N17413" i="109" s="1"/>
  <c r="N17414" i="109" s="1"/>
  <c r="N17415" i="109" s="1"/>
  <c r="N17416" i="109" s="1"/>
  <c r="N17417" i="109" s="1"/>
  <c r="N17418" i="109" s="1"/>
  <c r="N17419" i="109" s="1"/>
  <c r="N17420" i="109" s="1"/>
  <c r="N17421" i="109" s="1"/>
  <c r="N17422" i="109" s="1"/>
  <c r="N17423" i="109" s="1"/>
  <c r="N17424" i="109" s="1"/>
  <c r="N17425" i="109" s="1"/>
  <c r="N17426" i="109" s="1"/>
  <c r="N17427" i="109" s="1"/>
  <c r="N17428" i="109" s="1"/>
  <c r="N17429" i="109" s="1"/>
  <c r="N17430" i="109" s="1"/>
  <c r="N17431" i="109" s="1"/>
  <c r="N17432" i="109" s="1"/>
  <c r="N17433" i="109" s="1"/>
  <c r="N17434" i="109" s="1"/>
  <c r="N17435" i="109" s="1"/>
  <c r="N17436" i="109" s="1"/>
  <c r="N17437" i="109" s="1"/>
  <c r="N17438" i="109" s="1"/>
  <c r="N17439" i="109" s="1"/>
  <c r="N17440" i="109" s="1"/>
  <c r="N17441" i="109" s="1"/>
  <c r="N17442" i="109" s="1"/>
  <c r="N17443" i="109" s="1"/>
  <c r="N17444" i="109" s="1"/>
  <c r="N17445" i="109" s="1"/>
  <c r="N17446" i="109" s="1"/>
  <c r="N17447" i="109" s="1"/>
  <c r="N17448" i="109" s="1"/>
  <c r="N17449" i="109" s="1"/>
  <c r="N17450" i="109" s="1"/>
  <c r="N17451" i="109" s="1"/>
  <c r="N17452" i="109" s="1"/>
  <c r="N17453" i="109" s="1"/>
  <c r="N17454" i="109" s="1"/>
  <c r="N17455" i="109" s="1"/>
  <c r="N17456" i="109" s="1"/>
  <c r="N17457" i="109" s="1"/>
  <c r="N17458" i="109" s="1"/>
  <c r="N17459" i="109" s="1"/>
  <c r="N17460" i="109" s="1"/>
  <c r="N17461" i="109" s="1"/>
  <c r="N17462" i="109" s="1"/>
  <c r="N17463" i="109" s="1"/>
  <c r="N17464" i="109" s="1"/>
  <c r="N17465" i="109" s="1"/>
  <c r="N17466" i="109" s="1"/>
  <c r="N17467" i="109" s="1"/>
  <c r="N17468" i="109" s="1"/>
  <c r="N17469" i="109" s="1"/>
  <c r="N17470" i="109" s="1"/>
  <c r="N17471" i="109" s="1"/>
  <c r="N17472" i="109" s="1"/>
  <c r="N17473" i="109" s="1"/>
  <c r="N17474" i="109" s="1"/>
  <c r="N17475" i="109" s="1"/>
  <c r="N17476" i="109" s="1"/>
  <c r="N17477" i="109" s="1"/>
  <c r="N17478" i="109" s="1"/>
  <c r="N17479" i="109" s="1"/>
  <c r="N17480" i="109" s="1"/>
  <c r="N17481" i="109" s="1"/>
  <c r="N17482" i="109" s="1"/>
  <c r="N17483" i="109" s="1"/>
  <c r="N17484" i="109" s="1"/>
  <c r="N17485" i="109" s="1"/>
  <c r="N17486" i="109" s="1"/>
  <c r="N17487" i="109" s="1"/>
  <c r="N17488" i="109" s="1"/>
  <c r="N17489" i="109" s="1"/>
  <c r="N17490" i="109" s="1"/>
  <c r="N17491" i="109" s="1"/>
  <c r="N17492" i="109" s="1"/>
  <c r="N17493" i="109" s="1"/>
  <c r="N17494" i="109" s="1"/>
  <c r="N17495" i="109" s="1"/>
  <c r="N17496" i="109" s="1"/>
  <c r="N17497" i="109" s="1"/>
  <c r="N17498" i="109" s="1"/>
  <c r="N17499" i="109" s="1"/>
  <c r="N17500" i="109" s="1"/>
  <c r="N17501" i="109" s="1"/>
  <c r="N17502" i="109" s="1"/>
  <c r="N17503" i="109" s="1"/>
  <c r="N17504" i="109" s="1"/>
  <c r="N17505" i="109" s="1"/>
  <c r="N17506" i="109" s="1"/>
  <c r="N17507" i="109" s="1"/>
  <c r="N17508" i="109" s="1"/>
  <c r="N17509" i="109" s="1"/>
  <c r="N17510" i="109" s="1"/>
  <c r="N17511" i="109" s="1"/>
  <c r="N17512" i="109" s="1"/>
  <c r="N17513" i="109" s="1"/>
  <c r="N17514" i="109" s="1"/>
  <c r="N17515" i="109" s="1"/>
  <c r="N17516" i="109" s="1"/>
  <c r="N17517" i="109" s="1"/>
  <c r="N17518" i="109" s="1"/>
  <c r="N17519" i="109" s="1"/>
  <c r="N17520" i="109" s="1"/>
  <c r="N17521" i="109" s="1"/>
  <c r="N17522" i="109" s="1"/>
  <c r="N17523" i="109" s="1"/>
  <c r="N17524" i="109" s="1"/>
  <c r="N17525" i="109" s="1"/>
  <c r="N17526" i="109" s="1"/>
  <c r="N17527" i="109" s="1"/>
  <c r="N17528" i="109" s="1"/>
  <c r="N17529" i="109" s="1"/>
  <c r="N17530" i="109" s="1"/>
  <c r="N17531" i="109" s="1"/>
  <c r="N17532" i="109" s="1"/>
  <c r="N17533" i="109" s="1"/>
  <c r="N17534" i="109" s="1"/>
  <c r="N17535" i="109" s="1"/>
  <c r="N17536" i="109" s="1"/>
  <c r="N17537" i="109" s="1"/>
  <c r="N17538" i="109" s="1"/>
  <c r="N17539" i="109" s="1"/>
  <c r="N17540" i="109" s="1"/>
  <c r="N17541" i="109" s="1"/>
  <c r="N17542" i="109" s="1"/>
  <c r="N17543" i="109" s="1"/>
  <c r="N17544" i="109" s="1"/>
  <c r="N17545" i="109" s="1"/>
  <c r="N17546" i="109" s="1"/>
  <c r="N17547" i="109" s="1"/>
  <c r="N17548" i="109" s="1"/>
  <c r="N17549" i="109" s="1"/>
  <c r="N17550" i="109" s="1"/>
  <c r="N17551" i="109" s="1"/>
  <c r="N17552" i="109" s="1"/>
  <c r="N17553" i="109" s="1"/>
  <c r="N17554" i="109" s="1"/>
  <c r="N17555" i="109" s="1"/>
  <c r="N17556" i="109" s="1"/>
  <c r="N17557" i="109" s="1"/>
  <c r="N17558" i="109" s="1"/>
  <c r="N17559" i="109" s="1"/>
  <c r="N17560" i="109" s="1"/>
  <c r="N17561" i="109" s="1"/>
  <c r="N17562" i="109" s="1"/>
  <c r="N17563" i="109" s="1"/>
  <c r="N17564" i="109" s="1"/>
  <c r="N17565" i="109" s="1"/>
  <c r="N17566" i="109" s="1"/>
  <c r="N17567" i="109" s="1"/>
  <c r="N17568" i="109" s="1"/>
  <c r="N17569" i="109" s="1"/>
  <c r="N17570" i="109" s="1"/>
  <c r="N17571" i="109" s="1"/>
  <c r="N17572" i="109" s="1"/>
  <c r="N17573" i="109" s="1"/>
  <c r="N17574" i="109" s="1"/>
  <c r="N17575" i="109" s="1"/>
  <c r="N17576" i="109" s="1"/>
  <c r="N17577" i="109" s="1"/>
  <c r="N17578" i="109" s="1"/>
  <c r="N17579" i="109" s="1"/>
  <c r="N17580" i="109" s="1"/>
  <c r="N17581" i="109" s="1"/>
  <c r="N17582" i="109" s="1"/>
  <c r="N17583" i="109" s="1"/>
  <c r="N17584" i="109" s="1"/>
  <c r="N17585" i="109" s="1"/>
  <c r="N17586" i="109" s="1"/>
  <c r="N17587" i="109" s="1"/>
  <c r="N17588" i="109" s="1"/>
  <c r="N17589" i="109" s="1"/>
  <c r="N17590" i="109" s="1"/>
  <c r="N17591" i="109" s="1"/>
  <c r="N17592" i="109" s="1"/>
  <c r="N17593" i="109" s="1"/>
  <c r="N17594" i="109" s="1"/>
  <c r="N17595" i="109" s="1"/>
  <c r="N17596" i="109" s="1"/>
  <c r="N17597" i="109" s="1"/>
  <c r="N17598" i="109" s="1"/>
  <c r="N17599" i="109" s="1"/>
  <c r="N17600" i="109" s="1"/>
  <c r="N17601" i="109" s="1"/>
  <c r="N17602" i="109" s="1"/>
  <c r="N17603" i="109" s="1"/>
  <c r="N17604" i="109" s="1"/>
  <c r="N17605" i="109" s="1"/>
  <c r="N17606" i="109" s="1"/>
  <c r="N17607" i="109" s="1"/>
  <c r="N17608" i="109" s="1"/>
  <c r="N17609" i="109" s="1"/>
  <c r="N17610" i="109" s="1"/>
  <c r="N17611" i="109" s="1"/>
  <c r="N17612" i="109" s="1"/>
  <c r="N17613" i="109" s="1"/>
  <c r="N17614" i="109" s="1"/>
  <c r="N17615" i="109" s="1"/>
  <c r="N17616" i="109" s="1"/>
  <c r="N17617" i="109" s="1"/>
  <c r="N17618" i="109" s="1"/>
  <c r="N17619" i="109" s="1"/>
  <c r="N17620" i="109" s="1"/>
  <c r="N17621" i="109" s="1"/>
  <c r="N17622" i="109" s="1"/>
  <c r="N17623" i="109" s="1"/>
  <c r="N17624" i="109" s="1"/>
  <c r="N17625" i="109" s="1"/>
  <c r="N17626" i="109" s="1"/>
  <c r="N17627" i="109" s="1"/>
  <c r="N17628" i="109" s="1"/>
  <c r="N17629" i="109" s="1"/>
  <c r="N17630" i="109" s="1"/>
  <c r="N17631" i="109" s="1"/>
  <c r="N17632" i="109" s="1"/>
  <c r="N17633" i="109" s="1"/>
  <c r="N17634" i="109" s="1"/>
  <c r="N17635" i="109" s="1"/>
  <c r="N17636" i="109" s="1"/>
  <c r="N17637" i="109" s="1"/>
  <c r="N17638" i="109" s="1"/>
  <c r="N17639" i="109" s="1"/>
  <c r="N17640" i="109" s="1"/>
  <c r="N17641" i="109" s="1"/>
  <c r="N17642" i="109" s="1"/>
  <c r="N17643" i="109" s="1"/>
  <c r="N17644" i="109" s="1"/>
  <c r="N17645" i="109" s="1"/>
  <c r="N17646" i="109" s="1"/>
  <c r="N17647" i="109" s="1"/>
  <c r="N17648" i="109" s="1"/>
  <c r="N17649" i="109" s="1"/>
  <c r="N17650" i="109" s="1"/>
  <c r="N17651" i="109" s="1"/>
  <c r="N17652" i="109" s="1"/>
  <c r="N17653" i="109" s="1"/>
  <c r="N17654" i="109" s="1"/>
  <c r="N17655" i="109" s="1"/>
  <c r="N17656" i="109" s="1"/>
  <c r="N17657" i="109" s="1"/>
  <c r="N17658" i="109" s="1"/>
  <c r="N17659" i="109" s="1"/>
  <c r="N17660" i="109" s="1"/>
  <c r="N17661" i="109" s="1"/>
  <c r="N17662" i="109" s="1"/>
  <c r="N17663" i="109" s="1"/>
  <c r="N17664" i="109" s="1"/>
  <c r="N17665" i="109" s="1"/>
  <c r="N17666" i="109" s="1"/>
  <c r="N17667" i="109" s="1"/>
  <c r="N17668" i="109" s="1"/>
  <c r="N17669" i="109" s="1"/>
  <c r="N17670" i="109" s="1"/>
  <c r="N17671" i="109" s="1"/>
  <c r="N17672" i="109" s="1"/>
  <c r="N17673" i="109" s="1"/>
  <c r="N17674" i="109" s="1"/>
  <c r="N17675" i="109" s="1"/>
  <c r="N17676" i="109" s="1"/>
  <c r="N17677" i="109" s="1"/>
  <c r="N17678" i="109" s="1"/>
  <c r="N17679" i="109" s="1"/>
  <c r="N17680" i="109" s="1"/>
  <c r="N17681" i="109" s="1"/>
  <c r="N17682" i="109" s="1"/>
  <c r="N17683" i="109" s="1"/>
  <c r="N17684" i="109" s="1"/>
  <c r="N17685" i="109" s="1"/>
  <c r="N17686" i="109" s="1"/>
  <c r="N17687" i="109" s="1"/>
  <c r="N17688" i="109" s="1"/>
  <c r="N17689" i="109" s="1"/>
  <c r="N17690" i="109" s="1"/>
  <c r="N17691" i="109" s="1"/>
  <c r="N17692" i="109" s="1"/>
  <c r="N17693" i="109" s="1"/>
  <c r="N17694" i="109" s="1"/>
  <c r="N17695" i="109" s="1"/>
  <c r="N17696" i="109" s="1"/>
  <c r="N17697" i="109" s="1"/>
  <c r="N17698" i="109" s="1"/>
  <c r="N17699" i="109" s="1"/>
  <c r="N17700" i="109" s="1"/>
  <c r="N17701" i="109" s="1"/>
  <c r="N17702" i="109" s="1"/>
  <c r="N17703" i="109" s="1"/>
  <c r="N17704" i="109" s="1"/>
  <c r="N17705" i="109" s="1"/>
  <c r="N17706" i="109" s="1"/>
  <c r="N17707" i="109" s="1"/>
  <c r="N17708" i="109" s="1"/>
  <c r="N17709" i="109" s="1"/>
  <c r="N17710" i="109" s="1"/>
  <c r="N17711" i="109" s="1"/>
  <c r="N17712" i="109" s="1"/>
  <c r="N17713" i="109" s="1"/>
  <c r="N17714" i="109" s="1"/>
  <c r="N17715" i="109" s="1"/>
  <c r="N17716" i="109" s="1"/>
  <c r="N17717" i="109" s="1"/>
  <c r="N17718" i="109" s="1"/>
  <c r="N17719" i="109" s="1"/>
  <c r="N17720" i="109" s="1"/>
  <c r="N17721" i="109" s="1"/>
  <c r="N17722" i="109" s="1"/>
  <c r="N17723" i="109" s="1"/>
  <c r="N17724" i="109" s="1"/>
  <c r="N17725" i="109" s="1"/>
  <c r="N17726" i="109" s="1"/>
  <c r="N17727" i="109" s="1"/>
  <c r="N17728" i="109" s="1"/>
  <c r="N17729" i="109" s="1"/>
  <c r="N17730" i="109" s="1"/>
  <c r="N17731" i="109" s="1"/>
  <c r="N17732" i="109" s="1"/>
  <c r="N17733" i="109" s="1"/>
  <c r="N17734" i="109" s="1"/>
  <c r="N17735" i="109" s="1"/>
  <c r="N17736" i="109" s="1"/>
  <c r="N17737" i="109" s="1"/>
  <c r="N17738" i="109" s="1"/>
  <c r="N17739" i="109" s="1"/>
  <c r="N17740" i="109" s="1"/>
  <c r="N17741" i="109" s="1"/>
  <c r="N17742" i="109" s="1"/>
  <c r="N17743" i="109" s="1"/>
  <c r="N17744" i="109" s="1"/>
  <c r="N17745" i="109" s="1"/>
  <c r="N17746" i="109" s="1"/>
  <c r="N17747" i="109" s="1"/>
  <c r="N17748" i="109" s="1"/>
  <c r="N17749" i="109" s="1"/>
  <c r="N17750" i="109" s="1"/>
  <c r="N17751" i="109" s="1"/>
  <c r="N17752" i="109" s="1"/>
  <c r="N17753" i="109" s="1"/>
  <c r="N17754" i="109" s="1"/>
  <c r="N17755" i="109" s="1"/>
  <c r="N17756" i="109" s="1"/>
  <c r="N17757" i="109" s="1"/>
  <c r="N17758" i="109" s="1"/>
  <c r="N17759" i="109" s="1"/>
  <c r="N17760" i="109" s="1"/>
  <c r="N17761" i="109" s="1"/>
  <c r="N17762" i="109" s="1"/>
  <c r="N17763" i="109" s="1"/>
  <c r="N17764" i="109" s="1"/>
  <c r="N17765" i="109" s="1"/>
  <c r="N17766" i="109" s="1"/>
  <c r="N17767" i="109" s="1"/>
  <c r="N17768" i="109" s="1"/>
  <c r="N17769" i="109" s="1"/>
  <c r="N17770" i="109" s="1"/>
  <c r="N17771" i="109" s="1"/>
  <c r="N17772" i="109" s="1"/>
  <c r="N17773" i="109" s="1"/>
  <c r="N17774" i="109" s="1"/>
  <c r="N17775" i="109" s="1"/>
  <c r="N17776" i="109" s="1"/>
  <c r="N17777" i="109" s="1"/>
  <c r="N17778" i="109" s="1"/>
  <c r="N17779" i="109" s="1"/>
  <c r="N17780" i="109" s="1"/>
  <c r="N17781" i="109" s="1"/>
  <c r="N17782" i="109" s="1"/>
  <c r="N17783" i="109" s="1"/>
  <c r="N17784" i="109" s="1"/>
  <c r="N17785" i="109" s="1"/>
  <c r="N17786" i="109" s="1"/>
  <c r="N17787" i="109" s="1"/>
  <c r="N17788" i="109" s="1"/>
  <c r="N17789" i="109" s="1"/>
  <c r="N17790" i="109" s="1"/>
  <c r="N17791" i="109" s="1"/>
  <c r="N17792" i="109" s="1"/>
  <c r="N17793" i="109" s="1"/>
  <c r="N17794" i="109" s="1"/>
  <c r="N17795" i="109" s="1"/>
  <c r="N17796" i="109" s="1"/>
  <c r="N17797" i="109" s="1"/>
  <c r="N17798" i="109" s="1"/>
  <c r="N17799" i="109" s="1"/>
  <c r="N17800" i="109" s="1"/>
  <c r="N17801" i="109" s="1"/>
  <c r="N17802" i="109" s="1"/>
  <c r="N17803" i="109" s="1"/>
  <c r="N17804" i="109" s="1"/>
  <c r="N17805" i="109" s="1"/>
  <c r="N17806" i="109" s="1"/>
  <c r="N17807" i="109" s="1"/>
  <c r="N17808" i="109" s="1"/>
  <c r="N17809" i="109" s="1"/>
  <c r="N17810" i="109" s="1"/>
  <c r="N17811" i="109" s="1"/>
  <c r="N17812" i="109" s="1"/>
  <c r="N17813" i="109" s="1"/>
  <c r="N17814" i="109" s="1"/>
  <c r="N17815" i="109" s="1"/>
  <c r="N17816" i="109" s="1"/>
  <c r="N17817" i="109" s="1"/>
  <c r="N17818" i="109" s="1"/>
  <c r="N17819" i="109" s="1"/>
  <c r="N17820" i="109" s="1"/>
  <c r="N17821" i="109" s="1"/>
  <c r="N17822" i="109" s="1"/>
  <c r="N17823" i="109" s="1"/>
  <c r="N17824" i="109" s="1"/>
  <c r="N17825" i="109" s="1"/>
  <c r="N17826" i="109" s="1"/>
  <c r="N17827" i="109" s="1"/>
  <c r="N17828" i="109" s="1"/>
  <c r="N17829" i="109" s="1"/>
  <c r="N17830" i="109" s="1"/>
  <c r="N17831" i="109" s="1"/>
  <c r="N17832" i="109" s="1"/>
  <c r="N17833" i="109" s="1"/>
  <c r="N17834" i="109" s="1"/>
  <c r="N17835" i="109" s="1"/>
  <c r="N17836" i="109" s="1"/>
  <c r="N17837" i="109" s="1"/>
  <c r="N17838" i="109" s="1"/>
  <c r="N17839" i="109" s="1"/>
  <c r="N17840" i="109" s="1"/>
  <c r="N17841" i="109" s="1"/>
  <c r="N17842" i="109" s="1"/>
  <c r="N17843" i="109" s="1"/>
  <c r="N17844" i="109" s="1"/>
  <c r="N17845" i="109" s="1"/>
  <c r="N17846" i="109" s="1"/>
  <c r="N17847" i="109" s="1"/>
  <c r="N17848" i="109" s="1"/>
  <c r="N17849" i="109" s="1"/>
  <c r="N17850" i="109" s="1"/>
  <c r="N17851" i="109" s="1"/>
  <c r="N17852" i="109" s="1"/>
  <c r="N17853" i="109" s="1"/>
  <c r="N17854" i="109" s="1"/>
  <c r="N17855" i="109" s="1"/>
  <c r="N17856" i="109" s="1"/>
  <c r="N17857" i="109" s="1"/>
  <c r="N17858" i="109" s="1"/>
  <c r="N17859" i="109" s="1"/>
  <c r="N17860" i="109" s="1"/>
  <c r="N17861" i="109" s="1"/>
  <c r="N17862" i="109" s="1"/>
  <c r="N17863" i="109" s="1"/>
  <c r="N17864" i="109" s="1"/>
  <c r="N17865" i="109" s="1"/>
  <c r="N17866" i="109" s="1"/>
  <c r="N17867" i="109" s="1"/>
  <c r="N17868" i="109" s="1"/>
  <c r="N17869" i="109" s="1"/>
  <c r="N17870" i="109" s="1"/>
  <c r="N17871" i="109" s="1"/>
  <c r="N17872" i="109" s="1"/>
  <c r="N17873" i="109" s="1"/>
  <c r="N17874" i="109" s="1"/>
  <c r="N17875" i="109" s="1"/>
  <c r="N17876" i="109" s="1"/>
  <c r="N17877" i="109" s="1"/>
  <c r="N17878" i="109" s="1"/>
  <c r="N17879" i="109" s="1"/>
  <c r="N17880" i="109" s="1"/>
  <c r="N17881" i="109" s="1"/>
  <c r="N17882" i="109" s="1"/>
  <c r="N17883" i="109" s="1"/>
  <c r="N17884" i="109" s="1"/>
  <c r="N17885" i="109" s="1"/>
  <c r="N17886" i="109" s="1"/>
  <c r="N17887" i="109" s="1"/>
  <c r="N17888" i="109" s="1"/>
  <c r="N17889" i="109" s="1"/>
  <c r="N17890" i="109" s="1"/>
  <c r="N17891" i="109" s="1"/>
  <c r="N17892" i="109" s="1"/>
  <c r="N17893" i="109" s="1"/>
  <c r="N17894" i="109" s="1"/>
  <c r="N17895" i="109" s="1"/>
  <c r="N17896" i="109" s="1"/>
  <c r="N17897" i="109" s="1"/>
  <c r="N17898" i="109" s="1"/>
  <c r="N17899" i="109" s="1"/>
  <c r="N17900" i="109" s="1"/>
  <c r="N17901" i="109" s="1"/>
  <c r="N17902" i="109" s="1"/>
  <c r="N17903" i="109" s="1"/>
  <c r="N17904" i="109" s="1"/>
  <c r="N17905" i="109" s="1"/>
  <c r="N17906" i="109" s="1"/>
  <c r="N17907" i="109" s="1"/>
  <c r="N17908" i="109" s="1"/>
  <c r="N17909" i="109" s="1"/>
  <c r="N17910" i="109" s="1"/>
  <c r="N17911" i="109" s="1"/>
  <c r="N17912" i="109" s="1"/>
  <c r="N17913" i="109" s="1"/>
  <c r="N17914" i="109" s="1"/>
  <c r="N17915" i="109" s="1"/>
  <c r="N17916" i="109" s="1"/>
  <c r="N17917" i="109" s="1"/>
  <c r="N17918" i="109" s="1"/>
  <c r="N17919" i="109" s="1"/>
  <c r="N17920" i="109" s="1"/>
  <c r="N17921" i="109" s="1"/>
  <c r="N17922" i="109" s="1"/>
  <c r="N17923" i="109" s="1"/>
  <c r="N17924" i="109" s="1"/>
  <c r="N17925" i="109" s="1"/>
  <c r="N17926" i="109" s="1"/>
  <c r="N17927" i="109" s="1"/>
  <c r="N17928" i="109" s="1"/>
  <c r="N17929" i="109" s="1"/>
  <c r="N17930" i="109" s="1"/>
  <c r="N17931" i="109" s="1"/>
  <c r="N17932" i="109" s="1"/>
  <c r="N17933" i="109" s="1"/>
  <c r="N17934" i="109" s="1"/>
  <c r="N17935" i="109" s="1"/>
  <c r="N17936" i="109" s="1"/>
  <c r="N17937" i="109" s="1"/>
  <c r="N17938" i="109" s="1"/>
  <c r="N17939" i="109" s="1"/>
  <c r="N17940" i="109" s="1"/>
  <c r="N17941" i="109" s="1"/>
  <c r="N17942" i="109" s="1"/>
  <c r="N17943" i="109" s="1"/>
  <c r="N17944" i="109" s="1"/>
  <c r="N17945" i="109" s="1"/>
  <c r="N17946" i="109" s="1"/>
  <c r="N17947" i="109" s="1"/>
  <c r="N17948" i="109" s="1"/>
  <c r="N17949" i="109" s="1"/>
  <c r="N17950" i="109" s="1"/>
  <c r="N17951" i="109" s="1"/>
  <c r="N17952" i="109" s="1"/>
  <c r="N17953" i="109" s="1"/>
  <c r="N17954" i="109" s="1"/>
  <c r="N17955" i="109" s="1"/>
  <c r="N17956" i="109" s="1"/>
  <c r="N17957" i="109" s="1"/>
  <c r="N17958" i="109" s="1"/>
  <c r="N17959" i="109" s="1"/>
  <c r="N17960" i="109" s="1"/>
  <c r="N17961" i="109" s="1"/>
  <c r="N17962" i="109" s="1"/>
  <c r="N17963" i="109" s="1"/>
  <c r="N17964" i="109" s="1"/>
  <c r="N17965" i="109" s="1"/>
  <c r="N17966" i="109" s="1"/>
  <c r="N17967" i="109" s="1"/>
  <c r="N17968" i="109" s="1"/>
  <c r="N17969" i="109" s="1"/>
  <c r="N17970" i="109" s="1"/>
  <c r="N17971" i="109" s="1"/>
  <c r="N17972" i="109" s="1"/>
  <c r="N17973" i="109" s="1"/>
  <c r="N17974" i="109" s="1"/>
  <c r="N17975" i="109" s="1"/>
  <c r="N17976" i="109" s="1"/>
  <c r="N17977" i="109" s="1"/>
  <c r="N17978" i="109" s="1"/>
  <c r="N17979" i="109" s="1"/>
  <c r="N17980" i="109" s="1"/>
  <c r="N17981" i="109" s="1"/>
  <c r="N17982" i="109" s="1"/>
  <c r="N17983" i="109" s="1"/>
  <c r="N17984" i="109" s="1"/>
  <c r="N17985" i="109" s="1"/>
  <c r="N17986" i="109" s="1"/>
  <c r="N17987" i="109" s="1"/>
  <c r="N17988" i="109" s="1"/>
  <c r="N17989" i="109" s="1"/>
  <c r="N17990" i="109" s="1"/>
  <c r="N17991" i="109" s="1"/>
  <c r="N17992" i="109" s="1"/>
  <c r="N17993" i="109" s="1"/>
  <c r="N17994" i="109" s="1"/>
  <c r="N17995" i="109" s="1"/>
  <c r="N17996" i="109" s="1"/>
  <c r="N17997" i="109" s="1"/>
  <c r="N17998" i="109" s="1"/>
  <c r="N17999" i="109" s="1"/>
  <c r="N18000" i="109" s="1"/>
  <c r="N18001" i="109" s="1"/>
  <c r="N18002" i="109" s="1"/>
  <c r="N18003" i="109" s="1"/>
  <c r="N18004" i="109" s="1"/>
  <c r="N18005" i="109" s="1"/>
  <c r="N18006" i="109" s="1"/>
  <c r="N18007" i="109" s="1"/>
  <c r="N18008" i="109" s="1"/>
  <c r="N18009" i="109" s="1"/>
  <c r="N18010" i="109" s="1"/>
  <c r="N18011" i="109" s="1"/>
  <c r="N18012" i="109" s="1"/>
  <c r="N18013" i="109" s="1"/>
  <c r="N18014" i="109" s="1"/>
  <c r="N18015" i="109" s="1"/>
  <c r="N18016" i="109" s="1"/>
  <c r="N18017" i="109" s="1"/>
  <c r="N18018" i="109" s="1"/>
  <c r="N18019" i="109" s="1"/>
  <c r="N18020" i="109" s="1"/>
  <c r="N18021" i="109" s="1"/>
  <c r="N18022" i="109" s="1"/>
  <c r="N18023" i="109" s="1"/>
  <c r="N18024" i="109" s="1"/>
  <c r="N18025" i="109" s="1"/>
  <c r="N18026" i="109" s="1"/>
  <c r="N18027" i="109" s="1"/>
  <c r="N18028" i="109" s="1"/>
  <c r="N18029" i="109" s="1"/>
  <c r="N18030" i="109" s="1"/>
  <c r="N18031" i="109" s="1"/>
  <c r="N18032" i="109" s="1"/>
  <c r="N18033" i="109" s="1"/>
  <c r="N18034" i="109" s="1"/>
  <c r="N18035" i="109" s="1"/>
  <c r="N18036" i="109" s="1"/>
  <c r="N18037" i="109" s="1"/>
  <c r="N18038" i="109" s="1"/>
  <c r="N18039" i="109" s="1"/>
  <c r="N18040" i="109" s="1"/>
  <c r="N18041" i="109" s="1"/>
  <c r="N18042" i="109" s="1"/>
  <c r="N18043" i="109" s="1"/>
  <c r="N18044" i="109" s="1"/>
  <c r="N18045" i="109" s="1"/>
  <c r="N18046" i="109" s="1"/>
  <c r="N18047" i="109" s="1"/>
  <c r="N18048" i="109" s="1"/>
  <c r="N18049" i="109" s="1"/>
  <c r="N18050" i="109" s="1"/>
  <c r="N18051" i="109" s="1"/>
  <c r="N18052" i="109" s="1"/>
  <c r="N18053" i="109" s="1"/>
  <c r="N18054" i="109" s="1"/>
  <c r="N18055" i="109" s="1"/>
  <c r="N18056" i="109" s="1"/>
  <c r="N18057" i="109" s="1"/>
  <c r="N18058" i="109" s="1"/>
  <c r="N18059" i="109" s="1"/>
  <c r="N18060" i="109" s="1"/>
  <c r="N18061" i="109" s="1"/>
  <c r="N18062" i="109" s="1"/>
  <c r="N18063" i="109" s="1"/>
  <c r="N18064" i="109" s="1"/>
  <c r="N18065" i="109" s="1"/>
  <c r="N18066" i="109" s="1"/>
  <c r="N18067" i="109" s="1"/>
  <c r="N18068" i="109" s="1"/>
  <c r="N18069" i="109" s="1"/>
  <c r="N18070" i="109" s="1"/>
  <c r="N18071" i="109" s="1"/>
  <c r="N18072" i="109" s="1"/>
  <c r="N18073" i="109" s="1"/>
  <c r="N18074" i="109" s="1"/>
  <c r="N18075" i="109" s="1"/>
  <c r="N18076" i="109" s="1"/>
  <c r="N18077" i="109" s="1"/>
  <c r="N18078" i="109" s="1"/>
  <c r="N18079" i="109" s="1"/>
  <c r="N18080" i="109" s="1"/>
  <c r="N18081" i="109" s="1"/>
  <c r="N18082" i="109" s="1"/>
  <c r="N18083" i="109" s="1"/>
  <c r="N18084" i="109" s="1"/>
  <c r="N18085" i="109" s="1"/>
  <c r="N18086" i="109" s="1"/>
  <c r="N18087" i="109" s="1"/>
  <c r="N18088" i="109" s="1"/>
  <c r="N18089" i="109" s="1"/>
  <c r="N18090" i="109" s="1"/>
  <c r="N18091" i="109" s="1"/>
  <c r="N18092" i="109" s="1"/>
  <c r="N18093" i="109" s="1"/>
  <c r="N18094" i="109" s="1"/>
  <c r="N18095" i="109" s="1"/>
  <c r="N18096" i="109" s="1"/>
  <c r="N18097" i="109" s="1"/>
  <c r="N18098" i="109" s="1"/>
  <c r="N18099" i="109" s="1"/>
  <c r="N18100" i="109" s="1"/>
  <c r="N18101" i="109" s="1"/>
  <c r="N18102" i="109" s="1"/>
  <c r="N18103" i="109" s="1"/>
  <c r="N18104" i="109" s="1"/>
  <c r="N18105" i="109" s="1"/>
  <c r="N18106" i="109" s="1"/>
  <c r="N18107" i="109" s="1"/>
  <c r="N18108" i="109" s="1"/>
  <c r="N18109" i="109" s="1"/>
  <c r="N18110" i="109" s="1"/>
  <c r="N18111" i="109" s="1"/>
  <c r="N18112" i="109" s="1"/>
  <c r="N18113" i="109" s="1"/>
  <c r="N18114" i="109" s="1"/>
  <c r="N18115" i="109" s="1"/>
  <c r="N18116" i="109" s="1"/>
  <c r="N18117" i="109" s="1"/>
  <c r="N18118" i="109" s="1"/>
  <c r="N18119" i="109" s="1"/>
  <c r="N18120" i="109" s="1"/>
  <c r="N18121" i="109" s="1"/>
  <c r="N18122" i="109" s="1"/>
  <c r="N18123" i="109" s="1"/>
  <c r="N18124" i="109" s="1"/>
  <c r="N18125" i="109" s="1"/>
  <c r="N18126" i="109" s="1"/>
  <c r="N18127" i="109" s="1"/>
  <c r="N18128" i="109" s="1"/>
  <c r="N18129" i="109" s="1"/>
  <c r="N18130" i="109" s="1"/>
  <c r="N18131" i="109" s="1"/>
  <c r="N18132" i="109" s="1"/>
  <c r="N18133" i="109" s="1"/>
  <c r="N18134" i="109" s="1"/>
  <c r="N18135" i="109" s="1"/>
  <c r="N18136" i="109" s="1"/>
  <c r="N18137" i="109" s="1"/>
  <c r="N18138" i="109" s="1"/>
  <c r="N18139" i="109" s="1"/>
  <c r="N18140" i="109" s="1"/>
  <c r="N18141" i="109" s="1"/>
  <c r="N18142" i="109" s="1"/>
  <c r="N18143" i="109" s="1"/>
  <c r="N18144" i="109" s="1"/>
  <c r="N18145" i="109" s="1"/>
  <c r="N18146" i="109" s="1"/>
  <c r="N18147" i="109" s="1"/>
  <c r="N18148" i="109" s="1"/>
  <c r="N18149" i="109" s="1"/>
  <c r="N18150" i="109" s="1"/>
  <c r="N18151" i="109" s="1"/>
  <c r="N18152" i="109" s="1"/>
  <c r="N18153" i="109" s="1"/>
  <c r="N18154" i="109" s="1"/>
  <c r="N18155" i="109" s="1"/>
  <c r="N18156" i="109" s="1"/>
  <c r="N18157" i="109" s="1"/>
  <c r="N18158" i="109" s="1"/>
  <c r="N18159" i="109" s="1"/>
  <c r="N18160" i="109" s="1"/>
  <c r="N18161" i="109" s="1"/>
  <c r="N18162" i="109" s="1"/>
  <c r="N18163" i="109" s="1"/>
  <c r="N18164" i="109" s="1"/>
  <c r="N18165" i="109" s="1"/>
  <c r="N18166" i="109" s="1"/>
  <c r="N18167" i="109" s="1"/>
  <c r="N18168" i="109" s="1"/>
  <c r="N18169" i="109" s="1"/>
  <c r="N18170" i="109" s="1"/>
  <c r="N18171" i="109" s="1"/>
  <c r="N18172" i="109" s="1"/>
  <c r="N18173" i="109" s="1"/>
  <c r="N18174" i="109" s="1"/>
  <c r="N18175" i="109" s="1"/>
  <c r="N18176" i="109" s="1"/>
  <c r="N18177" i="109" s="1"/>
  <c r="N18178" i="109" s="1"/>
  <c r="N18179" i="109" s="1"/>
  <c r="N18180" i="109" s="1"/>
  <c r="N18181" i="109" s="1"/>
  <c r="N18182" i="109" s="1"/>
  <c r="N18183" i="109" s="1"/>
  <c r="N18184" i="109" s="1"/>
  <c r="N18185" i="109" s="1"/>
  <c r="N18186" i="109" s="1"/>
  <c r="N18187" i="109" s="1"/>
  <c r="N18188" i="109" s="1"/>
  <c r="N18189" i="109" s="1"/>
  <c r="N18190" i="109" s="1"/>
  <c r="N18191" i="109" s="1"/>
  <c r="N18192" i="109" s="1"/>
  <c r="N18193" i="109" s="1"/>
  <c r="N18194" i="109" s="1"/>
  <c r="N18195" i="109" s="1"/>
  <c r="N18196" i="109" s="1"/>
  <c r="N18197" i="109" s="1"/>
  <c r="N18198" i="109" s="1"/>
  <c r="N18199" i="109" s="1"/>
  <c r="N18200" i="109" s="1"/>
  <c r="N18201" i="109" s="1"/>
  <c r="N18202" i="109" s="1"/>
  <c r="N18203" i="109" s="1"/>
  <c r="N18204" i="109" s="1"/>
  <c r="N18205" i="109" s="1"/>
  <c r="N18206" i="109" s="1"/>
  <c r="N18207" i="109" s="1"/>
  <c r="N18208" i="109" s="1"/>
  <c r="N18209" i="109" s="1"/>
  <c r="N18210" i="109" s="1"/>
  <c r="N18211" i="109" s="1"/>
  <c r="N18212" i="109" s="1"/>
  <c r="N18213" i="109" s="1"/>
  <c r="N18214" i="109" s="1"/>
  <c r="N18215" i="109" s="1"/>
  <c r="N18216" i="109" s="1"/>
  <c r="N18217" i="109" s="1"/>
  <c r="N18218" i="109" s="1"/>
  <c r="N18219" i="109" s="1"/>
  <c r="N18220" i="109" s="1"/>
  <c r="N18221" i="109" s="1"/>
  <c r="N18222" i="109" s="1"/>
  <c r="N18223" i="109" s="1"/>
  <c r="N18224" i="109" s="1"/>
  <c r="N18225" i="109" s="1"/>
  <c r="N18226" i="109" s="1"/>
  <c r="N18227" i="109" s="1"/>
  <c r="N18228" i="109" s="1"/>
  <c r="N18229" i="109" s="1"/>
  <c r="N18230" i="109" s="1"/>
  <c r="N18231" i="109" s="1"/>
  <c r="N18232" i="109" s="1"/>
  <c r="N18233" i="109" s="1"/>
  <c r="N18234" i="109" s="1"/>
  <c r="N18235" i="109" s="1"/>
  <c r="N18236" i="109" s="1"/>
  <c r="N18237" i="109" s="1"/>
  <c r="N18238" i="109" s="1"/>
  <c r="N18239" i="109" s="1"/>
  <c r="N18240" i="109" s="1"/>
  <c r="N18241" i="109" s="1"/>
  <c r="N18242" i="109" s="1"/>
  <c r="N18243" i="109" s="1"/>
  <c r="N18244" i="109" s="1"/>
  <c r="N18245" i="109" s="1"/>
  <c r="N18246" i="109" s="1"/>
  <c r="N18247" i="109" s="1"/>
  <c r="N18248" i="109" s="1"/>
  <c r="N18249" i="109" s="1"/>
  <c r="N18250" i="109" s="1"/>
  <c r="N18251" i="109" s="1"/>
  <c r="N18252" i="109" s="1"/>
  <c r="N18253" i="109" s="1"/>
  <c r="N18254" i="109" s="1"/>
  <c r="N18255" i="109" s="1"/>
  <c r="N18256" i="109" s="1"/>
  <c r="N18257" i="109" s="1"/>
  <c r="N18258" i="109" s="1"/>
  <c r="N18259" i="109" s="1"/>
  <c r="N18260" i="109" s="1"/>
  <c r="N18261" i="109" s="1"/>
  <c r="N18262" i="109" s="1"/>
  <c r="N18263" i="109" s="1"/>
  <c r="N18264" i="109" s="1"/>
  <c r="N18265" i="109" s="1"/>
  <c r="N18266" i="109" s="1"/>
  <c r="N18267" i="109" s="1"/>
  <c r="N18268" i="109" s="1"/>
  <c r="N18269" i="109" s="1"/>
  <c r="N18270" i="109" s="1"/>
  <c r="N18271" i="109" s="1"/>
  <c r="N18272" i="109" s="1"/>
  <c r="N18273" i="109" s="1"/>
  <c r="N18274" i="109" s="1"/>
  <c r="N18275" i="109" s="1"/>
  <c r="N18276" i="109" s="1"/>
  <c r="N18277" i="109" s="1"/>
  <c r="N18278" i="109" s="1"/>
  <c r="N18279" i="109" s="1"/>
  <c r="N18280" i="109" s="1"/>
  <c r="N18281" i="109" s="1"/>
  <c r="N18282" i="109" s="1"/>
  <c r="N18283" i="109" s="1"/>
  <c r="N18284" i="109" s="1"/>
  <c r="N18285" i="109" s="1"/>
  <c r="N18286" i="109" s="1"/>
  <c r="N18287" i="109" s="1"/>
  <c r="N18288" i="109" s="1"/>
  <c r="N18289" i="109" s="1"/>
  <c r="N18290" i="109" s="1"/>
  <c r="N18291" i="109" s="1"/>
  <c r="N18292" i="109" s="1"/>
  <c r="N18293" i="109" s="1"/>
  <c r="N18294" i="109" s="1"/>
  <c r="N18295" i="109" s="1"/>
  <c r="N18296" i="109" s="1"/>
  <c r="N18297" i="109" s="1"/>
  <c r="N18298" i="109" s="1"/>
  <c r="N18299" i="109" s="1"/>
  <c r="N18300" i="109" s="1"/>
  <c r="N18301" i="109" s="1"/>
  <c r="N18302" i="109" s="1"/>
  <c r="N18303" i="109" s="1"/>
  <c r="N18304" i="109" s="1"/>
  <c r="N18305" i="109" s="1"/>
  <c r="N18306" i="109" s="1"/>
  <c r="N18307" i="109" s="1"/>
  <c r="N18308" i="109" s="1"/>
  <c r="N18309" i="109" s="1"/>
  <c r="N18310" i="109" s="1"/>
  <c r="N18311" i="109" s="1"/>
  <c r="N18312" i="109" s="1"/>
  <c r="N18313" i="109" s="1"/>
  <c r="N18314" i="109" s="1"/>
  <c r="N18315" i="109" s="1"/>
  <c r="N18316" i="109" s="1"/>
  <c r="N18317" i="109" s="1"/>
  <c r="N18318" i="109" s="1"/>
  <c r="N18319" i="109" s="1"/>
  <c r="N18320" i="109" s="1"/>
  <c r="N18321" i="109" s="1"/>
  <c r="N18322" i="109" s="1"/>
  <c r="N18323" i="109" s="1"/>
  <c r="N18324" i="109" s="1"/>
  <c r="N18325" i="109" s="1"/>
  <c r="N18326" i="109" s="1"/>
  <c r="N18327" i="109" s="1"/>
  <c r="N18328" i="109" s="1"/>
  <c r="N18329" i="109" s="1"/>
  <c r="N18330" i="109" s="1"/>
  <c r="N18331" i="109" s="1"/>
  <c r="N18332" i="109" s="1"/>
  <c r="N18333" i="109" s="1"/>
  <c r="N18334" i="109" s="1"/>
  <c r="N18335" i="109" s="1"/>
  <c r="N18336" i="109" s="1"/>
  <c r="N18337" i="109" s="1"/>
  <c r="N18338" i="109" s="1"/>
  <c r="N18339" i="109" s="1"/>
  <c r="N18340" i="109" s="1"/>
  <c r="N18341" i="109" s="1"/>
  <c r="N18342" i="109" s="1"/>
  <c r="N18343" i="109" s="1"/>
  <c r="N18344" i="109" s="1"/>
  <c r="N18345" i="109" s="1"/>
  <c r="N18346" i="109" s="1"/>
  <c r="N18347" i="109" s="1"/>
  <c r="N18348" i="109" s="1"/>
  <c r="N18349" i="109" s="1"/>
  <c r="N18350" i="109" s="1"/>
  <c r="N18351" i="109" s="1"/>
  <c r="N18352" i="109" s="1"/>
  <c r="N18353" i="109" s="1"/>
  <c r="N18354" i="109" s="1"/>
  <c r="N18355" i="109" s="1"/>
  <c r="N18356" i="109" s="1"/>
  <c r="N18357" i="109" s="1"/>
  <c r="N18358" i="109" s="1"/>
  <c r="N18359" i="109" s="1"/>
  <c r="N18360" i="109" s="1"/>
  <c r="N18361" i="109" s="1"/>
  <c r="N18362" i="109" s="1"/>
  <c r="N18363" i="109" s="1"/>
  <c r="N18364" i="109" s="1"/>
  <c r="N18365" i="109" s="1"/>
  <c r="N18366" i="109" s="1"/>
  <c r="N18367" i="109" s="1"/>
  <c r="N18368" i="109" s="1"/>
  <c r="N18369" i="109" s="1"/>
  <c r="N18370" i="109" s="1"/>
  <c r="N18371" i="109" s="1"/>
  <c r="N18372" i="109" s="1"/>
  <c r="N18373" i="109" s="1"/>
  <c r="N18374" i="109" s="1"/>
  <c r="N18375" i="109" s="1"/>
  <c r="N18376" i="109" s="1"/>
  <c r="N18377" i="109" s="1"/>
  <c r="N18378" i="109" s="1"/>
  <c r="N18379" i="109" s="1"/>
  <c r="N18380" i="109" s="1"/>
  <c r="N18381" i="109" s="1"/>
  <c r="N18382" i="109" s="1"/>
  <c r="N18383" i="109" s="1"/>
  <c r="N18384" i="109" s="1"/>
  <c r="N18385" i="109" s="1"/>
  <c r="N18386" i="109" s="1"/>
  <c r="N18387" i="109" s="1"/>
  <c r="N18388" i="109" s="1"/>
  <c r="N18389" i="109" s="1"/>
  <c r="N18390" i="109" s="1"/>
  <c r="N18391" i="109" s="1"/>
  <c r="N18392" i="109" s="1"/>
  <c r="N18393" i="109" s="1"/>
  <c r="N18394" i="109" s="1"/>
  <c r="N18395" i="109" s="1"/>
  <c r="N18396" i="109" s="1"/>
  <c r="N18397" i="109" s="1"/>
  <c r="N18398" i="109" s="1"/>
  <c r="N18399" i="109" s="1"/>
  <c r="N18400" i="109" s="1"/>
  <c r="N18401" i="109" s="1"/>
  <c r="N18402" i="109" s="1"/>
  <c r="N18403" i="109" s="1"/>
  <c r="N18404" i="109" s="1"/>
  <c r="N18405" i="109" s="1"/>
  <c r="N18406" i="109" s="1"/>
  <c r="N18407" i="109" s="1"/>
  <c r="N18408" i="109" s="1"/>
  <c r="N18409" i="109" s="1"/>
  <c r="N18410" i="109" s="1"/>
  <c r="N18411" i="109" s="1"/>
  <c r="N18412" i="109" s="1"/>
  <c r="N18413" i="109" s="1"/>
  <c r="N18414" i="109" s="1"/>
  <c r="N18415" i="109" s="1"/>
  <c r="N18416" i="109" s="1"/>
  <c r="N18417" i="109" s="1"/>
  <c r="N18418" i="109" s="1"/>
  <c r="N18419" i="109" s="1"/>
  <c r="N18420" i="109" s="1"/>
  <c r="N18421" i="109" s="1"/>
  <c r="N18422" i="109" s="1"/>
  <c r="N18423" i="109" s="1"/>
  <c r="N18424" i="109" s="1"/>
  <c r="N18425" i="109" s="1"/>
  <c r="N18426" i="109" s="1"/>
  <c r="N18427" i="109" s="1"/>
  <c r="N18428" i="109" s="1"/>
  <c r="N18429" i="109" s="1"/>
  <c r="N18430" i="109" s="1"/>
  <c r="N18431" i="109" s="1"/>
  <c r="N18432" i="109" s="1"/>
  <c r="N18433" i="109" s="1"/>
  <c r="N18434" i="109" s="1"/>
  <c r="N18435" i="109" s="1"/>
  <c r="N18436" i="109" s="1"/>
  <c r="N18437" i="109" s="1"/>
  <c r="N18438" i="109" s="1"/>
  <c r="N18439" i="109" s="1"/>
  <c r="N18440" i="109" s="1"/>
  <c r="N18441" i="109" s="1"/>
  <c r="N18442" i="109" s="1"/>
  <c r="N18443" i="109" s="1"/>
  <c r="N18444" i="109" s="1"/>
  <c r="N18445" i="109" s="1"/>
  <c r="N18446" i="109" s="1"/>
  <c r="N18447" i="109" s="1"/>
  <c r="N18448" i="109" s="1"/>
  <c r="N18449" i="109" s="1"/>
  <c r="N18450" i="109" s="1"/>
  <c r="N18451" i="109" s="1"/>
  <c r="N18452" i="109" s="1"/>
  <c r="N18453" i="109" s="1"/>
  <c r="N18454" i="109" s="1"/>
  <c r="N18455" i="109" s="1"/>
  <c r="N18456" i="109" s="1"/>
  <c r="N18457" i="109" s="1"/>
  <c r="N18458" i="109" s="1"/>
  <c r="N18459" i="109" s="1"/>
  <c r="N18460" i="109" s="1"/>
  <c r="N18461" i="109" s="1"/>
  <c r="N18462" i="109" s="1"/>
  <c r="N18463" i="109" s="1"/>
  <c r="N18464" i="109" s="1"/>
  <c r="N18465" i="109" s="1"/>
  <c r="N18466" i="109" s="1"/>
  <c r="N18467" i="109" s="1"/>
  <c r="N18468" i="109" s="1"/>
  <c r="N18469" i="109" s="1"/>
  <c r="N18470" i="109" s="1"/>
  <c r="N18471" i="109" s="1"/>
  <c r="N18472" i="109" s="1"/>
  <c r="N18473" i="109" s="1"/>
  <c r="N18474" i="109" s="1"/>
  <c r="N18475" i="109" s="1"/>
  <c r="N18476" i="109" s="1"/>
  <c r="N18477" i="109" s="1"/>
  <c r="N18478" i="109" s="1"/>
  <c r="N18479" i="109" s="1"/>
  <c r="N18480" i="109" s="1"/>
  <c r="N18481" i="109" s="1"/>
  <c r="N18482" i="109" s="1"/>
  <c r="N18483" i="109" s="1"/>
  <c r="N18484" i="109" s="1"/>
  <c r="N18485" i="109" s="1"/>
  <c r="N18486" i="109" s="1"/>
  <c r="N18487" i="109" s="1"/>
  <c r="N18488" i="109" s="1"/>
  <c r="N18489" i="109" s="1"/>
  <c r="N18490" i="109" s="1"/>
  <c r="N18491" i="109" s="1"/>
  <c r="N18492" i="109" s="1"/>
  <c r="N18493" i="109" s="1"/>
  <c r="N18494" i="109" s="1"/>
  <c r="N18495" i="109" s="1"/>
  <c r="N18496" i="109" s="1"/>
  <c r="N18497" i="109" s="1"/>
  <c r="N18498" i="109" s="1"/>
  <c r="N18499" i="109" s="1"/>
  <c r="N18500" i="109" s="1"/>
  <c r="N18501" i="109" s="1"/>
  <c r="N18502" i="109" s="1"/>
  <c r="N18503" i="109" s="1"/>
  <c r="N18504" i="109" s="1"/>
  <c r="N18505" i="109" s="1"/>
  <c r="N18506" i="109" s="1"/>
  <c r="N18507" i="109" s="1"/>
  <c r="N18508" i="109" s="1"/>
  <c r="N18509" i="109" s="1"/>
  <c r="N18510" i="109" s="1"/>
  <c r="N18511" i="109" s="1"/>
  <c r="N18512" i="109" s="1"/>
  <c r="N18513" i="109" s="1"/>
  <c r="N18514" i="109" s="1"/>
  <c r="N18515" i="109" s="1"/>
  <c r="N18516" i="109" s="1"/>
  <c r="N18517" i="109" s="1"/>
  <c r="N18518" i="109" s="1"/>
  <c r="N18519" i="109" s="1"/>
  <c r="N18520" i="109" s="1"/>
  <c r="N18521" i="109" s="1"/>
  <c r="N18522" i="109" s="1"/>
  <c r="N18523" i="109" s="1"/>
  <c r="N18524" i="109" s="1"/>
  <c r="N18525" i="109" s="1"/>
  <c r="N18526" i="109" s="1"/>
  <c r="N18527" i="109" s="1"/>
  <c r="N18528" i="109" s="1"/>
  <c r="N18529" i="109" s="1"/>
  <c r="N18530" i="109" s="1"/>
  <c r="N18531" i="109" s="1"/>
  <c r="N18532" i="109" s="1"/>
  <c r="N18533" i="109" s="1"/>
  <c r="N18534" i="109" s="1"/>
  <c r="N18535" i="109" s="1"/>
  <c r="N18536" i="109" s="1"/>
  <c r="N18537" i="109" s="1"/>
  <c r="N18538" i="109" s="1"/>
  <c r="N18539" i="109" s="1"/>
  <c r="N18540" i="109" s="1"/>
  <c r="N18541" i="109" s="1"/>
  <c r="N18542" i="109" s="1"/>
  <c r="N18543" i="109" s="1"/>
  <c r="N18544" i="109" s="1"/>
  <c r="N18545" i="109" s="1"/>
  <c r="N18546" i="109" s="1"/>
  <c r="N18547" i="109" s="1"/>
  <c r="N18548" i="109" s="1"/>
  <c r="N18549" i="109" s="1"/>
  <c r="N18550" i="109" s="1"/>
  <c r="N18551" i="109" s="1"/>
  <c r="N18552" i="109" s="1"/>
  <c r="N18553" i="109" s="1"/>
  <c r="N18554" i="109" s="1"/>
  <c r="N18555" i="109" s="1"/>
  <c r="N18556" i="109" s="1"/>
  <c r="N18557" i="109" s="1"/>
  <c r="N18558" i="109" s="1"/>
  <c r="N18559" i="109" s="1"/>
  <c r="N18560" i="109" s="1"/>
  <c r="N18561" i="109" s="1"/>
  <c r="N18562" i="109" s="1"/>
  <c r="N18563" i="109" s="1"/>
  <c r="N18564" i="109" s="1"/>
  <c r="N18565" i="109" s="1"/>
  <c r="N18566" i="109" s="1"/>
  <c r="N18567" i="109" s="1"/>
  <c r="N18568" i="109" s="1"/>
  <c r="N18569" i="109" s="1"/>
  <c r="N18570" i="109" s="1"/>
  <c r="N18571" i="109" s="1"/>
  <c r="N18572" i="109" s="1"/>
  <c r="N18573" i="109" s="1"/>
  <c r="N18574" i="109" s="1"/>
  <c r="N18575" i="109" s="1"/>
  <c r="N18576" i="109" s="1"/>
  <c r="N18577" i="109" s="1"/>
  <c r="N18578" i="109" s="1"/>
  <c r="N18579" i="109" s="1"/>
  <c r="N18580" i="109" s="1"/>
  <c r="N18581" i="109" s="1"/>
  <c r="N18582" i="109" s="1"/>
  <c r="N18583" i="109" s="1"/>
  <c r="N18584" i="109" s="1"/>
  <c r="N18585" i="109" s="1"/>
  <c r="N18586" i="109" s="1"/>
  <c r="N18587" i="109" s="1"/>
  <c r="N18588" i="109" s="1"/>
  <c r="N18589" i="109" s="1"/>
  <c r="N18590" i="109" s="1"/>
  <c r="N18591" i="109" s="1"/>
  <c r="N18592" i="109" s="1"/>
  <c r="N18593" i="109" s="1"/>
  <c r="N18594" i="109" s="1"/>
  <c r="N18595" i="109" s="1"/>
  <c r="N18596" i="109" s="1"/>
  <c r="N18597" i="109" s="1"/>
  <c r="N18598" i="109" s="1"/>
  <c r="N18599" i="109" s="1"/>
  <c r="N18600" i="109" s="1"/>
  <c r="N18601" i="109" s="1"/>
  <c r="N18602" i="109" s="1"/>
  <c r="N18603" i="109" s="1"/>
  <c r="N18604" i="109" s="1"/>
  <c r="N18605" i="109" s="1"/>
  <c r="N18606" i="109" s="1"/>
  <c r="N18607" i="109" s="1"/>
  <c r="N18608" i="109" s="1"/>
  <c r="N18609" i="109" s="1"/>
  <c r="N18610" i="109" s="1"/>
  <c r="N18611" i="109" s="1"/>
  <c r="N18612" i="109" s="1"/>
  <c r="N18613" i="109" s="1"/>
  <c r="N18614" i="109" s="1"/>
  <c r="N18615" i="109" s="1"/>
  <c r="N18616" i="109" s="1"/>
  <c r="N18617" i="109" s="1"/>
  <c r="N18618" i="109" s="1"/>
  <c r="N18619" i="109" s="1"/>
  <c r="N18620" i="109" s="1"/>
  <c r="N18621" i="109" s="1"/>
  <c r="N18622" i="109" s="1"/>
  <c r="N18623" i="109" s="1"/>
  <c r="N18624" i="109" s="1"/>
  <c r="N18625" i="109" s="1"/>
  <c r="N18626" i="109" s="1"/>
  <c r="N18627" i="109" s="1"/>
  <c r="N18628" i="109" s="1"/>
  <c r="N18629" i="109" s="1"/>
  <c r="N18630" i="109" s="1"/>
  <c r="N18631" i="109" s="1"/>
  <c r="N18632" i="109" s="1"/>
  <c r="N18633" i="109" s="1"/>
  <c r="N18634" i="109" s="1"/>
  <c r="N18635" i="109" s="1"/>
  <c r="N18636" i="109" s="1"/>
  <c r="N18637" i="109" s="1"/>
  <c r="N18638" i="109" s="1"/>
  <c r="N18639" i="109" s="1"/>
  <c r="N18640" i="109" s="1"/>
  <c r="N18641" i="109" s="1"/>
  <c r="N18642" i="109" s="1"/>
  <c r="N18643" i="109" s="1"/>
  <c r="N18644" i="109" s="1"/>
  <c r="N18645" i="109" s="1"/>
  <c r="N18646" i="109" s="1"/>
  <c r="N18647" i="109" s="1"/>
  <c r="N18648" i="109" s="1"/>
  <c r="N18649" i="109" s="1"/>
  <c r="N18650" i="109" s="1"/>
  <c r="N18651" i="109" s="1"/>
  <c r="N18652" i="109" s="1"/>
  <c r="N18653" i="109" s="1"/>
  <c r="N18654" i="109" s="1"/>
  <c r="N18655" i="109" s="1"/>
  <c r="N18656" i="109" s="1"/>
  <c r="N18657" i="109" s="1"/>
  <c r="N18658" i="109" s="1"/>
  <c r="N18659" i="109" s="1"/>
  <c r="N18660" i="109" s="1"/>
  <c r="N18661" i="109" s="1"/>
  <c r="N18662" i="109" s="1"/>
  <c r="N18663" i="109" s="1"/>
  <c r="N18664" i="109" s="1"/>
  <c r="N18665" i="109" s="1"/>
  <c r="N18666" i="109" s="1"/>
  <c r="N18667" i="109" s="1"/>
  <c r="N18668" i="109" s="1"/>
  <c r="N18669" i="109" s="1"/>
  <c r="N18670" i="109" s="1"/>
  <c r="N18671" i="109" s="1"/>
  <c r="N18672" i="109" s="1"/>
  <c r="N18673" i="109" s="1"/>
  <c r="N18674" i="109" s="1"/>
  <c r="N18675" i="109" s="1"/>
  <c r="N18676" i="109" s="1"/>
  <c r="N18677" i="109" s="1"/>
  <c r="N18678" i="109" s="1"/>
  <c r="N18679" i="109" s="1"/>
  <c r="N18680" i="109" s="1"/>
  <c r="N18681" i="109" s="1"/>
  <c r="N18682" i="109" s="1"/>
  <c r="N18683" i="109" s="1"/>
  <c r="N18684" i="109" s="1"/>
  <c r="N18685" i="109" s="1"/>
  <c r="N18686" i="109" s="1"/>
  <c r="N18687" i="109" s="1"/>
  <c r="N18688" i="109" s="1"/>
  <c r="N18689" i="109" s="1"/>
  <c r="N18690" i="109" s="1"/>
  <c r="N18691" i="109" s="1"/>
  <c r="N18692" i="109" s="1"/>
  <c r="N18693" i="109" s="1"/>
  <c r="N18694" i="109" s="1"/>
  <c r="N18695" i="109" s="1"/>
  <c r="N18696" i="109" s="1"/>
  <c r="N18697" i="109" s="1"/>
  <c r="N18698" i="109" s="1"/>
  <c r="N18699" i="109" s="1"/>
  <c r="N18700" i="109" s="1"/>
  <c r="N18701" i="109" s="1"/>
  <c r="N18702" i="109" s="1"/>
  <c r="N18703" i="109" s="1"/>
  <c r="N18704" i="109" s="1"/>
  <c r="N18705" i="109" s="1"/>
  <c r="N18706" i="109" s="1"/>
  <c r="N18707" i="109" s="1"/>
  <c r="N18708" i="109" s="1"/>
  <c r="N18709" i="109" s="1"/>
  <c r="N18710" i="109" s="1"/>
  <c r="N18711" i="109" s="1"/>
  <c r="N18712" i="109" s="1"/>
  <c r="N18713" i="109" s="1"/>
  <c r="N18714" i="109" s="1"/>
  <c r="N18715" i="109" s="1"/>
  <c r="N18716" i="109" s="1"/>
  <c r="N18717" i="109" s="1"/>
  <c r="N18718" i="109" s="1"/>
  <c r="N18719" i="109" s="1"/>
  <c r="N18720" i="109" s="1"/>
  <c r="N18721" i="109" s="1"/>
  <c r="N18722" i="109" s="1"/>
  <c r="N18723" i="109" s="1"/>
  <c r="N18724" i="109" s="1"/>
  <c r="N18725" i="109" s="1"/>
  <c r="N18726" i="109" s="1"/>
  <c r="N18727" i="109" s="1"/>
  <c r="N18728" i="109" s="1"/>
  <c r="N18729" i="109" s="1"/>
  <c r="N18730" i="109" s="1"/>
  <c r="N18731" i="109" s="1"/>
  <c r="N18732" i="109" s="1"/>
  <c r="N18733" i="109" s="1"/>
  <c r="N18734" i="109" s="1"/>
  <c r="N18735" i="109" s="1"/>
  <c r="N18736" i="109" s="1"/>
  <c r="N18737" i="109" s="1"/>
  <c r="N18738" i="109" s="1"/>
  <c r="N18739" i="109" s="1"/>
  <c r="N18740" i="109" s="1"/>
  <c r="N18741" i="109" s="1"/>
  <c r="N18742" i="109" s="1"/>
  <c r="N18743" i="109" s="1"/>
  <c r="N18744" i="109" s="1"/>
  <c r="N18745" i="109" s="1"/>
  <c r="N18746" i="109" s="1"/>
  <c r="N18747" i="109" s="1"/>
  <c r="N18748" i="109" s="1"/>
  <c r="N18749" i="109" s="1"/>
  <c r="N18750" i="109" s="1"/>
  <c r="N18751" i="109" s="1"/>
  <c r="N18752" i="109" s="1"/>
  <c r="N18753" i="109" s="1"/>
  <c r="N18754" i="109" s="1"/>
  <c r="N18755" i="109" s="1"/>
  <c r="N18756" i="109" s="1"/>
  <c r="N18757" i="109" s="1"/>
  <c r="N18758" i="109" s="1"/>
  <c r="N18759" i="109" s="1"/>
  <c r="N18760" i="109" s="1"/>
  <c r="N18761" i="109" s="1"/>
  <c r="N18762" i="109" s="1"/>
  <c r="N18763" i="109" s="1"/>
  <c r="N18764" i="109" s="1"/>
  <c r="N18765" i="109" s="1"/>
  <c r="N18766" i="109" s="1"/>
  <c r="N18767" i="109" s="1"/>
  <c r="N18768" i="109" s="1"/>
  <c r="N18769" i="109" s="1"/>
  <c r="N18770" i="109" s="1"/>
  <c r="N18771" i="109" s="1"/>
  <c r="N18772" i="109" s="1"/>
  <c r="N18773" i="109" s="1"/>
  <c r="N18774" i="109" s="1"/>
  <c r="N18775" i="109" s="1"/>
  <c r="N18776" i="109" s="1"/>
  <c r="N18777" i="109" s="1"/>
  <c r="N18778" i="109" s="1"/>
  <c r="N18779" i="109" s="1"/>
  <c r="N18780" i="109" s="1"/>
  <c r="N18781" i="109" s="1"/>
  <c r="N18782" i="109" s="1"/>
  <c r="N18783" i="109" s="1"/>
  <c r="N18784" i="109" s="1"/>
  <c r="N18785" i="109" s="1"/>
  <c r="N18786" i="109" s="1"/>
  <c r="N18787" i="109" s="1"/>
  <c r="N18788" i="109" s="1"/>
  <c r="N18789" i="109" s="1"/>
  <c r="N18790" i="109" s="1"/>
  <c r="N18791" i="109" s="1"/>
  <c r="N18792" i="109" s="1"/>
  <c r="N18793" i="109" s="1"/>
  <c r="N18794" i="109" s="1"/>
  <c r="N18795" i="109" s="1"/>
  <c r="N18796" i="109" s="1"/>
  <c r="N18797" i="109" s="1"/>
  <c r="N18798" i="109" s="1"/>
  <c r="N18799" i="109" s="1"/>
  <c r="N18800" i="109" s="1"/>
  <c r="N18801" i="109" s="1"/>
  <c r="N18802" i="109" s="1"/>
  <c r="N18803" i="109" s="1"/>
  <c r="N18804" i="109" s="1"/>
  <c r="N18805" i="109" s="1"/>
  <c r="N18806" i="109" s="1"/>
  <c r="N18807" i="109" s="1"/>
  <c r="N18808" i="109" s="1"/>
  <c r="N18809" i="109" s="1"/>
  <c r="N18810" i="109" s="1"/>
  <c r="N18811" i="109" s="1"/>
  <c r="N18812" i="109" s="1"/>
  <c r="N18813" i="109" s="1"/>
  <c r="N18814" i="109" s="1"/>
  <c r="N18815" i="109" s="1"/>
  <c r="N18816" i="109" s="1"/>
  <c r="N18817" i="109" s="1"/>
  <c r="N18818" i="109" s="1"/>
  <c r="N18819" i="109" s="1"/>
  <c r="N18820" i="109" s="1"/>
  <c r="N18821" i="109" s="1"/>
  <c r="N18822" i="109" s="1"/>
  <c r="N18823" i="109" s="1"/>
  <c r="N18824" i="109" s="1"/>
  <c r="N18825" i="109" s="1"/>
  <c r="N18826" i="109" s="1"/>
  <c r="N18827" i="109" s="1"/>
  <c r="N18828" i="109" s="1"/>
  <c r="N18829" i="109" s="1"/>
  <c r="N18830" i="109" s="1"/>
  <c r="N18831" i="109" s="1"/>
  <c r="N18832" i="109" s="1"/>
  <c r="N18833" i="109" s="1"/>
  <c r="N18834" i="109" s="1"/>
  <c r="N18835" i="109" s="1"/>
  <c r="N18836" i="109" s="1"/>
  <c r="N18837" i="109" s="1"/>
  <c r="N18838" i="109" s="1"/>
  <c r="N18839" i="109" s="1"/>
  <c r="N18840" i="109" s="1"/>
  <c r="N18841" i="109" s="1"/>
  <c r="N18842" i="109" s="1"/>
  <c r="N18843" i="109" s="1"/>
  <c r="N18844" i="109" s="1"/>
  <c r="N18845" i="109" s="1"/>
  <c r="N18846" i="109" s="1"/>
  <c r="N18847" i="109" s="1"/>
  <c r="N18848" i="109" s="1"/>
  <c r="N18849" i="109" s="1"/>
  <c r="N18850" i="109" s="1"/>
  <c r="N18851" i="109" s="1"/>
  <c r="N18852" i="109" s="1"/>
  <c r="N18853" i="109" s="1"/>
  <c r="N18854" i="109" s="1"/>
  <c r="N18855" i="109" s="1"/>
  <c r="N18856" i="109" s="1"/>
  <c r="N18857" i="109" s="1"/>
  <c r="N18858" i="109" s="1"/>
  <c r="N18859" i="109" s="1"/>
  <c r="N18860" i="109" s="1"/>
  <c r="N18861" i="109" s="1"/>
  <c r="N18862" i="109" s="1"/>
  <c r="N18863" i="109" s="1"/>
  <c r="N18864" i="109" s="1"/>
  <c r="N18865" i="109" s="1"/>
  <c r="N18866" i="109" s="1"/>
  <c r="N18867" i="109" s="1"/>
  <c r="N18868" i="109" s="1"/>
  <c r="N18869" i="109" s="1"/>
  <c r="N18870" i="109" s="1"/>
  <c r="N18871" i="109" s="1"/>
  <c r="N18872" i="109" s="1"/>
  <c r="N18873" i="109" s="1"/>
  <c r="N18874" i="109" s="1"/>
  <c r="N18875" i="109" s="1"/>
  <c r="N18876" i="109" s="1"/>
  <c r="N18877" i="109" s="1"/>
  <c r="N18878" i="109" s="1"/>
  <c r="N18879" i="109" s="1"/>
  <c r="N18880" i="109" s="1"/>
  <c r="N18881" i="109" s="1"/>
  <c r="N18882" i="109" s="1"/>
  <c r="N18883" i="109" s="1"/>
  <c r="N18884" i="109" s="1"/>
  <c r="N18885" i="109" s="1"/>
  <c r="N18886" i="109" s="1"/>
  <c r="N18887" i="109" s="1"/>
  <c r="N18888" i="109" s="1"/>
  <c r="N18889" i="109" s="1"/>
  <c r="N18890" i="109" s="1"/>
  <c r="N18891" i="109" s="1"/>
  <c r="N18892" i="109" s="1"/>
  <c r="N18893" i="109" s="1"/>
  <c r="N18894" i="109" s="1"/>
  <c r="N18895" i="109" s="1"/>
  <c r="N18896" i="109" s="1"/>
  <c r="N18897" i="109" s="1"/>
  <c r="N18898" i="109" s="1"/>
  <c r="N18899" i="109" s="1"/>
  <c r="N18900" i="109" s="1"/>
  <c r="N18901" i="109" s="1"/>
  <c r="N18902" i="109" s="1"/>
  <c r="N18903" i="109" s="1"/>
  <c r="N18904" i="109" s="1"/>
  <c r="N18905" i="109" s="1"/>
  <c r="N18906" i="109" s="1"/>
  <c r="N18907" i="109" s="1"/>
  <c r="N18908" i="109" s="1"/>
  <c r="N18909" i="109" s="1"/>
  <c r="N18910" i="109" s="1"/>
  <c r="N18911" i="109" s="1"/>
  <c r="N18912" i="109" s="1"/>
  <c r="N18913" i="109" s="1"/>
  <c r="N18914" i="109" s="1"/>
  <c r="N18915" i="109" s="1"/>
  <c r="N18916" i="109" s="1"/>
  <c r="N18917" i="109" s="1"/>
  <c r="N18918" i="109" s="1"/>
  <c r="N18919" i="109" s="1"/>
  <c r="N18920" i="109" s="1"/>
  <c r="N18921" i="109" s="1"/>
  <c r="N18922" i="109" s="1"/>
  <c r="N18923" i="109" s="1"/>
  <c r="N18924" i="109" s="1"/>
  <c r="N18925" i="109" s="1"/>
  <c r="N18926" i="109" s="1"/>
  <c r="N18927" i="109" s="1"/>
  <c r="N18928" i="109" s="1"/>
  <c r="N18929" i="109" s="1"/>
  <c r="N18930" i="109" s="1"/>
  <c r="N18931" i="109" s="1"/>
  <c r="N18932" i="109" s="1"/>
  <c r="N18933" i="109" s="1"/>
  <c r="N18934" i="109" s="1"/>
  <c r="N18935" i="109" s="1"/>
  <c r="N18936" i="109" s="1"/>
  <c r="N18937" i="109" s="1"/>
  <c r="N18938" i="109" s="1"/>
  <c r="N18939" i="109" s="1"/>
  <c r="N18940" i="109" s="1"/>
  <c r="N18941" i="109" s="1"/>
  <c r="N18942" i="109" s="1"/>
  <c r="N18943" i="109" s="1"/>
  <c r="N18944" i="109" s="1"/>
  <c r="N18945" i="109" s="1"/>
  <c r="N18946" i="109" s="1"/>
  <c r="N18947" i="109" s="1"/>
  <c r="N18948" i="109" s="1"/>
  <c r="N18949" i="109" s="1"/>
  <c r="N18950" i="109" s="1"/>
  <c r="N18951" i="109" s="1"/>
  <c r="N18952" i="109" s="1"/>
  <c r="N18953" i="109" s="1"/>
  <c r="N18954" i="109" s="1"/>
  <c r="N18955" i="109" s="1"/>
  <c r="N18956" i="109" s="1"/>
  <c r="N18957" i="109" s="1"/>
  <c r="N18958" i="109" s="1"/>
  <c r="N18959" i="109" s="1"/>
  <c r="N18960" i="109" s="1"/>
  <c r="N18961" i="109" s="1"/>
  <c r="N18962" i="109" s="1"/>
  <c r="N18963" i="109" s="1"/>
  <c r="N18964" i="109" s="1"/>
  <c r="N18965" i="109" s="1"/>
  <c r="N18966" i="109" s="1"/>
  <c r="N18967" i="109" s="1"/>
  <c r="N18968" i="109" s="1"/>
  <c r="N18969" i="109" s="1"/>
  <c r="N18970" i="109" s="1"/>
  <c r="N18971" i="109" s="1"/>
  <c r="N18972" i="109" s="1"/>
  <c r="N18973" i="109" s="1"/>
  <c r="N18974" i="109" s="1"/>
  <c r="N18975" i="109" s="1"/>
  <c r="N18976" i="109" s="1"/>
  <c r="N18977" i="109" s="1"/>
  <c r="N18978" i="109" s="1"/>
  <c r="N18979" i="109" s="1"/>
  <c r="N18980" i="109" s="1"/>
  <c r="N18981" i="109" s="1"/>
  <c r="N18982" i="109" s="1"/>
  <c r="N18983" i="109" s="1"/>
  <c r="N18984" i="109" s="1"/>
  <c r="N18985" i="109" s="1"/>
  <c r="N18986" i="109" s="1"/>
  <c r="N18987" i="109" s="1"/>
  <c r="N18988" i="109" s="1"/>
  <c r="N18989" i="109" s="1"/>
  <c r="N18990" i="109" s="1"/>
  <c r="N18991" i="109" s="1"/>
  <c r="N18992" i="109" s="1"/>
  <c r="N18993" i="109" s="1"/>
  <c r="N18994" i="109" s="1"/>
  <c r="N18995" i="109" s="1"/>
  <c r="N18996" i="109" s="1"/>
  <c r="N18997" i="109" s="1"/>
  <c r="N18998" i="109" s="1"/>
  <c r="N18999" i="109" s="1"/>
  <c r="N19000" i="109" s="1"/>
  <c r="N19001" i="109" s="1"/>
  <c r="N19002" i="109" s="1"/>
  <c r="N19003" i="109" s="1"/>
  <c r="N19004" i="109" s="1"/>
  <c r="N19005" i="109" s="1"/>
  <c r="N19006" i="109" s="1"/>
  <c r="N19007" i="109" s="1"/>
  <c r="N19008" i="109" s="1"/>
  <c r="N19009" i="109" s="1"/>
  <c r="N19010" i="109" s="1"/>
  <c r="N19011" i="109" s="1"/>
  <c r="N19012" i="109" s="1"/>
  <c r="N19013" i="109" s="1"/>
  <c r="N19014" i="109" s="1"/>
  <c r="N19015" i="109" s="1"/>
  <c r="N19016" i="109" s="1"/>
  <c r="N19017" i="109" s="1"/>
  <c r="N19018" i="109" s="1"/>
  <c r="N19019" i="109" s="1"/>
  <c r="N19020" i="109" s="1"/>
  <c r="N19021" i="109" s="1"/>
  <c r="N19022" i="109" s="1"/>
  <c r="N19023" i="109" s="1"/>
  <c r="N19024" i="109" s="1"/>
  <c r="N19025" i="109" s="1"/>
  <c r="N19026" i="109" s="1"/>
  <c r="N19027" i="109" s="1"/>
  <c r="N19028" i="109" s="1"/>
  <c r="N19029" i="109" s="1"/>
  <c r="N19030" i="109" s="1"/>
  <c r="N19031" i="109" s="1"/>
  <c r="N19032" i="109" s="1"/>
  <c r="N19033" i="109" s="1"/>
  <c r="N19034" i="109" s="1"/>
  <c r="N19035" i="109" s="1"/>
  <c r="N19036" i="109" s="1"/>
  <c r="N19037" i="109" s="1"/>
  <c r="N19038" i="109" s="1"/>
  <c r="N19039" i="109" s="1"/>
  <c r="N19040" i="109" s="1"/>
  <c r="N19041" i="109" s="1"/>
  <c r="N19042" i="109" s="1"/>
  <c r="N19043" i="109" s="1"/>
  <c r="N19044" i="109" s="1"/>
  <c r="N19045" i="109" s="1"/>
  <c r="N19046" i="109" s="1"/>
  <c r="N19047" i="109" s="1"/>
  <c r="N19048" i="109" s="1"/>
  <c r="N19049" i="109" s="1"/>
  <c r="N19050" i="109" s="1"/>
  <c r="N19051" i="109" s="1"/>
  <c r="N19052" i="109" s="1"/>
  <c r="N19053" i="109" s="1"/>
  <c r="N19054" i="109" s="1"/>
  <c r="N19055" i="109" s="1"/>
  <c r="N19056" i="109" s="1"/>
  <c r="N19057" i="109" s="1"/>
  <c r="N19058" i="109" s="1"/>
  <c r="N19059" i="109" s="1"/>
  <c r="N19060" i="109" s="1"/>
  <c r="N19061" i="109" s="1"/>
  <c r="N19062" i="109" s="1"/>
  <c r="N19063" i="109" s="1"/>
  <c r="N19064" i="109" s="1"/>
  <c r="N19065" i="109" s="1"/>
  <c r="N19066" i="109" s="1"/>
  <c r="N19067" i="109" s="1"/>
  <c r="N19068" i="109" s="1"/>
  <c r="N19069" i="109" s="1"/>
  <c r="N19070" i="109" s="1"/>
  <c r="N19071" i="109" s="1"/>
  <c r="N19072" i="109" s="1"/>
  <c r="N19073" i="109" s="1"/>
  <c r="N19074" i="109" s="1"/>
  <c r="N19075" i="109" s="1"/>
  <c r="N19076" i="109" s="1"/>
  <c r="N19077" i="109" s="1"/>
  <c r="N19078" i="109" s="1"/>
  <c r="N19079" i="109" s="1"/>
  <c r="N19080" i="109" s="1"/>
  <c r="N19081" i="109" s="1"/>
  <c r="N19082" i="109" s="1"/>
  <c r="N19083" i="109" s="1"/>
  <c r="N19084" i="109" s="1"/>
  <c r="N19085" i="109" s="1"/>
  <c r="N19086" i="109" s="1"/>
  <c r="N19087" i="109" s="1"/>
  <c r="N19088" i="109" s="1"/>
  <c r="N19089" i="109" s="1"/>
  <c r="N19090" i="109" s="1"/>
  <c r="N19091" i="109" s="1"/>
  <c r="N19092" i="109" s="1"/>
  <c r="N19093" i="109" s="1"/>
  <c r="N19094" i="109" s="1"/>
  <c r="N19095" i="109" s="1"/>
  <c r="N19096" i="109" s="1"/>
  <c r="N19097" i="109" s="1"/>
  <c r="N19098" i="109" s="1"/>
  <c r="N19099" i="109" s="1"/>
  <c r="N19100" i="109" s="1"/>
  <c r="N19101" i="109" s="1"/>
  <c r="N19102" i="109" s="1"/>
  <c r="N19103" i="109" s="1"/>
  <c r="N19104" i="109" s="1"/>
  <c r="N19105" i="109" s="1"/>
  <c r="N19106" i="109" s="1"/>
  <c r="N19107" i="109" s="1"/>
  <c r="N19108" i="109" s="1"/>
  <c r="N19109" i="109" s="1"/>
  <c r="N19110" i="109" s="1"/>
  <c r="N19111" i="109" s="1"/>
  <c r="N19112" i="109" s="1"/>
  <c r="N19113" i="109" s="1"/>
  <c r="N19114" i="109" s="1"/>
  <c r="N19115" i="109" s="1"/>
  <c r="N19116" i="109" s="1"/>
  <c r="N19117" i="109" s="1"/>
  <c r="N19118" i="109" s="1"/>
  <c r="N19119" i="109" s="1"/>
  <c r="N19120" i="109" s="1"/>
  <c r="N19121" i="109" s="1"/>
  <c r="N19122" i="109" s="1"/>
  <c r="N19123" i="109" s="1"/>
  <c r="N19124" i="109" s="1"/>
  <c r="N19125" i="109" s="1"/>
  <c r="N19126" i="109" s="1"/>
  <c r="N19127" i="109" s="1"/>
  <c r="N19128" i="109" s="1"/>
  <c r="N19129" i="109" s="1"/>
  <c r="N19130" i="109" s="1"/>
  <c r="N19131" i="109" s="1"/>
  <c r="N19132" i="109" s="1"/>
  <c r="N19133" i="109" s="1"/>
  <c r="N19134" i="109" s="1"/>
  <c r="N19135" i="109" s="1"/>
  <c r="N19136" i="109" s="1"/>
  <c r="N19137" i="109" s="1"/>
  <c r="N19138" i="109" s="1"/>
  <c r="N19139" i="109" s="1"/>
  <c r="N19140" i="109" s="1"/>
  <c r="N19141" i="109" s="1"/>
  <c r="N19142" i="109" s="1"/>
  <c r="N19143" i="109" s="1"/>
  <c r="N19144" i="109" s="1"/>
  <c r="N19145" i="109" s="1"/>
  <c r="N19146" i="109" s="1"/>
  <c r="N19147" i="109" s="1"/>
  <c r="N19148" i="109" s="1"/>
  <c r="N19149" i="109" s="1"/>
  <c r="N19150" i="109" s="1"/>
  <c r="N19151" i="109" s="1"/>
  <c r="N19152" i="109" s="1"/>
  <c r="N19153" i="109" s="1"/>
  <c r="N19154" i="109" s="1"/>
  <c r="N19155" i="109" s="1"/>
  <c r="N19156" i="109" s="1"/>
  <c r="N19157" i="109" s="1"/>
  <c r="N19158" i="109" s="1"/>
  <c r="N19159" i="109" s="1"/>
  <c r="N19160" i="109" s="1"/>
  <c r="N19161" i="109" s="1"/>
  <c r="N19162" i="109" s="1"/>
  <c r="N19163" i="109" s="1"/>
  <c r="N19164" i="109" s="1"/>
  <c r="N19165" i="109" s="1"/>
  <c r="N19166" i="109" s="1"/>
  <c r="N19167" i="109" s="1"/>
  <c r="N19168" i="109" s="1"/>
  <c r="N19169" i="109" s="1"/>
  <c r="N19170" i="109" s="1"/>
  <c r="N19171" i="109" s="1"/>
  <c r="N19172" i="109" s="1"/>
  <c r="N19173" i="109" s="1"/>
  <c r="N19174" i="109" s="1"/>
  <c r="N19175" i="109" s="1"/>
  <c r="N19176" i="109" s="1"/>
  <c r="N19177" i="109" s="1"/>
  <c r="N19178" i="109" s="1"/>
  <c r="N19179" i="109" s="1"/>
  <c r="N19180" i="109" s="1"/>
  <c r="N19181" i="109" s="1"/>
  <c r="N19182" i="109" s="1"/>
  <c r="N19183" i="109" s="1"/>
  <c r="N19184" i="109" s="1"/>
  <c r="N19185" i="109" s="1"/>
  <c r="N19186" i="109" s="1"/>
  <c r="N19187" i="109" s="1"/>
  <c r="N19188" i="109" s="1"/>
  <c r="N19189" i="109" s="1"/>
  <c r="N19190" i="109" s="1"/>
  <c r="N19191" i="109" s="1"/>
  <c r="N19192" i="109" s="1"/>
  <c r="N19193" i="109" s="1"/>
  <c r="N19194" i="109" s="1"/>
  <c r="N19195" i="109" s="1"/>
  <c r="N19196" i="109" s="1"/>
  <c r="N19197" i="109" s="1"/>
  <c r="N19198" i="109" s="1"/>
  <c r="N19199" i="109" s="1"/>
  <c r="N19200" i="109" s="1"/>
  <c r="N19201" i="109" s="1"/>
  <c r="N19202" i="109" s="1"/>
  <c r="N19203" i="109" s="1"/>
  <c r="N19204" i="109" s="1"/>
  <c r="N19205" i="109" s="1"/>
  <c r="N19206" i="109" s="1"/>
  <c r="N19207" i="109" s="1"/>
  <c r="N19208" i="109" s="1"/>
  <c r="N19209" i="109" s="1"/>
  <c r="N19210" i="109" s="1"/>
  <c r="N19211" i="109" s="1"/>
  <c r="N19212" i="109" s="1"/>
  <c r="N19213" i="109" s="1"/>
  <c r="N19214" i="109" s="1"/>
  <c r="N19215" i="109" s="1"/>
  <c r="N19216" i="109" s="1"/>
  <c r="N19217" i="109" s="1"/>
  <c r="N19218" i="109" s="1"/>
  <c r="N19219" i="109" s="1"/>
  <c r="N19220" i="109" s="1"/>
  <c r="N19221" i="109" s="1"/>
  <c r="N19222" i="109" s="1"/>
  <c r="N19223" i="109" s="1"/>
  <c r="N19224" i="109" s="1"/>
  <c r="N19225" i="109" s="1"/>
  <c r="N19226" i="109" s="1"/>
  <c r="N19227" i="109" s="1"/>
  <c r="N19228" i="109" s="1"/>
  <c r="N19229" i="109" s="1"/>
  <c r="N19230" i="109" s="1"/>
  <c r="N19231" i="109" s="1"/>
  <c r="N19232" i="109" s="1"/>
  <c r="N19233" i="109" s="1"/>
  <c r="N19234" i="109" s="1"/>
  <c r="N19235" i="109" s="1"/>
  <c r="N19236" i="109" s="1"/>
  <c r="N19237" i="109" s="1"/>
  <c r="N19238" i="109" s="1"/>
  <c r="N19239" i="109" s="1"/>
  <c r="N19240" i="109" s="1"/>
  <c r="N19241" i="109" s="1"/>
  <c r="N19242" i="109" s="1"/>
  <c r="N19243" i="109" s="1"/>
  <c r="N19244" i="109" s="1"/>
  <c r="N19245" i="109" s="1"/>
  <c r="N19246" i="109" s="1"/>
  <c r="N19247" i="109" s="1"/>
  <c r="N19248" i="109" s="1"/>
  <c r="N19249" i="109" s="1"/>
  <c r="N19250" i="109" s="1"/>
  <c r="N19251" i="109" s="1"/>
  <c r="N19252" i="109" s="1"/>
  <c r="N19253" i="109" s="1"/>
  <c r="N19254" i="109" s="1"/>
  <c r="N19255" i="109" s="1"/>
  <c r="N19256" i="109" s="1"/>
  <c r="N19257" i="109" s="1"/>
  <c r="N19258" i="109" s="1"/>
  <c r="N19259" i="109" s="1"/>
  <c r="N19260" i="109" s="1"/>
  <c r="N19261" i="109" s="1"/>
  <c r="N19262" i="109" s="1"/>
  <c r="N19263" i="109" s="1"/>
  <c r="N19264" i="109" s="1"/>
  <c r="N19265" i="109" s="1"/>
  <c r="N19266" i="109" s="1"/>
  <c r="N19267" i="109" s="1"/>
  <c r="N19268" i="109" s="1"/>
  <c r="N19269" i="109" s="1"/>
  <c r="N19270" i="109" s="1"/>
  <c r="N19271" i="109" s="1"/>
  <c r="N19272" i="109" s="1"/>
  <c r="N19273" i="109" s="1"/>
  <c r="N19274" i="109" s="1"/>
  <c r="N19275" i="109" s="1"/>
  <c r="N19276" i="109" s="1"/>
  <c r="N19277" i="109" s="1"/>
  <c r="N19278" i="109" s="1"/>
  <c r="N19279" i="109" s="1"/>
  <c r="N19280" i="109" s="1"/>
  <c r="N19281" i="109" s="1"/>
  <c r="N19282" i="109" s="1"/>
  <c r="N19283" i="109" s="1"/>
  <c r="N19284" i="109" s="1"/>
  <c r="N19285" i="109" s="1"/>
  <c r="N19286" i="109" s="1"/>
  <c r="N19287" i="109" s="1"/>
  <c r="N19288" i="109" s="1"/>
  <c r="N19289" i="109" s="1"/>
  <c r="N19290" i="109" s="1"/>
  <c r="N19291" i="109" s="1"/>
  <c r="N19292" i="109" s="1"/>
  <c r="N19293" i="109" s="1"/>
  <c r="N19294" i="109" s="1"/>
  <c r="N19295" i="109" s="1"/>
  <c r="N19296" i="109" s="1"/>
  <c r="N19297" i="109" s="1"/>
  <c r="N19298" i="109" s="1"/>
  <c r="N19299" i="109" s="1"/>
  <c r="N19300" i="109" s="1"/>
  <c r="N19301" i="109" s="1"/>
  <c r="N19302" i="109" s="1"/>
  <c r="N19303" i="109" s="1"/>
  <c r="N19304" i="109" s="1"/>
  <c r="N19305" i="109" s="1"/>
  <c r="N19306" i="109" s="1"/>
  <c r="N19307" i="109" s="1"/>
  <c r="N19308" i="109" s="1"/>
  <c r="N19309" i="109" s="1"/>
  <c r="N19310" i="109" s="1"/>
  <c r="N19311" i="109" s="1"/>
  <c r="N19312" i="109" s="1"/>
  <c r="N19313" i="109" s="1"/>
  <c r="N19314" i="109" s="1"/>
  <c r="N19315" i="109" s="1"/>
  <c r="N19316" i="109" s="1"/>
  <c r="N19317" i="109" s="1"/>
  <c r="N19318" i="109" s="1"/>
  <c r="N19319" i="109" s="1"/>
  <c r="N19320" i="109" s="1"/>
  <c r="N19321" i="109" s="1"/>
  <c r="N19322" i="109" s="1"/>
  <c r="N19323" i="109" s="1"/>
  <c r="N19324" i="109" s="1"/>
  <c r="N19325" i="109" s="1"/>
  <c r="N19326" i="109" s="1"/>
  <c r="N19327" i="109" s="1"/>
  <c r="N19328" i="109" s="1"/>
  <c r="N19329" i="109" s="1"/>
  <c r="N19330" i="109" s="1"/>
  <c r="N19331" i="109" s="1"/>
  <c r="N19332" i="109" s="1"/>
  <c r="N19333" i="109" s="1"/>
  <c r="N19334" i="109" s="1"/>
  <c r="N19335" i="109" s="1"/>
  <c r="N19336" i="109" s="1"/>
  <c r="N19337" i="109" s="1"/>
  <c r="N19338" i="109" s="1"/>
  <c r="N19339" i="109" s="1"/>
  <c r="N19340" i="109" s="1"/>
  <c r="N19341" i="109" s="1"/>
  <c r="N19342" i="109" s="1"/>
  <c r="N19343" i="109" s="1"/>
  <c r="N19344" i="109" s="1"/>
  <c r="N19345" i="109" s="1"/>
  <c r="N19346" i="109" s="1"/>
  <c r="N19347" i="109" s="1"/>
  <c r="N19348" i="109" s="1"/>
  <c r="N19349" i="109" s="1"/>
  <c r="N19350" i="109" s="1"/>
  <c r="N19351" i="109" s="1"/>
  <c r="N19352" i="109" s="1"/>
  <c r="N19353" i="109" s="1"/>
  <c r="N19354" i="109" s="1"/>
  <c r="N19355" i="109" s="1"/>
  <c r="N19356" i="109" s="1"/>
  <c r="N19357" i="109" s="1"/>
  <c r="N19358" i="109" s="1"/>
  <c r="N19359" i="109" s="1"/>
  <c r="N19360" i="109" s="1"/>
  <c r="N19361" i="109" s="1"/>
  <c r="N19362" i="109" s="1"/>
  <c r="N19363" i="109" s="1"/>
  <c r="N19364" i="109" s="1"/>
  <c r="N19365" i="109" s="1"/>
  <c r="N19366" i="109" s="1"/>
  <c r="N19367" i="109" s="1"/>
  <c r="N19368" i="109" s="1"/>
  <c r="N19369" i="109" s="1"/>
  <c r="N19370" i="109" s="1"/>
  <c r="N19371" i="109" s="1"/>
  <c r="N19372" i="109" s="1"/>
  <c r="N19373" i="109" s="1"/>
  <c r="N19374" i="109" s="1"/>
  <c r="N19375" i="109" s="1"/>
  <c r="N19376" i="109" s="1"/>
  <c r="N19377" i="109" s="1"/>
  <c r="N19378" i="109" s="1"/>
  <c r="N19379" i="109" s="1"/>
  <c r="N19380" i="109" s="1"/>
  <c r="N19381" i="109" s="1"/>
  <c r="N19382" i="109" s="1"/>
  <c r="N19383" i="109" s="1"/>
  <c r="N19384" i="109" s="1"/>
  <c r="N19385" i="109" s="1"/>
  <c r="N19386" i="109" s="1"/>
  <c r="N19387" i="109" s="1"/>
  <c r="N19388" i="109" s="1"/>
  <c r="N19389" i="109" s="1"/>
  <c r="N19390" i="109" s="1"/>
  <c r="N19391" i="109" s="1"/>
  <c r="N19392" i="109" s="1"/>
  <c r="N19393" i="109" s="1"/>
  <c r="N19394" i="109" s="1"/>
  <c r="N19395" i="109" s="1"/>
  <c r="N19396" i="109" s="1"/>
  <c r="N19397" i="109" s="1"/>
  <c r="N19398" i="109" s="1"/>
  <c r="N19399" i="109" s="1"/>
  <c r="N19400" i="109" s="1"/>
  <c r="N19401" i="109" s="1"/>
  <c r="N19402" i="109" s="1"/>
  <c r="N19403" i="109" s="1"/>
  <c r="N19404" i="109" s="1"/>
  <c r="N19405" i="109" s="1"/>
  <c r="N19406" i="109" s="1"/>
  <c r="N19407" i="109" s="1"/>
  <c r="N19408" i="109" s="1"/>
  <c r="N19409" i="109" s="1"/>
  <c r="N19410" i="109" s="1"/>
  <c r="N19411" i="109" s="1"/>
  <c r="N19412" i="109" s="1"/>
  <c r="N19413" i="109" s="1"/>
  <c r="N19414" i="109" s="1"/>
  <c r="N19415" i="109" s="1"/>
  <c r="N19416" i="109" s="1"/>
  <c r="N19417" i="109" s="1"/>
  <c r="N19418" i="109" s="1"/>
  <c r="N19419" i="109" s="1"/>
  <c r="N19420" i="109" s="1"/>
  <c r="N19421" i="109" s="1"/>
  <c r="N19422" i="109" s="1"/>
  <c r="N19423" i="109" s="1"/>
  <c r="N19424" i="109" s="1"/>
  <c r="N19425" i="109" s="1"/>
  <c r="N19426" i="109" s="1"/>
  <c r="N19427" i="109" s="1"/>
  <c r="N19428" i="109" s="1"/>
  <c r="N19429" i="109" s="1"/>
  <c r="N19430" i="109" s="1"/>
  <c r="N19431" i="109" s="1"/>
  <c r="N19432" i="109" s="1"/>
  <c r="N19433" i="109" s="1"/>
  <c r="N19434" i="109" s="1"/>
  <c r="N19435" i="109" s="1"/>
  <c r="N19436" i="109" s="1"/>
  <c r="N19437" i="109" s="1"/>
  <c r="N19438" i="109" s="1"/>
  <c r="N19439" i="109" s="1"/>
  <c r="N19440" i="109" s="1"/>
  <c r="N19441" i="109" s="1"/>
  <c r="N19442" i="109" s="1"/>
  <c r="N19443" i="109" s="1"/>
  <c r="N19444" i="109" s="1"/>
  <c r="N19445" i="109" s="1"/>
  <c r="N19446" i="109" s="1"/>
  <c r="N19447" i="109" s="1"/>
  <c r="N19448" i="109" s="1"/>
  <c r="N19449" i="109" s="1"/>
  <c r="N19450" i="109" s="1"/>
  <c r="N19451" i="109" s="1"/>
  <c r="N19452" i="109" s="1"/>
  <c r="N19453" i="109" s="1"/>
  <c r="N19454" i="109" s="1"/>
  <c r="N19455" i="109" s="1"/>
  <c r="N19456" i="109" s="1"/>
  <c r="N19457" i="109" s="1"/>
  <c r="N19458" i="109" s="1"/>
  <c r="N19459" i="109" s="1"/>
  <c r="N19460" i="109" s="1"/>
  <c r="N19461" i="109" s="1"/>
  <c r="N19462" i="109" s="1"/>
  <c r="N19463" i="109" s="1"/>
  <c r="N19464" i="109" s="1"/>
  <c r="N19465" i="109" s="1"/>
  <c r="N19466" i="109" s="1"/>
  <c r="N19467" i="109" s="1"/>
  <c r="N19468" i="109" s="1"/>
  <c r="N19469" i="109" s="1"/>
  <c r="N19470" i="109" s="1"/>
  <c r="N19471" i="109" s="1"/>
  <c r="N19472" i="109" s="1"/>
  <c r="N19473" i="109" s="1"/>
  <c r="N19474" i="109" s="1"/>
  <c r="N19475" i="109" s="1"/>
  <c r="N19476" i="109" s="1"/>
  <c r="N19477" i="109" s="1"/>
  <c r="N19478" i="109" s="1"/>
  <c r="N19479" i="109" s="1"/>
  <c r="N19480" i="109" s="1"/>
  <c r="N19481" i="109" s="1"/>
  <c r="N19482" i="109" s="1"/>
  <c r="N19483" i="109" s="1"/>
  <c r="N19484" i="109" s="1"/>
  <c r="N19485" i="109" s="1"/>
  <c r="N19486" i="109" s="1"/>
  <c r="N19487" i="109" s="1"/>
  <c r="N19488" i="109" s="1"/>
  <c r="N19489" i="109" s="1"/>
  <c r="N19490" i="109" s="1"/>
  <c r="N19491" i="109" s="1"/>
  <c r="N19492" i="109" s="1"/>
  <c r="N19493" i="109" s="1"/>
  <c r="N19494" i="109" s="1"/>
  <c r="N19495" i="109" s="1"/>
  <c r="N19496" i="109" s="1"/>
  <c r="N19497" i="109" s="1"/>
  <c r="N19498" i="109" s="1"/>
  <c r="N19499" i="109" s="1"/>
  <c r="N19500" i="109" s="1"/>
  <c r="N19501" i="109" s="1"/>
  <c r="N19502" i="109" s="1"/>
  <c r="N19503" i="109" s="1"/>
  <c r="N19504" i="109" s="1"/>
  <c r="N19505" i="109" s="1"/>
  <c r="N19506" i="109" s="1"/>
  <c r="N19507" i="109" s="1"/>
  <c r="N19508" i="109" s="1"/>
  <c r="N19509" i="109" s="1"/>
  <c r="N19510" i="109" s="1"/>
  <c r="N19511" i="109" s="1"/>
  <c r="N19512" i="109" s="1"/>
  <c r="N19513" i="109" s="1"/>
  <c r="N19514" i="109" s="1"/>
  <c r="N19515" i="109" s="1"/>
  <c r="N19516" i="109" s="1"/>
  <c r="N19517" i="109" s="1"/>
  <c r="N19518" i="109" s="1"/>
  <c r="N19519" i="109" s="1"/>
  <c r="N19520" i="109" s="1"/>
  <c r="N19521" i="109" s="1"/>
  <c r="N19522" i="109" s="1"/>
  <c r="N19523" i="109" s="1"/>
  <c r="N19524" i="109" s="1"/>
  <c r="N19525" i="109" s="1"/>
  <c r="N19526" i="109" s="1"/>
  <c r="N19527" i="109" s="1"/>
  <c r="N19528" i="109" s="1"/>
  <c r="N19529" i="109" s="1"/>
  <c r="N19530" i="109" s="1"/>
  <c r="N19531" i="109" s="1"/>
  <c r="N19532" i="109" s="1"/>
  <c r="N19533" i="109" s="1"/>
  <c r="N19534" i="109" s="1"/>
  <c r="N19535" i="109" s="1"/>
  <c r="N19536" i="109" s="1"/>
  <c r="N19537" i="109" s="1"/>
  <c r="N19538" i="109" s="1"/>
  <c r="N19539" i="109" s="1"/>
  <c r="N19540" i="109" s="1"/>
  <c r="N19541" i="109" s="1"/>
  <c r="N19542" i="109" s="1"/>
  <c r="N19543" i="109" s="1"/>
  <c r="N19544" i="109" s="1"/>
  <c r="N19545" i="109" s="1"/>
  <c r="N19546" i="109" s="1"/>
  <c r="N19547" i="109" s="1"/>
  <c r="N19548" i="109" s="1"/>
  <c r="N19549" i="109" s="1"/>
  <c r="N19550" i="109" s="1"/>
  <c r="N19551" i="109" s="1"/>
  <c r="N19552" i="109" s="1"/>
  <c r="N19553" i="109" s="1"/>
  <c r="N19554" i="109" s="1"/>
  <c r="N19555" i="109" s="1"/>
  <c r="N19556" i="109" s="1"/>
  <c r="N19557" i="109" s="1"/>
  <c r="N19558" i="109" s="1"/>
  <c r="N19559" i="109" s="1"/>
  <c r="N19560" i="109" s="1"/>
  <c r="N19561" i="109" s="1"/>
  <c r="N19562" i="109" s="1"/>
  <c r="N19563" i="109" s="1"/>
  <c r="N19564" i="109" s="1"/>
  <c r="N19565" i="109" s="1"/>
  <c r="N19566" i="109" s="1"/>
  <c r="N19567" i="109" s="1"/>
  <c r="N19568" i="109" s="1"/>
  <c r="N19569" i="109" s="1"/>
  <c r="N19570" i="109" s="1"/>
  <c r="N19571" i="109" s="1"/>
  <c r="N19572" i="109" s="1"/>
  <c r="N19573" i="109" s="1"/>
  <c r="N19574" i="109" s="1"/>
  <c r="N19575" i="109" s="1"/>
  <c r="N19576" i="109" s="1"/>
  <c r="N19577" i="109" s="1"/>
  <c r="N19578" i="109" s="1"/>
  <c r="N19579" i="109" s="1"/>
  <c r="N19580" i="109" s="1"/>
  <c r="N19581" i="109" s="1"/>
  <c r="N19582" i="109" s="1"/>
  <c r="N19583" i="109" s="1"/>
  <c r="N19584" i="109" s="1"/>
  <c r="N19585" i="109" s="1"/>
  <c r="N19586" i="109" s="1"/>
  <c r="N19587" i="109" s="1"/>
  <c r="N19588" i="109" s="1"/>
  <c r="N19589" i="109" s="1"/>
  <c r="N19590" i="109" s="1"/>
  <c r="N19591" i="109" s="1"/>
  <c r="N19592" i="109" s="1"/>
  <c r="N19593" i="109" s="1"/>
  <c r="N19594" i="109" s="1"/>
  <c r="N19595" i="109" s="1"/>
  <c r="N19596" i="109" s="1"/>
  <c r="N19597" i="109" s="1"/>
  <c r="N19598" i="109" s="1"/>
  <c r="N19599" i="109" s="1"/>
  <c r="N19600" i="109" s="1"/>
  <c r="N19601" i="109" s="1"/>
  <c r="N19602" i="109" s="1"/>
  <c r="N19603" i="109" s="1"/>
  <c r="N19604" i="109" s="1"/>
  <c r="N19605" i="109" s="1"/>
  <c r="N19606" i="109" s="1"/>
  <c r="N19607" i="109" s="1"/>
  <c r="N19608" i="109" s="1"/>
  <c r="N19609" i="109" s="1"/>
  <c r="N19610" i="109" s="1"/>
  <c r="N19611" i="109" s="1"/>
  <c r="N19612" i="109" s="1"/>
  <c r="N19613" i="109" s="1"/>
  <c r="N19614" i="109" s="1"/>
  <c r="N19615" i="109" s="1"/>
  <c r="N19616" i="109" s="1"/>
  <c r="N19617" i="109" s="1"/>
  <c r="N19618" i="109" s="1"/>
  <c r="N19619" i="109" s="1"/>
  <c r="N19620" i="109" s="1"/>
  <c r="N19621" i="109" s="1"/>
  <c r="N19622" i="109" s="1"/>
  <c r="N19623" i="109" s="1"/>
  <c r="N19624" i="109" s="1"/>
  <c r="N19625" i="109" s="1"/>
  <c r="N19626" i="109" s="1"/>
  <c r="N19627" i="109" s="1"/>
  <c r="N19628" i="109" s="1"/>
  <c r="N19629" i="109" s="1"/>
  <c r="N19630" i="109" s="1"/>
  <c r="N19631" i="109" s="1"/>
  <c r="N19632" i="109" s="1"/>
  <c r="N19633" i="109" s="1"/>
  <c r="N19634" i="109" s="1"/>
  <c r="N19635" i="109" s="1"/>
  <c r="N19636" i="109" s="1"/>
  <c r="N19637" i="109" s="1"/>
  <c r="N19638" i="109" s="1"/>
  <c r="N19639" i="109" s="1"/>
  <c r="N19640" i="109" s="1"/>
  <c r="N19641" i="109" s="1"/>
  <c r="N19642" i="109" s="1"/>
  <c r="N19643" i="109" s="1"/>
  <c r="N19644" i="109" s="1"/>
  <c r="N19645" i="109" s="1"/>
  <c r="N19646" i="109" s="1"/>
  <c r="N19647" i="109" s="1"/>
  <c r="N19648" i="109" s="1"/>
  <c r="N19649" i="109" s="1"/>
  <c r="N19650" i="109" s="1"/>
  <c r="N19651" i="109" s="1"/>
  <c r="N19652" i="109" s="1"/>
  <c r="N19653" i="109" s="1"/>
  <c r="N19654" i="109" s="1"/>
  <c r="N19655" i="109" s="1"/>
  <c r="N19656" i="109" s="1"/>
  <c r="N19657" i="109" s="1"/>
  <c r="N19658" i="109" s="1"/>
  <c r="N19659" i="109" s="1"/>
  <c r="N19660" i="109" s="1"/>
  <c r="N19661" i="109" s="1"/>
  <c r="N19662" i="109" s="1"/>
  <c r="N19663" i="109" s="1"/>
  <c r="N19664" i="109" s="1"/>
  <c r="N19665" i="109" s="1"/>
  <c r="N19666" i="109" s="1"/>
  <c r="N19667" i="109" s="1"/>
  <c r="N19668" i="109" s="1"/>
  <c r="N19669" i="109" s="1"/>
  <c r="N19670" i="109" s="1"/>
  <c r="N19671" i="109" s="1"/>
  <c r="N19672" i="109" s="1"/>
  <c r="N19673" i="109" s="1"/>
  <c r="N19674" i="109" s="1"/>
  <c r="N19675" i="109" s="1"/>
  <c r="N19676" i="109" s="1"/>
  <c r="N19677" i="109" s="1"/>
  <c r="N19678" i="109" s="1"/>
  <c r="N19679" i="109" s="1"/>
  <c r="N19680" i="109" s="1"/>
  <c r="N19681" i="109" s="1"/>
  <c r="N19682" i="109" s="1"/>
  <c r="N19683" i="109" s="1"/>
  <c r="N19684" i="109" s="1"/>
  <c r="N19685" i="109" s="1"/>
  <c r="N19686" i="109" s="1"/>
  <c r="N19687" i="109" s="1"/>
  <c r="N19688" i="109" s="1"/>
  <c r="N19689" i="109" s="1"/>
  <c r="N19690" i="109" s="1"/>
  <c r="N19691" i="109" s="1"/>
  <c r="N19692" i="109" s="1"/>
  <c r="N19693" i="109" s="1"/>
  <c r="N19694" i="109" s="1"/>
  <c r="N19695" i="109" s="1"/>
  <c r="N19696" i="109" s="1"/>
  <c r="N19697" i="109" s="1"/>
  <c r="N19698" i="109" s="1"/>
  <c r="N19699" i="109" s="1"/>
  <c r="N19700" i="109" s="1"/>
  <c r="N19701" i="109" s="1"/>
  <c r="N19702" i="109" s="1"/>
  <c r="N19703" i="109" s="1"/>
  <c r="N19704" i="109" s="1"/>
  <c r="N19705" i="109" s="1"/>
  <c r="N19706" i="109" s="1"/>
  <c r="N19707" i="109" s="1"/>
  <c r="N19708" i="109" s="1"/>
  <c r="N19709" i="109" s="1"/>
  <c r="N19710" i="109" s="1"/>
  <c r="N19711" i="109" s="1"/>
  <c r="N19712" i="109" s="1"/>
  <c r="N19713" i="109" s="1"/>
  <c r="N19714" i="109" s="1"/>
  <c r="N19715" i="109" s="1"/>
  <c r="N19716" i="109" s="1"/>
  <c r="N19717" i="109" s="1"/>
  <c r="N19718" i="109" s="1"/>
  <c r="N19719" i="109" s="1"/>
  <c r="N19720" i="109" s="1"/>
  <c r="N19721" i="109" s="1"/>
  <c r="N19722" i="109" s="1"/>
  <c r="N19723" i="109" s="1"/>
  <c r="N19724" i="109" s="1"/>
  <c r="N19725" i="109" s="1"/>
  <c r="N19726" i="109" s="1"/>
  <c r="N19727" i="109" s="1"/>
  <c r="N19728" i="109" s="1"/>
  <c r="N19729" i="109" s="1"/>
  <c r="N19730" i="109" s="1"/>
  <c r="N19731" i="109" s="1"/>
  <c r="N19732" i="109" s="1"/>
  <c r="N19733" i="109" s="1"/>
  <c r="N19734" i="109" s="1"/>
  <c r="N19735" i="109" s="1"/>
  <c r="N19736" i="109" s="1"/>
  <c r="N19737" i="109" s="1"/>
  <c r="N19738" i="109" s="1"/>
  <c r="N19739" i="109" s="1"/>
  <c r="N19740" i="109" s="1"/>
  <c r="N19741" i="109" s="1"/>
  <c r="N19742" i="109" s="1"/>
  <c r="N19743" i="109" s="1"/>
  <c r="N19744" i="109" s="1"/>
  <c r="N19745" i="109" s="1"/>
  <c r="N19746" i="109" s="1"/>
  <c r="N19747" i="109" s="1"/>
  <c r="N19748" i="109" s="1"/>
  <c r="N19749" i="109" s="1"/>
  <c r="N19750" i="109" s="1"/>
  <c r="N19751" i="109" s="1"/>
  <c r="N19752" i="109" s="1"/>
  <c r="N19753" i="109" s="1"/>
  <c r="N19754" i="109" s="1"/>
  <c r="N19755" i="109" s="1"/>
  <c r="N19756" i="109" s="1"/>
  <c r="N19757" i="109" s="1"/>
  <c r="N19758" i="109" s="1"/>
  <c r="N19759" i="109" s="1"/>
  <c r="N19760" i="109" s="1"/>
  <c r="N19761" i="109" s="1"/>
  <c r="N19762" i="109" s="1"/>
  <c r="N19763" i="109" s="1"/>
  <c r="N19764" i="109" s="1"/>
  <c r="N19765" i="109" s="1"/>
  <c r="N19766" i="109" s="1"/>
  <c r="N19767" i="109" s="1"/>
  <c r="N19768" i="109" s="1"/>
  <c r="N19769" i="109" s="1"/>
  <c r="N19770" i="109" s="1"/>
  <c r="N19771" i="109" s="1"/>
  <c r="N19772" i="109" s="1"/>
  <c r="N19773" i="109" s="1"/>
  <c r="N19774" i="109" s="1"/>
  <c r="N19775" i="109" s="1"/>
  <c r="N19776" i="109" s="1"/>
  <c r="N19777" i="109" s="1"/>
  <c r="N19778" i="109" s="1"/>
  <c r="N19779" i="109" s="1"/>
  <c r="N19780" i="109" s="1"/>
  <c r="N19781" i="109" s="1"/>
  <c r="N19782" i="109" s="1"/>
  <c r="N19783" i="109" s="1"/>
  <c r="N19784" i="109" s="1"/>
  <c r="N19785" i="109" s="1"/>
  <c r="N19786" i="109" s="1"/>
  <c r="N19787" i="109" s="1"/>
  <c r="N19788" i="109" s="1"/>
  <c r="N19789" i="109" s="1"/>
  <c r="N19790" i="109" s="1"/>
  <c r="N19791" i="109" s="1"/>
  <c r="N19792" i="109" s="1"/>
  <c r="N19793" i="109" s="1"/>
  <c r="N19794" i="109" s="1"/>
  <c r="N19795" i="109" s="1"/>
  <c r="N19796" i="109" s="1"/>
  <c r="N19797" i="109" s="1"/>
  <c r="N19798" i="109" s="1"/>
  <c r="N19799" i="109" s="1"/>
  <c r="N19800" i="109" s="1"/>
  <c r="N19801" i="109" s="1"/>
  <c r="N19802" i="109" s="1"/>
  <c r="N19803" i="109" s="1"/>
  <c r="N19804" i="109" s="1"/>
  <c r="N19805" i="109" s="1"/>
  <c r="N19806" i="109" s="1"/>
  <c r="N19807" i="109" s="1"/>
  <c r="N19808" i="109" s="1"/>
  <c r="N19809" i="109" s="1"/>
  <c r="N19810" i="109" s="1"/>
  <c r="N19811" i="109" s="1"/>
  <c r="N19812" i="109" s="1"/>
  <c r="N19813" i="109" s="1"/>
  <c r="N19814" i="109" s="1"/>
  <c r="N19815" i="109" s="1"/>
  <c r="N19816" i="109" s="1"/>
  <c r="N19817" i="109" s="1"/>
  <c r="N19818" i="109" s="1"/>
  <c r="N19819" i="109" s="1"/>
  <c r="N19820" i="109" s="1"/>
  <c r="N19821" i="109" s="1"/>
  <c r="N19822" i="109" s="1"/>
  <c r="N19823" i="109" s="1"/>
  <c r="N19824" i="109" s="1"/>
  <c r="N19825" i="109" s="1"/>
  <c r="N19826" i="109" s="1"/>
  <c r="N19827" i="109" s="1"/>
  <c r="N19828" i="109" s="1"/>
  <c r="N19829" i="109" s="1"/>
  <c r="N19830" i="109" s="1"/>
  <c r="N19831" i="109" s="1"/>
  <c r="N19832" i="109" s="1"/>
  <c r="N19833" i="109" s="1"/>
  <c r="N19834" i="109" s="1"/>
  <c r="N19835" i="109" s="1"/>
  <c r="N19836" i="109" s="1"/>
  <c r="N19837" i="109" s="1"/>
  <c r="N19838" i="109" s="1"/>
  <c r="N19839" i="109" s="1"/>
  <c r="N19840" i="109" s="1"/>
  <c r="N19841" i="109" s="1"/>
  <c r="N19842" i="109" s="1"/>
  <c r="N19843" i="109" s="1"/>
  <c r="N19844" i="109" s="1"/>
  <c r="N19845" i="109" s="1"/>
  <c r="N19846" i="109" s="1"/>
  <c r="N19847" i="109" s="1"/>
  <c r="N19848" i="109" s="1"/>
  <c r="N19849" i="109" s="1"/>
  <c r="N19850" i="109" s="1"/>
  <c r="N19851" i="109" s="1"/>
  <c r="N19852" i="109" s="1"/>
  <c r="N19853" i="109" s="1"/>
  <c r="N19854" i="109" s="1"/>
  <c r="N19855" i="109" s="1"/>
  <c r="N19856" i="109" s="1"/>
  <c r="N19857" i="109" s="1"/>
  <c r="N19858" i="109" s="1"/>
  <c r="N19859" i="109" s="1"/>
  <c r="N19860" i="109" s="1"/>
  <c r="N19861" i="109" s="1"/>
  <c r="N19862" i="109" s="1"/>
  <c r="N19863" i="109" s="1"/>
  <c r="N19864" i="109" s="1"/>
  <c r="N19865" i="109" s="1"/>
  <c r="N19866" i="109" s="1"/>
  <c r="N19867" i="109" s="1"/>
  <c r="N19868" i="109" s="1"/>
  <c r="N19869" i="109" s="1"/>
  <c r="N19870" i="109" s="1"/>
  <c r="N19871" i="109" s="1"/>
  <c r="N19872" i="109" s="1"/>
  <c r="N19873" i="109" s="1"/>
  <c r="N19874" i="109" s="1"/>
  <c r="N19875" i="109" s="1"/>
  <c r="N19876" i="109" s="1"/>
  <c r="N19877" i="109" s="1"/>
  <c r="N19878" i="109" s="1"/>
  <c r="N19879" i="109" s="1"/>
  <c r="N19880" i="109" s="1"/>
  <c r="N19881" i="109" s="1"/>
  <c r="N19882" i="109" s="1"/>
  <c r="N19883" i="109" s="1"/>
  <c r="N19884" i="109" s="1"/>
  <c r="N19885" i="109" s="1"/>
  <c r="N19886" i="109" s="1"/>
  <c r="N19887" i="109" s="1"/>
  <c r="N19888" i="109" s="1"/>
  <c r="N19889" i="109" s="1"/>
  <c r="N19890" i="109" s="1"/>
  <c r="N19891" i="109" s="1"/>
  <c r="N19892" i="109" s="1"/>
  <c r="N19893" i="109" s="1"/>
  <c r="N19894" i="109" s="1"/>
  <c r="N19895" i="109" s="1"/>
  <c r="N19896" i="109" s="1"/>
  <c r="N19897" i="109" s="1"/>
  <c r="N19898" i="109" s="1"/>
  <c r="N19899" i="109" s="1"/>
  <c r="N19900" i="109" s="1"/>
  <c r="N19901" i="109" s="1"/>
  <c r="N19902" i="109" s="1"/>
  <c r="N19903" i="109" s="1"/>
  <c r="N19904" i="109" s="1"/>
  <c r="N19905" i="109" s="1"/>
  <c r="N19906" i="109" s="1"/>
  <c r="N19907" i="109" s="1"/>
  <c r="N19908" i="109" s="1"/>
  <c r="N19909" i="109" s="1"/>
  <c r="N19910" i="109" s="1"/>
  <c r="N19911" i="109" s="1"/>
  <c r="N19912" i="109" s="1"/>
  <c r="N19913" i="109" s="1"/>
  <c r="N19914" i="109" s="1"/>
  <c r="N19915" i="109" s="1"/>
  <c r="N19916" i="109" s="1"/>
  <c r="N19917" i="109" s="1"/>
  <c r="N19918" i="109" s="1"/>
  <c r="N19919" i="109" s="1"/>
  <c r="N19920" i="109" s="1"/>
  <c r="N19921" i="109" s="1"/>
  <c r="N19922" i="109" s="1"/>
  <c r="N19923" i="109" s="1"/>
  <c r="N19924" i="109" s="1"/>
  <c r="N19925" i="109" s="1"/>
  <c r="N19926" i="109" s="1"/>
  <c r="N19927" i="109" s="1"/>
  <c r="N19928" i="109" s="1"/>
  <c r="N19929" i="109" s="1"/>
  <c r="N19930" i="109" s="1"/>
  <c r="N19931" i="109" s="1"/>
  <c r="N19932" i="109" s="1"/>
  <c r="N19933" i="109" s="1"/>
  <c r="N19934" i="109" s="1"/>
  <c r="N19935" i="109" s="1"/>
  <c r="N19936" i="109" s="1"/>
  <c r="N19937" i="109" s="1"/>
  <c r="N19938" i="109" s="1"/>
  <c r="N19939" i="109" s="1"/>
  <c r="N19940" i="109" s="1"/>
  <c r="N19941" i="109" s="1"/>
  <c r="N19942" i="109" s="1"/>
  <c r="N19943" i="109" s="1"/>
  <c r="N19944" i="109" s="1"/>
  <c r="N19945" i="109" s="1"/>
  <c r="N19946" i="109" s="1"/>
  <c r="N19947" i="109" s="1"/>
  <c r="N19948" i="109" s="1"/>
  <c r="N19949" i="109" s="1"/>
  <c r="N19950" i="109" s="1"/>
  <c r="N19951" i="109" s="1"/>
  <c r="N19952" i="109" s="1"/>
  <c r="N19953" i="109" s="1"/>
  <c r="N19954" i="109" s="1"/>
  <c r="N19955" i="109" s="1"/>
  <c r="N19956" i="109" s="1"/>
  <c r="N19957" i="109" s="1"/>
  <c r="N19958" i="109" s="1"/>
  <c r="N19959" i="109" s="1"/>
  <c r="N19960" i="109" s="1"/>
  <c r="N19961" i="109" s="1"/>
  <c r="N19962" i="109" s="1"/>
  <c r="N19963" i="109" s="1"/>
  <c r="N19964" i="109" s="1"/>
  <c r="N19965" i="109" s="1"/>
  <c r="N19966" i="109" s="1"/>
  <c r="N19967" i="109" s="1"/>
  <c r="N19968" i="109" s="1"/>
  <c r="N19969" i="109" s="1"/>
  <c r="N19970" i="109" s="1"/>
  <c r="N19971" i="109" s="1"/>
  <c r="N19972" i="109" s="1"/>
  <c r="N19973" i="109" s="1"/>
  <c r="N19974" i="109" s="1"/>
  <c r="N19975" i="109" s="1"/>
  <c r="N19976" i="109" s="1"/>
  <c r="N19977" i="109" s="1"/>
  <c r="N19978" i="109" s="1"/>
  <c r="N19979" i="109" s="1"/>
  <c r="N19980" i="109" s="1"/>
  <c r="N19981" i="109" s="1"/>
  <c r="N19982" i="109" s="1"/>
  <c r="N19983" i="109" s="1"/>
  <c r="N19984" i="109" s="1"/>
  <c r="N19985" i="109" s="1"/>
  <c r="N19986" i="109" s="1"/>
  <c r="N19987" i="109" s="1"/>
  <c r="N19988" i="109" s="1"/>
  <c r="N19989" i="109" s="1"/>
  <c r="N19990" i="109" s="1"/>
  <c r="N19991" i="109" s="1"/>
  <c r="N19992" i="109" s="1"/>
  <c r="N19993" i="109" s="1"/>
  <c r="N19994" i="109" s="1"/>
  <c r="N19995" i="109" s="1"/>
  <c r="N19996" i="109" s="1"/>
  <c r="N19997" i="109" s="1"/>
  <c r="N19998" i="109" s="1"/>
  <c r="N19999" i="109" s="1"/>
  <c r="N20000" i="109" s="1"/>
  <c r="N20001" i="109" s="1"/>
  <c r="N20002" i="109" s="1"/>
  <c r="N20003" i="109" s="1"/>
  <c r="N20004" i="109" s="1"/>
  <c r="N20005" i="109" s="1"/>
  <c r="N20006" i="109" s="1"/>
  <c r="N20007" i="109" s="1"/>
  <c r="N20008" i="109" s="1"/>
  <c r="N20009" i="109" s="1"/>
  <c r="N20010" i="109" s="1"/>
  <c r="N20011" i="109" s="1"/>
  <c r="N20012" i="109" s="1"/>
  <c r="N20013" i="109" s="1"/>
  <c r="N20014" i="109" s="1"/>
  <c r="N20015" i="109" s="1"/>
  <c r="N20016" i="109" s="1"/>
  <c r="N20017" i="109" s="1"/>
  <c r="N20018" i="109" s="1"/>
  <c r="N20019" i="109" s="1"/>
  <c r="N20020" i="109" s="1"/>
  <c r="N20021" i="109" s="1"/>
  <c r="N20022" i="109" s="1"/>
  <c r="N20023" i="109" s="1"/>
  <c r="N20024" i="109" s="1"/>
  <c r="N20025" i="109" s="1"/>
  <c r="N20026" i="109" s="1"/>
  <c r="N20027" i="109" s="1"/>
  <c r="N20028" i="109" s="1"/>
  <c r="N20029" i="109" s="1"/>
  <c r="N20030" i="109" s="1"/>
  <c r="N20031" i="109" s="1"/>
  <c r="N20032" i="109" s="1"/>
  <c r="N20033" i="109" s="1"/>
  <c r="N20034" i="109" s="1"/>
  <c r="N20035" i="109" s="1"/>
  <c r="N20036" i="109" s="1"/>
  <c r="N20037" i="109" s="1"/>
  <c r="N20038" i="109" s="1"/>
  <c r="N20039" i="109" s="1"/>
  <c r="N20040" i="109" s="1"/>
  <c r="N20041" i="109" s="1"/>
  <c r="N20042" i="109" s="1"/>
  <c r="N20043" i="109" s="1"/>
  <c r="N20044" i="109" s="1"/>
  <c r="N20045" i="109" s="1"/>
  <c r="N20046" i="109" s="1"/>
  <c r="N20047" i="109" s="1"/>
  <c r="N20048" i="109" s="1"/>
  <c r="N20049" i="109" s="1"/>
  <c r="N20050" i="109" s="1"/>
  <c r="N20051" i="109" s="1"/>
  <c r="N20052" i="109" s="1"/>
  <c r="N20053" i="109" s="1"/>
  <c r="N20054" i="109" s="1"/>
  <c r="N20055" i="109" s="1"/>
  <c r="N20056" i="109" s="1"/>
  <c r="N20057" i="109" s="1"/>
  <c r="N20058" i="109" s="1"/>
  <c r="N20059" i="109" s="1"/>
  <c r="N20060" i="109" s="1"/>
  <c r="N20061" i="109" s="1"/>
  <c r="N20062" i="109" s="1"/>
  <c r="N20063" i="109" s="1"/>
  <c r="N20064" i="109" s="1"/>
  <c r="N20065" i="109" s="1"/>
  <c r="N20066" i="109" s="1"/>
  <c r="N20067" i="109" s="1"/>
  <c r="N20068" i="109" s="1"/>
  <c r="N20069" i="109" s="1"/>
  <c r="N20070" i="109" s="1"/>
  <c r="N20071" i="109" s="1"/>
  <c r="N20072" i="109" s="1"/>
  <c r="N20073" i="109" s="1"/>
  <c r="N20074" i="109" s="1"/>
  <c r="N20075" i="109" s="1"/>
  <c r="N20076" i="109" s="1"/>
  <c r="N20077" i="109" s="1"/>
  <c r="N20078" i="109" s="1"/>
  <c r="N20079" i="109" s="1"/>
  <c r="N20080" i="109" s="1"/>
  <c r="N20081" i="109" s="1"/>
  <c r="N20082" i="109" s="1"/>
  <c r="N20083" i="109" s="1"/>
  <c r="N20084" i="109" s="1"/>
  <c r="N20085" i="109" s="1"/>
  <c r="N20086" i="109" s="1"/>
  <c r="N20087" i="109" s="1"/>
  <c r="N20088" i="109" s="1"/>
  <c r="N20089" i="109" s="1"/>
  <c r="N20090" i="109" s="1"/>
  <c r="N20091" i="109" s="1"/>
  <c r="N20092" i="109" s="1"/>
  <c r="N20093" i="109" s="1"/>
  <c r="N20094" i="109" s="1"/>
  <c r="N20095" i="109" s="1"/>
  <c r="N20096" i="109" s="1"/>
  <c r="N20097" i="109" s="1"/>
  <c r="N20098" i="109" s="1"/>
  <c r="N20099" i="109" s="1"/>
  <c r="N20100" i="109" s="1"/>
  <c r="N20101" i="109" s="1"/>
  <c r="N20102" i="109" s="1"/>
  <c r="N20103" i="109" s="1"/>
  <c r="N20104" i="109" s="1"/>
  <c r="N20105" i="109" s="1"/>
  <c r="N20106" i="109" s="1"/>
  <c r="N20107" i="109" s="1"/>
  <c r="N20108" i="109" s="1"/>
  <c r="N20109" i="109" s="1"/>
  <c r="N20110" i="109" s="1"/>
  <c r="N20111" i="109" s="1"/>
  <c r="N20112" i="109" s="1"/>
  <c r="N20113" i="109" s="1"/>
  <c r="N20114" i="109" s="1"/>
  <c r="N20115" i="109" s="1"/>
  <c r="N20116" i="109" s="1"/>
  <c r="N20117" i="109" s="1"/>
  <c r="N20118" i="109" s="1"/>
  <c r="N20119" i="109" s="1"/>
  <c r="N20120" i="109" s="1"/>
  <c r="N20121" i="109" s="1"/>
  <c r="N20122" i="109" s="1"/>
  <c r="N20123" i="109" s="1"/>
  <c r="N20124" i="109" s="1"/>
  <c r="N20125" i="109" s="1"/>
  <c r="N20126" i="109" s="1"/>
  <c r="N20127" i="109" s="1"/>
  <c r="N20128" i="109" s="1"/>
  <c r="N20129" i="109" s="1"/>
  <c r="N20130" i="109" s="1"/>
  <c r="N20131" i="109" s="1"/>
  <c r="N20132" i="109" s="1"/>
  <c r="N20133" i="109" s="1"/>
  <c r="N20134" i="109" s="1"/>
  <c r="N20135" i="109" s="1"/>
  <c r="N20136" i="109" s="1"/>
  <c r="N20137" i="109" s="1"/>
  <c r="N20138" i="109" s="1"/>
  <c r="N20139" i="109" s="1"/>
  <c r="N20140" i="109" s="1"/>
  <c r="N20141" i="109" s="1"/>
  <c r="N20142" i="109" s="1"/>
  <c r="N20143" i="109" s="1"/>
  <c r="N20144" i="109" s="1"/>
  <c r="N20145" i="109" s="1"/>
  <c r="N20146" i="109" s="1"/>
  <c r="N20147" i="109" s="1"/>
  <c r="N20148" i="109" s="1"/>
  <c r="N20149" i="109" s="1"/>
  <c r="N20150" i="109" s="1"/>
  <c r="N20151" i="109" s="1"/>
  <c r="N20152" i="109" s="1"/>
  <c r="N20153" i="109" s="1"/>
  <c r="N20154" i="109" s="1"/>
  <c r="N20155" i="109" s="1"/>
  <c r="N20156" i="109" s="1"/>
  <c r="N20157" i="109" s="1"/>
  <c r="N20158" i="109" s="1"/>
  <c r="N20159" i="109" s="1"/>
  <c r="N20160" i="109" s="1"/>
  <c r="N20161" i="109" s="1"/>
  <c r="N20162" i="109" s="1"/>
  <c r="N20163" i="109" s="1"/>
  <c r="N20164" i="109" s="1"/>
  <c r="N20165" i="109" s="1"/>
  <c r="N20166" i="109" s="1"/>
  <c r="N20167" i="109" s="1"/>
  <c r="N20168" i="109" s="1"/>
  <c r="N20169" i="109" s="1"/>
  <c r="N20170" i="109" s="1"/>
  <c r="N20171" i="109" s="1"/>
  <c r="N20172" i="109" s="1"/>
  <c r="N20173" i="109" s="1"/>
  <c r="N20174" i="109" s="1"/>
  <c r="N20175" i="109" s="1"/>
  <c r="N20176" i="109" s="1"/>
  <c r="N20177" i="109" s="1"/>
  <c r="N20178" i="109" s="1"/>
  <c r="N20179" i="109" s="1"/>
  <c r="N20180" i="109" s="1"/>
  <c r="N20181" i="109" s="1"/>
  <c r="N20182" i="109" s="1"/>
  <c r="N20183" i="109" s="1"/>
  <c r="N20184" i="109" s="1"/>
  <c r="N20185" i="109" s="1"/>
  <c r="N20186" i="109" s="1"/>
  <c r="N20187" i="109" s="1"/>
  <c r="N20188" i="109" s="1"/>
  <c r="N20189" i="109" s="1"/>
  <c r="N20190" i="109" s="1"/>
  <c r="N20191" i="109" s="1"/>
  <c r="N20192" i="109" s="1"/>
  <c r="N20193" i="109" s="1"/>
  <c r="N20194" i="109" s="1"/>
  <c r="N20195" i="109" s="1"/>
  <c r="N20196" i="109" s="1"/>
  <c r="N20197" i="109" s="1"/>
  <c r="N20198" i="109" s="1"/>
  <c r="N20199" i="109" s="1"/>
  <c r="N20200" i="109" s="1"/>
  <c r="N20201" i="109" s="1"/>
  <c r="N20202" i="109" s="1"/>
  <c r="N20203" i="109" s="1"/>
  <c r="N20204" i="109" s="1"/>
  <c r="N20205" i="109" s="1"/>
  <c r="N20206" i="109" s="1"/>
  <c r="N20207" i="109" s="1"/>
  <c r="N20208" i="109" s="1"/>
  <c r="N20209" i="109" s="1"/>
  <c r="N20210" i="109" s="1"/>
  <c r="N20211" i="109" s="1"/>
  <c r="N20212" i="109" s="1"/>
  <c r="N20213" i="109" s="1"/>
  <c r="N20214" i="109" s="1"/>
  <c r="N20215" i="109" s="1"/>
  <c r="N20216" i="109" s="1"/>
  <c r="N20217" i="109" s="1"/>
  <c r="N20218" i="109" s="1"/>
  <c r="N20219" i="109" s="1"/>
  <c r="N20220" i="109" s="1"/>
  <c r="N20221" i="109" s="1"/>
  <c r="N20222" i="109" s="1"/>
  <c r="N20223" i="109" s="1"/>
  <c r="N20224" i="109" s="1"/>
  <c r="N20225" i="109" s="1"/>
  <c r="N20226" i="109" s="1"/>
  <c r="N20227" i="109" s="1"/>
  <c r="N20228" i="109" s="1"/>
  <c r="N20229" i="109" s="1"/>
  <c r="N20230" i="109" s="1"/>
  <c r="N20231" i="109" s="1"/>
  <c r="N20232" i="109" s="1"/>
  <c r="N20233" i="109" s="1"/>
  <c r="N20234" i="109" s="1"/>
  <c r="N20235" i="109" s="1"/>
  <c r="N20236" i="109" s="1"/>
  <c r="N20237" i="109" s="1"/>
  <c r="N20238" i="109" s="1"/>
  <c r="N20239" i="109" s="1"/>
  <c r="N20240" i="109" s="1"/>
  <c r="N20241" i="109" s="1"/>
  <c r="N20242" i="109" s="1"/>
  <c r="N20243" i="109" s="1"/>
  <c r="N20244" i="109" s="1"/>
  <c r="N20245" i="109" s="1"/>
  <c r="N20246" i="109" s="1"/>
  <c r="N20247" i="109" s="1"/>
  <c r="N20248" i="109" s="1"/>
  <c r="N20249" i="109" s="1"/>
  <c r="N20250" i="109" s="1"/>
  <c r="N20251" i="109" s="1"/>
  <c r="N20252" i="109" s="1"/>
  <c r="N20253" i="109" s="1"/>
  <c r="N20254" i="109" s="1"/>
  <c r="N20255" i="109" s="1"/>
  <c r="N20256" i="109" s="1"/>
  <c r="N20257" i="109" s="1"/>
  <c r="N20258" i="109" s="1"/>
  <c r="N20259" i="109" s="1"/>
  <c r="N20260" i="109" s="1"/>
  <c r="N20261" i="109" s="1"/>
  <c r="N20262" i="109" s="1"/>
  <c r="N20263" i="109" s="1"/>
  <c r="N20264" i="109" s="1"/>
  <c r="N20265" i="109" s="1"/>
  <c r="N20266" i="109" s="1"/>
  <c r="N20267" i="109" s="1"/>
  <c r="N20268" i="109" s="1"/>
  <c r="N20269" i="109" s="1"/>
  <c r="N20270" i="109" s="1"/>
  <c r="N20271" i="109" s="1"/>
  <c r="N20272" i="109" s="1"/>
  <c r="N20273" i="109" s="1"/>
  <c r="N20274" i="109" s="1"/>
  <c r="N20275" i="109" s="1"/>
  <c r="N20276" i="109" s="1"/>
  <c r="N20277" i="109" s="1"/>
  <c r="N20278" i="109" s="1"/>
  <c r="N20279" i="109" s="1"/>
  <c r="N20280" i="109" s="1"/>
  <c r="N20281" i="109" s="1"/>
  <c r="N20282" i="109" s="1"/>
  <c r="N20283" i="109" s="1"/>
  <c r="N20284" i="109" s="1"/>
  <c r="N20285" i="109" s="1"/>
  <c r="N20286" i="109" s="1"/>
  <c r="N20287" i="109" s="1"/>
  <c r="N20288" i="109" s="1"/>
  <c r="N20289" i="109" s="1"/>
  <c r="N20290" i="109" s="1"/>
  <c r="N20291" i="109" s="1"/>
  <c r="N20292" i="109" s="1"/>
  <c r="N20293" i="109" s="1"/>
  <c r="N20294" i="109" s="1"/>
  <c r="N20295" i="109" s="1"/>
  <c r="N20296" i="109" s="1"/>
  <c r="N20297" i="109" s="1"/>
  <c r="N20298" i="109" s="1"/>
  <c r="N20299" i="109" s="1"/>
  <c r="N20300" i="109" s="1"/>
  <c r="N20301" i="109" s="1"/>
  <c r="N20302" i="109" s="1"/>
  <c r="N20303" i="109" s="1"/>
  <c r="N20304" i="109" s="1"/>
  <c r="N20305" i="109" s="1"/>
  <c r="N20306" i="109" s="1"/>
  <c r="N20307" i="109" s="1"/>
  <c r="N20308" i="109" s="1"/>
  <c r="N20309" i="109" s="1"/>
  <c r="N20310" i="109" s="1"/>
  <c r="N20311" i="109" s="1"/>
  <c r="N20312" i="109" s="1"/>
  <c r="N20313" i="109" s="1"/>
  <c r="N20314" i="109" s="1"/>
  <c r="N20315" i="109" s="1"/>
  <c r="N20316" i="109" s="1"/>
  <c r="N20317" i="109" s="1"/>
  <c r="N20318" i="109" s="1"/>
  <c r="N20319" i="109" s="1"/>
  <c r="N20320" i="109" s="1"/>
  <c r="N20321" i="109" s="1"/>
  <c r="N20322" i="109" s="1"/>
  <c r="N20323" i="109" s="1"/>
  <c r="N20324" i="109" s="1"/>
  <c r="N20325" i="109" s="1"/>
  <c r="N20326" i="109" s="1"/>
  <c r="N20327" i="109" s="1"/>
  <c r="N20328" i="109" s="1"/>
  <c r="N20329" i="109" s="1"/>
  <c r="N20330" i="109" s="1"/>
  <c r="N20331" i="109" s="1"/>
  <c r="N20332" i="109" s="1"/>
  <c r="N20333" i="109" s="1"/>
  <c r="N20334" i="109" s="1"/>
  <c r="N20335" i="109" s="1"/>
  <c r="N20336" i="109" s="1"/>
  <c r="N20337" i="109" s="1"/>
  <c r="N20338" i="109" s="1"/>
  <c r="N20339" i="109" s="1"/>
  <c r="N20340" i="109" s="1"/>
  <c r="N20341" i="109" s="1"/>
  <c r="N20342" i="109" s="1"/>
  <c r="N20343" i="109" s="1"/>
  <c r="N20344" i="109" s="1"/>
  <c r="N20345" i="109" s="1"/>
  <c r="N20346" i="109" s="1"/>
  <c r="N20347" i="109" s="1"/>
  <c r="N20348" i="109" s="1"/>
  <c r="N20349" i="109" s="1"/>
  <c r="N20350" i="109" s="1"/>
  <c r="N20351" i="109" s="1"/>
  <c r="N20352" i="109" s="1"/>
  <c r="N20353" i="109" s="1"/>
  <c r="N20354" i="109" s="1"/>
  <c r="N20355" i="109" s="1"/>
  <c r="N20356" i="109" s="1"/>
  <c r="N20357" i="109" s="1"/>
  <c r="N20358" i="109" s="1"/>
  <c r="N20359" i="109" s="1"/>
  <c r="N20360" i="109" s="1"/>
  <c r="N20361" i="109" s="1"/>
  <c r="N20362" i="109" s="1"/>
  <c r="N20363" i="109" s="1"/>
  <c r="N20364" i="109" s="1"/>
  <c r="N20365" i="109" s="1"/>
  <c r="N20366" i="109" s="1"/>
  <c r="N20367" i="109" s="1"/>
  <c r="N20368" i="109" s="1"/>
  <c r="N20369" i="109" s="1"/>
  <c r="N20370" i="109" s="1"/>
  <c r="N20371" i="109" s="1"/>
  <c r="N20372" i="109" s="1"/>
  <c r="N20373" i="109" s="1"/>
  <c r="N20374" i="109" s="1"/>
  <c r="N20375" i="109" s="1"/>
  <c r="N20376" i="109" s="1"/>
  <c r="N20377" i="109" s="1"/>
  <c r="N20378" i="109" s="1"/>
  <c r="N20379" i="109" s="1"/>
  <c r="N20380" i="109" s="1"/>
  <c r="N20381" i="109" s="1"/>
  <c r="N20382" i="109" s="1"/>
  <c r="N20383" i="109" s="1"/>
  <c r="N20384" i="109" s="1"/>
  <c r="N20385" i="109" s="1"/>
  <c r="N20386" i="109" s="1"/>
  <c r="N20387" i="109" s="1"/>
  <c r="N20388" i="109" s="1"/>
  <c r="N20389" i="109" s="1"/>
  <c r="N20390" i="109" s="1"/>
  <c r="N20391" i="109" s="1"/>
  <c r="N20392" i="109" s="1"/>
  <c r="N20393" i="109" s="1"/>
  <c r="N20394" i="109" s="1"/>
  <c r="N20395" i="109" s="1"/>
  <c r="N20396" i="109" s="1"/>
  <c r="N20397" i="109" s="1"/>
  <c r="N20398" i="109" s="1"/>
  <c r="N20399" i="109" s="1"/>
  <c r="N20400" i="109" s="1"/>
  <c r="N20401" i="109" s="1"/>
  <c r="N20402" i="109" s="1"/>
  <c r="N20403" i="109" s="1"/>
  <c r="N20404" i="109" s="1"/>
  <c r="N20405" i="109" s="1"/>
  <c r="N20406" i="109" s="1"/>
  <c r="N20407" i="109" s="1"/>
  <c r="N20408" i="109" s="1"/>
  <c r="N20409" i="109" s="1"/>
  <c r="N20410" i="109" s="1"/>
  <c r="N20411" i="109" s="1"/>
  <c r="N20412" i="109" s="1"/>
  <c r="N20413" i="109" s="1"/>
  <c r="N20414" i="109" s="1"/>
  <c r="N20415" i="109" s="1"/>
  <c r="N20416" i="109" s="1"/>
  <c r="N20417" i="109" s="1"/>
  <c r="N20418" i="109" s="1"/>
  <c r="N20419" i="109" s="1"/>
  <c r="N20420" i="109" s="1"/>
  <c r="N20421" i="109" s="1"/>
  <c r="N20422" i="109" s="1"/>
  <c r="N20423" i="109" s="1"/>
  <c r="N20424" i="109" s="1"/>
  <c r="N20425" i="109" s="1"/>
  <c r="N20426" i="109" s="1"/>
  <c r="N20427" i="109" s="1"/>
  <c r="N20428" i="109" s="1"/>
  <c r="N20429" i="109" s="1"/>
  <c r="N20430" i="109" s="1"/>
  <c r="N20431" i="109" s="1"/>
  <c r="N20432" i="109" s="1"/>
  <c r="N20433" i="109" s="1"/>
  <c r="N20434" i="109" s="1"/>
  <c r="N20435" i="109" s="1"/>
  <c r="N20436" i="109" s="1"/>
  <c r="N20437" i="109" s="1"/>
  <c r="N20438" i="109" s="1"/>
  <c r="N20439" i="109" s="1"/>
  <c r="N20440" i="109" s="1"/>
  <c r="N20441" i="109" s="1"/>
  <c r="N20442" i="109" s="1"/>
  <c r="N20443" i="109" s="1"/>
  <c r="N20444" i="109" s="1"/>
  <c r="N20445" i="109" s="1"/>
  <c r="N20446" i="109" s="1"/>
  <c r="N20447" i="109" s="1"/>
  <c r="N20448" i="109" s="1"/>
  <c r="N20449" i="109" s="1"/>
  <c r="N20450" i="109" s="1"/>
  <c r="N20451" i="109" s="1"/>
  <c r="N20452" i="109" s="1"/>
  <c r="N20453" i="109" s="1"/>
  <c r="N20454" i="109" s="1"/>
  <c r="N20455" i="109" s="1"/>
  <c r="N20456" i="109" s="1"/>
  <c r="N20457" i="109" s="1"/>
  <c r="N20458" i="109" s="1"/>
  <c r="N20459" i="109" s="1"/>
  <c r="N20460" i="109" s="1"/>
  <c r="N20461" i="109" s="1"/>
  <c r="N20462" i="109" s="1"/>
  <c r="N20463" i="109" s="1"/>
  <c r="N20464" i="109" s="1"/>
  <c r="N20465" i="109" s="1"/>
  <c r="N20466" i="109" s="1"/>
  <c r="N20467" i="109" s="1"/>
  <c r="N20468" i="109" s="1"/>
  <c r="N20469" i="109" s="1"/>
  <c r="N20470" i="109" s="1"/>
  <c r="N20471" i="109" s="1"/>
  <c r="N20472" i="109" s="1"/>
  <c r="N20473" i="109" s="1"/>
  <c r="N20474" i="109" s="1"/>
  <c r="N20475" i="109" s="1"/>
  <c r="N20476" i="109" s="1"/>
  <c r="N20477" i="109" s="1"/>
  <c r="N20478" i="109" s="1"/>
  <c r="N20479" i="109" s="1"/>
  <c r="N20480" i="109" s="1"/>
  <c r="N20481" i="109" s="1"/>
  <c r="N20482" i="109" s="1"/>
  <c r="N20483" i="109" s="1"/>
  <c r="N20484" i="109" s="1"/>
  <c r="N20485" i="109" s="1"/>
  <c r="N20486" i="109" s="1"/>
  <c r="N20487" i="109" s="1"/>
  <c r="N20488" i="109" s="1"/>
  <c r="N20489" i="109" s="1"/>
  <c r="N20490" i="109" s="1"/>
  <c r="N20491" i="109" s="1"/>
  <c r="N20492" i="109" s="1"/>
  <c r="N20493" i="109" s="1"/>
  <c r="N20494" i="109" s="1"/>
  <c r="N20495" i="109" s="1"/>
  <c r="N20496" i="109" s="1"/>
  <c r="N20497" i="109" s="1"/>
  <c r="N20498" i="109" s="1"/>
  <c r="N20499" i="109" s="1"/>
  <c r="N20500" i="109" s="1"/>
  <c r="N20501" i="109" s="1"/>
  <c r="N20502" i="109" s="1"/>
  <c r="N20503" i="109" s="1"/>
  <c r="N20504" i="109" s="1"/>
  <c r="N20505" i="109" s="1"/>
  <c r="N20506" i="109" s="1"/>
  <c r="N20507" i="109" s="1"/>
  <c r="N20508" i="109" s="1"/>
  <c r="N20509" i="109" s="1"/>
  <c r="N20510" i="109" s="1"/>
  <c r="N20511" i="109" s="1"/>
  <c r="N20512" i="109" s="1"/>
  <c r="N20513" i="109" s="1"/>
  <c r="N20514" i="109" s="1"/>
  <c r="N20515" i="109" s="1"/>
  <c r="N20516" i="109" s="1"/>
  <c r="N20517" i="109" s="1"/>
  <c r="N20518" i="109" s="1"/>
  <c r="N20519" i="109" s="1"/>
  <c r="N20520" i="109" s="1"/>
  <c r="N20521" i="109" s="1"/>
  <c r="N20522" i="109" s="1"/>
  <c r="N20523" i="109" s="1"/>
  <c r="N20524" i="109" s="1"/>
  <c r="N20525" i="109" s="1"/>
  <c r="N20526" i="109" s="1"/>
  <c r="N20527" i="109" s="1"/>
  <c r="N20528" i="109" s="1"/>
  <c r="N20529" i="109" s="1"/>
  <c r="N20530" i="109" s="1"/>
  <c r="N20531" i="109" s="1"/>
  <c r="N20532" i="109" s="1"/>
  <c r="N20533" i="109" s="1"/>
  <c r="N20534" i="109" s="1"/>
  <c r="N20535" i="109" s="1"/>
  <c r="N20536" i="109" s="1"/>
  <c r="N20537" i="109" s="1"/>
  <c r="N20538" i="109" s="1"/>
  <c r="N20539" i="109" s="1"/>
  <c r="N20540" i="109" s="1"/>
  <c r="N20541" i="109" s="1"/>
  <c r="N20542" i="109" s="1"/>
  <c r="N20543" i="109" s="1"/>
  <c r="N20544" i="109" s="1"/>
  <c r="N20545" i="109" s="1"/>
  <c r="N20546" i="109" s="1"/>
  <c r="N20547" i="109" s="1"/>
  <c r="N20548" i="109" s="1"/>
  <c r="N20549" i="109" s="1"/>
  <c r="N20550" i="109" s="1"/>
  <c r="N20551" i="109" s="1"/>
  <c r="N20552" i="109" s="1"/>
  <c r="N20553" i="109" s="1"/>
  <c r="N20554" i="109" s="1"/>
  <c r="N20555" i="109" s="1"/>
  <c r="N20556" i="109" s="1"/>
  <c r="N20557" i="109" s="1"/>
  <c r="N20558" i="109" s="1"/>
  <c r="N20559" i="109" s="1"/>
  <c r="N20560" i="109" s="1"/>
  <c r="N20561" i="109" s="1"/>
  <c r="N20562" i="109" s="1"/>
  <c r="N20563" i="109" s="1"/>
  <c r="N20564" i="109" s="1"/>
  <c r="N20565" i="109" s="1"/>
  <c r="N20566" i="109" s="1"/>
  <c r="N20567" i="109" s="1"/>
  <c r="N20568" i="109" s="1"/>
  <c r="N20569" i="109" s="1"/>
  <c r="N20570" i="109" s="1"/>
  <c r="N20571" i="109" s="1"/>
  <c r="N20572" i="109" s="1"/>
  <c r="N20573" i="109" s="1"/>
  <c r="N20574" i="109" s="1"/>
  <c r="N20575" i="109" s="1"/>
  <c r="N20576" i="109" s="1"/>
  <c r="N20577" i="109" s="1"/>
  <c r="N20578" i="109" s="1"/>
  <c r="N20579" i="109" s="1"/>
  <c r="N20580" i="109" s="1"/>
  <c r="N20581" i="109" s="1"/>
  <c r="N20582" i="109" s="1"/>
  <c r="N20583" i="109" s="1"/>
  <c r="N20584" i="109" s="1"/>
  <c r="N20585" i="109" s="1"/>
  <c r="N20586" i="109" s="1"/>
  <c r="N20587" i="109" s="1"/>
  <c r="N20588" i="109" s="1"/>
  <c r="N20589" i="109" s="1"/>
  <c r="N20590" i="109" s="1"/>
  <c r="N20591" i="109" s="1"/>
  <c r="N20592" i="109" s="1"/>
  <c r="N20593" i="109" s="1"/>
  <c r="N20594" i="109" s="1"/>
  <c r="N20595" i="109" s="1"/>
  <c r="N20596" i="109" s="1"/>
  <c r="N20597" i="109" s="1"/>
  <c r="N20598" i="109" s="1"/>
  <c r="N20599" i="109" s="1"/>
  <c r="N20600" i="109" s="1"/>
  <c r="N20601" i="109" s="1"/>
  <c r="N20602" i="109" s="1"/>
  <c r="N20603" i="109" s="1"/>
  <c r="N20604" i="109" s="1"/>
  <c r="N20605" i="109" s="1"/>
  <c r="N20606" i="109" s="1"/>
  <c r="N20607" i="109" s="1"/>
  <c r="N20608" i="109" s="1"/>
  <c r="N20609" i="109" s="1"/>
  <c r="N20610" i="109" s="1"/>
  <c r="N20611" i="109" s="1"/>
  <c r="N20612" i="109" s="1"/>
  <c r="N20613" i="109" s="1"/>
  <c r="N20614" i="109" s="1"/>
  <c r="N20615" i="109" s="1"/>
  <c r="N20616" i="109" s="1"/>
  <c r="N20617" i="109" s="1"/>
  <c r="N20618" i="109" s="1"/>
  <c r="N20619" i="109" s="1"/>
  <c r="N20620" i="109" s="1"/>
  <c r="N20621" i="109" s="1"/>
  <c r="N20622" i="109" s="1"/>
  <c r="N20623" i="109" s="1"/>
  <c r="N20624" i="109" s="1"/>
  <c r="N20625" i="109" s="1"/>
  <c r="N20626" i="109" s="1"/>
  <c r="N20627" i="109" s="1"/>
  <c r="N20628" i="109" s="1"/>
  <c r="N20629" i="109" s="1"/>
  <c r="N20630" i="109" s="1"/>
  <c r="N20631" i="109" s="1"/>
  <c r="N20632" i="109" s="1"/>
  <c r="N20633" i="109" s="1"/>
  <c r="N20634" i="109" s="1"/>
  <c r="N20635" i="109" s="1"/>
  <c r="N20636" i="109" s="1"/>
  <c r="N20637" i="109" s="1"/>
  <c r="N20638" i="109" s="1"/>
  <c r="N20639" i="109" s="1"/>
  <c r="N20640" i="109" s="1"/>
  <c r="N20641" i="109" s="1"/>
  <c r="N20642" i="109" s="1"/>
  <c r="N20643" i="109" s="1"/>
  <c r="N20644" i="109" s="1"/>
  <c r="N20645" i="109" s="1"/>
  <c r="N20646" i="109" s="1"/>
  <c r="N20647" i="109" s="1"/>
  <c r="N20648" i="109" s="1"/>
  <c r="N20649" i="109" s="1"/>
  <c r="N20650" i="109" s="1"/>
  <c r="N20651" i="109" s="1"/>
  <c r="N20652" i="109" s="1"/>
  <c r="N20653" i="109" s="1"/>
  <c r="N20654" i="109" s="1"/>
  <c r="N20655" i="109" s="1"/>
  <c r="N20656" i="109" s="1"/>
  <c r="N20657" i="109" s="1"/>
  <c r="N20658" i="109" s="1"/>
  <c r="N20659" i="109" s="1"/>
  <c r="N20660" i="109" s="1"/>
  <c r="N20661" i="109" s="1"/>
  <c r="N20662" i="109" s="1"/>
  <c r="N20663" i="109" s="1"/>
  <c r="N20664" i="109" s="1"/>
  <c r="N20665" i="109" s="1"/>
  <c r="N20666" i="109" s="1"/>
  <c r="N20667" i="109" s="1"/>
  <c r="N20668" i="109" s="1"/>
  <c r="N20669" i="109" s="1"/>
  <c r="N20670" i="109" s="1"/>
  <c r="N20671" i="109" s="1"/>
  <c r="N20672" i="109" s="1"/>
  <c r="N20673" i="109" s="1"/>
  <c r="N20674" i="109" s="1"/>
  <c r="N20675" i="109" s="1"/>
  <c r="N20676" i="109" s="1"/>
  <c r="N20677" i="109" s="1"/>
  <c r="N20678" i="109" s="1"/>
  <c r="N20679" i="109" s="1"/>
  <c r="N20680" i="109" s="1"/>
  <c r="N20681" i="109" s="1"/>
  <c r="N20682" i="109" s="1"/>
  <c r="N20683" i="109" s="1"/>
  <c r="N20684" i="109" s="1"/>
  <c r="N20685" i="109" s="1"/>
  <c r="N20686" i="109" s="1"/>
  <c r="N20687" i="109" s="1"/>
  <c r="N20688" i="109" s="1"/>
  <c r="N20689" i="109" s="1"/>
  <c r="N20690" i="109" s="1"/>
  <c r="N20691" i="109" s="1"/>
  <c r="N20692" i="109" s="1"/>
  <c r="N20693" i="109" s="1"/>
  <c r="N20694" i="109" s="1"/>
  <c r="N20695" i="109" s="1"/>
  <c r="N20696" i="109" s="1"/>
  <c r="N20697" i="109" s="1"/>
  <c r="N20698" i="109" s="1"/>
  <c r="N20699" i="109" s="1"/>
  <c r="N20700" i="109" s="1"/>
  <c r="N20701" i="109" s="1"/>
  <c r="N20702" i="109" s="1"/>
  <c r="N20703" i="109" s="1"/>
  <c r="N20704" i="109" s="1"/>
  <c r="N20705" i="109" s="1"/>
  <c r="N20706" i="109" s="1"/>
  <c r="N20707" i="109" s="1"/>
  <c r="N20708" i="109" s="1"/>
  <c r="N20709" i="109" s="1"/>
  <c r="N20710" i="109" s="1"/>
  <c r="N20711" i="109" s="1"/>
  <c r="N20712" i="109" s="1"/>
  <c r="N20713" i="109" s="1"/>
  <c r="N20714" i="109" s="1"/>
  <c r="N20715" i="109" s="1"/>
  <c r="N20716" i="109" s="1"/>
  <c r="N20717" i="109" s="1"/>
  <c r="N20718" i="109" s="1"/>
  <c r="N20719" i="109" s="1"/>
  <c r="N20720" i="109" s="1"/>
  <c r="N20721" i="109" s="1"/>
  <c r="N20722" i="109" s="1"/>
  <c r="N20723" i="109" s="1"/>
  <c r="N20724" i="109" s="1"/>
  <c r="N20725" i="109" s="1"/>
  <c r="N20726" i="109" s="1"/>
  <c r="N20727" i="109" s="1"/>
  <c r="N20728" i="109" s="1"/>
  <c r="N20729" i="109" s="1"/>
  <c r="N20730" i="109" s="1"/>
  <c r="N20731" i="109" s="1"/>
  <c r="N20732" i="109" s="1"/>
  <c r="N20733" i="109" s="1"/>
  <c r="N20734" i="109" s="1"/>
  <c r="N20735" i="109" s="1"/>
  <c r="N20736" i="109" s="1"/>
  <c r="N20737" i="109" s="1"/>
  <c r="N20738" i="109" s="1"/>
  <c r="N20739" i="109" s="1"/>
  <c r="N20740" i="109" s="1"/>
  <c r="N20741" i="109" s="1"/>
  <c r="N20742" i="109" s="1"/>
  <c r="N20743" i="109" s="1"/>
  <c r="N20744" i="109" s="1"/>
  <c r="N20745" i="109" s="1"/>
  <c r="N20746" i="109" s="1"/>
  <c r="N20747" i="109" s="1"/>
  <c r="N20748" i="109" s="1"/>
  <c r="N20749" i="109" s="1"/>
  <c r="N20750" i="109" s="1"/>
  <c r="N20751" i="109" s="1"/>
  <c r="N20752" i="109" s="1"/>
  <c r="N20753" i="109" s="1"/>
  <c r="N20754" i="109" s="1"/>
  <c r="N20755" i="109" s="1"/>
  <c r="N20756" i="109" s="1"/>
  <c r="N20757" i="109" s="1"/>
  <c r="N20758" i="109" s="1"/>
  <c r="N20759" i="109" s="1"/>
  <c r="N20760" i="109" s="1"/>
  <c r="N20761" i="109" s="1"/>
  <c r="N20762" i="109" s="1"/>
  <c r="N20763" i="109" s="1"/>
  <c r="N20764" i="109" s="1"/>
  <c r="N20765" i="109" s="1"/>
  <c r="N20766" i="109" s="1"/>
  <c r="N20767" i="109" s="1"/>
  <c r="N20768" i="109" s="1"/>
  <c r="N20769" i="109" s="1"/>
  <c r="N20770" i="109" s="1"/>
  <c r="N20771" i="109" s="1"/>
  <c r="N20772" i="109" s="1"/>
  <c r="N20773" i="109" s="1"/>
  <c r="N20774" i="109" s="1"/>
  <c r="N20775" i="109" s="1"/>
  <c r="N20776" i="109" s="1"/>
  <c r="N20777" i="109" s="1"/>
  <c r="N20778" i="109" s="1"/>
  <c r="N20779" i="109" s="1"/>
  <c r="N20780" i="109" s="1"/>
  <c r="N20781" i="109" s="1"/>
  <c r="N20782" i="109" s="1"/>
  <c r="N20783" i="109" s="1"/>
  <c r="N20784" i="109" s="1"/>
  <c r="N20785" i="109" s="1"/>
  <c r="N20786" i="109" s="1"/>
  <c r="N20787" i="109" s="1"/>
  <c r="N20788" i="109" s="1"/>
  <c r="N20789" i="109" s="1"/>
  <c r="N20790" i="109" s="1"/>
  <c r="N20791" i="109" s="1"/>
  <c r="N20792" i="109" s="1"/>
  <c r="N20793" i="109" s="1"/>
  <c r="N20794" i="109" s="1"/>
  <c r="N20795" i="109" s="1"/>
  <c r="N20796" i="109" s="1"/>
  <c r="N20797" i="109" s="1"/>
  <c r="N20798" i="109" s="1"/>
  <c r="N20799" i="109" s="1"/>
  <c r="N20800" i="109" s="1"/>
  <c r="N20801" i="109" s="1"/>
  <c r="N20802" i="109" s="1"/>
  <c r="N20803" i="109" s="1"/>
  <c r="N20804" i="109" s="1"/>
  <c r="N20805" i="109" s="1"/>
  <c r="N20806" i="109" s="1"/>
  <c r="N20807" i="109" s="1"/>
  <c r="N20808" i="109" s="1"/>
  <c r="N20809" i="109" s="1"/>
  <c r="N20810" i="109" s="1"/>
  <c r="N20811" i="109" s="1"/>
  <c r="N20812" i="109" s="1"/>
  <c r="N20813" i="109" s="1"/>
  <c r="N20814" i="109" s="1"/>
  <c r="N20815" i="109" s="1"/>
  <c r="N20816" i="109" s="1"/>
  <c r="N20817" i="109" s="1"/>
  <c r="N20818" i="109" s="1"/>
  <c r="N20819" i="109" s="1"/>
  <c r="N20820" i="109" s="1"/>
  <c r="N20821" i="109" s="1"/>
  <c r="N20822" i="109" s="1"/>
  <c r="N20823" i="109" s="1"/>
  <c r="N20824" i="109" s="1"/>
  <c r="N20825" i="109" s="1"/>
  <c r="N20826" i="109" s="1"/>
  <c r="N20827" i="109" s="1"/>
  <c r="N20828" i="109" s="1"/>
  <c r="N20829" i="109" s="1"/>
  <c r="N20830" i="109" s="1"/>
  <c r="N20831" i="109" s="1"/>
  <c r="N20832" i="109" s="1"/>
  <c r="N20833" i="109" s="1"/>
  <c r="N20834" i="109" s="1"/>
  <c r="N20835" i="109" s="1"/>
  <c r="N20836" i="109" s="1"/>
  <c r="N20837" i="109" s="1"/>
  <c r="N20838" i="109" s="1"/>
  <c r="N20839" i="109" s="1"/>
  <c r="N20840" i="109" s="1"/>
  <c r="N20841" i="109" s="1"/>
  <c r="N20842" i="109" s="1"/>
  <c r="N20843" i="109" s="1"/>
  <c r="N20844" i="109" s="1"/>
  <c r="N20845" i="109" s="1"/>
  <c r="N20846" i="109" s="1"/>
  <c r="N20847" i="109" s="1"/>
  <c r="N20848" i="109" s="1"/>
  <c r="N20849" i="109" s="1"/>
  <c r="N20850" i="109" s="1"/>
  <c r="N20851" i="109" s="1"/>
  <c r="N20852" i="109" s="1"/>
  <c r="N20853" i="109" s="1"/>
  <c r="N20854" i="109" s="1"/>
  <c r="N20855" i="109" s="1"/>
  <c r="N20856" i="109" s="1"/>
  <c r="N20857" i="109" s="1"/>
  <c r="N20858" i="109" s="1"/>
  <c r="N20859" i="109" s="1"/>
  <c r="N20860" i="109" s="1"/>
  <c r="N20861" i="109" s="1"/>
  <c r="N20862" i="109" s="1"/>
  <c r="N20863" i="109" s="1"/>
  <c r="N20864" i="109" s="1"/>
  <c r="N20865" i="109" s="1"/>
  <c r="N20866" i="109" s="1"/>
  <c r="N20867" i="109" s="1"/>
  <c r="N20868" i="109" s="1"/>
  <c r="N20869" i="109" s="1"/>
  <c r="N20870" i="109" s="1"/>
  <c r="N20871" i="109" s="1"/>
  <c r="N20872" i="109" s="1"/>
  <c r="N20873" i="109" s="1"/>
  <c r="N20874" i="109" s="1"/>
  <c r="N20875" i="109" s="1"/>
  <c r="N20876" i="109" s="1"/>
  <c r="N20877" i="109" s="1"/>
  <c r="N20878" i="109" s="1"/>
  <c r="N20879" i="109" s="1"/>
  <c r="N20880" i="109" s="1"/>
  <c r="N20881" i="109" s="1"/>
  <c r="N20882" i="109" s="1"/>
  <c r="N20883" i="109" s="1"/>
  <c r="N20884" i="109" s="1"/>
  <c r="N20885" i="109" s="1"/>
  <c r="N20886" i="109" s="1"/>
  <c r="N20887" i="109" s="1"/>
  <c r="N20888" i="109" s="1"/>
  <c r="N20889" i="109" s="1"/>
  <c r="N20890" i="109" s="1"/>
  <c r="N20891" i="109" s="1"/>
  <c r="N20892" i="109" s="1"/>
  <c r="N20893" i="109" s="1"/>
  <c r="N20894" i="109" s="1"/>
  <c r="N20895" i="109" s="1"/>
  <c r="N20896" i="109" s="1"/>
  <c r="N20897" i="109" s="1"/>
  <c r="N20898" i="109" s="1"/>
  <c r="N20899" i="109" s="1"/>
  <c r="N20900" i="109" s="1"/>
  <c r="N20901" i="109" s="1"/>
  <c r="N20902" i="109" s="1"/>
  <c r="N20903" i="109" s="1"/>
  <c r="N20904" i="109" s="1"/>
  <c r="N20905" i="109" s="1"/>
  <c r="N20906" i="109" s="1"/>
  <c r="N20907" i="109" s="1"/>
  <c r="N20908" i="109" s="1"/>
  <c r="N20909" i="109" s="1"/>
  <c r="N20910" i="109" s="1"/>
  <c r="N20911" i="109" s="1"/>
  <c r="N20912" i="109" s="1"/>
  <c r="N20913" i="109" s="1"/>
  <c r="N20914" i="109" s="1"/>
  <c r="N20915" i="109" s="1"/>
  <c r="N20916" i="109" s="1"/>
  <c r="N20917" i="109" s="1"/>
  <c r="N20918" i="109" s="1"/>
  <c r="N20919" i="109" s="1"/>
  <c r="N20920" i="109" s="1"/>
  <c r="N20921" i="109" s="1"/>
  <c r="N20922" i="109" s="1"/>
  <c r="N20923" i="109" s="1"/>
  <c r="N20924" i="109" s="1"/>
  <c r="N20925" i="109" s="1"/>
  <c r="N20926" i="109" s="1"/>
  <c r="N20927" i="109" s="1"/>
  <c r="N20928" i="109" s="1"/>
  <c r="N20929" i="109" s="1"/>
  <c r="N20930" i="109" s="1"/>
  <c r="N20931" i="109" s="1"/>
  <c r="N20932" i="109" s="1"/>
  <c r="N20933" i="109" s="1"/>
  <c r="N20934" i="109" s="1"/>
  <c r="N20935" i="109" s="1"/>
  <c r="N20936" i="109" s="1"/>
  <c r="N20937" i="109" s="1"/>
  <c r="N20938" i="109" s="1"/>
  <c r="N20939" i="109" s="1"/>
  <c r="N20940" i="109" s="1"/>
  <c r="N20941" i="109" s="1"/>
  <c r="N20942" i="109" s="1"/>
  <c r="N20943" i="109" s="1"/>
  <c r="N20944" i="109" s="1"/>
  <c r="N20945" i="109" s="1"/>
  <c r="N20946" i="109" s="1"/>
  <c r="N20947" i="109" s="1"/>
  <c r="N20948" i="109" s="1"/>
  <c r="N20949" i="109" s="1"/>
  <c r="N20950" i="109" s="1"/>
  <c r="N20951" i="109" s="1"/>
  <c r="N20952" i="109" s="1"/>
  <c r="N20953" i="109" s="1"/>
  <c r="N20954" i="109" s="1"/>
  <c r="N20955" i="109" s="1"/>
  <c r="N20956" i="109" s="1"/>
  <c r="N20957" i="109" s="1"/>
  <c r="N20958" i="109" s="1"/>
  <c r="N20959" i="109" s="1"/>
  <c r="N20960" i="109" s="1"/>
  <c r="N20961" i="109" s="1"/>
  <c r="N20962" i="109" s="1"/>
  <c r="N20963" i="109" s="1"/>
  <c r="N20964" i="109" s="1"/>
  <c r="N20965" i="109" s="1"/>
  <c r="N20966" i="109" s="1"/>
  <c r="N20967" i="109" s="1"/>
  <c r="N20968" i="109" s="1"/>
  <c r="N20969" i="109" s="1"/>
  <c r="N20970" i="109" s="1"/>
  <c r="N20971" i="109" s="1"/>
  <c r="N20972" i="109" s="1"/>
  <c r="N20973" i="109" s="1"/>
  <c r="N20974" i="109" s="1"/>
  <c r="N20975" i="109" s="1"/>
  <c r="N20976" i="109" s="1"/>
  <c r="N20977" i="109" s="1"/>
  <c r="N20978" i="109" s="1"/>
  <c r="N20979" i="109" s="1"/>
  <c r="N20980" i="109" s="1"/>
  <c r="N20981" i="109" s="1"/>
  <c r="N20982" i="109" s="1"/>
  <c r="N20983" i="109" s="1"/>
  <c r="N20984" i="109" s="1"/>
  <c r="N20985" i="109" s="1"/>
  <c r="N20986" i="109" s="1"/>
  <c r="N20987" i="109" s="1"/>
  <c r="N20988" i="109" s="1"/>
  <c r="N20989" i="109" s="1"/>
  <c r="N20990" i="109" s="1"/>
  <c r="N20991" i="109" s="1"/>
  <c r="N20992" i="109" s="1"/>
  <c r="N20993" i="109" s="1"/>
  <c r="N20994" i="109" s="1"/>
  <c r="N20995" i="109" s="1"/>
  <c r="N20996" i="109" s="1"/>
  <c r="N20997" i="109" s="1"/>
  <c r="N20998" i="109" s="1"/>
  <c r="N20999" i="109" s="1"/>
  <c r="N21000" i="109" s="1"/>
  <c r="N21001" i="109" s="1"/>
  <c r="N21002" i="109" s="1"/>
  <c r="N21003" i="109" s="1"/>
  <c r="N21004" i="109" s="1"/>
  <c r="N21005" i="109" s="1"/>
  <c r="N21006" i="109" s="1"/>
  <c r="N21007" i="109" s="1"/>
  <c r="N21008" i="109" s="1"/>
  <c r="N21009" i="109" s="1"/>
  <c r="N21010" i="109" s="1"/>
  <c r="N21011" i="109" s="1"/>
  <c r="N21012" i="109" s="1"/>
  <c r="N21013" i="109" s="1"/>
  <c r="N21014" i="109" s="1"/>
  <c r="N21015" i="109" s="1"/>
  <c r="N21016" i="109" s="1"/>
  <c r="N21017" i="109" s="1"/>
  <c r="N21018" i="109" s="1"/>
  <c r="N21019" i="109" s="1"/>
  <c r="N21020" i="109" s="1"/>
  <c r="N21021" i="109" s="1"/>
  <c r="N21022" i="109" s="1"/>
  <c r="N21023" i="109" s="1"/>
  <c r="N21024" i="109" s="1"/>
  <c r="N21025" i="109" s="1"/>
  <c r="N21026" i="109" s="1"/>
  <c r="N21027" i="109" s="1"/>
  <c r="N21028" i="109" s="1"/>
  <c r="N21029" i="109" s="1"/>
  <c r="N21030" i="109" s="1"/>
  <c r="N21031" i="109" s="1"/>
  <c r="N21032" i="109" s="1"/>
  <c r="N21033" i="109" s="1"/>
  <c r="N21034" i="109" s="1"/>
  <c r="N21035" i="109" s="1"/>
  <c r="N21036" i="109" s="1"/>
  <c r="N21037" i="109" s="1"/>
  <c r="N21038" i="109" s="1"/>
  <c r="N21039" i="109" s="1"/>
  <c r="N21040" i="109" s="1"/>
  <c r="N21041" i="109" s="1"/>
  <c r="N21042" i="109" s="1"/>
  <c r="N21043" i="109" s="1"/>
  <c r="N21044" i="109" s="1"/>
  <c r="N21045" i="109" s="1"/>
  <c r="N21046" i="109" s="1"/>
  <c r="N21047" i="109" s="1"/>
  <c r="N21048" i="109" s="1"/>
  <c r="N21049" i="109" s="1"/>
  <c r="N21050" i="109" s="1"/>
  <c r="N21051" i="109" s="1"/>
  <c r="N21052" i="109" s="1"/>
  <c r="N21053" i="109" s="1"/>
  <c r="N21054" i="109" s="1"/>
  <c r="N21055" i="109" s="1"/>
  <c r="N21056" i="109" s="1"/>
  <c r="N21057" i="109" s="1"/>
  <c r="N21058" i="109" s="1"/>
  <c r="N21059" i="109" s="1"/>
  <c r="N21060" i="109" s="1"/>
  <c r="N21061" i="109" s="1"/>
  <c r="N21062" i="109" s="1"/>
  <c r="N21063" i="109" s="1"/>
  <c r="N21064" i="109" s="1"/>
  <c r="N21065" i="109" s="1"/>
  <c r="N21066" i="109" s="1"/>
  <c r="N21067" i="109" s="1"/>
  <c r="N21068" i="109" s="1"/>
  <c r="N21069" i="109" s="1"/>
  <c r="N21070" i="109" s="1"/>
  <c r="N21071" i="109" s="1"/>
  <c r="N21072" i="109" s="1"/>
  <c r="N21073" i="109" s="1"/>
  <c r="N21074" i="109" s="1"/>
  <c r="N21075" i="109" s="1"/>
  <c r="N21076" i="109" s="1"/>
  <c r="N21077" i="109" s="1"/>
  <c r="N21078" i="109" s="1"/>
  <c r="N21079" i="109" s="1"/>
  <c r="N21080" i="109" s="1"/>
  <c r="N21081" i="109" s="1"/>
  <c r="N21082" i="109" s="1"/>
  <c r="N21083" i="109" s="1"/>
  <c r="N21084" i="109" s="1"/>
  <c r="N21085" i="109" s="1"/>
  <c r="N21086" i="109" s="1"/>
  <c r="N21087" i="109" s="1"/>
  <c r="N21088" i="109" s="1"/>
  <c r="N21089" i="109" s="1"/>
  <c r="N21090" i="109" s="1"/>
  <c r="N21091" i="109" s="1"/>
  <c r="N21092" i="109" s="1"/>
  <c r="N21093" i="109" s="1"/>
  <c r="N21094" i="109" s="1"/>
  <c r="N21095" i="109" s="1"/>
  <c r="N21096" i="109" s="1"/>
  <c r="N21097" i="109" s="1"/>
  <c r="N21098" i="109" s="1"/>
  <c r="N21099" i="109" s="1"/>
  <c r="N21100" i="109" s="1"/>
  <c r="N21101" i="109" s="1"/>
  <c r="N21102" i="109" s="1"/>
  <c r="N21103" i="109" s="1"/>
  <c r="N21104" i="109" s="1"/>
  <c r="N21105" i="109" s="1"/>
  <c r="N21106" i="109" s="1"/>
  <c r="N21107" i="109" s="1"/>
  <c r="N21108" i="109" s="1"/>
  <c r="N21109" i="109" s="1"/>
  <c r="N21110" i="109" s="1"/>
  <c r="N21111" i="109" s="1"/>
  <c r="N21112" i="109" s="1"/>
  <c r="N21113" i="109" s="1"/>
  <c r="N21114" i="109" s="1"/>
  <c r="N21115" i="109" s="1"/>
  <c r="N21116" i="109" s="1"/>
  <c r="N21117" i="109" s="1"/>
  <c r="N21118" i="109" s="1"/>
  <c r="N21119" i="109" s="1"/>
  <c r="N21120" i="109" s="1"/>
  <c r="N21121" i="109" s="1"/>
  <c r="N21122" i="109" s="1"/>
  <c r="N21123" i="109" s="1"/>
  <c r="N21124" i="109" s="1"/>
  <c r="N21125" i="109" s="1"/>
  <c r="N21126" i="109" s="1"/>
  <c r="N21127" i="109" s="1"/>
  <c r="N21128" i="109" s="1"/>
  <c r="N21129" i="109" s="1"/>
  <c r="N21130" i="109" s="1"/>
  <c r="N21131" i="109" s="1"/>
  <c r="N21132" i="109" s="1"/>
  <c r="N21133" i="109" s="1"/>
  <c r="N21134" i="109" s="1"/>
  <c r="N21135" i="109" s="1"/>
  <c r="N21136" i="109" s="1"/>
  <c r="N21137" i="109" s="1"/>
  <c r="N21138" i="109" s="1"/>
  <c r="N21139" i="109" s="1"/>
  <c r="N21140" i="109" s="1"/>
  <c r="N21141" i="109" s="1"/>
  <c r="N21142" i="109" s="1"/>
  <c r="N21143" i="109" s="1"/>
  <c r="N21144" i="109" s="1"/>
  <c r="N21145" i="109" s="1"/>
  <c r="N21146" i="109" s="1"/>
  <c r="N21147" i="109" s="1"/>
  <c r="N21148" i="109" s="1"/>
  <c r="N21149" i="109" s="1"/>
  <c r="N21150" i="109" s="1"/>
  <c r="N21151" i="109" s="1"/>
  <c r="N21152" i="109" s="1"/>
  <c r="N21153" i="109" s="1"/>
  <c r="N21154" i="109" s="1"/>
  <c r="N21155" i="109" s="1"/>
  <c r="N21156" i="109" s="1"/>
  <c r="N21157" i="109" s="1"/>
  <c r="N21158" i="109" s="1"/>
  <c r="N21159" i="109" s="1"/>
  <c r="N21160" i="109" s="1"/>
  <c r="N21161" i="109" s="1"/>
  <c r="N21162" i="109" s="1"/>
  <c r="N21163" i="109" s="1"/>
  <c r="N21164" i="109" s="1"/>
  <c r="N21165" i="109" s="1"/>
  <c r="N21166" i="109" s="1"/>
  <c r="N21167" i="109" s="1"/>
  <c r="N21168" i="109" s="1"/>
  <c r="N21169" i="109" s="1"/>
  <c r="N21170" i="109" s="1"/>
  <c r="N21171" i="109" s="1"/>
  <c r="N21172" i="109" s="1"/>
  <c r="N21173" i="109" s="1"/>
  <c r="N21174" i="109" s="1"/>
  <c r="N21175" i="109" s="1"/>
  <c r="N21176" i="109" s="1"/>
  <c r="N21177" i="109" s="1"/>
  <c r="N21178" i="109" s="1"/>
  <c r="N21179" i="109" s="1"/>
  <c r="N21180" i="109" s="1"/>
  <c r="N21181" i="109" s="1"/>
  <c r="N21182" i="109" s="1"/>
  <c r="N21183" i="109" s="1"/>
  <c r="N21184" i="109" s="1"/>
  <c r="N21185" i="109" s="1"/>
  <c r="N21186" i="109" s="1"/>
  <c r="N21187" i="109" s="1"/>
  <c r="N21188" i="109" s="1"/>
  <c r="N21189" i="109" s="1"/>
  <c r="N21190" i="109" s="1"/>
  <c r="N21191" i="109" s="1"/>
  <c r="N21192" i="109" s="1"/>
  <c r="N21193" i="109" s="1"/>
  <c r="N21194" i="109" s="1"/>
  <c r="N21195" i="109" s="1"/>
  <c r="N21196" i="109" s="1"/>
  <c r="N21197" i="109" s="1"/>
  <c r="N21198" i="109" s="1"/>
  <c r="N21199" i="109" s="1"/>
  <c r="N21200" i="109" s="1"/>
  <c r="N21201" i="109" s="1"/>
  <c r="N21202" i="109" s="1"/>
  <c r="N21203" i="109" s="1"/>
  <c r="N21204" i="109" s="1"/>
  <c r="N21205" i="109" s="1"/>
  <c r="N21206" i="109" s="1"/>
  <c r="N21207" i="109" s="1"/>
  <c r="N21208" i="109" s="1"/>
  <c r="N21209" i="109" s="1"/>
  <c r="N21210" i="109" s="1"/>
  <c r="N21211" i="109" s="1"/>
  <c r="N21212" i="109" s="1"/>
  <c r="N21213" i="109" s="1"/>
  <c r="N21214" i="109" s="1"/>
  <c r="N21215" i="109" s="1"/>
  <c r="N21216" i="109" s="1"/>
  <c r="N21217" i="109" s="1"/>
  <c r="N21218" i="109" s="1"/>
  <c r="N21219" i="109" s="1"/>
  <c r="N21220" i="109" s="1"/>
  <c r="N21221" i="109" s="1"/>
  <c r="N21222" i="109" s="1"/>
  <c r="N21223" i="109" s="1"/>
  <c r="N21224" i="109" s="1"/>
  <c r="N21225" i="109" s="1"/>
  <c r="N21226" i="109" s="1"/>
  <c r="N21227" i="109" s="1"/>
  <c r="N21228" i="109" s="1"/>
  <c r="N21229" i="109" s="1"/>
  <c r="N21230" i="109" s="1"/>
  <c r="N21231" i="109" s="1"/>
  <c r="N21232" i="109" s="1"/>
  <c r="N21233" i="109" s="1"/>
  <c r="N21234" i="109" s="1"/>
  <c r="N21235" i="109" s="1"/>
  <c r="N21236" i="109" s="1"/>
  <c r="N21237" i="109" s="1"/>
  <c r="N21238" i="109" s="1"/>
  <c r="N21239" i="109" s="1"/>
  <c r="N21240" i="109" s="1"/>
  <c r="N21241" i="109" s="1"/>
  <c r="N21242" i="109" s="1"/>
  <c r="N21243" i="109" s="1"/>
  <c r="N21244" i="109" s="1"/>
  <c r="N21245" i="109" s="1"/>
  <c r="N21246" i="109" s="1"/>
  <c r="N21247" i="109" s="1"/>
  <c r="N21248" i="109" s="1"/>
  <c r="N21249" i="109" s="1"/>
  <c r="N21250" i="109" s="1"/>
  <c r="N21251" i="109" s="1"/>
  <c r="N21252" i="109" s="1"/>
  <c r="N21253" i="109" s="1"/>
  <c r="N21254" i="109" s="1"/>
  <c r="N21255" i="109" s="1"/>
  <c r="N21256" i="109" s="1"/>
  <c r="N21257" i="109" s="1"/>
  <c r="N21258" i="109" s="1"/>
  <c r="N21259" i="109" s="1"/>
  <c r="N21260" i="109" s="1"/>
  <c r="N21261" i="109" s="1"/>
  <c r="N21262" i="109" s="1"/>
  <c r="N21263" i="109" s="1"/>
  <c r="N21264" i="109" s="1"/>
  <c r="N21265" i="109" s="1"/>
  <c r="N21266" i="109" s="1"/>
  <c r="N21267" i="109" s="1"/>
  <c r="N21268" i="109" s="1"/>
  <c r="N21269" i="109" s="1"/>
  <c r="N21270" i="109" s="1"/>
  <c r="N21271" i="109" s="1"/>
  <c r="N21272" i="109" s="1"/>
  <c r="N21273" i="109" s="1"/>
  <c r="N21274" i="109" s="1"/>
  <c r="N21275" i="109" s="1"/>
  <c r="N21276" i="109" s="1"/>
  <c r="N21277" i="109" s="1"/>
  <c r="N21278" i="109" s="1"/>
  <c r="N21279" i="109" s="1"/>
  <c r="N21280" i="109" s="1"/>
  <c r="N21281" i="109" s="1"/>
  <c r="N21282" i="109" s="1"/>
  <c r="N21283" i="109" s="1"/>
  <c r="N21284" i="109" s="1"/>
  <c r="N21285" i="109" s="1"/>
  <c r="N21286" i="109" s="1"/>
  <c r="N21287" i="109" s="1"/>
  <c r="N21288" i="109" s="1"/>
  <c r="N21289" i="109" s="1"/>
  <c r="N21290" i="109" s="1"/>
  <c r="N21291" i="109" s="1"/>
  <c r="N21292" i="109" s="1"/>
  <c r="N21293" i="109" s="1"/>
  <c r="N21294" i="109" s="1"/>
  <c r="N21295" i="109" s="1"/>
  <c r="N21296" i="109" s="1"/>
  <c r="N21297" i="109" s="1"/>
  <c r="N21298" i="109" s="1"/>
  <c r="N21299" i="109" s="1"/>
  <c r="N21300" i="109" s="1"/>
  <c r="N21301" i="109" s="1"/>
  <c r="N21302" i="109" s="1"/>
  <c r="N21303" i="109" s="1"/>
  <c r="N21304" i="109" s="1"/>
  <c r="N21305" i="109" s="1"/>
  <c r="N21306" i="109" s="1"/>
  <c r="N21307" i="109" s="1"/>
  <c r="N21308" i="109" s="1"/>
  <c r="N21309" i="109" s="1"/>
  <c r="N21310" i="109" s="1"/>
  <c r="N21311" i="109" s="1"/>
  <c r="N21312" i="109" s="1"/>
  <c r="N21313" i="109" s="1"/>
  <c r="N21314" i="109" s="1"/>
  <c r="N21315" i="109" s="1"/>
  <c r="N21316" i="109" s="1"/>
  <c r="N21317" i="109" s="1"/>
  <c r="N21318" i="109" s="1"/>
  <c r="N21319" i="109" s="1"/>
  <c r="N21320" i="109" s="1"/>
  <c r="N21321" i="109" s="1"/>
  <c r="N21322" i="109" s="1"/>
  <c r="N21323" i="109" s="1"/>
  <c r="N21324" i="109" s="1"/>
  <c r="N21325" i="109" s="1"/>
  <c r="N21326" i="109" s="1"/>
  <c r="N21327" i="109" s="1"/>
  <c r="N21328" i="109" s="1"/>
  <c r="N21329" i="109" s="1"/>
  <c r="N21330" i="109" s="1"/>
  <c r="N21331" i="109" s="1"/>
  <c r="N21332" i="109" s="1"/>
  <c r="N21333" i="109" s="1"/>
  <c r="N21334" i="109" s="1"/>
  <c r="N21335" i="109" s="1"/>
  <c r="N21336" i="109" s="1"/>
  <c r="N21337" i="109" s="1"/>
  <c r="N21338" i="109" s="1"/>
  <c r="N21339" i="109" s="1"/>
  <c r="N21340" i="109" s="1"/>
  <c r="N21341" i="109" s="1"/>
  <c r="N21342" i="109" s="1"/>
  <c r="N21343" i="109" s="1"/>
  <c r="N21344" i="109" s="1"/>
  <c r="N21345" i="109" s="1"/>
  <c r="N21346" i="109" s="1"/>
  <c r="N21347" i="109" s="1"/>
  <c r="N21348" i="109" s="1"/>
  <c r="N21349" i="109" s="1"/>
  <c r="N21350" i="109" s="1"/>
  <c r="N21351" i="109" s="1"/>
  <c r="N21352" i="109" s="1"/>
  <c r="N21353" i="109" s="1"/>
  <c r="N21354" i="109" s="1"/>
  <c r="N21355" i="109" s="1"/>
  <c r="N21356" i="109" s="1"/>
  <c r="N21357" i="109" s="1"/>
  <c r="N21358" i="109" s="1"/>
  <c r="N21359" i="109" s="1"/>
  <c r="N21360" i="109" s="1"/>
  <c r="N21361" i="109" s="1"/>
  <c r="N21362" i="109" s="1"/>
  <c r="N21363" i="109" s="1"/>
  <c r="N21364" i="109" s="1"/>
  <c r="N21365" i="109" s="1"/>
  <c r="N21366" i="109" s="1"/>
  <c r="N21367" i="109" s="1"/>
  <c r="N21368" i="109" s="1"/>
  <c r="N21369" i="109" s="1"/>
  <c r="N21370" i="109" s="1"/>
  <c r="N21371" i="109" s="1"/>
  <c r="N21372" i="109" s="1"/>
  <c r="N21373" i="109" s="1"/>
  <c r="N21374" i="109" s="1"/>
  <c r="N21375" i="109" s="1"/>
  <c r="N21376" i="109" s="1"/>
  <c r="N21377" i="109" s="1"/>
  <c r="N21378" i="109" s="1"/>
  <c r="N21379" i="109" s="1"/>
  <c r="N21380" i="109" s="1"/>
  <c r="N21381" i="109" s="1"/>
  <c r="N21382" i="109" s="1"/>
  <c r="N21383" i="109" s="1"/>
  <c r="N21384" i="109" s="1"/>
  <c r="N21385" i="109" s="1"/>
  <c r="N21386" i="109" s="1"/>
  <c r="N21387" i="109" s="1"/>
  <c r="N21388" i="109" s="1"/>
  <c r="N21389" i="109" s="1"/>
  <c r="N21390" i="109" s="1"/>
  <c r="N21391" i="109" s="1"/>
  <c r="N21392" i="109" s="1"/>
  <c r="N21393" i="109" s="1"/>
  <c r="N21394" i="109" s="1"/>
  <c r="N21395" i="109" s="1"/>
  <c r="N21396" i="109" s="1"/>
  <c r="N21397" i="109" s="1"/>
  <c r="N21398" i="109" s="1"/>
  <c r="N21399" i="109" s="1"/>
  <c r="N21400" i="109" s="1"/>
  <c r="N21401" i="109" s="1"/>
  <c r="N21402" i="109" s="1"/>
  <c r="N21403" i="109" s="1"/>
  <c r="N21404" i="109" s="1"/>
  <c r="N21405" i="109" s="1"/>
  <c r="N21406" i="109" s="1"/>
  <c r="N21407" i="109" s="1"/>
  <c r="N21408" i="109" s="1"/>
  <c r="N21409" i="109" s="1"/>
  <c r="N21410" i="109" s="1"/>
  <c r="N21411" i="109" s="1"/>
  <c r="N21412" i="109" s="1"/>
  <c r="N21413" i="109" s="1"/>
  <c r="N21414" i="109" s="1"/>
  <c r="N21415" i="109" s="1"/>
  <c r="N21416" i="109" s="1"/>
  <c r="N21417" i="109" s="1"/>
  <c r="N21418" i="109" s="1"/>
  <c r="N21419" i="109" s="1"/>
  <c r="N21420" i="109" s="1"/>
  <c r="N21421" i="109" s="1"/>
  <c r="N21422" i="109" s="1"/>
  <c r="N21423" i="109" s="1"/>
  <c r="N21424" i="109" s="1"/>
  <c r="N21425" i="109" s="1"/>
  <c r="N21426" i="109" s="1"/>
  <c r="N21427" i="109" s="1"/>
  <c r="N21428" i="109" s="1"/>
  <c r="N21429" i="109" s="1"/>
  <c r="N21430" i="109" s="1"/>
  <c r="N21431" i="109" s="1"/>
  <c r="N21432" i="109" s="1"/>
  <c r="N21433" i="109" s="1"/>
  <c r="N21434" i="109" s="1"/>
  <c r="N21435" i="109" s="1"/>
  <c r="N21436" i="109" s="1"/>
  <c r="N21437" i="109" s="1"/>
  <c r="N21438" i="109" s="1"/>
  <c r="N21439" i="109" s="1"/>
  <c r="N21440" i="109" s="1"/>
  <c r="N21441" i="109" s="1"/>
  <c r="N21442" i="109" s="1"/>
  <c r="N21443" i="109" s="1"/>
  <c r="N21444" i="109" s="1"/>
  <c r="N21445" i="109" s="1"/>
  <c r="N21446" i="109" s="1"/>
  <c r="N21447" i="109" s="1"/>
  <c r="N21448" i="109" s="1"/>
  <c r="N21449" i="109" s="1"/>
  <c r="N21450" i="109" s="1"/>
  <c r="N21451" i="109" s="1"/>
  <c r="N21452" i="109" s="1"/>
  <c r="N21453" i="109" s="1"/>
  <c r="N21454" i="109" s="1"/>
  <c r="N21455" i="109" s="1"/>
  <c r="N21456" i="109" s="1"/>
  <c r="N21457" i="109" s="1"/>
  <c r="N21458" i="109" s="1"/>
  <c r="N21459" i="109" s="1"/>
  <c r="N21460" i="109" s="1"/>
  <c r="N21461" i="109" s="1"/>
  <c r="N21462" i="109" s="1"/>
  <c r="N21463" i="109" s="1"/>
  <c r="N21464" i="109" s="1"/>
  <c r="N21465" i="109" s="1"/>
  <c r="N21466" i="109" s="1"/>
  <c r="N21467" i="109" s="1"/>
  <c r="N21468" i="109" s="1"/>
  <c r="N21469" i="109" s="1"/>
  <c r="N21470" i="109" s="1"/>
  <c r="N21471" i="109" s="1"/>
  <c r="N21472" i="109" s="1"/>
  <c r="N21473" i="109" s="1"/>
  <c r="N21474" i="109" s="1"/>
  <c r="N21475" i="109" s="1"/>
  <c r="N21476" i="109" s="1"/>
  <c r="N21477" i="109" s="1"/>
  <c r="N21478" i="109" s="1"/>
  <c r="N21479" i="109" s="1"/>
  <c r="N21480" i="109" s="1"/>
  <c r="N21481" i="109" s="1"/>
  <c r="N21482" i="109" s="1"/>
  <c r="N21483" i="109" s="1"/>
  <c r="N21484" i="109" s="1"/>
  <c r="N21485" i="109" s="1"/>
  <c r="N21486" i="109" s="1"/>
  <c r="N21487" i="109" s="1"/>
  <c r="N21488" i="109" s="1"/>
  <c r="N21489" i="109" s="1"/>
  <c r="N21490" i="109" s="1"/>
  <c r="N21491" i="109" s="1"/>
  <c r="N21492" i="109" s="1"/>
  <c r="N21493" i="109" s="1"/>
  <c r="N21494" i="109" s="1"/>
  <c r="N21495" i="109" s="1"/>
  <c r="N21496" i="109" s="1"/>
  <c r="N21497" i="109" s="1"/>
  <c r="N21498" i="109" s="1"/>
  <c r="N21499" i="109" s="1"/>
  <c r="N21500" i="109" s="1"/>
  <c r="N21501" i="109" s="1"/>
  <c r="N21502" i="109" s="1"/>
  <c r="N21503" i="109" s="1"/>
  <c r="N21504" i="109" s="1"/>
  <c r="N21505" i="109" s="1"/>
  <c r="N21506" i="109" s="1"/>
  <c r="N21507" i="109" s="1"/>
  <c r="N21508" i="109" s="1"/>
  <c r="N21509" i="109" s="1"/>
  <c r="N21510" i="109" s="1"/>
  <c r="N21511" i="109" s="1"/>
  <c r="N21512" i="109" s="1"/>
  <c r="N21513" i="109" s="1"/>
  <c r="N21514" i="109" s="1"/>
  <c r="N21515" i="109" s="1"/>
  <c r="N21516" i="109" s="1"/>
  <c r="N21517" i="109" s="1"/>
  <c r="N21518" i="109" s="1"/>
  <c r="N21519" i="109" s="1"/>
  <c r="N21520" i="109" s="1"/>
  <c r="N21521" i="109" s="1"/>
  <c r="N21522" i="109" s="1"/>
  <c r="N21523" i="109" s="1"/>
  <c r="N21524" i="109" s="1"/>
  <c r="N21525" i="109" s="1"/>
  <c r="N21526" i="109" s="1"/>
  <c r="N21527" i="109" s="1"/>
  <c r="N21528" i="109" s="1"/>
  <c r="N21529" i="109" s="1"/>
  <c r="N21530" i="109" s="1"/>
  <c r="N21531" i="109" s="1"/>
  <c r="N21532" i="109" s="1"/>
  <c r="N21533" i="109" s="1"/>
  <c r="N21534" i="109" s="1"/>
  <c r="N21535" i="109" s="1"/>
  <c r="N21536" i="109" s="1"/>
  <c r="N21537" i="109" s="1"/>
  <c r="N21538" i="109" s="1"/>
  <c r="N21539" i="109" s="1"/>
  <c r="N21540" i="109" s="1"/>
  <c r="N21541" i="109" s="1"/>
  <c r="N21542" i="109" s="1"/>
  <c r="N21543" i="109" s="1"/>
  <c r="N21544" i="109" s="1"/>
  <c r="N21545" i="109" s="1"/>
  <c r="N21546" i="109" s="1"/>
  <c r="N21547" i="109" s="1"/>
  <c r="N21548" i="109" s="1"/>
  <c r="N21549" i="109" s="1"/>
  <c r="N21550" i="109" s="1"/>
  <c r="N21551" i="109" s="1"/>
  <c r="N21552" i="109" s="1"/>
  <c r="N21553" i="109" s="1"/>
  <c r="N21554" i="109" s="1"/>
  <c r="N21555" i="109" s="1"/>
  <c r="N21556" i="109" s="1"/>
  <c r="N21557" i="109" s="1"/>
  <c r="N21558" i="109" s="1"/>
  <c r="N21559" i="109" s="1"/>
  <c r="N21560" i="109" s="1"/>
  <c r="N21561" i="109" s="1"/>
  <c r="N21562" i="109" s="1"/>
  <c r="N21563" i="109" s="1"/>
  <c r="N21564" i="109" s="1"/>
  <c r="N21565" i="109" s="1"/>
  <c r="N21566" i="109" s="1"/>
  <c r="N21567" i="109" s="1"/>
  <c r="N21568" i="109" s="1"/>
  <c r="N21569" i="109" s="1"/>
  <c r="N21570" i="109" s="1"/>
  <c r="N21571" i="109" s="1"/>
  <c r="N21572" i="109" s="1"/>
  <c r="N21573" i="109" s="1"/>
  <c r="N21574" i="109" s="1"/>
  <c r="N21575" i="109" s="1"/>
  <c r="N21576" i="109" s="1"/>
  <c r="N21577" i="109" s="1"/>
  <c r="N21578" i="109" s="1"/>
  <c r="N21579" i="109" s="1"/>
  <c r="N21580" i="109" s="1"/>
  <c r="N21581" i="109" s="1"/>
  <c r="N21582" i="109" s="1"/>
  <c r="N21583" i="109" s="1"/>
  <c r="N21584" i="109" s="1"/>
  <c r="N21585" i="109" s="1"/>
  <c r="N21586" i="109" s="1"/>
  <c r="N21587" i="109" s="1"/>
  <c r="N21588" i="109" s="1"/>
  <c r="N21589" i="109" s="1"/>
  <c r="N21590" i="109" s="1"/>
  <c r="N21591" i="109" s="1"/>
  <c r="N21592" i="109" s="1"/>
  <c r="N21593" i="109" s="1"/>
  <c r="N21594" i="109" s="1"/>
  <c r="N21595" i="109" s="1"/>
  <c r="N21596" i="109" s="1"/>
  <c r="N21597" i="109" s="1"/>
  <c r="N21598" i="109" s="1"/>
  <c r="N21599" i="109" s="1"/>
  <c r="N21600" i="109" s="1"/>
  <c r="N21601" i="109" s="1"/>
  <c r="N21602" i="109" s="1"/>
  <c r="N21603" i="109" s="1"/>
  <c r="N21604" i="109" s="1"/>
  <c r="N21605" i="109" s="1"/>
  <c r="N21606" i="109" s="1"/>
  <c r="N21607" i="109" s="1"/>
  <c r="N21608" i="109" s="1"/>
  <c r="N21609" i="109" s="1"/>
  <c r="N21610" i="109" s="1"/>
  <c r="N21611" i="109" s="1"/>
  <c r="N21612" i="109" s="1"/>
  <c r="N21613" i="109" s="1"/>
  <c r="N21614" i="109" s="1"/>
  <c r="N21615" i="109" s="1"/>
  <c r="N21616" i="109" s="1"/>
  <c r="N21617" i="109" s="1"/>
  <c r="N21618" i="109" s="1"/>
  <c r="N21619" i="109" s="1"/>
  <c r="N21620" i="109" s="1"/>
  <c r="N21621" i="109" s="1"/>
  <c r="N21622" i="109" s="1"/>
  <c r="N21623" i="109" s="1"/>
  <c r="N21624" i="109" s="1"/>
  <c r="N21625" i="109" s="1"/>
  <c r="N21626" i="109" s="1"/>
  <c r="N21627" i="109" s="1"/>
  <c r="N21628" i="109" s="1"/>
  <c r="N21629" i="109" s="1"/>
  <c r="N21630" i="109" s="1"/>
  <c r="N21631" i="109" s="1"/>
  <c r="N21632" i="109" s="1"/>
  <c r="N21633" i="109" s="1"/>
  <c r="N21634" i="109" s="1"/>
  <c r="N21635" i="109" s="1"/>
  <c r="N21636" i="109" s="1"/>
  <c r="N21637" i="109" s="1"/>
  <c r="N21638" i="109" s="1"/>
  <c r="N21639" i="109" s="1"/>
  <c r="N21640" i="109" s="1"/>
  <c r="N21641" i="109" s="1"/>
  <c r="N21642" i="109" s="1"/>
  <c r="N21643" i="109" s="1"/>
  <c r="N21644" i="109" s="1"/>
  <c r="N21645" i="109" s="1"/>
  <c r="N21646" i="109" s="1"/>
  <c r="N21647" i="109" s="1"/>
  <c r="N21648" i="109" s="1"/>
  <c r="N21649" i="109" s="1"/>
  <c r="N21650" i="109" s="1"/>
  <c r="N21651" i="109" s="1"/>
  <c r="N21652" i="109" s="1"/>
  <c r="N21653" i="109" s="1"/>
  <c r="N21654" i="109" s="1"/>
  <c r="N21655" i="109" s="1"/>
  <c r="N21656" i="109" s="1"/>
  <c r="N21657" i="109" s="1"/>
  <c r="N21658" i="109" s="1"/>
  <c r="N21659" i="109" s="1"/>
  <c r="N21660" i="109" s="1"/>
  <c r="N21661" i="109" s="1"/>
  <c r="N21662" i="109" s="1"/>
  <c r="N21663" i="109" s="1"/>
  <c r="N21664" i="109" s="1"/>
  <c r="N21665" i="109" s="1"/>
  <c r="N21666" i="109" s="1"/>
  <c r="N21667" i="109" s="1"/>
  <c r="N21668" i="109" s="1"/>
  <c r="N21669" i="109" s="1"/>
  <c r="N21670" i="109" s="1"/>
  <c r="N21671" i="109" s="1"/>
  <c r="N21672" i="109" s="1"/>
  <c r="N21673" i="109" s="1"/>
  <c r="N21674" i="109" s="1"/>
  <c r="N21675" i="109" s="1"/>
  <c r="N21676" i="109" s="1"/>
  <c r="N21677" i="109" s="1"/>
  <c r="N21678" i="109" s="1"/>
  <c r="N21679" i="109" s="1"/>
  <c r="N21680" i="109" s="1"/>
  <c r="N21681" i="109" s="1"/>
  <c r="N21682" i="109" s="1"/>
  <c r="N21683" i="109" s="1"/>
  <c r="N21684" i="109" s="1"/>
  <c r="N21685" i="109" s="1"/>
  <c r="N21686" i="109" s="1"/>
  <c r="N21687" i="109" s="1"/>
  <c r="N21688" i="109" s="1"/>
  <c r="N21689" i="109" s="1"/>
  <c r="N21690" i="109" s="1"/>
  <c r="N21691" i="109" s="1"/>
  <c r="N21692" i="109" s="1"/>
  <c r="N21693" i="109" s="1"/>
  <c r="N21694" i="109" s="1"/>
  <c r="N21695" i="109" s="1"/>
  <c r="N21696" i="109" s="1"/>
  <c r="N21697" i="109" s="1"/>
  <c r="N21698" i="109" s="1"/>
  <c r="N21699" i="109" s="1"/>
  <c r="N21700" i="109" s="1"/>
  <c r="N21701" i="109" s="1"/>
  <c r="N21702" i="109" s="1"/>
  <c r="N21703" i="109" s="1"/>
  <c r="N21704" i="109" s="1"/>
  <c r="N21705" i="109" s="1"/>
  <c r="N21706" i="109" s="1"/>
  <c r="N21707" i="109" s="1"/>
  <c r="N21708" i="109" s="1"/>
  <c r="N21709" i="109" s="1"/>
  <c r="N21710" i="109" s="1"/>
  <c r="N21711" i="109" s="1"/>
  <c r="N21712" i="109" s="1"/>
  <c r="N21713" i="109" s="1"/>
  <c r="N21714" i="109" s="1"/>
  <c r="N21715" i="109" s="1"/>
  <c r="N21716" i="109" s="1"/>
  <c r="N21717" i="109" s="1"/>
  <c r="N21718" i="109" s="1"/>
  <c r="N21719" i="109" s="1"/>
  <c r="N21720" i="109" s="1"/>
  <c r="N21721" i="109" s="1"/>
  <c r="N21722" i="109" s="1"/>
  <c r="N21723" i="109" s="1"/>
  <c r="N21724" i="109" s="1"/>
  <c r="N21725" i="109" s="1"/>
  <c r="N21726" i="109" s="1"/>
  <c r="N21727" i="109" s="1"/>
  <c r="N21728" i="109" s="1"/>
  <c r="N21729" i="109" s="1"/>
  <c r="N21730" i="109" s="1"/>
  <c r="N21731" i="109" s="1"/>
  <c r="N21732" i="109" s="1"/>
  <c r="N21733" i="109" s="1"/>
  <c r="N21734" i="109" s="1"/>
  <c r="N21735" i="109" s="1"/>
  <c r="N21736" i="109" s="1"/>
  <c r="N21737" i="109" s="1"/>
  <c r="N21738" i="109" s="1"/>
  <c r="N21739" i="109" s="1"/>
  <c r="N21740" i="109" s="1"/>
  <c r="N21741" i="109" s="1"/>
  <c r="N21742" i="109" s="1"/>
  <c r="N21743" i="109" s="1"/>
  <c r="N21744" i="109" s="1"/>
  <c r="N21745" i="109" s="1"/>
  <c r="N21746" i="109" s="1"/>
  <c r="N21747" i="109" s="1"/>
  <c r="N21748" i="109" s="1"/>
  <c r="N21749" i="109" s="1"/>
  <c r="N21750" i="109" s="1"/>
  <c r="N21751" i="109" s="1"/>
  <c r="N21752" i="109" s="1"/>
  <c r="N21753" i="109" s="1"/>
  <c r="N21754" i="109" s="1"/>
  <c r="N21755" i="109" s="1"/>
  <c r="N21756" i="109" s="1"/>
  <c r="N21757" i="109" s="1"/>
  <c r="N21758" i="109" s="1"/>
  <c r="N21759" i="109" s="1"/>
  <c r="N21760" i="109" s="1"/>
  <c r="N21761" i="109" s="1"/>
  <c r="N21762" i="109" s="1"/>
  <c r="N21763" i="109" s="1"/>
  <c r="N21764" i="109" s="1"/>
  <c r="N21765" i="109" s="1"/>
  <c r="N21766" i="109" s="1"/>
  <c r="N21767" i="109" s="1"/>
  <c r="N21768" i="109" s="1"/>
  <c r="N21769" i="109" s="1"/>
  <c r="N21770" i="109" s="1"/>
  <c r="N21771" i="109" s="1"/>
  <c r="N21772" i="109" s="1"/>
  <c r="N21773" i="109" s="1"/>
  <c r="N21774" i="109" s="1"/>
  <c r="N21775" i="109" s="1"/>
  <c r="N21776" i="109" s="1"/>
  <c r="N21777" i="109" s="1"/>
  <c r="N21778" i="109" s="1"/>
  <c r="N21779" i="109" s="1"/>
  <c r="N21780" i="109" s="1"/>
  <c r="N21781" i="109" s="1"/>
  <c r="N21782" i="109" s="1"/>
  <c r="N21783" i="109" s="1"/>
  <c r="N21784" i="109" s="1"/>
  <c r="N21785" i="109" s="1"/>
  <c r="N21786" i="109" s="1"/>
  <c r="N21787" i="109" s="1"/>
  <c r="N21788" i="109" s="1"/>
  <c r="N21789" i="109" s="1"/>
  <c r="N21790" i="109" s="1"/>
  <c r="N21791" i="109" s="1"/>
  <c r="N21792" i="109" s="1"/>
  <c r="N21793" i="109" s="1"/>
  <c r="N21794" i="109" s="1"/>
  <c r="N21795" i="109" s="1"/>
  <c r="N21796" i="109" s="1"/>
  <c r="N21797" i="109" s="1"/>
  <c r="N21798" i="109" s="1"/>
  <c r="N21799" i="109" s="1"/>
  <c r="N21800" i="109" s="1"/>
  <c r="N21801" i="109" s="1"/>
  <c r="N21802" i="109" s="1"/>
  <c r="N21803" i="109" s="1"/>
  <c r="N21804" i="109" s="1"/>
  <c r="N21805" i="109" s="1"/>
  <c r="N21806" i="109" s="1"/>
  <c r="N21807" i="109" s="1"/>
  <c r="N21808" i="109" s="1"/>
  <c r="N21809" i="109" s="1"/>
  <c r="N21810" i="109" s="1"/>
  <c r="N21811" i="109" s="1"/>
  <c r="N21812" i="109" s="1"/>
  <c r="N21813" i="109" s="1"/>
  <c r="N21814" i="109" s="1"/>
  <c r="N21815" i="109" s="1"/>
  <c r="N21816" i="109" s="1"/>
  <c r="N21817" i="109" s="1"/>
  <c r="N21818" i="109" s="1"/>
  <c r="N21819" i="109" s="1"/>
  <c r="N21820" i="109" s="1"/>
  <c r="N21821" i="109" s="1"/>
  <c r="N21822" i="109" s="1"/>
  <c r="N21823" i="109" s="1"/>
  <c r="N21824" i="109" s="1"/>
  <c r="N21825" i="109" s="1"/>
  <c r="N21826" i="109" s="1"/>
  <c r="N21827" i="109" s="1"/>
  <c r="N21828" i="109" s="1"/>
  <c r="N21829" i="109" s="1"/>
  <c r="N21830" i="109" s="1"/>
  <c r="N21831" i="109" s="1"/>
  <c r="N21832" i="109" s="1"/>
  <c r="N21833" i="109" s="1"/>
  <c r="N21834" i="109" s="1"/>
  <c r="N21835" i="109" s="1"/>
  <c r="N21836" i="109" s="1"/>
  <c r="N21837" i="109" s="1"/>
  <c r="N21838" i="109" s="1"/>
  <c r="N21839" i="109" s="1"/>
  <c r="N21840" i="109" s="1"/>
  <c r="N21841" i="109" s="1"/>
  <c r="N21842" i="109" s="1"/>
  <c r="N21843" i="109" s="1"/>
  <c r="N21844" i="109" s="1"/>
  <c r="N21845" i="109" s="1"/>
  <c r="N21846" i="109" s="1"/>
  <c r="N21847" i="109" s="1"/>
  <c r="N21848" i="109" s="1"/>
  <c r="N21849" i="109" s="1"/>
  <c r="N21850" i="109" s="1"/>
  <c r="N21851" i="109" s="1"/>
  <c r="N21852" i="109" s="1"/>
  <c r="N21853" i="109" s="1"/>
  <c r="N21854" i="109" s="1"/>
  <c r="N21855" i="109" s="1"/>
  <c r="N21856" i="109" s="1"/>
  <c r="N21857" i="109" s="1"/>
  <c r="N21858" i="109" s="1"/>
  <c r="N21859" i="109" s="1"/>
  <c r="N21860" i="109" s="1"/>
  <c r="N21861" i="109" s="1"/>
  <c r="N21862" i="109" s="1"/>
  <c r="N21863" i="109" s="1"/>
  <c r="N21864" i="109" s="1"/>
  <c r="N21865" i="109" s="1"/>
  <c r="N21866" i="109" s="1"/>
  <c r="N21867" i="109" s="1"/>
  <c r="N21868" i="109" s="1"/>
  <c r="N21869" i="109" s="1"/>
  <c r="N21870" i="109" s="1"/>
  <c r="N21871" i="109" s="1"/>
  <c r="N21872" i="109" s="1"/>
  <c r="N21873" i="109" s="1"/>
  <c r="N21874" i="109" s="1"/>
  <c r="N21875" i="109" s="1"/>
  <c r="N21876" i="109" s="1"/>
  <c r="N21877" i="109" s="1"/>
  <c r="N21878" i="109" s="1"/>
  <c r="N21879" i="109" s="1"/>
  <c r="N21880" i="109" s="1"/>
  <c r="N21881" i="109" s="1"/>
  <c r="N21882" i="109" s="1"/>
  <c r="N21883" i="109" s="1"/>
  <c r="N21884" i="109" s="1"/>
  <c r="N21885" i="109" s="1"/>
  <c r="N21886" i="109" s="1"/>
  <c r="N21887" i="109" s="1"/>
  <c r="N21888" i="109" s="1"/>
  <c r="N21889" i="109" s="1"/>
  <c r="N21890" i="109" s="1"/>
  <c r="N21891" i="109" s="1"/>
  <c r="N21892" i="109" s="1"/>
  <c r="N21893" i="109" s="1"/>
  <c r="N21894" i="109" s="1"/>
  <c r="N21895" i="109" s="1"/>
  <c r="N21896" i="109" s="1"/>
  <c r="N21897" i="109" s="1"/>
  <c r="N21898" i="109" s="1"/>
  <c r="N21899" i="109" s="1"/>
  <c r="N21900" i="109" s="1"/>
  <c r="N21901" i="109" s="1"/>
  <c r="N21902" i="109" s="1"/>
  <c r="N21903" i="109" s="1"/>
  <c r="N21904" i="109" s="1"/>
  <c r="N21905" i="109" s="1"/>
  <c r="N21906" i="109" s="1"/>
  <c r="N21907" i="109" s="1"/>
  <c r="N21908" i="109" s="1"/>
  <c r="N21909" i="109" s="1"/>
  <c r="N21910" i="109" s="1"/>
  <c r="N21911" i="109" s="1"/>
  <c r="N21912" i="109" s="1"/>
  <c r="N21913" i="109" s="1"/>
  <c r="N21914" i="109" s="1"/>
  <c r="N21915" i="109" s="1"/>
  <c r="N21916" i="109" s="1"/>
  <c r="N21917" i="109" s="1"/>
  <c r="N21918" i="109" s="1"/>
  <c r="N21919" i="109" s="1"/>
  <c r="N21920" i="109" s="1"/>
  <c r="N21921" i="109" s="1"/>
  <c r="N21922" i="109" s="1"/>
  <c r="N21923" i="109" s="1"/>
  <c r="N21924" i="109" s="1"/>
  <c r="N21925" i="109" s="1"/>
  <c r="N21926" i="109" s="1"/>
  <c r="N21927" i="109" s="1"/>
  <c r="N21928" i="109" s="1"/>
  <c r="N21929" i="109" s="1"/>
  <c r="N21930" i="109" s="1"/>
  <c r="N21931" i="109" s="1"/>
  <c r="N21932" i="109" s="1"/>
  <c r="N21933" i="109" s="1"/>
  <c r="N21934" i="109" s="1"/>
  <c r="N21935" i="109" s="1"/>
  <c r="N21936" i="109" s="1"/>
  <c r="N21937" i="109" s="1"/>
  <c r="N21938" i="109" s="1"/>
  <c r="N21939" i="109" s="1"/>
  <c r="N21940" i="109" s="1"/>
  <c r="N21941" i="109" s="1"/>
  <c r="N21942" i="109" s="1"/>
  <c r="N21943" i="109" s="1"/>
  <c r="N21944" i="109" s="1"/>
  <c r="N21945" i="109" s="1"/>
  <c r="N21946" i="109" s="1"/>
  <c r="N21947" i="109" s="1"/>
  <c r="N21948" i="109" s="1"/>
  <c r="N21949" i="109" s="1"/>
  <c r="N21950" i="109" s="1"/>
  <c r="N21951" i="109" s="1"/>
  <c r="N21952" i="109" s="1"/>
  <c r="N21953" i="109" s="1"/>
  <c r="N21954" i="109" s="1"/>
  <c r="N21955" i="109" s="1"/>
  <c r="N21956" i="109" s="1"/>
  <c r="N21957" i="109" s="1"/>
  <c r="N21958" i="109" s="1"/>
  <c r="N21959" i="109" s="1"/>
  <c r="N21960" i="109" s="1"/>
  <c r="N21961" i="109" s="1"/>
  <c r="N21962" i="109" s="1"/>
  <c r="N21963" i="109" s="1"/>
  <c r="N21964" i="109" s="1"/>
  <c r="N21965" i="109" s="1"/>
  <c r="N21966" i="109" s="1"/>
  <c r="N21967" i="109" s="1"/>
  <c r="N21968" i="109" s="1"/>
  <c r="N21969" i="109" s="1"/>
  <c r="N21970" i="109" s="1"/>
  <c r="N21971" i="109" s="1"/>
  <c r="N21972" i="109" s="1"/>
  <c r="N21973" i="109" s="1"/>
  <c r="N21974" i="109" s="1"/>
  <c r="N21975" i="109" s="1"/>
  <c r="N21976" i="109" s="1"/>
  <c r="N21977" i="109" s="1"/>
  <c r="N21978" i="109" s="1"/>
  <c r="N21979" i="109" s="1"/>
  <c r="N21980" i="109" s="1"/>
  <c r="N21981" i="109" s="1"/>
  <c r="N21982" i="109" s="1"/>
  <c r="N21983" i="109" s="1"/>
  <c r="N21984" i="109" s="1"/>
  <c r="N21985" i="109" s="1"/>
  <c r="N21986" i="109" s="1"/>
  <c r="N21987" i="109" s="1"/>
  <c r="N21988" i="109" s="1"/>
  <c r="N21989" i="109" s="1"/>
  <c r="N21990" i="109" s="1"/>
  <c r="N21991" i="109" s="1"/>
  <c r="N21992" i="109" s="1"/>
  <c r="N21993" i="109" s="1"/>
  <c r="N21994" i="109" s="1"/>
  <c r="N21995" i="109" s="1"/>
  <c r="N21996" i="109" s="1"/>
  <c r="N21997" i="109" s="1"/>
  <c r="N21998" i="109" s="1"/>
  <c r="N21999" i="109" s="1"/>
  <c r="N22000" i="109" s="1"/>
  <c r="N22001" i="109" s="1"/>
  <c r="N22002" i="109" s="1"/>
  <c r="N22003" i="109" s="1"/>
  <c r="N22004" i="109" s="1"/>
  <c r="N22005" i="109" s="1"/>
  <c r="N22006" i="109" s="1"/>
  <c r="N22007" i="109" s="1"/>
  <c r="N22008" i="109" s="1"/>
  <c r="N22009" i="109" s="1"/>
  <c r="N22010" i="109" s="1"/>
  <c r="N22011" i="109" s="1"/>
  <c r="N22012" i="109" s="1"/>
  <c r="N22013" i="109" s="1"/>
  <c r="N22014" i="109" s="1"/>
  <c r="N22015" i="109" s="1"/>
  <c r="N22016" i="109" s="1"/>
  <c r="N22017" i="109" s="1"/>
  <c r="N22018" i="109" s="1"/>
  <c r="N22019" i="109" s="1"/>
  <c r="N22020" i="109" s="1"/>
  <c r="N22021" i="109" s="1"/>
  <c r="N22022" i="109" s="1"/>
  <c r="N22023" i="109" s="1"/>
  <c r="N22024" i="109" s="1"/>
  <c r="N22025" i="109" s="1"/>
  <c r="N22026" i="109" s="1"/>
  <c r="N22027" i="109" s="1"/>
  <c r="N22028" i="109" s="1"/>
  <c r="N22029" i="109" s="1"/>
  <c r="N22030" i="109" s="1"/>
  <c r="N22031" i="109" s="1"/>
  <c r="N22032" i="109" s="1"/>
  <c r="N22033" i="109" s="1"/>
  <c r="N22034" i="109" s="1"/>
  <c r="N22035" i="109" s="1"/>
  <c r="N22036" i="109" s="1"/>
  <c r="N22037" i="109" s="1"/>
  <c r="N22038" i="109" s="1"/>
  <c r="N22039" i="109" s="1"/>
  <c r="N22040" i="109" s="1"/>
  <c r="N22041" i="109" s="1"/>
  <c r="N22042" i="109" s="1"/>
  <c r="N22043" i="109" s="1"/>
  <c r="N22044" i="109" s="1"/>
  <c r="N22045" i="109" s="1"/>
  <c r="N22046" i="109" s="1"/>
  <c r="N22047" i="109" s="1"/>
  <c r="N22048" i="109" s="1"/>
  <c r="N22049" i="109" s="1"/>
  <c r="N22050" i="109" s="1"/>
  <c r="N22051" i="109" s="1"/>
  <c r="N22052" i="109" s="1"/>
  <c r="N22053" i="109" s="1"/>
  <c r="N22054" i="109" s="1"/>
  <c r="N22055" i="109" s="1"/>
  <c r="N22056" i="109" s="1"/>
  <c r="N22057" i="109" s="1"/>
  <c r="N22058" i="109" s="1"/>
  <c r="N22059" i="109" s="1"/>
  <c r="N22060" i="109" s="1"/>
  <c r="N22061" i="109" s="1"/>
  <c r="N22062" i="109" s="1"/>
  <c r="N22063" i="109" s="1"/>
  <c r="N22064" i="109" s="1"/>
  <c r="N22065" i="109" s="1"/>
  <c r="N22066" i="109" s="1"/>
  <c r="N22067" i="109" s="1"/>
  <c r="N22068" i="109" s="1"/>
  <c r="N22069" i="109" s="1"/>
  <c r="N22070" i="109" s="1"/>
  <c r="N22071" i="109" s="1"/>
  <c r="N22072" i="109" s="1"/>
  <c r="N22073" i="109" s="1"/>
  <c r="N22074" i="109" s="1"/>
  <c r="N22075" i="109" s="1"/>
  <c r="N22076" i="109" s="1"/>
  <c r="N22077" i="109" s="1"/>
  <c r="N22078" i="109" s="1"/>
  <c r="N22079" i="109" s="1"/>
  <c r="N22080" i="109" s="1"/>
  <c r="N22081" i="109" s="1"/>
  <c r="N22082" i="109" s="1"/>
  <c r="N22083" i="109" s="1"/>
  <c r="N22084" i="109" s="1"/>
  <c r="N22085" i="109" s="1"/>
  <c r="N22086" i="109" s="1"/>
  <c r="N22087" i="109" s="1"/>
  <c r="N22088" i="109" s="1"/>
  <c r="N22089" i="109" s="1"/>
  <c r="N22090" i="109" s="1"/>
  <c r="N22091" i="109" s="1"/>
  <c r="N22092" i="109" s="1"/>
  <c r="N22093" i="109" s="1"/>
  <c r="N22094" i="109" s="1"/>
  <c r="N22095" i="109" s="1"/>
  <c r="N22096" i="109" s="1"/>
  <c r="N22097" i="109" s="1"/>
  <c r="N22098" i="109" s="1"/>
  <c r="N22099" i="109" s="1"/>
  <c r="N22100" i="109" s="1"/>
  <c r="N22101" i="109" s="1"/>
  <c r="N22102" i="109" s="1"/>
  <c r="N22103" i="109" s="1"/>
  <c r="N22104" i="109" s="1"/>
  <c r="N22105" i="109" s="1"/>
  <c r="N22106" i="109" s="1"/>
  <c r="N22107" i="109" s="1"/>
  <c r="N22108" i="109" s="1"/>
  <c r="N22109" i="109" s="1"/>
  <c r="N22110" i="109" s="1"/>
  <c r="N22111" i="109" s="1"/>
  <c r="N22112" i="109" s="1"/>
  <c r="N22113" i="109" s="1"/>
  <c r="N22114" i="109" s="1"/>
  <c r="N22115" i="109" s="1"/>
  <c r="N22116" i="109" s="1"/>
  <c r="N22117" i="109" s="1"/>
  <c r="N22118" i="109" s="1"/>
  <c r="N22119" i="109" s="1"/>
  <c r="N22120" i="109" s="1"/>
  <c r="N22121" i="109" s="1"/>
  <c r="N22122" i="109" s="1"/>
  <c r="N22123" i="109" s="1"/>
  <c r="N22124" i="109" s="1"/>
  <c r="N22125" i="109" s="1"/>
  <c r="N22126" i="109" s="1"/>
  <c r="N22127" i="109" s="1"/>
  <c r="N22128" i="109" s="1"/>
  <c r="N22129" i="109" s="1"/>
  <c r="N22130" i="109" s="1"/>
  <c r="N22131" i="109" s="1"/>
  <c r="N22132" i="109" s="1"/>
  <c r="N22133" i="109" s="1"/>
  <c r="N22134" i="109" s="1"/>
  <c r="N22135" i="109" s="1"/>
  <c r="N22136" i="109" s="1"/>
  <c r="N22137" i="109" s="1"/>
  <c r="N22138" i="109" s="1"/>
  <c r="N22139" i="109" s="1"/>
  <c r="N22140" i="109" s="1"/>
  <c r="N22141" i="109" s="1"/>
  <c r="N22142" i="109" s="1"/>
  <c r="N22143" i="109" s="1"/>
  <c r="N22144" i="109" s="1"/>
  <c r="N22145" i="109" s="1"/>
  <c r="N22146" i="109" s="1"/>
  <c r="N22147" i="109" s="1"/>
  <c r="N22148" i="109" s="1"/>
  <c r="N22149" i="109" s="1"/>
  <c r="N22150" i="109" s="1"/>
  <c r="N22151" i="109" s="1"/>
  <c r="N22152" i="109" s="1"/>
  <c r="N22153" i="109" s="1"/>
  <c r="N22154" i="109" s="1"/>
  <c r="N22155" i="109" s="1"/>
  <c r="N22156" i="109" s="1"/>
  <c r="N22157" i="109" s="1"/>
  <c r="N22158" i="109" s="1"/>
  <c r="N22159" i="109" s="1"/>
  <c r="N22160" i="109" s="1"/>
  <c r="N22161" i="109" s="1"/>
  <c r="N22162" i="109" s="1"/>
  <c r="N22163" i="109" s="1"/>
  <c r="N22164" i="109" s="1"/>
  <c r="N22165" i="109" s="1"/>
  <c r="N22166" i="109" s="1"/>
  <c r="N22167" i="109" s="1"/>
  <c r="N22168" i="109" s="1"/>
  <c r="N22169" i="109" s="1"/>
  <c r="N22170" i="109" s="1"/>
  <c r="N22171" i="109" s="1"/>
  <c r="N22172" i="109" s="1"/>
  <c r="N22173" i="109" s="1"/>
  <c r="N22174" i="109" s="1"/>
  <c r="N22175" i="109" s="1"/>
  <c r="N22176" i="109" s="1"/>
  <c r="N22177" i="109" s="1"/>
  <c r="N22178" i="109" s="1"/>
  <c r="N22179" i="109" s="1"/>
  <c r="N22180" i="109" s="1"/>
  <c r="N22181" i="109" s="1"/>
  <c r="N22182" i="109" s="1"/>
  <c r="N22183" i="109" s="1"/>
  <c r="N22184" i="109" s="1"/>
  <c r="N22185" i="109" s="1"/>
  <c r="N22186" i="109" s="1"/>
  <c r="N22187" i="109" s="1"/>
  <c r="N22188" i="109" s="1"/>
  <c r="N22189" i="109" s="1"/>
  <c r="N22190" i="109" s="1"/>
  <c r="N22191" i="109" s="1"/>
  <c r="N22192" i="109" s="1"/>
  <c r="N22193" i="109" s="1"/>
  <c r="N22194" i="109" s="1"/>
  <c r="N22195" i="109" s="1"/>
  <c r="N22196" i="109" s="1"/>
  <c r="N22197" i="109" s="1"/>
  <c r="N22198" i="109" s="1"/>
  <c r="N22199" i="109" s="1"/>
  <c r="N22200" i="109" s="1"/>
  <c r="N22201" i="109" s="1"/>
  <c r="N22202" i="109" s="1"/>
  <c r="N22203" i="109" s="1"/>
  <c r="N22204" i="109" s="1"/>
  <c r="N22205" i="109" s="1"/>
  <c r="N22206" i="109" s="1"/>
  <c r="N22207" i="109" s="1"/>
  <c r="N22208" i="109" s="1"/>
  <c r="N22209" i="109" s="1"/>
  <c r="N22210" i="109" s="1"/>
  <c r="N22211" i="109" s="1"/>
  <c r="N22212" i="109" s="1"/>
  <c r="N22213" i="109" s="1"/>
  <c r="N22214" i="109" s="1"/>
  <c r="N22215" i="109" s="1"/>
  <c r="N22216" i="109" s="1"/>
  <c r="N22217" i="109" s="1"/>
  <c r="N22218" i="109" s="1"/>
  <c r="N22219" i="109" s="1"/>
  <c r="N22220" i="109" s="1"/>
  <c r="N22221" i="109" s="1"/>
  <c r="N22222" i="109" s="1"/>
  <c r="N22223" i="109" s="1"/>
  <c r="N22224" i="109" s="1"/>
  <c r="N22225" i="109" s="1"/>
  <c r="N22226" i="109" s="1"/>
  <c r="N22227" i="109" s="1"/>
  <c r="N22228" i="109" s="1"/>
  <c r="N22229" i="109" s="1"/>
  <c r="N22230" i="109" s="1"/>
  <c r="N22231" i="109" s="1"/>
  <c r="N22232" i="109" s="1"/>
  <c r="N22233" i="109" s="1"/>
  <c r="N22234" i="109" s="1"/>
  <c r="N22235" i="109" s="1"/>
  <c r="N22236" i="109" s="1"/>
  <c r="N22237" i="109" s="1"/>
  <c r="N22238" i="109" s="1"/>
  <c r="N22239" i="109" s="1"/>
  <c r="N22240" i="109" s="1"/>
  <c r="N22241" i="109" s="1"/>
  <c r="N22242" i="109" s="1"/>
  <c r="N22243" i="109" s="1"/>
  <c r="N22244" i="109" s="1"/>
  <c r="N22245" i="109" s="1"/>
  <c r="N22246" i="109" s="1"/>
  <c r="N22247" i="109" s="1"/>
  <c r="N22248" i="109" s="1"/>
  <c r="N22249" i="109" s="1"/>
  <c r="N22250" i="109" s="1"/>
  <c r="N22251" i="109" s="1"/>
  <c r="N22252" i="109" s="1"/>
  <c r="N22253" i="109" s="1"/>
  <c r="N22254" i="109" s="1"/>
  <c r="N22255" i="109" s="1"/>
  <c r="N22256" i="109" s="1"/>
  <c r="N22257" i="109" s="1"/>
  <c r="N22258" i="109" s="1"/>
  <c r="N22259" i="109" s="1"/>
  <c r="N22260" i="109" s="1"/>
  <c r="N22261" i="109" s="1"/>
  <c r="N22262" i="109" s="1"/>
  <c r="N22263" i="109" s="1"/>
  <c r="N22264" i="109" s="1"/>
  <c r="N22265" i="109" s="1"/>
  <c r="N22266" i="109" s="1"/>
  <c r="N22267" i="109" s="1"/>
  <c r="N22268" i="109" s="1"/>
  <c r="N22269" i="109" s="1"/>
  <c r="N22270" i="109" s="1"/>
  <c r="N22271" i="109" s="1"/>
  <c r="N22272" i="109" s="1"/>
  <c r="N22273" i="109" s="1"/>
  <c r="N22274" i="109" s="1"/>
  <c r="N22275" i="109" s="1"/>
  <c r="N22276" i="109" s="1"/>
  <c r="N22277" i="109" s="1"/>
  <c r="N22278" i="109" s="1"/>
  <c r="N22279" i="109" s="1"/>
  <c r="N22280" i="109" s="1"/>
  <c r="N22281" i="109" s="1"/>
  <c r="N22282" i="109" s="1"/>
  <c r="N22283" i="109" s="1"/>
  <c r="N22284" i="109" s="1"/>
  <c r="N22285" i="109" s="1"/>
  <c r="N22286" i="109" s="1"/>
  <c r="N22287" i="109" s="1"/>
  <c r="N22288" i="109" s="1"/>
  <c r="N22289" i="109" s="1"/>
  <c r="N22290" i="109" s="1"/>
  <c r="N22291" i="109" s="1"/>
  <c r="N22292" i="109" s="1"/>
  <c r="N22293" i="109" s="1"/>
  <c r="N22294" i="109" s="1"/>
  <c r="N22295" i="109" s="1"/>
  <c r="N22296" i="109" s="1"/>
  <c r="N22297" i="109" s="1"/>
  <c r="N22298" i="109" s="1"/>
  <c r="N22299" i="109" s="1"/>
  <c r="N22300" i="109" s="1"/>
  <c r="N22301" i="109" s="1"/>
  <c r="N22302" i="109" s="1"/>
  <c r="N22303" i="109" s="1"/>
  <c r="N22304" i="109" s="1"/>
  <c r="N22305" i="109" s="1"/>
  <c r="N22306" i="109" s="1"/>
  <c r="N22307" i="109" s="1"/>
  <c r="N22308" i="109" s="1"/>
  <c r="N22309" i="109" s="1"/>
  <c r="N22310" i="109" s="1"/>
  <c r="N22311" i="109" s="1"/>
  <c r="N22312" i="109" s="1"/>
  <c r="N22313" i="109" s="1"/>
  <c r="N22314" i="109" s="1"/>
  <c r="N22315" i="109" s="1"/>
  <c r="N22316" i="109" s="1"/>
  <c r="N22317" i="109" s="1"/>
  <c r="N22318" i="109" s="1"/>
  <c r="N22319" i="109" s="1"/>
  <c r="N22320" i="109" s="1"/>
  <c r="N22321" i="109" s="1"/>
  <c r="N22322" i="109" s="1"/>
  <c r="N22323" i="109" s="1"/>
  <c r="N22324" i="109" s="1"/>
  <c r="N22325" i="109" s="1"/>
  <c r="N22326" i="109" s="1"/>
  <c r="N22327" i="109" s="1"/>
  <c r="N22328" i="109" s="1"/>
  <c r="N22329" i="109" s="1"/>
  <c r="N22330" i="109" s="1"/>
  <c r="N22331" i="109" s="1"/>
  <c r="N22332" i="109" s="1"/>
  <c r="N22333" i="109" s="1"/>
  <c r="N22334" i="109" s="1"/>
  <c r="N22335" i="109" s="1"/>
  <c r="N22336" i="109" s="1"/>
  <c r="N22337" i="109" s="1"/>
  <c r="N22338" i="109" s="1"/>
  <c r="N22339" i="109" s="1"/>
  <c r="N22340" i="109" s="1"/>
  <c r="N22341" i="109" s="1"/>
  <c r="N22342" i="109" s="1"/>
  <c r="N22343" i="109" s="1"/>
  <c r="N22344" i="109" s="1"/>
  <c r="N22345" i="109" s="1"/>
  <c r="N22346" i="109" s="1"/>
  <c r="N22347" i="109" s="1"/>
  <c r="N22348" i="109" s="1"/>
  <c r="N22349" i="109" s="1"/>
  <c r="N22350" i="109" s="1"/>
  <c r="N22351" i="109" s="1"/>
  <c r="N22352" i="109" s="1"/>
  <c r="N22353" i="109" s="1"/>
  <c r="N22354" i="109" s="1"/>
  <c r="N22355" i="109" s="1"/>
  <c r="N22356" i="109" s="1"/>
  <c r="N22357" i="109" s="1"/>
  <c r="N22358" i="109" s="1"/>
  <c r="N22359" i="109" s="1"/>
  <c r="N22360" i="109" s="1"/>
  <c r="N22361" i="109" s="1"/>
  <c r="N22362" i="109" s="1"/>
  <c r="N22363" i="109" s="1"/>
  <c r="N22364" i="109" s="1"/>
  <c r="N22365" i="109" s="1"/>
  <c r="N22366" i="109" s="1"/>
  <c r="N22367" i="109" s="1"/>
  <c r="N22368" i="109" s="1"/>
  <c r="N22369" i="109" s="1"/>
  <c r="N22370" i="109" s="1"/>
  <c r="N22371" i="109" s="1"/>
  <c r="N22372" i="109" s="1"/>
  <c r="N22373" i="109" s="1"/>
  <c r="N22374" i="109" s="1"/>
  <c r="N22375" i="109" s="1"/>
  <c r="N22376" i="109" s="1"/>
  <c r="N22377" i="109" s="1"/>
  <c r="N22378" i="109" s="1"/>
  <c r="N22379" i="109" s="1"/>
  <c r="N22380" i="109" s="1"/>
  <c r="N22381" i="109" s="1"/>
  <c r="N22382" i="109" s="1"/>
  <c r="N22383" i="109" s="1"/>
  <c r="N22384" i="109" s="1"/>
  <c r="N22385" i="109" s="1"/>
  <c r="N22386" i="109" s="1"/>
  <c r="N22387" i="109" s="1"/>
  <c r="N22388" i="109" s="1"/>
  <c r="N22389" i="109" s="1"/>
  <c r="N22390" i="109" s="1"/>
  <c r="N22391" i="109" s="1"/>
  <c r="N22392" i="109" s="1"/>
  <c r="N22393" i="109" s="1"/>
  <c r="N22394" i="109" s="1"/>
  <c r="N22395" i="109" s="1"/>
  <c r="N22396" i="109" s="1"/>
  <c r="N22397" i="109" s="1"/>
  <c r="N22398" i="109" s="1"/>
  <c r="N22399" i="109" s="1"/>
  <c r="N22400" i="109" s="1"/>
  <c r="N22401" i="109" s="1"/>
  <c r="N22402" i="109" s="1"/>
  <c r="N22403" i="109" s="1"/>
  <c r="N22404" i="109" s="1"/>
  <c r="N22405" i="109" s="1"/>
  <c r="N22406" i="109" s="1"/>
  <c r="N22407" i="109" s="1"/>
  <c r="N22408" i="109" s="1"/>
  <c r="N22409" i="109" s="1"/>
  <c r="N22410" i="109" s="1"/>
  <c r="N22411" i="109" s="1"/>
  <c r="N22412" i="109" s="1"/>
  <c r="N22413" i="109" s="1"/>
  <c r="N22414" i="109" s="1"/>
  <c r="N22415" i="109" s="1"/>
  <c r="N22416" i="109" s="1"/>
  <c r="N22417" i="109" s="1"/>
  <c r="N22418" i="109" s="1"/>
  <c r="N22419" i="109" s="1"/>
  <c r="N22420" i="109" s="1"/>
  <c r="N22421" i="109" s="1"/>
  <c r="N22422" i="109" s="1"/>
  <c r="N22423" i="109" s="1"/>
  <c r="N22424" i="109" s="1"/>
  <c r="N22425" i="109" s="1"/>
  <c r="N22426" i="109" s="1"/>
  <c r="N22427" i="109" s="1"/>
  <c r="N22428" i="109" s="1"/>
  <c r="N22429" i="109" s="1"/>
  <c r="N22430" i="109" s="1"/>
  <c r="N22431" i="109" s="1"/>
  <c r="N22432" i="109" s="1"/>
  <c r="N22433" i="109" s="1"/>
  <c r="N22434" i="109" s="1"/>
  <c r="N22435" i="109" s="1"/>
  <c r="N22436" i="109" s="1"/>
  <c r="N22437" i="109" s="1"/>
  <c r="N22438" i="109" s="1"/>
  <c r="N22439" i="109" s="1"/>
  <c r="N22440" i="109" s="1"/>
  <c r="N22441" i="109" s="1"/>
  <c r="N22442" i="109" s="1"/>
  <c r="N22443" i="109" s="1"/>
  <c r="N22444" i="109" s="1"/>
  <c r="N22445" i="109" s="1"/>
  <c r="N22446" i="109" s="1"/>
  <c r="N22447" i="109" s="1"/>
  <c r="N22448" i="109" s="1"/>
  <c r="N22449" i="109" s="1"/>
  <c r="N22450" i="109" s="1"/>
  <c r="N22451" i="109" s="1"/>
  <c r="N22452" i="109" s="1"/>
  <c r="N22453" i="109" s="1"/>
  <c r="N22454" i="109" s="1"/>
  <c r="N22455" i="109" s="1"/>
  <c r="N22456" i="109" s="1"/>
  <c r="N22457" i="109" s="1"/>
  <c r="N22458" i="109" s="1"/>
  <c r="N22459" i="109" s="1"/>
  <c r="N22460" i="109" s="1"/>
  <c r="N22461" i="109" s="1"/>
  <c r="N22462" i="109" s="1"/>
  <c r="N22463" i="109" s="1"/>
  <c r="N22464" i="109" s="1"/>
  <c r="N22465" i="109" s="1"/>
  <c r="N22466" i="109" s="1"/>
  <c r="N22467" i="109" s="1"/>
  <c r="N22468" i="109" s="1"/>
  <c r="N22469" i="109" s="1"/>
  <c r="N22470" i="109" s="1"/>
  <c r="N22471" i="109" s="1"/>
  <c r="N22472" i="109" s="1"/>
  <c r="N22473" i="109" s="1"/>
  <c r="N22474" i="109" s="1"/>
  <c r="N22475" i="109" s="1"/>
  <c r="N22476" i="109" s="1"/>
  <c r="N22477" i="109" s="1"/>
  <c r="N22478" i="109" s="1"/>
  <c r="N22479" i="109" s="1"/>
  <c r="N22480" i="109" s="1"/>
  <c r="N22481" i="109" s="1"/>
  <c r="N22482" i="109" s="1"/>
  <c r="N22483" i="109" s="1"/>
  <c r="N22484" i="109" s="1"/>
  <c r="N22485" i="109" s="1"/>
  <c r="N22486" i="109" s="1"/>
  <c r="N22487" i="109" s="1"/>
  <c r="N22488" i="109" s="1"/>
  <c r="N22489" i="109" s="1"/>
  <c r="N22490" i="109" s="1"/>
  <c r="N22491" i="109" s="1"/>
  <c r="N22492" i="109" s="1"/>
  <c r="N22493" i="109" s="1"/>
  <c r="N22494" i="109" s="1"/>
  <c r="N22495" i="109" s="1"/>
  <c r="N22496" i="109" s="1"/>
  <c r="N22497" i="109" s="1"/>
  <c r="N22498" i="109" s="1"/>
  <c r="N22499" i="109" s="1"/>
  <c r="N22500" i="109" s="1"/>
  <c r="N22501" i="109" s="1"/>
  <c r="N22502" i="109" s="1"/>
  <c r="N22503" i="109" s="1"/>
  <c r="N22504" i="109" s="1"/>
  <c r="N22505" i="109" s="1"/>
  <c r="N22506" i="109" s="1"/>
  <c r="N22507" i="109" s="1"/>
  <c r="N22508" i="109" s="1"/>
  <c r="N22509" i="109" s="1"/>
  <c r="N22510" i="109" s="1"/>
  <c r="N22511" i="109" s="1"/>
  <c r="N22512" i="109" s="1"/>
  <c r="N22513" i="109" s="1"/>
  <c r="N22514" i="109" s="1"/>
  <c r="N22515" i="109" s="1"/>
  <c r="N22516" i="109" s="1"/>
  <c r="N22517" i="109" s="1"/>
  <c r="N22518" i="109" s="1"/>
  <c r="N22519" i="109" s="1"/>
  <c r="N22520" i="109" s="1"/>
  <c r="N22521" i="109" s="1"/>
  <c r="N22522" i="109" s="1"/>
  <c r="N22523" i="109" s="1"/>
  <c r="N22524" i="109" s="1"/>
  <c r="N22525" i="109" s="1"/>
  <c r="N22526" i="109" s="1"/>
  <c r="N22527" i="109" s="1"/>
  <c r="N22528" i="109" s="1"/>
  <c r="N22529" i="109" s="1"/>
  <c r="N22530" i="109" s="1"/>
  <c r="N22531" i="109" s="1"/>
  <c r="N22532" i="109" s="1"/>
  <c r="N22533" i="109" s="1"/>
  <c r="N22534" i="109" s="1"/>
  <c r="N22535" i="109" s="1"/>
  <c r="N22536" i="109" s="1"/>
  <c r="N22537" i="109" s="1"/>
  <c r="N22538" i="109" s="1"/>
  <c r="N22539" i="109" s="1"/>
  <c r="N22540" i="109" s="1"/>
  <c r="N22541" i="109" s="1"/>
  <c r="N22542" i="109" s="1"/>
  <c r="N22543" i="109" s="1"/>
  <c r="N22544" i="109" s="1"/>
  <c r="N22545" i="109" s="1"/>
  <c r="N22546" i="109" s="1"/>
  <c r="N22547" i="109" s="1"/>
  <c r="N22548" i="109" s="1"/>
  <c r="N22549" i="109" s="1"/>
  <c r="N22550" i="109" s="1"/>
  <c r="N22551" i="109" s="1"/>
  <c r="N22552" i="109" s="1"/>
  <c r="N22553" i="109" s="1"/>
  <c r="N22554" i="109" s="1"/>
  <c r="N22555" i="109" s="1"/>
  <c r="N22556" i="109" s="1"/>
  <c r="N22557" i="109" s="1"/>
  <c r="N22558" i="109" s="1"/>
  <c r="N22559" i="109" s="1"/>
  <c r="N22560" i="109" s="1"/>
  <c r="N22561" i="109" s="1"/>
  <c r="N22562" i="109" s="1"/>
  <c r="N22563" i="109" s="1"/>
  <c r="N22564" i="109" s="1"/>
  <c r="N22565" i="109" s="1"/>
  <c r="N22566" i="109" s="1"/>
  <c r="N22567" i="109" s="1"/>
  <c r="N22568" i="109" s="1"/>
  <c r="N22569" i="109" s="1"/>
  <c r="N22570" i="109" s="1"/>
  <c r="N22571" i="109" s="1"/>
  <c r="N22572" i="109" s="1"/>
  <c r="N22573" i="109" s="1"/>
  <c r="N22574" i="109" s="1"/>
  <c r="N22575" i="109" s="1"/>
  <c r="N22576" i="109" s="1"/>
  <c r="N22577" i="109" s="1"/>
  <c r="N22578" i="109" s="1"/>
  <c r="N22579" i="109" s="1"/>
  <c r="N22580" i="109" s="1"/>
  <c r="N22581" i="109" s="1"/>
  <c r="N22582" i="109" s="1"/>
  <c r="N22583" i="109" s="1"/>
  <c r="N22584" i="109" s="1"/>
  <c r="N22585" i="109" s="1"/>
  <c r="N22586" i="109" s="1"/>
  <c r="N22587" i="109" s="1"/>
  <c r="N22588" i="109" s="1"/>
  <c r="N22589" i="109" s="1"/>
  <c r="N22590" i="109" s="1"/>
  <c r="N22591" i="109" s="1"/>
  <c r="N22592" i="109" s="1"/>
  <c r="N22593" i="109" s="1"/>
  <c r="N22594" i="109" s="1"/>
  <c r="N22595" i="109" s="1"/>
  <c r="N22596" i="109" s="1"/>
  <c r="N22597" i="109" s="1"/>
  <c r="N22598" i="109" s="1"/>
  <c r="N22599" i="109" s="1"/>
  <c r="N22600" i="109" s="1"/>
  <c r="N22601" i="109" s="1"/>
  <c r="N22602" i="109" s="1"/>
  <c r="N22603" i="109" s="1"/>
  <c r="N22604" i="109" s="1"/>
  <c r="N22605" i="109" s="1"/>
  <c r="N22606" i="109" s="1"/>
  <c r="N22607" i="109" s="1"/>
  <c r="N22608" i="109" s="1"/>
  <c r="N22609" i="109" s="1"/>
  <c r="N22610" i="109" s="1"/>
  <c r="N22611" i="109" s="1"/>
  <c r="N22612" i="109" s="1"/>
  <c r="N22613" i="109" s="1"/>
  <c r="N22614" i="109" s="1"/>
  <c r="N22615" i="109" s="1"/>
  <c r="N22616" i="109" s="1"/>
  <c r="N22617" i="109" s="1"/>
  <c r="N22618" i="109" s="1"/>
  <c r="N22619" i="109" s="1"/>
  <c r="N22620" i="109" s="1"/>
  <c r="N22621" i="109" s="1"/>
  <c r="N22622" i="109" s="1"/>
  <c r="N22623" i="109" s="1"/>
  <c r="N22624" i="109" s="1"/>
  <c r="N22625" i="109" s="1"/>
  <c r="N22626" i="109" s="1"/>
  <c r="N22627" i="109" s="1"/>
  <c r="N22628" i="109" s="1"/>
  <c r="N22629" i="109" s="1"/>
  <c r="N22630" i="109" s="1"/>
  <c r="N22631" i="109" s="1"/>
  <c r="N22632" i="109" s="1"/>
  <c r="N22633" i="109" s="1"/>
  <c r="N22634" i="109" s="1"/>
  <c r="N22635" i="109" s="1"/>
  <c r="N22636" i="109" s="1"/>
  <c r="N22637" i="109" s="1"/>
  <c r="N22638" i="109" s="1"/>
  <c r="N22639" i="109" s="1"/>
  <c r="N22640" i="109" s="1"/>
  <c r="N22641" i="109" s="1"/>
  <c r="N22642" i="109" s="1"/>
  <c r="N22643" i="109" s="1"/>
  <c r="N22644" i="109" s="1"/>
  <c r="N22645" i="109" s="1"/>
  <c r="N22646" i="109" s="1"/>
  <c r="N22647" i="109" s="1"/>
  <c r="N22648" i="109" s="1"/>
  <c r="N22649" i="109" s="1"/>
  <c r="N22650" i="109" s="1"/>
  <c r="N22651" i="109" s="1"/>
  <c r="N22652" i="109" s="1"/>
  <c r="N22653" i="109" s="1"/>
  <c r="N22654" i="109" s="1"/>
  <c r="N22655" i="109" s="1"/>
  <c r="N22656" i="109" s="1"/>
  <c r="N22657" i="109" s="1"/>
  <c r="N22658" i="109" s="1"/>
  <c r="N22659" i="109" s="1"/>
  <c r="N22660" i="109" s="1"/>
  <c r="N22661" i="109" s="1"/>
  <c r="N22662" i="109" s="1"/>
  <c r="N22663" i="109" s="1"/>
  <c r="N22664" i="109" s="1"/>
  <c r="N22665" i="109" s="1"/>
  <c r="N22666" i="109" s="1"/>
  <c r="N22667" i="109" s="1"/>
  <c r="N22668" i="109" s="1"/>
  <c r="N22669" i="109" s="1"/>
  <c r="N22670" i="109" s="1"/>
  <c r="N22671" i="109" s="1"/>
  <c r="N22672" i="109" s="1"/>
  <c r="N22673" i="109" s="1"/>
  <c r="N22674" i="109" s="1"/>
  <c r="N22675" i="109" s="1"/>
  <c r="N22676" i="109" s="1"/>
  <c r="N22677" i="109" s="1"/>
  <c r="N22678" i="109" s="1"/>
  <c r="N22679" i="109" s="1"/>
  <c r="N22680" i="109" s="1"/>
  <c r="N22681" i="109" s="1"/>
  <c r="N22682" i="109" s="1"/>
  <c r="N22683" i="109" s="1"/>
  <c r="N22684" i="109" s="1"/>
  <c r="N22685" i="109" s="1"/>
  <c r="N22686" i="109" s="1"/>
  <c r="N22687" i="109" s="1"/>
  <c r="N22688" i="109" s="1"/>
  <c r="N22689" i="109" s="1"/>
  <c r="N22690" i="109" s="1"/>
  <c r="N22691" i="109" s="1"/>
  <c r="N22692" i="109" s="1"/>
  <c r="N22693" i="109" s="1"/>
  <c r="N22694" i="109" s="1"/>
  <c r="N22695" i="109" s="1"/>
  <c r="N22696" i="109" s="1"/>
  <c r="N22697" i="109" s="1"/>
  <c r="N22698" i="109" s="1"/>
  <c r="N22699" i="109" s="1"/>
  <c r="N22700" i="109" s="1"/>
  <c r="N22701" i="109" s="1"/>
  <c r="N22702" i="109" s="1"/>
  <c r="N22703" i="109" s="1"/>
  <c r="N22704" i="109" s="1"/>
  <c r="N22705" i="109" s="1"/>
  <c r="N22706" i="109" s="1"/>
  <c r="N22707" i="109" s="1"/>
  <c r="N22708" i="109" s="1"/>
  <c r="N22709" i="109" s="1"/>
  <c r="N22710" i="109" s="1"/>
  <c r="N22711" i="109" s="1"/>
  <c r="N22712" i="109" s="1"/>
  <c r="N22713" i="109" s="1"/>
  <c r="N22714" i="109" s="1"/>
  <c r="N22715" i="109" s="1"/>
  <c r="N22716" i="109" s="1"/>
  <c r="N22717" i="109" s="1"/>
  <c r="N22718" i="109" s="1"/>
  <c r="N22719" i="109" s="1"/>
  <c r="N22720" i="109" s="1"/>
  <c r="N22721" i="109" s="1"/>
  <c r="N22722" i="109" s="1"/>
  <c r="N22723" i="109" s="1"/>
  <c r="N22724" i="109" s="1"/>
  <c r="N22725" i="109" s="1"/>
  <c r="N22726" i="109" s="1"/>
  <c r="N22727" i="109" s="1"/>
  <c r="N22728" i="109" s="1"/>
  <c r="N22729" i="109" s="1"/>
  <c r="N22730" i="109" s="1"/>
  <c r="N22731" i="109" s="1"/>
  <c r="N22732" i="109" s="1"/>
  <c r="N22733" i="109" s="1"/>
  <c r="N22734" i="109" s="1"/>
  <c r="N22735" i="109" s="1"/>
  <c r="N22736" i="109" s="1"/>
  <c r="N22737" i="109" s="1"/>
  <c r="N22738" i="109" s="1"/>
  <c r="N22739" i="109" s="1"/>
  <c r="N22740" i="109" s="1"/>
  <c r="N22741" i="109" s="1"/>
  <c r="N22742" i="109" s="1"/>
  <c r="N22743" i="109" s="1"/>
  <c r="N22744" i="109" s="1"/>
  <c r="N22745" i="109" s="1"/>
  <c r="N22746" i="109" s="1"/>
  <c r="N22747" i="109" s="1"/>
  <c r="N22748" i="109" s="1"/>
  <c r="N22749" i="109" s="1"/>
  <c r="N22750" i="109" s="1"/>
  <c r="N22751" i="109" s="1"/>
  <c r="N22752" i="109" s="1"/>
  <c r="N22753" i="109" s="1"/>
  <c r="N22754" i="109" s="1"/>
  <c r="N22755" i="109" s="1"/>
  <c r="N22756" i="109" s="1"/>
  <c r="N22757" i="109" s="1"/>
  <c r="N22758" i="109" s="1"/>
  <c r="N22759" i="109" s="1"/>
  <c r="N22760" i="109" s="1"/>
  <c r="N22761" i="109" s="1"/>
  <c r="N22762" i="109" s="1"/>
  <c r="N22763" i="109" s="1"/>
  <c r="N22764" i="109" s="1"/>
  <c r="N22765" i="109" s="1"/>
  <c r="N22766" i="109" s="1"/>
  <c r="N22767" i="109" s="1"/>
  <c r="N22768" i="109" s="1"/>
  <c r="N22769" i="109" s="1"/>
  <c r="N22770" i="109" s="1"/>
  <c r="N22771" i="109" s="1"/>
  <c r="N22772" i="109" s="1"/>
  <c r="N22773" i="109" s="1"/>
  <c r="N22774" i="109" s="1"/>
  <c r="N22775" i="109" s="1"/>
  <c r="N22776" i="109" s="1"/>
  <c r="N22777" i="109" s="1"/>
  <c r="N22778" i="109" s="1"/>
  <c r="N22779" i="109" s="1"/>
  <c r="N22780" i="109" s="1"/>
  <c r="N22781" i="109" s="1"/>
  <c r="N22782" i="109" s="1"/>
  <c r="N22783" i="109" s="1"/>
  <c r="N22784" i="109" s="1"/>
  <c r="N22785" i="109" s="1"/>
  <c r="N22786" i="109" s="1"/>
  <c r="N22787" i="109" s="1"/>
  <c r="N22788" i="109" s="1"/>
  <c r="N22789" i="109" s="1"/>
  <c r="N22790" i="109" s="1"/>
  <c r="N22791" i="109" s="1"/>
  <c r="N22792" i="109" s="1"/>
  <c r="N22793" i="109" s="1"/>
  <c r="N22794" i="109" s="1"/>
  <c r="N22795" i="109" s="1"/>
  <c r="N22796" i="109" s="1"/>
  <c r="N22797" i="109" s="1"/>
  <c r="N22798" i="109" s="1"/>
  <c r="N22799" i="109" s="1"/>
  <c r="N22800" i="109" s="1"/>
  <c r="N22801" i="109" s="1"/>
  <c r="N22802" i="109" s="1"/>
  <c r="N22803" i="109" s="1"/>
  <c r="N22804" i="109" s="1"/>
  <c r="N22805" i="109" s="1"/>
  <c r="N22806" i="109" s="1"/>
  <c r="N22807" i="109" s="1"/>
  <c r="N22808" i="109" s="1"/>
  <c r="N22809" i="109" s="1"/>
  <c r="N22810" i="109" s="1"/>
  <c r="N22811" i="109" s="1"/>
  <c r="N22812" i="109" s="1"/>
  <c r="N22813" i="109" s="1"/>
  <c r="N22814" i="109" s="1"/>
  <c r="N22815" i="109" s="1"/>
  <c r="N22816" i="109" s="1"/>
  <c r="N22817" i="109" s="1"/>
  <c r="N22818" i="109" s="1"/>
  <c r="N22819" i="109" s="1"/>
  <c r="N22820" i="109" s="1"/>
  <c r="N22821" i="109" s="1"/>
  <c r="N22822" i="109" s="1"/>
  <c r="N22823" i="109" s="1"/>
  <c r="N22824" i="109" s="1"/>
  <c r="N22825" i="109" s="1"/>
  <c r="N22826" i="109" s="1"/>
  <c r="N22827" i="109" s="1"/>
  <c r="N22828" i="109" s="1"/>
  <c r="N22829" i="109" s="1"/>
  <c r="N22830" i="109" s="1"/>
  <c r="N22831" i="109" s="1"/>
  <c r="N22832" i="109" s="1"/>
  <c r="N22833" i="109" s="1"/>
  <c r="N22834" i="109" s="1"/>
  <c r="N22835" i="109" s="1"/>
  <c r="N22836" i="109" s="1"/>
  <c r="N22837" i="109" s="1"/>
  <c r="N22838" i="109" s="1"/>
  <c r="N22839" i="109" s="1"/>
  <c r="N22840" i="109" s="1"/>
  <c r="N22841" i="109" s="1"/>
  <c r="N22842" i="109" s="1"/>
  <c r="N22843" i="109" s="1"/>
  <c r="N22844" i="109" s="1"/>
  <c r="N22845" i="109" s="1"/>
  <c r="N22846" i="109" s="1"/>
  <c r="N22847" i="109" s="1"/>
  <c r="N22848" i="109" s="1"/>
  <c r="N22849" i="109" s="1"/>
  <c r="N22850" i="109" s="1"/>
  <c r="N22851" i="109" s="1"/>
  <c r="N22852" i="109" s="1"/>
  <c r="N22853" i="109" s="1"/>
  <c r="N22854" i="109" s="1"/>
  <c r="N22855" i="109" s="1"/>
  <c r="N22856" i="109" s="1"/>
  <c r="N22857" i="109" s="1"/>
  <c r="N22858" i="109" s="1"/>
  <c r="N22859" i="109" s="1"/>
  <c r="N22860" i="109" s="1"/>
  <c r="N22861" i="109" s="1"/>
  <c r="N22862" i="109" s="1"/>
  <c r="N22863" i="109" s="1"/>
  <c r="N22864" i="109" s="1"/>
  <c r="N22865" i="109" s="1"/>
  <c r="N22866" i="109" s="1"/>
  <c r="N22867" i="109" s="1"/>
  <c r="N22868" i="109" s="1"/>
  <c r="N22869" i="109" s="1"/>
  <c r="N22870" i="109" s="1"/>
  <c r="N22871" i="109" s="1"/>
  <c r="N22872" i="109" s="1"/>
  <c r="N22873" i="109" s="1"/>
  <c r="N22874" i="109" s="1"/>
  <c r="N22875" i="109" s="1"/>
  <c r="N22876" i="109" s="1"/>
  <c r="N22877" i="109" s="1"/>
  <c r="N22878" i="109" s="1"/>
  <c r="N22879" i="109" s="1"/>
  <c r="N22880" i="109" s="1"/>
  <c r="N22881" i="109" s="1"/>
  <c r="N22882" i="109" s="1"/>
  <c r="N22883" i="109" s="1"/>
  <c r="N22884" i="109" s="1"/>
  <c r="N22885" i="109" s="1"/>
  <c r="N22886" i="109" s="1"/>
  <c r="N22887" i="109" s="1"/>
  <c r="N22888" i="109" s="1"/>
  <c r="N22889" i="109" s="1"/>
  <c r="N22890" i="109" s="1"/>
  <c r="N22891" i="109" s="1"/>
  <c r="N22892" i="109" s="1"/>
  <c r="N22893" i="109" s="1"/>
  <c r="N22894" i="109" s="1"/>
  <c r="N22895" i="109" s="1"/>
  <c r="N22896" i="109" s="1"/>
  <c r="N22897" i="109" s="1"/>
  <c r="N22898" i="109" s="1"/>
  <c r="N22899" i="109" s="1"/>
  <c r="N22900" i="109" s="1"/>
  <c r="N22901" i="109" s="1"/>
  <c r="N22902" i="109" s="1"/>
  <c r="N22903" i="109" s="1"/>
  <c r="N22904" i="109" s="1"/>
  <c r="N22905" i="109" s="1"/>
  <c r="N22906" i="109" s="1"/>
  <c r="N22907" i="109" s="1"/>
  <c r="N22908" i="109" s="1"/>
  <c r="N22909" i="109" s="1"/>
  <c r="N22910" i="109" s="1"/>
  <c r="N22911" i="109" s="1"/>
  <c r="N22912" i="109" s="1"/>
  <c r="N22913" i="109" s="1"/>
  <c r="N22914" i="109" s="1"/>
  <c r="N22915" i="109" s="1"/>
  <c r="N22916" i="109" s="1"/>
  <c r="N22917" i="109" s="1"/>
  <c r="N22918" i="109" s="1"/>
  <c r="N22919" i="109" s="1"/>
  <c r="N22920" i="109" s="1"/>
  <c r="N22921" i="109" s="1"/>
  <c r="N22922" i="109" s="1"/>
  <c r="N22923" i="109" s="1"/>
  <c r="N22924" i="109" s="1"/>
  <c r="N22925" i="109" s="1"/>
  <c r="N22926" i="109" s="1"/>
  <c r="N22927" i="109" s="1"/>
  <c r="N22928" i="109" s="1"/>
  <c r="N22929" i="109" s="1"/>
  <c r="N22930" i="109" s="1"/>
  <c r="N22931" i="109" s="1"/>
  <c r="N22932" i="109" s="1"/>
  <c r="N22933" i="109" s="1"/>
  <c r="N22934" i="109" s="1"/>
  <c r="N22935" i="109" s="1"/>
  <c r="N22936" i="109" s="1"/>
  <c r="N22937" i="109" s="1"/>
  <c r="N22938" i="109" s="1"/>
  <c r="N22939" i="109" s="1"/>
  <c r="N22940" i="109" s="1"/>
  <c r="N22941" i="109" s="1"/>
  <c r="N22942" i="109" s="1"/>
  <c r="N22943" i="109" s="1"/>
  <c r="N22944" i="109" s="1"/>
  <c r="N22945" i="109" s="1"/>
  <c r="N22946" i="109" s="1"/>
  <c r="N22947" i="109" s="1"/>
  <c r="N22948" i="109" s="1"/>
  <c r="N22949" i="109" s="1"/>
  <c r="N22950" i="109" s="1"/>
  <c r="N22951" i="109" s="1"/>
  <c r="N22952" i="109" s="1"/>
  <c r="N22953" i="109" s="1"/>
  <c r="N22954" i="109" s="1"/>
  <c r="N22955" i="109" s="1"/>
  <c r="N22956" i="109" s="1"/>
  <c r="N22957" i="109" s="1"/>
  <c r="N22958" i="109" s="1"/>
  <c r="N22959" i="109" s="1"/>
  <c r="N22960" i="109" s="1"/>
  <c r="N22961" i="109" s="1"/>
  <c r="N22962" i="109" s="1"/>
  <c r="N22963" i="109" s="1"/>
  <c r="N22964" i="109" s="1"/>
  <c r="N22965" i="109" s="1"/>
  <c r="N22966" i="109" s="1"/>
  <c r="N22967" i="109" s="1"/>
  <c r="N22968" i="109" s="1"/>
  <c r="N22969" i="109" s="1"/>
  <c r="N22970" i="109" s="1"/>
  <c r="N22971" i="109" s="1"/>
  <c r="N22972" i="109" s="1"/>
  <c r="N22973" i="109" s="1"/>
  <c r="N22974" i="109" s="1"/>
  <c r="N22975" i="109" s="1"/>
  <c r="N22976" i="109" s="1"/>
  <c r="N22977" i="109" s="1"/>
  <c r="N22978" i="109" s="1"/>
  <c r="N22979" i="109" s="1"/>
  <c r="N22980" i="109" s="1"/>
  <c r="N22981" i="109" s="1"/>
  <c r="N22982" i="109" s="1"/>
  <c r="N22983" i="109" s="1"/>
  <c r="N22984" i="109" s="1"/>
  <c r="N22985" i="109" s="1"/>
  <c r="N22986" i="109" s="1"/>
  <c r="N22987" i="109" s="1"/>
  <c r="N22988" i="109" s="1"/>
  <c r="N22989" i="109" s="1"/>
  <c r="N22990" i="109" s="1"/>
  <c r="N22991" i="109" s="1"/>
  <c r="N22992" i="109" s="1"/>
  <c r="N22993" i="109" s="1"/>
  <c r="N22994" i="109" s="1"/>
  <c r="N22995" i="109" s="1"/>
  <c r="N22996" i="109" s="1"/>
  <c r="N22997" i="109" s="1"/>
  <c r="N22998" i="109" s="1"/>
  <c r="N22999" i="109" s="1"/>
  <c r="N23000" i="109" s="1"/>
  <c r="N23001" i="109" s="1"/>
  <c r="N23002" i="109" s="1"/>
  <c r="N23003" i="109" s="1"/>
  <c r="N23004" i="109" s="1"/>
  <c r="N23005" i="109" s="1"/>
  <c r="N23006" i="109" s="1"/>
  <c r="N23007" i="109" s="1"/>
  <c r="N23008" i="109" s="1"/>
  <c r="N23009" i="109" s="1"/>
  <c r="N23010" i="109" s="1"/>
  <c r="N23011" i="109" s="1"/>
  <c r="N23012" i="109" s="1"/>
  <c r="N23013" i="109" s="1"/>
  <c r="N23014" i="109" s="1"/>
  <c r="N23015" i="109" s="1"/>
  <c r="N23016" i="109" s="1"/>
  <c r="N23017" i="109" s="1"/>
  <c r="N23018" i="109" s="1"/>
  <c r="N23019" i="109" s="1"/>
  <c r="N23020" i="109" s="1"/>
  <c r="N23021" i="109" s="1"/>
  <c r="N23022" i="109" s="1"/>
  <c r="N23023" i="109" s="1"/>
  <c r="N23024" i="109" s="1"/>
  <c r="N23025" i="109" s="1"/>
  <c r="N23026" i="109" s="1"/>
  <c r="N23027" i="109" s="1"/>
  <c r="N23028" i="109" s="1"/>
  <c r="N23029" i="109" s="1"/>
  <c r="N23030" i="109" s="1"/>
  <c r="N23031" i="109" s="1"/>
  <c r="N23032" i="109" s="1"/>
  <c r="N23033" i="109" s="1"/>
  <c r="N23034" i="109" s="1"/>
  <c r="N23035" i="109" s="1"/>
  <c r="N23036" i="109" s="1"/>
  <c r="N23037" i="109" s="1"/>
  <c r="N23038" i="109" s="1"/>
  <c r="N23039" i="109" s="1"/>
  <c r="N23040" i="109" s="1"/>
  <c r="N23041" i="109" s="1"/>
  <c r="N23042" i="109" s="1"/>
  <c r="N23043" i="109" s="1"/>
  <c r="N23044" i="109" s="1"/>
  <c r="N23045" i="109" s="1"/>
  <c r="N23046" i="109" s="1"/>
  <c r="N23047" i="109" s="1"/>
  <c r="N23048" i="109" s="1"/>
  <c r="N23049" i="109" s="1"/>
  <c r="N23050" i="109" s="1"/>
  <c r="N23051" i="109" s="1"/>
  <c r="N23052" i="109" s="1"/>
  <c r="N23053" i="109" s="1"/>
  <c r="N23054" i="109" s="1"/>
  <c r="N23055" i="109" s="1"/>
  <c r="N23056" i="109" s="1"/>
  <c r="N23057" i="109" s="1"/>
  <c r="N23058" i="109" s="1"/>
  <c r="N23059" i="109" s="1"/>
  <c r="N23060" i="109" s="1"/>
  <c r="N23061" i="109" s="1"/>
  <c r="N23062" i="109" s="1"/>
  <c r="N23063" i="109" s="1"/>
  <c r="N23064" i="109" s="1"/>
  <c r="N23065" i="109" s="1"/>
  <c r="N23066" i="109" s="1"/>
  <c r="N23067" i="109" s="1"/>
  <c r="N23068" i="109" s="1"/>
  <c r="N23069" i="109" s="1"/>
  <c r="N23070" i="109" s="1"/>
  <c r="N23071" i="109" s="1"/>
  <c r="N23072" i="109" s="1"/>
  <c r="N23073" i="109" s="1"/>
  <c r="N23074" i="109" s="1"/>
  <c r="N23075" i="109" s="1"/>
  <c r="N23076" i="109" s="1"/>
  <c r="N23077" i="109" s="1"/>
  <c r="N23078" i="109" s="1"/>
  <c r="N23079" i="109" s="1"/>
  <c r="N23080" i="109" s="1"/>
  <c r="N23081" i="109" s="1"/>
  <c r="N23082" i="109" s="1"/>
  <c r="N23083" i="109" s="1"/>
  <c r="N23084" i="109" s="1"/>
  <c r="N23085" i="109" s="1"/>
  <c r="N23086" i="109" s="1"/>
  <c r="N23087" i="109" s="1"/>
  <c r="N23088" i="109" s="1"/>
  <c r="N23089" i="109" s="1"/>
  <c r="N23090" i="109" s="1"/>
  <c r="N23091" i="109" s="1"/>
  <c r="N23092" i="109" s="1"/>
  <c r="N23093" i="109" s="1"/>
  <c r="N23094" i="109" s="1"/>
  <c r="N23095" i="109" s="1"/>
  <c r="N23096" i="109" s="1"/>
  <c r="N23097" i="109" s="1"/>
  <c r="N23098" i="109" s="1"/>
  <c r="N23099" i="109" s="1"/>
  <c r="N23100" i="109" s="1"/>
  <c r="N23101" i="109" s="1"/>
  <c r="N23102" i="109" s="1"/>
  <c r="N23103" i="109" s="1"/>
  <c r="N23104" i="109" s="1"/>
  <c r="N23105" i="109" s="1"/>
  <c r="N23106" i="109" s="1"/>
  <c r="N23107" i="109" s="1"/>
  <c r="N23108" i="109" s="1"/>
  <c r="N23109" i="109" s="1"/>
  <c r="N23110" i="109" s="1"/>
  <c r="N23111" i="109" s="1"/>
  <c r="N23112" i="109" s="1"/>
  <c r="N23113" i="109" s="1"/>
  <c r="N23114" i="109" s="1"/>
  <c r="N23115" i="109" s="1"/>
  <c r="N23116" i="109" s="1"/>
  <c r="N23117" i="109" s="1"/>
  <c r="N23118" i="109" s="1"/>
  <c r="N23119" i="109" s="1"/>
  <c r="N23120" i="109" s="1"/>
  <c r="N23121" i="109" s="1"/>
  <c r="N23122" i="109" s="1"/>
  <c r="N23123" i="109" s="1"/>
  <c r="N23124" i="109" s="1"/>
  <c r="N23125" i="109" s="1"/>
  <c r="N23126" i="109" s="1"/>
  <c r="N23127" i="109" s="1"/>
  <c r="N23128" i="109" s="1"/>
  <c r="N23129" i="109" s="1"/>
  <c r="N23130" i="109" s="1"/>
  <c r="N23131" i="109" s="1"/>
  <c r="N23132" i="109" s="1"/>
  <c r="N23133" i="109" s="1"/>
  <c r="N23134" i="109" s="1"/>
  <c r="N23135" i="109" s="1"/>
  <c r="N23136" i="109" s="1"/>
  <c r="N23137" i="109" s="1"/>
  <c r="N23138" i="109" s="1"/>
  <c r="N23139" i="109" s="1"/>
  <c r="N23140" i="109" s="1"/>
  <c r="N23141" i="109" s="1"/>
  <c r="N23142" i="109" s="1"/>
  <c r="N23143" i="109" s="1"/>
  <c r="N23144" i="109" s="1"/>
  <c r="N23145" i="109" s="1"/>
  <c r="N23146" i="109" s="1"/>
  <c r="N23147" i="109" s="1"/>
  <c r="N23148" i="109" s="1"/>
  <c r="N23149" i="109" s="1"/>
  <c r="N23150" i="109" s="1"/>
  <c r="N23151" i="109" s="1"/>
  <c r="N23152" i="109" s="1"/>
  <c r="N23153" i="109" s="1"/>
  <c r="N23154" i="109" s="1"/>
  <c r="N23155" i="109" s="1"/>
  <c r="N23156" i="109" s="1"/>
  <c r="N23157" i="109" s="1"/>
  <c r="N23158" i="109" s="1"/>
  <c r="N23159" i="109" s="1"/>
  <c r="N23160" i="109" s="1"/>
  <c r="N23161" i="109" s="1"/>
  <c r="N23162" i="109" s="1"/>
  <c r="N23163" i="109" s="1"/>
  <c r="N23164" i="109" s="1"/>
  <c r="N23165" i="109" s="1"/>
  <c r="N23166" i="109" s="1"/>
  <c r="N23167" i="109" s="1"/>
  <c r="N23168" i="109" s="1"/>
  <c r="N23169" i="109" s="1"/>
  <c r="N23170" i="109" s="1"/>
  <c r="N23171" i="109" s="1"/>
  <c r="N23172" i="109" s="1"/>
  <c r="N23173" i="109" s="1"/>
  <c r="N23174" i="109" s="1"/>
  <c r="N23175" i="109" s="1"/>
  <c r="N23176" i="109" s="1"/>
  <c r="N23177" i="109" s="1"/>
  <c r="N23178" i="109" s="1"/>
  <c r="N23179" i="109" s="1"/>
  <c r="N23180" i="109" s="1"/>
  <c r="N23181" i="109" s="1"/>
  <c r="N23182" i="109" s="1"/>
  <c r="N23183" i="109" s="1"/>
  <c r="N23184" i="109" s="1"/>
  <c r="N23185" i="109" s="1"/>
  <c r="N23186" i="109" s="1"/>
  <c r="N23187" i="109" s="1"/>
  <c r="N23188" i="109" s="1"/>
  <c r="N23189" i="109" s="1"/>
  <c r="N23190" i="109" s="1"/>
  <c r="N23191" i="109" s="1"/>
  <c r="N23192" i="109" s="1"/>
  <c r="N23193" i="109" s="1"/>
  <c r="N23194" i="109" s="1"/>
  <c r="N23195" i="109" s="1"/>
  <c r="N23196" i="109" s="1"/>
  <c r="N23197" i="109" s="1"/>
  <c r="N23198" i="109" s="1"/>
  <c r="N23199" i="109" s="1"/>
  <c r="N23200" i="109" s="1"/>
  <c r="N23201" i="109" s="1"/>
  <c r="N23202" i="109" s="1"/>
  <c r="N23203" i="109" s="1"/>
  <c r="N23204" i="109" s="1"/>
  <c r="N23205" i="109" s="1"/>
  <c r="N23206" i="109" s="1"/>
  <c r="N23207" i="109" s="1"/>
  <c r="N23208" i="109" s="1"/>
  <c r="N23209" i="109" s="1"/>
  <c r="N23210" i="109" s="1"/>
  <c r="N23211" i="109" s="1"/>
  <c r="N23212" i="109" s="1"/>
  <c r="N23213" i="109" s="1"/>
  <c r="N23214" i="109" s="1"/>
  <c r="N23215" i="109" s="1"/>
  <c r="N23216" i="109" s="1"/>
  <c r="N23217" i="109" s="1"/>
  <c r="N23218" i="109" s="1"/>
  <c r="N23219" i="109" s="1"/>
  <c r="N23220" i="109" s="1"/>
  <c r="N23221" i="109" s="1"/>
  <c r="N23222" i="109" s="1"/>
  <c r="N23223" i="109" s="1"/>
  <c r="N23224" i="109" s="1"/>
  <c r="N23225" i="109" s="1"/>
  <c r="N23226" i="109" s="1"/>
  <c r="N23227" i="109" s="1"/>
  <c r="N23228" i="109" s="1"/>
  <c r="N23229" i="109" s="1"/>
  <c r="N23230" i="109" s="1"/>
  <c r="N23231" i="109" s="1"/>
  <c r="N23232" i="109" s="1"/>
  <c r="N23233" i="109" s="1"/>
  <c r="N23234" i="109" s="1"/>
  <c r="N23235" i="109" s="1"/>
  <c r="N23236" i="109" s="1"/>
  <c r="N23237" i="109" s="1"/>
  <c r="N23238" i="109" s="1"/>
  <c r="N23239" i="109" s="1"/>
  <c r="N23240" i="109" s="1"/>
  <c r="N23241" i="109" s="1"/>
  <c r="N23242" i="109" s="1"/>
  <c r="N23243" i="109" s="1"/>
  <c r="N23244" i="109" s="1"/>
  <c r="N23245" i="109" s="1"/>
  <c r="N23246" i="109" s="1"/>
  <c r="N23247" i="109" s="1"/>
  <c r="N23248" i="109" s="1"/>
  <c r="N23249" i="109" s="1"/>
  <c r="N23250" i="109" s="1"/>
  <c r="N23251" i="109" s="1"/>
  <c r="N23252" i="109" s="1"/>
  <c r="N23253" i="109" s="1"/>
  <c r="N23254" i="109" s="1"/>
  <c r="N23255" i="109" s="1"/>
  <c r="N23256" i="109" s="1"/>
  <c r="N23257" i="109" s="1"/>
  <c r="N23258" i="109" s="1"/>
  <c r="N23259" i="109" s="1"/>
  <c r="N23260" i="109" s="1"/>
  <c r="N23261" i="109" s="1"/>
  <c r="N23262" i="109" s="1"/>
  <c r="N23263" i="109" s="1"/>
  <c r="N23264" i="109" s="1"/>
  <c r="N23265" i="109" s="1"/>
  <c r="N23266" i="109" s="1"/>
  <c r="N23267" i="109" s="1"/>
  <c r="N23268" i="109" s="1"/>
  <c r="N23269" i="109" s="1"/>
  <c r="N23270" i="109" s="1"/>
  <c r="N23271" i="109" s="1"/>
  <c r="N23272" i="109" s="1"/>
  <c r="N23273" i="109" s="1"/>
  <c r="N23274" i="109" s="1"/>
  <c r="N23275" i="109" s="1"/>
  <c r="N23276" i="109" s="1"/>
  <c r="N23277" i="109" s="1"/>
  <c r="N23278" i="109" s="1"/>
  <c r="N23279" i="109" s="1"/>
  <c r="N23280" i="109" s="1"/>
  <c r="N23281" i="109" s="1"/>
  <c r="N23282" i="109" s="1"/>
  <c r="N23283" i="109" s="1"/>
  <c r="N23284" i="109" s="1"/>
  <c r="N23285" i="109" s="1"/>
  <c r="N23286" i="109" s="1"/>
  <c r="N23287" i="109" s="1"/>
  <c r="N23288" i="109" s="1"/>
  <c r="N23289" i="109" s="1"/>
  <c r="N23290" i="109" s="1"/>
  <c r="N23291" i="109" s="1"/>
  <c r="N23292" i="109" s="1"/>
  <c r="N23293" i="109" s="1"/>
  <c r="N23294" i="109" s="1"/>
  <c r="N23295" i="109" s="1"/>
  <c r="N23296" i="109" s="1"/>
  <c r="N23297" i="109" s="1"/>
  <c r="N23298" i="109" s="1"/>
  <c r="N23299" i="109" s="1"/>
  <c r="N23300" i="109" s="1"/>
  <c r="N23301" i="109" s="1"/>
  <c r="N23302" i="109" s="1"/>
  <c r="N23303" i="109" s="1"/>
  <c r="N23304" i="109" s="1"/>
  <c r="N23305" i="109" s="1"/>
  <c r="N23306" i="109" s="1"/>
  <c r="N23307" i="109" s="1"/>
  <c r="N23308" i="109" s="1"/>
  <c r="N23309" i="109" s="1"/>
  <c r="N23310" i="109" s="1"/>
  <c r="N23311" i="109" s="1"/>
  <c r="N23312" i="109" s="1"/>
  <c r="N23313" i="109" s="1"/>
  <c r="N23314" i="109" s="1"/>
  <c r="N23315" i="109" s="1"/>
  <c r="N23316" i="109" s="1"/>
  <c r="N23317" i="109" s="1"/>
  <c r="N23318" i="109" s="1"/>
  <c r="N23319" i="109" s="1"/>
  <c r="N23320" i="109" s="1"/>
  <c r="N23321" i="109" s="1"/>
  <c r="N23322" i="109" s="1"/>
  <c r="N23323" i="109" s="1"/>
  <c r="N23324" i="109" s="1"/>
  <c r="N23325" i="109" s="1"/>
  <c r="N23326" i="109" s="1"/>
  <c r="N23327" i="109" s="1"/>
  <c r="N23328" i="109" s="1"/>
  <c r="N23329" i="109" s="1"/>
  <c r="N23330" i="109" s="1"/>
  <c r="N23331" i="109" s="1"/>
  <c r="N23332" i="109" s="1"/>
  <c r="N23333" i="109" s="1"/>
  <c r="N23334" i="109" s="1"/>
  <c r="N23335" i="109" s="1"/>
  <c r="N23336" i="109" s="1"/>
  <c r="N23337" i="109" s="1"/>
  <c r="N23338" i="109" s="1"/>
  <c r="N23339" i="109" s="1"/>
  <c r="N23340" i="109" s="1"/>
  <c r="N23341" i="109" s="1"/>
  <c r="N23342" i="109" s="1"/>
  <c r="N23343" i="109" s="1"/>
  <c r="N23344" i="109" s="1"/>
  <c r="N23345" i="109" s="1"/>
  <c r="N23346" i="109" s="1"/>
  <c r="N23347" i="109" s="1"/>
  <c r="N23348" i="109" s="1"/>
  <c r="N23349" i="109" s="1"/>
  <c r="N23350" i="109" s="1"/>
  <c r="N23351" i="109" s="1"/>
  <c r="N23352" i="109" s="1"/>
  <c r="N23353" i="109" s="1"/>
  <c r="N23354" i="109" s="1"/>
  <c r="N23355" i="109" s="1"/>
  <c r="N23356" i="109" s="1"/>
  <c r="N23357" i="109" s="1"/>
  <c r="N23358" i="109" s="1"/>
  <c r="N23359" i="109" s="1"/>
  <c r="N23360" i="109" s="1"/>
  <c r="N23361" i="109" s="1"/>
  <c r="N23362" i="109" s="1"/>
  <c r="N23363" i="109" s="1"/>
  <c r="N23364" i="109" s="1"/>
  <c r="N23365" i="109" s="1"/>
  <c r="N23366" i="109" s="1"/>
  <c r="N23367" i="109" s="1"/>
  <c r="N23368" i="109" s="1"/>
  <c r="N23369" i="109" s="1"/>
  <c r="N23370" i="109" s="1"/>
  <c r="N23371" i="109" s="1"/>
  <c r="N23372" i="109" s="1"/>
  <c r="N23373" i="109" s="1"/>
  <c r="N23374" i="109" s="1"/>
  <c r="N23375" i="109" s="1"/>
  <c r="N23376" i="109" s="1"/>
  <c r="N23377" i="109" s="1"/>
  <c r="N23378" i="109" s="1"/>
  <c r="N23379" i="109" s="1"/>
  <c r="N23380" i="109" s="1"/>
  <c r="N23381" i="109" s="1"/>
  <c r="N23382" i="109" s="1"/>
  <c r="N23383" i="109" s="1"/>
  <c r="N23384" i="109" s="1"/>
  <c r="N23385" i="109" s="1"/>
  <c r="N23386" i="109" s="1"/>
  <c r="N23387" i="109" s="1"/>
  <c r="N23388" i="109" s="1"/>
  <c r="N23389" i="109" s="1"/>
  <c r="N23390" i="109" s="1"/>
  <c r="N23391" i="109" s="1"/>
  <c r="N23392" i="109" s="1"/>
  <c r="N23393" i="109" s="1"/>
  <c r="N23394" i="109" s="1"/>
  <c r="N23395" i="109" s="1"/>
  <c r="N23396" i="109" s="1"/>
  <c r="N23397" i="109" s="1"/>
  <c r="N23398" i="109" s="1"/>
  <c r="N23399" i="109" s="1"/>
  <c r="N23400" i="109" s="1"/>
  <c r="N23401" i="109" s="1"/>
  <c r="N23402" i="109" s="1"/>
  <c r="N23403" i="109" s="1"/>
  <c r="N23404" i="109" s="1"/>
  <c r="N23405" i="109" s="1"/>
  <c r="N23406" i="109" s="1"/>
  <c r="N23407" i="109" s="1"/>
  <c r="N23408" i="109" s="1"/>
  <c r="N23409" i="109" s="1"/>
  <c r="N23410" i="109" s="1"/>
  <c r="N23411" i="109" s="1"/>
  <c r="N23412" i="109" s="1"/>
  <c r="N23413" i="109" s="1"/>
  <c r="N23414" i="109" s="1"/>
  <c r="N23415" i="109" s="1"/>
  <c r="N23416" i="109" s="1"/>
  <c r="N23417" i="109" s="1"/>
  <c r="N23418" i="109" s="1"/>
  <c r="N23419" i="109" s="1"/>
  <c r="N23420" i="109" s="1"/>
  <c r="N23421" i="109" s="1"/>
  <c r="N23422" i="109" s="1"/>
  <c r="N23423" i="109" s="1"/>
  <c r="N23424" i="109" s="1"/>
  <c r="N23425" i="109" s="1"/>
  <c r="N23426" i="109" s="1"/>
  <c r="N23427" i="109" s="1"/>
  <c r="N23428" i="109" s="1"/>
  <c r="N23429" i="109" s="1"/>
  <c r="N23430" i="109" s="1"/>
  <c r="N23431" i="109" s="1"/>
  <c r="N23432" i="109" s="1"/>
  <c r="N23433" i="109" s="1"/>
  <c r="N23434" i="109" s="1"/>
  <c r="N23435" i="109" s="1"/>
  <c r="N23436" i="109" s="1"/>
  <c r="N23437" i="109" s="1"/>
  <c r="N23438" i="109" s="1"/>
  <c r="N23439" i="109" s="1"/>
  <c r="N23440" i="109" s="1"/>
  <c r="N23441" i="109" s="1"/>
  <c r="N23442" i="109" s="1"/>
  <c r="N23443" i="109" s="1"/>
  <c r="N23444" i="109" s="1"/>
  <c r="N23445" i="109" s="1"/>
  <c r="N23446" i="109" s="1"/>
  <c r="N23447" i="109" s="1"/>
  <c r="N23448" i="109" s="1"/>
  <c r="N23449" i="109" s="1"/>
  <c r="N23450" i="109" s="1"/>
  <c r="N23451" i="109" s="1"/>
  <c r="N23452" i="109" s="1"/>
  <c r="N23453" i="109" s="1"/>
  <c r="N23454" i="109" s="1"/>
  <c r="N23455" i="109" s="1"/>
  <c r="N23456" i="109" s="1"/>
  <c r="N23457" i="109" s="1"/>
  <c r="N23458" i="109" s="1"/>
  <c r="N23459" i="109" s="1"/>
  <c r="N23460" i="109" s="1"/>
  <c r="N23461" i="109" s="1"/>
  <c r="N23462" i="109" s="1"/>
  <c r="N23463" i="109" s="1"/>
  <c r="N23464" i="109" s="1"/>
  <c r="N23465" i="109" s="1"/>
  <c r="N23466" i="109" s="1"/>
  <c r="N23467" i="109" s="1"/>
  <c r="N23468" i="109" s="1"/>
  <c r="N23469" i="109" s="1"/>
  <c r="N23470" i="109" s="1"/>
  <c r="N23471" i="109" s="1"/>
  <c r="N23472" i="109" s="1"/>
  <c r="N23473" i="109" s="1"/>
  <c r="N23474" i="109" s="1"/>
  <c r="N23475" i="109" s="1"/>
  <c r="N23476" i="109" s="1"/>
  <c r="N23477" i="109" s="1"/>
  <c r="N23478" i="109" s="1"/>
  <c r="N23479" i="109" s="1"/>
  <c r="N23480" i="109" s="1"/>
  <c r="N23481" i="109" s="1"/>
  <c r="N23482" i="109" s="1"/>
  <c r="N23483" i="109" s="1"/>
  <c r="N23484" i="109" s="1"/>
  <c r="N23485" i="109" s="1"/>
  <c r="N23486" i="109" s="1"/>
  <c r="N23487" i="109" s="1"/>
  <c r="N23488" i="109" s="1"/>
  <c r="N23489" i="109" s="1"/>
  <c r="N23490" i="109" s="1"/>
  <c r="N23491" i="109" s="1"/>
  <c r="N23492" i="109" s="1"/>
  <c r="N23493" i="109" s="1"/>
  <c r="N23494" i="109" s="1"/>
  <c r="N23495" i="109" s="1"/>
  <c r="N23496" i="109" s="1"/>
  <c r="N23497" i="109" s="1"/>
  <c r="N23498" i="109" s="1"/>
  <c r="N23499" i="109" s="1"/>
  <c r="N23500" i="109" s="1"/>
  <c r="N23501" i="109" s="1"/>
  <c r="N23502" i="109" s="1"/>
  <c r="N23503" i="109" s="1"/>
  <c r="N23504" i="109" s="1"/>
  <c r="N23505" i="109" s="1"/>
  <c r="N23506" i="109" s="1"/>
  <c r="N23507" i="109" s="1"/>
  <c r="N23508" i="109" s="1"/>
  <c r="N23509" i="109" s="1"/>
  <c r="N23510" i="109" s="1"/>
  <c r="N23511" i="109" s="1"/>
  <c r="N23512" i="109" s="1"/>
  <c r="N23513" i="109" s="1"/>
  <c r="N23514" i="109" s="1"/>
  <c r="N23515" i="109" s="1"/>
  <c r="N23516" i="109" s="1"/>
  <c r="N23517" i="109" s="1"/>
  <c r="N23518" i="109" s="1"/>
  <c r="N23519" i="109" s="1"/>
  <c r="N23520" i="109" s="1"/>
  <c r="N23521" i="109" s="1"/>
  <c r="N23522" i="109" s="1"/>
  <c r="N23523" i="109" s="1"/>
  <c r="N23524" i="109" s="1"/>
  <c r="N23525" i="109" s="1"/>
  <c r="N23526" i="109" s="1"/>
  <c r="N23527" i="109" s="1"/>
  <c r="N23528" i="109" s="1"/>
  <c r="N23529" i="109" s="1"/>
  <c r="N23530" i="109" s="1"/>
  <c r="N23531" i="109" s="1"/>
  <c r="N23532" i="109" s="1"/>
  <c r="N23533" i="109" s="1"/>
  <c r="N23534" i="109" s="1"/>
  <c r="N23535" i="109" s="1"/>
  <c r="N23536" i="109" s="1"/>
  <c r="N23537" i="109" s="1"/>
  <c r="N23538" i="109" s="1"/>
  <c r="N23539" i="109" s="1"/>
  <c r="N23540" i="109" s="1"/>
  <c r="N23541" i="109" s="1"/>
  <c r="N23542" i="109" s="1"/>
  <c r="N23543" i="109" s="1"/>
  <c r="N23544" i="109" s="1"/>
  <c r="N23545" i="109" s="1"/>
  <c r="N23546" i="109" s="1"/>
  <c r="N23547" i="109" s="1"/>
  <c r="N23548" i="109" s="1"/>
  <c r="N23549" i="109" s="1"/>
  <c r="N23550" i="109" s="1"/>
  <c r="N23551" i="109" s="1"/>
  <c r="N23552" i="109" s="1"/>
  <c r="N23553" i="109" s="1"/>
  <c r="N23554" i="109" s="1"/>
  <c r="N23555" i="109" s="1"/>
  <c r="N23556" i="109" s="1"/>
  <c r="N23557" i="109" s="1"/>
  <c r="N23558" i="109" s="1"/>
  <c r="N23559" i="109" s="1"/>
  <c r="N23560" i="109" s="1"/>
  <c r="N23561" i="109" s="1"/>
  <c r="N23562" i="109" s="1"/>
  <c r="N23563" i="109" s="1"/>
  <c r="N23564" i="109" s="1"/>
  <c r="N23565" i="109" s="1"/>
  <c r="N23566" i="109" s="1"/>
  <c r="N23567" i="109" s="1"/>
  <c r="N23568" i="109" s="1"/>
  <c r="N23569" i="109" s="1"/>
  <c r="N23570" i="109" s="1"/>
  <c r="N23571" i="109" s="1"/>
  <c r="N23572" i="109" s="1"/>
  <c r="N23573" i="109" s="1"/>
  <c r="N23574" i="109" s="1"/>
  <c r="N23575" i="109" s="1"/>
  <c r="N23576" i="109" s="1"/>
  <c r="N23577" i="109" s="1"/>
  <c r="N23578" i="109" s="1"/>
  <c r="N23579" i="109" s="1"/>
  <c r="N23580" i="109" s="1"/>
  <c r="N23581" i="109" s="1"/>
  <c r="N23582" i="109" s="1"/>
  <c r="N23583" i="109" s="1"/>
  <c r="N23584" i="109" s="1"/>
  <c r="N23585" i="109" s="1"/>
  <c r="N23586" i="109" s="1"/>
  <c r="N23587" i="109" s="1"/>
  <c r="N23588" i="109" s="1"/>
  <c r="N23589" i="109" s="1"/>
  <c r="N23590" i="109" s="1"/>
  <c r="N23591" i="109" s="1"/>
  <c r="N23592" i="109" s="1"/>
  <c r="N23593" i="109" s="1"/>
  <c r="N23594" i="109" s="1"/>
  <c r="N23595" i="109" s="1"/>
  <c r="N23596" i="109" s="1"/>
  <c r="N23597" i="109" s="1"/>
  <c r="N23598" i="109" s="1"/>
  <c r="N23599" i="109" s="1"/>
  <c r="N23600" i="109" s="1"/>
  <c r="N23601" i="109" s="1"/>
  <c r="N23602" i="109" s="1"/>
  <c r="N23603" i="109" s="1"/>
  <c r="N23604" i="109" s="1"/>
  <c r="N23605" i="109" s="1"/>
  <c r="N23606" i="109" s="1"/>
  <c r="N23607" i="109" s="1"/>
  <c r="N23608" i="109" s="1"/>
  <c r="N23609" i="109" s="1"/>
  <c r="N23610" i="109" s="1"/>
  <c r="N23611" i="109" s="1"/>
  <c r="N23612" i="109" s="1"/>
  <c r="N23613" i="109" s="1"/>
  <c r="N23614" i="109" s="1"/>
  <c r="N23615" i="109" s="1"/>
  <c r="N23616" i="109" s="1"/>
  <c r="N23617" i="109" s="1"/>
  <c r="N23618" i="109" s="1"/>
  <c r="N23619" i="109" s="1"/>
  <c r="N23620" i="109" s="1"/>
  <c r="N23621" i="109" s="1"/>
  <c r="N23622" i="109" s="1"/>
  <c r="N23623" i="109" s="1"/>
  <c r="N23624" i="109" s="1"/>
  <c r="N23625" i="109" s="1"/>
  <c r="N23626" i="109" s="1"/>
  <c r="N23627" i="109" s="1"/>
  <c r="N23628" i="109" s="1"/>
  <c r="N23629" i="109" s="1"/>
  <c r="N23630" i="109" s="1"/>
  <c r="N23631" i="109" s="1"/>
  <c r="N23632" i="109" s="1"/>
  <c r="N23633" i="109" s="1"/>
  <c r="N23634" i="109" s="1"/>
  <c r="N23635" i="109" s="1"/>
  <c r="N23636" i="109" s="1"/>
  <c r="N23637" i="109" s="1"/>
  <c r="N23638" i="109" s="1"/>
  <c r="N23639" i="109" s="1"/>
  <c r="N23640" i="109" s="1"/>
  <c r="N23641" i="109" s="1"/>
  <c r="N23642" i="109" s="1"/>
  <c r="N23643" i="109" s="1"/>
  <c r="N23644" i="109" s="1"/>
  <c r="N23645" i="109" s="1"/>
  <c r="N23646" i="109" s="1"/>
  <c r="N23647" i="109" s="1"/>
  <c r="N23648" i="109" s="1"/>
  <c r="N23649" i="109" s="1"/>
  <c r="N23650" i="109" s="1"/>
  <c r="N23651" i="109" s="1"/>
  <c r="N23652" i="109" s="1"/>
  <c r="N23653" i="109" s="1"/>
  <c r="N23654" i="109" s="1"/>
  <c r="N23655" i="109" s="1"/>
  <c r="N23656" i="109" s="1"/>
  <c r="N23657" i="109" s="1"/>
  <c r="N23658" i="109" s="1"/>
  <c r="N23659" i="109" s="1"/>
  <c r="N23660" i="109" s="1"/>
  <c r="N23661" i="109" s="1"/>
  <c r="N23662" i="109" s="1"/>
  <c r="N23663" i="109" s="1"/>
  <c r="N23664" i="109" s="1"/>
  <c r="N23665" i="109" s="1"/>
  <c r="N23666" i="109" s="1"/>
  <c r="N23667" i="109" s="1"/>
  <c r="N23668" i="109" s="1"/>
  <c r="N23669" i="109" s="1"/>
  <c r="N23670" i="109" s="1"/>
  <c r="N23671" i="109" s="1"/>
  <c r="N23672" i="109" s="1"/>
  <c r="N23673" i="109" s="1"/>
  <c r="N23674" i="109" s="1"/>
  <c r="N23675" i="109" s="1"/>
  <c r="N23676" i="109" s="1"/>
  <c r="N23677" i="109" s="1"/>
  <c r="N23678" i="109" s="1"/>
  <c r="N23679" i="109" s="1"/>
  <c r="N23680" i="109" s="1"/>
  <c r="N23681" i="109" s="1"/>
  <c r="N23682" i="109" s="1"/>
  <c r="N23683" i="109" s="1"/>
  <c r="N23684" i="109" s="1"/>
  <c r="N23685" i="109" s="1"/>
  <c r="N23686" i="109" s="1"/>
  <c r="N23687" i="109" s="1"/>
  <c r="N23688" i="109" s="1"/>
  <c r="N23689" i="109" s="1"/>
  <c r="N23690" i="109" s="1"/>
  <c r="N23691" i="109" s="1"/>
  <c r="N23692" i="109" s="1"/>
  <c r="N23693" i="109" s="1"/>
  <c r="N23694" i="109" s="1"/>
  <c r="N23695" i="109" s="1"/>
  <c r="N23696" i="109" s="1"/>
  <c r="N23697" i="109" s="1"/>
  <c r="N23698" i="109" s="1"/>
  <c r="N23699" i="109" s="1"/>
  <c r="N23700" i="109" s="1"/>
  <c r="N23701" i="109" s="1"/>
  <c r="N23702" i="109" s="1"/>
  <c r="N23703" i="109" s="1"/>
  <c r="N23704" i="109" s="1"/>
  <c r="N23705" i="109" s="1"/>
  <c r="N23706" i="109" s="1"/>
  <c r="N23707" i="109" s="1"/>
  <c r="N23708" i="109" s="1"/>
  <c r="N23709" i="109" s="1"/>
  <c r="N23710" i="109" s="1"/>
  <c r="N23711" i="109" s="1"/>
  <c r="N23712" i="109" s="1"/>
  <c r="N23713" i="109" s="1"/>
  <c r="N23714" i="109" s="1"/>
  <c r="N23715" i="109" s="1"/>
  <c r="N23716" i="109" s="1"/>
  <c r="N23717" i="109" s="1"/>
  <c r="N23718" i="109" s="1"/>
  <c r="N23719" i="109" s="1"/>
  <c r="N23720" i="109" s="1"/>
  <c r="N23721" i="109" s="1"/>
  <c r="N23722" i="109" s="1"/>
  <c r="N23723" i="109" s="1"/>
  <c r="N23724" i="109" s="1"/>
  <c r="N23725" i="109" s="1"/>
  <c r="N23726" i="109" s="1"/>
  <c r="N23727" i="109" s="1"/>
  <c r="N23728" i="109" s="1"/>
  <c r="N23729" i="109" s="1"/>
  <c r="N23730" i="109" s="1"/>
  <c r="N23731" i="109" s="1"/>
  <c r="N23732" i="109" s="1"/>
  <c r="N23733" i="109" s="1"/>
  <c r="N23734" i="109" s="1"/>
  <c r="N23735" i="109" s="1"/>
  <c r="N23736" i="109" s="1"/>
  <c r="N23737" i="109" s="1"/>
  <c r="N23738" i="109" s="1"/>
  <c r="N23739" i="109" s="1"/>
  <c r="N23740" i="109" s="1"/>
  <c r="N23741" i="109" s="1"/>
  <c r="N23742" i="109" s="1"/>
  <c r="N23743" i="109" s="1"/>
  <c r="N23744" i="109" s="1"/>
  <c r="N23745" i="109" s="1"/>
  <c r="N23746" i="109" s="1"/>
  <c r="N23747" i="109" s="1"/>
  <c r="N23748" i="109" s="1"/>
  <c r="N23749" i="109" s="1"/>
  <c r="N23750" i="109" s="1"/>
  <c r="N23751" i="109" s="1"/>
  <c r="N23752" i="109" s="1"/>
  <c r="N23753" i="109" s="1"/>
  <c r="N23754" i="109" s="1"/>
  <c r="N23755" i="109" s="1"/>
  <c r="N23756" i="109" s="1"/>
  <c r="N23757" i="109" s="1"/>
  <c r="N23758" i="109" s="1"/>
  <c r="N23759" i="109" s="1"/>
  <c r="N23760" i="109" s="1"/>
  <c r="N23761" i="109" s="1"/>
  <c r="N23762" i="109" s="1"/>
  <c r="N23763" i="109" s="1"/>
  <c r="N23764" i="109" s="1"/>
  <c r="N23765" i="109" s="1"/>
  <c r="N23766" i="109" s="1"/>
  <c r="N23767" i="109" s="1"/>
  <c r="N23768" i="109" s="1"/>
  <c r="N23769" i="109" s="1"/>
  <c r="N23770" i="109" s="1"/>
  <c r="N23771" i="109" s="1"/>
  <c r="N23772" i="109" s="1"/>
  <c r="N23773" i="109" s="1"/>
  <c r="N23774" i="109" s="1"/>
  <c r="N23775" i="109" s="1"/>
  <c r="N23776" i="109" s="1"/>
  <c r="N23777" i="109" s="1"/>
  <c r="N23778" i="109" s="1"/>
  <c r="N23779" i="109" s="1"/>
  <c r="N23780" i="109" s="1"/>
  <c r="N23781" i="109" s="1"/>
  <c r="N23782" i="109" s="1"/>
  <c r="N23783" i="109" s="1"/>
  <c r="N23784" i="109" s="1"/>
  <c r="N23785" i="109" s="1"/>
  <c r="N23786" i="109" s="1"/>
  <c r="N23787" i="109" s="1"/>
  <c r="N23788" i="109" s="1"/>
  <c r="N23789" i="109" s="1"/>
  <c r="N23790" i="109" s="1"/>
  <c r="N23791" i="109" s="1"/>
  <c r="N23792" i="109" s="1"/>
  <c r="N23793" i="109" s="1"/>
  <c r="N23794" i="109" s="1"/>
  <c r="N23795" i="109" s="1"/>
  <c r="N23796" i="109" s="1"/>
  <c r="N23797" i="109" s="1"/>
  <c r="N23798" i="109" s="1"/>
  <c r="N23799" i="109" s="1"/>
  <c r="N23800" i="109" s="1"/>
  <c r="N23801" i="109" s="1"/>
  <c r="N23802" i="109" s="1"/>
  <c r="N23803" i="109" s="1"/>
  <c r="N23804" i="109" s="1"/>
  <c r="N23805" i="109" s="1"/>
  <c r="N23806" i="109" s="1"/>
  <c r="N23807" i="109" s="1"/>
  <c r="N23808" i="109" s="1"/>
  <c r="N23809" i="109" s="1"/>
  <c r="N23810" i="109" s="1"/>
  <c r="N23811" i="109" s="1"/>
  <c r="N23812" i="109" s="1"/>
  <c r="N23813" i="109" s="1"/>
  <c r="N23814" i="109" s="1"/>
  <c r="N23815" i="109" s="1"/>
  <c r="N23816" i="109" s="1"/>
  <c r="N23817" i="109" s="1"/>
  <c r="N23818" i="109" s="1"/>
  <c r="N23819" i="109" s="1"/>
  <c r="N23820" i="109" s="1"/>
  <c r="N23821" i="109" s="1"/>
  <c r="N23822" i="109" s="1"/>
  <c r="N23823" i="109" s="1"/>
  <c r="N23824" i="109" s="1"/>
  <c r="N23825" i="109" s="1"/>
  <c r="N23826" i="109" s="1"/>
  <c r="N23827" i="109" s="1"/>
  <c r="N23828" i="109" s="1"/>
  <c r="N23829" i="109" s="1"/>
  <c r="N23830" i="109" s="1"/>
  <c r="N23831" i="109" s="1"/>
  <c r="N23832" i="109" s="1"/>
  <c r="N23833" i="109" s="1"/>
  <c r="N23834" i="109" s="1"/>
  <c r="N23835" i="109" s="1"/>
  <c r="N23836" i="109" s="1"/>
  <c r="N23837" i="109" s="1"/>
  <c r="N23838" i="109" s="1"/>
  <c r="N23839" i="109" s="1"/>
  <c r="N23840" i="109" s="1"/>
  <c r="N23841" i="109" s="1"/>
  <c r="N23842" i="109" s="1"/>
  <c r="N23843" i="109" s="1"/>
  <c r="N23844" i="109" s="1"/>
  <c r="N23845" i="109" s="1"/>
  <c r="N23846" i="109" s="1"/>
  <c r="N23847" i="109" s="1"/>
  <c r="N23848" i="109" s="1"/>
  <c r="N23849" i="109" s="1"/>
  <c r="N23850" i="109" s="1"/>
  <c r="N23851" i="109" s="1"/>
  <c r="N23852" i="109" s="1"/>
  <c r="N23853" i="109" s="1"/>
  <c r="N23854" i="109" s="1"/>
  <c r="N23855" i="109" s="1"/>
  <c r="N23856" i="109" s="1"/>
  <c r="N23857" i="109" s="1"/>
  <c r="N23858" i="109" s="1"/>
  <c r="N23859" i="109" s="1"/>
  <c r="N23860" i="109" s="1"/>
  <c r="N23861" i="109" s="1"/>
  <c r="N23862" i="109" s="1"/>
  <c r="N23863" i="109" s="1"/>
  <c r="N23864" i="109" s="1"/>
  <c r="N23865" i="109" s="1"/>
  <c r="N23866" i="109" s="1"/>
  <c r="N23867" i="109" s="1"/>
  <c r="N23868" i="109" s="1"/>
  <c r="N23869" i="109" s="1"/>
  <c r="N23870" i="109" s="1"/>
  <c r="N23871" i="109" s="1"/>
  <c r="N23872" i="109" s="1"/>
  <c r="N23873" i="109" s="1"/>
  <c r="N23874" i="109" s="1"/>
  <c r="N23875" i="109" s="1"/>
  <c r="N23876" i="109" s="1"/>
  <c r="N23877" i="109" s="1"/>
  <c r="N23878" i="109" s="1"/>
  <c r="N23879" i="109" s="1"/>
  <c r="N23880" i="109" s="1"/>
  <c r="N23881" i="109" s="1"/>
  <c r="N23882" i="109" s="1"/>
  <c r="N23883" i="109" s="1"/>
  <c r="N23884" i="109" s="1"/>
  <c r="N23885" i="109" s="1"/>
  <c r="N23886" i="109" s="1"/>
  <c r="N23887" i="109" s="1"/>
  <c r="N23888" i="109" s="1"/>
  <c r="N23889" i="109" s="1"/>
  <c r="N23890" i="109" s="1"/>
  <c r="N23891" i="109" s="1"/>
  <c r="N23892" i="109" s="1"/>
  <c r="N23893" i="109" s="1"/>
  <c r="N23894" i="109" s="1"/>
  <c r="N23895" i="109" s="1"/>
  <c r="N23896" i="109" s="1"/>
  <c r="N23897" i="109" s="1"/>
  <c r="N23898" i="109" s="1"/>
  <c r="N23899" i="109" s="1"/>
  <c r="N23900" i="109" s="1"/>
  <c r="N23901" i="109" s="1"/>
  <c r="N23902" i="109" s="1"/>
  <c r="N23903" i="109" s="1"/>
  <c r="N23904" i="109" s="1"/>
  <c r="N23905" i="109" s="1"/>
  <c r="N23906" i="109" s="1"/>
  <c r="N23907" i="109" s="1"/>
  <c r="N23908" i="109" s="1"/>
  <c r="N23909" i="109" s="1"/>
  <c r="N23910" i="109" s="1"/>
  <c r="N23911" i="109" s="1"/>
  <c r="N23912" i="109" s="1"/>
  <c r="N23913" i="109" s="1"/>
  <c r="N23914" i="109" s="1"/>
  <c r="N23915" i="109" s="1"/>
  <c r="N23916" i="109" s="1"/>
  <c r="N23917" i="109" s="1"/>
  <c r="N23918" i="109" s="1"/>
  <c r="N23919" i="109" s="1"/>
  <c r="N23920" i="109" s="1"/>
  <c r="N23921" i="109" s="1"/>
  <c r="N23922" i="109" s="1"/>
  <c r="N23923" i="109" s="1"/>
  <c r="N23924" i="109" s="1"/>
  <c r="N23925" i="109" s="1"/>
  <c r="N23926" i="109" s="1"/>
  <c r="N23927" i="109" s="1"/>
  <c r="N23928" i="109" s="1"/>
  <c r="N23929" i="109" s="1"/>
  <c r="N23930" i="109" s="1"/>
  <c r="N23931" i="109" s="1"/>
  <c r="N23932" i="109" s="1"/>
  <c r="N23933" i="109" s="1"/>
  <c r="N23934" i="109" s="1"/>
  <c r="N23935" i="109" s="1"/>
  <c r="N23936" i="109" s="1"/>
  <c r="N23937" i="109" s="1"/>
  <c r="N23938" i="109" s="1"/>
  <c r="N23939" i="109" s="1"/>
  <c r="N23940" i="109" s="1"/>
  <c r="N23941" i="109" s="1"/>
  <c r="N23942" i="109" s="1"/>
  <c r="N23943" i="109" s="1"/>
  <c r="N23944" i="109" s="1"/>
  <c r="N23945" i="109" s="1"/>
  <c r="N23946" i="109" s="1"/>
  <c r="N23947" i="109" s="1"/>
  <c r="N23948" i="109" s="1"/>
  <c r="N23949" i="109" s="1"/>
  <c r="N23950" i="109" s="1"/>
  <c r="N23951" i="109" s="1"/>
  <c r="N23952" i="109" s="1"/>
  <c r="N23953" i="109" s="1"/>
  <c r="N23954" i="109" s="1"/>
  <c r="N23955" i="109" s="1"/>
  <c r="N23956" i="109" s="1"/>
  <c r="N23957" i="109" s="1"/>
  <c r="N23958" i="109" s="1"/>
  <c r="N23959" i="109" s="1"/>
  <c r="N23960" i="109" s="1"/>
  <c r="N23961" i="109" s="1"/>
  <c r="N23962" i="109" s="1"/>
  <c r="N23963" i="109" s="1"/>
  <c r="N23964" i="109" s="1"/>
  <c r="N23965" i="109" s="1"/>
  <c r="N23966" i="109" s="1"/>
  <c r="N23967" i="109" s="1"/>
  <c r="N23968" i="109" s="1"/>
  <c r="N23969" i="109" s="1"/>
  <c r="N23970" i="109" s="1"/>
  <c r="N23971" i="109" s="1"/>
  <c r="N23972" i="109" s="1"/>
  <c r="N23973" i="109" s="1"/>
  <c r="N23974" i="109" s="1"/>
  <c r="N23975" i="109" s="1"/>
  <c r="N23976" i="109" s="1"/>
  <c r="N23977" i="109" s="1"/>
  <c r="N23978" i="109" s="1"/>
  <c r="N23979" i="109" s="1"/>
  <c r="N23980" i="109" s="1"/>
  <c r="N23981" i="109" s="1"/>
  <c r="N23982" i="109" s="1"/>
  <c r="N23983" i="109" s="1"/>
  <c r="N23984" i="109" s="1"/>
  <c r="N23985" i="109" s="1"/>
  <c r="N23986" i="109" s="1"/>
  <c r="N23987" i="109" s="1"/>
  <c r="N23988" i="109" s="1"/>
  <c r="N23989" i="109" s="1"/>
  <c r="N23990" i="109" s="1"/>
  <c r="N23991" i="109" s="1"/>
  <c r="N23992" i="109" s="1"/>
  <c r="N23993" i="109" s="1"/>
  <c r="N23994" i="109" s="1"/>
  <c r="N23995" i="109" s="1"/>
  <c r="N23996" i="109" s="1"/>
  <c r="N23997" i="109" s="1"/>
  <c r="N23998" i="109" s="1"/>
  <c r="N23999" i="109" s="1"/>
  <c r="N24000" i="109" s="1"/>
  <c r="N24001" i="109" s="1"/>
  <c r="N24002" i="109" s="1"/>
  <c r="N24003" i="109" s="1"/>
  <c r="N24004" i="109" s="1"/>
  <c r="N24005" i="109" s="1"/>
  <c r="N24006" i="109" s="1"/>
  <c r="N24007" i="109" s="1"/>
  <c r="N24008" i="109" s="1"/>
  <c r="N24009" i="109" s="1"/>
  <c r="N24010" i="109" s="1"/>
  <c r="N24011" i="109" s="1"/>
  <c r="N24012" i="109" s="1"/>
  <c r="N24013" i="109" s="1"/>
  <c r="N24014" i="109" s="1"/>
  <c r="N24015" i="109" s="1"/>
  <c r="N24016" i="109" s="1"/>
  <c r="N24017" i="109" s="1"/>
  <c r="N24018" i="109" s="1"/>
  <c r="N24019" i="109" s="1"/>
  <c r="N24020" i="109" s="1"/>
  <c r="N24021" i="109" s="1"/>
  <c r="N24022" i="109" s="1"/>
  <c r="N24023" i="109" s="1"/>
  <c r="N24024" i="109" s="1"/>
  <c r="N24025" i="109" s="1"/>
  <c r="N24026" i="109" s="1"/>
  <c r="N24027" i="109" s="1"/>
  <c r="N24028" i="109" s="1"/>
  <c r="N24029" i="109" s="1"/>
  <c r="N24030" i="109" s="1"/>
  <c r="N24031" i="109" s="1"/>
  <c r="N24032" i="109" s="1"/>
  <c r="N24033" i="109" s="1"/>
  <c r="N24034" i="109" s="1"/>
  <c r="N24035" i="109" s="1"/>
  <c r="N24036" i="109" s="1"/>
  <c r="N24037" i="109" s="1"/>
  <c r="N24038" i="109" s="1"/>
  <c r="N24039" i="109" s="1"/>
  <c r="N24040" i="109" s="1"/>
  <c r="N24041" i="109" s="1"/>
  <c r="N24042" i="109" s="1"/>
  <c r="N24043" i="109" s="1"/>
  <c r="N24044" i="109" s="1"/>
  <c r="N24045" i="109" s="1"/>
  <c r="N24046" i="109" s="1"/>
  <c r="N24047" i="109" s="1"/>
  <c r="N24048" i="109" s="1"/>
  <c r="N24049" i="109" s="1"/>
  <c r="N24050" i="109" s="1"/>
  <c r="N24051" i="109" s="1"/>
  <c r="N24052" i="109" s="1"/>
  <c r="N24053" i="109" s="1"/>
  <c r="N24054" i="109" s="1"/>
  <c r="N24055" i="109" s="1"/>
  <c r="N24056" i="109" s="1"/>
  <c r="N24057" i="109" s="1"/>
  <c r="N24058" i="109" s="1"/>
  <c r="N24059" i="109" s="1"/>
  <c r="N24060" i="109" s="1"/>
  <c r="N24061" i="109" s="1"/>
  <c r="N24062" i="109" s="1"/>
  <c r="N24063" i="109" s="1"/>
  <c r="N24064" i="109" s="1"/>
  <c r="N24065" i="109" s="1"/>
  <c r="N24066" i="109" s="1"/>
  <c r="N24067" i="109" s="1"/>
  <c r="N24068" i="109" s="1"/>
  <c r="N24069" i="109" s="1"/>
  <c r="N24070" i="109" s="1"/>
  <c r="N24071" i="109" s="1"/>
  <c r="N24072" i="109" s="1"/>
  <c r="N24073" i="109" s="1"/>
  <c r="N24074" i="109" s="1"/>
  <c r="N24075" i="109" s="1"/>
  <c r="N24076" i="109" s="1"/>
  <c r="N24077" i="109" s="1"/>
  <c r="N24078" i="109" s="1"/>
  <c r="N24079" i="109" s="1"/>
  <c r="N24080" i="109" s="1"/>
  <c r="N24081" i="109" s="1"/>
  <c r="N24082" i="109" s="1"/>
  <c r="N24083" i="109" s="1"/>
  <c r="N24084" i="109" s="1"/>
  <c r="N24085" i="109" s="1"/>
  <c r="N24086" i="109" s="1"/>
  <c r="N24087" i="109" s="1"/>
  <c r="N24088" i="109" s="1"/>
  <c r="N24089" i="109" s="1"/>
  <c r="N24090" i="109" s="1"/>
  <c r="N24091" i="109" s="1"/>
  <c r="N24092" i="109" s="1"/>
  <c r="N24093" i="109" s="1"/>
  <c r="N24094" i="109" s="1"/>
  <c r="N24095" i="109" s="1"/>
  <c r="N24096" i="109" s="1"/>
  <c r="N24097" i="109" s="1"/>
  <c r="N24098" i="109" s="1"/>
  <c r="N24099" i="109" s="1"/>
  <c r="N24100" i="109" s="1"/>
  <c r="N24101" i="109" s="1"/>
  <c r="N24102" i="109" s="1"/>
  <c r="N24103" i="109" s="1"/>
  <c r="N24104" i="109" s="1"/>
  <c r="N24105" i="109" s="1"/>
  <c r="N24106" i="109" s="1"/>
  <c r="N24107" i="109" s="1"/>
  <c r="N24108" i="109" s="1"/>
  <c r="N24109" i="109" s="1"/>
  <c r="N24110" i="109" s="1"/>
  <c r="N24111" i="109" s="1"/>
  <c r="N24112" i="109" s="1"/>
  <c r="N24113" i="109" s="1"/>
  <c r="N24114" i="109" s="1"/>
  <c r="N24115" i="109" s="1"/>
  <c r="N24116" i="109" s="1"/>
  <c r="N24117" i="109" s="1"/>
  <c r="N24118" i="109" s="1"/>
  <c r="N24119" i="109" s="1"/>
  <c r="N24120" i="109" s="1"/>
  <c r="N24121" i="109" s="1"/>
  <c r="N24122" i="109" s="1"/>
  <c r="N24123" i="109" s="1"/>
  <c r="N24124" i="109" s="1"/>
  <c r="N24125" i="109" s="1"/>
  <c r="N24126" i="109" s="1"/>
  <c r="N24127" i="109" s="1"/>
  <c r="N24128" i="109" s="1"/>
  <c r="N24129" i="109" s="1"/>
  <c r="N24130" i="109" s="1"/>
  <c r="N24131" i="109" s="1"/>
  <c r="N24132" i="109" s="1"/>
  <c r="N24133" i="109" s="1"/>
  <c r="N24134" i="109" s="1"/>
  <c r="N24135" i="109" s="1"/>
  <c r="N24136" i="109" s="1"/>
  <c r="N24137" i="109" s="1"/>
  <c r="N24138" i="109" s="1"/>
  <c r="N24139" i="109" s="1"/>
  <c r="N24140" i="109" s="1"/>
  <c r="N24141" i="109" s="1"/>
  <c r="N24142" i="109" s="1"/>
  <c r="N24143" i="109" s="1"/>
  <c r="N24144" i="109" s="1"/>
  <c r="N24145" i="109" s="1"/>
  <c r="N24146" i="109" s="1"/>
  <c r="N24147" i="109" s="1"/>
  <c r="N24148" i="109" s="1"/>
  <c r="N24149" i="109" s="1"/>
  <c r="N24150" i="109" s="1"/>
  <c r="N24151" i="109" s="1"/>
  <c r="N24152" i="109" s="1"/>
  <c r="N24153" i="109" s="1"/>
  <c r="N24154" i="109" s="1"/>
  <c r="N24155" i="109" s="1"/>
  <c r="N24156" i="109" s="1"/>
  <c r="N24157" i="109" s="1"/>
  <c r="N24158" i="109" s="1"/>
  <c r="N24159" i="109" s="1"/>
  <c r="N24160" i="109" s="1"/>
  <c r="N24161" i="109" s="1"/>
  <c r="N24162" i="109" s="1"/>
  <c r="N24163" i="109" s="1"/>
  <c r="N24164" i="109" s="1"/>
  <c r="N24165" i="109" s="1"/>
  <c r="N24166" i="109" s="1"/>
  <c r="N24167" i="109" s="1"/>
  <c r="N24168" i="109" s="1"/>
  <c r="N24169" i="109" s="1"/>
  <c r="N24170" i="109" s="1"/>
  <c r="N24171" i="109" s="1"/>
  <c r="N24172" i="109" s="1"/>
  <c r="N24173" i="109" s="1"/>
  <c r="N24174" i="109" s="1"/>
  <c r="N24175" i="109" s="1"/>
  <c r="N24176" i="109" s="1"/>
  <c r="N24177" i="109" s="1"/>
  <c r="N24178" i="109" s="1"/>
  <c r="N24179" i="109" s="1"/>
  <c r="N24180" i="109" s="1"/>
  <c r="N24181" i="109" s="1"/>
  <c r="N24182" i="109" s="1"/>
  <c r="N24183" i="109" s="1"/>
  <c r="N24184" i="109" s="1"/>
  <c r="N24185" i="109" s="1"/>
  <c r="N24186" i="109" s="1"/>
  <c r="N24187" i="109" s="1"/>
  <c r="N24188" i="109" s="1"/>
  <c r="N24189" i="109" s="1"/>
  <c r="N24190" i="109" s="1"/>
  <c r="N24191" i="109" s="1"/>
  <c r="N24192" i="109" s="1"/>
  <c r="N24193" i="109" s="1"/>
  <c r="N24194" i="109" s="1"/>
  <c r="N24195" i="109" s="1"/>
  <c r="N24196" i="109" s="1"/>
  <c r="N24197" i="109" s="1"/>
  <c r="N24198" i="109" s="1"/>
  <c r="N24199" i="109" s="1"/>
  <c r="N24200" i="109" s="1"/>
  <c r="N24201" i="109" s="1"/>
  <c r="N24202" i="109" s="1"/>
  <c r="N24203" i="109" s="1"/>
  <c r="N24204" i="109" s="1"/>
  <c r="N24205" i="109" s="1"/>
  <c r="N24206" i="109" s="1"/>
  <c r="N24207" i="109" s="1"/>
  <c r="N24208" i="109" s="1"/>
  <c r="N24209" i="109" s="1"/>
  <c r="N24210" i="109" s="1"/>
  <c r="N24211" i="109" s="1"/>
  <c r="N24212" i="109" s="1"/>
  <c r="N24213" i="109" s="1"/>
  <c r="N24214" i="109" s="1"/>
  <c r="N24215" i="109" s="1"/>
  <c r="N24216" i="109" s="1"/>
  <c r="N24217" i="109" s="1"/>
  <c r="N24218" i="109" s="1"/>
  <c r="N24219" i="109" s="1"/>
  <c r="N24220" i="109" s="1"/>
  <c r="N24221" i="109" s="1"/>
  <c r="N24222" i="109" s="1"/>
  <c r="N24223" i="109" s="1"/>
  <c r="N24224" i="109" s="1"/>
  <c r="N24225" i="109" s="1"/>
  <c r="N24226" i="109" s="1"/>
  <c r="N24227" i="109" s="1"/>
  <c r="N24228" i="109" s="1"/>
  <c r="N24229" i="109" s="1"/>
  <c r="N24230" i="109" s="1"/>
  <c r="N24231" i="109" s="1"/>
  <c r="N24232" i="109" s="1"/>
  <c r="N24233" i="109" s="1"/>
  <c r="N24234" i="109" s="1"/>
  <c r="N24235" i="109" s="1"/>
  <c r="N24236" i="109" s="1"/>
  <c r="N24237" i="109" s="1"/>
  <c r="N24238" i="109" s="1"/>
  <c r="N24239" i="109" s="1"/>
  <c r="N24240" i="109" s="1"/>
  <c r="N24241" i="109" s="1"/>
  <c r="N24242" i="109" s="1"/>
  <c r="N24243" i="109" s="1"/>
  <c r="N24244" i="109" s="1"/>
  <c r="N24245" i="109" s="1"/>
  <c r="N24246" i="109" s="1"/>
  <c r="N24247" i="109" s="1"/>
  <c r="N24248" i="109" s="1"/>
  <c r="N24249" i="109" s="1"/>
  <c r="N24250" i="109" s="1"/>
  <c r="N24251" i="109" s="1"/>
  <c r="N24252" i="109" s="1"/>
  <c r="N24253" i="109" s="1"/>
  <c r="N24254" i="109" s="1"/>
  <c r="N24255" i="109" s="1"/>
  <c r="N24256" i="109" s="1"/>
  <c r="N24257" i="109" s="1"/>
  <c r="N24258" i="109" s="1"/>
  <c r="N24259" i="109" s="1"/>
  <c r="N24260" i="109" s="1"/>
  <c r="N24261" i="109" s="1"/>
  <c r="N24262" i="109" s="1"/>
  <c r="N24263" i="109" s="1"/>
  <c r="N24264" i="109" s="1"/>
  <c r="N24265" i="109" s="1"/>
  <c r="N24266" i="109" s="1"/>
  <c r="N24267" i="109" s="1"/>
  <c r="N24268" i="109" s="1"/>
  <c r="N24269" i="109" s="1"/>
  <c r="N24270" i="109" s="1"/>
  <c r="N24271" i="109" s="1"/>
  <c r="N24272" i="109" s="1"/>
  <c r="N24273" i="109" s="1"/>
  <c r="N24274" i="109" s="1"/>
  <c r="N24275" i="109" s="1"/>
  <c r="N24276" i="109" s="1"/>
  <c r="N24277" i="109" s="1"/>
  <c r="N24278" i="109" s="1"/>
  <c r="N24279" i="109" s="1"/>
  <c r="N24280" i="109" s="1"/>
  <c r="N24281" i="109" s="1"/>
  <c r="N24282" i="109" s="1"/>
  <c r="N24283" i="109" s="1"/>
  <c r="N24284" i="109" s="1"/>
  <c r="N24285" i="109" s="1"/>
  <c r="N24286" i="109" s="1"/>
  <c r="N24287" i="109" s="1"/>
  <c r="N24288" i="109" s="1"/>
  <c r="N24289" i="109" s="1"/>
  <c r="N24290" i="109" s="1"/>
  <c r="N24291" i="109" s="1"/>
  <c r="N24292" i="109" s="1"/>
  <c r="N24293" i="109" s="1"/>
  <c r="N24294" i="109" s="1"/>
  <c r="N24295" i="109" s="1"/>
  <c r="N24296" i="109" s="1"/>
  <c r="N24297" i="109" s="1"/>
  <c r="N24298" i="109" s="1"/>
  <c r="N24299" i="109" s="1"/>
  <c r="N24300" i="109" s="1"/>
  <c r="N24301" i="109" s="1"/>
  <c r="N24302" i="109" s="1"/>
  <c r="N24303" i="109" s="1"/>
  <c r="N24304" i="109" s="1"/>
  <c r="N24305" i="109" s="1"/>
  <c r="N24306" i="109" s="1"/>
  <c r="N24307" i="109" s="1"/>
  <c r="N24308" i="109" s="1"/>
  <c r="N24309" i="109" s="1"/>
  <c r="N24310" i="109" s="1"/>
  <c r="N24311" i="109" s="1"/>
  <c r="N24312" i="109" s="1"/>
  <c r="N24313" i="109" s="1"/>
  <c r="N24314" i="109" s="1"/>
  <c r="N24315" i="109" s="1"/>
  <c r="N24316" i="109" s="1"/>
  <c r="N24317" i="109" s="1"/>
  <c r="N24318" i="109" s="1"/>
  <c r="N24319" i="109" s="1"/>
  <c r="N24320" i="109" s="1"/>
  <c r="N24321" i="109" s="1"/>
  <c r="N24322" i="109" s="1"/>
  <c r="N24323" i="109" s="1"/>
  <c r="N24324" i="109" s="1"/>
  <c r="N24325" i="109" s="1"/>
  <c r="N24326" i="109" s="1"/>
  <c r="N24327" i="109" s="1"/>
  <c r="N24328" i="109" s="1"/>
  <c r="N24329" i="109" s="1"/>
  <c r="N24330" i="109" s="1"/>
  <c r="N24331" i="109" s="1"/>
  <c r="N24332" i="109" s="1"/>
  <c r="N24333" i="109" s="1"/>
  <c r="N24334" i="109" s="1"/>
  <c r="N24335" i="109" s="1"/>
  <c r="N24336" i="109" s="1"/>
  <c r="N24337" i="109" s="1"/>
  <c r="N24338" i="109" s="1"/>
  <c r="N24339" i="109" s="1"/>
  <c r="N24340" i="109" s="1"/>
  <c r="N24341" i="109" s="1"/>
  <c r="N24342" i="109" s="1"/>
  <c r="N24343" i="109" s="1"/>
  <c r="N24344" i="109" s="1"/>
  <c r="N24345" i="109" s="1"/>
  <c r="N24346" i="109" s="1"/>
  <c r="N24347" i="109" s="1"/>
  <c r="N24348" i="109" s="1"/>
  <c r="N24349" i="109" s="1"/>
  <c r="N24350" i="109" s="1"/>
  <c r="N24351" i="109" s="1"/>
  <c r="N24352" i="109" s="1"/>
  <c r="N24353" i="109" s="1"/>
  <c r="N24354" i="109" s="1"/>
  <c r="N24355" i="109" s="1"/>
  <c r="N24356" i="109" s="1"/>
  <c r="N24357" i="109" s="1"/>
  <c r="N24358" i="109" s="1"/>
  <c r="N24359" i="109" s="1"/>
  <c r="N24360" i="109" s="1"/>
  <c r="N24361" i="109" s="1"/>
  <c r="N24362" i="109" s="1"/>
  <c r="N24363" i="109" s="1"/>
  <c r="N24364" i="109" s="1"/>
  <c r="N24365" i="109" s="1"/>
  <c r="N24366" i="109" s="1"/>
  <c r="N24367" i="109" s="1"/>
  <c r="N24368" i="109" s="1"/>
  <c r="N24369" i="109" s="1"/>
  <c r="N24370" i="109" s="1"/>
  <c r="N24371" i="109" s="1"/>
  <c r="N24372" i="109" s="1"/>
  <c r="N24373" i="109" s="1"/>
  <c r="N24374" i="109" s="1"/>
  <c r="N24375" i="109" s="1"/>
  <c r="N24376" i="109" s="1"/>
  <c r="N24377" i="109" s="1"/>
  <c r="N24378" i="109" s="1"/>
  <c r="N24379" i="109" s="1"/>
  <c r="N24380" i="109" s="1"/>
  <c r="N24381" i="109" s="1"/>
  <c r="N24382" i="109" s="1"/>
  <c r="N24383" i="109" s="1"/>
  <c r="N24384" i="109" s="1"/>
  <c r="N24385" i="109" s="1"/>
  <c r="N24386" i="109" s="1"/>
  <c r="N24387" i="109" s="1"/>
  <c r="N24388" i="109" s="1"/>
  <c r="N24389" i="109" s="1"/>
  <c r="N24390" i="109" s="1"/>
  <c r="N24391" i="109" s="1"/>
  <c r="N24392" i="109" s="1"/>
  <c r="N24393" i="109" s="1"/>
  <c r="N24394" i="109" s="1"/>
  <c r="N24395" i="109" s="1"/>
  <c r="N24396" i="109" s="1"/>
  <c r="N24397" i="109" s="1"/>
  <c r="N24398" i="109" s="1"/>
  <c r="N24399" i="109" s="1"/>
  <c r="N24400" i="109" s="1"/>
  <c r="N24401" i="109" s="1"/>
  <c r="N24402" i="109" s="1"/>
  <c r="N24403" i="109" s="1"/>
  <c r="N24404" i="109" s="1"/>
  <c r="N24405" i="109" s="1"/>
  <c r="N24406" i="109" s="1"/>
  <c r="N24407" i="109" s="1"/>
  <c r="N24408" i="109" s="1"/>
  <c r="N24409" i="109" s="1"/>
  <c r="N24410" i="109" s="1"/>
  <c r="N24411" i="109" s="1"/>
  <c r="N24412" i="109" s="1"/>
  <c r="N24413" i="109" s="1"/>
  <c r="N24414" i="109" s="1"/>
  <c r="N24415" i="109" s="1"/>
  <c r="N24416" i="109" s="1"/>
  <c r="N24417" i="109" s="1"/>
  <c r="N24418" i="109" s="1"/>
  <c r="N24419" i="109" s="1"/>
  <c r="N24420" i="109" s="1"/>
  <c r="N24421" i="109" s="1"/>
  <c r="N24422" i="109" s="1"/>
  <c r="N24423" i="109" s="1"/>
  <c r="N24424" i="109" s="1"/>
  <c r="N24425" i="109" s="1"/>
  <c r="N24426" i="109" s="1"/>
  <c r="N24427" i="109" s="1"/>
  <c r="N24428" i="109" s="1"/>
  <c r="N24429" i="109" s="1"/>
  <c r="N24430" i="109" s="1"/>
  <c r="N24431" i="109" s="1"/>
  <c r="N24432" i="109" s="1"/>
  <c r="N24433" i="109" s="1"/>
  <c r="N24434" i="109" s="1"/>
  <c r="N24435" i="109" s="1"/>
  <c r="N24436" i="109" s="1"/>
  <c r="N24437" i="109" s="1"/>
  <c r="N24438" i="109" s="1"/>
  <c r="N24439" i="109" s="1"/>
  <c r="N24440" i="109" s="1"/>
  <c r="N24441" i="109" s="1"/>
  <c r="N24442" i="109" s="1"/>
  <c r="N24443" i="109" s="1"/>
  <c r="N24444" i="109" s="1"/>
  <c r="N24445" i="109" s="1"/>
  <c r="N24446" i="109" s="1"/>
  <c r="N24447" i="109" s="1"/>
  <c r="N24448" i="109" s="1"/>
  <c r="N24449" i="109" s="1"/>
  <c r="N24450" i="109" s="1"/>
  <c r="N24451" i="109" s="1"/>
  <c r="N24452" i="109" s="1"/>
  <c r="N24453" i="109" s="1"/>
  <c r="N24454" i="109" s="1"/>
  <c r="N24455" i="109" s="1"/>
  <c r="N24456" i="109" s="1"/>
  <c r="N24457" i="109" s="1"/>
  <c r="N24458" i="109" s="1"/>
  <c r="N24459" i="109" s="1"/>
  <c r="N24460" i="109" s="1"/>
  <c r="N24461" i="109" s="1"/>
  <c r="N24462" i="109" s="1"/>
  <c r="N24463" i="109" s="1"/>
  <c r="N24464" i="109" s="1"/>
  <c r="N24465" i="109" s="1"/>
  <c r="N24466" i="109" s="1"/>
  <c r="N24467" i="109" s="1"/>
  <c r="N24468" i="109" s="1"/>
  <c r="N24469" i="109" s="1"/>
  <c r="N24470" i="109" s="1"/>
  <c r="N24471" i="109" s="1"/>
  <c r="N24472" i="109" s="1"/>
  <c r="N24473" i="109" s="1"/>
  <c r="N24474" i="109" s="1"/>
  <c r="N24475" i="109" s="1"/>
  <c r="N24476" i="109" s="1"/>
  <c r="N24477" i="109" s="1"/>
  <c r="N24478" i="109" s="1"/>
  <c r="N24479" i="109" s="1"/>
  <c r="N24480" i="109" s="1"/>
  <c r="N24481" i="109" s="1"/>
  <c r="N24482" i="109" s="1"/>
  <c r="N24483" i="109" s="1"/>
  <c r="N24484" i="109" s="1"/>
  <c r="N24485" i="109" s="1"/>
  <c r="N24486" i="109" s="1"/>
  <c r="N24487" i="109" s="1"/>
  <c r="N24488" i="109" s="1"/>
  <c r="N24489" i="109" s="1"/>
  <c r="N24490" i="109" s="1"/>
  <c r="N24491" i="109" s="1"/>
  <c r="N24492" i="109" s="1"/>
  <c r="N24493" i="109" s="1"/>
  <c r="N24494" i="109" s="1"/>
  <c r="N24495" i="109" s="1"/>
  <c r="N24496" i="109" s="1"/>
  <c r="N24497" i="109" s="1"/>
  <c r="N24498" i="109" s="1"/>
  <c r="N24499" i="109" s="1"/>
  <c r="N24500" i="109" s="1"/>
  <c r="N24501" i="109" s="1"/>
  <c r="N24502" i="109" s="1"/>
  <c r="N24503" i="109" s="1"/>
  <c r="N24504" i="109" s="1"/>
  <c r="N24505" i="109" s="1"/>
  <c r="N24506" i="109" s="1"/>
  <c r="N24507" i="109" s="1"/>
  <c r="N24508" i="109" s="1"/>
  <c r="N24509" i="109" s="1"/>
  <c r="N24510" i="109" s="1"/>
  <c r="N24511" i="109" s="1"/>
  <c r="N24512" i="109" s="1"/>
  <c r="N24513" i="109" s="1"/>
  <c r="N24514" i="109" s="1"/>
  <c r="N24515" i="109" s="1"/>
  <c r="N24516" i="109" s="1"/>
  <c r="N24517" i="109" s="1"/>
  <c r="N24518" i="109" s="1"/>
  <c r="N24519" i="109" s="1"/>
  <c r="N24520" i="109" s="1"/>
  <c r="N24521" i="109" s="1"/>
  <c r="N24522" i="109" s="1"/>
  <c r="N24523" i="109" s="1"/>
  <c r="N24524" i="109" s="1"/>
  <c r="N24525" i="109" s="1"/>
  <c r="N24526" i="109" s="1"/>
  <c r="N24527" i="109" s="1"/>
  <c r="N24528" i="109" s="1"/>
  <c r="N24529" i="109" s="1"/>
  <c r="N24530" i="109" s="1"/>
  <c r="N24531" i="109" s="1"/>
  <c r="N24532" i="109" s="1"/>
  <c r="N24533" i="109" s="1"/>
  <c r="N24534" i="109" s="1"/>
  <c r="N24535" i="109" s="1"/>
  <c r="N24536" i="109" s="1"/>
  <c r="N24537" i="109" s="1"/>
  <c r="N24538" i="109" s="1"/>
  <c r="N24539" i="109" s="1"/>
  <c r="N24540" i="109" s="1"/>
  <c r="N24541" i="109" s="1"/>
  <c r="N24542" i="109" s="1"/>
  <c r="N24543" i="109" s="1"/>
  <c r="N24544" i="109" s="1"/>
  <c r="N24545" i="109" s="1"/>
  <c r="N24546" i="109" s="1"/>
  <c r="N24547" i="109" s="1"/>
  <c r="N24548" i="109" s="1"/>
  <c r="N24549" i="109" s="1"/>
  <c r="N24550" i="109" s="1"/>
  <c r="N24551" i="109" s="1"/>
  <c r="N24552" i="109" s="1"/>
  <c r="N24553" i="109" s="1"/>
  <c r="N24554" i="109" s="1"/>
  <c r="N24555" i="109" s="1"/>
  <c r="N24556" i="109" s="1"/>
  <c r="N24557" i="109" s="1"/>
  <c r="N24558" i="109" s="1"/>
  <c r="N24559" i="109" s="1"/>
  <c r="N24560" i="109" s="1"/>
  <c r="N24561" i="109" s="1"/>
  <c r="N24562" i="109" s="1"/>
  <c r="N24563" i="109" s="1"/>
  <c r="N24564" i="109" s="1"/>
  <c r="N24565" i="109" s="1"/>
  <c r="N24566" i="109" s="1"/>
  <c r="N24567" i="109" s="1"/>
  <c r="N24568" i="109" s="1"/>
  <c r="N24569" i="109" s="1"/>
  <c r="N24570" i="109" s="1"/>
  <c r="N24571" i="109" s="1"/>
  <c r="N24572" i="109" s="1"/>
  <c r="N24573" i="109" s="1"/>
  <c r="N24574" i="109" s="1"/>
  <c r="N24575" i="109" s="1"/>
  <c r="N24576" i="109" s="1"/>
  <c r="N24577" i="109" s="1"/>
  <c r="N24578" i="109" s="1"/>
  <c r="N24579" i="109" s="1"/>
  <c r="N24580" i="109" s="1"/>
  <c r="N24581" i="109" s="1"/>
  <c r="N24582" i="109" s="1"/>
  <c r="N24583" i="109" s="1"/>
  <c r="N24584" i="109" s="1"/>
  <c r="N24585" i="109" s="1"/>
  <c r="N24586" i="109" s="1"/>
  <c r="N24587" i="109" s="1"/>
  <c r="N24588" i="109" s="1"/>
  <c r="N24589" i="109" s="1"/>
  <c r="N24590" i="109" s="1"/>
  <c r="N24591" i="109" s="1"/>
  <c r="N24592" i="109" s="1"/>
  <c r="N24593" i="109" s="1"/>
  <c r="N24594" i="109" s="1"/>
  <c r="N24595" i="109" s="1"/>
  <c r="N24596" i="109" s="1"/>
  <c r="N24597" i="109" s="1"/>
  <c r="N24598" i="109" s="1"/>
  <c r="N24599" i="109" s="1"/>
  <c r="N24600" i="109" s="1"/>
  <c r="N24601" i="109" s="1"/>
  <c r="N24602" i="109" s="1"/>
  <c r="N24603" i="109" s="1"/>
  <c r="N24604" i="109" s="1"/>
  <c r="N24605" i="109" s="1"/>
  <c r="N24606" i="109" s="1"/>
  <c r="N24607" i="109" s="1"/>
  <c r="N24608" i="109" s="1"/>
  <c r="N24609" i="109" s="1"/>
  <c r="N24610" i="109" s="1"/>
  <c r="N24611" i="109" s="1"/>
  <c r="N24612" i="109" s="1"/>
  <c r="N24613" i="109" s="1"/>
  <c r="N24614" i="109" s="1"/>
  <c r="N24615" i="109" s="1"/>
  <c r="N24616" i="109" s="1"/>
  <c r="N24617" i="109" s="1"/>
  <c r="N24618" i="109" s="1"/>
  <c r="N24619" i="109" s="1"/>
  <c r="N24620" i="109" s="1"/>
  <c r="N24621" i="109" s="1"/>
  <c r="N24622" i="109" s="1"/>
  <c r="N24623" i="109" s="1"/>
  <c r="N24624" i="109" s="1"/>
  <c r="N24625" i="109" s="1"/>
  <c r="N24626" i="109" s="1"/>
  <c r="N24627" i="109" s="1"/>
  <c r="N24628" i="109" s="1"/>
  <c r="N24629" i="109" s="1"/>
  <c r="N24630" i="109" s="1"/>
  <c r="N24631" i="109" s="1"/>
  <c r="N24632" i="109" s="1"/>
  <c r="N24633" i="109" s="1"/>
  <c r="N24634" i="109" s="1"/>
  <c r="N24635" i="109" s="1"/>
  <c r="N24636" i="109" s="1"/>
  <c r="N24637" i="109" s="1"/>
  <c r="N24638" i="109" s="1"/>
  <c r="N24639" i="109" s="1"/>
  <c r="N24640" i="109" s="1"/>
  <c r="N24641" i="109" s="1"/>
  <c r="N24642" i="109" s="1"/>
  <c r="N24643" i="109" s="1"/>
  <c r="N24644" i="109" s="1"/>
  <c r="N24645" i="109" s="1"/>
  <c r="N24646" i="109" s="1"/>
  <c r="N24647" i="109" s="1"/>
  <c r="N24648" i="109" s="1"/>
  <c r="N24649" i="109" s="1"/>
  <c r="N24650" i="109" s="1"/>
  <c r="N24651" i="109" s="1"/>
  <c r="N24652" i="109" s="1"/>
  <c r="N24653" i="109" s="1"/>
  <c r="N24654" i="109" s="1"/>
  <c r="N24655" i="109" s="1"/>
  <c r="N24656" i="109" s="1"/>
  <c r="N24657" i="109" s="1"/>
  <c r="N24658" i="109" s="1"/>
  <c r="N24659" i="109" s="1"/>
  <c r="N24660" i="109" s="1"/>
  <c r="N24661" i="109" s="1"/>
  <c r="N24662" i="109" s="1"/>
  <c r="N24663" i="109" s="1"/>
  <c r="N24664" i="109" s="1"/>
  <c r="N24665" i="109" s="1"/>
  <c r="N24666" i="109" s="1"/>
  <c r="N24667" i="109" s="1"/>
  <c r="N24668" i="109" s="1"/>
  <c r="N24669" i="109" s="1"/>
  <c r="N24670" i="109" s="1"/>
  <c r="N24671" i="109" s="1"/>
  <c r="N24672" i="109" s="1"/>
  <c r="N24673" i="109" s="1"/>
  <c r="N24674" i="109" s="1"/>
  <c r="N24675" i="109" s="1"/>
  <c r="N24676" i="109" s="1"/>
  <c r="N24677" i="109" s="1"/>
  <c r="N24678" i="109" s="1"/>
  <c r="N24679" i="109" s="1"/>
  <c r="N24680" i="109" s="1"/>
  <c r="N24681" i="109" s="1"/>
  <c r="N24682" i="109" s="1"/>
  <c r="N24683" i="109" s="1"/>
  <c r="N24684" i="109" s="1"/>
  <c r="N24685" i="109" s="1"/>
  <c r="N24686" i="109" s="1"/>
  <c r="N24687" i="109" s="1"/>
  <c r="N24688" i="109" s="1"/>
  <c r="N24689" i="109" s="1"/>
  <c r="N24690" i="109" s="1"/>
  <c r="N24691" i="109" s="1"/>
  <c r="N24692" i="109" s="1"/>
  <c r="N24693" i="109" s="1"/>
  <c r="N24694" i="109" s="1"/>
  <c r="N24695" i="109" s="1"/>
  <c r="N24696" i="109" s="1"/>
  <c r="N24697" i="109" s="1"/>
  <c r="N24698" i="109" s="1"/>
  <c r="N24699" i="109" s="1"/>
  <c r="N24700" i="109" s="1"/>
  <c r="N24701" i="109" s="1"/>
  <c r="N24702" i="109" s="1"/>
  <c r="N24703" i="109" s="1"/>
  <c r="N24704" i="109" s="1"/>
  <c r="N24705" i="109" s="1"/>
  <c r="N24706" i="109" s="1"/>
  <c r="N24707" i="109" s="1"/>
  <c r="N24708" i="109" s="1"/>
  <c r="N24709" i="109" s="1"/>
  <c r="N24710" i="109" s="1"/>
  <c r="N24711" i="109" s="1"/>
  <c r="N24712" i="109" s="1"/>
  <c r="N24713" i="109" s="1"/>
  <c r="N24714" i="109" s="1"/>
  <c r="N24715" i="109" s="1"/>
  <c r="N24716" i="109" s="1"/>
  <c r="N24717" i="109" s="1"/>
  <c r="N24718" i="109" s="1"/>
  <c r="N24719" i="109" s="1"/>
  <c r="N24720" i="109" s="1"/>
  <c r="N24721" i="109" s="1"/>
  <c r="N24722" i="109" s="1"/>
  <c r="N24723" i="109" s="1"/>
  <c r="N24724" i="109" s="1"/>
  <c r="N24725" i="109" s="1"/>
  <c r="N24726" i="109" s="1"/>
  <c r="N24727" i="109" s="1"/>
  <c r="N24728" i="109" s="1"/>
  <c r="N24729" i="109" s="1"/>
  <c r="N24730" i="109" s="1"/>
  <c r="N24731" i="109" s="1"/>
  <c r="N24732" i="109" s="1"/>
  <c r="N24733" i="109" s="1"/>
  <c r="N24734" i="109" s="1"/>
  <c r="N24735" i="109" s="1"/>
  <c r="N24736" i="109" s="1"/>
  <c r="N24737" i="109" s="1"/>
  <c r="N24738" i="109" s="1"/>
  <c r="N24739" i="109" s="1"/>
  <c r="N24740" i="109" s="1"/>
  <c r="N24741" i="109" s="1"/>
  <c r="N24742" i="109" s="1"/>
  <c r="N24743" i="109" s="1"/>
  <c r="N24744" i="109" s="1"/>
  <c r="N24745" i="109" s="1"/>
  <c r="N24746" i="109" s="1"/>
  <c r="N24747" i="109" s="1"/>
  <c r="N24748" i="109" s="1"/>
  <c r="N24749" i="109" s="1"/>
  <c r="N24750" i="109" s="1"/>
  <c r="N24751" i="109" s="1"/>
  <c r="N24752" i="109" s="1"/>
  <c r="N24753" i="109" s="1"/>
  <c r="N24754" i="109" s="1"/>
  <c r="N24755" i="109" s="1"/>
  <c r="N24756" i="109" s="1"/>
  <c r="N24757" i="109" s="1"/>
  <c r="N24758" i="109" s="1"/>
  <c r="N24759" i="109" s="1"/>
  <c r="N24760" i="109" s="1"/>
  <c r="N24761" i="109" s="1"/>
  <c r="N24762" i="109" s="1"/>
  <c r="N24763" i="109" s="1"/>
  <c r="N24764" i="109" s="1"/>
  <c r="N24765" i="109" s="1"/>
  <c r="N24766" i="109" s="1"/>
  <c r="N24767" i="109" s="1"/>
  <c r="N24768" i="109" s="1"/>
  <c r="N24769" i="109" s="1"/>
  <c r="N24770" i="109" s="1"/>
  <c r="N24771" i="109" s="1"/>
  <c r="N24772" i="109" s="1"/>
  <c r="N24773" i="109" s="1"/>
  <c r="N24774" i="109" s="1"/>
  <c r="N24775" i="109" s="1"/>
  <c r="N24776" i="109" s="1"/>
  <c r="N24777" i="109" s="1"/>
  <c r="N24778" i="109" s="1"/>
  <c r="N24779" i="109" s="1"/>
  <c r="N24780" i="109" s="1"/>
  <c r="N24781" i="109" s="1"/>
  <c r="N24782" i="109" s="1"/>
  <c r="N24783" i="109" s="1"/>
  <c r="N24784" i="109" s="1"/>
  <c r="N24785" i="109" s="1"/>
  <c r="N24786" i="109" s="1"/>
  <c r="N24787" i="109" s="1"/>
  <c r="N24788" i="109" s="1"/>
  <c r="N24789" i="109" s="1"/>
  <c r="N24790" i="109" s="1"/>
  <c r="N24791" i="109" s="1"/>
  <c r="N24792" i="109" s="1"/>
  <c r="N24793" i="109" s="1"/>
  <c r="N24794" i="109" s="1"/>
  <c r="N24795" i="109" s="1"/>
  <c r="N24796" i="109" s="1"/>
  <c r="N24797" i="109" s="1"/>
  <c r="N24798" i="109" s="1"/>
  <c r="N24799" i="109" s="1"/>
  <c r="N24800" i="109" s="1"/>
  <c r="N24801" i="109" s="1"/>
  <c r="N24802" i="109" s="1"/>
  <c r="N24803" i="109" s="1"/>
  <c r="N24804" i="109" s="1"/>
  <c r="N24805" i="109" s="1"/>
  <c r="N24806" i="109" s="1"/>
  <c r="N24807" i="109" s="1"/>
  <c r="N24808" i="109" s="1"/>
  <c r="N24809" i="109" s="1"/>
  <c r="N24810" i="109" s="1"/>
  <c r="N24811" i="109" s="1"/>
  <c r="N24812" i="109" s="1"/>
  <c r="N24813" i="109" s="1"/>
  <c r="N24814" i="109" s="1"/>
  <c r="N24815" i="109" s="1"/>
  <c r="N24816" i="109" s="1"/>
  <c r="N24817" i="109" s="1"/>
  <c r="N24818" i="109" s="1"/>
  <c r="N24819" i="109" s="1"/>
  <c r="N24820" i="109" s="1"/>
  <c r="N24821" i="109" s="1"/>
  <c r="N24822" i="109" s="1"/>
  <c r="N24823" i="109" s="1"/>
  <c r="N24824" i="109" s="1"/>
  <c r="N24825" i="109" s="1"/>
  <c r="N24826" i="109" s="1"/>
  <c r="N24827" i="109" s="1"/>
  <c r="N24828" i="109" s="1"/>
  <c r="N24829" i="109" s="1"/>
  <c r="N24830" i="109" s="1"/>
  <c r="N24831" i="109" s="1"/>
  <c r="N24832" i="109" s="1"/>
  <c r="N24833" i="109" s="1"/>
  <c r="N24834" i="109" s="1"/>
  <c r="N24835" i="109" s="1"/>
  <c r="N24836" i="109" s="1"/>
  <c r="N24837" i="109" s="1"/>
  <c r="N24838" i="109" s="1"/>
  <c r="N24839" i="109" s="1"/>
  <c r="N24840" i="109" s="1"/>
  <c r="N24841" i="109" s="1"/>
  <c r="N24842" i="109" s="1"/>
  <c r="N24843" i="109" s="1"/>
  <c r="N24844" i="109" s="1"/>
  <c r="N24845" i="109" s="1"/>
  <c r="N24846" i="109" s="1"/>
  <c r="N24847" i="109" s="1"/>
  <c r="N24848" i="109" s="1"/>
  <c r="N24849" i="109" s="1"/>
  <c r="N24850" i="109" s="1"/>
  <c r="N24851" i="109" s="1"/>
  <c r="N24852" i="109" s="1"/>
  <c r="N24853" i="109" s="1"/>
  <c r="N24854" i="109" s="1"/>
  <c r="N24855" i="109" s="1"/>
  <c r="N24856" i="109" s="1"/>
  <c r="N24857" i="109" s="1"/>
  <c r="N24858" i="109" s="1"/>
  <c r="N24859" i="109" s="1"/>
  <c r="N24860" i="109" s="1"/>
  <c r="N24861" i="109" s="1"/>
  <c r="N24862" i="109" s="1"/>
  <c r="N24863" i="109" s="1"/>
  <c r="N24864" i="109" s="1"/>
  <c r="N24865" i="109" s="1"/>
  <c r="N24866" i="109" s="1"/>
  <c r="N24867" i="109" s="1"/>
  <c r="N24868" i="109" s="1"/>
  <c r="N24869" i="109" s="1"/>
  <c r="N24870" i="109" s="1"/>
  <c r="N24871" i="109" s="1"/>
  <c r="N24872" i="109" s="1"/>
  <c r="N24873" i="109" s="1"/>
  <c r="N24874" i="109" s="1"/>
  <c r="N24875" i="109" s="1"/>
  <c r="N24876" i="109" s="1"/>
  <c r="N24877" i="109" s="1"/>
  <c r="N24878" i="109" s="1"/>
  <c r="N24879" i="109" s="1"/>
  <c r="N24880" i="109" s="1"/>
  <c r="N24881" i="109" s="1"/>
  <c r="N24882" i="109" s="1"/>
  <c r="N24883" i="109" s="1"/>
  <c r="N24884" i="109" s="1"/>
  <c r="N24885" i="109" s="1"/>
  <c r="N24886" i="109" s="1"/>
  <c r="N24887" i="109" s="1"/>
  <c r="N24888" i="109" s="1"/>
  <c r="N24889" i="109" s="1"/>
  <c r="N24890" i="109" s="1"/>
  <c r="N24891" i="109" s="1"/>
  <c r="N24892" i="109" s="1"/>
  <c r="N24893" i="109" s="1"/>
  <c r="N24894" i="109" s="1"/>
  <c r="N24895" i="109" s="1"/>
  <c r="N24896" i="109" s="1"/>
  <c r="N24897" i="109" s="1"/>
  <c r="N24898" i="109" s="1"/>
  <c r="N24899" i="109" s="1"/>
  <c r="N24900" i="109" s="1"/>
  <c r="N24901" i="109" s="1"/>
  <c r="N24902" i="109" s="1"/>
  <c r="N24903" i="109" s="1"/>
  <c r="N24904" i="109" s="1"/>
  <c r="N24905" i="109" s="1"/>
  <c r="N24906" i="109" s="1"/>
  <c r="N24907" i="109" s="1"/>
  <c r="N24908" i="109" s="1"/>
  <c r="N24909" i="109" s="1"/>
  <c r="N24910" i="109" s="1"/>
  <c r="N24911" i="109" s="1"/>
  <c r="N24912" i="109" s="1"/>
  <c r="N24913" i="109" s="1"/>
  <c r="N24914" i="109" s="1"/>
  <c r="N24915" i="109" s="1"/>
  <c r="N24916" i="109" s="1"/>
  <c r="N24917" i="109" s="1"/>
  <c r="N24918" i="109" s="1"/>
  <c r="N24919" i="109" s="1"/>
  <c r="N24920" i="109" s="1"/>
  <c r="N24921" i="109" s="1"/>
  <c r="N24922" i="109" s="1"/>
  <c r="N24923" i="109" s="1"/>
  <c r="N24924" i="109" s="1"/>
  <c r="N24925" i="109" s="1"/>
  <c r="N24926" i="109" s="1"/>
  <c r="N24927" i="109" s="1"/>
  <c r="N24928" i="109" s="1"/>
  <c r="N24929" i="109" s="1"/>
  <c r="N24930" i="109" s="1"/>
  <c r="N24931" i="109" s="1"/>
  <c r="N24932" i="109" s="1"/>
  <c r="N24933" i="109" s="1"/>
  <c r="N24934" i="109" s="1"/>
  <c r="N24935" i="109" s="1"/>
  <c r="N24936" i="109" s="1"/>
  <c r="N24937" i="109" s="1"/>
  <c r="N24938" i="109" s="1"/>
  <c r="N24939" i="109" s="1"/>
  <c r="N24940" i="109" s="1"/>
  <c r="N24941" i="109" s="1"/>
  <c r="N24942" i="109" s="1"/>
  <c r="N24943" i="109" s="1"/>
  <c r="N24944" i="109" s="1"/>
  <c r="N24945" i="109" s="1"/>
  <c r="N24946" i="109" s="1"/>
  <c r="N24947" i="109" s="1"/>
  <c r="N24948" i="109" s="1"/>
  <c r="N24949" i="109" s="1"/>
  <c r="N24950" i="109" s="1"/>
  <c r="N24951" i="109" s="1"/>
  <c r="N24952" i="109" s="1"/>
  <c r="N24953" i="109" s="1"/>
  <c r="N24954" i="109" s="1"/>
  <c r="N24955" i="109" s="1"/>
  <c r="N24956" i="109" s="1"/>
  <c r="N24957" i="109" s="1"/>
  <c r="N24958" i="109" s="1"/>
  <c r="N24959" i="109" s="1"/>
  <c r="N24960" i="109" s="1"/>
  <c r="N24961" i="109" s="1"/>
  <c r="N24962" i="109" s="1"/>
  <c r="N24963" i="109" s="1"/>
  <c r="N24964" i="109" s="1"/>
  <c r="N24965" i="109" s="1"/>
  <c r="N24966" i="109" s="1"/>
  <c r="N24967" i="109" s="1"/>
  <c r="N24968" i="109" s="1"/>
  <c r="N24969" i="109" s="1"/>
  <c r="N24970" i="109" s="1"/>
  <c r="N24971" i="109" s="1"/>
  <c r="N24972" i="109" s="1"/>
  <c r="N24973" i="109" s="1"/>
  <c r="N24974" i="109" s="1"/>
  <c r="N24975" i="109" s="1"/>
  <c r="N24976" i="109" s="1"/>
  <c r="N24977" i="109" s="1"/>
  <c r="N24978" i="109" s="1"/>
  <c r="N24979" i="109" s="1"/>
  <c r="N24980" i="109" s="1"/>
  <c r="N24981" i="109" s="1"/>
  <c r="N24982" i="109" s="1"/>
  <c r="N24983" i="109" s="1"/>
  <c r="N24984" i="109" s="1"/>
  <c r="N24985" i="109" s="1"/>
  <c r="N24986" i="109" s="1"/>
  <c r="N24987" i="109" s="1"/>
  <c r="N24988" i="109" s="1"/>
  <c r="N24989" i="109" s="1"/>
  <c r="N24990" i="109" s="1"/>
  <c r="N24991" i="109" s="1"/>
  <c r="N24992" i="109" s="1"/>
  <c r="N24993" i="109" s="1"/>
  <c r="N24994" i="109" s="1"/>
  <c r="N24995" i="109" s="1"/>
  <c r="N24996" i="109" s="1"/>
  <c r="N24997" i="109" s="1"/>
  <c r="N24998" i="109" s="1"/>
  <c r="N24999" i="109" s="1"/>
  <c r="N25000" i="109" s="1"/>
  <c r="N25001" i="109" s="1"/>
  <c r="N25002" i="109" s="1"/>
  <c r="N25003" i="109" s="1"/>
  <c r="N25004" i="109" s="1"/>
  <c r="N25005" i="109" s="1"/>
  <c r="N25006" i="109" s="1"/>
  <c r="N25007" i="109" s="1"/>
  <c r="N25008" i="109" s="1"/>
  <c r="N25009" i="109" s="1"/>
  <c r="N25010" i="109" s="1"/>
  <c r="N25011" i="109" s="1"/>
  <c r="N25012" i="109" s="1"/>
  <c r="N25013" i="109" s="1"/>
  <c r="N25014" i="109" s="1"/>
  <c r="N25015" i="109" s="1"/>
  <c r="N25016" i="109" s="1"/>
  <c r="N25017" i="109" s="1"/>
  <c r="N25018" i="109" s="1"/>
  <c r="N25019" i="109" s="1"/>
  <c r="N25020" i="109" s="1"/>
  <c r="N25021" i="109" s="1"/>
  <c r="N25022" i="109" s="1"/>
  <c r="N25023" i="109" s="1"/>
  <c r="N25024" i="109" s="1"/>
  <c r="N25025" i="109" s="1"/>
  <c r="N25026" i="109" s="1"/>
  <c r="N25027" i="109" s="1"/>
  <c r="N25028" i="109" s="1"/>
  <c r="N25029" i="109" s="1"/>
  <c r="N25030" i="109" s="1"/>
  <c r="N25031" i="109" s="1"/>
  <c r="N25032" i="109" s="1"/>
  <c r="N25033" i="109" s="1"/>
  <c r="N25034" i="109" s="1"/>
  <c r="N25035" i="109" s="1"/>
  <c r="N25036" i="109" s="1"/>
  <c r="N25037" i="109" s="1"/>
  <c r="N25038" i="109" s="1"/>
  <c r="N25039" i="109" s="1"/>
  <c r="N25040" i="109" s="1"/>
  <c r="N25041" i="109" s="1"/>
  <c r="N25042" i="109" s="1"/>
  <c r="N25043" i="109" s="1"/>
  <c r="N25044" i="109" s="1"/>
  <c r="N25045" i="109" s="1"/>
  <c r="N25046" i="109" s="1"/>
  <c r="N25047" i="109" s="1"/>
  <c r="N25048" i="109" s="1"/>
  <c r="N25049" i="109" s="1"/>
  <c r="N25050" i="109" s="1"/>
  <c r="N25051" i="109" s="1"/>
  <c r="N25052" i="109" s="1"/>
  <c r="N25053" i="109" s="1"/>
  <c r="N25054" i="109" s="1"/>
  <c r="N25055" i="109" s="1"/>
  <c r="N25056" i="109" s="1"/>
  <c r="N25057" i="109" s="1"/>
  <c r="N25058" i="109" s="1"/>
  <c r="N25059" i="109" s="1"/>
  <c r="N25060" i="109" s="1"/>
  <c r="N25061" i="109" s="1"/>
  <c r="N25062" i="109" s="1"/>
  <c r="N25063" i="109" s="1"/>
  <c r="N25064" i="109" s="1"/>
  <c r="N25065" i="109" s="1"/>
  <c r="N25066" i="109" s="1"/>
  <c r="N25067" i="109" s="1"/>
  <c r="N25068" i="109" s="1"/>
  <c r="N25069" i="109" s="1"/>
  <c r="N25070" i="109" s="1"/>
  <c r="N25071" i="109" s="1"/>
  <c r="N25072" i="109" s="1"/>
  <c r="N25073" i="109" s="1"/>
  <c r="N25074" i="109" s="1"/>
  <c r="N25075" i="109" s="1"/>
  <c r="N25076" i="109" s="1"/>
  <c r="N25077" i="109" s="1"/>
  <c r="N25078" i="109" s="1"/>
  <c r="N25079" i="109" s="1"/>
  <c r="N25080" i="109" s="1"/>
  <c r="N25081" i="109" s="1"/>
  <c r="N25082" i="109" s="1"/>
  <c r="N25083" i="109" s="1"/>
  <c r="N25084" i="109" s="1"/>
  <c r="N25085" i="109" s="1"/>
  <c r="N25086" i="109" s="1"/>
  <c r="N25087" i="109" s="1"/>
  <c r="N25088" i="109" s="1"/>
  <c r="N25089" i="109" s="1"/>
  <c r="N25090" i="109" s="1"/>
  <c r="N25091" i="109" s="1"/>
  <c r="N25092" i="109" s="1"/>
  <c r="N25093" i="109" s="1"/>
  <c r="N25094" i="109" s="1"/>
  <c r="N25095" i="109" s="1"/>
  <c r="N25096" i="109" s="1"/>
  <c r="N25097" i="109" s="1"/>
  <c r="N25098" i="109" s="1"/>
  <c r="N25099" i="109" s="1"/>
  <c r="N25100" i="109" s="1"/>
  <c r="N25101" i="109" s="1"/>
  <c r="N25102" i="109" s="1"/>
  <c r="N25103" i="109" s="1"/>
  <c r="N25104" i="109" s="1"/>
  <c r="N25105" i="109" s="1"/>
  <c r="N25106" i="109" s="1"/>
  <c r="N25107" i="109" s="1"/>
  <c r="N25108" i="109" s="1"/>
  <c r="N25109" i="109" s="1"/>
  <c r="N25110" i="109" s="1"/>
  <c r="N25111" i="109" s="1"/>
  <c r="N25112" i="109" s="1"/>
  <c r="N25113" i="109" s="1"/>
  <c r="N25114" i="109" s="1"/>
  <c r="N25115" i="109" s="1"/>
  <c r="N25116" i="109" s="1"/>
  <c r="N25117" i="109" s="1"/>
  <c r="N25118" i="109" s="1"/>
  <c r="N25119" i="109" s="1"/>
  <c r="N25120" i="109" s="1"/>
  <c r="N25121" i="109" s="1"/>
  <c r="N25122" i="109" s="1"/>
  <c r="N25123" i="109" s="1"/>
  <c r="N25124" i="109" s="1"/>
  <c r="N25125" i="109" s="1"/>
  <c r="N25126" i="109" s="1"/>
  <c r="N25127" i="109" s="1"/>
  <c r="N25128" i="109" s="1"/>
  <c r="N25129" i="109" s="1"/>
  <c r="N25130" i="109" s="1"/>
  <c r="N25131" i="109" s="1"/>
  <c r="N25132" i="109" s="1"/>
  <c r="N25133" i="109" s="1"/>
  <c r="N25134" i="109" s="1"/>
  <c r="N25135" i="109" s="1"/>
  <c r="N25136" i="109" s="1"/>
  <c r="N25137" i="109" s="1"/>
  <c r="N25138" i="109" s="1"/>
  <c r="N25139" i="109" s="1"/>
  <c r="N25140" i="109" s="1"/>
  <c r="N25141" i="109" s="1"/>
  <c r="N25142" i="109" s="1"/>
  <c r="N25143" i="109" s="1"/>
  <c r="N25144" i="109" s="1"/>
  <c r="N25145" i="109" s="1"/>
  <c r="N25146" i="109" s="1"/>
  <c r="N25147" i="109" s="1"/>
  <c r="N25148" i="109" s="1"/>
  <c r="N25149" i="109" s="1"/>
  <c r="N25150" i="109" s="1"/>
  <c r="N25151" i="109" s="1"/>
  <c r="N25152" i="109" s="1"/>
  <c r="N25153" i="109" s="1"/>
  <c r="N25154" i="109" s="1"/>
  <c r="N25155" i="109" s="1"/>
  <c r="N25156" i="109" s="1"/>
  <c r="N25157" i="109" s="1"/>
  <c r="N25158" i="109" s="1"/>
  <c r="N25159" i="109" s="1"/>
  <c r="N25160" i="109" s="1"/>
  <c r="N25161" i="109" s="1"/>
  <c r="N25162" i="109" s="1"/>
  <c r="N25163" i="109" s="1"/>
  <c r="N25164" i="109" s="1"/>
  <c r="N25165" i="109" s="1"/>
  <c r="N25166" i="109" s="1"/>
  <c r="N25167" i="109" s="1"/>
  <c r="N25168" i="109" s="1"/>
  <c r="N25169" i="109" s="1"/>
  <c r="N25170" i="109" s="1"/>
  <c r="N25171" i="109" s="1"/>
  <c r="N25172" i="109" s="1"/>
  <c r="N25173" i="109" s="1"/>
  <c r="N25174" i="109" s="1"/>
  <c r="N25175" i="109" s="1"/>
  <c r="N25176" i="109" s="1"/>
  <c r="N25177" i="109" s="1"/>
  <c r="N25178" i="109" s="1"/>
  <c r="N25179" i="109" s="1"/>
  <c r="N25180" i="109" s="1"/>
  <c r="N25181" i="109" s="1"/>
  <c r="N25182" i="109" s="1"/>
  <c r="N25183" i="109" s="1"/>
  <c r="N25184" i="109" s="1"/>
  <c r="N25185" i="109" s="1"/>
  <c r="N25186" i="109" s="1"/>
  <c r="N25187" i="109" s="1"/>
  <c r="N25188" i="109" s="1"/>
  <c r="N25189" i="109" s="1"/>
  <c r="N25190" i="109" s="1"/>
  <c r="N25191" i="109" s="1"/>
  <c r="N25192" i="109" s="1"/>
  <c r="N25193" i="109" s="1"/>
  <c r="N25194" i="109" s="1"/>
  <c r="N25195" i="109" s="1"/>
  <c r="N25196" i="109" s="1"/>
  <c r="N25197" i="109" s="1"/>
  <c r="N25198" i="109" s="1"/>
  <c r="N25199" i="109" s="1"/>
  <c r="N25200" i="109" s="1"/>
  <c r="N25201" i="109" s="1"/>
  <c r="N25202" i="109" s="1"/>
  <c r="N25203" i="109" s="1"/>
  <c r="N25204" i="109" s="1"/>
  <c r="N25205" i="109" s="1"/>
  <c r="N25206" i="109" s="1"/>
  <c r="N25207" i="109" s="1"/>
  <c r="N25208" i="109" s="1"/>
  <c r="N25209" i="109" s="1"/>
  <c r="N25210" i="109" s="1"/>
  <c r="N25211" i="109" s="1"/>
  <c r="N25212" i="109" s="1"/>
  <c r="N25213" i="109" s="1"/>
  <c r="N25214" i="109" s="1"/>
  <c r="N25215" i="109" s="1"/>
  <c r="N25216" i="109" s="1"/>
  <c r="N25217" i="109" s="1"/>
  <c r="N25218" i="109" s="1"/>
  <c r="N25219" i="109" s="1"/>
  <c r="N25220" i="109" s="1"/>
  <c r="N25221" i="109" s="1"/>
  <c r="N25222" i="109" s="1"/>
  <c r="N25223" i="109" s="1"/>
  <c r="N25224" i="109" s="1"/>
  <c r="N25225" i="109" s="1"/>
  <c r="N25226" i="109" s="1"/>
  <c r="N25227" i="109" s="1"/>
  <c r="N25228" i="109" s="1"/>
  <c r="N25229" i="109" s="1"/>
  <c r="N25230" i="109" s="1"/>
  <c r="N25231" i="109" s="1"/>
  <c r="N25232" i="109" s="1"/>
  <c r="N25233" i="109" s="1"/>
  <c r="N25234" i="109" s="1"/>
  <c r="N25235" i="109" s="1"/>
  <c r="N25236" i="109" s="1"/>
  <c r="N25237" i="109" s="1"/>
  <c r="N25238" i="109" s="1"/>
  <c r="N25239" i="109" s="1"/>
  <c r="N25240" i="109" s="1"/>
  <c r="N25241" i="109" s="1"/>
  <c r="N25242" i="109" s="1"/>
  <c r="N25243" i="109" s="1"/>
  <c r="N25244" i="109" s="1"/>
  <c r="N25245" i="109" s="1"/>
  <c r="N25246" i="109" s="1"/>
  <c r="N25247" i="109" s="1"/>
  <c r="N25248" i="109" s="1"/>
  <c r="N25249" i="109" s="1"/>
  <c r="N25250" i="109" s="1"/>
  <c r="N25251" i="109" s="1"/>
  <c r="N25252" i="109" s="1"/>
  <c r="N25253" i="109" s="1"/>
  <c r="N25254" i="109" s="1"/>
  <c r="N25255" i="109" s="1"/>
  <c r="N25256" i="109" s="1"/>
  <c r="N25257" i="109" s="1"/>
  <c r="N25258" i="109" s="1"/>
  <c r="N25259" i="109" s="1"/>
  <c r="N25260" i="109" s="1"/>
  <c r="N25261" i="109" s="1"/>
  <c r="N25262" i="109" s="1"/>
  <c r="N25263" i="109" s="1"/>
  <c r="N25264" i="109" s="1"/>
  <c r="N25265" i="109" s="1"/>
  <c r="N25266" i="109" s="1"/>
  <c r="N25267" i="109" s="1"/>
  <c r="N25268" i="109" s="1"/>
  <c r="N25269" i="109" s="1"/>
  <c r="N25270" i="109" s="1"/>
  <c r="N25271" i="109" s="1"/>
  <c r="N25272" i="109" s="1"/>
  <c r="N25273" i="109" s="1"/>
  <c r="N25274" i="109" s="1"/>
  <c r="N25275" i="109" s="1"/>
  <c r="N25276" i="109" s="1"/>
  <c r="N25277" i="109" s="1"/>
  <c r="N25278" i="109" s="1"/>
  <c r="N25279" i="109" s="1"/>
  <c r="N25280" i="109" s="1"/>
  <c r="N25281" i="109" s="1"/>
  <c r="N25282" i="109" s="1"/>
  <c r="N25283" i="109" s="1"/>
  <c r="N25284" i="109" s="1"/>
  <c r="N25285" i="109" s="1"/>
  <c r="N25286" i="109" s="1"/>
  <c r="N25287" i="109" s="1"/>
  <c r="N25288" i="109" s="1"/>
  <c r="N25289" i="109" s="1"/>
  <c r="N25290" i="109" s="1"/>
  <c r="N25291" i="109" s="1"/>
  <c r="N25292" i="109" s="1"/>
  <c r="N25293" i="109" s="1"/>
  <c r="N25294" i="109" s="1"/>
  <c r="N25295" i="109" s="1"/>
  <c r="N25296" i="109" s="1"/>
  <c r="N25297" i="109" s="1"/>
  <c r="N25298" i="109" s="1"/>
  <c r="N25299" i="109" s="1"/>
  <c r="N25300" i="109" s="1"/>
  <c r="N25301" i="109" s="1"/>
  <c r="N25302" i="109" s="1"/>
  <c r="N25303" i="109" s="1"/>
  <c r="N25304" i="109" s="1"/>
  <c r="N25305" i="109" s="1"/>
  <c r="N25306" i="109" s="1"/>
  <c r="N25307" i="109" s="1"/>
  <c r="N25308" i="109" s="1"/>
  <c r="N25309" i="109" s="1"/>
  <c r="N25310" i="109" s="1"/>
  <c r="N25311" i="109" s="1"/>
  <c r="N25312" i="109" s="1"/>
  <c r="N25313" i="109" s="1"/>
  <c r="N25314" i="109" s="1"/>
  <c r="N25315" i="109" s="1"/>
  <c r="N25316" i="109" s="1"/>
  <c r="N25317" i="109" s="1"/>
  <c r="N25318" i="109" s="1"/>
  <c r="N25319" i="109" s="1"/>
  <c r="N25320" i="109" s="1"/>
  <c r="N25321" i="109" s="1"/>
  <c r="N25322" i="109" s="1"/>
  <c r="N25323" i="109" s="1"/>
  <c r="N25324" i="109" s="1"/>
  <c r="N25325" i="109" s="1"/>
  <c r="N25326" i="109" s="1"/>
  <c r="N25327" i="109" s="1"/>
  <c r="N25328" i="109" s="1"/>
  <c r="N25329" i="109" s="1"/>
  <c r="N25330" i="109" s="1"/>
  <c r="N25331" i="109" s="1"/>
  <c r="N25332" i="109" s="1"/>
  <c r="N25333" i="109" s="1"/>
  <c r="N25334" i="109" s="1"/>
  <c r="N25335" i="109" s="1"/>
  <c r="N25336" i="109" s="1"/>
  <c r="N25337" i="109" s="1"/>
  <c r="N25338" i="109" s="1"/>
  <c r="N25339" i="109" s="1"/>
  <c r="N25340" i="109" s="1"/>
  <c r="N25341" i="109" s="1"/>
  <c r="N25342" i="109" s="1"/>
  <c r="N25343" i="109" s="1"/>
  <c r="N25344" i="109" s="1"/>
  <c r="N25345" i="109" s="1"/>
  <c r="N25346" i="109" s="1"/>
  <c r="N25347" i="109" s="1"/>
  <c r="N25348" i="109" s="1"/>
  <c r="N25349" i="109" s="1"/>
  <c r="N25350" i="109" s="1"/>
  <c r="N25351" i="109" s="1"/>
  <c r="N25352" i="109" s="1"/>
  <c r="N25353" i="109" s="1"/>
  <c r="N25354" i="109" s="1"/>
  <c r="N25355" i="109" s="1"/>
  <c r="N25356" i="109" s="1"/>
  <c r="N25357" i="109" s="1"/>
  <c r="N25358" i="109" s="1"/>
  <c r="N25359" i="109" s="1"/>
  <c r="N25360" i="109" s="1"/>
  <c r="N25361" i="109" s="1"/>
  <c r="N25362" i="109" s="1"/>
  <c r="N25363" i="109" s="1"/>
  <c r="N25364" i="109" s="1"/>
  <c r="N25365" i="109" s="1"/>
  <c r="N25366" i="109" s="1"/>
  <c r="N25367" i="109" s="1"/>
  <c r="N25368" i="109" s="1"/>
  <c r="N25369" i="109" s="1"/>
  <c r="N25370" i="109" s="1"/>
  <c r="N25371" i="109" s="1"/>
  <c r="N25372" i="109" s="1"/>
  <c r="N25373" i="109" s="1"/>
  <c r="N25374" i="109" s="1"/>
  <c r="N25375" i="109" s="1"/>
  <c r="N25376" i="109" s="1"/>
  <c r="N25377" i="109" s="1"/>
  <c r="N25378" i="109" s="1"/>
  <c r="N25379" i="109" s="1"/>
  <c r="N25380" i="109" s="1"/>
  <c r="N25381" i="109" s="1"/>
  <c r="N25382" i="109" s="1"/>
  <c r="N25383" i="109" s="1"/>
  <c r="N25384" i="109" s="1"/>
  <c r="N25385" i="109" s="1"/>
  <c r="N25386" i="109" s="1"/>
  <c r="N25387" i="109" s="1"/>
  <c r="N25388" i="109" s="1"/>
  <c r="N25389" i="109" s="1"/>
  <c r="N25390" i="109" s="1"/>
  <c r="N25391" i="109" s="1"/>
  <c r="N25392" i="109" s="1"/>
  <c r="N25393" i="109" s="1"/>
  <c r="N25394" i="109" s="1"/>
  <c r="N25395" i="109" s="1"/>
  <c r="N25396" i="109" s="1"/>
  <c r="N25397" i="109" s="1"/>
  <c r="N25398" i="109" s="1"/>
  <c r="N25399" i="109" s="1"/>
  <c r="N25400" i="109" s="1"/>
  <c r="N25401" i="109" s="1"/>
  <c r="N25402" i="109" s="1"/>
  <c r="N25403" i="109" s="1"/>
  <c r="N25404" i="109" s="1"/>
  <c r="N25405" i="109" s="1"/>
  <c r="N25406" i="109" s="1"/>
  <c r="N25407" i="109" s="1"/>
  <c r="N25408" i="109" s="1"/>
  <c r="N25409" i="109" s="1"/>
  <c r="N25410" i="109" s="1"/>
  <c r="N25411" i="109" s="1"/>
  <c r="N25412" i="109" s="1"/>
  <c r="N25413" i="109" s="1"/>
  <c r="N25414" i="109" s="1"/>
  <c r="N25415" i="109" s="1"/>
  <c r="N25416" i="109" s="1"/>
  <c r="N25417" i="109" s="1"/>
  <c r="N25418" i="109" s="1"/>
  <c r="N25419" i="109" s="1"/>
  <c r="N25420" i="109" s="1"/>
  <c r="N25421" i="109" s="1"/>
  <c r="N25422" i="109" s="1"/>
  <c r="N25423" i="109" s="1"/>
  <c r="N25424" i="109" s="1"/>
  <c r="N25425" i="109" s="1"/>
  <c r="N25426" i="109" s="1"/>
  <c r="N25427" i="109" s="1"/>
  <c r="N25428" i="109" s="1"/>
  <c r="N25429" i="109" s="1"/>
  <c r="N25430" i="109" s="1"/>
  <c r="N25431" i="109" s="1"/>
  <c r="N25432" i="109" s="1"/>
  <c r="N25433" i="109" s="1"/>
  <c r="N25434" i="109" s="1"/>
  <c r="N25435" i="109" s="1"/>
  <c r="N25436" i="109" s="1"/>
  <c r="N25437" i="109" s="1"/>
  <c r="N25438" i="109" s="1"/>
  <c r="N25439" i="109" s="1"/>
  <c r="N25440" i="109" s="1"/>
  <c r="N25441" i="109" s="1"/>
  <c r="N25442" i="109" s="1"/>
  <c r="N25443" i="109" s="1"/>
  <c r="N25444" i="109" s="1"/>
  <c r="N25445" i="109" s="1"/>
  <c r="N25446" i="109" s="1"/>
  <c r="N25447" i="109" s="1"/>
  <c r="N25448" i="109" s="1"/>
  <c r="N25449" i="109" s="1"/>
  <c r="N25450" i="109" s="1"/>
  <c r="N25451" i="109" s="1"/>
  <c r="N25452" i="109" s="1"/>
  <c r="N25453" i="109" s="1"/>
  <c r="N25454" i="109" s="1"/>
  <c r="N25455" i="109" s="1"/>
  <c r="N25456" i="109" s="1"/>
  <c r="N25457" i="109" s="1"/>
  <c r="N25458" i="109" s="1"/>
  <c r="N25459" i="109" s="1"/>
  <c r="N25460" i="109" s="1"/>
  <c r="N25461" i="109" s="1"/>
  <c r="N25462" i="109" s="1"/>
  <c r="N25463" i="109" s="1"/>
  <c r="N25464" i="109" s="1"/>
  <c r="N25465" i="109" s="1"/>
  <c r="N25466" i="109" s="1"/>
  <c r="N25467" i="109" s="1"/>
  <c r="N25468" i="109" s="1"/>
  <c r="N25469" i="109" s="1"/>
  <c r="N25470" i="109" s="1"/>
  <c r="N25471" i="109" s="1"/>
  <c r="N25472" i="109" s="1"/>
  <c r="N25473" i="109" s="1"/>
  <c r="N25474" i="109" s="1"/>
  <c r="N25475" i="109" s="1"/>
  <c r="N25476" i="109" s="1"/>
  <c r="N25477" i="109" s="1"/>
  <c r="N25478" i="109" s="1"/>
  <c r="N25479" i="109" s="1"/>
  <c r="N25480" i="109" s="1"/>
  <c r="N25481" i="109" s="1"/>
  <c r="N25482" i="109" s="1"/>
  <c r="N25483" i="109" s="1"/>
  <c r="N25484" i="109" s="1"/>
  <c r="N25485" i="109" s="1"/>
  <c r="N25486" i="109" s="1"/>
  <c r="N25487" i="109" s="1"/>
  <c r="N25488" i="109" s="1"/>
  <c r="N25489" i="109" s="1"/>
  <c r="N25490" i="109" s="1"/>
  <c r="N25491" i="109" s="1"/>
  <c r="N25492" i="109" s="1"/>
  <c r="N25493" i="109" s="1"/>
  <c r="N25494" i="109" s="1"/>
  <c r="N25495" i="109" s="1"/>
  <c r="N25496" i="109" s="1"/>
  <c r="N25497" i="109" s="1"/>
  <c r="N25498" i="109" s="1"/>
  <c r="N25499" i="109" s="1"/>
  <c r="N25500" i="109" s="1"/>
  <c r="N25501" i="109" s="1"/>
  <c r="N25502" i="109" s="1"/>
  <c r="N25503" i="109" s="1"/>
  <c r="N25504" i="109" s="1"/>
  <c r="N25505" i="109" s="1"/>
  <c r="N25506" i="109" s="1"/>
  <c r="N25507" i="109" s="1"/>
  <c r="N25508" i="109" s="1"/>
  <c r="N25509" i="109" s="1"/>
  <c r="N25510" i="109" s="1"/>
  <c r="N25511" i="109" s="1"/>
  <c r="N25512" i="109" s="1"/>
  <c r="N25513" i="109" s="1"/>
  <c r="N25514" i="109" s="1"/>
  <c r="N25515" i="109" s="1"/>
  <c r="N25516" i="109" s="1"/>
  <c r="N25517" i="109" s="1"/>
  <c r="N25518" i="109" s="1"/>
  <c r="N25519" i="109" s="1"/>
  <c r="N25520" i="109" s="1"/>
  <c r="N25521" i="109" s="1"/>
  <c r="N25522" i="109" s="1"/>
  <c r="N25523" i="109" s="1"/>
  <c r="N25524" i="109" s="1"/>
  <c r="N25525" i="109" s="1"/>
  <c r="N25526" i="109" s="1"/>
  <c r="N25527" i="109" s="1"/>
  <c r="N25528" i="109" s="1"/>
  <c r="N25529" i="109" s="1"/>
  <c r="N25530" i="109" s="1"/>
  <c r="N25531" i="109" s="1"/>
  <c r="N25532" i="109" s="1"/>
  <c r="N25533" i="109" s="1"/>
  <c r="N25534" i="109" s="1"/>
  <c r="N25535" i="109" s="1"/>
  <c r="N25536" i="109" s="1"/>
  <c r="N25537" i="109" s="1"/>
  <c r="N25538" i="109" s="1"/>
  <c r="N25539" i="109" s="1"/>
  <c r="N25540" i="109" s="1"/>
  <c r="N25541" i="109" s="1"/>
  <c r="N25542" i="109" s="1"/>
  <c r="N25543" i="109" s="1"/>
  <c r="N25544" i="109" s="1"/>
  <c r="N25545" i="109" s="1"/>
  <c r="N25546" i="109" s="1"/>
  <c r="N25547" i="109" s="1"/>
  <c r="N25548" i="109" s="1"/>
  <c r="N25549" i="109" s="1"/>
  <c r="N25550" i="109" s="1"/>
  <c r="N25551" i="109" s="1"/>
  <c r="N25552" i="109" s="1"/>
  <c r="N25553" i="109" s="1"/>
  <c r="N25554" i="109" s="1"/>
  <c r="N25555" i="109" s="1"/>
  <c r="N25556" i="109" s="1"/>
  <c r="N25557" i="109" s="1"/>
  <c r="N25558" i="109" s="1"/>
  <c r="N25559" i="109" s="1"/>
  <c r="N25560" i="109" s="1"/>
  <c r="N25561" i="109" s="1"/>
  <c r="N25562" i="109" s="1"/>
  <c r="N25563" i="109" s="1"/>
  <c r="N25564" i="109" s="1"/>
  <c r="N25565" i="109" s="1"/>
  <c r="N25566" i="109" s="1"/>
  <c r="N25567" i="109" s="1"/>
  <c r="N25568" i="109" s="1"/>
  <c r="N25569" i="109" s="1"/>
  <c r="N25570" i="109" s="1"/>
  <c r="N25571" i="109" s="1"/>
  <c r="N25572" i="109" s="1"/>
  <c r="N25573" i="109" s="1"/>
  <c r="N25574" i="109" s="1"/>
  <c r="N25575" i="109" s="1"/>
  <c r="N25576" i="109" s="1"/>
  <c r="N25577" i="109" s="1"/>
  <c r="N25578" i="109" s="1"/>
  <c r="N25579" i="109" s="1"/>
  <c r="N25580" i="109" s="1"/>
  <c r="N25581" i="109" s="1"/>
  <c r="N25582" i="109" s="1"/>
  <c r="N25583" i="109" s="1"/>
  <c r="N25584" i="109" s="1"/>
  <c r="N25585" i="109" s="1"/>
  <c r="N25586" i="109" s="1"/>
  <c r="N25587" i="109" s="1"/>
  <c r="N25588" i="109" s="1"/>
  <c r="N25589" i="109" s="1"/>
  <c r="N25590" i="109" s="1"/>
  <c r="N25591" i="109" s="1"/>
  <c r="N25592" i="109" s="1"/>
  <c r="N25593" i="109" s="1"/>
  <c r="N25594" i="109" s="1"/>
  <c r="N25595" i="109" s="1"/>
  <c r="N25596" i="109" s="1"/>
  <c r="N25597" i="109" s="1"/>
  <c r="N25598" i="109" s="1"/>
  <c r="N25599" i="109" s="1"/>
  <c r="N25600" i="109" s="1"/>
  <c r="N25601" i="109" s="1"/>
  <c r="N25602" i="109" s="1"/>
  <c r="N25603" i="109" s="1"/>
  <c r="N25604" i="109" s="1"/>
  <c r="N25605" i="109" s="1"/>
  <c r="N25606" i="109" s="1"/>
  <c r="N25607" i="109" s="1"/>
  <c r="N25608" i="109" s="1"/>
  <c r="N25609" i="109" s="1"/>
  <c r="N25610" i="109" s="1"/>
  <c r="N25611" i="109" s="1"/>
  <c r="N25612" i="109" s="1"/>
  <c r="N25613" i="109" s="1"/>
  <c r="N25614" i="109" s="1"/>
  <c r="N25615" i="109" s="1"/>
  <c r="N25616" i="109" s="1"/>
  <c r="N25617" i="109" s="1"/>
  <c r="N25618" i="109" s="1"/>
  <c r="N25619" i="109" s="1"/>
  <c r="N25620" i="109" s="1"/>
  <c r="N25621" i="109" s="1"/>
  <c r="N25622" i="109" s="1"/>
  <c r="N25623" i="109" s="1"/>
  <c r="N25624" i="109" s="1"/>
  <c r="N25625" i="109" s="1"/>
  <c r="N25626" i="109" s="1"/>
  <c r="N25627" i="109" s="1"/>
  <c r="N25628" i="109" s="1"/>
  <c r="N25629" i="109" s="1"/>
  <c r="N25630" i="109" s="1"/>
  <c r="N25631" i="109" s="1"/>
  <c r="N25632" i="109" s="1"/>
  <c r="N25633" i="109" s="1"/>
  <c r="N25634" i="109" s="1"/>
  <c r="N25635" i="109" s="1"/>
  <c r="N25636" i="109" s="1"/>
  <c r="N25637" i="109" s="1"/>
  <c r="N25638" i="109" s="1"/>
  <c r="N25639" i="109" s="1"/>
  <c r="N25640" i="109" s="1"/>
  <c r="N25641" i="109" s="1"/>
  <c r="N25642" i="109" s="1"/>
  <c r="N25643" i="109" s="1"/>
  <c r="N25644" i="109" s="1"/>
  <c r="N25645" i="109" s="1"/>
  <c r="N25646" i="109" s="1"/>
  <c r="N25647" i="109" s="1"/>
  <c r="N25648" i="109" s="1"/>
  <c r="N25649" i="109" s="1"/>
  <c r="N25650" i="109" s="1"/>
  <c r="N25651" i="109" s="1"/>
  <c r="N25652" i="109" s="1"/>
  <c r="N25653" i="109" s="1"/>
  <c r="N25654" i="109" s="1"/>
  <c r="N25655" i="109" s="1"/>
  <c r="N25656" i="109" s="1"/>
  <c r="N25657" i="109" s="1"/>
  <c r="N25658" i="109" s="1"/>
  <c r="N25659" i="109" s="1"/>
  <c r="N25660" i="109" s="1"/>
  <c r="N25661" i="109" s="1"/>
  <c r="N25662" i="109" s="1"/>
  <c r="N25663" i="109" s="1"/>
  <c r="N25664" i="109" s="1"/>
  <c r="N25665" i="109" s="1"/>
  <c r="N25666" i="109" s="1"/>
  <c r="N25667" i="109" s="1"/>
  <c r="N25668" i="109" s="1"/>
  <c r="N25669" i="109" s="1"/>
  <c r="N25670" i="109" s="1"/>
  <c r="N25671" i="109" s="1"/>
  <c r="N25672" i="109" s="1"/>
  <c r="N25673" i="109" s="1"/>
  <c r="N25674" i="109" s="1"/>
  <c r="N25675" i="109" s="1"/>
  <c r="N25676" i="109" s="1"/>
  <c r="N25677" i="109" s="1"/>
  <c r="N25678" i="109" s="1"/>
  <c r="N25679" i="109" s="1"/>
  <c r="N25680" i="109" s="1"/>
  <c r="N25681" i="109" s="1"/>
  <c r="N25682" i="109" s="1"/>
  <c r="N25683" i="109" s="1"/>
  <c r="N25684" i="109" s="1"/>
  <c r="N25685" i="109" s="1"/>
  <c r="N25686" i="109" s="1"/>
  <c r="N25687" i="109" s="1"/>
  <c r="N25688" i="109" s="1"/>
  <c r="N25689" i="109" s="1"/>
  <c r="N25690" i="109" s="1"/>
  <c r="N25691" i="109" s="1"/>
  <c r="N25692" i="109" s="1"/>
  <c r="N25693" i="109" s="1"/>
  <c r="N25694" i="109" s="1"/>
  <c r="N25695" i="109" s="1"/>
  <c r="N25696" i="109" s="1"/>
  <c r="N25697" i="109" s="1"/>
  <c r="N25698" i="109" s="1"/>
  <c r="N25699" i="109" s="1"/>
  <c r="N25700" i="109" s="1"/>
  <c r="N25701" i="109" s="1"/>
  <c r="N25702" i="109" s="1"/>
  <c r="N25703" i="109" s="1"/>
  <c r="N25704" i="109" s="1"/>
  <c r="N25705" i="109" s="1"/>
  <c r="N25706" i="109" s="1"/>
  <c r="N25707" i="109" s="1"/>
  <c r="N25708" i="109" s="1"/>
  <c r="N25709" i="109" s="1"/>
  <c r="N25710" i="109" s="1"/>
  <c r="N25711" i="109" s="1"/>
  <c r="N25712" i="109" s="1"/>
  <c r="N25713" i="109" s="1"/>
  <c r="N25714" i="109" s="1"/>
  <c r="N25715" i="109" s="1"/>
  <c r="N25716" i="109" s="1"/>
  <c r="N25717" i="109" s="1"/>
  <c r="N25718" i="109" s="1"/>
  <c r="N25719" i="109" s="1"/>
  <c r="N25720" i="109" s="1"/>
  <c r="N25721" i="109" s="1"/>
  <c r="N25722" i="109" s="1"/>
  <c r="N25723" i="109" s="1"/>
  <c r="N25724" i="109" s="1"/>
  <c r="N25725" i="109" s="1"/>
  <c r="N25726" i="109" s="1"/>
  <c r="N25727" i="109" s="1"/>
  <c r="N25728" i="109" s="1"/>
  <c r="N25729" i="109" s="1"/>
  <c r="N25730" i="109" s="1"/>
  <c r="N25731" i="109" s="1"/>
  <c r="N25732" i="109" s="1"/>
  <c r="N25733" i="109" s="1"/>
  <c r="N25734" i="109" s="1"/>
  <c r="N25735" i="109" s="1"/>
  <c r="N25736" i="109" s="1"/>
  <c r="N25737" i="109" s="1"/>
  <c r="N25738" i="109" s="1"/>
  <c r="N25739" i="109" s="1"/>
  <c r="N25740" i="109" s="1"/>
  <c r="N25741" i="109" s="1"/>
  <c r="N25742" i="109" s="1"/>
  <c r="N25743" i="109" s="1"/>
  <c r="N25744" i="109" s="1"/>
  <c r="N25745" i="109" s="1"/>
  <c r="N25746" i="109" s="1"/>
  <c r="N25747" i="109" s="1"/>
  <c r="N25748" i="109" s="1"/>
  <c r="N25749" i="109" s="1"/>
  <c r="N25750" i="109" s="1"/>
  <c r="N25751" i="109" s="1"/>
  <c r="N25752" i="109" s="1"/>
  <c r="N25753" i="109" s="1"/>
  <c r="N25754" i="109" s="1"/>
  <c r="N25755" i="109" s="1"/>
  <c r="N25756" i="109" s="1"/>
  <c r="N25757" i="109" s="1"/>
  <c r="N25758" i="109" s="1"/>
  <c r="N25759" i="109" s="1"/>
  <c r="N25760" i="109" s="1"/>
  <c r="N25761" i="109" s="1"/>
  <c r="N25762" i="109" s="1"/>
  <c r="N25763" i="109" s="1"/>
  <c r="N25764" i="109" s="1"/>
  <c r="N25765" i="109" s="1"/>
  <c r="N25766" i="109" s="1"/>
  <c r="N25767" i="109" s="1"/>
  <c r="N25768" i="109" s="1"/>
  <c r="N25769" i="109" s="1"/>
  <c r="N25770" i="109" s="1"/>
  <c r="N25771" i="109" s="1"/>
  <c r="N25772" i="109" s="1"/>
  <c r="N25773" i="109" s="1"/>
  <c r="N25774" i="109" s="1"/>
  <c r="N25775" i="109" s="1"/>
  <c r="N25776" i="109" s="1"/>
  <c r="N25777" i="109" s="1"/>
  <c r="N25778" i="109" s="1"/>
  <c r="N25779" i="109" s="1"/>
  <c r="N25780" i="109" s="1"/>
  <c r="N25781" i="109" s="1"/>
  <c r="N25782" i="109" s="1"/>
  <c r="N25783" i="109" s="1"/>
  <c r="N25784" i="109" s="1"/>
  <c r="N25785" i="109" s="1"/>
  <c r="N25786" i="109" s="1"/>
  <c r="N25787" i="109" s="1"/>
  <c r="N25788" i="109" s="1"/>
  <c r="N25789" i="109" s="1"/>
  <c r="N25790" i="109" s="1"/>
  <c r="N25791" i="109" s="1"/>
  <c r="N25792" i="109" s="1"/>
  <c r="N25793" i="109" s="1"/>
  <c r="N25794" i="109" s="1"/>
  <c r="N25795" i="109" s="1"/>
  <c r="N25796" i="109" s="1"/>
  <c r="N25797" i="109" s="1"/>
  <c r="N25798" i="109" s="1"/>
  <c r="N25799" i="109" s="1"/>
  <c r="N25800" i="109" s="1"/>
  <c r="N25801" i="109" s="1"/>
  <c r="N25802" i="109" s="1"/>
  <c r="N25803" i="109" s="1"/>
  <c r="N25804" i="109" s="1"/>
  <c r="N25805" i="109" s="1"/>
  <c r="N25806" i="109" s="1"/>
  <c r="N25807" i="109" s="1"/>
  <c r="N25808" i="109" s="1"/>
  <c r="N25809" i="109" s="1"/>
  <c r="N25810" i="109" s="1"/>
  <c r="N25811" i="109" s="1"/>
  <c r="N25812" i="109" s="1"/>
  <c r="N25813" i="109" s="1"/>
  <c r="N25814" i="109" s="1"/>
  <c r="N25815" i="109" s="1"/>
  <c r="N25816" i="109" s="1"/>
  <c r="N25817" i="109" s="1"/>
  <c r="N25818" i="109" s="1"/>
  <c r="N25819" i="109" s="1"/>
  <c r="N25820" i="109" s="1"/>
  <c r="N25821" i="109" s="1"/>
  <c r="N25822" i="109" s="1"/>
  <c r="N25823" i="109" s="1"/>
  <c r="N25824" i="109" s="1"/>
  <c r="N25825" i="109" s="1"/>
  <c r="N25826" i="109" s="1"/>
  <c r="N25827" i="109" s="1"/>
  <c r="N25828" i="109" s="1"/>
  <c r="N25829" i="109" s="1"/>
  <c r="N25830" i="109" s="1"/>
  <c r="N25831" i="109" s="1"/>
  <c r="N25832" i="109" s="1"/>
  <c r="N25833" i="109" s="1"/>
  <c r="N25834" i="109" s="1"/>
  <c r="N25835" i="109" s="1"/>
  <c r="N25836" i="109" s="1"/>
  <c r="N25837" i="109" s="1"/>
  <c r="N25838" i="109" s="1"/>
  <c r="N25839" i="109" s="1"/>
  <c r="N25840" i="109" s="1"/>
  <c r="N25841" i="109" s="1"/>
  <c r="N25842" i="109" s="1"/>
  <c r="N25843" i="109" s="1"/>
  <c r="N25844" i="109" s="1"/>
  <c r="N25845" i="109" s="1"/>
  <c r="N25846" i="109" s="1"/>
  <c r="N25847" i="109" s="1"/>
  <c r="N25848" i="109" s="1"/>
  <c r="N25849" i="109" s="1"/>
  <c r="N25850" i="109" s="1"/>
  <c r="N25851" i="109" s="1"/>
  <c r="N25852" i="109" s="1"/>
  <c r="N25853" i="109" s="1"/>
  <c r="N25854" i="109" s="1"/>
  <c r="N25855" i="109" s="1"/>
  <c r="N25856" i="109" s="1"/>
  <c r="N25857" i="109" s="1"/>
  <c r="N25858" i="109" s="1"/>
  <c r="N25859" i="109" s="1"/>
  <c r="N25860" i="109" s="1"/>
  <c r="N25861" i="109" s="1"/>
  <c r="N25862" i="109" s="1"/>
  <c r="N25863" i="109" s="1"/>
  <c r="N25864" i="109" s="1"/>
  <c r="N25865" i="109" s="1"/>
  <c r="N25866" i="109" s="1"/>
  <c r="N25867" i="109" s="1"/>
  <c r="N25868" i="109" s="1"/>
  <c r="N25869" i="109" s="1"/>
  <c r="N25870" i="109" s="1"/>
  <c r="N25871" i="109" s="1"/>
  <c r="N25872" i="109" s="1"/>
  <c r="N25873" i="109" s="1"/>
  <c r="N25874" i="109" s="1"/>
  <c r="N25875" i="109" s="1"/>
  <c r="N25876" i="109" s="1"/>
  <c r="N25877" i="109" s="1"/>
  <c r="N25878" i="109" s="1"/>
  <c r="N25879" i="109" s="1"/>
  <c r="N25880" i="109" s="1"/>
  <c r="N25881" i="109" s="1"/>
  <c r="N25882" i="109" s="1"/>
  <c r="N25883" i="109" s="1"/>
  <c r="N25884" i="109" s="1"/>
  <c r="N25885" i="109" s="1"/>
  <c r="N25886" i="109" s="1"/>
  <c r="N25887" i="109" s="1"/>
  <c r="N25888" i="109" s="1"/>
  <c r="N25889" i="109" s="1"/>
  <c r="N25890" i="109" s="1"/>
  <c r="N25891" i="109" s="1"/>
  <c r="N25892" i="109" s="1"/>
  <c r="N25893" i="109" s="1"/>
  <c r="N25894" i="109" s="1"/>
  <c r="N25895" i="109" s="1"/>
  <c r="N25896" i="109" s="1"/>
  <c r="N25897" i="109" s="1"/>
  <c r="N25898" i="109" s="1"/>
  <c r="N25899" i="109" s="1"/>
  <c r="N25900" i="109" s="1"/>
  <c r="N25901" i="109" s="1"/>
  <c r="N25902" i="109" s="1"/>
  <c r="N25903" i="109" s="1"/>
  <c r="N25904" i="109" s="1"/>
  <c r="N25905" i="109" s="1"/>
  <c r="N25906" i="109" s="1"/>
  <c r="N25907" i="109" s="1"/>
  <c r="N25908" i="109" s="1"/>
  <c r="N25909" i="109" s="1"/>
  <c r="N25910" i="109" s="1"/>
  <c r="N25911" i="109" s="1"/>
  <c r="N25912" i="109" s="1"/>
  <c r="N25913" i="109" s="1"/>
  <c r="N25914" i="109" s="1"/>
  <c r="N25915" i="109" s="1"/>
  <c r="N25916" i="109" s="1"/>
  <c r="N25917" i="109" s="1"/>
  <c r="N25918" i="109" s="1"/>
  <c r="N25919" i="109" s="1"/>
  <c r="N25920" i="109" s="1"/>
  <c r="N25921" i="109" s="1"/>
  <c r="N25922" i="109" s="1"/>
  <c r="N25923" i="109" s="1"/>
  <c r="N25924" i="109" s="1"/>
  <c r="N25925" i="109" s="1"/>
  <c r="N25926" i="109" s="1"/>
  <c r="N25927" i="109" s="1"/>
  <c r="N25928" i="109" s="1"/>
  <c r="N25929" i="109" s="1"/>
  <c r="N25930" i="109" s="1"/>
  <c r="N25931" i="109" s="1"/>
  <c r="N25932" i="109" s="1"/>
  <c r="N25933" i="109" s="1"/>
  <c r="N25934" i="109" s="1"/>
  <c r="N25935" i="109" s="1"/>
  <c r="N25936" i="109" s="1"/>
  <c r="N25937" i="109" s="1"/>
  <c r="N25938" i="109" s="1"/>
  <c r="N25939" i="109" s="1"/>
  <c r="N25940" i="109" s="1"/>
  <c r="N25941" i="109" s="1"/>
  <c r="N25942" i="109" s="1"/>
  <c r="N25943" i="109" s="1"/>
  <c r="N25944" i="109" s="1"/>
  <c r="N25945" i="109" s="1"/>
  <c r="N25946" i="109" s="1"/>
  <c r="N25947" i="109" s="1"/>
  <c r="N25948" i="109" s="1"/>
  <c r="N25949" i="109" s="1"/>
  <c r="N25950" i="109" s="1"/>
  <c r="N25951" i="109" s="1"/>
  <c r="N25952" i="109" s="1"/>
  <c r="N25953" i="109" s="1"/>
  <c r="N25954" i="109" s="1"/>
  <c r="N25955" i="109" s="1"/>
  <c r="N25956" i="109" s="1"/>
  <c r="N25957" i="109" s="1"/>
  <c r="N25958" i="109" s="1"/>
  <c r="N25959" i="109" s="1"/>
  <c r="N25960" i="109" s="1"/>
  <c r="N25961" i="109" s="1"/>
  <c r="N25962" i="109" s="1"/>
  <c r="N25963" i="109" s="1"/>
  <c r="N25964" i="109" s="1"/>
  <c r="N25965" i="109" s="1"/>
  <c r="N25966" i="109" s="1"/>
  <c r="N25967" i="109" s="1"/>
  <c r="N25968" i="109" s="1"/>
  <c r="N25969" i="109" s="1"/>
  <c r="N25970" i="109" s="1"/>
  <c r="N25971" i="109" s="1"/>
  <c r="N25972" i="109" s="1"/>
  <c r="N25973" i="109" s="1"/>
  <c r="N25974" i="109" s="1"/>
  <c r="N25975" i="109" s="1"/>
  <c r="N25976" i="109" s="1"/>
  <c r="N25977" i="109" s="1"/>
  <c r="N25978" i="109" s="1"/>
  <c r="N25979" i="109" s="1"/>
  <c r="N25980" i="109" s="1"/>
  <c r="N25981" i="109" s="1"/>
  <c r="N25982" i="109" s="1"/>
  <c r="N25983" i="109" s="1"/>
  <c r="N25984" i="109" s="1"/>
  <c r="N25985" i="109" s="1"/>
  <c r="N25986" i="109" s="1"/>
  <c r="N25987" i="109" s="1"/>
  <c r="N25988" i="109" s="1"/>
  <c r="N25989" i="109" s="1"/>
  <c r="N25990" i="109" s="1"/>
  <c r="N25991" i="109" s="1"/>
  <c r="N25992" i="109" s="1"/>
  <c r="N25993" i="109" s="1"/>
  <c r="N25994" i="109" s="1"/>
  <c r="N25995" i="109" s="1"/>
  <c r="N25996" i="109" s="1"/>
  <c r="N25997" i="109" s="1"/>
  <c r="N25998" i="109" s="1"/>
  <c r="N25999" i="109" s="1"/>
  <c r="N26000" i="109" s="1"/>
  <c r="N26001" i="109" s="1"/>
  <c r="N26002" i="109" s="1"/>
  <c r="N26003" i="109" s="1"/>
  <c r="N26004" i="109" s="1"/>
  <c r="N26005" i="109" s="1"/>
  <c r="N26006" i="109" s="1"/>
  <c r="N26007" i="109" s="1"/>
  <c r="N26008" i="109" s="1"/>
  <c r="N26009" i="109" s="1"/>
  <c r="N26010" i="109" s="1"/>
  <c r="N26011" i="109" s="1"/>
  <c r="N26012" i="109" s="1"/>
  <c r="N26013" i="109" s="1"/>
  <c r="N26014" i="109" s="1"/>
  <c r="N26015" i="109" s="1"/>
  <c r="N26016" i="109" s="1"/>
  <c r="N26017" i="109" s="1"/>
  <c r="N26018" i="109" s="1"/>
  <c r="N26019" i="109" s="1"/>
  <c r="N26020" i="109" s="1"/>
  <c r="N26021" i="109" s="1"/>
  <c r="N26022" i="109" s="1"/>
  <c r="N26023" i="109" s="1"/>
  <c r="N26024" i="109" s="1"/>
  <c r="N26025" i="109" s="1"/>
  <c r="N26026" i="109" s="1"/>
  <c r="N26027" i="109" s="1"/>
  <c r="N26028" i="109" s="1"/>
  <c r="N26029" i="109" s="1"/>
  <c r="N26030" i="109" s="1"/>
  <c r="N26031" i="109" s="1"/>
  <c r="N26032" i="109" s="1"/>
  <c r="N26033" i="109" s="1"/>
  <c r="N26034" i="109" s="1"/>
  <c r="N26035" i="109" s="1"/>
  <c r="N26036" i="109" s="1"/>
  <c r="N26037" i="109" s="1"/>
  <c r="N26038" i="109" s="1"/>
  <c r="N26039" i="109" s="1"/>
  <c r="N26040" i="109" s="1"/>
  <c r="N26041" i="109" s="1"/>
  <c r="N26042" i="109" s="1"/>
  <c r="N26043" i="109" s="1"/>
  <c r="N26044" i="109" s="1"/>
  <c r="N26045" i="109" s="1"/>
  <c r="N26046" i="109" s="1"/>
  <c r="N26047" i="109" s="1"/>
  <c r="N26048" i="109" s="1"/>
  <c r="N26049" i="109" s="1"/>
  <c r="N26050" i="109" s="1"/>
  <c r="N26051" i="109" s="1"/>
  <c r="N26052" i="109" s="1"/>
  <c r="N26053" i="109" s="1"/>
  <c r="N26054" i="109" s="1"/>
  <c r="N26055" i="109" s="1"/>
  <c r="N26056" i="109" s="1"/>
  <c r="N26057" i="109" s="1"/>
  <c r="N26058" i="109" s="1"/>
  <c r="N26059" i="109" s="1"/>
  <c r="N26060" i="109" s="1"/>
  <c r="N26061" i="109" s="1"/>
  <c r="N26062" i="109" s="1"/>
  <c r="N26063" i="109" s="1"/>
  <c r="N26064" i="109" s="1"/>
  <c r="N26065" i="109" s="1"/>
  <c r="N26066" i="109" s="1"/>
  <c r="N26067" i="109" s="1"/>
  <c r="N26068" i="109" s="1"/>
  <c r="N26069" i="109" s="1"/>
  <c r="N26070" i="109" s="1"/>
  <c r="N26071" i="109" s="1"/>
  <c r="N26072" i="109" s="1"/>
  <c r="N26073" i="109" s="1"/>
  <c r="N26074" i="109" s="1"/>
  <c r="N26075" i="109" s="1"/>
  <c r="N26076" i="109" s="1"/>
  <c r="N26077" i="109" s="1"/>
  <c r="N26078" i="109" s="1"/>
  <c r="N26079" i="109" s="1"/>
  <c r="N26080" i="109" s="1"/>
  <c r="N26081" i="109" s="1"/>
  <c r="N26082" i="109" s="1"/>
  <c r="N26083" i="109" s="1"/>
  <c r="N26084" i="109" s="1"/>
  <c r="N26085" i="109" s="1"/>
  <c r="N26086" i="109" s="1"/>
  <c r="N26087" i="109" s="1"/>
  <c r="N26088" i="109" s="1"/>
  <c r="N26089" i="109" s="1"/>
  <c r="N26090" i="109" s="1"/>
  <c r="N26091" i="109" s="1"/>
  <c r="N26092" i="109" s="1"/>
  <c r="N26093" i="109" s="1"/>
  <c r="N26094" i="109" s="1"/>
  <c r="N26095" i="109" s="1"/>
  <c r="N26096" i="109" s="1"/>
  <c r="N26097" i="109" s="1"/>
  <c r="N26098" i="109" s="1"/>
  <c r="N26099" i="109" s="1"/>
  <c r="N26100" i="109" s="1"/>
  <c r="N26101" i="109" s="1"/>
  <c r="N26102" i="109" s="1"/>
  <c r="N26103" i="109" s="1"/>
  <c r="N26104" i="109" s="1"/>
  <c r="N26105" i="109" s="1"/>
  <c r="N26106" i="109" s="1"/>
  <c r="N26107" i="109" s="1"/>
  <c r="N26108" i="109" s="1"/>
  <c r="N26109" i="109" s="1"/>
  <c r="N26110" i="109" s="1"/>
  <c r="N26111" i="109" s="1"/>
  <c r="N26112" i="109" s="1"/>
  <c r="N26113" i="109" s="1"/>
  <c r="N26114" i="109" s="1"/>
  <c r="N26115" i="109" s="1"/>
  <c r="N26116" i="109" s="1"/>
  <c r="N26117" i="109" s="1"/>
  <c r="N26118" i="109" s="1"/>
  <c r="N26119" i="109" s="1"/>
  <c r="N26120" i="109" s="1"/>
  <c r="N26121" i="109" s="1"/>
  <c r="N26122" i="109" s="1"/>
  <c r="N26123" i="109" s="1"/>
  <c r="N26124" i="109" s="1"/>
  <c r="N26125" i="109" s="1"/>
  <c r="N26126" i="109" s="1"/>
  <c r="N26127" i="109" s="1"/>
  <c r="N26128" i="109" s="1"/>
  <c r="N26129" i="109" s="1"/>
  <c r="N26130" i="109" s="1"/>
  <c r="N26131" i="109" s="1"/>
  <c r="N26132" i="109" s="1"/>
  <c r="N26133" i="109" s="1"/>
  <c r="N26134" i="109" s="1"/>
  <c r="N26135" i="109" s="1"/>
  <c r="N26136" i="109" s="1"/>
  <c r="N26137" i="109" s="1"/>
  <c r="N26138" i="109" s="1"/>
  <c r="N26139" i="109" s="1"/>
  <c r="N26140" i="109" s="1"/>
  <c r="N26141" i="109" s="1"/>
  <c r="N26142" i="109" s="1"/>
  <c r="N26143" i="109" s="1"/>
  <c r="N26144" i="109" s="1"/>
  <c r="N26145" i="109" s="1"/>
  <c r="N26146" i="109" s="1"/>
  <c r="N26147" i="109" s="1"/>
  <c r="N26148" i="109" s="1"/>
  <c r="N26149" i="109" s="1"/>
  <c r="N26150" i="109" s="1"/>
  <c r="N26151" i="109" s="1"/>
  <c r="N26152" i="109" s="1"/>
  <c r="N26153" i="109" s="1"/>
  <c r="N26154" i="109" s="1"/>
  <c r="N26155" i="109" s="1"/>
  <c r="N26156" i="109" s="1"/>
  <c r="N26157" i="109" s="1"/>
  <c r="N26158" i="109" s="1"/>
  <c r="N26159" i="109" s="1"/>
  <c r="N26160" i="109" s="1"/>
  <c r="N26161" i="109" s="1"/>
  <c r="N26162" i="109" s="1"/>
  <c r="N26163" i="109" s="1"/>
  <c r="N26164" i="109" s="1"/>
  <c r="N26165" i="109" s="1"/>
  <c r="N26166" i="109" s="1"/>
  <c r="N26167" i="109" s="1"/>
  <c r="N26168" i="109" s="1"/>
  <c r="N26169" i="109" s="1"/>
  <c r="N26170" i="109" s="1"/>
  <c r="N26171" i="109" s="1"/>
  <c r="N26172" i="109" s="1"/>
  <c r="N26173" i="109" s="1"/>
  <c r="N26174" i="109" s="1"/>
  <c r="N26175" i="109" s="1"/>
  <c r="N26176" i="109" s="1"/>
  <c r="N26177" i="109" s="1"/>
  <c r="N26178" i="109" s="1"/>
  <c r="N26179" i="109" s="1"/>
  <c r="N26180" i="109" s="1"/>
  <c r="N26181" i="109" s="1"/>
  <c r="N26182" i="109" s="1"/>
  <c r="N26183" i="109" s="1"/>
  <c r="N26184" i="109" s="1"/>
  <c r="N26185" i="109" s="1"/>
  <c r="N26186" i="109" s="1"/>
  <c r="N26187" i="109" s="1"/>
  <c r="N26188" i="109" s="1"/>
  <c r="N26189" i="109" s="1"/>
  <c r="N26190" i="109" s="1"/>
  <c r="N26191" i="109" s="1"/>
  <c r="N26192" i="109" s="1"/>
  <c r="N26193" i="109" s="1"/>
  <c r="N26194" i="109" s="1"/>
  <c r="N26195" i="109" s="1"/>
  <c r="N26196" i="109" s="1"/>
  <c r="N26197" i="109" s="1"/>
  <c r="N26198" i="109" s="1"/>
  <c r="N26199" i="109" s="1"/>
  <c r="N26200" i="109" s="1"/>
  <c r="N26201" i="109" s="1"/>
  <c r="N26202" i="109" s="1"/>
  <c r="N26203" i="109" s="1"/>
  <c r="N26204" i="109" s="1"/>
  <c r="N26205" i="109" s="1"/>
  <c r="N26206" i="109" s="1"/>
  <c r="N26207" i="109" s="1"/>
  <c r="N26208" i="109" s="1"/>
  <c r="N26209" i="109" s="1"/>
  <c r="N26210" i="109" s="1"/>
  <c r="N26211" i="109" s="1"/>
  <c r="N26212" i="109" s="1"/>
  <c r="N26213" i="109" s="1"/>
  <c r="N26214" i="109" s="1"/>
  <c r="N26215" i="109" s="1"/>
  <c r="N26216" i="109" s="1"/>
  <c r="N26217" i="109" s="1"/>
  <c r="N26218" i="109" s="1"/>
  <c r="N26219" i="109" s="1"/>
  <c r="N26220" i="109" s="1"/>
  <c r="N26221" i="109" s="1"/>
  <c r="N26222" i="109" s="1"/>
  <c r="N26223" i="109" s="1"/>
  <c r="N26224" i="109" s="1"/>
  <c r="N26225" i="109" s="1"/>
  <c r="N26226" i="109" s="1"/>
  <c r="N26227" i="109" s="1"/>
  <c r="N26228" i="109" s="1"/>
  <c r="N26229" i="109" s="1"/>
  <c r="N26230" i="109" s="1"/>
  <c r="N26231" i="109" s="1"/>
  <c r="N26232" i="109" s="1"/>
  <c r="N26233" i="109" s="1"/>
  <c r="N26234" i="109" s="1"/>
  <c r="N26235" i="109" s="1"/>
  <c r="N26236" i="109" s="1"/>
  <c r="N26237" i="109" s="1"/>
  <c r="N26238" i="109" s="1"/>
  <c r="N26239" i="109" s="1"/>
  <c r="N26240" i="109" s="1"/>
  <c r="N26241" i="109" s="1"/>
  <c r="N26242" i="109" s="1"/>
  <c r="N26243" i="109" s="1"/>
  <c r="N26244" i="109" s="1"/>
  <c r="N26245" i="109" s="1"/>
  <c r="N26246" i="109" s="1"/>
  <c r="N26247" i="109" s="1"/>
  <c r="N26248" i="109" s="1"/>
  <c r="N26249" i="109" s="1"/>
  <c r="N26250" i="109" s="1"/>
  <c r="N26251" i="109" s="1"/>
  <c r="N26252" i="109" s="1"/>
  <c r="N26253" i="109" s="1"/>
  <c r="N26254" i="109" s="1"/>
  <c r="N26255" i="109" s="1"/>
  <c r="N26256" i="109" s="1"/>
  <c r="N26257" i="109" s="1"/>
  <c r="N26258" i="109" s="1"/>
  <c r="N26259" i="109" s="1"/>
  <c r="N26260" i="109" s="1"/>
  <c r="N26261" i="109" s="1"/>
  <c r="N26262" i="109" s="1"/>
  <c r="N26263" i="109" s="1"/>
  <c r="N26264" i="109" s="1"/>
  <c r="N26265" i="109" s="1"/>
  <c r="N26266" i="109" s="1"/>
  <c r="N26267" i="109" s="1"/>
  <c r="N26268" i="109" s="1"/>
  <c r="N26269" i="109" s="1"/>
  <c r="N26270" i="109" s="1"/>
  <c r="N26271" i="109" s="1"/>
  <c r="N26272" i="109" s="1"/>
  <c r="N26273" i="109" s="1"/>
  <c r="N26274" i="109" s="1"/>
  <c r="N26275" i="109" s="1"/>
  <c r="N26276" i="109" s="1"/>
  <c r="N26277" i="109" s="1"/>
  <c r="N26278" i="109" s="1"/>
  <c r="N26279" i="109" s="1"/>
  <c r="N26280" i="109" s="1"/>
  <c r="N26281" i="109" s="1"/>
  <c r="N26282" i="109" s="1"/>
  <c r="N26283" i="109" s="1"/>
  <c r="N26284" i="109" s="1"/>
  <c r="N26285" i="109" s="1"/>
  <c r="N26286" i="109" s="1"/>
  <c r="N26287" i="109" s="1"/>
  <c r="N26288" i="109" s="1"/>
  <c r="N26289" i="109" s="1"/>
  <c r="N26290" i="109" s="1"/>
  <c r="N26291" i="109" s="1"/>
  <c r="N26292" i="109" s="1"/>
  <c r="N26293" i="109" s="1"/>
  <c r="N26294" i="109" s="1"/>
  <c r="N26295" i="109" s="1"/>
  <c r="N26296" i="109" s="1"/>
  <c r="N26297" i="109" s="1"/>
  <c r="N26298" i="109" s="1"/>
  <c r="N26299" i="109" s="1"/>
  <c r="N26300" i="109" s="1"/>
  <c r="N26301" i="109" s="1"/>
  <c r="N26302" i="109" s="1"/>
  <c r="N26303" i="109" s="1"/>
  <c r="N26304" i="109" s="1"/>
  <c r="N26305" i="109" s="1"/>
  <c r="N26306" i="109" s="1"/>
  <c r="N26307" i="109" s="1"/>
  <c r="N26308" i="109" s="1"/>
  <c r="N26309" i="109" s="1"/>
  <c r="N26310" i="109" s="1"/>
  <c r="N26311" i="109" s="1"/>
  <c r="N26312" i="109" s="1"/>
  <c r="N26313" i="109" s="1"/>
  <c r="N26314" i="109" s="1"/>
  <c r="N26315" i="109" s="1"/>
  <c r="N26316" i="109" s="1"/>
  <c r="N26317" i="109" s="1"/>
  <c r="N26318" i="109" s="1"/>
  <c r="N26319" i="109" s="1"/>
  <c r="N26320" i="109" s="1"/>
  <c r="N26321" i="109" s="1"/>
  <c r="N26322" i="109" s="1"/>
  <c r="N26323" i="109" s="1"/>
  <c r="N26324" i="109" s="1"/>
  <c r="N26325" i="109" s="1"/>
  <c r="N26326" i="109" s="1"/>
  <c r="N26327" i="109" s="1"/>
  <c r="N26328" i="109" s="1"/>
  <c r="N26329" i="109" s="1"/>
  <c r="N26330" i="109" s="1"/>
  <c r="N26331" i="109" s="1"/>
  <c r="N26332" i="109" s="1"/>
  <c r="N26333" i="109" s="1"/>
  <c r="N26334" i="109" s="1"/>
  <c r="N26335" i="109" s="1"/>
  <c r="N26336" i="109" s="1"/>
  <c r="N26337" i="109" s="1"/>
  <c r="N26338" i="109" s="1"/>
  <c r="N26339" i="109" s="1"/>
  <c r="N26340" i="109" s="1"/>
  <c r="N26341" i="109" s="1"/>
  <c r="N26342" i="109" s="1"/>
  <c r="N26343" i="109" s="1"/>
  <c r="N26344" i="109" s="1"/>
  <c r="N26345" i="109" s="1"/>
  <c r="N26346" i="109" s="1"/>
  <c r="N26347" i="109" s="1"/>
  <c r="N26348" i="109" s="1"/>
  <c r="N26349" i="109" s="1"/>
  <c r="N26350" i="109" s="1"/>
  <c r="N26351" i="109" s="1"/>
  <c r="N26352" i="109" s="1"/>
  <c r="N26353" i="109" s="1"/>
  <c r="N26354" i="109" s="1"/>
  <c r="N26355" i="109" s="1"/>
  <c r="N26356" i="109" s="1"/>
  <c r="N26357" i="109" s="1"/>
  <c r="N26358" i="109" s="1"/>
  <c r="N26359" i="109" s="1"/>
  <c r="N26360" i="109" s="1"/>
  <c r="N26361" i="109" s="1"/>
  <c r="N26362" i="109" s="1"/>
  <c r="N26363" i="109" s="1"/>
  <c r="N26364" i="109" s="1"/>
  <c r="N26365" i="109" s="1"/>
  <c r="N26366" i="109" s="1"/>
  <c r="N26367" i="109" s="1"/>
  <c r="N26368" i="109" s="1"/>
  <c r="N26369" i="109" s="1"/>
  <c r="N26370" i="109" s="1"/>
  <c r="N26371" i="109" s="1"/>
  <c r="N26372" i="109" s="1"/>
  <c r="N26373" i="109" s="1"/>
  <c r="N26374" i="109" s="1"/>
  <c r="N26375" i="109" s="1"/>
  <c r="N26376" i="109" s="1"/>
  <c r="N26377" i="109" s="1"/>
  <c r="N26378" i="109" s="1"/>
  <c r="N26379" i="109" s="1"/>
  <c r="N26380" i="109" s="1"/>
  <c r="N26381" i="109" s="1"/>
  <c r="N26382" i="109" s="1"/>
  <c r="N26383" i="109" s="1"/>
  <c r="N26384" i="109" s="1"/>
  <c r="N26385" i="109" s="1"/>
  <c r="N26386" i="109" s="1"/>
  <c r="N26387" i="109" s="1"/>
  <c r="N26388" i="109" s="1"/>
  <c r="N26389" i="109" s="1"/>
  <c r="N26390" i="109" s="1"/>
  <c r="N26391" i="109" s="1"/>
  <c r="N26392" i="109" s="1"/>
  <c r="N26393" i="109" s="1"/>
  <c r="N26394" i="109" s="1"/>
  <c r="N26395" i="109" s="1"/>
  <c r="N26396" i="109" s="1"/>
  <c r="N26397" i="109" s="1"/>
  <c r="N26398" i="109" s="1"/>
  <c r="N26399" i="109" s="1"/>
  <c r="N26400" i="109" s="1"/>
  <c r="N26401" i="109" s="1"/>
  <c r="N26402" i="109" s="1"/>
  <c r="N26403" i="109" s="1"/>
  <c r="N26404" i="109" s="1"/>
  <c r="N26405" i="109" s="1"/>
  <c r="N26406" i="109" s="1"/>
  <c r="N26407" i="109" s="1"/>
  <c r="N26408" i="109" s="1"/>
  <c r="N26409" i="109" s="1"/>
  <c r="N26410" i="109" s="1"/>
  <c r="N26411" i="109" s="1"/>
  <c r="N26412" i="109" s="1"/>
  <c r="N26413" i="109" s="1"/>
  <c r="N26414" i="109" s="1"/>
  <c r="N26415" i="109" s="1"/>
  <c r="N26416" i="109" s="1"/>
  <c r="N26417" i="109" s="1"/>
  <c r="N26418" i="109" s="1"/>
  <c r="N26419" i="109" s="1"/>
  <c r="N26420" i="109" s="1"/>
  <c r="N26421" i="109" s="1"/>
  <c r="N26422" i="109" s="1"/>
  <c r="N26423" i="109" s="1"/>
  <c r="N26424" i="109" s="1"/>
  <c r="N26425" i="109" s="1"/>
  <c r="N26426" i="109" s="1"/>
  <c r="N26427" i="109" s="1"/>
  <c r="N26428" i="109" s="1"/>
  <c r="N26429" i="109" s="1"/>
  <c r="N26430" i="109" s="1"/>
  <c r="N26431" i="109" s="1"/>
  <c r="N26432" i="109" s="1"/>
  <c r="N26433" i="109" s="1"/>
  <c r="N26434" i="109" s="1"/>
  <c r="N26435" i="109" s="1"/>
  <c r="N26436" i="109" s="1"/>
  <c r="N26437" i="109" s="1"/>
  <c r="N26438" i="109" s="1"/>
  <c r="N26439" i="109" s="1"/>
  <c r="N26440" i="109" s="1"/>
  <c r="N26441" i="109" s="1"/>
  <c r="N26442" i="109" s="1"/>
  <c r="N26443" i="109" s="1"/>
  <c r="N26444" i="109" s="1"/>
  <c r="N26445" i="109" s="1"/>
  <c r="N26446" i="109" s="1"/>
  <c r="N26447" i="109" s="1"/>
  <c r="N26448" i="109" s="1"/>
  <c r="N26449" i="109" s="1"/>
  <c r="N26450" i="109" s="1"/>
  <c r="N26451" i="109" s="1"/>
  <c r="N26452" i="109" s="1"/>
  <c r="N26453" i="109" s="1"/>
  <c r="N26454" i="109" s="1"/>
  <c r="N26455" i="109" s="1"/>
  <c r="N26456" i="109" s="1"/>
  <c r="N26457" i="109" s="1"/>
  <c r="N26458" i="109" s="1"/>
  <c r="N26459" i="109" s="1"/>
  <c r="N26460" i="109" s="1"/>
  <c r="N26461" i="109" s="1"/>
  <c r="N26462" i="109" s="1"/>
  <c r="N26463" i="109" s="1"/>
  <c r="N26464" i="109" s="1"/>
  <c r="N26465" i="109" s="1"/>
  <c r="N26466" i="109" s="1"/>
  <c r="N26467" i="109" s="1"/>
  <c r="N26468" i="109" s="1"/>
  <c r="N26469" i="109" s="1"/>
  <c r="N26470" i="109" s="1"/>
  <c r="N26471" i="109" s="1"/>
  <c r="N26472" i="109" s="1"/>
  <c r="N26473" i="109" s="1"/>
  <c r="N26474" i="109" s="1"/>
  <c r="N26475" i="109" s="1"/>
  <c r="N26476" i="109" s="1"/>
  <c r="N26477" i="109" s="1"/>
  <c r="N26478" i="109" s="1"/>
  <c r="N26479" i="109" s="1"/>
  <c r="N26480" i="109" s="1"/>
  <c r="N26481" i="109" s="1"/>
  <c r="N26482" i="109" s="1"/>
  <c r="N26483" i="109" s="1"/>
  <c r="N26484" i="109" s="1"/>
  <c r="N26485" i="109" s="1"/>
  <c r="N26486" i="109" s="1"/>
  <c r="N26487" i="109" s="1"/>
  <c r="N26488" i="109" s="1"/>
  <c r="N26489" i="109" s="1"/>
  <c r="N26490" i="109" s="1"/>
  <c r="N26491" i="109" s="1"/>
  <c r="N26492" i="109" s="1"/>
  <c r="N26493" i="109" s="1"/>
  <c r="N26494" i="109" s="1"/>
  <c r="N26495" i="109" s="1"/>
  <c r="N26496" i="109" s="1"/>
  <c r="N26497" i="109" s="1"/>
  <c r="N26498" i="109" s="1"/>
  <c r="N26499" i="109" s="1"/>
  <c r="N26500" i="109" s="1"/>
  <c r="N26501" i="109" s="1"/>
  <c r="N26502" i="109" s="1"/>
  <c r="N26503" i="109" s="1"/>
  <c r="N26504" i="109" s="1"/>
  <c r="N26505" i="109" s="1"/>
  <c r="N26506" i="109" s="1"/>
  <c r="N26507" i="109" s="1"/>
  <c r="N26508" i="109" s="1"/>
  <c r="N26509" i="109" s="1"/>
  <c r="N26510" i="109" s="1"/>
  <c r="N26511" i="109" s="1"/>
  <c r="N26512" i="109" s="1"/>
  <c r="N26513" i="109" s="1"/>
  <c r="N26514" i="109" s="1"/>
  <c r="N26515" i="109" s="1"/>
  <c r="N26516" i="109" s="1"/>
  <c r="N26517" i="109" s="1"/>
  <c r="N26518" i="109" s="1"/>
  <c r="N26519" i="109" s="1"/>
  <c r="N26520" i="109" s="1"/>
  <c r="N26521" i="109" s="1"/>
  <c r="N26522" i="109" s="1"/>
  <c r="N26523" i="109" s="1"/>
  <c r="N26524" i="109" s="1"/>
  <c r="N26525" i="109" s="1"/>
  <c r="N26526" i="109" s="1"/>
  <c r="N26527" i="109" s="1"/>
  <c r="N26528" i="109" s="1"/>
  <c r="N26529" i="109" s="1"/>
  <c r="N26530" i="109" s="1"/>
  <c r="N26531" i="109" s="1"/>
  <c r="N26532" i="109" s="1"/>
  <c r="N26533" i="109" s="1"/>
  <c r="N26534" i="109" s="1"/>
  <c r="N26535" i="109" s="1"/>
  <c r="N26536" i="109" s="1"/>
  <c r="N26537" i="109" s="1"/>
  <c r="N26538" i="109" s="1"/>
  <c r="N26539" i="109" s="1"/>
  <c r="N26540" i="109" s="1"/>
  <c r="N26541" i="109" s="1"/>
  <c r="N26542" i="109" s="1"/>
  <c r="N26543" i="109" s="1"/>
  <c r="N26544" i="109" s="1"/>
  <c r="N26545" i="109" s="1"/>
  <c r="N26546" i="109" s="1"/>
  <c r="N26547" i="109" s="1"/>
  <c r="N26548" i="109" s="1"/>
  <c r="N26549" i="109" s="1"/>
  <c r="N26550" i="109" s="1"/>
  <c r="N26551" i="109" s="1"/>
  <c r="N26552" i="109" s="1"/>
  <c r="N26553" i="109" s="1"/>
  <c r="N26554" i="109" s="1"/>
  <c r="N26555" i="109" s="1"/>
  <c r="N26556" i="109" s="1"/>
  <c r="N26557" i="109" s="1"/>
  <c r="N26558" i="109" s="1"/>
  <c r="N26559" i="109" s="1"/>
  <c r="N26560" i="109" s="1"/>
  <c r="N26561" i="109" s="1"/>
  <c r="N26562" i="109" s="1"/>
  <c r="N26563" i="109" s="1"/>
  <c r="N26564" i="109" s="1"/>
  <c r="N26565" i="109" s="1"/>
  <c r="N26566" i="109" s="1"/>
  <c r="N26567" i="109" s="1"/>
  <c r="N26568" i="109" s="1"/>
  <c r="N26569" i="109" s="1"/>
  <c r="N26570" i="109" s="1"/>
  <c r="N26571" i="109" s="1"/>
  <c r="N26572" i="109" s="1"/>
  <c r="N26573" i="109" s="1"/>
  <c r="N26574" i="109" s="1"/>
  <c r="N26575" i="109" s="1"/>
  <c r="N26576" i="109" s="1"/>
  <c r="N26577" i="109" s="1"/>
  <c r="N26578" i="109" s="1"/>
  <c r="N26579" i="109" s="1"/>
  <c r="N26580" i="109" s="1"/>
  <c r="N26581" i="109" s="1"/>
  <c r="N26582" i="109" s="1"/>
  <c r="N26583" i="109" s="1"/>
  <c r="N26584" i="109" s="1"/>
  <c r="N26585" i="109" s="1"/>
  <c r="N26586" i="109" s="1"/>
  <c r="N26587" i="109" s="1"/>
  <c r="N26588" i="109" s="1"/>
  <c r="N26589" i="109" s="1"/>
  <c r="N26590" i="109" s="1"/>
  <c r="N26591" i="109" s="1"/>
  <c r="N26592" i="109" s="1"/>
  <c r="N26593" i="109" s="1"/>
  <c r="N26594" i="109" s="1"/>
  <c r="N26595" i="109" s="1"/>
  <c r="N26596" i="109" s="1"/>
  <c r="N26597" i="109" s="1"/>
  <c r="N26598" i="109" s="1"/>
  <c r="N26599" i="109" s="1"/>
  <c r="N26600" i="109" s="1"/>
  <c r="N26601" i="109" s="1"/>
  <c r="N26602" i="109" s="1"/>
  <c r="N26603" i="109" s="1"/>
  <c r="N26604" i="109" s="1"/>
  <c r="N26605" i="109" s="1"/>
  <c r="N26606" i="109" s="1"/>
  <c r="N26607" i="109" s="1"/>
  <c r="N26608" i="109" s="1"/>
  <c r="N26609" i="109" s="1"/>
  <c r="N26610" i="109" s="1"/>
  <c r="N26611" i="109" s="1"/>
  <c r="N26612" i="109" s="1"/>
  <c r="N26613" i="109" s="1"/>
  <c r="N26614" i="109" s="1"/>
  <c r="N26615" i="109" s="1"/>
  <c r="N26616" i="109" s="1"/>
  <c r="N26617" i="109" s="1"/>
  <c r="N26618" i="109" s="1"/>
  <c r="N26619" i="109" s="1"/>
  <c r="N26620" i="109" s="1"/>
  <c r="N26621" i="109" s="1"/>
  <c r="N26622" i="109" s="1"/>
  <c r="N26623" i="109" s="1"/>
  <c r="N26624" i="109" s="1"/>
  <c r="N26625" i="109" s="1"/>
  <c r="N26626" i="109" s="1"/>
  <c r="N26627" i="109" s="1"/>
  <c r="N26628" i="109" s="1"/>
  <c r="N26629" i="109" s="1"/>
  <c r="N26630" i="109" s="1"/>
  <c r="N26631" i="109" s="1"/>
  <c r="N26632" i="109" s="1"/>
  <c r="N26633" i="109" s="1"/>
  <c r="N26634" i="109" s="1"/>
  <c r="N26635" i="109" s="1"/>
  <c r="N26636" i="109" s="1"/>
  <c r="N26637" i="109" s="1"/>
  <c r="N26638" i="109" s="1"/>
  <c r="N26639" i="109" s="1"/>
  <c r="N26640" i="109" s="1"/>
  <c r="N26641" i="109" s="1"/>
  <c r="N26642" i="109" s="1"/>
  <c r="N26643" i="109" s="1"/>
  <c r="N26644" i="109" s="1"/>
  <c r="N26645" i="109" s="1"/>
  <c r="N26646" i="109" s="1"/>
  <c r="N26647" i="109" s="1"/>
  <c r="N26648" i="109" s="1"/>
  <c r="N26649" i="109" s="1"/>
  <c r="N26650" i="109" s="1"/>
  <c r="N26651" i="109" s="1"/>
  <c r="N26652" i="109" s="1"/>
  <c r="N26653" i="109" s="1"/>
  <c r="N26654" i="109" s="1"/>
  <c r="N26655" i="109" s="1"/>
  <c r="N26656" i="109" s="1"/>
  <c r="N26657" i="109" s="1"/>
  <c r="N26658" i="109" s="1"/>
  <c r="N26659" i="109" s="1"/>
  <c r="N26660" i="109" s="1"/>
  <c r="N26661" i="109" s="1"/>
  <c r="N26662" i="109" s="1"/>
  <c r="N26663" i="109" s="1"/>
  <c r="N26664" i="109" s="1"/>
  <c r="N26665" i="109" s="1"/>
  <c r="N26666" i="109" s="1"/>
  <c r="N26667" i="109" s="1"/>
  <c r="N26668" i="109" s="1"/>
  <c r="N26669" i="109" s="1"/>
  <c r="N26670" i="109" s="1"/>
  <c r="N26671" i="109" s="1"/>
  <c r="N26672" i="109" s="1"/>
  <c r="N26673" i="109" s="1"/>
  <c r="N26674" i="109" s="1"/>
  <c r="N26675" i="109" s="1"/>
  <c r="N26676" i="109" s="1"/>
  <c r="N26677" i="109" s="1"/>
  <c r="N26678" i="109" s="1"/>
  <c r="N26679" i="109" s="1"/>
  <c r="N26680" i="109" s="1"/>
  <c r="N26681" i="109" s="1"/>
  <c r="N26682" i="109" s="1"/>
  <c r="N26683" i="109" s="1"/>
  <c r="N26684" i="109" s="1"/>
  <c r="N26685" i="109" s="1"/>
  <c r="N26686" i="109" s="1"/>
  <c r="N26687" i="109" s="1"/>
  <c r="N26688" i="109" s="1"/>
  <c r="N26689" i="109" s="1"/>
  <c r="N26690" i="109" s="1"/>
  <c r="N26691" i="109" s="1"/>
  <c r="N26692" i="109" s="1"/>
  <c r="N26693" i="109" s="1"/>
  <c r="N26694" i="109" s="1"/>
  <c r="N26695" i="109" s="1"/>
  <c r="N26696" i="109" s="1"/>
  <c r="N26697" i="109" s="1"/>
  <c r="N26698" i="109" s="1"/>
  <c r="N26699" i="109" s="1"/>
  <c r="N26700" i="109" s="1"/>
  <c r="N26701" i="109" s="1"/>
  <c r="N26702" i="109" s="1"/>
  <c r="N26703" i="109" s="1"/>
  <c r="N26704" i="109" s="1"/>
  <c r="N26705" i="109" s="1"/>
  <c r="N26706" i="109" s="1"/>
  <c r="N26707" i="109" s="1"/>
  <c r="N26708" i="109" s="1"/>
  <c r="N26709" i="109" s="1"/>
  <c r="N26710" i="109" s="1"/>
  <c r="N26711" i="109" s="1"/>
  <c r="N26712" i="109" s="1"/>
  <c r="N26713" i="109" s="1"/>
  <c r="N26714" i="109" s="1"/>
  <c r="N26715" i="109" s="1"/>
  <c r="N26716" i="109" s="1"/>
  <c r="N26717" i="109" s="1"/>
  <c r="N26718" i="109" s="1"/>
  <c r="N26719" i="109" s="1"/>
  <c r="N26720" i="109" s="1"/>
  <c r="N26721" i="109" s="1"/>
  <c r="N26722" i="109" s="1"/>
  <c r="N26723" i="109" s="1"/>
  <c r="N26724" i="109" s="1"/>
  <c r="N26725" i="109" s="1"/>
  <c r="N26726" i="109" s="1"/>
  <c r="N26727" i="109" s="1"/>
  <c r="N26728" i="109" s="1"/>
  <c r="N26729" i="109" s="1"/>
  <c r="N26730" i="109" s="1"/>
  <c r="N26731" i="109" s="1"/>
  <c r="N26732" i="109" s="1"/>
  <c r="N26733" i="109" s="1"/>
  <c r="N26734" i="109" s="1"/>
  <c r="N26735" i="109" s="1"/>
  <c r="N26736" i="109" s="1"/>
  <c r="N26737" i="109" s="1"/>
  <c r="N26738" i="109" s="1"/>
  <c r="N26739" i="109" s="1"/>
  <c r="N26740" i="109" s="1"/>
  <c r="N26741" i="109" s="1"/>
  <c r="N26742" i="109" s="1"/>
  <c r="N26743" i="109" s="1"/>
  <c r="N26744" i="109" s="1"/>
  <c r="N26745" i="109" s="1"/>
  <c r="N26746" i="109" s="1"/>
  <c r="N26747" i="109" s="1"/>
  <c r="N26748" i="109" s="1"/>
  <c r="N26749" i="109" s="1"/>
  <c r="N26750" i="109" s="1"/>
  <c r="N26751" i="109" s="1"/>
  <c r="N26752" i="109" s="1"/>
  <c r="N26753" i="109" s="1"/>
  <c r="N26754" i="109" s="1"/>
  <c r="N26755" i="109" s="1"/>
  <c r="N26756" i="109" s="1"/>
  <c r="N26757" i="109" s="1"/>
  <c r="N26758" i="109" s="1"/>
  <c r="N26759" i="109" s="1"/>
  <c r="N26760" i="109" s="1"/>
  <c r="N26761" i="109" s="1"/>
  <c r="N26762" i="109" s="1"/>
  <c r="N26763" i="109" s="1"/>
  <c r="N26764" i="109" s="1"/>
  <c r="N26765" i="109" s="1"/>
  <c r="N26766" i="109" s="1"/>
  <c r="N26767" i="109" s="1"/>
  <c r="N26768" i="109" s="1"/>
  <c r="N26769" i="109" s="1"/>
  <c r="N26770" i="109" s="1"/>
  <c r="N26771" i="109" s="1"/>
  <c r="N26772" i="109" s="1"/>
  <c r="N26773" i="109" s="1"/>
  <c r="N26774" i="109" s="1"/>
  <c r="N26775" i="109" s="1"/>
  <c r="N26776" i="109" s="1"/>
  <c r="N26777" i="109" s="1"/>
  <c r="N26778" i="109" s="1"/>
  <c r="N26779" i="109" s="1"/>
  <c r="N26780" i="109" s="1"/>
  <c r="N26781" i="109" s="1"/>
  <c r="N26782" i="109" s="1"/>
  <c r="N26783" i="109" s="1"/>
  <c r="N26784" i="109" s="1"/>
  <c r="N26785" i="109" s="1"/>
  <c r="N26786" i="109" s="1"/>
  <c r="N26787" i="109" s="1"/>
  <c r="N26788" i="109" s="1"/>
  <c r="N26789" i="109" s="1"/>
  <c r="N26790" i="109" s="1"/>
  <c r="N26791" i="109" s="1"/>
  <c r="N26792" i="109" s="1"/>
  <c r="N26793" i="109" s="1"/>
  <c r="N26794" i="109" s="1"/>
  <c r="N26795" i="109" s="1"/>
  <c r="N26796" i="109" s="1"/>
  <c r="N26797" i="109" s="1"/>
  <c r="N26798" i="109" s="1"/>
  <c r="N26799" i="109" s="1"/>
  <c r="N26800" i="109" s="1"/>
  <c r="N26801" i="109" s="1"/>
  <c r="N26802" i="109" s="1"/>
  <c r="N26803" i="109" s="1"/>
  <c r="N26804" i="109" s="1"/>
  <c r="N26805" i="109" s="1"/>
  <c r="N26806" i="109" s="1"/>
  <c r="N26807" i="109" s="1"/>
  <c r="N26808" i="109" s="1"/>
  <c r="N26809" i="109" s="1"/>
  <c r="N26810" i="109" s="1"/>
  <c r="N26811" i="109" s="1"/>
  <c r="N26812" i="109" s="1"/>
  <c r="N26813" i="109" s="1"/>
  <c r="N26814" i="109" s="1"/>
  <c r="N26815" i="109" s="1"/>
  <c r="N26816" i="109" s="1"/>
  <c r="N26817" i="109" s="1"/>
  <c r="N26818" i="109" s="1"/>
  <c r="N26819" i="109" s="1"/>
  <c r="N26820" i="109" s="1"/>
  <c r="N26821" i="109" s="1"/>
  <c r="N26822" i="109" s="1"/>
  <c r="N26823" i="109" s="1"/>
  <c r="N26824" i="109" s="1"/>
  <c r="N26825" i="109" s="1"/>
  <c r="N26826" i="109" s="1"/>
  <c r="N26827" i="109" s="1"/>
  <c r="N26828" i="109" s="1"/>
  <c r="N26829" i="109" s="1"/>
  <c r="N26830" i="109" s="1"/>
  <c r="N26831" i="109" s="1"/>
  <c r="N26832" i="109" s="1"/>
  <c r="N26833" i="109" s="1"/>
  <c r="N26834" i="109" s="1"/>
  <c r="N26835" i="109" s="1"/>
  <c r="N26836" i="109" s="1"/>
  <c r="N26837" i="109" s="1"/>
  <c r="N26838" i="109" s="1"/>
  <c r="N26839" i="109" s="1"/>
  <c r="N26840" i="109" s="1"/>
  <c r="N26841" i="109" s="1"/>
  <c r="N26842" i="109" s="1"/>
  <c r="N26843" i="109" s="1"/>
  <c r="N26844" i="109" s="1"/>
  <c r="N26845" i="109" s="1"/>
  <c r="N26846" i="109" s="1"/>
  <c r="N26847" i="109" s="1"/>
  <c r="N26848" i="109" s="1"/>
  <c r="N26849" i="109" s="1"/>
  <c r="N26850" i="109" s="1"/>
  <c r="N26851" i="109" s="1"/>
  <c r="N26852" i="109" s="1"/>
  <c r="N26853" i="109" s="1"/>
  <c r="N26854" i="109" s="1"/>
  <c r="N26855" i="109" s="1"/>
  <c r="N26856" i="109" s="1"/>
  <c r="N26857" i="109" s="1"/>
  <c r="N26858" i="109" s="1"/>
  <c r="N26859" i="109" s="1"/>
  <c r="N26860" i="109" s="1"/>
  <c r="N26861" i="109" s="1"/>
  <c r="N26862" i="109" s="1"/>
  <c r="N26863" i="109" s="1"/>
  <c r="N26864" i="109" s="1"/>
  <c r="N26865" i="109" s="1"/>
  <c r="N26866" i="109" s="1"/>
  <c r="N26867" i="109" s="1"/>
  <c r="N26868" i="109" s="1"/>
  <c r="N26869" i="109" s="1"/>
  <c r="N26870" i="109" s="1"/>
  <c r="N26871" i="109" s="1"/>
  <c r="N26872" i="109" s="1"/>
  <c r="N26873" i="109" s="1"/>
  <c r="N26874" i="109" s="1"/>
  <c r="N26875" i="109" s="1"/>
  <c r="N26876" i="109" s="1"/>
  <c r="N26877" i="109" s="1"/>
  <c r="N26878" i="109" s="1"/>
  <c r="N26879" i="109" s="1"/>
  <c r="N26880" i="109" s="1"/>
  <c r="N26881" i="109" s="1"/>
  <c r="N26882" i="109" s="1"/>
  <c r="N26883" i="109" s="1"/>
  <c r="N26884" i="109" s="1"/>
  <c r="N26885" i="109" s="1"/>
  <c r="N26886" i="109" s="1"/>
  <c r="N26887" i="109" s="1"/>
  <c r="N26888" i="109" s="1"/>
  <c r="N26889" i="109" s="1"/>
  <c r="N26890" i="109" s="1"/>
  <c r="N26891" i="109" s="1"/>
  <c r="N26892" i="109" s="1"/>
  <c r="N26893" i="109" s="1"/>
  <c r="N26894" i="109" s="1"/>
  <c r="N26895" i="109" s="1"/>
  <c r="N26896" i="109" s="1"/>
  <c r="N26897" i="109" s="1"/>
  <c r="N26898" i="109" s="1"/>
  <c r="N26899" i="109" s="1"/>
  <c r="N26900" i="109" s="1"/>
  <c r="N26901" i="109" s="1"/>
  <c r="N26902" i="109" s="1"/>
  <c r="N26903" i="109" s="1"/>
  <c r="N26904" i="109" s="1"/>
  <c r="N26905" i="109" s="1"/>
  <c r="N26906" i="109" s="1"/>
  <c r="N26907" i="109" s="1"/>
  <c r="N26908" i="109" s="1"/>
  <c r="N26909" i="109" s="1"/>
  <c r="N26910" i="109" s="1"/>
  <c r="N26911" i="109" s="1"/>
  <c r="N26912" i="109" s="1"/>
  <c r="N26913" i="109" s="1"/>
  <c r="N26914" i="109" s="1"/>
  <c r="N26915" i="109" s="1"/>
  <c r="N26916" i="109" s="1"/>
  <c r="N26917" i="109" s="1"/>
  <c r="N26918" i="109" s="1"/>
  <c r="N26919" i="109" s="1"/>
  <c r="N26920" i="109" s="1"/>
  <c r="N26921" i="109" s="1"/>
  <c r="N26922" i="109" s="1"/>
  <c r="N26923" i="109" s="1"/>
  <c r="N26924" i="109" s="1"/>
  <c r="N26925" i="109" s="1"/>
  <c r="N26926" i="109" s="1"/>
  <c r="N26927" i="109" s="1"/>
  <c r="N26928" i="109" s="1"/>
  <c r="N26929" i="109" s="1"/>
  <c r="N26930" i="109" s="1"/>
  <c r="N26931" i="109" s="1"/>
  <c r="N26932" i="109" s="1"/>
  <c r="N26933" i="109" s="1"/>
  <c r="N26934" i="109" s="1"/>
  <c r="N26935" i="109" s="1"/>
  <c r="N26936" i="109" s="1"/>
  <c r="N26937" i="109" s="1"/>
  <c r="N26938" i="109" s="1"/>
  <c r="N26939" i="109" s="1"/>
  <c r="N26940" i="109" s="1"/>
  <c r="N26941" i="109" s="1"/>
  <c r="N26942" i="109" s="1"/>
  <c r="N26943" i="109" s="1"/>
  <c r="N26944" i="109" s="1"/>
  <c r="N26945" i="109" s="1"/>
  <c r="N26946" i="109" s="1"/>
  <c r="N26947" i="109" s="1"/>
  <c r="N26948" i="109" s="1"/>
  <c r="N26949" i="109" s="1"/>
  <c r="N26950" i="109" s="1"/>
  <c r="N26951" i="109" s="1"/>
  <c r="N26952" i="109" s="1"/>
  <c r="N26953" i="109" s="1"/>
  <c r="N26954" i="109" s="1"/>
  <c r="N26955" i="109" s="1"/>
  <c r="N26956" i="109" s="1"/>
  <c r="N26957" i="109" s="1"/>
  <c r="N26958" i="109" s="1"/>
  <c r="N26959" i="109" s="1"/>
  <c r="N26960" i="109" s="1"/>
  <c r="N26961" i="109" s="1"/>
  <c r="N26962" i="109" s="1"/>
  <c r="N26963" i="109" s="1"/>
  <c r="N26964" i="109" s="1"/>
  <c r="N26965" i="109" s="1"/>
  <c r="N26966" i="109" s="1"/>
  <c r="N26967" i="109" s="1"/>
  <c r="N26968" i="109" s="1"/>
  <c r="N26969" i="109" s="1"/>
  <c r="N26970" i="109" s="1"/>
  <c r="N26971" i="109" s="1"/>
  <c r="N26972" i="109" s="1"/>
  <c r="N26973" i="109" s="1"/>
  <c r="N26974" i="109" s="1"/>
  <c r="N26975" i="109" s="1"/>
  <c r="N26976" i="109" s="1"/>
  <c r="N26977" i="109" s="1"/>
  <c r="N26978" i="109" s="1"/>
  <c r="N26979" i="109" s="1"/>
  <c r="N26980" i="109" s="1"/>
  <c r="N26981" i="109" s="1"/>
  <c r="N26982" i="109" s="1"/>
  <c r="N26983" i="109" s="1"/>
  <c r="N26984" i="109" s="1"/>
  <c r="N26985" i="109" s="1"/>
  <c r="N26986" i="109" s="1"/>
  <c r="N26987" i="109" s="1"/>
  <c r="N26988" i="109" s="1"/>
  <c r="N26989" i="109" s="1"/>
  <c r="N26990" i="109" s="1"/>
  <c r="N26991" i="109" s="1"/>
  <c r="N26992" i="109" s="1"/>
  <c r="N26993" i="109" s="1"/>
  <c r="N26994" i="109" s="1"/>
  <c r="N26995" i="109" s="1"/>
  <c r="N26996" i="109" s="1"/>
  <c r="N26997" i="109" s="1"/>
  <c r="N26998" i="109" s="1"/>
  <c r="N26999" i="109" s="1"/>
  <c r="N27000" i="109" s="1"/>
  <c r="N27001" i="109" s="1"/>
  <c r="N27002" i="109" s="1"/>
  <c r="N27003" i="109" s="1"/>
  <c r="N27004" i="109" s="1"/>
  <c r="N27005" i="109" s="1"/>
  <c r="N27006" i="109" s="1"/>
  <c r="N27007" i="109" s="1"/>
  <c r="N27008" i="109" s="1"/>
  <c r="N27009" i="109" s="1"/>
  <c r="N27010" i="109" s="1"/>
  <c r="N27011" i="109" s="1"/>
  <c r="N27012" i="109" s="1"/>
  <c r="N27013" i="109" s="1"/>
  <c r="N27014" i="109" s="1"/>
  <c r="N27015" i="109" s="1"/>
  <c r="N27016" i="109" s="1"/>
  <c r="N27017" i="109" s="1"/>
  <c r="N27018" i="109" s="1"/>
  <c r="N27019" i="109" s="1"/>
  <c r="N27020" i="109" s="1"/>
  <c r="N27021" i="109" s="1"/>
  <c r="N27022" i="109" s="1"/>
  <c r="N27023" i="109" s="1"/>
  <c r="N27024" i="109" s="1"/>
  <c r="N27025" i="109" s="1"/>
  <c r="N27026" i="109" s="1"/>
  <c r="N27027" i="109" s="1"/>
  <c r="N27028" i="109" s="1"/>
  <c r="N27029" i="109" s="1"/>
  <c r="N27030" i="109" s="1"/>
  <c r="N27031" i="109" s="1"/>
  <c r="N27032" i="109" s="1"/>
  <c r="N27033" i="109" s="1"/>
  <c r="N27034" i="109" s="1"/>
  <c r="N27035" i="109" s="1"/>
  <c r="N27036" i="109" s="1"/>
  <c r="N27037" i="109" s="1"/>
  <c r="N27038" i="109" s="1"/>
  <c r="N27039" i="109" s="1"/>
  <c r="N27040" i="109" s="1"/>
  <c r="N27041" i="109" s="1"/>
  <c r="N27042" i="109" s="1"/>
  <c r="N27043" i="109" s="1"/>
  <c r="N27044" i="109" s="1"/>
  <c r="N27045" i="109" s="1"/>
  <c r="N27046" i="109" s="1"/>
  <c r="N27047" i="109" s="1"/>
  <c r="N27048" i="109" s="1"/>
  <c r="N27049" i="109" s="1"/>
  <c r="N27050" i="109" s="1"/>
  <c r="N27051" i="109" s="1"/>
  <c r="N27052" i="109" s="1"/>
  <c r="N27053" i="109" s="1"/>
  <c r="N27054" i="109" s="1"/>
  <c r="N27055" i="109" s="1"/>
  <c r="N27056" i="109" s="1"/>
  <c r="N27057" i="109" s="1"/>
  <c r="N27058" i="109" s="1"/>
  <c r="N27059" i="109" s="1"/>
  <c r="N27060" i="109" s="1"/>
  <c r="N27061" i="109" s="1"/>
  <c r="N27062" i="109" s="1"/>
  <c r="N27063" i="109" s="1"/>
  <c r="N27064" i="109" s="1"/>
  <c r="N27065" i="109" s="1"/>
  <c r="N27066" i="109" s="1"/>
  <c r="N27067" i="109" s="1"/>
  <c r="N27068" i="109" s="1"/>
  <c r="N27069" i="109" s="1"/>
  <c r="N27070" i="109" s="1"/>
  <c r="N27071" i="109" s="1"/>
  <c r="N27072" i="109" s="1"/>
  <c r="N27073" i="109" s="1"/>
  <c r="N27074" i="109" s="1"/>
  <c r="N27075" i="109" s="1"/>
  <c r="N27076" i="109" s="1"/>
  <c r="N27077" i="109" s="1"/>
  <c r="N27078" i="109" s="1"/>
  <c r="N27079" i="109" s="1"/>
  <c r="N27080" i="109" s="1"/>
  <c r="N27081" i="109" s="1"/>
  <c r="N27082" i="109" s="1"/>
  <c r="N27083" i="109" s="1"/>
  <c r="N27084" i="109" s="1"/>
  <c r="N27085" i="109" s="1"/>
  <c r="N27086" i="109" s="1"/>
  <c r="N27087" i="109" s="1"/>
  <c r="N27088" i="109" s="1"/>
  <c r="N27089" i="109" s="1"/>
  <c r="N27090" i="109" s="1"/>
  <c r="N27091" i="109" s="1"/>
  <c r="N27092" i="109" s="1"/>
  <c r="N27093" i="109" s="1"/>
  <c r="N27094" i="109" s="1"/>
  <c r="N27095" i="109" s="1"/>
  <c r="N27096" i="109" s="1"/>
  <c r="N27097" i="109" s="1"/>
  <c r="N27098" i="109" s="1"/>
  <c r="N27099" i="109" s="1"/>
  <c r="N27100" i="109" s="1"/>
  <c r="N27101" i="109" s="1"/>
  <c r="N27102" i="109" s="1"/>
  <c r="N27103" i="109" s="1"/>
  <c r="N27104" i="109" s="1"/>
  <c r="N27105" i="109" s="1"/>
  <c r="N27106" i="109" s="1"/>
  <c r="N27107" i="109" s="1"/>
  <c r="N27108" i="109" s="1"/>
  <c r="N27109" i="109" s="1"/>
  <c r="N27110" i="109" s="1"/>
  <c r="N27111" i="109" s="1"/>
  <c r="N27112" i="109" s="1"/>
  <c r="N27113" i="109" s="1"/>
  <c r="N27114" i="109" s="1"/>
  <c r="N27115" i="109" s="1"/>
  <c r="N27116" i="109" s="1"/>
  <c r="N27117" i="109" s="1"/>
  <c r="N27118" i="109" s="1"/>
  <c r="N27119" i="109" s="1"/>
  <c r="N27120" i="109" s="1"/>
  <c r="N27121" i="109" s="1"/>
  <c r="N27122" i="109" s="1"/>
  <c r="N27123" i="109" s="1"/>
  <c r="N27124" i="109" s="1"/>
  <c r="N27125" i="109" s="1"/>
  <c r="N27126" i="109" s="1"/>
  <c r="N27127" i="109" s="1"/>
  <c r="N27128" i="109" s="1"/>
  <c r="N27129" i="109" s="1"/>
  <c r="N27130" i="109" s="1"/>
  <c r="N27131" i="109" s="1"/>
  <c r="N27132" i="109" s="1"/>
  <c r="N27133" i="109" s="1"/>
  <c r="N27134" i="109" s="1"/>
  <c r="N27135" i="109" s="1"/>
  <c r="N27136" i="109" s="1"/>
  <c r="N27137" i="109" s="1"/>
  <c r="N27138" i="109" s="1"/>
  <c r="N27139" i="109" s="1"/>
  <c r="N27140" i="109" s="1"/>
  <c r="N27141" i="109" s="1"/>
  <c r="N27142" i="109" s="1"/>
  <c r="N27143" i="109" s="1"/>
  <c r="N27144" i="109" s="1"/>
  <c r="N27145" i="109" s="1"/>
  <c r="N27146" i="109" s="1"/>
  <c r="N27147" i="109" s="1"/>
  <c r="N27148" i="109" s="1"/>
  <c r="N27149" i="109" s="1"/>
  <c r="N27150" i="109" s="1"/>
  <c r="N27151" i="109" s="1"/>
  <c r="N27152" i="109" s="1"/>
  <c r="N27153" i="109" s="1"/>
  <c r="N27154" i="109" s="1"/>
  <c r="N27155" i="109" s="1"/>
  <c r="N27156" i="109" s="1"/>
  <c r="N27157" i="109" s="1"/>
  <c r="N27158" i="109" s="1"/>
  <c r="N27159" i="109" s="1"/>
  <c r="N27160" i="109" s="1"/>
  <c r="N27161" i="109" s="1"/>
  <c r="N27162" i="109" s="1"/>
  <c r="N27163" i="109" s="1"/>
  <c r="N27164" i="109" s="1"/>
  <c r="N27165" i="109" s="1"/>
  <c r="N27166" i="109" s="1"/>
  <c r="N27167" i="109" s="1"/>
  <c r="N27168" i="109" s="1"/>
  <c r="N27169" i="109" s="1"/>
  <c r="N27170" i="109" s="1"/>
  <c r="N27171" i="109" s="1"/>
  <c r="N27172" i="109" s="1"/>
  <c r="N27173" i="109" s="1"/>
  <c r="N27174" i="109" s="1"/>
  <c r="N27175" i="109" s="1"/>
  <c r="N27176" i="109" s="1"/>
  <c r="N27177" i="109" s="1"/>
  <c r="N27178" i="109" s="1"/>
  <c r="N27179" i="109" s="1"/>
  <c r="N27180" i="109" s="1"/>
  <c r="N27181" i="109" s="1"/>
  <c r="N27182" i="109" s="1"/>
  <c r="N27183" i="109" s="1"/>
  <c r="N27184" i="109" s="1"/>
  <c r="N27185" i="109" s="1"/>
  <c r="N27186" i="109" s="1"/>
  <c r="N27187" i="109" s="1"/>
  <c r="N27188" i="109" s="1"/>
  <c r="N27189" i="109" s="1"/>
  <c r="N27190" i="109" s="1"/>
  <c r="N27191" i="109" s="1"/>
  <c r="N27192" i="109" s="1"/>
  <c r="N27193" i="109" s="1"/>
  <c r="N27194" i="109" s="1"/>
  <c r="N27195" i="109" s="1"/>
  <c r="N27196" i="109" s="1"/>
  <c r="N27197" i="109" s="1"/>
  <c r="N27198" i="109" s="1"/>
  <c r="N27199" i="109" s="1"/>
  <c r="N27200" i="109" s="1"/>
  <c r="N27201" i="109" s="1"/>
  <c r="N27202" i="109" s="1"/>
  <c r="N27203" i="109" s="1"/>
  <c r="N27204" i="109" s="1"/>
  <c r="N27205" i="109" s="1"/>
  <c r="N27206" i="109" s="1"/>
  <c r="N27207" i="109" s="1"/>
  <c r="N27208" i="109" s="1"/>
  <c r="N27209" i="109" s="1"/>
  <c r="N27210" i="109" s="1"/>
  <c r="N27211" i="109" s="1"/>
  <c r="N27212" i="109" s="1"/>
  <c r="N27213" i="109" s="1"/>
  <c r="N27214" i="109" s="1"/>
  <c r="N27215" i="109" s="1"/>
  <c r="N27216" i="109" s="1"/>
  <c r="N27217" i="109" s="1"/>
  <c r="N27218" i="109" s="1"/>
  <c r="N27219" i="109" s="1"/>
  <c r="N27220" i="109" s="1"/>
  <c r="N27221" i="109" s="1"/>
  <c r="N27222" i="109" s="1"/>
  <c r="N27223" i="109" s="1"/>
  <c r="N27224" i="109" s="1"/>
  <c r="N27225" i="109" s="1"/>
  <c r="N27226" i="109" s="1"/>
  <c r="N27227" i="109" s="1"/>
  <c r="N27228" i="109" s="1"/>
  <c r="N27229" i="109" s="1"/>
  <c r="N27230" i="109" s="1"/>
  <c r="N27231" i="109" s="1"/>
  <c r="N27232" i="109" s="1"/>
  <c r="N27233" i="109" s="1"/>
  <c r="N27234" i="109" s="1"/>
  <c r="N27235" i="109" s="1"/>
  <c r="N27236" i="109" s="1"/>
  <c r="N27237" i="109" s="1"/>
  <c r="N27238" i="109" s="1"/>
  <c r="N27239" i="109" s="1"/>
  <c r="N27240" i="109" s="1"/>
  <c r="N27241" i="109" s="1"/>
  <c r="N27242" i="109" s="1"/>
  <c r="N27243" i="109" s="1"/>
  <c r="N27244" i="109" s="1"/>
  <c r="N27245" i="109" s="1"/>
  <c r="N27246" i="109" s="1"/>
  <c r="N27247" i="109" s="1"/>
  <c r="N27248" i="109" s="1"/>
  <c r="N27249" i="109" s="1"/>
  <c r="N27250" i="109" s="1"/>
  <c r="N27251" i="109" s="1"/>
  <c r="N27252" i="109" s="1"/>
  <c r="N27253" i="109" s="1"/>
  <c r="N27254" i="109" s="1"/>
  <c r="N27255" i="109" s="1"/>
  <c r="N27256" i="109" s="1"/>
  <c r="N27257" i="109" s="1"/>
  <c r="N27258" i="109" s="1"/>
  <c r="N27259" i="109" s="1"/>
  <c r="N27260" i="109" s="1"/>
  <c r="N27261" i="109" s="1"/>
  <c r="N27262" i="109" s="1"/>
  <c r="N27263" i="109" s="1"/>
  <c r="N27264" i="109" s="1"/>
  <c r="N27265" i="109" s="1"/>
  <c r="N27266" i="109" s="1"/>
  <c r="N27267" i="109" s="1"/>
  <c r="N27268" i="109" s="1"/>
  <c r="N27269" i="109" s="1"/>
  <c r="N27270" i="109" s="1"/>
  <c r="N27271" i="109" s="1"/>
  <c r="N27272" i="109" s="1"/>
  <c r="N27273" i="109" s="1"/>
  <c r="N27274" i="109" s="1"/>
  <c r="N27275" i="109" s="1"/>
  <c r="N27276" i="109" s="1"/>
  <c r="N27277" i="109" s="1"/>
  <c r="N27278" i="109" s="1"/>
  <c r="N27279" i="109" s="1"/>
  <c r="N27280" i="109" s="1"/>
  <c r="N27281" i="109" s="1"/>
  <c r="N27282" i="109" s="1"/>
  <c r="N27283" i="109" s="1"/>
  <c r="N27284" i="109" s="1"/>
  <c r="N27285" i="109" s="1"/>
  <c r="N27286" i="109" s="1"/>
  <c r="N27287" i="109" s="1"/>
  <c r="N27288" i="109" s="1"/>
  <c r="N27289" i="109" s="1"/>
  <c r="N27290" i="109" s="1"/>
  <c r="N27291" i="109" s="1"/>
  <c r="N27292" i="109" s="1"/>
  <c r="N27293" i="109" s="1"/>
  <c r="N27294" i="109" s="1"/>
  <c r="N27295" i="109" s="1"/>
  <c r="N27296" i="109" s="1"/>
  <c r="N27297" i="109" s="1"/>
  <c r="N27298" i="109" s="1"/>
  <c r="N27299" i="109" s="1"/>
  <c r="N27300" i="109" s="1"/>
  <c r="N27301" i="109" s="1"/>
  <c r="N27302" i="109" s="1"/>
  <c r="N27303" i="109" s="1"/>
  <c r="N27304" i="109" s="1"/>
  <c r="N27305" i="109" s="1"/>
  <c r="N27306" i="109" s="1"/>
  <c r="N27307" i="109" s="1"/>
  <c r="N27308" i="109" s="1"/>
  <c r="N27309" i="109" s="1"/>
  <c r="N27310" i="109" s="1"/>
  <c r="N27311" i="109" s="1"/>
  <c r="N27312" i="109" s="1"/>
  <c r="N27313" i="109" s="1"/>
  <c r="N27314" i="109" s="1"/>
  <c r="N27315" i="109" s="1"/>
  <c r="N27316" i="109" s="1"/>
  <c r="N27317" i="109" s="1"/>
  <c r="N27318" i="109" s="1"/>
  <c r="N27319" i="109" s="1"/>
  <c r="N27320" i="109" s="1"/>
  <c r="N27321" i="109" s="1"/>
  <c r="N27322" i="109" s="1"/>
  <c r="N27323" i="109" s="1"/>
  <c r="N27324" i="109" s="1"/>
  <c r="N27325" i="109" s="1"/>
  <c r="N27326" i="109" s="1"/>
  <c r="N27327" i="109" s="1"/>
  <c r="N27328" i="109" s="1"/>
  <c r="N27329" i="109" s="1"/>
  <c r="N27330" i="109" s="1"/>
  <c r="N27331" i="109" s="1"/>
  <c r="N27332" i="109" s="1"/>
  <c r="N27333" i="109" s="1"/>
  <c r="N27334" i="109" s="1"/>
  <c r="N27335" i="109" s="1"/>
  <c r="N27336" i="109" s="1"/>
  <c r="N27337" i="109" s="1"/>
  <c r="N27338" i="109" s="1"/>
  <c r="N27339" i="109" s="1"/>
  <c r="N27340" i="109" s="1"/>
  <c r="N27341" i="109" s="1"/>
  <c r="N27342" i="109" s="1"/>
  <c r="N27343" i="109" s="1"/>
  <c r="N27344" i="109" s="1"/>
  <c r="N27345" i="109" s="1"/>
  <c r="N27346" i="109" s="1"/>
  <c r="N27347" i="109" s="1"/>
  <c r="N27348" i="109" s="1"/>
  <c r="N27349" i="109" s="1"/>
  <c r="N27350" i="109" s="1"/>
  <c r="N27351" i="109" s="1"/>
  <c r="N27352" i="109" s="1"/>
  <c r="N27353" i="109" s="1"/>
  <c r="N27354" i="109" s="1"/>
  <c r="N27355" i="109" s="1"/>
  <c r="N27356" i="109" s="1"/>
  <c r="N27357" i="109" s="1"/>
  <c r="N27358" i="109" s="1"/>
  <c r="N27359" i="109" s="1"/>
  <c r="N27360" i="109" s="1"/>
  <c r="N27361" i="109" s="1"/>
  <c r="N27362" i="109" s="1"/>
  <c r="N27363" i="109" s="1"/>
  <c r="N27364" i="109" s="1"/>
  <c r="N27365" i="109" s="1"/>
  <c r="N27366" i="109" s="1"/>
  <c r="N27367" i="109" s="1"/>
  <c r="N27368" i="109" s="1"/>
  <c r="N27369" i="109" s="1"/>
  <c r="N27370" i="109" s="1"/>
  <c r="N27371" i="109" s="1"/>
  <c r="N27372" i="109" s="1"/>
  <c r="N27373" i="109" s="1"/>
  <c r="N27374" i="109" s="1"/>
  <c r="N27375" i="109" s="1"/>
  <c r="N27376" i="109" s="1"/>
  <c r="N27377" i="109" s="1"/>
  <c r="N27378" i="109" s="1"/>
  <c r="N27379" i="109" s="1"/>
  <c r="N27380" i="109" s="1"/>
  <c r="N27381" i="109" s="1"/>
  <c r="N27382" i="109" s="1"/>
  <c r="N27383" i="109" s="1"/>
  <c r="N27384" i="109" s="1"/>
  <c r="N27385" i="109" s="1"/>
  <c r="N27386" i="109" s="1"/>
  <c r="N27387" i="109" s="1"/>
  <c r="N27388" i="109" s="1"/>
  <c r="N27389" i="109" s="1"/>
  <c r="N27390" i="109" s="1"/>
  <c r="N27391" i="109" s="1"/>
  <c r="N27392" i="109" s="1"/>
  <c r="N27393" i="109" s="1"/>
  <c r="N27394" i="109" s="1"/>
  <c r="N27395" i="109" s="1"/>
  <c r="N27396" i="109" s="1"/>
  <c r="N27397" i="109" s="1"/>
  <c r="N27398" i="109" s="1"/>
  <c r="N27399" i="109" s="1"/>
  <c r="N27400" i="109" s="1"/>
  <c r="N27401" i="109" s="1"/>
  <c r="N27402" i="109" s="1"/>
  <c r="N27403" i="109" s="1"/>
  <c r="N27404" i="109" s="1"/>
  <c r="N27405" i="109" s="1"/>
  <c r="N27406" i="109" s="1"/>
  <c r="N27407" i="109" s="1"/>
  <c r="N27408" i="109" s="1"/>
  <c r="N27409" i="109" s="1"/>
  <c r="N27410" i="109" s="1"/>
  <c r="N27411" i="109" s="1"/>
  <c r="N27412" i="109" s="1"/>
  <c r="N27413" i="109" s="1"/>
  <c r="N27414" i="109" s="1"/>
  <c r="N27415" i="109" s="1"/>
  <c r="N27416" i="109" s="1"/>
  <c r="N27417" i="109" s="1"/>
  <c r="N27418" i="109" s="1"/>
  <c r="N27419" i="109" s="1"/>
  <c r="N27420" i="109" s="1"/>
  <c r="N27421" i="109" s="1"/>
  <c r="N27422" i="109" s="1"/>
  <c r="N27423" i="109" s="1"/>
  <c r="N27424" i="109" s="1"/>
  <c r="N27425" i="109" s="1"/>
  <c r="N27426" i="109" s="1"/>
  <c r="N27427" i="109" s="1"/>
  <c r="N27428" i="109" s="1"/>
  <c r="N27429" i="109" s="1"/>
  <c r="N27430" i="109" s="1"/>
  <c r="N27431" i="109" s="1"/>
  <c r="N27432" i="109" s="1"/>
  <c r="N27433" i="109" s="1"/>
  <c r="N27434" i="109" s="1"/>
  <c r="N27435" i="109" s="1"/>
  <c r="N27436" i="109" s="1"/>
  <c r="N27437" i="109" s="1"/>
  <c r="N27438" i="109" s="1"/>
  <c r="N27439" i="109" s="1"/>
  <c r="N27440" i="109" s="1"/>
  <c r="N27441" i="109" s="1"/>
  <c r="N27442" i="109" s="1"/>
  <c r="N27443" i="109" s="1"/>
  <c r="N27444" i="109" s="1"/>
  <c r="N27445" i="109" s="1"/>
  <c r="N27446" i="109" s="1"/>
  <c r="N27447" i="109" s="1"/>
  <c r="N27448" i="109" s="1"/>
  <c r="N27449" i="109" s="1"/>
  <c r="N27450" i="109" s="1"/>
  <c r="N27451" i="109" s="1"/>
  <c r="N27452" i="109" s="1"/>
  <c r="N27453" i="109" s="1"/>
  <c r="N27454" i="109" s="1"/>
  <c r="N27455" i="109" s="1"/>
  <c r="N27456" i="109" s="1"/>
  <c r="N27457" i="109" s="1"/>
  <c r="N27458" i="109" s="1"/>
  <c r="N27459" i="109" s="1"/>
  <c r="N27460" i="109" s="1"/>
  <c r="N27461" i="109" s="1"/>
  <c r="N27462" i="109" s="1"/>
  <c r="N27463" i="109" s="1"/>
  <c r="N27464" i="109" s="1"/>
  <c r="N27465" i="109" s="1"/>
  <c r="N27466" i="109" s="1"/>
  <c r="N27467" i="109" s="1"/>
  <c r="N27468" i="109" s="1"/>
  <c r="N27469" i="109" s="1"/>
  <c r="N27470" i="109" s="1"/>
  <c r="N27471" i="109" s="1"/>
  <c r="N27472" i="109" s="1"/>
  <c r="N27473" i="109" s="1"/>
  <c r="N27474" i="109" s="1"/>
  <c r="N27475" i="109" s="1"/>
  <c r="N27476" i="109" s="1"/>
  <c r="N27477" i="109" s="1"/>
  <c r="N27478" i="109" s="1"/>
  <c r="N27479" i="109" s="1"/>
  <c r="N27480" i="109" s="1"/>
  <c r="N27481" i="109" s="1"/>
  <c r="N27482" i="109" s="1"/>
  <c r="N27483" i="109" s="1"/>
  <c r="N27484" i="109" s="1"/>
  <c r="N27485" i="109" s="1"/>
  <c r="N27486" i="109" s="1"/>
  <c r="N27487" i="109" s="1"/>
  <c r="N27488" i="109" s="1"/>
  <c r="N27489" i="109" s="1"/>
  <c r="N27490" i="109" s="1"/>
  <c r="N27491" i="109" s="1"/>
  <c r="N27492" i="109" s="1"/>
  <c r="N27493" i="109" s="1"/>
  <c r="N27494" i="109" s="1"/>
  <c r="N27495" i="109" s="1"/>
  <c r="N27496" i="109" s="1"/>
  <c r="N27497" i="109" s="1"/>
  <c r="N27498" i="109" s="1"/>
  <c r="N27499" i="109" s="1"/>
  <c r="N27500" i="109" s="1"/>
  <c r="N27501" i="109" s="1"/>
  <c r="N27502" i="109" s="1"/>
  <c r="N27503" i="109" s="1"/>
  <c r="N27504" i="109" s="1"/>
  <c r="N27505" i="109" s="1"/>
  <c r="N27506" i="109" s="1"/>
  <c r="N27507" i="109" s="1"/>
  <c r="N27508" i="109" s="1"/>
  <c r="N27509" i="109" s="1"/>
  <c r="N27510" i="109" s="1"/>
  <c r="N27511" i="109" s="1"/>
  <c r="N27512" i="109" s="1"/>
  <c r="N27513" i="109" s="1"/>
  <c r="N27514" i="109" s="1"/>
  <c r="N27515" i="109" s="1"/>
  <c r="N27516" i="109" s="1"/>
  <c r="N27517" i="109" s="1"/>
  <c r="N27518" i="109" s="1"/>
  <c r="N27519" i="109" s="1"/>
  <c r="N27520" i="109" s="1"/>
  <c r="N27521" i="109" s="1"/>
  <c r="N27522" i="109" s="1"/>
  <c r="N27523" i="109" s="1"/>
  <c r="N27524" i="109" s="1"/>
  <c r="N27525" i="109" s="1"/>
  <c r="N27526" i="109" s="1"/>
  <c r="N27527" i="109" s="1"/>
  <c r="N27528" i="109" s="1"/>
  <c r="N27529" i="109" s="1"/>
  <c r="N27530" i="109" s="1"/>
  <c r="N27531" i="109" s="1"/>
  <c r="N27532" i="109" s="1"/>
  <c r="N27533" i="109" s="1"/>
  <c r="N27534" i="109" s="1"/>
  <c r="N27535" i="109" s="1"/>
  <c r="N27536" i="109" s="1"/>
  <c r="N27537" i="109" s="1"/>
  <c r="N27538" i="109" s="1"/>
  <c r="N27539" i="109" s="1"/>
  <c r="N27540" i="109" s="1"/>
  <c r="N27541" i="109" s="1"/>
  <c r="N27542" i="109" s="1"/>
  <c r="N27543" i="109" s="1"/>
  <c r="N27544" i="109" s="1"/>
  <c r="N27545" i="109" s="1"/>
  <c r="N27546" i="109" s="1"/>
  <c r="N27547" i="109" s="1"/>
  <c r="N27548" i="109" s="1"/>
  <c r="N27549" i="109" s="1"/>
  <c r="N27550" i="109" s="1"/>
  <c r="N27551" i="109" s="1"/>
  <c r="N27552" i="109" s="1"/>
  <c r="N27553" i="109" s="1"/>
  <c r="N27554" i="109" s="1"/>
  <c r="N27555" i="109" s="1"/>
  <c r="N27556" i="109" s="1"/>
  <c r="N27557" i="109" s="1"/>
  <c r="N27558" i="109" s="1"/>
  <c r="N27559" i="109" s="1"/>
  <c r="N27560" i="109" s="1"/>
  <c r="N27561" i="109" s="1"/>
  <c r="N27562" i="109" s="1"/>
  <c r="N27563" i="109" s="1"/>
  <c r="N27564" i="109" s="1"/>
  <c r="N27565" i="109" s="1"/>
  <c r="N27566" i="109" s="1"/>
  <c r="N27567" i="109" s="1"/>
  <c r="N27568" i="109" s="1"/>
  <c r="N27569" i="109" s="1"/>
  <c r="N27570" i="109" s="1"/>
  <c r="N27571" i="109" s="1"/>
  <c r="N27572" i="109" s="1"/>
  <c r="N27573" i="109" s="1"/>
  <c r="N27574" i="109" s="1"/>
  <c r="N27575" i="109" s="1"/>
  <c r="N27576" i="109" s="1"/>
  <c r="N27577" i="109" s="1"/>
  <c r="N27578" i="109" s="1"/>
  <c r="N27579" i="109" s="1"/>
  <c r="N27580" i="109" s="1"/>
  <c r="N27581" i="109" s="1"/>
  <c r="N27582" i="109" s="1"/>
  <c r="N27583" i="109" s="1"/>
  <c r="N27584" i="109" s="1"/>
  <c r="N27585" i="109" s="1"/>
  <c r="N27586" i="109" s="1"/>
  <c r="N27587" i="109" s="1"/>
  <c r="N27588" i="109" s="1"/>
  <c r="N27589" i="109" s="1"/>
  <c r="N27590" i="109" s="1"/>
  <c r="N27591" i="109" s="1"/>
  <c r="N27592" i="109" s="1"/>
  <c r="N27593" i="109" s="1"/>
  <c r="N27594" i="109" s="1"/>
  <c r="N27595" i="109" s="1"/>
  <c r="N27596" i="109" s="1"/>
  <c r="N27597" i="109" s="1"/>
  <c r="N27598" i="109" s="1"/>
  <c r="N27599" i="109" s="1"/>
  <c r="N27600" i="109" s="1"/>
  <c r="N27601" i="109" s="1"/>
  <c r="N27602" i="109" s="1"/>
  <c r="N27603" i="109" s="1"/>
  <c r="N27604" i="109" s="1"/>
  <c r="N27605" i="109" s="1"/>
  <c r="N27606" i="109" s="1"/>
  <c r="N27607" i="109" s="1"/>
  <c r="N27608" i="109" s="1"/>
  <c r="N27609" i="109" s="1"/>
  <c r="N27610" i="109" s="1"/>
  <c r="N27611" i="109" s="1"/>
  <c r="N27612" i="109" s="1"/>
  <c r="N27613" i="109" s="1"/>
  <c r="N27614" i="109" s="1"/>
  <c r="N27615" i="109" s="1"/>
  <c r="N27616" i="109" s="1"/>
  <c r="N27617" i="109" s="1"/>
  <c r="N27618" i="109" s="1"/>
  <c r="N27619" i="109" s="1"/>
  <c r="N27620" i="109" s="1"/>
  <c r="N27621" i="109" s="1"/>
  <c r="N27622" i="109" s="1"/>
  <c r="N27623" i="109" s="1"/>
  <c r="N27624" i="109" s="1"/>
  <c r="N27625" i="109" s="1"/>
  <c r="N27626" i="109" s="1"/>
  <c r="N27627" i="109" s="1"/>
  <c r="N27628" i="109" s="1"/>
  <c r="N27629" i="109" s="1"/>
  <c r="N27630" i="109" s="1"/>
  <c r="N27631" i="109" s="1"/>
  <c r="N27632" i="109" s="1"/>
  <c r="N27633" i="109" s="1"/>
  <c r="N27634" i="109" s="1"/>
  <c r="N27635" i="109" s="1"/>
  <c r="N27636" i="109" s="1"/>
  <c r="N27637" i="109" s="1"/>
  <c r="N27638" i="109" s="1"/>
  <c r="N27639" i="109" s="1"/>
  <c r="N27640" i="109" s="1"/>
  <c r="N27641" i="109" s="1"/>
  <c r="N27642" i="109" s="1"/>
  <c r="N27643" i="109" s="1"/>
  <c r="N27644" i="109" s="1"/>
  <c r="N27645" i="109" s="1"/>
  <c r="N27646" i="109" s="1"/>
  <c r="N27647" i="109" s="1"/>
  <c r="N27648" i="109" s="1"/>
  <c r="N27649" i="109" s="1"/>
  <c r="N27650" i="109" s="1"/>
  <c r="N27651" i="109" s="1"/>
  <c r="N27652" i="109" s="1"/>
  <c r="N27653" i="109" s="1"/>
  <c r="N27654" i="109" s="1"/>
  <c r="N27655" i="109" s="1"/>
  <c r="N27656" i="109" s="1"/>
  <c r="N27657" i="109" s="1"/>
  <c r="N27658" i="109" s="1"/>
  <c r="N27659" i="109" s="1"/>
  <c r="N27660" i="109" s="1"/>
  <c r="N27661" i="109" s="1"/>
  <c r="N27662" i="109" s="1"/>
  <c r="N27663" i="109" s="1"/>
  <c r="N27664" i="109" s="1"/>
  <c r="N27665" i="109" s="1"/>
  <c r="N27666" i="109" s="1"/>
  <c r="N27667" i="109" s="1"/>
  <c r="N27668" i="109" s="1"/>
  <c r="N27669" i="109" s="1"/>
  <c r="N27670" i="109" s="1"/>
  <c r="N27671" i="109" s="1"/>
  <c r="N27672" i="109" s="1"/>
  <c r="N27673" i="109" s="1"/>
  <c r="N27674" i="109" s="1"/>
  <c r="N27675" i="109" s="1"/>
  <c r="N27676" i="109" s="1"/>
  <c r="N27677" i="109" s="1"/>
  <c r="N27678" i="109" s="1"/>
  <c r="N27679" i="109" s="1"/>
  <c r="N27680" i="109" s="1"/>
  <c r="N27681" i="109" s="1"/>
  <c r="N27682" i="109" s="1"/>
  <c r="N27683" i="109" s="1"/>
  <c r="N27684" i="109" s="1"/>
  <c r="N27685" i="109" s="1"/>
  <c r="N27686" i="109" s="1"/>
  <c r="N27687" i="109" s="1"/>
  <c r="N27688" i="109" s="1"/>
  <c r="N27689" i="109" s="1"/>
  <c r="N27690" i="109" s="1"/>
  <c r="N27691" i="109" s="1"/>
  <c r="N27692" i="109" s="1"/>
  <c r="N27693" i="109" s="1"/>
  <c r="N27694" i="109" s="1"/>
  <c r="N27695" i="109" s="1"/>
  <c r="N27696" i="109" s="1"/>
  <c r="N27697" i="109" s="1"/>
  <c r="N27698" i="109" s="1"/>
  <c r="N27699" i="109" s="1"/>
  <c r="N27700" i="109" s="1"/>
  <c r="N27701" i="109" s="1"/>
  <c r="N27702" i="109" s="1"/>
  <c r="N27703" i="109" s="1"/>
  <c r="N27704" i="109" s="1"/>
  <c r="N27705" i="109" s="1"/>
  <c r="N27706" i="109" s="1"/>
  <c r="N27707" i="109" s="1"/>
  <c r="N27708" i="109" s="1"/>
  <c r="N27709" i="109" s="1"/>
  <c r="N27710" i="109" s="1"/>
  <c r="N27711" i="109" s="1"/>
  <c r="N27712" i="109" s="1"/>
  <c r="N27713" i="109" s="1"/>
  <c r="N27714" i="109" s="1"/>
  <c r="N27715" i="109" s="1"/>
  <c r="N27716" i="109" s="1"/>
  <c r="N27717" i="109" s="1"/>
  <c r="N27718" i="109" s="1"/>
  <c r="N27719" i="109" s="1"/>
  <c r="N27720" i="109" s="1"/>
  <c r="N27721" i="109" s="1"/>
  <c r="N27722" i="109" s="1"/>
  <c r="N27723" i="109" s="1"/>
  <c r="N27724" i="109" s="1"/>
  <c r="N27725" i="109" s="1"/>
  <c r="N27726" i="109" s="1"/>
  <c r="N27727" i="109" s="1"/>
  <c r="N27728" i="109" s="1"/>
  <c r="N27729" i="109" s="1"/>
  <c r="N27730" i="109" s="1"/>
  <c r="N27731" i="109" s="1"/>
  <c r="N27732" i="109" s="1"/>
  <c r="N27733" i="109" s="1"/>
  <c r="N27734" i="109" s="1"/>
  <c r="N27735" i="109" s="1"/>
  <c r="N27736" i="109" s="1"/>
  <c r="N27737" i="109" s="1"/>
  <c r="N27738" i="109" s="1"/>
  <c r="N27739" i="109" s="1"/>
  <c r="N27740" i="109" s="1"/>
  <c r="N27741" i="109" s="1"/>
  <c r="N27742" i="109" s="1"/>
  <c r="N27743" i="109" s="1"/>
  <c r="N27744" i="109" s="1"/>
  <c r="N27745" i="109" s="1"/>
  <c r="N27746" i="109" s="1"/>
  <c r="N27747" i="109" s="1"/>
  <c r="N27748" i="109" s="1"/>
  <c r="N27749" i="109" s="1"/>
  <c r="N27750" i="109" s="1"/>
  <c r="N27751" i="109" s="1"/>
  <c r="N27752" i="109" s="1"/>
  <c r="N27753" i="109" s="1"/>
  <c r="N27754" i="109" s="1"/>
  <c r="N27755" i="109" s="1"/>
  <c r="N27756" i="109" s="1"/>
  <c r="N27757" i="109" s="1"/>
  <c r="N27758" i="109" s="1"/>
  <c r="N27759" i="109" s="1"/>
  <c r="N27760" i="109" s="1"/>
  <c r="N27761" i="109" s="1"/>
  <c r="N27762" i="109" s="1"/>
  <c r="N27763" i="109" s="1"/>
  <c r="N27764" i="109" s="1"/>
  <c r="N27765" i="109" s="1"/>
  <c r="N27766" i="109" s="1"/>
  <c r="N27767" i="109" s="1"/>
  <c r="N27768" i="109" s="1"/>
  <c r="N27769" i="109" s="1"/>
  <c r="N27770" i="109" s="1"/>
  <c r="N27771" i="109" s="1"/>
  <c r="N27772" i="109" s="1"/>
  <c r="N27773" i="109" s="1"/>
  <c r="N27774" i="109" s="1"/>
  <c r="N27775" i="109" s="1"/>
  <c r="N27776" i="109" s="1"/>
  <c r="N27777" i="109" s="1"/>
  <c r="N27778" i="109" s="1"/>
  <c r="N27779" i="109" s="1"/>
  <c r="N27780" i="109" s="1"/>
  <c r="N27781" i="109" s="1"/>
  <c r="N27782" i="109" s="1"/>
  <c r="N27783" i="109" s="1"/>
  <c r="N27784" i="109" s="1"/>
  <c r="N27785" i="109" s="1"/>
  <c r="N27786" i="109" s="1"/>
  <c r="N27787" i="109" s="1"/>
  <c r="N27788" i="109" s="1"/>
  <c r="N27789" i="109" s="1"/>
  <c r="N27790" i="109" s="1"/>
  <c r="N27791" i="109" s="1"/>
  <c r="N27792" i="109" s="1"/>
  <c r="N27793" i="109" s="1"/>
  <c r="N27794" i="109" s="1"/>
  <c r="N27795" i="109" s="1"/>
  <c r="N27796" i="109" s="1"/>
  <c r="N27797" i="109" s="1"/>
  <c r="N27798" i="109" s="1"/>
  <c r="N27799" i="109" s="1"/>
  <c r="N27800" i="109" s="1"/>
  <c r="N27801" i="109" s="1"/>
  <c r="N27802" i="109" s="1"/>
  <c r="N27803" i="109" s="1"/>
  <c r="N27804" i="109" s="1"/>
  <c r="N27805" i="109" s="1"/>
  <c r="N27806" i="109" s="1"/>
  <c r="N27807" i="109" s="1"/>
  <c r="N27808" i="109" s="1"/>
  <c r="N27809" i="109" s="1"/>
  <c r="N27810" i="109" s="1"/>
  <c r="N27811" i="109" s="1"/>
  <c r="N27812" i="109" s="1"/>
  <c r="N27813" i="109" s="1"/>
  <c r="N27814" i="109" s="1"/>
  <c r="N27815" i="109" s="1"/>
  <c r="N27816" i="109" s="1"/>
  <c r="N27817" i="109" s="1"/>
  <c r="N27818" i="109" s="1"/>
  <c r="N27819" i="109" s="1"/>
  <c r="N27820" i="109" s="1"/>
  <c r="N27821" i="109" s="1"/>
  <c r="N27822" i="109" s="1"/>
  <c r="N27823" i="109" s="1"/>
  <c r="N27824" i="109" s="1"/>
  <c r="N27825" i="109" s="1"/>
  <c r="N27826" i="109" s="1"/>
  <c r="N27827" i="109" s="1"/>
  <c r="N27828" i="109" s="1"/>
  <c r="N27829" i="109" s="1"/>
  <c r="N27830" i="109" s="1"/>
  <c r="N27831" i="109" s="1"/>
  <c r="N27832" i="109" s="1"/>
  <c r="N27833" i="109" s="1"/>
  <c r="N27834" i="109" s="1"/>
  <c r="N27835" i="109" s="1"/>
  <c r="N27836" i="109" s="1"/>
  <c r="N27837" i="109" s="1"/>
  <c r="N27838" i="109" s="1"/>
  <c r="N27839" i="109" s="1"/>
  <c r="N27840" i="109" s="1"/>
  <c r="N27841" i="109" s="1"/>
  <c r="N27842" i="109" s="1"/>
  <c r="N27843" i="109" s="1"/>
  <c r="N27844" i="109" s="1"/>
  <c r="N27845" i="109" s="1"/>
  <c r="N27846" i="109" s="1"/>
  <c r="N27847" i="109" s="1"/>
  <c r="N27848" i="109" s="1"/>
  <c r="N27849" i="109" s="1"/>
  <c r="N27850" i="109" s="1"/>
  <c r="N27851" i="109" s="1"/>
  <c r="N27852" i="109" s="1"/>
  <c r="N27853" i="109" s="1"/>
  <c r="N27854" i="109" s="1"/>
  <c r="N27855" i="109" s="1"/>
  <c r="N27856" i="109" s="1"/>
  <c r="N27857" i="109" s="1"/>
  <c r="N27858" i="109" s="1"/>
  <c r="N27859" i="109" s="1"/>
  <c r="N27860" i="109" s="1"/>
  <c r="N27861" i="109" s="1"/>
  <c r="N27862" i="109" s="1"/>
  <c r="N27863" i="109" s="1"/>
  <c r="N27864" i="109" s="1"/>
  <c r="N27865" i="109" s="1"/>
  <c r="N27866" i="109" s="1"/>
  <c r="N27867" i="109" s="1"/>
  <c r="N27868" i="109" s="1"/>
  <c r="N27869" i="109" s="1"/>
  <c r="N27870" i="109" s="1"/>
  <c r="N27871" i="109" s="1"/>
  <c r="N27872" i="109" s="1"/>
  <c r="N27873" i="109" s="1"/>
  <c r="N27874" i="109" s="1"/>
  <c r="N27875" i="109" s="1"/>
  <c r="N27876" i="109" s="1"/>
  <c r="N27877" i="109" s="1"/>
  <c r="N27878" i="109" s="1"/>
  <c r="N27879" i="109" s="1"/>
  <c r="N27880" i="109" s="1"/>
  <c r="N27881" i="109" s="1"/>
  <c r="N27882" i="109" s="1"/>
  <c r="N27883" i="109" s="1"/>
  <c r="N27884" i="109" s="1"/>
  <c r="N27885" i="109" s="1"/>
  <c r="N27886" i="109" s="1"/>
  <c r="N27887" i="109" s="1"/>
  <c r="N27888" i="109" s="1"/>
  <c r="N27889" i="109" s="1"/>
  <c r="N27890" i="109" s="1"/>
  <c r="N27891" i="109" s="1"/>
  <c r="N27892" i="109" s="1"/>
  <c r="N27893" i="109" s="1"/>
  <c r="N27894" i="109" s="1"/>
  <c r="N27895" i="109" s="1"/>
  <c r="N27896" i="109" s="1"/>
  <c r="N27897" i="109" s="1"/>
  <c r="N27898" i="109" s="1"/>
  <c r="N27899" i="109" s="1"/>
  <c r="N27900" i="109" s="1"/>
  <c r="N27901" i="109" s="1"/>
  <c r="N27902" i="109" s="1"/>
  <c r="N27903" i="109" s="1"/>
  <c r="N27904" i="109" s="1"/>
  <c r="N27905" i="109" s="1"/>
  <c r="N27906" i="109" s="1"/>
  <c r="N27907" i="109" s="1"/>
  <c r="N27908" i="109" s="1"/>
  <c r="N27909" i="109" s="1"/>
  <c r="N27910" i="109" s="1"/>
  <c r="N27911" i="109" s="1"/>
  <c r="N27912" i="109" s="1"/>
  <c r="N27913" i="109" s="1"/>
  <c r="N27914" i="109" s="1"/>
  <c r="N27915" i="109" s="1"/>
  <c r="N27916" i="109" s="1"/>
  <c r="N27917" i="109" s="1"/>
  <c r="N27918" i="109" s="1"/>
  <c r="N27919" i="109" s="1"/>
  <c r="N27920" i="109" s="1"/>
  <c r="N27921" i="109" s="1"/>
  <c r="N27922" i="109" s="1"/>
  <c r="N27923" i="109" s="1"/>
  <c r="N27924" i="109" s="1"/>
  <c r="N27925" i="109" s="1"/>
  <c r="N27926" i="109" s="1"/>
  <c r="N27927" i="109" s="1"/>
  <c r="N27928" i="109" s="1"/>
  <c r="N27929" i="109" s="1"/>
  <c r="N27930" i="109" s="1"/>
  <c r="N27931" i="109" s="1"/>
  <c r="N27932" i="109" s="1"/>
  <c r="N27933" i="109" s="1"/>
  <c r="N27934" i="109" s="1"/>
  <c r="N27935" i="109" s="1"/>
  <c r="N27936" i="109" s="1"/>
  <c r="N27937" i="109" s="1"/>
  <c r="N27938" i="109" s="1"/>
  <c r="N27939" i="109" s="1"/>
  <c r="N27940" i="109" s="1"/>
  <c r="N27941" i="109" s="1"/>
  <c r="N27942" i="109" s="1"/>
  <c r="N27943" i="109" s="1"/>
  <c r="N27944" i="109" s="1"/>
  <c r="N27945" i="109" s="1"/>
  <c r="N27946" i="109" s="1"/>
  <c r="N27947" i="109" s="1"/>
  <c r="N27948" i="109" s="1"/>
  <c r="N27949" i="109" s="1"/>
  <c r="N27950" i="109" s="1"/>
  <c r="N27951" i="109" s="1"/>
  <c r="N27952" i="109" s="1"/>
  <c r="N27953" i="109" s="1"/>
  <c r="N27954" i="109" s="1"/>
  <c r="N27955" i="109" s="1"/>
  <c r="N27956" i="109" s="1"/>
  <c r="N27957" i="109" s="1"/>
  <c r="N27958" i="109" s="1"/>
  <c r="N27959" i="109" s="1"/>
  <c r="N27960" i="109" s="1"/>
  <c r="N27961" i="109" s="1"/>
  <c r="N27962" i="109" s="1"/>
  <c r="N27963" i="109" s="1"/>
  <c r="N27964" i="109" s="1"/>
  <c r="N27965" i="109" s="1"/>
  <c r="N27966" i="109" s="1"/>
  <c r="N27967" i="109" s="1"/>
  <c r="N27968" i="109" s="1"/>
  <c r="N27969" i="109" s="1"/>
  <c r="N27970" i="109" s="1"/>
  <c r="N27971" i="109" s="1"/>
  <c r="N27972" i="109" s="1"/>
  <c r="N27973" i="109" s="1"/>
  <c r="N27974" i="109" s="1"/>
  <c r="N27975" i="109" s="1"/>
  <c r="N27976" i="109" s="1"/>
  <c r="N27977" i="109" s="1"/>
  <c r="N27978" i="109" s="1"/>
  <c r="N27979" i="109" s="1"/>
  <c r="N27980" i="109" s="1"/>
  <c r="N27981" i="109" s="1"/>
  <c r="N27982" i="109" s="1"/>
  <c r="N27983" i="109" s="1"/>
  <c r="N27984" i="109" s="1"/>
  <c r="N27985" i="109" s="1"/>
  <c r="N27986" i="109" s="1"/>
  <c r="N27987" i="109" s="1"/>
  <c r="N27988" i="109" s="1"/>
  <c r="N27989" i="109" s="1"/>
  <c r="N27990" i="109" s="1"/>
  <c r="N27991" i="109" s="1"/>
  <c r="N27992" i="109" s="1"/>
  <c r="N27993" i="109" s="1"/>
  <c r="N27994" i="109" s="1"/>
  <c r="N27995" i="109" s="1"/>
  <c r="N27996" i="109" s="1"/>
  <c r="N27997" i="109" s="1"/>
  <c r="N27998" i="109" s="1"/>
  <c r="N27999" i="109" s="1"/>
  <c r="N28000" i="109" s="1"/>
  <c r="N28001" i="109" s="1"/>
  <c r="N28002" i="109" s="1"/>
  <c r="N28003" i="109" s="1"/>
  <c r="N28004" i="109" s="1"/>
  <c r="N28005" i="109" s="1"/>
  <c r="N28006" i="109" s="1"/>
  <c r="N28007" i="109" s="1"/>
  <c r="N28008" i="109" s="1"/>
  <c r="N28009" i="109" s="1"/>
  <c r="N28010" i="109" s="1"/>
  <c r="N28011" i="109" s="1"/>
  <c r="N28012" i="109" s="1"/>
  <c r="N28013" i="109" s="1"/>
  <c r="N28014" i="109" s="1"/>
  <c r="N28015" i="109" s="1"/>
  <c r="N28016" i="109" s="1"/>
  <c r="N28017" i="109" s="1"/>
  <c r="N28018" i="109" s="1"/>
  <c r="N28019" i="109" s="1"/>
  <c r="N28020" i="109" s="1"/>
  <c r="N28021" i="109" s="1"/>
  <c r="N28022" i="109" s="1"/>
  <c r="N28023" i="109" s="1"/>
  <c r="N28024" i="109" s="1"/>
  <c r="N28025" i="109" s="1"/>
  <c r="N28026" i="109" s="1"/>
  <c r="N28027" i="109" s="1"/>
  <c r="N28028" i="109" s="1"/>
  <c r="N28029" i="109" s="1"/>
  <c r="N28030" i="109" s="1"/>
  <c r="N28031" i="109" s="1"/>
  <c r="N28032" i="109" s="1"/>
  <c r="N28033" i="109" s="1"/>
  <c r="N28034" i="109" s="1"/>
  <c r="N28035" i="109" s="1"/>
  <c r="N28036" i="109" s="1"/>
  <c r="N28037" i="109" s="1"/>
  <c r="N28038" i="109" s="1"/>
  <c r="N28039" i="109" s="1"/>
  <c r="N28040" i="109" s="1"/>
  <c r="N28041" i="109" s="1"/>
  <c r="N28042" i="109" s="1"/>
  <c r="N28043" i="109" s="1"/>
  <c r="N28044" i="109" s="1"/>
  <c r="N28045" i="109" s="1"/>
  <c r="N28046" i="109" s="1"/>
  <c r="N28047" i="109" s="1"/>
  <c r="N28048" i="109" s="1"/>
  <c r="N28049" i="109" s="1"/>
  <c r="N28050" i="109" s="1"/>
  <c r="N28051" i="109" s="1"/>
  <c r="N28052" i="109" s="1"/>
  <c r="N28053" i="109" s="1"/>
  <c r="N28054" i="109" s="1"/>
  <c r="N28055" i="109" s="1"/>
  <c r="N28056" i="109" s="1"/>
  <c r="N28057" i="109" s="1"/>
  <c r="N28058" i="109" s="1"/>
  <c r="N28059" i="109" s="1"/>
  <c r="N28060" i="109" s="1"/>
  <c r="N28061" i="109" s="1"/>
  <c r="N28062" i="109" s="1"/>
  <c r="N28063" i="109" s="1"/>
  <c r="N28064" i="109" s="1"/>
  <c r="N28065" i="109" s="1"/>
  <c r="N28066" i="109" s="1"/>
  <c r="N28067" i="109" s="1"/>
  <c r="N28068" i="109" s="1"/>
  <c r="N28069" i="109" s="1"/>
  <c r="N28070" i="109" s="1"/>
  <c r="N28071" i="109" s="1"/>
  <c r="N28072" i="109" s="1"/>
  <c r="N28073" i="109" s="1"/>
  <c r="N28074" i="109" s="1"/>
  <c r="N28075" i="109" s="1"/>
  <c r="N28076" i="109" s="1"/>
  <c r="N28077" i="109" s="1"/>
  <c r="N28078" i="109" s="1"/>
  <c r="N28079" i="109" s="1"/>
  <c r="N28080" i="109" s="1"/>
  <c r="N28081" i="109" s="1"/>
  <c r="N28082" i="109" s="1"/>
  <c r="N28083" i="109" s="1"/>
  <c r="N28084" i="109" s="1"/>
  <c r="N28085" i="109" s="1"/>
  <c r="N28086" i="109" s="1"/>
  <c r="N28087" i="109" s="1"/>
  <c r="N28088" i="109" s="1"/>
  <c r="N28089" i="109" s="1"/>
  <c r="N28090" i="109" s="1"/>
  <c r="N28091" i="109" s="1"/>
  <c r="N28092" i="109" s="1"/>
  <c r="N28093" i="109" s="1"/>
  <c r="N28094" i="109" s="1"/>
  <c r="N28095" i="109" s="1"/>
  <c r="N28096" i="109" s="1"/>
  <c r="N28097" i="109" s="1"/>
  <c r="N28098" i="109" s="1"/>
  <c r="N28099" i="109" s="1"/>
  <c r="N28100" i="109" s="1"/>
  <c r="N28101" i="109" s="1"/>
  <c r="N28102" i="109" s="1"/>
  <c r="N28103" i="109" s="1"/>
  <c r="N28104" i="109" s="1"/>
  <c r="N28105" i="109" s="1"/>
  <c r="N28106" i="109" s="1"/>
  <c r="N28107" i="109" s="1"/>
  <c r="N28108" i="109" s="1"/>
  <c r="N28109" i="109" s="1"/>
  <c r="N28110" i="109" s="1"/>
  <c r="N28111" i="109" s="1"/>
  <c r="N28112" i="109" s="1"/>
  <c r="N28113" i="109" s="1"/>
  <c r="N28114" i="109" s="1"/>
  <c r="N28115" i="109" s="1"/>
  <c r="N28116" i="109" s="1"/>
  <c r="N28117" i="109" s="1"/>
  <c r="N28118" i="109" s="1"/>
  <c r="N28119" i="109" s="1"/>
  <c r="N28120" i="109" s="1"/>
  <c r="N28121" i="109" s="1"/>
  <c r="N28122" i="109" s="1"/>
  <c r="N28123" i="109" s="1"/>
  <c r="N28124" i="109" s="1"/>
  <c r="N28125" i="109" s="1"/>
  <c r="N28126" i="109" s="1"/>
  <c r="N28127" i="109" s="1"/>
  <c r="N28128" i="109" s="1"/>
  <c r="N28129" i="109" s="1"/>
  <c r="N28130" i="109" s="1"/>
  <c r="N28131" i="109" s="1"/>
  <c r="N28132" i="109" s="1"/>
  <c r="N28133" i="109" s="1"/>
  <c r="N28134" i="109" s="1"/>
  <c r="N28135" i="109" s="1"/>
  <c r="N28136" i="109" s="1"/>
  <c r="N28137" i="109" s="1"/>
  <c r="N28138" i="109" s="1"/>
  <c r="N28139" i="109" s="1"/>
  <c r="N28140" i="109" s="1"/>
  <c r="N28141" i="109" s="1"/>
  <c r="N28142" i="109" s="1"/>
  <c r="N28143" i="109" s="1"/>
  <c r="N28144" i="109" s="1"/>
  <c r="N28145" i="109" s="1"/>
  <c r="N28146" i="109" s="1"/>
  <c r="N28147" i="109" s="1"/>
  <c r="N28148" i="109" s="1"/>
  <c r="N28149" i="109" s="1"/>
  <c r="N28150" i="109" s="1"/>
  <c r="N28151" i="109" s="1"/>
  <c r="N28152" i="109" s="1"/>
  <c r="N28153" i="109" s="1"/>
  <c r="N28154" i="109" s="1"/>
  <c r="N28155" i="109" s="1"/>
  <c r="N28156" i="109" s="1"/>
  <c r="N28157" i="109" s="1"/>
  <c r="N28158" i="109" s="1"/>
  <c r="N28159" i="109" s="1"/>
  <c r="N28160" i="109" s="1"/>
  <c r="N28161" i="109" s="1"/>
  <c r="N28162" i="109" s="1"/>
  <c r="N28163" i="109" s="1"/>
  <c r="N28164" i="109" s="1"/>
  <c r="N28165" i="109" s="1"/>
  <c r="N28166" i="109" s="1"/>
  <c r="N28167" i="109" s="1"/>
  <c r="N28168" i="109" s="1"/>
  <c r="N28169" i="109" s="1"/>
  <c r="N28170" i="109" s="1"/>
  <c r="N28171" i="109" s="1"/>
  <c r="N28172" i="109" s="1"/>
  <c r="N28173" i="109" s="1"/>
  <c r="N28174" i="109" s="1"/>
  <c r="N28175" i="109" s="1"/>
  <c r="N28176" i="109" s="1"/>
  <c r="N28177" i="109" s="1"/>
  <c r="N28178" i="109" s="1"/>
  <c r="N28179" i="109" s="1"/>
  <c r="N28180" i="109" s="1"/>
  <c r="N28181" i="109" s="1"/>
  <c r="N28182" i="109" s="1"/>
  <c r="N28183" i="109" s="1"/>
  <c r="N28184" i="109" s="1"/>
  <c r="N28185" i="109" s="1"/>
  <c r="N28186" i="109" s="1"/>
  <c r="N28187" i="109" s="1"/>
  <c r="N28188" i="109" s="1"/>
  <c r="N28189" i="109" s="1"/>
  <c r="N28190" i="109" s="1"/>
  <c r="N28191" i="109" s="1"/>
  <c r="N28192" i="109" s="1"/>
  <c r="N28193" i="109" s="1"/>
  <c r="N28194" i="109" s="1"/>
  <c r="N28195" i="109" s="1"/>
  <c r="N28196" i="109" s="1"/>
  <c r="N28197" i="109" s="1"/>
  <c r="N28198" i="109" s="1"/>
  <c r="N28199" i="109" s="1"/>
  <c r="N28200" i="109" s="1"/>
  <c r="N28201" i="109" s="1"/>
  <c r="N28202" i="109" s="1"/>
  <c r="N28203" i="109" s="1"/>
  <c r="N28204" i="109" s="1"/>
  <c r="N28205" i="109" s="1"/>
  <c r="N28206" i="109" s="1"/>
  <c r="N28207" i="109" s="1"/>
  <c r="N28208" i="109" s="1"/>
  <c r="N28209" i="109" s="1"/>
  <c r="N28210" i="109" s="1"/>
  <c r="N28211" i="109" s="1"/>
  <c r="N28212" i="109" s="1"/>
  <c r="N28213" i="109" s="1"/>
  <c r="N28214" i="109" s="1"/>
  <c r="N28215" i="109" s="1"/>
  <c r="N28216" i="109" s="1"/>
  <c r="N28217" i="109" s="1"/>
  <c r="N28218" i="109" s="1"/>
  <c r="N28219" i="109" s="1"/>
  <c r="N28220" i="109" s="1"/>
  <c r="N28221" i="109" s="1"/>
  <c r="N28222" i="109" s="1"/>
  <c r="N28223" i="109" s="1"/>
  <c r="N28224" i="109" s="1"/>
  <c r="N28225" i="109" s="1"/>
  <c r="N28226" i="109" s="1"/>
  <c r="N28227" i="109" s="1"/>
  <c r="N28228" i="109" s="1"/>
  <c r="N28229" i="109" s="1"/>
  <c r="N28230" i="109" s="1"/>
  <c r="N28231" i="109" s="1"/>
  <c r="N28232" i="109" s="1"/>
  <c r="N28233" i="109" s="1"/>
  <c r="N28234" i="109" s="1"/>
  <c r="N28235" i="109" s="1"/>
  <c r="N28236" i="109" s="1"/>
  <c r="N28237" i="109" s="1"/>
  <c r="N28238" i="109" s="1"/>
  <c r="N28239" i="109" s="1"/>
  <c r="N28240" i="109" s="1"/>
  <c r="N28241" i="109" s="1"/>
  <c r="N28242" i="109" s="1"/>
  <c r="N28243" i="109" s="1"/>
  <c r="N28244" i="109" s="1"/>
  <c r="N28245" i="109" s="1"/>
  <c r="N28246" i="109" s="1"/>
  <c r="N28247" i="109" s="1"/>
  <c r="N28248" i="109" s="1"/>
  <c r="N28249" i="109" s="1"/>
  <c r="N28250" i="109" s="1"/>
  <c r="N28251" i="109" s="1"/>
  <c r="N28252" i="109" s="1"/>
  <c r="N28253" i="109" s="1"/>
  <c r="N28254" i="109" s="1"/>
  <c r="N28255" i="109" s="1"/>
  <c r="N28256" i="109" s="1"/>
  <c r="N28257" i="109" s="1"/>
  <c r="N28258" i="109" s="1"/>
  <c r="N28259" i="109" s="1"/>
  <c r="N28260" i="109" s="1"/>
  <c r="N28261" i="109" s="1"/>
  <c r="N28262" i="109" s="1"/>
  <c r="N28263" i="109" s="1"/>
  <c r="N28264" i="109" s="1"/>
  <c r="N28265" i="109" s="1"/>
  <c r="N28266" i="109" s="1"/>
  <c r="N28267" i="109" s="1"/>
  <c r="N28268" i="109" s="1"/>
  <c r="N28269" i="109" s="1"/>
  <c r="N28270" i="109" s="1"/>
  <c r="N28271" i="109" s="1"/>
  <c r="N28272" i="109" s="1"/>
  <c r="N28273" i="109" s="1"/>
  <c r="N28274" i="109" s="1"/>
  <c r="N28275" i="109" s="1"/>
  <c r="N28276" i="109" s="1"/>
  <c r="N28277" i="109" s="1"/>
  <c r="N28278" i="109" s="1"/>
  <c r="N28279" i="109" s="1"/>
  <c r="N28280" i="109" s="1"/>
  <c r="N28281" i="109" s="1"/>
  <c r="N28282" i="109" s="1"/>
  <c r="N28283" i="109" s="1"/>
  <c r="N28284" i="109" s="1"/>
  <c r="N28285" i="109" s="1"/>
  <c r="N28286" i="109" s="1"/>
  <c r="N28287" i="109" s="1"/>
  <c r="N28288" i="109" s="1"/>
  <c r="N28289" i="109" s="1"/>
  <c r="N28290" i="109" s="1"/>
  <c r="N28291" i="109" s="1"/>
  <c r="N28292" i="109" s="1"/>
  <c r="N28293" i="109" s="1"/>
  <c r="N28294" i="109" s="1"/>
  <c r="N28295" i="109" s="1"/>
  <c r="N28296" i="109" s="1"/>
  <c r="N28297" i="109" s="1"/>
  <c r="N28298" i="109" s="1"/>
  <c r="N28299" i="109" s="1"/>
  <c r="N28300" i="109" s="1"/>
  <c r="N28301" i="109" s="1"/>
  <c r="N28302" i="109" s="1"/>
  <c r="N28303" i="109" s="1"/>
  <c r="N28304" i="109" s="1"/>
  <c r="N28305" i="109" s="1"/>
  <c r="N28306" i="109" s="1"/>
  <c r="N28307" i="109" s="1"/>
  <c r="N28308" i="109" s="1"/>
  <c r="N28309" i="109" s="1"/>
  <c r="N28310" i="109" s="1"/>
  <c r="N28311" i="109" s="1"/>
  <c r="N28312" i="109" s="1"/>
  <c r="N28313" i="109" s="1"/>
  <c r="N28314" i="109" s="1"/>
  <c r="N28315" i="109" s="1"/>
  <c r="N28316" i="109" s="1"/>
  <c r="N28317" i="109" s="1"/>
  <c r="N28318" i="109" s="1"/>
  <c r="N28319" i="109" s="1"/>
  <c r="N28320" i="109" s="1"/>
  <c r="N28321" i="109" s="1"/>
  <c r="N28322" i="109" s="1"/>
  <c r="N28323" i="109" s="1"/>
  <c r="N28324" i="109" s="1"/>
  <c r="N28325" i="109" s="1"/>
  <c r="N28326" i="109" s="1"/>
  <c r="N28327" i="109" s="1"/>
  <c r="N28328" i="109" s="1"/>
  <c r="N28329" i="109" s="1"/>
  <c r="N28330" i="109" s="1"/>
  <c r="N28331" i="109" s="1"/>
  <c r="N28332" i="109" s="1"/>
  <c r="N28333" i="109" s="1"/>
  <c r="N28334" i="109" s="1"/>
  <c r="N28335" i="109" s="1"/>
  <c r="N28336" i="109" s="1"/>
  <c r="N28337" i="109" s="1"/>
  <c r="N28338" i="109" s="1"/>
  <c r="N28339" i="109" s="1"/>
  <c r="N28340" i="109" s="1"/>
  <c r="N28341" i="109" s="1"/>
  <c r="N28342" i="109" s="1"/>
  <c r="N28343" i="109" s="1"/>
  <c r="N28344" i="109" s="1"/>
  <c r="N28345" i="109" s="1"/>
  <c r="N28346" i="109" s="1"/>
  <c r="N28347" i="109" s="1"/>
  <c r="N28348" i="109" s="1"/>
  <c r="N28349" i="109" s="1"/>
  <c r="N28350" i="109" s="1"/>
  <c r="N28351" i="109" s="1"/>
  <c r="N28352" i="109" s="1"/>
  <c r="N28353" i="109" s="1"/>
  <c r="N28354" i="109" s="1"/>
  <c r="N28355" i="109" s="1"/>
  <c r="N28356" i="109" s="1"/>
  <c r="N28357" i="109" s="1"/>
  <c r="N28358" i="109" s="1"/>
  <c r="N28359" i="109" s="1"/>
  <c r="N28360" i="109" s="1"/>
  <c r="N28361" i="109" s="1"/>
  <c r="N28362" i="109" s="1"/>
  <c r="N28363" i="109" s="1"/>
  <c r="N28364" i="109" s="1"/>
  <c r="N28365" i="109" s="1"/>
  <c r="N28366" i="109" s="1"/>
  <c r="N28367" i="109" s="1"/>
  <c r="N28368" i="109" s="1"/>
  <c r="N28369" i="109" s="1"/>
  <c r="N28370" i="109" s="1"/>
  <c r="N28371" i="109" s="1"/>
  <c r="N28372" i="109" s="1"/>
  <c r="N28373" i="109" s="1"/>
  <c r="N28374" i="109" s="1"/>
  <c r="N28375" i="109" s="1"/>
  <c r="N28376" i="109" s="1"/>
  <c r="N28377" i="109" s="1"/>
  <c r="N28378" i="109" s="1"/>
  <c r="N28379" i="109" s="1"/>
  <c r="N28380" i="109" s="1"/>
  <c r="N28381" i="109" s="1"/>
  <c r="N28382" i="109" s="1"/>
  <c r="N28383" i="109" s="1"/>
  <c r="N28384" i="109" s="1"/>
  <c r="N28385" i="109" s="1"/>
  <c r="N28386" i="109" s="1"/>
  <c r="N28387" i="109" s="1"/>
  <c r="N28388" i="109" s="1"/>
  <c r="N28389" i="109" s="1"/>
  <c r="N28390" i="109" s="1"/>
  <c r="N28391" i="109" s="1"/>
  <c r="N28392" i="109" s="1"/>
  <c r="N28393" i="109" s="1"/>
  <c r="N28394" i="109" s="1"/>
  <c r="N28395" i="109" s="1"/>
  <c r="N28396" i="109" s="1"/>
  <c r="N28397" i="109" s="1"/>
  <c r="N28398" i="109" s="1"/>
  <c r="N28399" i="109" s="1"/>
  <c r="N28400" i="109" s="1"/>
  <c r="N28401" i="109" s="1"/>
  <c r="N28402" i="109" s="1"/>
  <c r="N28403" i="109" s="1"/>
  <c r="N28404" i="109" s="1"/>
  <c r="N28405" i="109" s="1"/>
  <c r="N28406" i="109" s="1"/>
  <c r="N28407" i="109" s="1"/>
  <c r="N28408" i="109" s="1"/>
  <c r="N28409" i="109" s="1"/>
  <c r="N28410" i="109" s="1"/>
  <c r="N28411" i="109" s="1"/>
  <c r="N28412" i="109" s="1"/>
  <c r="N28413" i="109" s="1"/>
  <c r="N28414" i="109" s="1"/>
  <c r="N28415" i="109" s="1"/>
  <c r="N28416" i="109" s="1"/>
  <c r="N28417" i="109" s="1"/>
  <c r="N28418" i="109" s="1"/>
  <c r="N28419" i="109" s="1"/>
  <c r="N28420" i="109" s="1"/>
  <c r="N28421" i="109" s="1"/>
  <c r="N28422" i="109" s="1"/>
  <c r="N28423" i="109" s="1"/>
  <c r="N28424" i="109" s="1"/>
  <c r="N28425" i="109" s="1"/>
  <c r="N28426" i="109" s="1"/>
  <c r="N28427" i="109" s="1"/>
  <c r="N28428" i="109" s="1"/>
  <c r="N28429" i="109" s="1"/>
  <c r="N28430" i="109" s="1"/>
  <c r="N28431" i="109" s="1"/>
  <c r="N28432" i="109" s="1"/>
  <c r="N28433" i="109" s="1"/>
  <c r="N28434" i="109" s="1"/>
  <c r="N28435" i="109" s="1"/>
  <c r="N28436" i="109" s="1"/>
  <c r="N28437" i="109" s="1"/>
  <c r="N28438" i="109" s="1"/>
  <c r="N28439" i="109" s="1"/>
  <c r="N28440" i="109" s="1"/>
  <c r="N28441" i="109" s="1"/>
  <c r="N28442" i="109" s="1"/>
  <c r="N28443" i="109" s="1"/>
  <c r="N28444" i="109" s="1"/>
  <c r="N28445" i="109" s="1"/>
  <c r="N28446" i="109" s="1"/>
  <c r="N28447" i="109" s="1"/>
  <c r="N28448" i="109" s="1"/>
  <c r="N28449" i="109" s="1"/>
  <c r="N28450" i="109" s="1"/>
  <c r="N28451" i="109" s="1"/>
  <c r="N28452" i="109" s="1"/>
  <c r="N28453" i="109" s="1"/>
  <c r="N28454" i="109" s="1"/>
  <c r="N28455" i="109" s="1"/>
  <c r="N28456" i="109" s="1"/>
  <c r="N28457" i="109" s="1"/>
  <c r="N28458" i="109" s="1"/>
  <c r="N28459" i="109" s="1"/>
  <c r="N28460" i="109" s="1"/>
  <c r="N28461" i="109" s="1"/>
  <c r="N28462" i="109" s="1"/>
  <c r="N28463" i="109" s="1"/>
  <c r="N28464" i="109" s="1"/>
  <c r="N28465" i="109" s="1"/>
  <c r="N28466" i="109" s="1"/>
  <c r="N28467" i="109" s="1"/>
  <c r="N28468" i="109" s="1"/>
  <c r="N28469" i="109" s="1"/>
  <c r="N28470" i="109" s="1"/>
  <c r="N28471" i="109" s="1"/>
  <c r="N28472" i="109" s="1"/>
  <c r="N28473" i="109" s="1"/>
  <c r="N28474" i="109" s="1"/>
  <c r="N28475" i="109" s="1"/>
  <c r="N28476" i="109" s="1"/>
  <c r="N28477" i="109" s="1"/>
  <c r="N28478" i="109" s="1"/>
  <c r="N28479" i="109" s="1"/>
  <c r="N28480" i="109" s="1"/>
  <c r="N28481" i="109" s="1"/>
  <c r="N28482" i="109" s="1"/>
  <c r="N28483" i="109" s="1"/>
  <c r="N28484" i="109" s="1"/>
  <c r="N28485" i="109" s="1"/>
  <c r="N28486" i="109" s="1"/>
  <c r="N28487" i="109" s="1"/>
  <c r="N28488" i="109" s="1"/>
  <c r="N28489" i="109" s="1"/>
  <c r="N28490" i="109" s="1"/>
  <c r="N28491" i="109" s="1"/>
  <c r="N28492" i="109" s="1"/>
  <c r="N28493" i="109" s="1"/>
  <c r="N28494" i="109" s="1"/>
  <c r="N28495" i="109" s="1"/>
  <c r="N28496" i="109" s="1"/>
  <c r="N28497" i="109" s="1"/>
  <c r="N28498" i="109" s="1"/>
  <c r="N28499" i="109" s="1"/>
  <c r="N28500" i="109" s="1"/>
  <c r="N28501" i="109" s="1"/>
  <c r="N28502" i="109" s="1"/>
  <c r="N28503" i="109" s="1"/>
  <c r="N28504" i="109" s="1"/>
  <c r="N28505" i="109" s="1"/>
  <c r="N28506" i="109" s="1"/>
  <c r="N28507" i="109" s="1"/>
  <c r="N28508" i="109" s="1"/>
  <c r="N28509" i="109" s="1"/>
  <c r="N28510" i="109" s="1"/>
  <c r="N28511" i="109" s="1"/>
  <c r="N28512" i="109" s="1"/>
  <c r="N28513" i="109" s="1"/>
  <c r="N28514" i="109" s="1"/>
  <c r="N28515" i="109" s="1"/>
  <c r="N28516" i="109" s="1"/>
  <c r="N28517" i="109" s="1"/>
  <c r="N28518" i="109" s="1"/>
  <c r="N28519" i="109" s="1"/>
  <c r="N28520" i="109" s="1"/>
  <c r="N28521" i="109" s="1"/>
  <c r="N28522" i="109" s="1"/>
  <c r="N28523" i="109" s="1"/>
  <c r="N28524" i="109" s="1"/>
  <c r="N28525" i="109" s="1"/>
  <c r="N28526" i="109" s="1"/>
  <c r="N28527" i="109" s="1"/>
  <c r="N28528" i="109" s="1"/>
  <c r="N28529" i="109" s="1"/>
  <c r="N28530" i="109" s="1"/>
  <c r="N28531" i="109" s="1"/>
  <c r="N28532" i="109" s="1"/>
  <c r="N28533" i="109" s="1"/>
  <c r="N28534" i="109" s="1"/>
  <c r="N28535" i="109" s="1"/>
  <c r="N28536" i="109" s="1"/>
  <c r="N28537" i="109" s="1"/>
  <c r="N28538" i="109" s="1"/>
  <c r="N28539" i="109" s="1"/>
  <c r="N28540" i="109" s="1"/>
  <c r="N28541" i="109" s="1"/>
  <c r="N28542" i="109" s="1"/>
  <c r="N28543" i="109" s="1"/>
  <c r="N28544" i="109" s="1"/>
  <c r="N28545" i="109" s="1"/>
  <c r="N28546" i="109" s="1"/>
  <c r="N28547" i="109" s="1"/>
  <c r="N28548" i="109" s="1"/>
  <c r="N28549" i="109" s="1"/>
  <c r="N28550" i="109" s="1"/>
  <c r="N28551" i="109" s="1"/>
  <c r="N28552" i="109" s="1"/>
  <c r="N28553" i="109" s="1"/>
  <c r="N28554" i="109" s="1"/>
  <c r="N28555" i="109" s="1"/>
  <c r="N28556" i="109" s="1"/>
  <c r="N28557" i="109" s="1"/>
  <c r="N28558" i="109" s="1"/>
  <c r="N28559" i="109" s="1"/>
  <c r="N28560" i="109" s="1"/>
  <c r="N28561" i="109" s="1"/>
  <c r="N28562" i="109" s="1"/>
  <c r="N28563" i="109" s="1"/>
  <c r="N28564" i="109" s="1"/>
  <c r="N28565" i="109" s="1"/>
  <c r="N28566" i="109" s="1"/>
  <c r="N28567" i="109" s="1"/>
  <c r="N28568" i="109" s="1"/>
  <c r="N28569" i="109" s="1"/>
  <c r="N28570" i="109" s="1"/>
  <c r="N28571" i="109" s="1"/>
  <c r="N28572" i="109" s="1"/>
  <c r="N28573" i="109" s="1"/>
  <c r="N28574" i="109" s="1"/>
  <c r="N28575" i="109" s="1"/>
  <c r="N28576" i="109" s="1"/>
  <c r="N28577" i="109" s="1"/>
  <c r="N28578" i="109" s="1"/>
  <c r="N28579" i="109" s="1"/>
  <c r="N28580" i="109" s="1"/>
  <c r="N28581" i="109" s="1"/>
  <c r="N28582" i="109" s="1"/>
  <c r="N28583" i="109" s="1"/>
  <c r="N28584" i="109" s="1"/>
  <c r="N28585" i="109" s="1"/>
  <c r="N28586" i="109" s="1"/>
  <c r="N28587" i="109" s="1"/>
  <c r="N28588" i="109" s="1"/>
  <c r="N28589" i="109" s="1"/>
  <c r="N28590" i="109" s="1"/>
  <c r="N28591" i="109" s="1"/>
  <c r="N28592" i="109" s="1"/>
  <c r="N28593" i="109" s="1"/>
  <c r="N28594" i="109" s="1"/>
  <c r="N28595" i="109" s="1"/>
  <c r="N28596" i="109" s="1"/>
  <c r="N28597" i="109" s="1"/>
  <c r="N28598" i="109" s="1"/>
  <c r="N28599" i="109" s="1"/>
  <c r="N28600" i="109" s="1"/>
  <c r="N28601" i="109" s="1"/>
  <c r="N28602" i="109" s="1"/>
  <c r="N28603" i="109" s="1"/>
  <c r="N28604" i="109" s="1"/>
  <c r="N28605" i="109" s="1"/>
  <c r="N28606" i="109" s="1"/>
  <c r="N28607" i="109" s="1"/>
  <c r="N28608" i="109" s="1"/>
  <c r="N28609" i="109" s="1"/>
  <c r="N28610" i="109" s="1"/>
  <c r="N28611" i="109" s="1"/>
  <c r="N28612" i="109" s="1"/>
  <c r="N28613" i="109" s="1"/>
  <c r="N28614" i="109" s="1"/>
  <c r="N28615" i="109" s="1"/>
  <c r="N28616" i="109" s="1"/>
  <c r="N28617" i="109" s="1"/>
  <c r="N28618" i="109" s="1"/>
  <c r="N28619" i="109" s="1"/>
  <c r="N28620" i="109" s="1"/>
  <c r="N28621" i="109" s="1"/>
  <c r="N28622" i="109" s="1"/>
  <c r="N28623" i="109" s="1"/>
  <c r="N28624" i="109" s="1"/>
  <c r="N28625" i="109" s="1"/>
  <c r="N28626" i="109" s="1"/>
  <c r="N28627" i="109" s="1"/>
  <c r="N28628" i="109" s="1"/>
  <c r="N28629" i="109" s="1"/>
  <c r="N28630" i="109" s="1"/>
  <c r="N28631" i="109" s="1"/>
  <c r="N28632" i="109" s="1"/>
  <c r="N28633" i="109" s="1"/>
  <c r="N28634" i="109" s="1"/>
  <c r="N28635" i="109" s="1"/>
  <c r="N28636" i="109" s="1"/>
  <c r="N28637" i="109" s="1"/>
  <c r="N28638" i="109" s="1"/>
  <c r="N28639" i="109" s="1"/>
  <c r="N28640" i="109" s="1"/>
  <c r="N28641" i="109" s="1"/>
  <c r="N28642" i="109" s="1"/>
  <c r="N28643" i="109" s="1"/>
  <c r="N28644" i="109" s="1"/>
  <c r="N28645" i="109" s="1"/>
  <c r="N28646" i="109" s="1"/>
  <c r="N28647" i="109" s="1"/>
  <c r="N28648" i="109" s="1"/>
  <c r="N28649" i="109" s="1"/>
  <c r="N28650" i="109" s="1"/>
  <c r="N28651" i="109" s="1"/>
  <c r="N28652" i="109" s="1"/>
  <c r="N28653" i="109" s="1"/>
  <c r="N28654" i="109" s="1"/>
  <c r="N28655" i="109" s="1"/>
  <c r="N28656" i="109" s="1"/>
  <c r="N28657" i="109" s="1"/>
  <c r="N28658" i="109" s="1"/>
  <c r="N28659" i="109" s="1"/>
  <c r="N28660" i="109" s="1"/>
  <c r="N28661" i="109" s="1"/>
  <c r="N28662" i="109" s="1"/>
  <c r="N28663" i="109" s="1"/>
  <c r="N28664" i="109" s="1"/>
  <c r="N28665" i="109" s="1"/>
  <c r="N28666" i="109" s="1"/>
  <c r="N28667" i="109" s="1"/>
  <c r="N28668" i="109" s="1"/>
  <c r="N28669" i="109" s="1"/>
  <c r="N28670" i="109" s="1"/>
  <c r="N28671" i="109" s="1"/>
  <c r="N28672" i="109" s="1"/>
  <c r="N28673" i="109" s="1"/>
  <c r="N28674" i="109" s="1"/>
  <c r="N28675" i="109" s="1"/>
  <c r="N28676" i="109" s="1"/>
  <c r="N28677" i="109" s="1"/>
  <c r="N28678" i="109" s="1"/>
  <c r="N28679" i="109" s="1"/>
  <c r="N28680" i="109" s="1"/>
  <c r="N28681" i="109" s="1"/>
  <c r="N28682" i="109" s="1"/>
  <c r="N28683" i="109" s="1"/>
  <c r="N28684" i="109" s="1"/>
  <c r="N28685" i="109" s="1"/>
  <c r="N28686" i="109" s="1"/>
  <c r="N28687" i="109" s="1"/>
  <c r="N28688" i="109" s="1"/>
  <c r="N28689" i="109" s="1"/>
  <c r="N28690" i="109" s="1"/>
  <c r="N28691" i="109" s="1"/>
  <c r="N28692" i="109" s="1"/>
  <c r="N28693" i="109" s="1"/>
  <c r="N28694" i="109" s="1"/>
  <c r="N28695" i="109" s="1"/>
  <c r="N28696" i="109" s="1"/>
  <c r="N28697" i="109" s="1"/>
  <c r="N28698" i="109" s="1"/>
  <c r="N28699" i="109" s="1"/>
  <c r="N28700" i="109" s="1"/>
  <c r="N28701" i="109" s="1"/>
  <c r="N28702" i="109" s="1"/>
  <c r="N28703" i="109" s="1"/>
  <c r="N28704" i="109" s="1"/>
  <c r="N28705" i="109" s="1"/>
  <c r="N28706" i="109" s="1"/>
  <c r="N28707" i="109" s="1"/>
  <c r="N28708" i="109" s="1"/>
  <c r="N28709" i="109" s="1"/>
  <c r="N28710" i="109" s="1"/>
  <c r="N28711" i="109" s="1"/>
  <c r="N28712" i="109" s="1"/>
  <c r="N28713" i="109" s="1"/>
  <c r="N28714" i="109" s="1"/>
  <c r="N28715" i="109" s="1"/>
  <c r="N28716" i="109" s="1"/>
  <c r="N28717" i="109" s="1"/>
  <c r="N28718" i="109" s="1"/>
  <c r="N28719" i="109" s="1"/>
  <c r="N28720" i="109" s="1"/>
  <c r="N28721" i="109" s="1"/>
  <c r="N28722" i="109" s="1"/>
  <c r="N28723" i="109" s="1"/>
  <c r="N28724" i="109" s="1"/>
  <c r="N28725" i="109" s="1"/>
  <c r="N28726" i="109" s="1"/>
  <c r="N28727" i="109" s="1"/>
  <c r="N28728" i="109" s="1"/>
  <c r="N28729" i="109" s="1"/>
  <c r="N28730" i="109" s="1"/>
  <c r="N28731" i="109" s="1"/>
  <c r="N28732" i="109" s="1"/>
  <c r="N28733" i="109" s="1"/>
  <c r="N28734" i="109" s="1"/>
  <c r="N28735" i="109" s="1"/>
  <c r="N28736" i="109" s="1"/>
  <c r="N28737" i="109" s="1"/>
  <c r="N28738" i="109" s="1"/>
  <c r="N28739" i="109" s="1"/>
  <c r="N28740" i="109" s="1"/>
  <c r="N28741" i="109" s="1"/>
  <c r="N28742" i="109" s="1"/>
  <c r="N28743" i="109" s="1"/>
  <c r="N28744" i="109" s="1"/>
  <c r="N28745" i="109" s="1"/>
  <c r="N28746" i="109" s="1"/>
  <c r="N28747" i="109" s="1"/>
  <c r="N28748" i="109" s="1"/>
  <c r="N28749" i="109" s="1"/>
  <c r="N28750" i="109" s="1"/>
  <c r="N28751" i="109" s="1"/>
  <c r="N28752" i="109" s="1"/>
  <c r="N28753" i="109" s="1"/>
  <c r="N28754" i="109" s="1"/>
  <c r="N28755" i="109" s="1"/>
  <c r="N28756" i="109" s="1"/>
  <c r="N28757" i="109" s="1"/>
  <c r="N28758" i="109" s="1"/>
  <c r="N28759" i="109" s="1"/>
  <c r="N28760" i="109" s="1"/>
  <c r="N28761" i="109" s="1"/>
  <c r="N28762" i="109" s="1"/>
  <c r="N28763" i="109" s="1"/>
  <c r="N28764" i="109" s="1"/>
  <c r="N28765" i="109" s="1"/>
  <c r="N28766" i="109" s="1"/>
  <c r="N28767" i="109" s="1"/>
  <c r="N28768" i="109" s="1"/>
  <c r="N28769" i="109" s="1"/>
  <c r="N28770" i="109" s="1"/>
  <c r="N28771" i="109" s="1"/>
  <c r="N28772" i="109" s="1"/>
  <c r="N28773" i="109" s="1"/>
  <c r="N28774" i="109" s="1"/>
  <c r="N28775" i="109" s="1"/>
  <c r="N28776" i="109" s="1"/>
  <c r="N28777" i="109" s="1"/>
  <c r="N28778" i="109" s="1"/>
  <c r="N28779" i="109" s="1"/>
  <c r="N28780" i="109" s="1"/>
  <c r="N28781" i="109" s="1"/>
  <c r="N28782" i="109" s="1"/>
  <c r="N28783" i="109" s="1"/>
  <c r="N28784" i="109" s="1"/>
  <c r="N28785" i="109" s="1"/>
  <c r="N28786" i="109" s="1"/>
  <c r="N28787" i="109" s="1"/>
  <c r="N28788" i="109" s="1"/>
  <c r="N28789" i="109" s="1"/>
  <c r="N28790" i="109" s="1"/>
  <c r="N28791" i="109" s="1"/>
  <c r="N28792" i="109" s="1"/>
  <c r="N28793" i="109" s="1"/>
  <c r="N28794" i="109" s="1"/>
  <c r="N28795" i="109" s="1"/>
  <c r="N28796" i="109" s="1"/>
  <c r="N28797" i="109" s="1"/>
  <c r="N28798" i="109" s="1"/>
  <c r="N28799" i="109" s="1"/>
  <c r="N28800" i="109" s="1"/>
  <c r="N28801" i="109" s="1"/>
  <c r="N28802" i="109" s="1"/>
  <c r="N28803" i="109" s="1"/>
  <c r="N28804" i="109" s="1"/>
  <c r="N28805" i="109" s="1"/>
  <c r="N28806" i="109" s="1"/>
  <c r="N28807" i="109" s="1"/>
  <c r="N28808" i="109" s="1"/>
  <c r="N28809" i="109" s="1"/>
  <c r="N28810" i="109" s="1"/>
  <c r="N28811" i="109" s="1"/>
  <c r="N28812" i="109" s="1"/>
  <c r="N28813" i="109" s="1"/>
  <c r="N28814" i="109" s="1"/>
  <c r="N28815" i="109" s="1"/>
  <c r="N28816" i="109" s="1"/>
  <c r="N28817" i="109" s="1"/>
  <c r="N28818" i="109" s="1"/>
  <c r="N28819" i="109" s="1"/>
  <c r="N28820" i="109" s="1"/>
  <c r="N28821" i="109" s="1"/>
  <c r="N28822" i="109" s="1"/>
  <c r="N28823" i="109" s="1"/>
  <c r="N28824" i="109" s="1"/>
  <c r="N28825" i="109" s="1"/>
  <c r="N28826" i="109" s="1"/>
  <c r="N28827" i="109" s="1"/>
  <c r="N28828" i="109" s="1"/>
  <c r="N28829" i="109" s="1"/>
  <c r="N28830" i="109" s="1"/>
  <c r="N28831" i="109" s="1"/>
  <c r="N28832" i="109" s="1"/>
  <c r="N28833" i="109" s="1"/>
  <c r="N28834" i="109" s="1"/>
  <c r="N28835" i="109" s="1"/>
  <c r="N28836" i="109" s="1"/>
  <c r="N28837" i="109" s="1"/>
  <c r="N28838" i="109" s="1"/>
  <c r="N28839" i="109" s="1"/>
  <c r="N28840" i="109" s="1"/>
  <c r="N28841" i="109" s="1"/>
  <c r="N28842" i="109" s="1"/>
  <c r="N28843" i="109" s="1"/>
  <c r="N28844" i="109" s="1"/>
  <c r="N28845" i="109" s="1"/>
  <c r="N28846" i="109" s="1"/>
  <c r="N28847" i="109" s="1"/>
  <c r="N28848" i="109" s="1"/>
  <c r="N28849" i="109" s="1"/>
  <c r="N28850" i="109" s="1"/>
  <c r="N28851" i="109" s="1"/>
  <c r="N28852" i="109" s="1"/>
  <c r="N28853" i="109" s="1"/>
  <c r="N28854" i="109" s="1"/>
  <c r="N28855" i="109" s="1"/>
  <c r="N28856" i="109" s="1"/>
  <c r="N28857" i="109" s="1"/>
  <c r="N28858" i="109" s="1"/>
  <c r="N28859" i="109" s="1"/>
  <c r="N28860" i="109" s="1"/>
  <c r="N28861" i="109" s="1"/>
  <c r="N28862" i="109" s="1"/>
  <c r="N28863" i="109" s="1"/>
  <c r="N28864" i="109" s="1"/>
  <c r="N28865" i="109" s="1"/>
  <c r="N28866" i="109" s="1"/>
  <c r="N28867" i="109" s="1"/>
  <c r="N28868" i="109" s="1"/>
  <c r="N28869" i="109" s="1"/>
  <c r="N28870" i="109" s="1"/>
  <c r="N28871" i="109" s="1"/>
  <c r="N28872" i="109" s="1"/>
  <c r="N28873" i="109" s="1"/>
  <c r="N28874" i="109" s="1"/>
  <c r="N28875" i="109" s="1"/>
  <c r="N28876" i="109" s="1"/>
  <c r="N28877" i="109" s="1"/>
  <c r="N28878" i="109" s="1"/>
  <c r="N28879" i="109" s="1"/>
  <c r="N28880" i="109" s="1"/>
  <c r="N28881" i="109" s="1"/>
  <c r="N28882" i="109" s="1"/>
  <c r="N28883" i="109" s="1"/>
  <c r="N28884" i="109" s="1"/>
  <c r="N28885" i="109" s="1"/>
  <c r="N28886" i="109" s="1"/>
  <c r="N28887" i="109" s="1"/>
  <c r="N28888" i="109" s="1"/>
  <c r="N28889" i="109" s="1"/>
  <c r="N28890" i="109" s="1"/>
  <c r="N28891" i="109" s="1"/>
  <c r="N28892" i="109" s="1"/>
  <c r="N28893" i="109" s="1"/>
  <c r="N28894" i="109" s="1"/>
  <c r="N28895" i="109" s="1"/>
  <c r="N28896" i="109" s="1"/>
  <c r="N28897" i="109" s="1"/>
  <c r="N28898" i="109" s="1"/>
  <c r="N28899" i="109" s="1"/>
  <c r="N28900" i="109" s="1"/>
  <c r="N28901" i="109" s="1"/>
  <c r="N28902" i="109" s="1"/>
  <c r="N28903" i="109" s="1"/>
  <c r="N28904" i="109" s="1"/>
  <c r="N28905" i="109" s="1"/>
  <c r="N28906" i="109" s="1"/>
  <c r="N28907" i="109" s="1"/>
  <c r="N28908" i="109" s="1"/>
  <c r="N28909" i="109" s="1"/>
  <c r="N28910" i="109" s="1"/>
  <c r="N28911" i="109" s="1"/>
  <c r="N28912" i="109" s="1"/>
  <c r="N28913" i="109" s="1"/>
  <c r="N28914" i="109" s="1"/>
  <c r="N28915" i="109" s="1"/>
  <c r="N28916" i="109" s="1"/>
  <c r="N28917" i="109" s="1"/>
  <c r="N28918" i="109" s="1"/>
  <c r="N28919" i="109" s="1"/>
  <c r="N28920" i="109" s="1"/>
  <c r="N28921" i="109" s="1"/>
  <c r="N28922" i="109" s="1"/>
  <c r="N28923" i="109" s="1"/>
  <c r="N28924" i="109" s="1"/>
  <c r="N28925" i="109" s="1"/>
  <c r="N28926" i="109" s="1"/>
  <c r="N28927" i="109" s="1"/>
  <c r="N28928" i="109" s="1"/>
  <c r="N28929" i="109" s="1"/>
  <c r="N28930" i="109" s="1"/>
  <c r="N28931" i="109" s="1"/>
  <c r="N28932" i="109" s="1"/>
  <c r="N28933" i="109" s="1"/>
  <c r="N28934" i="109" s="1"/>
  <c r="N28935" i="109" s="1"/>
  <c r="N28936" i="109" s="1"/>
  <c r="N28937" i="109" s="1"/>
  <c r="N28938" i="109" s="1"/>
  <c r="N28939" i="109" s="1"/>
  <c r="N28940" i="109" s="1"/>
  <c r="N28941" i="109" s="1"/>
  <c r="N28942" i="109" s="1"/>
  <c r="N28943" i="109" s="1"/>
  <c r="N28944" i="109" s="1"/>
  <c r="N28945" i="109" s="1"/>
  <c r="N28946" i="109" s="1"/>
  <c r="N28947" i="109" s="1"/>
  <c r="N28948" i="109" s="1"/>
  <c r="N28949" i="109" s="1"/>
  <c r="N28950" i="109" s="1"/>
  <c r="N28951" i="109" s="1"/>
  <c r="N28952" i="109" s="1"/>
  <c r="N28953" i="109" s="1"/>
  <c r="N28954" i="109" s="1"/>
  <c r="N28955" i="109" s="1"/>
  <c r="N28956" i="109" s="1"/>
  <c r="N28957" i="109" s="1"/>
  <c r="N28958" i="109" s="1"/>
  <c r="N28959" i="109" s="1"/>
  <c r="N28960" i="109" s="1"/>
  <c r="N28961" i="109" s="1"/>
  <c r="N28962" i="109" s="1"/>
  <c r="N28963" i="109" s="1"/>
  <c r="N28964" i="109" s="1"/>
  <c r="N28965" i="109" s="1"/>
  <c r="N28966" i="109" s="1"/>
  <c r="N28967" i="109" s="1"/>
  <c r="N28968" i="109" s="1"/>
  <c r="N28969" i="109" s="1"/>
  <c r="N28970" i="109" s="1"/>
  <c r="N28971" i="109" s="1"/>
  <c r="N28972" i="109" s="1"/>
  <c r="N28973" i="109" s="1"/>
  <c r="N28974" i="109" s="1"/>
  <c r="N28975" i="109" s="1"/>
  <c r="N28976" i="109" s="1"/>
  <c r="N28977" i="109" s="1"/>
  <c r="N28978" i="109" s="1"/>
  <c r="N28979" i="109" s="1"/>
  <c r="N28980" i="109" s="1"/>
  <c r="N28981" i="109" s="1"/>
  <c r="N28982" i="109" s="1"/>
  <c r="N28983" i="109" s="1"/>
  <c r="N28984" i="109" s="1"/>
  <c r="N28985" i="109" s="1"/>
  <c r="N28986" i="109" s="1"/>
  <c r="N28987" i="109" s="1"/>
  <c r="N28988" i="109" s="1"/>
  <c r="N28989" i="109" s="1"/>
  <c r="N28990" i="109" s="1"/>
  <c r="N28991" i="109" s="1"/>
  <c r="N28992" i="109" s="1"/>
  <c r="N28993" i="109" s="1"/>
  <c r="N28994" i="109" s="1"/>
  <c r="N28995" i="109" s="1"/>
  <c r="N28996" i="109" s="1"/>
  <c r="N28997" i="109" s="1"/>
  <c r="N28998" i="109" s="1"/>
  <c r="N28999" i="109" s="1"/>
  <c r="N29000" i="109" s="1"/>
  <c r="N29001" i="109" s="1"/>
  <c r="N29002" i="109" s="1"/>
  <c r="N29003" i="109" s="1"/>
  <c r="N29004" i="109" s="1"/>
  <c r="N29005" i="109" s="1"/>
  <c r="N29006" i="109" s="1"/>
  <c r="N29007" i="109" s="1"/>
  <c r="N29008" i="109" s="1"/>
  <c r="N29009" i="109" s="1"/>
  <c r="N29010" i="109" s="1"/>
  <c r="N29011" i="109" s="1"/>
  <c r="N29012" i="109" s="1"/>
  <c r="N29013" i="109" s="1"/>
  <c r="N29014" i="109" s="1"/>
  <c r="N29015" i="109" s="1"/>
  <c r="N29016" i="109" s="1"/>
  <c r="N29017" i="109" s="1"/>
  <c r="N29018" i="109" s="1"/>
  <c r="N29019" i="109" s="1"/>
  <c r="N29020" i="109" s="1"/>
  <c r="N29021" i="109" s="1"/>
  <c r="N29022" i="109" s="1"/>
  <c r="N29023" i="109" s="1"/>
  <c r="N29024" i="109" s="1"/>
  <c r="N29025" i="109" s="1"/>
  <c r="N29026" i="109" s="1"/>
  <c r="N29027" i="109" s="1"/>
  <c r="N29028" i="109" s="1"/>
  <c r="N29029" i="109" s="1"/>
  <c r="N29030" i="109" s="1"/>
  <c r="N29031" i="109" s="1"/>
  <c r="N29032" i="109" s="1"/>
  <c r="N29033" i="109" s="1"/>
  <c r="N29034" i="109" s="1"/>
  <c r="N29035" i="109" s="1"/>
  <c r="N29036" i="109" s="1"/>
  <c r="N29037" i="109" s="1"/>
  <c r="N29038" i="109" s="1"/>
  <c r="N29039" i="109" s="1"/>
  <c r="N29040" i="109" s="1"/>
  <c r="N29041" i="109" s="1"/>
  <c r="N29042" i="109" s="1"/>
  <c r="N29043" i="109" s="1"/>
  <c r="N29044" i="109" s="1"/>
  <c r="N29045" i="109" s="1"/>
  <c r="N29046" i="109" s="1"/>
  <c r="N29047" i="109" s="1"/>
  <c r="N29048" i="109" s="1"/>
  <c r="N29049" i="109" s="1"/>
  <c r="N29050" i="109" s="1"/>
  <c r="N29051" i="109" s="1"/>
  <c r="N29052" i="109" s="1"/>
  <c r="N29053" i="109" s="1"/>
  <c r="N29054" i="109" s="1"/>
  <c r="N29055" i="109" s="1"/>
  <c r="N29056" i="109" s="1"/>
  <c r="N29057" i="109" s="1"/>
  <c r="N29058" i="109" s="1"/>
  <c r="N29059" i="109" s="1"/>
  <c r="N29060" i="109" s="1"/>
  <c r="N29061" i="109" s="1"/>
  <c r="N29062" i="109" s="1"/>
  <c r="N29063" i="109" s="1"/>
  <c r="N29064" i="109" s="1"/>
  <c r="N29065" i="109" s="1"/>
  <c r="N29066" i="109" s="1"/>
  <c r="N29067" i="109" s="1"/>
  <c r="N29068" i="109" s="1"/>
  <c r="N29069" i="109" s="1"/>
  <c r="N29070" i="109" s="1"/>
  <c r="N29071" i="109" s="1"/>
  <c r="N29072" i="109" s="1"/>
  <c r="N29073" i="109" s="1"/>
  <c r="N29074" i="109" s="1"/>
  <c r="N29075" i="109" s="1"/>
  <c r="N29076" i="109" s="1"/>
  <c r="N29077" i="109" s="1"/>
  <c r="N29078" i="109" s="1"/>
  <c r="N29079" i="109" s="1"/>
  <c r="N29080" i="109" s="1"/>
  <c r="N29081" i="109" s="1"/>
  <c r="N29082" i="109" s="1"/>
  <c r="N29083" i="109" s="1"/>
  <c r="N29084" i="109" s="1"/>
  <c r="N29085" i="109" s="1"/>
  <c r="N29086" i="109" s="1"/>
  <c r="N29087" i="109" s="1"/>
  <c r="N29088" i="109" s="1"/>
  <c r="N29089" i="109" s="1"/>
  <c r="N29090" i="109" s="1"/>
  <c r="N29091" i="109" s="1"/>
  <c r="N29092" i="109" s="1"/>
  <c r="N29093" i="109" s="1"/>
  <c r="N29094" i="109" s="1"/>
  <c r="N29095" i="109" s="1"/>
  <c r="N29096" i="109" s="1"/>
  <c r="N29097" i="109" s="1"/>
  <c r="N29098" i="109" s="1"/>
  <c r="N29099" i="109" s="1"/>
  <c r="N29100" i="109" s="1"/>
  <c r="N29101" i="109" s="1"/>
  <c r="N29102" i="109" s="1"/>
  <c r="N29103" i="109" s="1"/>
  <c r="N29104" i="109" s="1"/>
  <c r="N29105" i="109" s="1"/>
  <c r="N29106" i="109" s="1"/>
  <c r="N29107" i="109" s="1"/>
  <c r="N29108" i="109" s="1"/>
  <c r="N29109" i="109" s="1"/>
  <c r="N29110" i="109" s="1"/>
  <c r="N29111" i="109" s="1"/>
  <c r="N29112" i="109" s="1"/>
  <c r="N29113" i="109" s="1"/>
  <c r="N29114" i="109" s="1"/>
  <c r="N29115" i="109" s="1"/>
  <c r="N29116" i="109" s="1"/>
  <c r="N29117" i="109" s="1"/>
  <c r="N29118" i="109" s="1"/>
  <c r="N29119" i="109" s="1"/>
  <c r="N29120" i="109" s="1"/>
  <c r="N29121" i="109" s="1"/>
  <c r="N29122" i="109" s="1"/>
  <c r="N29123" i="109" s="1"/>
  <c r="N29124" i="109" s="1"/>
  <c r="N29125" i="109" s="1"/>
  <c r="N29126" i="109" s="1"/>
  <c r="N29127" i="109" s="1"/>
  <c r="N29128" i="109" s="1"/>
  <c r="N29129" i="109" s="1"/>
  <c r="N29130" i="109" s="1"/>
  <c r="N29131" i="109" s="1"/>
  <c r="N29132" i="109" s="1"/>
  <c r="N29133" i="109" s="1"/>
  <c r="N29134" i="109" s="1"/>
  <c r="N29135" i="109" s="1"/>
  <c r="N29136" i="109" s="1"/>
  <c r="N29137" i="109" s="1"/>
  <c r="N29138" i="109" s="1"/>
  <c r="N29139" i="109" s="1"/>
  <c r="N29140" i="109" s="1"/>
  <c r="N29141" i="109" s="1"/>
  <c r="N29142" i="109" s="1"/>
  <c r="N29143" i="109" s="1"/>
  <c r="N29144" i="109" s="1"/>
  <c r="N29145" i="109" s="1"/>
  <c r="N29146" i="109" s="1"/>
  <c r="N29147" i="109" s="1"/>
  <c r="N29148" i="109" s="1"/>
  <c r="N29149" i="109" s="1"/>
  <c r="N29150" i="109" s="1"/>
  <c r="N29151" i="109" s="1"/>
  <c r="N29152" i="109" s="1"/>
  <c r="N29153" i="109" s="1"/>
  <c r="N29154" i="109" s="1"/>
  <c r="N29155" i="109" s="1"/>
  <c r="N29156" i="109" s="1"/>
  <c r="N29157" i="109" s="1"/>
  <c r="N29158" i="109" s="1"/>
  <c r="N29159" i="109" s="1"/>
  <c r="N29160" i="109" s="1"/>
  <c r="N29161" i="109" s="1"/>
  <c r="N29162" i="109" s="1"/>
  <c r="N29163" i="109" s="1"/>
  <c r="N29164" i="109" s="1"/>
  <c r="N29165" i="109" s="1"/>
  <c r="N29166" i="109" s="1"/>
  <c r="N29167" i="109" s="1"/>
  <c r="N29168" i="109" s="1"/>
  <c r="N29169" i="109" s="1"/>
  <c r="N29170" i="109" s="1"/>
  <c r="N29171" i="109" s="1"/>
  <c r="N29172" i="109" s="1"/>
  <c r="N29173" i="109" s="1"/>
  <c r="N29174" i="109" s="1"/>
  <c r="N29175" i="109" s="1"/>
  <c r="N29176" i="109" s="1"/>
  <c r="N29177" i="109" s="1"/>
  <c r="N29178" i="109" s="1"/>
  <c r="N29179" i="109" s="1"/>
  <c r="N29180" i="109" s="1"/>
  <c r="N29181" i="109" s="1"/>
  <c r="N29182" i="109" s="1"/>
  <c r="N29183" i="109" s="1"/>
  <c r="N29184" i="109" s="1"/>
  <c r="N29185" i="109" s="1"/>
  <c r="N29186" i="109" s="1"/>
  <c r="N29187" i="109" s="1"/>
  <c r="N29188" i="109" s="1"/>
  <c r="N29189" i="109" s="1"/>
  <c r="N29190" i="109" s="1"/>
  <c r="N29191" i="109" s="1"/>
  <c r="N29192" i="109" s="1"/>
  <c r="N29193" i="109" s="1"/>
  <c r="N29194" i="109" s="1"/>
  <c r="N29195" i="109" s="1"/>
  <c r="N29196" i="109" s="1"/>
  <c r="N29197" i="109" s="1"/>
  <c r="N29198" i="109" s="1"/>
  <c r="N29199" i="109" s="1"/>
  <c r="N29200" i="109" s="1"/>
  <c r="N29201" i="109" s="1"/>
  <c r="N29202" i="109" s="1"/>
  <c r="N29203" i="109" s="1"/>
  <c r="N29204" i="109" s="1"/>
  <c r="N29205" i="109" s="1"/>
  <c r="N29206" i="109" s="1"/>
  <c r="N29207" i="109" s="1"/>
  <c r="N29208" i="109" s="1"/>
  <c r="N29209" i="109" s="1"/>
  <c r="N29210" i="109" s="1"/>
  <c r="N29211" i="109" s="1"/>
  <c r="N29212" i="109" s="1"/>
  <c r="N29213" i="109" s="1"/>
  <c r="N29214" i="109" s="1"/>
  <c r="N29215" i="109" s="1"/>
  <c r="N29216" i="109" s="1"/>
  <c r="N29217" i="109" s="1"/>
  <c r="N29218" i="109" s="1"/>
  <c r="N29219" i="109" s="1"/>
  <c r="N29220" i="109" s="1"/>
  <c r="N29221" i="109" s="1"/>
  <c r="N29222" i="109" s="1"/>
  <c r="N29223" i="109" s="1"/>
  <c r="N29224" i="109" s="1"/>
  <c r="N29225" i="109" s="1"/>
  <c r="N29226" i="109" s="1"/>
  <c r="N29227" i="109" s="1"/>
  <c r="N29228" i="109" s="1"/>
  <c r="N29229" i="109" s="1"/>
  <c r="N29230" i="109" s="1"/>
  <c r="N29231" i="109" s="1"/>
  <c r="N29232" i="109" s="1"/>
  <c r="N29233" i="109" s="1"/>
  <c r="N29234" i="109" s="1"/>
  <c r="N29235" i="109" s="1"/>
  <c r="N29236" i="109" s="1"/>
  <c r="N29237" i="109" s="1"/>
  <c r="N29238" i="109" s="1"/>
  <c r="N29239" i="109" s="1"/>
  <c r="N29240" i="109" s="1"/>
  <c r="N29241" i="109" s="1"/>
  <c r="N29242" i="109" s="1"/>
  <c r="N29243" i="109" s="1"/>
  <c r="N29244" i="109" s="1"/>
  <c r="N29245" i="109" s="1"/>
  <c r="N29246" i="109" s="1"/>
  <c r="N29247" i="109" s="1"/>
  <c r="N29248" i="109" s="1"/>
  <c r="N29249" i="109" s="1"/>
  <c r="N29250" i="109" s="1"/>
  <c r="N29251" i="109" s="1"/>
  <c r="N29252" i="109" s="1"/>
  <c r="N29253" i="109" s="1"/>
  <c r="N29254" i="109" s="1"/>
  <c r="N29255" i="109" s="1"/>
  <c r="N29256" i="109" s="1"/>
  <c r="N29257" i="109" s="1"/>
  <c r="N29258" i="109" s="1"/>
  <c r="N29259" i="109" s="1"/>
  <c r="N29260" i="109" s="1"/>
  <c r="N29261" i="109" s="1"/>
  <c r="N29262" i="109" s="1"/>
  <c r="N29263" i="109" s="1"/>
  <c r="N29264" i="109" s="1"/>
  <c r="N29265" i="109" s="1"/>
  <c r="N29266" i="109" s="1"/>
  <c r="N29267" i="109" s="1"/>
  <c r="N29268" i="109" s="1"/>
  <c r="N29269" i="109" s="1"/>
  <c r="N29270" i="109" s="1"/>
  <c r="N29271" i="109" s="1"/>
  <c r="N29272" i="109" s="1"/>
  <c r="N29273" i="109" s="1"/>
  <c r="N29274" i="109" s="1"/>
  <c r="N29275" i="109" s="1"/>
  <c r="N29276" i="109" s="1"/>
  <c r="N29277" i="109" s="1"/>
  <c r="N29278" i="109" s="1"/>
  <c r="N29279" i="109" s="1"/>
  <c r="N29280" i="109" s="1"/>
  <c r="N29281" i="109" s="1"/>
  <c r="N29282" i="109" s="1"/>
  <c r="N29283" i="109" s="1"/>
  <c r="N29284" i="109" s="1"/>
  <c r="N29285" i="109" s="1"/>
  <c r="N29286" i="109" s="1"/>
  <c r="N29287" i="109" s="1"/>
  <c r="N29288" i="109" s="1"/>
  <c r="N29289" i="109" s="1"/>
  <c r="N29290" i="109" s="1"/>
  <c r="N29291" i="109" s="1"/>
  <c r="N29292" i="109" s="1"/>
  <c r="N29293" i="109" s="1"/>
  <c r="N29294" i="109" s="1"/>
  <c r="N29295" i="109" s="1"/>
  <c r="N29296" i="109" s="1"/>
  <c r="N29297" i="109" s="1"/>
  <c r="N29298" i="109" s="1"/>
  <c r="N29299" i="109" s="1"/>
  <c r="N29300" i="109" s="1"/>
  <c r="N29301" i="109" s="1"/>
  <c r="N29302" i="109" s="1"/>
  <c r="N29303" i="109" s="1"/>
  <c r="N29304" i="109" s="1"/>
  <c r="N29305" i="109" s="1"/>
  <c r="N29306" i="109" s="1"/>
  <c r="N29307" i="109" s="1"/>
  <c r="N29308" i="109" s="1"/>
  <c r="N29309" i="109" s="1"/>
  <c r="N29310" i="109" s="1"/>
  <c r="N29311" i="109" s="1"/>
  <c r="N29312" i="109" s="1"/>
  <c r="N29313" i="109" s="1"/>
  <c r="N29314" i="109" s="1"/>
  <c r="N29315" i="109" s="1"/>
  <c r="N29316" i="109" s="1"/>
  <c r="N29317" i="109" s="1"/>
  <c r="N29318" i="109" s="1"/>
  <c r="N29319" i="109" s="1"/>
  <c r="N29320" i="109" s="1"/>
  <c r="N29321" i="109" s="1"/>
  <c r="N29322" i="109" s="1"/>
  <c r="N29323" i="109" s="1"/>
  <c r="N29324" i="109" s="1"/>
  <c r="N29325" i="109" s="1"/>
  <c r="N29326" i="109" s="1"/>
  <c r="N29327" i="109" s="1"/>
  <c r="N29328" i="109" s="1"/>
  <c r="N29329" i="109" s="1"/>
  <c r="N29330" i="109" s="1"/>
  <c r="N29331" i="109" s="1"/>
  <c r="N29332" i="109" s="1"/>
  <c r="N29333" i="109" s="1"/>
  <c r="N29334" i="109" s="1"/>
  <c r="N29335" i="109" s="1"/>
  <c r="N29336" i="109" s="1"/>
  <c r="N29337" i="109" s="1"/>
  <c r="N29338" i="109" s="1"/>
  <c r="N29339" i="109" s="1"/>
  <c r="N29340" i="109" s="1"/>
  <c r="N29341" i="109" s="1"/>
  <c r="N29342" i="109" s="1"/>
  <c r="N29343" i="109" s="1"/>
  <c r="N29344" i="109" s="1"/>
  <c r="N29345" i="109" s="1"/>
  <c r="N29346" i="109" s="1"/>
  <c r="N29347" i="109" s="1"/>
  <c r="N29348" i="109" s="1"/>
  <c r="N29349" i="109" s="1"/>
  <c r="N29350" i="109" s="1"/>
  <c r="N29351" i="109" s="1"/>
  <c r="N29352" i="109" s="1"/>
  <c r="N29353" i="109" s="1"/>
  <c r="N29354" i="109" s="1"/>
  <c r="N29355" i="109" s="1"/>
  <c r="N29356" i="109" s="1"/>
  <c r="N29357" i="109" s="1"/>
  <c r="N29358" i="109" s="1"/>
  <c r="N29359" i="109" s="1"/>
  <c r="N29360" i="109" s="1"/>
  <c r="N29361" i="109" s="1"/>
  <c r="N29362" i="109" s="1"/>
  <c r="N29363" i="109" s="1"/>
  <c r="N29364" i="109" s="1"/>
  <c r="N29365" i="109" s="1"/>
  <c r="N29366" i="109" s="1"/>
  <c r="N29367" i="109" s="1"/>
  <c r="N29368" i="109" s="1"/>
  <c r="N29369" i="109" s="1"/>
  <c r="N29370" i="109" s="1"/>
  <c r="N29371" i="109" s="1"/>
  <c r="N29372" i="109" s="1"/>
  <c r="N29373" i="109" s="1"/>
  <c r="N29374" i="109" s="1"/>
  <c r="N29375" i="109" s="1"/>
  <c r="N29376" i="109" s="1"/>
  <c r="N29377" i="109" s="1"/>
  <c r="N29378" i="109" s="1"/>
  <c r="N29379" i="109" s="1"/>
  <c r="N29380" i="109" s="1"/>
  <c r="N29381" i="109" s="1"/>
  <c r="N29382" i="109" s="1"/>
  <c r="N29383" i="109" s="1"/>
  <c r="N29384" i="109" s="1"/>
  <c r="N29385" i="109" s="1"/>
  <c r="N29386" i="109" s="1"/>
  <c r="N29387" i="109" s="1"/>
  <c r="N29388" i="109" s="1"/>
  <c r="N29389" i="109" s="1"/>
  <c r="N29390" i="109" s="1"/>
  <c r="N29391" i="109" s="1"/>
  <c r="N29392" i="109" s="1"/>
  <c r="N29393" i="109" s="1"/>
  <c r="N29394" i="109" s="1"/>
  <c r="N29395" i="109" s="1"/>
  <c r="N29396" i="109" s="1"/>
  <c r="N29397" i="109" s="1"/>
  <c r="N29398" i="109" s="1"/>
  <c r="N29399" i="109" s="1"/>
  <c r="N29400" i="109" s="1"/>
  <c r="N29401" i="109" s="1"/>
  <c r="N29402" i="109" s="1"/>
  <c r="N29403" i="109" s="1"/>
  <c r="N29404" i="109" s="1"/>
  <c r="N29405" i="109" s="1"/>
  <c r="N29406" i="109" s="1"/>
  <c r="N29407" i="109" s="1"/>
  <c r="N29408" i="109" s="1"/>
  <c r="N29409" i="109" s="1"/>
  <c r="N29410" i="109" s="1"/>
  <c r="N29411" i="109" s="1"/>
  <c r="N29412" i="109" s="1"/>
  <c r="N29413" i="109" s="1"/>
  <c r="N29414" i="109" s="1"/>
  <c r="N29415" i="109" s="1"/>
  <c r="N29416" i="109" s="1"/>
  <c r="N29417" i="109" s="1"/>
  <c r="N29418" i="109" s="1"/>
  <c r="N29419" i="109" s="1"/>
  <c r="N29420" i="109" s="1"/>
  <c r="N29421" i="109" s="1"/>
  <c r="N29422" i="109" s="1"/>
  <c r="N29423" i="109" s="1"/>
  <c r="N29424" i="109" s="1"/>
  <c r="N29425" i="109" s="1"/>
  <c r="N29426" i="109" s="1"/>
  <c r="N29427" i="109" s="1"/>
  <c r="N29428" i="109" s="1"/>
  <c r="N29429" i="109" s="1"/>
  <c r="N29430" i="109" s="1"/>
  <c r="N29431" i="109" s="1"/>
  <c r="N29432" i="109" s="1"/>
  <c r="N29433" i="109" s="1"/>
  <c r="N29434" i="109" s="1"/>
  <c r="N29435" i="109" s="1"/>
  <c r="N29436" i="109" s="1"/>
  <c r="N29437" i="109" s="1"/>
  <c r="N29438" i="109" s="1"/>
  <c r="N29439" i="109" s="1"/>
  <c r="N29440" i="109" s="1"/>
  <c r="N29441" i="109" s="1"/>
  <c r="N29442" i="109" s="1"/>
  <c r="N29443" i="109" s="1"/>
  <c r="N29444" i="109" s="1"/>
  <c r="N29445" i="109" s="1"/>
  <c r="N29446" i="109" s="1"/>
  <c r="N29447" i="109" s="1"/>
  <c r="N29448" i="109" s="1"/>
  <c r="N29449" i="109" s="1"/>
  <c r="N29450" i="109" s="1"/>
  <c r="N29451" i="109" s="1"/>
  <c r="N29452" i="109" s="1"/>
  <c r="N29453" i="109" s="1"/>
  <c r="N29454" i="109" s="1"/>
  <c r="N29455" i="109" s="1"/>
  <c r="N29456" i="109" s="1"/>
  <c r="N29457" i="109" s="1"/>
  <c r="N29458" i="109" s="1"/>
  <c r="N29459" i="109" s="1"/>
  <c r="N29460" i="109" s="1"/>
  <c r="N29461" i="109" s="1"/>
  <c r="N29462" i="109" s="1"/>
  <c r="N29463" i="109" s="1"/>
  <c r="N29464" i="109" s="1"/>
  <c r="N29465" i="109" s="1"/>
  <c r="N29466" i="109" s="1"/>
  <c r="N29467" i="109" s="1"/>
  <c r="N29468" i="109" s="1"/>
  <c r="N29469" i="109" s="1"/>
  <c r="N29470" i="109" s="1"/>
  <c r="N29471" i="109" s="1"/>
  <c r="N29472" i="109" s="1"/>
  <c r="N29473" i="109" s="1"/>
  <c r="N29474" i="109" s="1"/>
  <c r="N29475" i="109" s="1"/>
  <c r="N29476" i="109" s="1"/>
  <c r="N29477" i="109" s="1"/>
  <c r="N29478" i="109" s="1"/>
  <c r="N29479" i="109" s="1"/>
  <c r="N29480" i="109" s="1"/>
  <c r="N29481" i="109" s="1"/>
  <c r="N29482" i="109" s="1"/>
  <c r="N29483" i="109" s="1"/>
  <c r="N29484" i="109" s="1"/>
  <c r="N29485" i="109" s="1"/>
  <c r="N29486" i="109" s="1"/>
  <c r="N29487" i="109" s="1"/>
  <c r="N29488" i="109" s="1"/>
  <c r="N29489" i="109" s="1"/>
  <c r="N29490" i="109" s="1"/>
  <c r="N29491" i="109" s="1"/>
  <c r="N29492" i="109" s="1"/>
  <c r="N29493" i="109" s="1"/>
  <c r="N29494" i="109" s="1"/>
  <c r="N29495" i="109" s="1"/>
  <c r="N29496" i="109" s="1"/>
  <c r="N29497" i="109" s="1"/>
  <c r="N29498" i="109" s="1"/>
  <c r="N29499" i="109" s="1"/>
  <c r="N29500" i="109" s="1"/>
  <c r="N29501" i="109" s="1"/>
  <c r="N29502" i="109" s="1"/>
  <c r="N29503" i="109" s="1"/>
  <c r="N29504" i="109" s="1"/>
  <c r="N29505" i="109" s="1"/>
  <c r="N29506" i="109" s="1"/>
  <c r="N29507" i="109" s="1"/>
  <c r="N29508" i="109" s="1"/>
  <c r="N29509" i="109" s="1"/>
  <c r="N29510" i="109" s="1"/>
  <c r="N29511" i="109" s="1"/>
  <c r="N29512" i="109" s="1"/>
  <c r="N29513" i="109" s="1"/>
  <c r="N29514" i="109" s="1"/>
  <c r="N29515" i="109" s="1"/>
  <c r="N29516" i="109" s="1"/>
  <c r="N29517" i="109" s="1"/>
  <c r="N29518" i="109" s="1"/>
  <c r="N29519" i="109" s="1"/>
  <c r="N29520" i="109" s="1"/>
  <c r="N29521" i="109" s="1"/>
  <c r="N29522" i="109" s="1"/>
  <c r="N29523" i="109" s="1"/>
  <c r="N29524" i="109" s="1"/>
  <c r="N29525" i="109" s="1"/>
  <c r="N29526" i="109" s="1"/>
  <c r="N29527" i="109" s="1"/>
  <c r="N29528" i="109" s="1"/>
  <c r="N29529" i="109" s="1"/>
  <c r="N29530" i="109" s="1"/>
  <c r="N29531" i="109" s="1"/>
  <c r="N29532" i="109" s="1"/>
  <c r="N29533" i="109" s="1"/>
  <c r="N29534" i="109" s="1"/>
  <c r="N29535" i="109" s="1"/>
  <c r="N29536" i="109" s="1"/>
  <c r="N29537" i="109" s="1"/>
  <c r="N29538" i="109" s="1"/>
  <c r="N29539" i="109" s="1"/>
  <c r="N29540" i="109" s="1"/>
  <c r="N29541" i="109" s="1"/>
  <c r="N29542" i="109" s="1"/>
  <c r="N29543" i="109" s="1"/>
  <c r="N29544" i="109" s="1"/>
  <c r="N29545" i="109" s="1"/>
  <c r="N29546" i="109" s="1"/>
  <c r="N29547" i="109" s="1"/>
  <c r="N29548" i="109" s="1"/>
  <c r="N29549" i="109" s="1"/>
  <c r="N29550" i="109" s="1"/>
  <c r="N29551" i="109" s="1"/>
  <c r="N29552" i="109" s="1"/>
  <c r="N29553" i="109" s="1"/>
  <c r="N29554" i="109" s="1"/>
  <c r="N29555" i="109" s="1"/>
  <c r="N29556" i="109" s="1"/>
  <c r="N29557" i="109" s="1"/>
  <c r="N29558" i="109" s="1"/>
  <c r="N29559" i="109" s="1"/>
  <c r="N29560" i="109" s="1"/>
  <c r="N29561" i="109" s="1"/>
  <c r="N29562" i="109" s="1"/>
  <c r="N29563" i="109" s="1"/>
  <c r="N29564" i="109" s="1"/>
  <c r="N29565" i="109" s="1"/>
  <c r="N29566" i="109" s="1"/>
  <c r="N29567" i="109" s="1"/>
  <c r="N29568" i="109" s="1"/>
  <c r="N29569" i="109" s="1"/>
  <c r="N29570" i="109" s="1"/>
  <c r="N29571" i="109" s="1"/>
  <c r="N29572" i="109" s="1"/>
  <c r="N29573" i="109" s="1"/>
  <c r="N29574" i="109" s="1"/>
  <c r="N29575" i="109" s="1"/>
  <c r="N29576" i="109" s="1"/>
  <c r="N29577" i="109" s="1"/>
  <c r="N29578" i="109" s="1"/>
  <c r="N29579" i="109" s="1"/>
  <c r="N29580" i="109" s="1"/>
  <c r="N29581" i="109" s="1"/>
  <c r="N29582" i="109" s="1"/>
  <c r="N29583" i="109" s="1"/>
  <c r="N29584" i="109" s="1"/>
  <c r="N29585" i="109" s="1"/>
  <c r="N29586" i="109" s="1"/>
  <c r="N29587" i="109" s="1"/>
  <c r="N29588" i="109" s="1"/>
  <c r="N29589" i="109" s="1"/>
  <c r="N29590" i="109" s="1"/>
  <c r="N29591" i="109" s="1"/>
  <c r="N29592" i="109" s="1"/>
  <c r="N29593" i="109" s="1"/>
  <c r="N29594" i="109" s="1"/>
  <c r="N29595" i="109" s="1"/>
  <c r="N29596" i="109" s="1"/>
  <c r="N29597" i="109" s="1"/>
  <c r="N29598" i="109" s="1"/>
  <c r="N29599" i="109" s="1"/>
  <c r="N29600" i="109" s="1"/>
  <c r="N29601" i="109" s="1"/>
  <c r="N29602" i="109" s="1"/>
  <c r="N29603" i="109" s="1"/>
  <c r="N29604" i="109" s="1"/>
  <c r="N29605" i="109" s="1"/>
  <c r="N29606" i="109" s="1"/>
  <c r="N29607" i="109" s="1"/>
  <c r="N29608" i="109" s="1"/>
  <c r="N29609" i="109" s="1"/>
  <c r="N29610" i="109" s="1"/>
  <c r="N29611" i="109" s="1"/>
  <c r="N29612" i="109" s="1"/>
  <c r="N29613" i="109" s="1"/>
  <c r="N29614" i="109" s="1"/>
  <c r="N29615" i="109" s="1"/>
  <c r="N29616" i="109" s="1"/>
  <c r="N29617" i="109" s="1"/>
  <c r="N29618" i="109" s="1"/>
  <c r="N29619" i="109" s="1"/>
  <c r="N29620" i="109" s="1"/>
  <c r="N29621" i="109" s="1"/>
  <c r="N29622" i="109" s="1"/>
  <c r="N29623" i="109" s="1"/>
  <c r="N29624" i="109" s="1"/>
  <c r="N29625" i="109" s="1"/>
  <c r="N29626" i="109" s="1"/>
  <c r="N29627" i="109" s="1"/>
  <c r="N29628" i="109" s="1"/>
  <c r="N29629" i="109" s="1"/>
  <c r="N29630" i="109" s="1"/>
  <c r="N29631" i="109" s="1"/>
  <c r="N29632" i="109" s="1"/>
  <c r="N29633" i="109" s="1"/>
  <c r="N29634" i="109" s="1"/>
  <c r="N29635" i="109" s="1"/>
  <c r="N29636" i="109" s="1"/>
  <c r="N29637" i="109" s="1"/>
  <c r="N29638" i="109" s="1"/>
  <c r="N29639" i="109" s="1"/>
  <c r="N29640" i="109" s="1"/>
  <c r="N29641" i="109" s="1"/>
  <c r="N29642" i="109" s="1"/>
  <c r="N29643" i="109" s="1"/>
  <c r="N29644" i="109" s="1"/>
  <c r="N29645" i="109" s="1"/>
  <c r="N29646" i="109" s="1"/>
  <c r="N29647" i="109" s="1"/>
  <c r="N29648" i="109" s="1"/>
  <c r="N29649" i="109" s="1"/>
  <c r="N29650" i="109" s="1"/>
  <c r="N29651" i="109" s="1"/>
  <c r="N29652" i="109" s="1"/>
  <c r="N29653" i="109" s="1"/>
  <c r="N29654" i="109" s="1"/>
  <c r="N29655" i="109" s="1"/>
  <c r="N29656" i="109" s="1"/>
  <c r="N29657" i="109" s="1"/>
  <c r="N29658" i="109" s="1"/>
  <c r="N29659" i="109" s="1"/>
  <c r="N29660" i="109" s="1"/>
  <c r="N29661" i="109" s="1"/>
  <c r="N29662" i="109" s="1"/>
  <c r="N29663" i="109" s="1"/>
  <c r="N29664" i="109" s="1"/>
  <c r="N29665" i="109" s="1"/>
  <c r="N29666" i="109" s="1"/>
  <c r="N29667" i="109" s="1"/>
  <c r="N29668" i="109" s="1"/>
  <c r="N29669" i="109" s="1"/>
  <c r="N29670" i="109" s="1"/>
  <c r="N29671" i="109" s="1"/>
  <c r="N29672" i="109" s="1"/>
  <c r="N29673" i="109" s="1"/>
  <c r="N29674" i="109" s="1"/>
  <c r="N29675" i="109" s="1"/>
  <c r="N29676" i="109" s="1"/>
  <c r="N29677" i="109" s="1"/>
  <c r="N29678" i="109" s="1"/>
  <c r="N29679" i="109" s="1"/>
  <c r="N29680" i="109" s="1"/>
  <c r="N29681" i="109" s="1"/>
  <c r="N29682" i="109" s="1"/>
  <c r="N29683" i="109" s="1"/>
  <c r="N29684" i="109" s="1"/>
  <c r="N29685" i="109" s="1"/>
  <c r="N29686" i="109" s="1"/>
  <c r="N29687" i="109" s="1"/>
  <c r="N29688" i="109" s="1"/>
  <c r="N29689" i="109" s="1"/>
  <c r="N29690" i="109" s="1"/>
  <c r="N29691" i="109" s="1"/>
  <c r="N29692" i="109" s="1"/>
  <c r="N29693" i="109" s="1"/>
  <c r="N29694" i="109" s="1"/>
  <c r="N29695" i="109" s="1"/>
  <c r="N29696" i="109" s="1"/>
  <c r="N29697" i="109" s="1"/>
  <c r="N29698" i="109" s="1"/>
  <c r="N29699" i="109" s="1"/>
  <c r="N29700" i="109" s="1"/>
  <c r="N29701" i="109" s="1"/>
  <c r="N29702" i="109" s="1"/>
  <c r="N29703" i="109" s="1"/>
  <c r="N29704" i="109" s="1"/>
  <c r="N29705" i="109" s="1"/>
  <c r="N29706" i="109" s="1"/>
  <c r="N29707" i="109" s="1"/>
  <c r="N29708" i="109" s="1"/>
  <c r="N29709" i="109" s="1"/>
  <c r="N29710" i="109" s="1"/>
  <c r="N29711" i="109" s="1"/>
  <c r="N29712" i="109" s="1"/>
  <c r="N29713" i="109" s="1"/>
  <c r="N29714" i="109" s="1"/>
  <c r="N29715" i="109" s="1"/>
  <c r="N29716" i="109" s="1"/>
  <c r="N29717" i="109" s="1"/>
  <c r="N29718" i="109" s="1"/>
  <c r="N29719" i="109" s="1"/>
  <c r="N29720" i="109" s="1"/>
  <c r="N29721" i="109" s="1"/>
  <c r="N29722" i="109" s="1"/>
  <c r="N29723" i="109" s="1"/>
  <c r="N29724" i="109" s="1"/>
  <c r="N29725" i="109" s="1"/>
  <c r="N29726" i="109" s="1"/>
  <c r="N29727" i="109" s="1"/>
  <c r="N29728" i="109" s="1"/>
  <c r="N29729" i="109" s="1"/>
  <c r="N29730" i="109" s="1"/>
  <c r="N29731" i="109" s="1"/>
  <c r="N29732" i="109" s="1"/>
  <c r="N29733" i="109" s="1"/>
  <c r="N29734" i="109" s="1"/>
  <c r="N29735" i="109" s="1"/>
  <c r="N29736" i="109" s="1"/>
  <c r="N29737" i="109" s="1"/>
  <c r="N29738" i="109" s="1"/>
  <c r="N29739" i="109" s="1"/>
  <c r="N29740" i="109" s="1"/>
  <c r="N29741" i="109" s="1"/>
  <c r="N29742" i="109" s="1"/>
  <c r="N29743" i="109" s="1"/>
  <c r="N29744" i="109" s="1"/>
  <c r="N29745" i="109" s="1"/>
  <c r="N29746" i="109" s="1"/>
  <c r="N29747" i="109" s="1"/>
  <c r="N29748" i="109" s="1"/>
  <c r="N29749" i="109" s="1"/>
  <c r="N29750" i="109" s="1"/>
  <c r="N29751" i="109" s="1"/>
  <c r="N29752" i="109" s="1"/>
  <c r="N29753" i="109" s="1"/>
  <c r="N29754" i="109" s="1"/>
  <c r="N29755" i="109" s="1"/>
  <c r="N29756" i="109" s="1"/>
  <c r="N29757" i="109" s="1"/>
  <c r="N29758" i="109" s="1"/>
  <c r="N29759" i="109" s="1"/>
  <c r="N29760" i="109" s="1"/>
  <c r="N29761" i="109" s="1"/>
  <c r="N29762" i="109" s="1"/>
  <c r="N29763" i="109" s="1"/>
  <c r="N29764" i="109" s="1"/>
  <c r="N29765" i="109" s="1"/>
  <c r="N29766" i="109" s="1"/>
  <c r="N29767" i="109" s="1"/>
  <c r="N29768" i="109" s="1"/>
  <c r="N29769" i="109" s="1"/>
  <c r="N29770" i="109" s="1"/>
  <c r="N29771" i="109" s="1"/>
  <c r="N29772" i="109" s="1"/>
  <c r="N29773" i="109" s="1"/>
  <c r="N29774" i="109" s="1"/>
  <c r="N29775" i="109" s="1"/>
  <c r="N29776" i="109" s="1"/>
  <c r="N29777" i="109" s="1"/>
  <c r="N29778" i="109" s="1"/>
  <c r="N29779" i="109" s="1"/>
  <c r="N29780" i="109" s="1"/>
  <c r="N29781" i="109" s="1"/>
  <c r="N29782" i="109" s="1"/>
  <c r="N29783" i="109" s="1"/>
  <c r="N29784" i="109" s="1"/>
  <c r="N29785" i="109" s="1"/>
  <c r="N29786" i="109" s="1"/>
  <c r="N29787" i="109" s="1"/>
  <c r="N29788" i="109" s="1"/>
  <c r="N29789" i="109" s="1"/>
  <c r="N29790" i="109" s="1"/>
  <c r="N29791" i="109" s="1"/>
  <c r="N29792" i="109" s="1"/>
  <c r="N29793" i="109" s="1"/>
  <c r="N29794" i="109" s="1"/>
  <c r="N29795" i="109" s="1"/>
  <c r="N29796" i="109" s="1"/>
  <c r="N29797" i="109" s="1"/>
  <c r="N29798" i="109" s="1"/>
  <c r="N29799" i="109" s="1"/>
  <c r="N29800" i="109" s="1"/>
  <c r="N29801" i="109" s="1"/>
  <c r="N29802" i="109" s="1"/>
  <c r="N29803" i="109" s="1"/>
  <c r="N29804" i="109" s="1"/>
  <c r="N29805" i="109" s="1"/>
  <c r="N29806" i="109" s="1"/>
  <c r="N29807" i="109" s="1"/>
  <c r="N29808" i="109" s="1"/>
  <c r="N29809" i="109" s="1"/>
  <c r="N29810" i="109" s="1"/>
  <c r="N29811" i="109" s="1"/>
  <c r="N29812" i="109" s="1"/>
  <c r="N29813" i="109" s="1"/>
  <c r="N29814" i="109" s="1"/>
  <c r="N29815" i="109" s="1"/>
  <c r="N29816" i="109" s="1"/>
  <c r="N29817" i="109" s="1"/>
  <c r="N29818" i="109" s="1"/>
  <c r="N29819" i="109" s="1"/>
  <c r="N29820" i="109" s="1"/>
  <c r="N29821" i="109" s="1"/>
  <c r="N29822" i="109" s="1"/>
  <c r="N29823" i="109" s="1"/>
  <c r="N29824" i="109" s="1"/>
  <c r="N29825" i="109" s="1"/>
  <c r="N29826" i="109" s="1"/>
  <c r="N29827" i="109" s="1"/>
  <c r="N29828" i="109" s="1"/>
  <c r="N29829" i="109" s="1"/>
  <c r="N29830" i="109" s="1"/>
  <c r="N29831" i="109" s="1"/>
  <c r="N29832" i="109" s="1"/>
  <c r="N29833" i="109" s="1"/>
  <c r="N29834" i="109" s="1"/>
  <c r="N29835" i="109" s="1"/>
  <c r="N29836" i="109" s="1"/>
  <c r="N29837" i="109" s="1"/>
  <c r="N29838" i="109" s="1"/>
  <c r="N29839" i="109" s="1"/>
  <c r="N29840" i="109" s="1"/>
  <c r="N29841" i="109" s="1"/>
  <c r="N29842" i="109" s="1"/>
  <c r="N29843" i="109" s="1"/>
  <c r="N29844" i="109" s="1"/>
  <c r="N29845" i="109" s="1"/>
  <c r="N29846" i="109" s="1"/>
  <c r="N29847" i="109" s="1"/>
  <c r="N29848" i="109" s="1"/>
  <c r="N29849" i="109" s="1"/>
  <c r="N29850" i="109" s="1"/>
  <c r="N29851" i="109" s="1"/>
  <c r="N29852" i="109" s="1"/>
  <c r="N29853" i="109" s="1"/>
  <c r="N29854" i="109" s="1"/>
  <c r="N29855" i="109" s="1"/>
  <c r="N29856" i="109" s="1"/>
  <c r="N29857" i="109" s="1"/>
  <c r="N29858" i="109" s="1"/>
  <c r="N29859" i="109" s="1"/>
  <c r="N29860" i="109" s="1"/>
  <c r="N29861" i="109" s="1"/>
  <c r="N29862" i="109" s="1"/>
  <c r="N29863" i="109" s="1"/>
  <c r="N29864" i="109" s="1"/>
  <c r="N29865" i="109" s="1"/>
  <c r="N29866" i="109" s="1"/>
  <c r="N29867" i="109" s="1"/>
  <c r="N29868" i="109" s="1"/>
  <c r="N29869" i="109" s="1"/>
  <c r="N29870" i="109" s="1"/>
  <c r="N29871" i="109" s="1"/>
  <c r="N29872" i="109" s="1"/>
  <c r="N29873" i="109" s="1"/>
  <c r="N29874" i="109" s="1"/>
  <c r="N29875" i="109" s="1"/>
  <c r="N29876" i="109" s="1"/>
  <c r="N29877" i="109" s="1"/>
  <c r="N29878" i="109" s="1"/>
  <c r="N29879" i="109" s="1"/>
  <c r="N29880" i="109" s="1"/>
  <c r="N29881" i="109" s="1"/>
  <c r="N29882" i="109" s="1"/>
  <c r="N29883" i="109" s="1"/>
  <c r="N29884" i="109" s="1"/>
  <c r="N29885" i="109" s="1"/>
  <c r="N29886" i="109" s="1"/>
  <c r="N29887" i="109" s="1"/>
  <c r="N29888" i="109" s="1"/>
  <c r="N29889" i="109" s="1"/>
  <c r="N29890" i="109" s="1"/>
  <c r="N29891" i="109" s="1"/>
  <c r="N29892" i="109" s="1"/>
  <c r="N29893" i="109" s="1"/>
  <c r="N29894" i="109" s="1"/>
  <c r="N29895" i="109" s="1"/>
  <c r="N29896" i="109" s="1"/>
  <c r="N29897" i="109" s="1"/>
  <c r="N29898" i="109" s="1"/>
  <c r="N29899" i="109" s="1"/>
  <c r="N29900" i="109" s="1"/>
  <c r="N29901" i="109" s="1"/>
  <c r="N29902" i="109" s="1"/>
  <c r="N29903" i="109" s="1"/>
  <c r="N29904" i="109" s="1"/>
  <c r="N29905" i="109" s="1"/>
  <c r="N29906" i="109" s="1"/>
  <c r="N29907" i="109" s="1"/>
  <c r="N29908" i="109" s="1"/>
  <c r="N29909" i="109" s="1"/>
  <c r="N29910" i="109" s="1"/>
  <c r="N29911" i="109" s="1"/>
  <c r="N29912" i="109" s="1"/>
  <c r="N29913" i="109" s="1"/>
  <c r="N29914" i="109" s="1"/>
  <c r="N29915" i="109" s="1"/>
  <c r="N29916" i="109" s="1"/>
  <c r="N29917" i="109" s="1"/>
  <c r="N29918" i="109" s="1"/>
  <c r="N29919" i="109" s="1"/>
  <c r="N29920" i="109" s="1"/>
  <c r="N29921" i="109" s="1"/>
  <c r="N29922" i="109" s="1"/>
  <c r="N29923" i="109" s="1"/>
  <c r="N29924" i="109" s="1"/>
  <c r="N29925" i="109" s="1"/>
  <c r="N29926" i="109" s="1"/>
  <c r="N29927" i="109" s="1"/>
  <c r="N29928" i="109" s="1"/>
  <c r="N29929" i="109" s="1"/>
  <c r="N29930" i="109" s="1"/>
  <c r="N29931" i="109" s="1"/>
  <c r="N29932" i="109" s="1"/>
  <c r="N29933" i="109" s="1"/>
  <c r="N29934" i="109" s="1"/>
  <c r="N29935" i="109" s="1"/>
  <c r="N29936" i="109" s="1"/>
  <c r="N29937" i="109" s="1"/>
  <c r="N29938" i="109" s="1"/>
  <c r="N29939" i="109" s="1"/>
  <c r="N29940" i="109" s="1"/>
  <c r="N29941" i="109" s="1"/>
  <c r="N29942" i="109" s="1"/>
  <c r="N29943" i="109" s="1"/>
  <c r="N29944" i="109" s="1"/>
  <c r="N29945" i="109" s="1"/>
  <c r="N29946" i="109" s="1"/>
  <c r="N29947" i="109" s="1"/>
  <c r="N29948" i="109" s="1"/>
  <c r="N29949" i="109" s="1"/>
  <c r="N29950" i="109" s="1"/>
  <c r="N29951" i="109" s="1"/>
  <c r="N29952" i="109" s="1"/>
  <c r="N29953" i="109" s="1"/>
  <c r="N29954" i="109" s="1"/>
  <c r="N29955" i="109" s="1"/>
  <c r="N29956" i="109" s="1"/>
  <c r="N29957" i="109" s="1"/>
  <c r="N29958" i="109" s="1"/>
  <c r="N29959" i="109" s="1"/>
  <c r="N29960" i="109" s="1"/>
  <c r="N29961" i="109" s="1"/>
  <c r="N29962" i="109" s="1"/>
  <c r="N29963" i="109" s="1"/>
  <c r="N29964" i="109" s="1"/>
  <c r="N29965" i="109" s="1"/>
  <c r="N29966" i="109" s="1"/>
  <c r="N29967" i="109" s="1"/>
  <c r="N29968" i="109" s="1"/>
  <c r="N29969" i="109" s="1"/>
  <c r="N29970" i="109" s="1"/>
  <c r="N29971" i="109" s="1"/>
  <c r="N29972" i="109" s="1"/>
  <c r="N29973" i="109" s="1"/>
  <c r="N29974" i="109" s="1"/>
  <c r="N29975" i="109" s="1"/>
  <c r="N29976" i="109" s="1"/>
  <c r="N29977" i="109" s="1"/>
  <c r="N29978" i="109" s="1"/>
  <c r="N29979" i="109" s="1"/>
  <c r="N29980" i="109" s="1"/>
  <c r="N29981" i="109" s="1"/>
  <c r="N29982" i="109" s="1"/>
  <c r="N29983" i="109" s="1"/>
  <c r="N29984" i="109" s="1"/>
  <c r="N29985" i="109" s="1"/>
  <c r="N29986" i="109" s="1"/>
  <c r="N29987" i="109" s="1"/>
  <c r="N29988" i="109" s="1"/>
  <c r="N29989" i="109" s="1"/>
  <c r="N29990" i="109" s="1"/>
  <c r="N29991" i="109" s="1"/>
  <c r="N29992" i="109" s="1"/>
  <c r="N29993" i="109" s="1"/>
  <c r="N29994" i="109" s="1"/>
  <c r="N29995" i="109" s="1"/>
  <c r="N29996" i="109" s="1"/>
  <c r="N29997" i="109" s="1"/>
  <c r="N29998" i="109" s="1"/>
  <c r="N29999" i="109" s="1"/>
  <c r="N30000" i="109" s="1"/>
  <c r="N30001" i="109" s="1"/>
  <c r="N30002" i="109" s="1"/>
  <c r="N30003" i="109" s="1"/>
  <c r="N30004" i="109" s="1"/>
  <c r="N30005" i="109" s="1"/>
  <c r="N30006" i="109" s="1"/>
  <c r="N30007" i="109" s="1"/>
  <c r="N30008" i="109" s="1"/>
  <c r="N30009" i="109" s="1"/>
  <c r="N30010" i="109" s="1"/>
  <c r="N30011" i="109" s="1"/>
  <c r="N30012" i="109" s="1"/>
  <c r="N30013" i="109" s="1"/>
  <c r="N30014" i="109" s="1"/>
  <c r="N30015" i="109" s="1"/>
  <c r="N30016" i="109" s="1"/>
  <c r="N30017" i="109" s="1"/>
  <c r="N30018" i="109" s="1"/>
  <c r="N30019" i="109" s="1"/>
  <c r="N30020" i="109" s="1"/>
  <c r="N30021" i="109" s="1"/>
  <c r="N30022" i="109" s="1"/>
  <c r="N30023" i="109" s="1"/>
  <c r="N30024" i="109" s="1"/>
  <c r="N30025" i="109" s="1"/>
  <c r="N30026" i="109" s="1"/>
  <c r="N30027" i="109" s="1"/>
  <c r="N30028" i="109" s="1"/>
  <c r="N30029" i="109" s="1"/>
  <c r="N30030" i="109" s="1"/>
  <c r="N30031" i="109" s="1"/>
  <c r="N30032" i="109" s="1"/>
  <c r="N30033" i="109" s="1"/>
  <c r="N30034" i="109" s="1"/>
  <c r="N30035" i="109" s="1"/>
  <c r="N30036" i="109" s="1"/>
  <c r="N30037" i="109" s="1"/>
  <c r="N30038" i="109" s="1"/>
  <c r="N30039" i="109" s="1"/>
  <c r="N30040" i="109" s="1"/>
  <c r="N30041" i="109" s="1"/>
  <c r="N30042" i="109" s="1"/>
  <c r="N30043" i="109" s="1"/>
  <c r="N30044" i="109" s="1"/>
  <c r="N30045" i="109" s="1"/>
  <c r="N30046" i="109" s="1"/>
  <c r="N30047" i="109" s="1"/>
  <c r="N30048" i="109" s="1"/>
  <c r="N30049" i="109" s="1"/>
  <c r="N30050" i="109" s="1"/>
  <c r="N30051" i="109" s="1"/>
  <c r="N30052" i="109" s="1"/>
  <c r="N30053" i="109" s="1"/>
  <c r="N30054" i="109" s="1"/>
  <c r="N30055" i="109" s="1"/>
  <c r="N30056" i="109" s="1"/>
  <c r="N30057" i="109" s="1"/>
  <c r="N30058" i="109" s="1"/>
  <c r="N30059" i="109" s="1"/>
  <c r="N30060" i="109" s="1"/>
  <c r="N30061" i="109" s="1"/>
  <c r="N30062" i="109" s="1"/>
  <c r="N30063" i="109" s="1"/>
  <c r="N30064" i="109" s="1"/>
  <c r="N30065" i="109" s="1"/>
  <c r="N30066" i="109" s="1"/>
  <c r="N30067" i="109" s="1"/>
  <c r="N30068" i="109" s="1"/>
  <c r="N30069" i="109" s="1"/>
  <c r="N30070" i="109" s="1"/>
  <c r="N30071" i="109" s="1"/>
  <c r="N30072" i="109" s="1"/>
  <c r="N30073" i="109" s="1"/>
  <c r="N30074" i="109" s="1"/>
  <c r="N30075" i="109" s="1"/>
  <c r="N30076" i="109" s="1"/>
  <c r="N30077" i="109" s="1"/>
  <c r="N30078" i="109" s="1"/>
  <c r="N30079" i="109" s="1"/>
  <c r="N30080" i="109" s="1"/>
  <c r="N30081" i="109" s="1"/>
  <c r="N30082" i="109" s="1"/>
  <c r="N30083" i="109" s="1"/>
  <c r="N30084" i="109" s="1"/>
  <c r="N30085" i="109" s="1"/>
  <c r="N30086" i="109" s="1"/>
  <c r="N30087" i="109" s="1"/>
  <c r="N30088" i="109" s="1"/>
  <c r="N30089" i="109" s="1"/>
  <c r="N30090" i="109" s="1"/>
  <c r="N30091" i="109" s="1"/>
  <c r="N30092" i="109" s="1"/>
  <c r="N30093" i="109" s="1"/>
  <c r="N30094" i="109" s="1"/>
  <c r="N30095" i="109" s="1"/>
  <c r="N30096" i="109" s="1"/>
  <c r="N30097" i="109" s="1"/>
  <c r="N30098" i="109" s="1"/>
  <c r="N30099" i="109" s="1"/>
  <c r="N30100" i="109" s="1"/>
  <c r="N30101" i="109" s="1"/>
  <c r="N30102" i="109" s="1"/>
  <c r="N30103" i="109" s="1"/>
  <c r="N30104" i="109" s="1"/>
  <c r="N30105" i="109" s="1"/>
  <c r="N30106" i="109" s="1"/>
  <c r="N30107" i="109" s="1"/>
  <c r="N30108" i="109" s="1"/>
  <c r="N30109" i="109" s="1"/>
  <c r="N30110" i="109" s="1"/>
  <c r="N30111" i="109" s="1"/>
  <c r="N30112" i="109" s="1"/>
  <c r="N30113" i="109" s="1"/>
  <c r="N30114" i="109" s="1"/>
  <c r="N30115" i="109" s="1"/>
  <c r="N30116" i="109" s="1"/>
  <c r="N30117" i="109" s="1"/>
  <c r="N30118" i="109" s="1"/>
  <c r="N30119" i="109" s="1"/>
  <c r="N30120" i="109" s="1"/>
  <c r="N30121" i="109" s="1"/>
  <c r="N30122" i="109" s="1"/>
  <c r="N30123" i="109" s="1"/>
  <c r="N30124" i="109" s="1"/>
  <c r="N30125" i="109" s="1"/>
  <c r="N30126" i="109" s="1"/>
  <c r="N30127" i="109" s="1"/>
  <c r="N30128" i="109" s="1"/>
  <c r="N30129" i="109" s="1"/>
  <c r="N30130" i="109" s="1"/>
  <c r="N30131" i="109" s="1"/>
  <c r="N30132" i="109" s="1"/>
  <c r="N30133" i="109" s="1"/>
  <c r="N30134" i="109" s="1"/>
  <c r="N30135" i="109" s="1"/>
  <c r="N30136" i="109" s="1"/>
  <c r="N30137" i="109" s="1"/>
  <c r="N30138" i="109" s="1"/>
  <c r="N30139" i="109" s="1"/>
  <c r="N30140" i="109" s="1"/>
  <c r="N30141" i="109" s="1"/>
  <c r="N30142" i="109" s="1"/>
  <c r="N30143" i="109" s="1"/>
  <c r="N30144" i="109" s="1"/>
  <c r="N30145" i="109" s="1"/>
  <c r="N30146" i="109" s="1"/>
  <c r="N30147" i="109" s="1"/>
  <c r="N30148" i="109" s="1"/>
  <c r="N30149" i="109" s="1"/>
  <c r="N30150" i="109" s="1"/>
  <c r="N30151" i="109" s="1"/>
  <c r="N30152" i="109" s="1"/>
  <c r="N30153" i="109" s="1"/>
  <c r="N30154" i="109" s="1"/>
  <c r="N30155" i="109" s="1"/>
  <c r="N30156" i="109" s="1"/>
  <c r="N30157" i="109" s="1"/>
  <c r="N30158" i="109" s="1"/>
  <c r="N30159" i="109" s="1"/>
  <c r="N30160" i="109" s="1"/>
  <c r="N30161" i="109" s="1"/>
  <c r="N30162" i="109" s="1"/>
  <c r="N30163" i="109" s="1"/>
  <c r="N30164" i="109" s="1"/>
  <c r="N30165" i="109" s="1"/>
  <c r="N30166" i="109" s="1"/>
  <c r="N30167" i="109" s="1"/>
  <c r="N30168" i="109" s="1"/>
  <c r="N30169" i="109" s="1"/>
  <c r="N30170" i="109" s="1"/>
  <c r="N30171" i="109" s="1"/>
  <c r="N30172" i="109" s="1"/>
  <c r="N30173" i="109" s="1"/>
  <c r="N30174" i="109" s="1"/>
  <c r="N30175" i="109" s="1"/>
  <c r="N30176" i="109" s="1"/>
  <c r="N30177" i="109" s="1"/>
  <c r="N30178" i="109" s="1"/>
  <c r="N30179" i="109" s="1"/>
  <c r="N30180" i="109" s="1"/>
  <c r="N30181" i="109" s="1"/>
  <c r="N30182" i="109" s="1"/>
  <c r="N30183" i="109" s="1"/>
  <c r="N30184" i="109" s="1"/>
  <c r="N30185" i="109" s="1"/>
  <c r="N30186" i="109" s="1"/>
  <c r="N30187" i="109" s="1"/>
  <c r="N30188" i="109" s="1"/>
  <c r="N30189" i="109" s="1"/>
  <c r="N30190" i="109" s="1"/>
  <c r="N30191" i="109" s="1"/>
  <c r="N30192" i="109" s="1"/>
  <c r="N30193" i="109" s="1"/>
  <c r="N30194" i="109" s="1"/>
  <c r="N30195" i="109" s="1"/>
  <c r="N30196" i="109" s="1"/>
  <c r="N30197" i="109" s="1"/>
  <c r="N30198" i="109" s="1"/>
  <c r="N30199" i="109" s="1"/>
  <c r="N30200" i="109" s="1"/>
  <c r="N30201" i="109" s="1"/>
  <c r="N30202" i="109" s="1"/>
  <c r="N30203" i="109" s="1"/>
  <c r="N30204" i="109" s="1"/>
  <c r="N30205" i="109" s="1"/>
  <c r="N30206" i="109" s="1"/>
  <c r="N30207" i="109" s="1"/>
  <c r="N30208" i="109" s="1"/>
  <c r="N30209" i="109" s="1"/>
  <c r="N30210" i="109" s="1"/>
  <c r="N30211" i="109" s="1"/>
  <c r="N30212" i="109" s="1"/>
  <c r="N30213" i="109" s="1"/>
  <c r="N30214" i="109" s="1"/>
  <c r="N30215" i="109" s="1"/>
  <c r="N30216" i="109" s="1"/>
  <c r="N30217" i="109" s="1"/>
  <c r="N30218" i="109" s="1"/>
  <c r="N30219" i="109" s="1"/>
  <c r="N30220" i="109" s="1"/>
  <c r="N30221" i="109" s="1"/>
  <c r="N30222" i="109" s="1"/>
  <c r="N30223" i="109" s="1"/>
  <c r="N30224" i="109" s="1"/>
  <c r="N30225" i="109" s="1"/>
  <c r="N30226" i="109" s="1"/>
  <c r="N30227" i="109" s="1"/>
  <c r="N30228" i="109" s="1"/>
  <c r="N30229" i="109" s="1"/>
  <c r="N30230" i="109" s="1"/>
  <c r="N30231" i="109" s="1"/>
  <c r="N30232" i="109" s="1"/>
  <c r="N30233" i="109" s="1"/>
  <c r="N30234" i="109" s="1"/>
  <c r="N30235" i="109" s="1"/>
  <c r="N30236" i="109" s="1"/>
  <c r="N30237" i="109" s="1"/>
  <c r="N30238" i="109" s="1"/>
  <c r="N30239" i="109" s="1"/>
  <c r="N30240" i="109" s="1"/>
  <c r="N30241" i="109" s="1"/>
  <c r="N30242" i="109" s="1"/>
  <c r="N30243" i="109" s="1"/>
  <c r="N30244" i="109" s="1"/>
  <c r="N30245" i="109" s="1"/>
  <c r="N30246" i="109" s="1"/>
  <c r="N30247" i="109" s="1"/>
  <c r="N30248" i="109" s="1"/>
  <c r="N30249" i="109" s="1"/>
  <c r="N30250" i="109" s="1"/>
  <c r="N30251" i="109" s="1"/>
  <c r="N30252" i="109" s="1"/>
  <c r="N30253" i="109" s="1"/>
  <c r="N30254" i="109" s="1"/>
  <c r="N30255" i="109" s="1"/>
  <c r="N30256" i="109" s="1"/>
  <c r="N30257" i="109" s="1"/>
  <c r="N30258" i="109" s="1"/>
  <c r="N30259" i="109" s="1"/>
  <c r="N30260" i="109" s="1"/>
  <c r="N30261" i="109" s="1"/>
  <c r="N30262" i="109" s="1"/>
  <c r="N30263" i="109" s="1"/>
  <c r="N30264" i="109" s="1"/>
  <c r="N30265" i="109" s="1"/>
  <c r="N30266" i="109" s="1"/>
  <c r="N30267" i="109" s="1"/>
  <c r="N30268" i="109" s="1"/>
  <c r="N30269" i="109" s="1"/>
  <c r="N30270" i="109" s="1"/>
  <c r="N30271" i="109" s="1"/>
  <c r="N30272" i="109" s="1"/>
  <c r="N30273" i="109" s="1"/>
  <c r="N30274" i="109" s="1"/>
  <c r="N30275" i="109" s="1"/>
  <c r="N30276" i="109" s="1"/>
  <c r="N30277" i="109" s="1"/>
  <c r="N30278" i="109" s="1"/>
  <c r="N30279" i="109" s="1"/>
  <c r="N30280" i="109" s="1"/>
  <c r="N30281" i="109" s="1"/>
  <c r="N30282" i="109" s="1"/>
  <c r="N30283" i="109" s="1"/>
  <c r="N30284" i="109" s="1"/>
  <c r="N30285" i="109" s="1"/>
  <c r="N30286" i="109" s="1"/>
  <c r="N30287" i="109" s="1"/>
  <c r="N30288" i="109" s="1"/>
  <c r="N30289" i="109" s="1"/>
  <c r="N30290" i="109" s="1"/>
  <c r="N30291" i="109" s="1"/>
  <c r="N30292" i="109" s="1"/>
  <c r="N30293" i="109" s="1"/>
  <c r="N30294" i="109" s="1"/>
  <c r="N30295" i="109" s="1"/>
  <c r="N30296" i="109" s="1"/>
  <c r="N30297" i="109" s="1"/>
  <c r="N30298" i="109" s="1"/>
  <c r="N30299" i="109" s="1"/>
  <c r="N30300" i="109" s="1"/>
  <c r="N30301" i="109" s="1"/>
  <c r="N30302" i="109" s="1"/>
  <c r="N30303" i="109" s="1"/>
  <c r="N30304" i="109" s="1"/>
  <c r="N30305" i="109" s="1"/>
  <c r="N30306" i="109" s="1"/>
  <c r="N30307" i="109" s="1"/>
  <c r="N30308" i="109" s="1"/>
  <c r="N30309" i="109" s="1"/>
  <c r="N30310" i="109" s="1"/>
  <c r="N30311" i="109" s="1"/>
  <c r="N30312" i="109" s="1"/>
  <c r="N30313" i="109" s="1"/>
  <c r="N30314" i="109" s="1"/>
  <c r="N30315" i="109" s="1"/>
  <c r="N30316" i="109" s="1"/>
  <c r="N30317" i="109" s="1"/>
  <c r="N30318" i="109" s="1"/>
  <c r="N30319" i="109" s="1"/>
  <c r="N30320" i="109" s="1"/>
  <c r="N30321" i="109" s="1"/>
  <c r="N30322" i="109" s="1"/>
  <c r="N30323" i="109" s="1"/>
  <c r="N30324" i="109" s="1"/>
  <c r="N30325" i="109" s="1"/>
  <c r="N30326" i="109" s="1"/>
  <c r="N30327" i="109" s="1"/>
  <c r="N30328" i="109" s="1"/>
  <c r="N30329" i="109" s="1"/>
  <c r="N30330" i="109" s="1"/>
  <c r="N30331" i="109" s="1"/>
  <c r="N30332" i="109" s="1"/>
  <c r="N30333" i="109" s="1"/>
  <c r="N30334" i="109" s="1"/>
  <c r="N30335" i="109" s="1"/>
  <c r="N30336" i="109" s="1"/>
  <c r="N30337" i="109" s="1"/>
  <c r="N30338" i="109" s="1"/>
  <c r="N30339" i="109" s="1"/>
  <c r="N30340" i="109" s="1"/>
  <c r="N30341" i="109" s="1"/>
  <c r="N30342" i="109" s="1"/>
  <c r="N30343" i="109" s="1"/>
  <c r="N30344" i="109" s="1"/>
  <c r="N30345" i="109" s="1"/>
  <c r="N30346" i="109" s="1"/>
  <c r="N30347" i="109" s="1"/>
  <c r="N30348" i="109" s="1"/>
  <c r="N30349" i="109" s="1"/>
  <c r="N30350" i="109" s="1"/>
  <c r="N30351" i="109" s="1"/>
  <c r="N30352" i="109" s="1"/>
  <c r="N30353" i="109" s="1"/>
  <c r="N30354" i="109" s="1"/>
  <c r="N30355" i="109" s="1"/>
  <c r="N30356" i="109" s="1"/>
  <c r="N30357" i="109" s="1"/>
  <c r="N30358" i="109" s="1"/>
  <c r="N30359" i="109" s="1"/>
  <c r="N30360" i="109" s="1"/>
  <c r="N30361" i="109" s="1"/>
  <c r="N30362" i="109" s="1"/>
  <c r="N30363" i="109" s="1"/>
  <c r="N30364" i="109" s="1"/>
  <c r="N30365" i="109" s="1"/>
  <c r="N30366" i="109" s="1"/>
  <c r="N30367" i="109" s="1"/>
  <c r="N30368" i="109" s="1"/>
  <c r="N30369" i="109" s="1"/>
  <c r="N30370" i="109" s="1"/>
  <c r="N30371" i="109" s="1"/>
  <c r="N30372" i="109" s="1"/>
  <c r="N30373" i="109" s="1"/>
  <c r="N30374" i="109" s="1"/>
  <c r="N30375" i="109" s="1"/>
  <c r="N30376" i="109" s="1"/>
  <c r="N30377" i="109" s="1"/>
  <c r="N30378" i="109" s="1"/>
  <c r="N30379" i="109" s="1"/>
  <c r="N30380" i="109" s="1"/>
  <c r="N30381" i="109" s="1"/>
  <c r="N30382" i="109" s="1"/>
  <c r="N30383" i="109" s="1"/>
  <c r="N30384" i="109" s="1"/>
  <c r="N30385" i="109" s="1"/>
  <c r="N30386" i="109" s="1"/>
  <c r="N30387" i="109" s="1"/>
  <c r="N30388" i="109" s="1"/>
  <c r="N30389" i="109" s="1"/>
  <c r="N30390" i="109" s="1"/>
  <c r="N30391" i="109" s="1"/>
  <c r="N30392" i="109" s="1"/>
  <c r="N30393" i="109" s="1"/>
  <c r="N30394" i="109" s="1"/>
  <c r="N30395" i="109" s="1"/>
  <c r="N30396" i="109" s="1"/>
  <c r="N30397" i="109" s="1"/>
  <c r="N30398" i="109" s="1"/>
  <c r="N30399" i="109" s="1"/>
  <c r="N30400" i="109" s="1"/>
  <c r="N30401" i="109" s="1"/>
  <c r="N30402" i="109" s="1"/>
  <c r="N30403" i="109" s="1"/>
  <c r="N30404" i="109" s="1"/>
  <c r="N30405" i="109" s="1"/>
  <c r="N30406" i="109" s="1"/>
  <c r="N30407" i="109" s="1"/>
  <c r="N30408" i="109" s="1"/>
  <c r="N30409" i="109" s="1"/>
  <c r="N30410" i="109" s="1"/>
  <c r="N30411" i="109" s="1"/>
  <c r="N30412" i="109" s="1"/>
  <c r="N30413" i="109" s="1"/>
  <c r="N30414" i="109" s="1"/>
  <c r="N30415" i="109" s="1"/>
  <c r="N30416" i="109" s="1"/>
  <c r="N30417" i="109" s="1"/>
  <c r="N30418" i="109" s="1"/>
  <c r="N30419" i="109" s="1"/>
  <c r="N30420" i="109" s="1"/>
  <c r="N30421" i="109" s="1"/>
  <c r="N30422" i="109" s="1"/>
  <c r="N30423" i="109" s="1"/>
  <c r="N30424" i="109" s="1"/>
  <c r="N30425" i="109" s="1"/>
  <c r="N30426" i="109" s="1"/>
  <c r="N30427" i="109" s="1"/>
  <c r="N30428" i="109" s="1"/>
  <c r="N30429" i="109" s="1"/>
  <c r="N30430" i="109" s="1"/>
  <c r="N30431" i="109" s="1"/>
  <c r="N30432" i="109" s="1"/>
  <c r="N30433" i="109" s="1"/>
  <c r="N30434" i="109" s="1"/>
  <c r="N30435" i="109" s="1"/>
  <c r="N30436" i="109" s="1"/>
  <c r="N30437" i="109" s="1"/>
  <c r="N30438" i="109" s="1"/>
  <c r="N30439" i="109" s="1"/>
  <c r="N30440" i="109" s="1"/>
  <c r="N30441" i="109" s="1"/>
  <c r="N30442" i="109" s="1"/>
  <c r="N30443" i="109" s="1"/>
  <c r="N30444" i="109" s="1"/>
  <c r="N30445" i="109" s="1"/>
  <c r="N30446" i="109" s="1"/>
  <c r="N30447" i="109" s="1"/>
  <c r="N30448" i="109" s="1"/>
  <c r="N30449" i="109" s="1"/>
  <c r="N30450" i="109" s="1"/>
  <c r="N30451" i="109" s="1"/>
  <c r="N30452" i="109" s="1"/>
  <c r="N30453" i="109" s="1"/>
  <c r="N30454" i="109" s="1"/>
  <c r="N30455" i="109" s="1"/>
  <c r="N30456" i="109" s="1"/>
  <c r="N30457" i="109" s="1"/>
  <c r="N30458" i="109" s="1"/>
  <c r="N30459" i="109" s="1"/>
  <c r="N30460" i="109" s="1"/>
  <c r="N30461" i="109" s="1"/>
  <c r="N30462" i="109" s="1"/>
  <c r="N30463" i="109" s="1"/>
  <c r="N30464" i="109" s="1"/>
  <c r="N30465" i="109" s="1"/>
  <c r="N30466" i="109" s="1"/>
  <c r="N30467" i="109" s="1"/>
  <c r="N30468" i="109" s="1"/>
  <c r="N30469" i="109" s="1"/>
  <c r="N30470" i="109" s="1"/>
  <c r="N30471" i="109" s="1"/>
  <c r="N30472" i="109" s="1"/>
  <c r="N30473" i="109" s="1"/>
  <c r="N30474" i="109" s="1"/>
  <c r="N30475" i="109" s="1"/>
  <c r="N30476" i="109" s="1"/>
  <c r="N30477" i="109" s="1"/>
  <c r="N30478" i="109" s="1"/>
  <c r="N30479" i="109" s="1"/>
  <c r="N30480" i="109" s="1"/>
  <c r="N30481" i="109" s="1"/>
  <c r="N30482" i="109" s="1"/>
  <c r="N30483" i="109" s="1"/>
  <c r="N30484" i="109" s="1"/>
  <c r="N30485" i="109" s="1"/>
  <c r="N30486" i="109" s="1"/>
  <c r="N30487" i="109" s="1"/>
  <c r="N30488" i="109" s="1"/>
  <c r="N30489" i="109" s="1"/>
  <c r="N30490" i="109" s="1"/>
  <c r="N30491" i="109" s="1"/>
  <c r="N30492" i="109" s="1"/>
  <c r="N30493" i="109" s="1"/>
  <c r="N30494" i="109" s="1"/>
  <c r="N30495" i="109" s="1"/>
  <c r="N30496" i="109" s="1"/>
  <c r="N30497" i="109" s="1"/>
  <c r="N30498" i="109" s="1"/>
  <c r="N30499" i="109" s="1"/>
  <c r="N30500" i="109" s="1"/>
  <c r="N30501" i="109" s="1"/>
  <c r="N30502" i="109" s="1"/>
  <c r="N30503" i="109" s="1"/>
  <c r="N30504" i="109" s="1"/>
  <c r="N30505" i="109" s="1"/>
  <c r="N30506" i="109" s="1"/>
  <c r="N30507" i="109" s="1"/>
  <c r="N30508" i="109" s="1"/>
  <c r="N30509" i="109" s="1"/>
  <c r="N30510" i="109" s="1"/>
  <c r="N30511" i="109" s="1"/>
  <c r="N30512" i="109" s="1"/>
  <c r="N30513" i="109" s="1"/>
  <c r="N30514" i="109" s="1"/>
  <c r="N30515" i="109" s="1"/>
  <c r="N30516" i="109" s="1"/>
  <c r="N30517" i="109" s="1"/>
  <c r="N30518" i="109" s="1"/>
  <c r="N30519" i="109" s="1"/>
  <c r="N30520" i="109" s="1"/>
  <c r="N30521" i="109" s="1"/>
  <c r="N30522" i="109" s="1"/>
  <c r="N30523" i="109" s="1"/>
  <c r="N30524" i="109" s="1"/>
  <c r="N30525" i="109" s="1"/>
  <c r="N30526" i="109" s="1"/>
  <c r="N30527" i="109" s="1"/>
  <c r="N30528" i="109" s="1"/>
  <c r="N30529" i="109" s="1"/>
  <c r="N30530" i="109" s="1"/>
  <c r="N30531" i="109" s="1"/>
  <c r="N30532" i="109" s="1"/>
  <c r="N30533" i="109" s="1"/>
  <c r="N30534" i="109" s="1"/>
  <c r="N30535" i="109" s="1"/>
  <c r="N30536" i="109" s="1"/>
  <c r="N30537" i="109" s="1"/>
  <c r="N30538" i="109" s="1"/>
  <c r="N30539" i="109" s="1"/>
  <c r="N30540" i="109" s="1"/>
  <c r="N30541" i="109" s="1"/>
  <c r="N30542" i="109" s="1"/>
  <c r="N30543" i="109" s="1"/>
  <c r="N30544" i="109" s="1"/>
  <c r="N30545" i="109" s="1"/>
  <c r="N30546" i="109" s="1"/>
  <c r="N30547" i="109" s="1"/>
  <c r="N30548" i="109" s="1"/>
  <c r="N30549" i="109" s="1"/>
  <c r="N30550" i="109" s="1"/>
  <c r="N30551" i="109" s="1"/>
  <c r="N30552" i="109" s="1"/>
  <c r="N30553" i="109" s="1"/>
  <c r="N30554" i="109" s="1"/>
  <c r="N30555" i="109" s="1"/>
  <c r="N30556" i="109" s="1"/>
  <c r="N30557" i="109" s="1"/>
  <c r="N30558" i="109" s="1"/>
  <c r="N30559" i="109" s="1"/>
  <c r="N30560" i="109" s="1"/>
  <c r="N30561" i="109" s="1"/>
  <c r="N30562" i="109" s="1"/>
  <c r="N30563" i="109" s="1"/>
  <c r="N30564" i="109" s="1"/>
  <c r="N30565" i="109" s="1"/>
  <c r="N30566" i="109" s="1"/>
  <c r="N30567" i="109" s="1"/>
  <c r="N30568" i="109" s="1"/>
  <c r="N30569" i="109" s="1"/>
  <c r="N30570" i="109" s="1"/>
  <c r="N30571" i="109" s="1"/>
  <c r="N30572" i="109" s="1"/>
  <c r="N30573" i="109" s="1"/>
  <c r="N30574" i="109" s="1"/>
  <c r="N30575" i="109" s="1"/>
  <c r="N30576" i="109" s="1"/>
  <c r="N30577" i="109" s="1"/>
  <c r="N30578" i="109" s="1"/>
  <c r="N30579" i="109" s="1"/>
  <c r="N30580" i="109" s="1"/>
  <c r="N30581" i="109" s="1"/>
  <c r="N30582" i="109" s="1"/>
  <c r="N30583" i="109" s="1"/>
  <c r="N30584" i="109" s="1"/>
  <c r="N30585" i="109" s="1"/>
  <c r="N30586" i="109" s="1"/>
  <c r="N30587" i="109" s="1"/>
  <c r="N30588" i="109" s="1"/>
  <c r="N30589" i="109" s="1"/>
  <c r="N30590" i="109" s="1"/>
  <c r="N30591" i="109" s="1"/>
  <c r="N30592" i="109" s="1"/>
  <c r="N30593" i="109" s="1"/>
  <c r="N30594" i="109" s="1"/>
  <c r="N30595" i="109" s="1"/>
  <c r="N30596" i="109" s="1"/>
  <c r="N30597" i="109" s="1"/>
  <c r="N30598" i="109" s="1"/>
  <c r="N30599" i="109" s="1"/>
  <c r="N30600" i="109" s="1"/>
  <c r="N30601" i="109" s="1"/>
  <c r="N30602" i="109" s="1"/>
  <c r="N30603" i="109" s="1"/>
  <c r="N30604" i="109" s="1"/>
  <c r="N30605" i="109" s="1"/>
  <c r="N30606" i="109" s="1"/>
  <c r="N30607" i="109" s="1"/>
  <c r="N30608" i="109" s="1"/>
  <c r="N30609" i="109" s="1"/>
  <c r="N30610" i="109" s="1"/>
  <c r="N30611" i="109" s="1"/>
  <c r="N30612" i="109" s="1"/>
  <c r="N30613" i="109" s="1"/>
  <c r="N30614" i="109" s="1"/>
  <c r="N30615" i="109" s="1"/>
  <c r="N30616" i="109" s="1"/>
  <c r="N30617" i="109" s="1"/>
  <c r="N30618" i="109" s="1"/>
  <c r="N30619" i="109" s="1"/>
  <c r="N30620" i="109" s="1"/>
  <c r="N30621" i="109" s="1"/>
  <c r="N30622" i="109" s="1"/>
  <c r="N30623" i="109" s="1"/>
  <c r="N30624" i="109" s="1"/>
  <c r="N30625" i="109" s="1"/>
  <c r="N30626" i="109" s="1"/>
  <c r="N30627" i="109" s="1"/>
  <c r="N30628" i="109" s="1"/>
  <c r="N30629" i="109" s="1"/>
  <c r="N30630" i="109" s="1"/>
  <c r="N30631" i="109" s="1"/>
  <c r="N30632" i="109" s="1"/>
  <c r="N30633" i="109" s="1"/>
  <c r="N30634" i="109" s="1"/>
  <c r="N30635" i="109" s="1"/>
  <c r="N30636" i="109" s="1"/>
  <c r="N30637" i="109" s="1"/>
  <c r="N30638" i="109" s="1"/>
  <c r="N30639" i="109" s="1"/>
  <c r="N30640" i="109" s="1"/>
  <c r="N30641" i="109" s="1"/>
  <c r="N30642" i="109" s="1"/>
  <c r="N30643" i="109" s="1"/>
  <c r="N30644" i="109" s="1"/>
  <c r="N30645" i="109" s="1"/>
  <c r="N30646" i="109" s="1"/>
  <c r="N30647" i="109" s="1"/>
  <c r="N30648" i="109" s="1"/>
  <c r="N30649" i="109" s="1"/>
  <c r="N30650" i="109" s="1"/>
  <c r="N30651" i="109" s="1"/>
  <c r="N30652" i="109" s="1"/>
  <c r="N30653" i="109" s="1"/>
  <c r="N30654" i="109" s="1"/>
  <c r="N30655" i="109" s="1"/>
  <c r="N30656" i="109" s="1"/>
  <c r="N30657" i="109" s="1"/>
  <c r="N30658" i="109" s="1"/>
  <c r="N30659" i="109" s="1"/>
  <c r="N30660" i="109" s="1"/>
  <c r="N30661" i="109" s="1"/>
  <c r="N30662" i="109" s="1"/>
  <c r="N30663" i="109" s="1"/>
  <c r="N30664" i="109" s="1"/>
  <c r="N30665" i="109" s="1"/>
  <c r="N30666" i="109" s="1"/>
  <c r="N30667" i="109" s="1"/>
  <c r="N30668" i="109" s="1"/>
  <c r="N30669" i="109" s="1"/>
  <c r="N30670" i="109" s="1"/>
  <c r="N30671" i="109" s="1"/>
  <c r="N30672" i="109" s="1"/>
  <c r="N30673" i="109" s="1"/>
  <c r="N30674" i="109" s="1"/>
  <c r="N30675" i="109" s="1"/>
  <c r="N30676" i="109" s="1"/>
  <c r="N30677" i="109" s="1"/>
  <c r="N30678" i="109" s="1"/>
  <c r="N30679" i="109" s="1"/>
  <c r="N30680" i="109" s="1"/>
  <c r="N30681" i="109" s="1"/>
  <c r="N30682" i="109" s="1"/>
  <c r="N30683" i="109" s="1"/>
  <c r="N30684" i="109" s="1"/>
  <c r="N30685" i="109" s="1"/>
  <c r="N30686" i="109" s="1"/>
  <c r="N30687" i="109" s="1"/>
  <c r="N30688" i="109" s="1"/>
  <c r="N30689" i="109" s="1"/>
  <c r="N30690" i="109" s="1"/>
  <c r="N30691" i="109" s="1"/>
  <c r="N30692" i="109" s="1"/>
  <c r="N30693" i="109" s="1"/>
  <c r="N30694" i="109" s="1"/>
  <c r="N30695" i="109" s="1"/>
  <c r="N30696" i="109" s="1"/>
  <c r="N30697" i="109" s="1"/>
  <c r="N30698" i="109" s="1"/>
  <c r="N30699" i="109" s="1"/>
  <c r="N30700" i="109" s="1"/>
  <c r="N30701" i="109" s="1"/>
  <c r="N30702" i="109" s="1"/>
  <c r="N30703" i="109" s="1"/>
  <c r="N30704" i="109" s="1"/>
  <c r="N30705" i="109" s="1"/>
  <c r="N30706" i="109" s="1"/>
  <c r="N30707" i="109" s="1"/>
  <c r="N30708" i="109" s="1"/>
  <c r="N30709" i="109" s="1"/>
  <c r="N30710" i="109" s="1"/>
  <c r="N30711" i="109" s="1"/>
  <c r="N30712" i="109" s="1"/>
  <c r="N30713" i="109" s="1"/>
  <c r="N30714" i="109" s="1"/>
  <c r="N30715" i="109" s="1"/>
  <c r="N30716" i="109" s="1"/>
  <c r="N30717" i="109" s="1"/>
  <c r="N30718" i="109" s="1"/>
  <c r="N30719" i="109" s="1"/>
  <c r="N30720" i="109" s="1"/>
  <c r="N30721" i="109" s="1"/>
  <c r="N30722" i="109" s="1"/>
  <c r="N30723" i="109" s="1"/>
  <c r="N30724" i="109" s="1"/>
  <c r="N30725" i="109" s="1"/>
  <c r="N30726" i="109" s="1"/>
  <c r="N30727" i="109" s="1"/>
  <c r="N30728" i="109" s="1"/>
  <c r="N30729" i="109" s="1"/>
  <c r="N30730" i="109" s="1"/>
  <c r="N30731" i="109" s="1"/>
  <c r="N30732" i="109" s="1"/>
  <c r="N30733" i="109" s="1"/>
  <c r="N30734" i="109" s="1"/>
  <c r="N30735" i="109" s="1"/>
  <c r="N30736" i="109" s="1"/>
  <c r="N30737" i="109" s="1"/>
  <c r="N30738" i="109" s="1"/>
  <c r="N30739" i="109" s="1"/>
  <c r="N30740" i="109" s="1"/>
  <c r="N30741" i="109" s="1"/>
  <c r="N30742" i="109" s="1"/>
  <c r="N30743" i="109" s="1"/>
  <c r="N30744" i="109" s="1"/>
  <c r="N30745" i="109" s="1"/>
  <c r="N30746" i="109" s="1"/>
  <c r="N30747" i="109" s="1"/>
  <c r="N30748" i="109" s="1"/>
  <c r="N30749" i="109" s="1"/>
  <c r="N30750" i="109" s="1"/>
  <c r="N30751" i="109" s="1"/>
  <c r="N30752" i="109" s="1"/>
  <c r="N30753" i="109" s="1"/>
  <c r="N30754" i="109" s="1"/>
  <c r="N30755" i="109" s="1"/>
  <c r="N30756" i="109" s="1"/>
  <c r="N30757" i="109" s="1"/>
  <c r="N30758" i="109" s="1"/>
  <c r="N30759" i="109" s="1"/>
  <c r="N30760" i="109" s="1"/>
  <c r="N30761" i="109" s="1"/>
  <c r="N30762" i="109" s="1"/>
  <c r="N30763" i="109" s="1"/>
  <c r="N30764" i="109" s="1"/>
  <c r="N30765" i="109" s="1"/>
  <c r="N30766" i="109" s="1"/>
  <c r="N30767" i="109" s="1"/>
  <c r="N30768" i="109" s="1"/>
  <c r="N30769" i="109" s="1"/>
  <c r="N30770" i="109" s="1"/>
  <c r="N30771" i="109" s="1"/>
  <c r="N30772" i="109" s="1"/>
  <c r="N30773" i="109" s="1"/>
  <c r="N30774" i="109" s="1"/>
  <c r="N30775" i="109" s="1"/>
  <c r="N30776" i="109" s="1"/>
  <c r="N30777" i="109" s="1"/>
  <c r="N30778" i="109" s="1"/>
  <c r="N30779" i="109" s="1"/>
  <c r="N30780" i="109" s="1"/>
  <c r="N30781" i="109" s="1"/>
  <c r="N30782" i="109" s="1"/>
  <c r="N30783" i="109" s="1"/>
  <c r="N30784" i="109" s="1"/>
  <c r="N30785" i="109" s="1"/>
  <c r="N30786" i="109" s="1"/>
  <c r="N30787" i="109" s="1"/>
  <c r="N30788" i="109" s="1"/>
  <c r="N30789" i="109" s="1"/>
  <c r="N30790" i="109" s="1"/>
  <c r="N30791" i="109" s="1"/>
  <c r="N30792" i="109" s="1"/>
  <c r="N30793" i="109" s="1"/>
  <c r="N30794" i="109" s="1"/>
  <c r="N30795" i="109" s="1"/>
  <c r="N30796" i="109" s="1"/>
  <c r="N30797" i="109" s="1"/>
  <c r="N30798" i="109" s="1"/>
  <c r="N30799" i="109" s="1"/>
  <c r="N30800" i="109" s="1"/>
  <c r="N30801" i="109" s="1"/>
  <c r="N30802" i="109" s="1"/>
  <c r="N30803" i="109" s="1"/>
  <c r="N30804" i="109" s="1"/>
  <c r="N30805" i="109" s="1"/>
  <c r="N30806" i="109" s="1"/>
  <c r="N30807" i="109" s="1"/>
  <c r="N30808" i="109" s="1"/>
  <c r="N30809" i="109" s="1"/>
  <c r="N30810" i="109" s="1"/>
  <c r="N30811" i="109" s="1"/>
  <c r="N30812" i="109" s="1"/>
  <c r="N30813" i="109" s="1"/>
  <c r="N30814" i="109" s="1"/>
  <c r="N30815" i="109" s="1"/>
  <c r="N30816" i="109" s="1"/>
  <c r="N30817" i="109" s="1"/>
  <c r="N30818" i="109" s="1"/>
  <c r="N30819" i="109" s="1"/>
  <c r="N30820" i="109" s="1"/>
  <c r="N30821" i="109" s="1"/>
  <c r="N30822" i="109" s="1"/>
  <c r="N30823" i="109" s="1"/>
  <c r="N30824" i="109" s="1"/>
  <c r="N30825" i="109" s="1"/>
  <c r="N30826" i="109" s="1"/>
  <c r="N30827" i="109" s="1"/>
  <c r="N30828" i="109" s="1"/>
  <c r="N30829" i="109" s="1"/>
  <c r="N30830" i="109" s="1"/>
  <c r="N30831" i="109" s="1"/>
  <c r="N30832" i="109" s="1"/>
  <c r="N30833" i="109" s="1"/>
  <c r="N30834" i="109" s="1"/>
  <c r="N30835" i="109" s="1"/>
  <c r="N30836" i="109" s="1"/>
  <c r="N30837" i="109" s="1"/>
  <c r="N30838" i="109" s="1"/>
  <c r="N30839" i="109" s="1"/>
  <c r="N30840" i="109" s="1"/>
  <c r="N30841" i="109" s="1"/>
  <c r="N30842" i="109" s="1"/>
  <c r="N30843" i="109" s="1"/>
  <c r="N30844" i="109" s="1"/>
  <c r="N30845" i="109" s="1"/>
  <c r="N30846" i="109" s="1"/>
  <c r="N30847" i="109" s="1"/>
  <c r="N30848" i="109" s="1"/>
  <c r="N30849" i="109" s="1"/>
  <c r="N30850" i="109" s="1"/>
  <c r="N30851" i="109" s="1"/>
  <c r="N30852" i="109" s="1"/>
  <c r="N30853" i="109" s="1"/>
  <c r="N30854" i="109" s="1"/>
  <c r="N30855" i="109" s="1"/>
  <c r="N30856" i="109" s="1"/>
  <c r="N30857" i="109" s="1"/>
  <c r="N30858" i="109" s="1"/>
  <c r="N30859" i="109" s="1"/>
  <c r="N30860" i="109" s="1"/>
  <c r="N30861" i="109" s="1"/>
  <c r="N30862" i="109" s="1"/>
  <c r="N30863" i="109" s="1"/>
  <c r="N30864" i="109" s="1"/>
  <c r="N30865" i="109" s="1"/>
  <c r="N30866" i="109" s="1"/>
  <c r="N30867" i="109" s="1"/>
  <c r="N30868" i="109" s="1"/>
  <c r="N30869" i="109" s="1"/>
  <c r="N30870" i="109" s="1"/>
  <c r="N30871" i="109" s="1"/>
  <c r="N30872" i="109" s="1"/>
  <c r="N30873" i="109" s="1"/>
  <c r="N30874" i="109" s="1"/>
  <c r="N30875" i="109" s="1"/>
  <c r="N30876" i="109" s="1"/>
  <c r="N30877" i="109" s="1"/>
  <c r="N30878" i="109" s="1"/>
  <c r="N30879" i="109" s="1"/>
  <c r="N30880" i="109" s="1"/>
  <c r="N30881" i="109" s="1"/>
  <c r="N30882" i="109" s="1"/>
  <c r="N30883" i="109" s="1"/>
  <c r="N30884" i="109" s="1"/>
  <c r="N30885" i="109" s="1"/>
  <c r="N30886" i="109" s="1"/>
  <c r="N30887" i="109" s="1"/>
  <c r="N30888" i="109" s="1"/>
  <c r="N30889" i="109" s="1"/>
  <c r="N30890" i="109" s="1"/>
  <c r="N30891" i="109" s="1"/>
  <c r="N30892" i="109" s="1"/>
  <c r="N30893" i="109" s="1"/>
  <c r="N30894" i="109" s="1"/>
  <c r="N30895" i="109" s="1"/>
  <c r="N30896" i="109" s="1"/>
  <c r="N30897" i="109" s="1"/>
  <c r="N30898" i="109" s="1"/>
  <c r="N30899" i="109" s="1"/>
  <c r="N30900" i="109" s="1"/>
  <c r="N30901" i="109" s="1"/>
  <c r="N30902" i="109" s="1"/>
  <c r="N30903" i="109" s="1"/>
  <c r="N30904" i="109" s="1"/>
  <c r="N30905" i="109" s="1"/>
  <c r="N30906" i="109" s="1"/>
  <c r="N30907" i="109" s="1"/>
  <c r="N30908" i="109" s="1"/>
  <c r="N30909" i="109" s="1"/>
  <c r="N30910" i="109" s="1"/>
  <c r="N30911" i="109" s="1"/>
  <c r="N30912" i="109" s="1"/>
  <c r="N30913" i="109" s="1"/>
  <c r="N30914" i="109" s="1"/>
  <c r="N30915" i="109" s="1"/>
  <c r="N30916" i="109" s="1"/>
  <c r="N30917" i="109" s="1"/>
  <c r="N30918" i="109" s="1"/>
  <c r="N30919" i="109" s="1"/>
  <c r="N30920" i="109" s="1"/>
  <c r="N30921" i="109" s="1"/>
  <c r="N30922" i="109" s="1"/>
  <c r="N30923" i="109" s="1"/>
  <c r="N30924" i="109" s="1"/>
  <c r="N30925" i="109" s="1"/>
  <c r="N30926" i="109" s="1"/>
  <c r="N30927" i="109" s="1"/>
  <c r="N30928" i="109" s="1"/>
  <c r="N30929" i="109" s="1"/>
  <c r="N30930" i="109" s="1"/>
  <c r="N30931" i="109" s="1"/>
  <c r="N30932" i="109" s="1"/>
  <c r="N30933" i="109" s="1"/>
  <c r="N30934" i="109" s="1"/>
  <c r="N30935" i="109" s="1"/>
  <c r="N30936" i="109" s="1"/>
  <c r="N30937" i="109" s="1"/>
  <c r="N30938" i="109" s="1"/>
  <c r="N30939" i="109" s="1"/>
  <c r="N30940" i="109" s="1"/>
  <c r="N30941" i="109" s="1"/>
  <c r="N30942" i="109" s="1"/>
  <c r="N30943" i="109" s="1"/>
  <c r="N30944" i="109" s="1"/>
  <c r="N30945" i="109" s="1"/>
  <c r="N30946" i="109" s="1"/>
  <c r="N30947" i="109" s="1"/>
  <c r="N30948" i="109" s="1"/>
  <c r="N30949" i="109" s="1"/>
  <c r="N30950" i="109" s="1"/>
  <c r="N30951" i="109" s="1"/>
  <c r="N30952" i="109" s="1"/>
  <c r="N30953" i="109" s="1"/>
  <c r="N30954" i="109" s="1"/>
  <c r="N30955" i="109" s="1"/>
  <c r="N30956" i="109" s="1"/>
  <c r="N30957" i="109" s="1"/>
  <c r="N30958" i="109" s="1"/>
  <c r="N30959" i="109" s="1"/>
  <c r="N30960" i="109" s="1"/>
  <c r="N30961" i="109" s="1"/>
  <c r="N30962" i="109" s="1"/>
  <c r="N30963" i="109" s="1"/>
  <c r="N30964" i="109" s="1"/>
  <c r="N30965" i="109" s="1"/>
  <c r="N30966" i="109" s="1"/>
  <c r="N30967" i="109" s="1"/>
  <c r="N30968" i="109" s="1"/>
  <c r="N30969" i="109" s="1"/>
  <c r="N30970" i="109" s="1"/>
  <c r="N30971" i="109" s="1"/>
  <c r="N30972" i="109" s="1"/>
  <c r="N30973" i="109" s="1"/>
  <c r="N30974" i="109" s="1"/>
  <c r="N30975" i="109" s="1"/>
  <c r="N30976" i="109" s="1"/>
  <c r="N30977" i="109" s="1"/>
  <c r="N30978" i="109" s="1"/>
  <c r="N30979" i="109" s="1"/>
  <c r="N30980" i="109" s="1"/>
  <c r="N30981" i="109" s="1"/>
  <c r="N30982" i="109" s="1"/>
  <c r="N30983" i="109" s="1"/>
  <c r="N30984" i="109" s="1"/>
  <c r="N30985" i="109" s="1"/>
  <c r="N30986" i="109" s="1"/>
  <c r="N30987" i="109" s="1"/>
  <c r="N30988" i="109" s="1"/>
  <c r="N30989" i="109" s="1"/>
  <c r="N30990" i="109" s="1"/>
  <c r="N30991" i="109" s="1"/>
  <c r="N30992" i="109" s="1"/>
  <c r="N30993" i="109" s="1"/>
  <c r="N30994" i="109" s="1"/>
  <c r="N30995" i="109" s="1"/>
  <c r="N30996" i="109" s="1"/>
  <c r="N30997" i="109" s="1"/>
  <c r="N30998" i="109" s="1"/>
  <c r="N30999" i="109" s="1"/>
  <c r="N31000" i="109" s="1"/>
  <c r="N31001" i="109" s="1"/>
  <c r="N31002" i="109" s="1"/>
  <c r="N31003" i="109" s="1"/>
  <c r="N31004" i="109" s="1"/>
  <c r="N31005" i="109" s="1"/>
  <c r="N31006" i="109" s="1"/>
  <c r="N31007" i="109" s="1"/>
  <c r="N31008" i="109" s="1"/>
  <c r="N31009" i="109" s="1"/>
  <c r="N31010" i="109" s="1"/>
  <c r="N31011" i="109" s="1"/>
  <c r="N31012" i="109" s="1"/>
  <c r="N31013" i="109" s="1"/>
  <c r="N31014" i="109" s="1"/>
  <c r="N31015" i="109" s="1"/>
  <c r="N31016" i="109" s="1"/>
  <c r="N31017" i="109" s="1"/>
  <c r="N31018" i="109" s="1"/>
  <c r="N31019" i="109" s="1"/>
  <c r="N31020" i="109" s="1"/>
  <c r="N31021" i="109" s="1"/>
  <c r="N31022" i="109" s="1"/>
  <c r="N31023" i="109" s="1"/>
  <c r="N31024" i="109" s="1"/>
  <c r="N31025" i="109" s="1"/>
  <c r="N31026" i="109" s="1"/>
  <c r="N31027" i="109" s="1"/>
  <c r="N31028" i="109" s="1"/>
  <c r="N31029" i="109" s="1"/>
  <c r="N31030" i="109" s="1"/>
  <c r="N31031" i="109" s="1"/>
  <c r="N31032" i="109" s="1"/>
  <c r="N31033" i="109" s="1"/>
  <c r="N31034" i="109" s="1"/>
  <c r="N31035" i="109" s="1"/>
  <c r="N31036" i="109" s="1"/>
  <c r="N31037" i="109" s="1"/>
  <c r="N31038" i="109" s="1"/>
  <c r="N31039" i="109" s="1"/>
  <c r="N31040" i="109" s="1"/>
  <c r="N31041" i="109" s="1"/>
  <c r="N31042" i="109" s="1"/>
  <c r="N31043" i="109" s="1"/>
  <c r="N31044" i="109" s="1"/>
  <c r="N31045" i="109" s="1"/>
  <c r="N31046" i="109" s="1"/>
  <c r="N31047" i="109" s="1"/>
  <c r="N31048" i="109" s="1"/>
  <c r="N31049" i="109" s="1"/>
  <c r="N31050" i="109" s="1"/>
  <c r="N31051" i="109" s="1"/>
  <c r="N31052" i="109" s="1"/>
  <c r="N31053" i="109" s="1"/>
  <c r="N31054" i="109" s="1"/>
  <c r="N31055" i="109" s="1"/>
  <c r="N31056" i="109" s="1"/>
  <c r="N31057" i="109" s="1"/>
  <c r="N31058" i="109" s="1"/>
  <c r="N31059" i="109" s="1"/>
  <c r="N31060" i="109" s="1"/>
  <c r="N31061" i="109" s="1"/>
  <c r="N31062" i="109" s="1"/>
  <c r="N31063" i="109" s="1"/>
  <c r="N31064" i="109" s="1"/>
  <c r="N31065" i="109" s="1"/>
  <c r="N31066" i="109" s="1"/>
  <c r="N31067" i="109" s="1"/>
  <c r="N31068" i="109" s="1"/>
  <c r="N31069" i="109" s="1"/>
  <c r="N31070" i="109" s="1"/>
  <c r="N31071" i="109" s="1"/>
  <c r="N31072" i="109" s="1"/>
  <c r="N31073" i="109" s="1"/>
  <c r="N31074" i="109" s="1"/>
  <c r="N31075" i="109" s="1"/>
  <c r="N31076" i="109" s="1"/>
  <c r="N31077" i="109" s="1"/>
  <c r="N31078" i="109" s="1"/>
  <c r="N31079" i="109" s="1"/>
  <c r="N31080" i="109" s="1"/>
  <c r="N31081" i="109" s="1"/>
  <c r="N31082" i="109" s="1"/>
  <c r="N31083" i="109" s="1"/>
  <c r="N31084" i="109" s="1"/>
  <c r="N31085" i="109" s="1"/>
  <c r="N31086" i="109" s="1"/>
  <c r="N31087" i="109" s="1"/>
  <c r="N31088" i="109" s="1"/>
  <c r="N31089" i="109" s="1"/>
  <c r="N31090" i="109" s="1"/>
  <c r="N31091" i="109" s="1"/>
  <c r="N31092" i="109" s="1"/>
  <c r="N31093" i="109" s="1"/>
  <c r="N31094" i="109" s="1"/>
  <c r="N31095" i="109" s="1"/>
  <c r="N31096" i="109" s="1"/>
  <c r="N31097" i="109" s="1"/>
  <c r="N31098" i="109" s="1"/>
  <c r="N31099" i="109" s="1"/>
  <c r="N31100" i="109" s="1"/>
  <c r="N31101" i="109" s="1"/>
  <c r="N31102" i="109" s="1"/>
  <c r="N31103" i="109" s="1"/>
  <c r="N31104" i="109" s="1"/>
  <c r="N31105" i="109" s="1"/>
  <c r="N31106" i="109" s="1"/>
  <c r="N31107" i="109" s="1"/>
  <c r="N31108" i="109" s="1"/>
  <c r="N31109" i="109" s="1"/>
  <c r="N31110" i="109" s="1"/>
  <c r="N31111" i="109" s="1"/>
  <c r="N31112" i="109" s="1"/>
  <c r="N31113" i="109" s="1"/>
  <c r="N31114" i="109" s="1"/>
  <c r="N31115" i="109" s="1"/>
  <c r="N31116" i="109" s="1"/>
  <c r="N31117" i="109" s="1"/>
  <c r="N31118" i="109" s="1"/>
  <c r="N31119" i="109" s="1"/>
  <c r="N31120" i="109" s="1"/>
  <c r="N31121" i="109" s="1"/>
  <c r="N31122" i="109" s="1"/>
  <c r="N31123" i="109" s="1"/>
  <c r="N31124" i="109" s="1"/>
  <c r="N31125" i="109" s="1"/>
  <c r="N31126" i="109" s="1"/>
  <c r="N31127" i="109" s="1"/>
  <c r="N31128" i="109" s="1"/>
  <c r="N31129" i="109" s="1"/>
  <c r="N31130" i="109" s="1"/>
  <c r="N31131" i="109" s="1"/>
  <c r="N31132" i="109" s="1"/>
  <c r="N31133" i="109" s="1"/>
  <c r="N31134" i="109" s="1"/>
  <c r="N31135" i="109" s="1"/>
  <c r="N31136" i="109" s="1"/>
  <c r="N31137" i="109" s="1"/>
  <c r="N31138" i="109" s="1"/>
  <c r="N31139" i="109" s="1"/>
  <c r="N31140" i="109" s="1"/>
  <c r="N31141" i="109" s="1"/>
  <c r="N31142" i="109" s="1"/>
  <c r="N31143" i="109" s="1"/>
  <c r="N31144" i="109" s="1"/>
  <c r="N31145" i="109" s="1"/>
  <c r="N31146" i="109" s="1"/>
  <c r="N31147" i="109" s="1"/>
  <c r="N31148" i="109" s="1"/>
  <c r="N31149" i="109" s="1"/>
  <c r="N31150" i="109" s="1"/>
  <c r="N31151" i="109" s="1"/>
  <c r="N31152" i="109" s="1"/>
  <c r="N31153" i="109" s="1"/>
  <c r="N31154" i="109" s="1"/>
  <c r="N31155" i="109" s="1"/>
  <c r="N31156" i="109" s="1"/>
  <c r="N31157" i="109" s="1"/>
  <c r="N31158" i="109" s="1"/>
  <c r="N31159" i="109" s="1"/>
  <c r="N31160" i="109" s="1"/>
  <c r="N31161" i="109" s="1"/>
  <c r="N31162" i="109" s="1"/>
  <c r="N31163" i="109" s="1"/>
  <c r="N31164" i="109" s="1"/>
  <c r="N31165" i="109" s="1"/>
  <c r="N31166" i="109" s="1"/>
  <c r="N31167" i="109" s="1"/>
  <c r="N31168" i="109" s="1"/>
  <c r="N31169" i="109" s="1"/>
  <c r="N31170" i="109" s="1"/>
  <c r="N31171" i="109" s="1"/>
  <c r="N31172" i="109" s="1"/>
  <c r="N31173" i="109" s="1"/>
  <c r="N31174" i="109" s="1"/>
  <c r="N31175" i="109" s="1"/>
  <c r="N31176" i="109" s="1"/>
  <c r="N31177" i="109" s="1"/>
  <c r="N31178" i="109" s="1"/>
  <c r="N31179" i="109" s="1"/>
  <c r="N31180" i="109" s="1"/>
  <c r="N31181" i="109" s="1"/>
  <c r="N31182" i="109" s="1"/>
  <c r="N31183" i="109" s="1"/>
  <c r="N31184" i="109" s="1"/>
  <c r="N31185" i="109" s="1"/>
  <c r="N31186" i="109" s="1"/>
  <c r="N31187" i="109" s="1"/>
  <c r="N31188" i="109" s="1"/>
  <c r="N31189" i="109" s="1"/>
  <c r="N31190" i="109" s="1"/>
  <c r="N31191" i="109" s="1"/>
  <c r="N31192" i="109" s="1"/>
  <c r="N31193" i="109" s="1"/>
  <c r="N31194" i="109" s="1"/>
  <c r="N31195" i="109" s="1"/>
  <c r="N31196" i="109" s="1"/>
  <c r="N31197" i="109" s="1"/>
  <c r="N31198" i="109" s="1"/>
  <c r="N31199" i="109" s="1"/>
  <c r="N31200" i="109" s="1"/>
  <c r="N31201" i="109" s="1"/>
  <c r="N31202" i="109" s="1"/>
  <c r="N31203" i="109" s="1"/>
  <c r="N31204" i="109" s="1"/>
  <c r="N31205" i="109" s="1"/>
  <c r="N31206" i="109" s="1"/>
  <c r="N31207" i="109" s="1"/>
  <c r="N31208" i="109" s="1"/>
  <c r="N31209" i="109" s="1"/>
  <c r="N31210" i="109" s="1"/>
  <c r="N31211" i="109" s="1"/>
  <c r="N31212" i="109" s="1"/>
  <c r="N31213" i="109" s="1"/>
  <c r="N31214" i="109" s="1"/>
  <c r="N31215" i="109" s="1"/>
  <c r="N31216" i="109" s="1"/>
  <c r="N31217" i="109" s="1"/>
  <c r="N31218" i="109" s="1"/>
  <c r="N31219" i="109" s="1"/>
  <c r="N31220" i="109" s="1"/>
  <c r="N31221" i="109" s="1"/>
  <c r="N31222" i="109" s="1"/>
  <c r="N31223" i="109" s="1"/>
  <c r="N31224" i="109" s="1"/>
  <c r="N31225" i="109" s="1"/>
  <c r="N31226" i="109" s="1"/>
  <c r="N31227" i="109" s="1"/>
  <c r="N31228" i="109" s="1"/>
  <c r="N31229" i="109" s="1"/>
  <c r="N31230" i="109" s="1"/>
  <c r="N31231" i="109" s="1"/>
  <c r="N31232" i="109" s="1"/>
  <c r="N31233" i="109" s="1"/>
  <c r="N31234" i="109" s="1"/>
  <c r="N31235" i="109" s="1"/>
  <c r="N31236" i="109" s="1"/>
  <c r="N31237" i="109" s="1"/>
  <c r="N31238" i="109" s="1"/>
  <c r="N31239" i="109" s="1"/>
  <c r="N31240" i="109" s="1"/>
  <c r="N31241" i="109" s="1"/>
  <c r="N31242" i="109" s="1"/>
  <c r="N31243" i="109" s="1"/>
  <c r="N31244" i="109" s="1"/>
  <c r="N31245" i="109" s="1"/>
  <c r="N31246" i="109" s="1"/>
  <c r="N31247" i="109" s="1"/>
  <c r="N31248" i="109" s="1"/>
  <c r="N31249" i="109" s="1"/>
  <c r="N31250" i="109" s="1"/>
  <c r="N31251" i="109" s="1"/>
  <c r="N31252" i="109" s="1"/>
  <c r="N31253" i="109" s="1"/>
  <c r="N31254" i="109" s="1"/>
  <c r="N31255" i="109" s="1"/>
  <c r="N31256" i="109" s="1"/>
  <c r="N31257" i="109" s="1"/>
  <c r="N31258" i="109" s="1"/>
  <c r="N31259" i="109" s="1"/>
  <c r="N31260" i="109" s="1"/>
  <c r="N31261" i="109" s="1"/>
  <c r="N31262" i="109" s="1"/>
  <c r="N31263" i="109" s="1"/>
  <c r="N31264" i="109" s="1"/>
  <c r="N31265" i="109" s="1"/>
  <c r="N31266" i="109" s="1"/>
  <c r="N31267" i="109" s="1"/>
  <c r="N31268" i="109" s="1"/>
  <c r="N31269" i="109" s="1"/>
  <c r="N31270" i="109" s="1"/>
  <c r="N31271" i="109" s="1"/>
  <c r="N31272" i="109" s="1"/>
  <c r="N31273" i="109" s="1"/>
  <c r="N31274" i="109" s="1"/>
  <c r="N31275" i="109" s="1"/>
  <c r="N31276" i="109" s="1"/>
  <c r="N31277" i="109" s="1"/>
  <c r="N31278" i="109" s="1"/>
  <c r="N31279" i="109" s="1"/>
  <c r="N31280" i="109" s="1"/>
  <c r="N31281" i="109" s="1"/>
  <c r="N31282" i="109" s="1"/>
  <c r="N31283" i="109" s="1"/>
  <c r="N31284" i="109" s="1"/>
  <c r="N31285" i="109" s="1"/>
  <c r="N31286" i="109" s="1"/>
  <c r="N31287" i="109" s="1"/>
  <c r="N31288" i="109" s="1"/>
  <c r="N31289" i="109" s="1"/>
  <c r="N31290" i="109" s="1"/>
  <c r="N31291" i="109" s="1"/>
  <c r="N31292" i="109" s="1"/>
  <c r="N31293" i="109" s="1"/>
  <c r="N31294" i="109" s="1"/>
  <c r="N31295" i="109" s="1"/>
  <c r="N31296" i="109" s="1"/>
  <c r="N31297" i="109" s="1"/>
  <c r="N31298" i="109" s="1"/>
  <c r="N31299" i="109" s="1"/>
  <c r="N31300" i="109" s="1"/>
  <c r="N31301" i="109" s="1"/>
  <c r="N31302" i="109" s="1"/>
  <c r="N31303" i="109" s="1"/>
  <c r="N31304" i="109" s="1"/>
  <c r="N31305" i="109" s="1"/>
  <c r="N31306" i="109" s="1"/>
  <c r="N31307" i="109" s="1"/>
  <c r="N31308" i="109" s="1"/>
  <c r="N31309" i="109" s="1"/>
  <c r="N31310" i="109" s="1"/>
  <c r="N31311" i="109" s="1"/>
  <c r="N31312" i="109" s="1"/>
  <c r="N31313" i="109" s="1"/>
  <c r="N31314" i="109" s="1"/>
  <c r="N31315" i="109" s="1"/>
  <c r="N31316" i="109" s="1"/>
  <c r="N31317" i="109" s="1"/>
  <c r="N31318" i="109" s="1"/>
  <c r="N31319" i="109" s="1"/>
  <c r="N31320" i="109" s="1"/>
  <c r="N31321" i="109" s="1"/>
  <c r="N31322" i="109" s="1"/>
  <c r="N31323" i="109" s="1"/>
  <c r="N31324" i="109" s="1"/>
  <c r="N31325" i="109" s="1"/>
  <c r="N31326" i="109" s="1"/>
  <c r="N31327" i="109" s="1"/>
  <c r="N31328" i="109" s="1"/>
  <c r="N31329" i="109" s="1"/>
  <c r="N31330" i="109" s="1"/>
  <c r="N31331" i="109" s="1"/>
  <c r="N31332" i="109" s="1"/>
  <c r="N31333" i="109" s="1"/>
  <c r="N31334" i="109" s="1"/>
  <c r="N31335" i="109" s="1"/>
  <c r="N31336" i="109" s="1"/>
  <c r="N31337" i="109" s="1"/>
  <c r="N31338" i="109" s="1"/>
  <c r="N31339" i="109" s="1"/>
  <c r="N31340" i="109" s="1"/>
  <c r="N31341" i="109" s="1"/>
  <c r="N31342" i="109" s="1"/>
  <c r="N31343" i="109" s="1"/>
  <c r="N31344" i="109" s="1"/>
  <c r="N31345" i="109" s="1"/>
  <c r="N31346" i="109" s="1"/>
  <c r="N31347" i="109" s="1"/>
  <c r="N31348" i="109" s="1"/>
  <c r="N31349" i="109" s="1"/>
  <c r="N31350" i="109" s="1"/>
  <c r="N31351" i="109" s="1"/>
  <c r="N31352" i="109" s="1"/>
  <c r="N31353" i="109" s="1"/>
  <c r="N31354" i="109" s="1"/>
  <c r="N31355" i="109" s="1"/>
  <c r="N31356" i="109" s="1"/>
  <c r="N31357" i="109" s="1"/>
  <c r="N31358" i="109" s="1"/>
  <c r="N31359" i="109" s="1"/>
  <c r="N31360" i="109" s="1"/>
  <c r="N31361" i="109" s="1"/>
  <c r="N31362" i="109" s="1"/>
  <c r="N31363" i="109" s="1"/>
  <c r="N31364" i="109" s="1"/>
  <c r="N31365" i="109" s="1"/>
  <c r="N31366" i="109" s="1"/>
  <c r="N31367" i="109" s="1"/>
  <c r="N31368" i="109" s="1"/>
  <c r="N31369" i="109" s="1"/>
  <c r="N31370" i="109" s="1"/>
  <c r="N31371" i="109" s="1"/>
  <c r="N31372" i="109" s="1"/>
  <c r="N31373" i="109" s="1"/>
  <c r="N31374" i="109" s="1"/>
  <c r="N31375" i="109" s="1"/>
  <c r="N31376" i="109" s="1"/>
  <c r="N31377" i="109" s="1"/>
  <c r="N31378" i="109" s="1"/>
  <c r="N31379" i="109" s="1"/>
  <c r="N31380" i="109" s="1"/>
  <c r="N31381" i="109" s="1"/>
  <c r="N31382" i="109" s="1"/>
  <c r="N31383" i="109" s="1"/>
  <c r="N31384" i="109" s="1"/>
  <c r="N31385" i="109" s="1"/>
  <c r="N31386" i="109" s="1"/>
  <c r="N31387" i="109" s="1"/>
  <c r="N31388" i="109" s="1"/>
  <c r="N31389" i="109" s="1"/>
  <c r="N31390" i="109" s="1"/>
  <c r="N31391" i="109" s="1"/>
  <c r="N31392" i="109" s="1"/>
  <c r="N31393" i="109" s="1"/>
  <c r="N31394" i="109" s="1"/>
  <c r="N31395" i="109" s="1"/>
  <c r="N31396" i="109" s="1"/>
  <c r="N31397" i="109" s="1"/>
  <c r="N31398" i="109" s="1"/>
  <c r="N31399" i="109" s="1"/>
  <c r="N31400" i="109" s="1"/>
  <c r="N31401" i="109" s="1"/>
  <c r="N31402" i="109" s="1"/>
  <c r="N31403" i="109" s="1"/>
  <c r="N31404" i="109" s="1"/>
  <c r="N31405" i="109" s="1"/>
  <c r="N31406" i="109" s="1"/>
  <c r="N31407" i="109" s="1"/>
  <c r="N31408" i="109" s="1"/>
  <c r="N31409" i="109" s="1"/>
  <c r="N31410" i="109" s="1"/>
  <c r="N31411" i="109" s="1"/>
  <c r="N31412" i="109" s="1"/>
  <c r="N31413" i="109" s="1"/>
  <c r="N31414" i="109" s="1"/>
  <c r="N31415" i="109" s="1"/>
  <c r="N31416" i="109" s="1"/>
  <c r="N31417" i="109" s="1"/>
  <c r="N31418" i="109" s="1"/>
  <c r="N31419" i="109" s="1"/>
  <c r="N31420" i="109" s="1"/>
  <c r="N31421" i="109" s="1"/>
  <c r="N31422" i="109" s="1"/>
  <c r="N31423" i="109" s="1"/>
  <c r="N31424" i="109" s="1"/>
  <c r="N31425" i="109" s="1"/>
  <c r="N31426" i="109" s="1"/>
  <c r="N31427" i="109" s="1"/>
  <c r="N31428" i="109" s="1"/>
  <c r="N31429" i="109" s="1"/>
  <c r="N31430" i="109" s="1"/>
  <c r="N31431" i="109" s="1"/>
  <c r="N31432" i="109" s="1"/>
  <c r="N31433" i="109" s="1"/>
  <c r="N31434" i="109" s="1"/>
  <c r="N31435" i="109" s="1"/>
  <c r="N31436" i="109" s="1"/>
  <c r="N31437" i="109" s="1"/>
  <c r="N31438" i="109" s="1"/>
  <c r="N31439" i="109" s="1"/>
  <c r="N31440" i="109" s="1"/>
  <c r="N31441" i="109" s="1"/>
  <c r="N31442" i="109" s="1"/>
  <c r="N31443" i="109" s="1"/>
  <c r="N31444" i="109" s="1"/>
  <c r="N31445" i="109" s="1"/>
  <c r="N31446" i="109" s="1"/>
  <c r="N31447" i="109" s="1"/>
  <c r="N31448" i="109" s="1"/>
  <c r="N31449" i="109" s="1"/>
  <c r="N31450" i="109" s="1"/>
  <c r="N31451" i="109" s="1"/>
  <c r="N31452" i="109" s="1"/>
  <c r="N31453" i="109" s="1"/>
  <c r="N31454" i="109" s="1"/>
  <c r="N31455" i="109" s="1"/>
  <c r="N31456" i="109" s="1"/>
  <c r="N31457" i="109" s="1"/>
  <c r="N31458" i="109" s="1"/>
  <c r="N31459" i="109" s="1"/>
  <c r="N31460" i="109" s="1"/>
  <c r="N31461" i="109" s="1"/>
  <c r="N31462" i="109" s="1"/>
  <c r="N31463" i="109" s="1"/>
  <c r="N31464" i="109" s="1"/>
  <c r="N31465" i="109" s="1"/>
  <c r="N31466" i="109" s="1"/>
  <c r="N31467" i="109" s="1"/>
  <c r="N31468" i="109" s="1"/>
  <c r="N31469" i="109" s="1"/>
  <c r="N31470" i="109" s="1"/>
  <c r="N31471" i="109" s="1"/>
  <c r="N31472" i="109" s="1"/>
  <c r="N31473" i="109" s="1"/>
  <c r="N31474" i="109" s="1"/>
  <c r="N31475" i="109" s="1"/>
  <c r="N31476" i="109" s="1"/>
  <c r="N31477" i="109" s="1"/>
  <c r="N31478" i="109" s="1"/>
  <c r="N31479" i="109" s="1"/>
  <c r="N31480" i="109" s="1"/>
  <c r="N31481" i="109" s="1"/>
  <c r="N31482" i="109" s="1"/>
  <c r="N31483" i="109" s="1"/>
  <c r="N31484" i="109" s="1"/>
  <c r="N31485" i="109" s="1"/>
  <c r="N31486" i="109" s="1"/>
  <c r="N31487" i="109" s="1"/>
  <c r="N31488" i="109" s="1"/>
  <c r="N31489" i="109" s="1"/>
  <c r="N31490" i="109" s="1"/>
  <c r="N31491" i="109" s="1"/>
  <c r="N31492" i="109" s="1"/>
  <c r="N31493" i="109" s="1"/>
  <c r="N31494" i="109" s="1"/>
  <c r="N31495" i="109" s="1"/>
  <c r="N31496" i="109" s="1"/>
  <c r="N31497" i="109" s="1"/>
  <c r="N31498" i="109" s="1"/>
  <c r="N31499" i="109" s="1"/>
  <c r="N31500" i="109" s="1"/>
  <c r="N31501" i="109" s="1"/>
  <c r="N31502" i="109" s="1"/>
  <c r="N31503" i="109" s="1"/>
  <c r="N31504" i="109" s="1"/>
  <c r="N31505" i="109" s="1"/>
  <c r="N31506" i="109" s="1"/>
  <c r="N31507" i="109" s="1"/>
  <c r="N31508" i="109" s="1"/>
  <c r="N31509" i="109" s="1"/>
  <c r="N31510" i="109" s="1"/>
  <c r="N31511" i="109" s="1"/>
  <c r="N31512" i="109" s="1"/>
  <c r="N31513" i="109" s="1"/>
  <c r="N31514" i="109" s="1"/>
  <c r="N31515" i="109" s="1"/>
  <c r="N31516" i="109" s="1"/>
  <c r="N31517" i="109" s="1"/>
  <c r="N31518" i="109" s="1"/>
  <c r="N31519" i="109" s="1"/>
  <c r="N31520" i="109" s="1"/>
  <c r="N31521" i="109" s="1"/>
  <c r="N31522" i="109" s="1"/>
  <c r="N31523" i="109" s="1"/>
  <c r="N31524" i="109" s="1"/>
  <c r="N31525" i="109" s="1"/>
  <c r="N31526" i="109" s="1"/>
  <c r="N31527" i="109" s="1"/>
  <c r="N31528" i="109" s="1"/>
  <c r="N31529" i="109" s="1"/>
  <c r="N31530" i="109" s="1"/>
  <c r="N31531" i="109" s="1"/>
  <c r="N31532" i="109" s="1"/>
  <c r="N31533" i="109" s="1"/>
  <c r="N31534" i="109" s="1"/>
  <c r="N31535" i="109" s="1"/>
  <c r="N31536" i="109" s="1"/>
  <c r="N31537" i="109" s="1"/>
  <c r="N31538" i="109" s="1"/>
  <c r="N31539" i="109" s="1"/>
  <c r="N31540" i="109" s="1"/>
  <c r="N31541" i="109" s="1"/>
  <c r="N31542" i="109" s="1"/>
  <c r="N31543" i="109" s="1"/>
  <c r="N31544" i="109" s="1"/>
  <c r="N31545" i="109" s="1"/>
  <c r="N31546" i="109" s="1"/>
  <c r="N31547" i="109" s="1"/>
  <c r="N31548" i="109" s="1"/>
  <c r="N31549" i="109" s="1"/>
  <c r="N31550" i="109" s="1"/>
  <c r="N31551" i="109" s="1"/>
  <c r="N31552" i="109" s="1"/>
  <c r="N31553" i="109" s="1"/>
  <c r="N31554" i="109" s="1"/>
  <c r="N31555" i="109" s="1"/>
  <c r="N31556" i="109" s="1"/>
  <c r="N31557" i="109" s="1"/>
  <c r="N31558" i="109" s="1"/>
  <c r="N31559" i="109" s="1"/>
  <c r="N31560" i="109" s="1"/>
  <c r="N31561" i="109" s="1"/>
  <c r="N31562" i="109" s="1"/>
  <c r="N31563" i="109" s="1"/>
  <c r="N31564" i="109" s="1"/>
  <c r="N31565" i="109" s="1"/>
  <c r="N31566" i="109" s="1"/>
  <c r="N31567" i="109" s="1"/>
  <c r="N31568" i="109" s="1"/>
  <c r="N31569" i="109" s="1"/>
  <c r="N31570" i="109" s="1"/>
  <c r="N31571" i="109" s="1"/>
  <c r="N31572" i="109" s="1"/>
  <c r="N31573" i="109" s="1"/>
  <c r="N31574" i="109" s="1"/>
  <c r="N31575" i="109" s="1"/>
  <c r="N31576" i="109" s="1"/>
  <c r="N31577" i="109" s="1"/>
  <c r="N31578" i="109" s="1"/>
  <c r="N31579" i="109" s="1"/>
  <c r="N31580" i="109" s="1"/>
  <c r="N31581" i="109" s="1"/>
  <c r="N31582" i="109" s="1"/>
  <c r="N31583" i="109" s="1"/>
  <c r="N31584" i="109" s="1"/>
  <c r="N31585" i="109" s="1"/>
  <c r="N31586" i="109" s="1"/>
  <c r="N31587" i="109" s="1"/>
  <c r="N31588" i="109" s="1"/>
  <c r="N31589" i="109" s="1"/>
  <c r="N31590" i="109" s="1"/>
  <c r="N31591" i="109" s="1"/>
  <c r="N31592" i="109" s="1"/>
  <c r="N31593" i="109" s="1"/>
  <c r="N31594" i="109" s="1"/>
  <c r="N31595" i="109" s="1"/>
  <c r="N31596" i="109" s="1"/>
  <c r="N31597" i="109" s="1"/>
  <c r="N31598" i="109" s="1"/>
  <c r="N31599" i="109" s="1"/>
  <c r="N31600" i="109" s="1"/>
  <c r="N31601" i="109" s="1"/>
  <c r="N31602" i="109" s="1"/>
  <c r="N31603" i="109" s="1"/>
  <c r="N31604" i="109" s="1"/>
  <c r="N31605" i="109" s="1"/>
  <c r="N31606" i="109" s="1"/>
  <c r="N31607" i="109" s="1"/>
  <c r="N31608" i="109" s="1"/>
  <c r="N31609" i="109" s="1"/>
  <c r="N31610" i="109" s="1"/>
  <c r="N31611" i="109" s="1"/>
  <c r="N31612" i="109" s="1"/>
  <c r="N31613" i="109" s="1"/>
  <c r="N31614" i="109" s="1"/>
  <c r="N31615" i="109" s="1"/>
  <c r="N31616" i="109" s="1"/>
  <c r="N31617" i="109" s="1"/>
  <c r="N31618" i="109" s="1"/>
  <c r="N31619" i="109" s="1"/>
  <c r="N31620" i="109" s="1"/>
  <c r="N31621" i="109" s="1"/>
  <c r="N31622" i="109" s="1"/>
  <c r="N31623" i="109" s="1"/>
  <c r="N31624" i="109" s="1"/>
  <c r="N31625" i="109" s="1"/>
  <c r="N31626" i="109" s="1"/>
  <c r="N31627" i="109" s="1"/>
  <c r="N31628" i="109" s="1"/>
  <c r="N31629" i="109" s="1"/>
  <c r="N31630" i="109" s="1"/>
  <c r="N31631" i="109" s="1"/>
  <c r="N31632" i="109" s="1"/>
  <c r="N31633" i="109" s="1"/>
  <c r="N31634" i="109" s="1"/>
  <c r="N31635" i="109" s="1"/>
  <c r="N31636" i="109" s="1"/>
  <c r="N31637" i="109" s="1"/>
  <c r="N31638" i="109" s="1"/>
  <c r="N31639" i="109" s="1"/>
  <c r="N31640" i="109" s="1"/>
  <c r="N31641" i="109" s="1"/>
  <c r="N31642" i="109" s="1"/>
  <c r="N31643" i="109" s="1"/>
  <c r="N31644" i="109" s="1"/>
  <c r="N31645" i="109" s="1"/>
  <c r="N31646" i="109" s="1"/>
  <c r="N31647" i="109" s="1"/>
  <c r="N31648" i="109" s="1"/>
  <c r="N31649" i="109" s="1"/>
  <c r="N31650" i="109" s="1"/>
  <c r="N31651" i="109" s="1"/>
  <c r="N31652" i="109" s="1"/>
  <c r="N31653" i="109" s="1"/>
  <c r="N31654" i="109" s="1"/>
  <c r="N31655" i="109" s="1"/>
  <c r="N31656" i="109" s="1"/>
  <c r="N31657" i="109" s="1"/>
  <c r="N31658" i="109" s="1"/>
  <c r="N31659" i="109" s="1"/>
  <c r="N31660" i="109" s="1"/>
  <c r="N31661" i="109" s="1"/>
  <c r="N31662" i="109" s="1"/>
  <c r="N31663" i="109" s="1"/>
  <c r="N31664" i="109" s="1"/>
  <c r="N31665" i="109" s="1"/>
  <c r="N31666" i="109" s="1"/>
  <c r="N31667" i="109" s="1"/>
  <c r="N31668" i="109" s="1"/>
  <c r="N31669" i="109" s="1"/>
  <c r="N31670" i="109" s="1"/>
  <c r="N31671" i="109" s="1"/>
  <c r="N31672" i="109" s="1"/>
  <c r="N31673" i="109" s="1"/>
  <c r="N31674" i="109" s="1"/>
  <c r="N31675" i="109" s="1"/>
  <c r="N31676" i="109" s="1"/>
  <c r="N31677" i="109" s="1"/>
  <c r="N31678" i="109" s="1"/>
  <c r="N31679" i="109" s="1"/>
  <c r="N31680" i="109" s="1"/>
  <c r="N31681" i="109" s="1"/>
  <c r="N31682" i="109" s="1"/>
  <c r="N31683" i="109" s="1"/>
  <c r="N31684" i="109" s="1"/>
  <c r="N31685" i="109" s="1"/>
  <c r="N31686" i="109" s="1"/>
  <c r="N31687" i="109" s="1"/>
  <c r="N31688" i="109" s="1"/>
  <c r="N31689" i="109" s="1"/>
  <c r="N31690" i="109" s="1"/>
  <c r="N31691" i="109" s="1"/>
  <c r="N31692" i="109" s="1"/>
  <c r="N31693" i="109" s="1"/>
  <c r="N31694" i="109" s="1"/>
  <c r="N31695" i="109" s="1"/>
  <c r="N31696" i="109" s="1"/>
  <c r="N31697" i="109" s="1"/>
  <c r="N31698" i="109" s="1"/>
  <c r="N31699" i="109" s="1"/>
  <c r="N31700" i="109" s="1"/>
  <c r="N31701" i="109" s="1"/>
  <c r="N31702" i="109" s="1"/>
  <c r="N31703" i="109" s="1"/>
  <c r="N31704" i="109" s="1"/>
  <c r="N31705" i="109" s="1"/>
  <c r="N31706" i="109" s="1"/>
  <c r="N31707" i="109" s="1"/>
  <c r="N31708" i="109" s="1"/>
  <c r="N31709" i="109" s="1"/>
  <c r="N31710" i="109" s="1"/>
  <c r="N31711" i="109" s="1"/>
  <c r="N31712" i="109" s="1"/>
  <c r="N31713" i="109" s="1"/>
  <c r="N31714" i="109" s="1"/>
  <c r="N31715" i="109" s="1"/>
  <c r="N31716" i="109" s="1"/>
  <c r="N31717" i="109" s="1"/>
  <c r="N31718" i="109" s="1"/>
  <c r="N31719" i="109" s="1"/>
  <c r="N31720" i="109" s="1"/>
  <c r="N31721" i="109" s="1"/>
  <c r="N31722" i="109" s="1"/>
  <c r="N31723" i="109" s="1"/>
  <c r="N31724" i="109" s="1"/>
  <c r="N31725" i="109" s="1"/>
  <c r="N31726" i="109" s="1"/>
  <c r="N31727" i="109" s="1"/>
  <c r="N31728" i="109" s="1"/>
  <c r="N31729" i="109" s="1"/>
  <c r="N31730" i="109" s="1"/>
  <c r="N31731" i="109" s="1"/>
  <c r="N31732" i="109" s="1"/>
  <c r="N31733" i="109" s="1"/>
  <c r="N31734" i="109" s="1"/>
  <c r="N31735" i="109" s="1"/>
  <c r="N31736" i="109" s="1"/>
  <c r="N31737" i="109" s="1"/>
  <c r="N31738" i="109" s="1"/>
  <c r="N31739" i="109" s="1"/>
  <c r="N31740" i="109" s="1"/>
  <c r="N31741" i="109" s="1"/>
  <c r="N31742" i="109" s="1"/>
  <c r="N31743" i="109" s="1"/>
  <c r="N31744" i="109" s="1"/>
  <c r="N31745" i="109" s="1"/>
  <c r="N31746" i="109" s="1"/>
  <c r="N31747" i="109" s="1"/>
  <c r="N31748" i="109" s="1"/>
  <c r="N31749" i="109" s="1"/>
  <c r="N31750" i="109" s="1"/>
  <c r="N31751" i="109" s="1"/>
  <c r="N31752" i="109" s="1"/>
  <c r="N31753" i="109" s="1"/>
  <c r="N31754" i="109" s="1"/>
  <c r="N31755" i="109" s="1"/>
  <c r="N31756" i="109" s="1"/>
  <c r="N31757" i="109" s="1"/>
  <c r="N31758" i="109" s="1"/>
  <c r="N31759" i="109" s="1"/>
  <c r="N31760" i="109" s="1"/>
  <c r="N31761" i="109" s="1"/>
  <c r="N31762" i="109" s="1"/>
  <c r="N31763" i="109" s="1"/>
  <c r="N31764" i="109" s="1"/>
  <c r="N31765" i="109" s="1"/>
  <c r="N31766" i="109" s="1"/>
  <c r="N31767" i="109" s="1"/>
  <c r="N31768" i="109" s="1"/>
  <c r="N31769" i="109" s="1"/>
  <c r="N31770" i="109" s="1"/>
  <c r="N31771" i="109" s="1"/>
  <c r="N31772" i="109" s="1"/>
  <c r="N31773" i="109" s="1"/>
  <c r="N31774" i="109" s="1"/>
  <c r="N31775" i="109" s="1"/>
  <c r="N31776" i="109" s="1"/>
  <c r="N31777" i="109" s="1"/>
  <c r="N31778" i="109" s="1"/>
  <c r="N31779" i="109" s="1"/>
  <c r="N31780" i="109" s="1"/>
  <c r="N31781" i="109" s="1"/>
  <c r="N31782" i="109" s="1"/>
  <c r="N31783" i="109" s="1"/>
  <c r="N31784" i="109" s="1"/>
  <c r="N31785" i="109" s="1"/>
  <c r="N31786" i="109" s="1"/>
  <c r="N31787" i="109" s="1"/>
  <c r="N31788" i="109" s="1"/>
  <c r="N31789" i="109" s="1"/>
  <c r="N31790" i="109" s="1"/>
  <c r="N31791" i="109" s="1"/>
  <c r="N31792" i="109" s="1"/>
  <c r="N31793" i="109" s="1"/>
  <c r="N31794" i="109" s="1"/>
  <c r="N31795" i="109" s="1"/>
  <c r="N31796" i="109" s="1"/>
  <c r="N31797" i="109" s="1"/>
  <c r="N31798" i="109" s="1"/>
  <c r="N31799" i="109" s="1"/>
  <c r="N31800" i="109" s="1"/>
  <c r="N31801" i="109" s="1"/>
  <c r="N31802" i="109" s="1"/>
  <c r="N31803" i="109" s="1"/>
  <c r="N31804" i="109" s="1"/>
  <c r="N31805" i="109" s="1"/>
  <c r="N31806" i="109" s="1"/>
  <c r="N31807" i="109" s="1"/>
  <c r="N31808" i="109" s="1"/>
  <c r="N31809" i="109" s="1"/>
  <c r="N31810" i="109" s="1"/>
  <c r="N31811" i="109" s="1"/>
  <c r="N31812" i="109" s="1"/>
  <c r="N31813" i="109" s="1"/>
  <c r="N31814" i="109" s="1"/>
  <c r="N31815" i="109" s="1"/>
  <c r="N31816" i="109" s="1"/>
  <c r="N31817" i="109" s="1"/>
  <c r="N31818" i="109" s="1"/>
  <c r="N31819" i="109" s="1"/>
  <c r="N31820" i="109" s="1"/>
  <c r="N31821" i="109" s="1"/>
  <c r="N31822" i="109" s="1"/>
  <c r="N31823" i="109" s="1"/>
  <c r="N31824" i="109" s="1"/>
  <c r="N31825" i="109" s="1"/>
  <c r="N31826" i="109" s="1"/>
  <c r="N31827" i="109" s="1"/>
  <c r="N31828" i="109" s="1"/>
  <c r="N31829" i="109" s="1"/>
  <c r="N31830" i="109" s="1"/>
  <c r="N31831" i="109" s="1"/>
  <c r="N31832" i="109" s="1"/>
  <c r="N31833" i="109" s="1"/>
  <c r="N31834" i="109" s="1"/>
  <c r="N31835" i="109" s="1"/>
  <c r="N31836" i="109" s="1"/>
  <c r="N31837" i="109" s="1"/>
  <c r="N31838" i="109" s="1"/>
  <c r="N31839" i="109" s="1"/>
  <c r="N31840" i="109" s="1"/>
  <c r="N31841" i="109" s="1"/>
  <c r="N31842" i="109" s="1"/>
  <c r="N31843" i="109" s="1"/>
  <c r="N31844" i="109" s="1"/>
  <c r="N31845" i="109" s="1"/>
  <c r="N31846" i="109" s="1"/>
  <c r="N31847" i="109" s="1"/>
  <c r="N31848" i="109" s="1"/>
  <c r="N31849" i="109" s="1"/>
  <c r="N31850" i="109" s="1"/>
  <c r="N31851" i="109" s="1"/>
  <c r="N31852" i="109" s="1"/>
  <c r="N31853" i="109" s="1"/>
  <c r="N31854" i="109" s="1"/>
  <c r="N31855" i="109" s="1"/>
  <c r="N31856" i="109" s="1"/>
  <c r="N31857" i="109" s="1"/>
  <c r="N31858" i="109" s="1"/>
  <c r="N31859" i="109" s="1"/>
  <c r="N31860" i="109" s="1"/>
  <c r="N31861" i="109" s="1"/>
  <c r="N31862" i="109" s="1"/>
  <c r="N31863" i="109" s="1"/>
  <c r="N31864" i="109" s="1"/>
  <c r="N31865" i="109" s="1"/>
  <c r="N31866" i="109" s="1"/>
  <c r="N31867" i="109" s="1"/>
  <c r="N31868" i="109" s="1"/>
  <c r="N31869" i="109" s="1"/>
  <c r="N31870" i="109" s="1"/>
  <c r="N31871" i="109" s="1"/>
  <c r="N31872" i="109" s="1"/>
  <c r="N31873" i="109" s="1"/>
  <c r="N31874" i="109" s="1"/>
  <c r="N31875" i="109" s="1"/>
  <c r="N31876" i="109" s="1"/>
  <c r="N31877" i="109" s="1"/>
  <c r="N31878" i="109" s="1"/>
  <c r="N31879" i="109" s="1"/>
  <c r="N31880" i="109" s="1"/>
  <c r="N31881" i="109" s="1"/>
  <c r="N31882" i="109" s="1"/>
  <c r="N31883" i="109" s="1"/>
  <c r="N31884" i="109" s="1"/>
  <c r="N31885" i="109" s="1"/>
  <c r="N31886" i="109" s="1"/>
  <c r="N31887" i="109" s="1"/>
  <c r="N31888" i="109" s="1"/>
  <c r="N31889" i="109" s="1"/>
  <c r="N31890" i="109" s="1"/>
  <c r="N31891" i="109" s="1"/>
  <c r="N31892" i="109" s="1"/>
  <c r="N31893" i="109" s="1"/>
  <c r="N31894" i="109" s="1"/>
  <c r="N31895" i="109" s="1"/>
  <c r="N31896" i="109" s="1"/>
  <c r="N31897" i="109" s="1"/>
  <c r="N31898" i="109" s="1"/>
  <c r="N31899" i="109" s="1"/>
  <c r="N31900" i="109" s="1"/>
  <c r="N31901" i="109" s="1"/>
  <c r="N31902" i="109" s="1"/>
  <c r="N31903" i="109" s="1"/>
  <c r="N31904" i="109" s="1"/>
  <c r="N31905" i="109" s="1"/>
  <c r="N31906" i="109" s="1"/>
  <c r="N31907" i="109" s="1"/>
  <c r="N31908" i="109" s="1"/>
  <c r="N31909" i="109" s="1"/>
  <c r="N31910" i="109" s="1"/>
  <c r="N31911" i="109" s="1"/>
  <c r="N31912" i="109" s="1"/>
  <c r="N31913" i="109" s="1"/>
  <c r="N31914" i="109" s="1"/>
  <c r="N31915" i="109" s="1"/>
  <c r="N31916" i="109" s="1"/>
  <c r="N31917" i="109" s="1"/>
  <c r="N31918" i="109" s="1"/>
  <c r="N31919" i="109" s="1"/>
  <c r="N31920" i="109" s="1"/>
  <c r="N31921" i="109" s="1"/>
  <c r="N31922" i="109" s="1"/>
  <c r="N31923" i="109" s="1"/>
  <c r="N31924" i="109" s="1"/>
  <c r="N31925" i="109" s="1"/>
  <c r="N31926" i="109" s="1"/>
  <c r="N31927" i="109" s="1"/>
  <c r="N31928" i="109" s="1"/>
  <c r="N31929" i="109" s="1"/>
  <c r="N31930" i="109" s="1"/>
  <c r="N31931" i="109" s="1"/>
  <c r="N31932" i="109" s="1"/>
  <c r="N31933" i="109" s="1"/>
  <c r="N31934" i="109" s="1"/>
  <c r="N31935" i="109" s="1"/>
  <c r="N31936" i="109" s="1"/>
  <c r="N31937" i="109" s="1"/>
  <c r="N31938" i="109" s="1"/>
  <c r="N31939" i="109" s="1"/>
  <c r="N31940" i="109" s="1"/>
  <c r="N31941" i="109" s="1"/>
  <c r="N31942" i="109" s="1"/>
  <c r="N31943" i="109" s="1"/>
  <c r="N31944" i="109" s="1"/>
  <c r="N31945" i="109" s="1"/>
  <c r="N31946" i="109" s="1"/>
  <c r="N31947" i="109" s="1"/>
  <c r="N31948" i="109" s="1"/>
  <c r="N31949" i="109" s="1"/>
  <c r="N31950" i="109" s="1"/>
  <c r="N31951" i="109" s="1"/>
  <c r="N31952" i="109" s="1"/>
  <c r="N31953" i="109" s="1"/>
  <c r="N31954" i="109" s="1"/>
  <c r="N31955" i="109" s="1"/>
  <c r="N31956" i="109" s="1"/>
  <c r="N31957" i="109" s="1"/>
  <c r="N31958" i="109" s="1"/>
  <c r="N31959" i="109" s="1"/>
  <c r="N31960" i="109" s="1"/>
  <c r="N31961" i="109" s="1"/>
  <c r="N31962" i="109" s="1"/>
  <c r="N31963" i="109" s="1"/>
  <c r="N31964" i="109" s="1"/>
  <c r="N31965" i="109" s="1"/>
  <c r="N31966" i="109" s="1"/>
  <c r="N31967" i="109" s="1"/>
  <c r="N31968" i="109" s="1"/>
  <c r="N31969" i="109" s="1"/>
  <c r="N31970" i="109" s="1"/>
  <c r="N31971" i="109" s="1"/>
  <c r="N31972" i="109" s="1"/>
  <c r="N31973" i="109" s="1"/>
  <c r="N31974" i="109" s="1"/>
  <c r="N31975" i="109" s="1"/>
  <c r="N31976" i="109" s="1"/>
  <c r="N31977" i="109" s="1"/>
  <c r="N31978" i="109" s="1"/>
  <c r="N31979" i="109" s="1"/>
  <c r="N31980" i="109" s="1"/>
  <c r="N31981" i="109" s="1"/>
  <c r="N31982" i="109" s="1"/>
  <c r="N31983" i="109" s="1"/>
  <c r="N31984" i="109" s="1"/>
  <c r="N31985" i="109" s="1"/>
  <c r="N31986" i="109" s="1"/>
  <c r="N31987" i="109" s="1"/>
  <c r="N31988" i="109" s="1"/>
  <c r="N31989" i="109" s="1"/>
  <c r="N31990" i="109" s="1"/>
  <c r="N31991" i="109" s="1"/>
  <c r="N31992" i="109" s="1"/>
  <c r="N31993" i="109" s="1"/>
  <c r="N31994" i="109" s="1"/>
  <c r="N31995" i="109" s="1"/>
  <c r="N31996" i="109" s="1"/>
  <c r="N31997" i="109" s="1"/>
  <c r="N31998" i="109" s="1"/>
  <c r="N31999" i="109" s="1"/>
  <c r="N32000" i="109" s="1"/>
  <c r="N32001" i="109" s="1"/>
  <c r="N32002" i="109" s="1"/>
  <c r="N32003" i="109" s="1"/>
  <c r="N32004" i="109" s="1"/>
  <c r="N32005" i="109" s="1"/>
  <c r="N32006" i="109" s="1"/>
  <c r="N32007" i="109" s="1"/>
  <c r="N32008" i="109" s="1"/>
  <c r="N32009" i="109" s="1"/>
  <c r="N32010" i="109" s="1"/>
  <c r="N32011" i="109" s="1"/>
  <c r="N32012" i="109" s="1"/>
  <c r="N32013" i="109" s="1"/>
  <c r="N32014" i="109" s="1"/>
  <c r="N32015" i="109" s="1"/>
  <c r="N32016" i="109" s="1"/>
  <c r="N32017" i="109" s="1"/>
  <c r="N32018" i="109" s="1"/>
  <c r="N32019" i="109" s="1"/>
  <c r="N32020" i="109" s="1"/>
  <c r="N32021" i="109" s="1"/>
  <c r="N32022" i="109" s="1"/>
  <c r="N32023" i="109" s="1"/>
  <c r="N32024" i="109" s="1"/>
  <c r="N32025" i="109" s="1"/>
  <c r="N32026" i="109" s="1"/>
  <c r="N32027" i="109" s="1"/>
  <c r="N32028" i="109" s="1"/>
  <c r="N32029" i="109" s="1"/>
  <c r="N32030" i="109" s="1"/>
  <c r="N32031" i="109" s="1"/>
  <c r="N32032" i="109" s="1"/>
  <c r="N32033" i="109" s="1"/>
  <c r="N32034" i="109" s="1"/>
  <c r="N32035" i="109" s="1"/>
  <c r="N32036" i="109" s="1"/>
  <c r="N32037" i="109" s="1"/>
  <c r="N32038" i="109" s="1"/>
  <c r="N32039" i="109" s="1"/>
  <c r="N32040" i="109" s="1"/>
  <c r="N32041" i="109" s="1"/>
  <c r="N32042" i="109" s="1"/>
  <c r="N32043" i="109" s="1"/>
  <c r="N32044" i="109" s="1"/>
  <c r="N32045" i="109" s="1"/>
  <c r="N32046" i="109" s="1"/>
  <c r="N32047" i="109" s="1"/>
  <c r="N32048" i="109" s="1"/>
  <c r="N32049" i="109" s="1"/>
  <c r="N32050" i="109" s="1"/>
  <c r="N32051" i="109" s="1"/>
  <c r="N32052" i="109" s="1"/>
  <c r="N32053" i="109" s="1"/>
  <c r="N32054" i="109" s="1"/>
  <c r="N32055" i="109" s="1"/>
  <c r="N32056" i="109" s="1"/>
  <c r="N32057" i="109" s="1"/>
  <c r="N32058" i="109" s="1"/>
  <c r="N32059" i="109" s="1"/>
  <c r="N32060" i="109" s="1"/>
  <c r="N32061" i="109" s="1"/>
  <c r="N32062" i="109" s="1"/>
  <c r="N32063" i="109" s="1"/>
  <c r="N32064" i="109" s="1"/>
  <c r="N32065" i="109" s="1"/>
  <c r="N32066" i="109" s="1"/>
  <c r="N32067" i="109" s="1"/>
  <c r="N32068" i="109" s="1"/>
  <c r="N32069" i="109" s="1"/>
  <c r="N32070" i="109" s="1"/>
  <c r="N32071" i="109" s="1"/>
  <c r="N32072" i="109" s="1"/>
  <c r="N32073" i="109" s="1"/>
  <c r="N32074" i="109" s="1"/>
  <c r="N32075" i="109" s="1"/>
  <c r="N32076" i="109" s="1"/>
  <c r="N32077" i="109" s="1"/>
  <c r="N32078" i="109" s="1"/>
  <c r="N32079" i="109" s="1"/>
  <c r="N32080" i="109" s="1"/>
  <c r="N32081" i="109" s="1"/>
  <c r="N32082" i="109" s="1"/>
  <c r="N32083" i="109" s="1"/>
  <c r="N32084" i="109" s="1"/>
  <c r="N32085" i="109" s="1"/>
  <c r="N32086" i="109" s="1"/>
  <c r="N32087" i="109" s="1"/>
  <c r="N32088" i="109" s="1"/>
  <c r="N32089" i="109" s="1"/>
  <c r="N32090" i="109" s="1"/>
  <c r="N32091" i="109" s="1"/>
  <c r="N32092" i="109" s="1"/>
  <c r="N32093" i="109" s="1"/>
  <c r="N32094" i="109" s="1"/>
  <c r="N32095" i="109" s="1"/>
  <c r="N32096" i="109" s="1"/>
  <c r="N32097" i="109" s="1"/>
  <c r="N32098" i="109" s="1"/>
  <c r="N32099" i="109" s="1"/>
  <c r="N32100" i="109" s="1"/>
  <c r="N32101" i="109" s="1"/>
  <c r="N32102" i="109" s="1"/>
  <c r="N32103" i="109" s="1"/>
  <c r="N32104" i="109" s="1"/>
  <c r="N32105" i="109" s="1"/>
  <c r="N32106" i="109" s="1"/>
  <c r="N32107" i="109" s="1"/>
  <c r="N32108" i="109" s="1"/>
  <c r="N32109" i="109" s="1"/>
  <c r="N32110" i="109" s="1"/>
  <c r="N32111" i="109" s="1"/>
  <c r="N32112" i="109" s="1"/>
  <c r="N32113" i="109" s="1"/>
  <c r="N32114" i="109" s="1"/>
  <c r="N32115" i="109" s="1"/>
  <c r="N32116" i="109" s="1"/>
  <c r="N32117" i="109" s="1"/>
  <c r="N32118" i="109" s="1"/>
  <c r="N32119" i="109" s="1"/>
  <c r="N32120" i="109" s="1"/>
  <c r="N32121" i="109" s="1"/>
  <c r="N32122" i="109" s="1"/>
  <c r="N32123" i="109" s="1"/>
  <c r="N32124" i="109" s="1"/>
  <c r="N32125" i="109" s="1"/>
  <c r="N32126" i="109" s="1"/>
  <c r="N32127" i="109" s="1"/>
  <c r="N32128" i="109" s="1"/>
  <c r="N32129" i="109" s="1"/>
  <c r="N32130" i="109" s="1"/>
  <c r="N32131" i="109" s="1"/>
  <c r="N32132" i="109" s="1"/>
  <c r="N32133" i="109" s="1"/>
  <c r="N32134" i="109" s="1"/>
  <c r="N32135" i="109" s="1"/>
  <c r="N32136" i="109" s="1"/>
  <c r="N32137" i="109" s="1"/>
  <c r="N32138" i="109" s="1"/>
  <c r="N32139" i="109" s="1"/>
  <c r="N32140" i="109" s="1"/>
  <c r="N32141" i="109" s="1"/>
  <c r="N32142" i="109" s="1"/>
  <c r="N32143" i="109" s="1"/>
  <c r="N32144" i="109" s="1"/>
  <c r="N32145" i="109" s="1"/>
  <c r="N32146" i="109" s="1"/>
  <c r="N32147" i="109" s="1"/>
  <c r="N32148" i="109" s="1"/>
  <c r="N32149" i="109" s="1"/>
  <c r="N32150" i="109" s="1"/>
  <c r="N32151" i="109" s="1"/>
  <c r="N32152" i="109" s="1"/>
  <c r="N32153" i="109" s="1"/>
  <c r="N32154" i="109" s="1"/>
  <c r="N32155" i="109" s="1"/>
  <c r="N32156" i="109" s="1"/>
  <c r="N32157" i="109" s="1"/>
  <c r="N32158" i="109" s="1"/>
  <c r="N32159" i="109" s="1"/>
  <c r="N32160" i="109" s="1"/>
  <c r="N32161" i="109" s="1"/>
  <c r="N32162" i="109" s="1"/>
  <c r="N32163" i="109" s="1"/>
  <c r="N32164" i="109" s="1"/>
  <c r="N32165" i="109" s="1"/>
  <c r="N32166" i="109" s="1"/>
  <c r="N32167" i="109" s="1"/>
  <c r="N32168" i="109" s="1"/>
  <c r="N32169" i="109" s="1"/>
  <c r="N32170" i="109" s="1"/>
  <c r="N32171" i="109" s="1"/>
  <c r="N32172" i="109" s="1"/>
  <c r="N32173" i="109" s="1"/>
  <c r="N32174" i="109" s="1"/>
  <c r="N32175" i="109" s="1"/>
  <c r="N32176" i="109" s="1"/>
  <c r="N32177" i="109" s="1"/>
  <c r="N32178" i="109" s="1"/>
  <c r="N32179" i="109" s="1"/>
  <c r="N32180" i="109" s="1"/>
  <c r="N32181" i="109" s="1"/>
  <c r="N32182" i="109" s="1"/>
  <c r="N32183" i="109" s="1"/>
  <c r="N32184" i="109" s="1"/>
  <c r="N32185" i="109" s="1"/>
  <c r="N32186" i="109" s="1"/>
  <c r="N32187" i="109" s="1"/>
  <c r="N32188" i="109" s="1"/>
  <c r="N32189" i="109" s="1"/>
  <c r="N32190" i="109" s="1"/>
  <c r="N32191" i="109" s="1"/>
  <c r="N32192" i="109" s="1"/>
  <c r="N32193" i="109" s="1"/>
  <c r="N32194" i="109" s="1"/>
  <c r="N32195" i="109" s="1"/>
  <c r="N32196" i="109" s="1"/>
  <c r="N32197" i="109" s="1"/>
  <c r="N32198" i="109" s="1"/>
  <c r="N32199" i="109" s="1"/>
  <c r="N32200" i="109" s="1"/>
  <c r="N32201" i="109" s="1"/>
  <c r="N32202" i="109" s="1"/>
  <c r="N32203" i="109" s="1"/>
  <c r="N32204" i="109" s="1"/>
  <c r="N32205" i="109" s="1"/>
  <c r="N32206" i="109" s="1"/>
  <c r="N32207" i="109" s="1"/>
  <c r="N32208" i="109" s="1"/>
  <c r="N32209" i="109" s="1"/>
  <c r="N32210" i="109" s="1"/>
  <c r="N32211" i="109" s="1"/>
  <c r="N32212" i="109" s="1"/>
  <c r="N32213" i="109" s="1"/>
  <c r="N32214" i="109" s="1"/>
  <c r="N32215" i="109" s="1"/>
  <c r="N32216" i="109" s="1"/>
  <c r="N32217" i="109" s="1"/>
  <c r="N32218" i="109" s="1"/>
  <c r="N32219" i="109" s="1"/>
  <c r="N32220" i="109" s="1"/>
  <c r="N32221" i="109" s="1"/>
  <c r="N32222" i="109" s="1"/>
  <c r="N32223" i="109" s="1"/>
  <c r="N32224" i="109" s="1"/>
  <c r="N32225" i="109" s="1"/>
  <c r="N32226" i="109" s="1"/>
  <c r="N32227" i="109" s="1"/>
  <c r="N32228" i="109" s="1"/>
  <c r="N32229" i="109" s="1"/>
  <c r="N32230" i="109" s="1"/>
  <c r="N32231" i="109" s="1"/>
  <c r="N32232" i="109" s="1"/>
  <c r="N32233" i="109" s="1"/>
  <c r="N32234" i="109" s="1"/>
  <c r="N32235" i="109" s="1"/>
  <c r="N32236" i="109" s="1"/>
  <c r="N32237" i="109" s="1"/>
  <c r="N32238" i="109" s="1"/>
  <c r="N32239" i="109" s="1"/>
  <c r="N32240" i="109" s="1"/>
  <c r="N32241" i="109" s="1"/>
  <c r="N32242" i="109" s="1"/>
  <c r="N32243" i="109" s="1"/>
  <c r="N32244" i="109" s="1"/>
  <c r="N32245" i="109" s="1"/>
  <c r="N32246" i="109" s="1"/>
  <c r="N32247" i="109" s="1"/>
  <c r="N32248" i="109" s="1"/>
  <c r="N32249" i="109" s="1"/>
  <c r="N32250" i="109" s="1"/>
  <c r="N32251" i="109" s="1"/>
  <c r="N32252" i="109" s="1"/>
  <c r="N32253" i="109" s="1"/>
  <c r="N32254" i="109" s="1"/>
  <c r="N32255" i="109" s="1"/>
  <c r="N32256" i="109" s="1"/>
  <c r="N32257" i="109" s="1"/>
  <c r="N32258" i="109" s="1"/>
  <c r="N32259" i="109" s="1"/>
  <c r="N32260" i="109" s="1"/>
  <c r="N32261" i="109" s="1"/>
  <c r="N32262" i="109" s="1"/>
  <c r="N32263" i="109" s="1"/>
  <c r="N32264" i="109" s="1"/>
  <c r="N32265" i="109" s="1"/>
  <c r="N32266" i="109" s="1"/>
  <c r="N32267" i="109" s="1"/>
  <c r="N32268" i="109" s="1"/>
  <c r="N32269" i="109" s="1"/>
  <c r="N32270" i="109" s="1"/>
  <c r="N32271" i="109" s="1"/>
  <c r="N32272" i="109" s="1"/>
  <c r="N32273" i="109" s="1"/>
  <c r="N32274" i="109" s="1"/>
  <c r="N32275" i="109" s="1"/>
  <c r="N32276" i="109" s="1"/>
  <c r="N32277" i="109" s="1"/>
  <c r="N32278" i="109" s="1"/>
  <c r="N32279" i="109" s="1"/>
  <c r="N32280" i="109" s="1"/>
  <c r="N32281" i="109" s="1"/>
  <c r="N32282" i="109" s="1"/>
  <c r="N32283" i="109" s="1"/>
  <c r="N32284" i="109" s="1"/>
  <c r="N32285" i="109" s="1"/>
  <c r="N32286" i="109" s="1"/>
  <c r="N32287" i="109" s="1"/>
  <c r="N32288" i="109" s="1"/>
  <c r="N32289" i="109" s="1"/>
  <c r="N32290" i="109" s="1"/>
  <c r="N32291" i="109" s="1"/>
  <c r="N32292" i="109" s="1"/>
  <c r="N32293" i="109" s="1"/>
  <c r="N32294" i="109" s="1"/>
  <c r="N32295" i="109" s="1"/>
  <c r="N32296" i="109" s="1"/>
  <c r="N32297" i="109" s="1"/>
  <c r="N32298" i="109" s="1"/>
  <c r="N32299" i="109" s="1"/>
  <c r="N32300" i="109" s="1"/>
  <c r="N32301" i="109" s="1"/>
  <c r="N32302" i="109" s="1"/>
  <c r="N32303" i="109" s="1"/>
  <c r="N32304" i="109" s="1"/>
  <c r="N32305" i="109" s="1"/>
  <c r="N32306" i="109" s="1"/>
  <c r="N32307" i="109" s="1"/>
  <c r="N32308" i="109" s="1"/>
  <c r="N32309" i="109" s="1"/>
  <c r="N32310" i="109" s="1"/>
  <c r="N32311" i="109" s="1"/>
  <c r="N32312" i="109" s="1"/>
  <c r="N32313" i="109" s="1"/>
  <c r="N32314" i="109" s="1"/>
  <c r="N32315" i="109" s="1"/>
  <c r="N32316" i="109" s="1"/>
  <c r="N32317" i="109" s="1"/>
  <c r="N32318" i="109" s="1"/>
  <c r="N32319" i="109" s="1"/>
  <c r="N32320" i="109" s="1"/>
  <c r="N32321" i="109" s="1"/>
  <c r="N32322" i="109" s="1"/>
  <c r="N32323" i="109" s="1"/>
  <c r="N32324" i="109" s="1"/>
  <c r="N32325" i="109" s="1"/>
  <c r="N32326" i="109" s="1"/>
  <c r="N32327" i="109" s="1"/>
  <c r="N32328" i="109" s="1"/>
  <c r="N32329" i="109" s="1"/>
  <c r="N32330" i="109" s="1"/>
  <c r="N32331" i="109" s="1"/>
  <c r="N32332" i="109" s="1"/>
  <c r="N32333" i="109" s="1"/>
  <c r="N32334" i="109" s="1"/>
  <c r="N32335" i="109" s="1"/>
  <c r="N32336" i="109" s="1"/>
  <c r="N32337" i="109" s="1"/>
  <c r="N32338" i="109" s="1"/>
  <c r="N32339" i="109" s="1"/>
  <c r="N32340" i="109" s="1"/>
  <c r="N32341" i="109" s="1"/>
  <c r="N32342" i="109" s="1"/>
  <c r="N32343" i="109" s="1"/>
  <c r="N32344" i="109" s="1"/>
  <c r="N32345" i="109" s="1"/>
  <c r="N32346" i="109" s="1"/>
  <c r="N32347" i="109" s="1"/>
  <c r="N32348" i="109" s="1"/>
  <c r="N32349" i="109" s="1"/>
  <c r="N32350" i="109" s="1"/>
  <c r="N32351" i="109" s="1"/>
  <c r="N32352" i="109" s="1"/>
  <c r="N32353" i="109" s="1"/>
  <c r="N32354" i="109" s="1"/>
  <c r="N32355" i="109" s="1"/>
  <c r="N32356" i="109" s="1"/>
  <c r="N32357" i="109" s="1"/>
  <c r="N32358" i="109" s="1"/>
  <c r="N32359" i="109" s="1"/>
  <c r="N32360" i="109" s="1"/>
  <c r="N32361" i="109" s="1"/>
  <c r="N32362" i="109" s="1"/>
  <c r="N32363" i="109" s="1"/>
  <c r="N32364" i="109" s="1"/>
  <c r="N32365" i="109" s="1"/>
  <c r="N32366" i="109" s="1"/>
  <c r="N32367" i="109" s="1"/>
  <c r="N32368" i="109" s="1"/>
  <c r="N32369" i="109" s="1"/>
  <c r="N32370" i="109" s="1"/>
  <c r="N32371" i="109" s="1"/>
  <c r="N32372" i="109" s="1"/>
  <c r="N32373" i="109" s="1"/>
  <c r="N32374" i="109" s="1"/>
  <c r="N32375" i="109" s="1"/>
  <c r="N32376" i="109" s="1"/>
  <c r="N32377" i="109" s="1"/>
  <c r="N32378" i="109" s="1"/>
  <c r="N32379" i="109" s="1"/>
  <c r="N32380" i="109" s="1"/>
  <c r="N32381" i="109" s="1"/>
  <c r="N32382" i="109" s="1"/>
  <c r="N32383" i="109" s="1"/>
  <c r="N32384" i="109" s="1"/>
  <c r="N32385" i="109" s="1"/>
  <c r="N32386" i="109" s="1"/>
  <c r="N32387" i="109" s="1"/>
  <c r="N32388" i="109" s="1"/>
  <c r="N32389" i="109" s="1"/>
  <c r="N32390" i="109" s="1"/>
  <c r="N32391" i="109" s="1"/>
  <c r="N32392" i="109" s="1"/>
  <c r="N32393" i="109" s="1"/>
  <c r="N32394" i="109" s="1"/>
  <c r="N32395" i="109" s="1"/>
  <c r="N32396" i="109" s="1"/>
  <c r="N32397" i="109" s="1"/>
  <c r="N32398" i="109" s="1"/>
  <c r="N32399" i="109" s="1"/>
  <c r="N32400" i="109" s="1"/>
  <c r="N32401" i="109" s="1"/>
  <c r="N32402" i="109" s="1"/>
  <c r="N32403" i="109" s="1"/>
  <c r="N32404" i="109" s="1"/>
  <c r="N32405" i="109" s="1"/>
  <c r="N32406" i="109" s="1"/>
  <c r="N32407" i="109" s="1"/>
  <c r="N32408" i="109" s="1"/>
  <c r="N32409" i="109" s="1"/>
  <c r="N32410" i="109" s="1"/>
  <c r="N32411" i="109" s="1"/>
  <c r="N32412" i="109" s="1"/>
  <c r="N32413" i="109" s="1"/>
  <c r="N32414" i="109" s="1"/>
  <c r="N32415" i="109" s="1"/>
  <c r="N32416" i="109" s="1"/>
  <c r="N32417" i="109" s="1"/>
  <c r="N32418" i="109" s="1"/>
  <c r="N32419" i="109" s="1"/>
  <c r="N32420" i="109" s="1"/>
  <c r="N32421" i="109" s="1"/>
  <c r="N32422" i="109" s="1"/>
  <c r="N32423" i="109" s="1"/>
  <c r="N32424" i="109" s="1"/>
  <c r="N32425" i="109" s="1"/>
  <c r="N32426" i="109" s="1"/>
  <c r="N32427" i="109" s="1"/>
  <c r="N32428" i="109" s="1"/>
  <c r="N32429" i="109" s="1"/>
  <c r="N32430" i="109" s="1"/>
  <c r="N32431" i="109" s="1"/>
  <c r="N32432" i="109" s="1"/>
  <c r="N32433" i="109" s="1"/>
  <c r="N32434" i="109" s="1"/>
  <c r="N32435" i="109" s="1"/>
  <c r="N32436" i="109" s="1"/>
  <c r="N32437" i="109" s="1"/>
  <c r="N32438" i="109" s="1"/>
  <c r="N32439" i="109" s="1"/>
  <c r="N32440" i="109" s="1"/>
  <c r="N32441" i="109" s="1"/>
  <c r="N32442" i="109" s="1"/>
  <c r="N32443" i="109" s="1"/>
  <c r="N32444" i="109" s="1"/>
  <c r="N32445" i="109" s="1"/>
  <c r="N32446" i="109" s="1"/>
  <c r="N32447" i="109" s="1"/>
  <c r="N32448" i="109" s="1"/>
  <c r="N32449" i="109" s="1"/>
  <c r="N32450" i="109" s="1"/>
  <c r="N32451" i="109" s="1"/>
  <c r="N32452" i="109" s="1"/>
  <c r="N32453" i="109" s="1"/>
  <c r="N32454" i="109" s="1"/>
  <c r="N32455" i="109" s="1"/>
  <c r="N32456" i="109" s="1"/>
  <c r="N32457" i="109" s="1"/>
  <c r="N32458" i="109" s="1"/>
  <c r="N32459" i="109" s="1"/>
  <c r="N32460" i="109" s="1"/>
  <c r="N32461" i="109" s="1"/>
  <c r="N32462" i="109" s="1"/>
  <c r="N32463" i="109" s="1"/>
  <c r="N32464" i="109" s="1"/>
  <c r="N32465" i="109" s="1"/>
  <c r="N32466" i="109" s="1"/>
  <c r="N32467" i="109" s="1"/>
  <c r="N32468" i="109" s="1"/>
  <c r="N32469" i="109" s="1"/>
  <c r="N32470" i="109" s="1"/>
  <c r="N32471" i="109" s="1"/>
  <c r="N32472" i="109" s="1"/>
  <c r="N32473" i="109" s="1"/>
  <c r="N32474" i="109" s="1"/>
  <c r="N32475" i="109" s="1"/>
  <c r="N32476" i="109" s="1"/>
  <c r="N32477" i="109" s="1"/>
  <c r="N32478" i="109" s="1"/>
  <c r="N32479" i="109" s="1"/>
  <c r="N32480" i="109" s="1"/>
  <c r="N32481" i="109" s="1"/>
  <c r="N32482" i="109" s="1"/>
  <c r="N32483" i="109" s="1"/>
  <c r="N32484" i="109" s="1"/>
  <c r="N32485" i="109" s="1"/>
  <c r="N32486" i="109" s="1"/>
  <c r="N32487" i="109" s="1"/>
  <c r="N32488" i="109" s="1"/>
  <c r="N32489" i="109" s="1"/>
  <c r="N32490" i="109" s="1"/>
  <c r="N32491" i="109" s="1"/>
  <c r="N32492" i="109" s="1"/>
  <c r="N32493" i="109" s="1"/>
  <c r="N32494" i="109" s="1"/>
  <c r="N32495" i="109" s="1"/>
  <c r="N32496" i="109" s="1"/>
  <c r="N32497" i="109" s="1"/>
  <c r="N32498" i="109" s="1"/>
  <c r="N32499" i="109" s="1"/>
  <c r="N32500" i="109" s="1"/>
  <c r="N32501" i="109" s="1"/>
  <c r="N32502" i="109" s="1"/>
  <c r="N32503" i="109" s="1"/>
  <c r="N32504" i="109" s="1"/>
  <c r="N32505" i="109" s="1"/>
  <c r="N32506" i="109" s="1"/>
  <c r="N32507" i="109" s="1"/>
  <c r="N32508" i="109" s="1"/>
  <c r="N32509" i="109" s="1"/>
  <c r="N32510" i="109" s="1"/>
  <c r="N32511" i="109" s="1"/>
  <c r="N32512" i="109" s="1"/>
  <c r="N32513" i="109" s="1"/>
  <c r="N32514" i="109" s="1"/>
  <c r="N32515" i="109" s="1"/>
  <c r="N32516" i="109" s="1"/>
  <c r="N32517" i="109" s="1"/>
  <c r="N32518" i="109" s="1"/>
  <c r="N32519" i="109" s="1"/>
  <c r="N32520" i="109" s="1"/>
  <c r="N32521" i="109" s="1"/>
  <c r="N32522" i="109" s="1"/>
  <c r="N32523" i="109" s="1"/>
  <c r="N32524" i="109" s="1"/>
  <c r="N32525" i="109" s="1"/>
  <c r="N32526" i="109" s="1"/>
  <c r="N32527" i="109" s="1"/>
  <c r="N32528" i="109" s="1"/>
  <c r="N32529" i="109" s="1"/>
  <c r="N32530" i="109" s="1"/>
  <c r="N32531" i="109" s="1"/>
  <c r="N32532" i="109" s="1"/>
  <c r="N32533" i="109" s="1"/>
  <c r="N32534" i="109" s="1"/>
  <c r="N32535" i="109" s="1"/>
  <c r="N32536" i="109" s="1"/>
  <c r="N32537" i="109" s="1"/>
  <c r="N32538" i="109" s="1"/>
  <c r="N32539" i="109" s="1"/>
  <c r="N32540" i="109" s="1"/>
  <c r="N32541" i="109" s="1"/>
  <c r="N32542" i="109" s="1"/>
  <c r="N32543" i="109" s="1"/>
  <c r="N32544" i="109" s="1"/>
  <c r="N32545" i="109" s="1"/>
  <c r="N32546" i="109" s="1"/>
  <c r="N32547" i="109" s="1"/>
  <c r="N32548" i="109" s="1"/>
  <c r="N32549" i="109" s="1"/>
  <c r="N32550" i="109" s="1"/>
  <c r="N32551" i="109" s="1"/>
  <c r="N32552" i="109" s="1"/>
  <c r="N32553" i="109" s="1"/>
  <c r="N32554" i="109" s="1"/>
  <c r="N32555" i="109" s="1"/>
  <c r="N32556" i="109" s="1"/>
  <c r="N32557" i="109" s="1"/>
  <c r="N32558" i="109" s="1"/>
  <c r="N32559" i="109" s="1"/>
  <c r="N32560" i="109" s="1"/>
  <c r="N32561" i="109" s="1"/>
  <c r="N32562" i="109" s="1"/>
  <c r="N32563" i="109" s="1"/>
  <c r="N32564" i="109" s="1"/>
  <c r="N32565" i="109" s="1"/>
  <c r="N32566" i="109" s="1"/>
  <c r="N32567" i="109" s="1"/>
  <c r="N32568" i="109" s="1"/>
  <c r="N32569" i="109" s="1"/>
  <c r="N32570" i="109" s="1"/>
  <c r="N32571" i="109" s="1"/>
  <c r="N32572" i="109" s="1"/>
  <c r="N32573" i="109" s="1"/>
  <c r="N32574" i="109" s="1"/>
  <c r="N32575" i="109" s="1"/>
  <c r="N32576" i="109" s="1"/>
  <c r="N32577" i="109" s="1"/>
  <c r="N32578" i="109" s="1"/>
  <c r="N32579" i="109" s="1"/>
  <c r="N32580" i="109" s="1"/>
  <c r="N32581" i="109" s="1"/>
  <c r="N32582" i="109" s="1"/>
  <c r="N32583" i="109" s="1"/>
  <c r="N32584" i="109" s="1"/>
  <c r="N32585" i="109" s="1"/>
  <c r="N32586" i="109" s="1"/>
  <c r="N32587" i="109" s="1"/>
  <c r="N32588" i="109" s="1"/>
  <c r="N32589" i="109" s="1"/>
  <c r="N32590" i="109" s="1"/>
  <c r="N32591" i="109" s="1"/>
  <c r="N32592" i="109" s="1"/>
  <c r="N32593" i="109" s="1"/>
  <c r="N32594" i="109" s="1"/>
  <c r="N32595" i="109" s="1"/>
  <c r="N32596" i="109" s="1"/>
  <c r="N32597" i="109" s="1"/>
  <c r="N32598" i="109" s="1"/>
  <c r="N32599" i="109" s="1"/>
  <c r="N32600" i="109" s="1"/>
  <c r="N32601" i="109" s="1"/>
  <c r="N32602" i="109" s="1"/>
  <c r="N32603" i="109" s="1"/>
  <c r="N32604" i="109" s="1"/>
  <c r="N32605" i="109" s="1"/>
  <c r="N32606" i="109" s="1"/>
  <c r="N32607" i="109" s="1"/>
  <c r="N32608" i="109" s="1"/>
  <c r="N32609" i="109" s="1"/>
  <c r="N32610" i="109" s="1"/>
  <c r="N32611" i="109" s="1"/>
  <c r="N32612" i="109" s="1"/>
  <c r="N32613" i="109" s="1"/>
  <c r="N32614" i="109" s="1"/>
  <c r="N32615" i="109" s="1"/>
  <c r="N32616" i="109" s="1"/>
  <c r="N32617" i="109" s="1"/>
  <c r="N32618" i="109" s="1"/>
  <c r="N32619" i="109" s="1"/>
  <c r="N32620" i="109" s="1"/>
  <c r="N32621" i="109" s="1"/>
  <c r="N32622" i="109" s="1"/>
  <c r="N32623" i="109" s="1"/>
  <c r="N32624" i="109" s="1"/>
  <c r="N32625" i="109" s="1"/>
  <c r="N32626" i="109" s="1"/>
  <c r="N32627" i="109" s="1"/>
  <c r="N32628" i="109" s="1"/>
  <c r="N32629" i="109" s="1"/>
  <c r="N32630" i="109" s="1"/>
  <c r="N32631" i="109" s="1"/>
  <c r="N32632" i="109" s="1"/>
  <c r="N32633" i="109" s="1"/>
  <c r="N32634" i="109" s="1"/>
  <c r="N32635" i="109" s="1"/>
  <c r="N32636" i="109" s="1"/>
  <c r="N32637" i="109" s="1"/>
  <c r="N32638" i="109" s="1"/>
  <c r="N32639" i="109" s="1"/>
  <c r="N32640" i="109" s="1"/>
  <c r="N32641" i="109" s="1"/>
  <c r="N32642" i="109" s="1"/>
  <c r="N32643" i="109" s="1"/>
  <c r="N32644" i="109" s="1"/>
  <c r="N32645" i="109" s="1"/>
  <c r="N32646" i="109" s="1"/>
  <c r="N32647" i="109" s="1"/>
  <c r="N32648" i="109" s="1"/>
  <c r="N32649" i="109" s="1"/>
  <c r="N32650" i="109" s="1"/>
  <c r="N32651" i="109" s="1"/>
  <c r="N32652" i="109" s="1"/>
  <c r="N32653" i="109" s="1"/>
  <c r="N32654" i="109" s="1"/>
  <c r="N32655" i="109" s="1"/>
  <c r="N32656" i="109" s="1"/>
  <c r="N32657" i="109" s="1"/>
  <c r="N32658" i="109" s="1"/>
  <c r="N32659" i="109" s="1"/>
  <c r="N32660" i="109" s="1"/>
  <c r="N32661" i="109" s="1"/>
  <c r="N32662" i="109" s="1"/>
  <c r="N32663" i="109" s="1"/>
  <c r="N32664" i="109" s="1"/>
  <c r="N32665" i="109" s="1"/>
  <c r="N32666" i="109" s="1"/>
  <c r="N32667" i="109" s="1"/>
  <c r="N32668" i="109" s="1"/>
  <c r="N32669" i="109" s="1"/>
  <c r="N32670" i="109" s="1"/>
  <c r="N32671" i="109" s="1"/>
  <c r="N32672" i="109" s="1"/>
  <c r="N32673" i="109" s="1"/>
  <c r="N32674" i="109" s="1"/>
  <c r="N32675" i="109" s="1"/>
  <c r="N32676" i="109" s="1"/>
  <c r="N32677" i="109" s="1"/>
  <c r="N32678" i="109" s="1"/>
  <c r="N32679" i="109" s="1"/>
  <c r="N32680" i="109" s="1"/>
  <c r="N32681" i="109" s="1"/>
  <c r="N32682" i="109" s="1"/>
  <c r="N32683" i="109" s="1"/>
  <c r="N32684" i="109" s="1"/>
  <c r="N32685" i="109" s="1"/>
  <c r="N32686" i="109" s="1"/>
  <c r="N32687" i="109" s="1"/>
  <c r="N32688" i="109" s="1"/>
  <c r="N32689" i="109" s="1"/>
  <c r="N32690" i="109" s="1"/>
  <c r="N32691" i="109" s="1"/>
  <c r="N32692" i="109" s="1"/>
  <c r="N32693" i="109" s="1"/>
  <c r="N32694" i="109" s="1"/>
  <c r="N32695" i="109" s="1"/>
  <c r="N32696" i="109" s="1"/>
  <c r="N32697" i="109" s="1"/>
  <c r="N32698" i="109" s="1"/>
  <c r="N32699" i="109" s="1"/>
  <c r="N32700" i="109" s="1"/>
  <c r="N32701" i="109" s="1"/>
  <c r="N32702" i="109" s="1"/>
  <c r="N32703" i="109" s="1"/>
  <c r="N32704" i="109" s="1"/>
  <c r="N32705" i="109" s="1"/>
  <c r="N32706" i="109" s="1"/>
  <c r="N32707" i="109" s="1"/>
  <c r="N32708" i="109" s="1"/>
  <c r="N32709" i="109" s="1"/>
  <c r="N32710" i="109" s="1"/>
  <c r="N32711" i="109" s="1"/>
  <c r="N32712" i="109" s="1"/>
  <c r="N32713" i="109" s="1"/>
  <c r="N32714" i="109" s="1"/>
  <c r="N32715" i="109" s="1"/>
  <c r="N32716" i="109" s="1"/>
  <c r="N32717" i="109" s="1"/>
  <c r="N32718" i="109" s="1"/>
  <c r="N32719" i="109" s="1"/>
  <c r="N32720" i="109" s="1"/>
  <c r="N32721" i="109" s="1"/>
  <c r="N32722" i="109" s="1"/>
  <c r="N32723" i="109" s="1"/>
  <c r="N32724" i="109" s="1"/>
  <c r="N32725" i="109" s="1"/>
  <c r="N32726" i="109" s="1"/>
  <c r="N32727" i="109" s="1"/>
  <c r="N32728" i="109" s="1"/>
  <c r="N32729" i="109" s="1"/>
  <c r="N32730" i="109" s="1"/>
  <c r="N32731" i="109" s="1"/>
  <c r="N32732" i="109" s="1"/>
  <c r="N32733" i="109" s="1"/>
  <c r="N32734" i="109" s="1"/>
  <c r="N32735" i="109" s="1"/>
  <c r="N32736" i="109" s="1"/>
  <c r="N32737" i="109" s="1"/>
  <c r="N32738" i="109" s="1"/>
  <c r="N32739" i="109" s="1"/>
  <c r="N32740" i="109" s="1"/>
  <c r="N32741" i="109" s="1"/>
  <c r="N32742" i="109" s="1"/>
  <c r="N32743" i="109" s="1"/>
  <c r="N32744" i="109" s="1"/>
  <c r="N32745" i="109" s="1"/>
  <c r="N32746" i="109" s="1"/>
  <c r="N32747" i="109" s="1"/>
  <c r="N32748" i="109" s="1"/>
  <c r="N32749" i="109" s="1"/>
  <c r="N32750" i="109" s="1"/>
  <c r="N32751" i="109" s="1"/>
  <c r="N32752" i="109" s="1"/>
  <c r="N32753" i="109" s="1"/>
  <c r="N32754" i="109" s="1"/>
  <c r="N32755" i="109" s="1"/>
  <c r="N32756" i="109" s="1"/>
  <c r="N32757" i="109" s="1"/>
  <c r="N32758" i="109" s="1"/>
  <c r="N32759" i="109" s="1"/>
  <c r="N32760" i="109" s="1"/>
  <c r="N32761" i="109" s="1"/>
  <c r="N32762" i="109" s="1"/>
  <c r="N32763" i="109" s="1"/>
  <c r="N32764" i="109" s="1"/>
  <c r="N32765" i="109" s="1"/>
  <c r="N32766" i="109" s="1"/>
  <c r="N32767" i="109" s="1"/>
  <c r="N32768" i="109" s="1"/>
  <c r="N32769" i="109" s="1"/>
  <c r="N32770" i="109" s="1"/>
  <c r="N32771" i="109" s="1"/>
  <c r="N32772" i="109" s="1"/>
  <c r="N32773" i="109" s="1"/>
  <c r="N32774" i="109" s="1"/>
  <c r="N32775" i="109" s="1"/>
  <c r="N32776" i="109" s="1"/>
  <c r="N32777" i="109" s="1"/>
  <c r="N32778" i="109" s="1"/>
  <c r="N32779" i="109" s="1"/>
  <c r="N32780" i="109" s="1"/>
  <c r="N32781" i="109" s="1"/>
  <c r="N32782" i="109" s="1"/>
  <c r="N32783" i="109" s="1"/>
  <c r="N32784" i="109" s="1"/>
  <c r="N32785" i="109" s="1"/>
  <c r="N32786" i="109" s="1"/>
  <c r="N32787" i="109" s="1"/>
  <c r="N32788" i="109" s="1"/>
  <c r="N32789" i="109" s="1"/>
  <c r="N32790" i="109" s="1"/>
  <c r="N32791" i="109" s="1"/>
  <c r="N32792" i="109" s="1"/>
  <c r="N32793" i="109" s="1"/>
  <c r="N32794" i="109" s="1"/>
  <c r="N32795" i="109" s="1"/>
  <c r="N32796" i="109" s="1"/>
  <c r="N32797" i="109" s="1"/>
  <c r="N32798" i="109" s="1"/>
  <c r="N32799" i="109" s="1"/>
  <c r="N32800" i="109" s="1"/>
  <c r="N32801" i="109" s="1"/>
  <c r="N32802" i="109" s="1"/>
  <c r="N32803" i="109" s="1"/>
  <c r="N32804" i="109" s="1"/>
  <c r="N32805" i="109" s="1"/>
  <c r="N32806" i="109" s="1"/>
  <c r="N32807" i="109" s="1"/>
  <c r="N32808" i="109" s="1"/>
  <c r="N32809" i="109" s="1"/>
  <c r="N32810" i="109" s="1"/>
  <c r="N32811" i="109" s="1"/>
  <c r="N32812" i="109" s="1"/>
  <c r="N32813" i="109" s="1"/>
  <c r="N32814" i="109" s="1"/>
  <c r="N32815" i="109" s="1"/>
  <c r="N32816" i="109" s="1"/>
  <c r="N32817" i="109" s="1"/>
  <c r="N32818" i="109" s="1"/>
  <c r="N32819" i="109" s="1"/>
  <c r="N32820" i="109" s="1"/>
  <c r="N32821" i="109" s="1"/>
  <c r="N32822" i="109" s="1"/>
  <c r="N32823" i="109" s="1"/>
  <c r="N32824" i="109" s="1"/>
  <c r="N32825" i="109" s="1"/>
  <c r="N32826" i="109" s="1"/>
  <c r="N32827" i="109" s="1"/>
  <c r="N32828" i="109" s="1"/>
  <c r="N32829" i="109" s="1"/>
  <c r="N32830" i="109" s="1"/>
  <c r="N32831" i="109" s="1"/>
  <c r="N32832" i="109" s="1"/>
  <c r="N32833" i="109" s="1"/>
  <c r="N32834" i="109" s="1"/>
  <c r="N32835" i="109" s="1"/>
  <c r="N32836" i="109" s="1"/>
  <c r="N32837" i="109" s="1"/>
  <c r="N32838" i="109" s="1"/>
  <c r="N32839" i="109" s="1"/>
  <c r="N32840" i="109" s="1"/>
  <c r="N32841" i="109" s="1"/>
  <c r="N32842" i="109" s="1"/>
  <c r="N32843" i="109" s="1"/>
  <c r="N32844" i="109" s="1"/>
  <c r="N32845" i="109" s="1"/>
  <c r="N32846" i="109" s="1"/>
  <c r="N32847" i="109" s="1"/>
  <c r="N32848" i="109" s="1"/>
  <c r="N32849" i="109" s="1"/>
  <c r="N32850" i="109" s="1"/>
  <c r="N32851" i="109" s="1"/>
  <c r="N32852" i="109" s="1"/>
  <c r="N32853" i="109" s="1"/>
  <c r="N32854" i="109" s="1"/>
  <c r="N32855" i="109" s="1"/>
  <c r="N32856" i="109" s="1"/>
  <c r="N32857" i="109" s="1"/>
  <c r="N32858" i="109" s="1"/>
  <c r="N32859" i="109" s="1"/>
  <c r="N32860" i="109" s="1"/>
  <c r="N32861" i="109" s="1"/>
  <c r="N32862" i="109" s="1"/>
  <c r="N32863" i="109" s="1"/>
  <c r="N32864" i="109" s="1"/>
  <c r="N32865" i="109" s="1"/>
  <c r="N32866" i="109" s="1"/>
  <c r="N32867" i="109" s="1"/>
  <c r="N32868" i="109" s="1"/>
  <c r="N32869" i="109" s="1"/>
  <c r="N32870" i="109" s="1"/>
  <c r="N32871" i="109" s="1"/>
  <c r="N32872" i="109" s="1"/>
  <c r="N32873" i="109" s="1"/>
  <c r="N32874" i="109" s="1"/>
  <c r="N32875" i="109" s="1"/>
  <c r="N32876" i="109" s="1"/>
  <c r="N32877" i="109" s="1"/>
  <c r="N32878" i="109" s="1"/>
  <c r="N32879" i="109" s="1"/>
  <c r="N32880" i="109" s="1"/>
  <c r="N32881" i="109" s="1"/>
  <c r="N32882" i="109" s="1"/>
  <c r="N32883" i="109" s="1"/>
  <c r="N32884" i="109" s="1"/>
  <c r="N32885" i="109" s="1"/>
  <c r="N32886" i="109" s="1"/>
  <c r="N32887" i="109" s="1"/>
  <c r="N32888" i="109" s="1"/>
  <c r="N32889" i="109" s="1"/>
  <c r="N32890" i="109" s="1"/>
  <c r="N32891" i="109" s="1"/>
  <c r="N32892" i="109" s="1"/>
  <c r="N32893" i="109" s="1"/>
  <c r="N32894" i="109" s="1"/>
  <c r="N32895" i="109" s="1"/>
  <c r="N32896" i="109" s="1"/>
  <c r="N32897" i="109" s="1"/>
  <c r="N32898" i="109" s="1"/>
  <c r="N32899" i="109" s="1"/>
  <c r="N32900" i="109" s="1"/>
  <c r="N32901" i="109" s="1"/>
  <c r="N32902" i="109" s="1"/>
  <c r="N32903" i="109" s="1"/>
  <c r="N32904" i="109" s="1"/>
  <c r="N32905" i="109" s="1"/>
  <c r="N32906" i="109" s="1"/>
  <c r="N32907" i="109" s="1"/>
  <c r="N32908" i="109" s="1"/>
  <c r="N32909" i="109" s="1"/>
  <c r="N32910" i="109" s="1"/>
  <c r="N32911" i="109" s="1"/>
  <c r="N32912" i="109" s="1"/>
  <c r="N32913" i="109" s="1"/>
  <c r="N32914" i="109" s="1"/>
  <c r="N32915" i="109" s="1"/>
  <c r="N32916" i="109" s="1"/>
  <c r="N32917" i="109" s="1"/>
  <c r="N32918" i="109" s="1"/>
  <c r="N32919" i="109" s="1"/>
  <c r="N32920" i="109" s="1"/>
  <c r="N32921" i="109" s="1"/>
  <c r="N32922" i="109" s="1"/>
  <c r="N32923" i="109" s="1"/>
  <c r="N32924" i="109" s="1"/>
  <c r="N32925" i="109" s="1"/>
  <c r="N32926" i="109" s="1"/>
  <c r="N32927" i="109" s="1"/>
  <c r="N32928" i="109" s="1"/>
  <c r="N32929" i="109" s="1"/>
  <c r="N32930" i="109" s="1"/>
  <c r="N32931" i="109" s="1"/>
  <c r="N32932" i="109" s="1"/>
  <c r="N32933" i="109" s="1"/>
  <c r="N32934" i="109" s="1"/>
  <c r="N32935" i="109" s="1"/>
  <c r="N32936" i="109" s="1"/>
  <c r="N32937" i="109" s="1"/>
  <c r="N32938" i="109" s="1"/>
  <c r="N32939" i="109" s="1"/>
  <c r="N32940" i="109" s="1"/>
  <c r="N32941" i="109" s="1"/>
  <c r="N32942" i="109" s="1"/>
  <c r="N32943" i="109" s="1"/>
  <c r="N32944" i="109" s="1"/>
  <c r="N32945" i="109" s="1"/>
  <c r="N32946" i="109" s="1"/>
  <c r="N32947" i="109" s="1"/>
  <c r="N32948" i="109" s="1"/>
  <c r="N32949" i="109" s="1"/>
  <c r="N32950" i="109" s="1"/>
  <c r="N32951" i="109" s="1"/>
  <c r="N32952" i="109" s="1"/>
  <c r="N32953" i="109" s="1"/>
  <c r="N32954" i="109" s="1"/>
  <c r="N32955" i="109" s="1"/>
  <c r="N32956" i="109" s="1"/>
  <c r="N32957" i="109" s="1"/>
  <c r="N32958" i="109" s="1"/>
  <c r="N32959" i="109" s="1"/>
  <c r="N32960" i="109" s="1"/>
  <c r="N32961" i="109" s="1"/>
  <c r="N32962" i="109" s="1"/>
  <c r="N32963" i="109" s="1"/>
  <c r="N32964" i="109" s="1"/>
  <c r="N32965" i="109" s="1"/>
  <c r="N32966" i="109" s="1"/>
  <c r="N32967" i="109" s="1"/>
  <c r="N32968" i="109" s="1"/>
  <c r="N32969" i="109" s="1"/>
  <c r="N32970" i="109" s="1"/>
  <c r="N32971" i="109" s="1"/>
  <c r="N32972" i="109" s="1"/>
  <c r="N32973" i="109" s="1"/>
  <c r="N32974" i="109" s="1"/>
  <c r="N32975" i="109" s="1"/>
  <c r="N32976" i="109" s="1"/>
  <c r="N32977" i="109" s="1"/>
  <c r="N32978" i="109" s="1"/>
  <c r="N32979" i="109" s="1"/>
  <c r="N32980" i="109" s="1"/>
  <c r="N32981" i="109" s="1"/>
  <c r="N32982" i="109" s="1"/>
  <c r="N32983" i="109" s="1"/>
  <c r="N32984" i="109" s="1"/>
  <c r="N32985" i="109" s="1"/>
  <c r="N32986" i="109" s="1"/>
  <c r="N32987" i="109" s="1"/>
  <c r="N32988" i="109" s="1"/>
  <c r="N32989" i="109" s="1"/>
  <c r="N32990" i="109" s="1"/>
  <c r="N32991" i="109" s="1"/>
  <c r="N32992" i="109" s="1"/>
  <c r="N32993" i="109" s="1"/>
  <c r="N32994" i="109" s="1"/>
  <c r="N32995" i="109" s="1"/>
  <c r="N32996" i="109" s="1"/>
  <c r="N32997" i="109" s="1"/>
  <c r="N32998" i="109" s="1"/>
  <c r="N32999" i="109" s="1"/>
  <c r="N33000" i="109" s="1"/>
  <c r="N33001" i="109" s="1"/>
  <c r="N33002" i="109" s="1"/>
  <c r="N33003" i="109" s="1"/>
  <c r="N33004" i="109" s="1"/>
  <c r="N33005" i="109" s="1"/>
  <c r="N33006" i="109" s="1"/>
  <c r="N33007" i="109" s="1"/>
  <c r="N33008" i="109" s="1"/>
  <c r="N33009" i="109" s="1"/>
  <c r="N33010" i="109" s="1"/>
  <c r="N33011" i="109" s="1"/>
  <c r="N33012" i="109" s="1"/>
  <c r="N33013" i="109" s="1"/>
  <c r="N33014" i="109" s="1"/>
  <c r="N33015" i="109" s="1"/>
  <c r="N33016" i="109" s="1"/>
  <c r="N33017" i="109" s="1"/>
  <c r="N33018" i="109" s="1"/>
  <c r="N33019" i="109" s="1"/>
  <c r="N33020" i="109" s="1"/>
  <c r="N33021" i="109" s="1"/>
  <c r="N33022" i="109" s="1"/>
  <c r="N33023" i="109" s="1"/>
  <c r="N33024" i="109" s="1"/>
  <c r="N33025" i="109" s="1"/>
  <c r="N33026" i="109" s="1"/>
  <c r="N33027" i="109" s="1"/>
  <c r="N33028" i="109" s="1"/>
  <c r="N33029" i="109" s="1"/>
  <c r="N33030" i="109" s="1"/>
  <c r="N33031" i="109" s="1"/>
  <c r="N33032" i="109" s="1"/>
  <c r="N33033" i="109" s="1"/>
  <c r="N33034" i="109" s="1"/>
  <c r="N33035" i="109" s="1"/>
  <c r="N33036" i="109" s="1"/>
  <c r="N33037" i="109" s="1"/>
  <c r="N33038" i="109" s="1"/>
  <c r="N33039" i="109" s="1"/>
  <c r="N33040" i="109" s="1"/>
  <c r="N33041" i="109" s="1"/>
  <c r="N33042" i="109" s="1"/>
  <c r="N33043" i="109" s="1"/>
  <c r="N33044" i="109" s="1"/>
  <c r="N33045" i="109" s="1"/>
  <c r="N33046" i="109" s="1"/>
  <c r="N33047" i="109" s="1"/>
  <c r="N33048" i="109" s="1"/>
  <c r="N33049" i="109" s="1"/>
  <c r="N33050" i="109" s="1"/>
  <c r="N33051" i="109" s="1"/>
  <c r="N33052" i="109" s="1"/>
  <c r="N33053" i="109" s="1"/>
  <c r="N33054" i="109" s="1"/>
  <c r="N33055" i="109" s="1"/>
  <c r="N33056" i="109" s="1"/>
  <c r="N33057" i="109" s="1"/>
  <c r="N33058" i="109" s="1"/>
  <c r="N33059" i="109" s="1"/>
  <c r="N33060" i="109" s="1"/>
  <c r="N33061" i="109" s="1"/>
  <c r="N33062" i="109" s="1"/>
  <c r="N33063" i="109" s="1"/>
  <c r="N33064" i="109" s="1"/>
  <c r="N33065" i="109" s="1"/>
  <c r="N33066" i="109" s="1"/>
  <c r="N33067" i="109" s="1"/>
  <c r="N33068" i="109" s="1"/>
  <c r="N33069" i="109" s="1"/>
  <c r="N33070" i="109" s="1"/>
  <c r="N33071" i="109" s="1"/>
  <c r="N33072" i="109" s="1"/>
  <c r="N33073" i="109" s="1"/>
  <c r="N33074" i="109" s="1"/>
  <c r="N33075" i="109" s="1"/>
  <c r="N33076" i="109" s="1"/>
  <c r="N33077" i="109" s="1"/>
  <c r="N33078" i="109" s="1"/>
  <c r="N33079" i="109" s="1"/>
  <c r="N33080" i="109" s="1"/>
  <c r="N33081" i="109" s="1"/>
  <c r="N33082" i="109" s="1"/>
  <c r="N33083" i="109" s="1"/>
  <c r="N33084" i="109" s="1"/>
  <c r="N33085" i="109" s="1"/>
  <c r="N33086" i="109" s="1"/>
  <c r="N33087" i="109" s="1"/>
  <c r="N33088" i="109" s="1"/>
  <c r="N33089" i="109" s="1"/>
  <c r="N33090" i="109" s="1"/>
  <c r="N33091" i="109" s="1"/>
  <c r="N33092" i="109" s="1"/>
  <c r="N33093" i="109" s="1"/>
  <c r="N33094" i="109" s="1"/>
  <c r="N33095" i="109" s="1"/>
  <c r="N33096" i="109" s="1"/>
  <c r="N33097" i="109" s="1"/>
  <c r="N33098" i="109" s="1"/>
  <c r="N33099" i="109" s="1"/>
  <c r="N33100" i="109" s="1"/>
  <c r="N33101" i="109" s="1"/>
  <c r="N33102" i="109" s="1"/>
  <c r="N33103" i="109" s="1"/>
  <c r="N33104" i="109" s="1"/>
  <c r="N33105" i="109" s="1"/>
  <c r="N33106" i="109" s="1"/>
  <c r="N33107" i="109" s="1"/>
  <c r="N33108" i="109" s="1"/>
  <c r="N33109" i="109" s="1"/>
  <c r="N33110" i="109" s="1"/>
  <c r="N33111" i="109" s="1"/>
  <c r="N33112" i="109" s="1"/>
  <c r="N33113" i="109" s="1"/>
  <c r="N33114" i="109" s="1"/>
  <c r="N33115" i="109" s="1"/>
  <c r="N33116" i="109" s="1"/>
  <c r="N33117" i="109" s="1"/>
  <c r="N33118" i="109" s="1"/>
  <c r="N33119" i="109" s="1"/>
  <c r="N33120" i="109" s="1"/>
  <c r="N33121" i="109" s="1"/>
  <c r="N33122" i="109" s="1"/>
  <c r="N33123" i="109" s="1"/>
  <c r="N33124" i="109" s="1"/>
  <c r="N33125" i="109" s="1"/>
  <c r="N33126" i="109" s="1"/>
  <c r="N33127" i="109" s="1"/>
  <c r="N33128" i="109" s="1"/>
  <c r="N33129" i="109" s="1"/>
  <c r="N33130" i="109" s="1"/>
  <c r="N33131" i="109" s="1"/>
  <c r="N33132" i="109" s="1"/>
  <c r="N33133" i="109" s="1"/>
  <c r="N33134" i="109" s="1"/>
  <c r="N33135" i="109" s="1"/>
  <c r="N33136" i="109" s="1"/>
  <c r="N33137" i="109" s="1"/>
  <c r="N33138" i="109" s="1"/>
  <c r="N33139" i="109" s="1"/>
  <c r="N33140" i="109" s="1"/>
  <c r="N33141" i="109" s="1"/>
  <c r="N33142" i="109" s="1"/>
  <c r="N33143" i="109" s="1"/>
  <c r="N33144" i="109" s="1"/>
  <c r="N33145" i="109" s="1"/>
  <c r="N33146" i="109" s="1"/>
  <c r="N33147" i="109" s="1"/>
  <c r="N33148" i="109" s="1"/>
  <c r="N33149" i="109" s="1"/>
  <c r="N33150" i="109" s="1"/>
  <c r="N33151" i="109" s="1"/>
  <c r="N33152" i="109" s="1"/>
  <c r="N33153" i="109" s="1"/>
  <c r="N33154" i="109" s="1"/>
  <c r="N33155" i="109" s="1"/>
  <c r="N33156" i="109" s="1"/>
  <c r="N33157" i="109" s="1"/>
  <c r="N33158" i="109" s="1"/>
  <c r="N33159" i="109" s="1"/>
  <c r="N33160" i="109" s="1"/>
  <c r="N33161" i="109" s="1"/>
  <c r="N33162" i="109" s="1"/>
  <c r="N33163" i="109" s="1"/>
  <c r="N33164" i="109" s="1"/>
  <c r="N33165" i="109" s="1"/>
  <c r="N33166" i="109" s="1"/>
  <c r="N33167" i="109" s="1"/>
  <c r="N33168" i="109" s="1"/>
  <c r="N33169" i="109" s="1"/>
  <c r="N33170" i="109" s="1"/>
  <c r="N33171" i="109" s="1"/>
  <c r="N33172" i="109" s="1"/>
  <c r="N33173" i="109" s="1"/>
  <c r="N33174" i="109" s="1"/>
  <c r="N33175" i="109" s="1"/>
  <c r="N33176" i="109" s="1"/>
  <c r="N33177" i="109" s="1"/>
  <c r="N33178" i="109" s="1"/>
  <c r="N33179" i="109" s="1"/>
  <c r="N33180" i="109" s="1"/>
  <c r="N33181" i="109" s="1"/>
  <c r="N33182" i="109" s="1"/>
  <c r="N33183" i="109" s="1"/>
  <c r="N33184" i="109" s="1"/>
  <c r="N33185" i="109" s="1"/>
  <c r="N33186" i="109" s="1"/>
  <c r="N33187" i="109" s="1"/>
  <c r="N33188" i="109" s="1"/>
  <c r="N33189" i="109" s="1"/>
  <c r="N33190" i="109" s="1"/>
  <c r="N33191" i="109" s="1"/>
  <c r="N33192" i="109" s="1"/>
  <c r="N33193" i="109" s="1"/>
  <c r="N33194" i="109" s="1"/>
  <c r="N33195" i="109" s="1"/>
  <c r="N33196" i="109" s="1"/>
  <c r="N33197" i="109" s="1"/>
  <c r="N33198" i="109" s="1"/>
  <c r="N33199" i="109" s="1"/>
  <c r="N33200" i="109" s="1"/>
  <c r="N33201" i="109" s="1"/>
  <c r="N33202" i="109" s="1"/>
  <c r="N33203" i="109" s="1"/>
  <c r="N33204" i="109" s="1"/>
  <c r="N33205" i="109" s="1"/>
  <c r="N33206" i="109" s="1"/>
  <c r="N33207" i="109" s="1"/>
  <c r="N33208" i="109" s="1"/>
  <c r="N33209" i="109" s="1"/>
  <c r="N33210" i="109" s="1"/>
  <c r="N33211" i="109" s="1"/>
  <c r="N33212" i="109" s="1"/>
  <c r="N33213" i="109" s="1"/>
  <c r="N33214" i="109" s="1"/>
  <c r="N33215" i="109" s="1"/>
  <c r="N33216" i="109" s="1"/>
  <c r="N33217" i="109" s="1"/>
  <c r="N33218" i="109" s="1"/>
  <c r="N33219" i="109" s="1"/>
  <c r="N33220" i="109" s="1"/>
  <c r="N33221" i="109" s="1"/>
  <c r="N33222" i="109" s="1"/>
  <c r="N33223" i="109" s="1"/>
  <c r="N33224" i="109" s="1"/>
  <c r="N33225" i="109" s="1"/>
  <c r="N33226" i="109" s="1"/>
  <c r="N33227" i="109" s="1"/>
  <c r="N33228" i="109" s="1"/>
  <c r="N33229" i="109" s="1"/>
  <c r="N33230" i="109" s="1"/>
  <c r="N33231" i="109" s="1"/>
  <c r="N33232" i="109" s="1"/>
  <c r="N33233" i="109" s="1"/>
  <c r="N33234" i="109" s="1"/>
  <c r="N33235" i="109" s="1"/>
  <c r="N33236" i="109" s="1"/>
  <c r="N33237" i="109" s="1"/>
  <c r="N33238" i="109" s="1"/>
  <c r="N33239" i="109" s="1"/>
  <c r="N33240" i="109" s="1"/>
  <c r="N33241" i="109" s="1"/>
  <c r="N33242" i="109" s="1"/>
  <c r="N33243" i="109" s="1"/>
  <c r="N33244" i="109" s="1"/>
  <c r="N33245" i="109" s="1"/>
  <c r="N33246" i="109" s="1"/>
  <c r="N33247" i="109" s="1"/>
  <c r="N33248" i="109" s="1"/>
  <c r="N33249" i="109" s="1"/>
  <c r="N33250" i="109" s="1"/>
  <c r="N33251" i="109" s="1"/>
  <c r="N33252" i="109" s="1"/>
  <c r="N33253" i="109" s="1"/>
  <c r="N33254" i="109" s="1"/>
  <c r="N33255" i="109" s="1"/>
  <c r="N33256" i="109" s="1"/>
  <c r="N33257" i="109" s="1"/>
  <c r="N33258" i="109" s="1"/>
  <c r="N33259" i="109" s="1"/>
  <c r="N33260" i="109" s="1"/>
  <c r="N33261" i="109" s="1"/>
  <c r="N33262" i="109" s="1"/>
  <c r="N33263" i="109" s="1"/>
  <c r="N33264" i="109" s="1"/>
  <c r="N33265" i="109" s="1"/>
  <c r="N33266" i="109" s="1"/>
  <c r="N33267" i="109" s="1"/>
  <c r="N33268" i="109" s="1"/>
  <c r="N33269" i="109" s="1"/>
  <c r="N33270" i="109" s="1"/>
  <c r="N33271" i="109" s="1"/>
  <c r="N33272" i="109" s="1"/>
  <c r="N33273" i="109" s="1"/>
  <c r="N33274" i="109" s="1"/>
  <c r="N33275" i="109" s="1"/>
  <c r="N33276" i="109" s="1"/>
  <c r="N33277" i="109" s="1"/>
  <c r="N33278" i="109" s="1"/>
  <c r="N33279" i="109" s="1"/>
  <c r="N33280" i="109" s="1"/>
  <c r="N33281" i="109" s="1"/>
  <c r="N33282" i="109" s="1"/>
  <c r="N33283" i="109" s="1"/>
  <c r="N33284" i="109" s="1"/>
  <c r="N33285" i="109" s="1"/>
  <c r="N33286" i="109" s="1"/>
  <c r="N33287" i="109" s="1"/>
  <c r="N33288" i="109" s="1"/>
  <c r="N33289" i="109" s="1"/>
  <c r="N33290" i="109" s="1"/>
  <c r="N33291" i="109" s="1"/>
  <c r="N33292" i="109" s="1"/>
  <c r="N33293" i="109" s="1"/>
  <c r="N33294" i="109" s="1"/>
  <c r="N33295" i="109" s="1"/>
  <c r="N33296" i="109" s="1"/>
  <c r="N33297" i="109" s="1"/>
  <c r="N33298" i="109" s="1"/>
  <c r="N33299" i="109" s="1"/>
  <c r="N33300" i="109" s="1"/>
  <c r="N33301" i="109" s="1"/>
  <c r="N33302" i="109" s="1"/>
  <c r="N33303" i="109" s="1"/>
  <c r="N33304" i="109" s="1"/>
  <c r="N33305" i="109" s="1"/>
  <c r="N33306" i="109" s="1"/>
  <c r="N33307" i="109" s="1"/>
  <c r="N33308" i="109" s="1"/>
  <c r="N33309" i="109" s="1"/>
  <c r="N33310" i="109" s="1"/>
  <c r="N33311" i="109" s="1"/>
  <c r="N33312" i="109" s="1"/>
  <c r="N33313" i="109" s="1"/>
  <c r="N33314" i="109" s="1"/>
  <c r="N33315" i="109" s="1"/>
  <c r="N33316" i="109" s="1"/>
  <c r="N33317" i="109" s="1"/>
  <c r="N33318" i="109" s="1"/>
  <c r="N33319" i="109" s="1"/>
  <c r="N33320" i="109" s="1"/>
  <c r="N33321" i="109" s="1"/>
  <c r="N33322" i="109" s="1"/>
  <c r="N33323" i="109" s="1"/>
  <c r="N33324" i="109" s="1"/>
  <c r="N33325" i="109" s="1"/>
  <c r="N33326" i="109" s="1"/>
  <c r="N33327" i="109" s="1"/>
  <c r="N33328" i="109" s="1"/>
  <c r="N33329" i="109" s="1"/>
  <c r="N33330" i="109" s="1"/>
  <c r="N33331" i="109" s="1"/>
  <c r="N33332" i="109" s="1"/>
  <c r="N33333" i="109" s="1"/>
  <c r="N33334" i="109" s="1"/>
  <c r="N33335" i="109" s="1"/>
  <c r="N33336" i="109" s="1"/>
  <c r="N33337" i="109" s="1"/>
  <c r="N33338" i="109" s="1"/>
  <c r="N33339" i="109" s="1"/>
  <c r="N33340" i="109" s="1"/>
  <c r="N33341" i="109" s="1"/>
  <c r="N33342" i="109" s="1"/>
  <c r="N33343" i="109" s="1"/>
  <c r="N33344" i="109" s="1"/>
  <c r="N33345" i="109" s="1"/>
  <c r="N33346" i="109" s="1"/>
  <c r="N33347" i="109" s="1"/>
  <c r="N33348" i="109" s="1"/>
  <c r="N33349" i="109" s="1"/>
  <c r="N33350" i="109" s="1"/>
  <c r="N33351" i="109" s="1"/>
  <c r="N33352" i="109" s="1"/>
  <c r="N33353" i="109" s="1"/>
  <c r="N33354" i="109" s="1"/>
  <c r="N33355" i="109" s="1"/>
  <c r="N33356" i="109" s="1"/>
  <c r="N33357" i="109" s="1"/>
  <c r="N33358" i="109" s="1"/>
  <c r="N33359" i="109" s="1"/>
  <c r="N33360" i="109" s="1"/>
  <c r="N33361" i="109" s="1"/>
  <c r="N33362" i="109" s="1"/>
  <c r="N33363" i="109" s="1"/>
  <c r="N33364" i="109" s="1"/>
  <c r="N33365" i="109" s="1"/>
  <c r="N33366" i="109" s="1"/>
  <c r="N33367" i="109" s="1"/>
  <c r="N33368" i="109" s="1"/>
  <c r="N33369" i="109" s="1"/>
  <c r="N33370" i="109" s="1"/>
  <c r="N33371" i="109" s="1"/>
  <c r="N33372" i="109" s="1"/>
  <c r="N33373" i="109" s="1"/>
  <c r="N33374" i="109" s="1"/>
  <c r="N33375" i="109" s="1"/>
  <c r="N33376" i="109" s="1"/>
  <c r="N33377" i="109" s="1"/>
  <c r="N33378" i="109" s="1"/>
  <c r="N33379" i="109" s="1"/>
  <c r="N33380" i="109" s="1"/>
  <c r="N33381" i="109" s="1"/>
  <c r="N33382" i="109" s="1"/>
  <c r="N33383" i="109" s="1"/>
  <c r="N33384" i="109" s="1"/>
  <c r="N33385" i="109" s="1"/>
  <c r="N33386" i="109" s="1"/>
  <c r="N33387" i="109" s="1"/>
  <c r="N33388" i="109" s="1"/>
  <c r="N33389" i="109" s="1"/>
  <c r="N33390" i="109" s="1"/>
  <c r="N33391" i="109" s="1"/>
  <c r="N33392" i="109" s="1"/>
  <c r="N33393" i="109" s="1"/>
  <c r="N33394" i="109" s="1"/>
  <c r="N33395" i="109" s="1"/>
  <c r="N33396" i="109" s="1"/>
  <c r="N33397" i="109" s="1"/>
  <c r="N33398" i="109" s="1"/>
  <c r="N33399" i="109" s="1"/>
  <c r="N33400" i="109" s="1"/>
  <c r="N33401" i="109" s="1"/>
  <c r="N33402" i="109" s="1"/>
  <c r="N33403" i="109" s="1"/>
  <c r="N33404" i="109" s="1"/>
  <c r="N33405" i="109" s="1"/>
  <c r="N33406" i="109" s="1"/>
  <c r="N33407" i="109" s="1"/>
  <c r="N33408" i="109" s="1"/>
  <c r="N33409" i="109" s="1"/>
  <c r="N33410" i="109" s="1"/>
  <c r="N33411" i="109" s="1"/>
  <c r="N33412" i="109" s="1"/>
  <c r="N33413" i="109" s="1"/>
  <c r="N33414" i="109" s="1"/>
  <c r="N33415" i="109" s="1"/>
  <c r="N33416" i="109" s="1"/>
  <c r="N33417" i="109" s="1"/>
  <c r="N33418" i="109" s="1"/>
  <c r="N33419" i="109" s="1"/>
  <c r="N33420" i="109" s="1"/>
  <c r="N33421" i="109" s="1"/>
  <c r="N33422" i="109" s="1"/>
  <c r="N33423" i="109" s="1"/>
  <c r="N33424" i="109" s="1"/>
  <c r="N33425" i="109" s="1"/>
  <c r="N33426" i="109" s="1"/>
  <c r="N33427" i="109" s="1"/>
  <c r="N33428" i="109" s="1"/>
  <c r="N33429" i="109" s="1"/>
  <c r="N33430" i="109" s="1"/>
  <c r="N33431" i="109" s="1"/>
  <c r="N33432" i="109" s="1"/>
  <c r="N33433" i="109" s="1"/>
  <c r="N33434" i="109" s="1"/>
  <c r="N33435" i="109" s="1"/>
  <c r="N33436" i="109" s="1"/>
  <c r="N33437" i="109" s="1"/>
  <c r="N33438" i="109" s="1"/>
  <c r="N33439" i="109" s="1"/>
  <c r="N33440" i="109" s="1"/>
  <c r="N33441" i="109" s="1"/>
  <c r="N33442" i="109" s="1"/>
  <c r="N33443" i="109" s="1"/>
  <c r="N33444" i="109" s="1"/>
  <c r="N33445" i="109" s="1"/>
  <c r="N33446" i="109" s="1"/>
  <c r="N33447" i="109" s="1"/>
  <c r="N33448" i="109" s="1"/>
  <c r="N33449" i="109" s="1"/>
  <c r="N33450" i="109" s="1"/>
  <c r="N33451" i="109" s="1"/>
  <c r="N33452" i="109" s="1"/>
  <c r="N33453" i="109" s="1"/>
  <c r="N33454" i="109" s="1"/>
  <c r="N33455" i="109" s="1"/>
  <c r="N33456" i="109" s="1"/>
  <c r="N33457" i="109" s="1"/>
  <c r="N33458" i="109" s="1"/>
  <c r="N33459" i="109" s="1"/>
  <c r="N33460" i="109" s="1"/>
  <c r="N33461" i="109" s="1"/>
  <c r="N33462" i="109" s="1"/>
  <c r="N33463" i="109" s="1"/>
  <c r="N33464" i="109" s="1"/>
  <c r="N33465" i="109" s="1"/>
  <c r="N33466" i="109" s="1"/>
  <c r="N33467" i="109" s="1"/>
  <c r="N33468" i="109" s="1"/>
  <c r="N33469" i="109" s="1"/>
  <c r="N33470" i="109" s="1"/>
  <c r="N33471" i="109" s="1"/>
  <c r="N33472" i="109" s="1"/>
  <c r="N33473" i="109" s="1"/>
  <c r="N33474" i="109" s="1"/>
  <c r="N33475" i="109" s="1"/>
  <c r="N33476" i="109" s="1"/>
  <c r="N33477" i="109" s="1"/>
  <c r="N33478" i="109" s="1"/>
  <c r="N33479" i="109" s="1"/>
  <c r="N33480" i="109" s="1"/>
  <c r="N33481" i="109" s="1"/>
  <c r="N33482" i="109" s="1"/>
  <c r="N33483" i="109" s="1"/>
  <c r="N33484" i="109" s="1"/>
  <c r="N33485" i="109" s="1"/>
  <c r="N33486" i="109" s="1"/>
  <c r="N33487" i="109" s="1"/>
  <c r="N33488" i="109" s="1"/>
  <c r="N33489" i="109" s="1"/>
  <c r="N33490" i="109" s="1"/>
  <c r="N33491" i="109" s="1"/>
  <c r="N33492" i="109" s="1"/>
  <c r="N33493" i="109" s="1"/>
  <c r="N33494" i="109" s="1"/>
  <c r="N33495" i="109" s="1"/>
  <c r="N33496" i="109" s="1"/>
  <c r="N33497" i="109" s="1"/>
  <c r="N33498" i="109" s="1"/>
  <c r="N33499" i="109" s="1"/>
  <c r="N33500" i="109" s="1"/>
  <c r="N33501" i="109" s="1"/>
  <c r="N33502" i="109" s="1"/>
  <c r="N33503" i="109" s="1"/>
  <c r="N33504" i="109" s="1"/>
  <c r="N33505" i="109" s="1"/>
  <c r="N33506" i="109" s="1"/>
  <c r="N33507" i="109" s="1"/>
  <c r="N33508" i="109" s="1"/>
  <c r="N33509" i="109" s="1"/>
  <c r="N33510" i="109" s="1"/>
  <c r="N33511" i="109" s="1"/>
  <c r="N33512" i="109" s="1"/>
  <c r="N33513" i="109" s="1"/>
  <c r="N33514" i="109" s="1"/>
  <c r="N33515" i="109" s="1"/>
  <c r="N33516" i="109" s="1"/>
  <c r="N33517" i="109" s="1"/>
  <c r="N33518" i="109" s="1"/>
  <c r="N33519" i="109" s="1"/>
  <c r="N33520" i="109" s="1"/>
  <c r="N33521" i="109" s="1"/>
  <c r="N33522" i="109" s="1"/>
  <c r="N33523" i="109" s="1"/>
  <c r="N33524" i="109" s="1"/>
  <c r="N33525" i="109" s="1"/>
  <c r="N33526" i="109" s="1"/>
  <c r="N33527" i="109" s="1"/>
  <c r="N33528" i="109" s="1"/>
  <c r="N33529" i="109" s="1"/>
  <c r="N33530" i="109" s="1"/>
  <c r="N33531" i="109" s="1"/>
  <c r="N33532" i="109" s="1"/>
  <c r="N33533" i="109" s="1"/>
  <c r="N33534" i="109" s="1"/>
  <c r="N33535" i="109" s="1"/>
  <c r="N33536" i="109" s="1"/>
  <c r="N33537" i="109" s="1"/>
  <c r="N33538" i="109" s="1"/>
  <c r="N33539" i="109" s="1"/>
  <c r="N33540" i="109" s="1"/>
  <c r="N33541" i="109" s="1"/>
  <c r="N33542" i="109" s="1"/>
  <c r="N33543" i="109" s="1"/>
  <c r="N33544" i="109" s="1"/>
  <c r="N33545" i="109" s="1"/>
  <c r="N33546" i="109" s="1"/>
  <c r="N33547" i="109" s="1"/>
  <c r="N33548" i="109" s="1"/>
  <c r="N33549" i="109" s="1"/>
  <c r="N33550" i="109" s="1"/>
  <c r="N33551" i="109" s="1"/>
  <c r="N33552" i="109" s="1"/>
  <c r="N33553" i="109" s="1"/>
  <c r="N33554" i="109" s="1"/>
  <c r="N33555" i="109" s="1"/>
  <c r="N33556" i="109" s="1"/>
  <c r="N33557" i="109" s="1"/>
  <c r="N33558" i="109" s="1"/>
  <c r="N33559" i="109" s="1"/>
  <c r="N33560" i="109" s="1"/>
  <c r="N33561" i="109" s="1"/>
  <c r="N33562" i="109" s="1"/>
  <c r="N33563" i="109" s="1"/>
  <c r="N33564" i="109" s="1"/>
  <c r="N33565" i="109" s="1"/>
  <c r="N33566" i="109" s="1"/>
  <c r="N33567" i="109" s="1"/>
  <c r="N33568" i="109" s="1"/>
  <c r="N33569" i="109" s="1"/>
  <c r="N33570" i="109" s="1"/>
  <c r="N33571" i="109" s="1"/>
  <c r="N33572" i="109" s="1"/>
  <c r="N33573" i="109" s="1"/>
  <c r="N33574" i="109" s="1"/>
  <c r="N33575" i="109" s="1"/>
  <c r="N33576" i="109" s="1"/>
  <c r="N33577" i="109" s="1"/>
  <c r="N33578" i="109" s="1"/>
  <c r="N33579" i="109" s="1"/>
  <c r="N33580" i="109" s="1"/>
  <c r="N33581" i="109" s="1"/>
  <c r="N33582" i="109" s="1"/>
  <c r="N33583" i="109" s="1"/>
  <c r="N33584" i="109" s="1"/>
  <c r="N33585" i="109" s="1"/>
  <c r="N33586" i="109" s="1"/>
  <c r="N33587" i="109" s="1"/>
  <c r="N33588" i="109" s="1"/>
  <c r="N33589" i="109" s="1"/>
  <c r="N33590" i="109" s="1"/>
  <c r="N33591" i="109" s="1"/>
  <c r="N33592" i="109" s="1"/>
  <c r="N33593" i="109" s="1"/>
  <c r="N33594" i="109" s="1"/>
  <c r="N33595" i="109" s="1"/>
  <c r="N33596" i="109" s="1"/>
  <c r="N33597" i="109" s="1"/>
  <c r="N33598" i="109" s="1"/>
  <c r="N33599" i="109" s="1"/>
  <c r="N33600" i="109" s="1"/>
  <c r="N33601" i="109" s="1"/>
  <c r="N33602" i="109" s="1"/>
  <c r="N33603" i="109" s="1"/>
  <c r="N33604" i="109" s="1"/>
  <c r="N33605" i="109" s="1"/>
  <c r="N33606" i="109" s="1"/>
  <c r="N33607" i="109" s="1"/>
  <c r="N33608" i="109" s="1"/>
  <c r="N33609" i="109" s="1"/>
  <c r="N33610" i="109" s="1"/>
  <c r="N33611" i="109" s="1"/>
  <c r="N33612" i="109" s="1"/>
  <c r="N33613" i="109" s="1"/>
  <c r="N33614" i="109" s="1"/>
  <c r="N33615" i="109" s="1"/>
  <c r="N33616" i="109" s="1"/>
  <c r="N33617" i="109" s="1"/>
  <c r="N33618" i="109" s="1"/>
  <c r="N33619" i="109" s="1"/>
  <c r="N33620" i="109" s="1"/>
  <c r="N33621" i="109" s="1"/>
  <c r="N33622" i="109" s="1"/>
  <c r="N33623" i="109" s="1"/>
  <c r="N33624" i="109" s="1"/>
  <c r="N33625" i="109" s="1"/>
  <c r="N33626" i="109" s="1"/>
  <c r="N33627" i="109" s="1"/>
  <c r="N33628" i="109" s="1"/>
  <c r="N33629" i="109" s="1"/>
  <c r="N33630" i="109" s="1"/>
  <c r="N33631" i="109" s="1"/>
  <c r="N33632" i="109" s="1"/>
  <c r="N33633" i="109" s="1"/>
  <c r="N33634" i="109" s="1"/>
  <c r="N33635" i="109" s="1"/>
  <c r="N33636" i="109" s="1"/>
  <c r="N33637" i="109" s="1"/>
  <c r="N33638" i="109" s="1"/>
  <c r="N33639" i="109" s="1"/>
  <c r="N33640" i="109" s="1"/>
  <c r="N33641" i="109" s="1"/>
  <c r="N33642" i="109" s="1"/>
  <c r="N33643" i="109" s="1"/>
  <c r="N33644" i="109" s="1"/>
  <c r="N33645" i="109" s="1"/>
  <c r="N33646" i="109" s="1"/>
  <c r="N33647" i="109" s="1"/>
  <c r="N33648" i="109" s="1"/>
  <c r="N33649" i="109" s="1"/>
  <c r="N33650" i="109" s="1"/>
  <c r="N33651" i="109" s="1"/>
  <c r="N33652" i="109" s="1"/>
  <c r="N33653" i="109" s="1"/>
  <c r="N33654" i="109" s="1"/>
  <c r="N33655" i="109" s="1"/>
  <c r="N33656" i="109" s="1"/>
  <c r="N33657" i="109" s="1"/>
  <c r="N33658" i="109" s="1"/>
  <c r="N33659" i="109" s="1"/>
  <c r="N33660" i="109" s="1"/>
  <c r="N33661" i="109" s="1"/>
  <c r="N33662" i="109" s="1"/>
  <c r="N33663" i="109" s="1"/>
  <c r="N33664" i="109" s="1"/>
  <c r="N33665" i="109" s="1"/>
  <c r="N33666" i="109" s="1"/>
  <c r="N33667" i="109" s="1"/>
  <c r="N33668" i="109" s="1"/>
  <c r="N33669" i="109" s="1"/>
  <c r="N33670" i="109" s="1"/>
  <c r="N33671" i="109" s="1"/>
  <c r="N33672" i="109" s="1"/>
  <c r="N33673" i="109" s="1"/>
  <c r="N33674" i="109" s="1"/>
  <c r="N33675" i="109" s="1"/>
  <c r="N33676" i="109" s="1"/>
  <c r="N33677" i="109" s="1"/>
  <c r="N33678" i="109" s="1"/>
  <c r="N33679" i="109" s="1"/>
  <c r="N33680" i="109" s="1"/>
  <c r="N33681" i="109" s="1"/>
  <c r="N33682" i="109" s="1"/>
  <c r="N33683" i="109" s="1"/>
  <c r="N33684" i="109" s="1"/>
  <c r="N33685" i="109" s="1"/>
  <c r="N33686" i="109" s="1"/>
  <c r="N33687" i="109" s="1"/>
  <c r="N33688" i="109" s="1"/>
  <c r="N33689" i="109" s="1"/>
  <c r="N33690" i="109" s="1"/>
  <c r="N33691" i="109" s="1"/>
  <c r="N33692" i="109" s="1"/>
  <c r="N33693" i="109" s="1"/>
  <c r="N33694" i="109" s="1"/>
  <c r="N33695" i="109" s="1"/>
  <c r="N33696" i="109" s="1"/>
  <c r="N33697" i="109" s="1"/>
  <c r="N33698" i="109" s="1"/>
  <c r="N33699" i="109" s="1"/>
  <c r="N33700" i="109" s="1"/>
  <c r="N33701" i="109" s="1"/>
  <c r="N33702" i="109" s="1"/>
  <c r="N33703" i="109" s="1"/>
  <c r="N33704" i="109" s="1"/>
  <c r="N33705" i="109" s="1"/>
  <c r="N33706" i="109" s="1"/>
  <c r="N33707" i="109" s="1"/>
  <c r="N33708" i="109" s="1"/>
  <c r="N33709" i="109" s="1"/>
  <c r="N33710" i="109" s="1"/>
  <c r="N33711" i="109" s="1"/>
  <c r="N33712" i="109" s="1"/>
  <c r="N33713" i="109" s="1"/>
  <c r="N33714" i="109" s="1"/>
  <c r="N33715" i="109" s="1"/>
  <c r="N33716" i="109" s="1"/>
  <c r="N33717" i="109" s="1"/>
  <c r="N33718" i="109" s="1"/>
  <c r="N33719" i="109" s="1"/>
  <c r="N33720" i="109" s="1"/>
  <c r="N33721" i="109" s="1"/>
  <c r="N33722" i="109" s="1"/>
  <c r="N33723" i="109" s="1"/>
  <c r="N33724" i="109" s="1"/>
  <c r="N33725" i="109" s="1"/>
  <c r="N33726" i="109" s="1"/>
  <c r="N33727" i="109" s="1"/>
  <c r="N33728" i="109" s="1"/>
  <c r="N33729" i="109" s="1"/>
  <c r="N33730" i="109" s="1"/>
  <c r="N33731" i="109" s="1"/>
  <c r="N33732" i="109" s="1"/>
  <c r="N33733" i="109" s="1"/>
  <c r="N33734" i="109" s="1"/>
  <c r="N33735" i="109" s="1"/>
  <c r="N33736" i="109" s="1"/>
  <c r="N33737" i="109" s="1"/>
  <c r="N33738" i="109" s="1"/>
  <c r="N33739" i="109" s="1"/>
  <c r="N33740" i="109" s="1"/>
  <c r="N33741" i="109" s="1"/>
  <c r="N33742" i="109" s="1"/>
  <c r="N33743" i="109" s="1"/>
  <c r="N33744" i="109" s="1"/>
  <c r="N33745" i="109" s="1"/>
  <c r="N33746" i="109" s="1"/>
  <c r="N33747" i="109" s="1"/>
  <c r="N33748" i="109" s="1"/>
  <c r="N33749" i="109" s="1"/>
  <c r="N33750" i="109" s="1"/>
  <c r="N33751" i="109" s="1"/>
  <c r="N33752" i="109" s="1"/>
  <c r="N33753" i="109" s="1"/>
  <c r="N33754" i="109" s="1"/>
  <c r="N33755" i="109" s="1"/>
  <c r="N33756" i="109" s="1"/>
  <c r="N33757" i="109" s="1"/>
  <c r="N33758" i="109" s="1"/>
  <c r="N33759" i="109" s="1"/>
  <c r="N33760" i="109" s="1"/>
  <c r="N33761" i="109" s="1"/>
  <c r="N33762" i="109" s="1"/>
  <c r="N33763" i="109" s="1"/>
  <c r="N33764" i="109" s="1"/>
  <c r="N33765" i="109" s="1"/>
  <c r="N33766" i="109" s="1"/>
  <c r="N33767" i="109" s="1"/>
  <c r="N33768" i="109" s="1"/>
  <c r="N33769" i="109" s="1"/>
  <c r="N33770" i="109" s="1"/>
  <c r="N33771" i="109" s="1"/>
  <c r="N33772" i="109" s="1"/>
  <c r="N33773" i="109" s="1"/>
  <c r="N33774" i="109" s="1"/>
  <c r="N33775" i="109" s="1"/>
  <c r="N33776" i="109" s="1"/>
  <c r="N33777" i="109" s="1"/>
  <c r="N33778" i="109" s="1"/>
  <c r="N33779" i="109" s="1"/>
  <c r="N33780" i="109" s="1"/>
  <c r="N33781" i="109" s="1"/>
  <c r="N33782" i="109" s="1"/>
  <c r="N33783" i="109" s="1"/>
  <c r="N33784" i="109" s="1"/>
  <c r="N33785" i="109" s="1"/>
  <c r="N33786" i="109" s="1"/>
  <c r="N33787" i="109" s="1"/>
  <c r="N33788" i="109" s="1"/>
  <c r="N33789" i="109" s="1"/>
  <c r="N33790" i="109" s="1"/>
  <c r="N33791" i="109" s="1"/>
  <c r="N33792" i="109" s="1"/>
  <c r="N33793" i="109" s="1"/>
  <c r="N33794" i="109" s="1"/>
  <c r="N33795" i="109" s="1"/>
  <c r="N33796" i="109" s="1"/>
  <c r="N33797" i="109" s="1"/>
  <c r="N33798" i="109" s="1"/>
  <c r="N33799" i="109" s="1"/>
  <c r="N33800" i="109" s="1"/>
  <c r="N33801" i="109" s="1"/>
  <c r="N33802" i="109" s="1"/>
  <c r="N33803" i="109" s="1"/>
  <c r="N33804" i="109" s="1"/>
  <c r="N33805" i="109" s="1"/>
  <c r="N33806" i="109" s="1"/>
  <c r="N33807" i="109" s="1"/>
  <c r="N33808" i="109" s="1"/>
  <c r="N33809" i="109" s="1"/>
  <c r="N33810" i="109" s="1"/>
  <c r="N33811" i="109" s="1"/>
  <c r="N33812" i="109" s="1"/>
  <c r="N33813" i="109" s="1"/>
  <c r="N33814" i="109" s="1"/>
  <c r="N33815" i="109" s="1"/>
  <c r="N33816" i="109" s="1"/>
  <c r="N33817" i="109" s="1"/>
  <c r="N33818" i="109" s="1"/>
  <c r="N33819" i="109" s="1"/>
  <c r="N33820" i="109" s="1"/>
  <c r="N33821" i="109" s="1"/>
  <c r="N33822" i="109" s="1"/>
  <c r="N33823" i="109" s="1"/>
  <c r="N33824" i="109" s="1"/>
  <c r="N33825" i="109" s="1"/>
  <c r="N33826" i="109" s="1"/>
  <c r="N33827" i="109" s="1"/>
  <c r="N33828" i="109" s="1"/>
  <c r="N33829" i="109" s="1"/>
  <c r="N33830" i="109" s="1"/>
  <c r="N33831" i="109" s="1"/>
  <c r="N33832" i="109" s="1"/>
  <c r="N33833" i="109" s="1"/>
  <c r="N33834" i="109" s="1"/>
  <c r="N33835" i="109" s="1"/>
  <c r="N33836" i="109" s="1"/>
  <c r="N33837" i="109" s="1"/>
  <c r="N33838" i="109" s="1"/>
  <c r="N33839" i="109" s="1"/>
  <c r="N33840" i="109" s="1"/>
  <c r="N33841" i="109" s="1"/>
  <c r="N33842" i="109" s="1"/>
  <c r="N33843" i="109" s="1"/>
  <c r="N33844" i="109" s="1"/>
  <c r="N33845" i="109" s="1"/>
  <c r="N33846" i="109" s="1"/>
  <c r="N33847" i="109" s="1"/>
  <c r="N33848" i="109" s="1"/>
  <c r="N33849" i="109" s="1"/>
  <c r="N33850" i="109" s="1"/>
  <c r="N33851" i="109" s="1"/>
  <c r="N33852" i="109" s="1"/>
  <c r="N33853" i="109" s="1"/>
  <c r="N33854" i="109" s="1"/>
  <c r="N33855" i="109" s="1"/>
  <c r="N33856" i="109" s="1"/>
  <c r="N33857" i="109" s="1"/>
  <c r="N33858" i="109" s="1"/>
  <c r="N33859" i="109" s="1"/>
  <c r="N33860" i="109" s="1"/>
  <c r="N33861" i="109" s="1"/>
  <c r="N33862" i="109" s="1"/>
  <c r="N33863" i="109" s="1"/>
  <c r="N33864" i="109" s="1"/>
  <c r="N33865" i="109" s="1"/>
  <c r="N33866" i="109" s="1"/>
  <c r="N33867" i="109" s="1"/>
  <c r="N33868" i="109" s="1"/>
  <c r="N33869" i="109" s="1"/>
  <c r="N33870" i="109" s="1"/>
  <c r="N33871" i="109" s="1"/>
  <c r="N33872" i="109" s="1"/>
  <c r="N33873" i="109" s="1"/>
  <c r="N33874" i="109" s="1"/>
  <c r="N33875" i="109" s="1"/>
  <c r="N33876" i="109" s="1"/>
  <c r="N33877" i="109" s="1"/>
  <c r="N33878" i="109" s="1"/>
  <c r="N33879" i="109" s="1"/>
  <c r="N33880" i="109" s="1"/>
  <c r="N33881" i="109" s="1"/>
  <c r="N33882" i="109" s="1"/>
  <c r="N33883" i="109" s="1"/>
  <c r="N33884" i="109" s="1"/>
  <c r="N33885" i="109" s="1"/>
  <c r="N33886" i="109" s="1"/>
  <c r="N33887" i="109" s="1"/>
  <c r="N33888" i="109" s="1"/>
  <c r="N33889" i="109" s="1"/>
  <c r="N33890" i="109" s="1"/>
  <c r="N33891" i="109" s="1"/>
  <c r="N33892" i="109" s="1"/>
  <c r="N33893" i="109" s="1"/>
  <c r="N33894" i="109" s="1"/>
  <c r="N33895" i="109" s="1"/>
  <c r="N33896" i="109" s="1"/>
  <c r="N33897" i="109" s="1"/>
  <c r="N33898" i="109" s="1"/>
  <c r="N33899" i="109" s="1"/>
  <c r="N33900" i="109" s="1"/>
  <c r="N33901" i="109" s="1"/>
  <c r="N33902" i="109" s="1"/>
  <c r="N33903" i="109" s="1"/>
  <c r="N33904" i="109" s="1"/>
  <c r="N33905" i="109" s="1"/>
  <c r="N33906" i="109" s="1"/>
  <c r="N33907" i="109" s="1"/>
  <c r="N33908" i="109" s="1"/>
  <c r="N33909" i="109" s="1"/>
  <c r="N33910" i="109" s="1"/>
  <c r="N33911" i="109" s="1"/>
  <c r="N33912" i="109" s="1"/>
  <c r="N33913" i="109" s="1"/>
  <c r="N33914" i="109" s="1"/>
  <c r="N33915" i="109" s="1"/>
  <c r="N33916" i="109" s="1"/>
  <c r="N33917" i="109" s="1"/>
  <c r="N33918" i="109" s="1"/>
  <c r="N33919" i="109" s="1"/>
  <c r="N33920" i="109" s="1"/>
  <c r="N33921" i="109" s="1"/>
  <c r="N33922" i="109" s="1"/>
  <c r="N33923" i="109" s="1"/>
  <c r="N33924" i="109" s="1"/>
  <c r="N33925" i="109" s="1"/>
  <c r="N33926" i="109" s="1"/>
  <c r="N33927" i="109" s="1"/>
  <c r="N33928" i="109" s="1"/>
  <c r="N33929" i="109" s="1"/>
  <c r="N33930" i="109" s="1"/>
  <c r="N33931" i="109" s="1"/>
  <c r="N33932" i="109" s="1"/>
  <c r="N33933" i="109" s="1"/>
  <c r="N33934" i="109" s="1"/>
  <c r="N33935" i="109" s="1"/>
  <c r="N33936" i="109" s="1"/>
  <c r="N33937" i="109" s="1"/>
  <c r="N33938" i="109" s="1"/>
  <c r="N33939" i="109" s="1"/>
  <c r="N33940" i="109" s="1"/>
  <c r="N33941" i="109" s="1"/>
  <c r="N33942" i="109" s="1"/>
  <c r="N33943" i="109" s="1"/>
  <c r="N33944" i="109" s="1"/>
  <c r="N33945" i="109" s="1"/>
  <c r="N33946" i="109" s="1"/>
  <c r="N33947" i="109" s="1"/>
  <c r="N33948" i="109" s="1"/>
  <c r="N33949" i="109" s="1"/>
  <c r="N33950" i="109" s="1"/>
  <c r="N33951" i="109" s="1"/>
  <c r="N33952" i="109" s="1"/>
  <c r="N33953" i="109" s="1"/>
  <c r="N33954" i="109" s="1"/>
  <c r="N33955" i="109" s="1"/>
  <c r="N33956" i="109" s="1"/>
  <c r="N33957" i="109" s="1"/>
  <c r="N33958" i="109" s="1"/>
  <c r="N33959" i="109" s="1"/>
  <c r="N33960" i="109" s="1"/>
  <c r="N33961" i="109" s="1"/>
  <c r="N33962" i="109" s="1"/>
  <c r="N33963" i="109" s="1"/>
  <c r="N33964" i="109" s="1"/>
  <c r="N33965" i="109" s="1"/>
  <c r="N33966" i="109" s="1"/>
  <c r="N33967" i="109" s="1"/>
  <c r="N33968" i="109" s="1"/>
  <c r="N33969" i="109" s="1"/>
  <c r="N33970" i="109" s="1"/>
  <c r="N33971" i="109" s="1"/>
  <c r="N33972" i="109" s="1"/>
  <c r="N33973" i="109" s="1"/>
  <c r="N33974" i="109" s="1"/>
  <c r="N33975" i="109" s="1"/>
  <c r="N33976" i="109" s="1"/>
  <c r="N33977" i="109" s="1"/>
  <c r="N33978" i="109" s="1"/>
  <c r="N33979" i="109" s="1"/>
  <c r="N33980" i="109" s="1"/>
  <c r="N33981" i="109" s="1"/>
  <c r="N33982" i="109" s="1"/>
  <c r="N33983" i="109" s="1"/>
  <c r="N33984" i="109" s="1"/>
  <c r="N33985" i="109" s="1"/>
  <c r="N33986" i="109" s="1"/>
  <c r="N33987" i="109" s="1"/>
  <c r="N33988" i="109" s="1"/>
  <c r="N33989" i="109" s="1"/>
  <c r="N33990" i="109" s="1"/>
  <c r="N33991" i="109" s="1"/>
  <c r="N33992" i="109" s="1"/>
  <c r="N33993" i="109" s="1"/>
  <c r="N33994" i="109" s="1"/>
  <c r="N33995" i="109" s="1"/>
  <c r="N33996" i="109" s="1"/>
  <c r="N33997" i="109" s="1"/>
  <c r="N33998" i="109" s="1"/>
  <c r="N33999" i="109" s="1"/>
  <c r="N34000" i="109" s="1"/>
  <c r="N34001" i="109" s="1"/>
  <c r="N34002" i="109" s="1"/>
  <c r="N34003" i="109" s="1"/>
  <c r="N34004" i="109" s="1"/>
  <c r="N34005" i="109" s="1"/>
  <c r="N34006" i="109" s="1"/>
  <c r="N34007" i="109" s="1"/>
  <c r="N34008" i="109" s="1"/>
  <c r="N34009" i="109" s="1"/>
  <c r="N34010" i="109" s="1"/>
  <c r="N34011" i="109" s="1"/>
  <c r="N34012" i="109" s="1"/>
  <c r="N34013" i="109" s="1"/>
  <c r="N34014" i="109" s="1"/>
  <c r="N34015" i="109" s="1"/>
  <c r="N34016" i="109" s="1"/>
  <c r="N34017" i="109" s="1"/>
  <c r="N34018" i="109" s="1"/>
  <c r="N34019" i="109" s="1"/>
  <c r="N34020" i="109" s="1"/>
  <c r="N34021" i="109" s="1"/>
  <c r="N34022" i="109" s="1"/>
  <c r="N34023" i="109" s="1"/>
  <c r="N34024" i="109" s="1"/>
  <c r="N34025" i="109" s="1"/>
  <c r="N34026" i="109" s="1"/>
  <c r="N34027" i="109" s="1"/>
  <c r="N34028" i="109" s="1"/>
  <c r="N34029" i="109" s="1"/>
  <c r="N34030" i="109" s="1"/>
  <c r="N34031" i="109" s="1"/>
  <c r="N34032" i="109" s="1"/>
  <c r="N34033" i="109" s="1"/>
  <c r="N34034" i="109" s="1"/>
  <c r="N34035" i="109" s="1"/>
  <c r="N34036" i="109" s="1"/>
  <c r="N34037" i="109" s="1"/>
  <c r="N34038" i="109" s="1"/>
  <c r="N34039" i="109" s="1"/>
  <c r="N34040" i="109" s="1"/>
  <c r="N34041" i="109" s="1"/>
  <c r="N34042" i="109" s="1"/>
  <c r="N34043" i="109" s="1"/>
  <c r="N34044" i="109" s="1"/>
  <c r="N34045" i="109" s="1"/>
  <c r="N34046" i="109" s="1"/>
  <c r="N34047" i="109" s="1"/>
  <c r="N34048" i="109" s="1"/>
  <c r="N34049" i="109" s="1"/>
  <c r="N34050" i="109" s="1"/>
  <c r="N34051" i="109" s="1"/>
  <c r="N34052" i="109" s="1"/>
  <c r="N34053" i="109" s="1"/>
  <c r="N34054" i="109" s="1"/>
  <c r="N34055" i="109" s="1"/>
  <c r="N34056" i="109" s="1"/>
  <c r="N34057" i="109" s="1"/>
  <c r="N34058" i="109" s="1"/>
  <c r="N34059" i="109" s="1"/>
  <c r="N34060" i="109" s="1"/>
  <c r="N34061" i="109" s="1"/>
  <c r="N34062" i="109" s="1"/>
  <c r="N34063" i="109" s="1"/>
  <c r="N34064" i="109" s="1"/>
  <c r="N34065" i="109" s="1"/>
  <c r="N34066" i="109" s="1"/>
  <c r="N34067" i="109" s="1"/>
  <c r="N34068" i="109" s="1"/>
  <c r="N34069" i="109" s="1"/>
  <c r="N34070" i="109" s="1"/>
  <c r="N34071" i="109" s="1"/>
  <c r="N34072" i="109" s="1"/>
  <c r="N34073" i="109" s="1"/>
  <c r="N34074" i="109" s="1"/>
  <c r="N34075" i="109" s="1"/>
  <c r="N34076" i="109" s="1"/>
  <c r="N34077" i="109" s="1"/>
  <c r="N34078" i="109" s="1"/>
  <c r="N34079" i="109" s="1"/>
  <c r="N34080" i="109" s="1"/>
  <c r="N34081" i="109" s="1"/>
  <c r="N34082" i="109" s="1"/>
  <c r="N34083" i="109" s="1"/>
  <c r="N34084" i="109" s="1"/>
  <c r="N34085" i="109" s="1"/>
  <c r="N34086" i="109" s="1"/>
  <c r="N34087" i="109" s="1"/>
  <c r="N34088" i="109" s="1"/>
  <c r="N34089" i="109" s="1"/>
  <c r="N34090" i="109" s="1"/>
  <c r="N34091" i="109" s="1"/>
  <c r="N34092" i="109" s="1"/>
  <c r="N34093" i="109" s="1"/>
  <c r="N34094" i="109" s="1"/>
  <c r="N34095" i="109" s="1"/>
  <c r="N34096" i="109" s="1"/>
  <c r="N34097" i="109" s="1"/>
  <c r="N34098" i="109" s="1"/>
  <c r="N34099" i="109" s="1"/>
  <c r="N34100" i="109" s="1"/>
  <c r="N34101" i="109" s="1"/>
  <c r="N34102" i="109" s="1"/>
  <c r="N34103" i="109" s="1"/>
  <c r="N34104" i="109" s="1"/>
  <c r="N34105" i="109" s="1"/>
  <c r="N34106" i="109" s="1"/>
  <c r="N34107" i="109" s="1"/>
  <c r="N34108" i="109" s="1"/>
  <c r="N34109" i="109" s="1"/>
  <c r="N34110" i="109" s="1"/>
  <c r="N34111" i="109" s="1"/>
  <c r="N34112" i="109" s="1"/>
  <c r="N34113" i="109" s="1"/>
  <c r="N34114" i="109" s="1"/>
  <c r="N34115" i="109" s="1"/>
  <c r="N34116" i="109" s="1"/>
  <c r="N34117" i="109" s="1"/>
  <c r="N34118" i="109" s="1"/>
  <c r="N34119" i="109" s="1"/>
  <c r="N34120" i="109" s="1"/>
  <c r="N34121" i="109" s="1"/>
  <c r="N34122" i="109" s="1"/>
  <c r="N34123" i="109" s="1"/>
  <c r="N34124" i="109" s="1"/>
  <c r="N34125" i="109" s="1"/>
  <c r="N34126" i="109" s="1"/>
  <c r="N34127" i="109" s="1"/>
  <c r="N34128" i="109" s="1"/>
  <c r="N34129" i="109" s="1"/>
  <c r="N34130" i="109" s="1"/>
  <c r="N34131" i="109" s="1"/>
  <c r="N34132" i="109" s="1"/>
  <c r="N34133" i="109" s="1"/>
  <c r="N34134" i="109" s="1"/>
  <c r="N34135" i="109" s="1"/>
  <c r="N34136" i="109" s="1"/>
  <c r="N34137" i="109" s="1"/>
  <c r="N34138" i="109" s="1"/>
  <c r="N34139" i="109" s="1"/>
  <c r="N34140" i="109" s="1"/>
  <c r="N34141" i="109" s="1"/>
  <c r="N34142" i="109" s="1"/>
  <c r="N34143" i="109" s="1"/>
  <c r="N34144" i="109" s="1"/>
  <c r="N34145" i="109" s="1"/>
  <c r="N34146" i="109" s="1"/>
  <c r="N34147" i="109" s="1"/>
  <c r="N34148" i="109" s="1"/>
  <c r="N34149" i="109" s="1"/>
  <c r="N34150" i="109" s="1"/>
  <c r="N34151" i="109" s="1"/>
  <c r="N34152" i="109" s="1"/>
  <c r="N34153" i="109" s="1"/>
  <c r="N34154" i="109" s="1"/>
  <c r="N34155" i="109" s="1"/>
  <c r="N34156" i="109" s="1"/>
  <c r="N34157" i="109" s="1"/>
  <c r="N34158" i="109" s="1"/>
  <c r="N34159" i="109" s="1"/>
  <c r="N34160" i="109" s="1"/>
  <c r="N34161" i="109" s="1"/>
  <c r="N34162" i="109" s="1"/>
  <c r="N34163" i="109" s="1"/>
  <c r="N34164" i="109" s="1"/>
  <c r="N34165" i="109" s="1"/>
  <c r="N34166" i="109" s="1"/>
  <c r="N34167" i="109" s="1"/>
  <c r="N34168" i="109" s="1"/>
  <c r="N34169" i="109" s="1"/>
  <c r="N34170" i="109" s="1"/>
  <c r="N34171" i="109" s="1"/>
  <c r="N34172" i="109" s="1"/>
  <c r="N34173" i="109" s="1"/>
  <c r="N34174" i="109" s="1"/>
  <c r="N34175" i="109" s="1"/>
  <c r="N34176" i="109" s="1"/>
  <c r="N34177" i="109" s="1"/>
  <c r="N34178" i="109" s="1"/>
  <c r="N34179" i="109" s="1"/>
  <c r="N34180" i="109" s="1"/>
  <c r="N34181" i="109" s="1"/>
  <c r="N34182" i="109" s="1"/>
  <c r="N34183" i="109" s="1"/>
  <c r="N34184" i="109" s="1"/>
  <c r="N34185" i="109" s="1"/>
  <c r="N34186" i="109" s="1"/>
  <c r="N34187" i="109" s="1"/>
  <c r="N34188" i="109" s="1"/>
  <c r="N34189" i="109" s="1"/>
  <c r="N34190" i="109" s="1"/>
  <c r="N34191" i="109" s="1"/>
  <c r="N34192" i="109" s="1"/>
  <c r="N34193" i="109" s="1"/>
  <c r="N34194" i="109" s="1"/>
  <c r="N34195" i="109" s="1"/>
  <c r="N34196" i="109" s="1"/>
  <c r="N34197" i="109" s="1"/>
  <c r="N34198" i="109" s="1"/>
  <c r="N34199" i="109" s="1"/>
  <c r="N34200" i="109" s="1"/>
  <c r="N34201" i="109" s="1"/>
  <c r="N34202" i="109" s="1"/>
  <c r="N34203" i="109" s="1"/>
  <c r="N34204" i="109" s="1"/>
  <c r="N34205" i="109" s="1"/>
  <c r="N34206" i="109" s="1"/>
  <c r="N34207" i="109" s="1"/>
  <c r="N34208" i="109" s="1"/>
  <c r="N34209" i="109" s="1"/>
  <c r="N34210" i="109" s="1"/>
  <c r="N34211" i="109" s="1"/>
  <c r="N34212" i="109" s="1"/>
  <c r="N34213" i="109" s="1"/>
  <c r="N34214" i="109" s="1"/>
  <c r="N34215" i="109" s="1"/>
  <c r="N34216" i="109" s="1"/>
  <c r="N34217" i="109" s="1"/>
  <c r="N34218" i="109" s="1"/>
  <c r="N34219" i="109" s="1"/>
  <c r="N34220" i="109" s="1"/>
  <c r="N34221" i="109" s="1"/>
  <c r="N34222" i="109" s="1"/>
  <c r="N34223" i="109" s="1"/>
  <c r="N34224" i="109" s="1"/>
  <c r="N34225" i="109" s="1"/>
  <c r="N34226" i="109" s="1"/>
  <c r="N34227" i="109" s="1"/>
  <c r="N34228" i="109" s="1"/>
  <c r="N34229" i="109" s="1"/>
  <c r="N34230" i="109" s="1"/>
  <c r="N34231" i="109" s="1"/>
  <c r="N34232" i="109" s="1"/>
  <c r="N34233" i="109" s="1"/>
  <c r="N34234" i="109" s="1"/>
  <c r="N34235" i="109" s="1"/>
  <c r="N34236" i="109" s="1"/>
  <c r="N34237" i="109" s="1"/>
  <c r="N34238" i="109" s="1"/>
  <c r="N34239" i="109" s="1"/>
  <c r="N34240" i="109" s="1"/>
  <c r="N34241" i="109" s="1"/>
  <c r="N34242" i="109" s="1"/>
  <c r="N34243" i="109" s="1"/>
  <c r="N34244" i="109" s="1"/>
  <c r="N34245" i="109" s="1"/>
  <c r="N34246" i="109" s="1"/>
  <c r="N34247" i="109" s="1"/>
  <c r="N34248" i="109" s="1"/>
  <c r="N34249" i="109" s="1"/>
  <c r="N34250" i="109" s="1"/>
  <c r="N34251" i="109" s="1"/>
  <c r="N34252" i="109" s="1"/>
  <c r="N34253" i="109" s="1"/>
  <c r="N34254" i="109" s="1"/>
  <c r="N34255" i="109" s="1"/>
  <c r="N34256" i="109" s="1"/>
  <c r="N34257" i="109" s="1"/>
  <c r="N34258" i="109" s="1"/>
  <c r="N34259" i="109" s="1"/>
  <c r="N34260" i="109" s="1"/>
  <c r="N34261" i="109" s="1"/>
  <c r="N34262" i="109" s="1"/>
  <c r="N34263" i="109" s="1"/>
  <c r="N34264" i="109" s="1"/>
  <c r="N34265" i="109" s="1"/>
  <c r="N34266" i="109" s="1"/>
  <c r="N34267" i="109" s="1"/>
  <c r="N34268" i="109" s="1"/>
  <c r="N34269" i="109" s="1"/>
  <c r="N34270" i="109" s="1"/>
  <c r="N34271" i="109" s="1"/>
  <c r="N34272" i="109" s="1"/>
  <c r="N34273" i="109" s="1"/>
  <c r="N34274" i="109" s="1"/>
  <c r="N34275" i="109" s="1"/>
  <c r="N34276" i="109" s="1"/>
  <c r="N34277" i="109" s="1"/>
  <c r="N34278" i="109" s="1"/>
  <c r="N34279" i="109" s="1"/>
  <c r="N34280" i="109" s="1"/>
  <c r="N34281" i="109" s="1"/>
  <c r="N34282" i="109" s="1"/>
  <c r="N34283" i="109" s="1"/>
  <c r="N34284" i="109" s="1"/>
  <c r="N34285" i="109" s="1"/>
  <c r="N34286" i="109" s="1"/>
  <c r="N34287" i="109" s="1"/>
  <c r="N34288" i="109" s="1"/>
  <c r="N34289" i="109" s="1"/>
  <c r="N34290" i="109" s="1"/>
  <c r="N34291" i="109" s="1"/>
  <c r="N34292" i="109" s="1"/>
  <c r="N34293" i="109" s="1"/>
  <c r="N34294" i="109" s="1"/>
  <c r="N34295" i="109" s="1"/>
  <c r="N34296" i="109" s="1"/>
  <c r="N34297" i="109" s="1"/>
  <c r="N34298" i="109" s="1"/>
  <c r="N34299" i="109" s="1"/>
  <c r="N34300" i="109" s="1"/>
  <c r="N34301" i="109" s="1"/>
  <c r="N34302" i="109" s="1"/>
  <c r="N34303" i="109" s="1"/>
  <c r="N34304" i="109" s="1"/>
  <c r="N34305" i="109" s="1"/>
  <c r="N34306" i="109" s="1"/>
  <c r="N34307" i="109" s="1"/>
  <c r="N34308" i="109" s="1"/>
  <c r="N34309" i="109" s="1"/>
  <c r="N34310" i="109" s="1"/>
  <c r="N34311" i="109" s="1"/>
  <c r="N34312" i="109" s="1"/>
  <c r="N34313" i="109" s="1"/>
  <c r="N34314" i="109" s="1"/>
  <c r="N34315" i="109" s="1"/>
  <c r="N34316" i="109" s="1"/>
  <c r="N34317" i="109" s="1"/>
  <c r="N34318" i="109" s="1"/>
  <c r="N34319" i="109" s="1"/>
  <c r="N34320" i="109" s="1"/>
  <c r="N34321" i="109" s="1"/>
  <c r="N34322" i="109" s="1"/>
  <c r="N34323" i="109" s="1"/>
  <c r="N34324" i="109" s="1"/>
  <c r="N34325" i="109" s="1"/>
  <c r="N34326" i="109" s="1"/>
  <c r="N34327" i="109" s="1"/>
  <c r="N34328" i="109" s="1"/>
  <c r="N34329" i="109" s="1"/>
  <c r="N34330" i="109" s="1"/>
  <c r="N34331" i="109" s="1"/>
  <c r="N34332" i="109" s="1"/>
  <c r="N34333" i="109" s="1"/>
  <c r="N34334" i="109" s="1"/>
  <c r="N34335" i="109" s="1"/>
  <c r="N34336" i="109" s="1"/>
  <c r="N34337" i="109" s="1"/>
  <c r="N34338" i="109" s="1"/>
  <c r="N34339" i="109" s="1"/>
  <c r="N34340" i="109" s="1"/>
  <c r="N34341" i="109" s="1"/>
  <c r="N34342" i="109" s="1"/>
  <c r="N34343" i="109" s="1"/>
  <c r="N34344" i="109" s="1"/>
  <c r="N34345" i="109" s="1"/>
  <c r="N34346" i="109" s="1"/>
  <c r="N34347" i="109" s="1"/>
  <c r="N34348" i="109" s="1"/>
  <c r="N34349" i="109" s="1"/>
  <c r="N34350" i="109" s="1"/>
  <c r="N34351" i="109" s="1"/>
  <c r="N34352" i="109" s="1"/>
  <c r="N34353" i="109" s="1"/>
  <c r="N34354" i="109" s="1"/>
  <c r="N34355" i="109" s="1"/>
  <c r="N34356" i="109" s="1"/>
  <c r="N34357" i="109" s="1"/>
  <c r="N34358" i="109" s="1"/>
  <c r="N34359" i="109" s="1"/>
  <c r="N34360" i="109" s="1"/>
  <c r="N34361" i="109" s="1"/>
  <c r="N34362" i="109" s="1"/>
  <c r="N34363" i="109" s="1"/>
  <c r="N34364" i="109" s="1"/>
  <c r="N34365" i="109" s="1"/>
  <c r="N34366" i="109" s="1"/>
  <c r="N34367" i="109" s="1"/>
  <c r="N34368" i="109" s="1"/>
  <c r="N34369" i="109" s="1"/>
  <c r="N34370" i="109" s="1"/>
  <c r="N34371" i="109" s="1"/>
  <c r="N34372" i="109" s="1"/>
  <c r="N34373" i="109" s="1"/>
  <c r="N34374" i="109" s="1"/>
  <c r="N34375" i="109" s="1"/>
  <c r="N34376" i="109" s="1"/>
  <c r="N34377" i="109" s="1"/>
  <c r="N34378" i="109" s="1"/>
  <c r="N34379" i="109" s="1"/>
  <c r="N34380" i="109" s="1"/>
  <c r="N34381" i="109" s="1"/>
  <c r="N34382" i="109" s="1"/>
  <c r="N34383" i="109" s="1"/>
  <c r="N34384" i="109" s="1"/>
  <c r="N34385" i="109" s="1"/>
  <c r="N34386" i="109" s="1"/>
  <c r="N34387" i="109" s="1"/>
  <c r="N34388" i="109" s="1"/>
  <c r="N34389" i="109" s="1"/>
  <c r="N34390" i="109" s="1"/>
  <c r="N34391" i="109" s="1"/>
  <c r="N34392" i="109" s="1"/>
  <c r="N34393" i="109" s="1"/>
  <c r="N34394" i="109" s="1"/>
  <c r="N34395" i="109" s="1"/>
  <c r="N34396" i="109" s="1"/>
  <c r="N34397" i="109" s="1"/>
  <c r="N34398" i="109" s="1"/>
  <c r="N34399" i="109" s="1"/>
  <c r="N34400" i="109" s="1"/>
  <c r="N34401" i="109" s="1"/>
  <c r="N34402" i="109" s="1"/>
  <c r="N34403" i="109" s="1"/>
  <c r="N34404" i="109" s="1"/>
  <c r="N34405" i="109" s="1"/>
  <c r="N34406" i="109" s="1"/>
  <c r="N34407" i="109" s="1"/>
  <c r="N34408" i="109" s="1"/>
  <c r="N34409" i="109" s="1"/>
  <c r="N34410" i="109" s="1"/>
  <c r="N34411" i="109" s="1"/>
  <c r="N34412" i="109" s="1"/>
  <c r="N34413" i="109" s="1"/>
  <c r="N34414" i="109" s="1"/>
  <c r="N34415" i="109" s="1"/>
  <c r="N34416" i="109" s="1"/>
  <c r="N34417" i="109" s="1"/>
  <c r="N34418" i="109" s="1"/>
  <c r="N34419" i="109" s="1"/>
  <c r="N34420" i="109" s="1"/>
  <c r="N34421" i="109" s="1"/>
  <c r="N34422" i="109" s="1"/>
  <c r="N34423" i="109" s="1"/>
  <c r="N34424" i="109" s="1"/>
  <c r="N34425" i="109" s="1"/>
  <c r="N34426" i="109" s="1"/>
  <c r="N34427" i="109" s="1"/>
  <c r="N34428" i="109" s="1"/>
  <c r="N34429" i="109" s="1"/>
  <c r="N34430" i="109" s="1"/>
  <c r="N34431" i="109" s="1"/>
  <c r="N34432" i="109" s="1"/>
  <c r="N34433" i="109" s="1"/>
  <c r="N34434" i="109" s="1"/>
  <c r="N34435" i="109" s="1"/>
  <c r="N34436" i="109" s="1"/>
  <c r="N34437" i="109" s="1"/>
  <c r="N34438" i="109" s="1"/>
  <c r="N34439" i="109" s="1"/>
  <c r="N34440" i="109" s="1"/>
  <c r="N34441" i="109" s="1"/>
  <c r="N34442" i="109" s="1"/>
  <c r="N34443" i="109" s="1"/>
  <c r="N34444" i="109" s="1"/>
  <c r="N34445" i="109" s="1"/>
  <c r="N34446" i="109" s="1"/>
  <c r="N34447" i="109" s="1"/>
  <c r="N34448" i="109" s="1"/>
  <c r="N34449" i="109" s="1"/>
  <c r="N34450" i="109" s="1"/>
  <c r="N34451" i="109" s="1"/>
  <c r="N34452" i="109" s="1"/>
  <c r="N34453" i="109" s="1"/>
  <c r="N34454" i="109" s="1"/>
  <c r="N34455" i="109" s="1"/>
  <c r="N34456" i="109" s="1"/>
  <c r="N34457" i="109" s="1"/>
  <c r="N34458" i="109" s="1"/>
  <c r="N34459" i="109" s="1"/>
  <c r="N34460" i="109" s="1"/>
  <c r="N34461" i="109" s="1"/>
  <c r="N34462" i="109" s="1"/>
  <c r="N34463" i="109" s="1"/>
  <c r="N34464" i="109" s="1"/>
  <c r="N34465" i="109" s="1"/>
  <c r="N34466" i="109" s="1"/>
  <c r="N34467" i="109" s="1"/>
  <c r="N34468" i="109" s="1"/>
  <c r="N34469" i="109" s="1"/>
  <c r="N34470" i="109" s="1"/>
  <c r="N34471" i="109" s="1"/>
  <c r="N34472" i="109" s="1"/>
  <c r="N34473" i="109" s="1"/>
  <c r="N34474" i="109" s="1"/>
  <c r="N34475" i="109" s="1"/>
  <c r="N34476" i="109" s="1"/>
  <c r="N34477" i="109" s="1"/>
  <c r="N34478" i="109" s="1"/>
  <c r="N34479" i="109" s="1"/>
  <c r="N34480" i="109" s="1"/>
  <c r="N34481" i="109" s="1"/>
  <c r="N34482" i="109" s="1"/>
  <c r="N34483" i="109" s="1"/>
  <c r="N34484" i="109" s="1"/>
  <c r="N34485" i="109" s="1"/>
  <c r="N34486" i="109" s="1"/>
  <c r="N34487" i="109" s="1"/>
  <c r="N34488" i="109" s="1"/>
  <c r="N34489" i="109" s="1"/>
  <c r="N34490" i="109" s="1"/>
  <c r="N34491" i="109" s="1"/>
  <c r="N34492" i="109" s="1"/>
  <c r="N34493" i="109" s="1"/>
  <c r="N34494" i="109" s="1"/>
  <c r="N34495" i="109" s="1"/>
  <c r="N34496" i="109" s="1"/>
  <c r="N34497" i="109" s="1"/>
  <c r="N34498" i="109" s="1"/>
  <c r="N34499" i="109" s="1"/>
  <c r="N34500" i="109" s="1"/>
  <c r="N34501" i="109" s="1"/>
  <c r="N34502" i="109" s="1"/>
  <c r="N34503" i="109" s="1"/>
  <c r="N34504" i="109" s="1"/>
  <c r="N34505" i="109" s="1"/>
  <c r="N34506" i="109" s="1"/>
  <c r="N34507" i="109" s="1"/>
  <c r="N34508" i="109" s="1"/>
  <c r="N34509" i="109" s="1"/>
  <c r="N34510" i="109" s="1"/>
  <c r="N34511" i="109" s="1"/>
  <c r="N34512" i="109" s="1"/>
  <c r="N34513" i="109" s="1"/>
  <c r="N34514" i="109" s="1"/>
  <c r="N34515" i="109" s="1"/>
  <c r="N34516" i="109" s="1"/>
  <c r="N34517" i="109" s="1"/>
  <c r="N34518" i="109" s="1"/>
  <c r="N34519" i="109" s="1"/>
  <c r="N34520" i="109" s="1"/>
  <c r="N34521" i="109" s="1"/>
  <c r="N34522" i="109" s="1"/>
  <c r="N34523" i="109" s="1"/>
  <c r="N34524" i="109" s="1"/>
  <c r="N34525" i="109" s="1"/>
  <c r="N34526" i="109" s="1"/>
  <c r="N34527" i="109" s="1"/>
  <c r="N34528" i="109" s="1"/>
  <c r="N34529" i="109" s="1"/>
  <c r="N34530" i="109" s="1"/>
  <c r="N34531" i="109" s="1"/>
  <c r="N34532" i="109" s="1"/>
  <c r="N34533" i="109" s="1"/>
  <c r="N34534" i="109" s="1"/>
  <c r="N34535" i="109" s="1"/>
  <c r="N34536" i="109" s="1"/>
  <c r="N34537" i="109" s="1"/>
  <c r="N34538" i="109" s="1"/>
  <c r="N34539" i="109" s="1"/>
  <c r="N34540" i="109" s="1"/>
  <c r="N34541" i="109" s="1"/>
  <c r="N34542" i="109" s="1"/>
  <c r="N34543" i="109" s="1"/>
  <c r="N34544" i="109" s="1"/>
  <c r="N34545" i="109" s="1"/>
  <c r="N34546" i="109" s="1"/>
  <c r="N34547" i="109" s="1"/>
  <c r="N34548" i="109" s="1"/>
  <c r="N34549" i="109" s="1"/>
  <c r="N34550" i="109" s="1"/>
  <c r="N34551" i="109" s="1"/>
  <c r="N34552" i="109" s="1"/>
  <c r="N34553" i="109" s="1"/>
  <c r="N34554" i="109" s="1"/>
  <c r="N34555" i="109" s="1"/>
  <c r="N34556" i="109" s="1"/>
  <c r="N34557" i="109" s="1"/>
  <c r="N34558" i="109" s="1"/>
  <c r="N34559" i="109" s="1"/>
  <c r="N34560" i="109" s="1"/>
  <c r="N34561" i="109" s="1"/>
  <c r="N34562" i="109" s="1"/>
  <c r="N34563" i="109" s="1"/>
  <c r="N34564" i="109" s="1"/>
  <c r="N34565" i="109" s="1"/>
  <c r="N34566" i="109" s="1"/>
  <c r="N34567" i="109" s="1"/>
  <c r="N34568" i="109" s="1"/>
  <c r="N34569" i="109" s="1"/>
  <c r="N34570" i="109" s="1"/>
  <c r="N34571" i="109" s="1"/>
  <c r="N34572" i="109" s="1"/>
  <c r="N34573" i="109" s="1"/>
  <c r="N34574" i="109" s="1"/>
  <c r="N34575" i="109" s="1"/>
  <c r="N34576" i="109" s="1"/>
  <c r="N34577" i="109" s="1"/>
  <c r="N34578" i="109" s="1"/>
  <c r="N34579" i="109" s="1"/>
  <c r="N34580" i="109" s="1"/>
  <c r="N34581" i="109" s="1"/>
  <c r="N34582" i="109" s="1"/>
  <c r="N34583" i="109" s="1"/>
  <c r="N34584" i="109" s="1"/>
  <c r="N34585" i="109" s="1"/>
  <c r="N34586" i="109" s="1"/>
  <c r="N34587" i="109" s="1"/>
  <c r="N34588" i="109" s="1"/>
  <c r="N34589" i="109" s="1"/>
  <c r="N34590" i="109" s="1"/>
  <c r="N34591" i="109" s="1"/>
  <c r="N34592" i="109" s="1"/>
  <c r="N34593" i="109" s="1"/>
  <c r="N34594" i="109" s="1"/>
  <c r="N34595" i="109" s="1"/>
  <c r="N34596" i="109" s="1"/>
  <c r="N34597" i="109" s="1"/>
  <c r="N34598" i="109" s="1"/>
  <c r="N34599" i="109" s="1"/>
  <c r="N34600" i="109" s="1"/>
  <c r="N34601" i="109" s="1"/>
  <c r="N34602" i="109" s="1"/>
  <c r="N34603" i="109" s="1"/>
  <c r="N34604" i="109" s="1"/>
  <c r="N34605" i="109" s="1"/>
  <c r="N34606" i="109" s="1"/>
  <c r="N34607" i="109" s="1"/>
  <c r="N34608" i="109" s="1"/>
  <c r="N34609" i="109" s="1"/>
  <c r="N34610" i="109" s="1"/>
  <c r="N34611" i="109" s="1"/>
  <c r="N34612" i="109" s="1"/>
  <c r="N34613" i="109" s="1"/>
  <c r="N34614" i="109" s="1"/>
  <c r="N34615" i="109" s="1"/>
  <c r="N34616" i="109" s="1"/>
  <c r="N34617" i="109" s="1"/>
  <c r="N34618" i="109" s="1"/>
  <c r="N34619" i="109" s="1"/>
  <c r="N34620" i="109" s="1"/>
  <c r="N34621" i="109" s="1"/>
  <c r="N34622" i="109" s="1"/>
  <c r="N34623" i="109" s="1"/>
  <c r="N34624" i="109" s="1"/>
  <c r="N34625" i="109" s="1"/>
  <c r="N34626" i="109" s="1"/>
  <c r="N34627" i="109" s="1"/>
  <c r="N34628" i="109" s="1"/>
  <c r="N34629" i="109" s="1"/>
  <c r="N34630" i="109" s="1"/>
  <c r="N34631" i="109" s="1"/>
  <c r="N34632" i="109" s="1"/>
  <c r="N34633" i="109" s="1"/>
  <c r="N34634" i="109" s="1"/>
  <c r="N34635" i="109" s="1"/>
  <c r="N34636" i="109" s="1"/>
  <c r="N34637" i="109" s="1"/>
  <c r="N34638" i="109" s="1"/>
  <c r="N34639" i="109" s="1"/>
  <c r="N34640" i="109" s="1"/>
  <c r="N34641" i="109" s="1"/>
  <c r="N34642" i="109" s="1"/>
  <c r="N34643" i="109" s="1"/>
  <c r="N34644" i="109" s="1"/>
  <c r="N34645" i="109" s="1"/>
  <c r="N34646" i="109" s="1"/>
  <c r="N34647" i="109" s="1"/>
  <c r="N34648" i="109" s="1"/>
  <c r="N34649" i="109" s="1"/>
  <c r="N34650" i="109" s="1"/>
  <c r="N34651" i="109" s="1"/>
  <c r="N34652" i="109" s="1"/>
  <c r="N34653" i="109" s="1"/>
  <c r="N34654" i="109" s="1"/>
  <c r="N34655" i="109" s="1"/>
  <c r="N34656" i="109" s="1"/>
  <c r="N34657" i="109" s="1"/>
  <c r="N34658" i="109" s="1"/>
  <c r="N34659" i="109" s="1"/>
  <c r="N34660" i="109" s="1"/>
  <c r="N34661" i="109" s="1"/>
  <c r="N34662" i="109" s="1"/>
  <c r="N34663" i="109" s="1"/>
  <c r="N34664" i="109" s="1"/>
  <c r="N34665" i="109" s="1"/>
  <c r="N34666" i="109" s="1"/>
  <c r="N34667" i="109" s="1"/>
  <c r="N34668" i="109" s="1"/>
  <c r="N34669" i="109" s="1"/>
  <c r="N34670" i="109" s="1"/>
  <c r="N34671" i="109" s="1"/>
  <c r="N34672" i="109" s="1"/>
  <c r="N34673" i="109" s="1"/>
  <c r="N34674" i="109" s="1"/>
  <c r="N34675" i="109" s="1"/>
  <c r="N34676" i="109" s="1"/>
  <c r="N34677" i="109" s="1"/>
  <c r="N34678" i="109" s="1"/>
  <c r="N34679" i="109" s="1"/>
  <c r="N34680" i="109" s="1"/>
  <c r="N34681" i="109" s="1"/>
  <c r="N34682" i="109" s="1"/>
  <c r="N34683" i="109" s="1"/>
  <c r="N34684" i="109" s="1"/>
  <c r="N34685" i="109" s="1"/>
  <c r="N34686" i="109" s="1"/>
  <c r="N34687" i="109" s="1"/>
  <c r="N34688" i="109" s="1"/>
  <c r="N34689" i="109" s="1"/>
  <c r="N34690" i="109" s="1"/>
  <c r="N34691" i="109" s="1"/>
  <c r="N34692" i="109" s="1"/>
  <c r="N34693" i="109" s="1"/>
  <c r="N34694" i="109" s="1"/>
  <c r="N34695" i="109" s="1"/>
  <c r="N34696" i="109" s="1"/>
  <c r="N34697" i="109" s="1"/>
  <c r="N34698" i="109" s="1"/>
  <c r="N34699" i="109" s="1"/>
  <c r="N34700" i="109" s="1"/>
  <c r="N34701" i="109" s="1"/>
  <c r="N34702" i="109" s="1"/>
  <c r="N34703" i="109" s="1"/>
  <c r="N34704" i="109" s="1"/>
  <c r="N34705" i="109" s="1"/>
  <c r="N34706" i="109" s="1"/>
  <c r="N34707" i="109" s="1"/>
  <c r="N34708" i="109" s="1"/>
  <c r="N34709" i="109" s="1"/>
  <c r="N34710" i="109" s="1"/>
  <c r="N34711" i="109" s="1"/>
  <c r="N34712" i="109" s="1"/>
  <c r="N34713" i="109" s="1"/>
  <c r="N34714" i="109" s="1"/>
  <c r="N34715" i="109" s="1"/>
  <c r="N34716" i="109" s="1"/>
  <c r="N34717" i="109" s="1"/>
  <c r="N34718" i="109" s="1"/>
  <c r="N34719" i="109" s="1"/>
  <c r="N34720" i="109" s="1"/>
  <c r="N34721" i="109" s="1"/>
  <c r="N34722" i="109" s="1"/>
  <c r="N34723" i="109" s="1"/>
  <c r="N34724" i="109" s="1"/>
  <c r="N34725" i="109" s="1"/>
  <c r="N34726" i="109" s="1"/>
  <c r="N34727" i="109" s="1"/>
  <c r="N34728" i="109" s="1"/>
  <c r="N34729" i="109" s="1"/>
  <c r="N34730" i="109" s="1"/>
  <c r="N34731" i="109" s="1"/>
  <c r="N34732" i="109" s="1"/>
  <c r="N34733" i="109" s="1"/>
  <c r="N34734" i="109" s="1"/>
  <c r="N34735" i="109" s="1"/>
  <c r="N34736" i="109" s="1"/>
  <c r="N34737" i="109" s="1"/>
  <c r="N34738" i="109" s="1"/>
  <c r="N34739" i="109" s="1"/>
  <c r="N34740" i="109" s="1"/>
  <c r="N34741" i="109" s="1"/>
  <c r="N34742" i="109" s="1"/>
  <c r="N34743" i="109" s="1"/>
  <c r="N34744" i="109" s="1"/>
  <c r="N34745" i="109" s="1"/>
  <c r="N34746" i="109" s="1"/>
  <c r="N34747" i="109" s="1"/>
  <c r="N34748" i="109" s="1"/>
  <c r="N34749" i="109" s="1"/>
  <c r="N34750" i="109" s="1"/>
  <c r="N34751" i="109" s="1"/>
  <c r="N34752" i="109" s="1"/>
  <c r="N34753" i="109" s="1"/>
  <c r="N34754" i="109" s="1"/>
  <c r="N34755" i="109" s="1"/>
  <c r="N34756" i="109" s="1"/>
  <c r="N34757" i="109" s="1"/>
  <c r="N34758" i="109" s="1"/>
  <c r="N34759" i="109" s="1"/>
  <c r="N34760" i="109" s="1"/>
  <c r="N34761" i="109" s="1"/>
  <c r="N34762" i="109" s="1"/>
  <c r="N34763" i="109" s="1"/>
  <c r="N34764" i="109" s="1"/>
  <c r="N34765" i="109" s="1"/>
  <c r="N34766" i="109" s="1"/>
  <c r="N34767" i="109" s="1"/>
  <c r="N34768" i="109" s="1"/>
  <c r="N34769" i="109" s="1"/>
  <c r="N34770" i="109" s="1"/>
  <c r="N34771" i="109" s="1"/>
  <c r="N34772" i="109" s="1"/>
  <c r="N34773" i="109" s="1"/>
  <c r="N34774" i="109" s="1"/>
  <c r="N34775" i="109" s="1"/>
  <c r="N34776" i="109" s="1"/>
  <c r="N34777" i="109" s="1"/>
  <c r="N34778" i="109" s="1"/>
  <c r="N34779" i="109" s="1"/>
  <c r="N34780" i="109" s="1"/>
  <c r="N34781" i="109" s="1"/>
  <c r="N34782" i="109" s="1"/>
  <c r="N34783" i="109" s="1"/>
  <c r="N34784" i="109" s="1"/>
  <c r="N34785" i="109" s="1"/>
  <c r="N34786" i="109" s="1"/>
  <c r="N34787" i="109" s="1"/>
  <c r="N34788" i="109" s="1"/>
  <c r="N34789" i="109" s="1"/>
  <c r="N34790" i="109" s="1"/>
  <c r="N34791" i="109" s="1"/>
  <c r="N34792" i="109" s="1"/>
  <c r="N34793" i="109" s="1"/>
  <c r="N34794" i="109" s="1"/>
  <c r="N34795" i="109" s="1"/>
  <c r="N34796" i="109" s="1"/>
  <c r="N34797" i="109" s="1"/>
  <c r="N34798" i="109" s="1"/>
  <c r="N34799" i="109" s="1"/>
  <c r="N34800" i="109" s="1"/>
  <c r="N34801" i="109" s="1"/>
  <c r="N34802" i="109" s="1"/>
  <c r="N34803" i="109" s="1"/>
  <c r="N34804" i="109" s="1"/>
  <c r="N34805" i="109" s="1"/>
  <c r="N34806" i="109" s="1"/>
  <c r="N34807" i="109" s="1"/>
  <c r="N34808" i="109" s="1"/>
  <c r="N34809" i="109" s="1"/>
  <c r="N34810" i="109" s="1"/>
  <c r="N34811" i="109" s="1"/>
  <c r="N34812" i="109" s="1"/>
  <c r="N34813" i="109" s="1"/>
  <c r="N34814" i="109" s="1"/>
  <c r="N34815" i="109" s="1"/>
  <c r="N34816" i="109" s="1"/>
  <c r="N34817" i="109" s="1"/>
  <c r="N34818" i="109" s="1"/>
  <c r="N34819" i="109" s="1"/>
  <c r="N34820" i="109" s="1"/>
  <c r="N34821" i="109" s="1"/>
  <c r="N34822" i="109" s="1"/>
  <c r="N34823" i="109" s="1"/>
  <c r="N34824" i="109" s="1"/>
  <c r="N34825" i="109" s="1"/>
  <c r="N34826" i="109" s="1"/>
  <c r="N34827" i="109" s="1"/>
  <c r="N34828" i="109" s="1"/>
  <c r="N34829" i="109" s="1"/>
  <c r="N34830" i="109" s="1"/>
  <c r="N34831" i="109" s="1"/>
  <c r="N34832" i="109" s="1"/>
  <c r="N34833" i="109" s="1"/>
  <c r="N34834" i="109" s="1"/>
  <c r="N34835" i="109" s="1"/>
  <c r="N34836" i="109" s="1"/>
  <c r="N34837" i="109" s="1"/>
  <c r="N34838" i="109" s="1"/>
  <c r="N34839" i="109" s="1"/>
  <c r="N34840" i="109" s="1"/>
  <c r="N34841" i="109" s="1"/>
  <c r="N34842" i="109" s="1"/>
  <c r="N34843" i="109" s="1"/>
  <c r="N34844" i="109" s="1"/>
  <c r="N34845" i="109" s="1"/>
  <c r="N34846" i="109" s="1"/>
  <c r="N34847" i="109" s="1"/>
  <c r="N34848" i="109" s="1"/>
  <c r="N34849" i="109" s="1"/>
  <c r="N34850" i="109" s="1"/>
  <c r="N34851" i="109" s="1"/>
  <c r="N34852" i="109" s="1"/>
  <c r="N34853" i="109" s="1"/>
  <c r="N34854" i="109" s="1"/>
  <c r="N34855" i="109" s="1"/>
  <c r="N34856" i="109" s="1"/>
  <c r="N34857" i="109" s="1"/>
  <c r="N34858" i="109" s="1"/>
  <c r="N34859" i="109" s="1"/>
  <c r="N34860" i="109" s="1"/>
  <c r="N34861" i="109" s="1"/>
  <c r="N34862" i="109" s="1"/>
  <c r="N34863" i="109" s="1"/>
  <c r="N34864" i="109" s="1"/>
  <c r="N34865" i="109" s="1"/>
  <c r="N34866" i="109" s="1"/>
  <c r="N34867" i="109" s="1"/>
  <c r="N34868" i="109" s="1"/>
  <c r="N34869" i="109" s="1"/>
  <c r="N34870" i="109" s="1"/>
  <c r="N34871" i="109" s="1"/>
  <c r="N34872" i="109" s="1"/>
  <c r="N34873" i="109" s="1"/>
  <c r="N34874" i="109" s="1"/>
  <c r="N34875" i="109" s="1"/>
  <c r="N34876" i="109" s="1"/>
  <c r="N34877" i="109" s="1"/>
  <c r="N34878" i="109" s="1"/>
  <c r="N34879" i="109" s="1"/>
  <c r="N34880" i="109" s="1"/>
  <c r="N34881" i="109" s="1"/>
  <c r="N34882" i="109" s="1"/>
  <c r="N34883" i="109" s="1"/>
  <c r="N34884" i="109" s="1"/>
  <c r="N34885" i="109" s="1"/>
  <c r="N34886" i="109" s="1"/>
  <c r="N34887" i="109" s="1"/>
  <c r="N34888" i="109" s="1"/>
  <c r="N34889" i="109" s="1"/>
  <c r="N34890" i="109" s="1"/>
  <c r="N34891" i="109" s="1"/>
  <c r="N34892" i="109" s="1"/>
  <c r="N34893" i="109" s="1"/>
  <c r="N34894" i="109" s="1"/>
  <c r="N34895" i="109" s="1"/>
  <c r="N34896" i="109" s="1"/>
  <c r="N34897" i="109" s="1"/>
  <c r="N34898" i="109" s="1"/>
  <c r="N34899" i="109" s="1"/>
  <c r="N34900" i="109" s="1"/>
  <c r="N34901" i="109" s="1"/>
  <c r="N34902" i="109" s="1"/>
  <c r="N34903" i="109" s="1"/>
  <c r="N34904" i="109" s="1"/>
  <c r="N34905" i="109" s="1"/>
  <c r="N34906" i="109" s="1"/>
  <c r="N34907" i="109" s="1"/>
  <c r="N34908" i="109" s="1"/>
  <c r="N34909" i="109" s="1"/>
  <c r="N34910" i="109" s="1"/>
  <c r="N34911" i="109" s="1"/>
  <c r="N34912" i="109" s="1"/>
  <c r="N34913" i="109" s="1"/>
  <c r="N34914" i="109" s="1"/>
  <c r="N34915" i="109" s="1"/>
  <c r="N34916" i="109" s="1"/>
  <c r="N34917" i="109" s="1"/>
  <c r="N34918" i="109" s="1"/>
  <c r="N34919" i="109" s="1"/>
  <c r="N34920" i="109" s="1"/>
  <c r="N34921" i="109" s="1"/>
  <c r="N34922" i="109" s="1"/>
  <c r="N34923" i="109" s="1"/>
  <c r="N34924" i="109" s="1"/>
  <c r="N34925" i="109" s="1"/>
  <c r="N34926" i="109" s="1"/>
  <c r="N34927" i="109" s="1"/>
  <c r="N34928" i="109" s="1"/>
  <c r="N34929" i="109" s="1"/>
  <c r="N34930" i="109" s="1"/>
  <c r="N34931" i="109" s="1"/>
  <c r="N34932" i="109" s="1"/>
  <c r="N34933" i="109" s="1"/>
  <c r="N34934" i="109" s="1"/>
  <c r="N34935" i="109" s="1"/>
  <c r="N34936" i="109" s="1"/>
  <c r="N34937" i="109" s="1"/>
  <c r="N34938" i="109" s="1"/>
  <c r="N34939" i="109" s="1"/>
  <c r="N34940" i="109" s="1"/>
  <c r="N34941" i="109" s="1"/>
  <c r="N34942" i="109" s="1"/>
  <c r="N34943" i="109" s="1"/>
  <c r="N34944" i="109" s="1"/>
  <c r="N34945" i="109" s="1"/>
  <c r="N34946" i="109" s="1"/>
  <c r="N34947" i="109" s="1"/>
  <c r="N34948" i="109" s="1"/>
  <c r="N34949" i="109" s="1"/>
  <c r="N34950" i="109" s="1"/>
  <c r="N34951" i="109" s="1"/>
  <c r="N34952" i="109" s="1"/>
  <c r="N34953" i="109" s="1"/>
  <c r="N34954" i="109" s="1"/>
  <c r="N34955" i="109" s="1"/>
  <c r="N34956" i="109" s="1"/>
  <c r="N34957" i="109" s="1"/>
  <c r="N34958" i="109" s="1"/>
  <c r="N34959" i="109" s="1"/>
  <c r="N34960" i="109" s="1"/>
  <c r="N34961" i="109" s="1"/>
  <c r="N34962" i="109" s="1"/>
  <c r="N34963" i="109" s="1"/>
  <c r="N34964" i="109" s="1"/>
  <c r="N34965" i="109" s="1"/>
  <c r="N34966" i="109" s="1"/>
  <c r="N34967" i="109" s="1"/>
  <c r="N34968" i="109" s="1"/>
  <c r="N34969" i="109" s="1"/>
  <c r="N34970" i="109" s="1"/>
  <c r="N34971" i="109" s="1"/>
  <c r="N34972" i="109" s="1"/>
  <c r="N34973" i="109" s="1"/>
  <c r="N34974" i="109" s="1"/>
  <c r="N34975" i="109" s="1"/>
  <c r="N34976" i="109" s="1"/>
  <c r="N34977" i="109" s="1"/>
  <c r="N34978" i="109" s="1"/>
  <c r="N34979" i="109" s="1"/>
  <c r="N34980" i="109" s="1"/>
  <c r="N34981" i="109" s="1"/>
  <c r="N34982" i="109" s="1"/>
  <c r="N34983" i="109" s="1"/>
  <c r="N34984" i="109" s="1"/>
  <c r="N34985" i="109" s="1"/>
  <c r="N34986" i="109" s="1"/>
  <c r="N34987" i="109" s="1"/>
  <c r="N34988" i="109" s="1"/>
  <c r="N34989" i="109" s="1"/>
  <c r="N34990" i="109" s="1"/>
  <c r="N34991" i="109" s="1"/>
  <c r="N34992" i="109" s="1"/>
  <c r="N34993" i="109" s="1"/>
  <c r="N34994" i="109" s="1"/>
  <c r="N34995" i="109" s="1"/>
  <c r="N34996" i="109" s="1"/>
  <c r="N34997" i="109" s="1"/>
  <c r="N34998" i="109" s="1"/>
  <c r="N34999" i="109" s="1"/>
  <c r="N35000" i="109" s="1"/>
  <c r="N35001" i="109" s="1"/>
  <c r="N35002" i="109" s="1"/>
  <c r="N35003" i="109" s="1"/>
  <c r="N35004" i="109" s="1"/>
  <c r="N35005" i="109" s="1"/>
  <c r="N35006" i="109" s="1"/>
  <c r="N35007" i="109" s="1"/>
  <c r="N35008" i="109" s="1"/>
  <c r="N35009" i="109" s="1"/>
  <c r="N35010" i="109" s="1"/>
  <c r="N35011" i="109" s="1"/>
  <c r="N35012" i="109" s="1"/>
  <c r="N35013" i="109" s="1"/>
  <c r="N35014" i="109" s="1"/>
  <c r="N35015" i="109" s="1"/>
  <c r="N35016" i="109" s="1"/>
  <c r="N35017" i="109" s="1"/>
  <c r="N35018" i="109" s="1"/>
  <c r="N35019" i="109" s="1"/>
  <c r="N35020" i="109" s="1"/>
  <c r="N35021" i="109" s="1"/>
  <c r="N35022" i="109" s="1"/>
  <c r="N35023" i="109" s="1"/>
  <c r="N35024" i="109" s="1"/>
  <c r="N35025" i="109" s="1"/>
  <c r="N35026" i="109" s="1"/>
  <c r="N35027" i="109" s="1"/>
  <c r="N35028" i="109" s="1"/>
  <c r="N35029" i="109" s="1"/>
  <c r="N35030" i="109" s="1"/>
  <c r="N35031" i="109" s="1"/>
  <c r="N35032" i="109" s="1"/>
  <c r="N35033" i="109" s="1"/>
  <c r="N35034" i="109" s="1"/>
  <c r="N35035" i="109" s="1"/>
  <c r="N35036" i="109" s="1"/>
  <c r="N35037" i="109" s="1"/>
  <c r="N35038" i="109" s="1"/>
  <c r="N35039" i="109" s="1"/>
  <c r="N35040" i="109" s="1"/>
  <c r="N35041" i="109" s="1"/>
  <c r="N35042" i="109" s="1"/>
  <c r="N35043" i="109" s="1"/>
  <c r="N35044" i="109" s="1"/>
  <c r="N35045" i="109" s="1"/>
  <c r="N35046" i="109" s="1"/>
  <c r="N35047" i="109" s="1"/>
  <c r="N35048" i="109" s="1"/>
  <c r="N35049" i="109" s="1"/>
  <c r="N35050" i="109" s="1"/>
  <c r="N35051" i="109" s="1"/>
  <c r="D19" i="102"/>
  <c r="M5" i="109" l="1"/>
  <c r="H5" i="109"/>
  <c r="I11" i="101"/>
  <c r="H11" i="101"/>
  <c r="G11" i="101"/>
  <c r="F11" i="101"/>
  <c r="E11" i="101"/>
  <c r="I15" i="101"/>
  <c r="E15" i="101"/>
  <c r="I14" i="101"/>
  <c r="E14" i="101"/>
  <c r="B14" i="101"/>
  <c r="B15" i="101" s="1"/>
  <c r="O250" i="105" l="1"/>
  <c r="M54" i="69" l="1"/>
  <c r="N54" i="69"/>
  <c r="O54" i="69"/>
  <c r="L54" i="69"/>
  <c r="M40" i="69"/>
  <c r="N40" i="69"/>
  <c r="O40" i="69"/>
  <c r="L40" i="69"/>
  <c r="M30" i="69"/>
  <c r="N30" i="69"/>
  <c r="O30" i="69"/>
  <c r="L30" i="69"/>
  <c r="R40" i="69"/>
  <c r="S40" i="69"/>
  <c r="T40" i="69"/>
  <c r="Q40" i="69"/>
  <c r="R30" i="69"/>
  <c r="S30" i="69"/>
  <c r="T30" i="69"/>
  <c r="Q30" i="69"/>
  <c r="R20" i="69"/>
  <c r="S20" i="69"/>
  <c r="T20" i="69"/>
  <c r="Q20" i="69"/>
  <c r="M20" i="69"/>
  <c r="N20" i="69"/>
  <c r="O20" i="69"/>
  <c r="L20" i="69"/>
  <c r="B17" i="102" l="1"/>
  <c r="I20" i="101" l="1"/>
  <c r="E20" i="101"/>
  <c r="I19" i="101"/>
  <c r="D16" i="102" s="1"/>
  <c r="E19" i="101"/>
  <c r="F40" i="101"/>
  <c r="G40" i="101"/>
  <c r="H40" i="101"/>
  <c r="F36" i="101"/>
  <c r="G36" i="101"/>
  <c r="H36" i="101"/>
  <c r="I38" i="101"/>
  <c r="E38" i="101"/>
  <c r="I42" i="101"/>
  <c r="E42" i="101"/>
  <c r="F21" i="101"/>
  <c r="G21" i="101"/>
  <c r="H21" i="101"/>
  <c r="I23" i="101"/>
  <c r="E23" i="101"/>
  <c r="I13" i="101" l="1"/>
  <c r="E13" i="101"/>
  <c r="G10" i="104" l="1"/>
  <c r="H10" i="104"/>
  <c r="I10" i="104"/>
  <c r="J10" i="104"/>
  <c r="K10" i="104"/>
  <c r="L10" i="104"/>
  <c r="M10" i="104"/>
  <c r="N10" i="104"/>
  <c r="O10" i="104"/>
  <c r="P10" i="104"/>
  <c r="Q10" i="104"/>
  <c r="R10" i="104"/>
  <c r="S10" i="104"/>
  <c r="T10" i="104"/>
  <c r="U10" i="104"/>
  <c r="V10" i="104"/>
  <c r="W10" i="104"/>
  <c r="X10" i="104"/>
  <c r="Y10" i="104"/>
  <c r="Z10" i="104"/>
  <c r="AA10" i="104"/>
  <c r="AB10" i="104"/>
  <c r="AC10" i="104"/>
  <c r="AD10" i="104"/>
  <c r="AE10" i="104"/>
  <c r="AF10" i="104"/>
  <c r="AG10" i="104"/>
  <c r="AH10" i="104"/>
  <c r="AI10" i="104"/>
  <c r="AJ10" i="104"/>
  <c r="AK10" i="104"/>
  <c r="AL10" i="104"/>
  <c r="AM10" i="104"/>
  <c r="AN10" i="104"/>
  <c r="AO10" i="104"/>
  <c r="AP10" i="104"/>
  <c r="AQ10" i="104"/>
  <c r="AR10" i="104"/>
  <c r="AS10" i="104"/>
  <c r="AT10" i="104"/>
  <c r="AU10" i="104"/>
  <c r="AV10" i="104"/>
  <c r="AW10" i="104"/>
  <c r="AX10" i="104"/>
  <c r="AY10" i="104"/>
  <c r="AZ10" i="104"/>
  <c r="BA10" i="104"/>
  <c r="BB10" i="104"/>
  <c r="BC10" i="104"/>
  <c r="BD10" i="104"/>
  <c r="BE10" i="104"/>
  <c r="BF10" i="104"/>
  <c r="BG10" i="104"/>
  <c r="BH10" i="104"/>
  <c r="BI10" i="104"/>
  <c r="BJ10" i="104"/>
  <c r="BK10" i="104"/>
  <c r="BL10" i="104"/>
  <c r="BM10" i="104"/>
  <c r="BN10" i="104"/>
  <c r="BO10" i="104"/>
  <c r="BP10" i="104"/>
  <c r="BQ10" i="104"/>
  <c r="BR10" i="104"/>
  <c r="BS10" i="104"/>
  <c r="BT10" i="104"/>
  <c r="BU10" i="104"/>
  <c r="BV10" i="104"/>
  <c r="BW10" i="104"/>
  <c r="BX10" i="104"/>
  <c r="BY10" i="104"/>
  <c r="BZ10" i="104"/>
  <c r="CA10" i="104"/>
  <c r="CB10" i="104"/>
  <c r="CC10" i="104"/>
  <c r="CD10" i="104"/>
  <c r="CE10" i="104"/>
  <c r="CF10" i="104"/>
  <c r="CG10" i="104"/>
  <c r="CH10" i="104"/>
  <c r="CI10" i="104"/>
  <c r="CJ10" i="104"/>
  <c r="CK10" i="104"/>
  <c r="CL10" i="104"/>
  <c r="F10" i="104"/>
  <c r="G10" i="107"/>
  <c r="H10" i="107"/>
  <c r="I10" i="107"/>
  <c r="J10" i="107"/>
  <c r="K10" i="107"/>
  <c r="L10" i="107"/>
  <c r="M10" i="107"/>
  <c r="N10" i="107"/>
  <c r="O10" i="107"/>
  <c r="P10" i="107"/>
  <c r="Q10" i="107"/>
  <c r="R10" i="107"/>
  <c r="S10" i="107"/>
  <c r="T10" i="107"/>
  <c r="U10" i="107"/>
  <c r="V10" i="107"/>
  <c r="W10" i="107"/>
  <c r="X10" i="107"/>
  <c r="Y10" i="107"/>
  <c r="Z10" i="107"/>
  <c r="AA10" i="107"/>
  <c r="AB10" i="107"/>
  <c r="AC10" i="107"/>
  <c r="AD10" i="107"/>
  <c r="AE10" i="107"/>
  <c r="AF10" i="107"/>
  <c r="AG10" i="107"/>
  <c r="AH10" i="107"/>
  <c r="AI10" i="107"/>
  <c r="AJ10" i="107"/>
  <c r="AK10" i="107"/>
  <c r="AL10" i="107"/>
  <c r="AM10" i="107"/>
  <c r="AN10" i="107"/>
  <c r="AO10" i="107"/>
  <c r="AP10" i="107"/>
  <c r="AQ10" i="107"/>
  <c r="AR10" i="107"/>
  <c r="AS10" i="107"/>
  <c r="AT10" i="107"/>
  <c r="AU10" i="107"/>
  <c r="AV10" i="107"/>
  <c r="AW10" i="107"/>
  <c r="AX10" i="107"/>
  <c r="AY10" i="107"/>
  <c r="AZ10" i="107"/>
  <c r="BA10" i="107"/>
  <c r="BB10" i="107"/>
  <c r="BC10" i="107"/>
  <c r="BD10" i="107"/>
  <c r="BE10" i="107"/>
  <c r="BF10" i="107"/>
  <c r="BG10" i="107"/>
  <c r="BH10" i="107"/>
  <c r="BI10" i="107"/>
  <c r="BJ10" i="107"/>
  <c r="BK10" i="107"/>
  <c r="BL10" i="107"/>
  <c r="BM10" i="107"/>
  <c r="BN10" i="107"/>
  <c r="BO10" i="107"/>
  <c r="BP10" i="107"/>
  <c r="BQ10" i="107"/>
  <c r="BR10" i="107"/>
  <c r="BS10" i="107"/>
  <c r="BT10" i="107"/>
  <c r="BU10" i="107"/>
  <c r="BV10" i="107"/>
  <c r="BW10" i="107"/>
  <c r="BX10" i="107"/>
  <c r="BY10" i="107"/>
  <c r="BZ10" i="107"/>
  <c r="CA10" i="107"/>
  <c r="CB10" i="107"/>
  <c r="CC10" i="107"/>
  <c r="CD10" i="107"/>
  <c r="CE10" i="107"/>
  <c r="CF10" i="107"/>
  <c r="CG10" i="107"/>
  <c r="CH10" i="107"/>
  <c r="CI10" i="107"/>
  <c r="CJ10" i="107"/>
  <c r="CK10" i="107"/>
  <c r="CL10" i="107"/>
  <c r="F10" i="107"/>
  <c r="J26" i="73" l="1"/>
  <c r="CL2" i="107" l="1"/>
  <c r="CJ2" i="107"/>
  <c r="R173" i="106" l="1"/>
  <c r="R157" i="106"/>
  <c r="R137" i="106"/>
  <c r="R121" i="106"/>
  <c r="R105" i="106"/>
  <c r="R89" i="106"/>
  <c r="R73" i="106"/>
  <c r="R57" i="106"/>
  <c r="R41" i="106"/>
  <c r="R25" i="106"/>
  <c r="N173" i="92"/>
  <c r="N157" i="92"/>
  <c r="N137" i="92"/>
  <c r="N121" i="92"/>
  <c r="N105" i="92"/>
  <c r="N89" i="92"/>
  <c r="N73" i="92"/>
  <c r="N57" i="92"/>
  <c r="N41" i="92"/>
  <c r="N25" i="92"/>
  <c r="S247" i="105"/>
  <c r="S227" i="105"/>
  <c r="S214" i="105"/>
  <c r="S207" i="105"/>
  <c r="S187" i="105"/>
  <c r="S167" i="105"/>
  <c r="S147" i="105"/>
  <c r="S127" i="105"/>
  <c r="S107" i="105"/>
  <c r="S87" i="105"/>
  <c r="S67" i="105"/>
  <c r="S47" i="105"/>
  <c r="S27" i="105"/>
  <c r="O247" i="91"/>
  <c r="O227" i="91"/>
  <c r="O207" i="91"/>
  <c r="O187" i="91"/>
  <c r="O167" i="91"/>
  <c r="O147" i="91"/>
  <c r="O127" i="91"/>
  <c r="O107" i="91"/>
  <c r="O87" i="91"/>
  <c r="O67" i="91"/>
  <c r="O47" i="91"/>
  <c r="O27" i="91"/>
  <c r="I18" i="100" l="1"/>
  <c r="H18" i="100" l="1"/>
  <c r="G18" i="100"/>
  <c r="F18" i="100"/>
  <c r="E18" i="100"/>
  <c r="I20" i="100"/>
  <c r="E20" i="100"/>
  <c r="B20" i="100"/>
  <c r="B21" i="100" s="1"/>
  <c r="I33" i="100" l="1"/>
  <c r="H33" i="100"/>
  <c r="G33" i="100"/>
  <c r="F33" i="100"/>
  <c r="E33" i="100"/>
  <c r="R164" i="106" l="1"/>
  <c r="R144" i="106"/>
  <c r="R128" i="106"/>
  <c r="R112" i="106"/>
  <c r="R96" i="106"/>
  <c r="R80" i="106"/>
  <c r="R64" i="106"/>
  <c r="R48" i="106"/>
  <c r="R32" i="106"/>
  <c r="R16" i="106"/>
  <c r="K160" i="106"/>
  <c r="K161" i="106"/>
  <c r="K162" i="106"/>
  <c r="K163" i="106"/>
  <c r="K164" i="106"/>
  <c r="K165" i="106"/>
  <c r="K166" i="106"/>
  <c r="K167" i="106"/>
  <c r="K168" i="106"/>
  <c r="K169" i="106"/>
  <c r="K170" i="106"/>
  <c r="K171" i="106"/>
  <c r="K172" i="106"/>
  <c r="K173" i="106"/>
  <c r="K159" i="106"/>
  <c r="J160" i="106"/>
  <c r="J161" i="106"/>
  <c r="J162" i="106"/>
  <c r="J163" i="106"/>
  <c r="J164" i="106"/>
  <c r="J165" i="106"/>
  <c r="J166" i="106"/>
  <c r="J167" i="106"/>
  <c r="J168" i="106"/>
  <c r="J169" i="106"/>
  <c r="J170" i="106"/>
  <c r="J171" i="106"/>
  <c r="J172" i="106"/>
  <c r="J173" i="106"/>
  <c r="J159" i="106"/>
  <c r="I160" i="106"/>
  <c r="I161" i="106"/>
  <c r="I162" i="106"/>
  <c r="I163" i="106"/>
  <c r="I164" i="106"/>
  <c r="I165" i="106"/>
  <c r="I166" i="106"/>
  <c r="I167" i="106"/>
  <c r="I168" i="106"/>
  <c r="I169" i="106"/>
  <c r="I170" i="106"/>
  <c r="I171" i="106"/>
  <c r="I172" i="106"/>
  <c r="I173" i="106"/>
  <c r="I159" i="106"/>
  <c r="K140" i="106"/>
  <c r="K141" i="106"/>
  <c r="K142" i="106"/>
  <c r="K143" i="106"/>
  <c r="K144" i="106"/>
  <c r="K145" i="106"/>
  <c r="K146" i="106"/>
  <c r="K147" i="106"/>
  <c r="K148" i="106"/>
  <c r="K149" i="106"/>
  <c r="K150" i="106"/>
  <c r="K151" i="106"/>
  <c r="K152" i="106"/>
  <c r="K153" i="106"/>
  <c r="K154" i="106"/>
  <c r="K155" i="106"/>
  <c r="K156" i="106"/>
  <c r="K157" i="106"/>
  <c r="K139" i="106"/>
  <c r="J140" i="106"/>
  <c r="J141" i="106"/>
  <c r="J142" i="106"/>
  <c r="J143" i="106"/>
  <c r="J144" i="106"/>
  <c r="J145" i="106"/>
  <c r="J146" i="106"/>
  <c r="J147" i="106"/>
  <c r="J148" i="106"/>
  <c r="J149" i="106"/>
  <c r="J150" i="106"/>
  <c r="J151" i="106"/>
  <c r="J152" i="106"/>
  <c r="J153" i="106"/>
  <c r="J154" i="106"/>
  <c r="J155" i="106"/>
  <c r="J156" i="106"/>
  <c r="J157" i="106"/>
  <c r="J139" i="106"/>
  <c r="I140" i="106"/>
  <c r="I141" i="106"/>
  <c r="I142" i="106"/>
  <c r="I143" i="106"/>
  <c r="I144" i="106"/>
  <c r="I145" i="106"/>
  <c r="I146" i="106"/>
  <c r="I147" i="106"/>
  <c r="I148" i="106"/>
  <c r="I149" i="106"/>
  <c r="I150" i="106"/>
  <c r="I151" i="106"/>
  <c r="I152" i="106"/>
  <c r="I153" i="106"/>
  <c r="I154" i="106"/>
  <c r="I155" i="106"/>
  <c r="I156" i="106"/>
  <c r="I157" i="106"/>
  <c r="I139" i="106"/>
  <c r="K124" i="106"/>
  <c r="K125" i="106"/>
  <c r="K126" i="106"/>
  <c r="K127" i="106"/>
  <c r="K128" i="106"/>
  <c r="K129" i="106"/>
  <c r="K130" i="106"/>
  <c r="K131" i="106"/>
  <c r="K132" i="106"/>
  <c r="K133" i="106"/>
  <c r="K134" i="106"/>
  <c r="K135" i="106"/>
  <c r="K136" i="106"/>
  <c r="K137" i="106"/>
  <c r="K123" i="106"/>
  <c r="J124" i="106"/>
  <c r="J125" i="106"/>
  <c r="J126" i="106"/>
  <c r="J127" i="106"/>
  <c r="J128" i="106"/>
  <c r="J129" i="106"/>
  <c r="J130" i="106"/>
  <c r="J131" i="106"/>
  <c r="J132" i="106"/>
  <c r="J133" i="106"/>
  <c r="J134" i="106"/>
  <c r="J135" i="106"/>
  <c r="J136" i="106"/>
  <c r="J137" i="106"/>
  <c r="J123" i="106"/>
  <c r="I124" i="106"/>
  <c r="I125" i="106"/>
  <c r="I126" i="106"/>
  <c r="I127" i="106"/>
  <c r="I128" i="106"/>
  <c r="I129" i="106"/>
  <c r="I130" i="106"/>
  <c r="I131" i="106"/>
  <c r="I132" i="106"/>
  <c r="I133" i="106"/>
  <c r="I134" i="106"/>
  <c r="I135" i="106"/>
  <c r="I136" i="106"/>
  <c r="I137" i="106"/>
  <c r="I123" i="106"/>
  <c r="K108" i="106"/>
  <c r="K109" i="106"/>
  <c r="K110" i="106"/>
  <c r="K111" i="106"/>
  <c r="K112" i="106"/>
  <c r="K113" i="106"/>
  <c r="K114" i="106"/>
  <c r="K115" i="106"/>
  <c r="K116" i="106"/>
  <c r="K117" i="106"/>
  <c r="K118" i="106"/>
  <c r="K119" i="106"/>
  <c r="K120" i="106"/>
  <c r="K121" i="106"/>
  <c r="K107" i="106"/>
  <c r="J108" i="106"/>
  <c r="J109" i="106"/>
  <c r="J110" i="106"/>
  <c r="J111" i="106"/>
  <c r="J112" i="106"/>
  <c r="J113" i="106"/>
  <c r="J114" i="106"/>
  <c r="J115" i="106"/>
  <c r="J116" i="106"/>
  <c r="J117" i="106"/>
  <c r="J118" i="106"/>
  <c r="J119" i="106"/>
  <c r="J120" i="106"/>
  <c r="J121" i="106"/>
  <c r="J107" i="106"/>
  <c r="I108" i="106"/>
  <c r="I109" i="106"/>
  <c r="I110" i="106"/>
  <c r="I111" i="106"/>
  <c r="I112" i="106"/>
  <c r="I113" i="106"/>
  <c r="I114" i="106"/>
  <c r="I115" i="106"/>
  <c r="I116" i="106"/>
  <c r="I117" i="106"/>
  <c r="I118" i="106"/>
  <c r="I119" i="106"/>
  <c r="I120" i="106"/>
  <c r="I121" i="106"/>
  <c r="I107" i="106"/>
  <c r="K92" i="106"/>
  <c r="K93" i="106"/>
  <c r="K94" i="106"/>
  <c r="K95" i="106"/>
  <c r="K96" i="106"/>
  <c r="K97" i="106"/>
  <c r="K98" i="106"/>
  <c r="K99" i="106"/>
  <c r="K100" i="106"/>
  <c r="K101" i="106"/>
  <c r="K102" i="106"/>
  <c r="K103" i="106"/>
  <c r="K104" i="106"/>
  <c r="K105" i="106"/>
  <c r="K91" i="106"/>
  <c r="J92" i="106"/>
  <c r="J93" i="106"/>
  <c r="J94" i="106"/>
  <c r="J95" i="106"/>
  <c r="J96" i="106"/>
  <c r="J97" i="106"/>
  <c r="J98" i="106"/>
  <c r="J99" i="106"/>
  <c r="J100" i="106"/>
  <c r="J101" i="106"/>
  <c r="J102" i="106"/>
  <c r="J103" i="106"/>
  <c r="J104" i="106"/>
  <c r="J105" i="106"/>
  <c r="J91" i="106"/>
  <c r="I92" i="106"/>
  <c r="I93" i="106"/>
  <c r="I94" i="106"/>
  <c r="I95" i="106"/>
  <c r="I96" i="106"/>
  <c r="I97" i="106"/>
  <c r="I98" i="106"/>
  <c r="I99" i="106"/>
  <c r="I100" i="106"/>
  <c r="I101" i="106"/>
  <c r="I102" i="106"/>
  <c r="I103" i="106"/>
  <c r="I104" i="106"/>
  <c r="I105" i="106"/>
  <c r="I91" i="106"/>
  <c r="K76" i="106"/>
  <c r="K77" i="106"/>
  <c r="K78" i="106"/>
  <c r="K79" i="106"/>
  <c r="K80" i="106"/>
  <c r="K81" i="106"/>
  <c r="K82" i="106"/>
  <c r="K83" i="106"/>
  <c r="K84" i="106"/>
  <c r="K85" i="106"/>
  <c r="K86" i="106"/>
  <c r="K87" i="106"/>
  <c r="K88" i="106"/>
  <c r="K89" i="106"/>
  <c r="K75" i="106"/>
  <c r="J76" i="106"/>
  <c r="J77" i="106"/>
  <c r="J78" i="106"/>
  <c r="J79" i="106"/>
  <c r="J80" i="106"/>
  <c r="J81" i="106"/>
  <c r="J82" i="106"/>
  <c r="J83" i="106"/>
  <c r="J84" i="106"/>
  <c r="J85" i="106"/>
  <c r="J86" i="106"/>
  <c r="J87" i="106"/>
  <c r="J88" i="106"/>
  <c r="J89" i="106"/>
  <c r="J75" i="106"/>
  <c r="I76" i="106"/>
  <c r="I77" i="106"/>
  <c r="I78" i="106"/>
  <c r="I79" i="106"/>
  <c r="I80" i="106"/>
  <c r="I81" i="106"/>
  <c r="I82" i="106"/>
  <c r="I83" i="106"/>
  <c r="I84" i="106"/>
  <c r="I85" i="106"/>
  <c r="I86" i="106"/>
  <c r="I87" i="106"/>
  <c r="I88" i="106"/>
  <c r="I89" i="106"/>
  <c r="I75" i="106"/>
  <c r="K52" i="106"/>
  <c r="K53" i="106"/>
  <c r="K60" i="106"/>
  <c r="K61" i="106"/>
  <c r="K62" i="106"/>
  <c r="K63" i="106"/>
  <c r="K64" i="106"/>
  <c r="K65" i="106"/>
  <c r="K66" i="106"/>
  <c r="K67" i="106"/>
  <c r="K68" i="106"/>
  <c r="K69" i="106"/>
  <c r="K70" i="106"/>
  <c r="K71" i="106"/>
  <c r="K72" i="106"/>
  <c r="K73" i="106"/>
  <c r="K59" i="106"/>
  <c r="J60" i="106"/>
  <c r="J61" i="106"/>
  <c r="J62" i="106"/>
  <c r="J63" i="106"/>
  <c r="J64" i="106"/>
  <c r="J65" i="106"/>
  <c r="J66" i="106"/>
  <c r="J67" i="106"/>
  <c r="J68" i="106"/>
  <c r="J69" i="106"/>
  <c r="J70" i="106"/>
  <c r="J71" i="106"/>
  <c r="J72" i="106"/>
  <c r="J73" i="106"/>
  <c r="J59" i="106"/>
  <c r="I60" i="106"/>
  <c r="I61" i="106"/>
  <c r="I62" i="106"/>
  <c r="I63" i="106"/>
  <c r="I64" i="106"/>
  <c r="I65" i="106"/>
  <c r="I66" i="106"/>
  <c r="I67" i="106"/>
  <c r="I68" i="106"/>
  <c r="I69" i="106"/>
  <c r="I70" i="106"/>
  <c r="I71" i="106"/>
  <c r="I72" i="106"/>
  <c r="I73" i="106"/>
  <c r="I59" i="106"/>
  <c r="K44" i="106"/>
  <c r="K45" i="106"/>
  <c r="K46" i="106"/>
  <c r="K47" i="106"/>
  <c r="K48" i="106"/>
  <c r="K49" i="106"/>
  <c r="K50" i="106"/>
  <c r="K51" i="106"/>
  <c r="K54" i="106"/>
  <c r="K55" i="106"/>
  <c r="K56" i="106"/>
  <c r="K57" i="106"/>
  <c r="K43" i="106"/>
  <c r="J44" i="106"/>
  <c r="J45" i="106"/>
  <c r="J46" i="106"/>
  <c r="J47" i="106"/>
  <c r="J48" i="106"/>
  <c r="J49" i="106"/>
  <c r="J50" i="106"/>
  <c r="J51" i="106"/>
  <c r="J52" i="106"/>
  <c r="J53" i="106"/>
  <c r="J54" i="106"/>
  <c r="J55" i="106"/>
  <c r="J56" i="106"/>
  <c r="J57" i="106"/>
  <c r="J43" i="106"/>
  <c r="I44" i="106"/>
  <c r="I45" i="106"/>
  <c r="I46" i="106"/>
  <c r="I47" i="106"/>
  <c r="I48" i="106"/>
  <c r="I49" i="106"/>
  <c r="I50" i="106"/>
  <c r="I51" i="106"/>
  <c r="I52" i="106"/>
  <c r="I53" i="106"/>
  <c r="I54" i="106"/>
  <c r="I55" i="106"/>
  <c r="I56" i="106"/>
  <c r="I57" i="106"/>
  <c r="I43" i="106"/>
  <c r="K28" i="106"/>
  <c r="K29" i="106"/>
  <c r="K30" i="106"/>
  <c r="K31" i="106"/>
  <c r="K32" i="106"/>
  <c r="K33" i="106"/>
  <c r="K34" i="106"/>
  <c r="K35" i="106"/>
  <c r="K36" i="106"/>
  <c r="K37" i="106"/>
  <c r="K38" i="106"/>
  <c r="K39" i="106"/>
  <c r="K40" i="106"/>
  <c r="K27" i="106"/>
  <c r="I28" i="106"/>
  <c r="I29" i="106"/>
  <c r="I30" i="106"/>
  <c r="I31" i="106"/>
  <c r="I32" i="106"/>
  <c r="I33" i="106"/>
  <c r="I34" i="106"/>
  <c r="I35" i="106"/>
  <c r="I36" i="106"/>
  <c r="I37" i="106"/>
  <c r="I38" i="106"/>
  <c r="I39" i="106"/>
  <c r="I40" i="106"/>
  <c r="I41" i="106"/>
  <c r="I27" i="106"/>
  <c r="K12" i="106"/>
  <c r="K13" i="106"/>
  <c r="K14" i="106"/>
  <c r="K15" i="106"/>
  <c r="K16" i="106"/>
  <c r="K17" i="106"/>
  <c r="K18" i="106"/>
  <c r="K19" i="106"/>
  <c r="K20" i="106"/>
  <c r="K21" i="106"/>
  <c r="K22" i="106"/>
  <c r="K23" i="106"/>
  <c r="K24" i="106"/>
  <c r="K25" i="106"/>
  <c r="K11" i="106"/>
  <c r="I12" i="106"/>
  <c r="I13" i="106"/>
  <c r="I14" i="106"/>
  <c r="I15" i="106"/>
  <c r="I16" i="106"/>
  <c r="I17" i="106"/>
  <c r="I18" i="106"/>
  <c r="I19" i="106"/>
  <c r="I20" i="106"/>
  <c r="I21" i="106"/>
  <c r="I22" i="106"/>
  <c r="I23" i="106"/>
  <c r="I24" i="106"/>
  <c r="I25" i="106"/>
  <c r="I11" i="106"/>
  <c r="S234" i="105"/>
  <c r="S194" i="105"/>
  <c r="S174" i="105"/>
  <c r="S154" i="105"/>
  <c r="S134" i="105"/>
  <c r="S114" i="105"/>
  <c r="S94" i="105"/>
  <c r="S74" i="105"/>
  <c r="S54" i="105"/>
  <c r="S34" i="105"/>
  <c r="S14" i="105"/>
  <c r="K50" i="105"/>
  <c r="K51" i="105"/>
  <c r="K52" i="105"/>
  <c r="K53" i="105"/>
  <c r="K54" i="105"/>
  <c r="K55" i="105"/>
  <c r="K56" i="105"/>
  <c r="K57" i="105"/>
  <c r="K58" i="105"/>
  <c r="K59" i="105"/>
  <c r="K60" i="105"/>
  <c r="K61" i="105"/>
  <c r="K62" i="105"/>
  <c r="K63" i="105"/>
  <c r="K64" i="105"/>
  <c r="K65" i="105"/>
  <c r="K66" i="105"/>
  <c r="K67" i="105"/>
  <c r="K230" i="105" l="1"/>
  <c r="K231" i="105"/>
  <c r="K232" i="105"/>
  <c r="K233" i="105"/>
  <c r="K234" i="105"/>
  <c r="K235" i="105"/>
  <c r="K236" i="105"/>
  <c r="K237" i="105"/>
  <c r="K238" i="105"/>
  <c r="K239" i="105"/>
  <c r="K240" i="105"/>
  <c r="K241" i="105"/>
  <c r="K242" i="105"/>
  <c r="K243" i="105"/>
  <c r="K244" i="105"/>
  <c r="K245" i="105"/>
  <c r="K246" i="105"/>
  <c r="K247" i="105"/>
  <c r="K229" i="105"/>
  <c r="I230" i="105"/>
  <c r="I231" i="105"/>
  <c r="I232" i="105"/>
  <c r="I233" i="105"/>
  <c r="I234" i="105"/>
  <c r="I235" i="105"/>
  <c r="I236" i="105"/>
  <c r="I237" i="105"/>
  <c r="I238" i="105"/>
  <c r="I239" i="105"/>
  <c r="I240" i="105"/>
  <c r="I241" i="105"/>
  <c r="I242" i="105"/>
  <c r="I243" i="105"/>
  <c r="I244" i="105"/>
  <c r="I245" i="105"/>
  <c r="I246" i="105"/>
  <c r="I247" i="105"/>
  <c r="I229" i="105"/>
  <c r="K210" i="105"/>
  <c r="K211" i="105"/>
  <c r="K212" i="105"/>
  <c r="K213" i="105"/>
  <c r="K214" i="105"/>
  <c r="K215" i="105"/>
  <c r="K216" i="105"/>
  <c r="K217" i="105"/>
  <c r="K218" i="105"/>
  <c r="K219" i="105"/>
  <c r="K220" i="105"/>
  <c r="K221" i="105"/>
  <c r="K222" i="105"/>
  <c r="K223" i="105"/>
  <c r="K224" i="105"/>
  <c r="K225" i="105"/>
  <c r="K226" i="105"/>
  <c r="K227" i="105"/>
  <c r="K209" i="105"/>
  <c r="J210" i="105"/>
  <c r="J211" i="105"/>
  <c r="J212" i="105"/>
  <c r="J213" i="105"/>
  <c r="J214" i="105"/>
  <c r="J215" i="105"/>
  <c r="J216" i="105"/>
  <c r="J217" i="105"/>
  <c r="J218" i="105"/>
  <c r="J219" i="105"/>
  <c r="J220" i="105"/>
  <c r="J221" i="105"/>
  <c r="J222" i="105"/>
  <c r="J223" i="105"/>
  <c r="J224" i="105"/>
  <c r="J225" i="105"/>
  <c r="J226" i="105"/>
  <c r="J227" i="105"/>
  <c r="J209" i="105"/>
  <c r="I210" i="105"/>
  <c r="I211" i="105"/>
  <c r="I212" i="105"/>
  <c r="I213" i="105"/>
  <c r="I214" i="105"/>
  <c r="I215" i="105"/>
  <c r="I216" i="105"/>
  <c r="I217" i="105"/>
  <c r="I218" i="105"/>
  <c r="I219" i="105"/>
  <c r="I220" i="105"/>
  <c r="I221" i="105"/>
  <c r="I222" i="105"/>
  <c r="I223" i="105"/>
  <c r="I224" i="105"/>
  <c r="I225" i="105"/>
  <c r="I226" i="105"/>
  <c r="I227" i="105"/>
  <c r="I209" i="105"/>
  <c r="K190" i="105"/>
  <c r="K191" i="105"/>
  <c r="K192" i="105"/>
  <c r="K193" i="105"/>
  <c r="K194" i="105"/>
  <c r="K195" i="105"/>
  <c r="K196" i="105"/>
  <c r="K197" i="105"/>
  <c r="K198" i="105"/>
  <c r="K199" i="105"/>
  <c r="K200" i="105"/>
  <c r="K201" i="105"/>
  <c r="K202" i="105"/>
  <c r="K203" i="105"/>
  <c r="K204" i="105"/>
  <c r="K205" i="105"/>
  <c r="K206" i="105"/>
  <c r="K207" i="105"/>
  <c r="K189" i="105"/>
  <c r="J190" i="105"/>
  <c r="J191" i="105"/>
  <c r="J192" i="105"/>
  <c r="J193" i="105"/>
  <c r="J194" i="105"/>
  <c r="J195" i="105"/>
  <c r="J196" i="105"/>
  <c r="J197" i="105"/>
  <c r="J198" i="105"/>
  <c r="J199" i="105"/>
  <c r="J200" i="105"/>
  <c r="J201" i="105"/>
  <c r="J202" i="105"/>
  <c r="J203" i="105"/>
  <c r="J204" i="105"/>
  <c r="J205" i="105"/>
  <c r="J206" i="105"/>
  <c r="J207" i="105"/>
  <c r="J189" i="105"/>
  <c r="I190" i="105"/>
  <c r="I191" i="105"/>
  <c r="I192" i="105"/>
  <c r="I193" i="105"/>
  <c r="I194" i="105"/>
  <c r="I195" i="105"/>
  <c r="I196" i="105"/>
  <c r="I197" i="105"/>
  <c r="I198" i="105"/>
  <c r="I199" i="105"/>
  <c r="I200" i="105"/>
  <c r="I201" i="105"/>
  <c r="I202" i="105"/>
  <c r="I203" i="105"/>
  <c r="I204" i="105"/>
  <c r="I205" i="105"/>
  <c r="I206" i="105"/>
  <c r="I207" i="105"/>
  <c r="I189" i="105"/>
  <c r="K170" i="105"/>
  <c r="K171" i="105"/>
  <c r="K172" i="105"/>
  <c r="K173" i="105"/>
  <c r="K174" i="105"/>
  <c r="K175" i="105"/>
  <c r="K176" i="105"/>
  <c r="K177" i="105"/>
  <c r="K178" i="105"/>
  <c r="K179" i="105"/>
  <c r="K180" i="105"/>
  <c r="K181" i="105"/>
  <c r="K182" i="105"/>
  <c r="K183" i="105"/>
  <c r="K184" i="105"/>
  <c r="K185" i="105"/>
  <c r="K186" i="105"/>
  <c r="K187" i="105"/>
  <c r="K169" i="105"/>
  <c r="J170" i="105"/>
  <c r="J171" i="105"/>
  <c r="J172" i="105"/>
  <c r="J173" i="105"/>
  <c r="J174" i="105"/>
  <c r="J175" i="105"/>
  <c r="J176" i="105"/>
  <c r="J177" i="105"/>
  <c r="J178" i="105"/>
  <c r="J179" i="105"/>
  <c r="J180" i="105"/>
  <c r="J181" i="105"/>
  <c r="J182" i="105"/>
  <c r="J183" i="105"/>
  <c r="J184" i="105"/>
  <c r="J185" i="105"/>
  <c r="J186" i="105"/>
  <c r="J187" i="105"/>
  <c r="J169" i="105"/>
  <c r="I170" i="105"/>
  <c r="I171" i="105"/>
  <c r="I172" i="105"/>
  <c r="I173" i="105"/>
  <c r="I174" i="105"/>
  <c r="I175" i="105"/>
  <c r="I176" i="105"/>
  <c r="I177" i="105"/>
  <c r="I178" i="105"/>
  <c r="I179" i="105"/>
  <c r="I180" i="105"/>
  <c r="I181" i="105"/>
  <c r="I182" i="105"/>
  <c r="I183" i="105"/>
  <c r="I184" i="105"/>
  <c r="I185" i="105"/>
  <c r="I186" i="105"/>
  <c r="I187" i="105"/>
  <c r="I169" i="105"/>
  <c r="K150" i="105"/>
  <c r="K151" i="105"/>
  <c r="K152" i="105"/>
  <c r="K153" i="105"/>
  <c r="K154" i="105"/>
  <c r="K155" i="105"/>
  <c r="K156" i="105"/>
  <c r="K157" i="105"/>
  <c r="K158" i="105"/>
  <c r="K159" i="105"/>
  <c r="K160" i="105"/>
  <c r="K161" i="105"/>
  <c r="K162" i="105"/>
  <c r="K163" i="105"/>
  <c r="K164" i="105"/>
  <c r="K165" i="105"/>
  <c r="K166" i="105"/>
  <c r="K167" i="105"/>
  <c r="J150" i="105"/>
  <c r="J151" i="105"/>
  <c r="J152" i="105"/>
  <c r="J153" i="105"/>
  <c r="J154" i="105"/>
  <c r="J155" i="105"/>
  <c r="J156" i="105"/>
  <c r="J157" i="105"/>
  <c r="J158" i="105"/>
  <c r="J159" i="105"/>
  <c r="J160" i="105"/>
  <c r="J161" i="105"/>
  <c r="J162" i="105"/>
  <c r="J163" i="105"/>
  <c r="J164" i="105"/>
  <c r="J165" i="105"/>
  <c r="J166" i="105"/>
  <c r="J167" i="105"/>
  <c r="I150" i="105"/>
  <c r="I151" i="105"/>
  <c r="I152" i="105"/>
  <c r="I153" i="105"/>
  <c r="I154" i="105"/>
  <c r="I155" i="105"/>
  <c r="I156" i="105"/>
  <c r="I157" i="105"/>
  <c r="I158" i="105"/>
  <c r="I159" i="105"/>
  <c r="I160" i="105"/>
  <c r="I161" i="105"/>
  <c r="I162" i="105"/>
  <c r="I163" i="105"/>
  <c r="I164" i="105"/>
  <c r="I165" i="105"/>
  <c r="I166" i="105"/>
  <c r="I167" i="105"/>
  <c r="K149" i="105"/>
  <c r="J149" i="105"/>
  <c r="I149" i="105"/>
  <c r="K130" i="105"/>
  <c r="K131" i="105"/>
  <c r="K132" i="105"/>
  <c r="K133" i="105"/>
  <c r="K134" i="105"/>
  <c r="K135" i="105"/>
  <c r="K136" i="105"/>
  <c r="K137" i="105"/>
  <c r="K138" i="105"/>
  <c r="K139" i="105"/>
  <c r="K140" i="105"/>
  <c r="K141" i="105"/>
  <c r="K142" i="105"/>
  <c r="K143" i="105"/>
  <c r="K144" i="105"/>
  <c r="K145" i="105"/>
  <c r="K146" i="105"/>
  <c r="K147" i="105"/>
  <c r="J130" i="105"/>
  <c r="J131" i="105"/>
  <c r="J132" i="105"/>
  <c r="J133" i="105"/>
  <c r="J134" i="105"/>
  <c r="J135" i="105"/>
  <c r="J136" i="105"/>
  <c r="J137" i="105"/>
  <c r="J138" i="105"/>
  <c r="J139" i="105"/>
  <c r="J140" i="105"/>
  <c r="J141" i="105"/>
  <c r="J142" i="105"/>
  <c r="J143" i="105"/>
  <c r="J144" i="105"/>
  <c r="J145" i="105"/>
  <c r="J146" i="105"/>
  <c r="J147" i="105"/>
  <c r="I130" i="105"/>
  <c r="I131" i="105"/>
  <c r="I132" i="105"/>
  <c r="I133" i="105"/>
  <c r="I134" i="105"/>
  <c r="I135" i="105"/>
  <c r="I136" i="105"/>
  <c r="I137" i="105"/>
  <c r="I138" i="105"/>
  <c r="I139" i="105"/>
  <c r="I140" i="105"/>
  <c r="I141" i="105"/>
  <c r="I142" i="105"/>
  <c r="I143" i="105"/>
  <c r="I144" i="105"/>
  <c r="I145" i="105"/>
  <c r="I146" i="105"/>
  <c r="I147" i="105"/>
  <c r="K129" i="105"/>
  <c r="J129" i="105"/>
  <c r="I129" i="105"/>
  <c r="K110" i="105"/>
  <c r="K111" i="105"/>
  <c r="K112" i="105"/>
  <c r="K113" i="105"/>
  <c r="K114" i="105"/>
  <c r="K115" i="105"/>
  <c r="K116" i="105"/>
  <c r="K117" i="105"/>
  <c r="K118" i="105"/>
  <c r="K119" i="105"/>
  <c r="K120" i="105"/>
  <c r="K121" i="105"/>
  <c r="K122" i="105"/>
  <c r="K123" i="105"/>
  <c r="K124" i="105"/>
  <c r="K125" i="105"/>
  <c r="K126" i="105"/>
  <c r="K127" i="105"/>
  <c r="J110" i="105"/>
  <c r="J111" i="105"/>
  <c r="J112" i="105"/>
  <c r="J113" i="105"/>
  <c r="J114" i="105"/>
  <c r="J115" i="105"/>
  <c r="J116" i="105"/>
  <c r="J117" i="105"/>
  <c r="J118" i="105"/>
  <c r="J119" i="105"/>
  <c r="J120" i="105"/>
  <c r="J121" i="105"/>
  <c r="J122" i="105"/>
  <c r="J123" i="105"/>
  <c r="J124" i="105"/>
  <c r="J125" i="105"/>
  <c r="J126" i="105"/>
  <c r="J127" i="105"/>
  <c r="I110" i="105"/>
  <c r="I111" i="105"/>
  <c r="I112" i="105"/>
  <c r="I113" i="105"/>
  <c r="I114" i="105"/>
  <c r="I115" i="105"/>
  <c r="I116" i="105"/>
  <c r="I117" i="105"/>
  <c r="I118" i="105"/>
  <c r="I119" i="105"/>
  <c r="I120" i="105"/>
  <c r="I121" i="105"/>
  <c r="I122" i="105"/>
  <c r="I123" i="105"/>
  <c r="I124" i="105"/>
  <c r="I125" i="105"/>
  <c r="I126" i="105"/>
  <c r="I127" i="105"/>
  <c r="K109" i="105"/>
  <c r="J109" i="105"/>
  <c r="I109" i="105"/>
  <c r="K90" i="105"/>
  <c r="K91" i="105"/>
  <c r="K92" i="105"/>
  <c r="K93" i="105"/>
  <c r="K94" i="105"/>
  <c r="K95" i="105"/>
  <c r="K96" i="105"/>
  <c r="K97" i="105"/>
  <c r="K98" i="105"/>
  <c r="K99" i="105"/>
  <c r="K100" i="105"/>
  <c r="K101" i="105"/>
  <c r="K102" i="105"/>
  <c r="K103" i="105"/>
  <c r="K104" i="105"/>
  <c r="K105" i="105"/>
  <c r="K106" i="105"/>
  <c r="K107" i="105"/>
  <c r="K89" i="105"/>
  <c r="J90" i="105"/>
  <c r="J91" i="105"/>
  <c r="J92" i="105"/>
  <c r="J93" i="105"/>
  <c r="J94" i="105"/>
  <c r="J95" i="105"/>
  <c r="J96" i="105"/>
  <c r="J97" i="105"/>
  <c r="J98" i="105"/>
  <c r="J99" i="105"/>
  <c r="J100" i="105"/>
  <c r="J101" i="105"/>
  <c r="J102" i="105"/>
  <c r="J103" i="105"/>
  <c r="J104" i="105"/>
  <c r="J105" i="105"/>
  <c r="J106" i="105"/>
  <c r="J107" i="105"/>
  <c r="I90" i="105"/>
  <c r="I91" i="105"/>
  <c r="I92" i="105"/>
  <c r="I93" i="105"/>
  <c r="I94" i="105"/>
  <c r="I95" i="105"/>
  <c r="I96" i="105"/>
  <c r="I97" i="105"/>
  <c r="I98" i="105"/>
  <c r="I99" i="105"/>
  <c r="I100" i="105"/>
  <c r="I101" i="105"/>
  <c r="I102" i="105"/>
  <c r="I103" i="105"/>
  <c r="I104" i="105"/>
  <c r="I105" i="105"/>
  <c r="I106" i="105"/>
  <c r="I107" i="105"/>
  <c r="J89" i="105"/>
  <c r="I89" i="105"/>
  <c r="I70" i="105"/>
  <c r="I71" i="105"/>
  <c r="I72" i="105"/>
  <c r="I73" i="105"/>
  <c r="I74" i="105"/>
  <c r="I75" i="105"/>
  <c r="I76" i="105"/>
  <c r="I77" i="105"/>
  <c r="I78" i="105"/>
  <c r="I79" i="105"/>
  <c r="I80" i="105"/>
  <c r="I81" i="105"/>
  <c r="I82" i="105"/>
  <c r="I83" i="105"/>
  <c r="I84" i="105"/>
  <c r="I85" i="105"/>
  <c r="I86" i="105"/>
  <c r="I87" i="105"/>
  <c r="J70" i="105"/>
  <c r="J71" i="105"/>
  <c r="J72" i="105"/>
  <c r="J73" i="105"/>
  <c r="J74" i="105"/>
  <c r="J75" i="105"/>
  <c r="J76" i="105"/>
  <c r="J77" i="105"/>
  <c r="J78" i="105"/>
  <c r="J79" i="105"/>
  <c r="J80" i="105"/>
  <c r="J81" i="105"/>
  <c r="J82" i="105"/>
  <c r="J83" i="105"/>
  <c r="J84" i="105"/>
  <c r="J85" i="105"/>
  <c r="J86" i="105"/>
  <c r="J87" i="105"/>
  <c r="K70" i="105"/>
  <c r="K71" i="105"/>
  <c r="K72" i="105"/>
  <c r="K73" i="105"/>
  <c r="K74" i="105"/>
  <c r="K75" i="105"/>
  <c r="K76" i="105"/>
  <c r="K77" i="105"/>
  <c r="K78" i="105"/>
  <c r="K79" i="105"/>
  <c r="K80" i="105"/>
  <c r="K81" i="105"/>
  <c r="K82" i="105"/>
  <c r="K83" i="105"/>
  <c r="K84" i="105"/>
  <c r="K85" i="105"/>
  <c r="K86" i="105"/>
  <c r="K87" i="105"/>
  <c r="K69" i="105"/>
  <c r="J69" i="105"/>
  <c r="I69" i="105"/>
  <c r="K49" i="105"/>
  <c r="I50" i="105"/>
  <c r="I51" i="105"/>
  <c r="I52" i="105"/>
  <c r="I53" i="105"/>
  <c r="I54" i="105"/>
  <c r="I55" i="105"/>
  <c r="I56" i="105"/>
  <c r="I57" i="105"/>
  <c r="I58" i="105"/>
  <c r="I59" i="105"/>
  <c r="I60" i="105"/>
  <c r="I61" i="105"/>
  <c r="I62" i="105"/>
  <c r="I63" i="105"/>
  <c r="I64" i="105"/>
  <c r="I65" i="105"/>
  <c r="I66" i="105"/>
  <c r="I67" i="105"/>
  <c r="I49" i="105"/>
  <c r="K30" i="105"/>
  <c r="K31" i="105"/>
  <c r="K32" i="105"/>
  <c r="K33" i="105"/>
  <c r="K34" i="105"/>
  <c r="K35" i="105"/>
  <c r="K36" i="105"/>
  <c r="K37" i="105"/>
  <c r="K38" i="105"/>
  <c r="K39" i="105"/>
  <c r="K40" i="105"/>
  <c r="K41" i="105"/>
  <c r="K42" i="105"/>
  <c r="K43" i="105"/>
  <c r="K44" i="105"/>
  <c r="K45" i="105"/>
  <c r="K46" i="105"/>
  <c r="K47" i="105"/>
  <c r="K29" i="105"/>
  <c r="I30" i="105"/>
  <c r="I31" i="105"/>
  <c r="I32" i="105"/>
  <c r="I33" i="105"/>
  <c r="I34" i="105"/>
  <c r="I35" i="105"/>
  <c r="I36" i="105"/>
  <c r="I37" i="105"/>
  <c r="I38" i="105"/>
  <c r="I39" i="105"/>
  <c r="I40" i="105"/>
  <c r="I41" i="105"/>
  <c r="I42" i="105"/>
  <c r="I43" i="105"/>
  <c r="I44" i="105"/>
  <c r="I45" i="105"/>
  <c r="I46" i="105"/>
  <c r="I47" i="105"/>
  <c r="I29" i="105"/>
  <c r="K10" i="105"/>
  <c r="K11" i="105"/>
  <c r="K12" i="105"/>
  <c r="K13" i="105"/>
  <c r="K14" i="105"/>
  <c r="K15" i="105"/>
  <c r="K16" i="105"/>
  <c r="K17" i="105"/>
  <c r="K18" i="105"/>
  <c r="K19" i="105"/>
  <c r="K20" i="105"/>
  <c r="K21" i="105"/>
  <c r="K22" i="105"/>
  <c r="K23" i="105"/>
  <c r="K24" i="105"/>
  <c r="K25" i="105"/>
  <c r="K26" i="105"/>
  <c r="K27" i="105"/>
  <c r="K9" i="105"/>
  <c r="I10" i="105" l="1"/>
  <c r="I11" i="105"/>
  <c r="I12" i="105"/>
  <c r="I13" i="105"/>
  <c r="I14" i="105"/>
  <c r="I15" i="105"/>
  <c r="I16" i="105"/>
  <c r="I17" i="105"/>
  <c r="I18" i="105"/>
  <c r="I19" i="105"/>
  <c r="I20" i="105"/>
  <c r="I21" i="105"/>
  <c r="I22" i="105"/>
  <c r="I23" i="105"/>
  <c r="I24" i="105"/>
  <c r="I25" i="105"/>
  <c r="I26" i="105"/>
  <c r="I27" i="105"/>
  <c r="I9" i="105"/>
  <c r="L21" i="77" l="1"/>
  <c r="L20" i="77"/>
  <c r="M54" i="77" l="1"/>
  <c r="L54" i="77"/>
  <c r="K54" i="77"/>
  <c r="J54" i="77"/>
  <c r="I54" i="77"/>
  <c r="H54" i="77"/>
  <c r="G54" i="77"/>
  <c r="F54" i="77"/>
  <c r="E54" i="77"/>
  <c r="M41" i="77"/>
  <c r="L41" i="77"/>
  <c r="K41" i="77"/>
  <c r="J41" i="77"/>
  <c r="I41" i="77"/>
  <c r="H41" i="77"/>
  <c r="G41" i="77"/>
  <c r="F41" i="77"/>
  <c r="E41" i="77"/>
  <c r="M31" i="77"/>
  <c r="L31" i="77"/>
  <c r="K31" i="77"/>
  <c r="J31" i="77"/>
  <c r="I31" i="77"/>
  <c r="H31" i="77"/>
  <c r="G31" i="77"/>
  <c r="F31" i="77"/>
  <c r="E31" i="77"/>
  <c r="M21" i="77"/>
  <c r="K21" i="77"/>
  <c r="J21" i="77"/>
  <c r="I21" i="77"/>
  <c r="H21" i="77"/>
  <c r="G21" i="77"/>
  <c r="F21" i="77"/>
  <c r="E21" i="77"/>
  <c r="M2" i="91" l="1"/>
  <c r="N174" i="106"/>
  <c r="M174" i="106"/>
  <c r="L174" i="106"/>
  <c r="G174" i="106"/>
  <c r="F174" i="106"/>
  <c r="E174" i="106"/>
  <c r="O173" i="106"/>
  <c r="H173" i="106"/>
  <c r="P173" i="106" s="1"/>
  <c r="O172" i="106"/>
  <c r="H172" i="106"/>
  <c r="P172" i="106" s="1"/>
  <c r="O171" i="106"/>
  <c r="H171" i="106"/>
  <c r="P171" i="106" s="1"/>
  <c r="O170" i="106"/>
  <c r="H170" i="106"/>
  <c r="P170" i="106" s="1"/>
  <c r="O169" i="106"/>
  <c r="H169" i="106"/>
  <c r="P169" i="106" s="1"/>
  <c r="O168" i="106"/>
  <c r="H168" i="106"/>
  <c r="P168" i="106" s="1"/>
  <c r="O167" i="106"/>
  <c r="H167" i="106"/>
  <c r="P167" i="106" s="1"/>
  <c r="O166" i="106"/>
  <c r="H166" i="106"/>
  <c r="P166" i="106" s="1"/>
  <c r="O165" i="106"/>
  <c r="H165" i="106"/>
  <c r="P165" i="106" s="1"/>
  <c r="O164" i="106"/>
  <c r="H164" i="106"/>
  <c r="P164" i="106" s="1"/>
  <c r="O163" i="106"/>
  <c r="H163" i="106"/>
  <c r="P163" i="106" s="1"/>
  <c r="O162" i="106"/>
  <c r="H162" i="106"/>
  <c r="P162" i="106" s="1"/>
  <c r="O161" i="106"/>
  <c r="H161" i="106"/>
  <c r="P161" i="106" s="1"/>
  <c r="O160" i="106"/>
  <c r="H160" i="106"/>
  <c r="P160" i="106" s="1"/>
  <c r="O159" i="106"/>
  <c r="H159" i="106"/>
  <c r="N158" i="106"/>
  <c r="M158" i="106"/>
  <c r="L158" i="106"/>
  <c r="G158" i="106"/>
  <c r="F158" i="106"/>
  <c r="E158" i="106"/>
  <c r="O157" i="106"/>
  <c r="H157" i="106"/>
  <c r="P157" i="106" s="1"/>
  <c r="O156" i="106"/>
  <c r="H156" i="106"/>
  <c r="P156" i="106" s="1"/>
  <c r="O155" i="106"/>
  <c r="H155" i="106"/>
  <c r="P155" i="106" s="1"/>
  <c r="O154" i="106"/>
  <c r="H154" i="106"/>
  <c r="P154" i="106" s="1"/>
  <c r="O153" i="106"/>
  <c r="H153" i="106"/>
  <c r="P153" i="106" s="1"/>
  <c r="O152" i="106"/>
  <c r="H152" i="106"/>
  <c r="P152" i="106" s="1"/>
  <c r="O151" i="106"/>
  <c r="H151" i="106"/>
  <c r="P151" i="106" s="1"/>
  <c r="O150" i="106"/>
  <c r="H150" i="106"/>
  <c r="P150" i="106" s="1"/>
  <c r="O149" i="106"/>
  <c r="H149" i="106"/>
  <c r="P149" i="106" s="1"/>
  <c r="O148" i="106"/>
  <c r="H148" i="106"/>
  <c r="P148" i="106" s="1"/>
  <c r="O147" i="106"/>
  <c r="H147" i="106"/>
  <c r="P147" i="106" s="1"/>
  <c r="O146" i="106"/>
  <c r="H146" i="106"/>
  <c r="P146" i="106" s="1"/>
  <c r="O145" i="106"/>
  <c r="H145" i="106"/>
  <c r="P145" i="106" s="1"/>
  <c r="O144" i="106"/>
  <c r="H144" i="106"/>
  <c r="P144" i="106" s="1"/>
  <c r="O143" i="106"/>
  <c r="H143" i="106"/>
  <c r="P143" i="106" s="1"/>
  <c r="O142" i="106"/>
  <c r="H142" i="106"/>
  <c r="P142" i="106" s="1"/>
  <c r="O141" i="106"/>
  <c r="H141" i="106"/>
  <c r="P141" i="106" s="1"/>
  <c r="O140" i="106"/>
  <c r="H140" i="106"/>
  <c r="P140" i="106" s="1"/>
  <c r="O139" i="106"/>
  <c r="H139" i="106"/>
  <c r="P139" i="106" s="1"/>
  <c r="N138" i="106"/>
  <c r="M138" i="106"/>
  <c r="L138" i="106"/>
  <c r="G138" i="106"/>
  <c r="F138" i="106"/>
  <c r="E138" i="106"/>
  <c r="O137" i="106"/>
  <c r="H137" i="106"/>
  <c r="P137" i="106" s="1"/>
  <c r="O136" i="106"/>
  <c r="H136" i="106"/>
  <c r="P136" i="106" s="1"/>
  <c r="O135" i="106"/>
  <c r="H135" i="106"/>
  <c r="P135" i="106" s="1"/>
  <c r="O134" i="106"/>
  <c r="H134" i="106"/>
  <c r="P134" i="106" s="1"/>
  <c r="O133" i="106"/>
  <c r="H133" i="106"/>
  <c r="P133" i="106" s="1"/>
  <c r="O132" i="106"/>
  <c r="H132" i="106"/>
  <c r="P132" i="106" s="1"/>
  <c r="O131" i="106"/>
  <c r="H131" i="106"/>
  <c r="P131" i="106" s="1"/>
  <c r="O130" i="106"/>
  <c r="H130" i="106"/>
  <c r="P130" i="106" s="1"/>
  <c r="O129" i="106"/>
  <c r="H129" i="106"/>
  <c r="P129" i="106" s="1"/>
  <c r="O128" i="106"/>
  <c r="H128" i="106"/>
  <c r="P128" i="106" s="1"/>
  <c r="O127" i="106"/>
  <c r="H127" i="106"/>
  <c r="P127" i="106" s="1"/>
  <c r="O126" i="106"/>
  <c r="H126" i="106"/>
  <c r="P126" i="106" s="1"/>
  <c r="O125" i="106"/>
  <c r="H125" i="106"/>
  <c r="P125" i="106" s="1"/>
  <c r="O124" i="106"/>
  <c r="H124" i="106"/>
  <c r="P124" i="106" s="1"/>
  <c r="O123" i="106"/>
  <c r="H123" i="106"/>
  <c r="P123" i="106" s="1"/>
  <c r="N122" i="106"/>
  <c r="M122" i="106"/>
  <c r="L122" i="106"/>
  <c r="G122" i="106"/>
  <c r="F122" i="106"/>
  <c r="E122" i="106"/>
  <c r="O121" i="106"/>
  <c r="H121" i="106"/>
  <c r="P121" i="106" s="1"/>
  <c r="O120" i="106"/>
  <c r="H120" i="106"/>
  <c r="P120" i="106" s="1"/>
  <c r="O119" i="106"/>
  <c r="H119" i="106"/>
  <c r="P119" i="106" s="1"/>
  <c r="O118" i="106"/>
  <c r="H118" i="106"/>
  <c r="P118" i="106" s="1"/>
  <c r="O117" i="106"/>
  <c r="H117" i="106"/>
  <c r="P117" i="106" s="1"/>
  <c r="O116" i="106"/>
  <c r="H116" i="106"/>
  <c r="P116" i="106" s="1"/>
  <c r="O115" i="106"/>
  <c r="H115" i="106"/>
  <c r="P115" i="106" s="1"/>
  <c r="O114" i="106"/>
  <c r="H114" i="106"/>
  <c r="P114" i="106" s="1"/>
  <c r="O113" i="106"/>
  <c r="H113" i="106"/>
  <c r="P113" i="106" s="1"/>
  <c r="O112" i="106"/>
  <c r="H112" i="106"/>
  <c r="P112" i="106" s="1"/>
  <c r="O111" i="106"/>
  <c r="H111" i="106"/>
  <c r="P111" i="106" s="1"/>
  <c r="O110" i="106"/>
  <c r="H110" i="106"/>
  <c r="P110" i="106" s="1"/>
  <c r="O109" i="106"/>
  <c r="H109" i="106"/>
  <c r="P109" i="106" s="1"/>
  <c r="O108" i="106"/>
  <c r="H108" i="106"/>
  <c r="P108" i="106" s="1"/>
  <c r="O107" i="106"/>
  <c r="H107" i="106"/>
  <c r="N106" i="106"/>
  <c r="M106" i="106"/>
  <c r="L106" i="106"/>
  <c r="G106" i="106"/>
  <c r="F106" i="106"/>
  <c r="E106" i="106"/>
  <c r="O105" i="106"/>
  <c r="H105" i="106"/>
  <c r="P105" i="106" s="1"/>
  <c r="O104" i="106"/>
  <c r="H104" i="106"/>
  <c r="P104" i="106" s="1"/>
  <c r="O103" i="106"/>
  <c r="H103" i="106"/>
  <c r="P103" i="106" s="1"/>
  <c r="O102" i="106"/>
  <c r="H102" i="106"/>
  <c r="P102" i="106" s="1"/>
  <c r="O101" i="106"/>
  <c r="H101" i="106"/>
  <c r="P101" i="106" s="1"/>
  <c r="O100" i="106"/>
  <c r="H100" i="106"/>
  <c r="P100" i="106" s="1"/>
  <c r="O99" i="106"/>
  <c r="H99" i="106"/>
  <c r="P99" i="106" s="1"/>
  <c r="O98" i="106"/>
  <c r="H98" i="106"/>
  <c r="P98" i="106" s="1"/>
  <c r="O97" i="106"/>
  <c r="H97" i="106"/>
  <c r="P97" i="106" s="1"/>
  <c r="O96" i="106"/>
  <c r="H96" i="106"/>
  <c r="P96" i="106" s="1"/>
  <c r="O95" i="106"/>
  <c r="H95" i="106"/>
  <c r="P95" i="106" s="1"/>
  <c r="O94" i="106"/>
  <c r="H94" i="106"/>
  <c r="P94" i="106" s="1"/>
  <c r="O93" i="106"/>
  <c r="H93" i="106"/>
  <c r="P93" i="106" s="1"/>
  <c r="O92" i="106"/>
  <c r="H92" i="106"/>
  <c r="P92" i="106" s="1"/>
  <c r="O91" i="106"/>
  <c r="H91" i="106"/>
  <c r="N90" i="106"/>
  <c r="M90" i="106"/>
  <c r="L90" i="106"/>
  <c r="G90" i="106"/>
  <c r="F90" i="106"/>
  <c r="E90" i="106"/>
  <c r="O89" i="106"/>
  <c r="H89" i="106"/>
  <c r="P89" i="106" s="1"/>
  <c r="O88" i="106"/>
  <c r="H88" i="106"/>
  <c r="P88" i="106" s="1"/>
  <c r="O87" i="106"/>
  <c r="H87" i="106"/>
  <c r="P87" i="106" s="1"/>
  <c r="O86" i="106"/>
  <c r="H86" i="106"/>
  <c r="P86" i="106" s="1"/>
  <c r="O85" i="106"/>
  <c r="H85" i="106"/>
  <c r="P85" i="106" s="1"/>
  <c r="O84" i="106"/>
  <c r="H84" i="106"/>
  <c r="P84" i="106" s="1"/>
  <c r="O83" i="106"/>
  <c r="H83" i="106"/>
  <c r="P83" i="106" s="1"/>
  <c r="O82" i="106"/>
  <c r="H82" i="106"/>
  <c r="P82" i="106" s="1"/>
  <c r="O81" i="106"/>
  <c r="H81" i="106"/>
  <c r="P81" i="106" s="1"/>
  <c r="O80" i="106"/>
  <c r="H80" i="106"/>
  <c r="P80" i="106" s="1"/>
  <c r="O79" i="106"/>
  <c r="H79" i="106"/>
  <c r="P79" i="106" s="1"/>
  <c r="O78" i="106"/>
  <c r="H78" i="106"/>
  <c r="P78" i="106" s="1"/>
  <c r="O77" i="106"/>
  <c r="H77" i="106"/>
  <c r="P77" i="106" s="1"/>
  <c r="O76" i="106"/>
  <c r="H76" i="106"/>
  <c r="P76" i="106" s="1"/>
  <c r="O75" i="106"/>
  <c r="H75" i="106"/>
  <c r="N74" i="106"/>
  <c r="M74" i="106"/>
  <c r="L74" i="106"/>
  <c r="G74" i="106"/>
  <c r="F74" i="106"/>
  <c r="E74" i="106"/>
  <c r="O73" i="106"/>
  <c r="H73" i="106"/>
  <c r="P73" i="106" s="1"/>
  <c r="O72" i="106"/>
  <c r="H72" i="106"/>
  <c r="P72" i="106" s="1"/>
  <c r="O71" i="106"/>
  <c r="H71" i="106"/>
  <c r="P71" i="106" s="1"/>
  <c r="O70" i="106"/>
  <c r="H70" i="106"/>
  <c r="P70" i="106" s="1"/>
  <c r="O69" i="106"/>
  <c r="H69" i="106"/>
  <c r="P69" i="106" s="1"/>
  <c r="O68" i="106"/>
  <c r="H68" i="106"/>
  <c r="P68" i="106" s="1"/>
  <c r="O67" i="106"/>
  <c r="H67" i="106"/>
  <c r="P67" i="106" s="1"/>
  <c r="O66" i="106"/>
  <c r="H66" i="106"/>
  <c r="P66" i="106" s="1"/>
  <c r="O65" i="106"/>
  <c r="H65" i="106"/>
  <c r="P65" i="106" s="1"/>
  <c r="O64" i="106"/>
  <c r="H64" i="106"/>
  <c r="P64" i="106" s="1"/>
  <c r="O63" i="106"/>
  <c r="H63" i="106"/>
  <c r="P63" i="106" s="1"/>
  <c r="O62" i="106"/>
  <c r="H62" i="106"/>
  <c r="P62" i="106" s="1"/>
  <c r="O61" i="106"/>
  <c r="H61" i="106"/>
  <c r="P61" i="106" s="1"/>
  <c r="O60" i="106"/>
  <c r="H60" i="106"/>
  <c r="P60" i="106" s="1"/>
  <c r="O59" i="106"/>
  <c r="H59" i="106"/>
  <c r="N58" i="106"/>
  <c r="M58" i="106"/>
  <c r="L58" i="106"/>
  <c r="G58" i="106"/>
  <c r="F58" i="106"/>
  <c r="E58" i="106"/>
  <c r="O57" i="106"/>
  <c r="H57" i="106"/>
  <c r="P57" i="106" s="1"/>
  <c r="O56" i="106"/>
  <c r="H56" i="106"/>
  <c r="P56" i="106" s="1"/>
  <c r="O55" i="106"/>
  <c r="H55" i="106"/>
  <c r="P55" i="106" s="1"/>
  <c r="O54" i="106"/>
  <c r="H54" i="106"/>
  <c r="P54" i="106" s="1"/>
  <c r="O53" i="106"/>
  <c r="H53" i="106"/>
  <c r="P53" i="106" s="1"/>
  <c r="O52" i="106"/>
  <c r="H52" i="106"/>
  <c r="P52" i="106" s="1"/>
  <c r="O51" i="106"/>
  <c r="H51" i="106"/>
  <c r="P51" i="106" s="1"/>
  <c r="O50" i="106"/>
  <c r="H50" i="106"/>
  <c r="P50" i="106" s="1"/>
  <c r="O49" i="106"/>
  <c r="H49" i="106"/>
  <c r="P49" i="106" s="1"/>
  <c r="O48" i="106"/>
  <c r="H48" i="106"/>
  <c r="P48" i="106" s="1"/>
  <c r="O47" i="106"/>
  <c r="H47" i="106"/>
  <c r="P47" i="106" s="1"/>
  <c r="O46" i="106"/>
  <c r="H46" i="106"/>
  <c r="P46" i="106" s="1"/>
  <c r="O45" i="106"/>
  <c r="H45" i="106"/>
  <c r="P45" i="106" s="1"/>
  <c r="O44" i="106"/>
  <c r="H44" i="106"/>
  <c r="P44" i="106" s="1"/>
  <c r="O43" i="106"/>
  <c r="H43" i="106"/>
  <c r="P43" i="106" s="1"/>
  <c r="N42" i="106"/>
  <c r="L42" i="106"/>
  <c r="F42" i="106"/>
  <c r="E42" i="106"/>
  <c r="O41" i="106"/>
  <c r="H41" i="106"/>
  <c r="O40" i="106"/>
  <c r="H40" i="106"/>
  <c r="P40" i="106" s="1"/>
  <c r="O39" i="106"/>
  <c r="H39" i="106"/>
  <c r="P39" i="106" s="1"/>
  <c r="O38" i="106"/>
  <c r="H38" i="106"/>
  <c r="P38" i="106" s="1"/>
  <c r="O37" i="106"/>
  <c r="H37" i="106"/>
  <c r="P37" i="106" s="1"/>
  <c r="O36" i="106"/>
  <c r="H36" i="106"/>
  <c r="P36" i="106" s="1"/>
  <c r="O35" i="106"/>
  <c r="H35" i="106"/>
  <c r="P35" i="106" s="1"/>
  <c r="O34" i="106"/>
  <c r="H34" i="106"/>
  <c r="P34" i="106" s="1"/>
  <c r="O33" i="106"/>
  <c r="H33" i="106"/>
  <c r="P33" i="106" s="1"/>
  <c r="O32" i="106"/>
  <c r="H32" i="106"/>
  <c r="P32" i="106" s="1"/>
  <c r="O31" i="106"/>
  <c r="H31" i="106"/>
  <c r="P31" i="106" s="1"/>
  <c r="O30" i="106"/>
  <c r="H30" i="106"/>
  <c r="P30" i="106" s="1"/>
  <c r="O29" i="106"/>
  <c r="H29" i="106"/>
  <c r="P29" i="106" s="1"/>
  <c r="O28" i="106"/>
  <c r="H28" i="106"/>
  <c r="P28" i="106" s="1"/>
  <c r="O27" i="106"/>
  <c r="H27" i="106"/>
  <c r="P27" i="106" s="1"/>
  <c r="N26" i="106"/>
  <c r="L26" i="106"/>
  <c r="F26" i="106"/>
  <c r="E26" i="106"/>
  <c r="O25" i="106"/>
  <c r="H25" i="106"/>
  <c r="P25" i="106" s="1"/>
  <c r="O24" i="106"/>
  <c r="H24" i="106"/>
  <c r="P24" i="106" s="1"/>
  <c r="O23" i="106"/>
  <c r="H23" i="106"/>
  <c r="P23" i="106" s="1"/>
  <c r="O22" i="106"/>
  <c r="H22" i="106"/>
  <c r="P22" i="106" s="1"/>
  <c r="O21" i="106"/>
  <c r="H21" i="106"/>
  <c r="P21" i="106" s="1"/>
  <c r="O20" i="106"/>
  <c r="H20" i="106"/>
  <c r="P20" i="106" s="1"/>
  <c r="O19" i="106"/>
  <c r="H19" i="106"/>
  <c r="P19" i="106" s="1"/>
  <c r="O18" i="106"/>
  <c r="H18" i="106"/>
  <c r="P18" i="106" s="1"/>
  <c r="O17" i="106"/>
  <c r="H17" i="106"/>
  <c r="P17" i="106" s="1"/>
  <c r="O16" i="106"/>
  <c r="H16" i="106"/>
  <c r="P16" i="106" s="1"/>
  <c r="O15" i="106"/>
  <c r="H15" i="106"/>
  <c r="P15" i="106" s="1"/>
  <c r="O14" i="106"/>
  <c r="H14" i="106"/>
  <c r="P14" i="106" s="1"/>
  <c r="O13" i="106"/>
  <c r="H13" i="106"/>
  <c r="P13" i="106" s="1"/>
  <c r="O12" i="106"/>
  <c r="H12" i="106"/>
  <c r="P12" i="106" s="1"/>
  <c r="O11" i="106"/>
  <c r="H11" i="106"/>
  <c r="Q2" i="106"/>
  <c r="N2" i="106"/>
  <c r="O249" i="105"/>
  <c r="N248" i="105"/>
  <c r="L248" i="105"/>
  <c r="F248" i="105"/>
  <c r="E248" i="105"/>
  <c r="O247" i="105"/>
  <c r="H247" i="105"/>
  <c r="P247" i="105" s="1"/>
  <c r="O246" i="105"/>
  <c r="H246" i="105"/>
  <c r="P246" i="105" s="1"/>
  <c r="O245" i="105"/>
  <c r="H245" i="105"/>
  <c r="P245" i="105" s="1"/>
  <c r="O244" i="105"/>
  <c r="H244" i="105"/>
  <c r="P244" i="105" s="1"/>
  <c r="O243" i="105"/>
  <c r="H243" i="105"/>
  <c r="P243" i="105" s="1"/>
  <c r="O242" i="105"/>
  <c r="H242" i="105"/>
  <c r="P242" i="105" s="1"/>
  <c r="O241" i="105"/>
  <c r="H241" i="105"/>
  <c r="P241" i="105" s="1"/>
  <c r="O240" i="105"/>
  <c r="H240" i="105"/>
  <c r="P240" i="105" s="1"/>
  <c r="O239" i="105"/>
  <c r="H239" i="105"/>
  <c r="P239" i="105" s="1"/>
  <c r="O238" i="105"/>
  <c r="H238" i="105"/>
  <c r="P238" i="105" s="1"/>
  <c r="O237" i="105"/>
  <c r="H237" i="105"/>
  <c r="P237" i="105" s="1"/>
  <c r="O236" i="105"/>
  <c r="H236" i="105"/>
  <c r="P236" i="105" s="1"/>
  <c r="O235" i="105"/>
  <c r="H235" i="105"/>
  <c r="P235" i="105" s="1"/>
  <c r="O234" i="105"/>
  <c r="H234" i="105"/>
  <c r="P234" i="105" s="1"/>
  <c r="O233" i="105"/>
  <c r="H233" i="105"/>
  <c r="P233" i="105" s="1"/>
  <c r="O232" i="105"/>
  <c r="H232" i="105"/>
  <c r="P232" i="105" s="1"/>
  <c r="O231" i="105"/>
  <c r="H231" i="105"/>
  <c r="P231" i="105" s="1"/>
  <c r="O230" i="105"/>
  <c r="H230" i="105"/>
  <c r="P230" i="105" s="1"/>
  <c r="O229" i="105"/>
  <c r="H229" i="105"/>
  <c r="P229" i="105" s="1"/>
  <c r="N228" i="105"/>
  <c r="M228" i="105"/>
  <c r="L228" i="105"/>
  <c r="G228" i="105"/>
  <c r="F228" i="105"/>
  <c r="E228" i="105"/>
  <c r="O227" i="105"/>
  <c r="H227" i="105"/>
  <c r="P227" i="105" s="1"/>
  <c r="O226" i="105"/>
  <c r="H226" i="105"/>
  <c r="P226" i="105" s="1"/>
  <c r="O225" i="105"/>
  <c r="H225" i="105"/>
  <c r="P225" i="105" s="1"/>
  <c r="O224" i="105"/>
  <c r="H224" i="105"/>
  <c r="P224" i="105" s="1"/>
  <c r="O223" i="105"/>
  <c r="H223" i="105"/>
  <c r="P223" i="105" s="1"/>
  <c r="O222" i="105"/>
  <c r="H222" i="105"/>
  <c r="P222" i="105" s="1"/>
  <c r="O221" i="105"/>
  <c r="H221" i="105"/>
  <c r="P221" i="105" s="1"/>
  <c r="O220" i="105"/>
  <c r="H220" i="105"/>
  <c r="P220" i="105" s="1"/>
  <c r="O219" i="105"/>
  <c r="H219" i="105"/>
  <c r="P219" i="105" s="1"/>
  <c r="O218" i="105"/>
  <c r="H218" i="105"/>
  <c r="P218" i="105" s="1"/>
  <c r="O217" i="105"/>
  <c r="H217" i="105"/>
  <c r="P217" i="105" s="1"/>
  <c r="O216" i="105"/>
  <c r="H216" i="105"/>
  <c r="P216" i="105" s="1"/>
  <c r="O215" i="105"/>
  <c r="H215" i="105"/>
  <c r="P215" i="105" s="1"/>
  <c r="O214" i="105"/>
  <c r="H214" i="105"/>
  <c r="P214" i="105" s="1"/>
  <c r="O213" i="105"/>
  <c r="H213" i="105"/>
  <c r="P213" i="105" s="1"/>
  <c r="O212" i="105"/>
  <c r="H212" i="105"/>
  <c r="P212" i="105" s="1"/>
  <c r="O211" i="105"/>
  <c r="H211" i="105"/>
  <c r="P211" i="105" s="1"/>
  <c r="O210" i="105"/>
  <c r="H210" i="105"/>
  <c r="P210" i="105" s="1"/>
  <c r="O209" i="105"/>
  <c r="H209" i="105"/>
  <c r="P209" i="105" s="1"/>
  <c r="N208" i="105"/>
  <c r="M208" i="105"/>
  <c r="L208" i="105"/>
  <c r="G208" i="105"/>
  <c r="F208" i="105"/>
  <c r="E208" i="105"/>
  <c r="O207" i="105"/>
  <c r="H207" i="105"/>
  <c r="P207" i="105" s="1"/>
  <c r="O206" i="105"/>
  <c r="H206" i="105"/>
  <c r="P206" i="105" s="1"/>
  <c r="O205" i="105"/>
  <c r="H205" i="105"/>
  <c r="P205" i="105" s="1"/>
  <c r="O204" i="105"/>
  <c r="H204" i="105"/>
  <c r="P204" i="105" s="1"/>
  <c r="O203" i="105"/>
  <c r="H203" i="105"/>
  <c r="P203" i="105" s="1"/>
  <c r="O202" i="105"/>
  <c r="H202" i="105"/>
  <c r="P202" i="105" s="1"/>
  <c r="O201" i="105"/>
  <c r="H201" i="105"/>
  <c r="P201" i="105" s="1"/>
  <c r="O200" i="105"/>
  <c r="H200" i="105"/>
  <c r="P200" i="105" s="1"/>
  <c r="O199" i="105"/>
  <c r="H199" i="105"/>
  <c r="P199" i="105" s="1"/>
  <c r="O198" i="105"/>
  <c r="H198" i="105"/>
  <c r="P198" i="105" s="1"/>
  <c r="O197" i="105"/>
  <c r="H197" i="105"/>
  <c r="P197" i="105" s="1"/>
  <c r="O196" i="105"/>
  <c r="H196" i="105"/>
  <c r="P196" i="105" s="1"/>
  <c r="O195" i="105"/>
  <c r="H195" i="105"/>
  <c r="P195" i="105" s="1"/>
  <c r="O194" i="105"/>
  <c r="H194" i="105"/>
  <c r="P194" i="105" s="1"/>
  <c r="O193" i="105"/>
  <c r="H193" i="105"/>
  <c r="P193" i="105" s="1"/>
  <c r="O192" i="105"/>
  <c r="H192" i="105"/>
  <c r="P192" i="105" s="1"/>
  <c r="O191" i="105"/>
  <c r="H191" i="105"/>
  <c r="P191" i="105" s="1"/>
  <c r="O190" i="105"/>
  <c r="H190" i="105"/>
  <c r="P190" i="105" s="1"/>
  <c r="O189" i="105"/>
  <c r="H189" i="105"/>
  <c r="N188" i="105"/>
  <c r="M188" i="105"/>
  <c r="L188" i="105"/>
  <c r="G188" i="105"/>
  <c r="F188" i="105"/>
  <c r="E188" i="105"/>
  <c r="O187" i="105"/>
  <c r="H187" i="105"/>
  <c r="P187" i="105" s="1"/>
  <c r="O186" i="105"/>
  <c r="H186" i="105"/>
  <c r="P186" i="105" s="1"/>
  <c r="O185" i="105"/>
  <c r="H185" i="105"/>
  <c r="P185" i="105" s="1"/>
  <c r="O184" i="105"/>
  <c r="H184" i="105"/>
  <c r="P184" i="105" s="1"/>
  <c r="O183" i="105"/>
  <c r="H183" i="105"/>
  <c r="P183" i="105" s="1"/>
  <c r="O182" i="105"/>
  <c r="H182" i="105"/>
  <c r="P182" i="105" s="1"/>
  <c r="O181" i="105"/>
  <c r="H181" i="105"/>
  <c r="P181" i="105" s="1"/>
  <c r="O180" i="105"/>
  <c r="H180" i="105"/>
  <c r="P180" i="105" s="1"/>
  <c r="O179" i="105"/>
  <c r="H179" i="105"/>
  <c r="P179" i="105" s="1"/>
  <c r="O178" i="105"/>
  <c r="H178" i="105"/>
  <c r="P178" i="105" s="1"/>
  <c r="O177" i="105"/>
  <c r="H177" i="105"/>
  <c r="P177" i="105" s="1"/>
  <c r="O176" i="105"/>
  <c r="H176" i="105"/>
  <c r="P176" i="105" s="1"/>
  <c r="O175" i="105"/>
  <c r="H175" i="105"/>
  <c r="P175" i="105" s="1"/>
  <c r="O174" i="105"/>
  <c r="H174" i="105"/>
  <c r="P174" i="105" s="1"/>
  <c r="O173" i="105"/>
  <c r="H173" i="105"/>
  <c r="P173" i="105" s="1"/>
  <c r="O172" i="105"/>
  <c r="H172" i="105"/>
  <c r="P172" i="105" s="1"/>
  <c r="O171" i="105"/>
  <c r="H171" i="105"/>
  <c r="P171" i="105" s="1"/>
  <c r="O170" i="105"/>
  <c r="H170" i="105"/>
  <c r="P170" i="105" s="1"/>
  <c r="O169" i="105"/>
  <c r="H169" i="105"/>
  <c r="P169" i="105" s="1"/>
  <c r="N168" i="105"/>
  <c r="M168" i="105"/>
  <c r="L168" i="105"/>
  <c r="G168" i="105"/>
  <c r="F168" i="105"/>
  <c r="E168" i="105"/>
  <c r="O167" i="105"/>
  <c r="H167" i="105"/>
  <c r="P167" i="105" s="1"/>
  <c r="O166" i="105"/>
  <c r="H166" i="105"/>
  <c r="P166" i="105" s="1"/>
  <c r="O165" i="105"/>
  <c r="H165" i="105"/>
  <c r="P165" i="105" s="1"/>
  <c r="O164" i="105"/>
  <c r="H164" i="105"/>
  <c r="P164" i="105" s="1"/>
  <c r="O163" i="105"/>
  <c r="H163" i="105"/>
  <c r="P163" i="105" s="1"/>
  <c r="O162" i="105"/>
  <c r="H162" i="105"/>
  <c r="P162" i="105" s="1"/>
  <c r="O161" i="105"/>
  <c r="H161" i="105"/>
  <c r="P161" i="105" s="1"/>
  <c r="O160" i="105"/>
  <c r="H160" i="105"/>
  <c r="P160" i="105" s="1"/>
  <c r="O159" i="105"/>
  <c r="H159" i="105"/>
  <c r="P159" i="105" s="1"/>
  <c r="O158" i="105"/>
  <c r="H158" i="105"/>
  <c r="P158" i="105" s="1"/>
  <c r="O157" i="105"/>
  <c r="H157" i="105"/>
  <c r="P157" i="105" s="1"/>
  <c r="O156" i="105"/>
  <c r="H156" i="105"/>
  <c r="P156" i="105" s="1"/>
  <c r="O155" i="105"/>
  <c r="H155" i="105"/>
  <c r="P155" i="105" s="1"/>
  <c r="O154" i="105"/>
  <c r="H154" i="105"/>
  <c r="P154" i="105" s="1"/>
  <c r="O153" i="105"/>
  <c r="H153" i="105"/>
  <c r="P153" i="105" s="1"/>
  <c r="O152" i="105"/>
  <c r="H152" i="105"/>
  <c r="P152" i="105" s="1"/>
  <c r="O151" i="105"/>
  <c r="H151" i="105"/>
  <c r="P151" i="105" s="1"/>
  <c r="O150" i="105"/>
  <c r="H150" i="105"/>
  <c r="P150" i="105" s="1"/>
  <c r="O149" i="105"/>
  <c r="H149" i="105"/>
  <c r="P149" i="105" s="1"/>
  <c r="N148" i="105"/>
  <c r="M148" i="105"/>
  <c r="L148" i="105"/>
  <c r="G148" i="105"/>
  <c r="F148" i="105"/>
  <c r="E148" i="105"/>
  <c r="O147" i="105"/>
  <c r="H147" i="105"/>
  <c r="P147" i="105" s="1"/>
  <c r="O146" i="105"/>
  <c r="H146" i="105"/>
  <c r="P146" i="105" s="1"/>
  <c r="O145" i="105"/>
  <c r="H145" i="105"/>
  <c r="P145" i="105" s="1"/>
  <c r="O144" i="105"/>
  <c r="H144" i="105"/>
  <c r="P144" i="105" s="1"/>
  <c r="O143" i="105"/>
  <c r="H143" i="105"/>
  <c r="P143" i="105" s="1"/>
  <c r="O142" i="105"/>
  <c r="H142" i="105"/>
  <c r="P142" i="105" s="1"/>
  <c r="O141" i="105"/>
  <c r="H141" i="105"/>
  <c r="P141" i="105" s="1"/>
  <c r="O140" i="105"/>
  <c r="H140" i="105"/>
  <c r="P140" i="105" s="1"/>
  <c r="O139" i="105"/>
  <c r="H139" i="105"/>
  <c r="P139" i="105" s="1"/>
  <c r="O138" i="105"/>
  <c r="H138" i="105"/>
  <c r="P138" i="105" s="1"/>
  <c r="O137" i="105"/>
  <c r="H137" i="105"/>
  <c r="P137" i="105" s="1"/>
  <c r="O136" i="105"/>
  <c r="H136" i="105"/>
  <c r="P136" i="105" s="1"/>
  <c r="O135" i="105"/>
  <c r="H135" i="105"/>
  <c r="P135" i="105" s="1"/>
  <c r="O134" i="105"/>
  <c r="H134" i="105"/>
  <c r="P134" i="105" s="1"/>
  <c r="O133" i="105"/>
  <c r="H133" i="105"/>
  <c r="P133" i="105" s="1"/>
  <c r="O132" i="105"/>
  <c r="H132" i="105"/>
  <c r="P132" i="105" s="1"/>
  <c r="O131" i="105"/>
  <c r="H131" i="105"/>
  <c r="P131" i="105" s="1"/>
  <c r="O130" i="105"/>
  <c r="H130" i="105"/>
  <c r="P130" i="105" s="1"/>
  <c r="O129" i="105"/>
  <c r="H129" i="105"/>
  <c r="P129" i="105" s="1"/>
  <c r="N128" i="105"/>
  <c r="M128" i="105"/>
  <c r="L128" i="105"/>
  <c r="G128" i="105"/>
  <c r="F128" i="105"/>
  <c r="E128" i="105"/>
  <c r="O127" i="105"/>
  <c r="H127" i="105"/>
  <c r="P127" i="105" s="1"/>
  <c r="O126" i="105"/>
  <c r="H126" i="105"/>
  <c r="P126" i="105" s="1"/>
  <c r="O125" i="105"/>
  <c r="H125" i="105"/>
  <c r="P125" i="105" s="1"/>
  <c r="O124" i="105"/>
  <c r="H124" i="105"/>
  <c r="P124" i="105" s="1"/>
  <c r="O123" i="105"/>
  <c r="H123" i="105"/>
  <c r="P123" i="105" s="1"/>
  <c r="O122" i="105"/>
  <c r="H122" i="105"/>
  <c r="P122" i="105" s="1"/>
  <c r="O121" i="105"/>
  <c r="H121" i="105"/>
  <c r="P121" i="105" s="1"/>
  <c r="O120" i="105"/>
  <c r="H120" i="105"/>
  <c r="P120" i="105" s="1"/>
  <c r="O119" i="105"/>
  <c r="H119" i="105"/>
  <c r="P119" i="105" s="1"/>
  <c r="O118" i="105"/>
  <c r="H118" i="105"/>
  <c r="P118" i="105" s="1"/>
  <c r="O117" i="105"/>
  <c r="H117" i="105"/>
  <c r="P117" i="105" s="1"/>
  <c r="O116" i="105"/>
  <c r="H116" i="105"/>
  <c r="P116" i="105" s="1"/>
  <c r="O115" i="105"/>
  <c r="H115" i="105"/>
  <c r="P115" i="105" s="1"/>
  <c r="O114" i="105"/>
  <c r="H114" i="105"/>
  <c r="P114" i="105" s="1"/>
  <c r="O113" i="105"/>
  <c r="H113" i="105"/>
  <c r="P113" i="105" s="1"/>
  <c r="O112" i="105"/>
  <c r="H112" i="105"/>
  <c r="P112" i="105" s="1"/>
  <c r="O111" i="105"/>
  <c r="H111" i="105"/>
  <c r="P111" i="105" s="1"/>
  <c r="O110" i="105"/>
  <c r="H110" i="105"/>
  <c r="P110" i="105" s="1"/>
  <c r="O109" i="105"/>
  <c r="H109" i="105"/>
  <c r="N108" i="105"/>
  <c r="M108" i="105"/>
  <c r="L108" i="105"/>
  <c r="G108" i="105"/>
  <c r="F108" i="105"/>
  <c r="E108" i="105"/>
  <c r="O107" i="105"/>
  <c r="H107" i="105"/>
  <c r="P107" i="105" s="1"/>
  <c r="O106" i="105"/>
  <c r="H106" i="105"/>
  <c r="P106" i="105" s="1"/>
  <c r="O105" i="105"/>
  <c r="H105" i="105"/>
  <c r="P105" i="105" s="1"/>
  <c r="O104" i="105"/>
  <c r="H104" i="105"/>
  <c r="P104" i="105" s="1"/>
  <c r="O103" i="105"/>
  <c r="H103" i="105"/>
  <c r="P103" i="105" s="1"/>
  <c r="O102" i="105"/>
  <c r="H102" i="105"/>
  <c r="P102" i="105" s="1"/>
  <c r="O101" i="105"/>
  <c r="H101" i="105"/>
  <c r="P101" i="105" s="1"/>
  <c r="O100" i="105"/>
  <c r="H100" i="105"/>
  <c r="P100" i="105" s="1"/>
  <c r="O99" i="105"/>
  <c r="H99" i="105"/>
  <c r="P99" i="105" s="1"/>
  <c r="O98" i="105"/>
  <c r="H98" i="105"/>
  <c r="P98" i="105" s="1"/>
  <c r="O97" i="105"/>
  <c r="H97" i="105"/>
  <c r="P97" i="105" s="1"/>
  <c r="O96" i="105"/>
  <c r="H96" i="105"/>
  <c r="P96" i="105" s="1"/>
  <c r="O95" i="105"/>
  <c r="H95" i="105"/>
  <c r="P95" i="105" s="1"/>
  <c r="O94" i="105"/>
  <c r="H94" i="105"/>
  <c r="P94" i="105" s="1"/>
  <c r="O93" i="105"/>
  <c r="H93" i="105"/>
  <c r="P93" i="105" s="1"/>
  <c r="O92" i="105"/>
  <c r="H92" i="105"/>
  <c r="P92" i="105" s="1"/>
  <c r="O91" i="105"/>
  <c r="H91" i="105"/>
  <c r="P91" i="105" s="1"/>
  <c r="O90" i="105"/>
  <c r="H90" i="105"/>
  <c r="P90" i="105" s="1"/>
  <c r="O89" i="105"/>
  <c r="H89" i="105"/>
  <c r="N88" i="105"/>
  <c r="M88" i="105"/>
  <c r="L88" i="105"/>
  <c r="G88" i="105"/>
  <c r="F88" i="105"/>
  <c r="E88" i="105"/>
  <c r="O87" i="105"/>
  <c r="H87" i="105"/>
  <c r="P87" i="105" s="1"/>
  <c r="O86" i="105"/>
  <c r="H86" i="105"/>
  <c r="P86" i="105" s="1"/>
  <c r="O85" i="105"/>
  <c r="H85" i="105"/>
  <c r="P85" i="105" s="1"/>
  <c r="O84" i="105"/>
  <c r="H84" i="105"/>
  <c r="P84" i="105" s="1"/>
  <c r="O83" i="105"/>
  <c r="H83" i="105"/>
  <c r="P83" i="105" s="1"/>
  <c r="O82" i="105"/>
  <c r="H82" i="105"/>
  <c r="P82" i="105" s="1"/>
  <c r="O81" i="105"/>
  <c r="H81" i="105"/>
  <c r="P81" i="105" s="1"/>
  <c r="O80" i="105"/>
  <c r="H80" i="105"/>
  <c r="P80" i="105" s="1"/>
  <c r="O79" i="105"/>
  <c r="H79" i="105"/>
  <c r="P79" i="105" s="1"/>
  <c r="O78" i="105"/>
  <c r="H78" i="105"/>
  <c r="P78" i="105" s="1"/>
  <c r="O77" i="105"/>
  <c r="H77" i="105"/>
  <c r="P77" i="105" s="1"/>
  <c r="O76" i="105"/>
  <c r="H76" i="105"/>
  <c r="P76" i="105" s="1"/>
  <c r="O75" i="105"/>
  <c r="H75" i="105"/>
  <c r="P75" i="105" s="1"/>
  <c r="O74" i="105"/>
  <c r="H74" i="105"/>
  <c r="P74" i="105" s="1"/>
  <c r="O73" i="105"/>
  <c r="H73" i="105"/>
  <c r="P73" i="105" s="1"/>
  <c r="O72" i="105"/>
  <c r="H72" i="105"/>
  <c r="P72" i="105" s="1"/>
  <c r="O71" i="105"/>
  <c r="H71" i="105"/>
  <c r="P71" i="105" s="1"/>
  <c r="O70" i="105"/>
  <c r="H70" i="105"/>
  <c r="P70" i="105" s="1"/>
  <c r="O69" i="105"/>
  <c r="H69" i="105"/>
  <c r="N68" i="105"/>
  <c r="L68" i="105"/>
  <c r="F68" i="105"/>
  <c r="E68" i="105"/>
  <c r="O67" i="105"/>
  <c r="H67" i="105"/>
  <c r="P67" i="105" s="1"/>
  <c r="O66" i="105"/>
  <c r="H66" i="105"/>
  <c r="P66" i="105" s="1"/>
  <c r="O65" i="105"/>
  <c r="H65" i="105"/>
  <c r="P65" i="105" s="1"/>
  <c r="O64" i="105"/>
  <c r="H64" i="105"/>
  <c r="P64" i="105" s="1"/>
  <c r="O63" i="105"/>
  <c r="H63" i="105"/>
  <c r="P63" i="105" s="1"/>
  <c r="O62" i="105"/>
  <c r="H62" i="105"/>
  <c r="P62" i="105" s="1"/>
  <c r="O61" i="105"/>
  <c r="H61" i="105"/>
  <c r="P61" i="105" s="1"/>
  <c r="O60" i="105"/>
  <c r="H60" i="105"/>
  <c r="P60" i="105" s="1"/>
  <c r="O59" i="105"/>
  <c r="H59" i="105"/>
  <c r="P59" i="105" s="1"/>
  <c r="O58" i="105"/>
  <c r="H58" i="105"/>
  <c r="P58" i="105" s="1"/>
  <c r="O57" i="105"/>
  <c r="H57" i="105"/>
  <c r="P57" i="105" s="1"/>
  <c r="O56" i="105"/>
  <c r="H56" i="105"/>
  <c r="P56" i="105" s="1"/>
  <c r="O55" i="105"/>
  <c r="H55" i="105"/>
  <c r="P55" i="105" s="1"/>
  <c r="O54" i="105"/>
  <c r="H54" i="105"/>
  <c r="P54" i="105" s="1"/>
  <c r="O53" i="105"/>
  <c r="H53" i="105"/>
  <c r="P53" i="105" s="1"/>
  <c r="O52" i="105"/>
  <c r="H52" i="105"/>
  <c r="P52" i="105" s="1"/>
  <c r="O51" i="105"/>
  <c r="H51" i="105"/>
  <c r="P51" i="105" s="1"/>
  <c r="O50" i="105"/>
  <c r="H50" i="105"/>
  <c r="P50" i="105" s="1"/>
  <c r="O49" i="105"/>
  <c r="H49" i="105"/>
  <c r="N48" i="105"/>
  <c r="L48" i="105"/>
  <c r="F48" i="105"/>
  <c r="E48" i="105"/>
  <c r="O47" i="105"/>
  <c r="H47" i="105"/>
  <c r="P47" i="105" s="1"/>
  <c r="O46" i="105"/>
  <c r="H46" i="105"/>
  <c r="P46" i="105" s="1"/>
  <c r="O45" i="105"/>
  <c r="H45" i="105"/>
  <c r="P45" i="105" s="1"/>
  <c r="O44" i="105"/>
  <c r="H44" i="105"/>
  <c r="P44" i="105" s="1"/>
  <c r="O43" i="105"/>
  <c r="H43" i="105"/>
  <c r="P43" i="105" s="1"/>
  <c r="O42" i="105"/>
  <c r="H42" i="105"/>
  <c r="P42" i="105" s="1"/>
  <c r="O41" i="105"/>
  <c r="H41" i="105"/>
  <c r="P41" i="105" s="1"/>
  <c r="O40" i="105"/>
  <c r="H40" i="105"/>
  <c r="P40" i="105" s="1"/>
  <c r="O39" i="105"/>
  <c r="H39" i="105"/>
  <c r="P39" i="105" s="1"/>
  <c r="O38" i="105"/>
  <c r="H38" i="105"/>
  <c r="P38" i="105" s="1"/>
  <c r="O37" i="105"/>
  <c r="H37" i="105"/>
  <c r="P37" i="105" s="1"/>
  <c r="O36" i="105"/>
  <c r="H36" i="105"/>
  <c r="P36" i="105" s="1"/>
  <c r="O35" i="105"/>
  <c r="H35" i="105"/>
  <c r="P35" i="105" s="1"/>
  <c r="O34" i="105"/>
  <c r="H34" i="105"/>
  <c r="P34" i="105" s="1"/>
  <c r="O33" i="105"/>
  <c r="H33" i="105"/>
  <c r="P33" i="105" s="1"/>
  <c r="O32" i="105"/>
  <c r="H32" i="105"/>
  <c r="P32" i="105" s="1"/>
  <c r="O31" i="105"/>
  <c r="H31" i="105"/>
  <c r="P31" i="105" s="1"/>
  <c r="O30" i="105"/>
  <c r="H30" i="105"/>
  <c r="P30" i="105" s="1"/>
  <c r="O29" i="105"/>
  <c r="H29" i="105"/>
  <c r="N28" i="105"/>
  <c r="L28" i="105"/>
  <c r="F28" i="105"/>
  <c r="E28" i="105"/>
  <c r="O27" i="105"/>
  <c r="H27" i="105"/>
  <c r="P27" i="105" s="1"/>
  <c r="O26" i="105"/>
  <c r="H26" i="105"/>
  <c r="P26" i="105" s="1"/>
  <c r="O25" i="105"/>
  <c r="H25" i="105"/>
  <c r="P25" i="105" s="1"/>
  <c r="O24" i="105"/>
  <c r="H24" i="105"/>
  <c r="P24" i="105" s="1"/>
  <c r="O23" i="105"/>
  <c r="H23" i="105"/>
  <c r="P23" i="105" s="1"/>
  <c r="O22" i="105"/>
  <c r="H22" i="105"/>
  <c r="P22" i="105" s="1"/>
  <c r="O21" i="105"/>
  <c r="H21" i="105"/>
  <c r="P21" i="105" s="1"/>
  <c r="O20" i="105"/>
  <c r="H20" i="105"/>
  <c r="P20" i="105" s="1"/>
  <c r="O19" i="105"/>
  <c r="H19" i="105"/>
  <c r="P19" i="105" s="1"/>
  <c r="O18" i="105"/>
  <c r="H18" i="105"/>
  <c r="P18" i="105" s="1"/>
  <c r="O17" i="105"/>
  <c r="H17" i="105"/>
  <c r="P17" i="105" s="1"/>
  <c r="O16" i="105"/>
  <c r="H16" i="105"/>
  <c r="P16" i="105" s="1"/>
  <c r="O15" i="105"/>
  <c r="H15" i="105"/>
  <c r="P15" i="105" s="1"/>
  <c r="O14" i="105"/>
  <c r="H14" i="105"/>
  <c r="P14" i="105" s="1"/>
  <c r="O13" i="105"/>
  <c r="H13" i="105"/>
  <c r="P13" i="105" s="1"/>
  <c r="O12" i="105"/>
  <c r="H12" i="105"/>
  <c r="P12" i="105" s="1"/>
  <c r="O11" i="105"/>
  <c r="H11" i="105"/>
  <c r="P11" i="105" s="1"/>
  <c r="O10" i="105"/>
  <c r="H10" i="105"/>
  <c r="P10" i="105" s="1"/>
  <c r="O9" i="105"/>
  <c r="H9" i="105"/>
  <c r="Q2" i="105"/>
  <c r="N2" i="105"/>
  <c r="P41" i="106" l="1"/>
  <c r="K41" i="106"/>
  <c r="O158" i="106"/>
  <c r="O90" i="106"/>
  <c r="O122" i="106"/>
  <c r="K106" i="106"/>
  <c r="J106" i="106"/>
  <c r="I106" i="106"/>
  <c r="K174" i="106"/>
  <c r="J174" i="106"/>
  <c r="I174" i="106"/>
  <c r="I74" i="106"/>
  <c r="K74" i="106"/>
  <c r="J74" i="106"/>
  <c r="K138" i="106"/>
  <c r="J138" i="106"/>
  <c r="I138" i="106"/>
  <c r="K158" i="106"/>
  <c r="J158" i="106"/>
  <c r="I158" i="106"/>
  <c r="O58" i="106"/>
  <c r="I42" i="106"/>
  <c r="H106" i="106"/>
  <c r="P106" i="106" s="1"/>
  <c r="K90" i="106"/>
  <c r="J90" i="106"/>
  <c r="I90" i="106"/>
  <c r="O106" i="106"/>
  <c r="K58" i="106"/>
  <c r="J58" i="106"/>
  <c r="I58" i="106"/>
  <c r="K122" i="106"/>
  <c r="J122" i="106"/>
  <c r="I122" i="106"/>
  <c r="H174" i="106"/>
  <c r="P174" i="106" s="1"/>
  <c r="H74" i="106"/>
  <c r="P74" i="106" s="1"/>
  <c r="F175" i="106"/>
  <c r="O26" i="106"/>
  <c r="O138" i="106"/>
  <c r="K26" i="106"/>
  <c r="I26" i="106"/>
  <c r="H26" i="106"/>
  <c r="P26" i="106" s="1"/>
  <c r="O42" i="106"/>
  <c r="O74" i="106"/>
  <c r="G175" i="106"/>
  <c r="L175" i="106"/>
  <c r="H42" i="106"/>
  <c r="P42" i="106" s="1"/>
  <c r="H158" i="106"/>
  <c r="P158" i="106" s="1"/>
  <c r="M175" i="106"/>
  <c r="H58" i="106"/>
  <c r="P58" i="106" s="1"/>
  <c r="P159" i="106"/>
  <c r="N175" i="106"/>
  <c r="H90" i="106"/>
  <c r="P90" i="106" s="1"/>
  <c r="H122" i="106"/>
  <c r="P122" i="106" s="1"/>
  <c r="I68" i="105"/>
  <c r="K68" i="105"/>
  <c r="I108" i="105"/>
  <c r="K108" i="105"/>
  <c r="J108" i="105"/>
  <c r="I228" i="105"/>
  <c r="K228" i="105"/>
  <c r="J228" i="105"/>
  <c r="I208" i="105"/>
  <c r="K208" i="105"/>
  <c r="J208" i="105"/>
  <c r="I188" i="105"/>
  <c r="K188" i="105"/>
  <c r="J188" i="105"/>
  <c r="I88" i="105"/>
  <c r="K88" i="105"/>
  <c r="J88" i="105"/>
  <c r="I48" i="105"/>
  <c r="K48" i="105"/>
  <c r="I168" i="105"/>
  <c r="K168" i="105"/>
  <c r="J168" i="105"/>
  <c r="O228" i="105"/>
  <c r="I128" i="105"/>
  <c r="K128" i="105"/>
  <c r="J128" i="105"/>
  <c r="K248" i="105"/>
  <c r="I248" i="105"/>
  <c r="I148" i="105"/>
  <c r="K148" i="105"/>
  <c r="J148" i="105"/>
  <c r="K28" i="105"/>
  <c r="I28" i="105"/>
  <c r="O28" i="105"/>
  <c r="O68" i="105"/>
  <c r="O108" i="105"/>
  <c r="O148" i="105"/>
  <c r="O128" i="105"/>
  <c r="F251" i="105"/>
  <c r="H208" i="105"/>
  <c r="P208" i="105" s="1"/>
  <c r="M251" i="105"/>
  <c r="H68" i="105"/>
  <c r="P68" i="105" s="1"/>
  <c r="H128" i="105"/>
  <c r="P128" i="105" s="1"/>
  <c r="L251" i="105"/>
  <c r="H48" i="105"/>
  <c r="P48" i="105" s="1"/>
  <c r="H88" i="105"/>
  <c r="P88" i="105" s="1"/>
  <c r="O88" i="105"/>
  <c r="O208" i="105"/>
  <c r="H248" i="105"/>
  <c r="P248" i="105" s="1"/>
  <c r="N251" i="105"/>
  <c r="G251" i="105"/>
  <c r="H188" i="105"/>
  <c r="P188" i="105" s="1"/>
  <c r="P189" i="105"/>
  <c r="O48" i="105"/>
  <c r="H28" i="105"/>
  <c r="P28" i="105" s="1"/>
  <c r="H108" i="105"/>
  <c r="P108" i="105" s="1"/>
  <c r="O188" i="105"/>
  <c r="H228" i="105"/>
  <c r="P228" i="105" s="1"/>
  <c r="H138" i="106"/>
  <c r="P138" i="106" s="1"/>
  <c r="P11" i="106"/>
  <c r="P59" i="106"/>
  <c r="O174" i="106"/>
  <c r="P75" i="106"/>
  <c r="P91" i="106"/>
  <c r="E175" i="106"/>
  <c r="P107" i="106"/>
  <c r="O168" i="105"/>
  <c r="H168" i="105"/>
  <c r="P168" i="105" s="1"/>
  <c r="P49" i="105"/>
  <c r="P69" i="105"/>
  <c r="O248" i="105"/>
  <c r="P29" i="105"/>
  <c r="P89" i="105"/>
  <c r="H148" i="105"/>
  <c r="P148" i="105" s="1"/>
  <c r="P9" i="105"/>
  <c r="P109" i="105"/>
  <c r="E251" i="105"/>
  <c r="K42" i="106" l="1"/>
  <c r="J175" i="106"/>
  <c r="I175" i="106"/>
  <c r="O175" i="106"/>
  <c r="K251" i="105"/>
  <c r="J251" i="105"/>
  <c r="I251" i="105"/>
  <c r="O251" i="105"/>
  <c r="H175" i="106"/>
  <c r="P175" i="106" s="1"/>
  <c r="H251" i="105"/>
  <c r="P251" i="105" s="1"/>
  <c r="K175" i="106" l="1"/>
  <c r="G33" i="45"/>
  <c r="F33" i="45"/>
  <c r="E33" i="45"/>
  <c r="G32" i="45"/>
  <c r="F32" i="45"/>
  <c r="G23" i="45"/>
  <c r="F23" i="45"/>
  <c r="E23" i="45"/>
  <c r="E32" i="45" s="1"/>
  <c r="E18" i="45"/>
  <c r="E39" i="45" s="1"/>
  <c r="F8" i="45" s="1"/>
  <c r="F18" i="45" s="1"/>
  <c r="F39" i="45" s="1"/>
  <c r="G8" i="45" s="1"/>
  <c r="G18" i="45" s="1"/>
  <c r="G40" i="45" s="1"/>
  <c r="B10" i="45"/>
  <c r="B11" i="45" s="1"/>
  <c r="B12" i="45" s="1"/>
  <c r="B13" i="45" s="1"/>
  <c r="B14" i="45" s="1"/>
  <c r="B15" i="45" s="1"/>
  <c r="B16" i="45" s="1"/>
  <c r="B17" i="45" s="1"/>
  <c r="B18" i="45" s="1"/>
  <c r="B19" i="45" s="1"/>
  <c r="B20" i="45" s="1"/>
  <c r="B21" i="45" s="1"/>
  <c r="B22" i="45" s="1"/>
  <c r="B23" i="45" s="1"/>
  <c r="B24" i="45" s="1"/>
  <c r="B25" i="45" s="1"/>
  <c r="B26" i="45" s="1"/>
  <c r="B27" i="45" s="1"/>
  <c r="B28" i="45" s="1"/>
  <c r="B29" i="45" s="1"/>
  <c r="B30" i="45" s="1"/>
  <c r="B31" i="45" s="1"/>
  <c r="B32" i="45" s="1"/>
  <c r="B33" i="45" s="1"/>
  <c r="B34" i="45" s="1"/>
  <c r="B35" i="45" s="1"/>
  <c r="B36" i="45" s="1"/>
  <c r="B37" i="45" s="1"/>
  <c r="B38" i="45" s="1"/>
  <c r="B39" i="45" s="1"/>
  <c r="B40" i="45" s="1"/>
  <c r="G9" i="45"/>
  <c r="F9" i="45"/>
  <c r="E9" i="45"/>
  <c r="B9" i="45"/>
  <c r="G77" i="101" l="1"/>
  <c r="G76" i="101" s="1"/>
  <c r="F77" i="101"/>
  <c r="F76" i="101" s="1"/>
  <c r="U39" i="45" l="1"/>
  <c r="M39" i="45"/>
  <c r="K26" i="73" l="1"/>
  <c r="G85" i="101" l="1"/>
  <c r="G81" i="101" s="1"/>
  <c r="H85" i="101"/>
  <c r="H81" i="101" s="1"/>
  <c r="F85" i="101"/>
  <c r="F81" i="101" s="1"/>
  <c r="P58" i="69" l="1"/>
  <c r="U58" i="69" s="1"/>
  <c r="P46" i="69"/>
  <c r="U46" i="69" s="1"/>
  <c r="P25" i="69"/>
  <c r="U25" i="69" s="1"/>
  <c r="P17" i="69"/>
  <c r="U17" i="69" s="1"/>
  <c r="K63" i="69"/>
  <c r="P63" i="69" s="1"/>
  <c r="U63" i="69" s="1"/>
  <c r="K64" i="69"/>
  <c r="P64" i="69" s="1"/>
  <c r="U64" i="69" s="1"/>
  <c r="K65" i="69"/>
  <c r="P65" i="69" s="1"/>
  <c r="U65" i="69" s="1"/>
  <c r="K66" i="69"/>
  <c r="P66" i="69" s="1"/>
  <c r="U66" i="69" s="1"/>
  <c r="K62" i="69"/>
  <c r="P62" i="69" s="1"/>
  <c r="U62" i="69" s="1"/>
  <c r="K57" i="69"/>
  <c r="P57" i="69" s="1"/>
  <c r="U57" i="69" s="1"/>
  <c r="K58" i="69"/>
  <c r="K59" i="69"/>
  <c r="P59" i="69" s="1"/>
  <c r="U59" i="69" s="1"/>
  <c r="K60" i="69"/>
  <c r="P60" i="69" s="1"/>
  <c r="U60" i="69" s="1"/>
  <c r="K56" i="69"/>
  <c r="P56" i="69" s="1"/>
  <c r="U56" i="69" s="1"/>
  <c r="K53" i="69"/>
  <c r="P53" i="69" s="1"/>
  <c r="U53" i="69" s="1"/>
  <c r="K44" i="69"/>
  <c r="P44" i="69" s="1"/>
  <c r="U44" i="69" s="1"/>
  <c r="K45" i="69"/>
  <c r="P45" i="69" s="1"/>
  <c r="U45" i="69" s="1"/>
  <c r="K46" i="69"/>
  <c r="K47" i="69"/>
  <c r="P47" i="69" s="1"/>
  <c r="U47" i="69" s="1"/>
  <c r="K48" i="69"/>
  <c r="P48" i="69" s="1"/>
  <c r="U48" i="69" s="1"/>
  <c r="K49" i="69"/>
  <c r="P49" i="69" s="1"/>
  <c r="U49" i="69" s="1"/>
  <c r="K50" i="69"/>
  <c r="P50" i="69" s="1"/>
  <c r="U50" i="69" s="1"/>
  <c r="K51" i="69"/>
  <c r="P51" i="69" s="1"/>
  <c r="U51" i="69" s="1"/>
  <c r="K43" i="69"/>
  <c r="P43" i="69" s="1"/>
  <c r="U43" i="69" s="1"/>
  <c r="K35" i="69"/>
  <c r="P35" i="69" s="1"/>
  <c r="U35" i="69" s="1"/>
  <c r="K36" i="69"/>
  <c r="P36" i="69" s="1"/>
  <c r="U36" i="69" s="1"/>
  <c r="K37" i="69"/>
  <c r="P37" i="69" s="1"/>
  <c r="U37" i="69" s="1"/>
  <c r="K38" i="69"/>
  <c r="P38" i="69" s="1"/>
  <c r="U38" i="69" s="1"/>
  <c r="K34" i="69"/>
  <c r="P34" i="69" s="1"/>
  <c r="U34" i="69" s="1"/>
  <c r="K25" i="69"/>
  <c r="K26" i="69"/>
  <c r="P26" i="69" s="1"/>
  <c r="U26" i="69" s="1"/>
  <c r="K27" i="69"/>
  <c r="P27" i="69" s="1"/>
  <c r="U27" i="69" s="1"/>
  <c r="K28" i="69"/>
  <c r="P28" i="69" s="1"/>
  <c r="U28" i="69" s="1"/>
  <c r="K24" i="69"/>
  <c r="P24" i="69" s="1"/>
  <c r="U24" i="69" s="1"/>
  <c r="K16" i="69"/>
  <c r="P16" i="69" s="1"/>
  <c r="U16" i="69" s="1"/>
  <c r="K17" i="69"/>
  <c r="K18" i="69"/>
  <c r="P18" i="69" s="1"/>
  <c r="U18" i="69" s="1"/>
  <c r="K15" i="69"/>
  <c r="P15" i="69" s="1"/>
  <c r="U15" i="69" s="1"/>
  <c r="CJ2" i="104" l="1"/>
  <c r="CL2" i="104"/>
  <c r="V33" i="45" l="1"/>
  <c r="U33" i="45"/>
  <c r="T33" i="45"/>
  <c r="M33" i="45"/>
  <c r="N33" i="45"/>
  <c r="L33" i="45"/>
  <c r="B31" i="73"/>
  <c r="I93" i="101"/>
  <c r="I10" i="101"/>
  <c r="I12" i="101"/>
  <c r="D18" i="102" s="1"/>
  <c r="I16" i="101"/>
  <c r="I17" i="101"/>
  <c r="I22" i="101"/>
  <c r="I24" i="101"/>
  <c r="I26" i="101"/>
  <c r="I27" i="101"/>
  <c r="I30" i="101"/>
  <c r="I31" i="101"/>
  <c r="I33" i="101"/>
  <c r="I34" i="101"/>
  <c r="I35" i="101"/>
  <c r="I37" i="101"/>
  <c r="I39" i="101"/>
  <c r="I41" i="101"/>
  <c r="I43" i="101"/>
  <c r="I44" i="101"/>
  <c r="D23" i="102" s="1"/>
  <c r="I45" i="101"/>
  <c r="D24" i="102" s="1"/>
  <c r="I47" i="101"/>
  <c r="I48" i="101"/>
  <c r="I50" i="101"/>
  <c r="I51" i="101"/>
  <c r="I52" i="101"/>
  <c r="D8" i="102" s="1"/>
  <c r="I54" i="101"/>
  <c r="I55" i="101"/>
  <c r="I57" i="101"/>
  <c r="I58" i="101"/>
  <c r="I60" i="101"/>
  <c r="I61" i="101"/>
  <c r="I62" i="101"/>
  <c r="D9" i="102" s="1"/>
  <c r="I64" i="101"/>
  <c r="I65" i="101"/>
  <c r="I67" i="101"/>
  <c r="I68" i="101"/>
  <c r="I69" i="101"/>
  <c r="I70" i="101"/>
  <c r="I72" i="101"/>
  <c r="I74" i="101"/>
  <c r="I75" i="101"/>
  <c r="I78" i="101"/>
  <c r="D33" i="102" s="1"/>
  <c r="I79" i="101"/>
  <c r="I80" i="101"/>
  <c r="I82" i="101"/>
  <c r="I83" i="101"/>
  <c r="I84" i="101"/>
  <c r="I85" i="101"/>
  <c r="I86" i="101"/>
  <c r="I87" i="101"/>
  <c r="I88" i="101"/>
  <c r="I89" i="101"/>
  <c r="I90" i="101"/>
  <c r="E93" i="101"/>
  <c r="F91" i="101"/>
  <c r="F73" i="101"/>
  <c r="F71" i="101" s="1"/>
  <c r="F66" i="101"/>
  <c r="F63" i="101"/>
  <c r="F59" i="101"/>
  <c r="F56" i="101"/>
  <c r="F53" i="101"/>
  <c r="F49" i="101"/>
  <c r="F46" i="101"/>
  <c r="F32" i="101"/>
  <c r="F29" i="101"/>
  <c r="F25" i="101"/>
  <c r="E12" i="101"/>
  <c r="E16" i="101"/>
  <c r="E17" i="101"/>
  <c r="E22" i="101"/>
  <c r="E24" i="101"/>
  <c r="E26" i="101"/>
  <c r="E27" i="101"/>
  <c r="E30" i="101"/>
  <c r="E31" i="101"/>
  <c r="E33" i="101"/>
  <c r="E34" i="101"/>
  <c r="E35" i="101"/>
  <c r="E37" i="101"/>
  <c r="E39" i="101"/>
  <c r="E41" i="101"/>
  <c r="E43" i="101"/>
  <c r="E44" i="101"/>
  <c r="E45" i="101"/>
  <c r="E47" i="101"/>
  <c r="E48" i="101"/>
  <c r="E50" i="101"/>
  <c r="E51" i="101"/>
  <c r="E52" i="101"/>
  <c r="E54" i="101"/>
  <c r="E55" i="101"/>
  <c r="E57" i="101"/>
  <c r="E58" i="101"/>
  <c r="E60" i="101"/>
  <c r="E61" i="101"/>
  <c r="E62" i="101"/>
  <c r="E64" i="101"/>
  <c r="E65" i="101"/>
  <c r="E67" i="101"/>
  <c r="E68" i="101"/>
  <c r="E69" i="101"/>
  <c r="E70" i="101"/>
  <c r="E72" i="101"/>
  <c r="E74" i="101"/>
  <c r="E75" i="101"/>
  <c r="E78" i="101"/>
  <c r="E79" i="101"/>
  <c r="E80" i="101"/>
  <c r="E82" i="101"/>
  <c r="E83" i="101"/>
  <c r="E84" i="101"/>
  <c r="E85" i="101"/>
  <c r="E86" i="101"/>
  <c r="E87" i="101"/>
  <c r="E88" i="101"/>
  <c r="E89" i="101"/>
  <c r="E90" i="101"/>
  <c r="E10" i="101"/>
  <c r="E101" i="101"/>
  <c r="E100" i="101" s="1"/>
  <c r="H91" i="101"/>
  <c r="I80" i="100"/>
  <c r="I81" i="100"/>
  <c r="I82" i="100"/>
  <c r="I83" i="100"/>
  <c r="I84" i="100"/>
  <c r="I85" i="100"/>
  <c r="I86" i="100"/>
  <c r="I79" i="100"/>
  <c r="I70" i="100"/>
  <c r="I71" i="100"/>
  <c r="I72" i="100"/>
  <c r="I73" i="100"/>
  <c r="I74" i="100"/>
  <c r="I75" i="100"/>
  <c r="I76" i="100"/>
  <c r="I69" i="100"/>
  <c r="I57" i="100"/>
  <c r="I58" i="100"/>
  <c r="I59" i="100"/>
  <c r="I60" i="100"/>
  <c r="I61" i="100"/>
  <c r="I56" i="100"/>
  <c r="I53" i="100"/>
  <c r="I54" i="100"/>
  <c r="I52" i="100"/>
  <c r="I50" i="100"/>
  <c r="I42" i="100"/>
  <c r="I43" i="100"/>
  <c r="I44" i="100"/>
  <c r="I45" i="100"/>
  <c r="I46" i="100"/>
  <c r="I47" i="100"/>
  <c r="D29" i="102" s="1"/>
  <c r="I48" i="100"/>
  <c r="I41" i="100"/>
  <c r="I38" i="100"/>
  <c r="I39" i="100"/>
  <c r="I37" i="100"/>
  <c r="I35" i="100"/>
  <c r="I34" i="100"/>
  <c r="I32" i="100"/>
  <c r="I31" i="100"/>
  <c r="I29" i="100"/>
  <c r="I28" i="100"/>
  <c r="I27" i="100"/>
  <c r="I25" i="100"/>
  <c r="I24" i="100"/>
  <c r="I21" i="100"/>
  <c r="I19" i="100"/>
  <c r="I16" i="100"/>
  <c r="I17" i="100"/>
  <c r="I15" i="100"/>
  <c r="I12" i="100"/>
  <c r="I13" i="100"/>
  <c r="I11" i="100"/>
  <c r="E80" i="100"/>
  <c r="E81" i="100"/>
  <c r="E82" i="100"/>
  <c r="E83" i="100"/>
  <c r="E84" i="100"/>
  <c r="E85" i="100"/>
  <c r="E86" i="100"/>
  <c r="E79" i="100"/>
  <c r="E70" i="100"/>
  <c r="E71" i="100"/>
  <c r="E72" i="100"/>
  <c r="E73" i="100"/>
  <c r="E74" i="100"/>
  <c r="E75" i="100"/>
  <c r="E76" i="100"/>
  <c r="E69" i="100"/>
  <c r="E57" i="100"/>
  <c r="E58" i="100"/>
  <c r="E59" i="100"/>
  <c r="E60" i="100"/>
  <c r="E61" i="100"/>
  <c r="E56" i="100"/>
  <c r="E53" i="100"/>
  <c r="E54" i="100"/>
  <c r="E52" i="100"/>
  <c r="E50" i="100"/>
  <c r="E42" i="100"/>
  <c r="E43" i="100"/>
  <c r="E44" i="100"/>
  <c r="E45" i="100"/>
  <c r="E46" i="100"/>
  <c r="E47" i="100"/>
  <c r="E48" i="100"/>
  <c r="E41" i="100"/>
  <c r="E39" i="100"/>
  <c r="E38" i="100"/>
  <c r="E37" i="100"/>
  <c r="E35" i="100"/>
  <c r="E34" i="100"/>
  <c r="E32" i="100"/>
  <c r="E31" i="100"/>
  <c r="E29" i="100"/>
  <c r="D22" i="102" l="1"/>
  <c r="D20" i="102"/>
  <c r="I40" i="101"/>
  <c r="D21" i="102"/>
  <c r="E36" i="101"/>
  <c r="I21" i="101"/>
  <c r="I36" i="101"/>
  <c r="E40" i="101"/>
  <c r="E21" i="101"/>
  <c r="E77" i="101"/>
  <c r="E76" i="101" s="1"/>
  <c r="E66" i="101"/>
  <c r="E81" i="101"/>
  <c r="E73" i="101"/>
  <c r="E71" i="101" s="1"/>
  <c r="E63" i="101"/>
  <c r="E56" i="101"/>
  <c r="E49" i="101"/>
  <c r="E46" i="101"/>
  <c r="E32" i="101"/>
  <c r="E29" i="101"/>
  <c r="E25" i="101"/>
  <c r="E59" i="101"/>
  <c r="E53" i="101"/>
  <c r="E91" i="101"/>
  <c r="F28" i="101"/>
  <c r="F18" i="101" l="1"/>
  <c r="F9" i="101" s="1"/>
  <c r="F8" i="101" s="1"/>
  <c r="F7" i="101" s="1"/>
  <c r="F97" i="101" s="1"/>
  <c r="E28" i="101"/>
  <c r="E18" i="101" s="1"/>
  <c r="E9" i="101" l="1"/>
  <c r="E8" i="101" s="1"/>
  <c r="E7" i="101" s="1"/>
  <c r="E97" i="101" s="1"/>
  <c r="E28" i="100"/>
  <c r="E27" i="100"/>
  <c r="E25" i="100"/>
  <c r="E24" i="100"/>
  <c r="E21" i="100"/>
  <c r="E19" i="100"/>
  <c r="E16" i="100"/>
  <c r="E17" i="100"/>
  <c r="E15" i="100"/>
  <c r="E12" i="100"/>
  <c r="E13" i="100"/>
  <c r="E11" i="100"/>
  <c r="F10" i="100"/>
  <c r="G10" i="100"/>
  <c r="H10" i="100"/>
  <c r="I10" i="100"/>
  <c r="F14" i="100"/>
  <c r="G14" i="100"/>
  <c r="H14" i="100"/>
  <c r="I14" i="100"/>
  <c r="F23" i="100"/>
  <c r="G23" i="100"/>
  <c r="H23" i="100"/>
  <c r="I23" i="100"/>
  <c r="F26" i="100"/>
  <c r="F22" i="100" s="1"/>
  <c r="G26" i="100"/>
  <c r="H26" i="100"/>
  <c r="I26" i="100"/>
  <c r="F30" i="100"/>
  <c r="G30" i="100"/>
  <c r="H30" i="100"/>
  <c r="I30" i="100"/>
  <c r="F36" i="100"/>
  <c r="G36" i="100"/>
  <c r="H36" i="100"/>
  <c r="I36" i="100"/>
  <c r="F40" i="100"/>
  <c r="G40" i="100"/>
  <c r="H40" i="100"/>
  <c r="I40" i="100"/>
  <c r="F51" i="100"/>
  <c r="G51" i="100"/>
  <c r="H51" i="100"/>
  <c r="I51" i="100"/>
  <c r="F55" i="100"/>
  <c r="G55" i="100"/>
  <c r="H55" i="100"/>
  <c r="I55" i="100"/>
  <c r="F68" i="100"/>
  <c r="G68" i="100"/>
  <c r="H68" i="100"/>
  <c r="I68" i="100"/>
  <c r="F78" i="100"/>
  <c r="G78" i="100"/>
  <c r="H78" i="100"/>
  <c r="I78" i="100"/>
  <c r="E36" i="100"/>
  <c r="R61" i="69"/>
  <c r="R55" i="69"/>
  <c r="R42" i="69"/>
  <c r="R39" i="69"/>
  <c r="R33" i="69"/>
  <c r="R29" i="69"/>
  <c r="R23" i="69"/>
  <c r="R19" i="69"/>
  <c r="R14" i="69"/>
  <c r="M61" i="69"/>
  <c r="M55" i="69"/>
  <c r="M42" i="69"/>
  <c r="M39" i="69"/>
  <c r="M33" i="69"/>
  <c r="M29" i="69"/>
  <c r="M23" i="69"/>
  <c r="M19" i="69"/>
  <c r="M14" i="69"/>
  <c r="H71" i="69"/>
  <c r="H61" i="69"/>
  <c r="H55" i="69"/>
  <c r="H42" i="69"/>
  <c r="H39" i="69"/>
  <c r="H33" i="69"/>
  <c r="H29" i="69"/>
  <c r="H23" i="69"/>
  <c r="H19" i="69"/>
  <c r="H14" i="69"/>
  <c r="F71" i="69"/>
  <c r="F61" i="69"/>
  <c r="F55" i="69"/>
  <c r="F42" i="69"/>
  <c r="F39" i="69"/>
  <c r="F33" i="69"/>
  <c r="F29" i="69"/>
  <c r="F23" i="69"/>
  <c r="F19" i="69"/>
  <c r="F14" i="69"/>
  <c r="F9" i="100" l="1"/>
  <c r="F8" i="100" s="1"/>
  <c r="F7" i="100" s="1"/>
  <c r="F65" i="100" s="1"/>
  <c r="H49" i="100"/>
  <c r="H22" i="100"/>
  <c r="H9" i="100" s="1"/>
  <c r="H8" i="100" s="1"/>
  <c r="H7" i="100" s="1"/>
  <c r="H65" i="100" s="1"/>
  <c r="G22" i="100"/>
  <c r="G9" i="100" s="1"/>
  <c r="G8" i="100" s="1"/>
  <c r="G7" i="100" s="1"/>
  <c r="G65" i="100" s="1"/>
  <c r="G49" i="100"/>
  <c r="F49" i="100"/>
  <c r="I49" i="100"/>
  <c r="I22" i="100"/>
  <c r="I9" i="100" s="1"/>
  <c r="H10" i="69"/>
  <c r="H74" i="69" s="1"/>
  <c r="R10" i="69"/>
  <c r="M10" i="69"/>
  <c r="F10" i="69"/>
  <c r="F74" i="69" s="1"/>
  <c r="I8" i="100" l="1"/>
  <c r="I7" i="100" s="1"/>
  <c r="I65" i="100" s="1"/>
  <c r="E14" i="100" l="1"/>
  <c r="E10" i="100"/>
  <c r="O234" i="91" l="1"/>
  <c r="O214" i="91"/>
  <c r="O194" i="91"/>
  <c r="O174" i="91"/>
  <c r="O154" i="91"/>
  <c r="O134" i="91"/>
  <c r="O114" i="91"/>
  <c r="O94" i="91"/>
  <c r="O74" i="91"/>
  <c r="O54" i="91"/>
  <c r="N164" i="92" l="1"/>
  <c r="N144" i="92"/>
  <c r="N112" i="92"/>
  <c r="N128" i="92"/>
  <c r="N96" i="92"/>
  <c r="N64" i="92"/>
  <c r="N80" i="92"/>
  <c r="N48" i="92"/>
  <c r="N32" i="92"/>
  <c r="N16" i="92"/>
  <c r="O34" i="91"/>
  <c r="O14" i="91"/>
  <c r="K44" i="92"/>
  <c r="K45" i="92"/>
  <c r="K46" i="92"/>
  <c r="K47" i="92"/>
  <c r="K48" i="92"/>
  <c r="K49" i="92"/>
  <c r="K50" i="92"/>
  <c r="K51" i="92"/>
  <c r="K52" i="92"/>
  <c r="K53" i="92"/>
  <c r="K54" i="92"/>
  <c r="K55" i="92"/>
  <c r="K56" i="92"/>
  <c r="K57" i="92"/>
  <c r="K59" i="92"/>
  <c r="K60" i="92"/>
  <c r="K61" i="92"/>
  <c r="K62" i="92"/>
  <c r="K63" i="92"/>
  <c r="K64" i="92"/>
  <c r="K65" i="92"/>
  <c r="K66" i="92"/>
  <c r="K67" i="92"/>
  <c r="K68" i="92"/>
  <c r="K69" i="92"/>
  <c r="K70" i="92"/>
  <c r="K71" i="92"/>
  <c r="K72" i="92"/>
  <c r="K73" i="92"/>
  <c r="K75" i="92"/>
  <c r="K76" i="92"/>
  <c r="K77" i="92"/>
  <c r="K78" i="92"/>
  <c r="K79" i="92"/>
  <c r="K80" i="92"/>
  <c r="K81" i="92"/>
  <c r="K82" i="92"/>
  <c r="K83" i="92"/>
  <c r="K84" i="92"/>
  <c r="K85" i="92"/>
  <c r="K86" i="92"/>
  <c r="K87" i="92"/>
  <c r="K88" i="92"/>
  <c r="K89" i="92"/>
  <c r="K91" i="92"/>
  <c r="K92" i="92"/>
  <c r="K93" i="92"/>
  <c r="K94" i="92"/>
  <c r="K95" i="92"/>
  <c r="K96" i="92"/>
  <c r="K97" i="92"/>
  <c r="K98" i="92"/>
  <c r="K99" i="92"/>
  <c r="K100" i="92"/>
  <c r="K101" i="92"/>
  <c r="K102" i="92"/>
  <c r="K103" i="92"/>
  <c r="K104" i="92"/>
  <c r="K105" i="92"/>
  <c r="K107" i="92"/>
  <c r="K108" i="92"/>
  <c r="K109" i="92"/>
  <c r="K110" i="92"/>
  <c r="K111" i="92"/>
  <c r="K112" i="92"/>
  <c r="K113" i="92"/>
  <c r="K114" i="92"/>
  <c r="K115" i="92"/>
  <c r="K116" i="92"/>
  <c r="K117" i="92"/>
  <c r="K118" i="92"/>
  <c r="K119" i="92"/>
  <c r="K120" i="92"/>
  <c r="K121" i="92"/>
  <c r="K123" i="92"/>
  <c r="K124" i="92"/>
  <c r="K125" i="92"/>
  <c r="K126" i="92"/>
  <c r="K127" i="92"/>
  <c r="K128" i="92"/>
  <c r="K129" i="92"/>
  <c r="K130" i="92"/>
  <c r="K131" i="92"/>
  <c r="K132" i="92"/>
  <c r="K133" i="92"/>
  <c r="K134" i="92"/>
  <c r="K135" i="92"/>
  <c r="K136" i="92"/>
  <c r="K137" i="92"/>
  <c r="K139" i="92"/>
  <c r="K140" i="92"/>
  <c r="K141" i="92"/>
  <c r="K142" i="92"/>
  <c r="K143" i="92"/>
  <c r="K144" i="92"/>
  <c r="K145" i="92"/>
  <c r="K146" i="92"/>
  <c r="K147" i="92"/>
  <c r="K148" i="92"/>
  <c r="K149" i="92"/>
  <c r="K150" i="92"/>
  <c r="K151" i="92"/>
  <c r="K152" i="92"/>
  <c r="K153" i="92"/>
  <c r="K154" i="92"/>
  <c r="K155" i="92"/>
  <c r="K156" i="92"/>
  <c r="K157" i="92"/>
  <c r="K159" i="92"/>
  <c r="K160" i="92"/>
  <c r="K161" i="92"/>
  <c r="K162" i="92"/>
  <c r="K163" i="92"/>
  <c r="K164" i="92"/>
  <c r="K165" i="92"/>
  <c r="K166" i="92"/>
  <c r="K167" i="92"/>
  <c r="K168" i="92"/>
  <c r="K169" i="92"/>
  <c r="K170" i="92"/>
  <c r="K171" i="92"/>
  <c r="K172" i="92"/>
  <c r="K173" i="92"/>
  <c r="K43" i="92"/>
  <c r="L12" i="92"/>
  <c r="L13" i="92"/>
  <c r="L14" i="92"/>
  <c r="L15" i="92"/>
  <c r="L16" i="92"/>
  <c r="L17" i="92"/>
  <c r="L18" i="92"/>
  <c r="L19" i="92"/>
  <c r="L20" i="92"/>
  <c r="L21" i="92"/>
  <c r="L22" i="92"/>
  <c r="L23" i="92"/>
  <c r="L24" i="92"/>
  <c r="L25" i="92"/>
  <c r="L27" i="92"/>
  <c r="L28" i="92"/>
  <c r="L29" i="92"/>
  <c r="L30" i="92"/>
  <c r="L31" i="92"/>
  <c r="L32" i="92"/>
  <c r="L33" i="92"/>
  <c r="L34" i="92"/>
  <c r="L35" i="92"/>
  <c r="L36" i="92"/>
  <c r="L37" i="92"/>
  <c r="L38" i="92"/>
  <c r="L39" i="92"/>
  <c r="L40" i="92"/>
  <c r="L41" i="92"/>
  <c r="L43" i="92"/>
  <c r="L44" i="92"/>
  <c r="L45" i="92"/>
  <c r="L46" i="92"/>
  <c r="L47" i="92"/>
  <c r="L48" i="92"/>
  <c r="L49" i="92"/>
  <c r="L50" i="92"/>
  <c r="L51" i="92"/>
  <c r="L52" i="92"/>
  <c r="L53" i="92"/>
  <c r="L54" i="92"/>
  <c r="L55" i="92"/>
  <c r="L56" i="92"/>
  <c r="L57" i="92"/>
  <c r="L59" i="92"/>
  <c r="L60" i="92"/>
  <c r="L61" i="92"/>
  <c r="L62" i="92"/>
  <c r="L63" i="92"/>
  <c r="L64" i="92"/>
  <c r="L65" i="92"/>
  <c r="L66" i="92"/>
  <c r="L67" i="92"/>
  <c r="L68" i="92"/>
  <c r="L69" i="92"/>
  <c r="L70" i="92"/>
  <c r="L71" i="92"/>
  <c r="L72" i="92"/>
  <c r="L73" i="92"/>
  <c r="L75" i="92"/>
  <c r="L76" i="92"/>
  <c r="L77" i="92"/>
  <c r="L78" i="92"/>
  <c r="L79" i="92"/>
  <c r="L80" i="92"/>
  <c r="L81" i="92"/>
  <c r="L82" i="92"/>
  <c r="L83" i="92"/>
  <c r="L84" i="92"/>
  <c r="L85" i="92"/>
  <c r="L86" i="92"/>
  <c r="L87" i="92"/>
  <c r="L88" i="92"/>
  <c r="L89" i="92"/>
  <c r="L91" i="92"/>
  <c r="L92" i="92"/>
  <c r="L93" i="92"/>
  <c r="L94" i="92"/>
  <c r="L95" i="92"/>
  <c r="L96" i="92"/>
  <c r="L97" i="92"/>
  <c r="L98" i="92"/>
  <c r="L99" i="92"/>
  <c r="L100" i="92"/>
  <c r="L101" i="92"/>
  <c r="L102" i="92"/>
  <c r="L103" i="92"/>
  <c r="L104" i="92"/>
  <c r="L105" i="92"/>
  <c r="L107" i="92"/>
  <c r="L108" i="92"/>
  <c r="L109" i="92"/>
  <c r="L110" i="92"/>
  <c r="L111" i="92"/>
  <c r="L112" i="92"/>
  <c r="L113" i="92"/>
  <c r="L114" i="92"/>
  <c r="L115" i="92"/>
  <c r="L116" i="92"/>
  <c r="L117" i="92"/>
  <c r="L118" i="92"/>
  <c r="L119" i="92"/>
  <c r="L120" i="92"/>
  <c r="L121" i="92"/>
  <c r="L123" i="92"/>
  <c r="L124" i="92"/>
  <c r="L125" i="92"/>
  <c r="L126" i="92"/>
  <c r="L127" i="92"/>
  <c r="L128" i="92"/>
  <c r="L129" i="92"/>
  <c r="L130" i="92"/>
  <c r="L131" i="92"/>
  <c r="L132" i="92"/>
  <c r="L133" i="92"/>
  <c r="L134" i="92"/>
  <c r="L135" i="92"/>
  <c r="L136" i="92"/>
  <c r="L137" i="92"/>
  <c r="L139" i="92"/>
  <c r="L140" i="92"/>
  <c r="L141" i="92"/>
  <c r="L142" i="92"/>
  <c r="L143" i="92"/>
  <c r="L144" i="92"/>
  <c r="L145" i="92"/>
  <c r="L146" i="92"/>
  <c r="L147" i="92"/>
  <c r="L148" i="92"/>
  <c r="L149" i="92"/>
  <c r="L150" i="92"/>
  <c r="L151" i="92"/>
  <c r="L152" i="92"/>
  <c r="L153" i="92"/>
  <c r="L154" i="92"/>
  <c r="L155" i="92"/>
  <c r="L156" i="92"/>
  <c r="L157" i="92"/>
  <c r="L159" i="92"/>
  <c r="L160" i="92"/>
  <c r="L161" i="92"/>
  <c r="L162" i="92"/>
  <c r="L163" i="92"/>
  <c r="L164" i="92"/>
  <c r="L165" i="92"/>
  <c r="L166" i="92"/>
  <c r="L167" i="92"/>
  <c r="L168" i="92"/>
  <c r="L169" i="92"/>
  <c r="L170" i="92"/>
  <c r="L171" i="92"/>
  <c r="L172" i="92"/>
  <c r="L173" i="92"/>
  <c r="J12" i="92"/>
  <c r="J13" i="92"/>
  <c r="J14" i="92"/>
  <c r="J15" i="92"/>
  <c r="J16" i="92"/>
  <c r="J17" i="92"/>
  <c r="J18" i="92"/>
  <c r="J19" i="92"/>
  <c r="J20" i="92"/>
  <c r="J21" i="92"/>
  <c r="J22" i="92"/>
  <c r="J23" i="92"/>
  <c r="J24" i="92"/>
  <c r="J25" i="92"/>
  <c r="J27" i="92"/>
  <c r="J28" i="92"/>
  <c r="J29" i="92"/>
  <c r="J30" i="92"/>
  <c r="J31" i="92"/>
  <c r="J32" i="92"/>
  <c r="J33" i="92"/>
  <c r="J34" i="92"/>
  <c r="J35" i="92"/>
  <c r="J36" i="92"/>
  <c r="J37" i="92"/>
  <c r="J38" i="92"/>
  <c r="J39" i="92"/>
  <c r="J40" i="92"/>
  <c r="J41" i="92"/>
  <c r="J43" i="92"/>
  <c r="J44" i="92"/>
  <c r="J45" i="92"/>
  <c r="J46" i="92"/>
  <c r="J47" i="92"/>
  <c r="J48" i="92"/>
  <c r="J49" i="92"/>
  <c r="J50" i="92"/>
  <c r="J51" i="92"/>
  <c r="J52" i="92"/>
  <c r="J53" i="92"/>
  <c r="J54" i="92"/>
  <c r="J55" i="92"/>
  <c r="J56" i="92"/>
  <c r="J57" i="92"/>
  <c r="J59" i="92"/>
  <c r="J60" i="92"/>
  <c r="J61" i="92"/>
  <c r="J62" i="92"/>
  <c r="J63" i="92"/>
  <c r="J64" i="92"/>
  <c r="J65" i="92"/>
  <c r="J66" i="92"/>
  <c r="J67" i="92"/>
  <c r="J68" i="92"/>
  <c r="J69" i="92"/>
  <c r="J70" i="92"/>
  <c r="J71" i="92"/>
  <c r="J72" i="92"/>
  <c r="J73" i="92"/>
  <c r="J75" i="92"/>
  <c r="J76" i="92"/>
  <c r="J77" i="92"/>
  <c r="J78" i="92"/>
  <c r="J79" i="92"/>
  <c r="J80" i="92"/>
  <c r="J81" i="92"/>
  <c r="J82" i="92"/>
  <c r="J83" i="92"/>
  <c r="J84" i="92"/>
  <c r="J85" i="92"/>
  <c r="J86" i="92"/>
  <c r="J87" i="92"/>
  <c r="J88" i="92"/>
  <c r="J89" i="92"/>
  <c r="J91" i="92"/>
  <c r="J92" i="92"/>
  <c r="J93" i="92"/>
  <c r="J94" i="92"/>
  <c r="J95" i="92"/>
  <c r="J96" i="92"/>
  <c r="J97" i="92"/>
  <c r="J98" i="92"/>
  <c r="J99" i="92"/>
  <c r="J100" i="92"/>
  <c r="J101" i="92"/>
  <c r="J102" i="92"/>
  <c r="J103" i="92"/>
  <c r="J104" i="92"/>
  <c r="J105" i="92"/>
  <c r="J107" i="92"/>
  <c r="J108" i="92"/>
  <c r="J109" i="92"/>
  <c r="J110" i="92"/>
  <c r="J111" i="92"/>
  <c r="J112" i="92"/>
  <c r="J113" i="92"/>
  <c r="J114" i="92"/>
  <c r="J115" i="92"/>
  <c r="J116" i="92"/>
  <c r="J117" i="92"/>
  <c r="J118" i="92"/>
  <c r="J119" i="92"/>
  <c r="J120" i="92"/>
  <c r="J121" i="92"/>
  <c r="J123" i="92"/>
  <c r="J124" i="92"/>
  <c r="J125" i="92"/>
  <c r="J126" i="92"/>
  <c r="J127" i="92"/>
  <c r="J128" i="92"/>
  <c r="J129" i="92"/>
  <c r="J130" i="92"/>
  <c r="J131" i="92"/>
  <c r="J132" i="92"/>
  <c r="J133" i="92"/>
  <c r="J134" i="92"/>
  <c r="J135" i="92"/>
  <c r="J136" i="92"/>
  <c r="J137" i="92"/>
  <c r="J139" i="92"/>
  <c r="J140" i="92"/>
  <c r="J141" i="92"/>
  <c r="J142" i="92"/>
  <c r="J143" i="92"/>
  <c r="J144" i="92"/>
  <c r="J145" i="92"/>
  <c r="J146" i="92"/>
  <c r="J147" i="92"/>
  <c r="J148" i="92"/>
  <c r="J149" i="92"/>
  <c r="J150" i="92"/>
  <c r="J151" i="92"/>
  <c r="J152" i="92"/>
  <c r="J153" i="92"/>
  <c r="J154" i="92"/>
  <c r="J155" i="92"/>
  <c r="J156" i="92"/>
  <c r="J157" i="92"/>
  <c r="J159" i="92"/>
  <c r="J160" i="92"/>
  <c r="J161" i="92"/>
  <c r="J162" i="92"/>
  <c r="J163" i="92"/>
  <c r="J164" i="92"/>
  <c r="J165" i="92"/>
  <c r="J166" i="92"/>
  <c r="J167" i="92"/>
  <c r="J168" i="92"/>
  <c r="J169" i="92"/>
  <c r="J170" i="92"/>
  <c r="J171" i="92"/>
  <c r="J172" i="92"/>
  <c r="J173" i="92"/>
  <c r="J11" i="92"/>
  <c r="F174" i="92"/>
  <c r="F158" i="92"/>
  <c r="F138" i="92"/>
  <c r="F122" i="92"/>
  <c r="F106" i="92"/>
  <c r="F90" i="92"/>
  <c r="F74" i="92"/>
  <c r="F58" i="92"/>
  <c r="F42" i="92"/>
  <c r="F26" i="92"/>
  <c r="K70" i="91"/>
  <c r="K71" i="91"/>
  <c r="K72" i="91"/>
  <c r="K73" i="91"/>
  <c r="K74" i="91"/>
  <c r="K75" i="91"/>
  <c r="K76" i="91"/>
  <c r="K77" i="91"/>
  <c r="K78" i="91"/>
  <c r="K79" i="91"/>
  <c r="K80" i="91"/>
  <c r="K81" i="91"/>
  <c r="K82" i="91"/>
  <c r="K83" i="91"/>
  <c r="K84" i="91"/>
  <c r="K85" i="91"/>
  <c r="K86" i="91"/>
  <c r="K87" i="91"/>
  <c r="K89" i="91"/>
  <c r="K90" i="91"/>
  <c r="K91" i="91"/>
  <c r="K92" i="91"/>
  <c r="K93" i="91"/>
  <c r="K94" i="91"/>
  <c r="K95" i="91"/>
  <c r="K96" i="91"/>
  <c r="K97" i="91"/>
  <c r="K98" i="91"/>
  <c r="K99" i="91"/>
  <c r="K100" i="91"/>
  <c r="K101" i="91"/>
  <c r="K102" i="91"/>
  <c r="K103" i="91"/>
  <c r="K104" i="91"/>
  <c r="K105" i="91"/>
  <c r="K106" i="91"/>
  <c r="K107" i="91"/>
  <c r="K109" i="91"/>
  <c r="K110" i="91"/>
  <c r="K111" i="91"/>
  <c r="K112" i="91"/>
  <c r="K113" i="91"/>
  <c r="K114" i="91"/>
  <c r="K115" i="91"/>
  <c r="K116" i="91"/>
  <c r="K117" i="91"/>
  <c r="K118" i="91"/>
  <c r="K119" i="91"/>
  <c r="K120" i="91"/>
  <c r="K121" i="91"/>
  <c r="K122" i="91"/>
  <c r="K123" i="91"/>
  <c r="K124" i="91"/>
  <c r="K125" i="91"/>
  <c r="K126" i="91"/>
  <c r="K127" i="91"/>
  <c r="K129" i="91"/>
  <c r="K130" i="91"/>
  <c r="K131" i="91"/>
  <c r="K132" i="91"/>
  <c r="K133" i="91"/>
  <c r="K134" i="91"/>
  <c r="K135" i="91"/>
  <c r="K136" i="91"/>
  <c r="K137" i="91"/>
  <c r="K138" i="91"/>
  <c r="K139" i="91"/>
  <c r="K140" i="91"/>
  <c r="K141" i="91"/>
  <c r="K142" i="91"/>
  <c r="K143" i="91"/>
  <c r="K144" i="91"/>
  <c r="K145" i="91"/>
  <c r="K146" i="91"/>
  <c r="K147" i="91"/>
  <c r="K149" i="91"/>
  <c r="K150" i="91"/>
  <c r="K151" i="91"/>
  <c r="K152" i="91"/>
  <c r="K153" i="91"/>
  <c r="K154" i="91"/>
  <c r="K155" i="91"/>
  <c r="K156" i="91"/>
  <c r="K157" i="91"/>
  <c r="K158" i="91"/>
  <c r="K159" i="91"/>
  <c r="K160" i="91"/>
  <c r="K161" i="91"/>
  <c r="K162" i="91"/>
  <c r="K163" i="91"/>
  <c r="K164" i="91"/>
  <c r="K165" i="91"/>
  <c r="K166" i="91"/>
  <c r="K167" i="91"/>
  <c r="K169" i="91"/>
  <c r="K170" i="91"/>
  <c r="K171" i="91"/>
  <c r="K172" i="91"/>
  <c r="K173" i="91"/>
  <c r="K174" i="91"/>
  <c r="K175" i="91"/>
  <c r="K176" i="91"/>
  <c r="K177" i="91"/>
  <c r="K178" i="91"/>
  <c r="K179" i="91"/>
  <c r="K180" i="91"/>
  <c r="K181" i="91"/>
  <c r="K182" i="91"/>
  <c r="K183" i="91"/>
  <c r="K184" i="91"/>
  <c r="K185" i="91"/>
  <c r="K186" i="91"/>
  <c r="K187" i="91"/>
  <c r="K189" i="91"/>
  <c r="K190" i="91"/>
  <c r="K191" i="91"/>
  <c r="K192" i="91"/>
  <c r="K193" i="91"/>
  <c r="K194" i="91"/>
  <c r="K195" i="91"/>
  <c r="K196" i="91"/>
  <c r="K197" i="91"/>
  <c r="K198" i="91"/>
  <c r="K199" i="91"/>
  <c r="K200" i="91"/>
  <c r="K201" i="91"/>
  <c r="K202" i="91"/>
  <c r="K203" i="91"/>
  <c r="K204" i="91"/>
  <c r="K205" i="91"/>
  <c r="K206" i="91"/>
  <c r="K207" i="91"/>
  <c r="K209" i="91"/>
  <c r="K210" i="91"/>
  <c r="K211" i="91"/>
  <c r="K212" i="91"/>
  <c r="K213" i="91"/>
  <c r="K214" i="91"/>
  <c r="K215" i="91"/>
  <c r="K216" i="91"/>
  <c r="K217" i="91"/>
  <c r="K218" i="91"/>
  <c r="K219" i="91"/>
  <c r="K220" i="91"/>
  <c r="K221" i="91"/>
  <c r="K222" i="91"/>
  <c r="K223" i="91"/>
  <c r="K224" i="91"/>
  <c r="K225" i="91"/>
  <c r="K226" i="91"/>
  <c r="K227" i="91"/>
  <c r="K69" i="91"/>
  <c r="L29" i="91"/>
  <c r="L30" i="91"/>
  <c r="L31" i="91"/>
  <c r="L32" i="91"/>
  <c r="L33" i="91"/>
  <c r="L34" i="91"/>
  <c r="L35" i="91"/>
  <c r="L36" i="91"/>
  <c r="L37" i="91"/>
  <c r="L38" i="91"/>
  <c r="L39" i="91"/>
  <c r="L40" i="91"/>
  <c r="L41" i="91"/>
  <c r="L42" i="91"/>
  <c r="L43" i="91"/>
  <c r="L44" i="91"/>
  <c r="L45" i="91"/>
  <c r="L46" i="91"/>
  <c r="L47" i="91"/>
  <c r="L49" i="91"/>
  <c r="L50" i="91"/>
  <c r="L51" i="91"/>
  <c r="L52" i="91"/>
  <c r="L53" i="91"/>
  <c r="L54" i="91"/>
  <c r="L55" i="91"/>
  <c r="L56" i="91"/>
  <c r="L57" i="91"/>
  <c r="L58" i="91"/>
  <c r="L59" i="91"/>
  <c r="L60" i="91"/>
  <c r="L61" i="91"/>
  <c r="L62" i="91"/>
  <c r="L63" i="91"/>
  <c r="L64" i="91"/>
  <c r="L65" i="91"/>
  <c r="L66" i="91"/>
  <c r="L67" i="91"/>
  <c r="L69" i="91"/>
  <c r="L70" i="91"/>
  <c r="L71" i="91"/>
  <c r="L72" i="91"/>
  <c r="L73" i="91"/>
  <c r="L74" i="91"/>
  <c r="L75" i="91"/>
  <c r="L76" i="91"/>
  <c r="L77" i="91"/>
  <c r="L78" i="91"/>
  <c r="L79" i="91"/>
  <c r="L80" i="91"/>
  <c r="L81" i="91"/>
  <c r="L82" i="91"/>
  <c r="L83" i="91"/>
  <c r="L84" i="91"/>
  <c r="L85" i="91"/>
  <c r="L86" i="91"/>
  <c r="L87" i="91"/>
  <c r="L89" i="91"/>
  <c r="L90" i="91"/>
  <c r="L91" i="91"/>
  <c r="L92" i="91"/>
  <c r="L93" i="91"/>
  <c r="L94" i="91"/>
  <c r="L95" i="91"/>
  <c r="L96" i="91"/>
  <c r="L97" i="91"/>
  <c r="L98" i="91"/>
  <c r="L99" i="91"/>
  <c r="L100" i="91"/>
  <c r="L101" i="91"/>
  <c r="L102" i="91"/>
  <c r="L103" i="91"/>
  <c r="L104" i="91"/>
  <c r="L105" i="91"/>
  <c r="L106" i="91"/>
  <c r="L107" i="91"/>
  <c r="L109" i="91"/>
  <c r="L110" i="91"/>
  <c r="L111" i="91"/>
  <c r="L112" i="91"/>
  <c r="L113" i="91"/>
  <c r="L114" i="91"/>
  <c r="L115" i="91"/>
  <c r="L116" i="91"/>
  <c r="L117" i="91"/>
  <c r="L118" i="91"/>
  <c r="L119" i="91"/>
  <c r="L120" i="91"/>
  <c r="L121" i="91"/>
  <c r="L122" i="91"/>
  <c r="L123" i="91"/>
  <c r="L124" i="91"/>
  <c r="L125" i="91"/>
  <c r="L126" i="91"/>
  <c r="L127" i="91"/>
  <c r="L129" i="91"/>
  <c r="L130" i="91"/>
  <c r="L131" i="91"/>
  <c r="L132" i="91"/>
  <c r="L133" i="91"/>
  <c r="L134" i="91"/>
  <c r="L135" i="91"/>
  <c r="L136" i="91"/>
  <c r="L137" i="91"/>
  <c r="L138" i="91"/>
  <c r="L139" i="91"/>
  <c r="L140" i="91"/>
  <c r="L141" i="91"/>
  <c r="L142" i="91"/>
  <c r="L143" i="91"/>
  <c r="L144" i="91"/>
  <c r="L145" i="91"/>
  <c r="L146" i="91"/>
  <c r="L147" i="91"/>
  <c r="L149" i="91"/>
  <c r="L150" i="91"/>
  <c r="L151" i="91"/>
  <c r="L152" i="91"/>
  <c r="L153" i="91"/>
  <c r="L154" i="91"/>
  <c r="L155" i="91"/>
  <c r="L156" i="91"/>
  <c r="L157" i="91"/>
  <c r="L158" i="91"/>
  <c r="L159" i="91"/>
  <c r="L160" i="91"/>
  <c r="L161" i="91"/>
  <c r="L162" i="91"/>
  <c r="L163" i="91"/>
  <c r="L164" i="91"/>
  <c r="L165" i="91"/>
  <c r="L166" i="91"/>
  <c r="L167" i="91"/>
  <c r="L169" i="91"/>
  <c r="L170" i="91"/>
  <c r="L171" i="91"/>
  <c r="L172" i="91"/>
  <c r="L173" i="91"/>
  <c r="L174" i="91"/>
  <c r="L175" i="91"/>
  <c r="L176" i="91"/>
  <c r="L177" i="91"/>
  <c r="L178" i="91"/>
  <c r="L179" i="91"/>
  <c r="L180" i="91"/>
  <c r="L181" i="91"/>
  <c r="L182" i="91"/>
  <c r="L183" i="91"/>
  <c r="L184" i="91"/>
  <c r="L185" i="91"/>
  <c r="L186" i="91"/>
  <c r="L187" i="91"/>
  <c r="L189" i="91"/>
  <c r="L190" i="91"/>
  <c r="L191" i="91"/>
  <c r="L192" i="91"/>
  <c r="L193" i="91"/>
  <c r="L194" i="91"/>
  <c r="L195" i="91"/>
  <c r="L196" i="91"/>
  <c r="L197" i="91"/>
  <c r="L198" i="91"/>
  <c r="L199" i="91"/>
  <c r="L200" i="91"/>
  <c r="L201" i="91"/>
  <c r="L202" i="91"/>
  <c r="L203" i="91"/>
  <c r="L204" i="91"/>
  <c r="L205" i="91"/>
  <c r="L206" i="91"/>
  <c r="L207" i="91"/>
  <c r="L209" i="91"/>
  <c r="L210" i="91"/>
  <c r="L211" i="91"/>
  <c r="L212" i="91"/>
  <c r="L213" i="91"/>
  <c r="L214" i="91"/>
  <c r="L215" i="91"/>
  <c r="L216" i="91"/>
  <c r="L217" i="91"/>
  <c r="L218" i="91"/>
  <c r="L219" i="91"/>
  <c r="L220" i="91"/>
  <c r="L221" i="91"/>
  <c r="L222" i="91"/>
  <c r="L223" i="91"/>
  <c r="L224" i="91"/>
  <c r="L225" i="91"/>
  <c r="L226" i="91"/>
  <c r="L227" i="91"/>
  <c r="L229" i="91"/>
  <c r="L230" i="91"/>
  <c r="L231" i="91"/>
  <c r="L232" i="91"/>
  <c r="L233" i="91"/>
  <c r="L234" i="91"/>
  <c r="L235" i="91"/>
  <c r="L236" i="91"/>
  <c r="L237" i="91"/>
  <c r="L238" i="91"/>
  <c r="L239" i="91"/>
  <c r="L240" i="91"/>
  <c r="L241" i="91"/>
  <c r="L242" i="91"/>
  <c r="L243" i="91"/>
  <c r="L244" i="91"/>
  <c r="L245" i="91"/>
  <c r="L246" i="91"/>
  <c r="L247" i="91"/>
  <c r="J49" i="91"/>
  <c r="J50" i="91"/>
  <c r="J51" i="91"/>
  <c r="J52" i="91"/>
  <c r="J53" i="91"/>
  <c r="J54" i="91"/>
  <c r="J55" i="91"/>
  <c r="J56" i="91"/>
  <c r="J57" i="91"/>
  <c r="J58" i="91"/>
  <c r="J59" i="91"/>
  <c r="J60" i="91"/>
  <c r="J61" i="91"/>
  <c r="J62" i="91"/>
  <c r="J63" i="91"/>
  <c r="J64" i="91"/>
  <c r="J65" i="91"/>
  <c r="J66" i="91"/>
  <c r="J67" i="91"/>
  <c r="J69" i="91"/>
  <c r="J70" i="91"/>
  <c r="J71" i="91"/>
  <c r="J72" i="91"/>
  <c r="J73" i="91"/>
  <c r="J74" i="91"/>
  <c r="J75" i="91"/>
  <c r="J76" i="91"/>
  <c r="J77" i="91"/>
  <c r="J78" i="91"/>
  <c r="J79" i="91"/>
  <c r="J80" i="91"/>
  <c r="J81" i="91"/>
  <c r="J82" i="91"/>
  <c r="J83" i="91"/>
  <c r="J84" i="91"/>
  <c r="J85" i="91"/>
  <c r="J86" i="91"/>
  <c r="J87" i="91"/>
  <c r="J89" i="91"/>
  <c r="J90" i="91"/>
  <c r="J91" i="91"/>
  <c r="J92" i="91"/>
  <c r="J93" i="91"/>
  <c r="J94" i="91"/>
  <c r="J95" i="91"/>
  <c r="J96" i="91"/>
  <c r="J97" i="91"/>
  <c r="J98" i="91"/>
  <c r="J99" i="91"/>
  <c r="J100" i="91"/>
  <c r="J101" i="91"/>
  <c r="J102" i="91"/>
  <c r="J103" i="91"/>
  <c r="J104" i="91"/>
  <c r="J105" i="91"/>
  <c r="J106" i="91"/>
  <c r="J107" i="91"/>
  <c r="J109" i="91"/>
  <c r="J110" i="91"/>
  <c r="J111" i="91"/>
  <c r="J112" i="91"/>
  <c r="J113" i="91"/>
  <c r="J114" i="91"/>
  <c r="J115" i="91"/>
  <c r="J116" i="91"/>
  <c r="J117" i="91"/>
  <c r="J118" i="91"/>
  <c r="J119" i="91"/>
  <c r="J120" i="91"/>
  <c r="J121" i="91"/>
  <c r="J122" i="91"/>
  <c r="J123" i="91"/>
  <c r="J124" i="91"/>
  <c r="J125" i="91"/>
  <c r="J126" i="91"/>
  <c r="J127" i="91"/>
  <c r="J129" i="91"/>
  <c r="J130" i="91"/>
  <c r="J131" i="91"/>
  <c r="J132" i="91"/>
  <c r="J133" i="91"/>
  <c r="J134" i="91"/>
  <c r="J135" i="91"/>
  <c r="J136" i="91"/>
  <c r="J137" i="91"/>
  <c r="J138" i="91"/>
  <c r="J139" i="91"/>
  <c r="J140" i="91"/>
  <c r="J141" i="91"/>
  <c r="J142" i="91"/>
  <c r="J143" i="91"/>
  <c r="J144" i="91"/>
  <c r="J145" i="91"/>
  <c r="J146" i="91"/>
  <c r="J147" i="91"/>
  <c r="J149" i="91"/>
  <c r="J150" i="91"/>
  <c r="J151" i="91"/>
  <c r="J152" i="91"/>
  <c r="J153" i="91"/>
  <c r="J154" i="91"/>
  <c r="J155" i="91"/>
  <c r="J156" i="91"/>
  <c r="J157" i="91"/>
  <c r="J158" i="91"/>
  <c r="J159" i="91"/>
  <c r="J160" i="91"/>
  <c r="J161" i="91"/>
  <c r="J162" i="91"/>
  <c r="J163" i="91"/>
  <c r="J164" i="91"/>
  <c r="J165" i="91"/>
  <c r="J166" i="91"/>
  <c r="J167" i="91"/>
  <c r="J169" i="91"/>
  <c r="J170" i="91"/>
  <c r="J171" i="91"/>
  <c r="J172" i="91"/>
  <c r="J173" i="91"/>
  <c r="J174" i="91"/>
  <c r="J175" i="91"/>
  <c r="J176" i="91"/>
  <c r="J177" i="91"/>
  <c r="J178" i="91"/>
  <c r="J179" i="91"/>
  <c r="J180" i="91"/>
  <c r="J181" i="91"/>
  <c r="J182" i="91"/>
  <c r="J183" i="91"/>
  <c r="J184" i="91"/>
  <c r="J185" i="91"/>
  <c r="J186" i="91"/>
  <c r="J187" i="91"/>
  <c r="J189" i="91"/>
  <c r="J190" i="91"/>
  <c r="J191" i="91"/>
  <c r="J192" i="91"/>
  <c r="J193" i="91"/>
  <c r="J194" i="91"/>
  <c r="J195" i="91"/>
  <c r="J196" i="91"/>
  <c r="J197" i="91"/>
  <c r="J198" i="91"/>
  <c r="J199" i="91"/>
  <c r="J200" i="91"/>
  <c r="J201" i="91"/>
  <c r="J202" i="91"/>
  <c r="J203" i="91"/>
  <c r="J204" i="91"/>
  <c r="J205" i="91"/>
  <c r="J206" i="91"/>
  <c r="J207" i="91"/>
  <c r="J209" i="91"/>
  <c r="J210" i="91"/>
  <c r="J211" i="91"/>
  <c r="J212" i="91"/>
  <c r="J213" i="91"/>
  <c r="J214" i="91"/>
  <c r="J215" i="91"/>
  <c r="J216" i="91"/>
  <c r="J217" i="91"/>
  <c r="J218" i="91"/>
  <c r="J219" i="91"/>
  <c r="J220" i="91"/>
  <c r="J221" i="91"/>
  <c r="J222" i="91"/>
  <c r="J223" i="91"/>
  <c r="J224" i="91"/>
  <c r="J225" i="91"/>
  <c r="J226" i="91"/>
  <c r="J227" i="91"/>
  <c r="J229" i="91"/>
  <c r="J230" i="91"/>
  <c r="J231" i="91"/>
  <c r="J232" i="91"/>
  <c r="J233" i="91"/>
  <c r="J234" i="91"/>
  <c r="J235" i="91"/>
  <c r="J236" i="91"/>
  <c r="J237" i="91"/>
  <c r="J238" i="91"/>
  <c r="J239" i="91"/>
  <c r="J240" i="91"/>
  <c r="J241" i="91"/>
  <c r="J242" i="91"/>
  <c r="J243" i="91"/>
  <c r="J244" i="91"/>
  <c r="J245" i="91"/>
  <c r="J246" i="91"/>
  <c r="J247" i="91"/>
  <c r="J29" i="91"/>
  <c r="J30" i="91"/>
  <c r="J31" i="91"/>
  <c r="J32" i="91"/>
  <c r="J33" i="91"/>
  <c r="J34" i="91"/>
  <c r="J35" i="91"/>
  <c r="J36" i="91"/>
  <c r="J37" i="91"/>
  <c r="J38" i="91"/>
  <c r="J39" i="91"/>
  <c r="J40" i="91"/>
  <c r="J41" i="91"/>
  <c r="J42" i="91"/>
  <c r="J43" i="91"/>
  <c r="J44" i="91"/>
  <c r="J45" i="91"/>
  <c r="J46" i="91"/>
  <c r="J47" i="91"/>
  <c r="L10" i="91"/>
  <c r="L11" i="91"/>
  <c r="L12" i="91"/>
  <c r="L13" i="91"/>
  <c r="L14" i="91"/>
  <c r="L15" i="91"/>
  <c r="L16" i="91"/>
  <c r="L17" i="91"/>
  <c r="L18" i="91"/>
  <c r="L19" i="91"/>
  <c r="L20" i="91"/>
  <c r="L21" i="91"/>
  <c r="L22" i="91"/>
  <c r="L23" i="91"/>
  <c r="L24" i="91"/>
  <c r="L25" i="91"/>
  <c r="L26" i="91"/>
  <c r="L27" i="91"/>
  <c r="J10" i="91"/>
  <c r="J11" i="91"/>
  <c r="J12" i="91"/>
  <c r="J13" i="91"/>
  <c r="J14" i="91"/>
  <c r="J15" i="91"/>
  <c r="J16" i="91"/>
  <c r="J17" i="91"/>
  <c r="J18" i="91"/>
  <c r="J19" i="91"/>
  <c r="J20" i="91"/>
  <c r="J21" i="91"/>
  <c r="J22" i="91"/>
  <c r="J23" i="91"/>
  <c r="J24" i="91"/>
  <c r="J25" i="91"/>
  <c r="J26" i="91"/>
  <c r="J27" i="91"/>
  <c r="J9" i="91"/>
  <c r="F248" i="91"/>
  <c r="F228" i="91"/>
  <c r="F208" i="91"/>
  <c r="F188" i="91"/>
  <c r="F168" i="91"/>
  <c r="F148" i="91"/>
  <c r="F128" i="91"/>
  <c r="F108" i="91"/>
  <c r="F88" i="91"/>
  <c r="F68" i="91"/>
  <c r="F48" i="91"/>
  <c r="F28" i="91"/>
  <c r="D4" i="102"/>
  <c r="D10" i="102"/>
  <c r="B4" i="102"/>
  <c r="B5" i="102" s="1"/>
  <c r="B8" i="102" s="1"/>
  <c r="B9" i="102" s="1"/>
  <c r="B10" i="102" s="1"/>
  <c r="B12" i="102" s="1"/>
  <c r="B15" i="102" s="1"/>
  <c r="B18" i="102" s="1"/>
  <c r="B19" i="102" s="1"/>
  <c r="H188" i="91"/>
  <c r="G188" i="91"/>
  <c r="E188" i="91"/>
  <c r="I187" i="91"/>
  <c r="I186" i="91"/>
  <c r="I185" i="91"/>
  <c r="I184" i="91"/>
  <c r="I183" i="91"/>
  <c r="I182" i="91"/>
  <c r="I181" i="91"/>
  <c r="I180" i="91"/>
  <c r="I179" i="91"/>
  <c r="I178" i="91"/>
  <c r="I177" i="91"/>
  <c r="I176" i="91"/>
  <c r="I175" i="91"/>
  <c r="I174" i="91"/>
  <c r="I173" i="91"/>
  <c r="I172" i="91"/>
  <c r="I171" i="91"/>
  <c r="I170" i="91"/>
  <c r="I169" i="91"/>
  <c r="G91" i="101"/>
  <c r="I91" i="101" s="1"/>
  <c r="H77" i="101"/>
  <c r="H76" i="101" s="1"/>
  <c r="H73" i="101"/>
  <c r="H71" i="101" s="1"/>
  <c r="G73" i="101"/>
  <c r="G71" i="101" s="1"/>
  <c r="H66" i="101"/>
  <c r="G66" i="101"/>
  <c r="H63" i="101"/>
  <c r="G63" i="101"/>
  <c r="H59" i="101"/>
  <c r="G59" i="101"/>
  <c r="H56" i="101"/>
  <c r="G56" i="101"/>
  <c r="H53" i="101"/>
  <c r="G53" i="101"/>
  <c r="H49" i="101"/>
  <c r="G49" i="101"/>
  <c r="H46" i="101"/>
  <c r="G46" i="101"/>
  <c r="H25" i="101"/>
  <c r="G25" i="101"/>
  <c r="H32" i="101"/>
  <c r="G32" i="101"/>
  <c r="H29" i="101"/>
  <c r="G29" i="101"/>
  <c r="B8" i="101"/>
  <c r="B9" i="101" s="1"/>
  <c r="B10" i="101" s="1"/>
  <c r="B11" i="101" s="1"/>
  <c r="B12" i="101" s="1"/>
  <c r="B13" i="101" s="1"/>
  <c r="B16" i="101" s="1"/>
  <c r="B17" i="101" s="1"/>
  <c r="B18" i="101" s="1"/>
  <c r="B19" i="101" s="1"/>
  <c r="B20" i="101" s="1"/>
  <c r="B21" i="101" s="1"/>
  <c r="B22" i="101" s="1"/>
  <c r="B23" i="101" s="1"/>
  <c r="B24" i="101" s="1"/>
  <c r="B25" i="101" s="1"/>
  <c r="B26" i="101" s="1"/>
  <c r="B27" i="101" s="1"/>
  <c r="B28" i="101" s="1"/>
  <c r="B29" i="101" s="1"/>
  <c r="B30" i="101" s="1"/>
  <c r="B31" i="101" s="1"/>
  <c r="B32" i="101" s="1"/>
  <c r="B33" i="101" s="1"/>
  <c r="B34" i="101" s="1"/>
  <c r="B35" i="101" s="1"/>
  <c r="B36" i="101" s="1"/>
  <c r="B37" i="101" s="1"/>
  <c r="B38" i="101" s="1"/>
  <c r="B39" i="101" s="1"/>
  <c r="B40" i="101" s="1"/>
  <c r="B41" i="101" s="1"/>
  <c r="B42" i="101" s="1"/>
  <c r="B43" i="101" s="1"/>
  <c r="B44" i="101" s="1"/>
  <c r="B45" i="101" s="1"/>
  <c r="B46" i="101" s="1"/>
  <c r="B47" i="101" s="1"/>
  <c r="B48" i="101" s="1"/>
  <c r="B49" i="101" s="1"/>
  <c r="B50" i="101" s="1"/>
  <c r="B51" i="101" s="1"/>
  <c r="B52" i="101" s="1"/>
  <c r="B53" i="101" s="1"/>
  <c r="B54" i="101" s="1"/>
  <c r="B55" i="101" s="1"/>
  <c r="B56" i="101" s="1"/>
  <c r="B57" i="101" s="1"/>
  <c r="B58" i="101" s="1"/>
  <c r="B59" i="101" s="1"/>
  <c r="B60" i="101" s="1"/>
  <c r="B61" i="101" s="1"/>
  <c r="B62" i="101" s="1"/>
  <c r="B63" i="101" s="1"/>
  <c r="B64" i="101" s="1"/>
  <c r="B65" i="101" s="1"/>
  <c r="B66" i="101" s="1"/>
  <c r="B67" i="101" s="1"/>
  <c r="B68" i="101" s="1"/>
  <c r="B69" i="101" s="1"/>
  <c r="B70" i="101" s="1"/>
  <c r="B71" i="101" s="1"/>
  <c r="B72" i="101" s="1"/>
  <c r="B73" i="101" s="1"/>
  <c r="B74" i="101" s="1"/>
  <c r="B75" i="101" s="1"/>
  <c r="B76" i="101" s="1"/>
  <c r="B77" i="101" s="1"/>
  <c r="B78" i="101" s="1"/>
  <c r="B79" i="101" s="1"/>
  <c r="B80" i="101" s="1"/>
  <c r="B81" i="101" s="1"/>
  <c r="B82" i="101" s="1"/>
  <c r="B83" i="101" s="1"/>
  <c r="B84" i="101" s="1"/>
  <c r="B85" i="101" s="1"/>
  <c r="B86" i="101" s="1"/>
  <c r="B87" i="101" s="1"/>
  <c r="B88" i="101" s="1"/>
  <c r="B89" i="101" s="1"/>
  <c r="I2" i="101"/>
  <c r="G2" i="101"/>
  <c r="B9" i="100"/>
  <c r="B10" i="100" s="1"/>
  <c r="B11" i="100" s="1"/>
  <c r="B12" i="100" s="1"/>
  <c r="B13" i="100" s="1"/>
  <c r="B14" i="100" s="1"/>
  <c r="B15" i="100" s="1"/>
  <c r="B16" i="100" s="1"/>
  <c r="E78" i="100"/>
  <c r="E68" i="100"/>
  <c r="E55" i="100"/>
  <c r="E51" i="100"/>
  <c r="E40" i="100"/>
  <c r="E30" i="100"/>
  <c r="E26" i="100"/>
  <c r="E23" i="100"/>
  <c r="I2" i="100"/>
  <c r="G2" i="100"/>
  <c r="J71" i="69"/>
  <c r="K71" i="69"/>
  <c r="H158" i="92"/>
  <c r="G158" i="92"/>
  <c r="E158" i="92"/>
  <c r="I157" i="92"/>
  <c r="I156" i="92"/>
  <c r="I155" i="92"/>
  <c r="I154" i="92"/>
  <c r="I153" i="92"/>
  <c r="I152" i="92"/>
  <c r="I151" i="92"/>
  <c r="I150" i="92"/>
  <c r="I149" i="92"/>
  <c r="I148" i="92"/>
  <c r="I147" i="92"/>
  <c r="I146" i="92"/>
  <c r="I145" i="92"/>
  <c r="I144" i="92"/>
  <c r="I143" i="92"/>
  <c r="I142" i="92"/>
  <c r="I141" i="92"/>
  <c r="I140" i="92"/>
  <c r="I139" i="92"/>
  <c r="Q2" i="95"/>
  <c r="S2" i="95"/>
  <c r="N6" i="95" s="1"/>
  <c r="Q61" i="69"/>
  <c r="S61" i="69"/>
  <c r="T61" i="69"/>
  <c r="L61" i="69"/>
  <c r="N61" i="69"/>
  <c r="O61" i="69"/>
  <c r="D61" i="69"/>
  <c r="E61" i="69"/>
  <c r="G61" i="69"/>
  <c r="I61" i="69"/>
  <c r="J61" i="69"/>
  <c r="J2" i="92"/>
  <c r="M2" i="92"/>
  <c r="H174" i="92"/>
  <c r="G174" i="92"/>
  <c r="E174" i="92"/>
  <c r="I173" i="92"/>
  <c r="I172" i="92"/>
  <c r="I171" i="92"/>
  <c r="I170" i="92"/>
  <c r="I169" i="92"/>
  <c r="I168" i="92"/>
  <c r="I167" i="92"/>
  <c r="I166" i="92"/>
  <c r="I165" i="92"/>
  <c r="I164" i="92"/>
  <c r="I163" i="92"/>
  <c r="I162" i="92"/>
  <c r="I161" i="92"/>
  <c r="I160" i="92"/>
  <c r="I159" i="92"/>
  <c r="H138" i="92"/>
  <c r="G138" i="92"/>
  <c r="E138" i="92"/>
  <c r="L138" i="92" s="1"/>
  <c r="I137" i="92"/>
  <c r="I136" i="92"/>
  <c r="I135" i="92"/>
  <c r="I134" i="92"/>
  <c r="I133" i="92"/>
  <c r="I132" i="92"/>
  <c r="I131" i="92"/>
  <c r="I130" i="92"/>
  <c r="I129" i="92"/>
  <c r="I128" i="92"/>
  <c r="I127" i="92"/>
  <c r="I126" i="92"/>
  <c r="I125" i="92"/>
  <c r="I124" i="92"/>
  <c r="I123" i="92"/>
  <c r="H122" i="92"/>
  <c r="G122" i="92"/>
  <c r="E122" i="92"/>
  <c r="I121" i="92"/>
  <c r="I120" i="92"/>
  <c r="I119" i="92"/>
  <c r="I118" i="92"/>
  <c r="I117" i="92"/>
  <c r="I116" i="92"/>
  <c r="I115" i="92"/>
  <c r="I114" i="92"/>
  <c r="I113" i="92"/>
  <c r="I112" i="92"/>
  <c r="I111" i="92"/>
  <c r="I110" i="92"/>
  <c r="I109" i="92"/>
  <c r="I108" i="92"/>
  <c r="I107" i="92"/>
  <c r="H106" i="92"/>
  <c r="G106" i="92"/>
  <c r="E106" i="92"/>
  <c r="I105" i="92"/>
  <c r="I104" i="92"/>
  <c r="I103" i="92"/>
  <c r="I102" i="92"/>
  <c r="I101" i="92"/>
  <c r="I100" i="92"/>
  <c r="I99" i="92"/>
  <c r="I98" i="92"/>
  <c r="I97" i="92"/>
  <c r="I96" i="92"/>
  <c r="I95" i="92"/>
  <c r="I94" i="92"/>
  <c r="I93" i="92"/>
  <c r="I92" i="92"/>
  <c r="I91" i="92"/>
  <c r="H90" i="92"/>
  <c r="G90" i="92"/>
  <c r="E90" i="92"/>
  <c r="I89" i="92"/>
  <c r="I88" i="92"/>
  <c r="I87" i="92"/>
  <c r="I86" i="92"/>
  <c r="I85" i="92"/>
  <c r="I84" i="92"/>
  <c r="I83" i="92"/>
  <c r="I82" i="92"/>
  <c r="I81" i="92"/>
  <c r="I80" i="92"/>
  <c r="I79" i="92"/>
  <c r="I78" i="92"/>
  <c r="I77" i="92"/>
  <c r="I76" i="92"/>
  <c r="I75" i="92"/>
  <c r="H74" i="92"/>
  <c r="G74" i="92"/>
  <c r="E74" i="92"/>
  <c r="I73" i="92"/>
  <c r="I72" i="92"/>
  <c r="I71" i="92"/>
  <c r="I70" i="92"/>
  <c r="I69" i="92"/>
  <c r="I68" i="92"/>
  <c r="I67" i="92"/>
  <c r="I66" i="92"/>
  <c r="I65" i="92"/>
  <c r="I64" i="92"/>
  <c r="I63" i="92"/>
  <c r="I62" i="92"/>
  <c r="I61" i="92"/>
  <c r="I60" i="92"/>
  <c r="I59" i="92"/>
  <c r="H58" i="92"/>
  <c r="G58" i="92"/>
  <c r="E58" i="92"/>
  <c r="I57" i="92"/>
  <c r="I56" i="92"/>
  <c r="I55" i="92"/>
  <c r="I54" i="92"/>
  <c r="I53" i="92"/>
  <c r="I52" i="92"/>
  <c r="I51" i="92"/>
  <c r="I50" i="92"/>
  <c r="I49" i="92"/>
  <c r="I48" i="92"/>
  <c r="I47" i="92"/>
  <c r="I46" i="92"/>
  <c r="I45" i="92"/>
  <c r="I44" i="92"/>
  <c r="I43" i="92"/>
  <c r="G42" i="92"/>
  <c r="E42" i="92"/>
  <c r="I41" i="92"/>
  <c r="I40" i="92"/>
  <c r="I39" i="92"/>
  <c r="I38" i="92"/>
  <c r="I37" i="92"/>
  <c r="I36" i="92"/>
  <c r="I35" i="92"/>
  <c r="I34" i="92"/>
  <c r="I33" i="92"/>
  <c r="I32" i="92"/>
  <c r="I31" i="92"/>
  <c r="I30" i="92"/>
  <c r="I29" i="92"/>
  <c r="I28" i="92"/>
  <c r="I27" i="92"/>
  <c r="G26" i="92"/>
  <c r="E26" i="92"/>
  <c r="I25" i="92"/>
  <c r="I24" i="92"/>
  <c r="I23" i="92"/>
  <c r="I22" i="92"/>
  <c r="I21" i="92"/>
  <c r="I20" i="92"/>
  <c r="I19" i="92"/>
  <c r="I18" i="92"/>
  <c r="I17" i="92"/>
  <c r="I16" i="92"/>
  <c r="I15" i="92"/>
  <c r="I14" i="92"/>
  <c r="I13" i="92"/>
  <c r="I12" i="92"/>
  <c r="I11" i="92"/>
  <c r="P2" i="91"/>
  <c r="G248" i="91"/>
  <c r="E248" i="91"/>
  <c r="I247" i="91"/>
  <c r="I246" i="91"/>
  <c r="I245" i="91"/>
  <c r="I244" i="91"/>
  <c r="I243" i="91"/>
  <c r="I242" i="91"/>
  <c r="I241" i="91"/>
  <c r="I240" i="91"/>
  <c r="I239" i="91"/>
  <c r="I238" i="91"/>
  <c r="I237" i="91"/>
  <c r="I236" i="91"/>
  <c r="I235" i="91"/>
  <c r="I234" i="91"/>
  <c r="I233" i="91"/>
  <c r="I232" i="91"/>
  <c r="I231" i="91"/>
  <c r="I230" i="91"/>
  <c r="I229" i="91"/>
  <c r="H228" i="91"/>
  <c r="G228" i="91"/>
  <c r="E228" i="91"/>
  <c r="I227" i="91"/>
  <c r="I226" i="91"/>
  <c r="I225" i="91"/>
  <c r="I224" i="91"/>
  <c r="I223" i="91"/>
  <c r="I222" i="91"/>
  <c r="I221" i="91"/>
  <c r="I220" i="91"/>
  <c r="I219" i="91"/>
  <c r="I218" i="91"/>
  <c r="I217" i="91"/>
  <c r="I216" i="91"/>
  <c r="I215" i="91"/>
  <c r="I214" i="91"/>
  <c r="I213" i="91"/>
  <c r="I212" i="91"/>
  <c r="I211" i="91"/>
  <c r="I210" i="91"/>
  <c r="I209" i="91"/>
  <c r="H208" i="91"/>
  <c r="G208" i="91"/>
  <c r="E208" i="91"/>
  <c r="I207" i="91"/>
  <c r="I206" i="91"/>
  <c r="I205" i="91"/>
  <c r="I204" i="91"/>
  <c r="I203" i="91"/>
  <c r="I202" i="91"/>
  <c r="I201" i="91"/>
  <c r="I200" i="91"/>
  <c r="I199" i="91"/>
  <c r="I198" i="91"/>
  <c r="I197" i="91"/>
  <c r="I196" i="91"/>
  <c r="I195" i="91"/>
  <c r="I194" i="91"/>
  <c r="I193" i="91"/>
  <c r="I192" i="91"/>
  <c r="I191" i="91"/>
  <c r="I190" i="91"/>
  <c r="I189" i="91"/>
  <c r="H168" i="91"/>
  <c r="G168" i="91"/>
  <c r="E168" i="91"/>
  <c r="L168" i="91" s="1"/>
  <c r="I167" i="91"/>
  <c r="I166" i="91"/>
  <c r="I165" i="91"/>
  <c r="I164" i="91"/>
  <c r="I163" i="91"/>
  <c r="I162" i="91"/>
  <c r="I161" i="91"/>
  <c r="I160" i="91"/>
  <c r="I159" i="91"/>
  <c r="I158" i="91"/>
  <c r="I157" i="91"/>
  <c r="I156" i="91"/>
  <c r="I155" i="91"/>
  <c r="I154" i="91"/>
  <c r="I153" i="91"/>
  <c r="I152" i="91"/>
  <c r="I151" i="91"/>
  <c r="I150" i="91"/>
  <c r="I149" i="91"/>
  <c r="H148" i="91"/>
  <c r="G148" i="91"/>
  <c r="E148" i="91"/>
  <c r="I147" i="91"/>
  <c r="I146" i="91"/>
  <c r="I145" i="91"/>
  <c r="I144" i="91"/>
  <c r="I143" i="91"/>
  <c r="I142" i="91"/>
  <c r="I141" i="91"/>
  <c r="I140" i="91"/>
  <c r="I139" i="91"/>
  <c r="I138" i="91"/>
  <c r="I137" i="91"/>
  <c r="I136" i="91"/>
  <c r="I135" i="91"/>
  <c r="I134" i="91"/>
  <c r="I133" i="91"/>
  <c r="I132" i="91"/>
  <c r="I131" i="91"/>
  <c r="I130" i="91"/>
  <c r="I129" i="91"/>
  <c r="H128" i="91"/>
  <c r="G128" i="91"/>
  <c r="E128" i="91"/>
  <c r="I127" i="91"/>
  <c r="I126" i="91"/>
  <c r="I125" i="91"/>
  <c r="I124" i="91"/>
  <c r="I123" i="91"/>
  <c r="I122" i="91"/>
  <c r="I121" i="91"/>
  <c r="I120" i="91"/>
  <c r="I119" i="91"/>
  <c r="I118" i="91"/>
  <c r="I117" i="91"/>
  <c r="I116" i="91"/>
  <c r="I115" i="91"/>
  <c r="I114" i="91"/>
  <c r="I113" i="91"/>
  <c r="I112" i="91"/>
  <c r="I111" i="91"/>
  <c r="I110" i="91"/>
  <c r="I109" i="91"/>
  <c r="H108" i="91"/>
  <c r="G108" i="91"/>
  <c r="E108" i="91"/>
  <c r="I107" i="91"/>
  <c r="I106" i="91"/>
  <c r="I105" i="91"/>
  <c r="I104" i="91"/>
  <c r="I103" i="91"/>
  <c r="I102" i="91"/>
  <c r="I101" i="91"/>
  <c r="I100" i="91"/>
  <c r="I99" i="91"/>
  <c r="I98" i="91"/>
  <c r="I97" i="91"/>
  <c r="I96" i="91"/>
  <c r="I95" i="91"/>
  <c r="I94" i="91"/>
  <c r="I93" i="91"/>
  <c r="I92" i="91"/>
  <c r="I91" i="91"/>
  <c r="I90" i="91"/>
  <c r="I89" i="91"/>
  <c r="H88" i="91"/>
  <c r="G88" i="91"/>
  <c r="E88" i="91"/>
  <c r="I87" i="91"/>
  <c r="I86" i="91"/>
  <c r="I85" i="91"/>
  <c r="I84" i="91"/>
  <c r="I83" i="91"/>
  <c r="I82" i="91"/>
  <c r="I81" i="91"/>
  <c r="I80" i="91"/>
  <c r="I79" i="91"/>
  <c r="I78" i="91"/>
  <c r="I77" i="91"/>
  <c r="I76" i="91"/>
  <c r="I75" i="91"/>
  <c r="I74" i="91"/>
  <c r="I73" i="91"/>
  <c r="I72" i="91"/>
  <c r="I71" i="91"/>
  <c r="I70" i="91"/>
  <c r="I69" i="91"/>
  <c r="G68" i="91"/>
  <c r="E68" i="91"/>
  <c r="I67" i="91"/>
  <c r="I66" i="91"/>
  <c r="I65" i="91"/>
  <c r="I64" i="91"/>
  <c r="I63" i="91"/>
  <c r="I62" i="91"/>
  <c r="I61" i="91"/>
  <c r="I60" i="91"/>
  <c r="I59" i="91"/>
  <c r="I58" i="91"/>
  <c r="I57" i="91"/>
  <c r="I56" i="91"/>
  <c r="I55" i="91"/>
  <c r="I54" i="91"/>
  <c r="I53" i="91"/>
  <c r="I52" i="91"/>
  <c r="I51" i="91"/>
  <c r="I50" i="91"/>
  <c r="I49" i="91"/>
  <c r="G48" i="91"/>
  <c r="E48" i="91"/>
  <c r="I47" i="91"/>
  <c r="I46" i="91"/>
  <c r="I45" i="91"/>
  <c r="I44" i="91"/>
  <c r="I43" i="91"/>
  <c r="I42" i="91"/>
  <c r="I41" i="91"/>
  <c r="I40" i="91"/>
  <c r="I39" i="91"/>
  <c r="I38" i="91"/>
  <c r="I37" i="91"/>
  <c r="I36" i="91"/>
  <c r="I35" i="91"/>
  <c r="I34" i="91"/>
  <c r="I33" i="91"/>
  <c r="I32" i="91"/>
  <c r="I31" i="91"/>
  <c r="I30" i="91"/>
  <c r="I29" i="91"/>
  <c r="G28" i="91"/>
  <c r="E28" i="91"/>
  <c r="I27" i="91"/>
  <c r="I26" i="91"/>
  <c r="I25" i="91"/>
  <c r="I24" i="91"/>
  <c r="I23" i="91"/>
  <c r="I22" i="91"/>
  <c r="I21" i="91"/>
  <c r="I20" i="91"/>
  <c r="I19" i="91"/>
  <c r="I18" i="91"/>
  <c r="I17" i="91"/>
  <c r="I16" i="91"/>
  <c r="I15" i="91"/>
  <c r="I14" i="91"/>
  <c r="I13" i="91"/>
  <c r="I12" i="91"/>
  <c r="I11" i="91"/>
  <c r="I10" i="91"/>
  <c r="I9" i="91"/>
  <c r="L9" i="91"/>
  <c r="L11" i="92"/>
  <c r="Q9" i="45"/>
  <c r="I9" i="45"/>
  <c r="I10" i="45" s="1"/>
  <c r="I11" i="45" s="1"/>
  <c r="I12" i="45" s="1"/>
  <c r="I13" i="45" s="1"/>
  <c r="I14" i="45" s="1"/>
  <c r="I15" i="45" s="1"/>
  <c r="I16" i="45" s="1"/>
  <c r="I17" i="45" s="1"/>
  <c r="I18" i="45" s="1"/>
  <c r="I19" i="45" s="1"/>
  <c r="I20" i="45" s="1"/>
  <c r="I21" i="45" s="1"/>
  <c r="I22" i="45" s="1"/>
  <c r="I23" i="45" s="1"/>
  <c r="I24" i="45" s="1"/>
  <c r="I25" i="45" s="1"/>
  <c r="I26" i="45" s="1"/>
  <c r="I27" i="45" s="1"/>
  <c r="I28" i="45" s="1"/>
  <c r="I29" i="45" s="1"/>
  <c r="I30" i="45" s="1"/>
  <c r="I31" i="45" s="1"/>
  <c r="I32" i="45" s="1"/>
  <c r="I33" i="45" s="1"/>
  <c r="V23" i="45"/>
  <c r="V32" i="45" s="1"/>
  <c r="U23" i="45"/>
  <c r="U32" i="45"/>
  <c r="T23" i="45"/>
  <c r="T32" i="45"/>
  <c r="V9" i="45"/>
  <c r="U9" i="45"/>
  <c r="T9" i="45"/>
  <c r="T18" i="45" s="1"/>
  <c r="N23" i="45"/>
  <c r="N32" i="45" s="1"/>
  <c r="M23" i="45"/>
  <c r="M32" i="45" s="1"/>
  <c r="L23" i="45"/>
  <c r="L32" i="45" s="1"/>
  <c r="N9" i="45"/>
  <c r="M9" i="45"/>
  <c r="L9" i="45"/>
  <c r="L18" i="45" s="1"/>
  <c r="P47" i="44"/>
  <c r="P48" i="44"/>
  <c r="P49" i="44"/>
  <c r="P46" i="44"/>
  <c r="P42" i="44"/>
  <c r="P43" i="44"/>
  <c r="P44" i="44"/>
  <c r="P41" i="44"/>
  <c r="T2" i="45"/>
  <c r="H33" i="77"/>
  <c r="M2" i="77"/>
  <c r="L5" i="77" s="1"/>
  <c r="K2" i="77"/>
  <c r="B10" i="77"/>
  <c r="B11" i="77" s="1"/>
  <c r="B12" i="77" s="1"/>
  <c r="B13" i="77" s="1"/>
  <c r="B14" i="77" s="1"/>
  <c r="B15" i="77" s="1"/>
  <c r="B16" i="77" s="1"/>
  <c r="B17" i="77" s="1"/>
  <c r="B18" i="77" s="1"/>
  <c r="B19" i="77" s="1"/>
  <c r="B20" i="77" s="1"/>
  <c r="B21" i="77" s="1"/>
  <c r="B22" i="77" s="1"/>
  <c r="B23" i="77" s="1"/>
  <c r="B24" i="77" s="1"/>
  <c r="B25" i="77" s="1"/>
  <c r="B26" i="77" s="1"/>
  <c r="B27" i="77" s="1"/>
  <c r="B28" i="77" s="1"/>
  <c r="B29" i="77" s="1"/>
  <c r="B30" i="77" s="1"/>
  <c r="B31" i="77" s="1"/>
  <c r="B32" i="77" s="1"/>
  <c r="B33" i="77" s="1"/>
  <c r="B34" i="77" s="1"/>
  <c r="B35" i="77" s="1"/>
  <c r="B36" i="77" s="1"/>
  <c r="B37" i="77" s="1"/>
  <c r="B38" i="77" s="1"/>
  <c r="B39" i="77" s="1"/>
  <c r="B40" i="77" s="1"/>
  <c r="B41" i="77" s="1"/>
  <c r="B42" i="77" s="1"/>
  <c r="B43" i="77" s="1"/>
  <c r="B44" i="77" s="1"/>
  <c r="B45" i="77" s="1"/>
  <c r="B46" i="77" s="1"/>
  <c r="B47" i="77" s="1"/>
  <c r="B48" i="77" s="1"/>
  <c r="B49" i="77" s="1"/>
  <c r="B50" i="77" s="1"/>
  <c r="B51" i="77" s="1"/>
  <c r="B52" i="77" s="1"/>
  <c r="B53" i="77" s="1"/>
  <c r="B54" i="77" s="1"/>
  <c r="B55" i="77" s="1"/>
  <c r="B56" i="77" s="1"/>
  <c r="B57" i="77" s="1"/>
  <c r="B58" i="77" s="1"/>
  <c r="B59" i="77" s="1"/>
  <c r="B60" i="77" s="1"/>
  <c r="B61" i="77" s="1"/>
  <c r="K10" i="77"/>
  <c r="L10" i="77"/>
  <c r="M10" i="77"/>
  <c r="E14" i="77"/>
  <c r="F14" i="77"/>
  <c r="G14" i="77"/>
  <c r="G40" i="77" s="1"/>
  <c r="H14" i="77"/>
  <c r="I14" i="77"/>
  <c r="J14" i="77"/>
  <c r="E19" i="77"/>
  <c r="F19" i="77"/>
  <c r="G19" i="77"/>
  <c r="H19" i="77"/>
  <c r="I19" i="77"/>
  <c r="J19" i="77"/>
  <c r="K20" i="77"/>
  <c r="K11" i="77" s="1"/>
  <c r="M20" i="77"/>
  <c r="E23" i="77"/>
  <c r="E10" i="77" s="1"/>
  <c r="F23" i="77"/>
  <c r="G23" i="77"/>
  <c r="H20" i="77" s="1"/>
  <c r="H23" i="77"/>
  <c r="I23" i="77"/>
  <c r="J23" i="77"/>
  <c r="E29" i="77"/>
  <c r="F29" i="77"/>
  <c r="G29" i="77"/>
  <c r="H29" i="77"/>
  <c r="I29" i="77"/>
  <c r="J29" i="77"/>
  <c r="K30" i="77"/>
  <c r="L30" i="77"/>
  <c r="M30" i="77"/>
  <c r="E33" i="77"/>
  <c r="F33" i="77"/>
  <c r="G33" i="77"/>
  <c r="I33" i="77"/>
  <c r="J33" i="77"/>
  <c r="E39" i="77"/>
  <c r="F39" i="77"/>
  <c r="G39" i="77"/>
  <c r="H39" i="77"/>
  <c r="I39" i="77"/>
  <c r="J39" i="77"/>
  <c r="K40" i="77"/>
  <c r="L40" i="77"/>
  <c r="M40" i="77"/>
  <c r="E42" i="77"/>
  <c r="F42" i="77"/>
  <c r="G42" i="77"/>
  <c r="H42" i="77"/>
  <c r="I42" i="77"/>
  <c r="J42" i="77"/>
  <c r="K52" i="77"/>
  <c r="L52" i="77"/>
  <c r="M52" i="77"/>
  <c r="E55" i="77"/>
  <c r="F55" i="77"/>
  <c r="G55" i="77"/>
  <c r="H55" i="77"/>
  <c r="I55" i="77"/>
  <c r="J55" i="77"/>
  <c r="U2" i="69"/>
  <c r="Q5" i="69" s="1"/>
  <c r="H1" i="38"/>
  <c r="I2" i="70"/>
  <c r="H2" i="73"/>
  <c r="S2" i="69"/>
  <c r="G2" i="70"/>
  <c r="F2" i="73"/>
  <c r="D14" i="69"/>
  <c r="G14" i="69"/>
  <c r="E14" i="69"/>
  <c r="I14" i="69"/>
  <c r="J14" i="69"/>
  <c r="B10" i="69"/>
  <c r="B11" i="69" s="1"/>
  <c r="B12" i="69" s="1"/>
  <c r="B13" i="69" s="1"/>
  <c r="B14" i="69" s="1"/>
  <c r="B15" i="69" s="1"/>
  <c r="B16" i="69" s="1"/>
  <c r="B17" i="69" s="1"/>
  <c r="B18" i="69" s="1"/>
  <c r="B19" i="69" s="1"/>
  <c r="B20" i="69" s="1"/>
  <c r="B21" i="69" s="1"/>
  <c r="B22" i="69" s="1"/>
  <c r="B23" i="69" s="1"/>
  <c r="B24" i="69" s="1"/>
  <c r="B25" i="69" s="1"/>
  <c r="B26" i="69" s="1"/>
  <c r="B27" i="69" s="1"/>
  <c r="B28" i="69" s="1"/>
  <c r="B29" i="69" s="1"/>
  <c r="B30" i="69" s="1"/>
  <c r="B31" i="69" s="1"/>
  <c r="B32" i="69" s="1"/>
  <c r="B33" i="69" s="1"/>
  <c r="B34" i="69" s="1"/>
  <c r="B35" i="69" s="1"/>
  <c r="B36" i="69" s="1"/>
  <c r="B37" i="69" s="1"/>
  <c r="B38" i="69" s="1"/>
  <c r="B39" i="69" s="1"/>
  <c r="B40" i="69" s="1"/>
  <c r="B41" i="69" s="1"/>
  <c r="B42" i="69" s="1"/>
  <c r="B43" i="69" s="1"/>
  <c r="B44" i="69" s="1"/>
  <c r="B45" i="69" s="1"/>
  <c r="B46" i="69" s="1"/>
  <c r="B47" i="69" s="1"/>
  <c r="B48" i="69" s="1"/>
  <c r="B49" i="69" s="1"/>
  <c r="B50" i="69" s="1"/>
  <c r="B51" i="69" s="1"/>
  <c r="B52" i="69" s="1"/>
  <c r="B53" i="69" s="1"/>
  <c r="B54" i="69" s="1"/>
  <c r="B55" i="69" s="1"/>
  <c r="B56" i="69" s="1"/>
  <c r="B57" i="69" s="1"/>
  <c r="B58" i="69" s="1"/>
  <c r="B59" i="69" s="1"/>
  <c r="B60" i="69" s="1"/>
  <c r="B61" i="69" s="1"/>
  <c r="B62" i="69" s="1"/>
  <c r="L14" i="69"/>
  <c r="N14" i="69"/>
  <c r="O14" i="69"/>
  <c r="Q14" i="69"/>
  <c r="S14" i="69"/>
  <c r="T14" i="69"/>
  <c r="D19" i="69"/>
  <c r="G19" i="69"/>
  <c r="I19" i="69"/>
  <c r="J19" i="69"/>
  <c r="L19" i="69"/>
  <c r="N19" i="69"/>
  <c r="O19" i="69"/>
  <c r="Q19" i="69"/>
  <c r="S19" i="69"/>
  <c r="T19" i="69"/>
  <c r="D23" i="69"/>
  <c r="E23" i="69"/>
  <c r="G23" i="69"/>
  <c r="I23" i="69"/>
  <c r="J23" i="69"/>
  <c r="L23" i="69"/>
  <c r="N23" i="69"/>
  <c r="O23" i="69"/>
  <c r="Q23" i="69"/>
  <c r="S23" i="69"/>
  <c r="T23" i="69"/>
  <c r="D29" i="69"/>
  <c r="G29" i="69"/>
  <c r="I29" i="69"/>
  <c r="J29" i="69"/>
  <c r="L29" i="69"/>
  <c r="N29" i="69"/>
  <c r="O29" i="69"/>
  <c r="Q29" i="69"/>
  <c r="S29" i="69"/>
  <c r="T29" i="69"/>
  <c r="D33" i="69"/>
  <c r="E33" i="69"/>
  <c r="G33" i="69"/>
  <c r="I33" i="69"/>
  <c r="J33" i="69"/>
  <c r="L33" i="69"/>
  <c r="N33" i="69"/>
  <c r="O33" i="69"/>
  <c r="Q33" i="69"/>
  <c r="S33" i="69"/>
  <c r="T33" i="69"/>
  <c r="D39" i="69"/>
  <c r="G39" i="69"/>
  <c r="I39" i="69"/>
  <c r="J39" i="69"/>
  <c r="L39" i="69"/>
  <c r="N39" i="69"/>
  <c r="O39" i="69"/>
  <c r="Q39" i="69"/>
  <c r="S39" i="69"/>
  <c r="T39" i="69"/>
  <c r="D42" i="69"/>
  <c r="E42" i="69"/>
  <c r="G42" i="69"/>
  <c r="I42" i="69"/>
  <c r="J42" i="69"/>
  <c r="L42" i="69"/>
  <c r="N42" i="69"/>
  <c r="O42" i="69"/>
  <c r="Q42" i="69"/>
  <c r="S42" i="69"/>
  <c r="T42" i="69"/>
  <c r="D55" i="69"/>
  <c r="E55" i="69"/>
  <c r="G55" i="69"/>
  <c r="I55" i="69"/>
  <c r="J55" i="69"/>
  <c r="L55" i="69"/>
  <c r="N55" i="69"/>
  <c r="O55" i="69"/>
  <c r="Q55" i="69"/>
  <c r="S55" i="69"/>
  <c r="T55" i="69"/>
  <c r="D71" i="69"/>
  <c r="E71" i="69"/>
  <c r="G71" i="69"/>
  <c r="I71" i="69"/>
  <c r="H8" i="73"/>
  <c r="B9" i="73"/>
  <c r="B10" i="73" s="1"/>
  <c r="B11" i="73" s="1"/>
  <c r="B12" i="73" s="1"/>
  <c r="B13" i="73" s="1"/>
  <c r="B14" i="73" s="1"/>
  <c r="B15" i="73" s="1"/>
  <c r="B16" i="73" s="1"/>
  <c r="B17" i="73" s="1"/>
  <c r="B18" i="73" s="1"/>
  <c r="B19" i="73" s="1"/>
  <c r="B20" i="73" s="1"/>
  <c r="B21" i="73" s="1"/>
  <c r="B22" i="73" s="1"/>
  <c r="B23" i="73" s="1"/>
  <c r="H9" i="73"/>
  <c r="H10" i="73"/>
  <c r="H11" i="73"/>
  <c r="H12" i="73"/>
  <c r="H13" i="73"/>
  <c r="H14" i="73"/>
  <c r="H15" i="73"/>
  <c r="H16" i="73"/>
  <c r="H17" i="73"/>
  <c r="H18" i="73"/>
  <c r="H19" i="73"/>
  <c r="H20" i="73"/>
  <c r="H21" i="73"/>
  <c r="N2" i="44"/>
  <c r="P2" i="44"/>
  <c r="D6" i="44" s="1"/>
  <c r="V2" i="45"/>
  <c r="Q10" i="45"/>
  <c r="Q11" i="45" s="1"/>
  <c r="Q12" i="45" s="1"/>
  <c r="Q13" i="45" s="1"/>
  <c r="Q14" i="45" s="1"/>
  <c r="Q15" i="45" s="1"/>
  <c r="Q16" i="45" s="1"/>
  <c r="Q17" i="45" s="1"/>
  <c r="Q18" i="45" s="1"/>
  <c r="Q19" i="45" s="1"/>
  <c r="Q20" i="45" s="1"/>
  <c r="Q21" i="45" s="1"/>
  <c r="Q22" i="45" s="1"/>
  <c r="Q23" i="45" s="1"/>
  <c r="Q24" i="45" s="1"/>
  <c r="Q25" i="45" s="1"/>
  <c r="Q26" i="45" s="1"/>
  <c r="Q27" i="45" s="1"/>
  <c r="Q28" i="45" s="1"/>
  <c r="Q29" i="45" s="1"/>
  <c r="Q30" i="45" s="1"/>
  <c r="Q31" i="45" s="1"/>
  <c r="Q32" i="45" s="1"/>
  <c r="Q33" i="45" s="1"/>
  <c r="K1" i="38"/>
  <c r="M11" i="77"/>
  <c r="J16" i="73"/>
  <c r="L16" i="73"/>
  <c r="K16" i="73"/>
  <c r="J15" i="73"/>
  <c r="K15" i="73"/>
  <c r="L15" i="73"/>
  <c r="J14" i="73"/>
  <c r="K14" i="73"/>
  <c r="L14" i="73"/>
  <c r="K13" i="73"/>
  <c r="L13" i="73"/>
  <c r="J13" i="73"/>
  <c r="K12" i="73"/>
  <c r="L12" i="73"/>
  <c r="J12" i="73"/>
  <c r="L11" i="73"/>
  <c r="K11" i="73"/>
  <c r="J11" i="73"/>
  <c r="L10" i="73"/>
  <c r="J10" i="73"/>
  <c r="K10" i="73"/>
  <c r="J9" i="73"/>
  <c r="L9" i="73"/>
  <c r="K9" i="73"/>
  <c r="K8" i="73"/>
  <c r="L8" i="73"/>
  <c r="J8" i="73"/>
  <c r="G28" i="101" l="1"/>
  <c r="G18" i="101" s="1"/>
  <c r="G9" i="101" s="1"/>
  <c r="B20" i="102"/>
  <c r="B21" i="102" s="1"/>
  <c r="B22" i="102" s="1"/>
  <c r="B23" i="102" s="1"/>
  <c r="B24" i="102" s="1"/>
  <c r="B25" i="102" s="1"/>
  <c r="B28" i="102" s="1"/>
  <c r="B29" i="102" s="1"/>
  <c r="B30" i="102" s="1"/>
  <c r="B31" i="102" s="1"/>
  <c r="B32" i="102" s="1"/>
  <c r="B33" i="102" s="1"/>
  <c r="B34" i="102" s="1"/>
  <c r="B35" i="102" s="1"/>
  <c r="B36" i="102" s="1"/>
  <c r="L74" i="92"/>
  <c r="J74" i="92"/>
  <c r="K74" i="92"/>
  <c r="K138" i="92"/>
  <c r="L106" i="92"/>
  <c r="J138" i="92"/>
  <c r="L174" i="92"/>
  <c r="I90" i="92"/>
  <c r="J106" i="92"/>
  <c r="K106" i="92"/>
  <c r="K122" i="92"/>
  <c r="L68" i="91"/>
  <c r="J88" i="91"/>
  <c r="J28" i="91"/>
  <c r="J148" i="91"/>
  <c r="L208" i="91"/>
  <c r="I77" i="101"/>
  <c r="K168" i="91"/>
  <c r="J168" i="91"/>
  <c r="J228" i="91"/>
  <c r="L228" i="91"/>
  <c r="K228" i="91"/>
  <c r="L108" i="91"/>
  <c r="J248" i="91"/>
  <c r="J48" i="91"/>
  <c r="H251" i="91"/>
  <c r="J208" i="91"/>
  <c r="J68" i="91"/>
  <c r="E4" i="45"/>
  <c r="L4" i="45"/>
  <c r="K5" i="77"/>
  <c r="G5" i="77"/>
  <c r="I71" i="101"/>
  <c r="I63" i="101"/>
  <c r="I49" i="101"/>
  <c r="I25" i="101"/>
  <c r="D17" i="102" s="1"/>
  <c r="I20" i="73"/>
  <c r="M20" i="73" s="1"/>
  <c r="D37" i="44"/>
  <c r="K22" i="77"/>
  <c r="L248" i="91"/>
  <c r="K39" i="69"/>
  <c r="L11" i="77"/>
  <c r="L13" i="77"/>
  <c r="L122" i="92"/>
  <c r="F251" i="91"/>
  <c r="K19" i="69"/>
  <c r="I52" i="77"/>
  <c r="K208" i="91"/>
  <c r="L88" i="91"/>
  <c r="L28" i="91"/>
  <c r="K88" i="91"/>
  <c r="L188" i="91"/>
  <c r="M5" i="77"/>
  <c r="K29" i="69"/>
  <c r="L148" i="91"/>
  <c r="I32" i="101"/>
  <c r="I56" i="101"/>
  <c r="E251" i="91"/>
  <c r="H10" i="77"/>
  <c r="G251" i="91"/>
  <c r="I34" i="45"/>
  <c r="I35" i="45" s="1"/>
  <c r="I36" i="45" s="1"/>
  <c r="I37" i="45" s="1"/>
  <c r="I38" i="45" s="1"/>
  <c r="I39" i="45" s="1"/>
  <c r="I40" i="45" s="1"/>
  <c r="I58" i="92"/>
  <c r="M22" i="77"/>
  <c r="F10" i="77"/>
  <c r="I20" i="77"/>
  <c r="J122" i="92"/>
  <c r="I53" i="101"/>
  <c r="I66" i="101"/>
  <c r="I81" i="101"/>
  <c r="K12" i="77"/>
  <c r="K9" i="77" s="1"/>
  <c r="K61" i="77" s="1"/>
  <c r="J10" i="77"/>
  <c r="I16" i="73"/>
  <c r="M16" i="73" s="1"/>
  <c r="K32" i="77"/>
  <c r="K108" i="91"/>
  <c r="K148" i="91"/>
  <c r="I248" i="91"/>
  <c r="J188" i="91"/>
  <c r="J108" i="91"/>
  <c r="I228" i="91"/>
  <c r="I46" i="101"/>
  <c r="I59" i="101"/>
  <c r="I73" i="101"/>
  <c r="K188" i="91"/>
  <c r="Q34" i="45"/>
  <c r="Q35" i="45" s="1"/>
  <c r="Q36" i="45" s="1"/>
  <c r="Q37" i="45" s="1"/>
  <c r="Q38" i="45" s="1"/>
  <c r="Q39" i="45" s="1"/>
  <c r="Q40" i="45" s="1"/>
  <c r="I29" i="101"/>
  <c r="J52" i="77"/>
  <c r="I28" i="91"/>
  <c r="K13" i="77"/>
  <c r="L32" i="77"/>
  <c r="L6" i="95"/>
  <c r="J6" i="95"/>
  <c r="H6" i="95"/>
  <c r="H28" i="101"/>
  <c r="I28" i="101" s="1"/>
  <c r="D15" i="102" s="1"/>
  <c r="E49" i="100"/>
  <c r="E22" i="100"/>
  <c r="E9" i="100" s="1"/>
  <c r="B17" i="100"/>
  <c r="B18" i="100" s="1"/>
  <c r="B19" i="100" s="1"/>
  <c r="B22" i="100" s="1"/>
  <c r="B23" i="100" s="1"/>
  <c r="B24" i="100" s="1"/>
  <c r="B25" i="100" s="1"/>
  <c r="B26" i="100" s="1"/>
  <c r="B27" i="100" s="1"/>
  <c r="B28" i="100" s="1"/>
  <c r="B29" i="100" s="1"/>
  <c r="B30" i="100" s="1"/>
  <c r="B31" i="100" s="1"/>
  <c r="B32" i="100" s="1"/>
  <c r="B33" i="100" s="1"/>
  <c r="B34" i="100" s="1"/>
  <c r="B35" i="100" s="1"/>
  <c r="B36" i="100" s="1"/>
  <c r="L42" i="92"/>
  <c r="J42" i="92"/>
  <c r="I88" i="91"/>
  <c r="I30" i="77"/>
  <c r="B63" i="69"/>
  <c r="B64" i="69" s="1"/>
  <c r="B65" i="69" s="1"/>
  <c r="B66" i="69" s="1"/>
  <c r="B68" i="69" s="1"/>
  <c r="B69" i="69" s="1"/>
  <c r="B70" i="69" s="1"/>
  <c r="B71" i="69" s="1"/>
  <c r="B72" i="69" s="1"/>
  <c r="B73" i="69" s="1"/>
  <c r="B74" i="69" s="1"/>
  <c r="B75" i="69" s="1"/>
  <c r="I26" i="92"/>
  <c r="K174" i="92"/>
  <c r="K128" i="91"/>
  <c r="L128" i="91"/>
  <c r="J128" i="91"/>
  <c r="I8" i="73"/>
  <c r="M8" i="73" s="1"/>
  <c r="I18" i="73"/>
  <c r="M18" i="73" s="1"/>
  <c r="I21" i="73"/>
  <c r="M21" i="73" s="1"/>
  <c r="H24" i="73"/>
  <c r="I13" i="73"/>
  <c r="M13" i="73" s="1"/>
  <c r="I17" i="73"/>
  <c r="M17" i="73" s="1"/>
  <c r="I15" i="73"/>
  <c r="M15" i="73" s="1"/>
  <c r="I9" i="73"/>
  <c r="M9" i="73" s="1"/>
  <c r="I19" i="73"/>
  <c r="M19" i="73" s="1"/>
  <c r="L12" i="77"/>
  <c r="L9" i="77" s="1"/>
  <c r="L61" i="77" s="1"/>
  <c r="L22" i="77"/>
  <c r="E22" i="77"/>
  <c r="H40" i="77"/>
  <c r="G10" i="77"/>
  <c r="G20" i="77"/>
  <c r="G30" i="77"/>
  <c r="G22" i="77"/>
  <c r="T39" i="45"/>
  <c r="U8" i="45" s="1"/>
  <c r="U18" i="45" s="1"/>
  <c r="V8" i="45" s="1"/>
  <c r="V18" i="45" s="1"/>
  <c r="V40" i="45" s="1"/>
  <c r="I106" i="92"/>
  <c r="I108" i="91"/>
  <c r="E30" i="77"/>
  <c r="F30" i="77"/>
  <c r="M32" i="77"/>
  <c r="M12" i="77"/>
  <c r="M9" i="77" s="1"/>
  <c r="M61" i="77" s="1"/>
  <c r="M13" i="77"/>
  <c r="E52" i="77"/>
  <c r="E20" i="77"/>
  <c r="F40" i="77"/>
  <c r="E40" i="77"/>
  <c r="F52" i="77"/>
  <c r="I12" i="73"/>
  <c r="M12" i="73" s="1"/>
  <c r="G32" i="77"/>
  <c r="H13" i="77"/>
  <c r="I128" i="91"/>
  <c r="I68" i="91"/>
  <c r="I208" i="91"/>
  <c r="J26" i="92"/>
  <c r="L26" i="92"/>
  <c r="I11" i="73"/>
  <c r="M11" i="73" s="1"/>
  <c r="L90" i="92"/>
  <c r="K90" i="92"/>
  <c r="E175" i="92"/>
  <c r="J174" i="92"/>
  <c r="I10" i="73"/>
  <c r="M10" i="73" s="1"/>
  <c r="H30" i="77"/>
  <c r="H11" i="77" s="1"/>
  <c r="N6" i="44"/>
  <c r="N18" i="44"/>
  <c r="D18" i="44"/>
  <c r="J90" i="92"/>
  <c r="K58" i="92"/>
  <c r="J58" i="92"/>
  <c r="L58" i="92"/>
  <c r="I138" i="92"/>
  <c r="G175" i="92"/>
  <c r="I174" i="92"/>
  <c r="F20" i="77"/>
  <c r="G52" i="77"/>
  <c r="I14" i="73"/>
  <c r="M14" i="73" s="1"/>
  <c r="H52" i="77"/>
  <c r="I10" i="77"/>
  <c r="I40" i="77"/>
  <c r="J30" i="77"/>
  <c r="J20" i="77"/>
  <c r="J13" i="77" s="1"/>
  <c r="I22" i="77"/>
  <c r="J40" i="77"/>
  <c r="I148" i="91"/>
  <c r="I42" i="92"/>
  <c r="I168" i="91"/>
  <c r="I74" i="92"/>
  <c r="I122" i="92"/>
  <c r="H175" i="92"/>
  <c r="J158" i="92"/>
  <c r="K158" i="92"/>
  <c r="L158" i="92"/>
  <c r="I48" i="91"/>
  <c r="L48" i="91"/>
  <c r="I158" i="92"/>
  <c r="E5" i="77"/>
  <c r="I188" i="91"/>
  <c r="J10" i="69"/>
  <c r="J74" i="69" s="1"/>
  <c r="L39" i="45"/>
  <c r="M8" i="45" s="1"/>
  <c r="M18" i="45" s="1"/>
  <c r="N8" i="45" s="1"/>
  <c r="N18" i="45" s="1"/>
  <c r="N40" i="45" s="1"/>
  <c r="I5" i="77"/>
  <c r="I76" i="101"/>
  <c r="F175" i="92"/>
  <c r="R6" i="95"/>
  <c r="P6" i="95"/>
  <c r="G10" i="69"/>
  <c r="G74" i="69" s="1"/>
  <c r="I10" i="69"/>
  <c r="I74" i="69" s="1"/>
  <c r="D10" i="69"/>
  <c r="D74" i="69" s="1"/>
  <c r="T10" i="69"/>
  <c r="Q10" i="69"/>
  <c r="D30" i="69"/>
  <c r="N10" i="69"/>
  <c r="L10" i="69"/>
  <c r="D40" i="69"/>
  <c r="S10" i="69"/>
  <c r="O10" i="69"/>
  <c r="E10" i="69"/>
  <c r="D20" i="69"/>
  <c r="K61" i="69"/>
  <c r="P29" i="69"/>
  <c r="U29" i="69"/>
  <c r="P19" i="69"/>
  <c r="P39" i="69"/>
  <c r="P61" i="69"/>
  <c r="K23" i="69"/>
  <c r="K42" i="69"/>
  <c r="K55" i="69"/>
  <c r="P33" i="69"/>
  <c r="U33" i="69"/>
  <c r="K33" i="69"/>
  <c r="L5" i="69"/>
  <c r="D5" i="69"/>
  <c r="U61" i="69"/>
  <c r="K14" i="69"/>
  <c r="T4" i="45"/>
  <c r="H18" i="101" l="1"/>
  <c r="K251" i="91"/>
  <c r="D25" i="102"/>
  <c r="I251" i="91"/>
  <c r="E12" i="77"/>
  <c r="J22" i="77"/>
  <c r="J12" i="77"/>
  <c r="F32" i="77"/>
  <c r="F22" i="77"/>
  <c r="K27" i="73" s="1"/>
  <c r="B37" i="100"/>
  <c r="B38" i="100" s="1"/>
  <c r="B39" i="100" s="1"/>
  <c r="B40" i="100" s="1"/>
  <c r="B41" i="100" s="1"/>
  <c r="B42" i="100" s="1"/>
  <c r="B43" i="100" s="1"/>
  <c r="B44" i="100" s="1"/>
  <c r="B45" i="100" s="1"/>
  <c r="B46" i="100" s="1"/>
  <c r="B47" i="100" s="1"/>
  <c r="B48" i="100" s="1"/>
  <c r="B49" i="100" s="1"/>
  <c r="B50" i="100" s="1"/>
  <c r="B51" i="100" s="1"/>
  <c r="B52" i="100" s="1"/>
  <c r="B53" i="100" s="1"/>
  <c r="B54" i="100" s="1"/>
  <c r="B55" i="100" s="1"/>
  <c r="B56" i="100" s="1"/>
  <c r="B57" i="100" s="1"/>
  <c r="B58" i="100" s="1"/>
  <c r="B59" i="100" s="1"/>
  <c r="B60" i="100" s="1"/>
  <c r="B61" i="100" s="1"/>
  <c r="B62" i="100" s="1"/>
  <c r="B64" i="100" s="1"/>
  <c r="B65" i="100" s="1"/>
  <c r="B66" i="100" s="1"/>
  <c r="B68" i="100" s="1"/>
  <c r="B69" i="100" s="1"/>
  <c r="B70" i="100" s="1"/>
  <c r="B71" i="100" s="1"/>
  <c r="B72" i="100" s="1"/>
  <c r="B73" i="100" s="1"/>
  <c r="B74" i="100" s="1"/>
  <c r="B75" i="100" s="1"/>
  <c r="B76" i="100" s="1"/>
  <c r="B78" i="100" s="1"/>
  <c r="B79" i="100" s="1"/>
  <c r="B80" i="100" s="1"/>
  <c r="B81" i="100" s="1"/>
  <c r="B82" i="100" s="1"/>
  <c r="B83" i="100" s="1"/>
  <c r="B84" i="100" s="1"/>
  <c r="B85" i="100" s="1"/>
  <c r="B86" i="100" s="1"/>
  <c r="F11" i="77"/>
  <c r="J32" i="77"/>
  <c r="E8" i="100"/>
  <c r="E7" i="100" s="1"/>
  <c r="E65" i="100" s="1"/>
  <c r="H40" i="69"/>
  <c r="H20" i="69"/>
  <c r="F20" i="69"/>
  <c r="F30" i="69"/>
  <c r="F40" i="69"/>
  <c r="H30" i="69"/>
  <c r="D41" i="69"/>
  <c r="D32" i="69" s="1"/>
  <c r="D54" i="69"/>
  <c r="D52" i="69" s="1"/>
  <c r="L175" i="92"/>
  <c r="J175" i="92"/>
  <c r="K175" i="92"/>
  <c r="G12" i="77"/>
  <c r="I11" i="77"/>
  <c r="I32" i="77"/>
  <c r="F12" i="77"/>
  <c r="F9" i="77" s="1"/>
  <c r="F61" i="77" s="1"/>
  <c r="G13" i="77"/>
  <c r="H22" i="77"/>
  <c r="L26" i="73"/>
  <c r="K18" i="73" s="1"/>
  <c r="F13" i="77"/>
  <c r="G11" i="77"/>
  <c r="G9" i="77" s="1"/>
  <c r="G61" i="77" s="1"/>
  <c r="D31" i="69"/>
  <c r="D22" i="69" s="1"/>
  <c r="D21" i="69"/>
  <c r="D13" i="69" s="1"/>
  <c r="I12" i="77"/>
  <c r="I175" i="92"/>
  <c r="H12" i="77"/>
  <c r="H9" i="77" s="1"/>
  <c r="H61" i="77" s="1"/>
  <c r="E32" i="77"/>
  <c r="D3" i="102"/>
  <c r="D5" i="102" s="1"/>
  <c r="D12" i="102" s="1"/>
  <c r="I13" i="77"/>
  <c r="E13" i="69"/>
  <c r="E54" i="69"/>
  <c r="H32" i="77"/>
  <c r="J11" i="77"/>
  <c r="J251" i="91"/>
  <c r="L251" i="91"/>
  <c r="E11" i="77"/>
  <c r="E13" i="77"/>
  <c r="E32" i="69"/>
  <c r="D11" i="69"/>
  <c r="E74" i="69"/>
  <c r="E11" i="69"/>
  <c r="U42" i="69"/>
  <c r="U19" i="69"/>
  <c r="U39" i="69"/>
  <c r="P42" i="69"/>
  <c r="P14" i="69"/>
  <c r="U14" i="69"/>
  <c r="J20" i="69"/>
  <c r="G20" i="69"/>
  <c r="J30" i="69"/>
  <c r="J40" i="69"/>
  <c r="G30" i="69"/>
  <c r="I30" i="69"/>
  <c r="I40" i="69"/>
  <c r="I20" i="69"/>
  <c r="K10" i="69"/>
  <c r="G40" i="69"/>
  <c r="U55" i="69"/>
  <c r="P55" i="69"/>
  <c r="P23" i="69"/>
  <c r="U23" i="69"/>
  <c r="B90" i="101" l="1"/>
  <c r="B91" i="101" s="1"/>
  <c r="B92" i="101" s="1"/>
  <c r="B93" i="101" s="1"/>
  <c r="B94" i="101" s="1"/>
  <c r="B96" i="101" s="1"/>
  <c r="B97" i="101" s="1"/>
  <c r="B98" i="101" s="1"/>
  <c r="B100" i="101" s="1"/>
  <c r="B101" i="101" s="1"/>
  <c r="B102" i="101" s="1"/>
  <c r="B103" i="101" s="1"/>
  <c r="H9" i="101"/>
  <c r="I9" i="101" s="1"/>
  <c r="L27" i="73"/>
  <c r="J9" i="77"/>
  <c r="J61" i="77" s="1"/>
  <c r="J27" i="73"/>
  <c r="E9" i="77"/>
  <c r="E61" i="77" s="1"/>
  <c r="D28" i="102"/>
  <c r="D30" i="102" s="1"/>
  <c r="D34" i="102" s="1"/>
  <c r="I18" i="101"/>
  <c r="K40" i="69"/>
  <c r="P40" i="69" s="1"/>
  <c r="K30" i="69"/>
  <c r="P30" i="69" s="1"/>
  <c r="K20" i="69"/>
  <c r="P20" i="69" s="1"/>
  <c r="I9" i="77"/>
  <c r="I61" i="77" s="1"/>
  <c r="L19" i="73"/>
  <c r="J18" i="73"/>
  <c r="J19" i="73"/>
  <c r="K19" i="73"/>
  <c r="L18" i="73"/>
  <c r="F11" i="69"/>
  <c r="H11" i="69"/>
  <c r="M11" i="69"/>
  <c r="D12" i="69"/>
  <c r="D9" i="69" s="1"/>
  <c r="K17" i="73"/>
  <c r="L17" i="73"/>
  <c r="K20" i="73"/>
  <c r="L20" i="73"/>
  <c r="J20" i="73"/>
  <c r="E52" i="69"/>
  <c r="E22" i="69"/>
  <c r="J17" i="73"/>
  <c r="E12" i="69"/>
  <c r="E9" i="69" s="1"/>
  <c r="G8" i="101"/>
  <c r="N11" i="69"/>
  <c r="K74" i="69"/>
  <c r="G11" i="69"/>
  <c r="I11" i="69"/>
  <c r="L11" i="69"/>
  <c r="U10" i="69"/>
  <c r="O11" i="69"/>
  <c r="J11" i="69"/>
  <c r="P10" i="69"/>
  <c r="L41" i="69" l="1"/>
  <c r="M41" i="69"/>
  <c r="N41" i="69"/>
  <c r="O41" i="69"/>
  <c r="L31" i="69"/>
  <c r="L22" i="69" s="1"/>
  <c r="O31" i="69"/>
  <c r="O22" i="69" s="1"/>
  <c r="M31" i="69"/>
  <c r="M22" i="69" s="1"/>
  <c r="N31" i="69"/>
  <c r="N22" i="69" s="1"/>
  <c r="L21" i="69"/>
  <c r="M21" i="69"/>
  <c r="N21" i="69"/>
  <c r="O21" i="69"/>
  <c r="H8" i="101"/>
  <c r="H7" i="101" s="1"/>
  <c r="H97" i="101" s="1"/>
  <c r="U20" i="69"/>
  <c r="U30" i="69"/>
  <c r="U40" i="69"/>
  <c r="M32" i="69"/>
  <c r="F21" i="69"/>
  <c r="H21" i="69"/>
  <c r="F31" i="69"/>
  <c r="F41" i="69"/>
  <c r="H41" i="69"/>
  <c r="H32" i="69" s="1"/>
  <c r="M52" i="69"/>
  <c r="H54" i="69"/>
  <c r="H52" i="69" s="1"/>
  <c r="H31" i="69"/>
  <c r="H22" i="69" s="1"/>
  <c r="F54" i="69"/>
  <c r="R11" i="69"/>
  <c r="I21" i="69"/>
  <c r="G41" i="69"/>
  <c r="L52" i="69"/>
  <c r="J41" i="69"/>
  <c r="J32" i="69" s="1"/>
  <c r="I31" i="69"/>
  <c r="I22" i="69" s="1"/>
  <c r="G31" i="69"/>
  <c r="O32" i="69"/>
  <c r="N52" i="69"/>
  <c r="I41" i="69"/>
  <c r="I32" i="69" s="1"/>
  <c r="J31" i="69"/>
  <c r="J22" i="69" s="1"/>
  <c r="J54" i="69"/>
  <c r="J52" i="69" s="1"/>
  <c r="G54" i="69"/>
  <c r="N32" i="69"/>
  <c r="L32" i="69"/>
  <c r="O52" i="69"/>
  <c r="J21" i="69"/>
  <c r="I54" i="69"/>
  <c r="I52" i="69" s="1"/>
  <c r="G21" i="69"/>
  <c r="G7" i="101"/>
  <c r="T11" i="69"/>
  <c r="Q11" i="69"/>
  <c r="S11" i="69"/>
  <c r="K11" i="69"/>
  <c r="R54" i="69" l="1"/>
  <c r="S54" i="69"/>
  <c r="T54" i="69"/>
  <c r="Q54" i="69"/>
  <c r="Q41" i="69"/>
  <c r="Q32" i="69" s="1"/>
  <c r="T41" i="69"/>
  <c r="T32" i="69" s="1"/>
  <c r="S41" i="69"/>
  <c r="S32" i="69" s="1"/>
  <c r="R41" i="69"/>
  <c r="R32" i="69" s="1"/>
  <c r="Q31" i="69"/>
  <c r="Q22" i="69" s="1"/>
  <c r="R31" i="69"/>
  <c r="R22" i="69" s="1"/>
  <c r="S31" i="69"/>
  <c r="S22" i="69" s="1"/>
  <c r="T31" i="69"/>
  <c r="T22" i="69" s="1"/>
  <c r="Q21" i="69"/>
  <c r="R21" i="69"/>
  <c r="S21" i="69"/>
  <c r="T21" i="69"/>
  <c r="I8" i="101"/>
  <c r="F52" i="69"/>
  <c r="K54" i="69"/>
  <c r="P54" i="69" s="1"/>
  <c r="K41" i="69"/>
  <c r="P41" i="69" s="1"/>
  <c r="F32" i="69"/>
  <c r="K31" i="69"/>
  <c r="P31" i="69" s="1"/>
  <c r="K21" i="69"/>
  <c r="P21" i="69" s="1"/>
  <c r="F13" i="69"/>
  <c r="I7" i="101"/>
  <c r="G97" i="101"/>
  <c r="M12" i="69"/>
  <c r="M9" i="69" s="1"/>
  <c r="M13" i="69"/>
  <c r="F12" i="69"/>
  <c r="F9" i="69" s="1"/>
  <c r="F22" i="69"/>
  <c r="H12" i="69"/>
  <c r="H9" i="69" s="1"/>
  <c r="H13" i="69"/>
  <c r="R52" i="69"/>
  <c r="G22" i="69"/>
  <c r="S52" i="69"/>
  <c r="Q52" i="69"/>
  <c r="T52" i="69"/>
  <c r="L12" i="69"/>
  <c r="L9" i="69" s="1"/>
  <c r="L13" i="69"/>
  <c r="G13" i="69"/>
  <c r="G12" i="69"/>
  <c r="G9" i="69" s="1"/>
  <c r="J13" i="69"/>
  <c r="J12" i="69"/>
  <c r="J9" i="69" s="1"/>
  <c r="O13" i="69"/>
  <c r="O12" i="69"/>
  <c r="O9" i="69" s="1"/>
  <c r="G32" i="69"/>
  <c r="N12" i="69"/>
  <c r="N9" i="69" s="1"/>
  <c r="N13" i="69"/>
  <c r="G52" i="69"/>
  <c r="I13" i="69"/>
  <c r="I12" i="69"/>
  <c r="I9" i="69" s="1"/>
  <c r="P11" i="69"/>
  <c r="I97" i="101" l="1"/>
  <c r="D35" i="102"/>
  <c r="D36" i="102" s="1"/>
  <c r="D31" i="102"/>
  <c r="D32" i="102" s="1"/>
  <c r="U31" i="69"/>
  <c r="U21" i="69"/>
  <c r="U41" i="69"/>
  <c r="U54" i="69"/>
  <c r="R12" i="69"/>
  <c r="R9" i="69" s="1"/>
  <c r="R13" i="69"/>
  <c r="K52" i="69"/>
  <c r="Q12" i="69"/>
  <c r="Q9" i="69" s="1"/>
  <c r="Q13" i="69"/>
  <c r="K32" i="69"/>
  <c r="L28" i="73" s="1"/>
  <c r="S13" i="69"/>
  <c r="S12" i="69"/>
  <c r="S9" i="69" s="1"/>
  <c r="T12" i="69"/>
  <c r="T9" i="69" s="1"/>
  <c r="T13" i="69"/>
  <c r="K13" i="69"/>
  <c r="J28" i="73" s="1"/>
  <c r="K12" i="69"/>
  <c r="K9" i="69" s="1"/>
  <c r="K22" i="69"/>
  <c r="K28" i="73" s="1"/>
  <c r="U11" i="69"/>
  <c r="U22" i="69" l="1"/>
  <c r="P22" i="69"/>
  <c r="U52" i="69"/>
  <c r="P52" i="69"/>
  <c r="J21" i="73"/>
  <c r="K21" i="73"/>
  <c r="L21" i="73"/>
  <c r="U32" i="69"/>
  <c r="P32" i="69"/>
  <c r="P13" i="69"/>
  <c r="P12" i="69"/>
  <c r="P9" i="69" s="1"/>
  <c r="U12" i="69" l="1"/>
  <c r="U9" i="69" s="1"/>
  <c r="U13" i="6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Mátl Martin Ing.</author>
  </authors>
  <commentList>
    <comment ref="C12" authorId="0" shapeId="0" xr:uid="{6427E975-54C6-4182-861A-975A7FD8E631}">
      <text>
        <r>
          <rPr>
            <b/>
            <sz val="9"/>
            <color indexed="81"/>
            <rFont val="Tahoma"/>
            <family val="2"/>
            <charset val="238"/>
          </rPr>
          <t>B1 ř.27 výkazu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C13" authorId="0" shapeId="0" xr:uid="{428771DC-D073-4728-B89A-355F98682804}">
      <text>
        <r>
          <rPr>
            <b/>
            <sz val="9"/>
            <color indexed="81"/>
            <rFont val="Tahoma"/>
            <family val="2"/>
            <charset val="238"/>
          </rPr>
          <t>B1  ř. 28 výkazu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C19" authorId="0" shapeId="0" xr:uid="{09525C61-D183-4099-AFC6-9E9E2E51D50D}">
      <text>
        <r>
          <rPr>
            <b/>
            <sz val="9"/>
            <color indexed="81"/>
            <rFont val="Tahoma"/>
            <family val="2"/>
            <charset val="238"/>
          </rPr>
          <t>B1 ř.27 výkazu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<sst xmlns="http://schemas.openxmlformats.org/spreadsheetml/2006/main" count="62632" uniqueCount="2025">
  <si>
    <t xml:space="preserve">Odstraňování závad způsobených třetí stranou a vyšší mocí </t>
  </si>
  <si>
    <t>Odstraňování poruch (poruchová služba)</t>
  </si>
  <si>
    <t>Správa měřicí techniky</t>
  </si>
  <si>
    <t>Měření a předání dat</t>
  </si>
  <si>
    <t>Řízení netechnických ztrát a neoprávněných odběrů</t>
  </si>
  <si>
    <t>Náklady na procesy celkem</t>
  </si>
  <si>
    <t>Investiční výdaje</t>
  </si>
  <si>
    <t>ZH majetku</t>
  </si>
  <si>
    <t>Výkaz 12-HV - N: Výkaz hospodářského výsledku - náklady</t>
  </si>
  <si>
    <t>12-HV - N</t>
  </si>
  <si>
    <t>Distribuční služby (přetoky RDS)</t>
  </si>
  <si>
    <t>Poplatky operátora trhu</t>
  </si>
  <si>
    <t>Náklady na kolektory</t>
  </si>
  <si>
    <t>Převod provozních nákladů mimo distribuci</t>
  </si>
  <si>
    <t>Kontrola</t>
  </si>
  <si>
    <t>Náklady ostatních činností</t>
  </si>
  <si>
    <t>Náklady za společnost celkem bez daně z příjmu - výkazy</t>
  </si>
  <si>
    <t>Náklady za společnost celkem bez daně z příjmu  - účetnictví</t>
  </si>
  <si>
    <t>Daň z příjmu za společnost</t>
  </si>
  <si>
    <t>Výkaz 12-HV - V: Výkaz hospodářského výsledku - výnosy</t>
  </si>
  <si>
    <t>12-HV - V</t>
  </si>
  <si>
    <t>Tržby z distribuce - překročení rezervované kapacity</t>
  </si>
  <si>
    <t>Překročení rezervované kapacity VVN</t>
  </si>
  <si>
    <t>Překročení rezervované kapacity VN</t>
  </si>
  <si>
    <t>Tržby z distribuce - nedodržení stanovaného účiníku vč. nevyžádané dodávky kapacitní energie</t>
  </si>
  <si>
    <t>Nedodržení stanoveného účiníku vč. nevyžádané dodávky kapacitní energie VVN</t>
  </si>
  <si>
    <t>Nedodržení stanoveného účiníku vč. nevyžádané dodávky kapacitní energie VN</t>
  </si>
  <si>
    <t>Tržby - poplatky operátor trhu</t>
  </si>
  <si>
    <t xml:space="preserve">Tržby - ostatní - snižující provozní náklady </t>
  </si>
  <si>
    <t>Výnosy ostatních činností</t>
  </si>
  <si>
    <t>Výnosy za společnost celkem - výkazy</t>
  </si>
  <si>
    <t>Výnosy za společnost celkem - účetnictví</t>
  </si>
  <si>
    <t>Tržby ostatní snižující provozní náklady</t>
  </si>
  <si>
    <t>Aktivovaný objem
[tis. Kč]</t>
  </si>
  <si>
    <t>Vyřazený majetek</t>
  </si>
  <si>
    <t>Aktivovaný majetek</t>
  </si>
  <si>
    <t>Zůstatková hodnota aktiv</t>
  </si>
  <si>
    <t>z toho goodwill</t>
  </si>
  <si>
    <t xml:space="preserve">z toho opravné položky k majetku </t>
  </si>
  <si>
    <t>Ocenění v IFRS</t>
  </si>
  <si>
    <t>Ocenění v CAS</t>
  </si>
  <si>
    <t>Společnost celkem - výkazy</t>
  </si>
  <si>
    <t>Společnost celkem - účetnictví</t>
  </si>
  <si>
    <t>a</t>
  </si>
  <si>
    <t>b</t>
  </si>
  <si>
    <t>c</t>
  </si>
  <si>
    <t>d</t>
  </si>
  <si>
    <t>e</t>
  </si>
  <si>
    <t>x</t>
  </si>
  <si>
    <t>Období:</t>
  </si>
  <si>
    <t>f</t>
  </si>
  <si>
    <t>Schválil:</t>
  </si>
  <si>
    <t>Vypracoval:</t>
  </si>
  <si>
    <t>PODPIS</t>
  </si>
  <si>
    <t>Datum:</t>
  </si>
  <si>
    <t>g</t>
  </si>
  <si>
    <t>h</t>
  </si>
  <si>
    <t>i</t>
  </si>
  <si>
    <t>VT</t>
  </si>
  <si>
    <t>NT</t>
  </si>
  <si>
    <t>Skutečnost</t>
  </si>
  <si>
    <t>j</t>
  </si>
  <si>
    <t>k</t>
  </si>
  <si>
    <t>l</t>
  </si>
  <si>
    <t>m</t>
  </si>
  <si>
    <t>n</t>
  </si>
  <si>
    <t>o</t>
  </si>
  <si>
    <t>v tis. Kč</t>
  </si>
  <si>
    <t>12 - A</t>
  </si>
  <si>
    <t>HDO - vysílače</t>
  </si>
  <si>
    <t>Ostatní provozní náklady</t>
  </si>
  <si>
    <t>Odpisy</t>
  </si>
  <si>
    <t>VVN</t>
  </si>
  <si>
    <t>MW</t>
  </si>
  <si>
    <t>VN</t>
  </si>
  <si>
    <t>NN</t>
  </si>
  <si>
    <t>Celkem</t>
  </si>
  <si>
    <t>Tržby za prodej zboží</t>
  </si>
  <si>
    <t>Tržby z distribuce - VVN</t>
  </si>
  <si>
    <t>Tržby z distribuce - VN</t>
  </si>
  <si>
    <t>Tržby z distribuce - NN</t>
  </si>
  <si>
    <t>Tržby z distribuce - přetoky</t>
  </si>
  <si>
    <t>Přetoky VVN</t>
  </si>
  <si>
    <t>Rezervovaná kapacita</t>
  </si>
  <si>
    <t>Použití sítě</t>
  </si>
  <si>
    <t>Přetoky VN</t>
  </si>
  <si>
    <t>Přetoky NN</t>
  </si>
  <si>
    <t>Tržby - poplatky za systémové služby</t>
  </si>
  <si>
    <t>Tržby - příspěvky na podporované zdroje</t>
  </si>
  <si>
    <t>Změna stavu zásob vlastní činnosti</t>
  </si>
  <si>
    <t>Aktivace</t>
  </si>
  <si>
    <t>Ostatní provozní výnosy</t>
  </si>
  <si>
    <t>Připojovací poplatky VVN</t>
  </si>
  <si>
    <t>Připojovací poplatky VN</t>
  </si>
  <si>
    <t xml:space="preserve">Připojovací poplatky NN    </t>
  </si>
  <si>
    <t>Ostatní provozní výnosy snižující provozní náklady</t>
  </si>
  <si>
    <t>Náklady vynaložené na prodané zboží</t>
  </si>
  <si>
    <t>Výkonová spotřeba</t>
  </si>
  <si>
    <t>Spotřeba materiálu a energie</t>
  </si>
  <si>
    <t>Spotřeba energie - ostatní</t>
  </si>
  <si>
    <t>Spotřeba materiálu</t>
  </si>
  <si>
    <t>Služby</t>
  </si>
  <si>
    <t>Služby ostrova</t>
  </si>
  <si>
    <t xml:space="preserve">Opravy a udržování </t>
  </si>
  <si>
    <t>IT služby</t>
  </si>
  <si>
    <t>Konzultantské a poradenské služby</t>
  </si>
  <si>
    <t>Odečty, cejchování, ověření</t>
  </si>
  <si>
    <t>Ostatní služby</t>
  </si>
  <si>
    <t>Osobní náklady</t>
  </si>
  <si>
    <t>Daně a poplatky</t>
  </si>
  <si>
    <t>Nákladové úroky</t>
  </si>
  <si>
    <t>Ostatní finanční náklady</t>
  </si>
  <si>
    <t>splatná</t>
  </si>
  <si>
    <t>odložená</t>
  </si>
  <si>
    <t>MWh/r</t>
  </si>
  <si>
    <t>V s t u p</t>
  </si>
  <si>
    <t>Síť PPS/VVN; transformace z vyšší hladiny (VVN/VN, VN/NN)</t>
  </si>
  <si>
    <t>Import (ze zahraničí) na úrovni DS</t>
  </si>
  <si>
    <t>Držitelé licence na distribuci (lokální DS)</t>
  </si>
  <si>
    <t>Vstup do hladiny celkem</t>
  </si>
  <si>
    <t>V ý s t u p</t>
  </si>
  <si>
    <t>Odběr výrobců ze sítě PDS - kromě PVE</t>
  </si>
  <si>
    <t>Dodávka do sítě PPS</t>
  </si>
  <si>
    <t>Odběr PVE v režimu čerpání ze sítě PDS</t>
  </si>
  <si>
    <t>Export (do zahraničí) na úrovni DS</t>
  </si>
  <si>
    <t>Výstup z hladiny celkem</t>
  </si>
  <si>
    <t>Technické ztráty v transf. z vyšší hladiny (VVN/VN, VN/NN)</t>
  </si>
  <si>
    <t>Technické ztráty ve vedeních hladiny</t>
  </si>
  <si>
    <t>Obchodní ztráty</t>
  </si>
  <si>
    <t>Výstup do transf. (na VN, NN) na straně vyššího napětí</t>
  </si>
  <si>
    <t>X</t>
  </si>
  <si>
    <t>Bilance - kontrola</t>
  </si>
  <si>
    <t>III</t>
  </si>
  <si>
    <t>IV</t>
  </si>
  <si>
    <t>V</t>
  </si>
  <si>
    <t>VI</t>
  </si>
  <si>
    <t>VII</t>
  </si>
  <si>
    <t>VIII</t>
  </si>
  <si>
    <t>IX</t>
  </si>
  <si>
    <t>XI</t>
  </si>
  <si>
    <t>XII</t>
  </si>
  <si>
    <t>I</t>
  </si>
  <si>
    <t>II</t>
  </si>
  <si>
    <t>Dodávka ze sítí sousedních PDS:</t>
  </si>
  <si>
    <t>Dodávka do sítí sousedních PDS:</t>
  </si>
  <si>
    <t>Poznámka</t>
  </si>
  <si>
    <t>Měsíc</t>
  </si>
  <si>
    <t>celkem</t>
  </si>
  <si>
    <t>Tarif - sazba</t>
  </si>
  <si>
    <t>Proud jistícího prvku</t>
  </si>
  <si>
    <t>Tržby bez DPH</t>
  </si>
  <si>
    <t>Tržby celkem bez DPH</t>
  </si>
  <si>
    <t>[MWh/rok]</t>
  </si>
  <si>
    <t>[kWh/rok]</t>
  </si>
  <si>
    <t>tis. Kč/rok</t>
  </si>
  <si>
    <t>[A]</t>
  </si>
  <si>
    <t>stálý plat</t>
  </si>
  <si>
    <t>[tis. Kč]</t>
  </si>
  <si>
    <t>C 01 d</t>
  </si>
  <si>
    <t>1 x 10</t>
  </si>
  <si>
    <t>1 tarif</t>
  </si>
  <si>
    <t>1 x 13</t>
  </si>
  <si>
    <t>součet hodnot jističů nad 1 x 25</t>
  </si>
  <si>
    <t>1 x 16</t>
  </si>
  <si>
    <t>1 x 20</t>
  </si>
  <si>
    <t>1 x 25</t>
  </si>
  <si>
    <t>3 x 10</t>
  </si>
  <si>
    <t>3 x 16</t>
  </si>
  <si>
    <t>3 x 20</t>
  </si>
  <si>
    <t>3 x 25</t>
  </si>
  <si>
    <t>3 x 32</t>
  </si>
  <si>
    <t>3 x 40</t>
  </si>
  <si>
    <t>3 x 50</t>
  </si>
  <si>
    <t>3 x 63</t>
  </si>
  <si>
    <t>3 x 80</t>
  </si>
  <si>
    <t>3 x 100</t>
  </si>
  <si>
    <t>3 x 125</t>
  </si>
  <si>
    <t>3 x 160</t>
  </si>
  <si>
    <t>souhrn</t>
  </si>
  <si>
    <t>C 02 d</t>
  </si>
  <si>
    <t>součet hodnot jističů              nad 1 x 25</t>
  </si>
  <si>
    <t>C 03 d</t>
  </si>
  <si>
    <t>C 25 d</t>
  </si>
  <si>
    <t>2 tarif - 8 hodin NT</t>
  </si>
  <si>
    <t>C 26 d</t>
  </si>
  <si>
    <t>C 35 d</t>
  </si>
  <si>
    <t>2 tarif - 16 hodin NT</t>
  </si>
  <si>
    <t>C 45 d</t>
  </si>
  <si>
    <t>2 tarif - 20 hodin NT</t>
  </si>
  <si>
    <t>C 55 d</t>
  </si>
  <si>
    <t>tepelná čerpadla</t>
  </si>
  <si>
    <t>2 tarif - 22 hodin NT</t>
  </si>
  <si>
    <t>C 56 d</t>
  </si>
  <si>
    <t>C 62 d</t>
  </si>
  <si>
    <t>veřejné osvětlení</t>
  </si>
  <si>
    <t>Celkem podnikatelský maloodběr</t>
  </si>
  <si>
    <t>Tržby za [tis. Kč] vč.DPH</t>
  </si>
  <si>
    <t>D 01 d</t>
  </si>
  <si>
    <t>D 02 d</t>
  </si>
  <si>
    <t>D 25 d</t>
  </si>
  <si>
    <t>D 26 d</t>
  </si>
  <si>
    <t>D 35 d</t>
  </si>
  <si>
    <t>D 45 d</t>
  </si>
  <si>
    <t>D 56 d</t>
  </si>
  <si>
    <t>D 61 d</t>
  </si>
  <si>
    <t>Celkem maloodběr obyvatelstva</t>
  </si>
  <si>
    <t>vyfakturovaná elektřina od 1.1. do 31.12. vykazovaného roku</t>
  </si>
  <si>
    <t>Tržby z distribuce - překročení příkonu</t>
  </si>
  <si>
    <t>Překročení příkonu VVN</t>
  </si>
  <si>
    <t>Překročení příkonu VN</t>
  </si>
  <si>
    <t>Výnosy ze zjištěných neoprávněných odběrů VVN</t>
  </si>
  <si>
    <t>Výnosy ze zjištěných neoprávněných odběrů VN</t>
  </si>
  <si>
    <t xml:space="preserve">Výnosy ze zjištěných neoprávněných odběrů NN    </t>
  </si>
  <si>
    <t>12 - I</t>
  </si>
  <si>
    <t>Odběry nezpoplatněné cenou za použití sítě (vliv umístění měření)</t>
  </si>
  <si>
    <t xml:space="preserve">Ostatní činnosti </t>
  </si>
  <si>
    <t>Výkaz 12-T1b): Výkaz tarifní statistiky pro odběr zákazníků z napěťové hladiny NN - kategorie maloodběru podnikatelů</t>
  </si>
  <si>
    <t>Výkaz 12-T1c): Výkaz tarifní statistiky pro odběr zákazníků z napěťové hladiny NN - kategorie maloodběru obyvatelstva</t>
  </si>
  <si>
    <t xml:space="preserve">Číslo investice </t>
  </si>
  <si>
    <t>Název investice</t>
  </si>
  <si>
    <t>Typ majetku</t>
  </si>
  <si>
    <t>Napěťová úroveň</t>
  </si>
  <si>
    <t>DŘT - podíl</t>
  </si>
  <si>
    <t>Nezahrnovaná aktiva</t>
  </si>
  <si>
    <t>Typ zařízení</t>
  </si>
  <si>
    <t>Jiné ostatní provozní výnosy</t>
  </si>
  <si>
    <t>Výkaz 12-A: Výkaz aktiv a změn aktiv</t>
  </si>
  <si>
    <t>Způsob realizace</t>
  </si>
  <si>
    <t xml:space="preserve">a </t>
  </si>
  <si>
    <t>Celkem I - XII</t>
  </si>
  <si>
    <t>Náklady na podpůrné služby pro PDS</t>
  </si>
  <si>
    <t>Držitel licence:</t>
  </si>
  <si>
    <t>(uvede se plný název společnosti zapsaný v obchodním rejstříku, resp.jméno fyzické osoby a adresa)</t>
  </si>
  <si>
    <t>Identifikační číslo organizace:</t>
  </si>
  <si>
    <t>(IČO,resp.rodné číslo fyzické osoby)</t>
  </si>
  <si>
    <t xml:space="preserve">   (uvede se obchodní zkratka)</t>
  </si>
  <si>
    <t>Vykazované období:</t>
  </si>
  <si>
    <t xml:space="preserve">   (rok letopočtu)</t>
  </si>
  <si>
    <r>
      <t xml:space="preserve">Datum zpracování </t>
    </r>
    <r>
      <rPr>
        <sz val="10"/>
        <rFont val="Arial CE"/>
        <family val="2"/>
        <charset val="238"/>
      </rPr>
      <t>(DD/MM/RR)</t>
    </r>
    <r>
      <rPr>
        <b/>
        <sz val="10"/>
        <rFont val="Arial CE"/>
        <family val="2"/>
        <charset val="238"/>
      </rPr>
      <t>:</t>
    </r>
  </si>
  <si>
    <t>číslo licence</t>
  </si>
  <si>
    <t>osoba odpovědná za licenci</t>
  </si>
  <si>
    <t>podpis odpovědné osoby (výkazy schválil)</t>
  </si>
  <si>
    <t>Licence č.12</t>
  </si>
  <si>
    <t xml:space="preserve">Období: </t>
  </si>
  <si>
    <t>(místo pro komentář společnosti je vymezeno rámečkem)</t>
  </si>
  <si>
    <t>Den</t>
  </si>
  <si>
    <t>Hodina dne</t>
  </si>
  <si>
    <t>Pořadové číslo hodiny roku</t>
  </si>
  <si>
    <t>Diagram ztrát v sítích držitele licence za rok i-2</t>
  </si>
  <si>
    <t>Předpokládaný diagram ztrát v sítích držitele licence za rok i</t>
  </si>
  <si>
    <t>Rok</t>
  </si>
  <si>
    <t>Vstup / výstup</t>
  </si>
  <si>
    <t>12-B1</t>
  </si>
  <si>
    <t>Vstup / výstup / ztráty</t>
  </si>
  <si>
    <t>Plán</t>
  </si>
  <si>
    <t>Obnova</t>
  </si>
  <si>
    <t>Rozvoj</t>
  </si>
  <si>
    <t>Distribuce celkem</t>
  </si>
  <si>
    <t>Přímo přiřaditelný majetek</t>
  </si>
  <si>
    <t xml:space="preserve">Podpůrný majetek </t>
  </si>
  <si>
    <t>Společný majetek - podíl</t>
  </si>
  <si>
    <t>Hladina VVN</t>
  </si>
  <si>
    <t>Venkovní vedení</t>
  </si>
  <si>
    <t>Kabelová vedení</t>
  </si>
  <si>
    <t>Rozvodny PS/VVN</t>
  </si>
  <si>
    <t>Elektroměrová služba</t>
  </si>
  <si>
    <t>Podpůrný majetek - podíl</t>
  </si>
  <si>
    <t>Hladina VN</t>
  </si>
  <si>
    <t xml:space="preserve">Transformovny VVN/VN a VN/VN </t>
  </si>
  <si>
    <t>Transformátory VVN/VN a VN/VN</t>
  </si>
  <si>
    <t>Hladina NN</t>
  </si>
  <si>
    <t>Transformátory VN/NN</t>
  </si>
  <si>
    <t>Distribuční stanice</t>
  </si>
  <si>
    <t>Řídící systémy (SKŘ)</t>
  </si>
  <si>
    <t>Telekomunikační zařízení</t>
  </si>
  <si>
    <t>Pozemky, budovy a stavby</t>
  </si>
  <si>
    <t>Software, hardware</t>
  </si>
  <si>
    <t>Zařízení a inventář</t>
  </si>
  <si>
    <t>Studie a poradenství</t>
  </si>
  <si>
    <t>Ostatní podpůrný majetek</t>
  </si>
  <si>
    <t xml:space="preserve">Ostatní společný majetek </t>
  </si>
  <si>
    <t>Společnost celkem</t>
  </si>
  <si>
    <t>Odběrná místa</t>
  </si>
  <si>
    <t>Výkaz 12-N: Výkaz nákladů</t>
  </si>
  <si>
    <t>Oblast</t>
  </si>
  <si>
    <t>Proces</t>
  </si>
  <si>
    <t>Celkové náklady</t>
  </si>
  <si>
    <t>Alokace režie</t>
  </si>
  <si>
    <t>Alokace</t>
  </si>
  <si>
    <t xml:space="preserve">Celkem </t>
  </si>
  <si>
    <t xml:space="preserve">Provozování a řízení soustavy </t>
  </si>
  <si>
    <t>Opravy a údržba</t>
  </si>
  <si>
    <t xml:space="preserve">Datum: </t>
  </si>
  <si>
    <t xml:space="preserve">Držitel licence: </t>
  </si>
  <si>
    <t>Období :</t>
  </si>
  <si>
    <t>ČEZ Distribuce, a.s.</t>
  </si>
  <si>
    <t>PREdistribuce, a.s.</t>
  </si>
  <si>
    <t>Náklady regulace - procesy</t>
  </si>
  <si>
    <t>Náklady na procesy</t>
  </si>
  <si>
    <t>(Nepovolené náklady zahrnuté v procesech)</t>
  </si>
  <si>
    <t>Ostatní náklady regulace - PV</t>
  </si>
  <si>
    <t>Nájemné za  distribuční zařízení</t>
  </si>
  <si>
    <t xml:space="preserve">Náklady na kolektory </t>
  </si>
  <si>
    <t>Náklady regulace - PV</t>
  </si>
  <si>
    <t>Ostatní náklady regulace - UPV</t>
  </si>
  <si>
    <t>Přenosové služby (RK + použití sítě)</t>
  </si>
  <si>
    <t xml:space="preserve">Elektrická energie - ztráty </t>
  </si>
  <si>
    <t xml:space="preserve">Systémové služby </t>
  </si>
  <si>
    <t xml:space="preserve">Služby ostrova </t>
  </si>
  <si>
    <t xml:space="preserve">Náklady na podpůrné služby pro PDS </t>
  </si>
  <si>
    <t>Náklady regulace bez odpisů snížené o započtené výnosy</t>
  </si>
  <si>
    <t>Provozní výnosy snižující provozní náklady</t>
  </si>
  <si>
    <t>Náklady regulace bez odpisů (N-procesy)</t>
  </si>
  <si>
    <t xml:space="preserve">Náklady regulace bez odpisů (N-účty) </t>
  </si>
  <si>
    <t>Rozdíl</t>
  </si>
  <si>
    <t>Odpisy - účetní hodnota</t>
  </si>
  <si>
    <t>Náklady regulace (N-procesy)</t>
  </si>
  <si>
    <t xml:space="preserve">Náklady regulace (N-účty) </t>
  </si>
  <si>
    <t>Pokyny pro vyplnění:</t>
  </si>
  <si>
    <t>Toky ročních objemů elektřiny:</t>
  </si>
  <si>
    <t>Objemy energií se vyplní v požadovaném dělení ve všech relevantních položkách.</t>
  </si>
  <si>
    <t>ř. 1</t>
  </si>
  <si>
    <t>Vstup ze sítě PPS/VVN zahrnuje též dodávku ze sítě 110 kV PPS do sítě PDS na hladině 110 kV (tj. nejen dodávku přes transformaci PS/110 kV).</t>
  </si>
  <si>
    <t>Hodnoty je nutné předem konzultovat s ČEPS, a.s.</t>
  </si>
  <si>
    <t>Uvede se maximální výkon na rozhraní mezi PDS na jednotlivých hladinách napětí v jednom a druhém směru.</t>
  </si>
  <si>
    <t>Hodnoty je nutné předem konzultovat s příslušným sousedním PDS.</t>
  </si>
  <si>
    <t>Verze výkazů:</t>
  </si>
  <si>
    <t>[tis. Kč/MWh]</t>
  </si>
  <si>
    <t>JMÉNO A PŘÍJMENÍ/TELEFON/e-mail</t>
  </si>
  <si>
    <t>1.1.</t>
  </si>
  <si>
    <t>2.1.</t>
  </si>
  <si>
    <t>3.1.</t>
  </si>
  <si>
    <t>4.1.</t>
  </si>
  <si>
    <t>5.1.</t>
  </si>
  <si>
    <t>6.1.</t>
  </si>
  <si>
    <t>7.1.</t>
  </si>
  <si>
    <t>8.1.</t>
  </si>
  <si>
    <t>9.1.</t>
  </si>
  <si>
    <t>10.1.</t>
  </si>
  <si>
    <t>11.1.</t>
  </si>
  <si>
    <t>12.1.</t>
  </si>
  <si>
    <t>13.1.</t>
  </si>
  <si>
    <t>14.1.</t>
  </si>
  <si>
    <t>15.1.</t>
  </si>
  <si>
    <t>16.1.</t>
  </si>
  <si>
    <t>17.1.</t>
  </si>
  <si>
    <t>18.1.</t>
  </si>
  <si>
    <t>19.1.</t>
  </si>
  <si>
    <t>20.1.</t>
  </si>
  <si>
    <t>21.1.</t>
  </si>
  <si>
    <t>22.1.</t>
  </si>
  <si>
    <t>23.1.</t>
  </si>
  <si>
    <t>24.1.</t>
  </si>
  <si>
    <t>25.1.</t>
  </si>
  <si>
    <t>26.1.</t>
  </si>
  <si>
    <t>27.1.</t>
  </si>
  <si>
    <t>28.1.</t>
  </si>
  <si>
    <t>29.1.</t>
  </si>
  <si>
    <t>30.1.</t>
  </si>
  <si>
    <t>31.1.</t>
  </si>
  <si>
    <t>1.2.</t>
  </si>
  <si>
    <t>2.2.</t>
  </si>
  <si>
    <t>3.2.</t>
  </si>
  <si>
    <t>4.2.</t>
  </si>
  <si>
    <t>5.2.</t>
  </si>
  <si>
    <t>6.2.</t>
  </si>
  <si>
    <t>7.2.</t>
  </si>
  <si>
    <t>8.2.</t>
  </si>
  <si>
    <t>9.2.</t>
  </si>
  <si>
    <t>10.2.</t>
  </si>
  <si>
    <t>11.2.</t>
  </si>
  <si>
    <t>12.2.</t>
  </si>
  <si>
    <t>13.2.</t>
  </si>
  <si>
    <t>14.2.</t>
  </si>
  <si>
    <t>15.2.</t>
  </si>
  <si>
    <t>16.2.</t>
  </si>
  <si>
    <t>17.2.</t>
  </si>
  <si>
    <t>18.2.</t>
  </si>
  <si>
    <t>19.2.</t>
  </si>
  <si>
    <t>20.2.</t>
  </si>
  <si>
    <t>21.2.</t>
  </si>
  <si>
    <t>22.2.</t>
  </si>
  <si>
    <t>23.2.</t>
  </si>
  <si>
    <t>24.2.</t>
  </si>
  <si>
    <t>25.2.</t>
  </si>
  <si>
    <t>26.2.</t>
  </si>
  <si>
    <t>27.2.</t>
  </si>
  <si>
    <t>28.2.</t>
  </si>
  <si>
    <t>1.3.</t>
  </si>
  <si>
    <t>2.3.</t>
  </si>
  <si>
    <t>3.3.</t>
  </si>
  <si>
    <t>4.3.</t>
  </si>
  <si>
    <t>5.3.</t>
  </si>
  <si>
    <t>6.3.</t>
  </si>
  <si>
    <t>7.3.</t>
  </si>
  <si>
    <t>8.3.</t>
  </si>
  <si>
    <t>9.3.</t>
  </si>
  <si>
    <t>10.3.</t>
  </si>
  <si>
    <t>11.3.</t>
  </si>
  <si>
    <t>12.3.</t>
  </si>
  <si>
    <t>13.3.</t>
  </si>
  <si>
    <t>14.3.</t>
  </si>
  <si>
    <t>15.3.</t>
  </si>
  <si>
    <t>16.3.</t>
  </si>
  <si>
    <t>17.3.</t>
  </si>
  <si>
    <t>18.3.</t>
  </si>
  <si>
    <t>19.3.</t>
  </si>
  <si>
    <t>20.3.</t>
  </si>
  <si>
    <t>21.3.</t>
  </si>
  <si>
    <t>22.3.</t>
  </si>
  <si>
    <t>23.3.</t>
  </si>
  <si>
    <t>24.3.</t>
  </si>
  <si>
    <t>25.3.</t>
  </si>
  <si>
    <t>26.3.</t>
  </si>
  <si>
    <t>27.3.</t>
  </si>
  <si>
    <t>28.3.</t>
  </si>
  <si>
    <t>29.3.</t>
  </si>
  <si>
    <t>30.3.</t>
  </si>
  <si>
    <t>31.3.</t>
  </si>
  <si>
    <t>1.4.</t>
  </si>
  <si>
    <t>2.4.</t>
  </si>
  <si>
    <t>3.4.</t>
  </si>
  <si>
    <t>4.4.</t>
  </si>
  <si>
    <t>5.4.</t>
  </si>
  <si>
    <t>6.4.</t>
  </si>
  <si>
    <t>7.4.</t>
  </si>
  <si>
    <t>8.4.</t>
  </si>
  <si>
    <t>9.4.</t>
  </si>
  <si>
    <t>10.4.</t>
  </si>
  <si>
    <t>11.4.</t>
  </si>
  <si>
    <t>12.4.</t>
  </si>
  <si>
    <t>13.4.</t>
  </si>
  <si>
    <t>14.4.</t>
  </si>
  <si>
    <t>15.4.</t>
  </si>
  <si>
    <t>16.4.</t>
  </si>
  <si>
    <t>17.4.</t>
  </si>
  <si>
    <t>18.4.</t>
  </si>
  <si>
    <t>19.4.</t>
  </si>
  <si>
    <t>20.4.</t>
  </si>
  <si>
    <t>21.4.</t>
  </si>
  <si>
    <t>22.4.</t>
  </si>
  <si>
    <t>23.4.</t>
  </si>
  <si>
    <t>24.4.</t>
  </si>
  <si>
    <t>25.4.</t>
  </si>
  <si>
    <t>26.4.</t>
  </si>
  <si>
    <t>27.4.</t>
  </si>
  <si>
    <t>28.4.</t>
  </si>
  <si>
    <t>29.4.</t>
  </si>
  <si>
    <t>30.4.</t>
  </si>
  <si>
    <t>1.5.</t>
  </si>
  <si>
    <t>2.5.</t>
  </si>
  <si>
    <t>3.5.</t>
  </si>
  <si>
    <t>4.5.</t>
  </si>
  <si>
    <t>5.5.</t>
  </si>
  <si>
    <t>6.5.</t>
  </si>
  <si>
    <t>7.5.</t>
  </si>
  <si>
    <t>8.5.</t>
  </si>
  <si>
    <t>9.5.</t>
  </si>
  <si>
    <t>10.5.</t>
  </si>
  <si>
    <t>11.5.</t>
  </si>
  <si>
    <t>12.5.</t>
  </si>
  <si>
    <t>13.5.</t>
  </si>
  <si>
    <t>14.5.</t>
  </si>
  <si>
    <t>15.5.</t>
  </si>
  <si>
    <t>16.5.</t>
  </si>
  <si>
    <t>17.5.</t>
  </si>
  <si>
    <t>18.5.</t>
  </si>
  <si>
    <t>19.5.</t>
  </si>
  <si>
    <t>20.5.</t>
  </si>
  <si>
    <t>21.5.</t>
  </si>
  <si>
    <t>22.5.</t>
  </si>
  <si>
    <t>23.5.</t>
  </si>
  <si>
    <t>24.5.</t>
  </si>
  <si>
    <t>25.5.</t>
  </si>
  <si>
    <t>26.5.</t>
  </si>
  <si>
    <t>27.5.</t>
  </si>
  <si>
    <t>28.5.</t>
  </si>
  <si>
    <t>29.5.</t>
  </si>
  <si>
    <t>30.5.</t>
  </si>
  <si>
    <t>31.5.</t>
  </si>
  <si>
    <t>1.6.</t>
  </si>
  <si>
    <t>2.6.</t>
  </si>
  <si>
    <t>3.6.</t>
  </si>
  <si>
    <t>4.6.</t>
  </si>
  <si>
    <t>5.6.</t>
  </si>
  <si>
    <t>6.6.</t>
  </si>
  <si>
    <t>7.6.</t>
  </si>
  <si>
    <t>8.6.</t>
  </si>
  <si>
    <t>9.6.</t>
  </si>
  <si>
    <t>10.6.</t>
  </si>
  <si>
    <t>11.6.</t>
  </si>
  <si>
    <t>12.6.</t>
  </si>
  <si>
    <t>13.6.</t>
  </si>
  <si>
    <t>14.6.</t>
  </si>
  <si>
    <t>15.6.</t>
  </si>
  <si>
    <t>16.6.</t>
  </si>
  <si>
    <t>17.6.</t>
  </si>
  <si>
    <t>18.6.</t>
  </si>
  <si>
    <t>19.6.</t>
  </si>
  <si>
    <t>20.6.</t>
  </si>
  <si>
    <t>21.6.</t>
  </si>
  <si>
    <t>22.6.</t>
  </si>
  <si>
    <t>23.6.</t>
  </si>
  <si>
    <t>24.6.</t>
  </si>
  <si>
    <t>25.6.</t>
  </si>
  <si>
    <t>26.6.</t>
  </si>
  <si>
    <t>27.6.</t>
  </si>
  <si>
    <t>28.6.</t>
  </si>
  <si>
    <t>29.6.</t>
  </si>
  <si>
    <t>30.6.</t>
  </si>
  <si>
    <t>1.7.</t>
  </si>
  <si>
    <t>2.7.</t>
  </si>
  <si>
    <t>3.7.</t>
  </si>
  <si>
    <t>4.7.</t>
  </si>
  <si>
    <t>5.7.</t>
  </si>
  <si>
    <t>6.7.</t>
  </si>
  <si>
    <t>7.7.</t>
  </si>
  <si>
    <t>8.7.</t>
  </si>
  <si>
    <t>9.7.</t>
  </si>
  <si>
    <t>10.7.</t>
  </si>
  <si>
    <t>11.7.</t>
  </si>
  <si>
    <t>12.7.</t>
  </si>
  <si>
    <t>13.7.</t>
  </si>
  <si>
    <t>14.7.</t>
  </si>
  <si>
    <t>15.7.</t>
  </si>
  <si>
    <t>16.7.</t>
  </si>
  <si>
    <t>17.7.</t>
  </si>
  <si>
    <t>18.7.</t>
  </si>
  <si>
    <t>19.7.</t>
  </si>
  <si>
    <t>20.7.</t>
  </si>
  <si>
    <t>21.7.</t>
  </si>
  <si>
    <t>22.7.</t>
  </si>
  <si>
    <t>23.7.</t>
  </si>
  <si>
    <t>24.7.</t>
  </si>
  <si>
    <t>25.7.</t>
  </si>
  <si>
    <t>26.7.</t>
  </si>
  <si>
    <t>27.7.</t>
  </si>
  <si>
    <t>28.7.</t>
  </si>
  <si>
    <t>29.7.</t>
  </si>
  <si>
    <t>30.7.</t>
  </si>
  <si>
    <t>31.7.</t>
  </si>
  <si>
    <t>1.8.</t>
  </si>
  <si>
    <t>2.8.</t>
  </si>
  <si>
    <t>3.8.</t>
  </si>
  <si>
    <t>4.8.</t>
  </si>
  <si>
    <t>5.8.</t>
  </si>
  <si>
    <t>6.8.</t>
  </si>
  <si>
    <t>7.8.</t>
  </si>
  <si>
    <t>8.8.</t>
  </si>
  <si>
    <t>9.8.</t>
  </si>
  <si>
    <t>10.8.</t>
  </si>
  <si>
    <t>11.8.</t>
  </si>
  <si>
    <t>12.8.</t>
  </si>
  <si>
    <t>13.8.</t>
  </si>
  <si>
    <t>14.8.</t>
  </si>
  <si>
    <t>15.8.</t>
  </si>
  <si>
    <t>16.8.</t>
  </si>
  <si>
    <t>17.8.</t>
  </si>
  <si>
    <t>18.8.</t>
  </si>
  <si>
    <t>19.8.</t>
  </si>
  <si>
    <t>20.8.</t>
  </si>
  <si>
    <t>21.8.</t>
  </si>
  <si>
    <t>22.8.</t>
  </si>
  <si>
    <t>23.8.</t>
  </si>
  <si>
    <t>24.8.</t>
  </si>
  <si>
    <t>25.8.</t>
  </si>
  <si>
    <t>26.8.</t>
  </si>
  <si>
    <t>27.8.</t>
  </si>
  <si>
    <t>28.8.</t>
  </si>
  <si>
    <t>29.8.</t>
  </si>
  <si>
    <t>30.8.</t>
  </si>
  <si>
    <t>31.8.</t>
  </si>
  <si>
    <t>1.9.</t>
  </si>
  <si>
    <t>2.9.</t>
  </si>
  <si>
    <t>3.9.</t>
  </si>
  <si>
    <t>4.9.</t>
  </si>
  <si>
    <t>5.9.</t>
  </si>
  <si>
    <t>6.9.</t>
  </si>
  <si>
    <t>7.9.</t>
  </si>
  <si>
    <t>8.9.</t>
  </si>
  <si>
    <t>9.9.</t>
  </si>
  <si>
    <t>10.9.</t>
  </si>
  <si>
    <t>11.9.</t>
  </si>
  <si>
    <t>12.9.</t>
  </si>
  <si>
    <t>13.9.</t>
  </si>
  <si>
    <t>14.9.</t>
  </si>
  <si>
    <t>15.9.</t>
  </si>
  <si>
    <t>16.9.</t>
  </si>
  <si>
    <t>17.9.</t>
  </si>
  <si>
    <t>18.9.</t>
  </si>
  <si>
    <t>19.9.</t>
  </si>
  <si>
    <t>20.9.</t>
  </si>
  <si>
    <t>21.9.</t>
  </si>
  <si>
    <t>22.9.</t>
  </si>
  <si>
    <t>23.9.</t>
  </si>
  <si>
    <t>24.9.</t>
  </si>
  <si>
    <t>25.9.</t>
  </si>
  <si>
    <t>26.9.</t>
  </si>
  <si>
    <t>27.9.</t>
  </si>
  <si>
    <t>28.9.</t>
  </si>
  <si>
    <t>29.9.</t>
  </si>
  <si>
    <t>30.9.</t>
  </si>
  <si>
    <t>1.10.</t>
  </si>
  <si>
    <t>2.10.</t>
  </si>
  <si>
    <t>3.10.</t>
  </si>
  <si>
    <t>4.10.</t>
  </si>
  <si>
    <t>5.10.</t>
  </si>
  <si>
    <t>6.10.</t>
  </si>
  <si>
    <t>7.10.</t>
  </si>
  <si>
    <t>8.10.</t>
  </si>
  <si>
    <t>9.10.</t>
  </si>
  <si>
    <t>10.10.</t>
  </si>
  <si>
    <t>11.10.</t>
  </si>
  <si>
    <t>12.10.</t>
  </si>
  <si>
    <t>13.10.</t>
  </si>
  <si>
    <t>14.10.</t>
  </si>
  <si>
    <t>15.10.</t>
  </si>
  <si>
    <t>16.10.</t>
  </si>
  <si>
    <t>17.10.</t>
  </si>
  <si>
    <t>18.10.</t>
  </si>
  <si>
    <t>19.10.</t>
  </si>
  <si>
    <t>20.10.</t>
  </si>
  <si>
    <t>21.10.</t>
  </si>
  <si>
    <t>22.10.</t>
  </si>
  <si>
    <t>23.10.</t>
  </si>
  <si>
    <t>24.10.</t>
  </si>
  <si>
    <t>25.10.</t>
  </si>
  <si>
    <t>26.10.</t>
  </si>
  <si>
    <t>27.10.</t>
  </si>
  <si>
    <t>28.10.</t>
  </si>
  <si>
    <t>29.10.</t>
  </si>
  <si>
    <t>30.10.</t>
  </si>
  <si>
    <t>31.10.</t>
  </si>
  <si>
    <t>1.11.</t>
  </si>
  <si>
    <t>2.11.</t>
  </si>
  <si>
    <t>3.11.</t>
  </si>
  <si>
    <t>4.11.</t>
  </si>
  <si>
    <t>5.11.</t>
  </si>
  <si>
    <t>6.11.</t>
  </si>
  <si>
    <t>7.11.</t>
  </si>
  <si>
    <t>8.11.</t>
  </si>
  <si>
    <t>9.11.</t>
  </si>
  <si>
    <t>10.11.</t>
  </si>
  <si>
    <t>11.11.</t>
  </si>
  <si>
    <t>12.11.</t>
  </si>
  <si>
    <t>13.11.</t>
  </si>
  <si>
    <t>14.11.</t>
  </si>
  <si>
    <t>15.11.</t>
  </si>
  <si>
    <t>16.11.</t>
  </si>
  <si>
    <t>17.11.</t>
  </si>
  <si>
    <t>18.11.</t>
  </si>
  <si>
    <t>19.11.</t>
  </si>
  <si>
    <t>20.11.</t>
  </si>
  <si>
    <t>21.11.</t>
  </si>
  <si>
    <t>22.11.</t>
  </si>
  <si>
    <t>23.11.</t>
  </si>
  <si>
    <t>24.11.</t>
  </si>
  <si>
    <t>25.11.</t>
  </si>
  <si>
    <t>26.11.</t>
  </si>
  <si>
    <t>27.11.</t>
  </si>
  <si>
    <t>28.11.</t>
  </si>
  <si>
    <t>29.11.</t>
  </si>
  <si>
    <t>30.11.</t>
  </si>
  <si>
    <t>1.12.</t>
  </si>
  <si>
    <t>2.12.</t>
  </si>
  <si>
    <t>3.12.</t>
  </si>
  <si>
    <t>4.12.</t>
  </si>
  <si>
    <t>5.12.</t>
  </si>
  <si>
    <t>6.12.</t>
  </si>
  <si>
    <t>7.12.</t>
  </si>
  <si>
    <t>8.12.</t>
  </si>
  <si>
    <t>9.12.</t>
  </si>
  <si>
    <t>10.12.</t>
  </si>
  <si>
    <t>11.12.</t>
  </si>
  <si>
    <t>12.12.</t>
  </si>
  <si>
    <t>13.12.</t>
  </si>
  <si>
    <t>14.12.</t>
  </si>
  <si>
    <t>15.12.</t>
  </si>
  <si>
    <t>16.12.</t>
  </si>
  <si>
    <t>17.12.</t>
  </si>
  <si>
    <t>18.12.</t>
  </si>
  <si>
    <t>19.12.</t>
  </si>
  <si>
    <t>20.12.</t>
  </si>
  <si>
    <t>21.12.</t>
  </si>
  <si>
    <t>22.12.</t>
  </si>
  <si>
    <t>23.12.</t>
  </si>
  <si>
    <t>24.12.</t>
  </si>
  <si>
    <t>25.12.</t>
  </si>
  <si>
    <t>26.12.</t>
  </si>
  <si>
    <t>27.12.</t>
  </si>
  <si>
    <t>28.12.</t>
  </si>
  <si>
    <t>29.12.</t>
  </si>
  <si>
    <t>30.12.</t>
  </si>
  <si>
    <t>31.12.</t>
  </si>
  <si>
    <t>Dodávka zdrojů</t>
  </si>
  <si>
    <t>Zákazníci (VO, MOP)</t>
  </si>
  <si>
    <t>Zákazníci (MOO)</t>
  </si>
  <si>
    <t>Poplatky operátora trhu - činnost</t>
  </si>
  <si>
    <t>Náklady související s platbami ceny na úhradu nákladů spojených s podporou elektřiny</t>
  </si>
  <si>
    <t>Číslo OPM</t>
  </si>
  <si>
    <t>Druh OPM</t>
  </si>
  <si>
    <t>Rezervovaný příkon [MW]</t>
  </si>
  <si>
    <t>Plánované investiční výdaje</t>
  </si>
  <si>
    <t>Skutečné investiční výdaje</t>
  </si>
  <si>
    <t>C 27 d</t>
  </si>
  <si>
    <t>D 27 d</t>
  </si>
  <si>
    <r>
      <t xml:space="preserve">Podpůrný majetek </t>
    </r>
    <r>
      <rPr>
        <b/>
        <vertAlign val="superscript"/>
        <sz val="10"/>
        <rFont val="Arial"/>
        <family val="2"/>
        <charset val="238"/>
      </rPr>
      <t>1)</t>
    </r>
  </si>
  <si>
    <r>
      <t xml:space="preserve">Společný majetek </t>
    </r>
    <r>
      <rPr>
        <b/>
        <vertAlign val="superscript"/>
        <sz val="10"/>
        <rFont val="Arial"/>
        <family val="2"/>
        <charset val="238"/>
      </rPr>
      <t>3)</t>
    </r>
  </si>
  <si>
    <t>Dotace</t>
  </si>
  <si>
    <t>Společný majetek</t>
  </si>
  <si>
    <t>Podpůrný majetek</t>
  </si>
  <si>
    <t>Vysvětlivky:</t>
  </si>
  <si>
    <t>Pořizovací hodnota aktiv
k 31. 12.</t>
  </si>
  <si>
    <t>Zůstatková hodnota aktiv
k 1. 1.</t>
  </si>
  <si>
    <t>Zůstatková hodnota aktiv
k 31. 12.</t>
  </si>
  <si>
    <t>1) Aktivovaný objem - hodnoty majetku aktivovaného v uplynulém kalendářním roce „i-2“ v případě, že jmenovitá hodnota investice přesahuje:</t>
  </si>
  <si>
    <t>Aktivovaný majetek, který je pod hranicí uvedených limitů, bude uveden souhrnně jednou hodnotou pro hladiny VVN, VN a NN.</t>
  </si>
  <si>
    <r>
      <t xml:space="preserve">Dispečerská řídící technika (DŘT) </t>
    </r>
    <r>
      <rPr>
        <vertAlign val="superscript"/>
        <sz val="10"/>
        <rFont val="Arial"/>
        <family val="2"/>
        <charset val="238"/>
      </rPr>
      <t>2)</t>
    </r>
    <r>
      <rPr>
        <sz val="10"/>
        <rFont val="Arial"/>
        <family val="2"/>
        <charset val="238"/>
      </rPr>
      <t xml:space="preserve"> </t>
    </r>
  </si>
  <si>
    <r>
      <t xml:space="preserve">Řídící systémy (SKŘ) </t>
    </r>
    <r>
      <rPr>
        <vertAlign val="superscript"/>
        <sz val="10"/>
        <rFont val="Arial"/>
        <family val="2"/>
        <charset val="238"/>
      </rPr>
      <t>2)</t>
    </r>
  </si>
  <si>
    <t>1) Investiční výdaje na podpůrný majetek s výjimkou DŘT a řídících systémů jsou rozděleny na hladiny napětí podle celkových investičních výdajů na přímo přiřaditelný majetek.</t>
  </si>
  <si>
    <t>2) Investiční výdaje na DŘT a řídicí systémy se dělí na hladiny napětí VVN:VN:NN v poměru 32:68:0.</t>
  </si>
  <si>
    <t>3) Investiční výdaje na společný majetek jsou rozděleny na hladiny napětí podle celkových investičních výdajů na přímo přiřaditelný majetek. </t>
  </si>
  <si>
    <t>Aktivace
majetku</t>
  </si>
  <si>
    <t>Aktivace
 majetku</t>
  </si>
  <si>
    <t>Výkaz 12-I b): Výkaz nedokončených investic</t>
  </si>
  <si>
    <t xml:space="preserve">změna času </t>
  </si>
  <si>
    <t>letní</t>
  </si>
  <si>
    <t>zimní</t>
  </si>
  <si>
    <t>D 57 d</t>
  </si>
  <si>
    <t>Výkaz 12-IA: Výkaz souhrnu aktivovaných investičních akcí</t>
  </si>
  <si>
    <t xml:space="preserve">Výkaz 12-I a): Výkaz investičních výdajů </t>
  </si>
  <si>
    <t>Tržby z prodeje výrobků a služeb</t>
  </si>
  <si>
    <t>Tržby z prodaného dlouhodobého majetku a materiálu</t>
  </si>
  <si>
    <t>Společnosti v podnikatelském seskupení</t>
  </si>
  <si>
    <t>Ostatní subjekty</t>
  </si>
  <si>
    <t>Bankovní poplatky</t>
  </si>
  <si>
    <t>Ostatní náklady</t>
  </si>
  <si>
    <t>Mzdové náklady</t>
  </si>
  <si>
    <t>Úpravy hodnot v provozní oblasti</t>
  </si>
  <si>
    <t>Úpravy hodnot dlouhodobého nehmotného a hmotného majetku</t>
  </si>
  <si>
    <t>Úpravy hodnot dlouhodobého nehmotného a hmotného majetku - trvalé (odpisy)</t>
  </si>
  <si>
    <t>Úpravy hodnot pohledávek a zásob</t>
  </si>
  <si>
    <t>Úpravy hodnot dlouhodobého nehmotného a hmotného majetku - dočasné</t>
  </si>
  <si>
    <t>Zůstatková cena prodaného dlouhodobého majetku a materiálu</t>
  </si>
  <si>
    <t>Rezervy v provozní oblastí a komplexní náklady příštích období</t>
  </si>
  <si>
    <t>Jiné provozní náklady</t>
  </si>
  <si>
    <t>Výnosy</t>
  </si>
  <si>
    <t>Finanční výnosy</t>
  </si>
  <si>
    <t>C 46 d</t>
  </si>
  <si>
    <t>Výkaz 12-B1:  Výkaz roční bilance elektřiny</t>
  </si>
  <si>
    <t xml:space="preserve">  </t>
  </si>
  <si>
    <t>Jiné provozní výnosy - připojovací poplatky</t>
  </si>
  <si>
    <t>Jiné provozní výnosy - výnosy ze zjištěných neoprávněných odběrů</t>
  </si>
  <si>
    <t>Jiné provozní výnosy -  goodwill</t>
  </si>
  <si>
    <t>Jiné provozní výnosy snižující provozní náklady</t>
  </si>
  <si>
    <t>Daň z příjmů</t>
  </si>
  <si>
    <t>Nájemné a pachtovné - distribuční zařízení</t>
  </si>
  <si>
    <t>Nájemné a pachtovné - ostatní</t>
  </si>
  <si>
    <t>Náklady na sociální zabezpečení, zdravotní pojištění a ostatní náklady</t>
  </si>
  <si>
    <t>Náklady na sociální zabezpečení a zdravotní pojištění</t>
  </si>
  <si>
    <t>Přenosové služby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</si>
  <si>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</si>
  <si>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</si>
  <si>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</si>
  <si>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</si>
  <si>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</si>
  <si>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</si>
  <si>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</si>
  <si>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</si>
  <si>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</si>
  <si>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</si>
  <si>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</si>
  <si>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</si>
  <si>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[MWh]</t>
  </si>
  <si>
    <t>p</t>
  </si>
  <si>
    <t>q</t>
  </si>
  <si>
    <t>r</t>
  </si>
  <si>
    <t>s</t>
  </si>
  <si>
    <r>
      <t xml:space="preserve">Podpůrný majetek </t>
    </r>
    <r>
      <rPr>
        <b/>
        <vertAlign val="superscript"/>
        <sz val="10"/>
        <rFont val="Arial"/>
        <family val="2"/>
        <charset val="238"/>
      </rPr>
      <t>1), 2) a 3)</t>
    </r>
  </si>
  <si>
    <r>
      <t xml:space="preserve">Společný majetek </t>
    </r>
    <r>
      <rPr>
        <b/>
        <vertAlign val="superscript"/>
        <sz val="10"/>
        <rFont val="Arial"/>
        <family val="2"/>
        <charset val="238"/>
      </rPr>
      <t>5), 6) a 7)</t>
    </r>
  </si>
  <si>
    <t>1) Podpůrný majetek s výjimkou DŘT a řídicích systémů je ve sloupci "b" rozdělen na hladiny napětí podle pořizovací hodnoty přímo přiřaditelného majetku.</t>
  </si>
  <si>
    <t>2) Podpůrný majetek s výjimkou DŘT a řídicích systémů je ve sloupci "c" rozdělen na hladiny napětí podle zůstatkové hodnoty přímo přiřaditelného majetku k 1. 1.</t>
  </si>
  <si>
    <t>3) Podpůrný majetek s výjimkou DŘT a řídicích systémů je ve sloupcích "d", "e", "f", "h", "i", "j", "l", "m" a "n"  rozdělen na hladiny napětí podle zůstatkové hodnoty přímo přiřaditelného majetku k 31. 12.</t>
  </si>
  <si>
    <t xml:space="preserve">4) Majetek DŘT a řídicí systémy se dělí na hladiny napětí VVN:VN:NN v poměru 32:68:0. </t>
  </si>
  <si>
    <t>5) Společný majetek je ve sloupci "b" rozdělen na ostatní činnosti a na napěťové hladiny licencované činnosti podle pořizovací hodnoty přímo přiřaditelného majetku.</t>
  </si>
  <si>
    <t>6) Společný majetek je ve sloupci "c" rozdělen na ostatní činnosti a na napěťové hladiny licencované činnosti podle zůstatkové hodnoty přímo přiřaditelného majetku k 1. 1.</t>
  </si>
  <si>
    <t>7) Společný majetek je ve sloupcích "d", "e", "f", "h", "i", "j", "l", "m" a "n" rozdělen na ostatní činnosti a na napěťové hladiny licencované činnosti podle zůstatkové hodnoty přímo přiřaditelného majetku k 31. 12.</t>
  </si>
  <si>
    <r>
      <t xml:space="preserve">Měření </t>
    </r>
    <r>
      <rPr>
        <vertAlign val="superscript"/>
        <sz val="10"/>
        <rFont val="Arial"/>
        <family val="2"/>
        <charset val="238"/>
      </rPr>
      <t>2)</t>
    </r>
  </si>
  <si>
    <r>
      <t xml:space="preserve">Opravy a údržba </t>
    </r>
    <r>
      <rPr>
        <vertAlign val="superscript"/>
        <sz val="10"/>
        <rFont val="Arial"/>
        <family val="2"/>
        <charset val="238"/>
      </rPr>
      <t>2)</t>
    </r>
  </si>
  <si>
    <r>
      <t xml:space="preserve">Zákaznické služby </t>
    </r>
    <r>
      <rPr>
        <vertAlign val="superscript"/>
        <sz val="10"/>
        <rFont val="Arial"/>
        <family val="2"/>
        <charset val="238"/>
      </rPr>
      <t>3)</t>
    </r>
  </si>
  <si>
    <r>
      <t xml:space="preserve">Správa, obnova a výstavba soustavy </t>
    </r>
    <r>
      <rPr>
        <vertAlign val="superscript"/>
        <sz val="10"/>
        <rFont val="Arial"/>
        <family val="2"/>
        <charset val="238"/>
      </rPr>
      <t>4)</t>
    </r>
  </si>
  <si>
    <r>
      <t xml:space="preserve">Provoz a obsluha </t>
    </r>
    <r>
      <rPr>
        <vertAlign val="superscript"/>
        <sz val="10"/>
        <rFont val="Arial"/>
        <family val="2"/>
        <charset val="238"/>
      </rPr>
      <t>2)</t>
    </r>
  </si>
  <si>
    <r>
      <t xml:space="preserve">Dispečerské řízení </t>
    </r>
    <r>
      <rPr>
        <vertAlign val="superscript"/>
        <sz val="10"/>
        <rFont val="Arial"/>
        <family val="2"/>
        <charset val="238"/>
      </rPr>
      <t>1)</t>
    </r>
  </si>
  <si>
    <r>
      <t xml:space="preserve">Řád preventivní údržby </t>
    </r>
    <r>
      <rPr>
        <vertAlign val="superscript"/>
        <sz val="10"/>
        <color indexed="8"/>
        <rFont val="Arial"/>
        <family val="2"/>
        <charset val="238"/>
      </rPr>
      <t>2)</t>
    </r>
  </si>
  <si>
    <r>
      <t xml:space="preserve">Obsluha účastníků trhu </t>
    </r>
    <r>
      <rPr>
        <vertAlign val="superscript"/>
        <sz val="10"/>
        <rFont val="Arial"/>
        <family val="2"/>
        <charset val="238"/>
      </rPr>
      <t>3)</t>
    </r>
  </si>
  <si>
    <r>
      <t xml:space="preserve">Fakturace (energetická) </t>
    </r>
    <r>
      <rPr>
        <vertAlign val="superscript"/>
        <sz val="10"/>
        <rFont val="Arial"/>
        <family val="2"/>
        <charset val="238"/>
      </rPr>
      <t>3)</t>
    </r>
  </si>
  <si>
    <r>
      <t xml:space="preserve">Řízení pohledávek </t>
    </r>
    <r>
      <rPr>
        <vertAlign val="superscript"/>
        <sz val="10"/>
        <rFont val="Arial"/>
        <family val="2"/>
        <charset val="238"/>
      </rPr>
      <t>3)</t>
    </r>
  </si>
  <si>
    <r>
      <t xml:space="preserve">Strategie a plánování rozvoje a obnovy soustavy </t>
    </r>
    <r>
      <rPr>
        <vertAlign val="superscript"/>
        <sz val="10"/>
        <rFont val="Arial"/>
        <family val="2"/>
        <charset val="238"/>
      </rPr>
      <t>4)</t>
    </r>
  </si>
  <si>
    <r>
      <t xml:space="preserve">Správa energetických aktiv </t>
    </r>
    <r>
      <rPr>
        <vertAlign val="superscript"/>
        <sz val="10"/>
        <rFont val="Arial"/>
        <family val="2"/>
        <charset val="238"/>
      </rPr>
      <t>4)</t>
    </r>
  </si>
  <si>
    <t>1) Pro proces „Dispečerské řízení“ je použita základna poměru 32:68:0 (VVN, VN, NN).</t>
  </si>
  <si>
    <r>
      <t>2) Pro procesy „Provoz a obsluha“ a „Řád preventivní údržby“</t>
    </r>
    <r>
      <rPr>
        <sz val="10"/>
        <color rgb="FFFF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a oblasti</t>
    </r>
    <r>
      <rPr>
        <sz val="10"/>
        <color rgb="FFFF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„Opravy a údržba“ a „Měření“ jsou jako základna použity hodnoty přímo přiřaditelných nákladů jednotlivých procesů, resp. oblastí.</t>
    </r>
  </si>
  <si>
    <t>3) Pro oblast „Zákaznické služby“ slouží jako základna pro alokaci nepřímo přiřaditelných nákladů na napěťové hladiny procesů „Obsluha účastníků trhu“, „Fakturace (energetická)“ a „Řízení pohledávek“ počty odběrných míst.</t>
  </si>
  <si>
    <t>4) Pro oblast „Správa, obnova a výstavba soustavy“ slouží jako základna pro alokaci nepřímo přiřaditelných nákladů na napěťové hladiny procesů „Strategie a plánování rozvoje a obnovy soustavy“ výše investičních výdajů 
na jednotlivých napěťových hladinách a u procesu „Správa energetických aktiv“ zůstatková hodnota majetku na jednotlivých napěťových hladinách.</t>
  </si>
  <si>
    <t>Skutečná cena elektřiny pro krytí ztrát v distribuční soustavě 
[Kč/MWh]</t>
  </si>
  <si>
    <r>
      <t xml:space="preserve">Dispečerská řídící jednotka (DŘT) </t>
    </r>
    <r>
      <rPr>
        <vertAlign val="superscript"/>
        <sz val="10"/>
        <rFont val="Arial"/>
        <family val="2"/>
        <charset val="238"/>
      </rPr>
      <t xml:space="preserve">4) </t>
    </r>
  </si>
  <si>
    <t>Bilanční saldo na rozhraní sítí PPS/PDS:</t>
  </si>
  <si>
    <t>součet hodnot jističů
nad 1 x 25</t>
  </si>
  <si>
    <r>
      <t>Počet odběrných míst s výrobnou I. kategorie</t>
    </r>
    <r>
      <rPr>
        <vertAlign val="superscript"/>
        <sz val="10"/>
        <rFont val="Arial CE"/>
        <family val="2"/>
        <charset val="238"/>
      </rPr>
      <t>2)</t>
    </r>
  </si>
  <si>
    <r>
      <t xml:space="preserve">1) Počet odběrných míst </t>
    </r>
    <r>
      <rPr>
        <b/>
        <u/>
        <sz val="10"/>
        <rFont val="Arial"/>
        <family val="2"/>
        <charset val="238"/>
      </rPr>
      <t>bez</t>
    </r>
    <r>
      <rPr>
        <sz val="10"/>
        <rFont val="Arial"/>
        <family val="2"/>
      </rPr>
      <t xml:space="preserve"> výroben I. kategorie k poslednímu dni vykazovaného období.</t>
    </r>
  </si>
  <si>
    <r>
      <t>z toho počet odběrných míst s výrobnou elektřiny</t>
    </r>
    <r>
      <rPr>
        <b/>
        <vertAlign val="superscript"/>
        <sz val="10"/>
        <rFont val="Arial"/>
        <family val="2"/>
        <charset val="238"/>
      </rPr>
      <t>3)</t>
    </r>
  </si>
  <si>
    <t>Řádky 7 a 10 musí být upraveny v souladu s vykázanými hodnotami v ř. 8. (tj. nezahrnují nezpoplatněnou dodávku zdrojů).</t>
  </si>
  <si>
    <t>ř. 7 a 10</t>
  </si>
  <si>
    <t>ř. 14</t>
  </si>
  <si>
    <t>Odběr výrobců na hladině NN je rozdělen na MOP (řádek 12) a MOO (řádek 13).</t>
  </si>
  <si>
    <t>Jednosložková platba</t>
  </si>
  <si>
    <t>2) Počet odběrných míst s výrobnou I. kategorie k poslednímu dni vykazovaného období.</t>
  </si>
  <si>
    <t>Přímo přiřaditelný a podpůrný majetek</t>
  </si>
  <si>
    <t>Finanční leasing - § 5 odst. 2</t>
  </si>
  <si>
    <t>Změny klasifikace majetku a organizační změny</t>
  </si>
  <si>
    <t>Přeměny společností</t>
  </si>
  <si>
    <t>na hladině VVN objem 6 mil. Kč,</t>
  </si>
  <si>
    <t>na hladině VN objem 4 mil. Kč,</t>
  </si>
  <si>
    <t>na hladině NN objem 3 mil. Kč,</t>
  </si>
  <si>
    <t>u podpůrného majetku objem 3 mil. Kč,</t>
  </si>
  <si>
    <t>u společného majetku objem 3 mil. Kč. </t>
  </si>
  <si>
    <t>Provozní výnosy</t>
  </si>
  <si>
    <t>Tržby z distribuce - překročení rezervovaného výkonu</t>
  </si>
  <si>
    <t>Překročení výkonu VVN</t>
  </si>
  <si>
    <t>Překročení výkonu NN</t>
  </si>
  <si>
    <t>Překročení výkonu VN</t>
  </si>
  <si>
    <t>Ostatní činnosti</t>
  </si>
  <si>
    <t>Licence</t>
  </si>
  <si>
    <t>Úprava</t>
  </si>
  <si>
    <t>Distribuce</t>
  </si>
  <si>
    <t>Tržby - ostatní</t>
  </si>
  <si>
    <t>Náklady bez daně z příjmu</t>
  </si>
  <si>
    <t>Provozní náklady</t>
  </si>
  <si>
    <t>Odběr ostatních zákazníků</t>
  </si>
  <si>
    <t>Členské příspěvky</t>
  </si>
  <si>
    <t>Dary</t>
  </si>
  <si>
    <t>Pokuty a penále</t>
  </si>
  <si>
    <t>Jiné náklady</t>
  </si>
  <si>
    <t>Finanční náklady</t>
  </si>
  <si>
    <r>
      <t xml:space="preserve">Správní režie a bankovní poplatky </t>
    </r>
    <r>
      <rPr>
        <vertAlign val="superscript"/>
        <sz val="10"/>
        <rFont val="Arial"/>
        <family val="2"/>
        <charset val="238"/>
      </rPr>
      <t>5)</t>
    </r>
  </si>
  <si>
    <t>Úprava nákladů zahrnuta v procesech</t>
  </si>
  <si>
    <t>Nepřímo přiřaditelné náklady (tj. náklady, které nelze přímo přiřadit k napěťové hladině) a správní režie a bankovní poplatky jsou alokovány na napěťové hladiny s rozdílnou základnou pro alokaci:</t>
  </si>
  <si>
    <t>5) Správní režie a bankovní poplatky jsou alokovány na jednotlivé procesy. Základnou pro alokaci správní režie a bankovních poplatků je hodnota nákladů jednotlivých procesů.</t>
  </si>
  <si>
    <t>i-2</t>
  </si>
  <si>
    <t>i-1</t>
  </si>
  <si>
    <t>6) Detailní popis skutečných nákladů faktoru trhu se uvede v listu Komentář.</t>
  </si>
  <si>
    <r>
      <t>Faktor trhu</t>
    </r>
    <r>
      <rPr>
        <b/>
        <vertAlign val="superscript"/>
        <sz val="10"/>
        <rFont val="Arial"/>
        <family val="2"/>
        <charset val="238"/>
      </rPr>
      <t>6)</t>
    </r>
  </si>
  <si>
    <t>Skutečný termín předání staveniště mezi stavebníkem a zhotoviteli</t>
  </si>
  <si>
    <t xml:space="preserve">Skutečný termín převzetí staveniště stavebníkem </t>
  </si>
  <si>
    <t>Bez započtení dotace</t>
  </si>
  <si>
    <t>Se započtením dotace</t>
  </si>
  <si>
    <t>Dodávka sousedních regionálních PDS:</t>
  </si>
  <si>
    <t>Dodávka zdrojů nezpoplatněná cenou za použití sítě (vliv umístění měření)</t>
  </si>
  <si>
    <t>Odběr sousedních regionálních PDS:</t>
  </si>
  <si>
    <t>EG.D, a.s.</t>
  </si>
  <si>
    <t>UCED Chomutov s.r.o.</t>
  </si>
  <si>
    <t>Vlastní spotřeba PDS:</t>
  </si>
  <si>
    <t>Odběr pro technologické účely</t>
  </si>
  <si>
    <t>Ostatní odběr</t>
  </si>
  <si>
    <t>Dodávka ze sousedních regionálních PDS:</t>
  </si>
  <si>
    <t>Dodávka zdrojů nezpoplatněná cenou za použití sítí (vliv umístění měření)</t>
  </si>
  <si>
    <t>Vlastní odběr PDS:</t>
  </si>
  <si>
    <t>Údaje za rok i-2, stavové veličiny k 31. 12., naměřené maximum je maximální roční naměřená hodnota</t>
  </si>
  <si>
    <t>Roční rezervovaná kapacita</t>
  </si>
  <si>
    <t xml:space="preserve">Měsíční rezervovaná kapacita </t>
  </si>
  <si>
    <t>Naměřené maximum</t>
  </si>
  <si>
    <t>Odběr elektřiny ze soustavy zpoplatněný jednosložkovou platbou za distribuci</t>
  </si>
  <si>
    <t>Odběr elektřiny ze soustavy zpoplatněný cenou za použití sítí</t>
  </si>
  <si>
    <t>[MW]</t>
  </si>
  <si>
    <t>ac</t>
  </si>
  <si>
    <t>ad</t>
  </si>
  <si>
    <t>ao</t>
  </si>
  <si>
    <t>ap</t>
  </si>
  <si>
    <t>ba</t>
  </si>
  <si>
    <t>bb</t>
  </si>
  <si>
    <t>bm</t>
  </si>
  <si>
    <t>bn</t>
  </si>
  <si>
    <t>1.</t>
  </si>
  <si>
    <t>2.</t>
  </si>
  <si>
    <t>3.</t>
  </si>
  <si>
    <t>4.</t>
  </si>
  <si>
    <t>t</t>
  </si>
  <si>
    <t>u</t>
  </si>
  <si>
    <t>v</t>
  </si>
  <si>
    <t>w</t>
  </si>
  <si>
    <t>y</t>
  </si>
  <si>
    <t>z</t>
  </si>
  <si>
    <t>aa</t>
  </si>
  <si>
    <t>ab</t>
  </si>
  <si>
    <t>ae</t>
  </si>
  <si>
    <t>af</t>
  </si>
  <si>
    <t>ag</t>
  </si>
  <si>
    <t>ah</t>
  </si>
  <si>
    <t>ai</t>
  </si>
  <si>
    <t>aj</t>
  </si>
  <si>
    <t>ak</t>
  </si>
  <si>
    <t>al</t>
  </si>
  <si>
    <t>am</t>
  </si>
  <si>
    <t>an</t>
  </si>
  <si>
    <t>aq</t>
  </si>
  <si>
    <t>ar</t>
  </si>
  <si>
    <t>as</t>
  </si>
  <si>
    <t>at</t>
  </si>
  <si>
    <t>au</t>
  </si>
  <si>
    <t>av</t>
  </si>
  <si>
    <t>aw</t>
  </si>
  <si>
    <t>ax</t>
  </si>
  <si>
    <t>ay</t>
  </si>
  <si>
    <t>az</t>
  </si>
  <si>
    <t>bc</t>
  </si>
  <si>
    <t>bd</t>
  </si>
  <si>
    <t>be</t>
  </si>
  <si>
    <t>bf</t>
  </si>
  <si>
    <t>bg</t>
  </si>
  <si>
    <t>bh</t>
  </si>
  <si>
    <t>bi</t>
  </si>
  <si>
    <t>bj</t>
  </si>
  <si>
    <t>bk</t>
  </si>
  <si>
    <t>bl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</si>
  <si>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</si>
  <si>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</si>
  <si>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</si>
  <si>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</si>
  <si>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</si>
  <si>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</si>
  <si>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</si>
  <si>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</si>
  <si>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</si>
  <si>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</si>
  <si>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</si>
  <si>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</si>
  <si>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</si>
  <si>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</si>
  <si>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</si>
  <si>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</si>
  <si>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</si>
  <si>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</si>
  <si>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</si>
  <si>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</si>
  <si>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</si>
  <si>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</si>
  <si>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</si>
  <si>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</si>
  <si>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</si>
  <si>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</si>
  <si>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</si>
  <si>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</si>
  <si>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</si>
  <si>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</si>
  <si>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</si>
  <si>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</si>
  <si>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</si>
  <si>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</si>
  <si>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</si>
  <si>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</si>
  <si>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</si>
  <si>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</si>
  <si>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</si>
  <si>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</si>
  <si>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</si>
  <si>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</si>
  <si>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</si>
  <si>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</si>
  <si>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</si>
  <si>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</si>
  <si>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</si>
  <si>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</si>
  <si>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</si>
  <si>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</si>
  <si>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</si>
  <si>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</si>
  <si>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</si>
  <si>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</si>
  <si>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</si>
  <si>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</si>
  <si>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</si>
  <si>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</si>
  <si>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</si>
  <si>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</si>
  <si>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</si>
  <si>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</si>
  <si>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</si>
  <si>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</si>
  <si>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</si>
  <si>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</si>
  <si>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</si>
  <si>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</si>
  <si>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</si>
  <si>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</si>
  <si>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</si>
  <si>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</si>
  <si>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</si>
  <si>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</si>
  <si>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</si>
  <si>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</si>
  <si>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</si>
  <si>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</si>
  <si>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</si>
  <si>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</si>
  <si>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</si>
  <si>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</si>
  <si>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</si>
  <si>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</si>
  <si>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</si>
  <si>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</si>
  <si>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</si>
  <si>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</si>
  <si>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</si>
  <si>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</si>
  <si>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</si>
  <si>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</si>
  <si>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</si>
  <si>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</si>
  <si>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</si>
  <si>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</si>
  <si>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</si>
  <si>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</si>
  <si>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</si>
  <si>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</si>
  <si>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</si>
  <si>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</si>
  <si>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</si>
  <si>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</si>
  <si>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</si>
  <si>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</si>
  <si>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</si>
  <si>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</si>
  <si>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</si>
  <si>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</si>
  <si>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</si>
  <si>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</si>
  <si>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</si>
  <si>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</si>
  <si>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</si>
  <si>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</si>
  <si>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</si>
  <si>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</si>
  <si>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</si>
  <si>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</si>
  <si>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</si>
  <si>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</si>
  <si>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</si>
  <si>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</si>
  <si>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</si>
  <si>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</si>
  <si>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</si>
  <si>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</si>
  <si>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</si>
  <si>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</si>
  <si>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</si>
  <si>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</si>
  <si>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</si>
  <si>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</si>
  <si>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</si>
  <si>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</si>
  <si>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</si>
  <si>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</si>
  <si>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</si>
  <si>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</si>
  <si>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</si>
  <si>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</si>
  <si>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</si>
  <si>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</si>
  <si>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</si>
  <si>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</si>
  <si>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</si>
  <si>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</si>
  <si>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</si>
  <si>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</si>
  <si>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</si>
  <si>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</si>
  <si>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</si>
  <si>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</si>
  <si>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</si>
  <si>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</si>
  <si>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</si>
  <si>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</si>
  <si>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</si>
  <si>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</si>
  <si>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</si>
  <si>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</si>
  <si>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</si>
  <si>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</si>
  <si>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</si>
  <si>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</si>
  <si>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</si>
  <si>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</si>
  <si>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</si>
  <si>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</si>
  <si>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</si>
  <si>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</si>
  <si>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</si>
  <si>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</si>
  <si>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</si>
  <si>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</si>
  <si>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</si>
  <si>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</si>
  <si>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</si>
  <si>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</si>
  <si>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</si>
  <si>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</si>
  <si>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</si>
  <si>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</si>
  <si>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</si>
  <si>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</si>
  <si>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</si>
  <si>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</si>
  <si>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</si>
  <si>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</si>
  <si>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</si>
  <si>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</si>
  <si>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</si>
  <si>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</si>
  <si>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</si>
  <si>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</si>
  <si>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</si>
  <si>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</si>
  <si>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</si>
  <si>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</si>
  <si>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</si>
  <si>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</si>
  <si>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</si>
  <si>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</si>
  <si>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</si>
  <si>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</si>
  <si>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</si>
  <si>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</si>
  <si>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</si>
  <si>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</si>
  <si>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</si>
  <si>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</si>
  <si>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</si>
  <si>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</si>
  <si>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</si>
  <si>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</si>
  <si>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</si>
  <si>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</si>
  <si>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</si>
  <si>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</si>
  <si>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</si>
  <si>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</si>
  <si>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</si>
  <si>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</si>
  <si>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</si>
  <si>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</si>
  <si>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</si>
  <si>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</si>
  <si>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</si>
  <si>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</si>
  <si>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</si>
  <si>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</si>
  <si>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</si>
  <si>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</si>
  <si>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</si>
  <si>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</si>
  <si>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</si>
  <si>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</si>
  <si>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</si>
  <si>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</si>
  <si>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</si>
  <si>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</si>
  <si>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</si>
  <si>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</si>
  <si>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</si>
  <si>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</si>
  <si>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</si>
  <si>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</si>
  <si>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</si>
  <si>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</si>
  <si>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</si>
  <si>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</si>
  <si>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</si>
  <si>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</si>
  <si>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</si>
  <si>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</si>
  <si>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</si>
  <si>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</si>
  <si>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</si>
  <si>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</si>
  <si>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</si>
  <si>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</si>
  <si>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</si>
  <si>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</si>
  <si>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</si>
  <si>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</si>
  <si>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</si>
  <si>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</si>
  <si>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</si>
  <si>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</si>
  <si>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</si>
  <si>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</si>
  <si>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</si>
  <si>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</si>
  <si>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</si>
  <si>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</si>
  <si>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</si>
  <si>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</si>
  <si>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</si>
  <si>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</si>
  <si>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</si>
  <si>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</si>
  <si>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</si>
  <si>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</si>
  <si>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</si>
  <si>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</si>
  <si>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</si>
  <si>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</si>
  <si>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</si>
  <si>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</si>
  <si>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</si>
  <si>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</si>
  <si>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</si>
  <si>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</si>
  <si>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</si>
  <si>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</si>
  <si>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</si>
  <si>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</si>
  <si>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</si>
  <si>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</si>
  <si>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</si>
  <si>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</si>
  <si>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</si>
  <si>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</si>
  <si>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</si>
  <si>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</si>
  <si>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</si>
  <si>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</si>
  <si>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</si>
  <si>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</si>
  <si>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</si>
  <si>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</si>
  <si>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</si>
  <si>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</si>
  <si>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</si>
  <si>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</si>
  <si>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</si>
  <si>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</si>
  <si>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</si>
  <si>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</si>
  <si>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</si>
  <si>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</si>
  <si>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</si>
  <si>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</si>
  <si>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</si>
  <si>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</si>
  <si>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</si>
  <si>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</si>
  <si>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</si>
  <si>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</si>
  <si>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</si>
  <si>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</si>
  <si>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</si>
  <si>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</si>
  <si>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</si>
  <si>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</si>
  <si>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</si>
  <si>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</si>
  <si>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</si>
  <si>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</si>
  <si>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</si>
  <si>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</si>
  <si>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</si>
  <si>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</si>
  <si>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</si>
  <si>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</si>
  <si>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</si>
  <si>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</si>
  <si>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</si>
  <si>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</si>
  <si>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</si>
  <si>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</si>
  <si>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</si>
  <si>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</si>
  <si>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</si>
  <si>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</si>
  <si>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</si>
  <si>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</si>
  <si>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</si>
  <si>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</si>
  <si>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</si>
  <si>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</si>
  <si>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</si>
  <si>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</si>
  <si>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</si>
  <si>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</si>
  <si>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</si>
  <si>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</si>
  <si>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</si>
  <si>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</si>
  <si>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</si>
  <si>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</si>
  <si>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</si>
  <si>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</si>
  <si>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</si>
  <si>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</si>
  <si>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</si>
  <si>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</si>
  <si>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</si>
  <si>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</si>
  <si>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</si>
  <si>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</si>
  <si>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</si>
  <si>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</si>
  <si>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</si>
  <si>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</si>
  <si>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</si>
  <si>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</si>
  <si>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</si>
  <si>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</si>
  <si>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</si>
  <si>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</si>
  <si>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</si>
  <si>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</si>
  <si>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</si>
  <si>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</si>
  <si>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</si>
  <si>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</si>
  <si>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</si>
  <si>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</si>
  <si>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</si>
  <si>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</si>
  <si>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</si>
  <si>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</si>
  <si>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</si>
  <si>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</si>
  <si>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</si>
  <si>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</si>
  <si>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</si>
  <si>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</si>
  <si>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</si>
  <si>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</si>
  <si>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</si>
  <si>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</si>
  <si>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</si>
  <si>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</si>
  <si>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</si>
  <si>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</si>
  <si>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</si>
  <si>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</si>
  <si>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</si>
  <si>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</si>
  <si>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</si>
  <si>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</si>
  <si>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</si>
  <si>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</si>
  <si>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</si>
  <si>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</si>
  <si>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</si>
  <si>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</si>
  <si>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</si>
  <si>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</si>
  <si>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</si>
  <si>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</si>
  <si>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</si>
  <si>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</si>
  <si>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</si>
  <si>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</si>
  <si>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</si>
  <si>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</si>
  <si>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</si>
  <si>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</si>
  <si>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</si>
  <si>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</si>
  <si>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</si>
  <si>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</si>
  <si>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</si>
  <si>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</si>
  <si>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</si>
  <si>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</si>
  <si>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</si>
  <si>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</si>
  <si>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</si>
  <si>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</si>
  <si>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</si>
  <si>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</si>
  <si>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</si>
  <si>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</si>
  <si>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</si>
  <si>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</si>
  <si>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</si>
  <si>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</si>
  <si>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</si>
  <si>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</si>
  <si>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</si>
  <si>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</si>
  <si>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</si>
  <si>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</si>
  <si>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</si>
  <si>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</si>
  <si>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</si>
  <si>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</si>
  <si>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</si>
  <si>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</si>
  <si>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</si>
  <si>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</si>
  <si>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</si>
  <si>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</si>
  <si>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</si>
  <si>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</si>
  <si>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</si>
  <si>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</si>
  <si>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</si>
  <si>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</si>
  <si>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</si>
  <si>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</si>
  <si>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</si>
  <si>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</si>
  <si>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</si>
  <si>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</si>
  <si>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</si>
  <si>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</si>
  <si>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</si>
  <si>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</si>
  <si>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</si>
  <si>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</si>
  <si>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</si>
  <si>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</si>
  <si>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</si>
  <si>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</si>
  <si>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</si>
  <si>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</si>
  <si>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</si>
  <si>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</si>
  <si>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</si>
  <si>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</si>
  <si>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</si>
  <si>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</si>
  <si>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</si>
  <si>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</si>
  <si>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</si>
  <si>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</si>
  <si>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</si>
  <si>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</si>
  <si>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</si>
  <si>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</si>
  <si>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</si>
  <si>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</si>
  <si>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</si>
  <si>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</si>
  <si>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</si>
  <si>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</si>
  <si>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</si>
  <si>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</si>
  <si>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</si>
  <si>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</si>
  <si>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</si>
  <si>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</si>
  <si>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</si>
  <si>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</si>
  <si>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</si>
  <si>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</si>
  <si>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</si>
  <si>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</si>
  <si>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</si>
  <si>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</si>
  <si>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</si>
  <si>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</si>
  <si>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</si>
  <si>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</si>
  <si>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</si>
  <si>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</si>
  <si>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</si>
  <si>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</si>
  <si>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</si>
  <si>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</si>
  <si>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</si>
  <si>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</si>
  <si>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</si>
  <si>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</si>
  <si>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</si>
  <si>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</si>
  <si>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</si>
  <si>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</si>
  <si>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</si>
  <si>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</si>
  <si>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</si>
  <si>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</si>
  <si>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</si>
  <si>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</si>
  <si>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</si>
  <si>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</si>
  <si>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</si>
  <si>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</si>
  <si>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</si>
  <si>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</si>
  <si>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</si>
  <si>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</si>
  <si>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</si>
  <si>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</si>
  <si>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</si>
  <si>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</si>
  <si>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</si>
  <si>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</si>
  <si>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</si>
  <si>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</si>
  <si>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</si>
  <si>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</si>
  <si>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</si>
  <si>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</si>
  <si>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</si>
  <si>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</si>
  <si>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</si>
  <si>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</si>
  <si>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</si>
  <si>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</si>
  <si>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</si>
  <si>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</si>
  <si>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</si>
  <si>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</si>
  <si>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</si>
  <si>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</si>
  <si>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</si>
  <si>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</si>
  <si>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</si>
  <si>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</si>
  <si>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</si>
  <si>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</si>
  <si>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</si>
  <si>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</si>
  <si>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</si>
  <si>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</si>
  <si>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</si>
  <si>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</si>
  <si>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</si>
  <si>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</si>
  <si>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</si>
  <si>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</si>
  <si>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</si>
  <si>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</si>
  <si>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</si>
  <si>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</si>
  <si>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</si>
  <si>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</si>
  <si>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</si>
  <si>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</si>
  <si>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</si>
  <si>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</si>
  <si>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</si>
  <si>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</si>
  <si>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</si>
  <si>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</si>
  <si>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</si>
  <si>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</si>
  <si>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</si>
  <si>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</si>
  <si>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</si>
  <si>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</si>
  <si>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</si>
  <si>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</si>
  <si>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</si>
  <si>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</si>
  <si>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</si>
  <si>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</si>
  <si>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</si>
  <si>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</si>
  <si>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</si>
  <si>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</si>
  <si>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</si>
  <si>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</si>
  <si>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</si>
  <si>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</si>
  <si>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</si>
  <si>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</si>
  <si>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</si>
  <si>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</si>
  <si>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</si>
  <si>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</si>
  <si>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</si>
  <si>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</si>
  <si>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</si>
  <si>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</si>
  <si>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</si>
  <si>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</si>
  <si>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</si>
  <si>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</si>
  <si>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</si>
  <si>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</si>
  <si>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</si>
  <si>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</si>
  <si>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</si>
  <si>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</si>
  <si>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</si>
  <si>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</si>
  <si>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</si>
  <si>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</si>
  <si>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</si>
  <si>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</si>
  <si>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</si>
  <si>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</si>
  <si>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</si>
  <si>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</si>
  <si>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</si>
  <si>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</si>
  <si>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</si>
  <si>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</si>
  <si>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</si>
  <si>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</si>
  <si>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</si>
  <si>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</si>
  <si>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</si>
  <si>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</si>
  <si>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</si>
  <si>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</si>
  <si>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</si>
  <si>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</si>
  <si>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</si>
  <si>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</si>
  <si>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</si>
  <si>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</si>
  <si>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</si>
  <si>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</si>
  <si>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</si>
  <si>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</si>
  <si>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</si>
  <si>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</si>
  <si>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</si>
  <si>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</si>
  <si>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</si>
  <si>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</si>
  <si>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</si>
  <si>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</si>
  <si>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</si>
  <si>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</si>
  <si>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</si>
  <si>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</si>
  <si>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</si>
  <si>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</si>
  <si>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</si>
  <si>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</si>
  <si>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</si>
  <si>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</si>
  <si>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</si>
  <si>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</si>
  <si>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</si>
  <si>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</si>
  <si>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</si>
  <si>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</si>
  <si>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</si>
  <si>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</si>
  <si>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</si>
  <si>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</si>
  <si>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</si>
  <si>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</si>
  <si>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</si>
  <si>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</si>
  <si>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</si>
  <si>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</si>
  <si>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</si>
  <si>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</si>
  <si>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</si>
  <si>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</si>
  <si>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</si>
  <si>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</si>
  <si>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</si>
  <si>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</si>
  <si>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</si>
  <si>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</si>
  <si>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</si>
  <si>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</si>
  <si>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</si>
  <si>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</si>
  <si>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</si>
  <si>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</si>
  <si>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</si>
  <si>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</si>
  <si>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</si>
  <si>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</si>
  <si>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</si>
  <si>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</si>
  <si>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</si>
  <si>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</si>
  <si>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</si>
  <si>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</si>
  <si>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</si>
  <si>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</si>
  <si>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</si>
  <si>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</si>
  <si>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</si>
  <si>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</si>
  <si>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</si>
  <si>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</si>
  <si>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</si>
  <si>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</si>
  <si>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</si>
  <si>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</si>
  <si>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</si>
  <si>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</si>
  <si>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</si>
  <si>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</si>
  <si>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</si>
  <si>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</si>
  <si>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</si>
  <si>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</si>
  <si>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</si>
  <si>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</si>
  <si>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</si>
  <si>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</si>
  <si>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</si>
  <si>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</si>
  <si>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</si>
  <si>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</si>
  <si>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</si>
  <si>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</si>
  <si>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</si>
  <si>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</si>
  <si>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</si>
  <si>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</si>
  <si>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</si>
  <si>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</si>
  <si>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</si>
  <si>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</si>
  <si>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</si>
  <si>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</si>
  <si>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</si>
  <si>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</si>
  <si>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</si>
  <si>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</si>
  <si>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</si>
  <si>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</si>
  <si>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</si>
  <si>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</si>
  <si>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</si>
  <si>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</si>
  <si>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</si>
  <si>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</si>
  <si>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</si>
  <si>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</si>
  <si>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</si>
  <si>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</si>
  <si>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</si>
  <si>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</si>
  <si>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</si>
  <si>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</si>
  <si>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</si>
  <si>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</si>
  <si>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</si>
  <si>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</si>
  <si>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</si>
  <si>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</si>
  <si>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</si>
  <si>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</si>
  <si>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</si>
  <si>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</si>
  <si>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</si>
  <si>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</si>
  <si>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</si>
  <si>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</si>
  <si>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</si>
  <si>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</si>
  <si>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</si>
  <si>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</si>
  <si>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</si>
  <si>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</si>
  <si>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</si>
  <si>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</si>
  <si>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</si>
  <si>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</si>
  <si>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</si>
  <si>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</si>
  <si>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</si>
  <si>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</si>
  <si>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</si>
  <si>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</si>
  <si>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</si>
  <si>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</si>
  <si>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</si>
  <si>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</si>
  <si>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</si>
  <si>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</si>
  <si>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</si>
  <si>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</si>
  <si>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</si>
  <si>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</si>
  <si>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</si>
  <si>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</si>
  <si>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</si>
  <si>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</si>
  <si>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</si>
  <si>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</si>
  <si>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</si>
  <si>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</si>
  <si>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</si>
  <si>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</si>
  <si>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</si>
  <si>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</si>
  <si>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</si>
  <si>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</si>
  <si>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</si>
  <si>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</si>
  <si>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</si>
  <si>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</si>
  <si>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</si>
  <si>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</si>
  <si>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</si>
  <si>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</si>
  <si>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</si>
  <si>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</si>
  <si>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</si>
  <si>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</si>
  <si>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</si>
  <si>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</si>
  <si>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</si>
  <si>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</si>
  <si>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</si>
  <si>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</si>
  <si>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</si>
  <si>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</si>
  <si>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</si>
  <si>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</si>
  <si>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</si>
  <si>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</si>
  <si>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</si>
  <si>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</si>
  <si>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</si>
  <si>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</si>
  <si>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</si>
  <si>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</si>
  <si>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</si>
  <si>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</si>
  <si>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</si>
  <si>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</si>
  <si>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</si>
  <si>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</si>
  <si>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</si>
  <si>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</si>
  <si>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</si>
  <si>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</si>
  <si>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</si>
  <si>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</si>
  <si>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</si>
  <si>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</si>
  <si>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</si>
  <si>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</si>
  <si>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</si>
  <si>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</si>
  <si>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</si>
  <si>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</si>
  <si>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</si>
  <si>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</si>
  <si>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</si>
  <si>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</si>
  <si>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</si>
  <si>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</si>
  <si>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</si>
  <si>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</si>
  <si>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</si>
  <si>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</si>
  <si>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</si>
  <si>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</si>
  <si>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</si>
  <si>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</si>
  <si>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</si>
  <si>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</si>
  <si>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</si>
  <si>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</si>
  <si>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</si>
  <si>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</si>
  <si>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</si>
  <si>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</si>
  <si>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</si>
  <si>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</si>
  <si>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</si>
  <si>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</si>
  <si>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</si>
  <si>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</si>
  <si>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</si>
  <si>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</si>
  <si>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</si>
  <si>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</si>
  <si>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</si>
  <si>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</si>
  <si>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</si>
  <si>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</si>
  <si>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</si>
  <si>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</si>
  <si>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</si>
  <si>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</si>
  <si>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</si>
  <si>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</si>
  <si>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</si>
  <si>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</si>
  <si>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</si>
  <si>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</si>
  <si>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</si>
  <si>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</si>
  <si>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</si>
  <si>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</si>
  <si>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</si>
  <si>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</si>
  <si>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</si>
  <si>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</si>
  <si>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</si>
  <si>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</si>
  <si>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</si>
  <si>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</si>
  <si>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</si>
  <si>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</si>
  <si>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</si>
  <si>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</si>
  <si>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</si>
  <si>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</si>
  <si>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</si>
  <si>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</si>
  <si>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</si>
  <si>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</si>
  <si>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</si>
  <si>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</si>
  <si>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</si>
  <si>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</si>
  <si>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</si>
  <si>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</si>
  <si>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</si>
  <si>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</si>
  <si>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</si>
  <si>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</si>
  <si>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</si>
  <si>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</si>
  <si>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</si>
  <si>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</si>
  <si>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</si>
  <si>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</si>
  <si>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</si>
  <si>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</si>
  <si>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 xml:space="preserve">Odběr el. energie </t>
  </si>
  <si>
    <t xml:space="preserve">Průměrný odběr </t>
  </si>
  <si>
    <t>Průměrná cena bez DPH</t>
  </si>
  <si>
    <r>
      <t>Počet odběrných míst bez výroben I. kategorie</t>
    </r>
    <r>
      <rPr>
        <vertAlign val="superscript"/>
        <sz val="10"/>
        <rFont val="Arial"/>
        <family val="2"/>
        <charset val="238"/>
      </rPr>
      <t>1)</t>
    </r>
  </si>
  <si>
    <r>
      <t>Počet odběrných míst bez výroben I. kategorie</t>
    </r>
    <r>
      <rPr>
        <vertAlign val="superscript"/>
        <sz val="10"/>
        <rFont val="Arial CE"/>
        <family val="2"/>
        <charset val="238"/>
      </rPr>
      <t>1)</t>
    </r>
  </si>
  <si>
    <t>3) Z toho počet odběrných míst s výrobnou II. kategorie k poslednímu dni vykazovaného období.</t>
  </si>
  <si>
    <t>přidělit pouze pro lampu veřejného osvětlení samostatně připojenou k distribuční soustavě vyžadující nepřetržité napájení.</t>
  </si>
  <si>
    <t>C 60 d - bez veř. osv.</t>
  </si>
  <si>
    <t>C 60 d - veř. osv.*</t>
  </si>
  <si>
    <t>1) Z toho počet odběrných míst s výrobnou II. kategorie k poslednímu dni vykazovaného období.</t>
  </si>
  <si>
    <r>
      <t>z toho počet odběrných míst s výrobnou elektřiny</t>
    </r>
    <r>
      <rPr>
        <b/>
        <vertAlign val="superscript"/>
        <sz val="10"/>
        <rFont val="Arial"/>
        <family val="2"/>
        <charset val="238"/>
      </rPr>
      <t>1)</t>
    </r>
  </si>
  <si>
    <t>Počet odběrných míst bez výroben I. kategorie</t>
  </si>
  <si>
    <t>Komentář k výkazům</t>
  </si>
  <si>
    <t>Rezervovaná kapacita při odstaveném zdroji</t>
  </si>
  <si>
    <t xml:space="preserve">EAN odběrného místa </t>
  </si>
  <si>
    <t>bo</t>
  </si>
  <si>
    <t>bp</t>
  </si>
  <si>
    <t>bq</t>
  </si>
  <si>
    <t>br</t>
  </si>
  <si>
    <t>bs</t>
  </si>
  <si>
    <t>bt</t>
  </si>
  <si>
    <t>bu</t>
  </si>
  <si>
    <t>bv</t>
  </si>
  <si>
    <t>bw</t>
  </si>
  <si>
    <t>bx</t>
  </si>
  <si>
    <t>by</t>
  </si>
  <si>
    <t>bz</t>
  </si>
  <si>
    <t>ca</t>
  </si>
  <si>
    <t>cb</t>
  </si>
  <si>
    <t>cc</t>
  </si>
  <si>
    <t>cd</t>
  </si>
  <si>
    <t>ce</t>
  </si>
  <si>
    <t>cf</t>
  </si>
  <si>
    <t>cg</t>
  </si>
  <si>
    <t>ch</t>
  </si>
  <si>
    <t>cj</t>
  </si>
  <si>
    <t>ci</t>
  </si>
  <si>
    <t>ck</t>
  </si>
  <si>
    <t>cl</t>
  </si>
  <si>
    <t>Nevyžádaný odběr induktivní jalové energie</t>
  </si>
  <si>
    <t>Nevyžádaná dodávka jalové energie do soustavy</t>
  </si>
  <si>
    <t>[MVArh]</t>
  </si>
  <si>
    <t>součet hodnot jističů              nad 3 x 160</t>
  </si>
  <si>
    <t>součet hodnot jističů
nad 3 x 160</t>
  </si>
  <si>
    <t xml:space="preserve">*V řádku 250 jsou vyplněny hodnoty související se sazbou určenou pro účely osvětlování veřejných prostranství, kterou je možné </t>
  </si>
  <si>
    <t>Vykazující společnost:</t>
  </si>
  <si>
    <t>Zkratka společnosti:</t>
  </si>
  <si>
    <t>Změna verze výkazů :</t>
  </si>
  <si>
    <t>Datum změny:</t>
  </si>
  <si>
    <t>verze nová</t>
  </si>
  <si>
    <t>verze předcházející</t>
  </si>
  <si>
    <t>DD/MM/RR</t>
  </si>
  <si>
    <t>list:</t>
  </si>
  <si>
    <t>změna:</t>
  </si>
  <si>
    <t>stručný popis změny:</t>
  </si>
  <si>
    <t>1</t>
  </si>
  <si>
    <t>(v případě verze 2 a další)</t>
  </si>
  <si>
    <t>Napěťová hladina
[VVN]</t>
  </si>
  <si>
    <t>Napěťová hladina
[VN]</t>
  </si>
  <si>
    <t>Součet dat</t>
  </si>
  <si>
    <t>součet hodnot jističů
nad 3 x 63</t>
  </si>
  <si>
    <t>Vysvětlení:</t>
  </si>
  <si>
    <r>
      <rPr>
        <b/>
        <sz val="11"/>
        <rFont val="Arial"/>
        <family val="2"/>
        <charset val="238"/>
      </rPr>
      <t>"součet hodnot jističů nad 1x25"</t>
    </r>
    <r>
      <rPr>
        <sz val="11"/>
        <rFont val="Arial"/>
        <family val="2"/>
      </rPr>
      <t>: do tohoto pole se vyplní součet hodnot všech jističů větší než 1x25.</t>
    </r>
  </si>
  <si>
    <t>Hodnota jističů se sečte za všechna odběrná místa.</t>
  </si>
  <si>
    <t>Např. jistič 1x63 je u pěti odběrných míst a jistič 1x50 je u tří odběrných míst, potom se do kolonky "součet hodnot jističů nad 1x25 vyplní:</t>
  </si>
  <si>
    <t>do sloupce "b" 63x5 + 50x3 = 465 a do sloupce "c" 5 + 3 = 8 (počet odběrných míst)</t>
  </si>
  <si>
    <r>
      <t xml:space="preserve">analogicky </t>
    </r>
    <r>
      <rPr>
        <b/>
        <sz val="11"/>
        <rFont val="Arial"/>
        <family val="2"/>
        <charset val="238"/>
      </rPr>
      <t>"součet hodnot jističů nad 3 x 63  nebo nad 3 x 160 "</t>
    </r>
    <r>
      <rPr>
        <sz val="11"/>
        <rFont val="Arial"/>
        <family val="2"/>
      </rPr>
      <t>:</t>
    </r>
  </si>
  <si>
    <t xml:space="preserve">Např.: jistič 3x630 je u dvou odběrných míst a jistič 3x1000 je u deseti odběrných míst, potom se do kolonky "součet hodnot jističů nad 3x63 </t>
  </si>
  <si>
    <t>nebo 3 x 160 vyplní do sloupce "b" 630x2 + 1000x10 = 11 260 a do sloupce "c" 2 + 10 = 12 (počet odběrných míst)</t>
  </si>
  <si>
    <t>Tímto způsobem se postupuje pro každou sazbu (D 01 d, D 02 d, D 25 d atd.).</t>
  </si>
  <si>
    <t>pozn.: Držitel licence uvede všechna odběrná a předávací místa včetně míst určených pro odběr elektřiny provozovatele distribuční soustavy, který přímo nesouvisí s licencí na distribuci elektřiny (popř. pro provoz továrny, kanceláří apod.).</t>
  </si>
  <si>
    <t>období 01-06</t>
  </si>
  <si>
    <t>Čvrtthodina dne</t>
  </si>
  <si>
    <t xml:space="preserve">Distribuční služby  - vlastní odběr  ostatní  </t>
  </si>
  <si>
    <t xml:space="preserve">       Elektrická energie vlastní spotřeba  - odběr pro technologické účely</t>
  </si>
  <si>
    <t xml:space="preserve">Elektrická energie vlastní spotřeba  - odběr  ostatní  </t>
  </si>
  <si>
    <t xml:space="preserve">       Distribuční služby vlastní spotřeba  - odběr pro technologické účely</t>
  </si>
  <si>
    <t>Vlastní spotřeba  - odběr pro technologické účely</t>
  </si>
  <si>
    <t>Vlastní spotřeba  - odběr ostatní</t>
  </si>
  <si>
    <t>Elektrická energie vlastní spotřeba na technologické účely</t>
  </si>
  <si>
    <t xml:space="preserve">   Distribuční služby vlastní spotřeba  - odběr pro technologické účely</t>
  </si>
  <si>
    <t>(hodiny)</t>
  </si>
  <si>
    <t>období 01-07</t>
  </si>
  <si>
    <t>(čtvrthodiny)</t>
  </si>
  <si>
    <t>Uvede se maximum součtu bilančního salda výkonu na rozhraní sítě PPS (včetně sítě 110 kV PPS) a PDS na hladině 110 kV.</t>
  </si>
  <si>
    <t>29.2.</t>
  </si>
  <si>
    <t>Čtvrthodina dne</t>
  </si>
  <si>
    <t>Pořadové číslo čtvrthodiny roku</t>
  </si>
  <si>
    <t xml:space="preserve">Výkaz 12-T1a):  Výkaz rezervace kapacity, ročního odběru elektřiny účastníků trhu a technických jednotek  na napěťové hladině VVN </t>
  </si>
  <si>
    <t xml:space="preserve">Výkaz 12-T1a):  Výkaz rezervace kapacity, ročního odběru elektřiny účastníků trhu a technických jednotek  na napěťové hladině VN </t>
  </si>
  <si>
    <t>Elektrická energie - ztráty (hodnoty za rok   i-2)</t>
  </si>
  <si>
    <t>Elektrická energie - ztráty ( hodnoty za  rok  i-3)</t>
  </si>
  <si>
    <t>Den / hodina</t>
  </si>
  <si>
    <t>Výkaz 12-B2a): Měsíční  hodinová maxima součtu bilančního salda výkonu na rozhraní sítí držitele licence na přenos elektřiny a držitele licence na distribuci elektřiny na hladině 110 kV</t>
  </si>
  <si>
    <t>Výkaz 12-B2b): Měsíční hodinová maxima výkonů na rozhraní VVN mezi distribučními soustavami</t>
  </si>
  <si>
    <t>Výkaz 12-B2c): Měsíční hodinová maxima výkonů na rozhraní VN mezi distribučními soustavami</t>
  </si>
  <si>
    <t>plán (čtvrthodiny)</t>
  </si>
  <si>
    <t xml:space="preserve">Výkaz 12-B4: Výkaz ročních diagramů spotřeby maloodběru a celkových ztrát v sítích držitele licence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</si>
</sst>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3" formatCode="_-* #,##0.00\ _K_č_-;\-* #,##0.00\ _K_č_-;_-* &quot;-&quot;??\ _K_č_-;_-@_-"/>
    <numFmt numFmtId="164" formatCode="#,##0.0"/>
    <numFmt numFmtId="165" formatCode="#,##0.000"/>
    <numFmt numFmtId="166" formatCode="#,##0\ "/>
    <numFmt numFmtId="167" formatCode="#,##0.0\ "/>
    <numFmt numFmtId="168" formatCode="_-* #,##0_-;\-* #,##0_-;_-* &quot;-&quot;_-;_-@_-"/>
    <numFmt numFmtId="169" formatCode="_-* #,##0.00_-;\-* #,##0.00_-;_-* &quot;-&quot;??_-;_-@_-"/>
    <numFmt numFmtId="170" formatCode="#,##0\ &quot;Kc&quot;;\-#,##0\ &quot;Kc&quot;"/>
    <numFmt numFmtId="171" formatCode="0.00_);[Red]\-0.00"/>
    <numFmt numFmtId="172" formatCode="&quot;$&quot;#,##0.00"/>
    <numFmt numFmtId="173" formatCode="_-* #,##0\ _C_Z_K_-;\-* #,##0\ _C_Z_K_-;_-* &quot;-&quot;\ _C_Z_K_-;_-@_-"/>
    <numFmt numFmtId="174" formatCode="#,##0.0_);[Red]\(#,##0.0\)"/>
    <numFmt numFmtId="175" formatCode="_-* #,##0\ &quot;F&quot;_-;\-* #,##0\ &quot;F&quot;_-;_-* &quot;-&quot;\ &quot;F&quot;_-;_-@_-"/>
    <numFmt numFmtId="176" formatCode="_-* #,##0\ _F_-;\-* #,##0\ _F_-;_-* &quot;-&quot;\ _F_-;_-@_-"/>
    <numFmt numFmtId="177" formatCode="_-* #,##0.00\ &quot;F&quot;_-;\-* #,##0.00\ &quot;F&quot;_-;_-* &quot;-&quot;??\ &quot;F&quot;_-;_-@_-"/>
    <numFmt numFmtId="178" formatCode="_-* #,##0.00\ _F_-;\-* #,##0.00\ _F_-;_-* &quot;-&quot;??\ _F_-;_-@_-"/>
    <numFmt numFmtId="179" formatCode="#,###,##0;[Red]\-#,###,##0"/>
    <numFmt numFmtId="180" formatCode="#,###,##0.00;[Red]\-#,###,##0.00"/>
    <numFmt numFmtId="181" formatCode="0.00%;[Red]\-0.00%"/>
  </numFmts>
  <fonts count="155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family val="2"/>
      <charset val="238"/>
    </font>
    <font>
      <sz val="10"/>
      <name val="Helv"/>
    </font>
    <font>
      <sz val="10"/>
      <name val="Times New Roman CE"/>
      <family val="1"/>
      <charset val="238"/>
    </font>
    <font>
      <b/>
      <sz val="9"/>
      <name val="Times New Roman CE"/>
      <family val="1"/>
      <charset val="238"/>
    </font>
    <font>
      <sz val="10"/>
      <name val="MS Sans Serif"/>
      <family val="2"/>
      <charset val="238"/>
    </font>
    <font>
      <sz val="8"/>
      <name val="Times New Roman"/>
      <family val="1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10"/>
      <name val="Univers CE"/>
      <family val="2"/>
      <charset val="238"/>
    </font>
    <font>
      <b/>
      <sz val="10"/>
      <name val="MS Sans Serif"/>
      <family val="2"/>
      <charset val="238"/>
    </font>
    <font>
      <sz val="10"/>
      <name val="MS Serif"/>
      <family val="1"/>
      <charset val="238"/>
    </font>
    <font>
      <sz val="10"/>
      <name val="Courier"/>
      <family val="1"/>
      <charset val="238"/>
    </font>
    <font>
      <sz val="10"/>
      <color indexed="16"/>
      <name val="MS Serif"/>
      <family val="1"/>
      <charset val="238"/>
    </font>
    <font>
      <sz val="8"/>
      <name val="Arial"/>
      <family val="2"/>
    </font>
    <font>
      <b/>
      <sz val="12"/>
      <name val="Arial"/>
      <family val="2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b/>
      <sz val="8"/>
      <color indexed="8"/>
      <name val="Helv"/>
    </font>
    <font>
      <sz val="8"/>
      <name val="Arial CE"/>
      <family val="2"/>
      <charset val="238"/>
    </font>
    <font>
      <b/>
      <sz val="10"/>
      <name val="Arial CE"/>
      <family val="2"/>
      <charset val="238"/>
    </font>
    <font>
      <b/>
      <sz val="10"/>
      <name val="Arial CE"/>
      <family val="2"/>
      <charset val="238"/>
    </font>
    <font>
      <sz val="10"/>
      <name val="Arial"/>
      <family val="2"/>
      <charset val="238"/>
    </font>
    <font>
      <b/>
      <sz val="8"/>
      <name val="Arial CE"/>
      <family val="2"/>
      <charset val="238"/>
    </font>
    <font>
      <sz val="10"/>
      <name val="Arial CE"/>
      <family val="2"/>
      <charset val="238"/>
    </font>
    <font>
      <b/>
      <sz val="8"/>
      <name val="Arial CE"/>
      <family val="2"/>
      <charset val="238"/>
    </font>
    <font>
      <sz val="8"/>
      <name val="Arial"/>
      <family val="2"/>
      <charset val="238"/>
    </font>
    <font>
      <sz val="8"/>
      <name val="Arial CE"/>
      <family val="2"/>
      <charset val="238"/>
    </font>
    <font>
      <sz val="10"/>
      <color indexed="22"/>
      <name val="Arial CE"/>
      <family val="2"/>
      <charset val="238"/>
    </font>
    <font>
      <b/>
      <sz val="10"/>
      <name val="Arial"/>
      <family val="2"/>
      <charset val="238"/>
    </font>
    <font>
      <b/>
      <sz val="10"/>
      <color indexed="10"/>
      <name val="Arial CE"/>
      <family val="2"/>
      <charset val="238"/>
    </font>
    <font>
      <i/>
      <sz val="10"/>
      <name val="Arial"/>
      <family val="2"/>
      <charset val="238"/>
    </font>
    <font>
      <b/>
      <sz val="10"/>
      <color indexed="10"/>
      <name val="Arial CE"/>
      <family val="2"/>
      <charset val="238"/>
    </font>
    <font>
      <b/>
      <i/>
      <sz val="10"/>
      <name val="Arial"/>
      <family val="2"/>
      <charset val="238"/>
    </font>
    <font>
      <sz val="10"/>
      <name val="Arial CE"/>
      <family val="2"/>
      <charset val="238"/>
    </font>
    <font>
      <sz val="10"/>
      <name val="Arial"/>
      <family val="2"/>
    </font>
    <font>
      <b/>
      <sz val="12"/>
      <name val="Arial"/>
      <family val="2"/>
      <charset val="238"/>
    </font>
    <font>
      <b/>
      <i/>
      <sz val="12"/>
      <name val="Arial"/>
      <family val="2"/>
      <charset val="238"/>
    </font>
    <font>
      <sz val="10"/>
      <color indexed="9"/>
      <name val="Arial CE"/>
      <family val="2"/>
      <charset val="238"/>
    </font>
    <font>
      <b/>
      <sz val="12"/>
      <name val="Arial CE"/>
      <family val="2"/>
      <charset val="238"/>
    </font>
    <font>
      <b/>
      <u/>
      <sz val="10"/>
      <name val="Arial"/>
      <family val="2"/>
      <charset val="238"/>
    </font>
    <font>
      <b/>
      <sz val="10"/>
      <color indexed="10"/>
      <name val="Arial"/>
      <family val="2"/>
      <charset val="238"/>
    </font>
    <font>
      <b/>
      <sz val="10"/>
      <name val="Arial"/>
      <family val="2"/>
    </font>
    <font>
      <sz val="10"/>
      <color indexed="10"/>
      <name val="Arial CE"/>
      <family val="2"/>
      <charset val="238"/>
    </font>
    <font>
      <b/>
      <i/>
      <sz val="10"/>
      <color indexed="10"/>
      <name val="Arial CE"/>
      <family val="2"/>
      <charset val="238"/>
    </font>
    <font>
      <sz val="8"/>
      <color indexed="12"/>
      <name val="Arial CE"/>
      <family val="2"/>
      <charset val="238"/>
    </font>
    <font>
      <sz val="8"/>
      <color indexed="18"/>
      <name val="Arial"/>
      <family val="2"/>
    </font>
    <font>
      <b/>
      <sz val="8"/>
      <name val="Arial"/>
      <family val="2"/>
    </font>
    <font>
      <b/>
      <sz val="8"/>
      <name val="Arial"/>
      <family val="2"/>
      <charset val="238"/>
    </font>
    <font>
      <sz val="8"/>
      <color indexed="22"/>
      <name val="Arial"/>
      <family val="2"/>
    </font>
    <font>
      <sz val="8"/>
      <color indexed="59"/>
      <name val="Arial"/>
      <family val="2"/>
    </font>
    <font>
      <i/>
      <sz val="8"/>
      <color indexed="59"/>
      <name val="Arial"/>
      <family val="2"/>
    </font>
    <font>
      <sz val="8"/>
      <color indexed="56"/>
      <name val="Arial"/>
      <family val="2"/>
    </font>
    <font>
      <b/>
      <sz val="8"/>
      <color indexed="12"/>
      <name val="Arial"/>
      <family val="2"/>
    </font>
    <font>
      <b/>
      <sz val="8"/>
      <color indexed="8"/>
      <name val="Arial"/>
      <family val="2"/>
    </font>
    <font>
      <b/>
      <sz val="8"/>
      <color indexed="18"/>
      <name val="Arial"/>
      <family val="2"/>
    </font>
    <font>
      <b/>
      <sz val="8"/>
      <color indexed="12"/>
      <name val="Arial"/>
      <family val="2"/>
      <charset val="238"/>
    </font>
    <font>
      <b/>
      <sz val="8"/>
      <color indexed="59"/>
      <name val="Arial"/>
      <family val="2"/>
    </font>
    <font>
      <sz val="12"/>
      <name val="Arial"/>
      <family val="2"/>
      <charset val="238"/>
    </font>
    <font>
      <b/>
      <sz val="10"/>
      <color indexed="22"/>
      <name val="Arial CE"/>
      <family val="2"/>
      <charset val="238"/>
    </font>
    <font>
      <sz val="10"/>
      <color indexed="10"/>
      <name val="Arial"/>
      <family val="2"/>
      <charset val="238"/>
    </font>
    <font>
      <sz val="10"/>
      <color indexed="12"/>
      <name val="Arial"/>
      <family val="2"/>
      <charset val="238"/>
    </font>
    <font>
      <b/>
      <sz val="10"/>
      <color indexed="10"/>
      <name val="Arial"/>
      <family val="2"/>
    </font>
    <font>
      <b/>
      <sz val="10"/>
      <color indexed="12"/>
      <name val="Arial"/>
      <family val="2"/>
    </font>
    <font>
      <b/>
      <sz val="10"/>
      <color indexed="8"/>
      <name val="Arial"/>
      <family val="2"/>
    </font>
    <font>
      <sz val="10"/>
      <color indexed="56"/>
      <name val="Arial"/>
      <family val="2"/>
    </font>
    <font>
      <b/>
      <sz val="10"/>
      <color indexed="18"/>
      <name val="Arial"/>
      <family val="2"/>
    </font>
    <font>
      <b/>
      <i/>
      <sz val="10"/>
      <name val="Arial CE"/>
      <family val="2"/>
      <charset val="238"/>
    </font>
    <font>
      <b/>
      <i/>
      <sz val="14"/>
      <name val="Arial"/>
      <family val="2"/>
      <charset val="238"/>
    </font>
    <font>
      <b/>
      <sz val="11"/>
      <name val="Arial CE"/>
      <family val="2"/>
      <charset val="238"/>
    </font>
    <font>
      <sz val="11"/>
      <name val="Arial CE"/>
      <family val="2"/>
      <charset val="238"/>
    </font>
    <font>
      <sz val="11"/>
      <color indexed="8"/>
      <name val="Calibri"/>
      <family val="2"/>
      <charset val="238"/>
    </font>
    <font>
      <sz val="12"/>
      <name val="Times New Roman"/>
      <family val="1"/>
      <charset val="238"/>
    </font>
    <font>
      <sz val="10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0"/>
      <name val="Arial"/>
      <family val="2"/>
      <charset val="238"/>
    </font>
    <font>
      <sz val="10"/>
      <name val="Times New Roman"/>
      <family val="1"/>
      <charset val="238"/>
    </font>
    <font>
      <b/>
      <u/>
      <sz val="10"/>
      <color indexed="10"/>
      <name val="Arial CE"/>
      <family val="2"/>
      <charset val="238"/>
    </font>
    <font>
      <sz val="8"/>
      <color indexed="10"/>
      <name val="Arial CE"/>
      <family val="2"/>
      <charset val="238"/>
    </font>
    <font>
      <sz val="8"/>
      <color indexed="10"/>
      <name val="Arial CE"/>
      <family val="2"/>
      <charset val="238"/>
    </font>
    <font>
      <b/>
      <sz val="8"/>
      <color indexed="10"/>
      <name val="Arial CE"/>
      <family val="2"/>
      <charset val="238"/>
    </font>
    <font>
      <u/>
      <sz val="8"/>
      <color indexed="10"/>
      <name val="Arial CE"/>
      <family val="2"/>
      <charset val="238"/>
    </font>
    <font>
      <b/>
      <sz val="10"/>
      <color rgb="FFFF0000"/>
      <name val="Arial"/>
      <family val="2"/>
      <charset val="238"/>
    </font>
    <font>
      <sz val="9"/>
      <name val="Arial"/>
      <family val="2"/>
      <charset val="238"/>
    </font>
    <font>
      <sz val="7.5"/>
      <name val="Arial"/>
      <family val="2"/>
      <charset val="238"/>
    </font>
    <font>
      <sz val="7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name val="Helv"/>
      <charset val="238"/>
    </font>
    <font>
      <sz val="11"/>
      <color indexed="9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0"/>
      <name val="MS Serif"/>
      <family val="1"/>
    </font>
    <font>
      <sz val="10"/>
      <name val="Courier"/>
      <family val="3"/>
    </font>
    <font>
      <sz val="10"/>
      <color indexed="16"/>
      <name val="MS Serif"/>
      <family val="1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  <charset val="238"/>
    </font>
    <font>
      <sz val="11"/>
      <color indexed="52"/>
      <name val="Calibri"/>
      <family val="2"/>
      <charset val="238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6"/>
      <color indexed="23"/>
      <name val="Arial"/>
      <family val="2"/>
      <charset val="238"/>
    </font>
    <font>
      <sz val="11"/>
      <color indexed="17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vertAlign val="superscript"/>
      <sz val="10"/>
      <name val="Arial"/>
      <family val="2"/>
      <charset val="238"/>
    </font>
    <font>
      <b/>
      <vertAlign val="superscript"/>
      <sz val="10"/>
      <name val="Arial"/>
      <family val="2"/>
      <charset val="238"/>
    </font>
    <font>
      <u/>
      <sz val="10"/>
      <name val="Arial"/>
      <family val="2"/>
      <charset val="238"/>
    </font>
    <font>
      <sz val="11"/>
      <color rgb="FF006100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8"/>
      <name val="Calibri"/>
      <family val="2"/>
    </font>
    <font>
      <sz val="8"/>
      <color indexed="62"/>
      <name val="Arial"/>
      <family val="2"/>
    </font>
    <font>
      <sz val="8"/>
      <color indexed="8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b/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i/>
      <u/>
      <sz val="10"/>
      <name val="Arial CE"/>
      <family val="2"/>
      <charset val="238"/>
    </font>
    <font>
      <i/>
      <sz val="8"/>
      <name val="Times New Roman CE"/>
      <family val="1"/>
      <charset val="238"/>
    </font>
    <font>
      <b/>
      <i/>
      <u/>
      <sz val="10"/>
      <name val="Arial CE"/>
      <family val="2"/>
      <charset val="238"/>
    </font>
    <font>
      <b/>
      <sz val="10"/>
      <name val="Times New Roman CE"/>
      <family val="1"/>
      <charset val="238"/>
    </font>
    <font>
      <b/>
      <sz val="11"/>
      <color rgb="FFFF0000"/>
      <name val="Calibri"/>
      <family val="2"/>
      <charset val="238"/>
      <scheme val="minor"/>
    </font>
    <font>
      <vertAlign val="superscript"/>
      <sz val="10"/>
      <name val="Arial CE"/>
      <family val="2"/>
      <charset val="238"/>
    </font>
    <font>
      <u/>
      <sz val="10"/>
      <name val="Arial CE"/>
      <family val="2"/>
      <charset val="238"/>
    </font>
    <font>
      <sz val="10"/>
      <color rgb="FFFF0000"/>
      <name val="Arial CE"/>
      <family val="2"/>
      <charset val="238"/>
    </font>
    <font>
      <b/>
      <sz val="10"/>
      <color rgb="FFFF0000"/>
      <name val="Arial CE"/>
      <family val="2"/>
      <charset val="238"/>
    </font>
    <font>
      <b/>
      <sz val="20"/>
      <color rgb="FFFF0000"/>
      <name val="Arial CE"/>
      <family val="2"/>
      <charset val="238"/>
    </font>
    <font>
      <sz val="10"/>
      <color rgb="FFFF0000"/>
      <name val="Arial"/>
      <family val="2"/>
      <charset val="238"/>
    </font>
    <font>
      <vertAlign val="superscript"/>
      <sz val="10"/>
      <color indexed="8"/>
      <name val="Arial"/>
      <family val="2"/>
      <charset val="238"/>
    </font>
    <font>
      <b/>
      <strike/>
      <sz val="10"/>
      <color rgb="FFFF0000"/>
      <name val="Cambria"/>
      <family val="1"/>
      <charset val="238"/>
    </font>
    <font>
      <b/>
      <strike/>
      <u/>
      <sz val="10"/>
      <name val="Cambria"/>
      <family val="1"/>
      <charset val="238"/>
    </font>
    <font>
      <u/>
      <sz val="10"/>
      <name val="Arial CE"/>
      <family val="2"/>
      <charset val="238"/>
    </font>
    <font>
      <b/>
      <strike/>
      <u/>
      <sz val="12"/>
      <name val="Cambria"/>
      <family val="1"/>
      <charset val="238"/>
    </font>
    <font>
      <sz val="10"/>
      <name val="Arial"/>
      <family val="2"/>
      <charset val="238"/>
    </font>
    <font>
      <b/>
      <sz val="10"/>
      <name val="Arial CE"/>
      <charset val="238"/>
    </font>
    <font>
      <b/>
      <sz val="16"/>
      <color rgb="FFFF000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11"/>
      <name val="Arial"/>
      <family val="2"/>
      <charset val="238"/>
    </font>
    <font>
      <b/>
      <sz val="11"/>
      <name val="Arial"/>
      <family val="2"/>
      <charset val="238"/>
    </font>
    <font>
      <sz val="11"/>
      <name val="Arial"/>
      <family val="2"/>
    </font>
    <font>
      <sz val="12"/>
      <color rgb="FFFF0000"/>
      <name val="Arial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</fonts>
  <fills count="88">
    <fill>
      <patternFill patternType="none"/>
    </fill>
    <fill>
      <patternFill patternType="gray125"/>
    </fill>
    <fill>
      <patternFill patternType="gray0625">
        <fgColor indexed="26"/>
        <bgColor indexed="26"/>
      </patternFill>
    </fill>
    <fill>
      <patternFill patternType="solid">
        <fgColor indexed="26"/>
        <b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20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rgb="FFFF0000"/>
        <bgColor indexed="64"/>
      </patternFill>
    </fill>
    <fill>
      <patternFill patternType="solid">
        <fgColor rgb="FF99CCFF"/>
        <bgColor indexed="64"/>
      </patternFill>
    </fill>
  </fills>
  <borders count="27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23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auto="1"/>
      </left>
      <right/>
      <top/>
      <bottom/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/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683">
    <xf numFmtId="0" fontId="0" fillId="0" borderId="0"/>
    <xf numFmtId="181" fontId="8" fillId="0" borderId="1">
      <alignment horizontal="right"/>
      <protection hidden="1"/>
    </xf>
    <xf numFmtId="180" fontId="8" fillId="0" borderId="1">
      <alignment horizontal="right"/>
      <protection hidden="1"/>
    </xf>
    <xf numFmtId="179" fontId="8" fillId="0" borderId="1">
      <alignment horizontal="right"/>
      <protection hidden="1"/>
    </xf>
    <xf numFmtId="1" fontId="8" fillId="0" borderId="0">
      <alignment horizontal="left"/>
      <protection hidden="1"/>
    </xf>
    <xf numFmtId="181" fontId="9" fillId="0" borderId="1">
      <alignment horizontal="right"/>
      <protection hidden="1"/>
    </xf>
    <xf numFmtId="179" fontId="9" fillId="0" borderId="1">
      <alignment horizontal="right"/>
      <protection hidden="1"/>
    </xf>
    <xf numFmtId="1" fontId="9" fillId="0" borderId="0">
      <protection hidden="1"/>
    </xf>
    <xf numFmtId="181" fontId="9" fillId="0" borderId="1">
      <alignment horizontal="right"/>
      <protection hidden="1"/>
    </xf>
    <xf numFmtId="179" fontId="9" fillId="0" borderId="1">
      <alignment horizontal="right"/>
      <protection hidden="1"/>
    </xf>
    <xf numFmtId="1" fontId="9" fillId="0" borderId="2">
      <alignment horizontal="left"/>
      <protection hidden="1"/>
    </xf>
    <xf numFmtId="181" fontId="8" fillId="2" borderId="1">
      <alignment horizontal="right"/>
      <protection locked="0"/>
    </xf>
    <xf numFmtId="179" fontId="8" fillId="3" borderId="1" applyBorder="0">
      <alignment horizontal="right"/>
      <protection locked="0"/>
    </xf>
    <xf numFmtId="0" fontId="39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0" fillId="0" borderId="0"/>
    <xf numFmtId="0" fontId="28" fillId="4" borderId="3" applyNumberFormat="0" applyFont="0" applyFill="0" applyBorder="0" applyAlignment="0">
      <alignment vertical="center"/>
    </xf>
    <xf numFmtId="0" fontId="11" fillId="0" borderId="0">
      <alignment horizontal="center" wrapText="1"/>
      <protection locked="0"/>
    </xf>
    <xf numFmtId="174" fontId="12" fillId="0" borderId="0" applyFill="0" applyBorder="0" applyAlignment="0"/>
    <xf numFmtId="1" fontId="13" fillId="0" borderId="4" applyAlignment="0">
      <alignment horizontal="left" vertical="center"/>
    </xf>
    <xf numFmtId="172" fontId="14" fillId="5" borderId="5" applyNumberFormat="0" applyFont="0" applyFill="0" applyBorder="0" applyAlignment="0">
      <alignment horizontal="center"/>
    </xf>
    <xf numFmtId="0" fontId="15" fillId="0" borderId="0" applyNumberFormat="0" applyFill="0" applyBorder="0" applyAlignment="0" applyProtection="0"/>
    <xf numFmtId="168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16" fillId="0" borderId="0" applyNumberFormat="0" applyAlignment="0">
      <alignment horizontal="left"/>
    </xf>
    <xf numFmtId="0" fontId="17" fillId="0" borderId="0" applyNumberFormat="0" applyAlignment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5" fontId="10" fillId="0" borderId="0"/>
    <xf numFmtId="0" fontId="18" fillId="0" borderId="0" applyNumberFormat="0" applyAlignment="0">
      <alignment horizontal="left"/>
    </xf>
    <xf numFmtId="38" fontId="19" fillId="6" borderId="0" applyNumberFormat="0" applyBorder="0" applyAlignment="0" applyProtection="0"/>
    <xf numFmtId="0" fontId="20" fillId="0" borderId="6" applyNumberFormat="0" applyAlignment="0" applyProtection="0">
      <alignment horizontal="left" vertical="center"/>
    </xf>
    <xf numFmtId="0" fontId="20" fillId="0" borderId="2">
      <alignment horizontal="left" vertical="center"/>
    </xf>
    <xf numFmtId="10" fontId="19" fillId="7" borderId="1" applyNumberFormat="0" applyBorder="0" applyAlignment="0" applyProtection="0"/>
    <xf numFmtId="173" fontId="12" fillId="8" borderId="0"/>
    <xf numFmtId="173" fontId="12" fillId="9" borderId="0"/>
    <xf numFmtId="176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21" fillId="0" borderId="0"/>
    <xf numFmtId="170" fontId="12" fillId="0" borderId="0"/>
    <xf numFmtId="0" fontId="21" fillId="0" borderId="0"/>
    <xf numFmtId="0" fontId="77" fillId="0" borderId="0"/>
    <xf numFmtId="0" fontId="6" fillId="0" borderId="0"/>
    <xf numFmtId="0" fontId="76" fillId="0" borderId="0"/>
    <xf numFmtId="0" fontId="39" fillId="0" borderId="0"/>
    <xf numFmtId="0" fontId="6" fillId="0" borderId="0"/>
    <xf numFmtId="0" fontId="22" fillId="0" borderId="0"/>
    <xf numFmtId="0" fontId="22" fillId="0" borderId="0"/>
    <xf numFmtId="0" fontId="39" fillId="0" borderId="0"/>
    <xf numFmtId="0" fontId="39" fillId="0" borderId="0"/>
    <xf numFmtId="0" fontId="22" fillId="0" borderId="0"/>
    <xf numFmtId="0" fontId="77" fillId="0" borderId="0"/>
    <xf numFmtId="0" fontId="77" fillId="0" borderId="0"/>
    <xf numFmtId="0" fontId="6" fillId="0" borderId="0"/>
    <xf numFmtId="0" fontId="22" fillId="0" borderId="0"/>
    <xf numFmtId="0" fontId="2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0" borderId="0"/>
    <xf numFmtId="0" fontId="27" fillId="0" borderId="0"/>
    <xf numFmtId="0" fontId="22" fillId="0" borderId="0"/>
    <xf numFmtId="0" fontId="12" fillId="0" borderId="0"/>
    <xf numFmtId="169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4" fontId="11" fillId="0" borderId="0">
      <alignment horizontal="center" wrapText="1"/>
      <protection locked="0"/>
    </xf>
    <xf numFmtId="10" fontId="12" fillId="0" borderId="0" applyFont="0" applyFill="0" applyBorder="0" applyAlignment="0" applyProtection="0"/>
    <xf numFmtId="0" fontId="6" fillId="0" borderId="0"/>
    <xf numFmtId="0" fontId="10" fillId="0" borderId="0" applyNumberFormat="0" applyFont="0" applyFill="0" applyBorder="0" applyAlignment="0" applyProtection="0">
      <alignment horizontal="left"/>
    </xf>
    <xf numFmtId="171" fontId="12" fillId="0" borderId="0" applyNumberFormat="0" applyFill="0" applyBorder="0" applyAlignment="0" applyProtection="0">
      <alignment horizontal="left"/>
    </xf>
    <xf numFmtId="0" fontId="15" fillId="0" borderId="0" applyNumberFormat="0" applyFill="0" applyBorder="0" applyAlignment="0" applyProtection="0"/>
    <xf numFmtId="0" fontId="7" fillId="0" borderId="0"/>
    <xf numFmtId="40" fontId="23" fillId="0" borderId="0" applyBorder="0">
      <alignment horizontal="right"/>
    </xf>
    <xf numFmtId="0" fontId="15" fillId="0" borderId="0" applyNumberFormat="0" applyFill="0" applyBorder="0" applyAlignment="0" applyProtection="0"/>
    <xf numFmtId="0" fontId="12" fillId="0" borderId="0"/>
    <xf numFmtId="0" fontId="6" fillId="0" borderId="0"/>
    <xf numFmtId="0" fontId="5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92" fillId="0" borderId="0"/>
    <xf numFmtId="0" fontId="10" fillId="0" borderId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16" borderId="0" applyNumberFormat="0" applyBorder="0" applyAlignment="0" applyProtection="0"/>
    <xf numFmtId="0" fontId="76" fillId="19" borderId="0" applyNumberFormat="0" applyBorder="0" applyAlignment="0" applyProtection="0"/>
    <xf numFmtId="0" fontId="76" fillId="22" borderId="0" applyNumberFormat="0" applyBorder="0" applyAlignment="0" applyProtection="0"/>
    <xf numFmtId="0" fontId="93" fillId="23" borderId="0" applyNumberFormat="0" applyBorder="0" applyAlignment="0" applyProtection="0"/>
    <xf numFmtId="0" fontId="93" fillId="20" borderId="0" applyNumberFormat="0" applyBorder="0" applyAlignment="0" applyProtection="0"/>
    <xf numFmtId="0" fontId="93" fillId="21" borderId="0" applyNumberFormat="0" applyBorder="0" applyAlignment="0" applyProtection="0"/>
    <xf numFmtId="0" fontId="93" fillId="24" borderId="0" applyNumberFormat="0" applyBorder="0" applyAlignment="0" applyProtection="0"/>
    <xf numFmtId="0" fontId="93" fillId="25" borderId="0" applyNumberFormat="0" applyBorder="0" applyAlignment="0" applyProtection="0"/>
    <xf numFmtId="0" fontId="93" fillId="26" borderId="0" applyNumberFormat="0" applyBorder="0" applyAlignment="0" applyProtection="0"/>
    <xf numFmtId="0" fontId="11" fillId="0" borderId="0">
      <alignment horizontal="center" wrapText="1"/>
      <protection locked="0"/>
    </xf>
    <xf numFmtId="0" fontId="11" fillId="0" borderId="0">
      <alignment horizontal="center" wrapText="1"/>
      <protection locked="0"/>
    </xf>
    <xf numFmtId="174" fontId="12" fillId="0" borderId="0" applyFill="0" applyBorder="0" applyAlignment="0"/>
    <xf numFmtId="174" fontId="12" fillId="0" borderId="0" applyFill="0" applyBorder="0" applyAlignment="0"/>
    <xf numFmtId="0" fontId="94" fillId="0" borderId="152" applyNumberFormat="0" applyFill="0" applyAlignment="0" applyProtection="0"/>
    <xf numFmtId="0" fontId="95" fillId="0" borderId="0" applyNumberFormat="0" applyAlignment="0">
      <alignment horizontal="left"/>
    </xf>
    <xf numFmtId="0" fontId="16" fillId="0" borderId="0" applyNumberFormat="0" applyAlignment="0">
      <alignment horizontal="left"/>
    </xf>
    <xf numFmtId="0" fontId="96" fillId="0" borderId="0" applyNumberFormat="0" applyAlignment="0"/>
    <xf numFmtId="0" fontId="96" fillId="0" borderId="0" applyNumberFormat="0" applyAlignment="0"/>
    <xf numFmtId="15" fontId="10" fillId="0" borderId="0"/>
    <xf numFmtId="15" fontId="10" fillId="0" borderId="0"/>
    <xf numFmtId="0" fontId="97" fillId="0" borderId="0" applyNumberFormat="0" applyAlignment="0">
      <alignment horizontal="left"/>
    </xf>
    <xf numFmtId="0" fontId="18" fillId="0" borderId="0" applyNumberFormat="0" applyAlignment="0">
      <alignment horizontal="left"/>
    </xf>
    <xf numFmtId="0" fontId="98" fillId="14" borderId="0" applyNumberFormat="0" applyBorder="0" applyAlignment="0" applyProtection="0"/>
    <xf numFmtId="173" fontId="12" fillId="8" borderId="0"/>
    <xf numFmtId="173" fontId="12" fillId="8" borderId="0"/>
    <xf numFmtId="0" fontId="99" fillId="27" borderId="153" applyNumberFormat="0" applyAlignment="0" applyProtection="0"/>
    <xf numFmtId="173" fontId="12" fillId="9" borderId="0"/>
    <xf numFmtId="173" fontId="12" fillId="9" borderId="0"/>
    <xf numFmtId="0" fontId="100" fillId="0" borderId="154" applyNumberFormat="0" applyFill="0" applyAlignment="0" applyProtection="0"/>
    <xf numFmtId="0" fontId="101" fillId="0" borderId="155" applyNumberFormat="0" applyFill="0" applyAlignment="0" applyProtection="0"/>
    <xf numFmtId="0" fontId="102" fillId="0" borderId="156" applyNumberFormat="0" applyFill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4" fillId="28" borderId="0" applyNumberFormat="0" applyBorder="0" applyAlignment="0" applyProtection="0"/>
    <xf numFmtId="0" fontId="21" fillId="0" borderId="0"/>
    <xf numFmtId="0" fontId="21" fillId="0" borderId="0"/>
    <xf numFmtId="170" fontId="12" fillId="0" borderId="0"/>
    <xf numFmtId="170" fontId="12" fillId="0" borderId="0"/>
    <xf numFmtId="0" fontId="12" fillId="0" borderId="0"/>
    <xf numFmtId="0" fontId="12" fillId="0" borderId="0"/>
    <xf numFmtId="0" fontId="6" fillId="0" borderId="0"/>
    <xf numFmtId="14" fontId="11" fillId="0" borderId="0">
      <alignment horizontal="center" wrapText="1"/>
      <protection locked="0"/>
    </xf>
    <xf numFmtId="14" fontId="11" fillId="0" borderId="0">
      <alignment horizontal="center" wrapText="1"/>
      <protection locked="0"/>
    </xf>
    <xf numFmtId="10" fontId="12" fillId="0" borderId="0" applyFont="0" applyFill="0" applyBorder="0" applyAlignment="0" applyProtection="0"/>
    <xf numFmtId="0" fontId="6" fillId="29" borderId="157" applyNumberFormat="0" applyFont="0" applyAlignment="0" applyProtection="0"/>
    <xf numFmtId="0" fontId="6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05" fillId="0" borderId="158" applyNumberFormat="0" applyFill="0" applyAlignment="0" applyProtection="0"/>
    <xf numFmtId="0" fontId="10" fillId="0" borderId="0" applyNumberFormat="0" applyFont="0" applyFill="0" applyBorder="0" applyAlignment="0" applyProtection="0">
      <alignment horizontal="left"/>
    </xf>
    <xf numFmtId="171" fontId="12" fillId="0" borderId="0" applyNumberFormat="0" applyFill="0" applyBorder="0" applyAlignment="0" applyProtection="0">
      <alignment horizontal="left"/>
    </xf>
    <xf numFmtId="171" fontId="12" fillId="0" borderId="0" applyNumberFormat="0" applyFill="0" applyBorder="0" applyAlignment="0" applyProtection="0">
      <alignment horizontal="left"/>
    </xf>
    <xf numFmtId="4" fontId="106" fillId="5" borderId="159" applyNumberFormat="0" applyProtection="0">
      <alignment vertical="center"/>
    </xf>
    <xf numFmtId="4" fontId="106" fillId="5" borderId="159" applyNumberFormat="0" applyProtection="0">
      <alignment horizontal="left" vertical="center" indent="1"/>
    </xf>
    <xf numFmtId="0" fontId="12" fillId="30" borderId="159" applyNumberFormat="0" applyProtection="0">
      <alignment horizontal="left" vertical="center" indent="1"/>
    </xf>
    <xf numFmtId="0" fontId="12" fillId="30" borderId="159" applyNumberFormat="0" applyProtection="0">
      <alignment horizontal="left" vertical="center" indent="1"/>
    </xf>
    <xf numFmtId="0" fontId="12" fillId="30" borderId="159" applyNumberFormat="0" applyProtection="0">
      <alignment horizontal="left" vertical="center" indent="1"/>
    </xf>
    <xf numFmtId="4" fontId="106" fillId="31" borderId="159" applyNumberFormat="0" applyProtection="0">
      <alignment horizontal="right" vertical="center"/>
    </xf>
    <xf numFmtId="4" fontId="107" fillId="31" borderId="159" applyNumberFormat="0" applyProtection="0">
      <alignment horizontal="right" vertical="center"/>
    </xf>
    <xf numFmtId="0" fontId="12" fillId="30" borderId="159" applyNumberFormat="0" applyProtection="0">
      <alignment horizontal="left" vertical="center" indent="1"/>
    </xf>
    <xf numFmtId="0" fontId="12" fillId="30" borderId="159" applyNumberFormat="0" applyProtection="0">
      <alignment horizontal="left" vertical="center" indent="1"/>
    </xf>
    <xf numFmtId="0" fontId="12" fillId="30" borderId="159" applyNumberFormat="0" applyProtection="0">
      <alignment horizontal="left" vertical="center" indent="1"/>
    </xf>
    <xf numFmtId="0" fontId="12" fillId="30" borderId="159" applyNumberFormat="0" applyProtection="0">
      <alignment horizontal="left" vertical="center" indent="1"/>
    </xf>
    <xf numFmtId="0" fontId="12" fillId="30" borderId="159" applyNumberFormat="0" applyProtection="0">
      <alignment horizontal="left" vertical="center" indent="1"/>
    </xf>
    <xf numFmtId="0" fontId="12" fillId="30" borderId="159" applyNumberFormat="0" applyProtection="0">
      <alignment horizontal="left" vertical="center" indent="1"/>
    </xf>
    <xf numFmtId="0" fontId="108" fillId="0" borderId="0"/>
    <xf numFmtId="0" fontId="108" fillId="0" borderId="0"/>
    <xf numFmtId="0" fontId="108" fillId="0" borderId="0"/>
    <xf numFmtId="0" fontId="109" fillId="15" borderId="0" applyNumberFormat="0" applyBorder="0" applyAlignment="0" applyProtection="0"/>
    <xf numFmtId="0" fontId="110" fillId="0" borderId="0" applyNumberFormat="0" applyFill="0" applyBorder="0" applyAlignment="0" applyProtection="0"/>
    <xf numFmtId="0" fontId="111" fillId="18" borderId="160" applyNumberFormat="0" applyAlignment="0" applyProtection="0"/>
    <xf numFmtId="0" fontId="112" fillId="32" borderId="160" applyNumberFormat="0" applyAlignment="0" applyProtection="0"/>
    <xf numFmtId="0" fontId="113" fillId="32" borderId="159" applyNumberFormat="0" applyAlignment="0" applyProtection="0"/>
    <xf numFmtId="0" fontId="114" fillId="0" borderId="0" applyNumberFormat="0" applyFill="0" applyBorder="0" applyAlignment="0" applyProtection="0"/>
    <xf numFmtId="0" fontId="93" fillId="33" borderId="0" applyNumberFormat="0" applyBorder="0" applyAlignment="0" applyProtection="0"/>
    <xf numFmtId="0" fontId="93" fillId="34" borderId="0" applyNumberFormat="0" applyBorder="0" applyAlignment="0" applyProtection="0"/>
    <xf numFmtId="0" fontId="93" fillId="35" borderId="0" applyNumberFormat="0" applyBorder="0" applyAlignment="0" applyProtection="0"/>
    <xf numFmtId="0" fontId="93" fillId="24" borderId="0" applyNumberFormat="0" applyBorder="0" applyAlignment="0" applyProtection="0"/>
    <xf numFmtId="0" fontId="93" fillId="25" borderId="0" applyNumberFormat="0" applyBorder="0" applyAlignment="0" applyProtection="0"/>
    <xf numFmtId="0" fontId="93" fillId="36" borderId="0" applyNumberFormat="0" applyBorder="0" applyAlignment="0" applyProtection="0"/>
    <xf numFmtId="0" fontId="12" fillId="0" borderId="0"/>
    <xf numFmtId="0" fontId="12" fillId="0" borderId="0" applyNumberFormat="0" applyFill="0" applyBorder="0" applyAlignment="0" applyProtection="0"/>
    <xf numFmtId="0" fontId="77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181" fontId="8" fillId="0" borderId="1">
      <alignment horizontal="right"/>
      <protection hidden="1"/>
    </xf>
    <xf numFmtId="181" fontId="8" fillId="0" borderId="1">
      <alignment horizontal="right"/>
      <protection hidden="1"/>
    </xf>
    <xf numFmtId="180" fontId="8" fillId="0" borderId="1">
      <alignment horizontal="right"/>
      <protection hidden="1"/>
    </xf>
    <xf numFmtId="180" fontId="8" fillId="0" borderId="1">
      <alignment horizontal="right"/>
      <protection hidden="1"/>
    </xf>
    <xf numFmtId="179" fontId="8" fillId="0" borderId="1">
      <alignment horizontal="right"/>
      <protection hidden="1"/>
    </xf>
    <xf numFmtId="179" fontId="8" fillId="0" borderId="1">
      <alignment horizontal="right"/>
      <protection hidden="1"/>
    </xf>
    <xf numFmtId="181" fontId="9" fillId="0" borderId="1">
      <alignment horizontal="right"/>
      <protection hidden="1"/>
    </xf>
    <xf numFmtId="181" fontId="9" fillId="0" borderId="1">
      <alignment horizontal="right"/>
      <protection hidden="1"/>
    </xf>
    <xf numFmtId="179" fontId="9" fillId="0" borderId="1">
      <alignment horizontal="right"/>
      <protection hidden="1"/>
    </xf>
    <xf numFmtId="179" fontId="9" fillId="0" borderId="1">
      <alignment horizontal="right"/>
      <protection hidden="1"/>
    </xf>
    <xf numFmtId="181" fontId="9" fillId="0" borderId="1">
      <alignment horizontal="right"/>
      <protection hidden="1"/>
    </xf>
    <xf numFmtId="181" fontId="9" fillId="0" borderId="1">
      <alignment horizontal="right"/>
      <protection hidden="1"/>
    </xf>
    <xf numFmtId="179" fontId="9" fillId="0" borderId="1">
      <alignment horizontal="right"/>
      <protection hidden="1"/>
    </xf>
    <xf numFmtId="179" fontId="9" fillId="0" borderId="1">
      <alignment horizontal="right"/>
      <protection hidden="1"/>
    </xf>
    <xf numFmtId="1" fontId="9" fillId="0" borderId="2">
      <alignment horizontal="left"/>
      <protection hidden="1"/>
    </xf>
    <xf numFmtId="1" fontId="9" fillId="0" borderId="2">
      <alignment horizontal="left"/>
      <protection hidden="1"/>
    </xf>
    <xf numFmtId="181" fontId="8" fillId="2" borderId="1">
      <alignment horizontal="right"/>
      <protection locked="0"/>
    </xf>
    <xf numFmtId="181" fontId="8" fillId="2" borderId="1">
      <alignment horizontal="right"/>
      <protection locked="0"/>
    </xf>
    <xf numFmtId="179" fontId="8" fillId="3" borderId="1" applyBorder="0">
      <alignment horizontal="right"/>
      <protection locked="0"/>
    </xf>
    <xf numFmtId="179" fontId="8" fillId="3" borderId="1" applyBorder="0">
      <alignment horizontal="right"/>
      <protection locked="0"/>
    </xf>
    <xf numFmtId="0" fontId="120" fillId="39" borderId="0" applyNumberFormat="0" applyBorder="0" applyAlignment="0" applyProtection="0"/>
    <xf numFmtId="0" fontId="120" fillId="40" borderId="0" applyNumberFormat="0" applyBorder="0" applyAlignment="0" applyProtection="0"/>
    <xf numFmtId="0" fontId="121" fillId="41" borderId="0" applyNumberFormat="0" applyBorder="0" applyAlignment="0" applyProtection="0"/>
    <xf numFmtId="0" fontId="120" fillId="42" borderId="0" applyNumberFormat="0" applyBorder="0" applyAlignment="0" applyProtection="0"/>
    <xf numFmtId="0" fontId="120" fillId="43" borderId="0" applyNumberFormat="0" applyBorder="0" applyAlignment="0" applyProtection="0"/>
    <xf numFmtId="0" fontId="121" fillId="44" borderId="0" applyNumberFormat="0" applyBorder="0" applyAlignment="0" applyProtection="0"/>
    <xf numFmtId="0" fontId="120" fillId="45" borderId="0" applyNumberFormat="0" applyBorder="0" applyAlignment="0" applyProtection="0"/>
    <xf numFmtId="0" fontId="120" fillId="46" borderId="0" applyNumberFormat="0" applyBorder="0" applyAlignment="0" applyProtection="0"/>
    <xf numFmtId="0" fontId="121" fillId="47" borderId="0" applyNumberFormat="0" applyBorder="0" applyAlignment="0" applyProtection="0"/>
    <xf numFmtId="0" fontId="120" fillId="42" borderId="0" applyNumberFormat="0" applyBorder="0" applyAlignment="0" applyProtection="0"/>
    <xf numFmtId="0" fontId="120" fillId="48" borderId="0" applyNumberFormat="0" applyBorder="0" applyAlignment="0" applyProtection="0"/>
    <xf numFmtId="0" fontId="121" fillId="43" borderId="0" applyNumberFormat="0" applyBorder="0" applyAlignment="0" applyProtection="0"/>
    <xf numFmtId="0" fontId="120" fillId="49" borderId="0" applyNumberFormat="0" applyBorder="0" applyAlignment="0" applyProtection="0"/>
    <xf numFmtId="0" fontId="120" fillId="50" borderId="0" applyNumberFormat="0" applyBorder="0" applyAlignment="0" applyProtection="0"/>
    <xf numFmtId="0" fontId="121" fillId="41" borderId="0" applyNumberFormat="0" applyBorder="0" applyAlignment="0" applyProtection="0"/>
    <xf numFmtId="0" fontId="120" fillId="3" borderId="0" applyNumberFormat="0" applyBorder="0" applyAlignment="0" applyProtection="0"/>
    <xf numFmtId="0" fontId="120" fillId="51" borderId="0" applyNumberFormat="0" applyBorder="0" applyAlignment="0" applyProtection="0"/>
    <xf numFmtId="0" fontId="121" fillId="52" borderId="0" applyNumberFormat="0" applyBorder="0" applyAlignment="0" applyProtection="0"/>
    <xf numFmtId="0" fontId="28" fillId="4" borderId="3" applyNumberFormat="0" applyFont="0" applyFill="0" applyBorder="0" applyAlignment="0">
      <alignment vertical="center"/>
    </xf>
    <xf numFmtId="0" fontId="28" fillId="4" borderId="3" applyNumberFormat="0" applyFont="0" applyFill="0" applyBorder="0" applyAlignment="0">
      <alignment vertical="center"/>
    </xf>
    <xf numFmtId="172" fontId="14" fillId="5" borderId="5" applyNumberFormat="0" applyFont="0" applyFill="0" applyBorder="0" applyAlignment="0">
      <alignment horizontal="center"/>
    </xf>
    <xf numFmtId="0" fontId="94" fillId="0" borderId="152" applyNumberFormat="0" applyFill="0" applyAlignment="0" applyProtection="0"/>
    <xf numFmtId="0" fontId="122" fillId="53" borderId="0" applyNumberFormat="0" applyBorder="0" applyAlignment="0" applyProtection="0"/>
    <xf numFmtId="0" fontId="122" fillId="54" borderId="0" applyNumberFormat="0" applyBorder="0" applyAlignment="0" applyProtection="0"/>
    <xf numFmtId="0" fontId="122" fillId="55" borderId="0" applyNumberFormat="0" applyBorder="0" applyAlignment="0" applyProtection="0"/>
    <xf numFmtId="0" fontId="20" fillId="0" borderId="161">
      <alignment horizontal="left" vertical="center"/>
    </xf>
    <xf numFmtId="0" fontId="20" fillId="0" borderId="161">
      <alignment horizontal="left" vertical="center"/>
    </xf>
    <xf numFmtId="10" fontId="19" fillId="7" borderId="162" applyNumberFormat="0" applyBorder="0" applyAlignment="0" applyProtection="0"/>
    <xf numFmtId="10" fontId="19" fillId="7" borderId="162" applyNumberFormat="0" applyBorder="0" applyAlignment="0" applyProtection="0"/>
    <xf numFmtId="0" fontId="119" fillId="38" borderId="0" applyNumberFormat="0" applyBorder="0" applyAlignment="0" applyProtection="0"/>
    <xf numFmtId="0" fontId="12" fillId="0" borderId="0"/>
    <xf numFmtId="0" fontId="3" fillId="0" borderId="0"/>
    <xf numFmtId="0" fontId="12" fillId="0" borderId="0"/>
    <xf numFmtId="0" fontId="3" fillId="0" borderId="0"/>
    <xf numFmtId="0" fontId="76" fillId="0" borderId="0"/>
    <xf numFmtId="0" fontId="12" fillId="0" borderId="0"/>
    <xf numFmtId="0" fontId="12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12" fillId="0" borderId="0"/>
    <xf numFmtId="0" fontId="12" fillId="0" borderId="0"/>
    <xf numFmtId="0" fontId="6" fillId="29" borderId="157" applyNumberFormat="0" applyFont="0" applyAlignment="0" applyProtection="0"/>
    <xf numFmtId="0" fontId="12" fillId="29" borderId="157" applyNumberFormat="0" applyFont="0" applyAlignment="0" applyProtection="0"/>
    <xf numFmtId="4" fontId="106" fillId="5" borderId="159" applyNumberFormat="0" applyProtection="0">
      <alignment vertical="center"/>
    </xf>
    <xf numFmtId="4" fontId="123" fillId="5" borderId="163" applyNumberFormat="0" applyProtection="0">
      <alignment vertical="center"/>
    </xf>
    <xf numFmtId="4" fontId="123" fillId="5" borderId="163" applyNumberFormat="0" applyProtection="0">
      <alignment vertical="center"/>
    </xf>
    <xf numFmtId="4" fontId="106" fillId="5" borderId="159" applyNumberFormat="0" applyProtection="0">
      <alignment horizontal="left" vertical="center" indent="1"/>
    </xf>
    <xf numFmtId="0" fontId="59" fillId="28" borderId="164" applyNumberFormat="0" applyProtection="0">
      <alignment horizontal="left" vertical="top" indent="1"/>
    </xf>
    <xf numFmtId="0" fontId="59" fillId="28" borderId="164" applyNumberFormat="0" applyProtection="0">
      <alignment horizontal="left" vertical="top" indent="1"/>
    </xf>
    <xf numFmtId="4" fontId="19" fillId="14" borderId="163" applyNumberFormat="0" applyProtection="0">
      <alignment horizontal="right" vertical="center"/>
    </xf>
    <xf numFmtId="4" fontId="19" fillId="14" borderId="163" applyNumberFormat="0" applyProtection="0">
      <alignment horizontal="right" vertical="center"/>
    </xf>
    <xf numFmtId="4" fontId="19" fillId="9" borderId="163" applyNumberFormat="0" applyProtection="0">
      <alignment horizontal="right" vertical="center"/>
    </xf>
    <xf numFmtId="4" fontId="19" fillId="9" borderId="163" applyNumberFormat="0" applyProtection="0">
      <alignment horizontal="right" vertical="center"/>
    </xf>
    <xf numFmtId="4" fontId="19" fillId="34" borderId="165" applyNumberFormat="0" applyProtection="0">
      <alignment horizontal="right" vertical="center"/>
    </xf>
    <xf numFmtId="4" fontId="19" fillId="34" borderId="165" applyNumberFormat="0" applyProtection="0">
      <alignment horizontal="right" vertical="center"/>
    </xf>
    <xf numFmtId="4" fontId="19" fillId="22" borderId="163" applyNumberFormat="0" applyProtection="0">
      <alignment horizontal="right" vertical="center"/>
    </xf>
    <xf numFmtId="4" fontId="19" fillId="22" borderId="163" applyNumberFormat="0" applyProtection="0">
      <alignment horizontal="right" vertical="center"/>
    </xf>
    <xf numFmtId="4" fontId="19" fillId="26" borderId="163" applyNumberFormat="0" applyProtection="0">
      <alignment horizontal="right" vertical="center"/>
    </xf>
    <xf numFmtId="4" fontId="19" fillId="26" borderId="163" applyNumberFormat="0" applyProtection="0">
      <alignment horizontal="right" vertical="center"/>
    </xf>
    <xf numFmtId="4" fontId="19" fillId="36" borderId="163" applyNumberFormat="0" applyProtection="0">
      <alignment horizontal="right" vertical="center"/>
    </xf>
    <xf numFmtId="4" fontId="19" fillId="36" borderId="163" applyNumberFormat="0" applyProtection="0">
      <alignment horizontal="right" vertical="center"/>
    </xf>
    <xf numFmtId="4" fontId="19" fillId="35" borderId="163" applyNumberFormat="0" applyProtection="0">
      <alignment horizontal="right" vertical="center"/>
    </xf>
    <xf numFmtId="4" fontId="19" fillId="35" borderId="163" applyNumberFormat="0" applyProtection="0">
      <alignment horizontal="right" vertical="center"/>
    </xf>
    <xf numFmtId="4" fontId="19" fillId="56" borderId="163" applyNumberFormat="0" applyProtection="0">
      <alignment horizontal="right" vertical="center"/>
    </xf>
    <xf numFmtId="4" fontId="19" fillId="56" borderId="163" applyNumberFormat="0" applyProtection="0">
      <alignment horizontal="right" vertical="center"/>
    </xf>
    <xf numFmtId="4" fontId="19" fillId="21" borderId="163" applyNumberFormat="0" applyProtection="0">
      <alignment horizontal="right" vertical="center"/>
    </xf>
    <xf numFmtId="4" fontId="19" fillId="21" borderId="163" applyNumberFormat="0" applyProtection="0">
      <alignment horizontal="right" vertical="center"/>
    </xf>
    <xf numFmtId="4" fontId="19" fillId="57" borderId="165" applyNumberFormat="0" applyProtection="0">
      <alignment horizontal="left" vertical="center" indent="1"/>
    </xf>
    <xf numFmtId="4" fontId="19" fillId="57" borderId="165" applyNumberFormat="0" applyProtection="0">
      <alignment horizontal="left" vertical="center" indent="1"/>
    </xf>
    <xf numFmtId="4" fontId="40" fillId="58" borderId="165" applyNumberFormat="0" applyProtection="0">
      <alignment horizontal="left" vertical="center" indent="1"/>
    </xf>
    <xf numFmtId="4" fontId="40" fillId="58" borderId="165" applyNumberFormat="0" applyProtection="0">
      <alignment horizontal="left" vertical="center" indent="1"/>
    </xf>
    <xf numFmtId="4" fontId="40" fillId="58" borderId="165" applyNumberFormat="0" applyProtection="0">
      <alignment horizontal="left" vertical="center" indent="1"/>
    </xf>
    <xf numFmtId="4" fontId="40" fillId="58" borderId="165" applyNumberFormat="0" applyProtection="0">
      <alignment horizontal="left" vertical="center" indent="1"/>
    </xf>
    <xf numFmtId="4" fontId="19" fillId="59" borderId="163" applyNumberFormat="0" applyProtection="0">
      <alignment horizontal="right" vertical="center"/>
    </xf>
    <xf numFmtId="4" fontId="19" fillId="59" borderId="163" applyNumberFormat="0" applyProtection="0">
      <alignment horizontal="right" vertical="center"/>
    </xf>
    <xf numFmtId="4" fontId="19" fillId="60" borderId="165" applyNumberFormat="0" applyProtection="0">
      <alignment horizontal="left" vertical="center" indent="1"/>
    </xf>
    <xf numFmtId="4" fontId="19" fillId="60" borderId="165" applyNumberFormat="0" applyProtection="0">
      <alignment horizontal="left" vertical="center" indent="1"/>
    </xf>
    <xf numFmtId="4" fontId="19" fillId="59" borderId="165" applyNumberFormat="0" applyProtection="0">
      <alignment horizontal="left" vertical="center" indent="1"/>
    </xf>
    <xf numFmtId="4" fontId="19" fillId="59" borderId="165" applyNumberFormat="0" applyProtection="0">
      <alignment horizontal="left" vertical="center" indent="1"/>
    </xf>
    <xf numFmtId="0" fontId="19" fillId="32" borderId="163" applyNumberFormat="0" applyProtection="0">
      <alignment horizontal="left" vertical="center" indent="1"/>
    </xf>
    <xf numFmtId="0" fontId="19" fillId="32" borderId="163" applyNumberFormat="0" applyProtection="0">
      <alignment horizontal="left" vertical="center" indent="1"/>
    </xf>
    <xf numFmtId="0" fontId="19" fillId="58" borderId="164" applyNumberFormat="0" applyProtection="0">
      <alignment horizontal="left" vertical="top" indent="1"/>
    </xf>
    <xf numFmtId="0" fontId="19" fillId="58" borderId="164" applyNumberFormat="0" applyProtection="0">
      <alignment horizontal="left" vertical="top" indent="1"/>
    </xf>
    <xf numFmtId="0" fontId="19" fillId="61" borderId="163" applyNumberFormat="0" applyProtection="0">
      <alignment horizontal="left" vertical="center" indent="1"/>
    </xf>
    <xf numFmtId="0" fontId="19" fillId="61" borderId="163" applyNumberFormat="0" applyProtection="0">
      <alignment horizontal="left" vertical="center" indent="1"/>
    </xf>
    <xf numFmtId="0" fontId="19" fillId="59" borderId="164" applyNumberFormat="0" applyProtection="0">
      <alignment horizontal="left" vertical="top" indent="1"/>
    </xf>
    <xf numFmtId="0" fontId="19" fillId="59" borderId="164" applyNumberFormat="0" applyProtection="0">
      <alignment horizontal="left" vertical="top" indent="1"/>
    </xf>
    <xf numFmtId="0" fontId="19" fillId="19" borderId="163" applyNumberFormat="0" applyProtection="0">
      <alignment horizontal="left" vertical="center" indent="1"/>
    </xf>
    <xf numFmtId="0" fontId="19" fillId="19" borderId="163" applyNumberFormat="0" applyProtection="0">
      <alignment horizontal="left" vertical="center" indent="1"/>
    </xf>
    <xf numFmtId="0" fontId="19" fillId="19" borderId="164" applyNumberFormat="0" applyProtection="0">
      <alignment horizontal="left" vertical="top" indent="1"/>
    </xf>
    <xf numFmtId="0" fontId="19" fillId="19" borderId="164" applyNumberFormat="0" applyProtection="0">
      <alignment horizontal="left" vertical="top" indent="1"/>
    </xf>
    <xf numFmtId="0" fontId="19" fillId="60" borderId="163" applyNumberFormat="0" applyProtection="0">
      <alignment horizontal="left" vertical="center" indent="1"/>
    </xf>
    <xf numFmtId="0" fontId="19" fillId="60" borderId="163" applyNumberFormat="0" applyProtection="0">
      <alignment horizontal="left" vertical="center" indent="1"/>
    </xf>
    <xf numFmtId="0" fontId="19" fillId="60" borderId="164" applyNumberFormat="0" applyProtection="0">
      <alignment horizontal="left" vertical="top" indent="1"/>
    </xf>
    <xf numFmtId="0" fontId="19" fillId="60" borderId="164" applyNumberFormat="0" applyProtection="0">
      <alignment horizontal="left" vertical="top" indent="1"/>
    </xf>
    <xf numFmtId="0" fontId="12" fillId="30" borderId="159" applyNumberFormat="0" applyProtection="0">
      <alignment horizontal="left" vertical="center" indent="1"/>
    </xf>
    <xf numFmtId="0" fontId="12" fillId="30" borderId="159" applyNumberFormat="0" applyProtection="0">
      <alignment horizontal="left" vertical="center" indent="1"/>
    </xf>
    <xf numFmtId="0" fontId="19" fillId="62" borderId="166" applyNumberFormat="0">
      <protection locked="0"/>
    </xf>
    <xf numFmtId="0" fontId="52" fillId="58" borderId="167" applyBorder="0"/>
    <xf numFmtId="0" fontId="52" fillId="58" borderId="167" applyBorder="0"/>
    <xf numFmtId="4" fontId="124" fillId="29" borderId="164" applyNumberFormat="0" applyProtection="0">
      <alignment vertical="center"/>
    </xf>
    <xf numFmtId="4" fontId="124" fillId="29" borderId="164" applyNumberFormat="0" applyProtection="0">
      <alignment vertical="center"/>
    </xf>
    <xf numFmtId="4" fontId="123" fillId="7" borderId="1" applyNumberFormat="0" applyProtection="0">
      <alignment vertical="center"/>
    </xf>
    <xf numFmtId="4" fontId="123" fillId="7" borderId="1" applyNumberFormat="0" applyProtection="0">
      <alignment vertical="center"/>
    </xf>
    <xf numFmtId="4" fontId="124" fillId="32" borderId="164" applyNumberFormat="0" applyProtection="0">
      <alignment horizontal="left" vertical="center" indent="1"/>
    </xf>
    <xf numFmtId="4" fontId="124" fillId="32" borderId="164" applyNumberFormat="0" applyProtection="0">
      <alignment horizontal="left" vertical="center" indent="1"/>
    </xf>
    <xf numFmtId="0" fontId="124" fillId="29" borderId="164" applyNumberFormat="0" applyProtection="0">
      <alignment horizontal="left" vertical="top" indent="1"/>
    </xf>
    <xf numFmtId="0" fontId="124" fillId="29" borderId="164" applyNumberFormat="0" applyProtection="0">
      <alignment horizontal="left" vertical="top" indent="1"/>
    </xf>
    <xf numFmtId="4" fontId="19" fillId="0" borderId="163" applyNumberFormat="0" applyProtection="0">
      <alignment horizontal="right" vertical="center"/>
    </xf>
    <xf numFmtId="4" fontId="19" fillId="0" borderId="163" applyNumberFormat="0" applyProtection="0">
      <alignment horizontal="right" vertical="center"/>
    </xf>
    <xf numFmtId="4" fontId="106" fillId="31" borderId="159" applyNumberFormat="0" applyProtection="0">
      <alignment horizontal="right" vertical="center"/>
    </xf>
    <xf numFmtId="4" fontId="107" fillId="31" borderId="159" applyNumberFormat="0" applyProtection="0">
      <alignment horizontal="right" vertical="center"/>
    </xf>
    <xf numFmtId="0" fontId="12" fillId="30" borderId="159" applyNumberFormat="0" applyProtection="0">
      <alignment horizontal="left" vertical="center" indent="1"/>
    </xf>
    <xf numFmtId="0" fontId="12" fillId="30" borderId="159" applyNumberFormat="0" applyProtection="0">
      <alignment horizontal="left" vertical="center" indent="1"/>
    </xf>
    <xf numFmtId="0" fontId="12" fillId="30" borderId="159" applyNumberFormat="0" applyProtection="0">
      <alignment horizontal="left" vertical="center" indent="1"/>
    </xf>
    <xf numFmtId="0" fontId="12" fillId="30" borderId="159" applyNumberFormat="0" applyProtection="0">
      <alignment horizontal="left" vertical="center" indent="1"/>
    </xf>
    <xf numFmtId="0" fontId="19" fillId="63" borderId="1"/>
    <xf numFmtId="0" fontId="19" fillId="63" borderId="1"/>
    <xf numFmtId="4" fontId="125" fillId="62" borderId="163" applyNumberFormat="0" applyProtection="0">
      <alignment horizontal="right" vertical="center"/>
    </xf>
    <xf numFmtId="4" fontId="125" fillId="62" borderId="163" applyNumberFormat="0" applyProtection="0">
      <alignment horizontal="right" vertical="center"/>
    </xf>
    <xf numFmtId="0" fontId="126" fillId="0" borderId="0" applyNumberFormat="0" applyFill="0" applyBorder="0" applyAlignment="0" applyProtection="0"/>
    <xf numFmtId="0" fontId="118" fillId="37" borderId="0" applyNumberFormat="0" applyBorder="0" applyAlignment="0" applyProtection="0"/>
    <xf numFmtId="0" fontId="111" fillId="18" borderId="160" applyNumberFormat="0" applyAlignment="0" applyProtection="0"/>
    <xf numFmtId="0" fontId="112" fillId="32" borderId="160" applyNumberFormat="0" applyAlignment="0" applyProtection="0"/>
    <xf numFmtId="0" fontId="113" fillId="32" borderId="159" applyNumberFormat="0" applyAlignment="0" applyProtection="0"/>
    <xf numFmtId="0" fontId="12" fillId="0" borderId="0"/>
    <xf numFmtId="0" fontId="29" fillId="0" borderId="0"/>
    <xf numFmtId="0" fontId="12" fillId="0" borderId="0"/>
    <xf numFmtId="0" fontId="12" fillId="0" borderId="0"/>
    <xf numFmtId="1" fontId="129" fillId="0" borderId="0">
      <protection hidden="1"/>
    </xf>
    <xf numFmtId="49" fontId="130" fillId="0" borderId="0">
      <protection hidden="1"/>
    </xf>
    <xf numFmtId="1" fontId="131" fillId="0" borderId="0">
      <protection hidden="1"/>
    </xf>
    <xf numFmtId="1" fontId="132" fillId="0" borderId="175">
      <alignment horizontal="left"/>
      <protection hidden="1"/>
    </xf>
    <xf numFmtId="0" fontId="76" fillId="64" borderId="0" applyNumberFormat="0" applyBorder="0" applyAlignment="0" applyProtection="0"/>
    <xf numFmtId="0" fontId="76" fillId="65" borderId="0" applyNumberFormat="0" applyBorder="0" applyAlignment="0" applyProtection="0"/>
    <xf numFmtId="0" fontId="76" fillId="66" borderId="0" applyNumberFormat="0" applyBorder="0" applyAlignment="0" applyProtection="0"/>
    <xf numFmtId="0" fontId="76" fillId="67" borderId="0" applyNumberFormat="0" applyBorder="0" applyAlignment="0" applyProtection="0"/>
    <xf numFmtId="0" fontId="76" fillId="68" borderId="0" applyNumberFormat="0" applyBorder="0" applyAlignment="0" applyProtection="0"/>
    <xf numFmtId="0" fontId="76" fillId="69" borderId="0" applyNumberFormat="0" applyBorder="0" applyAlignment="0" applyProtection="0"/>
    <xf numFmtId="0" fontId="76" fillId="70" borderId="0" applyNumberFormat="0" applyBorder="0" applyAlignment="0" applyProtection="0"/>
    <xf numFmtId="0" fontId="76" fillId="71" borderId="0" applyNumberFormat="0" applyBorder="0" applyAlignment="0" applyProtection="0"/>
    <xf numFmtId="0" fontId="76" fillId="72" borderId="0" applyNumberFormat="0" applyBorder="0" applyAlignment="0" applyProtection="0"/>
    <xf numFmtId="0" fontId="76" fillId="67" borderId="0" applyNumberFormat="0" applyBorder="0" applyAlignment="0" applyProtection="0"/>
    <xf numFmtId="0" fontId="76" fillId="70" borderId="0" applyNumberFormat="0" applyBorder="0" applyAlignment="0" applyProtection="0"/>
    <xf numFmtId="0" fontId="76" fillId="73" borderId="0" applyNumberFormat="0" applyBorder="0" applyAlignment="0" applyProtection="0"/>
    <xf numFmtId="0" fontId="93" fillId="74" borderId="0" applyNumberFormat="0" applyBorder="0" applyAlignment="0" applyProtection="0"/>
    <xf numFmtId="0" fontId="93" fillId="71" borderId="0" applyNumberFormat="0" applyBorder="0" applyAlignment="0" applyProtection="0"/>
    <xf numFmtId="0" fontId="93" fillId="72" borderId="0" applyNumberFormat="0" applyBorder="0" applyAlignment="0" applyProtection="0"/>
    <xf numFmtId="0" fontId="93" fillId="75" borderId="0" applyNumberFormat="0" applyBorder="0" applyAlignment="0" applyProtection="0"/>
    <xf numFmtId="0" fontId="93" fillId="76" borderId="0" applyNumberFormat="0" applyBorder="0" applyAlignment="0" applyProtection="0"/>
    <xf numFmtId="0" fontId="93" fillId="77" borderId="0" applyNumberFormat="0" applyBorder="0" applyAlignment="0" applyProtection="0"/>
    <xf numFmtId="0" fontId="93" fillId="78" borderId="0" applyNumberFormat="0" applyBorder="0" applyAlignment="0" applyProtection="0"/>
    <xf numFmtId="0" fontId="93" fillId="79" borderId="0" applyNumberFormat="0" applyBorder="0" applyAlignment="0" applyProtection="0"/>
    <xf numFmtId="0" fontId="93" fillId="80" borderId="0" applyNumberFormat="0" applyBorder="0" applyAlignment="0" applyProtection="0"/>
    <xf numFmtId="0" fontId="93" fillId="75" borderId="0" applyNumberFormat="0" applyBorder="0" applyAlignment="0" applyProtection="0"/>
    <xf numFmtId="0" fontId="93" fillId="76" borderId="0" applyNumberFormat="0" applyBorder="0" applyAlignment="0" applyProtection="0"/>
    <xf numFmtId="0" fontId="93" fillId="81" borderId="0" applyNumberFormat="0" applyBorder="0" applyAlignment="0" applyProtection="0"/>
    <xf numFmtId="0" fontId="98" fillId="65" borderId="0" applyNumberFormat="0" applyBorder="0" applyAlignment="0" applyProtection="0"/>
    <xf numFmtId="0" fontId="112" fillId="82" borderId="176" applyNumberFormat="0" applyAlignment="0" applyProtection="0"/>
    <xf numFmtId="0" fontId="114" fillId="0" borderId="0" applyNumberFormat="0" applyFill="0" applyBorder="0" applyAlignment="0" applyProtection="0"/>
    <xf numFmtId="0" fontId="109" fillId="66" borderId="0" applyNumberFormat="0" applyBorder="0" applyAlignment="0" applyProtection="0"/>
    <xf numFmtId="0" fontId="100" fillId="0" borderId="154" applyNumberFormat="0" applyFill="0" applyAlignment="0" applyProtection="0"/>
    <xf numFmtId="0" fontId="101" fillId="0" borderId="155" applyNumberFormat="0" applyFill="0" applyAlignment="0" applyProtection="0"/>
    <xf numFmtId="0" fontId="102" fillId="0" borderId="156" applyNumberFormat="0" applyFill="0" applyAlignment="0" applyProtection="0"/>
    <xf numFmtId="0" fontId="102" fillId="0" borderId="0" applyNumberFormat="0" applyFill="0" applyBorder="0" applyAlignment="0" applyProtection="0"/>
    <xf numFmtId="0" fontId="99" fillId="83" borderId="153" applyNumberFormat="0" applyAlignment="0" applyProtection="0"/>
    <xf numFmtId="0" fontId="111" fillId="69" borderId="176" applyNumberFormat="0" applyAlignment="0" applyProtection="0"/>
    <xf numFmtId="0" fontId="105" fillId="0" borderId="158" applyNumberFormat="0" applyFill="0" applyAlignment="0" applyProtection="0"/>
    <xf numFmtId="0" fontId="104" fillId="84" borderId="0" applyNumberFormat="0" applyBorder="0" applyAlignment="0" applyProtection="0"/>
    <xf numFmtId="0" fontId="12" fillId="85" borderId="177" applyNumberFormat="0" applyAlignment="0" applyProtection="0"/>
    <xf numFmtId="0" fontId="113" fillId="82" borderId="178" applyNumberFormat="0" applyAlignment="0" applyProtection="0"/>
    <xf numFmtId="0" fontId="29" fillId="0" borderId="0"/>
    <xf numFmtId="0" fontId="103" fillId="0" borderId="0" applyNumberFormat="0" applyFill="0" applyBorder="0" applyAlignment="0" applyProtection="0"/>
    <xf numFmtId="0" fontId="94" fillId="0" borderId="179" applyNumberFormat="0" applyFill="0" applyAlignment="0" applyProtection="0"/>
    <xf numFmtId="0" fontId="110" fillId="0" borderId="0" applyNumberFormat="0" applyFill="0" applyBorder="0" applyAlignment="0" applyProtection="0"/>
    <xf numFmtId="0" fontId="12" fillId="0" borderId="0"/>
    <xf numFmtId="0" fontId="3" fillId="0" borderId="0"/>
    <xf numFmtId="0" fontId="12" fillId="29" borderId="177" applyNumberFormat="0" applyFont="0" applyAlignment="0" applyProtection="0"/>
    <xf numFmtId="0" fontId="12" fillId="0" borderId="0"/>
    <xf numFmtId="43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81" fontId="8" fillId="0" borderId="195">
      <alignment horizontal="right"/>
      <protection hidden="1"/>
    </xf>
    <xf numFmtId="180" fontId="8" fillId="0" borderId="195">
      <alignment horizontal="right"/>
      <protection hidden="1"/>
    </xf>
    <xf numFmtId="179" fontId="8" fillId="0" borderId="195">
      <alignment horizontal="right"/>
      <protection hidden="1"/>
    </xf>
    <xf numFmtId="0" fontId="19" fillId="63" borderId="222"/>
    <xf numFmtId="181" fontId="9" fillId="0" borderId="195">
      <alignment horizontal="right"/>
      <protection hidden="1"/>
    </xf>
    <xf numFmtId="179" fontId="9" fillId="0" borderId="195">
      <alignment horizontal="right"/>
      <protection hidden="1"/>
    </xf>
    <xf numFmtId="181" fontId="9" fillId="0" borderId="195">
      <alignment horizontal="right"/>
      <protection hidden="1"/>
    </xf>
    <xf numFmtId="179" fontId="9" fillId="0" borderId="195">
      <alignment horizontal="right"/>
      <protection hidden="1"/>
    </xf>
    <xf numFmtId="1" fontId="9" fillId="0" borderId="199">
      <alignment horizontal="left"/>
      <protection hidden="1"/>
    </xf>
    <xf numFmtId="181" fontId="8" fillId="2" borderId="195">
      <alignment horizontal="right"/>
      <protection locked="0"/>
    </xf>
    <xf numFmtId="179" fontId="8" fillId="3" borderId="195" applyBorder="0">
      <alignment horizontal="right"/>
      <protection locked="0"/>
    </xf>
    <xf numFmtId="0" fontId="12" fillId="30" borderId="226" applyNumberFormat="0" applyProtection="0">
      <alignment horizontal="left" vertical="center" indent="1"/>
    </xf>
    <xf numFmtId="0" fontId="12" fillId="30" borderId="226" applyNumberFormat="0" applyProtection="0">
      <alignment horizontal="left" vertical="center" indent="1"/>
    </xf>
    <xf numFmtId="0" fontId="12" fillId="30" borderId="226" applyNumberFormat="0" applyProtection="0">
      <alignment horizontal="left" vertical="center" indent="1"/>
    </xf>
    <xf numFmtId="4" fontId="107" fillId="31" borderId="226" applyNumberFormat="0" applyProtection="0">
      <alignment horizontal="right" vertical="center"/>
    </xf>
    <xf numFmtId="4" fontId="19" fillId="0" borderId="227" applyNumberFormat="0" applyProtection="0">
      <alignment horizontal="right" vertical="center"/>
    </xf>
    <xf numFmtId="4" fontId="106" fillId="31" borderId="226" applyNumberFormat="0" applyProtection="0">
      <alignment horizontal="right" vertical="center"/>
    </xf>
    <xf numFmtId="0" fontId="124" fillId="29" borderId="228" applyNumberFormat="0" applyProtection="0">
      <alignment horizontal="left" vertical="top" indent="1"/>
    </xf>
    <xf numFmtId="4" fontId="124" fillId="32" borderId="228" applyNumberFormat="0" applyProtection="0">
      <alignment horizontal="left" vertical="center" indent="1"/>
    </xf>
    <xf numFmtId="4" fontId="123" fillId="7" borderId="222" applyNumberFormat="0" applyProtection="0">
      <alignment vertical="center"/>
    </xf>
    <xf numFmtId="4" fontId="124" fillId="29" borderId="228" applyNumberFormat="0" applyProtection="0">
      <alignment vertical="center"/>
    </xf>
    <xf numFmtId="0" fontId="52" fillId="58" borderId="231" applyBorder="0"/>
    <xf numFmtId="0" fontId="19" fillId="19" borderId="228" applyNumberFormat="0" applyProtection="0">
      <alignment horizontal="left" vertical="top" indent="1"/>
    </xf>
    <xf numFmtId="0" fontId="19" fillId="19" borderId="227" applyNumberFormat="0" applyProtection="0">
      <alignment horizontal="left" vertical="center" indent="1"/>
    </xf>
    <xf numFmtId="0" fontId="19" fillId="59" borderId="228" applyNumberFormat="0" applyProtection="0">
      <alignment horizontal="left" vertical="top" indent="1"/>
    </xf>
    <xf numFmtId="0" fontId="19" fillId="61" borderId="227" applyNumberFormat="0" applyProtection="0">
      <alignment horizontal="left" vertical="center" indent="1"/>
    </xf>
    <xf numFmtId="0" fontId="19" fillId="58" borderId="228" applyNumberFormat="0" applyProtection="0">
      <alignment horizontal="left" vertical="top" indent="1"/>
    </xf>
    <xf numFmtId="0" fontId="19" fillId="32" borderId="227" applyNumberFormat="0" applyProtection="0">
      <alignment horizontal="left" vertical="center" indent="1"/>
    </xf>
    <xf numFmtId="4" fontId="19" fillId="21" borderId="227" applyNumberFormat="0" applyProtection="0">
      <alignment horizontal="right" vertical="center"/>
    </xf>
    <xf numFmtId="4" fontId="19" fillId="56" borderId="227" applyNumberFormat="0" applyProtection="0">
      <alignment horizontal="right" vertical="center"/>
    </xf>
    <xf numFmtId="4" fontId="19" fillId="35" borderId="227" applyNumberFormat="0" applyProtection="0">
      <alignment horizontal="right" vertical="center"/>
    </xf>
    <xf numFmtId="4" fontId="19" fillId="36" borderId="227" applyNumberFormat="0" applyProtection="0">
      <alignment horizontal="right" vertical="center"/>
    </xf>
    <xf numFmtId="4" fontId="19" fillId="26" borderId="227" applyNumberFormat="0" applyProtection="0">
      <alignment horizontal="right" vertical="center"/>
    </xf>
    <xf numFmtId="4" fontId="19" fillId="22" borderId="227" applyNumberFormat="0" applyProtection="0">
      <alignment horizontal="right" vertical="center"/>
    </xf>
    <xf numFmtId="0" fontId="28" fillId="4" borderId="203" applyNumberFormat="0" applyFont="0" applyFill="0" applyBorder="0" applyAlignment="0">
      <alignment vertical="center"/>
    </xf>
    <xf numFmtId="172" fontId="14" fillId="5" borderId="212" applyNumberFormat="0" applyFont="0" applyFill="0" applyBorder="0" applyAlignment="0">
      <alignment horizontal="center"/>
    </xf>
    <xf numFmtId="0" fontId="94" fillId="0" borderId="213" applyNumberFormat="0" applyFill="0" applyAlignment="0" applyProtection="0"/>
    <xf numFmtId="0" fontId="20" fillId="0" borderId="199">
      <alignment horizontal="left" vertical="center"/>
    </xf>
    <xf numFmtId="10" fontId="19" fillId="7" borderId="195" applyNumberFormat="0" applyBorder="0" applyAlignment="0" applyProtection="0"/>
    <xf numFmtId="0" fontId="20" fillId="0" borderId="223" applyNumberFormat="0" applyAlignment="0" applyProtection="0">
      <alignment horizontal="left" vertical="center"/>
    </xf>
    <xf numFmtId="0" fontId="102" fillId="0" borderId="214" applyNumberFormat="0" applyFill="0" applyAlignment="0" applyProtection="0"/>
    <xf numFmtId="0" fontId="94" fillId="0" borderId="224" applyNumberFormat="0" applyFill="0" applyAlignment="0" applyProtection="0"/>
    <xf numFmtId="0" fontId="1" fillId="0" borderId="0"/>
    <xf numFmtId="0" fontId="1" fillId="0" borderId="0"/>
    <xf numFmtId="0" fontId="1" fillId="0" borderId="0"/>
    <xf numFmtId="181" fontId="8" fillId="2" borderId="222">
      <alignment horizontal="right"/>
      <protection locked="0"/>
    </xf>
    <xf numFmtId="179" fontId="9" fillId="0" borderId="222">
      <alignment horizontal="right"/>
      <protection hidden="1"/>
    </xf>
    <xf numFmtId="181" fontId="9" fillId="0" borderId="222">
      <alignment horizontal="right"/>
      <protection hidden="1"/>
    </xf>
    <xf numFmtId="179" fontId="9" fillId="0" borderId="222">
      <alignment horizontal="right"/>
      <protection hidden="1"/>
    </xf>
    <xf numFmtId="181" fontId="9" fillId="0" borderId="222">
      <alignment horizontal="right"/>
      <protection hidden="1"/>
    </xf>
    <xf numFmtId="0" fontId="12" fillId="29" borderId="215" applyNumberFormat="0" applyFont="0" applyAlignment="0" applyProtection="0"/>
    <xf numFmtId="179" fontId="8" fillId="0" borderId="222">
      <alignment horizontal="right"/>
      <protection hidden="1"/>
    </xf>
    <xf numFmtId="180" fontId="8" fillId="0" borderId="222">
      <alignment horizontal="right"/>
      <protection hidden="1"/>
    </xf>
    <xf numFmtId="181" fontId="8" fillId="0" borderId="222">
      <alignment horizontal="right"/>
      <protection hidden="1"/>
    </xf>
    <xf numFmtId="4" fontId="106" fillId="5" borderId="216" applyNumberFormat="0" applyProtection="0">
      <alignment vertical="center"/>
    </xf>
    <xf numFmtId="4" fontId="123" fillId="5" borderId="217" applyNumberFormat="0" applyProtection="0">
      <alignment vertical="center"/>
    </xf>
    <xf numFmtId="4" fontId="106" fillId="5" borderId="216" applyNumberFormat="0" applyProtection="0">
      <alignment horizontal="left" vertical="center" indent="1"/>
    </xf>
    <xf numFmtId="0" fontId="59" fillId="28" borderId="218" applyNumberFormat="0" applyProtection="0">
      <alignment horizontal="left" vertical="top" indent="1"/>
    </xf>
    <xf numFmtId="4" fontId="19" fillId="14" borderId="217" applyNumberFormat="0" applyProtection="0">
      <alignment horizontal="right" vertical="center"/>
    </xf>
    <xf numFmtId="4" fontId="19" fillId="9" borderId="217" applyNumberFormat="0" applyProtection="0">
      <alignment horizontal="right" vertical="center"/>
    </xf>
    <xf numFmtId="4" fontId="19" fillId="34" borderId="219" applyNumberFormat="0" applyProtection="0">
      <alignment horizontal="right" vertical="center"/>
    </xf>
    <xf numFmtId="4" fontId="19" fillId="22" borderId="217" applyNumberFormat="0" applyProtection="0">
      <alignment horizontal="right" vertical="center"/>
    </xf>
    <xf numFmtId="4" fontId="19" fillId="26" borderId="217" applyNumberFormat="0" applyProtection="0">
      <alignment horizontal="right" vertical="center"/>
    </xf>
    <xf numFmtId="4" fontId="19" fillId="36" borderId="217" applyNumberFormat="0" applyProtection="0">
      <alignment horizontal="right" vertical="center"/>
    </xf>
    <xf numFmtId="4" fontId="19" fillId="35" borderId="217" applyNumberFormat="0" applyProtection="0">
      <alignment horizontal="right" vertical="center"/>
    </xf>
    <xf numFmtId="4" fontId="19" fillId="56" borderId="217" applyNumberFormat="0" applyProtection="0">
      <alignment horizontal="right" vertical="center"/>
    </xf>
    <xf numFmtId="4" fontId="19" fillId="21" borderId="217" applyNumberFormat="0" applyProtection="0">
      <alignment horizontal="right" vertical="center"/>
    </xf>
    <xf numFmtId="4" fontId="19" fillId="57" borderId="219" applyNumberFormat="0" applyProtection="0">
      <alignment horizontal="left" vertical="center" indent="1"/>
    </xf>
    <xf numFmtId="4" fontId="40" fillId="58" borderId="219" applyNumberFormat="0" applyProtection="0">
      <alignment horizontal="left" vertical="center" indent="1"/>
    </xf>
    <xf numFmtId="4" fontId="40" fillId="58" borderId="219" applyNumberFormat="0" applyProtection="0">
      <alignment horizontal="left" vertical="center" indent="1"/>
    </xf>
    <xf numFmtId="4" fontId="19" fillId="59" borderId="217" applyNumberFormat="0" applyProtection="0">
      <alignment horizontal="right" vertical="center"/>
    </xf>
    <xf numFmtId="4" fontId="19" fillId="60" borderId="219" applyNumberFormat="0" applyProtection="0">
      <alignment horizontal="left" vertical="center" indent="1"/>
    </xf>
    <xf numFmtId="4" fontId="19" fillId="59" borderId="219" applyNumberFormat="0" applyProtection="0">
      <alignment horizontal="left" vertical="center" indent="1"/>
    </xf>
    <xf numFmtId="0" fontId="19" fillId="32" borderId="217" applyNumberFormat="0" applyProtection="0">
      <alignment horizontal="left" vertical="center" indent="1"/>
    </xf>
    <xf numFmtId="0" fontId="19" fillId="58" borderId="218" applyNumberFormat="0" applyProtection="0">
      <alignment horizontal="left" vertical="top" indent="1"/>
    </xf>
    <xf numFmtId="0" fontId="19" fillId="61" borderId="217" applyNumberFormat="0" applyProtection="0">
      <alignment horizontal="left" vertical="center" indent="1"/>
    </xf>
    <xf numFmtId="0" fontId="19" fillId="59" borderId="218" applyNumberFormat="0" applyProtection="0">
      <alignment horizontal="left" vertical="top" indent="1"/>
    </xf>
    <xf numFmtId="0" fontId="19" fillId="19" borderId="217" applyNumberFormat="0" applyProtection="0">
      <alignment horizontal="left" vertical="center" indent="1"/>
    </xf>
    <xf numFmtId="0" fontId="19" fillId="19" borderId="218" applyNumberFormat="0" applyProtection="0">
      <alignment horizontal="left" vertical="top" indent="1"/>
    </xf>
    <xf numFmtId="0" fontId="19" fillId="60" borderId="217" applyNumberFormat="0" applyProtection="0">
      <alignment horizontal="left" vertical="center" indent="1"/>
    </xf>
    <xf numFmtId="0" fontId="19" fillId="60" borderId="218" applyNumberFormat="0" applyProtection="0">
      <alignment horizontal="left" vertical="top" indent="1"/>
    </xf>
    <xf numFmtId="0" fontId="12" fillId="30" borderId="216" applyNumberFormat="0" applyProtection="0">
      <alignment horizontal="left" vertical="center" indent="1"/>
    </xf>
    <xf numFmtId="0" fontId="12" fillId="30" borderId="216" applyNumberFormat="0" applyProtection="0">
      <alignment horizontal="left" vertical="center" indent="1"/>
    </xf>
    <xf numFmtId="0" fontId="52" fillId="58" borderId="220" applyBorder="0"/>
    <xf numFmtId="4" fontId="124" fillId="29" borderId="218" applyNumberFormat="0" applyProtection="0">
      <alignment vertical="center"/>
    </xf>
    <xf numFmtId="4" fontId="123" fillId="7" borderId="195" applyNumberFormat="0" applyProtection="0">
      <alignment vertical="center"/>
    </xf>
    <xf numFmtId="4" fontId="124" fillId="32" borderId="218" applyNumberFormat="0" applyProtection="0">
      <alignment horizontal="left" vertical="center" indent="1"/>
    </xf>
    <xf numFmtId="0" fontId="124" fillId="29" borderId="218" applyNumberFormat="0" applyProtection="0">
      <alignment horizontal="left" vertical="top" indent="1"/>
    </xf>
    <xf numFmtId="4" fontId="106" fillId="31" borderId="216" applyNumberFormat="0" applyProtection="0">
      <alignment horizontal="right" vertical="center"/>
    </xf>
    <xf numFmtId="4" fontId="19" fillId="0" borderId="217" applyNumberFormat="0" applyProtection="0">
      <alignment horizontal="right" vertical="center"/>
    </xf>
    <xf numFmtId="4" fontId="107" fillId="31" borderId="216" applyNumberFormat="0" applyProtection="0">
      <alignment horizontal="right" vertical="center"/>
    </xf>
    <xf numFmtId="0" fontId="12" fillId="30" borderId="216" applyNumberFormat="0" applyProtection="0">
      <alignment horizontal="left" vertical="center" indent="1"/>
    </xf>
    <xf numFmtId="0" fontId="12" fillId="30" borderId="216" applyNumberFormat="0" applyProtection="0">
      <alignment horizontal="left" vertical="center" indent="1"/>
    </xf>
    <xf numFmtId="0" fontId="12" fillId="30" borderId="216" applyNumberFormat="0" applyProtection="0">
      <alignment horizontal="left" vertical="center" indent="1"/>
    </xf>
    <xf numFmtId="0" fontId="12" fillId="30" borderId="216" applyNumberFormat="0" applyProtection="0">
      <alignment horizontal="left" vertical="center" indent="1"/>
    </xf>
    <xf numFmtId="0" fontId="19" fillId="63" borderId="195"/>
    <xf numFmtId="4" fontId="125" fillId="62" borderId="217" applyNumberFormat="0" applyProtection="0">
      <alignment horizontal="right" vertical="center"/>
    </xf>
    <xf numFmtId="0" fontId="111" fillId="18" borderId="221" applyNumberFormat="0" applyAlignment="0" applyProtection="0"/>
    <xf numFmtId="0" fontId="112" fillId="32" borderId="221" applyNumberFormat="0" applyAlignment="0" applyProtection="0"/>
    <xf numFmtId="0" fontId="113" fillId="32" borderId="216" applyNumberFormat="0" applyAlignment="0" applyProtection="0"/>
    <xf numFmtId="179" fontId="8" fillId="3" borderId="222" applyBorder="0">
      <alignment horizontal="right"/>
      <protection locked="0"/>
    </xf>
    <xf numFmtId="0" fontId="1" fillId="0" borderId="0"/>
    <xf numFmtId="0" fontId="1" fillId="0" borderId="0"/>
    <xf numFmtId="181" fontId="8" fillId="0" borderId="195">
      <alignment horizontal="right"/>
      <protection hidden="1"/>
    </xf>
    <xf numFmtId="181" fontId="8" fillId="0" borderId="195">
      <alignment horizontal="right"/>
      <protection hidden="1"/>
    </xf>
    <xf numFmtId="180" fontId="8" fillId="0" borderId="195">
      <alignment horizontal="right"/>
      <protection hidden="1"/>
    </xf>
    <xf numFmtId="180" fontId="8" fillId="0" borderId="195">
      <alignment horizontal="right"/>
      <protection hidden="1"/>
    </xf>
    <xf numFmtId="179" fontId="8" fillId="0" borderId="195">
      <alignment horizontal="right"/>
      <protection hidden="1"/>
    </xf>
    <xf numFmtId="179" fontId="8" fillId="0" borderId="195">
      <alignment horizontal="right"/>
      <protection hidden="1"/>
    </xf>
    <xf numFmtId="181" fontId="9" fillId="0" borderId="195">
      <alignment horizontal="right"/>
      <protection hidden="1"/>
    </xf>
    <xf numFmtId="181" fontId="9" fillId="0" borderId="195">
      <alignment horizontal="right"/>
      <protection hidden="1"/>
    </xf>
    <xf numFmtId="179" fontId="9" fillId="0" borderId="195">
      <alignment horizontal="right"/>
      <protection hidden="1"/>
    </xf>
    <xf numFmtId="179" fontId="9" fillId="0" borderId="195">
      <alignment horizontal="right"/>
      <protection hidden="1"/>
    </xf>
    <xf numFmtId="181" fontId="9" fillId="0" borderId="195">
      <alignment horizontal="right"/>
      <protection hidden="1"/>
    </xf>
    <xf numFmtId="181" fontId="9" fillId="0" borderId="195">
      <alignment horizontal="right"/>
      <protection hidden="1"/>
    </xf>
    <xf numFmtId="179" fontId="9" fillId="0" borderId="195">
      <alignment horizontal="right"/>
      <protection hidden="1"/>
    </xf>
    <xf numFmtId="179" fontId="9" fillId="0" borderId="195">
      <alignment horizontal="right"/>
      <protection hidden="1"/>
    </xf>
    <xf numFmtId="1" fontId="9" fillId="0" borderId="199">
      <alignment horizontal="left"/>
      <protection hidden="1"/>
    </xf>
    <xf numFmtId="1" fontId="9" fillId="0" borderId="199">
      <alignment horizontal="left"/>
      <protection hidden="1"/>
    </xf>
    <xf numFmtId="0" fontId="12" fillId="30" borderId="226" applyNumberFormat="0" applyProtection="0">
      <alignment horizontal="left" vertical="center" indent="1"/>
    </xf>
    <xf numFmtId="181" fontId="8" fillId="2" borderId="195">
      <alignment horizontal="right"/>
      <protection locked="0"/>
    </xf>
    <xf numFmtId="181" fontId="8" fillId="2" borderId="195">
      <alignment horizontal="right"/>
      <protection locked="0"/>
    </xf>
    <xf numFmtId="179" fontId="8" fillId="3" borderId="195" applyBorder="0">
      <alignment horizontal="right"/>
      <protection locked="0"/>
    </xf>
    <xf numFmtId="179" fontId="8" fillId="3" borderId="195" applyBorder="0">
      <alignment horizontal="right"/>
      <protection locked="0"/>
    </xf>
    <xf numFmtId="0" fontId="19" fillId="62" borderId="230" applyNumberFormat="0">
      <protection locked="0"/>
    </xf>
    <xf numFmtId="0" fontId="12" fillId="30" borderId="226" applyNumberFormat="0" applyProtection="0">
      <alignment horizontal="left" vertical="center" indent="1"/>
    </xf>
    <xf numFmtId="0" fontId="12" fillId="30" borderId="226" applyNumberFormat="0" applyProtection="0">
      <alignment horizontal="left" vertical="center" indent="1"/>
    </xf>
    <xf numFmtId="0" fontId="19" fillId="60" borderId="228" applyNumberFormat="0" applyProtection="0">
      <alignment horizontal="left" vertical="top" indent="1"/>
    </xf>
    <xf numFmtId="0" fontId="19" fillId="60" borderId="227" applyNumberFormat="0" applyProtection="0">
      <alignment horizontal="left" vertical="center" indent="1"/>
    </xf>
    <xf numFmtId="4" fontId="19" fillId="59" borderId="229" applyNumberFormat="0" applyProtection="0">
      <alignment horizontal="left" vertical="center" indent="1"/>
    </xf>
    <xf numFmtId="4" fontId="19" fillId="60" borderId="229" applyNumberFormat="0" applyProtection="0">
      <alignment horizontal="left" vertical="center" indent="1"/>
    </xf>
    <xf numFmtId="4" fontId="19" fillId="59" borderId="227" applyNumberFormat="0" applyProtection="0">
      <alignment horizontal="right" vertical="center"/>
    </xf>
    <xf numFmtId="4" fontId="40" fillId="58" borderId="229" applyNumberFormat="0" applyProtection="0">
      <alignment horizontal="left" vertical="center" indent="1"/>
    </xf>
    <xf numFmtId="4" fontId="40" fillId="58" borderId="229" applyNumberFormat="0" applyProtection="0">
      <alignment horizontal="left" vertical="center" indent="1"/>
    </xf>
    <xf numFmtId="4" fontId="19" fillId="57" borderId="229" applyNumberFormat="0" applyProtection="0">
      <alignment horizontal="left" vertical="center" indent="1"/>
    </xf>
    <xf numFmtId="4" fontId="19" fillId="34" borderId="229" applyNumberFormat="0" applyProtection="0">
      <alignment horizontal="right" vertical="center"/>
    </xf>
    <xf numFmtId="4" fontId="19" fillId="9" borderId="227" applyNumberFormat="0" applyProtection="0">
      <alignment horizontal="right" vertical="center"/>
    </xf>
    <xf numFmtId="4" fontId="19" fillId="14" borderId="227" applyNumberFormat="0" applyProtection="0">
      <alignment horizontal="right" vertical="center"/>
    </xf>
    <xf numFmtId="0" fontId="59" fillId="28" borderId="228" applyNumberFormat="0" applyProtection="0">
      <alignment horizontal="left" vertical="top" indent="1"/>
    </xf>
    <xf numFmtId="4" fontId="106" fillId="5" borderId="226" applyNumberFormat="0" applyProtection="0">
      <alignment horizontal="left" vertical="center" indent="1"/>
    </xf>
    <xf numFmtId="4" fontId="123" fillId="5" borderId="227" applyNumberFormat="0" applyProtection="0">
      <alignment vertical="center"/>
    </xf>
    <xf numFmtId="4" fontId="106" fillId="5" borderId="226" applyNumberFormat="0" applyProtection="0">
      <alignment vertical="center"/>
    </xf>
    <xf numFmtId="0" fontId="12" fillId="29" borderId="225" applyNumberFormat="0" applyFont="0" applyAlignment="0" applyProtection="0"/>
    <xf numFmtId="0" fontId="28" fillId="4" borderId="203" applyNumberFormat="0" applyFont="0" applyFill="0" applyBorder="0" applyAlignment="0">
      <alignment vertical="center"/>
    </xf>
    <xf numFmtId="0" fontId="28" fillId="4" borderId="203" applyNumberFormat="0" applyFont="0" applyFill="0" applyBorder="0" applyAlignment="0">
      <alignment vertical="center"/>
    </xf>
    <xf numFmtId="0" fontId="112" fillId="82" borderId="221" applyNumberFormat="0" applyAlignment="0" applyProtection="0"/>
    <xf numFmtId="172" fontId="14" fillId="5" borderId="212" applyNumberFormat="0" applyFont="0" applyFill="0" applyBorder="0" applyAlignment="0">
      <alignment horizontal="center"/>
    </xf>
    <xf numFmtId="0" fontId="94" fillId="0" borderId="213" applyNumberFormat="0" applyFill="0" applyAlignment="0" applyProtection="0"/>
    <xf numFmtId="0" fontId="20" fillId="0" borderId="199">
      <alignment horizontal="left" vertical="center"/>
    </xf>
    <xf numFmtId="0" fontId="20" fillId="0" borderId="199">
      <alignment horizontal="left" vertical="center"/>
    </xf>
    <xf numFmtId="0" fontId="102" fillId="0" borderId="214" applyNumberFormat="0" applyFill="0" applyAlignment="0" applyProtection="0"/>
    <xf numFmtId="0" fontId="111" fillId="69" borderId="221" applyNumberFormat="0" applyAlignment="0" applyProtection="0"/>
    <xf numFmtId="10" fontId="19" fillId="7" borderId="222" applyNumberFormat="0" applyBorder="0" applyAlignment="0" applyProtection="0"/>
    <xf numFmtId="10" fontId="19" fillId="7" borderId="222" applyNumberFormat="0" applyBorder="0" applyAlignment="0" applyProtection="0"/>
    <xf numFmtId="0" fontId="1" fillId="0" borderId="0"/>
    <xf numFmtId="0" fontId="1" fillId="0" borderId="0"/>
    <xf numFmtId="0" fontId="12" fillId="85" borderId="215" applyNumberFormat="0" applyAlignment="0" applyProtection="0"/>
    <xf numFmtId="0" fontId="113" fillId="82" borderId="216" applyNumberFormat="0" applyAlignment="0" applyProtection="0"/>
    <xf numFmtId="0" fontId="6" fillId="29" borderId="215" applyNumberFormat="0" applyFont="0" applyAlignment="0" applyProtection="0"/>
    <xf numFmtId="0" fontId="12" fillId="29" borderId="215" applyNumberFormat="0" applyFont="0" applyAlignment="0" applyProtection="0"/>
    <xf numFmtId="0" fontId="12" fillId="29" borderId="215" applyNumberFormat="0" applyFont="0" applyAlignment="0" applyProtection="0"/>
    <xf numFmtId="4" fontId="106" fillId="5" borderId="216" applyNumberFormat="0" applyProtection="0">
      <alignment vertical="center"/>
    </xf>
    <xf numFmtId="4" fontId="123" fillId="5" borderId="217" applyNumberFormat="0" applyProtection="0">
      <alignment vertical="center"/>
    </xf>
    <xf numFmtId="4" fontId="106" fillId="5" borderId="216" applyNumberFormat="0" applyProtection="0">
      <alignment horizontal="left" vertical="center" indent="1"/>
    </xf>
    <xf numFmtId="0" fontId="59" fillId="28" borderId="218" applyNumberFormat="0" applyProtection="0">
      <alignment horizontal="left" vertical="top" indent="1"/>
    </xf>
    <xf numFmtId="4" fontId="19" fillId="14" borderId="217" applyNumberFormat="0" applyProtection="0">
      <alignment horizontal="right" vertical="center"/>
    </xf>
    <xf numFmtId="4" fontId="19" fillId="9" borderId="217" applyNumberFormat="0" applyProtection="0">
      <alignment horizontal="right" vertical="center"/>
    </xf>
    <xf numFmtId="4" fontId="19" fillId="34" borderId="219" applyNumberFormat="0" applyProtection="0">
      <alignment horizontal="right" vertical="center"/>
    </xf>
    <xf numFmtId="4" fontId="19" fillId="22" borderId="217" applyNumberFormat="0" applyProtection="0">
      <alignment horizontal="right" vertical="center"/>
    </xf>
    <xf numFmtId="4" fontId="19" fillId="26" borderId="217" applyNumberFormat="0" applyProtection="0">
      <alignment horizontal="right" vertical="center"/>
    </xf>
    <xf numFmtId="4" fontId="19" fillId="36" borderId="217" applyNumberFormat="0" applyProtection="0">
      <alignment horizontal="right" vertical="center"/>
    </xf>
    <xf numFmtId="4" fontId="19" fillId="35" borderId="217" applyNumberFormat="0" applyProtection="0">
      <alignment horizontal="right" vertical="center"/>
    </xf>
    <xf numFmtId="4" fontId="19" fillId="56" borderId="217" applyNumberFormat="0" applyProtection="0">
      <alignment horizontal="right" vertical="center"/>
    </xf>
    <xf numFmtId="4" fontId="19" fillId="21" borderId="217" applyNumberFormat="0" applyProtection="0">
      <alignment horizontal="right" vertical="center"/>
    </xf>
    <xf numFmtId="4" fontId="19" fillId="57" borderId="219" applyNumberFormat="0" applyProtection="0">
      <alignment horizontal="left" vertical="center" indent="1"/>
    </xf>
    <xf numFmtId="4" fontId="40" fillId="58" borderId="219" applyNumberFormat="0" applyProtection="0">
      <alignment horizontal="left" vertical="center" indent="1"/>
    </xf>
    <xf numFmtId="4" fontId="40" fillId="58" borderId="219" applyNumberFormat="0" applyProtection="0">
      <alignment horizontal="left" vertical="center" indent="1"/>
    </xf>
    <xf numFmtId="4" fontId="19" fillId="59" borderId="217" applyNumberFormat="0" applyProtection="0">
      <alignment horizontal="right" vertical="center"/>
    </xf>
    <xf numFmtId="4" fontId="19" fillId="60" borderId="219" applyNumberFormat="0" applyProtection="0">
      <alignment horizontal="left" vertical="center" indent="1"/>
    </xf>
    <xf numFmtId="4" fontId="19" fillId="59" borderId="219" applyNumberFormat="0" applyProtection="0">
      <alignment horizontal="left" vertical="center" indent="1"/>
    </xf>
    <xf numFmtId="0" fontId="19" fillId="32" borderId="217" applyNumberFormat="0" applyProtection="0">
      <alignment horizontal="left" vertical="center" indent="1"/>
    </xf>
    <xf numFmtId="0" fontId="19" fillId="58" borderId="218" applyNumberFormat="0" applyProtection="0">
      <alignment horizontal="left" vertical="top" indent="1"/>
    </xf>
    <xf numFmtId="0" fontId="19" fillId="61" borderId="217" applyNumberFormat="0" applyProtection="0">
      <alignment horizontal="left" vertical="center" indent="1"/>
    </xf>
    <xf numFmtId="0" fontId="19" fillId="59" borderId="218" applyNumberFormat="0" applyProtection="0">
      <alignment horizontal="left" vertical="top" indent="1"/>
    </xf>
    <xf numFmtId="0" fontId="19" fillId="19" borderId="217" applyNumberFormat="0" applyProtection="0">
      <alignment horizontal="left" vertical="center" indent="1"/>
    </xf>
    <xf numFmtId="0" fontId="19" fillId="19" borderId="218" applyNumberFormat="0" applyProtection="0">
      <alignment horizontal="left" vertical="top" indent="1"/>
    </xf>
    <xf numFmtId="0" fontId="19" fillId="60" borderId="217" applyNumberFormat="0" applyProtection="0">
      <alignment horizontal="left" vertical="center" indent="1"/>
    </xf>
    <xf numFmtId="0" fontId="19" fillId="60" borderId="218" applyNumberFormat="0" applyProtection="0">
      <alignment horizontal="left" vertical="top" indent="1"/>
    </xf>
    <xf numFmtId="0" fontId="12" fillId="30" borderId="216" applyNumberFormat="0" applyProtection="0">
      <alignment horizontal="left" vertical="center" indent="1"/>
    </xf>
    <xf numFmtId="0" fontId="12" fillId="30" borderId="216" applyNumberFormat="0" applyProtection="0">
      <alignment horizontal="left" vertical="center" indent="1"/>
    </xf>
    <xf numFmtId="0" fontId="52" fillId="58" borderId="220" applyBorder="0"/>
    <xf numFmtId="4" fontId="124" fillId="29" borderId="218" applyNumberFormat="0" applyProtection="0">
      <alignment vertical="center"/>
    </xf>
    <xf numFmtId="4" fontId="123" fillId="7" borderId="195" applyNumberFormat="0" applyProtection="0">
      <alignment vertical="center"/>
    </xf>
    <xf numFmtId="4" fontId="124" fillId="32" borderId="218" applyNumberFormat="0" applyProtection="0">
      <alignment horizontal="left" vertical="center" indent="1"/>
    </xf>
    <xf numFmtId="0" fontId="124" fillId="29" borderId="218" applyNumberFormat="0" applyProtection="0">
      <alignment horizontal="left" vertical="top" indent="1"/>
    </xf>
    <xf numFmtId="4" fontId="19" fillId="0" borderId="217" applyNumberFormat="0" applyProtection="0">
      <alignment horizontal="right" vertical="center"/>
    </xf>
    <xf numFmtId="4" fontId="106" fillId="31" borderId="216" applyNumberFormat="0" applyProtection="0">
      <alignment horizontal="right" vertical="center"/>
    </xf>
    <xf numFmtId="4" fontId="107" fillId="31" borderId="216" applyNumberFormat="0" applyProtection="0">
      <alignment horizontal="right" vertical="center"/>
    </xf>
    <xf numFmtId="0" fontId="12" fillId="30" borderId="216" applyNumberFormat="0" applyProtection="0">
      <alignment horizontal="left" vertical="center" indent="1"/>
    </xf>
    <xf numFmtId="0" fontId="12" fillId="30" borderId="216" applyNumberFormat="0" applyProtection="0">
      <alignment horizontal="left" vertical="center" indent="1"/>
    </xf>
    <xf numFmtId="0" fontId="12" fillId="30" borderId="216" applyNumberFormat="0" applyProtection="0">
      <alignment horizontal="left" vertical="center" indent="1"/>
    </xf>
    <xf numFmtId="0" fontId="12" fillId="30" borderId="216" applyNumberFormat="0" applyProtection="0">
      <alignment horizontal="left" vertical="center" indent="1"/>
    </xf>
    <xf numFmtId="0" fontId="19" fillId="63" borderId="195"/>
    <xf numFmtId="4" fontId="125" fillId="62" borderId="217" applyNumberFormat="0" applyProtection="0">
      <alignment horizontal="right" vertical="center"/>
    </xf>
    <xf numFmtId="0" fontId="94" fillId="0" borderId="213" applyNumberFormat="0" applyFill="0" applyAlignment="0" applyProtection="0"/>
    <xf numFmtId="0" fontId="111" fillId="18" borderId="221" applyNumberFormat="0" applyAlignment="0" applyProtection="0"/>
    <xf numFmtId="0" fontId="112" fillId="32" borderId="221" applyNumberFormat="0" applyAlignment="0" applyProtection="0"/>
    <xf numFmtId="0" fontId="113" fillId="32" borderId="216" applyNumberFormat="0" applyAlignment="0" applyProtection="0"/>
    <xf numFmtId="0" fontId="1" fillId="0" borderId="0"/>
    <xf numFmtId="4" fontId="125" fillId="62" borderId="227" applyNumberFormat="0" applyProtection="0">
      <alignment horizontal="right" vertical="center"/>
    </xf>
    <xf numFmtId="0" fontId="111" fillId="18" borderId="232" applyNumberFormat="0" applyAlignment="0" applyProtection="0"/>
    <xf numFmtId="0" fontId="112" fillId="32" borderId="232" applyNumberFormat="0" applyAlignment="0" applyProtection="0"/>
    <xf numFmtId="0" fontId="113" fillId="32" borderId="226" applyNumberFormat="0" applyAlignment="0" applyProtection="0"/>
    <xf numFmtId="181" fontId="8" fillId="0" borderId="222">
      <alignment horizontal="right"/>
      <protection hidden="1"/>
    </xf>
    <xf numFmtId="181" fontId="8" fillId="0" borderId="222">
      <alignment horizontal="right"/>
      <protection hidden="1"/>
    </xf>
    <xf numFmtId="180" fontId="8" fillId="0" borderId="222">
      <alignment horizontal="right"/>
      <protection hidden="1"/>
    </xf>
    <xf numFmtId="180" fontId="8" fillId="0" borderId="222">
      <alignment horizontal="right"/>
      <protection hidden="1"/>
    </xf>
    <xf numFmtId="179" fontId="8" fillId="0" borderId="222">
      <alignment horizontal="right"/>
      <protection hidden="1"/>
    </xf>
    <xf numFmtId="179" fontId="8" fillId="0" borderId="222">
      <alignment horizontal="right"/>
      <protection hidden="1"/>
    </xf>
    <xf numFmtId="181" fontId="9" fillId="0" borderId="222">
      <alignment horizontal="right"/>
      <protection hidden="1"/>
    </xf>
    <xf numFmtId="181" fontId="9" fillId="0" borderId="222">
      <alignment horizontal="right"/>
      <protection hidden="1"/>
    </xf>
    <xf numFmtId="179" fontId="9" fillId="0" borderId="222">
      <alignment horizontal="right"/>
      <protection hidden="1"/>
    </xf>
    <xf numFmtId="179" fontId="9" fillId="0" borderId="222">
      <alignment horizontal="right"/>
      <protection hidden="1"/>
    </xf>
    <xf numFmtId="181" fontId="9" fillId="0" borderId="222">
      <alignment horizontal="right"/>
      <protection hidden="1"/>
    </xf>
    <xf numFmtId="181" fontId="9" fillId="0" borderId="222">
      <alignment horizontal="right"/>
      <protection hidden="1"/>
    </xf>
    <xf numFmtId="179" fontId="9" fillId="0" borderId="222">
      <alignment horizontal="right"/>
      <protection hidden="1"/>
    </xf>
    <xf numFmtId="179" fontId="9" fillId="0" borderId="222">
      <alignment horizontal="right"/>
      <protection hidden="1"/>
    </xf>
    <xf numFmtId="181" fontId="8" fillId="2" borderId="222">
      <alignment horizontal="right"/>
      <protection locked="0"/>
    </xf>
    <xf numFmtId="181" fontId="8" fillId="2" borderId="222">
      <alignment horizontal="right"/>
      <protection locked="0"/>
    </xf>
    <xf numFmtId="179" fontId="8" fillId="3" borderId="222" applyBorder="0">
      <alignment horizontal="right"/>
      <protection locked="0"/>
    </xf>
    <xf numFmtId="179" fontId="8" fillId="3" borderId="222" applyBorder="0">
      <alignment horizontal="right"/>
      <protection locked="0"/>
    </xf>
    <xf numFmtId="0" fontId="112" fillId="82" borderId="232" applyNumberFormat="0" applyAlignment="0" applyProtection="0"/>
    <xf numFmtId="0" fontId="94" fillId="0" borderId="224" applyNumberFormat="0" applyFill="0" applyAlignment="0" applyProtection="0"/>
    <xf numFmtId="0" fontId="20" fillId="0" borderId="234">
      <alignment horizontal="left" vertical="center"/>
    </xf>
    <xf numFmtId="0" fontId="20" fillId="0" borderId="234">
      <alignment horizontal="left" vertical="center"/>
    </xf>
    <xf numFmtId="0" fontId="111" fillId="69" borderId="232" applyNumberFormat="0" applyAlignment="0" applyProtection="0"/>
    <xf numFmtId="10" fontId="19" fillId="7" borderId="233" applyNumberFormat="0" applyBorder="0" applyAlignment="0" applyProtection="0"/>
    <xf numFmtId="10" fontId="19" fillId="7" borderId="233" applyNumberFormat="0" applyBorder="0" applyAlignment="0" applyProtection="0"/>
    <xf numFmtId="0" fontId="12" fillId="85" borderId="225" applyNumberFormat="0" applyAlignment="0" applyProtection="0"/>
    <xf numFmtId="0" fontId="113" fillId="82" borderId="226" applyNumberFormat="0" applyAlignment="0" applyProtection="0"/>
    <xf numFmtId="0" fontId="6" fillId="29" borderId="225" applyNumberFormat="0" applyFont="0" applyAlignment="0" applyProtection="0"/>
    <xf numFmtId="0" fontId="12" fillId="29" borderId="225" applyNumberFormat="0" applyFont="0" applyAlignment="0" applyProtection="0"/>
    <xf numFmtId="0" fontId="12" fillId="29" borderId="225" applyNumberFormat="0" applyFont="0" applyAlignment="0" applyProtection="0"/>
    <xf numFmtId="4" fontId="106" fillId="5" borderId="226" applyNumberFormat="0" applyProtection="0">
      <alignment vertical="center"/>
    </xf>
    <xf numFmtId="4" fontId="123" fillId="5" borderId="227" applyNumberFormat="0" applyProtection="0">
      <alignment vertical="center"/>
    </xf>
    <xf numFmtId="4" fontId="106" fillId="5" borderId="226" applyNumberFormat="0" applyProtection="0">
      <alignment horizontal="left" vertical="center" indent="1"/>
    </xf>
    <xf numFmtId="0" fontId="59" fillId="28" borderId="228" applyNumberFormat="0" applyProtection="0">
      <alignment horizontal="left" vertical="top" indent="1"/>
    </xf>
    <xf numFmtId="4" fontId="19" fillId="14" borderId="227" applyNumberFormat="0" applyProtection="0">
      <alignment horizontal="right" vertical="center"/>
    </xf>
    <xf numFmtId="4" fontId="19" fillId="9" borderId="227" applyNumberFormat="0" applyProtection="0">
      <alignment horizontal="right" vertical="center"/>
    </xf>
    <xf numFmtId="4" fontId="19" fillId="34" borderId="229" applyNumberFormat="0" applyProtection="0">
      <alignment horizontal="right" vertical="center"/>
    </xf>
    <xf numFmtId="4" fontId="19" fillId="22" borderId="227" applyNumberFormat="0" applyProtection="0">
      <alignment horizontal="right" vertical="center"/>
    </xf>
    <xf numFmtId="4" fontId="19" fillId="26" borderId="227" applyNumberFormat="0" applyProtection="0">
      <alignment horizontal="right" vertical="center"/>
    </xf>
    <xf numFmtId="4" fontId="19" fillId="36" borderId="227" applyNumberFormat="0" applyProtection="0">
      <alignment horizontal="right" vertical="center"/>
    </xf>
    <xf numFmtId="4" fontId="19" fillId="35" borderId="227" applyNumberFormat="0" applyProtection="0">
      <alignment horizontal="right" vertical="center"/>
    </xf>
    <xf numFmtId="4" fontId="19" fillId="56" borderId="227" applyNumberFormat="0" applyProtection="0">
      <alignment horizontal="right" vertical="center"/>
    </xf>
    <xf numFmtId="4" fontId="19" fillId="21" borderId="227" applyNumberFormat="0" applyProtection="0">
      <alignment horizontal="right" vertical="center"/>
    </xf>
    <xf numFmtId="4" fontId="19" fillId="57" borderId="229" applyNumberFormat="0" applyProtection="0">
      <alignment horizontal="left" vertical="center" indent="1"/>
    </xf>
    <xf numFmtId="4" fontId="40" fillId="58" borderId="229" applyNumberFormat="0" applyProtection="0">
      <alignment horizontal="left" vertical="center" indent="1"/>
    </xf>
    <xf numFmtId="4" fontId="40" fillId="58" borderId="229" applyNumberFormat="0" applyProtection="0">
      <alignment horizontal="left" vertical="center" indent="1"/>
    </xf>
    <xf numFmtId="4" fontId="19" fillId="59" borderId="227" applyNumberFormat="0" applyProtection="0">
      <alignment horizontal="right" vertical="center"/>
    </xf>
    <xf numFmtId="4" fontId="19" fillId="60" borderId="229" applyNumberFormat="0" applyProtection="0">
      <alignment horizontal="left" vertical="center" indent="1"/>
    </xf>
    <xf numFmtId="4" fontId="19" fillId="59" borderId="229" applyNumberFormat="0" applyProtection="0">
      <alignment horizontal="left" vertical="center" indent="1"/>
    </xf>
    <xf numFmtId="0" fontId="19" fillId="32" borderId="227" applyNumberFormat="0" applyProtection="0">
      <alignment horizontal="left" vertical="center" indent="1"/>
    </xf>
    <xf numFmtId="0" fontId="19" fillId="58" borderId="228" applyNumberFormat="0" applyProtection="0">
      <alignment horizontal="left" vertical="top" indent="1"/>
    </xf>
    <xf numFmtId="0" fontId="19" fillId="61" borderId="227" applyNumberFormat="0" applyProtection="0">
      <alignment horizontal="left" vertical="center" indent="1"/>
    </xf>
    <xf numFmtId="0" fontId="19" fillId="59" borderId="228" applyNumberFormat="0" applyProtection="0">
      <alignment horizontal="left" vertical="top" indent="1"/>
    </xf>
    <xf numFmtId="0" fontId="19" fillId="19" borderId="227" applyNumberFormat="0" applyProtection="0">
      <alignment horizontal="left" vertical="center" indent="1"/>
    </xf>
    <xf numFmtId="0" fontId="19" fillId="19" borderId="228" applyNumberFormat="0" applyProtection="0">
      <alignment horizontal="left" vertical="top" indent="1"/>
    </xf>
    <xf numFmtId="0" fontId="19" fillId="60" borderId="227" applyNumberFormat="0" applyProtection="0">
      <alignment horizontal="left" vertical="center" indent="1"/>
    </xf>
    <xf numFmtId="0" fontId="19" fillId="60" borderId="228" applyNumberFormat="0" applyProtection="0">
      <alignment horizontal="left" vertical="top" indent="1"/>
    </xf>
    <xf numFmtId="0" fontId="12" fillId="30" borderId="226" applyNumberFormat="0" applyProtection="0">
      <alignment horizontal="left" vertical="center" indent="1"/>
    </xf>
    <xf numFmtId="0" fontId="12" fillId="30" borderId="226" applyNumberFormat="0" applyProtection="0">
      <alignment horizontal="left" vertical="center" indent="1"/>
    </xf>
    <xf numFmtId="0" fontId="52" fillId="58" borderId="231" applyBorder="0"/>
    <xf numFmtId="4" fontId="124" fillId="29" borderId="228" applyNumberFormat="0" applyProtection="0">
      <alignment vertical="center"/>
    </xf>
    <xf numFmtId="4" fontId="123" fillId="7" borderId="222" applyNumberFormat="0" applyProtection="0">
      <alignment vertical="center"/>
    </xf>
    <xf numFmtId="4" fontId="124" fillId="32" borderId="228" applyNumberFormat="0" applyProtection="0">
      <alignment horizontal="left" vertical="center" indent="1"/>
    </xf>
    <xf numFmtId="0" fontId="124" fillId="29" borderId="228" applyNumberFormat="0" applyProtection="0">
      <alignment horizontal="left" vertical="top" indent="1"/>
    </xf>
    <xf numFmtId="4" fontId="19" fillId="0" borderId="227" applyNumberFormat="0" applyProtection="0">
      <alignment horizontal="right" vertical="center"/>
    </xf>
    <xf numFmtId="4" fontId="106" fillId="31" borderId="226" applyNumberFormat="0" applyProtection="0">
      <alignment horizontal="right" vertical="center"/>
    </xf>
    <xf numFmtId="4" fontId="107" fillId="31" borderId="226" applyNumberFormat="0" applyProtection="0">
      <alignment horizontal="right" vertical="center"/>
    </xf>
    <xf numFmtId="0" fontId="12" fillId="30" borderId="226" applyNumberFormat="0" applyProtection="0">
      <alignment horizontal="left" vertical="center" indent="1"/>
    </xf>
    <xf numFmtId="0" fontId="12" fillId="30" borderId="226" applyNumberFormat="0" applyProtection="0">
      <alignment horizontal="left" vertical="center" indent="1"/>
    </xf>
    <xf numFmtId="0" fontId="12" fillId="30" borderId="226" applyNumberFormat="0" applyProtection="0">
      <alignment horizontal="left" vertical="center" indent="1"/>
    </xf>
    <xf numFmtId="0" fontId="12" fillId="30" borderId="226" applyNumberFormat="0" applyProtection="0">
      <alignment horizontal="left" vertical="center" indent="1"/>
    </xf>
    <xf numFmtId="0" fontId="19" fillId="63" borderId="222"/>
    <xf numFmtId="4" fontId="125" fillId="62" borderId="227" applyNumberFormat="0" applyProtection="0">
      <alignment horizontal="right" vertical="center"/>
    </xf>
    <xf numFmtId="0" fontId="94" fillId="0" borderId="224" applyNumberFormat="0" applyFill="0" applyAlignment="0" applyProtection="0"/>
    <xf numFmtId="0" fontId="111" fillId="18" borderId="232" applyNumberFormat="0" applyAlignment="0" applyProtection="0"/>
    <xf numFmtId="0" fontId="112" fillId="32" borderId="232" applyNumberFormat="0" applyAlignment="0" applyProtection="0"/>
    <xf numFmtId="0" fontId="113" fillId="32" borderId="226" applyNumberFormat="0" applyAlignment="0" applyProtection="0"/>
    <xf numFmtId="0" fontId="12" fillId="0" borderId="0"/>
    <xf numFmtId="0" fontId="29" fillId="0" borderId="0"/>
    <xf numFmtId="0" fontId="145" fillId="0" borderId="0"/>
    <xf numFmtId="0" fontId="12" fillId="0" borderId="0"/>
  </cellStyleXfs>
  <cellXfs count="1903">
    <xf numFmtId="0" fontId="0" fillId="0" borderId="0" xfId="0"/>
    <xf numFmtId="0" fontId="24" fillId="0" borderId="0" xfId="61" applyFont="1" applyFill="1" applyBorder="1" applyAlignment="1" applyProtection="1">
      <alignment horizontal="left"/>
    </xf>
    <xf numFmtId="0" fontId="31" fillId="0" borderId="9" xfId="66" applyFont="1" applyFill="1" applyBorder="1" applyProtection="1">
      <protection locked="0"/>
    </xf>
    <xf numFmtId="0" fontId="0" fillId="0" borderId="0" xfId="0" applyFill="1" applyProtection="1"/>
    <xf numFmtId="0" fontId="0" fillId="0" borderId="0" xfId="0" applyProtection="1"/>
    <xf numFmtId="0" fontId="0" fillId="0" borderId="0" xfId="0" applyAlignment="1" applyProtection="1">
      <alignment horizontal="center"/>
    </xf>
    <xf numFmtId="0" fontId="6" fillId="0" borderId="0" xfId="61" applyFont="1" applyFill="1" applyBorder="1" applyAlignment="1" applyProtection="1">
      <alignment horizontal="right" vertical="center"/>
    </xf>
    <xf numFmtId="0" fontId="0" fillId="0" borderId="0" xfId="0" applyFill="1" applyBorder="1" applyProtection="1"/>
    <xf numFmtId="3" fontId="32" fillId="0" borderId="0" xfId="0" applyNumberFormat="1" applyFont="1" applyFill="1" applyBorder="1" applyAlignment="1" applyProtection="1">
      <protection locked="0"/>
    </xf>
    <xf numFmtId="0" fontId="0" fillId="0" borderId="0" xfId="0" applyBorder="1" applyProtection="1"/>
    <xf numFmtId="1" fontId="25" fillId="0" borderId="0" xfId="0" applyNumberFormat="1" applyFont="1" applyFill="1" applyBorder="1" applyAlignment="1" applyProtection="1">
      <alignment horizontal="center"/>
    </xf>
    <xf numFmtId="0" fontId="40" fillId="0" borderId="0" xfId="48" applyFont="1" applyFill="1" applyBorder="1" applyAlignment="1" applyProtection="1"/>
    <xf numFmtId="0" fontId="40" fillId="0" borderId="0" xfId="48" applyFont="1" applyFill="1" applyBorder="1" applyAlignment="1" applyProtection="1">
      <alignment horizontal="center"/>
    </xf>
    <xf numFmtId="0" fontId="40" fillId="0" borderId="0" xfId="48" applyFont="1" applyFill="1" applyBorder="1" applyAlignment="1" applyProtection="1">
      <alignment horizontal="right"/>
    </xf>
    <xf numFmtId="0" fontId="27" fillId="0" borderId="16" xfId="48" applyFont="1" applyFill="1" applyBorder="1" applyAlignment="1" applyProtection="1">
      <alignment horizontal="center"/>
    </xf>
    <xf numFmtId="0" fontId="34" fillId="0" borderId="19" xfId="48" applyFont="1" applyFill="1" applyBorder="1" applyAlignment="1" applyProtection="1"/>
    <xf numFmtId="0" fontId="34" fillId="0" borderId="20" xfId="48" applyFont="1" applyFill="1" applyBorder="1" applyAlignment="1" applyProtection="1"/>
    <xf numFmtId="0" fontId="27" fillId="0" borderId="21" xfId="48" applyFont="1" applyFill="1" applyBorder="1" applyAlignment="1" applyProtection="1">
      <alignment horizontal="center"/>
    </xf>
    <xf numFmtId="0" fontId="27" fillId="0" borderId="22" xfId="48" applyFont="1" applyFill="1" applyBorder="1" applyAlignment="1" applyProtection="1">
      <alignment horizontal="left" indent="1"/>
    </xf>
    <xf numFmtId="0" fontId="27" fillId="0" borderId="23" xfId="48" applyFont="1" applyFill="1" applyBorder="1" applyAlignment="1" applyProtection="1">
      <alignment horizontal="center"/>
    </xf>
    <xf numFmtId="0" fontId="27" fillId="0" borderId="22" xfId="48" applyFont="1" applyFill="1" applyBorder="1" applyAlignment="1" applyProtection="1">
      <alignment horizontal="left" indent="2"/>
    </xf>
    <xf numFmtId="165" fontId="27" fillId="0" borderId="15" xfId="48" applyNumberFormat="1" applyFont="1" applyFill="1" applyBorder="1" applyAlignment="1" applyProtection="1">
      <alignment horizontal="right"/>
      <protection locked="0"/>
    </xf>
    <xf numFmtId="0" fontId="27" fillId="0" borderId="0" xfId="48" applyFont="1" applyFill="1" applyBorder="1" applyAlignment="1" applyProtection="1">
      <alignment horizontal="center"/>
    </xf>
    <xf numFmtId="0" fontId="33" fillId="0" borderId="0" xfId="51" applyFont="1" applyFill="1" applyProtection="1"/>
    <xf numFmtId="0" fontId="41" fillId="0" borderId="0" xfId="51" applyFont="1" applyFill="1" applyBorder="1" applyAlignment="1" applyProtection="1"/>
    <xf numFmtId="0" fontId="27" fillId="0" borderId="0" xfId="51" applyFont="1" applyFill="1" applyBorder="1" applyProtection="1"/>
    <xf numFmtId="0" fontId="41" fillId="0" borderId="0" xfId="52" applyFont="1" applyFill="1" applyBorder="1" applyAlignment="1" applyProtection="1"/>
    <xf numFmtId="0" fontId="27" fillId="0" borderId="0" xfId="52" applyFont="1" applyFill="1" applyBorder="1" applyAlignment="1" applyProtection="1"/>
    <xf numFmtId="0" fontId="40" fillId="0" borderId="0" xfId="52" applyFont="1" applyFill="1" applyBorder="1" applyAlignment="1" applyProtection="1"/>
    <xf numFmtId="0" fontId="40" fillId="0" borderId="0" xfId="52" applyFont="1" applyFill="1" applyBorder="1" applyAlignment="1" applyProtection="1">
      <alignment horizontal="center"/>
    </xf>
    <xf numFmtId="0" fontId="42" fillId="0" borderId="0" xfId="52" applyFont="1" applyFill="1" applyBorder="1" applyAlignment="1" applyProtection="1">
      <alignment horizontal="left"/>
    </xf>
    <xf numFmtId="0" fontId="43" fillId="0" borderId="0" xfId="49" applyFont="1" applyFill="1" applyProtection="1"/>
    <xf numFmtId="0" fontId="48" fillId="0" borderId="0" xfId="49" applyFont="1" applyFill="1" applyProtection="1"/>
    <xf numFmtId="49" fontId="25" fillId="0" borderId="0" xfId="49" applyNumberFormat="1" applyFont="1" applyFill="1" applyBorder="1" applyAlignment="1" applyProtection="1">
      <alignment horizontal="center"/>
    </xf>
    <xf numFmtId="0" fontId="22" fillId="0" borderId="0" xfId="49" applyFont="1" applyFill="1" applyBorder="1" applyProtection="1"/>
    <xf numFmtId="0" fontId="43" fillId="0" borderId="0" xfId="49" applyFont="1" applyFill="1" applyBorder="1" applyProtection="1"/>
    <xf numFmtId="0" fontId="22" fillId="0" borderId="0" xfId="49" applyFont="1" applyFill="1" applyProtection="1"/>
    <xf numFmtId="0" fontId="32" fillId="0" borderId="0" xfId="50" applyFont="1" applyFill="1" applyProtection="1"/>
    <xf numFmtId="0" fontId="32" fillId="0" borderId="0" xfId="50" applyFont="1" applyFill="1" applyAlignment="1" applyProtection="1">
      <alignment vertical="center"/>
    </xf>
    <xf numFmtId="49" fontId="28" fillId="0" borderId="0" xfId="50" applyNumberFormat="1" applyFont="1" applyFill="1" applyBorder="1" applyAlignment="1" applyProtection="1">
      <alignment horizontal="center" vertical="center"/>
    </xf>
    <xf numFmtId="0" fontId="32" fillId="0" borderId="0" xfId="50" applyFont="1" applyFill="1" applyAlignment="1" applyProtection="1">
      <alignment horizontal="right" vertical="center"/>
    </xf>
    <xf numFmtId="164" fontId="32" fillId="0" borderId="0" xfId="50" applyNumberFormat="1" applyFont="1" applyFill="1" applyBorder="1" applyProtection="1"/>
    <xf numFmtId="0" fontId="32" fillId="0" borderId="0" xfId="50" applyFont="1" applyFill="1" applyBorder="1" applyProtection="1"/>
    <xf numFmtId="0" fontId="50" fillId="0" borderId="0" xfId="50" applyFont="1" applyFill="1" applyProtection="1"/>
    <xf numFmtId="0" fontId="19" fillId="0" borderId="0" xfId="63" applyFont="1" applyFill="1" applyProtection="1"/>
    <xf numFmtId="0" fontId="19" fillId="0" borderId="0" xfId="63" applyFont="1" applyFill="1" applyBorder="1" applyProtection="1"/>
    <xf numFmtId="0" fontId="24" fillId="0" borderId="0" xfId="59" applyFont="1" applyFill="1" applyProtection="1"/>
    <xf numFmtId="0" fontId="19" fillId="0" borderId="0" xfId="59" applyFont="1" applyFill="1" applyAlignment="1" applyProtection="1">
      <alignment vertical="center"/>
    </xf>
    <xf numFmtId="0" fontId="24" fillId="0" borderId="0" xfId="59" applyFont="1" applyFill="1" applyBorder="1" applyProtection="1"/>
    <xf numFmtId="0" fontId="19" fillId="0" borderId="0" xfId="59" applyFont="1" applyFill="1" applyBorder="1" applyAlignment="1" applyProtection="1">
      <alignment horizontal="right" vertical="center"/>
    </xf>
    <xf numFmtId="1" fontId="34" fillId="0" borderId="0" xfId="59" applyNumberFormat="1" applyFont="1" applyFill="1" applyBorder="1" applyAlignment="1" applyProtection="1">
      <alignment horizontal="center" vertical="center"/>
    </xf>
    <xf numFmtId="0" fontId="19" fillId="0" borderId="0" xfId="59" applyFont="1" applyFill="1" applyBorder="1" applyAlignment="1" applyProtection="1">
      <alignment vertical="center"/>
    </xf>
    <xf numFmtId="0" fontId="19" fillId="0" borderId="0" xfId="59" applyFont="1" applyFill="1" applyBorder="1" applyAlignment="1" applyProtection="1">
      <alignment horizontal="center" vertical="center"/>
    </xf>
    <xf numFmtId="0" fontId="30" fillId="0" borderId="0" xfId="59" applyFont="1" applyFill="1" applyBorder="1" applyAlignment="1" applyProtection="1"/>
    <xf numFmtId="49" fontId="52" fillId="0" borderId="0" xfId="59" applyNumberFormat="1" applyFont="1" applyFill="1" applyBorder="1" applyAlignment="1" applyProtection="1">
      <alignment horizontal="center" vertical="center"/>
    </xf>
    <xf numFmtId="0" fontId="19" fillId="0" borderId="0" xfId="63" applyFont="1" applyFill="1" applyAlignment="1" applyProtection="1">
      <alignment vertical="center"/>
    </xf>
    <xf numFmtId="0" fontId="19" fillId="0" borderId="0" xfId="63" applyFont="1" applyFill="1" applyBorder="1" applyAlignment="1" applyProtection="1">
      <alignment vertical="center"/>
    </xf>
    <xf numFmtId="0" fontId="51" fillId="0" borderId="0" xfId="63" applyFont="1" applyFill="1" applyBorder="1" applyAlignment="1" applyProtection="1">
      <alignment vertical="center"/>
    </xf>
    <xf numFmtId="0" fontId="49" fillId="0" borderId="0" xfId="60" applyFont="1" applyFill="1" applyBorder="1" applyAlignment="1" applyProtection="1">
      <alignment vertical="center"/>
    </xf>
    <xf numFmtId="0" fontId="19" fillId="0" borderId="0" xfId="63" applyFont="1" applyFill="1" applyBorder="1" applyAlignment="1" applyProtection="1">
      <alignment horizontal="right" vertical="center"/>
    </xf>
    <xf numFmtId="0" fontId="19" fillId="0" borderId="9" xfId="63" applyFont="1" applyFill="1" applyBorder="1" applyProtection="1"/>
    <xf numFmtId="166" fontId="55" fillId="0" borderId="0" xfId="63" applyNumberFormat="1" applyFont="1" applyFill="1" applyBorder="1" applyAlignment="1" applyProtection="1">
      <alignment horizontal="centerContinuous"/>
    </xf>
    <xf numFmtId="166" fontId="56" fillId="0" borderId="0" xfId="63" applyNumberFormat="1" applyFont="1" applyFill="1" applyBorder="1" applyAlignment="1" applyProtection="1">
      <alignment horizontal="centerContinuous"/>
    </xf>
    <xf numFmtId="0" fontId="19" fillId="0" borderId="0" xfId="63" applyFont="1" applyFill="1" applyBorder="1" applyAlignment="1" applyProtection="1">
      <alignment horizontal="center"/>
    </xf>
    <xf numFmtId="0" fontId="57" fillId="0" borderId="0" xfId="63" applyFont="1" applyFill="1" applyBorder="1" applyAlignment="1" applyProtection="1">
      <alignment horizontal="center"/>
    </xf>
    <xf numFmtId="166" fontId="19" fillId="0" borderId="0" xfId="63" applyNumberFormat="1" applyFont="1" applyFill="1" applyBorder="1" applyProtection="1"/>
    <xf numFmtId="167" fontId="19" fillId="0" borderId="0" xfId="63" applyNumberFormat="1" applyFont="1" applyFill="1" applyBorder="1" applyAlignment="1" applyProtection="1"/>
    <xf numFmtId="166" fontId="54" fillId="0" borderId="0" xfId="63" applyNumberFormat="1" applyFont="1" applyFill="1" applyBorder="1" applyProtection="1"/>
    <xf numFmtId="0" fontId="58" fillId="0" borderId="0" xfId="63" applyFont="1" applyFill="1" applyBorder="1" applyAlignment="1" applyProtection="1">
      <alignment horizontal="center"/>
    </xf>
    <xf numFmtId="0" fontId="54" fillId="0" borderId="0" xfId="63" applyFont="1" applyFill="1" applyBorder="1" applyAlignment="1" applyProtection="1">
      <alignment horizontal="center"/>
    </xf>
    <xf numFmtId="0" fontId="57" fillId="0" borderId="0" xfId="63" applyFont="1" applyFill="1" applyBorder="1" applyAlignment="1" applyProtection="1">
      <alignment horizontal="right"/>
    </xf>
    <xf numFmtId="0" fontId="59" fillId="0" borderId="0" xfId="63" applyFont="1" applyFill="1" applyBorder="1" applyAlignment="1" applyProtection="1">
      <alignment horizontal="center"/>
    </xf>
    <xf numFmtId="0" fontId="19" fillId="0" borderId="0" xfId="63" applyFont="1" applyFill="1" applyBorder="1" applyAlignment="1" applyProtection="1"/>
    <xf numFmtId="0" fontId="24" fillId="0" borderId="9" xfId="59" applyFont="1" applyFill="1" applyBorder="1" applyProtection="1"/>
    <xf numFmtId="0" fontId="19" fillId="0" borderId="9" xfId="63" applyFont="1" applyFill="1" applyBorder="1" applyAlignment="1" applyProtection="1">
      <alignment vertical="center"/>
    </xf>
    <xf numFmtId="166" fontId="60" fillId="0" borderId="0" xfId="63" applyNumberFormat="1" applyFont="1" applyFill="1" applyBorder="1" applyProtection="1"/>
    <xf numFmtId="167" fontId="61" fillId="0" borderId="0" xfId="63" applyNumberFormat="1" applyFont="1" applyFill="1" applyBorder="1" applyAlignment="1" applyProtection="1"/>
    <xf numFmtId="0" fontId="19" fillId="0" borderId="0" xfId="63" applyFont="1" applyFill="1" applyAlignment="1" applyProtection="1"/>
    <xf numFmtId="0" fontId="19" fillId="0" borderId="0" xfId="63" applyFont="1" applyFill="1" applyAlignment="1" applyProtection="1">
      <alignment horizontal="center" vertical="center"/>
    </xf>
    <xf numFmtId="0" fontId="19" fillId="0" borderId="0" xfId="59" applyFont="1" applyFill="1" applyAlignment="1" applyProtection="1">
      <alignment horizontal="center" vertical="center"/>
    </xf>
    <xf numFmtId="0" fontId="55" fillId="0" borderId="0" xfId="63" applyFont="1" applyFill="1" applyBorder="1" applyAlignment="1" applyProtection="1">
      <alignment horizontal="center" vertical="center"/>
    </xf>
    <xf numFmtId="0" fontId="55" fillId="0" borderId="0" xfId="63" applyFont="1" applyFill="1" applyBorder="1" applyAlignment="1" applyProtection="1">
      <alignment horizontal="centerContinuous" vertical="center"/>
    </xf>
    <xf numFmtId="0" fontId="62" fillId="0" borderId="0" xfId="63" applyFont="1" applyFill="1" applyBorder="1" applyAlignment="1" applyProtection="1">
      <alignment horizontal="center" vertical="center"/>
    </xf>
    <xf numFmtId="0" fontId="53" fillId="0" borderId="0" xfId="63" applyFont="1" applyFill="1" applyBorder="1" applyAlignment="1" applyProtection="1">
      <alignment horizontal="center" vertical="center"/>
    </xf>
    <xf numFmtId="0" fontId="57" fillId="0" borderId="0" xfId="63" applyFont="1" applyFill="1" applyBorder="1" applyAlignment="1" applyProtection="1">
      <alignment horizontal="center" vertical="center"/>
    </xf>
    <xf numFmtId="166" fontId="19" fillId="0" borderId="0" xfId="63" applyNumberFormat="1" applyFont="1" applyFill="1" applyBorder="1" applyAlignment="1" applyProtection="1">
      <alignment vertical="center"/>
    </xf>
    <xf numFmtId="167" fontId="19" fillId="0" borderId="0" xfId="63" applyNumberFormat="1" applyFont="1" applyFill="1" applyBorder="1" applyAlignment="1" applyProtection="1">
      <alignment vertical="center"/>
    </xf>
    <xf numFmtId="0" fontId="27" fillId="0" borderId="0" xfId="48" applyFont="1" applyFill="1" applyBorder="1" applyAlignment="1" applyProtection="1">
      <alignment horizontal="left" indent="1"/>
    </xf>
    <xf numFmtId="3" fontId="40" fillId="0" borderId="0" xfId="48" applyNumberFormat="1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27" fillId="0" borderId="35" xfId="48" applyFont="1" applyFill="1" applyBorder="1" applyAlignment="1" applyProtection="1">
      <alignment horizontal="center"/>
    </xf>
    <xf numFmtId="0" fontId="42" fillId="0" borderId="10" xfId="47" applyFont="1" applyFill="1" applyBorder="1" applyAlignment="1" applyProtection="1">
      <alignment horizontal="left"/>
    </xf>
    <xf numFmtId="0" fontId="40" fillId="0" borderId="10" xfId="48" applyFont="1" applyFill="1" applyBorder="1" applyAlignment="1" applyProtection="1"/>
    <xf numFmtId="0" fontId="39" fillId="0" borderId="10" xfId="47" applyFill="1" applyBorder="1" applyAlignment="1" applyProtection="1">
      <alignment horizontal="right"/>
    </xf>
    <xf numFmtId="0" fontId="27" fillId="0" borderId="36" xfId="48" applyFont="1" applyFill="1" applyBorder="1" applyAlignment="1" applyProtection="1">
      <alignment horizontal="left" indent="1"/>
    </xf>
    <xf numFmtId="165" fontId="27" fillId="0" borderId="37" xfId="48" applyNumberFormat="1" applyFont="1" applyFill="1" applyBorder="1" applyAlignment="1" applyProtection="1">
      <alignment horizontal="right"/>
      <protection locked="0"/>
    </xf>
    <xf numFmtId="0" fontId="36" fillId="0" borderId="22" xfId="48" applyFont="1" applyFill="1" applyBorder="1" applyAlignment="1" applyProtection="1">
      <alignment horizontal="left" indent="3"/>
    </xf>
    <xf numFmtId="165" fontId="27" fillId="0" borderId="3" xfId="48" applyNumberFormat="1" applyFont="1" applyFill="1" applyBorder="1" applyAlignment="1" applyProtection="1">
      <alignment horizontal="right"/>
      <protection locked="0"/>
    </xf>
    <xf numFmtId="0" fontId="27" fillId="0" borderId="9" xfId="48" applyFont="1" applyFill="1" applyBorder="1" applyAlignment="1" applyProtection="1">
      <alignment horizontal="left" indent="1"/>
    </xf>
    <xf numFmtId="2" fontId="27" fillId="0" borderId="0" xfId="48" applyNumberFormat="1" applyFont="1" applyFill="1" applyBorder="1" applyAlignment="1" applyProtection="1">
      <alignment horizontal="right"/>
    </xf>
    <xf numFmtId="1" fontId="27" fillId="0" borderId="0" xfId="48" applyNumberFormat="1" applyFont="1" applyFill="1" applyBorder="1" applyAlignment="1" applyProtection="1">
      <alignment horizontal="right"/>
    </xf>
    <xf numFmtId="0" fontId="47" fillId="0" borderId="49" xfId="48" applyFont="1" applyFill="1" applyBorder="1" applyAlignment="1" applyProtection="1">
      <alignment horizontal="center" wrapText="1"/>
    </xf>
    <xf numFmtId="165" fontId="27" fillId="0" borderId="17" xfId="48" applyNumberFormat="1" applyFont="1" applyFill="1" applyBorder="1" applyAlignment="1" applyProtection="1">
      <alignment horizontal="right"/>
      <protection locked="0"/>
    </xf>
    <xf numFmtId="165" fontId="27" fillId="0" borderId="50" xfId="48" applyNumberFormat="1" applyFont="1" applyFill="1" applyBorder="1" applyAlignment="1" applyProtection="1">
      <alignment horizontal="right"/>
      <protection locked="0"/>
    </xf>
    <xf numFmtId="0" fontId="47" fillId="0" borderId="0" xfId="48" applyFont="1" applyFill="1" applyBorder="1" applyAlignment="1" applyProtection="1">
      <alignment horizontal="center" wrapText="1"/>
    </xf>
    <xf numFmtId="165" fontId="27" fillId="0" borderId="51" xfId="48" applyNumberFormat="1" applyFont="1" applyFill="1" applyBorder="1" applyAlignment="1" applyProtection="1">
      <alignment horizontal="right"/>
      <protection locked="0"/>
    </xf>
    <xf numFmtId="165" fontId="27" fillId="0" borderId="22" xfId="48" applyNumberFormat="1" applyFont="1" applyFill="1" applyBorder="1" applyAlignment="1" applyProtection="1">
      <alignment horizontal="right"/>
      <protection locked="0"/>
    </xf>
    <xf numFmtId="165" fontId="27" fillId="0" borderId="36" xfId="48" applyNumberFormat="1" applyFont="1" applyFill="1" applyBorder="1" applyAlignment="1" applyProtection="1">
      <alignment horizontal="right"/>
      <protection locked="0"/>
    </xf>
    <xf numFmtId="1" fontId="47" fillId="0" borderId="52" xfId="48" applyNumberFormat="1" applyFont="1" applyFill="1" applyBorder="1" applyAlignment="1" applyProtection="1">
      <alignment horizontal="center"/>
    </xf>
    <xf numFmtId="0" fontId="47" fillId="0" borderId="35" xfId="48" applyFont="1" applyFill="1" applyBorder="1" applyAlignment="1" applyProtection="1">
      <alignment horizontal="center" wrapText="1"/>
    </xf>
    <xf numFmtId="165" fontId="40" fillId="0" borderId="0" xfId="48" applyNumberFormat="1" applyFont="1" applyFill="1" applyBorder="1" applyAlignment="1" applyProtection="1"/>
    <xf numFmtId="0" fontId="27" fillId="0" borderId="20" xfId="48" applyFont="1" applyFill="1" applyBorder="1" applyAlignment="1" applyProtection="1">
      <alignment horizontal="left" indent="1"/>
    </xf>
    <xf numFmtId="0" fontId="36" fillId="0" borderId="53" xfId="48" applyFont="1" applyFill="1" applyBorder="1" applyAlignment="1" applyProtection="1">
      <alignment horizontal="left" indent="3"/>
    </xf>
    <xf numFmtId="0" fontId="36" fillId="0" borderId="20" xfId="48" applyFont="1" applyFill="1" applyBorder="1" applyAlignment="1" applyProtection="1">
      <alignment horizontal="left" indent="3"/>
    </xf>
    <xf numFmtId="165" fontId="27" fillId="0" borderId="54" xfId="48" applyNumberFormat="1" applyFont="1" applyFill="1" applyBorder="1" applyAlignment="1" applyProtection="1">
      <alignment horizontal="right"/>
      <protection locked="0"/>
    </xf>
    <xf numFmtId="165" fontId="27" fillId="0" borderId="55" xfId="48" applyNumberFormat="1" applyFont="1" applyFill="1" applyBorder="1" applyAlignment="1" applyProtection="1">
      <alignment horizontal="right"/>
      <protection locked="0"/>
    </xf>
    <xf numFmtId="165" fontId="27" fillId="0" borderId="53" xfId="48" applyNumberFormat="1" applyFont="1" applyFill="1" applyBorder="1" applyAlignment="1" applyProtection="1">
      <alignment horizontal="right"/>
      <protection locked="0"/>
    </xf>
    <xf numFmtId="0" fontId="34" fillId="0" borderId="56" xfId="48" applyFont="1" applyFill="1" applyBorder="1" applyAlignment="1" applyProtection="1"/>
    <xf numFmtId="0" fontId="27" fillId="0" borderId="53" xfId="48" applyFont="1" applyFill="1" applyBorder="1" applyAlignment="1" applyProtection="1">
      <alignment horizontal="left" indent="1"/>
    </xf>
    <xf numFmtId="0" fontId="22" fillId="0" borderId="7" xfId="49" applyFont="1" applyFill="1" applyBorder="1" applyProtection="1"/>
    <xf numFmtId="0" fontId="22" fillId="0" borderId="50" xfId="49" applyFont="1" applyFill="1" applyBorder="1" applyProtection="1"/>
    <xf numFmtId="0" fontId="22" fillId="0" borderId="44" xfId="49" applyFont="1" applyFill="1" applyBorder="1" applyProtection="1"/>
    <xf numFmtId="3" fontId="29" fillId="0" borderId="30" xfId="49" applyNumberFormat="1" applyFont="1" applyFill="1" applyBorder="1" applyProtection="1"/>
    <xf numFmtId="0" fontId="25" fillId="0" borderId="32" xfId="49" applyFont="1" applyFill="1" applyBorder="1" applyAlignment="1" applyProtection="1">
      <alignment horizontal="center"/>
    </xf>
    <xf numFmtId="0" fontId="29" fillId="0" borderId="55" xfId="49" applyFont="1" applyFill="1" applyBorder="1" applyAlignment="1" applyProtection="1">
      <alignment horizontal="center"/>
    </xf>
    <xf numFmtId="0" fontId="29" fillId="0" borderId="39" xfId="49" applyFont="1" applyFill="1" applyBorder="1" applyAlignment="1" applyProtection="1">
      <alignment horizontal="center"/>
    </xf>
    <xf numFmtId="0" fontId="29" fillId="0" borderId="15" xfId="49" applyFont="1" applyFill="1" applyBorder="1" applyAlignment="1" applyProtection="1">
      <alignment horizontal="center"/>
    </xf>
    <xf numFmtId="0" fontId="29" fillId="0" borderId="3" xfId="49" applyFont="1" applyFill="1" applyBorder="1" applyProtection="1"/>
    <xf numFmtId="0" fontId="29" fillId="0" borderId="18" xfId="49" applyFont="1" applyFill="1" applyBorder="1" applyProtection="1"/>
    <xf numFmtId="0" fontId="25" fillId="0" borderId="51" xfId="49" applyFont="1" applyFill="1" applyBorder="1" applyProtection="1"/>
    <xf numFmtId="0" fontId="29" fillId="0" borderId="58" xfId="49" applyFont="1" applyFill="1" applyBorder="1" applyAlignment="1" applyProtection="1">
      <alignment horizontal="center"/>
    </xf>
    <xf numFmtId="0" fontId="29" fillId="0" borderId="30" xfId="49" applyFont="1" applyFill="1" applyBorder="1" applyProtection="1"/>
    <xf numFmtId="0" fontId="29" fillId="0" borderId="11" xfId="49" applyFont="1" applyFill="1" applyBorder="1" applyProtection="1"/>
    <xf numFmtId="0" fontId="25" fillId="0" borderId="61" xfId="49" applyFont="1" applyFill="1" applyBorder="1" applyProtection="1"/>
    <xf numFmtId="0" fontId="48" fillId="0" borderId="0" xfId="49" applyFont="1" applyFill="1" applyBorder="1" applyProtection="1"/>
    <xf numFmtId="0" fontId="27" fillId="0" borderId="0" xfId="61" applyFont="1" applyFill="1" applyBorder="1" applyAlignment="1" applyProtection="1">
      <alignment horizontal="left"/>
    </xf>
    <xf numFmtId="0" fontId="41" fillId="0" borderId="0" xfId="49" applyFont="1" applyFill="1" applyProtection="1"/>
    <xf numFmtId="0" fontId="27" fillId="0" borderId="0" xfId="49" applyFont="1" applyFill="1" applyProtection="1"/>
    <xf numFmtId="0" fontId="46" fillId="0" borderId="0" xfId="60" applyFont="1" applyFill="1" applyAlignment="1" applyProtection="1">
      <alignment vertical="center"/>
    </xf>
    <xf numFmtId="165" fontId="27" fillId="0" borderId="62" xfId="50" applyNumberFormat="1" applyFont="1" applyFill="1" applyBorder="1" applyProtection="1">
      <protection locked="0"/>
    </xf>
    <xf numFmtId="165" fontId="27" fillId="0" borderId="60" xfId="50" applyNumberFormat="1" applyFont="1" applyFill="1" applyBorder="1" applyProtection="1">
      <protection locked="0"/>
    </xf>
    <xf numFmtId="165" fontId="27" fillId="0" borderId="47" xfId="50" applyNumberFormat="1" applyFont="1" applyFill="1" applyBorder="1" applyProtection="1">
      <protection locked="0"/>
    </xf>
    <xf numFmtId="0" fontId="41" fillId="0" borderId="0" xfId="50" applyFont="1" applyFill="1" applyProtection="1"/>
    <xf numFmtId="164" fontId="27" fillId="0" borderId="0" xfId="50" applyNumberFormat="1" applyFont="1" applyFill="1" applyBorder="1" applyProtection="1"/>
    <xf numFmtId="0" fontId="27" fillId="0" borderId="0" xfId="50" applyFont="1" applyFill="1" applyBorder="1" applyProtection="1"/>
    <xf numFmtId="0" fontId="27" fillId="0" borderId="0" xfId="50" applyFont="1" applyFill="1" applyProtection="1"/>
    <xf numFmtId="0" fontId="65" fillId="0" borderId="0" xfId="50" applyFont="1" applyFill="1" applyBorder="1" applyProtection="1"/>
    <xf numFmtId="0" fontId="65" fillId="0" borderId="0" xfId="50" applyFont="1" applyFill="1" applyProtection="1"/>
    <xf numFmtId="0" fontId="66" fillId="0" borderId="0" xfId="50" applyFont="1" applyFill="1" applyProtection="1"/>
    <xf numFmtId="165" fontId="27" fillId="0" borderId="38" xfId="50" applyNumberFormat="1" applyFont="1" applyFill="1" applyBorder="1" applyAlignment="1" applyProtection="1">
      <alignment horizontal="right"/>
      <protection locked="0"/>
    </xf>
    <xf numFmtId="165" fontId="27" fillId="0" borderId="38" xfId="50" applyNumberFormat="1" applyFont="1" applyFill="1" applyBorder="1" applyProtection="1">
      <protection locked="0"/>
    </xf>
    <xf numFmtId="165" fontId="27" fillId="0" borderId="65" xfId="50" applyNumberFormat="1" applyFont="1" applyFill="1" applyBorder="1" applyAlignment="1" applyProtection="1">
      <alignment horizontal="right"/>
      <protection locked="0"/>
    </xf>
    <xf numFmtId="165" fontId="27" fillId="0" borderId="65" xfId="50" applyNumberFormat="1" applyFont="1" applyFill="1" applyBorder="1" applyProtection="1">
      <protection locked="0"/>
    </xf>
    <xf numFmtId="0" fontId="27" fillId="0" borderId="16" xfId="50" applyFont="1" applyFill="1" applyBorder="1" applyProtection="1"/>
    <xf numFmtId="165" fontId="27" fillId="0" borderId="3" xfId="50" applyNumberFormat="1" applyFont="1" applyFill="1" applyBorder="1" applyAlignment="1" applyProtection="1">
      <alignment horizontal="right"/>
      <protection locked="0"/>
    </xf>
    <xf numFmtId="165" fontId="27" fillId="0" borderId="51" xfId="50" applyNumberFormat="1" applyFont="1" applyFill="1" applyBorder="1" applyAlignment="1" applyProtection="1">
      <alignment horizontal="right"/>
      <protection locked="0"/>
    </xf>
    <xf numFmtId="165" fontId="27" fillId="0" borderId="3" xfId="50" applyNumberFormat="1" applyFont="1" applyFill="1" applyBorder="1" applyProtection="1">
      <protection locked="0"/>
    </xf>
    <xf numFmtId="0" fontId="70" fillId="0" borderId="0" xfId="63" applyFont="1" applyFill="1" applyBorder="1" applyAlignment="1" applyProtection="1">
      <alignment horizontal="center"/>
    </xf>
    <xf numFmtId="166" fontId="71" fillId="0" borderId="0" xfId="63" applyNumberFormat="1" applyFont="1" applyFill="1" applyBorder="1" applyProtection="1"/>
    <xf numFmtId="167" fontId="34" fillId="0" borderId="0" xfId="63" applyNumberFormat="1" applyFont="1" applyFill="1" applyBorder="1" applyAlignment="1" applyProtection="1"/>
    <xf numFmtId="0" fontId="40" fillId="0" borderId="0" xfId="63" applyFont="1" applyFill="1" applyBorder="1" applyProtection="1"/>
    <xf numFmtId="0" fontId="40" fillId="0" borderId="0" xfId="63" applyFont="1" applyFill="1" applyProtection="1"/>
    <xf numFmtId="0" fontId="68" fillId="0" borderId="0" xfId="63" applyFont="1" applyFill="1" applyBorder="1" applyAlignment="1" applyProtection="1">
      <alignment horizontal="center"/>
    </xf>
    <xf numFmtId="166" fontId="40" fillId="0" borderId="0" xfId="63" applyNumberFormat="1" applyFont="1" applyFill="1" applyBorder="1" applyProtection="1"/>
    <xf numFmtId="167" fontId="40" fillId="0" borderId="0" xfId="63" applyNumberFormat="1" applyFont="1" applyFill="1" applyBorder="1" applyAlignment="1" applyProtection="1"/>
    <xf numFmtId="0" fontId="67" fillId="0" borderId="0" xfId="63" applyFont="1" applyFill="1" applyBorder="1" applyAlignment="1" applyProtection="1">
      <alignment horizontal="center"/>
    </xf>
    <xf numFmtId="0" fontId="40" fillId="0" borderId="0" xfId="63" applyFont="1" applyFill="1" applyAlignment="1" applyProtection="1"/>
    <xf numFmtId="0" fontId="46" fillId="0" borderId="0" xfId="60" applyFont="1" applyFill="1" applyBorder="1" applyAlignment="1" applyProtection="1">
      <alignment vertical="center"/>
    </xf>
    <xf numFmtId="0" fontId="46" fillId="0" borderId="10" xfId="60" applyFont="1" applyFill="1" applyBorder="1" applyAlignment="1" applyProtection="1">
      <alignment vertical="center"/>
    </xf>
    <xf numFmtId="0" fontId="26" fillId="0" borderId="0" xfId="61" applyFont="1" applyFill="1" applyAlignment="1" applyProtection="1">
      <alignment horizontal="right" vertical="center"/>
    </xf>
    <xf numFmtId="0" fontId="34" fillId="0" borderId="0" xfId="61" applyFont="1" applyFill="1" applyAlignment="1" applyProtection="1">
      <alignment horizontal="right" vertical="center"/>
    </xf>
    <xf numFmtId="0" fontId="64" fillId="0" borderId="44" xfId="49" applyFont="1" applyFill="1" applyBorder="1" applyAlignment="1" applyProtection="1">
      <alignment horizontal="center"/>
    </xf>
    <xf numFmtId="0" fontId="29" fillId="0" borderId="3" xfId="49" applyFont="1" applyFill="1" applyBorder="1" applyAlignment="1" applyProtection="1">
      <alignment horizontal="left" indent="1"/>
    </xf>
    <xf numFmtId="0" fontId="34" fillId="0" borderId="33" xfId="50" applyFont="1" applyFill="1" applyBorder="1" applyAlignment="1" applyProtection="1">
      <alignment horizontal="center"/>
    </xf>
    <xf numFmtId="0" fontId="34" fillId="0" borderId="12" xfId="50" applyFont="1" applyFill="1" applyBorder="1" applyAlignment="1" applyProtection="1">
      <alignment horizontal="center"/>
    </xf>
    <xf numFmtId="0" fontId="34" fillId="0" borderId="12" xfId="50" applyNumberFormat="1" applyFont="1" applyFill="1" applyBorder="1" applyAlignment="1" applyProtection="1">
      <alignment horizontal="center"/>
    </xf>
    <xf numFmtId="0" fontId="34" fillId="0" borderId="67" xfId="50" applyFont="1" applyFill="1" applyBorder="1" applyAlignment="1" applyProtection="1">
      <alignment horizontal="center"/>
    </xf>
    <xf numFmtId="3" fontId="27" fillId="0" borderId="84" xfId="50" applyNumberFormat="1" applyFont="1" applyFill="1" applyBorder="1" applyProtection="1"/>
    <xf numFmtId="0" fontId="34" fillId="0" borderId="85" xfId="50" applyFont="1" applyFill="1" applyBorder="1" applyAlignment="1" applyProtection="1">
      <alignment horizontal="center"/>
    </xf>
    <xf numFmtId="3" fontId="27" fillId="0" borderId="37" xfId="50" applyNumberFormat="1" applyFont="1" applyFill="1" applyBorder="1" applyAlignment="1" applyProtection="1">
      <alignment horizontal="center"/>
    </xf>
    <xf numFmtId="3" fontId="27" fillId="0" borderId="39" xfId="50" applyNumberFormat="1" applyFont="1" applyFill="1" applyBorder="1" applyAlignment="1" applyProtection="1">
      <alignment horizontal="center"/>
    </xf>
    <xf numFmtId="0" fontId="27" fillId="0" borderId="20" xfId="50" applyFont="1" applyFill="1" applyBorder="1" applyProtection="1"/>
    <xf numFmtId="3" fontId="27" fillId="0" borderId="15" xfId="50" applyNumberFormat="1" applyFont="1" applyFill="1" applyBorder="1" applyAlignment="1" applyProtection="1">
      <alignment horizontal="center"/>
    </xf>
    <xf numFmtId="0" fontId="29" fillId="0" borderId="18" xfId="49" applyFont="1" applyFill="1" applyBorder="1" applyAlignment="1" applyProtection="1">
      <alignment horizontal="left" indent="1"/>
    </xf>
    <xf numFmtId="3" fontId="27" fillId="0" borderId="55" xfId="50" applyNumberFormat="1" applyFont="1" applyFill="1" applyBorder="1" applyAlignment="1" applyProtection="1">
      <alignment horizontal="center"/>
    </xf>
    <xf numFmtId="0" fontId="29" fillId="0" borderId="66" xfId="49" applyFont="1" applyFill="1" applyBorder="1" applyAlignment="1" applyProtection="1">
      <alignment horizontal="left" indent="1"/>
    </xf>
    <xf numFmtId="0" fontId="34" fillId="0" borderId="32" xfId="50" applyFont="1" applyFill="1" applyBorder="1" applyAlignment="1" applyProtection="1">
      <alignment horizontal="center"/>
    </xf>
    <xf numFmtId="0" fontId="34" fillId="0" borderId="23" xfId="50" applyFont="1" applyFill="1" applyBorder="1" applyAlignment="1" applyProtection="1">
      <alignment horizontal="center"/>
    </xf>
    <xf numFmtId="0" fontId="27" fillId="0" borderId="64" xfId="50" applyFont="1" applyFill="1" applyBorder="1" applyProtection="1"/>
    <xf numFmtId="0" fontId="72" fillId="0" borderId="0" xfId="60" applyFont="1" applyFill="1" applyAlignment="1" applyProtection="1">
      <alignment vertical="center"/>
    </xf>
    <xf numFmtId="0" fontId="47" fillId="0" borderId="0" xfId="63" applyFont="1" applyFill="1" applyBorder="1" applyAlignment="1" applyProtection="1">
      <alignment horizontal="center"/>
    </xf>
    <xf numFmtId="0" fontId="31" fillId="0" borderId="0" xfId="66" applyFont="1" applyFill="1" applyBorder="1" applyProtection="1"/>
    <xf numFmtId="0" fontId="64" fillId="0" borderId="0" xfId="49" applyFont="1" applyFill="1" applyBorder="1" applyAlignment="1" applyProtection="1">
      <alignment horizontal="center"/>
    </xf>
    <xf numFmtId="0" fontId="32" fillId="0" borderId="86" xfId="50" applyFont="1" applyFill="1" applyBorder="1" applyProtection="1"/>
    <xf numFmtId="0" fontId="27" fillId="0" borderId="8" xfId="66" applyFont="1" applyFill="1" applyBorder="1" applyProtection="1">
      <protection locked="0"/>
    </xf>
    <xf numFmtId="0" fontId="27" fillId="0" borderId="0" xfId="66" applyFont="1" applyFill="1" applyBorder="1" applyProtection="1">
      <protection locked="0"/>
    </xf>
    <xf numFmtId="0" fontId="27" fillId="0" borderId="9" xfId="66" applyFont="1" applyFill="1" applyBorder="1" applyProtection="1">
      <protection locked="0"/>
    </xf>
    <xf numFmtId="0" fontId="25" fillId="0" borderId="0" xfId="0" applyFont="1" applyAlignment="1" applyProtection="1">
      <alignment vertical="top"/>
    </xf>
    <xf numFmtId="0" fontId="32" fillId="0" borderId="0" xfId="0" applyFont="1" applyProtection="1"/>
    <xf numFmtId="0" fontId="25" fillId="0" borderId="0" xfId="0" applyFont="1" applyProtection="1"/>
    <xf numFmtId="0" fontId="32" fillId="0" borderId="0" xfId="0" applyFont="1" applyAlignment="1" applyProtection="1">
      <alignment horizontal="center"/>
    </xf>
    <xf numFmtId="0" fontId="0" fillId="0" borderId="0" xfId="0" applyAlignment="1" applyProtection="1">
      <alignment horizontal="right"/>
    </xf>
    <xf numFmtId="0" fontId="0" fillId="0" borderId="0" xfId="0" applyAlignment="1" applyProtection="1">
      <alignment vertical="center"/>
    </xf>
    <xf numFmtId="0" fontId="0" fillId="0" borderId="26" xfId="0" applyBorder="1" applyAlignment="1" applyProtection="1">
      <alignment horizontal="center" vertical="center"/>
      <protection locked="0"/>
    </xf>
    <xf numFmtId="0" fontId="0" fillId="0" borderId="26" xfId="0" applyBorder="1" applyAlignment="1" applyProtection="1">
      <alignment vertical="center"/>
      <protection locked="0"/>
    </xf>
    <xf numFmtId="0" fontId="0" fillId="0" borderId="0" xfId="0" applyBorder="1" applyAlignment="1" applyProtection="1">
      <alignment horizontal="right"/>
    </xf>
    <xf numFmtId="0" fontId="0" fillId="0" borderId="0" xfId="0" applyBorder="1" applyAlignment="1" applyProtection="1">
      <alignment vertical="center"/>
    </xf>
    <xf numFmtId="0" fontId="73" fillId="0" borderId="0" xfId="0" applyFont="1" applyBorder="1" applyProtection="1"/>
    <xf numFmtId="0" fontId="0" fillId="0" borderId="0" xfId="0" applyFill="1" applyBorder="1" applyAlignment="1" applyProtection="1">
      <alignment horizontal="right"/>
    </xf>
    <xf numFmtId="0" fontId="0" fillId="0" borderId="0" xfId="0" applyBorder="1" applyAlignment="1" applyProtection="1">
      <alignment horizontal="left" vertical="center"/>
    </xf>
    <xf numFmtId="0" fontId="32" fillId="0" borderId="0" xfId="0" applyFont="1" applyBorder="1" applyAlignment="1" applyProtection="1">
      <alignment horizontal="left" vertical="center"/>
    </xf>
    <xf numFmtId="0" fontId="0" fillId="0" borderId="31" xfId="0" applyBorder="1" applyAlignment="1" applyProtection="1">
      <alignment horizontal="left" vertical="center"/>
      <protection locked="0"/>
    </xf>
    <xf numFmtId="0" fontId="0" fillId="0" borderId="28" xfId="0" applyBorder="1" applyAlignment="1" applyProtection="1">
      <alignment horizontal="left" vertical="center"/>
      <protection locked="0"/>
    </xf>
    <xf numFmtId="0" fontId="0" fillId="0" borderId="29" xfId="0" applyBorder="1" applyAlignment="1" applyProtection="1">
      <alignment horizontal="left" vertical="center"/>
      <protection locked="0"/>
    </xf>
    <xf numFmtId="0" fontId="0" fillId="0" borderId="27" xfId="0" applyBorder="1" applyAlignment="1" applyProtection="1">
      <alignment horizontal="left" vertical="center"/>
      <protection locked="0"/>
    </xf>
    <xf numFmtId="0" fontId="0" fillId="0" borderId="0" xfId="0" applyBorder="1" applyAlignment="1" applyProtection="1">
      <alignment horizontal="left" vertical="center"/>
      <protection locked="0"/>
    </xf>
    <xf numFmtId="0" fontId="0" fillId="0" borderId="8" xfId="0" applyBorder="1" applyAlignment="1" applyProtection="1">
      <alignment horizontal="left" vertical="center"/>
      <protection locked="0"/>
    </xf>
    <xf numFmtId="0" fontId="0" fillId="0" borderId="27" xfId="0" applyBorder="1" applyProtection="1">
      <protection locked="0"/>
    </xf>
    <xf numFmtId="3" fontId="0" fillId="0" borderId="0" xfId="0" applyNumberFormat="1" applyBorder="1" applyAlignment="1" applyProtection="1">
      <alignment horizontal="right" vertical="center"/>
      <protection locked="0"/>
    </xf>
    <xf numFmtId="0" fontId="0" fillId="0" borderId="30" xfId="0" applyBorder="1" applyAlignment="1" applyProtection="1">
      <alignment horizontal="left" vertical="center"/>
      <protection locked="0"/>
    </xf>
    <xf numFmtId="0" fontId="0" fillId="0" borderId="32" xfId="0" applyBorder="1" applyAlignment="1" applyProtection="1">
      <alignment horizontal="left" vertical="center"/>
      <protection locked="0"/>
    </xf>
    <xf numFmtId="165" fontId="27" fillId="0" borderId="2" xfId="48" applyNumberFormat="1" applyFont="1" applyFill="1" applyBorder="1" applyAlignment="1" applyProtection="1">
      <alignment horizontal="right"/>
      <protection locked="0"/>
    </xf>
    <xf numFmtId="165" fontId="27" fillId="0" borderId="21" xfId="48" applyNumberFormat="1" applyFont="1" applyFill="1" applyBorder="1" applyAlignment="1" applyProtection="1">
      <alignment horizontal="right"/>
      <protection locked="0"/>
    </xf>
    <xf numFmtId="0" fontId="27" fillId="0" borderId="0" xfId="47" applyFont="1" applyFill="1" applyBorder="1" applyAlignment="1" applyProtection="1"/>
    <xf numFmtId="0" fontId="41" fillId="0" borderId="0" xfId="50" applyFont="1" applyFill="1" applyBorder="1" applyAlignment="1" applyProtection="1"/>
    <xf numFmtId="0" fontId="41" fillId="0" borderId="0" xfId="50" applyFont="1" applyFill="1" applyBorder="1" applyAlignment="1" applyProtection="1">
      <alignment vertical="center" wrapText="1"/>
    </xf>
    <xf numFmtId="0" fontId="34" fillId="0" borderId="58" xfId="50" applyFont="1" applyFill="1" applyBorder="1" applyAlignment="1" applyProtection="1">
      <alignment horizontal="center"/>
    </xf>
    <xf numFmtId="0" fontId="27" fillId="0" borderId="84" xfId="50" applyFont="1" applyFill="1" applyBorder="1" applyAlignment="1" applyProtection="1">
      <alignment horizontal="center"/>
    </xf>
    <xf numFmtId="0" fontId="27" fillId="0" borderId="57" xfId="50" applyFont="1" applyFill="1" applyBorder="1" applyAlignment="1" applyProtection="1">
      <alignment horizontal="center"/>
    </xf>
    <xf numFmtId="0" fontId="27" fillId="0" borderId="85" xfId="50" applyFont="1" applyFill="1" applyBorder="1" applyAlignment="1" applyProtection="1">
      <alignment horizontal="center"/>
    </xf>
    <xf numFmtId="0" fontId="27" fillId="0" borderId="104" xfId="50" applyFont="1" applyFill="1" applyBorder="1" applyAlignment="1" applyProtection="1">
      <alignment horizontal="center"/>
    </xf>
    <xf numFmtId="165" fontId="27" fillId="0" borderId="37" xfId="50" applyNumberFormat="1" applyFont="1" applyFill="1" applyBorder="1" applyProtection="1">
      <protection locked="0"/>
    </xf>
    <xf numFmtId="3" fontId="27" fillId="0" borderId="0" xfId="50" applyNumberFormat="1" applyFont="1" applyFill="1" applyBorder="1" applyAlignment="1" applyProtection="1">
      <alignment horizontal="center"/>
    </xf>
    <xf numFmtId="0" fontId="27" fillId="0" borderId="13" xfId="50" applyFont="1" applyFill="1" applyBorder="1" applyAlignment="1" applyProtection="1">
      <alignment horizontal="center"/>
    </xf>
    <xf numFmtId="0" fontId="27" fillId="0" borderId="29" xfId="50" applyFont="1" applyFill="1" applyBorder="1" applyAlignment="1" applyProtection="1">
      <alignment horizontal="center"/>
    </xf>
    <xf numFmtId="0" fontId="29" fillId="0" borderId="0" xfId="49" applyFont="1" applyFill="1" applyBorder="1" applyAlignment="1" applyProtection="1">
      <alignment horizontal="left" indent="1"/>
    </xf>
    <xf numFmtId="0" fontId="27" fillId="0" borderId="31" xfId="50" applyFont="1" applyFill="1" applyBorder="1" applyAlignment="1" applyProtection="1">
      <alignment horizontal="center"/>
    </xf>
    <xf numFmtId="0" fontId="27" fillId="0" borderId="68" xfId="50" applyFont="1" applyFill="1" applyBorder="1" applyAlignment="1" applyProtection="1">
      <alignment horizontal="center"/>
    </xf>
    <xf numFmtId="3" fontId="32" fillId="0" borderId="7" xfId="57" applyNumberFormat="1" applyFont="1" applyFill="1" applyBorder="1" applyAlignment="1" applyProtection="1">
      <alignment horizontal="left"/>
      <protection locked="0"/>
    </xf>
    <xf numFmtId="3" fontId="32" fillId="0" borderId="0" xfId="57" applyNumberFormat="1" applyFont="1" applyFill="1" applyBorder="1" applyAlignment="1" applyProtection="1">
      <protection locked="0"/>
    </xf>
    <xf numFmtId="0" fontId="26" fillId="0" borderId="0" xfId="61" applyFont="1" applyFill="1" applyBorder="1" applyAlignment="1" applyProtection="1">
      <alignment horizontal="right" vertical="center"/>
    </xf>
    <xf numFmtId="1" fontId="25" fillId="0" borderId="0" xfId="61" applyNumberFormat="1" applyFont="1" applyFill="1" applyBorder="1" applyAlignment="1" applyProtection="1">
      <alignment horizontal="center" vertical="center"/>
    </xf>
    <xf numFmtId="0" fontId="72" fillId="0" borderId="0" xfId="49" applyFont="1" applyFill="1" applyProtection="1"/>
    <xf numFmtId="0" fontId="22" fillId="0" borderId="0" xfId="49" applyFont="1" applyFill="1" applyBorder="1" applyAlignment="1" applyProtection="1">
      <alignment horizontal="right"/>
    </xf>
    <xf numFmtId="0" fontId="25" fillId="0" borderId="84" xfId="49" applyFont="1" applyFill="1" applyBorder="1" applyAlignment="1" applyProtection="1">
      <alignment horizontal="center" vertical="center"/>
    </xf>
    <xf numFmtId="0" fontId="25" fillId="0" borderId="6" xfId="49" applyFont="1" applyFill="1" applyBorder="1" applyAlignment="1" applyProtection="1">
      <alignment horizontal="center" vertical="center"/>
    </xf>
    <xf numFmtId="0" fontId="25" fillId="0" borderId="105" xfId="49" applyFont="1" applyFill="1" applyBorder="1" applyAlignment="1" applyProtection="1">
      <alignment horizontal="center" vertical="center"/>
    </xf>
    <xf numFmtId="0" fontId="25" fillId="0" borderId="24" xfId="49" applyFont="1" applyFill="1" applyBorder="1" applyAlignment="1" applyProtection="1">
      <alignment horizontal="center" vertical="center"/>
    </xf>
    <xf numFmtId="164" fontId="25" fillId="0" borderId="57" xfId="49" applyNumberFormat="1" applyFont="1" applyFill="1" applyBorder="1" applyAlignment="1" applyProtection="1">
      <alignment horizontal="center" vertical="center"/>
    </xf>
    <xf numFmtId="164" fontId="25" fillId="0" borderId="85" xfId="49" applyNumberFormat="1" applyFont="1" applyFill="1" applyBorder="1" applyAlignment="1" applyProtection="1">
      <alignment horizontal="center" vertical="center"/>
    </xf>
    <xf numFmtId="0" fontId="6" fillId="0" borderId="58" xfId="49" applyFont="1" applyFill="1" applyBorder="1" applyAlignment="1" applyProtection="1">
      <alignment horizontal="center"/>
    </xf>
    <xf numFmtId="0" fontId="6" fillId="0" borderId="12" xfId="49" applyFont="1" applyFill="1" applyBorder="1" applyAlignment="1" applyProtection="1">
      <alignment horizontal="center"/>
    </xf>
    <xf numFmtId="0" fontId="6" fillId="0" borderId="67" xfId="49" applyFont="1" applyFill="1" applyBorder="1" applyAlignment="1" applyProtection="1">
      <alignment horizontal="center"/>
    </xf>
    <xf numFmtId="0" fontId="6" fillId="0" borderId="49" xfId="49" applyFont="1" applyFill="1" applyBorder="1" applyAlignment="1" applyProtection="1">
      <alignment horizontal="center" vertical="center"/>
    </xf>
    <xf numFmtId="0" fontId="6" fillId="0" borderId="14" xfId="49" applyFont="1" applyFill="1" applyBorder="1" applyAlignment="1" applyProtection="1">
      <alignment horizontal="center" vertical="center"/>
    </xf>
    <xf numFmtId="0" fontId="6" fillId="0" borderId="75" xfId="49" applyFont="1" applyFill="1" applyBorder="1" applyAlignment="1" applyProtection="1">
      <alignment horizontal="center" vertical="center"/>
    </xf>
    <xf numFmtId="0" fontId="6" fillId="0" borderId="66" xfId="49" applyFont="1" applyFill="1" applyBorder="1" applyProtection="1"/>
    <xf numFmtId="0" fontId="22" fillId="0" borderId="0" xfId="49" applyFont="1" applyFill="1" applyAlignment="1" applyProtection="1">
      <alignment horizontal="center"/>
    </xf>
    <xf numFmtId="164" fontId="22" fillId="0" borderId="0" xfId="49" applyNumberFormat="1" applyFont="1" applyFill="1" applyProtection="1"/>
    <xf numFmtId="0" fontId="47" fillId="0" borderId="26" xfId="48" applyFont="1" applyFill="1" applyBorder="1" applyAlignment="1" applyProtection="1">
      <alignment horizontal="center" wrapText="1"/>
    </xf>
    <xf numFmtId="0" fontId="27" fillId="0" borderId="86" xfId="48" applyFont="1" applyFill="1" applyBorder="1" applyAlignment="1" applyProtection="1"/>
    <xf numFmtId="0" fontId="27" fillId="0" borderId="17" xfId="48" applyFont="1" applyFill="1" applyBorder="1" applyAlignment="1" applyProtection="1">
      <alignment horizontal="left" indent="1"/>
    </xf>
    <xf numFmtId="0" fontId="27" fillId="0" borderId="54" xfId="48" applyFont="1" applyFill="1" applyBorder="1" applyAlignment="1" applyProtection="1">
      <alignment horizontal="left" indent="1"/>
    </xf>
    <xf numFmtId="0" fontId="34" fillId="0" borderId="19" xfId="48" applyFont="1" applyFill="1" applyBorder="1" applyAlignment="1" applyProtection="1">
      <alignment horizontal="left" indent="1"/>
    </xf>
    <xf numFmtId="0" fontId="27" fillId="0" borderId="17" xfId="48" applyFont="1" applyFill="1" applyBorder="1" applyAlignment="1" applyProtection="1">
      <alignment horizontal="left" indent="2"/>
    </xf>
    <xf numFmtId="0" fontId="27" fillId="0" borderId="17" xfId="48" applyFont="1" applyFill="1" applyBorder="1" applyAlignment="1" applyProtection="1">
      <alignment horizontal="left" indent="3"/>
    </xf>
    <xf numFmtId="0" fontId="27" fillId="0" borderId="54" xfId="48" applyFont="1" applyFill="1" applyBorder="1" applyAlignment="1" applyProtection="1">
      <alignment horizontal="left" indent="2"/>
    </xf>
    <xf numFmtId="0" fontId="34" fillId="0" borderId="106" xfId="48" applyFont="1" applyFill="1" applyBorder="1" applyAlignment="1" applyProtection="1"/>
    <xf numFmtId="0" fontId="27" fillId="0" borderId="7" xfId="48" applyFont="1" applyFill="1" applyBorder="1" applyAlignment="1" applyProtection="1">
      <alignment horizontal="left" indent="1"/>
    </xf>
    <xf numFmtId="0" fontId="27" fillId="0" borderId="50" xfId="48" applyFont="1" applyFill="1" applyBorder="1" applyAlignment="1" applyProtection="1">
      <alignment horizontal="left" indent="1"/>
    </xf>
    <xf numFmtId="0" fontId="34" fillId="0" borderId="50" xfId="48" applyFont="1" applyFill="1" applyBorder="1" applyAlignment="1" applyProtection="1">
      <alignment horizontal="left"/>
    </xf>
    <xf numFmtId="0" fontId="44" fillId="0" borderId="0" xfId="61" applyFont="1" applyFill="1" applyAlignment="1" applyProtection="1">
      <alignment horizontal="left"/>
    </xf>
    <xf numFmtId="1" fontId="27" fillId="0" borderId="0" xfId="61" applyNumberFormat="1" applyFont="1" applyFill="1" applyBorder="1" applyAlignment="1" applyProtection="1">
      <alignment horizontal="right" vertical="center"/>
    </xf>
    <xf numFmtId="0" fontId="27" fillId="0" borderId="16" xfId="51" applyFont="1" applyFill="1" applyBorder="1" applyAlignment="1" applyProtection="1">
      <alignment horizontal="center"/>
    </xf>
    <xf numFmtId="0" fontId="34" fillId="0" borderId="19" xfId="51" applyFont="1" applyFill="1" applyBorder="1" applyProtection="1"/>
    <xf numFmtId="0" fontId="34" fillId="0" borderId="20" xfId="51" applyFont="1" applyFill="1" applyBorder="1" applyProtection="1"/>
    <xf numFmtId="0" fontId="27" fillId="0" borderId="23" xfId="51" applyFont="1" applyFill="1" applyBorder="1" applyAlignment="1" applyProtection="1">
      <alignment horizontal="center"/>
    </xf>
    <xf numFmtId="0" fontId="27" fillId="0" borderId="17" xfId="51" applyFont="1" applyFill="1" applyBorder="1" applyProtection="1"/>
    <xf numFmtId="0" fontId="27" fillId="0" borderId="22" xfId="51" applyFont="1" applyFill="1" applyBorder="1" applyProtection="1"/>
    <xf numFmtId="0" fontId="27" fillId="0" borderId="21" xfId="51" applyFont="1" applyFill="1" applyBorder="1" applyAlignment="1" applyProtection="1">
      <alignment horizontal="center"/>
    </xf>
    <xf numFmtId="0" fontId="27" fillId="0" borderId="17" xfId="51" applyFont="1" applyFill="1" applyBorder="1" applyAlignment="1" applyProtection="1">
      <alignment horizontal="left" indent="1"/>
    </xf>
    <xf numFmtId="0" fontId="27" fillId="0" borderId="22" xfId="51" applyFont="1" applyFill="1" applyBorder="1" applyAlignment="1" applyProtection="1">
      <alignment horizontal="left" indent="1"/>
    </xf>
    <xf numFmtId="165" fontId="27" fillId="0" borderId="21" xfId="51" applyNumberFormat="1" applyFont="1" applyFill="1" applyBorder="1" applyAlignment="1" applyProtection="1">
      <alignment horizontal="right"/>
      <protection locked="0"/>
    </xf>
    <xf numFmtId="0" fontId="27" fillId="0" borderId="22" xfId="51" applyFont="1" applyFill="1" applyBorder="1" applyAlignment="1" applyProtection="1">
      <alignment horizontal="left" indent="2"/>
    </xf>
    <xf numFmtId="0" fontId="27" fillId="0" borderId="42" xfId="51" applyFont="1" applyFill="1" applyBorder="1" applyAlignment="1" applyProtection="1">
      <alignment horizontal="left" indent="3"/>
    </xf>
    <xf numFmtId="165" fontId="27" fillId="0" borderId="68" xfId="51" applyNumberFormat="1" applyFont="1" applyFill="1" applyBorder="1" applyAlignment="1" applyProtection="1">
      <alignment horizontal="right"/>
      <protection locked="0"/>
    </xf>
    <xf numFmtId="0" fontId="27" fillId="0" borderId="22" xfId="51" applyFont="1" applyFill="1" applyBorder="1" applyAlignment="1" applyProtection="1">
      <alignment horizontal="left" indent="3"/>
    </xf>
    <xf numFmtId="0" fontId="27" fillId="0" borderId="9" xfId="51" applyFont="1" applyFill="1" applyBorder="1" applyAlignment="1" applyProtection="1">
      <alignment horizontal="left" indent="1"/>
    </xf>
    <xf numFmtId="165" fontId="27" fillId="0" borderId="103" xfId="51" applyNumberFormat="1" applyFont="1" applyFill="1" applyBorder="1" applyAlignment="1" applyProtection="1">
      <alignment horizontal="right"/>
      <protection locked="0"/>
    </xf>
    <xf numFmtId="0" fontId="27" fillId="0" borderId="26" xfId="51" applyFont="1" applyFill="1" applyBorder="1" applyAlignment="1" applyProtection="1">
      <alignment horizontal="center"/>
    </xf>
    <xf numFmtId="165" fontId="34" fillId="0" borderId="26" xfId="51" applyNumberFormat="1" applyFont="1" applyFill="1" applyBorder="1" applyAlignment="1" applyProtection="1">
      <alignment horizontal="right"/>
      <protection locked="0"/>
    </xf>
    <xf numFmtId="0" fontId="38" fillId="0" borderId="10" xfId="48" applyFont="1" applyFill="1" applyBorder="1" applyAlignment="1" applyProtection="1"/>
    <xf numFmtId="0" fontId="27" fillId="0" borderId="54" xfId="51" applyFont="1" applyFill="1" applyBorder="1" applyProtection="1"/>
    <xf numFmtId="0" fontId="27" fillId="0" borderId="53" xfId="51" applyFont="1" applyFill="1" applyBorder="1" applyProtection="1"/>
    <xf numFmtId="0" fontId="34" fillId="0" borderId="24" xfId="51" applyFont="1" applyFill="1" applyBorder="1" applyProtection="1"/>
    <xf numFmtId="0" fontId="34" fillId="0" borderId="85" xfId="51" applyFont="1" applyFill="1" applyBorder="1" applyProtection="1"/>
    <xf numFmtId="0" fontId="27" fillId="0" borderId="35" xfId="51" applyFont="1" applyFill="1" applyBorder="1" applyAlignment="1" applyProtection="1">
      <alignment horizontal="center"/>
    </xf>
    <xf numFmtId="0" fontId="27" fillId="0" borderId="109" xfId="51" applyFont="1" applyFill="1" applyBorder="1" applyAlignment="1" applyProtection="1">
      <alignment horizontal="left" indent="3"/>
    </xf>
    <xf numFmtId="165" fontId="27" fillId="0" borderId="110" xfId="51" applyNumberFormat="1" applyFont="1" applyFill="1" applyBorder="1" applyAlignment="1" applyProtection="1">
      <alignment horizontal="right"/>
      <protection locked="0"/>
    </xf>
    <xf numFmtId="0" fontId="27" fillId="0" borderId="56" xfId="51" applyFont="1" applyFill="1" applyBorder="1" applyAlignment="1" applyProtection="1">
      <alignment horizontal="left" indent="3"/>
    </xf>
    <xf numFmtId="165" fontId="27" fillId="0" borderId="23" xfId="51" applyNumberFormat="1" applyFont="1" applyFill="1" applyBorder="1" applyAlignment="1" applyProtection="1">
      <alignment horizontal="right"/>
      <protection locked="0"/>
    </xf>
    <xf numFmtId="0" fontId="27" fillId="0" borderId="78" xfId="51" applyFont="1" applyFill="1" applyBorder="1" applyAlignment="1" applyProtection="1">
      <alignment horizontal="left" indent="3"/>
    </xf>
    <xf numFmtId="165" fontId="27" fillId="0" borderId="83" xfId="51" applyNumberFormat="1" applyFont="1" applyFill="1" applyBorder="1" applyAlignment="1" applyProtection="1">
      <alignment horizontal="right"/>
      <protection locked="0"/>
    </xf>
    <xf numFmtId="0" fontId="27" fillId="0" borderId="109" xfId="51" applyFont="1" applyFill="1" applyBorder="1" applyAlignment="1" applyProtection="1">
      <alignment horizontal="left" indent="2"/>
    </xf>
    <xf numFmtId="0" fontId="27" fillId="0" borderId="56" xfId="51" applyFont="1" applyFill="1" applyBorder="1" applyAlignment="1" applyProtection="1">
      <alignment horizontal="left" indent="2"/>
    </xf>
    <xf numFmtId="0" fontId="27" fillId="0" borderId="42" xfId="51" applyFont="1" applyFill="1" applyBorder="1" applyAlignment="1" applyProtection="1">
      <alignment horizontal="left" indent="2"/>
    </xf>
    <xf numFmtId="0" fontId="27" fillId="0" borderId="78" xfId="51" applyFont="1" applyFill="1" applyBorder="1" applyAlignment="1" applyProtection="1">
      <alignment horizontal="left" indent="2"/>
    </xf>
    <xf numFmtId="0" fontId="27" fillId="0" borderId="0" xfId="51" applyFont="1" applyFill="1" applyBorder="1" applyAlignment="1" applyProtection="1">
      <alignment horizontal="left" indent="1"/>
    </xf>
    <xf numFmtId="0" fontId="27" fillId="0" borderId="102" xfId="51" applyFont="1" applyFill="1" applyBorder="1" applyAlignment="1" applyProtection="1">
      <alignment horizontal="left" indent="2"/>
    </xf>
    <xf numFmtId="0" fontId="27" fillId="0" borderId="113" xfId="51" applyFont="1" applyFill="1" applyBorder="1" applyAlignment="1" applyProtection="1">
      <alignment horizontal="left" indent="2"/>
    </xf>
    <xf numFmtId="165" fontId="27" fillId="0" borderId="114" xfId="51" applyNumberFormat="1" applyFont="1" applyFill="1" applyBorder="1" applyAlignment="1" applyProtection="1">
      <alignment horizontal="right"/>
      <protection locked="0"/>
    </xf>
    <xf numFmtId="0" fontId="27" fillId="0" borderId="111" xfId="51" applyFont="1" applyFill="1" applyBorder="1" applyAlignment="1" applyProtection="1">
      <alignment horizontal="left" indent="2"/>
    </xf>
    <xf numFmtId="165" fontId="27" fillId="0" borderId="81" xfId="51" applyNumberFormat="1" applyFont="1" applyFill="1" applyBorder="1" applyAlignment="1" applyProtection="1">
      <alignment horizontal="right"/>
      <protection locked="0"/>
    </xf>
    <xf numFmtId="0" fontId="27" fillId="0" borderId="106" xfId="51" applyFont="1" applyFill="1" applyBorder="1" applyAlignment="1" applyProtection="1">
      <alignment horizontal="left" indent="1"/>
    </xf>
    <xf numFmtId="0" fontId="41" fillId="0" borderId="0" xfId="47" applyFont="1" applyFill="1" applyBorder="1" applyAlignment="1" applyProtection="1"/>
    <xf numFmtId="0" fontId="34" fillId="0" borderId="65" xfId="48" applyFont="1" applyFill="1" applyBorder="1" applyAlignment="1" applyProtection="1">
      <alignment horizontal="center" vertical="center" wrapText="1"/>
    </xf>
    <xf numFmtId="0" fontId="34" fillId="0" borderId="59" xfId="48" applyFont="1" applyFill="1" applyBorder="1" applyAlignment="1" applyProtection="1">
      <alignment horizontal="center" vertical="center" wrapText="1"/>
    </xf>
    <xf numFmtId="0" fontId="34" fillId="0" borderId="59" xfId="48" applyFont="1" applyFill="1" applyBorder="1" applyAlignment="1" applyProtection="1">
      <alignment horizontal="center" vertical="center"/>
    </xf>
    <xf numFmtId="0" fontId="34" fillId="0" borderId="55" xfId="48" applyFont="1" applyFill="1" applyBorder="1" applyAlignment="1" applyProtection="1">
      <alignment horizontal="center" vertical="center" wrapText="1"/>
    </xf>
    <xf numFmtId="0" fontId="34" fillId="0" borderId="65" xfId="48" applyFont="1" applyFill="1" applyBorder="1" applyAlignment="1" applyProtection="1">
      <alignment horizontal="center" vertical="center"/>
    </xf>
    <xf numFmtId="0" fontId="34" fillId="0" borderId="66" xfId="48" applyFont="1" applyFill="1" applyBorder="1" applyAlignment="1" applyProtection="1">
      <alignment horizontal="center" vertical="center" wrapText="1"/>
    </xf>
    <xf numFmtId="0" fontId="27" fillId="0" borderId="26" xfId="48" applyFont="1" applyFill="1" applyBorder="1" applyAlignment="1" applyProtection="1">
      <alignment horizontal="center"/>
    </xf>
    <xf numFmtId="0" fontId="27" fillId="0" borderId="56" xfId="48" applyFont="1" applyFill="1" applyBorder="1" applyAlignment="1" applyProtection="1">
      <alignment horizontal="left" indent="1"/>
    </xf>
    <xf numFmtId="0" fontId="34" fillId="0" borderId="20" xfId="48" applyFont="1" applyFill="1" applyBorder="1" applyAlignment="1" applyProtection="1">
      <alignment horizontal="left" indent="1"/>
    </xf>
    <xf numFmtId="0" fontId="27" fillId="0" borderId="56" xfId="48" applyFont="1" applyFill="1" applyBorder="1" applyAlignment="1" applyProtection="1">
      <alignment horizontal="left" indent="2"/>
    </xf>
    <xf numFmtId="0" fontId="27" fillId="0" borderId="22" xfId="48" applyFont="1" applyFill="1" applyBorder="1" applyAlignment="1" applyProtection="1">
      <alignment horizontal="left" indent="3"/>
    </xf>
    <xf numFmtId="0" fontId="27" fillId="0" borderId="53" xfId="48" applyFont="1" applyFill="1" applyBorder="1" applyAlignment="1" applyProtection="1">
      <alignment horizontal="left" indent="2"/>
    </xf>
    <xf numFmtId="0" fontId="34" fillId="0" borderId="56" xfId="48" applyFont="1" applyFill="1" applyBorder="1" applyAlignment="1" applyProtection="1">
      <alignment horizontal="left" indent="1"/>
    </xf>
    <xf numFmtId="0" fontId="27" fillId="0" borderId="68" xfId="48" applyFont="1" applyFill="1" applyBorder="1" applyAlignment="1" applyProtection="1">
      <alignment horizontal="center"/>
    </xf>
    <xf numFmtId="0" fontId="27" fillId="0" borderId="42" xfId="48" applyFont="1" applyFill="1" applyBorder="1" applyAlignment="1" applyProtection="1">
      <alignment horizontal="left" indent="2"/>
    </xf>
    <xf numFmtId="0" fontId="27" fillId="0" borderId="48" xfId="48" applyFont="1" applyFill="1" applyBorder="1" applyAlignment="1" applyProtection="1">
      <alignment horizontal="center"/>
    </xf>
    <xf numFmtId="0" fontId="27" fillId="0" borderId="36" xfId="48" applyFont="1" applyFill="1" applyBorder="1" applyAlignment="1" applyProtection="1">
      <alignment horizontal="left" indent="2"/>
    </xf>
    <xf numFmtId="0" fontId="34" fillId="0" borderId="16" xfId="48" applyFont="1" applyFill="1" applyBorder="1" applyAlignment="1" applyProtection="1"/>
    <xf numFmtId="0" fontId="27" fillId="0" borderId="48" xfId="48" applyFont="1" applyFill="1" applyBorder="1" applyAlignment="1" applyProtection="1">
      <alignment horizontal="left" indent="1"/>
    </xf>
    <xf numFmtId="0" fontId="27" fillId="0" borderId="103" xfId="48" applyFont="1" applyFill="1" applyBorder="1" applyAlignment="1" applyProtection="1">
      <alignment horizontal="center"/>
    </xf>
    <xf numFmtId="165" fontId="27" fillId="0" borderId="34" xfId="48" applyNumberFormat="1" applyFont="1" applyFill="1" applyBorder="1" applyAlignment="1" applyProtection="1">
      <protection locked="0"/>
    </xf>
    <xf numFmtId="165" fontId="27" fillId="0" borderId="25" xfId="48" applyNumberFormat="1" applyFont="1" applyFill="1" applyBorder="1" applyAlignment="1" applyProtection="1">
      <protection locked="0"/>
    </xf>
    <xf numFmtId="0" fontId="27" fillId="0" borderId="52" xfId="48" applyFont="1" applyFill="1" applyBorder="1" applyAlignment="1" applyProtection="1">
      <alignment horizontal="center"/>
    </xf>
    <xf numFmtId="0" fontId="34" fillId="0" borderId="26" xfId="48" applyFont="1" applyFill="1" applyBorder="1" applyAlignment="1" applyProtection="1"/>
    <xf numFmtId="0" fontId="34" fillId="0" borderId="0" xfId="48" applyFont="1" applyFill="1" applyBorder="1" applyAlignment="1" applyProtection="1">
      <alignment horizontal="center"/>
    </xf>
    <xf numFmtId="3" fontId="34" fillId="0" borderId="0" xfId="48" applyNumberFormat="1" applyFont="1" applyFill="1" applyBorder="1" applyAlignment="1" applyProtection="1">
      <alignment horizontal="center"/>
    </xf>
    <xf numFmtId="0" fontId="0" fillId="0" borderId="0" xfId="0" applyFill="1"/>
    <xf numFmtId="0" fontId="0" fillId="0" borderId="0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26" fillId="0" borderId="26" xfId="0" applyNumberFormat="1" applyFont="1" applyBorder="1" applyAlignment="1" applyProtection="1">
      <alignment horizontal="center"/>
      <protection locked="0"/>
    </xf>
    <xf numFmtId="14" fontId="0" fillId="0" borderId="33" xfId="0" applyNumberFormat="1" applyBorder="1" applyAlignment="1" applyProtection="1">
      <alignment horizontal="left" vertical="center"/>
      <protection locked="0"/>
    </xf>
    <xf numFmtId="0" fontId="26" fillId="0" borderId="26" xfId="0" applyNumberFormat="1" applyFont="1" applyBorder="1" applyAlignment="1" applyProtection="1">
      <alignment horizontal="center"/>
    </xf>
    <xf numFmtId="1" fontId="25" fillId="0" borderId="26" xfId="0" applyNumberFormat="1" applyFont="1" applyBorder="1" applyAlignment="1" applyProtection="1">
      <alignment horizontal="center"/>
    </xf>
    <xf numFmtId="0" fontId="27" fillId="0" borderId="0" xfId="66" applyFont="1" applyFill="1" applyBorder="1" applyProtection="1"/>
    <xf numFmtId="14" fontId="27" fillId="0" borderId="85" xfId="66" applyNumberFormat="1" applyFont="1" applyFill="1" applyBorder="1" applyAlignment="1" applyProtection="1">
      <alignment horizontal="left"/>
      <protection locked="0"/>
    </xf>
    <xf numFmtId="0" fontId="27" fillId="0" borderId="33" xfId="57" applyFont="1" applyFill="1" applyBorder="1" applyProtection="1">
      <protection locked="0"/>
    </xf>
    <xf numFmtId="165" fontId="27" fillId="0" borderId="38" xfId="48" applyNumberFormat="1" applyFont="1" applyFill="1" applyBorder="1" applyAlignment="1" applyProtection="1">
      <alignment horizontal="right"/>
      <protection locked="0"/>
    </xf>
    <xf numFmtId="165" fontId="27" fillId="0" borderId="1" xfId="48" applyNumberFormat="1" applyFont="1" applyFill="1" applyBorder="1" applyAlignment="1" applyProtection="1">
      <protection locked="0"/>
    </xf>
    <xf numFmtId="165" fontId="27" fillId="0" borderId="62" xfId="48" applyNumberFormat="1" applyFont="1" applyFill="1" applyBorder="1" applyAlignment="1" applyProtection="1">
      <alignment horizontal="right"/>
      <protection locked="0"/>
    </xf>
    <xf numFmtId="165" fontId="27" fillId="0" borderId="60" xfId="48" applyNumberFormat="1" applyFont="1" applyFill="1" applyBorder="1" applyAlignment="1" applyProtection="1">
      <protection locked="0"/>
    </xf>
    <xf numFmtId="165" fontId="27" fillId="0" borderId="8" xfId="48" applyNumberFormat="1" applyFont="1" applyFill="1" applyBorder="1" applyAlignment="1" applyProtection="1">
      <alignment horizontal="right"/>
      <protection locked="0"/>
    </xf>
    <xf numFmtId="165" fontId="27" fillId="0" borderId="14" xfId="48" applyNumberFormat="1" applyFont="1" applyFill="1" applyBorder="1" applyAlignment="1" applyProtection="1">
      <protection locked="0"/>
    </xf>
    <xf numFmtId="165" fontId="27" fillId="0" borderId="49" xfId="48" applyNumberFormat="1" applyFont="1" applyFill="1" applyBorder="1" applyAlignment="1" applyProtection="1">
      <alignment horizontal="right"/>
      <protection locked="0"/>
    </xf>
    <xf numFmtId="0" fontId="27" fillId="0" borderId="7" xfId="53" applyFont="1" applyFill="1" applyBorder="1" applyAlignment="1" applyProtection="1">
      <protection locked="0"/>
    </xf>
    <xf numFmtId="3" fontId="27" fillId="0" borderId="7" xfId="53" applyNumberFormat="1" applyFont="1" applyFill="1" applyBorder="1" applyAlignment="1" applyProtection="1">
      <alignment horizontal="left"/>
      <protection locked="0"/>
    </xf>
    <xf numFmtId="3" fontId="27" fillId="0" borderId="0" xfId="53" applyNumberFormat="1" applyFont="1" applyFill="1" applyBorder="1" applyAlignment="1" applyProtection="1">
      <protection locked="0"/>
    </xf>
    <xf numFmtId="0" fontId="27" fillId="0" borderId="50" xfId="61" applyFont="1" applyFill="1" applyBorder="1" applyAlignment="1" applyProtection="1">
      <alignment horizontal="left"/>
    </xf>
    <xf numFmtId="0" fontId="27" fillId="0" borderId="10" xfId="66" applyFont="1" applyFill="1" applyBorder="1" applyProtection="1"/>
    <xf numFmtId="0" fontId="27" fillId="0" borderId="24" xfId="61" applyFont="1" applyFill="1" applyBorder="1" applyAlignment="1" applyProtection="1">
      <alignment horizontal="left"/>
    </xf>
    <xf numFmtId="0" fontId="27" fillId="0" borderId="24" xfId="51" applyFont="1" applyFill="1" applyBorder="1" applyAlignment="1" applyProtection="1"/>
    <xf numFmtId="0" fontId="29" fillId="0" borderId="7" xfId="57" applyFont="1" applyFill="1" applyBorder="1" applyAlignment="1" applyProtection="1">
      <protection locked="0"/>
    </xf>
    <xf numFmtId="0" fontId="22" fillId="0" borderId="8" xfId="66" applyFont="1" applyFill="1" applyBorder="1" applyProtection="1">
      <protection locked="0"/>
    </xf>
    <xf numFmtId="0" fontId="22" fillId="0" borderId="0" xfId="66" applyFont="1" applyFill="1" applyBorder="1" applyProtection="1">
      <protection locked="0"/>
    </xf>
    <xf numFmtId="0" fontId="22" fillId="0" borderId="9" xfId="66" applyFont="1" applyFill="1" applyBorder="1" applyProtection="1">
      <protection locked="0"/>
    </xf>
    <xf numFmtId="3" fontId="29" fillId="0" borderId="7" xfId="57" applyNumberFormat="1" applyFont="1" applyFill="1" applyBorder="1" applyAlignment="1" applyProtection="1">
      <alignment horizontal="left"/>
      <protection locked="0"/>
    </xf>
    <xf numFmtId="3" fontId="29" fillId="0" borderId="0" xfId="57" applyNumberFormat="1" applyFont="1" applyFill="1" applyBorder="1" applyAlignment="1" applyProtection="1">
      <protection locked="0"/>
    </xf>
    <xf numFmtId="0" fontId="32" fillId="0" borderId="50" xfId="61" applyFont="1" applyFill="1" applyBorder="1" applyAlignment="1" applyProtection="1">
      <alignment horizontal="left"/>
    </xf>
    <xf numFmtId="0" fontId="31" fillId="0" borderId="10" xfId="66" applyFont="1" applyFill="1" applyBorder="1" applyProtection="1"/>
    <xf numFmtId="0" fontId="31" fillId="0" borderId="36" xfId="66" applyFont="1" applyFill="1" applyBorder="1" applyProtection="1"/>
    <xf numFmtId="0" fontId="24" fillId="0" borderId="24" xfId="61" applyFont="1" applyFill="1" applyBorder="1" applyAlignment="1" applyProtection="1">
      <alignment horizontal="left"/>
    </xf>
    <xf numFmtId="0" fontId="32" fillId="0" borderId="29" xfId="50" applyFont="1" applyFill="1" applyBorder="1" applyProtection="1">
      <protection locked="0"/>
    </xf>
    <xf numFmtId="0" fontId="32" fillId="0" borderId="8" xfId="50" applyFont="1" applyFill="1" applyBorder="1" applyProtection="1">
      <protection locked="0"/>
    </xf>
    <xf numFmtId="14" fontId="0" fillId="0" borderId="85" xfId="0" applyNumberFormat="1" applyFill="1" applyBorder="1" applyAlignment="1" applyProtection="1">
      <alignment horizontal="left" vertical="center"/>
      <protection locked="0"/>
    </xf>
    <xf numFmtId="0" fontId="26" fillId="0" borderId="0" xfId="60" applyFont="1" applyFill="1" applyAlignment="1" applyProtection="1">
      <alignment horizontal="left" vertical="center" indent="1"/>
    </xf>
    <xf numFmtId="0" fontId="34" fillId="0" borderId="0" xfId="60" applyFont="1" applyFill="1" applyAlignment="1" applyProtection="1">
      <alignment horizontal="left" vertical="center" indent="1"/>
    </xf>
    <xf numFmtId="165" fontId="27" fillId="0" borderId="32" xfId="48" applyNumberFormat="1" applyFont="1" applyFill="1" applyBorder="1" applyAlignment="1" applyProtection="1">
      <alignment horizontal="right"/>
      <protection locked="0"/>
    </xf>
    <xf numFmtId="165" fontId="27" fillId="0" borderId="23" xfId="48" applyNumberFormat="1" applyFont="1" applyFill="1" applyBorder="1" applyAlignment="1" applyProtection="1">
      <alignment horizontal="right"/>
      <protection locked="0"/>
    </xf>
    <xf numFmtId="165" fontId="27" fillId="0" borderId="56" xfId="48" applyNumberFormat="1" applyFont="1" applyFill="1" applyBorder="1" applyAlignment="1" applyProtection="1">
      <alignment horizontal="right"/>
      <protection locked="0"/>
    </xf>
    <xf numFmtId="165" fontId="27" fillId="0" borderId="25" xfId="48" applyNumberFormat="1" applyFont="1" applyFill="1" applyBorder="1" applyAlignment="1" applyProtection="1">
      <alignment horizontal="right"/>
      <protection locked="0"/>
    </xf>
    <xf numFmtId="165" fontId="27" fillId="0" borderId="16" xfId="48" applyNumberFormat="1" applyFont="1" applyFill="1" applyBorder="1" applyAlignment="1" applyProtection="1">
      <alignment horizontal="right"/>
      <protection locked="0"/>
    </xf>
    <xf numFmtId="165" fontId="27" fillId="0" borderId="20" xfId="48" applyNumberFormat="1" applyFont="1" applyFill="1" applyBorder="1" applyAlignment="1" applyProtection="1">
      <alignment horizontal="right"/>
      <protection locked="0"/>
    </xf>
    <xf numFmtId="165" fontId="27" fillId="0" borderId="21" xfId="55" applyNumberFormat="1" applyFont="1" applyFill="1" applyBorder="1" applyAlignment="1" applyProtection="1">
      <alignment horizontal="right"/>
      <protection locked="0"/>
    </xf>
    <xf numFmtId="165" fontId="27" fillId="0" borderId="35" xfId="54" applyNumberFormat="1" applyFont="1" applyFill="1" applyBorder="1" applyAlignment="1" applyProtection="1">
      <alignment horizontal="right"/>
      <protection locked="0"/>
    </xf>
    <xf numFmtId="14" fontId="81" fillId="0" borderId="85" xfId="57" applyNumberFormat="1" applyFont="1" applyFill="1" applyBorder="1" applyAlignment="1" applyProtection="1">
      <alignment horizontal="left" vertical="center"/>
      <protection locked="0"/>
    </xf>
    <xf numFmtId="165" fontId="27" fillId="0" borderId="21" xfId="54" applyNumberFormat="1" applyFont="1" applyFill="1" applyBorder="1" applyAlignment="1" applyProtection="1">
      <alignment horizontal="right"/>
      <protection locked="0"/>
    </xf>
    <xf numFmtId="0" fontId="27" fillId="0" borderId="38" xfId="57" applyFont="1" applyFill="1" applyBorder="1" applyProtection="1">
      <protection locked="0"/>
    </xf>
    <xf numFmtId="165" fontId="27" fillId="0" borderId="63" xfId="57" applyNumberFormat="1" applyFont="1" applyFill="1" applyBorder="1" applyAlignment="1" applyProtection="1">
      <alignment horizontal="right"/>
      <protection locked="0"/>
    </xf>
    <xf numFmtId="165" fontId="27" fillId="0" borderId="34" xfId="57" applyNumberFormat="1" applyFont="1" applyFill="1" applyBorder="1" applyAlignment="1" applyProtection="1">
      <alignment horizontal="right"/>
      <protection locked="0"/>
    </xf>
    <xf numFmtId="165" fontId="27" fillId="0" borderId="38" xfId="56" applyNumberFormat="1" applyFont="1" applyFill="1" applyBorder="1" applyAlignment="1" applyProtection="1">
      <alignment horizontal="right"/>
      <protection locked="0"/>
    </xf>
    <xf numFmtId="165" fontId="27" fillId="0" borderId="2" xfId="56" applyNumberFormat="1" applyFont="1" applyFill="1" applyBorder="1" applyAlignment="1" applyProtection="1">
      <alignment horizontal="right"/>
      <protection locked="0"/>
    </xf>
    <xf numFmtId="165" fontId="27" fillId="0" borderId="1" xfId="56" applyNumberFormat="1" applyFont="1" applyFill="1" applyBorder="1" applyAlignment="1" applyProtection="1">
      <alignment horizontal="right"/>
      <protection locked="0"/>
    </xf>
    <xf numFmtId="165" fontId="27" fillId="0" borderId="59" xfId="56" applyNumberFormat="1" applyFont="1" applyFill="1" applyBorder="1" applyAlignment="1" applyProtection="1">
      <alignment horizontal="right"/>
      <protection locked="0"/>
    </xf>
    <xf numFmtId="165" fontId="27" fillId="0" borderId="70" xfId="56" applyNumberFormat="1" applyFont="1" applyFill="1" applyBorder="1" applyAlignment="1" applyProtection="1">
      <alignment horizontal="right"/>
      <protection locked="0"/>
    </xf>
    <xf numFmtId="165" fontId="27" fillId="0" borderId="15" xfId="56" applyNumberFormat="1" applyFont="1" applyFill="1" applyBorder="1" applyAlignment="1" applyProtection="1">
      <alignment horizontal="right"/>
      <protection locked="0"/>
    </xf>
    <xf numFmtId="165" fontId="27" fillId="0" borderId="55" xfId="56" applyNumberFormat="1" applyFont="1" applyFill="1" applyBorder="1" applyAlignment="1" applyProtection="1">
      <alignment horizontal="right"/>
      <protection locked="0"/>
    </xf>
    <xf numFmtId="2" fontId="40" fillId="0" borderId="0" xfId="48" applyNumberFormat="1" applyFont="1" applyFill="1" applyBorder="1" applyAlignment="1" applyProtection="1">
      <alignment horizontal="right"/>
    </xf>
    <xf numFmtId="1" fontId="40" fillId="0" borderId="0" xfId="48" applyNumberFormat="1" applyFont="1" applyFill="1" applyBorder="1" applyAlignment="1" applyProtection="1">
      <alignment horizontal="right"/>
    </xf>
    <xf numFmtId="0" fontId="22" fillId="0" borderId="0" xfId="58" applyProtection="1"/>
    <xf numFmtId="0" fontId="26" fillId="0" borderId="26" xfId="58" applyNumberFormat="1" applyFont="1" applyFill="1" applyBorder="1" applyAlignment="1" applyProtection="1">
      <alignment horizontal="center"/>
    </xf>
    <xf numFmtId="1" fontId="25" fillId="0" borderId="26" xfId="58" applyNumberFormat="1" applyFont="1" applyFill="1" applyBorder="1" applyAlignment="1" applyProtection="1">
      <alignment horizontal="center"/>
    </xf>
    <xf numFmtId="0" fontId="34" fillId="6" borderId="44" xfId="63" applyFont="1" applyFill="1" applyBorder="1" applyAlignment="1" applyProtection="1">
      <alignment horizontal="center" vertical="center"/>
    </xf>
    <xf numFmtId="0" fontId="34" fillId="6" borderId="24" xfId="63" applyFont="1" applyFill="1" applyBorder="1" applyAlignment="1" applyProtection="1"/>
    <xf numFmtId="0" fontId="47" fillId="6" borderId="6" xfId="63" applyFont="1" applyFill="1" applyBorder="1" applyAlignment="1" applyProtection="1"/>
    <xf numFmtId="0" fontId="32" fillId="6" borderId="86" xfId="61" applyFont="1" applyFill="1" applyBorder="1" applyAlignment="1" applyProtection="1">
      <alignment horizontal="left"/>
    </xf>
    <xf numFmtId="0" fontId="32" fillId="6" borderId="44" xfId="61" applyFont="1" applyFill="1" applyBorder="1" applyAlignment="1" applyProtection="1">
      <alignment horizontal="left"/>
    </xf>
    <xf numFmtId="0" fontId="27" fillId="6" borderId="86" xfId="61" applyFont="1" applyFill="1" applyBorder="1" applyAlignment="1" applyProtection="1">
      <alignment horizontal="left"/>
    </xf>
    <xf numFmtId="0" fontId="27" fillId="6" borderId="44" xfId="61" applyFont="1" applyFill="1" applyBorder="1" applyAlignment="1" applyProtection="1">
      <alignment horizontal="left"/>
    </xf>
    <xf numFmtId="0" fontId="29" fillId="6" borderId="70" xfId="49" applyFont="1" applyFill="1" applyBorder="1" applyAlignment="1" applyProtection="1">
      <alignment horizontal="center"/>
    </xf>
    <xf numFmtId="0" fontId="29" fillId="6" borderId="55" xfId="49" applyFont="1" applyFill="1" applyBorder="1" applyAlignment="1" applyProtection="1">
      <alignment horizontal="center"/>
    </xf>
    <xf numFmtId="0" fontId="29" fillId="6" borderId="59" xfId="49" applyFont="1" applyFill="1" applyBorder="1" applyAlignment="1" applyProtection="1">
      <alignment horizontal="center"/>
    </xf>
    <xf numFmtId="0" fontId="29" fillId="6" borderId="66" xfId="49" applyFont="1" applyFill="1" applyBorder="1" applyAlignment="1" applyProtection="1">
      <alignment horizontal="center"/>
    </xf>
    <xf numFmtId="164" fontId="29" fillId="6" borderId="15" xfId="49" applyNumberFormat="1" applyFont="1" applyFill="1" applyBorder="1" applyAlignment="1" applyProtection="1">
      <alignment horizontal="center"/>
    </xf>
    <xf numFmtId="164" fontId="29" fillId="6" borderId="1" xfId="49" applyNumberFormat="1" applyFont="1" applyFill="1" applyBorder="1" applyAlignment="1" applyProtection="1">
      <alignment horizontal="center"/>
    </xf>
    <xf numFmtId="164" fontId="29" fillId="6" borderId="18" xfId="49" applyNumberFormat="1" applyFont="1" applyFill="1" applyBorder="1" applyAlignment="1" applyProtection="1">
      <alignment horizontal="center"/>
    </xf>
    <xf numFmtId="164" fontId="29" fillId="6" borderId="67" xfId="49" applyNumberFormat="1" applyFont="1" applyFill="1" applyBorder="1" applyAlignment="1" applyProtection="1">
      <alignment horizontal="center"/>
    </xf>
    <xf numFmtId="164" fontId="25" fillId="6" borderId="57" xfId="49" applyNumberFormat="1" applyFont="1" applyFill="1" applyBorder="1" applyAlignment="1" applyProtection="1">
      <alignment horizontal="center"/>
    </xf>
    <xf numFmtId="164" fontId="25" fillId="6" borderId="84" xfId="49" applyNumberFormat="1" applyFont="1" applyFill="1" applyBorder="1" applyAlignment="1" applyProtection="1">
      <alignment horizontal="center"/>
    </xf>
    <xf numFmtId="3" fontId="29" fillId="6" borderId="11" xfId="49" applyNumberFormat="1" applyFont="1" applyFill="1" applyBorder="1" applyProtection="1"/>
    <xf numFmtId="164" fontId="29" fillId="10" borderId="18" xfId="49" applyNumberFormat="1" applyFont="1" applyFill="1" applyBorder="1" applyProtection="1"/>
    <xf numFmtId="0" fontId="27" fillId="6" borderId="43" xfId="48" applyFont="1" applyFill="1" applyBorder="1" applyAlignment="1" applyProtection="1">
      <alignment horizontal="center"/>
    </xf>
    <xf numFmtId="0" fontId="27" fillId="6" borderId="44" xfId="48" applyFont="1" applyFill="1" applyBorder="1" applyAlignment="1" applyProtection="1">
      <alignment horizontal="center"/>
    </xf>
    <xf numFmtId="0" fontId="27" fillId="6" borderId="52" xfId="48" applyFont="1" applyFill="1" applyBorder="1" applyAlignment="1" applyProtection="1">
      <alignment horizontal="center"/>
    </xf>
    <xf numFmtId="165" fontId="27" fillId="6" borderId="2" xfId="48" applyNumberFormat="1" applyFont="1" applyFill="1" applyBorder="1" applyAlignment="1" applyProtection="1">
      <alignment horizontal="center"/>
    </xf>
    <xf numFmtId="165" fontId="27" fillId="6" borderId="21" xfId="48" applyNumberFormat="1" applyFont="1" applyFill="1" applyBorder="1" applyAlignment="1" applyProtection="1">
      <alignment horizontal="center"/>
    </xf>
    <xf numFmtId="165" fontId="27" fillId="6" borderId="22" xfId="48" applyNumberFormat="1" applyFont="1" applyFill="1" applyBorder="1" applyAlignment="1" applyProtection="1">
      <alignment horizontal="center"/>
    </xf>
    <xf numFmtId="165" fontId="27" fillId="6" borderId="70" xfId="48" applyNumberFormat="1" applyFont="1" applyFill="1" applyBorder="1" applyAlignment="1" applyProtection="1">
      <alignment horizontal="center"/>
    </xf>
    <xf numFmtId="165" fontId="27" fillId="6" borderId="35" xfId="48" applyNumberFormat="1" applyFont="1" applyFill="1" applyBorder="1" applyAlignment="1" applyProtection="1">
      <alignment horizontal="center"/>
    </xf>
    <xf numFmtId="165" fontId="27" fillId="6" borderId="53" xfId="48" applyNumberFormat="1" applyFont="1" applyFill="1" applyBorder="1" applyAlignment="1" applyProtection="1">
      <alignment horizontal="center"/>
    </xf>
    <xf numFmtId="3" fontId="27" fillId="6" borderId="10" xfId="48" applyNumberFormat="1" applyFont="1" applyFill="1" applyBorder="1" applyAlignment="1" applyProtection="1">
      <alignment horizontal="center"/>
    </xf>
    <xf numFmtId="3" fontId="27" fillId="6" borderId="48" xfId="48" applyNumberFormat="1" applyFont="1" applyFill="1" applyBorder="1" applyAlignment="1" applyProtection="1">
      <alignment horizontal="center"/>
    </xf>
    <xf numFmtId="3" fontId="27" fillId="6" borderId="36" xfId="48" applyNumberFormat="1" applyFont="1" applyFill="1" applyBorder="1" applyAlignment="1" applyProtection="1">
      <alignment horizontal="center"/>
    </xf>
    <xf numFmtId="165" fontId="34" fillId="10" borderId="19" xfId="48" applyNumberFormat="1" applyFont="1" applyFill="1" applyBorder="1" applyAlignment="1" applyProtection="1">
      <alignment horizontal="right"/>
    </xf>
    <xf numFmtId="165" fontId="34" fillId="10" borderId="40" xfId="48" applyNumberFormat="1" applyFont="1" applyFill="1" applyBorder="1" applyAlignment="1" applyProtection="1">
      <alignment horizontal="right"/>
    </xf>
    <xf numFmtId="165" fontId="34" fillId="10" borderId="39" xfId="48" applyNumberFormat="1" applyFont="1" applyFill="1" applyBorder="1" applyAlignment="1" applyProtection="1">
      <alignment horizontal="right"/>
    </xf>
    <xf numFmtId="165" fontId="34" fillId="10" borderId="20" xfId="48" applyNumberFormat="1" applyFont="1" applyFill="1" applyBorder="1" applyAlignment="1" applyProtection="1">
      <alignment horizontal="right"/>
    </xf>
    <xf numFmtId="165" fontId="34" fillId="10" borderId="25" xfId="48" applyNumberFormat="1" applyFont="1" applyFill="1" applyBorder="1" applyAlignment="1" applyProtection="1">
      <alignment horizontal="right"/>
    </xf>
    <xf numFmtId="165" fontId="34" fillId="10" borderId="16" xfId="48" applyNumberFormat="1" applyFont="1" applyFill="1" applyBorder="1" applyAlignment="1" applyProtection="1">
      <alignment horizontal="right"/>
    </xf>
    <xf numFmtId="165" fontId="27" fillId="10" borderId="106" xfId="48" applyNumberFormat="1" applyFont="1" applyFill="1" applyBorder="1" applyAlignment="1" applyProtection="1">
      <alignment horizontal="right"/>
    </xf>
    <xf numFmtId="165" fontId="27" fillId="10" borderId="30" xfId="48" applyNumberFormat="1" applyFont="1" applyFill="1" applyBorder="1" applyAlignment="1" applyProtection="1">
      <alignment horizontal="right"/>
    </xf>
    <xf numFmtId="165" fontId="27" fillId="10" borderId="58" xfId="48" applyNumberFormat="1" applyFont="1" applyFill="1" applyBorder="1" applyAlignment="1" applyProtection="1">
      <alignment horizontal="right"/>
    </xf>
    <xf numFmtId="165" fontId="27" fillId="10" borderId="56" xfId="48" applyNumberFormat="1" applyFont="1" applyFill="1" applyBorder="1" applyAlignment="1" applyProtection="1">
      <alignment horizontal="right"/>
    </xf>
    <xf numFmtId="165" fontId="27" fillId="10" borderId="32" xfId="48" applyNumberFormat="1" applyFont="1" applyFill="1" applyBorder="1" applyAlignment="1" applyProtection="1">
      <alignment horizontal="right"/>
    </xf>
    <xf numFmtId="165" fontId="27" fillId="10" borderId="23" xfId="48" applyNumberFormat="1" applyFont="1" applyFill="1" applyBorder="1" applyAlignment="1" applyProtection="1">
      <alignment horizontal="right"/>
    </xf>
    <xf numFmtId="165" fontId="27" fillId="10" borderId="17" xfId="48" applyNumberFormat="1" applyFont="1" applyFill="1" applyBorder="1" applyAlignment="1" applyProtection="1">
      <alignment horizontal="right"/>
    </xf>
    <xf numFmtId="165" fontId="27" fillId="10" borderId="3" xfId="48" applyNumberFormat="1" applyFont="1" applyFill="1" applyBorder="1" applyAlignment="1" applyProtection="1">
      <alignment horizontal="right"/>
    </xf>
    <xf numFmtId="165" fontId="27" fillId="10" borderId="15" xfId="48" applyNumberFormat="1" applyFont="1" applyFill="1" applyBorder="1" applyAlignment="1" applyProtection="1">
      <alignment horizontal="right"/>
    </xf>
    <xf numFmtId="165" fontId="27" fillId="10" borderId="22" xfId="48" applyNumberFormat="1" applyFont="1" applyFill="1" applyBorder="1" applyAlignment="1" applyProtection="1">
      <alignment horizontal="right"/>
    </xf>
    <xf numFmtId="165" fontId="27" fillId="10" borderId="2" xfId="48" applyNumberFormat="1" applyFont="1" applyFill="1" applyBorder="1" applyAlignment="1" applyProtection="1">
      <alignment horizontal="right"/>
    </xf>
    <xf numFmtId="165" fontId="27" fillId="10" borderId="21" xfId="48" applyNumberFormat="1" applyFont="1" applyFill="1" applyBorder="1" applyAlignment="1" applyProtection="1">
      <alignment horizontal="right"/>
    </xf>
    <xf numFmtId="165" fontId="27" fillId="10" borderId="54" xfId="48" applyNumberFormat="1" applyFont="1" applyFill="1" applyBorder="1" applyAlignment="1" applyProtection="1">
      <alignment horizontal="right"/>
    </xf>
    <xf numFmtId="165" fontId="27" fillId="10" borderId="51" xfId="48" applyNumberFormat="1" applyFont="1" applyFill="1" applyBorder="1" applyAlignment="1" applyProtection="1">
      <alignment horizontal="right"/>
    </xf>
    <xf numFmtId="165" fontId="27" fillId="10" borderId="55" xfId="48" applyNumberFormat="1" applyFont="1" applyFill="1" applyBorder="1" applyAlignment="1" applyProtection="1">
      <alignment horizontal="right"/>
    </xf>
    <xf numFmtId="165" fontId="27" fillId="10" borderId="53" xfId="48" applyNumberFormat="1" applyFont="1" applyFill="1" applyBorder="1" applyAlignment="1" applyProtection="1">
      <alignment horizontal="right"/>
    </xf>
    <xf numFmtId="165" fontId="27" fillId="10" borderId="70" xfId="48" applyNumberFormat="1" applyFont="1" applyFill="1" applyBorder="1" applyAlignment="1" applyProtection="1">
      <alignment horizontal="right"/>
    </xf>
    <xf numFmtId="165" fontId="27" fillId="10" borderId="35" xfId="48" applyNumberFormat="1" applyFont="1" applyFill="1" applyBorder="1" applyAlignment="1" applyProtection="1">
      <alignment horizontal="right"/>
    </xf>
    <xf numFmtId="165" fontId="27" fillId="10" borderId="38" xfId="48" applyNumberFormat="1" applyFont="1" applyFill="1" applyBorder="1" applyAlignment="1" applyProtection="1">
      <alignment horizontal="right"/>
    </xf>
    <xf numFmtId="165" fontId="27" fillId="10" borderId="18" xfId="48" applyNumberFormat="1" applyFont="1" applyFill="1" applyBorder="1" applyAlignment="1" applyProtection="1">
      <alignment horizontal="right"/>
    </xf>
    <xf numFmtId="165" fontId="34" fillId="10" borderId="106" xfId="48" applyNumberFormat="1" applyFont="1" applyFill="1" applyBorder="1" applyAlignment="1" applyProtection="1">
      <alignment horizontal="right"/>
    </xf>
    <xf numFmtId="165" fontId="34" fillId="10" borderId="30" xfId="48" applyNumberFormat="1" applyFont="1" applyFill="1" applyBorder="1" applyAlignment="1" applyProtection="1">
      <alignment horizontal="right"/>
    </xf>
    <xf numFmtId="165" fontId="34" fillId="10" borderId="58" xfId="48" applyNumberFormat="1" applyFont="1" applyFill="1" applyBorder="1" applyAlignment="1" applyProtection="1">
      <alignment horizontal="right"/>
    </xf>
    <xf numFmtId="165" fontId="34" fillId="10" borderId="56" xfId="48" applyNumberFormat="1" applyFont="1" applyFill="1" applyBorder="1" applyAlignment="1" applyProtection="1">
      <alignment horizontal="right"/>
    </xf>
    <xf numFmtId="165" fontId="34" fillId="10" borderId="50" xfId="48" applyNumberFormat="1" applyFont="1" applyFill="1" applyBorder="1" applyAlignment="1" applyProtection="1">
      <alignment horizontal="right"/>
    </xf>
    <xf numFmtId="165" fontId="34" fillId="10" borderId="51" xfId="48" applyNumberFormat="1" applyFont="1" applyFill="1" applyBorder="1" applyAlignment="1" applyProtection="1">
      <alignment horizontal="right"/>
    </xf>
    <xf numFmtId="165" fontId="34" fillId="10" borderId="37" xfId="48" applyNumberFormat="1" applyFont="1" applyFill="1" applyBorder="1" applyAlignment="1" applyProtection="1">
      <alignment horizontal="right"/>
    </xf>
    <xf numFmtId="165" fontId="34" fillId="10" borderId="36" xfId="48" applyNumberFormat="1" applyFont="1" applyFill="1" applyBorder="1" applyAlignment="1" applyProtection="1">
      <alignment horizontal="right"/>
    </xf>
    <xf numFmtId="165" fontId="34" fillId="10" borderId="24" xfId="48" applyNumberFormat="1" applyFont="1" applyFill="1" applyBorder="1" applyAlignment="1" applyProtection="1">
      <alignment horizontal="right"/>
    </xf>
    <xf numFmtId="165" fontId="34" fillId="10" borderId="26" xfId="48" applyNumberFormat="1" applyFont="1" applyFill="1" applyBorder="1" applyAlignment="1" applyProtection="1">
      <alignment horizontal="right"/>
    </xf>
    <xf numFmtId="165" fontId="34" fillId="10" borderId="85" xfId="48" applyNumberFormat="1" applyFont="1" applyFill="1" applyBorder="1" applyAlignment="1" applyProtection="1">
      <alignment horizontal="right"/>
    </xf>
    <xf numFmtId="165" fontId="34" fillId="10" borderId="16" xfId="51" applyNumberFormat="1" applyFont="1" applyFill="1" applyBorder="1" applyAlignment="1" applyProtection="1">
      <alignment horizontal="right"/>
    </xf>
    <xf numFmtId="165" fontId="27" fillId="10" borderId="21" xfId="51" applyNumberFormat="1" applyFont="1" applyFill="1" applyBorder="1" applyAlignment="1" applyProtection="1">
      <alignment horizontal="right"/>
    </xf>
    <xf numFmtId="165" fontId="27" fillId="10" borderId="16" xfId="51" applyNumberFormat="1" applyFont="1" applyFill="1" applyBorder="1" applyAlignment="1" applyProtection="1">
      <alignment horizontal="right"/>
    </xf>
    <xf numFmtId="0" fontId="27" fillId="6" borderId="22" xfId="51" applyFont="1" applyFill="1" applyBorder="1" applyAlignment="1" applyProtection="1">
      <alignment horizontal="center"/>
    </xf>
    <xf numFmtId="0" fontId="27" fillId="6" borderId="53" xfId="51" applyFont="1" applyFill="1" applyBorder="1" applyAlignment="1" applyProtection="1">
      <alignment horizontal="center"/>
    </xf>
    <xf numFmtId="0" fontId="34" fillId="6" borderId="85" xfId="51" applyFont="1" applyFill="1" applyBorder="1" applyAlignment="1" applyProtection="1">
      <alignment horizontal="center"/>
    </xf>
    <xf numFmtId="0" fontId="29" fillId="6" borderId="86" xfId="61" applyFont="1" applyFill="1" applyBorder="1" applyAlignment="1" applyProtection="1">
      <alignment horizontal="left"/>
    </xf>
    <xf numFmtId="0" fontId="22" fillId="6" borderId="115" xfId="66" applyFont="1" applyFill="1" applyBorder="1" applyProtection="1"/>
    <xf numFmtId="0" fontId="29" fillId="6" borderId="44" xfId="61" applyFont="1" applyFill="1" applyBorder="1" applyAlignment="1" applyProtection="1">
      <alignment horizontal="left"/>
    </xf>
    <xf numFmtId="0" fontId="22" fillId="6" borderId="46" xfId="66" applyFont="1" applyFill="1" applyBorder="1" applyProtection="1"/>
    <xf numFmtId="0" fontId="27" fillId="6" borderId="26" xfId="51" applyFont="1" applyFill="1" applyBorder="1" applyAlignment="1" applyProtection="1">
      <alignment horizontal="center"/>
    </xf>
    <xf numFmtId="165" fontId="27" fillId="10" borderId="23" xfId="51" applyNumberFormat="1" applyFont="1" applyFill="1" applyBorder="1" applyAlignment="1" applyProtection="1">
      <alignment horizontal="right"/>
    </xf>
    <xf numFmtId="165" fontId="34" fillId="10" borderId="26" xfId="51" applyNumberFormat="1" applyFont="1" applyFill="1" applyBorder="1" applyAlignment="1" applyProtection="1">
      <alignment horizontal="right"/>
    </xf>
    <xf numFmtId="0" fontId="27" fillId="6" borderId="24" xfId="48" applyFont="1" applyFill="1" applyBorder="1" applyAlignment="1" applyProtection="1"/>
    <xf numFmtId="0" fontId="27" fillId="6" borderId="26" xfId="48" applyFont="1" applyFill="1" applyBorder="1" applyAlignment="1" applyProtection="1">
      <alignment horizontal="center"/>
    </xf>
    <xf numFmtId="0" fontId="27" fillId="6" borderId="62" xfId="48" applyFont="1" applyFill="1" applyBorder="1" applyAlignment="1" applyProtection="1">
      <alignment horizontal="center"/>
    </xf>
    <xf numFmtId="165" fontId="34" fillId="10" borderId="63" xfId="48" applyNumberFormat="1" applyFont="1" applyFill="1" applyBorder="1" applyAlignment="1" applyProtection="1">
      <alignment horizontal="right"/>
    </xf>
    <xf numFmtId="165" fontId="34" fillId="10" borderId="34" xfId="48" applyNumberFormat="1" applyFont="1" applyFill="1" applyBorder="1" applyAlignment="1" applyProtection="1"/>
    <xf numFmtId="165" fontId="34" fillId="10" borderId="64" xfId="48" applyNumberFormat="1" applyFont="1" applyFill="1" applyBorder="1" applyAlignment="1" applyProtection="1">
      <alignment horizontal="right"/>
    </xf>
    <xf numFmtId="165" fontId="27" fillId="10" borderId="1" xfId="48" applyNumberFormat="1" applyFont="1" applyFill="1" applyBorder="1" applyAlignment="1" applyProtection="1"/>
    <xf numFmtId="165" fontId="27" fillId="10" borderId="33" xfId="48" applyNumberFormat="1" applyFont="1" applyFill="1" applyBorder="1" applyAlignment="1" applyProtection="1">
      <alignment horizontal="right"/>
    </xf>
    <xf numFmtId="165" fontId="27" fillId="10" borderId="12" xfId="48" applyNumberFormat="1" applyFont="1" applyFill="1" applyBorder="1" applyAlignment="1" applyProtection="1"/>
    <xf numFmtId="165" fontId="27" fillId="10" borderId="58" xfId="48" applyNumberFormat="1" applyFont="1" applyFill="1" applyBorder="1" applyAlignment="1" applyProtection="1"/>
    <xf numFmtId="165" fontId="27" fillId="10" borderId="67" xfId="48" applyNumberFormat="1" applyFont="1" applyFill="1" applyBorder="1" applyAlignment="1" applyProtection="1">
      <alignment horizontal="right"/>
    </xf>
    <xf numFmtId="165" fontId="27" fillId="10" borderId="65" xfId="48" applyNumberFormat="1" applyFont="1" applyFill="1" applyBorder="1" applyAlignment="1" applyProtection="1">
      <alignment horizontal="right"/>
    </xf>
    <xf numFmtId="165" fontId="27" fillId="10" borderId="59" xfId="48" applyNumberFormat="1" applyFont="1" applyFill="1" applyBorder="1" applyAlignment="1" applyProtection="1"/>
    <xf numFmtId="165" fontId="27" fillId="10" borderId="66" xfId="48" applyNumberFormat="1" applyFont="1" applyFill="1" applyBorder="1" applyAlignment="1" applyProtection="1">
      <alignment horizontal="right"/>
    </xf>
    <xf numFmtId="165" fontId="27" fillId="10" borderId="18" xfId="48" applyNumberFormat="1" applyFont="1" applyFill="1" applyBorder="1" applyAlignment="1" applyProtection="1"/>
    <xf numFmtId="165" fontId="27" fillId="10" borderId="66" xfId="48" applyNumberFormat="1" applyFont="1" applyFill="1" applyBorder="1" applyAlignment="1" applyProtection="1"/>
    <xf numFmtId="165" fontId="34" fillId="10" borderId="12" xfId="48" applyNumberFormat="1" applyFont="1" applyFill="1" applyBorder="1" applyAlignment="1" applyProtection="1"/>
    <xf numFmtId="165" fontId="34" fillId="10" borderId="67" xfId="48" applyNumberFormat="1" applyFont="1" applyFill="1" applyBorder="1" applyAlignment="1" applyProtection="1">
      <alignment horizontal="right"/>
    </xf>
    <xf numFmtId="165" fontId="34" fillId="10" borderId="33" xfId="48" applyNumberFormat="1" applyFont="1" applyFill="1" applyBorder="1" applyAlignment="1" applyProtection="1">
      <alignment horizontal="right"/>
    </xf>
    <xf numFmtId="165" fontId="27" fillId="10" borderId="38" xfId="48" applyNumberFormat="1" applyFont="1" applyFill="1" applyBorder="1" applyAlignment="1" applyProtection="1"/>
    <xf numFmtId="165" fontId="27" fillId="10" borderId="65" xfId="48" applyNumberFormat="1" applyFont="1" applyFill="1" applyBorder="1" applyAlignment="1" applyProtection="1"/>
    <xf numFmtId="165" fontId="34" fillId="10" borderId="33" xfId="48" applyNumberFormat="1" applyFont="1" applyFill="1" applyBorder="1" applyAlignment="1" applyProtection="1"/>
    <xf numFmtId="165" fontId="34" fillId="10" borderId="63" xfId="48" applyNumberFormat="1" applyFont="1" applyFill="1" applyBorder="1" applyAlignment="1" applyProtection="1"/>
    <xf numFmtId="165" fontId="34" fillId="10" borderId="58" xfId="48" applyNumberFormat="1" applyFont="1" applyFill="1" applyBorder="1" applyAlignment="1" applyProtection="1"/>
    <xf numFmtId="165" fontId="34" fillId="10" borderId="34" xfId="48" applyNumberFormat="1" applyFont="1" applyFill="1" applyBorder="1" applyAlignment="1" applyProtection="1">
      <alignment horizontal="right"/>
    </xf>
    <xf numFmtId="165" fontId="34" fillId="10" borderId="115" xfId="48" applyNumberFormat="1" applyFont="1" applyFill="1" applyBorder="1" applyAlignment="1" applyProtection="1">
      <alignment horizontal="right"/>
    </xf>
    <xf numFmtId="165" fontId="34" fillId="10" borderId="107" xfId="48" applyNumberFormat="1" applyFont="1" applyFill="1" applyBorder="1" applyAlignment="1" applyProtection="1">
      <alignment horizontal="right"/>
    </xf>
    <xf numFmtId="165" fontId="34" fillId="10" borderId="61" xfId="48" applyNumberFormat="1" applyFont="1" applyFill="1" applyBorder="1" applyAlignment="1" applyProtection="1">
      <alignment horizontal="right"/>
    </xf>
    <xf numFmtId="0" fontId="34" fillId="0" borderId="0" xfId="0" applyFont="1" applyFill="1" applyBorder="1" applyAlignment="1"/>
    <xf numFmtId="0" fontId="38" fillId="0" borderId="0" xfId="0" applyFont="1" applyFill="1" applyBorder="1" applyAlignment="1">
      <alignment horizontal="left" vertical="center" wrapText="1"/>
    </xf>
    <xf numFmtId="0" fontId="0" fillId="0" borderId="16" xfId="0" applyFill="1" applyBorder="1" applyAlignment="1">
      <alignment horizontal="center"/>
    </xf>
    <xf numFmtId="0" fontId="0" fillId="0" borderId="26" xfId="0" applyFill="1" applyBorder="1" applyAlignment="1">
      <alignment horizontal="center"/>
    </xf>
    <xf numFmtId="0" fontId="34" fillId="0" borderId="26" xfId="0" applyFont="1" applyFill="1" applyBorder="1" applyAlignment="1"/>
    <xf numFmtId="0" fontId="0" fillId="0" borderId="0" xfId="0" applyFill="1" applyAlignment="1">
      <alignment vertical="center"/>
    </xf>
    <xf numFmtId="0" fontId="0" fillId="0" borderId="23" xfId="0" applyFill="1" applyBorder="1" applyAlignment="1">
      <alignment horizontal="center"/>
    </xf>
    <xf numFmtId="0" fontId="38" fillId="0" borderId="0" xfId="0" applyFont="1" applyFill="1" applyBorder="1" applyAlignment="1"/>
    <xf numFmtId="0" fontId="0" fillId="0" borderId="24" xfId="0" applyFill="1" applyBorder="1" applyAlignment="1">
      <alignment horizontal="center"/>
    </xf>
    <xf numFmtId="165" fontId="22" fillId="0" borderId="26" xfId="64" applyNumberFormat="1" applyFont="1" applyFill="1" applyBorder="1" applyProtection="1">
      <protection locked="0"/>
    </xf>
    <xf numFmtId="0" fontId="13" fillId="0" borderId="8" xfId="67" applyFont="1" applyFill="1" applyBorder="1" applyProtection="1">
      <protection locked="0"/>
    </xf>
    <xf numFmtId="0" fontId="13" fillId="0" borderId="0" xfId="67" applyFont="1" applyFill="1" applyBorder="1" applyProtection="1">
      <protection locked="0"/>
    </xf>
    <xf numFmtId="0" fontId="13" fillId="0" borderId="9" xfId="67" applyFont="1" applyFill="1" applyBorder="1" applyProtection="1">
      <protection locked="0"/>
    </xf>
    <xf numFmtId="0" fontId="13" fillId="0" borderId="0" xfId="67" applyFont="1" applyFill="1" applyBorder="1" applyProtection="1"/>
    <xf numFmtId="0" fontId="37" fillId="0" borderId="0" xfId="49" applyFont="1" applyFill="1" applyProtection="1"/>
    <xf numFmtId="0" fontId="65" fillId="0" borderId="0" xfId="49" applyFont="1" applyFill="1" applyProtection="1"/>
    <xf numFmtId="0" fontId="82" fillId="0" borderId="0" xfId="49" applyFont="1" applyFill="1" applyProtection="1"/>
    <xf numFmtId="0" fontId="83" fillId="0" borderId="0" xfId="49" applyFont="1" applyFill="1" applyBorder="1" applyProtection="1"/>
    <xf numFmtId="0" fontId="22" fillId="0" borderId="0" xfId="49" applyFill="1" applyProtection="1"/>
    <xf numFmtId="0" fontId="83" fillId="0" borderId="0" xfId="49" applyFont="1" applyFill="1" applyAlignment="1" applyProtection="1">
      <alignment horizontal="left" vertical="top" wrapText="1" indent="1"/>
    </xf>
    <xf numFmtId="0" fontId="83" fillId="0" borderId="0" xfId="49" applyFont="1" applyFill="1" applyAlignment="1" applyProtection="1">
      <alignment horizontal="right"/>
    </xf>
    <xf numFmtId="0" fontId="83" fillId="0" borderId="0" xfId="49" applyFont="1" applyFill="1" applyAlignment="1" applyProtection="1">
      <alignment horizontal="left" indent="1"/>
    </xf>
    <xf numFmtId="0" fontId="85" fillId="0" borderId="0" xfId="49" applyFont="1" applyFill="1" applyProtection="1"/>
    <xf numFmtId="0" fontId="28" fillId="0" borderId="0" xfId="49" applyFont="1" applyFill="1" applyAlignment="1" applyProtection="1">
      <alignment vertical="center"/>
    </xf>
    <xf numFmtId="0" fontId="28" fillId="0" borderId="0" xfId="49" applyFont="1" applyFill="1" applyProtection="1"/>
    <xf numFmtId="0" fontId="86" fillId="0" borderId="0" xfId="49" applyFont="1" applyFill="1" applyAlignment="1" applyProtection="1">
      <alignment horizontal="left" vertical="top" wrapText="1" indent="1"/>
    </xf>
    <xf numFmtId="0" fontId="32" fillId="0" borderId="0" xfId="49" applyFont="1" applyFill="1" applyAlignment="1" applyProtection="1">
      <alignment horizontal="right"/>
    </xf>
    <xf numFmtId="0" fontId="86" fillId="0" borderId="0" xfId="49" applyFont="1" applyFill="1" applyAlignment="1" applyProtection="1">
      <alignment vertical="top" wrapText="1"/>
    </xf>
    <xf numFmtId="0" fontId="83" fillId="0" borderId="0" xfId="49" quotePrefix="1" applyFont="1" applyFill="1" applyAlignment="1" applyProtection="1">
      <alignment horizontal="left" indent="5"/>
    </xf>
    <xf numFmtId="0" fontId="12" fillId="0" borderId="0" xfId="49" applyFont="1" applyFill="1" applyProtection="1"/>
    <xf numFmtId="0" fontId="22" fillId="0" borderId="0" xfId="49" applyFill="1" applyBorder="1" applyProtection="1"/>
    <xf numFmtId="3" fontId="83" fillId="0" borderId="0" xfId="50" applyNumberFormat="1" applyFont="1" applyFill="1" applyBorder="1" applyProtection="1"/>
    <xf numFmtId="0" fontId="83" fillId="0" borderId="0" xfId="50" applyFont="1" applyFill="1" applyBorder="1" applyProtection="1"/>
    <xf numFmtId="49" fontId="0" fillId="0" borderId="0" xfId="0" applyNumberFormat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12" fillId="0" borderId="12" xfId="57" applyFont="1" applyFill="1" applyBorder="1" applyProtection="1">
      <protection locked="0"/>
    </xf>
    <xf numFmtId="0" fontId="12" fillId="0" borderId="1" xfId="57" applyFont="1" applyFill="1" applyBorder="1" applyProtection="1">
      <protection locked="0"/>
    </xf>
    <xf numFmtId="0" fontId="12" fillId="0" borderId="67" xfId="57" applyFont="1" applyFill="1" applyBorder="1" applyProtection="1">
      <protection locked="0"/>
    </xf>
    <xf numFmtId="0" fontId="12" fillId="0" borderId="18" xfId="57" applyFont="1" applyFill="1" applyBorder="1" applyProtection="1">
      <protection locked="0"/>
    </xf>
    <xf numFmtId="0" fontId="12" fillId="0" borderId="41" xfId="50" applyFont="1" applyFill="1" applyBorder="1" applyAlignment="1" applyProtection="1">
      <alignment horizontal="center"/>
    </xf>
    <xf numFmtId="0" fontId="12" fillId="0" borderId="13" xfId="50" applyFont="1" applyFill="1" applyBorder="1" applyAlignment="1" applyProtection="1">
      <alignment horizontal="center"/>
    </xf>
    <xf numFmtId="0" fontId="12" fillId="0" borderId="69" xfId="50" applyFont="1" applyFill="1" applyBorder="1" applyAlignment="1" applyProtection="1">
      <alignment horizontal="center"/>
    </xf>
    <xf numFmtId="0" fontId="12" fillId="0" borderId="29" xfId="50" applyFont="1" applyFill="1" applyBorder="1" applyAlignment="1" applyProtection="1">
      <alignment horizontal="center"/>
    </xf>
    <xf numFmtId="3" fontId="12" fillId="0" borderId="39" xfId="50" applyNumberFormat="1" applyFont="1" applyFill="1" applyBorder="1" applyAlignment="1" applyProtection="1">
      <alignment horizontal="center"/>
    </xf>
    <xf numFmtId="0" fontId="12" fillId="0" borderId="20" xfId="50" applyFont="1" applyFill="1" applyBorder="1" applyProtection="1"/>
    <xf numFmtId="3" fontId="12" fillId="0" borderId="15" xfId="50" applyNumberFormat="1" applyFont="1" applyFill="1" applyBorder="1" applyAlignment="1" applyProtection="1">
      <alignment horizontal="center"/>
    </xf>
    <xf numFmtId="165" fontId="12" fillId="0" borderId="15" xfId="50" applyNumberFormat="1" applyFont="1" applyFill="1" applyBorder="1" applyAlignment="1" applyProtection="1">
      <alignment horizontal="right"/>
      <protection locked="0"/>
    </xf>
    <xf numFmtId="165" fontId="12" fillId="0" borderId="38" xfId="50" applyNumberFormat="1" applyFont="1" applyFill="1" applyBorder="1" applyAlignment="1" applyProtection="1">
      <alignment horizontal="right"/>
      <protection locked="0"/>
    </xf>
    <xf numFmtId="165" fontId="12" fillId="0" borderId="38" xfId="50" applyNumberFormat="1" applyFont="1" applyFill="1" applyBorder="1" applyProtection="1">
      <protection locked="0"/>
    </xf>
    <xf numFmtId="165" fontId="12" fillId="0" borderId="22" xfId="50" applyNumberFormat="1" applyFont="1" applyFill="1" applyBorder="1" applyProtection="1">
      <protection locked="0"/>
    </xf>
    <xf numFmtId="165" fontId="12" fillId="0" borderId="18" xfId="50" applyNumberFormat="1" applyFont="1" applyFill="1" applyBorder="1" applyAlignment="1" applyProtection="1">
      <alignment horizontal="right"/>
      <protection locked="0"/>
    </xf>
    <xf numFmtId="3" fontId="12" fillId="0" borderId="41" xfId="50" applyNumberFormat="1" applyFont="1" applyFill="1" applyBorder="1" applyAlignment="1" applyProtection="1">
      <alignment horizontal="center"/>
    </xf>
    <xf numFmtId="0" fontId="29" fillId="0" borderId="69" xfId="49" applyFont="1" applyFill="1" applyBorder="1" applyAlignment="1" applyProtection="1">
      <alignment horizontal="left" indent="1"/>
    </xf>
    <xf numFmtId="165" fontId="12" fillId="0" borderId="41" xfId="50" applyNumberFormat="1" applyFont="1" applyFill="1" applyBorder="1" applyAlignment="1" applyProtection="1">
      <alignment horizontal="right"/>
      <protection locked="0"/>
    </xf>
    <xf numFmtId="165" fontId="12" fillId="0" borderId="29" xfId="50" applyNumberFormat="1" applyFont="1" applyFill="1" applyBorder="1" applyAlignment="1" applyProtection="1">
      <alignment horizontal="right"/>
      <protection locked="0"/>
    </xf>
    <xf numFmtId="165" fontId="12" fillId="0" borderId="29" xfId="50" applyNumberFormat="1" applyFont="1" applyFill="1" applyBorder="1" applyProtection="1">
      <protection locked="0"/>
    </xf>
    <xf numFmtId="165" fontId="12" fillId="0" borderId="42" xfId="50" applyNumberFormat="1" applyFont="1" applyFill="1" applyBorder="1" applyProtection="1">
      <protection locked="0"/>
    </xf>
    <xf numFmtId="165" fontId="12" fillId="0" borderId="69" xfId="50" applyNumberFormat="1" applyFont="1" applyFill="1" applyBorder="1" applyAlignment="1" applyProtection="1">
      <alignment horizontal="right"/>
      <protection locked="0"/>
    </xf>
    <xf numFmtId="3" fontId="12" fillId="0" borderId="55" xfId="50" applyNumberFormat="1" applyFont="1" applyFill="1" applyBorder="1" applyAlignment="1" applyProtection="1">
      <alignment horizontal="center"/>
    </xf>
    <xf numFmtId="165" fontId="12" fillId="0" borderId="18" xfId="50" applyNumberFormat="1" applyFont="1" applyFill="1" applyBorder="1" applyProtection="1">
      <protection locked="0"/>
    </xf>
    <xf numFmtId="165" fontId="12" fillId="0" borderId="69" xfId="50" applyNumberFormat="1" applyFont="1" applyFill="1" applyBorder="1" applyProtection="1">
      <protection locked="0"/>
    </xf>
    <xf numFmtId="165" fontId="12" fillId="0" borderId="55" xfId="50" applyNumberFormat="1" applyFont="1" applyFill="1" applyBorder="1" applyAlignment="1" applyProtection="1">
      <alignment horizontal="right"/>
      <protection locked="0"/>
    </xf>
    <xf numFmtId="165" fontId="12" fillId="0" borderId="65" xfId="50" applyNumberFormat="1" applyFont="1" applyFill="1" applyBorder="1" applyAlignment="1" applyProtection="1">
      <alignment horizontal="right"/>
      <protection locked="0"/>
    </xf>
    <xf numFmtId="165" fontId="12" fillId="0" borderId="65" xfId="50" applyNumberFormat="1" applyFont="1" applyFill="1" applyBorder="1" applyProtection="1">
      <protection locked="0"/>
    </xf>
    <xf numFmtId="165" fontId="12" fillId="0" borderId="53" xfId="50" applyNumberFormat="1" applyFont="1" applyFill="1" applyBorder="1" applyProtection="1">
      <protection locked="0"/>
    </xf>
    <xf numFmtId="165" fontId="12" fillId="0" borderId="66" xfId="50" applyNumberFormat="1" applyFont="1" applyFill="1" applyBorder="1" applyAlignment="1" applyProtection="1">
      <alignment horizontal="right"/>
      <protection locked="0"/>
    </xf>
    <xf numFmtId="0" fontId="12" fillId="0" borderId="46" xfId="50" applyFont="1" applyFill="1" applyBorder="1" applyProtection="1"/>
    <xf numFmtId="0" fontId="29" fillId="0" borderId="64" xfId="49" applyFont="1" applyFill="1" applyBorder="1" applyProtection="1"/>
    <xf numFmtId="0" fontId="25" fillId="0" borderId="66" xfId="49" applyFont="1" applyFill="1" applyBorder="1" applyProtection="1"/>
    <xf numFmtId="0" fontId="22" fillId="0" borderId="0" xfId="57" applyProtection="1"/>
    <xf numFmtId="49" fontId="26" fillId="0" borderId="0" xfId="57" applyNumberFormat="1" applyFont="1" applyFill="1" applyBorder="1" applyAlignment="1" applyProtection="1">
      <alignment horizontal="center"/>
    </xf>
    <xf numFmtId="0" fontId="22" fillId="0" borderId="0" xfId="57" applyFill="1" applyProtection="1"/>
    <xf numFmtId="164" fontId="29" fillId="6" borderId="38" xfId="49" applyNumberFormat="1" applyFont="1" applyFill="1" applyBorder="1" applyAlignment="1" applyProtection="1">
      <alignment horizontal="center"/>
    </xf>
    <xf numFmtId="165" fontId="27" fillId="0" borderId="0" xfId="50" applyNumberFormat="1" applyFont="1" applyFill="1" applyBorder="1" applyProtection="1"/>
    <xf numFmtId="165" fontId="27" fillId="0" borderId="0" xfId="50" applyNumberFormat="1" applyFont="1" applyFill="1" applyBorder="1" applyAlignment="1" applyProtection="1">
      <alignment horizontal="right"/>
    </xf>
    <xf numFmtId="49" fontId="12" fillId="0" borderId="49" xfId="50" applyNumberFormat="1" applyFont="1" applyFill="1" applyBorder="1" applyAlignment="1" applyProtection="1">
      <alignment horizontal="center"/>
      <protection locked="0"/>
    </xf>
    <xf numFmtId="49" fontId="12" fillId="0" borderId="14" xfId="50" applyNumberFormat="1" applyFont="1" applyFill="1" applyBorder="1" applyAlignment="1" applyProtection="1">
      <alignment horizontal="center"/>
      <protection locked="0"/>
    </xf>
    <xf numFmtId="49" fontId="12" fillId="0" borderId="9" xfId="50" applyNumberFormat="1" applyFont="1" applyFill="1" applyBorder="1" applyAlignment="1" applyProtection="1">
      <alignment horizontal="center"/>
      <protection locked="0"/>
    </xf>
    <xf numFmtId="49" fontId="12" fillId="0" borderId="8" xfId="50" applyNumberFormat="1" applyFont="1" applyFill="1" applyBorder="1" applyAlignment="1" applyProtection="1">
      <alignment horizontal="center"/>
      <protection locked="0"/>
    </xf>
    <xf numFmtId="0" fontId="6" fillId="0" borderId="0" xfId="0" applyFont="1" applyFill="1" applyProtection="1"/>
    <xf numFmtId="0" fontId="6" fillId="0" borderId="0" xfId="0" applyFont="1" applyFill="1" applyAlignment="1" applyProtection="1">
      <alignment horizontal="center"/>
    </xf>
    <xf numFmtId="0" fontId="41" fillId="0" borderId="0" xfId="0" applyFont="1" applyFill="1" applyAlignment="1" applyProtection="1"/>
    <xf numFmtId="0" fontId="41" fillId="0" borderId="0" xfId="0" applyFont="1" applyFill="1" applyAlignment="1" applyProtection="1">
      <alignment horizontal="center" wrapText="1"/>
    </xf>
    <xf numFmtId="0" fontId="41" fillId="0" borderId="0" xfId="0" applyFont="1" applyFill="1" applyAlignment="1" applyProtection="1">
      <alignment wrapText="1"/>
    </xf>
    <xf numFmtId="0" fontId="34" fillId="0" borderId="26" xfId="0" applyFont="1" applyFill="1" applyBorder="1" applyAlignment="1" applyProtection="1">
      <alignment horizontal="center" vertical="center" wrapText="1"/>
    </xf>
    <xf numFmtId="0" fontId="0" fillId="6" borderId="23" xfId="0" applyFill="1" applyBorder="1" applyAlignment="1" applyProtection="1">
      <alignment horizontal="center"/>
    </xf>
    <xf numFmtId="14" fontId="0" fillId="6" borderId="16" xfId="0" applyNumberFormat="1" applyFill="1" applyBorder="1" applyAlignment="1" applyProtection="1">
      <alignment horizontal="center"/>
    </xf>
    <xf numFmtId="0" fontId="13" fillId="6" borderId="115" xfId="67" applyFont="1" applyFill="1" applyBorder="1" applyProtection="1">
      <protection locked="0"/>
    </xf>
    <xf numFmtId="0" fontId="13" fillId="6" borderId="46" xfId="67" applyFont="1" applyFill="1" applyBorder="1" applyProtection="1">
      <protection locked="0"/>
    </xf>
    <xf numFmtId="1" fontId="25" fillId="0" borderId="26" xfId="0" applyNumberFormat="1" applyFont="1" applyFill="1" applyBorder="1" applyAlignment="1" applyProtection="1">
      <alignment horizontal="center"/>
    </xf>
    <xf numFmtId="0" fontId="19" fillId="0" borderId="0" xfId="63" applyFont="1" applyFill="1" applyAlignment="1" applyProtection="1">
      <alignment vertical="center"/>
      <protection locked="0"/>
    </xf>
    <xf numFmtId="0" fontId="63" fillId="0" borderId="0" xfId="44" applyFont="1" applyFill="1" applyProtection="1"/>
    <xf numFmtId="0" fontId="76" fillId="0" borderId="0" xfId="46" applyFill="1" applyProtection="1"/>
    <xf numFmtId="0" fontId="27" fillId="0" borderId="26" xfId="44" applyFont="1" applyFill="1" applyBorder="1" applyAlignment="1" applyProtection="1">
      <alignment horizontal="center"/>
    </xf>
    <xf numFmtId="0" fontId="27" fillId="0" borderId="48" xfId="44" applyFont="1" applyFill="1" applyBorder="1" applyAlignment="1" applyProtection="1">
      <alignment horizontal="center"/>
    </xf>
    <xf numFmtId="0" fontId="34" fillId="0" borderId="24" xfId="44" applyFont="1" applyFill="1" applyBorder="1" applyProtection="1"/>
    <xf numFmtId="0" fontId="34" fillId="0" borderId="85" xfId="44" applyFont="1" applyFill="1" applyBorder="1" applyProtection="1"/>
    <xf numFmtId="165" fontId="34" fillId="10" borderId="85" xfId="44" applyNumberFormat="1" applyFont="1" applyFill="1" applyBorder="1" applyAlignment="1" applyProtection="1">
      <alignment horizontal="right"/>
    </xf>
    <xf numFmtId="165" fontId="34" fillId="10" borderId="26" xfId="44" applyNumberFormat="1" applyFont="1" applyFill="1" applyBorder="1" applyAlignment="1" applyProtection="1">
      <alignment horizontal="right"/>
    </xf>
    <xf numFmtId="0" fontId="27" fillId="0" borderId="21" xfId="44" applyFont="1" applyFill="1" applyBorder="1" applyAlignment="1" applyProtection="1">
      <alignment horizontal="center"/>
    </xf>
    <xf numFmtId="165" fontId="34" fillId="6" borderId="26" xfId="44" applyNumberFormat="1" applyFont="1" applyFill="1" applyBorder="1" applyAlignment="1" applyProtection="1">
      <alignment horizontal="center"/>
    </xf>
    <xf numFmtId="0" fontId="76" fillId="0" borderId="6" xfId="46" applyFill="1" applyBorder="1" applyProtection="1"/>
    <xf numFmtId="0" fontId="27" fillId="0" borderId="35" xfId="44" applyFont="1" applyFill="1" applyBorder="1" applyAlignment="1" applyProtection="1">
      <alignment horizontal="center"/>
    </xf>
    <xf numFmtId="0" fontId="27" fillId="0" borderId="0" xfId="44" applyFont="1" applyFill="1" applyBorder="1" applyAlignment="1" applyProtection="1">
      <alignment horizontal="center"/>
    </xf>
    <xf numFmtId="165" fontId="27" fillId="0" borderId="0" xfId="54" applyNumberFormat="1" applyFont="1" applyFill="1" applyBorder="1" applyAlignment="1" applyProtection="1">
      <alignment horizontal="right"/>
    </xf>
    <xf numFmtId="0" fontId="29" fillId="0" borderId="50" xfId="61" applyFont="1" applyFill="1" applyBorder="1" applyAlignment="1" applyProtection="1">
      <alignment horizontal="left"/>
      <protection locked="0"/>
    </xf>
    <xf numFmtId="0" fontId="22" fillId="0" borderId="62" xfId="66" applyFont="1" applyFill="1" applyBorder="1" applyProtection="1">
      <protection locked="0"/>
    </xf>
    <xf numFmtId="0" fontId="22" fillId="0" borderId="10" xfId="66" applyFont="1" applyFill="1" applyBorder="1" applyProtection="1">
      <protection locked="0"/>
    </xf>
    <xf numFmtId="0" fontId="22" fillId="0" borderId="36" xfId="66" applyFont="1" applyFill="1" applyBorder="1" applyProtection="1">
      <protection locked="0"/>
    </xf>
    <xf numFmtId="0" fontId="6" fillId="0" borderId="24" xfId="61" applyFont="1" applyFill="1" applyBorder="1" applyAlignment="1" applyProtection="1">
      <alignment horizontal="left"/>
      <protection locked="0"/>
    </xf>
    <xf numFmtId="0" fontId="22" fillId="0" borderId="0" xfId="57" applyAlignment="1" applyProtection="1">
      <alignment horizontal="left"/>
    </xf>
    <xf numFmtId="0" fontId="22" fillId="0" borderId="0" xfId="57" applyAlignment="1" applyProtection="1"/>
    <xf numFmtId="0" fontId="84" fillId="0" borderId="0" xfId="49" applyFont="1" applyFill="1" applyAlignment="1" applyProtection="1">
      <alignment horizontal="left" indent="1"/>
    </xf>
    <xf numFmtId="0" fontId="12" fillId="0" borderId="7" xfId="53" applyFont="1" applyFill="1" applyBorder="1" applyAlignment="1" applyProtection="1">
      <protection locked="0"/>
    </xf>
    <xf numFmtId="0" fontId="12" fillId="0" borderId="0" xfId="66" applyFont="1" applyFill="1" applyBorder="1" applyProtection="1">
      <protection locked="0"/>
    </xf>
    <xf numFmtId="3" fontId="12" fillId="0" borderId="7" xfId="53" applyNumberFormat="1" applyFont="1" applyFill="1" applyBorder="1" applyAlignment="1" applyProtection="1">
      <alignment horizontal="left"/>
      <protection locked="0"/>
    </xf>
    <xf numFmtId="3" fontId="12" fillId="0" borderId="0" xfId="53" applyNumberFormat="1" applyFont="1" applyFill="1" applyBorder="1" applyAlignment="1" applyProtection="1">
      <protection locked="0"/>
    </xf>
    <xf numFmtId="49" fontId="25" fillId="0" borderId="26" xfId="0" applyNumberFormat="1" applyFont="1" applyBorder="1" applyAlignment="1" applyProtection="1">
      <alignment horizontal="center"/>
      <protection locked="0"/>
    </xf>
    <xf numFmtId="14" fontId="25" fillId="0" borderId="26" xfId="0" applyNumberFormat="1" applyFont="1" applyBorder="1" applyAlignment="1" applyProtection="1">
      <alignment horizontal="center"/>
      <protection locked="0"/>
    </xf>
    <xf numFmtId="49" fontId="0" fillId="0" borderId="26" xfId="0" applyNumberFormat="1" applyBorder="1" applyAlignment="1" applyProtection="1">
      <alignment horizontal="center" vertical="center"/>
      <protection locked="0"/>
    </xf>
    <xf numFmtId="0" fontId="83" fillId="0" borderId="0" xfId="49" applyFont="1" applyFill="1" applyAlignment="1" applyProtection="1">
      <alignment vertical="top"/>
    </xf>
    <xf numFmtId="0" fontId="29" fillId="0" borderId="33" xfId="49" applyFont="1" applyFill="1" applyBorder="1" applyAlignment="1" applyProtection="1">
      <alignment horizontal="center" vertical="center" textRotation="90"/>
    </xf>
    <xf numFmtId="0" fontId="22" fillId="0" borderId="38" xfId="49" applyFont="1" applyFill="1" applyBorder="1" applyProtection="1"/>
    <xf numFmtId="0" fontId="25" fillId="0" borderId="38" xfId="49" applyFont="1" applyFill="1" applyBorder="1" applyAlignment="1" applyProtection="1">
      <alignment horizontal="center" vertical="center" textRotation="90"/>
    </xf>
    <xf numFmtId="0" fontId="25" fillId="0" borderId="65" xfId="49" applyFont="1" applyFill="1" applyBorder="1" applyAlignment="1" applyProtection="1">
      <alignment horizontal="center" vertical="center" textRotation="90"/>
    </xf>
    <xf numFmtId="0" fontId="29" fillId="0" borderId="16" xfId="49" applyFont="1" applyFill="1" applyBorder="1" applyAlignment="1" applyProtection="1">
      <alignment horizontal="center"/>
    </xf>
    <xf numFmtId="0" fontId="29" fillId="0" borderId="21" xfId="49" applyFont="1" applyFill="1" applyBorder="1" applyAlignment="1" applyProtection="1">
      <alignment horizontal="center"/>
    </xf>
    <xf numFmtId="0" fontId="29" fillId="0" borderId="35" xfId="49" applyFont="1" applyFill="1" applyBorder="1" applyAlignment="1" applyProtection="1">
      <alignment horizontal="center"/>
    </xf>
    <xf numFmtId="3" fontId="29" fillId="0" borderId="62" xfId="49" applyNumberFormat="1" applyFont="1" applyFill="1" applyBorder="1" applyProtection="1"/>
    <xf numFmtId="0" fontId="29" fillId="0" borderId="26" xfId="49" applyFont="1" applyFill="1" applyBorder="1" applyAlignment="1" applyProtection="1">
      <alignment horizontal="center"/>
    </xf>
    <xf numFmtId="0" fontId="22" fillId="0" borderId="104" xfId="49" applyFont="1" applyFill="1" applyBorder="1" applyProtection="1"/>
    <xf numFmtId="0" fontId="29" fillId="0" borderId="48" xfId="49" applyFont="1" applyFill="1" applyBorder="1" applyAlignment="1" applyProtection="1">
      <alignment horizontal="center"/>
    </xf>
    <xf numFmtId="0" fontId="29" fillId="0" borderId="41" xfId="49" applyFont="1" applyFill="1" applyBorder="1" applyAlignment="1" applyProtection="1">
      <alignment horizontal="center"/>
    </xf>
    <xf numFmtId="0" fontId="29" fillId="0" borderId="68" xfId="49" applyFont="1" applyFill="1" applyBorder="1" applyAlignment="1" applyProtection="1">
      <alignment horizontal="center"/>
    </xf>
    <xf numFmtId="165" fontId="27" fillId="0" borderId="1" xfId="50" applyNumberFormat="1" applyFont="1" applyFill="1" applyBorder="1" applyAlignment="1" applyProtection="1">
      <alignment horizontal="right"/>
      <protection locked="0"/>
    </xf>
    <xf numFmtId="165" fontId="27" fillId="0" borderId="1" xfId="50" applyNumberFormat="1" applyFont="1" applyFill="1" applyBorder="1" applyProtection="1">
      <protection locked="0"/>
    </xf>
    <xf numFmtId="165" fontId="27" fillId="0" borderId="0" xfId="48" applyNumberFormat="1" applyFont="1" applyFill="1" applyBorder="1" applyAlignment="1" applyProtection="1">
      <alignment horizontal="right" vertical="center"/>
    </xf>
    <xf numFmtId="165" fontId="27" fillId="0" borderId="10" xfId="48" applyNumberFormat="1" applyFont="1" applyFill="1" applyBorder="1" applyAlignment="1" applyProtection="1">
      <alignment vertical="center"/>
    </xf>
    <xf numFmtId="0" fontId="27" fillId="0" borderId="16" xfId="57" applyFont="1" applyFill="1" applyBorder="1" applyAlignment="1" applyProtection="1">
      <alignment vertical="top"/>
    </xf>
    <xf numFmtId="0" fontId="27" fillId="0" borderId="21" xfId="56" applyFont="1" applyFill="1" applyBorder="1" applyAlignment="1" applyProtection="1">
      <alignment horizontal="left" vertical="top" indent="1"/>
    </xf>
    <xf numFmtId="0" fontId="27" fillId="0" borderId="35" xfId="56" applyFont="1" applyFill="1" applyBorder="1" applyAlignment="1" applyProtection="1">
      <alignment horizontal="left" vertical="top" indent="1"/>
    </xf>
    <xf numFmtId="165" fontId="27" fillId="10" borderId="39" xfId="56" applyNumberFormat="1" applyFont="1" applyFill="1" applyBorder="1" applyAlignment="1" applyProtection="1">
      <alignment horizontal="right"/>
    </xf>
    <xf numFmtId="165" fontId="27" fillId="10" borderId="34" xfId="56" applyNumberFormat="1" applyFont="1" applyFill="1" applyBorder="1" applyAlignment="1" applyProtection="1">
      <alignment horizontal="right"/>
    </xf>
    <xf numFmtId="165" fontId="27" fillId="10" borderId="25" xfId="56" applyNumberFormat="1" applyFont="1" applyFill="1" applyBorder="1" applyAlignment="1" applyProtection="1">
      <alignment horizontal="right"/>
    </xf>
    <xf numFmtId="165" fontId="34" fillId="0" borderId="0" xfId="48" applyNumberFormat="1" applyFont="1" applyFill="1" applyBorder="1" applyAlignment="1" applyProtection="1">
      <alignment horizontal="center" vertical="center"/>
    </xf>
    <xf numFmtId="4" fontId="27" fillId="0" borderId="0" xfId="48" applyNumberFormat="1" applyFont="1" applyFill="1" applyBorder="1" applyAlignment="1" applyProtection="1">
      <alignment horizontal="right"/>
    </xf>
    <xf numFmtId="2" fontId="40" fillId="0" borderId="0" xfId="48" applyNumberFormat="1" applyFont="1" applyFill="1" applyBorder="1" applyAlignment="1" applyProtection="1">
      <alignment horizontal="center"/>
    </xf>
    <xf numFmtId="1" fontId="40" fillId="0" borderId="0" xfId="48" applyNumberFormat="1" applyFont="1" applyFill="1" applyBorder="1" applyAlignment="1" applyProtection="1">
      <alignment horizontal="center"/>
    </xf>
    <xf numFmtId="4" fontId="27" fillId="0" borderId="0" xfId="48" applyNumberFormat="1" applyFont="1" applyFill="1" applyBorder="1" applyAlignment="1" applyProtection="1">
      <alignment horizontal="center"/>
    </xf>
    <xf numFmtId="0" fontId="12" fillId="6" borderId="115" xfId="66" applyFont="1" applyFill="1" applyBorder="1" applyProtection="1">
      <protection locked="0"/>
    </xf>
    <xf numFmtId="0" fontId="12" fillId="6" borderId="46" xfId="66" applyFont="1" applyFill="1" applyBorder="1" applyProtection="1">
      <protection locked="0"/>
    </xf>
    <xf numFmtId="14" fontId="12" fillId="0" borderId="85" xfId="66" applyNumberFormat="1" applyFont="1" applyFill="1" applyBorder="1" applyAlignment="1" applyProtection="1">
      <alignment horizontal="left"/>
      <protection locked="0"/>
    </xf>
    <xf numFmtId="0" fontId="27" fillId="0" borderId="0" xfId="57" applyFont="1" applyFill="1" applyProtection="1"/>
    <xf numFmtId="49" fontId="41" fillId="0" borderId="0" xfId="57" applyNumberFormat="1" applyFont="1" applyFill="1" applyBorder="1" applyAlignment="1" applyProtection="1">
      <alignment vertical="center"/>
    </xf>
    <xf numFmtId="49" fontId="46" fillId="0" borderId="0" xfId="57" applyNumberFormat="1" applyFont="1" applyFill="1" applyBorder="1" applyAlignment="1" applyProtection="1">
      <alignment horizontal="center" vertical="center"/>
    </xf>
    <xf numFmtId="0" fontId="27" fillId="0" borderId="0" xfId="57" applyFont="1" applyFill="1" applyBorder="1" applyAlignment="1" applyProtection="1">
      <alignment vertical="center"/>
    </xf>
    <xf numFmtId="0" fontId="27" fillId="0" borderId="26" xfId="57" applyFont="1" applyFill="1" applyBorder="1" applyProtection="1"/>
    <xf numFmtId="49" fontId="34" fillId="0" borderId="115" xfId="57" applyNumberFormat="1" applyFont="1" applyFill="1" applyBorder="1" applyAlignment="1" applyProtection="1">
      <alignment horizontal="center" vertical="center" wrapText="1"/>
    </xf>
    <xf numFmtId="0" fontId="34" fillId="0" borderId="34" xfId="57" applyFont="1" applyFill="1" applyBorder="1" applyAlignment="1" applyProtection="1">
      <alignment horizontal="center" vertical="center" wrapText="1"/>
    </xf>
    <xf numFmtId="49" fontId="34" fillId="0" borderId="107" xfId="57" applyNumberFormat="1" applyFont="1" applyFill="1" applyBorder="1" applyAlignment="1" applyProtection="1">
      <alignment horizontal="center" vertical="center" wrapText="1"/>
    </xf>
    <xf numFmtId="0" fontId="34" fillId="0" borderId="107" xfId="57" applyFont="1" applyFill="1" applyBorder="1" applyAlignment="1" applyProtection="1">
      <alignment horizontal="center" vertical="center" wrapText="1"/>
    </xf>
    <xf numFmtId="4" fontId="34" fillId="0" borderId="116" xfId="57" applyNumberFormat="1" applyFont="1" applyFill="1" applyBorder="1" applyAlignment="1" applyProtection="1">
      <alignment horizontal="center" vertical="center" wrapText="1"/>
    </xf>
    <xf numFmtId="0" fontId="27" fillId="6" borderId="103" xfId="57" applyFont="1" applyFill="1" applyBorder="1" applyProtection="1"/>
    <xf numFmtId="49" fontId="27" fillId="6" borderId="104" xfId="57" applyNumberFormat="1" applyFont="1" applyFill="1" applyBorder="1" applyAlignment="1" applyProtection="1">
      <alignment horizontal="center" vertical="center" wrapText="1"/>
    </xf>
    <xf numFmtId="0" fontId="27" fillId="6" borderId="57" xfId="57" applyFont="1" applyFill="1" applyBorder="1" applyAlignment="1" applyProtection="1">
      <alignment horizontal="center" vertical="center" wrapText="1"/>
    </xf>
    <xf numFmtId="49" fontId="27" fillId="6" borderId="57" xfId="57" applyNumberFormat="1" applyFont="1" applyFill="1" applyBorder="1" applyAlignment="1" applyProtection="1">
      <alignment horizontal="center" vertical="center" wrapText="1"/>
    </xf>
    <xf numFmtId="4" fontId="27" fillId="6" borderId="105" xfId="57" applyNumberFormat="1" applyFont="1" applyFill="1" applyBorder="1" applyAlignment="1" applyProtection="1">
      <alignment horizontal="center" vertical="center" wrapText="1"/>
    </xf>
    <xf numFmtId="0" fontId="27" fillId="0" borderId="16" xfId="57" applyFont="1" applyFill="1" applyBorder="1" applyAlignment="1" applyProtection="1">
      <alignment horizontal="center"/>
    </xf>
    <xf numFmtId="0" fontId="27" fillId="0" borderId="21" xfId="57" applyFont="1" applyFill="1" applyBorder="1" applyAlignment="1" applyProtection="1">
      <alignment horizontal="center"/>
    </xf>
    <xf numFmtId="0" fontId="27" fillId="0" borderId="35" xfId="57" applyFont="1" applyFill="1" applyBorder="1" applyAlignment="1" applyProtection="1">
      <alignment horizontal="center"/>
    </xf>
    <xf numFmtId="0" fontId="78" fillId="0" borderId="0" xfId="46" applyFont="1" applyFill="1" applyAlignment="1" applyProtection="1">
      <alignment horizontal="right"/>
    </xf>
    <xf numFmtId="0" fontId="27" fillId="0" borderId="26" xfId="57" applyFont="1" applyFill="1" applyBorder="1" applyAlignment="1" applyProtection="1">
      <alignment horizontal="center"/>
    </xf>
    <xf numFmtId="0" fontId="34" fillId="0" borderId="26" xfId="57" applyFont="1" applyFill="1" applyBorder="1" applyAlignment="1" applyProtection="1">
      <alignment horizontal="center" vertical="center"/>
    </xf>
    <xf numFmtId="0" fontId="34" fillId="0" borderId="46" xfId="44" applyFont="1" applyFill="1" applyBorder="1" applyProtection="1"/>
    <xf numFmtId="0" fontId="27" fillId="0" borderId="17" xfId="44" applyFont="1" applyFill="1" applyBorder="1" applyAlignment="1" applyProtection="1">
      <alignment horizontal="left"/>
    </xf>
    <xf numFmtId="0" fontId="27" fillId="0" borderId="22" xfId="44" applyFont="1" applyFill="1" applyBorder="1" applyAlignment="1" applyProtection="1">
      <alignment horizontal="left" indent="2"/>
    </xf>
    <xf numFmtId="0" fontId="27" fillId="0" borderId="0" xfId="44" applyFont="1" applyFill="1" applyAlignment="1" applyProtection="1">
      <alignment horizontal="center"/>
    </xf>
    <xf numFmtId="14" fontId="21" fillId="0" borderId="85" xfId="57" applyNumberFormat="1" applyFont="1" applyFill="1" applyBorder="1" applyAlignment="1" applyProtection="1">
      <alignment horizontal="left" vertical="center"/>
      <protection locked="0"/>
    </xf>
    <xf numFmtId="0" fontId="22" fillId="0" borderId="0" xfId="64" applyFont="1" applyFill="1" applyBorder="1" applyProtection="1"/>
    <xf numFmtId="0" fontId="22" fillId="0" borderId="0" xfId="64" applyFont="1" applyFill="1" applyProtection="1"/>
    <xf numFmtId="0" fontId="22" fillId="0" borderId="0" xfId="64" applyFont="1" applyFill="1" applyAlignment="1" applyProtection="1">
      <alignment vertical="center"/>
    </xf>
    <xf numFmtId="0" fontId="34" fillId="0" borderId="0" xfId="64" applyFont="1" applyFill="1" applyBorder="1" applyAlignment="1" applyProtection="1">
      <alignment horizontal="right" vertical="center"/>
    </xf>
    <xf numFmtId="0" fontId="79" fillId="0" borderId="0" xfId="64" applyFont="1" applyFill="1" applyBorder="1" applyProtection="1"/>
    <xf numFmtId="0" fontId="80" fillId="0" borderId="0" xfId="64" applyFont="1" applyFill="1" applyBorder="1" applyProtection="1"/>
    <xf numFmtId="0" fontId="22" fillId="0" borderId="0" xfId="64" applyFont="1" applyFill="1" applyBorder="1" applyAlignment="1" applyProtection="1">
      <alignment horizontal="right" vertical="center"/>
    </xf>
    <xf numFmtId="0" fontId="22" fillId="0" borderId="0" xfId="64" applyFont="1" applyFill="1" applyBorder="1" applyAlignment="1" applyProtection="1">
      <alignment vertical="center"/>
    </xf>
    <xf numFmtId="0" fontId="80" fillId="0" borderId="54" xfId="64" applyFont="1" applyFill="1" applyBorder="1" applyAlignment="1" applyProtection="1">
      <alignment horizontal="center" vertical="center"/>
    </xf>
    <xf numFmtId="0" fontId="80" fillId="0" borderId="51" xfId="64" applyFont="1" applyFill="1" applyBorder="1" applyAlignment="1" applyProtection="1">
      <alignment horizontal="center" vertical="center"/>
    </xf>
    <xf numFmtId="0" fontId="80" fillId="0" borderId="66" xfId="64" applyFont="1" applyFill="1" applyBorder="1" applyAlignment="1" applyProtection="1">
      <alignment horizontal="center" vertical="center"/>
    </xf>
    <xf numFmtId="0" fontId="22" fillId="0" borderId="16" xfId="64" applyFont="1" applyFill="1" applyBorder="1" applyAlignment="1" applyProtection="1">
      <alignment horizontal="center"/>
    </xf>
    <xf numFmtId="0" fontId="22" fillId="0" borderId="19" xfId="64" applyFont="1" applyFill="1" applyBorder="1" applyAlignment="1" applyProtection="1">
      <alignment horizontal="left" vertical="center"/>
    </xf>
    <xf numFmtId="165" fontId="22" fillId="10" borderId="16" xfId="64" applyNumberFormat="1" applyFont="1" applyFill="1" applyBorder="1" applyProtection="1"/>
    <xf numFmtId="0" fontId="22" fillId="0" borderId="21" xfId="64" applyFont="1" applyFill="1" applyBorder="1" applyAlignment="1" applyProtection="1">
      <alignment horizontal="center"/>
    </xf>
    <xf numFmtId="165" fontId="22" fillId="10" borderId="21" xfId="64" applyNumberFormat="1" applyFont="1" applyFill="1" applyBorder="1" applyProtection="1"/>
    <xf numFmtId="0" fontId="22" fillId="0" borderId="35" xfId="64" applyFont="1" applyFill="1" applyBorder="1" applyAlignment="1" applyProtection="1">
      <alignment horizontal="center"/>
    </xf>
    <xf numFmtId="165" fontId="22" fillId="10" borderId="35" xfId="64" applyNumberFormat="1" applyFont="1" applyFill="1" applyBorder="1" applyProtection="1"/>
    <xf numFmtId="0" fontId="22" fillId="0" borderId="23" xfId="64" applyFont="1" applyFill="1" applyBorder="1" applyAlignment="1" applyProtection="1">
      <alignment horizontal="center"/>
    </xf>
    <xf numFmtId="165" fontId="22" fillId="10" borderId="52" xfId="64" applyNumberFormat="1" applyFont="1" applyFill="1" applyBorder="1" applyProtection="1"/>
    <xf numFmtId="0" fontId="22" fillId="0" borderId="17" xfId="64" applyFont="1" applyFill="1" applyBorder="1" applyAlignment="1" applyProtection="1">
      <alignment horizontal="left" vertical="center"/>
    </xf>
    <xf numFmtId="0" fontId="22" fillId="0" borderId="54" xfId="64" applyFont="1" applyFill="1" applyBorder="1" applyAlignment="1" applyProtection="1">
      <alignment horizontal="left" vertical="center"/>
    </xf>
    <xf numFmtId="165" fontId="22" fillId="10" borderId="48" xfId="64" applyNumberFormat="1" applyFont="1" applyFill="1" applyBorder="1" applyProtection="1"/>
    <xf numFmtId="0" fontId="22" fillId="0" borderId="16" xfId="64" applyFont="1" applyFill="1" applyBorder="1" applyAlignment="1" applyProtection="1">
      <alignment horizontal="left" vertical="center"/>
    </xf>
    <xf numFmtId="0" fontId="22" fillId="0" borderId="21" xfId="64" applyFont="1" applyFill="1" applyBorder="1" applyAlignment="1" applyProtection="1">
      <alignment horizontal="left" vertical="center"/>
    </xf>
    <xf numFmtId="165" fontId="22" fillId="10" borderId="103" xfId="64" applyNumberFormat="1" applyFont="1" applyFill="1" applyBorder="1" applyProtection="1"/>
    <xf numFmtId="165" fontId="22" fillId="10" borderId="68" xfId="64" applyNumberFormat="1" applyFont="1" applyFill="1" applyBorder="1" applyProtection="1"/>
    <xf numFmtId="165" fontId="22" fillId="10" borderId="48" xfId="64" applyNumberFormat="1" applyFont="1" applyFill="1" applyBorder="1" applyAlignment="1" applyProtection="1">
      <alignment horizontal="right" vertical="center"/>
    </xf>
    <xf numFmtId="0" fontId="22" fillId="6" borderId="26" xfId="64" applyFont="1" applyFill="1" applyBorder="1" applyAlignment="1" applyProtection="1">
      <alignment horizontal="center" vertical="center" wrapText="1"/>
    </xf>
    <xf numFmtId="0" fontId="22" fillId="6" borderId="84" xfId="64" applyFont="1" applyFill="1" applyBorder="1" applyAlignment="1" applyProtection="1">
      <alignment horizontal="center" vertical="center" wrapText="1"/>
    </xf>
    <xf numFmtId="0" fontId="22" fillId="6" borderId="57" xfId="64" applyFont="1" applyFill="1" applyBorder="1" applyAlignment="1" applyProtection="1">
      <alignment horizontal="center" vertical="center" wrapText="1"/>
    </xf>
    <xf numFmtId="0" fontId="22" fillId="6" borderId="61" xfId="64" applyFont="1" applyFill="1" applyBorder="1" applyAlignment="1" applyProtection="1">
      <alignment horizontal="center" vertical="center" wrapText="1"/>
    </xf>
    <xf numFmtId="0" fontId="22" fillId="6" borderId="104" xfId="64" applyFont="1" applyFill="1" applyBorder="1" applyAlignment="1" applyProtection="1">
      <alignment horizontal="center" vertical="center" wrapText="1"/>
    </xf>
    <xf numFmtId="0" fontId="34" fillId="0" borderId="35" xfId="65" applyFont="1" applyFill="1" applyBorder="1" applyAlignment="1" applyProtection="1">
      <alignment horizontal="center"/>
    </xf>
    <xf numFmtId="0" fontId="34" fillId="0" borderId="53" xfId="65" applyFont="1" applyFill="1" applyBorder="1" applyAlignment="1" applyProtection="1">
      <alignment horizontal="left" vertical="center" wrapText="1" indent="1"/>
    </xf>
    <xf numFmtId="165" fontId="34" fillId="10" borderId="26" xfId="57" applyNumberFormat="1" applyFont="1" applyFill="1" applyBorder="1" applyAlignment="1" applyProtection="1">
      <alignment vertical="center"/>
    </xf>
    <xf numFmtId="0" fontId="22" fillId="0" borderId="0" xfId="64" applyFont="1" applyFill="1" applyBorder="1" applyAlignment="1" applyProtection="1">
      <alignment horizontal="center"/>
    </xf>
    <xf numFmtId="0" fontId="22" fillId="0" borderId="0" xfId="64" applyFont="1" applyFill="1" applyBorder="1" applyAlignment="1" applyProtection="1">
      <alignment horizontal="left"/>
    </xf>
    <xf numFmtId="0" fontId="27" fillId="0" borderId="0" xfId="57" applyFont="1" applyFill="1" applyBorder="1" applyAlignment="1" applyProtection="1">
      <alignment horizontal="right" vertical="center"/>
    </xf>
    <xf numFmtId="0" fontId="27" fillId="0" borderId="39" xfId="64" applyFont="1" applyFill="1" applyBorder="1" applyAlignment="1" applyProtection="1">
      <alignment horizontal="left"/>
    </xf>
    <xf numFmtId="0" fontId="27" fillId="0" borderId="58" xfId="64" applyFont="1" applyFill="1" applyBorder="1" applyAlignment="1" applyProtection="1">
      <alignment horizontal="left"/>
    </xf>
    <xf numFmtId="0" fontId="27" fillId="0" borderId="55" xfId="64" applyFont="1" applyFill="1" applyBorder="1" applyAlignment="1" applyProtection="1">
      <alignment horizontal="left"/>
    </xf>
    <xf numFmtId="0" fontId="27" fillId="0" borderId="0" xfId="57" applyFont="1" applyProtection="1"/>
    <xf numFmtId="165" fontId="12" fillId="0" borderId="39" xfId="50" applyNumberFormat="1" applyFont="1" applyFill="1" applyBorder="1" applyAlignment="1" applyProtection="1">
      <alignment horizontal="right"/>
    </xf>
    <xf numFmtId="165" fontId="12" fillId="0" borderId="63" xfId="50" applyNumberFormat="1" applyFont="1" applyFill="1" applyBorder="1" applyAlignment="1" applyProtection="1">
      <alignment horizontal="right"/>
    </xf>
    <xf numFmtId="165" fontId="12" fillId="0" borderId="64" xfId="50" applyNumberFormat="1" applyFont="1" applyFill="1" applyBorder="1" applyAlignment="1" applyProtection="1">
      <alignment horizontal="right"/>
    </xf>
    <xf numFmtId="165" fontId="12" fillId="0" borderId="63" xfId="50" applyNumberFormat="1" applyFont="1" applyFill="1" applyBorder="1" applyProtection="1"/>
    <xf numFmtId="165" fontId="12" fillId="0" borderId="49" xfId="50" applyNumberFormat="1" applyFont="1" applyFill="1" applyBorder="1" applyAlignment="1" applyProtection="1">
      <alignment horizontal="right"/>
    </xf>
    <xf numFmtId="165" fontId="12" fillId="0" borderId="8" xfId="50" applyNumberFormat="1" applyFont="1" applyFill="1" applyBorder="1" applyAlignment="1" applyProtection="1">
      <alignment horizontal="right"/>
    </xf>
    <xf numFmtId="165" fontId="12" fillId="0" borderId="8" xfId="50" applyNumberFormat="1" applyFont="1" applyFill="1" applyBorder="1" applyProtection="1"/>
    <xf numFmtId="165" fontId="12" fillId="0" borderId="9" xfId="50" applyNumberFormat="1" applyFont="1" applyFill="1" applyBorder="1" applyProtection="1"/>
    <xf numFmtId="165" fontId="12" fillId="0" borderId="75" xfId="50" applyNumberFormat="1" applyFont="1" applyFill="1" applyBorder="1" applyAlignment="1" applyProtection="1">
      <alignment horizontal="right"/>
    </xf>
    <xf numFmtId="165" fontId="27" fillId="0" borderId="63" xfId="50" applyNumberFormat="1" applyFont="1" applyFill="1" applyBorder="1" applyAlignment="1" applyProtection="1">
      <alignment horizontal="right"/>
    </xf>
    <xf numFmtId="165" fontId="27" fillId="0" borderId="63" xfId="50" applyNumberFormat="1" applyFont="1" applyFill="1" applyBorder="1" applyProtection="1"/>
    <xf numFmtId="165" fontId="27" fillId="0" borderId="34" xfId="50" applyNumberFormat="1" applyFont="1" applyFill="1" applyBorder="1" applyAlignment="1" applyProtection="1">
      <alignment horizontal="right"/>
    </xf>
    <xf numFmtId="165" fontId="27" fillId="0" borderId="40" xfId="50" applyNumberFormat="1" applyFont="1" applyFill="1" applyBorder="1" applyAlignment="1" applyProtection="1">
      <alignment horizontal="right"/>
    </xf>
    <xf numFmtId="165" fontId="27" fillId="0" borderId="16" xfId="50" applyNumberFormat="1" applyFont="1" applyFill="1" applyBorder="1" applyAlignment="1" applyProtection="1">
      <alignment horizontal="right"/>
    </xf>
    <xf numFmtId="165" fontId="27" fillId="0" borderId="34" xfId="50" applyNumberFormat="1" applyFont="1" applyFill="1" applyBorder="1" applyProtection="1"/>
    <xf numFmtId="0" fontId="32" fillId="0" borderId="62" xfId="50" applyFont="1" applyFill="1" applyBorder="1" applyProtection="1"/>
    <xf numFmtId="0" fontId="32" fillId="6" borderId="63" xfId="50" applyFont="1" applyFill="1" applyBorder="1" applyProtection="1">
      <protection locked="0"/>
    </xf>
    <xf numFmtId="0" fontId="13" fillId="6" borderId="46" xfId="66" applyFont="1" applyFill="1" applyBorder="1" applyProtection="1">
      <protection locked="0"/>
    </xf>
    <xf numFmtId="14" fontId="12" fillId="0" borderId="85" xfId="57" applyNumberFormat="1" applyFont="1" applyFill="1" applyBorder="1" applyAlignment="1" applyProtection="1">
      <alignment horizontal="left" vertical="center"/>
      <protection locked="0"/>
    </xf>
    <xf numFmtId="165" fontId="32" fillId="6" borderId="86" xfId="62" applyNumberFormat="1" applyFont="1" applyFill="1" applyBorder="1" applyAlignment="1" applyProtection="1">
      <alignment horizontal="left"/>
    </xf>
    <xf numFmtId="165" fontId="32" fillId="6" borderId="44" xfId="62" applyNumberFormat="1" applyFont="1" applyFill="1" applyBorder="1" applyAlignment="1" applyProtection="1">
      <alignment horizontal="left"/>
    </xf>
    <xf numFmtId="0" fontId="19" fillId="0" borderId="0" xfId="63" applyFont="1" applyFill="1" applyBorder="1" applyProtection="1">
      <protection locked="0"/>
    </xf>
    <xf numFmtId="165" fontId="27" fillId="0" borderId="104" xfId="56" applyNumberFormat="1" applyFont="1" applyFill="1" applyBorder="1" applyAlignment="1" applyProtection="1">
      <alignment horizontal="right"/>
      <protection locked="0"/>
    </xf>
    <xf numFmtId="165" fontId="27" fillId="0" borderId="6" xfId="56" applyNumberFormat="1" applyFont="1" applyFill="1" applyBorder="1" applyAlignment="1" applyProtection="1">
      <alignment horizontal="right"/>
      <protection locked="0"/>
    </xf>
    <xf numFmtId="165" fontId="27" fillId="0" borderId="57" xfId="56" applyNumberFormat="1" applyFont="1" applyFill="1" applyBorder="1" applyAlignment="1" applyProtection="1">
      <alignment horizontal="right"/>
      <protection locked="0"/>
    </xf>
    <xf numFmtId="0" fontId="27" fillId="0" borderId="17" xfId="44" applyFont="1" applyFill="1" applyBorder="1" applyAlignment="1" applyProtection="1">
      <protection locked="0"/>
    </xf>
    <xf numFmtId="0" fontId="27" fillId="0" borderId="17" xfId="44" applyFont="1" applyFill="1" applyBorder="1" applyAlignment="1" applyProtection="1">
      <alignment horizontal="left" indent="2"/>
      <protection locked="0"/>
    </xf>
    <xf numFmtId="0" fontId="27" fillId="0" borderId="54" xfId="44" applyFont="1" applyFill="1" applyBorder="1" applyAlignment="1" applyProtection="1">
      <alignment horizontal="left" indent="2"/>
      <protection locked="0"/>
    </xf>
    <xf numFmtId="0" fontId="27" fillId="0" borderId="22" xfId="44" applyFont="1" applyFill="1" applyBorder="1" applyAlignment="1" applyProtection="1">
      <protection locked="0"/>
    </xf>
    <xf numFmtId="0" fontId="27" fillId="0" borderId="22" xfId="44" applyFont="1" applyFill="1" applyBorder="1" applyAlignment="1" applyProtection="1">
      <alignment horizontal="left" indent="2"/>
      <protection locked="0"/>
    </xf>
    <xf numFmtId="0" fontId="27" fillId="0" borderId="53" xfId="44" applyFont="1" applyFill="1" applyBorder="1" applyAlignment="1" applyProtection="1">
      <alignment horizontal="left" indent="2"/>
      <protection locked="0"/>
    </xf>
    <xf numFmtId="0" fontId="12" fillId="0" borderId="22" xfId="44" applyFont="1" applyFill="1" applyBorder="1" applyAlignment="1" applyProtection="1">
      <protection locked="0"/>
    </xf>
    <xf numFmtId="0" fontId="12" fillId="0" borderId="17" xfId="44" applyFont="1" applyFill="1" applyBorder="1" applyAlignment="1" applyProtection="1">
      <protection locked="0"/>
    </xf>
    <xf numFmtId="0" fontId="12" fillId="6" borderId="17" xfId="61" applyFont="1" applyFill="1" applyBorder="1" applyProtection="1"/>
    <xf numFmtId="0" fontId="88" fillId="6" borderId="17" xfId="61" applyFont="1" applyFill="1" applyBorder="1" applyProtection="1"/>
    <xf numFmtId="0" fontId="88" fillId="6" borderId="38" xfId="66" applyFont="1" applyFill="1" applyBorder="1" applyProtection="1"/>
    <xf numFmtId="0" fontId="88" fillId="6" borderId="22" xfId="66" applyFont="1" applyFill="1" applyBorder="1" applyProtection="1"/>
    <xf numFmtId="0" fontId="27" fillId="0" borderId="141" xfId="53" applyFont="1" applyFill="1" applyBorder="1" applyAlignment="1" applyProtection="1">
      <protection locked="0"/>
    </xf>
    <xf numFmtId="3" fontId="12" fillId="0" borderId="141" xfId="53" applyNumberFormat="1" applyFont="1" applyFill="1" applyBorder="1" applyAlignment="1" applyProtection="1">
      <alignment horizontal="left"/>
      <protection locked="0"/>
    </xf>
    <xf numFmtId="0" fontId="88" fillId="6" borderId="2" xfId="61" applyFont="1" applyFill="1" applyBorder="1" applyProtection="1"/>
    <xf numFmtId="0" fontId="13" fillId="6" borderId="17" xfId="61" applyFont="1" applyFill="1" applyBorder="1" applyProtection="1"/>
    <xf numFmtId="0" fontId="13" fillId="6" borderId="38" xfId="66" applyFont="1" applyFill="1" applyBorder="1" applyProtection="1"/>
    <xf numFmtId="0" fontId="13" fillId="6" borderId="2" xfId="61" applyFont="1" applyFill="1" applyBorder="1" applyProtection="1"/>
    <xf numFmtId="0" fontId="13" fillId="6" borderId="22" xfId="66" applyFont="1" applyFill="1" applyBorder="1" applyProtection="1"/>
    <xf numFmtId="0" fontId="12" fillId="6" borderId="38" xfId="66" applyFont="1" applyFill="1" applyBorder="1" applyProtection="1"/>
    <xf numFmtId="0" fontId="12" fillId="6" borderId="2" xfId="61" applyFont="1" applyFill="1" applyBorder="1" applyProtection="1"/>
    <xf numFmtId="0" fontId="12" fillId="6" borderId="22" xfId="66" applyFont="1" applyFill="1" applyBorder="1" applyProtection="1"/>
    <xf numFmtId="0" fontId="90" fillId="6" borderId="17" xfId="61" applyFont="1" applyFill="1" applyBorder="1" applyProtection="1"/>
    <xf numFmtId="0" fontId="90" fillId="6" borderId="2" xfId="61" applyFont="1" applyFill="1" applyBorder="1" applyProtection="1"/>
    <xf numFmtId="0" fontId="12" fillId="0" borderId="17" xfId="51" applyFont="1" applyFill="1" applyBorder="1" applyAlignment="1" applyProtection="1">
      <alignment horizontal="left" indent="1"/>
    </xf>
    <xf numFmtId="164" fontId="26" fillId="10" borderId="21" xfId="49" applyNumberFormat="1" applyFont="1" applyFill="1" applyBorder="1" applyProtection="1"/>
    <xf numFmtId="164" fontId="26" fillId="10" borderId="35" xfId="49" applyNumberFormat="1" applyFont="1" applyFill="1" applyBorder="1" applyProtection="1"/>
    <xf numFmtId="164" fontId="29" fillId="0" borderId="141" xfId="49" applyNumberFormat="1" applyFont="1" applyFill="1" applyBorder="1" applyProtection="1"/>
    <xf numFmtId="0" fontId="22" fillId="12" borderId="26" xfId="64" applyFont="1" applyFill="1" applyBorder="1" applyAlignment="1" applyProtection="1">
      <alignment horizontal="center" vertical="center"/>
    </xf>
    <xf numFmtId="0" fontId="22" fillId="12" borderId="84" xfId="64" applyFont="1" applyFill="1" applyBorder="1" applyAlignment="1" applyProtection="1">
      <alignment horizontal="center" vertical="center"/>
    </xf>
    <xf numFmtId="0" fontId="22" fillId="12" borderId="0" xfId="64" applyFont="1" applyFill="1" applyAlignment="1" applyProtection="1">
      <alignment horizontal="center" vertical="center"/>
    </xf>
    <xf numFmtId="0" fontId="22" fillId="12" borderId="105" xfId="64" applyFont="1" applyFill="1" applyBorder="1" applyAlignment="1" applyProtection="1">
      <alignment horizontal="center" vertical="center"/>
    </xf>
    <xf numFmtId="0" fontId="22" fillId="12" borderId="52" xfId="64" applyFont="1" applyFill="1" applyBorder="1" applyAlignment="1" applyProtection="1">
      <alignment horizontal="center" vertical="center"/>
    </xf>
    <xf numFmtId="4" fontId="22" fillId="12" borderId="0" xfId="64" applyNumberFormat="1" applyFont="1" applyFill="1" applyAlignment="1" applyProtection="1">
      <alignment horizontal="center" vertical="center"/>
    </xf>
    <xf numFmtId="4" fontId="22" fillId="12" borderId="24" xfId="64" applyNumberFormat="1" applyFont="1" applyFill="1" applyBorder="1" applyAlignment="1" applyProtection="1">
      <alignment horizontal="center" vertical="center"/>
    </xf>
    <xf numFmtId="4" fontId="22" fillId="12" borderId="26" xfId="64" applyNumberFormat="1" applyFont="1" applyFill="1" applyBorder="1" applyAlignment="1" applyProtection="1">
      <alignment horizontal="center" vertical="center"/>
    </xf>
    <xf numFmtId="0" fontId="13" fillId="0" borderId="62" xfId="67" applyFont="1" applyFill="1" applyBorder="1" applyProtection="1"/>
    <xf numFmtId="0" fontId="13" fillId="0" borderId="10" xfId="67" applyFont="1" applyFill="1" applyBorder="1" applyProtection="1"/>
    <xf numFmtId="0" fontId="13" fillId="0" borderId="36" xfId="67" applyFont="1" applyFill="1" applyBorder="1" applyProtection="1"/>
    <xf numFmtId="0" fontId="55" fillId="0" borderId="0" xfId="63" applyFont="1" applyFill="1" applyBorder="1" applyAlignment="1" applyProtection="1">
      <alignment horizontal="center"/>
    </xf>
    <xf numFmtId="0" fontId="13" fillId="0" borderId="0" xfId="63" applyFont="1" applyFill="1" applyBorder="1" applyAlignment="1" applyProtection="1">
      <alignment horizontal="center" vertical="center"/>
    </xf>
    <xf numFmtId="0" fontId="29" fillId="6" borderId="55" xfId="177" applyFont="1" applyFill="1" applyBorder="1" applyAlignment="1" applyProtection="1">
      <alignment horizontal="center"/>
    </xf>
    <xf numFmtId="0" fontId="6" fillId="6" borderId="59" xfId="177" applyFont="1" applyFill="1" applyBorder="1" applyAlignment="1" applyProtection="1">
      <alignment horizontal="center" vertical="center" wrapText="1"/>
    </xf>
    <xf numFmtId="0" fontId="29" fillId="6" borderId="59" xfId="177" applyFont="1" applyFill="1" applyBorder="1" applyAlignment="1" applyProtection="1">
      <alignment horizontal="center"/>
    </xf>
    <xf numFmtId="0" fontId="12" fillId="6" borderId="35" xfId="63" applyFont="1" applyFill="1" applyBorder="1" applyAlignment="1" applyProtection="1">
      <alignment horizontal="center" vertical="center" wrapText="1"/>
    </xf>
    <xf numFmtId="0" fontId="29" fillId="6" borderId="143" xfId="177" applyFont="1" applyFill="1" applyBorder="1" applyAlignment="1" applyProtection="1">
      <alignment horizontal="center"/>
    </xf>
    <xf numFmtId="3" fontId="32" fillId="0" borderId="144" xfId="177" applyNumberFormat="1" applyFont="1" applyFill="1" applyBorder="1" applyAlignment="1" applyProtection="1">
      <protection locked="0"/>
    </xf>
    <xf numFmtId="165" fontId="32" fillId="0" borderId="145" xfId="177" applyNumberFormat="1" applyFont="1" applyFill="1" applyBorder="1" applyAlignment="1" applyProtection="1">
      <protection locked="0"/>
    </xf>
    <xf numFmtId="165" fontId="32" fillId="6" borderId="142" xfId="177" applyNumberFormat="1" applyFont="1" applyFill="1" applyBorder="1" applyAlignment="1" applyProtection="1">
      <alignment horizontal="center"/>
    </xf>
    <xf numFmtId="165" fontId="32" fillId="10" borderId="146" xfId="177" applyNumberFormat="1" applyFont="1" applyFill="1" applyBorder="1" applyAlignment="1" applyProtection="1"/>
    <xf numFmtId="165" fontId="32" fillId="6" borderId="136" xfId="177" applyNumberFormat="1" applyFont="1" applyFill="1" applyBorder="1" applyAlignment="1" applyProtection="1">
      <alignment horizontal="center"/>
    </xf>
    <xf numFmtId="165" fontId="32" fillId="10" borderId="136" xfId="177" applyNumberFormat="1" applyFont="1" applyFill="1" applyBorder="1" applyAlignment="1" applyProtection="1"/>
    <xf numFmtId="165" fontId="32" fillId="0" borderId="146" xfId="177" applyNumberFormat="1" applyFont="1" applyFill="1" applyBorder="1" applyAlignment="1" applyProtection="1">
      <protection locked="0"/>
    </xf>
    <xf numFmtId="165" fontId="32" fillId="10" borderId="147" xfId="177" applyNumberFormat="1" applyFont="1" applyFill="1" applyBorder="1" applyProtection="1"/>
    <xf numFmtId="165" fontId="32" fillId="10" borderId="148" xfId="177" applyNumberFormat="1" applyFont="1" applyFill="1" applyBorder="1" applyProtection="1"/>
    <xf numFmtId="3" fontId="29" fillId="0" borderId="76" xfId="177" applyNumberFormat="1" applyFont="1" applyFill="1" applyBorder="1" applyProtection="1">
      <protection locked="0"/>
    </xf>
    <xf numFmtId="0" fontId="29" fillId="6" borderId="149" xfId="177" applyFont="1" applyFill="1" applyBorder="1" applyAlignment="1" applyProtection="1">
      <alignment horizontal="center"/>
    </xf>
    <xf numFmtId="3" fontId="32" fillId="0" borderId="89" xfId="177" applyNumberFormat="1" applyFont="1" applyFill="1" applyBorder="1" applyAlignment="1" applyProtection="1">
      <protection locked="0"/>
    </xf>
    <xf numFmtId="165" fontId="32" fillId="0" borderId="82" xfId="177" applyNumberFormat="1" applyFont="1" applyFill="1" applyBorder="1" applyAlignment="1" applyProtection="1">
      <protection locked="0"/>
    </xf>
    <xf numFmtId="165" fontId="32" fillId="6" borderId="93" xfId="177" applyNumberFormat="1" applyFont="1" applyFill="1" applyBorder="1" applyAlignment="1" applyProtection="1">
      <alignment horizontal="center"/>
    </xf>
    <xf numFmtId="165" fontId="32" fillId="10" borderId="91" xfId="177" applyNumberFormat="1" applyFont="1" applyFill="1" applyBorder="1" applyAlignment="1" applyProtection="1"/>
    <xf numFmtId="165" fontId="32" fillId="6" borderId="95" xfId="177" applyNumberFormat="1" applyFont="1" applyFill="1" applyBorder="1" applyAlignment="1" applyProtection="1">
      <alignment horizontal="center"/>
    </xf>
    <xf numFmtId="165" fontId="32" fillId="10" borderId="94" xfId="177" applyNumberFormat="1" applyFont="1" applyFill="1" applyBorder="1" applyAlignment="1" applyProtection="1"/>
    <xf numFmtId="165" fontId="32" fillId="0" borderId="90" xfId="177" applyNumberFormat="1" applyFont="1" applyFill="1" applyBorder="1" applyAlignment="1" applyProtection="1">
      <protection locked="0"/>
    </xf>
    <xf numFmtId="165" fontId="32" fillId="0" borderId="91" xfId="177" applyNumberFormat="1" applyFont="1" applyFill="1" applyBorder="1" applyAlignment="1" applyProtection="1">
      <protection locked="0"/>
    </xf>
    <xf numFmtId="165" fontId="32" fillId="10" borderId="125" xfId="177" applyNumberFormat="1" applyFont="1" applyFill="1" applyBorder="1" applyProtection="1"/>
    <xf numFmtId="165" fontId="32" fillId="10" borderId="137" xfId="177" applyNumberFormat="1" applyFont="1" applyFill="1" applyBorder="1" applyProtection="1"/>
    <xf numFmtId="3" fontId="29" fillId="0" borderId="77" xfId="177" applyNumberFormat="1" applyFont="1" applyFill="1" applyBorder="1" applyProtection="1">
      <protection locked="0"/>
    </xf>
    <xf numFmtId="0" fontId="29" fillId="6" borderId="128" xfId="177" applyFont="1" applyFill="1" applyBorder="1" applyAlignment="1" applyProtection="1">
      <alignment horizontal="center"/>
    </xf>
    <xf numFmtId="165" fontId="32" fillId="10" borderId="82" xfId="177" applyNumberFormat="1" applyFont="1" applyFill="1" applyBorder="1" applyAlignment="1" applyProtection="1"/>
    <xf numFmtId="165" fontId="32" fillId="10" borderId="124" xfId="177" applyNumberFormat="1" applyFont="1" applyFill="1" applyBorder="1" applyProtection="1"/>
    <xf numFmtId="0" fontId="29" fillId="6" borderId="129" xfId="177" applyFont="1" applyFill="1" applyBorder="1" applyAlignment="1" applyProtection="1">
      <alignment horizontal="center"/>
    </xf>
    <xf numFmtId="3" fontId="29" fillId="0" borderId="15" xfId="177" applyNumberFormat="1" applyFont="1" applyFill="1" applyBorder="1" applyAlignment="1" applyProtection="1">
      <protection locked="0"/>
    </xf>
    <xf numFmtId="3" fontId="32" fillId="0" borderId="87" xfId="177" applyNumberFormat="1" applyFont="1" applyFill="1" applyBorder="1" applyAlignment="1" applyProtection="1">
      <protection locked="0"/>
    </xf>
    <xf numFmtId="165" fontId="32" fillId="6" borderId="92" xfId="177" applyNumberFormat="1" applyFont="1" applyFill="1" applyBorder="1" applyAlignment="1" applyProtection="1">
      <alignment horizontal="center"/>
    </xf>
    <xf numFmtId="165" fontId="32" fillId="6" borderId="94" xfId="177" applyNumberFormat="1" applyFont="1" applyFill="1" applyBorder="1" applyAlignment="1" applyProtection="1">
      <alignment horizontal="center"/>
    </xf>
    <xf numFmtId="0" fontId="29" fillId="6" borderId="0" xfId="177" applyFont="1" applyFill="1" applyBorder="1" applyAlignment="1" applyProtection="1">
      <alignment horizontal="center"/>
    </xf>
    <xf numFmtId="0" fontId="29" fillId="6" borderId="150" xfId="177" applyFont="1" applyFill="1" applyBorder="1" applyAlignment="1" applyProtection="1">
      <alignment horizontal="center"/>
    </xf>
    <xf numFmtId="3" fontId="32" fillId="0" borderId="82" xfId="177" applyNumberFormat="1" applyFont="1" applyFill="1" applyBorder="1" applyAlignment="1" applyProtection="1">
      <protection locked="0"/>
    </xf>
    <xf numFmtId="3" fontId="32" fillId="0" borderId="90" xfId="177" applyNumberFormat="1" applyFont="1" applyFill="1" applyBorder="1" applyAlignment="1" applyProtection="1">
      <protection locked="0"/>
    </xf>
    <xf numFmtId="0" fontId="29" fillId="6" borderId="119" xfId="177" applyFont="1" applyFill="1" applyBorder="1" applyAlignment="1" applyProtection="1">
      <alignment horizontal="center"/>
    </xf>
    <xf numFmtId="0" fontId="29" fillId="6" borderId="70" xfId="177" applyFont="1" applyFill="1" applyBorder="1" applyAlignment="1" applyProtection="1">
      <alignment horizontal="center"/>
    </xf>
    <xf numFmtId="0" fontId="29" fillId="6" borderId="151" xfId="177" applyFont="1" applyFill="1" applyBorder="1" applyAlignment="1" applyProtection="1">
      <alignment horizontal="center"/>
    </xf>
    <xf numFmtId="3" fontId="32" fillId="10" borderId="117" xfId="177" applyNumberFormat="1" applyFont="1" applyFill="1" applyBorder="1" applyProtection="1"/>
    <xf numFmtId="165" fontId="32" fillId="10" borderId="117" xfId="177" applyNumberFormat="1" applyFont="1" applyFill="1" applyBorder="1" applyProtection="1"/>
    <xf numFmtId="165" fontId="32" fillId="6" borderId="70" xfId="177" applyNumberFormat="1" applyFont="1" applyFill="1" applyBorder="1" applyAlignment="1" applyProtection="1">
      <alignment horizontal="center"/>
    </xf>
    <xf numFmtId="165" fontId="32" fillId="10" borderId="120" xfId="177" applyNumberFormat="1" applyFont="1" applyFill="1" applyBorder="1" applyProtection="1"/>
    <xf numFmtId="165" fontId="32" fillId="6" borderId="119" xfId="177" applyNumberFormat="1" applyFont="1" applyFill="1" applyBorder="1" applyAlignment="1" applyProtection="1">
      <alignment horizontal="center"/>
    </xf>
    <xf numFmtId="165" fontId="32" fillId="10" borderId="59" xfId="177" applyNumberFormat="1" applyFont="1" applyFill="1" applyBorder="1" applyProtection="1"/>
    <xf numFmtId="165" fontId="32" fillId="10" borderId="66" xfId="177" applyNumberFormat="1" applyFont="1" applyFill="1" applyBorder="1" applyProtection="1"/>
    <xf numFmtId="3" fontId="29" fillId="0" borderId="53" xfId="177" applyNumberFormat="1" applyFont="1" applyFill="1" applyBorder="1" applyProtection="1">
      <protection locked="0"/>
    </xf>
    <xf numFmtId="3" fontId="29" fillId="0" borderId="79" xfId="177" applyNumberFormat="1" applyFont="1" applyFill="1" applyBorder="1" applyProtection="1">
      <protection locked="0"/>
    </xf>
    <xf numFmtId="165" fontId="32" fillId="0" borderId="142" xfId="177" applyNumberFormat="1" applyFont="1" applyFill="1" applyBorder="1" applyAlignment="1" applyProtection="1">
      <protection locked="0"/>
    </xf>
    <xf numFmtId="165" fontId="32" fillId="0" borderId="92" xfId="177" applyNumberFormat="1" applyFont="1" applyFill="1" applyBorder="1" applyAlignment="1" applyProtection="1">
      <protection locked="0"/>
    </xf>
    <xf numFmtId="165" fontId="32" fillId="0" borderId="93" xfId="177" applyNumberFormat="1" applyFont="1" applyFill="1" applyBorder="1" applyAlignment="1" applyProtection="1">
      <protection locked="0"/>
    </xf>
    <xf numFmtId="165" fontId="32" fillId="0" borderId="94" xfId="177" applyNumberFormat="1" applyFont="1" applyFill="1" applyBorder="1" applyAlignment="1" applyProtection="1">
      <protection locked="0"/>
    </xf>
    <xf numFmtId="165" fontId="32" fillId="0" borderId="95" xfId="177" applyNumberFormat="1" applyFont="1" applyFill="1" applyBorder="1" applyAlignment="1" applyProtection="1">
      <protection locked="0"/>
    </xf>
    <xf numFmtId="165" fontId="32" fillId="10" borderId="70" xfId="177" applyNumberFormat="1" applyFont="1" applyFill="1" applyBorder="1" applyProtection="1"/>
    <xf numFmtId="0" fontId="29" fillId="6" borderId="94" xfId="177" applyFont="1" applyFill="1" applyBorder="1" applyAlignment="1" applyProtection="1">
      <alignment horizontal="center"/>
    </xf>
    <xf numFmtId="165" fontId="32" fillId="10" borderId="88" xfId="177" applyNumberFormat="1" applyFont="1" applyFill="1" applyBorder="1" applyAlignment="1" applyProtection="1"/>
    <xf numFmtId="165" fontId="32" fillId="0" borderId="88" xfId="177" applyNumberFormat="1" applyFont="1" applyFill="1" applyBorder="1" applyAlignment="1" applyProtection="1">
      <protection locked="0"/>
    </xf>
    <xf numFmtId="165" fontId="32" fillId="10" borderId="126" xfId="177" applyNumberFormat="1" applyFont="1" applyFill="1" applyBorder="1" applyProtection="1"/>
    <xf numFmtId="0" fontId="29" fillId="6" borderId="95" xfId="177" applyFont="1" applyFill="1" applyBorder="1" applyAlignment="1" applyProtection="1">
      <alignment horizontal="center"/>
    </xf>
    <xf numFmtId="0" fontId="29" fillId="6" borderId="133" xfId="177" applyFont="1" applyFill="1" applyBorder="1" applyAlignment="1" applyProtection="1">
      <alignment horizontal="center"/>
    </xf>
    <xf numFmtId="3" fontId="29" fillId="0" borderId="1" xfId="177" applyNumberFormat="1" applyFont="1" applyFill="1" applyBorder="1" applyAlignment="1" applyProtection="1">
      <protection locked="0"/>
    </xf>
    <xf numFmtId="0" fontId="29" fillId="6" borderId="0" xfId="177" applyFont="1" applyFill="1" applyBorder="1" applyAlignment="1" applyProtection="1">
      <alignment horizontal="center" vertical="center"/>
    </xf>
    <xf numFmtId="0" fontId="6" fillId="6" borderId="9" xfId="177" applyFont="1" applyFill="1" applyBorder="1" applyAlignment="1" applyProtection="1">
      <alignment horizontal="center" vertical="center"/>
    </xf>
    <xf numFmtId="0" fontId="6" fillId="6" borderId="0" xfId="177" applyFont="1" applyFill="1" applyBorder="1" applyAlignment="1" applyProtection="1">
      <alignment horizontal="center" vertical="center"/>
    </xf>
    <xf numFmtId="0" fontId="29" fillId="6" borderId="9" xfId="177" applyFont="1" applyFill="1" applyBorder="1" applyAlignment="1" applyProtection="1">
      <alignment horizontal="center"/>
    </xf>
    <xf numFmtId="0" fontId="29" fillId="6" borderId="130" xfId="177" applyFont="1" applyFill="1" applyBorder="1" applyAlignment="1" applyProtection="1">
      <alignment horizontal="center"/>
    </xf>
    <xf numFmtId="0" fontId="29" fillId="6" borderId="53" xfId="177" applyFont="1" applyFill="1" applyBorder="1" applyAlignment="1" applyProtection="1">
      <alignment horizontal="center"/>
    </xf>
    <xf numFmtId="165" fontId="32" fillId="6" borderId="135" xfId="177" applyNumberFormat="1" applyFont="1" applyFill="1" applyBorder="1" applyAlignment="1" applyProtection="1">
      <alignment horizontal="center"/>
    </xf>
    <xf numFmtId="165" fontId="32" fillId="6" borderId="10" xfId="177" applyNumberFormat="1" applyFont="1" applyFill="1" applyBorder="1" applyAlignment="1" applyProtection="1">
      <alignment horizontal="center"/>
    </xf>
    <xf numFmtId="165" fontId="32" fillId="6" borderId="96" xfId="177" applyNumberFormat="1" applyFont="1" applyFill="1" applyBorder="1" applyAlignment="1" applyProtection="1">
      <alignment horizontal="center"/>
    </xf>
    <xf numFmtId="165" fontId="32" fillId="6" borderId="134" xfId="177" applyNumberFormat="1" applyFont="1" applyFill="1" applyBorder="1" applyAlignment="1" applyProtection="1">
      <alignment horizontal="center"/>
    </xf>
    <xf numFmtId="165" fontId="32" fillId="10" borderId="60" xfId="177" applyNumberFormat="1" applyFont="1" applyFill="1" applyBorder="1" applyProtection="1"/>
    <xf numFmtId="3" fontId="32" fillId="6" borderId="47" xfId="177" applyNumberFormat="1" applyFont="1" applyFill="1" applyBorder="1" applyAlignment="1" applyProtection="1">
      <alignment horizontal="center"/>
    </xf>
    <xf numFmtId="0" fontId="29" fillId="6" borderId="85" xfId="177" applyFont="1" applyFill="1" applyBorder="1" applyAlignment="1" applyProtection="1">
      <alignment horizontal="center"/>
    </xf>
    <xf numFmtId="0" fontId="29" fillId="6" borderId="104" xfId="177" applyFont="1" applyFill="1" applyBorder="1" applyAlignment="1" applyProtection="1"/>
    <xf numFmtId="3" fontId="32" fillId="10" borderId="122" xfId="177" applyNumberFormat="1" applyFont="1" applyFill="1" applyBorder="1" applyProtection="1"/>
    <xf numFmtId="165" fontId="32" fillId="10" borderId="105" xfId="177" applyNumberFormat="1" applyFont="1" applyFill="1" applyBorder="1" applyProtection="1"/>
    <xf numFmtId="0" fontId="29" fillId="0" borderId="0" xfId="177" applyFont="1" applyFill="1" applyBorder="1" applyAlignment="1" applyProtection="1"/>
    <xf numFmtId="0" fontId="29" fillId="0" borderId="0" xfId="177" applyFont="1" applyFill="1" applyProtection="1"/>
    <xf numFmtId="0" fontId="29" fillId="0" borderId="0" xfId="177" applyFont="1" applyFill="1" applyBorder="1" applyProtection="1"/>
    <xf numFmtId="0" fontId="35" fillId="0" borderId="0" xfId="177" applyFont="1" applyFill="1" applyBorder="1" applyAlignment="1" applyProtection="1"/>
    <xf numFmtId="0" fontId="6" fillId="0" borderId="0" xfId="177" applyFont="1" applyFill="1" applyBorder="1" applyAlignment="1" applyProtection="1">
      <alignment horizontal="center"/>
    </xf>
    <xf numFmtId="0" fontId="24" fillId="0" borderId="0" xfId="177" applyFont="1" applyFill="1" applyBorder="1" applyAlignment="1" applyProtection="1">
      <alignment horizontal="center"/>
    </xf>
    <xf numFmtId="165" fontId="13" fillId="6" borderId="115" xfId="67" applyNumberFormat="1" applyFont="1" applyFill="1" applyBorder="1" applyProtection="1">
      <protection locked="0"/>
    </xf>
    <xf numFmtId="165" fontId="13" fillId="6" borderId="46" xfId="67" applyNumberFormat="1" applyFont="1" applyFill="1" applyBorder="1" applyProtection="1">
      <protection locked="0"/>
    </xf>
    <xf numFmtId="0" fontId="89" fillId="6" borderId="38" xfId="67" applyFont="1" applyFill="1" applyBorder="1" applyProtection="1"/>
    <xf numFmtId="0" fontId="89" fillId="6" borderId="22" xfId="67" applyFont="1" applyFill="1" applyBorder="1" applyProtection="1"/>
    <xf numFmtId="0" fontId="67" fillId="0" borderId="141" xfId="63" applyFont="1" applyFill="1" applyBorder="1" applyAlignment="1" applyProtection="1">
      <alignment horizontal="center"/>
    </xf>
    <xf numFmtId="0" fontId="32" fillId="0" borderId="141" xfId="0" applyFont="1" applyFill="1" applyBorder="1" applyAlignment="1" applyProtection="1">
      <protection locked="0"/>
    </xf>
    <xf numFmtId="3" fontId="32" fillId="0" borderId="141" xfId="0" applyNumberFormat="1" applyFont="1" applyFill="1" applyBorder="1" applyAlignment="1" applyProtection="1">
      <alignment horizontal="left"/>
      <protection locked="0"/>
    </xf>
    <xf numFmtId="0" fontId="12" fillId="0" borderId="0" xfId="63" applyFont="1" applyFill="1" applyBorder="1" applyAlignment="1" applyProtection="1">
      <alignment vertical="center"/>
    </xf>
    <xf numFmtId="0" fontId="12" fillId="0" borderId="0" xfId="63" applyFont="1" applyFill="1" applyBorder="1" applyAlignment="1" applyProtection="1">
      <alignment horizontal="center" vertical="center"/>
    </xf>
    <xf numFmtId="0" fontId="12" fillId="0" borderId="0" xfId="63" applyFont="1" applyFill="1" applyAlignment="1" applyProtection="1">
      <alignment vertical="center"/>
    </xf>
    <xf numFmtId="0" fontId="12" fillId="0" borderId="10" xfId="63" applyFont="1" applyFill="1" applyBorder="1" applyAlignment="1" applyProtection="1">
      <alignment vertical="center"/>
    </xf>
    <xf numFmtId="0" fontId="12" fillId="0" borderId="10" xfId="63" applyFont="1" applyFill="1" applyBorder="1" applyAlignment="1" applyProtection="1">
      <alignment horizontal="center" vertical="center"/>
    </xf>
    <xf numFmtId="0" fontId="12" fillId="6" borderId="55" xfId="182" applyFont="1" applyFill="1" applyBorder="1" applyAlignment="1" applyProtection="1">
      <alignment horizontal="center"/>
    </xf>
    <xf numFmtId="0" fontId="12" fillId="6" borderId="59" xfId="182" applyFont="1" applyFill="1" applyBorder="1" applyAlignment="1" applyProtection="1">
      <alignment horizontal="center" vertical="center" wrapText="1"/>
    </xf>
    <xf numFmtId="0" fontId="12" fillId="6" borderId="59" xfId="182" applyFont="1" applyFill="1" applyBorder="1" applyAlignment="1" applyProtection="1">
      <alignment horizontal="center"/>
    </xf>
    <xf numFmtId="0" fontId="12" fillId="6" borderId="66" xfId="182" applyFont="1" applyFill="1" applyBorder="1" applyAlignment="1" applyProtection="1">
      <alignment horizontal="center"/>
    </xf>
    <xf numFmtId="0" fontId="12" fillId="6" borderId="0" xfId="182" applyFont="1" applyFill="1" applyBorder="1" applyAlignment="1" applyProtection="1">
      <alignment horizontal="center"/>
    </xf>
    <xf numFmtId="0" fontId="12" fillId="6" borderId="143" xfId="182" applyFont="1" applyFill="1" applyBorder="1" applyAlignment="1" applyProtection="1">
      <alignment horizontal="center"/>
    </xf>
    <xf numFmtId="3" fontId="32" fillId="0" borderId="144" xfId="182" applyNumberFormat="1" applyFont="1" applyFill="1" applyBorder="1" applyAlignment="1" applyProtection="1">
      <protection locked="0"/>
    </xf>
    <xf numFmtId="165" fontId="32" fillId="0" borderId="145" xfId="182" applyNumberFormat="1" applyFont="1" applyFill="1" applyBorder="1" applyAlignment="1" applyProtection="1">
      <protection locked="0"/>
    </xf>
    <xf numFmtId="165" fontId="32" fillId="6" borderId="142" xfId="182" applyNumberFormat="1" applyFont="1" applyFill="1" applyBorder="1" applyAlignment="1" applyProtection="1">
      <alignment horizontal="center"/>
    </xf>
    <xf numFmtId="165" fontId="32" fillId="10" borderId="146" xfId="182" applyNumberFormat="1" applyFont="1" applyFill="1" applyBorder="1" applyAlignment="1" applyProtection="1"/>
    <xf numFmtId="165" fontId="32" fillId="10" borderId="145" xfId="182" applyNumberFormat="1" applyFont="1" applyFill="1" applyBorder="1" applyAlignment="1" applyProtection="1"/>
    <xf numFmtId="165" fontId="32" fillId="6" borderId="118" xfId="182" applyNumberFormat="1" applyFont="1" applyFill="1" applyBorder="1" applyAlignment="1" applyProtection="1">
      <alignment horizontal="center"/>
    </xf>
    <xf numFmtId="165" fontId="32" fillId="0" borderId="145" xfId="182" applyNumberFormat="1" applyFont="1" applyFill="1" applyBorder="1" applyProtection="1">
      <protection locked="0"/>
    </xf>
    <xf numFmtId="165" fontId="32" fillId="0" borderId="146" xfId="182" applyNumberFormat="1" applyFont="1" applyFill="1" applyBorder="1" applyProtection="1">
      <protection locked="0"/>
    </xf>
    <xf numFmtId="165" fontId="32" fillId="10" borderId="147" xfId="182" applyNumberFormat="1" applyFont="1" applyFill="1" applyBorder="1" applyProtection="1"/>
    <xf numFmtId="165" fontId="32" fillId="10" borderId="148" xfId="182" applyNumberFormat="1" applyFont="1" applyFill="1" applyBorder="1" applyProtection="1"/>
    <xf numFmtId="3" fontId="12" fillId="0" borderId="80" xfId="182" applyNumberFormat="1" applyFont="1" applyFill="1" applyBorder="1" applyProtection="1">
      <protection locked="0"/>
    </xf>
    <xf numFmtId="0" fontId="12" fillId="6" borderId="149" xfId="182" applyFont="1" applyFill="1" applyBorder="1" applyAlignment="1" applyProtection="1">
      <alignment horizontal="center"/>
    </xf>
    <xf numFmtId="3" fontId="32" fillId="0" borderId="89" xfId="182" applyNumberFormat="1" applyFont="1" applyFill="1" applyBorder="1" applyAlignment="1" applyProtection="1">
      <protection locked="0"/>
    </xf>
    <xf numFmtId="165" fontId="32" fillId="0" borderId="90" xfId="182" applyNumberFormat="1" applyFont="1" applyFill="1" applyBorder="1" applyAlignment="1" applyProtection="1">
      <protection locked="0"/>
    </xf>
    <xf numFmtId="165" fontId="32" fillId="6" borderId="93" xfId="182" applyNumberFormat="1" applyFont="1" applyFill="1" applyBorder="1" applyAlignment="1" applyProtection="1">
      <alignment horizontal="center"/>
    </xf>
    <xf numFmtId="165" fontId="32" fillId="10" borderId="91" xfId="182" applyNumberFormat="1" applyFont="1" applyFill="1" applyBorder="1" applyAlignment="1" applyProtection="1"/>
    <xf numFmtId="165" fontId="32" fillId="10" borderId="82" xfId="182" applyNumberFormat="1" applyFont="1" applyFill="1" applyBorder="1" applyAlignment="1" applyProtection="1"/>
    <xf numFmtId="165" fontId="32" fillId="6" borderId="95" xfId="182" applyNumberFormat="1" applyFont="1" applyFill="1" applyBorder="1" applyAlignment="1" applyProtection="1">
      <alignment horizontal="center"/>
    </xf>
    <xf numFmtId="165" fontId="32" fillId="10" borderId="94" xfId="182" applyNumberFormat="1" applyFont="1" applyFill="1" applyBorder="1" applyAlignment="1" applyProtection="1"/>
    <xf numFmtId="165" fontId="32" fillId="0" borderId="90" xfId="182" applyNumberFormat="1" applyFont="1" applyFill="1" applyBorder="1" applyProtection="1">
      <protection locked="0"/>
    </xf>
    <xf numFmtId="165" fontId="32" fillId="0" borderId="91" xfId="182" applyNumberFormat="1" applyFont="1" applyFill="1" applyBorder="1" applyProtection="1">
      <protection locked="0"/>
    </xf>
    <xf numFmtId="165" fontId="32" fillId="10" borderId="125" xfId="182" applyNumberFormat="1" applyFont="1" applyFill="1" applyBorder="1" applyProtection="1"/>
    <xf numFmtId="165" fontId="32" fillId="10" borderId="124" xfId="182" applyNumberFormat="1" applyFont="1" applyFill="1" applyBorder="1" applyProtection="1"/>
    <xf numFmtId="3" fontId="12" fillId="0" borderId="81" xfId="182" applyNumberFormat="1" applyFont="1" applyFill="1" applyBorder="1" applyProtection="1">
      <protection locked="0"/>
    </xf>
    <xf numFmtId="0" fontId="12" fillId="6" borderId="128" xfId="182" applyFont="1" applyFill="1" applyBorder="1" applyAlignment="1" applyProtection="1">
      <alignment horizontal="center"/>
    </xf>
    <xf numFmtId="0" fontId="12" fillId="6" borderId="129" xfId="182" applyFont="1" applyFill="1" applyBorder="1" applyAlignment="1" applyProtection="1">
      <alignment horizontal="center"/>
    </xf>
    <xf numFmtId="165" fontId="32" fillId="10" borderId="90" xfId="182" applyNumberFormat="1" applyFont="1" applyFill="1" applyBorder="1" applyAlignment="1" applyProtection="1"/>
    <xf numFmtId="3" fontId="12" fillId="0" borderId="15" xfId="182" applyNumberFormat="1" applyFont="1" applyFill="1" applyBorder="1" applyAlignment="1" applyProtection="1">
      <protection locked="0"/>
    </xf>
    <xf numFmtId="165" fontId="32" fillId="0" borderId="82" xfId="182" applyNumberFormat="1" applyFont="1" applyFill="1" applyBorder="1" applyAlignment="1" applyProtection="1">
      <protection locked="0"/>
    </xf>
    <xf numFmtId="165" fontId="32" fillId="6" borderId="92" xfId="182" applyNumberFormat="1" applyFont="1" applyFill="1" applyBorder="1" applyAlignment="1" applyProtection="1">
      <alignment horizontal="center"/>
    </xf>
    <xf numFmtId="165" fontId="32" fillId="6" borderId="94" xfId="182" applyNumberFormat="1" applyFont="1" applyFill="1" applyBorder="1" applyAlignment="1" applyProtection="1">
      <alignment horizontal="center"/>
    </xf>
    <xf numFmtId="0" fontId="12" fillId="6" borderId="150" xfId="182" applyFont="1" applyFill="1" applyBorder="1" applyAlignment="1" applyProtection="1">
      <alignment horizontal="center"/>
    </xf>
    <xf numFmtId="0" fontId="12" fillId="6" borderId="119" xfId="182" applyFont="1" applyFill="1" applyBorder="1" applyAlignment="1" applyProtection="1">
      <alignment horizontal="center"/>
    </xf>
    <xf numFmtId="0" fontId="12" fillId="6" borderId="70" xfId="182" applyFont="1" applyFill="1" applyBorder="1" applyAlignment="1" applyProtection="1">
      <alignment horizontal="center"/>
    </xf>
    <xf numFmtId="0" fontId="12" fillId="6" borderId="151" xfId="182" applyFont="1" applyFill="1" applyBorder="1" applyAlignment="1" applyProtection="1">
      <alignment horizontal="center"/>
    </xf>
    <xf numFmtId="3" fontId="32" fillId="10" borderId="117" xfId="182" applyNumberFormat="1" applyFont="1" applyFill="1" applyBorder="1" applyProtection="1"/>
    <xf numFmtId="165" fontId="32" fillId="10" borderId="117" xfId="182" applyNumberFormat="1" applyFont="1" applyFill="1" applyBorder="1" applyProtection="1"/>
    <xf numFmtId="165" fontId="32" fillId="6" borderId="70" xfId="182" applyNumberFormat="1" applyFont="1" applyFill="1" applyBorder="1" applyAlignment="1" applyProtection="1">
      <alignment horizontal="center"/>
    </xf>
    <xf numFmtId="165" fontId="32" fillId="10" borderId="120" xfId="182" applyNumberFormat="1" applyFont="1" applyFill="1" applyBorder="1" applyProtection="1"/>
    <xf numFmtId="165" fontId="32" fillId="6" borderId="119" xfId="182" applyNumberFormat="1" applyFont="1" applyFill="1" applyBorder="1" applyAlignment="1" applyProtection="1">
      <alignment horizontal="center"/>
    </xf>
    <xf numFmtId="165" fontId="32" fillId="10" borderId="59" xfId="182" applyNumberFormat="1" applyFont="1" applyFill="1" applyBorder="1" applyProtection="1"/>
    <xf numFmtId="165" fontId="32" fillId="10" borderId="66" xfId="182" applyNumberFormat="1" applyFont="1" applyFill="1" applyBorder="1" applyProtection="1"/>
    <xf numFmtId="3" fontId="12" fillId="0" borderId="35" xfId="182" applyNumberFormat="1" applyFont="1" applyFill="1" applyBorder="1" applyProtection="1">
      <protection locked="0"/>
    </xf>
    <xf numFmtId="0" fontId="12" fillId="6" borderId="9" xfId="182" applyFont="1" applyFill="1" applyBorder="1" applyAlignment="1" applyProtection="1">
      <alignment horizontal="center"/>
    </xf>
    <xf numFmtId="0" fontId="12" fillId="6" borderId="94" xfId="182" applyFont="1" applyFill="1" applyBorder="1" applyAlignment="1" applyProtection="1">
      <alignment horizontal="center"/>
    </xf>
    <xf numFmtId="3" fontId="32" fillId="0" borderId="97" xfId="182" applyNumberFormat="1" applyFont="1" applyFill="1" applyBorder="1" applyAlignment="1" applyProtection="1">
      <protection locked="0"/>
    </xf>
    <xf numFmtId="165" fontId="32" fillId="10" borderId="88" xfId="182" applyNumberFormat="1" applyFont="1" applyFill="1" applyBorder="1" applyAlignment="1" applyProtection="1"/>
    <xf numFmtId="165" fontId="32" fillId="0" borderId="98" xfId="182" applyNumberFormat="1" applyFont="1" applyFill="1" applyBorder="1" applyProtection="1">
      <protection locked="0"/>
    </xf>
    <xf numFmtId="165" fontId="32" fillId="0" borderId="99" xfId="182" applyNumberFormat="1" applyFont="1" applyFill="1" applyBorder="1" applyProtection="1">
      <protection locked="0"/>
    </xf>
    <xf numFmtId="165" fontId="32" fillId="10" borderId="123" xfId="182" applyNumberFormat="1" applyFont="1" applyFill="1" applyBorder="1" applyProtection="1"/>
    <xf numFmtId="0" fontId="12" fillId="6" borderId="95" xfId="182" applyFont="1" applyFill="1" applyBorder="1" applyAlignment="1" applyProtection="1">
      <alignment horizontal="center"/>
    </xf>
    <xf numFmtId="0" fontId="12" fillId="6" borderId="130" xfId="182" applyFont="1" applyFill="1" applyBorder="1" applyAlignment="1" applyProtection="1">
      <alignment horizontal="center"/>
    </xf>
    <xf numFmtId="0" fontId="12" fillId="6" borderId="53" xfId="182" applyFont="1" applyFill="1" applyBorder="1" applyAlignment="1" applyProtection="1">
      <alignment horizontal="center"/>
    </xf>
    <xf numFmtId="3" fontId="32" fillId="0" borderId="87" xfId="182" applyNumberFormat="1" applyFont="1" applyFill="1" applyBorder="1" applyAlignment="1" applyProtection="1">
      <protection locked="0"/>
    </xf>
    <xf numFmtId="165" fontId="32" fillId="0" borderId="92" xfId="182" applyNumberFormat="1" applyFont="1" applyFill="1" applyBorder="1" applyAlignment="1" applyProtection="1">
      <protection locked="0"/>
    </xf>
    <xf numFmtId="165" fontId="32" fillId="0" borderId="82" xfId="182" applyNumberFormat="1" applyFont="1" applyFill="1" applyBorder="1" applyProtection="1">
      <protection locked="0"/>
    </xf>
    <xf numFmtId="165" fontId="32" fillId="0" borderId="100" xfId="182" applyNumberFormat="1" applyFont="1" applyFill="1" applyBorder="1" applyProtection="1">
      <protection locked="0"/>
    </xf>
    <xf numFmtId="165" fontId="32" fillId="0" borderId="88" xfId="182" applyNumberFormat="1" applyFont="1" applyFill="1" applyBorder="1" applyProtection="1">
      <protection locked="0"/>
    </xf>
    <xf numFmtId="165" fontId="32" fillId="10" borderId="126" xfId="182" applyNumberFormat="1" applyFont="1" applyFill="1" applyBorder="1" applyProtection="1"/>
    <xf numFmtId="165" fontId="32" fillId="0" borderId="93" xfId="182" applyNumberFormat="1" applyFont="1" applyFill="1" applyBorder="1" applyAlignment="1" applyProtection="1">
      <protection locked="0"/>
    </xf>
    <xf numFmtId="165" fontId="32" fillId="0" borderId="101" xfId="182" applyNumberFormat="1" applyFont="1" applyFill="1" applyBorder="1" applyProtection="1">
      <protection locked="0"/>
    </xf>
    <xf numFmtId="0" fontId="12" fillId="6" borderId="131" xfId="182" applyFont="1" applyFill="1" applyBorder="1" applyAlignment="1" applyProtection="1">
      <alignment horizontal="center"/>
    </xf>
    <xf numFmtId="3" fontId="32" fillId="0" borderId="82" xfId="182" applyNumberFormat="1" applyFont="1" applyFill="1" applyBorder="1" applyAlignment="1" applyProtection="1">
      <protection locked="0"/>
    </xf>
    <xf numFmtId="165" fontId="32" fillId="0" borderId="94" xfId="182" applyNumberFormat="1" applyFont="1" applyFill="1" applyBorder="1" applyAlignment="1" applyProtection="1">
      <protection locked="0"/>
    </xf>
    <xf numFmtId="3" fontId="32" fillId="0" borderId="90" xfId="182" applyNumberFormat="1" applyFont="1" applyFill="1" applyBorder="1" applyAlignment="1" applyProtection="1">
      <protection locked="0"/>
    </xf>
    <xf numFmtId="165" fontId="32" fillId="0" borderId="95" xfId="182" applyNumberFormat="1" applyFont="1" applyFill="1" applyBorder="1" applyAlignment="1" applyProtection="1">
      <protection locked="0"/>
    </xf>
    <xf numFmtId="165" fontId="32" fillId="10" borderId="70" xfId="182" applyNumberFormat="1" applyFont="1" applyFill="1" applyBorder="1" applyProtection="1"/>
    <xf numFmtId="165" fontId="32" fillId="10" borderId="127" xfId="182" applyNumberFormat="1" applyFont="1" applyFill="1" applyBorder="1" applyProtection="1"/>
    <xf numFmtId="0" fontId="34" fillId="6" borderId="0" xfId="63" applyFont="1" applyFill="1" applyBorder="1" applyAlignment="1" applyProtection="1">
      <alignment horizontal="center" vertical="center"/>
    </xf>
    <xf numFmtId="0" fontId="12" fillId="6" borderId="132" xfId="182" applyFont="1" applyFill="1" applyBorder="1" applyAlignment="1" applyProtection="1">
      <alignment horizontal="center"/>
    </xf>
    <xf numFmtId="3" fontId="32" fillId="10" borderId="122" xfId="182" applyNumberFormat="1" applyFont="1" applyFill="1" applyBorder="1" applyProtection="1"/>
    <xf numFmtId="165" fontId="32" fillId="10" borderId="122" xfId="182" applyNumberFormat="1" applyFont="1" applyFill="1" applyBorder="1" applyAlignment="1" applyProtection="1"/>
    <xf numFmtId="165" fontId="32" fillId="10" borderId="6" xfId="182" applyNumberFormat="1" applyFont="1" applyFill="1" applyBorder="1" applyAlignment="1" applyProtection="1"/>
    <xf numFmtId="165" fontId="32" fillId="10" borderId="121" xfId="182" applyNumberFormat="1" applyFont="1" applyFill="1" applyBorder="1" applyAlignment="1" applyProtection="1"/>
    <xf numFmtId="165" fontId="32" fillId="10" borderId="57" xfId="182" applyNumberFormat="1" applyFont="1" applyFill="1" applyBorder="1" applyAlignment="1" applyProtection="1"/>
    <xf numFmtId="165" fontId="32" fillId="10" borderId="105" xfId="182" applyNumberFormat="1" applyFont="1" applyFill="1" applyBorder="1" applyProtection="1"/>
    <xf numFmtId="3" fontId="12" fillId="0" borderId="26" xfId="182" applyNumberFormat="1" applyFont="1" applyFill="1" applyBorder="1" applyProtection="1">
      <protection locked="0"/>
    </xf>
    <xf numFmtId="0" fontId="32" fillId="0" borderId="0" xfId="182" applyFont="1" applyFill="1" applyBorder="1" applyAlignment="1" applyProtection="1"/>
    <xf numFmtId="0" fontId="12" fillId="0" borderId="0" xfId="182" applyFont="1" applyFill="1" applyBorder="1" applyAlignment="1" applyProtection="1">
      <alignment horizontal="center"/>
    </xf>
    <xf numFmtId="3" fontId="12" fillId="0" borderId="0" xfId="182" applyNumberFormat="1" applyFont="1" applyFill="1" applyBorder="1" applyProtection="1"/>
    <xf numFmtId="165" fontId="12" fillId="0" borderId="0" xfId="182" applyNumberFormat="1" applyFont="1" applyFill="1" applyBorder="1" applyAlignment="1" applyProtection="1"/>
    <xf numFmtId="165" fontId="12" fillId="0" borderId="0" xfId="182" applyNumberFormat="1" applyFont="1" applyFill="1" applyBorder="1" applyAlignment="1" applyProtection="1">
      <alignment horizontal="center"/>
    </xf>
    <xf numFmtId="165" fontId="12" fillId="0" borderId="0" xfId="182" applyNumberFormat="1" applyFont="1" applyFill="1" applyBorder="1" applyProtection="1"/>
    <xf numFmtId="0" fontId="12" fillId="0" borderId="0" xfId="63" applyFont="1" applyFill="1" applyAlignment="1" applyProtection="1">
      <alignment horizontal="center" vertical="center"/>
    </xf>
    <xf numFmtId="0" fontId="90" fillId="6" borderId="38" xfId="67" applyFont="1" applyFill="1" applyBorder="1" applyProtection="1"/>
    <xf numFmtId="0" fontId="90" fillId="6" borderId="22" xfId="67" applyFont="1" applyFill="1" applyBorder="1" applyProtection="1"/>
    <xf numFmtId="0" fontId="12" fillId="0" borderId="141" xfId="63" applyFont="1" applyFill="1" applyBorder="1" applyAlignment="1" applyProtection="1">
      <alignment vertical="center"/>
    </xf>
    <xf numFmtId="1" fontId="34" fillId="0" borderId="20" xfId="48" applyNumberFormat="1" applyFont="1" applyFill="1" applyBorder="1" applyAlignment="1" applyProtection="1">
      <alignment horizontal="center" vertical="center"/>
    </xf>
    <xf numFmtId="0" fontId="34" fillId="0" borderId="22" xfId="48" applyFont="1" applyFill="1" applyBorder="1" applyAlignment="1" applyProtection="1">
      <alignment horizontal="center"/>
    </xf>
    <xf numFmtId="0" fontId="12" fillId="0" borderId="22" xfId="48" applyFont="1" applyFill="1" applyBorder="1" applyAlignment="1" applyProtection="1">
      <alignment horizontal="left" indent="2"/>
    </xf>
    <xf numFmtId="0" fontId="87" fillId="0" borderId="0" xfId="84" applyFont="1" applyFill="1" applyProtection="1"/>
    <xf numFmtId="0" fontId="12" fillId="0" borderId="0" xfId="84" applyFill="1" applyProtection="1"/>
    <xf numFmtId="0" fontId="87" fillId="0" borderId="0" xfId="57" applyFont="1" applyProtection="1"/>
    <xf numFmtId="14" fontId="12" fillId="0" borderId="0" xfId="66" applyNumberFormat="1" applyFont="1" applyFill="1" applyBorder="1" applyAlignment="1" applyProtection="1">
      <alignment horizontal="left"/>
      <protection locked="0"/>
    </xf>
    <xf numFmtId="0" fontId="117" fillId="0" borderId="0" xfId="48" applyFont="1" applyFill="1" applyBorder="1" applyAlignment="1" applyProtection="1">
      <alignment horizontal="left"/>
    </xf>
    <xf numFmtId="0" fontId="12" fillId="0" borderId="0" xfId="0" applyFont="1" applyAlignment="1">
      <alignment horizontal="left" vertical="center"/>
    </xf>
    <xf numFmtId="0" fontId="12" fillId="0" borderId="0" xfId="0" applyFont="1"/>
    <xf numFmtId="165" fontId="27" fillId="10" borderId="33" xfId="48" applyNumberFormat="1" applyFont="1" applyFill="1" applyBorder="1" applyAlignment="1" applyProtection="1"/>
    <xf numFmtId="165" fontId="27" fillId="10" borderId="67" xfId="48" applyNumberFormat="1" applyFont="1" applyFill="1" applyBorder="1" applyAlignment="1" applyProtection="1"/>
    <xf numFmtId="165" fontId="34" fillId="10" borderId="64" xfId="48" applyNumberFormat="1" applyFont="1" applyFill="1" applyBorder="1" applyAlignment="1" applyProtection="1"/>
    <xf numFmtId="165" fontId="34" fillId="10" borderId="67" xfId="48" applyNumberFormat="1" applyFont="1" applyFill="1" applyBorder="1" applyAlignment="1" applyProtection="1"/>
    <xf numFmtId="165" fontId="12" fillId="0" borderId="38" xfId="48" applyNumberFormat="1" applyFont="1" applyFill="1" applyBorder="1" applyAlignment="1" applyProtection="1">
      <alignment horizontal="right"/>
      <protection locked="0"/>
    </xf>
    <xf numFmtId="165" fontId="12" fillId="0" borderId="15" xfId="48" applyNumberFormat="1" applyFont="1" applyFill="1" applyBorder="1" applyAlignment="1" applyProtection="1">
      <protection locked="0"/>
    </xf>
    <xf numFmtId="165" fontId="12" fillId="0" borderId="1" xfId="48" applyNumberFormat="1" applyFont="1" applyFill="1" applyBorder="1" applyAlignment="1" applyProtection="1">
      <protection locked="0"/>
    </xf>
    <xf numFmtId="165" fontId="12" fillId="0" borderId="38" xfId="48" applyNumberFormat="1" applyFont="1" applyFill="1" applyBorder="1" applyAlignment="1" applyProtection="1">
      <protection locked="0"/>
    </xf>
    <xf numFmtId="165" fontId="12" fillId="0" borderId="1" xfId="48" applyNumberFormat="1" applyFont="1" applyFill="1" applyBorder="1" applyAlignment="1" applyProtection="1">
      <alignment horizontal="right"/>
      <protection locked="0"/>
    </xf>
    <xf numFmtId="165" fontId="6" fillId="0" borderId="0" xfId="45" applyNumberFormat="1" applyFill="1" applyProtection="1">
      <protection locked="0"/>
    </xf>
    <xf numFmtId="165" fontId="12" fillId="0" borderId="62" xfId="48" applyNumberFormat="1" applyFont="1" applyFill="1" applyBorder="1" applyAlignment="1" applyProtection="1">
      <alignment horizontal="right"/>
      <protection locked="0"/>
    </xf>
    <xf numFmtId="165" fontId="12" fillId="0" borderId="60" xfId="48" applyNumberFormat="1" applyFont="1" applyFill="1" applyBorder="1" applyAlignment="1" applyProtection="1">
      <protection locked="0"/>
    </xf>
    <xf numFmtId="165" fontId="12" fillId="0" borderId="15" xfId="48" applyNumberFormat="1" applyFont="1" applyFill="1" applyBorder="1" applyAlignment="1" applyProtection="1">
      <alignment horizontal="right"/>
      <protection locked="0"/>
    </xf>
    <xf numFmtId="165" fontId="12" fillId="0" borderId="37" xfId="48" applyNumberFormat="1" applyFont="1" applyFill="1" applyBorder="1" applyAlignment="1" applyProtection="1">
      <alignment horizontal="right"/>
      <protection locked="0"/>
    </xf>
    <xf numFmtId="0" fontId="12" fillId="6" borderId="57" xfId="48" applyFont="1" applyFill="1" applyBorder="1" applyAlignment="1" applyProtection="1">
      <alignment horizontal="center"/>
    </xf>
    <xf numFmtId="0" fontId="12" fillId="0" borderId="0" xfId="67" applyFont="1" applyFill="1" applyBorder="1" applyProtection="1">
      <protection locked="0"/>
    </xf>
    <xf numFmtId="0" fontId="117" fillId="0" borderId="0" xfId="0" applyFont="1"/>
    <xf numFmtId="0" fontId="34" fillId="0" borderId="0" xfId="0" applyFont="1" applyFill="1"/>
    <xf numFmtId="0" fontId="34" fillId="0" borderId="0" xfId="0" applyFont="1"/>
    <xf numFmtId="0" fontId="12" fillId="0" borderId="0" xfId="0" applyFont="1" applyAlignment="1">
      <alignment horizontal="left" indent="1"/>
    </xf>
    <xf numFmtId="0" fontId="11" fillId="0" borderId="0" xfId="0" applyFont="1" applyAlignment="1">
      <alignment vertical="center"/>
    </xf>
    <xf numFmtId="0" fontId="12" fillId="0" borderId="19" xfId="64" applyFont="1" applyFill="1" applyBorder="1" applyAlignment="1" applyProtection="1">
      <alignment horizontal="left" vertical="center"/>
    </xf>
    <xf numFmtId="0" fontId="78" fillId="0" borderId="106" xfId="64" applyFont="1" applyFill="1" applyBorder="1" applyAlignment="1" applyProtection="1">
      <alignment horizontal="left" vertical="center"/>
    </xf>
    <xf numFmtId="0" fontId="12" fillId="0" borderId="106" xfId="64" applyFont="1" applyFill="1" applyBorder="1" applyAlignment="1" applyProtection="1">
      <alignment horizontal="left" vertical="center"/>
    </xf>
    <xf numFmtId="0" fontId="12" fillId="0" borderId="7" xfId="64" applyFont="1" applyFill="1" applyBorder="1" applyAlignment="1" applyProtection="1">
      <alignment vertical="center"/>
    </xf>
    <xf numFmtId="0" fontId="12" fillId="0" borderId="54" xfId="64" applyFont="1" applyFill="1" applyBorder="1" applyAlignment="1" applyProtection="1">
      <alignment horizontal="left" vertical="center"/>
    </xf>
    <xf numFmtId="0" fontId="12" fillId="0" borderId="17" xfId="48" applyFont="1" applyFill="1" applyBorder="1" applyAlignment="1" applyProtection="1">
      <alignment horizontal="left" indent="2"/>
    </xf>
    <xf numFmtId="0" fontId="12" fillId="0" borderId="0" xfId="234" applyFont="1" applyFill="1"/>
    <xf numFmtId="0" fontId="12" fillId="0" borderId="0" xfId="234"/>
    <xf numFmtId="0" fontId="3" fillId="0" borderId="0" xfId="235"/>
    <xf numFmtId="0" fontId="34" fillId="0" borderId="0" xfId="331" applyFont="1" applyFill="1" applyAlignment="1">
      <alignment horizontal="right"/>
    </xf>
    <xf numFmtId="0" fontId="34" fillId="0" borderId="0" xfId="332" applyFont="1" applyFill="1" applyAlignment="1" applyProtection="1">
      <alignment horizontal="right" vertical="center"/>
    </xf>
    <xf numFmtId="49" fontId="41" fillId="0" borderId="0" xfId="234" applyNumberFormat="1" applyFont="1" applyFill="1" applyBorder="1" applyAlignment="1">
      <alignment vertical="center"/>
    </xf>
    <xf numFmtId="0" fontId="12" fillId="0" borderId="0" xfId="234" applyFont="1" applyFill="1" applyBorder="1" applyAlignment="1" applyProtection="1">
      <alignment horizontal="right" vertical="center"/>
    </xf>
    <xf numFmtId="0" fontId="127" fillId="0" borderId="168" xfId="235" applyFont="1" applyBorder="1" applyAlignment="1">
      <alignment horizontal="center" vertical="center" wrapText="1"/>
    </xf>
    <xf numFmtId="0" fontId="127" fillId="0" borderId="169" xfId="235" applyFont="1" applyBorder="1" applyAlignment="1">
      <alignment horizontal="center" vertical="center" wrapText="1"/>
    </xf>
    <xf numFmtId="0" fontId="127" fillId="0" borderId="170" xfId="235" applyFont="1" applyBorder="1" applyAlignment="1">
      <alignment horizontal="center" vertical="center" wrapText="1"/>
    </xf>
    <xf numFmtId="0" fontId="127" fillId="0" borderId="171" xfId="235" applyFont="1" applyBorder="1" applyAlignment="1">
      <alignment horizontal="center" vertical="center" wrapText="1"/>
    </xf>
    <xf numFmtId="0" fontId="127" fillId="0" borderId="172" xfId="235" applyFont="1" applyBorder="1" applyAlignment="1">
      <alignment horizontal="center" vertical="center" wrapText="1"/>
    </xf>
    <xf numFmtId="0" fontId="128" fillId="0" borderId="19" xfId="235" applyFont="1" applyBorder="1" applyAlignment="1">
      <alignment horizontal="center"/>
    </xf>
    <xf numFmtId="0" fontId="128" fillId="0" borderId="0" xfId="235" applyFont="1" applyBorder="1" applyAlignment="1">
      <alignment horizontal="center"/>
    </xf>
    <xf numFmtId="0" fontId="3" fillId="0" borderId="0" xfId="235" applyBorder="1"/>
    <xf numFmtId="0" fontId="12" fillId="0" borderId="141" xfId="334" applyFont="1" applyFill="1" applyBorder="1" applyAlignment="1" applyProtection="1">
      <protection locked="0"/>
    </xf>
    <xf numFmtId="0" fontId="12" fillId="0" borderId="8" xfId="333" applyFont="1" applyFill="1" applyBorder="1" applyProtection="1">
      <protection locked="0"/>
    </xf>
    <xf numFmtId="0" fontId="12" fillId="0" borderId="0" xfId="333" applyFont="1" applyFill="1" applyBorder="1" applyProtection="1">
      <protection locked="0"/>
    </xf>
    <xf numFmtId="0" fontId="12" fillId="0" borderId="9" xfId="333" applyFont="1" applyFill="1" applyBorder="1" applyProtection="1">
      <protection locked="0"/>
    </xf>
    <xf numFmtId="3" fontId="12" fillId="0" borderId="141" xfId="334" applyNumberFormat="1" applyFont="1" applyFill="1" applyBorder="1" applyAlignment="1" applyProtection="1">
      <alignment horizontal="left"/>
      <protection locked="0"/>
    </xf>
    <xf numFmtId="3" fontId="12" fillId="0" borderId="0" xfId="334" applyNumberFormat="1" applyFont="1" applyFill="1" applyBorder="1" applyAlignment="1" applyProtection="1">
      <protection locked="0"/>
    </xf>
    <xf numFmtId="0" fontId="12" fillId="0" borderId="24" xfId="332" applyFont="1" applyFill="1" applyBorder="1" applyAlignment="1" applyProtection="1">
      <alignment horizontal="left"/>
    </xf>
    <xf numFmtId="14" fontId="12" fillId="0" borderId="85" xfId="333" applyNumberFormat="1" applyFont="1" applyFill="1" applyBorder="1" applyAlignment="1" applyProtection="1">
      <alignment horizontal="left"/>
    </xf>
    <xf numFmtId="0" fontId="12" fillId="0" borderId="0" xfId="332" applyFont="1" applyFill="1" applyBorder="1" applyAlignment="1" applyProtection="1">
      <alignment horizontal="left"/>
    </xf>
    <xf numFmtId="0" fontId="12" fillId="0" borderId="0" xfId="333" applyFont="1" applyFill="1" applyBorder="1" applyProtection="1"/>
    <xf numFmtId="0" fontId="133" fillId="0" borderId="0" xfId="235" applyFont="1"/>
    <xf numFmtId="0" fontId="41" fillId="0" borderId="0" xfId="82" applyFont="1" applyFill="1" applyAlignment="1" applyProtection="1"/>
    <xf numFmtId="165" fontId="32" fillId="12" borderId="86" xfId="62" applyNumberFormat="1" applyFont="1" applyFill="1" applyBorder="1" applyAlignment="1" applyProtection="1">
      <alignment horizontal="left"/>
    </xf>
    <xf numFmtId="165" fontId="13" fillId="12" borderId="115" xfId="67" applyNumberFormat="1" applyFont="1" applyFill="1" applyBorder="1" applyProtection="1">
      <protection locked="0"/>
    </xf>
    <xf numFmtId="165" fontId="32" fillId="12" borderId="44" xfId="62" applyNumberFormat="1" applyFont="1" applyFill="1" applyBorder="1" applyAlignment="1" applyProtection="1">
      <alignment horizontal="left"/>
    </xf>
    <xf numFmtId="0" fontId="6" fillId="12" borderId="44" xfId="83" applyFill="1" applyBorder="1"/>
    <xf numFmtId="165" fontId="13" fillId="12" borderId="46" xfId="67" applyNumberFormat="1" applyFont="1" applyFill="1" applyBorder="1" applyProtection="1">
      <protection locked="0"/>
    </xf>
    <xf numFmtId="0" fontId="13" fillId="12" borderId="183" xfId="61" applyFont="1" applyFill="1" applyBorder="1" applyProtection="1"/>
    <xf numFmtId="0" fontId="13" fillId="12" borderId="192" xfId="67" applyFont="1" applyFill="1" applyBorder="1" applyProtection="1"/>
    <xf numFmtId="0" fontId="13" fillId="12" borderId="184" xfId="67" applyFont="1" applyFill="1" applyBorder="1" applyProtection="1"/>
    <xf numFmtId="49" fontId="12" fillId="0" borderId="141" xfId="246" applyNumberFormat="1" applyFont="1" applyFill="1" applyBorder="1" applyAlignment="1" applyProtection="1">
      <protection locked="0"/>
    </xf>
    <xf numFmtId="49" fontId="12" fillId="0" borderId="0" xfId="246" applyNumberFormat="1" applyFont="1" applyFill="1" applyBorder="1" applyAlignment="1" applyProtection="1">
      <protection locked="0"/>
    </xf>
    <xf numFmtId="49" fontId="6" fillId="0" borderId="0" xfId="83" applyNumberFormat="1" applyBorder="1" applyProtection="1">
      <protection locked="0"/>
    </xf>
    <xf numFmtId="49" fontId="12" fillId="0" borderId="9" xfId="67" applyNumberFormat="1" applyFont="1" applyFill="1" applyBorder="1" applyProtection="1">
      <protection locked="0"/>
    </xf>
    <xf numFmtId="49" fontId="29" fillId="0" borderId="141" xfId="183" applyNumberFormat="1" applyFont="1" applyFill="1" applyBorder="1" applyAlignment="1" applyProtection="1">
      <alignment horizontal="left"/>
      <protection locked="0"/>
    </xf>
    <xf numFmtId="49" fontId="12" fillId="0" borderId="8" xfId="67" applyNumberFormat="1" applyFont="1" applyFill="1" applyBorder="1" applyProtection="1">
      <protection locked="0"/>
    </xf>
    <xf numFmtId="49" fontId="29" fillId="0" borderId="0" xfId="183" applyNumberFormat="1" applyFont="1" applyFill="1" applyBorder="1" applyAlignment="1" applyProtection="1">
      <protection locked="0"/>
    </xf>
    <xf numFmtId="49" fontId="29" fillId="0" borderId="180" xfId="61" applyNumberFormat="1" applyFont="1" applyFill="1" applyBorder="1" applyAlignment="1" applyProtection="1">
      <alignment horizontal="left"/>
      <protection locked="0"/>
    </xf>
    <xf numFmtId="49" fontId="12" fillId="0" borderId="193" xfId="67" applyNumberFormat="1" applyFont="1" applyFill="1" applyBorder="1" applyProtection="1">
      <protection locked="0"/>
    </xf>
    <xf numFmtId="49" fontId="12" fillId="0" borderId="191" xfId="67" applyNumberFormat="1" applyFont="1" applyFill="1" applyBorder="1" applyProtection="1">
      <protection locked="0"/>
    </xf>
    <xf numFmtId="49" fontId="6" fillId="0" borderId="191" xfId="83" applyNumberFormat="1" applyBorder="1" applyProtection="1">
      <protection locked="0"/>
    </xf>
    <xf numFmtId="49" fontId="12" fillId="0" borderId="181" xfId="67" applyNumberFormat="1" applyFont="1" applyFill="1" applyBorder="1" applyProtection="1">
      <protection locked="0"/>
    </xf>
    <xf numFmtId="0" fontId="6" fillId="0" borderId="180" xfId="61" applyFont="1" applyFill="1" applyBorder="1" applyAlignment="1" applyProtection="1">
      <alignment horizontal="left"/>
    </xf>
    <xf numFmtId="14" fontId="12" fillId="0" borderId="181" xfId="67" applyNumberFormat="1" applyFont="1" applyFill="1" applyBorder="1" applyAlignment="1" applyProtection="1">
      <alignment horizontal="left"/>
      <protection locked="0"/>
    </xf>
    <xf numFmtId="0" fontId="6" fillId="0" borderId="0" xfId="61" applyFont="1" applyFill="1" applyBorder="1" applyAlignment="1" applyProtection="1">
      <alignment horizontal="left"/>
      <protection locked="0"/>
    </xf>
    <xf numFmtId="0" fontId="12" fillId="0" borderId="0" xfId="236" applyProtection="1">
      <protection locked="0"/>
    </xf>
    <xf numFmtId="0" fontId="135" fillId="0" borderId="0" xfId="177" applyFont="1" applyFill="1" applyBorder="1" applyAlignment="1" applyProtection="1"/>
    <xf numFmtId="0" fontId="12" fillId="0" borderId="71" xfId="182" applyFont="1" applyFill="1" applyBorder="1" applyAlignment="1" applyProtection="1">
      <alignment horizontal="center" vertical="center"/>
    </xf>
    <xf numFmtId="0" fontId="12" fillId="0" borderId="72" xfId="182" applyFont="1" applyFill="1" applyBorder="1" applyAlignment="1" applyProtection="1">
      <alignment horizontal="center" vertical="center"/>
    </xf>
    <xf numFmtId="0" fontId="12" fillId="0" borderId="73" xfId="182" applyFont="1" applyFill="1" applyBorder="1" applyAlignment="1" applyProtection="1">
      <alignment horizontal="center" vertical="center"/>
    </xf>
    <xf numFmtId="0" fontId="12" fillId="0" borderId="74" xfId="182" applyFont="1" applyFill="1" applyBorder="1" applyAlignment="1" applyProtection="1">
      <alignment horizontal="center" vertical="center"/>
    </xf>
    <xf numFmtId="165" fontId="6" fillId="0" borderId="23" xfId="0" applyNumberFormat="1" applyFont="1" applyFill="1" applyBorder="1" applyAlignment="1" applyProtection="1">
      <alignment horizontal="right"/>
      <protection locked="0"/>
    </xf>
    <xf numFmtId="0" fontId="13" fillId="0" borderId="181" xfId="67" applyFont="1" applyFill="1" applyBorder="1" applyProtection="1">
      <protection locked="0"/>
    </xf>
    <xf numFmtId="0" fontId="13" fillId="0" borderId="191" xfId="67" applyFont="1" applyFill="1" applyBorder="1" applyProtection="1">
      <protection locked="0"/>
    </xf>
    <xf numFmtId="0" fontId="13" fillId="6" borderId="44" xfId="67" applyFont="1" applyFill="1" applyBorder="1" applyProtection="1">
      <protection locked="0"/>
    </xf>
    <xf numFmtId="14" fontId="6" fillId="6" borderId="26" xfId="0" applyNumberFormat="1" applyFont="1" applyFill="1" applyBorder="1" applyAlignment="1" applyProtection="1">
      <alignment horizontal="center" vertical="center"/>
    </xf>
    <xf numFmtId="0" fontId="0" fillId="6" borderId="26" xfId="0" applyFill="1" applyBorder="1" applyAlignment="1" applyProtection="1">
      <alignment horizontal="center" vertical="center"/>
    </xf>
    <xf numFmtId="0" fontId="0" fillId="0" borderId="200" xfId="0" applyFill="1" applyBorder="1" applyAlignment="1" applyProtection="1">
      <alignment horizontal="center" vertical="center"/>
    </xf>
    <xf numFmtId="0" fontId="0" fillId="0" borderId="200" xfId="0" applyFill="1" applyBorder="1" applyProtection="1"/>
    <xf numFmtId="0" fontId="41" fillId="0" borderId="0" xfId="0" applyFont="1" applyFill="1" applyBorder="1" applyAlignment="1" applyProtection="1">
      <alignment wrapText="1"/>
    </xf>
    <xf numFmtId="0" fontId="0" fillId="0" borderId="191" xfId="0" applyFill="1" applyBorder="1" applyProtection="1"/>
    <xf numFmtId="165" fontId="6" fillId="0" borderId="56" xfId="0" applyNumberFormat="1" applyFont="1" applyFill="1" applyBorder="1" applyAlignment="1" applyProtection="1">
      <alignment horizontal="right"/>
      <protection locked="0"/>
    </xf>
    <xf numFmtId="14" fontId="0" fillId="6" borderId="26" xfId="0" applyNumberFormat="1" applyFont="1" applyFill="1" applyBorder="1" applyAlignment="1" applyProtection="1">
      <alignment horizontal="center" vertical="center"/>
    </xf>
    <xf numFmtId="0" fontId="137" fillId="0" borderId="0" xfId="0" applyFont="1" applyFill="1" applyBorder="1" applyProtection="1"/>
    <xf numFmtId="0" fontId="136" fillId="0" borderId="0" xfId="0" applyFont="1" applyFill="1" applyBorder="1" applyProtection="1"/>
    <xf numFmtId="165" fontId="22" fillId="0" borderId="0" xfId="57" applyNumberFormat="1" applyProtection="1"/>
    <xf numFmtId="0" fontId="34" fillId="0" borderId="194" xfId="48" applyFont="1" applyFill="1" applyBorder="1" applyAlignment="1" applyProtection="1">
      <alignment horizontal="center" vertical="center" wrapText="1"/>
    </xf>
    <xf numFmtId="0" fontId="27" fillId="6" borderId="46" xfId="48" applyFont="1" applyFill="1" applyBorder="1" applyAlignment="1" applyProtection="1">
      <alignment horizontal="center"/>
    </xf>
    <xf numFmtId="165" fontId="27" fillId="6" borderId="3" xfId="56" applyNumberFormat="1" applyFont="1" applyFill="1" applyBorder="1" applyAlignment="1" applyProtection="1">
      <alignment horizontal="center"/>
      <protection locked="0"/>
    </xf>
    <xf numFmtId="165" fontId="27" fillId="6" borderId="38" xfId="56" applyNumberFormat="1" applyFont="1" applyFill="1" applyBorder="1" applyAlignment="1" applyProtection="1">
      <alignment horizontal="center"/>
      <protection locked="0"/>
    </xf>
    <xf numFmtId="0" fontId="27" fillId="0" borderId="50" xfId="61" applyFont="1" applyFill="1" applyBorder="1" applyAlignment="1" applyProtection="1">
      <alignment horizontal="left"/>
      <protection locked="0"/>
    </xf>
    <xf numFmtId="0" fontId="27" fillId="0" borderId="62" xfId="66" applyFont="1" applyFill="1" applyBorder="1" applyProtection="1">
      <protection locked="0"/>
    </xf>
    <xf numFmtId="0" fontId="27" fillId="0" borderId="10" xfId="66" applyFont="1" applyFill="1" applyBorder="1" applyProtection="1">
      <protection locked="0"/>
    </xf>
    <xf numFmtId="0" fontId="27" fillId="0" borderId="36" xfId="66" applyFont="1" applyFill="1" applyBorder="1" applyProtection="1">
      <protection locked="0"/>
    </xf>
    <xf numFmtId="165" fontId="128" fillId="0" borderId="39" xfId="235" applyNumberFormat="1" applyFont="1" applyBorder="1" applyProtection="1">
      <protection locked="0"/>
    </xf>
    <xf numFmtId="165" fontId="128" fillId="0" borderId="64" xfId="235" applyNumberFormat="1" applyFont="1" applyBorder="1" applyProtection="1">
      <protection locked="0"/>
    </xf>
    <xf numFmtId="165" fontId="128" fillId="0" borderId="34" xfId="235" applyNumberFormat="1" applyFont="1" applyBorder="1" applyProtection="1">
      <protection locked="0"/>
    </xf>
    <xf numFmtId="165" fontId="128" fillId="0" borderId="55" xfId="235" applyNumberFormat="1" applyFont="1" applyBorder="1" applyProtection="1">
      <protection locked="0"/>
    </xf>
    <xf numFmtId="165" fontId="128" fillId="0" borderId="66" xfId="235" applyNumberFormat="1" applyFont="1" applyBorder="1" applyProtection="1">
      <protection locked="0"/>
    </xf>
    <xf numFmtId="165" fontId="128" fillId="0" borderId="59" xfId="235" applyNumberFormat="1" applyFont="1" applyBorder="1" applyProtection="1">
      <protection locked="0"/>
    </xf>
    <xf numFmtId="49" fontId="128" fillId="0" borderId="16" xfId="235" applyNumberFormat="1" applyFont="1" applyBorder="1" applyAlignment="1" applyProtection="1">
      <alignment horizontal="left"/>
      <protection locked="0"/>
    </xf>
    <xf numFmtId="49" fontId="128" fillId="0" borderId="16" xfId="235" applyNumberFormat="1" applyFont="1" applyBorder="1" applyAlignment="1" applyProtection="1">
      <alignment horizontal="left" wrapText="1"/>
      <protection locked="0"/>
    </xf>
    <xf numFmtId="49" fontId="128" fillId="0" borderId="23" xfId="235" applyNumberFormat="1" applyFont="1" applyBorder="1" applyAlignment="1" applyProtection="1">
      <alignment horizontal="left" wrapText="1"/>
      <protection locked="0"/>
    </xf>
    <xf numFmtId="49" fontId="128" fillId="0" borderId="23" xfId="235" applyNumberFormat="1" applyFont="1" applyBorder="1" applyAlignment="1" applyProtection="1">
      <alignment horizontal="left"/>
      <protection locked="0"/>
    </xf>
    <xf numFmtId="49" fontId="128" fillId="0" borderId="35" xfId="235" applyNumberFormat="1" applyFont="1" applyBorder="1" applyAlignment="1" applyProtection="1">
      <alignment horizontal="left"/>
      <protection locked="0"/>
    </xf>
    <xf numFmtId="49" fontId="128" fillId="0" borderId="35" xfId="235" applyNumberFormat="1" applyFont="1" applyBorder="1" applyAlignment="1" applyProtection="1">
      <alignment horizontal="left" wrapText="1"/>
      <protection locked="0"/>
    </xf>
    <xf numFmtId="0" fontId="12" fillId="0" borderId="50" xfId="332" applyFont="1" applyFill="1" applyBorder="1" applyAlignment="1" applyProtection="1">
      <alignment horizontal="left"/>
      <protection locked="0"/>
    </xf>
    <xf numFmtId="0" fontId="12" fillId="0" borderId="62" xfId="333" applyFont="1" applyFill="1" applyBorder="1" applyProtection="1">
      <protection locked="0"/>
    </xf>
    <xf numFmtId="0" fontId="12" fillId="0" borderId="10" xfId="333" applyFont="1" applyFill="1" applyBorder="1" applyProtection="1">
      <protection locked="0"/>
    </xf>
    <xf numFmtId="0" fontId="12" fillId="0" borderId="36" xfId="333" applyFont="1" applyFill="1" applyBorder="1" applyProtection="1">
      <protection locked="0"/>
    </xf>
    <xf numFmtId="0" fontId="12" fillId="12" borderId="86" xfId="332" applyFont="1" applyFill="1" applyBorder="1" applyAlignment="1" applyProtection="1">
      <alignment horizontal="left"/>
    </xf>
    <xf numFmtId="0" fontId="12" fillId="12" borderId="44" xfId="332" applyFont="1" applyFill="1" applyBorder="1" applyAlignment="1" applyProtection="1">
      <alignment horizontal="left"/>
    </xf>
    <xf numFmtId="0" fontId="12" fillId="12" borderId="17" xfId="332" applyFont="1" applyFill="1" applyBorder="1" applyProtection="1"/>
    <xf numFmtId="0" fontId="12" fillId="12" borderId="161" xfId="333" applyFont="1" applyFill="1" applyBorder="1" applyProtection="1"/>
    <xf numFmtId="0" fontId="12" fillId="12" borderId="173" xfId="332" applyFont="1" applyFill="1" applyBorder="1" applyProtection="1"/>
    <xf numFmtId="0" fontId="12" fillId="12" borderId="174" xfId="333" applyFont="1" applyFill="1" applyBorder="1" applyProtection="1"/>
    <xf numFmtId="0" fontId="12" fillId="12" borderId="115" xfId="333" applyFont="1" applyFill="1" applyBorder="1" applyProtection="1">
      <protection locked="0"/>
    </xf>
    <xf numFmtId="0" fontId="12" fillId="12" borderId="46" xfId="333" applyFont="1" applyFill="1" applyBorder="1" applyProtection="1">
      <protection locked="0"/>
    </xf>
    <xf numFmtId="0" fontId="29" fillId="0" borderId="134" xfId="177" applyFont="1" applyFill="1" applyBorder="1" applyAlignment="1" applyProtection="1">
      <alignment horizontal="center"/>
      <protection locked="0"/>
    </xf>
    <xf numFmtId="3" fontId="32" fillId="0" borderId="11" xfId="177" applyNumberFormat="1" applyFont="1" applyFill="1" applyBorder="1" applyAlignment="1" applyProtection="1">
      <protection locked="0"/>
    </xf>
    <xf numFmtId="165" fontId="32" fillId="0" borderId="96" xfId="177" applyNumberFormat="1" applyFont="1" applyFill="1" applyBorder="1" applyAlignment="1" applyProtection="1">
      <protection locked="0"/>
    </xf>
    <xf numFmtId="165" fontId="27" fillId="10" borderId="40" xfId="56" applyNumberFormat="1" applyFont="1" applyFill="1" applyBorder="1" applyAlignment="1" applyProtection="1">
      <alignment horizontal="right"/>
    </xf>
    <xf numFmtId="165" fontId="27" fillId="10" borderId="64" xfId="56" applyNumberFormat="1" applyFont="1" applyFill="1" applyBorder="1" applyAlignment="1" applyProtection="1">
      <alignment horizontal="right"/>
    </xf>
    <xf numFmtId="165" fontId="34" fillId="10" borderId="105" xfId="48" applyNumberFormat="1" applyFont="1" applyFill="1" applyBorder="1" applyAlignment="1" applyProtection="1">
      <alignment horizontal="right"/>
    </xf>
    <xf numFmtId="165" fontId="40" fillId="0" borderId="40" xfId="48" applyNumberFormat="1" applyFont="1" applyFill="1" applyBorder="1" applyAlignment="1" applyProtection="1">
      <alignment horizontal="right"/>
      <protection locked="0"/>
    </xf>
    <xf numFmtId="165" fontId="40" fillId="0" borderId="64" xfId="48" applyNumberFormat="1" applyFont="1" applyFill="1" applyBorder="1" applyAlignment="1" applyProtection="1">
      <alignment horizontal="right"/>
      <protection locked="0"/>
    </xf>
    <xf numFmtId="165" fontId="40" fillId="0" borderId="190" xfId="48" applyNumberFormat="1" applyFont="1" applyFill="1" applyBorder="1" applyAlignment="1" applyProtection="1">
      <alignment horizontal="right"/>
      <protection locked="0"/>
    </xf>
    <xf numFmtId="165" fontId="40" fillId="0" borderId="66" xfId="48" applyNumberFormat="1" applyFont="1" applyFill="1" applyBorder="1" applyAlignment="1" applyProtection="1">
      <alignment horizontal="right"/>
      <protection locked="0"/>
    </xf>
    <xf numFmtId="165" fontId="40" fillId="0" borderId="203" xfId="48" applyNumberFormat="1" applyFont="1" applyFill="1" applyBorder="1" applyAlignment="1" applyProtection="1">
      <alignment horizontal="right"/>
      <protection locked="0"/>
    </xf>
    <xf numFmtId="165" fontId="40" fillId="0" borderId="51" xfId="48" applyNumberFormat="1" applyFont="1" applyFill="1" applyBorder="1" applyAlignment="1" applyProtection="1">
      <alignment horizontal="right"/>
      <protection locked="0"/>
    </xf>
    <xf numFmtId="165" fontId="40" fillId="0" borderId="198" xfId="48" applyNumberFormat="1" applyFont="1" applyFill="1" applyBorder="1" applyAlignment="1" applyProtection="1">
      <alignment horizontal="right"/>
      <protection locked="0"/>
    </xf>
    <xf numFmtId="165" fontId="40" fillId="0" borderId="202" xfId="48" applyNumberFormat="1" applyFont="1" applyFill="1" applyBorder="1" applyAlignment="1" applyProtection="1">
      <alignment horizontal="right"/>
      <protection locked="0"/>
    </xf>
    <xf numFmtId="0" fontId="27" fillId="0" borderId="184" xfId="51" applyFont="1" applyFill="1" applyBorder="1" applyAlignment="1" applyProtection="1">
      <alignment horizontal="left" indent="1"/>
    </xf>
    <xf numFmtId="0" fontId="12" fillId="0" borderId="17" xfId="51" applyFont="1" applyFill="1" applyBorder="1" applyProtection="1"/>
    <xf numFmtId="0" fontId="27" fillId="0" borderId="184" xfId="51" applyFont="1" applyFill="1" applyBorder="1" applyProtection="1"/>
    <xf numFmtId="0" fontId="27" fillId="0" borderId="185" xfId="51" applyFont="1" applyFill="1" applyBorder="1" applyAlignment="1" applyProtection="1">
      <alignment horizontal="center"/>
    </xf>
    <xf numFmtId="0" fontId="27" fillId="0" borderId="108" xfId="51" applyFont="1" applyFill="1" applyBorder="1" applyAlignment="1" applyProtection="1">
      <alignment horizontal="left" indent="2"/>
    </xf>
    <xf numFmtId="0" fontId="27" fillId="0" borderId="106" xfId="51" applyFont="1" applyFill="1" applyBorder="1" applyAlignment="1" applyProtection="1">
      <alignment horizontal="left" indent="2"/>
    </xf>
    <xf numFmtId="165" fontId="27" fillId="10" borderId="185" xfId="51" applyNumberFormat="1" applyFont="1" applyFill="1" applyBorder="1" applyAlignment="1" applyProtection="1">
      <alignment horizontal="right"/>
    </xf>
    <xf numFmtId="0" fontId="12" fillId="0" borderId="17" xfId="51" applyFont="1" applyFill="1" applyBorder="1" applyAlignment="1" applyProtection="1">
      <alignment horizontal="left" indent="2"/>
    </xf>
    <xf numFmtId="165" fontId="27" fillId="0" borderId="185" xfId="51" applyNumberFormat="1" applyFont="1" applyFill="1" applyBorder="1" applyAlignment="1" applyProtection="1">
      <alignment horizontal="right"/>
      <protection locked="0"/>
    </xf>
    <xf numFmtId="0" fontId="138" fillId="0" borderId="0" xfId="0" applyFont="1"/>
    <xf numFmtId="49" fontId="34" fillId="0" borderId="26" xfId="44" applyNumberFormat="1" applyFont="1" applyFill="1" applyBorder="1" applyAlignment="1">
      <alignment horizontal="center" vertical="center" wrapText="1"/>
    </xf>
    <xf numFmtId="0" fontId="22" fillId="0" borderId="44" xfId="57" applyBorder="1" applyProtection="1"/>
    <xf numFmtId="0" fontId="22" fillId="0" borderId="0" xfId="57" applyBorder="1" applyProtection="1"/>
    <xf numFmtId="0" fontId="12" fillId="0" borderId="0" xfId="84" applyFill="1" applyBorder="1" applyProtection="1"/>
    <xf numFmtId="0" fontId="34" fillId="0" borderId="0" xfId="48" applyFont="1" applyFill="1" applyBorder="1" applyAlignment="1" applyProtection="1">
      <alignment horizontal="left"/>
    </xf>
    <xf numFmtId="0" fontId="27" fillId="0" borderId="56" xfId="51" applyFont="1" applyFill="1" applyBorder="1" applyAlignment="1" applyProtection="1">
      <alignment horizontal="left" indent="1"/>
    </xf>
    <xf numFmtId="0" fontId="128" fillId="0" borderId="7" xfId="51" applyFont="1" applyFill="1" applyBorder="1" applyAlignment="1" applyProtection="1">
      <alignment horizontal="left"/>
    </xf>
    <xf numFmtId="165" fontId="12" fillId="10" borderId="26" xfId="384" applyNumberFormat="1" applyFont="1" applyFill="1" applyBorder="1"/>
    <xf numFmtId="0" fontId="12" fillId="0" borderId="26" xfId="0" applyFont="1" applyFill="1" applyBorder="1" applyAlignment="1"/>
    <xf numFmtId="165" fontId="34" fillId="10" borderId="26" xfId="384" applyNumberFormat="1" applyFont="1" applyFill="1" applyBorder="1"/>
    <xf numFmtId="165" fontId="12" fillId="11" borderId="185" xfId="0" applyNumberFormat="1" applyFont="1" applyFill="1" applyBorder="1" applyAlignment="1">
      <alignment horizontal="right" vertical="center"/>
    </xf>
    <xf numFmtId="0" fontId="12" fillId="0" borderId="185" xfId="0" applyFont="1" applyFill="1" applyBorder="1" applyAlignment="1">
      <alignment horizontal="left" vertical="center" wrapText="1"/>
    </xf>
    <xf numFmtId="0" fontId="0" fillId="0" borderId="183" xfId="0" applyFill="1" applyBorder="1" applyAlignment="1">
      <alignment horizontal="center"/>
    </xf>
    <xf numFmtId="0" fontId="12" fillId="0" borderId="197" xfId="0" applyFont="1" applyFill="1" applyBorder="1" applyAlignment="1">
      <alignment horizontal="left" indent="1"/>
    </xf>
    <xf numFmtId="0" fontId="0" fillId="0" borderId="189" xfId="0" applyFill="1" applyBorder="1" applyAlignment="1">
      <alignment horizontal="center"/>
    </xf>
    <xf numFmtId="0" fontId="12" fillId="0" borderId="184" xfId="0" applyFont="1" applyFill="1" applyBorder="1" applyAlignment="1">
      <alignment horizontal="left" indent="1"/>
    </xf>
    <xf numFmtId="0" fontId="12" fillId="0" borderId="183" xfId="51" applyFont="1" applyFill="1" applyBorder="1" applyAlignment="1" applyProtection="1">
      <alignment horizontal="left" indent="1"/>
    </xf>
    <xf numFmtId="165" fontId="12" fillId="11" borderId="23" xfId="0" applyNumberFormat="1" applyFont="1" applyFill="1" applyBorder="1" applyAlignment="1">
      <alignment horizontal="right" vertical="center"/>
    </xf>
    <xf numFmtId="165" fontId="12" fillId="11" borderId="16" xfId="0" applyNumberFormat="1" applyFont="1" applyFill="1" applyBorder="1" applyAlignment="1">
      <alignment horizontal="right" vertical="center"/>
    </xf>
    <xf numFmtId="0" fontId="12" fillId="0" borderId="20" xfId="51" applyFont="1" applyFill="1" applyBorder="1" applyAlignment="1" applyProtection="1">
      <alignment horizontal="left" indent="1"/>
    </xf>
    <xf numFmtId="165" fontId="12" fillId="11" borderId="103" xfId="0" applyNumberFormat="1" applyFont="1" applyFill="1" applyBorder="1" applyAlignment="1">
      <alignment horizontal="right" vertical="center"/>
    </xf>
    <xf numFmtId="0" fontId="12" fillId="0" borderId="16" xfId="51" applyFont="1" applyFill="1" applyBorder="1" applyAlignment="1" applyProtection="1">
      <alignment horizontal="left" indent="1"/>
    </xf>
    <xf numFmtId="165" fontId="12" fillId="11" borderId="197" xfId="0" applyNumberFormat="1" applyFont="1" applyFill="1" applyBorder="1" applyAlignment="1">
      <alignment horizontal="right" vertical="center"/>
    </xf>
    <xf numFmtId="0" fontId="12" fillId="0" borderId="206" xfId="0" applyFont="1" applyFill="1" applyBorder="1" applyAlignment="1">
      <alignment horizontal="left" vertical="center" wrapText="1"/>
    </xf>
    <xf numFmtId="0" fontId="0" fillId="0" borderId="185" xfId="0" applyFill="1" applyBorder="1" applyAlignment="1">
      <alignment horizontal="center"/>
    </xf>
    <xf numFmtId="0" fontId="12" fillId="0" borderId="46" xfId="0" applyFont="1" applyFill="1" applyBorder="1" applyAlignment="1">
      <alignment horizontal="left" vertical="center" wrapText="1"/>
    </xf>
    <xf numFmtId="165" fontId="34" fillId="11" borderId="185" xfId="0" applyNumberFormat="1" applyFont="1" applyFill="1" applyBorder="1" applyAlignment="1">
      <alignment horizontal="right" vertical="center"/>
    </xf>
    <xf numFmtId="165" fontId="12" fillId="0" borderId="39" xfId="384" applyNumberFormat="1" applyFont="1" applyFill="1" applyBorder="1" applyAlignment="1" applyProtection="1">
      <alignment horizontal="right" vertical="center"/>
      <protection locked="0"/>
    </xf>
    <xf numFmtId="165" fontId="12" fillId="0" borderId="34" xfId="384" applyNumberFormat="1" applyFont="1" applyFill="1" applyBorder="1" applyAlignment="1" applyProtection="1">
      <alignment horizontal="right" vertical="center"/>
      <protection locked="0"/>
    </xf>
    <xf numFmtId="165" fontId="12" fillId="0" borderId="25" xfId="384" applyNumberFormat="1" applyFont="1" applyFill="1" applyBorder="1" applyAlignment="1" applyProtection="1">
      <alignment horizontal="right" vertical="center"/>
      <protection locked="0"/>
    </xf>
    <xf numFmtId="165" fontId="12" fillId="0" borderId="182" xfId="384" applyNumberFormat="1" applyFont="1" applyFill="1" applyBorder="1" applyAlignment="1" applyProtection="1">
      <alignment vertical="center"/>
      <protection locked="0"/>
    </xf>
    <xf numFmtId="165" fontId="12" fillId="0" borderId="195" xfId="384" applyNumberFormat="1" applyFont="1" applyFill="1" applyBorder="1" applyAlignment="1" applyProtection="1">
      <alignment vertical="center"/>
      <protection locked="0"/>
    </xf>
    <xf numFmtId="165" fontId="12" fillId="0" borderId="199" xfId="384" applyNumberFormat="1" applyFont="1" applyFill="1" applyBorder="1" applyAlignment="1" applyProtection="1">
      <alignment vertical="center"/>
      <protection locked="0"/>
    </xf>
    <xf numFmtId="165" fontId="78" fillId="0" borderId="37" xfId="384" applyNumberFormat="1" applyFont="1" applyFill="1" applyBorder="1" applyAlignment="1" applyProtection="1">
      <alignment vertical="center"/>
      <protection locked="0"/>
    </xf>
    <xf numFmtId="165" fontId="78" fillId="0" borderId="207" xfId="384" applyNumberFormat="1" applyFont="1" applyFill="1" applyBorder="1" applyAlignment="1" applyProtection="1">
      <alignment vertical="center"/>
      <protection locked="0"/>
    </xf>
    <xf numFmtId="165" fontId="78" fillId="0" borderId="191" xfId="384" applyNumberFormat="1" applyFont="1" applyFill="1" applyBorder="1" applyAlignment="1" applyProtection="1">
      <alignment vertical="center"/>
      <protection locked="0"/>
    </xf>
    <xf numFmtId="165" fontId="12" fillId="0" borderId="39" xfId="384" applyNumberFormat="1" applyFont="1" applyFill="1" applyBorder="1" applyAlignment="1" applyProtection="1">
      <alignment vertical="center"/>
      <protection locked="0"/>
    </xf>
    <xf numFmtId="165" fontId="12" fillId="0" borderId="34" xfId="384" applyNumberFormat="1" applyFont="1" applyFill="1" applyBorder="1" applyAlignment="1" applyProtection="1">
      <alignment vertical="center"/>
      <protection locked="0"/>
    </xf>
    <xf numFmtId="165" fontId="12" fillId="0" borderId="25" xfId="384" applyNumberFormat="1" applyFont="1" applyFill="1" applyBorder="1" applyAlignment="1" applyProtection="1">
      <alignment vertical="center"/>
      <protection locked="0"/>
    </xf>
    <xf numFmtId="165" fontId="12" fillId="0" borderId="186" xfId="384" applyNumberFormat="1" applyFont="1" applyFill="1" applyBorder="1" applyAlignment="1" applyProtection="1">
      <alignment vertical="center"/>
      <protection locked="0"/>
    </xf>
    <xf numFmtId="165" fontId="12" fillId="0" borderId="196" xfId="384" applyNumberFormat="1" applyFont="1" applyFill="1" applyBorder="1" applyAlignment="1" applyProtection="1">
      <alignment vertical="center"/>
      <protection locked="0"/>
    </xf>
    <xf numFmtId="165" fontId="12" fillId="0" borderId="201" xfId="384" applyNumberFormat="1" applyFont="1" applyFill="1" applyBorder="1" applyAlignment="1" applyProtection="1">
      <alignment vertical="center"/>
      <protection locked="0"/>
    </xf>
    <xf numFmtId="165" fontId="12" fillId="0" borderId="20" xfId="384" applyNumberFormat="1" applyFont="1" applyFill="1" applyBorder="1" applyAlignment="1" applyProtection="1">
      <alignment vertical="center"/>
      <protection locked="0"/>
    </xf>
    <xf numFmtId="165" fontId="12" fillId="0" borderId="184" xfId="384" applyNumberFormat="1" applyFont="1" applyFill="1" applyBorder="1" applyAlignment="1" applyProtection="1">
      <alignment vertical="center"/>
      <protection locked="0"/>
    </xf>
    <xf numFmtId="165" fontId="12" fillId="0" borderId="63" xfId="384" applyNumberFormat="1" applyFont="1" applyFill="1" applyBorder="1" applyAlignment="1" applyProtection="1">
      <alignment vertical="center"/>
      <protection locked="0"/>
    </xf>
    <xf numFmtId="165" fontId="12" fillId="0" borderId="49" xfId="384" applyNumberFormat="1" applyFont="1" applyFill="1" applyBorder="1" applyAlignment="1" applyProtection="1">
      <alignment vertical="center"/>
      <protection locked="0"/>
    </xf>
    <xf numFmtId="165" fontId="12" fillId="0" borderId="8" xfId="384" applyNumberFormat="1" applyFont="1" applyFill="1" applyBorder="1" applyAlignment="1" applyProtection="1">
      <alignment vertical="center"/>
      <protection locked="0"/>
    </xf>
    <xf numFmtId="165" fontId="12" fillId="0" borderId="0" xfId="384" applyNumberFormat="1" applyFont="1" applyFill="1" applyBorder="1" applyAlignment="1" applyProtection="1">
      <alignment vertical="center"/>
      <protection locked="0"/>
    </xf>
    <xf numFmtId="165" fontId="12" fillId="0" borderId="208" xfId="384" applyNumberFormat="1" applyFont="1" applyFill="1" applyBorder="1" applyAlignment="1" applyProtection="1">
      <alignment vertical="center"/>
      <protection locked="0"/>
    </xf>
    <xf numFmtId="165" fontId="12" fillId="0" borderId="209" xfId="384" applyNumberFormat="1" applyFont="1" applyFill="1" applyBorder="1" applyAlignment="1" applyProtection="1">
      <alignment vertical="center"/>
      <protection locked="0"/>
    </xf>
    <xf numFmtId="165" fontId="12" fillId="0" borderId="205" xfId="384" applyNumberFormat="1" applyFont="1" applyFill="1" applyBorder="1" applyAlignment="1" applyProtection="1">
      <alignment vertical="center"/>
      <protection locked="0"/>
    </xf>
    <xf numFmtId="165" fontId="12" fillId="0" borderId="204" xfId="384" applyNumberFormat="1" applyFont="1" applyFill="1" applyBorder="1" applyAlignment="1" applyProtection="1">
      <alignment vertical="center"/>
      <protection locked="0"/>
    </xf>
    <xf numFmtId="165" fontId="12" fillId="0" borderId="26" xfId="384" applyNumberFormat="1" applyFont="1" applyFill="1" applyBorder="1" applyProtection="1">
      <protection locked="0"/>
    </xf>
    <xf numFmtId="0" fontId="12" fillId="0" borderId="24" xfId="64" applyFont="1" applyFill="1" applyBorder="1" applyAlignment="1" applyProtection="1">
      <alignment horizontal="left" indent="1"/>
    </xf>
    <xf numFmtId="43" fontId="0" fillId="0" borderId="0" xfId="385" applyFont="1" applyFill="1" applyAlignment="1">
      <alignment vertical="center"/>
    </xf>
    <xf numFmtId="0" fontId="12" fillId="0" borderId="102" xfId="51" applyFont="1" applyFill="1" applyBorder="1" applyAlignment="1" applyProtection="1">
      <alignment horizontal="left" indent="2"/>
    </xf>
    <xf numFmtId="0" fontId="12" fillId="0" borderId="112" xfId="51" applyFont="1" applyFill="1" applyBorder="1" applyAlignment="1" applyProtection="1">
      <alignment horizontal="left" indent="2"/>
    </xf>
    <xf numFmtId="0" fontId="12" fillId="0" borderId="111" xfId="51" applyFont="1" applyFill="1" applyBorder="1" applyAlignment="1" applyProtection="1">
      <alignment horizontal="left" indent="2"/>
    </xf>
    <xf numFmtId="0" fontId="12" fillId="0" borderId="183" xfId="51" applyFont="1" applyFill="1" applyBorder="1" applyProtection="1"/>
    <xf numFmtId="0" fontId="27" fillId="6" borderId="184" xfId="51" applyFont="1" applyFill="1" applyBorder="1" applyAlignment="1" applyProtection="1">
      <alignment horizontal="center"/>
    </xf>
    <xf numFmtId="0" fontId="27" fillId="0" borderId="183" xfId="51" applyFont="1" applyFill="1" applyBorder="1" applyAlignment="1" applyProtection="1">
      <alignment horizontal="left" indent="1"/>
    </xf>
    <xf numFmtId="0" fontId="27" fillId="0" borderId="189" xfId="51" applyFont="1" applyFill="1" applyBorder="1" applyAlignment="1" applyProtection="1">
      <alignment horizontal="center"/>
    </xf>
    <xf numFmtId="0" fontId="27" fillId="0" borderId="187" xfId="51" applyFont="1" applyFill="1" applyBorder="1" applyAlignment="1" applyProtection="1">
      <alignment horizontal="left" indent="1"/>
    </xf>
    <xf numFmtId="0" fontId="27" fillId="0" borderId="188" xfId="51" applyFont="1" applyFill="1" applyBorder="1" applyAlignment="1" applyProtection="1">
      <alignment horizontal="left" indent="1"/>
    </xf>
    <xf numFmtId="0" fontId="27" fillId="6" borderId="188" xfId="51" applyFont="1" applyFill="1" applyBorder="1" applyAlignment="1" applyProtection="1">
      <alignment horizontal="center"/>
    </xf>
    <xf numFmtId="0" fontId="12" fillId="0" borderId="102" xfId="51" applyFont="1" applyFill="1" applyBorder="1" applyAlignment="1" applyProtection="1">
      <alignment horizontal="left" indent="3"/>
    </xf>
    <xf numFmtId="0" fontId="12" fillId="0" borderId="17" xfId="51" applyFont="1" applyFill="1" applyBorder="1" applyAlignment="1" applyProtection="1">
      <alignment horizontal="left" indent="3"/>
    </xf>
    <xf numFmtId="0" fontId="12" fillId="0" borderId="102" xfId="51" applyFont="1" applyFill="1" applyBorder="1" applyAlignment="1" applyProtection="1">
      <alignment horizontal="left" indent="4"/>
    </xf>
    <xf numFmtId="0" fontId="12" fillId="0" borderId="17" xfId="51" applyFont="1" applyFill="1" applyBorder="1" applyAlignment="1" applyProtection="1">
      <alignment horizontal="left" indent="4"/>
    </xf>
    <xf numFmtId="0" fontId="12" fillId="0" borderId="183" xfId="44" applyFont="1" applyFill="1" applyBorder="1" applyProtection="1"/>
    <xf numFmtId="0" fontId="12" fillId="0" borderId="183" xfId="44" applyFont="1" applyFill="1" applyBorder="1" applyAlignment="1" applyProtection="1">
      <alignment horizontal="left" indent="1"/>
    </xf>
    <xf numFmtId="0" fontId="12" fillId="0" borderId="183" xfId="44" applyFont="1" applyFill="1" applyBorder="1" applyAlignment="1" applyProtection="1">
      <alignment horizontal="left" indent="2"/>
    </xf>
    <xf numFmtId="0" fontId="13" fillId="12" borderId="199" xfId="61" applyFont="1" applyFill="1" applyBorder="1" applyProtection="1"/>
    <xf numFmtId="0" fontId="6" fillId="12" borderId="199" xfId="83" applyFill="1" applyBorder="1"/>
    <xf numFmtId="49" fontId="12" fillId="0" borderId="205" xfId="67" applyNumberFormat="1" applyFont="1" applyFill="1" applyBorder="1" applyProtection="1">
      <protection locked="0"/>
    </xf>
    <xf numFmtId="0" fontId="12" fillId="6" borderId="201" xfId="182" applyFont="1" applyFill="1" applyBorder="1" applyAlignment="1" applyProtection="1">
      <alignment horizontal="center"/>
    </xf>
    <xf numFmtId="165" fontId="32" fillId="0" borderId="142" xfId="182" applyNumberFormat="1" applyFont="1" applyFill="1" applyBorder="1" applyAlignment="1" applyProtection="1">
      <protection locked="0"/>
    </xf>
    <xf numFmtId="165" fontId="32" fillId="0" borderId="118" xfId="182" applyNumberFormat="1" applyFont="1" applyFill="1" applyBorder="1" applyProtection="1">
      <protection locked="0"/>
    </xf>
    <xf numFmtId="3" fontId="12" fillId="0" borderId="210" xfId="182" applyNumberFormat="1" applyFont="1" applyFill="1" applyBorder="1" applyProtection="1">
      <protection locked="0"/>
    </xf>
    <xf numFmtId="3" fontId="12" fillId="0" borderId="182" xfId="182" applyNumberFormat="1" applyFont="1" applyFill="1" applyBorder="1" applyAlignment="1" applyProtection="1">
      <protection locked="0"/>
    </xf>
    <xf numFmtId="3" fontId="29" fillId="0" borderId="0" xfId="177" applyNumberFormat="1" applyFont="1" applyFill="1" applyBorder="1" applyProtection="1">
      <protection locked="0"/>
    </xf>
    <xf numFmtId="3" fontId="29" fillId="0" borderId="48" xfId="177" applyNumberFormat="1" applyFont="1" applyFill="1" applyBorder="1" applyProtection="1">
      <protection locked="0"/>
    </xf>
    <xf numFmtId="3" fontId="32" fillId="0" borderId="0" xfId="177" applyNumberFormat="1" applyFont="1" applyFill="1" applyBorder="1" applyProtection="1"/>
    <xf numFmtId="165" fontId="32" fillId="0" borderId="0" xfId="177" applyNumberFormat="1" applyFont="1" applyFill="1" applyBorder="1" applyProtection="1"/>
    <xf numFmtId="3" fontId="32" fillId="0" borderId="44" xfId="177" applyNumberFormat="1" applyFont="1" applyFill="1" applyBorder="1" applyProtection="1"/>
    <xf numFmtId="165" fontId="32" fillId="0" borderId="44" xfId="177" applyNumberFormat="1" applyFont="1" applyFill="1" applyBorder="1" applyProtection="1"/>
    <xf numFmtId="3" fontId="29" fillId="0" borderId="44" xfId="177" applyNumberFormat="1" applyFont="1" applyFill="1" applyBorder="1" applyProtection="1">
      <protection locked="0"/>
    </xf>
    <xf numFmtId="0" fontId="12" fillId="0" borderId="24" xfId="64" applyFont="1" applyFill="1" applyBorder="1" applyAlignment="1" applyProtection="1">
      <alignment horizontal="left" vertical="center" wrapText="1" indent="1"/>
    </xf>
    <xf numFmtId="0" fontId="12" fillId="0" borderId="0" xfId="234" applyFont="1"/>
    <xf numFmtId="0" fontId="12" fillId="0" borderId="0" xfId="234" applyFont="1" applyAlignment="1">
      <alignment horizontal="left" vertical="center"/>
    </xf>
    <xf numFmtId="0" fontId="12" fillId="0" borderId="0" xfId="234" applyFont="1" applyAlignment="1">
      <alignment vertical="center"/>
    </xf>
    <xf numFmtId="0" fontId="12" fillId="0" borderId="0" xfId="234"/>
    <xf numFmtId="0" fontId="34" fillId="0" borderId="0" xfId="234" applyFont="1"/>
    <xf numFmtId="0" fontId="12" fillId="0" borderId="0" xfId="234" applyFont="1"/>
    <xf numFmtId="0" fontId="12" fillId="0" borderId="0" xfId="234" applyFont="1" applyAlignment="1">
      <alignment horizontal="left" vertical="center"/>
    </xf>
    <xf numFmtId="0" fontId="117" fillId="0" borderId="0" xfId="234" applyFont="1"/>
    <xf numFmtId="3" fontId="12" fillId="0" borderId="0" xfId="182" applyNumberFormat="1" applyFont="1" applyFill="1" applyBorder="1" applyProtection="1">
      <protection locked="0"/>
    </xf>
    <xf numFmtId="165" fontId="32" fillId="0" borderId="0" xfId="182" applyNumberFormat="1" applyFont="1" applyFill="1" applyBorder="1" applyAlignment="1" applyProtection="1"/>
    <xf numFmtId="165" fontId="32" fillId="0" borderId="0" xfId="182" applyNumberFormat="1" applyFont="1" applyFill="1" applyBorder="1" applyProtection="1"/>
    <xf numFmtId="1" fontId="0" fillId="0" borderId="0" xfId="0" applyNumberFormat="1" applyFill="1" applyProtection="1"/>
    <xf numFmtId="165" fontId="0" fillId="0" borderId="26" xfId="0" applyNumberFormat="1" applyFill="1" applyBorder="1" applyAlignment="1" applyProtection="1">
      <alignment horizontal="right" vertical="center"/>
      <protection locked="0"/>
    </xf>
    <xf numFmtId="0" fontId="25" fillId="0" borderId="0" xfId="61" applyNumberFormat="1" applyFont="1" applyFill="1" applyBorder="1" applyAlignment="1" applyProtection="1">
      <alignment horizontal="center" vertical="center"/>
    </xf>
    <xf numFmtId="165" fontId="6" fillId="0" borderId="235" xfId="0" applyNumberFormat="1" applyFont="1" applyFill="1" applyBorder="1" applyAlignment="1" applyProtection="1">
      <alignment horizontal="right"/>
      <protection locked="0"/>
    </xf>
    <xf numFmtId="3" fontId="32" fillId="0" borderId="198" xfId="177" applyNumberFormat="1" applyFont="1" applyFill="1" applyBorder="1" applyAlignment="1" applyProtection="1">
      <protection locked="0"/>
    </xf>
    <xf numFmtId="3" fontId="32" fillId="0" borderId="0" xfId="177" applyNumberFormat="1" applyFont="1" applyFill="1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165" fontId="32" fillId="6" borderId="236" xfId="177" applyNumberFormat="1" applyFont="1" applyFill="1" applyBorder="1" applyAlignment="1" applyProtection="1">
      <alignment horizontal="center"/>
    </xf>
    <xf numFmtId="165" fontId="32" fillId="10" borderId="120" xfId="177" applyNumberFormat="1" applyFont="1" applyFill="1" applyBorder="1" applyAlignment="1" applyProtection="1"/>
    <xf numFmtId="165" fontId="32" fillId="10" borderId="117" xfId="177" applyNumberFormat="1" applyFont="1" applyFill="1" applyBorder="1" applyAlignment="1" applyProtection="1"/>
    <xf numFmtId="165" fontId="32" fillId="10" borderId="237" xfId="177" applyNumberFormat="1" applyFont="1" applyFill="1" applyBorder="1" applyAlignment="1" applyProtection="1"/>
    <xf numFmtId="165" fontId="32" fillId="10" borderId="238" xfId="177" applyNumberFormat="1" applyFont="1" applyFill="1" applyBorder="1" applyAlignment="1" applyProtection="1"/>
    <xf numFmtId="165" fontId="32" fillId="10" borderId="127" xfId="177" applyNumberFormat="1" applyFont="1" applyFill="1" applyBorder="1" applyAlignment="1" applyProtection="1"/>
    <xf numFmtId="165" fontId="32" fillId="10" borderId="71" xfId="177" applyNumberFormat="1" applyFont="1" applyFill="1" applyBorder="1" applyAlignment="1" applyProtection="1"/>
    <xf numFmtId="165" fontId="32" fillId="10" borderId="101" xfId="177" applyNumberFormat="1" applyFont="1" applyFill="1" applyBorder="1" applyAlignment="1" applyProtection="1"/>
    <xf numFmtId="165" fontId="32" fillId="10" borderId="100" xfId="177" applyNumberFormat="1" applyFont="1" applyFill="1" applyBorder="1" applyAlignment="1" applyProtection="1"/>
    <xf numFmtId="0" fontId="12" fillId="0" borderId="236" xfId="63" applyFont="1" applyFill="1" applyBorder="1" applyAlignment="1" applyProtection="1">
      <alignment vertical="center"/>
    </xf>
    <xf numFmtId="0" fontId="12" fillId="6" borderId="196" xfId="182" applyFont="1" applyFill="1" applyBorder="1" applyAlignment="1" applyProtection="1">
      <alignment horizontal="center" vertical="center" wrapText="1"/>
    </xf>
    <xf numFmtId="0" fontId="19" fillId="0" borderId="125" xfId="63" applyFont="1" applyFill="1" applyBorder="1" applyAlignment="1" applyProtection="1">
      <alignment vertical="center"/>
      <protection locked="0"/>
    </xf>
    <xf numFmtId="165" fontId="32" fillId="10" borderId="239" xfId="182" applyNumberFormat="1" applyFont="1" applyFill="1" applyBorder="1" applyAlignment="1" applyProtection="1"/>
    <xf numFmtId="165" fontId="32" fillId="10" borderId="117" xfId="182" applyNumberFormat="1" applyFont="1" applyFill="1" applyBorder="1" applyAlignment="1" applyProtection="1"/>
    <xf numFmtId="165" fontId="32" fillId="10" borderId="96" xfId="182" applyNumberFormat="1" applyFont="1" applyFill="1" applyBorder="1" applyAlignment="1" applyProtection="1"/>
    <xf numFmtId="165" fontId="32" fillId="10" borderId="120" xfId="182" applyNumberFormat="1" applyFont="1" applyFill="1" applyBorder="1" applyAlignment="1" applyProtection="1"/>
    <xf numFmtId="165" fontId="32" fillId="10" borderId="127" xfId="182" applyNumberFormat="1" applyFont="1" applyFill="1" applyBorder="1" applyAlignment="1" applyProtection="1"/>
    <xf numFmtId="165" fontId="32" fillId="10" borderId="240" xfId="182" applyNumberFormat="1" applyFont="1" applyFill="1" applyBorder="1" applyAlignment="1" applyProtection="1"/>
    <xf numFmtId="0" fontId="12" fillId="0" borderId="36" xfId="50" applyFont="1" applyFill="1" applyBorder="1" applyProtection="1"/>
    <xf numFmtId="0" fontId="12" fillId="0" borderId="106" xfId="51" applyFont="1" applyFill="1" applyBorder="1" applyAlignment="1" applyProtection="1">
      <alignment horizontal="left" indent="2"/>
    </xf>
    <xf numFmtId="0" fontId="12" fillId="0" borderId="241" xfId="51" applyFont="1" applyFill="1" applyBorder="1" applyAlignment="1" applyProtection="1">
      <alignment horizontal="left" indent="2"/>
    </xf>
    <xf numFmtId="0" fontId="27" fillId="0" borderId="77" xfId="51" applyFont="1" applyFill="1" applyBorder="1" applyAlignment="1" applyProtection="1">
      <alignment horizontal="left" indent="2"/>
    </xf>
    <xf numFmtId="0" fontId="136" fillId="0" borderId="233" xfId="0" applyFont="1" applyFill="1" applyBorder="1" applyAlignment="1" applyProtection="1">
      <alignment horizontal="center"/>
    </xf>
    <xf numFmtId="0" fontId="136" fillId="0" borderId="233" xfId="0" applyFont="1" applyFill="1" applyBorder="1" applyProtection="1"/>
    <xf numFmtId="0" fontId="12" fillId="0" borderId="27" xfId="182" applyFont="1" applyFill="1" applyBorder="1" applyAlignment="1" applyProtection="1">
      <alignment horizontal="center" vertical="center"/>
    </xf>
    <xf numFmtId="0" fontId="12" fillId="0" borderId="75" xfId="182" applyFont="1" applyFill="1" applyBorder="1" applyAlignment="1" applyProtection="1">
      <alignment horizontal="center" vertical="center"/>
    </xf>
    <xf numFmtId="0" fontId="0" fillId="6" borderId="196" xfId="177" applyFont="1" applyFill="1" applyBorder="1" applyAlignment="1" applyProtection="1">
      <alignment horizontal="center" vertical="center" wrapText="1"/>
    </xf>
    <xf numFmtId="164" fontId="29" fillId="6" borderId="190" xfId="49" applyNumberFormat="1" applyFont="1" applyFill="1" applyBorder="1" applyAlignment="1" applyProtection="1">
      <alignment horizontal="center"/>
    </xf>
    <xf numFmtId="0" fontId="27" fillId="0" borderId="185" xfId="48" applyFont="1" applyFill="1" applyBorder="1" applyAlignment="1" applyProtection="1">
      <alignment horizontal="center"/>
    </xf>
    <xf numFmtId="165" fontId="27" fillId="10" borderId="190" xfId="48" applyNumberFormat="1" applyFont="1" applyFill="1" applyBorder="1" applyAlignment="1" applyProtection="1"/>
    <xf numFmtId="165" fontId="27" fillId="10" borderId="190" xfId="48" applyNumberFormat="1" applyFont="1" applyFill="1" applyBorder="1" applyAlignment="1" applyProtection="1">
      <alignment horizontal="right"/>
    </xf>
    <xf numFmtId="0" fontId="27" fillId="0" borderId="243" xfId="48" applyFont="1" applyFill="1" applyBorder="1" applyAlignment="1" applyProtection="1">
      <alignment horizontal="center"/>
    </xf>
    <xf numFmtId="0" fontId="27" fillId="0" borderId="244" xfId="48" applyFont="1" applyFill="1" applyBorder="1" applyAlignment="1" applyProtection="1">
      <alignment horizontal="center"/>
    </xf>
    <xf numFmtId="165" fontId="27" fillId="10" borderId="248" xfId="48" applyNumberFormat="1" applyFont="1" applyFill="1" applyBorder="1" applyAlignment="1" applyProtection="1"/>
    <xf numFmtId="165" fontId="27" fillId="10" borderId="248" xfId="48" applyNumberFormat="1" applyFont="1" applyFill="1" applyBorder="1" applyAlignment="1" applyProtection="1">
      <alignment horizontal="right"/>
    </xf>
    <xf numFmtId="0" fontId="12" fillId="0" borderId="185" xfId="48" applyFont="1" applyFill="1" applyBorder="1" applyAlignment="1" applyProtection="1">
      <alignment horizontal="left" indent="1"/>
    </xf>
    <xf numFmtId="0" fontId="12" fillId="0" borderId="103" xfId="48" applyFont="1" applyFill="1" applyBorder="1" applyAlignment="1" applyProtection="1">
      <alignment horizontal="left" indent="1"/>
    </xf>
    <xf numFmtId="0" fontId="12" fillId="0" borderId="244" xfId="48" applyFont="1" applyFill="1" applyBorder="1" applyAlignment="1" applyProtection="1">
      <alignment horizontal="left" indent="1"/>
    </xf>
    <xf numFmtId="0" fontId="27" fillId="0" borderId="241" xfId="51" applyFont="1" applyFill="1" applyBorder="1" applyAlignment="1" applyProtection="1">
      <alignment horizontal="left" indent="2"/>
    </xf>
    <xf numFmtId="0" fontId="27" fillId="0" borderId="77" xfId="51" applyFont="1" applyFill="1" applyBorder="1" applyAlignment="1" applyProtection="1">
      <alignment horizontal="left" indent="3"/>
    </xf>
    <xf numFmtId="0" fontId="27" fillId="0" borderId="112" xfId="51" applyFont="1" applyFill="1" applyBorder="1" applyAlignment="1" applyProtection="1">
      <alignment horizontal="left" indent="2"/>
    </xf>
    <xf numFmtId="0" fontId="27" fillId="0" borderId="113" xfId="51" applyFont="1" applyFill="1" applyBorder="1" applyAlignment="1" applyProtection="1">
      <alignment horizontal="left" indent="3"/>
    </xf>
    <xf numFmtId="165" fontId="12" fillId="10" borderId="245" xfId="48" applyNumberFormat="1" applyFont="1" applyFill="1" applyBorder="1" applyAlignment="1" applyProtection="1">
      <alignment horizontal="right"/>
    </xf>
    <xf numFmtId="165" fontId="12" fillId="10" borderId="246" xfId="48" applyNumberFormat="1" applyFont="1" applyFill="1" applyBorder="1" applyAlignment="1" applyProtection="1">
      <alignment horizontal="right"/>
    </xf>
    <xf numFmtId="165" fontId="12" fillId="10" borderId="248" xfId="48" applyNumberFormat="1" applyFont="1" applyFill="1" applyBorder="1" applyAlignment="1" applyProtection="1">
      <alignment horizontal="right"/>
    </xf>
    <xf numFmtId="165" fontId="12" fillId="10" borderId="248" xfId="48" applyNumberFormat="1" applyFont="1" applyFill="1" applyBorder="1" applyAlignment="1" applyProtection="1"/>
    <xf numFmtId="165" fontId="12" fillId="10" borderId="242" xfId="48" applyNumberFormat="1" applyFont="1" applyFill="1" applyBorder="1" applyAlignment="1" applyProtection="1">
      <alignment horizontal="right"/>
    </xf>
    <xf numFmtId="165" fontId="12" fillId="10" borderId="249" xfId="48" applyNumberFormat="1" applyFont="1" applyFill="1" applyBorder="1" applyAlignment="1" applyProtection="1"/>
    <xf numFmtId="0" fontId="12" fillId="0" borderId="21" xfId="48" applyFont="1" applyFill="1" applyBorder="1" applyAlignment="1" applyProtection="1">
      <alignment horizontal="left" indent="1"/>
    </xf>
    <xf numFmtId="165" fontId="12" fillId="10" borderId="245" xfId="48" applyNumberFormat="1" applyFont="1" applyFill="1" applyBorder="1" applyAlignment="1" applyProtection="1">
      <alignment horizontal="right"/>
      <protection locked="0"/>
    </xf>
    <xf numFmtId="165" fontId="12" fillId="0" borderId="242" xfId="679" applyNumberFormat="1" applyFont="1" applyFill="1" applyBorder="1" applyAlignment="1" applyProtection="1">
      <alignment horizontal="right"/>
      <protection locked="0"/>
    </xf>
    <xf numFmtId="165" fontId="12" fillId="0" borderId="246" xfId="679" applyNumberFormat="1" applyFont="1" applyFill="1" applyBorder="1" applyAlignment="1" applyProtection="1">
      <alignment horizontal="right"/>
      <protection locked="0"/>
    </xf>
    <xf numFmtId="165" fontId="27" fillId="0" borderId="0" xfId="48" applyNumberFormat="1" applyFont="1" applyFill="1" applyBorder="1" applyAlignment="1" applyProtection="1">
      <alignment horizontal="right" vertical="center"/>
      <protection locked="0"/>
    </xf>
    <xf numFmtId="0" fontId="12" fillId="0" borderId="16" xfId="57" applyFont="1" applyFill="1" applyBorder="1" applyAlignment="1" applyProtection="1">
      <alignment vertical="top"/>
    </xf>
    <xf numFmtId="0" fontId="40" fillId="0" borderId="236" xfId="48" applyFont="1" applyFill="1" applyBorder="1" applyAlignment="1" applyProtection="1"/>
    <xf numFmtId="0" fontId="34" fillId="0" borderId="247" xfId="48" applyFont="1" applyFill="1" applyBorder="1" applyAlignment="1" applyProtection="1">
      <alignment horizontal="center" vertical="center" wrapText="1"/>
    </xf>
    <xf numFmtId="165" fontId="12" fillId="0" borderId="242" xfId="48" applyNumberFormat="1" applyFont="1" applyFill="1" applyBorder="1" applyAlignment="1" applyProtection="1">
      <alignment horizontal="right"/>
      <protection locked="0"/>
    </xf>
    <xf numFmtId="165" fontId="12" fillId="0" borderId="8" xfId="48" applyNumberFormat="1" applyFont="1" applyFill="1" applyBorder="1" applyAlignment="1" applyProtection="1">
      <alignment horizontal="right"/>
      <protection locked="0"/>
    </xf>
    <xf numFmtId="165" fontId="27" fillId="0" borderId="242" xfId="48" applyNumberFormat="1" applyFont="1" applyFill="1" applyBorder="1" applyAlignment="1" applyProtection="1">
      <alignment horizontal="right"/>
      <protection locked="0"/>
    </xf>
    <xf numFmtId="165" fontId="27" fillId="0" borderId="193" xfId="48" applyNumberFormat="1" applyFont="1" applyFill="1" applyBorder="1" applyAlignment="1" applyProtection="1">
      <alignment horizontal="right"/>
      <protection locked="0"/>
    </xf>
    <xf numFmtId="165" fontId="27" fillId="0" borderId="234" xfId="56" applyNumberFormat="1" applyFont="1" applyFill="1" applyBorder="1" applyAlignment="1" applyProtection="1">
      <alignment horizontal="right"/>
      <protection locked="0"/>
    </xf>
    <xf numFmtId="165" fontId="27" fillId="0" borderId="242" xfId="56" applyNumberFormat="1" applyFont="1" applyFill="1" applyBorder="1" applyAlignment="1" applyProtection="1">
      <alignment horizontal="right"/>
      <protection locked="0"/>
    </xf>
    <xf numFmtId="165" fontId="27" fillId="0" borderId="250" xfId="56" applyNumberFormat="1" applyFont="1" applyFill="1" applyBorder="1" applyAlignment="1" applyProtection="1">
      <alignment horizontal="right"/>
      <protection locked="0"/>
    </xf>
    <xf numFmtId="165" fontId="27" fillId="0" borderId="223" xfId="56" applyNumberFormat="1" applyFont="1" applyFill="1" applyBorder="1" applyAlignment="1" applyProtection="1">
      <alignment horizontal="right"/>
      <protection locked="0"/>
    </xf>
    <xf numFmtId="0" fontId="12" fillId="6" borderId="193" xfId="48" applyFont="1" applyFill="1" applyBorder="1" applyAlignment="1" applyProtection="1">
      <alignment horizontal="center"/>
    </xf>
    <xf numFmtId="0" fontId="39" fillId="0" borderId="236" xfId="47" applyFill="1" applyBorder="1" applyAlignment="1" applyProtection="1">
      <alignment horizontal="right"/>
    </xf>
    <xf numFmtId="0" fontId="12" fillId="6" borderId="107" xfId="48" applyFont="1" applyFill="1" applyBorder="1" applyAlignment="1" applyProtection="1">
      <alignment horizontal="center"/>
    </xf>
    <xf numFmtId="165" fontId="12" fillId="0" borderId="233" xfId="48" applyNumberFormat="1" applyFont="1" applyFill="1" applyBorder="1" applyAlignment="1" applyProtection="1">
      <protection locked="0"/>
    </xf>
    <xf numFmtId="165" fontId="12" fillId="0" borderId="207" xfId="48" applyNumberFormat="1" applyFont="1" applyFill="1" applyBorder="1" applyAlignment="1" applyProtection="1">
      <protection locked="0"/>
    </xf>
    <xf numFmtId="165" fontId="27" fillId="0" borderId="233" xfId="48" applyNumberFormat="1" applyFont="1" applyFill="1" applyBorder="1" applyAlignment="1" applyProtection="1">
      <protection locked="0"/>
    </xf>
    <xf numFmtId="165" fontId="27" fillId="0" borderId="207" xfId="48" applyNumberFormat="1" applyFont="1" applyFill="1" applyBorder="1" applyAlignment="1" applyProtection="1">
      <protection locked="0"/>
    </xf>
    <xf numFmtId="165" fontId="27" fillId="0" borderId="0" xfId="48" applyNumberFormat="1" applyFont="1" applyFill="1" applyBorder="1" applyAlignment="1" applyProtection="1">
      <alignment vertical="center"/>
    </xf>
    <xf numFmtId="165" fontId="27" fillId="0" borderId="251" xfId="56" applyNumberFormat="1" applyFont="1" applyFill="1" applyBorder="1" applyAlignment="1" applyProtection="1">
      <alignment horizontal="right"/>
      <protection locked="0"/>
    </xf>
    <xf numFmtId="0" fontId="12" fillId="6" borderId="0" xfId="48" applyFont="1" applyFill="1" applyBorder="1" applyAlignment="1" applyProtection="1">
      <alignment horizontal="center"/>
    </xf>
    <xf numFmtId="0" fontId="12" fillId="6" borderId="105" xfId="48" applyFont="1" applyFill="1" applyBorder="1" applyAlignment="1" applyProtection="1">
      <alignment horizontal="center"/>
    </xf>
    <xf numFmtId="0" fontId="34" fillId="0" borderId="246" xfId="48" applyFont="1" applyFill="1" applyBorder="1" applyAlignment="1" applyProtection="1">
      <alignment horizontal="center" vertical="center" wrapText="1"/>
    </xf>
    <xf numFmtId="165" fontId="12" fillId="0" borderId="242" xfId="48" applyNumberFormat="1" applyFont="1" applyFill="1" applyBorder="1" applyAlignment="1" applyProtection="1">
      <protection locked="0"/>
    </xf>
    <xf numFmtId="165" fontId="12" fillId="0" borderId="193" xfId="48" applyNumberFormat="1" applyFont="1" applyFill="1" applyBorder="1" applyAlignment="1" applyProtection="1">
      <alignment horizontal="right"/>
      <protection locked="0"/>
    </xf>
    <xf numFmtId="0" fontId="12" fillId="6" borderId="8" xfId="48" applyFont="1" applyFill="1" applyBorder="1" applyAlignment="1" applyProtection="1">
      <alignment horizontal="center"/>
    </xf>
    <xf numFmtId="0" fontId="12" fillId="6" borderId="84" xfId="48" applyFont="1" applyFill="1" applyBorder="1" applyAlignment="1" applyProtection="1">
      <alignment horizontal="center"/>
    </xf>
    <xf numFmtId="0" fontId="12" fillId="6" borderId="104" xfId="48" applyFont="1" applyFill="1" applyBorder="1" applyAlignment="1" applyProtection="1">
      <alignment horizontal="center"/>
    </xf>
    <xf numFmtId="0" fontId="88" fillId="6" borderId="234" xfId="61" applyFont="1" applyFill="1" applyBorder="1" applyProtection="1"/>
    <xf numFmtId="0" fontId="27" fillId="0" borderId="0" xfId="53" applyFont="1" applyFill="1" applyBorder="1" applyAlignment="1" applyProtection="1">
      <protection locked="0"/>
    </xf>
    <xf numFmtId="3" fontId="12" fillId="0" borderId="0" xfId="53" applyNumberFormat="1" applyFont="1" applyFill="1" applyBorder="1" applyAlignment="1" applyProtection="1">
      <alignment horizontal="left"/>
      <protection locked="0"/>
    </xf>
    <xf numFmtId="0" fontId="12" fillId="6" borderId="45" xfId="48" applyFont="1" applyFill="1" applyBorder="1" applyAlignment="1" applyProtection="1">
      <alignment horizontal="center"/>
    </xf>
    <xf numFmtId="0" fontId="12" fillId="6" borderId="116" xfId="48" applyFont="1" applyFill="1" applyBorder="1" applyAlignment="1" applyProtection="1">
      <alignment horizontal="center"/>
    </xf>
    <xf numFmtId="165" fontId="27" fillId="0" borderId="233" xfId="56" applyNumberFormat="1" applyFont="1" applyFill="1" applyBorder="1" applyAlignment="1" applyProtection="1">
      <alignment horizontal="right"/>
      <protection locked="0"/>
    </xf>
    <xf numFmtId="165" fontId="27" fillId="0" borderId="247" xfId="56" applyNumberFormat="1" applyFont="1" applyFill="1" applyBorder="1" applyAlignment="1" applyProtection="1">
      <alignment horizontal="right"/>
      <protection locked="0"/>
    </xf>
    <xf numFmtId="0" fontId="12" fillId="6" borderId="26" xfId="51" applyFont="1" applyFill="1" applyBorder="1" applyAlignment="1" applyProtection="1">
      <alignment horizontal="center"/>
    </xf>
    <xf numFmtId="165" fontId="27" fillId="10" borderId="110" xfId="51" applyNumberFormat="1" applyFont="1" applyFill="1" applyBorder="1" applyAlignment="1" applyProtection="1">
      <alignment horizontal="right"/>
    </xf>
    <xf numFmtId="165" fontId="27" fillId="10" borderId="243" xfId="51" applyNumberFormat="1" applyFont="1" applyFill="1" applyBorder="1" applyAlignment="1" applyProtection="1">
      <alignment horizontal="right"/>
    </xf>
    <xf numFmtId="165" fontId="27" fillId="10" borderId="80" xfId="51" applyNumberFormat="1" applyFont="1" applyFill="1" applyBorder="1" applyAlignment="1" applyProtection="1">
      <alignment horizontal="right"/>
    </xf>
    <xf numFmtId="165" fontId="27" fillId="10" borderId="81" xfId="51" applyNumberFormat="1" applyFont="1" applyFill="1" applyBorder="1" applyAlignment="1" applyProtection="1">
      <alignment horizontal="right"/>
    </xf>
    <xf numFmtId="165" fontId="27" fillId="10" borderId="83" xfId="51" applyNumberFormat="1" applyFont="1" applyFill="1" applyBorder="1" applyAlignment="1" applyProtection="1">
      <alignment horizontal="right"/>
    </xf>
    <xf numFmtId="165" fontId="27" fillId="10" borderId="252" xfId="51" applyNumberFormat="1" applyFont="1" applyFill="1" applyBorder="1" applyAlignment="1" applyProtection="1">
      <alignment horizontal="right"/>
    </xf>
    <xf numFmtId="165" fontId="34" fillId="12" borderId="26" xfId="51" applyNumberFormat="1" applyFont="1" applyFill="1" applyBorder="1" applyAlignment="1" applyProtection="1">
      <alignment horizontal="center" vertical="center"/>
      <protection locked="0"/>
    </xf>
    <xf numFmtId="165" fontId="27" fillId="10" borderId="35" xfId="51" applyNumberFormat="1" applyFont="1" applyFill="1" applyBorder="1" applyAlignment="1" applyProtection="1">
      <alignment horizontal="right"/>
    </xf>
    <xf numFmtId="0" fontId="27" fillId="0" borderId="234" xfId="44" applyFont="1" applyFill="1" applyBorder="1" applyAlignment="1" applyProtection="1">
      <protection locked="0"/>
    </xf>
    <xf numFmtId="0" fontId="27" fillId="0" borderId="234" xfId="44" applyFont="1" applyFill="1" applyBorder="1" applyAlignment="1" applyProtection="1">
      <alignment horizontal="left" indent="2"/>
      <protection locked="0"/>
    </xf>
    <xf numFmtId="0" fontId="27" fillId="0" borderId="250" xfId="44" applyFont="1" applyFill="1" applyBorder="1" applyAlignment="1" applyProtection="1">
      <alignment horizontal="left" indent="2"/>
      <protection locked="0"/>
    </xf>
    <xf numFmtId="165" fontId="27" fillId="0" borderId="235" xfId="54" applyNumberFormat="1" applyFont="1" applyFill="1" applyBorder="1" applyAlignment="1" applyProtection="1">
      <alignment horizontal="right"/>
      <protection locked="0"/>
    </xf>
    <xf numFmtId="165" fontId="27" fillId="0" borderId="253" xfId="54" applyNumberFormat="1" applyFont="1" applyFill="1" applyBorder="1" applyAlignment="1" applyProtection="1">
      <alignment horizontal="right"/>
      <protection locked="0"/>
    </xf>
    <xf numFmtId="165" fontId="34" fillId="10" borderId="46" xfId="44" applyNumberFormat="1" applyFont="1" applyFill="1" applyBorder="1" applyAlignment="1" applyProtection="1">
      <alignment horizontal="right"/>
    </xf>
    <xf numFmtId="165" fontId="12" fillId="10" borderId="16" xfId="44" applyNumberFormat="1" applyFont="1" applyFill="1" applyBorder="1" applyAlignment="1" applyProtection="1">
      <alignment horizontal="right"/>
    </xf>
    <xf numFmtId="165" fontId="12" fillId="10" borderId="252" xfId="44" applyNumberFormat="1" applyFont="1" applyFill="1" applyBorder="1" applyAlignment="1" applyProtection="1">
      <alignment horizontal="right"/>
    </xf>
    <xf numFmtId="165" fontId="12" fillId="10" borderId="35" xfId="44" applyNumberFormat="1" applyFont="1" applyFill="1" applyBorder="1" applyAlignment="1" applyProtection="1">
      <alignment horizontal="right"/>
    </xf>
    <xf numFmtId="165" fontId="34" fillId="12" borderId="26" xfId="51" applyNumberFormat="1" applyFont="1" applyFill="1" applyBorder="1" applyAlignment="1" applyProtection="1">
      <alignment horizontal="center" vertical="center"/>
    </xf>
    <xf numFmtId="0" fontId="27" fillId="0" borderId="235" xfId="51" applyFont="1" applyFill="1" applyBorder="1" applyAlignment="1" applyProtection="1">
      <alignment horizontal="left" indent="1"/>
    </xf>
    <xf numFmtId="165" fontId="27" fillId="0" borderId="252" xfId="51" applyNumberFormat="1" applyFont="1" applyFill="1" applyBorder="1" applyAlignment="1" applyProtection="1">
      <alignment horizontal="right"/>
      <protection locked="0"/>
    </xf>
    <xf numFmtId="0" fontId="12" fillId="0" borderId="234" xfId="44" applyFont="1" applyFill="1" applyBorder="1" applyAlignment="1" applyProtection="1">
      <alignment horizontal="left" indent="2"/>
    </xf>
    <xf numFmtId="165" fontId="27" fillId="0" borderId="243" xfId="51" applyNumberFormat="1" applyFont="1" applyFill="1" applyBorder="1" applyAlignment="1" applyProtection="1">
      <alignment horizontal="right"/>
      <protection locked="0"/>
    </xf>
    <xf numFmtId="165" fontId="27" fillId="0" borderId="48" xfId="51" applyNumberFormat="1" applyFont="1" applyFill="1" applyBorder="1" applyAlignment="1" applyProtection="1">
      <alignment horizontal="right"/>
      <protection locked="0"/>
    </xf>
    <xf numFmtId="0" fontId="34" fillId="0" borderId="223" xfId="44" applyFont="1" applyFill="1" applyBorder="1" applyProtection="1"/>
    <xf numFmtId="0" fontId="76" fillId="0" borderId="223" xfId="46" applyFill="1" applyBorder="1" applyProtection="1"/>
    <xf numFmtId="0" fontId="29" fillId="0" borderId="0" xfId="57" applyFont="1" applyFill="1" applyBorder="1" applyAlignment="1" applyProtection="1">
      <protection locked="0"/>
    </xf>
    <xf numFmtId="3" fontId="29" fillId="0" borderId="0" xfId="57" applyNumberFormat="1" applyFont="1" applyFill="1" applyBorder="1" applyAlignment="1" applyProtection="1">
      <alignment horizontal="left"/>
      <protection locked="0"/>
    </xf>
    <xf numFmtId="0" fontId="12" fillId="6" borderId="181" xfId="44" applyFont="1" applyFill="1" applyBorder="1" applyAlignment="1" applyProtection="1">
      <alignment horizontal="center" vertical="center"/>
    </xf>
    <xf numFmtId="0" fontId="12" fillId="6" borderId="36" xfId="44" applyFont="1" applyFill="1" applyBorder="1" applyAlignment="1" applyProtection="1">
      <alignment horizontal="center" vertical="center"/>
    </xf>
    <xf numFmtId="49" fontId="12" fillId="6" borderId="48" xfId="44" applyNumberFormat="1" applyFont="1" applyFill="1" applyBorder="1" applyAlignment="1" applyProtection="1">
      <alignment horizontal="center" vertical="center"/>
    </xf>
    <xf numFmtId="0" fontId="12" fillId="6" borderId="48" xfId="44" applyFont="1" applyFill="1" applyBorder="1" applyAlignment="1" applyProtection="1">
      <alignment horizontal="center" vertical="center"/>
    </xf>
    <xf numFmtId="0" fontId="12" fillId="6" borderId="22" xfId="51" applyFont="1" applyFill="1" applyBorder="1" applyAlignment="1" applyProtection="1">
      <alignment horizontal="center"/>
    </xf>
    <xf numFmtId="0" fontId="12" fillId="6" borderId="53" xfId="51" applyFont="1" applyFill="1" applyBorder="1" applyAlignment="1" applyProtection="1">
      <alignment horizontal="center"/>
    </xf>
    <xf numFmtId="0" fontId="29" fillId="0" borderId="0" xfId="61" applyFont="1" applyFill="1" applyBorder="1" applyAlignment="1" applyProtection="1">
      <alignment horizontal="left"/>
      <protection locked="0"/>
    </xf>
    <xf numFmtId="0" fontId="29" fillId="0" borderId="0" xfId="61" applyFont="1" applyFill="1" applyBorder="1" applyAlignment="1" applyProtection="1">
      <alignment horizontal="left"/>
    </xf>
    <xf numFmtId="0" fontId="88" fillId="0" borderId="0" xfId="61" applyFont="1" applyFill="1" applyBorder="1" applyProtection="1"/>
    <xf numFmtId="0" fontId="88" fillId="6" borderId="254" xfId="61" applyFont="1" applyFill="1" applyBorder="1" applyProtection="1"/>
    <xf numFmtId="0" fontId="29" fillId="0" borderId="141" xfId="57" applyFont="1" applyFill="1" applyBorder="1" applyAlignment="1" applyProtection="1">
      <protection locked="0"/>
    </xf>
    <xf numFmtId="3" fontId="29" fillId="0" borderId="141" xfId="57" applyNumberFormat="1" applyFont="1" applyFill="1" applyBorder="1" applyAlignment="1" applyProtection="1">
      <alignment horizontal="left"/>
      <protection locked="0"/>
    </xf>
    <xf numFmtId="49" fontId="34" fillId="0" borderId="16" xfId="679" applyNumberFormat="1" applyFont="1" applyFill="1" applyBorder="1" applyAlignment="1" applyProtection="1">
      <alignment horizontal="center"/>
    </xf>
    <xf numFmtId="0" fontId="38" fillId="0" borderId="25" xfId="679" applyFont="1" applyFill="1" applyBorder="1" applyProtection="1"/>
    <xf numFmtId="164" fontId="87" fillId="0" borderId="25" xfId="679" applyNumberFormat="1" applyFont="1" applyFill="1" applyBorder="1" applyAlignment="1" applyProtection="1">
      <alignment horizontal="center" vertical="center"/>
    </xf>
    <xf numFmtId="164" fontId="34" fillId="0" borderId="40" xfId="679" applyNumberFormat="1" applyFont="1" applyFill="1" applyBorder="1" applyAlignment="1" applyProtection="1">
      <alignment horizontal="center" vertical="center"/>
    </xf>
    <xf numFmtId="164" fontId="34" fillId="0" borderId="64" xfId="679" applyNumberFormat="1" applyFont="1" applyFill="1" applyBorder="1" applyAlignment="1" applyProtection="1">
      <alignment horizontal="center" vertical="center"/>
    </xf>
    <xf numFmtId="164" fontId="87" fillId="0" borderId="250" xfId="679" applyNumberFormat="1" applyFont="1" applyFill="1" applyBorder="1" applyProtection="1"/>
    <xf numFmtId="1" fontId="34" fillId="0" borderId="35" xfId="679" applyNumberFormat="1" applyFont="1" applyFill="1" applyBorder="1" applyAlignment="1" applyProtection="1">
      <alignment horizontal="center" vertical="center"/>
    </xf>
    <xf numFmtId="0" fontId="34" fillId="0" borderId="236" xfId="679" applyFont="1" applyFill="1" applyBorder="1" applyAlignment="1" applyProtection="1">
      <alignment vertical="center"/>
    </xf>
    <xf numFmtId="164" fontId="87" fillId="0" borderId="255" xfId="679" applyNumberFormat="1" applyFont="1" applyFill="1" applyBorder="1" applyProtection="1">
      <protection locked="0"/>
    </xf>
    <xf numFmtId="164" fontId="87" fillId="0" borderId="248" xfId="679" applyNumberFormat="1" applyFont="1" applyFill="1" applyBorder="1" applyProtection="1">
      <protection locked="0"/>
    </xf>
    <xf numFmtId="0" fontId="127" fillId="0" borderId="256" xfId="235" applyFont="1" applyBorder="1" applyAlignment="1">
      <alignment horizontal="center" vertical="center" wrapText="1"/>
    </xf>
    <xf numFmtId="165" fontId="128" fillId="0" borderId="40" xfId="235" applyNumberFormat="1" applyFont="1" applyBorder="1" applyProtection="1">
      <protection locked="0"/>
    </xf>
    <xf numFmtId="165" fontId="128" fillId="0" borderId="255" xfId="235" applyNumberFormat="1" applyFont="1" applyBorder="1" applyProtection="1">
      <protection locked="0"/>
    </xf>
    <xf numFmtId="0" fontId="12" fillId="0" borderId="23" xfId="234" applyBorder="1" applyProtection="1">
      <protection locked="0"/>
    </xf>
    <xf numFmtId="0" fontId="12" fillId="0" borderId="35" xfId="234" applyBorder="1" applyProtection="1">
      <protection locked="0"/>
    </xf>
    <xf numFmtId="0" fontId="3" fillId="0" borderId="46" xfId="235" applyBorder="1" applyAlignment="1"/>
    <xf numFmtId="0" fontId="12" fillId="0" borderId="9" xfId="234" applyBorder="1" applyAlignment="1"/>
    <xf numFmtId="0" fontId="12" fillId="0" borderId="181" xfId="234" applyBorder="1" applyAlignment="1"/>
    <xf numFmtId="165" fontId="128" fillId="0" borderId="58" xfId="235" applyNumberFormat="1" applyFont="1" applyBorder="1" applyProtection="1">
      <protection locked="0"/>
    </xf>
    <xf numFmtId="165" fontId="128" fillId="0" borderId="67" xfId="235" applyNumberFormat="1" applyFont="1" applyBorder="1" applyProtection="1">
      <protection locked="0"/>
    </xf>
    <xf numFmtId="165" fontId="128" fillId="0" borderId="12" xfId="235" applyNumberFormat="1" applyFont="1" applyBorder="1" applyProtection="1">
      <protection locked="0"/>
    </xf>
    <xf numFmtId="165" fontId="128" fillId="0" borderId="30" xfId="235" applyNumberFormat="1" applyFont="1" applyBorder="1" applyProtection="1">
      <protection locked="0"/>
    </xf>
    <xf numFmtId="0" fontId="12" fillId="0" borderId="16" xfId="234" applyBorder="1" applyProtection="1">
      <protection locked="0"/>
    </xf>
    <xf numFmtId="0" fontId="128" fillId="0" borderId="35" xfId="235" applyFont="1" applyBorder="1" applyAlignment="1">
      <alignment horizontal="center"/>
    </xf>
    <xf numFmtId="165" fontId="128" fillId="0" borderId="248" xfId="235" applyNumberFormat="1" applyFont="1" applyBorder="1" applyProtection="1">
      <protection locked="0"/>
    </xf>
    <xf numFmtId="165" fontId="128" fillId="0" borderId="247" xfId="235" applyNumberFormat="1" applyFont="1" applyBorder="1" applyProtection="1">
      <protection locked="0"/>
    </xf>
    <xf numFmtId="0" fontId="29" fillId="0" borderId="23" xfId="49" applyFont="1" applyFill="1" applyBorder="1" applyAlignment="1" applyProtection="1">
      <alignment horizontal="center"/>
    </xf>
    <xf numFmtId="164" fontId="29" fillId="12" borderId="18" xfId="49" applyNumberFormat="1" applyFont="1" applyFill="1" applyBorder="1" applyAlignment="1" applyProtection="1">
      <alignment horizontal="center" vertical="center"/>
    </xf>
    <xf numFmtId="165" fontId="6" fillId="0" borderId="252" xfId="0" applyNumberFormat="1" applyFont="1" applyFill="1" applyBorder="1" applyAlignment="1" applyProtection="1">
      <alignment horizontal="right"/>
      <protection locked="0"/>
    </xf>
    <xf numFmtId="0" fontId="29" fillId="0" borderId="0" xfId="680"/>
    <xf numFmtId="0" fontId="141" fillId="0" borderId="0" xfId="82" applyFont="1" applyFill="1" applyProtection="1"/>
    <xf numFmtId="0" fontId="141" fillId="0" borderId="0" xfId="61" applyFont="1" applyFill="1" applyAlignment="1" applyProtection="1">
      <alignment horizontal="right" vertical="center"/>
    </xf>
    <xf numFmtId="49" fontId="141" fillId="0" borderId="0" xfId="83" applyNumberFormat="1" applyFont="1" applyFill="1" applyBorder="1" applyAlignment="1" applyProtection="1">
      <alignment horizontal="center"/>
    </xf>
    <xf numFmtId="1" fontId="141" fillId="0" borderId="0" xfId="82" applyNumberFormat="1" applyFont="1" applyFill="1" applyBorder="1" applyAlignment="1" applyProtection="1"/>
    <xf numFmtId="0" fontId="29" fillId="0" borderId="0" xfId="680" applyFont="1"/>
    <xf numFmtId="0" fontId="142" fillId="0" borderId="0" xfId="82" applyFont="1" applyFill="1" applyProtection="1"/>
    <xf numFmtId="0" fontId="142" fillId="0" borderId="0" xfId="61" applyFont="1" applyFill="1" applyAlignment="1" applyProtection="1">
      <alignment horizontal="right" vertical="center"/>
    </xf>
    <xf numFmtId="49" fontId="142" fillId="0" borderId="0" xfId="83" applyNumberFormat="1" applyFont="1" applyFill="1" applyBorder="1" applyAlignment="1" applyProtection="1">
      <alignment horizontal="center"/>
    </xf>
    <xf numFmtId="1" fontId="142" fillId="0" borderId="0" xfId="82" applyNumberFormat="1" applyFont="1" applyFill="1" applyBorder="1" applyAlignment="1" applyProtection="1"/>
    <xf numFmtId="0" fontId="143" fillId="0" borderId="0" xfId="680" applyFont="1"/>
    <xf numFmtId="0" fontId="144" fillId="0" borderId="0" xfId="82" applyFont="1" applyFill="1" applyAlignment="1" applyProtection="1"/>
    <xf numFmtId="0" fontId="117" fillId="0" borderId="0" xfId="236" applyFont="1"/>
    <xf numFmtId="3" fontId="6" fillId="0" borderId="106" xfId="680" applyNumberFormat="1" applyFont="1" applyBorder="1" applyAlignment="1">
      <alignment horizontal="center" vertical="center"/>
    </xf>
    <xf numFmtId="3" fontId="6" fillId="0" borderId="254" xfId="680" applyNumberFormat="1" applyFont="1" applyBorder="1" applyAlignment="1">
      <alignment horizontal="center" vertical="center"/>
    </xf>
    <xf numFmtId="0" fontId="29" fillId="0" borderId="24" xfId="680" applyFont="1" applyFill="1" applyBorder="1" applyAlignment="1" applyProtection="1">
      <alignment horizontal="center" vertical="center" wrapText="1"/>
    </xf>
    <xf numFmtId="0" fontId="29" fillId="0" borderId="57" xfId="680" applyFont="1" applyFill="1" applyBorder="1" applyAlignment="1" applyProtection="1">
      <alignment horizontal="center" vertical="center" wrapText="1"/>
    </xf>
    <xf numFmtId="0" fontId="29" fillId="0" borderId="61" xfId="680" applyFont="1" applyFill="1" applyBorder="1" applyAlignment="1" applyProtection="1">
      <alignment horizontal="center" vertical="center" wrapText="1"/>
    </xf>
    <xf numFmtId="0" fontId="29" fillId="0" borderId="84" xfId="680" applyFont="1" applyFill="1" applyBorder="1" applyAlignment="1" applyProtection="1">
      <alignment horizontal="center" vertical="center" wrapText="1"/>
    </xf>
    <xf numFmtId="0" fontId="29" fillId="0" borderId="105" xfId="680" applyFont="1" applyFill="1" applyBorder="1" applyAlignment="1" applyProtection="1">
      <alignment horizontal="center" vertical="center" wrapText="1"/>
    </xf>
    <xf numFmtId="0" fontId="29" fillId="0" borderId="104" xfId="680" applyFont="1" applyFill="1" applyBorder="1" applyAlignment="1" applyProtection="1">
      <alignment horizontal="center" vertical="center" wrapText="1"/>
    </xf>
    <xf numFmtId="0" fontId="12" fillId="0" borderId="26" xfId="681" applyFont="1" applyBorder="1" applyAlignment="1">
      <alignment horizontal="center" vertical="center"/>
    </xf>
    <xf numFmtId="0" fontId="25" fillId="0" borderId="58" xfId="680" applyFont="1" applyFill="1" applyBorder="1" applyAlignment="1" applyProtection="1">
      <alignment horizontal="center" vertical="center" wrapText="1"/>
    </xf>
    <xf numFmtId="0" fontId="25" fillId="0" borderId="67" xfId="680" applyFont="1" applyFill="1" applyBorder="1" applyAlignment="1" applyProtection="1">
      <alignment horizontal="center" vertical="center" wrapText="1"/>
    </xf>
    <xf numFmtId="0" fontId="25" fillId="0" borderId="33" xfId="680" applyFont="1" applyFill="1" applyBorder="1" applyAlignment="1" applyProtection="1">
      <alignment horizontal="center" vertical="center" wrapText="1"/>
    </xf>
    <xf numFmtId="0" fontId="25" fillId="0" borderId="30" xfId="680" applyFont="1" applyFill="1" applyBorder="1" applyAlignment="1" applyProtection="1">
      <alignment horizontal="center" vertical="center" wrapText="1"/>
    </xf>
    <xf numFmtId="0" fontId="25" fillId="0" borderId="55" xfId="680" applyFont="1" applyFill="1" applyBorder="1" applyAlignment="1" applyProtection="1">
      <alignment horizontal="center" vertical="center" wrapText="1"/>
    </xf>
    <xf numFmtId="0" fontId="25" fillId="0" borderId="248" xfId="680" applyFont="1" applyFill="1" applyBorder="1" applyAlignment="1" applyProtection="1">
      <alignment horizontal="center" vertical="center" wrapText="1"/>
    </xf>
    <xf numFmtId="0" fontId="25" fillId="0" borderId="246" xfId="680" applyFont="1" applyFill="1" applyBorder="1" applyAlignment="1" applyProtection="1">
      <alignment horizontal="center" vertical="center" wrapText="1"/>
    </xf>
    <xf numFmtId="0" fontId="25" fillId="0" borderId="255" xfId="680" applyFont="1" applyFill="1" applyBorder="1" applyAlignment="1" applyProtection="1">
      <alignment horizontal="center" vertical="center" wrapText="1"/>
    </xf>
    <xf numFmtId="0" fontId="26" fillId="0" borderId="0" xfId="680" applyFont="1"/>
    <xf numFmtId="0" fontId="34" fillId="0" borderId="0" xfId="62" applyFont="1" applyFill="1" applyAlignment="1" applyProtection="1">
      <alignment horizontal="right" vertical="center" indent="1"/>
    </xf>
    <xf numFmtId="0" fontId="25" fillId="0" borderId="106" xfId="680" applyFont="1" applyFill="1" applyBorder="1" applyAlignment="1" applyProtection="1">
      <alignment horizontal="center" vertical="center" wrapText="1"/>
    </xf>
    <xf numFmtId="0" fontId="25" fillId="0" borderId="54" xfId="680" applyFont="1" applyFill="1" applyBorder="1" applyAlignment="1" applyProtection="1">
      <alignment horizontal="center" vertical="center" wrapText="1"/>
    </xf>
    <xf numFmtId="0" fontId="25" fillId="0" borderId="233" xfId="680" applyFont="1" applyFill="1" applyBorder="1" applyAlignment="1" applyProtection="1">
      <alignment horizontal="center" vertical="center" wrapText="1"/>
    </xf>
    <xf numFmtId="0" fontId="25" fillId="0" borderId="247" xfId="680" applyFont="1" applyFill="1" applyBorder="1" applyAlignment="1" applyProtection="1">
      <alignment horizontal="center" vertical="center" wrapText="1"/>
    </xf>
    <xf numFmtId="1" fontId="34" fillId="0" borderId="26" xfId="83" applyNumberFormat="1" applyFont="1" applyBorder="1" applyAlignment="1" applyProtection="1">
      <alignment horizontal="center"/>
    </xf>
    <xf numFmtId="0" fontId="12" fillId="6" borderId="61" xfId="48" applyFont="1" applyFill="1" applyBorder="1" applyAlignment="1" applyProtection="1">
      <alignment horizontal="center"/>
    </xf>
    <xf numFmtId="165" fontId="12" fillId="12" borderId="21" xfId="54" applyNumberFormat="1" applyFont="1" applyFill="1" applyBorder="1" applyAlignment="1" applyProtection="1">
      <alignment horizontal="center" vertical="center"/>
    </xf>
    <xf numFmtId="0" fontId="6" fillId="0" borderId="18" xfId="49" applyFont="1" applyFill="1" applyBorder="1" applyAlignment="1" applyProtection="1">
      <alignment horizontal="left" indent="1"/>
    </xf>
    <xf numFmtId="0" fontId="6" fillId="0" borderId="69" xfId="49" applyFont="1" applyFill="1" applyBorder="1" applyAlignment="1" applyProtection="1">
      <alignment horizontal="left" indent="1"/>
    </xf>
    <xf numFmtId="0" fontId="12" fillId="0" borderId="12" xfId="236" applyFont="1" applyBorder="1" applyAlignment="1" applyProtection="1">
      <alignment horizontal="left"/>
      <protection locked="0"/>
    </xf>
    <xf numFmtId="0" fontId="12" fillId="0" borderId="12" xfId="236" applyFont="1" applyBorder="1" applyAlignment="1" applyProtection="1">
      <alignment horizontal="left" indent="1"/>
      <protection locked="0"/>
    </xf>
    <xf numFmtId="165" fontId="12" fillId="0" borderId="30" xfId="680" applyNumberFormat="1" applyFont="1" applyFill="1" applyBorder="1" applyAlignment="1" applyProtection="1">
      <alignment horizontal="center"/>
      <protection locked="0"/>
    </xf>
    <xf numFmtId="165" fontId="12" fillId="0" borderId="106" xfId="680" applyNumberFormat="1" applyFont="1" applyFill="1" applyBorder="1" applyAlignment="1" applyProtection="1">
      <alignment horizontal="center"/>
      <protection locked="0"/>
    </xf>
    <xf numFmtId="165" fontId="12" fillId="0" borderId="34" xfId="680" applyNumberFormat="1" applyFont="1" applyFill="1" applyBorder="1" applyAlignment="1" applyProtection="1">
      <alignment horizontal="center"/>
      <protection locked="0"/>
    </xf>
    <xf numFmtId="165" fontId="12" fillId="0" borderId="67" xfId="680" applyNumberFormat="1" applyFont="1" applyFill="1" applyBorder="1" applyAlignment="1" applyProtection="1">
      <alignment horizontal="center"/>
      <protection locked="0"/>
    </xf>
    <xf numFmtId="165" fontId="12" fillId="0" borderId="33" xfId="680" applyNumberFormat="1" applyFont="1" applyFill="1" applyBorder="1" applyAlignment="1" applyProtection="1">
      <alignment horizontal="center"/>
      <protection locked="0"/>
    </xf>
    <xf numFmtId="165" fontId="12" fillId="0" borderId="8" xfId="680" applyNumberFormat="1" applyFont="1" applyFill="1" applyBorder="1" applyAlignment="1" applyProtection="1">
      <alignment horizontal="center"/>
      <protection locked="0"/>
    </xf>
    <xf numFmtId="165" fontId="12" fillId="0" borderId="58" xfId="680" applyNumberFormat="1" applyFont="1" applyFill="1" applyBorder="1" applyAlignment="1" applyProtection="1">
      <alignment horizontal="center"/>
      <protection locked="0"/>
    </xf>
    <xf numFmtId="165" fontId="12" fillId="0" borderId="58" xfId="680" applyNumberFormat="1" applyFont="1" applyFill="1" applyBorder="1" applyAlignment="1" applyProtection="1">
      <alignment horizontal="right"/>
      <protection locked="0"/>
    </xf>
    <xf numFmtId="165" fontId="12" fillId="0" borderId="67" xfId="680" applyNumberFormat="1" applyFont="1" applyFill="1" applyBorder="1" applyAlignment="1" applyProtection="1">
      <alignment horizontal="right"/>
      <protection locked="0"/>
    </xf>
    <xf numFmtId="0" fontId="12" fillId="0" borderId="233" xfId="236" applyFont="1" applyBorder="1" applyAlignment="1" applyProtection="1">
      <alignment horizontal="left"/>
      <protection locked="0"/>
    </xf>
    <xf numFmtId="0" fontId="12" fillId="0" borderId="233" xfId="236" applyFont="1" applyBorder="1" applyAlignment="1" applyProtection="1">
      <alignment horizontal="left" indent="1"/>
      <protection locked="0"/>
    </xf>
    <xf numFmtId="165" fontId="12" fillId="0" borderId="251" xfId="680" applyNumberFormat="1" applyFont="1" applyFill="1" applyBorder="1" applyAlignment="1" applyProtection="1">
      <alignment horizontal="center"/>
      <protection locked="0"/>
    </xf>
    <xf numFmtId="165" fontId="12" fillId="0" borderId="233" xfId="680" applyNumberFormat="1" applyFont="1" applyFill="1" applyBorder="1" applyAlignment="1" applyProtection="1">
      <alignment horizontal="center"/>
      <protection locked="0"/>
    </xf>
    <xf numFmtId="165" fontId="12" fillId="0" borderId="242" xfId="680" applyNumberFormat="1" applyFont="1" applyFill="1" applyBorder="1" applyAlignment="1" applyProtection="1">
      <alignment horizontal="center"/>
      <protection locked="0"/>
    </xf>
    <xf numFmtId="165" fontId="12" fillId="0" borderId="249" xfId="680" applyNumberFormat="1" applyFont="1" applyFill="1" applyBorder="1" applyAlignment="1" applyProtection="1">
      <alignment horizontal="right"/>
      <protection locked="0"/>
    </xf>
    <xf numFmtId="165" fontId="12" fillId="0" borderId="12" xfId="680" applyNumberFormat="1" applyFont="1" applyFill="1" applyBorder="1" applyAlignment="1" applyProtection="1">
      <alignment horizontal="center"/>
      <protection locked="0"/>
    </xf>
    <xf numFmtId="165" fontId="12" fillId="0" borderId="257" xfId="680" applyNumberFormat="1" applyFont="1" applyFill="1" applyBorder="1" applyAlignment="1" applyProtection="1">
      <alignment horizontal="center"/>
      <protection locked="0"/>
    </xf>
    <xf numFmtId="165" fontId="12" fillId="0" borderId="249" xfId="680" applyNumberFormat="1" applyFont="1" applyFill="1" applyBorder="1" applyAlignment="1" applyProtection="1">
      <alignment horizontal="center"/>
      <protection locked="0"/>
    </xf>
    <xf numFmtId="165" fontId="12" fillId="0" borderId="257" xfId="680" applyNumberFormat="1" applyFont="1" applyFill="1" applyBorder="1" applyAlignment="1" applyProtection="1">
      <alignment horizontal="right"/>
      <protection locked="0"/>
    </xf>
    <xf numFmtId="3" fontId="6" fillId="0" borderId="12" xfId="680" applyNumberFormat="1" applyFont="1" applyBorder="1" applyAlignment="1" applyProtection="1">
      <alignment horizontal="center" vertical="center"/>
      <protection locked="0"/>
    </xf>
    <xf numFmtId="0" fontId="6" fillId="0" borderId="23" xfId="680" applyFont="1" applyBorder="1" applyProtection="1">
      <protection locked="0"/>
    </xf>
    <xf numFmtId="3" fontId="6" fillId="0" borderId="233" xfId="680" applyNumberFormat="1" applyFont="1" applyBorder="1" applyAlignment="1" applyProtection="1">
      <alignment horizontal="center" vertical="center"/>
      <protection locked="0"/>
    </xf>
    <xf numFmtId="0" fontId="6" fillId="0" borderId="252" xfId="680" applyFont="1" applyBorder="1" applyProtection="1">
      <protection locked="0"/>
    </xf>
    <xf numFmtId="0" fontId="6" fillId="0" borderId="0" xfId="0" applyFont="1"/>
    <xf numFmtId="165" fontId="22" fillId="10" borderId="252" xfId="64" applyNumberFormat="1" applyFont="1" applyFill="1" applyBorder="1" applyProtection="1"/>
    <xf numFmtId="165" fontId="22" fillId="10" borderId="244" xfId="64" applyNumberFormat="1" applyFont="1" applyFill="1" applyBorder="1" applyProtection="1"/>
    <xf numFmtId="0" fontId="29" fillId="0" borderId="236" xfId="177" applyFont="1" applyFill="1" applyBorder="1" applyAlignment="1" applyProtection="1">
      <alignment horizontal="center"/>
      <protection locked="0"/>
    </xf>
    <xf numFmtId="165" fontId="32" fillId="0" borderId="236" xfId="177" applyNumberFormat="1" applyFont="1" applyFill="1" applyBorder="1" applyAlignment="1" applyProtection="1">
      <protection locked="0"/>
    </xf>
    <xf numFmtId="3" fontId="32" fillId="6" borderId="202" xfId="177" applyNumberFormat="1" applyFont="1" applyFill="1" applyBorder="1" applyAlignment="1" applyProtection="1">
      <alignment horizontal="center"/>
    </xf>
    <xf numFmtId="165" fontId="32" fillId="6" borderId="258" xfId="177" applyNumberFormat="1" applyFont="1" applyFill="1" applyBorder="1" applyAlignment="1" applyProtection="1">
      <alignment horizontal="center"/>
    </xf>
    <xf numFmtId="3" fontId="29" fillId="0" borderId="26" xfId="177" applyNumberFormat="1" applyFont="1" applyFill="1" applyBorder="1" applyProtection="1">
      <protection locked="0"/>
    </xf>
    <xf numFmtId="3" fontId="32" fillId="10" borderId="61" xfId="177" applyNumberFormat="1" applyFont="1" applyFill="1" applyBorder="1" applyProtection="1"/>
    <xf numFmtId="3" fontId="32" fillId="10" borderId="132" xfId="177" applyNumberFormat="1" applyFont="1" applyFill="1" applyBorder="1" applyProtection="1"/>
    <xf numFmtId="3" fontId="32" fillId="10" borderId="258" xfId="177" applyNumberFormat="1" applyFont="1" applyFill="1" applyBorder="1" applyProtection="1"/>
    <xf numFmtId="165" fontId="12" fillId="0" borderId="58" xfId="679" applyNumberFormat="1" applyFont="1" applyFill="1" applyBorder="1" applyAlignment="1" applyProtection="1">
      <alignment horizontal="right"/>
      <protection locked="0"/>
    </xf>
    <xf numFmtId="165" fontId="12" fillId="0" borderId="195" xfId="679" applyNumberFormat="1" applyFont="1" applyFill="1" applyBorder="1" applyAlignment="1" applyProtection="1">
      <alignment horizontal="right"/>
      <protection locked="0"/>
    </xf>
    <xf numFmtId="165" fontId="12" fillId="0" borderId="233" xfId="679" applyNumberFormat="1" applyFont="1" applyFill="1" applyBorder="1" applyAlignment="1" applyProtection="1">
      <alignment horizontal="right"/>
      <protection locked="0"/>
    </xf>
    <xf numFmtId="165" fontId="12" fillId="0" borderId="182" xfId="679" applyNumberFormat="1" applyFont="1" applyFill="1" applyBorder="1" applyAlignment="1" applyProtection="1">
      <alignment horizontal="right"/>
      <protection locked="0"/>
    </xf>
    <xf numFmtId="165" fontId="12" fillId="0" borderId="245" xfId="679" applyNumberFormat="1" applyFont="1" applyFill="1" applyBorder="1" applyAlignment="1" applyProtection="1">
      <alignment horizontal="right"/>
      <protection locked="0"/>
    </xf>
    <xf numFmtId="165" fontId="12" fillId="0" borderId="247" xfId="679" applyNumberFormat="1" applyFont="1" applyFill="1" applyBorder="1" applyAlignment="1" applyProtection="1">
      <alignment horizontal="right"/>
      <protection locked="0"/>
    </xf>
    <xf numFmtId="165" fontId="12" fillId="0" borderId="185" xfId="51" applyNumberFormat="1" applyFont="1" applyFill="1" applyBorder="1" applyAlignment="1" applyProtection="1">
      <alignment horizontal="right"/>
      <protection locked="0"/>
    </xf>
    <xf numFmtId="165" fontId="27" fillId="0" borderId="252" xfId="55" applyNumberFormat="1" applyFont="1" applyFill="1" applyBorder="1" applyAlignment="1" applyProtection="1">
      <alignment horizontal="right"/>
      <protection locked="0"/>
    </xf>
    <xf numFmtId="165" fontId="27" fillId="0" borderId="244" xfId="55" applyNumberFormat="1" applyFont="1" applyFill="1" applyBorder="1" applyAlignment="1" applyProtection="1">
      <alignment horizontal="right"/>
      <protection locked="0"/>
    </xf>
    <xf numFmtId="165" fontId="34" fillId="0" borderId="26" xfId="55" applyNumberFormat="1" applyFont="1" applyFill="1" applyBorder="1" applyAlignment="1" applyProtection="1">
      <alignment horizontal="right"/>
      <protection locked="0"/>
    </xf>
    <xf numFmtId="165" fontId="12" fillId="12" borderId="21" xfId="55" applyNumberFormat="1" applyFont="1" applyFill="1" applyBorder="1" applyAlignment="1" applyProtection="1">
      <alignment horizontal="center" vertical="center"/>
    </xf>
    <xf numFmtId="165" fontId="27" fillId="0" borderId="35" xfId="51" applyNumberFormat="1" applyFont="1" applyFill="1" applyBorder="1" applyAlignment="1" applyProtection="1">
      <alignment horizontal="right"/>
      <protection locked="0"/>
    </xf>
    <xf numFmtId="0" fontId="55" fillId="0" borderId="0" xfId="63" applyFont="1" applyFill="1" applyBorder="1" applyAlignment="1" applyProtection="1">
      <alignment horizontal="center"/>
    </xf>
    <xf numFmtId="0" fontId="13" fillId="0" borderId="0" xfId="63" applyFont="1" applyFill="1" applyBorder="1" applyAlignment="1" applyProtection="1">
      <alignment horizontal="center" vertical="center"/>
    </xf>
    <xf numFmtId="165" fontId="29" fillId="0" borderId="43" xfId="49" applyNumberFormat="1" applyFont="1" applyFill="1" applyBorder="1" applyProtection="1">
      <protection locked="0"/>
    </xf>
    <xf numFmtId="165" fontId="29" fillId="10" borderId="107" xfId="49" applyNumberFormat="1" applyFont="1" applyFill="1" applyBorder="1" applyAlignment="1" applyProtection="1"/>
    <xf numFmtId="165" fontId="29" fillId="10" borderId="116" xfId="49" applyNumberFormat="1" applyFont="1" applyFill="1" applyBorder="1" applyAlignment="1" applyProtection="1"/>
    <xf numFmtId="165" fontId="29" fillId="10" borderId="38" xfId="49" applyNumberFormat="1" applyFont="1" applyFill="1" applyBorder="1" applyProtection="1"/>
    <xf numFmtId="165" fontId="29" fillId="10" borderId="18" xfId="49" applyNumberFormat="1" applyFont="1" applyFill="1" applyBorder="1" applyProtection="1"/>
    <xf numFmtId="165" fontId="29" fillId="0" borderId="38" xfId="49" applyNumberFormat="1" applyFont="1" applyFill="1" applyBorder="1" applyProtection="1">
      <protection locked="0"/>
    </xf>
    <xf numFmtId="165" fontId="29" fillId="0" borderId="1" xfId="49" applyNumberFormat="1" applyFont="1" applyFill="1" applyBorder="1" applyProtection="1">
      <protection locked="0"/>
    </xf>
    <xf numFmtId="165" fontId="29" fillId="0" borderId="18" xfId="49" applyNumberFormat="1" applyFont="1" applyFill="1" applyBorder="1" applyProtection="1">
      <protection locked="0"/>
    </xf>
    <xf numFmtId="165" fontId="29" fillId="0" borderId="15" xfId="49" applyNumberFormat="1" applyFont="1" applyFill="1" applyBorder="1" applyProtection="1">
      <protection locked="0"/>
    </xf>
    <xf numFmtId="165" fontId="25" fillId="10" borderId="55" xfId="49" applyNumberFormat="1" applyFont="1" applyFill="1" applyBorder="1" applyProtection="1"/>
    <xf numFmtId="165" fontId="25" fillId="10" borderId="65" xfId="49" applyNumberFormat="1" applyFont="1" applyFill="1" applyBorder="1" applyProtection="1"/>
    <xf numFmtId="165" fontId="25" fillId="10" borderId="53" xfId="49" applyNumberFormat="1" applyFont="1" applyFill="1" applyBorder="1" applyProtection="1"/>
    <xf numFmtId="165" fontId="29" fillId="6" borderId="190" xfId="49" applyNumberFormat="1" applyFont="1" applyFill="1" applyBorder="1" applyAlignment="1" applyProtection="1">
      <alignment horizontal="center"/>
    </xf>
    <xf numFmtId="165" fontId="29" fillId="10" borderId="15" xfId="49" applyNumberFormat="1" applyFont="1" applyFill="1" applyBorder="1" applyProtection="1"/>
    <xf numFmtId="165" fontId="29" fillId="10" borderId="1" xfId="49" applyNumberFormat="1" applyFont="1" applyFill="1" applyBorder="1" applyProtection="1"/>
    <xf numFmtId="165" fontId="29" fillId="0" borderId="58" xfId="49" applyNumberFormat="1" applyFont="1" applyFill="1" applyBorder="1" applyProtection="1">
      <protection locked="0"/>
    </xf>
    <xf numFmtId="165" fontId="29" fillId="0" borderId="12" xfId="49" applyNumberFormat="1" applyFont="1" applyFill="1" applyBorder="1" applyProtection="1">
      <protection locked="0"/>
    </xf>
    <xf numFmtId="165" fontId="29" fillId="0" borderId="67" xfId="49" applyNumberFormat="1" applyFont="1" applyFill="1" applyBorder="1" applyProtection="1">
      <protection locked="0"/>
    </xf>
    <xf numFmtId="165" fontId="29" fillId="0" borderId="257" xfId="49" applyNumberFormat="1" applyFont="1" applyFill="1" applyBorder="1" applyProtection="1">
      <protection locked="0"/>
    </xf>
    <xf numFmtId="165" fontId="29" fillId="0" borderId="233" xfId="49" applyNumberFormat="1" applyFont="1" applyFill="1" applyBorder="1" applyProtection="1">
      <protection locked="0"/>
    </xf>
    <xf numFmtId="165" fontId="29" fillId="0" borderId="249" xfId="49" applyNumberFormat="1" applyFont="1" applyFill="1" applyBorder="1" applyProtection="1">
      <protection locked="0"/>
    </xf>
    <xf numFmtId="165" fontId="25" fillId="10" borderId="59" xfId="49" applyNumberFormat="1" applyFont="1" applyFill="1" applyBorder="1" applyProtection="1"/>
    <xf numFmtId="165" fontId="25" fillId="10" borderId="66" xfId="49" applyNumberFormat="1" applyFont="1" applyFill="1" applyBorder="1" applyProtection="1"/>
    <xf numFmtId="165" fontId="25" fillId="10" borderId="39" xfId="49" applyNumberFormat="1" applyFont="1" applyFill="1" applyBorder="1" applyProtection="1"/>
    <xf numFmtId="165" fontId="25" fillId="10" borderId="34" xfId="49" applyNumberFormat="1" applyFont="1" applyFill="1" applyBorder="1" applyProtection="1"/>
    <xf numFmtId="165" fontId="25" fillId="10" borderId="64" xfId="49" applyNumberFormat="1" applyFont="1" applyFill="1" applyBorder="1" applyProtection="1"/>
    <xf numFmtId="165" fontId="29" fillId="0" borderId="60" xfId="49" applyNumberFormat="1" applyFont="1" applyFill="1" applyBorder="1" applyProtection="1">
      <protection locked="0"/>
    </xf>
    <xf numFmtId="165" fontId="29" fillId="0" borderId="47" xfId="49" applyNumberFormat="1" applyFont="1" applyFill="1" applyBorder="1" applyProtection="1">
      <protection locked="0"/>
    </xf>
    <xf numFmtId="165" fontId="29" fillId="0" borderId="37" xfId="49" applyNumberFormat="1" applyFont="1" applyFill="1" applyBorder="1" applyProtection="1">
      <protection locked="0"/>
    </xf>
    <xf numFmtId="165" fontId="29" fillId="10" borderId="58" xfId="49" applyNumberFormat="1" applyFont="1" applyFill="1" applyBorder="1" applyProtection="1"/>
    <xf numFmtId="165" fontId="29" fillId="10" borderId="12" xfId="49" applyNumberFormat="1" applyFont="1" applyFill="1" applyBorder="1" applyProtection="1"/>
    <xf numFmtId="165" fontId="25" fillId="10" borderId="105" xfId="49" applyNumberFormat="1" applyFont="1" applyFill="1" applyBorder="1" applyProtection="1"/>
    <xf numFmtId="0" fontId="29" fillId="0" borderId="259" xfId="177" applyFont="1" applyFill="1" applyBorder="1" applyAlignment="1" applyProtection="1">
      <alignment horizontal="center" vertical="center"/>
    </xf>
    <xf numFmtId="0" fontId="29" fillId="0" borderId="260" xfId="177" applyFont="1" applyFill="1" applyBorder="1" applyAlignment="1" applyProtection="1">
      <alignment horizontal="center" vertical="center"/>
    </xf>
    <xf numFmtId="0" fontId="29" fillId="0" borderId="261" xfId="177" applyFont="1" applyFill="1" applyBorder="1" applyAlignment="1" applyProtection="1">
      <alignment horizontal="center" vertical="center"/>
    </xf>
    <xf numFmtId="0" fontId="29" fillId="0" borderId="262" xfId="177" applyFont="1" applyFill="1" applyBorder="1" applyAlignment="1" applyProtection="1">
      <alignment horizontal="center" vertical="center"/>
    </xf>
    <xf numFmtId="0" fontId="29" fillId="0" borderId="67" xfId="177" applyFont="1" applyFill="1" applyBorder="1" applyAlignment="1" applyProtection="1">
      <alignment horizontal="center" vertical="center"/>
    </xf>
    <xf numFmtId="0" fontId="29" fillId="0" borderId="30" xfId="177" applyFont="1" applyFill="1" applyBorder="1" applyAlignment="1" applyProtection="1">
      <alignment horizontal="center" vertical="center"/>
    </xf>
    <xf numFmtId="0" fontId="6" fillId="6" borderId="66" xfId="177" applyFont="1" applyFill="1" applyBorder="1" applyAlignment="1" applyProtection="1">
      <alignment horizontal="center"/>
    </xf>
    <xf numFmtId="165" fontId="27" fillId="10" borderId="263" xfId="48" applyNumberFormat="1" applyFont="1" applyFill="1" applyBorder="1" applyAlignment="1" applyProtection="1">
      <alignment horizontal="right"/>
    </xf>
    <xf numFmtId="165" fontId="27" fillId="10" borderId="247" xfId="48" applyNumberFormat="1" applyFont="1" applyFill="1" applyBorder="1" applyAlignment="1" applyProtection="1">
      <alignment horizontal="right"/>
    </xf>
    <xf numFmtId="0" fontId="26" fillId="0" borderId="24" xfId="0" applyNumberFormat="1" applyFont="1" applyFill="1" applyBorder="1" applyAlignment="1" applyProtection="1">
      <alignment horizontal="center"/>
    </xf>
    <xf numFmtId="0" fontId="26" fillId="0" borderId="85" xfId="0" applyNumberFormat="1" applyFont="1" applyFill="1" applyBorder="1" applyAlignment="1" applyProtection="1">
      <alignment horizontal="center"/>
    </xf>
    <xf numFmtId="165" fontId="32" fillId="10" borderId="118" xfId="177" applyNumberFormat="1" applyFont="1" applyFill="1" applyBorder="1" applyAlignment="1" applyProtection="1"/>
    <xf numFmtId="0" fontId="6" fillId="6" borderId="59" xfId="177" applyFont="1" applyFill="1" applyBorder="1" applyAlignment="1" applyProtection="1">
      <alignment horizontal="center"/>
    </xf>
    <xf numFmtId="0" fontId="29" fillId="6" borderId="255" xfId="177" applyFont="1" applyFill="1" applyBorder="1" applyAlignment="1" applyProtection="1">
      <alignment horizontal="center"/>
    </xf>
    <xf numFmtId="165" fontId="32" fillId="10" borderId="142" xfId="177" applyNumberFormat="1" applyFont="1" applyFill="1" applyBorder="1" applyAlignment="1" applyProtection="1"/>
    <xf numFmtId="165" fontId="32" fillId="10" borderId="92" xfId="177" applyNumberFormat="1" applyFont="1" applyFill="1" applyBorder="1" applyAlignment="1" applyProtection="1"/>
    <xf numFmtId="165" fontId="32" fillId="10" borderId="264" xfId="177" applyNumberFormat="1" applyFont="1" applyFill="1" applyBorder="1" applyAlignment="1" applyProtection="1"/>
    <xf numFmtId="165" fontId="32" fillId="10" borderId="265" xfId="177" applyNumberFormat="1" applyFont="1" applyFill="1" applyBorder="1" applyAlignment="1" applyProtection="1"/>
    <xf numFmtId="165" fontId="32" fillId="10" borderId="266" xfId="177" applyNumberFormat="1" applyFont="1" applyFill="1" applyBorder="1" applyAlignment="1" applyProtection="1"/>
    <xf numFmtId="165" fontId="32" fillId="6" borderId="267" xfId="177" applyNumberFormat="1" applyFont="1" applyFill="1" applyBorder="1" applyAlignment="1" applyProtection="1">
      <alignment horizontal="center"/>
    </xf>
    <xf numFmtId="3" fontId="29" fillId="0" borderId="210" xfId="177" applyNumberFormat="1" applyFont="1" applyFill="1" applyBorder="1" applyProtection="1">
      <protection locked="0"/>
    </xf>
    <xf numFmtId="3" fontId="29" fillId="0" borderId="81" xfId="177" applyNumberFormat="1" applyFont="1" applyFill="1" applyBorder="1" applyProtection="1">
      <protection locked="0"/>
    </xf>
    <xf numFmtId="3" fontId="29" fillId="0" borderId="35" xfId="177" applyNumberFormat="1" applyFont="1" applyFill="1" applyBorder="1" applyProtection="1">
      <protection locked="0"/>
    </xf>
    <xf numFmtId="3" fontId="29" fillId="0" borderId="80" xfId="177" applyNumberFormat="1" applyFont="1" applyFill="1" applyBorder="1" applyProtection="1">
      <protection locked="0"/>
    </xf>
    <xf numFmtId="0" fontId="25" fillId="0" borderId="233" xfId="680" applyFont="1" applyFill="1" applyBorder="1" applyAlignment="1" applyProtection="1">
      <alignment horizontal="center" vertical="center" wrapText="1"/>
    </xf>
    <xf numFmtId="0" fontId="25" fillId="0" borderId="247" xfId="680" applyFont="1" applyFill="1" applyBorder="1" applyAlignment="1" applyProtection="1">
      <alignment horizontal="center" vertical="center" wrapText="1"/>
    </xf>
    <xf numFmtId="0" fontId="25" fillId="0" borderId="255" xfId="680" applyFont="1" applyFill="1" applyBorder="1" applyAlignment="1" applyProtection="1">
      <alignment horizontal="center" vertical="center" wrapText="1"/>
    </xf>
    <xf numFmtId="0" fontId="27" fillId="0" borderId="268" xfId="51" applyFont="1" applyFill="1" applyBorder="1" applyAlignment="1" applyProtection="1">
      <alignment horizontal="left" indent="2"/>
    </xf>
    <xf numFmtId="0" fontId="27" fillId="0" borderId="269" xfId="51" applyFont="1" applyFill="1" applyBorder="1" applyAlignment="1" applyProtection="1">
      <alignment horizontal="left" indent="1"/>
    </xf>
    <xf numFmtId="0" fontId="27" fillId="0" borderId="77" xfId="51" applyFont="1" applyFill="1" applyBorder="1" applyAlignment="1" applyProtection="1">
      <alignment horizontal="left" indent="1"/>
    </xf>
    <xf numFmtId="0" fontId="25" fillId="0" borderId="245" xfId="680" applyFont="1" applyFill="1" applyBorder="1" applyAlignment="1" applyProtection="1">
      <alignment horizontal="center" vertical="center" wrapText="1"/>
    </xf>
    <xf numFmtId="165" fontId="12" fillId="0" borderId="39" xfId="680" applyNumberFormat="1" applyFont="1" applyFill="1" applyBorder="1" applyAlignment="1" applyProtection="1">
      <alignment horizontal="center"/>
      <protection locked="0"/>
    </xf>
    <xf numFmtId="165" fontId="12" fillId="0" borderId="64" xfId="680" applyNumberFormat="1" applyFont="1" applyFill="1" applyBorder="1" applyAlignment="1" applyProtection="1">
      <alignment horizontal="center"/>
      <protection locked="0"/>
    </xf>
    <xf numFmtId="0" fontId="6" fillId="0" borderId="104" xfId="680" applyFont="1" applyFill="1" applyBorder="1" applyAlignment="1" applyProtection="1">
      <alignment horizontal="center" vertical="center" wrapText="1"/>
    </xf>
    <xf numFmtId="0" fontId="6" fillId="0" borderId="57" xfId="680" applyFont="1" applyFill="1" applyBorder="1" applyAlignment="1" applyProtection="1">
      <alignment horizontal="center" vertical="center" wrapText="1"/>
    </xf>
    <xf numFmtId="0" fontId="6" fillId="0" borderId="105" xfId="680" applyFont="1" applyFill="1" applyBorder="1" applyAlignment="1" applyProtection="1">
      <alignment horizontal="center" vertical="center" wrapText="1"/>
    </xf>
    <xf numFmtId="0" fontId="6" fillId="0" borderId="84" xfId="680" applyFont="1" applyFill="1" applyBorder="1" applyAlignment="1" applyProtection="1">
      <alignment horizontal="center" vertical="center" wrapText="1"/>
    </xf>
    <xf numFmtId="1" fontId="6" fillId="6" borderId="252" xfId="0" applyNumberFormat="1" applyFont="1" applyFill="1" applyBorder="1" applyAlignment="1" applyProtection="1">
      <alignment horizontal="center"/>
    </xf>
    <xf numFmtId="0" fontId="25" fillId="0" borderId="247" xfId="680" applyFont="1" applyFill="1" applyBorder="1" applyAlignment="1" applyProtection="1">
      <alignment horizontal="center" vertical="center" wrapText="1"/>
    </xf>
    <xf numFmtId="1" fontId="146" fillId="0" borderId="26" xfId="0" applyNumberFormat="1" applyFont="1" applyBorder="1" applyAlignment="1" applyProtection="1">
      <alignment horizontal="center"/>
    </xf>
    <xf numFmtId="0" fontId="25" fillId="0" borderId="54" xfId="680" applyFont="1" applyFill="1" applyBorder="1" applyAlignment="1" applyProtection="1">
      <alignment horizontal="center" vertical="center" wrapText="1"/>
    </xf>
    <xf numFmtId="0" fontId="25" fillId="0" borderId="233" xfId="680" applyFont="1" applyFill="1" applyBorder="1" applyAlignment="1" applyProtection="1">
      <alignment horizontal="center" vertical="center" wrapText="1"/>
    </xf>
    <xf numFmtId="0" fontId="25" fillId="0" borderId="247" xfId="680" applyFont="1" applyFill="1" applyBorder="1" applyAlignment="1" applyProtection="1">
      <alignment horizontal="center" vertical="center" wrapText="1"/>
    </xf>
    <xf numFmtId="0" fontId="25" fillId="0" borderId="255" xfId="680" applyFont="1" applyFill="1" applyBorder="1" applyAlignment="1" applyProtection="1">
      <alignment horizontal="center" vertical="center" wrapText="1"/>
    </xf>
    <xf numFmtId="3" fontId="29" fillId="0" borderId="242" xfId="177" applyNumberFormat="1" applyFont="1" applyFill="1" applyBorder="1" applyAlignment="1" applyProtection="1">
      <protection locked="0"/>
    </xf>
    <xf numFmtId="3" fontId="12" fillId="0" borderId="242" xfId="182" applyNumberFormat="1" applyFont="1" applyFill="1" applyBorder="1" applyAlignment="1" applyProtection="1">
      <protection locked="0"/>
    </xf>
    <xf numFmtId="165" fontId="32" fillId="6" borderId="270" xfId="177" applyNumberFormat="1" applyFont="1" applyFill="1" applyBorder="1" applyAlignment="1" applyProtection="1">
      <alignment horizontal="center"/>
    </xf>
    <xf numFmtId="0" fontId="146" fillId="0" borderId="0" xfId="0" applyFont="1" applyProtection="1"/>
    <xf numFmtId="14" fontId="0" fillId="0" borderId="0" xfId="0" applyNumberFormat="1" applyAlignment="1" applyProtection="1">
      <alignment horizontal="center"/>
    </xf>
    <xf numFmtId="49" fontId="25" fillId="0" borderId="26" xfId="0" applyNumberFormat="1" applyFont="1" applyBorder="1" applyAlignment="1" applyProtection="1">
      <alignment horizontal="center" vertical="center"/>
      <protection locked="0"/>
    </xf>
    <xf numFmtId="0" fontId="34" fillId="0" borderId="0" xfId="59" applyFont="1" applyAlignment="1" applyProtection="1">
      <alignment horizontal="right" vertical="center"/>
    </xf>
    <xf numFmtId="1" fontId="6" fillId="6" borderId="16" xfId="0" applyNumberFormat="1" applyFont="1" applyFill="1" applyBorder="1" applyAlignment="1" applyProtection="1">
      <alignment horizontal="center"/>
    </xf>
    <xf numFmtId="14" fontId="0" fillId="6" borderId="252" xfId="0" applyNumberFormat="1" applyFill="1" applyBorder="1" applyAlignment="1" applyProtection="1">
      <alignment horizontal="center"/>
    </xf>
    <xf numFmtId="0" fontId="0" fillId="6" borderId="252" xfId="0" applyFill="1" applyBorder="1" applyAlignment="1" applyProtection="1">
      <alignment horizontal="center"/>
    </xf>
    <xf numFmtId="14" fontId="0" fillId="12" borderId="252" xfId="0" applyNumberFormat="1" applyFill="1" applyBorder="1" applyAlignment="1" applyProtection="1">
      <alignment horizontal="center"/>
    </xf>
    <xf numFmtId="1" fontId="6" fillId="12" borderId="252" xfId="0" applyNumberFormat="1" applyFont="1" applyFill="1" applyBorder="1" applyAlignment="1" applyProtection="1">
      <alignment horizontal="center"/>
    </xf>
    <xf numFmtId="0" fontId="0" fillId="12" borderId="252" xfId="0" applyFill="1" applyBorder="1" applyAlignment="1" applyProtection="1">
      <alignment horizontal="center"/>
    </xf>
    <xf numFmtId="1" fontId="6" fillId="6" borderId="243" xfId="0" applyNumberFormat="1" applyFont="1" applyFill="1" applyBorder="1" applyAlignment="1" applyProtection="1">
      <alignment horizontal="center"/>
    </xf>
    <xf numFmtId="0" fontId="0" fillId="0" borderId="0" xfId="0" applyFont="1" applyProtection="1"/>
    <xf numFmtId="0" fontId="29" fillId="87" borderId="24" xfId="680" applyFont="1" applyFill="1" applyBorder="1" applyAlignment="1" applyProtection="1">
      <alignment horizontal="center" vertical="center" wrapText="1"/>
    </xf>
    <xf numFmtId="0" fontId="29" fillId="87" borderId="57" xfId="680" applyFont="1" applyFill="1" applyBorder="1" applyAlignment="1" applyProtection="1">
      <alignment horizontal="center" vertical="center" wrapText="1"/>
    </xf>
    <xf numFmtId="0" fontId="6" fillId="87" borderId="57" xfId="680" applyFont="1" applyFill="1" applyBorder="1" applyAlignment="1" applyProtection="1">
      <alignment horizontal="center" vertical="center" wrapText="1"/>
    </xf>
    <xf numFmtId="165" fontId="29" fillId="87" borderId="61" xfId="680" applyNumberFormat="1" applyFont="1" applyFill="1" applyBorder="1" applyAlignment="1" applyProtection="1">
      <alignment horizontal="center" vertical="center" wrapText="1"/>
    </xf>
    <xf numFmtId="0" fontId="12" fillId="87" borderId="26" xfId="682" applyFont="1" applyFill="1" applyBorder="1" applyAlignment="1">
      <alignment horizontal="center" vertical="center"/>
    </xf>
    <xf numFmtId="166" fontId="147" fillId="0" borderId="0" xfId="63" applyNumberFormat="1" applyFont="1" applyFill="1" applyBorder="1" applyAlignment="1" applyProtection="1">
      <alignment vertical="center"/>
    </xf>
    <xf numFmtId="0" fontId="148" fillId="0" borderId="0" xfId="0" applyFont="1" applyAlignment="1"/>
    <xf numFmtId="166" fontId="149" fillId="0" borderId="0" xfId="63" applyNumberFormat="1" applyFont="1" applyFill="1" applyBorder="1" applyAlignment="1" applyProtection="1">
      <alignment vertical="center"/>
    </xf>
    <xf numFmtId="166" fontId="151" fillId="0" borderId="0" xfId="63" applyNumberFormat="1" applyFont="1" applyFill="1" applyBorder="1" applyAlignment="1" applyProtection="1">
      <alignment vertical="center"/>
    </xf>
    <xf numFmtId="0" fontId="146" fillId="0" borderId="0" xfId="0" applyFont="1" applyFill="1" applyAlignment="1" applyProtection="1">
      <alignment horizontal="center"/>
    </xf>
    <xf numFmtId="0" fontId="146" fillId="0" borderId="0" xfId="0" applyFont="1" applyFill="1" applyProtection="1"/>
    <xf numFmtId="14" fontId="0" fillId="6" borderId="244" xfId="0" applyNumberFormat="1" applyFill="1" applyBorder="1" applyAlignment="1" applyProtection="1">
      <alignment horizontal="center"/>
    </xf>
    <xf numFmtId="1" fontId="6" fillId="6" borderId="244" xfId="0" applyNumberFormat="1" applyFont="1" applyFill="1" applyBorder="1" applyAlignment="1" applyProtection="1">
      <alignment horizontal="center"/>
    </xf>
    <xf numFmtId="0" fontId="0" fillId="6" borderId="244" xfId="0" applyFill="1" applyBorder="1" applyAlignment="1" applyProtection="1">
      <alignment horizontal="center"/>
    </xf>
    <xf numFmtId="165" fontId="6" fillId="0" borderId="253" xfId="0" applyNumberFormat="1" applyFont="1" applyFill="1" applyBorder="1" applyAlignment="1" applyProtection="1">
      <alignment horizontal="right"/>
      <protection locked="0"/>
    </xf>
    <xf numFmtId="1" fontId="6" fillId="6" borderId="23" xfId="0" applyNumberFormat="1" applyFont="1" applyFill="1" applyBorder="1" applyAlignment="1" applyProtection="1">
      <alignment horizontal="center"/>
    </xf>
    <xf numFmtId="14" fontId="0" fillId="12" borderId="244" xfId="0" applyNumberFormat="1" applyFill="1" applyBorder="1" applyAlignment="1" applyProtection="1">
      <alignment horizontal="center"/>
    </xf>
    <xf numFmtId="165" fontId="6" fillId="0" borderId="244" xfId="0" applyNumberFormat="1" applyFont="1" applyFill="1" applyBorder="1" applyAlignment="1" applyProtection="1">
      <alignment horizontal="right"/>
      <protection locked="0"/>
    </xf>
    <xf numFmtId="0" fontId="0" fillId="86" borderId="252" xfId="0" applyFill="1" applyBorder="1" applyAlignment="1" applyProtection="1">
      <alignment horizontal="center"/>
    </xf>
    <xf numFmtId="0" fontId="0" fillId="0" borderId="244" xfId="0" applyBorder="1" applyProtection="1">
      <protection locked="0"/>
    </xf>
    <xf numFmtId="0" fontId="12" fillId="0" borderId="254" xfId="51" applyFont="1" applyFill="1" applyBorder="1" applyAlignment="1" applyProtection="1">
      <alignment horizontal="left" indent="2"/>
    </xf>
    <xf numFmtId="165" fontId="12" fillId="0" borderId="247" xfId="48" applyNumberFormat="1" applyFont="1" applyFill="1" applyBorder="1" applyAlignment="1" applyProtection="1">
      <alignment horizontal="right"/>
      <protection locked="0"/>
    </xf>
    <xf numFmtId="165" fontId="27" fillId="10" borderId="245" xfId="48" applyNumberFormat="1" applyFont="1" applyFill="1" applyBorder="1" applyAlignment="1" applyProtection="1">
      <alignment horizontal="right"/>
    </xf>
    <xf numFmtId="165" fontId="27" fillId="10" borderId="246" xfId="48" applyNumberFormat="1" applyFont="1" applyFill="1" applyBorder="1" applyAlignment="1" applyProtection="1">
      <alignment horizontal="right"/>
    </xf>
    <xf numFmtId="0" fontId="0" fillId="0" borderId="0" xfId="0" applyProtection="1">
      <protection locked="0"/>
    </xf>
    <xf numFmtId="0" fontId="27" fillId="0" borderId="236" xfId="61" applyFont="1" applyFill="1" applyBorder="1" applyAlignment="1" applyProtection="1">
      <alignment horizontal="left"/>
      <protection locked="0"/>
    </xf>
    <xf numFmtId="0" fontId="27" fillId="0" borderId="223" xfId="61" applyFont="1" applyFill="1" applyBorder="1" applyAlignment="1" applyProtection="1">
      <alignment horizontal="left"/>
      <protection locked="0"/>
    </xf>
    <xf numFmtId="3" fontId="25" fillId="0" borderId="26" xfId="0" applyNumberFormat="1" applyFont="1" applyFill="1" applyBorder="1" applyAlignment="1" applyProtection="1">
      <alignment horizontal="center" vertical="center" wrapText="1"/>
    </xf>
    <xf numFmtId="0" fontId="25" fillId="0" borderId="26" xfId="0" applyFont="1" applyFill="1" applyBorder="1" applyAlignment="1" applyProtection="1">
      <alignment horizontal="center" vertical="center" wrapText="1"/>
    </xf>
    <xf numFmtId="0" fontId="12" fillId="0" borderId="0" xfId="183" applyProtection="1"/>
    <xf numFmtId="0" fontId="12" fillId="0" borderId="23" xfId="51" applyFont="1" applyFill="1" applyBorder="1" applyAlignment="1" applyProtection="1">
      <alignment horizontal="center"/>
    </xf>
    <xf numFmtId="0" fontId="12" fillId="0" borderId="235" xfId="51" applyFont="1" applyFill="1" applyBorder="1" applyAlignment="1" applyProtection="1">
      <alignment horizontal="left" indent="1"/>
    </xf>
    <xf numFmtId="165" fontId="12" fillId="10" borderId="252" xfId="51" applyNumberFormat="1" applyFont="1" applyFill="1" applyBorder="1" applyAlignment="1" applyProtection="1">
      <alignment horizontal="right"/>
    </xf>
    <xf numFmtId="165" fontId="12" fillId="0" borderId="252" xfId="51" applyNumberFormat="1" applyFont="1" applyFill="1" applyBorder="1" applyAlignment="1" applyProtection="1">
      <alignment horizontal="right"/>
      <protection locked="0"/>
    </xf>
    <xf numFmtId="49" fontId="25" fillId="0" borderId="24" xfId="0" applyNumberFormat="1" applyFont="1" applyBorder="1" applyAlignment="1" applyProtection="1">
      <alignment horizontal="center"/>
      <protection locked="0"/>
    </xf>
    <xf numFmtId="49" fontId="25" fillId="0" borderId="85" xfId="0" applyNumberFormat="1" applyFont="1" applyBorder="1" applyAlignment="1" applyProtection="1">
      <alignment horizontal="center"/>
      <protection locked="0"/>
    </xf>
    <xf numFmtId="49" fontId="25" fillId="0" borderId="24" xfId="0" applyNumberFormat="1" applyFont="1" applyBorder="1" applyAlignment="1" applyProtection="1">
      <alignment horizontal="center" vertical="top" wrapText="1"/>
      <protection locked="0"/>
    </xf>
    <xf numFmtId="49" fontId="25" fillId="0" borderId="6" xfId="0" applyNumberFormat="1" applyFont="1" applyBorder="1" applyAlignment="1" applyProtection="1">
      <alignment horizontal="center" vertical="top" wrapText="1"/>
      <protection locked="0"/>
    </xf>
    <xf numFmtId="49" fontId="25" fillId="0" borderId="85" xfId="0" applyNumberFormat="1" applyFont="1" applyBorder="1" applyAlignment="1" applyProtection="1">
      <alignment horizontal="center" vertical="top" wrapText="1"/>
      <protection locked="0"/>
    </xf>
    <xf numFmtId="0" fontId="74" fillId="0" borderId="24" xfId="0" applyNumberFormat="1" applyFont="1" applyFill="1" applyBorder="1" applyAlignment="1" applyProtection="1">
      <alignment horizontal="center" vertical="center"/>
    </xf>
    <xf numFmtId="0" fontId="75" fillId="0" borderId="85" xfId="0" applyNumberFormat="1" applyFont="1" applyFill="1" applyBorder="1" applyAlignment="1" applyProtection="1">
      <alignment horizontal="center" vertical="center"/>
    </xf>
    <xf numFmtId="1" fontId="34" fillId="0" borderId="19" xfId="48" applyNumberFormat="1" applyFont="1" applyFill="1" applyBorder="1" applyAlignment="1" applyProtection="1">
      <alignment horizontal="center" vertical="center"/>
    </xf>
    <xf numFmtId="1" fontId="34" fillId="0" borderId="25" xfId="48" applyNumberFormat="1" applyFont="1" applyFill="1" applyBorder="1" applyAlignment="1" applyProtection="1">
      <alignment horizontal="center" vertical="center"/>
    </xf>
    <xf numFmtId="1" fontId="34" fillId="0" borderId="20" xfId="48" applyNumberFormat="1" applyFont="1" applyFill="1" applyBorder="1" applyAlignment="1" applyProtection="1">
      <alignment horizontal="center" vertical="center"/>
    </xf>
    <xf numFmtId="0" fontId="34" fillId="0" borderId="2" xfId="48" applyFont="1" applyFill="1" applyBorder="1" applyAlignment="1" applyProtection="1">
      <alignment horizontal="center"/>
    </xf>
    <xf numFmtId="0" fontId="34" fillId="0" borderId="234" xfId="48" applyFont="1" applyFill="1" applyBorder="1" applyAlignment="1" applyProtection="1">
      <alignment horizontal="center"/>
    </xf>
    <xf numFmtId="0" fontId="34" fillId="0" borderId="22" xfId="48" applyFont="1" applyFill="1" applyBorder="1" applyAlignment="1" applyProtection="1">
      <alignment horizontal="center"/>
    </xf>
    <xf numFmtId="0" fontId="34" fillId="0" borderId="17" xfId="48" applyFont="1" applyFill="1" applyBorder="1" applyAlignment="1" applyProtection="1">
      <alignment horizontal="center"/>
    </xf>
    <xf numFmtId="0" fontId="41" fillId="0" borderId="86" xfId="48" applyFont="1" applyFill="1" applyBorder="1" applyAlignment="1" applyProtection="1">
      <alignment horizontal="center" vertical="center"/>
    </xf>
    <xf numFmtId="0" fontId="41" fillId="0" borderId="46" xfId="48" applyFont="1" applyFill="1" applyBorder="1" applyAlignment="1" applyProtection="1">
      <alignment horizontal="center" vertical="center"/>
    </xf>
    <xf numFmtId="0" fontId="41" fillId="0" borderId="7" xfId="48" applyFont="1" applyFill="1" applyBorder="1" applyAlignment="1" applyProtection="1">
      <alignment horizontal="center" vertical="center"/>
    </xf>
    <xf numFmtId="0" fontId="41" fillId="0" borderId="9" xfId="48" applyFont="1" applyFill="1" applyBorder="1" applyAlignment="1" applyProtection="1">
      <alignment horizontal="center" vertical="center"/>
    </xf>
    <xf numFmtId="0" fontId="41" fillId="0" borderId="50" xfId="48" applyFont="1" applyFill="1" applyBorder="1" applyAlignment="1" applyProtection="1">
      <alignment horizontal="center" vertical="center"/>
    </xf>
    <xf numFmtId="0" fontId="41" fillId="0" borderId="36" xfId="48" applyFont="1" applyFill="1" applyBorder="1" applyAlignment="1" applyProtection="1">
      <alignment horizontal="center" vertical="center"/>
    </xf>
    <xf numFmtId="0" fontId="41" fillId="0" borderId="24" xfId="57" applyFont="1" applyFill="1" applyBorder="1" applyAlignment="1" applyProtection="1">
      <alignment horizontal="center" vertical="center"/>
    </xf>
    <xf numFmtId="0" fontId="41" fillId="0" borderId="85" xfId="57" applyFont="1" applyFill="1" applyBorder="1" applyAlignment="1" applyProtection="1">
      <alignment horizontal="center" vertical="center"/>
    </xf>
    <xf numFmtId="0" fontId="27" fillId="6" borderId="24" xfId="51" applyFont="1" applyFill="1" applyBorder="1" applyAlignment="1" applyProtection="1">
      <alignment horizontal="center"/>
    </xf>
    <xf numFmtId="0" fontId="27" fillId="6" borderId="85" xfId="51" applyFont="1" applyFill="1" applyBorder="1" applyAlignment="1" applyProtection="1">
      <alignment horizontal="center"/>
    </xf>
    <xf numFmtId="0" fontId="27" fillId="6" borderId="24" xfId="44" applyFont="1" applyFill="1" applyBorder="1" applyAlignment="1" applyProtection="1">
      <alignment horizontal="center" vertical="center"/>
    </xf>
    <xf numFmtId="0" fontId="27" fillId="6" borderId="85" xfId="44" applyFont="1" applyFill="1" applyBorder="1" applyAlignment="1" applyProtection="1">
      <alignment horizontal="center" vertical="center"/>
    </xf>
    <xf numFmtId="0" fontId="12" fillId="0" borderId="254" xfId="51" applyFont="1" applyFill="1" applyBorder="1" applyAlignment="1" applyProtection="1">
      <alignment horizontal="left"/>
    </xf>
    <xf numFmtId="0" fontId="12" fillId="0" borderId="235" xfId="51" applyFont="1" applyFill="1" applyBorder="1" applyAlignment="1" applyProtection="1">
      <alignment horizontal="left"/>
    </xf>
    <xf numFmtId="0" fontId="12" fillId="0" borderId="0" xfId="234" applyFont="1" applyAlignment="1">
      <alignment vertical="top" wrapText="1"/>
    </xf>
    <xf numFmtId="0" fontId="12" fillId="0" borderId="0" xfId="234" applyAlignment="1">
      <alignment vertical="top" wrapText="1"/>
    </xf>
    <xf numFmtId="0" fontId="80" fillId="0" borderId="46" xfId="64" applyFont="1" applyFill="1" applyBorder="1" applyAlignment="1" applyProtection="1">
      <alignment horizontal="center" vertical="center" wrapText="1"/>
    </xf>
    <xf numFmtId="0" fontId="80" fillId="0" borderId="36" xfId="64" applyFont="1" applyFill="1" applyBorder="1" applyAlignment="1" applyProtection="1">
      <alignment horizontal="center" vertical="center" wrapText="1"/>
    </xf>
    <xf numFmtId="0" fontId="80" fillId="0" borderId="86" xfId="64" applyFont="1" applyFill="1" applyBorder="1" applyAlignment="1" applyProtection="1">
      <alignment horizontal="center" vertical="center"/>
    </xf>
    <xf numFmtId="0" fontId="80" fillId="0" borderId="44" xfId="64" applyFont="1" applyFill="1" applyBorder="1" applyAlignment="1" applyProtection="1">
      <alignment horizontal="center" vertical="center"/>
    </xf>
    <xf numFmtId="0" fontId="80" fillId="0" borderId="46" xfId="64" applyFont="1" applyFill="1" applyBorder="1" applyAlignment="1" applyProtection="1">
      <alignment horizontal="center" vertical="center"/>
    </xf>
    <xf numFmtId="0" fontId="80" fillId="0" borderId="52" xfId="64" applyFont="1" applyFill="1" applyBorder="1" applyAlignment="1" applyProtection="1">
      <alignment horizontal="center" vertical="center" wrapText="1"/>
    </xf>
    <xf numFmtId="0" fontId="80" fillId="0" borderId="48" xfId="64" applyFont="1" applyFill="1" applyBorder="1" applyAlignment="1" applyProtection="1">
      <alignment horizontal="center" vertical="center" wrapText="1"/>
    </xf>
    <xf numFmtId="0" fontId="80" fillId="0" borderId="50" xfId="64" applyFont="1" applyFill="1" applyBorder="1" applyAlignment="1" applyProtection="1">
      <alignment horizontal="center" vertical="center"/>
    </xf>
    <xf numFmtId="0" fontId="80" fillId="0" borderId="36" xfId="64" applyFont="1" applyFill="1" applyBorder="1" applyAlignment="1" applyProtection="1">
      <alignment horizontal="center" vertical="center"/>
    </xf>
    <xf numFmtId="0" fontId="80" fillId="0" borderId="52" xfId="64" applyFont="1" applyFill="1" applyBorder="1" applyAlignment="1" applyProtection="1">
      <alignment horizontal="center" vertical="center"/>
    </xf>
    <xf numFmtId="0" fontId="80" fillId="0" borderId="48" xfId="64" applyFont="1" applyFill="1" applyBorder="1" applyAlignment="1" applyProtection="1">
      <alignment horizontal="center" vertical="center"/>
    </xf>
    <xf numFmtId="0" fontId="80" fillId="0" borderId="107" xfId="64" applyFont="1" applyFill="1" applyBorder="1" applyAlignment="1" applyProtection="1">
      <alignment horizontal="center" vertical="center"/>
    </xf>
    <xf numFmtId="0" fontId="80" fillId="0" borderId="60" xfId="64" applyFont="1" applyFill="1" applyBorder="1" applyAlignment="1" applyProtection="1">
      <alignment horizontal="center" vertical="center"/>
    </xf>
    <xf numFmtId="0" fontId="12" fillId="0" borderId="52" xfId="64" applyFont="1" applyFill="1" applyBorder="1" applyAlignment="1" applyProtection="1">
      <alignment horizontal="left" vertical="center" wrapText="1" indent="1"/>
    </xf>
    <xf numFmtId="0" fontId="22" fillId="0" borderId="48" xfId="64" applyFont="1" applyFill="1" applyBorder="1" applyAlignment="1" applyProtection="1">
      <alignment horizontal="left" vertical="center" wrapText="1" indent="1"/>
    </xf>
    <xf numFmtId="0" fontId="22" fillId="12" borderId="24" xfId="64" applyFont="1" applyFill="1" applyBorder="1" applyAlignment="1" applyProtection="1">
      <alignment horizontal="center"/>
    </xf>
    <xf numFmtId="0" fontId="22" fillId="12" borderId="85" xfId="64" applyFont="1" applyFill="1" applyBorder="1" applyAlignment="1" applyProtection="1">
      <alignment horizontal="center"/>
    </xf>
    <xf numFmtId="0" fontId="22" fillId="0" borderId="52" xfId="64" applyFont="1" applyFill="1" applyBorder="1" applyAlignment="1" applyProtection="1">
      <alignment horizontal="left" vertical="center" indent="1"/>
    </xf>
    <xf numFmtId="0" fontId="22" fillId="0" borderId="103" xfId="64" applyFont="1" applyFill="1" applyBorder="1" applyAlignment="1" applyProtection="1">
      <alignment horizontal="left" vertical="center" indent="1"/>
    </xf>
    <xf numFmtId="0" fontId="22" fillId="0" borderId="48" xfId="64" applyFont="1" applyFill="1" applyBorder="1" applyAlignment="1" applyProtection="1">
      <alignment horizontal="left" vertical="center" indent="1"/>
    </xf>
    <xf numFmtId="0" fontId="12" fillId="0" borderId="52" xfId="64" applyFont="1" applyFill="1" applyBorder="1" applyAlignment="1" applyProtection="1">
      <alignment horizontal="left" vertical="center" indent="1"/>
    </xf>
    <xf numFmtId="0" fontId="27" fillId="6" borderId="86" xfId="48" applyFont="1" applyFill="1" applyBorder="1" applyAlignment="1" applyProtection="1">
      <alignment horizontal="center"/>
    </xf>
    <xf numFmtId="0" fontId="27" fillId="6" borderId="46" xfId="48" applyFont="1" applyFill="1" applyBorder="1" applyAlignment="1" applyProtection="1">
      <alignment horizontal="center"/>
    </xf>
    <xf numFmtId="0" fontId="41" fillId="0" borderId="44" xfId="48" applyFont="1" applyFill="1" applyBorder="1" applyAlignment="1" applyProtection="1">
      <alignment horizontal="center" vertical="center"/>
    </xf>
    <xf numFmtId="0" fontId="41" fillId="0" borderId="0" xfId="48" applyFont="1" applyFill="1" applyBorder="1" applyAlignment="1" applyProtection="1">
      <alignment horizontal="center" vertical="center"/>
    </xf>
    <xf numFmtId="0" fontId="41" fillId="0" borderId="10" xfId="48" applyFont="1" applyFill="1" applyBorder="1" applyAlignment="1" applyProtection="1">
      <alignment horizontal="center" vertical="center"/>
    </xf>
    <xf numFmtId="1" fontId="47" fillId="0" borderId="19" xfId="48" applyNumberFormat="1" applyFont="1" applyFill="1" applyBorder="1" applyAlignment="1" applyProtection="1">
      <alignment horizontal="center"/>
    </xf>
    <xf numFmtId="1" fontId="47" fillId="0" borderId="25" xfId="48" applyNumberFormat="1" applyFont="1" applyFill="1" applyBorder="1" applyAlignment="1" applyProtection="1">
      <alignment horizontal="center"/>
    </xf>
    <xf numFmtId="1" fontId="47" fillId="0" borderId="20" xfId="48" applyNumberFormat="1" applyFont="1" applyFill="1" applyBorder="1" applyAlignment="1" applyProtection="1">
      <alignment horizontal="center"/>
    </xf>
    <xf numFmtId="0" fontId="47" fillId="0" borderId="54" xfId="48" applyFont="1" applyFill="1" applyBorder="1" applyAlignment="1" applyProtection="1">
      <alignment horizontal="center" wrapText="1"/>
    </xf>
    <xf numFmtId="0" fontId="47" fillId="0" borderId="70" xfId="48" applyFont="1" applyFill="1" applyBorder="1" applyAlignment="1" applyProtection="1">
      <alignment horizontal="center" wrapText="1"/>
    </xf>
    <xf numFmtId="0" fontId="47" fillId="0" borderId="53" xfId="48" applyFont="1" applyFill="1" applyBorder="1" applyAlignment="1" applyProtection="1">
      <alignment horizontal="center" wrapText="1"/>
    </xf>
    <xf numFmtId="0" fontId="91" fillId="0" borderId="52" xfId="235" applyFont="1" applyBorder="1" applyAlignment="1">
      <alignment horizontal="center" vertical="center"/>
    </xf>
    <xf numFmtId="0" fontId="0" fillId="0" borderId="103" xfId="0" applyBorder="1" applyAlignment="1"/>
    <xf numFmtId="0" fontId="0" fillId="0" borderId="48" xfId="0" applyBorder="1" applyAlignment="1"/>
    <xf numFmtId="49" fontId="34" fillId="0" borderId="52" xfId="234" applyNumberFormat="1" applyFont="1" applyFill="1" applyBorder="1" applyAlignment="1">
      <alignment horizontal="center" vertical="center" wrapText="1"/>
    </xf>
    <xf numFmtId="0" fontId="12" fillId="0" borderId="103" xfId="0" applyFont="1" applyBorder="1" applyAlignment="1">
      <alignment wrapText="1"/>
    </xf>
    <xf numFmtId="0" fontId="12" fillId="0" borderId="48" xfId="0" applyFont="1" applyBorder="1" applyAlignment="1">
      <alignment wrapText="1"/>
    </xf>
    <xf numFmtId="0" fontId="128" fillId="0" borderId="52" xfId="235" applyFont="1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1" fontId="127" fillId="0" borderId="19" xfId="235" applyNumberFormat="1" applyFont="1" applyBorder="1" applyAlignment="1">
      <alignment horizontal="center" wrapText="1"/>
    </xf>
    <xf numFmtId="0" fontId="91" fillId="0" borderId="20" xfId="235" applyFont="1" applyBorder="1" applyAlignment="1">
      <alignment horizontal="center" wrapText="1"/>
    </xf>
    <xf numFmtId="0" fontId="91" fillId="0" borderId="25" xfId="235" applyFont="1" applyBorder="1" applyAlignment="1">
      <alignment horizontal="center" wrapText="1"/>
    </xf>
    <xf numFmtId="0" fontId="3" fillId="0" borderId="86" xfId="235" applyBorder="1" applyAlignment="1"/>
    <xf numFmtId="0" fontId="12" fillId="0" borderId="141" xfId="234" applyBorder="1" applyAlignment="1"/>
    <xf numFmtId="0" fontId="12" fillId="0" borderId="50" xfId="234" applyBorder="1" applyAlignment="1"/>
    <xf numFmtId="0" fontId="3" fillId="0" borderId="103" xfId="235" applyBorder="1" applyAlignment="1">
      <alignment wrapText="1"/>
    </xf>
    <xf numFmtId="0" fontId="34" fillId="0" borderId="52" xfId="234" applyFont="1" applyFill="1" applyBorder="1" applyAlignment="1">
      <alignment horizontal="center" vertical="center" wrapText="1"/>
    </xf>
    <xf numFmtId="0" fontId="91" fillId="0" borderId="24" xfId="235" applyFont="1" applyBorder="1" applyAlignment="1">
      <alignment horizontal="center" vertical="center"/>
    </xf>
    <xf numFmtId="0" fontId="91" fillId="0" borderId="6" xfId="235" applyFont="1" applyBorder="1" applyAlignment="1">
      <alignment horizontal="center" vertical="center"/>
    </xf>
    <xf numFmtId="0" fontId="12" fillId="0" borderId="6" xfId="234" applyBorder="1" applyAlignment="1"/>
    <xf numFmtId="0" fontId="12" fillId="0" borderId="85" xfId="234" applyBorder="1" applyAlignment="1"/>
    <xf numFmtId="0" fontId="91" fillId="0" borderId="85" xfId="235" applyFont="1" applyBorder="1" applyAlignment="1">
      <alignment horizontal="center" vertical="center"/>
    </xf>
    <xf numFmtId="0" fontId="128" fillId="0" borderId="103" xfId="235" applyFont="1" applyBorder="1" applyAlignment="1">
      <alignment horizontal="center" vertical="center"/>
    </xf>
    <xf numFmtId="0" fontId="41" fillId="0" borderId="86" xfId="60" applyFont="1" applyFill="1" applyBorder="1" applyAlignment="1" applyProtection="1">
      <alignment horizontal="center" vertical="center"/>
    </xf>
    <xf numFmtId="0" fontId="41" fillId="0" borderId="44" xfId="60" applyFont="1" applyFill="1" applyBorder="1" applyAlignment="1" applyProtection="1">
      <alignment horizontal="center" vertical="center"/>
    </xf>
    <xf numFmtId="0" fontId="41" fillId="0" borderId="46" xfId="60" applyFont="1" applyFill="1" applyBorder="1" applyAlignment="1" applyProtection="1">
      <alignment horizontal="center" vertical="center"/>
    </xf>
    <xf numFmtId="0" fontId="41" fillId="0" borderId="50" xfId="60" applyFont="1" applyFill="1" applyBorder="1" applyAlignment="1" applyProtection="1">
      <alignment horizontal="center" vertical="center"/>
    </xf>
    <xf numFmtId="0" fontId="41" fillId="0" borderId="10" xfId="60" applyFont="1" applyFill="1" applyBorder="1" applyAlignment="1" applyProtection="1">
      <alignment horizontal="center" vertical="center"/>
    </xf>
    <xf numFmtId="0" fontId="41" fillId="0" borderId="36" xfId="60" applyFont="1" applyFill="1" applyBorder="1" applyAlignment="1" applyProtection="1">
      <alignment horizontal="center" vertical="center"/>
    </xf>
    <xf numFmtId="1" fontId="34" fillId="0" borderId="24" xfId="49" applyNumberFormat="1" applyFont="1" applyFill="1" applyBorder="1" applyAlignment="1" applyProtection="1">
      <alignment horizontal="center"/>
    </xf>
    <xf numFmtId="0" fontId="34" fillId="0" borderId="6" xfId="49" applyFont="1" applyFill="1" applyBorder="1" applyAlignment="1" applyProtection="1">
      <alignment horizontal="center"/>
    </xf>
    <xf numFmtId="0" fontId="34" fillId="0" borderId="85" xfId="49" applyFont="1" applyFill="1" applyBorder="1" applyAlignment="1" applyProtection="1">
      <alignment horizontal="center"/>
    </xf>
    <xf numFmtId="3" fontId="25" fillId="0" borderId="107" xfId="49" applyNumberFormat="1" applyFont="1" applyFill="1" applyBorder="1" applyAlignment="1" applyProtection="1">
      <alignment horizontal="center" vertical="center" textRotation="90"/>
    </xf>
    <xf numFmtId="0" fontId="0" fillId="0" borderId="14" xfId="0" applyBorder="1" applyAlignment="1">
      <alignment horizontal="center" vertical="center" textRotation="90"/>
    </xf>
    <xf numFmtId="0" fontId="0" fillId="0" borderId="60" xfId="0" applyBorder="1" applyAlignment="1">
      <alignment horizontal="center" vertical="center" textRotation="90"/>
    </xf>
    <xf numFmtId="0" fontId="25" fillId="0" borderId="107" xfId="49" applyFont="1" applyFill="1" applyBorder="1" applyAlignment="1" applyProtection="1">
      <alignment horizontal="center" vertical="center" textRotation="90"/>
    </xf>
    <xf numFmtId="0" fontId="83" fillId="0" borderId="0" xfId="49" applyFont="1" applyFill="1" applyAlignment="1" applyProtection="1">
      <alignment horizontal="left" wrapText="1" indent="1"/>
    </xf>
    <xf numFmtId="0" fontId="27" fillId="0" borderId="39" xfId="50" applyFont="1" applyFill="1" applyBorder="1" applyAlignment="1" applyProtection="1">
      <alignment horizontal="center"/>
    </xf>
    <xf numFmtId="0" fontId="27" fillId="0" borderId="64" xfId="50" applyFont="1" applyFill="1" applyBorder="1" applyAlignment="1" applyProtection="1"/>
    <xf numFmtId="1" fontId="34" fillId="0" borderId="19" xfId="50" applyNumberFormat="1" applyFont="1" applyFill="1" applyBorder="1" applyAlignment="1" applyProtection="1">
      <alignment horizontal="center"/>
    </xf>
    <xf numFmtId="0" fontId="34" fillId="0" borderId="25" xfId="50" applyNumberFormat="1" applyFont="1" applyFill="1" applyBorder="1" applyAlignment="1" applyProtection="1">
      <alignment horizontal="center"/>
    </xf>
    <xf numFmtId="0" fontId="34" fillId="0" borderId="20" xfId="50" applyNumberFormat="1" applyFont="1" applyFill="1" applyBorder="1" applyAlignment="1" applyProtection="1">
      <alignment horizontal="center"/>
    </xf>
    <xf numFmtId="1" fontId="34" fillId="0" borderId="25" xfId="50" applyNumberFormat="1" applyFont="1" applyFill="1" applyBorder="1" applyAlignment="1" applyProtection="1">
      <alignment horizontal="center"/>
    </xf>
    <xf numFmtId="0" fontId="34" fillId="0" borderId="106" xfId="50" applyFont="1" applyFill="1" applyBorder="1" applyAlignment="1" applyProtection="1">
      <alignment horizontal="center"/>
    </xf>
    <xf numFmtId="0" fontId="34" fillId="0" borderId="56" xfId="50" applyFont="1" applyFill="1" applyBorder="1" applyAlignment="1" applyProtection="1">
      <alignment horizontal="center"/>
    </xf>
    <xf numFmtId="0" fontId="34" fillId="0" borderId="102" xfId="50" applyFont="1" applyFill="1" applyBorder="1" applyAlignment="1" applyProtection="1">
      <alignment horizontal="center"/>
    </xf>
    <xf numFmtId="0" fontId="34" fillId="0" borderId="42" xfId="50" applyFont="1" applyFill="1" applyBorder="1" applyAlignment="1" applyProtection="1">
      <alignment horizontal="center"/>
    </xf>
    <xf numFmtId="0" fontId="34" fillId="0" borderId="25" xfId="57" applyFont="1" applyFill="1" applyBorder="1" applyProtection="1"/>
    <xf numFmtId="0" fontId="12" fillId="0" borderId="39" xfId="50" applyFont="1" applyFill="1" applyBorder="1" applyAlignment="1" applyProtection="1">
      <alignment horizontal="center"/>
    </xf>
    <xf numFmtId="0" fontId="12" fillId="0" borderId="64" xfId="50" applyFont="1" applyFill="1" applyBorder="1" applyAlignment="1" applyProtection="1"/>
    <xf numFmtId="0" fontId="25" fillId="0" borderId="19" xfId="680" applyFont="1" applyFill="1" applyBorder="1" applyAlignment="1" applyProtection="1">
      <alignment horizontal="center" vertical="center" wrapText="1"/>
    </xf>
    <xf numFmtId="0" fontId="25" fillId="0" borderId="25" xfId="680" applyFont="1" applyFill="1" applyBorder="1" applyAlignment="1" applyProtection="1">
      <alignment horizontal="center" vertical="center" wrapText="1"/>
    </xf>
    <xf numFmtId="0" fontId="12" fillId="0" borderId="20" xfId="681" applyFont="1" applyBorder="1" applyAlignment="1">
      <alignment horizontal="center" vertical="center" wrapText="1"/>
    </xf>
    <xf numFmtId="0" fontId="25" fillId="0" borderId="254" xfId="680" applyFont="1" applyFill="1" applyBorder="1" applyAlignment="1" applyProtection="1">
      <alignment horizontal="center" vertical="center" wrapText="1"/>
    </xf>
    <xf numFmtId="0" fontId="25" fillId="0" borderId="54" xfId="680" applyFont="1" applyFill="1" applyBorder="1" applyAlignment="1" applyProtection="1">
      <alignment horizontal="center" vertical="center" wrapText="1"/>
    </xf>
    <xf numFmtId="0" fontId="25" fillId="0" borderId="34" xfId="680" applyFont="1" applyFill="1" applyBorder="1" applyAlignment="1" applyProtection="1">
      <alignment horizontal="center" vertical="center" wrapText="1"/>
    </xf>
    <xf numFmtId="0" fontId="25" fillId="0" borderId="233" xfId="680" applyFont="1" applyFill="1" applyBorder="1" applyAlignment="1" applyProtection="1">
      <alignment horizontal="center" vertical="center" wrapText="1"/>
    </xf>
    <xf numFmtId="0" fontId="25" fillId="0" borderId="247" xfId="680" applyFont="1" applyFill="1" applyBorder="1" applyAlignment="1" applyProtection="1">
      <alignment horizontal="center" vertical="center" wrapText="1"/>
    </xf>
    <xf numFmtId="0" fontId="25" fillId="0" borderId="40" xfId="680" applyFont="1" applyFill="1" applyBorder="1" applyAlignment="1" applyProtection="1">
      <alignment horizontal="center" vertical="center" wrapText="1"/>
    </xf>
    <xf numFmtId="0" fontId="25" fillId="0" borderId="251" xfId="680" applyFont="1" applyFill="1" applyBorder="1" applyAlignment="1" applyProtection="1">
      <alignment horizontal="center" vertical="center" wrapText="1"/>
    </xf>
    <xf numFmtId="0" fontId="25" fillId="0" borderId="255" xfId="680" applyFont="1" applyFill="1" applyBorder="1" applyAlignment="1" applyProtection="1">
      <alignment horizontal="center" vertical="center" wrapText="1"/>
    </xf>
    <xf numFmtId="0" fontId="26" fillId="0" borderId="52" xfId="680" applyFont="1" applyBorder="1" applyAlignment="1">
      <alignment horizontal="center" vertical="center"/>
    </xf>
    <xf numFmtId="0" fontId="12" fillId="0" borderId="103" xfId="681" applyFont="1" applyBorder="1" applyAlignment="1"/>
    <xf numFmtId="0" fontId="12" fillId="0" borderId="48" xfId="681" applyFont="1" applyBorder="1" applyAlignment="1"/>
    <xf numFmtId="0" fontId="12" fillId="0" borderId="25" xfId="681" applyFont="1" applyBorder="1" applyAlignment="1">
      <alignment horizontal="center" vertical="center" wrapText="1"/>
    </xf>
    <xf numFmtId="0" fontId="29" fillId="0" borderId="25" xfId="680" applyFont="1" applyBorder="1" applyAlignment="1">
      <alignment horizontal="center" vertical="center" wrapText="1"/>
    </xf>
    <xf numFmtId="0" fontId="25" fillId="0" borderId="39" xfId="680" applyFont="1" applyFill="1" applyBorder="1" applyAlignment="1" applyProtection="1">
      <alignment horizontal="center" vertical="center" wrapText="1"/>
    </xf>
    <xf numFmtId="0" fontId="25" fillId="0" borderId="64" xfId="680" applyFont="1" applyFill="1" applyBorder="1" applyAlignment="1" applyProtection="1">
      <alignment horizontal="center" vertical="center" wrapText="1"/>
    </xf>
    <xf numFmtId="0" fontId="25" fillId="0" borderId="20" xfId="680" applyFont="1" applyFill="1" applyBorder="1" applyAlignment="1" applyProtection="1">
      <alignment horizontal="center" vertical="center" wrapText="1"/>
    </xf>
    <xf numFmtId="0" fontId="6" fillId="0" borderId="268" xfId="177" applyFont="1" applyFill="1" applyBorder="1" applyAlignment="1" applyProtection="1">
      <alignment horizontal="center" vertical="center" wrapText="1"/>
    </xf>
    <xf numFmtId="0" fontId="29" fillId="0" borderId="269" xfId="177" applyFont="1" applyFill="1" applyBorder="1" applyAlignment="1" applyProtection="1">
      <alignment horizontal="center" vertical="center" wrapText="1"/>
    </xf>
    <xf numFmtId="0" fontId="29" fillId="0" borderId="141" xfId="177" applyFont="1" applyFill="1" applyBorder="1" applyAlignment="1" applyProtection="1">
      <alignment horizontal="center" vertical="center" wrapText="1"/>
    </xf>
    <xf numFmtId="0" fontId="29" fillId="0" borderId="9" xfId="177" applyFont="1" applyFill="1" applyBorder="1" applyAlignment="1" applyProtection="1">
      <alignment horizontal="center" vertical="center" wrapText="1"/>
    </xf>
    <xf numFmtId="0" fontId="29" fillId="0" borderId="106" xfId="177" applyFont="1" applyFill="1" applyBorder="1" applyAlignment="1" applyProtection="1">
      <alignment horizontal="center" vertical="center" wrapText="1"/>
    </xf>
    <xf numFmtId="0" fontId="29" fillId="0" borderId="56" xfId="177" applyFont="1" applyFill="1" applyBorder="1" applyAlignment="1" applyProtection="1">
      <alignment horizontal="center" vertical="center" wrapText="1"/>
    </xf>
    <xf numFmtId="0" fontId="6" fillId="0" borderId="102" xfId="177" applyFont="1" applyFill="1" applyBorder="1" applyAlignment="1" applyProtection="1">
      <alignment horizontal="center" vertical="center" wrapText="1"/>
    </xf>
    <xf numFmtId="0" fontId="29" fillId="0" borderId="28" xfId="177" applyFont="1" applyFill="1" applyBorder="1" applyAlignment="1" applyProtection="1">
      <alignment horizontal="center" vertical="center" wrapText="1"/>
    </xf>
    <xf numFmtId="0" fontId="29" fillId="0" borderId="0" xfId="177" applyFont="1" applyFill="1" applyBorder="1" applyAlignment="1" applyProtection="1">
      <alignment horizontal="center" vertical="center" wrapText="1"/>
    </xf>
    <xf numFmtId="0" fontId="29" fillId="0" borderId="32" xfId="177" applyFont="1" applyFill="1" applyBorder="1" applyAlignment="1" applyProtection="1">
      <alignment horizontal="center" vertical="center" wrapText="1"/>
    </xf>
    <xf numFmtId="0" fontId="47" fillId="6" borderId="106" xfId="63" applyFont="1" applyFill="1" applyBorder="1" applyAlignment="1" applyProtection="1">
      <alignment horizontal="center"/>
    </xf>
    <xf numFmtId="0" fontId="47" fillId="6" borderId="56" xfId="63" applyFont="1" applyFill="1" applyBorder="1" applyAlignment="1" applyProtection="1">
      <alignment horizontal="center"/>
    </xf>
    <xf numFmtId="0" fontId="47" fillId="12" borderId="138" xfId="63" applyFont="1" applyFill="1" applyBorder="1" applyAlignment="1" applyProtection="1">
      <alignment horizontal="left" indent="1"/>
    </xf>
    <xf numFmtId="0" fontId="47" fillId="12" borderId="142" xfId="63" applyFont="1" applyFill="1" applyBorder="1" applyAlignment="1" applyProtection="1">
      <alignment horizontal="left" indent="1"/>
    </xf>
    <xf numFmtId="0" fontId="69" fillId="12" borderId="139" xfId="63" applyFont="1" applyFill="1" applyBorder="1" applyAlignment="1" applyProtection="1">
      <alignment horizontal="center"/>
    </xf>
    <xf numFmtId="0" fontId="47" fillId="6" borderId="138" xfId="63" applyFont="1" applyFill="1" applyBorder="1" applyAlignment="1" applyProtection="1">
      <alignment horizontal="left" indent="1"/>
    </xf>
    <xf numFmtId="0" fontId="47" fillId="6" borderId="142" xfId="63" applyFont="1" applyFill="1" applyBorder="1" applyAlignment="1" applyProtection="1">
      <alignment horizontal="left" indent="1"/>
    </xf>
    <xf numFmtId="0" fontId="69" fillId="6" borderId="139" xfId="63" applyFont="1" applyFill="1" applyBorder="1" applyAlignment="1" applyProtection="1">
      <alignment horizontal="center"/>
    </xf>
    <xf numFmtId="0" fontId="25" fillId="6" borderId="24" xfId="177" applyFont="1" applyFill="1" applyBorder="1" applyAlignment="1" applyProtection="1">
      <alignment horizontal="left" indent="1"/>
    </xf>
    <xf numFmtId="0" fontId="0" fillId="0" borderId="85" xfId="0" applyBorder="1" applyAlignment="1">
      <alignment horizontal="left" indent="1"/>
    </xf>
    <xf numFmtId="0" fontId="29" fillId="0" borderId="107" xfId="177" applyFont="1" applyFill="1" applyBorder="1" applyAlignment="1" applyProtection="1">
      <alignment horizontal="center" vertical="center" wrapText="1"/>
    </xf>
    <xf numFmtId="0" fontId="29" fillId="0" borderId="14" xfId="177" applyFont="1" applyFill="1" applyBorder="1" applyAlignment="1" applyProtection="1">
      <alignment horizontal="center" vertical="center" wrapText="1"/>
    </xf>
    <xf numFmtId="0" fontId="29" fillId="0" borderId="12" xfId="177" applyFont="1" applyFill="1" applyBorder="1" applyAlignment="1" applyProtection="1">
      <alignment horizontal="center" vertical="center" wrapText="1"/>
    </xf>
    <xf numFmtId="0" fontId="25" fillId="6" borderId="85" xfId="177" applyFont="1" applyFill="1" applyBorder="1" applyAlignment="1" applyProtection="1">
      <alignment horizontal="left" indent="1"/>
    </xf>
    <xf numFmtId="0" fontId="47" fillId="6" borderId="86" xfId="63" applyFont="1" applyFill="1" applyBorder="1" applyAlignment="1" applyProtection="1">
      <alignment horizontal="left" indent="1"/>
    </xf>
    <xf numFmtId="0" fontId="47" fillId="6" borderId="46" xfId="63" applyFont="1" applyFill="1" applyBorder="1" applyAlignment="1" applyProtection="1">
      <alignment horizontal="left" indent="1"/>
    </xf>
    <xf numFmtId="0" fontId="47" fillId="6" borderId="141" xfId="63" applyFont="1" applyFill="1" applyBorder="1" applyAlignment="1" applyProtection="1">
      <alignment horizontal="center"/>
    </xf>
    <xf numFmtId="0" fontId="47" fillId="6" borderId="9" xfId="63" applyFont="1" applyFill="1" applyBorder="1" applyAlignment="1" applyProtection="1">
      <alignment horizontal="center"/>
    </xf>
    <xf numFmtId="0" fontId="29" fillId="0" borderId="102" xfId="177" applyFont="1" applyFill="1" applyBorder="1" applyAlignment="1" applyProtection="1">
      <alignment horizontal="center" vertical="center" wrapText="1"/>
    </xf>
    <xf numFmtId="0" fontId="29" fillId="0" borderId="42" xfId="177" applyFont="1" applyFill="1" applyBorder="1" applyAlignment="1" applyProtection="1">
      <alignment horizontal="center" vertical="center" wrapText="1"/>
    </xf>
    <xf numFmtId="0" fontId="55" fillId="0" borderId="0" xfId="63" applyFont="1" applyFill="1" applyBorder="1" applyAlignment="1" applyProtection="1">
      <alignment horizontal="center"/>
    </xf>
    <xf numFmtId="0" fontId="19" fillId="0" borderId="0" xfId="63" applyFont="1" applyFill="1" applyBorder="1" applyAlignment="1" applyProtection="1">
      <alignment horizontal="center" vertical="center"/>
    </xf>
    <xf numFmtId="0" fontId="29" fillId="0" borderId="87" xfId="177" applyFont="1" applyFill="1" applyBorder="1" applyAlignment="1" applyProtection="1">
      <alignment horizontal="center" vertical="center" wrapText="1"/>
    </xf>
    <xf numFmtId="0" fontId="29" fillId="0" borderId="92" xfId="177" applyFont="1" applyFill="1" applyBorder="1" applyAlignment="1" applyProtection="1">
      <alignment horizontal="center" vertical="center" wrapText="1"/>
    </xf>
    <xf numFmtId="0" fontId="29" fillId="0" borderId="140" xfId="177" applyFont="1" applyFill="1" applyBorder="1" applyAlignment="1" applyProtection="1">
      <alignment horizontal="center" vertical="center" wrapText="1"/>
    </xf>
    <xf numFmtId="0" fontId="26" fillId="0" borderId="24" xfId="0" applyNumberFormat="1" applyFont="1" applyFill="1" applyBorder="1" applyAlignment="1" applyProtection="1">
      <alignment horizontal="center"/>
    </xf>
    <xf numFmtId="0" fontId="26" fillId="0" borderId="85" xfId="0" applyNumberFormat="1" applyFont="1" applyFill="1" applyBorder="1" applyAlignment="1" applyProtection="1">
      <alignment horizontal="center"/>
    </xf>
    <xf numFmtId="0" fontId="47" fillId="6" borderId="211" xfId="63" applyFont="1" applyFill="1" applyBorder="1" applyAlignment="1" applyProtection="1">
      <alignment horizontal="center" vertical="center" wrapText="1"/>
    </xf>
    <xf numFmtId="0" fontId="0" fillId="0" borderId="204" xfId="0" applyBorder="1" applyAlignment="1">
      <alignment horizontal="center" vertical="center" wrapText="1"/>
    </xf>
    <xf numFmtId="0" fontId="0" fillId="0" borderId="206" xfId="0" applyBorder="1" applyAlignment="1"/>
    <xf numFmtId="0" fontId="0" fillId="0" borderId="180" xfId="0" applyBorder="1" applyAlignment="1">
      <alignment horizontal="center" vertical="center" wrapText="1"/>
    </xf>
    <xf numFmtId="0" fontId="0" fillId="0" borderId="191" xfId="0" applyBorder="1" applyAlignment="1">
      <alignment horizontal="center" vertical="center" wrapText="1"/>
    </xf>
    <xf numFmtId="0" fontId="0" fillId="0" borderId="181" xfId="0" applyBorder="1" applyAlignment="1"/>
    <xf numFmtId="3" fontId="32" fillId="0" borderId="103" xfId="177" applyNumberFormat="1" applyFont="1" applyFill="1" applyBorder="1" applyAlignment="1" applyProtection="1">
      <alignment vertical="center"/>
      <protection locked="0"/>
    </xf>
    <xf numFmtId="0" fontId="0" fillId="0" borderId="48" xfId="0" applyBorder="1" applyAlignment="1" applyProtection="1">
      <alignment vertical="center"/>
      <protection locked="0"/>
    </xf>
    <xf numFmtId="49" fontId="25" fillId="0" borderId="0" xfId="61" applyNumberFormat="1" applyFont="1" applyFill="1" applyBorder="1" applyAlignment="1" applyProtection="1">
      <alignment horizontal="center" vertical="center"/>
    </xf>
    <xf numFmtId="0" fontId="25" fillId="0" borderId="0" xfId="61" applyNumberFormat="1" applyFont="1" applyFill="1" applyBorder="1" applyAlignment="1" applyProtection="1">
      <alignment horizontal="center" vertical="center"/>
    </xf>
    <xf numFmtId="0" fontId="41" fillId="0" borderId="0" xfId="63" applyFont="1" applyFill="1" applyBorder="1" applyAlignment="1" applyProtection="1">
      <alignment vertical="center" wrapText="1"/>
    </xf>
    <xf numFmtId="0" fontId="47" fillId="0" borderId="86" xfId="63" applyFont="1" applyFill="1" applyBorder="1" applyAlignment="1" applyProtection="1">
      <alignment horizontal="center" vertical="center"/>
    </xf>
    <xf numFmtId="0" fontId="47" fillId="0" borderId="46" xfId="63" applyFont="1" applyFill="1" applyBorder="1" applyAlignment="1" applyProtection="1">
      <alignment horizontal="center" vertical="center"/>
    </xf>
    <xf numFmtId="0" fontId="47" fillId="0" borderId="141" xfId="63" applyFont="1" applyFill="1" applyBorder="1" applyAlignment="1" applyProtection="1">
      <alignment horizontal="center" vertical="center"/>
    </xf>
    <xf numFmtId="0" fontId="47" fillId="0" borderId="9" xfId="63" applyFont="1" applyFill="1" applyBorder="1" applyAlignment="1" applyProtection="1">
      <alignment horizontal="center" vertical="center"/>
    </xf>
    <xf numFmtId="0" fontId="47" fillId="0" borderId="106" xfId="63" applyFont="1" applyFill="1" applyBorder="1" applyAlignment="1" applyProtection="1">
      <alignment horizontal="center" vertical="center"/>
    </xf>
    <xf numFmtId="0" fontId="47" fillId="0" borderId="56" xfId="63" applyFont="1" applyFill="1" applyBorder="1" applyAlignment="1" applyProtection="1">
      <alignment horizontal="center" vertical="center"/>
    </xf>
    <xf numFmtId="0" fontId="29" fillId="0" borderId="43" xfId="177" applyFont="1" applyFill="1" applyBorder="1" applyAlignment="1" applyProtection="1">
      <alignment horizontal="center" vertical="center" wrapText="1"/>
    </xf>
    <xf numFmtId="0" fontId="29" fillId="0" borderId="49" xfId="177" applyFont="1" applyFill="1" applyBorder="1" applyAlignment="1" applyProtection="1">
      <alignment horizontal="center" vertical="center" wrapText="1"/>
    </xf>
    <xf numFmtId="0" fontId="29" fillId="0" borderId="45" xfId="177" applyFont="1" applyFill="1" applyBorder="1" applyAlignment="1" applyProtection="1">
      <alignment horizontal="center" vertical="center" wrapText="1"/>
    </xf>
    <xf numFmtId="0" fontId="29" fillId="0" borderId="44" xfId="177" applyFont="1" applyFill="1" applyBorder="1" applyAlignment="1" applyProtection="1">
      <alignment horizontal="center" vertical="center" wrapText="1"/>
    </xf>
    <xf numFmtId="0" fontId="29" fillId="0" borderId="115" xfId="177" applyFont="1" applyFill="1" applyBorder="1" applyAlignment="1" applyProtection="1">
      <alignment horizontal="center" vertical="center" wrapText="1"/>
    </xf>
    <xf numFmtId="0" fontId="12" fillId="0" borderId="52" xfId="63" applyFont="1" applyFill="1" applyBorder="1" applyAlignment="1" applyProtection="1">
      <alignment horizontal="center" vertical="center" wrapText="1"/>
    </xf>
    <xf numFmtId="0" fontId="12" fillId="0" borderId="103" xfId="63" applyFont="1" applyFill="1" applyBorder="1" applyAlignment="1" applyProtection="1">
      <alignment horizontal="center" vertical="center" wrapText="1"/>
    </xf>
    <xf numFmtId="0" fontId="12" fillId="0" borderId="23" xfId="63" applyFont="1" applyFill="1" applyBorder="1" applyAlignment="1" applyProtection="1">
      <alignment horizontal="center" vertical="center" wrapText="1"/>
    </xf>
    <xf numFmtId="0" fontId="6" fillId="6" borderId="70" xfId="177" applyFont="1" applyFill="1" applyBorder="1" applyAlignment="1" applyProtection="1">
      <alignment horizontal="center"/>
    </xf>
    <xf numFmtId="0" fontId="6" fillId="6" borderId="53" xfId="177" applyFont="1" applyFill="1" applyBorder="1" applyAlignment="1" applyProtection="1">
      <alignment horizontal="center"/>
    </xf>
    <xf numFmtId="0" fontId="6" fillId="0" borderId="107" xfId="177" applyFont="1" applyFill="1" applyBorder="1" applyAlignment="1" applyProtection="1">
      <alignment horizontal="center" vertical="center" wrapText="1"/>
    </xf>
    <xf numFmtId="0" fontId="6" fillId="0" borderId="45" xfId="177" applyFont="1" applyFill="1" applyBorder="1" applyAlignment="1" applyProtection="1">
      <alignment horizontal="center" vertical="center" wrapText="1"/>
    </xf>
    <xf numFmtId="0" fontId="6" fillId="0" borderId="44" xfId="177" applyFont="1" applyFill="1" applyBorder="1" applyAlignment="1" applyProtection="1">
      <alignment horizontal="center" vertical="center" wrapText="1"/>
    </xf>
    <xf numFmtId="0" fontId="6" fillId="0" borderId="115" xfId="177" applyFont="1" applyFill="1" applyBorder="1" applyAlignment="1" applyProtection="1">
      <alignment horizontal="center" vertical="center" wrapText="1"/>
    </xf>
    <xf numFmtId="0" fontId="6" fillId="0" borderId="14" xfId="177" applyFont="1" applyFill="1" applyBorder="1" applyAlignment="1" applyProtection="1">
      <alignment horizontal="center" vertical="center" wrapText="1"/>
    </xf>
    <xf numFmtId="0" fontId="0" fillId="0" borderId="116" xfId="177" applyFont="1" applyFill="1" applyBorder="1" applyAlignment="1" applyProtection="1">
      <alignment horizontal="center" vertical="center" wrapText="1"/>
    </xf>
    <xf numFmtId="0" fontId="6" fillId="0" borderId="75" xfId="177" applyFont="1" applyFill="1" applyBorder="1" applyAlignment="1" applyProtection="1">
      <alignment horizontal="center" vertical="center" wrapText="1"/>
    </xf>
    <xf numFmtId="0" fontId="12" fillId="0" borderId="28" xfId="182" applyFont="1" applyFill="1" applyBorder="1" applyAlignment="1" applyProtection="1">
      <alignment horizontal="center" vertical="center" wrapText="1"/>
    </xf>
    <xf numFmtId="0" fontId="12" fillId="0" borderId="204" xfId="182" applyFont="1" applyFill="1" applyBorder="1" applyProtection="1"/>
    <xf numFmtId="0" fontId="12" fillId="0" borderId="0" xfId="182" applyFont="1" applyFill="1" applyBorder="1" applyProtection="1"/>
    <xf numFmtId="0" fontId="12" fillId="0" borderId="32" xfId="182" applyFont="1" applyFill="1" applyBorder="1" applyProtection="1"/>
    <xf numFmtId="0" fontId="12" fillId="0" borderId="28" xfId="182" applyFont="1" applyFill="1" applyBorder="1" applyProtection="1"/>
    <xf numFmtId="0" fontId="13" fillId="0" borderId="0" xfId="63" applyFont="1" applyFill="1" applyBorder="1" applyAlignment="1" applyProtection="1">
      <alignment horizontal="center" vertical="center"/>
    </xf>
    <xf numFmtId="0" fontId="69" fillId="6" borderId="32" xfId="63" applyFont="1" applyFill="1" applyBorder="1" applyAlignment="1" applyProtection="1">
      <alignment horizontal="center"/>
    </xf>
    <xf numFmtId="0" fontId="69" fillId="6" borderId="56" xfId="63" applyFont="1" applyFill="1" applyBorder="1" applyAlignment="1" applyProtection="1">
      <alignment horizontal="center"/>
    </xf>
    <xf numFmtId="0" fontId="12" fillId="0" borderId="268" xfId="182" applyFont="1" applyFill="1" applyBorder="1" applyAlignment="1" applyProtection="1">
      <alignment horizontal="center" vertical="center" wrapText="1"/>
    </xf>
    <xf numFmtId="0" fontId="12" fillId="0" borderId="269" xfId="182" applyFont="1" applyFill="1" applyBorder="1" applyProtection="1"/>
    <xf numFmtId="0" fontId="12" fillId="0" borderId="141" xfId="182" applyFont="1" applyFill="1" applyBorder="1" applyProtection="1"/>
    <xf numFmtId="0" fontId="12" fillId="0" borderId="9" xfId="182" applyFont="1" applyFill="1" applyBorder="1" applyProtection="1"/>
    <xf numFmtId="0" fontId="12" fillId="0" borderId="106" xfId="182" applyFont="1" applyFill="1" applyBorder="1" applyProtection="1"/>
    <xf numFmtId="0" fontId="12" fillId="0" borderId="56" xfId="182" applyFont="1" applyFill="1" applyBorder="1" applyProtection="1"/>
    <xf numFmtId="0" fontId="69" fillId="6" borderId="78" xfId="63" applyFont="1" applyFill="1" applyBorder="1" applyAlignment="1" applyProtection="1">
      <alignment horizontal="center"/>
    </xf>
    <xf numFmtId="0" fontId="12" fillId="0" borderId="87" xfId="182" applyFont="1" applyFill="1" applyBorder="1" applyAlignment="1" applyProtection="1">
      <alignment horizontal="center" vertical="center" wrapText="1"/>
    </xf>
    <xf numFmtId="0" fontId="12" fillId="0" borderId="92" xfId="182" applyFont="1" applyFill="1" applyBorder="1" applyAlignment="1" applyProtection="1">
      <alignment horizontal="center" vertical="center" wrapText="1"/>
    </xf>
    <xf numFmtId="0" fontId="12" fillId="0" borderId="140" xfId="182" applyFont="1" applyFill="1" applyBorder="1" applyAlignment="1" applyProtection="1">
      <alignment horizontal="center" vertical="center" wrapText="1"/>
    </xf>
    <xf numFmtId="0" fontId="12" fillId="6" borderId="65" xfId="182" applyFont="1" applyFill="1" applyBorder="1" applyAlignment="1" applyProtection="1">
      <alignment horizontal="center"/>
    </xf>
    <xf numFmtId="0" fontId="12" fillId="6" borderId="51" xfId="182" applyFont="1" applyFill="1" applyBorder="1" applyAlignment="1" applyProtection="1">
      <alignment horizontal="center"/>
    </xf>
    <xf numFmtId="0" fontId="12" fillId="0" borderId="103" xfId="182" applyFont="1" applyFill="1" applyBorder="1" applyAlignment="1" applyProtection="1">
      <alignment horizontal="center" vertical="center" wrapText="1"/>
    </xf>
    <xf numFmtId="0" fontId="12" fillId="0" borderId="103" xfId="182" applyFont="1" applyFill="1" applyBorder="1" applyAlignment="1" applyProtection="1">
      <alignment horizontal="center"/>
    </xf>
    <xf numFmtId="0" fontId="152" fillId="0" borderId="0" xfId="0" applyFont="1" applyAlignment="1">
      <alignment vertical="top" wrapText="1"/>
    </xf>
    <xf numFmtId="0" fontId="12" fillId="0" borderId="0" xfId="182" applyFont="1" applyFill="1" applyAlignment="1" applyProtection="1">
      <alignment vertical="center" wrapText="1"/>
    </xf>
    <xf numFmtId="0" fontId="34" fillId="0" borderId="0" xfId="63" applyFont="1" applyFill="1" applyBorder="1" applyAlignment="1" applyProtection="1">
      <alignment horizontal="center" vertical="center"/>
    </xf>
    <xf numFmtId="0" fontId="34" fillId="0" borderId="9" xfId="63" applyFont="1" applyFill="1" applyBorder="1" applyAlignment="1" applyProtection="1">
      <alignment horizontal="center" vertical="center"/>
    </xf>
    <xf numFmtId="0" fontId="34" fillId="0" borderId="0" xfId="182" applyFont="1" applyFill="1" applyBorder="1" applyAlignment="1" applyProtection="1">
      <alignment horizontal="center"/>
    </xf>
    <xf numFmtId="0" fontId="34" fillId="0" borderId="9" xfId="182" applyFont="1" applyFill="1" applyBorder="1" applyAlignment="1" applyProtection="1">
      <alignment horizontal="center"/>
    </xf>
    <xf numFmtId="0" fontId="12" fillId="0" borderId="8" xfId="182" applyFont="1" applyFill="1" applyBorder="1" applyAlignment="1" applyProtection="1">
      <alignment horizontal="center" vertical="center" wrapText="1"/>
    </xf>
    <xf numFmtId="0" fontId="12" fillId="0" borderId="14" xfId="182" applyFont="1" applyFill="1" applyBorder="1" applyAlignment="1" applyProtection="1">
      <alignment horizontal="center" vertical="center" wrapText="1"/>
    </xf>
    <xf numFmtId="0" fontId="12" fillId="0" borderId="27" xfId="182" applyFont="1" applyFill="1" applyBorder="1" applyAlignment="1" applyProtection="1">
      <alignment horizontal="center" vertical="center" wrapText="1"/>
    </xf>
    <xf numFmtId="0" fontId="12" fillId="0" borderId="0" xfId="182" applyFont="1" applyFill="1" applyBorder="1" applyAlignment="1" applyProtection="1">
      <alignment horizontal="center" vertical="center" wrapText="1"/>
    </xf>
    <xf numFmtId="0" fontId="12" fillId="0" borderId="116" xfId="182" applyFont="1" applyFill="1" applyBorder="1" applyAlignment="1" applyProtection="1">
      <alignment horizontal="center" vertical="center" wrapText="1"/>
    </xf>
    <xf numFmtId="0" fontId="12" fillId="0" borderId="75" xfId="182" applyFont="1" applyFill="1" applyBorder="1" applyAlignment="1" applyProtection="1">
      <alignment horizontal="center" vertical="center" wrapText="1"/>
    </xf>
    <xf numFmtId="0" fontId="0" fillId="0" borderId="252" xfId="0" applyBorder="1" applyProtection="1">
      <protection locked="0"/>
    </xf>
    <xf numFmtId="165" fontId="6" fillId="0" borderId="0" xfId="0" applyNumberFormat="1" applyFont="1" applyFill="1" applyBorder="1" applyAlignment="1" applyProtection="1">
      <alignment horizontal="right"/>
      <protection locked="0"/>
    </xf>
    <xf numFmtId="165" fontId="6" fillId="12" borderId="235" xfId="0" applyNumberFormat="1" applyFont="1" applyFill="1" applyBorder="1" applyAlignment="1" applyProtection="1">
      <alignment horizontal="center" vertical="center"/>
    </xf>
    <xf numFmtId="0" fontId="136" fillId="0" borderId="233" xfId="0" applyFont="1" applyBorder="1" applyProtection="1"/>
    <xf numFmtId="16" fontId="136" fillId="0" borderId="233" xfId="0" applyNumberFormat="1" applyFont="1" applyFill="1" applyBorder="1" applyProtection="1"/>
    <xf numFmtId="0" fontId="24" fillId="0" borderId="86" xfId="245" applyFont="1" applyFill="1" applyBorder="1" applyProtection="1"/>
    <xf numFmtId="0" fontId="24" fillId="0" borderId="198" xfId="245" applyFont="1" applyFill="1" applyBorder="1" applyProtection="1">
      <protection locked="0"/>
    </xf>
    <xf numFmtId="0" fontId="24" fillId="0" borderId="180" xfId="61" applyFont="1" applyFill="1" applyBorder="1" applyAlignment="1" applyProtection="1">
      <alignment horizontal="left"/>
      <protection locked="0"/>
    </xf>
    <xf numFmtId="3" fontId="24" fillId="0" borderId="9" xfId="0" applyNumberFormat="1" applyFont="1" applyFill="1" applyBorder="1" applyAlignment="1" applyProtection="1">
      <protection locked="0"/>
    </xf>
    <xf numFmtId="0" fontId="24" fillId="0" borderId="27" xfId="245" applyFont="1" applyFill="1" applyBorder="1" applyProtection="1">
      <protection locked="0"/>
    </xf>
    <xf numFmtId="3" fontId="24" fillId="0" borderId="141" xfId="0" applyNumberFormat="1" applyFont="1" applyFill="1" applyBorder="1" applyAlignment="1" applyProtection="1">
      <alignment horizontal="left"/>
      <protection locked="0"/>
    </xf>
    <xf numFmtId="0" fontId="24" fillId="0" borderId="256" xfId="245" applyFont="1" applyFill="1" applyBorder="1" applyProtection="1">
      <protection locked="0"/>
    </xf>
    <xf numFmtId="0" fontId="24" fillId="0" borderId="141" xfId="0" applyFont="1" applyFill="1" applyBorder="1" applyAlignment="1" applyProtection="1">
      <protection locked="0"/>
    </xf>
    <xf numFmtId="0" fontId="24" fillId="6" borderId="235" xfId="61" applyFont="1" applyFill="1" applyBorder="1" applyProtection="1"/>
    <xf numFmtId="0" fontId="24" fillId="6" borderId="251" xfId="245" applyFont="1" applyFill="1" applyBorder="1" applyProtection="1"/>
    <xf numFmtId="0" fontId="13" fillId="6" borderId="234" xfId="67" applyFont="1" applyFill="1" applyBorder="1" applyProtection="1"/>
    <xf numFmtId="0" fontId="24" fillId="6" borderId="254" xfId="61" applyFont="1" applyFill="1" applyBorder="1" applyProtection="1"/>
    <xf numFmtId="0" fontId="24" fillId="6" borderId="46" xfId="61" applyFont="1" applyFill="1" applyBorder="1" applyAlignment="1" applyProtection="1">
      <alignment horizontal="left"/>
      <protection locked="0"/>
    </xf>
    <xf numFmtId="0" fontId="24" fillId="6" borderId="40" xfId="245" applyFont="1" applyFill="1" applyBorder="1" applyProtection="1"/>
    <xf numFmtId="0" fontId="24" fillId="6" borderId="86" xfId="61" applyFont="1" applyFill="1" applyBorder="1" applyAlignment="1" applyProtection="1">
      <alignment horizontal="left"/>
    </xf>
    <xf numFmtId="3" fontId="24" fillId="0" borderId="0" xfId="0" applyNumberFormat="1" applyFont="1" applyFill="1" applyBorder="1" applyAlignment="1" applyProtection="1"/>
    <xf numFmtId="1" fontId="25" fillId="0" borderId="0" xfId="0" applyNumberFormat="1" applyFont="1" applyBorder="1" applyAlignment="1" applyProtection="1">
      <alignment horizontal="center"/>
    </xf>
    <xf numFmtId="0" fontId="24" fillId="0" borderId="0" xfId="61" applyFont="1" applyFill="1" applyBorder="1" applyProtection="1"/>
    <xf numFmtId="1" fontId="6" fillId="6" borderId="26" xfId="0" applyNumberFormat="1" applyFont="1" applyFill="1" applyBorder="1" applyAlignment="1" applyProtection="1">
      <alignment horizontal="center" vertical="center"/>
    </xf>
    <xf numFmtId="0" fontId="25" fillId="0" borderId="26" xfId="0" applyFont="1" applyBorder="1" applyAlignment="1" applyProtection="1">
      <alignment horizontal="center" vertical="center" wrapText="1"/>
    </xf>
    <xf numFmtId="0" fontId="25" fillId="0" borderId="0" xfId="0" applyFont="1" applyFill="1" applyAlignment="1" applyProtection="1">
      <alignment horizontal="center" vertical="center" wrapText="1"/>
    </xf>
    <xf numFmtId="1" fontId="25" fillId="0" borderId="0" xfId="0" applyNumberFormat="1" applyFont="1" applyAlignment="1" applyProtection="1">
      <alignment horizontal="left"/>
    </xf>
    <xf numFmtId="0" fontId="25" fillId="0" borderId="0" xfId="0" applyFont="1" applyAlignment="1" applyProtection="1">
      <alignment horizontal="right"/>
    </xf>
    <xf numFmtId="0" fontId="146" fillId="0" borderId="0" xfId="0" applyFont="1" applyFill="1" applyAlignment="1" applyProtection="1">
      <alignment horizontal="left"/>
    </xf>
    <xf numFmtId="1" fontId="74" fillId="0" borderId="0" xfId="0" applyNumberFormat="1" applyFont="1" applyFill="1" applyAlignment="1" applyProtection="1">
      <alignment horizontal="left"/>
    </xf>
    <xf numFmtId="0" fontId="74" fillId="0" borderId="0" xfId="0" applyFont="1" applyFill="1" applyAlignment="1" applyProtection="1">
      <alignment horizontal="right"/>
    </xf>
    <xf numFmtId="0" fontId="25" fillId="0" borderId="0" xfId="61" applyFont="1" applyFill="1" applyAlignment="1" applyProtection="1">
      <alignment horizontal="center" vertical="center"/>
    </xf>
    <xf numFmtId="49" fontId="25" fillId="0" borderId="0" xfId="0" applyNumberFormat="1" applyFont="1" applyFill="1" applyBorder="1" applyAlignment="1" applyProtection="1">
      <alignment horizontal="center"/>
    </xf>
  </cellXfs>
  <cellStyles count="683">
    <cellStyle name="$l0 %" xfId="1" xr:uid="{00000000-0005-0000-0000-000000000000}"/>
    <cellStyle name="$l0 % 2" xfId="184" xr:uid="{00000000-0005-0000-0000-000001000000}"/>
    <cellStyle name="$l0 % 2 2" xfId="492" xr:uid="{00000000-0005-0000-0000-000002000000}"/>
    <cellStyle name="$l0 % 2 3" xfId="602" xr:uid="{00000000-0005-0000-0000-000003000000}"/>
    <cellStyle name="$l0 % 3" xfId="185" xr:uid="{00000000-0005-0000-0000-000004000000}"/>
    <cellStyle name="$l0 % 3 2" xfId="493" xr:uid="{00000000-0005-0000-0000-000005000000}"/>
    <cellStyle name="$l0 % 3 3" xfId="603" xr:uid="{00000000-0005-0000-0000-000006000000}"/>
    <cellStyle name="$l0 % 4" xfId="389" xr:uid="{00000000-0005-0000-0000-000007000000}"/>
    <cellStyle name="$l0 % 5" xfId="442" xr:uid="{00000000-0005-0000-0000-000008000000}"/>
    <cellStyle name="$l0 Dec" xfId="2" xr:uid="{00000000-0005-0000-0000-000009000000}"/>
    <cellStyle name="$l0 Dec 2" xfId="186" xr:uid="{00000000-0005-0000-0000-00000A000000}"/>
    <cellStyle name="$l0 Dec 2 2" xfId="494" xr:uid="{00000000-0005-0000-0000-00000B000000}"/>
    <cellStyle name="$l0 Dec 2 3" xfId="604" xr:uid="{00000000-0005-0000-0000-00000C000000}"/>
    <cellStyle name="$l0 Dec 3" xfId="187" xr:uid="{00000000-0005-0000-0000-00000D000000}"/>
    <cellStyle name="$l0 Dec 3 2" xfId="495" xr:uid="{00000000-0005-0000-0000-00000E000000}"/>
    <cellStyle name="$l0 Dec 3 3" xfId="605" xr:uid="{00000000-0005-0000-0000-00000F000000}"/>
    <cellStyle name="$l0 Dec 4" xfId="390" xr:uid="{00000000-0005-0000-0000-000010000000}"/>
    <cellStyle name="$l0 Dec 5" xfId="441" xr:uid="{00000000-0005-0000-0000-000011000000}"/>
    <cellStyle name="$l0 No" xfId="3" xr:uid="{00000000-0005-0000-0000-000012000000}"/>
    <cellStyle name="$l0 No 2" xfId="188" xr:uid="{00000000-0005-0000-0000-000013000000}"/>
    <cellStyle name="$l0 No 2 2" xfId="496" xr:uid="{00000000-0005-0000-0000-000014000000}"/>
    <cellStyle name="$l0 No 2 3" xfId="606" xr:uid="{00000000-0005-0000-0000-000015000000}"/>
    <cellStyle name="$l0 No 3" xfId="189" xr:uid="{00000000-0005-0000-0000-000016000000}"/>
    <cellStyle name="$l0 No 3 2" xfId="497" xr:uid="{00000000-0005-0000-0000-000017000000}"/>
    <cellStyle name="$l0 No 3 3" xfId="607" xr:uid="{00000000-0005-0000-0000-000018000000}"/>
    <cellStyle name="$l0 No 4" xfId="391" xr:uid="{00000000-0005-0000-0000-000019000000}"/>
    <cellStyle name="$l0 No 5" xfId="440" xr:uid="{00000000-0005-0000-0000-00001A000000}"/>
    <cellStyle name="$l0 Row" xfId="4" xr:uid="{00000000-0005-0000-0000-00001B000000}"/>
    <cellStyle name="$l0 Table" xfId="335" xr:uid="{00000000-0005-0000-0000-00001C000000}"/>
    <cellStyle name="$l1 %" xfId="5" xr:uid="{00000000-0005-0000-0000-00001D000000}"/>
    <cellStyle name="$l1 % 2" xfId="190" xr:uid="{00000000-0005-0000-0000-00001E000000}"/>
    <cellStyle name="$l1 % 2 2" xfId="498" xr:uid="{00000000-0005-0000-0000-00001F000000}"/>
    <cellStyle name="$l1 % 2 3" xfId="608" xr:uid="{00000000-0005-0000-0000-000020000000}"/>
    <cellStyle name="$l1 % 3" xfId="191" xr:uid="{00000000-0005-0000-0000-000021000000}"/>
    <cellStyle name="$l1 % 3 2" xfId="499" xr:uid="{00000000-0005-0000-0000-000022000000}"/>
    <cellStyle name="$l1 % 3 3" xfId="609" xr:uid="{00000000-0005-0000-0000-000023000000}"/>
    <cellStyle name="$l1 % 4" xfId="393" xr:uid="{00000000-0005-0000-0000-000024000000}"/>
    <cellStyle name="$l1 % 5" xfId="438" xr:uid="{00000000-0005-0000-0000-000025000000}"/>
    <cellStyle name="$l1 No" xfId="6" xr:uid="{00000000-0005-0000-0000-000026000000}"/>
    <cellStyle name="$l1 No 2" xfId="192" xr:uid="{00000000-0005-0000-0000-000027000000}"/>
    <cellStyle name="$l1 No 2 2" xfId="500" xr:uid="{00000000-0005-0000-0000-000028000000}"/>
    <cellStyle name="$l1 No 2 3" xfId="610" xr:uid="{00000000-0005-0000-0000-000029000000}"/>
    <cellStyle name="$l1 No 3" xfId="193" xr:uid="{00000000-0005-0000-0000-00002A000000}"/>
    <cellStyle name="$l1 No 3 2" xfId="501" xr:uid="{00000000-0005-0000-0000-00002B000000}"/>
    <cellStyle name="$l1 No 3 3" xfId="611" xr:uid="{00000000-0005-0000-0000-00002C000000}"/>
    <cellStyle name="$l1 No 4" xfId="394" xr:uid="{00000000-0005-0000-0000-00002D000000}"/>
    <cellStyle name="$l1 No 5" xfId="437" xr:uid="{00000000-0005-0000-0000-00002E000000}"/>
    <cellStyle name="$l1 Row" xfId="7" xr:uid="{00000000-0005-0000-0000-00002F000000}"/>
    <cellStyle name="$l-1 Row" xfId="336" xr:uid="{00000000-0005-0000-0000-000030000000}"/>
    <cellStyle name="$l1 Table" xfId="337" xr:uid="{00000000-0005-0000-0000-000031000000}"/>
    <cellStyle name="$l2 %" xfId="8" xr:uid="{00000000-0005-0000-0000-000032000000}"/>
    <cellStyle name="$l2 % 2" xfId="194" xr:uid="{00000000-0005-0000-0000-000033000000}"/>
    <cellStyle name="$l2 % 2 2" xfId="502" xr:uid="{00000000-0005-0000-0000-000034000000}"/>
    <cellStyle name="$l2 % 2 3" xfId="612" xr:uid="{00000000-0005-0000-0000-000035000000}"/>
    <cellStyle name="$l2 % 3" xfId="195" xr:uid="{00000000-0005-0000-0000-000036000000}"/>
    <cellStyle name="$l2 % 3 2" xfId="503" xr:uid="{00000000-0005-0000-0000-000037000000}"/>
    <cellStyle name="$l2 % 3 3" xfId="613" xr:uid="{00000000-0005-0000-0000-000038000000}"/>
    <cellStyle name="$l2 % 4" xfId="395" xr:uid="{00000000-0005-0000-0000-000039000000}"/>
    <cellStyle name="$l2 % 5" xfId="436" xr:uid="{00000000-0005-0000-0000-00003A000000}"/>
    <cellStyle name="$l2 No" xfId="9" xr:uid="{00000000-0005-0000-0000-00003B000000}"/>
    <cellStyle name="$l2 No 2" xfId="196" xr:uid="{00000000-0005-0000-0000-00003C000000}"/>
    <cellStyle name="$l2 No 2 2" xfId="504" xr:uid="{00000000-0005-0000-0000-00003D000000}"/>
    <cellStyle name="$l2 No 2 3" xfId="614" xr:uid="{00000000-0005-0000-0000-00003E000000}"/>
    <cellStyle name="$l2 No 3" xfId="197" xr:uid="{00000000-0005-0000-0000-00003F000000}"/>
    <cellStyle name="$l2 No 3 2" xfId="505" xr:uid="{00000000-0005-0000-0000-000040000000}"/>
    <cellStyle name="$l2 No 3 3" xfId="615" xr:uid="{00000000-0005-0000-0000-000041000000}"/>
    <cellStyle name="$l2 No 4" xfId="396" xr:uid="{00000000-0005-0000-0000-000042000000}"/>
    <cellStyle name="$l2 No 5" xfId="435" xr:uid="{00000000-0005-0000-0000-000043000000}"/>
    <cellStyle name="$l2 Row" xfId="10" xr:uid="{00000000-0005-0000-0000-000044000000}"/>
    <cellStyle name="$l2 Row 2" xfId="198" xr:uid="{00000000-0005-0000-0000-000045000000}"/>
    <cellStyle name="$l2 Row 2 2" xfId="506" xr:uid="{00000000-0005-0000-0000-000046000000}"/>
    <cellStyle name="$l2 Row 3" xfId="199" xr:uid="{00000000-0005-0000-0000-000047000000}"/>
    <cellStyle name="$l2 Row 3 2" xfId="507" xr:uid="{00000000-0005-0000-0000-000048000000}"/>
    <cellStyle name="$l2 Row 4" xfId="397" xr:uid="{00000000-0005-0000-0000-000049000000}"/>
    <cellStyle name="$l3 Row" xfId="338" xr:uid="{00000000-0005-0000-0000-00004A000000}"/>
    <cellStyle name="$u0 %" xfId="11" xr:uid="{00000000-0005-0000-0000-00004B000000}"/>
    <cellStyle name="$u0 % 2" xfId="200" xr:uid="{00000000-0005-0000-0000-00004C000000}"/>
    <cellStyle name="$u0 % 2 2" xfId="509" xr:uid="{00000000-0005-0000-0000-00004D000000}"/>
    <cellStyle name="$u0 % 2 3" xfId="616" xr:uid="{00000000-0005-0000-0000-00004E000000}"/>
    <cellStyle name="$u0 % 3" xfId="201" xr:uid="{00000000-0005-0000-0000-00004F000000}"/>
    <cellStyle name="$u0 % 3 2" xfId="510" xr:uid="{00000000-0005-0000-0000-000050000000}"/>
    <cellStyle name="$u0 % 3 3" xfId="617" xr:uid="{00000000-0005-0000-0000-000051000000}"/>
    <cellStyle name="$u0 % 4" xfId="398" xr:uid="{00000000-0005-0000-0000-000052000000}"/>
    <cellStyle name="$u0 % 5" xfId="434" xr:uid="{00000000-0005-0000-0000-000053000000}"/>
    <cellStyle name="$u0 No" xfId="12" xr:uid="{00000000-0005-0000-0000-000054000000}"/>
    <cellStyle name="$u0 No 2" xfId="202" xr:uid="{00000000-0005-0000-0000-000055000000}"/>
    <cellStyle name="$u0 No 2 2" xfId="511" xr:uid="{00000000-0005-0000-0000-000056000000}"/>
    <cellStyle name="$u0 No 2 3" xfId="618" xr:uid="{00000000-0005-0000-0000-000057000000}"/>
    <cellStyle name="$u0 No 3" xfId="203" xr:uid="{00000000-0005-0000-0000-000058000000}"/>
    <cellStyle name="$u0 No 3 2" xfId="512" xr:uid="{00000000-0005-0000-0000-000059000000}"/>
    <cellStyle name="$u0 No 3 3" xfId="619" xr:uid="{00000000-0005-0000-0000-00005A000000}"/>
    <cellStyle name="$u0 No 4" xfId="399" xr:uid="{00000000-0005-0000-0000-00005B000000}"/>
    <cellStyle name="$u0 No 5" xfId="489" xr:uid="{00000000-0005-0000-0000-00005C000000}"/>
    <cellStyle name="[StdExit()]" xfId="13" xr:uid="{00000000-0005-0000-0000-00005D000000}"/>
    <cellStyle name="_List1" xfId="86" xr:uid="{00000000-0005-0000-0000-00005E000000}"/>
    <cellStyle name="’E‰Ý [0.00]_Region Orders (2)" xfId="14" xr:uid="{00000000-0005-0000-0000-00005F000000}"/>
    <cellStyle name="’E‰Ý_Region Orders (2)" xfId="15" xr:uid="{00000000-0005-0000-0000-000060000000}"/>
    <cellStyle name="•WŹ€_Pacific Region P&amp;L" xfId="87" xr:uid="{00000000-0005-0000-0000-000061000000}"/>
    <cellStyle name="•WŹ_Pacific Region P&amp;L" xfId="16" xr:uid="{00000000-0005-0000-0000-000062000000}"/>
    <cellStyle name="20 % – Zvýraznění1 2" xfId="88" xr:uid="{00000000-0005-0000-0000-000063000000}"/>
    <cellStyle name="20 % – Zvýraznění2 2" xfId="89" xr:uid="{00000000-0005-0000-0000-000064000000}"/>
    <cellStyle name="20 % – Zvýraznění3 2" xfId="90" xr:uid="{00000000-0005-0000-0000-000065000000}"/>
    <cellStyle name="20 % – Zvýraznění4 2" xfId="91" xr:uid="{00000000-0005-0000-0000-000066000000}"/>
    <cellStyle name="20 % – Zvýraznění5 2" xfId="92" xr:uid="{00000000-0005-0000-0000-000067000000}"/>
    <cellStyle name="20 % – Zvýraznění6 2" xfId="93" xr:uid="{00000000-0005-0000-0000-000068000000}"/>
    <cellStyle name="20% - Accent1" xfId="339" xr:uid="{00000000-0005-0000-0000-000069000000}"/>
    <cellStyle name="20% - Accent2" xfId="340" xr:uid="{00000000-0005-0000-0000-00006A000000}"/>
    <cellStyle name="20% - Accent3" xfId="341" xr:uid="{00000000-0005-0000-0000-00006B000000}"/>
    <cellStyle name="20% - Accent4" xfId="342" xr:uid="{00000000-0005-0000-0000-00006C000000}"/>
    <cellStyle name="20% - Accent5" xfId="343" xr:uid="{00000000-0005-0000-0000-00006D000000}"/>
    <cellStyle name="20% - Accent6" xfId="344" xr:uid="{00000000-0005-0000-0000-00006E000000}"/>
    <cellStyle name="40 % – Zvýraznění1 2" xfId="94" xr:uid="{00000000-0005-0000-0000-00006F000000}"/>
    <cellStyle name="40 % – Zvýraznění2 2" xfId="95" xr:uid="{00000000-0005-0000-0000-000070000000}"/>
    <cellStyle name="40 % – Zvýraznění3 2" xfId="96" xr:uid="{00000000-0005-0000-0000-000071000000}"/>
    <cellStyle name="40 % – Zvýraznění4 2" xfId="97" xr:uid="{00000000-0005-0000-0000-000072000000}"/>
    <cellStyle name="40 % – Zvýraznění5 2" xfId="98" xr:uid="{00000000-0005-0000-0000-000073000000}"/>
    <cellStyle name="40 % – Zvýraznění6 2" xfId="99" xr:uid="{00000000-0005-0000-0000-000074000000}"/>
    <cellStyle name="40% - Accent1" xfId="345" xr:uid="{00000000-0005-0000-0000-000075000000}"/>
    <cellStyle name="40% - Accent2" xfId="346" xr:uid="{00000000-0005-0000-0000-000076000000}"/>
    <cellStyle name="40% - Accent3" xfId="347" xr:uid="{00000000-0005-0000-0000-000077000000}"/>
    <cellStyle name="40% - Accent4" xfId="348" xr:uid="{00000000-0005-0000-0000-000078000000}"/>
    <cellStyle name="40% - Accent5" xfId="349" xr:uid="{00000000-0005-0000-0000-000079000000}"/>
    <cellStyle name="40% - Accent6" xfId="350" xr:uid="{00000000-0005-0000-0000-00007A000000}"/>
    <cellStyle name="60 % – Zvýraznění1 2" xfId="100" xr:uid="{00000000-0005-0000-0000-00007B000000}"/>
    <cellStyle name="60 % – Zvýraznění2 2" xfId="101" xr:uid="{00000000-0005-0000-0000-00007C000000}"/>
    <cellStyle name="60 % – Zvýraznění3 2" xfId="102" xr:uid="{00000000-0005-0000-0000-00007D000000}"/>
    <cellStyle name="60 % – Zvýraznění4 2" xfId="103" xr:uid="{00000000-0005-0000-0000-00007E000000}"/>
    <cellStyle name="60 % – Zvýraznění5 2" xfId="104" xr:uid="{00000000-0005-0000-0000-00007F000000}"/>
    <cellStyle name="60 % – Zvýraznění6 2" xfId="105" xr:uid="{00000000-0005-0000-0000-000080000000}"/>
    <cellStyle name="60% - Accent1" xfId="351" xr:uid="{00000000-0005-0000-0000-000081000000}"/>
    <cellStyle name="60% - Accent2" xfId="352" xr:uid="{00000000-0005-0000-0000-000082000000}"/>
    <cellStyle name="60% - Accent3" xfId="353" xr:uid="{00000000-0005-0000-0000-000083000000}"/>
    <cellStyle name="60% - Accent4" xfId="354" xr:uid="{00000000-0005-0000-0000-000084000000}"/>
    <cellStyle name="60% - Accent5" xfId="355" xr:uid="{00000000-0005-0000-0000-000085000000}"/>
    <cellStyle name="60% - Accent6" xfId="356" xr:uid="{00000000-0005-0000-0000-000086000000}"/>
    <cellStyle name="Accent1" xfId="357" xr:uid="{00000000-0005-0000-0000-000087000000}"/>
    <cellStyle name="Accent1 - 20%" xfId="204" xr:uid="{00000000-0005-0000-0000-000088000000}"/>
    <cellStyle name="Accent1 - 40%" xfId="205" xr:uid="{00000000-0005-0000-0000-000089000000}"/>
    <cellStyle name="Accent1 - 60%" xfId="206" xr:uid="{00000000-0005-0000-0000-00008A000000}"/>
    <cellStyle name="Accent2" xfId="358" xr:uid="{00000000-0005-0000-0000-00008B000000}"/>
    <cellStyle name="Accent2 - 20%" xfId="207" xr:uid="{00000000-0005-0000-0000-00008C000000}"/>
    <cellStyle name="Accent2 - 40%" xfId="208" xr:uid="{00000000-0005-0000-0000-00008D000000}"/>
    <cellStyle name="Accent2 - 60%" xfId="209" xr:uid="{00000000-0005-0000-0000-00008E000000}"/>
    <cellStyle name="Accent3" xfId="359" xr:uid="{00000000-0005-0000-0000-00008F000000}"/>
    <cellStyle name="Accent3 - 20%" xfId="210" xr:uid="{00000000-0005-0000-0000-000090000000}"/>
    <cellStyle name="Accent3 - 40%" xfId="211" xr:uid="{00000000-0005-0000-0000-000091000000}"/>
    <cellStyle name="Accent3 - 60%" xfId="212" xr:uid="{00000000-0005-0000-0000-000092000000}"/>
    <cellStyle name="Accent4" xfId="360" xr:uid="{00000000-0005-0000-0000-000093000000}"/>
    <cellStyle name="Accent4 - 20%" xfId="213" xr:uid="{00000000-0005-0000-0000-000094000000}"/>
    <cellStyle name="Accent4 - 40%" xfId="214" xr:uid="{00000000-0005-0000-0000-000095000000}"/>
    <cellStyle name="Accent4 - 60%" xfId="215" xr:uid="{00000000-0005-0000-0000-000096000000}"/>
    <cellStyle name="Accent5" xfId="361" xr:uid="{00000000-0005-0000-0000-000097000000}"/>
    <cellStyle name="Accent5 - 20%" xfId="216" xr:uid="{00000000-0005-0000-0000-000098000000}"/>
    <cellStyle name="Accent5 - 40%" xfId="217" xr:uid="{00000000-0005-0000-0000-000099000000}"/>
    <cellStyle name="Accent5 - 60%" xfId="218" xr:uid="{00000000-0005-0000-0000-00009A000000}"/>
    <cellStyle name="Accent6" xfId="362" xr:uid="{00000000-0005-0000-0000-00009B000000}"/>
    <cellStyle name="Accent6 - 20%" xfId="219" xr:uid="{00000000-0005-0000-0000-00009C000000}"/>
    <cellStyle name="Accent6 - 40%" xfId="220" xr:uid="{00000000-0005-0000-0000-00009D000000}"/>
    <cellStyle name="Accent6 - 60%" xfId="221" xr:uid="{00000000-0005-0000-0000-00009E000000}"/>
    <cellStyle name="AdminStyle" xfId="17" xr:uid="{00000000-0005-0000-0000-00009F000000}"/>
    <cellStyle name="AdminStyle 2" xfId="222" xr:uid="{00000000-0005-0000-0000-0000A0000000}"/>
    <cellStyle name="AdminStyle 2 2" xfId="532" xr:uid="{00000000-0005-0000-0000-0000A1000000}"/>
    <cellStyle name="AdminStyle 3" xfId="223" xr:uid="{00000000-0005-0000-0000-0000A2000000}"/>
    <cellStyle name="AdminStyle 3 2" xfId="533" xr:uid="{00000000-0005-0000-0000-0000A3000000}"/>
    <cellStyle name="AdminStyle 4" xfId="423" xr:uid="{00000000-0005-0000-0000-0000A4000000}"/>
    <cellStyle name="args.style" xfId="18" xr:uid="{00000000-0005-0000-0000-0000A5000000}"/>
    <cellStyle name="args.style 2" xfId="106" xr:uid="{00000000-0005-0000-0000-0000A6000000}"/>
    <cellStyle name="args.style_110310_Výkazy CEPS 10_13062011" xfId="107" xr:uid="{00000000-0005-0000-0000-0000A7000000}"/>
    <cellStyle name="Bad" xfId="363" xr:uid="{00000000-0005-0000-0000-0000A8000000}"/>
    <cellStyle name="Calc Currency (0)" xfId="19" xr:uid="{00000000-0005-0000-0000-0000A9000000}"/>
    <cellStyle name="Calc Currency (0) 2" xfId="108" xr:uid="{00000000-0005-0000-0000-0000AA000000}"/>
    <cellStyle name="Calc Currency (0)_110310_Výkazy CEPS 10_13062011" xfId="109" xr:uid="{00000000-0005-0000-0000-0000AB000000}"/>
    <cellStyle name="Calculation" xfId="364" xr:uid="{00000000-0005-0000-0000-0000AC000000}"/>
    <cellStyle name="Calculation 2" xfId="534" xr:uid="{00000000-0005-0000-0000-0000AD000000}"/>
    <cellStyle name="Calculation 3" xfId="620" xr:uid="{00000000-0005-0000-0000-0000AE000000}"/>
    <cellStyle name="cárkyd" xfId="20" xr:uid="{00000000-0005-0000-0000-0000AF000000}"/>
    <cellStyle name="cary" xfId="21" xr:uid="{00000000-0005-0000-0000-0000B0000000}"/>
    <cellStyle name="cary 2" xfId="224" xr:uid="{00000000-0005-0000-0000-0000B1000000}"/>
    <cellStyle name="cary 2 2" xfId="535" xr:uid="{00000000-0005-0000-0000-0000B2000000}"/>
    <cellStyle name="cary 3" xfId="424" xr:uid="{00000000-0005-0000-0000-0000B3000000}"/>
    <cellStyle name="Celkem 2" xfId="110" xr:uid="{00000000-0005-0000-0000-0000B4000000}"/>
    <cellStyle name="Celkem 2 2" xfId="225" xr:uid="{00000000-0005-0000-0000-0000B5000000}"/>
    <cellStyle name="Celkem 2 2 2" xfId="536" xr:uid="{00000000-0005-0000-0000-0000B6000000}"/>
    <cellStyle name="Celkem 2 2 3" xfId="621" xr:uid="{00000000-0005-0000-0000-0000B7000000}"/>
    <cellStyle name="Celkem 2 3" xfId="425" xr:uid="{00000000-0005-0000-0000-0000B8000000}"/>
    <cellStyle name="Celkem 2 4" xfId="430" xr:uid="{00000000-0005-0000-0000-0000B9000000}"/>
    <cellStyle name="ColLevel_1_BE (2)" xfId="22" xr:uid="{00000000-0005-0000-0000-0000BA000000}"/>
    <cellStyle name="Comma [0]_!!!GO" xfId="23" xr:uid="{00000000-0005-0000-0000-0000BB000000}"/>
    <cellStyle name="Comma_!!!GO" xfId="24" xr:uid="{00000000-0005-0000-0000-0000BC000000}"/>
    <cellStyle name="Copied" xfId="25" xr:uid="{00000000-0005-0000-0000-0000BD000000}"/>
    <cellStyle name="Copied 2" xfId="111" xr:uid="{00000000-0005-0000-0000-0000BE000000}"/>
    <cellStyle name="Copied_110310_Výkazy CEPS 10_13062011" xfId="112" xr:uid="{00000000-0005-0000-0000-0000BF000000}"/>
    <cellStyle name="COST1" xfId="26" xr:uid="{00000000-0005-0000-0000-0000C0000000}"/>
    <cellStyle name="COST1 2" xfId="113" xr:uid="{00000000-0005-0000-0000-0000C1000000}"/>
    <cellStyle name="COST1_110310_Výkazy CEPS 10_13062011" xfId="114" xr:uid="{00000000-0005-0000-0000-0000C2000000}"/>
    <cellStyle name="Currency [0]_!!!GO" xfId="27" xr:uid="{00000000-0005-0000-0000-0000C3000000}"/>
    <cellStyle name="Currency_!!!GO" xfId="28" xr:uid="{00000000-0005-0000-0000-0000C4000000}"/>
    <cellStyle name="Čárka" xfId="385" builtinId="3"/>
    <cellStyle name="Date" xfId="29" xr:uid="{00000000-0005-0000-0000-0000C6000000}"/>
    <cellStyle name="Date 2" xfId="115" xr:uid="{00000000-0005-0000-0000-0000C7000000}"/>
    <cellStyle name="Date_110310_Výkazy CEPS 10_13062011" xfId="116" xr:uid="{00000000-0005-0000-0000-0000C8000000}"/>
    <cellStyle name="Emphasis 1" xfId="226" xr:uid="{00000000-0005-0000-0000-0000C9000000}"/>
    <cellStyle name="Emphasis 2" xfId="227" xr:uid="{00000000-0005-0000-0000-0000CA000000}"/>
    <cellStyle name="Emphasis 3" xfId="228" xr:uid="{00000000-0005-0000-0000-0000CB000000}"/>
    <cellStyle name="Entered" xfId="30" xr:uid="{00000000-0005-0000-0000-0000CC000000}"/>
    <cellStyle name="Entered 2" xfId="117" xr:uid="{00000000-0005-0000-0000-0000CD000000}"/>
    <cellStyle name="Entered_110310_Výkazy CEPS 10_13062011" xfId="118" xr:uid="{00000000-0005-0000-0000-0000CE000000}"/>
    <cellStyle name="Explanatory Text" xfId="365" xr:uid="{00000000-0005-0000-0000-0000CF000000}"/>
    <cellStyle name="Good" xfId="366" xr:uid="{00000000-0005-0000-0000-0000D0000000}"/>
    <cellStyle name="Grey" xfId="31" xr:uid="{00000000-0005-0000-0000-0000D1000000}"/>
    <cellStyle name="Header1" xfId="32" xr:uid="{00000000-0005-0000-0000-0000D2000000}"/>
    <cellStyle name="Header1 2" xfId="428" xr:uid="{00000000-0005-0000-0000-0000D3000000}"/>
    <cellStyle name="Header2" xfId="33" xr:uid="{00000000-0005-0000-0000-0000D4000000}"/>
    <cellStyle name="Header2 2" xfId="229" xr:uid="{00000000-0005-0000-0000-0000D5000000}"/>
    <cellStyle name="Header2 2 2" xfId="537" xr:uid="{00000000-0005-0000-0000-0000D6000000}"/>
    <cellStyle name="Header2 2 3" xfId="622" xr:uid="{00000000-0005-0000-0000-0000D7000000}"/>
    <cellStyle name="Header2 3" xfId="230" xr:uid="{00000000-0005-0000-0000-0000D8000000}"/>
    <cellStyle name="Header2 3 2" xfId="538" xr:uid="{00000000-0005-0000-0000-0000D9000000}"/>
    <cellStyle name="Header2 3 3" xfId="623" xr:uid="{00000000-0005-0000-0000-0000DA000000}"/>
    <cellStyle name="Header2 4" xfId="426" xr:uid="{00000000-0005-0000-0000-0000DB000000}"/>
    <cellStyle name="Heading 1" xfId="367" xr:uid="{00000000-0005-0000-0000-0000DC000000}"/>
    <cellStyle name="Heading 2" xfId="368" xr:uid="{00000000-0005-0000-0000-0000DD000000}"/>
    <cellStyle name="Heading 3" xfId="369" xr:uid="{00000000-0005-0000-0000-0000DE000000}"/>
    <cellStyle name="Heading 3 2" xfId="539" xr:uid="{00000000-0005-0000-0000-0000DF000000}"/>
    <cellStyle name="Heading 4" xfId="370" xr:uid="{00000000-0005-0000-0000-0000E0000000}"/>
    <cellStyle name="Check Cell" xfId="371" xr:uid="{00000000-0005-0000-0000-0000E1000000}"/>
    <cellStyle name="Chybně 2" xfId="119" xr:uid="{00000000-0005-0000-0000-0000E2000000}"/>
    <cellStyle name="Input" xfId="372" xr:uid="{00000000-0005-0000-0000-0000E3000000}"/>
    <cellStyle name="Input [yellow]" xfId="34" xr:uid="{00000000-0005-0000-0000-0000E4000000}"/>
    <cellStyle name="Input [yellow] 2" xfId="231" xr:uid="{00000000-0005-0000-0000-0000E5000000}"/>
    <cellStyle name="Input [yellow] 2 2" xfId="541" xr:uid="{00000000-0005-0000-0000-0000E6000000}"/>
    <cellStyle name="Input [yellow] 2 3" xfId="625" xr:uid="{00000000-0005-0000-0000-0000E7000000}"/>
    <cellStyle name="Input [yellow] 3" xfId="232" xr:uid="{00000000-0005-0000-0000-0000E8000000}"/>
    <cellStyle name="Input [yellow] 3 2" xfId="542" xr:uid="{00000000-0005-0000-0000-0000E9000000}"/>
    <cellStyle name="Input [yellow] 3 3" xfId="626" xr:uid="{00000000-0005-0000-0000-0000EA000000}"/>
    <cellStyle name="Input [yellow] 4" xfId="427" xr:uid="{00000000-0005-0000-0000-0000EB000000}"/>
    <cellStyle name="Input 2" xfId="540" xr:uid="{00000000-0005-0000-0000-0000EC000000}"/>
    <cellStyle name="Input 3" xfId="624" xr:uid="{00000000-0005-0000-0000-0000ED000000}"/>
    <cellStyle name="Input Cells" xfId="35" xr:uid="{00000000-0005-0000-0000-0000EE000000}"/>
    <cellStyle name="Input Cells 2" xfId="120" xr:uid="{00000000-0005-0000-0000-0000EF000000}"/>
    <cellStyle name="Input Cells_110310_Výkazy CEPS 10_13062011" xfId="121" xr:uid="{00000000-0005-0000-0000-0000F0000000}"/>
    <cellStyle name="Kontrolní buňka 2" xfId="122" xr:uid="{00000000-0005-0000-0000-0000F1000000}"/>
    <cellStyle name="Linked Cell" xfId="373" xr:uid="{00000000-0005-0000-0000-0000F2000000}"/>
    <cellStyle name="Linked Cells" xfId="36" xr:uid="{00000000-0005-0000-0000-0000F3000000}"/>
    <cellStyle name="Linked Cells 2" xfId="123" xr:uid="{00000000-0005-0000-0000-0000F4000000}"/>
    <cellStyle name="Linked Cells_110310_Výkazy CEPS 10_13062011" xfId="124" xr:uid="{00000000-0005-0000-0000-0000F5000000}"/>
    <cellStyle name="Milliers [0]_!!!GO" xfId="37" xr:uid="{00000000-0005-0000-0000-0000F6000000}"/>
    <cellStyle name="Milliers_!!!GO" xfId="38" xr:uid="{00000000-0005-0000-0000-0000F7000000}"/>
    <cellStyle name="Monétaire [0]_!!!GO" xfId="39" xr:uid="{00000000-0005-0000-0000-0000F8000000}"/>
    <cellStyle name="Monétaire_!!!GO" xfId="40" xr:uid="{00000000-0005-0000-0000-0000F9000000}"/>
    <cellStyle name="Nadpis 1 2" xfId="125" xr:uid="{00000000-0005-0000-0000-0000FA000000}"/>
    <cellStyle name="Nadpis 2 2" xfId="126" xr:uid="{00000000-0005-0000-0000-0000FB000000}"/>
    <cellStyle name="Nadpis 3 2" xfId="127" xr:uid="{00000000-0005-0000-0000-0000FC000000}"/>
    <cellStyle name="Nadpis 3 2 2" xfId="429" xr:uid="{00000000-0005-0000-0000-0000FD000000}"/>
    <cellStyle name="Nadpis 4 2" xfId="128" xr:uid="{00000000-0005-0000-0000-0000FE000000}"/>
    <cellStyle name="Název 2" xfId="129" xr:uid="{00000000-0005-0000-0000-0000FF000000}"/>
    <cellStyle name="Neutral" xfId="374" xr:uid="{00000000-0005-0000-0000-000000010000}"/>
    <cellStyle name="Neutrální 2" xfId="130" xr:uid="{00000000-0005-0000-0000-000001010000}"/>
    <cellStyle name="Neutrální 3" xfId="233" xr:uid="{00000000-0005-0000-0000-000002010000}"/>
    <cellStyle name="New Times Roman" xfId="41" xr:uid="{00000000-0005-0000-0000-000003010000}"/>
    <cellStyle name="New Times Roman 2" xfId="131" xr:uid="{00000000-0005-0000-0000-000004010000}"/>
    <cellStyle name="New Times Roman_110310_Výkazy CEPS 10_13062011" xfId="132" xr:uid="{00000000-0005-0000-0000-000005010000}"/>
    <cellStyle name="Normal - Style1" xfId="42" xr:uid="{00000000-0005-0000-0000-000006010000}"/>
    <cellStyle name="Normal - Style1 2" xfId="133" xr:uid="{00000000-0005-0000-0000-000007010000}"/>
    <cellStyle name="Normal - Style1_110310_Výkazy CEPS 10_13062011" xfId="134" xr:uid="{00000000-0005-0000-0000-000008010000}"/>
    <cellStyle name="normal 2" xfId="178" xr:uid="{00000000-0005-0000-0000-000009010000}"/>
    <cellStyle name="Normal_!!!GO" xfId="43" xr:uid="{00000000-0005-0000-0000-00000A010000}"/>
    <cellStyle name="Normální" xfId="0" builtinId="0"/>
    <cellStyle name="Normální 10" xfId="234" xr:uid="{00000000-0005-0000-0000-00000C010000}"/>
    <cellStyle name="Normální 11" xfId="235" xr:uid="{00000000-0005-0000-0000-00000D010000}"/>
    <cellStyle name="Normální 11 2" xfId="386" xr:uid="{00000000-0005-0000-0000-00000E010000}"/>
    <cellStyle name="Normální 11 3" xfId="490" xr:uid="{00000000-0005-0000-0000-00000F010000}"/>
    <cellStyle name="Normální 12" xfId="236" xr:uid="{00000000-0005-0000-0000-000010010000}"/>
    <cellStyle name="Normální 13" xfId="237" xr:uid="{00000000-0005-0000-0000-000011010000}"/>
    <cellStyle name="Normální 13 2" xfId="543" xr:uid="{00000000-0005-0000-0000-000012010000}"/>
    <cellStyle name="Normální 14" xfId="681" xr:uid="{00000000-0005-0000-0000-000013010000}"/>
    <cellStyle name="Normální 14 2" xfId="682" xr:uid="{D3E6BB43-1F4A-4DA9-9A39-719F5A695798}"/>
    <cellStyle name="normální 2" xfId="44" xr:uid="{00000000-0005-0000-0000-000014010000}"/>
    <cellStyle name="normální 2 2" xfId="135" xr:uid="{00000000-0005-0000-0000-000015010000}"/>
    <cellStyle name="normální 2 2 2" xfId="238" xr:uid="{00000000-0005-0000-0000-000016010000}"/>
    <cellStyle name="Normální 2 3" xfId="83" xr:uid="{00000000-0005-0000-0000-000017010000}"/>
    <cellStyle name="Normální 2 3 2" xfId="680" xr:uid="{00000000-0005-0000-0000-000018010000}"/>
    <cellStyle name="normální 2_120301 Výkazy PDS 11" xfId="179" xr:uid="{00000000-0005-0000-0000-000019010000}"/>
    <cellStyle name="Normální 3" xfId="79" xr:uid="{00000000-0005-0000-0000-00001A010000}"/>
    <cellStyle name="normální 3 2" xfId="136" xr:uid="{00000000-0005-0000-0000-00001B010000}"/>
    <cellStyle name="normální 3 3" xfId="239" xr:uid="{00000000-0005-0000-0000-00001C010000}"/>
    <cellStyle name="Normální 4" xfId="80" xr:uid="{00000000-0005-0000-0000-00001D010000}"/>
    <cellStyle name="Normální 4 2" xfId="85" xr:uid="{00000000-0005-0000-0000-00001E010000}"/>
    <cellStyle name="Normální 4 2 2" xfId="240" xr:uid="{00000000-0005-0000-0000-00001F010000}"/>
    <cellStyle name="Normální 5" xfId="81" xr:uid="{00000000-0005-0000-0000-000020010000}"/>
    <cellStyle name="Normální 5 2" xfId="241" xr:uid="{00000000-0005-0000-0000-000021010000}"/>
    <cellStyle name="Normální 5 2 2" xfId="387" xr:uid="{00000000-0005-0000-0000-000022010000}"/>
    <cellStyle name="Normální 5 2 3" xfId="491" xr:uid="{00000000-0005-0000-0000-000023010000}"/>
    <cellStyle name="Normální 5 3" xfId="381" xr:uid="{00000000-0005-0000-0000-000024010000}"/>
    <cellStyle name="Normální 5 4" xfId="388" xr:uid="{00000000-0005-0000-0000-000025010000}"/>
    <cellStyle name="Normální 5 4 2" xfId="597" xr:uid="{00000000-0005-0000-0000-000026010000}"/>
    <cellStyle name="Normální 6" xfId="137" xr:uid="{00000000-0005-0000-0000-000027010000}"/>
    <cellStyle name="Normální 6 2" xfId="242" xr:uid="{00000000-0005-0000-0000-000028010000}"/>
    <cellStyle name="Normální 6 3" xfId="382" xr:uid="{00000000-0005-0000-0000-000029010000}"/>
    <cellStyle name="Normální 6 3 2" xfId="544" xr:uid="{00000000-0005-0000-0000-00002A010000}"/>
    <cellStyle name="Normální 6 4" xfId="431" xr:uid="{00000000-0005-0000-0000-00002B010000}"/>
    <cellStyle name="Normální 7" xfId="180" xr:uid="{00000000-0005-0000-0000-00002C010000}"/>
    <cellStyle name="Normální 7 2" xfId="432" xr:uid="{00000000-0005-0000-0000-00002D010000}"/>
    <cellStyle name="Normální 8" xfId="181" xr:uid="{00000000-0005-0000-0000-00002E010000}"/>
    <cellStyle name="Normální 9" xfId="243" xr:uid="{00000000-0005-0000-0000-00002F010000}"/>
    <cellStyle name="Normální 9 2" xfId="244" xr:uid="{00000000-0005-0000-0000-000030010000}"/>
    <cellStyle name="Normální 9 3" xfId="433" xr:uid="{00000000-0005-0000-0000-000031010000}"/>
    <cellStyle name="normální_12_A_původní výkaz" xfId="45" xr:uid="{00000000-0005-0000-0000-000032010000}"/>
    <cellStyle name="normální_12_HVa,b" xfId="46" xr:uid="{00000000-0005-0000-0000-000033010000}"/>
    <cellStyle name="normální_12-A1" xfId="47" xr:uid="{00000000-0005-0000-0000-000034010000}"/>
    <cellStyle name="normální_12-AI_úprava 03-06-2005" xfId="48" xr:uid="{00000000-0005-0000-0000-000035010000}"/>
    <cellStyle name="normální_12-B11" xfId="49" xr:uid="{00000000-0005-0000-0000-000036010000}"/>
    <cellStyle name="normální_12-B2ab1" xfId="50" xr:uid="{00000000-0005-0000-0000-000037010000}"/>
    <cellStyle name="normální_12-B2ab1 2" xfId="245" xr:uid="{00000000-0005-0000-0000-000038010000}"/>
    <cellStyle name="normální_12-HV1" xfId="51" xr:uid="{00000000-0005-0000-0000-000039010000}"/>
    <cellStyle name="normální_12-I1" xfId="52" xr:uid="{00000000-0005-0000-0000-00003A010000}"/>
    <cellStyle name="normální_12-T1a1 2" xfId="82" xr:uid="{00000000-0005-0000-0000-00003B010000}"/>
    <cellStyle name="normální_12-T1b1 2" xfId="177" xr:uid="{00000000-0005-0000-0000-00003C010000}"/>
    <cellStyle name="normální_12-T1c1 2" xfId="182" xr:uid="{00000000-0005-0000-0000-00003D010000}"/>
    <cellStyle name="normální_13-A" xfId="84" xr:uid="{00000000-0005-0000-0000-00003E010000}"/>
    <cellStyle name="normální_13-A 2" xfId="331" xr:uid="{00000000-0005-0000-0000-00003F010000}"/>
    <cellStyle name="normální_13-B2abc1" xfId="53" xr:uid="{00000000-0005-0000-0000-000040010000}"/>
    <cellStyle name="normální_13-B2abc1 2 2" xfId="246" xr:uid="{00000000-0005-0000-0000-000041010000}"/>
    <cellStyle name="normální_13-B2abc1 3" xfId="334" xr:uid="{00000000-0005-0000-0000-000042010000}"/>
    <cellStyle name="normální_22-HV" xfId="54" xr:uid="{00000000-0005-0000-0000-000043010000}"/>
    <cellStyle name="normální_List3" xfId="55" xr:uid="{00000000-0005-0000-0000-000044010000}"/>
    <cellStyle name="normální_návrh ZA a A(09-09-03)" xfId="56" xr:uid="{00000000-0005-0000-0000-000046010000}"/>
    <cellStyle name="normální_Příloha 2_12 (18-01-12)" xfId="57" xr:uid="{00000000-0005-0000-0000-000047010000}"/>
    <cellStyle name="normální_Příloha 2_12 (18-01-12) 2" xfId="183" xr:uid="{00000000-0005-0000-0000-000048010000}"/>
    <cellStyle name="normální_Příloha 2_12 (27-02-12)_po SB" xfId="58" xr:uid="{00000000-0005-0000-0000-000049010000}"/>
    <cellStyle name="normální_REAS" xfId="59" xr:uid="{00000000-0005-0000-0000-00004A010000}"/>
    <cellStyle name="normální_REAS1_martina" xfId="60" xr:uid="{00000000-0005-0000-0000-00004B010000}"/>
    <cellStyle name="normální_regulační výkazy (A,N,B)_10601- pro vyhl" xfId="61" xr:uid="{00000000-0005-0000-0000-00004C010000}"/>
    <cellStyle name="normální_regulační výkazy (A,N,B)_10601- pro vyhl 2" xfId="62" xr:uid="{00000000-0005-0000-0000-00004D010000}"/>
    <cellStyle name="normální_regulační výkazy (A,N,B)_10601- pro vyhl 3" xfId="332" xr:uid="{00000000-0005-0000-0000-00004E010000}"/>
    <cellStyle name="normální_T1-12-NN (MOP-MOO)" xfId="63" xr:uid="{00000000-0005-0000-0000-00004F010000}"/>
    <cellStyle name="normální_vyhláška-přílohy-29-6-01-a" xfId="679" xr:uid="{00000000-0005-0000-0000-000050010000}"/>
    <cellStyle name="normální_vykaz_N3-elektro" xfId="64" xr:uid="{00000000-0005-0000-0000-000051010000}"/>
    <cellStyle name="normální_vykaz_N3-elektro 2" xfId="384" xr:uid="{00000000-0005-0000-0000-000052010000}"/>
    <cellStyle name="normální_vykaz_N3-plyn" xfId="65" xr:uid="{00000000-0005-0000-0000-000053010000}"/>
    <cellStyle name="normální_Výkup z obnov. zdrojů" xfId="66" xr:uid="{00000000-0005-0000-0000-000054010000}"/>
    <cellStyle name="normální_Výkup z obnov. zdrojů 2 2" xfId="67" xr:uid="{00000000-0005-0000-0000-000055010000}"/>
    <cellStyle name="normální_Výkup z obnov. zdrojů 3 2" xfId="333" xr:uid="{00000000-0005-0000-0000-000056010000}"/>
    <cellStyle name="Note" xfId="375" xr:uid="{00000000-0005-0000-0000-000057010000}"/>
    <cellStyle name="Note 2" xfId="545" xr:uid="{00000000-0005-0000-0000-000058010000}"/>
    <cellStyle name="Note 3" xfId="627" xr:uid="{00000000-0005-0000-0000-000059010000}"/>
    <cellStyle name="O…‹aO‚e [0.00]_Region Orders (2)" xfId="68" xr:uid="{00000000-0005-0000-0000-00005A010000}"/>
    <cellStyle name="O…‹aO‚e_Region Orders (2)" xfId="69" xr:uid="{00000000-0005-0000-0000-00005B010000}"/>
    <cellStyle name="Output" xfId="376" xr:uid="{00000000-0005-0000-0000-00005C010000}"/>
    <cellStyle name="Output 2" xfId="546" xr:uid="{00000000-0005-0000-0000-00005D010000}"/>
    <cellStyle name="Output 3" xfId="628" xr:uid="{00000000-0005-0000-0000-00005E010000}"/>
    <cellStyle name="per.style" xfId="70" xr:uid="{00000000-0005-0000-0000-00005F010000}"/>
    <cellStyle name="per.style 2" xfId="138" xr:uid="{00000000-0005-0000-0000-000060010000}"/>
    <cellStyle name="per.style_110310_Výkazy CEPS 10_13062011" xfId="139" xr:uid="{00000000-0005-0000-0000-000061010000}"/>
    <cellStyle name="Percent [2]" xfId="71" xr:uid="{00000000-0005-0000-0000-000062010000}"/>
    <cellStyle name="Percent [2] 2" xfId="140" xr:uid="{00000000-0005-0000-0000-000063010000}"/>
    <cellStyle name="Poznámka 2" xfId="141" xr:uid="{00000000-0005-0000-0000-000064010000}"/>
    <cellStyle name="Poznámka 2 2" xfId="247" xr:uid="{00000000-0005-0000-0000-000065010000}"/>
    <cellStyle name="Poznámka 2 2 2" xfId="547" xr:uid="{00000000-0005-0000-0000-000066010000}"/>
    <cellStyle name="Poznámka 2 2 3" xfId="629" xr:uid="{00000000-0005-0000-0000-000067010000}"/>
    <cellStyle name="Poznámka 2 3" xfId="248" xr:uid="{00000000-0005-0000-0000-000068010000}"/>
    <cellStyle name="Poznámka 2 3 2" xfId="548" xr:uid="{00000000-0005-0000-0000-000069010000}"/>
    <cellStyle name="Poznámka 2 3 3" xfId="630" xr:uid="{00000000-0005-0000-0000-00006A010000}"/>
    <cellStyle name="Poznámka 2 4" xfId="383" xr:uid="{00000000-0005-0000-0000-00006B010000}"/>
    <cellStyle name="Poznámka 2 4 2" xfId="549" xr:uid="{00000000-0005-0000-0000-00006C010000}"/>
    <cellStyle name="Poznámka 2 4 3" xfId="631" xr:uid="{00000000-0005-0000-0000-00006D010000}"/>
    <cellStyle name="Poznámka 2 5" xfId="439" xr:uid="{00000000-0005-0000-0000-00006E010000}"/>
    <cellStyle name="Poznámka 2 6" xfId="531" xr:uid="{00000000-0005-0000-0000-00006F010000}"/>
    <cellStyle name="pricing" xfId="72" xr:uid="{00000000-0005-0000-0000-000070010000}"/>
    <cellStyle name="pricing 2" xfId="142" xr:uid="{00000000-0005-0000-0000-000071010000}"/>
    <cellStyle name="procent 2" xfId="143" xr:uid="{00000000-0005-0000-0000-000072010000}"/>
    <cellStyle name="procent 2 2" xfId="144" xr:uid="{00000000-0005-0000-0000-000073010000}"/>
    <cellStyle name="Propojená buňka 2" xfId="145" xr:uid="{00000000-0005-0000-0000-000074010000}"/>
    <cellStyle name="PSChar" xfId="73" xr:uid="{00000000-0005-0000-0000-000075010000}"/>
    <cellStyle name="PSChar 2" xfId="146" xr:uid="{00000000-0005-0000-0000-000076010000}"/>
    <cellStyle name="RevList" xfId="74" xr:uid="{00000000-0005-0000-0000-000077010000}"/>
    <cellStyle name="RevList 2" xfId="147" xr:uid="{00000000-0005-0000-0000-000078010000}"/>
    <cellStyle name="RevList_110310_Výkazy CEPS 10_13062011" xfId="148" xr:uid="{00000000-0005-0000-0000-000079010000}"/>
    <cellStyle name="RowLevel_1_BE (2)" xfId="75" xr:uid="{00000000-0005-0000-0000-00007A010000}"/>
    <cellStyle name="SAPBEXaggData" xfId="149" xr:uid="{00000000-0005-0000-0000-00007B010000}"/>
    <cellStyle name="SAPBEXaggData 2" xfId="249" xr:uid="{00000000-0005-0000-0000-00007C010000}"/>
    <cellStyle name="SAPBEXaggData 2 2" xfId="550" xr:uid="{00000000-0005-0000-0000-00007D010000}"/>
    <cellStyle name="SAPBEXaggData 2 3" xfId="632" xr:uid="{00000000-0005-0000-0000-00007E010000}"/>
    <cellStyle name="SAPBEXaggData 3" xfId="443" xr:uid="{00000000-0005-0000-0000-00007F010000}"/>
    <cellStyle name="SAPBEXaggData 4" xfId="530" xr:uid="{00000000-0005-0000-0000-000080010000}"/>
    <cellStyle name="SAPBEXaggDataEmph" xfId="250" xr:uid="{00000000-0005-0000-0000-000081010000}"/>
    <cellStyle name="SAPBEXaggDataEmph 2" xfId="251" xr:uid="{00000000-0005-0000-0000-000082010000}"/>
    <cellStyle name="SAPBEXaggDataEmph 2 2" xfId="551" xr:uid="{00000000-0005-0000-0000-000083010000}"/>
    <cellStyle name="SAPBEXaggDataEmph 2 3" xfId="633" xr:uid="{00000000-0005-0000-0000-000084010000}"/>
    <cellStyle name="SAPBEXaggDataEmph 3" xfId="444" xr:uid="{00000000-0005-0000-0000-000085010000}"/>
    <cellStyle name="SAPBEXaggDataEmph 4" xfId="529" xr:uid="{00000000-0005-0000-0000-000086010000}"/>
    <cellStyle name="SAPBEXaggItem" xfId="150" xr:uid="{00000000-0005-0000-0000-000087010000}"/>
    <cellStyle name="SAPBEXaggItem 2" xfId="252" xr:uid="{00000000-0005-0000-0000-000088010000}"/>
    <cellStyle name="SAPBEXaggItem 2 2" xfId="552" xr:uid="{00000000-0005-0000-0000-000089010000}"/>
    <cellStyle name="SAPBEXaggItem 2 3" xfId="634" xr:uid="{00000000-0005-0000-0000-00008A010000}"/>
    <cellStyle name="SAPBEXaggItem 3" xfId="445" xr:uid="{00000000-0005-0000-0000-00008B010000}"/>
    <cellStyle name="SAPBEXaggItem 4" xfId="528" xr:uid="{00000000-0005-0000-0000-00008C010000}"/>
    <cellStyle name="SAPBEXaggItemX" xfId="253" xr:uid="{00000000-0005-0000-0000-00008D010000}"/>
    <cellStyle name="SAPBEXaggItemX 2" xfId="254" xr:uid="{00000000-0005-0000-0000-00008E010000}"/>
    <cellStyle name="SAPBEXaggItemX 2 2" xfId="553" xr:uid="{00000000-0005-0000-0000-00008F010000}"/>
    <cellStyle name="SAPBEXaggItemX 2 3" xfId="635" xr:uid="{00000000-0005-0000-0000-000090010000}"/>
    <cellStyle name="SAPBEXaggItemX 3" xfId="446" xr:uid="{00000000-0005-0000-0000-000091010000}"/>
    <cellStyle name="SAPBEXaggItemX 4" xfId="527" xr:uid="{00000000-0005-0000-0000-000092010000}"/>
    <cellStyle name="SAPBEXexcBad7" xfId="255" xr:uid="{00000000-0005-0000-0000-000093010000}"/>
    <cellStyle name="SAPBEXexcBad7 2" xfId="256" xr:uid="{00000000-0005-0000-0000-000094010000}"/>
    <cellStyle name="SAPBEXexcBad7 2 2" xfId="554" xr:uid="{00000000-0005-0000-0000-000095010000}"/>
    <cellStyle name="SAPBEXexcBad7 2 3" xfId="636" xr:uid="{00000000-0005-0000-0000-000096010000}"/>
    <cellStyle name="SAPBEXexcBad7 3" xfId="447" xr:uid="{00000000-0005-0000-0000-000097010000}"/>
    <cellStyle name="SAPBEXexcBad7 4" xfId="526" xr:uid="{00000000-0005-0000-0000-000098010000}"/>
    <cellStyle name="SAPBEXexcBad8" xfId="257" xr:uid="{00000000-0005-0000-0000-000099010000}"/>
    <cellStyle name="SAPBEXexcBad8 2" xfId="258" xr:uid="{00000000-0005-0000-0000-00009A010000}"/>
    <cellStyle name="SAPBEXexcBad8 2 2" xfId="555" xr:uid="{00000000-0005-0000-0000-00009B010000}"/>
    <cellStyle name="SAPBEXexcBad8 2 3" xfId="637" xr:uid="{00000000-0005-0000-0000-00009C010000}"/>
    <cellStyle name="SAPBEXexcBad8 3" xfId="448" xr:uid="{00000000-0005-0000-0000-00009D010000}"/>
    <cellStyle name="SAPBEXexcBad8 4" xfId="525" xr:uid="{00000000-0005-0000-0000-00009E010000}"/>
    <cellStyle name="SAPBEXexcBad9" xfId="259" xr:uid="{00000000-0005-0000-0000-00009F010000}"/>
    <cellStyle name="SAPBEXexcBad9 2" xfId="260" xr:uid="{00000000-0005-0000-0000-0000A0010000}"/>
    <cellStyle name="SAPBEXexcBad9 2 2" xfId="556" xr:uid="{00000000-0005-0000-0000-0000A1010000}"/>
    <cellStyle name="SAPBEXexcBad9 2 3" xfId="638" xr:uid="{00000000-0005-0000-0000-0000A2010000}"/>
    <cellStyle name="SAPBEXexcBad9 3" xfId="449" xr:uid="{00000000-0005-0000-0000-0000A3010000}"/>
    <cellStyle name="SAPBEXexcBad9 4" xfId="524" xr:uid="{00000000-0005-0000-0000-0000A4010000}"/>
    <cellStyle name="SAPBEXexcCritical4" xfId="261" xr:uid="{00000000-0005-0000-0000-0000A5010000}"/>
    <cellStyle name="SAPBEXexcCritical4 2" xfId="262" xr:uid="{00000000-0005-0000-0000-0000A6010000}"/>
    <cellStyle name="SAPBEXexcCritical4 2 2" xfId="557" xr:uid="{00000000-0005-0000-0000-0000A7010000}"/>
    <cellStyle name="SAPBEXexcCritical4 2 3" xfId="639" xr:uid="{00000000-0005-0000-0000-0000A8010000}"/>
    <cellStyle name="SAPBEXexcCritical4 3" xfId="450" xr:uid="{00000000-0005-0000-0000-0000A9010000}"/>
    <cellStyle name="SAPBEXexcCritical4 4" xfId="422" xr:uid="{00000000-0005-0000-0000-0000AA010000}"/>
    <cellStyle name="SAPBEXexcCritical5" xfId="263" xr:uid="{00000000-0005-0000-0000-0000AB010000}"/>
    <cellStyle name="SAPBEXexcCritical5 2" xfId="264" xr:uid="{00000000-0005-0000-0000-0000AC010000}"/>
    <cellStyle name="SAPBEXexcCritical5 2 2" xfId="558" xr:uid="{00000000-0005-0000-0000-0000AD010000}"/>
    <cellStyle name="SAPBEXexcCritical5 2 3" xfId="640" xr:uid="{00000000-0005-0000-0000-0000AE010000}"/>
    <cellStyle name="SAPBEXexcCritical5 3" xfId="451" xr:uid="{00000000-0005-0000-0000-0000AF010000}"/>
    <cellStyle name="SAPBEXexcCritical5 4" xfId="421" xr:uid="{00000000-0005-0000-0000-0000B0010000}"/>
    <cellStyle name="SAPBEXexcCritical6" xfId="265" xr:uid="{00000000-0005-0000-0000-0000B1010000}"/>
    <cellStyle name="SAPBEXexcCritical6 2" xfId="266" xr:uid="{00000000-0005-0000-0000-0000B2010000}"/>
    <cellStyle name="SAPBEXexcCritical6 2 2" xfId="559" xr:uid="{00000000-0005-0000-0000-0000B3010000}"/>
    <cellStyle name="SAPBEXexcCritical6 2 3" xfId="641" xr:uid="{00000000-0005-0000-0000-0000B4010000}"/>
    <cellStyle name="SAPBEXexcCritical6 3" xfId="452" xr:uid="{00000000-0005-0000-0000-0000B5010000}"/>
    <cellStyle name="SAPBEXexcCritical6 4" xfId="420" xr:uid="{00000000-0005-0000-0000-0000B6010000}"/>
    <cellStyle name="SAPBEXexcGood1" xfId="267" xr:uid="{00000000-0005-0000-0000-0000B7010000}"/>
    <cellStyle name="SAPBEXexcGood1 2" xfId="268" xr:uid="{00000000-0005-0000-0000-0000B8010000}"/>
    <cellStyle name="SAPBEXexcGood1 2 2" xfId="560" xr:uid="{00000000-0005-0000-0000-0000B9010000}"/>
    <cellStyle name="SAPBEXexcGood1 2 3" xfId="642" xr:uid="{00000000-0005-0000-0000-0000BA010000}"/>
    <cellStyle name="SAPBEXexcGood1 3" xfId="453" xr:uid="{00000000-0005-0000-0000-0000BB010000}"/>
    <cellStyle name="SAPBEXexcGood1 4" xfId="419" xr:uid="{00000000-0005-0000-0000-0000BC010000}"/>
    <cellStyle name="SAPBEXexcGood2" xfId="269" xr:uid="{00000000-0005-0000-0000-0000BD010000}"/>
    <cellStyle name="SAPBEXexcGood2 2" xfId="270" xr:uid="{00000000-0005-0000-0000-0000BE010000}"/>
    <cellStyle name="SAPBEXexcGood2 2 2" xfId="561" xr:uid="{00000000-0005-0000-0000-0000BF010000}"/>
    <cellStyle name="SAPBEXexcGood2 2 3" xfId="643" xr:uid="{00000000-0005-0000-0000-0000C0010000}"/>
    <cellStyle name="SAPBEXexcGood2 3" xfId="454" xr:uid="{00000000-0005-0000-0000-0000C1010000}"/>
    <cellStyle name="SAPBEXexcGood2 4" xfId="418" xr:uid="{00000000-0005-0000-0000-0000C2010000}"/>
    <cellStyle name="SAPBEXexcGood3" xfId="271" xr:uid="{00000000-0005-0000-0000-0000C3010000}"/>
    <cellStyle name="SAPBEXexcGood3 2" xfId="272" xr:uid="{00000000-0005-0000-0000-0000C4010000}"/>
    <cellStyle name="SAPBEXexcGood3 2 2" xfId="562" xr:uid="{00000000-0005-0000-0000-0000C5010000}"/>
    <cellStyle name="SAPBEXexcGood3 2 3" xfId="644" xr:uid="{00000000-0005-0000-0000-0000C6010000}"/>
    <cellStyle name="SAPBEXexcGood3 3" xfId="455" xr:uid="{00000000-0005-0000-0000-0000C7010000}"/>
    <cellStyle name="SAPBEXexcGood3 4" xfId="417" xr:uid="{00000000-0005-0000-0000-0000C8010000}"/>
    <cellStyle name="SAPBEXfilterDrill" xfId="273" xr:uid="{00000000-0005-0000-0000-0000C9010000}"/>
    <cellStyle name="SAPBEXfilterDrill 2" xfId="274" xr:uid="{00000000-0005-0000-0000-0000CA010000}"/>
    <cellStyle name="SAPBEXfilterDrill 2 2" xfId="563" xr:uid="{00000000-0005-0000-0000-0000CB010000}"/>
    <cellStyle name="SAPBEXfilterDrill 2 3" xfId="645" xr:uid="{00000000-0005-0000-0000-0000CC010000}"/>
    <cellStyle name="SAPBEXfilterDrill 3" xfId="456" xr:uid="{00000000-0005-0000-0000-0000CD010000}"/>
    <cellStyle name="SAPBEXfilterDrill 4" xfId="523" xr:uid="{00000000-0005-0000-0000-0000CE010000}"/>
    <cellStyle name="SAPBEXfilterItem" xfId="275" xr:uid="{00000000-0005-0000-0000-0000CF010000}"/>
    <cellStyle name="SAPBEXfilterItem 2" xfId="276" xr:uid="{00000000-0005-0000-0000-0000D0010000}"/>
    <cellStyle name="SAPBEXfilterItem 2 2" xfId="564" xr:uid="{00000000-0005-0000-0000-0000D1010000}"/>
    <cellStyle name="SAPBEXfilterItem 2 3" xfId="646" xr:uid="{00000000-0005-0000-0000-0000D2010000}"/>
    <cellStyle name="SAPBEXfilterItem 3" xfId="457" xr:uid="{00000000-0005-0000-0000-0000D3010000}"/>
    <cellStyle name="SAPBEXfilterItem 4" xfId="522" xr:uid="{00000000-0005-0000-0000-0000D4010000}"/>
    <cellStyle name="SAPBEXfilterText" xfId="277" xr:uid="{00000000-0005-0000-0000-0000D5010000}"/>
    <cellStyle name="SAPBEXfilterText 2" xfId="278" xr:uid="{00000000-0005-0000-0000-0000D6010000}"/>
    <cellStyle name="SAPBEXfilterText 2 2" xfId="565" xr:uid="{00000000-0005-0000-0000-0000D7010000}"/>
    <cellStyle name="SAPBEXfilterText 2 3" xfId="647" xr:uid="{00000000-0005-0000-0000-0000D8010000}"/>
    <cellStyle name="SAPBEXfilterText 3" xfId="458" xr:uid="{00000000-0005-0000-0000-0000D9010000}"/>
    <cellStyle name="SAPBEXfilterText 4" xfId="521" xr:uid="{00000000-0005-0000-0000-0000DA010000}"/>
    <cellStyle name="SAPBEXformats" xfId="279" xr:uid="{00000000-0005-0000-0000-0000DB010000}"/>
    <cellStyle name="SAPBEXformats 2" xfId="280" xr:uid="{00000000-0005-0000-0000-0000DC010000}"/>
    <cellStyle name="SAPBEXformats 2 2" xfId="566" xr:uid="{00000000-0005-0000-0000-0000DD010000}"/>
    <cellStyle name="SAPBEXformats 2 3" xfId="648" xr:uid="{00000000-0005-0000-0000-0000DE010000}"/>
    <cellStyle name="SAPBEXformats 3" xfId="459" xr:uid="{00000000-0005-0000-0000-0000DF010000}"/>
    <cellStyle name="SAPBEXformats 4" xfId="520" xr:uid="{00000000-0005-0000-0000-0000E0010000}"/>
    <cellStyle name="SAPBEXheaderItem" xfId="281" xr:uid="{00000000-0005-0000-0000-0000E1010000}"/>
    <cellStyle name="SAPBEXheaderItem 2" xfId="282" xr:uid="{00000000-0005-0000-0000-0000E2010000}"/>
    <cellStyle name="SAPBEXheaderItem 2 2" xfId="567" xr:uid="{00000000-0005-0000-0000-0000E3010000}"/>
    <cellStyle name="SAPBEXheaderItem 2 3" xfId="649" xr:uid="{00000000-0005-0000-0000-0000E4010000}"/>
    <cellStyle name="SAPBEXheaderItem 3" xfId="460" xr:uid="{00000000-0005-0000-0000-0000E5010000}"/>
    <cellStyle name="SAPBEXheaderItem 4" xfId="519" xr:uid="{00000000-0005-0000-0000-0000E6010000}"/>
    <cellStyle name="SAPBEXheaderText" xfId="283" xr:uid="{00000000-0005-0000-0000-0000E7010000}"/>
    <cellStyle name="SAPBEXheaderText 2" xfId="284" xr:uid="{00000000-0005-0000-0000-0000E8010000}"/>
    <cellStyle name="SAPBEXheaderText 2 2" xfId="568" xr:uid="{00000000-0005-0000-0000-0000E9010000}"/>
    <cellStyle name="SAPBEXheaderText 2 3" xfId="650" xr:uid="{00000000-0005-0000-0000-0000EA010000}"/>
    <cellStyle name="SAPBEXheaderText 3" xfId="461" xr:uid="{00000000-0005-0000-0000-0000EB010000}"/>
    <cellStyle name="SAPBEXheaderText 4" xfId="518" xr:uid="{00000000-0005-0000-0000-0000EC010000}"/>
    <cellStyle name="SAPBEXHLevel0" xfId="285" xr:uid="{00000000-0005-0000-0000-0000ED010000}"/>
    <cellStyle name="SAPBEXHLevel0 2" xfId="286" xr:uid="{00000000-0005-0000-0000-0000EE010000}"/>
    <cellStyle name="SAPBEXHLevel0 2 2" xfId="569" xr:uid="{00000000-0005-0000-0000-0000EF010000}"/>
    <cellStyle name="SAPBEXHLevel0 2 3" xfId="651" xr:uid="{00000000-0005-0000-0000-0000F0010000}"/>
    <cellStyle name="SAPBEXHLevel0 3" xfId="462" xr:uid="{00000000-0005-0000-0000-0000F1010000}"/>
    <cellStyle name="SAPBEXHLevel0 4" xfId="416" xr:uid="{00000000-0005-0000-0000-0000F2010000}"/>
    <cellStyle name="SAPBEXHLevel0X" xfId="287" xr:uid="{00000000-0005-0000-0000-0000F3010000}"/>
    <cellStyle name="SAPBEXHLevel0X 2" xfId="288" xr:uid="{00000000-0005-0000-0000-0000F4010000}"/>
    <cellStyle name="SAPBEXHLevel0X 2 2" xfId="570" xr:uid="{00000000-0005-0000-0000-0000F5010000}"/>
    <cellStyle name="SAPBEXHLevel0X 2 3" xfId="652" xr:uid="{00000000-0005-0000-0000-0000F6010000}"/>
    <cellStyle name="SAPBEXHLevel0X 3" xfId="463" xr:uid="{00000000-0005-0000-0000-0000F7010000}"/>
    <cellStyle name="SAPBEXHLevel0X 4" xfId="415" xr:uid="{00000000-0005-0000-0000-0000F8010000}"/>
    <cellStyle name="SAPBEXHLevel1" xfId="289" xr:uid="{00000000-0005-0000-0000-0000F9010000}"/>
    <cellStyle name="SAPBEXHLevel1 2" xfId="290" xr:uid="{00000000-0005-0000-0000-0000FA010000}"/>
    <cellStyle name="SAPBEXHLevel1 2 2" xfId="571" xr:uid="{00000000-0005-0000-0000-0000FB010000}"/>
    <cellStyle name="SAPBEXHLevel1 2 3" xfId="653" xr:uid="{00000000-0005-0000-0000-0000FC010000}"/>
    <cellStyle name="SAPBEXHLevel1 3" xfId="464" xr:uid="{00000000-0005-0000-0000-0000FD010000}"/>
    <cellStyle name="SAPBEXHLevel1 4" xfId="414" xr:uid="{00000000-0005-0000-0000-0000FE010000}"/>
    <cellStyle name="SAPBEXHLevel1X" xfId="291" xr:uid="{00000000-0005-0000-0000-0000FF010000}"/>
    <cellStyle name="SAPBEXHLevel1X 2" xfId="292" xr:uid="{00000000-0005-0000-0000-000000020000}"/>
    <cellStyle name="SAPBEXHLevel1X 2 2" xfId="572" xr:uid="{00000000-0005-0000-0000-000001020000}"/>
    <cellStyle name="SAPBEXHLevel1X 2 3" xfId="654" xr:uid="{00000000-0005-0000-0000-000002020000}"/>
    <cellStyle name="SAPBEXHLevel1X 3" xfId="465" xr:uid="{00000000-0005-0000-0000-000003020000}"/>
    <cellStyle name="SAPBEXHLevel1X 4" xfId="413" xr:uid="{00000000-0005-0000-0000-000004020000}"/>
    <cellStyle name="SAPBEXHLevel2" xfId="293" xr:uid="{00000000-0005-0000-0000-000005020000}"/>
    <cellStyle name="SAPBEXHLevel2 2" xfId="294" xr:uid="{00000000-0005-0000-0000-000006020000}"/>
    <cellStyle name="SAPBEXHLevel2 2 2" xfId="573" xr:uid="{00000000-0005-0000-0000-000007020000}"/>
    <cellStyle name="SAPBEXHLevel2 2 3" xfId="655" xr:uid="{00000000-0005-0000-0000-000008020000}"/>
    <cellStyle name="SAPBEXHLevel2 3" xfId="466" xr:uid="{00000000-0005-0000-0000-000009020000}"/>
    <cellStyle name="SAPBEXHLevel2 4" xfId="412" xr:uid="{00000000-0005-0000-0000-00000A020000}"/>
    <cellStyle name="SAPBEXHLevel2X" xfId="295" xr:uid="{00000000-0005-0000-0000-00000B020000}"/>
    <cellStyle name="SAPBEXHLevel2X 2" xfId="296" xr:uid="{00000000-0005-0000-0000-00000C020000}"/>
    <cellStyle name="SAPBEXHLevel2X 2 2" xfId="574" xr:uid="{00000000-0005-0000-0000-00000D020000}"/>
    <cellStyle name="SAPBEXHLevel2X 2 3" xfId="656" xr:uid="{00000000-0005-0000-0000-00000E020000}"/>
    <cellStyle name="SAPBEXHLevel2X 3" xfId="467" xr:uid="{00000000-0005-0000-0000-00000F020000}"/>
    <cellStyle name="SAPBEXHLevel2X 4" xfId="411" xr:uid="{00000000-0005-0000-0000-000010020000}"/>
    <cellStyle name="SAPBEXHLevel3" xfId="297" xr:uid="{00000000-0005-0000-0000-000011020000}"/>
    <cellStyle name="SAPBEXHLevel3 2" xfId="298" xr:uid="{00000000-0005-0000-0000-000012020000}"/>
    <cellStyle name="SAPBEXHLevel3 2 2" xfId="575" xr:uid="{00000000-0005-0000-0000-000013020000}"/>
    <cellStyle name="SAPBEXHLevel3 2 3" xfId="657" xr:uid="{00000000-0005-0000-0000-000014020000}"/>
    <cellStyle name="SAPBEXHLevel3 3" xfId="468" xr:uid="{00000000-0005-0000-0000-000015020000}"/>
    <cellStyle name="SAPBEXHLevel3 4" xfId="517" xr:uid="{00000000-0005-0000-0000-000016020000}"/>
    <cellStyle name="SAPBEXHLevel3X" xfId="299" xr:uid="{00000000-0005-0000-0000-000017020000}"/>
    <cellStyle name="SAPBEXHLevel3X 2" xfId="300" xr:uid="{00000000-0005-0000-0000-000018020000}"/>
    <cellStyle name="SAPBEXHLevel3X 2 2" xfId="576" xr:uid="{00000000-0005-0000-0000-000019020000}"/>
    <cellStyle name="SAPBEXHLevel3X 2 3" xfId="658" xr:uid="{00000000-0005-0000-0000-00001A020000}"/>
    <cellStyle name="SAPBEXHLevel3X 3" xfId="469" xr:uid="{00000000-0005-0000-0000-00001B020000}"/>
    <cellStyle name="SAPBEXHLevel3X 4" xfId="516" xr:uid="{00000000-0005-0000-0000-00001C020000}"/>
    <cellStyle name="SAPBEXchaText" xfId="151" xr:uid="{00000000-0005-0000-0000-00001D020000}"/>
    <cellStyle name="SAPBEXchaText 2" xfId="152" xr:uid="{00000000-0005-0000-0000-00001E020000}"/>
    <cellStyle name="SAPBEXchaText 2 2" xfId="301" xr:uid="{00000000-0005-0000-0000-00001F020000}"/>
    <cellStyle name="SAPBEXchaText 2 2 2" xfId="577" xr:uid="{00000000-0005-0000-0000-000020020000}"/>
    <cellStyle name="SAPBEXchaText 2 2 3" xfId="659" xr:uid="{00000000-0005-0000-0000-000021020000}"/>
    <cellStyle name="SAPBEXchaText 2 3" xfId="471" xr:uid="{00000000-0005-0000-0000-000022020000}"/>
    <cellStyle name="SAPBEXchaText 2 4" xfId="514" xr:uid="{00000000-0005-0000-0000-000023020000}"/>
    <cellStyle name="SAPBEXchaText 3" xfId="302" xr:uid="{00000000-0005-0000-0000-000024020000}"/>
    <cellStyle name="SAPBEXchaText 3 2" xfId="578" xr:uid="{00000000-0005-0000-0000-000025020000}"/>
    <cellStyle name="SAPBEXchaText 3 3" xfId="660" xr:uid="{00000000-0005-0000-0000-000026020000}"/>
    <cellStyle name="SAPBEXchaText 4" xfId="470" xr:uid="{00000000-0005-0000-0000-000027020000}"/>
    <cellStyle name="SAPBEXchaText 5" xfId="515" xr:uid="{00000000-0005-0000-0000-000028020000}"/>
    <cellStyle name="SAPBEXchaText_Výkaz 13-D3a _2011_jk" xfId="153" xr:uid="{00000000-0005-0000-0000-000029020000}"/>
    <cellStyle name="SAPBEXinputData" xfId="303" xr:uid="{00000000-0005-0000-0000-00002A020000}"/>
    <cellStyle name="SAPBEXinputData 2" xfId="513" xr:uid="{00000000-0005-0000-0000-00002B020000}"/>
    <cellStyle name="SAPBEXItemHeader" xfId="304" xr:uid="{00000000-0005-0000-0000-00002C020000}"/>
    <cellStyle name="SAPBEXItemHeader 2" xfId="305" xr:uid="{00000000-0005-0000-0000-00002D020000}"/>
    <cellStyle name="SAPBEXItemHeader 2 2" xfId="579" xr:uid="{00000000-0005-0000-0000-00002E020000}"/>
    <cellStyle name="SAPBEXItemHeader 2 3" xfId="661" xr:uid="{00000000-0005-0000-0000-00002F020000}"/>
    <cellStyle name="SAPBEXItemHeader 3" xfId="472" xr:uid="{00000000-0005-0000-0000-000030020000}"/>
    <cellStyle name="SAPBEXItemHeader 4" xfId="410" xr:uid="{00000000-0005-0000-0000-000031020000}"/>
    <cellStyle name="SAPBEXresData" xfId="306" xr:uid="{00000000-0005-0000-0000-000032020000}"/>
    <cellStyle name="SAPBEXresData 2" xfId="307" xr:uid="{00000000-0005-0000-0000-000033020000}"/>
    <cellStyle name="SAPBEXresData 2 2" xfId="580" xr:uid="{00000000-0005-0000-0000-000034020000}"/>
    <cellStyle name="SAPBEXresData 2 3" xfId="662" xr:uid="{00000000-0005-0000-0000-000035020000}"/>
    <cellStyle name="SAPBEXresData 3" xfId="473" xr:uid="{00000000-0005-0000-0000-000036020000}"/>
    <cellStyle name="SAPBEXresData 4" xfId="409" xr:uid="{00000000-0005-0000-0000-000037020000}"/>
    <cellStyle name="SAPBEXresDataEmph" xfId="308" xr:uid="{00000000-0005-0000-0000-000038020000}"/>
    <cellStyle name="SAPBEXresDataEmph 2" xfId="309" xr:uid="{00000000-0005-0000-0000-000039020000}"/>
    <cellStyle name="SAPBEXresDataEmph 2 2" xfId="581" xr:uid="{00000000-0005-0000-0000-00003A020000}"/>
    <cellStyle name="SAPBEXresDataEmph 2 3" xfId="663" xr:uid="{00000000-0005-0000-0000-00003B020000}"/>
    <cellStyle name="SAPBEXresDataEmph 3" xfId="474" xr:uid="{00000000-0005-0000-0000-00003C020000}"/>
    <cellStyle name="SAPBEXresDataEmph 4" xfId="408" xr:uid="{00000000-0005-0000-0000-00003D020000}"/>
    <cellStyle name="SAPBEXresItem" xfId="310" xr:uid="{00000000-0005-0000-0000-00003E020000}"/>
    <cellStyle name="SAPBEXresItem 2" xfId="311" xr:uid="{00000000-0005-0000-0000-00003F020000}"/>
    <cellStyle name="SAPBEXresItem 2 2" xfId="582" xr:uid="{00000000-0005-0000-0000-000040020000}"/>
    <cellStyle name="SAPBEXresItem 2 3" xfId="664" xr:uid="{00000000-0005-0000-0000-000041020000}"/>
    <cellStyle name="SAPBEXresItem 3" xfId="475" xr:uid="{00000000-0005-0000-0000-000042020000}"/>
    <cellStyle name="SAPBEXresItem 4" xfId="407" xr:uid="{00000000-0005-0000-0000-000043020000}"/>
    <cellStyle name="SAPBEXresItemX" xfId="312" xr:uid="{00000000-0005-0000-0000-000044020000}"/>
    <cellStyle name="SAPBEXresItemX 2" xfId="313" xr:uid="{00000000-0005-0000-0000-000045020000}"/>
    <cellStyle name="SAPBEXresItemX 2 2" xfId="583" xr:uid="{00000000-0005-0000-0000-000046020000}"/>
    <cellStyle name="SAPBEXresItemX 2 3" xfId="665" xr:uid="{00000000-0005-0000-0000-000047020000}"/>
    <cellStyle name="SAPBEXresItemX 3" xfId="476" xr:uid="{00000000-0005-0000-0000-000048020000}"/>
    <cellStyle name="SAPBEXresItemX 4" xfId="406" xr:uid="{00000000-0005-0000-0000-000049020000}"/>
    <cellStyle name="SAPBEXstdData" xfId="154" xr:uid="{00000000-0005-0000-0000-00004A020000}"/>
    <cellStyle name="SAPBEXstdData 2" xfId="314" xr:uid="{00000000-0005-0000-0000-00004B020000}"/>
    <cellStyle name="SAPBEXstdData 2 2" xfId="315" xr:uid="{00000000-0005-0000-0000-00004C020000}"/>
    <cellStyle name="SAPBEXstdData 2 2 2" xfId="584" xr:uid="{00000000-0005-0000-0000-00004D020000}"/>
    <cellStyle name="SAPBEXstdData 2 2 3" xfId="666" xr:uid="{00000000-0005-0000-0000-00004E020000}"/>
    <cellStyle name="SAPBEXstdData 2 3" xfId="478" xr:uid="{00000000-0005-0000-0000-00004F020000}"/>
    <cellStyle name="SAPBEXstdData 2 4" xfId="404" xr:uid="{00000000-0005-0000-0000-000050020000}"/>
    <cellStyle name="SAPBEXstdData 3" xfId="316" xr:uid="{00000000-0005-0000-0000-000051020000}"/>
    <cellStyle name="SAPBEXstdData 3 2" xfId="585" xr:uid="{00000000-0005-0000-0000-000052020000}"/>
    <cellStyle name="SAPBEXstdData 3 3" xfId="667" xr:uid="{00000000-0005-0000-0000-000053020000}"/>
    <cellStyle name="SAPBEXstdData 4" xfId="477" xr:uid="{00000000-0005-0000-0000-000054020000}"/>
    <cellStyle name="SAPBEXstdData 5" xfId="405" xr:uid="{00000000-0005-0000-0000-000055020000}"/>
    <cellStyle name="SAPBEXstdDataEmph" xfId="155" xr:uid="{00000000-0005-0000-0000-000056020000}"/>
    <cellStyle name="SAPBEXstdDataEmph 2" xfId="317" xr:uid="{00000000-0005-0000-0000-000057020000}"/>
    <cellStyle name="SAPBEXstdDataEmph 2 2" xfId="586" xr:uid="{00000000-0005-0000-0000-000058020000}"/>
    <cellStyle name="SAPBEXstdDataEmph 2 3" xfId="668" xr:uid="{00000000-0005-0000-0000-000059020000}"/>
    <cellStyle name="SAPBEXstdDataEmph 3" xfId="479" xr:uid="{00000000-0005-0000-0000-00005A020000}"/>
    <cellStyle name="SAPBEXstdDataEmph 4" xfId="403" xr:uid="{00000000-0005-0000-0000-00005B020000}"/>
    <cellStyle name="SAPBEXstdItem" xfId="156" xr:uid="{00000000-0005-0000-0000-00005C020000}"/>
    <cellStyle name="SAPBEXstdItem 2" xfId="157" xr:uid="{00000000-0005-0000-0000-00005D020000}"/>
    <cellStyle name="SAPBEXstdItem 2 2" xfId="318" xr:uid="{00000000-0005-0000-0000-00005E020000}"/>
    <cellStyle name="SAPBEXstdItem 2 2 2" xfId="587" xr:uid="{00000000-0005-0000-0000-00005F020000}"/>
    <cellStyle name="SAPBEXstdItem 2 2 3" xfId="669" xr:uid="{00000000-0005-0000-0000-000060020000}"/>
    <cellStyle name="SAPBEXstdItem 2 3" xfId="481" xr:uid="{00000000-0005-0000-0000-000061020000}"/>
    <cellStyle name="SAPBEXstdItem 2 4" xfId="401" xr:uid="{00000000-0005-0000-0000-000062020000}"/>
    <cellStyle name="SAPBEXstdItem 3" xfId="319" xr:uid="{00000000-0005-0000-0000-000063020000}"/>
    <cellStyle name="SAPBEXstdItem 3 2" xfId="588" xr:uid="{00000000-0005-0000-0000-000064020000}"/>
    <cellStyle name="SAPBEXstdItem 3 3" xfId="670" xr:uid="{00000000-0005-0000-0000-000065020000}"/>
    <cellStyle name="SAPBEXstdItem 4" xfId="480" xr:uid="{00000000-0005-0000-0000-000066020000}"/>
    <cellStyle name="SAPBEXstdItem 5" xfId="402" xr:uid="{00000000-0005-0000-0000-000067020000}"/>
    <cellStyle name="SAPBEXstdItem_Výkaz 13-D3a _2011_jk" xfId="158" xr:uid="{00000000-0005-0000-0000-000068020000}"/>
    <cellStyle name="SAPBEXstdItemX" xfId="159" xr:uid="{00000000-0005-0000-0000-000069020000}"/>
    <cellStyle name="SAPBEXstdItemX 2" xfId="160" xr:uid="{00000000-0005-0000-0000-00006A020000}"/>
    <cellStyle name="SAPBEXstdItemX 2 2" xfId="320" xr:uid="{00000000-0005-0000-0000-00006B020000}"/>
    <cellStyle name="SAPBEXstdItemX 2 2 2" xfId="589" xr:uid="{00000000-0005-0000-0000-00006C020000}"/>
    <cellStyle name="SAPBEXstdItemX 2 2 3" xfId="671" xr:uid="{00000000-0005-0000-0000-00006D020000}"/>
    <cellStyle name="SAPBEXstdItemX 2 3" xfId="483" xr:uid="{00000000-0005-0000-0000-00006E020000}"/>
    <cellStyle name="SAPBEXstdItemX 2 4" xfId="508" xr:uid="{00000000-0005-0000-0000-00006F020000}"/>
    <cellStyle name="SAPBEXstdItemX 3" xfId="321" xr:uid="{00000000-0005-0000-0000-000070020000}"/>
    <cellStyle name="SAPBEXstdItemX 3 2" xfId="590" xr:uid="{00000000-0005-0000-0000-000071020000}"/>
    <cellStyle name="SAPBEXstdItemX 3 3" xfId="672" xr:uid="{00000000-0005-0000-0000-000072020000}"/>
    <cellStyle name="SAPBEXstdItemX 4" xfId="482" xr:uid="{00000000-0005-0000-0000-000073020000}"/>
    <cellStyle name="SAPBEXstdItemX 5" xfId="400" xr:uid="{00000000-0005-0000-0000-000074020000}"/>
    <cellStyle name="SAPBEXstdItemX_Výkaz 13-D3a _2011_jk" xfId="161" xr:uid="{00000000-0005-0000-0000-000075020000}"/>
    <cellStyle name="SAPBEXtitle" xfId="162" xr:uid="{00000000-0005-0000-0000-000076020000}"/>
    <cellStyle name="SAPBEXtitle 2" xfId="163" xr:uid="{00000000-0005-0000-0000-000077020000}"/>
    <cellStyle name="SAPBEXtitle_Výkaz 13-D3a _2011_jk" xfId="164" xr:uid="{00000000-0005-0000-0000-000078020000}"/>
    <cellStyle name="SAPBEXunassignedItem" xfId="322" xr:uid="{00000000-0005-0000-0000-000079020000}"/>
    <cellStyle name="SAPBEXunassignedItem 2" xfId="323" xr:uid="{00000000-0005-0000-0000-00007A020000}"/>
    <cellStyle name="SAPBEXunassignedItem 2 2" xfId="591" xr:uid="{00000000-0005-0000-0000-00007B020000}"/>
    <cellStyle name="SAPBEXunassignedItem 2 3" xfId="673" xr:uid="{00000000-0005-0000-0000-00007C020000}"/>
    <cellStyle name="SAPBEXunassignedItem 3" xfId="484" xr:uid="{00000000-0005-0000-0000-00007D020000}"/>
    <cellStyle name="SAPBEXunassignedItem 4" xfId="392" xr:uid="{00000000-0005-0000-0000-00007E020000}"/>
    <cellStyle name="SAPBEXundefined" xfId="324" xr:uid="{00000000-0005-0000-0000-00007F020000}"/>
    <cellStyle name="SAPBEXundefined 2" xfId="325" xr:uid="{00000000-0005-0000-0000-000080020000}"/>
    <cellStyle name="SAPBEXundefined 2 2" xfId="592" xr:uid="{00000000-0005-0000-0000-000081020000}"/>
    <cellStyle name="SAPBEXundefined 2 3" xfId="674" xr:uid="{00000000-0005-0000-0000-000082020000}"/>
    <cellStyle name="SAPBEXundefined 3" xfId="485" xr:uid="{00000000-0005-0000-0000-000083020000}"/>
    <cellStyle name="SAPBEXundefined 4" xfId="598" xr:uid="{00000000-0005-0000-0000-000084020000}"/>
    <cellStyle name="Sheet Title" xfId="326" xr:uid="{00000000-0005-0000-0000-000085020000}"/>
    <cellStyle name="Správně 2" xfId="165" xr:uid="{00000000-0005-0000-0000-000086020000}"/>
    <cellStyle name="Správně 3" xfId="327" xr:uid="{00000000-0005-0000-0000-000087020000}"/>
    <cellStyle name="Standard_Tabelle1" xfId="377" xr:uid="{00000000-0005-0000-0000-000088020000}"/>
    <cellStyle name="Styl 1" xfId="76" xr:uid="{00000000-0005-0000-0000-000089020000}"/>
    <cellStyle name="Subtotal" xfId="77" xr:uid="{00000000-0005-0000-0000-00008A020000}"/>
    <cellStyle name="Text upozornění 2" xfId="166" xr:uid="{00000000-0005-0000-0000-00008B020000}"/>
    <cellStyle name="Title" xfId="378" xr:uid="{00000000-0005-0000-0000-00008C020000}"/>
    <cellStyle name="Total" xfId="379" xr:uid="{00000000-0005-0000-0000-00008D020000}"/>
    <cellStyle name="Total 2" xfId="593" xr:uid="{00000000-0005-0000-0000-00008E020000}"/>
    <cellStyle name="Total 3" xfId="675" xr:uid="{00000000-0005-0000-0000-00008F020000}"/>
    <cellStyle name="ÚroveňSloupce_1 2 2" xfId="78" xr:uid="{00000000-0005-0000-0000-000090020000}"/>
    <cellStyle name="Vstup 2" xfId="167" xr:uid="{00000000-0005-0000-0000-000091020000}"/>
    <cellStyle name="Vstup 2 2" xfId="328" xr:uid="{00000000-0005-0000-0000-000092020000}"/>
    <cellStyle name="Vstup 2 2 2" xfId="594" xr:uid="{00000000-0005-0000-0000-000093020000}"/>
    <cellStyle name="Vstup 2 2 3" xfId="676" xr:uid="{00000000-0005-0000-0000-000094020000}"/>
    <cellStyle name="Vstup 2 3" xfId="486" xr:uid="{00000000-0005-0000-0000-000095020000}"/>
    <cellStyle name="Vstup 2 4" xfId="599" xr:uid="{00000000-0005-0000-0000-000096020000}"/>
    <cellStyle name="Výpočet 2" xfId="168" xr:uid="{00000000-0005-0000-0000-000097020000}"/>
    <cellStyle name="Výpočet 2 2" xfId="329" xr:uid="{00000000-0005-0000-0000-000098020000}"/>
    <cellStyle name="Výpočet 2 2 2" xfId="595" xr:uid="{00000000-0005-0000-0000-000099020000}"/>
    <cellStyle name="Výpočet 2 2 3" xfId="677" xr:uid="{00000000-0005-0000-0000-00009A020000}"/>
    <cellStyle name="Výpočet 2 3" xfId="487" xr:uid="{00000000-0005-0000-0000-00009B020000}"/>
    <cellStyle name="Výpočet 2 4" xfId="600" xr:uid="{00000000-0005-0000-0000-00009C020000}"/>
    <cellStyle name="Výstup 2" xfId="169" xr:uid="{00000000-0005-0000-0000-00009D020000}"/>
    <cellStyle name="Výstup 2 2" xfId="330" xr:uid="{00000000-0005-0000-0000-00009E020000}"/>
    <cellStyle name="Výstup 2 2 2" xfId="596" xr:uid="{00000000-0005-0000-0000-00009F020000}"/>
    <cellStyle name="Výstup 2 2 3" xfId="678" xr:uid="{00000000-0005-0000-0000-0000A0020000}"/>
    <cellStyle name="Výstup 2 3" xfId="488" xr:uid="{00000000-0005-0000-0000-0000A1020000}"/>
    <cellStyle name="Výstup 2 4" xfId="601" xr:uid="{00000000-0005-0000-0000-0000A2020000}"/>
    <cellStyle name="Vysvětlující text 2" xfId="170" xr:uid="{00000000-0005-0000-0000-0000A3020000}"/>
    <cellStyle name="Warning Text" xfId="380" xr:uid="{00000000-0005-0000-0000-0000A4020000}"/>
    <cellStyle name="Zvýraznění 1 2" xfId="171" xr:uid="{00000000-0005-0000-0000-0000A5020000}"/>
    <cellStyle name="Zvýraznění 2 2" xfId="172" xr:uid="{00000000-0005-0000-0000-0000A6020000}"/>
    <cellStyle name="Zvýraznění 3 2" xfId="173" xr:uid="{00000000-0005-0000-0000-0000A7020000}"/>
    <cellStyle name="Zvýraznění 4 2" xfId="174" xr:uid="{00000000-0005-0000-0000-0000A8020000}"/>
    <cellStyle name="Zvýraznění 5 2" xfId="175" xr:uid="{00000000-0005-0000-0000-0000A9020000}"/>
    <cellStyle name="Zvýraznění 6 2" xfId="176" xr:uid="{00000000-0005-0000-0000-0000AA020000}"/>
  </cellStyles>
  <dxfs count="12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0</xdr:row>
      <xdr:rowOff>238125</xdr:rowOff>
    </xdr:from>
    <xdr:to>
      <xdr:col>9</xdr:col>
      <xdr:colOff>209550</xdr:colOff>
      <xdr:row>1</xdr:row>
      <xdr:rowOff>295275</xdr:rowOff>
    </xdr:to>
    <xdr:sp macro="" textlink="">
      <xdr:nvSpPr>
        <xdr:cNvPr id="3" name="WordArt 1">
          <a:extLst>
            <a:ext uri="{FF2B5EF4-FFF2-40B4-BE49-F238E27FC236}">
              <a16:creationId xmlns:a16="http://schemas.microsoft.com/office/drawing/2014/main" id="{789587FD-3568-4AC7-8244-14249276E41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42900" y="238125"/>
          <a:ext cx="8429625" cy="45720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cs-CZ" sz="1800" i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regulační výkazy - distribuce elektřiny 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1</xdr:row>
      <xdr:rowOff>0</xdr:rowOff>
    </xdr:from>
    <xdr:ext cx="85725" cy="214313"/>
    <xdr:sp macro="" textlink="">
      <xdr:nvSpPr>
        <xdr:cNvPr id="2" name="Text Box 3">
          <a:extLst>
            <a:ext uri="{FF2B5EF4-FFF2-40B4-BE49-F238E27FC236}">
              <a16:creationId xmlns:a16="http://schemas.microsoft.com/office/drawing/2014/main" id="{772957AA-953E-4BBA-B27B-34A329902819}"/>
            </a:ext>
          </a:extLst>
        </xdr:cNvPr>
        <xdr:cNvSpPr txBox="1">
          <a:spLocks noChangeArrowheads="1"/>
        </xdr:cNvSpPr>
      </xdr:nvSpPr>
      <xdr:spPr bwMode="auto">
        <a:xfrm>
          <a:off x="7315200" y="161925"/>
          <a:ext cx="85725" cy="214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12</xdr:col>
      <xdr:colOff>0</xdr:colOff>
      <xdr:row>0</xdr:row>
      <xdr:rowOff>0</xdr:rowOff>
    </xdr:from>
    <xdr:to>
      <xdr:col>12</xdr:col>
      <xdr:colOff>95250</xdr:colOff>
      <xdr:row>1</xdr:row>
      <xdr:rowOff>19050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C5268877-82F4-41F4-9538-53E47FB0A360}"/>
            </a:ext>
          </a:extLst>
        </xdr:cNvPr>
        <xdr:cNvSpPr txBox="1">
          <a:spLocks noChangeArrowheads="1"/>
        </xdr:cNvSpPr>
      </xdr:nvSpPr>
      <xdr:spPr bwMode="auto">
        <a:xfrm>
          <a:off x="12344400" y="0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90</xdr:col>
      <xdr:colOff>0</xdr:colOff>
      <xdr:row>4</xdr:row>
      <xdr:rowOff>0</xdr:rowOff>
    </xdr:from>
    <xdr:to>
      <xdr:col>90</xdr:col>
      <xdr:colOff>85725</xdr:colOff>
      <xdr:row>5</xdr:row>
      <xdr:rowOff>52668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49CC24F4-18E7-4A90-B1F5-61BBB7FA47C6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24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89</xdr:col>
      <xdr:colOff>0</xdr:colOff>
      <xdr:row>4</xdr:row>
      <xdr:rowOff>0</xdr:rowOff>
    </xdr:from>
    <xdr:to>
      <xdr:col>89</xdr:col>
      <xdr:colOff>85725</xdr:colOff>
      <xdr:row>5</xdr:row>
      <xdr:rowOff>52668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B86B9B79-268F-468C-B2C8-7797FD82A3FB}"/>
            </a:ext>
          </a:extLst>
        </xdr:cNvPr>
        <xdr:cNvSpPr txBox="1">
          <a:spLocks noChangeArrowheads="1"/>
        </xdr:cNvSpPr>
      </xdr:nvSpPr>
      <xdr:spPr bwMode="auto">
        <a:xfrm>
          <a:off x="64474725" y="904875"/>
          <a:ext cx="85725" cy="224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90</xdr:col>
      <xdr:colOff>0</xdr:colOff>
      <xdr:row>4</xdr:row>
      <xdr:rowOff>0</xdr:rowOff>
    </xdr:from>
    <xdr:to>
      <xdr:col>90</xdr:col>
      <xdr:colOff>85725</xdr:colOff>
      <xdr:row>5</xdr:row>
      <xdr:rowOff>81243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E7E1B0BC-19AD-49FD-8BD2-67049F4BC84D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52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89</xdr:col>
      <xdr:colOff>0</xdr:colOff>
      <xdr:row>4</xdr:row>
      <xdr:rowOff>0</xdr:rowOff>
    </xdr:from>
    <xdr:to>
      <xdr:col>89</xdr:col>
      <xdr:colOff>85725</xdr:colOff>
      <xdr:row>5</xdr:row>
      <xdr:rowOff>81243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3A877C9-F6BC-44D2-B1A6-A871B972BA58}"/>
            </a:ext>
          </a:extLst>
        </xdr:cNvPr>
        <xdr:cNvSpPr txBox="1">
          <a:spLocks noChangeArrowheads="1"/>
        </xdr:cNvSpPr>
      </xdr:nvSpPr>
      <xdr:spPr bwMode="auto">
        <a:xfrm>
          <a:off x="64474725" y="904875"/>
          <a:ext cx="85725" cy="252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90</xdr:col>
      <xdr:colOff>0</xdr:colOff>
      <xdr:row>4</xdr:row>
      <xdr:rowOff>0</xdr:rowOff>
    </xdr:from>
    <xdr:ext cx="85725" cy="220756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D70D8511-733E-43E3-90D1-E3AD1C5F72E6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0</xdr:rowOff>
    </xdr:from>
    <xdr:ext cx="85725" cy="249331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A462BCFE-6DEB-44C4-BEE8-A4063AA68737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0</xdr:rowOff>
    </xdr:from>
    <xdr:ext cx="85725" cy="220756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19D58D9-C03D-47DB-BE6D-A423A4F450B2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0</xdr:rowOff>
    </xdr:from>
    <xdr:ext cx="85725" cy="220756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26A53FE7-C78F-461E-9B25-A97ADAD764D3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0</xdr:rowOff>
    </xdr:from>
    <xdr:ext cx="85725" cy="249331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9118ECD5-69B3-4AD2-821C-A8215BC59ECA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0</xdr:rowOff>
    </xdr:from>
    <xdr:ext cx="85725" cy="249331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E4B20A8C-5103-459B-817D-4B1A2ABD4904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0</xdr:rowOff>
    </xdr:from>
    <xdr:ext cx="85725" cy="220756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21A96433-2502-46EE-9148-34AE0A4A8D60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0</xdr:rowOff>
    </xdr:from>
    <xdr:ext cx="85725" cy="249331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167343E6-2AF2-48CA-A93A-8AD11785EFF3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0</xdr:rowOff>
    </xdr:from>
    <xdr:ext cx="85725" cy="220756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45E60F35-025E-4736-9034-CC24375355BB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0</xdr:rowOff>
    </xdr:from>
    <xdr:ext cx="85725" cy="220756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D57D66A9-7FDB-40D0-937E-4ED192C9F583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0</xdr:rowOff>
    </xdr:from>
    <xdr:ext cx="85725" cy="249331"/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ECE16EDC-88C1-4886-8A98-506528393682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0</xdr:rowOff>
    </xdr:from>
    <xdr:ext cx="85725" cy="249331"/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35B8BBD7-DF81-4375-A222-A810D59A1F57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0</xdr:rowOff>
    </xdr:from>
    <xdr:ext cx="85725" cy="220756"/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621BA456-BA68-4CF6-822B-C88C3C1CF9E6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0</xdr:rowOff>
    </xdr:from>
    <xdr:ext cx="85725" cy="249331"/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id="{ADC20C7E-0E88-4777-8ACE-4CD230B39034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42</xdr:col>
      <xdr:colOff>0</xdr:colOff>
      <xdr:row>4</xdr:row>
      <xdr:rowOff>0</xdr:rowOff>
    </xdr:from>
    <xdr:ext cx="85725" cy="220756"/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67DCECD3-EF2E-4FCA-B4A6-D245233501CA}"/>
            </a:ext>
          </a:extLst>
        </xdr:cNvPr>
        <xdr:cNvSpPr txBox="1">
          <a:spLocks noChangeArrowheads="1"/>
        </xdr:cNvSpPr>
      </xdr:nvSpPr>
      <xdr:spPr bwMode="auto">
        <a:xfrm>
          <a:off x="305562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42</xdr:col>
      <xdr:colOff>0</xdr:colOff>
      <xdr:row>4</xdr:row>
      <xdr:rowOff>0</xdr:rowOff>
    </xdr:from>
    <xdr:ext cx="85725" cy="249331"/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FAD3F17F-147C-4D2A-A559-60B9992CA3BE}"/>
            </a:ext>
          </a:extLst>
        </xdr:cNvPr>
        <xdr:cNvSpPr txBox="1">
          <a:spLocks noChangeArrowheads="1"/>
        </xdr:cNvSpPr>
      </xdr:nvSpPr>
      <xdr:spPr bwMode="auto">
        <a:xfrm>
          <a:off x="305562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53</xdr:col>
      <xdr:colOff>0</xdr:colOff>
      <xdr:row>4</xdr:row>
      <xdr:rowOff>0</xdr:rowOff>
    </xdr:from>
    <xdr:ext cx="85725" cy="220756"/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0C88059C-A031-4C8E-93BE-D09891018E24}"/>
            </a:ext>
          </a:extLst>
        </xdr:cNvPr>
        <xdr:cNvSpPr txBox="1">
          <a:spLocks noChangeArrowheads="1"/>
        </xdr:cNvSpPr>
      </xdr:nvSpPr>
      <xdr:spPr bwMode="auto">
        <a:xfrm>
          <a:off x="385191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53</xdr:col>
      <xdr:colOff>0</xdr:colOff>
      <xdr:row>4</xdr:row>
      <xdr:rowOff>0</xdr:rowOff>
    </xdr:from>
    <xdr:ext cx="85725" cy="249331"/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E75D6323-752C-4F72-B793-B2DE37658DF7}"/>
            </a:ext>
          </a:extLst>
        </xdr:cNvPr>
        <xdr:cNvSpPr txBox="1">
          <a:spLocks noChangeArrowheads="1"/>
        </xdr:cNvSpPr>
      </xdr:nvSpPr>
      <xdr:spPr bwMode="auto">
        <a:xfrm>
          <a:off x="385191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0</xdr:rowOff>
    </xdr:from>
    <xdr:ext cx="85725" cy="220756"/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id="{EE122405-CBA0-4619-B7E2-656FB4F8BFF0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0</xdr:rowOff>
    </xdr:from>
    <xdr:ext cx="85725" cy="249331"/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84F5DC92-3600-47C2-B1CD-A8DC62FF9D9E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89647</xdr:rowOff>
    </xdr:from>
    <xdr:ext cx="85725" cy="220756"/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id="{9A05FC20-9564-4E7E-9EF9-9FED02C171CA}"/>
            </a:ext>
          </a:extLst>
        </xdr:cNvPr>
        <xdr:cNvSpPr txBox="1">
          <a:spLocks noChangeArrowheads="1"/>
        </xdr:cNvSpPr>
      </xdr:nvSpPr>
      <xdr:spPr bwMode="auto">
        <a:xfrm>
          <a:off x="65189100" y="994522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0</xdr:rowOff>
    </xdr:from>
    <xdr:ext cx="85725" cy="249331"/>
    <xdr:sp macro="" textlink="">
      <xdr:nvSpPr>
        <xdr:cNvPr id="27" name="Text Box 1">
          <a:extLst>
            <a:ext uri="{FF2B5EF4-FFF2-40B4-BE49-F238E27FC236}">
              <a16:creationId xmlns:a16="http://schemas.microsoft.com/office/drawing/2014/main" id="{5023513F-3AB2-4559-BEE8-41FC81BE2279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0</xdr:rowOff>
    </xdr:from>
    <xdr:ext cx="85725" cy="220756"/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id="{79F25420-F158-4FDA-A1BA-B6F4DD00E3F4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0</xdr:rowOff>
    </xdr:from>
    <xdr:ext cx="85725" cy="220756"/>
    <xdr:sp macro="" textlink="">
      <xdr:nvSpPr>
        <xdr:cNvPr id="29" name="Text Box 1">
          <a:extLst>
            <a:ext uri="{FF2B5EF4-FFF2-40B4-BE49-F238E27FC236}">
              <a16:creationId xmlns:a16="http://schemas.microsoft.com/office/drawing/2014/main" id="{8DBB2031-EC2A-4BDF-989E-5305A7123546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0</xdr:rowOff>
    </xdr:from>
    <xdr:ext cx="85725" cy="249331"/>
    <xdr:sp macro="" textlink="">
      <xdr:nvSpPr>
        <xdr:cNvPr id="30" name="Text Box 1">
          <a:extLst>
            <a:ext uri="{FF2B5EF4-FFF2-40B4-BE49-F238E27FC236}">
              <a16:creationId xmlns:a16="http://schemas.microsoft.com/office/drawing/2014/main" id="{6ABF35CA-38C2-4CDF-B61E-78C7C23B7379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0</xdr:rowOff>
    </xdr:from>
    <xdr:ext cx="85725" cy="249331"/>
    <xdr:sp macro="" textlink="">
      <xdr:nvSpPr>
        <xdr:cNvPr id="31" name="Text Box 1">
          <a:extLst>
            <a:ext uri="{FF2B5EF4-FFF2-40B4-BE49-F238E27FC236}">
              <a16:creationId xmlns:a16="http://schemas.microsoft.com/office/drawing/2014/main" id="{A948B55E-EB8D-4194-8149-458A0B86F2A5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0</xdr:rowOff>
    </xdr:from>
    <xdr:ext cx="85725" cy="220756"/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id="{393355AF-F80A-4317-B8F8-C8F990290CE1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0</xdr:rowOff>
    </xdr:from>
    <xdr:ext cx="85725" cy="249331"/>
    <xdr:sp macro="" textlink="">
      <xdr:nvSpPr>
        <xdr:cNvPr id="33" name="Text Box 1">
          <a:extLst>
            <a:ext uri="{FF2B5EF4-FFF2-40B4-BE49-F238E27FC236}">
              <a16:creationId xmlns:a16="http://schemas.microsoft.com/office/drawing/2014/main" id="{2BC326BA-BD3D-4A3F-BC6D-C1FC020B714F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0</xdr:rowOff>
    </xdr:from>
    <xdr:ext cx="85725" cy="220756"/>
    <xdr:sp macro="" textlink="">
      <xdr:nvSpPr>
        <xdr:cNvPr id="34" name="Text Box 1">
          <a:extLst>
            <a:ext uri="{FF2B5EF4-FFF2-40B4-BE49-F238E27FC236}">
              <a16:creationId xmlns:a16="http://schemas.microsoft.com/office/drawing/2014/main" id="{4937F16C-3550-4252-ACD8-BDE1DA633878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0</xdr:rowOff>
    </xdr:from>
    <xdr:ext cx="85725" cy="220756"/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id="{3AFCC35D-EC8F-4A31-8014-9123DC0F1456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0</xdr:rowOff>
    </xdr:from>
    <xdr:ext cx="85725" cy="249331"/>
    <xdr:sp macro="" textlink="">
      <xdr:nvSpPr>
        <xdr:cNvPr id="36" name="Text Box 1">
          <a:extLst>
            <a:ext uri="{FF2B5EF4-FFF2-40B4-BE49-F238E27FC236}">
              <a16:creationId xmlns:a16="http://schemas.microsoft.com/office/drawing/2014/main" id="{DD1E5A60-8D7F-4350-BAEF-BBF8C4BB870C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0</xdr:rowOff>
    </xdr:from>
    <xdr:ext cx="85725" cy="249331"/>
    <xdr:sp macro="" textlink="">
      <xdr:nvSpPr>
        <xdr:cNvPr id="37" name="Text Box 1">
          <a:extLst>
            <a:ext uri="{FF2B5EF4-FFF2-40B4-BE49-F238E27FC236}">
              <a16:creationId xmlns:a16="http://schemas.microsoft.com/office/drawing/2014/main" id="{3D03A2D8-FE46-4428-8A46-CCF83F6330AF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0</xdr:rowOff>
    </xdr:from>
    <xdr:ext cx="85725" cy="220756"/>
    <xdr:sp macro="" textlink="">
      <xdr:nvSpPr>
        <xdr:cNvPr id="38" name="Text Box 1">
          <a:extLst>
            <a:ext uri="{FF2B5EF4-FFF2-40B4-BE49-F238E27FC236}">
              <a16:creationId xmlns:a16="http://schemas.microsoft.com/office/drawing/2014/main" id="{63C57BF0-558B-4C4F-8F19-DA8D0DFAA425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0</xdr:rowOff>
    </xdr:from>
    <xdr:ext cx="85725" cy="249331"/>
    <xdr:sp macro="" textlink="">
      <xdr:nvSpPr>
        <xdr:cNvPr id="39" name="Text Box 1">
          <a:extLst>
            <a:ext uri="{FF2B5EF4-FFF2-40B4-BE49-F238E27FC236}">
              <a16:creationId xmlns:a16="http://schemas.microsoft.com/office/drawing/2014/main" id="{644B79E7-4A8B-42E9-A3B2-99E7C0DDED4B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0</xdr:rowOff>
    </xdr:from>
    <xdr:ext cx="85725" cy="220756"/>
    <xdr:sp macro="" textlink="">
      <xdr:nvSpPr>
        <xdr:cNvPr id="40" name="Text Box 1">
          <a:extLst>
            <a:ext uri="{FF2B5EF4-FFF2-40B4-BE49-F238E27FC236}">
              <a16:creationId xmlns:a16="http://schemas.microsoft.com/office/drawing/2014/main" id="{4F7C23AF-4CB9-467A-AB3E-631BFB73AAE6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0</xdr:rowOff>
    </xdr:from>
    <xdr:ext cx="85725" cy="249331"/>
    <xdr:sp macro="" textlink="">
      <xdr:nvSpPr>
        <xdr:cNvPr id="41" name="Text Box 1">
          <a:extLst>
            <a:ext uri="{FF2B5EF4-FFF2-40B4-BE49-F238E27FC236}">
              <a16:creationId xmlns:a16="http://schemas.microsoft.com/office/drawing/2014/main" id="{C2BE132F-6EC8-4E02-A0FD-CE1EFDBDB91D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0</xdr:rowOff>
    </xdr:from>
    <xdr:ext cx="85725" cy="220756"/>
    <xdr:sp macro="" textlink="">
      <xdr:nvSpPr>
        <xdr:cNvPr id="42" name="Text Box 1">
          <a:extLst>
            <a:ext uri="{FF2B5EF4-FFF2-40B4-BE49-F238E27FC236}">
              <a16:creationId xmlns:a16="http://schemas.microsoft.com/office/drawing/2014/main" id="{F4657BFC-D491-4DDE-9628-901DE916918B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0</xdr:rowOff>
    </xdr:from>
    <xdr:ext cx="85725" cy="249331"/>
    <xdr:sp macro="" textlink="">
      <xdr:nvSpPr>
        <xdr:cNvPr id="43" name="Text Box 1">
          <a:extLst>
            <a:ext uri="{FF2B5EF4-FFF2-40B4-BE49-F238E27FC236}">
              <a16:creationId xmlns:a16="http://schemas.microsoft.com/office/drawing/2014/main" id="{0B7FDF00-461A-4858-A332-6AA97E9DEBB6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88</xdr:col>
      <xdr:colOff>0</xdr:colOff>
      <xdr:row>1</xdr:row>
      <xdr:rowOff>0</xdr:rowOff>
    </xdr:from>
    <xdr:to>
      <xdr:col>88</xdr:col>
      <xdr:colOff>95250</xdr:colOff>
      <xdr:row>2</xdr:row>
      <xdr:rowOff>57150</xdr:rowOff>
    </xdr:to>
    <xdr:sp macro="" textlink="">
      <xdr:nvSpPr>
        <xdr:cNvPr id="44" name="Text Box 1">
          <a:extLst>
            <a:ext uri="{FF2B5EF4-FFF2-40B4-BE49-F238E27FC236}">
              <a16:creationId xmlns:a16="http://schemas.microsoft.com/office/drawing/2014/main" id="{DFC8406E-A493-4ADC-91F4-57F83E12A4CC}"/>
            </a:ext>
          </a:extLst>
        </xdr:cNvPr>
        <xdr:cNvSpPr txBox="1">
          <a:spLocks noChangeArrowheads="1"/>
        </xdr:cNvSpPr>
      </xdr:nvSpPr>
      <xdr:spPr bwMode="auto">
        <a:xfrm>
          <a:off x="63760350" y="0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87</xdr:col>
      <xdr:colOff>0</xdr:colOff>
      <xdr:row>1</xdr:row>
      <xdr:rowOff>0</xdr:rowOff>
    </xdr:from>
    <xdr:to>
      <xdr:col>87</xdr:col>
      <xdr:colOff>85725</xdr:colOff>
      <xdr:row>2</xdr:row>
      <xdr:rowOff>47625</xdr:rowOff>
    </xdr:to>
    <xdr:sp macro="" textlink="">
      <xdr:nvSpPr>
        <xdr:cNvPr id="45" name="Text Box 3">
          <a:extLst>
            <a:ext uri="{FF2B5EF4-FFF2-40B4-BE49-F238E27FC236}">
              <a16:creationId xmlns:a16="http://schemas.microsoft.com/office/drawing/2014/main" id="{CD6CAD2A-30B8-43B4-A161-7CD6EEA6D15F}"/>
            </a:ext>
          </a:extLst>
        </xdr:cNvPr>
        <xdr:cNvSpPr txBox="1">
          <a:spLocks noChangeArrowheads="1"/>
        </xdr:cNvSpPr>
      </xdr:nvSpPr>
      <xdr:spPr bwMode="auto">
        <a:xfrm>
          <a:off x="63045975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65</xdr:col>
      <xdr:colOff>0</xdr:colOff>
      <xdr:row>4</xdr:row>
      <xdr:rowOff>0</xdr:rowOff>
    </xdr:from>
    <xdr:ext cx="85725" cy="220756"/>
    <xdr:sp macro="" textlink="">
      <xdr:nvSpPr>
        <xdr:cNvPr id="46" name="Text Box 1">
          <a:extLst>
            <a:ext uri="{FF2B5EF4-FFF2-40B4-BE49-F238E27FC236}">
              <a16:creationId xmlns:a16="http://schemas.microsoft.com/office/drawing/2014/main" id="{14B916D6-74B8-4EAF-A3E3-DE3666A334AD}"/>
            </a:ext>
          </a:extLst>
        </xdr:cNvPr>
        <xdr:cNvSpPr txBox="1">
          <a:spLocks noChangeArrowheads="1"/>
        </xdr:cNvSpPr>
      </xdr:nvSpPr>
      <xdr:spPr bwMode="auto">
        <a:xfrm>
          <a:off x="472059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65</xdr:col>
      <xdr:colOff>0</xdr:colOff>
      <xdr:row>4</xdr:row>
      <xdr:rowOff>0</xdr:rowOff>
    </xdr:from>
    <xdr:ext cx="85725" cy="249331"/>
    <xdr:sp macro="" textlink="">
      <xdr:nvSpPr>
        <xdr:cNvPr id="47" name="Text Box 1">
          <a:extLst>
            <a:ext uri="{FF2B5EF4-FFF2-40B4-BE49-F238E27FC236}">
              <a16:creationId xmlns:a16="http://schemas.microsoft.com/office/drawing/2014/main" id="{7D5880A2-0316-4D05-9EEC-FB8C9B5FC574}"/>
            </a:ext>
          </a:extLst>
        </xdr:cNvPr>
        <xdr:cNvSpPr txBox="1">
          <a:spLocks noChangeArrowheads="1"/>
        </xdr:cNvSpPr>
      </xdr:nvSpPr>
      <xdr:spPr bwMode="auto">
        <a:xfrm>
          <a:off x="472059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90</xdr:col>
      <xdr:colOff>0</xdr:colOff>
      <xdr:row>4</xdr:row>
      <xdr:rowOff>0</xdr:rowOff>
    </xdr:from>
    <xdr:to>
      <xdr:col>90</xdr:col>
      <xdr:colOff>85725</xdr:colOff>
      <xdr:row>5</xdr:row>
      <xdr:rowOff>52668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D72FDFB5-9411-40A2-8E02-7318691980BC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24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89</xdr:col>
      <xdr:colOff>0</xdr:colOff>
      <xdr:row>4</xdr:row>
      <xdr:rowOff>0</xdr:rowOff>
    </xdr:from>
    <xdr:to>
      <xdr:col>89</xdr:col>
      <xdr:colOff>85725</xdr:colOff>
      <xdr:row>5</xdr:row>
      <xdr:rowOff>52668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F66DDD36-65D9-4E48-A2E3-66F4EA6094CD}"/>
            </a:ext>
          </a:extLst>
        </xdr:cNvPr>
        <xdr:cNvSpPr txBox="1">
          <a:spLocks noChangeArrowheads="1"/>
        </xdr:cNvSpPr>
      </xdr:nvSpPr>
      <xdr:spPr bwMode="auto">
        <a:xfrm>
          <a:off x="14525625" y="904875"/>
          <a:ext cx="85725" cy="224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90</xdr:col>
      <xdr:colOff>0</xdr:colOff>
      <xdr:row>4</xdr:row>
      <xdr:rowOff>0</xdr:rowOff>
    </xdr:from>
    <xdr:to>
      <xdr:col>90</xdr:col>
      <xdr:colOff>85725</xdr:colOff>
      <xdr:row>5</xdr:row>
      <xdr:rowOff>81243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3D61A1C5-26FC-490D-A745-9E3218B635BF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52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89</xdr:col>
      <xdr:colOff>0</xdr:colOff>
      <xdr:row>4</xdr:row>
      <xdr:rowOff>0</xdr:rowOff>
    </xdr:from>
    <xdr:to>
      <xdr:col>89</xdr:col>
      <xdr:colOff>85725</xdr:colOff>
      <xdr:row>5</xdr:row>
      <xdr:rowOff>81243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53A8C7CA-480A-4691-B986-46194C523775}"/>
            </a:ext>
          </a:extLst>
        </xdr:cNvPr>
        <xdr:cNvSpPr txBox="1">
          <a:spLocks noChangeArrowheads="1"/>
        </xdr:cNvSpPr>
      </xdr:nvSpPr>
      <xdr:spPr bwMode="auto">
        <a:xfrm>
          <a:off x="14525625" y="904875"/>
          <a:ext cx="85725" cy="252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90</xdr:col>
      <xdr:colOff>0</xdr:colOff>
      <xdr:row>4</xdr:row>
      <xdr:rowOff>0</xdr:rowOff>
    </xdr:from>
    <xdr:ext cx="85725" cy="220756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2589F5CC-1E75-4B29-962C-32D2B5673E15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0</xdr:rowOff>
    </xdr:from>
    <xdr:ext cx="85725" cy="249331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DBCCF82D-2D34-4C6F-8213-9EA9A8697684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0</xdr:rowOff>
    </xdr:from>
    <xdr:ext cx="85725" cy="220756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44A7CD9-2BC9-4898-8010-6977682199A9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0</xdr:rowOff>
    </xdr:from>
    <xdr:ext cx="85725" cy="220756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2341B08F-4294-462F-9092-E80DC91A0330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0</xdr:rowOff>
    </xdr:from>
    <xdr:ext cx="85725" cy="249331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100DDB56-A88D-4235-A9C4-80155062ED39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0</xdr:rowOff>
    </xdr:from>
    <xdr:ext cx="85725" cy="249331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9BB39762-A0E4-4C0A-97C5-F955F6AA2255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0</xdr:rowOff>
    </xdr:from>
    <xdr:ext cx="85725" cy="220756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753ED9D4-D9A5-4401-8060-3230346E0ED0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0</xdr:rowOff>
    </xdr:from>
    <xdr:ext cx="85725" cy="249331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834B12FE-0EF7-4B19-8E3C-570903A22D51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0</xdr:rowOff>
    </xdr:from>
    <xdr:ext cx="85725" cy="220756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40DDA23F-44E1-4D5A-A101-A033A425B3B0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0</xdr:rowOff>
    </xdr:from>
    <xdr:ext cx="85725" cy="220756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23FF874A-7D5B-49F4-819E-05FFF97E0ECD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0</xdr:rowOff>
    </xdr:from>
    <xdr:ext cx="85725" cy="249331"/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E15AC952-EEAE-4158-87DC-93C8577BFA8A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0</xdr:rowOff>
    </xdr:from>
    <xdr:ext cx="85725" cy="249331"/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43672974-6591-4109-A599-B24B2E1483BB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0</xdr:rowOff>
    </xdr:from>
    <xdr:ext cx="85725" cy="220756"/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E856BF6C-9EA6-4152-B5E0-C0C1962A243E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0</xdr:rowOff>
    </xdr:from>
    <xdr:ext cx="85725" cy="249331"/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id="{507DFF44-C622-422B-B0EA-848AAD931473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42</xdr:col>
      <xdr:colOff>0</xdr:colOff>
      <xdr:row>4</xdr:row>
      <xdr:rowOff>0</xdr:rowOff>
    </xdr:from>
    <xdr:ext cx="85725" cy="220756"/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25F80181-302C-449D-8D0C-A0C7FC9431F8}"/>
            </a:ext>
          </a:extLst>
        </xdr:cNvPr>
        <xdr:cNvSpPr txBox="1">
          <a:spLocks noChangeArrowheads="1"/>
        </xdr:cNvSpPr>
      </xdr:nvSpPr>
      <xdr:spPr bwMode="auto">
        <a:xfrm>
          <a:off x="10925175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42</xdr:col>
      <xdr:colOff>0</xdr:colOff>
      <xdr:row>4</xdr:row>
      <xdr:rowOff>0</xdr:rowOff>
    </xdr:from>
    <xdr:ext cx="85725" cy="249331"/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92456DD5-2A8B-4995-AC83-2BC52CFA8F6B}"/>
            </a:ext>
          </a:extLst>
        </xdr:cNvPr>
        <xdr:cNvSpPr txBox="1">
          <a:spLocks noChangeArrowheads="1"/>
        </xdr:cNvSpPr>
      </xdr:nvSpPr>
      <xdr:spPr bwMode="auto">
        <a:xfrm>
          <a:off x="10925175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53</xdr:col>
      <xdr:colOff>0</xdr:colOff>
      <xdr:row>4</xdr:row>
      <xdr:rowOff>0</xdr:rowOff>
    </xdr:from>
    <xdr:ext cx="85725" cy="220756"/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45FCED56-9C59-4E20-8DA1-9E874E445582}"/>
            </a:ext>
          </a:extLst>
        </xdr:cNvPr>
        <xdr:cNvSpPr txBox="1">
          <a:spLocks noChangeArrowheads="1"/>
        </xdr:cNvSpPr>
      </xdr:nvSpPr>
      <xdr:spPr bwMode="auto">
        <a:xfrm>
          <a:off x="12372975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53</xdr:col>
      <xdr:colOff>0</xdr:colOff>
      <xdr:row>4</xdr:row>
      <xdr:rowOff>0</xdr:rowOff>
    </xdr:from>
    <xdr:ext cx="85725" cy="249331"/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5F690E83-3BF6-4F4D-8ADF-C8D823D914B8}"/>
            </a:ext>
          </a:extLst>
        </xdr:cNvPr>
        <xdr:cNvSpPr txBox="1">
          <a:spLocks noChangeArrowheads="1"/>
        </xdr:cNvSpPr>
      </xdr:nvSpPr>
      <xdr:spPr bwMode="auto">
        <a:xfrm>
          <a:off x="12372975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0</xdr:rowOff>
    </xdr:from>
    <xdr:ext cx="85725" cy="220756"/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id="{EC622E23-DB80-4B10-948A-3F695A53F0DA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0</xdr:rowOff>
    </xdr:from>
    <xdr:ext cx="85725" cy="249331"/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8E07ACD4-FE28-489B-A725-C6E4EE50D647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89647</xdr:rowOff>
    </xdr:from>
    <xdr:ext cx="85725" cy="220756"/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id="{575D1263-54F5-4B31-913A-B8ED194014B5}"/>
            </a:ext>
          </a:extLst>
        </xdr:cNvPr>
        <xdr:cNvSpPr txBox="1">
          <a:spLocks noChangeArrowheads="1"/>
        </xdr:cNvSpPr>
      </xdr:nvSpPr>
      <xdr:spPr bwMode="auto">
        <a:xfrm>
          <a:off x="15240000" y="994522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0</xdr:rowOff>
    </xdr:from>
    <xdr:ext cx="85725" cy="249331"/>
    <xdr:sp macro="" textlink="">
      <xdr:nvSpPr>
        <xdr:cNvPr id="27" name="Text Box 1">
          <a:extLst>
            <a:ext uri="{FF2B5EF4-FFF2-40B4-BE49-F238E27FC236}">
              <a16:creationId xmlns:a16="http://schemas.microsoft.com/office/drawing/2014/main" id="{DE78DAB2-733B-4936-9F58-29A5F522F2D7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0</xdr:rowOff>
    </xdr:from>
    <xdr:ext cx="85725" cy="220756"/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id="{7404D90D-5673-4B65-BF90-DFDAC358BA68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0</xdr:rowOff>
    </xdr:from>
    <xdr:ext cx="85725" cy="220756"/>
    <xdr:sp macro="" textlink="">
      <xdr:nvSpPr>
        <xdr:cNvPr id="29" name="Text Box 1">
          <a:extLst>
            <a:ext uri="{FF2B5EF4-FFF2-40B4-BE49-F238E27FC236}">
              <a16:creationId xmlns:a16="http://schemas.microsoft.com/office/drawing/2014/main" id="{7F193FCD-197B-4BB3-8DD1-67480D4211E8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0</xdr:rowOff>
    </xdr:from>
    <xdr:ext cx="85725" cy="249331"/>
    <xdr:sp macro="" textlink="">
      <xdr:nvSpPr>
        <xdr:cNvPr id="30" name="Text Box 1">
          <a:extLst>
            <a:ext uri="{FF2B5EF4-FFF2-40B4-BE49-F238E27FC236}">
              <a16:creationId xmlns:a16="http://schemas.microsoft.com/office/drawing/2014/main" id="{C6131ACC-C7C6-4904-808C-EF6B61BB832F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0</xdr:rowOff>
    </xdr:from>
    <xdr:ext cx="85725" cy="249331"/>
    <xdr:sp macro="" textlink="">
      <xdr:nvSpPr>
        <xdr:cNvPr id="31" name="Text Box 1">
          <a:extLst>
            <a:ext uri="{FF2B5EF4-FFF2-40B4-BE49-F238E27FC236}">
              <a16:creationId xmlns:a16="http://schemas.microsoft.com/office/drawing/2014/main" id="{440B9909-C391-4217-A617-8247B78C90F5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0</xdr:rowOff>
    </xdr:from>
    <xdr:ext cx="85725" cy="220756"/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id="{82874D06-48BD-4F41-95C7-1BDA34A2CEDF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0</xdr:rowOff>
    </xdr:from>
    <xdr:ext cx="85725" cy="249331"/>
    <xdr:sp macro="" textlink="">
      <xdr:nvSpPr>
        <xdr:cNvPr id="33" name="Text Box 1">
          <a:extLst>
            <a:ext uri="{FF2B5EF4-FFF2-40B4-BE49-F238E27FC236}">
              <a16:creationId xmlns:a16="http://schemas.microsoft.com/office/drawing/2014/main" id="{D4E80B49-BF78-41B1-BFB8-2808743A3CA7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0</xdr:rowOff>
    </xdr:from>
    <xdr:ext cx="85725" cy="220756"/>
    <xdr:sp macro="" textlink="">
      <xdr:nvSpPr>
        <xdr:cNvPr id="34" name="Text Box 1">
          <a:extLst>
            <a:ext uri="{FF2B5EF4-FFF2-40B4-BE49-F238E27FC236}">
              <a16:creationId xmlns:a16="http://schemas.microsoft.com/office/drawing/2014/main" id="{6415CA56-EA0B-4925-A564-07941DFF5496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0</xdr:rowOff>
    </xdr:from>
    <xdr:ext cx="85725" cy="220756"/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id="{94A05E37-ED9E-4E0B-89DD-F8286DFA8210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0</xdr:rowOff>
    </xdr:from>
    <xdr:ext cx="85725" cy="249331"/>
    <xdr:sp macro="" textlink="">
      <xdr:nvSpPr>
        <xdr:cNvPr id="36" name="Text Box 1">
          <a:extLst>
            <a:ext uri="{FF2B5EF4-FFF2-40B4-BE49-F238E27FC236}">
              <a16:creationId xmlns:a16="http://schemas.microsoft.com/office/drawing/2014/main" id="{CCF174C1-E804-46C4-A378-607D8E8B379E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0</xdr:rowOff>
    </xdr:from>
    <xdr:ext cx="85725" cy="249331"/>
    <xdr:sp macro="" textlink="">
      <xdr:nvSpPr>
        <xdr:cNvPr id="37" name="Text Box 1">
          <a:extLst>
            <a:ext uri="{FF2B5EF4-FFF2-40B4-BE49-F238E27FC236}">
              <a16:creationId xmlns:a16="http://schemas.microsoft.com/office/drawing/2014/main" id="{B8771ACD-31EA-4173-8C55-D2D414AE24A1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0</xdr:rowOff>
    </xdr:from>
    <xdr:ext cx="85725" cy="220756"/>
    <xdr:sp macro="" textlink="">
      <xdr:nvSpPr>
        <xdr:cNvPr id="38" name="Text Box 1">
          <a:extLst>
            <a:ext uri="{FF2B5EF4-FFF2-40B4-BE49-F238E27FC236}">
              <a16:creationId xmlns:a16="http://schemas.microsoft.com/office/drawing/2014/main" id="{494BE904-E5C5-4830-8DA4-2C747BA564C7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0</xdr:rowOff>
    </xdr:from>
    <xdr:ext cx="85725" cy="249331"/>
    <xdr:sp macro="" textlink="">
      <xdr:nvSpPr>
        <xdr:cNvPr id="39" name="Text Box 1">
          <a:extLst>
            <a:ext uri="{FF2B5EF4-FFF2-40B4-BE49-F238E27FC236}">
              <a16:creationId xmlns:a16="http://schemas.microsoft.com/office/drawing/2014/main" id="{14BC73D4-1654-4ABA-924F-C402655B37F4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0</xdr:rowOff>
    </xdr:from>
    <xdr:ext cx="85725" cy="220756"/>
    <xdr:sp macro="" textlink="">
      <xdr:nvSpPr>
        <xdr:cNvPr id="40" name="Text Box 1">
          <a:extLst>
            <a:ext uri="{FF2B5EF4-FFF2-40B4-BE49-F238E27FC236}">
              <a16:creationId xmlns:a16="http://schemas.microsoft.com/office/drawing/2014/main" id="{1A724007-7AD1-421F-BEE2-9558ADED50C5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0</xdr:rowOff>
    </xdr:from>
    <xdr:ext cx="85725" cy="249331"/>
    <xdr:sp macro="" textlink="">
      <xdr:nvSpPr>
        <xdr:cNvPr id="41" name="Text Box 1">
          <a:extLst>
            <a:ext uri="{FF2B5EF4-FFF2-40B4-BE49-F238E27FC236}">
              <a16:creationId xmlns:a16="http://schemas.microsoft.com/office/drawing/2014/main" id="{A49B8F57-FB13-4879-96B1-299C5BDFBC48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0</xdr:rowOff>
    </xdr:from>
    <xdr:ext cx="85725" cy="220756"/>
    <xdr:sp macro="" textlink="">
      <xdr:nvSpPr>
        <xdr:cNvPr id="42" name="Text Box 1">
          <a:extLst>
            <a:ext uri="{FF2B5EF4-FFF2-40B4-BE49-F238E27FC236}">
              <a16:creationId xmlns:a16="http://schemas.microsoft.com/office/drawing/2014/main" id="{3E314152-1DF0-4B00-9AF4-942D7200ECED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4</xdr:row>
      <xdr:rowOff>0</xdr:rowOff>
    </xdr:from>
    <xdr:ext cx="85725" cy="249331"/>
    <xdr:sp macro="" textlink="">
      <xdr:nvSpPr>
        <xdr:cNvPr id="43" name="Text Box 1">
          <a:extLst>
            <a:ext uri="{FF2B5EF4-FFF2-40B4-BE49-F238E27FC236}">
              <a16:creationId xmlns:a16="http://schemas.microsoft.com/office/drawing/2014/main" id="{AC7657D6-50C7-477B-B336-0C670A41BA6B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88</xdr:col>
      <xdr:colOff>0</xdr:colOff>
      <xdr:row>0</xdr:row>
      <xdr:rowOff>0</xdr:rowOff>
    </xdr:from>
    <xdr:to>
      <xdr:col>88</xdr:col>
      <xdr:colOff>95250</xdr:colOff>
      <xdr:row>1</xdr:row>
      <xdr:rowOff>57150</xdr:rowOff>
    </xdr:to>
    <xdr:sp macro="" textlink="">
      <xdr:nvSpPr>
        <xdr:cNvPr id="44" name="Text Box 1">
          <a:extLst>
            <a:ext uri="{FF2B5EF4-FFF2-40B4-BE49-F238E27FC236}">
              <a16:creationId xmlns:a16="http://schemas.microsoft.com/office/drawing/2014/main" id="{F1855334-4F8B-4005-8338-4B04F459AE9C}"/>
            </a:ext>
          </a:extLst>
        </xdr:cNvPr>
        <xdr:cNvSpPr txBox="1">
          <a:spLocks noChangeArrowheads="1"/>
        </xdr:cNvSpPr>
      </xdr:nvSpPr>
      <xdr:spPr bwMode="auto">
        <a:xfrm>
          <a:off x="14525625" y="0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87</xdr:col>
      <xdr:colOff>0</xdr:colOff>
      <xdr:row>0</xdr:row>
      <xdr:rowOff>0</xdr:rowOff>
    </xdr:from>
    <xdr:to>
      <xdr:col>87</xdr:col>
      <xdr:colOff>85725</xdr:colOff>
      <xdr:row>1</xdr:row>
      <xdr:rowOff>47625</xdr:rowOff>
    </xdr:to>
    <xdr:sp macro="" textlink="">
      <xdr:nvSpPr>
        <xdr:cNvPr id="46" name="Text Box 3">
          <a:extLst>
            <a:ext uri="{FF2B5EF4-FFF2-40B4-BE49-F238E27FC236}">
              <a16:creationId xmlns:a16="http://schemas.microsoft.com/office/drawing/2014/main" id="{0E6C67E2-67DC-49D7-88A8-FAA3873394BE}"/>
            </a:ext>
          </a:extLst>
        </xdr:cNvPr>
        <xdr:cNvSpPr txBox="1">
          <a:spLocks noChangeArrowheads="1"/>
        </xdr:cNvSpPr>
      </xdr:nvSpPr>
      <xdr:spPr bwMode="auto">
        <a:xfrm>
          <a:off x="5572125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65</xdr:col>
      <xdr:colOff>0</xdr:colOff>
      <xdr:row>4</xdr:row>
      <xdr:rowOff>0</xdr:rowOff>
    </xdr:from>
    <xdr:ext cx="85725" cy="220756"/>
    <xdr:sp macro="" textlink="">
      <xdr:nvSpPr>
        <xdr:cNvPr id="47" name="Text Box 1">
          <a:extLst>
            <a:ext uri="{FF2B5EF4-FFF2-40B4-BE49-F238E27FC236}">
              <a16:creationId xmlns:a16="http://schemas.microsoft.com/office/drawing/2014/main" id="{3F02D44F-EDFC-4425-BF5A-380AD28C1B29}"/>
            </a:ext>
          </a:extLst>
        </xdr:cNvPr>
        <xdr:cNvSpPr txBox="1">
          <a:spLocks noChangeArrowheads="1"/>
        </xdr:cNvSpPr>
      </xdr:nvSpPr>
      <xdr:spPr bwMode="auto">
        <a:xfrm>
          <a:off x="55995794" y="896471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65</xdr:col>
      <xdr:colOff>0</xdr:colOff>
      <xdr:row>4</xdr:row>
      <xdr:rowOff>0</xdr:rowOff>
    </xdr:from>
    <xdr:ext cx="85725" cy="249331"/>
    <xdr:sp macro="" textlink="">
      <xdr:nvSpPr>
        <xdr:cNvPr id="48" name="Text Box 1">
          <a:extLst>
            <a:ext uri="{FF2B5EF4-FFF2-40B4-BE49-F238E27FC236}">
              <a16:creationId xmlns:a16="http://schemas.microsoft.com/office/drawing/2014/main" id="{C4E857FD-5E6C-4A11-A7C6-56230B710CC8}"/>
            </a:ext>
          </a:extLst>
        </xdr:cNvPr>
        <xdr:cNvSpPr txBox="1">
          <a:spLocks noChangeArrowheads="1"/>
        </xdr:cNvSpPr>
      </xdr:nvSpPr>
      <xdr:spPr bwMode="auto">
        <a:xfrm>
          <a:off x="55995794" y="896471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14</xdr:col>
      <xdr:colOff>85725</xdr:colOff>
      <xdr:row>1</xdr:row>
      <xdr:rowOff>47625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>
          <a:spLocks noChangeArrowheads="1"/>
        </xdr:cNvSpPr>
      </xdr:nvSpPr>
      <xdr:spPr bwMode="auto">
        <a:xfrm>
          <a:off x="9963150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14</xdr:col>
      <xdr:colOff>85725</xdr:colOff>
      <xdr:row>1</xdr:row>
      <xdr:rowOff>47625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 txBox="1">
          <a:spLocks noChangeArrowheads="1"/>
        </xdr:cNvSpPr>
      </xdr:nvSpPr>
      <xdr:spPr bwMode="auto">
        <a:xfrm>
          <a:off x="9963150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14</xdr:col>
      <xdr:colOff>85725</xdr:colOff>
      <xdr:row>1</xdr:row>
      <xdr:rowOff>47625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 txBox="1">
          <a:spLocks noChangeArrowheads="1"/>
        </xdr:cNvSpPr>
      </xdr:nvSpPr>
      <xdr:spPr bwMode="auto">
        <a:xfrm>
          <a:off x="9963150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12</xdr:col>
      <xdr:colOff>0</xdr:colOff>
      <xdr:row>0</xdr:row>
      <xdr:rowOff>0</xdr:rowOff>
    </xdr:from>
    <xdr:ext cx="85725" cy="215713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4D20BACB-E4F6-46A4-9608-94F9BE9BE204}"/>
            </a:ext>
          </a:extLst>
        </xdr:cNvPr>
        <xdr:cNvSpPr txBox="1">
          <a:spLocks noChangeArrowheads="1"/>
        </xdr:cNvSpPr>
      </xdr:nvSpPr>
      <xdr:spPr bwMode="auto">
        <a:xfrm>
          <a:off x="10847294" y="0"/>
          <a:ext cx="85725" cy="2157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12</xdr:col>
      <xdr:colOff>0</xdr:colOff>
      <xdr:row>0</xdr:row>
      <xdr:rowOff>0</xdr:rowOff>
    </xdr:from>
    <xdr:ext cx="85725" cy="215713"/>
    <xdr:sp macro="" textlink="">
      <xdr:nvSpPr>
        <xdr:cNvPr id="6" name="Text Box 2">
          <a:extLst>
            <a:ext uri="{FF2B5EF4-FFF2-40B4-BE49-F238E27FC236}">
              <a16:creationId xmlns:a16="http://schemas.microsoft.com/office/drawing/2014/main" id="{2D00CFCC-12F2-4891-915A-2B335D2B0E0F}"/>
            </a:ext>
          </a:extLst>
        </xdr:cNvPr>
        <xdr:cNvSpPr txBox="1">
          <a:spLocks noChangeArrowheads="1"/>
        </xdr:cNvSpPr>
      </xdr:nvSpPr>
      <xdr:spPr bwMode="auto">
        <a:xfrm>
          <a:off x="10847294" y="0"/>
          <a:ext cx="85725" cy="2157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12</xdr:col>
      <xdr:colOff>0</xdr:colOff>
      <xdr:row>0</xdr:row>
      <xdr:rowOff>0</xdr:rowOff>
    </xdr:from>
    <xdr:ext cx="85725" cy="215713"/>
    <xdr:sp macro="" textlink="">
      <xdr:nvSpPr>
        <xdr:cNvPr id="7" name="Text Box 3">
          <a:extLst>
            <a:ext uri="{FF2B5EF4-FFF2-40B4-BE49-F238E27FC236}">
              <a16:creationId xmlns:a16="http://schemas.microsoft.com/office/drawing/2014/main" id="{1857851D-7F13-4ACB-8C8D-BC8B397C2506}"/>
            </a:ext>
          </a:extLst>
        </xdr:cNvPr>
        <xdr:cNvSpPr txBox="1">
          <a:spLocks noChangeArrowheads="1"/>
        </xdr:cNvSpPr>
      </xdr:nvSpPr>
      <xdr:spPr bwMode="auto">
        <a:xfrm>
          <a:off x="10847294" y="0"/>
          <a:ext cx="85725" cy="2157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0</xdr:rowOff>
    </xdr:from>
    <xdr:to>
      <xdr:col>13</xdr:col>
      <xdr:colOff>85725</xdr:colOff>
      <xdr:row>1</xdr:row>
      <xdr:rowOff>47625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253E1D1D-EB52-46B1-BF65-06223AA72897}"/>
            </a:ext>
          </a:extLst>
        </xdr:cNvPr>
        <xdr:cNvSpPr txBox="1">
          <a:spLocks noChangeArrowheads="1"/>
        </xdr:cNvSpPr>
      </xdr:nvSpPr>
      <xdr:spPr bwMode="auto">
        <a:xfrm>
          <a:off x="10810875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85725</xdr:colOff>
      <xdr:row>1</xdr:row>
      <xdr:rowOff>47625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FF810C80-3D51-44CB-9E01-95A32C41B016}"/>
            </a:ext>
          </a:extLst>
        </xdr:cNvPr>
        <xdr:cNvSpPr txBox="1">
          <a:spLocks noChangeArrowheads="1"/>
        </xdr:cNvSpPr>
      </xdr:nvSpPr>
      <xdr:spPr bwMode="auto">
        <a:xfrm>
          <a:off x="10810875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85725</xdr:colOff>
      <xdr:row>1</xdr:row>
      <xdr:rowOff>47625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AA5F6BC4-9091-4CEF-AB4C-19D347F7D5A5}"/>
            </a:ext>
          </a:extLst>
        </xdr:cNvPr>
        <xdr:cNvSpPr txBox="1">
          <a:spLocks noChangeArrowheads="1"/>
        </xdr:cNvSpPr>
      </xdr:nvSpPr>
      <xdr:spPr bwMode="auto">
        <a:xfrm>
          <a:off x="10810875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9</xdr:col>
      <xdr:colOff>85725</xdr:colOff>
      <xdr:row>1</xdr:row>
      <xdr:rowOff>47625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>
          <a:spLocks noChangeArrowheads="1"/>
        </xdr:cNvSpPr>
      </xdr:nvSpPr>
      <xdr:spPr bwMode="auto">
        <a:xfrm>
          <a:off x="9953625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0</xdr:row>
      <xdr:rowOff>0</xdr:rowOff>
    </xdr:from>
    <xdr:to>
      <xdr:col>17</xdr:col>
      <xdr:colOff>85725</xdr:colOff>
      <xdr:row>1</xdr:row>
      <xdr:rowOff>47625</xdr:rowOff>
    </xdr:to>
    <xdr:sp macro="" textlink="">
      <xdr:nvSpPr>
        <xdr:cNvPr id="66782" name="Text Box 1">
          <a:extLst>
            <a:ext uri="{FF2B5EF4-FFF2-40B4-BE49-F238E27FC236}">
              <a16:creationId xmlns:a16="http://schemas.microsoft.com/office/drawing/2014/main" id="{00000000-0008-0000-0200-0000DE040100}"/>
            </a:ext>
          </a:extLst>
        </xdr:cNvPr>
        <xdr:cNvSpPr txBox="1">
          <a:spLocks noChangeArrowheads="1"/>
        </xdr:cNvSpPr>
      </xdr:nvSpPr>
      <xdr:spPr bwMode="auto">
        <a:xfrm>
          <a:off x="14077950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85725</xdr:colOff>
      <xdr:row>1</xdr:row>
      <xdr:rowOff>47625</xdr:rowOff>
    </xdr:to>
    <xdr:sp macro="" textlink="">
      <xdr:nvSpPr>
        <xdr:cNvPr id="66783" name="Text Box 2">
          <a:extLst>
            <a:ext uri="{FF2B5EF4-FFF2-40B4-BE49-F238E27FC236}">
              <a16:creationId xmlns:a16="http://schemas.microsoft.com/office/drawing/2014/main" id="{00000000-0008-0000-0200-0000DF040100}"/>
            </a:ext>
          </a:extLst>
        </xdr:cNvPr>
        <xdr:cNvSpPr txBox="1">
          <a:spLocks noChangeArrowheads="1"/>
        </xdr:cNvSpPr>
      </xdr:nvSpPr>
      <xdr:spPr bwMode="auto">
        <a:xfrm>
          <a:off x="15192375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1</xdr:row>
      <xdr:rowOff>0</xdr:rowOff>
    </xdr:from>
    <xdr:to>
      <xdr:col>17</xdr:col>
      <xdr:colOff>85725</xdr:colOff>
      <xdr:row>2</xdr:row>
      <xdr:rowOff>47625</xdr:rowOff>
    </xdr:to>
    <xdr:sp macro="" textlink="">
      <xdr:nvSpPr>
        <xdr:cNvPr id="66784" name="Text Box 3">
          <a:extLst>
            <a:ext uri="{FF2B5EF4-FFF2-40B4-BE49-F238E27FC236}">
              <a16:creationId xmlns:a16="http://schemas.microsoft.com/office/drawing/2014/main" id="{00000000-0008-0000-0200-0000E0040100}"/>
            </a:ext>
          </a:extLst>
        </xdr:cNvPr>
        <xdr:cNvSpPr txBox="1">
          <a:spLocks noChangeArrowheads="1"/>
        </xdr:cNvSpPr>
      </xdr:nvSpPr>
      <xdr:spPr bwMode="auto">
        <a:xfrm>
          <a:off x="14077950" y="17145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75</xdr:row>
      <xdr:rowOff>0</xdr:rowOff>
    </xdr:from>
    <xdr:to>
      <xdr:col>3</xdr:col>
      <xdr:colOff>85725</xdr:colOff>
      <xdr:row>76</xdr:row>
      <xdr:rowOff>47626</xdr:rowOff>
    </xdr:to>
    <xdr:sp macro="" textlink="">
      <xdr:nvSpPr>
        <xdr:cNvPr id="66785" name="Text Box 4">
          <a:extLst>
            <a:ext uri="{FF2B5EF4-FFF2-40B4-BE49-F238E27FC236}">
              <a16:creationId xmlns:a16="http://schemas.microsoft.com/office/drawing/2014/main" id="{00000000-0008-0000-0200-0000E1040100}"/>
            </a:ext>
          </a:extLst>
        </xdr:cNvPr>
        <xdr:cNvSpPr txBox="1">
          <a:spLocks noChangeArrowheads="1"/>
        </xdr:cNvSpPr>
      </xdr:nvSpPr>
      <xdr:spPr bwMode="auto">
        <a:xfrm>
          <a:off x="2933700" y="14382750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75</xdr:row>
      <xdr:rowOff>0</xdr:rowOff>
    </xdr:from>
    <xdr:to>
      <xdr:col>3</xdr:col>
      <xdr:colOff>85725</xdr:colOff>
      <xdr:row>76</xdr:row>
      <xdr:rowOff>47626</xdr:rowOff>
    </xdr:to>
    <xdr:sp macro="" textlink="">
      <xdr:nvSpPr>
        <xdr:cNvPr id="66786" name="Text Box 5">
          <a:extLst>
            <a:ext uri="{FF2B5EF4-FFF2-40B4-BE49-F238E27FC236}">
              <a16:creationId xmlns:a16="http://schemas.microsoft.com/office/drawing/2014/main" id="{00000000-0008-0000-0200-0000E2040100}"/>
            </a:ext>
          </a:extLst>
        </xdr:cNvPr>
        <xdr:cNvSpPr txBox="1">
          <a:spLocks noChangeArrowheads="1"/>
        </xdr:cNvSpPr>
      </xdr:nvSpPr>
      <xdr:spPr bwMode="auto">
        <a:xfrm>
          <a:off x="2933700" y="14382750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85725</xdr:colOff>
      <xdr:row>1</xdr:row>
      <xdr:rowOff>47625</xdr:rowOff>
    </xdr:to>
    <xdr:sp macro="" textlink="">
      <xdr:nvSpPr>
        <xdr:cNvPr id="66787" name="Text Box 6">
          <a:extLst>
            <a:ext uri="{FF2B5EF4-FFF2-40B4-BE49-F238E27FC236}">
              <a16:creationId xmlns:a16="http://schemas.microsoft.com/office/drawing/2014/main" id="{00000000-0008-0000-0200-0000E3040100}"/>
            </a:ext>
          </a:extLst>
        </xdr:cNvPr>
        <xdr:cNvSpPr txBox="1">
          <a:spLocks noChangeArrowheads="1"/>
        </xdr:cNvSpPr>
      </xdr:nvSpPr>
      <xdr:spPr bwMode="auto">
        <a:xfrm>
          <a:off x="15192375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5</xdr:col>
      <xdr:colOff>85725</xdr:colOff>
      <xdr:row>2</xdr:row>
      <xdr:rowOff>47625</xdr:rowOff>
    </xdr:to>
    <xdr:sp macro="" textlink="">
      <xdr:nvSpPr>
        <xdr:cNvPr id="50611" name="Text Box 1">
          <a:extLst>
            <a:ext uri="{FF2B5EF4-FFF2-40B4-BE49-F238E27FC236}">
              <a16:creationId xmlns:a16="http://schemas.microsoft.com/office/drawing/2014/main" id="{00000000-0008-0000-0300-0000B3C50000}"/>
            </a:ext>
          </a:extLst>
        </xdr:cNvPr>
        <xdr:cNvSpPr txBox="1">
          <a:spLocks noChangeArrowheads="1"/>
        </xdr:cNvSpPr>
      </xdr:nvSpPr>
      <xdr:spPr bwMode="auto">
        <a:xfrm>
          <a:off x="5924550" y="17145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85725</xdr:colOff>
      <xdr:row>1</xdr:row>
      <xdr:rowOff>47625</xdr:rowOff>
    </xdr:to>
    <xdr:sp macro="" textlink="">
      <xdr:nvSpPr>
        <xdr:cNvPr id="50612" name="Text Box 2">
          <a:extLst>
            <a:ext uri="{FF2B5EF4-FFF2-40B4-BE49-F238E27FC236}">
              <a16:creationId xmlns:a16="http://schemas.microsoft.com/office/drawing/2014/main" id="{00000000-0008-0000-0300-0000B4C50000}"/>
            </a:ext>
          </a:extLst>
        </xdr:cNvPr>
        <xdr:cNvSpPr txBox="1">
          <a:spLocks noChangeArrowheads="1"/>
        </xdr:cNvSpPr>
      </xdr:nvSpPr>
      <xdr:spPr bwMode="auto">
        <a:xfrm>
          <a:off x="6743700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5</xdr:col>
      <xdr:colOff>85725</xdr:colOff>
      <xdr:row>2</xdr:row>
      <xdr:rowOff>9525</xdr:rowOff>
    </xdr:to>
    <xdr:sp macro="" textlink="">
      <xdr:nvSpPr>
        <xdr:cNvPr id="2" name="Text Box 4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5295900" y="171450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85725</xdr:colOff>
      <xdr:row>2</xdr:row>
      <xdr:rowOff>9525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>
          <a:spLocks noChangeArrowheads="1"/>
        </xdr:cNvSpPr>
      </xdr:nvSpPr>
      <xdr:spPr bwMode="auto">
        <a:xfrm>
          <a:off x="5295900" y="171450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85725</xdr:colOff>
      <xdr:row>1</xdr:row>
      <xdr:rowOff>47625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>
          <a:spLocks noChangeArrowheads="1"/>
        </xdr:cNvSpPr>
      </xdr:nvSpPr>
      <xdr:spPr bwMode="auto">
        <a:xfrm>
          <a:off x="6429375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7</xdr:col>
      <xdr:colOff>88900</xdr:colOff>
      <xdr:row>2</xdr:row>
      <xdr:rowOff>50800</xdr:rowOff>
    </xdr:to>
    <xdr:sp macro="" textlink="">
      <xdr:nvSpPr>
        <xdr:cNvPr id="2" name="Text Box 4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6829425" y="171450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</xdr:row>
      <xdr:rowOff>0</xdr:rowOff>
    </xdr:from>
    <xdr:to>
      <xdr:col>7</xdr:col>
      <xdr:colOff>88900</xdr:colOff>
      <xdr:row>2</xdr:row>
      <xdr:rowOff>50800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6829425" y="171450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88900</xdr:colOff>
      <xdr:row>1</xdr:row>
      <xdr:rowOff>50800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 bwMode="auto">
        <a:xfrm>
          <a:off x="5638800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5</xdr:col>
      <xdr:colOff>85725</xdr:colOff>
      <xdr:row>1</xdr:row>
      <xdr:rowOff>47625</xdr:rowOff>
    </xdr:to>
    <xdr:sp macro="" textlink="">
      <xdr:nvSpPr>
        <xdr:cNvPr id="55514" name="Text Box 1">
          <a:extLst>
            <a:ext uri="{FF2B5EF4-FFF2-40B4-BE49-F238E27FC236}">
              <a16:creationId xmlns:a16="http://schemas.microsoft.com/office/drawing/2014/main" id="{00000000-0008-0000-0600-0000DAD80000}"/>
            </a:ext>
          </a:extLst>
        </xdr:cNvPr>
        <xdr:cNvSpPr txBox="1">
          <a:spLocks noChangeArrowheads="1"/>
        </xdr:cNvSpPr>
      </xdr:nvSpPr>
      <xdr:spPr bwMode="auto">
        <a:xfrm>
          <a:off x="7943850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16</xdr:col>
      <xdr:colOff>85725</xdr:colOff>
      <xdr:row>1</xdr:row>
      <xdr:rowOff>47625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>
          <a:spLocks noChangeArrowheads="1"/>
        </xdr:cNvSpPr>
      </xdr:nvSpPr>
      <xdr:spPr bwMode="auto">
        <a:xfrm>
          <a:off x="4305300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0</xdr:row>
      <xdr:rowOff>0</xdr:rowOff>
    </xdr:from>
    <xdr:to>
      <xdr:col>19</xdr:col>
      <xdr:colOff>85725</xdr:colOff>
      <xdr:row>1</xdr:row>
      <xdr:rowOff>47625</xdr:rowOff>
    </xdr:to>
    <xdr:sp macro="" textlink="">
      <xdr:nvSpPr>
        <xdr:cNvPr id="41181" name="Text Box 1">
          <a:extLst>
            <a:ext uri="{FF2B5EF4-FFF2-40B4-BE49-F238E27FC236}">
              <a16:creationId xmlns:a16="http://schemas.microsoft.com/office/drawing/2014/main" id="{00000000-0008-0000-0B00-0000DDA00000}"/>
            </a:ext>
          </a:extLst>
        </xdr:cNvPr>
        <xdr:cNvSpPr txBox="1">
          <a:spLocks noChangeArrowheads="1"/>
        </xdr:cNvSpPr>
      </xdr:nvSpPr>
      <xdr:spPr bwMode="auto">
        <a:xfrm>
          <a:off x="11496675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0</xdr:rowOff>
    </xdr:from>
    <xdr:to>
      <xdr:col>13</xdr:col>
      <xdr:colOff>95250</xdr:colOff>
      <xdr:row>1</xdr:row>
      <xdr:rowOff>57150</xdr:rowOff>
    </xdr:to>
    <xdr:sp macro="" textlink="">
      <xdr:nvSpPr>
        <xdr:cNvPr id="42202" name="Text Box 1">
          <a:extLst>
            <a:ext uri="{FF2B5EF4-FFF2-40B4-BE49-F238E27FC236}">
              <a16:creationId xmlns:a16="http://schemas.microsoft.com/office/drawing/2014/main" id="{00000000-0008-0000-0C00-0000DAA40000}"/>
            </a:ext>
          </a:extLst>
        </xdr:cNvPr>
        <xdr:cNvSpPr txBox="1">
          <a:spLocks noChangeArrowheads="1"/>
        </xdr:cNvSpPr>
      </xdr:nvSpPr>
      <xdr:spPr bwMode="auto">
        <a:xfrm>
          <a:off x="12287250" y="0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KUME~1\ROZB_97\R4_DP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rtal\plyn\Documents%20and%20Settings\IBM%20T41\Dokumenty\investice\Investic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usersdesktop\Documents%20and%20Settings\IBM%20T41\Dokumenty\investice\Investic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BM%20T41\Dokumenty\investice\Investic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4_DPS"/>
    </sheetNames>
    <sheetDataSet>
      <sheetData sheetId="0" refreshError="1">
        <row r="6">
          <cell r="D6">
            <v>0</v>
          </cell>
          <cell r="Q6">
            <v>0</v>
          </cell>
        </row>
        <row r="7">
          <cell r="D7">
            <v>0</v>
          </cell>
          <cell r="Q7">
            <v>0</v>
          </cell>
        </row>
        <row r="8">
          <cell r="D8">
            <v>0</v>
          </cell>
          <cell r="Q8">
            <v>0</v>
          </cell>
        </row>
        <row r="9">
          <cell r="D9">
            <v>0</v>
          </cell>
          <cell r="Q9">
            <v>0</v>
          </cell>
        </row>
        <row r="10">
          <cell r="D10">
            <v>0</v>
          </cell>
          <cell r="Q10">
            <v>0</v>
          </cell>
        </row>
        <row r="11">
          <cell r="D11">
            <v>240</v>
          </cell>
          <cell r="F11">
            <v>20</v>
          </cell>
          <cell r="G11">
            <v>0</v>
          </cell>
          <cell r="H11">
            <v>40</v>
          </cell>
          <cell r="I11">
            <v>0</v>
          </cell>
          <cell r="J11">
            <v>0</v>
          </cell>
          <cell r="K11">
            <v>60</v>
          </cell>
          <cell r="L11">
            <v>0</v>
          </cell>
          <cell r="M11">
            <v>0</v>
          </cell>
          <cell r="N11">
            <v>60</v>
          </cell>
          <cell r="O11">
            <v>0</v>
          </cell>
          <cell r="P11">
            <v>0</v>
          </cell>
          <cell r="Q11">
            <v>60</v>
          </cell>
        </row>
        <row r="12">
          <cell r="D12">
            <v>2115</v>
          </cell>
          <cell r="F12">
            <v>176</v>
          </cell>
          <cell r="G12">
            <v>176</v>
          </cell>
          <cell r="H12">
            <v>176</v>
          </cell>
          <cell r="I12">
            <v>176</v>
          </cell>
          <cell r="J12">
            <v>176</v>
          </cell>
          <cell r="K12">
            <v>176</v>
          </cell>
          <cell r="L12">
            <v>176</v>
          </cell>
          <cell r="M12">
            <v>176</v>
          </cell>
          <cell r="N12">
            <v>176</v>
          </cell>
          <cell r="O12">
            <v>176</v>
          </cell>
          <cell r="P12">
            <v>176</v>
          </cell>
          <cell r="Q12">
            <v>179</v>
          </cell>
        </row>
        <row r="13">
          <cell r="D13">
            <v>5345</v>
          </cell>
          <cell r="F13">
            <v>445</v>
          </cell>
          <cell r="G13">
            <v>445</v>
          </cell>
          <cell r="H13">
            <v>445</v>
          </cell>
          <cell r="I13">
            <v>445</v>
          </cell>
          <cell r="J13">
            <v>445</v>
          </cell>
          <cell r="K13">
            <v>445</v>
          </cell>
          <cell r="L13">
            <v>445</v>
          </cell>
          <cell r="M13">
            <v>445</v>
          </cell>
          <cell r="N13">
            <v>445</v>
          </cell>
          <cell r="O13">
            <v>445</v>
          </cell>
          <cell r="P13">
            <v>445</v>
          </cell>
          <cell r="Q13">
            <v>450</v>
          </cell>
        </row>
        <row r="14">
          <cell r="D14">
            <v>1150</v>
          </cell>
          <cell r="F14">
            <v>96</v>
          </cell>
          <cell r="G14">
            <v>90</v>
          </cell>
          <cell r="H14">
            <v>90</v>
          </cell>
          <cell r="I14">
            <v>96</v>
          </cell>
          <cell r="J14">
            <v>96</v>
          </cell>
          <cell r="K14">
            <v>96</v>
          </cell>
          <cell r="L14">
            <v>96</v>
          </cell>
          <cell r="M14">
            <v>96</v>
          </cell>
          <cell r="N14">
            <v>96</v>
          </cell>
          <cell r="O14">
            <v>96</v>
          </cell>
          <cell r="P14">
            <v>96</v>
          </cell>
          <cell r="Q14">
            <v>106</v>
          </cell>
        </row>
        <row r="15">
          <cell r="D15">
            <v>0</v>
          </cell>
          <cell r="Q15">
            <v>0</v>
          </cell>
        </row>
        <row r="16">
          <cell r="D16">
            <v>0</v>
          </cell>
          <cell r="Q16">
            <v>0</v>
          </cell>
        </row>
        <row r="17">
          <cell r="D17">
            <v>290</v>
          </cell>
          <cell r="F17">
            <v>24</v>
          </cell>
          <cell r="G17">
            <v>24</v>
          </cell>
          <cell r="H17">
            <v>24</v>
          </cell>
          <cell r="I17">
            <v>24</v>
          </cell>
          <cell r="J17">
            <v>24</v>
          </cell>
          <cell r="K17">
            <v>24</v>
          </cell>
          <cell r="L17">
            <v>24</v>
          </cell>
          <cell r="M17">
            <v>24</v>
          </cell>
          <cell r="N17">
            <v>24</v>
          </cell>
          <cell r="O17">
            <v>24</v>
          </cell>
          <cell r="P17">
            <v>24</v>
          </cell>
          <cell r="Q17">
            <v>26</v>
          </cell>
        </row>
        <row r="18">
          <cell r="D18">
            <v>0</v>
          </cell>
          <cell r="Q18">
            <v>0</v>
          </cell>
        </row>
        <row r="19">
          <cell r="D19">
            <v>800</v>
          </cell>
          <cell r="F19">
            <v>67</v>
          </cell>
          <cell r="G19">
            <v>67</v>
          </cell>
          <cell r="H19">
            <v>67</v>
          </cell>
          <cell r="I19">
            <v>67</v>
          </cell>
          <cell r="J19">
            <v>67</v>
          </cell>
          <cell r="K19">
            <v>67</v>
          </cell>
          <cell r="L19">
            <v>67</v>
          </cell>
          <cell r="M19">
            <v>67</v>
          </cell>
          <cell r="N19">
            <v>67</v>
          </cell>
          <cell r="O19">
            <v>67</v>
          </cell>
          <cell r="P19">
            <v>67</v>
          </cell>
          <cell r="Q19">
            <v>63</v>
          </cell>
        </row>
        <row r="20">
          <cell r="D20">
            <v>0</v>
          </cell>
          <cell r="Q20">
            <v>0</v>
          </cell>
        </row>
        <row r="21">
          <cell r="D21">
            <v>0</v>
          </cell>
          <cell r="Q21">
            <v>0</v>
          </cell>
        </row>
        <row r="22">
          <cell r="D22">
            <v>0</v>
          </cell>
          <cell r="Q22">
            <v>0</v>
          </cell>
        </row>
        <row r="23">
          <cell r="D23">
            <v>277347</v>
          </cell>
          <cell r="F23">
            <v>1032</v>
          </cell>
          <cell r="G23">
            <v>4780</v>
          </cell>
          <cell r="H23">
            <v>3856</v>
          </cell>
          <cell r="I23">
            <v>59826</v>
          </cell>
          <cell r="J23">
            <v>63669</v>
          </cell>
          <cell r="K23">
            <v>50192</v>
          </cell>
          <cell r="L23">
            <v>31771</v>
          </cell>
          <cell r="M23">
            <v>16357</v>
          </cell>
          <cell r="N23">
            <v>12594</v>
          </cell>
          <cell r="O23">
            <v>16781</v>
          </cell>
          <cell r="P23">
            <v>9553</v>
          </cell>
          <cell r="Q23">
            <v>6936</v>
          </cell>
        </row>
        <row r="24">
          <cell r="D24">
            <v>7344</v>
          </cell>
          <cell r="F24">
            <v>0</v>
          </cell>
          <cell r="G24">
            <v>150</v>
          </cell>
          <cell r="H24">
            <v>100</v>
          </cell>
          <cell r="I24">
            <v>300</v>
          </cell>
          <cell r="J24">
            <v>100</v>
          </cell>
          <cell r="K24">
            <v>100</v>
          </cell>
          <cell r="L24">
            <v>100</v>
          </cell>
          <cell r="M24">
            <v>3000</v>
          </cell>
          <cell r="N24">
            <v>500</v>
          </cell>
          <cell r="O24">
            <v>500</v>
          </cell>
          <cell r="P24">
            <v>500</v>
          </cell>
          <cell r="Q24">
            <v>1994</v>
          </cell>
        </row>
        <row r="25">
          <cell r="D25">
            <v>40</v>
          </cell>
          <cell r="F25">
            <v>3</v>
          </cell>
          <cell r="G25">
            <v>3</v>
          </cell>
          <cell r="H25">
            <v>3</v>
          </cell>
          <cell r="I25">
            <v>3</v>
          </cell>
          <cell r="J25">
            <v>3</v>
          </cell>
          <cell r="K25">
            <v>3</v>
          </cell>
          <cell r="L25">
            <v>3</v>
          </cell>
          <cell r="M25">
            <v>3</v>
          </cell>
          <cell r="N25">
            <v>3</v>
          </cell>
          <cell r="O25">
            <v>3</v>
          </cell>
          <cell r="P25">
            <v>3</v>
          </cell>
          <cell r="Q25">
            <v>7</v>
          </cell>
        </row>
        <row r="26">
          <cell r="D26">
            <v>490</v>
          </cell>
          <cell r="F26">
            <v>41</v>
          </cell>
          <cell r="G26">
            <v>41</v>
          </cell>
          <cell r="H26">
            <v>41</v>
          </cell>
          <cell r="I26">
            <v>41</v>
          </cell>
          <cell r="J26">
            <v>41</v>
          </cell>
          <cell r="K26">
            <v>41</v>
          </cell>
          <cell r="L26">
            <v>41</v>
          </cell>
          <cell r="M26">
            <v>41</v>
          </cell>
          <cell r="N26">
            <v>41</v>
          </cell>
          <cell r="O26">
            <v>41</v>
          </cell>
          <cell r="P26">
            <v>41</v>
          </cell>
          <cell r="Q26">
            <v>39</v>
          </cell>
        </row>
        <row r="27">
          <cell r="D27">
            <v>0</v>
          </cell>
          <cell r="Q27">
            <v>0</v>
          </cell>
        </row>
        <row r="28">
          <cell r="D28">
            <v>0</v>
          </cell>
          <cell r="Q28">
            <v>0</v>
          </cell>
        </row>
        <row r="29">
          <cell r="D29">
            <v>0</v>
          </cell>
          <cell r="Q29">
            <v>0</v>
          </cell>
        </row>
        <row r="30">
          <cell r="D30">
            <v>0</v>
          </cell>
          <cell r="Q30">
            <v>0</v>
          </cell>
        </row>
        <row r="31">
          <cell r="D31">
            <v>0</v>
          </cell>
          <cell r="Q31">
            <v>0</v>
          </cell>
        </row>
        <row r="32">
          <cell r="D32">
            <v>0</v>
          </cell>
          <cell r="Q32">
            <v>0</v>
          </cell>
        </row>
        <row r="33">
          <cell r="D33">
            <v>0</v>
          </cell>
          <cell r="Q33">
            <v>0</v>
          </cell>
        </row>
        <row r="34">
          <cell r="D34">
            <v>0</v>
          </cell>
          <cell r="Q34">
            <v>0</v>
          </cell>
        </row>
        <row r="35">
          <cell r="D35">
            <v>0</v>
          </cell>
          <cell r="Q35">
            <v>0</v>
          </cell>
        </row>
        <row r="36">
          <cell r="D36">
            <v>0</v>
          </cell>
          <cell r="Q36">
            <v>0</v>
          </cell>
        </row>
        <row r="37">
          <cell r="D37">
            <v>0</v>
          </cell>
          <cell r="Q37">
            <v>0</v>
          </cell>
        </row>
        <row r="38">
          <cell r="D38">
            <v>0</v>
          </cell>
          <cell r="Q38">
            <v>0</v>
          </cell>
        </row>
        <row r="39">
          <cell r="D39">
            <v>0</v>
          </cell>
          <cell r="Q39">
            <v>0</v>
          </cell>
        </row>
        <row r="40">
          <cell r="D40">
            <v>0</v>
          </cell>
          <cell r="Q40">
            <v>0</v>
          </cell>
        </row>
        <row r="41">
          <cell r="D41">
            <v>90000</v>
          </cell>
          <cell r="F41">
            <v>724</v>
          </cell>
          <cell r="G41">
            <v>2290</v>
          </cell>
          <cell r="H41">
            <v>2607</v>
          </cell>
          <cell r="I41">
            <v>3305</v>
          </cell>
          <cell r="J41">
            <v>8631</v>
          </cell>
          <cell r="K41">
            <v>10299</v>
          </cell>
          <cell r="L41">
            <v>7019</v>
          </cell>
          <cell r="M41">
            <v>11542</v>
          </cell>
          <cell r="N41">
            <v>9776</v>
          </cell>
          <cell r="O41">
            <v>12673</v>
          </cell>
          <cell r="P41">
            <v>13121</v>
          </cell>
          <cell r="Q41">
            <v>8013</v>
          </cell>
        </row>
        <row r="42">
          <cell r="D42">
            <v>348483</v>
          </cell>
          <cell r="F42">
            <v>2236</v>
          </cell>
          <cell r="G42">
            <v>128</v>
          </cell>
          <cell r="H42">
            <v>1318</v>
          </cell>
          <cell r="I42">
            <v>5790</v>
          </cell>
          <cell r="J42">
            <v>42533</v>
          </cell>
          <cell r="K42">
            <v>38985</v>
          </cell>
          <cell r="L42">
            <v>30718</v>
          </cell>
          <cell r="M42">
            <v>47203</v>
          </cell>
          <cell r="N42">
            <v>35098</v>
          </cell>
          <cell r="O42">
            <v>48575</v>
          </cell>
          <cell r="P42">
            <v>57541</v>
          </cell>
          <cell r="Q42">
            <v>38358</v>
          </cell>
        </row>
        <row r="43">
          <cell r="D43">
            <v>2649</v>
          </cell>
          <cell r="F43">
            <v>221</v>
          </cell>
          <cell r="G43">
            <v>221</v>
          </cell>
          <cell r="H43">
            <v>221</v>
          </cell>
          <cell r="I43">
            <v>221</v>
          </cell>
          <cell r="J43">
            <v>221</v>
          </cell>
          <cell r="K43">
            <v>221</v>
          </cell>
          <cell r="L43">
            <v>221</v>
          </cell>
          <cell r="M43">
            <v>221</v>
          </cell>
          <cell r="N43">
            <v>221</v>
          </cell>
          <cell r="O43">
            <v>221</v>
          </cell>
          <cell r="P43">
            <v>221</v>
          </cell>
          <cell r="Q43">
            <v>218</v>
          </cell>
        </row>
        <row r="44">
          <cell r="D44">
            <v>5151</v>
          </cell>
          <cell r="F44">
            <v>429</v>
          </cell>
          <cell r="G44">
            <v>429</v>
          </cell>
          <cell r="H44">
            <v>429</v>
          </cell>
          <cell r="I44">
            <v>429</v>
          </cell>
          <cell r="J44">
            <v>429</v>
          </cell>
          <cell r="K44">
            <v>429</v>
          </cell>
          <cell r="L44">
            <v>429</v>
          </cell>
          <cell r="M44">
            <v>429</v>
          </cell>
          <cell r="N44">
            <v>429</v>
          </cell>
          <cell r="O44">
            <v>429</v>
          </cell>
          <cell r="P44">
            <v>429</v>
          </cell>
          <cell r="Q44">
            <v>432</v>
          </cell>
        </row>
        <row r="45">
          <cell r="D45">
            <v>0</v>
          </cell>
          <cell r="Q45">
            <v>0</v>
          </cell>
        </row>
        <row r="46">
          <cell r="D46">
            <v>0</v>
          </cell>
          <cell r="Q46">
            <v>0</v>
          </cell>
        </row>
        <row r="47">
          <cell r="D47">
            <v>300</v>
          </cell>
          <cell r="F47">
            <v>25</v>
          </cell>
          <cell r="G47">
            <v>25</v>
          </cell>
          <cell r="H47">
            <v>25</v>
          </cell>
          <cell r="I47">
            <v>25</v>
          </cell>
          <cell r="J47">
            <v>25</v>
          </cell>
          <cell r="K47">
            <v>25</v>
          </cell>
          <cell r="L47">
            <v>25</v>
          </cell>
          <cell r="M47">
            <v>25</v>
          </cell>
          <cell r="N47">
            <v>25</v>
          </cell>
          <cell r="O47">
            <v>25</v>
          </cell>
          <cell r="P47">
            <v>25</v>
          </cell>
          <cell r="Q47">
            <v>25</v>
          </cell>
        </row>
        <row r="48">
          <cell r="D48">
            <v>1372</v>
          </cell>
          <cell r="F48">
            <v>114</v>
          </cell>
          <cell r="G48">
            <v>114</v>
          </cell>
          <cell r="H48">
            <v>114</v>
          </cell>
          <cell r="I48">
            <v>114</v>
          </cell>
          <cell r="J48">
            <v>114</v>
          </cell>
          <cell r="K48">
            <v>114</v>
          </cell>
          <cell r="L48">
            <v>114</v>
          </cell>
          <cell r="M48">
            <v>114</v>
          </cell>
          <cell r="N48">
            <v>114</v>
          </cell>
          <cell r="O48">
            <v>114</v>
          </cell>
          <cell r="P48">
            <v>114</v>
          </cell>
          <cell r="Q48">
            <v>118</v>
          </cell>
        </row>
        <row r="49">
          <cell r="D49">
            <v>0</v>
          </cell>
          <cell r="Q49">
            <v>0</v>
          </cell>
        </row>
        <row r="50">
          <cell r="D50">
            <v>300</v>
          </cell>
          <cell r="F50">
            <v>25</v>
          </cell>
          <cell r="G50">
            <v>25</v>
          </cell>
          <cell r="H50">
            <v>25</v>
          </cell>
          <cell r="I50">
            <v>25</v>
          </cell>
          <cell r="J50">
            <v>25</v>
          </cell>
          <cell r="K50">
            <v>25</v>
          </cell>
          <cell r="L50">
            <v>25</v>
          </cell>
          <cell r="M50">
            <v>25</v>
          </cell>
          <cell r="N50">
            <v>25</v>
          </cell>
          <cell r="O50">
            <v>25</v>
          </cell>
          <cell r="P50">
            <v>25</v>
          </cell>
          <cell r="Q50">
            <v>25</v>
          </cell>
        </row>
        <row r="51">
          <cell r="D51">
            <v>200</v>
          </cell>
          <cell r="F51">
            <v>0</v>
          </cell>
          <cell r="G51">
            <v>0</v>
          </cell>
          <cell r="H51">
            <v>50</v>
          </cell>
          <cell r="I51">
            <v>0</v>
          </cell>
          <cell r="J51">
            <v>0</v>
          </cell>
          <cell r="K51">
            <v>50</v>
          </cell>
          <cell r="L51">
            <v>0</v>
          </cell>
          <cell r="M51">
            <v>0</v>
          </cell>
          <cell r="N51">
            <v>50</v>
          </cell>
          <cell r="O51">
            <v>0</v>
          </cell>
          <cell r="P51">
            <v>0</v>
          </cell>
          <cell r="Q51">
            <v>50</v>
          </cell>
        </row>
        <row r="52">
          <cell r="D52">
            <v>0</v>
          </cell>
          <cell r="Q52">
            <v>0</v>
          </cell>
        </row>
        <row r="53">
          <cell r="D53">
            <v>1100</v>
          </cell>
          <cell r="F53">
            <v>92</v>
          </cell>
          <cell r="G53">
            <v>58</v>
          </cell>
          <cell r="H53">
            <v>58</v>
          </cell>
          <cell r="I53">
            <v>58</v>
          </cell>
          <cell r="J53">
            <v>58</v>
          </cell>
          <cell r="K53">
            <v>258</v>
          </cell>
          <cell r="L53">
            <v>58</v>
          </cell>
          <cell r="M53">
            <v>58</v>
          </cell>
          <cell r="N53">
            <v>58</v>
          </cell>
          <cell r="O53">
            <v>58</v>
          </cell>
          <cell r="P53">
            <v>58</v>
          </cell>
          <cell r="Q53">
            <v>228</v>
          </cell>
        </row>
        <row r="54">
          <cell r="D54">
            <v>50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50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D55">
            <v>650</v>
          </cell>
          <cell r="F55">
            <v>54</v>
          </cell>
          <cell r="G55">
            <v>54</v>
          </cell>
          <cell r="H55">
            <v>54</v>
          </cell>
          <cell r="I55">
            <v>54</v>
          </cell>
          <cell r="J55">
            <v>54</v>
          </cell>
          <cell r="K55">
            <v>54</v>
          </cell>
          <cell r="L55">
            <v>54</v>
          </cell>
          <cell r="M55">
            <v>54</v>
          </cell>
          <cell r="N55">
            <v>54</v>
          </cell>
          <cell r="O55">
            <v>54</v>
          </cell>
          <cell r="P55">
            <v>54</v>
          </cell>
          <cell r="Q55">
            <v>56</v>
          </cell>
        </row>
        <row r="56">
          <cell r="D56">
            <v>0</v>
          </cell>
          <cell r="Q56">
            <v>0</v>
          </cell>
        </row>
        <row r="57">
          <cell r="D57">
            <v>9545</v>
          </cell>
          <cell r="F57">
            <v>270</v>
          </cell>
          <cell r="G57">
            <v>280</v>
          </cell>
          <cell r="H57">
            <v>4100</v>
          </cell>
          <cell r="I57">
            <v>270</v>
          </cell>
          <cell r="J57">
            <v>280</v>
          </cell>
          <cell r="K57">
            <v>2450</v>
          </cell>
          <cell r="L57">
            <v>100</v>
          </cell>
          <cell r="M57">
            <v>100</v>
          </cell>
          <cell r="N57">
            <v>350</v>
          </cell>
          <cell r="O57">
            <v>300</v>
          </cell>
          <cell r="P57">
            <v>350</v>
          </cell>
          <cell r="Q57">
            <v>695</v>
          </cell>
        </row>
        <row r="58">
          <cell r="D58">
            <v>0</v>
          </cell>
          <cell r="Q58">
            <v>0</v>
          </cell>
        </row>
        <row r="59">
          <cell r="D59">
            <v>0</v>
          </cell>
          <cell r="Q59">
            <v>0</v>
          </cell>
        </row>
        <row r="60">
          <cell r="D60">
            <v>0</v>
          </cell>
          <cell r="Q60">
            <v>0</v>
          </cell>
        </row>
        <row r="61">
          <cell r="D61">
            <v>18</v>
          </cell>
          <cell r="F61">
            <v>0</v>
          </cell>
          <cell r="G61">
            <v>0</v>
          </cell>
          <cell r="H61">
            <v>4</v>
          </cell>
          <cell r="I61">
            <v>0</v>
          </cell>
          <cell r="J61">
            <v>0</v>
          </cell>
          <cell r="K61">
            <v>5</v>
          </cell>
          <cell r="L61">
            <v>0</v>
          </cell>
          <cell r="M61">
            <v>0</v>
          </cell>
          <cell r="N61">
            <v>4</v>
          </cell>
          <cell r="O61">
            <v>0</v>
          </cell>
          <cell r="P61">
            <v>0</v>
          </cell>
          <cell r="Q61">
            <v>5</v>
          </cell>
        </row>
        <row r="62">
          <cell r="D62">
            <v>14115</v>
          </cell>
          <cell r="F62">
            <v>0</v>
          </cell>
          <cell r="G62">
            <v>0</v>
          </cell>
          <cell r="H62">
            <v>3500</v>
          </cell>
          <cell r="I62">
            <v>0</v>
          </cell>
          <cell r="J62">
            <v>0</v>
          </cell>
          <cell r="K62">
            <v>3500</v>
          </cell>
          <cell r="L62">
            <v>0</v>
          </cell>
          <cell r="M62">
            <v>0</v>
          </cell>
          <cell r="N62">
            <v>3500</v>
          </cell>
          <cell r="O62">
            <v>0</v>
          </cell>
          <cell r="P62">
            <v>0</v>
          </cell>
          <cell r="Q62">
            <v>3615</v>
          </cell>
        </row>
        <row r="63">
          <cell r="D63">
            <v>0</v>
          </cell>
          <cell r="Q63">
            <v>0</v>
          </cell>
        </row>
        <row r="64">
          <cell r="D64">
            <v>1065</v>
          </cell>
          <cell r="F64">
            <v>89</v>
          </cell>
          <cell r="G64">
            <v>89</v>
          </cell>
          <cell r="H64">
            <v>89</v>
          </cell>
          <cell r="I64">
            <v>89</v>
          </cell>
          <cell r="J64">
            <v>89</v>
          </cell>
          <cell r="K64">
            <v>89</v>
          </cell>
          <cell r="L64">
            <v>89</v>
          </cell>
          <cell r="M64">
            <v>89</v>
          </cell>
          <cell r="N64">
            <v>89</v>
          </cell>
          <cell r="O64">
            <v>89</v>
          </cell>
          <cell r="P64">
            <v>89</v>
          </cell>
          <cell r="Q64">
            <v>86</v>
          </cell>
        </row>
        <row r="65">
          <cell r="D65">
            <v>70</v>
          </cell>
          <cell r="F65">
            <v>6</v>
          </cell>
          <cell r="G65">
            <v>0</v>
          </cell>
          <cell r="H65">
            <v>12</v>
          </cell>
          <cell r="I65">
            <v>0</v>
          </cell>
          <cell r="J65">
            <v>0</v>
          </cell>
          <cell r="K65">
            <v>18</v>
          </cell>
          <cell r="L65">
            <v>0</v>
          </cell>
          <cell r="M65">
            <v>0</v>
          </cell>
          <cell r="N65">
            <v>18</v>
          </cell>
          <cell r="O65">
            <v>0</v>
          </cell>
          <cell r="P65">
            <v>0</v>
          </cell>
          <cell r="Q65">
            <v>16</v>
          </cell>
        </row>
        <row r="66">
          <cell r="D66">
            <v>0</v>
          </cell>
          <cell r="Q66">
            <v>0</v>
          </cell>
        </row>
        <row r="67">
          <cell r="D67">
            <v>0</v>
          </cell>
          <cell r="Q67">
            <v>0</v>
          </cell>
        </row>
        <row r="68">
          <cell r="D68">
            <v>0</v>
          </cell>
          <cell r="Q68">
            <v>0</v>
          </cell>
        </row>
        <row r="69">
          <cell r="D69">
            <v>0</v>
          </cell>
          <cell r="Q69">
            <v>0</v>
          </cell>
        </row>
        <row r="70">
          <cell r="D70">
            <v>0</v>
          </cell>
          <cell r="Q70">
            <v>0</v>
          </cell>
        </row>
        <row r="71">
          <cell r="D71">
            <v>100</v>
          </cell>
          <cell r="F71">
            <v>8</v>
          </cell>
          <cell r="G71">
            <v>8</v>
          </cell>
          <cell r="H71">
            <v>8</v>
          </cell>
          <cell r="I71">
            <v>8</v>
          </cell>
          <cell r="J71">
            <v>8</v>
          </cell>
          <cell r="K71">
            <v>8</v>
          </cell>
          <cell r="L71">
            <v>8</v>
          </cell>
          <cell r="M71">
            <v>8</v>
          </cell>
          <cell r="N71">
            <v>8</v>
          </cell>
          <cell r="O71">
            <v>8</v>
          </cell>
          <cell r="P71">
            <v>8</v>
          </cell>
          <cell r="Q71">
            <v>12</v>
          </cell>
        </row>
        <row r="72">
          <cell r="D72">
            <v>14595</v>
          </cell>
          <cell r="F72">
            <v>1216</v>
          </cell>
          <cell r="G72">
            <v>1216</v>
          </cell>
          <cell r="H72">
            <v>1216</v>
          </cell>
          <cell r="I72">
            <v>1216</v>
          </cell>
          <cell r="J72">
            <v>1216</v>
          </cell>
          <cell r="K72">
            <v>1216</v>
          </cell>
          <cell r="L72">
            <v>1216</v>
          </cell>
          <cell r="M72">
            <v>1216</v>
          </cell>
          <cell r="N72">
            <v>1216</v>
          </cell>
          <cell r="O72">
            <v>1216</v>
          </cell>
          <cell r="P72">
            <v>1216</v>
          </cell>
          <cell r="Q72">
            <v>1219</v>
          </cell>
        </row>
        <row r="73">
          <cell r="D73">
            <v>1300</v>
          </cell>
          <cell r="F73">
            <v>108</v>
          </cell>
          <cell r="G73">
            <v>108</v>
          </cell>
          <cell r="H73">
            <v>108</v>
          </cell>
          <cell r="I73">
            <v>108</v>
          </cell>
          <cell r="J73">
            <v>108</v>
          </cell>
          <cell r="K73">
            <v>108</v>
          </cell>
          <cell r="L73">
            <v>108</v>
          </cell>
          <cell r="M73">
            <v>108</v>
          </cell>
          <cell r="N73">
            <v>108</v>
          </cell>
          <cell r="O73">
            <v>108</v>
          </cell>
          <cell r="P73">
            <v>108</v>
          </cell>
          <cell r="Q73">
            <v>112</v>
          </cell>
        </row>
        <row r="74">
          <cell r="D74">
            <v>4740</v>
          </cell>
          <cell r="F74">
            <v>395</v>
          </cell>
          <cell r="G74">
            <v>395</v>
          </cell>
          <cell r="H74">
            <v>395</v>
          </cell>
          <cell r="I74">
            <v>395</v>
          </cell>
          <cell r="J74">
            <v>395</v>
          </cell>
          <cell r="K74">
            <v>395</v>
          </cell>
          <cell r="L74">
            <v>395</v>
          </cell>
          <cell r="M74">
            <v>395</v>
          </cell>
          <cell r="N74">
            <v>395</v>
          </cell>
          <cell r="O74">
            <v>395</v>
          </cell>
          <cell r="P74">
            <v>395</v>
          </cell>
          <cell r="Q74">
            <v>395</v>
          </cell>
        </row>
        <row r="75">
          <cell r="D75">
            <v>1100</v>
          </cell>
          <cell r="F75">
            <v>92</v>
          </cell>
          <cell r="G75">
            <v>92</v>
          </cell>
          <cell r="H75">
            <v>92</v>
          </cell>
          <cell r="I75">
            <v>92</v>
          </cell>
          <cell r="J75">
            <v>92</v>
          </cell>
          <cell r="K75">
            <v>92</v>
          </cell>
          <cell r="L75">
            <v>92</v>
          </cell>
          <cell r="M75">
            <v>92</v>
          </cell>
          <cell r="N75">
            <v>92</v>
          </cell>
          <cell r="O75">
            <v>92</v>
          </cell>
          <cell r="P75">
            <v>92</v>
          </cell>
          <cell r="Q75">
            <v>88</v>
          </cell>
        </row>
        <row r="76">
          <cell r="D76">
            <v>120</v>
          </cell>
          <cell r="F76">
            <v>10</v>
          </cell>
          <cell r="G76">
            <v>10</v>
          </cell>
          <cell r="H76">
            <v>10</v>
          </cell>
          <cell r="I76">
            <v>10</v>
          </cell>
          <cell r="J76">
            <v>10</v>
          </cell>
          <cell r="K76">
            <v>10</v>
          </cell>
          <cell r="L76">
            <v>10</v>
          </cell>
          <cell r="M76">
            <v>10</v>
          </cell>
          <cell r="N76">
            <v>10</v>
          </cell>
          <cell r="O76">
            <v>10</v>
          </cell>
          <cell r="P76">
            <v>10</v>
          </cell>
          <cell r="Q76">
            <v>10</v>
          </cell>
        </row>
        <row r="77">
          <cell r="D77">
            <v>0</v>
          </cell>
          <cell r="Q77">
            <v>0</v>
          </cell>
        </row>
        <row r="78">
          <cell r="D78">
            <v>0</v>
          </cell>
          <cell r="Q78">
            <v>0</v>
          </cell>
        </row>
        <row r="79">
          <cell r="D79">
            <v>288464</v>
          </cell>
          <cell r="F79">
            <v>19413</v>
          </cell>
          <cell r="G79">
            <v>20313</v>
          </cell>
          <cell r="H79">
            <v>21013</v>
          </cell>
          <cell r="I79">
            <v>21713</v>
          </cell>
          <cell r="J79">
            <v>24813</v>
          </cell>
          <cell r="K79">
            <v>26013</v>
          </cell>
          <cell r="L79">
            <v>26813</v>
          </cell>
          <cell r="M79">
            <v>26013</v>
          </cell>
          <cell r="N79">
            <v>28413</v>
          </cell>
          <cell r="O79">
            <v>23813</v>
          </cell>
          <cell r="P79">
            <v>27513</v>
          </cell>
          <cell r="Q79">
            <v>22621</v>
          </cell>
        </row>
        <row r="80">
          <cell r="D80">
            <v>99834</v>
          </cell>
          <cell r="F80">
            <v>6990</v>
          </cell>
          <cell r="G80">
            <v>6990</v>
          </cell>
          <cell r="H80">
            <v>9980</v>
          </cell>
          <cell r="I80">
            <v>6990</v>
          </cell>
          <cell r="J80">
            <v>10980</v>
          </cell>
          <cell r="K80">
            <v>6990</v>
          </cell>
          <cell r="L80">
            <v>6990</v>
          </cell>
          <cell r="M80">
            <v>7990</v>
          </cell>
          <cell r="N80">
            <v>7990</v>
          </cell>
          <cell r="O80">
            <v>6990</v>
          </cell>
          <cell r="P80">
            <v>10980</v>
          </cell>
          <cell r="Q80">
            <v>9974</v>
          </cell>
        </row>
        <row r="81">
          <cell r="D81">
            <v>300</v>
          </cell>
          <cell r="F81">
            <v>25</v>
          </cell>
          <cell r="G81">
            <v>25</v>
          </cell>
          <cell r="H81">
            <v>25</v>
          </cell>
          <cell r="I81">
            <v>25</v>
          </cell>
          <cell r="J81">
            <v>25</v>
          </cell>
          <cell r="K81">
            <v>25</v>
          </cell>
          <cell r="L81">
            <v>25</v>
          </cell>
          <cell r="M81">
            <v>25</v>
          </cell>
          <cell r="N81">
            <v>25</v>
          </cell>
          <cell r="O81">
            <v>25</v>
          </cell>
          <cell r="P81">
            <v>25</v>
          </cell>
          <cell r="Q81">
            <v>25</v>
          </cell>
        </row>
        <row r="82">
          <cell r="D82">
            <v>0</v>
          </cell>
          <cell r="Q82">
            <v>0</v>
          </cell>
        </row>
        <row r="83">
          <cell r="D83">
            <v>0</v>
          </cell>
          <cell r="Q83">
            <v>0</v>
          </cell>
        </row>
        <row r="84">
          <cell r="D84">
            <v>0</v>
          </cell>
          <cell r="Q84">
            <v>0</v>
          </cell>
        </row>
        <row r="85">
          <cell r="D85">
            <v>35047</v>
          </cell>
          <cell r="F85">
            <v>2453</v>
          </cell>
          <cell r="G85">
            <v>2453</v>
          </cell>
          <cell r="H85">
            <v>3506</v>
          </cell>
          <cell r="I85">
            <v>2453</v>
          </cell>
          <cell r="J85">
            <v>3855</v>
          </cell>
          <cell r="K85">
            <v>2453</v>
          </cell>
          <cell r="L85">
            <v>2453</v>
          </cell>
          <cell r="M85">
            <v>2804</v>
          </cell>
          <cell r="N85">
            <v>2804</v>
          </cell>
          <cell r="O85">
            <v>2453</v>
          </cell>
          <cell r="P85">
            <v>3855</v>
          </cell>
          <cell r="Q85">
            <v>3505</v>
          </cell>
        </row>
        <row r="86">
          <cell r="D86">
            <v>0</v>
          </cell>
          <cell r="Q86">
            <v>0</v>
          </cell>
        </row>
        <row r="87">
          <cell r="D87">
            <v>0</v>
          </cell>
          <cell r="Q87">
            <v>0</v>
          </cell>
        </row>
        <row r="88">
          <cell r="D88">
            <v>2320</v>
          </cell>
          <cell r="F88">
            <v>193</v>
          </cell>
          <cell r="G88">
            <v>193</v>
          </cell>
          <cell r="H88">
            <v>193</v>
          </cell>
          <cell r="I88">
            <v>193</v>
          </cell>
          <cell r="J88">
            <v>193</v>
          </cell>
          <cell r="K88">
            <v>193</v>
          </cell>
          <cell r="L88">
            <v>193</v>
          </cell>
          <cell r="M88">
            <v>193</v>
          </cell>
          <cell r="N88">
            <v>193</v>
          </cell>
          <cell r="O88">
            <v>193</v>
          </cell>
          <cell r="P88">
            <v>193</v>
          </cell>
          <cell r="Q88">
            <v>197</v>
          </cell>
        </row>
        <row r="89">
          <cell r="D89">
            <v>0</v>
          </cell>
          <cell r="Q89">
            <v>0</v>
          </cell>
        </row>
        <row r="90">
          <cell r="D90">
            <v>0</v>
          </cell>
          <cell r="Q90">
            <v>0</v>
          </cell>
        </row>
        <row r="91">
          <cell r="D91">
            <v>0</v>
          </cell>
          <cell r="Q91">
            <v>0</v>
          </cell>
        </row>
        <row r="92">
          <cell r="D92">
            <v>180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90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90</v>
          </cell>
        </row>
        <row r="93">
          <cell r="D93">
            <v>100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50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50</v>
          </cell>
        </row>
        <row r="94">
          <cell r="D94">
            <v>0</v>
          </cell>
          <cell r="Q94">
            <v>0</v>
          </cell>
        </row>
        <row r="95">
          <cell r="D95">
            <v>0</v>
          </cell>
          <cell r="Q95">
            <v>0</v>
          </cell>
        </row>
        <row r="96">
          <cell r="D96">
            <v>0</v>
          </cell>
          <cell r="Q96">
            <v>0</v>
          </cell>
        </row>
        <row r="97">
          <cell r="D97">
            <v>0</v>
          </cell>
          <cell r="Q97">
            <v>0</v>
          </cell>
        </row>
        <row r="98">
          <cell r="D98">
            <v>0</v>
          </cell>
          <cell r="Q98">
            <v>0</v>
          </cell>
        </row>
        <row r="99">
          <cell r="D99">
            <v>300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150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150</v>
          </cell>
        </row>
        <row r="100">
          <cell r="D100">
            <v>0</v>
          </cell>
          <cell r="Q100">
            <v>0</v>
          </cell>
        </row>
        <row r="101">
          <cell r="D101">
            <v>0</v>
          </cell>
          <cell r="Q101">
            <v>0</v>
          </cell>
        </row>
        <row r="102">
          <cell r="D102">
            <v>6500</v>
          </cell>
          <cell r="F102">
            <v>0</v>
          </cell>
          <cell r="G102">
            <v>0</v>
          </cell>
          <cell r="H102">
            <v>6500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D103">
            <v>0</v>
          </cell>
          <cell r="Q103">
            <v>0</v>
          </cell>
        </row>
        <row r="104">
          <cell r="D104">
            <v>0</v>
          </cell>
          <cell r="Q104">
            <v>0</v>
          </cell>
        </row>
        <row r="105">
          <cell r="D105">
            <v>0</v>
          </cell>
          <cell r="Q105">
            <v>0</v>
          </cell>
        </row>
        <row r="106">
          <cell r="D106">
            <v>0</v>
          </cell>
          <cell r="Q106">
            <v>0</v>
          </cell>
        </row>
        <row r="107">
          <cell r="D107">
            <v>0</v>
          </cell>
          <cell r="Q107">
            <v>0</v>
          </cell>
        </row>
        <row r="108">
          <cell r="D108">
            <v>0</v>
          </cell>
          <cell r="Q108">
            <v>0</v>
          </cell>
        </row>
        <row r="109">
          <cell r="D109">
            <v>0</v>
          </cell>
          <cell r="Q109">
            <v>0</v>
          </cell>
        </row>
        <row r="110">
          <cell r="D110">
            <v>0</v>
          </cell>
          <cell r="Q110">
            <v>0</v>
          </cell>
        </row>
        <row r="111">
          <cell r="D111">
            <v>400</v>
          </cell>
          <cell r="F111">
            <v>33</v>
          </cell>
          <cell r="G111">
            <v>33</v>
          </cell>
          <cell r="H111">
            <v>33</v>
          </cell>
          <cell r="I111">
            <v>33</v>
          </cell>
          <cell r="J111">
            <v>33</v>
          </cell>
          <cell r="K111">
            <v>33</v>
          </cell>
          <cell r="L111">
            <v>33</v>
          </cell>
          <cell r="M111">
            <v>33</v>
          </cell>
          <cell r="N111">
            <v>33</v>
          </cell>
          <cell r="O111">
            <v>33</v>
          </cell>
          <cell r="P111">
            <v>33</v>
          </cell>
          <cell r="Q111">
            <v>37</v>
          </cell>
        </row>
        <row r="112">
          <cell r="D112">
            <v>88370</v>
          </cell>
          <cell r="F112">
            <v>0</v>
          </cell>
          <cell r="G112">
            <v>28700</v>
          </cell>
          <cell r="H112">
            <v>7500</v>
          </cell>
          <cell r="I112">
            <v>1000</v>
          </cell>
          <cell r="J112">
            <v>1300</v>
          </cell>
          <cell r="K112">
            <v>1400</v>
          </cell>
          <cell r="L112">
            <v>25670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22800</v>
          </cell>
        </row>
        <row r="113">
          <cell r="D113">
            <v>0</v>
          </cell>
          <cell r="Q113">
            <v>0</v>
          </cell>
        </row>
        <row r="114">
          <cell r="D114">
            <v>1000</v>
          </cell>
          <cell r="F114">
            <v>83</v>
          </cell>
          <cell r="G114">
            <v>83</v>
          </cell>
          <cell r="H114">
            <v>83</v>
          </cell>
          <cell r="I114">
            <v>83</v>
          </cell>
          <cell r="J114">
            <v>83</v>
          </cell>
          <cell r="K114">
            <v>83</v>
          </cell>
          <cell r="L114">
            <v>83</v>
          </cell>
          <cell r="M114">
            <v>83</v>
          </cell>
          <cell r="N114">
            <v>83</v>
          </cell>
          <cell r="O114">
            <v>83</v>
          </cell>
          <cell r="P114">
            <v>83</v>
          </cell>
          <cell r="Q114">
            <v>87</v>
          </cell>
        </row>
        <row r="115">
          <cell r="D115">
            <v>3651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1500</v>
          </cell>
          <cell r="M115">
            <v>0</v>
          </cell>
          <cell r="N115">
            <v>0</v>
          </cell>
          <cell r="O115">
            <v>0</v>
          </cell>
          <cell r="P115">
            <v>1500</v>
          </cell>
          <cell r="Q115">
            <v>651</v>
          </cell>
        </row>
        <row r="116">
          <cell r="D116">
            <v>0</v>
          </cell>
          <cell r="Q116">
            <v>0</v>
          </cell>
        </row>
        <row r="117">
          <cell r="D117">
            <v>0</v>
          </cell>
          <cell r="Q117">
            <v>0</v>
          </cell>
        </row>
        <row r="118">
          <cell r="D118">
            <v>0</v>
          </cell>
          <cell r="Q118">
            <v>0</v>
          </cell>
        </row>
        <row r="119">
          <cell r="D119">
            <v>0</v>
          </cell>
          <cell r="Q119">
            <v>0</v>
          </cell>
        </row>
        <row r="120">
          <cell r="D120">
            <v>0</v>
          </cell>
          <cell r="Q120">
            <v>0</v>
          </cell>
        </row>
        <row r="121">
          <cell r="D121">
            <v>0</v>
          </cell>
          <cell r="Q121">
            <v>0</v>
          </cell>
        </row>
        <row r="122">
          <cell r="D122">
            <v>0</v>
          </cell>
          <cell r="Q122">
            <v>0</v>
          </cell>
        </row>
        <row r="123">
          <cell r="D123">
            <v>0</v>
          </cell>
          <cell r="Q123">
            <v>0</v>
          </cell>
        </row>
        <row r="124">
          <cell r="D124">
            <v>0</v>
          </cell>
          <cell r="Q124">
            <v>0</v>
          </cell>
        </row>
        <row r="125">
          <cell r="D125">
            <v>0</v>
          </cell>
          <cell r="Q125">
            <v>0</v>
          </cell>
        </row>
        <row r="126">
          <cell r="D126">
            <v>0</v>
          </cell>
          <cell r="Q126">
            <v>0</v>
          </cell>
        </row>
        <row r="127">
          <cell r="D127">
            <v>0</v>
          </cell>
          <cell r="Q127">
            <v>0</v>
          </cell>
        </row>
        <row r="128">
          <cell r="D128">
            <v>0</v>
          </cell>
          <cell r="Q128">
            <v>0</v>
          </cell>
        </row>
        <row r="129">
          <cell r="D129">
            <v>0</v>
          </cell>
          <cell r="Q129">
            <v>0</v>
          </cell>
        </row>
        <row r="130">
          <cell r="D130">
            <v>0</v>
          </cell>
          <cell r="Q130">
            <v>0</v>
          </cell>
        </row>
        <row r="131">
          <cell r="D131">
            <v>0</v>
          </cell>
          <cell r="Q131">
            <v>0</v>
          </cell>
        </row>
        <row r="132">
          <cell r="D132">
            <v>0</v>
          </cell>
          <cell r="Q132">
            <v>0</v>
          </cell>
        </row>
        <row r="133">
          <cell r="D133">
            <v>871</v>
          </cell>
          <cell r="F133">
            <v>180</v>
          </cell>
          <cell r="G133">
            <v>0</v>
          </cell>
          <cell r="H133">
            <v>180</v>
          </cell>
          <cell r="I133">
            <v>311</v>
          </cell>
          <cell r="J133">
            <v>200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D134">
            <v>0</v>
          </cell>
          <cell r="Q134">
            <v>0</v>
          </cell>
        </row>
        <row r="135">
          <cell r="D135">
            <v>600</v>
          </cell>
          <cell r="F135">
            <v>0</v>
          </cell>
          <cell r="G135">
            <v>0</v>
          </cell>
          <cell r="H135">
            <v>150</v>
          </cell>
          <cell r="I135">
            <v>0</v>
          </cell>
          <cell r="J135">
            <v>0</v>
          </cell>
          <cell r="K135">
            <v>150</v>
          </cell>
          <cell r="L135">
            <v>0</v>
          </cell>
          <cell r="M135">
            <v>0</v>
          </cell>
          <cell r="N135">
            <v>150</v>
          </cell>
          <cell r="O135">
            <v>0</v>
          </cell>
          <cell r="P135">
            <v>0</v>
          </cell>
          <cell r="Q135">
            <v>150</v>
          </cell>
        </row>
        <row r="136">
          <cell r="D136">
            <v>450</v>
          </cell>
          <cell r="F136">
            <v>38</v>
          </cell>
          <cell r="G136">
            <v>38</v>
          </cell>
          <cell r="H136">
            <v>38</v>
          </cell>
          <cell r="I136">
            <v>38</v>
          </cell>
          <cell r="J136">
            <v>38</v>
          </cell>
          <cell r="K136">
            <v>38</v>
          </cell>
          <cell r="L136">
            <v>38</v>
          </cell>
          <cell r="M136">
            <v>38</v>
          </cell>
          <cell r="N136">
            <v>38</v>
          </cell>
          <cell r="O136">
            <v>38</v>
          </cell>
          <cell r="P136">
            <v>38</v>
          </cell>
          <cell r="Q136">
            <v>32</v>
          </cell>
        </row>
        <row r="137">
          <cell r="D137">
            <v>0</v>
          </cell>
          <cell r="Q137">
            <v>0</v>
          </cell>
        </row>
        <row r="138">
          <cell r="D138">
            <v>507000</v>
          </cell>
          <cell r="F138">
            <v>37200</v>
          </cell>
          <cell r="G138">
            <v>37200</v>
          </cell>
          <cell r="H138">
            <v>37200</v>
          </cell>
          <cell r="I138">
            <v>37200</v>
          </cell>
          <cell r="J138">
            <v>37200</v>
          </cell>
          <cell r="K138">
            <v>37200</v>
          </cell>
          <cell r="L138">
            <v>37200</v>
          </cell>
          <cell r="M138">
            <v>37200</v>
          </cell>
          <cell r="N138">
            <v>37200</v>
          </cell>
          <cell r="O138">
            <v>50000</v>
          </cell>
          <cell r="P138">
            <v>50000</v>
          </cell>
          <cell r="Q138">
            <v>72200</v>
          </cell>
        </row>
        <row r="139">
          <cell r="D139">
            <v>2981</v>
          </cell>
          <cell r="F139">
            <v>240</v>
          </cell>
          <cell r="G139">
            <v>240</v>
          </cell>
          <cell r="H139">
            <v>240</v>
          </cell>
          <cell r="I139">
            <v>240</v>
          </cell>
          <cell r="J139">
            <v>240</v>
          </cell>
          <cell r="K139">
            <v>240</v>
          </cell>
          <cell r="L139">
            <v>240</v>
          </cell>
          <cell r="M139">
            <v>240</v>
          </cell>
          <cell r="N139">
            <v>240</v>
          </cell>
          <cell r="O139">
            <v>270</v>
          </cell>
          <cell r="P139">
            <v>270</v>
          </cell>
          <cell r="Q139">
            <v>281</v>
          </cell>
        </row>
        <row r="140">
          <cell r="D140">
            <v>0</v>
          </cell>
          <cell r="Q140">
            <v>0</v>
          </cell>
        </row>
        <row r="141">
          <cell r="D141">
            <v>0</v>
          </cell>
          <cell r="Q141">
            <v>0</v>
          </cell>
        </row>
        <row r="142">
          <cell r="D142">
            <v>0</v>
          </cell>
          <cell r="Q142">
            <v>0</v>
          </cell>
        </row>
        <row r="143">
          <cell r="D143">
            <v>0</v>
          </cell>
          <cell r="Q143">
            <v>0</v>
          </cell>
        </row>
        <row r="144">
          <cell r="D144">
            <v>0</v>
          </cell>
          <cell r="Q144">
            <v>0</v>
          </cell>
        </row>
        <row r="145">
          <cell r="D145">
            <v>0</v>
          </cell>
          <cell r="Q145">
            <v>0</v>
          </cell>
        </row>
        <row r="146">
          <cell r="D146">
            <v>0</v>
          </cell>
          <cell r="Q146">
            <v>0</v>
          </cell>
        </row>
        <row r="147">
          <cell r="D147">
            <v>0</v>
          </cell>
          <cell r="Q147">
            <v>0</v>
          </cell>
        </row>
        <row r="148">
          <cell r="D148">
            <v>0</v>
          </cell>
          <cell r="Q148">
            <v>0</v>
          </cell>
        </row>
        <row r="149">
          <cell r="D149">
            <v>0</v>
          </cell>
          <cell r="Q149">
            <v>0</v>
          </cell>
        </row>
        <row r="150">
          <cell r="D150">
            <v>0</v>
          </cell>
          <cell r="Q150">
            <v>0</v>
          </cell>
        </row>
        <row r="151">
          <cell r="D151">
            <v>0</v>
          </cell>
          <cell r="Q151">
            <v>0</v>
          </cell>
        </row>
        <row r="152">
          <cell r="D152">
            <v>0</v>
          </cell>
          <cell r="Q152">
            <v>0</v>
          </cell>
        </row>
        <row r="153">
          <cell r="D153">
            <v>0</v>
          </cell>
          <cell r="Q153">
            <v>0</v>
          </cell>
        </row>
        <row r="154">
          <cell r="D154">
            <v>0</v>
          </cell>
          <cell r="Q154">
            <v>0</v>
          </cell>
        </row>
        <row r="155">
          <cell r="D155">
            <v>850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420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430</v>
          </cell>
        </row>
        <row r="156">
          <cell r="D156">
            <v>0</v>
          </cell>
          <cell r="Q156">
            <v>0</v>
          </cell>
        </row>
        <row r="157">
          <cell r="D157">
            <v>600</v>
          </cell>
          <cell r="F157">
            <v>50</v>
          </cell>
          <cell r="G157">
            <v>50</v>
          </cell>
          <cell r="H157">
            <v>50</v>
          </cell>
          <cell r="I157">
            <v>50</v>
          </cell>
          <cell r="J157">
            <v>50</v>
          </cell>
          <cell r="K157">
            <v>50</v>
          </cell>
          <cell r="L157">
            <v>50</v>
          </cell>
          <cell r="M157">
            <v>50</v>
          </cell>
          <cell r="N157">
            <v>50</v>
          </cell>
          <cell r="O157">
            <v>50</v>
          </cell>
          <cell r="P157">
            <v>50</v>
          </cell>
          <cell r="Q157">
            <v>50</v>
          </cell>
        </row>
        <row r="158">
          <cell r="D158">
            <v>200</v>
          </cell>
          <cell r="F158">
            <v>17</v>
          </cell>
          <cell r="G158">
            <v>17</v>
          </cell>
          <cell r="H158">
            <v>17</v>
          </cell>
          <cell r="I158">
            <v>17</v>
          </cell>
          <cell r="J158">
            <v>17</v>
          </cell>
          <cell r="K158">
            <v>17</v>
          </cell>
          <cell r="L158">
            <v>17</v>
          </cell>
          <cell r="M158">
            <v>17</v>
          </cell>
          <cell r="N158">
            <v>17</v>
          </cell>
          <cell r="O158">
            <v>17</v>
          </cell>
          <cell r="P158">
            <v>17</v>
          </cell>
          <cell r="Q158">
            <v>13</v>
          </cell>
        </row>
        <row r="159">
          <cell r="D159">
            <v>0</v>
          </cell>
          <cell r="Q159">
            <v>0</v>
          </cell>
        </row>
        <row r="160">
          <cell r="D160">
            <v>0</v>
          </cell>
          <cell r="Q160">
            <v>0</v>
          </cell>
        </row>
        <row r="161">
          <cell r="D161">
            <v>0</v>
          </cell>
          <cell r="Q161">
            <v>0</v>
          </cell>
        </row>
        <row r="162">
          <cell r="D162">
            <v>0</v>
          </cell>
          <cell r="Q162">
            <v>0</v>
          </cell>
        </row>
        <row r="163">
          <cell r="D163">
            <v>0</v>
          </cell>
          <cell r="Q163">
            <v>0</v>
          </cell>
        </row>
        <row r="164">
          <cell r="D164">
            <v>0</v>
          </cell>
          <cell r="Q164">
            <v>0</v>
          </cell>
        </row>
        <row r="165">
          <cell r="D165">
            <v>0</v>
          </cell>
          <cell r="Q165">
            <v>0</v>
          </cell>
        </row>
        <row r="166">
          <cell r="D166">
            <v>0</v>
          </cell>
          <cell r="Q166">
            <v>0</v>
          </cell>
        </row>
        <row r="167">
          <cell r="D167">
            <v>0</v>
          </cell>
          <cell r="Q167">
            <v>0</v>
          </cell>
        </row>
        <row r="168">
          <cell r="D168">
            <v>0</v>
          </cell>
          <cell r="Q168">
            <v>0</v>
          </cell>
        </row>
        <row r="169">
          <cell r="D169">
            <v>0</v>
          </cell>
          <cell r="Q169">
            <v>0</v>
          </cell>
        </row>
        <row r="170">
          <cell r="D170">
            <v>0</v>
          </cell>
          <cell r="Q170">
            <v>0</v>
          </cell>
        </row>
        <row r="171">
          <cell r="D171">
            <v>0</v>
          </cell>
          <cell r="Q171">
            <v>0</v>
          </cell>
        </row>
        <row r="172">
          <cell r="D172">
            <v>0</v>
          </cell>
          <cell r="Q172">
            <v>0</v>
          </cell>
        </row>
        <row r="173">
          <cell r="D173">
            <v>0</v>
          </cell>
          <cell r="Q173">
            <v>0</v>
          </cell>
        </row>
        <row r="174">
          <cell r="D174">
            <v>0</v>
          </cell>
          <cell r="Q174">
            <v>0</v>
          </cell>
        </row>
        <row r="175">
          <cell r="D175">
            <v>0</v>
          </cell>
          <cell r="Q175">
            <v>0</v>
          </cell>
        </row>
        <row r="176">
          <cell r="D176">
            <v>0</v>
          </cell>
          <cell r="Q176">
            <v>0</v>
          </cell>
        </row>
        <row r="177">
          <cell r="D177">
            <v>0</v>
          </cell>
          <cell r="Q177">
            <v>0</v>
          </cell>
        </row>
        <row r="178">
          <cell r="D178">
            <v>0</v>
          </cell>
          <cell r="Q178">
            <v>0</v>
          </cell>
        </row>
        <row r="179">
          <cell r="D179">
            <v>0</v>
          </cell>
          <cell r="Q179">
            <v>0</v>
          </cell>
        </row>
        <row r="180">
          <cell r="D180">
            <v>0</v>
          </cell>
          <cell r="Q180">
            <v>0</v>
          </cell>
        </row>
        <row r="181">
          <cell r="D181">
            <v>0</v>
          </cell>
          <cell r="Q181">
            <v>0</v>
          </cell>
        </row>
        <row r="182">
          <cell r="D182">
            <v>0</v>
          </cell>
          <cell r="Q182">
            <v>0</v>
          </cell>
        </row>
        <row r="183">
          <cell r="D183">
            <v>0</v>
          </cell>
          <cell r="Q183">
            <v>0</v>
          </cell>
        </row>
        <row r="184">
          <cell r="D184">
            <v>0</v>
          </cell>
          <cell r="Q184">
            <v>0</v>
          </cell>
        </row>
        <row r="185">
          <cell r="D185">
            <v>0</v>
          </cell>
          <cell r="Q185">
            <v>0</v>
          </cell>
        </row>
        <row r="186">
          <cell r="D186">
            <v>0</v>
          </cell>
          <cell r="Q186">
            <v>0</v>
          </cell>
        </row>
        <row r="187">
          <cell r="D187">
            <v>0</v>
          </cell>
          <cell r="Q187">
            <v>0</v>
          </cell>
        </row>
        <row r="188">
          <cell r="D188">
            <v>0</v>
          </cell>
          <cell r="Q188">
            <v>0</v>
          </cell>
        </row>
        <row r="189">
          <cell r="D189">
            <v>0</v>
          </cell>
          <cell r="Q189">
            <v>0</v>
          </cell>
        </row>
        <row r="190">
          <cell r="D190">
            <v>0</v>
          </cell>
          <cell r="Q190">
            <v>0</v>
          </cell>
        </row>
        <row r="191">
          <cell r="D191">
            <v>0</v>
          </cell>
          <cell r="Q191">
            <v>0</v>
          </cell>
        </row>
        <row r="192">
          <cell r="D192">
            <v>0</v>
          </cell>
          <cell r="Q192">
            <v>0</v>
          </cell>
        </row>
        <row r="193">
          <cell r="D193">
            <v>0</v>
          </cell>
          <cell r="Q193">
            <v>0</v>
          </cell>
        </row>
        <row r="194">
          <cell r="D194">
            <v>0</v>
          </cell>
          <cell r="Q194">
            <v>0</v>
          </cell>
        </row>
        <row r="195">
          <cell r="D195">
            <v>0</v>
          </cell>
          <cell r="Q195">
            <v>0</v>
          </cell>
        </row>
        <row r="196">
          <cell r="D196">
            <v>0</v>
          </cell>
          <cell r="Q196">
            <v>0</v>
          </cell>
        </row>
        <row r="197">
          <cell r="D197">
            <v>5721</v>
          </cell>
          <cell r="F197">
            <v>477</v>
          </cell>
          <cell r="G197">
            <v>477</v>
          </cell>
          <cell r="H197">
            <v>477</v>
          </cell>
          <cell r="I197">
            <v>477</v>
          </cell>
          <cell r="J197">
            <v>477</v>
          </cell>
          <cell r="K197">
            <v>477</v>
          </cell>
          <cell r="L197">
            <v>477</v>
          </cell>
          <cell r="M197">
            <v>477</v>
          </cell>
          <cell r="N197">
            <v>477</v>
          </cell>
          <cell r="O197">
            <v>477</v>
          </cell>
          <cell r="P197">
            <v>477</v>
          </cell>
          <cell r="Q197">
            <v>474</v>
          </cell>
        </row>
        <row r="198">
          <cell r="D198">
            <v>0</v>
          </cell>
          <cell r="Q198">
            <v>0</v>
          </cell>
        </row>
        <row r="199">
          <cell r="D199">
            <v>0</v>
          </cell>
          <cell r="Q199">
            <v>0</v>
          </cell>
        </row>
        <row r="200">
          <cell r="D200">
            <v>0</v>
          </cell>
          <cell r="Q200">
            <v>0</v>
          </cell>
        </row>
        <row r="201">
          <cell r="D201">
            <v>0</v>
          </cell>
          <cell r="Q201">
            <v>0</v>
          </cell>
        </row>
        <row r="202">
          <cell r="D202">
            <v>0</v>
          </cell>
          <cell r="Q202">
            <v>0</v>
          </cell>
        </row>
        <row r="203">
          <cell r="D203">
            <v>0</v>
          </cell>
          <cell r="Q203">
            <v>0</v>
          </cell>
        </row>
        <row r="204">
          <cell r="D204">
            <v>0</v>
          </cell>
          <cell r="Q204">
            <v>0</v>
          </cell>
        </row>
        <row r="205">
          <cell r="D205">
            <v>8000</v>
          </cell>
          <cell r="F205">
            <v>667</v>
          </cell>
          <cell r="G205">
            <v>667</v>
          </cell>
          <cell r="H205">
            <v>667</v>
          </cell>
          <cell r="I205">
            <v>667</v>
          </cell>
          <cell r="J205">
            <v>667</v>
          </cell>
          <cell r="K205">
            <v>667</v>
          </cell>
          <cell r="L205">
            <v>667</v>
          </cell>
          <cell r="M205">
            <v>667</v>
          </cell>
          <cell r="N205">
            <v>667</v>
          </cell>
          <cell r="O205">
            <v>667</v>
          </cell>
          <cell r="P205">
            <v>667</v>
          </cell>
          <cell r="Q205">
            <v>663</v>
          </cell>
        </row>
        <row r="206">
          <cell r="D206">
            <v>0</v>
          </cell>
          <cell r="Q206">
            <v>0</v>
          </cell>
        </row>
        <row r="207">
          <cell r="D207">
            <v>0</v>
          </cell>
          <cell r="Q207">
            <v>0</v>
          </cell>
        </row>
        <row r="208">
          <cell r="D208">
            <v>88370</v>
          </cell>
          <cell r="F208">
            <v>0</v>
          </cell>
          <cell r="G208">
            <v>28700</v>
          </cell>
          <cell r="H208">
            <v>7500</v>
          </cell>
          <cell r="I208">
            <v>1000</v>
          </cell>
          <cell r="J208">
            <v>1300</v>
          </cell>
          <cell r="K208">
            <v>1400</v>
          </cell>
          <cell r="L208">
            <v>25670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22800</v>
          </cell>
        </row>
        <row r="209">
          <cell r="D209">
            <v>0</v>
          </cell>
          <cell r="Q209">
            <v>0</v>
          </cell>
        </row>
        <row r="210">
          <cell r="D210">
            <v>0</v>
          </cell>
          <cell r="Q210">
            <v>0</v>
          </cell>
        </row>
        <row r="211">
          <cell r="D211">
            <v>0</v>
          </cell>
          <cell r="Q211">
            <v>0</v>
          </cell>
        </row>
        <row r="212">
          <cell r="D212">
            <v>2000</v>
          </cell>
          <cell r="F212">
            <v>167</v>
          </cell>
          <cell r="G212">
            <v>167</v>
          </cell>
          <cell r="H212">
            <v>167</v>
          </cell>
          <cell r="I212">
            <v>167</v>
          </cell>
          <cell r="J212">
            <v>167</v>
          </cell>
          <cell r="K212">
            <v>167</v>
          </cell>
          <cell r="L212">
            <v>167</v>
          </cell>
          <cell r="M212">
            <v>167</v>
          </cell>
          <cell r="N212">
            <v>167</v>
          </cell>
          <cell r="O212">
            <v>167</v>
          </cell>
          <cell r="P212">
            <v>167</v>
          </cell>
          <cell r="Q212">
            <v>163</v>
          </cell>
        </row>
        <row r="213">
          <cell r="D213">
            <v>0</v>
          </cell>
          <cell r="Q213">
            <v>0</v>
          </cell>
        </row>
        <row r="214">
          <cell r="D214">
            <v>0</v>
          </cell>
          <cell r="Q214">
            <v>0</v>
          </cell>
        </row>
        <row r="215">
          <cell r="D215">
            <v>0</v>
          </cell>
          <cell r="Q215">
            <v>0</v>
          </cell>
        </row>
        <row r="216">
          <cell r="D216">
            <v>0</v>
          </cell>
          <cell r="Q216">
            <v>0</v>
          </cell>
        </row>
        <row r="217">
          <cell r="D217">
            <v>0</v>
          </cell>
          <cell r="Q217">
            <v>0</v>
          </cell>
        </row>
        <row r="218">
          <cell r="D218">
            <v>0</v>
          </cell>
          <cell r="Q218">
            <v>0</v>
          </cell>
        </row>
        <row r="219">
          <cell r="D219">
            <v>0</v>
          </cell>
          <cell r="Q219">
            <v>0</v>
          </cell>
        </row>
        <row r="220">
          <cell r="D220">
            <v>0</v>
          </cell>
          <cell r="Q220">
            <v>0</v>
          </cell>
        </row>
        <row r="221">
          <cell r="D221">
            <v>0</v>
          </cell>
          <cell r="Q221">
            <v>0</v>
          </cell>
        </row>
        <row r="222">
          <cell r="D222">
            <v>0</v>
          </cell>
          <cell r="Q222">
            <v>0</v>
          </cell>
        </row>
        <row r="223">
          <cell r="D223">
            <v>0</v>
          </cell>
          <cell r="Q223">
            <v>0</v>
          </cell>
        </row>
        <row r="224">
          <cell r="D224">
            <v>0</v>
          </cell>
          <cell r="Q224">
            <v>0</v>
          </cell>
        </row>
        <row r="225">
          <cell r="D225">
            <v>0</v>
          </cell>
          <cell r="Q225">
            <v>0</v>
          </cell>
        </row>
        <row r="226">
          <cell r="D226">
            <v>0</v>
          </cell>
          <cell r="Q226">
            <v>0</v>
          </cell>
        </row>
        <row r="227">
          <cell r="D227">
            <v>0</v>
          </cell>
          <cell r="Q227">
            <v>0</v>
          </cell>
        </row>
        <row r="228">
          <cell r="D228">
            <v>0</v>
          </cell>
          <cell r="Q228">
            <v>0</v>
          </cell>
        </row>
        <row r="229">
          <cell r="D229">
            <v>0</v>
          </cell>
          <cell r="Q229">
            <v>0</v>
          </cell>
        </row>
        <row r="230">
          <cell r="D230">
            <v>0</v>
          </cell>
          <cell r="Q230">
            <v>0</v>
          </cell>
        </row>
        <row r="231">
          <cell r="D231">
            <v>0</v>
          </cell>
          <cell r="Q231">
            <v>0</v>
          </cell>
        </row>
        <row r="232">
          <cell r="D232">
            <v>0</v>
          </cell>
          <cell r="Q232">
            <v>0</v>
          </cell>
        </row>
        <row r="233">
          <cell r="D233">
            <v>0</v>
          </cell>
          <cell r="Q233">
            <v>0</v>
          </cell>
        </row>
        <row r="234">
          <cell r="D234">
            <v>0</v>
          </cell>
          <cell r="Q234">
            <v>0</v>
          </cell>
        </row>
        <row r="235">
          <cell r="D235">
            <v>0</v>
          </cell>
          <cell r="Q235">
            <v>0</v>
          </cell>
        </row>
        <row r="236">
          <cell r="D236">
            <v>0</v>
          </cell>
          <cell r="Q236">
            <v>0</v>
          </cell>
        </row>
        <row r="237">
          <cell r="D237">
            <v>0</v>
          </cell>
          <cell r="Q237">
            <v>0</v>
          </cell>
        </row>
        <row r="238">
          <cell r="D238">
            <v>0</v>
          </cell>
          <cell r="Q238">
            <v>0</v>
          </cell>
        </row>
        <row r="239">
          <cell r="D239">
            <v>0</v>
          </cell>
          <cell r="Q239">
            <v>0</v>
          </cell>
        </row>
        <row r="240">
          <cell r="D240">
            <v>0</v>
          </cell>
          <cell r="Q240">
            <v>0</v>
          </cell>
        </row>
        <row r="241">
          <cell r="D241">
            <v>0</v>
          </cell>
          <cell r="Q241">
            <v>0</v>
          </cell>
        </row>
        <row r="242">
          <cell r="D242">
            <v>0</v>
          </cell>
          <cell r="Q242">
            <v>0</v>
          </cell>
        </row>
        <row r="243">
          <cell r="D243">
            <v>0</v>
          </cell>
          <cell r="Q243">
            <v>0</v>
          </cell>
        </row>
        <row r="244">
          <cell r="D244">
            <v>0</v>
          </cell>
          <cell r="Q244">
            <v>0</v>
          </cell>
        </row>
        <row r="245">
          <cell r="D245">
            <v>0</v>
          </cell>
          <cell r="Q245">
            <v>0</v>
          </cell>
        </row>
        <row r="246">
          <cell r="D246">
            <v>0</v>
          </cell>
          <cell r="Q246">
            <v>0</v>
          </cell>
        </row>
        <row r="247">
          <cell r="D247">
            <v>0</v>
          </cell>
          <cell r="Q247">
            <v>0</v>
          </cell>
        </row>
        <row r="248">
          <cell r="D248">
            <v>0</v>
          </cell>
          <cell r="Q248">
            <v>0</v>
          </cell>
        </row>
        <row r="249">
          <cell r="D249">
            <v>0</v>
          </cell>
          <cell r="Q249">
            <v>0</v>
          </cell>
        </row>
        <row r="250">
          <cell r="D250">
            <v>0</v>
          </cell>
          <cell r="Q250">
            <v>0</v>
          </cell>
        </row>
        <row r="251">
          <cell r="D251">
            <v>0</v>
          </cell>
          <cell r="Q251">
            <v>0</v>
          </cell>
        </row>
        <row r="252">
          <cell r="D252">
            <v>0</v>
          </cell>
          <cell r="Q252">
            <v>0</v>
          </cell>
        </row>
        <row r="253">
          <cell r="D253">
            <v>0</v>
          </cell>
          <cell r="Q253">
            <v>0</v>
          </cell>
        </row>
        <row r="254">
          <cell r="D254">
            <v>0</v>
          </cell>
          <cell r="Q254">
            <v>0</v>
          </cell>
        </row>
        <row r="255">
          <cell r="D255">
            <v>0</v>
          </cell>
          <cell r="Q255">
            <v>0</v>
          </cell>
        </row>
        <row r="256">
          <cell r="D256">
            <v>0</v>
          </cell>
          <cell r="Q256">
            <v>0</v>
          </cell>
        </row>
        <row r="257">
          <cell r="D257">
            <v>0</v>
          </cell>
          <cell r="Q257">
            <v>0</v>
          </cell>
        </row>
        <row r="258">
          <cell r="D258">
            <v>0</v>
          </cell>
          <cell r="Q258">
            <v>0</v>
          </cell>
        </row>
        <row r="259">
          <cell r="D259">
            <v>0</v>
          </cell>
          <cell r="Q259">
            <v>0</v>
          </cell>
        </row>
        <row r="260">
          <cell r="D260">
            <v>0</v>
          </cell>
          <cell r="Q260">
            <v>0</v>
          </cell>
        </row>
        <row r="261">
          <cell r="D261">
            <v>0</v>
          </cell>
          <cell r="Q261">
            <v>0</v>
          </cell>
        </row>
        <row r="262">
          <cell r="D262">
            <v>0</v>
          </cell>
          <cell r="Q262">
            <v>0</v>
          </cell>
        </row>
        <row r="263">
          <cell r="D263">
            <v>0</v>
          </cell>
          <cell r="Q263">
            <v>0</v>
          </cell>
        </row>
        <row r="264">
          <cell r="D264">
            <v>0</v>
          </cell>
          <cell r="Q264">
            <v>0</v>
          </cell>
        </row>
        <row r="265">
          <cell r="D265">
            <v>0</v>
          </cell>
          <cell r="Q265">
            <v>0</v>
          </cell>
        </row>
        <row r="266">
          <cell r="D266">
            <v>0</v>
          </cell>
          <cell r="Q266">
            <v>0</v>
          </cell>
        </row>
        <row r="267">
          <cell r="D267">
            <v>0</v>
          </cell>
          <cell r="Q267">
            <v>0</v>
          </cell>
        </row>
        <row r="268">
          <cell r="D268">
            <v>0</v>
          </cell>
          <cell r="Q268">
            <v>0</v>
          </cell>
        </row>
        <row r="269">
          <cell r="D269">
            <v>0</v>
          </cell>
          <cell r="Q269">
            <v>0</v>
          </cell>
        </row>
        <row r="270">
          <cell r="D270">
            <v>0</v>
          </cell>
          <cell r="Q270">
            <v>0</v>
          </cell>
        </row>
        <row r="271">
          <cell r="D271">
            <v>0</v>
          </cell>
          <cell r="Q271">
            <v>0</v>
          </cell>
        </row>
        <row r="272">
          <cell r="D272">
            <v>0</v>
          </cell>
          <cell r="Q272">
            <v>0</v>
          </cell>
        </row>
        <row r="273">
          <cell r="D273">
            <v>0</v>
          </cell>
          <cell r="Q273">
            <v>0</v>
          </cell>
        </row>
        <row r="274">
          <cell r="D274">
            <v>0</v>
          </cell>
          <cell r="Q274">
            <v>0</v>
          </cell>
        </row>
        <row r="275">
          <cell r="D275">
            <v>0</v>
          </cell>
          <cell r="Q275">
            <v>0</v>
          </cell>
        </row>
        <row r="276">
          <cell r="D276">
            <v>0</v>
          </cell>
          <cell r="Q276">
            <v>0</v>
          </cell>
        </row>
        <row r="277">
          <cell r="D277">
            <v>0</v>
          </cell>
          <cell r="Q277">
            <v>0</v>
          </cell>
        </row>
        <row r="278">
          <cell r="D278">
            <v>0</v>
          </cell>
          <cell r="Q278">
            <v>0</v>
          </cell>
        </row>
        <row r="279">
          <cell r="D279">
            <v>0</v>
          </cell>
          <cell r="Q279">
            <v>0</v>
          </cell>
        </row>
        <row r="280">
          <cell r="D280">
            <v>0</v>
          </cell>
          <cell r="Q280">
            <v>0</v>
          </cell>
        </row>
        <row r="281">
          <cell r="D281">
            <v>0</v>
          </cell>
          <cell r="Q281">
            <v>0</v>
          </cell>
        </row>
        <row r="282">
          <cell r="D282">
            <v>0</v>
          </cell>
          <cell r="Q282">
            <v>0</v>
          </cell>
        </row>
        <row r="283">
          <cell r="D283">
            <v>0</v>
          </cell>
          <cell r="Q283">
            <v>0</v>
          </cell>
        </row>
        <row r="284">
          <cell r="D284">
            <v>0</v>
          </cell>
          <cell r="Q284">
            <v>0</v>
          </cell>
        </row>
        <row r="285">
          <cell r="D285">
            <v>0</v>
          </cell>
          <cell r="Q285">
            <v>0</v>
          </cell>
        </row>
        <row r="286">
          <cell r="D286">
            <v>0</v>
          </cell>
          <cell r="Q286">
            <v>0</v>
          </cell>
        </row>
        <row r="287">
          <cell r="D287">
            <v>0</v>
          </cell>
          <cell r="Q287">
            <v>0</v>
          </cell>
        </row>
        <row r="288">
          <cell r="D288">
            <v>0</v>
          </cell>
          <cell r="Q288">
            <v>0</v>
          </cell>
        </row>
        <row r="289">
          <cell r="D289">
            <v>0</v>
          </cell>
          <cell r="Q289">
            <v>0</v>
          </cell>
        </row>
        <row r="290">
          <cell r="D290">
            <v>0</v>
          </cell>
          <cell r="Q290">
            <v>0</v>
          </cell>
        </row>
        <row r="291">
          <cell r="D291">
            <v>714120</v>
          </cell>
          <cell r="F291">
            <v>59510</v>
          </cell>
          <cell r="G291">
            <v>59510</v>
          </cell>
          <cell r="H291">
            <v>59510</v>
          </cell>
          <cell r="I291">
            <v>59510</v>
          </cell>
          <cell r="J291">
            <v>59510</v>
          </cell>
          <cell r="K291">
            <v>59510</v>
          </cell>
          <cell r="L291">
            <v>59510</v>
          </cell>
          <cell r="M291">
            <v>59510</v>
          </cell>
          <cell r="N291">
            <v>59510</v>
          </cell>
          <cell r="O291">
            <v>59510</v>
          </cell>
          <cell r="P291">
            <v>59510</v>
          </cell>
          <cell r="Q291">
            <v>59510</v>
          </cell>
        </row>
        <row r="292">
          <cell r="D292">
            <v>0</v>
          </cell>
          <cell r="Q292">
            <v>0</v>
          </cell>
        </row>
        <row r="293">
          <cell r="D293">
            <v>14200.80408</v>
          </cell>
          <cell r="F293">
            <v>1187.5129999999999</v>
          </cell>
          <cell r="G293">
            <v>1187.5129999999999</v>
          </cell>
          <cell r="H293">
            <v>1187.5119999999999</v>
          </cell>
          <cell r="I293">
            <v>1187.5129999999999</v>
          </cell>
          <cell r="J293">
            <v>1187.5129999999999</v>
          </cell>
          <cell r="K293">
            <v>1187.5119999999999</v>
          </cell>
          <cell r="L293">
            <v>1187.5129999999999</v>
          </cell>
          <cell r="M293">
            <v>1187.5129999999999</v>
          </cell>
          <cell r="N293">
            <v>1187.5119999999999</v>
          </cell>
          <cell r="O293">
            <v>1187.5129999999999</v>
          </cell>
          <cell r="P293">
            <v>1187.5119999999999</v>
          </cell>
          <cell r="Q293">
            <v>1138.1650799999989</v>
          </cell>
        </row>
        <row r="294">
          <cell r="D294">
            <v>0</v>
          </cell>
          <cell r="Q294">
            <v>0</v>
          </cell>
        </row>
        <row r="295">
          <cell r="D295">
            <v>0</v>
          </cell>
          <cell r="Q295">
            <v>0</v>
          </cell>
        </row>
        <row r="296">
          <cell r="D296">
            <v>91431.000000000015</v>
          </cell>
          <cell r="F296">
            <v>6557</v>
          </cell>
          <cell r="G296">
            <v>6557</v>
          </cell>
          <cell r="H296">
            <v>7054</v>
          </cell>
          <cell r="I296">
            <v>6557</v>
          </cell>
          <cell r="J296">
            <v>7221</v>
          </cell>
          <cell r="K296">
            <v>6557</v>
          </cell>
          <cell r="L296">
            <v>6557</v>
          </cell>
          <cell r="M296">
            <v>6723</v>
          </cell>
          <cell r="N296">
            <v>6723</v>
          </cell>
          <cell r="O296">
            <v>8690</v>
          </cell>
          <cell r="P296">
            <v>9354</v>
          </cell>
          <cell r="Q296">
            <v>12881.000000000015</v>
          </cell>
        </row>
        <row r="297">
          <cell r="D297">
            <v>0</v>
          </cell>
          <cell r="F297">
            <v>8678.1666666666642</v>
          </cell>
          <cell r="G297">
            <v>8678.1666666666642</v>
          </cell>
          <cell r="H297">
            <v>8678.1666666666642</v>
          </cell>
          <cell r="I297">
            <v>8678.1666666666642</v>
          </cell>
          <cell r="J297">
            <v>8678.1666666666642</v>
          </cell>
          <cell r="K297">
            <v>8678.1666666666642</v>
          </cell>
          <cell r="L297">
            <v>8678.1666666666642</v>
          </cell>
          <cell r="M297">
            <v>8678.1666666666642</v>
          </cell>
          <cell r="N297">
            <v>8678.1666666666642</v>
          </cell>
          <cell r="O297">
            <v>8678.1666666666642</v>
          </cell>
          <cell r="P297">
            <v>8678.1666666666642</v>
          </cell>
          <cell r="Q297">
            <v>-95459.833333333285</v>
          </cell>
        </row>
        <row r="298">
          <cell r="D298">
            <v>0</v>
          </cell>
          <cell r="Q298">
            <v>0</v>
          </cell>
        </row>
        <row r="299">
          <cell r="D299">
            <v>0</v>
          </cell>
          <cell r="Q299">
            <v>0</v>
          </cell>
        </row>
        <row r="300">
          <cell r="D300">
            <v>0</v>
          </cell>
          <cell r="Q300">
            <v>0</v>
          </cell>
        </row>
        <row r="301">
          <cell r="D301">
            <v>0</v>
          </cell>
          <cell r="Q301">
            <v>0</v>
          </cell>
        </row>
        <row r="302">
          <cell r="D302">
            <v>11042</v>
          </cell>
          <cell r="F302">
            <v>778</v>
          </cell>
          <cell r="G302">
            <v>778</v>
          </cell>
          <cell r="H302">
            <v>1051</v>
          </cell>
          <cell r="I302">
            <v>878</v>
          </cell>
          <cell r="J302">
            <v>878</v>
          </cell>
          <cell r="K302">
            <v>1051</v>
          </cell>
          <cell r="L302">
            <v>878</v>
          </cell>
          <cell r="M302">
            <v>878</v>
          </cell>
          <cell r="N302">
            <v>1052</v>
          </cell>
          <cell r="O302">
            <v>878</v>
          </cell>
          <cell r="P302">
            <v>878</v>
          </cell>
          <cell r="Q302">
            <v>1064</v>
          </cell>
        </row>
        <row r="303">
          <cell r="D303">
            <v>0</v>
          </cell>
          <cell r="Q303">
            <v>0</v>
          </cell>
        </row>
        <row r="304">
          <cell r="D304">
            <v>0</v>
          </cell>
          <cell r="Q304">
            <v>0</v>
          </cell>
        </row>
        <row r="305">
          <cell r="D305">
            <v>0</v>
          </cell>
          <cell r="Q305">
            <v>0</v>
          </cell>
        </row>
        <row r="306">
          <cell r="D306">
            <v>0</v>
          </cell>
          <cell r="Q306">
            <v>0</v>
          </cell>
        </row>
        <row r="307">
          <cell r="D307">
            <v>0</v>
          </cell>
          <cell r="Q307">
            <v>0</v>
          </cell>
        </row>
        <row r="308">
          <cell r="D308">
            <v>0</v>
          </cell>
          <cell r="Q308">
            <v>0</v>
          </cell>
        </row>
        <row r="309">
          <cell r="D309">
            <v>0</v>
          </cell>
          <cell r="Q309">
            <v>0</v>
          </cell>
        </row>
        <row r="310">
          <cell r="D310">
            <v>0</v>
          </cell>
          <cell r="Q310">
            <v>0</v>
          </cell>
        </row>
        <row r="311">
          <cell r="D311">
            <v>0</v>
          </cell>
          <cell r="Q311">
            <v>0</v>
          </cell>
        </row>
        <row r="312">
          <cell r="D312">
            <v>0</v>
          </cell>
          <cell r="Q312">
            <v>0</v>
          </cell>
        </row>
        <row r="313">
          <cell r="D313">
            <v>0</v>
          </cell>
          <cell r="Q313">
            <v>0</v>
          </cell>
        </row>
        <row r="314">
          <cell r="D314">
            <v>0</v>
          </cell>
          <cell r="Q314">
            <v>0</v>
          </cell>
        </row>
        <row r="315">
          <cell r="D315">
            <v>91431</v>
          </cell>
          <cell r="F315">
            <v>6557</v>
          </cell>
          <cell r="G315">
            <v>6557</v>
          </cell>
          <cell r="H315">
            <v>7054</v>
          </cell>
          <cell r="I315">
            <v>6557</v>
          </cell>
          <cell r="J315">
            <v>7221</v>
          </cell>
          <cell r="K315">
            <v>6557</v>
          </cell>
          <cell r="L315">
            <v>6557</v>
          </cell>
          <cell r="M315">
            <v>6723</v>
          </cell>
          <cell r="N315">
            <v>6723</v>
          </cell>
          <cell r="O315">
            <v>8690</v>
          </cell>
          <cell r="P315">
            <v>9354</v>
          </cell>
          <cell r="Q315">
            <v>12881</v>
          </cell>
        </row>
        <row r="316">
          <cell r="D316">
            <v>728320.80408345524</v>
          </cell>
          <cell r="F316">
            <v>69375.679399999994</v>
          </cell>
          <cell r="G316">
            <v>69375.679499999998</v>
          </cell>
          <cell r="H316">
            <v>69375.679300000003</v>
          </cell>
          <cell r="I316">
            <v>69375.679300000003</v>
          </cell>
          <cell r="J316">
            <v>69375.679399999994</v>
          </cell>
          <cell r="K316">
            <v>69375.679300000003</v>
          </cell>
          <cell r="L316">
            <v>69375.679300000003</v>
          </cell>
          <cell r="M316">
            <v>69375.679399999994</v>
          </cell>
          <cell r="N316">
            <v>69375.679300000003</v>
          </cell>
          <cell r="O316">
            <v>69375.679300000003</v>
          </cell>
          <cell r="P316">
            <v>69375.679333333333</v>
          </cell>
          <cell r="Q316">
            <v>-34811.668749878067</v>
          </cell>
        </row>
        <row r="317">
          <cell r="D317">
            <v>0</v>
          </cell>
          <cell r="Q317">
            <v>0</v>
          </cell>
        </row>
        <row r="318">
          <cell r="D318">
            <v>0</v>
          </cell>
          <cell r="Q318">
            <v>0</v>
          </cell>
        </row>
        <row r="343">
          <cell r="D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</row>
        <row r="344">
          <cell r="D344">
            <v>0</v>
          </cell>
          <cell r="Q344">
            <v>0</v>
          </cell>
        </row>
        <row r="345">
          <cell r="D345">
            <v>0</v>
          </cell>
          <cell r="Q345">
            <v>0</v>
          </cell>
        </row>
        <row r="346">
          <cell r="D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</row>
        <row r="347">
          <cell r="Q347">
            <v>0</v>
          </cell>
        </row>
        <row r="348">
          <cell r="Q348">
            <v>0</v>
          </cell>
        </row>
        <row r="349">
          <cell r="D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</row>
        <row r="350">
          <cell r="Q350">
            <v>0</v>
          </cell>
        </row>
        <row r="351">
          <cell r="Q351">
            <v>0</v>
          </cell>
        </row>
        <row r="353">
          <cell r="D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</row>
        <row r="354">
          <cell r="D354">
            <v>0</v>
          </cell>
          <cell r="Q354">
            <v>0</v>
          </cell>
        </row>
        <row r="355">
          <cell r="Q355">
            <v>0</v>
          </cell>
        </row>
        <row r="356">
          <cell r="Q356">
            <v>0</v>
          </cell>
        </row>
        <row r="357">
          <cell r="Q357">
            <v>0</v>
          </cell>
        </row>
        <row r="358">
          <cell r="Q358">
            <v>0</v>
          </cell>
        </row>
        <row r="360">
          <cell r="D360">
            <v>0</v>
          </cell>
          <cell r="Q360">
            <v>0</v>
          </cell>
        </row>
        <row r="361">
          <cell r="D361">
            <v>0</v>
          </cell>
          <cell r="Q361">
            <v>0</v>
          </cell>
        </row>
        <row r="362">
          <cell r="D362">
            <v>0</v>
          </cell>
          <cell r="Q362">
            <v>0</v>
          </cell>
        </row>
        <row r="363">
          <cell r="D363">
            <v>0</v>
          </cell>
          <cell r="Q363">
            <v>0</v>
          </cell>
        </row>
        <row r="364">
          <cell r="D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</row>
        <row r="371"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</row>
        <row r="372"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</row>
        <row r="373"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</row>
        <row r="374"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</row>
        <row r="375"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</row>
        <row r="376">
          <cell r="D376">
            <v>60</v>
          </cell>
          <cell r="E376">
            <v>60</v>
          </cell>
          <cell r="F376">
            <v>20</v>
          </cell>
          <cell r="G376">
            <v>20</v>
          </cell>
          <cell r="H376">
            <v>60</v>
          </cell>
          <cell r="I376">
            <v>60</v>
          </cell>
          <cell r="J376">
            <v>60</v>
          </cell>
          <cell r="K376">
            <v>120</v>
          </cell>
          <cell r="L376">
            <v>120</v>
          </cell>
          <cell r="M376">
            <v>120</v>
          </cell>
          <cell r="N376">
            <v>180</v>
          </cell>
          <cell r="O376">
            <v>180</v>
          </cell>
          <cell r="P376">
            <v>180</v>
          </cell>
          <cell r="Q376">
            <v>240</v>
          </cell>
        </row>
        <row r="377">
          <cell r="D377">
            <v>528</v>
          </cell>
          <cell r="E377">
            <v>528</v>
          </cell>
          <cell r="F377">
            <v>176</v>
          </cell>
          <cell r="G377">
            <v>352</v>
          </cell>
          <cell r="H377">
            <v>528</v>
          </cell>
          <cell r="I377">
            <v>704</v>
          </cell>
          <cell r="J377">
            <v>880</v>
          </cell>
          <cell r="K377">
            <v>1056</v>
          </cell>
          <cell r="L377">
            <v>1232</v>
          </cell>
          <cell r="M377">
            <v>1408</v>
          </cell>
          <cell r="N377">
            <v>1584</v>
          </cell>
          <cell r="O377">
            <v>1760</v>
          </cell>
          <cell r="P377">
            <v>1936</v>
          </cell>
          <cell r="Q377">
            <v>2115</v>
          </cell>
        </row>
        <row r="378">
          <cell r="D378">
            <v>1335</v>
          </cell>
          <cell r="E378">
            <v>1335</v>
          </cell>
          <cell r="F378">
            <v>445</v>
          </cell>
          <cell r="G378">
            <v>890</v>
          </cell>
          <cell r="H378">
            <v>1335</v>
          </cell>
          <cell r="I378">
            <v>1780</v>
          </cell>
          <cell r="J378">
            <v>2225</v>
          </cell>
          <cell r="K378">
            <v>2670</v>
          </cell>
          <cell r="L378">
            <v>3115</v>
          </cell>
          <cell r="M378">
            <v>3560</v>
          </cell>
          <cell r="N378">
            <v>4005</v>
          </cell>
          <cell r="O378">
            <v>4450</v>
          </cell>
          <cell r="P378">
            <v>4895</v>
          </cell>
          <cell r="Q378">
            <v>5345</v>
          </cell>
        </row>
        <row r="379">
          <cell r="D379">
            <v>288</v>
          </cell>
          <cell r="E379">
            <v>288</v>
          </cell>
          <cell r="F379">
            <v>96</v>
          </cell>
          <cell r="G379">
            <v>186</v>
          </cell>
          <cell r="H379">
            <v>276</v>
          </cell>
          <cell r="I379">
            <v>372</v>
          </cell>
          <cell r="J379">
            <v>468</v>
          </cell>
          <cell r="K379">
            <v>564</v>
          </cell>
          <cell r="L379">
            <v>660</v>
          </cell>
          <cell r="M379">
            <v>756</v>
          </cell>
          <cell r="N379">
            <v>852</v>
          </cell>
          <cell r="O379">
            <v>948</v>
          </cell>
          <cell r="P379">
            <v>1044</v>
          </cell>
          <cell r="Q379">
            <v>1150</v>
          </cell>
        </row>
        <row r="380"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</row>
        <row r="381"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</row>
        <row r="382">
          <cell r="D382">
            <v>72</v>
          </cell>
          <cell r="E382">
            <v>72</v>
          </cell>
          <cell r="F382">
            <v>24</v>
          </cell>
          <cell r="G382">
            <v>48</v>
          </cell>
          <cell r="H382">
            <v>72</v>
          </cell>
          <cell r="I382">
            <v>96</v>
          </cell>
          <cell r="J382">
            <v>120</v>
          </cell>
          <cell r="K382">
            <v>144</v>
          </cell>
          <cell r="L382">
            <v>168</v>
          </cell>
          <cell r="M382">
            <v>192</v>
          </cell>
          <cell r="N382">
            <v>216</v>
          </cell>
          <cell r="O382">
            <v>240</v>
          </cell>
          <cell r="P382">
            <v>264</v>
          </cell>
          <cell r="Q382">
            <v>290</v>
          </cell>
        </row>
        <row r="383"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</row>
        <row r="384">
          <cell r="D384">
            <v>201</v>
          </cell>
          <cell r="E384">
            <v>201</v>
          </cell>
          <cell r="F384">
            <v>67</v>
          </cell>
          <cell r="G384">
            <v>134</v>
          </cell>
          <cell r="H384">
            <v>201</v>
          </cell>
          <cell r="I384">
            <v>268</v>
          </cell>
          <cell r="J384">
            <v>335</v>
          </cell>
          <cell r="K384">
            <v>402</v>
          </cell>
          <cell r="L384">
            <v>469</v>
          </cell>
          <cell r="M384">
            <v>536</v>
          </cell>
          <cell r="N384">
            <v>603</v>
          </cell>
          <cell r="O384">
            <v>670</v>
          </cell>
          <cell r="P384">
            <v>737</v>
          </cell>
          <cell r="Q384">
            <v>800</v>
          </cell>
        </row>
        <row r="385"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</row>
        <row r="386"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</row>
        <row r="387"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</row>
        <row r="388">
          <cell r="D388">
            <v>173687</v>
          </cell>
          <cell r="E388">
            <v>60722</v>
          </cell>
          <cell r="F388">
            <v>1032</v>
          </cell>
          <cell r="G388">
            <v>5812</v>
          </cell>
          <cell r="H388">
            <v>9668</v>
          </cell>
          <cell r="I388">
            <v>69494</v>
          </cell>
          <cell r="J388">
            <v>133163</v>
          </cell>
          <cell r="K388">
            <v>183355</v>
          </cell>
          <cell r="L388">
            <v>215126</v>
          </cell>
          <cell r="M388">
            <v>231483</v>
          </cell>
          <cell r="N388">
            <v>244077</v>
          </cell>
          <cell r="O388">
            <v>260858</v>
          </cell>
          <cell r="P388">
            <v>270411</v>
          </cell>
          <cell r="Q388">
            <v>277347</v>
          </cell>
        </row>
        <row r="389">
          <cell r="D389">
            <v>500</v>
          </cell>
          <cell r="E389">
            <v>3600</v>
          </cell>
          <cell r="F389">
            <v>0</v>
          </cell>
          <cell r="G389">
            <v>150</v>
          </cell>
          <cell r="H389">
            <v>250</v>
          </cell>
          <cell r="I389">
            <v>550</v>
          </cell>
          <cell r="J389">
            <v>650</v>
          </cell>
          <cell r="K389">
            <v>750</v>
          </cell>
          <cell r="L389">
            <v>850</v>
          </cell>
          <cell r="M389">
            <v>3850</v>
          </cell>
          <cell r="N389">
            <v>4350</v>
          </cell>
          <cell r="O389">
            <v>4850</v>
          </cell>
          <cell r="P389">
            <v>5350</v>
          </cell>
          <cell r="Q389">
            <v>7344</v>
          </cell>
        </row>
        <row r="390">
          <cell r="D390">
            <v>9</v>
          </cell>
          <cell r="E390">
            <v>9</v>
          </cell>
          <cell r="F390">
            <v>3</v>
          </cell>
          <cell r="G390">
            <v>6</v>
          </cell>
          <cell r="H390">
            <v>9</v>
          </cell>
          <cell r="I390">
            <v>12</v>
          </cell>
          <cell r="J390">
            <v>15</v>
          </cell>
          <cell r="K390">
            <v>18</v>
          </cell>
          <cell r="L390">
            <v>21</v>
          </cell>
          <cell r="M390">
            <v>24</v>
          </cell>
          <cell r="N390">
            <v>27</v>
          </cell>
          <cell r="O390">
            <v>30</v>
          </cell>
          <cell r="P390">
            <v>33</v>
          </cell>
          <cell r="Q390">
            <v>40</v>
          </cell>
        </row>
        <row r="391">
          <cell r="D391">
            <v>123</v>
          </cell>
          <cell r="E391">
            <v>123</v>
          </cell>
          <cell r="F391">
            <v>41</v>
          </cell>
          <cell r="G391">
            <v>82</v>
          </cell>
          <cell r="H391">
            <v>123</v>
          </cell>
          <cell r="I391">
            <v>164</v>
          </cell>
          <cell r="J391">
            <v>205</v>
          </cell>
          <cell r="K391">
            <v>246</v>
          </cell>
          <cell r="L391">
            <v>287</v>
          </cell>
          <cell r="M391">
            <v>328</v>
          </cell>
          <cell r="N391">
            <v>369</v>
          </cell>
          <cell r="O391">
            <v>410</v>
          </cell>
          <cell r="P391">
            <v>451</v>
          </cell>
          <cell r="Q391">
            <v>490</v>
          </cell>
        </row>
        <row r="392"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</row>
        <row r="393"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</row>
        <row r="394"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</row>
        <row r="395"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</row>
        <row r="396"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</row>
        <row r="397"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</row>
        <row r="398"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</row>
        <row r="399"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</row>
        <row r="400"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</row>
        <row r="401"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</row>
        <row r="402"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</row>
        <row r="403"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</row>
        <row r="404"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</row>
        <row r="405"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</row>
        <row r="406">
          <cell r="D406">
            <v>22235</v>
          </cell>
          <cell r="E406">
            <v>28337</v>
          </cell>
          <cell r="F406">
            <v>724</v>
          </cell>
          <cell r="G406">
            <v>3014</v>
          </cell>
          <cell r="H406">
            <v>5621</v>
          </cell>
          <cell r="I406">
            <v>8926</v>
          </cell>
          <cell r="J406">
            <v>17557</v>
          </cell>
          <cell r="K406">
            <v>27856</v>
          </cell>
          <cell r="L406">
            <v>34875</v>
          </cell>
          <cell r="M406">
            <v>46417</v>
          </cell>
          <cell r="N406">
            <v>56193</v>
          </cell>
          <cell r="O406">
            <v>68866</v>
          </cell>
          <cell r="P406">
            <v>81987</v>
          </cell>
          <cell r="Q406">
            <v>90000</v>
          </cell>
        </row>
        <row r="407">
          <cell r="D407">
            <v>87308</v>
          </cell>
          <cell r="E407">
            <v>113019</v>
          </cell>
          <cell r="F407">
            <v>2236</v>
          </cell>
          <cell r="G407">
            <v>2364</v>
          </cell>
          <cell r="H407">
            <v>3682</v>
          </cell>
          <cell r="I407">
            <v>9472</v>
          </cell>
          <cell r="J407">
            <v>52005</v>
          </cell>
          <cell r="K407">
            <v>90990</v>
          </cell>
          <cell r="L407">
            <v>121708</v>
          </cell>
          <cell r="M407">
            <v>168911</v>
          </cell>
          <cell r="N407">
            <v>204009</v>
          </cell>
          <cell r="O407">
            <v>252584</v>
          </cell>
          <cell r="P407">
            <v>310125</v>
          </cell>
          <cell r="Q407">
            <v>348483</v>
          </cell>
        </row>
        <row r="408">
          <cell r="D408">
            <v>663</v>
          </cell>
          <cell r="E408">
            <v>663</v>
          </cell>
          <cell r="F408">
            <v>221</v>
          </cell>
          <cell r="G408">
            <v>442</v>
          </cell>
          <cell r="H408">
            <v>663</v>
          </cell>
          <cell r="I408">
            <v>884</v>
          </cell>
          <cell r="J408">
            <v>1105</v>
          </cell>
          <cell r="K408">
            <v>1326</v>
          </cell>
          <cell r="L408">
            <v>1547</v>
          </cell>
          <cell r="M408">
            <v>1768</v>
          </cell>
          <cell r="N408">
            <v>1989</v>
          </cell>
          <cell r="O408">
            <v>2210</v>
          </cell>
          <cell r="P408">
            <v>2431</v>
          </cell>
          <cell r="Q408">
            <v>2649</v>
          </cell>
        </row>
        <row r="409">
          <cell r="D409">
            <v>1287</v>
          </cell>
          <cell r="E409">
            <v>1287</v>
          </cell>
          <cell r="F409">
            <v>429</v>
          </cell>
          <cell r="G409">
            <v>858</v>
          </cell>
          <cell r="H409">
            <v>1287</v>
          </cell>
          <cell r="I409">
            <v>1716</v>
          </cell>
          <cell r="J409">
            <v>2145</v>
          </cell>
          <cell r="K409">
            <v>2574</v>
          </cell>
          <cell r="L409">
            <v>3003</v>
          </cell>
          <cell r="M409">
            <v>3432</v>
          </cell>
          <cell r="N409">
            <v>3861</v>
          </cell>
          <cell r="O409">
            <v>4290</v>
          </cell>
          <cell r="P409">
            <v>4719</v>
          </cell>
          <cell r="Q409">
            <v>5151</v>
          </cell>
        </row>
        <row r="410"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</row>
        <row r="411"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</row>
        <row r="412">
          <cell r="D412">
            <v>75</v>
          </cell>
          <cell r="E412">
            <v>75</v>
          </cell>
          <cell r="F412">
            <v>25</v>
          </cell>
          <cell r="G412">
            <v>50</v>
          </cell>
          <cell r="H412">
            <v>75</v>
          </cell>
          <cell r="I412">
            <v>100</v>
          </cell>
          <cell r="J412">
            <v>125</v>
          </cell>
          <cell r="K412">
            <v>150</v>
          </cell>
          <cell r="L412">
            <v>175</v>
          </cell>
          <cell r="M412">
            <v>200</v>
          </cell>
          <cell r="N412">
            <v>225</v>
          </cell>
          <cell r="O412">
            <v>250</v>
          </cell>
          <cell r="P412">
            <v>275</v>
          </cell>
          <cell r="Q412">
            <v>300</v>
          </cell>
        </row>
        <row r="413">
          <cell r="D413">
            <v>342</v>
          </cell>
          <cell r="E413">
            <v>342</v>
          </cell>
          <cell r="F413">
            <v>114</v>
          </cell>
          <cell r="G413">
            <v>228</v>
          </cell>
          <cell r="H413">
            <v>342</v>
          </cell>
          <cell r="I413">
            <v>456</v>
          </cell>
          <cell r="J413">
            <v>570</v>
          </cell>
          <cell r="K413">
            <v>684</v>
          </cell>
          <cell r="L413">
            <v>798</v>
          </cell>
          <cell r="M413">
            <v>912</v>
          </cell>
          <cell r="N413">
            <v>1026</v>
          </cell>
          <cell r="O413">
            <v>1140</v>
          </cell>
          <cell r="P413">
            <v>1254</v>
          </cell>
          <cell r="Q413">
            <v>1372</v>
          </cell>
        </row>
        <row r="414"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</row>
        <row r="415">
          <cell r="D415">
            <v>75</v>
          </cell>
          <cell r="E415">
            <v>75</v>
          </cell>
          <cell r="F415">
            <v>25</v>
          </cell>
          <cell r="G415">
            <v>50</v>
          </cell>
          <cell r="H415">
            <v>75</v>
          </cell>
          <cell r="I415">
            <v>100</v>
          </cell>
          <cell r="J415">
            <v>125</v>
          </cell>
          <cell r="K415">
            <v>150</v>
          </cell>
          <cell r="L415">
            <v>175</v>
          </cell>
          <cell r="M415">
            <v>200</v>
          </cell>
          <cell r="N415">
            <v>225</v>
          </cell>
          <cell r="O415">
            <v>250</v>
          </cell>
          <cell r="P415">
            <v>275</v>
          </cell>
          <cell r="Q415">
            <v>300</v>
          </cell>
        </row>
        <row r="416">
          <cell r="D416">
            <v>50</v>
          </cell>
          <cell r="E416">
            <v>50</v>
          </cell>
          <cell r="F416">
            <v>0</v>
          </cell>
          <cell r="G416">
            <v>0</v>
          </cell>
          <cell r="H416">
            <v>50</v>
          </cell>
          <cell r="I416">
            <v>50</v>
          </cell>
          <cell r="J416">
            <v>50</v>
          </cell>
          <cell r="K416">
            <v>100</v>
          </cell>
          <cell r="L416">
            <v>100</v>
          </cell>
          <cell r="M416">
            <v>100</v>
          </cell>
          <cell r="N416">
            <v>150</v>
          </cell>
          <cell r="O416">
            <v>150</v>
          </cell>
          <cell r="P416">
            <v>150</v>
          </cell>
          <cell r="Q416">
            <v>200</v>
          </cell>
        </row>
        <row r="417"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</row>
        <row r="418">
          <cell r="D418">
            <v>374</v>
          </cell>
          <cell r="E418">
            <v>174</v>
          </cell>
          <cell r="F418">
            <v>92</v>
          </cell>
          <cell r="G418">
            <v>150</v>
          </cell>
          <cell r="H418">
            <v>208</v>
          </cell>
          <cell r="I418">
            <v>266</v>
          </cell>
          <cell r="J418">
            <v>324</v>
          </cell>
          <cell r="K418">
            <v>582</v>
          </cell>
          <cell r="L418">
            <v>640</v>
          </cell>
          <cell r="M418">
            <v>698</v>
          </cell>
          <cell r="N418">
            <v>756</v>
          </cell>
          <cell r="O418">
            <v>814</v>
          </cell>
          <cell r="P418">
            <v>872</v>
          </cell>
          <cell r="Q418">
            <v>1100</v>
          </cell>
        </row>
        <row r="419">
          <cell r="D419">
            <v>50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50</v>
          </cell>
          <cell r="L419">
            <v>50</v>
          </cell>
          <cell r="M419">
            <v>50</v>
          </cell>
          <cell r="N419">
            <v>50</v>
          </cell>
          <cell r="O419">
            <v>50</v>
          </cell>
          <cell r="P419">
            <v>50</v>
          </cell>
          <cell r="Q419">
            <v>50</v>
          </cell>
        </row>
        <row r="420">
          <cell r="D420">
            <v>162</v>
          </cell>
          <cell r="E420">
            <v>162</v>
          </cell>
          <cell r="F420">
            <v>54</v>
          </cell>
          <cell r="G420">
            <v>108</v>
          </cell>
          <cell r="H420">
            <v>162</v>
          </cell>
          <cell r="I420">
            <v>216</v>
          </cell>
          <cell r="J420">
            <v>270</v>
          </cell>
          <cell r="K420">
            <v>324</v>
          </cell>
          <cell r="L420">
            <v>378</v>
          </cell>
          <cell r="M420">
            <v>432</v>
          </cell>
          <cell r="N420">
            <v>486</v>
          </cell>
          <cell r="O420">
            <v>540</v>
          </cell>
          <cell r="P420">
            <v>594</v>
          </cell>
          <cell r="Q420">
            <v>650</v>
          </cell>
        </row>
        <row r="421"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</row>
        <row r="422">
          <cell r="D422">
            <v>3000</v>
          </cell>
          <cell r="E422">
            <v>550</v>
          </cell>
          <cell r="F422">
            <v>270</v>
          </cell>
          <cell r="G422">
            <v>550</v>
          </cell>
          <cell r="H422">
            <v>4650</v>
          </cell>
          <cell r="I422">
            <v>4920</v>
          </cell>
          <cell r="J422">
            <v>5200</v>
          </cell>
          <cell r="K422">
            <v>7650</v>
          </cell>
          <cell r="L422">
            <v>7750</v>
          </cell>
          <cell r="M422">
            <v>7850</v>
          </cell>
          <cell r="N422">
            <v>8200</v>
          </cell>
          <cell r="O422">
            <v>8500</v>
          </cell>
          <cell r="P422">
            <v>8850</v>
          </cell>
          <cell r="Q422">
            <v>9545</v>
          </cell>
        </row>
        <row r="423"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</row>
        <row r="424"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</row>
        <row r="426">
          <cell r="D426">
            <v>5</v>
          </cell>
          <cell r="E426">
            <v>4</v>
          </cell>
          <cell r="F426">
            <v>0</v>
          </cell>
          <cell r="G426">
            <v>0</v>
          </cell>
          <cell r="H426">
            <v>4</v>
          </cell>
          <cell r="I426">
            <v>4</v>
          </cell>
          <cell r="J426">
            <v>4</v>
          </cell>
          <cell r="K426">
            <v>9</v>
          </cell>
          <cell r="L426">
            <v>9</v>
          </cell>
          <cell r="M426">
            <v>9</v>
          </cell>
          <cell r="N426">
            <v>13</v>
          </cell>
          <cell r="O426">
            <v>13</v>
          </cell>
          <cell r="P426">
            <v>13</v>
          </cell>
          <cell r="Q426">
            <v>18</v>
          </cell>
        </row>
        <row r="427">
          <cell r="D427">
            <v>3500</v>
          </cell>
          <cell r="E427">
            <v>3500</v>
          </cell>
          <cell r="F427">
            <v>0</v>
          </cell>
          <cell r="G427">
            <v>0</v>
          </cell>
          <cell r="H427">
            <v>3500</v>
          </cell>
          <cell r="I427">
            <v>3500</v>
          </cell>
          <cell r="J427">
            <v>3500</v>
          </cell>
          <cell r="K427">
            <v>7000</v>
          </cell>
          <cell r="L427">
            <v>7000</v>
          </cell>
          <cell r="M427">
            <v>7000</v>
          </cell>
          <cell r="N427">
            <v>10500</v>
          </cell>
          <cell r="O427">
            <v>10500</v>
          </cell>
          <cell r="P427">
            <v>10500</v>
          </cell>
          <cell r="Q427">
            <v>14115</v>
          </cell>
        </row>
        <row r="428"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</row>
        <row r="429">
          <cell r="D429">
            <v>267</v>
          </cell>
          <cell r="E429">
            <v>267</v>
          </cell>
          <cell r="F429">
            <v>89</v>
          </cell>
          <cell r="G429">
            <v>178</v>
          </cell>
          <cell r="H429">
            <v>267</v>
          </cell>
          <cell r="I429">
            <v>356</v>
          </cell>
          <cell r="J429">
            <v>445</v>
          </cell>
          <cell r="K429">
            <v>534</v>
          </cell>
          <cell r="L429">
            <v>623</v>
          </cell>
          <cell r="M429">
            <v>712</v>
          </cell>
          <cell r="N429">
            <v>801</v>
          </cell>
          <cell r="O429">
            <v>890</v>
          </cell>
          <cell r="P429">
            <v>979</v>
          </cell>
          <cell r="Q429">
            <v>1065</v>
          </cell>
        </row>
        <row r="430">
          <cell r="D430">
            <v>18</v>
          </cell>
          <cell r="E430">
            <v>18</v>
          </cell>
          <cell r="F430">
            <v>6</v>
          </cell>
          <cell r="G430">
            <v>6</v>
          </cell>
          <cell r="H430">
            <v>18</v>
          </cell>
          <cell r="I430">
            <v>18</v>
          </cell>
          <cell r="J430">
            <v>18</v>
          </cell>
          <cell r="K430">
            <v>36</v>
          </cell>
          <cell r="L430">
            <v>36</v>
          </cell>
          <cell r="M430">
            <v>36</v>
          </cell>
          <cell r="N430">
            <v>54</v>
          </cell>
          <cell r="O430">
            <v>54</v>
          </cell>
          <cell r="P430">
            <v>54</v>
          </cell>
          <cell r="Q430">
            <v>70</v>
          </cell>
        </row>
        <row r="431"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</row>
        <row r="432"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</row>
        <row r="433"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</row>
        <row r="434"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</row>
        <row r="435"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</row>
        <row r="436">
          <cell r="D436">
            <v>24</v>
          </cell>
          <cell r="E436">
            <v>24</v>
          </cell>
          <cell r="F436">
            <v>8</v>
          </cell>
          <cell r="G436">
            <v>16</v>
          </cell>
          <cell r="H436">
            <v>24</v>
          </cell>
          <cell r="I436">
            <v>32</v>
          </cell>
          <cell r="J436">
            <v>40</v>
          </cell>
          <cell r="K436">
            <v>48</v>
          </cell>
          <cell r="L436">
            <v>56</v>
          </cell>
          <cell r="M436">
            <v>64</v>
          </cell>
          <cell r="N436">
            <v>72</v>
          </cell>
          <cell r="O436">
            <v>80</v>
          </cell>
          <cell r="P436">
            <v>88</v>
          </cell>
          <cell r="Q436">
            <v>100</v>
          </cell>
        </row>
        <row r="437">
          <cell r="D437">
            <v>3648</v>
          </cell>
          <cell r="E437">
            <v>3648</v>
          </cell>
          <cell r="F437">
            <v>1216</v>
          </cell>
          <cell r="G437">
            <v>2432</v>
          </cell>
          <cell r="H437">
            <v>3648</v>
          </cell>
          <cell r="I437">
            <v>4864</v>
          </cell>
          <cell r="J437">
            <v>6080</v>
          </cell>
          <cell r="K437">
            <v>7296</v>
          </cell>
          <cell r="L437">
            <v>8512</v>
          </cell>
          <cell r="M437">
            <v>9728</v>
          </cell>
          <cell r="N437">
            <v>10944</v>
          </cell>
          <cell r="O437">
            <v>12160</v>
          </cell>
          <cell r="P437">
            <v>13376</v>
          </cell>
          <cell r="Q437">
            <v>14595</v>
          </cell>
        </row>
        <row r="438">
          <cell r="D438">
            <v>324</v>
          </cell>
          <cell r="E438">
            <v>324</v>
          </cell>
          <cell r="F438">
            <v>108</v>
          </cell>
          <cell r="G438">
            <v>216</v>
          </cell>
          <cell r="H438">
            <v>324</v>
          </cell>
          <cell r="I438">
            <v>432</v>
          </cell>
          <cell r="J438">
            <v>540</v>
          </cell>
          <cell r="K438">
            <v>648</v>
          </cell>
          <cell r="L438">
            <v>756</v>
          </cell>
          <cell r="M438">
            <v>864</v>
          </cell>
          <cell r="N438">
            <v>972</v>
          </cell>
          <cell r="O438">
            <v>1080</v>
          </cell>
          <cell r="P438">
            <v>1188</v>
          </cell>
          <cell r="Q438">
            <v>1300</v>
          </cell>
        </row>
        <row r="439">
          <cell r="D439">
            <v>1185</v>
          </cell>
          <cell r="E439">
            <v>1185</v>
          </cell>
          <cell r="F439">
            <v>395</v>
          </cell>
          <cell r="G439">
            <v>790</v>
          </cell>
          <cell r="H439">
            <v>1185</v>
          </cell>
          <cell r="I439">
            <v>1580</v>
          </cell>
          <cell r="J439">
            <v>1975</v>
          </cell>
          <cell r="K439">
            <v>2370</v>
          </cell>
          <cell r="L439">
            <v>2765</v>
          </cell>
          <cell r="M439">
            <v>3160</v>
          </cell>
          <cell r="N439">
            <v>3555</v>
          </cell>
          <cell r="O439">
            <v>3950</v>
          </cell>
          <cell r="P439">
            <v>4345</v>
          </cell>
          <cell r="Q439">
            <v>4740</v>
          </cell>
        </row>
        <row r="440">
          <cell r="D440">
            <v>276</v>
          </cell>
          <cell r="E440">
            <v>276</v>
          </cell>
          <cell r="F440">
            <v>92</v>
          </cell>
          <cell r="G440">
            <v>184</v>
          </cell>
          <cell r="H440">
            <v>276</v>
          </cell>
          <cell r="I440">
            <v>368</v>
          </cell>
          <cell r="J440">
            <v>460</v>
          </cell>
          <cell r="K440">
            <v>552</v>
          </cell>
          <cell r="L440">
            <v>644</v>
          </cell>
          <cell r="M440">
            <v>736</v>
          </cell>
          <cell r="N440">
            <v>828</v>
          </cell>
          <cell r="O440">
            <v>920</v>
          </cell>
          <cell r="P440">
            <v>1012</v>
          </cell>
          <cell r="Q440">
            <v>1100</v>
          </cell>
        </row>
        <row r="441">
          <cell r="D441">
            <v>30</v>
          </cell>
          <cell r="E441">
            <v>30</v>
          </cell>
          <cell r="F441">
            <v>10</v>
          </cell>
          <cell r="G441">
            <v>20</v>
          </cell>
          <cell r="H441">
            <v>30</v>
          </cell>
          <cell r="I441">
            <v>40</v>
          </cell>
          <cell r="J441">
            <v>50</v>
          </cell>
          <cell r="K441">
            <v>60</v>
          </cell>
          <cell r="L441">
            <v>70</v>
          </cell>
          <cell r="M441">
            <v>80</v>
          </cell>
          <cell r="N441">
            <v>90</v>
          </cell>
          <cell r="O441">
            <v>100</v>
          </cell>
          <cell r="P441">
            <v>110</v>
          </cell>
          <cell r="Q441">
            <v>120</v>
          </cell>
        </row>
        <row r="442"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</row>
        <row r="443"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</row>
        <row r="444">
          <cell r="D444">
            <v>72539</v>
          </cell>
          <cell r="E444">
            <v>81239</v>
          </cell>
          <cell r="F444">
            <v>19413</v>
          </cell>
          <cell r="G444">
            <v>39726</v>
          </cell>
          <cell r="H444">
            <v>60739</v>
          </cell>
          <cell r="I444">
            <v>82452</v>
          </cell>
          <cell r="J444">
            <v>107265</v>
          </cell>
          <cell r="K444">
            <v>133278</v>
          </cell>
          <cell r="L444">
            <v>160091</v>
          </cell>
          <cell r="M444">
            <v>186104</v>
          </cell>
          <cell r="N444">
            <v>214517</v>
          </cell>
          <cell r="O444">
            <v>238330</v>
          </cell>
          <cell r="P444">
            <v>265843</v>
          </cell>
          <cell r="Q444">
            <v>288464</v>
          </cell>
        </row>
        <row r="445">
          <cell r="D445">
            <v>24960</v>
          </cell>
          <cell r="E445">
            <v>22970</v>
          </cell>
          <cell r="F445">
            <v>6990</v>
          </cell>
          <cell r="G445">
            <v>13980</v>
          </cell>
          <cell r="H445">
            <v>23960</v>
          </cell>
          <cell r="I445">
            <v>30950</v>
          </cell>
          <cell r="J445">
            <v>41930</v>
          </cell>
          <cell r="K445">
            <v>48920</v>
          </cell>
          <cell r="L445">
            <v>55910</v>
          </cell>
          <cell r="M445">
            <v>63900</v>
          </cell>
          <cell r="N445">
            <v>71890</v>
          </cell>
          <cell r="O445">
            <v>78880</v>
          </cell>
          <cell r="P445">
            <v>89860</v>
          </cell>
          <cell r="Q445">
            <v>99834</v>
          </cell>
        </row>
        <row r="446">
          <cell r="D446">
            <v>75</v>
          </cell>
          <cell r="E446">
            <v>75</v>
          </cell>
          <cell r="F446">
            <v>25</v>
          </cell>
          <cell r="G446">
            <v>50</v>
          </cell>
          <cell r="H446">
            <v>75</v>
          </cell>
          <cell r="I446">
            <v>100</v>
          </cell>
          <cell r="J446">
            <v>125</v>
          </cell>
          <cell r="K446">
            <v>150</v>
          </cell>
          <cell r="L446">
            <v>175</v>
          </cell>
          <cell r="M446">
            <v>200</v>
          </cell>
          <cell r="N446">
            <v>225</v>
          </cell>
          <cell r="O446">
            <v>250</v>
          </cell>
          <cell r="P446">
            <v>275</v>
          </cell>
          <cell r="Q446">
            <v>300</v>
          </cell>
        </row>
        <row r="447"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</row>
        <row r="448"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</row>
        <row r="449"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</row>
        <row r="450">
          <cell r="D450">
            <v>8761</v>
          </cell>
          <cell r="E450">
            <v>8061</v>
          </cell>
          <cell r="F450">
            <v>2453</v>
          </cell>
          <cell r="G450">
            <v>4906</v>
          </cell>
          <cell r="H450">
            <v>8412</v>
          </cell>
          <cell r="I450">
            <v>10865</v>
          </cell>
          <cell r="J450">
            <v>14720</v>
          </cell>
          <cell r="K450">
            <v>17173</v>
          </cell>
          <cell r="L450">
            <v>19626</v>
          </cell>
          <cell r="M450">
            <v>22430</v>
          </cell>
          <cell r="N450">
            <v>25234</v>
          </cell>
          <cell r="O450">
            <v>27687</v>
          </cell>
          <cell r="P450">
            <v>31542</v>
          </cell>
          <cell r="Q450">
            <v>35047</v>
          </cell>
        </row>
        <row r="451"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</row>
        <row r="452"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</row>
        <row r="453">
          <cell r="D453">
            <v>579</v>
          </cell>
          <cell r="E453">
            <v>579</v>
          </cell>
          <cell r="F453">
            <v>193</v>
          </cell>
          <cell r="G453">
            <v>386</v>
          </cell>
          <cell r="H453">
            <v>579</v>
          </cell>
          <cell r="I453">
            <v>772</v>
          </cell>
          <cell r="J453">
            <v>965</v>
          </cell>
          <cell r="K453">
            <v>1158</v>
          </cell>
          <cell r="L453">
            <v>1351</v>
          </cell>
          <cell r="M453">
            <v>1544</v>
          </cell>
          <cell r="N453">
            <v>1737</v>
          </cell>
          <cell r="O453">
            <v>1930</v>
          </cell>
          <cell r="P453">
            <v>2123</v>
          </cell>
          <cell r="Q453">
            <v>2320</v>
          </cell>
        </row>
        <row r="454"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</row>
        <row r="455"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</row>
        <row r="456"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</row>
        <row r="457">
          <cell r="D457">
            <v>90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90</v>
          </cell>
          <cell r="L457">
            <v>90</v>
          </cell>
          <cell r="M457">
            <v>90</v>
          </cell>
          <cell r="N457">
            <v>90</v>
          </cell>
          <cell r="O457">
            <v>90</v>
          </cell>
          <cell r="P457">
            <v>90</v>
          </cell>
          <cell r="Q457">
            <v>180</v>
          </cell>
        </row>
        <row r="458">
          <cell r="D458">
            <v>50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50</v>
          </cell>
          <cell r="L458">
            <v>50</v>
          </cell>
          <cell r="M458">
            <v>50</v>
          </cell>
          <cell r="N458">
            <v>50</v>
          </cell>
          <cell r="O458">
            <v>50</v>
          </cell>
          <cell r="P458">
            <v>50</v>
          </cell>
          <cell r="Q458">
            <v>100</v>
          </cell>
        </row>
        <row r="459"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</row>
        <row r="460"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</row>
        <row r="461"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</row>
        <row r="462"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</row>
        <row r="463"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</row>
        <row r="464">
          <cell r="D464">
            <v>150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150</v>
          </cell>
          <cell r="K464">
            <v>150</v>
          </cell>
          <cell r="L464">
            <v>150</v>
          </cell>
          <cell r="M464">
            <v>150</v>
          </cell>
          <cell r="N464">
            <v>150</v>
          </cell>
          <cell r="O464">
            <v>150</v>
          </cell>
          <cell r="P464">
            <v>150</v>
          </cell>
          <cell r="Q464">
            <v>300</v>
          </cell>
        </row>
        <row r="465"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</row>
        <row r="466"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</row>
        <row r="467"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6500</v>
          </cell>
          <cell r="I467">
            <v>6500</v>
          </cell>
          <cell r="J467">
            <v>6500</v>
          </cell>
          <cell r="K467">
            <v>6500</v>
          </cell>
          <cell r="L467">
            <v>6500</v>
          </cell>
          <cell r="M467">
            <v>6500</v>
          </cell>
          <cell r="N467">
            <v>6500</v>
          </cell>
          <cell r="O467">
            <v>6500</v>
          </cell>
          <cell r="P467">
            <v>6500</v>
          </cell>
          <cell r="Q467">
            <v>6500</v>
          </cell>
        </row>
        <row r="468"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</row>
        <row r="469"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</row>
        <row r="470"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</row>
        <row r="471"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</row>
        <row r="472"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</row>
        <row r="473"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</row>
        <row r="475"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</row>
        <row r="476">
          <cell r="D476">
            <v>99</v>
          </cell>
          <cell r="E476">
            <v>99</v>
          </cell>
          <cell r="F476">
            <v>33</v>
          </cell>
          <cell r="G476">
            <v>66</v>
          </cell>
          <cell r="H476">
            <v>99</v>
          </cell>
          <cell r="I476">
            <v>132</v>
          </cell>
          <cell r="J476">
            <v>165</v>
          </cell>
          <cell r="K476">
            <v>198</v>
          </cell>
          <cell r="L476">
            <v>231</v>
          </cell>
          <cell r="M476">
            <v>264</v>
          </cell>
          <cell r="N476">
            <v>297</v>
          </cell>
          <cell r="O476">
            <v>330</v>
          </cell>
          <cell r="P476">
            <v>363</v>
          </cell>
          <cell r="Q476">
            <v>400</v>
          </cell>
        </row>
        <row r="477">
          <cell r="D477">
            <v>3700</v>
          </cell>
          <cell r="E477">
            <v>25670</v>
          </cell>
          <cell r="F477">
            <v>0</v>
          </cell>
          <cell r="G477">
            <v>28700</v>
          </cell>
          <cell r="H477">
            <v>36200</v>
          </cell>
          <cell r="I477">
            <v>37200</v>
          </cell>
          <cell r="J477">
            <v>38500</v>
          </cell>
          <cell r="K477">
            <v>39900</v>
          </cell>
          <cell r="L477">
            <v>65570</v>
          </cell>
          <cell r="M477">
            <v>65570</v>
          </cell>
          <cell r="N477">
            <v>65570</v>
          </cell>
          <cell r="O477">
            <v>65570</v>
          </cell>
          <cell r="P477">
            <v>65570</v>
          </cell>
          <cell r="Q477">
            <v>88370</v>
          </cell>
        </row>
        <row r="478"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D479">
            <v>249</v>
          </cell>
          <cell r="E479">
            <v>249</v>
          </cell>
          <cell r="F479">
            <v>83</v>
          </cell>
          <cell r="G479">
            <v>166</v>
          </cell>
          <cell r="H479">
            <v>249</v>
          </cell>
          <cell r="I479">
            <v>332</v>
          </cell>
          <cell r="J479">
            <v>415</v>
          </cell>
          <cell r="K479">
            <v>498</v>
          </cell>
          <cell r="L479">
            <v>581</v>
          </cell>
          <cell r="M479">
            <v>664</v>
          </cell>
          <cell r="N479">
            <v>747</v>
          </cell>
          <cell r="O479">
            <v>830</v>
          </cell>
          <cell r="P479">
            <v>913</v>
          </cell>
          <cell r="Q479">
            <v>1000</v>
          </cell>
        </row>
        <row r="480">
          <cell r="D480">
            <v>0</v>
          </cell>
          <cell r="E480">
            <v>1500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1500</v>
          </cell>
          <cell r="M480">
            <v>1500</v>
          </cell>
          <cell r="N480">
            <v>1500</v>
          </cell>
          <cell r="O480">
            <v>1500</v>
          </cell>
          <cell r="P480">
            <v>3000</v>
          </cell>
          <cell r="Q480">
            <v>3651</v>
          </cell>
        </row>
        <row r="481"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</row>
        <row r="482"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</row>
        <row r="483"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</row>
        <row r="484"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</row>
        <row r="485"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</row>
        <row r="486"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</row>
        <row r="487"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</row>
        <row r="488"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</row>
        <row r="489"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</row>
        <row r="490"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</row>
        <row r="491"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</row>
        <row r="492"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</row>
        <row r="493"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</row>
        <row r="494"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</row>
        <row r="495"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</row>
        <row r="496"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</row>
        <row r="497"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</row>
        <row r="498">
          <cell r="D498">
            <v>511</v>
          </cell>
          <cell r="E498">
            <v>0</v>
          </cell>
          <cell r="F498">
            <v>180</v>
          </cell>
          <cell r="G498">
            <v>180</v>
          </cell>
          <cell r="H498">
            <v>360</v>
          </cell>
          <cell r="I498">
            <v>671</v>
          </cell>
          <cell r="J498">
            <v>871</v>
          </cell>
          <cell r="K498">
            <v>871</v>
          </cell>
          <cell r="L498">
            <v>871</v>
          </cell>
          <cell r="M498">
            <v>871</v>
          </cell>
          <cell r="N498">
            <v>871</v>
          </cell>
          <cell r="O498">
            <v>871</v>
          </cell>
          <cell r="P498">
            <v>871</v>
          </cell>
          <cell r="Q498">
            <v>871</v>
          </cell>
        </row>
        <row r="499"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</row>
        <row r="500">
          <cell r="D500">
            <v>150</v>
          </cell>
          <cell r="E500">
            <v>150</v>
          </cell>
          <cell r="F500">
            <v>0</v>
          </cell>
          <cell r="G500">
            <v>0</v>
          </cell>
          <cell r="H500">
            <v>150</v>
          </cell>
          <cell r="I500">
            <v>150</v>
          </cell>
          <cell r="J500">
            <v>150</v>
          </cell>
          <cell r="K500">
            <v>300</v>
          </cell>
          <cell r="L500">
            <v>300</v>
          </cell>
          <cell r="M500">
            <v>300</v>
          </cell>
          <cell r="N500">
            <v>450</v>
          </cell>
          <cell r="O500">
            <v>450</v>
          </cell>
          <cell r="P500">
            <v>450</v>
          </cell>
          <cell r="Q500">
            <v>600</v>
          </cell>
        </row>
        <row r="501">
          <cell r="D501">
            <v>114</v>
          </cell>
          <cell r="E501">
            <v>114</v>
          </cell>
          <cell r="F501">
            <v>38</v>
          </cell>
          <cell r="G501">
            <v>76</v>
          </cell>
          <cell r="H501">
            <v>114</v>
          </cell>
          <cell r="I501">
            <v>152</v>
          </cell>
          <cell r="J501">
            <v>190</v>
          </cell>
          <cell r="K501">
            <v>228</v>
          </cell>
          <cell r="L501">
            <v>266</v>
          </cell>
          <cell r="M501">
            <v>304</v>
          </cell>
          <cell r="N501">
            <v>342</v>
          </cell>
          <cell r="O501">
            <v>380</v>
          </cell>
          <cell r="P501">
            <v>418</v>
          </cell>
          <cell r="Q501">
            <v>450</v>
          </cell>
        </row>
        <row r="502"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</row>
        <row r="503">
          <cell r="D503">
            <v>111600</v>
          </cell>
          <cell r="E503">
            <v>111600</v>
          </cell>
          <cell r="F503">
            <v>37200</v>
          </cell>
          <cell r="G503">
            <v>74400</v>
          </cell>
          <cell r="H503">
            <v>111600</v>
          </cell>
          <cell r="I503">
            <v>148800</v>
          </cell>
          <cell r="J503">
            <v>186000</v>
          </cell>
          <cell r="K503">
            <v>223200</v>
          </cell>
          <cell r="L503">
            <v>260400</v>
          </cell>
          <cell r="M503">
            <v>297600</v>
          </cell>
          <cell r="N503">
            <v>334800</v>
          </cell>
          <cell r="O503">
            <v>384800</v>
          </cell>
          <cell r="P503">
            <v>434800</v>
          </cell>
          <cell r="Q503">
            <v>507000</v>
          </cell>
        </row>
        <row r="504">
          <cell r="D504">
            <v>720</v>
          </cell>
          <cell r="E504">
            <v>720</v>
          </cell>
          <cell r="F504">
            <v>240</v>
          </cell>
          <cell r="G504">
            <v>480</v>
          </cell>
          <cell r="H504">
            <v>720</v>
          </cell>
          <cell r="I504">
            <v>960</v>
          </cell>
          <cell r="J504">
            <v>1200</v>
          </cell>
          <cell r="K504">
            <v>1440</v>
          </cell>
          <cell r="L504">
            <v>1680</v>
          </cell>
          <cell r="M504">
            <v>1920</v>
          </cell>
          <cell r="N504">
            <v>2160</v>
          </cell>
          <cell r="O504">
            <v>2430</v>
          </cell>
          <cell r="P504">
            <v>2700</v>
          </cell>
          <cell r="Q504">
            <v>2981</v>
          </cell>
        </row>
        <row r="505"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</row>
        <row r="506"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</row>
        <row r="507"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</row>
        <row r="508"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</row>
        <row r="509"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</row>
        <row r="510"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</row>
        <row r="511"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</row>
        <row r="512"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</row>
        <row r="513"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</row>
        <row r="514"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</row>
        <row r="515"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</row>
        <row r="516"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</row>
        <row r="517"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</row>
        <row r="518"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</row>
        <row r="519"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</row>
        <row r="520">
          <cell r="D520">
            <v>420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420</v>
          </cell>
          <cell r="L520">
            <v>420</v>
          </cell>
          <cell r="M520">
            <v>420</v>
          </cell>
          <cell r="N520">
            <v>420</v>
          </cell>
          <cell r="O520">
            <v>420</v>
          </cell>
          <cell r="P520">
            <v>420</v>
          </cell>
          <cell r="Q520">
            <v>850</v>
          </cell>
        </row>
        <row r="521"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</row>
        <row r="522">
          <cell r="D522">
            <v>150</v>
          </cell>
          <cell r="E522">
            <v>150</v>
          </cell>
          <cell r="F522">
            <v>50</v>
          </cell>
          <cell r="G522">
            <v>100</v>
          </cell>
          <cell r="H522">
            <v>150</v>
          </cell>
          <cell r="I522">
            <v>200</v>
          </cell>
          <cell r="J522">
            <v>250</v>
          </cell>
          <cell r="K522">
            <v>300</v>
          </cell>
          <cell r="L522">
            <v>350</v>
          </cell>
          <cell r="M522">
            <v>400</v>
          </cell>
          <cell r="N522">
            <v>450</v>
          </cell>
          <cell r="O522">
            <v>500</v>
          </cell>
          <cell r="P522">
            <v>550</v>
          </cell>
          <cell r="Q522">
            <v>600</v>
          </cell>
        </row>
        <row r="523">
          <cell r="D523">
            <v>51</v>
          </cell>
          <cell r="E523">
            <v>51</v>
          </cell>
          <cell r="F523">
            <v>17</v>
          </cell>
          <cell r="G523">
            <v>34</v>
          </cell>
          <cell r="H523">
            <v>51</v>
          </cell>
          <cell r="I523">
            <v>68</v>
          </cell>
          <cell r="J523">
            <v>85</v>
          </cell>
          <cell r="K523">
            <v>102</v>
          </cell>
          <cell r="L523">
            <v>119</v>
          </cell>
          <cell r="M523">
            <v>136</v>
          </cell>
          <cell r="N523">
            <v>153</v>
          </cell>
          <cell r="O523">
            <v>170</v>
          </cell>
          <cell r="P523">
            <v>187</v>
          </cell>
          <cell r="Q523">
            <v>200</v>
          </cell>
        </row>
        <row r="524"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</row>
        <row r="525"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</row>
        <row r="526"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</row>
        <row r="527"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</row>
        <row r="528"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</row>
        <row r="529"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</row>
        <row r="530"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</row>
        <row r="531"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</row>
        <row r="532"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</row>
        <row r="533"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</row>
        <row r="534"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</row>
        <row r="535"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</row>
        <row r="536"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</row>
        <row r="537"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</row>
        <row r="538"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</row>
        <row r="539"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</row>
        <row r="540"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</row>
        <row r="541"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</row>
        <row r="542"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</row>
        <row r="543"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</row>
        <row r="544"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</row>
        <row r="545"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</row>
        <row r="546"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</row>
        <row r="547"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</row>
        <row r="548"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</row>
        <row r="549"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</row>
        <row r="550"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</row>
        <row r="551"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</row>
        <row r="552"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</row>
        <row r="553"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</row>
        <row r="554"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</row>
        <row r="555"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</row>
        <row r="556"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</row>
        <row r="557"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</row>
        <row r="558"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</row>
        <row r="559"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</row>
        <row r="560"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</row>
        <row r="561"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</row>
        <row r="562">
          <cell r="D562">
            <v>1431</v>
          </cell>
          <cell r="E562">
            <v>1431</v>
          </cell>
          <cell r="F562">
            <v>477</v>
          </cell>
          <cell r="G562">
            <v>954</v>
          </cell>
          <cell r="H562">
            <v>1431</v>
          </cell>
          <cell r="I562">
            <v>1908</v>
          </cell>
          <cell r="J562">
            <v>2385</v>
          </cell>
          <cell r="K562">
            <v>2862</v>
          </cell>
          <cell r="L562">
            <v>3339</v>
          </cell>
          <cell r="M562">
            <v>3816</v>
          </cell>
          <cell r="N562">
            <v>4293</v>
          </cell>
          <cell r="O562">
            <v>4770</v>
          </cell>
          <cell r="P562">
            <v>5247</v>
          </cell>
          <cell r="Q562">
            <v>5721</v>
          </cell>
        </row>
        <row r="563"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</row>
        <row r="564"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</row>
        <row r="565"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</row>
        <row r="566"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</row>
        <row r="567"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</row>
        <row r="568"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</row>
        <row r="569"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</row>
        <row r="570">
          <cell r="D570">
            <v>2001</v>
          </cell>
          <cell r="E570">
            <v>2001</v>
          </cell>
          <cell r="F570">
            <v>667</v>
          </cell>
          <cell r="G570">
            <v>1334</v>
          </cell>
          <cell r="H570">
            <v>2001</v>
          </cell>
          <cell r="I570">
            <v>2668</v>
          </cell>
          <cell r="J570">
            <v>3335</v>
          </cell>
          <cell r="K570">
            <v>4002</v>
          </cell>
          <cell r="L570">
            <v>4669</v>
          </cell>
          <cell r="M570">
            <v>5336</v>
          </cell>
          <cell r="N570">
            <v>6003</v>
          </cell>
          <cell r="O570">
            <v>6670</v>
          </cell>
          <cell r="P570">
            <v>7337</v>
          </cell>
          <cell r="Q570">
            <v>8000</v>
          </cell>
        </row>
        <row r="571"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</row>
        <row r="572"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</row>
        <row r="573">
          <cell r="D573">
            <v>3700</v>
          </cell>
          <cell r="E573">
            <v>25670</v>
          </cell>
          <cell r="F573">
            <v>0</v>
          </cell>
          <cell r="G573">
            <v>28700</v>
          </cell>
          <cell r="H573">
            <v>36200</v>
          </cell>
          <cell r="I573">
            <v>37200</v>
          </cell>
          <cell r="J573">
            <v>38500</v>
          </cell>
          <cell r="K573">
            <v>39900</v>
          </cell>
          <cell r="L573">
            <v>65570</v>
          </cell>
          <cell r="M573">
            <v>65570</v>
          </cell>
          <cell r="N573">
            <v>65570</v>
          </cell>
          <cell r="O573">
            <v>65570</v>
          </cell>
          <cell r="P573">
            <v>65570</v>
          </cell>
          <cell r="Q573">
            <v>88370</v>
          </cell>
        </row>
        <row r="574"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</row>
        <row r="575"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</row>
        <row r="576"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</row>
        <row r="577">
          <cell r="D577">
            <v>501</v>
          </cell>
          <cell r="E577">
            <v>501</v>
          </cell>
          <cell r="F577">
            <v>167</v>
          </cell>
          <cell r="G577">
            <v>334</v>
          </cell>
          <cell r="H577">
            <v>501</v>
          </cell>
          <cell r="I577">
            <v>668</v>
          </cell>
          <cell r="J577">
            <v>835</v>
          </cell>
          <cell r="K577">
            <v>1002</v>
          </cell>
          <cell r="L577">
            <v>1169</v>
          </cell>
          <cell r="M577">
            <v>1336</v>
          </cell>
          <cell r="N577">
            <v>1503</v>
          </cell>
          <cell r="O577">
            <v>1670</v>
          </cell>
          <cell r="P577">
            <v>1837</v>
          </cell>
          <cell r="Q577">
            <v>2000</v>
          </cell>
        </row>
        <row r="578"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</row>
        <row r="579"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</row>
        <row r="580"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</row>
        <row r="581"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</row>
        <row r="582"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</row>
        <row r="583"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</row>
        <row r="584"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</row>
        <row r="585"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</row>
        <row r="586"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</row>
        <row r="587"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</row>
        <row r="588"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</row>
        <row r="589"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</row>
        <row r="590"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</row>
        <row r="591"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</row>
        <row r="592"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</row>
        <row r="593"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</row>
        <row r="594"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</row>
        <row r="595"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</row>
        <row r="596"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</row>
        <row r="597"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</row>
        <row r="598"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</row>
        <row r="599"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</row>
        <row r="600"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</row>
        <row r="601"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</row>
        <row r="602"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</row>
        <row r="603"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</row>
        <row r="604"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</row>
        <row r="605"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</row>
        <row r="606"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</row>
        <row r="607"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</row>
        <row r="608"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</row>
        <row r="609"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</row>
        <row r="610"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</row>
        <row r="611"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</row>
        <row r="612"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</row>
        <row r="613"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</row>
        <row r="614"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</row>
        <row r="615"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</row>
        <row r="616"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</row>
        <row r="617"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</row>
        <row r="618"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</row>
        <row r="619"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</row>
        <row r="620"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</row>
        <row r="621"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</row>
        <row r="622"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</row>
        <row r="623"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</row>
        <row r="624"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</row>
        <row r="625"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</row>
        <row r="626"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</row>
        <row r="627"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</row>
        <row r="628"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</row>
        <row r="629"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</row>
        <row r="630"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</row>
        <row r="631"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</row>
        <row r="632"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</row>
        <row r="633"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</row>
        <row r="634"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</row>
        <row r="635"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</row>
        <row r="636"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</row>
        <row r="637"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</row>
        <row r="638"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</row>
        <row r="639"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</row>
        <row r="640"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</row>
        <row r="641"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</row>
        <row r="642"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</row>
        <row r="643"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</row>
        <row r="644"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</row>
        <row r="645"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</row>
        <row r="646"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</row>
        <row r="647"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</row>
        <row r="648"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</row>
        <row r="649"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</row>
        <row r="650"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</row>
        <row r="651"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</row>
        <row r="652"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</row>
        <row r="653"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</row>
        <row r="654"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</row>
        <row r="655"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</row>
        <row r="656">
          <cell r="D656">
            <v>178530</v>
          </cell>
          <cell r="E656">
            <v>178530</v>
          </cell>
          <cell r="F656">
            <v>59510</v>
          </cell>
          <cell r="G656">
            <v>119020</v>
          </cell>
          <cell r="H656">
            <v>178530</v>
          </cell>
          <cell r="I656">
            <v>238040</v>
          </cell>
          <cell r="J656">
            <v>297550</v>
          </cell>
          <cell r="K656">
            <v>357060</v>
          </cell>
          <cell r="L656">
            <v>416570</v>
          </cell>
          <cell r="M656">
            <v>476080</v>
          </cell>
          <cell r="N656">
            <v>535590</v>
          </cell>
          <cell r="O656">
            <v>595100</v>
          </cell>
          <cell r="P656">
            <v>654610</v>
          </cell>
          <cell r="Q656">
            <v>714120</v>
          </cell>
        </row>
        <row r="657"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</row>
        <row r="658">
          <cell r="D658">
            <v>3562.5379999999996</v>
          </cell>
          <cell r="E658">
            <v>3562.5380000000005</v>
          </cell>
          <cell r="F658">
            <v>1187.5129999999999</v>
          </cell>
          <cell r="G658">
            <v>2375.0259999999998</v>
          </cell>
          <cell r="H658">
            <v>3562.5379999999996</v>
          </cell>
          <cell r="I658">
            <v>4750.0509999999995</v>
          </cell>
          <cell r="J658">
            <v>5937.5639999999994</v>
          </cell>
          <cell r="K658">
            <v>7125.0759999999991</v>
          </cell>
          <cell r="L658">
            <v>8312.5889999999999</v>
          </cell>
          <cell r="M658">
            <v>9500.101999999999</v>
          </cell>
          <cell r="N658">
            <v>10687.614</v>
          </cell>
          <cell r="O658">
            <v>11875.127</v>
          </cell>
          <cell r="P658">
            <v>13062.639000000001</v>
          </cell>
          <cell r="Q658">
            <v>14200.80408</v>
          </cell>
        </row>
        <row r="659"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</row>
        <row r="660"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</row>
        <row r="661">
          <cell r="D661">
            <v>20335</v>
          </cell>
          <cell r="E661">
            <v>20003</v>
          </cell>
          <cell r="F661">
            <v>6557</v>
          </cell>
          <cell r="G661">
            <v>13114</v>
          </cell>
          <cell r="H661">
            <v>20168</v>
          </cell>
          <cell r="I661">
            <v>26725</v>
          </cell>
          <cell r="J661">
            <v>33946</v>
          </cell>
          <cell r="K661">
            <v>40503</v>
          </cell>
          <cell r="L661">
            <v>47060</v>
          </cell>
          <cell r="M661">
            <v>53783</v>
          </cell>
          <cell r="N661">
            <v>60506</v>
          </cell>
          <cell r="O661">
            <v>69196</v>
          </cell>
          <cell r="P661">
            <v>78550</v>
          </cell>
          <cell r="Q661">
            <v>91431.000000000015</v>
          </cell>
        </row>
        <row r="662">
          <cell r="D662">
            <v>26034.499999999993</v>
          </cell>
          <cell r="E662">
            <v>26034.499999999985</v>
          </cell>
          <cell r="F662">
            <v>8678.1666666666642</v>
          </cell>
          <cell r="G662">
            <v>17356.333333333328</v>
          </cell>
          <cell r="H662">
            <v>26034.499999999993</v>
          </cell>
          <cell r="I662">
            <v>34712.666666666657</v>
          </cell>
          <cell r="J662">
            <v>43390.833333333321</v>
          </cell>
          <cell r="K662">
            <v>52068.999999999985</v>
          </cell>
          <cell r="L662">
            <v>60747.16666666665</v>
          </cell>
          <cell r="M662">
            <v>69425.333333333314</v>
          </cell>
          <cell r="N662">
            <v>78103.499999999971</v>
          </cell>
          <cell r="O662">
            <v>86781.666666666628</v>
          </cell>
          <cell r="P662">
            <v>95459.833333333285</v>
          </cell>
          <cell r="Q662">
            <v>0</v>
          </cell>
        </row>
        <row r="663"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</row>
        <row r="664"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</row>
        <row r="665"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</row>
        <row r="666"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</row>
        <row r="667">
          <cell r="D667">
            <v>2807</v>
          </cell>
          <cell r="E667">
            <v>2808</v>
          </cell>
          <cell r="F667">
            <v>778</v>
          </cell>
          <cell r="G667">
            <v>1556</v>
          </cell>
          <cell r="H667">
            <v>2607</v>
          </cell>
          <cell r="I667">
            <v>3485</v>
          </cell>
          <cell r="J667">
            <v>4363</v>
          </cell>
          <cell r="K667">
            <v>5414</v>
          </cell>
          <cell r="L667">
            <v>6292</v>
          </cell>
          <cell r="M667">
            <v>7170</v>
          </cell>
          <cell r="N667">
            <v>8222</v>
          </cell>
          <cell r="O667">
            <v>9100</v>
          </cell>
          <cell r="P667">
            <v>9978</v>
          </cell>
          <cell r="Q667">
            <v>11042</v>
          </cell>
        </row>
        <row r="668"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</row>
        <row r="669"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</row>
        <row r="670"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</row>
        <row r="671"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</row>
        <row r="672"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</row>
        <row r="673"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</row>
        <row r="674"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</row>
        <row r="675"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</row>
        <row r="676"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</row>
        <row r="677"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</row>
        <row r="678"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</row>
        <row r="679"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</row>
        <row r="680">
          <cell r="D680">
            <v>20335</v>
          </cell>
          <cell r="E680">
            <v>20003</v>
          </cell>
          <cell r="F680">
            <v>6557</v>
          </cell>
          <cell r="G680">
            <v>13114</v>
          </cell>
          <cell r="H680">
            <v>20168</v>
          </cell>
          <cell r="I680">
            <v>26725</v>
          </cell>
          <cell r="J680">
            <v>33946</v>
          </cell>
          <cell r="K680">
            <v>40503</v>
          </cell>
          <cell r="L680">
            <v>47060</v>
          </cell>
          <cell r="M680">
            <v>53783</v>
          </cell>
          <cell r="N680">
            <v>60506</v>
          </cell>
          <cell r="O680">
            <v>69196</v>
          </cell>
          <cell r="P680">
            <v>78550</v>
          </cell>
          <cell r="Q680">
            <v>91431</v>
          </cell>
        </row>
        <row r="681">
          <cell r="D681">
            <v>208127.03800000006</v>
          </cell>
          <cell r="E681">
            <v>208127.038</v>
          </cell>
          <cell r="F681">
            <v>69375.679399999994</v>
          </cell>
          <cell r="G681">
            <v>138751.35889999999</v>
          </cell>
          <cell r="H681">
            <v>208127.03820000001</v>
          </cell>
          <cell r="I681">
            <v>277502.71750000003</v>
          </cell>
          <cell r="J681">
            <v>346878.39690000005</v>
          </cell>
          <cell r="K681">
            <v>416254.07620000007</v>
          </cell>
          <cell r="L681">
            <v>485629.75550000009</v>
          </cell>
          <cell r="M681">
            <v>555005.43490000011</v>
          </cell>
          <cell r="N681">
            <v>624381.11420000007</v>
          </cell>
          <cell r="O681">
            <v>693756.79350000003</v>
          </cell>
          <cell r="P681">
            <v>763132.4728333333</v>
          </cell>
          <cell r="Q681">
            <v>728320.80408345524</v>
          </cell>
        </row>
        <row r="682"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</row>
        <row r="683"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</row>
        <row r="708"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</row>
        <row r="709"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</row>
        <row r="710"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</row>
        <row r="711"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</row>
        <row r="712"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</row>
        <row r="713"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</row>
        <row r="714"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</row>
        <row r="715"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</row>
        <row r="716"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</row>
        <row r="718"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</row>
        <row r="719"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</row>
        <row r="720"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</row>
        <row r="721"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</row>
        <row r="722"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</row>
        <row r="723"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</row>
        <row r="729">
          <cell r="C729">
            <v>26.722000000000008</v>
          </cell>
          <cell r="D729">
            <v>7.6329999999999956</v>
          </cell>
          <cell r="E729">
            <v>29.603000000000002</v>
          </cell>
          <cell r="F729">
            <v>1.3109999999999999</v>
          </cell>
          <cell r="G729">
            <v>31.321999999999999</v>
          </cell>
          <cell r="H729">
            <v>40.133000000000003</v>
          </cell>
          <cell r="I729">
            <v>42.444000000000003</v>
          </cell>
          <cell r="J729">
            <v>45.055</v>
          </cell>
          <cell r="K729">
            <v>47.765999999999998</v>
          </cell>
          <cell r="L729">
            <v>74.747</v>
          </cell>
          <cell r="M729">
            <v>76.058000000000007</v>
          </cell>
          <cell r="N729">
            <v>77.369</v>
          </cell>
          <cell r="O729">
            <v>78.680000000000007</v>
          </cell>
          <cell r="P729">
            <v>79.991</v>
          </cell>
          <cell r="Q729">
            <v>104.09100000000001</v>
          </cell>
        </row>
        <row r="730"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</row>
        <row r="731"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</row>
        <row r="732"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</row>
        <row r="733"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</row>
        <row r="734"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</row>
        <row r="735"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</row>
        <row r="736">
          <cell r="C736">
            <v>26.722000000000008</v>
          </cell>
          <cell r="D736">
            <v>7.6329999999999956</v>
          </cell>
          <cell r="E736">
            <v>29.603000000000002</v>
          </cell>
          <cell r="F736">
            <v>1.3109999999999999</v>
          </cell>
          <cell r="G736">
            <v>31.321999999999999</v>
          </cell>
          <cell r="H736">
            <v>40.133000000000003</v>
          </cell>
          <cell r="I736">
            <v>42.444000000000003</v>
          </cell>
          <cell r="J736">
            <v>45.055</v>
          </cell>
          <cell r="K736">
            <v>47.765999999999998</v>
          </cell>
          <cell r="L736">
            <v>74.747</v>
          </cell>
          <cell r="M736">
            <v>76.058000000000007</v>
          </cell>
          <cell r="N736">
            <v>77.369</v>
          </cell>
          <cell r="O736">
            <v>78.680000000000007</v>
          </cell>
          <cell r="P736">
            <v>79.991</v>
          </cell>
          <cell r="Q736">
            <v>104.09100000000001</v>
          </cell>
        </row>
        <row r="740">
          <cell r="C740">
            <v>542.78700000000026</v>
          </cell>
          <cell r="D740">
            <v>526.66899999999998</v>
          </cell>
          <cell r="E740">
            <v>474.17499999999995</v>
          </cell>
          <cell r="F740">
            <v>74.932999999999993</v>
          </cell>
          <cell r="G740">
            <v>182.58599999999998</v>
          </cell>
          <cell r="H740">
            <v>288.57100000000003</v>
          </cell>
          <cell r="I740">
            <v>432.10399999999998</v>
          </cell>
          <cell r="J740">
            <v>630.19000000000005</v>
          </cell>
          <cell r="K740">
            <v>815.24</v>
          </cell>
          <cell r="L740">
            <v>989.94899999999996</v>
          </cell>
          <cell r="M740">
            <v>1146.5329999999999</v>
          </cell>
          <cell r="N740">
            <v>1289.415</v>
          </cell>
          <cell r="O740">
            <v>1455.905</v>
          </cell>
          <cell r="P740">
            <v>1635.223</v>
          </cell>
          <cell r="Q740">
            <v>1832.2020000000002</v>
          </cell>
        </row>
        <row r="741">
          <cell r="C741">
            <v>304.86900000000014</v>
          </cell>
          <cell r="D741">
            <v>374.24</v>
          </cell>
          <cell r="E741">
            <v>302.18699999999995</v>
          </cell>
          <cell r="F741">
            <v>27.431000000000001</v>
          </cell>
          <cell r="G741">
            <v>59.061999999999998</v>
          </cell>
          <cell r="H741">
            <v>99.352000000000004</v>
          </cell>
          <cell r="I741">
            <v>194.25200000000001</v>
          </cell>
          <cell r="J741">
            <v>337.97399999999999</v>
          </cell>
          <cell r="K741">
            <v>473.59200000000004</v>
          </cell>
          <cell r="L741">
            <v>573.80899999999997</v>
          </cell>
          <cell r="M741">
            <v>681.72</v>
          </cell>
          <cell r="N741">
            <v>775.779</v>
          </cell>
          <cell r="O741">
            <v>882.11699999999996</v>
          </cell>
          <cell r="P741">
            <v>994.39100000000008</v>
          </cell>
          <cell r="Q741">
            <v>1080.6480000000001</v>
          </cell>
        </row>
        <row r="742"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</row>
        <row r="743">
          <cell r="C743">
            <v>35.769999999999982</v>
          </cell>
          <cell r="D743">
            <v>176.17099999999999</v>
          </cell>
          <cell r="E743">
            <v>63.205999999999989</v>
          </cell>
          <cell r="F743">
            <v>1.86</v>
          </cell>
          <cell r="G743">
            <v>7.4420000000000002</v>
          </cell>
          <cell r="H743">
            <v>12.14</v>
          </cell>
          <cell r="I743">
            <v>72.774000000000001</v>
          </cell>
          <cell r="J743">
            <v>137.251</v>
          </cell>
          <cell r="K743">
            <v>188.31100000000001</v>
          </cell>
          <cell r="L743">
            <v>220.89000000000001</v>
          </cell>
          <cell r="M743">
            <v>238.05500000000001</v>
          </cell>
          <cell r="N743">
            <v>251.517</v>
          </cell>
          <cell r="O743">
            <v>269.10599999999999</v>
          </cell>
          <cell r="P743">
            <v>279.46699999999998</v>
          </cell>
          <cell r="Q743">
            <v>287.28699999999998</v>
          </cell>
        </row>
        <row r="744">
          <cell r="C744">
            <v>3.1280000000000001</v>
          </cell>
          <cell r="D744">
            <v>0.63200000000000001</v>
          </cell>
          <cell r="E744">
            <v>3.7320000000000002</v>
          </cell>
          <cell r="F744">
            <v>4.3999999999999997E-2</v>
          </cell>
          <cell r="G744">
            <v>0.23800000000000002</v>
          </cell>
          <cell r="H744">
            <v>0.38200000000000001</v>
          </cell>
          <cell r="I744">
            <v>0.72599999999999998</v>
          </cell>
          <cell r="J744">
            <v>0.87</v>
          </cell>
          <cell r="K744">
            <v>1.014</v>
          </cell>
          <cell r="L744">
            <v>1.1579999999999999</v>
          </cell>
          <cell r="M744">
            <v>4.202</v>
          </cell>
          <cell r="N744">
            <v>4.7460000000000004</v>
          </cell>
          <cell r="O744">
            <v>5.29</v>
          </cell>
          <cell r="P744">
            <v>5.8340000000000005</v>
          </cell>
          <cell r="Q744">
            <v>7.8740000000000006</v>
          </cell>
        </row>
        <row r="745">
          <cell r="C745">
            <v>178.28100000000001</v>
          </cell>
          <cell r="D745">
            <v>109.54300000000001</v>
          </cell>
          <cell r="E745">
            <v>141.35599999999999</v>
          </cell>
          <cell r="F745">
            <v>2.96</v>
          </cell>
          <cell r="G745">
            <v>5.3780000000000001</v>
          </cell>
          <cell r="H745">
            <v>9.3030000000000008</v>
          </cell>
          <cell r="I745">
            <v>18.398</v>
          </cell>
          <cell r="J745">
            <v>69.561999999999998</v>
          </cell>
          <cell r="K745">
            <v>118.846</v>
          </cell>
          <cell r="L745">
            <v>156.583</v>
          </cell>
          <cell r="M745">
            <v>215.328</v>
          </cell>
          <cell r="N745">
            <v>260.202</v>
          </cell>
          <cell r="O745">
            <v>321.45</v>
          </cell>
          <cell r="P745">
            <v>392.11200000000002</v>
          </cell>
          <cell r="Q745">
            <v>438.483</v>
          </cell>
        </row>
        <row r="746">
          <cell r="C746">
            <v>87.69</v>
          </cell>
          <cell r="D746">
            <v>87.893999999999991</v>
          </cell>
          <cell r="E746">
            <v>93.893000000000029</v>
          </cell>
          <cell r="F746">
            <v>22.567</v>
          </cell>
          <cell r="G746">
            <v>46.003999999999998</v>
          </cell>
          <cell r="H746">
            <v>77.527000000000001</v>
          </cell>
          <cell r="I746">
            <v>102.354</v>
          </cell>
          <cell r="J746">
            <v>130.291</v>
          </cell>
          <cell r="K746">
            <v>165.42099999999999</v>
          </cell>
          <cell r="L746">
            <v>195.178</v>
          </cell>
          <cell r="M746">
            <v>224.13499999999999</v>
          </cell>
          <cell r="N746">
            <v>259.31400000000002</v>
          </cell>
          <cell r="O746">
            <v>286.27100000000002</v>
          </cell>
          <cell r="P746">
            <v>316.97800000000001</v>
          </cell>
          <cell r="Q746">
            <v>347.00400000000002</v>
          </cell>
        </row>
        <row r="747">
          <cell r="C747">
            <v>38.555000000000007</v>
          </cell>
          <cell r="D747">
            <v>34.514999999999993</v>
          </cell>
          <cell r="E747">
            <v>31.685000000000002</v>
          </cell>
          <cell r="F747">
            <v>9.6609999999999996</v>
          </cell>
          <cell r="G747">
            <v>19.321999999999999</v>
          </cell>
          <cell r="H747">
            <v>33.026000000000003</v>
          </cell>
          <cell r="I747">
            <v>42.686999999999998</v>
          </cell>
          <cell r="J747">
            <v>57.74</v>
          </cell>
          <cell r="K747">
            <v>67.540999999999997</v>
          </cell>
          <cell r="L747">
            <v>77.201999999999998</v>
          </cell>
          <cell r="M747">
            <v>88.213999999999999</v>
          </cell>
          <cell r="N747">
            <v>99.225999999999999</v>
          </cell>
          <cell r="O747">
            <v>108.887</v>
          </cell>
          <cell r="P747">
            <v>123.94</v>
          </cell>
          <cell r="Q747">
            <v>137.78100000000001</v>
          </cell>
        </row>
        <row r="748">
          <cell r="C748">
            <v>0.25300000000000011</v>
          </cell>
          <cell r="D748">
            <v>0.24899999999999967</v>
          </cell>
          <cell r="E748">
            <v>9.9000000000000199E-2</v>
          </cell>
          <cell r="F748">
            <v>3.3000000000000002E-2</v>
          </cell>
          <cell r="G748">
            <v>6.6000000000000003E-2</v>
          </cell>
          <cell r="H748">
            <v>6.5990000000000002</v>
          </cell>
          <cell r="I748">
            <v>6.6320000000000006</v>
          </cell>
          <cell r="J748">
            <v>6.8150000000000004</v>
          </cell>
          <cell r="K748">
            <v>6.8479999999999999</v>
          </cell>
          <cell r="L748">
            <v>6.8810000000000002</v>
          </cell>
          <cell r="M748">
            <v>6.9139999999999997</v>
          </cell>
          <cell r="N748">
            <v>6.9470000000000001</v>
          </cell>
          <cell r="O748">
            <v>6.98</v>
          </cell>
          <cell r="P748">
            <v>7.0129999999999999</v>
          </cell>
          <cell r="Q748">
            <v>7.2</v>
          </cell>
        </row>
        <row r="749">
          <cell r="C749">
            <v>25.462000000000003</v>
          </cell>
          <cell r="D749">
            <v>4.7240000000000038</v>
          </cell>
          <cell r="E749">
            <v>27.683</v>
          </cell>
          <cell r="F749">
            <v>0.30099999999999999</v>
          </cell>
          <cell r="G749">
            <v>29.122</v>
          </cell>
          <cell r="H749">
            <v>37.073</v>
          </cell>
          <cell r="I749">
            <v>38.505000000000003</v>
          </cell>
          <cell r="J749">
            <v>40.125999999999998</v>
          </cell>
          <cell r="K749">
            <v>41.797000000000004</v>
          </cell>
          <cell r="L749">
            <v>69.088000000000008</v>
          </cell>
          <cell r="M749">
            <v>69.209000000000003</v>
          </cell>
          <cell r="N749">
            <v>69.48</v>
          </cell>
          <cell r="O749">
            <v>69.600999999999999</v>
          </cell>
          <cell r="P749">
            <v>71.222000000000008</v>
          </cell>
          <cell r="Q749">
            <v>94.942000000000007</v>
          </cell>
        </row>
        <row r="750">
          <cell r="C750">
            <v>173.02100000000002</v>
          </cell>
          <cell r="D750">
            <v>112.32000000000001</v>
          </cell>
          <cell r="E750">
            <v>112.31999999999996</v>
          </cell>
          <cell r="F750">
            <v>37.44</v>
          </cell>
          <cell r="G750">
            <v>74.88</v>
          </cell>
          <cell r="H750">
            <v>112.32000000000001</v>
          </cell>
          <cell r="I750">
            <v>149.76</v>
          </cell>
          <cell r="J750">
            <v>187.20000000000002</v>
          </cell>
          <cell r="K750">
            <v>224.64000000000001</v>
          </cell>
          <cell r="L750">
            <v>262.08</v>
          </cell>
          <cell r="M750">
            <v>299.52</v>
          </cell>
          <cell r="N750">
            <v>336.96</v>
          </cell>
          <cell r="O750">
            <v>387.23</v>
          </cell>
          <cell r="P750">
            <v>437.5</v>
          </cell>
          <cell r="Q750">
            <v>509.98099999999999</v>
          </cell>
        </row>
        <row r="751"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</row>
        <row r="752">
          <cell r="C752">
            <v>0.627</v>
          </cell>
          <cell r="D752">
            <v>0.621</v>
          </cell>
          <cell r="E752">
            <v>0.20100000000000007</v>
          </cell>
          <cell r="F752">
            <v>6.7000000000000004E-2</v>
          </cell>
          <cell r="G752">
            <v>0.13400000000000001</v>
          </cell>
          <cell r="H752">
            <v>0.20100000000000001</v>
          </cell>
          <cell r="I752">
            <v>0.26800000000000002</v>
          </cell>
          <cell r="J752">
            <v>0.33500000000000002</v>
          </cell>
          <cell r="K752">
            <v>0.82200000000000006</v>
          </cell>
          <cell r="L752">
            <v>0.88900000000000001</v>
          </cell>
          <cell r="M752">
            <v>0.95600000000000007</v>
          </cell>
          <cell r="N752">
            <v>1.0230000000000001</v>
          </cell>
          <cell r="O752">
            <v>1.0900000000000001</v>
          </cell>
          <cell r="P752">
            <v>1.157</v>
          </cell>
          <cell r="Q752">
            <v>1.6500000000000001</v>
          </cell>
        </row>
        <row r="753"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</row>
        <row r="754"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</row>
        <row r="760">
          <cell r="C760">
            <v>343.0440000000001</v>
          </cell>
          <cell r="D760">
            <v>406.71600000000007</v>
          </cell>
          <cell r="E760">
            <v>332.25199999999995</v>
          </cell>
          <cell r="F760">
            <v>36.182000000000002</v>
          </cell>
          <cell r="G760">
            <v>76.384</v>
          </cell>
          <cell r="H760">
            <v>136.11799999999999</v>
          </cell>
          <cell r="I760">
            <v>239.9</v>
          </cell>
          <cell r="J760">
            <v>397.935</v>
          </cell>
          <cell r="K760">
            <v>542.83400000000006</v>
          </cell>
          <cell r="L760">
            <v>653.12199999999996</v>
          </cell>
          <cell r="M760">
            <v>770.95500000000004</v>
          </cell>
          <cell r="N760">
            <v>875.08600000000001</v>
          </cell>
          <cell r="O760">
            <v>989.995</v>
          </cell>
          <cell r="P760">
            <v>1117.732</v>
          </cell>
          <cell r="Q760">
            <v>1218.1300000000001</v>
          </cell>
        </row>
        <row r="761">
          <cell r="C761">
            <v>0</v>
          </cell>
          <cell r="D761">
            <v>0</v>
          </cell>
          <cell r="E761">
            <v>0</v>
          </cell>
          <cell r="Q761">
            <v>0</v>
          </cell>
        </row>
        <row r="764"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</row>
        <row r="765">
          <cell r="C765">
            <v>2.8200000000000003</v>
          </cell>
          <cell r="D765">
            <v>2.8069999999999995</v>
          </cell>
          <cell r="E765">
            <v>2.8079999999999998</v>
          </cell>
          <cell r="F765">
            <v>0.77800000000000002</v>
          </cell>
          <cell r="G765">
            <v>1.556</v>
          </cell>
          <cell r="H765">
            <v>2.6070000000000002</v>
          </cell>
          <cell r="I765">
            <v>3.4849999999999999</v>
          </cell>
          <cell r="J765">
            <v>4.3630000000000004</v>
          </cell>
          <cell r="K765">
            <v>5.4139999999999997</v>
          </cell>
          <cell r="L765">
            <v>6.2919999999999998</v>
          </cell>
          <cell r="M765">
            <v>7.17</v>
          </cell>
          <cell r="N765">
            <v>8.2219999999999995</v>
          </cell>
          <cell r="O765">
            <v>9.1</v>
          </cell>
          <cell r="P765">
            <v>9.9779999999999998</v>
          </cell>
          <cell r="Q765">
            <v>11.042</v>
          </cell>
        </row>
        <row r="770"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</row>
        <row r="771"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</row>
        <row r="772"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</row>
        <row r="773"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</row>
        <row r="774"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hrn"/>
      <sheetName val="Projekt"/>
      <sheetName val="Sumarizace"/>
      <sheetName val="Investice"/>
      <sheetName val="Plyn"/>
      <sheetName val="NPV 1"/>
      <sheetName val="NPV 2"/>
      <sheetName val="Real 1"/>
      <sheetName val="Real 2"/>
      <sheetName val="Vyhodnoceni"/>
      <sheetName val="Prekl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B2" t="str">
            <v>Distribuční společnost</v>
          </cell>
          <cell r="C2" t="str">
            <v>Deutsch1</v>
          </cell>
          <cell r="D2" t="str">
            <v>English1</v>
          </cell>
        </row>
        <row r="3">
          <cell r="B3" t="str">
            <v>Zpracoval</v>
          </cell>
          <cell r="C3" t="str">
            <v>Deutsch2</v>
          </cell>
          <cell r="D3" t="str">
            <v>English2</v>
          </cell>
        </row>
        <row r="4">
          <cell r="B4" t="str">
            <v>Datum</v>
          </cell>
          <cell r="C4" t="str">
            <v>Deutsch3</v>
          </cell>
          <cell r="D4" t="str">
            <v>English3</v>
          </cell>
        </row>
        <row r="5">
          <cell r="B5" t="str">
            <v>Investiční projekt</v>
          </cell>
          <cell r="C5" t="str">
            <v>Deutsch4</v>
          </cell>
          <cell r="D5" t="str">
            <v>English4</v>
          </cell>
        </row>
        <row r="6">
          <cell r="B6" t="str">
            <v>Varianta financování projektu</v>
          </cell>
          <cell r="C6" t="str">
            <v>Deutsch5</v>
          </cell>
          <cell r="D6" t="str">
            <v>English5</v>
          </cell>
        </row>
        <row r="7">
          <cell r="B7" t="str">
            <v>Rok zahájení - rok hodnocení</v>
          </cell>
          <cell r="C7" t="str">
            <v>Deutsch6</v>
          </cell>
          <cell r="D7" t="str">
            <v>English6</v>
          </cell>
        </row>
        <row r="8">
          <cell r="B8" t="str">
            <v>Meziroční inflační růst</v>
          </cell>
          <cell r="C8" t="str">
            <v>Deutsch7</v>
          </cell>
          <cell r="D8" t="str">
            <v>English7</v>
          </cell>
        </row>
        <row r="9">
          <cell r="B9" t="str">
            <v>Diskontní sazba</v>
          </cell>
          <cell r="C9" t="str">
            <v>Deutsch8</v>
          </cell>
          <cell r="D9" t="str">
            <v>English8</v>
          </cell>
        </row>
        <row r="10">
          <cell r="B10" t="str">
            <v>NPV</v>
          </cell>
          <cell r="C10" t="str">
            <v>Deutsch9</v>
          </cell>
          <cell r="D10" t="str">
            <v>English9</v>
          </cell>
        </row>
        <row r="11">
          <cell r="B11" t="str">
            <v>IRR</v>
          </cell>
          <cell r="C11" t="str">
            <v>Deutsch10</v>
          </cell>
          <cell r="D11" t="str">
            <v>English10</v>
          </cell>
        </row>
        <row r="12">
          <cell r="B12" t="str">
            <v>Doba návratnosti</v>
          </cell>
          <cell r="C12" t="str">
            <v>Deutsch11</v>
          </cell>
          <cell r="D12" t="str">
            <v>English11</v>
          </cell>
        </row>
        <row r="13">
          <cell r="B13" t="str">
            <v>Celková délka VTL plynovodů</v>
          </cell>
          <cell r="C13" t="str">
            <v>Deutsch12</v>
          </cell>
          <cell r="D13" t="str">
            <v>English12</v>
          </cell>
        </row>
        <row r="14">
          <cell r="B14" t="str">
            <v>Celková délka MS včetně přípojek</v>
          </cell>
          <cell r="C14" t="str">
            <v>Deutsch13</v>
          </cell>
          <cell r="D14" t="str">
            <v>English13</v>
          </cell>
        </row>
        <row r="15">
          <cell r="B15" t="str">
            <v>Celková délka STL a NTL přípojek</v>
          </cell>
          <cell r="C15" t="str">
            <v>Deutsch14</v>
          </cell>
          <cell r="D15" t="str">
            <v>English14</v>
          </cell>
        </row>
        <row r="16">
          <cell r="B16" t="str">
            <v>Celkové pořizovací náklady</v>
          </cell>
          <cell r="C16" t="str">
            <v>Deutsch15</v>
          </cell>
          <cell r="D16" t="str">
            <v>English15</v>
          </cell>
        </row>
        <row r="17">
          <cell r="B17" t="str">
            <v>Celkový podíl cizího subjektu</v>
          </cell>
          <cell r="C17" t="str">
            <v>Deutsch16</v>
          </cell>
          <cell r="D17" t="str">
            <v>English16</v>
          </cell>
        </row>
        <row r="18">
          <cell r="B18" t="str">
            <v>Celkový podíl distribuční spol.</v>
          </cell>
          <cell r="C18" t="str">
            <v>Deutsch17</v>
          </cell>
          <cell r="D18" t="str">
            <v>English17</v>
          </cell>
        </row>
        <row r="19">
          <cell r="B19" t="str">
            <v>[tis. Kč]</v>
          </cell>
          <cell r="C19" t="str">
            <v>Deutsch18</v>
          </cell>
          <cell r="D19" t="str">
            <v>English18</v>
          </cell>
        </row>
        <row r="20">
          <cell r="B20" t="str">
            <v>[roky]</v>
          </cell>
          <cell r="C20" t="str">
            <v>Deutsch19</v>
          </cell>
          <cell r="D20" t="str">
            <v>English19</v>
          </cell>
        </row>
        <row r="21">
          <cell r="B21" t="str">
            <v>[m]</v>
          </cell>
          <cell r="C21" t="str">
            <v>Deutsch20</v>
          </cell>
          <cell r="D21" t="str">
            <v>English20</v>
          </cell>
        </row>
        <row r="22">
          <cell r="B22" t="str">
            <v>Specifikace projektu:</v>
          </cell>
          <cell r="C22" t="str">
            <v>Deutsch21</v>
          </cell>
          <cell r="D22" t="str">
            <v>English21</v>
          </cell>
        </row>
        <row r="23">
          <cell r="B23" t="str">
            <v>Kategorie:</v>
          </cell>
          <cell r="C23" t="str">
            <v>Deutsch22</v>
          </cell>
          <cell r="D23" t="str">
            <v>English22</v>
          </cell>
        </row>
        <row r="24">
          <cell r="B24" t="str">
            <v>Předpokládaný prodej plynu v roce hodnocení</v>
          </cell>
          <cell r="C24" t="str">
            <v>Deutsch23</v>
          </cell>
          <cell r="D24" t="str">
            <v>English23</v>
          </cell>
        </row>
        <row r="25">
          <cell r="B25" t="str">
            <v xml:space="preserve">Celkové prodané množství plynu za rok </v>
          </cell>
          <cell r="C25" t="str">
            <v>Deutsch24</v>
          </cell>
          <cell r="D25" t="str">
            <v>English24</v>
          </cell>
        </row>
        <row r="26">
          <cell r="B26" t="str">
            <v xml:space="preserve">Průměrné prodané množství plynu za rok </v>
          </cell>
          <cell r="C26" t="str">
            <v>Deutsch25</v>
          </cell>
          <cell r="D26" t="str">
            <v>English25</v>
          </cell>
        </row>
        <row r="27">
          <cell r="B27" t="str">
            <v>Celk. počet odběratelů</v>
          </cell>
          <cell r="C27" t="str">
            <v>Deutsch26</v>
          </cell>
          <cell r="D27" t="str">
            <v>English26</v>
          </cell>
        </row>
        <row r="28">
          <cell r="B28" t="str">
            <v>Prům. počet odběratelů</v>
          </cell>
          <cell r="C28" t="str">
            <v>Deutsch27</v>
          </cell>
          <cell r="D28" t="str">
            <v>English27</v>
          </cell>
        </row>
        <row r="29">
          <cell r="B29" t="str">
            <v>Průměrné pořizovací náklady</v>
          </cell>
          <cell r="C29" t="str">
            <v>Deutsch28</v>
          </cell>
          <cell r="D29" t="str">
            <v>English28</v>
          </cell>
        </row>
        <row r="30">
          <cell r="B30" t="str">
            <v>[tis. m3]</v>
          </cell>
          <cell r="C30" t="str">
            <v>Deutsch29</v>
          </cell>
          <cell r="D30" t="str">
            <v>English29</v>
          </cell>
        </row>
        <row r="31">
          <cell r="B31" t="str">
            <v>[tis.m3/km]</v>
          </cell>
          <cell r="C31" t="str">
            <v>Deutsch30</v>
          </cell>
          <cell r="D31" t="str">
            <v>English30</v>
          </cell>
        </row>
        <row r="32">
          <cell r="B32" t="str">
            <v>[MWh/km]</v>
          </cell>
          <cell r="C32" t="str">
            <v>Deutsch31</v>
          </cell>
          <cell r="D32" t="str">
            <v>English31</v>
          </cell>
        </row>
        <row r="33">
          <cell r="B33" t="str">
            <v>[počet]</v>
          </cell>
          <cell r="C33" t="str">
            <v>Deutsch32</v>
          </cell>
          <cell r="D33" t="str">
            <v>English32</v>
          </cell>
        </row>
        <row r="34">
          <cell r="B34" t="str">
            <v>[počet/km]</v>
          </cell>
          <cell r="C34" t="str">
            <v>Deutsch33</v>
          </cell>
          <cell r="D34" t="str">
            <v>English33</v>
          </cell>
        </row>
        <row r="35">
          <cell r="B35" t="str">
            <v>[tis.Kč/tis.m3]</v>
          </cell>
          <cell r="C35" t="str">
            <v>Deutsch34</v>
          </cell>
          <cell r="D35" t="str">
            <v>English34</v>
          </cell>
        </row>
        <row r="36">
          <cell r="B36" t="str">
            <v>[tis.Kč/MWh]</v>
          </cell>
          <cell r="C36" t="str">
            <v>Deutsch35</v>
          </cell>
          <cell r="D36" t="str">
            <v>English35</v>
          </cell>
        </row>
        <row r="37">
          <cell r="B37" t="str">
            <v>[tis.Kč/odb.]</v>
          </cell>
          <cell r="C37" t="str">
            <v>Deutsch36</v>
          </cell>
          <cell r="D37" t="str">
            <v>English36</v>
          </cell>
        </row>
        <row r="38">
          <cell r="B38" t="str">
            <v>Velkoodběr</v>
          </cell>
          <cell r="C38" t="str">
            <v>Deutsch37</v>
          </cell>
          <cell r="D38" t="str">
            <v>English37</v>
          </cell>
        </row>
        <row r="39">
          <cell r="B39" t="str">
            <v>Střední odběr</v>
          </cell>
          <cell r="C39" t="str">
            <v>Deutsch38</v>
          </cell>
          <cell r="D39" t="str">
            <v>English38</v>
          </cell>
        </row>
        <row r="40">
          <cell r="B40" t="str">
            <v>Maloodběr</v>
          </cell>
          <cell r="C40" t="str">
            <v>Deutsch39</v>
          </cell>
          <cell r="D40" t="str">
            <v>English39</v>
          </cell>
        </row>
        <row r="41">
          <cell r="B41" t="str">
            <v>Domácnosti</v>
          </cell>
          <cell r="C41" t="str">
            <v>Deutsch40</v>
          </cell>
          <cell r="D41" t="str">
            <v>English40</v>
          </cell>
        </row>
        <row r="42">
          <cell r="B42" t="str">
            <v>Počet RS</v>
          </cell>
          <cell r="C42" t="str">
            <v>Deutsch41</v>
          </cell>
          <cell r="D42" t="str">
            <v>English41</v>
          </cell>
        </row>
        <row r="43">
          <cell r="B43" t="str">
            <v>Počet VTL přípojek</v>
          </cell>
          <cell r="C43" t="str">
            <v>Deutsch42</v>
          </cell>
          <cell r="D43" t="str">
            <v>English42</v>
          </cell>
        </row>
        <row r="44">
          <cell r="B44" t="str">
            <v>Počet STL a NTL přípojek</v>
          </cell>
          <cell r="C44" t="str">
            <v>Deutsch43</v>
          </cell>
          <cell r="D44" t="str">
            <v>English43</v>
          </cell>
        </row>
        <row r="45">
          <cell r="B45" t="str">
            <v>Investice DS s případným podílem cizího subjektu</v>
          </cell>
          <cell r="C45" t="str">
            <v>Deutsch44</v>
          </cell>
          <cell r="D45" t="str">
            <v>English44</v>
          </cell>
        </row>
        <row r="46">
          <cell r="B46" t="str">
            <v>Investice cizího investora s následným odkupem</v>
          </cell>
          <cell r="C46" t="str">
            <v>Deutsch45</v>
          </cell>
          <cell r="D46" t="str">
            <v>English45</v>
          </cell>
        </row>
        <row r="47">
          <cell r="B47" t="str">
            <v>Současná čistá hodnota (NPV)</v>
          </cell>
          <cell r="C47" t="str">
            <v>Deutsch46</v>
          </cell>
          <cell r="D47" t="str">
            <v>English46</v>
          </cell>
        </row>
        <row r="48">
          <cell r="B48" t="str">
            <v>Celkové pořizovací náklady</v>
          </cell>
          <cell r="C48" t="str">
            <v>Deutsch47</v>
          </cell>
          <cell r="D48" t="str">
            <v>English47</v>
          </cell>
        </row>
        <row r="49">
          <cell r="B49" t="str">
            <v>Výsledný podíl cizího investora</v>
          </cell>
          <cell r="C49" t="str">
            <v>Deutsch48</v>
          </cell>
          <cell r="D49" t="str">
            <v>English48</v>
          </cell>
        </row>
        <row r="50">
          <cell r="B50" t="str">
            <v>Cena odkoupení investice</v>
          </cell>
          <cell r="C50" t="str">
            <v>Deutsch49</v>
          </cell>
          <cell r="D50" t="str">
            <v>English49</v>
          </cell>
        </row>
        <row r="51">
          <cell r="B51" t="str">
            <v>[MWh]</v>
          </cell>
          <cell r="C51" t="str">
            <v>Deutsch50</v>
          </cell>
          <cell r="D51" t="str">
            <v>English50</v>
          </cell>
        </row>
        <row r="52">
          <cell r="B52" t="str">
            <v>Poznámka</v>
          </cell>
          <cell r="C52" t="str">
            <v>Deutsch51</v>
          </cell>
          <cell r="D52" t="str">
            <v>English51</v>
          </cell>
        </row>
        <row r="53">
          <cell r="B53" t="str">
            <v>IPD</v>
          </cell>
          <cell r="C53" t="str">
            <v>Deutsch52</v>
          </cell>
          <cell r="D53" t="str">
            <v>English52</v>
          </cell>
        </row>
        <row r="54">
          <cell r="B54" t="str">
            <v>Ostatní</v>
          </cell>
          <cell r="C54" t="str">
            <v>Deutsch53</v>
          </cell>
          <cell r="D54" t="str">
            <v>English53</v>
          </cell>
        </row>
        <row r="55">
          <cell r="B55" t="str">
            <v>VB</v>
          </cell>
          <cell r="C55" t="str">
            <v>Deutsch54</v>
          </cell>
          <cell r="D55" t="str">
            <v>English54</v>
          </cell>
        </row>
        <row r="56">
          <cell r="B56" t="str">
            <v>Vyhodnocení skutečného vývoje projektu</v>
          </cell>
          <cell r="C56" t="str">
            <v>Deutsch55</v>
          </cell>
          <cell r="D56" t="str">
            <v>English55</v>
          </cell>
        </row>
        <row r="57">
          <cell r="B57" t="str">
            <v>Tržby za prodej plynu</v>
          </cell>
          <cell r="C57" t="str">
            <v>Deutsch56</v>
          </cell>
          <cell r="D57" t="str">
            <v>English56</v>
          </cell>
        </row>
        <row r="58">
          <cell r="B58" t="str">
            <v>Plán</v>
          </cell>
          <cell r="C58" t="str">
            <v>Deutsch57</v>
          </cell>
          <cell r="D58" t="str">
            <v>English57</v>
          </cell>
        </row>
        <row r="59">
          <cell r="B59" t="str">
            <v>Skutečnost</v>
          </cell>
          <cell r="C59" t="str">
            <v>Deutsch58</v>
          </cell>
          <cell r="D59" t="str">
            <v>English58</v>
          </cell>
        </row>
        <row r="60">
          <cell r="B60" t="str">
            <v>[ks]</v>
          </cell>
          <cell r="C60" t="str">
            <v>Deutsch59</v>
          </cell>
          <cell r="D60" t="str">
            <v>English59</v>
          </cell>
        </row>
        <row r="61">
          <cell r="B61" t="str">
            <v>Převod formou daru</v>
          </cell>
          <cell r="C61" t="str">
            <v>Deutsch60</v>
          </cell>
          <cell r="D61" t="str">
            <v>English60</v>
          </cell>
        </row>
        <row r="62">
          <cell r="B62" t="str">
            <v>Pořiz. hodnota investice ovlivněna projektem</v>
          </cell>
          <cell r="C62" t="str">
            <v>Deutsch61</v>
          </cell>
          <cell r="D62" t="str">
            <v>English61</v>
          </cell>
        </row>
        <row r="63">
          <cell r="B63" t="str">
            <v>Uvažována zůstatková hodnota investice</v>
          </cell>
          <cell r="C63" t="str">
            <v>Deutsch62</v>
          </cell>
          <cell r="D63" t="str">
            <v>English62</v>
          </cell>
        </row>
        <row r="64">
          <cell r="B64" t="str">
            <v>Dokončení do 2 let</v>
          </cell>
          <cell r="C64" t="str">
            <v>Deutsch63</v>
          </cell>
          <cell r="D64" t="str">
            <v>English63</v>
          </cell>
        </row>
        <row r="65">
          <cell r="B65" t="str">
            <v>VTL RS, plynovody a přípojky</v>
          </cell>
          <cell r="C65" t="str">
            <v>Deutsch64</v>
          </cell>
          <cell r="D65" t="str">
            <v>English64</v>
          </cell>
        </row>
        <row r="66">
          <cell r="B66" t="str">
            <v>Nové plynovody nad 1km</v>
          </cell>
          <cell r="C66" t="str">
            <v>Deutsch65</v>
          </cell>
          <cell r="D66" t="str">
            <v>English65</v>
          </cell>
        </row>
        <row r="67">
          <cell r="B67" t="str">
            <v>Nové plynovody do 1km</v>
          </cell>
          <cell r="C67" t="str">
            <v>Deutsch66</v>
          </cell>
          <cell r="D67" t="str">
            <v>English66</v>
          </cell>
        </row>
        <row r="68">
          <cell r="B68" t="str">
            <v>Rekonstrukce a modernizace</v>
          </cell>
          <cell r="C68" t="str">
            <v>Deutsch67</v>
          </cell>
          <cell r="D68" t="str">
            <v>English67</v>
          </cell>
        </row>
        <row r="69">
          <cell r="B69" t="str">
            <v>Vtahování</v>
          </cell>
          <cell r="C69" t="str">
            <v>Deutsch68</v>
          </cell>
          <cell r="D69" t="str">
            <v>English68</v>
          </cell>
        </row>
        <row r="70">
          <cell r="B70" t="str">
            <v>Velkoodběr</v>
          </cell>
          <cell r="C70" t="str">
            <v>Deutsch69</v>
          </cell>
          <cell r="D70" t="str">
            <v>English69</v>
          </cell>
        </row>
        <row r="71">
          <cell r="B71" t="str">
            <v>Stř. odběr</v>
          </cell>
          <cell r="C71" t="str">
            <v>Deutsch70</v>
          </cell>
          <cell r="D71" t="str">
            <v>English70</v>
          </cell>
        </row>
        <row r="72">
          <cell r="B72" t="str">
            <v>Maloodběr</v>
          </cell>
          <cell r="C72" t="str">
            <v>Deutsch71</v>
          </cell>
          <cell r="D72" t="str">
            <v>English71</v>
          </cell>
        </row>
        <row r="73">
          <cell r="B73" t="str">
            <v>Domácnosti</v>
          </cell>
          <cell r="C73" t="str">
            <v>Deutsch72</v>
          </cell>
          <cell r="D73" t="str">
            <v>English72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hrn"/>
      <sheetName val="Projekt"/>
      <sheetName val="Sumarizace"/>
      <sheetName val="Investice"/>
      <sheetName val="Plyn"/>
      <sheetName val="NPV 1"/>
      <sheetName val="NPV 2"/>
      <sheetName val="Real 1"/>
      <sheetName val="Real 2"/>
      <sheetName val="Vyhodnoceni"/>
      <sheetName val="Prekl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B2" t="str">
            <v>Distribuční společnost</v>
          </cell>
          <cell r="C2" t="str">
            <v>Deutsch1</v>
          </cell>
          <cell r="D2" t="str">
            <v>English1</v>
          </cell>
        </row>
        <row r="3">
          <cell r="B3" t="str">
            <v>Zpracoval</v>
          </cell>
          <cell r="C3" t="str">
            <v>Deutsch2</v>
          </cell>
          <cell r="D3" t="str">
            <v>English2</v>
          </cell>
        </row>
        <row r="4">
          <cell r="B4" t="str">
            <v>Datum</v>
          </cell>
          <cell r="C4" t="str">
            <v>Deutsch3</v>
          </cell>
          <cell r="D4" t="str">
            <v>English3</v>
          </cell>
        </row>
        <row r="5">
          <cell r="B5" t="str">
            <v>Investiční projekt</v>
          </cell>
          <cell r="C5" t="str">
            <v>Deutsch4</v>
          </cell>
          <cell r="D5" t="str">
            <v>English4</v>
          </cell>
        </row>
        <row r="6">
          <cell r="B6" t="str">
            <v>Varianta financování projektu</v>
          </cell>
          <cell r="C6" t="str">
            <v>Deutsch5</v>
          </cell>
          <cell r="D6" t="str">
            <v>English5</v>
          </cell>
        </row>
        <row r="7">
          <cell r="B7" t="str">
            <v>Rok zahájení - rok hodnocení</v>
          </cell>
          <cell r="C7" t="str">
            <v>Deutsch6</v>
          </cell>
          <cell r="D7" t="str">
            <v>English6</v>
          </cell>
        </row>
        <row r="8">
          <cell r="B8" t="str">
            <v>Meziroční inflační růst</v>
          </cell>
          <cell r="C8" t="str">
            <v>Deutsch7</v>
          </cell>
          <cell r="D8" t="str">
            <v>English7</v>
          </cell>
        </row>
        <row r="9">
          <cell r="B9" t="str">
            <v>Diskontní sazba</v>
          </cell>
          <cell r="C9" t="str">
            <v>Deutsch8</v>
          </cell>
          <cell r="D9" t="str">
            <v>English8</v>
          </cell>
        </row>
        <row r="10">
          <cell r="B10" t="str">
            <v>NPV</v>
          </cell>
          <cell r="C10" t="str">
            <v>Deutsch9</v>
          </cell>
          <cell r="D10" t="str">
            <v>English9</v>
          </cell>
        </row>
        <row r="11">
          <cell r="B11" t="str">
            <v>IRR</v>
          </cell>
          <cell r="C11" t="str">
            <v>Deutsch10</v>
          </cell>
          <cell r="D11" t="str">
            <v>English10</v>
          </cell>
        </row>
        <row r="12">
          <cell r="B12" t="str">
            <v>Doba návratnosti</v>
          </cell>
          <cell r="C12" t="str">
            <v>Deutsch11</v>
          </cell>
          <cell r="D12" t="str">
            <v>English11</v>
          </cell>
        </row>
        <row r="13">
          <cell r="B13" t="str">
            <v>Celková délka VTL plynovodů</v>
          </cell>
          <cell r="C13" t="str">
            <v>Deutsch12</v>
          </cell>
          <cell r="D13" t="str">
            <v>English12</v>
          </cell>
        </row>
        <row r="14">
          <cell r="B14" t="str">
            <v>Celková délka MS včetně přípojek</v>
          </cell>
          <cell r="C14" t="str">
            <v>Deutsch13</v>
          </cell>
          <cell r="D14" t="str">
            <v>English13</v>
          </cell>
        </row>
        <row r="15">
          <cell r="B15" t="str">
            <v>Celková délka STL a NTL přípojek</v>
          </cell>
          <cell r="C15" t="str">
            <v>Deutsch14</v>
          </cell>
          <cell r="D15" t="str">
            <v>English14</v>
          </cell>
        </row>
        <row r="16">
          <cell r="B16" t="str">
            <v>Celkové pořizovací náklady</v>
          </cell>
          <cell r="C16" t="str">
            <v>Deutsch15</v>
          </cell>
          <cell r="D16" t="str">
            <v>English15</v>
          </cell>
        </row>
        <row r="17">
          <cell r="B17" t="str">
            <v>Celkový podíl cizího subjektu</v>
          </cell>
          <cell r="C17" t="str">
            <v>Deutsch16</v>
          </cell>
          <cell r="D17" t="str">
            <v>English16</v>
          </cell>
        </row>
        <row r="18">
          <cell r="B18" t="str">
            <v>Celkový podíl distribuční spol.</v>
          </cell>
          <cell r="C18" t="str">
            <v>Deutsch17</v>
          </cell>
          <cell r="D18" t="str">
            <v>English17</v>
          </cell>
        </row>
        <row r="19">
          <cell r="B19" t="str">
            <v>[tis. Kč]</v>
          </cell>
          <cell r="C19" t="str">
            <v>Deutsch18</v>
          </cell>
          <cell r="D19" t="str">
            <v>English18</v>
          </cell>
        </row>
        <row r="20">
          <cell r="B20" t="str">
            <v>[roky]</v>
          </cell>
          <cell r="C20" t="str">
            <v>Deutsch19</v>
          </cell>
          <cell r="D20" t="str">
            <v>English19</v>
          </cell>
        </row>
        <row r="21">
          <cell r="B21" t="str">
            <v>[m]</v>
          </cell>
          <cell r="C21" t="str">
            <v>Deutsch20</v>
          </cell>
          <cell r="D21" t="str">
            <v>English20</v>
          </cell>
        </row>
        <row r="22">
          <cell r="B22" t="str">
            <v>Specifikace projektu:</v>
          </cell>
          <cell r="C22" t="str">
            <v>Deutsch21</v>
          </cell>
          <cell r="D22" t="str">
            <v>English21</v>
          </cell>
        </row>
        <row r="23">
          <cell r="B23" t="str">
            <v>Kategorie:</v>
          </cell>
          <cell r="C23" t="str">
            <v>Deutsch22</v>
          </cell>
          <cell r="D23" t="str">
            <v>English22</v>
          </cell>
        </row>
        <row r="24">
          <cell r="B24" t="str">
            <v>Předpokládaný prodej plynu v roce hodnocení</v>
          </cell>
          <cell r="C24" t="str">
            <v>Deutsch23</v>
          </cell>
          <cell r="D24" t="str">
            <v>English23</v>
          </cell>
        </row>
        <row r="25">
          <cell r="B25" t="str">
            <v xml:space="preserve">Celkové prodané množství plynu za rok </v>
          </cell>
          <cell r="C25" t="str">
            <v>Deutsch24</v>
          </cell>
          <cell r="D25" t="str">
            <v>English24</v>
          </cell>
        </row>
        <row r="26">
          <cell r="B26" t="str">
            <v xml:space="preserve">Průměrné prodané množství plynu za rok </v>
          </cell>
          <cell r="C26" t="str">
            <v>Deutsch25</v>
          </cell>
          <cell r="D26" t="str">
            <v>English25</v>
          </cell>
        </row>
        <row r="27">
          <cell r="B27" t="str">
            <v>Celk. počet odběratelů</v>
          </cell>
          <cell r="C27" t="str">
            <v>Deutsch26</v>
          </cell>
          <cell r="D27" t="str">
            <v>English26</v>
          </cell>
        </row>
        <row r="28">
          <cell r="B28" t="str">
            <v>Prům. počet odběratelů</v>
          </cell>
          <cell r="C28" t="str">
            <v>Deutsch27</v>
          </cell>
          <cell r="D28" t="str">
            <v>English27</v>
          </cell>
        </row>
        <row r="29">
          <cell r="B29" t="str">
            <v>Průměrné pořizovací náklady</v>
          </cell>
          <cell r="C29" t="str">
            <v>Deutsch28</v>
          </cell>
          <cell r="D29" t="str">
            <v>English28</v>
          </cell>
        </row>
        <row r="30">
          <cell r="B30" t="str">
            <v>[tis. m3]</v>
          </cell>
          <cell r="C30" t="str">
            <v>Deutsch29</v>
          </cell>
          <cell r="D30" t="str">
            <v>English29</v>
          </cell>
        </row>
        <row r="31">
          <cell r="B31" t="str">
            <v>[tis.m3/km]</v>
          </cell>
          <cell r="C31" t="str">
            <v>Deutsch30</v>
          </cell>
          <cell r="D31" t="str">
            <v>English30</v>
          </cell>
        </row>
        <row r="32">
          <cell r="B32" t="str">
            <v>[MWh/km]</v>
          </cell>
          <cell r="C32" t="str">
            <v>Deutsch31</v>
          </cell>
          <cell r="D32" t="str">
            <v>English31</v>
          </cell>
        </row>
        <row r="33">
          <cell r="B33" t="str">
            <v>[počet]</v>
          </cell>
          <cell r="C33" t="str">
            <v>Deutsch32</v>
          </cell>
          <cell r="D33" t="str">
            <v>English32</v>
          </cell>
        </row>
        <row r="34">
          <cell r="B34" t="str">
            <v>[počet/km]</v>
          </cell>
          <cell r="C34" t="str">
            <v>Deutsch33</v>
          </cell>
          <cell r="D34" t="str">
            <v>English33</v>
          </cell>
        </row>
        <row r="35">
          <cell r="B35" t="str">
            <v>[tis.Kč/tis.m3]</v>
          </cell>
          <cell r="C35" t="str">
            <v>Deutsch34</v>
          </cell>
          <cell r="D35" t="str">
            <v>English34</v>
          </cell>
        </row>
        <row r="36">
          <cell r="B36" t="str">
            <v>[tis.Kč/MWh]</v>
          </cell>
          <cell r="C36" t="str">
            <v>Deutsch35</v>
          </cell>
          <cell r="D36" t="str">
            <v>English35</v>
          </cell>
        </row>
        <row r="37">
          <cell r="B37" t="str">
            <v>[tis.Kč/odb.]</v>
          </cell>
          <cell r="C37" t="str">
            <v>Deutsch36</v>
          </cell>
          <cell r="D37" t="str">
            <v>English36</v>
          </cell>
        </row>
        <row r="38">
          <cell r="B38" t="str">
            <v>Velkoodběr</v>
          </cell>
          <cell r="C38" t="str">
            <v>Deutsch37</v>
          </cell>
          <cell r="D38" t="str">
            <v>English37</v>
          </cell>
        </row>
        <row r="39">
          <cell r="B39" t="str">
            <v>Střední odběr</v>
          </cell>
          <cell r="C39" t="str">
            <v>Deutsch38</v>
          </cell>
          <cell r="D39" t="str">
            <v>English38</v>
          </cell>
        </row>
        <row r="40">
          <cell r="B40" t="str">
            <v>Maloodběr</v>
          </cell>
          <cell r="C40" t="str">
            <v>Deutsch39</v>
          </cell>
          <cell r="D40" t="str">
            <v>English39</v>
          </cell>
        </row>
        <row r="41">
          <cell r="B41" t="str">
            <v>Domácnosti</v>
          </cell>
          <cell r="C41" t="str">
            <v>Deutsch40</v>
          </cell>
          <cell r="D41" t="str">
            <v>English40</v>
          </cell>
        </row>
        <row r="42">
          <cell r="B42" t="str">
            <v>Počet RS</v>
          </cell>
          <cell r="C42" t="str">
            <v>Deutsch41</v>
          </cell>
          <cell r="D42" t="str">
            <v>English41</v>
          </cell>
        </row>
        <row r="43">
          <cell r="B43" t="str">
            <v>Počet VTL přípojek</v>
          </cell>
          <cell r="C43" t="str">
            <v>Deutsch42</v>
          </cell>
          <cell r="D43" t="str">
            <v>English42</v>
          </cell>
        </row>
        <row r="44">
          <cell r="B44" t="str">
            <v>Počet STL a NTL přípojek</v>
          </cell>
          <cell r="C44" t="str">
            <v>Deutsch43</v>
          </cell>
          <cell r="D44" t="str">
            <v>English43</v>
          </cell>
        </row>
        <row r="45">
          <cell r="B45" t="str">
            <v>Investice DS s případným podílem cizího subjektu</v>
          </cell>
          <cell r="C45" t="str">
            <v>Deutsch44</v>
          </cell>
          <cell r="D45" t="str">
            <v>English44</v>
          </cell>
        </row>
        <row r="46">
          <cell r="B46" t="str">
            <v>Investice cizího investora s následným odkupem</v>
          </cell>
          <cell r="C46" t="str">
            <v>Deutsch45</v>
          </cell>
          <cell r="D46" t="str">
            <v>English45</v>
          </cell>
        </row>
        <row r="47">
          <cell r="B47" t="str">
            <v>Současná čistá hodnota (NPV)</v>
          </cell>
          <cell r="C47" t="str">
            <v>Deutsch46</v>
          </cell>
          <cell r="D47" t="str">
            <v>English46</v>
          </cell>
        </row>
        <row r="48">
          <cell r="B48" t="str">
            <v>Celkové pořizovací náklady</v>
          </cell>
          <cell r="C48" t="str">
            <v>Deutsch47</v>
          </cell>
          <cell r="D48" t="str">
            <v>English47</v>
          </cell>
        </row>
        <row r="49">
          <cell r="B49" t="str">
            <v>Výsledný podíl cizího investora</v>
          </cell>
          <cell r="C49" t="str">
            <v>Deutsch48</v>
          </cell>
          <cell r="D49" t="str">
            <v>English48</v>
          </cell>
        </row>
        <row r="50">
          <cell r="B50" t="str">
            <v>Cena odkoupení investice</v>
          </cell>
          <cell r="C50" t="str">
            <v>Deutsch49</v>
          </cell>
          <cell r="D50" t="str">
            <v>English49</v>
          </cell>
        </row>
        <row r="51">
          <cell r="B51" t="str">
            <v>[MWh]</v>
          </cell>
          <cell r="C51" t="str">
            <v>Deutsch50</v>
          </cell>
          <cell r="D51" t="str">
            <v>English50</v>
          </cell>
        </row>
        <row r="52">
          <cell r="B52" t="str">
            <v>Poznámka</v>
          </cell>
          <cell r="C52" t="str">
            <v>Deutsch51</v>
          </cell>
          <cell r="D52" t="str">
            <v>English51</v>
          </cell>
        </row>
        <row r="53">
          <cell r="B53" t="str">
            <v>IPD</v>
          </cell>
          <cell r="C53" t="str">
            <v>Deutsch52</v>
          </cell>
          <cell r="D53" t="str">
            <v>English52</v>
          </cell>
        </row>
        <row r="54">
          <cell r="B54" t="str">
            <v>Ostatní</v>
          </cell>
          <cell r="C54" t="str">
            <v>Deutsch53</v>
          </cell>
          <cell r="D54" t="str">
            <v>English53</v>
          </cell>
        </row>
        <row r="55">
          <cell r="B55" t="str">
            <v>VB</v>
          </cell>
          <cell r="C55" t="str">
            <v>Deutsch54</v>
          </cell>
          <cell r="D55" t="str">
            <v>English54</v>
          </cell>
        </row>
        <row r="56">
          <cell r="B56" t="str">
            <v>Vyhodnocení skutečného vývoje projektu</v>
          </cell>
          <cell r="C56" t="str">
            <v>Deutsch55</v>
          </cell>
          <cell r="D56" t="str">
            <v>English55</v>
          </cell>
        </row>
        <row r="57">
          <cell r="B57" t="str">
            <v>Tržby za prodej plynu</v>
          </cell>
          <cell r="C57" t="str">
            <v>Deutsch56</v>
          </cell>
          <cell r="D57" t="str">
            <v>English56</v>
          </cell>
        </row>
        <row r="58">
          <cell r="B58" t="str">
            <v>Plán</v>
          </cell>
          <cell r="C58" t="str">
            <v>Deutsch57</v>
          </cell>
          <cell r="D58" t="str">
            <v>English57</v>
          </cell>
        </row>
        <row r="59">
          <cell r="B59" t="str">
            <v>Skutečnost</v>
          </cell>
          <cell r="C59" t="str">
            <v>Deutsch58</v>
          </cell>
          <cell r="D59" t="str">
            <v>English58</v>
          </cell>
        </row>
        <row r="60">
          <cell r="B60" t="str">
            <v>[ks]</v>
          </cell>
          <cell r="C60" t="str">
            <v>Deutsch59</v>
          </cell>
          <cell r="D60" t="str">
            <v>English59</v>
          </cell>
        </row>
        <row r="61">
          <cell r="B61" t="str">
            <v>Převod formou daru</v>
          </cell>
          <cell r="C61" t="str">
            <v>Deutsch60</v>
          </cell>
          <cell r="D61" t="str">
            <v>English60</v>
          </cell>
        </row>
        <row r="62">
          <cell r="B62" t="str">
            <v>Pořiz. hodnota investice ovlivněna projektem</v>
          </cell>
          <cell r="C62" t="str">
            <v>Deutsch61</v>
          </cell>
          <cell r="D62" t="str">
            <v>English61</v>
          </cell>
        </row>
        <row r="63">
          <cell r="B63" t="str">
            <v>Uvažována zůstatková hodnota investice</v>
          </cell>
          <cell r="C63" t="str">
            <v>Deutsch62</v>
          </cell>
          <cell r="D63" t="str">
            <v>English62</v>
          </cell>
        </row>
        <row r="64">
          <cell r="B64" t="str">
            <v>Dokončení do 2 let</v>
          </cell>
          <cell r="C64" t="str">
            <v>Deutsch63</v>
          </cell>
          <cell r="D64" t="str">
            <v>English63</v>
          </cell>
        </row>
        <row r="65">
          <cell r="B65" t="str">
            <v>VTL RS, plynovody a přípojky</v>
          </cell>
          <cell r="C65" t="str">
            <v>Deutsch64</v>
          </cell>
          <cell r="D65" t="str">
            <v>English64</v>
          </cell>
        </row>
        <row r="66">
          <cell r="B66" t="str">
            <v>Nové plynovody nad 1km</v>
          </cell>
          <cell r="C66" t="str">
            <v>Deutsch65</v>
          </cell>
          <cell r="D66" t="str">
            <v>English65</v>
          </cell>
        </row>
        <row r="67">
          <cell r="B67" t="str">
            <v>Nové plynovody do 1km</v>
          </cell>
          <cell r="C67" t="str">
            <v>Deutsch66</v>
          </cell>
          <cell r="D67" t="str">
            <v>English66</v>
          </cell>
        </row>
        <row r="68">
          <cell r="B68" t="str">
            <v>Rekonstrukce a modernizace</v>
          </cell>
          <cell r="C68" t="str">
            <v>Deutsch67</v>
          </cell>
          <cell r="D68" t="str">
            <v>English67</v>
          </cell>
        </row>
        <row r="69">
          <cell r="B69" t="str">
            <v>Vtahování</v>
          </cell>
          <cell r="C69" t="str">
            <v>Deutsch68</v>
          </cell>
          <cell r="D69" t="str">
            <v>English68</v>
          </cell>
        </row>
        <row r="70">
          <cell r="B70" t="str">
            <v>Velkoodběr</v>
          </cell>
          <cell r="C70" t="str">
            <v>Deutsch69</v>
          </cell>
          <cell r="D70" t="str">
            <v>English69</v>
          </cell>
        </row>
        <row r="71">
          <cell r="B71" t="str">
            <v>Stř. odběr</v>
          </cell>
          <cell r="C71" t="str">
            <v>Deutsch70</v>
          </cell>
          <cell r="D71" t="str">
            <v>English70</v>
          </cell>
        </row>
        <row r="72">
          <cell r="B72" t="str">
            <v>Maloodběr</v>
          </cell>
          <cell r="C72" t="str">
            <v>Deutsch71</v>
          </cell>
          <cell r="D72" t="str">
            <v>English71</v>
          </cell>
        </row>
        <row r="73">
          <cell r="B73" t="str">
            <v>Domácnosti</v>
          </cell>
          <cell r="C73" t="str">
            <v>Deutsch72</v>
          </cell>
          <cell r="D73" t="str">
            <v>English72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hrn"/>
      <sheetName val="Projekt"/>
      <sheetName val="Sumarizace"/>
      <sheetName val="Investice"/>
      <sheetName val="Plyn"/>
      <sheetName val="NPV 1"/>
      <sheetName val="NPV 2"/>
      <sheetName val="Real 1"/>
      <sheetName val="Real 2"/>
      <sheetName val="Vyhodnoceni"/>
      <sheetName val="Prekl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B2" t="str">
            <v>Distribuční společnost</v>
          </cell>
          <cell r="C2" t="str">
            <v>Deutsch1</v>
          </cell>
          <cell r="D2" t="str">
            <v>English1</v>
          </cell>
        </row>
        <row r="3">
          <cell r="B3" t="str">
            <v>Zpracoval</v>
          </cell>
          <cell r="C3" t="str">
            <v>Deutsch2</v>
          </cell>
          <cell r="D3" t="str">
            <v>English2</v>
          </cell>
        </row>
        <row r="4">
          <cell r="B4" t="str">
            <v>Datum</v>
          </cell>
          <cell r="C4" t="str">
            <v>Deutsch3</v>
          </cell>
          <cell r="D4" t="str">
            <v>English3</v>
          </cell>
        </row>
        <row r="5">
          <cell r="B5" t="str">
            <v>Investiční projekt</v>
          </cell>
          <cell r="C5" t="str">
            <v>Deutsch4</v>
          </cell>
          <cell r="D5" t="str">
            <v>English4</v>
          </cell>
        </row>
        <row r="6">
          <cell r="B6" t="str">
            <v>Varianta financování projektu</v>
          </cell>
          <cell r="C6" t="str">
            <v>Deutsch5</v>
          </cell>
          <cell r="D6" t="str">
            <v>English5</v>
          </cell>
        </row>
        <row r="7">
          <cell r="B7" t="str">
            <v>Rok zahájení - rok hodnocení</v>
          </cell>
          <cell r="C7" t="str">
            <v>Deutsch6</v>
          </cell>
          <cell r="D7" t="str">
            <v>English6</v>
          </cell>
        </row>
        <row r="8">
          <cell r="B8" t="str">
            <v>Meziroční inflační růst</v>
          </cell>
          <cell r="C8" t="str">
            <v>Deutsch7</v>
          </cell>
          <cell r="D8" t="str">
            <v>English7</v>
          </cell>
        </row>
        <row r="9">
          <cell r="B9" t="str">
            <v>Diskontní sazba</v>
          </cell>
          <cell r="C9" t="str">
            <v>Deutsch8</v>
          </cell>
          <cell r="D9" t="str">
            <v>English8</v>
          </cell>
        </row>
        <row r="10">
          <cell r="B10" t="str">
            <v>NPV</v>
          </cell>
          <cell r="C10" t="str">
            <v>Deutsch9</v>
          </cell>
          <cell r="D10" t="str">
            <v>English9</v>
          </cell>
        </row>
        <row r="11">
          <cell r="B11" t="str">
            <v>IRR</v>
          </cell>
          <cell r="C11" t="str">
            <v>Deutsch10</v>
          </cell>
          <cell r="D11" t="str">
            <v>English10</v>
          </cell>
        </row>
        <row r="12">
          <cell r="B12" t="str">
            <v>Doba návratnosti</v>
          </cell>
          <cell r="C12" t="str">
            <v>Deutsch11</v>
          </cell>
          <cell r="D12" t="str">
            <v>English11</v>
          </cell>
        </row>
        <row r="13">
          <cell r="B13" t="str">
            <v>Celková délka VTL plynovodů</v>
          </cell>
          <cell r="C13" t="str">
            <v>Deutsch12</v>
          </cell>
          <cell r="D13" t="str">
            <v>English12</v>
          </cell>
        </row>
        <row r="14">
          <cell r="B14" t="str">
            <v>Celková délka MS včetně přípojek</v>
          </cell>
          <cell r="C14" t="str">
            <v>Deutsch13</v>
          </cell>
          <cell r="D14" t="str">
            <v>English13</v>
          </cell>
        </row>
        <row r="15">
          <cell r="B15" t="str">
            <v>Celková délka STL a NTL přípojek</v>
          </cell>
          <cell r="C15" t="str">
            <v>Deutsch14</v>
          </cell>
          <cell r="D15" t="str">
            <v>English14</v>
          </cell>
        </row>
        <row r="16">
          <cell r="B16" t="str">
            <v>Celkové pořizovací náklady</v>
          </cell>
          <cell r="C16" t="str">
            <v>Deutsch15</v>
          </cell>
          <cell r="D16" t="str">
            <v>English15</v>
          </cell>
        </row>
        <row r="17">
          <cell r="B17" t="str">
            <v>Celkový podíl cizího subjektu</v>
          </cell>
          <cell r="C17" t="str">
            <v>Deutsch16</v>
          </cell>
          <cell r="D17" t="str">
            <v>English16</v>
          </cell>
        </row>
        <row r="18">
          <cell r="B18" t="str">
            <v>Celkový podíl distribuční spol.</v>
          </cell>
          <cell r="C18" t="str">
            <v>Deutsch17</v>
          </cell>
          <cell r="D18" t="str">
            <v>English17</v>
          </cell>
        </row>
        <row r="19">
          <cell r="B19" t="str">
            <v>[tis. Kč]</v>
          </cell>
          <cell r="C19" t="str">
            <v>Deutsch18</v>
          </cell>
          <cell r="D19" t="str">
            <v>English18</v>
          </cell>
        </row>
        <row r="20">
          <cell r="B20" t="str">
            <v>[roky]</v>
          </cell>
          <cell r="C20" t="str">
            <v>Deutsch19</v>
          </cell>
          <cell r="D20" t="str">
            <v>English19</v>
          </cell>
        </row>
        <row r="21">
          <cell r="B21" t="str">
            <v>[m]</v>
          </cell>
          <cell r="C21" t="str">
            <v>Deutsch20</v>
          </cell>
          <cell r="D21" t="str">
            <v>English20</v>
          </cell>
        </row>
        <row r="22">
          <cell r="B22" t="str">
            <v>Specifikace projektu:</v>
          </cell>
          <cell r="C22" t="str">
            <v>Deutsch21</v>
          </cell>
          <cell r="D22" t="str">
            <v>English21</v>
          </cell>
        </row>
        <row r="23">
          <cell r="B23" t="str">
            <v>Kategorie:</v>
          </cell>
          <cell r="C23" t="str">
            <v>Deutsch22</v>
          </cell>
          <cell r="D23" t="str">
            <v>English22</v>
          </cell>
        </row>
        <row r="24">
          <cell r="B24" t="str">
            <v>Předpokládaný prodej plynu v roce hodnocení</v>
          </cell>
          <cell r="C24" t="str">
            <v>Deutsch23</v>
          </cell>
          <cell r="D24" t="str">
            <v>English23</v>
          </cell>
        </row>
        <row r="25">
          <cell r="B25" t="str">
            <v xml:space="preserve">Celkové prodané množství plynu za rok </v>
          </cell>
          <cell r="C25" t="str">
            <v>Deutsch24</v>
          </cell>
          <cell r="D25" t="str">
            <v>English24</v>
          </cell>
        </row>
        <row r="26">
          <cell r="B26" t="str">
            <v xml:space="preserve">Průměrné prodané množství plynu za rok </v>
          </cell>
          <cell r="C26" t="str">
            <v>Deutsch25</v>
          </cell>
          <cell r="D26" t="str">
            <v>English25</v>
          </cell>
        </row>
        <row r="27">
          <cell r="B27" t="str">
            <v>Celk. počet odběratelů</v>
          </cell>
          <cell r="C27" t="str">
            <v>Deutsch26</v>
          </cell>
          <cell r="D27" t="str">
            <v>English26</v>
          </cell>
        </row>
        <row r="28">
          <cell r="B28" t="str">
            <v>Prům. počet odběratelů</v>
          </cell>
          <cell r="C28" t="str">
            <v>Deutsch27</v>
          </cell>
          <cell r="D28" t="str">
            <v>English27</v>
          </cell>
        </row>
        <row r="29">
          <cell r="B29" t="str">
            <v>Průměrné pořizovací náklady</v>
          </cell>
          <cell r="C29" t="str">
            <v>Deutsch28</v>
          </cell>
          <cell r="D29" t="str">
            <v>English28</v>
          </cell>
        </row>
        <row r="30">
          <cell r="B30" t="str">
            <v>[tis. m3]</v>
          </cell>
          <cell r="C30" t="str">
            <v>Deutsch29</v>
          </cell>
          <cell r="D30" t="str">
            <v>English29</v>
          </cell>
        </row>
        <row r="31">
          <cell r="B31" t="str">
            <v>[tis.m3/km]</v>
          </cell>
          <cell r="C31" t="str">
            <v>Deutsch30</v>
          </cell>
          <cell r="D31" t="str">
            <v>English30</v>
          </cell>
        </row>
        <row r="32">
          <cell r="B32" t="str">
            <v>[MWh/km]</v>
          </cell>
          <cell r="C32" t="str">
            <v>Deutsch31</v>
          </cell>
          <cell r="D32" t="str">
            <v>English31</v>
          </cell>
        </row>
        <row r="33">
          <cell r="B33" t="str">
            <v>[počet]</v>
          </cell>
          <cell r="C33" t="str">
            <v>Deutsch32</v>
          </cell>
          <cell r="D33" t="str">
            <v>English32</v>
          </cell>
        </row>
        <row r="34">
          <cell r="B34" t="str">
            <v>[počet/km]</v>
          </cell>
          <cell r="C34" t="str">
            <v>Deutsch33</v>
          </cell>
          <cell r="D34" t="str">
            <v>English33</v>
          </cell>
        </row>
        <row r="35">
          <cell r="B35" t="str">
            <v>[tis.Kč/tis.m3]</v>
          </cell>
          <cell r="C35" t="str">
            <v>Deutsch34</v>
          </cell>
          <cell r="D35" t="str">
            <v>English34</v>
          </cell>
        </row>
        <row r="36">
          <cell r="B36" t="str">
            <v>[tis.Kč/MWh]</v>
          </cell>
          <cell r="C36" t="str">
            <v>Deutsch35</v>
          </cell>
          <cell r="D36" t="str">
            <v>English35</v>
          </cell>
        </row>
        <row r="37">
          <cell r="B37" t="str">
            <v>[tis.Kč/odb.]</v>
          </cell>
          <cell r="C37" t="str">
            <v>Deutsch36</v>
          </cell>
          <cell r="D37" t="str">
            <v>English36</v>
          </cell>
        </row>
        <row r="38">
          <cell r="B38" t="str">
            <v>Velkoodběr</v>
          </cell>
          <cell r="C38" t="str">
            <v>Deutsch37</v>
          </cell>
          <cell r="D38" t="str">
            <v>English37</v>
          </cell>
        </row>
        <row r="39">
          <cell r="B39" t="str">
            <v>Střední odběr</v>
          </cell>
          <cell r="C39" t="str">
            <v>Deutsch38</v>
          </cell>
          <cell r="D39" t="str">
            <v>English38</v>
          </cell>
        </row>
        <row r="40">
          <cell r="B40" t="str">
            <v>Maloodběr</v>
          </cell>
          <cell r="C40" t="str">
            <v>Deutsch39</v>
          </cell>
          <cell r="D40" t="str">
            <v>English39</v>
          </cell>
        </row>
        <row r="41">
          <cell r="B41" t="str">
            <v>Domácnosti</v>
          </cell>
          <cell r="C41" t="str">
            <v>Deutsch40</v>
          </cell>
          <cell r="D41" t="str">
            <v>English40</v>
          </cell>
        </row>
        <row r="42">
          <cell r="B42" t="str">
            <v>Počet RS</v>
          </cell>
          <cell r="C42" t="str">
            <v>Deutsch41</v>
          </cell>
          <cell r="D42" t="str">
            <v>English41</v>
          </cell>
        </row>
        <row r="43">
          <cell r="B43" t="str">
            <v>Počet VTL přípojek</v>
          </cell>
          <cell r="C43" t="str">
            <v>Deutsch42</v>
          </cell>
          <cell r="D43" t="str">
            <v>English42</v>
          </cell>
        </row>
        <row r="44">
          <cell r="B44" t="str">
            <v>Počet STL a NTL přípojek</v>
          </cell>
          <cell r="C44" t="str">
            <v>Deutsch43</v>
          </cell>
          <cell r="D44" t="str">
            <v>English43</v>
          </cell>
        </row>
        <row r="45">
          <cell r="B45" t="str">
            <v>Investice DS s případným podílem cizího subjektu</v>
          </cell>
          <cell r="C45" t="str">
            <v>Deutsch44</v>
          </cell>
          <cell r="D45" t="str">
            <v>English44</v>
          </cell>
        </row>
        <row r="46">
          <cell r="B46" t="str">
            <v>Investice cizího investora s následným odkupem</v>
          </cell>
          <cell r="C46" t="str">
            <v>Deutsch45</v>
          </cell>
          <cell r="D46" t="str">
            <v>English45</v>
          </cell>
        </row>
        <row r="47">
          <cell r="B47" t="str">
            <v>Současná čistá hodnota (NPV)</v>
          </cell>
          <cell r="C47" t="str">
            <v>Deutsch46</v>
          </cell>
          <cell r="D47" t="str">
            <v>English46</v>
          </cell>
        </row>
        <row r="48">
          <cell r="B48" t="str">
            <v>Celkové pořizovací náklady</v>
          </cell>
          <cell r="C48" t="str">
            <v>Deutsch47</v>
          </cell>
          <cell r="D48" t="str">
            <v>English47</v>
          </cell>
        </row>
        <row r="49">
          <cell r="B49" t="str">
            <v>Výsledný podíl cizího investora</v>
          </cell>
          <cell r="C49" t="str">
            <v>Deutsch48</v>
          </cell>
          <cell r="D49" t="str">
            <v>English48</v>
          </cell>
        </row>
        <row r="50">
          <cell r="B50" t="str">
            <v>Cena odkoupení investice</v>
          </cell>
          <cell r="C50" t="str">
            <v>Deutsch49</v>
          </cell>
          <cell r="D50" t="str">
            <v>English49</v>
          </cell>
        </row>
        <row r="51">
          <cell r="B51" t="str">
            <v>[MWh]</v>
          </cell>
          <cell r="C51" t="str">
            <v>Deutsch50</v>
          </cell>
          <cell r="D51" t="str">
            <v>English50</v>
          </cell>
        </row>
        <row r="52">
          <cell r="B52" t="str">
            <v>Poznámka</v>
          </cell>
          <cell r="C52" t="str">
            <v>Deutsch51</v>
          </cell>
          <cell r="D52" t="str">
            <v>English51</v>
          </cell>
        </row>
        <row r="53">
          <cell r="B53" t="str">
            <v>IPD</v>
          </cell>
          <cell r="C53" t="str">
            <v>Deutsch52</v>
          </cell>
          <cell r="D53" t="str">
            <v>English52</v>
          </cell>
        </row>
        <row r="54">
          <cell r="B54" t="str">
            <v>Ostatní</v>
          </cell>
          <cell r="C54" t="str">
            <v>Deutsch53</v>
          </cell>
          <cell r="D54" t="str">
            <v>English53</v>
          </cell>
        </row>
        <row r="55">
          <cell r="B55" t="str">
            <v>VB</v>
          </cell>
          <cell r="C55" t="str">
            <v>Deutsch54</v>
          </cell>
          <cell r="D55" t="str">
            <v>English54</v>
          </cell>
        </row>
        <row r="56">
          <cell r="B56" t="str">
            <v>Vyhodnocení skutečného vývoje projektu</v>
          </cell>
          <cell r="C56" t="str">
            <v>Deutsch55</v>
          </cell>
          <cell r="D56" t="str">
            <v>English55</v>
          </cell>
        </row>
        <row r="57">
          <cell r="B57" t="str">
            <v>Tržby za prodej plynu</v>
          </cell>
          <cell r="C57" t="str">
            <v>Deutsch56</v>
          </cell>
          <cell r="D57" t="str">
            <v>English56</v>
          </cell>
        </row>
        <row r="58">
          <cell r="B58" t="str">
            <v>Plán</v>
          </cell>
          <cell r="C58" t="str">
            <v>Deutsch57</v>
          </cell>
          <cell r="D58" t="str">
            <v>English57</v>
          </cell>
        </row>
        <row r="59">
          <cell r="B59" t="str">
            <v>Skutečnost</v>
          </cell>
          <cell r="C59" t="str">
            <v>Deutsch58</v>
          </cell>
          <cell r="D59" t="str">
            <v>English58</v>
          </cell>
        </row>
        <row r="60">
          <cell r="B60" t="str">
            <v>[ks]</v>
          </cell>
          <cell r="C60" t="str">
            <v>Deutsch59</v>
          </cell>
          <cell r="D60" t="str">
            <v>English59</v>
          </cell>
        </row>
        <row r="61">
          <cell r="B61" t="str">
            <v>Převod formou daru</v>
          </cell>
          <cell r="C61" t="str">
            <v>Deutsch60</v>
          </cell>
          <cell r="D61" t="str">
            <v>English60</v>
          </cell>
        </row>
        <row r="62">
          <cell r="B62" t="str">
            <v>Pořiz. hodnota investice ovlivněna projektem</v>
          </cell>
          <cell r="C62" t="str">
            <v>Deutsch61</v>
          </cell>
          <cell r="D62" t="str">
            <v>English61</v>
          </cell>
        </row>
        <row r="63">
          <cell r="B63" t="str">
            <v>Uvažována zůstatková hodnota investice</v>
          </cell>
          <cell r="C63" t="str">
            <v>Deutsch62</v>
          </cell>
          <cell r="D63" t="str">
            <v>English62</v>
          </cell>
        </row>
        <row r="64">
          <cell r="B64" t="str">
            <v>Dokončení do 2 let</v>
          </cell>
          <cell r="C64" t="str">
            <v>Deutsch63</v>
          </cell>
          <cell r="D64" t="str">
            <v>English63</v>
          </cell>
        </row>
        <row r="65">
          <cell r="B65" t="str">
            <v>VTL RS, plynovody a přípojky</v>
          </cell>
          <cell r="C65" t="str">
            <v>Deutsch64</v>
          </cell>
          <cell r="D65" t="str">
            <v>English64</v>
          </cell>
        </row>
        <row r="66">
          <cell r="B66" t="str">
            <v>Nové plynovody nad 1km</v>
          </cell>
          <cell r="C66" t="str">
            <v>Deutsch65</v>
          </cell>
          <cell r="D66" t="str">
            <v>English65</v>
          </cell>
        </row>
        <row r="67">
          <cell r="B67" t="str">
            <v>Nové plynovody do 1km</v>
          </cell>
          <cell r="C67" t="str">
            <v>Deutsch66</v>
          </cell>
          <cell r="D67" t="str">
            <v>English66</v>
          </cell>
        </row>
        <row r="68">
          <cell r="B68" t="str">
            <v>Rekonstrukce a modernizace</v>
          </cell>
          <cell r="C68" t="str">
            <v>Deutsch67</v>
          </cell>
          <cell r="D68" t="str">
            <v>English67</v>
          </cell>
        </row>
        <row r="69">
          <cell r="B69" t="str">
            <v>Vtahování</v>
          </cell>
          <cell r="C69" t="str">
            <v>Deutsch68</v>
          </cell>
          <cell r="D69" t="str">
            <v>English68</v>
          </cell>
        </row>
        <row r="70">
          <cell r="B70" t="str">
            <v>Velkoodběr</v>
          </cell>
          <cell r="C70" t="str">
            <v>Deutsch69</v>
          </cell>
          <cell r="D70" t="str">
            <v>English69</v>
          </cell>
        </row>
        <row r="71">
          <cell r="B71" t="str">
            <v>Stř. odběr</v>
          </cell>
          <cell r="C71" t="str">
            <v>Deutsch70</v>
          </cell>
          <cell r="D71" t="str">
            <v>English70</v>
          </cell>
        </row>
        <row r="72">
          <cell r="B72" t="str">
            <v>Maloodběr</v>
          </cell>
          <cell r="C72" t="str">
            <v>Deutsch71</v>
          </cell>
          <cell r="D72" t="str">
            <v>English71</v>
          </cell>
        </row>
        <row r="73">
          <cell r="B73" t="str">
            <v>Domácnosti</v>
          </cell>
          <cell r="C73" t="str">
            <v>Deutsch72</v>
          </cell>
          <cell r="D73" t="str">
            <v>English72</v>
          </cell>
        </row>
      </sheetData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tabColor theme="0" tint="-0.14999847407452621"/>
  </sheetPr>
  <dimension ref="A1:I40"/>
  <sheetViews>
    <sheetView showGridLines="0" showRowColHeaders="0" tabSelected="1" workbookViewId="0">
      <selection activeCell="J16" sqref="J16"/>
    </sheetView>
  </sheetViews>
  <sheetFormatPr defaultColWidth="9.140625" defaultRowHeight="12.75"/>
  <cols>
    <col min="1" max="1" width="29.140625" style="4" customWidth="1"/>
    <col min="2" max="2" width="16.140625" style="4" customWidth="1"/>
    <col min="3" max="3" width="12.7109375" style="4" customWidth="1"/>
    <col min="4" max="4" width="8.42578125" style="4" customWidth="1"/>
    <col min="5" max="5" width="19.5703125" style="4" customWidth="1"/>
    <col min="6" max="6" width="5.5703125" style="4" customWidth="1"/>
    <col min="7" max="7" width="30.140625" style="4" customWidth="1"/>
    <col min="8" max="8" width="2.7109375" style="4" customWidth="1"/>
    <col min="9" max="9" width="4" style="4" customWidth="1"/>
    <col min="10" max="16384" width="9.140625" style="4"/>
  </cols>
  <sheetData>
    <row r="1" spans="1:9" ht="31.5" customHeight="1"/>
    <row r="2" spans="1:9" ht="36" customHeight="1"/>
    <row r="3" spans="1:9" ht="13.5" thickBot="1"/>
    <row r="4" spans="1:9" ht="42" customHeight="1" thickBot="1">
      <c r="A4" s="197" t="s">
        <v>1972</v>
      </c>
      <c r="B4" s="1637"/>
      <c r="C4" s="1638"/>
      <c r="D4" s="1638"/>
      <c r="E4" s="1638"/>
      <c r="F4" s="1638"/>
      <c r="G4" s="1638"/>
      <c r="H4" s="1638"/>
      <c r="I4" s="1639"/>
    </row>
    <row r="5" spans="1:9">
      <c r="B5" s="198" t="s">
        <v>232</v>
      </c>
    </row>
    <row r="6" spans="1:9" ht="13.5" thickBot="1">
      <c r="B6" s="198"/>
    </row>
    <row r="7" spans="1:9" ht="13.5" thickBot="1">
      <c r="A7" s="199" t="s">
        <v>233</v>
      </c>
      <c r="C7" s="1635"/>
      <c r="D7" s="1636"/>
    </row>
    <row r="8" spans="1:9">
      <c r="C8" s="198" t="s">
        <v>234</v>
      </c>
    </row>
    <row r="9" spans="1:9" ht="13.5" thickBot="1">
      <c r="D9" s="198"/>
    </row>
    <row r="10" spans="1:9" ht="13.5" thickBot="1">
      <c r="A10" s="199" t="s">
        <v>1973</v>
      </c>
      <c r="B10" s="631"/>
      <c r="C10" s="198" t="s">
        <v>235</v>
      </c>
    </row>
    <row r="11" spans="1:9" ht="13.5" thickBot="1"/>
    <row r="12" spans="1:9" ht="13.5" thickBot="1">
      <c r="A12" s="199" t="s">
        <v>236</v>
      </c>
      <c r="B12" s="1581">
        <v>2024</v>
      </c>
      <c r="C12" s="198" t="s">
        <v>237</v>
      </c>
    </row>
    <row r="13" spans="1:9" ht="13.5" thickBot="1"/>
    <row r="14" spans="1:9" ht="13.5" thickBot="1">
      <c r="A14" s="199" t="s">
        <v>238</v>
      </c>
      <c r="B14" s="632"/>
      <c r="E14" s="199" t="s">
        <v>326</v>
      </c>
      <c r="G14" s="1591" t="s">
        <v>1982</v>
      </c>
    </row>
    <row r="15" spans="1:9" ht="13.5" thickBot="1">
      <c r="C15" s="200" t="s">
        <v>239</v>
      </c>
      <c r="E15" s="198" t="s">
        <v>240</v>
      </c>
      <c r="G15" s="198" t="s">
        <v>241</v>
      </c>
    </row>
    <row r="16" spans="1:9" ht="25.5" customHeight="1" thickBot="1">
      <c r="A16" s="201" t="s">
        <v>242</v>
      </c>
      <c r="C16" s="633"/>
      <c r="D16" s="202"/>
      <c r="E16" s="203"/>
      <c r="F16" s="202"/>
      <c r="G16" s="204"/>
    </row>
    <row r="17" spans="1:9" ht="6.75" customHeight="1">
      <c r="A17" s="201"/>
      <c r="C17" s="202"/>
      <c r="D17" s="202"/>
      <c r="E17" s="202"/>
      <c r="F17" s="202"/>
      <c r="G17" s="202"/>
    </row>
    <row r="18" spans="1:9" ht="25.5" customHeight="1">
      <c r="A18" s="205"/>
      <c r="B18" s="9"/>
      <c r="C18" s="547"/>
      <c r="D18" s="206"/>
      <c r="E18" s="548"/>
      <c r="F18" s="206"/>
      <c r="G18" s="206"/>
    </row>
    <row r="19" spans="1:9">
      <c r="A19" s="1589" t="s">
        <v>1974</v>
      </c>
    </row>
    <row r="20" spans="1:9">
      <c r="A20" s="4" t="s">
        <v>1983</v>
      </c>
    </row>
    <row r="22" spans="1:9" ht="13.5" thickBot="1">
      <c r="A22" s="1600" t="s">
        <v>1975</v>
      </c>
      <c r="B22" s="4" t="s">
        <v>1976</v>
      </c>
      <c r="D22" s="4" t="s">
        <v>1977</v>
      </c>
    </row>
    <row r="23" spans="1:9" ht="13.5" thickBot="1">
      <c r="A23" s="1590" t="s">
        <v>1978</v>
      </c>
      <c r="B23" s="632"/>
      <c r="D23" s="632"/>
    </row>
    <row r="25" spans="1:9">
      <c r="A25" s="4" t="s">
        <v>1979</v>
      </c>
      <c r="B25" s="4" t="s">
        <v>1980</v>
      </c>
      <c r="F25" s="4" t="s">
        <v>1981</v>
      </c>
    </row>
    <row r="26" spans="1:9">
      <c r="A26" s="1625"/>
      <c r="B26" s="1625"/>
      <c r="C26" s="1625"/>
      <c r="D26" s="1625"/>
      <c r="E26" s="1625"/>
      <c r="F26" s="1625"/>
      <c r="G26" s="1625"/>
      <c r="H26" s="1625"/>
      <c r="I26" s="1625"/>
    </row>
    <row r="27" spans="1:9">
      <c r="A27" s="1625"/>
      <c r="B27" s="1625"/>
      <c r="C27" s="1625"/>
      <c r="D27" s="1625"/>
      <c r="E27" s="1625"/>
      <c r="F27" s="1625"/>
      <c r="G27" s="1625"/>
      <c r="H27" s="1625"/>
      <c r="I27" s="1625"/>
    </row>
    <row r="28" spans="1:9">
      <c r="A28" s="1625"/>
      <c r="B28" s="1625"/>
      <c r="C28" s="1625"/>
      <c r="D28" s="1625"/>
      <c r="E28" s="1625"/>
      <c r="F28" s="1625"/>
      <c r="G28" s="1625"/>
      <c r="H28" s="1625"/>
      <c r="I28" s="1625"/>
    </row>
    <row r="29" spans="1:9">
      <c r="A29" s="1625"/>
      <c r="B29" s="1625"/>
      <c r="C29" s="1625"/>
      <c r="D29" s="1625"/>
      <c r="E29" s="1625"/>
      <c r="F29" s="1625"/>
      <c r="G29" s="1625"/>
      <c r="H29" s="1625"/>
      <c r="I29" s="1625"/>
    </row>
    <row r="30" spans="1:9">
      <c r="A30" s="1625"/>
      <c r="B30" s="1625"/>
      <c r="C30" s="1625"/>
      <c r="D30" s="1625"/>
      <c r="E30" s="1625"/>
      <c r="F30" s="1625"/>
      <c r="G30" s="1625"/>
      <c r="H30" s="1625"/>
      <c r="I30" s="1625"/>
    </row>
    <row r="31" spans="1:9">
      <c r="A31" s="1625"/>
      <c r="B31" s="1625"/>
      <c r="C31" s="1625"/>
      <c r="D31" s="1625"/>
      <c r="E31" s="1625"/>
      <c r="F31" s="1625"/>
      <c r="G31" s="1625"/>
      <c r="H31" s="1625"/>
      <c r="I31" s="1625"/>
    </row>
    <row r="32" spans="1:9">
      <c r="A32" s="1625"/>
      <c r="B32" s="1625"/>
      <c r="C32" s="1625"/>
      <c r="D32" s="1625"/>
      <c r="E32" s="1625"/>
      <c r="F32" s="1625"/>
      <c r="G32" s="1625"/>
      <c r="H32" s="1625"/>
      <c r="I32" s="1625"/>
    </row>
    <row r="33" spans="1:9">
      <c r="A33" s="1625"/>
      <c r="B33" s="1625"/>
      <c r="C33" s="1625"/>
      <c r="D33" s="1625"/>
      <c r="E33" s="1625"/>
      <c r="F33" s="1625"/>
      <c r="G33" s="1625"/>
      <c r="H33" s="1625"/>
      <c r="I33" s="1625"/>
    </row>
    <row r="34" spans="1:9">
      <c r="A34" s="1625"/>
      <c r="B34" s="1625"/>
      <c r="C34" s="1625"/>
      <c r="D34" s="1625"/>
      <c r="E34" s="1625"/>
      <c r="F34" s="1625"/>
      <c r="G34" s="1625"/>
      <c r="H34" s="1625"/>
      <c r="I34" s="1625"/>
    </row>
    <row r="35" spans="1:9">
      <c r="A35" s="1625"/>
      <c r="B35" s="1625"/>
      <c r="C35" s="1625"/>
      <c r="D35" s="1625"/>
      <c r="E35" s="1625"/>
      <c r="F35" s="1625"/>
      <c r="G35" s="1625"/>
      <c r="H35" s="1625"/>
      <c r="I35" s="1625"/>
    </row>
    <row r="36" spans="1:9">
      <c r="A36" s="1625"/>
      <c r="B36" s="1625"/>
      <c r="C36" s="1625"/>
      <c r="D36" s="1625"/>
      <c r="E36" s="1625"/>
      <c r="F36" s="1625"/>
      <c r="G36" s="1625"/>
      <c r="H36" s="1625"/>
      <c r="I36" s="1625"/>
    </row>
    <row r="37" spans="1:9">
      <c r="A37" s="1625"/>
      <c r="B37" s="1625"/>
      <c r="C37" s="1625"/>
      <c r="D37" s="1625"/>
      <c r="E37" s="1625"/>
      <c r="F37" s="1625"/>
      <c r="G37" s="1625"/>
      <c r="H37" s="1625"/>
      <c r="I37" s="1625"/>
    </row>
    <row r="38" spans="1:9">
      <c r="A38" s="1625"/>
      <c r="B38" s="1625"/>
      <c r="C38" s="1625"/>
      <c r="D38" s="1625"/>
      <c r="E38" s="1625"/>
      <c r="F38" s="1625"/>
      <c r="G38" s="1625"/>
      <c r="H38" s="1625"/>
      <c r="I38" s="1625"/>
    </row>
    <row r="39" spans="1:9">
      <c r="A39" s="1625"/>
      <c r="B39" s="1625"/>
      <c r="C39" s="1625"/>
      <c r="D39" s="1625"/>
      <c r="E39" s="1625"/>
      <c r="F39" s="1625"/>
      <c r="G39" s="1625"/>
      <c r="H39" s="1625"/>
      <c r="I39" s="1625"/>
    </row>
    <row r="40" spans="1:9">
      <c r="A40" s="1625"/>
      <c r="B40" s="1625"/>
      <c r="C40" s="1625"/>
      <c r="D40" s="1625"/>
      <c r="E40" s="1625"/>
      <c r="F40" s="1625"/>
      <c r="G40" s="1625"/>
      <c r="H40" s="1625"/>
      <c r="I40" s="1625"/>
    </row>
  </sheetData>
  <sheetProtection algorithmName="SHA-512" hashValue="jTCQ3ije8nX4NiYApL1HRs6hcnbfZI0iW4EqUT9U7G8K4QBOOAAXXcLeHqzJ69Ck7q3VgxR/nfqYWCoxyT1qBw==" saltValue="dtgenxtN7XNAmNg6DzvpYw==" spinCount="100000" sheet="1" objects="1" scenarios="1"/>
  <mergeCells count="2">
    <mergeCell ref="C7:D7"/>
    <mergeCell ref="B4:I4"/>
  </mergeCells>
  <phoneticPr fontId="24" type="noConversion"/>
  <conditionalFormatting sqref="E22:E23">
    <cfRule type="cellIs" dxfId="11" priority="1" stopIfTrue="1" operator="equal">
      <formula>"CHYBA"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5">
    <tabColor theme="0" tint="-0.14999847407452621"/>
  </sheetPr>
  <dimension ref="A1:T38"/>
  <sheetViews>
    <sheetView showGridLines="0" zoomScale="80" zoomScaleNormal="80" workbookViewId="0">
      <selection activeCell="H33" sqref="H33"/>
    </sheetView>
  </sheetViews>
  <sheetFormatPr defaultRowHeight="12.75"/>
  <cols>
    <col min="1" max="1" width="2.7109375" style="1030" customWidth="1"/>
    <col min="2" max="2" width="4.140625" style="1030" customWidth="1"/>
    <col min="3" max="3" width="21.42578125" style="1247" customWidth="1"/>
    <col min="4" max="4" width="19" style="1030" customWidth="1"/>
    <col min="5" max="6" width="19" style="1247" customWidth="1"/>
    <col min="7" max="7" width="28.28515625" style="1030" customWidth="1"/>
    <col min="8" max="19" width="17.85546875" style="1030" customWidth="1"/>
    <col min="20" max="20" width="56.42578125" style="1030" customWidth="1"/>
    <col min="21" max="257" width="9.140625" style="1030"/>
    <col min="258" max="258" width="2.7109375" style="1030" customWidth="1"/>
    <col min="259" max="259" width="4.140625" style="1030" customWidth="1"/>
    <col min="260" max="260" width="19" style="1030" customWidth="1"/>
    <col min="261" max="261" width="28.28515625" style="1030" customWidth="1"/>
    <col min="262" max="275" width="17.85546875" style="1030" customWidth="1"/>
    <col min="276" max="513" width="9.140625" style="1030"/>
    <col min="514" max="514" width="2.7109375" style="1030" customWidth="1"/>
    <col min="515" max="515" width="4.140625" style="1030" customWidth="1"/>
    <col min="516" max="516" width="19" style="1030" customWidth="1"/>
    <col min="517" max="517" width="28.28515625" style="1030" customWidth="1"/>
    <col min="518" max="531" width="17.85546875" style="1030" customWidth="1"/>
    <col min="532" max="769" width="9.140625" style="1030"/>
    <col min="770" max="770" width="2.7109375" style="1030" customWidth="1"/>
    <col min="771" max="771" width="4.140625" style="1030" customWidth="1"/>
    <col min="772" max="772" width="19" style="1030" customWidth="1"/>
    <col min="773" max="773" width="28.28515625" style="1030" customWidth="1"/>
    <col min="774" max="787" width="17.85546875" style="1030" customWidth="1"/>
    <col min="788" max="1025" width="9.140625" style="1030"/>
    <col min="1026" max="1026" width="2.7109375" style="1030" customWidth="1"/>
    <col min="1027" max="1027" width="4.140625" style="1030" customWidth="1"/>
    <col min="1028" max="1028" width="19" style="1030" customWidth="1"/>
    <col min="1029" max="1029" width="28.28515625" style="1030" customWidth="1"/>
    <col min="1030" max="1043" width="17.85546875" style="1030" customWidth="1"/>
    <col min="1044" max="1281" width="9.140625" style="1030"/>
    <col min="1282" max="1282" width="2.7109375" style="1030" customWidth="1"/>
    <col min="1283" max="1283" width="4.140625" style="1030" customWidth="1"/>
    <col min="1284" max="1284" width="19" style="1030" customWidth="1"/>
    <col min="1285" max="1285" width="28.28515625" style="1030" customWidth="1"/>
    <col min="1286" max="1299" width="17.85546875" style="1030" customWidth="1"/>
    <col min="1300" max="1537" width="9.140625" style="1030"/>
    <col min="1538" max="1538" width="2.7109375" style="1030" customWidth="1"/>
    <col min="1539" max="1539" width="4.140625" style="1030" customWidth="1"/>
    <col min="1540" max="1540" width="19" style="1030" customWidth="1"/>
    <col min="1541" max="1541" width="28.28515625" style="1030" customWidth="1"/>
    <col min="1542" max="1555" width="17.85546875" style="1030" customWidth="1"/>
    <col min="1556" max="1793" width="9.140625" style="1030"/>
    <col min="1794" max="1794" width="2.7109375" style="1030" customWidth="1"/>
    <col min="1795" max="1795" width="4.140625" style="1030" customWidth="1"/>
    <col min="1796" max="1796" width="19" style="1030" customWidth="1"/>
    <col min="1797" max="1797" width="28.28515625" style="1030" customWidth="1"/>
    <col min="1798" max="1811" width="17.85546875" style="1030" customWidth="1"/>
    <col min="1812" max="2049" width="9.140625" style="1030"/>
    <col min="2050" max="2050" width="2.7109375" style="1030" customWidth="1"/>
    <col min="2051" max="2051" width="4.140625" style="1030" customWidth="1"/>
    <col min="2052" max="2052" width="19" style="1030" customWidth="1"/>
    <col min="2053" max="2053" width="28.28515625" style="1030" customWidth="1"/>
    <col min="2054" max="2067" width="17.85546875" style="1030" customWidth="1"/>
    <col min="2068" max="2305" width="9.140625" style="1030"/>
    <col min="2306" max="2306" width="2.7109375" style="1030" customWidth="1"/>
    <col min="2307" max="2307" width="4.140625" style="1030" customWidth="1"/>
    <col min="2308" max="2308" width="19" style="1030" customWidth="1"/>
    <col min="2309" max="2309" width="28.28515625" style="1030" customWidth="1"/>
    <col min="2310" max="2323" width="17.85546875" style="1030" customWidth="1"/>
    <col min="2324" max="2561" width="9.140625" style="1030"/>
    <col min="2562" max="2562" width="2.7109375" style="1030" customWidth="1"/>
    <col min="2563" max="2563" width="4.140625" style="1030" customWidth="1"/>
    <col min="2564" max="2564" width="19" style="1030" customWidth="1"/>
    <col min="2565" max="2565" width="28.28515625" style="1030" customWidth="1"/>
    <col min="2566" max="2579" width="17.85546875" style="1030" customWidth="1"/>
    <col min="2580" max="2817" width="9.140625" style="1030"/>
    <col min="2818" max="2818" width="2.7109375" style="1030" customWidth="1"/>
    <col min="2819" max="2819" width="4.140625" style="1030" customWidth="1"/>
    <col min="2820" max="2820" width="19" style="1030" customWidth="1"/>
    <col min="2821" max="2821" width="28.28515625" style="1030" customWidth="1"/>
    <col min="2822" max="2835" width="17.85546875" style="1030" customWidth="1"/>
    <col min="2836" max="3073" width="9.140625" style="1030"/>
    <col min="3074" max="3074" width="2.7109375" style="1030" customWidth="1"/>
    <col min="3075" max="3075" width="4.140625" style="1030" customWidth="1"/>
    <col min="3076" max="3076" width="19" style="1030" customWidth="1"/>
    <col min="3077" max="3077" width="28.28515625" style="1030" customWidth="1"/>
    <col min="3078" max="3091" width="17.85546875" style="1030" customWidth="1"/>
    <col min="3092" max="3329" width="9.140625" style="1030"/>
    <col min="3330" max="3330" width="2.7109375" style="1030" customWidth="1"/>
    <col min="3331" max="3331" width="4.140625" style="1030" customWidth="1"/>
    <col min="3332" max="3332" width="19" style="1030" customWidth="1"/>
    <col min="3333" max="3333" width="28.28515625" style="1030" customWidth="1"/>
    <col min="3334" max="3347" width="17.85546875" style="1030" customWidth="1"/>
    <col min="3348" max="3585" width="9.140625" style="1030"/>
    <col min="3586" max="3586" width="2.7109375" style="1030" customWidth="1"/>
    <col min="3587" max="3587" width="4.140625" style="1030" customWidth="1"/>
    <col min="3588" max="3588" width="19" style="1030" customWidth="1"/>
    <col min="3589" max="3589" width="28.28515625" style="1030" customWidth="1"/>
    <col min="3590" max="3603" width="17.85546875" style="1030" customWidth="1"/>
    <col min="3604" max="3841" width="9.140625" style="1030"/>
    <col min="3842" max="3842" width="2.7109375" style="1030" customWidth="1"/>
    <col min="3843" max="3843" width="4.140625" style="1030" customWidth="1"/>
    <col min="3844" max="3844" width="19" style="1030" customWidth="1"/>
    <col min="3845" max="3845" width="28.28515625" style="1030" customWidth="1"/>
    <col min="3846" max="3859" width="17.85546875" style="1030" customWidth="1"/>
    <col min="3860" max="4097" width="9.140625" style="1030"/>
    <col min="4098" max="4098" width="2.7109375" style="1030" customWidth="1"/>
    <col min="4099" max="4099" width="4.140625" style="1030" customWidth="1"/>
    <col min="4100" max="4100" width="19" style="1030" customWidth="1"/>
    <col min="4101" max="4101" width="28.28515625" style="1030" customWidth="1"/>
    <col min="4102" max="4115" width="17.85546875" style="1030" customWidth="1"/>
    <col min="4116" max="4353" width="9.140625" style="1030"/>
    <col min="4354" max="4354" width="2.7109375" style="1030" customWidth="1"/>
    <col min="4355" max="4355" width="4.140625" style="1030" customWidth="1"/>
    <col min="4356" max="4356" width="19" style="1030" customWidth="1"/>
    <col min="4357" max="4357" width="28.28515625" style="1030" customWidth="1"/>
    <col min="4358" max="4371" width="17.85546875" style="1030" customWidth="1"/>
    <col min="4372" max="4609" width="9.140625" style="1030"/>
    <col min="4610" max="4610" width="2.7109375" style="1030" customWidth="1"/>
    <col min="4611" max="4611" width="4.140625" style="1030" customWidth="1"/>
    <col min="4612" max="4612" width="19" style="1030" customWidth="1"/>
    <col min="4613" max="4613" width="28.28515625" style="1030" customWidth="1"/>
    <col min="4614" max="4627" width="17.85546875" style="1030" customWidth="1"/>
    <col min="4628" max="4865" width="9.140625" style="1030"/>
    <col min="4866" max="4866" width="2.7109375" style="1030" customWidth="1"/>
    <col min="4867" max="4867" width="4.140625" style="1030" customWidth="1"/>
    <col min="4868" max="4868" width="19" style="1030" customWidth="1"/>
    <col min="4869" max="4869" width="28.28515625" style="1030" customWidth="1"/>
    <col min="4870" max="4883" width="17.85546875" style="1030" customWidth="1"/>
    <col min="4884" max="5121" width="9.140625" style="1030"/>
    <col min="5122" max="5122" width="2.7109375" style="1030" customWidth="1"/>
    <col min="5123" max="5123" width="4.140625" style="1030" customWidth="1"/>
    <col min="5124" max="5124" width="19" style="1030" customWidth="1"/>
    <col min="5125" max="5125" width="28.28515625" style="1030" customWidth="1"/>
    <col min="5126" max="5139" width="17.85546875" style="1030" customWidth="1"/>
    <col min="5140" max="5377" width="9.140625" style="1030"/>
    <col min="5378" max="5378" width="2.7109375" style="1030" customWidth="1"/>
    <col min="5379" max="5379" width="4.140625" style="1030" customWidth="1"/>
    <col min="5380" max="5380" width="19" style="1030" customWidth="1"/>
    <col min="5381" max="5381" width="28.28515625" style="1030" customWidth="1"/>
    <col min="5382" max="5395" width="17.85546875" style="1030" customWidth="1"/>
    <col min="5396" max="5633" width="9.140625" style="1030"/>
    <col min="5634" max="5634" width="2.7109375" style="1030" customWidth="1"/>
    <col min="5635" max="5635" width="4.140625" style="1030" customWidth="1"/>
    <col min="5636" max="5636" width="19" style="1030" customWidth="1"/>
    <col min="5637" max="5637" width="28.28515625" style="1030" customWidth="1"/>
    <col min="5638" max="5651" width="17.85546875" style="1030" customWidth="1"/>
    <col min="5652" max="5889" width="9.140625" style="1030"/>
    <col min="5890" max="5890" width="2.7109375" style="1030" customWidth="1"/>
    <col min="5891" max="5891" width="4.140625" style="1030" customWidth="1"/>
    <col min="5892" max="5892" width="19" style="1030" customWidth="1"/>
    <col min="5893" max="5893" width="28.28515625" style="1030" customWidth="1"/>
    <col min="5894" max="5907" width="17.85546875" style="1030" customWidth="1"/>
    <col min="5908" max="6145" width="9.140625" style="1030"/>
    <col min="6146" max="6146" width="2.7109375" style="1030" customWidth="1"/>
    <col min="6147" max="6147" width="4.140625" style="1030" customWidth="1"/>
    <col min="6148" max="6148" width="19" style="1030" customWidth="1"/>
    <col min="6149" max="6149" width="28.28515625" style="1030" customWidth="1"/>
    <col min="6150" max="6163" width="17.85546875" style="1030" customWidth="1"/>
    <col min="6164" max="6401" width="9.140625" style="1030"/>
    <col min="6402" max="6402" width="2.7109375" style="1030" customWidth="1"/>
    <col min="6403" max="6403" width="4.140625" style="1030" customWidth="1"/>
    <col min="6404" max="6404" width="19" style="1030" customWidth="1"/>
    <col min="6405" max="6405" width="28.28515625" style="1030" customWidth="1"/>
    <col min="6406" max="6419" width="17.85546875" style="1030" customWidth="1"/>
    <col min="6420" max="6657" width="9.140625" style="1030"/>
    <col min="6658" max="6658" width="2.7109375" style="1030" customWidth="1"/>
    <col min="6659" max="6659" width="4.140625" style="1030" customWidth="1"/>
    <col min="6660" max="6660" width="19" style="1030" customWidth="1"/>
    <col min="6661" max="6661" width="28.28515625" style="1030" customWidth="1"/>
    <col min="6662" max="6675" width="17.85546875" style="1030" customWidth="1"/>
    <col min="6676" max="6913" width="9.140625" style="1030"/>
    <col min="6914" max="6914" width="2.7109375" style="1030" customWidth="1"/>
    <col min="6915" max="6915" width="4.140625" style="1030" customWidth="1"/>
    <col min="6916" max="6916" width="19" style="1030" customWidth="1"/>
    <col min="6917" max="6917" width="28.28515625" style="1030" customWidth="1"/>
    <col min="6918" max="6931" width="17.85546875" style="1030" customWidth="1"/>
    <col min="6932" max="7169" width="9.140625" style="1030"/>
    <col min="7170" max="7170" width="2.7109375" style="1030" customWidth="1"/>
    <col min="7171" max="7171" width="4.140625" style="1030" customWidth="1"/>
    <col min="7172" max="7172" width="19" style="1030" customWidth="1"/>
    <col min="7173" max="7173" width="28.28515625" style="1030" customWidth="1"/>
    <col min="7174" max="7187" width="17.85546875" style="1030" customWidth="1"/>
    <col min="7188" max="7425" width="9.140625" style="1030"/>
    <col min="7426" max="7426" width="2.7109375" style="1030" customWidth="1"/>
    <col min="7427" max="7427" width="4.140625" style="1030" customWidth="1"/>
    <col min="7428" max="7428" width="19" style="1030" customWidth="1"/>
    <col min="7429" max="7429" width="28.28515625" style="1030" customWidth="1"/>
    <col min="7430" max="7443" width="17.85546875" style="1030" customWidth="1"/>
    <col min="7444" max="7681" width="9.140625" style="1030"/>
    <col min="7682" max="7682" width="2.7109375" style="1030" customWidth="1"/>
    <col min="7683" max="7683" width="4.140625" style="1030" customWidth="1"/>
    <col min="7684" max="7684" width="19" style="1030" customWidth="1"/>
    <col min="7685" max="7685" width="28.28515625" style="1030" customWidth="1"/>
    <col min="7686" max="7699" width="17.85546875" style="1030" customWidth="1"/>
    <col min="7700" max="7937" width="9.140625" style="1030"/>
    <col min="7938" max="7938" width="2.7109375" style="1030" customWidth="1"/>
    <col min="7939" max="7939" width="4.140625" style="1030" customWidth="1"/>
    <col min="7940" max="7940" width="19" style="1030" customWidth="1"/>
    <col min="7941" max="7941" width="28.28515625" style="1030" customWidth="1"/>
    <col min="7942" max="7955" width="17.85546875" style="1030" customWidth="1"/>
    <col min="7956" max="8193" width="9.140625" style="1030"/>
    <col min="8194" max="8194" width="2.7109375" style="1030" customWidth="1"/>
    <col min="8195" max="8195" width="4.140625" style="1030" customWidth="1"/>
    <col min="8196" max="8196" width="19" style="1030" customWidth="1"/>
    <col min="8197" max="8197" width="28.28515625" style="1030" customWidth="1"/>
    <col min="8198" max="8211" width="17.85546875" style="1030" customWidth="1"/>
    <col min="8212" max="8449" width="9.140625" style="1030"/>
    <col min="8450" max="8450" width="2.7109375" style="1030" customWidth="1"/>
    <col min="8451" max="8451" width="4.140625" style="1030" customWidth="1"/>
    <col min="8452" max="8452" width="19" style="1030" customWidth="1"/>
    <col min="8453" max="8453" width="28.28515625" style="1030" customWidth="1"/>
    <col min="8454" max="8467" width="17.85546875" style="1030" customWidth="1"/>
    <col min="8468" max="8705" width="9.140625" style="1030"/>
    <col min="8706" max="8706" width="2.7109375" style="1030" customWidth="1"/>
    <col min="8707" max="8707" width="4.140625" style="1030" customWidth="1"/>
    <col min="8708" max="8708" width="19" style="1030" customWidth="1"/>
    <col min="8709" max="8709" width="28.28515625" style="1030" customWidth="1"/>
    <col min="8710" max="8723" width="17.85546875" style="1030" customWidth="1"/>
    <col min="8724" max="8961" width="9.140625" style="1030"/>
    <col min="8962" max="8962" width="2.7109375" style="1030" customWidth="1"/>
    <col min="8963" max="8963" width="4.140625" style="1030" customWidth="1"/>
    <col min="8964" max="8964" width="19" style="1030" customWidth="1"/>
    <col min="8965" max="8965" width="28.28515625" style="1030" customWidth="1"/>
    <col min="8966" max="8979" width="17.85546875" style="1030" customWidth="1"/>
    <col min="8980" max="9217" width="9.140625" style="1030"/>
    <col min="9218" max="9218" width="2.7109375" style="1030" customWidth="1"/>
    <col min="9219" max="9219" width="4.140625" style="1030" customWidth="1"/>
    <col min="9220" max="9220" width="19" style="1030" customWidth="1"/>
    <col min="9221" max="9221" width="28.28515625" style="1030" customWidth="1"/>
    <col min="9222" max="9235" width="17.85546875" style="1030" customWidth="1"/>
    <col min="9236" max="9473" width="9.140625" style="1030"/>
    <col min="9474" max="9474" width="2.7109375" style="1030" customWidth="1"/>
    <col min="9475" max="9475" width="4.140625" style="1030" customWidth="1"/>
    <col min="9476" max="9476" width="19" style="1030" customWidth="1"/>
    <col min="9477" max="9477" width="28.28515625" style="1030" customWidth="1"/>
    <col min="9478" max="9491" width="17.85546875" style="1030" customWidth="1"/>
    <col min="9492" max="9729" width="9.140625" style="1030"/>
    <col min="9730" max="9730" width="2.7109375" style="1030" customWidth="1"/>
    <col min="9731" max="9731" width="4.140625" style="1030" customWidth="1"/>
    <col min="9732" max="9732" width="19" style="1030" customWidth="1"/>
    <col min="9733" max="9733" width="28.28515625" style="1030" customWidth="1"/>
    <col min="9734" max="9747" width="17.85546875" style="1030" customWidth="1"/>
    <col min="9748" max="9985" width="9.140625" style="1030"/>
    <col min="9986" max="9986" width="2.7109375" style="1030" customWidth="1"/>
    <col min="9987" max="9987" width="4.140625" style="1030" customWidth="1"/>
    <col min="9988" max="9988" width="19" style="1030" customWidth="1"/>
    <col min="9989" max="9989" width="28.28515625" style="1030" customWidth="1"/>
    <col min="9990" max="10003" width="17.85546875" style="1030" customWidth="1"/>
    <col min="10004" max="10241" width="9.140625" style="1030"/>
    <col min="10242" max="10242" width="2.7109375" style="1030" customWidth="1"/>
    <col min="10243" max="10243" width="4.140625" style="1030" customWidth="1"/>
    <col min="10244" max="10244" width="19" style="1030" customWidth="1"/>
    <col min="10245" max="10245" width="28.28515625" style="1030" customWidth="1"/>
    <col min="10246" max="10259" width="17.85546875" style="1030" customWidth="1"/>
    <col min="10260" max="10497" width="9.140625" style="1030"/>
    <col min="10498" max="10498" width="2.7109375" style="1030" customWidth="1"/>
    <col min="10499" max="10499" width="4.140625" style="1030" customWidth="1"/>
    <col min="10500" max="10500" width="19" style="1030" customWidth="1"/>
    <col min="10501" max="10501" width="28.28515625" style="1030" customWidth="1"/>
    <col min="10502" max="10515" width="17.85546875" style="1030" customWidth="1"/>
    <col min="10516" max="10753" width="9.140625" style="1030"/>
    <col min="10754" max="10754" width="2.7109375" style="1030" customWidth="1"/>
    <col min="10755" max="10755" width="4.140625" style="1030" customWidth="1"/>
    <col min="10756" max="10756" width="19" style="1030" customWidth="1"/>
    <col min="10757" max="10757" width="28.28515625" style="1030" customWidth="1"/>
    <col min="10758" max="10771" width="17.85546875" style="1030" customWidth="1"/>
    <col min="10772" max="11009" width="9.140625" style="1030"/>
    <col min="11010" max="11010" width="2.7109375" style="1030" customWidth="1"/>
    <col min="11011" max="11011" width="4.140625" style="1030" customWidth="1"/>
    <col min="11012" max="11012" width="19" style="1030" customWidth="1"/>
    <col min="11013" max="11013" width="28.28515625" style="1030" customWidth="1"/>
    <col min="11014" max="11027" width="17.85546875" style="1030" customWidth="1"/>
    <col min="11028" max="11265" width="9.140625" style="1030"/>
    <col min="11266" max="11266" width="2.7109375" style="1030" customWidth="1"/>
    <col min="11267" max="11267" width="4.140625" style="1030" customWidth="1"/>
    <col min="11268" max="11268" width="19" style="1030" customWidth="1"/>
    <col min="11269" max="11269" width="28.28515625" style="1030" customWidth="1"/>
    <col min="11270" max="11283" width="17.85546875" style="1030" customWidth="1"/>
    <col min="11284" max="11521" width="9.140625" style="1030"/>
    <col min="11522" max="11522" width="2.7109375" style="1030" customWidth="1"/>
    <col min="11523" max="11523" width="4.140625" style="1030" customWidth="1"/>
    <col min="11524" max="11524" width="19" style="1030" customWidth="1"/>
    <col min="11525" max="11525" width="28.28515625" style="1030" customWidth="1"/>
    <col min="11526" max="11539" width="17.85546875" style="1030" customWidth="1"/>
    <col min="11540" max="11777" width="9.140625" style="1030"/>
    <col min="11778" max="11778" width="2.7109375" style="1030" customWidth="1"/>
    <col min="11779" max="11779" width="4.140625" style="1030" customWidth="1"/>
    <col min="11780" max="11780" width="19" style="1030" customWidth="1"/>
    <col min="11781" max="11781" width="28.28515625" style="1030" customWidth="1"/>
    <col min="11782" max="11795" width="17.85546875" style="1030" customWidth="1"/>
    <col min="11796" max="12033" width="9.140625" style="1030"/>
    <col min="12034" max="12034" width="2.7109375" style="1030" customWidth="1"/>
    <col min="12035" max="12035" width="4.140625" style="1030" customWidth="1"/>
    <col min="12036" max="12036" width="19" style="1030" customWidth="1"/>
    <col min="12037" max="12037" width="28.28515625" style="1030" customWidth="1"/>
    <col min="12038" max="12051" width="17.85546875" style="1030" customWidth="1"/>
    <col min="12052" max="12289" width="9.140625" style="1030"/>
    <col min="12290" max="12290" width="2.7109375" style="1030" customWidth="1"/>
    <col min="12291" max="12291" width="4.140625" style="1030" customWidth="1"/>
    <col min="12292" max="12292" width="19" style="1030" customWidth="1"/>
    <col min="12293" max="12293" width="28.28515625" style="1030" customWidth="1"/>
    <col min="12294" max="12307" width="17.85546875" style="1030" customWidth="1"/>
    <col min="12308" max="12545" width="9.140625" style="1030"/>
    <col min="12546" max="12546" width="2.7109375" style="1030" customWidth="1"/>
    <col min="12547" max="12547" width="4.140625" style="1030" customWidth="1"/>
    <col min="12548" max="12548" width="19" style="1030" customWidth="1"/>
    <col min="12549" max="12549" width="28.28515625" style="1030" customWidth="1"/>
    <col min="12550" max="12563" width="17.85546875" style="1030" customWidth="1"/>
    <col min="12564" max="12801" width="9.140625" style="1030"/>
    <col min="12802" max="12802" width="2.7109375" style="1030" customWidth="1"/>
    <col min="12803" max="12803" width="4.140625" style="1030" customWidth="1"/>
    <col min="12804" max="12804" width="19" style="1030" customWidth="1"/>
    <col min="12805" max="12805" width="28.28515625" style="1030" customWidth="1"/>
    <col min="12806" max="12819" width="17.85546875" style="1030" customWidth="1"/>
    <col min="12820" max="13057" width="9.140625" style="1030"/>
    <col min="13058" max="13058" width="2.7109375" style="1030" customWidth="1"/>
    <col min="13059" max="13059" width="4.140625" style="1030" customWidth="1"/>
    <col min="13060" max="13060" width="19" style="1030" customWidth="1"/>
    <col min="13061" max="13061" width="28.28515625" style="1030" customWidth="1"/>
    <col min="13062" max="13075" width="17.85546875" style="1030" customWidth="1"/>
    <col min="13076" max="13313" width="9.140625" style="1030"/>
    <col min="13314" max="13314" width="2.7109375" style="1030" customWidth="1"/>
    <col min="13315" max="13315" width="4.140625" style="1030" customWidth="1"/>
    <col min="13316" max="13316" width="19" style="1030" customWidth="1"/>
    <col min="13317" max="13317" width="28.28515625" style="1030" customWidth="1"/>
    <col min="13318" max="13331" width="17.85546875" style="1030" customWidth="1"/>
    <col min="13332" max="13569" width="9.140625" style="1030"/>
    <col min="13570" max="13570" width="2.7109375" style="1030" customWidth="1"/>
    <col min="13571" max="13571" width="4.140625" style="1030" customWidth="1"/>
    <col min="13572" max="13572" width="19" style="1030" customWidth="1"/>
    <col min="13573" max="13573" width="28.28515625" style="1030" customWidth="1"/>
    <col min="13574" max="13587" width="17.85546875" style="1030" customWidth="1"/>
    <col min="13588" max="13825" width="9.140625" style="1030"/>
    <col min="13826" max="13826" width="2.7109375" style="1030" customWidth="1"/>
    <col min="13827" max="13827" width="4.140625" style="1030" customWidth="1"/>
    <col min="13828" max="13828" width="19" style="1030" customWidth="1"/>
    <col min="13829" max="13829" width="28.28515625" style="1030" customWidth="1"/>
    <col min="13830" max="13843" width="17.85546875" style="1030" customWidth="1"/>
    <col min="13844" max="14081" width="9.140625" style="1030"/>
    <col min="14082" max="14082" width="2.7109375" style="1030" customWidth="1"/>
    <col min="14083" max="14083" width="4.140625" style="1030" customWidth="1"/>
    <col min="14084" max="14084" width="19" style="1030" customWidth="1"/>
    <col min="14085" max="14085" width="28.28515625" style="1030" customWidth="1"/>
    <col min="14086" max="14099" width="17.85546875" style="1030" customWidth="1"/>
    <col min="14100" max="14337" width="9.140625" style="1030"/>
    <col min="14338" max="14338" width="2.7109375" style="1030" customWidth="1"/>
    <col min="14339" max="14339" width="4.140625" style="1030" customWidth="1"/>
    <col min="14340" max="14340" width="19" style="1030" customWidth="1"/>
    <col min="14341" max="14341" width="28.28515625" style="1030" customWidth="1"/>
    <col min="14342" max="14355" width="17.85546875" style="1030" customWidth="1"/>
    <col min="14356" max="14593" width="9.140625" style="1030"/>
    <col min="14594" max="14594" width="2.7109375" style="1030" customWidth="1"/>
    <col min="14595" max="14595" width="4.140625" style="1030" customWidth="1"/>
    <col min="14596" max="14596" width="19" style="1030" customWidth="1"/>
    <col min="14597" max="14597" width="28.28515625" style="1030" customWidth="1"/>
    <col min="14598" max="14611" width="17.85546875" style="1030" customWidth="1"/>
    <col min="14612" max="14849" width="9.140625" style="1030"/>
    <col min="14850" max="14850" width="2.7109375" style="1030" customWidth="1"/>
    <col min="14851" max="14851" width="4.140625" style="1030" customWidth="1"/>
    <col min="14852" max="14852" width="19" style="1030" customWidth="1"/>
    <col min="14853" max="14853" width="28.28515625" style="1030" customWidth="1"/>
    <col min="14854" max="14867" width="17.85546875" style="1030" customWidth="1"/>
    <col min="14868" max="15105" width="9.140625" style="1030"/>
    <col min="15106" max="15106" width="2.7109375" style="1030" customWidth="1"/>
    <col min="15107" max="15107" width="4.140625" style="1030" customWidth="1"/>
    <col min="15108" max="15108" width="19" style="1030" customWidth="1"/>
    <col min="15109" max="15109" width="28.28515625" style="1030" customWidth="1"/>
    <col min="15110" max="15123" width="17.85546875" style="1030" customWidth="1"/>
    <col min="15124" max="15361" width="9.140625" style="1030"/>
    <col min="15362" max="15362" width="2.7109375" style="1030" customWidth="1"/>
    <col min="15363" max="15363" width="4.140625" style="1030" customWidth="1"/>
    <col min="15364" max="15364" width="19" style="1030" customWidth="1"/>
    <col min="15365" max="15365" width="28.28515625" style="1030" customWidth="1"/>
    <col min="15366" max="15379" width="17.85546875" style="1030" customWidth="1"/>
    <col min="15380" max="15617" width="9.140625" style="1030"/>
    <col min="15618" max="15618" width="2.7109375" style="1030" customWidth="1"/>
    <col min="15619" max="15619" width="4.140625" style="1030" customWidth="1"/>
    <col min="15620" max="15620" width="19" style="1030" customWidth="1"/>
    <col min="15621" max="15621" width="28.28515625" style="1030" customWidth="1"/>
    <col min="15622" max="15635" width="17.85546875" style="1030" customWidth="1"/>
    <col min="15636" max="15873" width="9.140625" style="1030"/>
    <col min="15874" max="15874" width="2.7109375" style="1030" customWidth="1"/>
    <col min="15875" max="15875" width="4.140625" style="1030" customWidth="1"/>
    <col min="15876" max="15876" width="19" style="1030" customWidth="1"/>
    <col min="15877" max="15877" width="28.28515625" style="1030" customWidth="1"/>
    <col min="15878" max="15891" width="17.85546875" style="1030" customWidth="1"/>
    <col min="15892" max="16129" width="9.140625" style="1030"/>
    <col min="16130" max="16130" width="2.7109375" style="1030" customWidth="1"/>
    <col min="16131" max="16131" width="4.140625" style="1030" customWidth="1"/>
    <col min="16132" max="16132" width="19" style="1030" customWidth="1"/>
    <col min="16133" max="16133" width="28.28515625" style="1030" customWidth="1"/>
    <col min="16134" max="16147" width="17.85546875" style="1030" customWidth="1"/>
    <col min="16148" max="16384" width="9.140625" style="1030"/>
  </cols>
  <sheetData>
    <row r="1" spans="1:20" ht="15.75" thickBot="1">
      <c r="A1" s="1029"/>
      <c r="B1" s="1029"/>
      <c r="C1" s="1029"/>
      <c r="D1" s="1029"/>
      <c r="E1" s="1029"/>
      <c r="F1" s="1029"/>
      <c r="G1" s="1029"/>
      <c r="H1" s="1029"/>
      <c r="I1" s="1029"/>
      <c r="J1" s="1029"/>
      <c r="L1" s="1031"/>
      <c r="M1" s="1031"/>
      <c r="N1" s="1031"/>
      <c r="O1" s="1031"/>
      <c r="P1" s="1031"/>
      <c r="Q1" s="1031"/>
    </row>
    <row r="2" spans="1:20" ht="15.75" thickBot="1">
      <c r="A2" s="1029"/>
      <c r="B2" s="1029"/>
      <c r="C2" s="1029"/>
      <c r="D2" s="1029"/>
      <c r="E2" s="1029"/>
      <c r="F2" s="1029"/>
      <c r="G2" s="1029"/>
      <c r="H2" s="1031"/>
      <c r="I2" s="1031"/>
      <c r="J2" s="1031"/>
      <c r="L2" s="1031"/>
      <c r="M2" s="1031"/>
      <c r="P2" s="1032" t="s">
        <v>231</v>
      </c>
      <c r="Q2" s="346" t="str">
        <f>IF(Identifikace!$B$10="","",Identifikace!$B$10)</f>
        <v/>
      </c>
      <c r="R2" s="1033" t="s">
        <v>49</v>
      </c>
      <c r="S2" s="404">
        <f>Identifikace!B12</f>
        <v>2024</v>
      </c>
    </row>
    <row r="3" spans="1:20" ht="15.75">
      <c r="A3" s="1029"/>
      <c r="B3" s="1034" t="s">
        <v>724</v>
      </c>
      <c r="C3" s="1034"/>
      <c r="D3" s="1029"/>
      <c r="E3" s="1029"/>
      <c r="F3" s="1029"/>
      <c r="G3" s="1034"/>
      <c r="H3" s="1034"/>
      <c r="I3" s="1034"/>
      <c r="J3" s="1029"/>
      <c r="L3" s="1031"/>
      <c r="M3" s="1031"/>
      <c r="N3" s="1031"/>
      <c r="O3" s="1031"/>
      <c r="P3" s="1031"/>
      <c r="Q3" s="1031"/>
    </row>
    <row r="4" spans="1:20" ht="15.75" thickBot="1">
      <c r="A4" s="1031"/>
      <c r="B4" s="1031"/>
      <c r="C4" s="1031"/>
      <c r="D4" s="1031"/>
      <c r="E4" s="1031"/>
      <c r="F4" s="1031"/>
      <c r="G4" s="1031"/>
      <c r="H4" s="1031"/>
      <c r="I4" s="1031"/>
      <c r="J4" s="1031"/>
      <c r="K4" s="1031"/>
      <c r="L4" s="1031"/>
      <c r="M4" s="1031"/>
      <c r="N4" s="1031"/>
      <c r="O4" s="1031"/>
      <c r="P4" s="1031"/>
      <c r="S4" s="1035" t="s">
        <v>67</v>
      </c>
    </row>
    <row r="5" spans="1:20" ht="15.75" thickBot="1">
      <c r="A5" s="1031"/>
      <c r="B5" s="1708"/>
      <c r="C5" s="1405"/>
      <c r="D5" s="1700" t="s">
        <v>218</v>
      </c>
      <c r="E5" s="1700" t="s">
        <v>851</v>
      </c>
      <c r="F5" s="1700" t="s">
        <v>852</v>
      </c>
      <c r="G5" s="1712" t="s">
        <v>219</v>
      </c>
      <c r="H5" s="1713" t="s">
        <v>60</v>
      </c>
      <c r="I5" s="1717"/>
      <c r="J5" s="1713" t="s">
        <v>254</v>
      </c>
      <c r="K5" s="1714"/>
      <c r="L5" s="1714"/>
      <c r="M5" s="1714"/>
      <c r="N5" s="1714"/>
      <c r="O5" s="1714"/>
      <c r="P5" s="1714"/>
      <c r="Q5" s="1714"/>
      <c r="R5" s="1715"/>
      <c r="S5" s="1716"/>
      <c r="T5" s="1697" t="s">
        <v>145</v>
      </c>
    </row>
    <row r="6" spans="1:20" ht="23.25" customHeight="1">
      <c r="A6" s="1031"/>
      <c r="B6" s="1709"/>
      <c r="C6" s="1406"/>
      <c r="D6" s="1711"/>
      <c r="E6" s="1701"/>
      <c r="F6" s="1701"/>
      <c r="G6" s="1711"/>
      <c r="H6" s="1705">
        <f>S2</f>
        <v>2024</v>
      </c>
      <c r="I6" s="1706"/>
      <c r="J6" s="1705">
        <f>S2+1</f>
        <v>2025</v>
      </c>
      <c r="K6" s="1706"/>
      <c r="L6" s="1705">
        <f>S2+2</f>
        <v>2026</v>
      </c>
      <c r="M6" s="1706"/>
      <c r="N6" s="1705">
        <f>S2+3</f>
        <v>2027</v>
      </c>
      <c r="O6" s="1706"/>
      <c r="P6" s="1705">
        <f>S2+4</f>
        <v>2028</v>
      </c>
      <c r="Q6" s="1706"/>
      <c r="R6" s="1705">
        <f>S2+5</f>
        <v>2029</v>
      </c>
      <c r="S6" s="1707"/>
      <c r="T6" s="1698"/>
    </row>
    <row r="7" spans="1:20" ht="32.25" customHeight="1" thickBot="1">
      <c r="A7" s="1031"/>
      <c r="B7" s="1710"/>
      <c r="C7" s="1407"/>
      <c r="D7" s="1711"/>
      <c r="E7" s="1702"/>
      <c r="F7" s="1702"/>
      <c r="G7" s="1711"/>
      <c r="H7" s="1038" t="s">
        <v>703</v>
      </c>
      <c r="I7" s="1037" t="s">
        <v>722</v>
      </c>
      <c r="J7" s="1036" t="s">
        <v>702</v>
      </c>
      <c r="K7" s="1037" t="s">
        <v>722</v>
      </c>
      <c r="L7" s="1039" t="s">
        <v>702</v>
      </c>
      <c r="M7" s="1040" t="s">
        <v>722</v>
      </c>
      <c r="N7" s="1036" t="s">
        <v>702</v>
      </c>
      <c r="O7" s="1037" t="s">
        <v>722</v>
      </c>
      <c r="P7" s="1039" t="s">
        <v>702</v>
      </c>
      <c r="Q7" s="1037" t="s">
        <v>723</v>
      </c>
      <c r="R7" s="1039" t="s">
        <v>702</v>
      </c>
      <c r="S7" s="1400" t="s">
        <v>723</v>
      </c>
      <c r="T7" s="1699"/>
    </row>
    <row r="8" spans="1:20" ht="12.75" customHeight="1">
      <c r="A8" s="1031"/>
      <c r="B8" s="1703">
        <v>1</v>
      </c>
      <c r="C8" s="1041" t="s">
        <v>853</v>
      </c>
      <c r="D8" s="1114"/>
      <c r="E8" s="1114"/>
      <c r="F8" s="1114"/>
      <c r="G8" s="1115"/>
      <c r="H8" s="1110"/>
      <c r="I8" s="1109"/>
      <c r="J8" s="1108"/>
      <c r="K8" s="1109"/>
      <c r="L8" s="1108"/>
      <c r="M8" s="1109"/>
      <c r="N8" s="1108"/>
      <c r="O8" s="1109"/>
      <c r="P8" s="1108"/>
      <c r="Q8" s="1109"/>
      <c r="R8" s="1108"/>
      <c r="S8" s="1401"/>
      <c r="T8" s="1412"/>
    </row>
    <row r="9" spans="1:20" ht="12.75" customHeight="1" thickBot="1">
      <c r="A9" s="1031"/>
      <c r="B9" s="1704"/>
      <c r="C9" s="1413" t="s">
        <v>854</v>
      </c>
      <c r="D9" s="1118"/>
      <c r="E9" s="1118"/>
      <c r="F9" s="1118"/>
      <c r="G9" s="1119"/>
      <c r="H9" s="1415"/>
      <c r="I9" s="1414"/>
      <c r="J9" s="1111"/>
      <c r="K9" s="1414"/>
      <c r="L9" s="1111"/>
      <c r="M9" s="1414"/>
      <c r="N9" s="1111"/>
      <c r="O9" s="1414"/>
      <c r="P9" s="1111"/>
      <c r="Q9" s="1414"/>
      <c r="R9" s="1111"/>
      <c r="S9" s="1402"/>
      <c r="T9" s="1404"/>
    </row>
    <row r="10" spans="1:20" ht="12.75" customHeight="1">
      <c r="A10" s="1031"/>
      <c r="B10" s="1703">
        <v>2</v>
      </c>
      <c r="C10" s="1041" t="s">
        <v>853</v>
      </c>
      <c r="D10" s="1114"/>
      <c r="E10" s="1114"/>
      <c r="F10" s="1114"/>
      <c r="G10" s="1115"/>
      <c r="H10" s="1110"/>
      <c r="I10" s="1109"/>
      <c r="J10" s="1108"/>
      <c r="K10" s="1109"/>
      <c r="L10" s="1108"/>
      <c r="M10" s="1109"/>
      <c r="N10" s="1108"/>
      <c r="O10" s="1109"/>
      <c r="P10" s="1108"/>
      <c r="Q10" s="1109"/>
      <c r="R10" s="1108"/>
      <c r="S10" s="1401"/>
      <c r="T10" s="1412"/>
    </row>
    <row r="11" spans="1:20" ht="12.75" customHeight="1" thickBot="1">
      <c r="A11" s="1031"/>
      <c r="B11" s="1704"/>
      <c r="C11" s="1413" t="s">
        <v>854</v>
      </c>
      <c r="D11" s="1118"/>
      <c r="E11" s="1118"/>
      <c r="F11" s="1118"/>
      <c r="G11" s="1119"/>
      <c r="H11" s="1415"/>
      <c r="I11" s="1414"/>
      <c r="J11" s="1111"/>
      <c r="K11" s="1414"/>
      <c r="L11" s="1111"/>
      <c r="M11" s="1414"/>
      <c r="N11" s="1111"/>
      <c r="O11" s="1414"/>
      <c r="P11" s="1111"/>
      <c r="Q11" s="1414"/>
      <c r="R11" s="1111"/>
      <c r="S11" s="1402"/>
      <c r="T11" s="1404"/>
    </row>
    <row r="12" spans="1:20" ht="12.75" customHeight="1">
      <c r="A12" s="1031"/>
      <c r="B12" s="1703">
        <v>3</v>
      </c>
      <c r="C12" s="1041" t="s">
        <v>853</v>
      </c>
      <c r="D12" s="1114"/>
      <c r="E12" s="1114"/>
      <c r="F12" s="1114"/>
      <c r="G12" s="1115"/>
      <c r="H12" s="1110"/>
      <c r="I12" s="1109"/>
      <c r="J12" s="1108"/>
      <c r="K12" s="1109"/>
      <c r="L12" s="1108"/>
      <c r="M12" s="1109"/>
      <c r="N12" s="1108"/>
      <c r="O12" s="1109"/>
      <c r="P12" s="1108"/>
      <c r="Q12" s="1109"/>
      <c r="R12" s="1108"/>
      <c r="S12" s="1401"/>
      <c r="T12" s="1412"/>
    </row>
    <row r="13" spans="1:20" ht="12.75" customHeight="1" thickBot="1">
      <c r="A13" s="1031"/>
      <c r="B13" s="1704"/>
      <c r="C13" s="1413" t="s">
        <v>854</v>
      </c>
      <c r="D13" s="1118"/>
      <c r="E13" s="1118"/>
      <c r="F13" s="1118"/>
      <c r="G13" s="1119"/>
      <c r="H13" s="1415"/>
      <c r="I13" s="1414"/>
      <c r="J13" s="1111"/>
      <c r="K13" s="1414"/>
      <c r="L13" s="1111"/>
      <c r="M13" s="1414"/>
      <c r="N13" s="1111"/>
      <c r="O13" s="1414"/>
      <c r="P13" s="1111"/>
      <c r="Q13" s="1414"/>
      <c r="R13" s="1111"/>
      <c r="S13" s="1402"/>
      <c r="T13" s="1404"/>
    </row>
    <row r="14" spans="1:20" ht="12.75" customHeight="1">
      <c r="A14" s="1031"/>
      <c r="B14" s="1703">
        <v>4</v>
      </c>
      <c r="C14" s="1041" t="s">
        <v>853</v>
      </c>
      <c r="D14" s="1114"/>
      <c r="E14" s="1114"/>
      <c r="F14" s="1114"/>
      <c r="G14" s="1115"/>
      <c r="H14" s="1110"/>
      <c r="I14" s="1109"/>
      <c r="J14" s="1108"/>
      <c r="K14" s="1109"/>
      <c r="L14" s="1108"/>
      <c r="M14" s="1109"/>
      <c r="N14" s="1108"/>
      <c r="O14" s="1109"/>
      <c r="P14" s="1108"/>
      <c r="Q14" s="1109"/>
      <c r="R14" s="1108"/>
      <c r="S14" s="1401"/>
      <c r="T14" s="1412"/>
    </row>
    <row r="15" spans="1:20" ht="12.75" customHeight="1" thickBot="1">
      <c r="A15" s="1031"/>
      <c r="B15" s="1704"/>
      <c r="C15" s="1413" t="s">
        <v>854</v>
      </c>
      <c r="D15" s="1118"/>
      <c r="E15" s="1118"/>
      <c r="F15" s="1118"/>
      <c r="G15" s="1119"/>
      <c r="H15" s="1415"/>
      <c r="I15" s="1414"/>
      <c r="J15" s="1111"/>
      <c r="K15" s="1414"/>
      <c r="L15" s="1111"/>
      <c r="M15" s="1414"/>
      <c r="N15" s="1111"/>
      <c r="O15" s="1414"/>
      <c r="P15" s="1111"/>
      <c r="Q15" s="1414"/>
      <c r="R15" s="1111"/>
      <c r="S15" s="1402"/>
      <c r="T15" s="1404"/>
    </row>
    <row r="16" spans="1:20" ht="12.75" customHeight="1">
      <c r="A16" s="1031"/>
      <c r="B16" s="1718">
        <v>5</v>
      </c>
      <c r="C16" s="1041" t="s">
        <v>853</v>
      </c>
      <c r="D16" s="1117"/>
      <c r="E16" s="1117"/>
      <c r="F16" s="1117"/>
      <c r="G16" s="1116"/>
      <c r="H16" s="1410"/>
      <c r="I16" s="1409"/>
      <c r="J16" s="1408"/>
      <c r="K16" s="1409"/>
      <c r="L16" s="1408"/>
      <c r="M16" s="1409"/>
      <c r="N16" s="1408"/>
      <c r="O16" s="1409"/>
      <c r="P16" s="1408"/>
      <c r="Q16" s="1409"/>
      <c r="R16" s="1408"/>
      <c r="S16" s="1411"/>
      <c r="T16" s="1403"/>
    </row>
    <row r="17" spans="1:20" ht="12.75" customHeight="1" thickBot="1">
      <c r="A17" s="1031"/>
      <c r="B17" s="1704"/>
      <c r="C17" s="1413" t="s">
        <v>854</v>
      </c>
      <c r="D17" s="1118"/>
      <c r="E17" s="1118"/>
      <c r="F17" s="1118"/>
      <c r="G17" s="1119"/>
      <c r="H17" s="1113"/>
      <c r="I17" s="1112"/>
      <c r="J17" s="1111"/>
      <c r="K17" s="1112"/>
      <c r="L17" s="1111"/>
      <c r="M17" s="1112"/>
      <c r="N17" s="1111"/>
      <c r="O17" s="1112"/>
      <c r="P17" s="1111"/>
      <c r="Q17" s="1112"/>
      <c r="R17" s="1111"/>
      <c r="S17" s="1402"/>
      <c r="T17" s="1404"/>
    </row>
    <row r="18" spans="1:20" s="1247" customFormat="1" ht="12.75" customHeight="1">
      <c r="A18" s="1031"/>
      <c r="B18" s="1703">
        <v>6</v>
      </c>
      <c r="C18" s="1041" t="s">
        <v>853</v>
      </c>
      <c r="D18" s="1114"/>
      <c r="E18" s="1114"/>
      <c r="F18" s="1114"/>
      <c r="G18" s="1115"/>
      <c r="H18" s="1110"/>
      <c r="I18" s="1109"/>
      <c r="J18" s="1108"/>
      <c r="K18" s="1109"/>
      <c r="L18" s="1108"/>
      <c r="M18" s="1109"/>
      <c r="N18" s="1108"/>
      <c r="O18" s="1109"/>
      <c r="P18" s="1108"/>
      <c r="Q18" s="1109"/>
      <c r="R18" s="1108"/>
      <c r="S18" s="1401"/>
      <c r="T18" s="1412"/>
    </row>
    <row r="19" spans="1:20" s="1247" customFormat="1" ht="12.75" customHeight="1" thickBot="1">
      <c r="A19" s="1031"/>
      <c r="B19" s="1704"/>
      <c r="C19" s="1413" t="s">
        <v>854</v>
      </c>
      <c r="D19" s="1118"/>
      <c r="E19" s="1118"/>
      <c r="F19" s="1118"/>
      <c r="G19" s="1119"/>
      <c r="H19" s="1415"/>
      <c r="I19" s="1414"/>
      <c r="J19" s="1111"/>
      <c r="K19" s="1414"/>
      <c r="L19" s="1111"/>
      <c r="M19" s="1414"/>
      <c r="N19" s="1111"/>
      <c r="O19" s="1414"/>
      <c r="P19" s="1111"/>
      <c r="Q19" s="1414"/>
      <c r="R19" s="1111"/>
      <c r="S19" s="1402"/>
      <c r="T19" s="1404"/>
    </row>
    <row r="20" spans="1:20" s="1247" customFormat="1" ht="12.75" customHeight="1">
      <c r="A20" s="1031"/>
      <c r="B20" s="1703">
        <v>7</v>
      </c>
      <c r="C20" s="1041" t="s">
        <v>853</v>
      </c>
      <c r="D20" s="1114"/>
      <c r="E20" s="1114"/>
      <c r="F20" s="1114"/>
      <c r="G20" s="1115"/>
      <c r="H20" s="1110"/>
      <c r="I20" s="1109"/>
      <c r="J20" s="1108"/>
      <c r="K20" s="1109"/>
      <c r="L20" s="1108"/>
      <c r="M20" s="1109"/>
      <c r="N20" s="1108"/>
      <c r="O20" s="1109"/>
      <c r="P20" s="1108"/>
      <c r="Q20" s="1109"/>
      <c r="R20" s="1108"/>
      <c r="S20" s="1401"/>
      <c r="T20" s="1412"/>
    </row>
    <row r="21" spans="1:20" s="1247" customFormat="1" ht="12.75" customHeight="1" thickBot="1">
      <c r="A21" s="1031"/>
      <c r="B21" s="1704"/>
      <c r="C21" s="1413" t="s">
        <v>854</v>
      </c>
      <c r="D21" s="1118"/>
      <c r="E21" s="1118"/>
      <c r="F21" s="1118"/>
      <c r="G21" s="1119"/>
      <c r="H21" s="1415"/>
      <c r="I21" s="1414"/>
      <c r="J21" s="1111"/>
      <c r="K21" s="1414"/>
      <c r="L21" s="1111"/>
      <c r="M21" s="1414"/>
      <c r="N21" s="1111"/>
      <c r="O21" s="1414"/>
      <c r="P21" s="1111"/>
      <c r="Q21" s="1414"/>
      <c r="R21" s="1111"/>
      <c r="S21" s="1402"/>
      <c r="T21" s="1404"/>
    </row>
    <row r="22" spans="1:20" s="1247" customFormat="1" ht="12.75" customHeight="1">
      <c r="A22" s="1031"/>
      <c r="B22" s="1703">
        <v>8</v>
      </c>
      <c r="C22" s="1041" t="s">
        <v>853</v>
      </c>
      <c r="D22" s="1114"/>
      <c r="E22" s="1114"/>
      <c r="F22" s="1114"/>
      <c r="G22" s="1115"/>
      <c r="H22" s="1110"/>
      <c r="I22" s="1109"/>
      <c r="J22" s="1108"/>
      <c r="K22" s="1109"/>
      <c r="L22" s="1108"/>
      <c r="M22" s="1109"/>
      <c r="N22" s="1108"/>
      <c r="O22" s="1109"/>
      <c r="P22" s="1108"/>
      <c r="Q22" s="1109"/>
      <c r="R22" s="1108"/>
      <c r="S22" s="1401"/>
      <c r="T22" s="1412"/>
    </row>
    <row r="23" spans="1:20" s="1247" customFormat="1" ht="12.75" customHeight="1" thickBot="1">
      <c r="A23" s="1031"/>
      <c r="B23" s="1704"/>
      <c r="C23" s="1413" t="s">
        <v>854</v>
      </c>
      <c r="D23" s="1118"/>
      <c r="E23" s="1118"/>
      <c r="F23" s="1118"/>
      <c r="G23" s="1119"/>
      <c r="H23" s="1415"/>
      <c r="I23" s="1414"/>
      <c r="J23" s="1111"/>
      <c r="K23" s="1414"/>
      <c r="L23" s="1111"/>
      <c r="M23" s="1414"/>
      <c r="N23" s="1111"/>
      <c r="O23" s="1414"/>
      <c r="P23" s="1111"/>
      <c r="Q23" s="1414"/>
      <c r="R23" s="1111"/>
      <c r="S23" s="1402"/>
      <c r="T23" s="1404"/>
    </row>
    <row r="24" spans="1:20" s="1247" customFormat="1" ht="12.75" customHeight="1">
      <c r="A24" s="1031"/>
      <c r="B24" s="1703">
        <v>9</v>
      </c>
      <c r="C24" s="1041" t="s">
        <v>853</v>
      </c>
      <c r="D24" s="1114"/>
      <c r="E24" s="1114"/>
      <c r="F24" s="1114"/>
      <c r="G24" s="1115"/>
      <c r="H24" s="1110"/>
      <c r="I24" s="1109"/>
      <c r="J24" s="1108"/>
      <c r="K24" s="1109"/>
      <c r="L24" s="1108"/>
      <c r="M24" s="1109"/>
      <c r="N24" s="1108"/>
      <c r="O24" s="1109"/>
      <c r="P24" s="1108"/>
      <c r="Q24" s="1109"/>
      <c r="R24" s="1108"/>
      <c r="S24" s="1401"/>
      <c r="T24" s="1412"/>
    </row>
    <row r="25" spans="1:20" s="1247" customFormat="1" ht="12.75" customHeight="1" thickBot="1">
      <c r="A25" s="1031"/>
      <c r="B25" s="1704"/>
      <c r="C25" s="1413" t="s">
        <v>854</v>
      </c>
      <c r="D25" s="1118"/>
      <c r="E25" s="1118"/>
      <c r="F25" s="1118"/>
      <c r="G25" s="1119"/>
      <c r="H25" s="1415"/>
      <c r="I25" s="1414"/>
      <c r="J25" s="1111"/>
      <c r="K25" s="1414"/>
      <c r="L25" s="1111"/>
      <c r="M25" s="1414"/>
      <c r="N25" s="1111"/>
      <c r="O25" s="1414"/>
      <c r="P25" s="1111"/>
      <c r="Q25" s="1414"/>
      <c r="R25" s="1111"/>
      <c r="S25" s="1402"/>
      <c r="T25" s="1404"/>
    </row>
    <row r="26" spans="1:20" s="1247" customFormat="1" ht="12.75" customHeight="1">
      <c r="A26" s="1031"/>
      <c r="B26" s="1718">
        <v>10</v>
      </c>
      <c r="C26" s="1041" t="s">
        <v>853</v>
      </c>
      <c r="D26" s="1117"/>
      <c r="E26" s="1117"/>
      <c r="F26" s="1117"/>
      <c r="G26" s="1116"/>
      <c r="H26" s="1410"/>
      <c r="I26" s="1409"/>
      <c r="J26" s="1408"/>
      <c r="K26" s="1409"/>
      <c r="L26" s="1408"/>
      <c r="M26" s="1409"/>
      <c r="N26" s="1408"/>
      <c r="O26" s="1409"/>
      <c r="P26" s="1408"/>
      <c r="Q26" s="1409"/>
      <c r="R26" s="1408"/>
      <c r="S26" s="1411"/>
      <c r="T26" s="1403"/>
    </row>
    <row r="27" spans="1:20" s="1247" customFormat="1" ht="12.75" customHeight="1" thickBot="1">
      <c r="A27" s="1031"/>
      <c r="B27" s="1704"/>
      <c r="C27" s="1413" t="s">
        <v>854</v>
      </c>
      <c r="D27" s="1118"/>
      <c r="E27" s="1118"/>
      <c r="F27" s="1118"/>
      <c r="G27" s="1119"/>
      <c r="H27" s="1113"/>
      <c r="I27" s="1112"/>
      <c r="J27" s="1111"/>
      <c r="K27" s="1112"/>
      <c r="L27" s="1111"/>
      <c r="M27" s="1112"/>
      <c r="N27" s="1111"/>
      <c r="O27" s="1112"/>
      <c r="P27" s="1111"/>
      <c r="Q27" s="1112"/>
      <c r="R27" s="1111"/>
      <c r="S27" s="1402"/>
      <c r="T27" s="1404"/>
    </row>
    <row r="28" spans="1:20" ht="12.75" customHeight="1">
      <c r="A28" s="1031"/>
      <c r="B28" s="1042"/>
      <c r="C28" s="1042"/>
      <c r="D28" s="1043"/>
      <c r="E28" s="1043"/>
      <c r="F28" s="1043"/>
      <c r="G28" s="1043"/>
      <c r="H28" s="1043"/>
      <c r="I28" s="1043"/>
      <c r="J28" s="1043"/>
      <c r="K28" s="1043"/>
      <c r="L28" s="1043"/>
      <c r="M28" s="1043"/>
      <c r="N28" s="1043"/>
      <c r="O28" s="1043"/>
      <c r="P28" s="1043"/>
      <c r="Q28" s="1043"/>
    </row>
    <row r="29" spans="1:20" ht="12.75" customHeight="1" thickBot="1">
      <c r="A29" s="1031"/>
      <c r="B29" s="1031"/>
      <c r="C29" s="1031"/>
      <c r="D29" s="1031"/>
      <c r="E29" s="1031"/>
      <c r="F29" s="1031"/>
      <c r="G29" s="1031"/>
      <c r="K29" s="1031"/>
      <c r="L29" s="1031"/>
      <c r="M29" s="1031"/>
      <c r="N29" s="1031"/>
      <c r="O29" s="1031"/>
      <c r="P29" s="1031"/>
      <c r="Q29" s="1031"/>
    </row>
    <row r="30" spans="1:20" ht="12.75" customHeight="1">
      <c r="A30" s="1031"/>
      <c r="B30" s="1031"/>
      <c r="C30" s="1031"/>
      <c r="D30" s="1031"/>
      <c r="E30" s="1031"/>
      <c r="F30" s="1031"/>
      <c r="G30" s="1031"/>
      <c r="H30" s="1031"/>
      <c r="I30" s="1031"/>
      <c r="J30" s="1031"/>
      <c r="K30" s="1031"/>
      <c r="L30" s="1031"/>
      <c r="M30" s="1031"/>
      <c r="P30" s="1124" t="s">
        <v>51</v>
      </c>
      <c r="Q30" s="1130"/>
      <c r="R30" s="1125" t="s">
        <v>52</v>
      </c>
      <c r="S30" s="1131"/>
    </row>
    <row r="31" spans="1:20" ht="12.75" customHeight="1">
      <c r="A31" s="1031"/>
      <c r="B31" s="1031"/>
      <c r="C31" s="1031"/>
      <c r="D31" s="1054"/>
      <c r="E31" s="1054"/>
      <c r="F31" s="1054"/>
      <c r="G31" s="1031"/>
      <c r="H31" s="1031"/>
      <c r="I31" s="1031"/>
      <c r="J31" s="1031"/>
      <c r="K31" s="1031"/>
      <c r="L31" s="1031"/>
      <c r="M31" s="1031"/>
      <c r="P31" s="1126" t="s">
        <v>328</v>
      </c>
      <c r="Q31" s="1127"/>
      <c r="R31" s="1128" t="s">
        <v>328</v>
      </c>
      <c r="S31" s="1129"/>
    </row>
    <row r="32" spans="1:20" ht="12.75" customHeight="1">
      <c r="A32" s="1031"/>
      <c r="B32" s="1031"/>
      <c r="C32" s="1031"/>
      <c r="D32" s="1031"/>
      <c r="E32" s="1031"/>
      <c r="F32" s="1031"/>
      <c r="G32" s="1031"/>
      <c r="H32" s="1031"/>
      <c r="I32" s="1031"/>
      <c r="J32" s="1031"/>
      <c r="K32" s="1031"/>
      <c r="L32" s="1031"/>
      <c r="M32" s="1031"/>
      <c r="P32" s="1044"/>
      <c r="Q32" s="1045"/>
      <c r="R32" s="1046"/>
      <c r="S32" s="1047"/>
    </row>
    <row r="33" spans="1:19" ht="12.75" customHeight="1">
      <c r="A33" s="1031"/>
      <c r="B33" s="1031"/>
      <c r="C33" s="1031"/>
      <c r="D33" s="1031"/>
      <c r="E33" s="1031"/>
      <c r="F33" s="1031"/>
      <c r="G33" s="1031"/>
      <c r="H33" s="1031"/>
      <c r="I33" s="1031"/>
      <c r="J33" s="1031"/>
      <c r="K33" s="1031"/>
      <c r="L33" s="1031"/>
      <c r="M33" s="1031"/>
      <c r="P33" s="1048"/>
      <c r="Q33" s="1045"/>
      <c r="R33" s="1049"/>
      <c r="S33" s="1047"/>
    </row>
    <row r="34" spans="1:19" ht="12.75" customHeight="1" thickBot="1">
      <c r="A34" s="1031"/>
      <c r="B34" s="1031"/>
      <c r="C34" s="1031"/>
      <c r="D34" s="1031"/>
      <c r="E34" s="1031"/>
      <c r="F34" s="1031"/>
      <c r="G34" s="1031"/>
      <c r="H34" s="1031"/>
      <c r="I34" s="1031"/>
      <c r="J34" s="1031"/>
      <c r="K34" s="1031"/>
      <c r="L34" s="1031"/>
      <c r="M34" s="1031"/>
      <c r="P34" s="1120" t="s">
        <v>53</v>
      </c>
      <c r="Q34" s="1121"/>
      <c r="R34" s="1122" t="s">
        <v>53</v>
      </c>
      <c r="S34" s="1123"/>
    </row>
    <row r="35" spans="1:19" ht="12.75" customHeight="1" thickBot="1">
      <c r="A35" s="1031"/>
      <c r="B35" s="1031"/>
      <c r="C35" s="1031"/>
      <c r="D35" s="1031"/>
      <c r="E35" s="1031"/>
      <c r="F35" s="1031"/>
      <c r="G35" s="1031"/>
      <c r="H35" s="1031"/>
      <c r="I35" s="1031"/>
      <c r="J35" s="1031"/>
      <c r="K35" s="1031"/>
      <c r="L35" s="1031"/>
      <c r="M35" s="1031"/>
      <c r="P35" s="1050" t="s">
        <v>54</v>
      </c>
      <c r="Q35" s="1051"/>
      <c r="R35" s="1052"/>
      <c r="S35" s="1053"/>
    </row>
    <row r="36" spans="1:19" ht="12.75" customHeight="1"/>
    <row r="37" spans="1:19" ht="12.75" customHeight="1"/>
    <row r="38" spans="1:19" ht="12.75" customHeight="1"/>
  </sheetData>
  <sheetProtection algorithmName="SHA-512" hashValue="olTfgDWfTAsYsZyOchsiSwuB+Y1uGECp87tP6MkqqHyRC41zxlcZ8sfm03bUF0RVI58FQw34eYLE5/c6QKc7uQ==" saltValue="vw1QkuGhkLrmTmB8xApLKQ==" spinCount="100000" sheet="1" objects="1" scenarios="1"/>
  <mergeCells count="24">
    <mergeCell ref="B22:B23"/>
    <mergeCell ref="B24:B25"/>
    <mergeCell ref="B26:B27"/>
    <mergeCell ref="B12:B13"/>
    <mergeCell ref="B14:B15"/>
    <mergeCell ref="B16:B17"/>
    <mergeCell ref="B18:B19"/>
    <mergeCell ref="B20:B21"/>
    <mergeCell ref="T5:T7"/>
    <mergeCell ref="E5:E7"/>
    <mergeCell ref="F5:F7"/>
    <mergeCell ref="B8:B9"/>
    <mergeCell ref="B10:B11"/>
    <mergeCell ref="P6:Q6"/>
    <mergeCell ref="R6:S6"/>
    <mergeCell ref="B5:B7"/>
    <mergeCell ref="D5:D7"/>
    <mergeCell ref="G5:G7"/>
    <mergeCell ref="J5:S5"/>
    <mergeCell ref="H6:I6"/>
    <mergeCell ref="J6:K6"/>
    <mergeCell ref="L6:M6"/>
    <mergeCell ref="N6:O6"/>
    <mergeCell ref="H5:I5"/>
  </mergeCells>
  <pageMargins left="0.7" right="0.7" top="0.78740157499999996" bottom="0.78740157499999996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10">
    <tabColor theme="0" tint="-0.14999847407452621"/>
    <pageSetUpPr fitToPage="1"/>
  </sheetPr>
  <dimension ref="B1:AJ55"/>
  <sheetViews>
    <sheetView showGridLines="0" zoomScale="85" zoomScaleNormal="85" workbookViewId="0">
      <selection activeCell="C1" sqref="C1:E1"/>
    </sheetView>
  </sheetViews>
  <sheetFormatPr defaultColWidth="9.140625" defaultRowHeight="12.75"/>
  <cols>
    <col min="1" max="1" width="2.5703125" style="583" customWidth="1"/>
    <col min="2" max="2" width="3.42578125" style="583" customWidth="1"/>
    <col min="3" max="3" width="3.85546875" style="583" customWidth="1"/>
    <col min="4" max="4" width="61.28515625" style="583" customWidth="1"/>
    <col min="5" max="7" width="15.85546875" style="583" customWidth="1"/>
    <col min="8" max="8" width="6" style="583" customWidth="1"/>
    <col min="9" max="9" width="3.28515625" style="583" customWidth="1"/>
    <col min="10" max="10" width="3.85546875" style="583" bestFit="1" customWidth="1"/>
    <col min="11" max="11" width="61.140625" style="583" customWidth="1"/>
    <col min="12" max="14" width="15.85546875" style="583" customWidth="1"/>
    <col min="15" max="16" width="3.42578125" style="583" customWidth="1"/>
    <col min="17" max="17" width="3.28515625" style="583" customWidth="1"/>
    <col min="18" max="18" width="3.85546875" style="583" customWidth="1"/>
    <col min="19" max="19" width="62.85546875" style="583" bestFit="1" customWidth="1"/>
    <col min="20" max="22" width="15.85546875" style="583" customWidth="1"/>
    <col min="23" max="23" width="14" style="583" customWidth="1"/>
    <col min="24" max="24" width="23.28515625" style="583" customWidth="1"/>
    <col min="25" max="16384" width="9.140625" style="583"/>
  </cols>
  <sheetData>
    <row r="1" spans="2:36" ht="13.5" thickBot="1"/>
    <row r="2" spans="2:36" ht="16.5" thickBot="1">
      <c r="B2" s="136" t="s">
        <v>749</v>
      </c>
      <c r="C2" s="36"/>
      <c r="D2" s="32"/>
      <c r="E2" s="36"/>
      <c r="F2" s="36"/>
      <c r="G2" s="36"/>
      <c r="I2" s="136"/>
      <c r="J2" s="36"/>
      <c r="K2" s="32"/>
      <c r="L2" s="36"/>
      <c r="M2" s="36"/>
      <c r="N2" s="36"/>
      <c r="O2" s="36"/>
      <c r="P2" s="36"/>
      <c r="Q2" s="36"/>
      <c r="R2" s="36"/>
      <c r="S2" s="170" t="s">
        <v>231</v>
      </c>
      <c r="T2" s="346" t="str">
        <f>IF(Identifikace!B10="","",Identifikace!B10)</f>
        <v/>
      </c>
      <c r="U2" s="170" t="s">
        <v>49</v>
      </c>
      <c r="V2" s="347">
        <f>Identifikace!$B$12</f>
        <v>2024</v>
      </c>
      <c r="W2" s="36"/>
    </row>
    <row r="3" spans="2:36" ht="13.5" thickBot="1">
      <c r="B3" s="36"/>
      <c r="C3" s="36"/>
      <c r="D3" s="240"/>
      <c r="E3" s="584"/>
      <c r="F3" s="240"/>
      <c r="G3" s="241"/>
      <c r="I3" s="36"/>
      <c r="J3" s="36"/>
      <c r="K3" s="240"/>
      <c r="L3" s="584"/>
      <c r="M3" s="240"/>
      <c r="N3" s="241"/>
      <c r="O3" s="36"/>
      <c r="P3" s="33"/>
      <c r="Q3" s="242"/>
      <c r="R3" s="36"/>
      <c r="S3" s="36"/>
      <c r="T3" s="36"/>
      <c r="U3" s="36"/>
      <c r="V3" s="36"/>
      <c r="W3" s="36"/>
      <c r="X3" s="528" t="s">
        <v>318</v>
      </c>
      <c r="Y3" s="32"/>
      <c r="Z3" s="529"/>
      <c r="AA3" s="529"/>
      <c r="AB3" s="529"/>
      <c r="AC3" s="529"/>
      <c r="AD3" s="529"/>
      <c r="AE3" s="529"/>
      <c r="AF3" s="529"/>
      <c r="AG3" s="529"/>
      <c r="AH3" s="529"/>
      <c r="AI3" s="529"/>
    </row>
    <row r="4" spans="2:36" ht="13.5" thickBot="1">
      <c r="B4" s="1719" t="s">
        <v>252</v>
      </c>
      <c r="C4" s="1720"/>
      <c r="D4" s="1721"/>
      <c r="E4" s="1725">
        <f>V2-1</f>
        <v>2023</v>
      </c>
      <c r="F4" s="1726"/>
      <c r="G4" s="1727"/>
      <c r="I4" s="1719" t="s">
        <v>252</v>
      </c>
      <c r="J4" s="1720"/>
      <c r="K4" s="1721"/>
      <c r="L4" s="1725">
        <f>V2</f>
        <v>2024</v>
      </c>
      <c r="M4" s="1726"/>
      <c r="N4" s="1727"/>
      <c r="O4" s="137"/>
      <c r="P4" s="137"/>
      <c r="Q4" s="1719" t="s">
        <v>252</v>
      </c>
      <c r="R4" s="1720"/>
      <c r="S4" s="1721"/>
      <c r="T4" s="1725">
        <f>V2+2</f>
        <v>2026</v>
      </c>
      <c r="U4" s="1726"/>
      <c r="V4" s="1727"/>
      <c r="W4" s="243"/>
      <c r="X4" s="528"/>
      <c r="Y4" s="530" t="s">
        <v>319</v>
      </c>
      <c r="Z4" s="529"/>
      <c r="AA4" s="529"/>
      <c r="AB4" s="529"/>
      <c r="AC4" s="529"/>
      <c r="AD4" s="529"/>
      <c r="AE4" s="529"/>
      <c r="AF4" s="529"/>
      <c r="AG4" s="529"/>
      <c r="AH4" s="529"/>
      <c r="AI4" s="529"/>
    </row>
    <row r="5" spans="2:36" ht="13.5" thickBot="1">
      <c r="B5" s="1722"/>
      <c r="C5" s="1723"/>
      <c r="D5" s="1724"/>
      <c r="E5" s="244" t="s">
        <v>72</v>
      </c>
      <c r="F5" s="245" t="s">
        <v>74</v>
      </c>
      <c r="G5" s="246" t="s">
        <v>75</v>
      </c>
      <c r="I5" s="1722"/>
      <c r="J5" s="1723"/>
      <c r="K5" s="1724"/>
      <c r="L5" s="244" t="s">
        <v>72</v>
      </c>
      <c r="M5" s="245" t="s">
        <v>74</v>
      </c>
      <c r="N5" s="246" t="s">
        <v>75</v>
      </c>
      <c r="O5" s="36"/>
      <c r="P5" s="31"/>
      <c r="Q5" s="1722"/>
      <c r="R5" s="1723"/>
      <c r="S5" s="1724"/>
      <c r="T5" s="247" t="s">
        <v>72</v>
      </c>
      <c r="U5" s="248" t="s">
        <v>74</v>
      </c>
      <c r="V5" s="249" t="s">
        <v>75</v>
      </c>
      <c r="W5" s="36"/>
      <c r="X5" s="32"/>
      <c r="Y5" s="531" t="s">
        <v>320</v>
      </c>
      <c r="Z5" s="531"/>
      <c r="AA5" s="529"/>
      <c r="AB5" s="529"/>
      <c r="AC5" s="529"/>
      <c r="AD5" s="529"/>
      <c r="AE5" s="529"/>
      <c r="AF5" s="529"/>
      <c r="AG5" s="529"/>
      <c r="AH5" s="529"/>
      <c r="AI5" s="529"/>
    </row>
    <row r="6" spans="2:36">
      <c r="B6" s="119"/>
      <c r="C6" s="122"/>
      <c r="D6" s="123" t="s">
        <v>253</v>
      </c>
      <c r="E6" s="250" t="s">
        <v>114</v>
      </c>
      <c r="F6" s="251" t="s">
        <v>114</v>
      </c>
      <c r="G6" s="252" t="s">
        <v>114</v>
      </c>
      <c r="I6" s="119"/>
      <c r="J6" s="122"/>
      <c r="K6" s="123" t="s">
        <v>253</v>
      </c>
      <c r="L6" s="250" t="s">
        <v>114</v>
      </c>
      <c r="M6" s="251" t="s">
        <v>114</v>
      </c>
      <c r="N6" s="252" t="s">
        <v>114</v>
      </c>
      <c r="O6" s="36"/>
      <c r="P6" s="35"/>
      <c r="Q6" s="119"/>
      <c r="R6" s="122"/>
      <c r="S6" s="123" t="s">
        <v>253</v>
      </c>
      <c r="T6" s="253" t="s">
        <v>114</v>
      </c>
      <c r="U6" s="254" t="s">
        <v>114</v>
      </c>
      <c r="V6" s="255" t="s">
        <v>114</v>
      </c>
      <c r="W6" s="36"/>
      <c r="X6" s="32"/>
      <c r="Y6" s="531"/>
      <c r="Z6" s="531"/>
      <c r="AA6" s="529"/>
      <c r="AB6" s="529"/>
      <c r="AC6" s="529"/>
      <c r="AD6" s="529"/>
      <c r="AE6" s="529"/>
      <c r="AF6" s="529"/>
      <c r="AG6" s="529"/>
      <c r="AH6" s="529"/>
      <c r="AI6" s="529"/>
    </row>
    <row r="7" spans="2:36" ht="13.5" thickBot="1">
      <c r="B7" s="120"/>
      <c r="C7" s="422"/>
      <c r="D7" s="412" t="s">
        <v>43</v>
      </c>
      <c r="E7" s="413" t="s">
        <v>44</v>
      </c>
      <c r="F7" s="414" t="s">
        <v>45</v>
      </c>
      <c r="G7" s="415" t="s">
        <v>46</v>
      </c>
      <c r="I7" s="120"/>
      <c r="J7" s="422"/>
      <c r="K7" s="412" t="s">
        <v>43</v>
      </c>
      <c r="L7" s="413" t="s">
        <v>44</v>
      </c>
      <c r="M7" s="414" t="s">
        <v>45</v>
      </c>
      <c r="N7" s="415" t="s">
        <v>46</v>
      </c>
      <c r="O7" s="36"/>
      <c r="P7" s="35"/>
      <c r="Q7" s="120"/>
      <c r="R7" s="422"/>
      <c r="S7" s="412" t="s">
        <v>43</v>
      </c>
      <c r="T7" s="413" t="s">
        <v>44</v>
      </c>
      <c r="U7" s="414" t="s">
        <v>45</v>
      </c>
      <c r="V7" s="415" t="s">
        <v>46</v>
      </c>
      <c r="W7" s="36"/>
      <c r="X7" s="32"/>
      <c r="Y7" s="534" t="s">
        <v>321</v>
      </c>
      <c r="Z7" s="535" t="s">
        <v>322</v>
      </c>
      <c r="AA7" s="533"/>
      <c r="AB7" s="533"/>
      <c r="AC7" s="533"/>
      <c r="AD7" s="533"/>
      <c r="AE7" s="533"/>
      <c r="AF7" s="533"/>
      <c r="AG7" s="533"/>
      <c r="AH7" s="533"/>
      <c r="AI7" s="533"/>
    </row>
    <row r="8" spans="2:36" ht="12.75" customHeight="1">
      <c r="B8" s="125">
        <v>1</v>
      </c>
      <c r="C8" s="1728" t="s">
        <v>115</v>
      </c>
      <c r="D8" s="581" t="s">
        <v>116</v>
      </c>
      <c r="E8" s="1510"/>
      <c r="F8" s="1511">
        <f>E39</f>
        <v>0</v>
      </c>
      <c r="G8" s="1512">
        <f>F39</f>
        <v>0</v>
      </c>
      <c r="I8" s="125">
        <v>1</v>
      </c>
      <c r="J8" s="1728" t="s">
        <v>115</v>
      </c>
      <c r="K8" s="581" t="s">
        <v>116</v>
      </c>
      <c r="L8" s="1510"/>
      <c r="M8" s="1511">
        <f>L39</f>
        <v>0</v>
      </c>
      <c r="N8" s="1512">
        <f>M39</f>
        <v>0</v>
      </c>
      <c r="O8" s="36"/>
      <c r="P8" s="35"/>
      <c r="Q8" s="125">
        <v>1</v>
      </c>
      <c r="R8" s="1728" t="s">
        <v>115</v>
      </c>
      <c r="S8" s="581" t="s">
        <v>116</v>
      </c>
      <c r="T8" s="1510"/>
      <c r="U8" s="1511">
        <f>T39</f>
        <v>0</v>
      </c>
      <c r="V8" s="1512">
        <f>U39</f>
        <v>0</v>
      </c>
      <c r="W8" s="36"/>
      <c r="X8" s="32"/>
      <c r="Y8" s="534" t="s">
        <v>811</v>
      </c>
      <c r="Z8" s="626" t="s">
        <v>810</v>
      </c>
      <c r="AA8" s="624"/>
      <c r="AB8" s="624"/>
      <c r="AC8" s="624"/>
      <c r="AD8" s="624"/>
      <c r="AE8" s="624"/>
      <c r="AF8" s="624"/>
      <c r="AG8" s="624"/>
      <c r="AH8" s="624"/>
      <c r="AI8" s="624"/>
    </row>
    <row r="9" spans="2:36" ht="12.75" customHeight="1">
      <c r="B9" s="126">
        <f>B8+1</f>
        <v>2</v>
      </c>
      <c r="C9" s="1729"/>
      <c r="D9" s="128" t="s">
        <v>855</v>
      </c>
      <c r="E9" s="1513">
        <f>SUM(E10:E13)</f>
        <v>0</v>
      </c>
      <c r="F9" s="1513">
        <f t="shared" ref="F9:G9" si="0">SUM(F10:F13)</f>
        <v>0</v>
      </c>
      <c r="G9" s="1514">
        <f t="shared" si="0"/>
        <v>0</v>
      </c>
      <c r="I9" s="126">
        <f>I8+1</f>
        <v>2</v>
      </c>
      <c r="J9" s="1729"/>
      <c r="K9" s="128" t="s">
        <v>855</v>
      </c>
      <c r="L9" s="1513">
        <f>SUM(L10:L13)</f>
        <v>0</v>
      </c>
      <c r="M9" s="1513">
        <f t="shared" ref="M9:N9" si="1">SUM(M10:M13)</f>
        <v>0</v>
      </c>
      <c r="N9" s="1514">
        <f t="shared" si="1"/>
        <v>0</v>
      </c>
      <c r="O9" s="36"/>
      <c r="P9" s="35"/>
      <c r="Q9" s="126">
        <f t="shared" ref="Q9:Q14" si="2">Q8+1</f>
        <v>2</v>
      </c>
      <c r="R9" s="1729"/>
      <c r="S9" s="128" t="s">
        <v>863</v>
      </c>
      <c r="T9" s="1513">
        <f>SUM(T10:T13)</f>
        <v>0</v>
      </c>
      <c r="U9" s="1513">
        <f t="shared" ref="U9:V9" si="3">SUM(U10:U13)</f>
        <v>0</v>
      </c>
      <c r="V9" s="1514">
        <f t="shared" si="3"/>
        <v>0</v>
      </c>
      <c r="W9" s="36"/>
      <c r="X9" s="32"/>
      <c r="Y9" s="534" t="s">
        <v>812</v>
      </c>
      <c r="Z9" s="626" t="s">
        <v>813</v>
      </c>
      <c r="AA9" s="529"/>
      <c r="AB9" s="529"/>
      <c r="AC9" s="529"/>
      <c r="AD9" s="529"/>
      <c r="AE9" s="529"/>
      <c r="AF9" s="529"/>
      <c r="AG9" s="529"/>
      <c r="AH9" s="529"/>
      <c r="AI9" s="529"/>
    </row>
    <row r="10" spans="2:36" ht="12.75" customHeight="1">
      <c r="B10" s="126">
        <f t="shared" ref="B10:B12" si="4">B9+1</f>
        <v>3</v>
      </c>
      <c r="C10" s="1729"/>
      <c r="D10" s="183" t="s">
        <v>295</v>
      </c>
      <c r="E10" s="1515"/>
      <c r="F10" s="1516"/>
      <c r="G10" s="1517"/>
      <c r="I10" s="126">
        <f t="shared" ref="I10:I12" si="5">I9+1</f>
        <v>3</v>
      </c>
      <c r="J10" s="1729"/>
      <c r="K10" s="183" t="s">
        <v>295</v>
      </c>
      <c r="L10" s="1515"/>
      <c r="M10" s="1516"/>
      <c r="N10" s="1517"/>
      <c r="O10" s="36"/>
      <c r="P10" s="35"/>
      <c r="Q10" s="126">
        <f t="shared" si="2"/>
        <v>3</v>
      </c>
      <c r="R10" s="1729"/>
      <c r="S10" s="183" t="s">
        <v>295</v>
      </c>
      <c r="T10" s="1518"/>
      <c r="U10" s="1516"/>
      <c r="V10" s="1517"/>
      <c r="W10" s="36"/>
      <c r="X10" s="32"/>
      <c r="Y10" s="534"/>
      <c r="Z10" s="535"/>
      <c r="AA10" s="529"/>
      <c r="AB10" s="529"/>
      <c r="AC10" s="529"/>
      <c r="AD10" s="529"/>
      <c r="AE10" s="529"/>
      <c r="AF10" s="529"/>
      <c r="AG10" s="529"/>
      <c r="AH10" s="529"/>
      <c r="AI10" s="529"/>
    </row>
    <row r="11" spans="2:36" ht="12.75" customHeight="1">
      <c r="B11" s="126">
        <f t="shared" si="4"/>
        <v>4</v>
      </c>
      <c r="C11" s="1729"/>
      <c r="D11" s="183" t="s">
        <v>858</v>
      </c>
      <c r="E11" s="1518"/>
      <c r="F11" s="1516"/>
      <c r="G11" s="1517"/>
      <c r="I11" s="126">
        <f t="shared" si="5"/>
        <v>4</v>
      </c>
      <c r="J11" s="1729"/>
      <c r="K11" s="183" t="s">
        <v>858</v>
      </c>
      <c r="L11" s="1518"/>
      <c r="M11" s="1516"/>
      <c r="N11" s="1517"/>
      <c r="O11" s="36"/>
      <c r="P11" s="35"/>
      <c r="Q11" s="126">
        <f t="shared" si="2"/>
        <v>4</v>
      </c>
      <c r="R11" s="1729"/>
      <c r="S11" s="183" t="s">
        <v>858</v>
      </c>
      <c r="T11" s="1518"/>
      <c r="U11" s="1516"/>
      <c r="V11" s="1517"/>
      <c r="W11" s="36"/>
      <c r="X11" s="32"/>
      <c r="Y11" s="534"/>
      <c r="Z11" s="535"/>
      <c r="AA11" s="529"/>
      <c r="AB11" s="529"/>
      <c r="AC11" s="529"/>
      <c r="AD11" s="529"/>
      <c r="AE11" s="529"/>
      <c r="AF11" s="529"/>
      <c r="AG11" s="529"/>
      <c r="AH11" s="529"/>
      <c r="AI11" s="529"/>
    </row>
    <row r="12" spans="2:36" ht="12.75" customHeight="1">
      <c r="B12" s="126">
        <f t="shared" si="4"/>
        <v>5</v>
      </c>
      <c r="C12" s="1729"/>
      <c r="D12" s="183" t="s">
        <v>296</v>
      </c>
      <c r="E12" s="1518"/>
      <c r="F12" s="1516"/>
      <c r="G12" s="1517"/>
      <c r="I12" s="126">
        <f t="shared" si="5"/>
        <v>5</v>
      </c>
      <c r="J12" s="1729"/>
      <c r="K12" s="183" t="s">
        <v>296</v>
      </c>
      <c r="L12" s="1518"/>
      <c r="M12" s="1516"/>
      <c r="N12" s="1517"/>
      <c r="O12" s="36"/>
      <c r="P12" s="35"/>
      <c r="Q12" s="126">
        <f t="shared" si="2"/>
        <v>5</v>
      </c>
      <c r="R12" s="1729"/>
      <c r="S12" s="183" t="s">
        <v>296</v>
      </c>
      <c r="T12" s="1518"/>
      <c r="U12" s="1516"/>
      <c r="V12" s="1517"/>
      <c r="W12" s="36"/>
      <c r="X12" s="32"/>
      <c r="Y12" s="534"/>
      <c r="Z12" s="535"/>
      <c r="AA12" s="532"/>
      <c r="AB12" s="532"/>
      <c r="AC12" s="532"/>
      <c r="AD12" s="532"/>
      <c r="AE12" s="532"/>
      <c r="AF12" s="532"/>
      <c r="AG12" s="532"/>
      <c r="AH12" s="532"/>
      <c r="AI12" s="532"/>
      <c r="AJ12" s="625"/>
    </row>
    <row r="13" spans="2:36">
      <c r="B13" s="126">
        <f>B12+1</f>
        <v>6</v>
      </c>
      <c r="C13" s="1729"/>
      <c r="D13" s="566" t="s">
        <v>859</v>
      </c>
      <c r="E13" s="1518"/>
      <c r="F13" s="1516"/>
      <c r="G13" s="1517"/>
      <c r="I13" s="126">
        <f>I12+1</f>
        <v>6</v>
      </c>
      <c r="J13" s="1729"/>
      <c r="K13" s="566" t="s">
        <v>859</v>
      </c>
      <c r="L13" s="1518"/>
      <c r="M13" s="1516"/>
      <c r="N13" s="1517"/>
      <c r="O13" s="36"/>
      <c r="P13" s="35"/>
      <c r="Q13" s="126">
        <f t="shared" si="2"/>
        <v>6</v>
      </c>
      <c r="R13" s="1729"/>
      <c r="S13" s="566" t="s">
        <v>859</v>
      </c>
      <c r="T13" s="1518"/>
      <c r="U13" s="1516"/>
      <c r="V13" s="1517"/>
      <c r="W13" s="36"/>
      <c r="X13" s="32"/>
      <c r="Y13" s="534"/>
      <c r="Z13" s="535"/>
      <c r="AA13" s="532"/>
      <c r="AB13" s="532"/>
      <c r="AC13" s="532"/>
      <c r="AD13" s="532"/>
      <c r="AE13" s="532"/>
      <c r="AF13" s="532"/>
      <c r="AG13" s="532"/>
      <c r="AH13" s="532"/>
      <c r="AI13" s="532"/>
      <c r="AJ13" s="625"/>
    </row>
    <row r="14" spans="2:36" ht="12.75" customHeight="1">
      <c r="B14" s="126">
        <f>B13+1</f>
        <v>7</v>
      </c>
      <c r="C14" s="1729"/>
      <c r="D14" s="128" t="s">
        <v>694</v>
      </c>
      <c r="E14" s="1515"/>
      <c r="F14" s="1516"/>
      <c r="G14" s="1517"/>
      <c r="I14" s="126">
        <f>I13+1</f>
        <v>7</v>
      </c>
      <c r="J14" s="1729"/>
      <c r="K14" s="128" t="s">
        <v>694</v>
      </c>
      <c r="L14" s="1515"/>
      <c r="M14" s="1516"/>
      <c r="N14" s="1517"/>
      <c r="O14" s="36"/>
      <c r="P14" s="35"/>
      <c r="Q14" s="126">
        <f t="shared" si="2"/>
        <v>7</v>
      </c>
      <c r="R14" s="1729"/>
      <c r="S14" s="128" t="s">
        <v>694</v>
      </c>
      <c r="T14" s="1518"/>
      <c r="U14" s="1516"/>
      <c r="V14" s="1517"/>
      <c r="W14" s="36"/>
      <c r="X14" s="32"/>
      <c r="Y14" s="534"/>
      <c r="Z14" s="1732"/>
      <c r="AA14" s="1732"/>
      <c r="AB14" s="1732"/>
      <c r="AC14" s="1732"/>
      <c r="AD14" s="1732"/>
      <c r="AE14" s="1732"/>
      <c r="AF14" s="1732"/>
      <c r="AG14" s="1732"/>
      <c r="AH14" s="1732"/>
      <c r="AI14" s="1732"/>
    </row>
    <row r="15" spans="2:36" ht="14.25" customHeight="1">
      <c r="B15" s="126">
        <f>B14+1</f>
        <v>8</v>
      </c>
      <c r="C15" s="1729"/>
      <c r="D15" s="128" t="s">
        <v>856</v>
      </c>
      <c r="E15" s="1515"/>
      <c r="F15" s="1516"/>
      <c r="G15" s="1517"/>
      <c r="I15" s="126">
        <f>I14+1</f>
        <v>8</v>
      </c>
      <c r="J15" s="1729"/>
      <c r="K15" s="128" t="s">
        <v>856</v>
      </c>
      <c r="L15" s="1515"/>
      <c r="M15" s="1516"/>
      <c r="N15" s="1517"/>
      <c r="O15" s="36"/>
      <c r="P15" s="35"/>
      <c r="Q15" s="126">
        <f t="shared" ref="Q15:Q21" si="6">Q14+1</f>
        <v>8</v>
      </c>
      <c r="R15" s="1729"/>
      <c r="S15" s="128" t="s">
        <v>864</v>
      </c>
      <c r="T15" s="1518"/>
      <c r="U15" s="1516"/>
      <c r="V15" s="1517"/>
      <c r="W15" s="36"/>
      <c r="X15" s="32"/>
      <c r="Y15" s="534"/>
      <c r="Z15" s="535"/>
      <c r="AA15" s="529"/>
      <c r="AB15" s="529"/>
      <c r="AC15" s="529"/>
      <c r="AD15" s="529"/>
      <c r="AE15" s="539"/>
      <c r="AF15" s="539"/>
    </row>
    <row r="16" spans="2:36">
      <c r="B16" s="126">
        <f t="shared" ref="B16:B40" si="7">B15+1</f>
        <v>9</v>
      </c>
      <c r="C16" s="1729"/>
      <c r="D16" s="128" t="s">
        <v>117</v>
      </c>
      <c r="E16" s="1515"/>
      <c r="F16" s="1516"/>
      <c r="G16" s="1517"/>
      <c r="I16" s="126">
        <f t="shared" ref="I16:I40" si="8">I15+1</f>
        <v>9</v>
      </c>
      <c r="J16" s="1729"/>
      <c r="K16" s="128" t="s">
        <v>117</v>
      </c>
      <c r="L16" s="1515"/>
      <c r="M16" s="1516"/>
      <c r="N16" s="1517"/>
      <c r="O16" s="36"/>
      <c r="P16" s="35"/>
      <c r="Q16" s="126">
        <f t="shared" si="6"/>
        <v>9</v>
      </c>
      <c r="R16" s="1729"/>
      <c r="S16" s="128" t="s">
        <v>117</v>
      </c>
      <c r="T16" s="1518"/>
      <c r="U16" s="1516"/>
      <c r="V16" s="1517"/>
      <c r="W16" s="36"/>
      <c r="X16" s="32"/>
      <c r="AA16" s="542"/>
      <c r="AC16" s="529"/>
      <c r="AD16" s="529"/>
      <c r="AE16" s="529"/>
      <c r="AF16" s="529"/>
      <c r="AG16" s="539"/>
      <c r="AH16" s="539"/>
      <c r="AI16" s="539"/>
    </row>
    <row r="17" spans="2:36">
      <c r="B17" s="126">
        <f t="shared" si="7"/>
        <v>10</v>
      </c>
      <c r="C17" s="1729"/>
      <c r="D17" s="128" t="s">
        <v>118</v>
      </c>
      <c r="E17" s="1515"/>
      <c r="F17" s="1516"/>
      <c r="G17" s="1517"/>
      <c r="I17" s="126">
        <f t="shared" si="8"/>
        <v>10</v>
      </c>
      <c r="J17" s="1729"/>
      <c r="K17" s="128" t="s">
        <v>118</v>
      </c>
      <c r="L17" s="1515"/>
      <c r="M17" s="1516"/>
      <c r="N17" s="1517"/>
      <c r="O17" s="36"/>
      <c r="P17" s="35"/>
      <c r="Q17" s="126">
        <f t="shared" si="6"/>
        <v>10</v>
      </c>
      <c r="R17" s="1729"/>
      <c r="S17" s="128" t="s">
        <v>118</v>
      </c>
      <c r="T17" s="1518"/>
      <c r="U17" s="1516"/>
      <c r="V17" s="1517"/>
      <c r="W17" s="36"/>
      <c r="X17" s="32"/>
      <c r="Y17" s="534"/>
      <c r="Z17" s="529"/>
      <c r="AG17" s="541"/>
      <c r="AH17" s="541"/>
      <c r="AI17" s="541"/>
    </row>
    <row r="18" spans="2:36" ht="13.5" thickBot="1">
      <c r="B18" s="124">
        <f t="shared" si="7"/>
        <v>11</v>
      </c>
      <c r="C18" s="1730"/>
      <c r="D18" s="582" t="s">
        <v>119</v>
      </c>
      <c r="E18" s="1519">
        <f>SUM(E8:E9,E14:E17)</f>
        <v>0</v>
      </c>
      <c r="F18" s="1520">
        <f>SUM(F8:F9,F14:F17)</f>
        <v>0</v>
      </c>
      <c r="G18" s="1521">
        <f>SUM(G8:G9,G14:G17)</f>
        <v>0</v>
      </c>
      <c r="I18" s="124">
        <f t="shared" si="8"/>
        <v>11</v>
      </c>
      <c r="J18" s="1730"/>
      <c r="K18" s="582" t="s">
        <v>119</v>
      </c>
      <c r="L18" s="1519">
        <f>SUM(L8:L9,L14:L17)</f>
        <v>0</v>
      </c>
      <c r="M18" s="1520">
        <f>SUM(M8:M9,M14:M17)</f>
        <v>0</v>
      </c>
      <c r="N18" s="1521">
        <f>SUM(N8:N9,N14:N17)</f>
        <v>0</v>
      </c>
      <c r="O18" s="36"/>
      <c r="P18" s="35"/>
      <c r="Q18" s="124">
        <f t="shared" si="6"/>
        <v>11</v>
      </c>
      <c r="R18" s="1730"/>
      <c r="S18" s="582" t="s">
        <v>119</v>
      </c>
      <c r="T18" s="1519">
        <f>SUM(T8:T9,T14:T17)</f>
        <v>0</v>
      </c>
      <c r="U18" s="1520">
        <f>SUM(U8:U9,U14:U17)</f>
        <v>0</v>
      </c>
      <c r="V18" s="1521">
        <f>SUM(V8:V9,V14:V17)</f>
        <v>0</v>
      </c>
      <c r="W18" s="36"/>
      <c r="X18" s="32"/>
      <c r="AG18" s="529"/>
      <c r="AH18" s="529"/>
      <c r="AI18" s="543"/>
    </row>
    <row r="19" spans="2:36">
      <c r="B19" s="130">
        <f t="shared" si="7"/>
        <v>12</v>
      </c>
      <c r="C19" s="1731" t="s">
        <v>120</v>
      </c>
      <c r="D19" s="131" t="s">
        <v>695</v>
      </c>
      <c r="E19" s="1518"/>
      <c r="F19" s="1516"/>
      <c r="G19" s="1517"/>
      <c r="I19" s="130">
        <f t="shared" si="8"/>
        <v>12</v>
      </c>
      <c r="J19" s="1731" t="s">
        <v>120</v>
      </c>
      <c r="K19" s="131" t="s">
        <v>695</v>
      </c>
      <c r="L19" s="1518"/>
      <c r="M19" s="1516"/>
      <c r="N19" s="1517"/>
      <c r="O19" s="36"/>
      <c r="P19" s="35"/>
      <c r="Q19" s="125">
        <f t="shared" si="6"/>
        <v>12</v>
      </c>
      <c r="R19" s="1731" t="s">
        <v>120</v>
      </c>
      <c r="S19" s="581" t="s">
        <v>695</v>
      </c>
      <c r="T19" s="1518"/>
      <c r="U19" s="1516"/>
      <c r="V19" s="1517"/>
      <c r="W19" s="36"/>
      <c r="X19" s="32"/>
      <c r="Y19" s="532"/>
      <c r="Z19" s="532"/>
      <c r="AA19" s="532"/>
      <c r="AB19" s="532"/>
      <c r="AC19" s="532"/>
      <c r="AD19" s="532"/>
      <c r="AE19" s="532"/>
      <c r="AF19" s="532"/>
      <c r="AG19" s="532"/>
      <c r="AH19" s="532"/>
      <c r="AI19" s="532"/>
    </row>
    <row r="20" spans="2:36">
      <c r="B20" s="126">
        <f t="shared" si="7"/>
        <v>13</v>
      </c>
      <c r="C20" s="1729"/>
      <c r="D20" s="127" t="s">
        <v>696</v>
      </c>
      <c r="E20" s="416" t="s">
        <v>48</v>
      </c>
      <c r="F20" s="417" t="s">
        <v>48</v>
      </c>
      <c r="G20" s="1517"/>
      <c r="I20" s="126">
        <f t="shared" si="8"/>
        <v>13</v>
      </c>
      <c r="J20" s="1729"/>
      <c r="K20" s="127" t="s">
        <v>696</v>
      </c>
      <c r="L20" s="416" t="s">
        <v>48</v>
      </c>
      <c r="M20" s="417" t="s">
        <v>48</v>
      </c>
      <c r="N20" s="1517"/>
      <c r="O20" s="36"/>
      <c r="P20" s="35"/>
      <c r="Q20" s="126">
        <f t="shared" si="6"/>
        <v>13</v>
      </c>
      <c r="R20" s="1729"/>
      <c r="S20" s="128" t="s">
        <v>696</v>
      </c>
      <c r="T20" s="586" t="s">
        <v>48</v>
      </c>
      <c r="U20" s="417" t="s">
        <v>48</v>
      </c>
      <c r="V20" s="1517"/>
      <c r="W20" s="36"/>
      <c r="X20" s="532"/>
    </row>
    <row r="21" spans="2:36" ht="12.75" customHeight="1">
      <c r="B21" s="126">
        <f t="shared" si="7"/>
        <v>14</v>
      </c>
      <c r="C21" s="1729"/>
      <c r="D21" s="127" t="s">
        <v>121</v>
      </c>
      <c r="E21" s="1518"/>
      <c r="F21" s="1516"/>
      <c r="G21" s="1522" t="s">
        <v>48</v>
      </c>
      <c r="I21" s="126">
        <f t="shared" si="8"/>
        <v>14</v>
      </c>
      <c r="J21" s="1729"/>
      <c r="K21" s="127" t="s">
        <v>121</v>
      </c>
      <c r="L21" s="1518"/>
      <c r="M21" s="1516"/>
      <c r="N21" s="1522" t="s">
        <v>48</v>
      </c>
      <c r="O21" s="36"/>
      <c r="P21" s="35"/>
      <c r="Q21" s="126">
        <f t="shared" si="6"/>
        <v>14</v>
      </c>
      <c r="R21" s="1729"/>
      <c r="S21" s="128" t="s">
        <v>121</v>
      </c>
      <c r="T21" s="1518"/>
      <c r="U21" s="1516"/>
      <c r="V21" s="1289" t="s">
        <v>48</v>
      </c>
      <c r="W21" s="36"/>
      <c r="X21" s="528"/>
    </row>
    <row r="22" spans="2:36">
      <c r="B22" s="126">
        <f>B21+1</f>
        <v>15</v>
      </c>
      <c r="C22" s="1729"/>
      <c r="D22" s="127" t="s">
        <v>214</v>
      </c>
      <c r="E22" s="1518"/>
      <c r="F22" s="1516"/>
      <c r="G22" s="1517"/>
      <c r="I22" s="126">
        <f>I21+1</f>
        <v>15</v>
      </c>
      <c r="J22" s="1729"/>
      <c r="K22" s="127" t="s">
        <v>214</v>
      </c>
      <c r="L22" s="1518"/>
      <c r="M22" s="1516"/>
      <c r="N22" s="1517"/>
      <c r="O22" s="36"/>
      <c r="P22" s="35"/>
      <c r="Q22" s="126">
        <f>Q21+1</f>
        <v>15</v>
      </c>
      <c r="R22" s="1729"/>
      <c r="S22" s="128" t="s">
        <v>214</v>
      </c>
      <c r="T22" s="1515"/>
      <c r="U22" s="1516"/>
      <c r="V22" s="1517"/>
      <c r="W22" s="36"/>
      <c r="X22" s="532"/>
    </row>
    <row r="23" spans="2:36">
      <c r="B23" s="126">
        <f t="shared" si="7"/>
        <v>16</v>
      </c>
      <c r="C23" s="1729"/>
      <c r="D23" s="127" t="s">
        <v>857</v>
      </c>
      <c r="E23" s="1523">
        <f>SUM(E24:E27)</f>
        <v>0</v>
      </c>
      <c r="F23" s="1524">
        <f t="shared" ref="F23:G23" si="9">SUM(F24:F27)</f>
        <v>0</v>
      </c>
      <c r="G23" s="1514">
        <f t="shared" si="9"/>
        <v>0</v>
      </c>
      <c r="I23" s="126">
        <f t="shared" si="8"/>
        <v>16</v>
      </c>
      <c r="J23" s="1729"/>
      <c r="K23" s="127" t="s">
        <v>857</v>
      </c>
      <c r="L23" s="1523">
        <f>SUM(L24:L27)</f>
        <v>0</v>
      </c>
      <c r="M23" s="1524">
        <f t="shared" ref="M23:N23" si="10">SUM(M24:M27)</f>
        <v>0</v>
      </c>
      <c r="N23" s="1514">
        <f t="shared" si="10"/>
        <v>0</v>
      </c>
      <c r="O23" s="36"/>
      <c r="P23" s="35"/>
      <c r="Q23" s="126">
        <f t="shared" ref="Q23:Q40" si="11">Q22+1</f>
        <v>16</v>
      </c>
      <c r="R23" s="1729"/>
      <c r="S23" s="128" t="s">
        <v>857</v>
      </c>
      <c r="T23" s="1523">
        <f>SUM(T24:T27)</f>
        <v>0</v>
      </c>
      <c r="U23" s="1524">
        <f t="shared" ref="U23:V23" si="12">SUM(U24:U27)</f>
        <v>0</v>
      </c>
      <c r="V23" s="423">
        <f t="shared" si="12"/>
        <v>0</v>
      </c>
      <c r="W23" s="36"/>
      <c r="X23" s="532"/>
    </row>
    <row r="24" spans="2:36" ht="12.75" customHeight="1">
      <c r="B24" s="126">
        <f t="shared" si="7"/>
        <v>17</v>
      </c>
      <c r="C24" s="1729"/>
      <c r="D24" s="172" t="s">
        <v>295</v>
      </c>
      <c r="E24" s="1518"/>
      <c r="F24" s="1516"/>
      <c r="G24" s="1517"/>
      <c r="I24" s="126">
        <f t="shared" si="8"/>
        <v>17</v>
      </c>
      <c r="J24" s="1729"/>
      <c r="K24" s="172" t="s">
        <v>295</v>
      </c>
      <c r="L24" s="1518"/>
      <c r="M24" s="1516"/>
      <c r="N24" s="1517"/>
      <c r="O24" s="36"/>
      <c r="P24" s="35"/>
      <c r="Q24" s="126">
        <f t="shared" si="11"/>
        <v>17</v>
      </c>
      <c r="R24" s="1729"/>
      <c r="S24" s="183" t="s">
        <v>295</v>
      </c>
      <c r="T24" s="1518"/>
      <c r="U24" s="1516"/>
      <c r="V24" s="1517"/>
      <c r="W24" s="36"/>
      <c r="X24" s="529"/>
    </row>
    <row r="25" spans="2:36">
      <c r="B25" s="126">
        <f t="shared" si="7"/>
        <v>18</v>
      </c>
      <c r="C25" s="1729"/>
      <c r="D25" s="1458" t="s">
        <v>858</v>
      </c>
      <c r="E25" s="1518"/>
      <c r="F25" s="1516"/>
      <c r="G25" s="1517"/>
      <c r="I25" s="126">
        <f t="shared" si="8"/>
        <v>18</v>
      </c>
      <c r="J25" s="1729"/>
      <c r="K25" s="1458" t="s">
        <v>858</v>
      </c>
      <c r="L25" s="1518"/>
      <c r="M25" s="1516"/>
      <c r="N25" s="1517"/>
      <c r="O25" s="36"/>
      <c r="P25" s="35"/>
      <c r="Q25" s="126">
        <f t="shared" si="11"/>
        <v>18</v>
      </c>
      <c r="R25" s="1729"/>
      <c r="S25" s="183" t="s">
        <v>858</v>
      </c>
      <c r="T25" s="1515"/>
      <c r="U25" s="1516"/>
      <c r="V25" s="1517"/>
      <c r="W25" s="36"/>
      <c r="X25" s="529"/>
    </row>
    <row r="26" spans="2:36">
      <c r="B26" s="126">
        <f t="shared" si="7"/>
        <v>19</v>
      </c>
      <c r="C26" s="1729"/>
      <c r="D26" s="172" t="s">
        <v>296</v>
      </c>
      <c r="E26" s="1518"/>
      <c r="F26" s="1516"/>
      <c r="G26" s="1517"/>
      <c r="I26" s="126">
        <f t="shared" si="8"/>
        <v>19</v>
      </c>
      <c r="J26" s="1729"/>
      <c r="K26" s="172" t="s">
        <v>296</v>
      </c>
      <c r="L26" s="1518"/>
      <c r="M26" s="1516"/>
      <c r="N26" s="1517"/>
      <c r="O26" s="36"/>
      <c r="P26" s="35"/>
      <c r="Q26" s="126">
        <f t="shared" si="11"/>
        <v>19</v>
      </c>
      <c r="R26" s="1729"/>
      <c r="S26" s="183" t="s">
        <v>296</v>
      </c>
      <c r="T26" s="1515"/>
      <c r="U26" s="1516"/>
      <c r="V26" s="1517"/>
      <c r="W26" s="36"/>
      <c r="X26" s="529"/>
    </row>
    <row r="27" spans="2:36">
      <c r="B27" s="126">
        <f t="shared" si="7"/>
        <v>20</v>
      </c>
      <c r="C27" s="1729"/>
      <c r="D27" s="1459" t="s">
        <v>859</v>
      </c>
      <c r="E27" s="1518"/>
      <c r="F27" s="1516"/>
      <c r="G27" s="1517"/>
      <c r="I27" s="126">
        <f t="shared" si="8"/>
        <v>20</v>
      </c>
      <c r="J27" s="1729"/>
      <c r="K27" s="1459" t="s">
        <v>859</v>
      </c>
      <c r="L27" s="1518"/>
      <c r="M27" s="1516"/>
      <c r="N27" s="1517"/>
      <c r="O27" s="36"/>
      <c r="P27" s="35"/>
      <c r="Q27" s="126">
        <f t="shared" si="11"/>
        <v>20</v>
      </c>
      <c r="R27" s="1729"/>
      <c r="S27" s="566" t="s">
        <v>859</v>
      </c>
      <c r="T27" s="1515"/>
      <c r="U27" s="1516"/>
      <c r="V27" s="1517"/>
      <c r="W27" s="36"/>
      <c r="X27" s="529"/>
    </row>
    <row r="28" spans="2:36">
      <c r="B28" s="126">
        <f t="shared" si="7"/>
        <v>21</v>
      </c>
      <c r="C28" s="1729"/>
      <c r="D28" s="127" t="s">
        <v>122</v>
      </c>
      <c r="E28" s="1518"/>
      <c r="F28" s="417" t="s">
        <v>48</v>
      </c>
      <c r="G28" s="418" t="s">
        <v>48</v>
      </c>
      <c r="I28" s="126">
        <f t="shared" si="8"/>
        <v>21</v>
      </c>
      <c r="J28" s="1729"/>
      <c r="K28" s="127" t="s">
        <v>122</v>
      </c>
      <c r="L28" s="1518"/>
      <c r="M28" s="417" t="s">
        <v>48</v>
      </c>
      <c r="N28" s="418" t="s">
        <v>48</v>
      </c>
      <c r="O28" s="36"/>
      <c r="P28" s="35"/>
      <c r="Q28" s="126">
        <f t="shared" si="11"/>
        <v>21</v>
      </c>
      <c r="R28" s="1729"/>
      <c r="S28" s="128" t="s">
        <v>122</v>
      </c>
      <c r="T28" s="1518"/>
      <c r="U28" s="417" t="s">
        <v>48</v>
      </c>
      <c r="V28" s="418" t="s">
        <v>48</v>
      </c>
      <c r="W28" s="36"/>
      <c r="X28" s="529"/>
    </row>
    <row r="29" spans="2:36" ht="12.75" customHeight="1">
      <c r="B29" s="126">
        <f t="shared" si="7"/>
        <v>22</v>
      </c>
      <c r="C29" s="1729"/>
      <c r="D29" s="127" t="s">
        <v>123</v>
      </c>
      <c r="E29" s="1518"/>
      <c r="F29" s="1516"/>
      <c r="G29" s="1417" t="s">
        <v>48</v>
      </c>
      <c r="I29" s="126">
        <f t="shared" si="8"/>
        <v>22</v>
      </c>
      <c r="J29" s="1729"/>
      <c r="K29" s="127" t="s">
        <v>123</v>
      </c>
      <c r="L29" s="1518"/>
      <c r="M29" s="1516"/>
      <c r="N29" s="1417" t="s">
        <v>48</v>
      </c>
      <c r="O29" s="36"/>
      <c r="P29" s="35"/>
      <c r="Q29" s="126">
        <f t="shared" si="11"/>
        <v>22</v>
      </c>
      <c r="R29" s="1729"/>
      <c r="S29" s="128" t="s">
        <v>123</v>
      </c>
      <c r="T29" s="1515"/>
      <c r="U29" s="1516"/>
      <c r="V29" s="1417" t="s">
        <v>48</v>
      </c>
      <c r="W29" s="36"/>
      <c r="X29" s="536"/>
    </row>
    <row r="30" spans="2:36" ht="12.75" customHeight="1">
      <c r="B30" s="126">
        <f t="shared" si="7"/>
        <v>23</v>
      </c>
      <c r="C30" s="1729"/>
      <c r="D30" s="127" t="s">
        <v>124</v>
      </c>
      <c r="E30" s="1518"/>
      <c r="F30" s="1516"/>
      <c r="G30" s="1517"/>
      <c r="I30" s="126">
        <f t="shared" si="8"/>
        <v>23</v>
      </c>
      <c r="J30" s="1729"/>
      <c r="K30" s="127" t="s">
        <v>124</v>
      </c>
      <c r="L30" s="1518"/>
      <c r="M30" s="1516"/>
      <c r="N30" s="1517"/>
      <c r="O30" s="36"/>
      <c r="P30" s="35"/>
      <c r="Q30" s="126">
        <f t="shared" si="11"/>
        <v>23</v>
      </c>
      <c r="R30" s="1729"/>
      <c r="S30" s="128" t="s">
        <v>124</v>
      </c>
      <c r="T30" s="1515"/>
      <c r="U30" s="1516"/>
      <c r="V30" s="1517"/>
      <c r="W30" s="36"/>
      <c r="X30" s="536"/>
      <c r="AJ30" s="634"/>
    </row>
    <row r="31" spans="2:36">
      <c r="B31" s="126">
        <f t="shared" si="7"/>
        <v>24</v>
      </c>
      <c r="C31" s="1729"/>
      <c r="D31" s="127" t="s">
        <v>118</v>
      </c>
      <c r="E31" s="1518"/>
      <c r="F31" s="1516"/>
      <c r="G31" s="1417" t="s">
        <v>48</v>
      </c>
      <c r="I31" s="126">
        <f t="shared" si="8"/>
        <v>24</v>
      </c>
      <c r="J31" s="1729"/>
      <c r="K31" s="127" t="s">
        <v>118</v>
      </c>
      <c r="L31" s="1518"/>
      <c r="M31" s="1516"/>
      <c r="N31" s="1417" t="s">
        <v>48</v>
      </c>
      <c r="O31" s="36"/>
      <c r="P31" s="35"/>
      <c r="Q31" s="126">
        <f t="shared" si="11"/>
        <v>24</v>
      </c>
      <c r="R31" s="1729"/>
      <c r="S31" s="128" t="s">
        <v>118</v>
      </c>
      <c r="T31" s="1515"/>
      <c r="U31" s="1516"/>
      <c r="V31" s="1417" t="s">
        <v>48</v>
      </c>
      <c r="W31" s="36"/>
      <c r="X31" s="529"/>
      <c r="AJ31" s="634"/>
    </row>
    <row r="32" spans="2:36" ht="13.5" thickBot="1">
      <c r="B32" s="646">
        <f t="shared" si="7"/>
        <v>25</v>
      </c>
      <c r="C32" s="1730"/>
      <c r="D32" s="129" t="s">
        <v>125</v>
      </c>
      <c r="E32" s="1519">
        <f>SUM(E19:E21,E22,E23,E28:E31)</f>
        <v>0</v>
      </c>
      <c r="F32" s="1531">
        <f>SUM(F19:F21,F22,F23,F29:F31)</f>
        <v>0</v>
      </c>
      <c r="G32" s="1532">
        <f>SUM(G19:G21,G22,G23,G29:G31)</f>
        <v>0</v>
      </c>
      <c r="I32" s="646">
        <f t="shared" si="8"/>
        <v>25</v>
      </c>
      <c r="J32" s="1730"/>
      <c r="K32" s="129" t="s">
        <v>125</v>
      </c>
      <c r="L32" s="1519">
        <f>SUM(L19:L21,L22,L23,L28:L31)</f>
        <v>0</v>
      </c>
      <c r="M32" s="1531">
        <f>SUM(M19:M21,M22,M23,M29:M31)</f>
        <v>0</v>
      </c>
      <c r="N32" s="1532">
        <f>SUM(N19:N21,N22,N23,N29:N31)</f>
        <v>0</v>
      </c>
      <c r="O32" s="36"/>
      <c r="P32" s="35"/>
      <c r="Q32" s="124">
        <f t="shared" si="11"/>
        <v>25</v>
      </c>
      <c r="R32" s="1730"/>
      <c r="S32" s="582" t="s">
        <v>125</v>
      </c>
      <c r="T32" s="1520">
        <f>SUM(T19:T21,T22,T23,T28:T31)</f>
        <v>0</v>
      </c>
      <c r="U32" s="1531">
        <f>SUM(U19:U21,U22,U23,U29:U31)</f>
        <v>0</v>
      </c>
      <c r="V32" s="1531">
        <f>SUM(V19:V21,V22,V23,V29:V31)</f>
        <v>0</v>
      </c>
      <c r="W32" s="36"/>
      <c r="X32" s="529"/>
    </row>
    <row r="33" spans="2:24">
      <c r="B33" s="639">
        <f t="shared" si="7"/>
        <v>26</v>
      </c>
      <c r="C33" s="635"/>
      <c r="D33" s="131" t="s">
        <v>860</v>
      </c>
      <c r="E33" s="1533">
        <f>E34+E35</f>
        <v>0</v>
      </c>
      <c r="F33" s="1534">
        <f t="shared" ref="F33:G33" si="13">F34+F35</f>
        <v>0</v>
      </c>
      <c r="G33" s="1535">
        <f t="shared" si="13"/>
        <v>0</v>
      </c>
      <c r="I33" s="639">
        <f t="shared" si="8"/>
        <v>26</v>
      </c>
      <c r="J33" s="635"/>
      <c r="K33" s="131" t="s">
        <v>860</v>
      </c>
      <c r="L33" s="1533">
        <f>L34+L35</f>
        <v>0</v>
      </c>
      <c r="M33" s="1534">
        <f t="shared" ref="M33:N33" si="14">M34+M35</f>
        <v>0</v>
      </c>
      <c r="N33" s="1535">
        <f t="shared" si="14"/>
        <v>0</v>
      </c>
      <c r="O33" s="36"/>
      <c r="P33" s="35"/>
      <c r="Q33" s="639">
        <f t="shared" si="11"/>
        <v>26</v>
      </c>
      <c r="R33" s="635"/>
      <c r="S33" s="131" t="s">
        <v>865</v>
      </c>
      <c r="T33" s="1533">
        <f>T34+T35</f>
        <v>0</v>
      </c>
      <c r="U33" s="1534">
        <f t="shared" ref="U33" si="15">U34+U35</f>
        <v>0</v>
      </c>
      <c r="V33" s="1535">
        <f t="shared" ref="V33" si="16">V34+V35</f>
        <v>0</v>
      </c>
      <c r="W33" s="36"/>
      <c r="X33" s="536"/>
    </row>
    <row r="34" spans="2:24">
      <c r="B34" s="1416">
        <f t="shared" si="7"/>
        <v>27</v>
      </c>
      <c r="C34" s="635"/>
      <c r="D34" s="566" t="s">
        <v>861</v>
      </c>
      <c r="E34" s="1525"/>
      <c r="F34" s="1526"/>
      <c r="G34" s="1527"/>
      <c r="I34" s="1416">
        <f t="shared" si="8"/>
        <v>27</v>
      </c>
      <c r="J34" s="635"/>
      <c r="K34" s="566" t="s">
        <v>861</v>
      </c>
      <c r="L34" s="1525"/>
      <c r="M34" s="1526"/>
      <c r="N34" s="1527"/>
      <c r="O34" s="36"/>
      <c r="P34" s="35"/>
      <c r="Q34" s="1416">
        <f t="shared" si="11"/>
        <v>27</v>
      </c>
      <c r="R34" s="635"/>
      <c r="S34" s="566" t="s">
        <v>861</v>
      </c>
      <c r="T34" s="1528"/>
      <c r="U34" s="1529"/>
      <c r="V34" s="1530"/>
      <c r="W34" s="36"/>
      <c r="X34" s="536"/>
    </row>
    <row r="35" spans="2:24">
      <c r="B35" s="1416">
        <f t="shared" si="7"/>
        <v>28</v>
      </c>
      <c r="C35" s="635"/>
      <c r="D35" s="566" t="s">
        <v>862</v>
      </c>
      <c r="E35" s="1528"/>
      <c r="F35" s="1529"/>
      <c r="G35" s="1530"/>
      <c r="I35" s="1416">
        <f t="shared" si="8"/>
        <v>28</v>
      </c>
      <c r="J35" s="635"/>
      <c r="K35" s="566" t="s">
        <v>862</v>
      </c>
      <c r="L35" s="1528"/>
      <c r="M35" s="1529"/>
      <c r="N35" s="1530"/>
      <c r="O35" s="36"/>
      <c r="P35" s="35"/>
      <c r="Q35" s="1416">
        <f t="shared" si="11"/>
        <v>28</v>
      </c>
      <c r="R35" s="635"/>
      <c r="S35" s="566" t="s">
        <v>862</v>
      </c>
      <c r="T35" s="1528"/>
      <c r="U35" s="1529"/>
      <c r="V35" s="1530"/>
      <c r="W35" s="36"/>
      <c r="X35" s="536"/>
    </row>
    <row r="36" spans="2:24">
      <c r="B36" s="640">
        <f t="shared" si="7"/>
        <v>29</v>
      </c>
      <c r="C36" s="636"/>
      <c r="D36" s="127" t="s">
        <v>126</v>
      </c>
      <c r="E36" s="416" t="s">
        <v>48</v>
      </c>
      <c r="F36" s="1516"/>
      <c r="G36" s="1517"/>
      <c r="I36" s="640">
        <f t="shared" si="8"/>
        <v>29</v>
      </c>
      <c r="J36" s="636"/>
      <c r="K36" s="127" t="s">
        <v>126</v>
      </c>
      <c r="L36" s="416" t="s">
        <v>48</v>
      </c>
      <c r="M36" s="1516"/>
      <c r="N36" s="1517"/>
      <c r="O36" s="36"/>
      <c r="P36" s="35"/>
      <c r="Q36" s="640">
        <f t="shared" si="11"/>
        <v>29</v>
      </c>
      <c r="R36" s="636"/>
      <c r="S36" s="127" t="s">
        <v>126</v>
      </c>
      <c r="T36" s="416" t="s">
        <v>48</v>
      </c>
      <c r="U36" s="1516"/>
      <c r="V36" s="1517"/>
      <c r="W36" s="36"/>
      <c r="X36" s="536"/>
    </row>
    <row r="37" spans="2:24">
      <c r="B37" s="640">
        <f t="shared" si="7"/>
        <v>30</v>
      </c>
      <c r="C37" s="637"/>
      <c r="D37" s="127" t="s">
        <v>127</v>
      </c>
      <c r="E37" s="1518"/>
      <c r="F37" s="1516"/>
      <c r="G37" s="1517"/>
      <c r="I37" s="640">
        <f t="shared" si="8"/>
        <v>30</v>
      </c>
      <c r="J37" s="637"/>
      <c r="K37" s="127" t="s">
        <v>127</v>
      </c>
      <c r="L37" s="1518"/>
      <c r="M37" s="1516"/>
      <c r="N37" s="1517"/>
      <c r="O37" s="36"/>
      <c r="P37" s="35"/>
      <c r="Q37" s="640">
        <f t="shared" si="11"/>
        <v>30</v>
      </c>
      <c r="R37" s="637"/>
      <c r="S37" s="127" t="s">
        <v>127</v>
      </c>
      <c r="T37" s="1518"/>
      <c r="U37" s="1516"/>
      <c r="V37" s="1517"/>
      <c r="W37" s="36"/>
      <c r="X37" s="536"/>
    </row>
    <row r="38" spans="2:24" ht="13.5" thickBot="1">
      <c r="B38" s="647">
        <f t="shared" si="7"/>
        <v>31</v>
      </c>
      <c r="C38" s="638"/>
      <c r="D38" s="132" t="s">
        <v>128</v>
      </c>
      <c r="E38" s="1538"/>
      <c r="F38" s="1536"/>
      <c r="G38" s="1537"/>
      <c r="I38" s="647">
        <f t="shared" si="8"/>
        <v>31</v>
      </c>
      <c r="J38" s="638"/>
      <c r="K38" s="132" t="s">
        <v>128</v>
      </c>
      <c r="L38" s="1538"/>
      <c r="M38" s="1536"/>
      <c r="N38" s="1537"/>
      <c r="O38" s="36"/>
      <c r="P38" s="35"/>
      <c r="Q38" s="641">
        <f t="shared" si="11"/>
        <v>31</v>
      </c>
      <c r="R38" s="638"/>
      <c r="S38" s="132" t="s">
        <v>128</v>
      </c>
      <c r="T38" s="1538"/>
      <c r="U38" s="1536"/>
      <c r="V38" s="1537"/>
      <c r="W38" s="36"/>
      <c r="X38" s="536"/>
    </row>
    <row r="39" spans="2:24" ht="13.5" thickBot="1">
      <c r="B39" s="643">
        <f t="shared" si="7"/>
        <v>32</v>
      </c>
      <c r="C39" s="642"/>
      <c r="D39" s="256" t="s">
        <v>129</v>
      </c>
      <c r="E39" s="1539">
        <f>E18-E32-SUM(E33,E37,E38)</f>
        <v>0</v>
      </c>
      <c r="F39" s="1540">
        <f>F18-F32-SUM(F33,F36,F37,F38)</f>
        <v>0</v>
      </c>
      <c r="G39" s="419" t="s">
        <v>48</v>
      </c>
      <c r="I39" s="643">
        <f t="shared" si="8"/>
        <v>32</v>
      </c>
      <c r="J39" s="642"/>
      <c r="K39" s="256" t="s">
        <v>129</v>
      </c>
      <c r="L39" s="1539">
        <f>L18-L32-SUM(L33,L37,L38)</f>
        <v>0</v>
      </c>
      <c r="M39" s="1540">
        <f>M18-M32-SUM(M33,M36,M37,M38)</f>
        <v>0</v>
      </c>
      <c r="N39" s="419" t="s">
        <v>48</v>
      </c>
      <c r="O39" s="36"/>
      <c r="P39" s="35"/>
      <c r="Q39" s="643">
        <f t="shared" si="11"/>
        <v>32</v>
      </c>
      <c r="R39" s="642"/>
      <c r="S39" s="256" t="s">
        <v>129</v>
      </c>
      <c r="T39" s="1539">
        <f>T18-T32-SUM(T33,T37,T38)</f>
        <v>0</v>
      </c>
      <c r="U39" s="1540">
        <f>U18-U32-SUM(U33,U36,U37,U38)</f>
        <v>0</v>
      </c>
      <c r="V39" s="419" t="s">
        <v>48</v>
      </c>
      <c r="W39" s="36"/>
      <c r="X39" s="536"/>
    </row>
    <row r="40" spans="2:24" ht="12.75" customHeight="1" thickBot="1">
      <c r="B40" s="645">
        <f t="shared" si="7"/>
        <v>33</v>
      </c>
      <c r="C40" s="644"/>
      <c r="D40" s="133" t="s">
        <v>131</v>
      </c>
      <c r="E40" s="421" t="s">
        <v>48</v>
      </c>
      <c r="F40" s="420" t="s">
        <v>48</v>
      </c>
      <c r="G40" s="1541">
        <f>G18-G32-SUM(G33,G36,G37,G38)</f>
        <v>0</v>
      </c>
      <c r="I40" s="645">
        <f t="shared" si="8"/>
        <v>33</v>
      </c>
      <c r="J40" s="644"/>
      <c r="K40" s="133" t="s">
        <v>131</v>
      </c>
      <c r="L40" s="421" t="s">
        <v>48</v>
      </c>
      <c r="M40" s="420" t="s">
        <v>48</v>
      </c>
      <c r="N40" s="1541">
        <f>N18-N32-SUM(N33,N36,N37,N38)</f>
        <v>0</v>
      </c>
      <c r="O40" s="36"/>
      <c r="P40" s="35"/>
      <c r="Q40" s="645">
        <f t="shared" si="11"/>
        <v>33</v>
      </c>
      <c r="R40" s="644"/>
      <c r="S40" s="133" t="s">
        <v>131</v>
      </c>
      <c r="T40" s="421" t="s">
        <v>48</v>
      </c>
      <c r="U40" s="420" t="s">
        <v>48</v>
      </c>
      <c r="V40" s="1541">
        <f>V18-V32-SUM(V33,V36,V37,V38)</f>
        <v>0</v>
      </c>
      <c r="W40" s="36"/>
      <c r="X40" s="536"/>
    </row>
    <row r="41" spans="2:24" ht="13.5" customHeight="1">
      <c r="I41" s="121"/>
      <c r="J41" s="34"/>
      <c r="K41" s="134"/>
      <c r="L41" s="34"/>
      <c r="M41" s="121"/>
      <c r="N41" s="171"/>
      <c r="O41" s="36"/>
      <c r="P41" s="35"/>
      <c r="Q41" s="121"/>
      <c r="R41" s="34"/>
      <c r="S41" s="134"/>
      <c r="T41" s="34"/>
      <c r="U41" s="34"/>
      <c r="V41" s="171"/>
      <c r="W41" s="34"/>
      <c r="X41" s="537"/>
    </row>
    <row r="42" spans="2:24" ht="13.5" thickBot="1">
      <c r="I42" s="34"/>
      <c r="J42" s="34"/>
      <c r="K42" s="134"/>
      <c r="L42" s="34"/>
      <c r="M42" s="34"/>
      <c r="N42" s="192"/>
      <c r="O42" s="34"/>
      <c r="P42" s="35"/>
      <c r="Q42" s="34"/>
      <c r="R42" s="34"/>
      <c r="S42" s="134"/>
      <c r="T42" s="34"/>
      <c r="U42" s="34"/>
      <c r="V42" s="192"/>
      <c r="W42" s="34"/>
      <c r="X42" s="538"/>
    </row>
    <row r="43" spans="2:24">
      <c r="I43" s="36"/>
      <c r="J43" s="36"/>
      <c r="K43" s="36"/>
      <c r="L43" s="36"/>
      <c r="M43" s="36"/>
      <c r="N43" s="36"/>
      <c r="O43" s="34"/>
      <c r="P43" s="35"/>
      <c r="Q43" s="36"/>
      <c r="R43" s="36"/>
      <c r="S43" s="257"/>
      <c r="T43" s="410" t="s">
        <v>51</v>
      </c>
      <c r="U43" s="663"/>
      <c r="V43" s="411" t="s">
        <v>52</v>
      </c>
      <c r="W43" s="664"/>
      <c r="X43" s="540"/>
    </row>
    <row r="44" spans="2:24">
      <c r="I44" s="36"/>
      <c r="J44" s="36"/>
      <c r="K44" s="36"/>
      <c r="L44" s="258"/>
      <c r="M44" s="34"/>
      <c r="N44" s="36"/>
      <c r="O44" s="36"/>
      <c r="P44" s="35"/>
      <c r="Q44" s="36"/>
      <c r="R44" s="36"/>
      <c r="S44" s="36"/>
      <c r="T44" s="775" t="s">
        <v>328</v>
      </c>
      <c r="U44" s="776"/>
      <c r="V44" s="777" t="s">
        <v>328</v>
      </c>
      <c r="W44" s="778"/>
      <c r="X44" s="540"/>
    </row>
    <row r="45" spans="2:24">
      <c r="I45" s="36"/>
      <c r="J45" s="36"/>
      <c r="K45" s="36"/>
      <c r="L45" s="36"/>
      <c r="M45" s="36"/>
      <c r="N45" s="36"/>
      <c r="O45" s="34"/>
      <c r="P45" s="36"/>
      <c r="Q45" s="36"/>
      <c r="R45" s="36"/>
      <c r="S45" s="36"/>
      <c r="T45" s="627"/>
      <c r="U45" s="194"/>
      <c r="V45" s="628"/>
      <c r="W45" s="196"/>
      <c r="X45" s="544"/>
    </row>
    <row r="46" spans="2:24"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59"/>
      <c r="U46" s="194"/>
      <c r="V46" s="360"/>
      <c r="W46" s="196"/>
      <c r="X46" s="585"/>
    </row>
    <row r="47" spans="2:24" ht="13.5" thickBot="1"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1104" t="s">
        <v>53</v>
      </c>
      <c r="U47" s="1105"/>
      <c r="V47" s="1106" t="s">
        <v>53</v>
      </c>
      <c r="W47" s="1107"/>
      <c r="X47"/>
    </row>
    <row r="48" spans="2:24" ht="13.5" thickBot="1"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3" t="s">
        <v>54</v>
      </c>
      <c r="U48" s="665"/>
      <c r="V48" s="135"/>
      <c r="W48" s="348"/>
      <c r="X48" s="585"/>
    </row>
    <row r="49" spans="11:24">
      <c r="K49" s="585"/>
      <c r="L49" s="585"/>
      <c r="M49" s="585"/>
      <c r="N49" s="585"/>
      <c r="O49" s="36"/>
      <c r="P49" s="36"/>
      <c r="Q49" s="585"/>
      <c r="R49" s="585"/>
      <c r="S49" s="585"/>
      <c r="T49" s="585"/>
      <c r="U49" s="585"/>
      <c r="V49" s="585"/>
      <c r="W49" s="585"/>
      <c r="X49" s="585"/>
    </row>
    <row r="50" spans="11:24">
      <c r="K50" s="585"/>
      <c r="L50" s="585"/>
      <c r="M50" s="585"/>
      <c r="N50" s="585"/>
      <c r="O50" s="585"/>
      <c r="P50" s="585"/>
      <c r="Q50" s="585"/>
      <c r="R50" s="585"/>
      <c r="S50" s="585"/>
      <c r="T50" s="585"/>
      <c r="U50" s="585"/>
      <c r="V50" s="585"/>
      <c r="W50" s="585"/>
      <c r="X50" s="585"/>
    </row>
    <row r="51" spans="11:24">
      <c r="K51" s="585"/>
      <c r="L51" s="585"/>
      <c r="M51" s="585"/>
      <c r="N51" s="585"/>
      <c r="O51" s="585"/>
      <c r="P51" s="585"/>
      <c r="Q51" s="585"/>
      <c r="R51" s="585"/>
      <c r="S51" s="585"/>
      <c r="T51" s="585"/>
      <c r="U51" s="585"/>
      <c r="V51" s="585"/>
      <c r="W51" s="585"/>
      <c r="X51" s="585"/>
    </row>
    <row r="52" spans="11:24">
      <c r="K52" s="585"/>
      <c r="L52" s="585"/>
      <c r="M52" s="585"/>
      <c r="N52" s="585"/>
      <c r="O52" s="585"/>
      <c r="P52" s="585"/>
      <c r="Q52" s="585"/>
      <c r="R52" s="585"/>
      <c r="S52" s="585"/>
      <c r="T52" s="585"/>
      <c r="U52" s="585"/>
      <c r="V52" s="585"/>
      <c r="W52" s="585"/>
      <c r="X52" s="585"/>
    </row>
    <row r="53" spans="11:24">
      <c r="O53" s="585"/>
      <c r="P53" s="585"/>
      <c r="X53" s="585"/>
    </row>
    <row r="54" spans="11:24">
      <c r="X54" s="585"/>
    </row>
    <row r="55" spans="11:24">
      <c r="X55" s="585"/>
    </row>
  </sheetData>
  <sheetProtection algorithmName="SHA-512" hashValue="dxi4tSo/JdTwNXbC7GPrIo5fPrSOSRx6LHZpIseZ+ySpj5lm1pIyMSGMWmXMOp2xqV8CohunaEIw9silaYe3dQ==" saltValue="BaEBy7mMuAs6dMrN2NCwAQ==" spinCount="100000" sheet="1" objects="1" scenarios="1"/>
  <protectedRanges>
    <protectedRange password="C521" sqref="L3 E3" name="Oblast1_1"/>
    <protectedRange sqref="U48 T45:W46" name="Oblast3_1_1"/>
    <protectedRange password="C521" sqref="M32:N32 L20:M21 L22:N24 L25:L29 M26:N29 L8 L10:N17 N19:N21 V21 L33:N36 T33:V33 F32:G32 E20:F21 E22:G24 E25:E29 F26:G29 E8 E10:G17 G19:G21 E33:G36" name="Oblast1_3"/>
    <protectedRange password="C521" sqref="T23:V23 T8 V19:V20 T21:U21 T24:U24 T28 T10:V17" name="Oblast1_4"/>
    <protectedRange password="C521" sqref="T29 T20:U20 T22:V22 T25:T27 U26:V29 T31 U32:V32 V24 T34:V36" name="Oblast1_2_1"/>
  </protectedRanges>
  <mergeCells count="13">
    <mergeCell ref="R19:R32"/>
    <mergeCell ref="Z14:AI14"/>
    <mergeCell ref="I4:K5"/>
    <mergeCell ref="L4:N4"/>
    <mergeCell ref="Q4:S5"/>
    <mergeCell ref="T4:V4"/>
    <mergeCell ref="J8:J18"/>
    <mergeCell ref="R8:R18"/>
    <mergeCell ref="B4:D5"/>
    <mergeCell ref="E4:G4"/>
    <mergeCell ref="C8:C18"/>
    <mergeCell ref="C19:C32"/>
    <mergeCell ref="J19:J32"/>
  </mergeCells>
  <phoneticPr fontId="31" type="noConversion"/>
  <conditionalFormatting sqref="R40:R42 S40 J40:K40">
    <cfRule type="cellIs" dxfId="8" priority="2" stopIfTrue="1" operator="equal">
      <formula>"  špatně"</formula>
    </cfRule>
  </conditionalFormatting>
  <conditionalFormatting sqref="N41:N42 V41:V42">
    <cfRule type="cellIs" dxfId="7" priority="3" stopIfTrue="1" operator="equal">
      <formula>"CHYBA"</formula>
    </cfRule>
  </conditionalFormatting>
  <conditionalFormatting sqref="C40:D40">
    <cfRule type="cellIs" dxfId="6" priority="1" stopIfTrue="1" operator="equal">
      <formula>"  špatně"</formula>
    </cfRule>
  </conditionalFormatting>
  <printOptions horizontalCentered="1" verticalCentered="1"/>
  <pageMargins left="0.19685039370078741" right="0.19685039370078741" top="0.98425196850393704" bottom="0.98425196850393704" header="0.51181102362204722" footer="0.51181102362204722"/>
  <pageSetup paperSize="9" scale="56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11">
    <tabColor theme="0" tint="-0.14999847407452621"/>
    <pageSetUpPr fitToPage="1"/>
  </sheetPr>
  <dimension ref="B1:Q57"/>
  <sheetViews>
    <sheetView showGridLines="0" zoomScaleNormal="100" workbookViewId="0">
      <selection activeCell="D18" sqref="D18:M18"/>
    </sheetView>
  </sheetViews>
  <sheetFormatPr defaultColWidth="9.140625" defaultRowHeight="12.75"/>
  <cols>
    <col min="1" max="1" width="2.85546875" style="583" customWidth="1"/>
    <col min="2" max="2" width="3.42578125" style="583" customWidth="1"/>
    <col min="3" max="3" width="35.42578125" style="583" customWidth="1"/>
    <col min="4" max="12" width="14.28515625" style="583" customWidth="1"/>
    <col min="13" max="16" width="14.85546875" style="583" customWidth="1"/>
    <col min="17" max="16384" width="9.140625" style="583"/>
  </cols>
  <sheetData>
    <row r="1" spans="2:17" ht="13.5" thickBot="1"/>
    <row r="2" spans="2:17" ht="13.5" thickBot="1"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170" t="s">
        <v>231</v>
      </c>
      <c r="N2" s="346" t="str">
        <f>IF(Identifikace!$B$10="","",Identifikace!$B$10)</f>
        <v/>
      </c>
      <c r="O2" s="170" t="s">
        <v>49</v>
      </c>
      <c r="P2" s="347">
        <f>Identifikace!$B$12</f>
        <v>2024</v>
      </c>
    </row>
    <row r="3" spans="2:17" ht="20.25" customHeight="1">
      <c r="B3" s="224" t="s">
        <v>2020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</row>
    <row r="4" spans="2:17" ht="18.75" hidden="1" customHeight="1">
      <c r="B4" s="225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</row>
    <row r="5" spans="2:17" ht="13.5" thickBot="1">
      <c r="B5" s="39"/>
      <c r="C5" s="40"/>
      <c r="D5" s="39"/>
      <c r="E5" s="38"/>
      <c r="F5" s="38"/>
      <c r="G5" s="38"/>
      <c r="H5" s="38"/>
      <c r="I5" s="37"/>
      <c r="J5" s="37"/>
      <c r="K5" s="37"/>
      <c r="L5" s="37"/>
      <c r="M5" s="37"/>
      <c r="N5" s="37"/>
      <c r="O5" s="37"/>
      <c r="P5" s="37"/>
    </row>
    <row r="6" spans="2:17">
      <c r="B6" s="1733" t="s">
        <v>250</v>
      </c>
      <c r="C6" s="1734"/>
      <c r="D6" s="1735">
        <f>P2</f>
        <v>2024</v>
      </c>
      <c r="E6" s="1736"/>
      <c r="F6" s="1736"/>
      <c r="G6" s="1736"/>
      <c r="H6" s="1736"/>
      <c r="I6" s="1736"/>
      <c r="J6" s="1736"/>
      <c r="K6" s="1736"/>
      <c r="L6" s="1736"/>
      <c r="M6" s="1737"/>
      <c r="N6" s="1738">
        <f>P2+1</f>
        <v>2025</v>
      </c>
      <c r="O6" s="1737"/>
      <c r="P6" s="37"/>
      <c r="Q6" s="545" t="s">
        <v>2011</v>
      </c>
    </row>
    <row r="7" spans="2:17">
      <c r="B7" s="1739" t="s">
        <v>146</v>
      </c>
      <c r="C7" s="1740"/>
      <c r="D7" s="226" t="s">
        <v>132</v>
      </c>
      <c r="E7" s="174" t="s">
        <v>133</v>
      </c>
      <c r="F7" s="174" t="s">
        <v>134</v>
      </c>
      <c r="G7" s="174" t="s">
        <v>135</v>
      </c>
      <c r="H7" s="175" t="s">
        <v>136</v>
      </c>
      <c r="I7" s="174" t="s">
        <v>137</v>
      </c>
      <c r="J7" s="174" t="s">
        <v>138</v>
      </c>
      <c r="K7" s="174" t="s">
        <v>130</v>
      </c>
      <c r="L7" s="174" t="s">
        <v>139</v>
      </c>
      <c r="M7" s="176" t="s">
        <v>140</v>
      </c>
      <c r="N7" s="173" t="s">
        <v>141</v>
      </c>
      <c r="O7" s="176" t="s">
        <v>142</v>
      </c>
      <c r="P7" s="37"/>
      <c r="Q7" s="546" t="s">
        <v>323</v>
      </c>
    </row>
    <row r="8" spans="2:17" ht="13.5" thickBot="1">
      <c r="B8" s="1741" t="s">
        <v>2019</v>
      </c>
      <c r="C8" s="1742"/>
      <c r="D8" s="589"/>
      <c r="E8" s="590"/>
      <c r="F8" s="590"/>
      <c r="G8" s="590"/>
      <c r="H8" s="590"/>
      <c r="I8" s="590"/>
      <c r="J8" s="590"/>
      <c r="K8" s="590"/>
      <c r="L8" s="590"/>
      <c r="M8" s="591"/>
      <c r="N8" s="592"/>
      <c r="O8" s="591"/>
      <c r="P8" s="37"/>
      <c r="Q8" s="43"/>
    </row>
    <row r="9" spans="2:17" ht="13.5" thickBot="1">
      <c r="B9" s="177"/>
      <c r="C9" s="178" t="s">
        <v>251</v>
      </c>
      <c r="D9" s="227" t="s">
        <v>73</v>
      </c>
      <c r="E9" s="228" t="s">
        <v>73</v>
      </c>
      <c r="F9" s="228" t="s">
        <v>73</v>
      </c>
      <c r="G9" s="228" t="s">
        <v>73</v>
      </c>
      <c r="H9" s="228" t="s">
        <v>73</v>
      </c>
      <c r="I9" s="228" t="s">
        <v>73</v>
      </c>
      <c r="J9" s="228" t="s">
        <v>73</v>
      </c>
      <c r="K9" s="228" t="s">
        <v>73</v>
      </c>
      <c r="L9" s="228" t="s">
        <v>73</v>
      </c>
      <c r="M9" s="229" t="s">
        <v>73</v>
      </c>
      <c r="N9" s="230" t="s">
        <v>73</v>
      </c>
      <c r="O9" s="229" t="s">
        <v>73</v>
      </c>
      <c r="P9" s="37"/>
    </row>
    <row r="10" spans="2:17" ht="13.5" thickBot="1">
      <c r="B10" s="179">
        <v>1</v>
      </c>
      <c r="C10" s="1280" t="s">
        <v>805</v>
      </c>
      <c r="D10" s="231"/>
      <c r="E10" s="140"/>
      <c r="F10" s="140"/>
      <c r="G10" s="140"/>
      <c r="H10" s="140"/>
      <c r="I10" s="140"/>
      <c r="J10" s="140"/>
      <c r="K10" s="140"/>
      <c r="L10" s="140"/>
      <c r="M10" s="141"/>
      <c r="N10" s="139"/>
      <c r="O10" s="141"/>
      <c r="P10" s="37"/>
    </row>
    <row r="11" spans="2:17" hidden="1">
      <c r="B11" s="232"/>
      <c r="C11" s="144"/>
      <c r="D11" s="587"/>
      <c r="E11" s="587"/>
      <c r="F11" s="587"/>
      <c r="G11" s="587"/>
      <c r="H11" s="587"/>
      <c r="I11" s="587"/>
      <c r="J11" s="587"/>
      <c r="K11" s="587"/>
      <c r="L11" s="587"/>
      <c r="M11" s="587"/>
      <c r="N11" s="587"/>
      <c r="O11" s="587"/>
      <c r="P11" s="37"/>
    </row>
    <row r="12" spans="2:17" hidden="1">
      <c r="B12" s="232"/>
      <c r="C12" s="144"/>
      <c r="D12" s="587"/>
      <c r="E12" s="587"/>
      <c r="F12" s="587"/>
      <c r="G12" s="587"/>
      <c r="H12" s="587"/>
      <c r="I12" s="587"/>
      <c r="J12" s="587"/>
      <c r="K12" s="587"/>
      <c r="L12" s="587"/>
      <c r="M12" s="587"/>
      <c r="N12" s="587"/>
      <c r="O12" s="587"/>
      <c r="P12" s="37"/>
    </row>
    <row r="13" spans="2:17" hidden="1">
      <c r="B13" s="232"/>
      <c r="C13" s="144"/>
      <c r="D13" s="587"/>
      <c r="E13" s="587"/>
      <c r="F13" s="587"/>
      <c r="G13" s="587"/>
      <c r="H13" s="587"/>
      <c r="I13" s="587"/>
      <c r="J13" s="587"/>
      <c r="K13" s="587"/>
      <c r="L13" s="587"/>
      <c r="M13" s="587"/>
      <c r="N13" s="587"/>
      <c r="O13" s="587"/>
      <c r="P13" s="37"/>
    </row>
    <row r="14" spans="2:17" hidden="1">
      <c r="B14" s="232"/>
      <c r="C14" s="144"/>
      <c r="D14" s="587"/>
      <c r="E14" s="587"/>
      <c r="F14" s="587"/>
      <c r="G14" s="587"/>
      <c r="H14" s="587"/>
      <c r="I14" s="587"/>
      <c r="J14" s="587"/>
      <c r="K14" s="587"/>
      <c r="L14" s="587"/>
      <c r="M14" s="587"/>
      <c r="N14" s="587"/>
      <c r="O14" s="587"/>
      <c r="P14" s="37"/>
    </row>
    <row r="15" spans="2:17">
      <c r="B15" s="43"/>
      <c r="C15" s="41"/>
      <c r="D15" s="42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</row>
    <row r="16" spans="2:17" ht="15.75">
      <c r="B16" s="142" t="s">
        <v>2021</v>
      </c>
      <c r="C16" s="37"/>
      <c r="D16" s="42"/>
      <c r="E16" s="41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37"/>
    </row>
    <row r="17" spans="2:17" ht="13.5" thickBot="1">
      <c r="B17" s="37"/>
      <c r="C17" s="37"/>
      <c r="D17" s="42"/>
      <c r="E17" s="41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</row>
    <row r="18" spans="2:17">
      <c r="B18" s="1744" t="s">
        <v>250</v>
      </c>
      <c r="C18" s="1745"/>
      <c r="D18" s="1735">
        <f>P2</f>
        <v>2024</v>
      </c>
      <c r="E18" s="1736"/>
      <c r="F18" s="1736"/>
      <c r="G18" s="1736"/>
      <c r="H18" s="1736"/>
      <c r="I18" s="1736"/>
      <c r="J18" s="1736"/>
      <c r="K18" s="1736"/>
      <c r="L18" s="1736"/>
      <c r="M18" s="1737"/>
      <c r="N18" s="1738">
        <f>P2+1</f>
        <v>2025</v>
      </c>
      <c r="O18" s="1737"/>
      <c r="P18" s="37"/>
      <c r="Q18" s="545" t="s">
        <v>324</v>
      </c>
    </row>
    <row r="19" spans="2:17">
      <c r="B19" s="1739" t="s">
        <v>146</v>
      </c>
      <c r="C19" s="1740"/>
      <c r="D19" s="226" t="s">
        <v>132</v>
      </c>
      <c r="E19" s="174" t="s">
        <v>133</v>
      </c>
      <c r="F19" s="174" t="s">
        <v>134</v>
      </c>
      <c r="G19" s="174" t="s">
        <v>135</v>
      </c>
      <c r="H19" s="175" t="s">
        <v>136</v>
      </c>
      <c r="I19" s="174" t="s">
        <v>137</v>
      </c>
      <c r="J19" s="174" t="s">
        <v>138</v>
      </c>
      <c r="K19" s="174" t="s">
        <v>130</v>
      </c>
      <c r="L19" s="174" t="s">
        <v>139</v>
      </c>
      <c r="M19" s="176" t="s">
        <v>140</v>
      </c>
      <c r="N19" s="173" t="s">
        <v>141</v>
      </c>
      <c r="O19" s="176" t="s">
        <v>142</v>
      </c>
      <c r="P19" s="37"/>
      <c r="Q19" s="546" t="s">
        <v>325</v>
      </c>
    </row>
    <row r="20" spans="2:17" ht="13.5" thickBot="1">
      <c r="B20" s="1741" t="s">
        <v>251</v>
      </c>
      <c r="C20" s="1742"/>
      <c r="D20" s="553" t="s">
        <v>73</v>
      </c>
      <c r="E20" s="554" t="s">
        <v>73</v>
      </c>
      <c r="F20" s="554" t="s">
        <v>73</v>
      </c>
      <c r="G20" s="554" t="s">
        <v>73</v>
      </c>
      <c r="H20" s="554" t="s">
        <v>73</v>
      </c>
      <c r="I20" s="554" t="s">
        <v>73</v>
      </c>
      <c r="J20" s="554" t="s">
        <v>73</v>
      </c>
      <c r="K20" s="554" t="s">
        <v>73</v>
      </c>
      <c r="L20" s="554" t="s">
        <v>73</v>
      </c>
      <c r="M20" s="555" t="s">
        <v>73</v>
      </c>
      <c r="N20" s="556" t="s">
        <v>73</v>
      </c>
      <c r="O20" s="555" t="s">
        <v>73</v>
      </c>
      <c r="P20" s="37"/>
      <c r="Q20" s="43"/>
    </row>
    <row r="21" spans="2:17">
      <c r="B21" s="557">
        <v>1</v>
      </c>
      <c r="C21" s="558" t="s">
        <v>143</v>
      </c>
      <c r="D21" s="735"/>
      <c r="E21" s="736"/>
      <c r="F21" s="736"/>
      <c r="G21" s="736"/>
      <c r="H21" s="736"/>
      <c r="I21" s="736"/>
      <c r="J21" s="736"/>
      <c r="K21" s="736"/>
      <c r="L21" s="736"/>
      <c r="M21" s="737"/>
      <c r="N21" s="738"/>
      <c r="O21" s="737"/>
      <c r="P21" s="37"/>
    </row>
    <row r="22" spans="2:17">
      <c r="B22" s="559">
        <v>2</v>
      </c>
      <c r="C22" s="183" t="s">
        <v>295</v>
      </c>
      <c r="D22" s="560"/>
      <c r="E22" s="561"/>
      <c r="F22" s="561"/>
      <c r="G22" s="561"/>
      <c r="H22" s="561"/>
      <c r="I22" s="561"/>
      <c r="J22" s="561"/>
      <c r="K22" s="561"/>
      <c r="L22" s="561"/>
      <c r="M22" s="563"/>
      <c r="N22" s="562"/>
      <c r="O22" s="564"/>
      <c r="P22" s="37"/>
    </row>
    <row r="23" spans="2:17">
      <c r="B23" s="559">
        <v>3</v>
      </c>
      <c r="C23" s="183" t="s">
        <v>858</v>
      </c>
      <c r="D23" s="560"/>
      <c r="E23" s="561"/>
      <c r="F23" s="561"/>
      <c r="G23" s="561"/>
      <c r="H23" s="561"/>
      <c r="I23" s="561"/>
      <c r="J23" s="561"/>
      <c r="K23" s="561"/>
      <c r="L23" s="562"/>
      <c r="M23" s="563"/>
      <c r="N23" s="562"/>
      <c r="O23" s="564"/>
      <c r="P23" s="37"/>
    </row>
    <row r="24" spans="2:17">
      <c r="B24" s="565">
        <v>4</v>
      </c>
      <c r="C24" s="566" t="s">
        <v>296</v>
      </c>
      <c r="D24" s="567"/>
      <c r="E24" s="568"/>
      <c r="F24" s="568"/>
      <c r="G24" s="568"/>
      <c r="H24" s="568"/>
      <c r="I24" s="568"/>
      <c r="J24" s="568"/>
      <c r="K24" s="568"/>
      <c r="L24" s="569"/>
      <c r="M24" s="570"/>
      <c r="N24" s="569"/>
      <c r="O24" s="571"/>
      <c r="P24" s="37"/>
    </row>
    <row r="25" spans="2:17" ht="12.75" customHeight="1" thickBot="1">
      <c r="B25" s="572">
        <v>5</v>
      </c>
      <c r="C25" s="172" t="s">
        <v>859</v>
      </c>
      <c r="D25" s="575"/>
      <c r="E25" s="576"/>
      <c r="F25" s="576"/>
      <c r="G25" s="576"/>
      <c r="H25" s="576"/>
      <c r="I25" s="576"/>
      <c r="J25" s="576"/>
      <c r="K25" s="576"/>
      <c r="L25" s="577"/>
      <c r="M25" s="578"/>
      <c r="N25" s="577"/>
      <c r="O25" s="579"/>
      <c r="P25" s="37"/>
    </row>
    <row r="26" spans="2:17">
      <c r="B26" s="557">
        <v>6</v>
      </c>
      <c r="C26" s="580" t="s">
        <v>144</v>
      </c>
      <c r="D26" s="739"/>
      <c r="E26" s="740"/>
      <c r="F26" s="740"/>
      <c r="G26" s="740"/>
      <c r="H26" s="740"/>
      <c r="I26" s="740"/>
      <c r="J26" s="740"/>
      <c r="K26" s="740"/>
      <c r="L26" s="741"/>
      <c r="M26" s="742"/>
      <c r="N26" s="741"/>
      <c r="O26" s="743"/>
      <c r="P26" s="37"/>
    </row>
    <row r="27" spans="2:17">
      <c r="B27" s="559">
        <v>7</v>
      </c>
      <c r="C27" s="183" t="s">
        <v>295</v>
      </c>
      <c r="D27" s="560"/>
      <c r="E27" s="561"/>
      <c r="F27" s="561"/>
      <c r="G27" s="561"/>
      <c r="H27" s="561"/>
      <c r="I27" s="561"/>
      <c r="J27" s="561"/>
      <c r="K27" s="561"/>
      <c r="L27" s="562"/>
      <c r="M27" s="563"/>
      <c r="N27" s="562"/>
      <c r="O27" s="573"/>
      <c r="P27" s="37"/>
    </row>
    <row r="28" spans="2:17">
      <c r="B28" s="559">
        <v>8</v>
      </c>
      <c r="C28" s="183" t="s">
        <v>858</v>
      </c>
      <c r="D28" s="560"/>
      <c r="E28" s="561"/>
      <c r="F28" s="561"/>
      <c r="G28" s="561"/>
      <c r="H28" s="561"/>
      <c r="I28" s="561"/>
      <c r="J28" s="561"/>
      <c r="K28" s="561"/>
      <c r="L28" s="562"/>
      <c r="M28" s="563"/>
      <c r="N28" s="562"/>
      <c r="O28" s="573"/>
      <c r="P28" s="37"/>
    </row>
    <row r="29" spans="2:17" ht="12.75" customHeight="1">
      <c r="B29" s="559">
        <v>9</v>
      </c>
      <c r="C29" s="566" t="s">
        <v>296</v>
      </c>
      <c r="D29" s="567"/>
      <c r="E29" s="568"/>
      <c r="F29" s="568"/>
      <c r="G29" s="568"/>
      <c r="H29" s="568"/>
      <c r="I29" s="568"/>
      <c r="J29" s="568"/>
      <c r="K29" s="568"/>
      <c r="L29" s="569"/>
      <c r="M29" s="570"/>
      <c r="N29" s="569"/>
      <c r="O29" s="574"/>
      <c r="P29" s="37"/>
    </row>
    <row r="30" spans="2:17" ht="12.75" customHeight="1" thickBot="1">
      <c r="B30" s="572">
        <v>10</v>
      </c>
      <c r="C30" s="185" t="s">
        <v>859</v>
      </c>
      <c r="D30" s="575"/>
      <c r="E30" s="576"/>
      <c r="F30" s="576"/>
      <c r="G30" s="576"/>
      <c r="H30" s="576"/>
      <c r="I30" s="576"/>
      <c r="J30" s="576"/>
      <c r="K30" s="576"/>
      <c r="L30" s="577"/>
      <c r="M30" s="578"/>
      <c r="N30" s="577"/>
      <c r="O30" s="579"/>
      <c r="P30" s="37"/>
    </row>
    <row r="31" spans="2:17" hidden="1">
      <c r="B31" s="232"/>
      <c r="C31" s="235"/>
      <c r="D31" s="588"/>
      <c r="E31" s="588"/>
      <c r="F31" s="588"/>
      <c r="G31" s="588"/>
      <c r="H31" s="588"/>
      <c r="I31" s="588"/>
      <c r="J31" s="588"/>
      <c r="K31" s="588"/>
      <c r="L31" s="587"/>
      <c r="M31" s="587"/>
      <c r="N31" s="587"/>
      <c r="O31" s="588"/>
      <c r="P31" s="37"/>
    </row>
    <row r="32" spans="2:17" hidden="1">
      <c r="B32" s="232"/>
      <c r="C32" s="235"/>
      <c r="D32" s="588"/>
      <c r="E32" s="588"/>
      <c r="F32" s="588"/>
      <c r="G32" s="588"/>
      <c r="H32" s="588"/>
      <c r="I32" s="588"/>
      <c r="J32" s="588"/>
      <c r="K32" s="588"/>
      <c r="L32" s="587"/>
      <c r="M32" s="587"/>
      <c r="N32" s="587"/>
      <c r="O32" s="588"/>
      <c r="P32" s="37"/>
    </row>
    <row r="33" spans="2:17" hidden="1">
      <c r="B33" s="232"/>
      <c r="C33" s="235"/>
      <c r="D33" s="588"/>
      <c r="E33" s="588"/>
      <c r="F33" s="588"/>
      <c r="G33" s="588"/>
      <c r="H33" s="588"/>
      <c r="I33" s="588"/>
      <c r="J33" s="588"/>
      <c r="K33" s="588"/>
      <c r="L33" s="587"/>
      <c r="M33" s="587"/>
      <c r="N33" s="587"/>
      <c r="O33" s="588"/>
      <c r="P33" s="37"/>
    </row>
    <row r="34" spans="2:17">
      <c r="B34" s="145"/>
      <c r="C34" s="145"/>
      <c r="D34" s="144"/>
      <c r="E34" s="143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37"/>
    </row>
    <row r="35" spans="2:17" ht="15.75">
      <c r="B35" s="142" t="s">
        <v>2022</v>
      </c>
      <c r="C35" s="37"/>
      <c r="D35" s="42"/>
      <c r="E35" s="41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</row>
    <row r="36" spans="2:17" ht="13.5" thickBot="1">
      <c r="B36" s="37"/>
      <c r="C36" s="37"/>
      <c r="D36" s="42"/>
      <c r="E36" s="41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</row>
    <row r="37" spans="2:17">
      <c r="B37" s="1733" t="s">
        <v>250</v>
      </c>
      <c r="C37" s="1734"/>
      <c r="D37" s="1735">
        <f>P2</f>
        <v>2024</v>
      </c>
      <c r="E37" s="1743"/>
      <c r="F37" s="1743"/>
      <c r="G37" s="1743"/>
      <c r="H37" s="1743"/>
      <c r="I37" s="1743"/>
      <c r="J37" s="1743"/>
      <c r="K37" s="1743"/>
      <c r="L37" s="1743"/>
      <c r="M37" s="1743"/>
      <c r="N37" s="1743"/>
      <c r="O37" s="1743"/>
      <c r="P37" s="153"/>
    </row>
    <row r="38" spans="2:17">
      <c r="B38" s="1739" t="s">
        <v>146</v>
      </c>
      <c r="C38" s="1740"/>
      <c r="D38" s="173" t="s">
        <v>141</v>
      </c>
      <c r="E38" s="173" t="s">
        <v>142</v>
      </c>
      <c r="F38" s="173" t="s">
        <v>132</v>
      </c>
      <c r="G38" s="173" t="s">
        <v>133</v>
      </c>
      <c r="H38" s="173" t="s">
        <v>134</v>
      </c>
      <c r="I38" s="173" t="s">
        <v>135</v>
      </c>
      <c r="J38" s="173" t="s">
        <v>136</v>
      </c>
      <c r="K38" s="173" t="s">
        <v>137</v>
      </c>
      <c r="L38" s="173" t="s">
        <v>138</v>
      </c>
      <c r="M38" s="173" t="s">
        <v>130</v>
      </c>
      <c r="N38" s="173" t="s">
        <v>139</v>
      </c>
      <c r="O38" s="186" t="s">
        <v>140</v>
      </c>
      <c r="P38" s="187" t="s">
        <v>229</v>
      </c>
    </row>
    <row r="39" spans="2:17" ht="13.5" thickBot="1">
      <c r="B39" s="1741" t="s">
        <v>251</v>
      </c>
      <c r="C39" s="1742"/>
      <c r="D39" s="234" t="s">
        <v>73</v>
      </c>
      <c r="E39" s="233" t="s">
        <v>73</v>
      </c>
      <c r="F39" s="233" t="s">
        <v>73</v>
      </c>
      <c r="G39" s="233" t="s">
        <v>73</v>
      </c>
      <c r="H39" s="233" t="s">
        <v>73</v>
      </c>
      <c r="I39" s="233" t="s">
        <v>73</v>
      </c>
      <c r="J39" s="233" t="s">
        <v>73</v>
      </c>
      <c r="K39" s="233" t="s">
        <v>73</v>
      </c>
      <c r="L39" s="233" t="s">
        <v>73</v>
      </c>
      <c r="M39" s="233" t="s">
        <v>73</v>
      </c>
      <c r="N39" s="233" t="s">
        <v>73</v>
      </c>
      <c r="O39" s="236" t="s">
        <v>73</v>
      </c>
      <c r="P39" s="237" t="s">
        <v>73</v>
      </c>
    </row>
    <row r="40" spans="2:17">
      <c r="B40" s="180">
        <v>1</v>
      </c>
      <c r="C40" s="181" t="s">
        <v>143</v>
      </c>
      <c r="D40" s="744"/>
      <c r="E40" s="744"/>
      <c r="F40" s="744"/>
      <c r="G40" s="744"/>
      <c r="H40" s="744"/>
      <c r="I40" s="744"/>
      <c r="J40" s="744"/>
      <c r="K40" s="744"/>
      <c r="L40" s="745"/>
      <c r="M40" s="746"/>
      <c r="N40" s="745"/>
      <c r="O40" s="747"/>
      <c r="P40" s="748"/>
    </row>
    <row r="41" spans="2:17">
      <c r="B41" s="182">
        <v>2</v>
      </c>
      <c r="C41" s="183" t="s">
        <v>295</v>
      </c>
      <c r="D41" s="149"/>
      <c r="E41" s="149"/>
      <c r="F41" s="149"/>
      <c r="G41" s="149"/>
      <c r="H41" s="149"/>
      <c r="I41" s="149"/>
      <c r="J41" s="149"/>
      <c r="K41" s="149"/>
      <c r="L41" s="150"/>
      <c r="M41" s="150"/>
      <c r="N41" s="150"/>
      <c r="O41" s="154"/>
      <c r="P41" s="785">
        <f>SUM(D41:O41)</f>
        <v>0</v>
      </c>
      <c r="Q41" s="787"/>
    </row>
    <row r="42" spans="2:17">
      <c r="B42" s="182">
        <v>3</v>
      </c>
      <c r="C42" s="183" t="s">
        <v>858</v>
      </c>
      <c r="D42" s="149"/>
      <c r="E42" s="149"/>
      <c r="F42" s="149"/>
      <c r="G42" s="149"/>
      <c r="H42" s="149"/>
      <c r="I42" s="149"/>
      <c r="J42" s="149"/>
      <c r="K42" s="149"/>
      <c r="L42" s="150"/>
      <c r="M42" s="150"/>
      <c r="N42" s="150"/>
      <c r="O42" s="154"/>
      <c r="P42" s="785">
        <f t="shared" ref="P42:P44" si="0">SUM(D42:O42)</f>
        <v>0</v>
      </c>
    </row>
    <row r="43" spans="2:17">
      <c r="B43" s="182">
        <v>4</v>
      </c>
      <c r="C43" s="183" t="s">
        <v>296</v>
      </c>
      <c r="D43" s="149"/>
      <c r="E43" s="149"/>
      <c r="F43" s="149"/>
      <c r="G43" s="149"/>
      <c r="H43" s="149"/>
      <c r="I43" s="149"/>
      <c r="J43" s="149"/>
      <c r="K43" s="149"/>
      <c r="L43" s="150"/>
      <c r="M43" s="150"/>
      <c r="N43" s="150"/>
      <c r="O43" s="154"/>
      <c r="P43" s="785">
        <f t="shared" si="0"/>
        <v>0</v>
      </c>
    </row>
    <row r="44" spans="2:17" ht="13.5" thickBot="1">
      <c r="B44" s="184">
        <v>5</v>
      </c>
      <c r="C44" s="185" t="s">
        <v>859</v>
      </c>
      <c r="D44" s="151"/>
      <c r="E44" s="151"/>
      <c r="F44" s="151"/>
      <c r="G44" s="151"/>
      <c r="H44" s="151"/>
      <c r="I44" s="151"/>
      <c r="J44" s="151"/>
      <c r="K44" s="151"/>
      <c r="L44" s="152"/>
      <c r="M44" s="152"/>
      <c r="N44" s="152"/>
      <c r="O44" s="155"/>
      <c r="P44" s="786">
        <f t="shared" si="0"/>
        <v>0</v>
      </c>
    </row>
    <row r="45" spans="2:17">
      <c r="B45" s="180">
        <v>6</v>
      </c>
      <c r="C45" s="188" t="s">
        <v>144</v>
      </c>
      <c r="D45" s="744"/>
      <c r="E45" s="746"/>
      <c r="F45" s="746"/>
      <c r="G45" s="746"/>
      <c r="H45" s="746"/>
      <c r="I45" s="746"/>
      <c r="J45" s="746"/>
      <c r="K45" s="746"/>
      <c r="L45" s="749"/>
      <c r="M45" s="749"/>
      <c r="N45" s="749"/>
      <c r="O45" s="747"/>
      <c r="P45" s="748"/>
    </row>
    <row r="46" spans="2:17">
      <c r="B46" s="182">
        <v>7</v>
      </c>
      <c r="C46" s="183" t="s">
        <v>295</v>
      </c>
      <c r="D46" s="149"/>
      <c r="E46" s="648"/>
      <c r="F46" s="648"/>
      <c r="G46" s="648"/>
      <c r="H46" s="648"/>
      <c r="I46" s="648"/>
      <c r="J46" s="648"/>
      <c r="K46" s="648"/>
      <c r="L46" s="649"/>
      <c r="M46" s="649"/>
      <c r="N46" s="649"/>
      <c r="O46" s="156"/>
      <c r="P46" s="785">
        <f>SUM(D46:O46)</f>
        <v>0</v>
      </c>
    </row>
    <row r="47" spans="2:17">
      <c r="B47" s="182">
        <v>8</v>
      </c>
      <c r="C47" s="183" t="s">
        <v>858</v>
      </c>
      <c r="D47" s="149"/>
      <c r="E47" s="648"/>
      <c r="F47" s="648"/>
      <c r="G47" s="648"/>
      <c r="H47" s="648"/>
      <c r="I47" s="648"/>
      <c r="J47" s="648"/>
      <c r="K47" s="648"/>
      <c r="L47" s="649"/>
      <c r="M47" s="649"/>
      <c r="N47" s="649"/>
      <c r="O47" s="156"/>
      <c r="P47" s="785">
        <f t="shared" ref="P47:P49" si="1">SUM(D47:O47)</f>
        <v>0</v>
      </c>
    </row>
    <row r="48" spans="2:17">
      <c r="B48" s="182">
        <v>9</v>
      </c>
      <c r="C48" s="183" t="s">
        <v>296</v>
      </c>
      <c r="D48" s="149"/>
      <c r="E48" s="648"/>
      <c r="F48" s="648"/>
      <c r="G48" s="648"/>
      <c r="H48" s="648"/>
      <c r="I48" s="648"/>
      <c r="J48" s="648"/>
      <c r="K48" s="648"/>
      <c r="L48" s="649"/>
      <c r="M48" s="649"/>
      <c r="N48" s="649"/>
      <c r="O48" s="154"/>
      <c r="P48" s="785">
        <f t="shared" si="1"/>
        <v>0</v>
      </c>
    </row>
    <row r="49" spans="2:17" ht="13.5" thickBot="1">
      <c r="B49" s="184">
        <v>10</v>
      </c>
      <c r="C49" s="185" t="s">
        <v>859</v>
      </c>
      <c r="D49" s="151"/>
      <c r="E49" s="151"/>
      <c r="F49" s="151"/>
      <c r="G49" s="151"/>
      <c r="H49" s="151"/>
      <c r="I49" s="151"/>
      <c r="J49" s="151"/>
      <c r="K49" s="151"/>
      <c r="L49" s="152"/>
      <c r="M49" s="152"/>
      <c r="N49" s="152"/>
      <c r="O49" s="155"/>
      <c r="P49" s="786">
        <f t="shared" si="1"/>
        <v>0</v>
      </c>
    </row>
    <row r="50" spans="2:17">
      <c r="B50" s="232"/>
      <c r="C50" s="235"/>
      <c r="D50" s="144"/>
      <c r="E50" s="143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</row>
    <row r="51" spans="2:17" ht="13.5" thickBot="1">
      <c r="B51" s="146"/>
      <c r="C51" s="145"/>
      <c r="D51" s="145"/>
      <c r="E51" s="145"/>
      <c r="F51" s="145"/>
      <c r="G51" s="147"/>
      <c r="H51" s="145"/>
      <c r="I51" s="145"/>
      <c r="J51" s="145"/>
      <c r="K51" s="145"/>
      <c r="L51" s="145"/>
      <c r="M51" s="145"/>
      <c r="N51" s="145"/>
      <c r="O51" s="145"/>
      <c r="P51" s="145"/>
    </row>
    <row r="52" spans="2:17">
      <c r="B52" s="148"/>
      <c r="C52" s="145"/>
      <c r="D52" s="145"/>
      <c r="E52" s="145"/>
      <c r="F52" s="145"/>
      <c r="G52" s="145"/>
      <c r="H52" s="145"/>
      <c r="I52" s="145"/>
      <c r="J52" s="145"/>
      <c r="K52" s="145"/>
      <c r="M52" s="408" t="s">
        <v>51</v>
      </c>
      <c r="N52" s="751"/>
      <c r="O52" s="409" t="s">
        <v>52</v>
      </c>
      <c r="P52" s="752"/>
    </row>
    <row r="53" spans="2:17">
      <c r="C53" s="145"/>
      <c r="D53" s="145"/>
      <c r="E53" s="145"/>
      <c r="F53" s="145"/>
      <c r="G53" s="145"/>
      <c r="H53" s="145"/>
      <c r="I53" s="145"/>
      <c r="J53" s="145"/>
      <c r="K53" s="145"/>
      <c r="M53" s="775" t="s">
        <v>328</v>
      </c>
      <c r="N53" s="776"/>
      <c r="O53" s="777" t="s">
        <v>328</v>
      </c>
      <c r="P53" s="778"/>
    </row>
    <row r="54" spans="2:17">
      <c r="C54" s="145"/>
      <c r="D54" s="145"/>
      <c r="E54" s="145"/>
      <c r="F54" s="145"/>
      <c r="G54" s="145"/>
      <c r="H54" s="145"/>
      <c r="I54" s="145"/>
      <c r="J54" s="145"/>
      <c r="K54" s="145"/>
      <c r="M54" s="627"/>
      <c r="N54" s="375"/>
      <c r="O54" s="628"/>
      <c r="P54" s="2"/>
    </row>
    <row r="55" spans="2:17">
      <c r="C55" s="145"/>
      <c r="D55" s="145"/>
      <c r="E55" s="145"/>
      <c r="F55" s="145"/>
      <c r="G55" s="145"/>
      <c r="H55" s="145"/>
      <c r="I55" s="145"/>
      <c r="J55" s="145"/>
      <c r="K55" s="145"/>
      <c r="M55" s="238"/>
      <c r="N55" s="376"/>
      <c r="O55" s="239"/>
      <c r="P55" s="2"/>
    </row>
    <row r="56" spans="2:17" ht="13.5" thickBot="1"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M56" s="371" t="s">
        <v>53</v>
      </c>
      <c r="N56" s="750"/>
      <c r="O56" s="372" t="s">
        <v>53</v>
      </c>
      <c r="P56" s="373"/>
    </row>
    <row r="57" spans="2:17" ht="13.5" thickBot="1"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M57" s="374" t="s">
        <v>54</v>
      </c>
      <c r="N57" s="753"/>
      <c r="O57" s="193"/>
      <c r="P57" s="1"/>
      <c r="Q57" s="191"/>
    </row>
  </sheetData>
  <sheetProtection algorithmName="SHA-512" hashValue="NC3d1nQMSGA0ClCTpCVN5jxTKeXkExPBsP5alrZwwkZC+ijpXtoH2H4dowi9d8089bM/Ld+iNZlkHDfCNxc6BQ==" saltValue="4+Pihc/jrtqYKYqD4v5CLQ==" spinCount="100000" sheet="1" objects="1" scenarios="1"/>
  <protectedRanges>
    <protectedRange password="C521" sqref="D10:O14 D8:O8 N44 D31:O33 D40:L48 M40:N43 M45:N48 O40:P46 O47:O48 P47:P49" name="Oblast1_1_1"/>
    <protectedRange sqref="M54:P55" name="Oblast2"/>
    <protectedRange sqref="P56 N56:N57 M54:P55" name="Oblast3"/>
    <protectedRange password="C521" sqref="D21:O30" name="Oblast1_1_1_1"/>
  </protectedRanges>
  <mergeCells count="14">
    <mergeCell ref="B38:C38"/>
    <mergeCell ref="B39:C39"/>
    <mergeCell ref="N18:O18"/>
    <mergeCell ref="B19:C19"/>
    <mergeCell ref="B20:C20"/>
    <mergeCell ref="B37:C37"/>
    <mergeCell ref="D37:O37"/>
    <mergeCell ref="B18:C18"/>
    <mergeCell ref="D18:M18"/>
    <mergeCell ref="B6:C6"/>
    <mergeCell ref="D6:M6"/>
    <mergeCell ref="N6:O6"/>
    <mergeCell ref="B7:C7"/>
    <mergeCell ref="B8:C8"/>
  </mergeCells>
  <phoneticPr fontId="31" type="noConversion"/>
  <printOptions horizontalCentered="1" verticalCentered="1"/>
  <pageMargins left="0.19685039370078741" right="0.19685039370078741" top="0.39370078740157483" bottom="0.39370078740157483" header="0.51181102362204722" footer="0.51181102362204722"/>
  <pageSetup paperSize="9" scale="61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8B49EB-899E-48D0-BE85-9827D71234E0}">
  <sheetPr>
    <tabColor theme="0" tint="-0.14999847407452621"/>
  </sheetPr>
  <dimension ref="B1:X35051"/>
  <sheetViews>
    <sheetView showGridLines="0" zoomScale="80" zoomScaleNormal="80" workbookViewId="0">
      <pane ySplit="7" topLeftCell="A8" activePane="bottomLeft" state="frozen"/>
      <selection activeCell="S46" sqref="S46"/>
      <selection pane="bottomLeft" activeCell="H2" sqref="H2"/>
    </sheetView>
  </sheetViews>
  <sheetFormatPr defaultColWidth="9.140625" defaultRowHeight="12.75"/>
  <cols>
    <col min="1" max="1" width="2.42578125" style="4" customWidth="1"/>
    <col min="2" max="2" width="13.7109375" style="4" customWidth="1"/>
    <col min="3" max="4" width="13.7109375" style="5" customWidth="1"/>
    <col min="5" max="5" width="21" style="4" customWidth="1"/>
    <col min="6" max="6" width="4.28515625" style="4" customWidth="1"/>
    <col min="7" max="7" width="14.7109375" style="5" customWidth="1"/>
    <col min="8" max="9" width="13.7109375" style="5" customWidth="1"/>
    <col min="10" max="10" width="22.85546875" style="4" customWidth="1"/>
    <col min="11" max="11" width="3.85546875" style="4" customWidth="1"/>
    <col min="12" max="12" width="13.7109375" style="4" customWidth="1"/>
    <col min="13" max="14" width="13.7109375" style="5" customWidth="1"/>
    <col min="15" max="15" width="21" style="4" customWidth="1"/>
    <col min="16" max="16" width="4.28515625" style="4" customWidth="1"/>
    <col min="17" max="17" width="21" style="4" customWidth="1"/>
    <col min="18" max="18" width="9.140625" style="4"/>
    <col min="19" max="19" width="24.140625" style="4" customWidth="1"/>
    <col min="20" max="20" width="17.5703125" style="4" customWidth="1"/>
    <col min="21" max="21" width="13.7109375" style="4" customWidth="1"/>
    <col min="22" max="22" width="16.28515625" style="4" customWidth="1"/>
    <col min="23" max="24" width="13.7109375" style="3" customWidth="1"/>
    <col min="25" max="25" width="12.28515625" style="4" customWidth="1"/>
    <col min="26" max="26" width="9.140625" style="4" customWidth="1"/>
    <col min="27" max="16384" width="9.140625" style="4"/>
  </cols>
  <sheetData>
    <row r="1" spans="2:24" ht="16.5" thickBot="1">
      <c r="B1" s="593"/>
      <c r="C1" s="594"/>
      <c r="D1" s="89"/>
      <c r="E1" s="7"/>
      <c r="F1" s="3"/>
      <c r="G1" s="4"/>
      <c r="H1" s="4"/>
      <c r="I1" s="4"/>
      <c r="K1" s="1891"/>
      <c r="L1" s="595"/>
      <c r="M1" s="596"/>
      <c r="N1" s="596"/>
      <c r="O1" s="1093"/>
      <c r="P1" s="597"/>
      <c r="S1" s="3"/>
      <c r="T1" s="3"/>
      <c r="U1" s="3"/>
      <c r="V1" s="3"/>
      <c r="X1" s="4"/>
    </row>
    <row r="2" spans="2:24" ht="16.5" thickBot="1">
      <c r="B2" s="593"/>
      <c r="C2" s="594"/>
      <c r="D2" s="89"/>
      <c r="E2" s="7"/>
      <c r="F2" s="3"/>
      <c r="G2" s="1901"/>
      <c r="H2" s="1902"/>
      <c r="I2" s="1901"/>
      <c r="K2" s="1891"/>
      <c r="L2" s="170" t="s">
        <v>231</v>
      </c>
      <c r="M2" s="346" t="str">
        <f>IF(Identifikace!$B$10="","",Identifikace!$B$10)</f>
        <v/>
      </c>
      <c r="N2" s="170" t="s">
        <v>49</v>
      </c>
      <c r="O2" s="347">
        <f>Identifikace!$B$12</f>
        <v>2024</v>
      </c>
      <c r="P2" s="597"/>
    </row>
    <row r="3" spans="2:24" ht="15.75">
      <c r="B3" s="595" t="s">
        <v>2024</v>
      </c>
      <c r="C3" s="596"/>
      <c r="D3" s="596"/>
      <c r="E3" s="1093"/>
      <c r="F3" s="597"/>
      <c r="G3" s="596"/>
      <c r="H3" s="596"/>
      <c r="I3" s="596"/>
      <c r="J3" s="3"/>
      <c r="K3" s="1891"/>
      <c r="L3" s="595"/>
      <c r="M3" s="596"/>
      <c r="N3" s="596"/>
      <c r="O3" s="1093"/>
      <c r="P3" s="597"/>
      <c r="R3" s="3"/>
      <c r="W3" s="1255"/>
    </row>
    <row r="4" spans="2:24" ht="15.75">
      <c r="B4" s="595"/>
      <c r="C4" s="596"/>
      <c r="D4" s="596"/>
      <c r="E4" s="1093"/>
      <c r="F4" s="597"/>
      <c r="G4" s="596"/>
      <c r="H4" s="596"/>
      <c r="I4" s="596"/>
      <c r="K4" s="1891"/>
      <c r="L4" s="595"/>
      <c r="M4" s="596"/>
      <c r="N4" s="596"/>
      <c r="O4" s="1093"/>
      <c r="P4" s="597"/>
    </row>
    <row r="5" spans="2:24" ht="15.75" thickBot="1">
      <c r="B5" s="1900" t="s">
        <v>250</v>
      </c>
      <c r="C5" s="1899">
        <f>O2</f>
        <v>2024</v>
      </c>
      <c r="D5" s="1610" t="s">
        <v>1998</v>
      </c>
      <c r="E5" s="1611" t="s">
        <v>2008</v>
      </c>
      <c r="F5" s="3"/>
      <c r="G5" s="1900" t="s">
        <v>250</v>
      </c>
      <c r="H5" s="1899">
        <f>O2</f>
        <v>2024</v>
      </c>
      <c r="I5" s="1610" t="s">
        <v>2009</v>
      </c>
      <c r="J5" s="1611" t="s">
        <v>2010</v>
      </c>
      <c r="K5" s="1891"/>
      <c r="L5" s="1900" t="s">
        <v>250</v>
      </c>
      <c r="M5" s="1899">
        <f>O2+2</f>
        <v>2026</v>
      </c>
      <c r="N5" s="1898" t="s">
        <v>2023</v>
      </c>
      <c r="O5" s="1094"/>
      <c r="P5" s="3"/>
      <c r="S5" s="1897" t="s">
        <v>250</v>
      </c>
      <c r="T5" s="1896">
        <f>O2</f>
        <v>2024</v>
      </c>
    </row>
    <row r="6" spans="2:24" ht="58.5" customHeight="1" thickBot="1">
      <c r="B6" s="1629" t="s">
        <v>245</v>
      </c>
      <c r="C6" s="598" t="s">
        <v>246</v>
      </c>
      <c r="D6" s="1629" t="s">
        <v>247</v>
      </c>
      <c r="E6" s="1629" t="s">
        <v>248</v>
      </c>
      <c r="F6" s="1895"/>
      <c r="G6" s="1629" t="s">
        <v>245</v>
      </c>
      <c r="H6" s="598" t="s">
        <v>2013</v>
      </c>
      <c r="I6" s="1628" t="s">
        <v>2014</v>
      </c>
      <c r="J6" s="1629" t="s">
        <v>249</v>
      </c>
      <c r="K6" s="1891"/>
      <c r="L6" s="1629" t="s">
        <v>245</v>
      </c>
      <c r="M6" s="598" t="s">
        <v>1999</v>
      </c>
      <c r="N6" s="1629" t="s">
        <v>2014</v>
      </c>
      <c r="O6" s="1629" t="s">
        <v>248</v>
      </c>
      <c r="P6" s="1895"/>
      <c r="Q6" s="1629" t="s">
        <v>249</v>
      </c>
      <c r="S6" s="1894" t="s">
        <v>803</v>
      </c>
      <c r="T6" s="1256"/>
      <c r="U6" s="3"/>
      <c r="V6" s="3"/>
      <c r="W6" s="1"/>
      <c r="X6" s="1"/>
    </row>
    <row r="7" spans="2:24" ht="13.5" thickBot="1">
      <c r="B7" s="1089" t="s">
        <v>43</v>
      </c>
      <c r="C7" s="1893" t="s">
        <v>44</v>
      </c>
      <c r="D7" s="1089" t="s">
        <v>45</v>
      </c>
      <c r="E7" s="1096" t="s">
        <v>46</v>
      </c>
      <c r="F7" s="1091"/>
      <c r="G7" s="1096" t="s">
        <v>47</v>
      </c>
      <c r="H7" s="1893" t="s">
        <v>50</v>
      </c>
      <c r="I7" s="1090" t="s">
        <v>55</v>
      </c>
      <c r="J7" s="1096" t="s">
        <v>56</v>
      </c>
      <c r="K7" s="1891"/>
      <c r="L7" s="1089" t="s">
        <v>43</v>
      </c>
      <c r="M7" s="1893" t="s">
        <v>44</v>
      </c>
      <c r="N7" s="1089" t="s">
        <v>45</v>
      </c>
      <c r="O7" s="1096" t="s">
        <v>46</v>
      </c>
      <c r="P7" s="1091"/>
      <c r="Q7" s="1096" t="s">
        <v>56</v>
      </c>
      <c r="T7" s="9"/>
      <c r="U7" s="9"/>
      <c r="V7" s="9"/>
      <c r="W7" s="1892"/>
      <c r="X7" s="1892"/>
    </row>
    <row r="8" spans="2:24">
      <c r="B8" s="600" t="s">
        <v>329</v>
      </c>
      <c r="C8" s="1593">
        <v>1</v>
      </c>
      <c r="D8" s="599">
        <v>1</v>
      </c>
      <c r="E8" s="1095"/>
      <c r="F8" s="7"/>
      <c r="G8" s="1594" t="s">
        <v>510</v>
      </c>
      <c r="H8" s="1579">
        <v>1</v>
      </c>
      <c r="I8" s="1595">
        <v>17469</v>
      </c>
      <c r="J8" s="1085"/>
      <c r="K8" s="1891"/>
      <c r="L8" s="1594" t="s">
        <v>329</v>
      </c>
      <c r="M8" s="1579">
        <v>1</v>
      </c>
      <c r="N8" s="1595">
        <v>1</v>
      </c>
      <c r="O8" s="1095"/>
      <c r="P8" s="7"/>
      <c r="Q8" s="1085"/>
      <c r="W8" s="527"/>
      <c r="X8" s="527"/>
    </row>
    <row r="9" spans="2:24">
      <c r="B9" s="1594" t="s">
        <v>329</v>
      </c>
      <c r="C9" s="1579">
        <v>2</v>
      </c>
      <c r="D9" s="1595">
        <f>D8+1</f>
        <v>2</v>
      </c>
      <c r="E9" s="1258"/>
      <c r="F9" s="1092"/>
      <c r="G9" s="1594" t="s">
        <v>510</v>
      </c>
      <c r="H9" s="1579">
        <v>2</v>
      </c>
      <c r="I9" s="1595">
        <f>I8+1</f>
        <v>17470</v>
      </c>
      <c r="J9" s="1418"/>
      <c r="K9" s="1871"/>
      <c r="L9" s="1594" t="s">
        <v>329</v>
      </c>
      <c r="M9" s="1579">
        <v>2</v>
      </c>
      <c r="N9" s="1595">
        <f>N8+1</f>
        <v>2</v>
      </c>
      <c r="O9" s="1258"/>
      <c r="P9" s="1092"/>
      <c r="Q9" s="1418"/>
      <c r="W9" s="1890"/>
      <c r="X9" s="1890"/>
    </row>
    <row r="10" spans="2:24">
      <c r="B10" s="1594" t="s">
        <v>329</v>
      </c>
      <c r="C10" s="1579">
        <v>3</v>
      </c>
      <c r="D10" s="1595">
        <f>D9+1</f>
        <v>3</v>
      </c>
      <c r="E10" s="1258"/>
      <c r="F10" s="1092"/>
      <c r="G10" s="1594" t="s">
        <v>510</v>
      </c>
      <c r="H10" s="1579">
        <v>3</v>
      </c>
      <c r="I10" s="1595">
        <f>I9+1</f>
        <v>17471</v>
      </c>
      <c r="J10" s="1418"/>
      <c r="K10" s="1871"/>
      <c r="L10" s="1594" t="s">
        <v>329</v>
      </c>
      <c r="M10" s="1579">
        <v>3</v>
      </c>
      <c r="N10" s="1595">
        <f>N9+1</f>
        <v>3</v>
      </c>
      <c r="O10" s="1258"/>
      <c r="P10" s="1092"/>
      <c r="Q10" s="1418"/>
      <c r="W10" s="527"/>
      <c r="X10" s="527"/>
    </row>
    <row r="11" spans="2:24">
      <c r="B11" s="1594" t="s">
        <v>329</v>
      </c>
      <c r="C11" s="1579">
        <v>4</v>
      </c>
      <c r="D11" s="1595">
        <f>D10+1</f>
        <v>4</v>
      </c>
      <c r="E11" s="1258"/>
      <c r="F11" s="1092"/>
      <c r="G11" s="1594" t="s">
        <v>510</v>
      </c>
      <c r="H11" s="1579">
        <v>4</v>
      </c>
      <c r="I11" s="1595">
        <f>I10+1</f>
        <v>17472</v>
      </c>
      <c r="J11" s="1418"/>
      <c r="K11" s="1871"/>
      <c r="L11" s="1594" t="s">
        <v>329</v>
      </c>
      <c r="M11" s="1579">
        <v>4</v>
      </c>
      <c r="N11" s="1595">
        <f>N10+1</f>
        <v>4</v>
      </c>
      <c r="O11" s="1258"/>
      <c r="P11" s="1092"/>
      <c r="Q11" s="1418"/>
      <c r="W11" s="1"/>
      <c r="X11" s="1"/>
    </row>
    <row r="12" spans="2:24" ht="13.5" thickBot="1">
      <c r="B12" s="1594" t="s">
        <v>329</v>
      </c>
      <c r="C12" s="1579">
        <v>5</v>
      </c>
      <c r="D12" s="1595">
        <f>D11+1</f>
        <v>5</v>
      </c>
      <c r="E12" s="1258"/>
      <c r="F12" s="1092"/>
      <c r="G12" s="1594" t="s">
        <v>510</v>
      </c>
      <c r="H12" s="1579">
        <v>5</v>
      </c>
      <c r="I12" s="1595">
        <f>I11+1</f>
        <v>17473</v>
      </c>
      <c r="J12" s="1418"/>
      <c r="K12" s="1871"/>
      <c r="L12" s="1594" t="s">
        <v>329</v>
      </c>
      <c r="M12" s="1579">
        <v>5</v>
      </c>
      <c r="N12" s="1595">
        <f>N11+1</f>
        <v>5</v>
      </c>
      <c r="O12" s="1258"/>
      <c r="P12" s="1092"/>
      <c r="Q12" s="1418"/>
    </row>
    <row r="13" spans="2:24">
      <c r="B13" s="1594" t="s">
        <v>329</v>
      </c>
      <c r="C13" s="1579">
        <v>6</v>
      </c>
      <c r="D13" s="1595">
        <f>D12+1</f>
        <v>6</v>
      </c>
      <c r="E13" s="1258"/>
      <c r="F13" s="3"/>
      <c r="G13" s="1594" t="s">
        <v>510</v>
      </c>
      <c r="H13" s="1579">
        <v>6</v>
      </c>
      <c r="I13" s="1595">
        <f>I12+1</f>
        <v>17474</v>
      </c>
      <c r="J13" s="1418"/>
      <c r="K13" s="1871"/>
      <c r="L13" s="1594" t="s">
        <v>329</v>
      </c>
      <c r="M13" s="1579">
        <v>6</v>
      </c>
      <c r="N13" s="1595">
        <f>N12+1</f>
        <v>6</v>
      </c>
      <c r="O13" s="1258"/>
      <c r="P13" s="3"/>
      <c r="Q13" s="1418"/>
      <c r="S13" s="1889" t="s">
        <v>51</v>
      </c>
      <c r="T13" s="1088"/>
      <c r="U13" s="1888" t="s">
        <v>52</v>
      </c>
      <c r="V13" s="1887"/>
    </row>
    <row r="14" spans="2:24">
      <c r="B14" s="1594" t="s">
        <v>329</v>
      </c>
      <c r="C14" s="1579">
        <v>7</v>
      </c>
      <c r="D14" s="1595">
        <f>D13+1</f>
        <v>7</v>
      </c>
      <c r="E14" s="1258"/>
      <c r="F14" s="3"/>
      <c r="G14" s="1594" t="s">
        <v>510</v>
      </c>
      <c r="H14" s="1579">
        <v>7</v>
      </c>
      <c r="I14" s="1595">
        <f>I13+1</f>
        <v>17475</v>
      </c>
      <c r="J14" s="1418"/>
      <c r="K14" s="1871"/>
      <c r="L14" s="1594" t="s">
        <v>329</v>
      </c>
      <c r="M14" s="1579">
        <v>7</v>
      </c>
      <c r="N14" s="1595">
        <f>N13+1</f>
        <v>7</v>
      </c>
      <c r="O14" s="1258"/>
      <c r="P14" s="3"/>
      <c r="Q14" s="1418"/>
      <c r="S14" s="1886" t="s">
        <v>328</v>
      </c>
      <c r="T14" s="1885"/>
      <c r="U14" s="1884" t="s">
        <v>328</v>
      </c>
      <c r="V14" s="1883"/>
    </row>
    <row r="15" spans="2:24" ht="12.75" customHeight="1">
      <c r="B15" s="1594" t="s">
        <v>329</v>
      </c>
      <c r="C15" s="1579">
        <v>8</v>
      </c>
      <c r="D15" s="1595">
        <f>D14+1</f>
        <v>8</v>
      </c>
      <c r="E15" s="1258"/>
      <c r="F15" s="3"/>
      <c r="G15" s="1594" t="s">
        <v>510</v>
      </c>
      <c r="H15" s="1579">
        <v>8</v>
      </c>
      <c r="I15" s="1595">
        <f>I14+1</f>
        <v>17476</v>
      </c>
      <c r="J15" s="1418"/>
      <c r="K15" s="1871"/>
      <c r="L15" s="1594" t="s">
        <v>329</v>
      </c>
      <c r="M15" s="1579">
        <v>8</v>
      </c>
      <c r="N15" s="1595">
        <f>N14+1</f>
        <v>8</v>
      </c>
      <c r="O15" s="1258"/>
      <c r="P15" s="3"/>
      <c r="Q15" s="1418"/>
      <c r="S15" s="1882"/>
      <c r="T15" s="525"/>
      <c r="U15" s="1881"/>
      <c r="V15" s="526"/>
    </row>
    <row r="16" spans="2:24">
      <c r="B16" s="1594" t="s">
        <v>329</v>
      </c>
      <c r="C16" s="1579">
        <v>9</v>
      </c>
      <c r="D16" s="1595">
        <f>D15+1</f>
        <v>9</v>
      </c>
      <c r="E16" s="1258"/>
      <c r="F16" s="3"/>
      <c r="G16" s="1594" t="s">
        <v>510</v>
      </c>
      <c r="H16" s="1579">
        <v>9</v>
      </c>
      <c r="I16" s="1595">
        <f>I15+1</f>
        <v>17477</v>
      </c>
      <c r="J16" s="1418"/>
      <c r="K16" s="1871"/>
      <c r="L16" s="1594" t="s">
        <v>329</v>
      </c>
      <c r="M16" s="1579">
        <v>9</v>
      </c>
      <c r="N16" s="1595">
        <f>N15+1</f>
        <v>9</v>
      </c>
      <c r="O16" s="1258"/>
      <c r="P16" s="3"/>
      <c r="Q16" s="1418"/>
      <c r="S16" s="1880"/>
      <c r="T16" s="525"/>
      <c r="U16" s="1879"/>
      <c r="V16" s="1878"/>
    </row>
    <row r="17" spans="2:22" ht="13.5" thickBot="1">
      <c r="B17" s="1594" t="s">
        <v>329</v>
      </c>
      <c r="C17" s="1579">
        <v>10</v>
      </c>
      <c r="D17" s="1595">
        <f>D16+1</f>
        <v>10</v>
      </c>
      <c r="E17" s="1258"/>
      <c r="F17" s="3"/>
      <c r="G17" s="1594" t="s">
        <v>510</v>
      </c>
      <c r="H17" s="1579">
        <v>10</v>
      </c>
      <c r="I17" s="1595">
        <f>I16+1</f>
        <v>17478</v>
      </c>
      <c r="J17" s="1418"/>
      <c r="K17" s="1871"/>
      <c r="L17" s="1594" t="s">
        <v>329</v>
      </c>
      <c r="M17" s="1579">
        <v>10</v>
      </c>
      <c r="N17" s="1595">
        <f>N16+1</f>
        <v>10</v>
      </c>
      <c r="O17" s="1258"/>
      <c r="P17" s="3"/>
      <c r="Q17" s="1418"/>
      <c r="S17" s="1877" t="s">
        <v>53</v>
      </c>
      <c r="T17" s="1087"/>
      <c r="U17" s="1876" t="s">
        <v>53</v>
      </c>
      <c r="V17" s="1086"/>
    </row>
    <row r="18" spans="2:22" ht="13.5" thickBot="1">
      <c r="B18" s="1594" t="s">
        <v>329</v>
      </c>
      <c r="C18" s="1579">
        <v>11</v>
      </c>
      <c r="D18" s="1595">
        <f>D17+1</f>
        <v>11</v>
      </c>
      <c r="E18" s="1258"/>
      <c r="F18" s="3"/>
      <c r="G18" s="1594" t="s">
        <v>510</v>
      </c>
      <c r="H18" s="1579">
        <v>11</v>
      </c>
      <c r="I18" s="1595">
        <f>I17+1</f>
        <v>17479</v>
      </c>
      <c r="J18" s="1418"/>
      <c r="K18" s="1871"/>
      <c r="L18" s="1594" t="s">
        <v>329</v>
      </c>
      <c r="M18" s="1579">
        <v>11</v>
      </c>
      <c r="N18" s="1595">
        <f>N17+1</f>
        <v>11</v>
      </c>
      <c r="O18" s="1258"/>
      <c r="P18" s="3"/>
      <c r="Q18" s="1418"/>
      <c r="S18" s="374" t="s">
        <v>292</v>
      </c>
      <c r="T18" s="377"/>
      <c r="U18" s="1875"/>
      <c r="V18" s="1"/>
    </row>
    <row r="19" spans="2:22">
      <c r="B19" s="1594" t="s">
        <v>329</v>
      </c>
      <c r="C19" s="1579">
        <v>12</v>
      </c>
      <c r="D19" s="1595">
        <f>D18+1</f>
        <v>12</v>
      </c>
      <c r="E19" s="1258"/>
      <c r="F19" s="3"/>
      <c r="G19" s="1594" t="s">
        <v>510</v>
      </c>
      <c r="H19" s="1579">
        <v>12</v>
      </c>
      <c r="I19" s="1595">
        <f>I18+1</f>
        <v>17480</v>
      </c>
      <c r="J19" s="1418"/>
      <c r="K19" s="1871"/>
      <c r="L19" s="1594" t="s">
        <v>329</v>
      </c>
      <c r="M19" s="1579">
        <v>12</v>
      </c>
      <c r="N19" s="1595">
        <f>N18+1</f>
        <v>12</v>
      </c>
      <c r="O19" s="1258"/>
      <c r="P19" s="3"/>
      <c r="Q19" s="1418"/>
      <c r="S19" s="3"/>
      <c r="T19" s="3"/>
      <c r="U19" s="3"/>
      <c r="V19" s="3"/>
    </row>
    <row r="20" spans="2:22">
      <c r="B20" s="1594" t="s">
        <v>329</v>
      </c>
      <c r="C20" s="1579">
        <v>13</v>
      </c>
      <c r="D20" s="1595">
        <f>D19+1</f>
        <v>13</v>
      </c>
      <c r="E20" s="1258"/>
      <c r="F20" s="3"/>
      <c r="G20" s="1594" t="s">
        <v>510</v>
      </c>
      <c r="H20" s="1579">
        <v>13</v>
      </c>
      <c r="I20" s="1595">
        <f>I19+1</f>
        <v>17481</v>
      </c>
      <c r="J20" s="1418"/>
      <c r="K20" s="1871"/>
      <c r="L20" s="1594" t="s">
        <v>329</v>
      </c>
      <c r="M20" s="1579">
        <v>13</v>
      </c>
      <c r="N20" s="1595">
        <f>N19+1</f>
        <v>13</v>
      </c>
      <c r="O20" s="1258"/>
      <c r="P20" s="3"/>
      <c r="Q20" s="1418"/>
      <c r="S20" s="1097" t="s">
        <v>725</v>
      </c>
      <c r="T20" s="1098" t="s">
        <v>726</v>
      </c>
      <c r="U20" s="1098" t="s">
        <v>727</v>
      </c>
      <c r="V20" s="3"/>
    </row>
    <row r="21" spans="2:22">
      <c r="B21" s="1594" t="s">
        <v>329</v>
      </c>
      <c r="C21" s="1579">
        <v>14</v>
      </c>
      <c r="D21" s="1595">
        <f>D20+1</f>
        <v>14</v>
      </c>
      <c r="E21" s="1258"/>
      <c r="F21" s="3"/>
      <c r="G21" s="1594" t="s">
        <v>510</v>
      </c>
      <c r="H21" s="1579">
        <v>14</v>
      </c>
      <c r="I21" s="1595">
        <f>I20+1</f>
        <v>17482</v>
      </c>
      <c r="J21" s="1418"/>
      <c r="K21" s="1871"/>
      <c r="L21" s="1594" t="s">
        <v>329</v>
      </c>
      <c r="M21" s="1579">
        <v>14</v>
      </c>
      <c r="N21" s="1595">
        <f>N20+1</f>
        <v>14</v>
      </c>
      <c r="O21" s="1258"/>
      <c r="P21" s="3"/>
      <c r="Q21" s="1418"/>
      <c r="S21" s="1284">
        <v>2014</v>
      </c>
      <c r="T21" s="1285" t="s">
        <v>417</v>
      </c>
      <c r="U21" s="1874" t="s">
        <v>627</v>
      </c>
      <c r="V21" s="3"/>
    </row>
    <row r="22" spans="2:22">
      <c r="B22" s="1594" t="s">
        <v>329</v>
      </c>
      <c r="C22" s="1579">
        <v>15</v>
      </c>
      <c r="D22" s="1595">
        <f>D21+1</f>
        <v>15</v>
      </c>
      <c r="E22" s="1258"/>
      <c r="F22" s="3"/>
      <c r="G22" s="1594" t="s">
        <v>510</v>
      </c>
      <c r="H22" s="1579">
        <v>15</v>
      </c>
      <c r="I22" s="1595">
        <f>I21+1</f>
        <v>17483</v>
      </c>
      <c r="J22" s="1418"/>
      <c r="K22" s="1871"/>
      <c r="L22" s="1594" t="s">
        <v>329</v>
      </c>
      <c r="M22" s="1579">
        <v>15</v>
      </c>
      <c r="N22" s="1595">
        <f>N21+1</f>
        <v>15</v>
      </c>
      <c r="O22" s="1258"/>
      <c r="P22" s="3"/>
      <c r="Q22" s="1418"/>
      <c r="S22" s="1284">
        <v>2015</v>
      </c>
      <c r="T22" s="1285" t="s">
        <v>416</v>
      </c>
      <c r="U22" s="1285" t="s">
        <v>626</v>
      </c>
    </row>
    <row r="23" spans="2:22">
      <c r="B23" s="1594" t="s">
        <v>329</v>
      </c>
      <c r="C23" s="1579">
        <v>16</v>
      </c>
      <c r="D23" s="1595">
        <f>D22+1</f>
        <v>16</v>
      </c>
      <c r="E23" s="1258"/>
      <c r="F23" s="3"/>
      <c r="G23" s="1594" t="s">
        <v>510</v>
      </c>
      <c r="H23" s="1579">
        <v>16</v>
      </c>
      <c r="I23" s="1595">
        <f>I22+1</f>
        <v>17484</v>
      </c>
      <c r="J23" s="1418"/>
      <c r="K23" s="1871"/>
      <c r="L23" s="1594" t="s">
        <v>329</v>
      </c>
      <c r="M23" s="1579">
        <v>16</v>
      </c>
      <c r="N23" s="1595">
        <f>N22+1</f>
        <v>16</v>
      </c>
      <c r="O23" s="1258"/>
      <c r="P23" s="3"/>
      <c r="Q23" s="1418"/>
      <c r="S23" s="1284">
        <v>2016</v>
      </c>
      <c r="T23" s="1873" t="s">
        <v>414</v>
      </c>
      <c r="U23" s="1873" t="s">
        <v>631</v>
      </c>
    </row>
    <row r="24" spans="2:22">
      <c r="B24" s="1594" t="s">
        <v>329</v>
      </c>
      <c r="C24" s="1579">
        <v>17</v>
      </c>
      <c r="D24" s="1595">
        <f>D23+1</f>
        <v>17</v>
      </c>
      <c r="E24" s="1258"/>
      <c r="F24" s="3"/>
      <c r="G24" s="1594" t="s">
        <v>510</v>
      </c>
      <c r="H24" s="1579">
        <v>17</v>
      </c>
      <c r="I24" s="1595">
        <f>I23+1</f>
        <v>17485</v>
      </c>
      <c r="J24" s="1418"/>
      <c r="K24" s="1871"/>
      <c r="L24" s="1594" t="s">
        <v>329</v>
      </c>
      <c r="M24" s="1579">
        <v>17</v>
      </c>
      <c r="N24" s="1595">
        <f>N23+1</f>
        <v>17</v>
      </c>
      <c r="O24" s="1258"/>
      <c r="P24" s="3"/>
      <c r="Q24" s="1418"/>
      <c r="S24" s="1284">
        <v>2017</v>
      </c>
      <c r="T24" s="1873" t="s">
        <v>413</v>
      </c>
      <c r="U24" s="1873" t="s">
        <v>630</v>
      </c>
    </row>
    <row r="25" spans="2:22">
      <c r="B25" s="1594" t="s">
        <v>329</v>
      </c>
      <c r="C25" s="1579">
        <v>18</v>
      </c>
      <c r="D25" s="1595">
        <f>D24+1</f>
        <v>18</v>
      </c>
      <c r="E25" s="1258"/>
      <c r="F25" s="3"/>
      <c r="G25" s="1594" t="s">
        <v>510</v>
      </c>
      <c r="H25" s="1579">
        <v>18</v>
      </c>
      <c r="I25" s="1595">
        <f>I24+1</f>
        <v>17486</v>
      </c>
      <c r="J25" s="1418"/>
      <c r="K25" s="1871"/>
      <c r="L25" s="1594" t="s">
        <v>329</v>
      </c>
      <c r="M25" s="1579">
        <v>18</v>
      </c>
      <c r="N25" s="1595">
        <f>N24+1</f>
        <v>18</v>
      </c>
      <c r="O25" s="1258"/>
      <c r="P25" s="3"/>
      <c r="Q25" s="1418"/>
      <c r="S25" s="1284">
        <v>2018</v>
      </c>
      <c r="T25" s="1285" t="s">
        <v>412</v>
      </c>
      <c r="U25" s="1285" t="s">
        <v>629</v>
      </c>
    </row>
    <row r="26" spans="2:22">
      <c r="B26" s="1594" t="s">
        <v>329</v>
      </c>
      <c r="C26" s="1579">
        <v>19</v>
      </c>
      <c r="D26" s="1595">
        <f>D25+1</f>
        <v>19</v>
      </c>
      <c r="E26" s="1258"/>
      <c r="F26" s="3"/>
      <c r="G26" s="1594" t="s">
        <v>510</v>
      </c>
      <c r="H26" s="1579">
        <v>19</v>
      </c>
      <c r="I26" s="1595">
        <f>I25+1</f>
        <v>17487</v>
      </c>
      <c r="J26" s="1418"/>
      <c r="K26" s="1871"/>
      <c r="L26" s="1594" t="s">
        <v>329</v>
      </c>
      <c r="M26" s="1579">
        <v>19</v>
      </c>
      <c r="N26" s="1595">
        <f>N25+1</f>
        <v>19</v>
      </c>
      <c r="O26" s="1258"/>
      <c r="P26" s="3"/>
      <c r="Q26" s="1418"/>
      <c r="S26" s="1284">
        <v>2019</v>
      </c>
      <c r="T26" s="1285" t="s">
        <v>418</v>
      </c>
      <c r="U26" s="1285" t="s">
        <v>628</v>
      </c>
    </row>
    <row r="27" spans="2:22">
      <c r="B27" s="1594" t="s">
        <v>329</v>
      </c>
      <c r="C27" s="1579">
        <v>20</v>
      </c>
      <c r="D27" s="1595">
        <f>D26+1</f>
        <v>20</v>
      </c>
      <c r="E27" s="1258"/>
      <c r="G27" s="1594" t="s">
        <v>510</v>
      </c>
      <c r="H27" s="1579">
        <v>20</v>
      </c>
      <c r="I27" s="1595">
        <f>I26+1</f>
        <v>17488</v>
      </c>
      <c r="J27" s="1418"/>
      <c r="K27" s="1871"/>
      <c r="L27" s="1594" t="s">
        <v>329</v>
      </c>
      <c r="M27" s="1579">
        <v>20</v>
      </c>
      <c r="N27" s="1595">
        <f>N26+1</f>
        <v>20</v>
      </c>
      <c r="O27" s="1258"/>
      <c r="Q27" s="1418"/>
      <c r="S27" s="1284">
        <v>2020</v>
      </c>
      <c r="T27" s="1285" t="s">
        <v>416</v>
      </c>
      <c r="U27" s="1285" t="s">
        <v>626</v>
      </c>
    </row>
    <row r="28" spans="2:22">
      <c r="B28" s="1594" t="s">
        <v>329</v>
      </c>
      <c r="C28" s="1579">
        <v>21</v>
      </c>
      <c r="D28" s="1595">
        <f>D27+1</f>
        <v>21</v>
      </c>
      <c r="E28" s="1258"/>
      <c r="G28" s="1594" t="s">
        <v>510</v>
      </c>
      <c r="H28" s="1579">
        <v>21</v>
      </c>
      <c r="I28" s="1595">
        <f>I27+1</f>
        <v>17489</v>
      </c>
      <c r="J28" s="1418"/>
      <c r="K28" s="1871"/>
      <c r="L28" s="1594" t="s">
        <v>329</v>
      </c>
      <c r="M28" s="1579">
        <v>21</v>
      </c>
      <c r="N28" s="1595">
        <f>N27+1</f>
        <v>21</v>
      </c>
      <c r="O28" s="1258"/>
      <c r="Q28" s="1418"/>
      <c r="S28" s="1284">
        <v>2021</v>
      </c>
      <c r="T28" s="1285" t="s">
        <v>415</v>
      </c>
      <c r="U28" s="1285" t="s">
        <v>632</v>
      </c>
    </row>
    <row r="29" spans="2:22">
      <c r="B29" s="1594" t="s">
        <v>329</v>
      </c>
      <c r="C29" s="1579">
        <v>22</v>
      </c>
      <c r="D29" s="1595">
        <f>D28+1</f>
        <v>22</v>
      </c>
      <c r="E29" s="1258"/>
      <c r="G29" s="1594" t="s">
        <v>510</v>
      </c>
      <c r="H29" s="1579">
        <v>22</v>
      </c>
      <c r="I29" s="1595">
        <f>I28+1</f>
        <v>17490</v>
      </c>
      <c r="J29" s="1418"/>
      <c r="K29" s="1871"/>
      <c r="L29" s="1594" t="s">
        <v>329</v>
      </c>
      <c r="M29" s="1579">
        <v>22</v>
      </c>
      <c r="N29" s="1595">
        <f>N28+1</f>
        <v>22</v>
      </c>
      <c r="O29" s="1258"/>
      <c r="Q29" s="1418"/>
      <c r="S29" s="1284">
        <v>2022</v>
      </c>
      <c r="T29" s="1285" t="s">
        <v>414</v>
      </c>
      <c r="U29" s="1285" t="s">
        <v>631</v>
      </c>
    </row>
    <row r="30" spans="2:22">
      <c r="B30" s="1594" t="s">
        <v>329</v>
      </c>
      <c r="C30" s="1579">
        <v>23</v>
      </c>
      <c r="D30" s="1595">
        <f>D29+1</f>
        <v>23</v>
      </c>
      <c r="E30" s="1258"/>
      <c r="G30" s="1594" t="s">
        <v>510</v>
      </c>
      <c r="H30" s="1579">
        <v>23</v>
      </c>
      <c r="I30" s="1595">
        <f>I29+1</f>
        <v>17491</v>
      </c>
      <c r="J30" s="1418"/>
      <c r="K30" s="1871"/>
      <c r="L30" s="1594" t="s">
        <v>329</v>
      </c>
      <c r="M30" s="1579">
        <v>23</v>
      </c>
      <c r="N30" s="1595">
        <f>N29+1</f>
        <v>23</v>
      </c>
      <c r="O30" s="1258"/>
      <c r="Q30" s="1418"/>
      <c r="S30" s="1284">
        <v>2023</v>
      </c>
      <c r="T30" s="1285" t="s">
        <v>413</v>
      </c>
      <c r="U30" s="1285" t="s">
        <v>630</v>
      </c>
    </row>
    <row r="31" spans="2:22">
      <c r="B31" s="1594" t="s">
        <v>329</v>
      </c>
      <c r="C31" s="1579">
        <v>24</v>
      </c>
      <c r="D31" s="1595">
        <f>D30+1</f>
        <v>24</v>
      </c>
      <c r="E31" s="1258"/>
      <c r="G31" s="1594" t="s">
        <v>510</v>
      </c>
      <c r="H31" s="1579">
        <v>24</v>
      </c>
      <c r="I31" s="1595">
        <f>I30+1</f>
        <v>17492</v>
      </c>
      <c r="J31" s="1418"/>
      <c r="K31" s="1871"/>
      <c r="L31" s="1594" t="s">
        <v>329</v>
      </c>
      <c r="M31" s="1579">
        <v>24</v>
      </c>
      <c r="N31" s="1595">
        <f>N30+1</f>
        <v>24</v>
      </c>
      <c r="O31" s="1258"/>
      <c r="Q31" s="1418"/>
      <c r="S31" s="1284">
        <v>2024</v>
      </c>
      <c r="T31" s="1285" t="s">
        <v>418</v>
      </c>
      <c r="U31" s="1285" t="s">
        <v>628</v>
      </c>
    </row>
    <row r="32" spans="2:22">
      <c r="B32" s="1594" t="s">
        <v>330</v>
      </c>
      <c r="C32" s="1579">
        <v>1</v>
      </c>
      <c r="D32" s="1595">
        <f>D31+1</f>
        <v>25</v>
      </c>
      <c r="E32" s="1258"/>
      <c r="G32" s="1594" t="s">
        <v>510</v>
      </c>
      <c r="H32" s="1579">
        <v>25</v>
      </c>
      <c r="I32" s="1595">
        <f>I31+1</f>
        <v>17493</v>
      </c>
      <c r="J32" s="1418"/>
      <c r="K32" s="1871"/>
      <c r="L32" s="1594" t="s">
        <v>329</v>
      </c>
      <c r="M32" s="1579">
        <v>25</v>
      </c>
      <c r="N32" s="1595">
        <f>N31+1</f>
        <v>25</v>
      </c>
      <c r="O32" s="1258"/>
      <c r="Q32" s="1418"/>
      <c r="S32" s="1284">
        <v>2025</v>
      </c>
      <c r="T32" s="1285" t="s">
        <v>417</v>
      </c>
      <c r="U32" s="1285" t="s">
        <v>627</v>
      </c>
    </row>
    <row r="33" spans="2:21">
      <c r="B33" s="1594" t="s">
        <v>330</v>
      </c>
      <c r="C33" s="1579">
        <v>2</v>
      </c>
      <c r="D33" s="1595">
        <f>D32+1</f>
        <v>26</v>
      </c>
      <c r="E33" s="1258"/>
      <c r="G33" s="1594" t="s">
        <v>510</v>
      </c>
      <c r="H33" s="1579">
        <v>26</v>
      </c>
      <c r="I33" s="1595">
        <f>I32+1</f>
        <v>17494</v>
      </c>
      <c r="J33" s="1418"/>
      <c r="K33" s="1871"/>
      <c r="L33" s="1594" t="s">
        <v>329</v>
      </c>
      <c r="M33" s="1579">
        <v>26</v>
      </c>
      <c r="N33" s="1595">
        <f>N32+1</f>
        <v>26</v>
      </c>
      <c r="O33" s="1258"/>
      <c r="Q33" s="1418"/>
      <c r="S33" s="1284">
        <v>2026</v>
      </c>
      <c r="T33" s="1285" t="s">
        <v>416</v>
      </c>
      <c r="U33" s="1285" t="s">
        <v>626</v>
      </c>
    </row>
    <row r="34" spans="2:21">
      <c r="B34" s="1594" t="s">
        <v>330</v>
      </c>
      <c r="C34" s="1579">
        <v>3</v>
      </c>
      <c r="D34" s="1595">
        <f>D33+1</f>
        <v>27</v>
      </c>
      <c r="E34" s="1258"/>
      <c r="G34" s="1594" t="s">
        <v>510</v>
      </c>
      <c r="H34" s="1579">
        <v>27</v>
      </c>
      <c r="I34" s="1595">
        <f>I33+1</f>
        <v>17495</v>
      </c>
      <c r="J34" s="1418"/>
      <c r="K34" s="1871"/>
      <c r="L34" s="1594" t="s">
        <v>329</v>
      </c>
      <c r="M34" s="1579">
        <v>27</v>
      </c>
      <c r="N34" s="1595">
        <f>N33+1</f>
        <v>27</v>
      </c>
      <c r="O34" s="1258"/>
      <c r="Q34" s="1418"/>
    </row>
    <row r="35" spans="2:21">
      <c r="B35" s="1594" t="s">
        <v>330</v>
      </c>
      <c r="C35" s="1579">
        <v>4</v>
      </c>
      <c r="D35" s="1595">
        <f>D34+1</f>
        <v>28</v>
      </c>
      <c r="E35" s="1258"/>
      <c r="G35" s="1594" t="s">
        <v>510</v>
      </c>
      <c r="H35" s="1579">
        <v>28</v>
      </c>
      <c r="I35" s="1595">
        <f>I34+1</f>
        <v>17496</v>
      </c>
      <c r="J35" s="1418"/>
      <c r="K35" s="1871"/>
      <c r="L35" s="1594" t="s">
        <v>329</v>
      </c>
      <c r="M35" s="1579">
        <v>28</v>
      </c>
      <c r="N35" s="1595">
        <f>N34+1</f>
        <v>28</v>
      </c>
      <c r="O35" s="1258"/>
      <c r="Q35" s="1418"/>
    </row>
    <row r="36" spans="2:21">
      <c r="B36" s="1594" t="s">
        <v>330</v>
      </c>
      <c r="C36" s="1579">
        <v>5</v>
      </c>
      <c r="D36" s="1595">
        <f>D35+1</f>
        <v>29</v>
      </c>
      <c r="E36" s="1258"/>
      <c r="G36" s="1594" t="s">
        <v>510</v>
      </c>
      <c r="H36" s="1579">
        <v>29</v>
      </c>
      <c r="I36" s="1595">
        <f>I35+1</f>
        <v>17497</v>
      </c>
      <c r="J36" s="1418"/>
      <c r="K36" s="1871"/>
      <c r="L36" s="1594" t="s">
        <v>329</v>
      </c>
      <c r="M36" s="1579">
        <v>29</v>
      </c>
      <c r="N36" s="1595">
        <f>N35+1</f>
        <v>29</v>
      </c>
      <c r="O36" s="1258"/>
      <c r="Q36" s="1418"/>
    </row>
    <row r="37" spans="2:21">
      <c r="B37" s="1594" t="s">
        <v>330</v>
      </c>
      <c r="C37" s="1579">
        <v>6</v>
      </c>
      <c r="D37" s="1595">
        <f>D36+1</f>
        <v>30</v>
      </c>
      <c r="E37" s="1258"/>
      <c r="G37" s="1594" t="s">
        <v>510</v>
      </c>
      <c r="H37" s="1579">
        <v>30</v>
      </c>
      <c r="I37" s="1595">
        <f>I36+1</f>
        <v>17498</v>
      </c>
      <c r="J37" s="1418"/>
      <c r="K37" s="1871"/>
      <c r="L37" s="1594" t="s">
        <v>329</v>
      </c>
      <c r="M37" s="1579">
        <v>30</v>
      </c>
      <c r="N37" s="1595">
        <f>N36+1</f>
        <v>30</v>
      </c>
      <c r="O37" s="1258"/>
      <c r="Q37" s="1418"/>
    </row>
    <row r="38" spans="2:21">
      <c r="B38" s="1594" t="s">
        <v>330</v>
      </c>
      <c r="C38" s="1579">
        <v>7</v>
      </c>
      <c r="D38" s="1595">
        <f>D37+1</f>
        <v>31</v>
      </c>
      <c r="E38" s="1258"/>
      <c r="G38" s="1594" t="s">
        <v>510</v>
      </c>
      <c r="H38" s="1579">
        <v>31</v>
      </c>
      <c r="I38" s="1595">
        <f>I37+1</f>
        <v>17499</v>
      </c>
      <c r="J38" s="1418"/>
      <c r="K38" s="1871"/>
      <c r="L38" s="1594" t="s">
        <v>329</v>
      </c>
      <c r="M38" s="1579">
        <v>31</v>
      </c>
      <c r="N38" s="1595">
        <f>N37+1</f>
        <v>31</v>
      </c>
      <c r="O38" s="1258"/>
      <c r="Q38" s="1418"/>
    </row>
    <row r="39" spans="2:21">
      <c r="B39" s="1594" t="s">
        <v>330</v>
      </c>
      <c r="C39" s="1579">
        <v>8</v>
      </c>
      <c r="D39" s="1595">
        <f>D38+1</f>
        <v>32</v>
      </c>
      <c r="E39" s="1258"/>
      <c r="G39" s="1594" t="s">
        <v>510</v>
      </c>
      <c r="H39" s="1579">
        <v>32</v>
      </c>
      <c r="I39" s="1595">
        <f>I38+1</f>
        <v>17500</v>
      </c>
      <c r="J39" s="1418"/>
      <c r="K39" s="1871"/>
      <c r="L39" s="1594" t="s">
        <v>329</v>
      </c>
      <c r="M39" s="1579">
        <v>32</v>
      </c>
      <c r="N39" s="1595">
        <f>N38+1</f>
        <v>32</v>
      </c>
      <c r="O39" s="1258"/>
      <c r="Q39" s="1418"/>
    </row>
    <row r="40" spans="2:21">
      <c r="B40" s="1594" t="s">
        <v>330</v>
      </c>
      <c r="C40" s="1579">
        <v>9</v>
      </c>
      <c r="D40" s="1595">
        <f>D39+1</f>
        <v>33</v>
      </c>
      <c r="E40" s="1258"/>
      <c r="G40" s="1594" t="s">
        <v>510</v>
      </c>
      <c r="H40" s="1579">
        <v>33</v>
      </c>
      <c r="I40" s="1595">
        <f>I39+1</f>
        <v>17501</v>
      </c>
      <c r="J40" s="1418"/>
      <c r="K40" s="1871"/>
      <c r="L40" s="1594" t="s">
        <v>329</v>
      </c>
      <c r="M40" s="1579">
        <v>33</v>
      </c>
      <c r="N40" s="1595">
        <f>N39+1</f>
        <v>33</v>
      </c>
      <c r="O40" s="1258"/>
      <c r="Q40" s="1418"/>
    </row>
    <row r="41" spans="2:21">
      <c r="B41" s="1594" t="s">
        <v>330</v>
      </c>
      <c r="C41" s="1579">
        <v>10</v>
      </c>
      <c r="D41" s="1595">
        <f>D40+1</f>
        <v>34</v>
      </c>
      <c r="E41" s="1258"/>
      <c r="G41" s="1594" t="s">
        <v>510</v>
      </c>
      <c r="H41" s="1579">
        <v>34</v>
      </c>
      <c r="I41" s="1595">
        <f>I40+1</f>
        <v>17502</v>
      </c>
      <c r="J41" s="1418"/>
      <c r="K41" s="1871"/>
      <c r="L41" s="1594" t="s">
        <v>329</v>
      </c>
      <c r="M41" s="1579">
        <v>34</v>
      </c>
      <c r="N41" s="1595">
        <f>N40+1</f>
        <v>34</v>
      </c>
      <c r="O41" s="1258"/>
      <c r="Q41" s="1418"/>
    </row>
    <row r="42" spans="2:21">
      <c r="B42" s="1594" t="s">
        <v>330</v>
      </c>
      <c r="C42" s="1579">
        <v>11</v>
      </c>
      <c r="D42" s="1595">
        <f>D41+1</f>
        <v>35</v>
      </c>
      <c r="E42" s="1258"/>
      <c r="G42" s="1594" t="s">
        <v>510</v>
      </c>
      <c r="H42" s="1579">
        <v>35</v>
      </c>
      <c r="I42" s="1595">
        <f>I41+1</f>
        <v>17503</v>
      </c>
      <c r="J42" s="1418"/>
      <c r="K42" s="1871"/>
      <c r="L42" s="1594" t="s">
        <v>329</v>
      </c>
      <c r="M42" s="1579">
        <v>35</v>
      </c>
      <c r="N42" s="1595">
        <f>N41+1</f>
        <v>35</v>
      </c>
      <c r="O42" s="1258"/>
      <c r="Q42" s="1418"/>
    </row>
    <row r="43" spans="2:21">
      <c r="B43" s="1594" t="s">
        <v>330</v>
      </c>
      <c r="C43" s="1579">
        <v>12</v>
      </c>
      <c r="D43" s="1595">
        <f>D42+1</f>
        <v>36</v>
      </c>
      <c r="E43" s="1258"/>
      <c r="G43" s="1594" t="s">
        <v>510</v>
      </c>
      <c r="H43" s="1579">
        <v>36</v>
      </c>
      <c r="I43" s="1595">
        <f>I42+1</f>
        <v>17504</v>
      </c>
      <c r="J43" s="1418"/>
      <c r="K43" s="1871"/>
      <c r="L43" s="1594" t="s">
        <v>329</v>
      </c>
      <c r="M43" s="1579">
        <v>36</v>
      </c>
      <c r="N43" s="1595">
        <f>N42+1</f>
        <v>36</v>
      </c>
      <c r="O43" s="1258"/>
      <c r="Q43" s="1418"/>
    </row>
    <row r="44" spans="2:21">
      <c r="B44" s="1594" t="s">
        <v>330</v>
      </c>
      <c r="C44" s="1579">
        <v>13</v>
      </c>
      <c r="D44" s="1595">
        <f>D43+1</f>
        <v>37</v>
      </c>
      <c r="E44" s="1258"/>
      <c r="G44" s="1594" t="s">
        <v>510</v>
      </c>
      <c r="H44" s="1579">
        <v>37</v>
      </c>
      <c r="I44" s="1595">
        <f>I43+1</f>
        <v>17505</v>
      </c>
      <c r="J44" s="1418"/>
      <c r="K44" s="1871"/>
      <c r="L44" s="1594" t="s">
        <v>329</v>
      </c>
      <c r="M44" s="1579">
        <v>37</v>
      </c>
      <c r="N44" s="1595">
        <f>N43+1</f>
        <v>37</v>
      </c>
      <c r="O44" s="1258"/>
      <c r="Q44" s="1418"/>
    </row>
    <row r="45" spans="2:21">
      <c r="B45" s="1594" t="s">
        <v>330</v>
      </c>
      <c r="C45" s="1579">
        <v>14</v>
      </c>
      <c r="D45" s="1595">
        <f>D44+1</f>
        <v>38</v>
      </c>
      <c r="E45" s="1258"/>
      <c r="G45" s="1594" t="s">
        <v>510</v>
      </c>
      <c r="H45" s="1579">
        <v>38</v>
      </c>
      <c r="I45" s="1595">
        <f>I44+1</f>
        <v>17506</v>
      </c>
      <c r="J45" s="1418"/>
      <c r="K45" s="1871"/>
      <c r="L45" s="1594" t="s">
        <v>329</v>
      </c>
      <c r="M45" s="1579">
        <v>38</v>
      </c>
      <c r="N45" s="1595">
        <f>N44+1</f>
        <v>38</v>
      </c>
      <c r="O45" s="1258"/>
      <c r="Q45" s="1418"/>
    </row>
    <row r="46" spans="2:21">
      <c r="B46" s="1594" t="s">
        <v>330</v>
      </c>
      <c r="C46" s="1579">
        <v>15</v>
      </c>
      <c r="D46" s="1595">
        <f>D45+1</f>
        <v>39</v>
      </c>
      <c r="E46" s="1258"/>
      <c r="G46" s="1594" t="s">
        <v>510</v>
      </c>
      <c r="H46" s="1579">
        <v>39</v>
      </c>
      <c r="I46" s="1595">
        <f>I45+1</f>
        <v>17507</v>
      </c>
      <c r="J46" s="1418"/>
      <c r="K46" s="1871"/>
      <c r="L46" s="1594" t="s">
        <v>329</v>
      </c>
      <c r="M46" s="1579">
        <v>39</v>
      </c>
      <c r="N46" s="1595">
        <f>N45+1</f>
        <v>39</v>
      </c>
      <c r="O46" s="1258"/>
      <c r="Q46" s="1418"/>
    </row>
    <row r="47" spans="2:21">
      <c r="B47" s="1594" t="s">
        <v>330</v>
      </c>
      <c r="C47" s="1579">
        <v>16</v>
      </c>
      <c r="D47" s="1595">
        <f>D46+1</f>
        <v>40</v>
      </c>
      <c r="E47" s="1258"/>
      <c r="G47" s="1594" t="s">
        <v>510</v>
      </c>
      <c r="H47" s="1579">
        <v>40</v>
      </c>
      <c r="I47" s="1595">
        <f>I46+1</f>
        <v>17508</v>
      </c>
      <c r="J47" s="1418"/>
      <c r="K47" s="1871"/>
      <c r="L47" s="1594" t="s">
        <v>329</v>
      </c>
      <c r="M47" s="1579">
        <v>40</v>
      </c>
      <c r="N47" s="1595">
        <f>N46+1</f>
        <v>40</v>
      </c>
      <c r="O47" s="1258"/>
      <c r="Q47" s="1418"/>
    </row>
    <row r="48" spans="2:21">
      <c r="B48" s="1594" t="s">
        <v>330</v>
      </c>
      <c r="C48" s="1579">
        <v>17</v>
      </c>
      <c r="D48" s="1595">
        <f>D47+1</f>
        <v>41</v>
      </c>
      <c r="E48" s="1258"/>
      <c r="G48" s="1594" t="s">
        <v>510</v>
      </c>
      <c r="H48" s="1579">
        <v>41</v>
      </c>
      <c r="I48" s="1595">
        <f>I47+1</f>
        <v>17509</v>
      </c>
      <c r="J48" s="1418"/>
      <c r="K48" s="1871"/>
      <c r="L48" s="1594" t="s">
        <v>329</v>
      </c>
      <c r="M48" s="1579">
        <v>41</v>
      </c>
      <c r="N48" s="1595">
        <f>N47+1</f>
        <v>41</v>
      </c>
      <c r="O48" s="1258"/>
      <c r="Q48" s="1418"/>
    </row>
    <row r="49" spans="2:17">
      <c r="B49" s="1594" t="s">
        <v>330</v>
      </c>
      <c r="C49" s="1579">
        <v>18</v>
      </c>
      <c r="D49" s="1595">
        <f>D48+1</f>
        <v>42</v>
      </c>
      <c r="E49" s="1258"/>
      <c r="G49" s="1594" t="s">
        <v>510</v>
      </c>
      <c r="H49" s="1579">
        <v>42</v>
      </c>
      <c r="I49" s="1595">
        <f>I48+1</f>
        <v>17510</v>
      </c>
      <c r="J49" s="1418"/>
      <c r="K49" s="1871"/>
      <c r="L49" s="1594" t="s">
        <v>329</v>
      </c>
      <c r="M49" s="1579">
        <v>42</v>
      </c>
      <c r="N49" s="1595">
        <f>N48+1</f>
        <v>42</v>
      </c>
      <c r="O49" s="1258"/>
      <c r="Q49" s="1418"/>
    </row>
    <row r="50" spans="2:17">
      <c r="B50" s="1594" t="s">
        <v>330</v>
      </c>
      <c r="C50" s="1579">
        <v>19</v>
      </c>
      <c r="D50" s="1595">
        <f>D49+1</f>
        <v>43</v>
      </c>
      <c r="E50" s="1258"/>
      <c r="G50" s="1594" t="s">
        <v>510</v>
      </c>
      <c r="H50" s="1579">
        <v>43</v>
      </c>
      <c r="I50" s="1595">
        <f>I49+1</f>
        <v>17511</v>
      </c>
      <c r="J50" s="1418"/>
      <c r="K50" s="1871"/>
      <c r="L50" s="1594" t="s">
        <v>329</v>
      </c>
      <c r="M50" s="1579">
        <v>43</v>
      </c>
      <c r="N50" s="1595">
        <f>N49+1</f>
        <v>43</v>
      </c>
      <c r="O50" s="1258"/>
      <c r="Q50" s="1418"/>
    </row>
    <row r="51" spans="2:17">
      <c r="B51" s="1594" t="s">
        <v>330</v>
      </c>
      <c r="C51" s="1579">
        <v>20</v>
      </c>
      <c r="D51" s="1595">
        <f>D50+1</f>
        <v>44</v>
      </c>
      <c r="E51" s="1258"/>
      <c r="G51" s="1594" t="s">
        <v>510</v>
      </c>
      <c r="H51" s="1579">
        <v>44</v>
      </c>
      <c r="I51" s="1595">
        <f>I50+1</f>
        <v>17512</v>
      </c>
      <c r="J51" s="1418"/>
      <c r="K51" s="1871"/>
      <c r="L51" s="1594" t="s">
        <v>329</v>
      </c>
      <c r="M51" s="1579">
        <v>44</v>
      </c>
      <c r="N51" s="1595">
        <f>N50+1</f>
        <v>44</v>
      </c>
      <c r="O51" s="1258"/>
      <c r="Q51" s="1418"/>
    </row>
    <row r="52" spans="2:17">
      <c r="B52" s="1594" t="s">
        <v>330</v>
      </c>
      <c r="C52" s="1579">
        <v>21</v>
      </c>
      <c r="D52" s="1595">
        <f>D51+1</f>
        <v>45</v>
      </c>
      <c r="E52" s="1258"/>
      <c r="G52" s="1594" t="s">
        <v>510</v>
      </c>
      <c r="H52" s="1579">
        <v>45</v>
      </c>
      <c r="I52" s="1595">
        <f>I51+1</f>
        <v>17513</v>
      </c>
      <c r="J52" s="1418"/>
      <c r="K52" s="1871"/>
      <c r="L52" s="1594" t="s">
        <v>329</v>
      </c>
      <c r="M52" s="1579">
        <v>45</v>
      </c>
      <c r="N52" s="1595">
        <f>N51+1</f>
        <v>45</v>
      </c>
      <c r="O52" s="1258"/>
      <c r="Q52" s="1418"/>
    </row>
    <row r="53" spans="2:17">
      <c r="B53" s="1594" t="s">
        <v>330</v>
      </c>
      <c r="C53" s="1579">
        <v>22</v>
      </c>
      <c r="D53" s="1595">
        <f>D52+1</f>
        <v>46</v>
      </c>
      <c r="E53" s="1258"/>
      <c r="G53" s="1594" t="s">
        <v>510</v>
      </c>
      <c r="H53" s="1579">
        <v>46</v>
      </c>
      <c r="I53" s="1595">
        <f>I52+1</f>
        <v>17514</v>
      </c>
      <c r="J53" s="1418"/>
      <c r="K53" s="1871"/>
      <c r="L53" s="1594" t="s">
        <v>329</v>
      </c>
      <c r="M53" s="1579">
        <v>46</v>
      </c>
      <c r="N53" s="1595">
        <f>N52+1</f>
        <v>46</v>
      </c>
      <c r="O53" s="1258"/>
      <c r="Q53" s="1418"/>
    </row>
    <row r="54" spans="2:17">
      <c r="B54" s="1594" t="s">
        <v>330</v>
      </c>
      <c r="C54" s="1579">
        <v>23</v>
      </c>
      <c r="D54" s="1595">
        <f>D53+1</f>
        <v>47</v>
      </c>
      <c r="E54" s="1258"/>
      <c r="G54" s="1594" t="s">
        <v>510</v>
      </c>
      <c r="H54" s="1579">
        <v>47</v>
      </c>
      <c r="I54" s="1595">
        <f>I53+1</f>
        <v>17515</v>
      </c>
      <c r="J54" s="1418"/>
      <c r="K54" s="1871"/>
      <c r="L54" s="1594" t="s">
        <v>329</v>
      </c>
      <c r="M54" s="1579">
        <v>47</v>
      </c>
      <c r="N54" s="1595">
        <f>N53+1</f>
        <v>47</v>
      </c>
      <c r="O54" s="1258"/>
      <c r="Q54" s="1418"/>
    </row>
    <row r="55" spans="2:17">
      <c r="B55" s="1594" t="s">
        <v>330</v>
      </c>
      <c r="C55" s="1579">
        <v>24</v>
      </c>
      <c r="D55" s="1595">
        <f>D54+1</f>
        <v>48</v>
      </c>
      <c r="E55" s="1258"/>
      <c r="G55" s="1594" t="s">
        <v>510</v>
      </c>
      <c r="H55" s="1579">
        <v>48</v>
      </c>
      <c r="I55" s="1595">
        <f>I54+1</f>
        <v>17516</v>
      </c>
      <c r="J55" s="1418"/>
      <c r="K55" s="1871"/>
      <c r="L55" s="1594" t="s">
        <v>329</v>
      </c>
      <c r="M55" s="1579">
        <v>48</v>
      </c>
      <c r="N55" s="1595">
        <f>N54+1</f>
        <v>48</v>
      </c>
      <c r="O55" s="1258"/>
      <c r="Q55" s="1418"/>
    </row>
    <row r="56" spans="2:17">
      <c r="B56" s="1594" t="s">
        <v>331</v>
      </c>
      <c r="C56" s="1579">
        <v>1</v>
      </c>
      <c r="D56" s="1595">
        <f>D55+1</f>
        <v>49</v>
      </c>
      <c r="E56" s="1258"/>
      <c r="G56" s="1594" t="s">
        <v>510</v>
      </c>
      <c r="H56" s="1579">
        <v>49</v>
      </c>
      <c r="I56" s="1595">
        <f>I55+1</f>
        <v>17517</v>
      </c>
      <c r="J56" s="1418"/>
      <c r="K56" s="1871"/>
      <c r="L56" s="1594" t="s">
        <v>329</v>
      </c>
      <c r="M56" s="1579">
        <v>49</v>
      </c>
      <c r="N56" s="1595">
        <f>N55+1</f>
        <v>49</v>
      </c>
      <c r="O56" s="1258"/>
      <c r="Q56" s="1418"/>
    </row>
    <row r="57" spans="2:17">
      <c r="B57" s="1594" t="s">
        <v>331</v>
      </c>
      <c r="C57" s="1579">
        <v>2</v>
      </c>
      <c r="D57" s="1595">
        <f>D56+1</f>
        <v>50</v>
      </c>
      <c r="E57" s="1258"/>
      <c r="G57" s="1594" t="s">
        <v>510</v>
      </c>
      <c r="H57" s="1579">
        <v>50</v>
      </c>
      <c r="I57" s="1595">
        <f>I56+1</f>
        <v>17518</v>
      </c>
      <c r="J57" s="1418"/>
      <c r="K57" s="1871"/>
      <c r="L57" s="1594" t="s">
        <v>329</v>
      </c>
      <c r="M57" s="1579">
        <v>50</v>
      </c>
      <c r="N57" s="1595">
        <f>N56+1</f>
        <v>50</v>
      </c>
      <c r="O57" s="1258"/>
      <c r="Q57" s="1418"/>
    </row>
    <row r="58" spans="2:17">
      <c r="B58" s="1594" t="s">
        <v>331</v>
      </c>
      <c r="C58" s="1579">
        <v>3</v>
      </c>
      <c r="D58" s="1595">
        <f>D57+1</f>
        <v>51</v>
      </c>
      <c r="E58" s="1258"/>
      <c r="G58" s="1594" t="s">
        <v>510</v>
      </c>
      <c r="H58" s="1579">
        <v>51</v>
      </c>
      <c r="I58" s="1595">
        <f>I57+1</f>
        <v>17519</v>
      </c>
      <c r="J58" s="1418"/>
      <c r="K58" s="1871"/>
      <c r="L58" s="1594" t="s">
        <v>329</v>
      </c>
      <c r="M58" s="1579">
        <v>51</v>
      </c>
      <c r="N58" s="1595">
        <f>N57+1</f>
        <v>51</v>
      </c>
      <c r="O58" s="1258"/>
      <c r="Q58" s="1418"/>
    </row>
    <row r="59" spans="2:17">
      <c r="B59" s="1594" t="s">
        <v>331</v>
      </c>
      <c r="C59" s="1579">
        <v>4</v>
      </c>
      <c r="D59" s="1595">
        <f>D58+1</f>
        <v>52</v>
      </c>
      <c r="E59" s="1258"/>
      <c r="G59" s="1594" t="s">
        <v>510</v>
      </c>
      <c r="H59" s="1579">
        <v>52</v>
      </c>
      <c r="I59" s="1595">
        <f>I58+1</f>
        <v>17520</v>
      </c>
      <c r="J59" s="1418"/>
      <c r="K59" s="1871"/>
      <c r="L59" s="1594" t="s">
        <v>329</v>
      </c>
      <c r="M59" s="1579">
        <v>52</v>
      </c>
      <c r="N59" s="1595">
        <f>N58+1</f>
        <v>52</v>
      </c>
      <c r="O59" s="1258"/>
      <c r="Q59" s="1418"/>
    </row>
    <row r="60" spans="2:17">
      <c r="B60" s="1594" t="s">
        <v>331</v>
      </c>
      <c r="C60" s="1579">
        <v>5</v>
      </c>
      <c r="D60" s="1595">
        <f>D59+1</f>
        <v>53</v>
      </c>
      <c r="E60" s="1258"/>
      <c r="G60" s="1594" t="s">
        <v>510</v>
      </c>
      <c r="H60" s="1579">
        <v>53</v>
      </c>
      <c r="I60" s="1595">
        <f>I59+1</f>
        <v>17521</v>
      </c>
      <c r="J60" s="1418"/>
      <c r="K60" s="1871"/>
      <c r="L60" s="1594" t="s">
        <v>329</v>
      </c>
      <c r="M60" s="1579">
        <v>53</v>
      </c>
      <c r="N60" s="1595">
        <f>N59+1</f>
        <v>53</v>
      </c>
      <c r="O60" s="1258"/>
      <c r="Q60" s="1418"/>
    </row>
    <row r="61" spans="2:17">
      <c r="B61" s="1594" t="s">
        <v>331</v>
      </c>
      <c r="C61" s="1579">
        <v>6</v>
      </c>
      <c r="D61" s="1595">
        <f>D60+1</f>
        <v>54</v>
      </c>
      <c r="E61" s="1258"/>
      <c r="G61" s="1594" t="s">
        <v>510</v>
      </c>
      <c r="H61" s="1579">
        <v>54</v>
      </c>
      <c r="I61" s="1595">
        <f>I60+1</f>
        <v>17522</v>
      </c>
      <c r="J61" s="1418"/>
      <c r="K61" s="1871"/>
      <c r="L61" s="1594" t="s">
        <v>329</v>
      </c>
      <c r="M61" s="1579">
        <v>54</v>
      </c>
      <c r="N61" s="1595">
        <f>N60+1</f>
        <v>54</v>
      </c>
      <c r="O61" s="1258"/>
      <c r="Q61" s="1418"/>
    </row>
    <row r="62" spans="2:17">
      <c r="B62" s="1594" t="s">
        <v>331</v>
      </c>
      <c r="C62" s="1579">
        <v>7</v>
      </c>
      <c r="D62" s="1595">
        <f>D61+1</f>
        <v>55</v>
      </c>
      <c r="E62" s="1258"/>
      <c r="G62" s="1594" t="s">
        <v>510</v>
      </c>
      <c r="H62" s="1579">
        <v>55</v>
      </c>
      <c r="I62" s="1595">
        <f>I61+1</f>
        <v>17523</v>
      </c>
      <c r="J62" s="1418"/>
      <c r="K62" s="1871"/>
      <c r="L62" s="1594" t="s">
        <v>329</v>
      </c>
      <c r="M62" s="1579">
        <v>55</v>
      </c>
      <c r="N62" s="1595">
        <f>N61+1</f>
        <v>55</v>
      </c>
      <c r="O62" s="1258"/>
      <c r="Q62" s="1418"/>
    </row>
    <row r="63" spans="2:17">
      <c r="B63" s="1594" t="s">
        <v>331</v>
      </c>
      <c r="C63" s="1579">
        <v>8</v>
      </c>
      <c r="D63" s="1595">
        <f>D62+1</f>
        <v>56</v>
      </c>
      <c r="E63" s="1258"/>
      <c r="G63" s="1594" t="s">
        <v>510</v>
      </c>
      <c r="H63" s="1579">
        <v>56</v>
      </c>
      <c r="I63" s="1595">
        <f>I62+1</f>
        <v>17524</v>
      </c>
      <c r="J63" s="1418"/>
      <c r="K63" s="1871"/>
      <c r="L63" s="1594" t="s">
        <v>329</v>
      </c>
      <c r="M63" s="1579">
        <v>56</v>
      </c>
      <c r="N63" s="1595">
        <f>N62+1</f>
        <v>56</v>
      </c>
      <c r="O63" s="1258"/>
      <c r="Q63" s="1418"/>
    </row>
    <row r="64" spans="2:17">
      <c r="B64" s="1594" t="s">
        <v>331</v>
      </c>
      <c r="C64" s="1579">
        <v>9</v>
      </c>
      <c r="D64" s="1595">
        <f>D63+1</f>
        <v>57</v>
      </c>
      <c r="E64" s="1258"/>
      <c r="G64" s="1594" t="s">
        <v>510</v>
      </c>
      <c r="H64" s="1579">
        <v>57</v>
      </c>
      <c r="I64" s="1595">
        <f>I63+1</f>
        <v>17525</v>
      </c>
      <c r="J64" s="1418"/>
      <c r="K64" s="1871"/>
      <c r="L64" s="1594" t="s">
        <v>329</v>
      </c>
      <c r="M64" s="1579">
        <v>57</v>
      </c>
      <c r="N64" s="1595">
        <f>N63+1</f>
        <v>57</v>
      </c>
      <c r="O64" s="1258"/>
      <c r="Q64" s="1418"/>
    </row>
    <row r="65" spans="2:17">
      <c r="B65" s="1594" t="s">
        <v>331</v>
      </c>
      <c r="C65" s="1579">
        <v>10</v>
      </c>
      <c r="D65" s="1595">
        <f>D64+1</f>
        <v>58</v>
      </c>
      <c r="E65" s="1258"/>
      <c r="G65" s="1594" t="s">
        <v>510</v>
      </c>
      <c r="H65" s="1579">
        <v>58</v>
      </c>
      <c r="I65" s="1595">
        <f>I64+1</f>
        <v>17526</v>
      </c>
      <c r="J65" s="1418"/>
      <c r="K65" s="1871"/>
      <c r="L65" s="1594" t="s">
        <v>329</v>
      </c>
      <c r="M65" s="1579">
        <v>58</v>
      </c>
      <c r="N65" s="1595">
        <f>N64+1</f>
        <v>58</v>
      </c>
      <c r="O65" s="1258"/>
      <c r="Q65" s="1418"/>
    </row>
    <row r="66" spans="2:17">
      <c r="B66" s="1594" t="s">
        <v>331</v>
      </c>
      <c r="C66" s="1579">
        <v>11</v>
      </c>
      <c r="D66" s="1595">
        <f>D65+1</f>
        <v>59</v>
      </c>
      <c r="E66" s="1258"/>
      <c r="G66" s="1594" t="s">
        <v>510</v>
      </c>
      <c r="H66" s="1579">
        <v>59</v>
      </c>
      <c r="I66" s="1595">
        <f>I65+1</f>
        <v>17527</v>
      </c>
      <c r="J66" s="1418"/>
      <c r="K66" s="1871"/>
      <c r="L66" s="1594" t="s">
        <v>329</v>
      </c>
      <c r="M66" s="1579">
        <v>59</v>
      </c>
      <c r="N66" s="1595">
        <f>N65+1</f>
        <v>59</v>
      </c>
      <c r="O66" s="1258"/>
      <c r="Q66" s="1418"/>
    </row>
    <row r="67" spans="2:17">
      <c r="B67" s="1594" t="s">
        <v>331</v>
      </c>
      <c r="C67" s="1579">
        <v>12</v>
      </c>
      <c r="D67" s="1595">
        <f>D66+1</f>
        <v>60</v>
      </c>
      <c r="E67" s="1258"/>
      <c r="G67" s="1594" t="s">
        <v>510</v>
      </c>
      <c r="H67" s="1579">
        <v>60</v>
      </c>
      <c r="I67" s="1595">
        <f>I66+1</f>
        <v>17528</v>
      </c>
      <c r="J67" s="1418"/>
      <c r="K67" s="1871"/>
      <c r="L67" s="1594" t="s">
        <v>329</v>
      </c>
      <c r="M67" s="1579">
        <v>60</v>
      </c>
      <c r="N67" s="1595">
        <f>N66+1</f>
        <v>60</v>
      </c>
      <c r="O67" s="1258"/>
      <c r="Q67" s="1418"/>
    </row>
    <row r="68" spans="2:17">
      <c r="B68" s="1594" t="s">
        <v>331</v>
      </c>
      <c r="C68" s="1579">
        <v>13</v>
      </c>
      <c r="D68" s="1595">
        <f>D67+1</f>
        <v>61</v>
      </c>
      <c r="E68" s="1258"/>
      <c r="G68" s="1594" t="s">
        <v>510</v>
      </c>
      <c r="H68" s="1579">
        <v>61</v>
      </c>
      <c r="I68" s="1595">
        <f>I67+1</f>
        <v>17529</v>
      </c>
      <c r="J68" s="1418"/>
      <c r="K68" s="1871"/>
      <c r="L68" s="1594" t="s">
        <v>329</v>
      </c>
      <c r="M68" s="1579">
        <v>61</v>
      </c>
      <c r="N68" s="1595">
        <f>N67+1</f>
        <v>61</v>
      </c>
      <c r="O68" s="1258"/>
      <c r="Q68" s="1418"/>
    </row>
    <row r="69" spans="2:17">
      <c r="B69" s="1594" t="s">
        <v>331</v>
      </c>
      <c r="C69" s="1579">
        <v>14</v>
      </c>
      <c r="D69" s="1595">
        <f>D68+1</f>
        <v>62</v>
      </c>
      <c r="E69" s="1258"/>
      <c r="G69" s="1594" t="s">
        <v>510</v>
      </c>
      <c r="H69" s="1579">
        <v>62</v>
      </c>
      <c r="I69" s="1595">
        <f>I68+1</f>
        <v>17530</v>
      </c>
      <c r="J69" s="1418"/>
      <c r="K69" s="1871"/>
      <c r="L69" s="1594" t="s">
        <v>329</v>
      </c>
      <c r="M69" s="1579">
        <v>62</v>
      </c>
      <c r="N69" s="1595">
        <f>N68+1</f>
        <v>62</v>
      </c>
      <c r="O69" s="1258"/>
      <c r="Q69" s="1418"/>
    </row>
    <row r="70" spans="2:17">
      <c r="B70" s="1594" t="s">
        <v>331</v>
      </c>
      <c r="C70" s="1579">
        <v>15</v>
      </c>
      <c r="D70" s="1595">
        <f>D69+1</f>
        <v>63</v>
      </c>
      <c r="E70" s="1258"/>
      <c r="G70" s="1594" t="s">
        <v>510</v>
      </c>
      <c r="H70" s="1579">
        <v>63</v>
      </c>
      <c r="I70" s="1595">
        <f>I69+1</f>
        <v>17531</v>
      </c>
      <c r="J70" s="1418"/>
      <c r="K70" s="1871"/>
      <c r="L70" s="1594" t="s">
        <v>329</v>
      </c>
      <c r="M70" s="1579">
        <v>63</v>
      </c>
      <c r="N70" s="1595">
        <f>N69+1</f>
        <v>63</v>
      </c>
      <c r="O70" s="1258"/>
      <c r="Q70" s="1418"/>
    </row>
    <row r="71" spans="2:17">
      <c r="B71" s="1594" t="s">
        <v>331</v>
      </c>
      <c r="C71" s="1579">
        <v>16</v>
      </c>
      <c r="D71" s="1595">
        <f>D70+1</f>
        <v>64</v>
      </c>
      <c r="E71" s="1258"/>
      <c r="G71" s="1594" t="s">
        <v>510</v>
      </c>
      <c r="H71" s="1579">
        <v>64</v>
      </c>
      <c r="I71" s="1595">
        <f>I70+1</f>
        <v>17532</v>
      </c>
      <c r="J71" s="1418"/>
      <c r="K71" s="1871"/>
      <c r="L71" s="1594" t="s">
        <v>329</v>
      </c>
      <c r="M71" s="1579">
        <v>64</v>
      </c>
      <c r="N71" s="1595">
        <f>N70+1</f>
        <v>64</v>
      </c>
      <c r="O71" s="1258"/>
      <c r="Q71" s="1418"/>
    </row>
    <row r="72" spans="2:17">
      <c r="B72" s="1594" t="s">
        <v>331</v>
      </c>
      <c r="C72" s="1579">
        <v>17</v>
      </c>
      <c r="D72" s="1595">
        <f>D71+1</f>
        <v>65</v>
      </c>
      <c r="E72" s="1258"/>
      <c r="G72" s="1594" t="s">
        <v>510</v>
      </c>
      <c r="H72" s="1579">
        <v>65</v>
      </c>
      <c r="I72" s="1595">
        <f>I71+1</f>
        <v>17533</v>
      </c>
      <c r="J72" s="1418"/>
      <c r="K72" s="1871"/>
      <c r="L72" s="1594" t="s">
        <v>329</v>
      </c>
      <c r="M72" s="1579">
        <v>65</v>
      </c>
      <c r="N72" s="1595">
        <f>N71+1</f>
        <v>65</v>
      </c>
      <c r="O72" s="1258"/>
      <c r="Q72" s="1418"/>
    </row>
    <row r="73" spans="2:17">
      <c r="B73" s="1594" t="s">
        <v>331</v>
      </c>
      <c r="C73" s="1579">
        <v>18</v>
      </c>
      <c r="D73" s="1595">
        <f>D72+1</f>
        <v>66</v>
      </c>
      <c r="E73" s="1258"/>
      <c r="G73" s="1594" t="s">
        <v>510</v>
      </c>
      <c r="H73" s="1579">
        <v>66</v>
      </c>
      <c r="I73" s="1595">
        <f>I72+1</f>
        <v>17534</v>
      </c>
      <c r="J73" s="1418"/>
      <c r="K73" s="1871"/>
      <c r="L73" s="1594" t="s">
        <v>329</v>
      </c>
      <c r="M73" s="1579">
        <v>66</v>
      </c>
      <c r="N73" s="1595">
        <f>N72+1</f>
        <v>66</v>
      </c>
      <c r="O73" s="1258"/>
      <c r="Q73" s="1418"/>
    </row>
    <row r="74" spans="2:17">
      <c r="B74" s="1594" t="s">
        <v>331</v>
      </c>
      <c r="C74" s="1579">
        <v>19</v>
      </c>
      <c r="D74" s="1595">
        <f>D73+1</f>
        <v>67</v>
      </c>
      <c r="E74" s="1258"/>
      <c r="G74" s="1594" t="s">
        <v>510</v>
      </c>
      <c r="H74" s="1579">
        <v>67</v>
      </c>
      <c r="I74" s="1595">
        <f>I73+1</f>
        <v>17535</v>
      </c>
      <c r="J74" s="1418"/>
      <c r="K74" s="1871"/>
      <c r="L74" s="1594" t="s">
        <v>329</v>
      </c>
      <c r="M74" s="1579">
        <v>67</v>
      </c>
      <c r="N74" s="1595">
        <f>N73+1</f>
        <v>67</v>
      </c>
      <c r="O74" s="1258"/>
      <c r="Q74" s="1418"/>
    </row>
    <row r="75" spans="2:17">
      <c r="B75" s="1594" t="s">
        <v>331</v>
      </c>
      <c r="C75" s="1579">
        <v>20</v>
      </c>
      <c r="D75" s="1595">
        <f>D74+1</f>
        <v>68</v>
      </c>
      <c r="E75" s="1258"/>
      <c r="G75" s="1594" t="s">
        <v>510</v>
      </c>
      <c r="H75" s="1579">
        <v>68</v>
      </c>
      <c r="I75" s="1595">
        <f>I74+1</f>
        <v>17536</v>
      </c>
      <c r="J75" s="1418"/>
      <c r="K75" s="1871"/>
      <c r="L75" s="1594" t="s">
        <v>329</v>
      </c>
      <c r="M75" s="1579">
        <v>68</v>
      </c>
      <c r="N75" s="1595">
        <f>N74+1</f>
        <v>68</v>
      </c>
      <c r="O75" s="1258"/>
      <c r="Q75" s="1418"/>
    </row>
    <row r="76" spans="2:17">
      <c r="B76" s="1594" t="s">
        <v>331</v>
      </c>
      <c r="C76" s="1579">
        <v>21</v>
      </c>
      <c r="D76" s="1595">
        <f>D75+1</f>
        <v>69</v>
      </c>
      <c r="E76" s="1258"/>
      <c r="G76" s="1594" t="s">
        <v>510</v>
      </c>
      <c r="H76" s="1579">
        <v>69</v>
      </c>
      <c r="I76" s="1595">
        <f>I75+1</f>
        <v>17537</v>
      </c>
      <c r="J76" s="1418"/>
      <c r="K76" s="1871"/>
      <c r="L76" s="1594" t="s">
        <v>329</v>
      </c>
      <c r="M76" s="1579">
        <v>69</v>
      </c>
      <c r="N76" s="1595">
        <f>N75+1</f>
        <v>69</v>
      </c>
      <c r="O76" s="1258"/>
      <c r="Q76" s="1418"/>
    </row>
    <row r="77" spans="2:17">
      <c r="B77" s="1594" t="s">
        <v>331</v>
      </c>
      <c r="C77" s="1579">
        <v>22</v>
      </c>
      <c r="D77" s="1595">
        <f>D76+1</f>
        <v>70</v>
      </c>
      <c r="E77" s="1258"/>
      <c r="G77" s="1594" t="s">
        <v>510</v>
      </c>
      <c r="H77" s="1579">
        <v>70</v>
      </c>
      <c r="I77" s="1595">
        <f>I76+1</f>
        <v>17538</v>
      </c>
      <c r="J77" s="1418"/>
      <c r="K77" s="1871"/>
      <c r="L77" s="1594" t="s">
        <v>329</v>
      </c>
      <c r="M77" s="1579">
        <v>70</v>
      </c>
      <c r="N77" s="1595">
        <f>N76+1</f>
        <v>70</v>
      </c>
      <c r="O77" s="1258"/>
      <c r="Q77" s="1418"/>
    </row>
    <row r="78" spans="2:17">
      <c r="B78" s="1594" t="s">
        <v>331</v>
      </c>
      <c r="C78" s="1579">
        <v>23</v>
      </c>
      <c r="D78" s="1595">
        <f>D77+1</f>
        <v>71</v>
      </c>
      <c r="E78" s="1258"/>
      <c r="G78" s="1594" t="s">
        <v>510</v>
      </c>
      <c r="H78" s="1579">
        <v>71</v>
      </c>
      <c r="I78" s="1595">
        <f>I77+1</f>
        <v>17539</v>
      </c>
      <c r="J78" s="1418"/>
      <c r="K78" s="1871"/>
      <c r="L78" s="1594" t="s">
        <v>329</v>
      </c>
      <c r="M78" s="1579">
        <v>71</v>
      </c>
      <c r="N78" s="1595">
        <f>N77+1</f>
        <v>71</v>
      </c>
      <c r="O78" s="1258"/>
      <c r="Q78" s="1418"/>
    </row>
    <row r="79" spans="2:17">
      <c r="B79" s="1594" t="s">
        <v>331</v>
      </c>
      <c r="C79" s="1579">
        <v>24</v>
      </c>
      <c r="D79" s="1595">
        <f>D78+1</f>
        <v>72</v>
      </c>
      <c r="E79" s="1258"/>
      <c r="G79" s="1594" t="s">
        <v>510</v>
      </c>
      <c r="H79" s="1579">
        <v>72</v>
      </c>
      <c r="I79" s="1595">
        <f>I78+1</f>
        <v>17540</v>
      </c>
      <c r="J79" s="1418"/>
      <c r="K79" s="1871"/>
      <c r="L79" s="1594" t="s">
        <v>329</v>
      </c>
      <c r="M79" s="1579">
        <v>72</v>
      </c>
      <c r="N79" s="1595">
        <f>N78+1</f>
        <v>72</v>
      </c>
      <c r="O79" s="1258"/>
      <c r="Q79" s="1418"/>
    </row>
    <row r="80" spans="2:17">
      <c r="B80" s="1594" t="s">
        <v>332</v>
      </c>
      <c r="C80" s="1579">
        <v>1</v>
      </c>
      <c r="D80" s="1595">
        <f>D79+1</f>
        <v>73</v>
      </c>
      <c r="E80" s="1258"/>
      <c r="G80" s="1594" t="s">
        <v>510</v>
      </c>
      <c r="H80" s="1579">
        <v>73</v>
      </c>
      <c r="I80" s="1595">
        <f>I79+1</f>
        <v>17541</v>
      </c>
      <c r="J80" s="1418"/>
      <c r="K80" s="1871"/>
      <c r="L80" s="1594" t="s">
        <v>329</v>
      </c>
      <c r="M80" s="1579">
        <v>73</v>
      </c>
      <c r="N80" s="1595">
        <f>N79+1</f>
        <v>73</v>
      </c>
      <c r="O80" s="1258"/>
      <c r="Q80" s="1418"/>
    </row>
    <row r="81" spans="2:17">
      <c r="B81" s="1594" t="s">
        <v>332</v>
      </c>
      <c r="C81" s="1579">
        <v>2</v>
      </c>
      <c r="D81" s="1595">
        <f>D80+1</f>
        <v>74</v>
      </c>
      <c r="E81" s="1258"/>
      <c r="G81" s="1594" t="s">
        <v>510</v>
      </c>
      <c r="H81" s="1579">
        <v>74</v>
      </c>
      <c r="I81" s="1595">
        <f>I80+1</f>
        <v>17542</v>
      </c>
      <c r="J81" s="1418"/>
      <c r="K81" s="1871"/>
      <c r="L81" s="1594" t="s">
        <v>329</v>
      </c>
      <c r="M81" s="1579">
        <v>74</v>
      </c>
      <c r="N81" s="1595">
        <f>N80+1</f>
        <v>74</v>
      </c>
      <c r="O81" s="1258"/>
      <c r="Q81" s="1418"/>
    </row>
    <row r="82" spans="2:17">
      <c r="B82" s="1594" t="s">
        <v>332</v>
      </c>
      <c r="C82" s="1579">
        <v>3</v>
      </c>
      <c r="D82" s="1595">
        <f>D81+1</f>
        <v>75</v>
      </c>
      <c r="E82" s="1258"/>
      <c r="G82" s="1594" t="s">
        <v>510</v>
      </c>
      <c r="H82" s="1579">
        <v>75</v>
      </c>
      <c r="I82" s="1595">
        <f>I81+1</f>
        <v>17543</v>
      </c>
      <c r="J82" s="1418"/>
      <c r="K82" s="1871"/>
      <c r="L82" s="1594" t="s">
        <v>329</v>
      </c>
      <c r="M82" s="1579">
        <v>75</v>
      </c>
      <c r="N82" s="1595">
        <f>N81+1</f>
        <v>75</v>
      </c>
      <c r="O82" s="1258"/>
      <c r="Q82" s="1418"/>
    </row>
    <row r="83" spans="2:17">
      <c r="B83" s="1594" t="s">
        <v>332</v>
      </c>
      <c r="C83" s="1579">
        <v>4</v>
      </c>
      <c r="D83" s="1595">
        <f>D82+1</f>
        <v>76</v>
      </c>
      <c r="E83" s="1258"/>
      <c r="G83" s="1594" t="s">
        <v>510</v>
      </c>
      <c r="H83" s="1579">
        <v>76</v>
      </c>
      <c r="I83" s="1595">
        <f>I82+1</f>
        <v>17544</v>
      </c>
      <c r="J83" s="1418"/>
      <c r="K83" s="1871"/>
      <c r="L83" s="1594" t="s">
        <v>329</v>
      </c>
      <c r="M83" s="1579">
        <v>76</v>
      </c>
      <c r="N83" s="1595">
        <f>N82+1</f>
        <v>76</v>
      </c>
      <c r="O83" s="1258"/>
      <c r="Q83" s="1418"/>
    </row>
    <row r="84" spans="2:17">
      <c r="B84" s="1594" t="s">
        <v>332</v>
      </c>
      <c r="C84" s="1579">
        <v>5</v>
      </c>
      <c r="D84" s="1595">
        <f>D83+1</f>
        <v>77</v>
      </c>
      <c r="E84" s="1258"/>
      <c r="G84" s="1594" t="s">
        <v>510</v>
      </c>
      <c r="H84" s="1579">
        <v>77</v>
      </c>
      <c r="I84" s="1595">
        <f>I83+1</f>
        <v>17545</v>
      </c>
      <c r="J84" s="1418"/>
      <c r="K84" s="1871"/>
      <c r="L84" s="1594" t="s">
        <v>329</v>
      </c>
      <c r="M84" s="1579">
        <v>77</v>
      </c>
      <c r="N84" s="1595">
        <f>N83+1</f>
        <v>77</v>
      </c>
      <c r="O84" s="1258"/>
      <c r="Q84" s="1418"/>
    </row>
    <row r="85" spans="2:17">
      <c r="B85" s="1594" t="s">
        <v>332</v>
      </c>
      <c r="C85" s="1579">
        <v>6</v>
      </c>
      <c r="D85" s="1595">
        <f>D84+1</f>
        <v>78</v>
      </c>
      <c r="E85" s="1258"/>
      <c r="G85" s="1594" t="s">
        <v>510</v>
      </c>
      <c r="H85" s="1579">
        <v>78</v>
      </c>
      <c r="I85" s="1595">
        <f>I84+1</f>
        <v>17546</v>
      </c>
      <c r="J85" s="1418"/>
      <c r="K85" s="1871"/>
      <c r="L85" s="1594" t="s">
        <v>329</v>
      </c>
      <c r="M85" s="1579">
        <v>78</v>
      </c>
      <c r="N85" s="1595">
        <f>N84+1</f>
        <v>78</v>
      </c>
      <c r="O85" s="1258"/>
      <c r="Q85" s="1418"/>
    </row>
    <row r="86" spans="2:17">
      <c r="B86" s="1594" t="s">
        <v>332</v>
      </c>
      <c r="C86" s="1579">
        <v>7</v>
      </c>
      <c r="D86" s="1595">
        <f>D85+1</f>
        <v>79</v>
      </c>
      <c r="E86" s="1258"/>
      <c r="G86" s="1594" t="s">
        <v>510</v>
      </c>
      <c r="H86" s="1579">
        <v>79</v>
      </c>
      <c r="I86" s="1595">
        <f>I85+1</f>
        <v>17547</v>
      </c>
      <c r="J86" s="1418"/>
      <c r="K86" s="1871"/>
      <c r="L86" s="1594" t="s">
        <v>329</v>
      </c>
      <c r="M86" s="1579">
        <v>79</v>
      </c>
      <c r="N86" s="1595">
        <f>N85+1</f>
        <v>79</v>
      </c>
      <c r="O86" s="1258"/>
      <c r="Q86" s="1418"/>
    </row>
    <row r="87" spans="2:17">
      <c r="B87" s="1594" t="s">
        <v>332</v>
      </c>
      <c r="C87" s="1579">
        <v>8</v>
      </c>
      <c r="D87" s="1595">
        <f>D86+1</f>
        <v>80</v>
      </c>
      <c r="E87" s="1258"/>
      <c r="G87" s="1594" t="s">
        <v>510</v>
      </c>
      <c r="H87" s="1579">
        <v>80</v>
      </c>
      <c r="I87" s="1595">
        <f>I86+1</f>
        <v>17548</v>
      </c>
      <c r="J87" s="1418"/>
      <c r="K87" s="1871"/>
      <c r="L87" s="1594" t="s">
        <v>329</v>
      </c>
      <c r="M87" s="1579">
        <v>80</v>
      </c>
      <c r="N87" s="1595">
        <f>N86+1</f>
        <v>80</v>
      </c>
      <c r="O87" s="1258"/>
      <c r="Q87" s="1418"/>
    </row>
    <row r="88" spans="2:17">
      <c r="B88" s="1594" t="s">
        <v>332</v>
      </c>
      <c r="C88" s="1579">
        <v>9</v>
      </c>
      <c r="D88" s="1595">
        <f>D87+1</f>
        <v>81</v>
      </c>
      <c r="E88" s="1258"/>
      <c r="G88" s="1594" t="s">
        <v>510</v>
      </c>
      <c r="H88" s="1579">
        <v>81</v>
      </c>
      <c r="I88" s="1595">
        <f>I87+1</f>
        <v>17549</v>
      </c>
      <c r="J88" s="1418"/>
      <c r="K88" s="1871"/>
      <c r="L88" s="1594" t="s">
        <v>329</v>
      </c>
      <c r="M88" s="1579">
        <v>81</v>
      </c>
      <c r="N88" s="1595">
        <f>N87+1</f>
        <v>81</v>
      </c>
      <c r="O88" s="1258"/>
      <c r="Q88" s="1418"/>
    </row>
    <row r="89" spans="2:17">
      <c r="B89" s="1594" t="s">
        <v>332</v>
      </c>
      <c r="C89" s="1579">
        <v>10</v>
      </c>
      <c r="D89" s="1595">
        <f>D88+1</f>
        <v>82</v>
      </c>
      <c r="E89" s="1258"/>
      <c r="G89" s="1594" t="s">
        <v>510</v>
      </c>
      <c r="H89" s="1579">
        <v>82</v>
      </c>
      <c r="I89" s="1595">
        <f>I88+1</f>
        <v>17550</v>
      </c>
      <c r="J89" s="1418"/>
      <c r="K89" s="1871"/>
      <c r="L89" s="1594" t="s">
        <v>329</v>
      </c>
      <c r="M89" s="1579">
        <v>82</v>
      </c>
      <c r="N89" s="1595">
        <f>N88+1</f>
        <v>82</v>
      </c>
      <c r="O89" s="1258"/>
      <c r="Q89" s="1418"/>
    </row>
    <row r="90" spans="2:17">
      <c r="B90" s="1594" t="s">
        <v>332</v>
      </c>
      <c r="C90" s="1579">
        <v>11</v>
      </c>
      <c r="D90" s="1595">
        <f>D89+1</f>
        <v>83</v>
      </c>
      <c r="E90" s="1258"/>
      <c r="G90" s="1594" t="s">
        <v>510</v>
      </c>
      <c r="H90" s="1579">
        <v>83</v>
      </c>
      <c r="I90" s="1595">
        <f>I89+1</f>
        <v>17551</v>
      </c>
      <c r="J90" s="1418"/>
      <c r="K90" s="1871"/>
      <c r="L90" s="1594" t="s">
        <v>329</v>
      </c>
      <c r="M90" s="1579">
        <v>83</v>
      </c>
      <c r="N90" s="1595">
        <f>N89+1</f>
        <v>83</v>
      </c>
      <c r="O90" s="1258"/>
      <c r="Q90" s="1418"/>
    </row>
    <row r="91" spans="2:17">
      <c r="B91" s="1594" t="s">
        <v>332</v>
      </c>
      <c r="C91" s="1579">
        <v>12</v>
      </c>
      <c r="D91" s="1595">
        <f>D90+1</f>
        <v>84</v>
      </c>
      <c r="E91" s="1258"/>
      <c r="G91" s="1594" t="s">
        <v>510</v>
      </c>
      <c r="H91" s="1579">
        <v>84</v>
      </c>
      <c r="I91" s="1595">
        <f>I90+1</f>
        <v>17552</v>
      </c>
      <c r="J91" s="1418"/>
      <c r="K91" s="1871"/>
      <c r="L91" s="1594" t="s">
        <v>329</v>
      </c>
      <c r="M91" s="1579">
        <v>84</v>
      </c>
      <c r="N91" s="1595">
        <f>N90+1</f>
        <v>84</v>
      </c>
      <c r="O91" s="1258"/>
      <c r="Q91" s="1418"/>
    </row>
    <row r="92" spans="2:17">
      <c r="B92" s="1594" t="s">
        <v>332</v>
      </c>
      <c r="C92" s="1579">
        <v>13</v>
      </c>
      <c r="D92" s="1595">
        <f>D91+1</f>
        <v>85</v>
      </c>
      <c r="E92" s="1258"/>
      <c r="G92" s="1594" t="s">
        <v>510</v>
      </c>
      <c r="H92" s="1579">
        <v>85</v>
      </c>
      <c r="I92" s="1595">
        <f>I91+1</f>
        <v>17553</v>
      </c>
      <c r="J92" s="1418"/>
      <c r="K92" s="1871"/>
      <c r="L92" s="1594" t="s">
        <v>329</v>
      </c>
      <c r="M92" s="1579">
        <v>85</v>
      </c>
      <c r="N92" s="1595">
        <f>N91+1</f>
        <v>85</v>
      </c>
      <c r="O92" s="1258"/>
      <c r="Q92" s="1418"/>
    </row>
    <row r="93" spans="2:17">
      <c r="B93" s="1594" t="s">
        <v>332</v>
      </c>
      <c r="C93" s="1579">
        <v>14</v>
      </c>
      <c r="D93" s="1595">
        <f>D92+1</f>
        <v>86</v>
      </c>
      <c r="E93" s="1258"/>
      <c r="G93" s="1594" t="s">
        <v>510</v>
      </c>
      <c r="H93" s="1579">
        <v>86</v>
      </c>
      <c r="I93" s="1595">
        <f>I92+1</f>
        <v>17554</v>
      </c>
      <c r="J93" s="1418"/>
      <c r="K93" s="1871"/>
      <c r="L93" s="1594" t="s">
        <v>329</v>
      </c>
      <c r="M93" s="1579">
        <v>86</v>
      </c>
      <c r="N93" s="1595">
        <f>N92+1</f>
        <v>86</v>
      </c>
      <c r="O93" s="1258"/>
      <c r="Q93" s="1418"/>
    </row>
    <row r="94" spans="2:17">
      <c r="B94" s="1594" t="s">
        <v>332</v>
      </c>
      <c r="C94" s="1579">
        <v>15</v>
      </c>
      <c r="D94" s="1595">
        <f>D93+1</f>
        <v>87</v>
      </c>
      <c r="E94" s="1258"/>
      <c r="G94" s="1594" t="s">
        <v>510</v>
      </c>
      <c r="H94" s="1579">
        <v>87</v>
      </c>
      <c r="I94" s="1595">
        <f>I93+1</f>
        <v>17555</v>
      </c>
      <c r="J94" s="1418"/>
      <c r="K94" s="1871"/>
      <c r="L94" s="1594" t="s">
        <v>329</v>
      </c>
      <c r="M94" s="1579">
        <v>87</v>
      </c>
      <c r="N94" s="1595">
        <f>N93+1</f>
        <v>87</v>
      </c>
      <c r="O94" s="1258"/>
      <c r="Q94" s="1418"/>
    </row>
    <row r="95" spans="2:17">
      <c r="B95" s="1594" t="s">
        <v>332</v>
      </c>
      <c r="C95" s="1579">
        <v>16</v>
      </c>
      <c r="D95" s="1595">
        <f>D94+1</f>
        <v>88</v>
      </c>
      <c r="E95" s="1258"/>
      <c r="G95" s="1594" t="s">
        <v>510</v>
      </c>
      <c r="H95" s="1579">
        <v>88</v>
      </c>
      <c r="I95" s="1595">
        <f>I94+1</f>
        <v>17556</v>
      </c>
      <c r="J95" s="1418"/>
      <c r="K95" s="1871"/>
      <c r="L95" s="1594" t="s">
        <v>329</v>
      </c>
      <c r="M95" s="1579">
        <v>88</v>
      </c>
      <c r="N95" s="1595">
        <f>N94+1</f>
        <v>88</v>
      </c>
      <c r="O95" s="1258"/>
      <c r="Q95" s="1418"/>
    </row>
    <row r="96" spans="2:17">
      <c r="B96" s="1594" t="s">
        <v>332</v>
      </c>
      <c r="C96" s="1579">
        <v>17</v>
      </c>
      <c r="D96" s="1595">
        <f>D95+1</f>
        <v>89</v>
      </c>
      <c r="E96" s="1258"/>
      <c r="G96" s="1594" t="s">
        <v>510</v>
      </c>
      <c r="H96" s="1579">
        <v>89</v>
      </c>
      <c r="I96" s="1595">
        <f>I95+1</f>
        <v>17557</v>
      </c>
      <c r="J96" s="1418"/>
      <c r="K96" s="1871"/>
      <c r="L96" s="1594" t="s">
        <v>329</v>
      </c>
      <c r="M96" s="1579">
        <v>89</v>
      </c>
      <c r="N96" s="1595">
        <f>N95+1</f>
        <v>89</v>
      </c>
      <c r="O96" s="1258"/>
      <c r="Q96" s="1418"/>
    </row>
    <row r="97" spans="2:17">
      <c r="B97" s="1594" t="s">
        <v>332</v>
      </c>
      <c r="C97" s="1579">
        <v>18</v>
      </c>
      <c r="D97" s="1595">
        <f>D96+1</f>
        <v>90</v>
      </c>
      <c r="E97" s="1258"/>
      <c r="G97" s="1594" t="s">
        <v>510</v>
      </c>
      <c r="H97" s="1579">
        <v>90</v>
      </c>
      <c r="I97" s="1595">
        <f>I96+1</f>
        <v>17558</v>
      </c>
      <c r="J97" s="1418"/>
      <c r="K97" s="1871"/>
      <c r="L97" s="1594" t="s">
        <v>329</v>
      </c>
      <c r="M97" s="1579">
        <v>90</v>
      </c>
      <c r="N97" s="1595">
        <f>N96+1</f>
        <v>90</v>
      </c>
      <c r="O97" s="1258"/>
      <c r="Q97" s="1418"/>
    </row>
    <row r="98" spans="2:17">
      <c r="B98" s="1594" t="s">
        <v>332</v>
      </c>
      <c r="C98" s="1579">
        <v>19</v>
      </c>
      <c r="D98" s="1595">
        <f>D97+1</f>
        <v>91</v>
      </c>
      <c r="E98" s="1258"/>
      <c r="G98" s="1594" t="s">
        <v>510</v>
      </c>
      <c r="H98" s="1579">
        <v>91</v>
      </c>
      <c r="I98" s="1595">
        <f>I97+1</f>
        <v>17559</v>
      </c>
      <c r="J98" s="1418"/>
      <c r="K98" s="1871"/>
      <c r="L98" s="1594" t="s">
        <v>329</v>
      </c>
      <c r="M98" s="1579">
        <v>91</v>
      </c>
      <c r="N98" s="1595">
        <f>N97+1</f>
        <v>91</v>
      </c>
      <c r="O98" s="1258"/>
      <c r="Q98" s="1418"/>
    </row>
    <row r="99" spans="2:17">
      <c r="B99" s="1594" t="s">
        <v>332</v>
      </c>
      <c r="C99" s="1579">
        <v>20</v>
      </c>
      <c r="D99" s="1595">
        <f>D98+1</f>
        <v>92</v>
      </c>
      <c r="E99" s="1258"/>
      <c r="G99" s="1594" t="s">
        <v>510</v>
      </c>
      <c r="H99" s="1579">
        <v>92</v>
      </c>
      <c r="I99" s="1595">
        <f>I98+1</f>
        <v>17560</v>
      </c>
      <c r="J99" s="1418"/>
      <c r="K99" s="1871"/>
      <c r="L99" s="1594" t="s">
        <v>329</v>
      </c>
      <c r="M99" s="1579">
        <v>92</v>
      </c>
      <c r="N99" s="1595">
        <f>N98+1</f>
        <v>92</v>
      </c>
      <c r="O99" s="1258"/>
      <c r="Q99" s="1418"/>
    </row>
    <row r="100" spans="2:17">
      <c r="B100" s="1594" t="s">
        <v>332</v>
      </c>
      <c r="C100" s="1579">
        <v>21</v>
      </c>
      <c r="D100" s="1595">
        <f>D99+1</f>
        <v>93</v>
      </c>
      <c r="E100" s="1258"/>
      <c r="G100" s="1594" t="s">
        <v>510</v>
      </c>
      <c r="H100" s="1579">
        <v>93</v>
      </c>
      <c r="I100" s="1595">
        <f>I99+1</f>
        <v>17561</v>
      </c>
      <c r="J100" s="1418"/>
      <c r="K100" s="1871"/>
      <c r="L100" s="1594" t="s">
        <v>329</v>
      </c>
      <c r="M100" s="1579">
        <v>93</v>
      </c>
      <c r="N100" s="1595">
        <f>N99+1</f>
        <v>93</v>
      </c>
      <c r="O100" s="1258"/>
      <c r="Q100" s="1418"/>
    </row>
    <row r="101" spans="2:17">
      <c r="B101" s="1594" t="s">
        <v>332</v>
      </c>
      <c r="C101" s="1579">
        <v>22</v>
      </c>
      <c r="D101" s="1595">
        <f>D100+1</f>
        <v>94</v>
      </c>
      <c r="E101" s="1258"/>
      <c r="G101" s="1594" t="s">
        <v>510</v>
      </c>
      <c r="H101" s="1579">
        <v>94</v>
      </c>
      <c r="I101" s="1595">
        <f>I100+1</f>
        <v>17562</v>
      </c>
      <c r="J101" s="1418"/>
      <c r="K101" s="1871"/>
      <c r="L101" s="1594" t="s">
        <v>329</v>
      </c>
      <c r="M101" s="1579">
        <v>94</v>
      </c>
      <c r="N101" s="1595">
        <f>N100+1</f>
        <v>94</v>
      </c>
      <c r="O101" s="1258"/>
      <c r="Q101" s="1418"/>
    </row>
    <row r="102" spans="2:17">
      <c r="B102" s="1594" t="s">
        <v>332</v>
      </c>
      <c r="C102" s="1579">
        <v>23</v>
      </c>
      <c r="D102" s="1595">
        <f>D101+1</f>
        <v>95</v>
      </c>
      <c r="E102" s="1258"/>
      <c r="G102" s="1594" t="s">
        <v>510</v>
      </c>
      <c r="H102" s="1579">
        <v>95</v>
      </c>
      <c r="I102" s="1595">
        <f>I101+1</f>
        <v>17563</v>
      </c>
      <c r="J102" s="1418"/>
      <c r="K102" s="1871"/>
      <c r="L102" s="1594" t="s">
        <v>329</v>
      </c>
      <c r="M102" s="1579">
        <v>95</v>
      </c>
      <c r="N102" s="1595">
        <f>N101+1</f>
        <v>95</v>
      </c>
      <c r="O102" s="1258"/>
      <c r="Q102" s="1418"/>
    </row>
    <row r="103" spans="2:17">
      <c r="B103" s="1594" t="s">
        <v>332</v>
      </c>
      <c r="C103" s="1579">
        <v>24</v>
      </c>
      <c r="D103" s="1595">
        <f>D102+1</f>
        <v>96</v>
      </c>
      <c r="E103" s="1258"/>
      <c r="G103" s="1594" t="s">
        <v>510</v>
      </c>
      <c r="H103" s="1579">
        <v>96</v>
      </c>
      <c r="I103" s="1595">
        <f>I102+1</f>
        <v>17564</v>
      </c>
      <c r="J103" s="1418"/>
      <c r="K103" s="1871"/>
      <c r="L103" s="1594" t="s">
        <v>329</v>
      </c>
      <c r="M103" s="1579">
        <v>96</v>
      </c>
      <c r="N103" s="1595">
        <f>N102+1</f>
        <v>96</v>
      </c>
      <c r="O103" s="1258"/>
      <c r="Q103" s="1418"/>
    </row>
    <row r="104" spans="2:17">
      <c r="B104" s="1594" t="s">
        <v>333</v>
      </c>
      <c r="C104" s="1579">
        <v>1</v>
      </c>
      <c r="D104" s="1595">
        <f>D103+1</f>
        <v>97</v>
      </c>
      <c r="E104" s="1258"/>
      <c r="G104" s="1594" t="s">
        <v>511</v>
      </c>
      <c r="H104" s="1579">
        <v>1</v>
      </c>
      <c r="I104" s="1595">
        <f>I103+1</f>
        <v>17565</v>
      </c>
      <c r="J104" s="1418"/>
      <c r="K104" s="1871"/>
      <c r="L104" s="1594" t="s">
        <v>330</v>
      </c>
      <c r="M104" s="1579">
        <v>1</v>
      </c>
      <c r="N104" s="1595">
        <f>N103+1</f>
        <v>97</v>
      </c>
      <c r="O104" s="1258"/>
      <c r="Q104" s="1418"/>
    </row>
    <row r="105" spans="2:17">
      <c r="B105" s="1594" t="s">
        <v>333</v>
      </c>
      <c r="C105" s="1579">
        <v>2</v>
      </c>
      <c r="D105" s="1595">
        <f>D104+1</f>
        <v>98</v>
      </c>
      <c r="E105" s="1258"/>
      <c r="G105" s="1594" t="s">
        <v>511</v>
      </c>
      <c r="H105" s="1579">
        <v>2</v>
      </c>
      <c r="I105" s="1595">
        <f>I104+1</f>
        <v>17566</v>
      </c>
      <c r="J105" s="1418"/>
      <c r="K105" s="1871"/>
      <c r="L105" s="1594" t="s">
        <v>330</v>
      </c>
      <c r="M105" s="1579">
        <v>2</v>
      </c>
      <c r="N105" s="1595">
        <f>N104+1</f>
        <v>98</v>
      </c>
      <c r="O105" s="1258"/>
      <c r="Q105" s="1418"/>
    </row>
    <row r="106" spans="2:17">
      <c r="B106" s="1594" t="s">
        <v>333</v>
      </c>
      <c r="C106" s="1579">
        <v>3</v>
      </c>
      <c r="D106" s="1595">
        <f>D105+1</f>
        <v>99</v>
      </c>
      <c r="E106" s="1258"/>
      <c r="G106" s="1594" t="s">
        <v>511</v>
      </c>
      <c r="H106" s="1579">
        <v>3</v>
      </c>
      <c r="I106" s="1595">
        <f>I105+1</f>
        <v>17567</v>
      </c>
      <c r="J106" s="1418"/>
      <c r="K106" s="1871"/>
      <c r="L106" s="1594" t="s">
        <v>330</v>
      </c>
      <c r="M106" s="1579">
        <v>3</v>
      </c>
      <c r="N106" s="1595">
        <f>N105+1</f>
        <v>99</v>
      </c>
      <c r="O106" s="1258"/>
      <c r="Q106" s="1418"/>
    </row>
    <row r="107" spans="2:17">
      <c r="B107" s="1594" t="s">
        <v>333</v>
      </c>
      <c r="C107" s="1579">
        <v>4</v>
      </c>
      <c r="D107" s="1595">
        <f>D106+1</f>
        <v>100</v>
      </c>
      <c r="E107" s="1258"/>
      <c r="G107" s="1594" t="s">
        <v>511</v>
      </c>
      <c r="H107" s="1579">
        <v>4</v>
      </c>
      <c r="I107" s="1595">
        <f>I106+1</f>
        <v>17568</v>
      </c>
      <c r="J107" s="1418"/>
      <c r="K107" s="1871"/>
      <c r="L107" s="1594" t="s">
        <v>330</v>
      </c>
      <c r="M107" s="1579">
        <v>4</v>
      </c>
      <c r="N107" s="1595">
        <f>N106+1</f>
        <v>100</v>
      </c>
      <c r="O107" s="1258"/>
      <c r="Q107" s="1418"/>
    </row>
    <row r="108" spans="2:17">
      <c r="B108" s="1594" t="s">
        <v>333</v>
      </c>
      <c r="C108" s="1579">
        <v>5</v>
      </c>
      <c r="D108" s="1595">
        <f>D107+1</f>
        <v>101</v>
      </c>
      <c r="E108" s="1258"/>
      <c r="G108" s="1594" t="s">
        <v>511</v>
      </c>
      <c r="H108" s="1579">
        <v>5</v>
      </c>
      <c r="I108" s="1595">
        <f>I107+1</f>
        <v>17569</v>
      </c>
      <c r="J108" s="1418"/>
      <c r="K108" s="1871"/>
      <c r="L108" s="1594" t="s">
        <v>330</v>
      </c>
      <c r="M108" s="1579">
        <v>5</v>
      </c>
      <c r="N108" s="1595">
        <f>N107+1</f>
        <v>101</v>
      </c>
      <c r="O108" s="1258"/>
      <c r="Q108" s="1418"/>
    </row>
    <row r="109" spans="2:17">
      <c r="B109" s="1594" t="s">
        <v>333</v>
      </c>
      <c r="C109" s="1579">
        <v>6</v>
      </c>
      <c r="D109" s="1595">
        <f>D108+1</f>
        <v>102</v>
      </c>
      <c r="E109" s="1258"/>
      <c r="G109" s="1594" t="s">
        <v>511</v>
      </c>
      <c r="H109" s="1579">
        <v>6</v>
      </c>
      <c r="I109" s="1595">
        <f>I108+1</f>
        <v>17570</v>
      </c>
      <c r="J109" s="1418"/>
      <c r="K109" s="1871"/>
      <c r="L109" s="1594" t="s">
        <v>330</v>
      </c>
      <c r="M109" s="1579">
        <v>6</v>
      </c>
      <c r="N109" s="1595">
        <f>N108+1</f>
        <v>102</v>
      </c>
      <c r="O109" s="1258"/>
      <c r="Q109" s="1418"/>
    </row>
    <row r="110" spans="2:17">
      <c r="B110" s="1594" t="s">
        <v>333</v>
      </c>
      <c r="C110" s="1579">
        <v>7</v>
      </c>
      <c r="D110" s="1595">
        <f>D109+1</f>
        <v>103</v>
      </c>
      <c r="E110" s="1258"/>
      <c r="G110" s="1594" t="s">
        <v>511</v>
      </c>
      <c r="H110" s="1579">
        <v>7</v>
      </c>
      <c r="I110" s="1595">
        <f>I109+1</f>
        <v>17571</v>
      </c>
      <c r="J110" s="1418"/>
      <c r="K110" s="1871"/>
      <c r="L110" s="1594" t="s">
        <v>330</v>
      </c>
      <c r="M110" s="1579">
        <v>7</v>
      </c>
      <c r="N110" s="1595">
        <f>N109+1</f>
        <v>103</v>
      </c>
      <c r="O110" s="1258"/>
      <c r="Q110" s="1418"/>
    </row>
    <row r="111" spans="2:17">
      <c r="B111" s="1594" t="s">
        <v>333</v>
      </c>
      <c r="C111" s="1579">
        <v>8</v>
      </c>
      <c r="D111" s="1595">
        <f>D110+1</f>
        <v>104</v>
      </c>
      <c r="E111" s="1258"/>
      <c r="G111" s="1594" t="s">
        <v>511</v>
      </c>
      <c r="H111" s="1579">
        <v>8</v>
      </c>
      <c r="I111" s="1595">
        <f>I110+1</f>
        <v>17572</v>
      </c>
      <c r="J111" s="1418"/>
      <c r="K111" s="1871"/>
      <c r="L111" s="1594" t="s">
        <v>330</v>
      </c>
      <c r="M111" s="1579">
        <v>8</v>
      </c>
      <c r="N111" s="1595">
        <f>N110+1</f>
        <v>104</v>
      </c>
      <c r="O111" s="1258"/>
      <c r="Q111" s="1418"/>
    </row>
    <row r="112" spans="2:17">
      <c r="B112" s="1594" t="s">
        <v>333</v>
      </c>
      <c r="C112" s="1579">
        <v>9</v>
      </c>
      <c r="D112" s="1595">
        <f>D111+1</f>
        <v>105</v>
      </c>
      <c r="E112" s="1258"/>
      <c r="G112" s="1594" t="s">
        <v>511</v>
      </c>
      <c r="H112" s="1579">
        <v>9</v>
      </c>
      <c r="I112" s="1595">
        <f>I111+1</f>
        <v>17573</v>
      </c>
      <c r="J112" s="1418"/>
      <c r="K112" s="1871"/>
      <c r="L112" s="1594" t="s">
        <v>330</v>
      </c>
      <c r="M112" s="1579">
        <v>9</v>
      </c>
      <c r="N112" s="1595">
        <f>N111+1</f>
        <v>105</v>
      </c>
      <c r="O112" s="1258"/>
      <c r="Q112" s="1418"/>
    </row>
    <row r="113" spans="2:17">
      <c r="B113" s="1594" t="s">
        <v>333</v>
      </c>
      <c r="C113" s="1579">
        <v>10</v>
      </c>
      <c r="D113" s="1595">
        <f>D112+1</f>
        <v>106</v>
      </c>
      <c r="E113" s="1258"/>
      <c r="G113" s="1594" t="s">
        <v>511</v>
      </c>
      <c r="H113" s="1579">
        <v>10</v>
      </c>
      <c r="I113" s="1595">
        <f>I112+1</f>
        <v>17574</v>
      </c>
      <c r="J113" s="1418"/>
      <c r="K113" s="1871"/>
      <c r="L113" s="1594" t="s">
        <v>330</v>
      </c>
      <c r="M113" s="1579">
        <v>10</v>
      </c>
      <c r="N113" s="1595">
        <f>N112+1</f>
        <v>106</v>
      </c>
      <c r="O113" s="1258"/>
      <c r="Q113" s="1418"/>
    </row>
    <row r="114" spans="2:17">
      <c r="B114" s="1594" t="s">
        <v>333</v>
      </c>
      <c r="C114" s="1579">
        <v>11</v>
      </c>
      <c r="D114" s="1595">
        <f>D113+1</f>
        <v>107</v>
      </c>
      <c r="E114" s="1258"/>
      <c r="G114" s="1594" t="s">
        <v>511</v>
      </c>
      <c r="H114" s="1579">
        <v>11</v>
      </c>
      <c r="I114" s="1595">
        <f>I113+1</f>
        <v>17575</v>
      </c>
      <c r="J114" s="1418"/>
      <c r="K114" s="1871"/>
      <c r="L114" s="1594" t="s">
        <v>330</v>
      </c>
      <c r="M114" s="1579">
        <v>11</v>
      </c>
      <c r="N114" s="1595">
        <f>N113+1</f>
        <v>107</v>
      </c>
      <c r="O114" s="1258"/>
      <c r="Q114" s="1418"/>
    </row>
    <row r="115" spans="2:17">
      <c r="B115" s="1594" t="s">
        <v>333</v>
      </c>
      <c r="C115" s="1579">
        <v>12</v>
      </c>
      <c r="D115" s="1595">
        <f>D114+1</f>
        <v>108</v>
      </c>
      <c r="E115" s="1258"/>
      <c r="G115" s="1594" t="s">
        <v>511</v>
      </c>
      <c r="H115" s="1579">
        <v>12</v>
      </c>
      <c r="I115" s="1595">
        <f>I114+1</f>
        <v>17576</v>
      </c>
      <c r="J115" s="1418"/>
      <c r="K115" s="1871"/>
      <c r="L115" s="1594" t="s">
        <v>330</v>
      </c>
      <c r="M115" s="1579">
        <v>12</v>
      </c>
      <c r="N115" s="1595">
        <f>N114+1</f>
        <v>108</v>
      </c>
      <c r="O115" s="1258"/>
      <c r="Q115" s="1418"/>
    </row>
    <row r="116" spans="2:17">
      <c r="B116" s="1594" t="s">
        <v>333</v>
      </c>
      <c r="C116" s="1579">
        <v>13</v>
      </c>
      <c r="D116" s="1595">
        <f>D115+1</f>
        <v>109</v>
      </c>
      <c r="E116" s="1258"/>
      <c r="G116" s="1594" t="s">
        <v>511</v>
      </c>
      <c r="H116" s="1579">
        <v>13</v>
      </c>
      <c r="I116" s="1595">
        <f>I115+1</f>
        <v>17577</v>
      </c>
      <c r="J116" s="1418"/>
      <c r="K116" s="1871"/>
      <c r="L116" s="1594" t="s">
        <v>330</v>
      </c>
      <c r="M116" s="1579">
        <v>13</v>
      </c>
      <c r="N116" s="1595">
        <f>N115+1</f>
        <v>109</v>
      </c>
      <c r="O116" s="1258"/>
      <c r="Q116" s="1418"/>
    </row>
    <row r="117" spans="2:17">
      <c r="B117" s="1594" t="s">
        <v>333</v>
      </c>
      <c r="C117" s="1579">
        <v>14</v>
      </c>
      <c r="D117" s="1595">
        <f>D116+1</f>
        <v>110</v>
      </c>
      <c r="E117" s="1258"/>
      <c r="G117" s="1594" t="s">
        <v>511</v>
      </c>
      <c r="H117" s="1579">
        <v>14</v>
      </c>
      <c r="I117" s="1595">
        <f>I116+1</f>
        <v>17578</v>
      </c>
      <c r="J117" s="1418"/>
      <c r="K117" s="1871"/>
      <c r="L117" s="1594" t="s">
        <v>330</v>
      </c>
      <c r="M117" s="1579">
        <v>14</v>
      </c>
      <c r="N117" s="1595">
        <f>N116+1</f>
        <v>110</v>
      </c>
      <c r="O117" s="1258"/>
      <c r="Q117" s="1418"/>
    </row>
    <row r="118" spans="2:17">
      <c r="B118" s="1594" t="s">
        <v>333</v>
      </c>
      <c r="C118" s="1579">
        <v>15</v>
      </c>
      <c r="D118" s="1595">
        <f>D117+1</f>
        <v>111</v>
      </c>
      <c r="E118" s="1258"/>
      <c r="G118" s="1594" t="s">
        <v>511</v>
      </c>
      <c r="H118" s="1579">
        <v>15</v>
      </c>
      <c r="I118" s="1595">
        <f>I117+1</f>
        <v>17579</v>
      </c>
      <c r="J118" s="1418"/>
      <c r="K118" s="1871"/>
      <c r="L118" s="1594" t="s">
        <v>330</v>
      </c>
      <c r="M118" s="1579">
        <v>15</v>
      </c>
      <c r="N118" s="1595">
        <f>N117+1</f>
        <v>111</v>
      </c>
      <c r="O118" s="1258"/>
      <c r="Q118" s="1418"/>
    </row>
    <row r="119" spans="2:17">
      <c r="B119" s="1594" t="s">
        <v>333</v>
      </c>
      <c r="C119" s="1579">
        <v>16</v>
      </c>
      <c r="D119" s="1595">
        <f>D118+1</f>
        <v>112</v>
      </c>
      <c r="E119" s="1258"/>
      <c r="G119" s="1594" t="s">
        <v>511</v>
      </c>
      <c r="H119" s="1579">
        <v>16</v>
      </c>
      <c r="I119" s="1595">
        <f>I118+1</f>
        <v>17580</v>
      </c>
      <c r="J119" s="1418"/>
      <c r="K119" s="1871"/>
      <c r="L119" s="1594" t="s">
        <v>330</v>
      </c>
      <c r="M119" s="1579">
        <v>16</v>
      </c>
      <c r="N119" s="1595">
        <f>N118+1</f>
        <v>112</v>
      </c>
      <c r="O119" s="1258"/>
      <c r="Q119" s="1418"/>
    </row>
    <row r="120" spans="2:17">
      <c r="B120" s="1594" t="s">
        <v>333</v>
      </c>
      <c r="C120" s="1579">
        <v>17</v>
      </c>
      <c r="D120" s="1595">
        <f>D119+1</f>
        <v>113</v>
      </c>
      <c r="E120" s="1258"/>
      <c r="G120" s="1594" t="s">
        <v>511</v>
      </c>
      <c r="H120" s="1579">
        <v>17</v>
      </c>
      <c r="I120" s="1595">
        <f>I119+1</f>
        <v>17581</v>
      </c>
      <c r="J120" s="1418"/>
      <c r="K120" s="1871"/>
      <c r="L120" s="1594" t="s">
        <v>330</v>
      </c>
      <c r="M120" s="1579">
        <v>17</v>
      </c>
      <c r="N120" s="1595">
        <f>N119+1</f>
        <v>113</v>
      </c>
      <c r="O120" s="1258"/>
      <c r="Q120" s="1418"/>
    </row>
    <row r="121" spans="2:17">
      <c r="B121" s="1594" t="s">
        <v>333</v>
      </c>
      <c r="C121" s="1579">
        <v>18</v>
      </c>
      <c r="D121" s="1595">
        <f>D120+1</f>
        <v>114</v>
      </c>
      <c r="E121" s="1258"/>
      <c r="G121" s="1594" t="s">
        <v>511</v>
      </c>
      <c r="H121" s="1579">
        <v>18</v>
      </c>
      <c r="I121" s="1595">
        <f>I120+1</f>
        <v>17582</v>
      </c>
      <c r="J121" s="1418"/>
      <c r="K121" s="1871"/>
      <c r="L121" s="1594" t="s">
        <v>330</v>
      </c>
      <c r="M121" s="1579">
        <v>18</v>
      </c>
      <c r="N121" s="1595">
        <f>N120+1</f>
        <v>114</v>
      </c>
      <c r="O121" s="1258"/>
      <c r="Q121" s="1418"/>
    </row>
    <row r="122" spans="2:17">
      <c r="B122" s="1594" t="s">
        <v>333</v>
      </c>
      <c r="C122" s="1579">
        <v>19</v>
      </c>
      <c r="D122" s="1595">
        <f>D121+1</f>
        <v>115</v>
      </c>
      <c r="E122" s="1258"/>
      <c r="G122" s="1594" t="s">
        <v>511</v>
      </c>
      <c r="H122" s="1579">
        <v>19</v>
      </c>
      <c r="I122" s="1595">
        <f>I121+1</f>
        <v>17583</v>
      </c>
      <c r="J122" s="1418"/>
      <c r="K122" s="1871"/>
      <c r="L122" s="1594" t="s">
        <v>330</v>
      </c>
      <c r="M122" s="1579">
        <v>19</v>
      </c>
      <c r="N122" s="1595">
        <f>N121+1</f>
        <v>115</v>
      </c>
      <c r="O122" s="1258"/>
      <c r="Q122" s="1418"/>
    </row>
    <row r="123" spans="2:17">
      <c r="B123" s="1594" t="s">
        <v>333</v>
      </c>
      <c r="C123" s="1579">
        <v>20</v>
      </c>
      <c r="D123" s="1595">
        <f>D122+1</f>
        <v>116</v>
      </c>
      <c r="E123" s="1258"/>
      <c r="G123" s="1594" t="s">
        <v>511</v>
      </c>
      <c r="H123" s="1579">
        <v>20</v>
      </c>
      <c r="I123" s="1595">
        <f>I122+1</f>
        <v>17584</v>
      </c>
      <c r="J123" s="1418"/>
      <c r="K123" s="1871"/>
      <c r="L123" s="1594" t="s">
        <v>330</v>
      </c>
      <c r="M123" s="1579">
        <v>20</v>
      </c>
      <c r="N123" s="1595">
        <f>N122+1</f>
        <v>116</v>
      </c>
      <c r="O123" s="1258"/>
      <c r="Q123" s="1418"/>
    </row>
    <row r="124" spans="2:17">
      <c r="B124" s="1594" t="s">
        <v>333</v>
      </c>
      <c r="C124" s="1579">
        <v>21</v>
      </c>
      <c r="D124" s="1595">
        <f>D123+1</f>
        <v>117</v>
      </c>
      <c r="E124" s="1258"/>
      <c r="G124" s="1594" t="s">
        <v>511</v>
      </c>
      <c r="H124" s="1579">
        <v>21</v>
      </c>
      <c r="I124" s="1595">
        <f>I123+1</f>
        <v>17585</v>
      </c>
      <c r="J124" s="1418"/>
      <c r="K124" s="1871"/>
      <c r="L124" s="1594" t="s">
        <v>330</v>
      </c>
      <c r="M124" s="1579">
        <v>21</v>
      </c>
      <c r="N124" s="1595">
        <f>N123+1</f>
        <v>117</v>
      </c>
      <c r="O124" s="1258"/>
      <c r="Q124" s="1418"/>
    </row>
    <row r="125" spans="2:17">
      <c r="B125" s="1594" t="s">
        <v>333</v>
      </c>
      <c r="C125" s="1579">
        <v>22</v>
      </c>
      <c r="D125" s="1595">
        <f>D124+1</f>
        <v>118</v>
      </c>
      <c r="E125" s="1258"/>
      <c r="G125" s="1594" t="s">
        <v>511</v>
      </c>
      <c r="H125" s="1579">
        <v>22</v>
      </c>
      <c r="I125" s="1595">
        <f>I124+1</f>
        <v>17586</v>
      </c>
      <c r="J125" s="1418"/>
      <c r="K125" s="1871"/>
      <c r="L125" s="1594" t="s">
        <v>330</v>
      </c>
      <c r="M125" s="1579">
        <v>22</v>
      </c>
      <c r="N125" s="1595">
        <f>N124+1</f>
        <v>118</v>
      </c>
      <c r="O125" s="1258"/>
      <c r="Q125" s="1418"/>
    </row>
    <row r="126" spans="2:17">
      <c r="B126" s="1594" t="s">
        <v>333</v>
      </c>
      <c r="C126" s="1579">
        <v>23</v>
      </c>
      <c r="D126" s="1595">
        <f>D125+1</f>
        <v>119</v>
      </c>
      <c r="E126" s="1258"/>
      <c r="G126" s="1594" t="s">
        <v>511</v>
      </c>
      <c r="H126" s="1579">
        <v>23</v>
      </c>
      <c r="I126" s="1595">
        <f>I125+1</f>
        <v>17587</v>
      </c>
      <c r="J126" s="1418"/>
      <c r="K126" s="1871"/>
      <c r="L126" s="1594" t="s">
        <v>330</v>
      </c>
      <c r="M126" s="1579">
        <v>23</v>
      </c>
      <c r="N126" s="1595">
        <f>N125+1</f>
        <v>119</v>
      </c>
      <c r="O126" s="1258"/>
      <c r="Q126" s="1418"/>
    </row>
    <row r="127" spans="2:17">
      <c r="B127" s="1594" t="s">
        <v>333</v>
      </c>
      <c r="C127" s="1579">
        <v>24</v>
      </c>
      <c r="D127" s="1595">
        <f>D126+1</f>
        <v>120</v>
      </c>
      <c r="E127" s="1258"/>
      <c r="G127" s="1594" t="s">
        <v>511</v>
      </c>
      <c r="H127" s="1579">
        <v>24</v>
      </c>
      <c r="I127" s="1595">
        <f>I126+1</f>
        <v>17588</v>
      </c>
      <c r="J127" s="1418"/>
      <c r="K127" s="1871"/>
      <c r="L127" s="1594" t="s">
        <v>330</v>
      </c>
      <c r="M127" s="1579">
        <v>24</v>
      </c>
      <c r="N127" s="1595">
        <f>N126+1</f>
        <v>120</v>
      </c>
      <c r="O127" s="1258"/>
      <c r="Q127" s="1418"/>
    </row>
    <row r="128" spans="2:17">
      <c r="B128" s="1594" t="s">
        <v>334</v>
      </c>
      <c r="C128" s="1579">
        <v>1</v>
      </c>
      <c r="D128" s="1595">
        <f>D127+1</f>
        <v>121</v>
      </c>
      <c r="E128" s="1258"/>
      <c r="G128" s="1594" t="s">
        <v>511</v>
      </c>
      <c r="H128" s="1579">
        <v>25</v>
      </c>
      <c r="I128" s="1595">
        <f>I127+1</f>
        <v>17589</v>
      </c>
      <c r="J128" s="1418"/>
      <c r="K128" s="1871"/>
      <c r="L128" s="1594" t="s">
        <v>330</v>
      </c>
      <c r="M128" s="1579">
        <v>25</v>
      </c>
      <c r="N128" s="1595">
        <f>N127+1</f>
        <v>121</v>
      </c>
      <c r="O128" s="1258"/>
      <c r="Q128" s="1418"/>
    </row>
    <row r="129" spans="2:17">
      <c r="B129" s="1594" t="s">
        <v>334</v>
      </c>
      <c r="C129" s="1579">
        <v>2</v>
      </c>
      <c r="D129" s="1595">
        <f>D128+1</f>
        <v>122</v>
      </c>
      <c r="E129" s="1258"/>
      <c r="G129" s="1594" t="s">
        <v>511</v>
      </c>
      <c r="H129" s="1579">
        <v>26</v>
      </c>
      <c r="I129" s="1595">
        <f>I128+1</f>
        <v>17590</v>
      </c>
      <c r="J129" s="1418"/>
      <c r="K129" s="1871"/>
      <c r="L129" s="1594" t="s">
        <v>330</v>
      </c>
      <c r="M129" s="1579">
        <v>26</v>
      </c>
      <c r="N129" s="1595">
        <f>N128+1</f>
        <v>122</v>
      </c>
      <c r="O129" s="1258"/>
      <c r="Q129" s="1418"/>
    </row>
    <row r="130" spans="2:17">
      <c r="B130" s="1594" t="s">
        <v>334</v>
      </c>
      <c r="C130" s="1579">
        <v>3</v>
      </c>
      <c r="D130" s="1595">
        <f>D129+1</f>
        <v>123</v>
      </c>
      <c r="E130" s="1258"/>
      <c r="G130" s="1594" t="s">
        <v>511</v>
      </c>
      <c r="H130" s="1579">
        <v>27</v>
      </c>
      <c r="I130" s="1595">
        <f>I129+1</f>
        <v>17591</v>
      </c>
      <c r="J130" s="1418"/>
      <c r="K130" s="1871"/>
      <c r="L130" s="1594" t="s">
        <v>330</v>
      </c>
      <c r="M130" s="1579">
        <v>27</v>
      </c>
      <c r="N130" s="1595">
        <f>N129+1</f>
        <v>123</v>
      </c>
      <c r="O130" s="1258"/>
      <c r="Q130" s="1418"/>
    </row>
    <row r="131" spans="2:17">
      <c r="B131" s="1594" t="s">
        <v>334</v>
      </c>
      <c r="C131" s="1579">
        <v>4</v>
      </c>
      <c r="D131" s="1595">
        <f>D130+1</f>
        <v>124</v>
      </c>
      <c r="E131" s="1258"/>
      <c r="G131" s="1594" t="s">
        <v>511</v>
      </c>
      <c r="H131" s="1579">
        <v>28</v>
      </c>
      <c r="I131" s="1595">
        <f>I130+1</f>
        <v>17592</v>
      </c>
      <c r="J131" s="1418"/>
      <c r="K131" s="1871"/>
      <c r="L131" s="1594" t="s">
        <v>330</v>
      </c>
      <c r="M131" s="1579">
        <v>28</v>
      </c>
      <c r="N131" s="1595">
        <f>N130+1</f>
        <v>124</v>
      </c>
      <c r="O131" s="1258"/>
      <c r="Q131" s="1418"/>
    </row>
    <row r="132" spans="2:17">
      <c r="B132" s="1594" t="s">
        <v>334</v>
      </c>
      <c r="C132" s="1579">
        <v>5</v>
      </c>
      <c r="D132" s="1595">
        <f>D131+1</f>
        <v>125</v>
      </c>
      <c r="E132" s="1258"/>
      <c r="G132" s="1594" t="s">
        <v>511</v>
      </c>
      <c r="H132" s="1579">
        <v>29</v>
      </c>
      <c r="I132" s="1595">
        <f>I131+1</f>
        <v>17593</v>
      </c>
      <c r="J132" s="1418"/>
      <c r="K132" s="1871"/>
      <c r="L132" s="1594" t="s">
        <v>330</v>
      </c>
      <c r="M132" s="1579">
        <v>29</v>
      </c>
      <c r="N132" s="1595">
        <f>N131+1</f>
        <v>125</v>
      </c>
      <c r="O132" s="1258"/>
      <c r="Q132" s="1418"/>
    </row>
    <row r="133" spans="2:17">
      <c r="B133" s="1594" t="s">
        <v>334</v>
      </c>
      <c r="C133" s="1579">
        <v>6</v>
      </c>
      <c r="D133" s="1595">
        <f>D132+1</f>
        <v>126</v>
      </c>
      <c r="E133" s="1258"/>
      <c r="G133" s="1594" t="s">
        <v>511</v>
      </c>
      <c r="H133" s="1579">
        <v>30</v>
      </c>
      <c r="I133" s="1595">
        <f>I132+1</f>
        <v>17594</v>
      </c>
      <c r="J133" s="1418"/>
      <c r="K133" s="1871"/>
      <c r="L133" s="1594" t="s">
        <v>330</v>
      </c>
      <c r="M133" s="1579">
        <v>30</v>
      </c>
      <c r="N133" s="1595">
        <f>N132+1</f>
        <v>126</v>
      </c>
      <c r="O133" s="1258"/>
      <c r="Q133" s="1418"/>
    </row>
    <row r="134" spans="2:17">
      <c r="B134" s="1594" t="s">
        <v>334</v>
      </c>
      <c r="C134" s="1579">
        <v>7</v>
      </c>
      <c r="D134" s="1595">
        <f>D133+1</f>
        <v>127</v>
      </c>
      <c r="E134" s="1258"/>
      <c r="G134" s="1594" t="s">
        <v>511</v>
      </c>
      <c r="H134" s="1579">
        <v>31</v>
      </c>
      <c r="I134" s="1595">
        <f>I133+1</f>
        <v>17595</v>
      </c>
      <c r="J134" s="1418"/>
      <c r="K134" s="1871"/>
      <c r="L134" s="1594" t="s">
        <v>330</v>
      </c>
      <c r="M134" s="1579">
        <v>31</v>
      </c>
      <c r="N134" s="1595">
        <f>N133+1</f>
        <v>127</v>
      </c>
      <c r="O134" s="1258"/>
      <c r="Q134" s="1418"/>
    </row>
    <row r="135" spans="2:17">
      <c r="B135" s="1594" t="s">
        <v>334</v>
      </c>
      <c r="C135" s="1579">
        <v>8</v>
      </c>
      <c r="D135" s="1595">
        <f>D134+1</f>
        <v>128</v>
      </c>
      <c r="E135" s="1258"/>
      <c r="G135" s="1594" t="s">
        <v>511</v>
      </c>
      <c r="H135" s="1579">
        <v>32</v>
      </c>
      <c r="I135" s="1595">
        <f>I134+1</f>
        <v>17596</v>
      </c>
      <c r="J135" s="1418"/>
      <c r="K135" s="1871"/>
      <c r="L135" s="1594" t="s">
        <v>330</v>
      </c>
      <c r="M135" s="1579">
        <v>32</v>
      </c>
      <c r="N135" s="1595">
        <f>N134+1</f>
        <v>128</v>
      </c>
      <c r="O135" s="1258"/>
      <c r="Q135" s="1418"/>
    </row>
    <row r="136" spans="2:17">
      <c r="B136" s="1594" t="s">
        <v>334</v>
      </c>
      <c r="C136" s="1579">
        <v>9</v>
      </c>
      <c r="D136" s="1595">
        <f>D135+1</f>
        <v>129</v>
      </c>
      <c r="E136" s="1258"/>
      <c r="G136" s="1594" t="s">
        <v>511</v>
      </c>
      <c r="H136" s="1579">
        <v>33</v>
      </c>
      <c r="I136" s="1595">
        <f>I135+1</f>
        <v>17597</v>
      </c>
      <c r="J136" s="1418"/>
      <c r="K136" s="1871"/>
      <c r="L136" s="1594" t="s">
        <v>330</v>
      </c>
      <c r="M136" s="1579">
        <v>33</v>
      </c>
      <c r="N136" s="1595">
        <f>N135+1</f>
        <v>129</v>
      </c>
      <c r="O136" s="1258"/>
      <c r="Q136" s="1418"/>
    </row>
    <row r="137" spans="2:17">
      <c r="B137" s="1594" t="s">
        <v>334</v>
      </c>
      <c r="C137" s="1579">
        <v>10</v>
      </c>
      <c r="D137" s="1595">
        <f>D136+1</f>
        <v>130</v>
      </c>
      <c r="E137" s="1258"/>
      <c r="G137" s="1594" t="s">
        <v>511</v>
      </c>
      <c r="H137" s="1579">
        <v>34</v>
      </c>
      <c r="I137" s="1595">
        <f>I136+1</f>
        <v>17598</v>
      </c>
      <c r="J137" s="1418"/>
      <c r="K137" s="1871"/>
      <c r="L137" s="1594" t="s">
        <v>330</v>
      </c>
      <c r="M137" s="1579">
        <v>34</v>
      </c>
      <c r="N137" s="1595">
        <f>N136+1</f>
        <v>130</v>
      </c>
      <c r="O137" s="1258"/>
      <c r="Q137" s="1418"/>
    </row>
    <row r="138" spans="2:17">
      <c r="B138" s="1594" t="s">
        <v>334</v>
      </c>
      <c r="C138" s="1579">
        <v>11</v>
      </c>
      <c r="D138" s="1595">
        <f>D137+1</f>
        <v>131</v>
      </c>
      <c r="E138" s="1258"/>
      <c r="G138" s="1594" t="s">
        <v>511</v>
      </c>
      <c r="H138" s="1579">
        <v>35</v>
      </c>
      <c r="I138" s="1595">
        <f>I137+1</f>
        <v>17599</v>
      </c>
      <c r="J138" s="1418"/>
      <c r="K138" s="1871"/>
      <c r="L138" s="1594" t="s">
        <v>330</v>
      </c>
      <c r="M138" s="1579">
        <v>35</v>
      </c>
      <c r="N138" s="1595">
        <f>N137+1</f>
        <v>131</v>
      </c>
      <c r="O138" s="1258"/>
      <c r="Q138" s="1418"/>
    </row>
    <row r="139" spans="2:17">
      <c r="B139" s="1594" t="s">
        <v>334</v>
      </c>
      <c r="C139" s="1579">
        <v>12</v>
      </c>
      <c r="D139" s="1595">
        <f>D138+1</f>
        <v>132</v>
      </c>
      <c r="E139" s="1258"/>
      <c r="G139" s="1594" t="s">
        <v>511</v>
      </c>
      <c r="H139" s="1579">
        <v>36</v>
      </c>
      <c r="I139" s="1595">
        <f>I138+1</f>
        <v>17600</v>
      </c>
      <c r="J139" s="1418"/>
      <c r="K139" s="1871"/>
      <c r="L139" s="1594" t="s">
        <v>330</v>
      </c>
      <c r="M139" s="1579">
        <v>36</v>
      </c>
      <c r="N139" s="1595">
        <f>N138+1</f>
        <v>132</v>
      </c>
      <c r="O139" s="1258"/>
      <c r="Q139" s="1418"/>
    </row>
    <row r="140" spans="2:17">
      <c r="B140" s="1594" t="s">
        <v>334</v>
      </c>
      <c r="C140" s="1579">
        <v>13</v>
      </c>
      <c r="D140" s="1595">
        <f>D139+1</f>
        <v>133</v>
      </c>
      <c r="E140" s="1258"/>
      <c r="G140" s="1594" t="s">
        <v>511</v>
      </c>
      <c r="H140" s="1579">
        <v>37</v>
      </c>
      <c r="I140" s="1595">
        <f>I139+1</f>
        <v>17601</v>
      </c>
      <c r="J140" s="1418"/>
      <c r="K140" s="1871"/>
      <c r="L140" s="1594" t="s">
        <v>330</v>
      </c>
      <c r="M140" s="1579">
        <v>37</v>
      </c>
      <c r="N140" s="1595">
        <f>N139+1</f>
        <v>133</v>
      </c>
      <c r="O140" s="1258"/>
      <c r="Q140" s="1418"/>
    </row>
    <row r="141" spans="2:17">
      <c r="B141" s="1594" t="s">
        <v>334</v>
      </c>
      <c r="C141" s="1579">
        <v>14</v>
      </c>
      <c r="D141" s="1595">
        <f>D140+1</f>
        <v>134</v>
      </c>
      <c r="E141" s="1258"/>
      <c r="G141" s="1594" t="s">
        <v>511</v>
      </c>
      <c r="H141" s="1579">
        <v>38</v>
      </c>
      <c r="I141" s="1595">
        <f>I140+1</f>
        <v>17602</v>
      </c>
      <c r="J141" s="1418"/>
      <c r="K141" s="1871"/>
      <c r="L141" s="1594" t="s">
        <v>330</v>
      </c>
      <c r="M141" s="1579">
        <v>38</v>
      </c>
      <c r="N141" s="1595">
        <f>N140+1</f>
        <v>134</v>
      </c>
      <c r="O141" s="1258"/>
      <c r="Q141" s="1418"/>
    </row>
    <row r="142" spans="2:17">
      <c r="B142" s="1594" t="s">
        <v>334</v>
      </c>
      <c r="C142" s="1579">
        <v>15</v>
      </c>
      <c r="D142" s="1595">
        <f>D141+1</f>
        <v>135</v>
      </c>
      <c r="E142" s="1258"/>
      <c r="G142" s="1594" t="s">
        <v>511</v>
      </c>
      <c r="H142" s="1579">
        <v>39</v>
      </c>
      <c r="I142" s="1595">
        <f>I141+1</f>
        <v>17603</v>
      </c>
      <c r="J142" s="1418"/>
      <c r="K142" s="1871"/>
      <c r="L142" s="1594" t="s">
        <v>330</v>
      </c>
      <c r="M142" s="1579">
        <v>39</v>
      </c>
      <c r="N142" s="1595">
        <f>N141+1</f>
        <v>135</v>
      </c>
      <c r="O142" s="1258"/>
      <c r="Q142" s="1418"/>
    </row>
    <row r="143" spans="2:17">
      <c r="B143" s="1594" t="s">
        <v>334</v>
      </c>
      <c r="C143" s="1579">
        <v>16</v>
      </c>
      <c r="D143" s="1595">
        <f>D142+1</f>
        <v>136</v>
      </c>
      <c r="E143" s="1258"/>
      <c r="G143" s="1594" t="s">
        <v>511</v>
      </c>
      <c r="H143" s="1579">
        <v>40</v>
      </c>
      <c r="I143" s="1595">
        <f>I142+1</f>
        <v>17604</v>
      </c>
      <c r="J143" s="1418"/>
      <c r="K143" s="1871"/>
      <c r="L143" s="1594" t="s">
        <v>330</v>
      </c>
      <c r="M143" s="1579">
        <v>40</v>
      </c>
      <c r="N143" s="1595">
        <f>N142+1</f>
        <v>136</v>
      </c>
      <c r="O143" s="1258"/>
      <c r="Q143" s="1418"/>
    </row>
    <row r="144" spans="2:17">
      <c r="B144" s="1594" t="s">
        <v>334</v>
      </c>
      <c r="C144" s="1579">
        <v>17</v>
      </c>
      <c r="D144" s="1595">
        <f>D143+1</f>
        <v>137</v>
      </c>
      <c r="E144" s="1258"/>
      <c r="G144" s="1594" t="s">
        <v>511</v>
      </c>
      <c r="H144" s="1579">
        <v>41</v>
      </c>
      <c r="I144" s="1595">
        <f>I143+1</f>
        <v>17605</v>
      </c>
      <c r="J144" s="1418"/>
      <c r="K144" s="1871"/>
      <c r="L144" s="1594" t="s">
        <v>330</v>
      </c>
      <c r="M144" s="1579">
        <v>41</v>
      </c>
      <c r="N144" s="1595">
        <f>N143+1</f>
        <v>137</v>
      </c>
      <c r="O144" s="1258"/>
      <c r="Q144" s="1418"/>
    </row>
    <row r="145" spans="2:17">
      <c r="B145" s="1594" t="s">
        <v>334</v>
      </c>
      <c r="C145" s="1579">
        <v>18</v>
      </c>
      <c r="D145" s="1595">
        <f>D144+1</f>
        <v>138</v>
      </c>
      <c r="E145" s="1258"/>
      <c r="G145" s="1594" t="s">
        <v>511</v>
      </c>
      <c r="H145" s="1579">
        <v>42</v>
      </c>
      <c r="I145" s="1595">
        <f>I144+1</f>
        <v>17606</v>
      </c>
      <c r="J145" s="1418"/>
      <c r="K145" s="1871"/>
      <c r="L145" s="1594" t="s">
        <v>330</v>
      </c>
      <c r="M145" s="1579">
        <v>42</v>
      </c>
      <c r="N145" s="1595">
        <f>N144+1</f>
        <v>138</v>
      </c>
      <c r="O145" s="1258"/>
      <c r="Q145" s="1418"/>
    </row>
    <row r="146" spans="2:17">
      <c r="B146" s="1594" t="s">
        <v>334</v>
      </c>
      <c r="C146" s="1579">
        <v>19</v>
      </c>
      <c r="D146" s="1595">
        <f>D145+1</f>
        <v>139</v>
      </c>
      <c r="E146" s="1258"/>
      <c r="G146" s="1594" t="s">
        <v>511</v>
      </c>
      <c r="H146" s="1579">
        <v>43</v>
      </c>
      <c r="I146" s="1595">
        <f>I145+1</f>
        <v>17607</v>
      </c>
      <c r="J146" s="1418"/>
      <c r="K146" s="1871"/>
      <c r="L146" s="1594" t="s">
        <v>330</v>
      </c>
      <c r="M146" s="1579">
        <v>43</v>
      </c>
      <c r="N146" s="1595">
        <f>N145+1</f>
        <v>139</v>
      </c>
      <c r="O146" s="1258"/>
      <c r="Q146" s="1418"/>
    </row>
    <row r="147" spans="2:17">
      <c r="B147" s="1594" t="s">
        <v>334</v>
      </c>
      <c r="C147" s="1579">
        <v>20</v>
      </c>
      <c r="D147" s="1595">
        <f>D146+1</f>
        <v>140</v>
      </c>
      <c r="E147" s="1258"/>
      <c r="G147" s="1594" t="s">
        <v>511</v>
      </c>
      <c r="H147" s="1579">
        <v>44</v>
      </c>
      <c r="I147" s="1595">
        <f>I146+1</f>
        <v>17608</v>
      </c>
      <c r="J147" s="1418"/>
      <c r="K147" s="1871"/>
      <c r="L147" s="1594" t="s">
        <v>330</v>
      </c>
      <c r="M147" s="1579">
        <v>44</v>
      </c>
      <c r="N147" s="1595">
        <f>N146+1</f>
        <v>140</v>
      </c>
      <c r="O147" s="1258"/>
      <c r="Q147" s="1418"/>
    </row>
    <row r="148" spans="2:17">
      <c r="B148" s="1594" t="s">
        <v>334</v>
      </c>
      <c r="C148" s="1579">
        <v>21</v>
      </c>
      <c r="D148" s="1595">
        <f>D147+1</f>
        <v>141</v>
      </c>
      <c r="E148" s="1258"/>
      <c r="G148" s="1594" t="s">
        <v>511</v>
      </c>
      <c r="H148" s="1579">
        <v>45</v>
      </c>
      <c r="I148" s="1595">
        <f>I147+1</f>
        <v>17609</v>
      </c>
      <c r="J148" s="1418"/>
      <c r="K148" s="1871"/>
      <c r="L148" s="1594" t="s">
        <v>330</v>
      </c>
      <c r="M148" s="1579">
        <v>45</v>
      </c>
      <c r="N148" s="1595">
        <f>N147+1</f>
        <v>141</v>
      </c>
      <c r="O148" s="1258"/>
      <c r="Q148" s="1418"/>
    </row>
    <row r="149" spans="2:17">
      <c r="B149" s="1594" t="s">
        <v>334</v>
      </c>
      <c r="C149" s="1579">
        <v>22</v>
      </c>
      <c r="D149" s="1595">
        <f>D148+1</f>
        <v>142</v>
      </c>
      <c r="E149" s="1258"/>
      <c r="G149" s="1594" t="s">
        <v>511</v>
      </c>
      <c r="H149" s="1579">
        <v>46</v>
      </c>
      <c r="I149" s="1595">
        <f>I148+1</f>
        <v>17610</v>
      </c>
      <c r="J149" s="1418"/>
      <c r="K149" s="1871"/>
      <c r="L149" s="1594" t="s">
        <v>330</v>
      </c>
      <c r="M149" s="1579">
        <v>46</v>
      </c>
      <c r="N149" s="1595">
        <f>N148+1</f>
        <v>142</v>
      </c>
      <c r="O149" s="1258"/>
      <c r="Q149" s="1418"/>
    </row>
    <row r="150" spans="2:17">
      <c r="B150" s="1594" t="s">
        <v>334</v>
      </c>
      <c r="C150" s="1579">
        <v>23</v>
      </c>
      <c r="D150" s="1595">
        <f>D149+1</f>
        <v>143</v>
      </c>
      <c r="E150" s="1258"/>
      <c r="G150" s="1594" t="s">
        <v>511</v>
      </c>
      <c r="H150" s="1579">
        <v>47</v>
      </c>
      <c r="I150" s="1595">
        <f>I149+1</f>
        <v>17611</v>
      </c>
      <c r="J150" s="1418"/>
      <c r="K150" s="1871"/>
      <c r="L150" s="1594" t="s">
        <v>330</v>
      </c>
      <c r="M150" s="1579">
        <v>47</v>
      </c>
      <c r="N150" s="1595">
        <f>N149+1</f>
        <v>143</v>
      </c>
      <c r="O150" s="1258"/>
      <c r="Q150" s="1418"/>
    </row>
    <row r="151" spans="2:17">
      <c r="B151" s="1594" t="s">
        <v>334</v>
      </c>
      <c r="C151" s="1579">
        <v>24</v>
      </c>
      <c r="D151" s="1595">
        <f>D150+1</f>
        <v>144</v>
      </c>
      <c r="E151" s="1258"/>
      <c r="G151" s="1594" t="s">
        <v>511</v>
      </c>
      <c r="H151" s="1579">
        <v>48</v>
      </c>
      <c r="I151" s="1595">
        <f>I150+1</f>
        <v>17612</v>
      </c>
      <c r="J151" s="1418"/>
      <c r="K151" s="1871"/>
      <c r="L151" s="1594" t="s">
        <v>330</v>
      </c>
      <c r="M151" s="1579">
        <v>48</v>
      </c>
      <c r="N151" s="1595">
        <f>N150+1</f>
        <v>144</v>
      </c>
      <c r="O151" s="1258"/>
      <c r="Q151" s="1418"/>
    </row>
    <row r="152" spans="2:17">
      <c r="B152" s="1594" t="s">
        <v>335</v>
      </c>
      <c r="C152" s="1579">
        <v>1</v>
      </c>
      <c r="D152" s="1595">
        <f>D151+1</f>
        <v>145</v>
      </c>
      <c r="E152" s="1258"/>
      <c r="G152" s="1594" t="s">
        <v>511</v>
      </c>
      <c r="H152" s="1579">
        <v>49</v>
      </c>
      <c r="I152" s="1595">
        <f>I151+1</f>
        <v>17613</v>
      </c>
      <c r="J152" s="1418"/>
      <c r="K152" s="1871"/>
      <c r="L152" s="1594" t="s">
        <v>330</v>
      </c>
      <c r="M152" s="1579">
        <v>49</v>
      </c>
      <c r="N152" s="1595">
        <f>N151+1</f>
        <v>145</v>
      </c>
      <c r="O152" s="1258"/>
      <c r="Q152" s="1418"/>
    </row>
    <row r="153" spans="2:17">
      <c r="B153" s="1594" t="s">
        <v>335</v>
      </c>
      <c r="C153" s="1579">
        <v>2</v>
      </c>
      <c r="D153" s="1595">
        <f>D152+1</f>
        <v>146</v>
      </c>
      <c r="E153" s="1258"/>
      <c r="G153" s="1594" t="s">
        <v>511</v>
      </c>
      <c r="H153" s="1579">
        <v>50</v>
      </c>
      <c r="I153" s="1595">
        <f>I152+1</f>
        <v>17614</v>
      </c>
      <c r="J153" s="1418"/>
      <c r="K153" s="1871"/>
      <c r="L153" s="1594" t="s">
        <v>330</v>
      </c>
      <c r="M153" s="1579">
        <v>50</v>
      </c>
      <c r="N153" s="1595">
        <f>N152+1</f>
        <v>146</v>
      </c>
      <c r="O153" s="1258"/>
      <c r="Q153" s="1418"/>
    </row>
    <row r="154" spans="2:17">
      <c r="B154" s="1594" t="s">
        <v>335</v>
      </c>
      <c r="C154" s="1579">
        <v>3</v>
      </c>
      <c r="D154" s="1595">
        <f>D153+1</f>
        <v>147</v>
      </c>
      <c r="E154" s="1258"/>
      <c r="G154" s="1594" t="s">
        <v>511</v>
      </c>
      <c r="H154" s="1579">
        <v>51</v>
      </c>
      <c r="I154" s="1595">
        <f>I153+1</f>
        <v>17615</v>
      </c>
      <c r="J154" s="1418"/>
      <c r="K154" s="1871"/>
      <c r="L154" s="1594" t="s">
        <v>330</v>
      </c>
      <c r="M154" s="1579">
        <v>51</v>
      </c>
      <c r="N154" s="1595">
        <f>N153+1</f>
        <v>147</v>
      </c>
      <c r="O154" s="1258"/>
      <c r="Q154" s="1418"/>
    </row>
    <row r="155" spans="2:17">
      <c r="B155" s="1594" t="s">
        <v>335</v>
      </c>
      <c r="C155" s="1579">
        <v>4</v>
      </c>
      <c r="D155" s="1595">
        <f>D154+1</f>
        <v>148</v>
      </c>
      <c r="E155" s="1258"/>
      <c r="G155" s="1594" t="s">
        <v>511</v>
      </c>
      <c r="H155" s="1579">
        <v>52</v>
      </c>
      <c r="I155" s="1595">
        <f>I154+1</f>
        <v>17616</v>
      </c>
      <c r="J155" s="1418"/>
      <c r="K155" s="1871"/>
      <c r="L155" s="1594" t="s">
        <v>330</v>
      </c>
      <c r="M155" s="1579">
        <v>52</v>
      </c>
      <c r="N155" s="1595">
        <f>N154+1</f>
        <v>148</v>
      </c>
      <c r="O155" s="1258"/>
      <c r="Q155" s="1418"/>
    </row>
    <row r="156" spans="2:17">
      <c r="B156" s="1594" t="s">
        <v>335</v>
      </c>
      <c r="C156" s="1579">
        <v>5</v>
      </c>
      <c r="D156" s="1595">
        <f>D155+1</f>
        <v>149</v>
      </c>
      <c r="E156" s="1258"/>
      <c r="G156" s="1594" t="s">
        <v>511</v>
      </c>
      <c r="H156" s="1579">
        <v>53</v>
      </c>
      <c r="I156" s="1595">
        <f>I155+1</f>
        <v>17617</v>
      </c>
      <c r="J156" s="1418"/>
      <c r="K156" s="1871"/>
      <c r="L156" s="1594" t="s">
        <v>330</v>
      </c>
      <c r="M156" s="1579">
        <v>53</v>
      </c>
      <c r="N156" s="1595">
        <f>N155+1</f>
        <v>149</v>
      </c>
      <c r="O156" s="1258"/>
      <c r="Q156" s="1418"/>
    </row>
    <row r="157" spans="2:17">
      <c r="B157" s="1594" t="s">
        <v>335</v>
      </c>
      <c r="C157" s="1579">
        <v>6</v>
      </c>
      <c r="D157" s="1595">
        <f>D156+1</f>
        <v>150</v>
      </c>
      <c r="E157" s="1258"/>
      <c r="G157" s="1594" t="s">
        <v>511</v>
      </c>
      <c r="H157" s="1579">
        <v>54</v>
      </c>
      <c r="I157" s="1595">
        <f>I156+1</f>
        <v>17618</v>
      </c>
      <c r="J157" s="1418"/>
      <c r="K157" s="1871"/>
      <c r="L157" s="1594" t="s">
        <v>330</v>
      </c>
      <c r="M157" s="1579">
        <v>54</v>
      </c>
      <c r="N157" s="1595">
        <f>N156+1</f>
        <v>150</v>
      </c>
      <c r="O157" s="1258"/>
      <c r="Q157" s="1418"/>
    </row>
    <row r="158" spans="2:17">
      <c r="B158" s="1594" t="s">
        <v>335</v>
      </c>
      <c r="C158" s="1579">
        <v>7</v>
      </c>
      <c r="D158" s="1595">
        <f>D157+1</f>
        <v>151</v>
      </c>
      <c r="E158" s="1258"/>
      <c r="G158" s="1594" t="s">
        <v>511</v>
      </c>
      <c r="H158" s="1579">
        <v>55</v>
      </c>
      <c r="I158" s="1595">
        <f>I157+1</f>
        <v>17619</v>
      </c>
      <c r="J158" s="1418"/>
      <c r="K158" s="1871"/>
      <c r="L158" s="1594" t="s">
        <v>330</v>
      </c>
      <c r="M158" s="1579">
        <v>55</v>
      </c>
      <c r="N158" s="1595">
        <f>N157+1</f>
        <v>151</v>
      </c>
      <c r="O158" s="1258"/>
      <c r="Q158" s="1418"/>
    </row>
    <row r="159" spans="2:17">
      <c r="B159" s="1594" t="s">
        <v>335</v>
      </c>
      <c r="C159" s="1579">
        <v>8</v>
      </c>
      <c r="D159" s="1595">
        <f>D158+1</f>
        <v>152</v>
      </c>
      <c r="E159" s="1258"/>
      <c r="G159" s="1594" t="s">
        <v>511</v>
      </c>
      <c r="H159" s="1579">
        <v>56</v>
      </c>
      <c r="I159" s="1595">
        <f>I158+1</f>
        <v>17620</v>
      </c>
      <c r="J159" s="1418"/>
      <c r="K159" s="1871"/>
      <c r="L159" s="1594" t="s">
        <v>330</v>
      </c>
      <c r="M159" s="1579">
        <v>56</v>
      </c>
      <c r="N159" s="1595">
        <f>N158+1</f>
        <v>152</v>
      </c>
      <c r="O159" s="1258"/>
      <c r="Q159" s="1418"/>
    </row>
    <row r="160" spans="2:17">
      <c r="B160" s="1594" t="s">
        <v>335</v>
      </c>
      <c r="C160" s="1579">
        <v>9</v>
      </c>
      <c r="D160" s="1595">
        <f>D159+1</f>
        <v>153</v>
      </c>
      <c r="E160" s="1258"/>
      <c r="G160" s="1594" t="s">
        <v>511</v>
      </c>
      <c r="H160" s="1579">
        <v>57</v>
      </c>
      <c r="I160" s="1595">
        <f>I159+1</f>
        <v>17621</v>
      </c>
      <c r="J160" s="1418"/>
      <c r="K160" s="1871"/>
      <c r="L160" s="1594" t="s">
        <v>330</v>
      </c>
      <c r="M160" s="1579">
        <v>57</v>
      </c>
      <c r="N160" s="1595">
        <f>N159+1</f>
        <v>153</v>
      </c>
      <c r="O160" s="1258"/>
      <c r="Q160" s="1418"/>
    </row>
    <row r="161" spans="2:17">
      <c r="B161" s="1594" t="s">
        <v>335</v>
      </c>
      <c r="C161" s="1579">
        <v>10</v>
      </c>
      <c r="D161" s="1595">
        <f>D160+1</f>
        <v>154</v>
      </c>
      <c r="E161" s="1258"/>
      <c r="G161" s="1594" t="s">
        <v>511</v>
      </c>
      <c r="H161" s="1579">
        <v>58</v>
      </c>
      <c r="I161" s="1595">
        <f>I160+1</f>
        <v>17622</v>
      </c>
      <c r="J161" s="1418"/>
      <c r="K161" s="1871"/>
      <c r="L161" s="1594" t="s">
        <v>330</v>
      </c>
      <c r="M161" s="1579">
        <v>58</v>
      </c>
      <c r="N161" s="1595">
        <f>N160+1</f>
        <v>154</v>
      </c>
      <c r="O161" s="1258"/>
      <c r="Q161" s="1418"/>
    </row>
    <row r="162" spans="2:17">
      <c r="B162" s="1594" t="s">
        <v>335</v>
      </c>
      <c r="C162" s="1579">
        <v>11</v>
      </c>
      <c r="D162" s="1595">
        <f>D161+1</f>
        <v>155</v>
      </c>
      <c r="E162" s="1258"/>
      <c r="G162" s="1594" t="s">
        <v>511</v>
      </c>
      <c r="H162" s="1579">
        <v>59</v>
      </c>
      <c r="I162" s="1595">
        <f>I161+1</f>
        <v>17623</v>
      </c>
      <c r="J162" s="1418"/>
      <c r="K162" s="1871"/>
      <c r="L162" s="1594" t="s">
        <v>330</v>
      </c>
      <c r="M162" s="1579">
        <v>59</v>
      </c>
      <c r="N162" s="1595">
        <f>N161+1</f>
        <v>155</v>
      </c>
      <c r="O162" s="1258"/>
      <c r="Q162" s="1418"/>
    </row>
    <row r="163" spans="2:17">
      <c r="B163" s="1594" t="s">
        <v>335</v>
      </c>
      <c r="C163" s="1579">
        <v>12</v>
      </c>
      <c r="D163" s="1595">
        <f>D162+1</f>
        <v>156</v>
      </c>
      <c r="E163" s="1258"/>
      <c r="G163" s="1594" t="s">
        <v>511</v>
      </c>
      <c r="H163" s="1579">
        <v>60</v>
      </c>
      <c r="I163" s="1595">
        <f>I162+1</f>
        <v>17624</v>
      </c>
      <c r="J163" s="1418"/>
      <c r="K163" s="1871"/>
      <c r="L163" s="1594" t="s">
        <v>330</v>
      </c>
      <c r="M163" s="1579">
        <v>60</v>
      </c>
      <c r="N163" s="1595">
        <f>N162+1</f>
        <v>156</v>
      </c>
      <c r="O163" s="1258"/>
      <c r="Q163" s="1418"/>
    </row>
    <row r="164" spans="2:17">
      <c r="B164" s="1594" t="s">
        <v>335</v>
      </c>
      <c r="C164" s="1579">
        <v>13</v>
      </c>
      <c r="D164" s="1595">
        <f>D163+1</f>
        <v>157</v>
      </c>
      <c r="E164" s="1258"/>
      <c r="G164" s="1594" t="s">
        <v>511</v>
      </c>
      <c r="H164" s="1579">
        <v>61</v>
      </c>
      <c r="I164" s="1595">
        <f>I163+1</f>
        <v>17625</v>
      </c>
      <c r="J164" s="1418"/>
      <c r="K164" s="1871"/>
      <c r="L164" s="1594" t="s">
        <v>330</v>
      </c>
      <c r="M164" s="1579">
        <v>61</v>
      </c>
      <c r="N164" s="1595">
        <f>N163+1</f>
        <v>157</v>
      </c>
      <c r="O164" s="1258"/>
      <c r="Q164" s="1418"/>
    </row>
    <row r="165" spans="2:17">
      <c r="B165" s="1594" t="s">
        <v>335</v>
      </c>
      <c r="C165" s="1579">
        <v>14</v>
      </c>
      <c r="D165" s="1595">
        <f>D164+1</f>
        <v>158</v>
      </c>
      <c r="E165" s="1258"/>
      <c r="G165" s="1594" t="s">
        <v>511</v>
      </c>
      <c r="H165" s="1579">
        <v>62</v>
      </c>
      <c r="I165" s="1595">
        <f>I164+1</f>
        <v>17626</v>
      </c>
      <c r="J165" s="1418"/>
      <c r="K165" s="1871"/>
      <c r="L165" s="1594" t="s">
        <v>330</v>
      </c>
      <c r="M165" s="1579">
        <v>62</v>
      </c>
      <c r="N165" s="1595">
        <f>N164+1</f>
        <v>158</v>
      </c>
      <c r="O165" s="1258"/>
      <c r="Q165" s="1418"/>
    </row>
    <row r="166" spans="2:17">
      <c r="B166" s="1594" t="s">
        <v>335</v>
      </c>
      <c r="C166" s="1579">
        <v>15</v>
      </c>
      <c r="D166" s="1595">
        <f>D165+1</f>
        <v>159</v>
      </c>
      <c r="E166" s="1258"/>
      <c r="G166" s="1594" t="s">
        <v>511</v>
      </c>
      <c r="H166" s="1579">
        <v>63</v>
      </c>
      <c r="I166" s="1595">
        <f>I165+1</f>
        <v>17627</v>
      </c>
      <c r="J166" s="1418"/>
      <c r="K166" s="1871"/>
      <c r="L166" s="1594" t="s">
        <v>330</v>
      </c>
      <c r="M166" s="1579">
        <v>63</v>
      </c>
      <c r="N166" s="1595">
        <f>N165+1</f>
        <v>159</v>
      </c>
      <c r="O166" s="1258"/>
      <c r="Q166" s="1418"/>
    </row>
    <row r="167" spans="2:17">
      <c r="B167" s="1594" t="s">
        <v>335</v>
      </c>
      <c r="C167" s="1579">
        <v>16</v>
      </c>
      <c r="D167" s="1595">
        <f>D166+1</f>
        <v>160</v>
      </c>
      <c r="E167" s="1258"/>
      <c r="G167" s="1594" t="s">
        <v>511</v>
      </c>
      <c r="H167" s="1579">
        <v>64</v>
      </c>
      <c r="I167" s="1595">
        <f>I166+1</f>
        <v>17628</v>
      </c>
      <c r="J167" s="1418"/>
      <c r="K167" s="1871"/>
      <c r="L167" s="1594" t="s">
        <v>330</v>
      </c>
      <c r="M167" s="1579">
        <v>64</v>
      </c>
      <c r="N167" s="1595">
        <f>N166+1</f>
        <v>160</v>
      </c>
      <c r="O167" s="1258"/>
      <c r="Q167" s="1418"/>
    </row>
    <row r="168" spans="2:17">
      <c r="B168" s="1594" t="s">
        <v>335</v>
      </c>
      <c r="C168" s="1579">
        <v>17</v>
      </c>
      <c r="D168" s="1595">
        <f>D167+1</f>
        <v>161</v>
      </c>
      <c r="E168" s="1258"/>
      <c r="G168" s="1594" t="s">
        <v>511</v>
      </c>
      <c r="H168" s="1579">
        <v>65</v>
      </c>
      <c r="I168" s="1595">
        <f>I167+1</f>
        <v>17629</v>
      </c>
      <c r="J168" s="1418"/>
      <c r="K168" s="1871"/>
      <c r="L168" s="1594" t="s">
        <v>330</v>
      </c>
      <c r="M168" s="1579">
        <v>65</v>
      </c>
      <c r="N168" s="1595">
        <f>N167+1</f>
        <v>161</v>
      </c>
      <c r="O168" s="1258"/>
      <c r="Q168" s="1418"/>
    </row>
    <row r="169" spans="2:17">
      <c r="B169" s="1594" t="s">
        <v>335</v>
      </c>
      <c r="C169" s="1579">
        <v>18</v>
      </c>
      <c r="D169" s="1595">
        <f>D168+1</f>
        <v>162</v>
      </c>
      <c r="E169" s="1258"/>
      <c r="G169" s="1594" t="s">
        <v>511</v>
      </c>
      <c r="H169" s="1579">
        <v>66</v>
      </c>
      <c r="I169" s="1595">
        <f>I168+1</f>
        <v>17630</v>
      </c>
      <c r="J169" s="1418"/>
      <c r="K169" s="1871"/>
      <c r="L169" s="1594" t="s">
        <v>330</v>
      </c>
      <c r="M169" s="1579">
        <v>66</v>
      </c>
      <c r="N169" s="1595">
        <f>N168+1</f>
        <v>162</v>
      </c>
      <c r="O169" s="1258"/>
      <c r="Q169" s="1418"/>
    </row>
    <row r="170" spans="2:17">
      <c r="B170" s="1594" t="s">
        <v>335</v>
      </c>
      <c r="C170" s="1579">
        <v>19</v>
      </c>
      <c r="D170" s="1595">
        <f>D169+1</f>
        <v>163</v>
      </c>
      <c r="E170" s="1258"/>
      <c r="G170" s="1594" t="s">
        <v>511</v>
      </c>
      <c r="H170" s="1579">
        <v>67</v>
      </c>
      <c r="I170" s="1595">
        <f>I169+1</f>
        <v>17631</v>
      </c>
      <c r="J170" s="1418"/>
      <c r="K170" s="1871"/>
      <c r="L170" s="1594" t="s">
        <v>330</v>
      </c>
      <c r="M170" s="1579">
        <v>67</v>
      </c>
      <c r="N170" s="1595">
        <f>N169+1</f>
        <v>163</v>
      </c>
      <c r="O170" s="1258"/>
      <c r="Q170" s="1418"/>
    </row>
    <row r="171" spans="2:17">
      <c r="B171" s="1594" t="s">
        <v>335</v>
      </c>
      <c r="C171" s="1579">
        <v>20</v>
      </c>
      <c r="D171" s="1595">
        <f>D170+1</f>
        <v>164</v>
      </c>
      <c r="E171" s="1258"/>
      <c r="G171" s="1594" t="s">
        <v>511</v>
      </c>
      <c r="H171" s="1579">
        <v>68</v>
      </c>
      <c r="I171" s="1595">
        <f>I170+1</f>
        <v>17632</v>
      </c>
      <c r="J171" s="1418"/>
      <c r="K171" s="1871"/>
      <c r="L171" s="1594" t="s">
        <v>330</v>
      </c>
      <c r="M171" s="1579">
        <v>68</v>
      </c>
      <c r="N171" s="1595">
        <f>N170+1</f>
        <v>164</v>
      </c>
      <c r="O171" s="1258"/>
      <c r="Q171" s="1418"/>
    </row>
    <row r="172" spans="2:17">
      <c r="B172" s="1594" t="s">
        <v>335</v>
      </c>
      <c r="C172" s="1579">
        <v>21</v>
      </c>
      <c r="D172" s="1595">
        <f>D171+1</f>
        <v>165</v>
      </c>
      <c r="E172" s="1258"/>
      <c r="G172" s="1594" t="s">
        <v>511</v>
      </c>
      <c r="H172" s="1579">
        <v>69</v>
      </c>
      <c r="I172" s="1595">
        <f>I171+1</f>
        <v>17633</v>
      </c>
      <c r="J172" s="1418"/>
      <c r="K172" s="1871"/>
      <c r="L172" s="1594" t="s">
        <v>330</v>
      </c>
      <c r="M172" s="1579">
        <v>69</v>
      </c>
      <c r="N172" s="1595">
        <f>N171+1</f>
        <v>165</v>
      </c>
      <c r="O172" s="1258"/>
      <c r="Q172" s="1418"/>
    </row>
    <row r="173" spans="2:17">
      <c r="B173" s="1594" t="s">
        <v>335</v>
      </c>
      <c r="C173" s="1579">
        <v>22</v>
      </c>
      <c r="D173" s="1595">
        <f>D172+1</f>
        <v>166</v>
      </c>
      <c r="E173" s="1258"/>
      <c r="G173" s="1594" t="s">
        <v>511</v>
      </c>
      <c r="H173" s="1579">
        <v>70</v>
      </c>
      <c r="I173" s="1595">
        <f>I172+1</f>
        <v>17634</v>
      </c>
      <c r="J173" s="1418"/>
      <c r="K173" s="1871"/>
      <c r="L173" s="1594" t="s">
        <v>330</v>
      </c>
      <c r="M173" s="1579">
        <v>70</v>
      </c>
      <c r="N173" s="1595">
        <f>N172+1</f>
        <v>166</v>
      </c>
      <c r="O173" s="1258"/>
      <c r="Q173" s="1418"/>
    </row>
    <row r="174" spans="2:17">
      <c r="B174" s="1594" t="s">
        <v>335</v>
      </c>
      <c r="C174" s="1579">
        <v>23</v>
      </c>
      <c r="D174" s="1595">
        <f>D173+1</f>
        <v>167</v>
      </c>
      <c r="E174" s="1258"/>
      <c r="G174" s="1594" t="s">
        <v>511</v>
      </c>
      <c r="H174" s="1579">
        <v>71</v>
      </c>
      <c r="I174" s="1595">
        <f>I173+1</f>
        <v>17635</v>
      </c>
      <c r="J174" s="1418"/>
      <c r="K174" s="1871"/>
      <c r="L174" s="1594" t="s">
        <v>330</v>
      </c>
      <c r="M174" s="1579">
        <v>71</v>
      </c>
      <c r="N174" s="1595">
        <f>N173+1</f>
        <v>167</v>
      </c>
      <c r="O174" s="1258"/>
      <c r="Q174" s="1418"/>
    </row>
    <row r="175" spans="2:17">
      <c r="B175" s="1594" t="s">
        <v>335</v>
      </c>
      <c r="C175" s="1579">
        <v>24</v>
      </c>
      <c r="D175" s="1595">
        <f>D174+1</f>
        <v>168</v>
      </c>
      <c r="E175" s="1258"/>
      <c r="G175" s="1594" t="s">
        <v>511</v>
      </c>
      <c r="H175" s="1579">
        <v>72</v>
      </c>
      <c r="I175" s="1595">
        <f>I174+1</f>
        <v>17636</v>
      </c>
      <c r="J175" s="1418"/>
      <c r="K175" s="1871"/>
      <c r="L175" s="1594" t="s">
        <v>330</v>
      </c>
      <c r="M175" s="1579">
        <v>72</v>
      </c>
      <c r="N175" s="1595">
        <f>N174+1</f>
        <v>168</v>
      </c>
      <c r="O175" s="1258"/>
      <c r="Q175" s="1418"/>
    </row>
    <row r="176" spans="2:17">
      <c r="B176" s="1594" t="s">
        <v>336</v>
      </c>
      <c r="C176" s="1579">
        <v>1</v>
      </c>
      <c r="D176" s="1595">
        <f>D175+1</f>
        <v>169</v>
      </c>
      <c r="E176" s="1258"/>
      <c r="G176" s="1594" t="s">
        <v>511</v>
      </c>
      <c r="H176" s="1579">
        <v>73</v>
      </c>
      <c r="I176" s="1595">
        <f>I175+1</f>
        <v>17637</v>
      </c>
      <c r="J176" s="1418"/>
      <c r="K176" s="1871"/>
      <c r="L176" s="1594" t="s">
        <v>330</v>
      </c>
      <c r="M176" s="1579">
        <v>73</v>
      </c>
      <c r="N176" s="1595">
        <f>N175+1</f>
        <v>169</v>
      </c>
      <c r="O176" s="1258"/>
      <c r="Q176" s="1418"/>
    </row>
    <row r="177" spans="2:17">
      <c r="B177" s="1594" t="s">
        <v>336</v>
      </c>
      <c r="C177" s="1579">
        <v>2</v>
      </c>
      <c r="D177" s="1595">
        <f>D176+1</f>
        <v>170</v>
      </c>
      <c r="E177" s="1258"/>
      <c r="G177" s="1594" t="s">
        <v>511</v>
      </c>
      <c r="H177" s="1579">
        <v>74</v>
      </c>
      <c r="I177" s="1595">
        <f>I176+1</f>
        <v>17638</v>
      </c>
      <c r="J177" s="1418"/>
      <c r="K177" s="1871"/>
      <c r="L177" s="1594" t="s">
        <v>330</v>
      </c>
      <c r="M177" s="1579">
        <v>74</v>
      </c>
      <c r="N177" s="1595">
        <f>N176+1</f>
        <v>170</v>
      </c>
      <c r="O177" s="1258"/>
      <c r="Q177" s="1418"/>
    </row>
    <row r="178" spans="2:17">
      <c r="B178" s="1594" t="s">
        <v>336</v>
      </c>
      <c r="C178" s="1579">
        <v>3</v>
      </c>
      <c r="D178" s="1595">
        <f>D177+1</f>
        <v>171</v>
      </c>
      <c r="E178" s="1258"/>
      <c r="G178" s="1594" t="s">
        <v>511</v>
      </c>
      <c r="H178" s="1579">
        <v>75</v>
      </c>
      <c r="I178" s="1595">
        <f>I177+1</f>
        <v>17639</v>
      </c>
      <c r="J178" s="1418"/>
      <c r="K178" s="1871"/>
      <c r="L178" s="1594" t="s">
        <v>330</v>
      </c>
      <c r="M178" s="1579">
        <v>75</v>
      </c>
      <c r="N178" s="1595">
        <f>N177+1</f>
        <v>171</v>
      </c>
      <c r="O178" s="1258"/>
      <c r="Q178" s="1418"/>
    </row>
    <row r="179" spans="2:17">
      <c r="B179" s="1594" t="s">
        <v>336</v>
      </c>
      <c r="C179" s="1579">
        <v>4</v>
      </c>
      <c r="D179" s="1595">
        <f>D178+1</f>
        <v>172</v>
      </c>
      <c r="E179" s="1258"/>
      <c r="G179" s="1594" t="s">
        <v>511</v>
      </c>
      <c r="H179" s="1579">
        <v>76</v>
      </c>
      <c r="I179" s="1595">
        <f>I178+1</f>
        <v>17640</v>
      </c>
      <c r="J179" s="1418"/>
      <c r="K179" s="1871"/>
      <c r="L179" s="1594" t="s">
        <v>330</v>
      </c>
      <c r="M179" s="1579">
        <v>76</v>
      </c>
      <c r="N179" s="1595">
        <f>N178+1</f>
        <v>172</v>
      </c>
      <c r="O179" s="1258"/>
      <c r="Q179" s="1418"/>
    </row>
    <row r="180" spans="2:17">
      <c r="B180" s="1594" t="s">
        <v>336</v>
      </c>
      <c r="C180" s="1579">
        <v>5</v>
      </c>
      <c r="D180" s="1595">
        <f>D179+1</f>
        <v>173</v>
      </c>
      <c r="E180" s="1258"/>
      <c r="G180" s="1594" t="s">
        <v>511</v>
      </c>
      <c r="H180" s="1579">
        <v>77</v>
      </c>
      <c r="I180" s="1595">
        <f>I179+1</f>
        <v>17641</v>
      </c>
      <c r="J180" s="1418"/>
      <c r="K180" s="1871"/>
      <c r="L180" s="1594" t="s">
        <v>330</v>
      </c>
      <c r="M180" s="1579">
        <v>77</v>
      </c>
      <c r="N180" s="1595">
        <f>N179+1</f>
        <v>173</v>
      </c>
      <c r="O180" s="1258"/>
      <c r="Q180" s="1418"/>
    </row>
    <row r="181" spans="2:17">
      <c r="B181" s="1594" t="s">
        <v>336</v>
      </c>
      <c r="C181" s="1579">
        <v>6</v>
      </c>
      <c r="D181" s="1595">
        <f>D180+1</f>
        <v>174</v>
      </c>
      <c r="E181" s="1258"/>
      <c r="G181" s="1594" t="s">
        <v>511</v>
      </c>
      <c r="H181" s="1579">
        <v>78</v>
      </c>
      <c r="I181" s="1595">
        <f>I180+1</f>
        <v>17642</v>
      </c>
      <c r="J181" s="1418"/>
      <c r="K181" s="1871"/>
      <c r="L181" s="1594" t="s">
        <v>330</v>
      </c>
      <c r="M181" s="1579">
        <v>78</v>
      </c>
      <c r="N181" s="1595">
        <f>N180+1</f>
        <v>174</v>
      </c>
      <c r="O181" s="1258"/>
      <c r="Q181" s="1418"/>
    </row>
    <row r="182" spans="2:17">
      <c r="B182" s="1594" t="s">
        <v>336</v>
      </c>
      <c r="C182" s="1579">
        <v>7</v>
      </c>
      <c r="D182" s="1595">
        <f>D181+1</f>
        <v>175</v>
      </c>
      <c r="E182" s="1258"/>
      <c r="G182" s="1594" t="s">
        <v>511</v>
      </c>
      <c r="H182" s="1579">
        <v>79</v>
      </c>
      <c r="I182" s="1595">
        <f>I181+1</f>
        <v>17643</v>
      </c>
      <c r="J182" s="1418"/>
      <c r="K182" s="1871"/>
      <c r="L182" s="1594" t="s">
        <v>330</v>
      </c>
      <c r="M182" s="1579">
        <v>79</v>
      </c>
      <c r="N182" s="1595">
        <f>N181+1</f>
        <v>175</v>
      </c>
      <c r="O182" s="1258"/>
      <c r="Q182" s="1418"/>
    </row>
    <row r="183" spans="2:17">
      <c r="B183" s="1594" t="s">
        <v>336</v>
      </c>
      <c r="C183" s="1579">
        <v>8</v>
      </c>
      <c r="D183" s="1595">
        <f>D182+1</f>
        <v>176</v>
      </c>
      <c r="E183" s="1258"/>
      <c r="G183" s="1594" t="s">
        <v>511</v>
      </c>
      <c r="H183" s="1579">
        <v>80</v>
      </c>
      <c r="I183" s="1595">
        <f>I182+1</f>
        <v>17644</v>
      </c>
      <c r="J183" s="1418"/>
      <c r="K183" s="1871"/>
      <c r="L183" s="1594" t="s">
        <v>330</v>
      </c>
      <c r="M183" s="1579">
        <v>80</v>
      </c>
      <c r="N183" s="1595">
        <f>N182+1</f>
        <v>176</v>
      </c>
      <c r="O183" s="1258"/>
      <c r="Q183" s="1418"/>
    </row>
    <row r="184" spans="2:17">
      <c r="B184" s="1594" t="s">
        <v>336</v>
      </c>
      <c r="C184" s="1579">
        <v>9</v>
      </c>
      <c r="D184" s="1595">
        <f>D183+1</f>
        <v>177</v>
      </c>
      <c r="E184" s="1258"/>
      <c r="G184" s="1594" t="s">
        <v>511</v>
      </c>
      <c r="H184" s="1579">
        <v>81</v>
      </c>
      <c r="I184" s="1595">
        <f>I183+1</f>
        <v>17645</v>
      </c>
      <c r="J184" s="1418"/>
      <c r="K184" s="1871"/>
      <c r="L184" s="1594" t="s">
        <v>330</v>
      </c>
      <c r="M184" s="1579">
        <v>81</v>
      </c>
      <c r="N184" s="1595">
        <f>N183+1</f>
        <v>177</v>
      </c>
      <c r="O184" s="1258"/>
      <c r="Q184" s="1418"/>
    </row>
    <row r="185" spans="2:17">
      <c r="B185" s="1594" t="s">
        <v>336</v>
      </c>
      <c r="C185" s="1579">
        <v>10</v>
      </c>
      <c r="D185" s="1595">
        <f>D184+1</f>
        <v>178</v>
      </c>
      <c r="E185" s="1258"/>
      <c r="G185" s="1594" t="s">
        <v>511</v>
      </c>
      <c r="H185" s="1579">
        <v>82</v>
      </c>
      <c r="I185" s="1595">
        <f>I184+1</f>
        <v>17646</v>
      </c>
      <c r="J185" s="1418"/>
      <c r="K185" s="1871"/>
      <c r="L185" s="1594" t="s">
        <v>330</v>
      </c>
      <c r="M185" s="1579">
        <v>82</v>
      </c>
      <c r="N185" s="1595">
        <f>N184+1</f>
        <v>178</v>
      </c>
      <c r="O185" s="1258"/>
      <c r="Q185" s="1418"/>
    </row>
    <row r="186" spans="2:17">
      <c r="B186" s="1594" t="s">
        <v>336</v>
      </c>
      <c r="C186" s="1579">
        <v>11</v>
      </c>
      <c r="D186" s="1595">
        <f>D185+1</f>
        <v>179</v>
      </c>
      <c r="E186" s="1258"/>
      <c r="G186" s="1594" t="s">
        <v>511</v>
      </c>
      <c r="H186" s="1579">
        <v>83</v>
      </c>
      <c r="I186" s="1595">
        <f>I185+1</f>
        <v>17647</v>
      </c>
      <c r="J186" s="1418"/>
      <c r="K186" s="1871"/>
      <c r="L186" s="1594" t="s">
        <v>330</v>
      </c>
      <c r="M186" s="1579">
        <v>83</v>
      </c>
      <c r="N186" s="1595">
        <f>N185+1</f>
        <v>179</v>
      </c>
      <c r="O186" s="1258"/>
      <c r="Q186" s="1418"/>
    </row>
    <row r="187" spans="2:17">
      <c r="B187" s="1594" t="s">
        <v>336</v>
      </c>
      <c r="C187" s="1579">
        <v>12</v>
      </c>
      <c r="D187" s="1595">
        <f>D186+1</f>
        <v>180</v>
      </c>
      <c r="E187" s="1258"/>
      <c r="G187" s="1594" t="s">
        <v>511</v>
      </c>
      <c r="H187" s="1579">
        <v>84</v>
      </c>
      <c r="I187" s="1595">
        <f>I186+1</f>
        <v>17648</v>
      </c>
      <c r="J187" s="1418"/>
      <c r="K187" s="1871"/>
      <c r="L187" s="1594" t="s">
        <v>330</v>
      </c>
      <c r="M187" s="1579">
        <v>84</v>
      </c>
      <c r="N187" s="1595">
        <f>N186+1</f>
        <v>180</v>
      </c>
      <c r="O187" s="1258"/>
      <c r="Q187" s="1418"/>
    </row>
    <row r="188" spans="2:17">
      <c r="B188" s="1594" t="s">
        <v>336</v>
      </c>
      <c r="C188" s="1579">
        <v>13</v>
      </c>
      <c r="D188" s="1595">
        <f>D187+1</f>
        <v>181</v>
      </c>
      <c r="E188" s="1258"/>
      <c r="G188" s="1594" t="s">
        <v>511</v>
      </c>
      <c r="H188" s="1579">
        <v>85</v>
      </c>
      <c r="I188" s="1595">
        <f>I187+1</f>
        <v>17649</v>
      </c>
      <c r="J188" s="1418"/>
      <c r="K188" s="1871"/>
      <c r="L188" s="1594" t="s">
        <v>330</v>
      </c>
      <c r="M188" s="1579">
        <v>85</v>
      </c>
      <c r="N188" s="1595">
        <f>N187+1</f>
        <v>181</v>
      </c>
      <c r="O188" s="1258"/>
      <c r="Q188" s="1418"/>
    </row>
    <row r="189" spans="2:17">
      <c r="B189" s="1594" t="s">
        <v>336</v>
      </c>
      <c r="C189" s="1579">
        <v>14</v>
      </c>
      <c r="D189" s="1595">
        <f>D188+1</f>
        <v>182</v>
      </c>
      <c r="E189" s="1258"/>
      <c r="G189" s="1594" t="s">
        <v>511</v>
      </c>
      <c r="H189" s="1579">
        <v>86</v>
      </c>
      <c r="I189" s="1595">
        <f>I188+1</f>
        <v>17650</v>
      </c>
      <c r="J189" s="1418"/>
      <c r="K189" s="1871"/>
      <c r="L189" s="1594" t="s">
        <v>330</v>
      </c>
      <c r="M189" s="1579">
        <v>86</v>
      </c>
      <c r="N189" s="1595">
        <f>N188+1</f>
        <v>182</v>
      </c>
      <c r="O189" s="1258"/>
      <c r="Q189" s="1418"/>
    </row>
    <row r="190" spans="2:17">
      <c r="B190" s="1594" t="s">
        <v>336</v>
      </c>
      <c r="C190" s="1579">
        <v>15</v>
      </c>
      <c r="D190" s="1595">
        <f>D189+1</f>
        <v>183</v>
      </c>
      <c r="E190" s="1258"/>
      <c r="G190" s="1594" t="s">
        <v>511</v>
      </c>
      <c r="H190" s="1579">
        <v>87</v>
      </c>
      <c r="I190" s="1595">
        <f>I189+1</f>
        <v>17651</v>
      </c>
      <c r="J190" s="1418"/>
      <c r="K190" s="1871"/>
      <c r="L190" s="1594" t="s">
        <v>330</v>
      </c>
      <c r="M190" s="1579">
        <v>87</v>
      </c>
      <c r="N190" s="1595">
        <f>N189+1</f>
        <v>183</v>
      </c>
      <c r="O190" s="1258"/>
      <c r="Q190" s="1418"/>
    </row>
    <row r="191" spans="2:17">
      <c r="B191" s="1594" t="s">
        <v>336</v>
      </c>
      <c r="C191" s="1579">
        <v>16</v>
      </c>
      <c r="D191" s="1595">
        <f>D190+1</f>
        <v>184</v>
      </c>
      <c r="E191" s="1258"/>
      <c r="G191" s="1594" t="s">
        <v>511</v>
      </c>
      <c r="H191" s="1579">
        <v>88</v>
      </c>
      <c r="I191" s="1595">
        <f>I190+1</f>
        <v>17652</v>
      </c>
      <c r="J191" s="1418"/>
      <c r="K191" s="1871"/>
      <c r="L191" s="1594" t="s">
        <v>330</v>
      </c>
      <c r="M191" s="1579">
        <v>88</v>
      </c>
      <c r="N191" s="1595">
        <f>N190+1</f>
        <v>184</v>
      </c>
      <c r="O191" s="1258"/>
      <c r="Q191" s="1418"/>
    </row>
    <row r="192" spans="2:17">
      <c r="B192" s="1594" t="s">
        <v>336</v>
      </c>
      <c r="C192" s="1579">
        <v>17</v>
      </c>
      <c r="D192" s="1595">
        <f>D191+1</f>
        <v>185</v>
      </c>
      <c r="E192" s="1258"/>
      <c r="G192" s="1594" t="s">
        <v>511</v>
      </c>
      <c r="H192" s="1579">
        <v>89</v>
      </c>
      <c r="I192" s="1595">
        <f>I191+1</f>
        <v>17653</v>
      </c>
      <c r="J192" s="1418"/>
      <c r="K192" s="1871"/>
      <c r="L192" s="1594" t="s">
        <v>330</v>
      </c>
      <c r="M192" s="1579">
        <v>89</v>
      </c>
      <c r="N192" s="1595">
        <f>N191+1</f>
        <v>185</v>
      </c>
      <c r="O192" s="1258"/>
      <c r="Q192" s="1418"/>
    </row>
    <row r="193" spans="2:17">
      <c r="B193" s="1594" t="s">
        <v>336</v>
      </c>
      <c r="C193" s="1579">
        <v>18</v>
      </c>
      <c r="D193" s="1595">
        <f>D192+1</f>
        <v>186</v>
      </c>
      <c r="E193" s="1258"/>
      <c r="G193" s="1594" t="s">
        <v>511</v>
      </c>
      <c r="H193" s="1579">
        <v>90</v>
      </c>
      <c r="I193" s="1595">
        <f>I192+1</f>
        <v>17654</v>
      </c>
      <c r="J193" s="1418"/>
      <c r="K193" s="1871"/>
      <c r="L193" s="1594" t="s">
        <v>330</v>
      </c>
      <c r="M193" s="1579">
        <v>90</v>
      </c>
      <c r="N193" s="1595">
        <f>N192+1</f>
        <v>186</v>
      </c>
      <c r="O193" s="1258"/>
      <c r="Q193" s="1418"/>
    </row>
    <row r="194" spans="2:17">
      <c r="B194" s="1594" t="s">
        <v>336</v>
      </c>
      <c r="C194" s="1579">
        <v>19</v>
      </c>
      <c r="D194" s="1595">
        <f>D193+1</f>
        <v>187</v>
      </c>
      <c r="E194" s="1258"/>
      <c r="G194" s="1594" t="s">
        <v>511</v>
      </c>
      <c r="H194" s="1579">
        <v>91</v>
      </c>
      <c r="I194" s="1595">
        <f>I193+1</f>
        <v>17655</v>
      </c>
      <c r="J194" s="1418"/>
      <c r="K194" s="1871"/>
      <c r="L194" s="1594" t="s">
        <v>330</v>
      </c>
      <c r="M194" s="1579">
        <v>91</v>
      </c>
      <c r="N194" s="1595">
        <f>N193+1</f>
        <v>187</v>
      </c>
      <c r="O194" s="1258"/>
      <c r="Q194" s="1418"/>
    </row>
    <row r="195" spans="2:17">
      <c r="B195" s="1594" t="s">
        <v>336</v>
      </c>
      <c r="C195" s="1579">
        <v>20</v>
      </c>
      <c r="D195" s="1595">
        <f>D194+1</f>
        <v>188</v>
      </c>
      <c r="E195" s="1258"/>
      <c r="G195" s="1594" t="s">
        <v>511</v>
      </c>
      <c r="H195" s="1579">
        <v>92</v>
      </c>
      <c r="I195" s="1595">
        <f>I194+1</f>
        <v>17656</v>
      </c>
      <c r="J195" s="1418"/>
      <c r="K195" s="1871"/>
      <c r="L195" s="1594" t="s">
        <v>330</v>
      </c>
      <c r="M195" s="1579">
        <v>92</v>
      </c>
      <c r="N195" s="1595">
        <f>N194+1</f>
        <v>188</v>
      </c>
      <c r="O195" s="1258"/>
      <c r="Q195" s="1418"/>
    </row>
    <row r="196" spans="2:17">
      <c r="B196" s="1594" t="s">
        <v>336</v>
      </c>
      <c r="C196" s="1579">
        <v>21</v>
      </c>
      <c r="D196" s="1595">
        <f>D195+1</f>
        <v>189</v>
      </c>
      <c r="E196" s="1258"/>
      <c r="G196" s="1594" t="s">
        <v>511</v>
      </c>
      <c r="H196" s="1579">
        <v>93</v>
      </c>
      <c r="I196" s="1595">
        <f>I195+1</f>
        <v>17657</v>
      </c>
      <c r="J196" s="1418"/>
      <c r="K196" s="1871"/>
      <c r="L196" s="1594" t="s">
        <v>330</v>
      </c>
      <c r="M196" s="1579">
        <v>93</v>
      </c>
      <c r="N196" s="1595">
        <f>N195+1</f>
        <v>189</v>
      </c>
      <c r="O196" s="1258"/>
      <c r="Q196" s="1418"/>
    </row>
    <row r="197" spans="2:17">
      <c r="B197" s="1594" t="s">
        <v>336</v>
      </c>
      <c r="C197" s="1579">
        <v>22</v>
      </c>
      <c r="D197" s="1595">
        <f>D196+1</f>
        <v>190</v>
      </c>
      <c r="E197" s="1258"/>
      <c r="G197" s="1594" t="s">
        <v>511</v>
      </c>
      <c r="H197" s="1579">
        <v>94</v>
      </c>
      <c r="I197" s="1595">
        <f>I196+1</f>
        <v>17658</v>
      </c>
      <c r="J197" s="1418"/>
      <c r="K197" s="1871"/>
      <c r="L197" s="1594" t="s">
        <v>330</v>
      </c>
      <c r="M197" s="1579">
        <v>94</v>
      </c>
      <c r="N197" s="1595">
        <f>N196+1</f>
        <v>190</v>
      </c>
      <c r="O197" s="1258"/>
      <c r="Q197" s="1418"/>
    </row>
    <row r="198" spans="2:17">
      <c r="B198" s="1594" t="s">
        <v>336</v>
      </c>
      <c r="C198" s="1579">
        <v>23</v>
      </c>
      <c r="D198" s="1595">
        <f>D197+1</f>
        <v>191</v>
      </c>
      <c r="E198" s="1258"/>
      <c r="G198" s="1594" t="s">
        <v>511</v>
      </c>
      <c r="H198" s="1579">
        <v>95</v>
      </c>
      <c r="I198" s="1595">
        <f>I197+1</f>
        <v>17659</v>
      </c>
      <c r="J198" s="1418"/>
      <c r="K198" s="1871"/>
      <c r="L198" s="1594" t="s">
        <v>330</v>
      </c>
      <c r="M198" s="1579">
        <v>95</v>
      </c>
      <c r="N198" s="1595">
        <f>N197+1</f>
        <v>191</v>
      </c>
      <c r="O198" s="1258"/>
      <c r="Q198" s="1418"/>
    </row>
    <row r="199" spans="2:17">
      <c r="B199" s="1594" t="s">
        <v>336</v>
      </c>
      <c r="C199" s="1579">
        <v>24</v>
      </c>
      <c r="D199" s="1595">
        <f>D198+1</f>
        <v>192</v>
      </c>
      <c r="E199" s="1258"/>
      <c r="G199" s="1594" t="s">
        <v>511</v>
      </c>
      <c r="H199" s="1579">
        <v>96</v>
      </c>
      <c r="I199" s="1595">
        <f>I198+1</f>
        <v>17660</v>
      </c>
      <c r="J199" s="1418"/>
      <c r="K199" s="1871"/>
      <c r="L199" s="1594" t="s">
        <v>330</v>
      </c>
      <c r="M199" s="1579">
        <v>96</v>
      </c>
      <c r="N199" s="1595">
        <f>N198+1</f>
        <v>192</v>
      </c>
      <c r="O199" s="1258"/>
      <c r="Q199" s="1418"/>
    </row>
    <row r="200" spans="2:17">
      <c r="B200" s="1594" t="s">
        <v>337</v>
      </c>
      <c r="C200" s="1579">
        <v>1</v>
      </c>
      <c r="D200" s="1595">
        <f>D199+1</f>
        <v>193</v>
      </c>
      <c r="E200" s="1258"/>
      <c r="G200" s="1594" t="s">
        <v>512</v>
      </c>
      <c r="H200" s="1579">
        <v>1</v>
      </c>
      <c r="I200" s="1595">
        <f>I199+1</f>
        <v>17661</v>
      </c>
      <c r="J200" s="1418"/>
      <c r="K200" s="1871"/>
      <c r="L200" s="1594" t="s">
        <v>331</v>
      </c>
      <c r="M200" s="1579">
        <v>1</v>
      </c>
      <c r="N200" s="1595">
        <f>N199+1</f>
        <v>193</v>
      </c>
      <c r="O200" s="1258"/>
      <c r="Q200" s="1418"/>
    </row>
    <row r="201" spans="2:17">
      <c r="B201" s="1594" t="s">
        <v>337</v>
      </c>
      <c r="C201" s="1579">
        <v>2</v>
      </c>
      <c r="D201" s="1595">
        <f>D200+1</f>
        <v>194</v>
      </c>
      <c r="E201" s="1258"/>
      <c r="G201" s="1594" t="s">
        <v>512</v>
      </c>
      <c r="H201" s="1579">
        <v>2</v>
      </c>
      <c r="I201" s="1595">
        <f>I200+1</f>
        <v>17662</v>
      </c>
      <c r="J201" s="1418"/>
      <c r="K201" s="1871"/>
      <c r="L201" s="1594" t="s">
        <v>331</v>
      </c>
      <c r="M201" s="1579">
        <v>2</v>
      </c>
      <c r="N201" s="1595">
        <f>N200+1</f>
        <v>194</v>
      </c>
      <c r="O201" s="1258"/>
      <c r="Q201" s="1418"/>
    </row>
    <row r="202" spans="2:17">
      <c r="B202" s="1594" t="s">
        <v>337</v>
      </c>
      <c r="C202" s="1579">
        <v>3</v>
      </c>
      <c r="D202" s="1595">
        <f>D201+1</f>
        <v>195</v>
      </c>
      <c r="E202" s="1258"/>
      <c r="G202" s="1594" t="s">
        <v>512</v>
      </c>
      <c r="H202" s="1579">
        <v>3</v>
      </c>
      <c r="I202" s="1595">
        <f>I201+1</f>
        <v>17663</v>
      </c>
      <c r="J202" s="1418"/>
      <c r="K202" s="1871"/>
      <c r="L202" s="1594" t="s">
        <v>331</v>
      </c>
      <c r="M202" s="1579">
        <v>3</v>
      </c>
      <c r="N202" s="1595">
        <f>N201+1</f>
        <v>195</v>
      </c>
      <c r="O202" s="1258"/>
      <c r="Q202" s="1418"/>
    </row>
    <row r="203" spans="2:17">
      <c r="B203" s="1594" t="s">
        <v>337</v>
      </c>
      <c r="C203" s="1579">
        <v>4</v>
      </c>
      <c r="D203" s="1595">
        <f>D202+1</f>
        <v>196</v>
      </c>
      <c r="E203" s="1258"/>
      <c r="G203" s="1594" t="s">
        <v>512</v>
      </c>
      <c r="H203" s="1579">
        <v>4</v>
      </c>
      <c r="I203" s="1595">
        <f>I202+1</f>
        <v>17664</v>
      </c>
      <c r="J203" s="1418"/>
      <c r="K203" s="1871"/>
      <c r="L203" s="1594" t="s">
        <v>331</v>
      </c>
      <c r="M203" s="1579">
        <v>4</v>
      </c>
      <c r="N203" s="1595">
        <f>N202+1</f>
        <v>196</v>
      </c>
      <c r="O203" s="1258"/>
      <c r="Q203" s="1418"/>
    </row>
    <row r="204" spans="2:17">
      <c r="B204" s="1594" t="s">
        <v>337</v>
      </c>
      <c r="C204" s="1579">
        <v>5</v>
      </c>
      <c r="D204" s="1595">
        <f>D203+1</f>
        <v>197</v>
      </c>
      <c r="E204" s="1258"/>
      <c r="G204" s="1594" t="s">
        <v>512</v>
      </c>
      <c r="H204" s="1579">
        <v>5</v>
      </c>
      <c r="I204" s="1595">
        <f>I203+1</f>
        <v>17665</v>
      </c>
      <c r="J204" s="1418"/>
      <c r="K204" s="1871"/>
      <c r="L204" s="1594" t="s">
        <v>331</v>
      </c>
      <c r="M204" s="1579">
        <v>5</v>
      </c>
      <c r="N204" s="1595">
        <f>N203+1</f>
        <v>197</v>
      </c>
      <c r="O204" s="1258"/>
      <c r="Q204" s="1418"/>
    </row>
    <row r="205" spans="2:17">
      <c r="B205" s="1594" t="s">
        <v>337</v>
      </c>
      <c r="C205" s="1579">
        <v>6</v>
      </c>
      <c r="D205" s="1595">
        <f>D204+1</f>
        <v>198</v>
      </c>
      <c r="E205" s="1258"/>
      <c r="G205" s="1594" t="s">
        <v>512</v>
      </c>
      <c r="H205" s="1579">
        <v>6</v>
      </c>
      <c r="I205" s="1595">
        <f>I204+1</f>
        <v>17666</v>
      </c>
      <c r="J205" s="1418"/>
      <c r="K205" s="1871"/>
      <c r="L205" s="1594" t="s">
        <v>331</v>
      </c>
      <c r="M205" s="1579">
        <v>6</v>
      </c>
      <c r="N205" s="1595">
        <f>N204+1</f>
        <v>198</v>
      </c>
      <c r="O205" s="1258"/>
      <c r="Q205" s="1418"/>
    </row>
    <row r="206" spans="2:17">
      <c r="B206" s="1594" t="s">
        <v>337</v>
      </c>
      <c r="C206" s="1579">
        <v>7</v>
      </c>
      <c r="D206" s="1595">
        <f>D205+1</f>
        <v>199</v>
      </c>
      <c r="E206" s="1258"/>
      <c r="G206" s="1594" t="s">
        <v>512</v>
      </c>
      <c r="H206" s="1579">
        <v>7</v>
      </c>
      <c r="I206" s="1595">
        <f>I205+1</f>
        <v>17667</v>
      </c>
      <c r="J206" s="1418"/>
      <c r="K206" s="1871"/>
      <c r="L206" s="1594" t="s">
        <v>331</v>
      </c>
      <c r="M206" s="1579">
        <v>7</v>
      </c>
      <c r="N206" s="1595">
        <f>N205+1</f>
        <v>199</v>
      </c>
      <c r="O206" s="1258"/>
      <c r="Q206" s="1418"/>
    </row>
    <row r="207" spans="2:17">
      <c r="B207" s="1594" t="s">
        <v>337</v>
      </c>
      <c r="C207" s="1579">
        <v>8</v>
      </c>
      <c r="D207" s="1595">
        <f>D206+1</f>
        <v>200</v>
      </c>
      <c r="E207" s="1258"/>
      <c r="G207" s="1594" t="s">
        <v>512</v>
      </c>
      <c r="H207" s="1579">
        <v>8</v>
      </c>
      <c r="I207" s="1595">
        <f>I206+1</f>
        <v>17668</v>
      </c>
      <c r="J207" s="1418"/>
      <c r="K207" s="1871"/>
      <c r="L207" s="1594" t="s">
        <v>331</v>
      </c>
      <c r="M207" s="1579">
        <v>8</v>
      </c>
      <c r="N207" s="1595">
        <f>N206+1</f>
        <v>200</v>
      </c>
      <c r="O207" s="1258"/>
      <c r="Q207" s="1418"/>
    </row>
    <row r="208" spans="2:17">
      <c r="B208" s="1594" t="s">
        <v>337</v>
      </c>
      <c r="C208" s="1579">
        <v>9</v>
      </c>
      <c r="D208" s="1595">
        <f>D207+1</f>
        <v>201</v>
      </c>
      <c r="E208" s="1258"/>
      <c r="G208" s="1594" t="s">
        <v>512</v>
      </c>
      <c r="H208" s="1579">
        <v>9</v>
      </c>
      <c r="I208" s="1595">
        <f>I207+1</f>
        <v>17669</v>
      </c>
      <c r="J208" s="1418"/>
      <c r="K208" s="1871"/>
      <c r="L208" s="1594" t="s">
        <v>331</v>
      </c>
      <c r="M208" s="1579">
        <v>9</v>
      </c>
      <c r="N208" s="1595">
        <f>N207+1</f>
        <v>201</v>
      </c>
      <c r="O208" s="1258"/>
      <c r="Q208" s="1418"/>
    </row>
    <row r="209" spans="2:17">
      <c r="B209" s="1594" t="s">
        <v>337</v>
      </c>
      <c r="C209" s="1579">
        <v>10</v>
      </c>
      <c r="D209" s="1595">
        <f>D208+1</f>
        <v>202</v>
      </c>
      <c r="E209" s="1258"/>
      <c r="G209" s="1594" t="s">
        <v>512</v>
      </c>
      <c r="H209" s="1579">
        <v>10</v>
      </c>
      <c r="I209" s="1595">
        <f>I208+1</f>
        <v>17670</v>
      </c>
      <c r="J209" s="1418"/>
      <c r="K209" s="1871"/>
      <c r="L209" s="1594" t="s">
        <v>331</v>
      </c>
      <c r="M209" s="1579">
        <v>10</v>
      </c>
      <c r="N209" s="1595">
        <f>N208+1</f>
        <v>202</v>
      </c>
      <c r="O209" s="1258"/>
      <c r="Q209" s="1418"/>
    </row>
    <row r="210" spans="2:17">
      <c r="B210" s="1594" t="s">
        <v>337</v>
      </c>
      <c r="C210" s="1579">
        <v>11</v>
      </c>
      <c r="D210" s="1595">
        <f>D209+1</f>
        <v>203</v>
      </c>
      <c r="E210" s="1258"/>
      <c r="G210" s="1594" t="s">
        <v>512</v>
      </c>
      <c r="H210" s="1579">
        <v>11</v>
      </c>
      <c r="I210" s="1595">
        <f>I209+1</f>
        <v>17671</v>
      </c>
      <c r="J210" s="1418"/>
      <c r="K210" s="1871"/>
      <c r="L210" s="1594" t="s">
        <v>331</v>
      </c>
      <c r="M210" s="1579">
        <v>11</v>
      </c>
      <c r="N210" s="1595">
        <f>N209+1</f>
        <v>203</v>
      </c>
      <c r="O210" s="1258"/>
      <c r="Q210" s="1418"/>
    </row>
    <row r="211" spans="2:17">
      <c r="B211" s="1594" t="s">
        <v>337</v>
      </c>
      <c r="C211" s="1579">
        <v>12</v>
      </c>
      <c r="D211" s="1595">
        <f>D210+1</f>
        <v>204</v>
      </c>
      <c r="E211" s="1258"/>
      <c r="G211" s="1594" t="s">
        <v>512</v>
      </c>
      <c r="H211" s="1579">
        <v>12</v>
      </c>
      <c r="I211" s="1595">
        <f>I210+1</f>
        <v>17672</v>
      </c>
      <c r="J211" s="1418"/>
      <c r="K211" s="1871"/>
      <c r="L211" s="1594" t="s">
        <v>331</v>
      </c>
      <c r="M211" s="1579">
        <v>12</v>
      </c>
      <c r="N211" s="1595">
        <f>N210+1</f>
        <v>204</v>
      </c>
      <c r="O211" s="1258"/>
      <c r="Q211" s="1418"/>
    </row>
    <row r="212" spans="2:17">
      <c r="B212" s="1594" t="s">
        <v>337</v>
      </c>
      <c r="C212" s="1579">
        <v>13</v>
      </c>
      <c r="D212" s="1595">
        <f>D211+1</f>
        <v>205</v>
      </c>
      <c r="E212" s="1258"/>
      <c r="G212" s="1594" t="s">
        <v>512</v>
      </c>
      <c r="H212" s="1579">
        <v>13</v>
      </c>
      <c r="I212" s="1595">
        <f>I211+1</f>
        <v>17673</v>
      </c>
      <c r="J212" s="1418"/>
      <c r="K212" s="1871"/>
      <c r="L212" s="1594" t="s">
        <v>331</v>
      </c>
      <c r="M212" s="1579">
        <v>13</v>
      </c>
      <c r="N212" s="1595">
        <f>N211+1</f>
        <v>205</v>
      </c>
      <c r="O212" s="1258"/>
      <c r="Q212" s="1418"/>
    </row>
    <row r="213" spans="2:17">
      <c r="B213" s="1594" t="s">
        <v>337</v>
      </c>
      <c r="C213" s="1579">
        <v>14</v>
      </c>
      <c r="D213" s="1595">
        <f>D212+1</f>
        <v>206</v>
      </c>
      <c r="E213" s="1258"/>
      <c r="G213" s="1594" t="s">
        <v>512</v>
      </c>
      <c r="H213" s="1579">
        <v>14</v>
      </c>
      <c r="I213" s="1595">
        <f>I212+1</f>
        <v>17674</v>
      </c>
      <c r="J213" s="1418"/>
      <c r="K213" s="1871"/>
      <c r="L213" s="1594" t="s">
        <v>331</v>
      </c>
      <c r="M213" s="1579">
        <v>14</v>
      </c>
      <c r="N213" s="1595">
        <f>N212+1</f>
        <v>206</v>
      </c>
      <c r="O213" s="1258"/>
      <c r="Q213" s="1418"/>
    </row>
    <row r="214" spans="2:17">
      <c r="B214" s="1594" t="s">
        <v>337</v>
      </c>
      <c r="C214" s="1579">
        <v>15</v>
      </c>
      <c r="D214" s="1595">
        <f>D213+1</f>
        <v>207</v>
      </c>
      <c r="E214" s="1258"/>
      <c r="G214" s="1594" t="s">
        <v>512</v>
      </c>
      <c r="H214" s="1579">
        <v>15</v>
      </c>
      <c r="I214" s="1595">
        <f>I213+1</f>
        <v>17675</v>
      </c>
      <c r="J214" s="1418"/>
      <c r="K214" s="1871"/>
      <c r="L214" s="1594" t="s">
        <v>331</v>
      </c>
      <c r="M214" s="1579">
        <v>15</v>
      </c>
      <c r="N214" s="1595">
        <f>N213+1</f>
        <v>207</v>
      </c>
      <c r="O214" s="1258"/>
      <c r="Q214" s="1418"/>
    </row>
    <row r="215" spans="2:17">
      <c r="B215" s="1594" t="s">
        <v>337</v>
      </c>
      <c r="C215" s="1579">
        <v>16</v>
      </c>
      <c r="D215" s="1595">
        <f>D214+1</f>
        <v>208</v>
      </c>
      <c r="E215" s="1258"/>
      <c r="G215" s="1594" t="s">
        <v>512</v>
      </c>
      <c r="H215" s="1579">
        <v>16</v>
      </c>
      <c r="I215" s="1595">
        <f>I214+1</f>
        <v>17676</v>
      </c>
      <c r="J215" s="1418"/>
      <c r="K215" s="1871"/>
      <c r="L215" s="1594" t="s">
        <v>331</v>
      </c>
      <c r="M215" s="1579">
        <v>16</v>
      </c>
      <c r="N215" s="1595">
        <f>N214+1</f>
        <v>208</v>
      </c>
      <c r="O215" s="1258"/>
      <c r="Q215" s="1418"/>
    </row>
    <row r="216" spans="2:17">
      <c r="B216" s="1594" t="s">
        <v>337</v>
      </c>
      <c r="C216" s="1579">
        <v>17</v>
      </c>
      <c r="D216" s="1595">
        <f>D215+1</f>
        <v>209</v>
      </c>
      <c r="E216" s="1258"/>
      <c r="G216" s="1594" t="s">
        <v>512</v>
      </c>
      <c r="H216" s="1579">
        <v>17</v>
      </c>
      <c r="I216" s="1595">
        <f>I215+1</f>
        <v>17677</v>
      </c>
      <c r="J216" s="1418"/>
      <c r="K216" s="1871"/>
      <c r="L216" s="1594" t="s">
        <v>331</v>
      </c>
      <c r="M216" s="1579">
        <v>17</v>
      </c>
      <c r="N216" s="1595">
        <f>N215+1</f>
        <v>209</v>
      </c>
      <c r="O216" s="1258"/>
      <c r="Q216" s="1418"/>
    </row>
    <row r="217" spans="2:17">
      <c r="B217" s="1594" t="s">
        <v>337</v>
      </c>
      <c r="C217" s="1579">
        <v>18</v>
      </c>
      <c r="D217" s="1595">
        <f>D216+1</f>
        <v>210</v>
      </c>
      <c r="E217" s="1258"/>
      <c r="G217" s="1594" t="s">
        <v>512</v>
      </c>
      <c r="H217" s="1579">
        <v>18</v>
      </c>
      <c r="I217" s="1595">
        <f>I216+1</f>
        <v>17678</v>
      </c>
      <c r="J217" s="1418"/>
      <c r="K217" s="1871"/>
      <c r="L217" s="1594" t="s">
        <v>331</v>
      </c>
      <c r="M217" s="1579">
        <v>18</v>
      </c>
      <c r="N217" s="1595">
        <f>N216+1</f>
        <v>210</v>
      </c>
      <c r="O217" s="1258"/>
      <c r="Q217" s="1418"/>
    </row>
    <row r="218" spans="2:17">
      <c r="B218" s="1594" t="s">
        <v>337</v>
      </c>
      <c r="C218" s="1579">
        <v>19</v>
      </c>
      <c r="D218" s="1595">
        <f>D217+1</f>
        <v>211</v>
      </c>
      <c r="E218" s="1258"/>
      <c r="G218" s="1594" t="s">
        <v>512</v>
      </c>
      <c r="H218" s="1579">
        <v>19</v>
      </c>
      <c r="I218" s="1595">
        <f>I217+1</f>
        <v>17679</v>
      </c>
      <c r="J218" s="1418"/>
      <c r="K218" s="1871"/>
      <c r="L218" s="1594" t="s">
        <v>331</v>
      </c>
      <c r="M218" s="1579">
        <v>19</v>
      </c>
      <c r="N218" s="1595">
        <f>N217+1</f>
        <v>211</v>
      </c>
      <c r="O218" s="1258"/>
      <c r="Q218" s="1418"/>
    </row>
    <row r="219" spans="2:17">
      <c r="B219" s="1594" t="s">
        <v>337</v>
      </c>
      <c r="C219" s="1579">
        <v>20</v>
      </c>
      <c r="D219" s="1595">
        <f>D218+1</f>
        <v>212</v>
      </c>
      <c r="E219" s="1258"/>
      <c r="G219" s="1594" t="s">
        <v>512</v>
      </c>
      <c r="H219" s="1579">
        <v>20</v>
      </c>
      <c r="I219" s="1595">
        <f>I218+1</f>
        <v>17680</v>
      </c>
      <c r="J219" s="1418"/>
      <c r="K219" s="1871"/>
      <c r="L219" s="1594" t="s">
        <v>331</v>
      </c>
      <c r="M219" s="1579">
        <v>20</v>
      </c>
      <c r="N219" s="1595">
        <f>N218+1</f>
        <v>212</v>
      </c>
      <c r="O219" s="1258"/>
      <c r="Q219" s="1418"/>
    </row>
    <row r="220" spans="2:17">
      <c r="B220" s="1594" t="s">
        <v>337</v>
      </c>
      <c r="C220" s="1579">
        <v>21</v>
      </c>
      <c r="D220" s="1595">
        <f>D219+1</f>
        <v>213</v>
      </c>
      <c r="E220" s="1258"/>
      <c r="G220" s="1594" t="s">
        <v>512</v>
      </c>
      <c r="H220" s="1579">
        <v>21</v>
      </c>
      <c r="I220" s="1595">
        <f>I219+1</f>
        <v>17681</v>
      </c>
      <c r="J220" s="1418"/>
      <c r="K220" s="1871"/>
      <c r="L220" s="1594" t="s">
        <v>331</v>
      </c>
      <c r="M220" s="1579">
        <v>21</v>
      </c>
      <c r="N220" s="1595">
        <f>N219+1</f>
        <v>213</v>
      </c>
      <c r="O220" s="1258"/>
      <c r="Q220" s="1418"/>
    </row>
    <row r="221" spans="2:17">
      <c r="B221" s="1594" t="s">
        <v>337</v>
      </c>
      <c r="C221" s="1579">
        <v>22</v>
      </c>
      <c r="D221" s="1595">
        <f>D220+1</f>
        <v>214</v>
      </c>
      <c r="E221" s="1258"/>
      <c r="G221" s="1594" t="s">
        <v>512</v>
      </c>
      <c r="H221" s="1579">
        <v>22</v>
      </c>
      <c r="I221" s="1595">
        <f>I220+1</f>
        <v>17682</v>
      </c>
      <c r="J221" s="1418"/>
      <c r="K221" s="1871"/>
      <c r="L221" s="1594" t="s">
        <v>331</v>
      </c>
      <c r="M221" s="1579">
        <v>22</v>
      </c>
      <c r="N221" s="1595">
        <f>N220+1</f>
        <v>214</v>
      </c>
      <c r="O221" s="1258"/>
      <c r="Q221" s="1418"/>
    </row>
    <row r="222" spans="2:17">
      <c r="B222" s="1594" t="s">
        <v>337</v>
      </c>
      <c r="C222" s="1579">
        <v>23</v>
      </c>
      <c r="D222" s="1595">
        <f>D221+1</f>
        <v>215</v>
      </c>
      <c r="E222" s="1258"/>
      <c r="G222" s="1594" t="s">
        <v>512</v>
      </c>
      <c r="H222" s="1579">
        <v>23</v>
      </c>
      <c r="I222" s="1595">
        <f>I221+1</f>
        <v>17683</v>
      </c>
      <c r="J222" s="1418"/>
      <c r="K222" s="1871"/>
      <c r="L222" s="1594" t="s">
        <v>331</v>
      </c>
      <c r="M222" s="1579">
        <v>23</v>
      </c>
      <c r="N222" s="1595">
        <f>N221+1</f>
        <v>215</v>
      </c>
      <c r="O222" s="1258"/>
      <c r="Q222" s="1418"/>
    </row>
    <row r="223" spans="2:17">
      <c r="B223" s="1594" t="s">
        <v>337</v>
      </c>
      <c r="C223" s="1579">
        <v>24</v>
      </c>
      <c r="D223" s="1595">
        <f>D222+1</f>
        <v>216</v>
      </c>
      <c r="E223" s="1258"/>
      <c r="G223" s="1594" t="s">
        <v>512</v>
      </c>
      <c r="H223" s="1579">
        <v>24</v>
      </c>
      <c r="I223" s="1595">
        <f>I222+1</f>
        <v>17684</v>
      </c>
      <c r="J223" s="1418"/>
      <c r="K223" s="1871"/>
      <c r="L223" s="1594" t="s">
        <v>331</v>
      </c>
      <c r="M223" s="1579">
        <v>24</v>
      </c>
      <c r="N223" s="1595">
        <f>N222+1</f>
        <v>216</v>
      </c>
      <c r="O223" s="1258"/>
      <c r="Q223" s="1418"/>
    </row>
    <row r="224" spans="2:17">
      <c r="B224" s="1594" t="s">
        <v>338</v>
      </c>
      <c r="C224" s="1579">
        <v>1</v>
      </c>
      <c r="D224" s="1595">
        <f>D223+1</f>
        <v>217</v>
      </c>
      <c r="E224" s="1258"/>
      <c r="G224" s="1594" t="s">
        <v>512</v>
      </c>
      <c r="H224" s="1579">
        <v>25</v>
      </c>
      <c r="I224" s="1595">
        <f>I223+1</f>
        <v>17685</v>
      </c>
      <c r="J224" s="1418"/>
      <c r="K224" s="1871"/>
      <c r="L224" s="1594" t="s">
        <v>331</v>
      </c>
      <c r="M224" s="1579">
        <v>25</v>
      </c>
      <c r="N224" s="1595">
        <f>N223+1</f>
        <v>217</v>
      </c>
      <c r="O224" s="1258"/>
      <c r="Q224" s="1418"/>
    </row>
    <row r="225" spans="2:17">
      <c r="B225" s="1594" t="s">
        <v>338</v>
      </c>
      <c r="C225" s="1579">
        <v>2</v>
      </c>
      <c r="D225" s="1595">
        <f>D224+1</f>
        <v>218</v>
      </c>
      <c r="E225" s="1258"/>
      <c r="G225" s="1594" t="s">
        <v>512</v>
      </c>
      <c r="H225" s="1579">
        <v>26</v>
      </c>
      <c r="I225" s="1595">
        <f>I224+1</f>
        <v>17686</v>
      </c>
      <c r="J225" s="1418"/>
      <c r="K225" s="1871"/>
      <c r="L225" s="1594" t="s">
        <v>331</v>
      </c>
      <c r="M225" s="1579">
        <v>26</v>
      </c>
      <c r="N225" s="1595">
        <f>N224+1</f>
        <v>218</v>
      </c>
      <c r="O225" s="1258"/>
      <c r="Q225" s="1418"/>
    </row>
    <row r="226" spans="2:17">
      <c r="B226" s="1594" t="s">
        <v>338</v>
      </c>
      <c r="C226" s="1579">
        <v>3</v>
      </c>
      <c r="D226" s="1595">
        <f>D225+1</f>
        <v>219</v>
      </c>
      <c r="E226" s="1258"/>
      <c r="G226" s="1594" t="s">
        <v>512</v>
      </c>
      <c r="H226" s="1579">
        <v>27</v>
      </c>
      <c r="I226" s="1595">
        <f>I225+1</f>
        <v>17687</v>
      </c>
      <c r="J226" s="1418"/>
      <c r="K226" s="1871"/>
      <c r="L226" s="1594" t="s">
        <v>331</v>
      </c>
      <c r="M226" s="1579">
        <v>27</v>
      </c>
      <c r="N226" s="1595">
        <f>N225+1</f>
        <v>219</v>
      </c>
      <c r="O226" s="1258"/>
      <c r="Q226" s="1418"/>
    </row>
    <row r="227" spans="2:17">
      <c r="B227" s="1594" t="s">
        <v>338</v>
      </c>
      <c r="C227" s="1579">
        <v>4</v>
      </c>
      <c r="D227" s="1595">
        <f>D226+1</f>
        <v>220</v>
      </c>
      <c r="E227" s="1258"/>
      <c r="G227" s="1594" t="s">
        <v>512</v>
      </c>
      <c r="H227" s="1579">
        <v>28</v>
      </c>
      <c r="I227" s="1595">
        <f>I226+1</f>
        <v>17688</v>
      </c>
      <c r="J227" s="1418"/>
      <c r="K227" s="1871"/>
      <c r="L227" s="1594" t="s">
        <v>331</v>
      </c>
      <c r="M227" s="1579">
        <v>28</v>
      </c>
      <c r="N227" s="1595">
        <f>N226+1</f>
        <v>220</v>
      </c>
      <c r="O227" s="1258"/>
      <c r="Q227" s="1418"/>
    </row>
    <row r="228" spans="2:17">
      <c r="B228" s="1594" t="s">
        <v>338</v>
      </c>
      <c r="C228" s="1579">
        <v>5</v>
      </c>
      <c r="D228" s="1595">
        <f>D227+1</f>
        <v>221</v>
      </c>
      <c r="E228" s="1258"/>
      <c r="G228" s="1594" t="s">
        <v>512</v>
      </c>
      <c r="H228" s="1579">
        <v>29</v>
      </c>
      <c r="I228" s="1595">
        <f>I227+1</f>
        <v>17689</v>
      </c>
      <c r="J228" s="1418"/>
      <c r="K228" s="1871"/>
      <c r="L228" s="1594" t="s">
        <v>331</v>
      </c>
      <c r="M228" s="1579">
        <v>29</v>
      </c>
      <c r="N228" s="1595">
        <f>N227+1</f>
        <v>221</v>
      </c>
      <c r="O228" s="1258"/>
      <c r="Q228" s="1418"/>
    </row>
    <row r="229" spans="2:17">
      <c r="B229" s="1594" t="s">
        <v>338</v>
      </c>
      <c r="C229" s="1579">
        <v>6</v>
      </c>
      <c r="D229" s="1595">
        <f>D228+1</f>
        <v>222</v>
      </c>
      <c r="E229" s="1258"/>
      <c r="G229" s="1594" t="s">
        <v>512</v>
      </c>
      <c r="H229" s="1579">
        <v>30</v>
      </c>
      <c r="I229" s="1595">
        <f>I228+1</f>
        <v>17690</v>
      </c>
      <c r="J229" s="1418"/>
      <c r="K229" s="1871"/>
      <c r="L229" s="1594" t="s">
        <v>331</v>
      </c>
      <c r="M229" s="1579">
        <v>30</v>
      </c>
      <c r="N229" s="1595">
        <f>N228+1</f>
        <v>222</v>
      </c>
      <c r="O229" s="1258"/>
      <c r="Q229" s="1418"/>
    </row>
    <row r="230" spans="2:17">
      <c r="B230" s="1594" t="s">
        <v>338</v>
      </c>
      <c r="C230" s="1579">
        <v>7</v>
      </c>
      <c r="D230" s="1595">
        <f>D229+1</f>
        <v>223</v>
      </c>
      <c r="E230" s="1258"/>
      <c r="G230" s="1594" t="s">
        <v>512</v>
      </c>
      <c r="H230" s="1579">
        <v>31</v>
      </c>
      <c r="I230" s="1595">
        <f>I229+1</f>
        <v>17691</v>
      </c>
      <c r="J230" s="1418"/>
      <c r="K230" s="1871"/>
      <c r="L230" s="1594" t="s">
        <v>331</v>
      </c>
      <c r="M230" s="1579">
        <v>31</v>
      </c>
      <c r="N230" s="1595">
        <f>N229+1</f>
        <v>223</v>
      </c>
      <c r="O230" s="1258"/>
      <c r="Q230" s="1418"/>
    </row>
    <row r="231" spans="2:17">
      <c r="B231" s="1594" t="s">
        <v>338</v>
      </c>
      <c r="C231" s="1579">
        <v>8</v>
      </c>
      <c r="D231" s="1595">
        <f>D230+1</f>
        <v>224</v>
      </c>
      <c r="E231" s="1258"/>
      <c r="G231" s="1594" t="s">
        <v>512</v>
      </c>
      <c r="H231" s="1579">
        <v>32</v>
      </c>
      <c r="I231" s="1595">
        <f>I230+1</f>
        <v>17692</v>
      </c>
      <c r="J231" s="1418"/>
      <c r="K231" s="1871"/>
      <c r="L231" s="1594" t="s">
        <v>331</v>
      </c>
      <c r="M231" s="1579">
        <v>32</v>
      </c>
      <c r="N231" s="1595">
        <f>N230+1</f>
        <v>224</v>
      </c>
      <c r="O231" s="1258"/>
      <c r="Q231" s="1418"/>
    </row>
    <row r="232" spans="2:17">
      <c r="B232" s="1594" t="s">
        <v>338</v>
      </c>
      <c r="C232" s="1579">
        <v>9</v>
      </c>
      <c r="D232" s="1595">
        <f>D231+1</f>
        <v>225</v>
      </c>
      <c r="E232" s="1258"/>
      <c r="G232" s="1594" t="s">
        <v>512</v>
      </c>
      <c r="H232" s="1579">
        <v>33</v>
      </c>
      <c r="I232" s="1595">
        <f>I231+1</f>
        <v>17693</v>
      </c>
      <c r="J232" s="1418"/>
      <c r="K232" s="1871"/>
      <c r="L232" s="1594" t="s">
        <v>331</v>
      </c>
      <c r="M232" s="1579">
        <v>33</v>
      </c>
      <c r="N232" s="1595">
        <f>N231+1</f>
        <v>225</v>
      </c>
      <c r="O232" s="1258"/>
      <c r="Q232" s="1418"/>
    </row>
    <row r="233" spans="2:17">
      <c r="B233" s="1594" t="s">
        <v>338</v>
      </c>
      <c r="C233" s="1579">
        <v>10</v>
      </c>
      <c r="D233" s="1595">
        <f>D232+1</f>
        <v>226</v>
      </c>
      <c r="E233" s="1258"/>
      <c r="G233" s="1594" t="s">
        <v>512</v>
      </c>
      <c r="H233" s="1579">
        <v>34</v>
      </c>
      <c r="I233" s="1595">
        <f>I232+1</f>
        <v>17694</v>
      </c>
      <c r="J233" s="1418"/>
      <c r="K233" s="1871"/>
      <c r="L233" s="1594" t="s">
        <v>331</v>
      </c>
      <c r="M233" s="1579">
        <v>34</v>
      </c>
      <c r="N233" s="1595">
        <f>N232+1</f>
        <v>226</v>
      </c>
      <c r="O233" s="1258"/>
      <c r="Q233" s="1418"/>
    </row>
    <row r="234" spans="2:17">
      <c r="B234" s="1594" t="s">
        <v>338</v>
      </c>
      <c r="C234" s="1579">
        <v>11</v>
      </c>
      <c r="D234" s="1595">
        <f>D233+1</f>
        <v>227</v>
      </c>
      <c r="E234" s="1258"/>
      <c r="G234" s="1594" t="s">
        <v>512</v>
      </c>
      <c r="H234" s="1579">
        <v>35</v>
      </c>
      <c r="I234" s="1595">
        <f>I233+1</f>
        <v>17695</v>
      </c>
      <c r="J234" s="1418"/>
      <c r="K234" s="1871"/>
      <c r="L234" s="1594" t="s">
        <v>331</v>
      </c>
      <c r="M234" s="1579">
        <v>35</v>
      </c>
      <c r="N234" s="1595">
        <f>N233+1</f>
        <v>227</v>
      </c>
      <c r="O234" s="1258"/>
      <c r="Q234" s="1418"/>
    </row>
    <row r="235" spans="2:17">
      <c r="B235" s="1594" t="s">
        <v>338</v>
      </c>
      <c r="C235" s="1579">
        <v>12</v>
      </c>
      <c r="D235" s="1595">
        <f>D234+1</f>
        <v>228</v>
      </c>
      <c r="E235" s="1258"/>
      <c r="G235" s="1594" t="s">
        <v>512</v>
      </c>
      <c r="H235" s="1579">
        <v>36</v>
      </c>
      <c r="I235" s="1595">
        <f>I234+1</f>
        <v>17696</v>
      </c>
      <c r="J235" s="1418"/>
      <c r="K235" s="1871"/>
      <c r="L235" s="1594" t="s">
        <v>331</v>
      </c>
      <c r="M235" s="1579">
        <v>36</v>
      </c>
      <c r="N235" s="1595">
        <f>N234+1</f>
        <v>228</v>
      </c>
      <c r="O235" s="1258"/>
      <c r="Q235" s="1418"/>
    </row>
    <row r="236" spans="2:17">
      <c r="B236" s="1594" t="s">
        <v>338</v>
      </c>
      <c r="C236" s="1579">
        <v>13</v>
      </c>
      <c r="D236" s="1595">
        <f>D235+1</f>
        <v>229</v>
      </c>
      <c r="E236" s="1258"/>
      <c r="G236" s="1594" t="s">
        <v>512</v>
      </c>
      <c r="H236" s="1579">
        <v>37</v>
      </c>
      <c r="I236" s="1595">
        <f>I235+1</f>
        <v>17697</v>
      </c>
      <c r="J236" s="1418"/>
      <c r="K236" s="1871"/>
      <c r="L236" s="1594" t="s">
        <v>331</v>
      </c>
      <c r="M236" s="1579">
        <v>37</v>
      </c>
      <c r="N236" s="1595">
        <f>N235+1</f>
        <v>229</v>
      </c>
      <c r="O236" s="1258"/>
      <c r="Q236" s="1418"/>
    </row>
    <row r="237" spans="2:17">
      <c r="B237" s="1594" t="s">
        <v>338</v>
      </c>
      <c r="C237" s="1579">
        <v>14</v>
      </c>
      <c r="D237" s="1595">
        <f>D236+1</f>
        <v>230</v>
      </c>
      <c r="E237" s="1258"/>
      <c r="G237" s="1594" t="s">
        <v>512</v>
      </c>
      <c r="H237" s="1579">
        <v>38</v>
      </c>
      <c r="I237" s="1595">
        <f>I236+1</f>
        <v>17698</v>
      </c>
      <c r="J237" s="1418"/>
      <c r="K237" s="1871"/>
      <c r="L237" s="1594" t="s">
        <v>331</v>
      </c>
      <c r="M237" s="1579">
        <v>38</v>
      </c>
      <c r="N237" s="1595">
        <f>N236+1</f>
        <v>230</v>
      </c>
      <c r="O237" s="1258"/>
      <c r="Q237" s="1418"/>
    </row>
    <row r="238" spans="2:17">
      <c r="B238" s="1594" t="s">
        <v>338</v>
      </c>
      <c r="C238" s="1579">
        <v>15</v>
      </c>
      <c r="D238" s="1595">
        <f>D237+1</f>
        <v>231</v>
      </c>
      <c r="E238" s="1258"/>
      <c r="G238" s="1594" t="s">
        <v>512</v>
      </c>
      <c r="H238" s="1579">
        <v>39</v>
      </c>
      <c r="I238" s="1595">
        <f>I237+1</f>
        <v>17699</v>
      </c>
      <c r="J238" s="1418"/>
      <c r="K238" s="1871"/>
      <c r="L238" s="1594" t="s">
        <v>331</v>
      </c>
      <c r="M238" s="1579">
        <v>39</v>
      </c>
      <c r="N238" s="1595">
        <f>N237+1</f>
        <v>231</v>
      </c>
      <c r="O238" s="1258"/>
      <c r="Q238" s="1418"/>
    </row>
    <row r="239" spans="2:17">
      <c r="B239" s="1594" t="s">
        <v>338</v>
      </c>
      <c r="C239" s="1579">
        <v>16</v>
      </c>
      <c r="D239" s="1595">
        <f>D238+1</f>
        <v>232</v>
      </c>
      <c r="E239" s="1258"/>
      <c r="G239" s="1594" t="s">
        <v>512</v>
      </c>
      <c r="H239" s="1579">
        <v>40</v>
      </c>
      <c r="I239" s="1595">
        <f>I238+1</f>
        <v>17700</v>
      </c>
      <c r="J239" s="1418"/>
      <c r="K239" s="1871"/>
      <c r="L239" s="1594" t="s">
        <v>331</v>
      </c>
      <c r="M239" s="1579">
        <v>40</v>
      </c>
      <c r="N239" s="1595">
        <f>N238+1</f>
        <v>232</v>
      </c>
      <c r="O239" s="1258"/>
      <c r="Q239" s="1418"/>
    </row>
    <row r="240" spans="2:17">
      <c r="B240" s="1594" t="s">
        <v>338</v>
      </c>
      <c r="C240" s="1579">
        <v>17</v>
      </c>
      <c r="D240" s="1595">
        <f>D239+1</f>
        <v>233</v>
      </c>
      <c r="E240" s="1258"/>
      <c r="G240" s="1594" t="s">
        <v>512</v>
      </c>
      <c r="H240" s="1579">
        <v>41</v>
      </c>
      <c r="I240" s="1595">
        <f>I239+1</f>
        <v>17701</v>
      </c>
      <c r="J240" s="1418"/>
      <c r="K240" s="1871"/>
      <c r="L240" s="1594" t="s">
        <v>331</v>
      </c>
      <c r="M240" s="1579">
        <v>41</v>
      </c>
      <c r="N240" s="1595">
        <f>N239+1</f>
        <v>233</v>
      </c>
      <c r="O240" s="1258"/>
      <c r="Q240" s="1418"/>
    </row>
    <row r="241" spans="2:17">
      <c r="B241" s="1594" t="s">
        <v>338</v>
      </c>
      <c r="C241" s="1579">
        <v>18</v>
      </c>
      <c r="D241" s="1595">
        <f>D240+1</f>
        <v>234</v>
      </c>
      <c r="E241" s="1258"/>
      <c r="G241" s="1594" t="s">
        <v>512</v>
      </c>
      <c r="H241" s="1579">
        <v>42</v>
      </c>
      <c r="I241" s="1595">
        <f>I240+1</f>
        <v>17702</v>
      </c>
      <c r="J241" s="1418"/>
      <c r="K241" s="1871"/>
      <c r="L241" s="1594" t="s">
        <v>331</v>
      </c>
      <c r="M241" s="1579">
        <v>42</v>
      </c>
      <c r="N241" s="1595">
        <f>N240+1</f>
        <v>234</v>
      </c>
      <c r="O241" s="1258"/>
      <c r="Q241" s="1418"/>
    </row>
    <row r="242" spans="2:17">
      <c r="B242" s="1594" t="s">
        <v>338</v>
      </c>
      <c r="C242" s="1579">
        <v>19</v>
      </c>
      <c r="D242" s="1595">
        <f>D241+1</f>
        <v>235</v>
      </c>
      <c r="E242" s="1258"/>
      <c r="G242" s="1594" t="s">
        <v>512</v>
      </c>
      <c r="H242" s="1579">
        <v>43</v>
      </c>
      <c r="I242" s="1595">
        <f>I241+1</f>
        <v>17703</v>
      </c>
      <c r="J242" s="1418"/>
      <c r="K242" s="1871"/>
      <c r="L242" s="1594" t="s">
        <v>331</v>
      </c>
      <c r="M242" s="1579">
        <v>43</v>
      </c>
      <c r="N242" s="1595">
        <f>N241+1</f>
        <v>235</v>
      </c>
      <c r="O242" s="1258"/>
      <c r="Q242" s="1418"/>
    </row>
    <row r="243" spans="2:17">
      <c r="B243" s="1594" t="s">
        <v>338</v>
      </c>
      <c r="C243" s="1579">
        <v>20</v>
      </c>
      <c r="D243" s="1595">
        <f>D242+1</f>
        <v>236</v>
      </c>
      <c r="E243" s="1258"/>
      <c r="G243" s="1594" t="s">
        <v>512</v>
      </c>
      <c r="H243" s="1579">
        <v>44</v>
      </c>
      <c r="I243" s="1595">
        <f>I242+1</f>
        <v>17704</v>
      </c>
      <c r="J243" s="1418"/>
      <c r="K243" s="1871"/>
      <c r="L243" s="1594" t="s">
        <v>331</v>
      </c>
      <c r="M243" s="1579">
        <v>44</v>
      </c>
      <c r="N243" s="1595">
        <f>N242+1</f>
        <v>236</v>
      </c>
      <c r="O243" s="1258"/>
      <c r="Q243" s="1418"/>
    </row>
    <row r="244" spans="2:17">
      <c r="B244" s="1594" t="s">
        <v>338</v>
      </c>
      <c r="C244" s="1579">
        <v>21</v>
      </c>
      <c r="D244" s="1595">
        <f>D243+1</f>
        <v>237</v>
      </c>
      <c r="E244" s="1258"/>
      <c r="G244" s="1594" t="s">
        <v>512</v>
      </c>
      <c r="H244" s="1579">
        <v>45</v>
      </c>
      <c r="I244" s="1595">
        <f>I243+1</f>
        <v>17705</v>
      </c>
      <c r="J244" s="1418"/>
      <c r="K244" s="1871"/>
      <c r="L244" s="1594" t="s">
        <v>331</v>
      </c>
      <c r="M244" s="1579">
        <v>45</v>
      </c>
      <c r="N244" s="1595">
        <f>N243+1</f>
        <v>237</v>
      </c>
      <c r="O244" s="1258"/>
      <c r="Q244" s="1418"/>
    </row>
    <row r="245" spans="2:17">
      <c r="B245" s="1594" t="s">
        <v>338</v>
      </c>
      <c r="C245" s="1579">
        <v>22</v>
      </c>
      <c r="D245" s="1595">
        <f>D244+1</f>
        <v>238</v>
      </c>
      <c r="E245" s="1258"/>
      <c r="G245" s="1594" t="s">
        <v>512</v>
      </c>
      <c r="H245" s="1579">
        <v>46</v>
      </c>
      <c r="I245" s="1595">
        <f>I244+1</f>
        <v>17706</v>
      </c>
      <c r="J245" s="1418"/>
      <c r="K245" s="1871"/>
      <c r="L245" s="1594" t="s">
        <v>331</v>
      </c>
      <c r="M245" s="1579">
        <v>46</v>
      </c>
      <c r="N245" s="1595">
        <f>N244+1</f>
        <v>238</v>
      </c>
      <c r="O245" s="1258"/>
      <c r="Q245" s="1418"/>
    </row>
    <row r="246" spans="2:17">
      <c r="B246" s="1594" t="s">
        <v>338</v>
      </c>
      <c r="C246" s="1579">
        <v>23</v>
      </c>
      <c r="D246" s="1595">
        <f>D245+1</f>
        <v>239</v>
      </c>
      <c r="E246" s="1258"/>
      <c r="G246" s="1594" t="s">
        <v>512</v>
      </c>
      <c r="H246" s="1579">
        <v>47</v>
      </c>
      <c r="I246" s="1595">
        <f>I245+1</f>
        <v>17707</v>
      </c>
      <c r="J246" s="1418"/>
      <c r="K246" s="1871"/>
      <c r="L246" s="1594" t="s">
        <v>331</v>
      </c>
      <c r="M246" s="1579">
        <v>47</v>
      </c>
      <c r="N246" s="1595">
        <f>N245+1</f>
        <v>239</v>
      </c>
      <c r="O246" s="1258"/>
      <c r="Q246" s="1418"/>
    </row>
    <row r="247" spans="2:17">
      <c r="B247" s="1594" t="s">
        <v>338</v>
      </c>
      <c r="C247" s="1579">
        <v>24</v>
      </c>
      <c r="D247" s="1595">
        <f>D246+1</f>
        <v>240</v>
      </c>
      <c r="E247" s="1258"/>
      <c r="G247" s="1594" t="s">
        <v>512</v>
      </c>
      <c r="H247" s="1579">
        <v>48</v>
      </c>
      <c r="I247" s="1595">
        <f>I246+1</f>
        <v>17708</v>
      </c>
      <c r="J247" s="1418"/>
      <c r="K247" s="1871"/>
      <c r="L247" s="1594" t="s">
        <v>331</v>
      </c>
      <c r="M247" s="1579">
        <v>48</v>
      </c>
      <c r="N247" s="1595">
        <f>N246+1</f>
        <v>240</v>
      </c>
      <c r="O247" s="1258"/>
      <c r="Q247" s="1418"/>
    </row>
    <row r="248" spans="2:17">
      <c r="B248" s="1594" t="s">
        <v>339</v>
      </c>
      <c r="C248" s="1579">
        <v>1</v>
      </c>
      <c r="D248" s="1595">
        <f>D247+1</f>
        <v>241</v>
      </c>
      <c r="E248" s="1258"/>
      <c r="G248" s="1594" t="s">
        <v>512</v>
      </c>
      <c r="H248" s="1579">
        <v>49</v>
      </c>
      <c r="I248" s="1595">
        <f>I247+1</f>
        <v>17709</v>
      </c>
      <c r="J248" s="1418"/>
      <c r="K248" s="1871"/>
      <c r="L248" s="1594" t="s">
        <v>331</v>
      </c>
      <c r="M248" s="1579">
        <v>49</v>
      </c>
      <c r="N248" s="1595">
        <f>N247+1</f>
        <v>241</v>
      </c>
      <c r="O248" s="1258"/>
      <c r="Q248" s="1418"/>
    </row>
    <row r="249" spans="2:17">
      <c r="B249" s="1594" t="s">
        <v>339</v>
      </c>
      <c r="C249" s="1579">
        <v>2</v>
      </c>
      <c r="D249" s="1595">
        <f>D248+1</f>
        <v>242</v>
      </c>
      <c r="E249" s="1258"/>
      <c r="G249" s="1594" t="s">
        <v>512</v>
      </c>
      <c r="H249" s="1579">
        <v>50</v>
      </c>
      <c r="I249" s="1595">
        <f>I248+1</f>
        <v>17710</v>
      </c>
      <c r="J249" s="1418"/>
      <c r="K249" s="1871"/>
      <c r="L249" s="1594" t="s">
        <v>331</v>
      </c>
      <c r="M249" s="1579">
        <v>50</v>
      </c>
      <c r="N249" s="1595">
        <f>N248+1</f>
        <v>242</v>
      </c>
      <c r="O249" s="1258"/>
      <c r="Q249" s="1418"/>
    </row>
    <row r="250" spans="2:17">
      <c r="B250" s="1594" t="s">
        <v>339</v>
      </c>
      <c r="C250" s="1579">
        <v>3</v>
      </c>
      <c r="D250" s="1595">
        <f>D249+1</f>
        <v>243</v>
      </c>
      <c r="E250" s="1258"/>
      <c r="G250" s="1594" t="s">
        <v>512</v>
      </c>
      <c r="H250" s="1579">
        <v>51</v>
      </c>
      <c r="I250" s="1595">
        <f>I249+1</f>
        <v>17711</v>
      </c>
      <c r="J250" s="1418"/>
      <c r="K250" s="1871"/>
      <c r="L250" s="1594" t="s">
        <v>331</v>
      </c>
      <c r="M250" s="1579">
        <v>51</v>
      </c>
      <c r="N250" s="1595">
        <f>N249+1</f>
        <v>243</v>
      </c>
      <c r="O250" s="1258"/>
      <c r="Q250" s="1418"/>
    </row>
    <row r="251" spans="2:17">
      <c r="B251" s="1594" t="s">
        <v>339</v>
      </c>
      <c r="C251" s="1579">
        <v>4</v>
      </c>
      <c r="D251" s="1595">
        <f>D250+1</f>
        <v>244</v>
      </c>
      <c r="E251" s="1258"/>
      <c r="G251" s="1594" t="s">
        <v>512</v>
      </c>
      <c r="H251" s="1579">
        <v>52</v>
      </c>
      <c r="I251" s="1595">
        <f>I250+1</f>
        <v>17712</v>
      </c>
      <c r="J251" s="1418"/>
      <c r="K251" s="1871"/>
      <c r="L251" s="1594" t="s">
        <v>331</v>
      </c>
      <c r="M251" s="1579">
        <v>52</v>
      </c>
      <c r="N251" s="1595">
        <f>N250+1</f>
        <v>244</v>
      </c>
      <c r="O251" s="1258"/>
      <c r="Q251" s="1418"/>
    </row>
    <row r="252" spans="2:17">
      <c r="B252" s="1594" t="s">
        <v>339</v>
      </c>
      <c r="C252" s="1579">
        <v>5</v>
      </c>
      <c r="D252" s="1595">
        <f>D251+1</f>
        <v>245</v>
      </c>
      <c r="E252" s="1258"/>
      <c r="G252" s="1594" t="s">
        <v>512</v>
      </c>
      <c r="H252" s="1579">
        <v>53</v>
      </c>
      <c r="I252" s="1595">
        <f>I251+1</f>
        <v>17713</v>
      </c>
      <c r="J252" s="1418"/>
      <c r="K252" s="1871"/>
      <c r="L252" s="1594" t="s">
        <v>331</v>
      </c>
      <c r="M252" s="1579">
        <v>53</v>
      </c>
      <c r="N252" s="1595">
        <f>N251+1</f>
        <v>245</v>
      </c>
      <c r="O252" s="1258"/>
      <c r="Q252" s="1418"/>
    </row>
    <row r="253" spans="2:17">
      <c r="B253" s="1594" t="s">
        <v>339</v>
      </c>
      <c r="C253" s="1579">
        <v>6</v>
      </c>
      <c r="D253" s="1595">
        <f>D252+1</f>
        <v>246</v>
      </c>
      <c r="E253" s="1258"/>
      <c r="G253" s="1594" t="s">
        <v>512</v>
      </c>
      <c r="H253" s="1579">
        <v>54</v>
      </c>
      <c r="I253" s="1595">
        <f>I252+1</f>
        <v>17714</v>
      </c>
      <c r="J253" s="1418"/>
      <c r="K253" s="1871"/>
      <c r="L253" s="1594" t="s">
        <v>331</v>
      </c>
      <c r="M253" s="1579">
        <v>54</v>
      </c>
      <c r="N253" s="1595">
        <f>N252+1</f>
        <v>246</v>
      </c>
      <c r="O253" s="1258"/>
      <c r="Q253" s="1418"/>
    </row>
    <row r="254" spans="2:17">
      <c r="B254" s="1594" t="s">
        <v>339</v>
      </c>
      <c r="C254" s="1579">
        <v>7</v>
      </c>
      <c r="D254" s="1595">
        <f>D253+1</f>
        <v>247</v>
      </c>
      <c r="E254" s="1258"/>
      <c r="G254" s="1594" t="s">
        <v>512</v>
      </c>
      <c r="H254" s="1579">
        <v>55</v>
      </c>
      <c r="I254" s="1595">
        <f>I253+1</f>
        <v>17715</v>
      </c>
      <c r="J254" s="1418"/>
      <c r="K254" s="1871"/>
      <c r="L254" s="1594" t="s">
        <v>331</v>
      </c>
      <c r="M254" s="1579">
        <v>55</v>
      </c>
      <c r="N254" s="1595">
        <f>N253+1</f>
        <v>247</v>
      </c>
      <c r="O254" s="1258"/>
      <c r="Q254" s="1418"/>
    </row>
    <row r="255" spans="2:17">
      <c r="B255" s="1594" t="s">
        <v>339</v>
      </c>
      <c r="C255" s="1579">
        <v>8</v>
      </c>
      <c r="D255" s="1595">
        <f>D254+1</f>
        <v>248</v>
      </c>
      <c r="E255" s="1258"/>
      <c r="G255" s="1594" t="s">
        <v>512</v>
      </c>
      <c r="H255" s="1579">
        <v>56</v>
      </c>
      <c r="I255" s="1595">
        <f>I254+1</f>
        <v>17716</v>
      </c>
      <c r="J255" s="1418"/>
      <c r="K255" s="1871"/>
      <c r="L255" s="1594" t="s">
        <v>331</v>
      </c>
      <c r="M255" s="1579">
        <v>56</v>
      </c>
      <c r="N255" s="1595">
        <f>N254+1</f>
        <v>248</v>
      </c>
      <c r="O255" s="1258"/>
      <c r="Q255" s="1418"/>
    </row>
    <row r="256" spans="2:17">
      <c r="B256" s="1594" t="s">
        <v>339</v>
      </c>
      <c r="C256" s="1579">
        <v>9</v>
      </c>
      <c r="D256" s="1595">
        <f>D255+1</f>
        <v>249</v>
      </c>
      <c r="E256" s="1258"/>
      <c r="G256" s="1594" t="s">
        <v>512</v>
      </c>
      <c r="H256" s="1579">
        <v>57</v>
      </c>
      <c r="I256" s="1595">
        <f>I255+1</f>
        <v>17717</v>
      </c>
      <c r="J256" s="1418"/>
      <c r="K256" s="1871"/>
      <c r="L256" s="1594" t="s">
        <v>331</v>
      </c>
      <c r="M256" s="1579">
        <v>57</v>
      </c>
      <c r="N256" s="1595">
        <f>N255+1</f>
        <v>249</v>
      </c>
      <c r="O256" s="1258"/>
      <c r="Q256" s="1418"/>
    </row>
    <row r="257" spans="2:17">
      <c r="B257" s="1594" t="s">
        <v>339</v>
      </c>
      <c r="C257" s="1579">
        <v>10</v>
      </c>
      <c r="D257" s="1595">
        <f>D256+1</f>
        <v>250</v>
      </c>
      <c r="E257" s="1258"/>
      <c r="G257" s="1594" t="s">
        <v>512</v>
      </c>
      <c r="H257" s="1579">
        <v>58</v>
      </c>
      <c r="I257" s="1595">
        <f>I256+1</f>
        <v>17718</v>
      </c>
      <c r="J257" s="1418"/>
      <c r="K257" s="1871"/>
      <c r="L257" s="1594" t="s">
        <v>331</v>
      </c>
      <c r="M257" s="1579">
        <v>58</v>
      </c>
      <c r="N257" s="1595">
        <f>N256+1</f>
        <v>250</v>
      </c>
      <c r="O257" s="1258"/>
      <c r="Q257" s="1418"/>
    </row>
    <row r="258" spans="2:17">
      <c r="B258" s="1594" t="s">
        <v>339</v>
      </c>
      <c r="C258" s="1579">
        <v>11</v>
      </c>
      <c r="D258" s="1595">
        <f>D257+1</f>
        <v>251</v>
      </c>
      <c r="E258" s="1258"/>
      <c r="G258" s="1594" t="s">
        <v>512</v>
      </c>
      <c r="H258" s="1579">
        <v>59</v>
      </c>
      <c r="I258" s="1595">
        <f>I257+1</f>
        <v>17719</v>
      </c>
      <c r="J258" s="1418"/>
      <c r="K258" s="1871"/>
      <c r="L258" s="1594" t="s">
        <v>331</v>
      </c>
      <c r="M258" s="1579">
        <v>59</v>
      </c>
      <c r="N258" s="1595">
        <f>N257+1</f>
        <v>251</v>
      </c>
      <c r="O258" s="1258"/>
      <c r="Q258" s="1418"/>
    </row>
    <row r="259" spans="2:17">
      <c r="B259" s="1594" t="s">
        <v>339</v>
      </c>
      <c r="C259" s="1579">
        <v>12</v>
      </c>
      <c r="D259" s="1595">
        <f>D258+1</f>
        <v>252</v>
      </c>
      <c r="E259" s="1258"/>
      <c r="G259" s="1594" t="s">
        <v>512</v>
      </c>
      <c r="H259" s="1579">
        <v>60</v>
      </c>
      <c r="I259" s="1595">
        <f>I258+1</f>
        <v>17720</v>
      </c>
      <c r="J259" s="1418"/>
      <c r="K259" s="1871"/>
      <c r="L259" s="1594" t="s">
        <v>331</v>
      </c>
      <c r="M259" s="1579">
        <v>60</v>
      </c>
      <c r="N259" s="1595">
        <f>N258+1</f>
        <v>252</v>
      </c>
      <c r="O259" s="1258"/>
      <c r="Q259" s="1418"/>
    </row>
    <row r="260" spans="2:17">
      <c r="B260" s="1594" t="s">
        <v>339</v>
      </c>
      <c r="C260" s="1579">
        <v>13</v>
      </c>
      <c r="D260" s="1595">
        <f>D259+1</f>
        <v>253</v>
      </c>
      <c r="E260" s="1258"/>
      <c r="G260" s="1594" t="s">
        <v>512</v>
      </c>
      <c r="H260" s="1579">
        <v>61</v>
      </c>
      <c r="I260" s="1595">
        <f>I259+1</f>
        <v>17721</v>
      </c>
      <c r="J260" s="1418"/>
      <c r="K260" s="1871"/>
      <c r="L260" s="1594" t="s">
        <v>331</v>
      </c>
      <c r="M260" s="1579">
        <v>61</v>
      </c>
      <c r="N260" s="1595">
        <f>N259+1</f>
        <v>253</v>
      </c>
      <c r="O260" s="1258"/>
      <c r="Q260" s="1418"/>
    </row>
    <row r="261" spans="2:17">
      <c r="B261" s="1594" t="s">
        <v>339</v>
      </c>
      <c r="C261" s="1579">
        <v>14</v>
      </c>
      <c r="D261" s="1595">
        <f>D260+1</f>
        <v>254</v>
      </c>
      <c r="E261" s="1258"/>
      <c r="G261" s="1594" t="s">
        <v>512</v>
      </c>
      <c r="H261" s="1579">
        <v>62</v>
      </c>
      <c r="I261" s="1595">
        <f>I260+1</f>
        <v>17722</v>
      </c>
      <c r="J261" s="1418"/>
      <c r="K261" s="1871"/>
      <c r="L261" s="1594" t="s">
        <v>331</v>
      </c>
      <c r="M261" s="1579">
        <v>62</v>
      </c>
      <c r="N261" s="1595">
        <f>N260+1</f>
        <v>254</v>
      </c>
      <c r="O261" s="1258"/>
      <c r="Q261" s="1418"/>
    </row>
    <row r="262" spans="2:17">
      <c r="B262" s="1594" t="s">
        <v>339</v>
      </c>
      <c r="C262" s="1579">
        <v>15</v>
      </c>
      <c r="D262" s="1595">
        <f>D261+1</f>
        <v>255</v>
      </c>
      <c r="E262" s="1258"/>
      <c r="G262" s="1594" t="s">
        <v>512</v>
      </c>
      <c r="H262" s="1579">
        <v>63</v>
      </c>
      <c r="I262" s="1595">
        <f>I261+1</f>
        <v>17723</v>
      </c>
      <c r="J262" s="1418"/>
      <c r="K262" s="1871"/>
      <c r="L262" s="1594" t="s">
        <v>331</v>
      </c>
      <c r="M262" s="1579">
        <v>63</v>
      </c>
      <c r="N262" s="1595">
        <f>N261+1</f>
        <v>255</v>
      </c>
      <c r="O262" s="1258"/>
      <c r="Q262" s="1418"/>
    </row>
    <row r="263" spans="2:17">
      <c r="B263" s="1594" t="s">
        <v>339</v>
      </c>
      <c r="C263" s="1579">
        <v>16</v>
      </c>
      <c r="D263" s="1595">
        <f>D262+1</f>
        <v>256</v>
      </c>
      <c r="E263" s="1258"/>
      <c r="G263" s="1594" t="s">
        <v>512</v>
      </c>
      <c r="H263" s="1579">
        <v>64</v>
      </c>
      <c r="I263" s="1595">
        <f>I262+1</f>
        <v>17724</v>
      </c>
      <c r="J263" s="1418"/>
      <c r="K263" s="1871"/>
      <c r="L263" s="1594" t="s">
        <v>331</v>
      </c>
      <c r="M263" s="1579">
        <v>64</v>
      </c>
      <c r="N263" s="1595">
        <f>N262+1</f>
        <v>256</v>
      </c>
      <c r="O263" s="1258"/>
      <c r="Q263" s="1418"/>
    </row>
    <row r="264" spans="2:17">
      <c r="B264" s="1594" t="s">
        <v>339</v>
      </c>
      <c r="C264" s="1579">
        <v>17</v>
      </c>
      <c r="D264" s="1595">
        <f>D263+1</f>
        <v>257</v>
      </c>
      <c r="E264" s="1258"/>
      <c r="G264" s="1594" t="s">
        <v>512</v>
      </c>
      <c r="H264" s="1579">
        <v>65</v>
      </c>
      <c r="I264" s="1595">
        <f>I263+1</f>
        <v>17725</v>
      </c>
      <c r="J264" s="1418"/>
      <c r="K264" s="1871"/>
      <c r="L264" s="1594" t="s">
        <v>331</v>
      </c>
      <c r="M264" s="1579">
        <v>65</v>
      </c>
      <c r="N264" s="1595">
        <f>N263+1</f>
        <v>257</v>
      </c>
      <c r="O264" s="1258"/>
      <c r="Q264" s="1418"/>
    </row>
    <row r="265" spans="2:17">
      <c r="B265" s="1594" t="s">
        <v>339</v>
      </c>
      <c r="C265" s="1579">
        <v>18</v>
      </c>
      <c r="D265" s="1595">
        <f>D264+1</f>
        <v>258</v>
      </c>
      <c r="E265" s="1258"/>
      <c r="G265" s="1594" t="s">
        <v>512</v>
      </c>
      <c r="H265" s="1579">
        <v>66</v>
      </c>
      <c r="I265" s="1595">
        <f>I264+1</f>
        <v>17726</v>
      </c>
      <c r="J265" s="1418"/>
      <c r="K265" s="1871"/>
      <c r="L265" s="1594" t="s">
        <v>331</v>
      </c>
      <c r="M265" s="1579">
        <v>66</v>
      </c>
      <c r="N265" s="1595">
        <f>N264+1</f>
        <v>258</v>
      </c>
      <c r="O265" s="1258"/>
      <c r="Q265" s="1418"/>
    </row>
    <row r="266" spans="2:17">
      <c r="B266" s="1594" t="s">
        <v>339</v>
      </c>
      <c r="C266" s="1579">
        <v>19</v>
      </c>
      <c r="D266" s="1595">
        <f>D265+1</f>
        <v>259</v>
      </c>
      <c r="E266" s="1258"/>
      <c r="G266" s="1594" t="s">
        <v>512</v>
      </c>
      <c r="H266" s="1579">
        <v>67</v>
      </c>
      <c r="I266" s="1595">
        <f>I265+1</f>
        <v>17727</v>
      </c>
      <c r="J266" s="1418"/>
      <c r="K266" s="1871"/>
      <c r="L266" s="1594" t="s">
        <v>331</v>
      </c>
      <c r="M266" s="1579">
        <v>67</v>
      </c>
      <c r="N266" s="1595">
        <f>N265+1</f>
        <v>259</v>
      </c>
      <c r="O266" s="1258"/>
      <c r="Q266" s="1418"/>
    </row>
    <row r="267" spans="2:17">
      <c r="B267" s="1594" t="s">
        <v>339</v>
      </c>
      <c r="C267" s="1579">
        <v>20</v>
      </c>
      <c r="D267" s="1595">
        <f>D266+1</f>
        <v>260</v>
      </c>
      <c r="E267" s="1258"/>
      <c r="G267" s="1594" t="s">
        <v>512</v>
      </c>
      <c r="H267" s="1579">
        <v>68</v>
      </c>
      <c r="I267" s="1595">
        <f>I266+1</f>
        <v>17728</v>
      </c>
      <c r="J267" s="1418"/>
      <c r="K267" s="1871"/>
      <c r="L267" s="1594" t="s">
        <v>331</v>
      </c>
      <c r="M267" s="1579">
        <v>68</v>
      </c>
      <c r="N267" s="1595">
        <f>N266+1</f>
        <v>260</v>
      </c>
      <c r="O267" s="1258"/>
      <c r="Q267" s="1418"/>
    </row>
    <row r="268" spans="2:17">
      <c r="B268" s="1594" t="s">
        <v>339</v>
      </c>
      <c r="C268" s="1579">
        <v>21</v>
      </c>
      <c r="D268" s="1595">
        <f>D267+1</f>
        <v>261</v>
      </c>
      <c r="E268" s="1258"/>
      <c r="G268" s="1594" t="s">
        <v>512</v>
      </c>
      <c r="H268" s="1579">
        <v>69</v>
      </c>
      <c r="I268" s="1595">
        <f>I267+1</f>
        <v>17729</v>
      </c>
      <c r="J268" s="1418"/>
      <c r="K268" s="1871"/>
      <c r="L268" s="1594" t="s">
        <v>331</v>
      </c>
      <c r="M268" s="1579">
        <v>69</v>
      </c>
      <c r="N268" s="1595">
        <f>N267+1</f>
        <v>261</v>
      </c>
      <c r="O268" s="1258"/>
      <c r="Q268" s="1418"/>
    </row>
    <row r="269" spans="2:17">
      <c r="B269" s="1594" t="s">
        <v>339</v>
      </c>
      <c r="C269" s="1579">
        <v>22</v>
      </c>
      <c r="D269" s="1595">
        <f>D268+1</f>
        <v>262</v>
      </c>
      <c r="E269" s="1258"/>
      <c r="G269" s="1594" t="s">
        <v>512</v>
      </c>
      <c r="H269" s="1579">
        <v>70</v>
      </c>
      <c r="I269" s="1595">
        <f>I268+1</f>
        <v>17730</v>
      </c>
      <c r="J269" s="1418"/>
      <c r="K269" s="1871"/>
      <c r="L269" s="1594" t="s">
        <v>331</v>
      </c>
      <c r="M269" s="1579">
        <v>70</v>
      </c>
      <c r="N269" s="1595">
        <f>N268+1</f>
        <v>262</v>
      </c>
      <c r="O269" s="1258"/>
      <c r="Q269" s="1418"/>
    </row>
    <row r="270" spans="2:17">
      <c r="B270" s="1594" t="s">
        <v>339</v>
      </c>
      <c r="C270" s="1579">
        <v>23</v>
      </c>
      <c r="D270" s="1595">
        <f>D269+1</f>
        <v>263</v>
      </c>
      <c r="E270" s="1258"/>
      <c r="G270" s="1594" t="s">
        <v>512</v>
      </c>
      <c r="H270" s="1579">
        <v>71</v>
      </c>
      <c r="I270" s="1595">
        <f>I269+1</f>
        <v>17731</v>
      </c>
      <c r="J270" s="1418"/>
      <c r="K270" s="1871"/>
      <c r="L270" s="1594" t="s">
        <v>331</v>
      </c>
      <c r="M270" s="1579">
        <v>71</v>
      </c>
      <c r="N270" s="1595">
        <f>N269+1</f>
        <v>263</v>
      </c>
      <c r="O270" s="1258"/>
      <c r="Q270" s="1418"/>
    </row>
    <row r="271" spans="2:17">
      <c r="B271" s="1594" t="s">
        <v>339</v>
      </c>
      <c r="C271" s="1579">
        <v>24</v>
      </c>
      <c r="D271" s="1595">
        <f>D270+1</f>
        <v>264</v>
      </c>
      <c r="E271" s="1258"/>
      <c r="G271" s="1594" t="s">
        <v>512</v>
      </c>
      <c r="H271" s="1579">
        <v>72</v>
      </c>
      <c r="I271" s="1595">
        <f>I270+1</f>
        <v>17732</v>
      </c>
      <c r="J271" s="1418"/>
      <c r="K271" s="1871"/>
      <c r="L271" s="1594" t="s">
        <v>331</v>
      </c>
      <c r="M271" s="1579">
        <v>72</v>
      </c>
      <c r="N271" s="1595">
        <f>N270+1</f>
        <v>264</v>
      </c>
      <c r="O271" s="1258"/>
      <c r="Q271" s="1418"/>
    </row>
    <row r="272" spans="2:17">
      <c r="B272" s="1594" t="s">
        <v>340</v>
      </c>
      <c r="C272" s="1579">
        <v>1</v>
      </c>
      <c r="D272" s="1595">
        <f>D271+1</f>
        <v>265</v>
      </c>
      <c r="E272" s="1258"/>
      <c r="G272" s="1594" t="s">
        <v>512</v>
      </c>
      <c r="H272" s="1579">
        <v>73</v>
      </c>
      <c r="I272" s="1595">
        <f>I271+1</f>
        <v>17733</v>
      </c>
      <c r="J272" s="1418"/>
      <c r="K272" s="1871"/>
      <c r="L272" s="1594" t="s">
        <v>331</v>
      </c>
      <c r="M272" s="1579">
        <v>73</v>
      </c>
      <c r="N272" s="1595">
        <f>N271+1</f>
        <v>265</v>
      </c>
      <c r="O272" s="1258"/>
      <c r="Q272" s="1418"/>
    </row>
    <row r="273" spans="2:17">
      <c r="B273" s="1594" t="s">
        <v>340</v>
      </c>
      <c r="C273" s="1579">
        <v>2</v>
      </c>
      <c r="D273" s="1595">
        <f>D272+1</f>
        <v>266</v>
      </c>
      <c r="E273" s="1258"/>
      <c r="G273" s="1594" t="s">
        <v>512</v>
      </c>
      <c r="H273" s="1579">
        <v>74</v>
      </c>
      <c r="I273" s="1595">
        <f>I272+1</f>
        <v>17734</v>
      </c>
      <c r="J273" s="1418"/>
      <c r="K273" s="1871"/>
      <c r="L273" s="1594" t="s">
        <v>331</v>
      </c>
      <c r="M273" s="1579">
        <v>74</v>
      </c>
      <c r="N273" s="1595">
        <f>N272+1</f>
        <v>266</v>
      </c>
      <c r="O273" s="1258"/>
      <c r="Q273" s="1418"/>
    </row>
    <row r="274" spans="2:17">
      <c r="B274" s="1594" t="s">
        <v>340</v>
      </c>
      <c r="C274" s="1579">
        <v>3</v>
      </c>
      <c r="D274" s="1595">
        <f>D273+1</f>
        <v>267</v>
      </c>
      <c r="E274" s="1258"/>
      <c r="G274" s="1594" t="s">
        <v>512</v>
      </c>
      <c r="H274" s="1579">
        <v>75</v>
      </c>
      <c r="I274" s="1595">
        <f>I273+1</f>
        <v>17735</v>
      </c>
      <c r="J274" s="1418"/>
      <c r="K274" s="1871"/>
      <c r="L274" s="1594" t="s">
        <v>331</v>
      </c>
      <c r="M274" s="1579">
        <v>75</v>
      </c>
      <c r="N274" s="1595">
        <f>N273+1</f>
        <v>267</v>
      </c>
      <c r="O274" s="1258"/>
      <c r="Q274" s="1418"/>
    </row>
    <row r="275" spans="2:17">
      <c r="B275" s="1594" t="s">
        <v>340</v>
      </c>
      <c r="C275" s="1579">
        <v>4</v>
      </c>
      <c r="D275" s="1595">
        <f>D274+1</f>
        <v>268</v>
      </c>
      <c r="E275" s="1258"/>
      <c r="G275" s="1594" t="s">
        <v>512</v>
      </c>
      <c r="H275" s="1579">
        <v>76</v>
      </c>
      <c r="I275" s="1595">
        <f>I274+1</f>
        <v>17736</v>
      </c>
      <c r="J275" s="1418"/>
      <c r="K275" s="1871"/>
      <c r="L275" s="1594" t="s">
        <v>331</v>
      </c>
      <c r="M275" s="1579">
        <v>76</v>
      </c>
      <c r="N275" s="1595">
        <f>N274+1</f>
        <v>268</v>
      </c>
      <c r="O275" s="1258"/>
      <c r="Q275" s="1418"/>
    </row>
    <row r="276" spans="2:17">
      <c r="B276" s="1594" t="s">
        <v>340</v>
      </c>
      <c r="C276" s="1579">
        <v>5</v>
      </c>
      <c r="D276" s="1595">
        <f>D275+1</f>
        <v>269</v>
      </c>
      <c r="E276" s="1258"/>
      <c r="G276" s="1594" t="s">
        <v>512</v>
      </c>
      <c r="H276" s="1579">
        <v>77</v>
      </c>
      <c r="I276" s="1595">
        <f>I275+1</f>
        <v>17737</v>
      </c>
      <c r="J276" s="1418"/>
      <c r="K276" s="1871"/>
      <c r="L276" s="1594" t="s">
        <v>331</v>
      </c>
      <c r="M276" s="1579">
        <v>77</v>
      </c>
      <c r="N276" s="1595">
        <f>N275+1</f>
        <v>269</v>
      </c>
      <c r="O276" s="1258"/>
      <c r="Q276" s="1418"/>
    </row>
    <row r="277" spans="2:17">
      <c r="B277" s="1594" t="s">
        <v>340</v>
      </c>
      <c r="C277" s="1579">
        <v>6</v>
      </c>
      <c r="D277" s="1595">
        <f>D276+1</f>
        <v>270</v>
      </c>
      <c r="E277" s="1258"/>
      <c r="G277" s="1594" t="s">
        <v>512</v>
      </c>
      <c r="H277" s="1579">
        <v>78</v>
      </c>
      <c r="I277" s="1595">
        <f>I276+1</f>
        <v>17738</v>
      </c>
      <c r="J277" s="1418"/>
      <c r="K277" s="1871"/>
      <c r="L277" s="1594" t="s">
        <v>331</v>
      </c>
      <c r="M277" s="1579">
        <v>78</v>
      </c>
      <c r="N277" s="1595">
        <f>N276+1</f>
        <v>270</v>
      </c>
      <c r="O277" s="1258"/>
      <c r="Q277" s="1418"/>
    </row>
    <row r="278" spans="2:17">
      <c r="B278" s="1594" t="s">
        <v>340</v>
      </c>
      <c r="C278" s="1579">
        <v>7</v>
      </c>
      <c r="D278" s="1595">
        <f>D277+1</f>
        <v>271</v>
      </c>
      <c r="E278" s="1258"/>
      <c r="G278" s="1594" t="s">
        <v>512</v>
      </c>
      <c r="H278" s="1579">
        <v>79</v>
      </c>
      <c r="I278" s="1595">
        <f>I277+1</f>
        <v>17739</v>
      </c>
      <c r="J278" s="1418"/>
      <c r="K278" s="1871"/>
      <c r="L278" s="1594" t="s">
        <v>331</v>
      </c>
      <c r="M278" s="1579">
        <v>79</v>
      </c>
      <c r="N278" s="1595">
        <f>N277+1</f>
        <v>271</v>
      </c>
      <c r="O278" s="1258"/>
      <c r="Q278" s="1418"/>
    </row>
    <row r="279" spans="2:17">
      <c r="B279" s="1594" t="s">
        <v>340</v>
      </c>
      <c r="C279" s="1579">
        <v>8</v>
      </c>
      <c r="D279" s="1595">
        <f>D278+1</f>
        <v>272</v>
      </c>
      <c r="E279" s="1258"/>
      <c r="G279" s="1594" t="s">
        <v>512</v>
      </c>
      <c r="H279" s="1579">
        <v>80</v>
      </c>
      <c r="I279" s="1595">
        <f>I278+1</f>
        <v>17740</v>
      </c>
      <c r="J279" s="1418"/>
      <c r="K279" s="1871"/>
      <c r="L279" s="1594" t="s">
        <v>331</v>
      </c>
      <c r="M279" s="1579">
        <v>80</v>
      </c>
      <c r="N279" s="1595">
        <f>N278+1</f>
        <v>272</v>
      </c>
      <c r="O279" s="1258"/>
      <c r="Q279" s="1418"/>
    </row>
    <row r="280" spans="2:17">
      <c r="B280" s="1594" t="s">
        <v>340</v>
      </c>
      <c r="C280" s="1579">
        <v>9</v>
      </c>
      <c r="D280" s="1595">
        <f>D279+1</f>
        <v>273</v>
      </c>
      <c r="E280" s="1258"/>
      <c r="G280" s="1594" t="s">
        <v>512</v>
      </c>
      <c r="H280" s="1579">
        <v>81</v>
      </c>
      <c r="I280" s="1595">
        <f>I279+1</f>
        <v>17741</v>
      </c>
      <c r="J280" s="1418"/>
      <c r="K280" s="1871"/>
      <c r="L280" s="1594" t="s">
        <v>331</v>
      </c>
      <c r="M280" s="1579">
        <v>81</v>
      </c>
      <c r="N280" s="1595">
        <f>N279+1</f>
        <v>273</v>
      </c>
      <c r="O280" s="1258"/>
      <c r="Q280" s="1418"/>
    </row>
    <row r="281" spans="2:17">
      <c r="B281" s="1594" t="s">
        <v>340</v>
      </c>
      <c r="C281" s="1579">
        <v>10</v>
      </c>
      <c r="D281" s="1595">
        <f>D280+1</f>
        <v>274</v>
      </c>
      <c r="E281" s="1258"/>
      <c r="G281" s="1594" t="s">
        <v>512</v>
      </c>
      <c r="H281" s="1579">
        <v>82</v>
      </c>
      <c r="I281" s="1595">
        <f>I280+1</f>
        <v>17742</v>
      </c>
      <c r="J281" s="1418"/>
      <c r="K281" s="1871"/>
      <c r="L281" s="1594" t="s">
        <v>331</v>
      </c>
      <c r="M281" s="1579">
        <v>82</v>
      </c>
      <c r="N281" s="1595">
        <f>N280+1</f>
        <v>274</v>
      </c>
      <c r="O281" s="1258"/>
      <c r="Q281" s="1418"/>
    </row>
    <row r="282" spans="2:17">
      <c r="B282" s="1594" t="s">
        <v>340</v>
      </c>
      <c r="C282" s="1579">
        <v>11</v>
      </c>
      <c r="D282" s="1595">
        <f>D281+1</f>
        <v>275</v>
      </c>
      <c r="E282" s="1258"/>
      <c r="G282" s="1594" t="s">
        <v>512</v>
      </c>
      <c r="H282" s="1579">
        <v>83</v>
      </c>
      <c r="I282" s="1595">
        <f>I281+1</f>
        <v>17743</v>
      </c>
      <c r="J282" s="1418"/>
      <c r="K282" s="1871"/>
      <c r="L282" s="1594" t="s">
        <v>331</v>
      </c>
      <c r="M282" s="1579">
        <v>83</v>
      </c>
      <c r="N282" s="1595">
        <f>N281+1</f>
        <v>275</v>
      </c>
      <c r="O282" s="1258"/>
      <c r="Q282" s="1418"/>
    </row>
    <row r="283" spans="2:17">
      <c r="B283" s="1594" t="s">
        <v>340</v>
      </c>
      <c r="C283" s="1579">
        <v>12</v>
      </c>
      <c r="D283" s="1595">
        <f>D282+1</f>
        <v>276</v>
      </c>
      <c r="E283" s="1258"/>
      <c r="G283" s="1594" t="s">
        <v>512</v>
      </c>
      <c r="H283" s="1579">
        <v>84</v>
      </c>
      <c r="I283" s="1595">
        <f>I282+1</f>
        <v>17744</v>
      </c>
      <c r="J283" s="1418"/>
      <c r="K283" s="1871"/>
      <c r="L283" s="1594" t="s">
        <v>331</v>
      </c>
      <c r="M283" s="1579">
        <v>84</v>
      </c>
      <c r="N283" s="1595">
        <f>N282+1</f>
        <v>276</v>
      </c>
      <c r="O283" s="1258"/>
      <c r="Q283" s="1418"/>
    </row>
    <row r="284" spans="2:17">
      <c r="B284" s="1594" t="s">
        <v>340</v>
      </c>
      <c r="C284" s="1579">
        <v>13</v>
      </c>
      <c r="D284" s="1595">
        <f>D283+1</f>
        <v>277</v>
      </c>
      <c r="E284" s="1258"/>
      <c r="G284" s="1594" t="s">
        <v>512</v>
      </c>
      <c r="H284" s="1579">
        <v>85</v>
      </c>
      <c r="I284" s="1595">
        <f>I283+1</f>
        <v>17745</v>
      </c>
      <c r="J284" s="1418"/>
      <c r="K284" s="1871"/>
      <c r="L284" s="1594" t="s">
        <v>331</v>
      </c>
      <c r="M284" s="1579">
        <v>85</v>
      </c>
      <c r="N284" s="1595">
        <f>N283+1</f>
        <v>277</v>
      </c>
      <c r="O284" s="1258"/>
      <c r="Q284" s="1418"/>
    </row>
    <row r="285" spans="2:17">
      <c r="B285" s="1594" t="s">
        <v>340</v>
      </c>
      <c r="C285" s="1579">
        <v>14</v>
      </c>
      <c r="D285" s="1595">
        <f>D284+1</f>
        <v>278</v>
      </c>
      <c r="E285" s="1258"/>
      <c r="G285" s="1594" t="s">
        <v>512</v>
      </c>
      <c r="H285" s="1579">
        <v>86</v>
      </c>
      <c r="I285" s="1595">
        <f>I284+1</f>
        <v>17746</v>
      </c>
      <c r="J285" s="1418"/>
      <c r="K285" s="1871"/>
      <c r="L285" s="1594" t="s">
        <v>331</v>
      </c>
      <c r="M285" s="1579">
        <v>86</v>
      </c>
      <c r="N285" s="1595">
        <f>N284+1</f>
        <v>278</v>
      </c>
      <c r="O285" s="1258"/>
      <c r="Q285" s="1418"/>
    </row>
    <row r="286" spans="2:17">
      <c r="B286" s="1594" t="s">
        <v>340</v>
      </c>
      <c r="C286" s="1579">
        <v>15</v>
      </c>
      <c r="D286" s="1595">
        <f>D285+1</f>
        <v>279</v>
      </c>
      <c r="E286" s="1258"/>
      <c r="G286" s="1594" t="s">
        <v>512</v>
      </c>
      <c r="H286" s="1579">
        <v>87</v>
      </c>
      <c r="I286" s="1595">
        <f>I285+1</f>
        <v>17747</v>
      </c>
      <c r="J286" s="1418"/>
      <c r="K286" s="1871"/>
      <c r="L286" s="1594" t="s">
        <v>331</v>
      </c>
      <c r="M286" s="1579">
        <v>87</v>
      </c>
      <c r="N286" s="1595">
        <f>N285+1</f>
        <v>279</v>
      </c>
      <c r="O286" s="1258"/>
      <c r="Q286" s="1418"/>
    </row>
    <row r="287" spans="2:17">
      <c r="B287" s="1594" t="s">
        <v>340</v>
      </c>
      <c r="C287" s="1579">
        <v>16</v>
      </c>
      <c r="D287" s="1595">
        <f>D286+1</f>
        <v>280</v>
      </c>
      <c r="E287" s="1258"/>
      <c r="G287" s="1594" t="s">
        <v>512</v>
      </c>
      <c r="H287" s="1579">
        <v>88</v>
      </c>
      <c r="I287" s="1595">
        <f>I286+1</f>
        <v>17748</v>
      </c>
      <c r="J287" s="1418"/>
      <c r="K287" s="1871"/>
      <c r="L287" s="1594" t="s">
        <v>331</v>
      </c>
      <c r="M287" s="1579">
        <v>88</v>
      </c>
      <c r="N287" s="1595">
        <f>N286+1</f>
        <v>280</v>
      </c>
      <c r="O287" s="1258"/>
      <c r="Q287" s="1418"/>
    </row>
    <row r="288" spans="2:17">
      <c r="B288" s="1594" t="s">
        <v>340</v>
      </c>
      <c r="C288" s="1579">
        <v>17</v>
      </c>
      <c r="D288" s="1595">
        <f>D287+1</f>
        <v>281</v>
      </c>
      <c r="E288" s="1258"/>
      <c r="G288" s="1594" t="s">
        <v>512</v>
      </c>
      <c r="H288" s="1579">
        <v>89</v>
      </c>
      <c r="I288" s="1595">
        <f>I287+1</f>
        <v>17749</v>
      </c>
      <c r="J288" s="1418"/>
      <c r="K288" s="1871"/>
      <c r="L288" s="1594" t="s">
        <v>331</v>
      </c>
      <c r="M288" s="1579">
        <v>89</v>
      </c>
      <c r="N288" s="1595">
        <f>N287+1</f>
        <v>281</v>
      </c>
      <c r="O288" s="1258"/>
      <c r="Q288" s="1418"/>
    </row>
    <row r="289" spans="2:17">
      <c r="B289" s="1594" t="s">
        <v>340</v>
      </c>
      <c r="C289" s="1579">
        <v>18</v>
      </c>
      <c r="D289" s="1595">
        <f>D288+1</f>
        <v>282</v>
      </c>
      <c r="E289" s="1258"/>
      <c r="G289" s="1594" t="s">
        <v>512</v>
      </c>
      <c r="H289" s="1579">
        <v>90</v>
      </c>
      <c r="I289" s="1595">
        <f>I288+1</f>
        <v>17750</v>
      </c>
      <c r="J289" s="1418"/>
      <c r="K289" s="1871"/>
      <c r="L289" s="1594" t="s">
        <v>331</v>
      </c>
      <c r="M289" s="1579">
        <v>90</v>
      </c>
      <c r="N289" s="1595">
        <f>N288+1</f>
        <v>282</v>
      </c>
      <c r="O289" s="1258"/>
      <c r="Q289" s="1418"/>
    </row>
    <row r="290" spans="2:17">
      <c r="B290" s="1594" t="s">
        <v>340</v>
      </c>
      <c r="C290" s="1579">
        <v>19</v>
      </c>
      <c r="D290" s="1595">
        <f>D289+1</f>
        <v>283</v>
      </c>
      <c r="E290" s="1258"/>
      <c r="G290" s="1594" t="s">
        <v>512</v>
      </c>
      <c r="H290" s="1579">
        <v>91</v>
      </c>
      <c r="I290" s="1595">
        <f>I289+1</f>
        <v>17751</v>
      </c>
      <c r="J290" s="1418"/>
      <c r="K290" s="1871"/>
      <c r="L290" s="1594" t="s">
        <v>331</v>
      </c>
      <c r="M290" s="1579">
        <v>91</v>
      </c>
      <c r="N290" s="1595">
        <f>N289+1</f>
        <v>283</v>
      </c>
      <c r="O290" s="1258"/>
      <c r="Q290" s="1418"/>
    </row>
    <row r="291" spans="2:17">
      <c r="B291" s="1594" t="s">
        <v>340</v>
      </c>
      <c r="C291" s="1579">
        <v>20</v>
      </c>
      <c r="D291" s="1595">
        <f>D290+1</f>
        <v>284</v>
      </c>
      <c r="E291" s="1258"/>
      <c r="G291" s="1594" t="s">
        <v>512</v>
      </c>
      <c r="H291" s="1579">
        <v>92</v>
      </c>
      <c r="I291" s="1595">
        <f>I290+1</f>
        <v>17752</v>
      </c>
      <c r="J291" s="1418"/>
      <c r="K291" s="1871"/>
      <c r="L291" s="1594" t="s">
        <v>331</v>
      </c>
      <c r="M291" s="1579">
        <v>92</v>
      </c>
      <c r="N291" s="1595">
        <f>N290+1</f>
        <v>284</v>
      </c>
      <c r="O291" s="1258"/>
      <c r="Q291" s="1418"/>
    </row>
    <row r="292" spans="2:17">
      <c r="B292" s="1594" t="s">
        <v>340</v>
      </c>
      <c r="C292" s="1579">
        <v>21</v>
      </c>
      <c r="D292" s="1595">
        <f>D291+1</f>
        <v>285</v>
      </c>
      <c r="E292" s="1258"/>
      <c r="G292" s="1594" t="s">
        <v>512</v>
      </c>
      <c r="H292" s="1579">
        <v>93</v>
      </c>
      <c r="I292" s="1595">
        <f>I291+1</f>
        <v>17753</v>
      </c>
      <c r="J292" s="1418"/>
      <c r="K292" s="1871"/>
      <c r="L292" s="1594" t="s">
        <v>331</v>
      </c>
      <c r="M292" s="1579">
        <v>93</v>
      </c>
      <c r="N292" s="1595">
        <f>N291+1</f>
        <v>285</v>
      </c>
      <c r="O292" s="1258"/>
      <c r="Q292" s="1418"/>
    </row>
    <row r="293" spans="2:17">
      <c r="B293" s="1594" t="s">
        <v>340</v>
      </c>
      <c r="C293" s="1579">
        <v>22</v>
      </c>
      <c r="D293" s="1595">
        <f>D292+1</f>
        <v>286</v>
      </c>
      <c r="E293" s="1258"/>
      <c r="G293" s="1594" t="s">
        <v>512</v>
      </c>
      <c r="H293" s="1579">
        <v>94</v>
      </c>
      <c r="I293" s="1595">
        <f>I292+1</f>
        <v>17754</v>
      </c>
      <c r="J293" s="1418"/>
      <c r="K293" s="1871"/>
      <c r="L293" s="1594" t="s">
        <v>331</v>
      </c>
      <c r="M293" s="1579">
        <v>94</v>
      </c>
      <c r="N293" s="1595">
        <f>N292+1</f>
        <v>286</v>
      </c>
      <c r="O293" s="1258"/>
      <c r="Q293" s="1418"/>
    </row>
    <row r="294" spans="2:17">
      <c r="B294" s="1594" t="s">
        <v>340</v>
      </c>
      <c r="C294" s="1579">
        <v>23</v>
      </c>
      <c r="D294" s="1595">
        <f>D293+1</f>
        <v>287</v>
      </c>
      <c r="E294" s="1258"/>
      <c r="G294" s="1594" t="s">
        <v>512</v>
      </c>
      <c r="H294" s="1579">
        <v>95</v>
      </c>
      <c r="I294" s="1595">
        <f>I293+1</f>
        <v>17755</v>
      </c>
      <c r="J294" s="1418"/>
      <c r="K294" s="1871"/>
      <c r="L294" s="1594" t="s">
        <v>331</v>
      </c>
      <c r="M294" s="1579">
        <v>95</v>
      </c>
      <c r="N294" s="1595">
        <f>N293+1</f>
        <v>287</v>
      </c>
      <c r="O294" s="1258"/>
      <c r="Q294" s="1418"/>
    </row>
    <row r="295" spans="2:17">
      <c r="B295" s="1594" t="s">
        <v>340</v>
      </c>
      <c r="C295" s="1579">
        <v>24</v>
      </c>
      <c r="D295" s="1595">
        <f>D294+1</f>
        <v>288</v>
      </c>
      <c r="E295" s="1258"/>
      <c r="G295" s="1594" t="s">
        <v>512</v>
      </c>
      <c r="H295" s="1579">
        <v>96</v>
      </c>
      <c r="I295" s="1595">
        <f>I294+1</f>
        <v>17756</v>
      </c>
      <c r="J295" s="1418"/>
      <c r="K295" s="1871"/>
      <c r="L295" s="1594" t="s">
        <v>331</v>
      </c>
      <c r="M295" s="1579">
        <v>96</v>
      </c>
      <c r="N295" s="1595">
        <f>N294+1</f>
        <v>288</v>
      </c>
      <c r="O295" s="1258"/>
      <c r="Q295" s="1418"/>
    </row>
    <row r="296" spans="2:17">
      <c r="B296" s="1594" t="s">
        <v>341</v>
      </c>
      <c r="C296" s="1579">
        <v>1</v>
      </c>
      <c r="D296" s="1595">
        <f>D295+1</f>
        <v>289</v>
      </c>
      <c r="E296" s="1258"/>
      <c r="G296" s="1594" t="s">
        <v>513</v>
      </c>
      <c r="H296" s="1579">
        <v>1</v>
      </c>
      <c r="I296" s="1595">
        <f>I295+1</f>
        <v>17757</v>
      </c>
      <c r="J296" s="1418"/>
      <c r="K296" s="1871"/>
      <c r="L296" s="1594" t="s">
        <v>332</v>
      </c>
      <c r="M296" s="1579">
        <v>1</v>
      </c>
      <c r="N296" s="1595">
        <f>N295+1</f>
        <v>289</v>
      </c>
      <c r="O296" s="1258"/>
      <c r="Q296" s="1418"/>
    </row>
    <row r="297" spans="2:17">
      <c r="B297" s="1594" t="s">
        <v>341</v>
      </c>
      <c r="C297" s="1579">
        <v>2</v>
      </c>
      <c r="D297" s="1595">
        <f>D296+1</f>
        <v>290</v>
      </c>
      <c r="E297" s="1258"/>
      <c r="G297" s="1594" t="s">
        <v>513</v>
      </c>
      <c r="H297" s="1579">
        <v>2</v>
      </c>
      <c r="I297" s="1595">
        <f>I296+1</f>
        <v>17758</v>
      </c>
      <c r="J297" s="1418"/>
      <c r="K297" s="1871"/>
      <c r="L297" s="1594" t="s">
        <v>332</v>
      </c>
      <c r="M297" s="1579">
        <v>2</v>
      </c>
      <c r="N297" s="1595">
        <f>N296+1</f>
        <v>290</v>
      </c>
      <c r="O297" s="1258"/>
      <c r="Q297" s="1418"/>
    </row>
    <row r="298" spans="2:17">
      <c r="B298" s="1594" t="s">
        <v>341</v>
      </c>
      <c r="C298" s="1579">
        <v>3</v>
      </c>
      <c r="D298" s="1595">
        <f>D297+1</f>
        <v>291</v>
      </c>
      <c r="E298" s="1258"/>
      <c r="G298" s="1594" t="s">
        <v>513</v>
      </c>
      <c r="H298" s="1579">
        <v>3</v>
      </c>
      <c r="I298" s="1595">
        <f>I297+1</f>
        <v>17759</v>
      </c>
      <c r="J298" s="1418"/>
      <c r="K298" s="1871"/>
      <c r="L298" s="1594" t="s">
        <v>332</v>
      </c>
      <c r="M298" s="1579">
        <v>3</v>
      </c>
      <c r="N298" s="1595">
        <f>N297+1</f>
        <v>291</v>
      </c>
      <c r="O298" s="1258"/>
      <c r="Q298" s="1418"/>
    </row>
    <row r="299" spans="2:17">
      <c r="B299" s="1594" t="s">
        <v>341</v>
      </c>
      <c r="C299" s="1579">
        <v>4</v>
      </c>
      <c r="D299" s="1595">
        <f>D298+1</f>
        <v>292</v>
      </c>
      <c r="E299" s="1258"/>
      <c r="G299" s="1594" t="s">
        <v>513</v>
      </c>
      <c r="H299" s="1579">
        <v>4</v>
      </c>
      <c r="I299" s="1595">
        <f>I298+1</f>
        <v>17760</v>
      </c>
      <c r="J299" s="1418"/>
      <c r="K299" s="1871"/>
      <c r="L299" s="1594" t="s">
        <v>332</v>
      </c>
      <c r="M299" s="1579">
        <v>4</v>
      </c>
      <c r="N299" s="1595">
        <f>N298+1</f>
        <v>292</v>
      </c>
      <c r="O299" s="1258"/>
      <c r="Q299" s="1418"/>
    </row>
    <row r="300" spans="2:17">
      <c r="B300" s="1594" t="s">
        <v>341</v>
      </c>
      <c r="C300" s="1579">
        <v>5</v>
      </c>
      <c r="D300" s="1595">
        <f>D299+1</f>
        <v>293</v>
      </c>
      <c r="E300" s="1258"/>
      <c r="G300" s="1594" t="s">
        <v>513</v>
      </c>
      <c r="H300" s="1579">
        <v>5</v>
      </c>
      <c r="I300" s="1595">
        <f>I299+1</f>
        <v>17761</v>
      </c>
      <c r="J300" s="1418"/>
      <c r="K300" s="1871"/>
      <c r="L300" s="1594" t="s">
        <v>332</v>
      </c>
      <c r="M300" s="1579">
        <v>5</v>
      </c>
      <c r="N300" s="1595">
        <f>N299+1</f>
        <v>293</v>
      </c>
      <c r="O300" s="1258"/>
      <c r="Q300" s="1418"/>
    </row>
    <row r="301" spans="2:17">
      <c r="B301" s="1594" t="s">
        <v>341</v>
      </c>
      <c r="C301" s="1579">
        <v>6</v>
      </c>
      <c r="D301" s="1595">
        <f>D300+1</f>
        <v>294</v>
      </c>
      <c r="E301" s="1258"/>
      <c r="G301" s="1594" t="s">
        <v>513</v>
      </c>
      <c r="H301" s="1579">
        <v>6</v>
      </c>
      <c r="I301" s="1595">
        <f>I300+1</f>
        <v>17762</v>
      </c>
      <c r="J301" s="1418"/>
      <c r="K301" s="1871"/>
      <c r="L301" s="1594" t="s">
        <v>332</v>
      </c>
      <c r="M301" s="1579">
        <v>6</v>
      </c>
      <c r="N301" s="1595">
        <f>N300+1</f>
        <v>294</v>
      </c>
      <c r="O301" s="1258"/>
      <c r="Q301" s="1418"/>
    </row>
    <row r="302" spans="2:17">
      <c r="B302" s="1594" t="s">
        <v>341</v>
      </c>
      <c r="C302" s="1579">
        <v>7</v>
      </c>
      <c r="D302" s="1595">
        <f>D301+1</f>
        <v>295</v>
      </c>
      <c r="E302" s="1258"/>
      <c r="G302" s="1594" t="s">
        <v>513</v>
      </c>
      <c r="H302" s="1579">
        <v>7</v>
      </c>
      <c r="I302" s="1595">
        <f>I301+1</f>
        <v>17763</v>
      </c>
      <c r="J302" s="1418"/>
      <c r="K302" s="1871"/>
      <c r="L302" s="1594" t="s">
        <v>332</v>
      </c>
      <c r="M302" s="1579">
        <v>7</v>
      </c>
      <c r="N302" s="1595">
        <f>N301+1</f>
        <v>295</v>
      </c>
      <c r="O302" s="1258"/>
      <c r="Q302" s="1418"/>
    </row>
    <row r="303" spans="2:17">
      <c r="B303" s="1594" t="s">
        <v>341</v>
      </c>
      <c r="C303" s="1579">
        <v>8</v>
      </c>
      <c r="D303" s="1595">
        <f>D302+1</f>
        <v>296</v>
      </c>
      <c r="E303" s="1258"/>
      <c r="G303" s="1594" t="s">
        <v>513</v>
      </c>
      <c r="H303" s="1579">
        <v>8</v>
      </c>
      <c r="I303" s="1595">
        <f>I302+1</f>
        <v>17764</v>
      </c>
      <c r="J303" s="1418"/>
      <c r="K303" s="1871"/>
      <c r="L303" s="1594" t="s">
        <v>332</v>
      </c>
      <c r="M303" s="1579">
        <v>8</v>
      </c>
      <c r="N303" s="1595">
        <f>N302+1</f>
        <v>296</v>
      </c>
      <c r="O303" s="1258"/>
      <c r="Q303" s="1418"/>
    </row>
    <row r="304" spans="2:17">
      <c r="B304" s="1594" t="s">
        <v>341</v>
      </c>
      <c r="C304" s="1579">
        <v>9</v>
      </c>
      <c r="D304" s="1595">
        <f>D303+1</f>
        <v>297</v>
      </c>
      <c r="E304" s="1258"/>
      <c r="G304" s="1594" t="s">
        <v>513</v>
      </c>
      <c r="H304" s="1579">
        <v>9</v>
      </c>
      <c r="I304" s="1595">
        <f>I303+1</f>
        <v>17765</v>
      </c>
      <c r="J304" s="1418"/>
      <c r="K304" s="1871"/>
      <c r="L304" s="1594" t="s">
        <v>332</v>
      </c>
      <c r="M304" s="1579">
        <v>9</v>
      </c>
      <c r="N304" s="1595">
        <f>N303+1</f>
        <v>297</v>
      </c>
      <c r="O304" s="1258"/>
      <c r="Q304" s="1418"/>
    </row>
    <row r="305" spans="2:17">
      <c r="B305" s="1594" t="s">
        <v>341</v>
      </c>
      <c r="C305" s="1579">
        <v>10</v>
      </c>
      <c r="D305" s="1595">
        <f>D304+1</f>
        <v>298</v>
      </c>
      <c r="E305" s="1258"/>
      <c r="G305" s="1594" t="s">
        <v>513</v>
      </c>
      <c r="H305" s="1579">
        <v>10</v>
      </c>
      <c r="I305" s="1595">
        <f>I304+1</f>
        <v>17766</v>
      </c>
      <c r="J305" s="1418"/>
      <c r="K305" s="1871"/>
      <c r="L305" s="1594" t="s">
        <v>332</v>
      </c>
      <c r="M305" s="1579">
        <v>10</v>
      </c>
      <c r="N305" s="1595">
        <f>N304+1</f>
        <v>298</v>
      </c>
      <c r="O305" s="1258"/>
      <c r="Q305" s="1418"/>
    </row>
    <row r="306" spans="2:17">
      <c r="B306" s="1594" t="s">
        <v>341</v>
      </c>
      <c r="C306" s="1579">
        <v>11</v>
      </c>
      <c r="D306" s="1595">
        <f>D305+1</f>
        <v>299</v>
      </c>
      <c r="E306" s="1258"/>
      <c r="G306" s="1594" t="s">
        <v>513</v>
      </c>
      <c r="H306" s="1579">
        <v>11</v>
      </c>
      <c r="I306" s="1595">
        <f>I305+1</f>
        <v>17767</v>
      </c>
      <c r="J306" s="1418"/>
      <c r="K306" s="1871"/>
      <c r="L306" s="1594" t="s">
        <v>332</v>
      </c>
      <c r="M306" s="1579">
        <v>11</v>
      </c>
      <c r="N306" s="1595">
        <f>N305+1</f>
        <v>299</v>
      </c>
      <c r="O306" s="1258"/>
      <c r="Q306" s="1418"/>
    </row>
    <row r="307" spans="2:17">
      <c r="B307" s="1594" t="s">
        <v>341</v>
      </c>
      <c r="C307" s="1579">
        <v>12</v>
      </c>
      <c r="D307" s="1595">
        <f>D306+1</f>
        <v>300</v>
      </c>
      <c r="E307" s="1258"/>
      <c r="G307" s="1594" t="s">
        <v>513</v>
      </c>
      <c r="H307" s="1579">
        <v>12</v>
      </c>
      <c r="I307" s="1595">
        <f>I306+1</f>
        <v>17768</v>
      </c>
      <c r="J307" s="1418"/>
      <c r="K307" s="1871"/>
      <c r="L307" s="1594" t="s">
        <v>332</v>
      </c>
      <c r="M307" s="1579">
        <v>12</v>
      </c>
      <c r="N307" s="1595">
        <f>N306+1</f>
        <v>300</v>
      </c>
      <c r="O307" s="1258"/>
      <c r="Q307" s="1418"/>
    </row>
    <row r="308" spans="2:17">
      <c r="B308" s="1594" t="s">
        <v>341</v>
      </c>
      <c r="C308" s="1579">
        <v>13</v>
      </c>
      <c r="D308" s="1595">
        <f>D307+1</f>
        <v>301</v>
      </c>
      <c r="E308" s="1258"/>
      <c r="G308" s="1594" t="s">
        <v>513</v>
      </c>
      <c r="H308" s="1579">
        <v>13</v>
      </c>
      <c r="I308" s="1595">
        <f>I307+1</f>
        <v>17769</v>
      </c>
      <c r="J308" s="1418"/>
      <c r="K308" s="1871"/>
      <c r="L308" s="1594" t="s">
        <v>332</v>
      </c>
      <c r="M308" s="1579">
        <v>13</v>
      </c>
      <c r="N308" s="1595">
        <f>N307+1</f>
        <v>301</v>
      </c>
      <c r="O308" s="1258"/>
      <c r="Q308" s="1418"/>
    </row>
    <row r="309" spans="2:17">
      <c r="B309" s="1594" t="s">
        <v>341</v>
      </c>
      <c r="C309" s="1579">
        <v>14</v>
      </c>
      <c r="D309" s="1595">
        <f>D308+1</f>
        <v>302</v>
      </c>
      <c r="E309" s="1258"/>
      <c r="G309" s="1594" t="s">
        <v>513</v>
      </c>
      <c r="H309" s="1579">
        <v>14</v>
      </c>
      <c r="I309" s="1595">
        <f>I308+1</f>
        <v>17770</v>
      </c>
      <c r="J309" s="1418"/>
      <c r="K309" s="1871"/>
      <c r="L309" s="1594" t="s">
        <v>332</v>
      </c>
      <c r="M309" s="1579">
        <v>14</v>
      </c>
      <c r="N309" s="1595">
        <f>N308+1</f>
        <v>302</v>
      </c>
      <c r="O309" s="1258"/>
      <c r="Q309" s="1418"/>
    </row>
    <row r="310" spans="2:17">
      <c r="B310" s="1594" t="s">
        <v>341</v>
      </c>
      <c r="C310" s="1579">
        <v>15</v>
      </c>
      <c r="D310" s="1595">
        <f>D309+1</f>
        <v>303</v>
      </c>
      <c r="E310" s="1258"/>
      <c r="G310" s="1594" t="s">
        <v>513</v>
      </c>
      <c r="H310" s="1579">
        <v>15</v>
      </c>
      <c r="I310" s="1595">
        <f>I309+1</f>
        <v>17771</v>
      </c>
      <c r="J310" s="1418"/>
      <c r="K310" s="1871"/>
      <c r="L310" s="1594" t="s">
        <v>332</v>
      </c>
      <c r="M310" s="1579">
        <v>15</v>
      </c>
      <c r="N310" s="1595">
        <f>N309+1</f>
        <v>303</v>
      </c>
      <c r="O310" s="1258"/>
      <c r="Q310" s="1418"/>
    </row>
    <row r="311" spans="2:17">
      <c r="B311" s="1594" t="s">
        <v>341</v>
      </c>
      <c r="C311" s="1579">
        <v>16</v>
      </c>
      <c r="D311" s="1595">
        <f>D310+1</f>
        <v>304</v>
      </c>
      <c r="E311" s="1258"/>
      <c r="G311" s="1594" t="s">
        <v>513</v>
      </c>
      <c r="H311" s="1579">
        <v>16</v>
      </c>
      <c r="I311" s="1595">
        <f>I310+1</f>
        <v>17772</v>
      </c>
      <c r="J311" s="1418"/>
      <c r="K311" s="1871"/>
      <c r="L311" s="1594" t="s">
        <v>332</v>
      </c>
      <c r="M311" s="1579">
        <v>16</v>
      </c>
      <c r="N311" s="1595">
        <f>N310+1</f>
        <v>304</v>
      </c>
      <c r="O311" s="1258"/>
      <c r="Q311" s="1418"/>
    </row>
    <row r="312" spans="2:17">
      <c r="B312" s="1594" t="s">
        <v>341</v>
      </c>
      <c r="C312" s="1579">
        <v>17</v>
      </c>
      <c r="D312" s="1595">
        <f>D311+1</f>
        <v>305</v>
      </c>
      <c r="E312" s="1258"/>
      <c r="G312" s="1594" t="s">
        <v>513</v>
      </c>
      <c r="H312" s="1579">
        <v>17</v>
      </c>
      <c r="I312" s="1595">
        <f>I311+1</f>
        <v>17773</v>
      </c>
      <c r="J312" s="1418"/>
      <c r="K312" s="1871"/>
      <c r="L312" s="1594" t="s">
        <v>332</v>
      </c>
      <c r="M312" s="1579">
        <v>17</v>
      </c>
      <c r="N312" s="1595">
        <f>N311+1</f>
        <v>305</v>
      </c>
      <c r="O312" s="1258"/>
      <c r="Q312" s="1418"/>
    </row>
    <row r="313" spans="2:17">
      <c r="B313" s="1594" t="s">
        <v>341</v>
      </c>
      <c r="C313" s="1579">
        <v>18</v>
      </c>
      <c r="D313" s="1595">
        <f>D312+1</f>
        <v>306</v>
      </c>
      <c r="E313" s="1258"/>
      <c r="G313" s="1594" t="s">
        <v>513</v>
      </c>
      <c r="H313" s="1579">
        <v>18</v>
      </c>
      <c r="I313" s="1595">
        <f>I312+1</f>
        <v>17774</v>
      </c>
      <c r="J313" s="1418"/>
      <c r="K313" s="1871"/>
      <c r="L313" s="1594" t="s">
        <v>332</v>
      </c>
      <c r="M313" s="1579">
        <v>18</v>
      </c>
      <c r="N313" s="1595">
        <f>N312+1</f>
        <v>306</v>
      </c>
      <c r="O313" s="1258"/>
      <c r="Q313" s="1418"/>
    </row>
    <row r="314" spans="2:17">
      <c r="B314" s="1594" t="s">
        <v>341</v>
      </c>
      <c r="C314" s="1579">
        <v>19</v>
      </c>
      <c r="D314" s="1595">
        <f>D313+1</f>
        <v>307</v>
      </c>
      <c r="E314" s="1258"/>
      <c r="G314" s="1594" t="s">
        <v>513</v>
      </c>
      <c r="H314" s="1579">
        <v>19</v>
      </c>
      <c r="I314" s="1595">
        <f>I313+1</f>
        <v>17775</v>
      </c>
      <c r="J314" s="1418"/>
      <c r="K314" s="1871"/>
      <c r="L314" s="1594" t="s">
        <v>332</v>
      </c>
      <c r="M314" s="1579">
        <v>19</v>
      </c>
      <c r="N314" s="1595">
        <f>N313+1</f>
        <v>307</v>
      </c>
      <c r="O314" s="1258"/>
      <c r="Q314" s="1418"/>
    </row>
    <row r="315" spans="2:17">
      <c r="B315" s="1594" t="s">
        <v>341</v>
      </c>
      <c r="C315" s="1579">
        <v>20</v>
      </c>
      <c r="D315" s="1595">
        <f>D314+1</f>
        <v>308</v>
      </c>
      <c r="E315" s="1258"/>
      <c r="G315" s="1594" t="s">
        <v>513</v>
      </c>
      <c r="H315" s="1579">
        <v>20</v>
      </c>
      <c r="I315" s="1595">
        <f>I314+1</f>
        <v>17776</v>
      </c>
      <c r="J315" s="1418"/>
      <c r="K315" s="1871"/>
      <c r="L315" s="1594" t="s">
        <v>332</v>
      </c>
      <c r="M315" s="1579">
        <v>20</v>
      </c>
      <c r="N315" s="1595">
        <f>N314+1</f>
        <v>308</v>
      </c>
      <c r="O315" s="1258"/>
      <c r="Q315" s="1418"/>
    </row>
    <row r="316" spans="2:17">
      <c r="B316" s="1594" t="s">
        <v>341</v>
      </c>
      <c r="C316" s="1579">
        <v>21</v>
      </c>
      <c r="D316" s="1595">
        <f>D315+1</f>
        <v>309</v>
      </c>
      <c r="E316" s="1258"/>
      <c r="G316" s="1594" t="s">
        <v>513</v>
      </c>
      <c r="H316" s="1579">
        <v>21</v>
      </c>
      <c r="I316" s="1595">
        <f>I315+1</f>
        <v>17777</v>
      </c>
      <c r="J316" s="1418"/>
      <c r="K316" s="1871"/>
      <c r="L316" s="1594" t="s">
        <v>332</v>
      </c>
      <c r="M316" s="1579">
        <v>21</v>
      </c>
      <c r="N316" s="1595">
        <f>N315+1</f>
        <v>309</v>
      </c>
      <c r="O316" s="1258"/>
      <c r="Q316" s="1418"/>
    </row>
    <row r="317" spans="2:17">
      <c r="B317" s="1594" t="s">
        <v>341</v>
      </c>
      <c r="C317" s="1579">
        <v>22</v>
      </c>
      <c r="D317" s="1595">
        <f>D316+1</f>
        <v>310</v>
      </c>
      <c r="E317" s="1258"/>
      <c r="G317" s="1594" t="s">
        <v>513</v>
      </c>
      <c r="H317" s="1579">
        <v>22</v>
      </c>
      <c r="I317" s="1595">
        <f>I316+1</f>
        <v>17778</v>
      </c>
      <c r="J317" s="1418"/>
      <c r="K317" s="1871"/>
      <c r="L317" s="1594" t="s">
        <v>332</v>
      </c>
      <c r="M317" s="1579">
        <v>22</v>
      </c>
      <c r="N317" s="1595">
        <f>N316+1</f>
        <v>310</v>
      </c>
      <c r="O317" s="1258"/>
      <c r="Q317" s="1418"/>
    </row>
    <row r="318" spans="2:17">
      <c r="B318" s="1594" t="s">
        <v>341</v>
      </c>
      <c r="C318" s="1579">
        <v>23</v>
      </c>
      <c r="D318" s="1595">
        <f>D317+1</f>
        <v>311</v>
      </c>
      <c r="E318" s="1258"/>
      <c r="G318" s="1594" t="s">
        <v>513</v>
      </c>
      <c r="H318" s="1579">
        <v>23</v>
      </c>
      <c r="I318" s="1595">
        <f>I317+1</f>
        <v>17779</v>
      </c>
      <c r="J318" s="1418"/>
      <c r="K318" s="1871"/>
      <c r="L318" s="1594" t="s">
        <v>332</v>
      </c>
      <c r="M318" s="1579">
        <v>23</v>
      </c>
      <c r="N318" s="1595">
        <f>N317+1</f>
        <v>311</v>
      </c>
      <c r="O318" s="1258"/>
      <c r="Q318" s="1418"/>
    </row>
    <row r="319" spans="2:17">
      <c r="B319" s="1594" t="s">
        <v>341</v>
      </c>
      <c r="C319" s="1579">
        <v>24</v>
      </c>
      <c r="D319" s="1595">
        <f>D318+1</f>
        <v>312</v>
      </c>
      <c r="E319" s="1258"/>
      <c r="G319" s="1594" t="s">
        <v>513</v>
      </c>
      <c r="H319" s="1579">
        <v>24</v>
      </c>
      <c r="I319" s="1595">
        <f>I318+1</f>
        <v>17780</v>
      </c>
      <c r="J319" s="1418"/>
      <c r="K319" s="1871"/>
      <c r="L319" s="1594" t="s">
        <v>332</v>
      </c>
      <c r="M319" s="1579">
        <v>24</v>
      </c>
      <c r="N319" s="1595">
        <f>N318+1</f>
        <v>312</v>
      </c>
      <c r="O319" s="1258"/>
      <c r="Q319" s="1418"/>
    </row>
    <row r="320" spans="2:17">
      <c r="B320" s="1594" t="s">
        <v>342</v>
      </c>
      <c r="C320" s="1579">
        <v>1</v>
      </c>
      <c r="D320" s="1595">
        <f>D319+1</f>
        <v>313</v>
      </c>
      <c r="E320" s="1258"/>
      <c r="G320" s="1594" t="s">
        <v>513</v>
      </c>
      <c r="H320" s="1579">
        <v>25</v>
      </c>
      <c r="I320" s="1595">
        <f>I319+1</f>
        <v>17781</v>
      </c>
      <c r="J320" s="1418"/>
      <c r="K320" s="1871"/>
      <c r="L320" s="1594" t="s">
        <v>332</v>
      </c>
      <c r="M320" s="1579">
        <v>25</v>
      </c>
      <c r="N320" s="1595">
        <f>N319+1</f>
        <v>313</v>
      </c>
      <c r="O320" s="1258"/>
      <c r="Q320" s="1418"/>
    </row>
    <row r="321" spans="2:17">
      <c r="B321" s="1594" t="s">
        <v>342</v>
      </c>
      <c r="C321" s="1579">
        <v>2</v>
      </c>
      <c r="D321" s="1595">
        <f>D320+1</f>
        <v>314</v>
      </c>
      <c r="E321" s="1258"/>
      <c r="G321" s="1594" t="s">
        <v>513</v>
      </c>
      <c r="H321" s="1579">
        <v>26</v>
      </c>
      <c r="I321" s="1595">
        <f>I320+1</f>
        <v>17782</v>
      </c>
      <c r="J321" s="1418"/>
      <c r="K321" s="1871"/>
      <c r="L321" s="1594" t="s">
        <v>332</v>
      </c>
      <c r="M321" s="1579">
        <v>26</v>
      </c>
      <c r="N321" s="1595">
        <f>N320+1</f>
        <v>314</v>
      </c>
      <c r="O321" s="1258"/>
      <c r="Q321" s="1418"/>
    </row>
    <row r="322" spans="2:17">
      <c r="B322" s="1594" t="s">
        <v>342</v>
      </c>
      <c r="C322" s="1579">
        <v>3</v>
      </c>
      <c r="D322" s="1595">
        <f>D321+1</f>
        <v>315</v>
      </c>
      <c r="E322" s="1258"/>
      <c r="G322" s="1594" t="s">
        <v>513</v>
      </c>
      <c r="H322" s="1579">
        <v>27</v>
      </c>
      <c r="I322" s="1595">
        <f>I321+1</f>
        <v>17783</v>
      </c>
      <c r="J322" s="1418"/>
      <c r="K322" s="1871"/>
      <c r="L322" s="1594" t="s">
        <v>332</v>
      </c>
      <c r="M322" s="1579">
        <v>27</v>
      </c>
      <c r="N322" s="1595">
        <f>N321+1</f>
        <v>315</v>
      </c>
      <c r="O322" s="1258"/>
      <c r="Q322" s="1418"/>
    </row>
    <row r="323" spans="2:17">
      <c r="B323" s="1594" t="s">
        <v>342</v>
      </c>
      <c r="C323" s="1579">
        <v>4</v>
      </c>
      <c r="D323" s="1595">
        <f>D322+1</f>
        <v>316</v>
      </c>
      <c r="E323" s="1258"/>
      <c r="G323" s="1594" t="s">
        <v>513</v>
      </c>
      <c r="H323" s="1579">
        <v>28</v>
      </c>
      <c r="I323" s="1595">
        <f>I322+1</f>
        <v>17784</v>
      </c>
      <c r="J323" s="1418"/>
      <c r="K323" s="1871"/>
      <c r="L323" s="1594" t="s">
        <v>332</v>
      </c>
      <c r="M323" s="1579">
        <v>28</v>
      </c>
      <c r="N323" s="1595">
        <f>N322+1</f>
        <v>316</v>
      </c>
      <c r="O323" s="1258"/>
      <c r="Q323" s="1418"/>
    </row>
    <row r="324" spans="2:17">
      <c r="B324" s="1594" t="s">
        <v>342</v>
      </c>
      <c r="C324" s="1579">
        <v>5</v>
      </c>
      <c r="D324" s="1595">
        <f>D323+1</f>
        <v>317</v>
      </c>
      <c r="E324" s="1258"/>
      <c r="G324" s="1594" t="s">
        <v>513</v>
      </c>
      <c r="H324" s="1579">
        <v>29</v>
      </c>
      <c r="I324" s="1595">
        <f>I323+1</f>
        <v>17785</v>
      </c>
      <c r="J324" s="1418"/>
      <c r="K324" s="1871"/>
      <c r="L324" s="1594" t="s">
        <v>332</v>
      </c>
      <c r="M324" s="1579">
        <v>29</v>
      </c>
      <c r="N324" s="1595">
        <f>N323+1</f>
        <v>317</v>
      </c>
      <c r="O324" s="1258"/>
      <c r="Q324" s="1418"/>
    </row>
    <row r="325" spans="2:17">
      <c r="B325" s="1594" t="s">
        <v>342</v>
      </c>
      <c r="C325" s="1579">
        <v>6</v>
      </c>
      <c r="D325" s="1595">
        <f>D324+1</f>
        <v>318</v>
      </c>
      <c r="E325" s="1258"/>
      <c r="G325" s="1594" t="s">
        <v>513</v>
      </c>
      <c r="H325" s="1579">
        <v>30</v>
      </c>
      <c r="I325" s="1595">
        <f>I324+1</f>
        <v>17786</v>
      </c>
      <c r="J325" s="1418"/>
      <c r="K325" s="1871"/>
      <c r="L325" s="1594" t="s">
        <v>332</v>
      </c>
      <c r="M325" s="1579">
        <v>30</v>
      </c>
      <c r="N325" s="1595">
        <f>N324+1</f>
        <v>318</v>
      </c>
      <c r="O325" s="1258"/>
      <c r="Q325" s="1418"/>
    </row>
    <row r="326" spans="2:17">
      <c r="B326" s="1594" t="s">
        <v>342</v>
      </c>
      <c r="C326" s="1579">
        <v>7</v>
      </c>
      <c r="D326" s="1595">
        <f>D325+1</f>
        <v>319</v>
      </c>
      <c r="E326" s="1258"/>
      <c r="G326" s="1594" t="s">
        <v>513</v>
      </c>
      <c r="H326" s="1579">
        <v>31</v>
      </c>
      <c r="I326" s="1595">
        <f>I325+1</f>
        <v>17787</v>
      </c>
      <c r="J326" s="1418"/>
      <c r="K326" s="1871"/>
      <c r="L326" s="1594" t="s">
        <v>332</v>
      </c>
      <c r="M326" s="1579">
        <v>31</v>
      </c>
      <c r="N326" s="1595">
        <f>N325+1</f>
        <v>319</v>
      </c>
      <c r="O326" s="1258"/>
      <c r="Q326" s="1418"/>
    </row>
    <row r="327" spans="2:17">
      <c r="B327" s="1594" t="s">
        <v>342</v>
      </c>
      <c r="C327" s="1579">
        <v>8</v>
      </c>
      <c r="D327" s="1595">
        <f>D326+1</f>
        <v>320</v>
      </c>
      <c r="E327" s="1258"/>
      <c r="G327" s="1594" t="s">
        <v>513</v>
      </c>
      <c r="H327" s="1579">
        <v>32</v>
      </c>
      <c r="I327" s="1595">
        <f>I326+1</f>
        <v>17788</v>
      </c>
      <c r="J327" s="1418"/>
      <c r="K327" s="1871"/>
      <c r="L327" s="1594" t="s">
        <v>332</v>
      </c>
      <c r="M327" s="1579">
        <v>32</v>
      </c>
      <c r="N327" s="1595">
        <f>N326+1</f>
        <v>320</v>
      </c>
      <c r="O327" s="1258"/>
      <c r="Q327" s="1418"/>
    </row>
    <row r="328" spans="2:17">
      <c r="B328" s="1594" t="s">
        <v>342</v>
      </c>
      <c r="C328" s="1579">
        <v>9</v>
      </c>
      <c r="D328" s="1595">
        <f>D327+1</f>
        <v>321</v>
      </c>
      <c r="E328" s="1258"/>
      <c r="G328" s="1594" t="s">
        <v>513</v>
      </c>
      <c r="H328" s="1579">
        <v>33</v>
      </c>
      <c r="I328" s="1595">
        <f>I327+1</f>
        <v>17789</v>
      </c>
      <c r="J328" s="1418"/>
      <c r="K328" s="1871"/>
      <c r="L328" s="1594" t="s">
        <v>332</v>
      </c>
      <c r="M328" s="1579">
        <v>33</v>
      </c>
      <c r="N328" s="1595">
        <f>N327+1</f>
        <v>321</v>
      </c>
      <c r="O328" s="1258"/>
      <c r="Q328" s="1418"/>
    </row>
    <row r="329" spans="2:17">
      <c r="B329" s="1594" t="s">
        <v>342</v>
      </c>
      <c r="C329" s="1579">
        <v>10</v>
      </c>
      <c r="D329" s="1595">
        <f>D328+1</f>
        <v>322</v>
      </c>
      <c r="E329" s="1258"/>
      <c r="G329" s="1594" t="s">
        <v>513</v>
      </c>
      <c r="H329" s="1579">
        <v>34</v>
      </c>
      <c r="I329" s="1595">
        <f>I328+1</f>
        <v>17790</v>
      </c>
      <c r="J329" s="1418"/>
      <c r="K329" s="1871"/>
      <c r="L329" s="1594" t="s">
        <v>332</v>
      </c>
      <c r="M329" s="1579">
        <v>34</v>
      </c>
      <c r="N329" s="1595">
        <f>N328+1</f>
        <v>322</v>
      </c>
      <c r="O329" s="1258"/>
      <c r="Q329" s="1418"/>
    </row>
    <row r="330" spans="2:17">
      <c r="B330" s="1594" t="s">
        <v>342</v>
      </c>
      <c r="C330" s="1579">
        <v>11</v>
      </c>
      <c r="D330" s="1595">
        <f>D329+1</f>
        <v>323</v>
      </c>
      <c r="E330" s="1258"/>
      <c r="G330" s="1594" t="s">
        <v>513</v>
      </c>
      <c r="H330" s="1579">
        <v>35</v>
      </c>
      <c r="I330" s="1595">
        <f>I329+1</f>
        <v>17791</v>
      </c>
      <c r="J330" s="1418"/>
      <c r="K330" s="1871"/>
      <c r="L330" s="1594" t="s">
        <v>332</v>
      </c>
      <c r="M330" s="1579">
        <v>35</v>
      </c>
      <c r="N330" s="1595">
        <f>N329+1</f>
        <v>323</v>
      </c>
      <c r="O330" s="1258"/>
      <c r="Q330" s="1418"/>
    </row>
    <row r="331" spans="2:17">
      <c r="B331" s="1594" t="s">
        <v>342</v>
      </c>
      <c r="C331" s="1579">
        <v>12</v>
      </c>
      <c r="D331" s="1595">
        <f>D330+1</f>
        <v>324</v>
      </c>
      <c r="E331" s="1258"/>
      <c r="G331" s="1594" t="s">
        <v>513</v>
      </c>
      <c r="H331" s="1579">
        <v>36</v>
      </c>
      <c r="I331" s="1595">
        <f>I330+1</f>
        <v>17792</v>
      </c>
      <c r="J331" s="1418"/>
      <c r="K331" s="1871"/>
      <c r="L331" s="1594" t="s">
        <v>332</v>
      </c>
      <c r="M331" s="1579">
        <v>36</v>
      </c>
      <c r="N331" s="1595">
        <f>N330+1</f>
        <v>324</v>
      </c>
      <c r="O331" s="1258"/>
      <c r="Q331" s="1418"/>
    </row>
    <row r="332" spans="2:17">
      <c r="B332" s="1594" t="s">
        <v>342</v>
      </c>
      <c r="C332" s="1579">
        <v>13</v>
      </c>
      <c r="D332" s="1595">
        <f>D331+1</f>
        <v>325</v>
      </c>
      <c r="E332" s="1258"/>
      <c r="G332" s="1594" t="s">
        <v>513</v>
      </c>
      <c r="H332" s="1579">
        <v>37</v>
      </c>
      <c r="I332" s="1595">
        <f>I331+1</f>
        <v>17793</v>
      </c>
      <c r="J332" s="1418"/>
      <c r="K332" s="1871"/>
      <c r="L332" s="1594" t="s">
        <v>332</v>
      </c>
      <c r="M332" s="1579">
        <v>37</v>
      </c>
      <c r="N332" s="1595">
        <f>N331+1</f>
        <v>325</v>
      </c>
      <c r="O332" s="1258"/>
      <c r="Q332" s="1418"/>
    </row>
    <row r="333" spans="2:17">
      <c r="B333" s="1594" t="s">
        <v>342</v>
      </c>
      <c r="C333" s="1579">
        <v>14</v>
      </c>
      <c r="D333" s="1595">
        <f>D332+1</f>
        <v>326</v>
      </c>
      <c r="E333" s="1258"/>
      <c r="G333" s="1594" t="s">
        <v>513</v>
      </c>
      <c r="H333" s="1579">
        <v>38</v>
      </c>
      <c r="I333" s="1595">
        <f>I332+1</f>
        <v>17794</v>
      </c>
      <c r="J333" s="1418"/>
      <c r="K333" s="1871"/>
      <c r="L333" s="1594" t="s">
        <v>332</v>
      </c>
      <c r="M333" s="1579">
        <v>38</v>
      </c>
      <c r="N333" s="1595">
        <f>N332+1</f>
        <v>326</v>
      </c>
      <c r="O333" s="1258"/>
      <c r="Q333" s="1418"/>
    </row>
    <row r="334" spans="2:17">
      <c r="B334" s="1594" t="s">
        <v>342</v>
      </c>
      <c r="C334" s="1579">
        <v>15</v>
      </c>
      <c r="D334" s="1595">
        <f>D333+1</f>
        <v>327</v>
      </c>
      <c r="E334" s="1258"/>
      <c r="G334" s="1594" t="s">
        <v>513</v>
      </c>
      <c r="H334" s="1579">
        <v>39</v>
      </c>
      <c r="I334" s="1595">
        <f>I333+1</f>
        <v>17795</v>
      </c>
      <c r="J334" s="1418"/>
      <c r="K334" s="1871"/>
      <c r="L334" s="1594" t="s">
        <v>332</v>
      </c>
      <c r="M334" s="1579">
        <v>39</v>
      </c>
      <c r="N334" s="1595">
        <f>N333+1</f>
        <v>327</v>
      </c>
      <c r="O334" s="1258"/>
      <c r="Q334" s="1418"/>
    </row>
    <row r="335" spans="2:17">
      <c r="B335" s="1594" t="s">
        <v>342</v>
      </c>
      <c r="C335" s="1579">
        <v>16</v>
      </c>
      <c r="D335" s="1595">
        <f>D334+1</f>
        <v>328</v>
      </c>
      <c r="E335" s="1258"/>
      <c r="G335" s="1594" t="s">
        <v>513</v>
      </c>
      <c r="H335" s="1579">
        <v>40</v>
      </c>
      <c r="I335" s="1595">
        <f>I334+1</f>
        <v>17796</v>
      </c>
      <c r="J335" s="1418"/>
      <c r="K335" s="1871"/>
      <c r="L335" s="1594" t="s">
        <v>332</v>
      </c>
      <c r="M335" s="1579">
        <v>40</v>
      </c>
      <c r="N335" s="1595">
        <f>N334+1</f>
        <v>328</v>
      </c>
      <c r="O335" s="1258"/>
      <c r="Q335" s="1418"/>
    </row>
    <row r="336" spans="2:17">
      <c r="B336" s="1594" t="s">
        <v>342</v>
      </c>
      <c r="C336" s="1579">
        <v>17</v>
      </c>
      <c r="D336" s="1595">
        <f>D335+1</f>
        <v>329</v>
      </c>
      <c r="E336" s="1258"/>
      <c r="G336" s="1594" t="s">
        <v>513</v>
      </c>
      <c r="H336" s="1579">
        <v>41</v>
      </c>
      <c r="I336" s="1595">
        <f>I335+1</f>
        <v>17797</v>
      </c>
      <c r="J336" s="1418"/>
      <c r="K336" s="1871"/>
      <c r="L336" s="1594" t="s">
        <v>332</v>
      </c>
      <c r="M336" s="1579">
        <v>41</v>
      </c>
      <c r="N336" s="1595">
        <f>N335+1</f>
        <v>329</v>
      </c>
      <c r="O336" s="1258"/>
      <c r="Q336" s="1418"/>
    </row>
    <row r="337" spans="2:17">
      <c r="B337" s="1594" t="s">
        <v>342</v>
      </c>
      <c r="C337" s="1579">
        <v>18</v>
      </c>
      <c r="D337" s="1595">
        <f>D336+1</f>
        <v>330</v>
      </c>
      <c r="E337" s="1258"/>
      <c r="G337" s="1594" t="s">
        <v>513</v>
      </c>
      <c r="H337" s="1579">
        <v>42</v>
      </c>
      <c r="I337" s="1595">
        <f>I336+1</f>
        <v>17798</v>
      </c>
      <c r="J337" s="1418"/>
      <c r="K337" s="1871"/>
      <c r="L337" s="1594" t="s">
        <v>332</v>
      </c>
      <c r="M337" s="1579">
        <v>42</v>
      </c>
      <c r="N337" s="1595">
        <f>N336+1</f>
        <v>330</v>
      </c>
      <c r="O337" s="1258"/>
      <c r="Q337" s="1418"/>
    </row>
    <row r="338" spans="2:17">
      <c r="B338" s="1594" t="s">
        <v>342</v>
      </c>
      <c r="C338" s="1579">
        <v>19</v>
      </c>
      <c r="D338" s="1595">
        <f>D337+1</f>
        <v>331</v>
      </c>
      <c r="E338" s="1258"/>
      <c r="G338" s="1594" t="s">
        <v>513</v>
      </c>
      <c r="H338" s="1579">
        <v>43</v>
      </c>
      <c r="I338" s="1595">
        <f>I337+1</f>
        <v>17799</v>
      </c>
      <c r="J338" s="1418"/>
      <c r="K338" s="1871"/>
      <c r="L338" s="1594" t="s">
        <v>332</v>
      </c>
      <c r="M338" s="1579">
        <v>43</v>
      </c>
      <c r="N338" s="1595">
        <f>N337+1</f>
        <v>331</v>
      </c>
      <c r="O338" s="1258"/>
      <c r="Q338" s="1418"/>
    </row>
    <row r="339" spans="2:17">
      <c r="B339" s="1594" t="s">
        <v>342</v>
      </c>
      <c r="C339" s="1579">
        <v>20</v>
      </c>
      <c r="D339" s="1595">
        <f>D338+1</f>
        <v>332</v>
      </c>
      <c r="E339" s="1258"/>
      <c r="G339" s="1594" t="s">
        <v>513</v>
      </c>
      <c r="H339" s="1579">
        <v>44</v>
      </c>
      <c r="I339" s="1595">
        <f>I338+1</f>
        <v>17800</v>
      </c>
      <c r="J339" s="1418"/>
      <c r="K339" s="1871"/>
      <c r="L339" s="1594" t="s">
        <v>332</v>
      </c>
      <c r="M339" s="1579">
        <v>44</v>
      </c>
      <c r="N339" s="1595">
        <f>N338+1</f>
        <v>332</v>
      </c>
      <c r="O339" s="1258"/>
      <c r="Q339" s="1418"/>
    </row>
    <row r="340" spans="2:17">
      <c r="B340" s="1594" t="s">
        <v>342</v>
      </c>
      <c r="C340" s="1579">
        <v>21</v>
      </c>
      <c r="D340" s="1595">
        <f>D339+1</f>
        <v>333</v>
      </c>
      <c r="E340" s="1258"/>
      <c r="G340" s="1594" t="s">
        <v>513</v>
      </c>
      <c r="H340" s="1579">
        <v>45</v>
      </c>
      <c r="I340" s="1595">
        <f>I339+1</f>
        <v>17801</v>
      </c>
      <c r="J340" s="1418"/>
      <c r="K340" s="1871"/>
      <c r="L340" s="1594" t="s">
        <v>332</v>
      </c>
      <c r="M340" s="1579">
        <v>45</v>
      </c>
      <c r="N340" s="1595">
        <f>N339+1</f>
        <v>333</v>
      </c>
      <c r="O340" s="1258"/>
      <c r="Q340" s="1418"/>
    </row>
    <row r="341" spans="2:17">
      <c r="B341" s="1594" t="s">
        <v>342</v>
      </c>
      <c r="C341" s="1579">
        <v>22</v>
      </c>
      <c r="D341" s="1595">
        <f>D340+1</f>
        <v>334</v>
      </c>
      <c r="E341" s="1258"/>
      <c r="G341" s="1594" t="s">
        <v>513</v>
      </c>
      <c r="H341" s="1579">
        <v>46</v>
      </c>
      <c r="I341" s="1595">
        <f>I340+1</f>
        <v>17802</v>
      </c>
      <c r="J341" s="1418"/>
      <c r="K341" s="1871"/>
      <c r="L341" s="1594" t="s">
        <v>332</v>
      </c>
      <c r="M341" s="1579">
        <v>46</v>
      </c>
      <c r="N341" s="1595">
        <f>N340+1</f>
        <v>334</v>
      </c>
      <c r="O341" s="1258"/>
      <c r="Q341" s="1418"/>
    </row>
    <row r="342" spans="2:17">
      <c r="B342" s="1594" t="s">
        <v>342</v>
      </c>
      <c r="C342" s="1579">
        <v>23</v>
      </c>
      <c r="D342" s="1595">
        <f>D341+1</f>
        <v>335</v>
      </c>
      <c r="E342" s="1258"/>
      <c r="G342" s="1594" t="s">
        <v>513</v>
      </c>
      <c r="H342" s="1579">
        <v>47</v>
      </c>
      <c r="I342" s="1595">
        <f>I341+1</f>
        <v>17803</v>
      </c>
      <c r="J342" s="1418"/>
      <c r="K342" s="1871"/>
      <c r="L342" s="1594" t="s">
        <v>332</v>
      </c>
      <c r="M342" s="1579">
        <v>47</v>
      </c>
      <c r="N342" s="1595">
        <f>N341+1</f>
        <v>335</v>
      </c>
      <c r="O342" s="1258"/>
      <c r="Q342" s="1418"/>
    </row>
    <row r="343" spans="2:17">
      <c r="B343" s="1594" t="s">
        <v>342</v>
      </c>
      <c r="C343" s="1579">
        <v>24</v>
      </c>
      <c r="D343" s="1595">
        <f>D342+1</f>
        <v>336</v>
      </c>
      <c r="E343" s="1258"/>
      <c r="G343" s="1594" t="s">
        <v>513</v>
      </c>
      <c r="H343" s="1579">
        <v>48</v>
      </c>
      <c r="I343" s="1595">
        <f>I342+1</f>
        <v>17804</v>
      </c>
      <c r="J343" s="1418"/>
      <c r="K343" s="1871"/>
      <c r="L343" s="1594" t="s">
        <v>332</v>
      </c>
      <c r="M343" s="1579">
        <v>48</v>
      </c>
      <c r="N343" s="1595">
        <f>N342+1</f>
        <v>336</v>
      </c>
      <c r="O343" s="1258"/>
      <c r="Q343" s="1418"/>
    </row>
    <row r="344" spans="2:17">
      <c r="B344" s="1594" t="s">
        <v>343</v>
      </c>
      <c r="C344" s="1579">
        <v>1</v>
      </c>
      <c r="D344" s="1595">
        <f>D343+1</f>
        <v>337</v>
      </c>
      <c r="E344" s="1258"/>
      <c r="G344" s="1594" t="s">
        <v>513</v>
      </c>
      <c r="H344" s="1579">
        <v>49</v>
      </c>
      <c r="I344" s="1595">
        <f>I343+1</f>
        <v>17805</v>
      </c>
      <c r="J344" s="1418"/>
      <c r="K344" s="1871"/>
      <c r="L344" s="1594" t="s">
        <v>332</v>
      </c>
      <c r="M344" s="1579">
        <v>49</v>
      </c>
      <c r="N344" s="1595">
        <f>N343+1</f>
        <v>337</v>
      </c>
      <c r="O344" s="1258"/>
      <c r="Q344" s="1418"/>
    </row>
    <row r="345" spans="2:17">
      <c r="B345" s="1594" t="s">
        <v>343</v>
      </c>
      <c r="C345" s="1579">
        <v>2</v>
      </c>
      <c r="D345" s="1595">
        <f>D344+1</f>
        <v>338</v>
      </c>
      <c r="E345" s="1258"/>
      <c r="G345" s="1594" t="s">
        <v>513</v>
      </c>
      <c r="H345" s="1579">
        <v>50</v>
      </c>
      <c r="I345" s="1595">
        <f>I344+1</f>
        <v>17806</v>
      </c>
      <c r="J345" s="1418"/>
      <c r="K345" s="1871"/>
      <c r="L345" s="1594" t="s">
        <v>332</v>
      </c>
      <c r="M345" s="1579">
        <v>50</v>
      </c>
      <c r="N345" s="1595">
        <f>N344+1</f>
        <v>338</v>
      </c>
      <c r="O345" s="1258"/>
      <c r="Q345" s="1418"/>
    </row>
    <row r="346" spans="2:17">
      <c r="B346" s="1594" t="s">
        <v>343</v>
      </c>
      <c r="C346" s="1579">
        <v>3</v>
      </c>
      <c r="D346" s="1595">
        <f>D345+1</f>
        <v>339</v>
      </c>
      <c r="E346" s="1258"/>
      <c r="G346" s="1594" t="s">
        <v>513</v>
      </c>
      <c r="H346" s="1579">
        <v>51</v>
      </c>
      <c r="I346" s="1595">
        <f>I345+1</f>
        <v>17807</v>
      </c>
      <c r="J346" s="1418"/>
      <c r="K346" s="1871"/>
      <c r="L346" s="1594" t="s">
        <v>332</v>
      </c>
      <c r="M346" s="1579">
        <v>51</v>
      </c>
      <c r="N346" s="1595">
        <f>N345+1</f>
        <v>339</v>
      </c>
      <c r="O346" s="1258"/>
      <c r="Q346" s="1418"/>
    </row>
    <row r="347" spans="2:17">
      <c r="B347" s="1594" t="s">
        <v>343</v>
      </c>
      <c r="C347" s="1579">
        <v>4</v>
      </c>
      <c r="D347" s="1595">
        <f>D346+1</f>
        <v>340</v>
      </c>
      <c r="E347" s="1258"/>
      <c r="G347" s="1594" t="s">
        <v>513</v>
      </c>
      <c r="H347" s="1579">
        <v>52</v>
      </c>
      <c r="I347" s="1595">
        <f>I346+1</f>
        <v>17808</v>
      </c>
      <c r="J347" s="1418"/>
      <c r="K347" s="1871"/>
      <c r="L347" s="1594" t="s">
        <v>332</v>
      </c>
      <c r="M347" s="1579">
        <v>52</v>
      </c>
      <c r="N347" s="1595">
        <f>N346+1</f>
        <v>340</v>
      </c>
      <c r="O347" s="1258"/>
      <c r="Q347" s="1418"/>
    </row>
    <row r="348" spans="2:17">
      <c r="B348" s="1594" t="s">
        <v>343</v>
      </c>
      <c r="C348" s="1579">
        <v>5</v>
      </c>
      <c r="D348" s="1595">
        <f>D347+1</f>
        <v>341</v>
      </c>
      <c r="E348" s="1258"/>
      <c r="G348" s="1594" t="s">
        <v>513</v>
      </c>
      <c r="H348" s="1579">
        <v>53</v>
      </c>
      <c r="I348" s="1595">
        <f>I347+1</f>
        <v>17809</v>
      </c>
      <c r="J348" s="1418"/>
      <c r="K348" s="1871"/>
      <c r="L348" s="1594" t="s">
        <v>332</v>
      </c>
      <c r="M348" s="1579">
        <v>53</v>
      </c>
      <c r="N348" s="1595">
        <f>N347+1</f>
        <v>341</v>
      </c>
      <c r="O348" s="1258"/>
      <c r="Q348" s="1418"/>
    </row>
    <row r="349" spans="2:17">
      <c r="B349" s="1594" t="s">
        <v>343</v>
      </c>
      <c r="C349" s="1579">
        <v>6</v>
      </c>
      <c r="D349" s="1595">
        <f>D348+1</f>
        <v>342</v>
      </c>
      <c r="E349" s="1258"/>
      <c r="G349" s="1594" t="s">
        <v>513</v>
      </c>
      <c r="H349" s="1579">
        <v>54</v>
      </c>
      <c r="I349" s="1595">
        <f>I348+1</f>
        <v>17810</v>
      </c>
      <c r="J349" s="1418"/>
      <c r="K349" s="1871"/>
      <c r="L349" s="1594" t="s">
        <v>332</v>
      </c>
      <c r="M349" s="1579">
        <v>54</v>
      </c>
      <c r="N349" s="1595">
        <f>N348+1</f>
        <v>342</v>
      </c>
      <c r="O349" s="1258"/>
      <c r="Q349" s="1418"/>
    </row>
    <row r="350" spans="2:17">
      <c r="B350" s="1594" t="s">
        <v>343</v>
      </c>
      <c r="C350" s="1579">
        <v>7</v>
      </c>
      <c r="D350" s="1595">
        <f>D349+1</f>
        <v>343</v>
      </c>
      <c r="E350" s="1258"/>
      <c r="G350" s="1594" t="s">
        <v>513</v>
      </c>
      <c r="H350" s="1579">
        <v>55</v>
      </c>
      <c r="I350" s="1595">
        <f>I349+1</f>
        <v>17811</v>
      </c>
      <c r="J350" s="1418"/>
      <c r="K350" s="1871"/>
      <c r="L350" s="1594" t="s">
        <v>332</v>
      </c>
      <c r="M350" s="1579">
        <v>55</v>
      </c>
      <c r="N350" s="1595">
        <f>N349+1</f>
        <v>343</v>
      </c>
      <c r="O350" s="1258"/>
      <c r="Q350" s="1418"/>
    </row>
    <row r="351" spans="2:17">
      <c r="B351" s="1594" t="s">
        <v>343</v>
      </c>
      <c r="C351" s="1579">
        <v>8</v>
      </c>
      <c r="D351" s="1595">
        <f>D350+1</f>
        <v>344</v>
      </c>
      <c r="E351" s="1258"/>
      <c r="G351" s="1594" t="s">
        <v>513</v>
      </c>
      <c r="H351" s="1579">
        <v>56</v>
      </c>
      <c r="I351" s="1595">
        <f>I350+1</f>
        <v>17812</v>
      </c>
      <c r="J351" s="1418"/>
      <c r="K351" s="1871"/>
      <c r="L351" s="1594" t="s">
        <v>332</v>
      </c>
      <c r="M351" s="1579">
        <v>56</v>
      </c>
      <c r="N351" s="1595">
        <f>N350+1</f>
        <v>344</v>
      </c>
      <c r="O351" s="1258"/>
      <c r="Q351" s="1418"/>
    </row>
    <row r="352" spans="2:17">
      <c r="B352" s="1594" t="s">
        <v>343</v>
      </c>
      <c r="C352" s="1579">
        <v>9</v>
      </c>
      <c r="D352" s="1595">
        <f>D351+1</f>
        <v>345</v>
      </c>
      <c r="E352" s="1258"/>
      <c r="G352" s="1594" t="s">
        <v>513</v>
      </c>
      <c r="H352" s="1579">
        <v>57</v>
      </c>
      <c r="I352" s="1595">
        <f>I351+1</f>
        <v>17813</v>
      </c>
      <c r="J352" s="1418"/>
      <c r="K352" s="1871"/>
      <c r="L352" s="1594" t="s">
        <v>332</v>
      </c>
      <c r="M352" s="1579">
        <v>57</v>
      </c>
      <c r="N352" s="1595">
        <f>N351+1</f>
        <v>345</v>
      </c>
      <c r="O352" s="1258"/>
      <c r="Q352" s="1418"/>
    </row>
    <row r="353" spans="2:17">
      <c r="B353" s="1594" t="s">
        <v>343</v>
      </c>
      <c r="C353" s="1579">
        <v>10</v>
      </c>
      <c r="D353" s="1595">
        <f>D352+1</f>
        <v>346</v>
      </c>
      <c r="E353" s="1258"/>
      <c r="G353" s="1594" t="s">
        <v>513</v>
      </c>
      <c r="H353" s="1579">
        <v>58</v>
      </c>
      <c r="I353" s="1595">
        <f>I352+1</f>
        <v>17814</v>
      </c>
      <c r="J353" s="1418"/>
      <c r="K353" s="1871"/>
      <c r="L353" s="1594" t="s">
        <v>332</v>
      </c>
      <c r="M353" s="1579">
        <v>58</v>
      </c>
      <c r="N353" s="1595">
        <f>N352+1</f>
        <v>346</v>
      </c>
      <c r="O353" s="1258"/>
      <c r="Q353" s="1418"/>
    </row>
    <row r="354" spans="2:17">
      <c r="B354" s="1594" t="s">
        <v>343</v>
      </c>
      <c r="C354" s="1579">
        <v>11</v>
      </c>
      <c r="D354" s="1595">
        <f>D353+1</f>
        <v>347</v>
      </c>
      <c r="E354" s="1258"/>
      <c r="G354" s="1594" t="s">
        <v>513</v>
      </c>
      <c r="H354" s="1579">
        <v>59</v>
      </c>
      <c r="I354" s="1595">
        <f>I353+1</f>
        <v>17815</v>
      </c>
      <c r="J354" s="1418"/>
      <c r="K354" s="1871"/>
      <c r="L354" s="1594" t="s">
        <v>332</v>
      </c>
      <c r="M354" s="1579">
        <v>59</v>
      </c>
      <c r="N354" s="1595">
        <f>N353+1</f>
        <v>347</v>
      </c>
      <c r="O354" s="1258"/>
      <c r="Q354" s="1418"/>
    </row>
    <row r="355" spans="2:17">
      <c r="B355" s="1594" t="s">
        <v>343</v>
      </c>
      <c r="C355" s="1579">
        <v>12</v>
      </c>
      <c r="D355" s="1595">
        <f>D354+1</f>
        <v>348</v>
      </c>
      <c r="E355" s="1258"/>
      <c r="G355" s="1594" t="s">
        <v>513</v>
      </c>
      <c r="H355" s="1579">
        <v>60</v>
      </c>
      <c r="I355" s="1595">
        <f>I354+1</f>
        <v>17816</v>
      </c>
      <c r="J355" s="1418"/>
      <c r="K355" s="1871"/>
      <c r="L355" s="1594" t="s">
        <v>332</v>
      </c>
      <c r="M355" s="1579">
        <v>60</v>
      </c>
      <c r="N355" s="1595">
        <f>N354+1</f>
        <v>348</v>
      </c>
      <c r="O355" s="1258"/>
      <c r="Q355" s="1418"/>
    </row>
    <row r="356" spans="2:17">
      <c r="B356" s="1594" t="s">
        <v>343</v>
      </c>
      <c r="C356" s="1579">
        <v>13</v>
      </c>
      <c r="D356" s="1595">
        <f>D355+1</f>
        <v>349</v>
      </c>
      <c r="E356" s="1258"/>
      <c r="G356" s="1594" t="s">
        <v>513</v>
      </c>
      <c r="H356" s="1579">
        <v>61</v>
      </c>
      <c r="I356" s="1595">
        <f>I355+1</f>
        <v>17817</v>
      </c>
      <c r="J356" s="1418"/>
      <c r="K356" s="1871"/>
      <c r="L356" s="1594" t="s">
        <v>332</v>
      </c>
      <c r="M356" s="1579">
        <v>61</v>
      </c>
      <c r="N356" s="1595">
        <f>N355+1</f>
        <v>349</v>
      </c>
      <c r="O356" s="1258"/>
      <c r="Q356" s="1418"/>
    </row>
    <row r="357" spans="2:17">
      <c r="B357" s="1594" t="s">
        <v>343</v>
      </c>
      <c r="C357" s="1579">
        <v>14</v>
      </c>
      <c r="D357" s="1595">
        <f>D356+1</f>
        <v>350</v>
      </c>
      <c r="E357" s="1258"/>
      <c r="G357" s="1594" t="s">
        <v>513</v>
      </c>
      <c r="H357" s="1579">
        <v>62</v>
      </c>
      <c r="I357" s="1595">
        <f>I356+1</f>
        <v>17818</v>
      </c>
      <c r="J357" s="1418"/>
      <c r="K357" s="1871"/>
      <c r="L357" s="1594" t="s">
        <v>332</v>
      </c>
      <c r="M357" s="1579">
        <v>62</v>
      </c>
      <c r="N357" s="1595">
        <f>N356+1</f>
        <v>350</v>
      </c>
      <c r="O357" s="1258"/>
      <c r="Q357" s="1418"/>
    </row>
    <row r="358" spans="2:17">
      <c r="B358" s="1594" t="s">
        <v>343</v>
      </c>
      <c r="C358" s="1579">
        <v>15</v>
      </c>
      <c r="D358" s="1595">
        <f>D357+1</f>
        <v>351</v>
      </c>
      <c r="E358" s="1258"/>
      <c r="G358" s="1594" t="s">
        <v>513</v>
      </c>
      <c r="H358" s="1579">
        <v>63</v>
      </c>
      <c r="I358" s="1595">
        <f>I357+1</f>
        <v>17819</v>
      </c>
      <c r="J358" s="1418"/>
      <c r="K358" s="1871"/>
      <c r="L358" s="1594" t="s">
        <v>332</v>
      </c>
      <c r="M358" s="1579">
        <v>63</v>
      </c>
      <c r="N358" s="1595">
        <f>N357+1</f>
        <v>351</v>
      </c>
      <c r="O358" s="1258"/>
      <c r="Q358" s="1418"/>
    </row>
    <row r="359" spans="2:17">
      <c r="B359" s="1594" t="s">
        <v>343</v>
      </c>
      <c r="C359" s="1579">
        <v>16</v>
      </c>
      <c r="D359" s="1595">
        <f>D358+1</f>
        <v>352</v>
      </c>
      <c r="E359" s="1258"/>
      <c r="G359" s="1594" t="s">
        <v>513</v>
      </c>
      <c r="H359" s="1579">
        <v>64</v>
      </c>
      <c r="I359" s="1595">
        <f>I358+1</f>
        <v>17820</v>
      </c>
      <c r="J359" s="1418"/>
      <c r="K359" s="1871"/>
      <c r="L359" s="1594" t="s">
        <v>332</v>
      </c>
      <c r="M359" s="1579">
        <v>64</v>
      </c>
      <c r="N359" s="1595">
        <f>N358+1</f>
        <v>352</v>
      </c>
      <c r="O359" s="1258"/>
      <c r="Q359" s="1418"/>
    </row>
    <row r="360" spans="2:17">
      <c r="B360" s="1594" t="s">
        <v>343</v>
      </c>
      <c r="C360" s="1579">
        <v>17</v>
      </c>
      <c r="D360" s="1595">
        <f>D359+1</f>
        <v>353</v>
      </c>
      <c r="E360" s="1258"/>
      <c r="G360" s="1594" t="s">
        <v>513</v>
      </c>
      <c r="H360" s="1579">
        <v>65</v>
      </c>
      <c r="I360" s="1595">
        <f>I359+1</f>
        <v>17821</v>
      </c>
      <c r="J360" s="1418"/>
      <c r="K360" s="1871"/>
      <c r="L360" s="1594" t="s">
        <v>332</v>
      </c>
      <c r="M360" s="1579">
        <v>65</v>
      </c>
      <c r="N360" s="1595">
        <f>N359+1</f>
        <v>353</v>
      </c>
      <c r="O360" s="1258"/>
      <c r="Q360" s="1418"/>
    </row>
    <row r="361" spans="2:17">
      <c r="B361" s="1594" t="s">
        <v>343</v>
      </c>
      <c r="C361" s="1579">
        <v>18</v>
      </c>
      <c r="D361" s="1595">
        <f>D360+1</f>
        <v>354</v>
      </c>
      <c r="E361" s="1258"/>
      <c r="G361" s="1594" t="s">
        <v>513</v>
      </c>
      <c r="H361" s="1579">
        <v>66</v>
      </c>
      <c r="I361" s="1595">
        <f>I360+1</f>
        <v>17822</v>
      </c>
      <c r="J361" s="1418"/>
      <c r="K361" s="1871"/>
      <c r="L361" s="1594" t="s">
        <v>332</v>
      </c>
      <c r="M361" s="1579">
        <v>66</v>
      </c>
      <c r="N361" s="1595">
        <f>N360+1</f>
        <v>354</v>
      </c>
      <c r="O361" s="1258"/>
      <c r="Q361" s="1418"/>
    </row>
    <row r="362" spans="2:17">
      <c r="B362" s="1594" t="s">
        <v>343</v>
      </c>
      <c r="C362" s="1579">
        <v>19</v>
      </c>
      <c r="D362" s="1595">
        <f>D361+1</f>
        <v>355</v>
      </c>
      <c r="E362" s="1258"/>
      <c r="G362" s="1594" t="s">
        <v>513</v>
      </c>
      <c r="H362" s="1579">
        <v>67</v>
      </c>
      <c r="I362" s="1595">
        <f>I361+1</f>
        <v>17823</v>
      </c>
      <c r="J362" s="1418"/>
      <c r="K362" s="1871"/>
      <c r="L362" s="1594" t="s">
        <v>332</v>
      </c>
      <c r="M362" s="1579">
        <v>67</v>
      </c>
      <c r="N362" s="1595">
        <f>N361+1</f>
        <v>355</v>
      </c>
      <c r="O362" s="1258"/>
      <c r="Q362" s="1418"/>
    </row>
    <row r="363" spans="2:17">
      <c r="B363" s="1594" t="s">
        <v>343</v>
      </c>
      <c r="C363" s="1579">
        <v>20</v>
      </c>
      <c r="D363" s="1595">
        <f>D362+1</f>
        <v>356</v>
      </c>
      <c r="E363" s="1258"/>
      <c r="G363" s="1594" t="s">
        <v>513</v>
      </c>
      <c r="H363" s="1579">
        <v>68</v>
      </c>
      <c r="I363" s="1595">
        <f>I362+1</f>
        <v>17824</v>
      </c>
      <c r="J363" s="1418"/>
      <c r="K363" s="1871"/>
      <c r="L363" s="1594" t="s">
        <v>332</v>
      </c>
      <c r="M363" s="1579">
        <v>68</v>
      </c>
      <c r="N363" s="1595">
        <f>N362+1</f>
        <v>356</v>
      </c>
      <c r="O363" s="1258"/>
      <c r="Q363" s="1418"/>
    </row>
    <row r="364" spans="2:17">
      <c r="B364" s="1594" t="s">
        <v>343</v>
      </c>
      <c r="C364" s="1579">
        <v>21</v>
      </c>
      <c r="D364" s="1595">
        <f>D363+1</f>
        <v>357</v>
      </c>
      <c r="E364" s="1258"/>
      <c r="G364" s="1594" t="s">
        <v>513</v>
      </c>
      <c r="H364" s="1579">
        <v>69</v>
      </c>
      <c r="I364" s="1595">
        <f>I363+1</f>
        <v>17825</v>
      </c>
      <c r="J364" s="1418"/>
      <c r="K364" s="1871"/>
      <c r="L364" s="1594" t="s">
        <v>332</v>
      </c>
      <c r="M364" s="1579">
        <v>69</v>
      </c>
      <c r="N364" s="1595">
        <f>N363+1</f>
        <v>357</v>
      </c>
      <c r="O364" s="1258"/>
      <c r="Q364" s="1418"/>
    </row>
    <row r="365" spans="2:17">
      <c r="B365" s="1594" t="s">
        <v>343</v>
      </c>
      <c r="C365" s="1579">
        <v>22</v>
      </c>
      <c r="D365" s="1595">
        <f>D364+1</f>
        <v>358</v>
      </c>
      <c r="E365" s="1258"/>
      <c r="G365" s="1594" t="s">
        <v>513</v>
      </c>
      <c r="H365" s="1579">
        <v>70</v>
      </c>
      <c r="I365" s="1595">
        <f>I364+1</f>
        <v>17826</v>
      </c>
      <c r="J365" s="1418"/>
      <c r="K365" s="1871"/>
      <c r="L365" s="1594" t="s">
        <v>332</v>
      </c>
      <c r="M365" s="1579">
        <v>70</v>
      </c>
      <c r="N365" s="1595">
        <f>N364+1</f>
        <v>358</v>
      </c>
      <c r="O365" s="1258"/>
      <c r="Q365" s="1418"/>
    </row>
    <row r="366" spans="2:17">
      <c r="B366" s="1594" t="s">
        <v>343</v>
      </c>
      <c r="C366" s="1579">
        <v>23</v>
      </c>
      <c r="D366" s="1595">
        <f>D365+1</f>
        <v>359</v>
      </c>
      <c r="E366" s="1258"/>
      <c r="G366" s="1594" t="s">
        <v>513</v>
      </c>
      <c r="H366" s="1579">
        <v>71</v>
      </c>
      <c r="I366" s="1595">
        <f>I365+1</f>
        <v>17827</v>
      </c>
      <c r="J366" s="1418"/>
      <c r="K366" s="1871"/>
      <c r="L366" s="1594" t="s">
        <v>332</v>
      </c>
      <c r="M366" s="1579">
        <v>71</v>
      </c>
      <c r="N366" s="1595">
        <f>N365+1</f>
        <v>359</v>
      </c>
      <c r="O366" s="1258"/>
      <c r="Q366" s="1418"/>
    </row>
    <row r="367" spans="2:17">
      <c r="B367" s="1594" t="s">
        <v>343</v>
      </c>
      <c r="C367" s="1579">
        <v>24</v>
      </c>
      <c r="D367" s="1595">
        <f>D366+1</f>
        <v>360</v>
      </c>
      <c r="E367" s="1258"/>
      <c r="G367" s="1594" t="s">
        <v>513</v>
      </c>
      <c r="H367" s="1579">
        <v>72</v>
      </c>
      <c r="I367" s="1595">
        <f>I366+1</f>
        <v>17828</v>
      </c>
      <c r="J367" s="1418"/>
      <c r="K367" s="1871"/>
      <c r="L367" s="1594" t="s">
        <v>332</v>
      </c>
      <c r="M367" s="1579">
        <v>72</v>
      </c>
      <c r="N367" s="1595">
        <f>N366+1</f>
        <v>360</v>
      </c>
      <c r="O367" s="1258"/>
      <c r="Q367" s="1418"/>
    </row>
    <row r="368" spans="2:17">
      <c r="B368" s="1594" t="s">
        <v>344</v>
      </c>
      <c r="C368" s="1579">
        <v>1</v>
      </c>
      <c r="D368" s="1595">
        <f>D367+1</f>
        <v>361</v>
      </c>
      <c r="E368" s="1258"/>
      <c r="G368" s="1594" t="s">
        <v>513</v>
      </c>
      <c r="H368" s="1579">
        <v>73</v>
      </c>
      <c r="I368" s="1595">
        <f>I367+1</f>
        <v>17829</v>
      </c>
      <c r="J368" s="1418"/>
      <c r="K368" s="1871"/>
      <c r="L368" s="1594" t="s">
        <v>332</v>
      </c>
      <c r="M368" s="1579">
        <v>73</v>
      </c>
      <c r="N368" s="1595">
        <f>N367+1</f>
        <v>361</v>
      </c>
      <c r="O368" s="1258"/>
      <c r="Q368" s="1418"/>
    </row>
    <row r="369" spans="2:17">
      <c r="B369" s="1594" t="s">
        <v>344</v>
      </c>
      <c r="C369" s="1579">
        <v>2</v>
      </c>
      <c r="D369" s="1595">
        <f>D368+1</f>
        <v>362</v>
      </c>
      <c r="E369" s="1258"/>
      <c r="G369" s="1594" t="s">
        <v>513</v>
      </c>
      <c r="H369" s="1579">
        <v>74</v>
      </c>
      <c r="I369" s="1595">
        <f>I368+1</f>
        <v>17830</v>
      </c>
      <c r="J369" s="1418"/>
      <c r="K369" s="1871"/>
      <c r="L369" s="1594" t="s">
        <v>332</v>
      </c>
      <c r="M369" s="1579">
        <v>74</v>
      </c>
      <c r="N369" s="1595">
        <f>N368+1</f>
        <v>362</v>
      </c>
      <c r="O369" s="1258"/>
      <c r="Q369" s="1418"/>
    </row>
    <row r="370" spans="2:17">
      <c r="B370" s="1594" t="s">
        <v>344</v>
      </c>
      <c r="C370" s="1579">
        <v>3</v>
      </c>
      <c r="D370" s="1595">
        <f>D369+1</f>
        <v>363</v>
      </c>
      <c r="E370" s="1258"/>
      <c r="G370" s="1594" t="s">
        <v>513</v>
      </c>
      <c r="H370" s="1579">
        <v>75</v>
      </c>
      <c r="I370" s="1595">
        <f>I369+1</f>
        <v>17831</v>
      </c>
      <c r="J370" s="1418"/>
      <c r="K370" s="1871"/>
      <c r="L370" s="1594" t="s">
        <v>332</v>
      </c>
      <c r="M370" s="1579">
        <v>75</v>
      </c>
      <c r="N370" s="1595">
        <f>N369+1</f>
        <v>363</v>
      </c>
      <c r="O370" s="1258"/>
      <c r="Q370" s="1418"/>
    </row>
    <row r="371" spans="2:17">
      <c r="B371" s="1594" t="s">
        <v>344</v>
      </c>
      <c r="C371" s="1579">
        <v>4</v>
      </c>
      <c r="D371" s="1595">
        <f>D370+1</f>
        <v>364</v>
      </c>
      <c r="E371" s="1258"/>
      <c r="G371" s="1594" t="s">
        <v>513</v>
      </c>
      <c r="H371" s="1579">
        <v>76</v>
      </c>
      <c r="I371" s="1595">
        <f>I370+1</f>
        <v>17832</v>
      </c>
      <c r="J371" s="1418"/>
      <c r="K371" s="1871"/>
      <c r="L371" s="1594" t="s">
        <v>332</v>
      </c>
      <c r="M371" s="1579">
        <v>76</v>
      </c>
      <c r="N371" s="1595">
        <f>N370+1</f>
        <v>364</v>
      </c>
      <c r="O371" s="1258"/>
      <c r="Q371" s="1418"/>
    </row>
    <row r="372" spans="2:17">
      <c r="B372" s="1594" t="s">
        <v>344</v>
      </c>
      <c r="C372" s="1579">
        <v>5</v>
      </c>
      <c r="D372" s="1595">
        <f>D371+1</f>
        <v>365</v>
      </c>
      <c r="E372" s="1258"/>
      <c r="G372" s="1594" t="s">
        <v>513</v>
      </c>
      <c r="H372" s="1579">
        <v>77</v>
      </c>
      <c r="I372" s="1595">
        <f>I371+1</f>
        <v>17833</v>
      </c>
      <c r="J372" s="1418"/>
      <c r="K372" s="1871"/>
      <c r="L372" s="1594" t="s">
        <v>332</v>
      </c>
      <c r="M372" s="1579">
        <v>77</v>
      </c>
      <c r="N372" s="1595">
        <f>N371+1</f>
        <v>365</v>
      </c>
      <c r="O372" s="1258"/>
      <c r="Q372" s="1418"/>
    </row>
    <row r="373" spans="2:17">
      <c r="B373" s="1594" t="s">
        <v>344</v>
      </c>
      <c r="C373" s="1579">
        <v>6</v>
      </c>
      <c r="D373" s="1595">
        <f>D372+1</f>
        <v>366</v>
      </c>
      <c r="E373" s="1258"/>
      <c r="G373" s="1594" t="s">
        <v>513</v>
      </c>
      <c r="H373" s="1579">
        <v>78</v>
      </c>
      <c r="I373" s="1595">
        <f>I372+1</f>
        <v>17834</v>
      </c>
      <c r="J373" s="1418"/>
      <c r="K373" s="1871"/>
      <c r="L373" s="1594" t="s">
        <v>332</v>
      </c>
      <c r="M373" s="1579">
        <v>78</v>
      </c>
      <c r="N373" s="1595">
        <f>N372+1</f>
        <v>366</v>
      </c>
      <c r="O373" s="1258"/>
      <c r="Q373" s="1418"/>
    </row>
    <row r="374" spans="2:17">
      <c r="B374" s="1594" t="s">
        <v>344</v>
      </c>
      <c r="C374" s="1579">
        <v>7</v>
      </c>
      <c r="D374" s="1595">
        <f>D373+1</f>
        <v>367</v>
      </c>
      <c r="E374" s="1258"/>
      <c r="G374" s="1594" t="s">
        <v>513</v>
      </c>
      <c r="H374" s="1579">
        <v>79</v>
      </c>
      <c r="I374" s="1595">
        <f>I373+1</f>
        <v>17835</v>
      </c>
      <c r="J374" s="1418"/>
      <c r="K374" s="1871"/>
      <c r="L374" s="1594" t="s">
        <v>332</v>
      </c>
      <c r="M374" s="1579">
        <v>79</v>
      </c>
      <c r="N374" s="1595">
        <f>N373+1</f>
        <v>367</v>
      </c>
      <c r="O374" s="1258"/>
      <c r="Q374" s="1418"/>
    </row>
    <row r="375" spans="2:17">
      <c r="B375" s="1594" t="s">
        <v>344</v>
      </c>
      <c r="C375" s="1579">
        <v>8</v>
      </c>
      <c r="D375" s="1595">
        <f>D374+1</f>
        <v>368</v>
      </c>
      <c r="E375" s="1258"/>
      <c r="G375" s="1594" t="s">
        <v>513</v>
      </c>
      <c r="H375" s="1579">
        <v>80</v>
      </c>
      <c r="I375" s="1595">
        <f>I374+1</f>
        <v>17836</v>
      </c>
      <c r="J375" s="1418"/>
      <c r="K375" s="1871"/>
      <c r="L375" s="1594" t="s">
        <v>332</v>
      </c>
      <c r="M375" s="1579">
        <v>80</v>
      </c>
      <c r="N375" s="1595">
        <f>N374+1</f>
        <v>368</v>
      </c>
      <c r="O375" s="1258"/>
      <c r="Q375" s="1418"/>
    </row>
    <row r="376" spans="2:17">
      <c r="B376" s="1594" t="s">
        <v>344</v>
      </c>
      <c r="C376" s="1579">
        <v>9</v>
      </c>
      <c r="D376" s="1595">
        <f>D375+1</f>
        <v>369</v>
      </c>
      <c r="E376" s="1258"/>
      <c r="G376" s="1594" t="s">
        <v>513</v>
      </c>
      <c r="H376" s="1579">
        <v>81</v>
      </c>
      <c r="I376" s="1595">
        <f>I375+1</f>
        <v>17837</v>
      </c>
      <c r="J376" s="1418"/>
      <c r="K376" s="1871"/>
      <c r="L376" s="1594" t="s">
        <v>332</v>
      </c>
      <c r="M376" s="1579">
        <v>81</v>
      </c>
      <c r="N376" s="1595">
        <f>N375+1</f>
        <v>369</v>
      </c>
      <c r="O376" s="1258"/>
      <c r="Q376" s="1418"/>
    </row>
    <row r="377" spans="2:17">
      <c r="B377" s="1594" t="s">
        <v>344</v>
      </c>
      <c r="C377" s="1579">
        <v>10</v>
      </c>
      <c r="D377" s="1595">
        <f>D376+1</f>
        <v>370</v>
      </c>
      <c r="E377" s="1258"/>
      <c r="G377" s="1594" t="s">
        <v>513</v>
      </c>
      <c r="H377" s="1579">
        <v>82</v>
      </c>
      <c r="I377" s="1595">
        <f>I376+1</f>
        <v>17838</v>
      </c>
      <c r="J377" s="1418"/>
      <c r="K377" s="1871"/>
      <c r="L377" s="1594" t="s">
        <v>332</v>
      </c>
      <c r="M377" s="1579">
        <v>82</v>
      </c>
      <c r="N377" s="1595">
        <f>N376+1</f>
        <v>370</v>
      </c>
      <c r="O377" s="1258"/>
      <c r="Q377" s="1418"/>
    </row>
    <row r="378" spans="2:17">
      <c r="B378" s="1594" t="s">
        <v>344</v>
      </c>
      <c r="C378" s="1579">
        <v>11</v>
      </c>
      <c r="D378" s="1595">
        <f>D377+1</f>
        <v>371</v>
      </c>
      <c r="E378" s="1258"/>
      <c r="G378" s="1594" t="s">
        <v>513</v>
      </c>
      <c r="H378" s="1579">
        <v>83</v>
      </c>
      <c r="I378" s="1595">
        <f>I377+1</f>
        <v>17839</v>
      </c>
      <c r="J378" s="1418"/>
      <c r="K378" s="1871"/>
      <c r="L378" s="1594" t="s">
        <v>332</v>
      </c>
      <c r="M378" s="1579">
        <v>83</v>
      </c>
      <c r="N378" s="1595">
        <f>N377+1</f>
        <v>371</v>
      </c>
      <c r="O378" s="1258"/>
      <c r="Q378" s="1418"/>
    </row>
    <row r="379" spans="2:17">
      <c r="B379" s="1594" t="s">
        <v>344</v>
      </c>
      <c r="C379" s="1579">
        <v>12</v>
      </c>
      <c r="D379" s="1595">
        <f>D378+1</f>
        <v>372</v>
      </c>
      <c r="E379" s="1258"/>
      <c r="G379" s="1594" t="s">
        <v>513</v>
      </c>
      <c r="H379" s="1579">
        <v>84</v>
      </c>
      <c r="I379" s="1595">
        <f>I378+1</f>
        <v>17840</v>
      </c>
      <c r="J379" s="1418"/>
      <c r="K379" s="1871"/>
      <c r="L379" s="1594" t="s">
        <v>332</v>
      </c>
      <c r="M379" s="1579">
        <v>84</v>
      </c>
      <c r="N379" s="1595">
        <f>N378+1</f>
        <v>372</v>
      </c>
      <c r="O379" s="1258"/>
      <c r="Q379" s="1418"/>
    </row>
    <row r="380" spans="2:17">
      <c r="B380" s="1594" t="s">
        <v>344</v>
      </c>
      <c r="C380" s="1579">
        <v>13</v>
      </c>
      <c r="D380" s="1595">
        <f>D379+1</f>
        <v>373</v>
      </c>
      <c r="E380" s="1258"/>
      <c r="G380" s="1594" t="s">
        <v>513</v>
      </c>
      <c r="H380" s="1579">
        <v>85</v>
      </c>
      <c r="I380" s="1595">
        <f>I379+1</f>
        <v>17841</v>
      </c>
      <c r="J380" s="1418"/>
      <c r="K380" s="1871"/>
      <c r="L380" s="1594" t="s">
        <v>332</v>
      </c>
      <c r="M380" s="1579">
        <v>85</v>
      </c>
      <c r="N380" s="1595">
        <f>N379+1</f>
        <v>373</v>
      </c>
      <c r="O380" s="1258"/>
      <c r="Q380" s="1418"/>
    </row>
    <row r="381" spans="2:17">
      <c r="B381" s="1594" t="s">
        <v>344</v>
      </c>
      <c r="C381" s="1579">
        <v>14</v>
      </c>
      <c r="D381" s="1595">
        <f>D380+1</f>
        <v>374</v>
      </c>
      <c r="E381" s="1258"/>
      <c r="G381" s="1594" t="s">
        <v>513</v>
      </c>
      <c r="H381" s="1579">
        <v>86</v>
      </c>
      <c r="I381" s="1595">
        <f>I380+1</f>
        <v>17842</v>
      </c>
      <c r="J381" s="1418"/>
      <c r="K381" s="1871"/>
      <c r="L381" s="1594" t="s">
        <v>332</v>
      </c>
      <c r="M381" s="1579">
        <v>86</v>
      </c>
      <c r="N381" s="1595">
        <f>N380+1</f>
        <v>374</v>
      </c>
      <c r="O381" s="1258"/>
      <c r="Q381" s="1418"/>
    </row>
    <row r="382" spans="2:17">
      <c r="B382" s="1594" t="s">
        <v>344</v>
      </c>
      <c r="C382" s="1579">
        <v>15</v>
      </c>
      <c r="D382" s="1595">
        <f>D381+1</f>
        <v>375</v>
      </c>
      <c r="E382" s="1258"/>
      <c r="G382" s="1594" t="s">
        <v>513</v>
      </c>
      <c r="H382" s="1579">
        <v>87</v>
      </c>
      <c r="I382" s="1595">
        <f>I381+1</f>
        <v>17843</v>
      </c>
      <c r="J382" s="1418"/>
      <c r="K382" s="1871"/>
      <c r="L382" s="1594" t="s">
        <v>332</v>
      </c>
      <c r="M382" s="1579">
        <v>87</v>
      </c>
      <c r="N382" s="1595">
        <f>N381+1</f>
        <v>375</v>
      </c>
      <c r="O382" s="1258"/>
      <c r="Q382" s="1418"/>
    </row>
    <row r="383" spans="2:17">
      <c r="B383" s="1594" t="s">
        <v>344</v>
      </c>
      <c r="C383" s="1579">
        <v>16</v>
      </c>
      <c r="D383" s="1595">
        <f>D382+1</f>
        <v>376</v>
      </c>
      <c r="E383" s="1258"/>
      <c r="G383" s="1594" t="s">
        <v>513</v>
      </c>
      <c r="H383" s="1579">
        <v>88</v>
      </c>
      <c r="I383" s="1595">
        <f>I382+1</f>
        <v>17844</v>
      </c>
      <c r="J383" s="1418"/>
      <c r="K383" s="1871"/>
      <c r="L383" s="1594" t="s">
        <v>332</v>
      </c>
      <c r="M383" s="1579">
        <v>88</v>
      </c>
      <c r="N383" s="1595">
        <f>N382+1</f>
        <v>376</v>
      </c>
      <c r="O383" s="1258"/>
      <c r="Q383" s="1418"/>
    </row>
    <row r="384" spans="2:17">
      <c r="B384" s="1594" t="s">
        <v>344</v>
      </c>
      <c r="C384" s="1579">
        <v>17</v>
      </c>
      <c r="D384" s="1595">
        <f>D383+1</f>
        <v>377</v>
      </c>
      <c r="E384" s="1258"/>
      <c r="G384" s="1594" t="s">
        <v>513</v>
      </c>
      <c r="H384" s="1579">
        <v>89</v>
      </c>
      <c r="I384" s="1595">
        <f>I383+1</f>
        <v>17845</v>
      </c>
      <c r="J384" s="1418"/>
      <c r="K384" s="1871"/>
      <c r="L384" s="1594" t="s">
        <v>332</v>
      </c>
      <c r="M384" s="1579">
        <v>89</v>
      </c>
      <c r="N384" s="1595">
        <f>N383+1</f>
        <v>377</v>
      </c>
      <c r="O384" s="1258"/>
      <c r="Q384" s="1418"/>
    </row>
    <row r="385" spans="2:17">
      <c r="B385" s="1594" t="s">
        <v>344</v>
      </c>
      <c r="C385" s="1579">
        <v>18</v>
      </c>
      <c r="D385" s="1595">
        <f>D384+1</f>
        <v>378</v>
      </c>
      <c r="E385" s="1258"/>
      <c r="G385" s="1594" t="s">
        <v>513</v>
      </c>
      <c r="H385" s="1579">
        <v>90</v>
      </c>
      <c r="I385" s="1595">
        <f>I384+1</f>
        <v>17846</v>
      </c>
      <c r="J385" s="1418"/>
      <c r="K385" s="1871"/>
      <c r="L385" s="1594" t="s">
        <v>332</v>
      </c>
      <c r="M385" s="1579">
        <v>90</v>
      </c>
      <c r="N385" s="1595">
        <f>N384+1</f>
        <v>378</v>
      </c>
      <c r="O385" s="1258"/>
      <c r="Q385" s="1418"/>
    </row>
    <row r="386" spans="2:17">
      <c r="B386" s="1594" t="s">
        <v>344</v>
      </c>
      <c r="C386" s="1579">
        <v>19</v>
      </c>
      <c r="D386" s="1595">
        <f>D385+1</f>
        <v>379</v>
      </c>
      <c r="E386" s="1258"/>
      <c r="G386" s="1594" t="s">
        <v>513</v>
      </c>
      <c r="H386" s="1579">
        <v>91</v>
      </c>
      <c r="I386" s="1595">
        <f>I385+1</f>
        <v>17847</v>
      </c>
      <c r="J386" s="1418"/>
      <c r="K386" s="1871"/>
      <c r="L386" s="1594" t="s">
        <v>332</v>
      </c>
      <c r="M386" s="1579">
        <v>91</v>
      </c>
      <c r="N386" s="1595">
        <f>N385+1</f>
        <v>379</v>
      </c>
      <c r="O386" s="1258"/>
      <c r="Q386" s="1418"/>
    </row>
    <row r="387" spans="2:17">
      <c r="B387" s="1594" t="s">
        <v>344</v>
      </c>
      <c r="C387" s="1579">
        <v>20</v>
      </c>
      <c r="D387" s="1595">
        <f>D386+1</f>
        <v>380</v>
      </c>
      <c r="E387" s="1258"/>
      <c r="G387" s="1594" t="s">
        <v>513</v>
      </c>
      <c r="H387" s="1579">
        <v>92</v>
      </c>
      <c r="I387" s="1595">
        <f>I386+1</f>
        <v>17848</v>
      </c>
      <c r="J387" s="1418"/>
      <c r="K387" s="1871"/>
      <c r="L387" s="1594" t="s">
        <v>332</v>
      </c>
      <c r="M387" s="1579">
        <v>92</v>
      </c>
      <c r="N387" s="1595">
        <f>N386+1</f>
        <v>380</v>
      </c>
      <c r="O387" s="1258"/>
      <c r="Q387" s="1418"/>
    </row>
    <row r="388" spans="2:17">
      <c r="B388" s="1594" t="s">
        <v>344</v>
      </c>
      <c r="C388" s="1579">
        <v>21</v>
      </c>
      <c r="D388" s="1595">
        <f>D387+1</f>
        <v>381</v>
      </c>
      <c r="E388" s="1258"/>
      <c r="G388" s="1594" t="s">
        <v>513</v>
      </c>
      <c r="H388" s="1579">
        <v>93</v>
      </c>
      <c r="I388" s="1595">
        <f>I387+1</f>
        <v>17849</v>
      </c>
      <c r="J388" s="1418"/>
      <c r="K388" s="1871"/>
      <c r="L388" s="1594" t="s">
        <v>332</v>
      </c>
      <c r="M388" s="1579">
        <v>93</v>
      </c>
      <c r="N388" s="1595">
        <f>N387+1</f>
        <v>381</v>
      </c>
      <c r="O388" s="1258"/>
      <c r="Q388" s="1418"/>
    </row>
    <row r="389" spans="2:17">
      <c r="B389" s="1594" t="s">
        <v>344</v>
      </c>
      <c r="C389" s="1579">
        <v>22</v>
      </c>
      <c r="D389" s="1595">
        <f>D388+1</f>
        <v>382</v>
      </c>
      <c r="E389" s="1258"/>
      <c r="G389" s="1594" t="s">
        <v>513</v>
      </c>
      <c r="H389" s="1579">
        <v>94</v>
      </c>
      <c r="I389" s="1595">
        <f>I388+1</f>
        <v>17850</v>
      </c>
      <c r="J389" s="1418"/>
      <c r="K389" s="1871"/>
      <c r="L389" s="1594" t="s">
        <v>332</v>
      </c>
      <c r="M389" s="1579">
        <v>94</v>
      </c>
      <c r="N389" s="1595">
        <f>N388+1</f>
        <v>382</v>
      </c>
      <c r="O389" s="1258"/>
      <c r="Q389" s="1418"/>
    </row>
    <row r="390" spans="2:17">
      <c r="B390" s="1594" t="s">
        <v>344</v>
      </c>
      <c r="C390" s="1579">
        <v>23</v>
      </c>
      <c r="D390" s="1595">
        <f>D389+1</f>
        <v>383</v>
      </c>
      <c r="E390" s="1258"/>
      <c r="G390" s="1594" t="s">
        <v>513</v>
      </c>
      <c r="H390" s="1579">
        <v>95</v>
      </c>
      <c r="I390" s="1595">
        <f>I389+1</f>
        <v>17851</v>
      </c>
      <c r="J390" s="1418"/>
      <c r="K390" s="1871"/>
      <c r="L390" s="1594" t="s">
        <v>332</v>
      </c>
      <c r="M390" s="1579">
        <v>95</v>
      </c>
      <c r="N390" s="1595">
        <f>N389+1</f>
        <v>383</v>
      </c>
      <c r="O390" s="1258"/>
      <c r="Q390" s="1418"/>
    </row>
    <row r="391" spans="2:17">
      <c r="B391" s="1594" t="s">
        <v>344</v>
      </c>
      <c r="C391" s="1579">
        <v>24</v>
      </c>
      <c r="D391" s="1595">
        <f>D390+1</f>
        <v>384</v>
      </c>
      <c r="E391" s="1258"/>
      <c r="G391" s="1594" t="s">
        <v>513</v>
      </c>
      <c r="H391" s="1579">
        <v>96</v>
      </c>
      <c r="I391" s="1595">
        <f>I390+1</f>
        <v>17852</v>
      </c>
      <c r="J391" s="1418"/>
      <c r="K391" s="1871"/>
      <c r="L391" s="1594" t="s">
        <v>332</v>
      </c>
      <c r="M391" s="1579">
        <v>96</v>
      </c>
      <c r="N391" s="1595">
        <f>N390+1</f>
        <v>384</v>
      </c>
      <c r="O391" s="1258"/>
      <c r="Q391" s="1418"/>
    </row>
    <row r="392" spans="2:17">
      <c r="B392" s="1594" t="s">
        <v>345</v>
      </c>
      <c r="C392" s="1579">
        <v>1</v>
      </c>
      <c r="D392" s="1595">
        <f>D391+1</f>
        <v>385</v>
      </c>
      <c r="E392" s="1258"/>
      <c r="G392" s="1594" t="s">
        <v>514</v>
      </c>
      <c r="H392" s="1579">
        <v>1</v>
      </c>
      <c r="I392" s="1595">
        <f>I391+1</f>
        <v>17853</v>
      </c>
      <c r="J392" s="1418"/>
      <c r="K392" s="1871"/>
      <c r="L392" s="1594" t="s">
        <v>333</v>
      </c>
      <c r="M392" s="1579">
        <v>1</v>
      </c>
      <c r="N392" s="1595">
        <f>N391+1</f>
        <v>385</v>
      </c>
      <c r="O392" s="1258"/>
      <c r="Q392" s="1418"/>
    </row>
    <row r="393" spans="2:17">
      <c r="B393" s="1594" t="s">
        <v>345</v>
      </c>
      <c r="C393" s="1579">
        <v>2</v>
      </c>
      <c r="D393" s="1595">
        <f>D392+1</f>
        <v>386</v>
      </c>
      <c r="E393" s="1258"/>
      <c r="G393" s="1594" t="s">
        <v>514</v>
      </c>
      <c r="H393" s="1579">
        <v>2</v>
      </c>
      <c r="I393" s="1595">
        <f>I392+1</f>
        <v>17854</v>
      </c>
      <c r="J393" s="1418"/>
      <c r="K393" s="1871"/>
      <c r="L393" s="1594" t="s">
        <v>333</v>
      </c>
      <c r="M393" s="1579">
        <v>2</v>
      </c>
      <c r="N393" s="1595">
        <f>N392+1</f>
        <v>386</v>
      </c>
      <c r="O393" s="1258"/>
      <c r="Q393" s="1418"/>
    </row>
    <row r="394" spans="2:17">
      <c r="B394" s="1594" t="s">
        <v>345</v>
      </c>
      <c r="C394" s="1579">
        <v>3</v>
      </c>
      <c r="D394" s="1595">
        <f>D393+1</f>
        <v>387</v>
      </c>
      <c r="E394" s="1258"/>
      <c r="G394" s="1594" t="s">
        <v>514</v>
      </c>
      <c r="H394" s="1579">
        <v>3</v>
      </c>
      <c r="I394" s="1595">
        <f>I393+1</f>
        <v>17855</v>
      </c>
      <c r="J394" s="1418"/>
      <c r="K394" s="1871"/>
      <c r="L394" s="1594" t="s">
        <v>333</v>
      </c>
      <c r="M394" s="1579">
        <v>3</v>
      </c>
      <c r="N394" s="1595">
        <f>N393+1</f>
        <v>387</v>
      </c>
      <c r="O394" s="1258"/>
      <c r="Q394" s="1418"/>
    </row>
    <row r="395" spans="2:17">
      <c r="B395" s="1594" t="s">
        <v>345</v>
      </c>
      <c r="C395" s="1579">
        <v>4</v>
      </c>
      <c r="D395" s="1595">
        <f>D394+1</f>
        <v>388</v>
      </c>
      <c r="E395" s="1258"/>
      <c r="G395" s="1594" t="s">
        <v>514</v>
      </c>
      <c r="H395" s="1579">
        <v>4</v>
      </c>
      <c r="I395" s="1595">
        <f>I394+1</f>
        <v>17856</v>
      </c>
      <c r="J395" s="1418"/>
      <c r="K395" s="1871"/>
      <c r="L395" s="1594" t="s">
        <v>333</v>
      </c>
      <c r="M395" s="1579">
        <v>4</v>
      </c>
      <c r="N395" s="1595">
        <f>N394+1</f>
        <v>388</v>
      </c>
      <c r="O395" s="1258"/>
      <c r="Q395" s="1418"/>
    </row>
    <row r="396" spans="2:17">
      <c r="B396" s="1594" t="s">
        <v>345</v>
      </c>
      <c r="C396" s="1579">
        <v>5</v>
      </c>
      <c r="D396" s="1595">
        <f>D395+1</f>
        <v>389</v>
      </c>
      <c r="E396" s="1258"/>
      <c r="G396" s="1594" t="s">
        <v>514</v>
      </c>
      <c r="H396" s="1579">
        <v>5</v>
      </c>
      <c r="I396" s="1595">
        <f>I395+1</f>
        <v>17857</v>
      </c>
      <c r="J396" s="1418"/>
      <c r="K396" s="1871"/>
      <c r="L396" s="1594" t="s">
        <v>333</v>
      </c>
      <c r="M396" s="1579">
        <v>5</v>
      </c>
      <c r="N396" s="1595">
        <f>N395+1</f>
        <v>389</v>
      </c>
      <c r="O396" s="1258"/>
      <c r="Q396" s="1418"/>
    </row>
    <row r="397" spans="2:17">
      <c r="B397" s="1594" t="s">
        <v>345</v>
      </c>
      <c r="C397" s="1579">
        <v>6</v>
      </c>
      <c r="D397" s="1595">
        <f>D396+1</f>
        <v>390</v>
      </c>
      <c r="E397" s="1258"/>
      <c r="G397" s="1594" t="s">
        <v>514</v>
      </c>
      <c r="H397" s="1579">
        <v>6</v>
      </c>
      <c r="I397" s="1595">
        <f>I396+1</f>
        <v>17858</v>
      </c>
      <c r="J397" s="1418"/>
      <c r="K397" s="1871"/>
      <c r="L397" s="1594" t="s">
        <v>333</v>
      </c>
      <c r="M397" s="1579">
        <v>6</v>
      </c>
      <c r="N397" s="1595">
        <f>N396+1</f>
        <v>390</v>
      </c>
      <c r="O397" s="1258"/>
      <c r="Q397" s="1418"/>
    </row>
    <row r="398" spans="2:17">
      <c r="B398" s="1594" t="s">
        <v>345</v>
      </c>
      <c r="C398" s="1579">
        <v>7</v>
      </c>
      <c r="D398" s="1595">
        <f>D397+1</f>
        <v>391</v>
      </c>
      <c r="E398" s="1258"/>
      <c r="G398" s="1594" t="s">
        <v>514</v>
      </c>
      <c r="H398" s="1579">
        <v>7</v>
      </c>
      <c r="I398" s="1595">
        <f>I397+1</f>
        <v>17859</v>
      </c>
      <c r="J398" s="1418"/>
      <c r="K398" s="1871"/>
      <c r="L398" s="1594" t="s">
        <v>333</v>
      </c>
      <c r="M398" s="1579">
        <v>7</v>
      </c>
      <c r="N398" s="1595">
        <f>N397+1</f>
        <v>391</v>
      </c>
      <c r="O398" s="1258"/>
      <c r="Q398" s="1418"/>
    </row>
    <row r="399" spans="2:17">
      <c r="B399" s="1594" t="s">
        <v>345</v>
      </c>
      <c r="C399" s="1579">
        <v>8</v>
      </c>
      <c r="D399" s="1595">
        <f>D398+1</f>
        <v>392</v>
      </c>
      <c r="E399" s="1258"/>
      <c r="G399" s="1594" t="s">
        <v>514</v>
      </c>
      <c r="H399" s="1579">
        <v>8</v>
      </c>
      <c r="I399" s="1595">
        <f>I398+1</f>
        <v>17860</v>
      </c>
      <c r="J399" s="1418"/>
      <c r="K399" s="1871"/>
      <c r="L399" s="1594" t="s">
        <v>333</v>
      </c>
      <c r="M399" s="1579">
        <v>8</v>
      </c>
      <c r="N399" s="1595">
        <f>N398+1</f>
        <v>392</v>
      </c>
      <c r="O399" s="1258"/>
      <c r="Q399" s="1418"/>
    </row>
    <row r="400" spans="2:17">
      <c r="B400" s="1594" t="s">
        <v>345</v>
      </c>
      <c r="C400" s="1579">
        <v>9</v>
      </c>
      <c r="D400" s="1595">
        <f>D399+1</f>
        <v>393</v>
      </c>
      <c r="E400" s="1258"/>
      <c r="G400" s="1594" t="s">
        <v>514</v>
      </c>
      <c r="H400" s="1579">
        <v>9</v>
      </c>
      <c r="I400" s="1595">
        <f>I399+1</f>
        <v>17861</v>
      </c>
      <c r="J400" s="1418"/>
      <c r="K400" s="1871"/>
      <c r="L400" s="1594" t="s">
        <v>333</v>
      </c>
      <c r="M400" s="1579">
        <v>9</v>
      </c>
      <c r="N400" s="1595">
        <f>N399+1</f>
        <v>393</v>
      </c>
      <c r="O400" s="1258"/>
      <c r="Q400" s="1418"/>
    </row>
    <row r="401" spans="2:17">
      <c r="B401" s="1594" t="s">
        <v>345</v>
      </c>
      <c r="C401" s="1579">
        <v>10</v>
      </c>
      <c r="D401" s="1595">
        <f>D400+1</f>
        <v>394</v>
      </c>
      <c r="E401" s="1258"/>
      <c r="G401" s="1594" t="s">
        <v>514</v>
      </c>
      <c r="H401" s="1579">
        <v>10</v>
      </c>
      <c r="I401" s="1595">
        <f>I400+1</f>
        <v>17862</v>
      </c>
      <c r="J401" s="1418"/>
      <c r="K401" s="1871"/>
      <c r="L401" s="1594" t="s">
        <v>333</v>
      </c>
      <c r="M401" s="1579">
        <v>10</v>
      </c>
      <c r="N401" s="1595">
        <f>N400+1</f>
        <v>394</v>
      </c>
      <c r="O401" s="1258"/>
      <c r="Q401" s="1418"/>
    </row>
    <row r="402" spans="2:17">
      <c r="B402" s="1594" t="s">
        <v>345</v>
      </c>
      <c r="C402" s="1579">
        <v>11</v>
      </c>
      <c r="D402" s="1595">
        <f>D401+1</f>
        <v>395</v>
      </c>
      <c r="E402" s="1258"/>
      <c r="G402" s="1594" t="s">
        <v>514</v>
      </c>
      <c r="H402" s="1579">
        <v>11</v>
      </c>
      <c r="I402" s="1595">
        <f>I401+1</f>
        <v>17863</v>
      </c>
      <c r="J402" s="1418"/>
      <c r="K402" s="1871"/>
      <c r="L402" s="1594" t="s">
        <v>333</v>
      </c>
      <c r="M402" s="1579">
        <v>11</v>
      </c>
      <c r="N402" s="1595">
        <f>N401+1</f>
        <v>395</v>
      </c>
      <c r="O402" s="1258"/>
      <c r="Q402" s="1418"/>
    </row>
    <row r="403" spans="2:17">
      <c r="B403" s="1594" t="s">
        <v>345</v>
      </c>
      <c r="C403" s="1579">
        <v>12</v>
      </c>
      <c r="D403" s="1595">
        <f>D402+1</f>
        <v>396</v>
      </c>
      <c r="E403" s="1258"/>
      <c r="G403" s="1594" t="s">
        <v>514</v>
      </c>
      <c r="H403" s="1579">
        <v>12</v>
      </c>
      <c r="I403" s="1595">
        <f>I402+1</f>
        <v>17864</v>
      </c>
      <c r="J403" s="1418"/>
      <c r="K403" s="1871"/>
      <c r="L403" s="1594" t="s">
        <v>333</v>
      </c>
      <c r="M403" s="1579">
        <v>12</v>
      </c>
      <c r="N403" s="1595">
        <f>N402+1</f>
        <v>396</v>
      </c>
      <c r="O403" s="1258"/>
      <c r="Q403" s="1418"/>
    </row>
    <row r="404" spans="2:17">
      <c r="B404" s="1594" t="s">
        <v>345</v>
      </c>
      <c r="C404" s="1579">
        <v>13</v>
      </c>
      <c r="D404" s="1595">
        <f>D403+1</f>
        <v>397</v>
      </c>
      <c r="E404" s="1258"/>
      <c r="G404" s="1594" t="s">
        <v>514</v>
      </c>
      <c r="H404" s="1579">
        <v>13</v>
      </c>
      <c r="I404" s="1595">
        <f>I403+1</f>
        <v>17865</v>
      </c>
      <c r="J404" s="1418"/>
      <c r="K404" s="1871"/>
      <c r="L404" s="1594" t="s">
        <v>333</v>
      </c>
      <c r="M404" s="1579">
        <v>13</v>
      </c>
      <c r="N404" s="1595">
        <f>N403+1</f>
        <v>397</v>
      </c>
      <c r="O404" s="1258"/>
      <c r="Q404" s="1418"/>
    </row>
    <row r="405" spans="2:17">
      <c r="B405" s="1594" t="s">
        <v>345</v>
      </c>
      <c r="C405" s="1579">
        <v>14</v>
      </c>
      <c r="D405" s="1595">
        <f>D404+1</f>
        <v>398</v>
      </c>
      <c r="E405" s="1258"/>
      <c r="G405" s="1594" t="s">
        <v>514</v>
      </c>
      <c r="H405" s="1579">
        <v>14</v>
      </c>
      <c r="I405" s="1595">
        <f>I404+1</f>
        <v>17866</v>
      </c>
      <c r="J405" s="1418"/>
      <c r="K405" s="1871"/>
      <c r="L405" s="1594" t="s">
        <v>333</v>
      </c>
      <c r="M405" s="1579">
        <v>14</v>
      </c>
      <c r="N405" s="1595">
        <f>N404+1</f>
        <v>398</v>
      </c>
      <c r="O405" s="1258"/>
      <c r="Q405" s="1418"/>
    </row>
    <row r="406" spans="2:17">
      <c r="B406" s="1594" t="s">
        <v>345</v>
      </c>
      <c r="C406" s="1579">
        <v>15</v>
      </c>
      <c r="D406" s="1595">
        <f>D405+1</f>
        <v>399</v>
      </c>
      <c r="E406" s="1258"/>
      <c r="G406" s="1594" t="s">
        <v>514</v>
      </c>
      <c r="H406" s="1579">
        <v>15</v>
      </c>
      <c r="I406" s="1595">
        <f>I405+1</f>
        <v>17867</v>
      </c>
      <c r="J406" s="1418"/>
      <c r="K406" s="1871"/>
      <c r="L406" s="1594" t="s">
        <v>333</v>
      </c>
      <c r="M406" s="1579">
        <v>15</v>
      </c>
      <c r="N406" s="1595">
        <f>N405+1</f>
        <v>399</v>
      </c>
      <c r="O406" s="1258"/>
      <c r="Q406" s="1418"/>
    </row>
    <row r="407" spans="2:17">
      <c r="B407" s="1594" t="s">
        <v>345</v>
      </c>
      <c r="C407" s="1579">
        <v>16</v>
      </c>
      <c r="D407" s="1595">
        <f>D406+1</f>
        <v>400</v>
      </c>
      <c r="E407" s="1258"/>
      <c r="G407" s="1594" t="s">
        <v>514</v>
      </c>
      <c r="H407" s="1579">
        <v>16</v>
      </c>
      <c r="I407" s="1595">
        <f>I406+1</f>
        <v>17868</v>
      </c>
      <c r="J407" s="1418"/>
      <c r="K407" s="1871"/>
      <c r="L407" s="1594" t="s">
        <v>333</v>
      </c>
      <c r="M407" s="1579">
        <v>16</v>
      </c>
      <c r="N407" s="1595">
        <f>N406+1</f>
        <v>400</v>
      </c>
      <c r="O407" s="1258"/>
      <c r="Q407" s="1418"/>
    </row>
    <row r="408" spans="2:17">
      <c r="B408" s="1594" t="s">
        <v>345</v>
      </c>
      <c r="C408" s="1579">
        <v>17</v>
      </c>
      <c r="D408" s="1595">
        <f>D407+1</f>
        <v>401</v>
      </c>
      <c r="E408" s="1258"/>
      <c r="G408" s="1594" t="s">
        <v>514</v>
      </c>
      <c r="H408" s="1579">
        <v>17</v>
      </c>
      <c r="I408" s="1595">
        <f>I407+1</f>
        <v>17869</v>
      </c>
      <c r="J408" s="1418"/>
      <c r="K408" s="1871"/>
      <c r="L408" s="1594" t="s">
        <v>333</v>
      </c>
      <c r="M408" s="1579">
        <v>17</v>
      </c>
      <c r="N408" s="1595">
        <f>N407+1</f>
        <v>401</v>
      </c>
      <c r="O408" s="1258"/>
      <c r="Q408" s="1418"/>
    </row>
    <row r="409" spans="2:17">
      <c r="B409" s="1594" t="s">
        <v>345</v>
      </c>
      <c r="C409" s="1579">
        <v>18</v>
      </c>
      <c r="D409" s="1595">
        <f>D408+1</f>
        <v>402</v>
      </c>
      <c r="E409" s="1258"/>
      <c r="G409" s="1594" t="s">
        <v>514</v>
      </c>
      <c r="H409" s="1579">
        <v>18</v>
      </c>
      <c r="I409" s="1595">
        <f>I408+1</f>
        <v>17870</v>
      </c>
      <c r="J409" s="1418"/>
      <c r="K409" s="1871"/>
      <c r="L409" s="1594" t="s">
        <v>333</v>
      </c>
      <c r="M409" s="1579">
        <v>18</v>
      </c>
      <c r="N409" s="1595">
        <f>N408+1</f>
        <v>402</v>
      </c>
      <c r="O409" s="1258"/>
      <c r="Q409" s="1418"/>
    </row>
    <row r="410" spans="2:17">
      <c r="B410" s="1594" t="s">
        <v>345</v>
      </c>
      <c r="C410" s="1579">
        <v>19</v>
      </c>
      <c r="D410" s="1595">
        <f>D409+1</f>
        <v>403</v>
      </c>
      <c r="E410" s="1258"/>
      <c r="G410" s="1594" t="s">
        <v>514</v>
      </c>
      <c r="H410" s="1579">
        <v>19</v>
      </c>
      <c r="I410" s="1595">
        <f>I409+1</f>
        <v>17871</v>
      </c>
      <c r="J410" s="1418"/>
      <c r="K410" s="1871"/>
      <c r="L410" s="1594" t="s">
        <v>333</v>
      </c>
      <c r="M410" s="1579">
        <v>19</v>
      </c>
      <c r="N410" s="1595">
        <f>N409+1</f>
        <v>403</v>
      </c>
      <c r="O410" s="1258"/>
      <c r="Q410" s="1418"/>
    </row>
    <row r="411" spans="2:17">
      <c r="B411" s="1594" t="s">
        <v>345</v>
      </c>
      <c r="C411" s="1579">
        <v>20</v>
      </c>
      <c r="D411" s="1595">
        <f>D410+1</f>
        <v>404</v>
      </c>
      <c r="E411" s="1258"/>
      <c r="G411" s="1594" t="s">
        <v>514</v>
      </c>
      <c r="H411" s="1579">
        <v>20</v>
      </c>
      <c r="I411" s="1595">
        <f>I410+1</f>
        <v>17872</v>
      </c>
      <c r="J411" s="1418"/>
      <c r="K411" s="1871"/>
      <c r="L411" s="1594" t="s">
        <v>333</v>
      </c>
      <c r="M411" s="1579">
        <v>20</v>
      </c>
      <c r="N411" s="1595">
        <f>N410+1</f>
        <v>404</v>
      </c>
      <c r="O411" s="1258"/>
      <c r="Q411" s="1418"/>
    </row>
    <row r="412" spans="2:17">
      <c r="B412" s="1594" t="s">
        <v>345</v>
      </c>
      <c r="C412" s="1579">
        <v>21</v>
      </c>
      <c r="D412" s="1595">
        <f>D411+1</f>
        <v>405</v>
      </c>
      <c r="E412" s="1258"/>
      <c r="G412" s="1594" t="s">
        <v>514</v>
      </c>
      <c r="H412" s="1579">
        <v>21</v>
      </c>
      <c r="I412" s="1595">
        <f>I411+1</f>
        <v>17873</v>
      </c>
      <c r="J412" s="1418"/>
      <c r="K412" s="1871"/>
      <c r="L412" s="1594" t="s">
        <v>333</v>
      </c>
      <c r="M412" s="1579">
        <v>21</v>
      </c>
      <c r="N412" s="1595">
        <f>N411+1</f>
        <v>405</v>
      </c>
      <c r="O412" s="1258"/>
      <c r="Q412" s="1418"/>
    </row>
    <row r="413" spans="2:17">
      <c r="B413" s="1594" t="s">
        <v>345</v>
      </c>
      <c r="C413" s="1579">
        <v>22</v>
      </c>
      <c r="D413" s="1595">
        <f>D412+1</f>
        <v>406</v>
      </c>
      <c r="E413" s="1258"/>
      <c r="G413" s="1594" t="s">
        <v>514</v>
      </c>
      <c r="H413" s="1579">
        <v>22</v>
      </c>
      <c r="I413" s="1595">
        <f>I412+1</f>
        <v>17874</v>
      </c>
      <c r="J413" s="1418"/>
      <c r="K413" s="1871"/>
      <c r="L413" s="1594" t="s">
        <v>333</v>
      </c>
      <c r="M413" s="1579">
        <v>22</v>
      </c>
      <c r="N413" s="1595">
        <f>N412+1</f>
        <v>406</v>
      </c>
      <c r="O413" s="1258"/>
      <c r="Q413" s="1418"/>
    </row>
    <row r="414" spans="2:17">
      <c r="B414" s="1594" t="s">
        <v>345</v>
      </c>
      <c r="C414" s="1579">
        <v>23</v>
      </c>
      <c r="D414" s="1595">
        <f>D413+1</f>
        <v>407</v>
      </c>
      <c r="E414" s="1258"/>
      <c r="G414" s="1594" t="s">
        <v>514</v>
      </c>
      <c r="H414" s="1579">
        <v>23</v>
      </c>
      <c r="I414" s="1595">
        <f>I413+1</f>
        <v>17875</v>
      </c>
      <c r="J414" s="1418"/>
      <c r="K414" s="1871"/>
      <c r="L414" s="1594" t="s">
        <v>333</v>
      </c>
      <c r="M414" s="1579">
        <v>23</v>
      </c>
      <c r="N414" s="1595">
        <f>N413+1</f>
        <v>407</v>
      </c>
      <c r="O414" s="1258"/>
      <c r="Q414" s="1418"/>
    </row>
    <row r="415" spans="2:17">
      <c r="B415" s="1594" t="s">
        <v>345</v>
      </c>
      <c r="C415" s="1579">
        <v>24</v>
      </c>
      <c r="D415" s="1595">
        <f>D414+1</f>
        <v>408</v>
      </c>
      <c r="E415" s="1258"/>
      <c r="G415" s="1594" t="s">
        <v>514</v>
      </c>
      <c r="H415" s="1579">
        <v>24</v>
      </c>
      <c r="I415" s="1595">
        <f>I414+1</f>
        <v>17876</v>
      </c>
      <c r="J415" s="1418"/>
      <c r="K415" s="1871"/>
      <c r="L415" s="1594" t="s">
        <v>333</v>
      </c>
      <c r="M415" s="1579">
        <v>24</v>
      </c>
      <c r="N415" s="1595">
        <f>N414+1</f>
        <v>408</v>
      </c>
      <c r="O415" s="1258"/>
      <c r="Q415" s="1418"/>
    </row>
    <row r="416" spans="2:17">
      <c r="B416" s="1594" t="s">
        <v>346</v>
      </c>
      <c r="C416" s="1579">
        <v>1</v>
      </c>
      <c r="D416" s="1595">
        <f>D415+1</f>
        <v>409</v>
      </c>
      <c r="E416" s="1258"/>
      <c r="G416" s="1594" t="s">
        <v>514</v>
      </c>
      <c r="H416" s="1579">
        <v>25</v>
      </c>
      <c r="I416" s="1595">
        <f>I415+1</f>
        <v>17877</v>
      </c>
      <c r="J416" s="1418"/>
      <c r="K416" s="1871"/>
      <c r="L416" s="1594" t="s">
        <v>333</v>
      </c>
      <c r="M416" s="1579">
        <v>25</v>
      </c>
      <c r="N416" s="1595">
        <f>N415+1</f>
        <v>409</v>
      </c>
      <c r="O416" s="1258"/>
      <c r="Q416" s="1418"/>
    </row>
    <row r="417" spans="2:17">
      <c r="B417" s="1594" t="s">
        <v>346</v>
      </c>
      <c r="C417" s="1579">
        <v>2</v>
      </c>
      <c r="D417" s="1595">
        <f>D416+1</f>
        <v>410</v>
      </c>
      <c r="E417" s="1258"/>
      <c r="G417" s="1594" t="s">
        <v>514</v>
      </c>
      <c r="H417" s="1579">
        <v>26</v>
      </c>
      <c r="I417" s="1595">
        <f>I416+1</f>
        <v>17878</v>
      </c>
      <c r="J417" s="1418"/>
      <c r="K417" s="1871"/>
      <c r="L417" s="1594" t="s">
        <v>333</v>
      </c>
      <c r="M417" s="1579">
        <v>26</v>
      </c>
      <c r="N417" s="1595">
        <f>N416+1</f>
        <v>410</v>
      </c>
      <c r="O417" s="1258"/>
      <c r="Q417" s="1418"/>
    </row>
    <row r="418" spans="2:17">
      <c r="B418" s="1594" t="s">
        <v>346</v>
      </c>
      <c r="C418" s="1579">
        <v>3</v>
      </c>
      <c r="D418" s="1595">
        <f>D417+1</f>
        <v>411</v>
      </c>
      <c r="E418" s="1258"/>
      <c r="G418" s="1594" t="s">
        <v>514</v>
      </c>
      <c r="H418" s="1579">
        <v>27</v>
      </c>
      <c r="I418" s="1595">
        <f>I417+1</f>
        <v>17879</v>
      </c>
      <c r="J418" s="1418"/>
      <c r="K418" s="1871"/>
      <c r="L418" s="1594" t="s">
        <v>333</v>
      </c>
      <c r="M418" s="1579">
        <v>27</v>
      </c>
      <c r="N418" s="1595">
        <f>N417+1</f>
        <v>411</v>
      </c>
      <c r="O418" s="1258"/>
      <c r="Q418" s="1418"/>
    </row>
    <row r="419" spans="2:17">
      <c r="B419" s="1594" t="s">
        <v>346</v>
      </c>
      <c r="C419" s="1579">
        <v>4</v>
      </c>
      <c r="D419" s="1595">
        <f>D418+1</f>
        <v>412</v>
      </c>
      <c r="E419" s="1258"/>
      <c r="G419" s="1594" t="s">
        <v>514</v>
      </c>
      <c r="H419" s="1579">
        <v>28</v>
      </c>
      <c r="I419" s="1595">
        <f>I418+1</f>
        <v>17880</v>
      </c>
      <c r="J419" s="1418"/>
      <c r="K419" s="1871"/>
      <c r="L419" s="1594" t="s">
        <v>333</v>
      </c>
      <c r="M419" s="1579">
        <v>28</v>
      </c>
      <c r="N419" s="1595">
        <f>N418+1</f>
        <v>412</v>
      </c>
      <c r="O419" s="1258"/>
      <c r="Q419" s="1418"/>
    </row>
    <row r="420" spans="2:17">
      <c r="B420" s="1594" t="s">
        <v>346</v>
      </c>
      <c r="C420" s="1579">
        <v>5</v>
      </c>
      <c r="D420" s="1595">
        <f>D419+1</f>
        <v>413</v>
      </c>
      <c r="E420" s="1258"/>
      <c r="G420" s="1594" t="s">
        <v>514</v>
      </c>
      <c r="H420" s="1579">
        <v>29</v>
      </c>
      <c r="I420" s="1595">
        <f>I419+1</f>
        <v>17881</v>
      </c>
      <c r="J420" s="1418"/>
      <c r="K420" s="1871"/>
      <c r="L420" s="1594" t="s">
        <v>333</v>
      </c>
      <c r="M420" s="1579">
        <v>29</v>
      </c>
      <c r="N420" s="1595">
        <f>N419+1</f>
        <v>413</v>
      </c>
      <c r="O420" s="1258"/>
      <c r="Q420" s="1418"/>
    </row>
    <row r="421" spans="2:17">
      <c r="B421" s="1594" t="s">
        <v>346</v>
      </c>
      <c r="C421" s="1579">
        <v>6</v>
      </c>
      <c r="D421" s="1595">
        <f>D420+1</f>
        <v>414</v>
      </c>
      <c r="E421" s="1258"/>
      <c r="G421" s="1594" t="s">
        <v>514</v>
      </c>
      <c r="H421" s="1579">
        <v>30</v>
      </c>
      <c r="I421" s="1595">
        <f>I420+1</f>
        <v>17882</v>
      </c>
      <c r="J421" s="1418"/>
      <c r="K421" s="1871"/>
      <c r="L421" s="1594" t="s">
        <v>333</v>
      </c>
      <c r="M421" s="1579">
        <v>30</v>
      </c>
      <c r="N421" s="1595">
        <f>N420+1</f>
        <v>414</v>
      </c>
      <c r="O421" s="1258"/>
      <c r="Q421" s="1418"/>
    </row>
    <row r="422" spans="2:17">
      <c r="B422" s="1594" t="s">
        <v>346</v>
      </c>
      <c r="C422" s="1579">
        <v>7</v>
      </c>
      <c r="D422" s="1595">
        <f>D421+1</f>
        <v>415</v>
      </c>
      <c r="E422" s="1258"/>
      <c r="G422" s="1594" t="s">
        <v>514</v>
      </c>
      <c r="H422" s="1579">
        <v>31</v>
      </c>
      <c r="I422" s="1595">
        <f>I421+1</f>
        <v>17883</v>
      </c>
      <c r="J422" s="1418"/>
      <c r="K422" s="1871"/>
      <c r="L422" s="1594" t="s">
        <v>333</v>
      </c>
      <c r="M422" s="1579">
        <v>31</v>
      </c>
      <c r="N422" s="1595">
        <f>N421+1</f>
        <v>415</v>
      </c>
      <c r="O422" s="1258"/>
      <c r="Q422" s="1418"/>
    </row>
    <row r="423" spans="2:17">
      <c r="B423" s="1594" t="s">
        <v>346</v>
      </c>
      <c r="C423" s="1579">
        <v>8</v>
      </c>
      <c r="D423" s="1595">
        <f>D422+1</f>
        <v>416</v>
      </c>
      <c r="E423" s="1258"/>
      <c r="G423" s="1594" t="s">
        <v>514</v>
      </c>
      <c r="H423" s="1579">
        <v>32</v>
      </c>
      <c r="I423" s="1595">
        <f>I422+1</f>
        <v>17884</v>
      </c>
      <c r="J423" s="1418"/>
      <c r="K423" s="1871"/>
      <c r="L423" s="1594" t="s">
        <v>333</v>
      </c>
      <c r="M423" s="1579">
        <v>32</v>
      </c>
      <c r="N423" s="1595">
        <f>N422+1</f>
        <v>416</v>
      </c>
      <c r="O423" s="1258"/>
      <c r="Q423" s="1418"/>
    </row>
    <row r="424" spans="2:17">
      <c r="B424" s="1594" t="s">
        <v>346</v>
      </c>
      <c r="C424" s="1579">
        <v>9</v>
      </c>
      <c r="D424" s="1595">
        <f>D423+1</f>
        <v>417</v>
      </c>
      <c r="E424" s="1258"/>
      <c r="G424" s="1594" t="s">
        <v>514</v>
      </c>
      <c r="H424" s="1579">
        <v>33</v>
      </c>
      <c r="I424" s="1595">
        <f>I423+1</f>
        <v>17885</v>
      </c>
      <c r="J424" s="1418"/>
      <c r="K424" s="1871"/>
      <c r="L424" s="1594" t="s">
        <v>333</v>
      </c>
      <c r="M424" s="1579">
        <v>33</v>
      </c>
      <c r="N424" s="1595">
        <f>N423+1</f>
        <v>417</v>
      </c>
      <c r="O424" s="1258"/>
      <c r="Q424" s="1418"/>
    </row>
    <row r="425" spans="2:17">
      <c r="B425" s="1594" t="s">
        <v>346</v>
      </c>
      <c r="C425" s="1579">
        <v>10</v>
      </c>
      <c r="D425" s="1595">
        <f>D424+1</f>
        <v>418</v>
      </c>
      <c r="E425" s="1258"/>
      <c r="G425" s="1594" t="s">
        <v>514</v>
      </c>
      <c r="H425" s="1579">
        <v>34</v>
      </c>
      <c r="I425" s="1595">
        <f>I424+1</f>
        <v>17886</v>
      </c>
      <c r="J425" s="1418"/>
      <c r="K425" s="1871"/>
      <c r="L425" s="1594" t="s">
        <v>333</v>
      </c>
      <c r="M425" s="1579">
        <v>34</v>
      </c>
      <c r="N425" s="1595">
        <f>N424+1</f>
        <v>418</v>
      </c>
      <c r="O425" s="1258"/>
      <c r="Q425" s="1418"/>
    </row>
    <row r="426" spans="2:17">
      <c r="B426" s="1594" t="s">
        <v>346</v>
      </c>
      <c r="C426" s="1579">
        <v>11</v>
      </c>
      <c r="D426" s="1595">
        <f>D425+1</f>
        <v>419</v>
      </c>
      <c r="E426" s="1258"/>
      <c r="G426" s="1594" t="s">
        <v>514</v>
      </c>
      <c r="H426" s="1579">
        <v>35</v>
      </c>
      <c r="I426" s="1595">
        <f>I425+1</f>
        <v>17887</v>
      </c>
      <c r="J426" s="1418"/>
      <c r="K426" s="1871"/>
      <c r="L426" s="1594" t="s">
        <v>333</v>
      </c>
      <c r="M426" s="1579">
        <v>35</v>
      </c>
      <c r="N426" s="1595">
        <f>N425+1</f>
        <v>419</v>
      </c>
      <c r="O426" s="1258"/>
      <c r="Q426" s="1418"/>
    </row>
    <row r="427" spans="2:17">
      <c r="B427" s="1594" t="s">
        <v>346</v>
      </c>
      <c r="C427" s="1579">
        <v>12</v>
      </c>
      <c r="D427" s="1595">
        <f>D426+1</f>
        <v>420</v>
      </c>
      <c r="E427" s="1258"/>
      <c r="G427" s="1594" t="s">
        <v>514</v>
      </c>
      <c r="H427" s="1579">
        <v>36</v>
      </c>
      <c r="I427" s="1595">
        <f>I426+1</f>
        <v>17888</v>
      </c>
      <c r="J427" s="1418"/>
      <c r="K427" s="1871"/>
      <c r="L427" s="1594" t="s">
        <v>333</v>
      </c>
      <c r="M427" s="1579">
        <v>36</v>
      </c>
      <c r="N427" s="1595">
        <f>N426+1</f>
        <v>420</v>
      </c>
      <c r="O427" s="1258"/>
      <c r="Q427" s="1418"/>
    </row>
    <row r="428" spans="2:17">
      <c r="B428" s="1594" t="s">
        <v>346</v>
      </c>
      <c r="C428" s="1579">
        <v>13</v>
      </c>
      <c r="D428" s="1595">
        <f>D427+1</f>
        <v>421</v>
      </c>
      <c r="E428" s="1258"/>
      <c r="G428" s="1594" t="s">
        <v>514</v>
      </c>
      <c r="H428" s="1579">
        <v>37</v>
      </c>
      <c r="I428" s="1595">
        <f>I427+1</f>
        <v>17889</v>
      </c>
      <c r="J428" s="1418"/>
      <c r="K428" s="1871"/>
      <c r="L428" s="1594" t="s">
        <v>333</v>
      </c>
      <c r="M428" s="1579">
        <v>37</v>
      </c>
      <c r="N428" s="1595">
        <f>N427+1</f>
        <v>421</v>
      </c>
      <c r="O428" s="1258"/>
      <c r="Q428" s="1418"/>
    </row>
    <row r="429" spans="2:17">
      <c r="B429" s="1594" t="s">
        <v>346</v>
      </c>
      <c r="C429" s="1579">
        <v>14</v>
      </c>
      <c r="D429" s="1595">
        <f>D428+1</f>
        <v>422</v>
      </c>
      <c r="E429" s="1258"/>
      <c r="G429" s="1594" t="s">
        <v>514</v>
      </c>
      <c r="H429" s="1579">
        <v>38</v>
      </c>
      <c r="I429" s="1595">
        <f>I428+1</f>
        <v>17890</v>
      </c>
      <c r="J429" s="1418"/>
      <c r="K429" s="1871"/>
      <c r="L429" s="1594" t="s">
        <v>333</v>
      </c>
      <c r="M429" s="1579">
        <v>38</v>
      </c>
      <c r="N429" s="1595">
        <f>N428+1</f>
        <v>422</v>
      </c>
      <c r="O429" s="1258"/>
      <c r="Q429" s="1418"/>
    </row>
    <row r="430" spans="2:17">
      <c r="B430" s="1594" t="s">
        <v>346</v>
      </c>
      <c r="C430" s="1579">
        <v>15</v>
      </c>
      <c r="D430" s="1595">
        <f>D429+1</f>
        <v>423</v>
      </c>
      <c r="E430" s="1258"/>
      <c r="G430" s="1594" t="s">
        <v>514</v>
      </c>
      <c r="H430" s="1579">
        <v>39</v>
      </c>
      <c r="I430" s="1595">
        <f>I429+1</f>
        <v>17891</v>
      </c>
      <c r="J430" s="1418"/>
      <c r="K430" s="1871"/>
      <c r="L430" s="1594" t="s">
        <v>333</v>
      </c>
      <c r="M430" s="1579">
        <v>39</v>
      </c>
      <c r="N430" s="1595">
        <f>N429+1</f>
        <v>423</v>
      </c>
      <c r="O430" s="1258"/>
      <c r="Q430" s="1418"/>
    </row>
    <row r="431" spans="2:17">
      <c r="B431" s="1594" t="s">
        <v>346</v>
      </c>
      <c r="C431" s="1579">
        <v>16</v>
      </c>
      <c r="D431" s="1595">
        <f>D430+1</f>
        <v>424</v>
      </c>
      <c r="E431" s="1258"/>
      <c r="G431" s="1594" t="s">
        <v>514</v>
      </c>
      <c r="H431" s="1579">
        <v>40</v>
      </c>
      <c r="I431" s="1595">
        <f>I430+1</f>
        <v>17892</v>
      </c>
      <c r="J431" s="1418"/>
      <c r="K431" s="1871"/>
      <c r="L431" s="1594" t="s">
        <v>333</v>
      </c>
      <c r="M431" s="1579">
        <v>40</v>
      </c>
      <c r="N431" s="1595">
        <f>N430+1</f>
        <v>424</v>
      </c>
      <c r="O431" s="1258"/>
      <c r="Q431" s="1418"/>
    </row>
    <row r="432" spans="2:17">
      <c r="B432" s="1594" t="s">
        <v>346</v>
      </c>
      <c r="C432" s="1579">
        <v>17</v>
      </c>
      <c r="D432" s="1595">
        <f>D431+1</f>
        <v>425</v>
      </c>
      <c r="E432" s="1258"/>
      <c r="G432" s="1594" t="s">
        <v>514</v>
      </c>
      <c r="H432" s="1579">
        <v>41</v>
      </c>
      <c r="I432" s="1595">
        <f>I431+1</f>
        <v>17893</v>
      </c>
      <c r="J432" s="1418"/>
      <c r="K432" s="1871"/>
      <c r="L432" s="1594" t="s">
        <v>333</v>
      </c>
      <c r="M432" s="1579">
        <v>41</v>
      </c>
      <c r="N432" s="1595">
        <f>N431+1</f>
        <v>425</v>
      </c>
      <c r="O432" s="1258"/>
      <c r="Q432" s="1418"/>
    </row>
    <row r="433" spans="2:17">
      <c r="B433" s="1594" t="s">
        <v>346</v>
      </c>
      <c r="C433" s="1579">
        <v>18</v>
      </c>
      <c r="D433" s="1595">
        <f>D432+1</f>
        <v>426</v>
      </c>
      <c r="E433" s="1258"/>
      <c r="G433" s="1594" t="s">
        <v>514</v>
      </c>
      <c r="H433" s="1579">
        <v>42</v>
      </c>
      <c r="I433" s="1595">
        <f>I432+1</f>
        <v>17894</v>
      </c>
      <c r="J433" s="1418"/>
      <c r="K433" s="1871"/>
      <c r="L433" s="1594" t="s">
        <v>333</v>
      </c>
      <c r="M433" s="1579">
        <v>42</v>
      </c>
      <c r="N433" s="1595">
        <f>N432+1</f>
        <v>426</v>
      </c>
      <c r="O433" s="1258"/>
      <c r="Q433" s="1418"/>
    </row>
    <row r="434" spans="2:17">
      <c r="B434" s="1594" t="s">
        <v>346</v>
      </c>
      <c r="C434" s="1579">
        <v>19</v>
      </c>
      <c r="D434" s="1595">
        <f>D433+1</f>
        <v>427</v>
      </c>
      <c r="E434" s="1258"/>
      <c r="G434" s="1594" t="s">
        <v>514</v>
      </c>
      <c r="H434" s="1579">
        <v>43</v>
      </c>
      <c r="I434" s="1595">
        <f>I433+1</f>
        <v>17895</v>
      </c>
      <c r="J434" s="1418"/>
      <c r="K434" s="1871"/>
      <c r="L434" s="1594" t="s">
        <v>333</v>
      </c>
      <c r="M434" s="1579">
        <v>43</v>
      </c>
      <c r="N434" s="1595">
        <f>N433+1</f>
        <v>427</v>
      </c>
      <c r="O434" s="1258"/>
      <c r="Q434" s="1418"/>
    </row>
    <row r="435" spans="2:17">
      <c r="B435" s="1594" t="s">
        <v>346</v>
      </c>
      <c r="C435" s="1579">
        <v>20</v>
      </c>
      <c r="D435" s="1595">
        <f>D434+1</f>
        <v>428</v>
      </c>
      <c r="E435" s="1258"/>
      <c r="G435" s="1594" t="s">
        <v>514</v>
      </c>
      <c r="H435" s="1579">
        <v>44</v>
      </c>
      <c r="I435" s="1595">
        <f>I434+1</f>
        <v>17896</v>
      </c>
      <c r="J435" s="1418"/>
      <c r="K435" s="1871"/>
      <c r="L435" s="1594" t="s">
        <v>333</v>
      </c>
      <c r="M435" s="1579">
        <v>44</v>
      </c>
      <c r="N435" s="1595">
        <f>N434+1</f>
        <v>428</v>
      </c>
      <c r="O435" s="1258"/>
      <c r="Q435" s="1418"/>
    </row>
    <row r="436" spans="2:17">
      <c r="B436" s="1594" t="s">
        <v>346</v>
      </c>
      <c r="C436" s="1579">
        <v>21</v>
      </c>
      <c r="D436" s="1595">
        <f>D435+1</f>
        <v>429</v>
      </c>
      <c r="E436" s="1258"/>
      <c r="G436" s="1594" t="s">
        <v>514</v>
      </c>
      <c r="H436" s="1579">
        <v>45</v>
      </c>
      <c r="I436" s="1595">
        <f>I435+1</f>
        <v>17897</v>
      </c>
      <c r="J436" s="1418"/>
      <c r="K436" s="1871"/>
      <c r="L436" s="1594" t="s">
        <v>333</v>
      </c>
      <c r="M436" s="1579">
        <v>45</v>
      </c>
      <c r="N436" s="1595">
        <f>N435+1</f>
        <v>429</v>
      </c>
      <c r="O436" s="1258"/>
      <c r="Q436" s="1418"/>
    </row>
    <row r="437" spans="2:17">
      <c r="B437" s="1594" t="s">
        <v>346</v>
      </c>
      <c r="C437" s="1579">
        <v>22</v>
      </c>
      <c r="D437" s="1595">
        <f>D436+1</f>
        <v>430</v>
      </c>
      <c r="E437" s="1258"/>
      <c r="G437" s="1594" t="s">
        <v>514</v>
      </c>
      <c r="H437" s="1579">
        <v>46</v>
      </c>
      <c r="I437" s="1595">
        <f>I436+1</f>
        <v>17898</v>
      </c>
      <c r="J437" s="1418"/>
      <c r="K437" s="1871"/>
      <c r="L437" s="1594" t="s">
        <v>333</v>
      </c>
      <c r="M437" s="1579">
        <v>46</v>
      </c>
      <c r="N437" s="1595">
        <f>N436+1</f>
        <v>430</v>
      </c>
      <c r="O437" s="1258"/>
      <c r="Q437" s="1418"/>
    </row>
    <row r="438" spans="2:17">
      <c r="B438" s="1594" t="s">
        <v>346</v>
      </c>
      <c r="C438" s="1579">
        <v>23</v>
      </c>
      <c r="D438" s="1595">
        <f>D437+1</f>
        <v>431</v>
      </c>
      <c r="E438" s="1258"/>
      <c r="G438" s="1594" t="s">
        <v>514</v>
      </c>
      <c r="H438" s="1579">
        <v>47</v>
      </c>
      <c r="I438" s="1595">
        <f>I437+1</f>
        <v>17899</v>
      </c>
      <c r="J438" s="1418"/>
      <c r="K438" s="1871"/>
      <c r="L438" s="1594" t="s">
        <v>333</v>
      </c>
      <c r="M438" s="1579">
        <v>47</v>
      </c>
      <c r="N438" s="1595">
        <f>N437+1</f>
        <v>431</v>
      </c>
      <c r="O438" s="1258"/>
      <c r="Q438" s="1418"/>
    </row>
    <row r="439" spans="2:17">
      <c r="B439" s="1594" t="s">
        <v>346</v>
      </c>
      <c r="C439" s="1579">
        <v>24</v>
      </c>
      <c r="D439" s="1595">
        <f>D438+1</f>
        <v>432</v>
      </c>
      <c r="E439" s="1258"/>
      <c r="G439" s="1594" t="s">
        <v>514</v>
      </c>
      <c r="H439" s="1579">
        <v>48</v>
      </c>
      <c r="I439" s="1595">
        <f>I438+1</f>
        <v>17900</v>
      </c>
      <c r="J439" s="1418"/>
      <c r="K439" s="1871"/>
      <c r="L439" s="1594" t="s">
        <v>333</v>
      </c>
      <c r="M439" s="1579">
        <v>48</v>
      </c>
      <c r="N439" s="1595">
        <f>N438+1</f>
        <v>432</v>
      </c>
      <c r="O439" s="1258"/>
      <c r="Q439" s="1418"/>
    </row>
    <row r="440" spans="2:17">
      <c r="B440" s="1594" t="s">
        <v>347</v>
      </c>
      <c r="C440" s="1579">
        <v>1</v>
      </c>
      <c r="D440" s="1595">
        <f>D439+1</f>
        <v>433</v>
      </c>
      <c r="E440" s="1258"/>
      <c r="G440" s="1594" t="s">
        <v>514</v>
      </c>
      <c r="H440" s="1579">
        <v>49</v>
      </c>
      <c r="I440" s="1595">
        <f>I439+1</f>
        <v>17901</v>
      </c>
      <c r="J440" s="1418"/>
      <c r="K440" s="1871"/>
      <c r="L440" s="1594" t="s">
        <v>333</v>
      </c>
      <c r="M440" s="1579">
        <v>49</v>
      </c>
      <c r="N440" s="1595">
        <f>N439+1</f>
        <v>433</v>
      </c>
      <c r="O440" s="1258"/>
      <c r="Q440" s="1418"/>
    </row>
    <row r="441" spans="2:17">
      <c r="B441" s="1594" t="s">
        <v>347</v>
      </c>
      <c r="C441" s="1579">
        <v>2</v>
      </c>
      <c r="D441" s="1595">
        <f>D440+1</f>
        <v>434</v>
      </c>
      <c r="E441" s="1258"/>
      <c r="G441" s="1594" t="s">
        <v>514</v>
      </c>
      <c r="H441" s="1579">
        <v>50</v>
      </c>
      <c r="I441" s="1595">
        <f>I440+1</f>
        <v>17902</v>
      </c>
      <c r="J441" s="1418"/>
      <c r="K441" s="1871"/>
      <c r="L441" s="1594" t="s">
        <v>333</v>
      </c>
      <c r="M441" s="1579">
        <v>50</v>
      </c>
      <c r="N441" s="1595">
        <f>N440+1</f>
        <v>434</v>
      </c>
      <c r="O441" s="1258"/>
      <c r="Q441" s="1418"/>
    </row>
    <row r="442" spans="2:17">
      <c r="B442" s="1594" t="s">
        <v>347</v>
      </c>
      <c r="C442" s="1579">
        <v>3</v>
      </c>
      <c r="D442" s="1595">
        <f>D441+1</f>
        <v>435</v>
      </c>
      <c r="E442" s="1258"/>
      <c r="G442" s="1594" t="s">
        <v>514</v>
      </c>
      <c r="H442" s="1579">
        <v>51</v>
      </c>
      <c r="I442" s="1595">
        <f>I441+1</f>
        <v>17903</v>
      </c>
      <c r="J442" s="1418"/>
      <c r="K442" s="1871"/>
      <c r="L442" s="1594" t="s">
        <v>333</v>
      </c>
      <c r="M442" s="1579">
        <v>51</v>
      </c>
      <c r="N442" s="1595">
        <f>N441+1</f>
        <v>435</v>
      </c>
      <c r="O442" s="1258"/>
      <c r="Q442" s="1418"/>
    </row>
    <row r="443" spans="2:17">
      <c r="B443" s="1594" t="s">
        <v>347</v>
      </c>
      <c r="C443" s="1579">
        <v>4</v>
      </c>
      <c r="D443" s="1595">
        <f>D442+1</f>
        <v>436</v>
      </c>
      <c r="E443" s="1258"/>
      <c r="G443" s="1594" t="s">
        <v>514</v>
      </c>
      <c r="H443" s="1579">
        <v>52</v>
      </c>
      <c r="I443" s="1595">
        <f>I442+1</f>
        <v>17904</v>
      </c>
      <c r="J443" s="1418"/>
      <c r="K443" s="1871"/>
      <c r="L443" s="1594" t="s">
        <v>333</v>
      </c>
      <c r="M443" s="1579">
        <v>52</v>
      </c>
      <c r="N443" s="1595">
        <f>N442+1</f>
        <v>436</v>
      </c>
      <c r="O443" s="1258"/>
      <c r="Q443" s="1418"/>
    </row>
    <row r="444" spans="2:17">
      <c r="B444" s="1594" t="s">
        <v>347</v>
      </c>
      <c r="C444" s="1579">
        <v>5</v>
      </c>
      <c r="D444" s="1595">
        <f>D443+1</f>
        <v>437</v>
      </c>
      <c r="E444" s="1258"/>
      <c r="G444" s="1594" t="s">
        <v>514</v>
      </c>
      <c r="H444" s="1579">
        <v>53</v>
      </c>
      <c r="I444" s="1595">
        <f>I443+1</f>
        <v>17905</v>
      </c>
      <c r="J444" s="1418"/>
      <c r="K444" s="1871"/>
      <c r="L444" s="1594" t="s">
        <v>333</v>
      </c>
      <c r="M444" s="1579">
        <v>53</v>
      </c>
      <c r="N444" s="1595">
        <f>N443+1</f>
        <v>437</v>
      </c>
      <c r="O444" s="1258"/>
      <c r="Q444" s="1418"/>
    </row>
    <row r="445" spans="2:17">
      <c r="B445" s="1594" t="s">
        <v>347</v>
      </c>
      <c r="C445" s="1579">
        <v>6</v>
      </c>
      <c r="D445" s="1595">
        <f>D444+1</f>
        <v>438</v>
      </c>
      <c r="E445" s="1258"/>
      <c r="G445" s="1594" t="s">
        <v>514</v>
      </c>
      <c r="H445" s="1579">
        <v>54</v>
      </c>
      <c r="I445" s="1595">
        <f>I444+1</f>
        <v>17906</v>
      </c>
      <c r="J445" s="1418"/>
      <c r="K445" s="1871"/>
      <c r="L445" s="1594" t="s">
        <v>333</v>
      </c>
      <c r="M445" s="1579">
        <v>54</v>
      </c>
      <c r="N445" s="1595">
        <f>N444+1</f>
        <v>438</v>
      </c>
      <c r="O445" s="1258"/>
      <c r="Q445" s="1418"/>
    </row>
    <row r="446" spans="2:17">
      <c r="B446" s="1594" t="s">
        <v>347</v>
      </c>
      <c r="C446" s="1579">
        <v>7</v>
      </c>
      <c r="D446" s="1595">
        <f>D445+1</f>
        <v>439</v>
      </c>
      <c r="E446" s="1258"/>
      <c r="G446" s="1594" t="s">
        <v>514</v>
      </c>
      <c r="H446" s="1579">
        <v>55</v>
      </c>
      <c r="I446" s="1595">
        <f>I445+1</f>
        <v>17907</v>
      </c>
      <c r="J446" s="1418"/>
      <c r="K446" s="1871"/>
      <c r="L446" s="1594" t="s">
        <v>333</v>
      </c>
      <c r="M446" s="1579">
        <v>55</v>
      </c>
      <c r="N446" s="1595">
        <f>N445+1</f>
        <v>439</v>
      </c>
      <c r="O446" s="1258"/>
      <c r="Q446" s="1418"/>
    </row>
    <row r="447" spans="2:17">
      <c r="B447" s="1594" t="s">
        <v>347</v>
      </c>
      <c r="C447" s="1579">
        <v>8</v>
      </c>
      <c r="D447" s="1595">
        <f>D446+1</f>
        <v>440</v>
      </c>
      <c r="E447" s="1258"/>
      <c r="G447" s="1594" t="s">
        <v>514</v>
      </c>
      <c r="H447" s="1579">
        <v>56</v>
      </c>
      <c r="I447" s="1595">
        <f>I446+1</f>
        <v>17908</v>
      </c>
      <c r="J447" s="1418"/>
      <c r="K447" s="1871"/>
      <c r="L447" s="1594" t="s">
        <v>333</v>
      </c>
      <c r="M447" s="1579">
        <v>56</v>
      </c>
      <c r="N447" s="1595">
        <f>N446+1</f>
        <v>440</v>
      </c>
      <c r="O447" s="1258"/>
      <c r="Q447" s="1418"/>
    </row>
    <row r="448" spans="2:17">
      <c r="B448" s="1594" t="s">
        <v>347</v>
      </c>
      <c r="C448" s="1579">
        <v>9</v>
      </c>
      <c r="D448" s="1595">
        <f>D447+1</f>
        <v>441</v>
      </c>
      <c r="E448" s="1258"/>
      <c r="G448" s="1594" t="s">
        <v>514</v>
      </c>
      <c r="H448" s="1579">
        <v>57</v>
      </c>
      <c r="I448" s="1595">
        <f>I447+1</f>
        <v>17909</v>
      </c>
      <c r="J448" s="1418"/>
      <c r="K448" s="1871"/>
      <c r="L448" s="1594" t="s">
        <v>333</v>
      </c>
      <c r="M448" s="1579">
        <v>57</v>
      </c>
      <c r="N448" s="1595">
        <f>N447+1</f>
        <v>441</v>
      </c>
      <c r="O448" s="1258"/>
      <c r="Q448" s="1418"/>
    </row>
    <row r="449" spans="2:17">
      <c r="B449" s="1594" t="s">
        <v>347</v>
      </c>
      <c r="C449" s="1579">
        <v>10</v>
      </c>
      <c r="D449" s="1595">
        <f>D448+1</f>
        <v>442</v>
      </c>
      <c r="E449" s="1258"/>
      <c r="G449" s="1594" t="s">
        <v>514</v>
      </c>
      <c r="H449" s="1579">
        <v>58</v>
      </c>
      <c r="I449" s="1595">
        <f>I448+1</f>
        <v>17910</v>
      </c>
      <c r="J449" s="1418"/>
      <c r="K449" s="1871"/>
      <c r="L449" s="1594" t="s">
        <v>333</v>
      </c>
      <c r="M449" s="1579">
        <v>58</v>
      </c>
      <c r="N449" s="1595">
        <f>N448+1</f>
        <v>442</v>
      </c>
      <c r="O449" s="1258"/>
      <c r="Q449" s="1418"/>
    </row>
    <row r="450" spans="2:17">
      <c r="B450" s="1594" t="s">
        <v>347</v>
      </c>
      <c r="C450" s="1579">
        <v>11</v>
      </c>
      <c r="D450" s="1595">
        <f>D449+1</f>
        <v>443</v>
      </c>
      <c r="E450" s="1258"/>
      <c r="G450" s="1594" t="s">
        <v>514</v>
      </c>
      <c r="H450" s="1579">
        <v>59</v>
      </c>
      <c r="I450" s="1595">
        <f>I449+1</f>
        <v>17911</v>
      </c>
      <c r="J450" s="1418"/>
      <c r="K450" s="1871"/>
      <c r="L450" s="1594" t="s">
        <v>333</v>
      </c>
      <c r="M450" s="1579">
        <v>59</v>
      </c>
      <c r="N450" s="1595">
        <f>N449+1</f>
        <v>443</v>
      </c>
      <c r="O450" s="1258"/>
      <c r="Q450" s="1418"/>
    </row>
    <row r="451" spans="2:17">
      <c r="B451" s="1594" t="s">
        <v>347</v>
      </c>
      <c r="C451" s="1579">
        <v>12</v>
      </c>
      <c r="D451" s="1595">
        <f>D450+1</f>
        <v>444</v>
      </c>
      <c r="E451" s="1258"/>
      <c r="G451" s="1594" t="s">
        <v>514</v>
      </c>
      <c r="H451" s="1579">
        <v>60</v>
      </c>
      <c r="I451" s="1595">
        <f>I450+1</f>
        <v>17912</v>
      </c>
      <c r="J451" s="1418"/>
      <c r="K451" s="1871"/>
      <c r="L451" s="1594" t="s">
        <v>333</v>
      </c>
      <c r="M451" s="1579">
        <v>60</v>
      </c>
      <c r="N451" s="1595">
        <f>N450+1</f>
        <v>444</v>
      </c>
      <c r="O451" s="1258"/>
      <c r="Q451" s="1418"/>
    </row>
    <row r="452" spans="2:17">
      <c r="B452" s="1594" t="s">
        <v>347</v>
      </c>
      <c r="C452" s="1579">
        <v>13</v>
      </c>
      <c r="D452" s="1595">
        <f>D451+1</f>
        <v>445</v>
      </c>
      <c r="E452" s="1258"/>
      <c r="G452" s="1594" t="s">
        <v>514</v>
      </c>
      <c r="H452" s="1579">
        <v>61</v>
      </c>
      <c r="I452" s="1595">
        <f>I451+1</f>
        <v>17913</v>
      </c>
      <c r="J452" s="1418"/>
      <c r="K452" s="1871"/>
      <c r="L452" s="1594" t="s">
        <v>333</v>
      </c>
      <c r="M452" s="1579">
        <v>61</v>
      </c>
      <c r="N452" s="1595">
        <f>N451+1</f>
        <v>445</v>
      </c>
      <c r="O452" s="1258"/>
      <c r="Q452" s="1418"/>
    </row>
    <row r="453" spans="2:17">
      <c r="B453" s="1594" t="s">
        <v>347</v>
      </c>
      <c r="C453" s="1579">
        <v>14</v>
      </c>
      <c r="D453" s="1595">
        <f>D452+1</f>
        <v>446</v>
      </c>
      <c r="E453" s="1258"/>
      <c r="G453" s="1594" t="s">
        <v>514</v>
      </c>
      <c r="H453" s="1579">
        <v>62</v>
      </c>
      <c r="I453" s="1595">
        <f>I452+1</f>
        <v>17914</v>
      </c>
      <c r="J453" s="1418"/>
      <c r="K453" s="1871"/>
      <c r="L453" s="1594" t="s">
        <v>333</v>
      </c>
      <c r="M453" s="1579">
        <v>62</v>
      </c>
      <c r="N453" s="1595">
        <f>N452+1</f>
        <v>446</v>
      </c>
      <c r="O453" s="1258"/>
      <c r="Q453" s="1418"/>
    </row>
    <row r="454" spans="2:17">
      <c r="B454" s="1594" t="s">
        <v>347</v>
      </c>
      <c r="C454" s="1579">
        <v>15</v>
      </c>
      <c r="D454" s="1595">
        <f>D453+1</f>
        <v>447</v>
      </c>
      <c r="E454" s="1258"/>
      <c r="G454" s="1594" t="s">
        <v>514</v>
      </c>
      <c r="H454" s="1579">
        <v>63</v>
      </c>
      <c r="I454" s="1595">
        <f>I453+1</f>
        <v>17915</v>
      </c>
      <c r="J454" s="1418"/>
      <c r="K454" s="1871"/>
      <c r="L454" s="1594" t="s">
        <v>333</v>
      </c>
      <c r="M454" s="1579">
        <v>63</v>
      </c>
      <c r="N454" s="1595">
        <f>N453+1</f>
        <v>447</v>
      </c>
      <c r="O454" s="1258"/>
      <c r="Q454" s="1418"/>
    </row>
    <row r="455" spans="2:17">
      <c r="B455" s="1594" t="s">
        <v>347</v>
      </c>
      <c r="C455" s="1579">
        <v>16</v>
      </c>
      <c r="D455" s="1595">
        <f>D454+1</f>
        <v>448</v>
      </c>
      <c r="E455" s="1258"/>
      <c r="G455" s="1594" t="s">
        <v>514</v>
      </c>
      <c r="H455" s="1579">
        <v>64</v>
      </c>
      <c r="I455" s="1595">
        <f>I454+1</f>
        <v>17916</v>
      </c>
      <c r="J455" s="1418"/>
      <c r="K455" s="1871"/>
      <c r="L455" s="1594" t="s">
        <v>333</v>
      </c>
      <c r="M455" s="1579">
        <v>64</v>
      </c>
      <c r="N455" s="1595">
        <f>N454+1</f>
        <v>448</v>
      </c>
      <c r="O455" s="1258"/>
      <c r="Q455" s="1418"/>
    </row>
    <row r="456" spans="2:17">
      <c r="B456" s="1594" t="s">
        <v>347</v>
      </c>
      <c r="C456" s="1579">
        <v>17</v>
      </c>
      <c r="D456" s="1595">
        <f>D455+1</f>
        <v>449</v>
      </c>
      <c r="E456" s="1258"/>
      <c r="G456" s="1594" t="s">
        <v>514</v>
      </c>
      <c r="H456" s="1579">
        <v>65</v>
      </c>
      <c r="I456" s="1595">
        <f>I455+1</f>
        <v>17917</v>
      </c>
      <c r="J456" s="1418"/>
      <c r="K456" s="1871"/>
      <c r="L456" s="1594" t="s">
        <v>333</v>
      </c>
      <c r="M456" s="1579">
        <v>65</v>
      </c>
      <c r="N456" s="1595">
        <f>N455+1</f>
        <v>449</v>
      </c>
      <c r="O456" s="1258"/>
      <c r="Q456" s="1418"/>
    </row>
    <row r="457" spans="2:17">
      <c r="B457" s="1594" t="s">
        <v>347</v>
      </c>
      <c r="C457" s="1579">
        <v>18</v>
      </c>
      <c r="D457" s="1595">
        <f>D456+1</f>
        <v>450</v>
      </c>
      <c r="E457" s="1258"/>
      <c r="G457" s="1594" t="s">
        <v>514</v>
      </c>
      <c r="H457" s="1579">
        <v>66</v>
      </c>
      <c r="I457" s="1595">
        <f>I456+1</f>
        <v>17918</v>
      </c>
      <c r="J457" s="1418"/>
      <c r="K457" s="1871"/>
      <c r="L457" s="1594" t="s">
        <v>333</v>
      </c>
      <c r="M457" s="1579">
        <v>66</v>
      </c>
      <c r="N457" s="1595">
        <f>N456+1</f>
        <v>450</v>
      </c>
      <c r="O457" s="1258"/>
      <c r="Q457" s="1418"/>
    </row>
    <row r="458" spans="2:17">
      <c r="B458" s="1594" t="s">
        <v>347</v>
      </c>
      <c r="C458" s="1579">
        <v>19</v>
      </c>
      <c r="D458" s="1595">
        <f>D457+1</f>
        <v>451</v>
      </c>
      <c r="E458" s="1258"/>
      <c r="G458" s="1594" t="s">
        <v>514</v>
      </c>
      <c r="H458" s="1579">
        <v>67</v>
      </c>
      <c r="I458" s="1595">
        <f>I457+1</f>
        <v>17919</v>
      </c>
      <c r="J458" s="1418"/>
      <c r="K458" s="1871"/>
      <c r="L458" s="1594" t="s">
        <v>333</v>
      </c>
      <c r="M458" s="1579">
        <v>67</v>
      </c>
      <c r="N458" s="1595">
        <f>N457+1</f>
        <v>451</v>
      </c>
      <c r="O458" s="1258"/>
      <c r="Q458" s="1418"/>
    </row>
    <row r="459" spans="2:17">
      <c r="B459" s="1594" t="s">
        <v>347</v>
      </c>
      <c r="C459" s="1579">
        <v>20</v>
      </c>
      <c r="D459" s="1595">
        <f>D458+1</f>
        <v>452</v>
      </c>
      <c r="E459" s="1258"/>
      <c r="G459" s="1594" t="s">
        <v>514</v>
      </c>
      <c r="H459" s="1579">
        <v>68</v>
      </c>
      <c r="I459" s="1595">
        <f>I458+1</f>
        <v>17920</v>
      </c>
      <c r="J459" s="1418"/>
      <c r="K459" s="1871"/>
      <c r="L459" s="1594" t="s">
        <v>333</v>
      </c>
      <c r="M459" s="1579">
        <v>68</v>
      </c>
      <c r="N459" s="1595">
        <f>N458+1</f>
        <v>452</v>
      </c>
      <c r="O459" s="1258"/>
      <c r="Q459" s="1418"/>
    </row>
    <row r="460" spans="2:17">
      <c r="B460" s="1594" t="s">
        <v>347</v>
      </c>
      <c r="C460" s="1579">
        <v>21</v>
      </c>
      <c r="D460" s="1595">
        <f>D459+1</f>
        <v>453</v>
      </c>
      <c r="E460" s="1258"/>
      <c r="G460" s="1594" t="s">
        <v>514</v>
      </c>
      <c r="H460" s="1579">
        <v>69</v>
      </c>
      <c r="I460" s="1595">
        <f>I459+1</f>
        <v>17921</v>
      </c>
      <c r="J460" s="1418"/>
      <c r="K460" s="1871"/>
      <c r="L460" s="1594" t="s">
        <v>333</v>
      </c>
      <c r="M460" s="1579">
        <v>69</v>
      </c>
      <c r="N460" s="1595">
        <f>N459+1</f>
        <v>453</v>
      </c>
      <c r="O460" s="1258"/>
      <c r="Q460" s="1418"/>
    </row>
    <row r="461" spans="2:17">
      <c r="B461" s="1594" t="s">
        <v>347</v>
      </c>
      <c r="C461" s="1579">
        <v>22</v>
      </c>
      <c r="D461" s="1595">
        <f>D460+1</f>
        <v>454</v>
      </c>
      <c r="E461" s="1258"/>
      <c r="G461" s="1594" t="s">
        <v>514</v>
      </c>
      <c r="H461" s="1579">
        <v>70</v>
      </c>
      <c r="I461" s="1595">
        <f>I460+1</f>
        <v>17922</v>
      </c>
      <c r="J461" s="1418"/>
      <c r="K461" s="1871"/>
      <c r="L461" s="1594" t="s">
        <v>333</v>
      </c>
      <c r="M461" s="1579">
        <v>70</v>
      </c>
      <c r="N461" s="1595">
        <f>N460+1</f>
        <v>454</v>
      </c>
      <c r="O461" s="1258"/>
      <c r="Q461" s="1418"/>
    </row>
    <row r="462" spans="2:17">
      <c r="B462" s="1594" t="s">
        <v>347</v>
      </c>
      <c r="C462" s="1579">
        <v>23</v>
      </c>
      <c r="D462" s="1595">
        <f>D461+1</f>
        <v>455</v>
      </c>
      <c r="E462" s="1258"/>
      <c r="G462" s="1594" t="s">
        <v>514</v>
      </c>
      <c r="H462" s="1579">
        <v>71</v>
      </c>
      <c r="I462" s="1595">
        <f>I461+1</f>
        <v>17923</v>
      </c>
      <c r="J462" s="1418"/>
      <c r="K462" s="1871"/>
      <c r="L462" s="1594" t="s">
        <v>333</v>
      </c>
      <c r="M462" s="1579">
        <v>71</v>
      </c>
      <c r="N462" s="1595">
        <f>N461+1</f>
        <v>455</v>
      </c>
      <c r="O462" s="1258"/>
      <c r="Q462" s="1418"/>
    </row>
    <row r="463" spans="2:17">
      <c r="B463" s="1594" t="s">
        <v>347</v>
      </c>
      <c r="C463" s="1579">
        <v>24</v>
      </c>
      <c r="D463" s="1595">
        <f>D462+1</f>
        <v>456</v>
      </c>
      <c r="E463" s="1258"/>
      <c r="G463" s="1594" t="s">
        <v>514</v>
      </c>
      <c r="H463" s="1579">
        <v>72</v>
      </c>
      <c r="I463" s="1595">
        <f>I462+1</f>
        <v>17924</v>
      </c>
      <c r="J463" s="1418"/>
      <c r="K463" s="1871"/>
      <c r="L463" s="1594" t="s">
        <v>333</v>
      </c>
      <c r="M463" s="1579">
        <v>72</v>
      </c>
      <c r="N463" s="1595">
        <f>N462+1</f>
        <v>456</v>
      </c>
      <c r="O463" s="1258"/>
      <c r="Q463" s="1418"/>
    </row>
    <row r="464" spans="2:17">
      <c r="B464" s="1594" t="s">
        <v>348</v>
      </c>
      <c r="C464" s="1579">
        <v>1</v>
      </c>
      <c r="D464" s="1595">
        <f>D463+1</f>
        <v>457</v>
      </c>
      <c r="E464" s="1258"/>
      <c r="G464" s="1594" t="s">
        <v>514</v>
      </c>
      <c r="H464" s="1579">
        <v>73</v>
      </c>
      <c r="I464" s="1595">
        <f>I463+1</f>
        <v>17925</v>
      </c>
      <c r="J464" s="1418"/>
      <c r="K464" s="1871"/>
      <c r="L464" s="1594" t="s">
        <v>333</v>
      </c>
      <c r="M464" s="1579">
        <v>73</v>
      </c>
      <c r="N464" s="1595">
        <f>N463+1</f>
        <v>457</v>
      </c>
      <c r="O464" s="1258"/>
      <c r="Q464" s="1418"/>
    </row>
    <row r="465" spans="2:17">
      <c r="B465" s="1594" t="s">
        <v>348</v>
      </c>
      <c r="C465" s="1579">
        <v>2</v>
      </c>
      <c r="D465" s="1595">
        <f>D464+1</f>
        <v>458</v>
      </c>
      <c r="E465" s="1258"/>
      <c r="G465" s="1594" t="s">
        <v>514</v>
      </c>
      <c r="H465" s="1579">
        <v>74</v>
      </c>
      <c r="I465" s="1595">
        <f>I464+1</f>
        <v>17926</v>
      </c>
      <c r="J465" s="1418"/>
      <c r="K465" s="1871"/>
      <c r="L465" s="1594" t="s">
        <v>333</v>
      </c>
      <c r="M465" s="1579">
        <v>74</v>
      </c>
      <c r="N465" s="1595">
        <f>N464+1</f>
        <v>458</v>
      </c>
      <c r="O465" s="1258"/>
      <c r="Q465" s="1418"/>
    </row>
    <row r="466" spans="2:17">
      <c r="B466" s="1594" t="s">
        <v>348</v>
      </c>
      <c r="C466" s="1579">
        <v>3</v>
      </c>
      <c r="D466" s="1595">
        <f>D465+1</f>
        <v>459</v>
      </c>
      <c r="E466" s="1258"/>
      <c r="G466" s="1594" t="s">
        <v>514</v>
      </c>
      <c r="H466" s="1579">
        <v>75</v>
      </c>
      <c r="I466" s="1595">
        <f>I465+1</f>
        <v>17927</v>
      </c>
      <c r="J466" s="1418"/>
      <c r="K466" s="1871"/>
      <c r="L466" s="1594" t="s">
        <v>333</v>
      </c>
      <c r="M466" s="1579">
        <v>75</v>
      </c>
      <c r="N466" s="1595">
        <f>N465+1</f>
        <v>459</v>
      </c>
      <c r="O466" s="1258"/>
      <c r="Q466" s="1418"/>
    </row>
    <row r="467" spans="2:17">
      <c r="B467" s="1594" t="s">
        <v>348</v>
      </c>
      <c r="C467" s="1579">
        <v>4</v>
      </c>
      <c r="D467" s="1595">
        <f>D466+1</f>
        <v>460</v>
      </c>
      <c r="E467" s="1258"/>
      <c r="G467" s="1594" t="s">
        <v>514</v>
      </c>
      <c r="H467" s="1579">
        <v>76</v>
      </c>
      <c r="I467" s="1595">
        <f>I466+1</f>
        <v>17928</v>
      </c>
      <c r="J467" s="1418"/>
      <c r="K467" s="1871"/>
      <c r="L467" s="1594" t="s">
        <v>333</v>
      </c>
      <c r="M467" s="1579">
        <v>76</v>
      </c>
      <c r="N467" s="1595">
        <f>N466+1</f>
        <v>460</v>
      </c>
      <c r="O467" s="1258"/>
      <c r="Q467" s="1418"/>
    </row>
    <row r="468" spans="2:17">
      <c r="B468" s="1594" t="s">
        <v>348</v>
      </c>
      <c r="C468" s="1579">
        <v>5</v>
      </c>
      <c r="D468" s="1595">
        <f>D467+1</f>
        <v>461</v>
      </c>
      <c r="E468" s="1258"/>
      <c r="G468" s="1594" t="s">
        <v>514</v>
      </c>
      <c r="H468" s="1579">
        <v>77</v>
      </c>
      <c r="I468" s="1595">
        <f>I467+1</f>
        <v>17929</v>
      </c>
      <c r="J468" s="1418"/>
      <c r="K468" s="1871"/>
      <c r="L468" s="1594" t="s">
        <v>333</v>
      </c>
      <c r="M468" s="1579">
        <v>77</v>
      </c>
      <c r="N468" s="1595">
        <f>N467+1</f>
        <v>461</v>
      </c>
      <c r="O468" s="1258"/>
      <c r="Q468" s="1418"/>
    </row>
    <row r="469" spans="2:17">
      <c r="B469" s="1594" t="s">
        <v>348</v>
      </c>
      <c r="C469" s="1579">
        <v>6</v>
      </c>
      <c r="D469" s="1595">
        <f>D468+1</f>
        <v>462</v>
      </c>
      <c r="E469" s="1258"/>
      <c r="G469" s="1594" t="s">
        <v>514</v>
      </c>
      <c r="H469" s="1579">
        <v>78</v>
      </c>
      <c r="I469" s="1595">
        <f>I468+1</f>
        <v>17930</v>
      </c>
      <c r="J469" s="1418"/>
      <c r="K469" s="1871"/>
      <c r="L469" s="1594" t="s">
        <v>333</v>
      </c>
      <c r="M469" s="1579">
        <v>78</v>
      </c>
      <c r="N469" s="1595">
        <f>N468+1</f>
        <v>462</v>
      </c>
      <c r="O469" s="1258"/>
      <c r="Q469" s="1418"/>
    </row>
    <row r="470" spans="2:17">
      <c r="B470" s="1594" t="s">
        <v>348</v>
      </c>
      <c r="C470" s="1579">
        <v>7</v>
      </c>
      <c r="D470" s="1595">
        <f>D469+1</f>
        <v>463</v>
      </c>
      <c r="E470" s="1258"/>
      <c r="G470" s="1594" t="s">
        <v>514</v>
      </c>
      <c r="H470" s="1579">
        <v>79</v>
      </c>
      <c r="I470" s="1595">
        <f>I469+1</f>
        <v>17931</v>
      </c>
      <c r="J470" s="1418"/>
      <c r="K470" s="1871"/>
      <c r="L470" s="1594" t="s">
        <v>333</v>
      </c>
      <c r="M470" s="1579">
        <v>79</v>
      </c>
      <c r="N470" s="1595">
        <f>N469+1</f>
        <v>463</v>
      </c>
      <c r="O470" s="1258"/>
      <c r="Q470" s="1418"/>
    </row>
    <row r="471" spans="2:17">
      <c r="B471" s="1594" t="s">
        <v>348</v>
      </c>
      <c r="C471" s="1579">
        <v>8</v>
      </c>
      <c r="D471" s="1595">
        <f>D470+1</f>
        <v>464</v>
      </c>
      <c r="E471" s="1258"/>
      <c r="G471" s="1594" t="s">
        <v>514</v>
      </c>
      <c r="H471" s="1579">
        <v>80</v>
      </c>
      <c r="I471" s="1595">
        <f>I470+1</f>
        <v>17932</v>
      </c>
      <c r="J471" s="1418"/>
      <c r="K471" s="1871"/>
      <c r="L471" s="1594" t="s">
        <v>333</v>
      </c>
      <c r="M471" s="1579">
        <v>80</v>
      </c>
      <c r="N471" s="1595">
        <f>N470+1</f>
        <v>464</v>
      </c>
      <c r="O471" s="1258"/>
      <c r="Q471" s="1418"/>
    </row>
    <row r="472" spans="2:17">
      <c r="B472" s="1594" t="s">
        <v>348</v>
      </c>
      <c r="C472" s="1579">
        <v>9</v>
      </c>
      <c r="D472" s="1595">
        <f>D471+1</f>
        <v>465</v>
      </c>
      <c r="E472" s="1258"/>
      <c r="G472" s="1594" t="s">
        <v>514</v>
      </c>
      <c r="H472" s="1579">
        <v>81</v>
      </c>
      <c r="I472" s="1595">
        <f>I471+1</f>
        <v>17933</v>
      </c>
      <c r="J472" s="1418"/>
      <c r="K472" s="1871"/>
      <c r="L472" s="1594" t="s">
        <v>333</v>
      </c>
      <c r="M472" s="1579">
        <v>81</v>
      </c>
      <c r="N472" s="1595">
        <f>N471+1</f>
        <v>465</v>
      </c>
      <c r="O472" s="1258"/>
      <c r="Q472" s="1418"/>
    </row>
    <row r="473" spans="2:17">
      <c r="B473" s="1594" t="s">
        <v>348</v>
      </c>
      <c r="C473" s="1579">
        <v>10</v>
      </c>
      <c r="D473" s="1595">
        <f>D472+1</f>
        <v>466</v>
      </c>
      <c r="E473" s="1258"/>
      <c r="G473" s="1594" t="s">
        <v>514</v>
      </c>
      <c r="H473" s="1579">
        <v>82</v>
      </c>
      <c r="I473" s="1595">
        <f>I472+1</f>
        <v>17934</v>
      </c>
      <c r="J473" s="1418"/>
      <c r="K473" s="1871"/>
      <c r="L473" s="1594" t="s">
        <v>333</v>
      </c>
      <c r="M473" s="1579">
        <v>82</v>
      </c>
      <c r="N473" s="1595">
        <f>N472+1</f>
        <v>466</v>
      </c>
      <c r="O473" s="1258"/>
      <c r="Q473" s="1418"/>
    </row>
    <row r="474" spans="2:17">
      <c r="B474" s="1594" t="s">
        <v>348</v>
      </c>
      <c r="C474" s="1579">
        <v>11</v>
      </c>
      <c r="D474" s="1595">
        <f>D473+1</f>
        <v>467</v>
      </c>
      <c r="E474" s="1258"/>
      <c r="G474" s="1594" t="s">
        <v>514</v>
      </c>
      <c r="H474" s="1579">
        <v>83</v>
      </c>
      <c r="I474" s="1595">
        <f>I473+1</f>
        <v>17935</v>
      </c>
      <c r="J474" s="1418"/>
      <c r="K474" s="1871"/>
      <c r="L474" s="1594" t="s">
        <v>333</v>
      </c>
      <c r="M474" s="1579">
        <v>83</v>
      </c>
      <c r="N474" s="1595">
        <f>N473+1</f>
        <v>467</v>
      </c>
      <c r="O474" s="1258"/>
      <c r="Q474" s="1418"/>
    </row>
    <row r="475" spans="2:17">
      <c r="B475" s="1594" t="s">
        <v>348</v>
      </c>
      <c r="C475" s="1579">
        <v>12</v>
      </c>
      <c r="D475" s="1595">
        <f>D474+1</f>
        <v>468</v>
      </c>
      <c r="E475" s="1258"/>
      <c r="G475" s="1594" t="s">
        <v>514</v>
      </c>
      <c r="H475" s="1579">
        <v>84</v>
      </c>
      <c r="I475" s="1595">
        <f>I474+1</f>
        <v>17936</v>
      </c>
      <c r="J475" s="1418"/>
      <c r="K475" s="1871"/>
      <c r="L475" s="1594" t="s">
        <v>333</v>
      </c>
      <c r="M475" s="1579">
        <v>84</v>
      </c>
      <c r="N475" s="1595">
        <f>N474+1</f>
        <v>468</v>
      </c>
      <c r="O475" s="1258"/>
      <c r="Q475" s="1418"/>
    </row>
    <row r="476" spans="2:17">
      <c r="B476" s="1594" t="s">
        <v>348</v>
      </c>
      <c r="C476" s="1579">
        <v>13</v>
      </c>
      <c r="D476" s="1595">
        <f>D475+1</f>
        <v>469</v>
      </c>
      <c r="E476" s="1258"/>
      <c r="G476" s="1594" t="s">
        <v>514</v>
      </c>
      <c r="H476" s="1579">
        <v>85</v>
      </c>
      <c r="I476" s="1595">
        <f>I475+1</f>
        <v>17937</v>
      </c>
      <c r="J476" s="1418"/>
      <c r="K476" s="1871"/>
      <c r="L476" s="1594" t="s">
        <v>333</v>
      </c>
      <c r="M476" s="1579">
        <v>85</v>
      </c>
      <c r="N476" s="1595">
        <f>N475+1</f>
        <v>469</v>
      </c>
      <c r="O476" s="1258"/>
      <c r="Q476" s="1418"/>
    </row>
    <row r="477" spans="2:17">
      <c r="B477" s="1594" t="s">
        <v>348</v>
      </c>
      <c r="C477" s="1579">
        <v>14</v>
      </c>
      <c r="D477" s="1595">
        <f>D476+1</f>
        <v>470</v>
      </c>
      <c r="E477" s="1258"/>
      <c r="G477" s="1594" t="s">
        <v>514</v>
      </c>
      <c r="H477" s="1579">
        <v>86</v>
      </c>
      <c r="I477" s="1595">
        <f>I476+1</f>
        <v>17938</v>
      </c>
      <c r="J477" s="1418"/>
      <c r="K477" s="1871"/>
      <c r="L477" s="1594" t="s">
        <v>333</v>
      </c>
      <c r="M477" s="1579">
        <v>86</v>
      </c>
      <c r="N477" s="1595">
        <f>N476+1</f>
        <v>470</v>
      </c>
      <c r="O477" s="1258"/>
      <c r="Q477" s="1418"/>
    </row>
    <row r="478" spans="2:17">
      <c r="B478" s="1594" t="s">
        <v>348</v>
      </c>
      <c r="C478" s="1579">
        <v>15</v>
      </c>
      <c r="D478" s="1595">
        <f>D477+1</f>
        <v>471</v>
      </c>
      <c r="E478" s="1258"/>
      <c r="G478" s="1594" t="s">
        <v>514</v>
      </c>
      <c r="H478" s="1579">
        <v>87</v>
      </c>
      <c r="I478" s="1595">
        <f>I477+1</f>
        <v>17939</v>
      </c>
      <c r="J478" s="1418"/>
      <c r="K478" s="1871"/>
      <c r="L478" s="1594" t="s">
        <v>333</v>
      </c>
      <c r="M478" s="1579">
        <v>87</v>
      </c>
      <c r="N478" s="1595">
        <f>N477+1</f>
        <v>471</v>
      </c>
      <c r="O478" s="1258"/>
      <c r="Q478" s="1418"/>
    </row>
    <row r="479" spans="2:17">
      <c r="B479" s="1594" t="s">
        <v>348</v>
      </c>
      <c r="C479" s="1579">
        <v>16</v>
      </c>
      <c r="D479" s="1595">
        <f>D478+1</f>
        <v>472</v>
      </c>
      <c r="E479" s="1258"/>
      <c r="G479" s="1594" t="s">
        <v>514</v>
      </c>
      <c r="H479" s="1579">
        <v>88</v>
      </c>
      <c r="I479" s="1595">
        <f>I478+1</f>
        <v>17940</v>
      </c>
      <c r="J479" s="1418"/>
      <c r="K479" s="1871"/>
      <c r="L479" s="1594" t="s">
        <v>333</v>
      </c>
      <c r="M479" s="1579">
        <v>88</v>
      </c>
      <c r="N479" s="1595">
        <f>N478+1</f>
        <v>472</v>
      </c>
      <c r="O479" s="1258"/>
      <c r="Q479" s="1418"/>
    </row>
    <row r="480" spans="2:17">
      <c r="B480" s="1594" t="s">
        <v>348</v>
      </c>
      <c r="C480" s="1579">
        <v>17</v>
      </c>
      <c r="D480" s="1595">
        <f>D479+1</f>
        <v>473</v>
      </c>
      <c r="E480" s="1258"/>
      <c r="G480" s="1594" t="s">
        <v>514</v>
      </c>
      <c r="H480" s="1579">
        <v>89</v>
      </c>
      <c r="I480" s="1595">
        <f>I479+1</f>
        <v>17941</v>
      </c>
      <c r="J480" s="1418"/>
      <c r="K480" s="1871"/>
      <c r="L480" s="1594" t="s">
        <v>333</v>
      </c>
      <c r="M480" s="1579">
        <v>89</v>
      </c>
      <c r="N480" s="1595">
        <f>N479+1</f>
        <v>473</v>
      </c>
      <c r="O480" s="1258"/>
      <c r="Q480" s="1418"/>
    </row>
    <row r="481" spans="2:17">
      <c r="B481" s="1594" t="s">
        <v>348</v>
      </c>
      <c r="C481" s="1579">
        <v>18</v>
      </c>
      <c r="D481" s="1595">
        <f>D480+1</f>
        <v>474</v>
      </c>
      <c r="E481" s="1258"/>
      <c r="G481" s="1594" t="s">
        <v>514</v>
      </c>
      <c r="H481" s="1579">
        <v>90</v>
      </c>
      <c r="I481" s="1595">
        <f>I480+1</f>
        <v>17942</v>
      </c>
      <c r="J481" s="1418"/>
      <c r="K481" s="1871"/>
      <c r="L481" s="1594" t="s">
        <v>333</v>
      </c>
      <c r="M481" s="1579">
        <v>90</v>
      </c>
      <c r="N481" s="1595">
        <f>N480+1</f>
        <v>474</v>
      </c>
      <c r="O481" s="1258"/>
      <c r="Q481" s="1418"/>
    </row>
    <row r="482" spans="2:17">
      <c r="B482" s="1594" t="s">
        <v>348</v>
      </c>
      <c r="C482" s="1579">
        <v>19</v>
      </c>
      <c r="D482" s="1595">
        <f>D481+1</f>
        <v>475</v>
      </c>
      <c r="E482" s="1258"/>
      <c r="G482" s="1594" t="s">
        <v>514</v>
      </c>
      <c r="H482" s="1579">
        <v>91</v>
      </c>
      <c r="I482" s="1595">
        <f>I481+1</f>
        <v>17943</v>
      </c>
      <c r="J482" s="1418"/>
      <c r="K482" s="1871"/>
      <c r="L482" s="1594" t="s">
        <v>333</v>
      </c>
      <c r="M482" s="1579">
        <v>91</v>
      </c>
      <c r="N482" s="1595">
        <f>N481+1</f>
        <v>475</v>
      </c>
      <c r="O482" s="1258"/>
      <c r="Q482" s="1418"/>
    </row>
    <row r="483" spans="2:17">
      <c r="B483" s="1594" t="s">
        <v>348</v>
      </c>
      <c r="C483" s="1579">
        <v>20</v>
      </c>
      <c r="D483" s="1595">
        <f>D482+1</f>
        <v>476</v>
      </c>
      <c r="E483" s="1258"/>
      <c r="G483" s="1594" t="s">
        <v>514</v>
      </c>
      <c r="H483" s="1579">
        <v>92</v>
      </c>
      <c r="I483" s="1595">
        <f>I482+1</f>
        <v>17944</v>
      </c>
      <c r="J483" s="1418"/>
      <c r="K483" s="1871"/>
      <c r="L483" s="1594" t="s">
        <v>333</v>
      </c>
      <c r="M483" s="1579">
        <v>92</v>
      </c>
      <c r="N483" s="1595">
        <f>N482+1</f>
        <v>476</v>
      </c>
      <c r="O483" s="1258"/>
      <c r="Q483" s="1418"/>
    </row>
    <row r="484" spans="2:17">
      <c r="B484" s="1594" t="s">
        <v>348</v>
      </c>
      <c r="C484" s="1579">
        <v>21</v>
      </c>
      <c r="D484" s="1595">
        <f>D483+1</f>
        <v>477</v>
      </c>
      <c r="E484" s="1258"/>
      <c r="G484" s="1594" t="s">
        <v>514</v>
      </c>
      <c r="H484" s="1579">
        <v>93</v>
      </c>
      <c r="I484" s="1595">
        <f>I483+1</f>
        <v>17945</v>
      </c>
      <c r="J484" s="1418"/>
      <c r="K484" s="1871"/>
      <c r="L484" s="1594" t="s">
        <v>333</v>
      </c>
      <c r="M484" s="1579">
        <v>93</v>
      </c>
      <c r="N484" s="1595">
        <f>N483+1</f>
        <v>477</v>
      </c>
      <c r="O484" s="1258"/>
      <c r="Q484" s="1418"/>
    </row>
    <row r="485" spans="2:17">
      <c r="B485" s="1594" t="s">
        <v>348</v>
      </c>
      <c r="C485" s="1579">
        <v>22</v>
      </c>
      <c r="D485" s="1595">
        <f>D484+1</f>
        <v>478</v>
      </c>
      <c r="E485" s="1258"/>
      <c r="G485" s="1594" t="s">
        <v>514</v>
      </c>
      <c r="H485" s="1579">
        <v>94</v>
      </c>
      <c r="I485" s="1595">
        <f>I484+1</f>
        <v>17946</v>
      </c>
      <c r="J485" s="1418"/>
      <c r="K485" s="1871"/>
      <c r="L485" s="1594" t="s">
        <v>333</v>
      </c>
      <c r="M485" s="1579">
        <v>94</v>
      </c>
      <c r="N485" s="1595">
        <f>N484+1</f>
        <v>478</v>
      </c>
      <c r="O485" s="1258"/>
      <c r="Q485" s="1418"/>
    </row>
    <row r="486" spans="2:17">
      <c r="B486" s="1594" t="s">
        <v>348</v>
      </c>
      <c r="C486" s="1579">
        <v>23</v>
      </c>
      <c r="D486" s="1595">
        <f>D485+1</f>
        <v>479</v>
      </c>
      <c r="E486" s="1258"/>
      <c r="G486" s="1594" t="s">
        <v>514</v>
      </c>
      <c r="H486" s="1579">
        <v>95</v>
      </c>
      <c r="I486" s="1595">
        <f>I485+1</f>
        <v>17947</v>
      </c>
      <c r="J486" s="1418"/>
      <c r="K486" s="1871"/>
      <c r="L486" s="1594" t="s">
        <v>333</v>
      </c>
      <c r="M486" s="1579">
        <v>95</v>
      </c>
      <c r="N486" s="1595">
        <f>N485+1</f>
        <v>479</v>
      </c>
      <c r="O486" s="1258"/>
      <c r="Q486" s="1418"/>
    </row>
    <row r="487" spans="2:17">
      <c r="B487" s="1594" t="s">
        <v>348</v>
      </c>
      <c r="C487" s="1579">
        <v>24</v>
      </c>
      <c r="D487" s="1595">
        <f>D486+1</f>
        <v>480</v>
      </c>
      <c r="E487" s="1258"/>
      <c r="G487" s="1594" t="s">
        <v>514</v>
      </c>
      <c r="H487" s="1579">
        <v>96</v>
      </c>
      <c r="I487" s="1595">
        <f>I486+1</f>
        <v>17948</v>
      </c>
      <c r="J487" s="1418"/>
      <c r="K487" s="1871"/>
      <c r="L487" s="1594" t="s">
        <v>333</v>
      </c>
      <c r="M487" s="1579">
        <v>96</v>
      </c>
      <c r="N487" s="1595">
        <f>N486+1</f>
        <v>480</v>
      </c>
      <c r="O487" s="1258"/>
      <c r="Q487" s="1418"/>
    </row>
    <row r="488" spans="2:17">
      <c r="B488" s="1594" t="s">
        <v>349</v>
      </c>
      <c r="C488" s="1579">
        <v>1</v>
      </c>
      <c r="D488" s="1595">
        <f>D487+1</f>
        <v>481</v>
      </c>
      <c r="E488" s="1258"/>
      <c r="G488" s="1594" t="s">
        <v>515</v>
      </c>
      <c r="H488" s="1579">
        <v>1</v>
      </c>
      <c r="I488" s="1595">
        <f>I487+1</f>
        <v>17949</v>
      </c>
      <c r="J488" s="1418"/>
      <c r="K488" s="1871"/>
      <c r="L488" s="1594" t="s">
        <v>334</v>
      </c>
      <c r="M488" s="1579">
        <v>1</v>
      </c>
      <c r="N488" s="1595">
        <f>N487+1</f>
        <v>481</v>
      </c>
      <c r="O488" s="1258"/>
      <c r="Q488" s="1418"/>
    </row>
    <row r="489" spans="2:17">
      <c r="B489" s="1594" t="s">
        <v>349</v>
      </c>
      <c r="C489" s="1579">
        <v>2</v>
      </c>
      <c r="D489" s="1595">
        <f>D488+1</f>
        <v>482</v>
      </c>
      <c r="E489" s="1258"/>
      <c r="G489" s="1594" t="s">
        <v>515</v>
      </c>
      <c r="H489" s="1579">
        <v>2</v>
      </c>
      <c r="I489" s="1595">
        <f>I488+1</f>
        <v>17950</v>
      </c>
      <c r="J489" s="1418"/>
      <c r="K489" s="1871"/>
      <c r="L489" s="1594" t="s">
        <v>334</v>
      </c>
      <c r="M489" s="1579">
        <v>2</v>
      </c>
      <c r="N489" s="1595">
        <f>N488+1</f>
        <v>482</v>
      </c>
      <c r="O489" s="1258"/>
      <c r="Q489" s="1418"/>
    </row>
    <row r="490" spans="2:17">
      <c r="B490" s="1594" t="s">
        <v>349</v>
      </c>
      <c r="C490" s="1579">
        <v>3</v>
      </c>
      <c r="D490" s="1595">
        <f>D489+1</f>
        <v>483</v>
      </c>
      <c r="E490" s="1258"/>
      <c r="G490" s="1594" t="s">
        <v>515</v>
      </c>
      <c r="H490" s="1579">
        <v>3</v>
      </c>
      <c r="I490" s="1595">
        <f>I489+1</f>
        <v>17951</v>
      </c>
      <c r="J490" s="1418"/>
      <c r="K490" s="1871"/>
      <c r="L490" s="1594" t="s">
        <v>334</v>
      </c>
      <c r="M490" s="1579">
        <v>3</v>
      </c>
      <c r="N490" s="1595">
        <f>N489+1</f>
        <v>483</v>
      </c>
      <c r="O490" s="1258"/>
      <c r="Q490" s="1418"/>
    </row>
    <row r="491" spans="2:17">
      <c r="B491" s="1594" t="s">
        <v>349</v>
      </c>
      <c r="C491" s="1579">
        <v>4</v>
      </c>
      <c r="D491" s="1595">
        <f>D490+1</f>
        <v>484</v>
      </c>
      <c r="E491" s="1258"/>
      <c r="G491" s="1594" t="s">
        <v>515</v>
      </c>
      <c r="H491" s="1579">
        <v>4</v>
      </c>
      <c r="I491" s="1595">
        <f>I490+1</f>
        <v>17952</v>
      </c>
      <c r="J491" s="1418"/>
      <c r="K491" s="1871"/>
      <c r="L491" s="1594" t="s">
        <v>334</v>
      </c>
      <c r="M491" s="1579">
        <v>4</v>
      </c>
      <c r="N491" s="1595">
        <f>N490+1</f>
        <v>484</v>
      </c>
      <c r="O491" s="1258"/>
      <c r="Q491" s="1418"/>
    </row>
    <row r="492" spans="2:17">
      <c r="B492" s="1594" t="s">
        <v>349</v>
      </c>
      <c r="C492" s="1579">
        <v>5</v>
      </c>
      <c r="D492" s="1595">
        <f>D491+1</f>
        <v>485</v>
      </c>
      <c r="E492" s="1258"/>
      <c r="G492" s="1594" t="s">
        <v>515</v>
      </c>
      <c r="H492" s="1579">
        <v>5</v>
      </c>
      <c r="I492" s="1595">
        <f>I491+1</f>
        <v>17953</v>
      </c>
      <c r="J492" s="1418"/>
      <c r="K492" s="1871"/>
      <c r="L492" s="1594" t="s">
        <v>334</v>
      </c>
      <c r="M492" s="1579">
        <v>5</v>
      </c>
      <c r="N492" s="1595">
        <f>N491+1</f>
        <v>485</v>
      </c>
      <c r="O492" s="1258"/>
      <c r="Q492" s="1418"/>
    </row>
    <row r="493" spans="2:17">
      <c r="B493" s="1594" t="s">
        <v>349</v>
      </c>
      <c r="C493" s="1579">
        <v>6</v>
      </c>
      <c r="D493" s="1595">
        <f>D492+1</f>
        <v>486</v>
      </c>
      <c r="E493" s="1258"/>
      <c r="G493" s="1594" t="s">
        <v>515</v>
      </c>
      <c r="H493" s="1579">
        <v>6</v>
      </c>
      <c r="I493" s="1595">
        <f>I492+1</f>
        <v>17954</v>
      </c>
      <c r="J493" s="1418"/>
      <c r="K493" s="1871"/>
      <c r="L493" s="1594" t="s">
        <v>334</v>
      </c>
      <c r="M493" s="1579">
        <v>6</v>
      </c>
      <c r="N493" s="1595">
        <f>N492+1</f>
        <v>486</v>
      </c>
      <c r="O493" s="1258"/>
      <c r="Q493" s="1418"/>
    </row>
    <row r="494" spans="2:17">
      <c r="B494" s="1594" t="s">
        <v>349</v>
      </c>
      <c r="C494" s="1579">
        <v>7</v>
      </c>
      <c r="D494" s="1595">
        <f>D493+1</f>
        <v>487</v>
      </c>
      <c r="E494" s="1258"/>
      <c r="G494" s="1594" t="s">
        <v>515</v>
      </c>
      <c r="H494" s="1579">
        <v>7</v>
      </c>
      <c r="I494" s="1595">
        <f>I493+1</f>
        <v>17955</v>
      </c>
      <c r="J494" s="1418"/>
      <c r="K494" s="1871"/>
      <c r="L494" s="1594" t="s">
        <v>334</v>
      </c>
      <c r="M494" s="1579">
        <v>7</v>
      </c>
      <c r="N494" s="1595">
        <f>N493+1</f>
        <v>487</v>
      </c>
      <c r="O494" s="1258"/>
      <c r="Q494" s="1418"/>
    </row>
    <row r="495" spans="2:17">
      <c r="B495" s="1594" t="s">
        <v>349</v>
      </c>
      <c r="C495" s="1579">
        <v>8</v>
      </c>
      <c r="D495" s="1595">
        <f>D494+1</f>
        <v>488</v>
      </c>
      <c r="E495" s="1258"/>
      <c r="G495" s="1594" t="s">
        <v>515</v>
      </c>
      <c r="H495" s="1579">
        <v>8</v>
      </c>
      <c r="I495" s="1595">
        <f>I494+1</f>
        <v>17956</v>
      </c>
      <c r="J495" s="1418"/>
      <c r="K495" s="1871"/>
      <c r="L495" s="1594" t="s">
        <v>334</v>
      </c>
      <c r="M495" s="1579">
        <v>8</v>
      </c>
      <c r="N495" s="1595">
        <f>N494+1</f>
        <v>488</v>
      </c>
      <c r="O495" s="1258"/>
      <c r="Q495" s="1418"/>
    </row>
    <row r="496" spans="2:17">
      <c r="B496" s="1594" t="s">
        <v>349</v>
      </c>
      <c r="C496" s="1579">
        <v>9</v>
      </c>
      <c r="D496" s="1595">
        <f>D495+1</f>
        <v>489</v>
      </c>
      <c r="E496" s="1258"/>
      <c r="G496" s="1594" t="s">
        <v>515</v>
      </c>
      <c r="H496" s="1579">
        <v>9</v>
      </c>
      <c r="I496" s="1595">
        <f>I495+1</f>
        <v>17957</v>
      </c>
      <c r="J496" s="1418"/>
      <c r="K496" s="1871"/>
      <c r="L496" s="1594" t="s">
        <v>334</v>
      </c>
      <c r="M496" s="1579">
        <v>9</v>
      </c>
      <c r="N496" s="1595">
        <f>N495+1</f>
        <v>489</v>
      </c>
      <c r="O496" s="1258"/>
      <c r="Q496" s="1418"/>
    </row>
    <row r="497" spans="2:17">
      <c r="B497" s="1594" t="s">
        <v>349</v>
      </c>
      <c r="C497" s="1579">
        <v>10</v>
      </c>
      <c r="D497" s="1595">
        <f>D496+1</f>
        <v>490</v>
      </c>
      <c r="E497" s="1258"/>
      <c r="G497" s="1594" t="s">
        <v>515</v>
      </c>
      <c r="H497" s="1579">
        <v>10</v>
      </c>
      <c r="I497" s="1595">
        <f>I496+1</f>
        <v>17958</v>
      </c>
      <c r="J497" s="1418"/>
      <c r="K497" s="1871"/>
      <c r="L497" s="1594" t="s">
        <v>334</v>
      </c>
      <c r="M497" s="1579">
        <v>10</v>
      </c>
      <c r="N497" s="1595">
        <f>N496+1</f>
        <v>490</v>
      </c>
      <c r="O497" s="1258"/>
      <c r="Q497" s="1418"/>
    </row>
    <row r="498" spans="2:17">
      <c r="B498" s="1594" t="s">
        <v>349</v>
      </c>
      <c r="C498" s="1579">
        <v>11</v>
      </c>
      <c r="D498" s="1595">
        <f>D497+1</f>
        <v>491</v>
      </c>
      <c r="E498" s="1258"/>
      <c r="G498" s="1594" t="s">
        <v>515</v>
      </c>
      <c r="H498" s="1579">
        <v>11</v>
      </c>
      <c r="I498" s="1595">
        <f>I497+1</f>
        <v>17959</v>
      </c>
      <c r="J498" s="1418"/>
      <c r="K498" s="1871"/>
      <c r="L498" s="1594" t="s">
        <v>334</v>
      </c>
      <c r="M498" s="1579">
        <v>11</v>
      </c>
      <c r="N498" s="1595">
        <f>N497+1</f>
        <v>491</v>
      </c>
      <c r="O498" s="1258"/>
      <c r="Q498" s="1418"/>
    </row>
    <row r="499" spans="2:17">
      <c r="B499" s="1594" t="s">
        <v>349</v>
      </c>
      <c r="C499" s="1579">
        <v>12</v>
      </c>
      <c r="D499" s="1595">
        <f>D498+1</f>
        <v>492</v>
      </c>
      <c r="E499" s="1258"/>
      <c r="G499" s="1594" t="s">
        <v>515</v>
      </c>
      <c r="H499" s="1579">
        <v>12</v>
      </c>
      <c r="I499" s="1595">
        <f>I498+1</f>
        <v>17960</v>
      </c>
      <c r="J499" s="1418"/>
      <c r="K499" s="1871"/>
      <c r="L499" s="1594" t="s">
        <v>334</v>
      </c>
      <c r="M499" s="1579">
        <v>12</v>
      </c>
      <c r="N499" s="1595">
        <f>N498+1</f>
        <v>492</v>
      </c>
      <c r="O499" s="1258"/>
      <c r="Q499" s="1418"/>
    </row>
    <row r="500" spans="2:17">
      <c r="B500" s="1594" t="s">
        <v>349</v>
      </c>
      <c r="C500" s="1579">
        <v>13</v>
      </c>
      <c r="D500" s="1595">
        <f>D499+1</f>
        <v>493</v>
      </c>
      <c r="E500" s="1258"/>
      <c r="G500" s="1594" t="s">
        <v>515</v>
      </c>
      <c r="H500" s="1579">
        <v>13</v>
      </c>
      <c r="I500" s="1595">
        <f>I499+1</f>
        <v>17961</v>
      </c>
      <c r="J500" s="1418"/>
      <c r="K500" s="1871"/>
      <c r="L500" s="1594" t="s">
        <v>334</v>
      </c>
      <c r="M500" s="1579">
        <v>13</v>
      </c>
      <c r="N500" s="1595">
        <f>N499+1</f>
        <v>493</v>
      </c>
      <c r="O500" s="1258"/>
      <c r="Q500" s="1418"/>
    </row>
    <row r="501" spans="2:17">
      <c r="B501" s="1594" t="s">
        <v>349</v>
      </c>
      <c r="C501" s="1579">
        <v>14</v>
      </c>
      <c r="D501" s="1595">
        <f>D500+1</f>
        <v>494</v>
      </c>
      <c r="E501" s="1258"/>
      <c r="G501" s="1594" t="s">
        <v>515</v>
      </c>
      <c r="H501" s="1579">
        <v>14</v>
      </c>
      <c r="I501" s="1595">
        <f>I500+1</f>
        <v>17962</v>
      </c>
      <c r="J501" s="1418"/>
      <c r="K501" s="1871"/>
      <c r="L501" s="1594" t="s">
        <v>334</v>
      </c>
      <c r="M501" s="1579">
        <v>14</v>
      </c>
      <c r="N501" s="1595">
        <f>N500+1</f>
        <v>494</v>
      </c>
      <c r="O501" s="1258"/>
      <c r="Q501" s="1418"/>
    </row>
    <row r="502" spans="2:17">
      <c r="B502" s="1594" t="s">
        <v>349</v>
      </c>
      <c r="C502" s="1579">
        <v>15</v>
      </c>
      <c r="D502" s="1595">
        <f>D501+1</f>
        <v>495</v>
      </c>
      <c r="E502" s="1258"/>
      <c r="G502" s="1594" t="s">
        <v>515</v>
      </c>
      <c r="H502" s="1579">
        <v>15</v>
      </c>
      <c r="I502" s="1595">
        <f>I501+1</f>
        <v>17963</v>
      </c>
      <c r="J502" s="1418"/>
      <c r="K502" s="1871"/>
      <c r="L502" s="1594" t="s">
        <v>334</v>
      </c>
      <c r="M502" s="1579">
        <v>15</v>
      </c>
      <c r="N502" s="1595">
        <f>N501+1</f>
        <v>495</v>
      </c>
      <c r="O502" s="1258"/>
      <c r="Q502" s="1418"/>
    </row>
    <row r="503" spans="2:17">
      <c r="B503" s="1594" t="s">
        <v>349</v>
      </c>
      <c r="C503" s="1579">
        <v>16</v>
      </c>
      <c r="D503" s="1595">
        <f>D502+1</f>
        <v>496</v>
      </c>
      <c r="E503" s="1258"/>
      <c r="G503" s="1594" t="s">
        <v>515</v>
      </c>
      <c r="H503" s="1579">
        <v>16</v>
      </c>
      <c r="I503" s="1595">
        <f>I502+1</f>
        <v>17964</v>
      </c>
      <c r="J503" s="1418"/>
      <c r="K503" s="1871"/>
      <c r="L503" s="1594" t="s">
        <v>334</v>
      </c>
      <c r="M503" s="1579">
        <v>16</v>
      </c>
      <c r="N503" s="1595">
        <f>N502+1</f>
        <v>496</v>
      </c>
      <c r="O503" s="1258"/>
      <c r="Q503" s="1418"/>
    </row>
    <row r="504" spans="2:17">
      <c r="B504" s="1594" t="s">
        <v>349</v>
      </c>
      <c r="C504" s="1579">
        <v>17</v>
      </c>
      <c r="D504" s="1595">
        <f>D503+1</f>
        <v>497</v>
      </c>
      <c r="E504" s="1258"/>
      <c r="G504" s="1594" t="s">
        <v>515</v>
      </c>
      <c r="H504" s="1579">
        <v>17</v>
      </c>
      <c r="I504" s="1595">
        <f>I503+1</f>
        <v>17965</v>
      </c>
      <c r="J504" s="1418"/>
      <c r="K504" s="1871"/>
      <c r="L504" s="1594" t="s">
        <v>334</v>
      </c>
      <c r="M504" s="1579">
        <v>17</v>
      </c>
      <c r="N504" s="1595">
        <f>N503+1</f>
        <v>497</v>
      </c>
      <c r="O504" s="1258"/>
      <c r="Q504" s="1418"/>
    </row>
    <row r="505" spans="2:17">
      <c r="B505" s="1594" t="s">
        <v>349</v>
      </c>
      <c r="C505" s="1579">
        <v>18</v>
      </c>
      <c r="D505" s="1595">
        <f>D504+1</f>
        <v>498</v>
      </c>
      <c r="E505" s="1258"/>
      <c r="G505" s="1594" t="s">
        <v>515</v>
      </c>
      <c r="H505" s="1579">
        <v>18</v>
      </c>
      <c r="I505" s="1595">
        <f>I504+1</f>
        <v>17966</v>
      </c>
      <c r="J505" s="1418"/>
      <c r="K505" s="1871"/>
      <c r="L505" s="1594" t="s">
        <v>334</v>
      </c>
      <c r="M505" s="1579">
        <v>18</v>
      </c>
      <c r="N505" s="1595">
        <f>N504+1</f>
        <v>498</v>
      </c>
      <c r="O505" s="1258"/>
      <c r="Q505" s="1418"/>
    </row>
    <row r="506" spans="2:17">
      <c r="B506" s="1594" t="s">
        <v>349</v>
      </c>
      <c r="C506" s="1579">
        <v>19</v>
      </c>
      <c r="D506" s="1595">
        <f>D505+1</f>
        <v>499</v>
      </c>
      <c r="E506" s="1258"/>
      <c r="G506" s="1594" t="s">
        <v>515</v>
      </c>
      <c r="H506" s="1579">
        <v>19</v>
      </c>
      <c r="I506" s="1595">
        <f>I505+1</f>
        <v>17967</v>
      </c>
      <c r="J506" s="1418"/>
      <c r="K506" s="1871"/>
      <c r="L506" s="1594" t="s">
        <v>334</v>
      </c>
      <c r="M506" s="1579">
        <v>19</v>
      </c>
      <c r="N506" s="1595">
        <f>N505+1</f>
        <v>499</v>
      </c>
      <c r="O506" s="1258"/>
      <c r="Q506" s="1418"/>
    </row>
    <row r="507" spans="2:17">
      <c r="B507" s="1594" t="s">
        <v>349</v>
      </c>
      <c r="C507" s="1579">
        <v>20</v>
      </c>
      <c r="D507" s="1595">
        <f>D506+1</f>
        <v>500</v>
      </c>
      <c r="E507" s="1258"/>
      <c r="G507" s="1594" t="s">
        <v>515</v>
      </c>
      <c r="H507" s="1579">
        <v>20</v>
      </c>
      <c r="I507" s="1595">
        <f>I506+1</f>
        <v>17968</v>
      </c>
      <c r="J507" s="1418"/>
      <c r="K507" s="1871"/>
      <c r="L507" s="1594" t="s">
        <v>334</v>
      </c>
      <c r="M507" s="1579">
        <v>20</v>
      </c>
      <c r="N507" s="1595">
        <f>N506+1</f>
        <v>500</v>
      </c>
      <c r="O507" s="1258"/>
      <c r="Q507" s="1418"/>
    </row>
    <row r="508" spans="2:17">
      <c r="B508" s="1594" t="s">
        <v>349</v>
      </c>
      <c r="C508" s="1579">
        <v>21</v>
      </c>
      <c r="D508" s="1595">
        <f>D507+1</f>
        <v>501</v>
      </c>
      <c r="E508" s="1258"/>
      <c r="G508" s="1594" t="s">
        <v>515</v>
      </c>
      <c r="H508" s="1579">
        <v>21</v>
      </c>
      <c r="I508" s="1595">
        <f>I507+1</f>
        <v>17969</v>
      </c>
      <c r="J508" s="1418"/>
      <c r="K508" s="1871"/>
      <c r="L508" s="1594" t="s">
        <v>334</v>
      </c>
      <c r="M508" s="1579">
        <v>21</v>
      </c>
      <c r="N508" s="1595">
        <f>N507+1</f>
        <v>501</v>
      </c>
      <c r="O508" s="1258"/>
      <c r="Q508" s="1418"/>
    </row>
    <row r="509" spans="2:17">
      <c r="B509" s="1594" t="s">
        <v>349</v>
      </c>
      <c r="C509" s="1579">
        <v>22</v>
      </c>
      <c r="D509" s="1595">
        <f>D508+1</f>
        <v>502</v>
      </c>
      <c r="E509" s="1258"/>
      <c r="G509" s="1594" t="s">
        <v>515</v>
      </c>
      <c r="H509" s="1579">
        <v>22</v>
      </c>
      <c r="I509" s="1595">
        <f>I508+1</f>
        <v>17970</v>
      </c>
      <c r="J509" s="1418"/>
      <c r="K509" s="1871"/>
      <c r="L509" s="1594" t="s">
        <v>334</v>
      </c>
      <c r="M509" s="1579">
        <v>22</v>
      </c>
      <c r="N509" s="1595">
        <f>N508+1</f>
        <v>502</v>
      </c>
      <c r="O509" s="1258"/>
      <c r="Q509" s="1418"/>
    </row>
    <row r="510" spans="2:17">
      <c r="B510" s="1594" t="s">
        <v>349</v>
      </c>
      <c r="C510" s="1579">
        <v>23</v>
      </c>
      <c r="D510" s="1595">
        <f>D509+1</f>
        <v>503</v>
      </c>
      <c r="E510" s="1258"/>
      <c r="G510" s="1594" t="s">
        <v>515</v>
      </c>
      <c r="H510" s="1579">
        <v>23</v>
      </c>
      <c r="I510" s="1595">
        <f>I509+1</f>
        <v>17971</v>
      </c>
      <c r="J510" s="1418"/>
      <c r="K510" s="1871"/>
      <c r="L510" s="1594" t="s">
        <v>334</v>
      </c>
      <c r="M510" s="1579">
        <v>23</v>
      </c>
      <c r="N510" s="1595">
        <f>N509+1</f>
        <v>503</v>
      </c>
      <c r="O510" s="1258"/>
      <c r="Q510" s="1418"/>
    </row>
    <row r="511" spans="2:17">
      <c r="B511" s="1594" t="s">
        <v>349</v>
      </c>
      <c r="C511" s="1579">
        <v>24</v>
      </c>
      <c r="D511" s="1595">
        <f>D510+1</f>
        <v>504</v>
      </c>
      <c r="E511" s="1258"/>
      <c r="G511" s="1594" t="s">
        <v>515</v>
      </c>
      <c r="H511" s="1579">
        <v>24</v>
      </c>
      <c r="I511" s="1595">
        <f>I510+1</f>
        <v>17972</v>
      </c>
      <c r="J511" s="1418"/>
      <c r="K511" s="1871"/>
      <c r="L511" s="1594" t="s">
        <v>334</v>
      </c>
      <c r="M511" s="1579">
        <v>24</v>
      </c>
      <c r="N511" s="1595">
        <f>N510+1</f>
        <v>504</v>
      </c>
      <c r="O511" s="1258"/>
      <c r="Q511" s="1418"/>
    </row>
    <row r="512" spans="2:17">
      <c r="B512" s="1594" t="s">
        <v>350</v>
      </c>
      <c r="C512" s="1579">
        <v>1</v>
      </c>
      <c r="D512" s="1595">
        <f>D511+1</f>
        <v>505</v>
      </c>
      <c r="E512" s="1258"/>
      <c r="G512" s="1594" t="s">
        <v>515</v>
      </c>
      <c r="H512" s="1579">
        <v>25</v>
      </c>
      <c r="I512" s="1595">
        <f>I511+1</f>
        <v>17973</v>
      </c>
      <c r="J512" s="1418"/>
      <c r="K512" s="1871"/>
      <c r="L512" s="1594" t="s">
        <v>334</v>
      </c>
      <c r="M512" s="1579">
        <v>25</v>
      </c>
      <c r="N512" s="1595">
        <f>N511+1</f>
        <v>505</v>
      </c>
      <c r="O512" s="1258"/>
      <c r="Q512" s="1418"/>
    </row>
    <row r="513" spans="2:17">
      <c r="B513" s="1594" t="s">
        <v>350</v>
      </c>
      <c r="C513" s="1579">
        <v>2</v>
      </c>
      <c r="D513" s="1595">
        <f>D512+1</f>
        <v>506</v>
      </c>
      <c r="E513" s="1258"/>
      <c r="G513" s="1594" t="s">
        <v>515</v>
      </c>
      <c r="H513" s="1579">
        <v>26</v>
      </c>
      <c r="I513" s="1595">
        <f>I512+1</f>
        <v>17974</v>
      </c>
      <c r="J513" s="1418"/>
      <c r="K513" s="1871"/>
      <c r="L513" s="1594" t="s">
        <v>334</v>
      </c>
      <c r="M513" s="1579">
        <v>26</v>
      </c>
      <c r="N513" s="1595">
        <f>N512+1</f>
        <v>506</v>
      </c>
      <c r="O513" s="1258"/>
      <c r="Q513" s="1418"/>
    </row>
    <row r="514" spans="2:17">
      <c r="B514" s="1594" t="s">
        <v>350</v>
      </c>
      <c r="C514" s="1579">
        <v>3</v>
      </c>
      <c r="D514" s="1595">
        <f>D513+1</f>
        <v>507</v>
      </c>
      <c r="E514" s="1258"/>
      <c r="G514" s="1594" t="s">
        <v>515</v>
      </c>
      <c r="H514" s="1579">
        <v>27</v>
      </c>
      <c r="I514" s="1595">
        <f>I513+1</f>
        <v>17975</v>
      </c>
      <c r="J514" s="1418"/>
      <c r="K514" s="1871"/>
      <c r="L514" s="1594" t="s">
        <v>334</v>
      </c>
      <c r="M514" s="1579">
        <v>27</v>
      </c>
      <c r="N514" s="1595">
        <f>N513+1</f>
        <v>507</v>
      </c>
      <c r="O514" s="1258"/>
      <c r="Q514" s="1418"/>
    </row>
    <row r="515" spans="2:17">
      <c r="B515" s="1594" t="s">
        <v>350</v>
      </c>
      <c r="C515" s="1579">
        <v>4</v>
      </c>
      <c r="D515" s="1595">
        <f>D514+1</f>
        <v>508</v>
      </c>
      <c r="E515" s="1258"/>
      <c r="G515" s="1594" t="s">
        <v>515</v>
      </c>
      <c r="H515" s="1579">
        <v>28</v>
      </c>
      <c r="I515" s="1595">
        <f>I514+1</f>
        <v>17976</v>
      </c>
      <c r="J515" s="1418"/>
      <c r="K515" s="1871"/>
      <c r="L515" s="1594" t="s">
        <v>334</v>
      </c>
      <c r="M515" s="1579">
        <v>28</v>
      </c>
      <c r="N515" s="1595">
        <f>N514+1</f>
        <v>508</v>
      </c>
      <c r="O515" s="1258"/>
      <c r="Q515" s="1418"/>
    </row>
    <row r="516" spans="2:17">
      <c r="B516" s="1594" t="s">
        <v>350</v>
      </c>
      <c r="C516" s="1579">
        <v>5</v>
      </c>
      <c r="D516" s="1595">
        <f>D515+1</f>
        <v>509</v>
      </c>
      <c r="E516" s="1258"/>
      <c r="G516" s="1594" t="s">
        <v>515</v>
      </c>
      <c r="H516" s="1579">
        <v>29</v>
      </c>
      <c r="I516" s="1595">
        <f>I515+1</f>
        <v>17977</v>
      </c>
      <c r="J516" s="1418"/>
      <c r="K516" s="1871"/>
      <c r="L516" s="1594" t="s">
        <v>334</v>
      </c>
      <c r="M516" s="1579">
        <v>29</v>
      </c>
      <c r="N516" s="1595">
        <f>N515+1</f>
        <v>509</v>
      </c>
      <c r="O516" s="1258"/>
      <c r="Q516" s="1418"/>
    </row>
    <row r="517" spans="2:17">
      <c r="B517" s="1594" t="s">
        <v>350</v>
      </c>
      <c r="C517" s="1579">
        <v>6</v>
      </c>
      <c r="D517" s="1595">
        <f>D516+1</f>
        <v>510</v>
      </c>
      <c r="E517" s="1258"/>
      <c r="G517" s="1594" t="s">
        <v>515</v>
      </c>
      <c r="H517" s="1579">
        <v>30</v>
      </c>
      <c r="I517" s="1595">
        <f>I516+1</f>
        <v>17978</v>
      </c>
      <c r="J517" s="1418"/>
      <c r="K517" s="1871"/>
      <c r="L517" s="1594" t="s">
        <v>334</v>
      </c>
      <c r="M517" s="1579">
        <v>30</v>
      </c>
      <c r="N517" s="1595">
        <f>N516+1</f>
        <v>510</v>
      </c>
      <c r="O517" s="1258"/>
      <c r="Q517" s="1418"/>
    </row>
    <row r="518" spans="2:17">
      <c r="B518" s="1594" t="s">
        <v>350</v>
      </c>
      <c r="C518" s="1579">
        <v>7</v>
      </c>
      <c r="D518" s="1595">
        <f>D517+1</f>
        <v>511</v>
      </c>
      <c r="E518" s="1258"/>
      <c r="G518" s="1594" t="s">
        <v>515</v>
      </c>
      <c r="H518" s="1579">
        <v>31</v>
      </c>
      <c r="I518" s="1595">
        <f>I517+1</f>
        <v>17979</v>
      </c>
      <c r="J518" s="1418"/>
      <c r="K518" s="1871"/>
      <c r="L518" s="1594" t="s">
        <v>334</v>
      </c>
      <c r="M518" s="1579">
        <v>31</v>
      </c>
      <c r="N518" s="1595">
        <f>N517+1</f>
        <v>511</v>
      </c>
      <c r="O518" s="1258"/>
      <c r="Q518" s="1418"/>
    </row>
    <row r="519" spans="2:17">
      <c r="B519" s="1594" t="s">
        <v>350</v>
      </c>
      <c r="C519" s="1579">
        <v>8</v>
      </c>
      <c r="D519" s="1595">
        <f>D518+1</f>
        <v>512</v>
      </c>
      <c r="E519" s="1258"/>
      <c r="G519" s="1594" t="s">
        <v>515</v>
      </c>
      <c r="H519" s="1579">
        <v>32</v>
      </c>
      <c r="I519" s="1595">
        <f>I518+1</f>
        <v>17980</v>
      </c>
      <c r="J519" s="1418"/>
      <c r="K519" s="1871"/>
      <c r="L519" s="1594" t="s">
        <v>334</v>
      </c>
      <c r="M519" s="1579">
        <v>32</v>
      </c>
      <c r="N519" s="1595">
        <f>N518+1</f>
        <v>512</v>
      </c>
      <c r="O519" s="1258"/>
      <c r="Q519" s="1418"/>
    </row>
    <row r="520" spans="2:17">
      <c r="B520" s="1594" t="s">
        <v>350</v>
      </c>
      <c r="C520" s="1579">
        <v>9</v>
      </c>
      <c r="D520" s="1595">
        <f>D519+1</f>
        <v>513</v>
      </c>
      <c r="E520" s="1258"/>
      <c r="G520" s="1594" t="s">
        <v>515</v>
      </c>
      <c r="H520" s="1579">
        <v>33</v>
      </c>
      <c r="I520" s="1595">
        <f>I519+1</f>
        <v>17981</v>
      </c>
      <c r="J520" s="1418"/>
      <c r="K520" s="1871"/>
      <c r="L520" s="1594" t="s">
        <v>334</v>
      </c>
      <c r="M520" s="1579">
        <v>33</v>
      </c>
      <c r="N520" s="1595">
        <f>N519+1</f>
        <v>513</v>
      </c>
      <c r="O520" s="1258"/>
      <c r="Q520" s="1418"/>
    </row>
    <row r="521" spans="2:17">
      <c r="B521" s="1594" t="s">
        <v>350</v>
      </c>
      <c r="C521" s="1579">
        <v>10</v>
      </c>
      <c r="D521" s="1595">
        <f>D520+1</f>
        <v>514</v>
      </c>
      <c r="E521" s="1258"/>
      <c r="G521" s="1594" t="s">
        <v>515</v>
      </c>
      <c r="H521" s="1579">
        <v>34</v>
      </c>
      <c r="I521" s="1595">
        <f>I520+1</f>
        <v>17982</v>
      </c>
      <c r="J521" s="1418"/>
      <c r="K521" s="1871"/>
      <c r="L521" s="1594" t="s">
        <v>334</v>
      </c>
      <c r="M521" s="1579">
        <v>34</v>
      </c>
      <c r="N521" s="1595">
        <f>N520+1</f>
        <v>514</v>
      </c>
      <c r="O521" s="1258"/>
      <c r="Q521" s="1418"/>
    </row>
    <row r="522" spans="2:17">
      <c r="B522" s="1594" t="s">
        <v>350</v>
      </c>
      <c r="C522" s="1579">
        <v>11</v>
      </c>
      <c r="D522" s="1595">
        <f>D521+1</f>
        <v>515</v>
      </c>
      <c r="E522" s="1258"/>
      <c r="G522" s="1594" t="s">
        <v>515</v>
      </c>
      <c r="H522" s="1579">
        <v>35</v>
      </c>
      <c r="I522" s="1595">
        <f>I521+1</f>
        <v>17983</v>
      </c>
      <c r="J522" s="1418"/>
      <c r="K522" s="1871"/>
      <c r="L522" s="1594" t="s">
        <v>334</v>
      </c>
      <c r="M522" s="1579">
        <v>35</v>
      </c>
      <c r="N522" s="1595">
        <f>N521+1</f>
        <v>515</v>
      </c>
      <c r="O522" s="1258"/>
      <c r="Q522" s="1418"/>
    </row>
    <row r="523" spans="2:17">
      <c r="B523" s="1594" t="s">
        <v>350</v>
      </c>
      <c r="C523" s="1579">
        <v>12</v>
      </c>
      <c r="D523" s="1595">
        <f>D522+1</f>
        <v>516</v>
      </c>
      <c r="E523" s="1258"/>
      <c r="G523" s="1594" t="s">
        <v>515</v>
      </c>
      <c r="H523" s="1579">
        <v>36</v>
      </c>
      <c r="I523" s="1595">
        <f>I522+1</f>
        <v>17984</v>
      </c>
      <c r="J523" s="1418"/>
      <c r="K523" s="1871"/>
      <c r="L523" s="1594" t="s">
        <v>334</v>
      </c>
      <c r="M523" s="1579">
        <v>36</v>
      </c>
      <c r="N523" s="1595">
        <f>N522+1</f>
        <v>516</v>
      </c>
      <c r="O523" s="1258"/>
      <c r="Q523" s="1418"/>
    </row>
    <row r="524" spans="2:17">
      <c r="B524" s="1594" t="s">
        <v>350</v>
      </c>
      <c r="C524" s="1579">
        <v>13</v>
      </c>
      <c r="D524" s="1595">
        <f>D523+1</f>
        <v>517</v>
      </c>
      <c r="E524" s="1258"/>
      <c r="G524" s="1594" t="s">
        <v>515</v>
      </c>
      <c r="H524" s="1579">
        <v>37</v>
      </c>
      <c r="I524" s="1595">
        <f>I523+1</f>
        <v>17985</v>
      </c>
      <c r="J524" s="1418"/>
      <c r="K524" s="1871"/>
      <c r="L524" s="1594" t="s">
        <v>334</v>
      </c>
      <c r="M524" s="1579">
        <v>37</v>
      </c>
      <c r="N524" s="1595">
        <f>N523+1</f>
        <v>517</v>
      </c>
      <c r="O524" s="1258"/>
      <c r="Q524" s="1418"/>
    </row>
    <row r="525" spans="2:17">
      <c r="B525" s="1594" t="s">
        <v>350</v>
      </c>
      <c r="C525" s="1579">
        <v>14</v>
      </c>
      <c r="D525" s="1595">
        <f>D524+1</f>
        <v>518</v>
      </c>
      <c r="E525" s="1258"/>
      <c r="G525" s="1594" t="s">
        <v>515</v>
      </c>
      <c r="H525" s="1579">
        <v>38</v>
      </c>
      <c r="I525" s="1595">
        <f>I524+1</f>
        <v>17986</v>
      </c>
      <c r="J525" s="1418"/>
      <c r="K525" s="1871"/>
      <c r="L525" s="1594" t="s">
        <v>334</v>
      </c>
      <c r="M525" s="1579">
        <v>38</v>
      </c>
      <c r="N525" s="1595">
        <f>N524+1</f>
        <v>518</v>
      </c>
      <c r="O525" s="1258"/>
      <c r="Q525" s="1418"/>
    </row>
    <row r="526" spans="2:17">
      <c r="B526" s="1594" t="s">
        <v>350</v>
      </c>
      <c r="C526" s="1579">
        <v>15</v>
      </c>
      <c r="D526" s="1595">
        <f>D525+1</f>
        <v>519</v>
      </c>
      <c r="E526" s="1258"/>
      <c r="G526" s="1594" t="s">
        <v>515</v>
      </c>
      <c r="H526" s="1579">
        <v>39</v>
      </c>
      <c r="I526" s="1595">
        <f>I525+1</f>
        <v>17987</v>
      </c>
      <c r="J526" s="1418"/>
      <c r="K526" s="1871"/>
      <c r="L526" s="1594" t="s">
        <v>334</v>
      </c>
      <c r="M526" s="1579">
        <v>39</v>
      </c>
      <c r="N526" s="1595">
        <f>N525+1</f>
        <v>519</v>
      </c>
      <c r="O526" s="1258"/>
      <c r="Q526" s="1418"/>
    </row>
    <row r="527" spans="2:17">
      <c r="B527" s="1594" t="s">
        <v>350</v>
      </c>
      <c r="C527" s="1579">
        <v>16</v>
      </c>
      <c r="D527" s="1595">
        <f>D526+1</f>
        <v>520</v>
      </c>
      <c r="E527" s="1258"/>
      <c r="G527" s="1594" t="s">
        <v>515</v>
      </c>
      <c r="H527" s="1579">
        <v>40</v>
      </c>
      <c r="I527" s="1595">
        <f>I526+1</f>
        <v>17988</v>
      </c>
      <c r="J527" s="1418"/>
      <c r="K527" s="1871"/>
      <c r="L527" s="1594" t="s">
        <v>334</v>
      </c>
      <c r="M527" s="1579">
        <v>40</v>
      </c>
      <c r="N527" s="1595">
        <f>N526+1</f>
        <v>520</v>
      </c>
      <c r="O527" s="1258"/>
      <c r="Q527" s="1418"/>
    </row>
    <row r="528" spans="2:17">
      <c r="B528" s="1594" t="s">
        <v>350</v>
      </c>
      <c r="C528" s="1579">
        <v>17</v>
      </c>
      <c r="D528" s="1595">
        <f>D527+1</f>
        <v>521</v>
      </c>
      <c r="E528" s="1258"/>
      <c r="G528" s="1594" t="s">
        <v>515</v>
      </c>
      <c r="H528" s="1579">
        <v>41</v>
      </c>
      <c r="I528" s="1595">
        <f>I527+1</f>
        <v>17989</v>
      </c>
      <c r="J528" s="1418"/>
      <c r="K528" s="1871"/>
      <c r="L528" s="1594" t="s">
        <v>334</v>
      </c>
      <c r="M528" s="1579">
        <v>41</v>
      </c>
      <c r="N528" s="1595">
        <f>N527+1</f>
        <v>521</v>
      </c>
      <c r="O528" s="1258"/>
      <c r="Q528" s="1418"/>
    </row>
    <row r="529" spans="2:17">
      <c r="B529" s="1594" t="s">
        <v>350</v>
      </c>
      <c r="C529" s="1579">
        <v>18</v>
      </c>
      <c r="D529" s="1595">
        <f>D528+1</f>
        <v>522</v>
      </c>
      <c r="E529" s="1258"/>
      <c r="G529" s="1594" t="s">
        <v>515</v>
      </c>
      <c r="H529" s="1579">
        <v>42</v>
      </c>
      <c r="I529" s="1595">
        <f>I528+1</f>
        <v>17990</v>
      </c>
      <c r="J529" s="1418"/>
      <c r="K529" s="1871"/>
      <c r="L529" s="1594" t="s">
        <v>334</v>
      </c>
      <c r="M529" s="1579">
        <v>42</v>
      </c>
      <c r="N529" s="1595">
        <f>N528+1</f>
        <v>522</v>
      </c>
      <c r="O529" s="1258"/>
      <c r="Q529" s="1418"/>
    </row>
    <row r="530" spans="2:17">
      <c r="B530" s="1594" t="s">
        <v>350</v>
      </c>
      <c r="C530" s="1579">
        <v>19</v>
      </c>
      <c r="D530" s="1595">
        <f>D529+1</f>
        <v>523</v>
      </c>
      <c r="E530" s="1258"/>
      <c r="G530" s="1594" t="s">
        <v>515</v>
      </c>
      <c r="H530" s="1579">
        <v>43</v>
      </c>
      <c r="I530" s="1595">
        <f>I529+1</f>
        <v>17991</v>
      </c>
      <c r="J530" s="1418"/>
      <c r="K530" s="1871"/>
      <c r="L530" s="1594" t="s">
        <v>334</v>
      </c>
      <c r="M530" s="1579">
        <v>43</v>
      </c>
      <c r="N530" s="1595">
        <f>N529+1</f>
        <v>523</v>
      </c>
      <c r="O530" s="1258"/>
      <c r="Q530" s="1418"/>
    </row>
    <row r="531" spans="2:17">
      <c r="B531" s="1594" t="s">
        <v>350</v>
      </c>
      <c r="C531" s="1579">
        <v>20</v>
      </c>
      <c r="D531" s="1595">
        <f>D530+1</f>
        <v>524</v>
      </c>
      <c r="E531" s="1258"/>
      <c r="G531" s="1594" t="s">
        <v>515</v>
      </c>
      <c r="H531" s="1579">
        <v>44</v>
      </c>
      <c r="I531" s="1595">
        <f>I530+1</f>
        <v>17992</v>
      </c>
      <c r="J531" s="1418"/>
      <c r="K531" s="1871"/>
      <c r="L531" s="1594" t="s">
        <v>334</v>
      </c>
      <c r="M531" s="1579">
        <v>44</v>
      </c>
      <c r="N531" s="1595">
        <f>N530+1</f>
        <v>524</v>
      </c>
      <c r="O531" s="1258"/>
      <c r="Q531" s="1418"/>
    </row>
    <row r="532" spans="2:17">
      <c r="B532" s="1594" t="s">
        <v>350</v>
      </c>
      <c r="C532" s="1579">
        <v>21</v>
      </c>
      <c r="D532" s="1595">
        <f>D531+1</f>
        <v>525</v>
      </c>
      <c r="E532" s="1258"/>
      <c r="G532" s="1594" t="s">
        <v>515</v>
      </c>
      <c r="H532" s="1579">
        <v>45</v>
      </c>
      <c r="I532" s="1595">
        <f>I531+1</f>
        <v>17993</v>
      </c>
      <c r="J532" s="1418"/>
      <c r="K532" s="1871"/>
      <c r="L532" s="1594" t="s">
        <v>334</v>
      </c>
      <c r="M532" s="1579">
        <v>45</v>
      </c>
      <c r="N532" s="1595">
        <f>N531+1</f>
        <v>525</v>
      </c>
      <c r="O532" s="1258"/>
      <c r="Q532" s="1418"/>
    </row>
    <row r="533" spans="2:17">
      <c r="B533" s="1594" t="s">
        <v>350</v>
      </c>
      <c r="C533" s="1579">
        <v>22</v>
      </c>
      <c r="D533" s="1595">
        <f>D532+1</f>
        <v>526</v>
      </c>
      <c r="E533" s="1258"/>
      <c r="G533" s="1594" t="s">
        <v>515</v>
      </c>
      <c r="H533" s="1579">
        <v>46</v>
      </c>
      <c r="I533" s="1595">
        <f>I532+1</f>
        <v>17994</v>
      </c>
      <c r="J533" s="1418"/>
      <c r="K533" s="1871"/>
      <c r="L533" s="1594" t="s">
        <v>334</v>
      </c>
      <c r="M533" s="1579">
        <v>46</v>
      </c>
      <c r="N533" s="1595">
        <f>N532+1</f>
        <v>526</v>
      </c>
      <c r="O533" s="1258"/>
      <c r="Q533" s="1418"/>
    </row>
    <row r="534" spans="2:17">
      <c r="B534" s="1594" t="s">
        <v>350</v>
      </c>
      <c r="C534" s="1579">
        <v>23</v>
      </c>
      <c r="D534" s="1595">
        <f>D533+1</f>
        <v>527</v>
      </c>
      <c r="E534" s="1258"/>
      <c r="G534" s="1594" t="s">
        <v>515</v>
      </c>
      <c r="H534" s="1579">
        <v>47</v>
      </c>
      <c r="I534" s="1595">
        <f>I533+1</f>
        <v>17995</v>
      </c>
      <c r="J534" s="1418"/>
      <c r="K534" s="1871"/>
      <c r="L534" s="1594" t="s">
        <v>334</v>
      </c>
      <c r="M534" s="1579">
        <v>47</v>
      </c>
      <c r="N534" s="1595">
        <f>N533+1</f>
        <v>527</v>
      </c>
      <c r="O534" s="1258"/>
      <c r="Q534" s="1418"/>
    </row>
    <row r="535" spans="2:17">
      <c r="B535" s="1594" t="s">
        <v>350</v>
      </c>
      <c r="C535" s="1579">
        <v>24</v>
      </c>
      <c r="D535" s="1595">
        <f>D534+1</f>
        <v>528</v>
      </c>
      <c r="E535" s="1258"/>
      <c r="G535" s="1594" t="s">
        <v>515</v>
      </c>
      <c r="H535" s="1579">
        <v>48</v>
      </c>
      <c r="I535" s="1595">
        <f>I534+1</f>
        <v>17996</v>
      </c>
      <c r="J535" s="1418"/>
      <c r="K535" s="1871"/>
      <c r="L535" s="1594" t="s">
        <v>334</v>
      </c>
      <c r="M535" s="1579">
        <v>48</v>
      </c>
      <c r="N535" s="1595">
        <f>N534+1</f>
        <v>528</v>
      </c>
      <c r="O535" s="1258"/>
      <c r="Q535" s="1418"/>
    </row>
    <row r="536" spans="2:17">
      <c r="B536" s="1594" t="s">
        <v>351</v>
      </c>
      <c r="C536" s="1579">
        <v>1</v>
      </c>
      <c r="D536" s="1595">
        <f>D535+1</f>
        <v>529</v>
      </c>
      <c r="E536" s="1258"/>
      <c r="G536" s="1594" t="s">
        <v>515</v>
      </c>
      <c r="H536" s="1579">
        <v>49</v>
      </c>
      <c r="I536" s="1595">
        <f>I535+1</f>
        <v>17997</v>
      </c>
      <c r="J536" s="1418"/>
      <c r="K536" s="1871"/>
      <c r="L536" s="1594" t="s">
        <v>334</v>
      </c>
      <c r="M536" s="1579">
        <v>49</v>
      </c>
      <c r="N536" s="1595">
        <f>N535+1</f>
        <v>529</v>
      </c>
      <c r="O536" s="1258"/>
      <c r="Q536" s="1418"/>
    </row>
    <row r="537" spans="2:17">
      <c r="B537" s="1594" t="s">
        <v>351</v>
      </c>
      <c r="C537" s="1579">
        <v>2</v>
      </c>
      <c r="D537" s="1595">
        <f>D536+1</f>
        <v>530</v>
      </c>
      <c r="E537" s="1258"/>
      <c r="G537" s="1594" t="s">
        <v>515</v>
      </c>
      <c r="H537" s="1579">
        <v>50</v>
      </c>
      <c r="I537" s="1595">
        <f>I536+1</f>
        <v>17998</v>
      </c>
      <c r="J537" s="1418"/>
      <c r="K537" s="1871"/>
      <c r="L537" s="1594" t="s">
        <v>334</v>
      </c>
      <c r="M537" s="1579">
        <v>50</v>
      </c>
      <c r="N537" s="1595">
        <f>N536+1</f>
        <v>530</v>
      </c>
      <c r="O537" s="1258"/>
      <c r="Q537" s="1418"/>
    </row>
    <row r="538" spans="2:17">
      <c r="B538" s="1594" t="s">
        <v>351</v>
      </c>
      <c r="C538" s="1579">
        <v>3</v>
      </c>
      <c r="D538" s="1595">
        <f>D537+1</f>
        <v>531</v>
      </c>
      <c r="E538" s="1258"/>
      <c r="G538" s="1594" t="s">
        <v>515</v>
      </c>
      <c r="H538" s="1579">
        <v>51</v>
      </c>
      <c r="I538" s="1595">
        <f>I537+1</f>
        <v>17999</v>
      </c>
      <c r="J538" s="1418"/>
      <c r="K538" s="1871"/>
      <c r="L538" s="1594" t="s">
        <v>334</v>
      </c>
      <c r="M538" s="1579">
        <v>51</v>
      </c>
      <c r="N538" s="1595">
        <f>N537+1</f>
        <v>531</v>
      </c>
      <c r="O538" s="1258"/>
      <c r="Q538" s="1418"/>
    </row>
    <row r="539" spans="2:17">
      <c r="B539" s="1594" t="s">
        <v>351</v>
      </c>
      <c r="C539" s="1579">
        <v>4</v>
      </c>
      <c r="D539" s="1595">
        <f>D538+1</f>
        <v>532</v>
      </c>
      <c r="E539" s="1258"/>
      <c r="G539" s="1594" t="s">
        <v>515</v>
      </c>
      <c r="H539" s="1579">
        <v>52</v>
      </c>
      <c r="I539" s="1595">
        <f>I538+1</f>
        <v>18000</v>
      </c>
      <c r="J539" s="1418"/>
      <c r="K539" s="1871"/>
      <c r="L539" s="1594" t="s">
        <v>334</v>
      </c>
      <c r="M539" s="1579">
        <v>52</v>
      </c>
      <c r="N539" s="1595">
        <f>N538+1</f>
        <v>532</v>
      </c>
      <c r="O539" s="1258"/>
      <c r="Q539" s="1418"/>
    </row>
    <row r="540" spans="2:17">
      <c r="B540" s="1594" t="s">
        <v>351</v>
      </c>
      <c r="C540" s="1579">
        <v>5</v>
      </c>
      <c r="D540" s="1595">
        <f>D539+1</f>
        <v>533</v>
      </c>
      <c r="E540" s="1258"/>
      <c r="G540" s="1594" t="s">
        <v>515</v>
      </c>
      <c r="H540" s="1579">
        <v>53</v>
      </c>
      <c r="I540" s="1595">
        <f>I539+1</f>
        <v>18001</v>
      </c>
      <c r="J540" s="1418"/>
      <c r="K540" s="1871"/>
      <c r="L540" s="1594" t="s">
        <v>334</v>
      </c>
      <c r="M540" s="1579">
        <v>53</v>
      </c>
      <c r="N540" s="1595">
        <f>N539+1</f>
        <v>533</v>
      </c>
      <c r="O540" s="1258"/>
      <c r="Q540" s="1418"/>
    </row>
    <row r="541" spans="2:17">
      <c r="B541" s="1594" t="s">
        <v>351</v>
      </c>
      <c r="C541" s="1579">
        <v>6</v>
      </c>
      <c r="D541" s="1595">
        <f>D540+1</f>
        <v>534</v>
      </c>
      <c r="E541" s="1258"/>
      <c r="G541" s="1594" t="s">
        <v>515</v>
      </c>
      <c r="H541" s="1579">
        <v>54</v>
      </c>
      <c r="I541" s="1595">
        <f>I540+1</f>
        <v>18002</v>
      </c>
      <c r="J541" s="1418"/>
      <c r="K541" s="1871"/>
      <c r="L541" s="1594" t="s">
        <v>334</v>
      </c>
      <c r="M541" s="1579">
        <v>54</v>
      </c>
      <c r="N541" s="1595">
        <f>N540+1</f>
        <v>534</v>
      </c>
      <c r="O541" s="1258"/>
      <c r="Q541" s="1418"/>
    </row>
    <row r="542" spans="2:17">
      <c r="B542" s="1594" t="s">
        <v>351</v>
      </c>
      <c r="C542" s="1579">
        <v>7</v>
      </c>
      <c r="D542" s="1595">
        <f>D541+1</f>
        <v>535</v>
      </c>
      <c r="E542" s="1258"/>
      <c r="G542" s="1594" t="s">
        <v>515</v>
      </c>
      <c r="H542" s="1579">
        <v>55</v>
      </c>
      <c r="I542" s="1595">
        <f>I541+1</f>
        <v>18003</v>
      </c>
      <c r="J542" s="1418"/>
      <c r="K542" s="1871"/>
      <c r="L542" s="1594" t="s">
        <v>334</v>
      </c>
      <c r="M542" s="1579">
        <v>55</v>
      </c>
      <c r="N542" s="1595">
        <f>N541+1</f>
        <v>535</v>
      </c>
      <c r="O542" s="1258"/>
      <c r="Q542" s="1418"/>
    </row>
    <row r="543" spans="2:17">
      <c r="B543" s="1594" t="s">
        <v>351</v>
      </c>
      <c r="C543" s="1579">
        <v>8</v>
      </c>
      <c r="D543" s="1595">
        <f>D542+1</f>
        <v>536</v>
      </c>
      <c r="E543" s="1258"/>
      <c r="G543" s="1594" t="s">
        <v>515</v>
      </c>
      <c r="H543" s="1579">
        <v>56</v>
      </c>
      <c r="I543" s="1595">
        <f>I542+1</f>
        <v>18004</v>
      </c>
      <c r="J543" s="1418"/>
      <c r="K543" s="1871"/>
      <c r="L543" s="1594" t="s">
        <v>334</v>
      </c>
      <c r="M543" s="1579">
        <v>56</v>
      </c>
      <c r="N543" s="1595">
        <f>N542+1</f>
        <v>536</v>
      </c>
      <c r="O543" s="1258"/>
      <c r="Q543" s="1418"/>
    </row>
    <row r="544" spans="2:17">
      <c r="B544" s="1594" t="s">
        <v>351</v>
      </c>
      <c r="C544" s="1579">
        <v>9</v>
      </c>
      <c r="D544" s="1595">
        <f>D543+1</f>
        <v>537</v>
      </c>
      <c r="E544" s="1258"/>
      <c r="G544" s="1594" t="s">
        <v>515</v>
      </c>
      <c r="H544" s="1579">
        <v>57</v>
      </c>
      <c r="I544" s="1595">
        <f>I543+1</f>
        <v>18005</v>
      </c>
      <c r="J544" s="1418"/>
      <c r="K544" s="1871"/>
      <c r="L544" s="1594" t="s">
        <v>334</v>
      </c>
      <c r="M544" s="1579">
        <v>57</v>
      </c>
      <c r="N544" s="1595">
        <f>N543+1</f>
        <v>537</v>
      </c>
      <c r="O544" s="1258"/>
      <c r="Q544" s="1418"/>
    </row>
    <row r="545" spans="2:17">
      <c r="B545" s="1594" t="s">
        <v>351</v>
      </c>
      <c r="C545" s="1579">
        <v>10</v>
      </c>
      <c r="D545" s="1595">
        <f>D544+1</f>
        <v>538</v>
      </c>
      <c r="E545" s="1258"/>
      <c r="G545" s="1594" t="s">
        <v>515</v>
      </c>
      <c r="H545" s="1579">
        <v>58</v>
      </c>
      <c r="I545" s="1595">
        <f>I544+1</f>
        <v>18006</v>
      </c>
      <c r="J545" s="1418"/>
      <c r="K545" s="1871"/>
      <c r="L545" s="1594" t="s">
        <v>334</v>
      </c>
      <c r="M545" s="1579">
        <v>58</v>
      </c>
      <c r="N545" s="1595">
        <f>N544+1</f>
        <v>538</v>
      </c>
      <c r="O545" s="1258"/>
      <c r="Q545" s="1418"/>
    </row>
    <row r="546" spans="2:17">
      <c r="B546" s="1594" t="s">
        <v>351</v>
      </c>
      <c r="C546" s="1579">
        <v>11</v>
      </c>
      <c r="D546" s="1595">
        <f>D545+1</f>
        <v>539</v>
      </c>
      <c r="E546" s="1258"/>
      <c r="G546" s="1594" t="s">
        <v>515</v>
      </c>
      <c r="H546" s="1579">
        <v>59</v>
      </c>
      <c r="I546" s="1595">
        <f>I545+1</f>
        <v>18007</v>
      </c>
      <c r="J546" s="1418"/>
      <c r="K546" s="1871"/>
      <c r="L546" s="1594" t="s">
        <v>334</v>
      </c>
      <c r="M546" s="1579">
        <v>59</v>
      </c>
      <c r="N546" s="1595">
        <f>N545+1</f>
        <v>539</v>
      </c>
      <c r="O546" s="1258"/>
      <c r="Q546" s="1418"/>
    </row>
    <row r="547" spans="2:17">
      <c r="B547" s="1594" t="s">
        <v>351</v>
      </c>
      <c r="C547" s="1579">
        <v>12</v>
      </c>
      <c r="D547" s="1595">
        <f>D546+1</f>
        <v>540</v>
      </c>
      <c r="E547" s="1258"/>
      <c r="G547" s="1594" t="s">
        <v>515</v>
      </c>
      <c r="H547" s="1579">
        <v>60</v>
      </c>
      <c r="I547" s="1595">
        <f>I546+1</f>
        <v>18008</v>
      </c>
      <c r="J547" s="1418"/>
      <c r="K547" s="1871"/>
      <c r="L547" s="1594" t="s">
        <v>334</v>
      </c>
      <c r="M547" s="1579">
        <v>60</v>
      </c>
      <c r="N547" s="1595">
        <f>N546+1</f>
        <v>540</v>
      </c>
      <c r="O547" s="1258"/>
      <c r="Q547" s="1418"/>
    </row>
    <row r="548" spans="2:17">
      <c r="B548" s="1594" t="s">
        <v>351</v>
      </c>
      <c r="C548" s="1579">
        <v>13</v>
      </c>
      <c r="D548" s="1595">
        <f>D547+1</f>
        <v>541</v>
      </c>
      <c r="E548" s="1258"/>
      <c r="G548" s="1594" t="s">
        <v>515</v>
      </c>
      <c r="H548" s="1579">
        <v>61</v>
      </c>
      <c r="I548" s="1595">
        <f>I547+1</f>
        <v>18009</v>
      </c>
      <c r="J548" s="1418"/>
      <c r="K548" s="1871"/>
      <c r="L548" s="1594" t="s">
        <v>334</v>
      </c>
      <c r="M548" s="1579">
        <v>61</v>
      </c>
      <c r="N548" s="1595">
        <f>N547+1</f>
        <v>541</v>
      </c>
      <c r="O548" s="1258"/>
      <c r="Q548" s="1418"/>
    </row>
    <row r="549" spans="2:17">
      <c r="B549" s="1594" t="s">
        <v>351</v>
      </c>
      <c r="C549" s="1579">
        <v>14</v>
      </c>
      <c r="D549" s="1595">
        <f>D548+1</f>
        <v>542</v>
      </c>
      <c r="E549" s="1258"/>
      <c r="G549" s="1594" t="s">
        <v>515</v>
      </c>
      <c r="H549" s="1579">
        <v>62</v>
      </c>
      <c r="I549" s="1595">
        <f>I548+1</f>
        <v>18010</v>
      </c>
      <c r="J549" s="1418"/>
      <c r="K549" s="1871"/>
      <c r="L549" s="1594" t="s">
        <v>334</v>
      </c>
      <c r="M549" s="1579">
        <v>62</v>
      </c>
      <c r="N549" s="1595">
        <f>N548+1</f>
        <v>542</v>
      </c>
      <c r="O549" s="1258"/>
      <c r="Q549" s="1418"/>
    </row>
    <row r="550" spans="2:17">
      <c r="B550" s="1594" t="s">
        <v>351</v>
      </c>
      <c r="C550" s="1579">
        <v>15</v>
      </c>
      <c r="D550" s="1595">
        <f>D549+1</f>
        <v>543</v>
      </c>
      <c r="E550" s="1258"/>
      <c r="G550" s="1594" t="s">
        <v>515</v>
      </c>
      <c r="H550" s="1579">
        <v>63</v>
      </c>
      <c r="I550" s="1595">
        <f>I549+1</f>
        <v>18011</v>
      </c>
      <c r="J550" s="1418"/>
      <c r="K550" s="1871"/>
      <c r="L550" s="1594" t="s">
        <v>334</v>
      </c>
      <c r="M550" s="1579">
        <v>63</v>
      </c>
      <c r="N550" s="1595">
        <f>N549+1</f>
        <v>543</v>
      </c>
      <c r="O550" s="1258"/>
      <c r="Q550" s="1418"/>
    </row>
    <row r="551" spans="2:17">
      <c r="B551" s="1594" t="s">
        <v>351</v>
      </c>
      <c r="C551" s="1579">
        <v>16</v>
      </c>
      <c r="D551" s="1595">
        <f>D550+1</f>
        <v>544</v>
      </c>
      <c r="E551" s="1258"/>
      <c r="G551" s="1594" t="s">
        <v>515</v>
      </c>
      <c r="H551" s="1579">
        <v>64</v>
      </c>
      <c r="I551" s="1595">
        <f>I550+1</f>
        <v>18012</v>
      </c>
      <c r="J551" s="1418"/>
      <c r="K551" s="1871"/>
      <c r="L551" s="1594" t="s">
        <v>334</v>
      </c>
      <c r="M551" s="1579">
        <v>64</v>
      </c>
      <c r="N551" s="1595">
        <f>N550+1</f>
        <v>544</v>
      </c>
      <c r="O551" s="1258"/>
      <c r="Q551" s="1418"/>
    </row>
    <row r="552" spans="2:17">
      <c r="B552" s="1594" t="s">
        <v>351</v>
      </c>
      <c r="C552" s="1579">
        <v>17</v>
      </c>
      <c r="D552" s="1595">
        <f>D551+1</f>
        <v>545</v>
      </c>
      <c r="E552" s="1258"/>
      <c r="G552" s="1594" t="s">
        <v>515</v>
      </c>
      <c r="H552" s="1579">
        <v>65</v>
      </c>
      <c r="I552" s="1595">
        <f>I551+1</f>
        <v>18013</v>
      </c>
      <c r="J552" s="1418"/>
      <c r="K552" s="1871"/>
      <c r="L552" s="1594" t="s">
        <v>334</v>
      </c>
      <c r="M552" s="1579">
        <v>65</v>
      </c>
      <c r="N552" s="1595">
        <f>N551+1</f>
        <v>545</v>
      </c>
      <c r="O552" s="1258"/>
      <c r="Q552" s="1418"/>
    </row>
    <row r="553" spans="2:17">
      <c r="B553" s="1594" t="s">
        <v>351</v>
      </c>
      <c r="C553" s="1579">
        <v>18</v>
      </c>
      <c r="D553" s="1595">
        <f>D552+1</f>
        <v>546</v>
      </c>
      <c r="E553" s="1258"/>
      <c r="G553" s="1594" t="s">
        <v>515</v>
      </c>
      <c r="H553" s="1579">
        <v>66</v>
      </c>
      <c r="I553" s="1595">
        <f>I552+1</f>
        <v>18014</v>
      </c>
      <c r="J553" s="1418"/>
      <c r="K553" s="1871"/>
      <c r="L553" s="1594" t="s">
        <v>334</v>
      </c>
      <c r="M553" s="1579">
        <v>66</v>
      </c>
      <c r="N553" s="1595">
        <f>N552+1</f>
        <v>546</v>
      </c>
      <c r="O553" s="1258"/>
      <c r="Q553" s="1418"/>
    </row>
    <row r="554" spans="2:17">
      <c r="B554" s="1594" t="s">
        <v>351</v>
      </c>
      <c r="C554" s="1579">
        <v>19</v>
      </c>
      <c r="D554" s="1595">
        <f>D553+1</f>
        <v>547</v>
      </c>
      <c r="E554" s="1258"/>
      <c r="G554" s="1594" t="s">
        <v>515</v>
      </c>
      <c r="H554" s="1579">
        <v>67</v>
      </c>
      <c r="I554" s="1595">
        <f>I553+1</f>
        <v>18015</v>
      </c>
      <c r="J554" s="1418"/>
      <c r="K554" s="1871"/>
      <c r="L554" s="1594" t="s">
        <v>334</v>
      </c>
      <c r="M554" s="1579">
        <v>67</v>
      </c>
      <c r="N554" s="1595">
        <f>N553+1</f>
        <v>547</v>
      </c>
      <c r="O554" s="1258"/>
      <c r="Q554" s="1418"/>
    </row>
    <row r="555" spans="2:17">
      <c r="B555" s="1594" t="s">
        <v>351</v>
      </c>
      <c r="C555" s="1579">
        <v>20</v>
      </c>
      <c r="D555" s="1595">
        <f>D554+1</f>
        <v>548</v>
      </c>
      <c r="E555" s="1258"/>
      <c r="G555" s="1594" t="s">
        <v>515</v>
      </c>
      <c r="H555" s="1579">
        <v>68</v>
      </c>
      <c r="I555" s="1595">
        <f>I554+1</f>
        <v>18016</v>
      </c>
      <c r="J555" s="1418"/>
      <c r="K555" s="1871"/>
      <c r="L555" s="1594" t="s">
        <v>334</v>
      </c>
      <c r="M555" s="1579">
        <v>68</v>
      </c>
      <c r="N555" s="1595">
        <f>N554+1</f>
        <v>548</v>
      </c>
      <c r="O555" s="1258"/>
      <c r="Q555" s="1418"/>
    </row>
    <row r="556" spans="2:17">
      <c r="B556" s="1594" t="s">
        <v>351</v>
      </c>
      <c r="C556" s="1579">
        <v>21</v>
      </c>
      <c r="D556" s="1595">
        <f>D555+1</f>
        <v>549</v>
      </c>
      <c r="E556" s="1258"/>
      <c r="G556" s="1594" t="s">
        <v>515</v>
      </c>
      <c r="H556" s="1579">
        <v>69</v>
      </c>
      <c r="I556" s="1595">
        <f>I555+1</f>
        <v>18017</v>
      </c>
      <c r="J556" s="1418"/>
      <c r="K556" s="1871"/>
      <c r="L556" s="1594" t="s">
        <v>334</v>
      </c>
      <c r="M556" s="1579">
        <v>69</v>
      </c>
      <c r="N556" s="1595">
        <f>N555+1</f>
        <v>549</v>
      </c>
      <c r="O556" s="1258"/>
      <c r="Q556" s="1418"/>
    </row>
    <row r="557" spans="2:17">
      <c r="B557" s="1594" t="s">
        <v>351</v>
      </c>
      <c r="C557" s="1579">
        <v>22</v>
      </c>
      <c r="D557" s="1595">
        <f>D556+1</f>
        <v>550</v>
      </c>
      <c r="E557" s="1258"/>
      <c r="G557" s="1594" t="s">
        <v>515</v>
      </c>
      <c r="H557" s="1579">
        <v>70</v>
      </c>
      <c r="I557" s="1595">
        <f>I556+1</f>
        <v>18018</v>
      </c>
      <c r="J557" s="1418"/>
      <c r="K557" s="1871"/>
      <c r="L557" s="1594" t="s">
        <v>334</v>
      </c>
      <c r="M557" s="1579">
        <v>70</v>
      </c>
      <c r="N557" s="1595">
        <f>N556+1</f>
        <v>550</v>
      </c>
      <c r="O557" s="1258"/>
      <c r="Q557" s="1418"/>
    </row>
    <row r="558" spans="2:17">
      <c r="B558" s="1594" t="s">
        <v>351</v>
      </c>
      <c r="C558" s="1579">
        <v>23</v>
      </c>
      <c r="D558" s="1595">
        <f>D557+1</f>
        <v>551</v>
      </c>
      <c r="E558" s="1258"/>
      <c r="G558" s="1594" t="s">
        <v>515</v>
      </c>
      <c r="H558" s="1579">
        <v>71</v>
      </c>
      <c r="I558" s="1595">
        <f>I557+1</f>
        <v>18019</v>
      </c>
      <c r="J558" s="1418"/>
      <c r="K558" s="1871"/>
      <c r="L558" s="1594" t="s">
        <v>334</v>
      </c>
      <c r="M558" s="1579">
        <v>71</v>
      </c>
      <c r="N558" s="1595">
        <f>N557+1</f>
        <v>551</v>
      </c>
      <c r="O558" s="1258"/>
      <c r="Q558" s="1418"/>
    </row>
    <row r="559" spans="2:17">
      <c r="B559" s="1594" t="s">
        <v>351</v>
      </c>
      <c r="C559" s="1579">
        <v>24</v>
      </c>
      <c r="D559" s="1595">
        <f>D558+1</f>
        <v>552</v>
      </c>
      <c r="E559" s="1258"/>
      <c r="G559" s="1594" t="s">
        <v>515</v>
      </c>
      <c r="H559" s="1579">
        <v>72</v>
      </c>
      <c r="I559" s="1595">
        <f>I558+1</f>
        <v>18020</v>
      </c>
      <c r="J559" s="1418"/>
      <c r="K559" s="1871"/>
      <c r="L559" s="1594" t="s">
        <v>334</v>
      </c>
      <c r="M559" s="1579">
        <v>72</v>
      </c>
      <c r="N559" s="1595">
        <f>N558+1</f>
        <v>552</v>
      </c>
      <c r="O559" s="1258"/>
      <c r="Q559" s="1418"/>
    </row>
    <row r="560" spans="2:17">
      <c r="B560" s="1594" t="s">
        <v>352</v>
      </c>
      <c r="C560" s="1579">
        <v>1</v>
      </c>
      <c r="D560" s="1595">
        <f>D559+1</f>
        <v>553</v>
      </c>
      <c r="E560" s="1258"/>
      <c r="G560" s="1594" t="s">
        <v>515</v>
      </c>
      <c r="H560" s="1579">
        <v>73</v>
      </c>
      <c r="I560" s="1595">
        <f>I559+1</f>
        <v>18021</v>
      </c>
      <c r="J560" s="1418"/>
      <c r="K560" s="1871"/>
      <c r="L560" s="1594" t="s">
        <v>334</v>
      </c>
      <c r="M560" s="1579">
        <v>73</v>
      </c>
      <c r="N560" s="1595">
        <f>N559+1</f>
        <v>553</v>
      </c>
      <c r="O560" s="1258"/>
      <c r="Q560" s="1418"/>
    </row>
    <row r="561" spans="2:17">
      <c r="B561" s="1594" t="s">
        <v>352</v>
      </c>
      <c r="C561" s="1579">
        <v>2</v>
      </c>
      <c r="D561" s="1595">
        <f>D560+1</f>
        <v>554</v>
      </c>
      <c r="E561" s="1258"/>
      <c r="G561" s="1594" t="s">
        <v>515</v>
      </c>
      <c r="H561" s="1579">
        <v>74</v>
      </c>
      <c r="I561" s="1595">
        <f>I560+1</f>
        <v>18022</v>
      </c>
      <c r="J561" s="1418"/>
      <c r="K561" s="1871"/>
      <c r="L561" s="1594" t="s">
        <v>334</v>
      </c>
      <c r="M561" s="1579">
        <v>74</v>
      </c>
      <c r="N561" s="1595">
        <f>N560+1</f>
        <v>554</v>
      </c>
      <c r="O561" s="1258"/>
      <c r="Q561" s="1418"/>
    </row>
    <row r="562" spans="2:17">
      <c r="B562" s="1594" t="s">
        <v>352</v>
      </c>
      <c r="C562" s="1579">
        <v>3</v>
      </c>
      <c r="D562" s="1595">
        <f>D561+1</f>
        <v>555</v>
      </c>
      <c r="E562" s="1258"/>
      <c r="G562" s="1594" t="s">
        <v>515</v>
      </c>
      <c r="H562" s="1579">
        <v>75</v>
      </c>
      <c r="I562" s="1595">
        <f>I561+1</f>
        <v>18023</v>
      </c>
      <c r="J562" s="1418"/>
      <c r="K562" s="1871"/>
      <c r="L562" s="1594" t="s">
        <v>334</v>
      </c>
      <c r="M562" s="1579">
        <v>75</v>
      </c>
      <c r="N562" s="1595">
        <f>N561+1</f>
        <v>555</v>
      </c>
      <c r="O562" s="1258"/>
      <c r="Q562" s="1418"/>
    </row>
    <row r="563" spans="2:17">
      <c r="B563" s="1594" t="s">
        <v>352</v>
      </c>
      <c r="C563" s="1579">
        <v>4</v>
      </c>
      <c r="D563" s="1595">
        <f>D562+1</f>
        <v>556</v>
      </c>
      <c r="E563" s="1258"/>
      <c r="G563" s="1594" t="s">
        <v>515</v>
      </c>
      <c r="H563" s="1579">
        <v>76</v>
      </c>
      <c r="I563" s="1595">
        <f>I562+1</f>
        <v>18024</v>
      </c>
      <c r="J563" s="1418"/>
      <c r="K563" s="1871"/>
      <c r="L563" s="1594" t="s">
        <v>334</v>
      </c>
      <c r="M563" s="1579">
        <v>76</v>
      </c>
      <c r="N563" s="1595">
        <f>N562+1</f>
        <v>556</v>
      </c>
      <c r="O563" s="1258"/>
      <c r="Q563" s="1418"/>
    </row>
    <row r="564" spans="2:17">
      <c r="B564" s="1594" t="s">
        <v>352</v>
      </c>
      <c r="C564" s="1579">
        <v>5</v>
      </c>
      <c r="D564" s="1595">
        <f>D563+1</f>
        <v>557</v>
      </c>
      <c r="E564" s="1258"/>
      <c r="G564" s="1594" t="s">
        <v>515</v>
      </c>
      <c r="H564" s="1579">
        <v>77</v>
      </c>
      <c r="I564" s="1595">
        <f>I563+1</f>
        <v>18025</v>
      </c>
      <c r="J564" s="1418"/>
      <c r="K564" s="1871"/>
      <c r="L564" s="1594" t="s">
        <v>334</v>
      </c>
      <c r="M564" s="1579">
        <v>77</v>
      </c>
      <c r="N564" s="1595">
        <f>N563+1</f>
        <v>557</v>
      </c>
      <c r="O564" s="1258"/>
      <c r="Q564" s="1418"/>
    </row>
    <row r="565" spans="2:17">
      <c r="B565" s="1594" t="s">
        <v>352</v>
      </c>
      <c r="C565" s="1579">
        <v>6</v>
      </c>
      <c r="D565" s="1595">
        <f>D564+1</f>
        <v>558</v>
      </c>
      <c r="E565" s="1258"/>
      <c r="G565" s="1594" t="s">
        <v>515</v>
      </c>
      <c r="H565" s="1579">
        <v>78</v>
      </c>
      <c r="I565" s="1595">
        <f>I564+1</f>
        <v>18026</v>
      </c>
      <c r="J565" s="1418"/>
      <c r="K565" s="1871"/>
      <c r="L565" s="1594" t="s">
        <v>334</v>
      </c>
      <c r="M565" s="1579">
        <v>78</v>
      </c>
      <c r="N565" s="1595">
        <f>N564+1</f>
        <v>558</v>
      </c>
      <c r="O565" s="1258"/>
      <c r="Q565" s="1418"/>
    </row>
    <row r="566" spans="2:17">
      <c r="B566" s="1594" t="s">
        <v>352</v>
      </c>
      <c r="C566" s="1579">
        <v>7</v>
      </c>
      <c r="D566" s="1595">
        <f>D565+1</f>
        <v>559</v>
      </c>
      <c r="E566" s="1258"/>
      <c r="G566" s="1594" t="s">
        <v>515</v>
      </c>
      <c r="H566" s="1579">
        <v>79</v>
      </c>
      <c r="I566" s="1595">
        <f>I565+1</f>
        <v>18027</v>
      </c>
      <c r="J566" s="1418"/>
      <c r="K566" s="1871"/>
      <c r="L566" s="1594" t="s">
        <v>334</v>
      </c>
      <c r="M566" s="1579">
        <v>79</v>
      </c>
      <c r="N566" s="1595">
        <f>N565+1</f>
        <v>559</v>
      </c>
      <c r="O566" s="1258"/>
      <c r="Q566" s="1418"/>
    </row>
    <row r="567" spans="2:17">
      <c r="B567" s="1594" t="s">
        <v>352</v>
      </c>
      <c r="C567" s="1579">
        <v>8</v>
      </c>
      <c r="D567" s="1595">
        <f>D566+1</f>
        <v>560</v>
      </c>
      <c r="E567" s="1258"/>
      <c r="G567" s="1594" t="s">
        <v>515</v>
      </c>
      <c r="H567" s="1579">
        <v>80</v>
      </c>
      <c r="I567" s="1595">
        <f>I566+1</f>
        <v>18028</v>
      </c>
      <c r="J567" s="1418"/>
      <c r="K567" s="1871"/>
      <c r="L567" s="1594" t="s">
        <v>334</v>
      </c>
      <c r="M567" s="1579">
        <v>80</v>
      </c>
      <c r="N567" s="1595">
        <f>N566+1</f>
        <v>560</v>
      </c>
      <c r="O567" s="1258"/>
      <c r="Q567" s="1418"/>
    </row>
    <row r="568" spans="2:17">
      <c r="B568" s="1594" t="s">
        <v>352</v>
      </c>
      <c r="C568" s="1579">
        <v>9</v>
      </c>
      <c r="D568" s="1595">
        <f>D567+1</f>
        <v>561</v>
      </c>
      <c r="E568" s="1258"/>
      <c r="G568" s="1594" t="s">
        <v>515</v>
      </c>
      <c r="H568" s="1579">
        <v>81</v>
      </c>
      <c r="I568" s="1595">
        <f>I567+1</f>
        <v>18029</v>
      </c>
      <c r="J568" s="1418"/>
      <c r="K568" s="1871"/>
      <c r="L568" s="1594" t="s">
        <v>334</v>
      </c>
      <c r="M568" s="1579">
        <v>81</v>
      </c>
      <c r="N568" s="1595">
        <f>N567+1</f>
        <v>561</v>
      </c>
      <c r="O568" s="1258"/>
      <c r="Q568" s="1418"/>
    </row>
    <row r="569" spans="2:17">
      <c r="B569" s="1594" t="s">
        <v>352</v>
      </c>
      <c r="C569" s="1579">
        <v>10</v>
      </c>
      <c r="D569" s="1595">
        <f>D568+1</f>
        <v>562</v>
      </c>
      <c r="E569" s="1258"/>
      <c r="G569" s="1594" t="s">
        <v>515</v>
      </c>
      <c r="H569" s="1579">
        <v>82</v>
      </c>
      <c r="I569" s="1595">
        <f>I568+1</f>
        <v>18030</v>
      </c>
      <c r="J569" s="1418"/>
      <c r="K569" s="1871"/>
      <c r="L569" s="1594" t="s">
        <v>334</v>
      </c>
      <c r="M569" s="1579">
        <v>82</v>
      </c>
      <c r="N569" s="1595">
        <f>N568+1</f>
        <v>562</v>
      </c>
      <c r="O569" s="1258"/>
      <c r="Q569" s="1418"/>
    </row>
    <row r="570" spans="2:17">
      <c r="B570" s="1594" t="s">
        <v>352</v>
      </c>
      <c r="C570" s="1579">
        <v>11</v>
      </c>
      <c r="D570" s="1595">
        <f>D569+1</f>
        <v>563</v>
      </c>
      <c r="E570" s="1258"/>
      <c r="G570" s="1594" t="s">
        <v>515</v>
      </c>
      <c r="H570" s="1579">
        <v>83</v>
      </c>
      <c r="I570" s="1595">
        <f>I569+1</f>
        <v>18031</v>
      </c>
      <c r="J570" s="1418"/>
      <c r="K570" s="1871"/>
      <c r="L570" s="1594" t="s">
        <v>334</v>
      </c>
      <c r="M570" s="1579">
        <v>83</v>
      </c>
      <c r="N570" s="1595">
        <f>N569+1</f>
        <v>563</v>
      </c>
      <c r="O570" s="1258"/>
      <c r="Q570" s="1418"/>
    </row>
    <row r="571" spans="2:17">
      <c r="B571" s="1594" t="s">
        <v>352</v>
      </c>
      <c r="C571" s="1579">
        <v>12</v>
      </c>
      <c r="D571" s="1595">
        <f>D570+1</f>
        <v>564</v>
      </c>
      <c r="E571" s="1258"/>
      <c r="G571" s="1594" t="s">
        <v>515</v>
      </c>
      <c r="H571" s="1579">
        <v>84</v>
      </c>
      <c r="I571" s="1595">
        <f>I570+1</f>
        <v>18032</v>
      </c>
      <c r="J571" s="1418"/>
      <c r="K571" s="1871"/>
      <c r="L571" s="1594" t="s">
        <v>334</v>
      </c>
      <c r="M571" s="1579">
        <v>84</v>
      </c>
      <c r="N571" s="1595">
        <f>N570+1</f>
        <v>564</v>
      </c>
      <c r="O571" s="1258"/>
      <c r="Q571" s="1418"/>
    </row>
    <row r="572" spans="2:17">
      <c r="B572" s="1594" t="s">
        <v>352</v>
      </c>
      <c r="C572" s="1579">
        <v>13</v>
      </c>
      <c r="D572" s="1595">
        <f>D571+1</f>
        <v>565</v>
      </c>
      <c r="E572" s="1258"/>
      <c r="G572" s="1594" t="s">
        <v>515</v>
      </c>
      <c r="H572" s="1579">
        <v>85</v>
      </c>
      <c r="I572" s="1595">
        <f>I571+1</f>
        <v>18033</v>
      </c>
      <c r="J572" s="1418"/>
      <c r="K572" s="1871"/>
      <c r="L572" s="1594" t="s">
        <v>334</v>
      </c>
      <c r="M572" s="1579">
        <v>85</v>
      </c>
      <c r="N572" s="1595">
        <f>N571+1</f>
        <v>565</v>
      </c>
      <c r="O572" s="1258"/>
      <c r="Q572" s="1418"/>
    </row>
    <row r="573" spans="2:17">
      <c r="B573" s="1594" t="s">
        <v>352</v>
      </c>
      <c r="C573" s="1579">
        <v>14</v>
      </c>
      <c r="D573" s="1595">
        <f>D572+1</f>
        <v>566</v>
      </c>
      <c r="E573" s="1258"/>
      <c r="G573" s="1594" t="s">
        <v>515</v>
      </c>
      <c r="H573" s="1579">
        <v>86</v>
      </c>
      <c r="I573" s="1595">
        <f>I572+1</f>
        <v>18034</v>
      </c>
      <c r="J573" s="1418"/>
      <c r="K573" s="1871"/>
      <c r="L573" s="1594" t="s">
        <v>334</v>
      </c>
      <c r="M573" s="1579">
        <v>86</v>
      </c>
      <c r="N573" s="1595">
        <f>N572+1</f>
        <v>566</v>
      </c>
      <c r="O573" s="1258"/>
      <c r="Q573" s="1418"/>
    </row>
    <row r="574" spans="2:17">
      <c r="B574" s="1594" t="s">
        <v>352</v>
      </c>
      <c r="C574" s="1579">
        <v>15</v>
      </c>
      <c r="D574" s="1595">
        <f>D573+1</f>
        <v>567</v>
      </c>
      <c r="E574" s="1258"/>
      <c r="G574" s="1594" t="s">
        <v>515</v>
      </c>
      <c r="H574" s="1579">
        <v>87</v>
      </c>
      <c r="I574" s="1595">
        <f>I573+1</f>
        <v>18035</v>
      </c>
      <c r="J574" s="1418"/>
      <c r="K574" s="1871"/>
      <c r="L574" s="1594" t="s">
        <v>334</v>
      </c>
      <c r="M574" s="1579">
        <v>87</v>
      </c>
      <c r="N574" s="1595">
        <f>N573+1</f>
        <v>567</v>
      </c>
      <c r="O574" s="1258"/>
      <c r="Q574" s="1418"/>
    </row>
    <row r="575" spans="2:17">
      <c r="B575" s="1594" t="s">
        <v>352</v>
      </c>
      <c r="C575" s="1579">
        <v>16</v>
      </c>
      <c r="D575" s="1595">
        <f>D574+1</f>
        <v>568</v>
      </c>
      <c r="E575" s="1258"/>
      <c r="G575" s="1594" t="s">
        <v>515</v>
      </c>
      <c r="H575" s="1579">
        <v>88</v>
      </c>
      <c r="I575" s="1595">
        <f>I574+1</f>
        <v>18036</v>
      </c>
      <c r="J575" s="1418"/>
      <c r="K575" s="1871"/>
      <c r="L575" s="1594" t="s">
        <v>334</v>
      </c>
      <c r="M575" s="1579">
        <v>88</v>
      </c>
      <c r="N575" s="1595">
        <f>N574+1</f>
        <v>568</v>
      </c>
      <c r="O575" s="1258"/>
      <c r="Q575" s="1418"/>
    </row>
    <row r="576" spans="2:17">
      <c r="B576" s="1594" t="s">
        <v>352</v>
      </c>
      <c r="C576" s="1579">
        <v>17</v>
      </c>
      <c r="D576" s="1595">
        <f>D575+1</f>
        <v>569</v>
      </c>
      <c r="E576" s="1258"/>
      <c r="G576" s="1594" t="s">
        <v>515</v>
      </c>
      <c r="H576" s="1579">
        <v>89</v>
      </c>
      <c r="I576" s="1595">
        <f>I575+1</f>
        <v>18037</v>
      </c>
      <c r="J576" s="1418"/>
      <c r="K576" s="1871"/>
      <c r="L576" s="1594" t="s">
        <v>334</v>
      </c>
      <c r="M576" s="1579">
        <v>89</v>
      </c>
      <c r="N576" s="1595">
        <f>N575+1</f>
        <v>569</v>
      </c>
      <c r="O576" s="1258"/>
      <c r="Q576" s="1418"/>
    </row>
    <row r="577" spans="2:17">
      <c r="B577" s="1594" t="s">
        <v>352</v>
      </c>
      <c r="C577" s="1579">
        <v>18</v>
      </c>
      <c r="D577" s="1595">
        <f>D576+1</f>
        <v>570</v>
      </c>
      <c r="E577" s="1258"/>
      <c r="G577" s="1594" t="s">
        <v>515</v>
      </c>
      <c r="H577" s="1579">
        <v>90</v>
      </c>
      <c r="I577" s="1595">
        <f>I576+1</f>
        <v>18038</v>
      </c>
      <c r="J577" s="1418"/>
      <c r="K577" s="1871"/>
      <c r="L577" s="1594" t="s">
        <v>334</v>
      </c>
      <c r="M577" s="1579">
        <v>90</v>
      </c>
      <c r="N577" s="1595">
        <f>N576+1</f>
        <v>570</v>
      </c>
      <c r="O577" s="1258"/>
      <c r="Q577" s="1418"/>
    </row>
    <row r="578" spans="2:17">
      <c r="B578" s="1594" t="s">
        <v>352</v>
      </c>
      <c r="C578" s="1579">
        <v>19</v>
      </c>
      <c r="D578" s="1595">
        <f>D577+1</f>
        <v>571</v>
      </c>
      <c r="E578" s="1258"/>
      <c r="G578" s="1594" t="s">
        <v>515</v>
      </c>
      <c r="H578" s="1579">
        <v>91</v>
      </c>
      <c r="I578" s="1595">
        <f>I577+1</f>
        <v>18039</v>
      </c>
      <c r="J578" s="1418"/>
      <c r="K578" s="1871"/>
      <c r="L578" s="1594" t="s">
        <v>334</v>
      </c>
      <c r="M578" s="1579">
        <v>91</v>
      </c>
      <c r="N578" s="1595">
        <f>N577+1</f>
        <v>571</v>
      </c>
      <c r="O578" s="1258"/>
      <c r="Q578" s="1418"/>
    </row>
    <row r="579" spans="2:17">
      <c r="B579" s="1594" t="s">
        <v>352</v>
      </c>
      <c r="C579" s="1579">
        <v>20</v>
      </c>
      <c r="D579" s="1595">
        <f>D578+1</f>
        <v>572</v>
      </c>
      <c r="E579" s="1258"/>
      <c r="G579" s="1594" t="s">
        <v>515</v>
      </c>
      <c r="H579" s="1579">
        <v>92</v>
      </c>
      <c r="I579" s="1595">
        <f>I578+1</f>
        <v>18040</v>
      </c>
      <c r="J579" s="1418"/>
      <c r="K579" s="1871"/>
      <c r="L579" s="1594" t="s">
        <v>334</v>
      </c>
      <c r="M579" s="1579">
        <v>92</v>
      </c>
      <c r="N579" s="1595">
        <f>N578+1</f>
        <v>572</v>
      </c>
      <c r="O579" s="1258"/>
      <c r="Q579" s="1418"/>
    </row>
    <row r="580" spans="2:17">
      <c r="B580" s="1594" t="s">
        <v>352</v>
      </c>
      <c r="C580" s="1579">
        <v>21</v>
      </c>
      <c r="D580" s="1595">
        <f>D579+1</f>
        <v>573</v>
      </c>
      <c r="E580" s="1258"/>
      <c r="G580" s="1594" t="s">
        <v>515</v>
      </c>
      <c r="H580" s="1579">
        <v>93</v>
      </c>
      <c r="I580" s="1595">
        <f>I579+1</f>
        <v>18041</v>
      </c>
      <c r="J580" s="1418"/>
      <c r="K580" s="1871"/>
      <c r="L580" s="1594" t="s">
        <v>334</v>
      </c>
      <c r="M580" s="1579">
        <v>93</v>
      </c>
      <c r="N580" s="1595">
        <f>N579+1</f>
        <v>573</v>
      </c>
      <c r="O580" s="1258"/>
      <c r="Q580" s="1418"/>
    </row>
    <row r="581" spans="2:17">
      <c r="B581" s="1594" t="s">
        <v>352</v>
      </c>
      <c r="C581" s="1579">
        <v>22</v>
      </c>
      <c r="D581" s="1595">
        <f>D580+1</f>
        <v>574</v>
      </c>
      <c r="E581" s="1258"/>
      <c r="G581" s="1594" t="s">
        <v>515</v>
      </c>
      <c r="H581" s="1579">
        <v>94</v>
      </c>
      <c r="I581" s="1595">
        <f>I580+1</f>
        <v>18042</v>
      </c>
      <c r="J581" s="1418"/>
      <c r="K581" s="1871"/>
      <c r="L581" s="1594" t="s">
        <v>334</v>
      </c>
      <c r="M581" s="1579">
        <v>94</v>
      </c>
      <c r="N581" s="1595">
        <f>N580+1</f>
        <v>574</v>
      </c>
      <c r="O581" s="1258"/>
      <c r="Q581" s="1418"/>
    </row>
    <row r="582" spans="2:17">
      <c r="B582" s="1594" t="s">
        <v>352</v>
      </c>
      <c r="C582" s="1579">
        <v>23</v>
      </c>
      <c r="D582" s="1595">
        <f>D581+1</f>
        <v>575</v>
      </c>
      <c r="E582" s="1258"/>
      <c r="G582" s="1594" t="s">
        <v>515</v>
      </c>
      <c r="H582" s="1579">
        <v>95</v>
      </c>
      <c r="I582" s="1595">
        <f>I581+1</f>
        <v>18043</v>
      </c>
      <c r="J582" s="1418"/>
      <c r="K582" s="1871"/>
      <c r="L582" s="1594" t="s">
        <v>334</v>
      </c>
      <c r="M582" s="1579">
        <v>95</v>
      </c>
      <c r="N582" s="1595">
        <f>N581+1</f>
        <v>575</v>
      </c>
      <c r="O582" s="1258"/>
      <c r="Q582" s="1418"/>
    </row>
    <row r="583" spans="2:17">
      <c r="B583" s="1594" t="s">
        <v>352</v>
      </c>
      <c r="C583" s="1579">
        <v>24</v>
      </c>
      <c r="D583" s="1595">
        <f>D582+1</f>
        <v>576</v>
      </c>
      <c r="E583" s="1258"/>
      <c r="G583" s="1594" t="s">
        <v>515</v>
      </c>
      <c r="H583" s="1579">
        <v>96</v>
      </c>
      <c r="I583" s="1595">
        <f>I582+1</f>
        <v>18044</v>
      </c>
      <c r="J583" s="1418"/>
      <c r="K583" s="1871"/>
      <c r="L583" s="1594" t="s">
        <v>334</v>
      </c>
      <c r="M583" s="1579">
        <v>96</v>
      </c>
      <c r="N583" s="1595">
        <f>N582+1</f>
        <v>576</v>
      </c>
      <c r="O583" s="1258"/>
      <c r="Q583" s="1418"/>
    </row>
    <row r="584" spans="2:17">
      <c r="B584" s="1594" t="s">
        <v>353</v>
      </c>
      <c r="C584" s="1579">
        <v>1</v>
      </c>
      <c r="D584" s="1595">
        <f>D583+1</f>
        <v>577</v>
      </c>
      <c r="E584" s="1258"/>
      <c r="G584" s="1594" t="s">
        <v>516</v>
      </c>
      <c r="H584" s="1579">
        <v>1</v>
      </c>
      <c r="I584" s="1595">
        <f>I583+1</f>
        <v>18045</v>
      </c>
      <c r="J584" s="1418"/>
      <c r="K584" s="1871"/>
      <c r="L584" s="1594" t="s">
        <v>335</v>
      </c>
      <c r="M584" s="1579">
        <v>1</v>
      </c>
      <c r="N584" s="1595">
        <f>N583+1</f>
        <v>577</v>
      </c>
      <c r="O584" s="1258"/>
      <c r="Q584" s="1418"/>
    </row>
    <row r="585" spans="2:17">
      <c r="B585" s="1594" t="s">
        <v>353</v>
      </c>
      <c r="C585" s="1579">
        <v>2</v>
      </c>
      <c r="D585" s="1595">
        <f>D584+1</f>
        <v>578</v>
      </c>
      <c r="E585" s="1258"/>
      <c r="G585" s="1594" t="s">
        <v>516</v>
      </c>
      <c r="H585" s="1579">
        <v>2</v>
      </c>
      <c r="I585" s="1595">
        <f>I584+1</f>
        <v>18046</v>
      </c>
      <c r="J585" s="1418"/>
      <c r="K585" s="1871"/>
      <c r="L585" s="1594" t="s">
        <v>335</v>
      </c>
      <c r="M585" s="1579">
        <v>2</v>
      </c>
      <c r="N585" s="1595">
        <f>N584+1</f>
        <v>578</v>
      </c>
      <c r="O585" s="1258"/>
      <c r="Q585" s="1418"/>
    </row>
    <row r="586" spans="2:17">
      <c r="B586" s="1594" t="s">
        <v>353</v>
      </c>
      <c r="C586" s="1579">
        <v>3</v>
      </c>
      <c r="D586" s="1595">
        <f>D585+1</f>
        <v>579</v>
      </c>
      <c r="E586" s="1258"/>
      <c r="G586" s="1594" t="s">
        <v>516</v>
      </c>
      <c r="H586" s="1579">
        <v>3</v>
      </c>
      <c r="I586" s="1595">
        <f>I585+1</f>
        <v>18047</v>
      </c>
      <c r="J586" s="1418"/>
      <c r="K586" s="1871"/>
      <c r="L586" s="1594" t="s">
        <v>335</v>
      </c>
      <c r="M586" s="1579">
        <v>3</v>
      </c>
      <c r="N586" s="1595">
        <f>N585+1</f>
        <v>579</v>
      </c>
      <c r="O586" s="1258"/>
      <c r="Q586" s="1418"/>
    </row>
    <row r="587" spans="2:17">
      <c r="B587" s="1594" t="s">
        <v>353</v>
      </c>
      <c r="C587" s="1579">
        <v>4</v>
      </c>
      <c r="D587" s="1595">
        <f>D586+1</f>
        <v>580</v>
      </c>
      <c r="E587" s="1258"/>
      <c r="G587" s="1594" t="s">
        <v>516</v>
      </c>
      <c r="H587" s="1579">
        <v>4</v>
      </c>
      <c r="I587" s="1595">
        <f>I586+1</f>
        <v>18048</v>
      </c>
      <c r="J587" s="1418"/>
      <c r="K587" s="1871"/>
      <c r="L587" s="1594" t="s">
        <v>335</v>
      </c>
      <c r="M587" s="1579">
        <v>4</v>
      </c>
      <c r="N587" s="1595">
        <f>N586+1</f>
        <v>580</v>
      </c>
      <c r="O587" s="1258"/>
      <c r="Q587" s="1418"/>
    </row>
    <row r="588" spans="2:17">
      <c r="B588" s="1594" t="s">
        <v>353</v>
      </c>
      <c r="C588" s="1579">
        <v>5</v>
      </c>
      <c r="D588" s="1595">
        <f>D587+1</f>
        <v>581</v>
      </c>
      <c r="E588" s="1258"/>
      <c r="G588" s="1594" t="s">
        <v>516</v>
      </c>
      <c r="H588" s="1579">
        <v>5</v>
      </c>
      <c r="I588" s="1595">
        <f>I587+1</f>
        <v>18049</v>
      </c>
      <c r="J588" s="1418"/>
      <c r="K588" s="1871"/>
      <c r="L588" s="1594" t="s">
        <v>335</v>
      </c>
      <c r="M588" s="1579">
        <v>5</v>
      </c>
      <c r="N588" s="1595">
        <f>N587+1</f>
        <v>581</v>
      </c>
      <c r="O588" s="1258"/>
      <c r="Q588" s="1418"/>
    </row>
    <row r="589" spans="2:17">
      <c r="B589" s="1594" t="s">
        <v>353</v>
      </c>
      <c r="C589" s="1579">
        <v>6</v>
      </c>
      <c r="D589" s="1595">
        <f>D588+1</f>
        <v>582</v>
      </c>
      <c r="E589" s="1258"/>
      <c r="G589" s="1594" t="s">
        <v>516</v>
      </c>
      <c r="H589" s="1579">
        <v>6</v>
      </c>
      <c r="I589" s="1595">
        <f>I588+1</f>
        <v>18050</v>
      </c>
      <c r="J589" s="1418"/>
      <c r="K589" s="1871"/>
      <c r="L589" s="1594" t="s">
        <v>335</v>
      </c>
      <c r="M589" s="1579">
        <v>6</v>
      </c>
      <c r="N589" s="1595">
        <f>N588+1</f>
        <v>582</v>
      </c>
      <c r="O589" s="1258"/>
      <c r="Q589" s="1418"/>
    </row>
    <row r="590" spans="2:17">
      <c r="B590" s="1594" t="s">
        <v>353</v>
      </c>
      <c r="C590" s="1579">
        <v>7</v>
      </c>
      <c r="D590" s="1595">
        <f>D589+1</f>
        <v>583</v>
      </c>
      <c r="E590" s="1258"/>
      <c r="G590" s="1594" t="s">
        <v>516</v>
      </c>
      <c r="H590" s="1579">
        <v>7</v>
      </c>
      <c r="I590" s="1595">
        <f>I589+1</f>
        <v>18051</v>
      </c>
      <c r="J590" s="1418"/>
      <c r="K590" s="1871"/>
      <c r="L590" s="1594" t="s">
        <v>335</v>
      </c>
      <c r="M590" s="1579">
        <v>7</v>
      </c>
      <c r="N590" s="1595">
        <f>N589+1</f>
        <v>583</v>
      </c>
      <c r="O590" s="1258"/>
      <c r="Q590" s="1418"/>
    </row>
    <row r="591" spans="2:17">
      <c r="B591" s="1594" t="s">
        <v>353</v>
      </c>
      <c r="C591" s="1579">
        <v>8</v>
      </c>
      <c r="D591" s="1595">
        <f>D590+1</f>
        <v>584</v>
      </c>
      <c r="E591" s="1258"/>
      <c r="G591" s="1594" t="s">
        <v>516</v>
      </c>
      <c r="H591" s="1579">
        <v>8</v>
      </c>
      <c r="I591" s="1595">
        <f>I590+1</f>
        <v>18052</v>
      </c>
      <c r="J591" s="1418"/>
      <c r="K591" s="1871"/>
      <c r="L591" s="1594" t="s">
        <v>335</v>
      </c>
      <c r="M591" s="1579">
        <v>8</v>
      </c>
      <c r="N591" s="1595">
        <f>N590+1</f>
        <v>584</v>
      </c>
      <c r="O591" s="1258"/>
      <c r="Q591" s="1418"/>
    </row>
    <row r="592" spans="2:17">
      <c r="B592" s="1594" t="s">
        <v>353</v>
      </c>
      <c r="C592" s="1579">
        <v>9</v>
      </c>
      <c r="D592" s="1595">
        <f>D591+1</f>
        <v>585</v>
      </c>
      <c r="E592" s="1258"/>
      <c r="G592" s="1594" t="s">
        <v>516</v>
      </c>
      <c r="H592" s="1579">
        <v>9</v>
      </c>
      <c r="I592" s="1595">
        <f>I591+1</f>
        <v>18053</v>
      </c>
      <c r="J592" s="1418"/>
      <c r="K592" s="1871"/>
      <c r="L592" s="1594" t="s">
        <v>335</v>
      </c>
      <c r="M592" s="1579">
        <v>9</v>
      </c>
      <c r="N592" s="1595">
        <f>N591+1</f>
        <v>585</v>
      </c>
      <c r="O592" s="1258"/>
      <c r="Q592" s="1418"/>
    </row>
    <row r="593" spans="2:17">
      <c r="B593" s="1594" t="s">
        <v>353</v>
      </c>
      <c r="C593" s="1579">
        <v>10</v>
      </c>
      <c r="D593" s="1595">
        <f>D592+1</f>
        <v>586</v>
      </c>
      <c r="E593" s="1258"/>
      <c r="G593" s="1594" t="s">
        <v>516</v>
      </c>
      <c r="H593" s="1579">
        <v>10</v>
      </c>
      <c r="I593" s="1595">
        <f>I592+1</f>
        <v>18054</v>
      </c>
      <c r="J593" s="1418"/>
      <c r="K593" s="1871"/>
      <c r="L593" s="1594" t="s">
        <v>335</v>
      </c>
      <c r="M593" s="1579">
        <v>10</v>
      </c>
      <c r="N593" s="1595">
        <f>N592+1</f>
        <v>586</v>
      </c>
      <c r="O593" s="1258"/>
      <c r="Q593" s="1418"/>
    </row>
    <row r="594" spans="2:17">
      <c r="B594" s="1594" t="s">
        <v>353</v>
      </c>
      <c r="C594" s="1579">
        <v>11</v>
      </c>
      <c r="D594" s="1595">
        <f>D593+1</f>
        <v>587</v>
      </c>
      <c r="E594" s="1258"/>
      <c r="G594" s="1594" t="s">
        <v>516</v>
      </c>
      <c r="H594" s="1579">
        <v>11</v>
      </c>
      <c r="I594" s="1595">
        <f>I593+1</f>
        <v>18055</v>
      </c>
      <c r="J594" s="1418"/>
      <c r="K594" s="1871"/>
      <c r="L594" s="1594" t="s">
        <v>335</v>
      </c>
      <c r="M594" s="1579">
        <v>11</v>
      </c>
      <c r="N594" s="1595">
        <f>N593+1</f>
        <v>587</v>
      </c>
      <c r="O594" s="1258"/>
      <c r="Q594" s="1418"/>
    </row>
    <row r="595" spans="2:17">
      <c r="B595" s="1594" t="s">
        <v>353</v>
      </c>
      <c r="C595" s="1579">
        <v>12</v>
      </c>
      <c r="D595" s="1595">
        <f>D594+1</f>
        <v>588</v>
      </c>
      <c r="E595" s="1258"/>
      <c r="G595" s="1594" t="s">
        <v>516</v>
      </c>
      <c r="H595" s="1579">
        <v>12</v>
      </c>
      <c r="I595" s="1595">
        <f>I594+1</f>
        <v>18056</v>
      </c>
      <c r="J595" s="1418"/>
      <c r="K595" s="1871"/>
      <c r="L595" s="1594" t="s">
        <v>335</v>
      </c>
      <c r="M595" s="1579">
        <v>12</v>
      </c>
      <c r="N595" s="1595">
        <f>N594+1</f>
        <v>588</v>
      </c>
      <c r="O595" s="1258"/>
      <c r="Q595" s="1418"/>
    </row>
    <row r="596" spans="2:17">
      <c r="B596" s="1594" t="s">
        <v>353</v>
      </c>
      <c r="C596" s="1579">
        <v>13</v>
      </c>
      <c r="D596" s="1595">
        <f>D595+1</f>
        <v>589</v>
      </c>
      <c r="E596" s="1258"/>
      <c r="G596" s="1594" t="s">
        <v>516</v>
      </c>
      <c r="H596" s="1579">
        <v>13</v>
      </c>
      <c r="I596" s="1595">
        <f>I595+1</f>
        <v>18057</v>
      </c>
      <c r="J596" s="1418"/>
      <c r="K596" s="1871"/>
      <c r="L596" s="1594" t="s">
        <v>335</v>
      </c>
      <c r="M596" s="1579">
        <v>13</v>
      </c>
      <c r="N596" s="1595">
        <f>N595+1</f>
        <v>589</v>
      </c>
      <c r="O596" s="1258"/>
      <c r="Q596" s="1418"/>
    </row>
    <row r="597" spans="2:17">
      <c r="B597" s="1594" t="s">
        <v>353</v>
      </c>
      <c r="C597" s="1579">
        <v>14</v>
      </c>
      <c r="D597" s="1595">
        <f>D596+1</f>
        <v>590</v>
      </c>
      <c r="E597" s="1258"/>
      <c r="G597" s="1594" t="s">
        <v>516</v>
      </c>
      <c r="H597" s="1579">
        <v>14</v>
      </c>
      <c r="I597" s="1595">
        <f>I596+1</f>
        <v>18058</v>
      </c>
      <c r="J597" s="1418"/>
      <c r="K597" s="1871"/>
      <c r="L597" s="1594" t="s">
        <v>335</v>
      </c>
      <c r="M597" s="1579">
        <v>14</v>
      </c>
      <c r="N597" s="1595">
        <f>N596+1</f>
        <v>590</v>
      </c>
      <c r="O597" s="1258"/>
      <c r="Q597" s="1418"/>
    </row>
    <row r="598" spans="2:17">
      <c r="B598" s="1594" t="s">
        <v>353</v>
      </c>
      <c r="C598" s="1579">
        <v>15</v>
      </c>
      <c r="D598" s="1595">
        <f>D597+1</f>
        <v>591</v>
      </c>
      <c r="E598" s="1258"/>
      <c r="G598" s="1594" t="s">
        <v>516</v>
      </c>
      <c r="H598" s="1579">
        <v>15</v>
      </c>
      <c r="I598" s="1595">
        <f>I597+1</f>
        <v>18059</v>
      </c>
      <c r="J598" s="1418"/>
      <c r="K598" s="1871"/>
      <c r="L598" s="1594" t="s">
        <v>335</v>
      </c>
      <c r="M598" s="1579">
        <v>15</v>
      </c>
      <c r="N598" s="1595">
        <f>N597+1</f>
        <v>591</v>
      </c>
      <c r="O598" s="1258"/>
      <c r="Q598" s="1418"/>
    </row>
    <row r="599" spans="2:17">
      <c r="B599" s="1594" t="s">
        <v>353</v>
      </c>
      <c r="C599" s="1579">
        <v>16</v>
      </c>
      <c r="D599" s="1595">
        <f>D598+1</f>
        <v>592</v>
      </c>
      <c r="E599" s="1258"/>
      <c r="G599" s="1594" t="s">
        <v>516</v>
      </c>
      <c r="H599" s="1579">
        <v>16</v>
      </c>
      <c r="I599" s="1595">
        <f>I598+1</f>
        <v>18060</v>
      </c>
      <c r="J599" s="1418"/>
      <c r="K599" s="1871"/>
      <c r="L599" s="1594" t="s">
        <v>335</v>
      </c>
      <c r="M599" s="1579">
        <v>16</v>
      </c>
      <c r="N599" s="1595">
        <f>N598+1</f>
        <v>592</v>
      </c>
      <c r="O599" s="1258"/>
      <c r="Q599" s="1418"/>
    </row>
    <row r="600" spans="2:17">
      <c r="B600" s="1594" t="s">
        <v>353</v>
      </c>
      <c r="C600" s="1579">
        <v>17</v>
      </c>
      <c r="D600" s="1595">
        <f>D599+1</f>
        <v>593</v>
      </c>
      <c r="E600" s="1258"/>
      <c r="G600" s="1594" t="s">
        <v>516</v>
      </c>
      <c r="H600" s="1579">
        <v>17</v>
      </c>
      <c r="I600" s="1595">
        <f>I599+1</f>
        <v>18061</v>
      </c>
      <c r="J600" s="1418"/>
      <c r="K600" s="1871"/>
      <c r="L600" s="1594" t="s">
        <v>335</v>
      </c>
      <c r="M600" s="1579">
        <v>17</v>
      </c>
      <c r="N600" s="1595">
        <f>N599+1</f>
        <v>593</v>
      </c>
      <c r="O600" s="1258"/>
      <c r="Q600" s="1418"/>
    </row>
    <row r="601" spans="2:17">
      <c r="B601" s="1594" t="s">
        <v>353</v>
      </c>
      <c r="C601" s="1579">
        <v>18</v>
      </c>
      <c r="D601" s="1595">
        <f>D600+1</f>
        <v>594</v>
      </c>
      <c r="E601" s="1258"/>
      <c r="G601" s="1594" t="s">
        <v>516</v>
      </c>
      <c r="H601" s="1579">
        <v>18</v>
      </c>
      <c r="I601" s="1595">
        <f>I600+1</f>
        <v>18062</v>
      </c>
      <c r="J601" s="1418"/>
      <c r="K601" s="1871"/>
      <c r="L601" s="1594" t="s">
        <v>335</v>
      </c>
      <c r="M601" s="1579">
        <v>18</v>
      </c>
      <c r="N601" s="1595">
        <f>N600+1</f>
        <v>594</v>
      </c>
      <c r="O601" s="1258"/>
      <c r="Q601" s="1418"/>
    </row>
    <row r="602" spans="2:17">
      <c r="B602" s="1594" t="s">
        <v>353</v>
      </c>
      <c r="C602" s="1579">
        <v>19</v>
      </c>
      <c r="D602" s="1595">
        <f>D601+1</f>
        <v>595</v>
      </c>
      <c r="E602" s="1258"/>
      <c r="G602" s="1594" t="s">
        <v>516</v>
      </c>
      <c r="H602" s="1579">
        <v>19</v>
      </c>
      <c r="I602" s="1595">
        <f>I601+1</f>
        <v>18063</v>
      </c>
      <c r="J602" s="1418"/>
      <c r="K602" s="1871"/>
      <c r="L602" s="1594" t="s">
        <v>335</v>
      </c>
      <c r="M602" s="1579">
        <v>19</v>
      </c>
      <c r="N602" s="1595">
        <f>N601+1</f>
        <v>595</v>
      </c>
      <c r="O602" s="1258"/>
      <c r="Q602" s="1418"/>
    </row>
    <row r="603" spans="2:17">
      <c r="B603" s="1594" t="s">
        <v>353</v>
      </c>
      <c r="C603" s="1579">
        <v>20</v>
      </c>
      <c r="D603" s="1595">
        <f>D602+1</f>
        <v>596</v>
      </c>
      <c r="E603" s="1258"/>
      <c r="G603" s="1594" t="s">
        <v>516</v>
      </c>
      <c r="H603" s="1579">
        <v>20</v>
      </c>
      <c r="I603" s="1595">
        <f>I602+1</f>
        <v>18064</v>
      </c>
      <c r="J603" s="1418"/>
      <c r="K603" s="1871"/>
      <c r="L603" s="1594" t="s">
        <v>335</v>
      </c>
      <c r="M603" s="1579">
        <v>20</v>
      </c>
      <c r="N603" s="1595">
        <f>N602+1</f>
        <v>596</v>
      </c>
      <c r="O603" s="1258"/>
      <c r="Q603" s="1418"/>
    </row>
    <row r="604" spans="2:17">
      <c r="B604" s="1594" t="s">
        <v>353</v>
      </c>
      <c r="C604" s="1579">
        <v>21</v>
      </c>
      <c r="D604" s="1595">
        <f>D603+1</f>
        <v>597</v>
      </c>
      <c r="E604" s="1258"/>
      <c r="G604" s="1594" t="s">
        <v>516</v>
      </c>
      <c r="H604" s="1579">
        <v>21</v>
      </c>
      <c r="I604" s="1595">
        <f>I603+1</f>
        <v>18065</v>
      </c>
      <c r="J604" s="1418"/>
      <c r="K604" s="1871"/>
      <c r="L604" s="1594" t="s">
        <v>335</v>
      </c>
      <c r="M604" s="1579">
        <v>21</v>
      </c>
      <c r="N604" s="1595">
        <f>N603+1</f>
        <v>597</v>
      </c>
      <c r="O604" s="1258"/>
      <c r="Q604" s="1418"/>
    </row>
    <row r="605" spans="2:17">
      <c r="B605" s="1594" t="s">
        <v>353</v>
      </c>
      <c r="C605" s="1579">
        <v>22</v>
      </c>
      <c r="D605" s="1595">
        <f>D604+1</f>
        <v>598</v>
      </c>
      <c r="E605" s="1258"/>
      <c r="G605" s="1594" t="s">
        <v>516</v>
      </c>
      <c r="H605" s="1579">
        <v>22</v>
      </c>
      <c r="I605" s="1595">
        <f>I604+1</f>
        <v>18066</v>
      </c>
      <c r="J605" s="1418"/>
      <c r="K605" s="1871"/>
      <c r="L605" s="1594" t="s">
        <v>335</v>
      </c>
      <c r="M605" s="1579">
        <v>22</v>
      </c>
      <c r="N605" s="1595">
        <f>N604+1</f>
        <v>598</v>
      </c>
      <c r="O605" s="1258"/>
      <c r="Q605" s="1418"/>
    </row>
    <row r="606" spans="2:17">
      <c r="B606" s="1594" t="s">
        <v>353</v>
      </c>
      <c r="C606" s="1579">
        <v>23</v>
      </c>
      <c r="D606" s="1595">
        <f>D605+1</f>
        <v>599</v>
      </c>
      <c r="E606" s="1258"/>
      <c r="G606" s="1594" t="s">
        <v>516</v>
      </c>
      <c r="H606" s="1579">
        <v>23</v>
      </c>
      <c r="I606" s="1595">
        <f>I605+1</f>
        <v>18067</v>
      </c>
      <c r="J606" s="1418"/>
      <c r="K606" s="1871"/>
      <c r="L606" s="1594" t="s">
        <v>335</v>
      </c>
      <c r="M606" s="1579">
        <v>23</v>
      </c>
      <c r="N606" s="1595">
        <f>N605+1</f>
        <v>599</v>
      </c>
      <c r="O606" s="1258"/>
      <c r="Q606" s="1418"/>
    </row>
    <row r="607" spans="2:17">
      <c r="B607" s="1594" t="s">
        <v>353</v>
      </c>
      <c r="C607" s="1579">
        <v>24</v>
      </c>
      <c r="D607" s="1595">
        <f>D606+1</f>
        <v>600</v>
      </c>
      <c r="E607" s="1258"/>
      <c r="G607" s="1594" t="s">
        <v>516</v>
      </c>
      <c r="H607" s="1579">
        <v>24</v>
      </c>
      <c r="I607" s="1595">
        <f>I606+1</f>
        <v>18068</v>
      </c>
      <c r="J607" s="1418"/>
      <c r="K607" s="1871"/>
      <c r="L607" s="1594" t="s">
        <v>335</v>
      </c>
      <c r="M607" s="1579">
        <v>24</v>
      </c>
      <c r="N607" s="1595">
        <f>N606+1</f>
        <v>600</v>
      </c>
      <c r="O607" s="1258"/>
      <c r="Q607" s="1418"/>
    </row>
    <row r="608" spans="2:17">
      <c r="B608" s="1594" t="s">
        <v>354</v>
      </c>
      <c r="C608" s="1579">
        <v>1</v>
      </c>
      <c r="D608" s="1595">
        <f>D607+1</f>
        <v>601</v>
      </c>
      <c r="E608" s="1258"/>
      <c r="G608" s="1594" t="s">
        <v>516</v>
      </c>
      <c r="H608" s="1579">
        <v>25</v>
      </c>
      <c r="I608" s="1595">
        <f>I607+1</f>
        <v>18069</v>
      </c>
      <c r="J608" s="1418"/>
      <c r="K608" s="1871"/>
      <c r="L608" s="1594" t="s">
        <v>335</v>
      </c>
      <c r="M608" s="1579">
        <v>25</v>
      </c>
      <c r="N608" s="1595">
        <f>N607+1</f>
        <v>601</v>
      </c>
      <c r="O608" s="1258"/>
      <c r="Q608" s="1418"/>
    </row>
    <row r="609" spans="2:17">
      <c r="B609" s="1594" t="s">
        <v>354</v>
      </c>
      <c r="C609" s="1579">
        <v>2</v>
      </c>
      <c r="D609" s="1595">
        <f>D608+1</f>
        <v>602</v>
      </c>
      <c r="E609" s="1258"/>
      <c r="G609" s="1594" t="s">
        <v>516</v>
      </c>
      <c r="H609" s="1579">
        <v>26</v>
      </c>
      <c r="I609" s="1595">
        <f>I608+1</f>
        <v>18070</v>
      </c>
      <c r="J609" s="1418"/>
      <c r="K609" s="1871"/>
      <c r="L609" s="1594" t="s">
        <v>335</v>
      </c>
      <c r="M609" s="1579">
        <v>26</v>
      </c>
      <c r="N609" s="1595">
        <f>N608+1</f>
        <v>602</v>
      </c>
      <c r="O609" s="1258"/>
      <c r="Q609" s="1418"/>
    </row>
    <row r="610" spans="2:17">
      <c r="B610" s="1594" t="s">
        <v>354</v>
      </c>
      <c r="C610" s="1579">
        <v>3</v>
      </c>
      <c r="D610" s="1595">
        <f>D609+1</f>
        <v>603</v>
      </c>
      <c r="E610" s="1258"/>
      <c r="G610" s="1594" t="s">
        <v>516</v>
      </c>
      <c r="H610" s="1579">
        <v>27</v>
      </c>
      <c r="I610" s="1595">
        <f>I609+1</f>
        <v>18071</v>
      </c>
      <c r="J610" s="1418"/>
      <c r="K610" s="1871"/>
      <c r="L610" s="1594" t="s">
        <v>335</v>
      </c>
      <c r="M610" s="1579">
        <v>27</v>
      </c>
      <c r="N610" s="1595">
        <f>N609+1</f>
        <v>603</v>
      </c>
      <c r="O610" s="1258"/>
      <c r="Q610" s="1418"/>
    </row>
    <row r="611" spans="2:17">
      <c r="B611" s="1594" t="s">
        <v>354</v>
      </c>
      <c r="C611" s="1579">
        <v>4</v>
      </c>
      <c r="D611" s="1595">
        <f>D610+1</f>
        <v>604</v>
      </c>
      <c r="E611" s="1258"/>
      <c r="G611" s="1594" t="s">
        <v>516</v>
      </c>
      <c r="H611" s="1579">
        <v>28</v>
      </c>
      <c r="I611" s="1595">
        <f>I610+1</f>
        <v>18072</v>
      </c>
      <c r="J611" s="1418"/>
      <c r="K611" s="1871"/>
      <c r="L611" s="1594" t="s">
        <v>335</v>
      </c>
      <c r="M611" s="1579">
        <v>28</v>
      </c>
      <c r="N611" s="1595">
        <f>N610+1</f>
        <v>604</v>
      </c>
      <c r="O611" s="1258"/>
      <c r="Q611" s="1418"/>
    </row>
    <row r="612" spans="2:17">
      <c r="B612" s="1594" t="s">
        <v>354</v>
      </c>
      <c r="C612" s="1579">
        <v>5</v>
      </c>
      <c r="D612" s="1595">
        <f>D611+1</f>
        <v>605</v>
      </c>
      <c r="E612" s="1258"/>
      <c r="G612" s="1594" t="s">
        <v>516</v>
      </c>
      <c r="H612" s="1579">
        <v>29</v>
      </c>
      <c r="I612" s="1595">
        <f>I611+1</f>
        <v>18073</v>
      </c>
      <c r="J612" s="1418"/>
      <c r="K612" s="1871"/>
      <c r="L612" s="1594" t="s">
        <v>335</v>
      </c>
      <c r="M612" s="1579">
        <v>29</v>
      </c>
      <c r="N612" s="1595">
        <f>N611+1</f>
        <v>605</v>
      </c>
      <c r="O612" s="1258"/>
      <c r="Q612" s="1418"/>
    </row>
    <row r="613" spans="2:17">
      <c r="B613" s="1594" t="s">
        <v>354</v>
      </c>
      <c r="C613" s="1579">
        <v>6</v>
      </c>
      <c r="D613" s="1595">
        <f>D612+1</f>
        <v>606</v>
      </c>
      <c r="E613" s="1258"/>
      <c r="G613" s="1594" t="s">
        <v>516</v>
      </c>
      <c r="H613" s="1579">
        <v>30</v>
      </c>
      <c r="I613" s="1595">
        <f>I612+1</f>
        <v>18074</v>
      </c>
      <c r="J613" s="1418"/>
      <c r="K613" s="1871"/>
      <c r="L613" s="1594" t="s">
        <v>335</v>
      </c>
      <c r="M613" s="1579">
        <v>30</v>
      </c>
      <c r="N613" s="1595">
        <f>N612+1</f>
        <v>606</v>
      </c>
      <c r="O613" s="1258"/>
      <c r="Q613" s="1418"/>
    </row>
    <row r="614" spans="2:17">
      <c r="B614" s="1594" t="s">
        <v>354</v>
      </c>
      <c r="C614" s="1579">
        <v>7</v>
      </c>
      <c r="D614" s="1595">
        <f>D613+1</f>
        <v>607</v>
      </c>
      <c r="E614" s="1258"/>
      <c r="G614" s="1594" t="s">
        <v>516</v>
      </c>
      <c r="H614" s="1579">
        <v>31</v>
      </c>
      <c r="I614" s="1595">
        <f>I613+1</f>
        <v>18075</v>
      </c>
      <c r="J614" s="1418"/>
      <c r="K614" s="1871"/>
      <c r="L614" s="1594" t="s">
        <v>335</v>
      </c>
      <c r="M614" s="1579">
        <v>31</v>
      </c>
      <c r="N614" s="1595">
        <f>N613+1</f>
        <v>607</v>
      </c>
      <c r="O614" s="1258"/>
      <c r="Q614" s="1418"/>
    </row>
    <row r="615" spans="2:17">
      <c r="B615" s="1594" t="s">
        <v>354</v>
      </c>
      <c r="C615" s="1579">
        <v>8</v>
      </c>
      <c r="D615" s="1595">
        <f>D614+1</f>
        <v>608</v>
      </c>
      <c r="E615" s="1258"/>
      <c r="G615" s="1594" t="s">
        <v>516</v>
      </c>
      <c r="H615" s="1579">
        <v>32</v>
      </c>
      <c r="I615" s="1595">
        <f>I614+1</f>
        <v>18076</v>
      </c>
      <c r="J615" s="1418"/>
      <c r="K615" s="1871"/>
      <c r="L615" s="1594" t="s">
        <v>335</v>
      </c>
      <c r="M615" s="1579">
        <v>32</v>
      </c>
      <c r="N615" s="1595">
        <f>N614+1</f>
        <v>608</v>
      </c>
      <c r="O615" s="1258"/>
      <c r="Q615" s="1418"/>
    </row>
    <row r="616" spans="2:17">
      <c r="B616" s="1594" t="s">
        <v>354</v>
      </c>
      <c r="C616" s="1579">
        <v>9</v>
      </c>
      <c r="D616" s="1595">
        <f>D615+1</f>
        <v>609</v>
      </c>
      <c r="E616" s="1258"/>
      <c r="G616" s="1594" t="s">
        <v>516</v>
      </c>
      <c r="H616" s="1579">
        <v>33</v>
      </c>
      <c r="I616" s="1595">
        <f>I615+1</f>
        <v>18077</v>
      </c>
      <c r="J616" s="1418"/>
      <c r="K616" s="1871"/>
      <c r="L616" s="1594" t="s">
        <v>335</v>
      </c>
      <c r="M616" s="1579">
        <v>33</v>
      </c>
      <c r="N616" s="1595">
        <f>N615+1</f>
        <v>609</v>
      </c>
      <c r="O616" s="1258"/>
      <c r="Q616" s="1418"/>
    </row>
    <row r="617" spans="2:17">
      <c r="B617" s="1594" t="s">
        <v>354</v>
      </c>
      <c r="C617" s="1579">
        <v>10</v>
      </c>
      <c r="D617" s="1595">
        <f>D616+1</f>
        <v>610</v>
      </c>
      <c r="E617" s="1258"/>
      <c r="G617" s="1594" t="s">
        <v>516</v>
      </c>
      <c r="H617" s="1579">
        <v>34</v>
      </c>
      <c r="I617" s="1595">
        <f>I616+1</f>
        <v>18078</v>
      </c>
      <c r="J617" s="1418"/>
      <c r="K617" s="1871"/>
      <c r="L617" s="1594" t="s">
        <v>335</v>
      </c>
      <c r="M617" s="1579">
        <v>34</v>
      </c>
      <c r="N617" s="1595">
        <f>N616+1</f>
        <v>610</v>
      </c>
      <c r="O617" s="1258"/>
      <c r="Q617" s="1418"/>
    </row>
    <row r="618" spans="2:17">
      <c r="B618" s="1594" t="s">
        <v>354</v>
      </c>
      <c r="C618" s="1579">
        <v>11</v>
      </c>
      <c r="D618" s="1595">
        <f>D617+1</f>
        <v>611</v>
      </c>
      <c r="E618" s="1258"/>
      <c r="G618" s="1594" t="s">
        <v>516</v>
      </c>
      <c r="H618" s="1579">
        <v>35</v>
      </c>
      <c r="I618" s="1595">
        <f>I617+1</f>
        <v>18079</v>
      </c>
      <c r="J618" s="1418"/>
      <c r="K618" s="1871"/>
      <c r="L618" s="1594" t="s">
        <v>335</v>
      </c>
      <c r="M618" s="1579">
        <v>35</v>
      </c>
      <c r="N618" s="1595">
        <f>N617+1</f>
        <v>611</v>
      </c>
      <c r="O618" s="1258"/>
      <c r="Q618" s="1418"/>
    </row>
    <row r="619" spans="2:17">
      <c r="B619" s="1594" t="s">
        <v>354</v>
      </c>
      <c r="C619" s="1579">
        <v>12</v>
      </c>
      <c r="D619" s="1595">
        <f>D618+1</f>
        <v>612</v>
      </c>
      <c r="E619" s="1258"/>
      <c r="G619" s="1594" t="s">
        <v>516</v>
      </c>
      <c r="H619" s="1579">
        <v>36</v>
      </c>
      <c r="I619" s="1595">
        <f>I618+1</f>
        <v>18080</v>
      </c>
      <c r="J619" s="1418"/>
      <c r="K619" s="1871"/>
      <c r="L619" s="1594" t="s">
        <v>335</v>
      </c>
      <c r="M619" s="1579">
        <v>36</v>
      </c>
      <c r="N619" s="1595">
        <f>N618+1</f>
        <v>612</v>
      </c>
      <c r="O619" s="1258"/>
      <c r="Q619" s="1418"/>
    </row>
    <row r="620" spans="2:17">
      <c r="B620" s="1594" t="s">
        <v>354</v>
      </c>
      <c r="C620" s="1579">
        <v>13</v>
      </c>
      <c r="D620" s="1595">
        <f>D619+1</f>
        <v>613</v>
      </c>
      <c r="E620" s="1258"/>
      <c r="G620" s="1594" t="s">
        <v>516</v>
      </c>
      <c r="H620" s="1579">
        <v>37</v>
      </c>
      <c r="I620" s="1595">
        <f>I619+1</f>
        <v>18081</v>
      </c>
      <c r="J620" s="1418"/>
      <c r="K620" s="1871"/>
      <c r="L620" s="1594" t="s">
        <v>335</v>
      </c>
      <c r="M620" s="1579">
        <v>37</v>
      </c>
      <c r="N620" s="1595">
        <f>N619+1</f>
        <v>613</v>
      </c>
      <c r="O620" s="1258"/>
      <c r="Q620" s="1418"/>
    </row>
    <row r="621" spans="2:17">
      <c r="B621" s="1594" t="s">
        <v>354</v>
      </c>
      <c r="C621" s="1579">
        <v>14</v>
      </c>
      <c r="D621" s="1595">
        <f>D620+1</f>
        <v>614</v>
      </c>
      <c r="E621" s="1258"/>
      <c r="G621" s="1594" t="s">
        <v>516</v>
      </c>
      <c r="H621" s="1579">
        <v>38</v>
      </c>
      <c r="I621" s="1595">
        <f>I620+1</f>
        <v>18082</v>
      </c>
      <c r="J621" s="1418"/>
      <c r="K621" s="1871"/>
      <c r="L621" s="1594" t="s">
        <v>335</v>
      </c>
      <c r="M621" s="1579">
        <v>38</v>
      </c>
      <c r="N621" s="1595">
        <f>N620+1</f>
        <v>614</v>
      </c>
      <c r="O621" s="1258"/>
      <c r="Q621" s="1418"/>
    </row>
    <row r="622" spans="2:17">
      <c r="B622" s="1594" t="s">
        <v>354</v>
      </c>
      <c r="C622" s="1579">
        <v>15</v>
      </c>
      <c r="D622" s="1595">
        <f>D621+1</f>
        <v>615</v>
      </c>
      <c r="E622" s="1258"/>
      <c r="G622" s="1594" t="s">
        <v>516</v>
      </c>
      <c r="H622" s="1579">
        <v>39</v>
      </c>
      <c r="I622" s="1595">
        <f>I621+1</f>
        <v>18083</v>
      </c>
      <c r="J622" s="1418"/>
      <c r="K622" s="1871"/>
      <c r="L622" s="1594" t="s">
        <v>335</v>
      </c>
      <c r="M622" s="1579">
        <v>39</v>
      </c>
      <c r="N622" s="1595">
        <f>N621+1</f>
        <v>615</v>
      </c>
      <c r="O622" s="1258"/>
      <c r="Q622" s="1418"/>
    </row>
    <row r="623" spans="2:17">
      <c r="B623" s="1594" t="s">
        <v>354</v>
      </c>
      <c r="C623" s="1579">
        <v>16</v>
      </c>
      <c r="D623" s="1595">
        <f>D622+1</f>
        <v>616</v>
      </c>
      <c r="E623" s="1258"/>
      <c r="G623" s="1594" t="s">
        <v>516</v>
      </c>
      <c r="H623" s="1579">
        <v>40</v>
      </c>
      <c r="I623" s="1595">
        <f>I622+1</f>
        <v>18084</v>
      </c>
      <c r="J623" s="1418"/>
      <c r="K623" s="1871"/>
      <c r="L623" s="1594" t="s">
        <v>335</v>
      </c>
      <c r="M623" s="1579">
        <v>40</v>
      </c>
      <c r="N623" s="1595">
        <f>N622+1</f>
        <v>616</v>
      </c>
      <c r="O623" s="1258"/>
      <c r="Q623" s="1418"/>
    </row>
    <row r="624" spans="2:17">
      <c r="B624" s="1594" t="s">
        <v>354</v>
      </c>
      <c r="C624" s="1579">
        <v>17</v>
      </c>
      <c r="D624" s="1595">
        <f>D623+1</f>
        <v>617</v>
      </c>
      <c r="E624" s="1258"/>
      <c r="G624" s="1594" t="s">
        <v>516</v>
      </c>
      <c r="H624" s="1579">
        <v>41</v>
      </c>
      <c r="I624" s="1595">
        <f>I623+1</f>
        <v>18085</v>
      </c>
      <c r="J624" s="1418"/>
      <c r="K624" s="1871"/>
      <c r="L624" s="1594" t="s">
        <v>335</v>
      </c>
      <c r="M624" s="1579">
        <v>41</v>
      </c>
      <c r="N624" s="1595">
        <f>N623+1</f>
        <v>617</v>
      </c>
      <c r="O624" s="1258"/>
      <c r="Q624" s="1418"/>
    </row>
    <row r="625" spans="2:17">
      <c r="B625" s="1594" t="s">
        <v>354</v>
      </c>
      <c r="C625" s="1579">
        <v>18</v>
      </c>
      <c r="D625" s="1595">
        <f>D624+1</f>
        <v>618</v>
      </c>
      <c r="E625" s="1258"/>
      <c r="G625" s="1594" t="s">
        <v>516</v>
      </c>
      <c r="H625" s="1579">
        <v>42</v>
      </c>
      <c r="I625" s="1595">
        <f>I624+1</f>
        <v>18086</v>
      </c>
      <c r="J625" s="1418"/>
      <c r="K625" s="1871"/>
      <c r="L625" s="1594" t="s">
        <v>335</v>
      </c>
      <c r="M625" s="1579">
        <v>42</v>
      </c>
      <c r="N625" s="1595">
        <f>N624+1</f>
        <v>618</v>
      </c>
      <c r="O625" s="1258"/>
      <c r="Q625" s="1418"/>
    </row>
    <row r="626" spans="2:17">
      <c r="B626" s="1594" t="s">
        <v>354</v>
      </c>
      <c r="C626" s="1579">
        <v>19</v>
      </c>
      <c r="D626" s="1595">
        <f>D625+1</f>
        <v>619</v>
      </c>
      <c r="E626" s="1258"/>
      <c r="G626" s="1594" t="s">
        <v>516</v>
      </c>
      <c r="H626" s="1579">
        <v>43</v>
      </c>
      <c r="I626" s="1595">
        <f>I625+1</f>
        <v>18087</v>
      </c>
      <c r="J626" s="1418"/>
      <c r="K626" s="1871"/>
      <c r="L626" s="1594" t="s">
        <v>335</v>
      </c>
      <c r="M626" s="1579">
        <v>43</v>
      </c>
      <c r="N626" s="1595">
        <f>N625+1</f>
        <v>619</v>
      </c>
      <c r="O626" s="1258"/>
      <c r="Q626" s="1418"/>
    </row>
    <row r="627" spans="2:17">
      <c r="B627" s="1594" t="s">
        <v>354</v>
      </c>
      <c r="C627" s="1579">
        <v>20</v>
      </c>
      <c r="D627" s="1595">
        <f>D626+1</f>
        <v>620</v>
      </c>
      <c r="E627" s="1258"/>
      <c r="G627" s="1594" t="s">
        <v>516</v>
      </c>
      <c r="H627" s="1579">
        <v>44</v>
      </c>
      <c r="I627" s="1595">
        <f>I626+1</f>
        <v>18088</v>
      </c>
      <c r="J627" s="1418"/>
      <c r="K627" s="1871"/>
      <c r="L627" s="1594" t="s">
        <v>335</v>
      </c>
      <c r="M627" s="1579">
        <v>44</v>
      </c>
      <c r="N627" s="1595">
        <f>N626+1</f>
        <v>620</v>
      </c>
      <c r="O627" s="1258"/>
      <c r="Q627" s="1418"/>
    </row>
    <row r="628" spans="2:17">
      <c r="B628" s="1594" t="s">
        <v>354</v>
      </c>
      <c r="C628" s="1579">
        <v>21</v>
      </c>
      <c r="D628" s="1595">
        <f>D627+1</f>
        <v>621</v>
      </c>
      <c r="E628" s="1258"/>
      <c r="G628" s="1594" t="s">
        <v>516</v>
      </c>
      <c r="H628" s="1579">
        <v>45</v>
      </c>
      <c r="I628" s="1595">
        <f>I627+1</f>
        <v>18089</v>
      </c>
      <c r="J628" s="1418"/>
      <c r="K628" s="1871"/>
      <c r="L628" s="1594" t="s">
        <v>335</v>
      </c>
      <c r="M628" s="1579">
        <v>45</v>
      </c>
      <c r="N628" s="1595">
        <f>N627+1</f>
        <v>621</v>
      </c>
      <c r="O628" s="1258"/>
      <c r="Q628" s="1418"/>
    </row>
    <row r="629" spans="2:17">
      <c r="B629" s="1594" t="s">
        <v>354</v>
      </c>
      <c r="C629" s="1579">
        <v>22</v>
      </c>
      <c r="D629" s="1595">
        <f>D628+1</f>
        <v>622</v>
      </c>
      <c r="E629" s="1258"/>
      <c r="G629" s="1594" t="s">
        <v>516</v>
      </c>
      <c r="H629" s="1579">
        <v>46</v>
      </c>
      <c r="I629" s="1595">
        <f>I628+1</f>
        <v>18090</v>
      </c>
      <c r="J629" s="1418"/>
      <c r="K629" s="1871"/>
      <c r="L629" s="1594" t="s">
        <v>335</v>
      </c>
      <c r="M629" s="1579">
        <v>46</v>
      </c>
      <c r="N629" s="1595">
        <f>N628+1</f>
        <v>622</v>
      </c>
      <c r="O629" s="1258"/>
      <c r="Q629" s="1418"/>
    </row>
    <row r="630" spans="2:17">
      <c r="B630" s="1594" t="s">
        <v>354</v>
      </c>
      <c r="C630" s="1579">
        <v>23</v>
      </c>
      <c r="D630" s="1595">
        <f>D629+1</f>
        <v>623</v>
      </c>
      <c r="E630" s="1258"/>
      <c r="G630" s="1594" t="s">
        <v>516</v>
      </c>
      <c r="H630" s="1579">
        <v>47</v>
      </c>
      <c r="I630" s="1595">
        <f>I629+1</f>
        <v>18091</v>
      </c>
      <c r="J630" s="1418"/>
      <c r="K630" s="1871"/>
      <c r="L630" s="1594" t="s">
        <v>335</v>
      </c>
      <c r="M630" s="1579">
        <v>47</v>
      </c>
      <c r="N630" s="1595">
        <f>N629+1</f>
        <v>623</v>
      </c>
      <c r="O630" s="1258"/>
      <c r="Q630" s="1418"/>
    </row>
    <row r="631" spans="2:17">
      <c r="B631" s="1594" t="s">
        <v>354</v>
      </c>
      <c r="C631" s="1579">
        <v>24</v>
      </c>
      <c r="D631" s="1595">
        <f>D630+1</f>
        <v>624</v>
      </c>
      <c r="E631" s="1258"/>
      <c r="G631" s="1594" t="s">
        <v>516</v>
      </c>
      <c r="H631" s="1579">
        <v>48</v>
      </c>
      <c r="I631" s="1595">
        <f>I630+1</f>
        <v>18092</v>
      </c>
      <c r="J631" s="1418"/>
      <c r="K631" s="1871"/>
      <c r="L631" s="1594" t="s">
        <v>335</v>
      </c>
      <c r="M631" s="1579">
        <v>48</v>
      </c>
      <c r="N631" s="1595">
        <f>N630+1</f>
        <v>624</v>
      </c>
      <c r="O631" s="1258"/>
      <c r="Q631" s="1418"/>
    </row>
    <row r="632" spans="2:17">
      <c r="B632" s="1594" t="s">
        <v>355</v>
      </c>
      <c r="C632" s="1579">
        <v>1</v>
      </c>
      <c r="D632" s="1595">
        <f>D631+1</f>
        <v>625</v>
      </c>
      <c r="E632" s="1258"/>
      <c r="G632" s="1594" t="s">
        <v>516</v>
      </c>
      <c r="H632" s="1579">
        <v>49</v>
      </c>
      <c r="I632" s="1595">
        <f>I631+1</f>
        <v>18093</v>
      </c>
      <c r="J632" s="1418"/>
      <c r="K632" s="1871"/>
      <c r="L632" s="1594" t="s">
        <v>335</v>
      </c>
      <c r="M632" s="1579">
        <v>49</v>
      </c>
      <c r="N632" s="1595">
        <f>N631+1</f>
        <v>625</v>
      </c>
      <c r="O632" s="1258"/>
      <c r="Q632" s="1418"/>
    </row>
    <row r="633" spans="2:17">
      <c r="B633" s="1594" t="s">
        <v>355</v>
      </c>
      <c r="C633" s="1579">
        <v>2</v>
      </c>
      <c r="D633" s="1595">
        <f>D632+1</f>
        <v>626</v>
      </c>
      <c r="E633" s="1258"/>
      <c r="G633" s="1594" t="s">
        <v>516</v>
      </c>
      <c r="H633" s="1579">
        <v>50</v>
      </c>
      <c r="I633" s="1595">
        <f>I632+1</f>
        <v>18094</v>
      </c>
      <c r="J633" s="1418"/>
      <c r="K633" s="1871"/>
      <c r="L633" s="1594" t="s">
        <v>335</v>
      </c>
      <c r="M633" s="1579">
        <v>50</v>
      </c>
      <c r="N633" s="1595">
        <f>N632+1</f>
        <v>626</v>
      </c>
      <c r="O633" s="1258"/>
      <c r="Q633" s="1418"/>
    </row>
    <row r="634" spans="2:17">
      <c r="B634" s="1594" t="s">
        <v>355</v>
      </c>
      <c r="C634" s="1579">
        <v>3</v>
      </c>
      <c r="D634" s="1595">
        <f>D633+1</f>
        <v>627</v>
      </c>
      <c r="E634" s="1258"/>
      <c r="G634" s="1594" t="s">
        <v>516</v>
      </c>
      <c r="H634" s="1579">
        <v>51</v>
      </c>
      <c r="I634" s="1595">
        <f>I633+1</f>
        <v>18095</v>
      </c>
      <c r="J634" s="1418"/>
      <c r="K634" s="1871"/>
      <c r="L634" s="1594" t="s">
        <v>335</v>
      </c>
      <c r="M634" s="1579">
        <v>51</v>
      </c>
      <c r="N634" s="1595">
        <f>N633+1</f>
        <v>627</v>
      </c>
      <c r="O634" s="1258"/>
      <c r="Q634" s="1418"/>
    </row>
    <row r="635" spans="2:17">
      <c r="B635" s="1594" t="s">
        <v>355</v>
      </c>
      <c r="C635" s="1579">
        <v>4</v>
      </c>
      <c r="D635" s="1595">
        <f>D634+1</f>
        <v>628</v>
      </c>
      <c r="E635" s="1258"/>
      <c r="G635" s="1594" t="s">
        <v>516</v>
      </c>
      <c r="H635" s="1579">
        <v>52</v>
      </c>
      <c r="I635" s="1595">
        <f>I634+1</f>
        <v>18096</v>
      </c>
      <c r="J635" s="1418"/>
      <c r="K635" s="1871"/>
      <c r="L635" s="1594" t="s">
        <v>335</v>
      </c>
      <c r="M635" s="1579">
        <v>52</v>
      </c>
      <c r="N635" s="1595">
        <f>N634+1</f>
        <v>628</v>
      </c>
      <c r="O635" s="1258"/>
      <c r="Q635" s="1418"/>
    </row>
    <row r="636" spans="2:17">
      <c r="B636" s="1594" t="s">
        <v>355</v>
      </c>
      <c r="C636" s="1579">
        <v>5</v>
      </c>
      <c r="D636" s="1595">
        <f>D635+1</f>
        <v>629</v>
      </c>
      <c r="E636" s="1258"/>
      <c r="G636" s="1594" t="s">
        <v>516</v>
      </c>
      <c r="H636" s="1579">
        <v>53</v>
      </c>
      <c r="I636" s="1595">
        <f>I635+1</f>
        <v>18097</v>
      </c>
      <c r="J636" s="1418"/>
      <c r="K636" s="1871"/>
      <c r="L636" s="1594" t="s">
        <v>335</v>
      </c>
      <c r="M636" s="1579">
        <v>53</v>
      </c>
      <c r="N636" s="1595">
        <f>N635+1</f>
        <v>629</v>
      </c>
      <c r="O636" s="1258"/>
      <c r="Q636" s="1418"/>
    </row>
    <row r="637" spans="2:17">
      <c r="B637" s="1594" t="s">
        <v>355</v>
      </c>
      <c r="C637" s="1579">
        <v>6</v>
      </c>
      <c r="D637" s="1595">
        <f>D636+1</f>
        <v>630</v>
      </c>
      <c r="E637" s="1258"/>
      <c r="G637" s="1594" t="s">
        <v>516</v>
      </c>
      <c r="H637" s="1579">
        <v>54</v>
      </c>
      <c r="I637" s="1595">
        <f>I636+1</f>
        <v>18098</v>
      </c>
      <c r="J637" s="1418"/>
      <c r="K637" s="1871"/>
      <c r="L637" s="1594" t="s">
        <v>335</v>
      </c>
      <c r="M637" s="1579">
        <v>54</v>
      </c>
      <c r="N637" s="1595">
        <f>N636+1</f>
        <v>630</v>
      </c>
      <c r="O637" s="1258"/>
      <c r="Q637" s="1418"/>
    </row>
    <row r="638" spans="2:17">
      <c r="B638" s="1594" t="s">
        <v>355</v>
      </c>
      <c r="C638" s="1579">
        <v>7</v>
      </c>
      <c r="D638" s="1595">
        <f>D637+1</f>
        <v>631</v>
      </c>
      <c r="E638" s="1258"/>
      <c r="G638" s="1594" t="s">
        <v>516</v>
      </c>
      <c r="H638" s="1579">
        <v>55</v>
      </c>
      <c r="I638" s="1595">
        <f>I637+1</f>
        <v>18099</v>
      </c>
      <c r="J638" s="1418"/>
      <c r="K638" s="1871"/>
      <c r="L638" s="1594" t="s">
        <v>335</v>
      </c>
      <c r="M638" s="1579">
        <v>55</v>
      </c>
      <c r="N638" s="1595">
        <f>N637+1</f>
        <v>631</v>
      </c>
      <c r="O638" s="1258"/>
      <c r="Q638" s="1418"/>
    </row>
    <row r="639" spans="2:17">
      <c r="B639" s="1594" t="s">
        <v>355</v>
      </c>
      <c r="C639" s="1579">
        <v>8</v>
      </c>
      <c r="D639" s="1595">
        <f>D638+1</f>
        <v>632</v>
      </c>
      <c r="E639" s="1258"/>
      <c r="G639" s="1594" t="s">
        <v>516</v>
      </c>
      <c r="H639" s="1579">
        <v>56</v>
      </c>
      <c r="I639" s="1595">
        <f>I638+1</f>
        <v>18100</v>
      </c>
      <c r="J639" s="1418"/>
      <c r="K639" s="1871"/>
      <c r="L639" s="1594" t="s">
        <v>335</v>
      </c>
      <c r="M639" s="1579">
        <v>56</v>
      </c>
      <c r="N639" s="1595">
        <f>N638+1</f>
        <v>632</v>
      </c>
      <c r="O639" s="1258"/>
      <c r="Q639" s="1418"/>
    </row>
    <row r="640" spans="2:17">
      <c r="B640" s="1594" t="s">
        <v>355</v>
      </c>
      <c r="C640" s="1579">
        <v>9</v>
      </c>
      <c r="D640" s="1595">
        <f>D639+1</f>
        <v>633</v>
      </c>
      <c r="E640" s="1258"/>
      <c r="G640" s="1594" t="s">
        <v>516</v>
      </c>
      <c r="H640" s="1579">
        <v>57</v>
      </c>
      <c r="I640" s="1595">
        <f>I639+1</f>
        <v>18101</v>
      </c>
      <c r="J640" s="1418"/>
      <c r="K640" s="1871"/>
      <c r="L640" s="1594" t="s">
        <v>335</v>
      </c>
      <c r="M640" s="1579">
        <v>57</v>
      </c>
      <c r="N640" s="1595">
        <f>N639+1</f>
        <v>633</v>
      </c>
      <c r="O640" s="1258"/>
      <c r="Q640" s="1418"/>
    </row>
    <row r="641" spans="2:17">
      <c r="B641" s="1594" t="s">
        <v>355</v>
      </c>
      <c r="C641" s="1579">
        <v>10</v>
      </c>
      <c r="D641" s="1595">
        <f>D640+1</f>
        <v>634</v>
      </c>
      <c r="E641" s="1258"/>
      <c r="G641" s="1594" t="s">
        <v>516</v>
      </c>
      <c r="H641" s="1579">
        <v>58</v>
      </c>
      <c r="I641" s="1595">
        <f>I640+1</f>
        <v>18102</v>
      </c>
      <c r="J641" s="1418"/>
      <c r="K641" s="1871"/>
      <c r="L641" s="1594" t="s">
        <v>335</v>
      </c>
      <c r="M641" s="1579">
        <v>58</v>
      </c>
      <c r="N641" s="1595">
        <f>N640+1</f>
        <v>634</v>
      </c>
      <c r="O641" s="1258"/>
      <c r="Q641" s="1418"/>
    </row>
    <row r="642" spans="2:17">
      <c r="B642" s="1594" t="s">
        <v>355</v>
      </c>
      <c r="C642" s="1579">
        <v>11</v>
      </c>
      <c r="D642" s="1595">
        <f>D641+1</f>
        <v>635</v>
      </c>
      <c r="E642" s="1258"/>
      <c r="G642" s="1594" t="s">
        <v>516</v>
      </c>
      <c r="H642" s="1579">
        <v>59</v>
      </c>
      <c r="I642" s="1595">
        <f>I641+1</f>
        <v>18103</v>
      </c>
      <c r="J642" s="1418"/>
      <c r="K642" s="1871"/>
      <c r="L642" s="1594" t="s">
        <v>335</v>
      </c>
      <c r="M642" s="1579">
        <v>59</v>
      </c>
      <c r="N642" s="1595">
        <f>N641+1</f>
        <v>635</v>
      </c>
      <c r="O642" s="1258"/>
      <c r="Q642" s="1418"/>
    </row>
    <row r="643" spans="2:17">
      <c r="B643" s="1594" t="s">
        <v>355</v>
      </c>
      <c r="C643" s="1579">
        <v>12</v>
      </c>
      <c r="D643" s="1595">
        <f>D642+1</f>
        <v>636</v>
      </c>
      <c r="E643" s="1258"/>
      <c r="G643" s="1594" t="s">
        <v>516</v>
      </c>
      <c r="H643" s="1579">
        <v>60</v>
      </c>
      <c r="I643" s="1595">
        <f>I642+1</f>
        <v>18104</v>
      </c>
      <c r="J643" s="1418"/>
      <c r="K643" s="1871"/>
      <c r="L643" s="1594" t="s">
        <v>335</v>
      </c>
      <c r="M643" s="1579">
        <v>60</v>
      </c>
      <c r="N643" s="1595">
        <f>N642+1</f>
        <v>636</v>
      </c>
      <c r="O643" s="1258"/>
      <c r="Q643" s="1418"/>
    </row>
    <row r="644" spans="2:17">
      <c r="B644" s="1594" t="s">
        <v>355</v>
      </c>
      <c r="C644" s="1579">
        <v>13</v>
      </c>
      <c r="D644" s="1595">
        <f>D643+1</f>
        <v>637</v>
      </c>
      <c r="E644" s="1258"/>
      <c r="G644" s="1594" t="s">
        <v>516</v>
      </c>
      <c r="H644" s="1579">
        <v>61</v>
      </c>
      <c r="I644" s="1595">
        <f>I643+1</f>
        <v>18105</v>
      </c>
      <c r="J644" s="1418"/>
      <c r="K644" s="1871"/>
      <c r="L644" s="1594" t="s">
        <v>335</v>
      </c>
      <c r="M644" s="1579">
        <v>61</v>
      </c>
      <c r="N644" s="1595">
        <f>N643+1</f>
        <v>637</v>
      </c>
      <c r="O644" s="1258"/>
      <c r="Q644" s="1418"/>
    </row>
    <row r="645" spans="2:17">
      <c r="B645" s="1594" t="s">
        <v>355</v>
      </c>
      <c r="C645" s="1579">
        <v>14</v>
      </c>
      <c r="D645" s="1595">
        <f>D644+1</f>
        <v>638</v>
      </c>
      <c r="E645" s="1258"/>
      <c r="G645" s="1594" t="s">
        <v>516</v>
      </c>
      <c r="H645" s="1579">
        <v>62</v>
      </c>
      <c r="I645" s="1595">
        <f>I644+1</f>
        <v>18106</v>
      </c>
      <c r="J645" s="1418"/>
      <c r="K645" s="1871"/>
      <c r="L645" s="1594" t="s">
        <v>335</v>
      </c>
      <c r="M645" s="1579">
        <v>62</v>
      </c>
      <c r="N645" s="1595">
        <f>N644+1</f>
        <v>638</v>
      </c>
      <c r="O645" s="1258"/>
      <c r="Q645" s="1418"/>
    </row>
    <row r="646" spans="2:17">
      <c r="B646" s="1594" t="s">
        <v>355</v>
      </c>
      <c r="C646" s="1579">
        <v>15</v>
      </c>
      <c r="D646" s="1595">
        <f>D645+1</f>
        <v>639</v>
      </c>
      <c r="E646" s="1258"/>
      <c r="G646" s="1594" t="s">
        <v>516</v>
      </c>
      <c r="H646" s="1579">
        <v>63</v>
      </c>
      <c r="I646" s="1595">
        <f>I645+1</f>
        <v>18107</v>
      </c>
      <c r="J646" s="1418"/>
      <c r="K646" s="1871"/>
      <c r="L646" s="1594" t="s">
        <v>335</v>
      </c>
      <c r="M646" s="1579">
        <v>63</v>
      </c>
      <c r="N646" s="1595">
        <f>N645+1</f>
        <v>639</v>
      </c>
      <c r="O646" s="1258"/>
      <c r="Q646" s="1418"/>
    </row>
    <row r="647" spans="2:17">
      <c r="B647" s="1594" t="s">
        <v>355</v>
      </c>
      <c r="C647" s="1579">
        <v>16</v>
      </c>
      <c r="D647" s="1595">
        <f>D646+1</f>
        <v>640</v>
      </c>
      <c r="E647" s="1258"/>
      <c r="G647" s="1594" t="s">
        <v>516</v>
      </c>
      <c r="H647" s="1579">
        <v>64</v>
      </c>
      <c r="I647" s="1595">
        <f>I646+1</f>
        <v>18108</v>
      </c>
      <c r="J647" s="1418"/>
      <c r="K647" s="1871"/>
      <c r="L647" s="1594" t="s">
        <v>335</v>
      </c>
      <c r="M647" s="1579">
        <v>64</v>
      </c>
      <c r="N647" s="1595">
        <f>N646+1</f>
        <v>640</v>
      </c>
      <c r="O647" s="1258"/>
      <c r="Q647" s="1418"/>
    </row>
    <row r="648" spans="2:17">
      <c r="B648" s="1594" t="s">
        <v>355</v>
      </c>
      <c r="C648" s="1579">
        <v>17</v>
      </c>
      <c r="D648" s="1595">
        <f>D647+1</f>
        <v>641</v>
      </c>
      <c r="E648" s="1258"/>
      <c r="G648" s="1594" t="s">
        <v>516</v>
      </c>
      <c r="H648" s="1579">
        <v>65</v>
      </c>
      <c r="I648" s="1595">
        <f>I647+1</f>
        <v>18109</v>
      </c>
      <c r="J648" s="1418"/>
      <c r="K648" s="1871"/>
      <c r="L648" s="1594" t="s">
        <v>335</v>
      </c>
      <c r="M648" s="1579">
        <v>65</v>
      </c>
      <c r="N648" s="1595">
        <f>N647+1</f>
        <v>641</v>
      </c>
      <c r="O648" s="1258"/>
      <c r="Q648" s="1418"/>
    </row>
    <row r="649" spans="2:17">
      <c r="B649" s="1594" t="s">
        <v>355</v>
      </c>
      <c r="C649" s="1579">
        <v>18</v>
      </c>
      <c r="D649" s="1595">
        <f>D648+1</f>
        <v>642</v>
      </c>
      <c r="E649" s="1258"/>
      <c r="G649" s="1594" t="s">
        <v>516</v>
      </c>
      <c r="H649" s="1579">
        <v>66</v>
      </c>
      <c r="I649" s="1595">
        <f>I648+1</f>
        <v>18110</v>
      </c>
      <c r="J649" s="1418"/>
      <c r="K649" s="1871"/>
      <c r="L649" s="1594" t="s">
        <v>335</v>
      </c>
      <c r="M649" s="1579">
        <v>66</v>
      </c>
      <c r="N649" s="1595">
        <f>N648+1</f>
        <v>642</v>
      </c>
      <c r="O649" s="1258"/>
      <c r="Q649" s="1418"/>
    </row>
    <row r="650" spans="2:17">
      <c r="B650" s="1594" t="s">
        <v>355</v>
      </c>
      <c r="C650" s="1579">
        <v>19</v>
      </c>
      <c r="D650" s="1595">
        <f>D649+1</f>
        <v>643</v>
      </c>
      <c r="E650" s="1258"/>
      <c r="G650" s="1594" t="s">
        <v>516</v>
      </c>
      <c r="H650" s="1579">
        <v>67</v>
      </c>
      <c r="I650" s="1595">
        <f>I649+1</f>
        <v>18111</v>
      </c>
      <c r="J650" s="1418"/>
      <c r="K650" s="1871"/>
      <c r="L650" s="1594" t="s">
        <v>335</v>
      </c>
      <c r="M650" s="1579">
        <v>67</v>
      </c>
      <c r="N650" s="1595">
        <f>N649+1</f>
        <v>643</v>
      </c>
      <c r="O650" s="1258"/>
      <c r="Q650" s="1418"/>
    </row>
    <row r="651" spans="2:17">
      <c r="B651" s="1594" t="s">
        <v>355</v>
      </c>
      <c r="C651" s="1579">
        <v>20</v>
      </c>
      <c r="D651" s="1595">
        <f>D650+1</f>
        <v>644</v>
      </c>
      <c r="E651" s="1258"/>
      <c r="G651" s="1594" t="s">
        <v>516</v>
      </c>
      <c r="H651" s="1579">
        <v>68</v>
      </c>
      <c r="I651" s="1595">
        <f>I650+1</f>
        <v>18112</v>
      </c>
      <c r="J651" s="1418"/>
      <c r="K651" s="1871"/>
      <c r="L651" s="1594" t="s">
        <v>335</v>
      </c>
      <c r="M651" s="1579">
        <v>68</v>
      </c>
      <c r="N651" s="1595">
        <f>N650+1</f>
        <v>644</v>
      </c>
      <c r="O651" s="1258"/>
      <c r="Q651" s="1418"/>
    </row>
    <row r="652" spans="2:17">
      <c r="B652" s="1594" t="s">
        <v>355</v>
      </c>
      <c r="C652" s="1579">
        <v>21</v>
      </c>
      <c r="D652" s="1595">
        <f>D651+1</f>
        <v>645</v>
      </c>
      <c r="E652" s="1258"/>
      <c r="G652" s="1594" t="s">
        <v>516</v>
      </c>
      <c r="H652" s="1579">
        <v>69</v>
      </c>
      <c r="I652" s="1595">
        <f>I651+1</f>
        <v>18113</v>
      </c>
      <c r="J652" s="1418"/>
      <c r="K652" s="1871"/>
      <c r="L652" s="1594" t="s">
        <v>335</v>
      </c>
      <c r="M652" s="1579">
        <v>69</v>
      </c>
      <c r="N652" s="1595">
        <f>N651+1</f>
        <v>645</v>
      </c>
      <c r="O652" s="1258"/>
      <c r="Q652" s="1418"/>
    </row>
    <row r="653" spans="2:17">
      <c r="B653" s="1594" t="s">
        <v>355</v>
      </c>
      <c r="C653" s="1579">
        <v>22</v>
      </c>
      <c r="D653" s="1595">
        <f>D652+1</f>
        <v>646</v>
      </c>
      <c r="E653" s="1258"/>
      <c r="G653" s="1594" t="s">
        <v>516</v>
      </c>
      <c r="H653" s="1579">
        <v>70</v>
      </c>
      <c r="I653" s="1595">
        <f>I652+1</f>
        <v>18114</v>
      </c>
      <c r="J653" s="1418"/>
      <c r="K653" s="1871"/>
      <c r="L653" s="1594" t="s">
        <v>335</v>
      </c>
      <c r="M653" s="1579">
        <v>70</v>
      </c>
      <c r="N653" s="1595">
        <f>N652+1</f>
        <v>646</v>
      </c>
      <c r="O653" s="1258"/>
      <c r="Q653" s="1418"/>
    </row>
    <row r="654" spans="2:17">
      <c r="B654" s="1594" t="s">
        <v>355</v>
      </c>
      <c r="C654" s="1579">
        <v>23</v>
      </c>
      <c r="D654" s="1595">
        <f>D653+1</f>
        <v>647</v>
      </c>
      <c r="E654" s="1258"/>
      <c r="G654" s="1594" t="s">
        <v>516</v>
      </c>
      <c r="H654" s="1579">
        <v>71</v>
      </c>
      <c r="I654" s="1595">
        <f>I653+1</f>
        <v>18115</v>
      </c>
      <c r="J654" s="1418"/>
      <c r="K654" s="1871"/>
      <c r="L654" s="1594" t="s">
        <v>335</v>
      </c>
      <c r="M654" s="1579">
        <v>71</v>
      </c>
      <c r="N654" s="1595">
        <f>N653+1</f>
        <v>647</v>
      </c>
      <c r="O654" s="1258"/>
      <c r="Q654" s="1418"/>
    </row>
    <row r="655" spans="2:17">
      <c r="B655" s="1594" t="s">
        <v>355</v>
      </c>
      <c r="C655" s="1579">
        <v>24</v>
      </c>
      <c r="D655" s="1595">
        <f>D654+1</f>
        <v>648</v>
      </c>
      <c r="E655" s="1258"/>
      <c r="G655" s="1594" t="s">
        <v>516</v>
      </c>
      <c r="H655" s="1579">
        <v>72</v>
      </c>
      <c r="I655" s="1595">
        <f>I654+1</f>
        <v>18116</v>
      </c>
      <c r="J655" s="1418"/>
      <c r="K655" s="1871"/>
      <c r="L655" s="1594" t="s">
        <v>335</v>
      </c>
      <c r="M655" s="1579">
        <v>72</v>
      </c>
      <c r="N655" s="1595">
        <f>N654+1</f>
        <v>648</v>
      </c>
      <c r="O655" s="1258"/>
      <c r="Q655" s="1418"/>
    </row>
    <row r="656" spans="2:17">
      <c r="B656" s="1594" t="s">
        <v>356</v>
      </c>
      <c r="C656" s="1579">
        <v>1</v>
      </c>
      <c r="D656" s="1595">
        <f>D655+1</f>
        <v>649</v>
      </c>
      <c r="E656" s="1258"/>
      <c r="G656" s="1594" t="s">
        <v>516</v>
      </c>
      <c r="H656" s="1579">
        <v>73</v>
      </c>
      <c r="I656" s="1595">
        <f>I655+1</f>
        <v>18117</v>
      </c>
      <c r="J656" s="1418"/>
      <c r="K656" s="1871"/>
      <c r="L656" s="1594" t="s">
        <v>335</v>
      </c>
      <c r="M656" s="1579">
        <v>73</v>
      </c>
      <c r="N656" s="1595">
        <f>N655+1</f>
        <v>649</v>
      </c>
      <c r="O656" s="1258"/>
      <c r="Q656" s="1418"/>
    </row>
    <row r="657" spans="2:17">
      <c r="B657" s="1594" t="s">
        <v>356</v>
      </c>
      <c r="C657" s="1579">
        <v>2</v>
      </c>
      <c r="D657" s="1595">
        <f>D656+1</f>
        <v>650</v>
      </c>
      <c r="E657" s="1258"/>
      <c r="G657" s="1594" t="s">
        <v>516</v>
      </c>
      <c r="H657" s="1579">
        <v>74</v>
      </c>
      <c r="I657" s="1595">
        <f>I656+1</f>
        <v>18118</v>
      </c>
      <c r="J657" s="1418"/>
      <c r="K657" s="1871"/>
      <c r="L657" s="1594" t="s">
        <v>335</v>
      </c>
      <c r="M657" s="1579">
        <v>74</v>
      </c>
      <c r="N657" s="1595">
        <f>N656+1</f>
        <v>650</v>
      </c>
      <c r="O657" s="1258"/>
      <c r="Q657" s="1418"/>
    </row>
    <row r="658" spans="2:17">
      <c r="B658" s="1594" t="s">
        <v>356</v>
      </c>
      <c r="C658" s="1579">
        <v>3</v>
      </c>
      <c r="D658" s="1595">
        <f>D657+1</f>
        <v>651</v>
      </c>
      <c r="E658" s="1258"/>
      <c r="G658" s="1594" t="s">
        <v>516</v>
      </c>
      <c r="H658" s="1579">
        <v>75</v>
      </c>
      <c r="I658" s="1595">
        <f>I657+1</f>
        <v>18119</v>
      </c>
      <c r="J658" s="1418"/>
      <c r="K658" s="1871"/>
      <c r="L658" s="1594" t="s">
        <v>335</v>
      </c>
      <c r="M658" s="1579">
        <v>75</v>
      </c>
      <c r="N658" s="1595">
        <f>N657+1</f>
        <v>651</v>
      </c>
      <c r="O658" s="1258"/>
      <c r="Q658" s="1418"/>
    </row>
    <row r="659" spans="2:17">
      <c r="B659" s="1594" t="s">
        <v>356</v>
      </c>
      <c r="C659" s="1579">
        <v>4</v>
      </c>
      <c r="D659" s="1595">
        <f>D658+1</f>
        <v>652</v>
      </c>
      <c r="E659" s="1258"/>
      <c r="G659" s="1594" t="s">
        <v>516</v>
      </c>
      <c r="H659" s="1579">
        <v>76</v>
      </c>
      <c r="I659" s="1595">
        <f>I658+1</f>
        <v>18120</v>
      </c>
      <c r="J659" s="1418"/>
      <c r="K659" s="1871"/>
      <c r="L659" s="1594" t="s">
        <v>335</v>
      </c>
      <c r="M659" s="1579">
        <v>76</v>
      </c>
      <c r="N659" s="1595">
        <f>N658+1</f>
        <v>652</v>
      </c>
      <c r="O659" s="1258"/>
      <c r="Q659" s="1418"/>
    </row>
    <row r="660" spans="2:17">
      <c r="B660" s="1594" t="s">
        <v>356</v>
      </c>
      <c r="C660" s="1579">
        <v>5</v>
      </c>
      <c r="D660" s="1595">
        <f>D659+1</f>
        <v>653</v>
      </c>
      <c r="E660" s="1258"/>
      <c r="G660" s="1594" t="s">
        <v>516</v>
      </c>
      <c r="H660" s="1579">
        <v>77</v>
      </c>
      <c r="I660" s="1595">
        <f>I659+1</f>
        <v>18121</v>
      </c>
      <c r="J660" s="1418"/>
      <c r="K660" s="1871"/>
      <c r="L660" s="1594" t="s">
        <v>335</v>
      </c>
      <c r="M660" s="1579">
        <v>77</v>
      </c>
      <c r="N660" s="1595">
        <f>N659+1</f>
        <v>653</v>
      </c>
      <c r="O660" s="1258"/>
      <c r="Q660" s="1418"/>
    </row>
    <row r="661" spans="2:17">
      <c r="B661" s="1594" t="s">
        <v>356</v>
      </c>
      <c r="C661" s="1579">
        <v>6</v>
      </c>
      <c r="D661" s="1595">
        <f>D660+1</f>
        <v>654</v>
      </c>
      <c r="E661" s="1258"/>
      <c r="G661" s="1594" t="s">
        <v>516</v>
      </c>
      <c r="H661" s="1579">
        <v>78</v>
      </c>
      <c r="I661" s="1595">
        <f>I660+1</f>
        <v>18122</v>
      </c>
      <c r="J661" s="1418"/>
      <c r="K661" s="1871"/>
      <c r="L661" s="1594" t="s">
        <v>335</v>
      </c>
      <c r="M661" s="1579">
        <v>78</v>
      </c>
      <c r="N661" s="1595">
        <f>N660+1</f>
        <v>654</v>
      </c>
      <c r="O661" s="1258"/>
      <c r="Q661" s="1418"/>
    </row>
    <row r="662" spans="2:17">
      <c r="B662" s="1594" t="s">
        <v>356</v>
      </c>
      <c r="C662" s="1579">
        <v>7</v>
      </c>
      <c r="D662" s="1595">
        <f>D661+1</f>
        <v>655</v>
      </c>
      <c r="E662" s="1258"/>
      <c r="G662" s="1594" t="s">
        <v>516</v>
      </c>
      <c r="H662" s="1579">
        <v>79</v>
      </c>
      <c r="I662" s="1595">
        <f>I661+1</f>
        <v>18123</v>
      </c>
      <c r="J662" s="1418"/>
      <c r="K662" s="1871"/>
      <c r="L662" s="1594" t="s">
        <v>335</v>
      </c>
      <c r="M662" s="1579">
        <v>79</v>
      </c>
      <c r="N662" s="1595">
        <f>N661+1</f>
        <v>655</v>
      </c>
      <c r="O662" s="1258"/>
      <c r="Q662" s="1418"/>
    </row>
    <row r="663" spans="2:17">
      <c r="B663" s="1594" t="s">
        <v>356</v>
      </c>
      <c r="C663" s="1579">
        <v>8</v>
      </c>
      <c r="D663" s="1595">
        <f>D662+1</f>
        <v>656</v>
      </c>
      <c r="E663" s="1258"/>
      <c r="G663" s="1594" t="s">
        <v>516</v>
      </c>
      <c r="H663" s="1579">
        <v>80</v>
      </c>
      <c r="I663" s="1595">
        <f>I662+1</f>
        <v>18124</v>
      </c>
      <c r="J663" s="1418"/>
      <c r="K663" s="1871"/>
      <c r="L663" s="1594" t="s">
        <v>335</v>
      </c>
      <c r="M663" s="1579">
        <v>80</v>
      </c>
      <c r="N663" s="1595">
        <f>N662+1</f>
        <v>656</v>
      </c>
      <c r="O663" s="1258"/>
      <c r="Q663" s="1418"/>
    </row>
    <row r="664" spans="2:17">
      <c r="B664" s="1594" t="s">
        <v>356</v>
      </c>
      <c r="C664" s="1579">
        <v>9</v>
      </c>
      <c r="D664" s="1595">
        <f>D663+1</f>
        <v>657</v>
      </c>
      <c r="E664" s="1258"/>
      <c r="G664" s="1594" t="s">
        <v>516</v>
      </c>
      <c r="H664" s="1579">
        <v>81</v>
      </c>
      <c r="I664" s="1595">
        <f>I663+1</f>
        <v>18125</v>
      </c>
      <c r="J664" s="1418"/>
      <c r="K664" s="1871"/>
      <c r="L664" s="1594" t="s">
        <v>335</v>
      </c>
      <c r="M664" s="1579">
        <v>81</v>
      </c>
      <c r="N664" s="1595">
        <f>N663+1</f>
        <v>657</v>
      </c>
      <c r="O664" s="1258"/>
      <c r="Q664" s="1418"/>
    </row>
    <row r="665" spans="2:17">
      <c r="B665" s="1594" t="s">
        <v>356</v>
      </c>
      <c r="C665" s="1579">
        <v>10</v>
      </c>
      <c r="D665" s="1595">
        <f>D664+1</f>
        <v>658</v>
      </c>
      <c r="E665" s="1258"/>
      <c r="G665" s="1594" t="s">
        <v>516</v>
      </c>
      <c r="H665" s="1579">
        <v>82</v>
      </c>
      <c r="I665" s="1595">
        <f>I664+1</f>
        <v>18126</v>
      </c>
      <c r="J665" s="1418"/>
      <c r="K665" s="1871"/>
      <c r="L665" s="1594" t="s">
        <v>335</v>
      </c>
      <c r="M665" s="1579">
        <v>82</v>
      </c>
      <c r="N665" s="1595">
        <f>N664+1</f>
        <v>658</v>
      </c>
      <c r="O665" s="1258"/>
      <c r="Q665" s="1418"/>
    </row>
    <row r="666" spans="2:17">
      <c r="B666" s="1594" t="s">
        <v>356</v>
      </c>
      <c r="C666" s="1579">
        <v>11</v>
      </c>
      <c r="D666" s="1595">
        <f>D665+1</f>
        <v>659</v>
      </c>
      <c r="E666" s="1258"/>
      <c r="G666" s="1594" t="s">
        <v>516</v>
      </c>
      <c r="H666" s="1579">
        <v>83</v>
      </c>
      <c r="I666" s="1595">
        <f>I665+1</f>
        <v>18127</v>
      </c>
      <c r="J666" s="1418"/>
      <c r="K666" s="1871"/>
      <c r="L666" s="1594" t="s">
        <v>335</v>
      </c>
      <c r="M666" s="1579">
        <v>83</v>
      </c>
      <c r="N666" s="1595">
        <f>N665+1</f>
        <v>659</v>
      </c>
      <c r="O666" s="1258"/>
      <c r="Q666" s="1418"/>
    </row>
    <row r="667" spans="2:17">
      <c r="B667" s="1594" t="s">
        <v>356</v>
      </c>
      <c r="C667" s="1579">
        <v>12</v>
      </c>
      <c r="D667" s="1595">
        <f>D666+1</f>
        <v>660</v>
      </c>
      <c r="E667" s="1258"/>
      <c r="G667" s="1594" t="s">
        <v>516</v>
      </c>
      <c r="H667" s="1579">
        <v>84</v>
      </c>
      <c r="I667" s="1595">
        <f>I666+1</f>
        <v>18128</v>
      </c>
      <c r="J667" s="1418"/>
      <c r="K667" s="1871"/>
      <c r="L667" s="1594" t="s">
        <v>335</v>
      </c>
      <c r="M667" s="1579">
        <v>84</v>
      </c>
      <c r="N667" s="1595">
        <f>N666+1</f>
        <v>660</v>
      </c>
      <c r="O667" s="1258"/>
      <c r="Q667" s="1418"/>
    </row>
    <row r="668" spans="2:17">
      <c r="B668" s="1594" t="s">
        <v>356</v>
      </c>
      <c r="C668" s="1579">
        <v>13</v>
      </c>
      <c r="D668" s="1595">
        <f>D667+1</f>
        <v>661</v>
      </c>
      <c r="E668" s="1258"/>
      <c r="G668" s="1594" t="s">
        <v>516</v>
      </c>
      <c r="H668" s="1579">
        <v>85</v>
      </c>
      <c r="I668" s="1595">
        <f>I667+1</f>
        <v>18129</v>
      </c>
      <c r="J668" s="1418"/>
      <c r="K668" s="1871"/>
      <c r="L668" s="1594" t="s">
        <v>335</v>
      </c>
      <c r="M668" s="1579">
        <v>85</v>
      </c>
      <c r="N668" s="1595">
        <f>N667+1</f>
        <v>661</v>
      </c>
      <c r="O668" s="1258"/>
      <c r="Q668" s="1418"/>
    </row>
    <row r="669" spans="2:17">
      <c r="B669" s="1594" t="s">
        <v>356</v>
      </c>
      <c r="C669" s="1579">
        <v>14</v>
      </c>
      <c r="D669" s="1595">
        <f>D668+1</f>
        <v>662</v>
      </c>
      <c r="E669" s="1258"/>
      <c r="G669" s="1594" t="s">
        <v>516</v>
      </c>
      <c r="H669" s="1579">
        <v>86</v>
      </c>
      <c r="I669" s="1595">
        <f>I668+1</f>
        <v>18130</v>
      </c>
      <c r="J669" s="1418"/>
      <c r="K669" s="1871"/>
      <c r="L669" s="1594" t="s">
        <v>335</v>
      </c>
      <c r="M669" s="1579">
        <v>86</v>
      </c>
      <c r="N669" s="1595">
        <f>N668+1</f>
        <v>662</v>
      </c>
      <c r="O669" s="1258"/>
      <c r="Q669" s="1418"/>
    </row>
    <row r="670" spans="2:17">
      <c r="B670" s="1594" t="s">
        <v>356</v>
      </c>
      <c r="C670" s="1579">
        <v>15</v>
      </c>
      <c r="D670" s="1595">
        <f>D669+1</f>
        <v>663</v>
      </c>
      <c r="E670" s="1258"/>
      <c r="G670" s="1594" t="s">
        <v>516</v>
      </c>
      <c r="H670" s="1579">
        <v>87</v>
      </c>
      <c r="I670" s="1595">
        <f>I669+1</f>
        <v>18131</v>
      </c>
      <c r="J670" s="1418"/>
      <c r="K670" s="1871"/>
      <c r="L670" s="1594" t="s">
        <v>335</v>
      </c>
      <c r="M670" s="1579">
        <v>87</v>
      </c>
      <c r="N670" s="1595">
        <f>N669+1</f>
        <v>663</v>
      </c>
      <c r="O670" s="1258"/>
      <c r="Q670" s="1418"/>
    </row>
    <row r="671" spans="2:17">
      <c r="B671" s="1594" t="s">
        <v>356</v>
      </c>
      <c r="C671" s="1579">
        <v>16</v>
      </c>
      <c r="D671" s="1595">
        <f>D670+1</f>
        <v>664</v>
      </c>
      <c r="E671" s="1258"/>
      <c r="G671" s="1594" t="s">
        <v>516</v>
      </c>
      <c r="H671" s="1579">
        <v>88</v>
      </c>
      <c r="I671" s="1595">
        <f>I670+1</f>
        <v>18132</v>
      </c>
      <c r="J671" s="1418"/>
      <c r="K671" s="1871"/>
      <c r="L671" s="1594" t="s">
        <v>335</v>
      </c>
      <c r="M671" s="1579">
        <v>88</v>
      </c>
      <c r="N671" s="1595">
        <f>N670+1</f>
        <v>664</v>
      </c>
      <c r="O671" s="1258"/>
      <c r="Q671" s="1418"/>
    </row>
    <row r="672" spans="2:17">
      <c r="B672" s="1594" t="s">
        <v>356</v>
      </c>
      <c r="C672" s="1579">
        <v>17</v>
      </c>
      <c r="D672" s="1595">
        <f>D671+1</f>
        <v>665</v>
      </c>
      <c r="E672" s="1258"/>
      <c r="G672" s="1594" t="s">
        <v>516</v>
      </c>
      <c r="H672" s="1579">
        <v>89</v>
      </c>
      <c r="I672" s="1595">
        <f>I671+1</f>
        <v>18133</v>
      </c>
      <c r="J672" s="1418"/>
      <c r="K672" s="1871"/>
      <c r="L672" s="1594" t="s">
        <v>335</v>
      </c>
      <c r="M672" s="1579">
        <v>89</v>
      </c>
      <c r="N672" s="1595">
        <f>N671+1</f>
        <v>665</v>
      </c>
      <c r="O672" s="1258"/>
      <c r="Q672" s="1418"/>
    </row>
    <row r="673" spans="2:17">
      <c r="B673" s="1594" t="s">
        <v>356</v>
      </c>
      <c r="C673" s="1579">
        <v>18</v>
      </c>
      <c r="D673" s="1595">
        <f>D672+1</f>
        <v>666</v>
      </c>
      <c r="E673" s="1258"/>
      <c r="G673" s="1594" t="s">
        <v>516</v>
      </c>
      <c r="H673" s="1579">
        <v>90</v>
      </c>
      <c r="I673" s="1595">
        <f>I672+1</f>
        <v>18134</v>
      </c>
      <c r="J673" s="1418"/>
      <c r="K673" s="1871"/>
      <c r="L673" s="1594" t="s">
        <v>335</v>
      </c>
      <c r="M673" s="1579">
        <v>90</v>
      </c>
      <c r="N673" s="1595">
        <f>N672+1</f>
        <v>666</v>
      </c>
      <c r="O673" s="1258"/>
      <c r="Q673" s="1418"/>
    </row>
    <row r="674" spans="2:17">
      <c r="B674" s="1594" t="s">
        <v>356</v>
      </c>
      <c r="C674" s="1579">
        <v>19</v>
      </c>
      <c r="D674" s="1595">
        <f>D673+1</f>
        <v>667</v>
      </c>
      <c r="E674" s="1258"/>
      <c r="G674" s="1594" t="s">
        <v>516</v>
      </c>
      <c r="H674" s="1579">
        <v>91</v>
      </c>
      <c r="I674" s="1595">
        <f>I673+1</f>
        <v>18135</v>
      </c>
      <c r="J674" s="1418"/>
      <c r="K674" s="1871"/>
      <c r="L674" s="1594" t="s">
        <v>335</v>
      </c>
      <c r="M674" s="1579">
        <v>91</v>
      </c>
      <c r="N674" s="1595">
        <f>N673+1</f>
        <v>667</v>
      </c>
      <c r="O674" s="1258"/>
      <c r="Q674" s="1418"/>
    </row>
    <row r="675" spans="2:17">
      <c r="B675" s="1594" t="s">
        <v>356</v>
      </c>
      <c r="C675" s="1579">
        <v>20</v>
      </c>
      <c r="D675" s="1595">
        <f>D674+1</f>
        <v>668</v>
      </c>
      <c r="E675" s="1258"/>
      <c r="G675" s="1594" t="s">
        <v>516</v>
      </c>
      <c r="H675" s="1579">
        <v>92</v>
      </c>
      <c r="I675" s="1595">
        <f>I674+1</f>
        <v>18136</v>
      </c>
      <c r="J675" s="1418"/>
      <c r="K675" s="1871"/>
      <c r="L675" s="1594" t="s">
        <v>335</v>
      </c>
      <c r="M675" s="1579">
        <v>92</v>
      </c>
      <c r="N675" s="1595">
        <f>N674+1</f>
        <v>668</v>
      </c>
      <c r="O675" s="1258"/>
      <c r="Q675" s="1418"/>
    </row>
    <row r="676" spans="2:17">
      <c r="B676" s="1594" t="s">
        <v>356</v>
      </c>
      <c r="C676" s="1579">
        <v>21</v>
      </c>
      <c r="D676" s="1595">
        <f>D675+1</f>
        <v>669</v>
      </c>
      <c r="E676" s="1258"/>
      <c r="G676" s="1594" t="s">
        <v>516</v>
      </c>
      <c r="H676" s="1579">
        <v>93</v>
      </c>
      <c r="I676" s="1595">
        <f>I675+1</f>
        <v>18137</v>
      </c>
      <c r="J676" s="1418"/>
      <c r="K676" s="1871"/>
      <c r="L676" s="1594" t="s">
        <v>335</v>
      </c>
      <c r="M676" s="1579">
        <v>93</v>
      </c>
      <c r="N676" s="1595">
        <f>N675+1</f>
        <v>669</v>
      </c>
      <c r="O676" s="1258"/>
      <c r="Q676" s="1418"/>
    </row>
    <row r="677" spans="2:17">
      <c r="B677" s="1594" t="s">
        <v>356</v>
      </c>
      <c r="C677" s="1579">
        <v>22</v>
      </c>
      <c r="D677" s="1595">
        <f>D676+1</f>
        <v>670</v>
      </c>
      <c r="E677" s="1258"/>
      <c r="G677" s="1594" t="s">
        <v>516</v>
      </c>
      <c r="H677" s="1579">
        <v>94</v>
      </c>
      <c r="I677" s="1595">
        <f>I676+1</f>
        <v>18138</v>
      </c>
      <c r="J677" s="1418"/>
      <c r="K677" s="1871"/>
      <c r="L677" s="1594" t="s">
        <v>335</v>
      </c>
      <c r="M677" s="1579">
        <v>94</v>
      </c>
      <c r="N677" s="1595">
        <f>N676+1</f>
        <v>670</v>
      </c>
      <c r="O677" s="1258"/>
      <c r="Q677" s="1418"/>
    </row>
    <row r="678" spans="2:17">
      <c r="B678" s="1594" t="s">
        <v>356</v>
      </c>
      <c r="C678" s="1579">
        <v>23</v>
      </c>
      <c r="D678" s="1595">
        <f>D677+1</f>
        <v>671</v>
      </c>
      <c r="E678" s="1258"/>
      <c r="G678" s="1594" t="s">
        <v>516</v>
      </c>
      <c r="H678" s="1579">
        <v>95</v>
      </c>
      <c r="I678" s="1595">
        <f>I677+1</f>
        <v>18139</v>
      </c>
      <c r="J678" s="1418"/>
      <c r="K678" s="1871"/>
      <c r="L678" s="1594" t="s">
        <v>335</v>
      </c>
      <c r="M678" s="1579">
        <v>95</v>
      </c>
      <c r="N678" s="1595">
        <f>N677+1</f>
        <v>671</v>
      </c>
      <c r="O678" s="1258"/>
      <c r="Q678" s="1418"/>
    </row>
    <row r="679" spans="2:17">
      <c r="B679" s="1594" t="s">
        <v>356</v>
      </c>
      <c r="C679" s="1579">
        <v>24</v>
      </c>
      <c r="D679" s="1595">
        <f>D678+1</f>
        <v>672</v>
      </c>
      <c r="E679" s="1258"/>
      <c r="G679" s="1594" t="s">
        <v>516</v>
      </c>
      <c r="H679" s="1579">
        <v>96</v>
      </c>
      <c r="I679" s="1595">
        <f>I678+1</f>
        <v>18140</v>
      </c>
      <c r="J679" s="1418"/>
      <c r="K679" s="1871"/>
      <c r="L679" s="1594" t="s">
        <v>335</v>
      </c>
      <c r="M679" s="1579">
        <v>96</v>
      </c>
      <c r="N679" s="1595">
        <f>N678+1</f>
        <v>672</v>
      </c>
      <c r="O679" s="1258"/>
      <c r="Q679" s="1418"/>
    </row>
    <row r="680" spans="2:17">
      <c r="B680" s="1594" t="s">
        <v>357</v>
      </c>
      <c r="C680" s="1579">
        <v>1</v>
      </c>
      <c r="D680" s="1595">
        <f>D679+1</f>
        <v>673</v>
      </c>
      <c r="E680" s="1258"/>
      <c r="G680" s="1594" t="s">
        <v>517</v>
      </c>
      <c r="H680" s="1579">
        <v>1</v>
      </c>
      <c r="I680" s="1595">
        <f>I679+1</f>
        <v>18141</v>
      </c>
      <c r="J680" s="1418"/>
      <c r="K680" s="1871"/>
      <c r="L680" s="1594" t="s">
        <v>336</v>
      </c>
      <c r="M680" s="1579">
        <v>1</v>
      </c>
      <c r="N680" s="1595">
        <f>N679+1</f>
        <v>673</v>
      </c>
      <c r="O680" s="1258"/>
      <c r="Q680" s="1418"/>
    </row>
    <row r="681" spans="2:17">
      <c r="B681" s="1594" t="s">
        <v>357</v>
      </c>
      <c r="C681" s="1579">
        <v>2</v>
      </c>
      <c r="D681" s="1595">
        <f>D680+1</f>
        <v>674</v>
      </c>
      <c r="E681" s="1258"/>
      <c r="G681" s="1594" t="s">
        <v>517</v>
      </c>
      <c r="H681" s="1579">
        <v>2</v>
      </c>
      <c r="I681" s="1595">
        <f>I680+1</f>
        <v>18142</v>
      </c>
      <c r="J681" s="1418"/>
      <c r="K681" s="1871"/>
      <c r="L681" s="1594" t="s">
        <v>336</v>
      </c>
      <c r="M681" s="1579">
        <v>2</v>
      </c>
      <c r="N681" s="1595">
        <f>N680+1</f>
        <v>674</v>
      </c>
      <c r="O681" s="1258"/>
      <c r="Q681" s="1418"/>
    </row>
    <row r="682" spans="2:17">
      <c r="B682" s="1594" t="s">
        <v>357</v>
      </c>
      <c r="C682" s="1579">
        <v>3</v>
      </c>
      <c r="D682" s="1595">
        <f>D681+1</f>
        <v>675</v>
      </c>
      <c r="E682" s="1258"/>
      <c r="G682" s="1594" t="s">
        <v>517</v>
      </c>
      <c r="H682" s="1579">
        <v>3</v>
      </c>
      <c r="I682" s="1595">
        <f>I681+1</f>
        <v>18143</v>
      </c>
      <c r="J682" s="1418"/>
      <c r="K682" s="1871"/>
      <c r="L682" s="1594" t="s">
        <v>336</v>
      </c>
      <c r="M682" s="1579">
        <v>3</v>
      </c>
      <c r="N682" s="1595">
        <f>N681+1</f>
        <v>675</v>
      </c>
      <c r="O682" s="1258"/>
      <c r="Q682" s="1418"/>
    </row>
    <row r="683" spans="2:17">
      <c r="B683" s="1594" t="s">
        <v>357</v>
      </c>
      <c r="C683" s="1579">
        <v>4</v>
      </c>
      <c r="D683" s="1595">
        <f>D682+1</f>
        <v>676</v>
      </c>
      <c r="E683" s="1258"/>
      <c r="G683" s="1594" t="s">
        <v>517</v>
      </c>
      <c r="H683" s="1579">
        <v>4</v>
      </c>
      <c r="I683" s="1595">
        <f>I682+1</f>
        <v>18144</v>
      </c>
      <c r="J683" s="1418"/>
      <c r="K683" s="1871"/>
      <c r="L683" s="1594" t="s">
        <v>336</v>
      </c>
      <c r="M683" s="1579">
        <v>4</v>
      </c>
      <c r="N683" s="1595">
        <f>N682+1</f>
        <v>676</v>
      </c>
      <c r="O683" s="1258"/>
      <c r="Q683" s="1418"/>
    </row>
    <row r="684" spans="2:17">
      <c r="B684" s="1594" t="s">
        <v>357</v>
      </c>
      <c r="C684" s="1579">
        <v>5</v>
      </c>
      <c r="D684" s="1595">
        <f>D683+1</f>
        <v>677</v>
      </c>
      <c r="E684" s="1258"/>
      <c r="G684" s="1594" t="s">
        <v>517</v>
      </c>
      <c r="H684" s="1579">
        <v>5</v>
      </c>
      <c r="I684" s="1595">
        <f>I683+1</f>
        <v>18145</v>
      </c>
      <c r="J684" s="1418"/>
      <c r="K684" s="1871"/>
      <c r="L684" s="1594" t="s">
        <v>336</v>
      </c>
      <c r="M684" s="1579">
        <v>5</v>
      </c>
      <c r="N684" s="1595">
        <f>N683+1</f>
        <v>677</v>
      </c>
      <c r="O684" s="1258"/>
      <c r="Q684" s="1418"/>
    </row>
    <row r="685" spans="2:17">
      <c r="B685" s="1594" t="s">
        <v>357</v>
      </c>
      <c r="C685" s="1579">
        <v>6</v>
      </c>
      <c r="D685" s="1595">
        <f>D684+1</f>
        <v>678</v>
      </c>
      <c r="E685" s="1258"/>
      <c r="G685" s="1594" t="s">
        <v>517</v>
      </c>
      <c r="H685" s="1579">
        <v>6</v>
      </c>
      <c r="I685" s="1595">
        <f>I684+1</f>
        <v>18146</v>
      </c>
      <c r="J685" s="1418"/>
      <c r="K685" s="1871"/>
      <c r="L685" s="1594" t="s">
        <v>336</v>
      </c>
      <c r="M685" s="1579">
        <v>6</v>
      </c>
      <c r="N685" s="1595">
        <f>N684+1</f>
        <v>678</v>
      </c>
      <c r="O685" s="1258"/>
      <c r="Q685" s="1418"/>
    </row>
    <row r="686" spans="2:17">
      <c r="B686" s="1594" t="s">
        <v>357</v>
      </c>
      <c r="C686" s="1579">
        <v>7</v>
      </c>
      <c r="D686" s="1595">
        <f>D685+1</f>
        <v>679</v>
      </c>
      <c r="E686" s="1258"/>
      <c r="G686" s="1594" t="s">
        <v>517</v>
      </c>
      <c r="H686" s="1579">
        <v>7</v>
      </c>
      <c r="I686" s="1595">
        <f>I685+1</f>
        <v>18147</v>
      </c>
      <c r="J686" s="1418"/>
      <c r="K686" s="1871"/>
      <c r="L686" s="1594" t="s">
        <v>336</v>
      </c>
      <c r="M686" s="1579">
        <v>7</v>
      </c>
      <c r="N686" s="1595">
        <f>N685+1</f>
        <v>679</v>
      </c>
      <c r="O686" s="1258"/>
      <c r="Q686" s="1418"/>
    </row>
    <row r="687" spans="2:17">
      <c r="B687" s="1594" t="s">
        <v>357</v>
      </c>
      <c r="C687" s="1579">
        <v>8</v>
      </c>
      <c r="D687" s="1595">
        <f>D686+1</f>
        <v>680</v>
      </c>
      <c r="E687" s="1258"/>
      <c r="G687" s="1594" t="s">
        <v>517</v>
      </c>
      <c r="H687" s="1579">
        <v>8</v>
      </c>
      <c r="I687" s="1595">
        <f>I686+1</f>
        <v>18148</v>
      </c>
      <c r="J687" s="1418"/>
      <c r="K687" s="1871"/>
      <c r="L687" s="1594" t="s">
        <v>336</v>
      </c>
      <c r="M687" s="1579">
        <v>8</v>
      </c>
      <c r="N687" s="1595">
        <f>N686+1</f>
        <v>680</v>
      </c>
      <c r="O687" s="1258"/>
      <c r="Q687" s="1418"/>
    </row>
    <row r="688" spans="2:17">
      <c r="B688" s="1594" t="s">
        <v>357</v>
      </c>
      <c r="C688" s="1579">
        <v>9</v>
      </c>
      <c r="D688" s="1595">
        <f>D687+1</f>
        <v>681</v>
      </c>
      <c r="E688" s="1258"/>
      <c r="G688" s="1594" t="s">
        <v>517</v>
      </c>
      <c r="H688" s="1579">
        <v>9</v>
      </c>
      <c r="I688" s="1595">
        <f>I687+1</f>
        <v>18149</v>
      </c>
      <c r="J688" s="1418"/>
      <c r="K688" s="1871"/>
      <c r="L688" s="1594" t="s">
        <v>336</v>
      </c>
      <c r="M688" s="1579">
        <v>9</v>
      </c>
      <c r="N688" s="1595">
        <f>N687+1</f>
        <v>681</v>
      </c>
      <c r="O688" s="1258"/>
      <c r="Q688" s="1418"/>
    </row>
    <row r="689" spans="2:17">
      <c r="B689" s="1594" t="s">
        <v>357</v>
      </c>
      <c r="C689" s="1579">
        <v>10</v>
      </c>
      <c r="D689" s="1595">
        <f>D688+1</f>
        <v>682</v>
      </c>
      <c r="E689" s="1258"/>
      <c r="G689" s="1594" t="s">
        <v>517</v>
      </c>
      <c r="H689" s="1579">
        <v>10</v>
      </c>
      <c r="I689" s="1595">
        <f>I688+1</f>
        <v>18150</v>
      </c>
      <c r="J689" s="1418"/>
      <c r="K689" s="1871"/>
      <c r="L689" s="1594" t="s">
        <v>336</v>
      </c>
      <c r="M689" s="1579">
        <v>10</v>
      </c>
      <c r="N689" s="1595">
        <f>N688+1</f>
        <v>682</v>
      </c>
      <c r="O689" s="1258"/>
      <c r="Q689" s="1418"/>
    </row>
    <row r="690" spans="2:17">
      <c r="B690" s="1594" t="s">
        <v>357</v>
      </c>
      <c r="C690" s="1579">
        <v>11</v>
      </c>
      <c r="D690" s="1595">
        <f>D689+1</f>
        <v>683</v>
      </c>
      <c r="E690" s="1258"/>
      <c r="G690" s="1594" t="s">
        <v>517</v>
      </c>
      <c r="H690" s="1579">
        <v>11</v>
      </c>
      <c r="I690" s="1595">
        <f>I689+1</f>
        <v>18151</v>
      </c>
      <c r="J690" s="1418"/>
      <c r="K690" s="1871"/>
      <c r="L690" s="1594" t="s">
        <v>336</v>
      </c>
      <c r="M690" s="1579">
        <v>11</v>
      </c>
      <c r="N690" s="1595">
        <f>N689+1</f>
        <v>683</v>
      </c>
      <c r="O690" s="1258"/>
      <c r="Q690" s="1418"/>
    </row>
    <row r="691" spans="2:17">
      <c r="B691" s="1594" t="s">
        <v>357</v>
      </c>
      <c r="C691" s="1579">
        <v>12</v>
      </c>
      <c r="D691" s="1595">
        <f>D690+1</f>
        <v>684</v>
      </c>
      <c r="E691" s="1258"/>
      <c r="G691" s="1594" t="s">
        <v>517</v>
      </c>
      <c r="H691" s="1579">
        <v>12</v>
      </c>
      <c r="I691" s="1595">
        <f>I690+1</f>
        <v>18152</v>
      </c>
      <c r="J691" s="1418"/>
      <c r="K691" s="1871"/>
      <c r="L691" s="1594" t="s">
        <v>336</v>
      </c>
      <c r="M691" s="1579">
        <v>12</v>
      </c>
      <c r="N691" s="1595">
        <f>N690+1</f>
        <v>684</v>
      </c>
      <c r="O691" s="1258"/>
      <c r="Q691" s="1418"/>
    </row>
    <row r="692" spans="2:17">
      <c r="B692" s="1594" t="s">
        <v>357</v>
      </c>
      <c r="C692" s="1579">
        <v>13</v>
      </c>
      <c r="D692" s="1595">
        <f>D691+1</f>
        <v>685</v>
      </c>
      <c r="E692" s="1258"/>
      <c r="G692" s="1594" t="s">
        <v>517</v>
      </c>
      <c r="H692" s="1579">
        <v>13</v>
      </c>
      <c r="I692" s="1595">
        <f>I691+1</f>
        <v>18153</v>
      </c>
      <c r="J692" s="1418"/>
      <c r="K692" s="1871"/>
      <c r="L692" s="1594" t="s">
        <v>336</v>
      </c>
      <c r="M692" s="1579">
        <v>13</v>
      </c>
      <c r="N692" s="1595">
        <f>N691+1</f>
        <v>685</v>
      </c>
      <c r="O692" s="1258"/>
      <c r="Q692" s="1418"/>
    </row>
    <row r="693" spans="2:17">
      <c r="B693" s="1594" t="s">
        <v>357</v>
      </c>
      <c r="C693" s="1579">
        <v>14</v>
      </c>
      <c r="D693" s="1595">
        <f>D692+1</f>
        <v>686</v>
      </c>
      <c r="E693" s="1258"/>
      <c r="G693" s="1594" t="s">
        <v>517</v>
      </c>
      <c r="H693" s="1579">
        <v>14</v>
      </c>
      <c r="I693" s="1595">
        <f>I692+1</f>
        <v>18154</v>
      </c>
      <c r="J693" s="1418"/>
      <c r="K693" s="1871"/>
      <c r="L693" s="1594" t="s">
        <v>336</v>
      </c>
      <c r="M693" s="1579">
        <v>14</v>
      </c>
      <c r="N693" s="1595">
        <f>N692+1</f>
        <v>686</v>
      </c>
      <c r="O693" s="1258"/>
      <c r="Q693" s="1418"/>
    </row>
    <row r="694" spans="2:17">
      <c r="B694" s="1594" t="s">
        <v>357</v>
      </c>
      <c r="C694" s="1579">
        <v>15</v>
      </c>
      <c r="D694" s="1595">
        <f>D693+1</f>
        <v>687</v>
      </c>
      <c r="E694" s="1258"/>
      <c r="G694" s="1594" t="s">
        <v>517</v>
      </c>
      <c r="H694" s="1579">
        <v>15</v>
      </c>
      <c r="I694" s="1595">
        <f>I693+1</f>
        <v>18155</v>
      </c>
      <c r="J694" s="1418"/>
      <c r="K694" s="1871"/>
      <c r="L694" s="1594" t="s">
        <v>336</v>
      </c>
      <c r="M694" s="1579">
        <v>15</v>
      </c>
      <c r="N694" s="1595">
        <f>N693+1</f>
        <v>687</v>
      </c>
      <c r="O694" s="1258"/>
      <c r="Q694" s="1418"/>
    </row>
    <row r="695" spans="2:17">
      <c r="B695" s="1594" t="s">
        <v>357</v>
      </c>
      <c r="C695" s="1579">
        <v>16</v>
      </c>
      <c r="D695" s="1595">
        <f>D694+1</f>
        <v>688</v>
      </c>
      <c r="E695" s="1258"/>
      <c r="G695" s="1594" t="s">
        <v>517</v>
      </c>
      <c r="H695" s="1579">
        <v>16</v>
      </c>
      <c r="I695" s="1595">
        <f>I694+1</f>
        <v>18156</v>
      </c>
      <c r="J695" s="1418"/>
      <c r="K695" s="1871"/>
      <c r="L695" s="1594" t="s">
        <v>336</v>
      </c>
      <c r="M695" s="1579">
        <v>16</v>
      </c>
      <c r="N695" s="1595">
        <f>N694+1</f>
        <v>688</v>
      </c>
      <c r="O695" s="1258"/>
      <c r="Q695" s="1418"/>
    </row>
    <row r="696" spans="2:17">
      <c r="B696" s="1594" t="s">
        <v>357</v>
      </c>
      <c r="C696" s="1579">
        <v>17</v>
      </c>
      <c r="D696" s="1595">
        <f>D695+1</f>
        <v>689</v>
      </c>
      <c r="E696" s="1258"/>
      <c r="G696" s="1594" t="s">
        <v>517</v>
      </c>
      <c r="H696" s="1579">
        <v>17</v>
      </c>
      <c r="I696" s="1595">
        <f>I695+1</f>
        <v>18157</v>
      </c>
      <c r="J696" s="1418"/>
      <c r="K696" s="1871"/>
      <c r="L696" s="1594" t="s">
        <v>336</v>
      </c>
      <c r="M696" s="1579">
        <v>17</v>
      </c>
      <c r="N696" s="1595">
        <f>N695+1</f>
        <v>689</v>
      </c>
      <c r="O696" s="1258"/>
      <c r="Q696" s="1418"/>
    </row>
    <row r="697" spans="2:17">
      <c r="B697" s="1594" t="s">
        <v>357</v>
      </c>
      <c r="C697" s="1579">
        <v>18</v>
      </c>
      <c r="D697" s="1595">
        <f>D696+1</f>
        <v>690</v>
      </c>
      <c r="E697" s="1258"/>
      <c r="G697" s="1594" t="s">
        <v>517</v>
      </c>
      <c r="H697" s="1579">
        <v>18</v>
      </c>
      <c r="I697" s="1595">
        <f>I696+1</f>
        <v>18158</v>
      </c>
      <c r="J697" s="1418"/>
      <c r="K697" s="1871"/>
      <c r="L697" s="1594" t="s">
        <v>336</v>
      </c>
      <c r="M697" s="1579">
        <v>18</v>
      </c>
      <c r="N697" s="1595">
        <f>N696+1</f>
        <v>690</v>
      </c>
      <c r="O697" s="1258"/>
      <c r="Q697" s="1418"/>
    </row>
    <row r="698" spans="2:17">
      <c r="B698" s="1594" t="s">
        <v>357</v>
      </c>
      <c r="C698" s="1579">
        <v>19</v>
      </c>
      <c r="D698" s="1595">
        <f>D697+1</f>
        <v>691</v>
      </c>
      <c r="E698" s="1258"/>
      <c r="G698" s="1594" t="s">
        <v>517</v>
      </c>
      <c r="H698" s="1579">
        <v>19</v>
      </c>
      <c r="I698" s="1595">
        <f>I697+1</f>
        <v>18159</v>
      </c>
      <c r="J698" s="1418"/>
      <c r="K698" s="1871"/>
      <c r="L698" s="1594" t="s">
        <v>336</v>
      </c>
      <c r="M698" s="1579">
        <v>19</v>
      </c>
      <c r="N698" s="1595">
        <f>N697+1</f>
        <v>691</v>
      </c>
      <c r="O698" s="1258"/>
      <c r="Q698" s="1418"/>
    </row>
    <row r="699" spans="2:17">
      <c r="B699" s="1594" t="s">
        <v>357</v>
      </c>
      <c r="C699" s="1579">
        <v>20</v>
      </c>
      <c r="D699" s="1595">
        <f>D698+1</f>
        <v>692</v>
      </c>
      <c r="E699" s="1258"/>
      <c r="G699" s="1594" t="s">
        <v>517</v>
      </c>
      <c r="H699" s="1579">
        <v>20</v>
      </c>
      <c r="I699" s="1595">
        <f>I698+1</f>
        <v>18160</v>
      </c>
      <c r="J699" s="1418"/>
      <c r="K699" s="1871"/>
      <c r="L699" s="1594" t="s">
        <v>336</v>
      </c>
      <c r="M699" s="1579">
        <v>20</v>
      </c>
      <c r="N699" s="1595">
        <f>N698+1</f>
        <v>692</v>
      </c>
      <c r="O699" s="1258"/>
      <c r="Q699" s="1418"/>
    </row>
    <row r="700" spans="2:17">
      <c r="B700" s="1594" t="s">
        <v>357</v>
      </c>
      <c r="C700" s="1579">
        <v>21</v>
      </c>
      <c r="D700" s="1595">
        <f>D699+1</f>
        <v>693</v>
      </c>
      <c r="E700" s="1258"/>
      <c r="G700" s="1594" t="s">
        <v>517</v>
      </c>
      <c r="H700" s="1579">
        <v>21</v>
      </c>
      <c r="I700" s="1595">
        <f>I699+1</f>
        <v>18161</v>
      </c>
      <c r="J700" s="1418"/>
      <c r="K700" s="1871"/>
      <c r="L700" s="1594" t="s">
        <v>336</v>
      </c>
      <c r="M700" s="1579">
        <v>21</v>
      </c>
      <c r="N700" s="1595">
        <f>N699+1</f>
        <v>693</v>
      </c>
      <c r="O700" s="1258"/>
      <c r="Q700" s="1418"/>
    </row>
    <row r="701" spans="2:17">
      <c r="B701" s="1594" t="s">
        <v>357</v>
      </c>
      <c r="C701" s="1579">
        <v>22</v>
      </c>
      <c r="D701" s="1595">
        <f>D700+1</f>
        <v>694</v>
      </c>
      <c r="E701" s="1258"/>
      <c r="G701" s="1594" t="s">
        <v>517</v>
      </c>
      <c r="H701" s="1579">
        <v>22</v>
      </c>
      <c r="I701" s="1595">
        <f>I700+1</f>
        <v>18162</v>
      </c>
      <c r="J701" s="1418"/>
      <c r="K701" s="1871"/>
      <c r="L701" s="1594" t="s">
        <v>336</v>
      </c>
      <c r="M701" s="1579">
        <v>22</v>
      </c>
      <c r="N701" s="1595">
        <f>N700+1</f>
        <v>694</v>
      </c>
      <c r="O701" s="1258"/>
      <c r="Q701" s="1418"/>
    </row>
    <row r="702" spans="2:17">
      <c r="B702" s="1594" t="s">
        <v>357</v>
      </c>
      <c r="C702" s="1579">
        <v>23</v>
      </c>
      <c r="D702" s="1595">
        <f>D701+1</f>
        <v>695</v>
      </c>
      <c r="E702" s="1258"/>
      <c r="G702" s="1594" t="s">
        <v>517</v>
      </c>
      <c r="H702" s="1579">
        <v>23</v>
      </c>
      <c r="I702" s="1595">
        <f>I701+1</f>
        <v>18163</v>
      </c>
      <c r="J702" s="1418"/>
      <c r="K702" s="1871"/>
      <c r="L702" s="1594" t="s">
        <v>336</v>
      </c>
      <c r="M702" s="1579">
        <v>23</v>
      </c>
      <c r="N702" s="1595">
        <f>N701+1</f>
        <v>695</v>
      </c>
      <c r="O702" s="1258"/>
      <c r="Q702" s="1418"/>
    </row>
    <row r="703" spans="2:17">
      <c r="B703" s="1594" t="s">
        <v>357</v>
      </c>
      <c r="C703" s="1579">
        <v>24</v>
      </c>
      <c r="D703" s="1595">
        <f>D702+1</f>
        <v>696</v>
      </c>
      <c r="E703" s="1258"/>
      <c r="G703" s="1594" t="s">
        <v>517</v>
      </c>
      <c r="H703" s="1579">
        <v>24</v>
      </c>
      <c r="I703" s="1595">
        <f>I702+1</f>
        <v>18164</v>
      </c>
      <c r="J703" s="1418"/>
      <c r="K703" s="1871"/>
      <c r="L703" s="1594" t="s">
        <v>336</v>
      </c>
      <c r="M703" s="1579">
        <v>24</v>
      </c>
      <c r="N703" s="1595">
        <f>N702+1</f>
        <v>696</v>
      </c>
      <c r="O703" s="1258"/>
      <c r="Q703" s="1418"/>
    </row>
    <row r="704" spans="2:17">
      <c r="B704" s="1594" t="s">
        <v>358</v>
      </c>
      <c r="C704" s="1579">
        <v>1</v>
      </c>
      <c r="D704" s="1595">
        <f>D703+1</f>
        <v>697</v>
      </c>
      <c r="E704" s="1258"/>
      <c r="G704" s="1594" t="s">
        <v>517</v>
      </c>
      <c r="H704" s="1579">
        <v>25</v>
      </c>
      <c r="I704" s="1595">
        <f>I703+1</f>
        <v>18165</v>
      </c>
      <c r="J704" s="1418"/>
      <c r="K704" s="1871"/>
      <c r="L704" s="1594" t="s">
        <v>336</v>
      </c>
      <c r="M704" s="1579">
        <v>25</v>
      </c>
      <c r="N704" s="1595">
        <f>N703+1</f>
        <v>697</v>
      </c>
      <c r="O704" s="1258"/>
      <c r="Q704" s="1418"/>
    </row>
    <row r="705" spans="2:17">
      <c r="B705" s="1594" t="s">
        <v>358</v>
      </c>
      <c r="C705" s="1579">
        <v>2</v>
      </c>
      <c r="D705" s="1595">
        <f>D704+1</f>
        <v>698</v>
      </c>
      <c r="E705" s="1258"/>
      <c r="G705" s="1594" t="s">
        <v>517</v>
      </c>
      <c r="H705" s="1579">
        <v>26</v>
      </c>
      <c r="I705" s="1595">
        <f>I704+1</f>
        <v>18166</v>
      </c>
      <c r="J705" s="1418"/>
      <c r="K705" s="1871"/>
      <c r="L705" s="1594" t="s">
        <v>336</v>
      </c>
      <c r="M705" s="1579">
        <v>26</v>
      </c>
      <c r="N705" s="1595">
        <f>N704+1</f>
        <v>698</v>
      </c>
      <c r="O705" s="1258"/>
      <c r="Q705" s="1418"/>
    </row>
    <row r="706" spans="2:17">
      <c r="B706" s="1594" t="s">
        <v>358</v>
      </c>
      <c r="C706" s="1579">
        <v>3</v>
      </c>
      <c r="D706" s="1595">
        <f>D705+1</f>
        <v>699</v>
      </c>
      <c r="E706" s="1258"/>
      <c r="G706" s="1594" t="s">
        <v>517</v>
      </c>
      <c r="H706" s="1579">
        <v>27</v>
      </c>
      <c r="I706" s="1595">
        <f>I705+1</f>
        <v>18167</v>
      </c>
      <c r="J706" s="1418"/>
      <c r="K706" s="1871"/>
      <c r="L706" s="1594" t="s">
        <v>336</v>
      </c>
      <c r="M706" s="1579">
        <v>27</v>
      </c>
      <c r="N706" s="1595">
        <f>N705+1</f>
        <v>699</v>
      </c>
      <c r="O706" s="1258"/>
      <c r="Q706" s="1418"/>
    </row>
    <row r="707" spans="2:17">
      <c r="B707" s="1594" t="s">
        <v>358</v>
      </c>
      <c r="C707" s="1579">
        <v>4</v>
      </c>
      <c r="D707" s="1595">
        <f>D706+1</f>
        <v>700</v>
      </c>
      <c r="E707" s="1258"/>
      <c r="G707" s="1594" t="s">
        <v>517</v>
      </c>
      <c r="H707" s="1579">
        <v>28</v>
      </c>
      <c r="I707" s="1595">
        <f>I706+1</f>
        <v>18168</v>
      </c>
      <c r="J707" s="1418"/>
      <c r="K707" s="1871"/>
      <c r="L707" s="1594" t="s">
        <v>336</v>
      </c>
      <c r="M707" s="1579">
        <v>28</v>
      </c>
      <c r="N707" s="1595">
        <f>N706+1</f>
        <v>700</v>
      </c>
      <c r="O707" s="1258"/>
      <c r="Q707" s="1418"/>
    </row>
    <row r="708" spans="2:17">
      <c r="B708" s="1594" t="s">
        <v>358</v>
      </c>
      <c r="C708" s="1579">
        <v>5</v>
      </c>
      <c r="D708" s="1595">
        <f>D707+1</f>
        <v>701</v>
      </c>
      <c r="E708" s="1258"/>
      <c r="G708" s="1594" t="s">
        <v>517</v>
      </c>
      <c r="H708" s="1579">
        <v>29</v>
      </c>
      <c r="I708" s="1595">
        <f>I707+1</f>
        <v>18169</v>
      </c>
      <c r="J708" s="1418"/>
      <c r="K708" s="1871"/>
      <c r="L708" s="1594" t="s">
        <v>336</v>
      </c>
      <c r="M708" s="1579">
        <v>29</v>
      </c>
      <c r="N708" s="1595">
        <f>N707+1</f>
        <v>701</v>
      </c>
      <c r="O708" s="1258"/>
      <c r="Q708" s="1418"/>
    </row>
    <row r="709" spans="2:17">
      <c r="B709" s="1594" t="s">
        <v>358</v>
      </c>
      <c r="C709" s="1579">
        <v>6</v>
      </c>
      <c r="D709" s="1595">
        <f>D708+1</f>
        <v>702</v>
      </c>
      <c r="E709" s="1258"/>
      <c r="G709" s="1594" t="s">
        <v>517</v>
      </c>
      <c r="H709" s="1579">
        <v>30</v>
      </c>
      <c r="I709" s="1595">
        <f>I708+1</f>
        <v>18170</v>
      </c>
      <c r="J709" s="1418"/>
      <c r="K709" s="1871"/>
      <c r="L709" s="1594" t="s">
        <v>336</v>
      </c>
      <c r="M709" s="1579">
        <v>30</v>
      </c>
      <c r="N709" s="1595">
        <f>N708+1</f>
        <v>702</v>
      </c>
      <c r="O709" s="1258"/>
      <c r="Q709" s="1418"/>
    </row>
    <row r="710" spans="2:17">
      <c r="B710" s="1594" t="s">
        <v>358</v>
      </c>
      <c r="C710" s="1579">
        <v>7</v>
      </c>
      <c r="D710" s="1595">
        <f>D709+1</f>
        <v>703</v>
      </c>
      <c r="E710" s="1258"/>
      <c r="G710" s="1594" t="s">
        <v>517</v>
      </c>
      <c r="H710" s="1579">
        <v>31</v>
      </c>
      <c r="I710" s="1595">
        <f>I709+1</f>
        <v>18171</v>
      </c>
      <c r="J710" s="1418"/>
      <c r="K710" s="1871"/>
      <c r="L710" s="1594" t="s">
        <v>336</v>
      </c>
      <c r="M710" s="1579">
        <v>31</v>
      </c>
      <c r="N710" s="1595">
        <f>N709+1</f>
        <v>703</v>
      </c>
      <c r="O710" s="1258"/>
      <c r="Q710" s="1418"/>
    </row>
    <row r="711" spans="2:17">
      <c r="B711" s="1594" t="s">
        <v>358</v>
      </c>
      <c r="C711" s="1579">
        <v>8</v>
      </c>
      <c r="D711" s="1595">
        <f>D710+1</f>
        <v>704</v>
      </c>
      <c r="E711" s="1258"/>
      <c r="G711" s="1594" t="s">
        <v>517</v>
      </c>
      <c r="H711" s="1579">
        <v>32</v>
      </c>
      <c r="I711" s="1595">
        <f>I710+1</f>
        <v>18172</v>
      </c>
      <c r="J711" s="1418"/>
      <c r="K711" s="1871"/>
      <c r="L711" s="1594" t="s">
        <v>336</v>
      </c>
      <c r="M711" s="1579">
        <v>32</v>
      </c>
      <c r="N711" s="1595">
        <f>N710+1</f>
        <v>704</v>
      </c>
      <c r="O711" s="1258"/>
      <c r="Q711" s="1418"/>
    </row>
    <row r="712" spans="2:17">
      <c r="B712" s="1594" t="s">
        <v>358</v>
      </c>
      <c r="C712" s="1579">
        <v>9</v>
      </c>
      <c r="D712" s="1595">
        <f>D711+1</f>
        <v>705</v>
      </c>
      <c r="E712" s="1258"/>
      <c r="G712" s="1594" t="s">
        <v>517</v>
      </c>
      <c r="H712" s="1579">
        <v>33</v>
      </c>
      <c r="I712" s="1595">
        <f>I711+1</f>
        <v>18173</v>
      </c>
      <c r="J712" s="1418"/>
      <c r="K712" s="1871"/>
      <c r="L712" s="1594" t="s">
        <v>336</v>
      </c>
      <c r="M712" s="1579">
        <v>33</v>
      </c>
      <c r="N712" s="1595">
        <f>N711+1</f>
        <v>705</v>
      </c>
      <c r="O712" s="1258"/>
      <c r="Q712" s="1418"/>
    </row>
    <row r="713" spans="2:17">
      <c r="B713" s="1594" t="s">
        <v>358</v>
      </c>
      <c r="C713" s="1579">
        <v>10</v>
      </c>
      <c r="D713" s="1595">
        <f>D712+1</f>
        <v>706</v>
      </c>
      <c r="E713" s="1258"/>
      <c r="G713" s="1594" t="s">
        <v>517</v>
      </c>
      <c r="H713" s="1579">
        <v>34</v>
      </c>
      <c r="I713" s="1595">
        <f>I712+1</f>
        <v>18174</v>
      </c>
      <c r="J713" s="1418"/>
      <c r="K713" s="1871"/>
      <c r="L713" s="1594" t="s">
        <v>336</v>
      </c>
      <c r="M713" s="1579">
        <v>34</v>
      </c>
      <c r="N713" s="1595">
        <f>N712+1</f>
        <v>706</v>
      </c>
      <c r="O713" s="1258"/>
      <c r="Q713" s="1418"/>
    </row>
    <row r="714" spans="2:17">
      <c r="B714" s="1594" t="s">
        <v>358</v>
      </c>
      <c r="C714" s="1579">
        <v>11</v>
      </c>
      <c r="D714" s="1595">
        <f>D713+1</f>
        <v>707</v>
      </c>
      <c r="E714" s="1258"/>
      <c r="G714" s="1594" t="s">
        <v>517</v>
      </c>
      <c r="H714" s="1579">
        <v>35</v>
      </c>
      <c r="I714" s="1595">
        <f>I713+1</f>
        <v>18175</v>
      </c>
      <c r="J714" s="1418"/>
      <c r="K714" s="1871"/>
      <c r="L714" s="1594" t="s">
        <v>336</v>
      </c>
      <c r="M714" s="1579">
        <v>35</v>
      </c>
      <c r="N714" s="1595">
        <f>N713+1</f>
        <v>707</v>
      </c>
      <c r="O714" s="1258"/>
      <c r="Q714" s="1418"/>
    </row>
    <row r="715" spans="2:17">
      <c r="B715" s="1594" t="s">
        <v>358</v>
      </c>
      <c r="C715" s="1579">
        <v>12</v>
      </c>
      <c r="D715" s="1595">
        <f>D714+1</f>
        <v>708</v>
      </c>
      <c r="E715" s="1258"/>
      <c r="G715" s="1594" t="s">
        <v>517</v>
      </c>
      <c r="H715" s="1579">
        <v>36</v>
      </c>
      <c r="I715" s="1595">
        <f>I714+1</f>
        <v>18176</v>
      </c>
      <c r="J715" s="1418"/>
      <c r="K715" s="1871"/>
      <c r="L715" s="1594" t="s">
        <v>336</v>
      </c>
      <c r="M715" s="1579">
        <v>36</v>
      </c>
      <c r="N715" s="1595">
        <f>N714+1</f>
        <v>708</v>
      </c>
      <c r="O715" s="1258"/>
      <c r="Q715" s="1418"/>
    </row>
    <row r="716" spans="2:17">
      <c r="B716" s="1594" t="s">
        <v>358</v>
      </c>
      <c r="C716" s="1579">
        <v>13</v>
      </c>
      <c r="D716" s="1595">
        <f>D715+1</f>
        <v>709</v>
      </c>
      <c r="E716" s="1258"/>
      <c r="G716" s="1594" t="s">
        <v>517</v>
      </c>
      <c r="H716" s="1579">
        <v>37</v>
      </c>
      <c r="I716" s="1595">
        <f>I715+1</f>
        <v>18177</v>
      </c>
      <c r="J716" s="1418"/>
      <c r="K716" s="1871"/>
      <c r="L716" s="1594" t="s">
        <v>336</v>
      </c>
      <c r="M716" s="1579">
        <v>37</v>
      </c>
      <c r="N716" s="1595">
        <f>N715+1</f>
        <v>709</v>
      </c>
      <c r="O716" s="1258"/>
      <c r="Q716" s="1418"/>
    </row>
    <row r="717" spans="2:17">
      <c r="B717" s="1594" t="s">
        <v>358</v>
      </c>
      <c r="C717" s="1579">
        <v>14</v>
      </c>
      <c r="D717" s="1595">
        <f>D716+1</f>
        <v>710</v>
      </c>
      <c r="E717" s="1258"/>
      <c r="G717" s="1594" t="s">
        <v>517</v>
      </c>
      <c r="H717" s="1579">
        <v>38</v>
      </c>
      <c r="I717" s="1595">
        <f>I716+1</f>
        <v>18178</v>
      </c>
      <c r="J717" s="1418"/>
      <c r="K717" s="1871"/>
      <c r="L717" s="1594" t="s">
        <v>336</v>
      </c>
      <c r="M717" s="1579">
        <v>38</v>
      </c>
      <c r="N717" s="1595">
        <f>N716+1</f>
        <v>710</v>
      </c>
      <c r="O717" s="1258"/>
      <c r="Q717" s="1418"/>
    </row>
    <row r="718" spans="2:17">
      <c r="B718" s="1594" t="s">
        <v>358</v>
      </c>
      <c r="C718" s="1579">
        <v>15</v>
      </c>
      <c r="D718" s="1595">
        <f>D717+1</f>
        <v>711</v>
      </c>
      <c r="E718" s="1258"/>
      <c r="G718" s="1594" t="s">
        <v>517</v>
      </c>
      <c r="H718" s="1579">
        <v>39</v>
      </c>
      <c r="I718" s="1595">
        <f>I717+1</f>
        <v>18179</v>
      </c>
      <c r="J718" s="1418"/>
      <c r="K718" s="1871"/>
      <c r="L718" s="1594" t="s">
        <v>336</v>
      </c>
      <c r="M718" s="1579">
        <v>39</v>
      </c>
      <c r="N718" s="1595">
        <f>N717+1</f>
        <v>711</v>
      </c>
      <c r="O718" s="1258"/>
      <c r="Q718" s="1418"/>
    </row>
    <row r="719" spans="2:17">
      <c r="B719" s="1594" t="s">
        <v>358</v>
      </c>
      <c r="C719" s="1579">
        <v>16</v>
      </c>
      <c r="D719" s="1595">
        <f>D718+1</f>
        <v>712</v>
      </c>
      <c r="E719" s="1258"/>
      <c r="G719" s="1594" t="s">
        <v>517</v>
      </c>
      <c r="H719" s="1579">
        <v>40</v>
      </c>
      <c r="I719" s="1595">
        <f>I718+1</f>
        <v>18180</v>
      </c>
      <c r="J719" s="1418"/>
      <c r="K719" s="1871"/>
      <c r="L719" s="1594" t="s">
        <v>336</v>
      </c>
      <c r="M719" s="1579">
        <v>40</v>
      </c>
      <c r="N719" s="1595">
        <f>N718+1</f>
        <v>712</v>
      </c>
      <c r="O719" s="1258"/>
      <c r="Q719" s="1418"/>
    </row>
    <row r="720" spans="2:17">
      <c r="B720" s="1594" t="s">
        <v>358</v>
      </c>
      <c r="C720" s="1579">
        <v>17</v>
      </c>
      <c r="D720" s="1595">
        <f>D719+1</f>
        <v>713</v>
      </c>
      <c r="E720" s="1258"/>
      <c r="G720" s="1594" t="s">
        <v>517</v>
      </c>
      <c r="H720" s="1579">
        <v>41</v>
      </c>
      <c r="I720" s="1595">
        <f>I719+1</f>
        <v>18181</v>
      </c>
      <c r="J720" s="1418"/>
      <c r="K720" s="1871"/>
      <c r="L720" s="1594" t="s">
        <v>336</v>
      </c>
      <c r="M720" s="1579">
        <v>41</v>
      </c>
      <c r="N720" s="1595">
        <f>N719+1</f>
        <v>713</v>
      </c>
      <c r="O720" s="1258"/>
      <c r="Q720" s="1418"/>
    </row>
    <row r="721" spans="2:17">
      <c r="B721" s="1594" t="s">
        <v>358</v>
      </c>
      <c r="C721" s="1579">
        <v>18</v>
      </c>
      <c r="D721" s="1595">
        <f>D720+1</f>
        <v>714</v>
      </c>
      <c r="E721" s="1258"/>
      <c r="G721" s="1594" t="s">
        <v>517</v>
      </c>
      <c r="H721" s="1579">
        <v>42</v>
      </c>
      <c r="I721" s="1595">
        <f>I720+1</f>
        <v>18182</v>
      </c>
      <c r="J721" s="1418"/>
      <c r="K721" s="1871"/>
      <c r="L721" s="1594" t="s">
        <v>336</v>
      </c>
      <c r="M721" s="1579">
        <v>42</v>
      </c>
      <c r="N721" s="1595">
        <f>N720+1</f>
        <v>714</v>
      </c>
      <c r="O721" s="1258"/>
      <c r="Q721" s="1418"/>
    </row>
    <row r="722" spans="2:17">
      <c r="B722" s="1594" t="s">
        <v>358</v>
      </c>
      <c r="C722" s="1579">
        <v>19</v>
      </c>
      <c r="D722" s="1595">
        <f>D721+1</f>
        <v>715</v>
      </c>
      <c r="E722" s="1258"/>
      <c r="G722" s="1594" t="s">
        <v>517</v>
      </c>
      <c r="H722" s="1579">
        <v>43</v>
      </c>
      <c r="I722" s="1595">
        <f>I721+1</f>
        <v>18183</v>
      </c>
      <c r="J722" s="1418"/>
      <c r="K722" s="1871"/>
      <c r="L722" s="1594" t="s">
        <v>336</v>
      </c>
      <c r="M722" s="1579">
        <v>43</v>
      </c>
      <c r="N722" s="1595">
        <f>N721+1</f>
        <v>715</v>
      </c>
      <c r="O722" s="1258"/>
      <c r="Q722" s="1418"/>
    </row>
    <row r="723" spans="2:17">
      <c r="B723" s="1594" t="s">
        <v>358</v>
      </c>
      <c r="C723" s="1579">
        <v>20</v>
      </c>
      <c r="D723" s="1595">
        <f>D722+1</f>
        <v>716</v>
      </c>
      <c r="E723" s="1258"/>
      <c r="G723" s="1594" t="s">
        <v>517</v>
      </c>
      <c r="H723" s="1579">
        <v>44</v>
      </c>
      <c r="I723" s="1595">
        <f>I722+1</f>
        <v>18184</v>
      </c>
      <c r="J723" s="1418"/>
      <c r="K723" s="1871"/>
      <c r="L723" s="1594" t="s">
        <v>336</v>
      </c>
      <c r="M723" s="1579">
        <v>44</v>
      </c>
      <c r="N723" s="1595">
        <f>N722+1</f>
        <v>716</v>
      </c>
      <c r="O723" s="1258"/>
      <c r="Q723" s="1418"/>
    </row>
    <row r="724" spans="2:17">
      <c r="B724" s="1594" t="s">
        <v>358</v>
      </c>
      <c r="C724" s="1579">
        <v>21</v>
      </c>
      <c r="D724" s="1595">
        <f>D723+1</f>
        <v>717</v>
      </c>
      <c r="E724" s="1258"/>
      <c r="G724" s="1594" t="s">
        <v>517</v>
      </c>
      <c r="H724" s="1579">
        <v>45</v>
      </c>
      <c r="I724" s="1595">
        <f>I723+1</f>
        <v>18185</v>
      </c>
      <c r="J724" s="1418"/>
      <c r="K724" s="1871"/>
      <c r="L724" s="1594" t="s">
        <v>336</v>
      </c>
      <c r="M724" s="1579">
        <v>45</v>
      </c>
      <c r="N724" s="1595">
        <f>N723+1</f>
        <v>717</v>
      </c>
      <c r="O724" s="1258"/>
      <c r="Q724" s="1418"/>
    </row>
    <row r="725" spans="2:17">
      <c r="B725" s="1594" t="s">
        <v>358</v>
      </c>
      <c r="C725" s="1579">
        <v>22</v>
      </c>
      <c r="D725" s="1595">
        <f>D724+1</f>
        <v>718</v>
      </c>
      <c r="E725" s="1258"/>
      <c r="G725" s="1594" t="s">
        <v>517</v>
      </c>
      <c r="H725" s="1579">
        <v>46</v>
      </c>
      <c r="I725" s="1595">
        <f>I724+1</f>
        <v>18186</v>
      </c>
      <c r="J725" s="1418"/>
      <c r="K725" s="1871"/>
      <c r="L725" s="1594" t="s">
        <v>336</v>
      </c>
      <c r="M725" s="1579">
        <v>46</v>
      </c>
      <c r="N725" s="1595">
        <f>N724+1</f>
        <v>718</v>
      </c>
      <c r="O725" s="1258"/>
      <c r="Q725" s="1418"/>
    </row>
    <row r="726" spans="2:17">
      <c r="B726" s="1594" t="s">
        <v>358</v>
      </c>
      <c r="C726" s="1579">
        <v>23</v>
      </c>
      <c r="D726" s="1595">
        <f>D725+1</f>
        <v>719</v>
      </c>
      <c r="E726" s="1258"/>
      <c r="G726" s="1594" t="s">
        <v>517</v>
      </c>
      <c r="H726" s="1579">
        <v>47</v>
      </c>
      <c r="I726" s="1595">
        <f>I725+1</f>
        <v>18187</v>
      </c>
      <c r="J726" s="1418"/>
      <c r="K726" s="1871"/>
      <c r="L726" s="1594" t="s">
        <v>336</v>
      </c>
      <c r="M726" s="1579">
        <v>47</v>
      </c>
      <c r="N726" s="1595">
        <f>N725+1</f>
        <v>719</v>
      </c>
      <c r="O726" s="1258"/>
      <c r="Q726" s="1418"/>
    </row>
    <row r="727" spans="2:17">
      <c r="B727" s="1594" t="s">
        <v>358</v>
      </c>
      <c r="C727" s="1579">
        <v>24</v>
      </c>
      <c r="D727" s="1595">
        <f>D726+1</f>
        <v>720</v>
      </c>
      <c r="E727" s="1258"/>
      <c r="G727" s="1594" t="s">
        <v>517</v>
      </c>
      <c r="H727" s="1579">
        <v>48</v>
      </c>
      <c r="I727" s="1595">
        <f>I726+1</f>
        <v>18188</v>
      </c>
      <c r="J727" s="1418"/>
      <c r="K727" s="1871"/>
      <c r="L727" s="1594" t="s">
        <v>336</v>
      </c>
      <c r="M727" s="1579">
        <v>48</v>
      </c>
      <c r="N727" s="1595">
        <f>N726+1</f>
        <v>720</v>
      </c>
      <c r="O727" s="1258"/>
      <c r="Q727" s="1418"/>
    </row>
    <row r="728" spans="2:17">
      <c r="B728" s="1594" t="s">
        <v>359</v>
      </c>
      <c r="C728" s="1579">
        <v>1</v>
      </c>
      <c r="D728" s="1595">
        <f>D727+1</f>
        <v>721</v>
      </c>
      <c r="E728" s="1258"/>
      <c r="G728" s="1594" t="s">
        <v>517</v>
      </c>
      <c r="H728" s="1579">
        <v>49</v>
      </c>
      <c r="I728" s="1595">
        <f>I727+1</f>
        <v>18189</v>
      </c>
      <c r="J728" s="1418"/>
      <c r="K728" s="1871"/>
      <c r="L728" s="1594" t="s">
        <v>336</v>
      </c>
      <c r="M728" s="1579">
        <v>49</v>
      </c>
      <c r="N728" s="1595">
        <f>N727+1</f>
        <v>721</v>
      </c>
      <c r="O728" s="1258"/>
      <c r="Q728" s="1418"/>
    </row>
    <row r="729" spans="2:17">
      <c r="B729" s="1594" t="s">
        <v>359</v>
      </c>
      <c r="C729" s="1579">
        <v>2</v>
      </c>
      <c r="D729" s="1595">
        <f>D728+1</f>
        <v>722</v>
      </c>
      <c r="E729" s="1258"/>
      <c r="G729" s="1594" t="s">
        <v>517</v>
      </c>
      <c r="H729" s="1579">
        <v>50</v>
      </c>
      <c r="I729" s="1595">
        <f>I728+1</f>
        <v>18190</v>
      </c>
      <c r="J729" s="1418"/>
      <c r="K729" s="1871"/>
      <c r="L729" s="1594" t="s">
        <v>336</v>
      </c>
      <c r="M729" s="1579">
        <v>50</v>
      </c>
      <c r="N729" s="1595">
        <f>N728+1</f>
        <v>722</v>
      </c>
      <c r="O729" s="1258"/>
      <c r="Q729" s="1418"/>
    </row>
    <row r="730" spans="2:17">
      <c r="B730" s="1594" t="s">
        <v>359</v>
      </c>
      <c r="C730" s="1579">
        <v>3</v>
      </c>
      <c r="D730" s="1595">
        <f>D729+1</f>
        <v>723</v>
      </c>
      <c r="E730" s="1258"/>
      <c r="G730" s="1594" t="s">
        <v>517</v>
      </c>
      <c r="H730" s="1579">
        <v>51</v>
      </c>
      <c r="I730" s="1595">
        <f>I729+1</f>
        <v>18191</v>
      </c>
      <c r="J730" s="1418"/>
      <c r="K730" s="1871"/>
      <c r="L730" s="1594" t="s">
        <v>336</v>
      </c>
      <c r="M730" s="1579">
        <v>51</v>
      </c>
      <c r="N730" s="1595">
        <f>N729+1</f>
        <v>723</v>
      </c>
      <c r="O730" s="1258"/>
      <c r="Q730" s="1418"/>
    </row>
    <row r="731" spans="2:17">
      <c r="B731" s="1594" t="s">
        <v>359</v>
      </c>
      <c r="C731" s="1579">
        <v>4</v>
      </c>
      <c r="D731" s="1595">
        <f>D730+1</f>
        <v>724</v>
      </c>
      <c r="E731" s="1258"/>
      <c r="G731" s="1594" t="s">
        <v>517</v>
      </c>
      <c r="H731" s="1579">
        <v>52</v>
      </c>
      <c r="I731" s="1595">
        <f>I730+1</f>
        <v>18192</v>
      </c>
      <c r="J731" s="1418"/>
      <c r="K731" s="1871"/>
      <c r="L731" s="1594" t="s">
        <v>336</v>
      </c>
      <c r="M731" s="1579">
        <v>52</v>
      </c>
      <c r="N731" s="1595">
        <f>N730+1</f>
        <v>724</v>
      </c>
      <c r="O731" s="1258"/>
      <c r="Q731" s="1418"/>
    </row>
    <row r="732" spans="2:17">
      <c r="B732" s="1594" t="s">
        <v>359</v>
      </c>
      <c r="C732" s="1579">
        <v>5</v>
      </c>
      <c r="D732" s="1595">
        <f>D731+1</f>
        <v>725</v>
      </c>
      <c r="E732" s="1258"/>
      <c r="G732" s="1594" t="s">
        <v>517</v>
      </c>
      <c r="H732" s="1579">
        <v>53</v>
      </c>
      <c r="I732" s="1595">
        <f>I731+1</f>
        <v>18193</v>
      </c>
      <c r="J732" s="1418"/>
      <c r="K732" s="1871"/>
      <c r="L732" s="1594" t="s">
        <v>336</v>
      </c>
      <c r="M732" s="1579">
        <v>53</v>
      </c>
      <c r="N732" s="1595">
        <f>N731+1</f>
        <v>725</v>
      </c>
      <c r="O732" s="1258"/>
      <c r="Q732" s="1418"/>
    </row>
    <row r="733" spans="2:17">
      <c r="B733" s="1594" t="s">
        <v>359</v>
      </c>
      <c r="C733" s="1579">
        <v>6</v>
      </c>
      <c r="D733" s="1595">
        <f>D732+1</f>
        <v>726</v>
      </c>
      <c r="E733" s="1258"/>
      <c r="G733" s="1594" t="s">
        <v>517</v>
      </c>
      <c r="H733" s="1579">
        <v>54</v>
      </c>
      <c r="I733" s="1595">
        <f>I732+1</f>
        <v>18194</v>
      </c>
      <c r="J733" s="1418"/>
      <c r="K733" s="1871"/>
      <c r="L733" s="1594" t="s">
        <v>336</v>
      </c>
      <c r="M733" s="1579">
        <v>54</v>
      </c>
      <c r="N733" s="1595">
        <f>N732+1</f>
        <v>726</v>
      </c>
      <c r="O733" s="1258"/>
      <c r="Q733" s="1418"/>
    </row>
    <row r="734" spans="2:17">
      <c r="B734" s="1594" t="s">
        <v>359</v>
      </c>
      <c r="C734" s="1579">
        <v>7</v>
      </c>
      <c r="D734" s="1595">
        <f>D733+1</f>
        <v>727</v>
      </c>
      <c r="E734" s="1258"/>
      <c r="G734" s="1594" t="s">
        <v>517</v>
      </c>
      <c r="H734" s="1579">
        <v>55</v>
      </c>
      <c r="I734" s="1595">
        <f>I733+1</f>
        <v>18195</v>
      </c>
      <c r="J734" s="1418"/>
      <c r="K734" s="1871"/>
      <c r="L734" s="1594" t="s">
        <v>336</v>
      </c>
      <c r="M734" s="1579">
        <v>55</v>
      </c>
      <c r="N734" s="1595">
        <f>N733+1</f>
        <v>727</v>
      </c>
      <c r="O734" s="1258"/>
      <c r="Q734" s="1418"/>
    </row>
    <row r="735" spans="2:17">
      <c r="B735" s="1594" t="s">
        <v>359</v>
      </c>
      <c r="C735" s="1579">
        <v>8</v>
      </c>
      <c r="D735" s="1595">
        <f>D734+1</f>
        <v>728</v>
      </c>
      <c r="E735" s="1258"/>
      <c r="G735" s="1594" t="s">
        <v>517</v>
      </c>
      <c r="H735" s="1579">
        <v>56</v>
      </c>
      <c r="I735" s="1595">
        <f>I734+1</f>
        <v>18196</v>
      </c>
      <c r="J735" s="1418"/>
      <c r="K735" s="1871"/>
      <c r="L735" s="1594" t="s">
        <v>336</v>
      </c>
      <c r="M735" s="1579">
        <v>56</v>
      </c>
      <c r="N735" s="1595">
        <f>N734+1</f>
        <v>728</v>
      </c>
      <c r="O735" s="1258"/>
      <c r="Q735" s="1418"/>
    </row>
    <row r="736" spans="2:17">
      <c r="B736" s="1594" t="s">
        <v>359</v>
      </c>
      <c r="C736" s="1579">
        <v>9</v>
      </c>
      <c r="D736" s="1595">
        <f>D735+1</f>
        <v>729</v>
      </c>
      <c r="E736" s="1258"/>
      <c r="G736" s="1594" t="s">
        <v>517</v>
      </c>
      <c r="H736" s="1579">
        <v>57</v>
      </c>
      <c r="I736" s="1595">
        <f>I735+1</f>
        <v>18197</v>
      </c>
      <c r="J736" s="1418"/>
      <c r="K736" s="1871"/>
      <c r="L736" s="1594" t="s">
        <v>336</v>
      </c>
      <c r="M736" s="1579">
        <v>57</v>
      </c>
      <c r="N736" s="1595">
        <f>N735+1</f>
        <v>729</v>
      </c>
      <c r="O736" s="1258"/>
      <c r="Q736" s="1418"/>
    </row>
    <row r="737" spans="2:17">
      <c r="B737" s="1594" t="s">
        <v>359</v>
      </c>
      <c r="C737" s="1579">
        <v>10</v>
      </c>
      <c r="D737" s="1595">
        <f>D736+1</f>
        <v>730</v>
      </c>
      <c r="E737" s="1258"/>
      <c r="G737" s="1594" t="s">
        <v>517</v>
      </c>
      <c r="H737" s="1579">
        <v>58</v>
      </c>
      <c r="I737" s="1595">
        <f>I736+1</f>
        <v>18198</v>
      </c>
      <c r="J737" s="1418"/>
      <c r="K737" s="1871"/>
      <c r="L737" s="1594" t="s">
        <v>336</v>
      </c>
      <c r="M737" s="1579">
        <v>58</v>
      </c>
      <c r="N737" s="1595">
        <f>N736+1</f>
        <v>730</v>
      </c>
      <c r="O737" s="1258"/>
      <c r="Q737" s="1418"/>
    </row>
    <row r="738" spans="2:17">
      <c r="B738" s="1594" t="s">
        <v>359</v>
      </c>
      <c r="C738" s="1579">
        <v>11</v>
      </c>
      <c r="D738" s="1595">
        <f>D737+1</f>
        <v>731</v>
      </c>
      <c r="E738" s="1258"/>
      <c r="G738" s="1594" t="s">
        <v>517</v>
      </c>
      <c r="H738" s="1579">
        <v>59</v>
      </c>
      <c r="I738" s="1595">
        <f>I737+1</f>
        <v>18199</v>
      </c>
      <c r="J738" s="1418"/>
      <c r="K738" s="1871"/>
      <c r="L738" s="1594" t="s">
        <v>336</v>
      </c>
      <c r="M738" s="1579">
        <v>59</v>
      </c>
      <c r="N738" s="1595">
        <f>N737+1</f>
        <v>731</v>
      </c>
      <c r="O738" s="1258"/>
      <c r="Q738" s="1418"/>
    </row>
    <row r="739" spans="2:17">
      <c r="B739" s="1594" t="s">
        <v>359</v>
      </c>
      <c r="C739" s="1579">
        <v>12</v>
      </c>
      <c r="D739" s="1595">
        <f>D738+1</f>
        <v>732</v>
      </c>
      <c r="E739" s="1258"/>
      <c r="G739" s="1594" t="s">
        <v>517</v>
      </c>
      <c r="H739" s="1579">
        <v>60</v>
      </c>
      <c r="I739" s="1595">
        <f>I738+1</f>
        <v>18200</v>
      </c>
      <c r="J739" s="1418"/>
      <c r="K739" s="1871"/>
      <c r="L739" s="1594" t="s">
        <v>336</v>
      </c>
      <c r="M739" s="1579">
        <v>60</v>
      </c>
      <c r="N739" s="1595">
        <f>N738+1</f>
        <v>732</v>
      </c>
      <c r="O739" s="1258"/>
      <c r="Q739" s="1418"/>
    </row>
    <row r="740" spans="2:17">
      <c r="B740" s="1594" t="s">
        <v>359</v>
      </c>
      <c r="C740" s="1579">
        <v>13</v>
      </c>
      <c r="D740" s="1595">
        <f>D739+1</f>
        <v>733</v>
      </c>
      <c r="E740" s="1258"/>
      <c r="G740" s="1594" t="s">
        <v>517</v>
      </c>
      <c r="H740" s="1579">
        <v>61</v>
      </c>
      <c r="I740" s="1595">
        <f>I739+1</f>
        <v>18201</v>
      </c>
      <c r="J740" s="1418"/>
      <c r="K740" s="1871"/>
      <c r="L740" s="1594" t="s">
        <v>336</v>
      </c>
      <c r="M740" s="1579">
        <v>61</v>
      </c>
      <c r="N740" s="1595">
        <f>N739+1</f>
        <v>733</v>
      </c>
      <c r="O740" s="1258"/>
      <c r="Q740" s="1418"/>
    </row>
    <row r="741" spans="2:17">
      <c r="B741" s="1594" t="s">
        <v>359</v>
      </c>
      <c r="C741" s="1579">
        <v>14</v>
      </c>
      <c r="D741" s="1595">
        <f>D740+1</f>
        <v>734</v>
      </c>
      <c r="E741" s="1258"/>
      <c r="G741" s="1594" t="s">
        <v>517</v>
      </c>
      <c r="H741" s="1579">
        <v>62</v>
      </c>
      <c r="I741" s="1595">
        <f>I740+1</f>
        <v>18202</v>
      </c>
      <c r="J741" s="1418"/>
      <c r="K741" s="1871"/>
      <c r="L741" s="1594" t="s">
        <v>336</v>
      </c>
      <c r="M741" s="1579">
        <v>62</v>
      </c>
      <c r="N741" s="1595">
        <f>N740+1</f>
        <v>734</v>
      </c>
      <c r="O741" s="1258"/>
      <c r="Q741" s="1418"/>
    </row>
    <row r="742" spans="2:17">
      <c r="B742" s="1594" t="s">
        <v>359</v>
      </c>
      <c r="C742" s="1579">
        <v>15</v>
      </c>
      <c r="D742" s="1595">
        <f>D741+1</f>
        <v>735</v>
      </c>
      <c r="E742" s="1258"/>
      <c r="G742" s="1594" t="s">
        <v>517</v>
      </c>
      <c r="H742" s="1579">
        <v>63</v>
      </c>
      <c r="I742" s="1595">
        <f>I741+1</f>
        <v>18203</v>
      </c>
      <c r="J742" s="1418"/>
      <c r="K742" s="1871"/>
      <c r="L742" s="1594" t="s">
        <v>336</v>
      </c>
      <c r="M742" s="1579">
        <v>63</v>
      </c>
      <c r="N742" s="1595">
        <f>N741+1</f>
        <v>735</v>
      </c>
      <c r="O742" s="1258"/>
      <c r="Q742" s="1418"/>
    </row>
    <row r="743" spans="2:17">
      <c r="B743" s="1594" t="s">
        <v>359</v>
      </c>
      <c r="C743" s="1579">
        <v>16</v>
      </c>
      <c r="D743" s="1595">
        <f>D742+1</f>
        <v>736</v>
      </c>
      <c r="E743" s="1258"/>
      <c r="G743" s="1594" t="s">
        <v>517</v>
      </c>
      <c r="H743" s="1579">
        <v>64</v>
      </c>
      <c r="I743" s="1595">
        <f>I742+1</f>
        <v>18204</v>
      </c>
      <c r="J743" s="1418"/>
      <c r="K743" s="1871"/>
      <c r="L743" s="1594" t="s">
        <v>336</v>
      </c>
      <c r="M743" s="1579">
        <v>64</v>
      </c>
      <c r="N743" s="1595">
        <f>N742+1</f>
        <v>736</v>
      </c>
      <c r="O743" s="1258"/>
      <c r="Q743" s="1418"/>
    </row>
    <row r="744" spans="2:17">
      <c r="B744" s="1594" t="s">
        <v>359</v>
      </c>
      <c r="C744" s="1579">
        <v>17</v>
      </c>
      <c r="D744" s="1595">
        <f>D743+1</f>
        <v>737</v>
      </c>
      <c r="E744" s="1258"/>
      <c r="G744" s="1594" t="s">
        <v>517</v>
      </c>
      <c r="H744" s="1579">
        <v>65</v>
      </c>
      <c r="I744" s="1595">
        <f>I743+1</f>
        <v>18205</v>
      </c>
      <c r="J744" s="1418"/>
      <c r="K744" s="1871"/>
      <c r="L744" s="1594" t="s">
        <v>336</v>
      </c>
      <c r="M744" s="1579">
        <v>65</v>
      </c>
      <c r="N744" s="1595">
        <f>N743+1</f>
        <v>737</v>
      </c>
      <c r="O744" s="1258"/>
      <c r="Q744" s="1418"/>
    </row>
    <row r="745" spans="2:17">
      <c r="B745" s="1594" t="s">
        <v>359</v>
      </c>
      <c r="C745" s="1579">
        <v>18</v>
      </c>
      <c r="D745" s="1595">
        <f>D744+1</f>
        <v>738</v>
      </c>
      <c r="E745" s="1258"/>
      <c r="G745" s="1594" t="s">
        <v>517</v>
      </c>
      <c r="H745" s="1579">
        <v>66</v>
      </c>
      <c r="I745" s="1595">
        <f>I744+1</f>
        <v>18206</v>
      </c>
      <c r="J745" s="1418"/>
      <c r="K745" s="1871"/>
      <c r="L745" s="1594" t="s">
        <v>336</v>
      </c>
      <c r="M745" s="1579">
        <v>66</v>
      </c>
      <c r="N745" s="1595">
        <f>N744+1</f>
        <v>738</v>
      </c>
      <c r="O745" s="1258"/>
      <c r="Q745" s="1418"/>
    </row>
    <row r="746" spans="2:17">
      <c r="B746" s="1594" t="s">
        <v>359</v>
      </c>
      <c r="C746" s="1579">
        <v>19</v>
      </c>
      <c r="D746" s="1595">
        <f>D745+1</f>
        <v>739</v>
      </c>
      <c r="E746" s="1258"/>
      <c r="G746" s="1594" t="s">
        <v>517</v>
      </c>
      <c r="H746" s="1579">
        <v>67</v>
      </c>
      <c r="I746" s="1595">
        <f>I745+1</f>
        <v>18207</v>
      </c>
      <c r="J746" s="1418"/>
      <c r="K746" s="1871"/>
      <c r="L746" s="1594" t="s">
        <v>336</v>
      </c>
      <c r="M746" s="1579">
        <v>67</v>
      </c>
      <c r="N746" s="1595">
        <f>N745+1</f>
        <v>739</v>
      </c>
      <c r="O746" s="1258"/>
      <c r="Q746" s="1418"/>
    </row>
    <row r="747" spans="2:17">
      <c r="B747" s="1594" t="s">
        <v>359</v>
      </c>
      <c r="C747" s="1579">
        <v>20</v>
      </c>
      <c r="D747" s="1595">
        <f>D746+1</f>
        <v>740</v>
      </c>
      <c r="E747" s="1258"/>
      <c r="G747" s="1594" t="s">
        <v>517</v>
      </c>
      <c r="H747" s="1579">
        <v>68</v>
      </c>
      <c r="I747" s="1595">
        <f>I746+1</f>
        <v>18208</v>
      </c>
      <c r="J747" s="1418"/>
      <c r="K747" s="1871"/>
      <c r="L747" s="1594" t="s">
        <v>336</v>
      </c>
      <c r="M747" s="1579">
        <v>68</v>
      </c>
      <c r="N747" s="1595">
        <f>N746+1</f>
        <v>740</v>
      </c>
      <c r="O747" s="1258"/>
      <c r="Q747" s="1418"/>
    </row>
    <row r="748" spans="2:17">
      <c r="B748" s="1594" t="s">
        <v>359</v>
      </c>
      <c r="C748" s="1579">
        <v>21</v>
      </c>
      <c r="D748" s="1595">
        <f>D747+1</f>
        <v>741</v>
      </c>
      <c r="E748" s="1258"/>
      <c r="G748" s="1594" t="s">
        <v>517</v>
      </c>
      <c r="H748" s="1579">
        <v>69</v>
      </c>
      <c r="I748" s="1595">
        <f>I747+1</f>
        <v>18209</v>
      </c>
      <c r="J748" s="1418"/>
      <c r="K748" s="1871"/>
      <c r="L748" s="1594" t="s">
        <v>336</v>
      </c>
      <c r="M748" s="1579">
        <v>69</v>
      </c>
      <c r="N748" s="1595">
        <f>N747+1</f>
        <v>741</v>
      </c>
      <c r="O748" s="1258"/>
      <c r="Q748" s="1418"/>
    </row>
    <row r="749" spans="2:17">
      <c r="B749" s="1594" t="s">
        <v>359</v>
      </c>
      <c r="C749" s="1579">
        <v>22</v>
      </c>
      <c r="D749" s="1595">
        <f>D748+1</f>
        <v>742</v>
      </c>
      <c r="E749" s="1258"/>
      <c r="G749" s="1594" t="s">
        <v>517</v>
      </c>
      <c r="H749" s="1579">
        <v>70</v>
      </c>
      <c r="I749" s="1595">
        <f>I748+1</f>
        <v>18210</v>
      </c>
      <c r="J749" s="1418"/>
      <c r="K749" s="1871"/>
      <c r="L749" s="1594" t="s">
        <v>336</v>
      </c>
      <c r="M749" s="1579">
        <v>70</v>
      </c>
      <c r="N749" s="1595">
        <f>N748+1</f>
        <v>742</v>
      </c>
      <c r="O749" s="1258"/>
      <c r="Q749" s="1418"/>
    </row>
    <row r="750" spans="2:17">
      <c r="B750" s="1594" t="s">
        <v>359</v>
      </c>
      <c r="C750" s="1579">
        <v>23</v>
      </c>
      <c r="D750" s="1595">
        <f>D749+1</f>
        <v>743</v>
      </c>
      <c r="E750" s="1258"/>
      <c r="G750" s="1594" t="s">
        <v>517</v>
      </c>
      <c r="H750" s="1579">
        <v>71</v>
      </c>
      <c r="I750" s="1595">
        <f>I749+1</f>
        <v>18211</v>
      </c>
      <c r="J750" s="1418"/>
      <c r="K750" s="1871"/>
      <c r="L750" s="1594" t="s">
        <v>336</v>
      </c>
      <c r="M750" s="1579">
        <v>71</v>
      </c>
      <c r="N750" s="1595">
        <f>N749+1</f>
        <v>743</v>
      </c>
      <c r="O750" s="1258"/>
      <c r="Q750" s="1418"/>
    </row>
    <row r="751" spans="2:17">
      <c r="B751" s="1594" t="s">
        <v>359</v>
      </c>
      <c r="C751" s="1579">
        <v>24</v>
      </c>
      <c r="D751" s="1595">
        <f>D750+1</f>
        <v>744</v>
      </c>
      <c r="E751" s="1258"/>
      <c r="G751" s="1594" t="s">
        <v>517</v>
      </c>
      <c r="H751" s="1579">
        <v>72</v>
      </c>
      <c r="I751" s="1595">
        <f>I750+1</f>
        <v>18212</v>
      </c>
      <c r="J751" s="1418"/>
      <c r="K751" s="1871"/>
      <c r="L751" s="1594" t="s">
        <v>336</v>
      </c>
      <c r="M751" s="1579">
        <v>72</v>
      </c>
      <c r="N751" s="1595">
        <f>N750+1</f>
        <v>744</v>
      </c>
      <c r="O751" s="1258"/>
      <c r="Q751" s="1418"/>
    </row>
    <row r="752" spans="2:17">
      <c r="B752" s="1594" t="s">
        <v>360</v>
      </c>
      <c r="C752" s="1579">
        <v>1</v>
      </c>
      <c r="D752" s="1595">
        <f>D751+1</f>
        <v>745</v>
      </c>
      <c r="E752" s="1258"/>
      <c r="G752" s="1594" t="s">
        <v>517</v>
      </c>
      <c r="H752" s="1579">
        <v>73</v>
      </c>
      <c r="I752" s="1595">
        <f>I751+1</f>
        <v>18213</v>
      </c>
      <c r="J752" s="1418"/>
      <c r="K752" s="1871"/>
      <c r="L752" s="1594" t="s">
        <v>336</v>
      </c>
      <c r="M752" s="1579">
        <v>73</v>
      </c>
      <c r="N752" s="1595">
        <f>N751+1</f>
        <v>745</v>
      </c>
      <c r="O752" s="1258"/>
      <c r="Q752" s="1418"/>
    </row>
    <row r="753" spans="2:17">
      <c r="B753" s="1594" t="s">
        <v>360</v>
      </c>
      <c r="C753" s="1579">
        <v>2</v>
      </c>
      <c r="D753" s="1595">
        <f>D752+1</f>
        <v>746</v>
      </c>
      <c r="E753" s="1258"/>
      <c r="G753" s="1594" t="s">
        <v>517</v>
      </c>
      <c r="H753" s="1579">
        <v>74</v>
      </c>
      <c r="I753" s="1595">
        <f>I752+1</f>
        <v>18214</v>
      </c>
      <c r="J753" s="1418"/>
      <c r="K753" s="1871"/>
      <c r="L753" s="1594" t="s">
        <v>336</v>
      </c>
      <c r="M753" s="1579">
        <v>74</v>
      </c>
      <c r="N753" s="1595">
        <f>N752+1</f>
        <v>746</v>
      </c>
      <c r="O753" s="1258"/>
      <c r="Q753" s="1418"/>
    </row>
    <row r="754" spans="2:17">
      <c r="B754" s="1594" t="s">
        <v>360</v>
      </c>
      <c r="C754" s="1579">
        <v>3</v>
      </c>
      <c r="D754" s="1595">
        <f>D753+1</f>
        <v>747</v>
      </c>
      <c r="E754" s="1258"/>
      <c r="G754" s="1594" t="s">
        <v>517</v>
      </c>
      <c r="H754" s="1579">
        <v>75</v>
      </c>
      <c r="I754" s="1595">
        <f>I753+1</f>
        <v>18215</v>
      </c>
      <c r="J754" s="1418"/>
      <c r="K754" s="1871"/>
      <c r="L754" s="1594" t="s">
        <v>336</v>
      </c>
      <c r="M754" s="1579">
        <v>75</v>
      </c>
      <c r="N754" s="1595">
        <f>N753+1</f>
        <v>747</v>
      </c>
      <c r="O754" s="1258"/>
      <c r="Q754" s="1418"/>
    </row>
    <row r="755" spans="2:17">
      <c r="B755" s="1594" t="s">
        <v>360</v>
      </c>
      <c r="C755" s="1579">
        <v>4</v>
      </c>
      <c r="D755" s="1595">
        <f>D754+1</f>
        <v>748</v>
      </c>
      <c r="E755" s="1258"/>
      <c r="G755" s="1594" t="s">
        <v>517</v>
      </c>
      <c r="H755" s="1579">
        <v>76</v>
      </c>
      <c r="I755" s="1595">
        <f>I754+1</f>
        <v>18216</v>
      </c>
      <c r="J755" s="1418"/>
      <c r="K755" s="1871"/>
      <c r="L755" s="1594" t="s">
        <v>336</v>
      </c>
      <c r="M755" s="1579">
        <v>76</v>
      </c>
      <c r="N755" s="1595">
        <f>N754+1</f>
        <v>748</v>
      </c>
      <c r="O755" s="1258"/>
      <c r="Q755" s="1418"/>
    </row>
    <row r="756" spans="2:17">
      <c r="B756" s="1594" t="s">
        <v>360</v>
      </c>
      <c r="C756" s="1579">
        <v>5</v>
      </c>
      <c r="D756" s="1595">
        <f>D755+1</f>
        <v>749</v>
      </c>
      <c r="E756" s="1258"/>
      <c r="G756" s="1594" t="s">
        <v>517</v>
      </c>
      <c r="H756" s="1579">
        <v>77</v>
      </c>
      <c r="I756" s="1595">
        <f>I755+1</f>
        <v>18217</v>
      </c>
      <c r="J756" s="1418"/>
      <c r="K756" s="1871"/>
      <c r="L756" s="1594" t="s">
        <v>336</v>
      </c>
      <c r="M756" s="1579">
        <v>77</v>
      </c>
      <c r="N756" s="1595">
        <f>N755+1</f>
        <v>749</v>
      </c>
      <c r="O756" s="1258"/>
      <c r="Q756" s="1418"/>
    </row>
    <row r="757" spans="2:17">
      <c r="B757" s="1594" t="s">
        <v>360</v>
      </c>
      <c r="C757" s="1579">
        <v>6</v>
      </c>
      <c r="D757" s="1595">
        <f>D756+1</f>
        <v>750</v>
      </c>
      <c r="E757" s="1258"/>
      <c r="G757" s="1594" t="s">
        <v>517</v>
      </c>
      <c r="H757" s="1579">
        <v>78</v>
      </c>
      <c r="I757" s="1595">
        <f>I756+1</f>
        <v>18218</v>
      </c>
      <c r="J757" s="1418"/>
      <c r="K757" s="1871"/>
      <c r="L757" s="1594" t="s">
        <v>336</v>
      </c>
      <c r="M757" s="1579">
        <v>78</v>
      </c>
      <c r="N757" s="1595">
        <f>N756+1</f>
        <v>750</v>
      </c>
      <c r="O757" s="1258"/>
      <c r="Q757" s="1418"/>
    </row>
    <row r="758" spans="2:17">
      <c r="B758" s="1594" t="s">
        <v>360</v>
      </c>
      <c r="C758" s="1579">
        <v>7</v>
      </c>
      <c r="D758" s="1595">
        <f>D757+1</f>
        <v>751</v>
      </c>
      <c r="E758" s="1258"/>
      <c r="G758" s="1594" t="s">
        <v>517</v>
      </c>
      <c r="H758" s="1579">
        <v>79</v>
      </c>
      <c r="I758" s="1595">
        <f>I757+1</f>
        <v>18219</v>
      </c>
      <c r="J758" s="1418"/>
      <c r="K758" s="1871"/>
      <c r="L758" s="1594" t="s">
        <v>336</v>
      </c>
      <c r="M758" s="1579">
        <v>79</v>
      </c>
      <c r="N758" s="1595">
        <f>N757+1</f>
        <v>751</v>
      </c>
      <c r="O758" s="1258"/>
      <c r="Q758" s="1418"/>
    </row>
    <row r="759" spans="2:17">
      <c r="B759" s="1594" t="s">
        <v>360</v>
      </c>
      <c r="C759" s="1579">
        <v>8</v>
      </c>
      <c r="D759" s="1595">
        <f>D758+1</f>
        <v>752</v>
      </c>
      <c r="E759" s="1258"/>
      <c r="G759" s="1594" t="s">
        <v>517</v>
      </c>
      <c r="H759" s="1579">
        <v>80</v>
      </c>
      <c r="I759" s="1595">
        <f>I758+1</f>
        <v>18220</v>
      </c>
      <c r="J759" s="1418"/>
      <c r="K759" s="1871"/>
      <c r="L759" s="1594" t="s">
        <v>336</v>
      </c>
      <c r="M759" s="1579">
        <v>80</v>
      </c>
      <c r="N759" s="1595">
        <f>N758+1</f>
        <v>752</v>
      </c>
      <c r="O759" s="1258"/>
      <c r="Q759" s="1418"/>
    </row>
    <row r="760" spans="2:17">
      <c r="B760" s="1594" t="s">
        <v>360</v>
      </c>
      <c r="C760" s="1579">
        <v>9</v>
      </c>
      <c r="D760" s="1595">
        <f>D759+1</f>
        <v>753</v>
      </c>
      <c r="E760" s="1258"/>
      <c r="G760" s="1594" t="s">
        <v>517</v>
      </c>
      <c r="H760" s="1579">
        <v>81</v>
      </c>
      <c r="I760" s="1595">
        <f>I759+1</f>
        <v>18221</v>
      </c>
      <c r="J760" s="1418"/>
      <c r="K760" s="1871"/>
      <c r="L760" s="1594" t="s">
        <v>336</v>
      </c>
      <c r="M760" s="1579">
        <v>81</v>
      </c>
      <c r="N760" s="1595">
        <f>N759+1</f>
        <v>753</v>
      </c>
      <c r="O760" s="1258"/>
      <c r="Q760" s="1418"/>
    </row>
    <row r="761" spans="2:17">
      <c r="B761" s="1594" t="s">
        <v>360</v>
      </c>
      <c r="C761" s="1579">
        <v>10</v>
      </c>
      <c r="D761" s="1595">
        <f>D760+1</f>
        <v>754</v>
      </c>
      <c r="E761" s="1258"/>
      <c r="G761" s="1594" t="s">
        <v>517</v>
      </c>
      <c r="H761" s="1579">
        <v>82</v>
      </c>
      <c r="I761" s="1595">
        <f>I760+1</f>
        <v>18222</v>
      </c>
      <c r="J761" s="1418"/>
      <c r="K761" s="1871"/>
      <c r="L761" s="1594" t="s">
        <v>336</v>
      </c>
      <c r="M761" s="1579">
        <v>82</v>
      </c>
      <c r="N761" s="1595">
        <f>N760+1</f>
        <v>754</v>
      </c>
      <c r="O761" s="1258"/>
      <c r="Q761" s="1418"/>
    </row>
    <row r="762" spans="2:17">
      <c r="B762" s="1594" t="s">
        <v>360</v>
      </c>
      <c r="C762" s="1579">
        <v>11</v>
      </c>
      <c r="D762" s="1595">
        <f>D761+1</f>
        <v>755</v>
      </c>
      <c r="E762" s="1258"/>
      <c r="G762" s="1594" t="s">
        <v>517</v>
      </c>
      <c r="H762" s="1579">
        <v>83</v>
      </c>
      <c r="I762" s="1595">
        <f>I761+1</f>
        <v>18223</v>
      </c>
      <c r="J762" s="1418"/>
      <c r="K762" s="1871"/>
      <c r="L762" s="1594" t="s">
        <v>336</v>
      </c>
      <c r="M762" s="1579">
        <v>83</v>
      </c>
      <c r="N762" s="1595">
        <f>N761+1</f>
        <v>755</v>
      </c>
      <c r="O762" s="1258"/>
      <c r="Q762" s="1418"/>
    </row>
    <row r="763" spans="2:17">
      <c r="B763" s="1594" t="s">
        <v>360</v>
      </c>
      <c r="C763" s="1579">
        <v>12</v>
      </c>
      <c r="D763" s="1595">
        <f>D762+1</f>
        <v>756</v>
      </c>
      <c r="E763" s="1258"/>
      <c r="G763" s="1594" t="s">
        <v>517</v>
      </c>
      <c r="H763" s="1579">
        <v>84</v>
      </c>
      <c r="I763" s="1595">
        <f>I762+1</f>
        <v>18224</v>
      </c>
      <c r="J763" s="1418"/>
      <c r="K763" s="1871"/>
      <c r="L763" s="1594" t="s">
        <v>336</v>
      </c>
      <c r="M763" s="1579">
        <v>84</v>
      </c>
      <c r="N763" s="1595">
        <f>N762+1</f>
        <v>756</v>
      </c>
      <c r="O763" s="1258"/>
      <c r="Q763" s="1418"/>
    </row>
    <row r="764" spans="2:17">
      <c r="B764" s="1594" t="s">
        <v>360</v>
      </c>
      <c r="C764" s="1579">
        <v>13</v>
      </c>
      <c r="D764" s="1595">
        <f>D763+1</f>
        <v>757</v>
      </c>
      <c r="E764" s="1258"/>
      <c r="G764" s="1594" t="s">
        <v>517</v>
      </c>
      <c r="H764" s="1579">
        <v>85</v>
      </c>
      <c r="I764" s="1595">
        <f>I763+1</f>
        <v>18225</v>
      </c>
      <c r="J764" s="1418"/>
      <c r="K764" s="1871"/>
      <c r="L764" s="1594" t="s">
        <v>336</v>
      </c>
      <c r="M764" s="1579">
        <v>85</v>
      </c>
      <c r="N764" s="1595">
        <f>N763+1</f>
        <v>757</v>
      </c>
      <c r="O764" s="1258"/>
      <c r="Q764" s="1418"/>
    </row>
    <row r="765" spans="2:17">
      <c r="B765" s="1594" t="s">
        <v>360</v>
      </c>
      <c r="C765" s="1579">
        <v>14</v>
      </c>
      <c r="D765" s="1595">
        <f>D764+1</f>
        <v>758</v>
      </c>
      <c r="E765" s="1258"/>
      <c r="G765" s="1594" t="s">
        <v>517</v>
      </c>
      <c r="H765" s="1579">
        <v>86</v>
      </c>
      <c r="I765" s="1595">
        <f>I764+1</f>
        <v>18226</v>
      </c>
      <c r="J765" s="1418"/>
      <c r="K765" s="1871"/>
      <c r="L765" s="1594" t="s">
        <v>336</v>
      </c>
      <c r="M765" s="1579">
        <v>86</v>
      </c>
      <c r="N765" s="1595">
        <f>N764+1</f>
        <v>758</v>
      </c>
      <c r="O765" s="1258"/>
      <c r="Q765" s="1418"/>
    </row>
    <row r="766" spans="2:17">
      <c r="B766" s="1594" t="s">
        <v>360</v>
      </c>
      <c r="C766" s="1579">
        <v>15</v>
      </c>
      <c r="D766" s="1595">
        <f>D765+1</f>
        <v>759</v>
      </c>
      <c r="E766" s="1258"/>
      <c r="G766" s="1594" t="s">
        <v>517</v>
      </c>
      <c r="H766" s="1579">
        <v>87</v>
      </c>
      <c r="I766" s="1595">
        <f>I765+1</f>
        <v>18227</v>
      </c>
      <c r="J766" s="1418"/>
      <c r="K766" s="1871"/>
      <c r="L766" s="1594" t="s">
        <v>336</v>
      </c>
      <c r="M766" s="1579">
        <v>87</v>
      </c>
      <c r="N766" s="1595">
        <f>N765+1</f>
        <v>759</v>
      </c>
      <c r="O766" s="1258"/>
      <c r="Q766" s="1418"/>
    </row>
    <row r="767" spans="2:17">
      <c r="B767" s="1594" t="s">
        <v>360</v>
      </c>
      <c r="C767" s="1579">
        <v>16</v>
      </c>
      <c r="D767" s="1595">
        <f>D766+1</f>
        <v>760</v>
      </c>
      <c r="E767" s="1258"/>
      <c r="G767" s="1594" t="s">
        <v>517</v>
      </c>
      <c r="H767" s="1579">
        <v>88</v>
      </c>
      <c r="I767" s="1595">
        <f>I766+1</f>
        <v>18228</v>
      </c>
      <c r="J767" s="1418"/>
      <c r="K767" s="1871"/>
      <c r="L767" s="1594" t="s">
        <v>336</v>
      </c>
      <c r="M767" s="1579">
        <v>88</v>
      </c>
      <c r="N767" s="1595">
        <f>N766+1</f>
        <v>760</v>
      </c>
      <c r="O767" s="1258"/>
      <c r="Q767" s="1418"/>
    </row>
    <row r="768" spans="2:17">
      <c r="B768" s="1594" t="s">
        <v>360</v>
      </c>
      <c r="C768" s="1579">
        <v>17</v>
      </c>
      <c r="D768" s="1595">
        <f>D767+1</f>
        <v>761</v>
      </c>
      <c r="E768" s="1258"/>
      <c r="G768" s="1594" t="s">
        <v>517</v>
      </c>
      <c r="H768" s="1579">
        <v>89</v>
      </c>
      <c r="I768" s="1595">
        <f>I767+1</f>
        <v>18229</v>
      </c>
      <c r="J768" s="1418"/>
      <c r="K768" s="1871"/>
      <c r="L768" s="1594" t="s">
        <v>336</v>
      </c>
      <c r="M768" s="1579">
        <v>89</v>
      </c>
      <c r="N768" s="1595">
        <f>N767+1</f>
        <v>761</v>
      </c>
      <c r="O768" s="1258"/>
      <c r="Q768" s="1418"/>
    </row>
    <row r="769" spans="2:17">
      <c r="B769" s="1594" t="s">
        <v>360</v>
      </c>
      <c r="C769" s="1579">
        <v>18</v>
      </c>
      <c r="D769" s="1595">
        <f>D768+1</f>
        <v>762</v>
      </c>
      <c r="E769" s="1258"/>
      <c r="G769" s="1594" t="s">
        <v>517</v>
      </c>
      <c r="H769" s="1579">
        <v>90</v>
      </c>
      <c r="I769" s="1595">
        <f>I768+1</f>
        <v>18230</v>
      </c>
      <c r="J769" s="1418"/>
      <c r="K769" s="1871"/>
      <c r="L769" s="1594" t="s">
        <v>336</v>
      </c>
      <c r="M769" s="1579">
        <v>90</v>
      </c>
      <c r="N769" s="1595">
        <f>N768+1</f>
        <v>762</v>
      </c>
      <c r="O769" s="1258"/>
      <c r="Q769" s="1418"/>
    </row>
    <row r="770" spans="2:17">
      <c r="B770" s="1594" t="s">
        <v>360</v>
      </c>
      <c r="C770" s="1579">
        <v>19</v>
      </c>
      <c r="D770" s="1595">
        <f>D769+1</f>
        <v>763</v>
      </c>
      <c r="E770" s="1258"/>
      <c r="G770" s="1594" t="s">
        <v>517</v>
      </c>
      <c r="H770" s="1579">
        <v>91</v>
      </c>
      <c r="I770" s="1595">
        <f>I769+1</f>
        <v>18231</v>
      </c>
      <c r="J770" s="1418"/>
      <c r="K770" s="1871"/>
      <c r="L770" s="1594" t="s">
        <v>336</v>
      </c>
      <c r="M770" s="1579">
        <v>91</v>
      </c>
      <c r="N770" s="1595">
        <f>N769+1</f>
        <v>763</v>
      </c>
      <c r="O770" s="1258"/>
      <c r="Q770" s="1418"/>
    </row>
    <row r="771" spans="2:17">
      <c r="B771" s="1594" t="s">
        <v>360</v>
      </c>
      <c r="C771" s="1579">
        <v>20</v>
      </c>
      <c r="D771" s="1595">
        <f>D770+1</f>
        <v>764</v>
      </c>
      <c r="E771" s="1258"/>
      <c r="G771" s="1594" t="s">
        <v>517</v>
      </c>
      <c r="H771" s="1579">
        <v>92</v>
      </c>
      <c r="I771" s="1595">
        <f>I770+1</f>
        <v>18232</v>
      </c>
      <c r="J771" s="1418"/>
      <c r="K771" s="1871"/>
      <c r="L771" s="1594" t="s">
        <v>336</v>
      </c>
      <c r="M771" s="1579">
        <v>92</v>
      </c>
      <c r="N771" s="1595">
        <f>N770+1</f>
        <v>764</v>
      </c>
      <c r="O771" s="1258"/>
      <c r="Q771" s="1418"/>
    </row>
    <row r="772" spans="2:17">
      <c r="B772" s="1594" t="s">
        <v>360</v>
      </c>
      <c r="C772" s="1579">
        <v>21</v>
      </c>
      <c r="D772" s="1595">
        <f>D771+1</f>
        <v>765</v>
      </c>
      <c r="E772" s="1258"/>
      <c r="G772" s="1594" t="s">
        <v>517</v>
      </c>
      <c r="H772" s="1579">
        <v>93</v>
      </c>
      <c r="I772" s="1595">
        <f>I771+1</f>
        <v>18233</v>
      </c>
      <c r="J772" s="1418"/>
      <c r="K772" s="1871"/>
      <c r="L772" s="1594" t="s">
        <v>336</v>
      </c>
      <c r="M772" s="1579">
        <v>93</v>
      </c>
      <c r="N772" s="1595">
        <f>N771+1</f>
        <v>765</v>
      </c>
      <c r="O772" s="1258"/>
      <c r="Q772" s="1418"/>
    </row>
    <row r="773" spans="2:17">
      <c r="B773" s="1594" t="s">
        <v>360</v>
      </c>
      <c r="C773" s="1579">
        <v>22</v>
      </c>
      <c r="D773" s="1595">
        <f>D772+1</f>
        <v>766</v>
      </c>
      <c r="E773" s="1258"/>
      <c r="G773" s="1594" t="s">
        <v>517</v>
      </c>
      <c r="H773" s="1579">
        <v>94</v>
      </c>
      <c r="I773" s="1595">
        <f>I772+1</f>
        <v>18234</v>
      </c>
      <c r="J773" s="1418"/>
      <c r="K773" s="1871"/>
      <c r="L773" s="1594" t="s">
        <v>336</v>
      </c>
      <c r="M773" s="1579">
        <v>94</v>
      </c>
      <c r="N773" s="1595">
        <f>N772+1</f>
        <v>766</v>
      </c>
      <c r="O773" s="1258"/>
      <c r="Q773" s="1418"/>
    </row>
    <row r="774" spans="2:17">
      <c r="B774" s="1594" t="s">
        <v>360</v>
      </c>
      <c r="C774" s="1579">
        <v>23</v>
      </c>
      <c r="D774" s="1595">
        <f>D773+1</f>
        <v>767</v>
      </c>
      <c r="E774" s="1258"/>
      <c r="G774" s="1594" t="s">
        <v>517</v>
      </c>
      <c r="H774" s="1579">
        <v>95</v>
      </c>
      <c r="I774" s="1595">
        <f>I773+1</f>
        <v>18235</v>
      </c>
      <c r="J774" s="1418"/>
      <c r="K774" s="1871"/>
      <c r="L774" s="1594" t="s">
        <v>336</v>
      </c>
      <c r="M774" s="1579">
        <v>95</v>
      </c>
      <c r="N774" s="1595">
        <f>N773+1</f>
        <v>767</v>
      </c>
      <c r="O774" s="1258"/>
      <c r="Q774" s="1418"/>
    </row>
    <row r="775" spans="2:17">
      <c r="B775" s="1594" t="s">
        <v>360</v>
      </c>
      <c r="C775" s="1579">
        <v>24</v>
      </c>
      <c r="D775" s="1595">
        <f>D774+1</f>
        <v>768</v>
      </c>
      <c r="E775" s="1258"/>
      <c r="G775" s="1594" t="s">
        <v>517</v>
      </c>
      <c r="H775" s="1579">
        <v>96</v>
      </c>
      <c r="I775" s="1595">
        <f>I774+1</f>
        <v>18236</v>
      </c>
      <c r="J775" s="1418"/>
      <c r="K775" s="1871"/>
      <c r="L775" s="1594" t="s">
        <v>336</v>
      </c>
      <c r="M775" s="1579">
        <v>96</v>
      </c>
      <c r="N775" s="1595">
        <f>N774+1</f>
        <v>768</v>
      </c>
      <c r="O775" s="1258"/>
      <c r="Q775" s="1418"/>
    </row>
    <row r="776" spans="2:17">
      <c r="B776" s="1594" t="s">
        <v>361</v>
      </c>
      <c r="C776" s="1579">
        <v>1</v>
      </c>
      <c r="D776" s="1595">
        <f>D775+1</f>
        <v>769</v>
      </c>
      <c r="E776" s="1258"/>
      <c r="G776" s="1594" t="s">
        <v>518</v>
      </c>
      <c r="H776" s="1579">
        <v>1</v>
      </c>
      <c r="I776" s="1595">
        <f>I775+1</f>
        <v>18237</v>
      </c>
      <c r="J776" s="1418"/>
      <c r="K776" s="1871"/>
      <c r="L776" s="1594" t="s">
        <v>337</v>
      </c>
      <c r="M776" s="1579">
        <v>1</v>
      </c>
      <c r="N776" s="1595">
        <f>N775+1</f>
        <v>769</v>
      </c>
      <c r="O776" s="1258"/>
      <c r="Q776" s="1418"/>
    </row>
    <row r="777" spans="2:17">
      <c r="B777" s="1594" t="s">
        <v>361</v>
      </c>
      <c r="C777" s="1579">
        <v>2</v>
      </c>
      <c r="D777" s="1595">
        <f>D776+1</f>
        <v>770</v>
      </c>
      <c r="E777" s="1258"/>
      <c r="G777" s="1594" t="s">
        <v>518</v>
      </c>
      <c r="H777" s="1579">
        <v>2</v>
      </c>
      <c r="I777" s="1595">
        <f>I776+1</f>
        <v>18238</v>
      </c>
      <c r="J777" s="1418"/>
      <c r="K777" s="1871"/>
      <c r="L777" s="1594" t="s">
        <v>337</v>
      </c>
      <c r="M777" s="1579">
        <v>2</v>
      </c>
      <c r="N777" s="1595">
        <f>N776+1</f>
        <v>770</v>
      </c>
      <c r="O777" s="1258"/>
      <c r="Q777" s="1418"/>
    </row>
    <row r="778" spans="2:17">
      <c r="B778" s="1594" t="s">
        <v>361</v>
      </c>
      <c r="C778" s="1579">
        <v>3</v>
      </c>
      <c r="D778" s="1595">
        <f>D777+1</f>
        <v>771</v>
      </c>
      <c r="E778" s="1258"/>
      <c r="G778" s="1594" t="s">
        <v>518</v>
      </c>
      <c r="H778" s="1579">
        <v>3</v>
      </c>
      <c r="I778" s="1595">
        <f>I777+1</f>
        <v>18239</v>
      </c>
      <c r="J778" s="1418"/>
      <c r="K778" s="1871"/>
      <c r="L778" s="1594" t="s">
        <v>337</v>
      </c>
      <c r="M778" s="1579">
        <v>3</v>
      </c>
      <c r="N778" s="1595">
        <f>N777+1</f>
        <v>771</v>
      </c>
      <c r="O778" s="1258"/>
      <c r="Q778" s="1418"/>
    </row>
    <row r="779" spans="2:17">
      <c r="B779" s="1594" t="s">
        <v>361</v>
      </c>
      <c r="C779" s="1579">
        <v>4</v>
      </c>
      <c r="D779" s="1595">
        <f>D778+1</f>
        <v>772</v>
      </c>
      <c r="E779" s="1258"/>
      <c r="G779" s="1594" t="s">
        <v>518</v>
      </c>
      <c r="H779" s="1579">
        <v>4</v>
      </c>
      <c r="I779" s="1595">
        <f>I778+1</f>
        <v>18240</v>
      </c>
      <c r="J779" s="1418"/>
      <c r="K779" s="1871"/>
      <c r="L779" s="1594" t="s">
        <v>337</v>
      </c>
      <c r="M779" s="1579">
        <v>4</v>
      </c>
      <c r="N779" s="1595">
        <f>N778+1</f>
        <v>772</v>
      </c>
      <c r="O779" s="1258"/>
      <c r="Q779" s="1418"/>
    </row>
    <row r="780" spans="2:17">
      <c r="B780" s="1594" t="s">
        <v>361</v>
      </c>
      <c r="C780" s="1579">
        <v>5</v>
      </c>
      <c r="D780" s="1595">
        <f>D779+1</f>
        <v>773</v>
      </c>
      <c r="E780" s="1258"/>
      <c r="G780" s="1594" t="s">
        <v>518</v>
      </c>
      <c r="H780" s="1579">
        <v>5</v>
      </c>
      <c r="I780" s="1595">
        <f>I779+1</f>
        <v>18241</v>
      </c>
      <c r="J780" s="1418"/>
      <c r="K780" s="1871"/>
      <c r="L780" s="1594" t="s">
        <v>337</v>
      </c>
      <c r="M780" s="1579">
        <v>5</v>
      </c>
      <c r="N780" s="1595">
        <f>N779+1</f>
        <v>773</v>
      </c>
      <c r="O780" s="1258"/>
      <c r="Q780" s="1418"/>
    </row>
    <row r="781" spans="2:17">
      <c r="B781" s="1594" t="s">
        <v>361</v>
      </c>
      <c r="C781" s="1579">
        <v>6</v>
      </c>
      <c r="D781" s="1595">
        <f>D780+1</f>
        <v>774</v>
      </c>
      <c r="E781" s="1258"/>
      <c r="G781" s="1594" t="s">
        <v>518</v>
      </c>
      <c r="H781" s="1579">
        <v>6</v>
      </c>
      <c r="I781" s="1595">
        <f>I780+1</f>
        <v>18242</v>
      </c>
      <c r="J781" s="1418"/>
      <c r="K781" s="1871"/>
      <c r="L781" s="1594" t="s">
        <v>337</v>
      </c>
      <c r="M781" s="1579">
        <v>6</v>
      </c>
      <c r="N781" s="1595">
        <f>N780+1</f>
        <v>774</v>
      </c>
      <c r="O781" s="1258"/>
      <c r="Q781" s="1418"/>
    </row>
    <row r="782" spans="2:17">
      <c r="B782" s="1594" t="s">
        <v>361</v>
      </c>
      <c r="C782" s="1579">
        <v>7</v>
      </c>
      <c r="D782" s="1595">
        <f>D781+1</f>
        <v>775</v>
      </c>
      <c r="E782" s="1258"/>
      <c r="G782" s="1594" t="s">
        <v>518</v>
      </c>
      <c r="H782" s="1579">
        <v>7</v>
      </c>
      <c r="I782" s="1595">
        <f>I781+1</f>
        <v>18243</v>
      </c>
      <c r="J782" s="1418"/>
      <c r="K782" s="1871"/>
      <c r="L782" s="1594" t="s">
        <v>337</v>
      </c>
      <c r="M782" s="1579">
        <v>7</v>
      </c>
      <c r="N782" s="1595">
        <f>N781+1</f>
        <v>775</v>
      </c>
      <c r="O782" s="1258"/>
      <c r="Q782" s="1418"/>
    </row>
    <row r="783" spans="2:17">
      <c r="B783" s="1594" t="s">
        <v>361</v>
      </c>
      <c r="C783" s="1579">
        <v>8</v>
      </c>
      <c r="D783" s="1595">
        <f>D782+1</f>
        <v>776</v>
      </c>
      <c r="E783" s="1258"/>
      <c r="G783" s="1594" t="s">
        <v>518</v>
      </c>
      <c r="H783" s="1579">
        <v>8</v>
      </c>
      <c r="I783" s="1595">
        <f>I782+1</f>
        <v>18244</v>
      </c>
      <c r="J783" s="1418"/>
      <c r="K783" s="1871"/>
      <c r="L783" s="1594" t="s">
        <v>337</v>
      </c>
      <c r="M783" s="1579">
        <v>8</v>
      </c>
      <c r="N783" s="1595">
        <f>N782+1</f>
        <v>776</v>
      </c>
      <c r="O783" s="1258"/>
      <c r="Q783" s="1418"/>
    </row>
    <row r="784" spans="2:17">
      <c r="B784" s="1594" t="s">
        <v>361</v>
      </c>
      <c r="C784" s="1579">
        <v>9</v>
      </c>
      <c r="D784" s="1595">
        <f>D783+1</f>
        <v>777</v>
      </c>
      <c r="E784" s="1258"/>
      <c r="G784" s="1594" t="s">
        <v>518</v>
      </c>
      <c r="H784" s="1579">
        <v>9</v>
      </c>
      <c r="I784" s="1595">
        <f>I783+1</f>
        <v>18245</v>
      </c>
      <c r="J784" s="1418"/>
      <c r="K784" s="1871"/>
      <c r="L784" s="1594" t="s">
        <v>337</v>
      </c>
      <c r="M784" s="1579">
        <v>9</v>
      </c>
      <c r="N784" s="1595">
        <f>N783+1</f>
        <v>777</v>
      </c>
      <c r="O784" s="1258"/>
      <c r="Q784" s="1418"/>
    </row>
    <row r="785" spans="2:17">
      <c r="B785" s="1594" t="s">
        <v>361</v>
      </c>
      <c r="C785" s="1579">
        <v>10</v>
      </c>
      <c r="D785" s="1595">
        <f>D784+1</f>
        <v>778</v>
      </c>
      <c r="E785" s="1258"/>
      <c r="G785" s="1594" t="s">
        <v>518</v>
      </c>
      <c r="H785" s="1579">
        <v>10</v>
      </c>
      <c r="I785" s="1595">
        <f>I784+1</f>
        <v>18246</v>
      </c>
      <c r="J785" s="1418"/>
      <c r="K785" s="1871"/>
      <c r="L785" s="1594" t="s">
        <v>337</v>
      </c>
      <c r="M785" s="1579">
        <v>10</v>
      </c>
      <c r="N785" s="1595">
        <f>N784+1</f>
        <v>778</v>
      </c>
      <c r="O785" s="1258"/>
      <c r="Q785" s="1418"/>
    </row>
    <row r="786" spans="2:17">
      <c r="B786" s="1594" t="s">
        <v>361</v>
      </c>
      <c r="C786" s="1579">
        <v>11</v>
      </c>
      <c r="D786" s="1595">
        <f>D785+1</f>
        <v>779</v>
      </c>
      <c r="E786" s="1258"/>
      <c r="G786" s="1594" t="s">
        <v>518</v>
      </c>
      <c r="H786" s="1579">
        <v>11</v>
      </c>
      <c r="I786" s="1595">
        <f>I785+1</f>
        <v>18247</v>
      </c>
      <c r="J786" s="1418"/>
      <c r="K786" s="1871"/>
      <c r="L786" s="1594" t="s">
        <v>337</v>
      </c>
      <c r="M786" s="1579">
        <v>11</v>
      </c>
      <c r="N786" s="1595">
        <f>N785+1</f>
        <v>779</v>
      </c>
      <c r="O786" s="1258"/>
      <c r="Q786" s="1418"/>
    </row>
    <row r="787" spans="2:17">
      <c r="B787" s="1594" t="s">
        <v>361</v>
      </c>
      <c r="C787" s="1579">
        <v>12</v>
      </c>
      <c r="D787" s="1595">
        <f>D786+1</f>
        <v>780</v>
      </c>
      <c r="E787" s="1258"/>
      <c r="G787" s="1594" t="s">
        <v>518</v>
      </c>
      <c r="H787" s="1579">
        <v>12</v>
      </c>
      <c r="I787" s="1595">
        <f>I786+1</f>
        <v>18248</v>
      </c>
      <c r="J787" s="1418"/>
      <c r="K787" s="1871"/>
      <c r="L787" s="1594" t="s">
        <v>337</v>
      </c>
      <c r="M787" s="1579">
        <v>12</v>
      </c>
      <c r="N787" s="1595">
        <f>N786+1</f>
        <v>780</v>
      </c>
      <c r="O787" s="1258"/>
      <c r="Q787" s="1418"/>
    </row>
    <row r="788" spans="2:17">
      <c r="B788" s="1594" t="s">
        <v>361</v>
      </c>
      <c r="C788" s="1579">
        <v>13</v>
      </c>
      <c r="D788" s="1595">
        <f>D787+1</f>
        <v>781</v>
      </c>
      <c r="E788" s="1258"/>
      <c r="G788" s="1594" t="s">
        <v>518</v>
      </c>
      <c r="H788" s="1579">
        <v>13</v>
      </c>
      <c r="I788" s="1595">
        <f>I787+1</f>
        <v>18249</v>
      </c>
      <c r="J788" s="1418"/>
      <c r="K788" s="1871"/>
      <c r="L788" s="1594" t="s">
        <v>337</v>
      </c>
      <c r="M788" s="1579">
        <v>13</v>
      </c>
      <c r="N788" s="1595">
        <f>N787+1</f>
        <v>781</v>
      </c>
      <c r="O788" s="1258"/>
      <c r="Q788" s="1418"/>
    </row>
    <row r="789" spans="2:17">
      <c r="B789" s="1594" t="s">
        <v>361</v>
      </c>
      <c r="C789" s="1579">
        <v>14</v>
      </c>
      <c r="D789" s="1595">
        <f>D788+1</f>
        <v>782</v>
      </c>
      <c r="E789" s="1258"/>
      <c r="G789" s="1594" t="s">
        <v>518</v>
      </c>
      <c r="H789" s="1579">
        <v>14</v>
      </c>
      <c r="I789" s="1595">
        <f>I788+1</f>
        <v>18250</v>
      </c>
      <c r="J789" s="1418"/>
      <c r="K789" s="1871"/>
      <c r="L789" s="1594" t="s">
        <v>337</v>
      </c>
      <c r="M789" s="1579">
        <v>14</v>
      </c>
      <c r="N789" s="1595">
        <f>N788+1</f>
        <v>782</v>
      </c>
      <c r="O789" s="1258"/>
      <c r="Q789" s="1418"/>
    </row>
    <row r="790" spans="2:17">
      <c r="B790" s="1594" t="s">
        <v>361</v>
      </c>
      <c r="C790" s="1579">
        <v>15</v>
      </c>
      <c r="D790" s="1595">
        <f>D789+1</f>
        <v>783</v>
      </c>
      <c r="E790" s="1258"/>
      <c r="G790" s="1594" t="s">
        <v>518</v>
      </c>
      <c r="H790" s="1579">
        <v>15</v>
      </c>
      <c r="I790" s="1595">
        <f>I789+1</f>
        <v>18251</v>
      </c>
      <c r="J790" s="1418"/>
      <c r="K790" s="1871"/>
      <c r="L790" s="1594" t="s">
        <v>337</v>
      </c>
      <c r="M790" s="1579">
        <v>15</v>
      </c>
      <c r="N790" s="1595">
        <f>N789+1</f>
        <v>783</v>
      </c>
      <c r="O790" s="1258"/>
      <c r="Q790" s="1418"/>
    </row>
    <row r="791" spans="2:17">
      <c r="B791" s="1594" t="s">
        <v>361</v>
      </c>
      <c r="C791" s="1579">
        <v>16</v>
      </c>
      <c r="D791" s="1595">
        <f>D790+1</f>
        <v>784</v>
      </c>
      <c r="E791" s="1258"/>
      <c r="G791" s="1594" t="s">
        <v>518</v>
      </c>
      <c r="H791" s="1579">
        <v>16</v>
      </c>
      <c r="I791" s="1595">
        <f>I790+1</f>
        <v>18252</v>
      </c>
      <c r="J791" s="1418"/>
      <c r="K791" s="1871"/>
      <c r="L791" s="1594" t="s">
        <v>337</v>
      </c>
      <c r="M791" s="1579">
        <v>16</v>
      </c>
      <c r="N791" s="1595">
        <f>N790+1</f>
        <v>784</v>
      </c>
      <c r="O791" s="1258"/>
      <c r="Q791" s="1418"/>
    </row>
    <row r="792" spans="2:17">
      <c r="B792" s="1594" t="s">
        <v>361</v>
      </c>
      <c r="C792" s="1579">
        <v>17</v>
      </c>
      <c r="D792" s="1595">
        <f>D791+1</f>
        <v>785</v>
      </c>
      <c r="E792" s="1258"/>
      <c r="G792" s="1594" t="s">
        <v>518</v>
      </c>
      <c r="H792" s="1579">
        <v>17</v>
      </c>
      <c r="I792" s="1595">
        <f>I791+1</f>
        <v>18253</v>
      </c>
      <c r="J792" s="1418"/>
      <c r="K792" s="1871"/>
      <c r="L792" s="1594" t="s">
        <v>337</v>
      </c>
      <c r="M792" s="1579">
        <v>17</v>
      </c>
      <c r="N792" s="1595">
        <f>N791+1</f>
        <v>785</v>
      </c>
      <c r="O792" s="1258"/>
      <c r="Q792" s="1418"/>
    </row>
    <row r="793" spans="2:17">
      <c r="B793" s="1594" t="s">
        <v>361</v>
      </c>
      <c r="C793" s="1579">
        <v>18</v>
      </c>
      <c r="D793" s="1595">
        <f>D792+1</f>
        <v>786</v>
      </c>
      <c r="E793" s="1258"/>
      <c r="G793" s="1594" t="s">
        <v>518</v>
      </c>
      <c r="H793" s="1579">
        <v>18</v>
      </c>
      <c r="I793" s="1595">
        <f>I792+1</f>
        <v>18254</v>
      </c>
      <c r="J793" s="1418"/>
      <c r="K793" s="1871"/>
      <c r="L793" s="1594" t="s">
        <v>337</v>
      </c>
      <c r="M793" s="1579">
        <v>18</v>
      </c>
      <c r="N793" s="1595">
        <f>N792+1</f>
        <v>786</v>
      </c>
      <c r="O793" s="1258"/>
      <c r="Q793" s="1418"/>
    </row>
    <row r="794" spans="2:17">
      <c r="B794" s="1594" t="s">
        <v>361</v>
      </c>
      <c r="C794" s="1579">
        <v>19</v>
      </c>
      <c r="D794" s="1595">
        <f>D793+1</f>
        <v>787</v>
      </c>
      <c r="E794" s="1258"/>
      <c r="G794" s="1594" t="s">
        <v>518</v>
      </c>
      <c r="H794" s="1579">
        <v>19</v>
      </c>
      <c r="I794" s="1595">
        <f>I793+1</f>
        <v>18255</v>
      </c>
      <c r="J794" s="1418"/>
      <c r="K794" s="1871"/>
      <c r="L794" s="1594" t="s">
        <v>337</v>
      </c>
      <c r="M794" s="1579">
        <v>19</v>
      </c>
      <c r="N794" s="1595">
        <f>N793+1</f>
        <v>787</v>
      </c>
      <c r="O794" s="1258"/>
      <c r="Q794" s="1418"/>
    </row>
    <row r="795" spans="2:17">
      <c r="B795" s="1594" t="s">
        <v>361</v>
      </c>
      <c r="C795" s="1579">
        <v>20</v>
      </c>
      <c r="D795" s="1595">
        <f>D794+1</f>
        <v>788</v>
      </c>
      <c r="E795" s="1258"/>
      <c r="G795" s="1594" t="s">
        <v>518</v>
      </c>
      <c r="H795" s="1579">
        <v>20</v>
      </c>
      <c r="I795" s="1595">
        <f>I794+1</f>
        <v>18256</v>
      </c>
      <c r="J795" s="1418"/>
      <c r="K795" s="1871"/>
      <c r="L795" s="1594" t="s">
        <v>337</v>
      </c>
      <c r="M795" s="1579">
        <v>20</v>
      </c>
      <c r="N795" s="1595">
        <f>N794+1</f>
        <v>788</v>
      </c>
      <c r="O795" s="1258"/>
      <c r="Q795" s="1418"/>
    </row>
    <row r="796" spans="2:17">
      <c r="B796" s="1594" t="s">
        <v>361</v>
      </c>
      <c r="C796" s="1579">
        <v>21</v>
      </c>
      <c r="D796" s="1595">
        <f>D795+1</f>
        <v>789</v>
      </c>
      <c r="E796" s="1258"/>
      <c r="G796" s="1594" t="s">
        <v>518</v>
      </c>
      <c r="H796" s="1579">
        <v>21</v>
      </c>
      <c r="I796" s="1595">
        <f>I795+1</f>
        <v>18257</v>
      </c>
      <c r="J796" s="1418"/>
      <c r="K796" s="1871"/>
      <c r="L796" s="1594" t="s">
        <v>337</v>
      </c>
      <c r="M796" s="1579">
        <v>21</v>
      </c>
      <c r="N796" s="1595">
        <f>N795+1</f>
        <v>789</v>
      </c>
      <c r="O796" s="1258"/>
      <c r="Q796" s="1418"/>
    </row>
    <row r="797" spans="2:17">
      <c r="B797" s="1594" t="s">
        <v>361</v>
      </c>
      <c r="C797" s="1579">
        <v>22</v>
      </c>
      <c r="D797" s="1595">
        <f>D796+1</f>
        <v>790</v>
      </c>
      <c r="E797" s="1258"/>
      <c r="G797" s="1594" t="s">
        <v>518</v>
      </c>
      <c r="H797" s="1579">
        <v>22</v>
      </c>
      <c r="I797" s="1595">
        <f>I796+1</f>
        <v>18258</v>
      </c>
      <c r="J797" s="1418"/>
      <c r="K797" s="1871"/>
      <c r="L797" s="1594" t="s">
        <v>337</v>
      </c>
      <c r="M797" s="1579">
        <v>22</v>
      </c>
      <c r="N797" s="1595">
        <f>N796+1</f>
        <v>790</v>
      </c>
      <c r="O797" s="1258"/>
      <c r="Q797" s="1418"/>
    </row>
    <row r="798" spans="2:17">
      <c r="B798" s="1594" t="s">
        <v>361</v>
      </c>
      <c r="C798" s="1579">
        <v>23</v>
      </c>
      <c r="D798" s="1595">
        <f>D797+1</f>
        <v>791</v>
      </c>
      <c r="E798" s="1258"/>
      <c r="G798" s="1594" t="s">
        <v>518</v>
      </c>
      <c r="H798" s="1579">
        <v>23</v>
      </c>
      <c r="I798" s="1595">
        <f>I797+1</f>
        <v>18259</v>
      </c>
      <c r="J798" s="1418"/>
      <c r="K798" s="1871"/>
      <c r="L798" s="1594" t="s">
        <v>337</v>
      </c>
      <c r="M798" s="1579">
        <v>23</v>
      </c>
      <c r="N798" s="1595">
        <f>N797+1</f>
        <v>791</v>
      </c>
      <c r="O798" s="1258"/>
      <c r="Q798" s="1418"/>
    </row>
    <row r="799" spans="2:17">
      <c r="B799" s="1594" t="s">
        <v>361</v>
      </c>
      <c r="C799" s="1579">
        <v>24</v>
      </c>
      <c r="D799" s="1595">
        <f>D798+1</f>
        <v>792</v>
      </c>
      <c r="E799" s="1258"/>
      <c r="G799" s="1594" t="s">
        <v>518</v>
      </c>
      <c r="H799" s="1579">
        <v>24</v>
      </c>
      <c r="I799" s="1595">
        <f>I798+1</f>
        <v>18260</v>
      </c>
      <c r="J799" s="1418"/>
      <c r="K799" s="1871"/>
      <c r="L799" s="1594" t="s">
        <v>337</v>
      </c>
      <c r="M799" s="1579">
        <v>24</v>
      </c>
      <c r="N799" s="1595">
        <f>N798+1</f>
        <v>792</v>
      </c>
      <c r="O799" s="1258"/>
      <c r="Q799" s="1418"/>
    </row>
    <row r="800" spans="2:17">
      <c r="B800" s="1594" t="s">
        <v>362</v>
      </c>
      <c r="C800" s="1579">
        <v>1</v>
      </c>
      <c r="D800" s="1595">
        <f>D799+1</f>
        <v>793</v>
      </c>
      <c r="E800" s="1258"/>
      <c r="G800" s="1594" t="s">
        <v>518</v>
      </c>
      <c r="H800" s="1579">
        <v>25</v>
      </c>
      <c r="I800" s="1595">
        <f>I799+1</f>
        <v>18261</v>
      </c>
      <c r="J800" s="1418"/>
      <c r="K800" s="1871"/>
      <c r="L800" s="1594" t="s">
        <v>337</v>
      </c>
      <c r="M800" s="1579">
        <v>25</v>
      </c>
      <c r="N800" s="1595">
        <f>N799+1</f>
        <v>793</v>
      </c>
      <c r="O800" s="1258"/>
      <c r="Q800" s="1418"/>
    </row>
    <row r="801" spans="2:17">
      <c r="B801" s="1594" t="s">
        <v>362</v>
      </c>
      <c r="C801" s="1579">
        <v>2</v>
      </c>
      <c r="D801" s="1595">
        <f>D800+1</f>
        <v>794</v>
      </c>
      <c r="E801" s="1258"/>
      <c r="G801" s="1594" t="s">
        <v>518</v>
      </c>
      <c r="H801" s="1579">
        <v>26</v>
      </c>
      <c r="I801" s="1595">
        <f>I800+1</f>
        <v>18262</v>
      </c>
      <c r="J801" s="1418"/>
      <c r="K801" s="1871"/>
      <c r="L801" s="1594" t="s">
        <v>337</v>
      </c>
      <c r="M801" s="1579">
        <v>26</v>
      </c>
      <c r="N801" s="1595">
        <f>N800+1</f>
        <v>794</v>
      </c>
      <c r="O801" s="1258"/>
      <c r="Q801" s="1418"/>
    </row>
    <row r="802" spans="2:17">
      <c r="B802" s="1594" t="s">
        <v>362</v>
      </c>
      <c r="C802" s="1579">
        <v>3</v>
      </c>
      <c r="D802" s="1595">
        <f>D801+1</f>
        <v>795</v>
      </c>
      <c r="E802" s="1258"/>
      <c r="G802" s="1594" t="s">
        <v>518</v>
      </c>
      <c r="H802" s="1579">
        <v>27</v>
      </c>
      <c r="I802" s="1595">
        <f>I801+1</f>
        <v>18263</v>
      </c>
      <c r="J802" s="1418"/>
      <c r="K802" s="1871"/>
      <c r="L802" s="1594" t="s">
        <v>337</v>
      </c>
      <c r="M802" s="1579">
        <v>27</v>
      </c>
      <c r="N802" s="1595">
        <f>N801+1</f>
        <v>795</v>
      </c>
      <c r="O802" s="1258"/>
      <c r="Q802" s="1418"/>
    </row>
    <row r="803" spans="2:17">
      <c r="B803" s="1594" t="s">
        <v>362</v>
      </c>
      <c r="C803" s="1579">
        <v>4</v>
      </c>
      <c r="D803" s="1595">
        <f>D802+1</f>
        <v>796</v>
      </c>
      <c r="E803" s="1258"/>
      <c r="G803" s="1594" t="s">
        <v>518</v>
      </c>
      <c r="H803" s="1579">
        <v>28</v>
      </c>
      <c r="I803" s="1595">
        <f>I802+1</f>
        <v>18264</v>
      </c>
      <c r="J803" s="1418"/>
      <c r="K803" s="1871"/>
      <c r="L803" s="1594" t="s">
        <v>337</v>
      </c>
      <c r="M803" s="1579">
        <v>28</v>
      </c>
      <c r="N803" s="1595">
        <f>N802+1</f>
        <v>796</v>
      </c>
      <c r="O803" s="1258"/>
      <c r="Q803" s="1418"/>
    </row>
    <row r="804" spans="2:17">
      <c r="B804" s="1594" t="s">
        <v>362</v>
      </c>
      <c r="C804" s="1579">
        <v>5</v>
      </c>
      <c r="D804" s="1595">
        <f>D803+1</f>
        <v>797</v>
      </c>
      <c r="E804" s="1258"/>
      <c r="G804" s="1594" t="s">
        <v>518</v>
      </c>
      <c r="H804" s="1579">
        <v>29</v>
      </c>
      <c r="I804" s="1595">
        <f>I803+1</f>
        <v>18265</v>
      </c>
      <c r="J804" s="1418"/>
      <c r="K804" s="1871"/>
      <c r="L804" s="1594" t="s">
        <v>337</v>
      </c>
      <c r="M804" s="1579">
        <v>29</v>
      </c>
      <c r="N804" s="1595">
        <f>N803+1</f>
        <v>797</v>
      </c>
      <c r="O804" s="1258"/>
      <c r="Q804" s="1418"/>
    </row>
    <row r="805" spans="2:17">
      <c r="B805" s="1594" t="s">
        <v>362</v>
      </c>
      <c r="C805" s="1579">
        <v>6</v>
      </c>
      <c r="D805" s="1595">
        <f>D804+1</f>
        <v>798</v>
      </c>
      <c r="E805" s="1258"/>
      <c r="G805" s="1594" t="s">
        <v>518</v>
      </c>
      <c r="H805" s="1579">
        <v>30</v>
      </c>
      <c r="I805" s="1595">
        <f>I804+1</f>
        <v>18266</v>
      </c>
      <c r="J805" s="1418"/>
      <c r="K805" s="1871"/>
      <c r="L805" s="1594" t="s">
        <v>337</v>
      </c>
      <c r="M805" s="1579">
        <v>30</v>
      </c>
      <c r="N805" s="1595">
        <f>N804+1</f>
        <v>798</v>
      </c>
      <c r="O805" s="1258"/>
      <c r="Q805" s="1418"/>
    </row>
    <row r="806" spans="2:17">
      <c r="B806" s="1594" t="s">
        <v>362</v>
      </c>
      <c r="C806" s="1579">
        <v>7</v>
      </c>
      <c r="D806" s="1595">
        <f>D805+1</f>
        <v>799</v>
      </c>
      <c r="E806" s="1258"/>
      <c r="G806" s="1594" t="s">
        <v>518</v>
      </c>
      <c r="H806" s="1579">
        <v>31</v>
      </c>
      <c r="I806" s="1595">
        <f>I805+1</f>
        <v>18267</v>
      </c>
      <c r="J806" s="1418"/>
      <c r="K806" s="1871"/>
      <c r="L806" s="1594" t="s">
        <v>337</v>
      </c>
      <c r="M806" s="1579">
        <v>31</v>
      </c>
      <c r="N806" s="1595">
        <f>N805+1</f>
        <v>799</v>
      </c>
      <c r="O806" s="1258"/>
      <c r="Q806" s="1418"/>
    </row>
    <row r="807" spans="2:17">
      <c r="B807" s="1594" t="s">
        <v>362</v>
      </c>
      <c r="C807" s="1579">
        <v>8</v>
      </c>
      <c r="D807" s="1595">
        <f>D806+1</f>
        <v>800</v>
      </c>
      <c r="E807" s="1258"/>
      <c r="G807" s="1594" t="s">
        <v>518</v>
      </c>
      <c r="H807" s="1579">
        <v>32</v>
      </c>
      <c r="I807" s="1595">
        <f>I806+1</f>
        <v>18268</v>
      </c>
      <c r="J807" s="1418"/>
      <c r="K807" s="1871"/>
      <c r="L807" s="1594" t="s">
        <v>337</v>
      </c>
      <c r="M807" s="1579">
        <v>32</v>
      </c>
      <c r="N807" s="1595">
        <f>N806+1</f>
        <v>800</v>
      </c>
      <c r="O807" s="1258"/>
      <c r="Q807" s="1418"/>
    </row>
    <row r="808" spans="2:17">
      <c r="B808" s="1594" t="s">
        <v>362</v>
      </c>
      <c r="C808" s="1579">
        <v>9</v>
      </c>
      <c r="D808" s="1595">
        <f>D807+1</f>
        <v>801</v>
      </c>
      <c r="E808" s="1258"/>
      <c r="G808" s="1594" t="s">
        <v>518</v>
      </c>
      <c r="H808" s="1579">
        <v>33</v>
      </c>
      <c r="I808" s="1595">
        <f>I807+1</f>
        <v>18269</v>
      </c>
      <c r="J808" s="1418"/>
      <c r="K808" s="1871"/>
      <c r="L808" s="1594" t="s">
        <v>337</v>
      </c>
      <c r="M808" s="1579">
        <v>33</v>
      </c>
      <c r="N808" s="1595">
        <f>N807+1</f>
        <v>801</v>
      </c>
      <c r="O808" s="1258"/>
      <c r="Q808" s="1418"/>
    </row>
    <row r="809" spans="2:17">
      <c r="B809" s="1594" t="s">
        <v>362</v>
      </c>
      <c r="C809" s="1579">
        <v>10</v>
      </c>
      <c r="D809" s="1595">
        <f>D808+1</f>
        <v>802</v>
      </c>
      <c r="E809" s="1258"/>
      <c r="G809" s="1594" t="s">
        <v>518</v>
      </c>
      <c r="H809" s="1579">
        <v>34</v>
      </c>
      <c r="I809" s="1595">
        <f>I808+1</f>
        <v>18270</v>
      </c>
      <c r="J809" s="1418"/>
      <c r="K809" s="1871"/>
      <c r="L809" s="1594" t="s">
        <v>337</v>
      </c>
      <c r="M809" s="1579">
        <v>34</v>
      </c>
      <c r="N809" s="1595">
        <f>N808+1</f>
        <v>802</v>
      </c>
      <c r="O809" s="1258"/>
      <c r="Q809" s="1418"/>
    </row>
    <row r="810" spans="2:17">
      <c r="B810" s="1594" t="s">
        <v>362</v>
      </c>
      <c r="C810" s="1579">
        <v>11</v>
      </c>
      <c r="D810" s="1595">
        <f>D809+1</f>
        <v>803</v>
      </c>
      <c r="E810" s="1258"/>
      <c r="G810" s="1594" t="s">
        <v>518</v>
      </c>
      <c r="H810" s="1579">
        <v>35</v>
      </c>
      <c r="I810" s="1595">
        <f>I809+1</f>
        <v>18271</v>
      </c>
      <c r="J810" s="1418"/>
      <c r="K810" s="1871"/>
      <c r="L810" s="1594" t="s">
        <v>337</v>
      </c>
      <c r="M810" s="1579">
        <v>35</v>
      </c>
      <c r="N810" s="1595">
        <f>N809+1</f>
        <v>803</v>
      </c>
      <c r="O810" s="1258"/>
      <c r="Q810" s="1418"/>
    </row>
    <row r="811" spans="2:17">
      <c r="B811" s="1594" t="s">
        <v>362</v>
      </c>
      <c r="C811" s="1579">
        <v>12</v>
      </c>
      <c r="D811" s="1595">
        <f>D810+1</f>
        <v>804</v>
      </c>
      <c r="E811" s="1258"/>
      <c r="G811" s="1594" t="s">
        <v>518</v>
      </c>
      <c r="H811" s="1579">
        <v>36</v>
      </c>
      <c r="I811" s="1595">
        <f>I810+1</f>
        <v>18272</v>
      </c>
      <c r="J811" s="1418"/>
      <c r="K811" s="1871"/>
      <c r="L811" s="1594" t="s">
        <v>337</v>
      </c>
      <c r="M811" s="1579">
        <v>36</v>
      </c>
      <c r="N811" s="1595">
        <f>N810+1</f>
        <v>804</v>
      </c>
      <c r="O811" s="1258"/>
      <c r="Q811" s="1418"/>
    </row>
    <row r="812" spans="2:17">
      <c r="B812" s="1594" t="s">
        <v>362</v>
      </c>
      <c r="C812" s="1579">
        <v>13</v>
      </c>
      <c r="D812" s="1595">
        <f>D811+1</f>
        <v>805</v>
      </c>
      <c r="E812" s="1258"/>
      <c r="G812" s="1594" t="s">
        <v>518</v>
      </c>
      <c r="H812" s="1579">
        <v>37</v>
      </c>
      <c r="I812" s="1595">
        <f>I811+1</f>
        <v>18273</v>
      </c>
      <c r="J812" s="1418"/>
      <c r="K812" s="1871"/>
      <c r="L812" s="1594" t="s">
        <v>337</v>
      </c>
      <c r="M812" s="1579">
        <v>37</v>
      </c>
      <c r="N812" s="1595">
        <f>N811+1</f>
        <v>805</v>
      </c>
      <c r="O812" s="1258"/>
      <c r="Q812" s="1418"/>
    </row>
    <row r="813" spans="2:17">
      <c r="B813" s="1594" t="s">
        <v>362</v>
      </c>
      <c r="C813" s="1579">
        <v>14</v>
      </c>
      <c r="D813" s="1595">
        <f>D812+1</f>
        <v>806</v>
      </c>
      <c r="E813" s="1258"/>
      <c r="G813" s="1594" t="s">
        <v>518</v>
      </c>
      <c r="H813" s="1579">
        <v>38</v>
      </c>
      <c r="I813" s="1595">
        <f>I812+1</f>
        <v>18274</v>
      </c>
      <c r="J813" s="1418"/>
      <c r="K813" s="1871"/>
      <c r="L813" s="1594" t="s">
        <v>337</v>
      </c>
      <c r="M813" s="1579">
        <v>38</v>
      </c>
      <c r="N813" s="1595">
        <f>N812+1</f>
        <v>806</v>
      </c>
      <c r="O813" s="1258"/>
      <c r="Q813" s="1418"/>
    </row>
    <row r="814" spans="2:17">
      <c r="B814" s="1594" t="s">
        <v>362</v>
      </c>
      <c r="C814" s="1579">
        <v>15</v>
      </c>
      <c r="D814" s="1595">
        <f>D813+1</f>
        <v>807</v>
      </c>
      <c r="E814" s="1258"/>
      <c r="G814" s="1594" t="s">
        <v>518</v>
      </c>
      <c r="H814" s="1579">
        <v>39</v>
      </c>
      <c r="I814" s="1595">
        <f>I813+1</f>
        <v>18275</v>
      </c>
      <c r="J814" s="1418"/>
      <c r="K814" s="1871"/>
      <c r="L814" s="1594" t="s">
        <v>337</v>
      </c>
      <c r="M814" s="1579">
        <v>39</v>
      </c>
      <c r="N814" s="1595">
        <f>N813+1</f>
        <v>807</v>
      </c>
      <c r="O814" s="1258"/>
      <c r="Q814" s="1418"/>
    </row>
    <row r="815" spans="2:17">
      <c r="B815" s="1594" t="s">
        <v>362</v>
      </c>
      <c r="C815" s="1579">
        <v>16</v>
      </c>
      <c r="D815" s="1595">
        <f>D814+1</f>
        <v>808</v>
      </c>
      <c r="E815" s="1258"/>
      <c r="G815" s="1594" t="s">
        <v>518</v>
      </c>
      <c r="H815" s="1579">
        <v>40</v>
      </c>
      <c r="I815" s="1595">
        <f>I814+1</f>
        <v>18276</v>
      </c>
      <c r="J815" s="1418"/>
      <c r="K815" s="1871"/>
      <c r="L815" s="1594" t="s">
        <v>337</v>
      </c>
      <c r="M815" s="1579">
        <v>40</v>
      </c>
      <c r="N815" s="1595">
        <f>N814+1</f>
        <v>808</v>
      </c>
      <c r="O815" s="1258"/>
      <c r="Q815" s="1418"/>
    </row>
    <row r="816" spans="2:17">
      <c r="B816" s="1594" t="s">
        <v>362</v>
      </c>
      <c r="C816" s="1579">
        <v>17</v>
      </c>
      <c r="D816" s="1595">
        <f>D815+1</f>
        <v>809</v>
      </c>
      <c r="E816" s="1258"/>
      <c r="G816" s="1594" t="s">
        <v>518</v>
      </c>
      <c r="H816" s="1579">
        <v>41</v>
      </c>
      <c r="I816" s="1595">
        <f>I815+1</f>
        <v>18277</v>
      </c>
      <c r="J816" s="1418"/>
      <c r="K816" s="1871"/>
      <c r="L816" s="1594" t="s">
        <v>337</v>
      </c>
      <c r="M816" s="1579">
        <v>41</v>
      </c>
      <c r="N816" s="1595">
        <f>N815+1</f>
        <v>809</v>
      </c>
      <c r="O816" s="1258"/>
      <c r="Q816" s="1418"/>
    </row>
    <row r="817" spans="2:17">
      <c r="B817" s="1594" t="s">
        <v>362</v>
      </c>
      <c r="C817" s="1579">
        <v>18</v>
      </c>
      <c r="D817" s="1595">
        <f>D816+1</f>
        <v>810</v>
      </c>
      <c r="E817" s="1258"/>
      <c r="G817" s="1594" t="s">
        <v>518</v>
      </c>
      <c r="H817" s="1579">
        <v>42</v>
      </c>
      <c r="I817" s="1595">
        <f>I816+1</f>
        <v>18278</v>
      </c>
      <c r="J817" s="1418"/>
      <c r="K817" s="1871"/>
      <c r="L817" s="1594" t="s">
        <v>337</v>
      </c>
      <c r="M817" s="1579">
        <v>42</v>
      </c>
      <c r="N817" s="1595">
        <f>N816+1</f>
        <v>810</v>
      </c>
      <c r="O817" s="1258"/>
      <c r="Q817" s="1418"/>
    </row>
    <row r="818" spans="2:17">
      <c r="B818" s="1594" t="s">
        <v>362</v>
      </c>
      <c r="C818" s="1579">
        <v>19</v>
      </c>
      <c r="D818" s="1595">
        <f>D817+1</f>
        <v>811</v>
      </c>
      <c r="E818" s="1258"/>
      <c r="G818" s="1594" t="s">
        <v>518</v>
      </c>
      <c r="H818" s="1579">
        <v>43</v>
      </c>
      <c r="I818" s="1595">
        <f>I817+1</f>
        <v>18279</v>
      </c>
      <c r="J818" s="1418"/>
      <c r="K818" s="1871"/>
      <c r="L818" s="1594" t="s">
        <v>337</v>
      </c>
      <c r="M818" s="1579">
        <v>43</v>
      </c>
      <c r="N818" s="1595">
        <f>N817+1</f>
        <v>811</v>
      </c>
      <c r="O818" s="1258"/>
      <c r="Q818" s="1418"/>
    </row>
    <row r="819" spans="2:17">
      <c r="B819" s="1594" t="s">
        <v>362</v>
      </c>
      <c r="C819" s="1579">
        <v>20</v>
      </c>
      <c r="D819" s="1595">
        <f>D818+1</f>
        <v>812</v>
      </c>
      <c r="E819" s="1258"/>
      <c r="G819" s="1594" t="s">
        <v>518</v>
      </c>
      <c r="H819" s="1579">
        <v>44</v>
      </c>
      <c r="I819" s="1595">
        <f>I818+1</f>
        <v>18280</v>
      </c>
      <c r="J819" s="1418"/>
      <c r="K819" s="1871"/>
      <c r="L819" s="1594" t="s">
        <v>337</v>
      </c>
      <c r="M819" s="1579">
        <v>44</v>
      </c>
      <c r="N819" s="1595">
        <f>N818+1</f>
        <v>812</v>
      </c>
      <c r="O819" s="1258"/>
      <c r="Q819" s="1418"/>
    </row>
    <row r="820" spans="2:17">
      <c r="B820" s="1594" t="s">
        <v>362</v>
      </c>
      <c r="C820" s="1579">
        <v>21</v>
      </c>
      <c r="D820" s="1595">
        <f>D819+1</f>
        <v>813</v>
      </c>
      <c r="E820" s="1258"/>
      <c r="G820" s="1594" t="s">
        <v>518</v>
      </c>
      <c r="H820" s="1579">
        <v>45</v>
      </c>
      <c r="I820" s="1595">
        <f>I819+1</f>
        <v>18281</v>
      </c>
      <c r="J820" s="1418"/>
      <c r="K820" s="1871"/>
      <c r="L820" s="1594" t="s">
        <v>337</v>
      </c>
      <c r="M820" s="1579">
        <v>45</v>
      </c>
      <c r="N820" s="1595">
        <f>N819+1</f>
        <v>813</v>
      </c>
      <c r="O820" s="1258"/>
      <c r="Q820" s="1418"/>
    </row>
    <row r="821" spans="2:17">
      <c r="B821" s="1594" t="s">
        <v>362</v>
      </c>
      <c r="C821" s="1579">
        <v>22</v>
      </c>
      <c r="D821" s="1595">
        <f>D820+1</f>
        <v>814</v>
      </c>
      <c r="E821" s="1258"/>
      <c r="G821" s="1594" t="s">
        <v>518</v>
      </c>
      <c r="H821" s="1579">
        <v>46</v>
      </c>
      <c r="I821" s="1595">
        <f>I820+1</f>
        <v>18282</v>
      </c>
      <c r="J821" s="1418"/>
      <c r="K821" s="1871"/>
      <c r="L821" s="1594" t="s">
        <v>337</v>
      </c>
      <c r="M821" s="1579">
        <v>46</v>
      </c>
      <c r="N821" s="1595">
        <f>N820+1</f>
        <v>814</v>
      </c>
      <c r="O821" s="1258"/>
      <c r="Q821" s="1418"/>
    </row>
    <row r="822" spans="2:17">
      <c r="B822" s="1594" t="s">
        <v>362</v>
      </c>
      <c r="C822" s="1579">
        <v>23</v>
      </c>
      <c r="D822" s="1595">
        <f>D821+1</f>
        <v>815</v>
      </c>
      <c r="E822" s="1258"/>
      <c r="G822" s="1594" t="s">
        <v>518</v>
      </c>
      <c r="H822" s="1579">
        <v>47</v>
      </c>
      <c r="I822" s="1595">
        <f>I821+1</f>
        <v>18283</v>
      </c>
      <c r="J822" s="1418"/>
      <c r="K822" s="1871"/>
      <c r="L822" s="1594" t="s">
        <v>337</v>
      </c>
      <c r="M822" s="1579">
        <v>47</v>
      </c>
      <c r="N822" s="1595">
        <f>N821+1</f>
        <v>815</v>
      </c>
      <c r="O822" s="1258"/>
      <c r="Q822" s="1418"/>
    </row>
    <row r="823" spans="2:17">
      <c r="B823" s="1594" t="s">
        <v>362</v>
      </c>
      <c r="C823" s="1579">
        <v>24</v>
      </c>
      <c r="D823" s="1595">
        <f>D822+1</f>
        <v>816</v>
      </c>
      <c r="E823" s="1258"/>
      <c r="G823" s="1594" t="s">
        <v>518</v>
      </c>
      <c r="H823" s="1579">
        <v>48</v>
      </c>
      <c r="I823" s="1595">
        <f>I822+1</f>
        <v>18284</v>
      </c>
      <c r="J823" s="1418"/>
      <c r="K823" s="1871"/>
      <c r="L823" s="1594" t="s">
        <v>337</v>
      </c>
      <c r="M823" s="1579">
        <v>48</v>
      </c>
      <c r="N823" s="1595">
        <f>N822+1</f>
        <v>816</v>
      </c>
      <c r="O823" s="1258"/>
      <c r="Q823" s="1418"/>
    </row>
    <row r="824" spans="2:17">
      <c r="B824" s="1594" t="s">
        <v>363</v>
      </c>
      <c r="C824" s="1579">
        <v>1</v>
      </c>
      <c r="D824" s="1595">
        <f>D823+1</f>
        <v>817</v>
      </c>
      <c r="E824" s="1258"/>
      <c r="G824" s="1594" t="s">
        <v>518</v>
      </c>
      <c r="H824" s="1579">
        <v>49</v>
      </c>
      <c r="I824" s="1595">
        <f>I823+1</f>
        <v>18285</v>
      </c>
      <c r="J824" s="1418"/>
      <c r="K824" s="1871"/>
      <c r="L824" s="1594" t="s">
        <v>337</v>
      </c>
      <c r="M824" s="1579">
        <v>49</v>
      </c>
      <c r="N824" s="1595">
        <f>N823+1</f>
        <v>817</v>
      </c>
      <c r="O824" s="1258"/>
      <c r="Q824" s="1418"/>
    </row>
    <row r="825" spans="2:17">
      <c r="B825" s="1594" t="s">
        <v>363</v>
      </c>
      <c r="C825" s="1579">
        <v>2</v>
      </c>
      <c r="D825" s="1595">
        <f>D824+1</f>
        <v>818</v>
      </c>
      <c r="E825" s="1258"/>
      <c r="G825" s="1594" t="s">
        <v>518</v>
      </c>
      <c r="H825" s="1579">
        <v>50</v>
      </c>
      <c r="I825" s="1595">
        <f>I824+1</f>
        <v>18286</v>
      </c>
      <c r="J825" s="1418"/>
      <c r="K825" s="1871"/>
      <c r="L825" s="1594" t="s">
        <v>337</v>
      </c>
      <c r="M825" s="1579">
        <v>50</v>
      </c>
      <c r="N825" s="1595">
        <f>N824+1</f>
        <v>818</v>
      </c>
      <c r="O825" s="1258"/>
      <c r="Q825" s="1418"/>
    </row>
    <row r="826" spans="2:17">
      <c r="B826" s="1594" t="s">
        <v>363</v>
      </c>
      <c r="C826" s="1579">
        <v>3</v>
      </c>
      <c r="D826" s="1595">
        <f>D825+1</f>
        <v>819</v>
      </c>
      <c r="E826" s="1258"/>
      <c r="G826" s="1594" t="s">
        <v>518</v>
      </c>
      <c r="H826" s="1579">
        <v>51</v>
      </c>
      <c r="I826" s="1595">
        <f>I825+1</f>
        <v>18287</v>
      </c>
      <c r="J826" s="1418"/>
      <c r="K826" s="1871"/>
      <c r="L826" s="1594" t="s">
        <v>337</v>
      </c>
      <c r="M826" s="1579">
        <v>51</v>
      </c>
      <c r="N826" s="1595">
        <f>N825+1</f>
        <v>819</v>
      </c>
      <c r="O826" s="1258"/>
      <c r="Q826" s="1418"/>
    </row>
    <row r="827" spans="2:17">
      <c r="B827" s="1594" t="s">
        <v>363</v>
      </c>
      <c r="C827" s="1579">
        <v>4</v>
      </c>
      <c r="D827" s="1595">
        <f>D826+1</f>
        <v>820</v>
      </c>
      <c r="E827" s="1258"/>
      <c r="G827" s="1594" t="s">
        <v>518</v>
      </c>
      <c r="H827" s="1579">
        <v>52</v>
      </c>
      <c r="I827" s="1595">
        <f>I826+1</f>
        <v>18288</v>
      </c>
      <c r="J827" s="1418"/>
      <c r="K827" s="1871"/>
      <c r="L827" s="1594" t="s">
        <v>337</v>
      </c>
      <c r="M827" s="1579">
        <v>52</v>
      </c>
      <c r="N827" s="1595">
        <f>N826+1</f>
        <v>820</v>
      </c>
      <c r="O827" s="1258"/>
      <c r="Q827" s="1418"/>
    </row>
    <row r="828" spans="2:17">
      <c r="B828" s="1594" t="s">
        <v>363</v>
      </c>
      <c r="C828" s="1579">
        <v>5</v>
      </c>
      <c r="D828" s="1595">
        <f>D827+1</f>
        <v>821</v>
      </c>
      <c r="E828" s="1258"/>
      <c r="G828" s="1594" t="s">
        <v>518</v>
      </c>
      <c r="H828" s="1579">
        <v>53</v>
      </c>
      <c r="I828" s="1595">
        <f>I827+1</f>
        <v>18289</v>
      </c>
      <c r="J828" s="1418"/>
      <c r="K828" s="1871"/>
      <c r="L828" s="1594" t="s">
        <v>337</v>
      </c>
      <c r="M828" s="1579">
        <v>53</v>
      </c>
      <c r="N828" s="1595">
        <f>N827+1</f>
        <v>821</v>
      </c>
      <c r="O828" s="1258"/>
      <c r="Q828" s="1418"/>
    </row>
    <row r="829" spans="2:17">
      <c r="B829" s="1594" t="s">
        <v>363</v>
      </c>
      <c r="C829" s="1579">
        <v>6</v>
      </c>
      <c r="D829" s="1595">
        <f>D828+1</f>
        <v>822</v>
      </c>
      <c r="E829" s="1258"/>
      <c r="G829" s="1594" t="s">
        <v>518</v>
      </c>
      <c r="H829" s="1579">
        <v>54</v>
      </c>
      <c r="I829" s="1595">
        <f>I828+1</f>
        <v>18290</v>
      </c>
      <c r="J829" s="1418"/>
      <c r="K829" s="1871"/>
      <c r="L829" s="1594" t="s">
        <v>337</v>
      </c>
      <c r="M829" s="1579">
        <v>54</v>
      </c>
      <c r="N829" s="1595">
        <f>N828+1</f>
        <v>822</v>
      </c>
      <c r="O829" s="1258"/>
      <c r="Q829" s="1418"/>
    </row>
    <row r="830" spans="2:17">
      <c r="B830" s="1594" t="s">
        <v>363</v>
      </c>
      <c r="C830" s="1579">
        <v>7</v>
      </c>
      <c r="D830" s="1595">
        <f>D829+1</f>
        <v>823</v>
      </c>
      <c r="E830" s="1258"/>
      <c r="G830" s="1594" t="s">
        <v>518</v>
      </c>
      <c r="H830" s="1579">
        <v>55</v>
      </c>
      <c r="I830" s="1595">
        <f>I829+1</f>
        <v>18291</v>
      </c>
      <c r="J830" s="1418"/>
      <c r="K830" s="1871"/>
      <c r="L830" s="1594" t="s">
        <v>337</v>
      </c>
      <c r="M830" s="1579">
        <v>55</v>
      </c>
      <c r="N830" s="1595">
        <f>N829+1</f>
        <v>823</v>
      </c>
      <c r="O830" s="1258"/>
      <c r="Q830" s="1418"/>
    </row>
    <row r="831" spans="2:17">
      <c r="B831" s="1594" t="s">
        <v>363</v>
      </c>
      <c r="C831" s="1579">
        <v>8</v>
      </c>
      <c r="D831" s="1595">
        <f>D830+1</f>
        <v>824</v>
      </c>
      <c r="E831" s="1258"/>
      <c r="G831" s="1594" t="s">
        <v>518</v>
      </c>
      <c r="H831" s="1579">
        <v>56</v>
      </c>
      <c r="I831" s="1595">
        <f>I830+1</f>
        <v>18292</v>
      </c>
      <c r="J831" s="1418"/>
      <c r="K831" s="1871"/>
      <c r="L831" s="1594" t="s">
        <v>337</v>
      </c>
      <c r="M831" s="1579">
        <v>56</v>
      </c>
      <c r="N831" s="1595">
        <f>N830+1</f>
        <v>824</v>
      </c>
      <c r="O831" s="1258"/>
      <c r="Q831" s="1418"/>
    </row>
    <row r="832" spans="2:17">
      <c r="B832" s="1594" t="s">
        <v>363</v>
      </c>
      <c r="C832" s="1579">
        <v>9</v>
      </c>
      <c r="D832" s="1595">
        <f>D831+1</f>
        <v>825</v>
      </c>
      <c r="E832" s="1258"/>
      <c r="G832" s="1594" t="s">
        <v>518</v>
      </c>
      <c r="H832" s="1579">
        <v>57</v>
      </c>
      <c r="I832" s="1595">
        <f>I831+1</f>
        <v>18293</v>
      </c>
      <c r="J832" s="1418"/>
      <c r="K832" s="1871"/>
      <c r="L832" s="1594" t="s">
        <v>337</v>
      </c>
      <c r="M832" s="1579">
        <v>57</v>
      </c>
      <c r="N832" s="1595">
        <f>N831+1</f>
        <v>825</v>
      </c>
      <c r="O832" s="1258"/>
      <c r="Q832" s="1418"/>
    </row>
    <row r="833" spans="2:17">
      <c r="B833" s="1594" t="s">
        <v>363</v>
      </c>
      <c r="C833" s="1579">
        <v>10</v>
      </c>
      <c r="D833" s="1595">
        <f>D832+1</f>
        <v>826</v>
      </c>
      <c r="E833" s="1258"/>
      <c r="G833" s="1594" t="s">
        <v>518</v>
      </c>
      <c r="H833" s="1579">
        <v>58</v>
      </c>
      <c r="I833" s="1595">
        <f>I832+1</f>
        <v>18294</v>
      </c>
      <c r="J833" s="1418"/>
      <c r="K833" s="1871"/>
      <c r="L833" s="1594" t="s">
        <v>337</v>
      </c>
      <c r="M833" s="1579">
        <v>58</v>
      </c>
      <c r="N833" s="1595">
        <f>N832+1</f>
        <v>826</v>
      </c>
      <c r="O833" s="1258"/>
      <c r="Q833" s="1418"/>
    </row>
    <row r="834" spans="2:17">
      <c r="B834" s="1594" t="s">
        <v>363</v>
      </c>
      <c r="C834" s="1579">
        <v>11</v>
      </c>
      <c r="D834" s="1595">
        <f>D833+1</f>
        <v>827</v>
      </c>
      <c r="E834" s="1258"/>
      <c r="G834" s="1594" t="s">
        <v>518</v>
      </c>
      <c r="H834" s="1579">
        <v>59</v>
      </c>
      <c r="I834" s="1595">
        <f>I833+1</f>
        <v>18295</v>
      </c>
      <c r="J834" s="1418"/>
      <c r="K834" s="1871"/>
      <c r="L834" s="1594" t="s">
        <v>337</v>
      </c>
      <c r="M834" s="1579">
        <v>59</v>
      </c>
      <c r="N834" s="1595">
        <f>N833+1</f>
        <v>827</v>
      </c>
      <c r="O834" s="1258"/>
      <c r="Q834" s="1418"/>
    </row>
    <row r="835" spans="2:17">
      <c r="B835" s="1594" t="s">
        <v>363</v>
      </c>
      <c r="C835" s="1579">
        <v>12</v>
      </c>
      <c r="D835" s="1595">
        <f>D834+1</f>
        <v>828</v>
      </c>
      <c r="E835" s="1258"/>
      <c r="G835" s="1594" t="s">
        <v>518</v>
      </c>
      <c r="H835" s="1579">
        <v>60</v>
      </c>
      <c r="I835" s="1595">
        <f>I834+1</f>
        <v>18296</v>
      </c>
      <c r="J835" s="1418"/>
      <c r="K835" s="1871"/>
      <c r="L835" s="1594" t="s">
        <v>337</v>
      </c>
      <c r="M835" s="1579">
        <v>60</v>
      </c>
      <c r="N835" s="1595">
        <f>N834+1</f>
        <v>828</v>
      </c>
      <c r="O835" s="1258"/>
      <c r="Q835" s="1418"/>
    </row>
    <row r="836" spans="2:17">
      <c r="B836" s="1594" t="s">
        <v>363</v>
      </c>
      <c r="C836" s="1579">
        <v>13</v>
      </c>
      <c r="D836" s="1595">
        <f>D835+1</f>
        <v>829</v>
      </c>
      <c r="E836" s="1258"/>
      <c r="G836" s="1594" t="s">
        <v>518</v>
      </c>
      <c r="H836" s="1579">
        <v>61</v>
      </c>
      <c r="I836" s="1595">
        <f>I835+1</f>
        <v>18297</v>
      </c>
      <c r="J836" s="1418"/>
      <c r="K836" s="1871"/>
      <c r="L836" s="1594" t="s">
        <v>337</v>
      </c>
      <c r="M836" s="1579">
        <v>61</v>
      </c>
      <c r="N836" s="1595">
        <f>N835+1</f>
        <v>829</v>
      </c>
      <c r="O836" s="1258"/>
      <c r="Q836" s="1418"/>
    </row>
    <row r="837" spans="2:17">
      <c r="B837" s="1594" t="s">
        <v>363</v>
      </c>
      <c r="C837" s="1579">
        <v>14</v>
      </c>
      <c r="D837" s="1595">
        <f>D836+1</f>
        <v>830</v>
      </c>
      <c r="E837" s="1258"/>
      <c r="G837" s="1594" t="s">
        <v>518</v>
      </c>
      <c r="H837" s="1579">
        <v>62</v>
      </c>
      <c r="I837" s="1595">
        <f>I836+1</f>
        <v>18298</v>
      </c>
      <c r="J837" s="1418"/>
      <c r="K837" s="1871"/>
      <c r="L837" s="1594" t="s">
        <v>337</v>
      </c>
      <c r="M837" s="1579">
        <v>62</v>
      </c>
      <c r="N837" s="1595">
        <f>N836+1</f>
        <v>830</v>
      </c>
      <c r="O837" s="1258"/>
      <c r="Q837" s="1418"/>
    </row>
    <row r="838" spans="2:17">
      <c r="B838" s="1594" t="s">
        <v>363</v>
      </c>
      <c r="C838" s="1579">
        <v>15</v>
      </c>
      <c r="D838" s="1595">
        <f>D837+1</f>
        <v>831</v>
      </c>
      <c r="E838" s="1258"/>
      <c r="G838" s="1594" t="s">
        <v>518</v>
      </c>
      <c r="H838" s="1579">
        <v>63</v>
      </c>
      <c r="I838" s="1595">
        <f>I837+1</f>
        <v>18299</v>
      </c>
      <c r="J838" s="1418"/>
      <c r="K838" s="1871"/>
      <c r="L838" s="1594" t="s">
        <v>337</v>
      </c>
      <c r="M838" s="1579">
        <v>63</v>
      </c>
      <c r="N838" s="1595">
        <f>N837+1</f>
        <v>831</v>
      </c>
      <c r="O838" s="1258"/>
      <c r="Q838" s="1418"/>
    </row>
    <row r="839" spans="2:17">
      <c r="B839" s="1594" t="s">
        <v>363</v>
      </c>
      <c r="C839" s="1579">
        <v>16</v>
      </c>
      <c r="D839" s="1595">
        <f>D838+1</f>
        <v>832</v>
      </c>
      <c r="E839" s="1258"/>
      <c r="G839" s="1594" t="s">
        <v>518</v>
      </c>
      <c r="H839" s="1579">
        <v>64</v>
      </c>
      <c r="I839" s="1595">
        <f>I838+1</f>
        <v>18300</v>
      </c>
      <c r="J839" s="1418"/>
      <c r="K839" s="1871"/>
      <c r="L839" s="1594" t="s">
        <v>337</v>
      </c>
      <c r="M839" s="1579">
        <v>64</v>
      </c>
      <c r="N839" s="1595">
        <f>N838+1</f>
        <v>832</v>
      </c>
      <c r="O839" s="1258"/>
      <c r="Q839" s="1418"/>
    </row>
    <row r="840" spans="2:17">
      <c r="B840" s="1594" t="s">
        <v>363</v>
      </c>
      <c r="C840" s="1579">
        <v>17</v>
      </c>
      <c r="D840" s="1595">
        <f>D839+1</f>
        <v>833</v>
      </c>
      <c r="E840" s="1258"/>
      <c r="G840" s="1594" t="s">
        <v>518</v>
      </c>
      <c r="H840" s="1579">
        <v>65</v>
      </c>
      <c r="I840" s="1595">
        <f>I839+1</f>
        <v>18301</v>
      </c>
      <c r="J840" s="1418"/>
      <c r="K840" s="1871"/>
      <c r="L840" s="1594" t="s">
        <v>337</v>
      </c>
      <c r="M840" s="1579">
        <v>65</v>
      </c>
      <c r="N840" s="1595">
        <f>N839+1</f>
        <v>833</v>
      </c>
      <c r="O840" s="1258"/>
      <c r="Q840" s="1418"/>
    </row>
    <row r="841" spans="2:17">
      <c r="B841" s="1594" t="s">
        <v>363</v>
      </c>
      <c r="C841" s="1579">
        <v>18</v>
      </c>
      <c r="D841" s="1595">
        <f>D840+1</f>
        <v>834</v>
      </c>
      <c r="E841" s="1258"/>
      <c r="G841" s="1594" t="s">
        <v>518</v>
      </c>
      <c r="H841" s="1579">
        <v>66</v>
      </c>
      <c r="I841" s="1595">
        <f>I840+1</f>
        <v>18302</v>
      </c>
      <c r="J841" s="1418"/>
      <c r="K841" s="1871"/>
      <c r="L841" s="1594" t="s">
        <v>337</v>
      </c>
      <c r="M841" s="1579">
        <v>66</v>
      </c>
      <c r="N841" s="1595">
        <f>N840+1</f>
        <v>834</v>
      </c>
      <c r="O841" s="1258"/>
      <c r="Q841" s="1418"/>
    </row>
    <row r="842" spans="2:17">
      <c r="B842" s="1594" t="s">
        <v>363</v>
      </c>
      <c r="C842" s="1579">
        <v>19</v>
      </c>
      <c r="D842" s="1595">
        <f>D841+1</f>
        <v>835</v>
      </c>
      <c r="E842" s="1258"/>
      <c r="G842" s="1594" t="s">
        <v>518</v>
      </c>
      <c r="H842" s="1579">
        <v>67</v>
      </c>
      <c r="I842" s="1595">
        <f>I841+1</f>
        <v>18303</v>
      </c>
      <c r="J842" s="1418"/>
      <c r="K842" s="1871"/>
      <c r="L842" s="1594" t="s">
        <v>337</v>
      </c>
      <c r="M842" s="1579">
        <v>67</v>
      </c>
      <c r="N842" s="1595">
        <f>N841+1</f>
        <v>835</v>
      </c>
      <c r="O842" s="1258"/>
      <c r="Q842" s="1418"/>
    </row>
    <row r="843" spans="2:17">
      <c r="B843" s="1594" t="s">
        <v>363</v>
      </c>
      <c r="C843" s="1579">
        <v>20</v>
      </c>
      <c r="D843" s="1595">
        <f>D842+1</f>
        <v>836</v>
      </c>
      <c r="E843" s="1258"/>
      <c r="G843" s="1594" t="s">
        <v>518</v>
      </c>
      <c r="H843" s="1579">
        <v>68</v>
      </c>
      <c r="I843" s="1595">
        <f>I842+1</f>
        <v>18304</v>
      </c>
      <c r="J843" s="1418"/>
      <c r="K843" s="1871"/>
      <c r="L843" s="1594" t="s">
        <v>337</v>
      </c>
      <c r="M843" s="1579">
        <v>68</v>
      </c>
      <c r="N843" s="1595">
        <f>N842+1</f>
        <v>836</v>
      </c>
      <c r="O843" s="1258"/>
      <c r="Q843" s="1418"/>
    </row>
    <row r="844" spans="2:17">
      <c r="B844" s="1594" t="s">
        <v>363</v>
      </c>
      <c r="C844" s="1579">
        <v>21</v>
      </c>
      <c r="D844" s="1595">
        <f>D843+1</f>
        <v>837</v>
      </c>
      <c r="E844" s="1258"/>
      <c r="G844" s="1594" t="s">
        <v>518</v>
      </c>
      <c r="H844" s="1579">
        <v>69</v>
      </c>
      <c r="I844" s="1595">
        <f>I843+1</f>
        <v>18305</v>
      </c>
      <c r="J844" s="1418"/>
      <c r="K844" s="1871"/>
      <c r="L844" s="1594" t="s">
        <v>337</v>
      </c>
      <c r="M844" s="1579">
        <v>69</v>
      </c>
      <c r="N844" s="1595">
        <f>N843+1</f>
        <v>837</v>
      </c>
      <c r="O844" s="1258"/>
      <c r="Q844" s="1418"/>
    </row>
    <row r="845" spans="2:17">
      <c r="B845" s="1594" t="s">
        <v>363</v>
      </c>
      <c r="C845" s="1579">
        <v>22</v>
      </c>
      <c r="D845" s="1595">
        <f>D844+1</f>
        <v>838</v>
      </c>
      <c r="E845" s="1258"/>
      <c r="G845" s="1594" t="s">
        <v>518</v>
      </c>
      <c r="H845" s="1579">
        <v>70</v>
      </c>
      <c r="I845" s="1595">
        <f>I844+1</f>
        <v>18306</v>
      </c>
      <c r="J845" s="1418"/>
      <c r="K845" s="1871"/>
      <c r="L845" s="1594" t="s">
        <v>337</v>
      </c>
      <c r="M845" s="1579">
        <v>70</v>
      </c>
      <c r="N845" s="1595">
        <f>N844+1</f>
        <v>838</v>
      </c>
      <c r="O845" s="1258"/>
      <c r="Q845" s="1418"/>
    </row>
    <row r="846" spans="2:17">
      <c r="B846" s="1594" t="s">
        <v>363</v>
      </c>
      <c r="C846" s="1579">
        <v>23</v>
      </c>
      <c r="D846" s="1595">
        <f>D845+1</f>
        <v>839</v>
      </c>
      <c r="E846" s="1258"/>
      <c r="G846" s="1594" t="s">
        <v>518</v>
      </c>
      <c r="H846" s="1579">
        <v>71</v>
      </c>
      <c r="I846" s="1595">
        <f>I845+1</f>
        <v>18307</v>
      </c>
      <c r="J846" s="1418"/>
      <c r="K846" s="1871"/>
      <c r="L846" s="1594" t="s">
        <v>337</v>
      </c>
      <c r="M846" s="1579">
        <v>71</v>
      </c>
      <c r="N846" s="1595">
        <f>N845+1</f>
        <v>839</v>
      </c>
      <c r="O846" s="1258"/>
      <c r="Q846" s="1418"/>
    </row>
    <row r="847" spans="2:17">
      <c r="B847" s="1594" t="s">
        <v>363</v>
      </c>
      <c r="C847" s="1579">
        <v>24</v>
      </c>
      <c r="D847" s="1595">
        <f>D846+1</f>
        <v>840</v>
      </c>
      <c r="E847" s="1258"/>
      <c r="G847" s="1594" t="s">
        <v>518</v>
      </c>
      <c r="H847" s="1579">
        <v>72</v>
      </c>
      <c r="I847" s="1595">
        <f>I846+1</f>
        <v>18308</v>
      </c>
      <c r="J847" s="1418"/>
      <c r="K847" s="1871"/>
      <c r="L847" s="1594" t="s">
        <v>337</v>
      </c>
      <c r="M847" s="1579">
        <v>72</v>
      </c>
      <c r="N847" s="1595">
        <f>N846+1</f>
        <v>840</v>
      </c>
      <c r="O847" s="1258"/>
      <c r="Q847" s="1418"/>
    </row>
    <row r="848" spans="2:17">
      <c r="B848" s="1594" t="s">
        <v>364</v>
      </c>
      <c r="C848" s="1579">
        <v>1</v>
      </c>
      <c r="D848" s="1595">
        <f>D847+1</f>
        <v>841</v>
      </c>
      <c r="E848" s="1258"/>
      <c r="G848" s="1594" t="s">
        <v>518</v>
      </c>
      <c r="H848" s="1579">
        <v>73</v>
      </c>
      <c r="I848" s="1595">
        <f>I847+1</f>
        <v>18309</v>
      </c>
      <c r="J848" s="1418"/>
      <c r="K848" s="1871"/>
      <c r="L848" s="1594" t="s">
        <v>337</v>
      </c>
      <c r="M848" s="1579">
        <v>73</v>
      </c>
      <c r="N848" s="1595">
        <f>N847+1</f>
        <v>841</v>
      </c>
      <c r="O848" s="1258"/>
      <c r="Q848" s="1418"/>
    </row>
    <row r="849" spans="2:17">
      <c r="B849" s="1594" t="s">
        <v>364</v>
      </c>
      <c r="C849" s="1579">
        <v>2</v>
      </c>
      <c r="D849" s="1595">
        <f>D848+1</f>
        <v>842</v>
      </c>
      <c r="E849" s="1258"/>
      <c r="G849" s="1594" t="s">
        <v>518</v>
      </c>
      <c r="H849" s="1579">
        <v>74</v>
      </c>
      <c r="I849" s="1595">
        <f>I848+1</f>
        <v>18310</v>
      </c>
      <c r="J849" s="1418"/>
      <c r="K849" s="1871"/>
      <c r="L849" s="1594" t="s">
        <v>337</v>
      </c>
      <c r="M849" s="1579">
        <v>74</v>
      </c>
      <c r="N849" s="1595">
        <f>N848+1</f>
        <v>842</v>
      </c>
      <c r="O849" s="1258"/>
      <c r="Q849" s="1418"/>
    </row>
    <row r="850" spans="2:17">
      <c r="B850" s="1594" t="s">
        <v>364</v>
      </c>
      <c r="C850" s="1579">
        <v>3</v>
      </c>
      <c r="D850" s="1595">
        <f>D849+1</f>
        <v>843</v>
      </c>
      <c r="E850" s="1258"/>
      <c r="G850" s="1594" t="s">
        <v>518</v>
      </c>
      <c r="H850" s="1579">
        <v>75</v>
      </c>
      <c r="I850" s="1595">
        <f>I849+1</f>
        <v>18311</v>
      </c>
      <c r="J850" s="1418"/>
      <c r="K850" s="1871"/>
      <c r="L850" s="1594" t="s">
        <v>337</v>
      </c>
      <c r="M850" s="1579">
        <v>75</v>
      </c>
      <c r="N850" s="1595">
        <f>N849+1</f>
        <v>843</v>
      </c>
      <c r="O850" s="1258"/>
      <c r="Q850" s="1418"/>
    </row>
    <row r="851" spans="2:17">
      <c r="B851" s="1594" t="s">
        <v>364</v>
      </c>
      <c r="C851" s="1579">
        <v>4</v>
      </c>
      <c r="D851" s="1595">
        <f>D850+1</f>
        <v>844</v>
      </c>
      <c r="E851" s="1258"/>
      <c r="G851" s="1594" t="s">
        <v>518</v>
      </c>
      <c r="H851" s="1579">
        <v>76</v>
      </c>
      <c r="I851" s="1595">
        <f>I850+1</f>
        <v>18312</v>
      </c>
      <c r="J851" s="1418"/>
      <c r="K851" s="1871"/>
      <c r="L851" s="1594" t="s">
        <v>337</v>
      </c>
      <c r="M851" s="1579">
        <v>76</v>
      </c>
      <c r="N851" s="1595">
        <f>N850+1</f>
        <v>844</v>
      </c>
      <c r="O851" s="1258"/>
      <c r="Q851" s="1418"/>
    </row>
    <row r="852" spans="2:17">
      <c r="B852" s="1594" t="s">
        <v>364</v>
      </c>
      <c r="C852" s="1579">
        <v>5</v>
      </c>
      <c r="D852" s="1595">
        <f>D851+1</f>
        <v>845</v>
      </c>
      <c r="E852" s="1258"/>
      <c r="G852" s="1594" t="s">
        <v>518</v>
      </c>
      <c r="H852" s="1579">
        <v>77</v>
      </c>
      <c r="I852" s="1595">
        <f>I851+1</f>
        <v>18313</v>
      </c>
      <c r="J852" s="1418"/>
      <c r="K852" s="1871"/>
      <c r="L852" s="1594" t="s">
        <v>337</v>
      </c>
      <c r="M852" s="1579">
        <v>77</v>
      </c>
      <c r="N852" s="1595">
        <f>N851+1</f>
        <v>845</v>
      </c>
      <c r="O852" s="1258"/>
      <c r="Q852" s="1418"/>
    </row>
    <row r="853" spans="2:17">
      <c r="B853" s="1594" t="s">
        <v>364</v>
      </c>
      <c r="C853" s="1579">
        <v>6</v>
      </c>
      <c r="D853" s="1595">
        <f>D852+1</f>
        <v>846</v>
      </c>
      <c r="E853" s="1258"/>
      <c r="G853" s="1594" t="s">
        <v>518</v>
      </c>
      <c r="H853" s="1579">
        <v>78</v>
      </c>
      <c r="I853" s="1595">
        <f>I852+1</f>
        <v>18314</v>
      </c>
      <c r="J853" s="1418"/>
      <c r="K853" s="1871"/>
      <c r="L853" s="1594" t="s">
        <v>337</v>
      </c>
      <c r="M853" s="1579">
        <v>78</v>
      </c>
      <c r="N853" s="1595">
        <f>N852+1</f>
        <v>846</v>
      </c>
      <c r="O853" s="1258"/>
      <c r="Q853" s="1418"/>
    </row>
    <row r="854" spans="2:17">
      <c r="B854" s="1594" t="s">
        <v>364</v>
      </c>
      <c r="C854" s="1579">
        <v>7</v>
      </c>
      <c r="D854" s="1595">
        <f>D853+1</f>
        <v>847</v>
      </c>
      <c r="E854" s="1258"/>
      <c r="G854" s="1594" t="s">
        <v>518</v>
      </c>
      <c r="H854" s="1579">
        <v>79</v>
      </c>
      <c r="I854" s="1595">
        <f>I853+1</f>
        <v>18315</v>
      </c>
      <c r="J854" s="1418"/>
      <c r="K854" s="1871"/>
      <c r="L854" s="1594" t="s">
        <v>337</v>
      </c>
      <c r="M854" s="1579">
        <v>79</v>
      </c>
      <c r="N854" s="1595">
        <f>N853+1</f>
        <v>847</v>
      </c>
      <c r="O854" s="1258"/>
      <c r="Q854" s="1418"/>
    </row>
    <row r="855" spans="2:17">
      <c r="B855" s="1594" t="s">
        <v>364</v>
      </c>
      <c r="C855" s="1579">
        <v>8</v>
      </c>
      <c r="D855" s="1595">
        <f>D854+1</f>
        <v>848</v>
      </c>
      <c r="E855" s="1258"/>
      <c r="G855" s="1594" t="s">
        <v>518</v>
      </c>
      <c r="H855" s="1579">
        <v>80</v>
      </c>
      <c r="I855" s="1595">
        <f>I854+1</f>
        <v>18316</v>
      </c>
      <c r="J855" s="1418"/>
      <c r="K855" s="1871"/>
      <c r="L855" s="1594" t="s">
        <v>337</v>
      </c>
      <c r="M855" s="1579">
        <v>80</v>
      </c>
      <c r="N855" s="1595">
        <f>N854+1</f>
        <v>848</v>
      </c>
      <c r="O855" s="1258"/>
      <c r="Q855" s="1418"/>
    </row>
    <row r="856" spans="2:17">
      <c r="B856" s="1594" t="s">
        <v>364</v>
      </c>
      <c r="C856" s="1579">
        <v>9</v>
      </c>
      <c r="D856" s="1595">
        <f>D855+1</f>
        <v>849</v>
      </c>
      <c r="E856" s="1258"/>
      <c r="G856" s="1594" t="s">
        <v>518</v>
      </c>
      <c r="H856" s="1579">
        <v>81</v>
      </c>
      <c r="I856" s="1595">
        <f>I855+1</f>
        <v>18317</v>
      </c>
      <c r="J856" s="1418"/>
      <c r="K856" s="1871"/>
      <c r="L856" s="1594" t="s">
        <v>337</v>
      </c>
      <c r="M856" s="1579">
        <v>81</v>
      </c>
      <c r="N856" s="1595">
        <f>N855+1</f>
        <v>849</v>
      </c>
      <c r="O856" s="1258"/>
      <c r="Q856" s="1418"/>
    </row>
    <row r="857" spans="2:17">
      <c r="B857" s="1594" t="s">
        <v>364</v>
      </c>
      <c r="C857" s="1579">
        <v>10</v>
      </c>
      <c r="D857" s="1595">
        <f>D856+1</f>
        <v>850</v>
      </c>
      <c r="E857" s="1258"/>
      <c r="G857" s="1594" t="s">
        <v>518</v>
      </c>
      <c r="H857" s="1579">
        <v>82</v>
      </c>
      <c r="I857" s="1595">
        <f>I856+1</f>
        <v>18318</v>
      </c>
      <c r="J857" s="1418"/>
      <c r="K857" s="1871"/>
      <c r="L857" s="1594" t="s">
        <v>337</v>
      </c>
      <c r="M857" s="1579">
        <v>82</v>
      </c>
      <c r="N857" s="1595">
        <f>N856+1</f>
        <v>850</v>
      </c>
      <c r="O857" s="1258"/>
      <c r="Q857" s="1418"/>
    </row>
    <row r="858" spans="2:17">
      <c r="B858" s="1594" t="s">
        <v>364</v>
      </c>
      <c r="C858" s="1579">
        <v>11</v>
      </c>
      <c r="D858" s="1595">
        <f>D857+1</f>
        <v>851</v>
      </c>
      <c r="E858" s="1258"/>
      <c r="G858" s="1594" t="s">
        <v>518</v>
      </c>
      <c r="H858" s="1579">
        <v>83</v>
      </c>
      <c r="I858" s="1595">
        <f>I857+1</f>
        <v>18319</v>
      </c>
      <c r="J858" s="1418"/>
      <c r="K858" s="1871"/>
      <c r="L858" s="1594" t="s">
        <v>337</v>
      </c>
      <c r="M858" s="1579">
        <v>83</v>
      </c>
      <c r="N858" s="1595">
        <f>N857+1</f>
        <v>851</v>
      </c>
      <c r="O858" s="1258"/>
      <c r="Q858" s="1418"/>
    </row>
    <row r="859" spans="2:17">
      <c r="B859" s="1594" t="s">
        <v>364</v>
      </c>
      <c r="C859" s="1579">
        <v>12</v>
      </c>
      <c r="D859" s="1595">
        <f>D858+1</f>
        <v>852</v>
      </c>
      <c r="E859" s="1258"/>
      <c r="G859" s="1594" t="s">
        <v>518</v>
      </c>
      <c r="H859" s="1579">
        <v>84</v>
      </c>
      <c r="I859" s="1595">
        <f>I858+1</f>
        <v>18320</v>
      </c>
      <c r="J859" s="1418"/>
      <c r="K859" s="1871"/>
      <c r="L859" s="1594" t="s">
        <v>337</v>
      </c>
      <c r="M859" s="1579">
        <v>84</v>
      </c>
      <c r="N859" s="1595">
        <f>N858+1</f>
        <v>852</v>
      </c>
      <c r="O859" s="1258"/>
      <c r="Q859" s="1418"/>
    </row>
    <row r="860" spans="2:17">
      <c r="B860" s="1594" t="s">
        <v>364</v>
      </c>
      <c r="C860" s="1579">
        <v>13</v>
      </c>
      <c r="D860" s="1595">
        <f>D859+1</f>
        <v>853</v>
      </c>
      <c r="E860" s="1258"/>
      <c r="G860" s="1594" t="s">
        <v>518</v>
      </c>
      <c r="H860" s="1579">
        <v>85</v>
      </c>
      <c r="I860" s="1595">
        <f>I859+1</f>
        <v>18321</v>
      </c>
      <c r="J860" s="1418"/>
      <c r="K860" s="1871"/>
      <c r="L860" s="1594" t="s">
        <v>337</v>
      </c>
      <c r="M860" s="1579">
        <v>85</v>
      </c>
      <c r="N860" s="1595">
        <f>N859+1</f>
        <v>853</v>
      </c>
      <c r="O860" s="1258"/>
      <c r="Q860" s="1418"/>
    </row>
    <row r="861" spans="2:17">
      <c r="B861" s="1594" t="s">
        <v>364</v>
      </c>
      <c r="C861" s="1579">
        <v>14</v>
      </c>
      <c r="D861" s="1595">
        <f>D860+1</f>
        <v>854</v>
      </c>
      <c r="E861" s="1258"/>
      <c r="G861" s="1594" t="s">
        <v>518</v>
      </c>
      <c r="H861" s="1579">
        <v>86</v>
      </c>
      <c r="I861" s="1595">
        <f>I860+1</f>
        <v>18322</v>
      </c>
      <c r="J861" s="1418"/>
      <c r="K861" s="1871"/>
      <c r="L861" s="1594" t="s">
        <v>337</v>
      </c>
      <c r="M861" s="1579">
        <v>86</v>
      </c>
      <c r="N861" s="1595">
        <f>N860+1</f>
        <v>854</v>
      </c>
      <c r="O861" s="1258"/>
      <c r="Q861" s="1418"/>
    </row>
    <row r="862" spans="2:17">
      <c r="B862" s="1594" t="s">
        <v>364</v>
      </c>
      <c r="C862" s="1579">
        <v>15</v>
      </c>
      <c r="D862" s="1595">
        <f>D861+1</f>
        <v>855</v>
      </c>
      <c r="E862" s="1258"/>
      <c r="G862" s="1594" t="s">
        <v>518</v>
      </c>
      <c r="H862" s="1579">
        <v>87</v>
      </c>
      <c r="I862" s="1595">
        <f>I861+1</f>
        <v>18323</v>
      </c>
      <c r="J862" s="1418"/>
      <c r="K862" s="1871"/>
      <c r="L862" s="1594" t="s">
        <v>337</v>
      </c>
      <c r="M862" s="1579">
        <v>87</v>
      </c>
      <c r="N862" s="1595">
        <f>N861+1</f>
        <v>855</v>
      </c>
      <c r="O862" s="1258"/>
      <c r="Q862" s="1418"/>
    </row>
    <row r="863" spans="2:17">
      <c r="B863" s="1594" t="s">
        <v>364</v>
      </c>
      <c r="C863" s="1579">
        <v>16</v>
      </c>
      <c r="D863" s="1595">
        <f>D862+1</f>
        <v>856</v>
      </c>
      <c r="E863" s="1258"/>
      <c r="G863" s="1594" t="s">
        <v>518</v>
      </c>
      <c r="H863" s="1579">
        <v>88</v>
      </c>
      <c r="I863" s="1595">
        <f>I862+1</f>
        <v>18324</v>
      </c>
      <c r="J863" s="1418"/>
      <c r="K863" s="1871"/>
      <c r="L863" s="1594" t="s">
        <v>337</v>
      </c>
      <c r="M863" s="1579">
        <v>88</v>
      </c>
      <c r="N863" s="1595">
        <f>N862+1</f>
        <v>856</v>
      </c>
      <c r="O863" s="1258"/>
      <c r="Q863" s="1418"/>
    </row>
    <row r="864" spans="2:17">
      <c r="B864" s="1594" t="s">
        <v>364</v>
      </c>
      <c r="C864" s="1579">
        <v>17</v>
      </c>
      <c r="D864" s="1595">
        <f>D863+1</f>
        <v>857</v>
      </c>
      <c r="E864" s="1258"/>
      <c r="G864" s="1594" t="s">
        <v>518</v>
      </c>
      <c r="H864" s="1579">
        <v>89</v>
      </c>
      <c r="I864" s="1595">
        <f>I863+1</f>
        <v>18325</v>
      </c>
      <c r="J864" s="1418"/>
      <c r="K864" s="1871"/>
      <c r="L864" s="1594" t="s">
        <v>337</v>
      </c>
      <c r="M864" s="1579">
        <v>89</v>
      </c>
      <c r="N864" s="1595">
        <f>N863+1</f>
        <v>857</v>
      </c>
      <c r="O864" s="1258"/>
      <c r="Q864" s="1418"/>
    </row>
    <row r="865" spans="2:17">
      <c r="B865" s="1594" t="s">
        <v>364</v>
      </c>
      <c r="C865" s="1579">
        <v>18</v>
      </c>
      <c r="D865" s="1595">
        <f>D864+1</f>
        <v>858</v>
      </c>
      <c r="E865" s="1258"/>
      <c r="G865" s="1594" t="s">
        <v>518</v>
      </c>
      <c r="H865" s="1579">
        <v>90</v>
      </c>
      <c r="I865" s="1595">
        <f>I864+1</f>
        <v>18326</v>
      </c>
      <c r="J865" s="1418"/>
      <c r="K865" s="1871"/>
      <c r="L865" s="1594" t="s">
        <v>337</v>
      </c>
      <c r="M865" s="1579">
        <v>90</v>
      </c>
      <c r="N865" s="1595">
        <f>N864+1</f>
        <v>858</v>
      </c>
      <c r="O865" s="1258"/>
      <c r="Q865" s="1418"/>
    </row>
    <row r="866" spans="2:17">
      <c r="B866" s="1594" t="s">
        <v>364</v>
      </c>
      <c r="C866" s="1579">
        <v>19</v>
      </c>
      <c r="D866" s="1595">
        <f>D865+1</f>
        <v>859</v>
      </c>
      <c r="E866" s="1258"/>
      <c r="G866" s="1594" t="s">
        <v>518</v>
      </c>
      <c r="H866" s="1579">
        <v>91</v>
      </c>
      <c r="I866" s="1595">
        <f>I865+1</f>
        <v>18327</v>
      </c>
      <c r="J866" s="1418"/>
      <c r="K866" s="1871"/>
      <c r="L866" s="1594" t="s">
        <v>337</v>
      </c>
      <c r="M866" s="1579">
        <v>91</v>
      </c>
      <c r="N866" s="1595">
        <f>N865+1</f>
        <v>859</v>
      </c>
      <c r="O866" s="1258"/>
      <c r="Q866" s="1418"/>
    </row>
    <row r="867" spans="2:17">
      <c r="B867" s="1594" t="s">
        <v>364</v>
      </c>
      <c r="C867" s="1579">
        <v>20</v>
      </c>
      <c r="D867" s="1595">
        <f>D866+1</f>
        <v>860</v>
      </c>
      <c r="E867" s="1258"/>
      <c r="G867" s="1594" t="s">
        <v>518</v>
      </c>
      <c r="H867" s="1579">
        <v>92</v>
      </c>
      <c r="I867" s="1595">
        <f>I866+1</f>
        <v>18328</v>
      </c>
      <c r="J867" s="1418"/>
      <c r="K867" s="1871"/>
      <c r="L867" s="1594" t="s">
        <v>337</v>
      </c>
      <c r="M867" s="1579">
        <v>92</v>
      </c>
      <c r="N867" s="1595">
        <f>N866+1</f>
        <v>860</v>
      </c>
      <c r="O867" s="1258"/>
      <c r="Q867" s="1418"/>
    </row>
    <row r="868" spans="2:17">
      <c r="B868" s="1594" t="s">
        <v>364</v>
      </c>
      <c r="C868" s="1579">
        <v>21</v>
      </c>
      <c r="D868" s="1595">
        <f>D867+1</f>
        <v>861</v>
      </c>
      <c r="E868" s="1258"/>
      <c r="G868" s="1594" t="s">
        <v>518</v>
      </c>
      <c r="H868" s="1579">
        <v>93</v>
      </c>
      <c r="I868" s="1595">
        <f>I867+1</f>
        <v>18329</v>
      </c>
      <c r="J868" s="1418"/>
      <c r="K868" s="1871"/>
      <c r="L868" s="1594" t="s">
        <v>337</v>
      </c>
      <c r="M868" s="1579">
        <v>93</v>
      </c>
      <c r="N868" s="1595">
        <f>N867+1</f>
        <v>861</v>
      </c>
      <c r="O868" s="1258"/>
      <c r="Q868" s="1418"/>
    </row>
    <row r="869" spans="2:17">
      <c r="B869" s="1594" t="s">
        <v>364</v>
      </c>
      <c r="C869" s="1579">
        <v>22</v>
      </c>
      <c r="D869" s="1595">
        <f>D868+1</f>
        <v>862</v>
      </c>
      <c r="E869" s="1258"/>
      <c r="G869" s="1594" t="s">
        <v>518</v>
      </c>
      <c r="H869" s="1579">
        <v>94</v>
      </c>
      <c r="I869" s="1595">
        <f>I868+1</f>
        <v>18330</v>
      </c>
      <c r="J869" s="1418"/>
      <c r="K869" s="1871"/>
      <c r="L869" s="1594" t="s">
        <v>337</v>
      </c>
      <c r="M869" s="1579">
        <v>94</v>
      </c>
      <c r="N869" s="1595">
        <f>N868+1</f>
        <v>862</v>
      </c>
      <c r="O869" s="1258"/>
      <c r="Q869" s="1418"/>
    </row>
    <row r="870" spans="2:17">
      <c r="B870" s="1594" t="s">
        <v>364</v>
      </c>
      <c r="C870" s="1579">
        <v>23</v>
      </c>
      <c r="D870" s="1595">
        <f>D869+1</f>
        <v>863</v>
      </c>
      <c r="E870" s="1258"/>
      <c r="G870" s="1594" t="s">
        <v>518</v>
      </c>
      <c r="H870" s="1579">
        <v>95</v>
      </c>
      <c r="I870" s="1595">
        <f>I869+1</f>
        <v>18331</v>
      </c>
      <c r="J870" s="1418"/>
      <c r="K870" s="1871"/>
      <c r="L870" s="1594" t="s">
        <v>337</v>
      </c>
      <c r="M870" s="1579">
        <v>95</v>
      </c>
      <c r="N870" s="1595">
        <f>N869+1</f>
        <v>863</v>
      </c>
      <c r="O870" s="1258"/>
      <c r="Q870" s="1418"/>
    </row>
    <row r="871" spans="2:17">
      <c r="B871" s="1594" t="s">
        <v>364</v>
      </c>
      <c r="C871" s="1579">
        <v>24</v>
      </c>
      <c r="D871" s="1595">
        <f>D870+1</f>
        <v>864</v>
      </c>
      <c r="E871" s="1258"/>
      <c r="G871" s="1594" t="s">
        <v>518</v>
      </c>
      <c r="H871" s="1579">
        <v>96</v>
      </c>
      <c r="I871" s="1595">
        <f>I870+1</f>
        <v>18332</v>
      </c>
      <c r="J871" s="1418"/>
      <c r="K871" s="1871"/>
      <c r="L871" s="1594" t="s">
        <v>337</v>
      </c>
      <c r="M871" s="1579">
        <v>96</v>
      </c>
      <c r="N871" s="1595">
        <f>N870+1</f>
        <v>864</v>
      </c>
      <c r="O871" s="1258"/>
      <c r="Q871" s="1418"/>
    </row>
    <row r="872" spans="2:17">
      <c r="B872" s="1594" t="s">
        <v>365</v>
      </c>
      <c r="C872" s="1579">
        <v>1</v>
      </c>
      <c r="D872" s="1595">
        <f>D871+1</f>
        <v>865</v>
      </c>
      <c r="E872" s="1258"/>
      <c r="G872" s="1594" t="s">
        <v>519</v>
      </c>
      <c r="H872" s="1579">
        <v>1</v>
      </c>
      <c r="I872" s="1595">
        <f>I871+1</f>
        <v>18333</v>
      </c>
      <c r="J872" s="1418"/>
      <c r="K872" s="1871"/>
      <c r="L872" s="1594" t="s">
        <v>338</v>
      </c>
      <c r="M872" s="1579">
        <v>1</v>
      </c>
      <c r="N872" s="1595">
        <f>N871+1</f>
        <v>865</v>
      </c>
      <c r="O872" s="1258"/>
      <c r="Q872" s="1418"/>
    </row>
    <row r="873" spans="2:17">
      <c r="B873" s="1594" t="s">
        <v>365</v>
      </c>
      <c r="C873" s="1579">
        <v>2</v>
      </c>
      <c r="D873" s="1595">
        <f>D872+1</f>
        <v>866</v>
      </c>
      <c r="E873" s="1258"/>
      <c r="G873" s="1594" t="s">
        <v>519</v>
      </c>
      <c r="H873" s="1579">
        <v>2</v>
      </c>
      <c r="I873" s="1595">
        <f>I872+1</f>
        <v>18334</v>
      </c>
      <c r="J873" s="1418"/>
      <c r="K873" s="1871"/>
      <c r="L873" s="1594" t="s">
        <v>338</v>
      </c>
      <c r="M873" s="1579">
        <v>2</v>
      </c>
      <c r="N873" s="1595">
        <f>N872+1</f>
        <v>866</v>
      </c>
      <c r="O873" s="1258"/>
      <c r="Q873" s="1418"/>
    </row>
    <row r="874" spans="2:17">
      <c r="B874" s="1594" t="s">
        <v>365</v>
      </c>
      <c r="C874" s="1579">
        <v>3</v>
      </c>
      <c r="D874" s="1595">
        <f>D873+1</f>
        <v>867</v>
      </c>
      <c r="E874" s="1258"/>
      <c r="G874" s="1594" t="s">
        <v>519</v>
      </c>
      <c r="H874" s="1579">
        <v>3</v>
      </c>
      <c r="I874" s="1595">
        <f>I873+1</f>
        <v>18335</v>
      </c>
      <c r="J874" s="1418"/>
      <c r="K874" s="1871"/>
      <c r="L874" s="1594" t="s">
        <v>338</v>
      </c>
      <c r="M874" s="1579">
        <v>3</v>
      </c>
      <c r="N874" s="1595">
        <f>N873+1</f>
        <v>867</v>
      </c>
      <c r="O874" s="1258"/>
      <c r="Q874" s="1418"/>
    </row>
    <row r="875" spans="2:17">
      <c r="B875" s="1594" t="s">
        <v>365</v>
      </c>
      <c r="C875" s="1579">
        <v>4</v>
      </c>
      <c r="D875" s="1595">
        <f>D874+1</f>
        <v>868</v>
      </c>
      <c r="E875" s="1258"/>
      <c r="G875" s="1594" t="s">
        <v>519</v>
      </c>
      <c r="H875" s="1579">
        <v>4</v>
      </c>
      <c r="I875" s="1595">
        <f>I874+1</f>
        <v>18336</v>
      </c>
      <c r="J875" s="1418"/>
      <c r="K875" s="1871"/>
      <c r="L875" s="1594" t="s">
        <v>338</v>
      </c>
      <c r="M875" s="1579">
        <v>4</v>
      </c>
      <c r="N875" s="1595">
        <f>N874+1</f>
        <v>868</v>
      </c>
      <c r="O875" s="1258"/>
      <c r="Q875" s="1418"/>
    </row>
    <row r="876" spans="2:17">
      <c r="B876" s="1594" t="s">
        <v>365</v>
      </c>
      <c r="C876" s="1579">
        <v>5</v>
      </c>
      <c r="D876" s="1595">
        <f>D875+1</f>
        <v>869</v>
      </c>
      <c r="E876" s="1258"/>
      <c r="G876" s="1594" t="s">
        <v>519</v>
      </c>
      <c r="H876" s="1579">
        <v>5</v>
      </c>
      <c r="I876" s="1595">
        <f>I875+1</f>
        <v>18337</v>
      </c>
      <c r="J876" s="1418"/>
      <c r="K876" s="1871"/>
      <c r="L876" s="1594" t="s">
        <v>338</v>
      </c>
      <c r="M876" s="1579">
        <v>5</v>
      </c>
      <c r="N876" s="1595">
        <f>N875+1</f>
        <v>869</v>
      </c>
      <c r="O876" s="1258"/>
      <c r="Q876" s="1418"/>
    </row>
    <row r="877" spans="2:17">
      <c r="B877" s="1594" t="s">
        <v>365</v>
      </c>
      <c r="C877" s="1579">
        <v>6</v>
      </c>
      <c r="D877" s="1595">
        <f>D876+1</f>
        <v>870</v>
      </c>
      <c r="E877" s="1258"/>
      <c r="G877" s="1594" t="s">
        <v>519</v>
      </c>
      <c r="H877" s="1579">
        <v>6</v>
      </c>
      <c r="I877" s="1595">
        <f>I876+1</f>
        <v>18338</v>
      </c>
      <c r="J877" s="1418"/>
      <c r="K877" s="1871"/>
      <c r="L877" s="1594" t="s">
        <v>338</v>
      </c>
      <c r="M877" s="1579">
        <v>6</v>
      </c>
      <c r="N877" s="1595">
        <f>N876+1</f>
        <v>870</v>
      </c>
      <c r="O877" s="1258"/>
      <c r="Q877" s="1418"/>
    </row>
    <row r="878" spans="2:17">
      <c r="B878" s="1594" t="s">
        <v>365</v>
      </c>
      <c r="C878" s="1579">
        <v>7</v>
      </c>
      <c r="D878" s="1595">
        <f>D877+1</f>
        <v>871</v>
      </c>
      <c r="E878" s="1258"/>
      <c r="G878" s="1594" t="s">
        <v>519</v>
      </c>
      <c r="H878" s="1579">
        <v>7</v>
      </c>
      <c r="I878" s="1595">
        <f>I877+1</f>
        <v>18339</v>
      </c>
      <c r="J878" s="1418"/>
      <c r="K878" s="1871"/>
      <c r="L878" s="1594" t="s">
        <v>338</v>
      </c>
      <c r="M878" s="1579">
        <v>7</v>
      </c>
      <c r="N878" s="1595">
        <f>N877+1</f>
        <v>871</v>
      </c>
      <c r="O878" s="1258"/>
      <c r="Q878" s="1418"/>
    </row>
    <row r="879" spans="2:17">
      <c r="B879" s="1594" t="s">
        <v>365</v>
      </c>
      <c r="C879" s="1579">
        <v>8</v>
      </c>
      <c r="D879" s="1595">
        <f>D878+1</f>
        <v>872</v>
      </c>
      <c r="E879" s="1258"/>
      <c r="G879" s="1594" t="s">
        <v>519</v>
      </c>
      <c r="H879" s="1579">
        <v>8</v>
      </c>
      <c r="I879" s="1595">
        <f>I878+1</f>
        <v>18340</v>
      </c>
      <c r="J879" s="1418"/>
      <c r="K879" s="1871"/>
      <c r="L879" s="1594" t="s">
        <v>338</v>
      </c>
      <c r="M879" s="1579">
        <v>8</v>
      </c>
      <c r="N879" s="1595">
        <f>N878+1</f>
        <v>872</v>
      </c>
      <c r="O879" s="1258"/>
      <c r="Q879" s="1418"/>
    </row>
    <row r="880" spans="2:17">
      <c r="B880" s="1594" t="s">
        <v>365</v>
      </c>
      <c r="C880" s="1579">
        <v>9</v>
      </c>
      <c r="D880" s="1595">
        <f>D879+1</f>
        <v>873</v>
      </c>
      <c r="E880" s="1258"/>
      <c r="G880" s="1594" t="s">
        <v>519</v>
      </c>
      <c r="H880" s="1579">
        <v>9</v>
      </c>
      <c r="I880" s="1595">
        <f>I879+1</f>
        <v>18341</v>
      </c>
      <c r="J880" s="1418"/>
      <c r="K880" s="1871"/>
      <c r="L880" s="1594" t="s">
        <v>338</v>
      </c>
      <c r="M880" s="1579">
        <v>9</v>
      </c>
      <c r="N880" s="1595">
        <f>N879+1</f>
        <v>873</v>
      </c>
      <c r="O880" s="1258"/>
      <c r="Q880" s="1418"/>
    </row>
    <row r="881" spans="2:17">
      <c r="B881" s="1594" t="s">
        <v>365</v>
      </c>
      <c r="C881" s="1579">
        <v>10</v>
      </c>
      <c r="D881" s="1595">
        <f>D880+1</f>
        <v>874</v>
      </c>
      <c r="E881" s="1258"/>
      <c r="G881" s="1594" t="s">
        <v>519</v>
      </c>
      <c r="H881" s="1579">
        <v>10</v>
      </c>
      <c r="I881" s="1595">
        <f>I880+1</f>
        <v>18342</v>
      </c>
      <c r="J881" s="1418"/>
      <c r="K881" s="1871"/>
      <c r="L881" s="1594" t="s">
        <v>338</v>
      </c>
      <c r="M881" s="1579">
        <v>10</v>
      </c>
      <c r="N881" s="1595">
        <f>N880+1</f>
        <v>874</v>
      </c>
      <c r="O881" s="1258"/>
      <c r="Q881" s="1418"/>
    </row>
    <row r="882" spans="2:17">
      <c r="B882" s="1594" t="s">
        <v>365</v>
      </c>
      <c r="C882" s="1579">
        <v>11</v>
      </c>
      <c r="D882" s="1595">
        <f>D881+1</f>
        <v>875</v>
      </c>
      <c r="E882" s="1258"/>
      <c r="G882" s="1594" t="s">
        <v>519</v>
      </c>
      <c r="H882" s="1579">
        <v>11</v>
      </c>
      <c r="I882" s="1595">
        <f>I881+1</f>
        <v>18343</v>
      </c>
      <c r="J882" s="1418"/>
      <c r="K882" s="1871"/>
      <c r="L882" s="1594" t="s">
        <v>338</v>
      </c>
      <c r="M882" s="1579">
        <v>11</v>
      </c>
      <c r="N882" s="1595">
        <f>N881+1</f>
        <v>875</v>
      </c>
      <c r="O882" s="1258"/>
      <c r="Q882" s="1418"/>
    </row>
    <row r="883" spans="2:17">
      <c r="B883" s="1594" t="s">
        <v>365</v>
      </c>
      <c r="C883" s="1579">
        <v>12</v>
      </c>
      <c r="D883" s="1595">
        <f>D882+1</f>
        <v>876</v>
      </c>
      <c r="E883" s="1258"/>
      <c r="G883" s="1594" t="s">
        <v>519</v>
      </c>
      <c r="H883" s="1579">
        <v>12</v>
      </c>
      <c r="I883" s="1595">
        <f>I882+1</f>
        <v>18344</v>
      </c>
      <c r="J883" s="1418"/>
      <c r="K883" s="1871"/>
      <c r="L883" s="1594" t="s">
        <v>338</v>
      </c>
      <c r="M883" s="1579">
        <v>12</v>
      </c>
      <c r="N883" s="1595">
        <f>N882+1</f>
        <v>876</v>
      </c>
      <c r="O883" s="1258"/>
      <c r="Q883" s="1418"/>
    </row>
    <row r="884" spans="2:17">
      <c r="B884" s="1594" t="s">
        <v>365</v>
      </c>
      <c r="C884" s="1579">
        <v>13</v>
      </c>
      <c r="D884" s="1595">
        <f>D883+1</f>
        <v>877</v>
      </c>
      <c r="E884" s="1258"/>
      <c r="G884" s="1594" t="s">
        <v>519</v>
      </c>
      <c r="H884" s="1579">
        <v>13</v>
      </c>
      <c r="I884" s="1595">
        <f>I883+1</f>
        <v>18345</v>
      </c>
      <c r="J884" s="1418"/>
      <c r="K884" s="1871"/>
      <c r="L884" s="1594" t="s">
        <v>338</v>
      </c>
      <c r="M884" s="1579">
        <v>13</v>
      </c>
      <c r="N884" s="1595">
        <f>N883+1</f>
        <v>877</v>
      </c>
      <c r="O884" s="1258"/>
      <c r="Q884" s="1418"/>
    </row>
    <row r="885" spans="2:17">
      <c r="B885" s="1594" t="s">
        <v>365</v>
      </c>
      <c r="C885" s="1579">
        <v>14</v>
      </c>
      <c r="D885" s="1595">
        <f>D884+1</f>
        <v>878</v>
      </c>
      <c r="E885" s="1258"/>
      <c r="G885" s="1594" t="s">
        <v>519</v>
      </c>
      <c r="H885" s="1579">
        <v>14</v>
      </c>
      <c r="I885" s="1595">
        <f>I884+1</f>
        <v>18346</v>
      </c>
      <c r="J885" s="1418"/>
      <c r="K885" s="1871"/>
      <c r="L885" s="1594" t="s">
        <v>338</v>
      </c>
      <c r="M885" s="1579">
        <v>14</v>
      </c>
      <c r="N885" s="1595">
        <f>N884+1</f>
        <v>878</v>
      </c>
      <c r="O885" s="1258"/>
      <c r="Q885" s="1418"/>
    </row>
    <row r="886" spans="2:17">
      <c r="B886" s="1594" t="s">
        <v>365</v>
      </c>
      <c r="C886" s="1579">
        <v>15</v>
      </c>
      <c r="D886" s="1595">
        <f>D885+1</f>
        <v>879</v>
      </c>
      <c r="E886" s="1258"/>
      <c r="G886" s="1594" t="s">
        <v>519</v>
      </c>
      <c r="H886" s="1579">
        <v>15</v>
      </c>
      <c r="I886" s="1595">
        <f>I885+1</f>
        <v>18347</v>
      </c>
      <c r="J886" s="1418"/>
      <c r="K886" s="1871"/>
      <c r="L886" s="1594" t="s">
        <v>338</v>
      </c>
      <c r="M886" s="1579">
        <v>15</v>
      </c>
      <c r="N886" s="1595">
        <f>N885+1</f>
        <v>879</v>
      </c>
      <c r="O886" s="1258"/>
      <c r="Q886" s="1418"/>
    </row>
    <row r="887" spans="2:17">
      <c r="B887" s="1594" t="s">
        <v>365</v>
      </c>
      <c r="C887" s="1579">
        <v>16</v>
      </c>
      <c r="D887" s="1595">
        <f>D886+1</f>
        <v>880</v>
      </c>
      <c r="E887" s="1258"/>
      <c r="G887" s="1594" t="s">
        <v>519</v>
      </c>
      <c r="H887" s="1579">
        <v>16</v>
      </c>
      <c r="I887" s="1595">
        <f>I886+1</f>
        <v>18348</v>
      </c>
      <c r="J887" s="1418"/>
      <c r="K887" s="1871"/>
      <c r="L887" s="1594" t="s">
        <v>338</v>
      </c>
      <c r="M887" s="1579">
        <v>16</v>
      </c>
      <c r="N887" s="1595">
        <f>N886+1</f>
        <v>880</v>
      </c>
      <c r="O887" s="1258"/>
      <c r="Q887" s="1418"/>
    </row>
    <row r="888" spans="2:17">
      <c r="B888" s="1594" t="s">
        <v>365</v>
      </c>
      <c r="C888" s="1579">
        <v>17</v>
      </c>
      <c r="D888" s="1595">
        <f>D887+1</f>
        <v>881</v>
      </c>
      <c r="E888" s="1258"/>
      <c r="G888" s="1594" t="s">
        <v>519</v>
      </c>
      <c r="H888" s="1579">
        <v>17</v>
      </c>
      <c r="I888" s="1595">
        <f>I887+1</f>
        <v>18349</v>
      </c>
      <c r="J888" s="1418"/>
      <c r="K888" s="1871"/>
      <c r="L888" s="1594" t="s">
        <v>338</v>
      </c>
      <c r="M888" s="1579">
        <v>17</v>
      </c>
      <c r="N888" s="1595">
        <f>N887+1</f>
        <v>881</v>
      </c>
      <c r="O888" s="1258"/>
      <c r="Q888" s="1418"/>
    </row>
    <row r="889" spans="2:17">
      <c r="B889" s="1594" t="s">
        <v>365</v>
      </c>
      <c r="C889" s="1579">
        <v>18</v>
      </c>
      <c r="D889" s="1595">
        <f>D888+1</f>
        <v>882</v>
      </c>
      <c r="E889" s="1258"/>
      <c r="G889" s="1594" t="s">
        <v>519</v>
      </c>
      <c r="H889" s="1579">
        <v>18</v>
      </c>
      <c r="I889" s="1595">
        <f>I888+1</f>
        <v>18350</v>
      </c>
      <c r="J889" s="1418"/>
      <c r="K889" s="1871"/>
      <c r="L889" s="1594" t="s">
        <v>338</v>
      </c>
      <c r="M889" s="1579">
        <v>18</v>
      </c>
      <c r="N889" s="1595">
        <f>N888+1</f>
        <v>882</v>
      </c>
      <c r="O889" s="1258"/>
      <c r="Q889" s="1418"/>
    </row>
    <row r="890" spans="2:17">
      <c r="B890" s="1594" t="s">
        <v>365</v>
      </c>
      <c r="C890" s="1579">
        <v>19</v>
      </c>
      <c r="D890" s="1595">
        <f>D889+1</f>
        <v>883</v>
      </c>
      <c r="E890" s="1258"/>
      <c r="G890" s="1594" t="s">
        <v>519</v>
      </c>
      <c r="H890" s="1579">
        <v>19</v>
      </c>
      <c r="I890" s="1595">
        <f>I889+1</f>
        <v>18351</v>
      </c>
      <c r="J890" s="1418"/>
      <c r="K890" s="1871"/>
      <c r="L890" s="1594" t="s">
        <v>338</v>
      </c>
      <c r="M890" s="1579">
        <v>19</v>
      </c>
      <c r="N890" s="1595">
        <f>N889+1</f>
        <v>883</v>
      </c>
      <c r="O890" s="1258"/>
      <c r="Q890" s="1418"/>
    </row>
    <row r="891" spans="2:17">
      <c r="B891" s="1594" t="s">
        <v>365</v>
      </c>
      <c r="C891" s="1579">
        <v>20</v>
      </c>
      <c r="D891" s="1595">
        <f>D890+1</f>
        <v>884</v>
      </c>
      <c r="E891" s="1258"/>
      <c r="G891" s="1594" t="s">
        <v>519</v>
      </c>
      <c r="H891" s="1579">
        <v>20</v>
      </c>
      <c r="I891" s="1595">
        <f>I890+1</f>
        <v>18352</v>
      </c>
      <c r="J891" s="1418"/>
      <c r="K891" s="1871"/>
      <c r="L891" s="1594" t="s">
        <v>338</v>
      </c>
      <c r="M891" s="1579">
        <v>20</v>
      </c>
      <c r="N891" s="1595">
        <f>N890+1</f>
        <v>884</v>
      </c>
      <c r="O891" s="1258"/>
      <c r="Q891" s="1418"/>
    </row>
    <row r="892" spans="2:17">
      <c r="B892" s="1594" t="s">
        <v>365</v>
      </c>
      <c r="C892" s="1579">
        <v>21</v>
      </c>
      <c r="D892" s="1595">
        <f>D891+1</f>
        <v>885</v>
      </c>
      <c r="E892" s="1258"/>
      <c r="G892" s="1594" t="s">
        <v>519</v>
      </c>
      <c r="H892" s="1579">
        <v>21</v>
      </c>
      <c r="I892" s="1595">
        <f>I891+1</f>
        <v>18353</v>
      </c>
      <c r="J892" s="1418"/>
      <c r="K892" s="1871"/>
      <c r="L892" s="1594" t="s">
        <v>338</v>
      </c>
      <c r="M892" s="1579">
        <v>21</v>
      </c>
      <c r="N892" s="1595">
        <f>N891+1</f>
        <v>885</v>
      </c>
      <c r="O892" s="1258"/>
      <c r="Q892" s="1418"/>
    </row>
    <row r="893" spans="2:17">
      <c r="B893" s="1594" t="s">
        <v>365</v>
      </c>
      <c r="C893" s="1579">
        <v>22</v>
      </c>
      <c r="D893" s="1595">
        <f>D892+1</f>
        <v>886</v>
      </c>
      <c r="E893" s="1258"/>
      <c r="G893" s="1594" t="s">
        <v>519</v>
      </c>
      <c r="H893" s="1579">
        <v>22</v>
      </c>
      <c r="I893" s="1595">
        <f>I892+1</f>
        <v>18354</v>
      </c>
      <c r="J893" s="1418"/>
      <c r="K893" s="1871"/>
      <c r="L893" s="1594" t="s">
        <v>338</v>
      </c>
      <c r="M893" s="1579">
        <v>22</v>
      </c>
      <c r="N893" s="1595">
        <f>N892+1</f>
        <v>886</v>
      </c>
      <c r="O893" s="1258"/>
      <c r="Q893" s="1418"/>
    </row>
    <row r="894" spans="2:17">
      <c r="B894" s="1594" t="s">
        <v>365</v>
      </c>
      <c r="C894" s="1579">
        <v>23</v>
      </c>
      <c r="D894" s="1595">
        <f>D893+1</f>
        <v>887</v>
      </c>
      <c r="E894" s="1258"/>
      <c r="G894" s="1594" t="s">
        <v>519</v>
      </c>
      <c r="H894" s="1579">
        <v>23</v>
      </c>
      <c r="I894" s="1595">
        <f>I893+1</f>
        <v>18355</v>
      </c>
      <c r="J894" s="1418"/>
      <c r="K894" s="1871"/>
      <c r="L894" s="1594" t="s">
        <v>338</v>
      </c>
      <c r="M894" s="1579">
        <v>23</v>
      </c>
      <c r="N894" s="1595">
        <f>N893+1</f>
        <v>887</v>
      </c>
      <c r="O894" s="1258"/>
      <c r="Q894" s="1418"/>
    </row>
    <row r="895" spans="2:17">
      <c r="B895" s="1594" t="s">
        <v>365</v>
      </c>
      <c r="C895" s="1579">
        <v>24</v>
      </c>
      <c r="D895" s="1595">
        <f>D894+1</f>
        <v>888</v>
      </c>
      <c r="E895" s="1258"/>
      <c r="G895" s="1594" t="s">
        <v>519</v>
      </c>
      <c r="H895" s="1579">
        <v>24</v>
      </c>
      <c r="I895" s="1595">
        <f>I894+1</f>
        <v>18356</v>
      </c>
      <c r="J895" s="1418"/>
      <c r="K895" s="1871"/>
      <c r="L895" s="1594" t="s">
        <v>338</v>
      </c>
      <c r="M895" s="1579">
        <v>24</v>
      </c>
      <c r="N895" s="1595">
        <f>N894+1</f>
        <v>888</v>
      </c>
      <c r="O895" s="1258"/>
      <c r="Q895" s="1418"/>
    </row>
    <row r="896" spans="2:17">
      <c r="B896" s="1594" t="s">
        <v>366</v>
      </c>
      <c r="C896" s="1579">
        <v>1</v>
      </c>
      <c r="D896" s="1595">
        <f>D895+1</f>
        <v>889</v>
      </c>
      <c r="E896" s="1258"/>
      <c r="G896" s="1594" t="s">
        <v>519</v>
      </c>
      <c r="H896" s="1579">
        <v>25</v>
      </c>
      <c r="I896" s="1595">
        <f>I895+1</f>
        <v>18357</v>
      </c>
      <c r="J896" s="1418"/>
      <c r="K896" s="1871"/>
      <c r="L896" s="1594" t="s">
        <v>338</v>
      </c>
      <c r="M896" s="1579">
        <v>25</v>
      </c>
      <c r="N896" s="1595">
        <f>N895+1</f>
        <v>889</v>
      </c>
      <c r="O896" s="1258"/>
      <c r="Q896" s="1418"/>
    </row>
    <row r="897" spans="2:17">
      <c r="B897" s="1594" t="s">
        <v>366</v>
      </c>
      <c r="C897" s="1579">
        <v>2</v>
      </c>
      <c r="D897" s="1595">
        <f>D896+1</f>
        <v>890</v>
      </c>
      <c r="E897" s="1258"/>
      <c r="G897" s="1594" t="s">
        <v>519</v>
      </c>
      <c r="H897" s="1579">
        <v>26</v>
      </c>
      <c r="I897" s="1595">
        <f>I896+1</f>
        <v>18358</v>
      </c>
      <c r="J897" s="1418"/>
      <c r="K897" s="1871"/>
      <c r="L897" s="1594" t="s">
        <v>338</v>
      </c>
      <c r="M897" s="1579">
        <v>26</v>
      </c>
      <c r="N897" s="1595">
        <f>N896+1</f>
        <v>890</v>
      </c>
      <c r="O897" s="1258"/>
      <c r="Q897" s="1418"/>
    </row>
    <row r="898" spans="2:17">
      <c r="B898" s="1594" t="s">
        <v>366</v>
      </c>
      <c r="C898" s="1579">
        <v>3</v>
      </c>
      <c r="D898" s="1595">
        <f>D897+1</f>
        <v>891</v>
      </c>
      <c r="E898" s="1258"/>
      <c r="G898" s="1594" t="s">
        <v>519</v>
      </c>
      <c r="H898" s="1579">
        <v>27</v>
      </c>
      <c r="I898" s="1595">
        <f>I897+1</f>
        <v>18359</v>
      </c>
      <c r="J898" s="1418"/>
      <c r="K898" s="1871"/>
      <c r="L898" s="1594" t="s">
        <v>338</v>
      </c>
      <c r="M898" s="1579">
        <v>27</v>
      </c>
      <c r="N898" s="1595">
        <f>N897+1</f>
        <v>891</v>
      </c>
      <c r="O898" s="1258"/>
      <c r="Q898" s="1418"/>
    </row>
    <row r="899" spans="2:17">
      <c r="B899" s="1594" t="s">
        <v>366</v>
      </c>
      <c r="C899" s="1579">
        <v>4</v>
      </c>
      <c r="D899" s="1595">
        <f>D898+1</f>
        <v>892</v>
      </c>
      <c r="E899" s="1258"/>
      <c r="G899" s="1594" t="s">
        <v>519</v>
      </c>
      <c r="H899" s="1579">
        <v>28</v>
      </c>
      <c r="I899" s="1595">
        <f>I898+1</f>
        <v>18360</v>
      </c>
      <c r="J899" s="1418"/>
      <c r="K899" s="1871"/>
      <c r="L899" s="1594" t="s">
        <v>338</v>
      </c>
      <c r="M899" s="1579">
        <v>28</v>
      </c>
      <c r="N899" s="1595">
        <f>N898+1</f>
        <v>892</v>
      </c>
      <c r="O899" s="1258"/>
      <c r="Q899" s="1418"/>
    </row>
    <row r="900" spans="2:17">
      <c r="B900" s="1594" t="s">
        <v>366</v>
      </c>
      <c r="C900" s="1579">
        <v>5</v>
      </c>
      <c r="D900" s="1595">
        <f>D899+1</f>
        <v>893</v>
      </c>
      <c r="E900" s="1258"/>
      <c r="G900" s="1594" t="s">
        <v>519</v>
      </c>
      <c r="H900" s="1579">
        <v>29</v>
      </c>
      <c r="I900" s="1595">
        <f>I899+1</f>
        <v>18361</v>
      </c>
      <c r="J900" s="1418"/>
      <c r="K900" s="1871"/>
      <c r="L900" s="1594" t="s">
        <v>338</v>
      </c>
      <c r="M900" s="1579">
        <v>29</v>
      </c>
      <c r="N900" s="1595">
        <f>N899+1</f>
        <v>893</v>
      </c>
      <c r="O900" s="1258"/>
      <c r="Q900" s="1418"/>
    </row>
    <row r="901" spans="2:17">
      <c r="B901" s="1594" t="s">
        <v>366</v>
      </c>
      <c r="C901" s="1579">
        <v>6</v>
      </c>
      <c r="D901" s="1595">
        <f>D900+1</f>
        <v>894</v>
      </c>
      <c r="E901" s="1258"/>
      <c r="G901" s="1594" t="s">
        <v>519</v>
      </c>
      <c r="H901" s="1579">
        <v>30</v>
      </c>
      <c r="I901" s="1595">
        <f>I900+1</f>
        <v>18362</v>
      </c>
      <c r="J901" s="1418"/>
      <c r="K901" s="1871"/>
      <c r="L901" s="1594" t="s">
        <v>338</v>
      </c>
      <c r="M901" s="1579">
        <v>30</v>
      </c>
      <c r="N901" s="1595">
        <f>N900+1</f>
        <v>894</v>
      </c>
      <c r="O901" s="1258"/>
      <c r="Q901" s="1418"/>
    </row>
    <row r="902" spans="2:17">
      <c r="B902" s="1594" t="s">
        <v>366</v>
      </c>
      <c r="C902" s="1579">
        <v>7</v>
      </c>
      <c r="D902" s="1595">
        <f>D901+1</f>
        <v>895</v>
      </c>
      <c r="E902" s="1258"/>
      <c r="G902" s="1594" t="s">
        <v>519</v>
      </c>
      <c r="H902" s="1579">
        <v>31</v>
      </c>
      <c r="I902" s="1595">
        <f>I901+1</f>
        <v>18363</v>
      </c>
      <c r="J902" s="1418"/>
      <c r="K902" s="1871"/>
      <c r="L902" s="1594" t="s">
        <v>338</v>
      </c>
      <c r="M902" s="1579">
        <v>31</v>
      </c>
      <c r="N902" s="1595">
        <f>N901+1</f>
        <v>895</v>
      </c>
      <c r="O902" s="1258"/>
      <c r="Q902" s="1418"/>
    </row>
    <row r="903" spans="2:17">
      <c r="B903" s="1594" t="s">
        <v>366</v>
      </c>
      <c r="C903" s="1579">
        <v>8</v>
      </c>
      <c r="D903" s="1595">
        <f>D902+1</f>
        <v>896</v>
      </c>
      <c r="E903" s="1258"/>
      <c r="G903" s="1594" t="s">
        <v>519</v>
      </c>
      <c r="H903" s="1579">
        <v>32</v>
      </c>
      <c r="I903" s="1595">
        <f>I902+1</f>
        <v>18364</v>
      </c>
      <c r="J903" s="1418"/>
      <c r="K903" s="1871"/>
      <c r="L903" s="1594" t="s">
        <v>338</v>
      </c>
      <c r="M903" s="1579">
        <v>32</v>
      </c>
      <c r="N903" s="1595">
        <f>N902+1</f>
        <v>896</v>
      </c>
      <c r="O903" s="1258"/>
      <c r="Q903" s="1418"/>
    </row>
    <row r="904" spans="2:17">
      <c r="B904" s="1594" t="s">
        <v>366</v>
      </c>
      <c r="C904" s="1579">
        <v>9</v>
      </c>
      <c r="D904" s="1595">
        <f>D903+1</f>
        <v>897</v>
      </c>
      <c r="E904" s="1258"/>
      <c r="G904" s="1594" t="s">
        <v>519</v>
      </c>
      <c r="H904" s="1579">
        <v>33</v>
      </c>
      <c r="I904" s="1595">
        <f>I903+1</f>
        <v>18365</v>
      </c>
      <c r="J904" s="1418"/>
      <c r="K904" s="1871"/>
      <c r="L904" s="1594" t="s">
        <v>338</v>
      </c>
      <c r="M904" s="1579">
        <v>33</v>
      </c>
      <c r="N904" s="1595">
        <f>N903+1</f>
        <v>897</v>
      </c>
      <c r="O904" s="1258"/>
      <c r="Q904" s="1418"/>
    </row>
    <row r="905" spans="2:17">
      <c r="B905" s="1594" t="s">
        <v>366</v>
      </c>
      <c r="C905" s="1579">
        <v>10</v>
      </c>
      <c r="D905" s="1595">
        <f>D904+1</f>
        <v>898</v>
      </c>
      <c r="E905" s="1258"/>
      <c r="G905" s="1594" t="s">
        <v>519</v>
      </c>
      <c r="H905" s="1579">
        <v>34</v>
      </c>
      <c r="I905" s="1595">
        <f>I904+1</f>
        <v>18366</v>
      </c>
      <c r="J905" s="1418"/>
      <c r="K905" s="1871"/>
      <c r="L905" s="1594" t="s">
        <v>338</v>
      </c>
      <c r="M905" s="1579">
        <v>34</v>
      </c>
      <c r="N905" s="1595">
        <f>N904+1</f>
        <v>898</v>
      </c>
      <c r="O905" s="1258"/>
      <c r="Q905" s="1418"/>
    </row>
    <row r="906" spans="2:17">
      <c r="B906" s="1594" t="s">
        <v>366</v>
      </c>
      <c r="C906" s="1579">
        <v>11</v>
      </c>
      <c r="D906" s="1595">
        <f>D905+1</f>
        <v>899</v>
      </c>
      <c r="E906" s="1258"/>
      <c r="G906" s="1594" t="s">
        <v>519</v>
      </c>
      <c r="H906" s="1579">
        <v>35</v>
      </c>
      <c r="I906" s="1595">
        <f>I905+1</f>
        <v>18367</v>
      </c>
      <c r="J906" s="1418"/>
      <c r="K906" s="1871"/>
      <c r="L906" s="1594" t="s">
        <v>338</v>
      </c>
      <c r="M906" s="1579">
        <v>35</v>
      </c>
      <c r="N906" s="1595">
        <f>N905+1</f>
        <v>899</v>
      </c>
      <c r="O906" s="1258"/>
      <c r="Q906" s="1418"/>
    </row>
    <row r="907" spans="2:17">
      <c r="B907" s="1594" t="s">
        <v>366</v>
      </c>
      <c r="C907" s="1579">
        <v>12</v>
      </c>
      <c r="D907" s="1595">
        <f>D906+1</f>
        <v>900</v>
      </c>
      <c r="E907" s="1258"/>
      <c r="G907" s="1594" t="s">
        <v>519</v>
      </c>
      <c r="H907" s="1579">
        <v>36</v>
      </c>
      <c r="I907" s="1595">
        <f>I906+1</f>
        <v>18368</v>
      </c>
      <c r="J907" s="1418"/>
      <c r="K907" s="1871"/>
      <c r="L907" s="1594" t="s">
        <v>338</v>
      </c>
      <c r="M907" s="1579">
        <v>36</v>
      </c>
      <c r="N907" s="1595">
        <f>N906+1</f>
        <v>900</v>
      </c>
      <c r="O907" s="1258"/>
      <c r="Q907" s="1418"/>
    </row>
    <row r="908" spans="2:17">
      <c r="B908" s="1594" t="s">
        <v>366</v>
      </c>
      <c r="C908" s="1579">
        <v>13</v>
      </c>
      <c r="D908" s="1595">
        <f>D907+1</f>
        <v>901</v>
      </c>
      <c r="E908" s="1258"/>
      <c r="G908" s="1594" t="s">
        <v>519</v>
      </c>
      <c r="H908" s="1579">
        <v>37</v>
      </c>
      <c r="I908" s="1595">
        <f>I907+1</f>
        <v>18369</v>
      </c>
      <c r="J908" s="1418"/>
      <c r="K908" s="1871"/>
      <c r="L908" s="1594" t="s">
        <v>338</v>
      </c>
      <c r="M908" s="1579">
        <v>37</v>
      </c>
      <c r="N908" s="1595">
        <f>N907+1</f>
        <v>901</v>
      </c>
      <c r="O908" s="1258"/>
      <c r="Q908" s="1418"/>
    </row>
    <row r="909" spans="2:17">
      <c r="B909" s="1594" t="s">
        <v>366</v>
      </c>
      <c r="C909" s="1579">
        <v>14</v>
      </c>
      <c r="D909" s="1595">
        <f>D908+1</f>
        <v>902</v>
      </c>
      <c r="E909" s="1258"/>
      <c r="G909" s="1594" t="s">
        <v>519</v>
      </c>
      <c r="H909" s="1579">
        <v>38</v>
      </c>
      <c r="I909" s="1595">
        <f>I908+1</f>
        <v>18370</v>
      </c>
      <c r="J909" s="1418"/>
      <c r="K909" s="1871"/>
      <c r="L909" s="1594" t="s">
        <v>338</v>
      </c>
      <c r="M909" s="1579">
        <v>38</v>
      </c>
      <c r="N909" s="1595">
        <f>N908+1</f>
        <v>902</v>
      </c>
      <c r="O909" s="1258"/>
      <c r="Q909" s="1418"/>
    </row>
    <row r="910" spans="2:17">
      <c r="B910" s="1594" t="s">
        <v>366</v>
      </c>
      <c r="C910" s="1579">
        <v>15</v>
      </c>
      <c r="D910" s="1595">
        <f>D909+1</f>
        <v>903</v>
      </c>
      <c r="E910" s="1258"/>
      <c r="G910" s="1594" t="s">
        <v>519</v>
      </c>
      <c r="H910" s="1579">
        <v>39</v>
      </c>
      <c r="I910" s="1595">
        <f>I909+1</f>
        <v>18371</v>
      </c>
      <c r="J910" s="1418"/>
      <c r="K910" s="1871"/>
      <c r="L910" s="1594" t="s">
        <v>338</v>
      </c>
      <c r="M910" s="1579">
        <v>39</v>
      </c>
      <c r="N910" s="1595">
        <f>N909+1</f>
        <v>903</v>
      </c>
      <c r="O910" s="1258"/>
      <c r="Q910" s="1418"/>
    </row>
    <row r="911" spans="2:17">
      <c r="B911" s="1594" t="s">
        <v>366</v>
      </c>
      <c r="C911" s="1579">
        <v>16</v>
      </c>
      <c r="D911" s="1595">
        <f>D910+1</f>
        <v>904</v>
      </c>
      <c r="E911" s="1258"/>
      <c r="G911" s="1594" t="s">
        <v>519</v>
      </c>
      <c r="H911" s="1579">
        <v>40</v>
      </c>
      <c r="I911" s="1595">
        <f>I910+1</f>
        <v>18372</v>
      </c>
      <c r="J911" s="1418"/>
      <c r="K911" s="1871"/>
      <c r="L911" s="1594" t="s">
        <v>338</v>
      </c>
      <c r="M911" s="1579">
        <v>40</v>
      </c>
      <c r="N911" s="1595">
        <f>N910+1</f>
        <v>904</v>
      </c>
      <c r="O911" s="1258"/>
      <c r="Q911" s="1418"/>
    </row>
    <row r="912" spans="2:17">
      <c r="B912" s="1594" t="s">
        <v>366</v>
      </c>
      <c r="C912" s="1579">
        <v>17</v>
      </c>
      <c r="D912" s="1595">
        <f>D911+1</f>
        <v>905</v>
      </c>
      <c r="E912" s="1258"/>
      <c r="G912" s="1594" t="s">
        <v>519</v>
      </c>
      <c r="H912" s="1579">
        <v>41</v>
      </c>
      <c r="I912" s="1595">
        <f>I911+1</f>
        <v>18373</v>
      </c>
      <c r="J912" s="1418"/>
      <c r="K912" s="1871"/>
      <c r="L912" s="1594" t="s">
        <v>338</v>
      </c>
      <c r="M912" s="1579">
        <v>41</v>
      </c>
      <c r="N912" s="1595">
        <f>N911+1</f>
        <v>905</v>
      </c>
      <c r="O912" s="1258"/>
      <c r="Q912" s="1418"/>
    </row>
    <row r="913" spans="2:17">
      <c r="B913" s="1594" t="s">
        <v>366</v>
      </c>
      <c r="C913" s="1579">
        <v>18</v>
      </c>
      <c r="D913" s="1595">
        <f>D912+1</f>
        <v>906</v>
      </c>
      <c r="E913" s="1258"/>
      <c r="G913" s="1594" t="s">
        <v>519</v>
      </c>
      <c r="H913" s="1579">
        <v>42</v>
      </c>
      <c r="I913" s="1595">
        <f>I912+1</f>
        <v>18374</v>
      </c>
      <c r="J913" s="1418"/>
      <c r="K913" s="1871"/>
      <c r="L913" s="1594" t="s">
        <v>338</v>
      </c>
      <c r="M913" s="1579">
        <v>42</v>
      </c>
      <c r="N913" s="1595">
        <f>N912+1</f>
        <v>906</v>
      </c>
      <c r="O913" s="1258"/>
      <c r="Q913" s="1418"/>
    </row>
    <row r="914" spans="2:17">
      <c r="B914" s="1594" t="s">
        <v>366</v>
      </c>
      <c r="C914" s="1579">
        <v>19</v>
      </c>
      <c r="D914" s="1595">
        <f>D913+1</f>
        <v>907</v>
      </c>
      <c r="E914" s="1258"/>
      <c r="G914" s="1594" t="s">
        <v>519</v>
      </c>
      <c r="H914" s="1579">
        <v>43</v>
      </c>
      <c r="I914" s="1595">
        <f>I913+1</f>
        <v>18375</v>
      </c>
      <c r="J914" s="1418"/>
      <c r="K914" s="1871"/>
      <c r="L914" s="1594" t="s">
        <v>338</v>
      </c>
      <c r="M914" s="1579">
        <v>43</v>
      </c>
      <c r="N914" s="1595">
        <f>N913+1</f>
        <v>907</v>
      </c>
      <c r="O914" s="1258"/>
      <c r="Q914" s="1418"/>
    </row>
    <row r="915" spans="2:17">
      <c r="B915" s="1594" t="s">
        <v>366</v>
      </c>
      <c r="C915" s="1579">
        <v>20</v>
      </c>
      <c r="D915" s="1595">
        <f>D914+1</f>
        <v>908</v>
      </c>
      <c r="E915" s="1258"/>
      <c r="G915" s="1594" t="s">
        <v>519</v>
      </c>
      <c r="H915" s="1579">
        <v>44</v>
      </c>
      <c r="I915" s="1595">
        <f>I914+1</f>
        <v>18376</v>
      </c>
      <c r="J915" s="1418"/>
      <c r="K915" s="1871"/>
      <c r="L915" s="1594" t="s">
        <v>338</v>
      </c>
      <c r="M915" s="1579">
        <v>44</v>
      </c>
      <c r="N915" s="1595">
        <f>N914+1</f>
        <v>908</v>
      </c>
      <c r="O915" s="1258"/>
      <c r="Q915" s="1418"/>
    </row>
    <row r="916" spans="2:17">
      <c r="B916" s="1594" t="s">
        <v>366</v>
      </c>
      <c r="C916" s="1579">
        <v>21</v>
      </c>
      <c r="D916" s="1595">
        <f>D915+1</f>
        <v>909</v>
      </c>
      <c r="E916" s="1258"/>
      <c r="G916" s="1594" t="s">
        <v>519</v>
      </c>
      <c r="H916" s="1579">
        <v>45</v>
      </c>
      <c r="I916" s="1595">
        <f>I915+1</f>
        <v>18377</v>
      </c>
      <c r="J916" s="1418"/>
      <c r="K916" s="1871"/>
      <c r="L916" s="1594" t="s">
        <v>338</v>
      </c>
      <c r="M916" s="1579">
        <v>45</v>
      </c>
      <c r="N916" s="1595">
        <f>N915+1</f>
        <v>909</v>
      </c>
      <c r="O916" s="1258"/>
      <c r="Q916" s="1418"/>
    </row>
    <row r="917" spans="2:17">
      <c r="B917" s="1594" t="s">
        <v>366</v>
      </c>
      <c r="C917" s="1579">
        <v>22</v>
      </c>
      <c r="D917" s="1595">
        <f>D916+1</f>
        <v>910</v>
      </c>
      <c r="E917" s="1258"/>
      <c r="G917" s="1594" t="s">
        <v>519</v>
      </c>
      <c r="H917" s="1579">
        <v>46</v>
      </c>
      <c r="I917" s="1595">
        <f>I916+1</f>
        <v>18378</v>
      </c>
      <c r="J917" s="1418"/>
      <c r="K917" s="1871"/>
      <c r="L917" s="1594" t="s">
        <v>338</v>
      </c>
      <c r="M917" s="1579">
        <v>46</v>
      </c>
      <c r="N917" s="1595">
        <f>N916+1</f>
        <v>910</v>
      </c>
      <c r="O917" s="1258"/>
      <c r="Q917" s="1418"/>
    </row>
    <row r="918" spans="2:17">
      <c r="B918" s="1594" t="s">
        <v>366</v>
      </c>
      <c r="C918" s="1579">
        <v>23</v>
      </c>
      <c r="D918" s="1595">
        <f>D917+1</f>
        <v>911</v>
      </c>
      <c r="E918" s="1258"/>
      <c r="G918" s="1594" t="s">
        <v>519</v>
      </c>
      <c r="H918" s="1579">
        <v>47</v>
      </c>
      <c r="I918" s="1595">
        <f>I917+1</f>
        <v>18379</v>
      </c>
      <c r="J918" s="1418"/>
      <c r="K918" s="1871"/>
      <c r="L918" s="1594" t="s">
        <v>338</v>
      </c>
      <c r="M918" s="1579">
        <v>47</v>
      </c>
      <c r="N918" s="1595">
        <f>N917+1</f>
        <v>911</v>
      </c>
      <c r="O918" s="1258"/>
      <c r="Q918" s="1418"/>
    </row>
    <row r="919" spans="2:17">
      <c r="B919" s="1594" t="s">
        <v>366</v>
      </c>
      <c r="C919" s="1579">
        <v>24</v>
      </c>
      <c r="D919" s="1595">
        <f>D918+1</f>
        <v>912</v>
      </c>
      <c r="E919" s="1258"/>
      <c r="G919" s="1594" t="s">
        <v>519</v>
      </c>
      <c r="H919" s="1579">
        <v>48</v>
      </c>
      <c r="I919" s="1595">
        <f>I918+1</f>
        <v>18380</v>
      </c>
      <c r="J919" s="1418"/>
      <c r="K919" s="1871"/>
      <c r="L919" s="1594" t="s">
        <v>338</v>
      </c>
      <c r="M919" s="1579">
        <v>48</v>
      </c>
      <c r="N919" s="1595">
        <f>N918+1</f>
        <v>912</v>
      </c>
      <c r="O919" s="1258"/>
      <c r="Q919" s="1418"/>
    </row>
    <row r="920" spans="2:17">
      <c r="B920" s="1594" t="s">
        <v>367</v>
      </c>
      <c r="C920" s="1579">
        <v>1</v>
      </c>
      <c r="D920" s="1595">
        <f>D919+1</f>
        <v>913</v>
      </c>
      <c r="E920" s="1258"/>
      <c r="G920" s="1594" t="s">
        <v>519</v>
      </c>
      <c r="H920" s="1579">
        <v>49</v>
      </c>
      <c r="I920" s="1595">
        <f>I919+1</f>
        <v>18381</v>
      </c>
      <c r="J920" s="1418"/>
      <c r="K920" s="1871"/>
      <c r="L920" s="1594" t="s">
        <v>338</v>
      </c>
      <c r="M920" s="1579">
        <v>49</v>
      </c>
      <c r="N920" s="1595">
        <f>N919+1</f>
        <v>913</v>
      </c>
      <c r="O920" s="1258"/>
      <c r="Q920" s="1418"/>
    </row>
    <row r="921" spans="2:17">
      <c r="B921" s="1594" t="s">
        <v>367</v>
      </c>
      <c r="C921" s="1579">
        <v>2</v>
      </c>
      <c r="D921" s="1595">
        <f>D920+1</f>
        <v>914</v>
      </c>
      <c r="E921" s="1258"/>
      <c r="G921" s="1594" t="s">
        <v>519</v>
      </c>
      <c r="H921" s="1579">
        <v>50</v>
      </c>
      <c r="I921" s="1595">
        <f>I920+1</f>
        <v>18382</v>
      </c>
      <c r="J921" s="1418"/>
      <c r="K921" s="1871"/>
      <c r="L921" s="1594" t="s">
        <v>338</v>
      </c>
      <c r="M921" s="1579">
        <v>50</v>
      </c>
      <c r="N921" s="1595">
        <f>N920+1</f>
        <v>914</v>
      </c>
      <c r="O921" s="1258"/>
      <c r="Q921" s="1418"/>
    </row>
    <row r="922" spans="2:17">
      <c r="B922" s="1594" t="s">
        <v>367</v>
      </c>
      <c r="C922" s="1579">
        <v>3</v>
      </c>
      <c r="D922" s="1595">
        <f>D921+1</f>
        <v>915</v>
      </c>
      <c r="E922" s="1258"/>
      <c r="G922" s="1594" t="s">
        <v>519</v>
      </c>
      <c r="H922" s="1579">
        <v>51</v>
      </c>
      <c r="I922" s="1595">
        <f>I921+1</f>
        <v>18383</v>
      </c>
      <c r="J922" s="1418"/>
      <c r="K922" s="1871"/>
      <c r="L922" s="1594" t="s">
        <v>338</v>
      </c>
      <c r="M922" s="1579">
        <v>51</v>
      </c>
      <c r="N922" s="1595">
        <f>N921+1</f>
        <v>915</v>
      </c>
      <c r="O922" s="1258"/>
      <c r="Q922" s="1418"/>
    </row>
    <row r="923" spans="2:17">
      <c r="B923" s="1594" t="s">
        <v>367</v>
      </c>
      <c r="C923" s="1579">
        <v>4</v>
      </c>
      <c r="D923" s="1595">
        <f>D922+1</f>
        <v>916</v>
      </c>
      <c r="E923" s="1258"/>
      <c r="G923" s="1594" t="s">
        <v>519</v>
      </c>
      <c r="H923" s="1579">
        <v>52</v>
      </c>
      <c r="I923" s="1595">
        <f>I922+1</f>
        <v>18384</v>
      </c>
      <c r="J923" s="1418"/>
      <c r="K923" s="1871"/>
      <c r="L923" s="1594" t="s">
        <v>338</v>
      </c>
      <c r="M923" s="1579">
        <v>52</v>
      </c>
      <c r="N923" s="1595">
        <f>N922+1</f>
        <v>916</v>
      </c>
      <c r="O923" s="1258"/>
      <c r="Q923" s="1418"/>
    </row>
    <row r="924" spans="2:17">
      <c r="B924" s="1594" t="s">
        <v>367</v>
      </c>
      <c r="C924" s="1579">
        <v>5</v>
      </c>
      <c r="D924" s="1595">
        <f>D923+1</f>
        <v>917</v>
      </c>
      <c r="E924" s="1258"/>
      <c r="G924" s="1594" t="s">
        <v>519</v>
      </c>
      <c r="H924" s="1579">
        <v>53</v>
      </c>
      <c r="I924" s="1595">
        <f>I923+1</f>
        <v>18385</v>
      </c>
      <c r="J924" s="1418"/>
      <c r="K924" s="1871"/>
      <c r="L924" s="1594" t="s">
        <v>338</v>
      </c>
      <c r="M924" s="1579">
        <v>53</v>
      </c>
      <c r="N924" s="1595">
        <f>N923+1</f>
        <v>917</v>
      </c>
      <c r="O924" s="1258"/>
      <c r="Q924" s="1418"/>
    </row>
    <row r="925" spans="2:17">
      <c r="B925" s="1594" t="s">
        <v>367</v>
      </c>
      <c r="C925" s="1579">
        <v>6</v>
      </c>
      <c r="D925" s="1595">
        <f>D924+1</f>
        <v>918</v>
      </c>
      <c r="E925" s="1258"/>
      <c r="G925" s="1594" t="s">
        <v>519</v>
      </c>
      <c r="H925" s="1579">
        <v>54</v>
      </c>
      <c r="I925" s="1595">
        <f>I924+1</f>
        <v>18386</v>
      </c>
      <c r="J925" s="1418"/>
      <c r="K925" s="1871"/>
      <c r="L925" s="1594" t="s">
        <v>338</v>
      </c>
      <c r="M925" s="1579">
        <v>54</v>
      </c>
      <c r="N925" s="1595">
        <f>N924+1</f>
        <v>918</v>
      </c>
      <c r="O925" s="1258"/>
      <c r="Q925" s="1418"/>
    </row>
    <row r="926" spans="2:17">
      <c r="B926" s="1594" t="s">
        <v>367</v>
      </c>
      <c r="C926" s="1579">
        <v>7</v>
      </c>
      <c r="D926" s="1595">
        <f>D925+1</f>
        <v>919</v>
      </c>
      <c r="E926" s="1258"/>
      <c r="G926" s="1594" t="s">
        <v>519</v>
      </c>
      <c r="H926" s="1579">
        <v>55</v>
      </c>
      <c r="I926" s="1595">
        <f>I925+1</f>
        <v>18387</v>
      </c>
      <c r="J926" s="1418"/>
      <c r="K926" s="1871"/>
      <c r="L926" s="1594" t="s">
        <v>338</v>
      </c>
      <c r="M926" s="1579">
        <v>55</v>
      </c>
      <c r="N926" s="1595">
        <f>N925+1</f>
        <v>919</v>
      </c>
      <c r="O926" s="1258"/>
      <c r="Q926" s="1418"/>
    </row>
    <row r="927" spans="2:17">
      <c r="B927" s="1594" t="s">
        <v>367</v>
      </c>
      <c r="C927" s="1579">
        <v>8</v>
      </c>
      <c r="D927" s="1595">
        <f>D926+1</f>
        <v>920</v>
      </c>
      <c r="E927" s="1258"/>
      <c r="G927" s="1594" t="s">
        <v>519</v>
      </c>
      <c r="H927" s="1579">
        <v>56</v>
      </c>
      <c r="I927" s="1595">
        <f>I926+1</f>
        <v>18388</v>
      </c>
      <c r="J927" s="1418"/>
      <c r="K927" s="1871"/>
      <c r="L927" s="1594" t="s">
        <v>338</v>
      </c>
      <c r="M927" s="1579">
        <v>56</v>
      </c>
      <c r="N927" s="1595">
        <f>N926+1</f>
        <v>920</v>
      </c>
      <c r="O927" s="1258"/>
      <c r="Q927" s="1418"/>
    </row>
    <row r="928" spans="2:17">
      <c r="B928" s="1594" t="s">
        <v>367</v>
      </c>
      <c r="C928" s="1579">
        <v>9</v>
      </c>
      <c r="D928" s="1595">
        <f>D927+1</f>
        <v>921</v>
      </c>
      <c r="E928" s="1258"/>
      <c r="G928" s="1594" t="s">
        <v>519</v>
      </c>
      <c r="H928" s="1579">
        <v>57</v>
      </c>
      <c r="I928" s="1595">
        <f>I927+1</f>
        <v>18389</v>
      </c>
      <c r="J928" s="1418"/>
      <c r="K928" s="1871"/>
      <c r="L928" s="1594" t="s">
        <v>338</v>
      </c>
      <c r="M928" s="1579">
        <v>57</v>
      </c>
      <c r="N928" s="1595">
        <f>N927+1</f>
        <v>921</v>
      </c>
      <c r="O928" s="1258"/>
      <c r="Q928" s="1418"/>
    </row>
    <row r="929" spans="2:17">
      <c r="B929" s="1594" t="s">
        <v>367</v>
      </c>
      <c r="C929" s="1579">
        <v>10</v>
      </c>
      <c r="D929" s="1595">
        <f>D928+1</f>
        <v>922</v>
      </c>
      <c r="E929" s="1258"/>
      <c r="G929" s="1594" t="s">
        <v>519</v>
      </c>
      <c r="H929" s="1579">
        <v>58</v>
      </c>
      <c r="I929" s="1595">
        <f>I928+1</f>
        <v>18390</v>
      </c>
      <c r="J929" s="1418"/>
      <c r="K929" s="1871"/>
      <c r="L929" s="1594" t="s">
        <v>338</v>
      </c>
      <c r="M929" s="1579">
        <v>58</v>
      </c>
      <c r="N929" s="1595">
        <f>N928+1</f>
        <v>922</v>
      </c>
      <c r="O929" s="1258"/>
      <c r="Q929" s="1418"/>
    </row>
    <row r="930" spans="2:17">
      <c r="B930" s="1594" t="s">
        <v>367</v>
      </c>
      <c r="C930" s="1579">
        <v>11</v>
      </c>
      <c r="D930" s="1595">
        <f>D929+1</f>
        <v>923</v>
      </c>
      <c r="E930" s="1258"/>
      <c r="G930" s="1594" t="s">
        <v>519</v>
      </c>
      <c r="H930" s="1579">
        <v>59</v>
      </c>
      <c r="I930" s="1595">
        <f>I929+1</f>
        <v>18391</v>
      </c>
      <c r="J930" s="1418"/>
      <c r="K930" s="1871"/>
      <c r="L930" s="1594" t="s">
        <v>338</v>
      </c>
      <c r="M930" s="1579">
        <v>59</v>
      </c>
      <c r="N930" s="1595">
        <f>N929+1</f>
        <v>923</v>
      </c>
      <c r="O930" s="1258"/>
      <c r="Q930" s="1418"/>
    </row>
    <row r="931" spans="2:17">
      <c r="B931" s="1594" t="s">
        <v>367</v>
      </c>
      <c r="C931" s="1579">
        <v>12</v>
      </c>
      <c r="D931" s="1595">
        <f>D930+1</f>
        <v>924</v>
      </c>
      <c r="E931" s="1258"/>
      <c r="G931" s="1594" t="s">
        <v>519</v>
      </c>
      <c r="H931" s="1579">
        <v>60</v>
      </c>
      <c r="I931" s="1595">
        <f>I930+1</f>
        <v>18392</v>
      </c>
      <c r="J931" s="1418"/>
      <c r="K931" s="1871"/>
      <c r="L931" s="1594" t="s">
        <v>338</v>
      </c>
      <c r="M931" s="1579">
        <v>60</v>
      </c>
      <c r="N931" s="1595">
        <f>N930+1</f>
        <v>924</v>
      </c>
      <c r="O931" s="1258"/>
      <c r="Q931" s="1418"/>
    </row>
    <row r="932" spans="2:17">
      <c r="B932" s="1594" t="s">
        <v>367</v>
      </c>
      <c r="C932" s="1579">
        <v>13</v>
      </c>
      <c r="D932" s="1595">
        <f>D931+1</f>
        <v>925</v>
      </c>
      <c r="E932" s="1258"/>
      <c r="G932" s="1594" t="s">
        <v>519</v>
      </c>
      <c r="H932" s="1579">
        <v>61</v>
      </c>
      <c r="I932" s="1595">
        <f>I931+1</f>
        <v>18393</v>
      </c>
      <c r="J932" s="1418"/>
      <c r="K932" s="1871"/>
      <c r="L932" s="1594" t="s">
        <v>338</v>
      </c>
      <c r="M932" s="1579">
        <v>61</v>
      </c>
      <c r="N932" s="1595">
        <f>N931+1</f>
        <v>925</v>
      </c>
      <c r="O932" s="1258"/>
      <c r="Q932" s="1418"/>
    </row>
    <row r="933" spans="2:17">
      <c r="B933" s="1594" t="s">
        <v>367</v>
      </c>
      <c r="C933" s="1579">
        <v>14</v>
      </c>
      <c r="D933" s="1595">
        <f>D932+1</f>
        <v>926</v>
      </c>
      <c r="E933" s="1258"/>
      <c r="G933" s="1594" t="s">
        <v>519</v>
      </c>
      <c r="H933" s="1579">
        <v>62</v>
      </c>
      <c r="I933" s="1595">
        <f>I932+1</f>
        <v>18394</v>
      </c>
      <c r="J933" s="1418"/>
      <c r="K933" s="1871"/>
      <c r="L933" s="1594" t="s">
        <v>338</v>
      </c>
      <c r="M933" s="1579">
        <v>62</v>
      </c>
      <c r="N933" s="1595">
        <f>N932+1</f>
        <v>926</v>
      </c>
      <c r="O933" s="1258"/>
      <c r="Q933" s="1418"/>
    </row>
    <row r="934" spans="2:17">
      <c r="B934" s="1594" t="s">
        <v>367</v>
      </c>
      <c r="C934" s="1579">
        <v>15</v>
      </c>
      <c r="D934" s="1595">
        <f>D933+1</f>
        <v>927</v>
      </c>
      <c r="E934" s="1258"/>
      <c r="G934" s="1594" t="s">
        <v>519</v>
      </c>
      <c r="H934" s="1579">
        <v>63</v>
      </c>
      <c r="I934" s="1595">
        <f>I933+1</f>
        <v>18395</v>
      </c>
      <c r="J934" s="1418"/>
      <c r="K934" s="1871"/>
      <c r="L934" s="1594" t="s">
        <v>338</v>
      </c>
      <c r="M934" s="1579">
        <v>63</v>
      </c>
      <c r="N934" s="1595">
        <f>N933+1</f>
        <v>927</v>
      </c>
      <c r="O934" s="1258"/>
      <c r="Q934" s="1418"/>
    </row>
    <row r="935" spans="2:17">
      <c r="B935" s="1594" t="s">
        <v>367</v>
      </c>
      <c r="C935" s="1579">
        <v>16</v>
      </c>
      <c r="D935" s="1595">
        <f>D934+1</f>
        <v>928</v>
      </c>
      <c r="E935" s="1258"/>
      <c r="G935" s="1594" t="s">
        <v>519</v>
      </c>
      <c r="H935" s="1579">
        <v>64</v>
      </c>
      <c r="I935" s="1595">
        <f>I934+1</f>
        <v>18396</v>
      </c>
      <c r="J935" s="1418"/>
      <c r="K935" s="1871"/>
      <c r="L935" s="1594" t="s">
        <v>338</v>
      </c>
      <c r="M935" s="1579">
        <v>64</v>
      </c>
      <c r="N935" s="1595">
        <f>N934+1</f>
        <v>928</v>
      </c>
      <c r="O935" s="1258"/>
      <c r="Q935" s="1418"/>
    </row>
    <row r="936" spans="2:17">
      <c r="B936" s="1594" t="s">
        <v>367</v>
      </c>
      <c r="C936" s="1579">
        <v>17</v>
      </c>
      <c r="D936" s="1595">
        <f>D935+1</f>
        <v>929</v>
      </c>
      <c r="E936" s="1258"/>
      <c r="G936" s="1594" t="s">
        <v>519</v>
      </c>
      <c r="H936" s="1579">
        <v>65</v>
      </c>
      <c r="I936" s="1595">
        <f>I935+1</f>
        <v>18397</v>
      </c>
      <c r="J936" s="1418"/>
      <c r="K936" s="1871"/>
      <c r="L936" s="1594" t="s">
        <v>338</v>
      </c>
      <c r="M936" s="1579">
        <v>65</v>
      </c>
      <c r="N936" s="1595">
        <f>N935+1</f>
        <v>929</v>
      </c>
      <c r="O936" s="1258"/>
      <c r="Q936" s="1418"/>
    </row>
    <row r="937" spans="2:17">
      <c r="B937" s="1594" t="s">
        <v>367</v>
      </c>
      <c r="C937" s="1579">
        <v>18</v>
      </c>
      <c r="D937" s="1595">
        <f>D936+1</f>
        <v>930</v>
      </c>
      <c r="E937" s="1258"/>
      <c r="G937" s="1594" t="s">
        <v>519</v>
      </c>
      <c r="H937" s="1579">
        <v>66</v>
      </c>
      <c r="I937" s="1595">
        <f>I936+1</f>
        <v>18398</v>
      </c>
      <c r="J937" s="1418"/>
      <c r="K937" s="1871"/>
      <c r="L937" s="1594" t="s">
        <v>338</v>
      </c>
      <c r="M937" s="1579">
        <v>66</v>
      </c>
      <c r="N937" s="1595">
        <f>N936+1</f>
        <v>930</v>
      </c>
      <c r="O937" s="1258"/>
      <c r="Q937" s="1418"/>
    </row>
    <row r="938" spans="2:17">
      <c r="B938" s="1594" t="s">
        <v>367</v>
      </c>
      <c r="C938" s="1579">
        <v>19</v>
      </c>
      <c r="D938" s="1595">
        <f>D937+1</f>
        <v>931</v>
      </c>
      <c r="E938" s="1258"/>
      <c r="G938" s="1594" t="s">
        <v>519</v>
      </c>
      <c r="H938" s="1579">
        <v>67</v>
      </c>
      <c r="I938" s="1595">
        <f>I937+1</f>
        <v>18399</v>
      </c>
      <c r="J938" s="1418"/>
      <c r="K938" s="1871"/>
      <c r="L938" s="1594" t="s">
        <v>338</v>
      </c>
      <c r="M938" s="1579">
        <v>67</v>
      </c>
      <c r="N938" s="1595">
        <f>N937+1</f>
        <v>931</v>
      </c>
      <c r="O938" s="1258"/>
      <c r="Q938" s="1418"/>
    </row>
    <row r="939" spans="2:17">
      <c r="B939" s="1594" t="s">
        <v>367</v>
      </c>
      <c r="C939" s="1579">
        <v>20</v>
      </c>
      <c r="D939" s="1595">
        <f>D938+1</f>
        <v>932</v>
      </c>
      <c r="E939" s="1258"/>
      <c r="G939" s="1594" t="s">
        <v>519</v>
      </c>
      <c r="H939" s="1579">
        <v>68</v>
      </c>
      <c r="I939" s="1595">
        <f>I938+1</f>
        <v>18400</v>
      </c>
      <c r="J939" s="1418"/>
      <c r="K939" s="1871"/>
      <c r="L939" s="1594" t="s">
        <v>338</v>
      </c>
      <c r="M939" s="1579">
        <v>68</v>
      </c>
      <c r="N939" s="1595">
        <f>N938+1</f>
        <v>932</v>
      </c>
      <c r="O939" s="1258"/>
      <c r="Q939" s="1418"/>
    </row>
    <row r="940" spans="2:17">
      <c r="B940" s="1594" t="s">
        <v>367</v>
      </c>
      <c r="C940" s="1579">
        <v>21</v>
      </c>
      <c r="D940" s="1595">
        <f>D939+1</f>
        <v>933</v>
      </c>
      <c r="E940" s="1258"/>
      <c r="G940" s="1594" t="s">
        <v>519</v>
      </c>
      <c r="H940" s="1579">
        <v>69</v>
      </c>
      <c r="I940" s="1595">
        <f>I939+1</f>
        <v>18401</v>
      </c>
      <c r="J940" s="1418"/>
      <c r="K940" s="1871"/>
      <c r="L940" s="1594" t="s">
        <v>338</v>
      </c>
      <c r="M940" s="1579">
        <v>69</v>
      </c>
      <c r="N940" s="1595">
        <f>N939+1</f>
        <v>933</v>
      </c>
      <c r="O940" s="1258"/>
      <c r="Q940" s="1418"/>
    </row>
    <row r="941" spans="2:17">
      <c r="B941" s="1594" t="s">
        <v>367</v>
      </c>
      <c r="C941" s="1579">
        <v>22</v>
      </c>
      <c r="D941" s="1595">
        <f>D940+1</f>
        <v>934</v>
      </c>
      <c r="E941" s="1258"/>
      <c r="G941" s="1594" t="s">
        <v>519</v>
      </c>
      <c r="H941" s="1579">
        <v>70</v>
      </c>
      <c r="I941" s="1595">
        <f>I940+1</f>
        <v>18402</v>
      </c>
      <c r="J941" s="1418"/>
      <c r="K941" s="1871"/>
      <c r="L941" s="1594" t="s">
        <v>338</v>
      </c>
      <c r="M941" s="1579">
        <v>70</v>
      </c>
      <c r="N941" s="1595">
        <f>N940+1</f>
        <v>934</v>
      </c>
      <c r="O941" s="1258"/>
      <c r="Q941" s="1418"/>
    </row>
    <row r="942" spans="2:17">
      <c r="B942" s="1594" t="s">
        <v>367</v>
      </c>
      <c r="C942" s="1579">
        <v>23</v>
      </c>
      <c r="D942" s="1595">
        <f>D941+1</f>
        <v>935</v>
      </c>
      <c r="E942" s="1258"/>
      <c r="G942" s="1594" t="s">
        <v>519</v>
      </c>
      <c r="H942" s="1579">
        <v>71</v>
      </c>
      <c r="I942" s="1595">
        <f>I941+1</f>
        <v>18403</v>
      </c>
      <c r="J942" s="1418"/>
      <c r="K942" s="1871"/>
      <c r="L942" s="1594" t="s">
        <v>338</v>
      </c>
      <c r="M942" s="1579">
        <v>71</v>
      </c>
      <c r="N942" s="1595">
        <f>N941+1</f>
        <v>935</v>
      </c>
      <c r="O942" s="1258"/>
      <c r="Q942" s="1418"/>
    </row>
    <row r="943" spans="2:17">
      <c r="B943" s="1594" t="s">
        <v>367</v>
      </c>
      <c r="C943" s="1579">
        <v>24</v>
      </c>
      <c r="D943" s="1595">
        <f>D942+1</f>
        <v>936</v>
      </c>
      <c r="E943" s="1258"/>
      <c r="G943" s="1594" t="s">
        <v>519</v>
      </c>
      <c r="H943" s="1579">
        <v>72</v>
      </c>
      <c r="I943" s="1595">
        <f>I942+1</f>
        <v>18404</v>
      </c>
      <c r="J943" s="1418"/>
      <c r="K943" s="1871"/>
      <c r="L943" s="1594" t="s">
        <v>338</v>
      </c>
      <c r="M943" s="1579">
        <v>72</v>
      </c>
      <c r="N943" s="1595">
        <f>N942+1</f>
        <v>936</v>
      </c>
      <c r="O943" s="1258"/>
      <c r="Q943" s="1418"/>
    </row>
    <row r="944" spans="2:17">
      <c r="B944" s="1594" t="s">
        <v>368</v>
      </c>
      <c r="C944" s="1579">
        <v>1</v>
      </c>
      <c r="D944" s="1595">
        <f>D943+1</f>
        <v>937</v>
      </c>
      <c r="E944" s="1258"/>
      <c r="G944" s="1594" t="s">
        <v>519</v>
      </c>
      <c r="H944" s="1579">
        <v>73</v>
      </c>
      <c r="I944" s="1595">
        <f>I943+1</f>
        <v>18405</v>
      </c>
      <c r="J944" s="1418"/>
      <c r="K944" s="1871"/>
      <c r="L944" s="1594" t="s">
        <v>338</v>
      </c>
      <c r="M944" s="1579">
        <v>73</v>
      </c>
      <c r="N944" s="1595">
        <f>N943+1</f>
        <v>937</v>
      </c>
      <c r="O944" s="1258"/>
      <c r="Q944" s="1418"/>
    </row>
    <row r="945" spans="2:17">
      <c r="B945" s="1594" t="s">
        <v>368</v>
      </c>
      <c r="C945" s="1579">
        <v>2</v>
      </c>
      <c r="D945" s="1595">
        <f>D944+1</f>
        <v>938</v>
      </c>
      <c r="E945" s="1258"/>
      <c r="G945" s="1594" t="s">
        <v>519</v>
      </c>
      <c r="H945" s="1579">
        <v>74</v>
      </c>
      <c r="I945" s="1595">
        <f>I944+1</f>
        <v>18406</v>
      </c>
      <c r="J945" s="1418"/>
      <c r="K945" s="1871"/>
      <c r="L945" s="1594" t="s">
        <v>338</v>
      </c>
      <c r="M945" s="1579">
        <v>74</v>
      </c>
      <c r="N945" s="1595">
        <f>N944+1</f>
        <v>938</v>
      </c>
      <c r="O945" s="1258"/>
      <c r="Q945" s="1418"/>
    </row>
    <row r="946" spans="2:17">
      <c r="B946" s="1594" t="s">
        <v>368</v>
      </c>
      <c r="C946" s="1579">
        <v>3</v>
      </c>
      <c r="D946" s="1595">
        <f>D945+1</f>
        <v>939</v>
      </c>
      <c r="E946" s="1258"/>
      <c r="G946" s="1594" t="s">
        <v>519</v>
      </c>
      <c r="H946" s="1579">
        <v>75</v>
      </c>
      <c r="I946" s="1595">
        <f>I945+1</f>
        <v>18407</v>
      </c>
      <c r="J946" s="1418"/>
      <c r="K946" s="1871"/>
      <c r="L946" s="1594" t="s">
        <v>338</v>
      </c>
      <c r="M946" s="1579">
        <v>75</v>
      </c>
      <c r="N946" s="1595">
        <f>N945+1</f>
        <v>939</v>
      </c>
      <c r="O946" s="1258"/>
      <c r="Q946" s="1418"/>
    </row>
    <row r="947" spans="2:17">
      <c r="B947" s="1594" t="s">
        <v>368</v>
      </c>
      <c r="C947" s="1579">
        <v>4</v>
      </c>
      <c r="D947" s="1595">
        <f>D946+1</f>
        <v>940</v>
      </c>
      <c r="E947" s="1258"/>
      <c r="G947" s="1594" t="s">
        <v>519</v>
      </c>
      <c r="H947" s="1579">
        <v>76</v>
      </c>
      <c r="I947" s="1595">
        <f>I946+1</f>
        <v>18408</v>
      </c>
      <c r="J947" s="1418"/>
      <c r="K947" s="1871"/>
      <c r="L947" s="1594" t="s">
        <v>338</v>
      </c>
      <c r="M947" s="1579">
        <v>76</v>
      </c>
      <c r="N947" s="1595">
        <f>N946+1</f>
        <v>940</v>
      </c>
      <c r="O947" s="1258"/>
      <c r="Q947" s="1418"/>
    </row>
    <row r="948" spans="2:17">
      <c r="B948" s="1594" t="s">
        <v>368</v>
      </c>
      <c r="C948" s="1579">
        <v>5</v>
      </c>
      <c r="D948" s="1595">
        <f>D947+1</f>
        <v>941</v>
      </c>
      <c r="E948" s="1258"/>
      <c r="G948" s="1594" t="s">
        <v>519</v>
      </c>
      <c r="H948" s="1579">
        <v>77</v>
      </c>
      <c r="I948" s="1595">
        <f>I947+1</f>
        <v>18409</v>
      </c>
      <c r="J948" s="1418"/>
      <c r="K948" s="1871"/>
      <c r="L948" s="1594" t="s">
        <v>338</v>
      </c>
      <c r="M948" s="1579">
        <v>77</v>
      </c>
      <c r="N948" s="1595">
        <f>N947+1</f>
        <v>941</v>
      </c>
      <c r="O948" s="1258"/>
      <c r="Q948" s="1418"/>
    </row>
    <row r="949" spans="2:17">
      <c r="B949" s="1594" t="s">
        <v>368</v>
      </c>
      <c r="C949" s="1579">
        <v>6</v>
      </c>
      <c r="D949" s="1595">
        <f>D948+1</f>
        <v>942</v>
      </c>
      <c r="E949" s="1258"/>
      <c r="G949" s="1594" t="s">
        <v>519</v>
      </c>
      <c r="H949" s="1579">
        <v>78</v>
      </c>
      <c r="I949" s="1595">
        <f>I948+1</f>
        <v>18410</v>
      </c>
      <c r="J949" s="1418"/>
      <c r="K949" s="1871"/>
      <c r="L949" s="1594" t="s">
        <v>338</v>
      </c>
      <c r="M949" s="1579">
        <v>78</v>
      </c>
      <c r="N949" s="1595">
        <f>N948+1</f>
        <v>942</v>
      </c>
      <c r="O949" s="1258"/>
      <c r="Q949" s="1418"/>
    </row>
    <row r="950" spans="2:17">
      <c r="B950" s="1594" t="s">
        <v>368</v>
      </c>
      <c r="C950" s="1579">
        <v>7</v>
      </c>
      <c r="D950" s="1595">
        <f>D949+1</f>
        <v>943</v>
      </c>
      <c r="E950" s="1258"/>
      <c r="G950" s="1594" t="s">
        <v>519</v>
      </c>
      <c r="H950" s="1579">
        <v>79</v>
      </c>
      <c r="I950" s="1595">
        <f>I949+1</f>
        <v>18411</v>
      </c>
      <c r="J950" s="1418"/>
      <c r="K950" s="1871"/>
      <c r="L950" s="1594" t="s">
        <v>338</v>
      </c>
      <c r="M950" s="1579">
        <v>79</v>
      </c>
      <c r="N950" s="1595">
        <f>N949+1</f>
        <v>943</v>
      </c>
      <c r="O950" s="1258"/>
      <c r="Q950" s="1418"/>
    </row>
    <row r="951" spans="2:17">
      <c r="B951" s="1594" t="s">
        <v>368</v>
      </c>
      <c r="C951" s="1579">
        <v>8</v>
      </c>
      <c r="D951" s="1595">
        <f>D950+1</f>
        <v>944</v>
      </c>
      <c r="E951" s="1258"/>
      <c r="G951" s="1594" t="s">
        <v>519</v>
      </c>
      <c r="H951" s="1579">
        <v>80</v>
      </c>
      <c r="I951" s="1595">
        <f>I950+1</f>
        <v>18412</v>
      </c>
      <c r="J951" s="1418"/>
      <c r="K951" s="1871"/>
      <c r="L951" s="1594" t="s">
        <v>338</v>
      </c>
      <c r="M951" s="1579">
        <v>80</v>
      </c>
      <c r="N951" s="1595">
        <f>N950+1</f>
        <v>944</v>
      </c>
      <c r="O951" s="1258"/>
      <c r="Q951" s="1418"/>
    </row>
    <row r="952" spans="2:17">
      <c r="B952" s="1594" t="s">
        <v>368</v>
      </c>
      <c r="C952" s="1579">
        <v>9</v>
      </c>
      <c r="D952" s="1595">
        <f>D951+1</f>
        <v>945</v>
      </c>
      <c r="E952" s="1258"/>
      <c r="G952" s="1594" t="s">
        <v>519</v>
      </c>
      <c r="H952" s="1579">
        <v>81</v>
      </c>
      <c r="I952" s="1595">
        <f>I951+1</f>
        <v>18413</v>
      </c>
      <c r="J952" s="1418"/>
      <c r="K952" s="1871"/>
      <c r="L952" s="1594" t="s">
        <v>338</v>
      </c>
      <c r="M952" s="1579">
        <v>81</v>
      </c>
      <c r="N952" s="1595">
        <f>N951+1</f>
        <v>945</v>
      </c>
      <c r="O952" s="1258"/>
      <c r="Q952" s="1418"/>
    </row>
    <row r="953" spans="2:17">
      <c r="B953" s="1594" t="s">
        <v>368</v>
      </c>
      <c r="C953" s="1579">
        <v>10</v>
      </c>
      <c r="D953" s="1595">
        <f>D952+1</f>
        <v>946</v>
      </c>
      <c r="E953" s="1258"/>
      <c r="G953" s="1594" t="s">
        <v>519</v>
      </c>
      <c r="H953" s="1579">
        <v>82</v>
      </c>
      <c r="I953" s="1595">
        <f>I952+1</f>
        <v>18414</v>
      </c>
      <c r="J953" s="1418"/>
      <c r="K953" s="1871"/>
      <c r="L953" s="1594" t="s">
        <v>338</v>
      </c>
      <c r="M953" s="1579">
        <v>82</v>
      </c>
      <c r="N953" s="1595">
        <f>N952+1</f>
        <v>946</v>
      </c>
      <c r="O953" s="1258"/>
      <c r="Q953" s="1418"/>
    </row>
    <row r="954" spans="2:17">
      <c r="B954" s="1594" t="s">
        <v>368</v>
      </c>
      <c r="C954" s="1579">
        <v>11</v>
      </c>
      <c r="D954" s="1595">
        <f>D953+1</f>
        <v>947</v>
      </c>
      <c r="E954" s="1258"/>
      <c r="G954" s="1594" t="s">
        <v>519</v>
      </c>
      <c r="H954" s="1579">
        <v>83</v>
      </c>
      <c r="I954" s="1595">
        <f>I953+1</f>
        <v>18415</v>
      </c>
      <c r="J954" s="1418"/>
      <c r="K954" s="1871"/>
      <c r="L954" s="1594" t="s">
        <v>338</v>
      </c>
      <c r="M954" s="1579">
        <v>83</v>
      </c>
      <c r="N954" s="1595">
        <f>N953+1</f>
        <v>947</v>
      </c>
      <c r="O954" s="1258"/>
      <c r="Q954" s="1418"/>
    </row>
    <row r="955" spans="2:17">
      <c r="B955" s="1594" t="s">
        <v>368</v>
      </c>
      <c r="C955" s="1579">
        <v>12</v>
      </c>
      <c r="D955" s="1595">
        <f>D954+1</f>
        <v>948</v>
      </c>
      <c r="E955" s="1258"/>
      <c r="G955" s="1594" t="s">
        <v>519</v>
      </c>
      <c r="H955" s="1579">
        <v>84</v>
      </c>
      <c r="I955" s="1595">
        <f>I954+1</f>
        <v>18416</v>
      </c>
      <c r="J955" s="1418"/>
      <c r="K955" s="1871"/>
      <c r="L955" s="1594" t="s">
        <v>338</v>
      </c>
      <c r="M955" s="1579">
        <v>84</v>
      </c>
      <c r="N955" s="1595">
        <f>N954+1</f>
        <v>948</v>
      </c>
      <c r="O955" s="1258"/>
      <c r="Q955" s="1418"/>
    </row>
    <row r="956" spans="2:17">
      <c r="B956" s="1594" t="s">
        <v>368</v>
      </c>
      <c r="C956" s="1579">
        <v>13</v>
      </c>
      <c r="D956" s="1595">
        <f>D955+1</f>
        <v>949</v>
      </c>
      <c r="E956" s="1258"/>
      <c r="G956" s="1594" t="s">
        <v>519</v>
      </c>
      <c r="H956" s="1579">
        <v>85</v>
      </c>
      <c r="I956" s="1595">
        <f>I955+1</f>
        <v>18417</v>
      </c>
      <c r="J956" s="1418"/>
      <c r="K956" s="1871"/>
      <c r="L956" s="1594" t="s">
        <v>338</v>
      </c>
      <c r="M956" s="1579">
        <v>85</v>
      </c>
      <c r="N956" s="1595">
        <f>N955+1</f>
        <v>949</v>
      </c>
      <c r="O956" s="1258"/>
      <c r="Q956" s="1418"/>
    </row>
    <row r="957" spans="2:17">
      <c r="B957" s="1594" t="s">
        <v>368</v>
      </c>
      <c r="C957" s="1579">
        <v>14</v>
      </c>
      <c r="D957" s="1595">
        <f>D956+1</f>
        <v>950</v>
      </c>
      <c r="E957" s="1258"/>
      <c r="G957" s="1594" t="s">
        <v>519</v>
      </c>
      <c r="H957" s="1579">
        <v>86</v>
      </c>
      <c r="I957" s="1595">
        <f>I956+1</f>
        <v>18418</v>
      </c>
      <c r="J957" s="1418"/>
      <c r="K957" s="1871"/>
      <c r="L957" s="1594" t="s">
        <v>338</v>
      </c>
      <c r="M957" s="1579">
        <v>86</v>
      </c>
      <c r="N957" s="1595">
        <f>N956+1</f>
        <v>950</v>
      </c>
      <c r="O957" s="1258"/>
      <c r="Q957" s="1418"/>
    </row>
    <row r="958" spans="2:17">
      <c r="B958" s="1594" t="s">
        <v>368</v>
      </c>
      <c r="C958" s="1579">
        <v>15</v>
      </c>
      <c r="D958" s="1595">
        <f>D957+1</f>
        <v>951</v>
      </c>
      <c r="E958" s="1258"/>
      <c r="G958" s="1594" t="s">
        <v>519</v>
      </c>
      <c r="H958" s="1579">
        <v>87</v>
      </c>
      <c r="I958" s="1595">
        <f>I957+1</f>
        <v>18419</v>
      </c>
      <c r="J958" s="1418"/>
      <c r="K958" s="1871"/>
      <c r="L958" s="1594" t="s">
        <v>338</v>
      </c>
      <c r="M958" s="1579">
        <v>87</v>
      </c>
      <c r="N958" s="1595">
        <f>N957+1</f>
        <v>951</v>
      </c>
      <c r="O958" s="1258"/>
      <c r="Q958" s="1418"/>
    </row>
    <row r="959" spans="2:17">
      <c r="B959" s="1594" t="s">
        <v>368</v>
      </c>
      <c r="C959" s="1579">
        <v>16</v>
      </c>
      <c r="D959" s="1595">
        <f>D958+1</f>
        <v>952</v>
      </c>
      <c r="E959" s="1258"/>
      <c r="G959" s="1594" t="s">
        <v>519</v>
      </c>
      <c r="H959" s="1579">
        <v>88</v>
      </c>
      <c r="I959" s="1595">
        <f>I958+1</f>
        <v>18420</v>
      </c>
      <c r="J959" s="1418"/>
      <c r="K959" s="1871"/>
      <c r="L959" s="1594" t="s">
        <v>338</v>
      </c>
      <c r="M959" s="1579">
        <v>88</v>
      </c>
      <c r="N959" s="1595">
        <f>N958+1</f>
        <v>952</v>
      </c>
      <c r="O959" s="1258"/>
      <c r="Q959" s="1418"/>
    </row>
    <row r="960" spans="2:17">
      <c r="B960" s="1594" t="s">
        <v>368</v>
      </c>
      <c r="C960" s="1579">
        <v>17</v>
      </c>
      <c r="D960" s="1595">
        <f>D959+1</f>
        <v>953</v>
      </c>
      <c r="E960" s="1258"/>
      <c r="G960" s="1594" t="s">
        <v>519</v>
      </c>
      <c r="H960" s="1579">
        <v>89</v>
      </c>
      <c r="I960" s="1595">
        <f>I959+1</f>
        <v>18421</v>
      </c>
      <c r="J960" s="1418"/>
      <c r="K960" s="1871"/>
      <c r="L960" s="1594" t="s">
        <v>338</v>
      </c>
      <c r="M960" s="1579">
        <v>89</v>
      </c>
      <c r="N960" s="1595">
        <f>N959+1</f>
        <v>953</v>
      </c>
      <c r="O960" s="1258"/>
      <c r="Q960" s="1418"/>
    </row>
    <row r="961" spans="2:17">
      <c r="B961" s="1594" t="s">
        <v>368</v>
      </c>
      <c r="C961" s="1579">
        <v>18</v>
      </c>
      <c r="D961" s="1595">
        <f>D960+1</f>
        <v>954</v>
      </c>
      <c r="E961" s="1258"/>
      <c r="G961" s="1594" t="s">
        <v>519</v>
      </c>
      <c r="H961" s="1579">
        <v>90</v>
      </c>
      <c r="I961" s="1595">
        <f>I960+1</f>
        <v>18422</v>
      </c>
      <c r="J961" s="1418"/>
      <c r="K961" s="1871"/>
      <c r="L961" s="1594" t="s">
        <v>338</v>
      </c>
      <c r="M961" s="1579">
        <v>90</v>
      </c>
      <c r="N961" s="1595">
        <f>N960+1</f>
        <v>954</v>
      </c>
      <c r="O961" s="1258"/>
      <c r="Q961" s="1418"/>
    </row>
    <row r="962" spans="2:17">
      <c r="B962" s="1594" t="s">
        <v>368</v>
      </c>
      <c r="C962" s="1579">
        <v>19</v>
      </c>
      <c r="D962" s="1595">
        <f>D961+1</f>
        <v>955</v>
      </c>
      <c r="E962" s="1258"/>
      <c r="G962" s="1594" t="s">
        <v>519</v>
      </c>
      <c r="H962" s="1579">
        <v>91</v>
      </c>
      <c r="I962" s="1595">
        <f>I961+1</f>
        <v>18423</v>
      </c>
      <c r="J962" s="1418"/>
      <c r="K962" s="1871"/>
      <c r="L962" s="1594" t="s">
        <v>338</v>
      </c>
      <c r="M962" s="1579">
        <v>91</v>
      </c>
      <c r="N962" s="1595">
        <f>N961+1</f>
        <v>955</v>
      </c>
      <c r="O962" s="1258"/>
      <c r="Q962" s="1418"/>
    </row>
    <row r="963" spans="2:17">
      <c r="B963" s="1594" t="s">
        <v>368</v>
      </c>
      <c r="C963" s="1579">
        <v>20</v>
      </c>
      <c r="D963" s="1595">
        <f>D962+1</f>
        <v>956</v>
      </c>
      <c r="E963" s="1258"/>
      <c r="G963" s="1594" t="s">
        <v>519</v>
      </c>
      <c r="H963" s="1579">
        <v>92</v>
      </c>
      <c r="I963" s="1595">
        <f>I962+1</f>
        <v>18424</v>
      </c>
      <c r="J963" s="1418"/>
      <c r="K963" s="1871"/>
      <c r="L963" s="1594" t="s">
        <v>338</v>
      </c>
      <c r="M963" s="1579">
        <v>92</v>
      </c>
      <c r="N963" s="1595">
        <f>N962+1</f>
        <v>956</v>
      </c>
      <c r="O963" s="1258"/>
      <c r="Q963" s="1418"/>
    </row>
    <row r="964" spans="2:17">
      <c r="B964" s="1594" t="s">
        <v>368</v>
      </c>
      <c r="C964" s="1579">
        <v>21</v>
      </c>
      <c r="D964" s="1595">
        <f>D963+1</f>
        <v>957</v>
      </c>
      <c r="E964" s="1258"/>
      <c r="G964" s="1594" t="s">
        <v>519</v>
      </c>
      <c r="H964" s="1579">
        <v>93</v>
      </c>
      <c r="I964" s="1595">
        <f>I963+1</f>
        <v>18425</v>
      </c>
      <c r="J964" s="1418"/>
      <c r="K964" s="1871"/>
      <c r="L964" s="1594" t="s">
        <v>338</v>
      </c>
      <c r="M964" s="1579">
        <v>93</v>
      </c>
      <c r="N964" s="1595">
        <f>N963+1</f>
        <v>957</v>
      </c>
      <c r="O964" s="1258"/>
      <c r="Q964" s="1418"/>
    </row>
    <row r="965" spans="2:17">
      <c r="B965" s="1594" t="s">
        <v>368</v>
      </c>
      <c r="C965" s="1579">
        <v>22</v>
      </c>
      <c r="D965" s="1595">
        <f>D964+1</f>
        <v>958</v>
      </c>
      <c r="E965" s="1258"/>
      <c r="G965" s="1594" t="s">
        <v>519</v>
      </c>
      <c r="H965" s="1579">
        <v>94</v>
      </c>
      <c r="I965" s="1595">
        <f>I964+1</f>
        <v>18426</v>
      </c>
      <c r="J965" s="1418"/>
      <c r="K965" s="1871"/>
      <c r="L965" s="1594" t="s">
        <v>338</v>
      </c>
      <c r="M965" s="1579">
        <v>94</v>
      </c>
      <c r="N965" s="1595">
        <f>N964+1</f>
        <v>958</v>
      </c>
      <c r="O965" s="1258"/>
      <c r="Q965" s="1418"/>
    </row>
    <row r="966" spans="2:17">
      <c r="B966" s="1594" t="s">
        <v>368</v>
      </c>
      <c r="C966" s="1579">
        <v>23</v>
      </c>
      <c r="D966" s="1595">
        <f>D965+1</f>
        <v>959</v>
      </c>
      <c r="E966" s="1258"/>
      <c r="G966" s="1594" t="s">
        <v>519</v>
      </c>
      <c r="H966" s="1579">
        <v>95</v>
      </c>
      <c r="I966" s="1595">
        <f>I965+1</f>
        <v>18427</v>
      </c>
      <c r="J966" s="1418"/>
      <c r="K966" s="1871"/>
      <c r="L966" s="1594" t="s">
        <v>338</v>
      </c>
      <c r="M966" s="1579">
        <v>95</v>
      </c>
      <c r="N966" s="1595">
        <f>N965+1</f>
        <v>959</v>
      </c>
      <c r="O966" s="1258"/>
      <c r="Q966" s="1418"/>
    </row>
    <row r="967" spans="2:17">
      <c r="B967" s="1594" t="s">
        <v>368</v>
      </c>
      <c r="C967" s="1579">
        <v>24</v>
      </c>
      <c r="D967" s="1595">
        <f>D966+1</f>
        <v>960</v>
      </c>
      <c r="E967" s="1258"/>
      <c r="G967" s="1594" t="s">
        <v>519</v>
      </c>
      <c r="H967" s="1579">
        <v>96</v>
      </c>
      <c r="I967" s="1595">
        <f>I966+1</f>
        <v>18428</v>
      </c>
      <c r="J967" s="1418"/>
      <c r="K967" s="1871"/>
      <c r="L967" s="1594" t="s">
        <v>338</v>
      </c>
      <c r="M967" s="1579">
        <v>96</v>
      </c>
      <c r="N967" s="1595">
        <f>N966+1</f>
        <v>960</v>
      </c>
      <c r="O967" s="1258"/>
      <c r="Q967" s="1418"/>
    </row>
    <row r="968" spans="2:17">
      <c r="B968" s="1594" t="s">
        <v>369</v>
      </c>
      <c r="C968" s="1579">
        <v>1</v>
      </c>
      <c r="D968" s="1595">
        <f>D967+1</f>
        <v>961</v>
      </c>
      <c r="E968" s="1258"/>
      <c r="G968" s="1594" t="s">
        <v>520</v>
      </c>
      <c r="H968" s="1579">
        <v>1</v>
      </c>
      <c r="I968" s="1595">
        <f>I967+1</f>
        <v>18429</v>
      </c>
      <c r="J968" s="1418"/>
      <c r="K968" s="1871"/>
      <c r="L968" s="1594" t="s">
        <v>339</v>
      </c>
      <c r="M968" s="1579">
        <v>1</v>
      </c>
      <c r="N968" s="1595">
        <f>N967+1</f>
        <v>961</v>
      </c>
      <c r="O968" s="1258"/>
      <c r="Q968" s="1418"/>
    </row>
    <row r="969" spans="2:17">
      <c r="B969" s="1594" t="s">
        <v>369</v>
      </c>
      <c r="C969" s="1579">
        <v>2</v>
      </c>
      <c r="D969" s="1595">
        <f>D968+1</f>
        <v>962</v>
      </c>
      <c r="E969" s="1258"/>
      <c r="G969" s="1594" t="s">
        <v>520</v>
      </c>
      <c r="H969" s="1579">
        <v>2</v>
      </c>
      <c r="I969" s="1595">
        <f>I968+1</f>
        <v>18430</v>
      </c>
      <c r="J969" s="1418"/>
      <c r="K969" s="1871"/>
      <c r="L969" s="1594" t="s">
        <v>339</v>
      </c>
      <c r="M969" s="1579">
        <v>2</v>
      </c>
      <c r="N969" s="1595">
        <f>N968+1</f>
        <v>962</v>
      </c>
      <c r="O969" s="1258"/>
      <c r="Q969" s="1418"/>
    </row>
    <row r="970" spans="2:17">
      <c r="B970" s="1594" t="s">
        <v>369</v>
      </c>
      <c r="C970" s="1579">
        <v>3</v>
      </c>
      <c r="D970" s="1595">
        <f>D969+1</f>
        <v>963</v>
      </c>
      <c r="E970" s="1258"/>
      <c r="G970" s="1594" t="s">
        <v>520</v>
      </c>
      <c r="H970" s="1579">
        <v>3</v>
      </c>
      <c r="I970" s="1595">
        <f>I969+1</f>
        <v>18431</v>
      </c>
      <c r="J970" s="1418"/>
      <c r="K970" s="1871"/>
      <c r="L970" s="1594" t="s">
        <v>339</v>
      </c>
      <c r="M970" s="1579">
        <v>3</v>
      </c>
      <c r="N970" s="1595">
        <f>N969+1</f>
        <v>963</v>
      </c>
      <c r="O970" s="1258"/>
      <c r="Q970" s="1418"/>
    </row>
    <row r="971" spans="2:17">
      <c r="B971" s="1594" t="s">
        <v>369</v>
      </c>
      <c r="C971" s="1579">
        <v>4</v>
      </c>
      <c r="D971" s="1595">
        <f>D970+1</f>
        <v>964</v>
      </c>
      <c r="E971" s="1258"/>
      <c r="G971" s="1594" t="s">
        <v>520</v>
      </c>
      <c r="H971" s="1579">
        <v>4</v>
      </c>
      <c r="I971" s="1595">
        <f>I970+1</f>
        <v>18432</v>
      </c>
      <c r="J971" s="1418"/>
      <c r="K971" s="1871"/>
      <c r="L971" s="1594" t="s">
        <v>339</v>
      </c>
      <c r="M971" s="1579">
        <v>4</v>
      </c>
      <c r="N971" s="1595">
        <f>N970+1</f>
        <v>964</v>
      </c>
      <c r="O971" s="1258"/>
      <c r="Q971" s="1418"/>
    </row>
    <row r="972" spans="2:17">
      <c r="B972" s="1594" t="s">
        <v>369</v>
      </c>
      <c r="C972" s="1579">
        <v>5</v>
      </c>
      <c r="D972" s="1595">
        <f>D971+1</f>
        <v>965</v>
      </c>
      <c r="E972" s="1258"/>
      <c r="G972" s="1594" t="s">
        <v>520</v>
      </c>
      <c r="H972" s="1579">
        <v>5</v>
      </c>
      <c r="I972" s="1595">
        <f>I971+1</f>
        <v>18433</v>
      </c>
      <c r="J972" s="1418"/>
      <c r="K972" s="1871"/>
      <c r="L972" s="1594" t="s">
        <v>339</v>
      </c>
      <c r="M972" s="1579">
        <v>5</v>
      </c>
      <c r="N972" s="1595">
        <f>N971+1</f>
        <v>965</v>
      </c>
      <c r="O972" s="1258"/>
      <c r="Q972" s="1418"/>
    </row>
    <row r="973" spans="2:17">
      <c r="B973" s="1594" t="s">
        <v>369</v>
      </c>
      <c r="C973" s="1579">
        <v>6</v>
      </c>
      <c r="D973" s="1595">
        <f>D972+1</f>
        <v>966</v>
      </c>
      <c r="E973" s="1258"/>
      <c r="G973" s="1594" t="s">
        <v>520</v>
      </c>
      <c r="H973" s="1579">
        <v>6</v>
      </c>
      <c r="I973" s="1595">
        <f>I972+1</f>
        <v>18434</v>
      </c>
      <c r="J973" s="1418"/>
      <c r="K973" s="1871"/>
      <c r="L973" s="1594" t="s">
        <v>339</v>
      </c>
      <c r="M973" s="1579">
        <v>6</v>
      </c>
      <c r="N973" s="1595">
        <f>N972+1</f>
        <v>966</v>
      </c>
      <c r="O973" s="1258"/>
      <c r="Q973" s="1418"/>
    </row>
    <row r="974" spans="2:17">
      <c r="B974" s="1594" t="s">
        <v>369</v>
      </c>
      <c r="C974" s="1579">
        <v>7</v>
      </c>
      <c r="D974" s="1595">
        <f>D973+1</f>
        <v>967</v>
      </c>
      <c r="E974" s="1258"/>
      <c r="G974" s="1594" t="s">
        <v>520</v>
      </c>
      <c r="H974" s="1579">
        <v>7</v>
      </c>
      <c r="I974" s="1595">
        <f>I973+1</f>
        <v>18435</v>
      </c>
      <c r="J974" s="1418"/>
      <c r="K974" s="1871"/>
      <c r="L974" s="1594" t="s">
        <v>339</v>
      </c>
      <c r="M974" s="1579">
        <v>7</v>
      </c>
      <c r="N974" s="1595">
        <f>N973+1</f>
        <v>967</v>
      </c>
      <c r="O974" s="1258"/>
      <c r="Q974" s="1418"/>
    </row>
    <row r="975" spans="2:17">
      <c r="B975" s="1594" t="s">
        <v>369</v>
      </c>
      <c r="C975" s="1579">
        <v>8</v>
      </c>
      <c r="D975" s="1595">
        <f>D974+1</f>
        <v>968</v>
      </c>
      <c r="E975" s="1258"/>
      <c r="G975" s="1594" t="s">
        <v>520</v>
      </c>
      <c r="H975" s="1579">
        <v>8</v>
      </c>
      <c r="I975" s="1595">
        <f>I974+1</f>
        <v>18436</v>
      </c>
      <c r="J975" s="1418"/>
      <c r="K975" s="1871"/>
      <c r="L975" s="1594" t="s">
        <v>339</v>
      </c>
      <c r="M975" s="1579">
        <v>8</v>
      </c>
      <c r="N975" s="1595">
        <f>N974+1</f>
        <v>968</v>
      </c>
      <c r="O975" s="1258"/>
      <c r="Q975" s="1418"/>
    </row>
    <row r="976" spans="2:17">
      <c r="B976" s="1594" t="s">
        <v>369</v>
      </c>
      <c r="C976" s="1579">
        <v>9</v>
      </c>
      <c r="D976" s="1595">
        <f>D975+1</f>
        <v>969</v>
      </c>
      <c r="E976" s="1258"/>
      <c r="G976" s="1594" t="s">
        <v>520</v>
      </c>
      <c r="H976" s="1579">
        <v>9</v>
      </c>
      <c r="I976" s="1595">
        <f>I975+1</f>
        <v>18437</v>
      </c>
      <c r="J976" s="1418"/>
      <c r="K976" s="1871"/>
      <c r="L976" s="1594" t="s">
        <v>339</v>
      </c>
      <c r="M976" s="1579">
        <v>9</v>
      </c>
      <c r="N976" s="1595">
        <f>N975+1</f>
        <v>969</v>
      </c>
      <c r="O976" s="1258"/>
      <c r="Q976" s="1418"/>
    </row>
    <row r="977" spans="2:17">
      <c r="B977" s="1594" t="s">
        <v>369</v>
      </c>
      <c r="C977" s="1579">
        <v>10</v>
      </c>
      <c r="D977" s="1595">
        <f>D976+1</f>
        <v>970</v>
      </c>
      <c r="E977" s="1258"/>
      <c r="G977" s="1594" t="s">
        <v>520</v>
      </c>
      <c r="H977" s="1579">
        <v>10</v>
      </c>
      <c r="I977" s="1595">
        <f>I976+1</f>
        <v>18438</v>
      </c>
      <c r="J977" s="1418"/>
      <c r="K977" s="1871"/>
      <c r="L977" s="1594" t="s">
        <v>339</v>
      </c>
      <c r="M977" s="1579">
        <v>10</v>
      </c>
      <c r="N977" s="1595">
        <f>N976+1</f>
        <v>970</v>
      </c>
      <c r="O977" s="1258"/>
      <c r="Q977" s="1418"/>
    </row>
    <row r="978" spans="2:17">
      <c r="B978" s="1594" t="s">
        <v>369</v>
      </c>
      <c r="C978" s="1579">
        <v>11</v>
      </c>
      <c r="D978" s="1595">
        <f>D977+1</f>
        <v>971</v>
      </c>
      <c r="E978" s="1258"/>
      <c r="G978" s="1594" t="s">
        <v>520</v>
      </c>
      <c r="H978" s="1579">
        <v>11</v>
      </c>
      <c r="I978" s="1595">
        <f>I977+1</f>
        <v>18439</v>
      </c>
      <c r="J978" s="1418"/>
      <c r="K978" s="1871"/>
      <c r="L978" s="1594" t="s">
        <v>339</v>
      </c>
      <c r="M978" s="1579">
        <v>11</v>
      </c>
      <c r="N978" s="1595">
        <f>N977+1</f>
        <v>971</v>
      </c>
      <c r="O978" s="1258"/>
      <c r="Q978" s="1418"/>
    </row>
    <row r="979" spans="2:17">
      <c r="B979" s="1594" t="s">
        <v>369</v>
      </c>
      <c r="C979" s="1579">
        <v>12</v>
      </c>
      <c r="D979" s="1595">
        <f>D978+1</f>
        <v>972</v>
      </c>
      <c r="E979" s="1258"/>
      <c r="G979" s="1594" t="s">
        <v>520</v>
      </c>
      <c r="H979" s="1579">
        <v>12</v>
      </c>
      <c r="I979" s="1595">
        <f>I978+1</f>
        <v>18440</v>
      </c>
      <c r="J979" s="1418"/>
      <c r="K979" s="1871"/>
      <c r="L979" s="1594" t="s">
        <v>339</v>
      </c>
      <c r="M979" s="1579">
        <v>12</v>
      </c>
      <c r="N979" s="1595">
        <f>N978+1</f>
        <v>972</v>
      </c>
      <c r="O979" s="1258"/>
      <c r="Q979" s="1418"/>
    </row>
    <row r="980" spans="2:17">
      <c r="B980" s="1594" t="s">
        <v>369</v>
      </c>
      <c r="C980" s="1579">
        <v>13</v>
      </c>
      <c r="D980" s="1595">
        <f>D979+1</f>
        <v>973</v>
      </c>
      <c r="E980" s="1258"/>
      <c r="G980" s="1594" t="s">
        <v>520</v>
      </c>
      <c r="H980" s="1579">
        <v>13</v>
      </c>
      <c r="I980" s="1595">
        <f>I979+1</f>
        <v>18441</v>
      </c>
      <c r="J980" s="1418"/>
      <c r="K980" s="1871"/>
      <c r="L980" s="1594" t="s">
        <v>339</v>
      </c>
      <c r="M980" s="1579">
        <v>13</v>
      </c>
      <c r="N980" s="1595">
        <f>N979+1</f>
        <v>973</v>
      </c>
      <c r="O980" s="1258"/>
      <c r="Q980" s="1418"/>
    </row>
    <row r="981" spans="2:17">
      <c r="B981" s="1594" t="s">
        <v>369</v>
      </c>
      <c r="C981" s="1579">
        <v>14</v>
      </c>
      <c r="D981" s="1595">
        <f>D980+1</f>
        <v>974</v>
      </c>
      <c r="E981" s="1258"/>
      <c r="G981" s="1594" t="s">
        <v>520</v>
      </c>
      <c r="H981" s="1579">
        <v>14</v>
      </c>
      <c r="I981" s="1595">
        <f>I980+1</f>
        <v>18442</v>
      </c>
      <c r="J981" s="1418"/>
      <c r="K981" s="1871"/>
      <c r="L981" s="1594" t="s">
        <v>339</v>
      </c>
      <c r="M981" s="1579">
        <v>14</v>
      </c>
      <c r="N981" s="1595">
        <f>N980+1</f>
        <v>974</v>
      </c>
      <c r="O981" s="1258"/>
      <c r="Q981" s="1418"/>
    </row>
    <row r="982" spans="2:17">
      <c r="B982" s="1594" t="s">
        <v>369</v>
      </c>
      <c r="C982" s="1579">
        <v>15</v>
      </c>
      <c r="D982" s="1595">
        <f>D981+1</f>
        <v>975</v>
      </c>
      <c r="E982" s="1258"/>
      <c r="G982" s="1594" t="s">
        <v>520</v>
      </c>
      <c r="H982" s="1579">
        <v>15</v>
      </c>
      <c r="I982" s="1595">
        <f>I981+1</f>
        <v>18443</v>
      </c>
      <c r="J982" s="1418"/>
      <c r="K982" s="1871"/>
      <c r="L982" s="1594" t="s">
        <v>339</v>
      </c>
      <c r="M982" s="1579">
        <v>15</v>
      </c>
      <c r="N982" s="1595">
        <f>N981+1</f>
        <v>975</v>
      </c>
      <c r="O982" s="1258"/>
      <c r="Q982" s="1418"/>
    </row>
    <row r="983" spans="2:17">
      <c r="B983" s="1594" t="s">
        <v>369</v>
      </c>
      <c r="C983" s="1579">
        <v>16</v>
      </c>
      <c r="D983" s="1595">
        <f>D982+1</f>
        <v>976</v>
      </c>
      <c r="E983" s="1258"/>
      <c r="G983" s="1594" t="s">
        <v>520</v>
      </c>
      <c r="H983" s="1579">
        <v>16</v>
      </c>
      <c r="I983" s="1595">
        <f>I982+1</f>
        <v>18444</v>
      </c>
      <c r="J983" s="1418"/>
      <c r="K983" s="1871"/>
      <c r="L983" s="1594" t="s">
        <v>339</v>
      </c>
      <c r="M983" s="1579">
        <v>16</v>
      </c>
      <c r="N983" s="1595">
        <f>N982+1</f>
        <v>976</v>
      </c>
      <c r="O983" s="1258"/>
      <c r="Q983" s="1418"/>
    </row>
    <row r="984" spans="2:17">
      <c r="B984" s="1594" t="s">
        <v>369</v>
      </c>
      <c r="C984" s="1579">
        <v>17</v>
      </c>
      <c r="D984" s="1595">
        <f>D983+1</f>
        <v>977</v>
      </c>
      <c r="E984" s="1258"/>
      <c r="G984" s="1594" t="s">
        <v>520</v>
      </c>
      <c r="H984" s="1579">
        <v>17</v>
      </c>
      <c r="I984" s="1595">
        <f>I983+1</f>
        <v>18445</v>
      </c>
      <c r="J984" s="1418"/>
      <c r="K984" s="1871"/>
      <c r="L984" s="1594" t="s">
        <v>339</v>
      </c>
      <c r="M984" s="1579">
        <v>17</v>
      </c>
      <c r="N984" s="1595">
        <f>N983+1</f>
        <v>977</v>
      </c>
      <c r="O984" s="1258"/>
      <c r="Q984" s="1418"/>
    </row>
    <row r="985" spans="2:17">
      <c r="B985" s="1594" t="s">
        <v>369</v>
      </c>
      <c r="C985" s="1579">
        <v>18</v>
      </c>
      <c r="D985" s="1595">
        <f>D984+1</f>
        <v>978</v>
      </c>
      <c r="E985" s="1258"/>
      <c r="G985" s="1594" t="s">
        <v>520</v>
      </c>
      <c r="H985" s="1579">
        <v>18</v>
      </c>
      <c r="I985" s="1595">
        <f>I984+1</f>
        <v>18446</v>
      </c>
      <c r="J985" s="1418"/>
      <c r="K985" s="1871"/>
      <c r="L985" s="1594" t="s">
        <v>339</v>
      </c>
      <c r="M985" s="1579">
        <v>18</v>
      </c>
      <c r="N985" s="1595">
        <f>N984+1</f>
        <v>978</v>
      </c>
      <c r="O985" s="1258"/>
      <c r="Q985" s="1418"/>
    </row>
    <row r="986" spans="2:17">
      <c r="B986" s="1594" t="s">
        <v>369</v>
      </c>
      <c r="C986" s="1579">
        <v>19</v>
      </c>
      <c r="D986" s="1595">
        <f>D985+1</f>
        <v>979</v>
      </c>
      <c r="E986" s="1258"/>
      <c r="G986" s="1594" t="s">
        <v>520</v>
      </c>
      <c r="H986" s="1579">
        <v>19</v>
      </c>
      <c r="I986" s="1595">
        <f>I985+1</f>
        <v>18447</v>
      </c>
      <c r="J986" s="1418"/>
      <c r="K986" s="1871"/>
      <c r="L986" s="1594" t="s">
        <v>339</v>
      </c>
      <c r="M986" s="1579">
        <v>19</v>
      </c>
      <c r="N986" s="1595">
        <f>N985+1</f>
        <v>979</v>
      </c>
      <c r="O986" s="1258"/>
      <c r="Q986" s="1418"/>
    </row>
    <row r="987" spans="2:17">
      <c r="B987" s="1594" t="s">
        <v>369</v>
      </c>
      <c r="C987" s="1579">
        <v>20</v>
      </c>
      <c r="D987" s="1595">
        <f>D986+1</f>
        <v>980</v>
      </c>
      <c r="E987" s="1258"/>
      <c r="G987" s="1594" t="s">
        <v>520</v>
      </c>
      <c r="H987" s="1579">
        <v>20</v>
      </c>
      <c r="I987" s="1595">
        <f>I986+1</f>
        <v>18448</v>
      </c>
      <c r="J987" s="1418"/>
      <c r="K987" s="1871"/>
      <c r="L987" s="1594" t="s">
        <v>339</v>
      </c>
      <c r="M987" s="1579">
        <v>20</v>
      </c>
      <c r="N987" s="1595">
        <f>N986+1</f>
        <v>980</v>
      </c>
      <c r="O987" s="1258"/>
      <c r="Q987" s="1418"/>
    </row>
    <row r="988" spans="2:17">
      <c r="B988" s="1594" t="s">
        <v>369</v>
      </c>
      <c r="C988" s="1579">
        <v>21</v>
      </c>
      <c r="D988" s="1595">
        <f>D987+1</f>
        <v>981</v>
      </c>
      <c r="E988" s="1258"/>
      <c r="G988" s="1594" t="s">
        <v>520</v>
      </c>
      <c r="H988" s="1579">
        <v>21</v>
      </c>
      <c r="I988" s="1595">
        <f>I987+1</f>
        <v>18449</v>
      </c>
      <c r="J988" s="1418"/>
      <c r="K988" s="1871"/>
      <c r="L988" s="1594" t="s">
        <v>339</v>
      </c>
      <c r="M988" s="1579">
        <v>21</v>
      </c>
      <c r="N988" s="1595">
        <f>N987+1</f>
        <v>981</v>
      </c>
      <c r="O988" s="1258"/>
      <c r="Q988" s="1418"/>
    </row>
    <row r="989" spans="2:17">
      <c r="B989" s="1594" t="s">
        <v>369</v>
      </c>
      <c r="C989" s="1579">
        <v>22</v>
      </c>
      <c r="D989" s="1595">
        <f>D988+1</f>
        <v>982</v>
      </c>
      <c r="E989" s="1258"/>
      <c r="G989" s="1594" t="s">
        <v>520</v>
      </c>
      <c r="H989" s="1579">
        <v>22</v>
      </c>
      <c r="I989" s="1595">
        <f>I988+1</f>
        <v>18450</v>
      </c>
      <c r="J989" s="1418"/>
      <c r="K989" s="1871"/>
      <c r="L989" s="1594" t="s">
        <v>339</v>
      </c>
      <c r="M989" s="1579">
        <v>22</v>
      </c>
      <c r="N989" s="1595">
        <f>N988+1</f>
        <v>982</v>
      </c>
      <c r="O989" s="1258"/>
      <c r="Q989" s="1418"/>
    </row>
    <row r="990" spans="2:17">
      <c r="B990" s="1594" t="s">
        <v>369</v>
      </c>
      <c r="C990" s="1579">
        <v>23</v>
      </c>
      <c r="D990" s="1595">
        <f>D989+1</f>
        <v>983</v>
      </c>
      <c r="E990" s="1258"/>
      <c r="G990" s="1594" t="s">
        <v>520</v>
      </c>
      <c r="H990" s="1579">
        <v>23</v>
      </c>
      <c r="I990" s="1595">
        <f>I989+1</f>
        <v>18451</v>
      </c>
      <c r="J990" s="1418"/>
      <c r="K990" s="1871"/>
      <c r="L990" s="1594" t="s">
        <v>339</v>
      </c>
      <c r="M990" s="1579">
        <v>23</v>
      </c>
      <c r="N990" s="1595">
        <f>N989+1</f>
        <v>983</v>
      </c>
      <c r="O990" s="1258"/>
      <c r="Q990" s="1418"/>
    </row>
    <row r="991" spans="2:17">
      <c r="B991" s="1594" t="s">
        <v>369</v>
      </c>
      <c r="C991" s="1579">
        <v>24</v>
      </c>
      <c r="D991" s="1595">
        <f>D990+1</f>
        <v>984</v>
      </c>
      <c r="E991" s="1258"/>
      <c r="G991" s="1594" t="s">
        <v>520</v>
      </c>
      <c r="H991" s="1579">
        <v>24</v>
      </c>
      <c r="I991" s="1595">
        <f>I990+1</f>
        <v>18452</v>
      </c>
      <c r="J991" s="1418"/>
      <c r="K991" s="1871"/>
      <c r="L991" s="1594" t="s">
        <v>339</v>
      </c>
      <c r="M991" s="1579">
        <v>24</v>
      </c>
      <c r="N991" s="1595">
        <f>N990+1</f>
        <v>984</v>
      </c>
      <c r="O991" s="1258"/>
      <c r="Q991" s="1418"/>
    </row>
    <row r="992" spans="2:17">
      <c r="B992" s="1594" t="s">
        <v>370</v>
      </c>
      <c r="C992" s="1579">
        <v>1</v>
      </c>
      <c r="D992" s="1595">
        <f>D991+1</f>
        <v>985</v>
      </c>
      <c r="E992" s="1258"/>
      <c r="G992" s="1594" t="s">
        <v>520</v>
      </c>
      <c r="H992" s="1579">
        <v>25</v>
      </c>
      <c r="I992" s="1595">
        <f>I991+1</f>
        <v>18453</v>
      </c>
      <c r="J992" s="1418"/>
      <c r="K992" s="1871"/>
      <c r="L992" s="1594" t="s">
        <v>339</v>
      </c>
      <c r="M992" s="1579">
        <v>25</v>
      </c>
      <c r="N992" s="1595">
        <f>N991+1</f>
        <v>985</v>
      </c>
      <c r="O992" s="1258"/>
      <c r="Q992" s="1418"/>
    </row>
    <row r="993" spans="2:17">
      <c r="B993" s="1594" t="s">
        <v>370</v>
      </c>
      <c r="C993" s="1579">
        <v>2</v>
      </c>
      <c r="D993" s="1595">
        <f>D992+1</f>
        <v>986</v>
      </c>
      <c r="E993" s="1258"/>
      <c r="G993" s="1594" t="s">
        <v>520</v>
      </c>
      <c r="H993" s="1579">
        <v>26</v>
      </c>
      <c r="I993" s="1595">
        <f>I992+1</f>
        <v>18454</v>
      </c>
      <c r="J993" s="1418"/>
      <c r="K993" s="1871"/>
      <c r="L993" s="1594" t="s">
        <v>339</v>
      </c>
      <c r="M993" s="1579">
        <v>26</v>
      </c>
      <c r="N993" s="1595">
        <f>N992+1</f>
        <v>986</v>
      </c>
      <c r="O993" s="1258"/>
      <c r="Q993" s="1418"/>
    </row>
    <row r="994" spans="2:17">
      <c r="B994" s="1594" t="s">
        <v>370</v>
      </c>
      <c r="C994" s="1579">
        <v>3</v>
      </c>
      <c r="D994" s="1595">
        <f>D993+1</f>
        <v>987</v>
      </c>
      <c r="E994" s="1258"/>
      <c r="G994" s="1594" t="s">
        <v>520</v>
      </c>
      <c r="H994" s="1579">
        <v>27</v>
      </c>
      <c r="I994" s="1595">
        <f>I993+1</f>
        <v>18455</v>
      </c>
      <c r="J994" s="1418"/>
      <c r="K994" s="1871"/>
      <c r="L994" s="1594" t="s">
        <v>339</v>
      </c>
      <c r="M994" s="1579">
        <v>27</v>
      </c>
      <c r="N994" s="1595">
        <f>N993+1</f>
        <v>987</v>
      </c>
      <c r="O994" s="1258"/>
      <c r="Q994" s="1418"/>
    </row>
    <row r="995" spans="2:17">
      <c r="B995" s="1594" t="s">
        <v>370</v>
      </c>
      <c r="C995" s="1579">
        <v>4</v>
      </c>
      <c r="D995" s="1595">
        <f>D994+1</f>
        <v>988</v>
      </c>
      <c r="E995" s="1258"/>
      <c r="G995" s="1594" t="s">
        <v>520</v>
      </c>
      <c r="H995" s="1579">
        <v>28</v>
      </c>
      <c r="I995" s="1595">
        <f>I994+1</f>
        <v>18456</v>
      </c>
      <c r="J995" s="1418"/>
      <c r="K995" s="1871"/>
      <c r="L995" s="1594" t="s">
        <v>339</v>
      </c>
      <c r="M995" s="1579">
        <v>28</v>
      </c>
      <c r="N995" s="1595">
        <f>N994+1</f>
        <v>988</v>
      </c>
      <c r="O995" s="1258"/>
      <c r="Q995" s="1418"/>
    </row>
    <row r="996" spans="2:17">
      <c r="B996" s="1594" t="s">
        <v>370</v>
      </c>
      <c r="C996" s="1579">
        <v>5</v>
      </c>
      <c r="D996" s="1595">
        <f>D995+1</f>
        <v>989</v>
      </c>
      <c r="E996" s="1258"/>
      <c r="G996" s="1594" t="s">
        <v>520</v>
      </c>
      <c r="H996" s="1579">
        <v>29</v>
      </c>
      <c r="I996" s="1595">
        <f>I995+1</f>
        <v>18457</v>
      </c>
      <c r="J996" s="1418"/>
      <c r="K996" s="1871"/>
      <c r="L996" s="1594" t="s">
        <v>339</v>
      </c>
      <c r="M996" s="1579">
        <v>29</v>
      </c>
      <c r="N996" s="1595">
        <f>N995+1</f>
        <v>989</v>
      </c>
      <c r="O996" s="1258"/>
      <c r="Q996" s="1418"/>
    </row>
    <row r="997" spans="2:17">
      <c r="B997" s="1594" t="s">
        <v>370</v>
      </c>
      <c r="C997" s="1579">
        <v>6</v>
      </c>
      <c r="D997" s="1595">
        <f>D996+1</f>
        <v>990</v>
      </c>
      <c r="E997" s="1258"/>
      <c r="G997" s="1594" t="s">
        <v>520</v>
      </c>
      <c r="H997" s="1579">
        <v>30</v>
      </c>
      <c r="I997" s="1595">
        <f>I996+1</f>
        <v>18458</v>
      </c>
      <c r="J997" s="1418"/>
      <c r="K997" s="1871"/>
      <c r="L997" s="1594" t="s">
        <v>339</v>
      </c>
      <c r="M997" s="1579">
        <v>30</v>
      </c>
      <c r="N997" s="1595">
        <f>N996+1</f>
        <v>990</v>
      </c>
      <c r="O997" s="1258"/>
      <c r="Q997" s="1418"/>
    </row>
    <row r="998" spans="2:17">
      <c r="B998" s="1594" t="s">
        <v>370</v>
      </c>
      <c r="C998" s="1579">
        <v>7</v>
      </c>
      <c r="D998" s="1595">
        <f>D997+1</f>
        <v>991</v>
      </c>
      <c r="E998" s="1258"/>
      <c r="G998" s="1594" t="s">
        <v>520</v>
      </c>
      <c r="H998" s="1579">
        <v>31</v>
      </c>
      <c r="I998" s="1595">
        <f>I997+1</f>
        <v>18459</v>
      </c>
      <c r="J998" s="1418"/>
      <c r="K998" s="1871"/>
      <c r="L998" s="1594" t="s">
        <v>339</v>
      </c>
      <c r="M998" s="1579">
        <v>31</v>
      </c>
      <c r="N998" s="1595">
        <f>N997+1</f>
        <v>991</v>
      </c>
      <c r="O998" s="1258"/>
      <c r="Q998" s="1418"/>
    </row>
    <row r="999" spans="2:17">
      <c r="B999" s="1594" t="s">
        <v>370</v>
      </c>
      <c r="C999" s="1579">
        <v>8</v>
      </c>
      <c r="D999" s="1595">
        <f>D998+1</f>
        <v>992</v>
      </c>
      <c r="E999" s="1258"/>
      <c r="G999" s="1594" t="s">
        <v>520</v>
      </c>
      <c r="H999" s="1579">
        <v>32</v>
      </c>
      <c r="I999" s="1595">
        <f>I998+1</f>
        <v>18460</v>
      </c>
      <c r="J999" s="1418"/>
      <c r="K999" s="1871"/>
      <c r="L999" s="1594" t="s">
        <v>339</v>
      </c>
      <c r="M999" s="1579">
        <v>32</v>
      </c>
      <c r="N999" s="1595">
        <f>N998+1</f>
        <v>992</v>
      </c>
      <c r="O999" s="1258"/>
      <c r="Q999" s="1418"/>
    </row>
    <row r="1000" spans="2:17">
      <c r="B1000" s="1594" t="s">
        <v>370</v>
      </c>
      <c r="C1000" s="1579">
        <v>9</v>
      </c>
      <c r="D1000" s="1595">
        <f>D999+1</f>
        <v>993</v>
      </c>
      <c r="E1000" s="1258"/>
      <c r="G1000" s="1594" t="s">
        <v>520</v>
      </c>
      <c r="H1000" s="1579">
        <v>33</v>
      </c>
      <c r="I1000" s="1595">
        <f>I999+1</f>
        <v>18461</v>
      </c>
      <c r="J1000" s="1418"/>
      <c r="K1000" s="1871"/>
      <c r="L1000" s="1594" t="s">
        <v>339</v>
      </c>
      <c r="M1000" s="1579">
        <v>33</v>
      </c>
      <c r="N1000" s="1595">
        <f>N999+1</f>
        <v>993</v>
      </c>
      <c r="O1000" s="1258"/>
      <c r="Q1000" s="1418"/>
    </row>
    <row r="1001" spans="2:17">
      <c r="B1001" s="1594" t="s">
        <v>370</v>
      </c>
      <c r="C1001" s="1579">
        <v>10</v>
      </c>
      <c r="D1001" s="1595">
        <f>D1000+1</f>
        <v>994</v>
      </c>
      <c r="E1001" s="1258"/>
      <c r="G1001" s="1594" t="s">
        <v>520</v>
      </c>
      <c r="H1001" s="1579">
        <v>34</v>
      </c>
      <c r="I1001" s="1595">
        <f>I1000+1</f>
        <v>18462</v>
      </c>
      <c r="J1001" s="1418"/>
      <c r="K1001" s="1871"/>
      <c r="L1001" s="1594" t="s">
        <v>339</v>
      </c>
      <c r="M1001" s="1579">
        <v>34</v>
      </c>
      <c r="N1001" s="1595">
        <f>N1000+1</f>
        <v>994</v>
      </c>
      <c r="O1001" s="1258"/>
      <c r="Q1001" s="1418"/>
    </row>
    <row r="1002" spans="2:17">
      <c r="B1002" s="1594" t="s">
        <v>370</v>
      </c>
      <c r="C1002" s="1579">
        <v>11</v>
      </c>
      <c r="D1002" s="1595">
        <f>D1001+1</f>
        <v>995</v>
      </c>
      <c r="E1002" s="1258"/>
      <c r="G1002" s="1594" t="s">
        <v>520</v>
      </c>
      <c r="H1002" s="1579">
        <v>35</v>
      </c>
      <c r="I1002" s="1595">
        <f>I1001+1</f>
        <v>18463</v>
      </c>
      <c r="J1002" s="1418"/>
      <c r="K1002" s="1871"/>
      <c r="L1002" s="1594" t="s">
        <v>339</v>
      </c>
      <c r="M1002" s="1579">
        <v>35</v>
      </c>
      <c r="N1002" s="1595">
        <f>N1001+1</f>
        <v>995</v>
      </c>
      <c r="O1002" s="1258"/>
      <c r="Q1002" s="1418"/>
    </row>
    <row r="1003" spans="2:17">
      <c r="B1003" s="1594" t="s">
        <v>370</v>
      </c>
      <c r="C1003" s="1579">
        <v>12</v>
      </c>
      <c r="D1003" s="1595">
        <f>D1002+1</f>
        <v>996</v>
      </c>
      <c r="E1003" s="1258"/>
      <c r="G1003" s="1594" t="s">
        <v>520</v>
      </c>
      <c r="H1003" s="1579">
        <v>36</v>
      </c>
      <c r="I1003" s="1595">
        <f>I1002+1</f>
        <v>18464</v>
      </c>
      <c r="J1003" s="1418"/>
      <c r="K1003" s="1871"/>
      <c r="L1003" s="1594" t="s">
        <v>339</v>
      </c>
      <c r="M1003" s="1579">
        <v>36</v>
      </c>
      <c r="N1003" s="1595">
        <f>N1002+1</f>
        <v>996</v>
      </c>
      <c r="O1003" s="1258"/>
      <c r="Q1003" s="1418"/>
    </row>
    <row r="1004" spans="2:17">
      <c r="B1004" s="1594" t="s">
        <v>370</v>
      </c>
      <c r="C1004" s="1579">
        <v>13</v>
      </c>
      <c r="D1004" s="1595">
        <f>D1003+1</f>
        <v>997</v>
      </c>
      <c r="E1004" s="1258"/>
      <c r="G1004" s="1594" t="s">
        <v>520</v>
      </c>
      <c r="H1004" s="1579">
        <v>37</v>
      </c>
      <c r="I1004" s="1595">
        <f>I1003+1</f>
        <v>18465</v>
      </c>
      <c r="J1004" s="1418"/>
      <c r="K1004" s="1871"/>
      <c r="L1004" s="1594" t="s">
        <v>339</v>
      </c>
      <c r="M1004" s="1579">
        <v>37</v>
      </c>
      <c r="N1004" s="1595">
        <f>N1003+1</f>
        <v>997</v>
      </c>
      <c r="O1004" s="1258"/>
      <c r="Q1004" s="1418"/>
    </row>
    <row r="1005" spans="2:17">
      <c r="B1005" s="1594" t="s">
        <v>370</v>
      </c>
      <c r="C1005" s="1579">
        <v>14</v>
      </c>
      <c r="D1005" s="1595">
        <f>D1004+1</f>
        <v>998</v>
      </c>
      <c r="E1005" s="1258"/>
      <c r="G1005" s="1594" t="s">
        <v>520</v>
      </c>
      <c r="H1005" s="1579">
        <v>38</v>
      </c>
      <c r="I1005" s="1595">
        <f>I1004+1</f>
        <v>18466</v>
      </c>
      <c r="J1005" s="1418"/>
      <c r="K1005" s="1871"/>
      <c r="L1005" s="1594" t="s">
        <v>339</v>
      </c>
      <c r="M1005" s="1579">
        <v>38</v>
      </c>
      <c r="N1005" s="1595">
        <f>N1004+1</f>
        <v>998</v>
      </c>
      <c r="O1005" s="1258"/>
      <c r="Q1005" s="1418"/>
    </row>
    <row r="1006" spans="2:17">
      <c r="B1006" s="1594" t="s">
        <v>370</v>
      </c>
      <c r="C1006" s="1579">
        <v>15</v>
      </c>
      <c r="D1006" s="1595">
        <f>D1005+1</f>
        <v>999</v>
      </c>
      <c r="E1006" s="1258"/>
      <c r="G1006" s="1594" t="s">
        <v>520</v>
      </c>
      <c r="H1006" s="1579">
        <v>39</v>
      </c>
      <c r="I1006" s="1595">
        <f>I1005+1</f>
        <v>18467</v>
      </c>
      <c r="J1006" s="1418"/>
      <c r="K1006" s="1871"/>
      <c r="L1006" s="1594" t="s">
        <v>339</v>
      </c>
      <c r="M1006" s="1579">
        <v>39</v>
      </c>
      <c r="N1006" s="1595">
        <f>N1005+1</f>
        <v>999</v>
      </c>
      <c r="O1006" s="1258"/>
      <c r="Q1006" s="1418"/>
    </row>
    <row r="1007" spans="2:17">
      <c r="B1007" s="1594" t="s">
        <v>370</v>
      </c>
      <c r="C1007" s="1579">
        <v>16</v>
      </c>
      <c r="D1007" s="1595">
        <f>D1006+1</f>
        <v>1000</v>
      </c>
      <c r="E1007" s="1258"/>
      <c r="G1007" s="1594" t="s">
        <v>520</v>
      </c>
      <c r="H1007" s="1579">
        <v>40</v>
      </c>
      <c r="I1007" s="1595">
        <f>I1006+1</f>
        <v>18468</v>
      </c>
      <c r="J1007" s="1418"/>
      <c r="K1007" s="1871"/>
      <c r="L1007" s="1594" t="s">
        <v>339</v>
      </c>
      <c r="M1007" s="1579">
        <v>40</v>
      </c>
      <c r="N1007" s="1595">
        <f>N1006+1</f>
        <v>1000</v>
      </c>
      <c r="O1007" s="1258"/>
      <c r="Q1007" s="1418"/>
    </row>
    <row r="1008" spans="2:17">
      <c r="B1008" s="1594" t="s">
        <v>370</v>
      </c>
      <c r="C1008" s="1579">
        <v>17</v>
      </c>
      <c r="D1008" s="1595">
        <f>D1007+1</f>
        <v>1001</v>
      </c>
      <c r="E1008" s="1258"/>
      <c r="G1008" s="1594" t="s">
        <v>520</v>
      </c>
      <c r="H1008" s="1579">
        <v>41</v>
      </c>
      <c r="I1008" s="1595">
        <f>I1007+1</f>
        <v>18469</v>
      </c>
      <c r="J1008" s="1418"/>
      <c r="K1008" s="1871"/>
      <c r="L1008" s="1594" t="s">
        <v>339</v>
      </c>
      <c r="M1008" s="1579">
        <v>41</v>
      </c>
      <c r="N1008" s="1595">
        <f>N1007+1</f>
        <v>1001</v>
      </c>
      <c r="O1008" s="1258"/>
      <c r="Q1008" s="1418"/>
    </row>
    <row r="1009" spans="2:17">
      <c r="B1009" s="1594" t="s">
        <v>370</v>
      </c>
      <c r="C1009" s="1579">
        <v>18</v>
      </c>
      <c r="D1009" s="1595">
        <f>D1008+1</f>
        <v>1002</v>
      </c>
      <c r="E1009" s="1258"/>
      <c r="G1009" s="1594" t="s">
        <v>520</v>
      </c>
      <c r="H1009" s="1579">
        <v>42</v>
      </c>
      <c r="I1009" s="1595">
        <f>I1008+1</f>
        <v>18470</v>
      </c>
      <c r="J1009" s="1418"/>
      <c r="K1009" s="1871"/>
      <c r="L1009" s="1594" t="s">
        <v>339</v>
      </c>
      <c r="M1009" s="1579">
        <v>42</v>
      </c>
      <c r="N1009" s="1595">
        <f>N1008+1</f>
        <v>1002</v>
      </c>
      <c r="O1009" s="1258"/>
      <c r="Q1009" s="1418"/>
    </row>
    <row r="1010" spans="2:17">
      <c r="B1010" s="1594" t="s">
        <v>370</v>
      </c>
      <c r="C1010" s="1579">
        <v>19</v>
      </c>
      <c r="D1010" s="1595">
        <f>D1009+1</f>
        <v>1003</v>
      </c>
      <c r="E1010" s="1258"/>
      <c r="G1010" s="1594" t="s">
        <v>520</v>
      </c>
      <c r="H1010" s="1579">
        <v>43</v>
      </c>
      <c r="I1010" s="1595">
        <f>I1009+1</f>
        <v>18471</v>
      </c>
      <c r="J1010" s="1418"/>
      <c r="K1010" s="1871"/>
      <c r="L1010" s="1594" t="s">
        <v>339</v>
      </c>
      <c r="M1010" s="1579">
        <v>43</v>
      </c>
      <c r="N1010" s="1595">
        <f>N1009+1</f>
        <v>1003</v>
      </c>
      <c r="O1010" s="1258"/>
      <c r="Q1010" s="1418"/>
    </row>
    <row r="1011" spans="2:17">
      <c r="B1011" s="1594" t="s">
        <v>370</v>
      </c>
      <c r="C1011" s="1579">
        <v>20</v>
      </c>
      <c r="D1011" s="1595">
        <f>D1010+1</f>
        <v>1004</v>
      </c>
      <c r="E1011" s="1258"/>
      <c r="G1011" s="1594" t="s">
        <v>520</v>
      </c>
      <c r="H1011" s="1579">
        <v>44</v>
      </c>
      <c r="I1011" s="1595">
        <f>I1010+1</f>
        <v>18472</v>
      </c>
      <c r="J1011" s="1418"/>
      <c r="K1011" s="1871"/>
      <c r="L1011" s="1594" t="s">
        <v>339</v>
      </c>
      <c r="M1011" s="1579">
        <v>44</v>
      </c>
      <c r="N1011" s="1595">
        <f>N1010+1</f>
        <v>1004</v>
      </c>
      <c r="O1011" s="1258"/>
      <c r="Q1011" s="1418"/>
    </row>
    <row r="1012" spans="2:17">
      <c r="B1012" s="1594" t="s">
        <v>370</v>
      </c>
      <c r="C1012" s="1579">
        <v>21</v>
      </c>
      <c r="D1012" s="1595">
        <f>D1011+1</f>
        <v>1005</v>
      </c>
      <c r="E1012" s="1258"/>
      <c r="G1012" s="1594" t="s">
        <v>520</v>
      </c>
      <c r="H1012" s="1579">
        <v>45</v>
      </c>
      <c r="I1012" s="1595">
        <f>I1011+1</f>
        <v>18473</v>
      </c>
      <c r="J1012" s="1418"/>
      <c r="K1012" s="1871"/>
      <c r="L1012" s="1594" t="s">
        <v>339</v>
      </c>
      <c r="M1012" s="1579">
        <v>45</v>
      </c>
      <c r="N1012" s="1595">
        <f>N1011+1</f>
        <v>1005</v>
      </c>
      <c r="O1012" s="1258"/>
      <c r="Q1012" s="1418"/>
    </row>
    <row r="1013" spans="2:17">
      <c r="B1013" s="1594" t="s">
        <v>370</v>
      </c>
      <c r="C1013" s="1579">
        <v>22</v>
      </c>
      <c r="D1013" s="1595">
        <f>D1012+1</f>
        <v>1006</v>
      </c>
      <c r="E1013" s="1258"/>
      <c r="G1013" s="1594" t="s">
        <v>520</v>
      </c>
      <c r="H1013" s="1579">
        <v>46</v>
      </c>
      <c r="I1013" s="1595">
        <f>I1012+1</f>
        <v>18474</v>
      </c>
      <c r="J1013" s="1418"/>
      <c r="K1013" s="1871"/>
      <c r="L1013" s="1594" t="s">
        <v>339</v>
      </c>
      <c r="M1013" s="1579">
        <v>46</v>
      </c>
      <c r="N1013" s="1595">
        <f>N1012+1</f>
        <v>1006</v>
      </c>
      <c r="O1013" s="1258"/>
      <c r="Q1013" s="1418"/>
    </row>
    <row r="1014" spans="2:17">
      <c r="B1014" s="1594" t="s">
        <v>370</v>
      </c>
      <c r="C1014" s="1579">
        <v>23</v>
      </c>
      <c r="D1014" s="1595">
        <f>D1013+1</f>
        <v>1007</v>
      </c>
      <c r="E1014" s="1258"/>
      <c r="G1014" s="1594" t="s">
        <v>520</v>
      </c>
      <c r="H1014" s="1579">
        <v>47</v>
      </c>
      <c r="I1014" s="1595">
        <f>I1013+1</f>
        <v>18475</v>
      </c>
      <c r="J1014" s="1418"/>
      <c r="K1014" s="1871"/>
      <c r="L1014" s="1594" t="s">
        <v>339</v>
      </c>
      <c r="M1014" s="1579">
        <v>47</v>
      </c>
      <c r="N1014" s="1595">
        <f>N1013+1</f>
        <v>1007</v>
      </c>
      <c r="O1014" s="1258"/>
      <c r="Q1014" s="1418"/>
    </row>
    <row r="1015" spans="2:17">
      <c r="B1015" s="1594" t="s">
        <v>370</v>
      </c>
      <c r="C1015" s="1579">
        <v>24</v>
      </c>
      <c r="D1015" s="1595">
        <f>D1014+1</f>
        <v>1008</v>
      </c>
      <c r="E1015" s="1258"/>
      <c r="G1015" s="1594" t="s">
        <v>520</v>
      </c>
      <c r="H1015" s="1579">
        <v>48</v>
      </c>
      <c r="I1015" s="1595">
        <f>I1014+1</f>
        <v>18476</v>
      </c>
      <c r="J1015" s="1418"/>
      <c r="K1015" s="1871"/>
      <c r="L1015" s="1594" t="s">
        <v>339</v>
      </c>
      <c r="M1015" s="1579">
        <v>48</v>
      </c>
      <c r="N1015" s="1595">
        <f>N1014+1</f>
        <v>1008</v>
      </c>
      <c r="O1015" s="1258"/>
      <c r="Q1015" s="1418"/>
    </row>
    <row r="1016" spans="2:17">
      <c r="B1016" s="1594" t="s">
        <v>371</v>
      </c>
      <c r="C1016" s="1579">
        <v>1</v>
      </c>
      <c r="D1016" s="1595">
        <f>D1015+1</f>
        <v>1009</v>
      </c>
      <c r="E1016" s="1258"/>
      <c r="G1016" s="1594" t="s">
        <v>520</v>
      </c>
      <c r="H1016" s="1579">
        <v>49</v>
      </c>
      <c r="I1016" s="1595">
        <f>I1015+1</f>
        <v>18477</v>
      </c>
      <c r="J1016" s="1418"/>
      <c r="K1016" s="1871"/>
      <c r="L1016" s="1594" t="s">
        <v>339</v>
      </c>
      <c r="M1016" s="1579">
        <v>49</v>
      </c>
      <c r="N1016" s="1595">
        <f>N1015+1</f>
        <v>1009</v>
      </c>
      <c r="O1016" s="1258"/>
      <c r="Q1016" s="1418"/>
    </row>
    <row r="1017" spans="2:17">
      <c r="B1017" s="1594" t="s">
        <v>371</v>
      </c>
      <c r="C1017" s="1579">
        <v>2</v>
      </c>
      <c r="D1017" s="1595">
        <f>D1016+1</f>
        <v>1010</v>
      </c>
      <c r="E1017" s="1258"/>
      <c r="G1017" s="1594" t="s">
        <v>520</v>
      </c>
      <c r="H1017" s="1579">
        <v>50</v>
      </c>
      <c r="I1017" s="1595">
        <f>I1016+1</f>
        <v>18478</v>
      </c>
      <c r="J1017" s="1418"/>
      <c r="K1017" s="1871"/>
      <c r="L1017" s="1594" t="s">
        <v>339</v>
      </c>
      <c r="M1017" s="1579">
        <v>50</v>
      </c>
      <c r="N1017" s="1595">
        <f>N1016+1</f>
        <v>1010</v>
      </c>
      <c r="O1017" s="1258"/>
      <c r="Q1017" s="1418"/>
    </row>
    <row r="1018" spans="2:17">
      <c r="B1018" s="1594" t="s">
        <v>371</v>
      </c>
      <c r="C1018" s="1579">
        <v>3</v>
      </c>
      <c r="D1018" s="1595">
        <f>D1017+1</f>
        <v>1011</v>
      </c>
      <c r="E1018" s="1258"/>
      <c r="G1018" s="1594" t="s">
        <v>520</v>
      </c>
      <c r="H1018" s="1579">
        <v>51</v>
      </c>
      <c r="I1018" s="1595">
        <f>I1017+1</f>
        <v>18479</v>
      </c>
      <c r="J1018" s="1418"/>
      <c r="K1018" s="1871"/>
      <c r="L1018" s="1594" t="s">
        <v>339</v>
      </c>
      <c r="M1018" s="1579">
        <v>51</v>
      </c>
      <c r="N1018" s="1595">
        <f>N1017+1</f>
        <v>1011</v>
      </c>
      <c r="O1018" s="1258"/>
      <c r="Q1018" s="1418"/>
    </row>
    <row r="1019" spans="2:17">
      <c r="B1019" s="1594" t="s">
        <v>371</v>
      </c>
      <c r="C1019" s="1579">
        <v>4</v>
      </c>
      <c r="D1019" s="1595">
        <f>D1018+1</f>
        <v>1012</v>
      </c>
      <c r="E1019" s="1258"/>
      <c r="G1019" s="1594" t="s">
        <v>520</v>
      </c>
      <c r="H1019" s="1579">
        <v>52</v>
      </c>
      <c r="I1019" s="1595">
        <f>I1018+1</f>
        <v>18480</v>
      </c>
      <c r="J1019" s="1418"/>
      <c r="K1019" s="1871"/>
      <c r="L1019" s="1594" t="s">
        <v>339</v>
      </c>
      <c r="M1019" s="1579">
        <v>52</v>
      </c>
      <c r="N1019" s="1595">
        <f>N1018+1</f>
        <v>1012</v>
      </c>
      <c r="O1019" s="1258"/>
      <c r="Q1019" s="1418"/>
    </row>
    <row r="1020" spans="2:17">
      <c r="B1020" s="1594" t="s">
        <v>371</v>
      </c>
      <c r="C1020" s="1579">
        <v>5</v>
      </c>
      <c r="D1020" s="1595">
        <f>D1019+1</f>
        <v>1013</v>
      </c>
      <c r="E1020" s="1258"/>
      <c r="G1020" s="1594" t="s">
        <v>520</v>
      </c>
      <c r="H1020" s="1579">
        <v>53</v>
      </c>
      <c r="I1020" s="1595">
        <f>I1019+1</f>
        <v>18481</v>
      </c>
      <c r="J1020" s="1418"/>
      <c r="K1020" s="1871"/>
      <c r="L1020" s="1594" t="s">
        <v>339</v>
      </c>
      <c r="M1020" s="1579">
        <v>53</v>
      </c>
      <c r="N1020" s="1595">
        <f>N1019+1</f>
        <v>1013</v>
      </c>
      <c r="O1020" s="1258"/>
      <c r="Q1020" s="1418"/>
    </row>
    <row r="1021" spans="2:17">
      <c r="B1021" s="1594" t="s">
        <v>371</v>
      </c>
      <c r="C1021" s="1579">
        <v>6</v>
      </c>
      <c r="D1021" s="1595">
        <f>D1020+1</f>
        <v>1014</v>
      </c>
      <c r="E1021" s="1258"/>
      <c r="G1021" s="1594" t="s">
        <v>520</v>
      </c>
      <c r="H1021" s="1579">
        <v>54</v>
      </c>
      <c r="I1021" s="1595">
        <f>I1020+1</f>
        <v>18482</v>
      </c>
      <c r="J1021" s="1418"/>
      <c r="K1021" s="1871"/>
      <c r="L1021" s="1594" t="s">
        <v>339</v>
      </c>
      <c r="M1021" s="1579">
        <v>54</v>
      </c>
      <c r="N1021" s="1595">
        <f>N1020+1</f>
        <v>1014</v>
      </c>
      <c r="O1021" s="1258"/>
      <c r="Q1021" s="1418"/>
    </row>
    <row r="1022" spans="2:17">
      <c r="B1022" s="1594" t="s">
        <v>371</v>
      </c>
      <c r="C1022" s="1579">
        <v>7</v>
      </c>
      <c r="D1022" s="1595">
        <f>D1021+1</f>
        <v>1015</v>
      </c>
      <c r="E1022" s="1258"/>
      <c r="G1022" s="1594" t="s">
        <v>520</v>
      </c>
      <c r="H1022" s="1579">
        <v>55</v>
      </c>
      <c r="I1022" s="1595">
        <f>I1021+1</f>
        <v>18483</v>
      </c>
      <c r="J1022" s="1418"/>
      <c r="K1022" s="1871"/>
      <c r="L1022" s="1594" t="s">
        <v>339</v>
      </c>
      <c r="M1022" s="1579">
        <v>55</v>
      </c>
      <c r="N1022" s="1595">
        <f>N1021+1</f>
        <v>1015</v>
      </c>
      <c r="O1022" s="1258"/>
      <c r="Q1022" s="1418"/>
    </row>
    <row r="1023" spans="2:17">
      <c r="B1023" s="1594" t="s">
        <v>371</v>
      </c>
      <c r="C1023" s="1579">
        <v>8</v>
      </c>
      <c r="D1023" s="1595">
        <f>D1022+1</f>
        <v>1016</v>
      </c>
      <c r="E1023" s="1258"/>
      <c r="G1023" s="1594" t="s">
        <v>520</v>
      </c>
      <c r="H1023" s="1579">
        <v>56</v>
      </c>
      <c r="I1023" s="1595">
        <f>I1022+1</f>
        <v>18484</v>
      </c>
      <c r="J1023" s="1418"/>
      <c r="K1023" s="1871"/>
      <c r="L1023" s="1594" t="s">
        <v>339</v>
      </c>
      <c r="M1023" s="1579">
        <v>56</v>
      </c>
      <c r="N1023" s="1595">
        <f>N1022+1</f>
        <v>1016</v>
      </c>
      <c r="O1023" s="1258"/>
      <c r="Q1023" s="1418"/>
    </row>
    <row r="1024" spans="2:17">
      <c r="B1024" s="1594" t="s">
        <v>371</v>
      </c>
      <c r="C1024" s="1579">
        <v>9</v>
      </c>
      <c r="D1024" s="1595">
        <f>D1023+1</f>
        <v>1017</v>
      </c>
      <c r="E1024" s="1258"/>
      <c r="G1024" s="1594" t="s">
        <v>520</v>
      </c>
      <c r="H1024" s="1579">
        <v>57</v>
      </c>
      <c r="I1024" s="1595">
        <f>I1023+1</f>
        <v>18485</v>
      </c>
      <c r="J1024" s="1418"/>
      <c r="K1024" s="1871"/>
      <c r="L1024" s="1594" t="s">
        <v>339</v>
      </c>
      <c r="M1024" s="1579">
        <v>57</v>
      </c>
      <c r="N1024" s="1595">
        <f>N1023+1</f>
        <v>1017</v>
      </c>
      <c r="O1024" s="1258"/>
      <c r="Q1024" s="1418"/>
    </row>
    <row r="1025" spans="2:17">
      <c r="B1025" s="1594" t="s">
        <v>371</v>
      </c>
      <c r="C1025" s="1579">
        <v>10</v>
      </c>
      <c r="D1025" s="1595">
        <f>D1024+1</f>
        <v>1018</v>
      </c>
      <c r="E1025" s="1258"/>
      <c r="G1025" s="1594" t="s">
        <v>520</v>
      </c>
      <c r="H1025" s="1579">
        <v>58</v>
      </c>
      <c r="I1025" s="1595">
        <f>I1024+1</f>
        <v>18486</v>
      </c>
      <c r="J1025" s="1418"/>
      <c r="K1025" s="1871"/>
      <c r="L1025" s="1594" t="s">
        <v>339</v>
      </c>
      <c r="M1025" s="1579">
        <v>58</v>
      </c>
      <c r="N1025" s="1595">
        <f>N1024+1</f>
        <v>1018</v>
      </c>
      <c r="O1025" s="1258"/>
      <c r="Q1025" s="1418"/>
    </row>
    <row r="1026" spans="2:17">
      <c r="B1026" s="1594" t="s">
        <v>371</v>
      </c>
      <c r="C1026" s="1579">
        <v>11</v>
      </c>
      <c r="D1026" s="1595">
        <f>D1025+1</f>
        <v>1019</v>
      </c>
      <c r="E1026" s="1258"/>
      <c r="G1026" s="1594" t="s">
        <v>520</v>
      </c>
      <c r="H1026" s="1579">
        <v>59</v>
      </c>
      <c r="I1026" s="1595">
        <f>I1025+1</f>
        <v>18487</v>
      </c>
      <c r="J1026" s="1418"/>
      <c r="K1026" s="1871"/>
      <c r="L1026" s="1594" t="s">
        <v>339</v>
      </c>
      <c r="M1026" s="1579">
        <v>59</v>
      </c>
      <c r="N1026" s="1595">
        <f>N1025+1</f>
        <v>1019</v>
      </c>
      <c r="O1026" s="1258"/>
      <c r="Q1026" s="1418"/>
    </row>
    <row r="1027" spans="2:17">
      <c r="B1027" s="1594" t="s">
        <v>371</v>
      </c>
      <c r="C1027" s="1579">
        <v>12</v>
      </c>
      <c r="D1027" s="1595">
        <f>D1026+1</f>
        <v>1020</v>
      </c>
      <c r="E1027" s="1258"/>
      <c r="G1027" s="1594" t="s">
        <v>520</v>
      </c>
      <c r="H1027" s="1579">
        <v>60</v>
      </c>
      <c r="I1027" s="1595">
        <f>I1026+1</f>
        <v>18488</v>
      </c>
      <c r="J1027" s="1418"/>
      <c r="K1027" s="1871"/>
      <c r="L1027" s="1594" t="s">
        <v>339</v>
      </c>
      <c r="M1027" s="1579">
        <v>60</v>
      </c>
      <c r="N1027" s="1595">
        <f>N1026+1</f>
        <v>1020</v>
      </c>
      <c r="O1027" s="1258"/>
      <c r="Q1027" s="1418"/>
    </row>
    <row r="1028" spans="2:17">
      <c r="B1028" s="1594" t="s">
        <v>371</v>
      </c>
      <c r="C1028" s="1579">
        <v>13</v>
      </c>
      <c r="D1028" s="1595">
        <f>D1027+1</f>
        <v>1021</v>
      </c>
      <c r="E1028" s="1258"/>
      <c r="G1028" s="1594" t="s">
        <v>520</v>
      </c>
      <c r="H1028" s="1579">
        <v>61</v>
      </c>
      <c r="I1028" s="1595">
        <f>I1027+1</f>
        <v>18489</v>
      </c>
      <c r="J1028" s="1418"/>
      <c r="K1028" s="1871"/>
      <c r="L1028" s="1594" t="s">
        <v>339</v>
      </c>
      <c r="M1028" s="1579">
        <v>61</v>
      </c>
      <c r="N1028" s="1595">
        <f>N1027+1</f>
        <v>1021</v>
      </c>
      <c r="O1028" s="1258"/>
      <c r="Q1028" s="1418"/>
    </row>
    <row r="1029" spans="2:17">
      <c r="B1029" s="1594" t="s">
        <v>371</v>
      </c>
      <c r="C1029" s="1579">
        <v>14</v>
      </c>
      <c r="D1029" s="1595">
        <f>D1028+1</f>
        <v>1022</v>
      </c>
      <c r="E1029" s="1258"/>
      <c r="G1029" s="1594" t="s">
        <v>520</v>
      </c>
      <c r="H1029" s="1579">
        <v>62</v>
      </c>
      <c r="I1029" s="1595">
        <f>I1028+1</f>
        <v>18490</v>
      </c>
      <c r="J1029" s="1418"/>
      <c r="K1029" s="1871"/>
      <c r="L1029" s="1594" t="s">
        <v>339</v>
      </c>
      <c r="M1029" s="1579">
        <v>62</v>
      </c>
      <c r="N1029" s="1595">
        <f>N1028+1</f>
        <v>1022</v>
      </c>
      <c r="O1029" s="1258"/>
      <c r="Q1029" s="1418"/>
    </row>
    <row r="1030" spans="2:17">
      <c r="B1030" s="1594" t="s">
        <v>371</v>
      </c>
      <c r="C1030" s="1579">
        <v>15</v>
      </c>
      <c r="D1030" s="1595">
        <f>D1029+1</f>
        <v>1023</v>
      </c>
      <c r="E1030" s="1258"/>
      <c r="G1030" s="1594" t="s">
        <v>520</v>
      </c>
      <c r="H1030" s="1579">
        <v>63</v>
      </c>
      <c r="I1030" s="1595">
        <f>I1029+1</f>
        <v>18491</v>
      </c>
      <c r="J1030" s="1418"/>
      <c r="K1030" s="1871"/>
      <c r="L1030" s="1594" t="s">
        <v>339</v>
      </c>
      <c r="M1030" s="1579">
        <v>63</v>
      </c>
      <c r="N1030" s="1595">
        <f>N1029+1</f>
        <v>1023</v>
      </c>
      <c r="O1030" s="1258"/>
      <c r="Q1030" s="1418"/>
    </row>
    <row r="1031" spans="2:17">
      <c r="B1031" s="1594" t="s">
        <v>371</v>
      </c>
      <c r="C1031" s="1579">
        <v>16</v>
      </c>
      <c r="D1031" s="1595">
        <f>D1030+1</f>
        <v>1024</v>
      </c>
      <c r="E1031" s="1258"/>
      <c r="G1031" s="1594" t="s">
        <v>520</v>
      </c>
      <c r="H1031" s="1579">
        <v>64</v>
      </c>
      <c r="I1031" s="1595">
        <f>I1030+1</f>
        <v>18492</v>
      </c>
      <c r="J1031" s="1418"/>
      <c r="K1031" s="1871"/>
      <c r="L1031" s="1594" t="s">
        <v>339</v>
      </c>
      <c r="M1031" s="1579">
        <v>64</v>
      </c>
      <c r="N1031" s="1595">
        <f>N1030+1</f>
        <v>1024</v>
      </c>
      <c r="O1031" s="1258"/>
      <c r="Q1031" s="1418"/>
    </row>
    <row r="1032" spans="2:17">
      <c r="B1032" s="1594" t="s">
        <v>371</v>
      </c>
      <c r="C1032" s="1579">
        <v>17</v>
      </c>
      <c r="D1032" s="1595">
        <f>D1031+1</f>
        <v>1025</v>
      </c>
      <c r="E1032" s="1258"/>
      <c r="G1032" s="1594" t="s">
        <v>520</v>
      </c>
      <c r="H1032" s="1579">
        <v>65</v>
      </c>
      <c r="I1032" s="1595">
        <f>I1031+1</f>
        <v>18493</v>
      </c>
      <c r="J1032" s="1418"/>
      <c r="K1032" s="1871"/>
      <c r="L1032" s="1594" t="s">
        <v>339</v>
      </c>
      <c r="M1032" s="1579">
        <v>65</v>
      </c>
      <c r="N1032" s="1595">
        <f>N1031+1</f>
        <v>1025</v>
      </c>
      <c r="O1032" s="1258"/>
      <c r="Q1032" s="1418"/>
    </row>
    <row r="1033" spans="2:17">
      <c r="B1033" s="1594" t="s">
        <v>371</v>
      </c>
      <c r="C1033" s="1579">
        <v>18</v>
      </c>
      <c r="D1033" s="1595">
        <f>D1032+1</f>
        <v>1026</v>
      </c>
      <c r="E1033" s="1258"/>
      <c r="G1033" s="1594" t="s">
        <v>520</v>
      </c>
      <c r="H1033" s="1579">
        <v>66</v>
      </c>
      <c r="I1033" s="1595">
        <f>I1032+1</f>
        <v>18494</v>
      </c>
      <c r="J1033" s="1418"/>
      <c r="K1033" s="1871"/>
      <c r="L1033" s="1594" t="s">
        <v>339</v>
      </c>
      <c r="M1033" s="1579">
        <v>66</v>
      </c>
      <c r="N1033" s="1595">
        <f>N1032+1</f>
        <v>1026</v>
      </c>
      <c r="O1033" s="1258"/>
      <c r="Q1033" s="1418"/>
    </row>
    <row r="1034" spans="2:17">
      <c r="B1034" s="1594" t="s">
        <v>371</v>
      </c>
      <c r="C1034" s="1579">
        <v>19</v>
      </c>
      <c r="D1034" s="1595">
        <f>D1033+1</f>
        <v>1027</v>
      </c>
      <c r="E1034" s="1258"/>
      <c r="G1034" s="1594" t="s">
        <v>520</v>
      </c>
      <c r="H1034" s="1579">
        <v>67</v>
      </c>
      <c r="I1034" s="1595">
        <f>I1033+1</f>
        <v>18495</v>
      </c>
      <c r="J1034" s="1418"/>
      <c r="K1034" s="1871"/>
      <c r="L1034" s="1594" t="s">
        <v>339</v>
      </c>
      <c r="M1034" s="1579">
        <v>67</v>
      </c>
      <c r="N1034" s="1595">
        <f>N1033+1</f>
        <v>1027</v>
      </c>
      <c r="O1034" s="1258"/>
      <c r="Q1034" s="1418"/>
    </row>
    <row r="1035" spans="2:17">
      <c r="B1035" s="1594" t="s">
        <v>371</v>
      </c>
      <c r="C1035" s="1579">
        <v>20</v>
      </c>
      <c r="D1035" s="1595">
        <f>D1034+1</f>
        <v>1028</v>
      </c>
      <c r="E1035" s="1258"/>
      <c r="G1035" s="1594" t="s">
        <v>520</v>
      </c>
      <c r="H1035" s="1579">
        <v>68</v>
      </c>
      <c r="I1035" s="1595">
        <f>I1034+1</f>
        <v>18496</v>
      </c>
      <c r="J1035" s="1418"/>
      <c r="K1035" s="1871"/>
      <c r="L1035" s="1594" t="s">
        <v>339</v>
      </c>
      <c r="M1035" s="1579">
        <v>68</v>
      </c>
      <c r="N1035" s="1595">
        <f>N1034+1</f>
        <v>1028</v>
      </c>
      <c r="O1035" s="1258"/>
      <c r="Q1035" s="1418"/>
    </row>
    <row r="1036" spans="2:17">
      <c r="B1036" s="1594" t="s">
        <v>371</v>
      </c>
      <c r="C1036" s="1579">
        <v>21</v>
      </c>
      <c r="D1036" s="1595">
        <f>D1035+1</f>
        <v>1029</v>
      </c>
      <c r="E1036" s="1258"/>
      <c r="G1036" s="1594" t="s">
        <v>520</v>
      </c>
      <c r="H1036" s="1579">
        <v>69</v>
      </c>
      <c r="I1036" s="1595">
        <f>I1035+1</f>
        <v>18497</v>
      </c>
      <c r="J1036" s="1418"/>
      <c r="K1036" s="1871"/>
      <c r="L1036" s="1594" t="s">
        <v>339</v>
      </c>
      <c r="M1036" s="1579">
        <v>69</v>
      </c>
      <c r="N1036" s="1595">
        <f>N1035+1</f>
        <v>1029</v>
      </c>
      <c r="O1036" s="1258"/>
      <c r="Q1036" s="1418"/>
    </row>
    <row r="1037" spans="2:17">
      <c r="B1037" s="1594" t="s">
        <v>371</v>
      </c>
      <c r="C1037" s="1579">
        <v>22</v>
      </c>
      <c r="D1037" s="1595">
        <f>D1036+1</f>
        <v>1030</v>
      </c>
      <c r="E1037" s="1258"/>
      <c r="G1037" s="1594" t="s">
        <v>520</v>
      </c>
      <c r="H1037" s="1579">
        <v>70</v>
      </c>
      <c r="I1037" s="1595">
        <f>I1036+1</f>
        <v>18498</v>
      </c>
      <c r="J1037" s="1418"/>
      <c r="K1037" s="1871"/>
      <c r="L1037" s="1594" t="s">
        <v>339</v>
      </c>
      <c r="M1037" s="1579">
        <v>70</v>
      </c>
      <c r="N1037" s="1595">
        <f>N1036+1</f>
        <v>1030</v>
      </c>
      <c r="O1037" s="1258"/>
      <c r="Q1037" s="1418"/>
    </row>
    <row r="1038" spans="2:17">
      <c r="B1038" s="1594" t="s">
        <v>371</v>
      </c>
      <c r="C1038" s="1579">
        <v>23</v>
      </c>
      <c r="D1038" s="1595">
        <f>D1037+1</f>
        <v>1031</v>
      </c>
      <c r="E1038" s="1258"/>
      <c r="G1038" s="1594" t="s">
        <v>520</v>
      </c>
      <c r="H1038" s="1579">
        <v>71</v>
      </c>
      <c r="I1038" s="1595">
        <f>I1037+1</f>
        <v>18499</v>
      </c>
      <c r="J1038" s="1418"/>
      <c r="K1038" s="1871"/>
      <c r="L1038" s="1594" t="s">
        <v>339</v>
      </c>
      <c r="M1038" s="1579">
        <v>71</v>
      </c>
      <c r="N1038" s="1595">
        <f>N1037+1</f>
        <v>1031</v>
      </c>
      <c r="O1038" s="1258"/>
      <c r="Q1038" s="1418"/>
    </row>
    <row r="1039" spans="2:17">
      <c r="B1039" s="1594" t="s">
        <v>371</v>
      </c>
      <c r="C1039" s="1579">
        <v>24</v>
      </c>
      <c r="D1039" s="1595">
        <f>D1038+1</f>
        <v>1032</v>
      </c>
      <c r="E1039" s="1258"/>
      <c r="G1039" s="1594" t="s">
        <v>520</v>
      </c>
      <c r="H1039" s="1579">
        <v>72</v>
      </c>
      <c r="I1039" s="1595">
        <f>I1038+1</f>
        <v>18500</v>
      </c>
      <c r="J1039" s="1418"/>
      <c r="K1039" s="1871"/>
      <c r="L1039" s="1594" t="s">
        <v>339</v>
      </c>
      <c r="M1039" s="1579">
        <v>72</v>
      </c>
      <c r="N1039" s="1595">
        <f>N1038+1</f>
        <v>1032</v>
      </c>
      <c r="O1039" s="1258"/>
      <c r="Q1039" s="1418"/>
    </row>
    <row r="1040" spans="2:17">
      <c r="B1040" s="1594" t="s">
        <v>372</v>
      </c>
      <c r="C1040" s="1579">
        <v>1</v>
      </c>
      <c r="D1040" s="1595">
        <f>D1039+1</f>
        <v>1033</v>
      </c>
      <c r="E1040" s="1258"/>
      <c r="G1040" s="1594" t="s">
        <v>520</v>
      </c>
      <c r="H1040" s="1579">
        <v>73</v>
      </c>
      <c r="I1040" s="1595">
        <f>I1039+1</f>
        <v>18501</v>
      </c>
      <c r="J1040" s="1418"/>
      <c r="K1040" s="1871"/>
      <c r="L1040" s="1594" t="s">
        <v>339</v>
      </c>
      <c r="M1040" s="1579">
        <v>73</v>
      </c>
      <c r="N1040" s="1595">
        <f>N1039+1</f>
        <v>1033</v>
      </c>
      <c r="O1040" s="1258"/>
      <c r="Q1040" s="1418"/>
    </row>
    <row r="1041" spans="2:17">
      <c r="B1041" s="1594" t="s">
        <v>372</v>
      </c>
      <c r="C1041" s="1579">
        <v>2</v>
      </c>
      <c r="D1041" s="1595">
        <f>D1040+1</f>
        <v>1034</v>
      </c>
      <c r="E1041" s="1258"/>
      <c r="G1041" s="1594" t="s">
        <v>520</v>
      </c>
      <c r="H1041" s="1579">
        <v>74</v>
      </c>
      <c r="I1041" s="1595">
        <f>I1040+1</f>
        <v>18502</v>
      </c>
      <c r="J1041" s="1418"/>
      <c r="K1041" s="1871"/>
      <c r="L1041" s="1594" t="s">
        <v>339</v>
      </c>
      <c r="M1041" s="1579">
        <v>74</v>
      </c>
      <c r="N1041" s="1595">
        <f>N1040+1</f>
        <v>1034</v>
      </c>
      <c r="O1041" s="1258"/>
      <c r="Q1041" s="1418"/>
    </row>
    <row r="1042" spans="2:17">
      <c r="B1042" s="1594" t="s">
        <v>372</v>
      </c>
      <c r="C1042" s="1579">
        <v>3</v>
      </c>
      <c r="D1042" s="1595">
        <f>D1041+1</f>
        <v>1035</v>
      </c>
      <c r="E1042" s="1258"/>
      <c r="G1042" s="1594" t="s">
        <v>520</v>
      </c>
      <c r="H1042" s="1579">
        <v>75</v>
      </c>
      <c r="I1042" s="1595">
        <f>I1041+1</f>
        <v>18503</v>
      </c>
      <c r="J1042" s="1418"/>
      <c r="K1042" s="1871"/>
      <c r="L1042" s="1594" t="s">
        <v>339</v>
      </c>
      <c r="M1042" s="1579">
        <v>75</v>
      </c>
      <c r="N1042" s="1595">
        <f>N1041+1</f>
        <v>1035</v>
      </c>
      <c r="O1042" s="1258"/>
      <c r="Q1042" s="1418"/>
    </row>
    <row r="1043" spans="2:17">
      <c r="B1043" s="1594" t="s">
        <v>372</v>
      </c>
      <c r="C1043" s="1579">
        <v>4</v>
      </c>
      <c r="D1043" s="1595">
        <f>D1042+1</f>
        <v>1036</v>
      </c>
      <c r="E1043" s="1258"/>
      <c r="G1043" s="1594" t="s">
        <v>520</v>
      </c>
      <c r="H1043" s="1579">
        <v>76</v>
      </c>
      <c r="I1043" s="1595">
        <f>I1042+1</f>
        <v>18504</v>
      </c>
      <c r="J1043" s="1418"/>
      <c r="K1043" s="1871"/>
      <c r="L1043" s="1594" t="s">
        <v>339</v>
      </c>
      <c r="M1043" s="1579">
        <v>76</v>
      </c>
      <c r="N1043" s="1595">
        <f>N1042+1</f>
        <v>1036</v>
      </c>
      <c r="O1043" s="1258"/>
      <c r="Q1043" s="1418"/>
    </row>
    <row r="1044" spans="2:17">
      <c r="B1044" s="1594" t="s">
        <v>372</v>
      </c>
      <c r="C1044" s="1579">
        <v>5</v>
      </c>
      <c r="D1044" s="1595">
        <f>D1043+1</f>
        <v>1037</v>
      </c>
      <c r="E1044" s="1258"/>
      <c r="G1044" s="1594" t="s">
        <v>520</v>
      </c>
      <c r="H1044" s="1579">
        <v>77</v>
      </c>
      <c r="I1044" s="1595">
        <f>I1043+1</f>
        <v>18505</v>
      </c>
      <c r="J1044" s="1418"/>
      <c r="K1044" s="1871"/>
      <c r="L1044" s="1594" t="s">
        <v>339</v>
      </c>
      <c r="M1044" s="1579">
        <v>77</v>
      </c>
      <c r="N1044" s="1595">
        <f>N1043+1</f>
        <v>1037</v>
      </c>
      <c r="O1044" s="1258"/>
      <c r="Q1044" s="1418"/>
    </row>
    <row r="1045" spans="2:17">
      <c r="B1045" s="1594" t="s">
        <v>372</v>
      </c>
      <c r="C1045" s="1579">
        <v>6</v>
      </c>
      <c r="D1045" s="1595">
        <f>D1044+1</f>
        <v>1038</v>
      </c>
      <c r="E1045" s="1258"/>
      <c r="G1045" s="1594" t="s">
        <v>520</v>
      </c>
      <c r="H1045" s="1579">
        <v>78</v>
      </c>
      <c r="I1045" s="1595">
        <f>I1044+1</f>
        <v>18506</v>
      </c>
      <c r="J1045" s="1418"/>
      <c r="K1045" s="1871"/>
      <c r="L1045" s="1594" t="s">
        <v>339</v>
      </c>
      <c r="M1045" s="1579">
        <v>78</v>
      </c>
      <c r="N1045" s="1595">
        <f>N1044+1</f>
        <v>1038</v>
      </c>
      <c r="O1045" s="1258"/>
      <c r="Q1045" s="1418"/>
    </row>
    <row r="1046" spans="2:17">
      <c r="B1046" s="1594" t="s">
        <v>372</v>
      </c>
      <c r="C1046" s="1579">
        <v>7</v>
      </c>
      <c r="D1046" s="1595">
        <f>D1045+1</f>
        <v>1039</v>
      </c>
      <c r="E1046" s="1258"/>
      <c r="G1046" s="1594" t="s">
        <v>520</v>
      </c>
      <c r="H1046" s="1579">
        <v>79</v>
      </c>
      <c r="I1046" s="1595">
        <f>I1045+1</f>
        <v>18507</v>
      </c>
      <c r="J1046" s="1418"/>
      <c r="K1046" s="1871"/>
      <c r="L1046" s="1594" t="s">
        <v>339</v>
      </c>
      <c r="M1046" s="1579">
        <v>79</v>
      </c>
      <c r="N1046" s="1595">
        <f>N1045+1</f>
        <v>1039</v>
      </c>
      <c r="O1046" s="1258"/>
      <c r="Q1046" s="1418"/>
    </row>
    <row r="1047" spans="2:17">
      <c r="B1047" s="1594" t="s">
        <v>372</v>
      </c>
      <c r="C1047" s="1579">
        <v>8</v>
      </c>
      <c r="D1047" s="1595">
        <f>D1046+1</f>
        <v>1040</v>
      </c>
      <c r="E1047" s="1258"/>
      <c r="G1047" s="1594" t="s">
        <v>520</v>
      </c>
      <c r="H1047" s="1579">
        <v>80</v>
      </c>
      <c r="I1047" s="1595">
        <f>I1046+1</f>
        <v>18508</v>
      </c>
      <c r="J1047" s="1418"/>
      <c r="K1047" s="1871"/>
      <c r="L1047" s="1594" t="s">
        <v>339</v>
      </c>
      <c r="M1047" s="1579">
        <v>80</v>
      </c>
      <c r="N1047" s="1595">
        <f>N1046+1</f>
        <v>1040</v>
      </c>
      <c r="O1047" s="1258"/>
      <c r="Q1047" s="1418"/>
    </row>
    <row r="1048" spans="2:17">
      <c r="B1048" s="1594" t="s">
        <v>372</v>
      </c>
      <c r="C1048" s="1579">
        <v>9</v>
      </c>
      <c r="D1048" s="1595">
        <f>D1047+1</f>
        <v>1041</v>
      </c>
      <c r="E1048" s="1258"/>
      <c r="G1048" s="1594" t="s">
        <v>520</v>
      </c>
      <c r="H1048" s="1579">
        <v>81</v>
      </c>
      <c r="I1048" s="1595">
        <f>I1047+1</f>
        <v>18509</v>
      </c>
      <c r="J1048" s="1418"/>
      <c r="K1048" s="1871"/>
      <c r="L1048" s="1594" t="s">
        <v>339</v>
      </c>
      <c r="M1048" s="1579">
        <v>81</v>
      </c>
      <c r="N1048" s="1595">
        <f>N1047+1</f>
        <v>1041</v>
      </c>
      <c r="O1048" s="1258"/>
      <c r="Q1048" s="1418"/>
    </row>
    <row r="1049" spans="2:17">
      <c r="B1049" s="1594" t="s">
        <v>372</v>
      </c>
      <c r="C1049" s="1579">
        <v>10</v>
      </c>
      <c r="D1049" s="1595">
        <f>D1048+1</f>
        <v>1042</v>
      </c>
      <c r="E1049" s="1258"/>
      <c r="G1049" s="1594" t="s">
        <v>520</v>
      </c>
      <c r="H1049" s="1579">
        <v>82</v>
      </c>
      <c r="I1049" s="1595">
        <f>I1048+1</f>
        <v>18510</v>
      </c>
      <c r="J1049" s="1418"/>
      <c r="K1049" s="1871"/>
      <c r="L1049" s="1594" t="s">
        <v>339</v>
      </c>
      <c r="M1049" s="1579">
        <v>82</v>
      </c>
      <c r="N1049" s="1595">
        <f>N1048+1</f>
        <v>1042</v>
      </c>
      <c r="O1049" s="1258"/>
      <c r="Q1049" s="1418"/>
    </row>
    <row r="1050" spans="2:17">
      <c r="B1050" s="1594" t="s">
        <v>372</v>
      </c>
      <c r="C1050" s="1579">
        <v>11</v>
      </c>
      <c r="D1050" s="1595">
        <f>D1049+1</f>
        <v>1043</v>
      </c>
      <c r="E1050" s="1258"/>
      <c r="G1050" s="1594" t="s">
        <v>520</v>
      </c>
      <c r="H1050" s="1579">
        <v>83</v>
      </c>
      <c r="I1050" s="1595">
        <f>I1049+1</f>
        <v>18511</v>
      </c>
      <c r="J1050" s="1418"/>
      <c r="K1050" s="1871"/>
      <c r="L1050" s="1594" t="s">
        <v>339</v>
      </c>
      <c r="M1050" s="1579">
        <v>83</v>
      </c>
      <c r="N1050" s="1595">
        <f>N1049+1</f>
        <v>1043</v>
      </c>
      <c r="O1050" s="1258"/>
      <c r="Q1050" s="1418"/>
    </row>
    <row r="1051" spans="2:17">
      <c r="B1051" s="1594" t="s">
        <v>372</v>
      </c>
      <c r="C1051" s="1579">
        <v>12</v>
      </c>
      <c r="D1051" s="1595">
        <f>D1050+1</f>
        <v>1044</v>
      </c>
      <c r="E1051" s="1258"/>
      <c r="G1051" s="1594" t="s">
        <v>520</v>
      </c>
      <c r="H1051" s="1579">
        <v>84</v>
      </c>
      <c r="I1051" s="1595">
        <f>I1050+1</f>
        <v>18512</v>
      </c>
      <c r="J1051" s="1418"/>
      <c r="K1051" s="1871"/>
      <c r="L1051" s="1594" t="s">
        <v>339</v>
      </c>
      <c r="M1051" s="1579">
        <v>84</v>
      </c>
      <c r="N1051" s="1595">
        <f>N1050+1</f>
        <v>1044</v>
      </c>
      <c r="O1051" s="1258"/>
      <c r="Q1051" s="1418"/>
    </row>
    <row r="1052" spans="2:17">
      <c r="B1052" s="1594" t="s">
        <v>372</v>
      </c>
      <c r="C1052" s="1579">
        <v>13</v>
      </c>
      <c r="D1052" s="1595">
        <f>D1051+1</f>
        <v>1045</v>
      </c>
      <c r="E1052" s="1258"/>
      <c r="G1052" s="1594" t="s">
        <v>520</v>
      </c>
      <c r="H1052" s="1579">
        <v>85</v>
      </c>
      <c r="I1052" s="1595">
        <f>I1051+1</f>
        <v>18513</v>
      </c>
      <c r="J1052" s="1418"/>
      <c r="K1052" s="1871"/>
      <c r="L1052" s="1594" t="s">
        <v>339</v>
      </c>
      <c r="M1052" s="1579">
        <v>85</v>
      </c>
      <c r="N1052" s="1595">
        <f>N1051+1</f>
        <v>1045</v>
      </c>
      <c r="O1052" s="1258"/>
      <c r="Q1052" s="1418"/>
    </row>
    <row r="1053" spans="2:17">
      <c r="B1053" s="1594" t="s">
        <v>372</v>
      </c>
      <c r="C1053" s="1579">
        <v>14</v>
      </c>
      <c r="D1053" s="1595">
        <f>D1052+1</f>
        <v>1046</v>
      </c>
      <c r="E1053" s="1258"/>
      <c r="G1053" s="1594" t="s">
        <v>520</v>
      </c>
      <c r="H1053" s="1579">
        <v>86</v>
      </c>
      <c r="I1053" s="1595">
        <f>I1052+1</f>
        <v>18514</v>
      </c>
      <c r="J1053" s="1418"/>
      <c r="K1053" s="1871"/>
      <c r="L1053" s="1594" t="s">
        <v>339</v>
      </c>
      <c r="M1053" s="1579">
        <v>86</v>
      </c>
      <c r="N1053" s="1595">
        <f>N1052+1</f>
        <v>1046</v>
      </c>
      <c r="O1053" s="1258"/>
      <c r="Q1053" s="1418"/>
    </row>
    <row r="1054" spans="2:17">
      <c r="B1054" s="1594" t="s">
        <v>372</v>
      </c>
      <c r="C1054" s="1579">
        <v>15</v>
      </c>
      <c r="D1054" s="1595">
        <f>D1053+1</f>
        <v>1047</v>
      </c>
      <c r="E1054" s="1258"/>
      <c r="G1054" s="1594" t="s">
        <v>520</v>
      </c>
      <c r="H1054" s="1579">
        <v>87</v>
      </c>
      <c r="I1054" s="1595">
        <f>I1053+1</f>
        <v>18515</v>
      </c>
      <c r="J1054" s="1418"/>
      <c r="K1054" s="1871"/>
      <c r="L1054" s="1594" t="s">
        <v>339</v>
      </c>
      <c r="M1054" s="1579">
        <v>87</v>
      </c>
      <c r="N1054" s="1595">
        <f>N1053+1</f>
        <v>1047</v>
      </c>
      <c r="O1054" s="1258"/>
      <c r="Q1054" s="1418"/>
    </row>
    <row r="1055" spans="2:17">
      <c r="B1055" s="1594" t="s">
        <v>372</v>
      </c>
      <c r="C1055" s="1579">
        <v>16</v>
      </c>
      <c r="D1055" s="1595">
        <f>D1054+1</f>
        <v>1048</v>
      </c>
      <c r="E1055" s="1258"/>
      <c r="G1055" s="1594" t="s">
        <v>520</v>
      </c>
      <c r="H1055" s="1579">
        <v>88</v>
      </c>
      <c r="I1055" s="1595">
        <f>I1054+1</f>
        <v>18516</v>
      </c>
      <c r="J1055" s="1418"/>
      <c r="K1055" s="1871"/>
      <c r="L1055" s="1594" t="s">
        <v>339</v>
      </c>
      <c r="M1055" s="1579">
        <v>88</v>
      </c>
      <c r="N1055" s="1595">
        <f>N1054+1</f>
        <v>1048</v>
      </c>
      <c r="O1055" s="1258"/>
      <c r="Q1055" s="1418"/>
    </row>
    <row r="1056" spans="2:17">
      <c r="B1056" s="1594" t="s">
        <v>372</v>
      </c>
      <c r="C1056" s="1579">
        <v>17</v>
      </c>
      <c r="D1056" s="1595">
        <f>D1055+1</f>
        <v>1049</v>
      </c>
      <c r="E1056" s="1258"/>
      <c r="G1056" s="1594" t="s">
        <v>520</v>
      </c>
      <c r="H1056" s="1579">
        <v>89</v>
      </c>
      <c r="I1056" s="1595">
        <f>I1055+1</f>
        <v>18517</v>
      </c>
      <c r="J1056" s="1418"/>
      <c r="K1056" s="1871"/>
      <c r="L1056" s="1594" t="s">
        <v>339</v>
      </c>
      <c r="M1056" s="1579">
        <v>89</v>
      </c>
      <c r="N1056" s="1595">
        <f>N1055+1</f>
        <v>1049</v>
      </c>
      <c r="O1056" s="1258"/>
      <c r="Q1056" s="1418"/>
    </row>
    <row r="1057" spans="2:17">
      <c r="B1057" s="1594" t="s">
        <v>372</v>
      </c>
      <c r="C1057" s="1579">
        <v>18</v>
      </c>
      <c r="D1057" s="1595">
        <f>D1056+1</f>
        <v>1050</v>
      </c>
      <c r="E1057" s="1258"/>
      <c r="G1057" s="1594" t="s">
        <v>520</v>
      </c>
      <c r="H1057" s="1579">
        <v>90</v>
      </c>
      <c r="I1057" s="1595">
        <f>I1056+1</f>
        <v>18518</v>
      </c>
      <c r="J1057" s="1418"/>
      <c r="K1057" s="1871"/>
      <c r="L1057" s="1594" t="s">
        <v>339</v>
      </c>
      <c r="M1057" s="1579">
        <v>90</v>
      </c>
      <c r="N1057" s="1595">
        <f>N1056+1</f>
        <v>1050</v>
      </c>
      <c r="O1057" s="1258"/>
      <c r="Q1057" s="1418"/>
    </row>
    <row r="1058" spans="2:17">
      <c r="B1058" s="1594" t="s">
        <v>372</v>
      </c>
      <c r="C1058" s="1579">
        <v>19</v>
      </c>
      <c r="D1058" s="1595">
        <f>D1057+1</f>
        <v>1051</v>
      </c>
      <c r="E1058" s="1258"/>
      <c r="G1058" s="1594" t="s">
        <v>520</v>
      </c>
      <c r="H1058" s="1579">
        <v>91</v>
      </c>
      <c r="I1058" s="1595">
        <f>I1057+1</f>
        <v>18519</v>
      </c>
      <c r="J1058" s="1418"/>
      <c r="K1058" s="1871"/>
      <c r="L1058" s="1594" t="s">
        <v>339</v>
      </c>
      <c r="M1058" s="1579">
        <v>91</v>
      </c>
      <c r="N1058" s="1595">
        <f>N1057+1</f>
        <v>1051</v>
      </c>
      <c r="O1058" s="1258"/>
      <c r="Q1058" s="1418"/>
    </row>
    <row r="1059" spans="2:17">
      <c r="B1059" s="1594" t="s">
        <v>372</v>
      </c>
      <c r="C1059" s="1579">
        <v>20</v>
      </c>
      <c r="D1059" s="1595">
        <f>D1058+1</f>
        <v>1052</v>
      </c>
      <c r="E1059" s="1258"/>
      <c r="G1059" s="1594" t="s">
        <v>520</v>
      </c>
      <c r="H1059" s="1579">
        <v>92</v>
      </c>
      <c r="I1059" s="1595">
        <f>I1058+1</f>
        <v>18520</v>
      </c>
      <c r="J1059" s="1418"/>
      <c r="K1059" s="1871"/>
      <c r="L1059" s="1594" t="s">
        <v>339</v>
      </c>
      <c r="M1059" s="1579">
        <v>92</v>
      </c>
      <c r="N1059" s="1595">
        <f>N1058+1</f>
        <v>1052</v>
      </c>
      <c r="O1059" s="1258"/>
      <c r="Q1059" s="1418"/>
    </row>
    <row r="1060" spans="2:17">
      <c r="B1060" s="1594" t="s">
        <v>372</v>
      </c>
      <c r="C1060" s="1579">
        <v>21</v>
      </c>
      <c r="D1060" s="1595">
        <f>D1059+1</f>
        <v>1053</v>
      </c>
      <c r="E1060" s="1258"/>
      <c r="G1060" s="1594" t="s">
        <v>520</v>
      </c>
      <c r="H1060" s="1579">
        <v>93</v>
      </c>
      <c r="I1060" s="1595">
        <f>I1059+1</f>
        <v>18521</v>
      </c>
      <c r="J1060" s="1418"/>
      <c r="K1060" s="1871"/>
      <c r="L1060" s="1594" t="s">
        <v>339</v>
      </c>
      <c r="M1060" s="1579">
        <v>93</v>
      </c>
      <c r="N1060" s="1595">
        <f>N1059+1</f>
        <v>1053</v>
      </c>
      <c r="O1060" s="1258"/>
      <c r="Q1060" s="1418"/>
    </row>
    <row r="1061" spans="2:17">
      <c r="B1061" s="1594" t="s">
        <v>372</v>
      </c>
      <c r="C1061" s="1579">
        <v>22</v>
      </c>
      <c r="D1061" s="1595">
        <f>D1060+1</f>
        <v>1054</v>
      </c>
      <c r="E1061" s="1258"/>
      <c r="G1061" s="1594" t="s">
        <v>520</v>
      </c>
      <c r="H1061" s="1579">
        <v>94</v>
      </c>
      <c r="I1061" s="1595">
        <f>I1060+1</f>
        <v>18522</v>
      </c>
      <c r="J1061" s="1418"/>
      <c r="K1061" s="1871"/>
      <c r="L1061" s="1594" t="s">
        <v>339</v>
      </c>
      <c r="M1061" s="1579">
        <v>94</v>
      </c>
      <c r="N1061" s="1595">
        <f>N1060+1</f>
        <v>1054</v>
      </c>
      <c r="O1061" s="1258"/>
      <c r="Q1061" s="1418"/>
    </row>
    <row r="1062" spans="2:17">
      <c r="B1062" s="1594" t="s">
        <v>372</v>
      </c>
      <c r="C1062" s="1579">
        <v>23</v>
      </c>
      <c r="D1062" s="1595">
        <f>D1061+1</f>
        <v>1055</v>
      </c>
      <c r="E1062" s="1258"/>
      <c r="G1062" s="1594" t="s">
        <v>520</v>
      </c>
      <c r="H1062" s="1579">
        <v>95</v>
      </c>
      <c r="I1062" s="1595">
        <f>I1061+1</f>
        <v>18523</v>
      </c>
      <c r="J1062" s="1418"/>
      <c r="K1062" s="1871"/>
      <c r="L1062" s="1594" t="s">
        <v>339</v>
      </c>
      <c r="M1062" s="1579">
        <v>95</v>
      </c>
      <c r="N1062" s="1595">
        <f>N1061+1</f>
        <v>1055</v>
      </c>
      <c r="O1062" s="1258"/>
      <c r="Q1062" s="1418"/>
    </row>
    <row r="1063" spans="2:17">
      <c r="B1063" s="1594" t="s">
        <v>372</v>
      </c>
      <c r="C1063" s="1579">
        <v>24</v>
      </c>
      <c r="D1063" s="1595">
        <f>D1062+1</f>
        <v>1056</v>
      </c>
      <c r="E1063" s="1258"/>
      <c r="G1063" s="1594" t="s">
        <v>520</v>
      </c>
      <c r="H1063" s="1579">
        <v>96</v>
      </c>
      <c r="I1063" s="1595">
        <f>I1062+1</f>
        <v>18524</v>
      </c>
      <c r="J1063" s="1418"/>
      <c r="K1063" s="1871"/>
      <c r="L1063" s="1594" t="s">
        <v>339</v>
      </c>
      <c r="M1063" s="1579">
        <v>96</v>
      </c>
      <c r="N1063" s="1595">
        <f>N1062+1</f>
        <v>1056</v>
      </c>
      <c r="O1063" s="1258"/>
      <c r="Q1063" s="1418"/>
    </row>
    <row r="1064" spans="2:17">
      <c r="B1064" s="1594" t="s">
        <v>373</v>
      </c>
      <c r="C1064" s="1579">
        <v>1</v>
      </c>
      <c r="D1064" s="1595">
        <f>D1063+1</f>
        <v>1057</v>
      </c>
      <c r="E1064" s="1258"/>
      <c r="G1064" s="1594" t="s">
        <v>521</v>
      </c>
      <c r="H1064" s="1579">
        <v>1</v>
      </c>
      <c r="I1064" s="1595">
        <f>I1063+1</f>
        <v>18525</v>
      </c>
      <c r="J1064" s="1418"/>
      <c r="K1064" s="1871"/>
      <c r="L1064" s="1594" t="s">
        <v>340</v>
      </c>
      <c r="M1064" s="1579">
        <v>1</v>
      </c>
      <c r="N1064" s="1595">
        <f>N1063+1</f>
        <v>1057</v>
      </c>
      <c r="O1064" s="1258"/>
      <c r="Q1064" s="1418"/>
    </row>
    <row r="1065" spans="2:17">
      <c r="B1065" s="1594" t="s">
        <v>373</v>
      </c>
      <c r="C1065" s="1579">
        <v>2</v>
      </c>
      <c r="D1065" s="1595">
        <f>D1064+1</f>
        <v>1058</v>
      </c>
      <c r="E1065" s="1258"/>
      <c r="G1065" s="1594" t="s">
        <v>521</v>
      </c>
      <c r="H1065" s="1579">
        <v>2</v>
      </c>
      <c r="I1065" s="1595">
        <f>I1064+1</f>
        <v>18526</v>
      </c>
      <c r="J1065" s="1418"/>
      <c r="K1065" s="1871"/>
      <c r="L1065" s="1594" t="s">
        <v>340</v>
      </c>
      <c r="M1065" s="1579">
        <v>2</v>
      </c>
      <c r="N1065" s="1595">
        <f>N1064+1</f>
        <v>1058</v>
      </c>
      <c r="O1065" s="1258"/>
      <c r="Q1065" s="1418"/>
    </row>
    <row r="1066" spans="2:17">
      <c r="B1066" s="1594" t="s">
        <v>373</v>
      </c>
      <c r="C1066" s="1579">
        <v>3</v>
      </c>
      <c r="D1066" s="1595">
        <f>D1065+1</f>
        <v>1059</v>
      </c>
      <c r="E1066" s="1258"/>
      <c r="G1066" s="1594" t="s">
        <v>521</v>
      </c>
      <c r="H1066" s="1579">
        <v>3</v>
      </c>
      <c r="I1066" s="1595">
        <f>I1065+1</f>
        <v>18527</v>
      </c>
      <c r="J1066" s="1418"/>
      <c r="K1066" s="1871"/>
      <c r="L1066" s="1594" t="s">
        <v>340</v>
      </c>
      <c r="M1066" s="1579">
        <v>3</v>
      </c>
      <c r="N1066" s="1595">
        <f>N1065+1</f>
        <v>1059</v>
      </c>
      <c r="O1066" s="1258"/>
      <c r="Q1066" s="1418"/>
    </row>
    <row r="1067" spans="2:17">
      <c r="B1067" s="1594" t="s">
        <v>373</v>
      </c>
      <c r="C1067" s="1579">
        <v>4</v>
      </c>
      <c r="D1067" s="1595">
        <f>D1066+1</f>
        <v>1060</v>
      </c>
      <c r="E1067" s="1258"/>
      <c r="G1067" s="1594" t="s">
        <v>521</v>
      </c>
      <c r="H1067" s="1579">
        <v>4</v>
      </c>
      <c r="I1067" s="1595">
        <f>I1066+1</f>
        <v>18528</v>
      </c>
      <c r="J1067" s="1418"/>
      <c r="K1067" s="1871"/>
      <c r="L1067" s="1594" t="s">
        <v>340</v>
      </c>
      <c r="M1067" s="1579">
        <v>4</v>
      </c>
      <c r="N1067" s="1595">
        <f>N1066+1</f>
        <v>1060</v>
      </c>
      <c r="O1067" s="1258"/>
      <c r="Q1067" s="1418"/>
    </row>
    <row r="1068" spans="2:17">
      <c r="B1068" s="1594" t="s">
        <v>373</v>
      </c>
      <c r="C1068" s="1579">
        <v>5</v>
      </c>
      <c r="D1068" s="1595">
        <f>D1067+1</f>
        <v>1061</v>
      </c>
      <c r="E1068" s="1258"/>
      <c r="G1068" s="1594" t="s">
        <v>521</v>
      </c>
      <c r="H1068" s="1579">
        <v>5</v>
      </c>
      <c r="I1068" s="1595">
        <f>I1067+1</f>
        <v>18529</v>
      </c>
      <c r="J1068" s="1418"/>
      <c r="K1068" s="1871"/>
      <c r="L1068" s="1594" t="s">
        <v>340</v>
      </c>
      <c r="M1068" s="1579">
        <v>5</v>
      </c>
      <c r="N1068" s="1595">
        <f>N1067+1</f>
        <v>1061</v>
      </c>
      <c r="O1068" s="1258"/>
      <c r="Q1068" s="1418"/>
    </row>
    <row r="1069" spans="2:17">
      <c r="B1069" s="1594" t="s">
        <v>373</v>
      </c>
      <c r="C1069" s="1579">
        <v>6</v>
      </c>
      <c r="D1069" s="1595">
        <f>D1068+1</f>
        <v>1062</v>
      </c>
      <c r="E1069" s="1258"/>
      <c r="G1069" s="1594" t="s">
        <v>521</v>
      </c>
      <c r="H1069" s="1579">
        <v>6</v>
      </c>
      <c r="I1069" s="1595">
        <f>I1068+1</f>
        <v>18530</v>
      </c>
      <c r="J1069" s="1418"/>
      <c r="K1069" s="1871"/>
      <c r="L1069" s="1594" t="s">
        <v>340</v>
      </c>
      <c r="M1069" s="1579">
        <v>6</v>
      </c>
      <c r="N1069" s="1595">
        <f>N1068+1</f>
        <v>1062</v>
      </c>
      <c r="O1069" s="1258"/>
      <c r="Q1069" s="1418"/>
    </row>
    <row r="1070" spans="2:17">
      <c r="B1070" s="1594" t="s">
        <v>373</v>
      </c>
      <c r="C1070" s="1579">
        <v>7</v>
      </c>
      <c r="D1070" s="1595">
        <f>D1069+1</f>
        <v>1063</v>
      </c>
      <c r="E1070" s="1258"/>
      <c r="G1070" s="1594" t="s">
        <v>521</v>
      </c>
      <c r="H1070" s="1579">
        <v>7</v>
      </c>
      <c r="I1070" s="1595">
        <f>I1069+1</f>
        <v>18531</v>
      </c>
      <c r="J1070" s="1418"/>
      <c r="K1070" s="1871"/>
      <c r="L1070" s="1594" t="s">
        <v>340</v>
      </c>
      <c r="M1070" s="1579">
        <v>7</v>
      </c>
      <c r="N1070" s="1595">
        <f>N1069+1</f>
        <v>1063</v>
      </c>
      <c r="O1070" s="1258"/>
      <c r="Q1070" s="1418"/>
    </row>
    <row r="1071" spans="2:17">
      <c r="B1071" s="1594" t="s">
        <v>373</v>
      </c>
      <c r="C1071" s="1579">
        <v>8</v>
      </c>
      <c r="D1071" s="1595">
        <f>D1070+1</f>
        <v>1064</v>
      </c>
      <c r="E1071" s="1258"/>
      <c r="G1071" s="1594" t="s">
        <v>521</v>
      </c>
      <c r="H1071" s="1579">
        <v>8</v>
      </c>
      <c r="I1071" s="1595">
        <f>I1070+1</f>
        <v>18532</v>
      </c>
      <c r="J1071" s="1418"/>
      <c r="K1071" s="1871"/>
      <c r="L1071" s="1594" t="s">
        <v>340</v>
      </c>
      <c r="M1071" s="1579">
        <v>8</v>
      </c>
      <c r="N1071" s="1595">
        <f>N1070+1</f>
        <v>1064</v>
      </c>
      <c r="O1071" s="1258"/>
      <c r="Q1071" s="1418"/>
    </row>
    <row r="1072" spans="2:17">
      <c r="B1072" s="1594" t="s">
        <v>373</v>
      </c>
      <c r="C1072" s="1579">
        <v>9</v>
      </c>
      <c r="D1072" s="1595">
        <f>D1071+1</f>
        <v>1065</v>
      </c>
      <c r="E1072" s="1258"/>
      <c r="G1072" s="1594" t="s">
        <v>521</v>
      </c>
      <c r="H1072" s="1579">
        <v>9</v>
      </c>
      <c r="I1072" s="1595">
        <f>I1071+1</f>
        <v>18533</v>
      </c>
      <c r="J1072" s="1418"/>
      <c r="K1072" s="1871"/>
      <c r="L1072" s="1594" t="s">
        <v>340</v>
      </c>
      <c r="M1072" s="1579">
        <v>9</v>
      </c>
      <c r="N1072" s="1595">
        <f>N1071+1</f>
        <v>1065</v>
      </c>
      <c r="O1072" s="1258"/>
      <c r="Q1072" s="1418"/>
    </row>
    <row r="1073" spans="2:17">
      <c r="B1073" s="1594" t="s">
        <v>373</v>
      </c>
      <c r="C1073" s="1579">
        <v>10</v>
      </c>
      <c r="D1073" s="1595">
        <f>D1072+1</f>
        <v>1066</v>
      </c>
      <c r="E1073" s="1258"/>
      <c r="G1073" s="1594" t="s">
        <v>521</v>
      </c>
      <c r="H1073" s="1579">
        <v>10</v>
      </c>
      <c r="I1073" s="1595">
        <f>I1072+1</f>
        <v>18534</v>
      </c>
      <c r="J1073" s="1418"/>
      <c r="K1073" s="1871"/>
      <c r="L1073" s="1594" t="s">
        <v>340</v>
      </c>
      <c r="M1073" s="1579">
        <v>10</v>
      </c>
      <c r="N1073" s="1595">
        <f>N1072+1</f>
        <v>1066</v>
      </c>
      <c r="O1073" s="1258"/>
      <c r="Q1073" s="1418"/>
    </row>
    <row r="1074" spans="2:17">
      <c r="B1074" s="1594" t="s">
        <v>373</v>
      </c>
      <c r="C1074" s="1579">
        <v>11</v>
      </c>
      <c r="D1074" s="1595">
        <f>D1073+1</f>
        <v>1067</v>
      </c>
      <c r="E1074" s="1258"/>
      <c r="G1074" s="1594" t="s">
        <v>521</v>
      </c>
      <c r="H1074" s="1579">
        <v>11</v>
      </c>
      <c r="I1074" s="1595">
        <f>I1073+1</f>
        <v>18535</v>
      </c>
      <c r="J1074" s="1418"/>
      <c r="K1074" s="1871"/>
      <c r="L1074" s="1594" t="s">
        <v>340</v>
      </c>
      <c r="M1074" s="1579">
        <v>11</v>
      </c>
      <c r="N1074" s="1595">
        <f>N1073+1</f>
        <v>1067</v>
      </c>
      <c r="O1074" s="1258"/>
      <c r="Q1074" s="1418"/>
    </row>
    <row r="1075" spans="2:17">
      <c r="B1075" s="1594" t="s">
        <v>373</v>
      </c>
      <c r="C1075" s="1579">
        <v>12</v>
      </c>
      <c r="D1075" s="1595">
        <f>D1074+1</f>
        <v>1068</v>
      </c>
      <c r="E1075" s="1258"/>
      <c r="G1075" s="1594" t="s">
        <v>521</v>
      </c>
      <c r="H1075" s="1579">
        <v>12</v>
      </c>
      <c r="I1075" s="1595">
        <f>I1074+1</f>
        <v>18536</v>
      </c>
      <c r="J1075" s="1418"/>
      <c r="K1075" s="1871"/>
      <c r="L1075" s="1594" t="s">
        <v>340</v>
      </c>
      <c r="M1075" s="1579">
        <v>12</v>
      </c>
      <c r="N1075" s="1595">
        <f>N1074+1</f>
        <v>1068</v>
      </c>
      <c r="O1075" s="1258"/>
      <c r="Q1075" s="1418"/>
    </row>
    <row r="1076" spans="2:17">
      <c r="B1076" s="1594" t="s">
        <v>373</v>
      </c>
      <c r="C1076" s="1579">
        <v>13</v>
      </c>
      <c r="D1076" s="1595">
        <f>D1075+1</f>
        <v>1069</v>
      </c>
      <c r="E1076" s="1258"/>
      <c r="G1076" s="1594" t="s">
        <v>521</v>
      </c>
      <c r="H1076" s="1579">
        <v>13</v>
      </c>
      <c r="I1076" s="1595">
        <f>I1075+1</f>
        <v>18537</v>
      </c>
      <c r="J1076" s="1418"/>
      <c r="K1076" s="1871"/>
      <c r="L1076" s="1594" t="s">
        <v>340</v>
      </c>
      <c r="M1076" s="1579">
        <v>13</v>
      </c>
      <c r="N1076" s="1595">
        <f>N1075+1</f>
        <v>1069</v>
      </c>
      <c r="O1076" s="1258"/>
      <c r="Q1076" s="1418"/>
    </row>
    <row r="1077" spans="2:17">
      <c r="B1077" s="1594" t="s">
        <v>373</v>
      </c>
      <c r="C1077" s="1579">
        <v>14</v>
      </c>
      <c r="D1077" s="1595">
        <f>D1076+1</f>
        <v>1070</v>
      </c>
      <c r="E1077" s="1258"/>
      <c r="G1077" s="1594" t="s">
        <v>521</v>
      </c>
      <c r="H1077" s="1579">
        <v>14</v>
      </c>
      <c r="I1077" s="1595">
        <f>I1076+1</f>
        <v>18538</v>
      </c>
      <c r="J1077" s="1418"/>
      <c r="K1077" s="1871"/>
      <c r="L1077" s="1594" t="s">
        <v>340</v>
      </c>
      <c r="M1077" s="1579">
        <v>14</v>
      </c>
      <c r="N1077" s="1595">
        <f>N1076+1</f>
        <v>1070</v>
      </c>
      <c r="O1077" s="1258"/>
      <c r="Q1077" s="1418"/>
    </row>
    <row r="1078" spans="2:17">
      <c r="B1078" s="1594" t="s">
        <v>373</v>
      </c>
      <c r="C1078" s="1579">
        <v>15</v>
      </c>
      <c r="D1078" s="1595">
        <f>D1077+1</f>
        <v>1071</v>
      </c>
      <c r="E1078" s="1258"/>
      <c r="G1078" s="1594" t="s">
        <v>521</v>
      </c>
      <c r="H1078" s="1579">
        <v>15</v>
      </c>
      <c r="I1078" s="1595">
        <f>I1077+1</f>
        <v>18539</v>
      </c>
      <c r="J1078" s="1418"/>
      <c r="K1078" s="1871"/>
      <c r="L1078" s="1594" t="s">
        <v>340</v>
      </c>
      <c r="M1078" s="1579">
        <v>15</v>
      </c>
      <c r="N1078" s="1595">
        <f>N1077+1</f>
        <v>1071</v>
      </c>
      <c r="O1078" s="1258"/>
      <c r="Q1078" s="1418"/>
    </row>
    <row r="1079" spans="2:17">
      <c r="B1079" s="1594" t="s">
        <v>373</v>
      </c>
      <c r="C1079" s="1579">
        <v>16</v>
      </c>
      <c r="D1079" s="1595">
        <f>D1078+1</f>
        <v>1072</v>
      </c>
      <c r="E1079" s="1258"/>
      <c r="G1079" s="1594" t="s">
        <v>521</v>
      </c>
      <c r="H1079" s="1579">
        <v>16</v>
      </c>
      <c r="I1079" s="1595">
        <f>I1078+1</f>
        <v>18540</v>
      </c>
      <c r="J1079" s="1418"/>
      <c r="K1079" s="1871"/>
      <c r="L1079" s="1594" t="s">
        <v>340</v>
      </c>
      <c r="M1079" s="1579">
        <v>16</v>
      </c>
      <c r="N1079" s="1595">
        <f>N1078+1</f>
        <v>1072</v>
      </c>
      <c r="O1079" s="1258"/>
      <c r="Q1079" s="1418"/>
    </row>
    <row r="1080" spans="2:17">
      <c r="B1080" s="1594" t="s">
        <v>373</v>
      </c>
      <c r="C1080" s="1579">
        <v>17</v>
      </c>
      <c r="D1080" s="1595">
        <f>D1079+1</f>
        <v>1073</v>
      </c>
      <c r="E1080" s="1258"/>
      <c r="G1080" s="1594" t="s">
        <v>521</v>
      </c>
      <c r="H1080" s="1579">
        <v>17</v>
      </c>
      <c r="I1080" s="1595">
        <f>I1079+1</f>
        <v>18541</v>
      </c>
      <c r="J1080" s="1418"/>
      <c r="K1080" s="1871"/>
      <c r="L1080" s="1594" t="s">
        <v>340</v>
      </c>
      <c r="M1080" s="1579">
        <v>17</v>
      </c>
      <c r="N1080" s="1595">
        <f>N1079+1</f>
        <v>1073</v>
      </c>
      <c r="O1080" s="1258"/>
      <c r="Q1080" s="1418"/>
    </row>
    <row r="1081" spans="2:17">
      <c r="B1081" s="1594" t="s">
        <v>373</v>
      </c>
      <c r="C1081" s="1579">
        <v>18</v>
      </c>
      <c r="D1081" s="1595">
        <f>D1080+1</f>
        <v>1074</v>
      </c>
      <c r="E1081" s="1258"/>
      <c r="G1081" s="1594" t="s">
        <v>521</v>
      </c>
      <c r="H1081" s="1579">
        <v>18</v>
      </c>
      <c r="I1081" s="1595">
        <f>I1080+1</f>
        <v>18542</v>
      </c>
      <c r="J1081" s="1418"/>
      <c r="K1081" s="1871"/>
      <c r="L1081" s="1594" t="s">
        <v>340</v>
      </c>
      <c r="M1081" s="1579">
        <v>18</v>
      </c>
      <c r="N1081" s="1595">
        <f>N1080+1</f>
        <v>1074</v>
      </c>
      <c r="O1081" s="1258"/>
      <c r="Q1081" s="1418"/>
    </row>
    <row r="1082" spans="2:17">
      <c r="B1082" s="1594" t="s">
        <v>373</v>
      </c>
      <c r="C1082" s="1579">
        <v>19</v>
      </c>
      <c r="D1082" s="1595">
        <f>D1081+1</f>
        <v>1075</v>
      </c>
      <c r="E1082" s="1258"/>
      <c r="G1082" s="1594" t="s">
        <v>521</v>
      </c>
      <c r="H1082" s="1579">
        <v>19</v>
      </c>
      <c r="I1082" s="1595">
        <f>I1081+1</f>
        <v>18543</v>
      </c>
      <c r="J1082" s="1418"/>
      <c r="K1082" s="1871"/>
      <c r="L1082" s="1594" t="s">
        <v>340</v>
      </c>
      <c r="M1082" s="1579">
        <v>19</v>
      </c>
      <c r="N1082" s="1595">
        <f>N1081+1</f>
        <v>1075</v>
      </c>
      <c r="O1082" s="1258"/>
      <c r="Q1082" s="1418"/>
    </row>
    <row r="1083" spans="2:17">
      <c r="B1083" s="1594" t="s">
        <v>373</v>
      </c>
      <c r="C1083" s="1579">
        <v>20</v>
      </c>
      <c r="D1083" s="1595">
        <f>D1082+1</f>
        <v>1076</v>
      </c>
      <c r="E1083" s="1258"/>
      <c r="G1083" s="1594" t="s">
        <v>521</v>
      </c>
      <c r="H1083" s="1579">
        <v>20</v>
      </c>
      <c r="I1083" s="1595">
        <f>I1082+1</f>
        <v>18544</v>
      </c>
      <c r="J1083" s="1418"/>
      <c r="K1083" s="1871"/>
      <c r="L1083" s="1594" t="s">
        <v>340</v>
      </c>
      <c r="M1083" s="1579">
        <v>20</v>
      </c>
      <c r="N1083" s="1595">
        <f>N1082+1</f>
        <v>1076</v>
      </c>
      <c r="O1083" s="1258"/>
      <c r="Q1083" s="1418"/>
    </row>
    <row r="1084" spans="2:17">
      <c r="B1084" s="1594" t="s">
        <v>373</v>
      </c>
      <c r="C1084" s="1579">
        <v>21</v>
      </c>
      <c r="D1084" s="1595">
        <f>D1083+1</f>
        <v>1077</v>
      </c>
      <c r="E1084" s="1258"/>
      <c r="G1084" s="1594" t="s">
        <v>521</v>
      </c>
      <c r="H1084" s="1579">
        <v>21</v>
      </c>
      <c r="I1084" s="1595">
        <f>I1083+1</f>
        <v>18545</v>
      </c>
      <c r="J1084" s="1418"/>
      <c r="K1084" s="1871"/>
      <c r="L1084" s="1594" t="s">
        <v>340</v>
      </c>
      <c r="M1084" s="1579">
        <v>21</v>
      </c>
      <c r="N1084" s="1595">
        <f>N1083+1</f>
        <v>1077</v>
      </c>
      <c r="O1084" s="1258"/>
      <c r="Q1084" s="1418"/>
    </row>
    <row r="1085" spans="2:17">
      <c r="B1085" s="1594" t="s">
        <v>373</v>
      </c>
      <c r="C1085" s="1579">
        <v>22</v>
      </c>
      <c r="D1085" s="1595">
        <f>D1084+1</f>
        <v>1078</v>
      </c>
      <c r="E1085" s="1258"/>
      <c r="G1085" s="1594" t="s">
        <v>521</v>
      </c>
      <c r="H1085" s="1579">
        <v>22</v>
      </c>
      <c r="I1085" s="1595">
        <f>I1084+1</f>
        <v>18546</v>
      </c>
      <c r="J1085" s="1418"/>
      <c r="K1085" s="1871"/>
      <c r="L1085" s="1594" t="s">
        <v>340</v>
      </c>
      <c r="M1085" s="1579">
        <v>22</v>
      </c>
      <c r="N1085" s="1595">
        <f>N1084+1</f>
        <v>1078</v>
      </c>
      <c r="O1085" s="1258"/>
      <c r="Q1085" s="1418"/>
    </row>
    <row r="1086" spans="2:17">
      <c r="B1086" s="1594" t="s">
        <v>373</v>
      </c>
      <c r="C1086" s="1579">
        <v>23</v>
      </c>
      <c r="D1086" s="1595">
        <f>D1085+1</f>
        <v>1079</v>
      </c>
      <c r="E1086" s="1258"/>
      <c r="G1086" s="1594" t="s">
        <v>521</v>
      </c>
      <c r="H1086" s="1579">
        <v>23</v>
      </c>
      <c r="I1086" s="1595">
        <f>I1085+1</f>
        <v>18547</v>
      </c>
      <c r="J1086" s="1418"/>
      <c r="K1086" s="1871"/>
      <c r="L1086" s="1594" t="s">
        <v>340</v>
      </c>
      <c r="M1086" s="1579">
        <v>23</v>
      </c>
      <c r="N1086" s="1595">
        <f>N1085+1</f>
        <v>1079</v>
      </c>
      <c r="O1086" s="1258"/>
      <c r="Q1086" s="1418"/>
    </row>
    <row r="1087" spans="2:17">
      <c r="B1087" s="1594" t="s">
        <v>373</v>
      </c>
      <c r="C1087" s="1579">
        <v>24</v>
      </c>
      <c r="D1087" s="1595">
        <f>D1086+1</f>
        <v>1080</v>
      </c>
      <c r="E1087" s="1258"/>
      <c r="G1087" s="1594" t="s">
        <v>521</v>
      </c>
      <c r="H1087" s="1579">
        <v>24</v>
      </c>
      <c r="I1087" s="1595">
        <f>I1086+1</f>
        <v>18548</v>
      </c>
      <c r="J1087" s="1418"/>
      <c r="K1087" s="1871"/>
      <c r="L1087" s="1594" t="s">
        <v>340</v>
      </c>
      <c r="M1087" s="1579">
        <v>24</v>
      </c>
      <c r="N1087" s="1595">
        <f>N1086+1</f>
        <v>1080</v>
      </c>
      <c r="O1087" s="1258"/>
      <c r="Q1087" s="1418"/>
    </row>
    <row r="1088" spans="2:17">
      <c r="B1088" s="1594" t="s">
        <v>374</v>
      </c>
      <c r="C1088" s="1579">
        <v>1</v>
      </c>
      <c r="D1088" s="1595">
        <f>D1087+1</f>
        <v>1081</v>
      </c>
      <c r="E1088" s="1258"/>
      <c r="G1088" s="1594" t="s">
        <v>521</v>
      </c>
      <c r="H1088" s="1579">
        <v>25</v>
      </c>
      <c r="I1088" s="1595">
        <f>I1087+1</f>
        <v>18549</v>
      </c>
      <c r="J1088" s="1418"/>
      <c r="K1088" s="1871"/>
      <c r="L1088" s="1594" t="s">
        <v>340</v>
      </c>
      <c r="M1088" s="1579">
        <v>25</v>
      </c>
      <c r="N1088" s="1595">
        <f>N1087+1</f>
        <v>1081</v>
      </c>
      <c r="O1088" s="1258"/>
      <c r="Q1088" s="1418"/>
    </row>
    <row r="1089" spans="2:17">
      <c r="B1089" s="1594" t="s">
        <v>374</v>
      </c>
      <c r="C1089" s="1579">
        <v>2</v>
      </c>
      <c r="D1089" s="1595">
        <f>D1088+1</f>
        <v>1082</v>
      </c>
      <c r="E1089" s="1258"/>
      <c r="G1089" s="1594" t="s">
        <v>521</v>
      </c>
      <c r="H1089" s="1579">
        <v>26</v>
      </c>
      <c r="I1089" s="1595">
        <f>I1088+1</f>
        <v>18550</v>
      </c>
      <c r="J1089" s="1418"/>
      <c r="K1089" s="1871"/>
      <c r="L1089" s="1594" t="s">
        <v>340</v>
      </c>
      <c r="M1089" s="1579">
        <v>26</v>
      </c>
      <c r="N1089" s="1595">
        <f>N1088+1</f>
        <v>1082</v>
      </c>
      <c r="O1089" s="1258"/>
      <c r="Q1089" s="1418"/>
    </row>
    <row r="1090" spans="2:17">
      <c r="B1090" s="1594" t="s">
        <v>374</v>
      </c>
      <c r="C1090" s="1579">
        <v>3</v>
      </c>
      <c r="D1090" s="1595">
        <f>D1089+1</f>
        <v>1083</v>
      </c>
      <c r="E1090" s="1258"/>
      <c r="G1090" s="1594" t="s">
        <v>521</v>
      </c>
      <c r="H1090" s="1579">
        <v>27</v>
      </c>
      <c r="I1090" s="1595">
        <f>I1089+1</f>
        <v>18551</v>
      </c>
      <c r="J1090" s="1418"/>
      <c r="K1090" s="1871"/>
      <c r="L1090" s="1594" t="s">
        <v>340</v>
      </c>
      <c r="M1090" s="1579">
        <v>27</v>
      </c>
      <c r="N1090" s="1595">
        <f>N1089+1</f>
        <v>1083</v>
      </c>
      <c r="O1090" s="1258"/>
      <c r="Q1090" s="1418"/>
    </row>
    <row r="1091" spans="2:17">
      <c r="B1091" s="1594" t="s">
        <v>374</v>
      </c>
      <c r="C1091" s="1579">
        <v>4</v>
      </c>
      <c r="D1091" s="1595">
        <f>D1090+1</f>
        <v>1084</v>
      </c>
      <c r="E1091" s="1258"/>
      <c r="G1091" s="1594" t="s">
        <v>521</v>
      </c>
      <c r="H1091" s="1579">
        <v>28</v>
      </c>
      <c r="I1091" s="1595">
        <f>I1090+1</f>
        <v>18552</v>
      </c>
      <c r="J1091" s="1418"/>
      <c r="K1091" s="1871"/>
      <c r="L1091" s="1594" t="s">
        <v>340</v>
      </c>
      <c r="M1091" s="1579">
        <v>28</v>
      </c>
      <c r="N1091" s="1595">
        <f>N1090+1</f>
        <v>1084</v>
      </c>
      <c r="O1091" s="1258"/>
      <c r="Q1091" s="1418"/>
    </row>
    <row r="1092" spans="2:17">
      <c r="B1092" s="1594" t="s">
        <v>374</v>
      </c>
      <c r="C1092" s="1579">
        <v>5</v>
      </c>
      <c r="D1092" s="1595">
        <f>D1091+1</f>
        <v>1085</v>
      </c>
      <c r="E1092" s="1258"/>
      <c r="G1092" s="1594" t="s">
        <v>521</v>
      </c>
      <c r="H1092" s="1579">
        <v>29</v>
      </c>
      <c r="I1092" s="1595">
        <f>I1091+1</f>
        <v>18553</v>
      </c>
      <c r="J1092" s="1418"/>
      <c r="K1092" s="1871"/>
      <c r="L1092" s="1594" t="s">
        <v>340</v>
      </c>
      <c r="M1092" s="1579">
        <v>29</v>
      </c>
      <c r="N1092" s="1595">
        <f>N1091+1</f>
        <v>1085</v>
      </c>
      <c r="O1092" s="1258"/>
      <c r="Q1092" s="1418"/>
    </row>
    <row r="1093" spans="2:17">
      <c r="B1093" s="1594" t="s">
        <v>374</v>
      </c>
      <c r="C1093" s="1579">
        <v>6</v>
      </c>
      <c r="D1093" s="1595">
        <f>D1092+1</f>
        <v>1086</v>
      </c>
      <c r="E1093" s="1258"/>
      <c r="G1093" s="1594" t="s">
        <v>521</v>
      </c>
      <c r="H1093" s="1579">
        <v>30</v>
      </c>
      <c r="I1093" s="1595">
        <f>I1092+1</f>
        <v>18554</v>
      </c>
      <c r="J1093" s="1418"/>
      <c r="K1093" s="1871"/>
      <c r="L1093" s="1594" t="s">
        <v>340</v>
      </c>
      <c r="M1093" s="1579">
        <v>30</v>
      </c>
      <c r="N1093" s="1595">
        <f>N1092+1</f>
        <v>1086</v>
      </c>
      <c r="O1093" s="1258"/>
      <c r="Q1093" s="1418"/>
    </row>
    <row r="1094" spans="2:17">
      <c r="B1094" s="1594" t="s">
        <v>374</v>
      </c>
      <c r="C1094" s="1579">
        <v>7</v>
      </c>
      <c r="D1094" s="1595">
        <f>D1093+1</f>
        <v>1087</v>
      </c>
      <c r="E1094" s="1258"/>
      <c r="G1094" s="1594" t="s">
        <v>521</v>
      </c>
      <c r="H1094" s="1579">
        <v>31</v>
      </c>
      <c r="I1094" s="1595">
        <f>I1093+1</f>
        <v>18555</v>
      </c>
      <c r="J1094" s="1418"/>
      <c r="K1094" s="1871"/>
      <c r="L1094" s="1594" t="s">
        <v>340</v>
      </c>
      <c r="M1094" s="1579">
        <v>31</v>
      </c>
      <c r="N1094" s="1595">
        <f>N1093+1</f>
        <v>1087</v>
      </c>
      <c r="O1094" s="1258"/>
      <c r="Q1094" s="1418"/>
    </row>
    <row r="1095" spans="2:17">
      <c r="B1095" s="1594" t="s">
        <v>374</v>
      </c>
      <c r="C1095" s="1579">
        <v>8</v>
      </c>
      <c r="D1095" s="1595">
        <f>D1094+1</f>
        <v>1088</v>
      </c>
      <c r="E1095" s="1258"/>
      <c r="G1095" s="1594" t="s">
        <v>521</v>
      </c>
      <c r="H1095" s="1579">
        <v>32</v>
      </c>
      <c r="I1095" s="1595">
        <f>I1094+1</f>
        <v>18556</v>
      </c>
      <c r="J1095" s="1418"/>
      <c r="K1095" s="1871"/>
      <c r="L1095" s="1594" t="s">
        <v>340</v>
      </c>
      <c r="M1095" s="1579">
        <v>32</v>
      </c>
      <c r="N1095" s="1595">
        <f>N1094+1</f>
        <v>1088</v>
      </c>
      <c r="O1095" s="1258"/>
      <c r="Q1095" s="1418"/>
    </row>
    <row r="1096" spans="2:17">
      <c r="B1096" s="1594" t="s">
        <v>374</v>
      </c>
      <c r="C1096" s="1579">
        <v>9</v>
      </c>
      <c r="D1096" s="1595">
        <f>D1095+1</f>
        <v>1089</v>
      </c>
      <c r="E1096" s="1258"/>
      <c r="G1096" s="1594" t="s">
        <v>521</v>
      </c>
      <c r="H1096" s="1579">
        <v>33</v>
      </c>
      <c r="I1096" s="1595">
        <f>I1095+1</f>
        <v>18557</v>
      </c>
      <c r="J1096" s="1418"/>
      <c r="K1096" s="1871"/>
      <c r="L1096" s="1594" t="s">
        <v>340</v>
      </c>
      <c r="M1096" s="1579">
        <v>33</v>
      </c>
      <c r="N1096" s="1595">
        <f>N1095+1</f>
        <v>1089</v>
      </c>
      <c r="O1096" s="1258"/>
      <c r="Q1096" s="1418"/>
    </row>
    <row r="1097" spans="2:17">
      <c r="B1097" s="1594" t="s">
        <v>374</v>
      </c>
      <c r="C1097" s="1579">
        <v>10</v>
      </c>
      <c r="D1097" s="1595">
        <f>D1096+1</f>
        <v>1090</v>
      </c>
      <c r="E1097" s="1258"/>
      <c r="G1097" s="1594" t="s">
        <v>521</v>
      </c>
      <c r="H1097" s="1579">
        <v>34</v>
      </c>
      <c r="I1097" s="1595">
        <f>I1096+1</f>
        <v>18558</v>
      </c>
      <c r="J1097" s="1418"/>
      <c r="K1097" s="1871"/>
      <c r="L1097" s="1594" t="s">
        <v>340</v>
      </c>
      <c r="M1097" s="1579">
        <v>34</v>
      </c>
      <c r="N1097" s="1595">
        <f>N1096+1</f>
        <v>1090</v>
      </c>
      <c r="O1097" s="1258"/>
      <c r="Q1097" s="1418"/>
    </row>
    <row r="1098" spans="2:17">
      <c r="B1098" s="1594" t="s">
        <v>374</v>
      </c>
      <c r="C1098" s="1579">
        <v>11</v>
      </c>
      <c r="D1098" s="1595">
        <f>D1097+1</f>
        <v>1091</v>
      </c>
      <c r="E1098" s="1258"/>
      <c r="G1098" s="1594" t="s">
        <v>521</v>
      </c>
      <c r="H1098" s="1579">
        <v>35</v>
      </c>
      <c r="I1098" s="1595">
        <f>I1097+1</f>
        <v>18559</v>
      </c>
      <c r="J1098" s="1418"/>
      <c r="K1098" s="1871"/>
      <c r="L1098" s="1594" t="s">
        <v>340</v>
      </c>
      <c r="M1098" s="1579">
        <v>35</v>
      </c>
      <c r="N1098" s="1595">
        <f>N1097+1</f>
        <v>1091</v>
      </c>
      <c r="O1098" s="1258"/>
      <c r="Q1098" s="1418"/>
    </row>
    <row r="1099" spans="2:17">
      <c r="B1099" s="1594" t="s">
        <v>374</v>
      </c>
      <c r="C1099" s="1579">
        <v>12</v>
      </c>
      <c r="D1099" s="1595">
        <f>D1098+1</f>
        <v>1092</v>
      </c>
      <c r="E1099" s="1258"/>
      <c r="G1099" s="1594" t="s">
        <v>521</v>
      </c>
      <c r="H1099" s="1579">
        <v>36</v>
      </c>
      <c r="I1099" s="1595">
        <f>I1098+1</f>
        <v>18560</v>
      </c>
      <c r="J1099" s="1418"/>
      <c r="K1099" s="1871"/>
      <c r="L1099" s="1594" t="s">
        <v>340</v>
      </c>
      <c r="M1099" s="1579">
        <v>36</v>
      </c>
      <c r="N1099" s="1595">
        <f>N1098+1</f>
        <v>1092</v>
      </c>
      <c r="O1099" s="1258"/>
      <c r="Q1099" s="1418"/>
    </row>
    <row r="1100" spans="2:17">
      <c r="B1100" s="1594" t="s">
        <v>374</v>
      </c>
      <c r="C1100" s="1579">
        <v>13</v>
      </c>
      <c r="D1100" s="1595">
        <f>D1099+1</f>
        <v>1093</v>
      </c>
      <c r="E1100" s="1258"/>
      <c r="G1100" s="1594" t="s">
        <v>521</v>
      </c>
      <c r="H1100" s="1579">
        <v>37</v>
      </c>
      <c r="I1100" s="1595">
        <f>I1099+1</f>
        <v>18561</v>
      </c>
      <c r="J1100" s="1418"/>
      <c r="K1100" s="1871"/>
      <c r="L1100" s="1594" t="s">
        <v>340</v>
      </c>
      <c r="M1100" s="1579">
        <v>37</v>
      </c>
      <c r="N1100" s="1595">
        <f>N1099+1</f>
        <v>1093</v>
      </c>
      <c r="O1100" s="1258"/>
      <c r="Q1100" s="1418"/>
    </row>
    <row r="1101" spans="2:17">
      <c r="B1101" s="1594" t="s">
        <v>374</v>
      </c>
      <c r="C1101" s="1579">
        <v>14</v>
      </c>
      <c r="D1101" s="1595">
        <f>D1100+1</f>
        <v>1094</v>
      </c>
      <c r="E1101" s="1258"/>
      <c r="G1101" s="1594" t="s">
        <v>521</v>
      </c>
      <c r="H1101" s="1579">
        <v>38</v>
      </c>
      <c r="I1101" s="1595">
        <f>I1100+1</f>
        <v>18562</v>
      </c>
      <c r="J1101" s="1418"/>
      <c r="K1101" s="1871"/>
      <c r="L1101" s="1594" t="s">
        <v>340</v>
      </c>
      <c r="M1101" s="1579">
        <v>38</v>
      </c>
      <c r="N1101" s="1595">
        <f>N1100+1</f>
        <v>1094</v>
      </c>
      <c r="O1101" s="1258"/>
      <c r="Q1101" s="1418"/>
    </row>
    <row r="1102" spans="2:17">
      <c r="B1102" s="1594" t="s">
        <v>374</v>
      </c>
      <c r="C1102" s="1579">
        <v>15</v>
      </c>
      <c r="D1102" s="1595">
        <f>D1101+1</f>
        <v>1095</v>
      </c>
      <c r="E1102" s="1258"/>
      <c r="G1102" s="1594" t="s">
        <v>521</v>
      </c>
      <c r="H1102" s="1579">
        <v>39</v>
      </c>
      <c r="I1102" s="1595">
        <f>I1101+1</f>
        <v>18563</v>
      </c>
      <c r="J1102" s="1418"/>
      <c r="K1102" s="1871"/>
      <c r="L1102" s="1594" t="s">
        <v>340</v>
      </c>
      <c r="M1102" s="1579">
        <v>39</v>
      </c>
      <c r="N1102" s="1595">
        <f>N1101+1</f>
        <v>1095</v>
      </c>
      <c r="O1102" s="1258"/>
      <c r="Q1102" s="1418"/>
    </row>
    <row r="1103" spans="2:17">
      <c r="B1103" s="1594" t="s">
        <v>374</v>
      </c>
      <c r="C1103" s="1579">
        <v>16</v>
      </c>
      <c r="D1103" s="1595">
        <f>D1102+1</f>
        <v>1096</v>
      </c>
      <c r="E1103" s="1258"/>
      <c r="G1103" s="1594" t="s">
        <v>521</v>
      </c>
      <c r="H1103" s="1579">
        <v>40</v>
      </c>
      <c r="I1103" s="1595">
        <f>I1102+1</f>
        <v>18564</v>
      </c>
      <c r="J1103" s="1418"/>
      <c r="K1103" s="1871"/>
      <c r="L1103" s="1594" t="s">
        <v>340</v>
      </c>
      <c r="M1103" s="1579">
        <v>40</v>
      </c>
      <c r="N1103" s="1595">
        <f>N1102+1</f>
        <v>1096</v>
      </c>
      <c r="O1103" s="1258"/>
      <c r="Q1103" s="1418"/>
    </row>
    <row r="1104" spans="2:17">
      <c r="B1104" s="1594" t="s">
        <v>374</v>
      </c>
      <c r="C1104" s="1579">
        <v>17</v>
      </c>
      <c r="D1104" s="1595">
        <f>D1103+1</f>
        <v>1097</v>
      </c>
      <c r="E1104" s="1258"/>
      <c r="G1104" s="1594" t="s">
        <v>521</v>
      </c>
      <c r="H1104" s="1579">
        <v>41</v>
      </c>
      <c r="I1104" s="1595">
        <f>I1103+1</f>
        <v>18565</v>
      </c>
      <c r="J1104" s="1418"/>
      <c r="K1104" s="1871"/>
      <c r="L1104" s="1594" t="s">
        <v>340</v>
      </c>
      <c r="M1104" s="1579">
        <v>41</v>
      </c>
      <c r="N1104" s="1595">
        <f>N1103+1</f>
        <v>1097</v>
      </c>
      <c r="O1104" s="1258"/>
      <c r="Q1104" s="1418"/>
    </row>
    <row r="1105" spans="2:17">
      <c r="B1105" s="1594" t="s">
        <v>374</v>
      </c>
      <c r="C1105" s="1579">
        <v>18</v>
      </c>
      <c r="D1105" s="1595">
        <f>D1104+1</f>
        <v>1098</v>
      </c>
      <c r="E1105" s="1258"/>
      <c r="G1105" s="1594" t="s">
        <v>521</v>
      </c>
      <c r="H1105" s="1579">
        <v>42</v>
      </c>
      <c r="I1105" s="1595">
        <f>I1104+1</f>
        <v>18566</v>
      </c>
      <c r="J1105" s="1418"/>
      <c r="K1105" s="1871"/>
      <c r="L1105" s="1594" t="s">
        <v>340</v>
      </c>
      <c r="M1105" s="1579">
        <v>42</v>
      </c>
      <c r="N1105" s="1595">
        <f>N1104+1</f>
        <v>1098</v>
      </c>
      <c r="O1105" s="1258"/>
      <c r="Q1105" s="1418"/>
    </row>
    <row r="1106" spans="2:17">
      <c r="B1106" s="1594" t="s">
        <v>374</v>
      </c>
      <c r="C1106" s="1579">
        <v>19</v>
      </c>
      <c r="D1106" s="1595">
        <f>D1105+1</f>
        <v>1099</v>
      </c>
      <c r="E1106" s="1258"/>
      <c r="G1106" s="1594" t="s">
        <v>521</v>
      </c>
      <c r="H1106" s="1579">
        <v>43</v>
      </c>
      <c r="I1106" s="1595">
        <f>I1105+1</f>
        <v>18567</v>
      </c>
      <c r="J1106" s="1418"/>
      <c r="K1106" s="1871"/>
      <c r="L1106" s="1594" t="s">
        <v>340</v>
      </c>
      <c r="M1106" s="1579">
        <v>43</v>
      </c>
      <c r="N1106" s="1595">
        <f>N1105+1</f>
        <v>1099</v>
      </c>
      <c r="O1106" s="1258"/>
      <c r="Q1106" s="1418"/>
    </row>
    <row r="1107" spans="2:17">
      <c r="B1107" s="1594" t="s">
        <v>374</v>
      </c>
      <c r="C1107" s="1579">
        <v>20</v>
      </c>
      <c r="D1107" s="1595">
        <f>D1106+1</f>
        <v>1100</v>
      </c>
      <c r="E1107" s="1258"/>
      <c r="G1107" s="1594" t="s">
        <v>521</v>
      </c>
      <c r="H1107" s="1579">
        <v>44</v>
      </c>
      <c r="I1107" s="1595">
        <f>I1106+1</f>
        <v>18568</v>
      </c>
      <c r="J1107" s="1418"/>
      <c r="K1107" s="1871"/>
      <c r="L1107" s="1594" t="s">
        <v>340</v>
      </c>
      <c r="M1107" s="1579">
        <v>44</v>
      </c>
      <c r="N1107" s="1595">
        <f>N1106+1</f>
        <v>1100</v>
      </c>
      <c r="O1107" s="1258"/>
      <c r="Q1107" s="1418"/>
    </row>
    <row r="1108" spans="2:17">
      <c r="B1108" s="1594" t="s">
        <v>374</v>
      </c>
      <c r="C1108" s="1579">
        <v>21</v>
      </c>
      <c r="D1108" s="1595">
        <f>D1107+1</f>
        <v>1101</v>
      </c>
      <c r="E1108" s="1258"/>
      <c r="G1108" s="1594" t="s">
        <v>521</v>
      </c>
      <c r="H1108" s="1579">
        <v>45</v>
      </c>
      <c r="I1108" s="1595">
        <f>I1107+1</f>
        <v>18569</v>
      </c>
      <c r="J1108" s="1418"/>
      <c r="K1108" s="1871"/>
      <c r="L1108" s="1594" t="s">
        <v>340</v>
      </c>
      <c r="M1108" s="1579">
        <v>45</v>
      </c>
      <c r="N1108" s="1595">
        <f>N1107+1</f>
        <v>1101</v>
      </c>
      <c r="O1108" s="1258"/>
      <c r="Q1108" s="1418"/>
    </row>
    <row r="1109" spans="2:17">
      <c r="B1109" s="1594" t="s">
        <v>374</v>
      </c>
      <c r="C1109" s="1579">
        <v>22</v>
      </c>
      <c r="D1109" s="1595">
        <f>D1108+1</f>
        <v>1102</v>
      </c>
      <c r="E1109" s="1258"/>
      <c r="G1109" s="1594" t="s">
        <v>521</v>
      </c>
      <c r="H1109" s="1579">
        <v>46</v>
      </c>
      <c r="I1109" s="1595">
        <f>I1108+1</f>
        <v>18570</v>
      </c>
      <c r="J1109" s="1418"/>
      <c r="K1109" s="1871"/>
      <c r="L1109" s="1594" t="s">
        <v>340</v>
      </c>
      <c r="M1109" s="1579">
        <v>46</v>
      </c>
      <c r="N1109" s="1595">
        <f>N1108+1</f>
        <v>1102</v>
      </c>
      <c r="O1109" s="1258"/>
      <c r="Q1109" s="1418"/>
    </row>
    <row r="1110" spans="2:17">
      <c r="B1110" s="1594" t="s">
        <v>374</v>
      </c>
      <c r="C1110" s="1579">
        <v>23</v>
      </c>
      <c r="D1110" s="1595">
        <f>D1109+1</f>
        <v>1103</v>
      </c>
      <c r="E1110" s="1258"/>
      <c r="G1110" s="1594" t="s">
        <v>521</v>
      </c>
      <c r="H1110" s="1579">
        <v>47</v>
      </c>
      <c r="I1110" s="1595">
        <f>I1109+1</f>
        <v>18571</v>
      </c>
      <c r="J1110" s="1418"/>
      <c r="K1110" s="1871"/>
      <c r="L1110" s="1594" t="s">
        <v>340</v>
      </c>
      <c r="M1110" s="1579">
        <v>47</v>
      </c>
      <c r="N1110" s="1595">
        <f>N1109+1</f>
        <v>1103</v>
      </c>
      <c r="O1110" s="1258"/>
      <c r="Q1110" s="1418"/>
    </row>
    <row r="1111" spans="2:17">
      <c r="B1111" s="1594" t="s">
        <v>374</v>
      </c>
      <c r="C1111" s="1579">
        <v>24</v>
      </c>
      <c r="D1111" s="1595">
        <f>D1110+1</f>
        <v>1104</v>
      </c>
      <c r="E1111" s="1258"/>
      <c r="G1111" s="1594" t="s">
        <v>521</v>
      </c>
      <c r="H1111" s="1579">
        <v>48</v>
      </c>
      <c r="I1111" s="1595">
        <f>I1110+1</f>
        <v>18572</v>
      </c>
      <c r="J1111" s="1418"/>
      <c r="K1111" s="1871"/>
      <c r="L1111" s="1594" t="s">
        <v>340</v>
      </c>
      <c r="M1111" s="1579">
        <v>48</v>
      </c>
      <c r="N1111" s="1595">
        <f>N1110+1</f>
        <v>1104</v>
      </c>
      <c r="O1111" s="1258"/>
      <c r="Q1111" s="1418"/>
    </row>
    <row r="1112" spans="2:17">
      <c r="B1112" s="1594" t="s">
        <v>375</v>
      </c>
      <c r="C1112" s="1579">
        <v>1</v>
      </c>
      <c r="D1112" s="1595">
        <f>D1111+1</f>
        <v>1105</v>
      </c>
      <c r="E1112" s="1258"/>
      <c r="G1112" s="1594" t="s">
        <v>521</v>
      </c>
      <c r="H1112" s="1579">
        <v>49</v>
      </c>
      <c r="I1112" s="1595">
        <f>I1111+1</f>
        <v>18573</v>
      </c>
      <c r="J1112" s="1418"/>
      <c r="K1112" s="1871"/>
      <c r="L1112" s="1594" t="s">
        <v>340</v>
      </c>
      <c r="M1112" s="1579">
        <v>49</v>
      </c>
      <c r="N1112" s="1595">
        <f>N1111+1</f>
        <v>1105</v>
      </c>
      <c r="O1112" s="1258"/>
      <c r="Q1112" s="1418"/>
    </row>
    <row r="1113" spans="2:17">
      <c r="B1113" s="1594" t="s">
        <v>375</v>
      </c>
      <c r="C1113" s="1579">
        <v>2</v>
      </c>
      <c r="D1113" s="1595">
        <f>D1112+1</f>
        <v>1106</v>
      </c>
      <c r="E1113" s="1258"/>
      <c r="G1113" s="1594" t="s">
        <v>521</v>
      </c>
      <c r="H1113" s="1579">
        <v>50</v>
      </c>
      <c r="I1113" s="1595">
        <f>I1112+1</f>
        <v>18574</v>
      </c>
      <c r="J1113" s="1418"/>
      <c r="K1113" s="1871"/>
      <c r="L1113" s="1594" t="s">
        <v>340</v>
      </c>
      <c r="M1113" s="1579">
        <v>50</v>
      </c>
      <c r="N1113" s="1595">
        <f>N1112+1</f>
        <v>1106</v>
      </c>
      <c r="O1113" s="1258"/>
      <c r="Q1113" s="1418"/>
    </row>
    <row r="1114" spans="2:17">
      <c r="B1114" s="1594" t="s">
        <v>375</v>
      </c>
      <c r="C1114" s="1579">
        <v>3</v>
      </c>
      <c r="D1114" s="1595">
        <f>D1113+1</f>
        <v>1107</v>
      </c>
      <c r="E1114" s="1258"/>
      <c r="G1114" s="1594" t="s">
        <v>521</v>
      </c>
      <c r="H1114" s="1579">
        <v>51</v>
      </c>
      <c r="I1114" s="1595">
        <f>I1113+1</f>
        <v>18575</v>
      </c>
      <c r="J1114" s="1418"/>
      <c r="K1114" s="1871"/>
      <c r="L1114" s="1594" t="s">
        <v>340</v>
      </c>
      <c r="M1114" s="1579">
        <v>51</v>
      </c>
      <c r="N1114" s="1595">
        <f>N1113+1</f>
        <v>1107</v>
      </c>
      <c r="O1114" s="1258"/>
      <c r="Q1114" s="1418"/>
    </row>
    <row r="1115" spans="2:17">
      <c r="B1115" s="1594" t="s">
        <v>375</v>
      </c>
      <c r="C1115" s="1579">
        <v>4</v>
      </c>
      <c r="D1115" s="1595">
        <f>D1114+1</f>
        <v>1108</v>
      </c>
      <c r="E1115" s="1258"/>
      <c r="G1115" s="1594" t="s">
        <v>521</v>
      </c>
      <c r="H1115" s="1579">
        <v>52</v>
      </c>
      <c r="I1115" s="1595">
        <f>I1114+1</f>
        <v>18576</v>
      </c>
      <c r="J1115" s="1418"/>
      <c r="K1115" s="1871"/>
      <c r="L1115" s="1594" t="s">
        <v>340</v>
      </c>
      <c r="M1115" s="1579">
        <v>52</v>
      </c>
      <c r="N1115" s="1595">
        <f>N1114+1</f>
        <v>1108</v>
      </c>
      <c r="O1115" s="1258"/>
      <c r="Q1115" s="1418"/>
    </row>
    <row r="1116" spans="2:17">
      <c r="B1116" s="1594" t="s">
        <v>375</v>
      </c>
      <c r="C1116" s="1579">
        <v>5</v>
      </c>
      <c r="D1116" s="1595">
        <f>D1115+1</f>
        <v>1109</v>
      </c>
      <c r="E1116" s="1258"/>
      <c r="G1116" s="1594" t="s">
        <v>521</v>
      </c>
      <c r="H1116" s="1579">
        <v>53</v>
      </c>
      <c r="I1116" s="1595">
        <f>I1115+1</f>
        <v>18577</v>
      </c>
      <c r="J1116" s="1418"/>
      <c r="K1116" s="1871"/>
      <c r="L1116" s="1594" t="s">
        <v>340</v>
      </c>
      <c r="M1116" s="1579">
        <v>53</v>
      </c>
      <c r="N1116" s="1595">
        <f>N1115+1</f>
        <v>1109</v>
      </c>
      <c r="O1116" s="1258"/>
      <c r="Q1116" s="1418"/>
    </row>
    <row r="1117" spans="2:17">
      <c r="B1117" s="1594" t="s">
        <v>375</v>
      </c>
      <c r="C1117" s="1579">
        <v>6</v>
      </c>
      <c r="D1117" s="1595">
        <f>D1116+1</f>
        <v>1110</v>
      </c>
      <c r="E1117" s="1258"/>
      <c r="G1117" s="1594" t="s">
        <v>521</v>
      </c>
      <c r="H1117" s="1579">
        <v>54</v>
      </c>
      <c r="I1117" s="1595">
        <f>I1116+1</f>
        <v>18578</v>
      </c>
      <c r="J1117" s="1418"/>
      <c r="K1117" s="1871"/>
      <c r="L1117" s="1594" t="s">
        <v>340</v>
      </c>
      <c r="M1117" s="1579">
        <v>54</v>
      </c>
      <c r="N1117" s="1595">
        <f>N1116+1</f>
        <v>1110</v>
      </c>
      <c r="O1117" s="1258"/>
      <c r="Q1117" s="1418"/>
    </row>
    <row r="1118" spans="2:17">
      <c r="B1118" s="1594" t="s">
        <v>375</v>
      </c>
      <c r="C1118" s="1579">
        <v>7</v>
      </c>
      <c r="D1118" s="1595">
        <f>D1117+1</f>
        <v>1111</v>
      </c>
      <c r="E1118" s="1258"/>
      <c r="G1118" s="1594" t="s">
        <v>521</v>
      </c>
      <c r="H1118" s="1579">
        <v>55</v>
      </c>
      <c r="I1118" s="1595">
        <f>I1117+1</f>
        <v>18579</v>
      </c>
      <c r="J1118" s="1418"/>
      <c r="K1118" s="1871"/>
      <c r="L1118" s="1594" t="s">
        <v>340</v>
      </c>
      <c r="M1118" s="1579">
        <v>55</v>
      </c>
      <c r="N1118" s="1595">
        <f>N1117+1</f>
        <v>1111</v>
      </c>
      <c r="O1118" s="1258"/>
      <c r="Q1118" s="1418"/>
    </row>
    <row r="1119" spans="2:17">
      <c r="B1119" s="1594" t="s">
        <v>375</v>
      </c>
      <c r="C1119" s="1579">
        <v>8</v>
      </c>
      <c r="D1119" s="1595">
        <f>D1118+1</f>
        <v>1112</v>
      </c>
      <c r="E1119" s="1258"/>
      <c r="G1119" s="1594" t="s">
        <v>521</v>
      </c>
      <c r="H1119" s="1579">
        <v>56</v>
      </c>
      <c r="I1119" s="1595">
        <f>I1118+1</f>
        <v>18580</v>
      </c>
      <c r="J1119" s="1418"/>
      <c r="K1119" s="1871"/>
      <c r="L1119" s="1594" t="s">
        <v>340</v>
      </c>
      <c r="M1119" s="1579">
        <v>56</v>
      </c>
      <c r="N1119" s="1595">
        <f>N1118+1</f>
        <v>1112</v>
      </c>
      <c r="O1119" s="1258"/>
      <c r="Q1119" s="1418"/>
    </row>
    <row r="1120" spans="2:17">
      <c r="B1120" s="1594" t="s">
        <v>375</v>
      </c>
      <c r="C1120" s="1579">
        <v>9</v>
      </c>
      <c r="D1120" s="1595">
        <f>D1119+1</f>
        <v>1113</v>
      </c>
      <c r="E1120" s="1258"/>
      <c r="G1120" s="1594" t="s">
        <v>521</v>
      </c>
      <c r="H1120" s="1579">
        <v>57</v>
      </c>
      <c r="I1120" s="1595">
        <f>I1119+1</f>
        <v>18581</v>
      </c>
      <c r="J1120" s="1418"/>
      <c r="K1120" s="1871"/>
      <c r="L1120" s="1594" t="s">
        <v>340</v>
      </c>
      <c r="M1120" s="1579">
        <v>57</v>
      </c>
      <c r="N1120" s="1595">
        <f>N1119+1</f>
        <v>1113</v>
      </c>
      <c r="O1120" s="1258"/>
      <c r="Q1120" s="1418"/>
    </row>
    <row r="1121" spans="2:17">
      <c r="B1121" s="1594" t="s">
        <v>375</v>
      </c>
      <c r="C1121" s="1579">
        <v>10</v>
      </c>
      <c r="D1121" s="1595">
        <f>D1120+1</f>
        <v>1114</v>
      </c>
      <c r="E1121" s="1258"/>
      <c r="G1121" s="1594" t="s">
        <v>521</v>
      </c>
      <c r="H1121" s="1579">
        <v>58</v>
      </c>
      <c r="I1121" s="1595">
        <f>I1120+1</f>
        <v>18582</v>
      </c>
      <c r="J1121" s="1418"/>
      <c r="K1121" s="1871"/>
      <c r="L1121" s="1594" t="s">
        <v>340</v>
      </c>
      <c r="M1121" s="1579">
        <v>58</v>
      </c>
      <c r="N1121" s="1595">
        <f>N1120+1</f>
        <v>1114</v>
      </c>
      <c r="O1121" s="1258"/>
      <c r="Q1121" s="1418"/>
    </row>
    <row r="1122" spans="2:17">
      <c r="B1122" s="1594" t="s">
        <v>375</v>
      </c>
      <c r="C1122" s="1579">
        <v>11</v>
      </c>
      <c r="D1122" s="1595">
        <f>D1121+1</f>
        <v>1115</v>
      </c>
      <c r="E1122" s="1258"/>
      <c r="G1122" s="1594" t="s">
        <v>521</v>
      </c>
      <c r="H1122" s="1579">
        <v>59</v>
      </c>
      <c r="I1122" s="1595">
        <f>I1121+1</f>
        <v>18583</v>
      </c>
      <c r="J1122" s="1418"/>
      <c r="K1122" s="1871"/>
      <c r="L1122" s="1594" t="s">
        <v>340</v>
      </c>
      <c r="M1122" s="1579">
        <v>59</v>
      </c>
      <c r="N1122" s="1595">
        <f>N1121+1</f>
        <v>1115</v>
      </c>
      <c r="O1122" s="1258"/>
      <c r="Q1122" s="1418"/>
    </row>
    <row r="1123" spans="2:17">
      <c r="B1123" s="1594" t="s">
        <v>375</v>
      </c>
      <c r="C1123" s="1579">
        <v>12</v>
      </c>
      <c r="D1123" s="1595">
        <f>D1122+1</f>
        <v>1116</v>
      </c>
      <c r="E1123" s="1258"/>
      <c r="G1123" s="1594" t="s">
        <v>521</v>
      </c>
      <c r="H1123" s="1579">
        <v>60</v>
      </c>
      <c r="I1123" s="1595">
        <f>I1122+1</f>
        <v>18584</v>
      </c>
      <c r="J1123" s="1418"/>
      <c r="K1123" s="1871"/>
      <c r="L1123" s="1594" t="s">
        <v>340</v>
      </c>
      <c r="M1123" s="1579">
        <v>60</v>
      </c>
      <c r="N1123" s="1595">
        <f>N1122+1</f>
        <v>1116</v>
      </c>
      <c r="O1123" s="1258"/>
      <c r="Q1123" s="1418"/>
    </row>
    <row r="1124" spans="2:17">
      <c r="B1124" s="1594" t="s">
        <v>375</v>
      </c>
      <c r="C1124" s="1579">
        <v>13</v>
      </c>
      <c r="D1124" s="1595">
        <f>D1123+1</f>
        <v>1117</v>
      </c>
      <c r="E1124" s="1258"/>
      <c r="G1124" s="1594" t="s">
        <v>521</v>
      </c>
      <c r="H1124" s="1579">
        <v>61</v>
      </c>
      <c r="I1124" s="1595">
        <f>I1123+1</f>
        <v>18585</v>
      </c>
      <c r="J1124" s="1418"/>
      <c r="K1124" s="1871"/>
      <c r="L1124" s="1594" t="s">
        <v>340</v>
      </c>
      <c r="M1124" s="1579">
        <v>61</v>
      </c>
      <c r="N1124" s="1595">
        <f>N1123+1</f>
        <v>1117</v>
      </c>
      <c r="O1124" s="1258"/>
      <c r="Q1124" s="1418"/>
    </row>
    <row r="1125" spans="2:17">
      <c r="B1125" s="1594" t="s">
        <v>375</v>
      </c>
      <c r="C1125" s="1579">
        <v>14</v>
      </c>
      <c r="D1125" s="1595">
        <f>D1124+1</f>
        <v>1118</v>
      </c>
      <c r="E1125" s="1258"/>
      <c r="G1125" s="1594" t="s">
        <v>521</v>
      </c>
      <c r="H1125" s="1579">
        <v>62</v>
      </c>
      <c r="I1125" s="1595">
        <f>I1124+1</f>
        <v>18586</v>
      </c>
      <c r="J1125" s="1418"/>
      <c r="K1125" s="1871"/>
      <c r="L1125" s="1594" t="s">
        <v>340</v>
      </c>
      <c r="M1125" s="1579">
        <v>62</v>
      </c>
      <c r="N1125" s="1595">
        <f>N1124+1</f>
        <v>1118</v>
      </c>
      <c r="O1125" s="1258"/>
      <c r="Q1125" s="1418"/>
    </row>
    <row r="1126" spans="2:17">
      <c r="B1126" s="1594" t="s">
        <v>375</v>
      </c>
      <c r="C1126" s="1579">
        <v>15</v>
      </c>
      <c r="D1126" s="1595">
        <f>D1125+1</f>
        <v>1119</v>
      </c>
      <c r="E1126" s="1258"/>
      <c r="G1126" s="1594" t="s">
        <v>521</v>
      </c>
      <c r="H1126" s="1579">
        <v>63</v>
      </c>
      <c r="I1126" s="1595">
        <f>I1125+1</f>
        <v>18587</v>
      </c>
      <c r="J1126" s="1418"/>
      <c r="K1126" s="1871"/>
      <c r="L1126" s="1594" t="s">
        <v>340</v>
      </c>
      <c r="M1126" s="1579">
        <v>63</v>
      </c>
      <c r="N1126" s="1595">
        <f>N1125+1</f>
        <v>1119</v>
      </c>
      <c r="O1126" s="1258"/>
      <c r="Q1126" s="1418"/>
    </row>
    <row r="1127" spans="2:17">
      <c r="B1127" s="1594" t="s">
        <v>375</v>
      </c>
      <c r="C1127" s="1579">
        <v>16</v>
      </c>
      <c r="D1127" s="1595">
        <f>D1126+1</f>
        <v>1120</v>
      </c>
      <c r="E1127" s="1258"/>
      <c r="G1127" s="1594" t="s">
        <v>521</v>
      </c>
      <c r="H1127" s="1579">
        <v>64</v>
      </c>
      <c r="I1127" s="1595">
        <f>I1126+1</f>
        <v>18588</v>
      </c>
      <c r="J1127" s="1418"/>
      <c r="K1127" s="1871"/>
      <c r="L1127" s="1594" t="s">
        <v>340</v>
      </c>
      <c r="M1127" s="1579">
        <v>64</v>
      </c>
      <c r="N1127" s="1595">
        <f>N1126+1</f>
        <v>1120</v>
      </c>
      <c r="O1127" s="1258"/>
      <c r="Q1127" s="1418"/>
    </row>
    <row r="1128" spans="2:17">
      <c r="B1128" s="1594" t="s">
        <v>375</v>
      </c>
      <c r="C1128" s="1579">
        <v>17</v>
      </c>
      <c r="D1128" s="1595">
        <f>D1127+1</f>
        <v>1121</v>
      </c>
      <c r="E1128" s="1258"/>
      <c r="G1128" s="1594" t="s">
        <v>521</v>
      </c>
      <c r="H1128" s="1579">
        <v>65</v>
      </c>
      <c r="I1128" s="1595">
        <f>I1127+1</f>
        <v>18589</v>
      </c>
      <c r="J1128" s="1418"/>
      <c r="K1128" s="1871"/>
      <c r="L1128" s="1594" t="s">
        <v>340</v>
      </c>
      <c r="M1128" s="1579">
        <v>65</v>
      </c>
      <c r="N1128" s="1595">
        <f>N1127+1</f>
        <v>1121</v>
      </c>
      <c r="O1128" s="1258"/>
      <c r="Q1128" s="1418"/>
    </row>
    <row r="1129" spans="2:17">
      <c r="B1129" s="1594" t="s">
        <v>375</v>
      </c>
      <c r="C1129" s="1579">
        <v>18</v>
      </c>
      <c r="D1129" s="1595">
        <f>D1128+1</f>
        <v>1122</v>
      </c>
      <c r="E1129" s="1258"/>
      <c r="G1129" s="1594" t="s">
        <v>521</v>
      </c>
      <c r="H1129" s="1579">
        <v>66</v>
      </c>
      <c r="I1129" s="1595">
        <f>I1128+1</f>
        <v>18590</v>
      </c>
      <c r="J1129" s="1418"/>
      <c r="K1129" s="1871"/>
      <c r="L1129" s="1594" t="s">
        <v>340</v>
      </c>
      <c r="M1129" s="1579">
        <v>66</v>
      </c>
      <c r="N1129" s="1595">
        <f>N1128+1</f>
        <v>1122</v>
      </c>
      <c r="O1129" s="1258"/>
      <c r="Q1129" s="1418"/>
    </row>
    <row r="1130" spans="2:17">
      <c r="B1130" s="1594" t="s">
        <v>375</v>
      </c>
      <c r="C1130" s="1579">
        <v>19</v>
      </c>
      <c r="D1130" s="1595">
        <f>D1129+1</f>
        <v>1123</v>
      </c>
      <c r="E1130" s="1258"/>
      <c r="G1130" s="1594" t="s">
        <v>521</v>
      </c>
      <c r="H1130" s="1579">
        <v>67</v>
      </c>
      <c r="I1130" s="1595">
        <f>I1129+1</f>
        <v>18591</v>
      </c>
      <c r="J1130" s="1418"/>
      <c r="K1130" s="1871"/>
      <c r="L1130" s="1594" t="s">
        <v>340</v>
      </c>
      <c r="M1130" s="1579">
        <v>67</v>
      </c>
      <c r="N1130" s="1595">
        <f>N1129+1</f>
        <v>1123</v>
      </c>
      <c r="O1130" s="1258"/>
      <c r="Q1130" s="1418"/>
    </row>
    <row r="1131" spans="2:17">
      <c r="B1131" s="1594" t="s">
        <v>375</v>
      </c>
      <c r="C1131" s="1579">
        <v>20</v>
      </c>
      <c r="D1131" s="1595">
        <f>D1130+1</f>
        <v>1124</v>
      </c>
      <c r="E1131" s="1258"/>
      <c r="G1131" s="1594" t="s">
        <v>521</v>
      </c>
      <c r="H1131" s="1579">
        <v>68</v>
      </c>
      <c r="I1131" s="1595">
        <f>I1130+1</f>
        <v>18592</v>
      </c>
      <c r="J1131" s="1418"/>
      <c r="K1131" s="1871"/>
      <c r="L1131" s="1594" t="s">
        <v>340</v>
      </c>
      <c r="M1131" s="1579">
        <v>68</v>
      </c>
      <c r="N1131" s="1595">
        <f>N1130+1</f>
        <v>1124</v>
      </c>
      <c r="O1131" s="1258"/>
      <c r="Q1131" s="1418"/>
    </row>
    <row r="1132" spans="2:17">
      <c r="B1132" s="1594" t="s">
        <v>375</v>
      </c>
      <c r="C1132" s="1579">
        <v>21</v>
      </c>
      <c r="D1132" s="1595">
        <f>D1131+1</f>
        <v>1125</v>
      </c>
      <c r="E1132" s="1258"/>
      <c r="G1132" s="1594" t="s">
        <v>521</v>
      </c>
      <c r="H1132" s="1579">
        <v>69</v>
      </c>
      <c r="I1132" s="1595">
        <f>I1131+1</f>
        <v>18593</v>
      </c>
      <c r="J1132" s="1418"/>
      <c r="K1132" s="1871"/>
      <c r="L1132" s="1594" t="s">
        <v>340</v>
      </c>
      <c r="M1132" s="1579">
        <v>69</v>
      </c>
      <c r="N1132" s="1595">
        <f>N1131+1</f>
        <v>1125</v>
      </c>
      <c r="O1132" s="1258"/>
      <c r="Q1132" s="1418"/>
    </row>
    <row r="1133" spans="2:17">
      <c r="B1133" s="1594" t="s">
        <v>375</v>
      </c>
      <c r="C1133" s="1579">
        <v>22</v>
      </c>
      <c r="D1133" s="1595">
        <f>D1132+1</f>
        <v>1126</v>
      </c>
      <c r="E1133" s="1258"/>
      <c r="G1133" s="1594" t="s">
        <v>521</v>
      </c>
      <c r="H1133" s="1579">
        <v>70</v>
      </c>
      <c r="I1133" s="1595">
        <f>I1132+1</f>
        <v>18594</v>
      </c>
      <c r="J1133" s="1418"/>
      <c r="K1133" s="1871"/>
      <c r="L1133" s="1594" t="s">
        <v>340</v>
      </c>
      <c r="M1133" s="1579">
        <v>70</v>
      </c>
      <c r="N1133" s="1595">
        <f>N1132+1</f>
        <v>1126</v>
      </c>
      <c r="O1133" s="1258"/>
      <c r="Q1133" s="1418"/>
    </row>
    <row r="1134" spans="2:17">
      <c r="B1134" s="1594" t="s">
        <v>375</v>
      </c>
      <c r="C1134" s="1579">
        <v>23</v>
      </c>
      <c r="D1134" s="1595">
        <f>D1133+1</f>
        <v>1127</v>
      </c>
      <c r="E1134" s="1258"/>
      <c r="G1134" s="1594" t="s">
        <v>521</v>
      </c>
      <c r="H1134" s="1579">
        <v>71</v>
      </c>
      <c r="I1134" s="1595">
        <f>I1133+1</f>
        <v>18595</v>
      </c>
      <c r="J1134" s="1418"/>
      <c r="K1134" s="1871"/>
      <c r="L1134" s="1594" t="s">
        <v>340</v>
      </c>
      <c r="M1134" s="1579">
        <v>71</v>
      </c>
      <c r="N1134" s="1595">
        <f>N1133+1</f>
        <v>1127</v>
      </c>
      <c r="O1134" s="1258"/>
      <c r="Q1134" s="1418"/>
    </row>
    <row r="1135" spans="2:17">
      <c r="B1135" s="1594" t="s">
        <v>375</v>
      </c>
      <c r="C1135" s="1579">
        <v>24</v>
      </c>
      <c r="D1135" s="1595">
        <f>D1134+1</f>
        <v>1128</v>
      </c>
      <c r="E1135" s="1258"/>
      <c r="G1135" s="1594" t="s">
        <v>521</v>
      </c>
      <c r="H1135" s="1579">
        <v>72</v>
      </c>
      <c r="I1135" s="1595">
        <f>I1134+1</f>
        <v>18596</v>
      </c>
      <c r="J1135" s="1418"/>
      <c r="K1135" s="1871"/>
      <c r="L1135" s="1594" t="s">
        <v>340</v>
      </c>
      <c r="M1135" s="1579">
        <v>72</v>
      </c>
      <c r="N1135" s="1595">
        <f>N1134+1</f>
        <v>1128</v>
      </c>
      <c r="O1135" s="1258"/>
      <c r="Q1135" s="1418"/>
    </row>
    <row r="1136" spans="2:17">
      <c r="B1136" s="1594" t="s">
        <v>376</v>
      </c>
      <c r="C1136" s="1579">
        <v>1</v>
      </c>
      <c r="D1136" s="1595">
        <f>D1135+1</f>
        <v>1129</v>
      </c>
      <c r="E1136" s="1258"/>
      <c r="G1136" s="1594" t="s">
        <v>521</v>
      </c>
      <c r="H1136" s="1579">
        <v>73</v>
      </c>
      <c r="I1136" s="1595">
        <f>I1135+1</f>
        <v>18597</v>
      </c>
      <c r="J1136" s="1418"/>
      <c r="K1136" s="1871"/>
      <c r="L1136" s="1594" t="s">
        <v>340</v>
      </c>
      <c r="M1136" s="1579">
        <v>73</v>
      </c>
      <c r="N1136" s="1595">
        <f>N1135+1</f>
        <v>1129</v>
      </c>
      <c r="O1136" s="1258"/>
      <c r="Q1136" s="1418"/>
    </row>
    <row r="1137" spans="2:17">
      <c r="B1137" s="1594" t="s">
        <v>376</v>
      </c>
      <c r="C1137" s="1579">
        <v>2</v>
      </c>
      <c r="D1137" s="1595">
        <f>D1136+1</f>
        <v>1130</v>
      </c>
      <c r="E1137" s="1258"/>
      <c r="G1137" s="1594" t="s">
        <v>521</v>
      </c>
      <c r="H1137" s="1579">
        <v>74</v>
      </c>
      <c r="I1137" s="1595">
        <f>I1136+1</f>
        <v>18598</v>
      </c>
      <c r="J1137" s="1418"/>
      <c r="K1137" s="1871"/>
      <c r="L1137" s="1594" t="s">
        <v>340</v>
      </c>
      <c r="M1137" s="1579">
        <v>74</v>
      </c>
      <c r="N1137" s="1595">
        <f>N1136+1</f>
        <v>1130</v>
      </c>
      <c r="O1137" s="1258"/>
      <c r="Q1137" s="1418"/>
    </row>
    <row r="1138" spans="2:17">
      <c r="B1138" s="1594" t="s">
        <v>376</v>
      </c>
      <c r="C1138" s="1579">
        <v>3</v>
      </c>
      <c r="D1138" s="1595">
        <f>D1137+1</f>
        <v>1131</v>
      </c>
      <c r="E1138" s="1258"/>
      <c r="G1138" s="1594" t="s">
        <v>521</v>
      </c>
      <c r="H1138" s="1579">
        <v>75</v>
      </c>
      <c r="I1138" s="1595">
        <f>I1137+1</f>
        <v>18599</v>
      </c>
      <c r="J1138" s="1418"/>
      <c r="K1138" s="1871"/>
      <c r="L1138" s="1594" t="s">
        <v>340</v>
      </c>
      <c r="M1138" s="1579">
        <v>75</v>
      </c>
      <c r="N1138" s="1595">
        <f>N1137+1</f>
        <v>1131</v>
      </c>
      <c r="O1138" s="1258"/>
      <c r="Q1138" s="1418"/>
    </row>
    <row r="1139" spans="2:17">
      <c r="B1139" s="1594" t="s">
        <v>376</v>
      </c>
      <c r="C1139" s="1579">
        <v>4</v>
      </c>
      <c r="D1139" s="1595">
        <f>D1138+1</f>
        <v>1132</v>
      </c>
      <c r="E1139" s="1258"/>
      <c r="G1139" s="1594" t="s">
        <v>521</v>
      </c>
      <c r="H1139" s="1579">
        <v>76</v>
      </c>
      <c r="I1139" s="1595">
        <f>I1138+1</f>
        <v>18600</v>
      </c>
      <c r="J1139" s="1418"/>
      <c r="K1139" s="1871"/>
      <c r="L1139" s="1594" t="s">
        <v>340</v>
      </c>
      <c r="M1139" s="1579">
        <v>76</v>
      </c>
      <c r="N1139" s="1595">
        <f>N1138+1</f>
        <v>1132</v>
      </c>
      <c r="O1139" s="1258"/>
      <c r="Q1139" s="1418"/>
    </row>
    <row r="1140" spans="2:17">
      <c r="B1140" s="1594" t="s">
        <v>376</v>
      </c>
      <c r="C1140" s="1579">
        <v>5</v>
      </c>
      <c r="D1140" s="1595">
        <f>D1139+1</f>
        <v>1133</v>
      </c>
      <c r="E1140" s="1258"/>
      <c r="G1140" s="1594" t="s">
        <v>521</v>
      </c>
      <c r="H1140" s="1579">
        <v>77</v>
      </c>
      <c r="I1140" s="1595">
        <f>I1139+1</f>
        <v>18601</v>
      </c>
      <c r="J1140" s="1418"/>
      <c r="K1140" s="1871"/>
      <c r="L1140" s="1594" t="s">
        <v>340</v>
      </c>
      <c r="M1140" s="1579">
        <v>77</v>
      </c>
      <c r="N1140" s="1595">
        <f>N1139+1</f>
        <v>1133</v>
      </c>
      <c r="O1140" s="1258"/>
      <c r="Q1140" s="1418"/>
    </row>
    <row r="1141" spans="2:17">
      <c r="B1141" s="1594" t="s">
        <v>376</v>
      </c>
      <c r="C1141" s="1579">
        <v>6</v>
      </c>
      <c r="D1141" s="1595">
        <f>D1140+1</f>
        <v>1134</v>
      </c>
      <c r="E1141" s="1258"/>
      <c r="G1141" s="1594" t="s">
        <v>521</v>
      </c>
      <c r="H1141" s="1579">
        <v>78</v>
      </c>
      <c r="I1141" s="1595">
        <f>I1140+1</f>
        <v>18602</v>
      </c>
      <c r="J1141" s="1418"/>
      <c r="K1141" s="1871"/>
      <c r="L1141" s="1594" t="s">
        <v>340</v>
      </c>
      <c r="M1141" s="1579">
        <v>78</v>
      </c>
      <c r="N1141" s="1595">
        <f>N1140+1</f>
        <v>1134</v>
      </c>
      <c r="O1141" s="1258"/>
      <c r="Q1141" s="1418"/>
    </row>
    <row r="1142" spans="2:17">
      <c r="B1142" s="1594" t="s">
        <v>376</v>
      </c>
      <c r="C1142" s="1579">
        <v>7</v>
      </c>
      <c r="D1142" s="1595">
        <f>D1141+1</f>
        <v>1135</v>
      </c>
      <c r="E1142" s="1258"/>
      <c r="G1142" s="1594" t="s">
        <v>521</v>
      </c>
      <c r="H1142" s="1579">
        <v>79</v>
      </c>
      <c r="I1142" s="1595">
        <f>I1141+1</f>
        <v>18603</v>
      </c>
      <c r="J1142" s="1418"/>
      <c r="K1142" s="1871"/>
      <c r="L1142" s="1594" t="s">
        <v>340</v>
      </c>
      <c r="M1142" s="1579">
        <v>79</v>
      </c>
      <c r="N1142" s="1595">
        <f>N1141+1</f>
        <v>1135</v>
      </c>
      <c r="O1142" s="1258"/>
      <c r="Q1142" s="1418"/>
    </row>
    <row r="1143" spans="2:17">
      <c r="B1143" s="1594" t="s">
        <v>376</v>
      </c>
      <c r="C1143" s="1579">
        <v>8</v>
      </c>
      <c r="D1143" s="1595">
        <f>D1142+1</f>
        <v>1136</v>
      </c>
      <c r="E1143" s="1258"/>
      <c r="G1143" s="1594" t="s">
        <v>521</v>
      </c>
      <c r="H1143" s="1579">
        <v>80</v>
      </c>
      <c r="I1143" s="1595">
        <f>I1142+1</f>
        <v>18604</v>
      </c>
      <c r="J1143" s="1418"/>
      <c r="K1143" s="1871"/>
      <c r="L1143" s="1594" t="s">
        <v>340</v>
      </c>
      <c r="M1143" s="1579">
        <v>80</v>
      </c>
      <c r="N1143" s="1595">
        <f>N1142+1</f>
        <v>1136</v>
      </c>
      <c r="O1143" s="1258"/>
      <c r="Q1143" s="1418"/>
    </row>
    <row r="1144" spans="2:17">
      <c r="B1144" s="1594" t="s">
        <v>376</v>
      </c>
      <c r="C1144" s="1579">
        <v>9</v>
      </c>
      <c r="D1144" s="1595">
        <f>D1143+1</f>
        <v>1137</v>
      </c>
      <c r="E1144" s="1258"/>
      <c r="G1144" s="1594" t="s">
        <v>521</v>
      </c>
      <c r="H1144" s="1579">
        <v>81</v>
      </c>
      <c r="I1144" s="1595">
        <f>I1143+1</f>
        <v>18605</v>
      </c>
      <c r="J1144" s="1418"/>
      <c r="K1144" s="1871"/>
      <c r="L1144" s="1594" t="s">
        <v>340</v>
      </c>
      <c r="M1144" s="1579">
        <v>81</v>
      </c>
      <c r="N1144" s="1595">
        <f>N1143+1</f>
        <v>1137</v>
      </c>
      <c r="O1144" s="1258"/>
      <c r="Q1144" s="1418"/>
    </row>
    <row r="1145" spans="2:17">
      <c r="B1145" s="1594" t="s">
        <v>376</v>
      </c>
      <c r="C1145" s="1579">
        <v>10</v>
      </c>
      <c r="D1145" s="1595">
        <f>D1144+1</f>
        <v>1138</v>
      </c>
      <c r="E1145" s="1258"/>
      <c r="G1145" s="1594" t="s">
        <v>521</v>
      </c>
      <c r="H1145" s="1579">
        <v>82</v>
      </c>
      <c r="I1145" s="1595">
        <f>I1144+1</f>
        <v>18606</v>
      </c>
      <c r="J1145" s="1418"/>
      <c r="K1145" s="1871"/>
      <c r="L1145" s="1594" t="s">
        <v>340</v>
      </c>
      <c r="M1145" s="1579">
        <v>82</v>
      </c>
      <c r="N1145" s="1595">
        <f>N1144+1</f>
        <v>1138</v>
      </c>
      <c r="O1145" s="1258"/>
      <c r="Q1145" s="1418"/>
    </row>
    <row r="1146" spans="2:17">
      <c r="B1146" s="1594" t="s">
        <v>376</v>
      </c>
      <c r="C1146" s="1579">
        <v>11</v>
      </c>
      <c r="D1146" s="1595">
        <f>D1145+1</f>
        <v>1139</v>
      </c>
      <c r="E1146" s="1258"/>
      <c r="G1146" s="1594" t="s">
        <v>521</v>
      </c>
      <c r="H1146" s="1579">
        <v>83</v>
      </c>
      <c r="I1146" s="1595">
        <f>I1145+1</f>
        <v>18607</v>
      </c>
      <c r="J1146" s="1418"/>
      <c r="K1146" s="1871"/>
      <c r="L1146" s="1594" t="s">
        <v>340</v>
      </c>
      <c r="M1146" s="1579">
        <v>83</v>
      </c>
      <c r="N1146" s="1595">
        <f>N1145+1</f>
        <v>1139</v>
      </c>
      <c r="O1146" s="1258"/>
      <c r="Q1146" s="1418"/>
    </row>
    <row r="1147" spans="2:17">
      <c r="B1147" s="1594" t="s">
        <v>376</v>
      </c>
      <c r="C1147" s="1579">
        <v>12</v>
      </c>
      <c r="D1147" s="1595">
        <f>D1146+1</f>
        <v>1140</v>
      </c>
      <c r="E1147" s="1258"/>
      <c r="G1147" s="1594" t="s">
        <v>521</v>
      </c>
      <c r="H1147" s="1579">
        <v>84</v>
      </c>
      <c r="I1147" s="1595">
        <f>I1146+1</f>
        <v>18608</v>
      </c>
      <c r="J1147" s="1418"/>
      <c r="K1147" s="1871"/>
      <c r="L1147" s="1594" t="s">
        <v>340</v>
      </c>
      <c r="M1147" s="1579">
        <v>84</v>
      </c>
      <c r="N1147" s="1595">
        <f>N1146+1</f>
        <v>1140</v>
      </c>
      <c r="O1147" s="1258"/>
      <c r="Q1147" s="1418"/>
    </row>
    <row r="1148" spans="2:17">
      <c r="B1148" s="1594" t="s">
        <v>376</v>
      </c>
      <c r="C1148" s="1579">
        <v>13</v>
      </c>
      <c r="D1148" s="1595">
        <f>D1147+1</f>
        <v>1141</v>
      </c>
      <c r="E1148" s="1258"/>
      <c r="G1148" s="1594" t="s">
        <v>521</v>
      </c>
      <c r="H1148" s="1579">
        <v>85</v>
      </c>
      <c r="I1148" s="1595">
        <f>I1147+1</f>
        <v>18609</v>
      </c>
      <c r="J1148" s="1418"/>
      <c r="K1148" s="1871"/>
      <c r="L1148" s="1594" t="s">
        <v>340</v>
      </c>
      <c r="M1148" s="1579">
        <v>85</v>
      </c>
      <c r="N1148" s="1595">
        <f>N1147+1</f>
        <v>1141</v>
      </c>
      <c r="O1148" s="1258"/>
      <c r="Q1148" s="1418"/>
    </row>
    <row r="1149" spans="2:17">
      <c r="B1149" s="1594" t="s">
        <v>376</v>
      </c>
      <c r="C1149" s="1579">
        <v>14</v>
      </c>
      <c r="D1149" s="1595">
        <f>D1148+1</f>
        <v>1142</v>
      </c>
      <c r="E1149" s="1258"/>
      <c r="G1149" s="1594" t="s">
        <v>521</v>
      </c>
      <c r="H1149" s="1579">
        <v>86</v>
      </c>
      <c r="I1149" s="1595">
        <f>I1148+1</f>
        <v>18610</v>
      </c>
      <c r="J1149" s="1418"/>
      <c r="K1149" s="1871"/>
      <c r="L1149" s="1594" t="s">
        <v>340</v>
      </c>
      <c r="M1149" s="1579">
        <v>86</v>
      </c>
      <c r="N1149" s="1595">
        <f>N1148+1</f>
        <v>1142</v>
      </c>
      <c r="O1149" s="1258"/>
      <c r="Q1149" s="1418"/>
    </row>
    <row r="1150" spans="2:17">
      <c r="B1150" s="1594" t="s">
        <v>376</v>
      </c>
      <c r="C1150" s="1579">
        <v>15</v>
      </c>
      <c r="D1150" s="1595">
        <f>D1149+1</f>
        <v>1143</v>
      </c>
      <c r="E1150" s="1258"/>
      <c r="G1150" s="1594" t="s">
        <v>521</v>
      </c>
      <c r="H1150" s="1579">
        <v>87</v>
      </c>
      <c r="I1150" s="1595">
        <f>I1149+1</f>
        <v>18611</v>
      </c>
      <c r="J1150" s="1418"/>
      <c r="K1150" s="1871"/>
      <c r="L1150" s="1594" t="s">
        <v>340</v>
      </c>
      <c r="M1150" s="1579">
        <v>87</v>
      </c>
      <c r="N1150" s="1595">
        <f>N1149+1</f>
        <v>1143</v>
      </c>
      <c r="O1150" s="1258"/>
      <c r="Q1150" s="1418"/>
    </row>
    <row r="1151" spans="2:17">
      <c r="B1151" s="1594" t="s">
        <v>376</v>
      </c>
      <c r="C1151" s="1579">
        <v>16</v>
      </c>
      <c r="D1151" s="1595">
        <f>D1150+1</f>
        <v>1144</v>
      </c>
      <c r="E1151" s="1258"/>
      <c r="G1151" s="1594" t="s">
        <v>521</v>
      </c>
      <c r="H1151" s="1579">
        <v>88</v>
      </c>
      <c r="I1151" s="1595">
        <f>I1150+1</f>
        <v>18612</v>
      </c>
      <c r="J1151" s="1418"/>
      <c r="K1151" s="1871"/>
      <c r="L1151" s="1594" t="s">
        <v>340</v>
      </c>
      <c r="M1151" s="1579">
        <v>88</v>
      </c>
      <c r="N1151" s="1595">
        <f>N1150+1</f>
        <v>1144</v>
      </c>
      <c r="O1151" s="1258"/>
      <c r="Q1151" s="1418"/>
    </row>
    <row r="1152" spans="2:17">
      <c r="B1152" s="1594" t="s">
        <v>376</v>
      </c>
      <c r="C1152" s="1579">
        <v>17</v>
      </c>
      <c r="D1152" s="1595">
        <f>D1151+1</f>
        <v>1145</v>
      </c>
      <c r="E1152" s="1258"/>
      <c r="G1152" s="1594" t="s">
        <v>521</v>
      </c>
      <c r="H1152" s="1579">
        <v>89</v>
      </c>
      <c r="I1152" s="1595">
        <f>I1151+1</f>
        <v>18613</v>
      </c>
      <c r="J1152" s="1418"/>
      <c r="K1152" s="1871"/>
      <c r="L1152" s="1594" t="s">
        <v>340</v>
      </c>
      <c r="M1152" s="1579">
        <v>89</v>
      </c>
      <c r="N1152" s="1595">
        <f>N1151+1</f>
        <v>1145</v>
      </c>
      <c r="O1152" s="1258"/>
      <c r="Q1152" s="1418"/>
    </row>
    <row r="1153" spans="2:17">
      <c r="B1153" s="1594" t="s">
        <v>376</v>
      </c>
      <c r="C1153" s="1579">
        <v>18</v>
      </c>
      <c r="D1153" s="1595">
        <f>D1152+1</f>
        <v>1146</v>
      </c>
      <c r="E1153" s="1258"/>
      <c r="G1153" s="1594" t="s">
        <v>521</v>
      </c>
      <c r="H1153" s="1579">
        <v>90</v>
      </c>
      <c r="I1153" s="1595">
        <f>I1152+1</f>
        <v>18614</v>
      </c>
      <c r="J1153" s="1418"/>
      <c r="K1153" s="1871"/>
      <c r="L1153" s="1594" t="s">
        <v>340</v>
      </c>
      <c r="M1153" s="1579">
        <v>90</v>
      </c>
      <c r="N1153" s="1595">
        <f>N1152+1</f>
        <v>1146</v>
      </c>
      <c r="O1153" s="1258"/>
      <c r="Q1153" s="1418"/>
    </row>
    <row r="1154" spans="2:17">
      <c r="B1154" s="1594" t="s">
        <v>376</v>
      </c>
      <c r="C1154" s="1579">
        <v>19</v>
      </c>
      <c r="D1154" s="1595">
        <f>D1153+1</f>
        <v>1147</v>
      </c>
      <c r="E1154" s="1258"/>
      <c r="G1154" s="1594" t="s">
        <v>521</v>
      </c>
      <c r="H1154" s="1579">
        <v>91</v>
      </c>
      <c r="I1154" s="1595">
        <f>I1153+1</f>
        <v>18615</v>
      </c>
      <c r="J1154" s="1418"/>
      <c r="K1154" s="1871"/>
      <c r="L1154" s="1594" t="s">
        <v>340</v>
      </c>
      <c r="M1154" s="1579">
        <v>91</v>
      </c>
      <c r="N1154" s="1595">
        <f>N1153+1</f>
        <v>1147</v>
      </c>
      <c r="O1154" s="1258"/>
      <c r="Q1154" s="1418"/>
    </row>
    <row r="1155" spans="2:17">
      <c r="B1155" s="1594" t="s">
        <v>376</v>
      </c>
      <c r="C1155" s="1579">
        <v>20</v>
      </c>
      <c r="D1155" s="1595">
        <f>D1154+1</f>
        <v>1148</v>
      </c>
      <c r="E1155" s="1258"/>
      <c r="G1155" s="1594" t="s">
        <v>521</v>
      </c>
      <c r="H1155" s="1579">
        <v>92</v>
      </c>
      <c r="I1155" s="1595">
        <f>I1154+1</f>
        <v>18616</v>
      </c>
      <c r="J1155" s="1418"/>
      <c r="K1155" s="1871"/>
      <c r="L1155" s="1594" t="s">
        <v>340</v>
      </c>
      <c r="M1155" s="1579">
        <v>92</v>
      </c>
      <c r="N1155" s="1595">
        <f>N1154+1</f>
        <v>1148</v>
      </c>
      <c r="O1155" s="1258"/>
      <c r="Q1155" s="1418"/>
    </row>
    <row r="1156" spans="2:17">
      <c r="B1156" s="1594" t="s">
        <v>376</v>
      </c>
      <c r="C1156" s="1579">
        <v>21</v>
      </c>
      <c r="D1156" s="1595">
        <f>D1155+1</f>
        <v>1149</v>
      </c>
      <c r="E1156" s="1258"/>
      <c r="G1156" s="1594" t="s">
        <v>521</v>
      </c>
      <c r="H1156" s="1579">
        <v>93</v>
      </c>
      <c r="I1156" s="1595">
        <f>I1155+1</f>
        <v>18617</v>
      </c>
      <c r="J1156" s="1418"/>
      <c r="K1156" s="1871"/>
      <c r="L1156" s="1594" t="s">
        <v>340</v>
      </c>
      <c r="M1156" s="1579">
        <v>93</v>
      </c>
      <c r="N1156" s="1595">
        <f>N1155+1</f>
        <v>1149</v>
      </c>
      <c r="O1156" s="1258"/>
      <c r="Q1156" s="1418"/>
    </row>
    <row r="1157" spans="2:17">
      <c r="B1157" s="1594" t="s">
        <v>376</v>
      </c>
      <c r="C1157" s="1579">
        <v>22</v>
      </c>
      <c r="D1157" s="1595">
        <f>D1156+1</f>
        <v>1150</v>
      </c>
      <c r="E1157" s="1258"/>
      <c r="G1157" s="1594" t="s">
        <v>521</v>
      </c>
      <c r="H1157" s="1579">
        <v>94</v>
      </c>
      <c r="I1157" s="1595">
        <f>I1156+1</f>
        <v>18618</v>
      </c>
      <c r="J1157" s="1418"/>
      <c r="K1157" s="1871"/>
      <c r="L1157" s="1594" t="s">
        <v>340</v>
      </c>
      <c r="M1157" s="1579">
        <v>94</v>
      </c>
      <c r="N1157" s="1595">
        <f>N1156+1</f>
        <v>1150</v>
      </c>
      <c r="O1157" s="1258"/>
      <c r="Q1157" s="1418"/>
    </row>
    <row r="1158" spans="2:17">
      <c r="B1158" s="1594" t="s">
        <v>376</v>
      </c>
      <c r="C1158" s="1579">
        <v>23</v>
      </c>
      <c r="D1158" s="1595">
        <f>D1157+1</f>
        <v>1151</v>
      </c>
      <c r="E1158" s="1258"/>
      <c r="G1158" s="1594" t="s">
        <v>521</v>
      </c>
      <c r="H1158" s="1579">
        <v>95</v>
      </c>
      <c r="I1158" s="1595">
        <f>I1157+1</f>
        <v>18619</v>
      </c>
      <c r="J1158" s="1418"/>
      <c r="K1158" s="1871"/>
      <c r="L1158" s="1594" t="s">
        <v>340</v>
      </c>
      <c r="M1158" s="1579">
        <v>95</v>
      </c>
      <c r="N1158" s="1595">
        <f>N1157+1</f>
        <v>1151</v>
      </c>
      <c r="O1158" s="1258"/>
      <c r="Q1158" s="1418"/>
    </row>
    <row r="1159" spans="2:17">
      <c r="B1159" s="1594" t="s">
        <v>376</v>
      </c>
      <c r="C1159" s="1579">
        <v>24</v>
      </c>
      <c r="D1159" s="1595">
        <f>D1158+1</f>
        <v>1152</v>
      </c>
      <c r="E1159" s="1258"/>
      <c r="G1159" s="1594" t="s">
        <v>521</v>
      </c>
      <c r="H1159" s="1579">
        <v>96</v>
      </c>
      <c r="I1159" s="1595">
        <f>I1158+1</f>
        <v>18620</v>
      </c>
      <c r="J1159" s="1418"/>
      <c r="K1159" s="1871"/>
      <c r="L1159" s="1594" t="s">
        <v>340</v>
      </c>
      <c r="M1159" s="1579">
        <v>96</v>
      </c>
      <c r="N1159" s="1595">
        <f>N1158+1</f>
        <v>1152</v>
      </c>
      <c r="O1159" s="1258"/>
      <c r="Q1159" s="1418"/>
    </row>
    <row r="1160" spans="2:17">
      <c r="B1160" s="1594" t="s">
        <v>377</v>
      </c>
      <c r="C1160" s="1579">
        <v>1</v>
      </c>
      <c r="D1160" s="1595">
        <f>D1159+1</f>
        <v>1153</v>
      </c>
      <c r="E1160" s="1258"/>
      <c r="G1160" s="1594" t="s">
        <v>522</v>
      </c>
      <c r="H1160" s="1579">
        <v>1</v>
      </c>
      <c r="I1160" s="1595">
        <f>I1159+1</f>
        <v>18621</v>
      </c>
      <c r="J1160" s="1418"/>
      <c r="K1160" s="1871"/>
      <c r="L1160" s="1594" t="s">
        <v>341</v>
      </c>
      <c r="M1160" s="1579">
        <v>1</v>
      </c>
      <c r="N1160" s="1595">
        <f>N1159+1</f>
        <v>1153</v>
      </c>
      <c r="O1160" s="1258"/>
      <c r="Q1160" s="1418"/>
    </row>
    <row r="1161" spans="2:17">
      <c r="B1161" s="1594" t="s">
        <v>377</v>
      </c>
      <c r="C1161" s="1579">
        <v>2</v>
      </c>
      <c r="D1161" s="1595">
        <f>D1160+1</f>
        <v>1154</v>
      </c>
      <c r="E1161" s="1258"/>
      <c r="G1161" s="1594" t="s">
        <v>522</v>
      </c>
      <c r="H1161" s="1579">
        <v>2</v>
      </c>
      <c r="I1161" s="1595">
        <f>I1160+1</f>
        <v>18622</v>
      </c>
      <c r="J1161" s="1418"/>
      <c r="K1161" s="1871"/>
      <c r="L1161" s="1594" t="s">
        <v>341</v>
      </c>
      <c r="M1161" s="1579">
        <v>2</v>
      </c>
      <c r="N1161" s="1595">
        <f>N1160+1</f>
        <v>1154</v>
      </c>
      <c r="O1161" s="1258"/>
      <c r="Q1161" s="1418"/>
    </row>
    <row r="1162" spans="2:17">
      <c r="B1162" s="1594" t="s">
        <v>377</v>
      </c>
      <c r="C1162" s="1579">
        <v>3</v>
      </c>
      <c r="D1162" s="1595">
        <f>D1161+1</f>
        <v>1155</v>
      </c>
      <c r="E1162" s="1258"/>
      <c r="G1162" s="1594" t="s">
        <v>522</v>
      </c>
      <c r="H1162" s="1579">
        <v>3</v>
      </c>
      <c r="I1162" s="1595">
        <f>I1161+1</f>
        <v>18623</v>
      </c>
      <c r="J1162" s="1418"/>
      <c r="K1162" s="1871"/>
      <c r="L1162" s="1594" t="s">
        <v>341</v>
      </c>
      <c r="M1162" s="1579">
        <v>3</v>
      </c>
      <c r="N1162" s="1595">
        <f>N1161+1</f>
        <v>1155</v>
      </c>
      <c r="O1162" s="1258"/>
      <c r="Q1162" s="1418"/>
    </row>
    <row r="1163" spans="2:17">
      <c r="B1163" s="1594" t="s">
        <v>377</v>
      </c>
      <c r="C1163" s="1579">
        <v>4</v>
      </c>
      <c r="D1163" s="1595">
        <f>D1162+1</f>
        <v>1156</v>
      </c>
      <c r="E1163" s="1258"/>
      <c r="G1163" s="1594" t="s">
        <v>522</v>
      </c>
      <c r="H1163" s="1579">
        <v>4</v>
      </c>
      <c r="I1163" s="1595">
        <f>I1162+1</f>
        <v>18624</v>
      </c>
      <c r="J1163" s="1418"/>
      <c r="K1163" s="1871"/>
      <c r="L1163" s="1594" t="s">
        <v>341</v>
      </c>
      <c r="M1163" s="1579">
        <v>4</v>
      </c>
      <c r="N1163" s="1595">
        <f>N1162+1</f>
        <v>1156</v>
      </c>
      <c r="O1163" s="1258"/>
      <c r="Q1163" s="1418"/>
    </row>
    <row r="1164" spans="2:17">
      <c r="B1164" s="1594" t="s">
        <v>377</v>
      </c>
      <c r="C1164" s="1579">
        <v>5</v>
      </c>
      <c r="D1164" s="1595">
        <f>D1163+1</f>
        <v>1157</v>
      </c>
      <c r="E1164" s="1258"/>
      <c r="G1164" s="1594" t="s">
        <v>522</v>
      </c>
      <c r="H1164" s="1579">
        <v>5</v>
      </c>
      <c r="I1164" s="1595">
        <f>I1163+1</f>
        <v>18625</v>
      </c>
      <c r="J1164" s="1418"/>
      <c r="K1164" s="1871"/>
      <c r="L1164" s="1594" t="s">
        <v>341</v>
      </c>
      <c r="M1164" s="1579">
        <v>5</v>
      </c>
      <c r="N1164" s="1595">
        <f>N1163+1</f>
        <v>1157</v>
      </c>
      <c r="O1164" s="1258"/>
      <c r="Q1164" s="1418"/>
    </row>
    <row r="1165" spans="2:17">
      <c r="B1165" s="1594" t="s">
        <v>377</v>
      </c>
      <c r="C1165" s="1579">
        <v>6</v>
      </c>
      <c r="D1165" s="1595">
        <f>D1164+1</f>
        <v>1158</v>
      </c>
      <c r="E1165" s="1258"/>
      <c r="G1165" s="1594" t="s">
        <v>522</v>
      </c>
      <c r="H1165" s="1579">
        <v>6</v>
      </c>
      <c r="I1165" s="1595">
        <f>I1164+1</f>
        <v>18626</v>
      </c>
      <c r="J1165" s="1418"/>
      <c r="K1165" s="1871"/>
      <c r="L1165" s="1594" t="s">
        <v>341</v>
      </c>
      <c r="M1165" s="1579">
        <v>6</v>
      </c>
      <c r="N1165" s="1595">
        <f>N1164+1</f>
        <v>1158</v>
      </c>
      <c r="O1165" s="1258"/>
      <c r="Q1165" s="1418"/>
    </row>
    <row r="1166" spans="2:17">
      <c r="B1166" s="1594" t="s">
        <v>377</v>
      </c>
      <c r="C1166" s="1579">
        <v>7</v>
      </c>
      <c r="D1166" s="1595">
        <f>D1165+1</f>
        <v>1159</v>
      </c>
      <c r="E1166" s="1258"/>
      <c r="G1166" s="1594" t="s">
        <v>522</v>
      </c>
      <c r="H1166" s="1579">
        <v>7</v>
      </c>
      <c r="I1166" s="1595">
        <f>I1165+1</f>
        <v>18627</v>
      </c>
      <c r="J1166" s="1418"/>
      <c r="K1166" s="1871"/>
      <c r="L1166" s="1594" t="s">
        <v>341</v>
      </c>
      <c r="M1166" s="1579">
        <v>7</v>
      </c>
      <c r="N1166" s="1595">
        <f>N1165+1</f>
        <v>1159</v>
      </c>
      <c r="O1166" s="1258"/>
      <c r="Q1166" s="1418"/>
    </row>
    <row r="1167" spans="2:17">
      <c r="B1167" s="1594" t="s">
        <v>377</v>
      </c>
      <c r="C1167" s="1579">
        <v>8</v>
      </c>
      <c r="D1167" s="1595">
        <f>D1166+1</f>
        <v>1160</v>
      </c>
      <c r="E1167" s="1258"/>
      <c r="G1167" s="1594" t="s">
        <v>522</v>
      </c>
      <c r="H1167" s="1579">
        <v>8</v>
      </c>
      <c r="I1167" s="1595">
        <f>I1166+1</f>
        <v>18628</v>
      </c>
      <c r="J1167" s="1418"/>
      <c r="K1167" s="1871"/>
      <c r="L1167" s="1594" t="s">
        <v>341</v>
      </c>
      <c r="M1167" s="1579">
        <v>8</v>
      </c>
      <c r="N1167" s="1595">
        <f>N1166+1</f>
        <v>1160</v>
      </c>
      <c r="O1167" s="1258"/>
      <c r="Q1167" s="1418"/>
    </row>
    <row r="1168" spans="2:17">
      <c r="B1168" s="1594" t="s">
        <v>377</v>
      </c>
      <c r="C1168" s="1579">
        <v>9</v>
      </c>
      <c r="D1168" s="1595">
        <f>D1167+1</f>
        <v>1161</v>
      </c>
      <c r="E1168" s="1258"/>
      <c r="G1168" s="1594" t="s">
        <v>522</v>
      </c>
      <c r="H1168" s="1579">
        <v>9</v>
      </c>
      <c r="I1168" s="1595">
        <f>I1167+1</f>
        <v>18629</v>
      </c>
      <c r="J1168" s="1418"/>
      <c r="K1168" s="1871"/>
      <c r="L1168" s="1594" t="s">
        <v>341</v>
      </c>
      <c r="M1168" s="1579">
        <v>9</v>
      </c>
      <c r="N1168" s="1595">
        <f>N1167+1</f>
        <v>1161</v>
      </c>
      <c r="O1168" s="1258"/>
      <c r="Q1168" s="1418"/>
    </row>
    <row r="1169" spans="2:17">
      <c r="B1169" s="1594" t="s">
        <v>377</v>
      </c>
      <c r="C1169" s="1579">
        <v>10</v>
      </c>
      <c r="D1169" s="1595">
        <f>D1168+1</f>
        <v>1162</v>
      </c>
      <c r="E1169" s="1258"/>
      <c r="G1169" s="1594" t="s">
        <v>522</v>
      </c>
      <c r="H1169" s="1579">
        <v>10</v>
      </c>
      <c r="I1169" s="1595">
        <f>I1168+1</f>
        <v>18630</v>
      </c>
      <c r="J1169" s="1418"/>
      <c r="K1169" s="1871"/>
      <c r="L1169" s="1594" t="s">
        <v>341</v>
      </c>
      <c r="M1169" s="1579">
        <v>10</v>
      </c>
      <c r="N1169" s="1595">
        <f>N1168+1</f>
        <v>1162</v>
      </c>
      <c r="O1169" s="1258"/>
      <c r="Q1169" s="1418"/>
    </row>
    <row r="1170" spans="2:17">
      <c r="B1170" s="1594" t="s">
        <v>377</v>
      </c>
      <c r="C1170" s="1579">
        <v>11</v>
      </c>
      <c r="D1170" s="1595">
        <f>D1169+1</f>
        <v>1163</v>
      </c>
      <c r="E1170" s="1258"/>
      <c r="G1170" s="1594" t="s">
        <v>522</v>
      </c>
      <c r="H1170" s="1579">
        <v>11</v>
      </c>
      <c r="I1170" s="1595">
        <f>I1169+1</f>
        <v>18631</v>
      </c>
      <c r="J1170" s="1418"/>
      <c r="K1170" s="1871"/>
      <c r="L1170" s="1594" t="s">
        <v>341</v>
      </c>
      <c r="M1170" s="1579">
        <v>11</v>
      </c>
      <c r="N1170" s="1595">
        <f>N1169+1</f>
        <v>1163</v>
      </c>
      <c r="O1170" s="1258"/>
      <c r="Q1170" s="1418"/>
    </row>
    <row r="1171" spans="2:17">
      <c r="B1171" s="1594" t="s">
        <v>377</v>
      </c>
      <c r="C1171" s="1579">
        <v>12</v>
      </c>
      <c r="D1171" s="1595">
        <f>D1170+1</f>
        <v>1164</v>
      </c>
      <c r="E1171" s="1258"/>
      <c r="G1171" s="1594" t="s">
        <v>522</v>
      </c>
      <c r="H1171" s="1579">
        <v>12</v>
      </c>
      <c r="I1171" s="1595">
        <f>I1170+1</f>
        <v>18632</v>
      </c>
      <c r="J1171" s="1418"/>
      <c r="K1171" s="1871"/>
      <c r="L1171" s="1594" t="s">
        <v>341</v>
      </c>
      <c r="M1171" s="1579">
        <v>12</v>
      </c>
      <c r="N1171" s="1595">
        <f>N1170+1</f>
        <v>1164</v>
      </c>
      <c r="O1171" s="1258"/>
      <c r="Q1171" s="1418"/>
    </row>
    <row r="1172" spans="2:17">
      <c r="B1172" s="1594" t="s">
        <v>377</v>
      </c>
      <c r="C1172" s="1579">
        <v>13</v>
      </c>
      <c r="D1172" s="1595">
        <f>D1171+1</f>
        <v>1165</v>
      </c>
      <c r="E1172" s="1258"/>
      <c r="G1172" s="1594" t="s">
        <v>522</v>
      </c>
      <c r="H1172" s="1579">
        <v>13</v>
      </c>
      <c r="I1172" s="1595">
        <f>I1171+1</f>
        <v>18633</v>
      </c>
      <c r="J1172" s="1418"/>
      <c r="K1172" s="1871"/>
      <c r="L1172" s="1594" t="s">
        <v>341</v>
      </c>
      <c r="M1172" s="1579">
        <v>13</v>
      </c>
      <c r="N1172" s="1595">
        <f>N1171+1</f>
        <v>1165</v>
      </c>
      <c r="O1172" s="1258"/>
      <c r="Q1172" s="1418"/>
    </row>
    <row r="1173" spans="2:17">
      <c r="B1173" s="1594" t="s">
        <v>377</v>
      </c>
      <c r="C1173" s="1579">
        <v>14</v>
      </c>
      <c r="D1173" s="1595">
        <f>D1172+1</f>
        <v>1166</v>
      </c>
      <c r="E1173" s="1258"/>
      <c r="G1173" s="1594" t="s">
        <v>522</v>
      </c>
      <c r="H1173" s="1579">
        <v>14</v>
      </c>
      <c r="I1173" s="1595">
        <f>I1172+1</f>
        <v>18634</v>
      </c>
      <c r="J1173" s="1418"/>
      <c r="K1173" s="1871"/>
      <c r="L1173" s="1594" t="s">
        <v>341</v>
      </c>
      <c r="M1173" s="1579">
        <v>14</v>
      </c>
      <c r="N1173" s="1595">
        <f>N1172+1</f>
        <v>1166</v>
      </c>
      <c r="O1173" s="1258"/>
      <c r="Q1173" s="1418"/>
    </row>
    <row r="1174" spans="2:17">
      <c r="B1174" s="1594" t="s">
        <v>377</v>
      </c>
      <c r="C1174" s="1579">
        <v>15</v>
      </c>
      <c r="D1174" s="1595">
        <f>D1173+1</f>
        <v>1167</v>
      </c>
      <c r="E1174" s="1258"/>
      <c r="G1174" s="1594" t="s">
        <v>522</v>
      </c>
      <c r="H1174" s="1579">
        <v>15</v>
      </c>
      <c r="I1174" s="1595">
        <f>I1173+1</f>
        <v>18635</v>
      </c>
      <c r="J1174" s="1418"/>
      <c r="K1174" s="1871"/>
      <c r="L1174" s="1594" t="s">
        <v>341</v>
      </c>
      <c r="M1174" s="1579">
        <v>15</v>
      </c>
      <c r="N1174" s="1595">
        <f>N1173+1</f>
        <v>1167</v>
      </c>
      <c r="O1174" s="1258"/>
      <c r="Q1174" s="1418"/>
    </row>
    <row r="1175" spans="2:17">
      <c r="B1175" s="1594" t="s">
        <v>377</v>
      </c>
      <c r="C1175" s="1579">
        <v>16</v>
      </c>
      <c r="D1175" s="1595">
        <f>D1174+1</f>
        <v>1168</v>
      </c>
      <c r="E1175" s="1258"/>
      <c r="G1175" s="1594" t="s">
        <v>522</v>
      </c>
      <c r="H1175" s="1579">
        <v>16</v>
      </c>
      <c r="I1175" s="1595">
        <f>I1174+1</f>
        <v>18636</v>
      </c>
      <c r="J1175" s="1418"/>
      <c r="K1175" s="1871"/>
      <c r="L1175" s="1594" t="s">
        <v>341</v>
      </c>
      <c r="M1175" s="1579">
        <v>16</v>
      </c>
      <c r="N1175" s="1595">
        <f>N1174+1</f>
        <v>1168</v>
      </c>
      <c r="O1175" s="1258"/>
      <c r="Q1175" s="1418"/>
    </row>
    <row r="1176" spans="2:17">
      <c r="B1176" s="1594" t="s">
        <v>377</v>
      </c>
      <c r="C1176" s="1579">
        <v>17</v>
      </c>
      <c r="D1176" s="1595">
        <f>D1175+1</f>
        <v>1169</v>
      </c>
      <c r="E1176" s="1258"/>
      <c r="G1176" s="1594" t="s">
        <v>522</v>
      </c>
      <c r="H1176" s="1579">
        <v>17</v>
      </c>
      <c r="I1176" s="1595">
        <f>I1175+1</f>
        <v>18637</v>
      </c>
      <c r="J1176" s="1418"/>
      <c r="K1176" s="1871"/>
      <c r="L1176" s="1594" t="s">
        <v>341</v>
      </c>
      <c r="M1176" s="1579">
        <v>17</v>
      </c>
      <c r="N1176" s="1595">
        <f>N1175+1</f>
        <v>1169</v>
      </c>
      <c r="O1176" s="1258"/>
      <c r="Q1176" s="1418"/>
    </row>
    <row r="1177" spans="2:17">
      <c r="B1177" s="1594" t="s">
        <v>377</v>
      </c>
      <c r="C1177" s="1579">
        <v>18</v>
      </c>
      <c r="D1177" s="1595">
        <f>D1176+1</f>
        <v>1170</v>
      </c>
      <c r="E1177" s="1258"/>
      <c r="G1177" s="1594" t="s">
        <v>522</v>
      </c>
      <c r="H1177" s="1579">
        <v>18</v>
      </c>
      <c r="I1177" s="1595">
        <f>I1176+1</f>
        <v>18638</v>
      </c>
      <c r="J1177" s="1418"/>
      <c r="K1177" s="1871"/>
      <c r="L1177" s="1594" t="s">
        <v>341</v>
      </c>
      <c r="M1177" s="1579">
        <v>18</v>
      </c>
      <c r="N1177" s="1595">
        <f>N1176+1</f>
        <v>1170</v>
      </c>
      <c r="O1177" s="1258"/>
      <c r="Q1177" s="1418"/>
    </row>
    <row r="1178" spans="2:17">
      <c r="B1178" s="1594" t="s">
        <v>377</v>
      </c>
      <c r="C1178" s="1579">
        <v>19</v>
      </c>
      <c r="D1178" s="1595">
        <f>D1177+1</f>
        <v>1171</v>
      </c>
      <c r="E1178" s="1258"/>
      <c r="G1178" s="1594" t="s">
        <v>522</v>
      </c>
      <c r="H1178" s="1579">
        <v>19</v>
      </c>
      <c r="I1178" s="1595">
        <f>I1177+1</f>
        <v>18639</v>
      </c>
      <c r="J1178" s="1418"/>
      <c r="K1178" s="1871"/>
      <c r="L1178" s="1594" t="s">
        <v>341</v>
      </c>
      <c r="M1178" s="1579">
        <v>19</v>
      </c>
      <c r="N1178" s="1595">
        <f>N1177+1</f>
        <v>1171</v>
      </c>
      <c r="O1178" s="1258"/>
      <c r="Q1178" s="1418"/>
    </row>
    <row r="1179" spans="2:17">
      <c r="B1179" s="1594" t="s">
        <v>377</v>
      </c>
      <c r="C1179" s="1579">
        <v>20</v>
      </c>
      <c r="D1179" s="1595">
        <f>D1178+1</f>
        <v>1172</v>
      </c>
      <c r="E1179" s="1258"/>
      <c r="G1179" s="1594" t="s">
        <v>522</v>
      </c>
      <c r="H1179" s="1579">
        <v>20</v>
      </c>
      <c r="I1179" s="1595">
        <f>I1178+1</f>
        <v>18640</v>
      </c>
      <c r="J1179" s="1418"/>
      <c r="K1179" s="1871"/>
      <c r="L1179" s="1594" t="s">
        <v>341</v>
      </c>
      <c r="M1179" s="1579">
        <v>20</v>
      </c>
      <c r="N1179" s="1595">
        <f>N1178+1</f>
        <v>1172</v>
      </c>
      <c r="O1179" s="1258"/>
      <c r="Q1179" s="1418"/>
    </row>
    <row r="1180" spans="2:17">
      <c r="B1180" s="1594" t="s">
        <v>377</v>
      </c>
      <c r="C1180" s="1579">
        <v>21</v>
      </c>
      <c r="D1180" s="1595">
        <f>D1179+1</f>
        <v>1173</v>
      </c>
      <c r="E1180" s="1258"/>
      <c r="G1180" s="1594" t="s">
        <v>522</v>
      </c>
      <c r="H1180" s="1579">
        <v>21</v>
      </c>
      <c r="I1180" s="1595">
        <f>I1179+1</f>
        <v>18641</v>
      </c>
      <c r="J1180" s="1418"/>
      <c r="K1180" s="1871"/>
      <c r="L1180" s="1594" t="s">
        <v>341</v>
      </c>
      <c r="M1180" s="1579">
        <v>21</v>
      </c>
      <c r="N1180" s="1595">
        <f>N1179+1</f>
        <v>1173</v>
      </c>
      <c r="O1180" s="1258"/>
      <c r="Q1180" s="1418"/>
    </row>
    <row r="1181" spans="2:17">
      <c r="B1181" s="1594" t="s">
        <v>377</v>
      </c>
      <c r="C1181" s="1579">
        <v>22</v>
      </c>
      <c r="D1181" s="1595">
        <f>D1180+1</f>
        <v>1174</v>
      </c>
      <c r="E1181" s="1258"/>
      <c r="G1181" s="1594" t="s">
        <v>522</v>
      </c>
      <c r="H1181" s="1579">
        <v>22</v>
      </c>
      <c r="I1181" s="1595">
        <f>I1180+1</f>
        <v>18642</v>
      </c>
      <c r="J1181" s="1418"/>
      <c r="K1181" s="1871"/>
      <c r="L1181" s="1594" t="s">
        <v>341</v>
      </c>
      <c r="M1181" s="1579">
        <v>22</v>
      </c>
      <c r="N1181" s="1595">
        <f>N1180+1</f>
        <v>1174</v>
      </c>
      <c r="O1181" s="1258"/>
      <c r="Q1181" s="1418"/>
    </row>
    <row r="1182" spans="2:17">
      <c r="B1182" s="1594" t="s">
        <v>377</v>
      </c>
      <c r="C1182" s="1579">
        <v>23</v>
      </c>
      <c r="D1182" s="1595">
        <f>D1181+1</f>
        <v>1175</v>
      </c>
      <c r="E1182" s="1258"/>
      <c r="G1182" s="1594" t="s">
        <v>522</v>
      </c>
      <c r="H1182" s="1579">
        <v>23</v>
      </c>
      <c r="I1182" s="1595">
        <f>I1181+1</f>
        <v>18643</v>
      </c>
      <c r="J1182" s="1418"/>
      <c r="K1182" s="1871"/>
      <c r="L1182" s="1594" t="s">
        <v>341</v>
      </c>
      <c r="M1182" s="1579">
        <v>23</v>
      </c>
      <c r="N1182" s="1595">
        <f>N1181+1</f>
        <v>1175</v>
      </c>
      <c r="O1182" s="1258"/>
      <c r="Q1182" s="1418"/>
    </row>
    <row r="1183" spans="2:17">
      <c r="B1183" s="1594" t="s">
        <v>377</v>
      </c>
      <c r="C1183" s="1579">
        <v>24</v>
      </c>
      <c r="D1183" s="1595">
        <f>D1182+1</f>
        <v>1176</v>
      </c>
      <c r="E1183" s="1258"/>
      <c r="G1183" s="1594" t="s">
        <v>522</v>
      </c>
      <c r="H1183" s="1579">
        <v>24</v>
      </c>
      <c r="I1183" s="1595">
        <f>I1182+1</f>
        <v>18644</v>
      </c>
      <c r="J1183" s="1418"/>
      <c r="K1183" s="1871"/>
      <c r="L1183" s="1594" t="s">
        <v>341</v>
      </c>
      <c r="M1183" s="1579">
        <v>24</v>
      </c>
      <c r="N1183" s="1595">
        <f>N1182+1</f>
        <v>1176</v>
      </c>
      <c r="O1183" s="1258"/>
      <c r="Q1183" s="1418"/>
    </row>
    <row r="1184" spans="2:17">
      <c r="B1184" s="1594" t="s">
        <v>378</v>
      </c>
      <c r="C1184" s="1579">
        <v>1</v>
      </c>
      <c r="D1184" s="1595">
        <f>D1183+1</f>
        <v>1177</v>
      </c>
      <c r="E1184" s="1258"/>
      <c r="G1184" s="1594" t="s">
        <v>522</v>
      </c>
      <c r="H1184" s="1579">
        <v>25</v>
      </c>
      <c r="I1184" s="1595">
        <f>I1183+1</f>
        <v>18645</v>
      </c>
      <c r="J1184" s="1418"/>
      <c r="K1184" s="1871"/>
      <c r="L1184" s="1594" t="s">
        <v>341</v>
      </c>
      <c r="M1184" s="1579">
        <v>25</v>
      </c>
      <c r="N1184" s="1595">
        <f>N1183+1</f>
        <v>1177</v>
      </c>
      <c r="O1184" s="1258"/>
      <c r="Q1184" s="1418"/>
    </row>
    <row r="1185" spans="2:17">
      <c r="B1185" s="1594" t="s">
        <v>378</v>
      </c>
      <c r="C1185" s="1579">
        <v>2</v>
      </c>
      <c r="D1185" s="1595">
        <f>D1184+1</f>
        <v>1178</v>
      </c>
      <c r="E1185" s="1258"/>
      <c r="G1185" s="1594" t="s">
        <v>522</v>
      </c>
      <c r="H1185" s="1579">
        <v>26</v>
      </c>
      <c r="I1185" s="1595">
        <f>I1184+1</f>
        <v>18646</v>
      </c>
      <c r="J1185" s="1418"/>
      <c r="K1185" s="1871"/>
      <c r="L1185" s="1594" t="s">
        <v>341</v>
      </c>
      <c r="M1185" s="1579">
        <v>26</v>
      </c>
      <c r="N1185" s="1595">
        <f>N1184+1</f>
        <v>1178</v>
      </c>
      <c r="O1185" s="1258"/>
      <c r="Q1185" s="1418"/>
    </row>
    <row r="1186" spans="2:17">
      <c r="B1186" s="1594" t="s">
        <v>378</v>
      </c>
      <c r="C1186" s="1579">
        <v>3</v>
      </c>
      <c r="D1186" s="1595">
        <f>D1185+1</f>
        <v>1179</v>
      </c>
      <c r="E1186" s="1258"/>
      <c r="G1186" s="1594" t="s">
        <v>522</v>
      </c>
      <c r="H1186" s="1579">
        <v>27</v>
      </c>
      <c r="I1186" s="1595">
        <f>I1185+1</f>
        <v>18647</v>
      </c>
      <c r="J1186" s="1418"/>
      <c r="K1186" s="1871"/>
      <c r="L1186" s="1594" t="s">
        <v>341</v>
      </c>
      <c r="M1186" s="1579">
        <v>27</v>
      </c>
      <c r="N1186" s="1595">
        <f>N1185+1</f>
        <v>1179</v>
      </c>
      <c r="O1186" s="1258"/>
      <c r="Q1186" s="1418"/>
    </row>
    <row r="1187" spans="2:17">
      <c r="B1187" s="1594" t="s">
        <v>378</v>
      </c>
      <c r="C1187" s="1579">
        <v>4</v>
      </c>
      <c r="D1187" s="1595">
        <f>D1186+1</f>
        <v>1180</v>
      </c>
      <c r="E1187" s="1258"/>
      <c r="G1187" s="1594" t="s">
        <v>522</v>
      </c>
      <c r="H1187" s="1579">
        <v>28</v>
      </c>
      <c r="I1187" s="1595">
        <f>I1186+1</f>
        <v>18648</v>
      </c>
      <c r="J1187" s="1418"/>
      <c r="K1187" s="1871"/>
      <c r="L1187" s="1594" t="s">
        <v>341</v>
      </c>
      <c r="M1187" s="1579">
        <v>28</v>
      </c>
      <c r="N1187" s="1595">
        <f>N1186+1</f>
        <v>1180</v>
      </c>
      <c r="O1187" s="1258"/>
      <c r="Q1187" s="1418"/>
    </row>
    <row r="1188" spans="2:17">
      <c r="B1188" s="1594" t="s">
        <v>378</v>
      </c>
      <c r="C1188" s="1579">
        <v>5</v>
      </c>
      <c r="D1188" s="1595">
        <f>D1187+1</f>
        <v>1181</v>
      </c>
      <c r="E1188" s="1258"/>
      <c r="G1188" s="1594" t="s">
        <v>522</v>
      </c>
      <c r="H1188" s="1579">
        <v>29</v>
      </c>
      <c r="I1188" s="1595">
        <f>I1187+1</f>
        <v>18649</v>
      </c>
      <c r="J1188" s="1418"/>
      <c r="K1188" s="1871"/>
      <c r="L1188" s="1594" t="s">
        <v>341</v>
      </c>
      <c r="M1188" s="1579">
        <v>29</v>
      </c>
      <c r="N1188" s="1595">
        <f>N1187+1</f>
        <v>1181</v>
      </c>
      <c r="O1188" s="1258"/>
      <c r="Q1188" s="1418"/>
    </row>
    <row r="1189" spans="2:17">
      <c r="B1189" s="1594" t="s">
        <v>378</v>
      </c>
      <c r="C1189" s="1579">
        <v>6</v>
      </c>
      <c r="D1189" s="1595">
        <f>D1188+1</f>
        <v>1182</v>
      </c>
      <c r="E1189" s="1258"/>
      <c r="G1189" s="1594" t="s">
        <v>522</v>
      </c>
      <c r="H1189" s="1579">
        <v>30</v>
      </c>
      <c r="I1189" s="1595">
        <f>I1188+1</f>
        <v>18650</v>
      </c>
      <c r="J1189" s="1418"/>
      <c r="K1189" s="1871"/>
      <c r="L1189" s="1594" t="s">
        <v>341</v>
      </c>
      <c r="M1189" s="1579">
        <v>30</v>
      </c>
      <c r="N1189" s="1595">
        <f>N1188+1</f>
        <v>1182</v>
      </c>
      <c r="O1189" s="1258"/>
      <c r="Q1189" s="1418"/>
    </row>
    <row r="1190" spans="2:17">
      <c r="B1190" s="1594" t="s">
        <v>378</v>
      </c>
      <c r="C1190" s="1579">
        <v>7</v>
      </c>
      <c r="D1190" s="1595">
        <f>D1189+1</f>
        <v>1183</v>
      </c>
      <c r="E1190" s="1258"/>
      <c r="G1190" s="1594" t="s">
        <v>522</v>
      </c>
      <c r="H1190" s="1579">
        <v>31</v>
      </c>
      <c r="I1190" s="1595">
        <f>I1189+1</f>
        <v>18651</v>
      </c>
      <c r="J1190" s="1418"/>
      <c r="K1190" s="1871"/>
      <c r="L1190" s="1594" t="s">
        <v>341</v>
      </c>
      <c r="M1190" s="1579">
        <v>31</v>
      </c>
      <c r="N1190" s="1595">
        <f>N1189+1</f>
        <v>1183</v>
      </c>
      <c r="O1190" s="1258"/>
      <c r="Q1190" s="1418"/>
    </row>
    <row r="1191" spans="2:17">
      <c r="B1191" s="1594" t="s">
        <v>378</v>
      </c>
      <c r="C1191" s="1579">
        <v>8</v>
      </c>
      <c r="D1191" s="1595">
        <f>D1190+1</f>
        <v>1184</v>
      </c>
      <c r="E1191" s="1258"/>
      <c r="G1191" s="1594" t="s">
        <v>522</v>
      </c>
      <c r="H1191" s="1579">
        <v>32</v>
      </c>
      <c r="I1191" s="1595">
        <f>I1190+1</f>
        <v>18652</v>
      </c>
      <c r="J1191" s="1418"/>
      <c r="K1191" s="1871"/>
      <c r="L1191" s="1594" t="s">
        <v>341</v>
      </c>
      <c r="M1191" s="1579">
        <v>32</v>
      </c>
      <c r="N1191" s="1595">
        <f>N1190+1</f>
        <v>1184</v>
      </c>
      <c r="O1191" s="1258"/>
      <c r="Q1191" s="1418"/>
    </row>
    <row r="1192" spans="2:17">
      <c r="B1192" s="1594" t="s">
        <v>378</v>
      </c>
      <c r="C1192" s="1579">
        <v>9</v>
      </c>
      <c r="D1192" s="1595">
        <f>D1191+1</f>
        <v>1185</v>
      </c>
      <c r="E1192" s="1258"/>
      <c r="G1192" s="1594" t="s">
        <v>522</v>
      </c>
      <c r="H1192" s="1579">
        <v>33</v>
      </c>
      <c r="I1192" s="1595">
        <f>I1191+1</f>
        <v>18653</v>
      </c>
      <c r="J1192" s="1418"/>
      <c r="K1192" s="1871"/>
      <c r="L1192" s="1594" t="s">
        <v>341</v>
      </c>
      <c r="M1192" s="1579">
        <v>33</v>
      </c>
      <c r="N1192" s="1595">
        <f>N1191+1</f>
        <v>1185</v>
      </c>
      <c r="O1192" s="1258"/>
      <c r="Q1192" s="1418"/>
    </row>
    <row r="1193" spans="2:17">
      <c r="B1193" s="1594" t="s">
        <v>378</v>
      </c>
      <c r="C1193" s="1579">
        <v>10</v>
      </c>
      <c r="D1193" s="1595">
        <f>D1192+1</f>
        <v>1186</v>
      </c>
      <c r="E1193" s="1258"/>
      <c r="G1193" s="1594" t="s">
        <v>522</v>
      </c>
      <c r="H1193" s="1579">
        <v>34</v>
      </c>
      <c r="I1193" s="1595">
        <f>I1192+1</f>
        <v>18654</v>
      </c>
      <c r="J1193" s="1418"/>
      <c r="K1193" s="1871"/>
      <c r="L1193" s="1594" t="s">
        <v>341</v>
      </c>
      <c r="M1193" s="1579">
        <v>34</v>
      </c>
      <c r="N1193" s="1595">
        <f>N1192+1</f>
        <v>1186</v>
      </c>
      <c r="O1193" s="1258"/>
      <c r="Q1193" s="1418"/>
    </row>
    <row r="1194" spans="2:17">
      <c r="B1194" s="1594" t="s">
        <v>378</v>
      </c>
      <c r="C1194" s="1579">
        <v>11</v>
      </c>
      <c r="D1194" s="1595">
        <f>D1193+1</f>
        <v>1187</v>
      </c>
      <c r="E1194" s="1258"/>
      <c r="G1194" s="1594" t="s">
        <v>522</v>
      </c>
      <c r="H1194" s="1579">
        <v>35</v>
      </c>
      <c r="I1194" s="1595">
        <f>I1193+1</f>
        <v>18655</v>
      </c>
      <c r="J1194" s="1418"/>
      <c r="K1194" s="1871"/>
      <c r="L1194" s="1594" t="s">
        <v>341</v>
      </c>
      <c r="M1194" s="1579">
        <v>35</v>
      </c>
      <c r="N1194" s="1595">
        <f>N1193+1</f>
        <v>1187</v>
      </c>
      <c r="O1194" s="1258"/>
      <c r="Q1194" s="1418"/>
    </row>
    <row r="1195" spans="2:17">
      <c r="B1195" s="1594" t="s">
        <v>378</v>
      </c>
      <c r="C1195" s="1579">
        <v>12</v>
      </c>
      <c r="D1195" s="1595">
        <f>D1194+1</f>
        <v>1188</v>
      </c>
      <c r="E1195" s="1258"/>
      <c r="G1195" s="1594" t="s">
        <v>522</v>
      </c>
      <c r="H1195" s="1579">
        <v>36</v>
      </c>
      <c r="I1195" s="1595">
        <f>I1194+1</f>
        <v>18656</v>
      </c>
      <c r="J1195" s="1418"/>
      <c r="K1195" s="1871"/>
      <c r="L1195" s="1594" t="s">
        <v>341</v>
      </c>
      <c r="M1195" s="1579">
        <v>36</v>
      </c>
      <c r="N1195" s="1595">
        <f>N1194+1</f>
        <v>1188</v>
      </c>
      <c r="O1195" s="1258"/>
      <c r="Q1195" s="1418"/>
    </row>
    <row r="1196" spans="2:17">
      <c r="B1196" s="1594" t="s">
        <v>378</v>
      </c>
      <c r="C1196" s="1579">
        <v>13</v>
      </c>
      <c r="D1196" s="1595">
        <f>D1195+1</f>
        <v>1189</v>
      </c>
      <c r="E1196" s="1258"/>
      <c r="G1196" s="1594" t="s">
        <v>522</v>
      </c>
      <c r="H1196" s="1579">
        <v>37</v>
      </c>
      <c r="I1196" s="1595">
        <f>I1195+1</f>
        <v>18657</v>
      </c>
      <c r="J1196" s="1418"/>
      <c r="K1196" s="1871"/>
      <c r="L1196" s="1594" t="s">
        <v>341</v>
      </c>
      <c r="M1196" s="1579">
        <v>37</v>
      </c>
      <c r="N1196" s="1595">
        <f>N1195+1</f>
        <v>1189</v>
      </c>
      <c r="O1196" s="1258"/>
      <c r="Q1196" s="1418"/>
    </row>
    <row r="1197" spans="2:17">
      <c r="B1197" s="1594" t="s">
        <v>378</v>
      </c>
      <c r="C1197" s="1579">
        <v>14</v>
      </c>
      <c r="D1197" s="1595">
        <f>D1196+1</f>
        <v>1190</v>
      </c>
      <c r="E1197" s="1258"/>
      <c r="G1197" s="1594" t="s">
        <v>522</v>
      </c>
      <c r="H1197" s="1579">
        <v>38</v>
      </c>
      <c r="I1197" s="1595">
        <f>I1196+1</f>
        <v>18658</v>
      </c>
      <c r="J1197" s="1418"/>
      <c r="K1197" s="1871"/>
      <c r="L1197" s="1594" t="s">
        <v>341</v>
      </c>
      <c r="M1197" s="1579">
        <v>38</v>
      </c>
      <c r="N1197" s="1595">
        <f>N1196+1</f>
        <v>1190</v>
      </c>
      <c r="O1197" s="1258"/>
      <c r="Q1197" s="1418"/>
    </row>
    <row r="1198" spans="2:17">
      <c r="B1198" s="1594" t="s">
        <v>378</v>
      </c>
      <c r="C1198" s="1579">
        <v>15</v>
      </c>
      <c r="D1198" s="1595">
        <f>D1197+1</f>
        <v>1191</v>
      </c>
      <c r="E1198" s="1258"/>
      <c r="G1198" s="1594" t="s">
        <v>522</v>
      </c>
      <c r="H1198" s="1579">
        <v>39</v>
      </c>
      <c r="I1198" s="1595">
        <f>I1197+1</f>
        <v>18659</v>
      </c>
      <c r="J1198" s="1418"/>
      <c r="K1198" s="1871"/>
      <c r="L1198" s="1594" t="s">
        <v>341</v>
      </c>
      <c r="M1198" s="1579">
        <v>39</v>
      </c>
      <c r="N1198" s="1595">
        <f>N1197+1</f>
        <v>1191</v>
      </c>
      <c r="O1198" s="1258"/>
      <c r="Q1198" s="1418"/>
    </row>
    <row r="1199" spans="2:17">
      <c r="B1199" s="1594" t="s">
        <v>378</v>
      </c>
      <c r="C1199" s="1579">
        <v>16</v>
      </c>
      <c r="D1199" s="1595">
        <f>D1198+1</f>
        <v>1192</v>
      </c>
      <c r="E1199" s="1258"/>
      <c r="G1199" s="1594" t="s">
        <v>522</v>
      </c>
      <c r="H1199" s="1579">
        <v>40</v>
      </c>
      <c r="I1199" s="1595">
        <f>I1198+1</f>
        <v>18660</v>
      </c>
      <c r="J1199" s="1418"/>
      <c r="K1199" s="1871"/>
      <c r="L1199" s="1594" t="s">
        <v>341</v>
      </c>
      <c r="M1199" s="1579">
        <v>40</v>
      </c>
      <c r="N1199" s="1595">
        <f>N1198+1</f>
        <v>1192</v>
      </c>
      <c r="O1199" s="1258"/>
      <c r="Q1199" s="1418"/>
    </row>
    <row r="1200" spans="2:17">
      <c r="B1200" s="1594" t="s">
        <v>378</v>
      </c>
      <c r="C1200" s="1579">
        <v>17</v>
      </c>
      <c r="D1200" s="1595">
        <f>D1199+1</f>
        <v>1193</v>
      </c>
      <c r="E1200" s="1258"/>
      <c r="G1200" s="1594" t="s">
        <v>522</v>
      </c>
      <c r="H1200" s="1579">
        <v>41</v>
      </c>
      <c r="I1200" s="1595">
        <f>I1199+1</f>
        <v>18661</v>
      </c>
      <c r="J1200" s="1418"/>
      <c r="K1200" s="1871"/>
      <c r="L1200" s="1594" t="s">
        <v>341</v>
      </c>
      <c r="M1200" s="1579">
        <v>41</v>
      </c>
      <c r="N1200" s="1595">
        <f>N1199+1</f>
        <v>1193</v>
      </c>
      <c r="O1200" s="1258"/>
      <c r="Q1200" s="1418"/>
    </row>
    <row r="1201" spans="2:17">
      <c r="B1201" s="1594" t="s">
        <v>378</v>
      </c>
      <c r="C1201" s="1579">
        <v>18</v>
      </c>
      <c r="D1201" s="1595">
        <f>D1200+1</f>
        <v>1194</v>
      </c>
      <c r="E1201" s="1258"/>
      <c r="G1201" s="1594" t="s">
        <v>522</v>
      </c>
      <c r="H1201" s="1579">
        <v>42</v>
      </c>
      <c r="I1201" s="1595">
        <f>I1200+1</f>
        <v>18662</v>
      </c>
      <c r="J1201" s="1418"/>
      <c r="K1201" s="1871"/>
      <c r="L1201" s="1594" t="s">
        <v>341</v>
      </c>
      <c r="M1201" s="1579">
        <v>42</v>
      </c>
      <c r="N1201" s="1595">
        <f>N1200+1</f>
        <v>1194</v>
      </c>
      <c r="O1201" s="1258"/>
      <c r="Q1201" s="1418"/>
    </row>
    <row r="1202" spans="2:17">
      <c r="B1202" s="1594" t="s">
        <v>378</v>
      </c>
      <c r="C1202" s="1579">
        <v>19</v>
      </c>
      <c r="D1202" s="1595">
        <f>D1201+1</f>
        <v>1195</v>
      </c>
      <c r="E1202" s="1258"/>
      <c r="G1202" s="1594" t="s">
        <v>522</v>
      </c>
      <c r="H1202" s="1579">
        <v>43</v>
      </c>
      <c r="I1202" s="1595">
        <f>I1201+1</f>
        <v>18663</v>
      </c>
      <c r="J1202" s="1418"/>
      <c r="K1202" s="1871"/>
      <c r="L1202" s="1594" t="s">
        <v>341</v>
      </c>
      <c r="M1202" s="1579">
        <v>43</v>
      </c>
      <c r="N1202" s="1595">
        <f>N1201+1</f>
        <v>1195</v>
      </c>
      <c r="O1202" s="1258"/>
      <c r="Q1202" s="1418"/>
    </row>
    <row r="1203" spans="2:17">
      <c r="B1203" s="1594" t="s">
        <v>378</v>
      </c>
      <c r="C1203" s="1579">
        <v>20</v>
      </c>
      <c r="D1203" s="1595">
        <f>D1202+1</f>
        <v>1196</v>
      </c>
      <c r="E1203" s="1258"/>
      <c r="G1203" s="1594" t="s">
        <v>522</v>
      </c>
      <c r="H1203" s="1579">
        <v>44</v>
      </c>
      <c r="I1203" s="1595">
        <f>I1202+1</f>
        <v>18664</v>
      </c>
      <c r="J1203" s="1418"/>
      <c r="K1203" s="1871"/>
      <c r="L1203" s="1594" t="s">
        <v>341</v>
      </c>
      <c r="M1203" s="1579">
        <v>44</v>
      </c>
      <c r="N1203" s="1595">
        <f>N1202+1</f>
        <v>1196</v>
      </c>
      <c r="O1203" s="1258"/>
      <c r="Q1203" s="1418"/>
    </row>
    <row r="1204" spans="2:17">
      <c r="B1204" s="1594" t="s">
        <v>378</v>
      </c>
      <c r="C1204" s="1579">
        <v>21</v>
      </c>
      <c r="D1204" s="1595">
        <f>D1203+1</f>
        <v>1197</v>
      </c>
      <c r="E1204" s="1258"/>
      <c r="G1204" s="1594" t="s">
        <v>522</v>
      </c>
      <c r="H1204" s="1579">
        <v>45</v>
      </c>
      <c r="I1204" s="1595">
        <f>I1203+1</f>
        <v>18665</v>
      </c>
      <c r="J1204" s="1418"/>
      <c r="K1204" s="1871"/>
      <c r="L1204" s="1594" t="s">
        <v>341</v>
      </c>
      <c r="M1204" s="1579">
        <v>45</v>
      </c>
      <c r="N1204" s="1595">
        <f>N1203+1</f>
        <v>1197</v>
      </c>
      <c r="O1204" s="1258"/>
      <c r="Q1204" s="1418"/>
    </row>
    <row r="1205" spans="2:17">
      <c r="B1205" s="1594" t="s">
        <v>378</v>
      </c>
      <c r="C1205" s="1579">
        <v>22</v>
      </c>
      <c r="D1205" s="1595">
        <f>D1204+1</f>
        <v>1198</v>
      </c>
      <c r="E1205" s="1258"/>
      <c r="G1205" s="1594" t="s">
        <v>522</v>
      </c>
      <c r="H1205" s="1579">
        <v>46</v>
      </c>
      <c r="I1205" s="1595">
        <f>I1204+1</f>
        <v>18666</v>
      </c>
      <c r="J1205" s="1418"/>
      <c r="K1205" s="1871"/>
      <c r="L1205" s="1594" t="s">
        <v>341</v>
      </c>
      <c r="M1205" s="1579">
        <v>46</v>
      </c>
      <c r="N1205" s="1595">
        <f>N1204+1</f>
        <v>1198</v>
      </c>
      <c r="O1205" s="1258"/>
      <c r="Q1205" s="1418"/>
    </row>
    <row r="1206" spans="2:17">
      <c r="B1206" s="1594" t="s">
        <v>378</v>
      </c>
      <c r="C1206" s="1579">
        <v>23</v>
      </c>
      <c r="D1206" s="1595">
        <f>D1205+1</f>
        <v>1199</v>
      </c>
      <c r="E1206" s="1258"/>
      <c r="G1206" s="1594" t="s">
        <v>522</v>
      </c>
      <c r="H1206" s="1579">
        <v>47</v>
      </c>
      <c r="I1206" s="1595">
        <f>I1205+1</f>
        <v>18667</v>
      </c>
      <c r="J1206" s="1418"/>
      <c r="K1206" s="1871"/>
      <c r="L1206" s="1594" t="s">
        <v>341</v>
      </c>
      <c r="M1206" s="1579">
        <v>47</v>
      </c>
      <c r="N1206" s="1595">
        <f>N1205+1</f>
        <v>1199</v>
      </c>
      <c r="O1206" s="1258"/>
      <c r="Q1206" s="1418"/>
    </row>
    <row r="1207" spans="2:17">
      <c r="B1207" s="1594" t="s">
        <v>378</v>
      </c>
      <c r="C1207" s="1579">
        <v>24</v>
      </c>
      <c r="D1207" s="1595">
        <f>D1206+1</f>
        <v>1200</v>
      </c>
      <c r="E1207" s="1258"/>
      <c r="G1207" s="1594" t="s">
        <v>522</v>
      </c>
      <c r="H1207" s="1579">
        <v>48</v>
      </c>
      <c r="I1207" s="1595">
        <f>I1206+1</f>
        <v>18668</v>
      </c>
      <c r="J1207" s="1418"/>
      <c r="K1207" s="1871"/>
      <c r="L1207" s="1594" t="s">
        <v>341</v>
      </c>
      <c r="M1207" s="1579">
        <v>48</v>
      </c>
      <c r="N1207" s="1595">
        <f>N1206+1</f>
        <v>1200</v>
      </c>
      <c r="O1207" s="1258"/>
      <c r="Q1207" s="1418"/>
    </row>
    <row r="1208" spans="2:17">
      <c r="B1208" s="1594" t="s">
        <v>379</v>
      </c>
      <c r="C1208" s="1579">
        <v>1</v>
      </c>
      <c r="D1208" s="1595">
        <f>D1207+1</f>
        <v>1201</v>
      </c>
      <c r="E1208" s="1258"/>
      <c r="G1208" s="1594" t="s">
        <v>522</v>
      </c>
      <c r="H1208" s="1579">
        <v>49</v>
      </c>
      <c r="I1208" s="1595">
        <f>I1207+1</f>
        <v>18669</v>
      </c>
      <c r="J1208" s="1418"/>
      <c r="K1208" s="1871"/>
      <c r="L1208" s="1594" t="s">
        <v>341</v>
      </c>
      <c r="M1208" s="1579">
        <v>49</v>
      </c>
      <c r="N1208" s="1595">
        <f>N1207+1</f>
        <v>1201</v>
      </c>
      <c r="O1208" s="1258"/>
      <c r="Q1208" s="1418"/>
    </row>
    <row r="1209" spans="2:17">
      <c r="B1209" s="1594" t="s">
        <v>379</v>
      </c>
      <c r="C1209" s="1579">
        <v>2</v>
      </c>
      <c r="D1209" s="1595">
        <f>D1208+1</f>
        <v>1202</v>
      </c>
      <c r="E1209" s="1258"/>
      <c r="G1209" s="1594" t="s">
        <v>522</v>
      </c>
      <c r="H1209" s="1579">
        <v>50</v>
      </c>
      <c r="I1209" s="1595">
        <f>I1208+1</f>
        <v>18670</v>
      </c>
      <c r="J1209" s="1418"/>
      <c r="K1209" s="1871"/>
      <c r="L1209" s="1594" t="s">
        <v>341</v>
      </c>
      <c r="M1209" s="1579">
        <v>50</v>
      </c>
      <c r="N1209" s="1595">
        <f>N1208+1</f>
        <v>1202</v>
      </c>
      <c r="O1209" s="1258"/>
      <c r="Q1209" s="1418"/>
    </row>
    <row r="1210" spans="2:17">
      <c r="B1210" s="1594" t="s">
        <v>379</v>
      </c>
      <c r="C1210" s="1579">
        <v>3</v>
      </c>
      <c r="D1210" s="1595">
        <f>D1209+1</f>
        <v>1203</v>
      </c>
      <c r="E1210" s="1258"/>
      <c r="G1210" s="1594" t="s">
        <v>522</v>
      </c>
      <c r="H1210" s="1579">
        <v>51</v>
      </c>
      <c r="I1210" s="1595">
        <f>I1209+1</f>
        <v>18671</v>
      </c>
      <c r="J1210" s="1418"/>
      <c r="K1210" s="1871"/>
      <c r="L1210" s="1594" t="s">
        <v>341</v>
      </c>
      <c r="M1210" s="1579">
        <v>51</v>
      </c>
      <c r="N1210" s="1595">
        <f>N1209+1</f>
        <v>1203</v>
      </c>
      <c r="O1210" s="1258"/>
      <c r="Q1210" s="1418"/>
    </row>
    <row r="1211" spans="2:17">
      <c r="B1211" s="1594" t="s">
        <v>379</v>
      </c>
      <c r="C1211" s="1579">
        <v>4</v>
      </c>
      <c r="D1211" s="1595">
        <f>D1210+1</f>
        <v>1204</v>
      </c>
      <c r="E1211" s="1258"/>
      <c r="G1211" s="1594" t="s">
        <v>522</v>
      </c>
      <c r="H1211" s="1579">
        <v>52</v>
      </c>
      <c r="I1211" s="1595">
        <f>I1210+1</f>
        <v>18672</v>
      </c>
      <c r="J1211" s="1418"/>
      <c r="K1211" s="1871"/>
      <c r="L1211" s="1594" t="s">
        <v>341</v>
      </c>
      <c r="M1211" s="1579">
        <v>52</v>
      </c>
      <c r="N1211" s="1595">
        <f>N1210+1</f>
        <v>1204</v>
      </c>
      <c r="O1211" s="1258"/>
      <c r="Q1211" s="1418"/>
    </row>
    <row r="1212" spans="2:17">
      <c r="B1212" s="1594" t="s">
        <v>379</v>
      </c>
      <c r="C1212" s="1579">
        <v>5</v>
      </c>
      <c r="D1212" s="1595">
        <f>D1211+1</f>
        <v>1205</v>
      </c>
      <c r="E1212" s="1258"/>
      <c r="G1212" s="1594" t="s">
        <v>522</v>
      </c>
      <c r="H1212" s="1579">
        <v>53</v>
      </c>
      <c r="I1212" s="1595">
        <f>I1211+1</f>
        <v>18673</v>
      </c>
      <c r="J1212" s="1418"/>
      <c r="K1212" s="1871"/>
      <c r="L1212" s="1594" t="s">
        <v>341</v>
      </c>
      <c r="M1212" s="1579">
        <v>53</v>
      </c>
      <c r="N1212" s="1595">
        <f>N1211+1</f>
        <v>1205</v>
      </c>
      <c r="O1212" s="1258"/>
      <c r="Q1212" s="1418"/>
    </row>
    <row r="1213" spans="2:17">
      <c r="B1213" s="1594" t="s">
        <v>379</v>
      </c>
      <c r="C1213" s="1579">
        <v>6</v>
      </c>
      <c r="D1213" s="1595">
        <f>D1212+1</f>
        <v>1206</v>
      </c>
      <c r="E1213" s="1258"/>
      <c r="G1213" s="1594" t="s">
        <v>522</v>
      </c>
      <c r="H1213" s="1579">
        <v>54</v>
      </c>
      <c r="I1213" s="1595">
        <f>I1212+1</f>
        <v>18674</v>
      </c>
      <c r="J1213" s="1418"/>
      <c r="K1213" s="1871"/>
      <c r="L1213" s="1594" t="s">
        <v>341</v>
      </c>
      <c r="M1213" s="1579">
        <v>54</v>
      </c>
      <c r="N1213" s="1595">
        <f>N1212+1</f>
        <v>1206</v>
      </c>
      <c r="O1213" s="1258"/>
      <c r="Q1213" s="1418"/>
    </row>
    <row r="1214" spans="2:17">
      <c r="B1214" s="1594" t="s">
        <v>379</v>
      </c>
      <c r="C1214" s="1579">
        <v>7</v>
      </c>
      <c r="D1214" s="1595">
        <f>D1213+1</f>
        <v>1207</v>
      </c>
      <c r="E1214" s="1258"/>
      <c r="G1214" s="1594" t="s">
        <v>522</v>
      </c>
      <c r="H1214" s="1579">
        <v>55</v>
      </c>
      <c r="I1214" s="1595">
        <f>I1213+1</f>
        <v>18675</v>
      </c>
      <c r="J1214" s="1418"/>
      <c r="K1214" s="1871"/>
      <c r="L1214" s="1594" t="s">
        <v>341</v>
      </c>
      <c r="M1214" s="1579">
        <v>55</v>
      </c>
      <c r="N1214" s="1595">
        <f>N1213+1</f>
        <v>1207</v>
      </c>
      <c r="O1214" s="1258"/>
      <c r="Q1214" s="1418"/>
    </row>
    <row r="1215" spans="2:17">
      <c r="B1215" s="1594" t="s">
        <v>379</v>
      </c>
      <c r="C1215" s="1579">
        <v>8</v>
      </c>
      <c r="D1215" s="1595">
        <f>D1214+1</f>
        <v>1208</v>
      </c>
      <c r="E1215" s="1258"/>
      <c r="G1215" s="1594" t="s">
        <v>522</v>
      </c>
      <c r="H1215" s="1579">
        <v>56</v>
      </c>
      <c r="I1215" s="1595">
        <f>I1214+1</f>
        <v>18676</v>
      </c>
      <c r="J1215" s="1418"/>
      <c r="K1215" s="1871"/>
      <c r="L1215" s="1594" t="s">
        <v>341</v>
      </c>
      <c r="M1215" s="1579">
        <v>56</v>
      </c>
      <c r="N1215" s="1595">
        <f>N1214+1</f>
        <v>1208</v>
      </c>
      <c r="O1215" s="1258"/>
      <c r="Q1215" s="1418"/>
    </row>
    <row r="1216" spans="2:17">
      <c r="B1216" s="1594" t="s">
        <v>379</v>
      </c>
      <c r="C1216" s="1579">
        <v>9</v>
      </c>
      <c r="D1216" s="1595">
        <f>D1215+1</f>
        <v>1209</v>
      </c>
      <c r="E1216" s="1258"/>
      <c r="G1216" s="1594" t="s">
        <v>522</v>
      </c>
      <c r="H1216" s="1579">
        <v>57</v>
      </c>
      <c r="I1216" s="1595">
        <f>I1215+1</f>
        <v>18677</v>
      </c>
      <c r="J1216" s="1418"/>
      <c r="K1216" s="1871"/>
      <c r="L1216" s="1594" t="s">
        <v>341</v>
      </c>
      <c r="M1216" s="1579">
        <v>57</v>
      </c>
      <c r="N1216" s="1595">
        <f>N1215+1</f>
        <v>1209</v>
      </c>
      <c r="O1216" s="1258"/>
      <c r="Q1216" s="1418"/>
    </row>
    <row r="1217" spans="2:17">
      <c r="B1217" s="1594" t="s">
        <v>379</v>
      </c>
      <c r="C1217" s="1579">
        <v>10</v>
      </c>
      <c r="D1217" s="1595">
        <f>D1216+1</f>
        <v>1210</v>
      </c>
      <c r="E1217" s="1258"/>
      <c r="G1217" s="1594" t="s">
        <v>522</v>
      </c>
      <c r="H1217" s="1579">
        <v>58</v>
      </c>
      <c r="I1217" s="1595">
        <f>I1216+1</f>
        <v>18678</v>
      </c>
      <c r="J1217" s="1418"/>
      <c r="K1217" s="1871"/>
      <c r="L1217" s="1594" t="s">
        <v>341</v>
      </c>
      <c r="M1217" s="1579">
        <v>58</v>
      </c>
      <c r="N1217" s="1595">
        <f>N1216+1</f>
        <v>1210</v>
      </c>
      <c r="O1217" s="1258"/>
      <c r="Q1217" s="1418"/>
    </row>
    <row r="1218" spans="2:17">
      <c r="B1218" s="1594" t="s">
        <v>379</v>
      </c>
      <c r="C1218" s="1579">
        <v>11</v>
      </c>
      <c r="D1218" s="1595">
        <f>D1217+1</f>
        <v>1211</v>
      </c>
      <c r="E1218" s="1258"/>
      <c r="G1218" s="1594" t="s">
        <v>522</v>
      </c>
      <c r="H1218" s="1579">
        <v>59</v>
      </c>
      <c r="I1218" s="1595">
        <f>I1217+1</f>
        <v>18679</v>
      </c>
      <c r="J1218" s="1418"/>
      <c r="K1218" s="1871"/>
      <c r="L1218" s="1594" t="s">
        <v>341</v>
      </c>
      <c r="M1218" s="1579">
        <v>59</v>
      </c>
      <c r="N1218" s="1595">
        <f>N1217+1</f>
        <v>1211</v>
      </c>
      <c r="O1218" s="1258"/>
      <c r="Q1218" s="1418"/>
    </row>
    <row r="1219" spans="2:17">
      <c r="B1219" s="1594" t="s">
        <v>379</v>
      </c>
      <c r="C1219" s="1579">
        <v>12</v>
      </c>
      <c r="D1219" s="1595">
        <f>D1218+1</f>
        <v>1212</v>
      </c>
      <c r="E1219" s="1258"/>
      <c r="G1219" s="1594" t="s">
        <v>522</v>
      </c>
      <c r="H1219" s="1579">
        <v>60</v>
      </c>
      <c r="I1219" s="1595">
        <f>I1218+1</f>
        <v>18680</v>
      </c>
      <c r="J1219" s="1418"/>
      <c r="K1219" s="1871"/>
      <c r="L1219" s="1594" t="s">
        <v>341</v>
      </c>
      <c r="M1219" s="1579">
        <v>60</v>
      </c>
      <c r="N1219" s="1595">
        <f>N1218+1</f>
        <v>1212</v>
      </c>
      <c r="O1219" s="1258"/>
      <c r="Q1219" s="1418"/>
    </row>
    <row r="1220" spans="2:17">
      <c r="B1220" s="1594" t="s">
        <v>379</v>
      </c>
      <c r="C1220" s="1579">
        <v>13</v>
      </c>
      <c r="D1220" s="1595">
        <f>D1219+1</f>
        <v>1213</v>
      </c>
      <c r="E1220" s="1258"/>
      <c r="G1220" s="1594" t="s">
        <v>522</v>
      </c>
      <c r="H1220" s="1579">
        <v>61</v>
      </c>
      <c r="I1220" s="1595">
        <f>I1219+1</f>
        <v>18681</v>
      </c>
      <c r="J1220" s="1418"/>
      <c r="K1220" s="1871"/>
      <c r="L1220" s="1594" t="s">
        <v>341</v>
      </c>
      <c r="M1220" s="1579">
        <v>61</v>
      </c>
      <c r="N1220" s="1595">
        <f>N1219+1</f>
        <v>1213</v>
      </c>
      <c r="O1220" s="1258"/>
      <c r="Q1220" s="1418"/>
    </row>
    <row r="1221" spans="2:17">
      <c r="B1221" s="1594" t="s">
        <v>379</v>
      </c>
      <c r="C1221" s="1579">
        <v>14</v>
      </c>
      <c r="D1221" s="1595">
        <f>D1220+1</f>
        <v>1214</v>
      </c>
      <c r="E1221" s="1258"/>
      <c r="G1221" s="1594" t="s">
        <v>522</v>
      </c>
      <c r="H1221" s="1579">
        <v>62</v>
      </c>
      <c r="I1221" s="1595">
        <f>I1220+1</f>
        <v>18682</v>
      </c>
      <c r="J1221" s="1418"/>
      <c r="K1221" s="1871"/>
      <c r="L1221" s="1594" t="s">
        <v>341</v>
      </c>
      <c r="M1221" s="1579">
        <v>62</v>
      </c>
      <c r="N1221" s="1595">
        <f>N1220+1</f>
        <v>1214</v>
      </c>
      <c r="O1221" s="1258"/>
      <c r="Q1221" s="1418"/>
    </row>
    <row r="1222" spans="2:17">
      <c r="B1222" s="1594" t="s">
        <v>379</v>
      </c>
      <c r="C1222" s="1579">
        <v>15</v>
      </c>
      <c r="D1222" s="1595">
        <f>D1221+1</f>
        <v>1215</v>
      </c>
      <c r="E1222" s="1258"/>
      <c r="G1222" s="1594" t="s">
        <v>522</v>
      </c>
      <c r="H1222" s="1579">
        <v>63</v>
      </c>
      <c r="I1222" s="1595">
        <f>I1221+1</f>
        <v>18683</v>
      </c>
      <c r="J1222" s="1418"/>
      <c r="K1222" s="1871"/>
      <c r="L1222" s="1594" t="s">
        <v>341</v>
      </c>
      <c r="M1222" s="1579">
        <v>63</v>
      </c>
      <c r="N1222" s="1595">
        <f>N1221+1</f>
        <v>1215</v>
      </c>
      <c r="O1222" s="1258"/>
      <c r="Q1222" s="1418"/>
    </row>
    <row r="1223" spans="2:17">
      <c r="B1223" s="1594" t="s">
        <v>379</v>
      </c>
      <c r="C1223" s="1579">
        <v>16</v>
      </c>
      <c r="D1223" s="1595">
        <f>D1222+1</f>
        <v>1216</v>
      </c>
      <c r="E1223" s="1258"/>
      <c r="G1223" s="1594" t="s">
        <v>522</v>
      </c>
      <c r="H1223" s="1579">
        <v>64</v>
      </c>
      <c r="I1223" s="1595">
        <f>I1222+1</f>
        <v>18684</v>
      </c>
      <c r="J1223" s="1418"/>
      <c r="K1223" s="1871"/>
      <c r="L1223" s="1594" t="s">
        <v>341</v>
      </c>
      <c r="M1223" s="1579">
        <v>64</v>
      </c>
      <c r="N1223" s="1595">
        <f>N1222+1</f>
        <v>1216</v>
      </c>
      <c r="O1223" s="1258"/>
      <c r="Q1223" s="1418"/>
    </row>
    <row r="1224" spans="2:17">
      <c r="B1224" s="1594" t="s">
        <v>379</v>
      </c>
      <c r="C1224" s="1579">
        <v>17</v>
      </c>
      <c r="D1224" s="1595">
        <f>D1223+1</f>
        <v>1217</v>
      </c>
      <c r="E1224" s="1258"/>
      <c r="G1224" s="1594" t="s">
        <v>522</v>
      </c>
      <c r="H1224" s="1579">
        <v>65</v>
      </c>
      <c r="I1224" s="1595">
        <f>I1223+1</f>
        <v>18685</v>
      </c>
      <c r="J1224" s="1418"/>
      <c r="K1224" s="1871"/>
      <c r="L1224" s="1594" t="s">
        <v>341</v>
      </c>
      <c r="M1224" s="1579">
        <v>65</v>
      </c>
      <c r="N1224" s="1595">
        <f>N1223+1</f>
        <v>1217</v>
      </c>
      <c r="O1224" s="1258"/>
      <c r="Q1224" s="1418"/>
    </row>
    <row r="1225" spans="2:17">
      <c r="B1225" s="1594" t="s">
        <v>379</v>
      </c>
      <c r="C1225" s="1579">
        <v>18</v>
      </c>
      <c r="D1225" s="1595">
        <f>D1224+1</f>
        <v>1218</v>
      </c>
      <c r="E1225" s="1258"/>
      <c r="G1225" s="1594" t="s">
        <v>522</v>
      </c>
      <c r="H1225" s="1579">
        <v>66</v>
      </c>
      <c r="I1225" s="1595">
        <f>I1224+1</f>
        <v>18686</v>
      </c>
      <c r="J1225" s="1418"/>
      <c r="K1225" s="1871"/>
      <c r="L1225" s="1594" t="s">
        <v>341</v>
      </c>
      <c r="M1225" s="1579">
        <v>66</v>
      </c>
      <c r="N1225" s="1595">
        <f>N1224+1</f>
        <v>1218</v>
      </c>
      <c r="O1225" s="1258"/>
      <c r="Q1225" s="1418"/>
    </row>
    <row r="1226" spans="2:17">
      <c r="B1226" s="1594" t="s">
        <v>379</v>
      </c>
      <c r="C1226" s="1579">
        <v>19</v>
      </c>
      <c r="D1226" s="1595">
        <f>D1225+1</f>
        <v>1219</v>
      </c>
      <c r="E1226" s="1258"/>
      <c r="G1226" s="1594" t="s">
        <v>522</v>
      </c>
      <c r="H1226" s="1579">
        <v>67</v>
      </c>
      <c r="I1226" s="1595">
        <f>I1225+1</f>
        <v>18687</v>
      </c>
      <c r="J1226" s="1418"/>
      <c r="K1226" s="1871"/>
      <c r="L1226" s="1594" t="s">
        <v>341</v>
      </c>
      <c r="M1226" s="1579">
        <v>67</v>
      </c>
      <c r="N1226" s="1595">
        <f>N1225+1</f>
        <v>1219</v>
      </c>
      <c r="O1226" s="1258"/>
      <c r="Q1226" s="1418"/>
    </row>
    <row r="1227" spans="2:17">
      <c r="B1227" s="1594" t="s">
        <v>379</v>
      </c>
      <c r="C1227" s="1579">
        <v>20</v>
      </c>
      <c r="D1227" s="1595">
        <f>D1226+1</f>
        <v>1220</v>
      </c>
      <c r="E1227" s="1258"/>
      <c r="G1227" s="1594" t="s">
        <v>522</v>
      </c>
      <c r="H1227" s="1579">
        <v>68</v>
      </c>
      <c r="I1227" s="1595">
        <f>I1226+1</f>
        <v>18688</v>
      </c>
      <c r="J1227" s="1418"/>
      <c r="K1227" s="1871"/>
      <c r="L1227" s="1594" t="s">
        <v>341</v>
      </c>
      <c r="M1227" s="1579">
        <v>68</v>
      </c>
      <c r="N1227" s="1595">
        <f>N1226+1</f>
        <v>1220</v>
      </c>
      <c r="O1227" s="1258"/>
      <c r="Q1227" s="1418"/>
    </row>
    <row r="1228" spans="2:17">
      <c r="B1228" s="1594" t="s">
        <v>379</v>
      </c>
      <c r="C1228" s="1579">
        <v>21</v>
      </c>
      <c r="D1228" s="1595">
        <f>D1227+1</f>
        <v>1221</v>
      </c>
      <c r="E1228" s="1258"/>
      <c r="G1228" s="1594" t="s">
        <v>522</v>
      </c>
      <c r="H1228" s="1579">
        <v>69</v>
      </c>
      <c r="I1228" s="1595">
        <f>I1227+1</f>
        <v>18689</v>
      </c>
      <c r="J1228" s="1418"/>
      <c r="K1228" s="1871"/>
      <c r="L1228" s="1594" t="s">
        <v>341</v>
      </c>
      <c r="M1228" s="1579">
        <v>69</v>
      </c>
      <c r="N1228" s="1595">
        <f>N1227+1</f>
        <v>1221</v>
      </c>
      <c r="O1228" s="1258"/>
      <c r="Q1228" s="1418"/>
    </row>
    <row r="1229" spans="2:17">
      <c r="B1229" s="1594" t="s">
        <v>379</v>
      </c>
      <c r="C1229" s="1579">
        <v>22</v>
      </c>
      <c r="D1229" s="1595">
        <f>D1228+1</f>
        <v>1222</v>
      </c>
      <c r="E1229" s="1258"/>
      <c r="G1229" s="1594" t="s">
        <v>522</v>
      </c>
      <c r="H1229" s="1579">
        <v>70</v>
      </c>
      <c r="I1229" s="1595">
        <f>I1228+1</f>
        <v>18690</v>
      </c>
      <c r="J1229" s="1418"/>
      <c r="K1229" s="1871"/>
      <c r="L1229" s="1594" t="s">
        <v>341</v>
      </c>
      <c r="M1229" s="1579">
        <v>70</v>
      </c>
      <c r="N1229" s="1595">
        <f>N1228+1</f>
        <v>1222</v>
      </c>
      <c r="O1229" s="1258"/>
      <c r="Q1229" s="1418"/>
    </row>
    <row r="1230" spans="2:17">
      <c r="B1230" s="1594" t="s">
        <v>379</v>
      </c>
      <c r="C1230" s="1579">
        <v>23</v>
      </c>
      <c r="D1230" s="1595">
        <f>D1229+1</f>
        <v>1223</v>
      </c>
      <c r="E1230" s="1258"/>
      <c r="G1230" s="1594" t="s">
        <v>522</v>
      </c>
      <c r="H1230" s="1579">
        <v>71</v>
      </c>
      <c r="I1230" s="1595">
        <f>I1229+1</f>
        <v>18691</v>
      </c>
      <c r="J1230" s="1418"/>
      <c r="K1230" s="1871"/>
      <c r="L1230" s="1594" t="s">
        <v>341</v>
      </c>
      <c r="M1230" s="1579">
        <v>71</v>
      </c>
      <c r="N1230" s="1595">
        <f>N1229+1</f>
        <v>1223</v>
      </c>
      <c r="O1230" s="1258"/>
      <c r="Q1230" s="1418"/>
    </row>
    <row r="1231" spans="2:17">
      <c r="B1231" s="1594" t="s">
        <v>379</v>
      </c>
      <c r="C1231" s="1579">
        <v>24</v>
      </c>
      <c r="D1231" s="1595">
        <f>D1230+1</f>
        <v>1224</v>
      </c>
      <c r="E1231" s="1258"/>
      <c r="G1231" s="1594" t="s">
        <v>522</v>
      </c>
      <c r="H1231" s="1579">
        <v>72</v>
      </c>
      <c r="I1231" s="1595">
        <f>I1230+1</f>
        <v>18692</v>
      </c>
      <c r="J1231" s="1418"/>
      <c r="K1231" s="1871"/>
      <c r="L1231" s="1594" t="s">
        <v>341</v>
      </c>
      <c r="M1231" s="1579">
        <v>72</v>
      </c>
      <c r="N1231" s="1595">
        <f>N1230+1</f>
        <v>1224</v>
      </c>
      <c r="O1231" s="1258"/>
      <c r="Q1231" s="1418"/>
    </row>
    <row r="1232" spans="2:17">
      <c r="B1232" s="1594" t="s">
        <v>380</v>
      </c>
      <c r="C1232" s="1579">
        <v>1</v>
      </c>
      <c r="D1232" s="1595">
        <f>D1231+1</f>
        <v>1225</v>
      </c>
      <c r="E1232" s="1258"/>
      <c r="G1232" s="1594" t="s">
        <v>522</v>
      </c>
      <c r="H1232" s="1579">
        <v>73</v>
      </c>
      <c r="I1232" s="1595">
        <f>I1231+1</f>
        <v>18693</v>
      </c>
      <c r="J1232" s="1418"/>
      <c r="K1232" s="1871"/>
      <c r="L1232" s="1594" t="s">
        <v>341</v>
      </c>
      <c r="M1232" s="1579">
        <v>73</v>
      </c>
      <c r="N1232" s="1595">
        <f>N1231+1</f>
        <v>1225</v>
      </c>
      <c r="O1232" s="1258"/>
      <c r="Q1232" s="1418"/>
    </row>
    <row r="1233" spans="2:17">
      <c r="B1233" s="1594" t="s">
        <v>380</v>
      </c>
      <c r="C1233" s="1579">
        <v>2</v>
      </c>
      <c r="D1233" s="1595">
        <f>D1232+1</f>
        <v>1226</v>
      </c>
      <c r="E1233" s="1258"/>
      <c r="G1233" s="1594" t="s">
        <v>522</v>
      </c>
      <c r="H1233" s="1579">
        <v>74</v>
      </c>
      <c r="I1233" s="1595">
        <f>I1232+1</f>
        <v>18694</v>
      </c>
      <c r="J1233" s="1418"/>
      <c r="K1233" s="1871"/>
      <c r="L1233" s="1594" t="s">
        <v>341</v>
      </c>
      <c r="M1233" s="1579">
        <v>74</v>
      </c>
      <c r="N1233" s="1595">
        <f>N1232+1</f>
        <v>1226</v>
      </c>
      <c r="O1233" s="1258"/>
      <c r="Q1233" s="1418"/>
    </row>
    <row r="1234" spans="2:17">
      <c r="B1234" s="1594" t="s">
        <v>380</v>
      </c>
      <c r="C1234" s="1579">
        <v>3</v>
      </c>
      <c r="D1234" s="1595">
        <f>D1233+1</f>
        <v>1227</v>
      </c>
      <c r="E1234" s="1258"/>
      <c r="G1234" s="1594" t="s">
        <v>522</v>
      </c>
      <c r="H1234" s="1579">
        <v>75</v>
      </c>
      <c r="I1234" s="1595">
        <f>I1233+1</f>
        <v>18695</v>
      </c>
      <c r="J1234" s="1418"/>
      <c r="K1234" s="1871"/>
      <c r="L1234" s="1594" t="s">
        <v>341</v>
      </c>
      <c r="M1234" s="1579">
        <v>75</v>
      </c>
      <c r="N1234" s="1595">
        <f>N1233+1</f>
        <v>1227</v>
      </c>
      <c r="O1234" s="1258"/>
      <c r="Q1234" s="1418"/>
    </row>
    <row r="1235" spans="2:17">
      <c r="B1235" s="1594" t="s">
        <v>380</v>
      </c>
      <c r="C1235" s="1579">
        <v>4</v>
      </c>
      <c r="D1235" s="1595">
        <f>D1234+1</f>
        <v>1228</v>
      </c>
      <c r="E1235" s="1258"/>
      <c r="G1235" s="1594" t="s">
        <v>522</v>
      </c>
      <c r="H1235" s="1579">
        <v>76</v>
      </c>
      <c r="I1235" s="1595">
        <f>I1234+1</f>
        <v>18696</v>
      </c>
      <c r="J1235" s="1418"/>
      <c r="K1235" s="1871"/>
      <c r="L1235" s="1594" t="s">
        <v>341</v>
      </c>
      <c r="M1235" s="1579">
        <v>76</v>
      </c>
      <c r="N1235" s="1595">
        <f>N1234+1</f>
        <v>1228</v>
      </c>
      <c r="O1235" s="1258"/>
      <c r="Q1235" s="1418"/>
    </row>
    <row r="1236" spans="2:17">
      <c r="B1236" s="1594" t="s">
        <v>380</v>
      </c>
      <c r="C1236" s="1579">
        <v>5</v>
      </c>
      <c r="D1236" s="1595">
        <f>D1235+1</f>
        <v>1229</v>
      </c>
      <c r="E1236" s="1258"/>
      <c r="G1236" s="1594" t="s">
        <v>522</v>
      </c>
      <c r="H1236" s="1579">
        <v>77</v>
      </c>
      <c r="I1236" s="1595">
        <f>I1235+1</f>
        <v>18697</v>
      </c>
      <c r="J1236" s="1418"/>
      <c r="K1236" s="1871"/>
      <c r="L1236" s="1594" t="s">
        <v>341</v>
      </c>
      <c r="M1236" s="1579">
        <v>77</v>
      </c>
      <c r="N1236" s="1595">
        <f>N1235+1</f>
        <v>1229</v>
      </c>
      <c r="O1236" s="1258"/>
      <c r="Q1236" s="1418"/>
    </row>
    <row r="1237" spans="2:17">
      <c r="B1237" s="1594" t="s">
        <v>380</v>
      </c>
      <c r="C1237" s="1579">
        <v>6</v>
      </c>
      <c r="D1237" s="1595">
        <f>D1236+1</f>
        <v>1230</v>
      </c>
      <c r="E1237" s="1258"/>
      <c r="G1237" s="1594" t="s">
        <v>522</v>
      </c>
      <c r="H1237" s="1579">
        <v>78</v>
      </c>
      <c r="I1237" s="1595">
        <f>I1236+1</f>
        <v>18698</v>
      </c>
      <c r="J1237" s="1418"/>
      <c r="K1237" s="1871"/>
      <c r="L1237" s="1594" t="s">
        <v>341</v>
      </c>
      <c r="M1237" s="1579">
        <v>78</v>
      </c>
      <c r="N1237" s="1595">
        <f>N1236+1</f>
        <v>1230</v>
      </c>
      <c r="O1237" s="1258"/>
      <c r="Q1237" s="1418"/>
    </row>
    <row r="1238" spans="2:17">
      <c r="B1238" s="1594" t="s">
        <v>380</v>
      </c>
      <c r="C1238" s="1579">
        <v>7</v>
      </c>
      <c r="D1238" s="1595">
        <f>D1237+1</f>
        <v>1231</v>
      </c>
      <c r="E1238" s="1258"/>
      <c r="G1238" s="1594" t="s">
        <v>522</v>
      </c>
      <c r="H1238" s="1579">
        <v>79</v>
      </c>
      <c r="I1238" s="1595">
        <f>I1237+1</f>
        <v>18699</v>
      </c>
      <c r="J1238" s="1418"/>
      <c r="K1238" s="1871"/>
      <c r="L1238" s="1594" t="s">
        <v>341</v>
      </c>
      <c r="M1238" s="1579">
        <v>79</v>
      </c>
      <c r="N1238" s="1595">
        <f>N1237+1</f>
        <v>1231</v>
      </c>
      <c r="O1238" s="1258"/>
      <c r="Q1238" s="1418"/>
    </row>
    <row r="1239" spans="2:17">
      <c r="B1239" s="1594" t="s">
        <v>380</v>
      </c>
      <c r="C1239" s="1579">
        <v>8</v>
      </c>
      <c r="D1239" s="1595">
        <f>D1238+1</f>
        <v>1232</v>
      </c>
      <c r="E1239" s="1258"/>
      <c r="G1239" s="1594" t="s">
        <v>522</v>
      </c>
      <c r="H1239" s="1579">
        <v>80</v>
      </c>
      <c r="I1239" s="1595">
        <f>I1238+1</f>
        <v>18700</v>
      </c>
      <c r="J1239" s="1418"/>
      <c r="K1239" s="1871"/>
      <c r="L1239" s="1594" t="s">
        <v>341</v>
      </c>
      <c r="M1239" s="1579">
        <v>80</v>
      </c>
      <c r="N1239" s="1595">
        <f>N1238+1</f>
        <v>1232</v>
      </c>
      <c r="O1239" s="1258"/>
      <c r="Q1239" s="1418"/>
    </row>
    <row r="1240" spans="2:17">
      <c r="B1240" s="1594" t="s">
        <v>380</v>
      </c>
      <c r="C1240" s="1579">
        <v>9</v>
      </c>
      <c r="D1240" s="1595">
        <f>D1239+1</f>
        <v>1233</v>
      </c>
      <c r="E1240" s="1258"/>
      <c r="G1240" s="1594" t="s">
        <v>522</v>
      </c>
      <c r="H1240" s="1579">
        <v>81</v>
      </c>
      <c r="I1240" s="1595">
        <f>I1239+1</f>
        <v>18701</v>
      </c>
      <c r="J1240" s="1418"/>
      <c r="K1240" s="1871"/>
      <c r="L1240" s="1594" t="s">
        <v>341</v>
      </c>
      <c r="M1240" s="1579">
        <v>81</v>
      </c>
      <c r="N1240" s="1595">
        <f>N1239+1</f>
        <v>1233</v>
      </c>
      <c r="O1240" s="1258"/>
      <c r="Q1240" s="1418"/>
    </row>
    <row r="1241" spans="2:17">
      <c r="B1241" s="1594" t="s">
        <v>380</v>
      </c>
      <c r="C1241" s="1579">
        <v>10</v>
      </c>
      <c r="D1241" s="1595">
        <f>D1240+1</f>
        <v>1234</v>
      </c>
      <c r="E1241" s="1258"/>
      <c r="G1241" s="1594" t="s">
        <v>522</v>
      </c>
      <c r="H1241" s="1579">
        <v>82</v>
      </c>
      <c r="I1241" s="1595">
        <f>I1240+1</f>
        <v>18702</v>
      </c>
      <c r="J1241" s="1418"/>
      <c r="K1241" s="1871"/>
      <c r="L1241" s="1594" t="s">
        <v>341</v>
      </c>
      <c r="M1241" s="1579">
        <v>82</v>
      </c>
      <c r="N1241" s="1595">
        <f>N1240+1</f>
        <v>1234</v>
      </c>
      <c r="O1241" s="1258"/>
      <c r="Q1241" s="1418"/>
    </row>
    <row r="1242" spans="2:17">
      <c r="B1242" s="1594" t="s">
        <v>380</v>
      </c>
      <c r="C1242" s="1579">
        <v>11</v>
      </c>
      <c r="D1242" s="1595">
        <f>D1241+1</f>
        <v>1235</v>
      </c>
      <c r="E1242" s="1258"/>
      <c r="G1242" s="1594" t="s">
        <v>522</v>
      </c>
      <c r="H1242" s="1579">
        <v>83</v>
      </c>
      <c r="I1242" s="1595">
        <f>I1241+1</f>
        <v>18703</v>
      </c>
      <c r="J1242" s="1418"/>
      <c r="K1242" s="1871"/>
      <c r="L1242" s="1594" t="s">
        <v>341</v>
      </c>
      <c r="M1242" s="1579">
        <v>83</v>
      </c>
      <c r="N1242" s="1595">
        <f>N1241+1</f>
        <v>1235</v>
      </c>
      <c r="O1242" s="1258"/>
      <c r="Q1242" s="1418"/>
    </row>
    <row r="1243" spans="2:17">
      <c r="B1243" s="1594" t="s">
        <v>380</v>
      </c>
      <c r="C1243" s="1579">
        <v>12</v>
      </c>
      <c r="D1243" s="1595">
        <f>D1242+1</f>
        <v>1236</v>
      </c>
      <c r="E1243" s="1258"/>
      <c r="G1243" s="1594" t="s">
        <v>522</v>
      </c>
      <c r="H1243" s="1579">
        <v>84</v>
      </c>
      <c r="I1243" s="1595">
        <f>I1242+1</f>
        <v>18704</v>
      </c>
      <c r="J1243" s="1418"/>
      <c r="K1243" s="1871"/>
      <c r="L1243" s="1594" t="s">
        <v>341</v>
      </c>
      <c r="M1243" s="1579">
        <v>84</v>
      </c>
      <c r="N1243" s="1595">
        <f>N1242+1</f>
        <v>1236</v>
      </c>
      <c r="O1243" s="1258"/>
      <c r="Q1243" s="1418"/>
    </row>
    <row r="1244" spans="2:17">
      <c r="B1244" s="1594" t="s">
        <v>380</v>
      </c>
      <c r="C1244" s="1579">
        <v>13</v>
      </c>
      <c r="D1244" s="1595">
        <f>D1243+1</f>
        <v>1237</v>
      </c>
      <c r="E1244" s="1258"/>
      <c r="G1244" s="1594" t="s">
        <v>522</v>
      </c>
      <c r="H1244" s="1579">
        <v>85</v>
      </c>
      <c r="I1244" s="1595">
        <f>I1243+1</f>
        <v>18705</v>
      </c>
      <c r="J1244" s="1418"/>
      <c r="K1244" s="1871"/>
      <c r="L1244" s="1594" t="s">
        <v>341</v>
      </c>
      <c r="M1244" s="1579">
        <v>85</v>
      </c>
      <c r="N1244" s="1595">
        <f>N1243+1</f>
        <v>1237</v>
      </c>
      <c r="O1244" s="1258"/>
      <c r="Q1244" s="1418"/>
    </row>
    <row r="1245" spans="2:17">
      <c r="B1245" s="1594" t="s">
        <v>380</v>
      </c>
      <c r="C1245" s="1579">
        <v>14</v>
      </c>
      <c r="D1245" s="1595">
        <f>D1244+1</f>
        <v>1238</v>
      </c>
      <c r="E1245" s="1258"/>
      <c r="G1245" s="1594" t="s">
        <v>522</v>
      </c>
      <c r="H1245" s="1579">
        <v>86</v>
      </c>
      <c r="I1245" s="1595">
        <f>I1244+1</f>
        <v>18706</v>
      </c>
      <c r="J1245" s="1418"/>
      <c r="K1245" s="1871"/>
      <c r="L1245" s="1594" t="s">
        <v>341</v>
      </c>
      <c r="M1245" s="1579">
        <v>86</v>
      </c>
      <c r="N1245" s="1595">
        <f>N1244+1</f>
        <v>1238</v>
      </c>
      <c r="O1245" s="1258"/>
      <c r="Q1245" s="1418"/>
    </row>
    <row r="1246" spans="2:17">
      <c r="B1246" s="1594" t="s">
        <v>380</v>
      </c>
      <c r="C1246" s="1579">
        <v>15</v>
      </c>
      <c r="D1246" s="1595">
        <f>D1245+1</f>
        <v>1239</v>
      </c>
      <c r="E1246" s="1258"/>
      <c r="G1246" s="1594" t="s">
        <v>522</v>
      </c>
      <c r="H1246" s="1579">
        <v>87</v>
      </c>
      <c r="I1246" s="1595">
        <f>I1245+1</f>
        <v>18707</v>
      </c>
      <c r="J1246" s="1418"/>
      <c r="K1246" s="1871"/>
      <c r="L1246" s="1594" t="s">
        <v>341</v>
      </c>
      <c r="M1246" s="1579">
        <v>87</v>
      </c>
      <c r="N1246" s="1595">
        <f>N1245+1</f>
        <v>1239</v>
      </c>
      <c r="O1246" s="1258"/>
      <c r="Q1246" s="1418"/>
    </row>
    <row r="1247" spans="2:17">
      <c r="B1247" s="1594" t="s">
        <v>380</v>
      </c>
      <c r="C1247" s="1579">
        <v>16</v>
      </c>
      <c r="D1247" s="1595">
        <f>D1246+1</f>
        <v>1240</v>
      </c>
      <c r="E1247" s="1258"/>
      <c r="G1247" s="1594" t="s">
        <v>522</v>
      </c>
      <c r="H1247" s="1579">
        <v>88</v>
      </c>
      <c r="I1247" s="1595">
        <f>I1246+1</f>
        <v>18708</v>
      </c>
      <c r="J1247" s="1418"/>
      <c r="K1247" s="1871"/>
      <c r="L1247" s="1594" t="s">
        <v>341</v>
      </c>
      <c r="M1247" s="1579">
        <v>88</v>
      </c>
      <c r="N1247" s="1595">
        <f>N1246+1</f>
        <v>1240</v>
      </c>
      <c r="O1247" s="1258"/>
      <c r="Q1247" s="1418"/>
    </row>
    <row r="1248" spans="2:17">
      <c r="B1248" s="1594" t="s">
        <v>380</v>
      </c>
      <c r="C1248" s="1579">
        <v>17</v>
      </c>
      <c r="D1248" s="1595">
        <f>D1247+1</f>
        <v>1241</v>
      </c>
      <c r="E1248" s="1258"/>
      <c r="G1248" s="1594" t="s">
        <v>522</v>
      </c>
      <c r="H1248" s="1579">
        <v>89</v>
      </c>
      <c r="I1248" s="1595">
        <f>I1247+1</f>
        <v>18709</v>
      </c>
      <c r="J1248" s="1418"/>
      <c r="K1248" s="1871"/>
      <c r="L1248" s="1594" t="s">
        <v>341</v>
      </c>
      <c r="M1248" s="1579">
        <v>89</v>
      </c>
      <c r="N1248" s="1595">
        <f>N1247+1</f>
        <v>1241</v>
      </c>
      <c r="O1248" s="1258"/>
      <c r="Q1248" s="1418"/>
    </row>
    <row r="1249" spans="2:17">
      <c r="B1249" s="1594" t="s">
        <v>380</v>
      </c>
      <c r="C1249" s="1579">
        <v>18</v>
      </c>
      <c r="D1249" s="1595">
        <f>D1248+1</f>
        <v>1242</v>
      </c>
      <c r="E1249" s="1258"/>
      <c r="G1249" s="1594" t="s">
        <v>522</v>
      </c>
      <c r="H1249" s="1579">
        <v>90</v>
      </c>
      <c r="I1249" s="1595">
        <f>I1248+1</f>
        <v>18710</v>
      </c>
      <c r="J1249" s="1418"/>
      <c r="K1249" s="1871"/>
      <c r="L1249" s="1594" t="s">
        <v>341</v>
      </c>
      <c r="M1249" s="1579">
        <v>90</v>
      </c>
      <c r="N1249" s="1595">
        <f>N1248+1</f>
        <v>1242</v>
      </c>
      <c r="O1249" s="1258"/>
      <c r="Q1249" s="1418"/>
    </row>
    <row r="1250" spans="2:17">
      <c r="B1250" s="1594" t="s">
        <v>380</v>
      </c>
      <c r="C1250" s="1579">
        <v>19</v>
      </c>
      <c r="D1250" s="1595">
        <f>D1249+1</f>
        <v>1243</v>
      </c>
      <c r="E1250" s="1258"/>
      <c r="G1250" s="1594" t="s">
        <v>522</v>
      </c>
      <c r="H1250" s="1579">
        <v>91</v>
      </c>
      <c r="I1250" s="1595">
        <f>I1249+1</f>
        <v>18711</v>
      </c>
      <c r="J1250" s="1418"/>
      <c r="K1250" s="1871"/>
      <c r="L1250" s="1594" t="s">
        <v>341</v>
      </c>
      <c r="M1250" s="1579">
        <v>91</v>
      </c>
      <c r="N1250" s="1595">
        <f>N1249+1</f>
        <v>1243</v>
      </c>
      <c r="O1250" s="1258"/>
      <c r="Q1250" s="1418"/>
    </row>
    <row r="1251" spans="2:17">
      <c r="B1251" s="1594" t="s">
        <v>380</v>
      </c>
      <c r="C1251" s="1579">
        <v>20</v>
      </c>
      <c r="D1251" s="1595">
        <f>D1250+1</f>
        <v>1244</v>
      </c>
      <c r="E1251" s="1258"/>
      <c r="G1251" s="1594" t="s">
        <v>522</v>
      </c>
      <c r="H1251" s="1579">
        <v>92</v>
      </c>
      <c r="I1251" s="1595">
        <f>I1250+1</f>
        <v>18712</v>
      </c>
      <c r="J1251" s="1418"/>
      <c r="K1251" s="1871"/>
      <c r="L1251" s="1594" t="s">
        <v>341</v>
      </c>
      <c r="M1251" s="1579">
        <v>92</v>
      </c>
      <c r="N1251" s="1595">
        <f>N1250+1</f>
        <v>1244</v>
      </c>
      <c r="O1251" s="1258"/>
      <c r="Q1251" s="1418"/>
    </row>
    <row r="1252" spans="2:17">
      <c r="B1252" s="1594" t="s">
        <v>380</v>
      </c>
      <c r="C1252" s="1579">
        <v>21</v>
      </c>
      <c r="D1252" s="1595">
        <f>D1251+1</f>
        <v>1245</v>
      </c>
      <c r="E1252" s="1258"/>
      <c r="G1252" s="1594" t="s">
        <v>522</v>
      </c>
      <c r="H1252" s="1579">
        <v>93</v>
      </c>
      <c r="I1252" s="1595">
        <f>I1251+1</f>
        <v>18713</v>
      </c>
      <c r="J1252" s="1418"/>
      <c r="K1252" s="1871"/>
      <c r="L1252" s="1594" t="s">
        <v>341</v>
      </c>
      <c r="M1252" s="1579">
        <v>93</v>
      </c>
      <c r="N1252" s="1595">
        <f>N1251+1</f>
        <v>1245</v>
      </c>
      <c r="O1252" s="1258"/>
      <c r="Q1252" s="1418"/>
    </row>
    <row r="1253" spans="2:17">
      <c r="B1253" s="1594" t="s">
        <v>380</v>
      </c>
      <c r="C1253" s="1579">
        <v>22</v>
      </c>
      <c r="D1253" s="1595">
        <f>D1252+1</f>
        <v>1246</v>
      </c>
      <c r="E1253" s="1258"/>
      <c r="G1253" s="1594" t="s">
        <v>522</v>
      </c>
      <c r="H1253" s="1579">
        <v>94</v>
      </c>
      <c r="I1253" s="1595">
        <f>I1252+1</f>
        <v>18714</v>
      </c>
      <c r="J1253" s="1418"/>
      <c r="K1253" s="1871"/>
      <c r="L1253" s="1594" t="s">
        <v>341</v>
      </c>
      <c r="M1253" s="1579">
        <v>94</v>
      </c>
      <c r="N1253" s="1595">
        <f>N1252+1</f>
        <v>1246</v>
      </c>
      <c r="O1253" s="1258"/>
      <c r="Q1253" s="1418"/>
    </row>
    <row r="1254" spans="2:17">
      <c r="B1254" s="1594" t="s">
        <v>380</v>
      </c>
      <c r="C1254" s="1579">
        <v>23</v>
      </c>
      <c r="D1254" s="1595">
        <f>D1253+1</f>
        <v>1247</v>
      </c>
      <c r="E1254" s="1258"/>
      <c r="G1254" s="1594" t="s">
        <v>522</v>
      </c>
      <c r="H1254" s="1579">
        <v>95</v>
      </c>
      <c r="I1254" s="1595">
        <f>I1253+1</f>
        <v>18715</v>
      </c>
      <c r="J1254" s="1418"/>
      <c r="K1254" s="1871"/>
      <c r="L1254" s="1594" t="s">
        <v>341</v>
      </c>
      <c r="M1254" s="1579">
        <v>95</v>
      </c>
      <c r="N1254" s="1595">
        <f>N1253+1</f>
        <v>1247</v>
      </c>
      <c r="O1254" s="1258"/>
      <c r="Q1254" s="1418"/>
    </row>
    <row r="1255" spans="2:17">
      <c r="B1255" s="1594" t="s">
        <v>380</v>
      </c>
      <c r="C1255" s="1579">
        <v>24</v>
      </c>
      <c r="D1255" s="1595">
        <f>D1254+1</f>
        <v>1248</v>
      </c>
      <c r="E1255" s="1258"/>
      <c r="G1255" s="1594" t="s">
        <v>522</v>
      </c>
      <c r="H1255" s="1579">
        <v>96</v>
      </c>
      <c r="I1255" s="1595">
        <f>I1254+1</f>
        <v>18716</v>
      </c>
      <c r="J1255" s="1418"/>
      <c r="K1255" s="1871"/>
      <c r="L1255" s="1594" t="s">
        <v>341</v>
      </c>
      <c r="M1255" s="1579">
        <v>96</v>
      </c>
      <c r="N1255" s="1595">
        <f>N1254+1</f>
        <v>1248</v>
      </c>
      <c r="O1255" s="1258"/>
      <c r="Q1255" s="1418"/>
    </row>
    <row r="1256" spans="2:17">
      <c r="B1256" s="1594" t="s">
        <v>381</v>
      </c>
      <c r="C1256" s="1579">
        <v>1</v>
      </c>
      <c r="D1256" s="1595">
        <f>D1255+1</f>
        <v>1249</v>
      </c>
      <c r="E1256" s="1258"/>
      <c r="G1256" s="1594" t="s">
        <v>523</v>
      </c>
      <c r="H1256" s="1579">
        <v>1</v>
      </c>
      <c r="I1256" s="1595">
        <f>I1255+1</f>
        <v>18717</v>
      </c>
      <c r="J1256" s="1418"/>
      <c r="K1256" s="1871"/>
      <c r="L1256" s="1594" t="s">
        <v>342</v>
      </c>
      <c r="M1256" s="1579">
        <v>1</v>
      </c>
      <c r="N1256" s="1595">
        <f>N1255+1</f>
        <v>1249</v>
      </c>
      <c r="O1256" s="1258"/>
      <c r="Q1256" s="1418"/>
    </row>
    <row r="1257" spans="2:17">
      <c r="B1257" s="1594" t="s">
        <v>381</v>
      </c>
      <c r="C1257" s="1579">
        <v>2</v>
      </c>
      <c r="D1257" s="1595">
        <f>D1256+1</f>
        <v>1250</v>
      </c>
      <c r="E1257" s="1258"/>
      <c r="G1257" s="1594" t="s">
        <v>523</v>
      </c>
      <c r="H1257" s="1579">
        <v>2</v>
      </c>
      <c r="I1257" s="1595">
        <f>I1256+1</f>
        <v>18718</v>
      </c>
      <c r="J1257" s="1418"/>
      <c r="K1257" s="1871"/>
      <c r="L1257" s="1594" t="s">
        <v>342</v>
      </c>
      <c r="M1257" s="1579">
        <v>2</v>
      </c>
      <c r="N1257" s="1595">
        <f>N1256+1</f>
        <v>1250</v>
      </c>
      <c r="O1257" s="1258"/>
      <c r="Q1257" s="1418"/>
    </row>
    <row r="1258" spans="2:17">
      <c r="B1258" s="1594" t="s">
        <v>381</v>
      </c>
      <c r="C1258" s="1579">
        <v>3</v>
      </c>
      <c r="D1258" s="1595">
        <f>D1257+1</f>
        <v>1251</v>
      </c>
      <c r="E1258" s="1258"/>
      <c r="G1258" s="1594" t="s">
        <v>523</v>
      </c>
      <c r="H1258" s="1579">
        <v>3</v>
      </c>
      <c r="I1258" s="1595">
        <f>I1257+1</f>
        <v>18719</v>
      </c>
      <c r="J1258" s="1418"/>
      <c r="K1258" s="1871"/>
      <c r="L1258" s="1594" t="s">
        <v>342</v>
      </c>
      <c r="M1258" s="1579">
        <v>3</v>
      </c>
      <c r="N1258" s="1595">
        <f>N1257+1</f>
        <v>1251</v>
      </c>
      <c r="O1258" s="1258"/>
      <c r="Q1258" s="1418"/>
    </row>
    <row r="1259" spans="2:17">
      <c r="B1259" s="1594" t="s">
        <v>381</v>
      </c>
      <c r="C1259" s="1579">
        <v>4</v>
      </c>
      <c r="D1259" s="1595">
        <f>D1258+1</f>
        <v>1252</v>
      </c>
      <c r="E1259" s="1258"/>
      <c r="G1259" s="1594" t="s">
        <v>523</v>
      </c>
      <c r="H1259" s="1579">
        <v>4</v>
      </c>
      <c r="I1259" s="1595">
        <f>I1258+1</f>
        <v>18720</v>
      </c>
      <c r="J1259" s="1418"/>
      <c r="K1259" s="1871"/>
      <c r="L1259" s="1594" t="s">
        <v>342</v>
      </c>
      <c r="M1259" s="1579">
        <v>4</v>
      </c>
      <c r="N1259" s="1595">
        <f>N1258+1</f>
        <v>1252</v>
      </c>
      <c r="O1259" s="1258"/>
      <c r="Q1259" s="1418"/>
    </row>
    <row r="1260" spans="2:17">
      <c r="B1260" s="1594" t="s">
        <v>381</v>
      </c>
      <c r="C1260" s="1579">
        <v>5</v>
      </c>
      <c r="D1260" s="1595">
        <f>D1259+1</f>
        <v>1253</v>
      </c>
      <c r="E1260" s="1258"/>
      <c r="G1260" s="1594" t="s">
        <v>523</v>
      </c>
      <c r="H1260" s="1579">
        <v>5</v>
      </c>
      <c r="I1260" s="1595">
        <f>I1259+1</f>
        <v>18721</v>
      </c>
      <c r="J1260" s="1418"/>
      <c r="K1260" s="1871"/>
      <c r="L1260" s="1594" t="s">
        <v>342</v>
      </c>
      <c r="M1260" s="1579">
        <v>5</v>
      </c>
      <c r="N1260" s="1595">
        <f>N1259+1</f>
        <v>1253</v>
      </c>
      <c r="O1260" s="1258"/>
      <c r="Q1260" s="1418"/>
    </row>
    <row r="1261" spans="2:17">
      <c r="B1261" s="1594" t="s">
        <v>381</v>
      </c>
      <c r="C1261" s="1579">
        <v>6</v>
      </c>
      <c r="D1261" s="1595">
        <f>D1260+1</f>
        <v>1254</v>
      </c>
      <c r="E1261" s="1258"/>
      <c r="G1261" s="1594" t="s">
        <v>523</v>
      </c>
      <c r="H1261" s="1579">
        <v>6</v>
      </c>
      <c r="I1261" s="1595">
        <f>I1260+1</f>
        <v>18722</v>
      </c>
      <c r="J1261" s="1418"/>
      <c r="K1261" s="1871"/>
      <c r="L1261" s="1594" t="s">
        <v>342</v>
      </c>
      <c r="M1261" s="1579">
        <v>6</v>
      </c>
      <c r="N1261" s="1595">
        <f>N1260+1</f>
        <v>1254</v>
      </c>
      <c r="O1261" s="1258"/>
      <c r="Q1261" s="1418"/>
    </row>
    <row r="1262" spans="2:17">
      <c r="B1262" s="1594" t="s">
        <v>381</v>
      </c>
      <c r="C1262" s="1579">
        <v>7</v>
      </c>
      <c r="D1262" s="1595">
        <f>D1261+1</f>
        <v>1255</v>
      </c>
      <c r="E1262" s="1258"/>
      <c r="G1262" s="1594" t="s">
        <v>523</v>
      </c>
      <c r="H1262" s="1579">
        <v>7</v>
      </c>
      <c r="I1262" s="1595">
        <f>I1261+1</f>
        <v>18723</v>
      </c>
      <c r="J1262" s="1418"/>
      <c r="K1262" s="1871"/>
      <c r="L1262" s="1594" t="s">
        <v>342</v>
      </c>
      <c r="M1262" s="1579">
        <v>7</v>
      </c>
      <c r="N1262" s="1595">
        <f>N1261+1</f>
        <v>1255</v>
      </c>
      <c r="O1262" s="1258"/>
      <c r="Q1262" s="1418"/>
    </row>
    <row r="1263" spans="2:17">
      <c r="B1263" s="1594" t="s">
        <v>381</v>
      </c>
      <c r="C1263" s="1579">
        <v>8</v>
      </c>
      <c r="D1263" s="1595">
        <f>D1262+1</f>
        <v>1256</v>
      </c>
      <c r="E1263" s="1258"/>
      <c r="G1263" s="1594" t="s">
        <v>523</v>
      </c>
      <c r="H1263" s="1579">
        <v>8</v>
      </c>
      <c r="I1263" s="1595">
        <f>I1262+1</f>
        <v>18724</v>
      </c>
      <c r="J1263" s="1418"/>
      <c r="K1263" s="1871"/>
      <c r="L1263" s="1594" t="s">
        <v>342</v>
      </c>
      <c r="M1263" s="1579">
        <v>8</v>
      </c>
      <c r="N1263" s="1595">
        <f>N1262+1</f>
        <v>1256</v>
      </c>
      <c r="O1263" s="1258"/>
      <c r="Q1263" s="1418"/>
    </row>
    <row r="1264" spans="2:17">
      <c r="B1264" s="1594" t="s">
        <v>381</v>
      </c>
      <c r="C1264" s="1579">
        <v>9</v>
      </c>
      <c r="D1264" s="1595">
        <f>D1263+1</f>
        <v>1257</v>
      </c>
      <c r="E1264" s="1258"/>
      <c r="G1264" s="1594" t="s">
        <v>523</v>
      </c>
      <c r="H1264" s="1579">
        <v>9</v>
      </c>
      <c r="I1264" s="1595">
        <f>I1263+1</f>
        <v>18725</v>
      </c>
      <c r="J1264" s="1418"/>
      <c r="K1264" s="1871"/>
      <c r="L1264" s="1594" t="s">
        <v>342</v>
      </c>
      <c r="M1264" s="1579">
        <v>9</v>
      </c>
      <c r="N1264" s="1595">
        <f>N1263+1</f>
        <v>1257</v>
      </c>
      <c r="O1264" s="1258"/>
      <c r="Q1264" s="1418"/>
    </row>
    <row r="1265" spans="2:17">
      <c r="B1265" s="1594" t="s">
        <v>381</v>
      </c>
      <c r="C1265" s="1579">
        <v>10</v>
      </c>
      <c r="D1265" s="1595">
        <f>D1264+1</f>
        <v>1258</v>
      </c>
      <c r="E1265" s="1258"/>
      <c r="G1265" s="1594" t="s">
        <v>523</v>
      </c>
      <c r="H1265" s="1579">
        <v>10</v>
      </c>
      <c r="I1265" s="1595">
        <f>I1264+1</f>
        <v>18726</v>
      </c>
      <c r="J1265" s="1418"/>
      <c r="K1265" s="1871"/>
      <c r="L1265" s="1594" t="s">
        <v>342</v>
      </c>
      <c r="M1265" s="1579">
        <v>10</v>
      </c>
      <c r="N1265" s="1595">
        <f>N1264+1</f>
        <v>1258</v>
      </c>
      <c r="O1265" s="1258"/>
      <c r="Q1265" s="1418"/>
    </row>
    <row r="1266" spans="2:17">
      <c r="B1266" s="1594" t="s">
        <v>381</v>
      </c>
      <c r="C1266" s="1579">
        <v>11</v>
      </c>
      <c r="D1266" s="1595">
        <f>D1265+1</f>
        <v>1259</v>
      </c>
      <c r="E1266" s="1258"/>
      <c r="G1266" s="1594" t="s">
        <v>523</v>
      </c>
      <c r="H1266" s="1579">
        <v>11</v>
      </c>
      <c r="I1266" s="1595">
        <f>I1265+1</f>
        <v>18727</v>
      </c>
      <c r="J1266" s="1418"/>
      <c r="K1266" s="1871"/>
      <c r="L1266" s="1594" t="s">
        <v>342</v>
      </c>
      <c r="M1266" s="1579">
        <v>11</v>
      </c>
      <c r="N1266" s="1595">
        <f>N1265+1</f>
        <v>1259</v>
      </c>
      <c r="O1266" s="1258"/>
      <c r="Q1266" s="1418"/>
    </row>
    <row r="1267" spans="2:17">
      <c r="B1267" s="1594" t="s">
        <v>381</v>
      </c>
      <c r="C1267" s="1579">
        <v>12</v>
      </c>
      <c r="D1267" s="1595">
        <f>D1266+1</f>
        <v>1260</v>
      </c>
      <c r="E1267" s="1258"/>
      <c r="G1267" s="1594" t="s">
        <v>523</v>
      </c>
      <c r="H1267" s="1579">
        <v>12</v>
      </c>
      <c r="I1267" s="1595">
        <f>I1266+1</f>
        <v>18728</v>
      </c>
      <c r="J1267" s="1418"/>
      <c r="K1267" s="1871"/>
      <c r="L1267" s="1594" t="s">
        <v>342</v>
      </c>
      <c r="M1267" s="1579">
        <v>12</v>
      </c>
      <c r="N1267" s="1595">
        <f>N1266+1</f>
        <v>1260</v>
      </c>
      <c r="O1267" s="1258"/>
      <c r="Q1267" s="1418"/>
    </row>
    <row r="1268" spans="2:17">
      <c r="B1268" s="1594" t="s">
        <v>381</v>
      </c>
      <c r="C1268" s="1579">
        <v>13</v>
      </c>
      <c r="D1268" s="1595">
        <f>D1267+1</f>
        <v>1261</v>
      </c>
      <c r="E1268" s="1258"/>
      <c r="G1268" s="1594" t="s">
        <v>523</v>
      </c>
      <c r="H1268" s="1579">
        <v>13</v>
      </c>
      <c r="I1268" s="1595">
        <f>I1267+1</f>
        <v>18729</v>
      </c>
      <c r="J1268" s="1418"/>
      <c r="K1268" s="1871"/>
      <c r="L1268" s="1594" t="s">
        <v>342</v>
      </c>
      <c r="M1268" s="1579">
        <v>13</v>
      </c>
      <c r="N1268" s="1595">
        <f>N1267+1</f>
        <v>1261</v>
      </c>
      <c r="O1268" s="1258"/>
      <c r="Q1268" s="1418"/>
    </row>
    <row r="1269" spans="2:17">
      <c r="B1269" s="1594" t="s">
        <v>381</v>
      </c>
      <c r="C1269" s="1579">
        <v>14</v>
      </c>
      <c r="D1269" s="1595">
        <f>D1268+1</f>
        <v>1262</v>
      </c>
      <c r="E1269" s="1258"/>
      <c r="G1269" s="1594" t="s">
        <v>523</v>
      </c>
      <c r="H1269" s="1579">
        <v>14</v>
      </c>
      <c r="I1269" s="1595">
        <f>I1268+1</f>
        <v>18730</v>
      </c>
      <c r="J1269" s="1418"/>
      <c r="K1269" s="1871"/>
      <c r="L1269" s="1594" t="s">
        <v>342</v>
      </c>
      <c r="M1269" s="1579">
        <v>14</v>
      </c>
      <c r="N1269" s="1595">
        <f>N1268+1</f>
        <v>1262</v>
      </c>
      <c r="O1269" s="1258"/>
      <c r="Q1269" s="1418"/>
    </row>
    <row r="1270" spans="2:17">
      <c r="B1270" s="1594" t="s">
        <v>381</v>
      </c>
      <c r="C1270" s="1579">
        <v>15</v>
      </c>
      <c r="D1270" s="1595">
        <f>D1269+1</f>
        <v>1263</v>
      </c>
      <c r="E1270" s="1258"/>
      <c r="G1270" s="1594" t="s">
        <v>523</v>
      </c>
      <c r="H1270" s="1579">
        <v>15</v>
      </c>
      <c r="I1270" s="1595">
        <f>I1269+1</f>
        <v>18731</v>
      </c>
      <c r="J1270" s="1418"/>
      <c r="K1270" s="1871"/>
      <c r="L1270" s="1594" t="s">
        <v>342</v>
      </c>
      <c r="M1270" s="1579">
        <v>15</v>
      </c>
      <c r="N1270" s="1595">
        <f>N1269+1</f>
        <v>1263</v>
      </c>
      <c r="O1270" s="1258"/>
      <c r="Q1270" s="1418"/>
    </row>
    <row r="1271" spans="2:17">
      <c r="B1271" s="1594" t="s">
        <v>381</v>
      </c>
      <c r="C1271" s="1579">
        <v>16</v>
      </c>
      <c r="D1271" s="1595">
        <f>D1270+1</f>
        <v>1264</v>
      </c>
      <c r="E1271" s="1258"/>
      <c r="G1271" s="1594" t="s">
        <v>523</v>
      </c>
      <c r="H1271" s="1579">
        <v>16</v>
      </c>
      <c r="I1271" s="1595">
        <f>I1270+1</f>
        <v>18732</v>
      </c>
      <c r="J1271" s="1418"/>
      <c r="K1271" s="1871"/>
      <c r="L1271" s="1594" t="s">
        <v>342</v>
      </c>
      <c r="M1271" s="1579">
        <v>16</v>
      </c>
      <c r="N1271" s="1595">
        <f>N1270+1</f>
        <v>1264</v>
      </c>
      <c r="O1271" s="1258"/>
      <c r="Q1271" s="1418"/>
    </row>
    <row r="1272" spans="2:17">
      <c r="B1272" s="1594" t="s">
        <v>381</v>
      </c>
      <c r="C1272" s="1579">
        <v>17</v>
      </c>
      <c r="D1272" s="1595">
        <f>D1271+1</f>
        <v>1265</v>
      </c>
      <c r="E1272" s="1258"/>
      <c r="G1272" s="1594" t="s">
        <v>523</v>
      </c>
      <c r="H1272" s="1579">
        <v>17</v>
      </c>
      <c r="I1272" s="1595">
        <f>I1271+1</f>
        <v>18733</v>
      </c>
      <c r="J1272" s="1418"/>
      <c r="K1272" s="1871"/>
      <c r="L1272" s="1594" t="s">
        <v>342</v>
      </c>
      <c r="M1272" s="1579">
        <v>17</v>
      </c>
      <c r="N1272" s="1595">
        <f>N1271+1</f>
        <v>1265</v>
      </c>
      <c r="O1272" s="1258"/>
      <c r="Q1272" s="1418"/>
    </row>
    <row r="1273" spans="2:17">
      <c r="B1273" s="1594" t="s">
        <v>381</v>
      </c>
      <c r="C1273" s="1579">
        <v>18</v>
      </c>
      <c r="D1273" s="1595">
        <f>D1272+1</f>
        <v>1266</v>
      </c>
      <c r="E1273" s="1258"/>
      <c r="G1273" s="1594" t="s">
        <v>523</v>
      </c>
      <c r="H1273" s="1579">
        <v>18</v>
      </c>
      <c r="I1273" s="1595">
        <f>I1272+1</f>
        <v>18734</v>
      </c>
      <c r="J1273" s="1418"/>
      <c r="K1273" s="1871"/>
      <c r="L1273" s="1594" t="s">
        <v>342</v>
      </c>
      <c r="M1273" s="1579">
        <v>18</v>
      </c>
      <c r="N1273" s="1595">
        <f>N1272+1</f>
        <v>1266</v>
      </c>
      <c r="O1273" s="1258"/>
      <c r="Q1273" s="1418"/>
    </row>
    <row r="1274" spans="2:17">
      <c r="B1274" s="1594" t="s">
        <v>381</v>
      </c>
      <c r="C1274" s="1579">
        <v>19</v>
      </c>
      <c r="D1274" s="1595">
        <f>D1273+1</f>
        <v>1267</v>
      </c>
      <c r="E1274" s="1258"/>
      <c r="G1274" s="1594" t="s">
        <v>523</v>
      </c>
      <c r="H1274" s="1579">
        <v>19</v>
      </c>
      <c r="I1274" s="1595">
        <f>I1273+1</f>
        <v>18735</v>
      </c>
      <c r="J1274" s="1418"/>
      <c r="K1274" s="1871"/>
      <c r="L1274" s="1594" t="s">
        <v>342</v>
      </c>
      <c r="M1274" s="1579">
        <v>19</v>
      </c>
      <c r="N1274" s="1595">
        <f>N1273+1</f>
        <v>1267</v>
      </c>
      <c r="O1274" s="1258"/>
      <c r="Q1274" s="1418"/>
    </row>
    <row r="1275" spans="2:17">
      <c r="B1275" s="1594" t="s">
        <v>381</v>
      </c>
      <c r="C1275" s="1579">
        <v>20</v>
      </c>
      <c r="D1275" s="1595">
        <f>D1274+1</f>
        <v>1268</v>
      </c>
      <c r="E1275" s="1258"/>
      <c r="G1275" s="1594" t="s">
        <v>523</v>
      </c>
      <c r="H1275" s="1579">
        <v>20</v>
      </c>
      <c r="I1275" s="1595">
        <f>I1274+1</f>
        <v>18736</v>
      </c>
      <c r="J1275" s="1418"/>
      <c r="K1275" s="1871"/>
      <c r="L1275" s="1594" t="s">
        <v>342</v>
      </c>
      <c r="M1275" s="1579">
        <v>20</v>
      </c>
      <c r="N1275" s="1595">
        <f>N1274+1</f>
        <v>1268</v>
      </c>
      <c r="O1275" s="1258"/>
      <c r="Q1275" s="1418"/>
    </row>
    <row r="1276" spans="2:17">
      <c r="B1276" s="1594" t="s">
        <v>381</v>
      </c>
      <c r="C1276" s="1579">
        <v>21</v>
      </c>
      <c r="D1276" s="1595">
        <f>D1275+1</f>
        <v>1269</v>
      </c>
      <c r="E1276" s="1258"/>
      <c r="G1276" s="1594" t="s">
        <v>523</v>
      </c>
      <c r="H1276" s="1579">
        <v>21</v>
      </c>
      <c r="I1276" s="1595">
        <f>I1275+1</f>
        <v>18737</v>
      </c>
      <c r="J1276" s="1418"/>
      <c r="K1276" s="1871"/>
      <c r="L1276" s="1594" t="s">
        <v>342</v>
      </c>
      <c r="M1276" s="1579">
        <v>21</v>
      </c>
      <c r="N1276" s="1595">
        <f>N1275+1</f>
        <v>1269</v>
      </c>
      <c r="O1276" s="1258"/>
      <c r="Q1276" s="1418"/>
    </row>
    <row r="1277" spans="2:17">
      <c r="B1277" s="1594" t="s">
        <v>381</v>
      </c>
      <c r="C1277" s="1579">
        <v>22</v>
      </c>
      <c r="D1277" s="1595">
        <f>D1276+1</f>
        <v>1270</v>
      </c>
      <c r="E1277" s="1258"/>
      <c r="G1277" s="1594" t="s">
        <v>523</v>
      </c>
      <c r="H1277" s="1579">
        <v>22</v>
      </c>
      <c r="I1277" s="1595">
        <f>I1276+1</f>
        <v>18738</v>
      </c>
      <c r="J1277" s="1418"/>
      <c r="K1277" s="1871"/>
      <c r="L1277" s="1594" t="s">
        <v>342</v>
      </c>
      <c r="M1277" s="1579">
        <v>22</v>
      </c>
      <c r="N1277" s="1595">
        <f>N1276+1</f>
        <v>1270</v>
      </c>
      <c r="O1277" s="1258"/>
      <c r="Q1277" s="1418"/>
    </row>
    <row r="1278" spans="2:17">
      <c r="B1278" s="1594" t="s">
        <v>381</v>
      </c>
      <c r="C1278" s="1579">
        <v>23</v>
      </c>
      <c r="D1278" s="1595">
        <f>D1277+1</f>
        <v>1271</v>
      </c>
      <c r="E1278" s="1258"/>
      <c r="G1278" s="1594" t="s">
        <v>523</v>
      </c>
      <c r="H1278" s="1579">
        <v>23</v>
      </c>
      <c r="I1278" s="1595">
        <f>I1277+1</f>
        <v>18739</v>
      </c>
      <c r="J1278" s="1418"/>
      <c r="K1278" s="1871"/>
      <c r="L1278" s="1594" t="s">
        <v>342</v>
      </c>
      <c r="M1278" s="1579">
        <v>23</v>
      </c>
      <c r="N1278" s="1595">
        <f>N1277+1</f>
        <v>1271</v>
      </c>
      <c r="O1278" s="1258"/>
      <c r="Q1278" s="1418"/>
    </row>
    <row r="1279" spans="2:17">
      <c r="B1279" s="1594" t="s">
        <v>381</v>
      </c>
      <c r="C1279" s="1579">
        <v>24</v>
      </c>
      <c r="D1279" s="1595">
        <f>D1278+1</f>
        <v>1272</v>
      </c>
      <c r="E1279" s="1258"/>
      <c r="G1279" s="1594" t="s">
        <v>523</v>
      </c>
      <c r="H1279" s="1579">
        <v>24</v>
      </c>
      <c r="I1279" s="1595">
        <f>I1278+1</f>
        <v>18740</v>
      </c>
      <c r="J1279" s="1418"/>
      <c r="K1279" s="1871"/>
      <c r="L1279" s="1594" t="s">
        <v>342</v>
      </c>
      <c r="M1279" s="1579">
        <v>24</v>
      </c>
      <c r="N1279" s="1595">
        <f>N1278+1</f>
        <v>1272</v>
      </c>
      <c r="O1279" s="1258"/>
      <c r="Q1279" s="1418"/>
    </row>
    <row r="1280" spans="2:17">
      <c r="B1280" s="1594" t="s">
        <v>382</v>
      </c>
      <c r="C1280" s="1579">
        <v>1</v>
      </c>
      <c r="D1280" s="1595">
        <f>D1279+1</f>
        <v>1273</v>
      </c>
      <c r="E1280" s="1258"/>
      <c r="G1280" s="1594" t="s">
        <v>523</v>
      </c>
      <c r="H1280" s="1579">
        <v>25</v>
      </c>
      <c r="I1280" s="1595">
        <f>I1279+1</f>
        <v>18741</v>
      </c>
      <c r="J1280" s="1418"/>
      <c r="K1280" s="1871"/>
      <c r="L1280" s="1594" t="s">
        <v>342</v>
      </c>
      <c r="M1280" s="1579">
        <v>25</v>
      </c>
      <c r="N1280" s="1595">
        <f>N1279+1</f>
        <v>1273</v>
      </c>
      <c r="O1280" s="1258"/>
      <c r="Q1280" s="1418"/>
    </row>
    <row r="1281" spans="2:17">
      <c r="B1281" s="1594" t="s">
        <v>382</v>
      </c>
      <c r="C1281" s="1579">
        <v>2</v>
      </c>
      <c r="D1281" s="1595">
        <f>D1280+1</f>
        <v>1274</v>
      </c>
      <c r="E1281" s="1258"/>
      <c r="G1281" s="1594" t="s">
        <v>523</v>
      </c>
      <c r="H1281" s="1579">
        <v>26</v>
      </c>
      <c r="I1281" s="1595">
        <f>I1280+1</f>
        <v>18742</v>
      </c>
      <c r="J1281" s="1418"/>
      <c r="K1281" s="1871"/>
      <c r="L1281" s="1594" t="s">
        <v>342</v>
      </c>
      <c r="M1281" s="1579">
        <v>26</v>
      </c>
      <c r="N1281" s="1595">
        <f>N1280+1</f>
        <v>1274</v>
      </c>
      <c r="O1281" s="1258"/>
      <c r="Q1281" s="1418"/>
    </row>
    <row r="1282" spans="2:17">
      <c r="B1282" s="1594" t="s">
        <v>382</v>
      </c>
      <c r="C1282" s="1579">
        <v>3</v>
      </c>
      <c r="D1282" s="1595">
        <f>D1281+1</f>
        <v>1275</v>
      </c>
      <c r="E1282" s="1258"/>
      <c r="G1282" s="1594" t="s">
        <v>523</v>
      </c>
      <c r="H1282" s="1579">
        <v>27</v>
      </c>
      <c r="I1282" s="1595">
        <f>I1281+1</f>
        <v>18743</v>
      </c>
      <c r="J1282" s="1418"/>
      <c r="K1282" s="1871"/>
      <c r="L1282" s="1594" t="s">
        <v>342</v>
      </c>
      <c r="M1282" s="1579">
        <v>27</v>
      </c>
      <c r="N1282" s="1595">
        <f>N1281+1</f>
        <v>1275</v>
      </c>
      <c r="O1282" s="1258"/>
      <c r="Q1282" s="1418"/>
    </row>
    <row r="1283" spans="2:17">
      <c r="B1283" s="1594" t="s">
        <v>382</v>
      </c>
      <c r="C1283" s="1579">
        <v>4</v>
      </c>
      <c r="D1283" s="1595">
        <f>D1282+1</f>
        <v>1276</v>
      </c>
      <c r="E1283" s="1258"/>
      <c r="G1283" s="1594" t="s">
        <v>523</v>
      </c>
      <c r="H1283" s="1579">
        <v>28</v>
      </c>
      <c r="I1283" s="1595">
        <f>I1282+1</f>
        <v>18744</v>
      </c>
      <c r="J1283" s="1418"/>
      <c r="K1283" s="1871"/>
      <c r="L1283" s="1594" t="s">
        <v>342</v>
      </c>
      <c r="M1283" s="1579">
        <v>28</v>
      </c>
      <c r="N1283" s="1595">
        <f>N1282+1</f>
        <v>1276</v>
      </c>
      <c r="O1283" s="1258"/>
      <c r="Q1283" s="1418"/>
    </row>
    <row r="1284" spans="2:17">
      <c r="B1284" s="1594" t="s">
        <v>382</v>
      </c>
      <c r="C1284" s="1579">
        <v>5</v>
      </c>
      <c r="D1284" s="1595">
        <f>D1283+1</f>
        <v>1277</v>
      </c>
      <c r="E1284" s="1258"/>
      <c r="G1284" s="1594" t="s">
        <v>523</v>
      </c>
      <c r="H1284" s="1579">
        <v>29</v>
      </c>
      <c r="I1284" s="1595">
        <f>I1283+1</f>
        <v>18745</v>
      </c>
      <c r="J1284" s="1418"/>
      <c r="K1284" s="1871"/>
      <c r="L1284" s="1594" t="s">
        <v>342</v>
      </c>
      <c r="M1284" s="1579">
        <v>29</v>
      </c>
      <c r="N1284" s="1595">
        <f>N1283+1</f>
        <v>1277</v>
      </c>
      <c r="O1284" s="1258"/>
      <c r="Q1284" s="1418"/>
    </row>
    <row r="1285" spans="2:17">
      <c r="B1285" s="1594" t="s">
        <v>382</v>
      </c>
      <c r="C1285" s="1579">
        <v>6</v>
      </c>
      <c r="D1285" s="1595">
        <f>D1284+1</f>
        <v>1278</v>
      </c>
      <c r="E1285" s="1258"/>
      <c r="G1285" s="1594" t="s">
        <v>523</v>
      </c>
      <c r="H1285" s="1579">
        <v>30</v>
      </c>
      <c r="I1285" s="1595">
        <f>I1284+1</f>
        <v>18746</v>
      </c>
      <c r="J1285" s="1418"/>
      <c r="K1285" s="1871"/>
      <c r="L1285" s="1594" t="s">
        <v>342</v>
      </c>
      <c r="M1285" s="1579">
        <v>30</v>
      </c>
      <c r="N1285" s="1595">
        <f>N1284+1</f>
        <v>1278</v>
      </c>
      <c r="O1285" s="1258"/>
      <c r="Q1285" s="1418"/>
    </row>
    <row r="1286" spans="2:17">
      <c r="B1286" s="1594" t="s">
        <v>382</v>
      </c>
      <c r="C1286" s="1579">
        <v>7</v>
      </c>
      <c r="D1286" s="1595">
        <f>D1285+1</f>
        <v>1279</v>
      </c>
      <c r="E1286" s="1258"/>
      <c r="G1286" s="1594" t="s">
        <v>523</v>
      </c>
      <c r="H1286" s="1579">
        <v>31</v>
      </c>
      <c r="I1286" s="1595">
        <f>I1285+1</f>
        <v>18747</v>
      </c>
      <c r="J1286" s="1418"/>
      <c r="K1286" s="1871"/>
      <c r="L1286" s="1594" t="s">
        <v>342</v>
      </c>
      <c r="M1286" s="1579">
        <v>31</v>
      </c>
      <c r="N1286" s="1595">
        <f>N1285+1</f>
        <v>1279</v>
      </c>
      <c r="O1286" s="1258"/>
      <c r="Q1286" s="1418"/>
    </row>
    <row r="1287" spans="2:17">
      <c r="B1287" s="1594" t="s">
        <v>382</v>
      </c>
      <c r="C1287" s="1579">
        <v>8</v>
      </c>
      <c r="D1287" s="1595">
        <f>D1286+1</f>
        <v>1280</v>
      </c>
      <c r="E1287" s="1258"/>
      <c r="G1287" s="1594" t="s">
        <v>523</v>
      </c>
      <c r="H1287" s="1579">
        <v>32</v>
      </c>
      <c r="I1287" s="1595">
        <f>I1286+1</f>
        <v>18748</v>
      </c>
      <c r="J1287" s="1418"/>
      <c r="K1287" s="1871"/>
      <c r="L1287" s="1594" t="s">
        <v>342</v>
      </c>
      <c r="M1287" s="1579">
        <v>32</v>
      </c>
      <c r="N1287" s="1595">
        <f>N1286+1</f>
        <v>1280</v>
      </c>
      <c r="O1287" s="1258"/>
      <c r="Q1287" s="1418"/>
    </row>
    <row r="1288" spans="2:17">
      <c r="B1288" s="1594" t="s">
        <v>382</v>
      </c>
      <c r="C1288" s="1579">
        <v>9</v>
      </c>
      <c r="D1288" s="1595">
        <f>D1287+1</f>
        <v>1281</v>
      </c>
      <c r="E1288" s="1258"/>
      <c r="G1288" s="1594" t="s">
        <v>523</v>
      </c>
      <c r="H1288" s="1579">
        <v>33</v>
      </c>
      <c r="I1288" s="1595">
        <f>I1287+1</f>
        <v>18749</v>
      </c>
      <c r="J1288" s="1418"/>
      <c r="K1288" s="1871"/>
      <c r="L1288" s="1594" t="s">
        <v>342</v>
      </c>
      <c r="M1288" s="1579">
        <v>33</v>
      </c>
      <c r="N1288" s="1595">
        <f>N1287+1</f>
        <v>1281</v>
      </c>
      <c r="O1288" s="1258"/>
      <c r="Q1288" s="1418"/>
    </row>
    <row r="1289" spans="2:17">
      <c r="B1289" s="1594" t="s">
        <v>382</v>
      </c>
      <c r="C1289" s="1579">
        <v>10</v>
      </c>
      <c r="D1289" s="1595">
        <f>D1288+1</f>
        <v>1282</v>
      </c>
      <c r="E1289" s="1258"/>
      <c r="G1289" s="1594" t="s">
        <v>523</v>
      </c>
      <c r="H1289" s="1579">
        <v>34</v>
      </c>
      <c r="I1289" s="1595">
        <f>I1288+1</f>
        <v>18750</v>
      </c>
      <c r="J1289" s="1418"/>
      <c r="K1289" s="1871"/>
      <c r="L1289" s="1594" t="s">
        <v>342</v>
      </c>
      <c r="M1289" s="1579">
        <v>34</v>
      </c>
      <c r="N1289" s="1595">
        <f>N1288+1</f>
        <v>1282</v>
      </c>
      <c r="O1289" s="1258"/>
      <c r="Q1289" s="1418"/>
    </row>
    <row r="1290" spans="2:17">
      <c r="B1290" s="1594" t="s">
        <v>382</v>
      </c>
      <c r="C1290" s="1579">
        <v>11</v>
      </c>
      <c r="D1290" s="1595">
        <f>D1289+1</f>
        <v>1283</v>
      </c>
      <c r="E1290" s="1258"/>
      <c r="G1290" s="1594" t="s">
        <v>523</v>
      </c>
      <c r="H1290" s="1579">
        <v>35</v>
      </c>
      <c r="I1290" s="1595">
        <f>I1289+1</f>
        <v>18751</v>
      </c>
      <c r="J1290" s="1418"/>
      <c r="K1290" s="1871"/>
      <c r="L1290" s="1594" t="s">
        <v>342</v>
      </c>
      <c r="M1290" s="1579">
        <v>35</v>
      </c>
      <c r="N1290" s="1595">
        <f>N1289+1</f>
        <v>1283</v>
      </c>
      <c r="O1290" s="1258"/>
      <c r="Q1290" s="1418"/>
    </row>
    <row r="1291" spans="2:17">
      <c r="B1291" s="1594" t="s">
        <v>382</v>
      </c>
      <c r="C1291" s="1579">
        <v>12</v>
      </c>
      <c r="D1291" s="1595">
        <f>D1290+1</f>
        <v>1284</v>
      </c>
      <c r="E1291" s="1258"/>
      <c r="G1291" s="1594" t="s">
        <v>523</v>
      </c>
      <c r="H1291" s="1579">
        <v>36</v>
      </c>
      <c r="I1291" s="1595">
        <f>I1290+1</f>
        <v>18752</v>
      </c>
      <c r="J1291" s="1418"/>
      <c r="K1291" s="1871"/>
      <c r="L1291" s="1594" t="s">
        <v>342</v>
      </c>
      <c r="M1291" s="1579">
        <v>36</v>
      </c>
      <c r="N1291" s="1595">
        <f>N1290+1</f>
        <v>1284</v>
      </c>
      <c r="O1291" s="1258"/>
      <c r="Q1291" s="1418"/>
    </row>
    <row r="1292" spans="2:17">
      <c r="B1292" s="1594" t="s">
        <v>382</v>
      </c>
      <c r="C1292" s="1579">
        <v>13</v>
      </c>
      <c r="D1292" s="1595">
        <f>D1291+1</f>
        <v>1285</v>
      </c>
      <c r="E1292" s="1258"/>
      <c r="G1292" s="1594" t="s">
        <v>523</v>
      </c>
      <c r="H1292" s="1579">
        <v>37</v>
      </c>
      <c r="I1292" s="1595">
        <f>I1291+1</f>
        <v>18753</v>
      </c>
      <c r="J1292" s="1418"/>
      <c r="K1292" s="1871"/>
      <c r="L1292" s="1594" t="s">
        <v>342</v>
      </c>
      <c r="M1292" s="1579">
        <v>37</v>
      </c>
      <c r="N1292" s="1595">
        <f>N1291+1</f>
        <v>1285</v>
      </c>
      <c r="O1292" s="1258"/>
      <c r="Q1292" s="1418"/>
    </row>
    <row r="1293" spans="2:17">
      <c r="B1293" s="1594" t="s">
        <v>382</v>
      </c>
      <c r="C1293" s="1579">
        <v>14</v>
      </c>
      <c r="D1293" s="1595">
        <f>D1292+1</f>
        <v>1286</v>
      </c>
      <c r="E1293" s="1258"/>
      <c r="G1293" s="1594" t="s">
        <v>523</v>
      </c>
      <c r="H1293" s="1579">
        <v>38</v>
      </c>
      <c r="I1293" s="1595">
        <f>I1292+1</f>
        <v>18754</v>
      </c>
      <c r="J1293" s="1418"/>
      <c r="K1293" s="1871"/>
      <c r="L1293" s="1594" t="s">
        <v>342</v>
      </c>
      <c r="M1293" s="1579">
        <v>38</v>
      </c>
      <c r="N1293" s="1595">
        <f>N1292+1</f>
        <v>1286</v>
      </c>
      <c r="O1293" s="1258"/>
      <c r="Q1293" s="1418"/>
    </row>
    <row r="1294" spans="2:17">
      <c r="B1294" s="1594" t="s">
        <v>382</v>
      </c>
      <c r="C1294" s="1579">
        <v>15</v>
      </c>
      <c r="D1294" s="1595">
        <f>D1293+1</f>
        <v>1287</v>
      </c>
      <c r="E1294" s="1258"/>
      <c r="G1294" s="1594" t="s">
        <v>523</v>
      </c>
      <c r="H1294" s="1579">
        <v>39</v>
      </c>
      <c r="I1294" s="1595">
        <f>I1293+1</f>
        <v>18755</v>
      </c>
      <c r="J1294" s="1418"/>
      <c r="K1294" s="1871"/>
      <c r="L1294" s="1594" t="s">
        <v>342</v>
      </c>
      <c r="M1294" s="1579">
        <v>39</v>
      </c>
      <c r="N1294" s="1595">
        <f>N1293+1</f>
        <v>1287</v>
      </c>
      <c r="O1294" s="1258"/>
      <c r="Q1294" s="1418"/>
    </row>
    <row r="1295" spans="2:17">
      <c r="B1295" s="1594" t="s">
        <v>382</v>
      </c>
      <c r="C1295" s="1579">
        <v>16</v>
      </c>
      <c r="D1295" s="1595">
        <f>D1294+1</f>
        <v>1288</v>
      </c>
      <c r="E1295" s="1258"/>
      <c r="G1295" s="1594" t="s">
        <v>523</v>
      </c>
      <c r="H1295" s="1579">
        <v>40</v>
      </c>
      <c r="I1295" s="1595">
        <f>I1294+1</f>
        <v>18756</v>
      </c>
      <c r="J1295" s="1418"/>
      <c r="K1295" s="1871"/>
      <c r="L1295" s="1594" t="s">
        <v>342</v>
      </c>
      <c r="M1295" s="1579">
        <v>40</v>
      </c>
      <c r="N1295" s="1595">
        <f>N1294+1</f>
        <v>1288</v>
      </c>
      <c r="O1295" s="1258"/>
      <c r="Q1295" s="1418"/>
    </row>
    <row r="1296" spans="2:17">
      <c r="B1296" s="1594" t="s">
        <v>382</v>
      </c>
      <c r="C1296" s="1579">
        <v>17</v>
      </c>
      <c r="D1296" s="1595">
        <f>D1295+1</f>
        <v>1289</v>
      </c>
      <c r="E1296" s="1258"/>
      <c r="G1296" s="1594" t="s">
        <v>523</v>
      </c>
      <c r="H1296" s="1579">
        <v>41</v>
      </c>
      <c r="I1296" s="1595">
        <f>I1295+1</f>
        <v>18757</v>
      </c>
      <c r="J1296" s="1418"/>
      <c r="K1296" s="1871"/>
      <c r="L1296" s="1594" t="s">
        <v>342</v>
      </c>
      <c r="M1296" s="1579">
        <v>41</v>
      </c>
      <c r="N1296" s="1595">
        <f>N1295+1</f>
        <v>1289</v>
      </c>
      <c r="O1296" s="1258"/>
      <c r="Q1296" s="1418"/>
    </row>
    <row r="1297" spans="2:17">
      <c r="B1297" s="1594" t="s">
        <v>382</v>
      </c>
      <c r="C1297" s="1579">
        <v>18</v>
      </c>
      <c r="D1297" s="1595">
        <f>D1296+1</f>
        <v>1290</v>
      </c>
      <c r="E1297" s="1258"/>
      <c r="G1297" s="1594" t="s">
        <v>523</v>
      </c>
      <c r="H1297" s="1579">
        <v>42</v>
      </c>
      <c r="I1297" s="1595">
        <f>I1296+1</f>
        <v>18758</v>
      </c>
      <c r="J1297" s="1418"/>
      <c r="K1297" s="1871"/>
      <c r="L1297" s="1594" t="s">
        <v>342</v>
      </c>
      <c r="M1297" s="1579">
        <v>42</v>
      </c>
      <c r="N1297" s="1595">
        <f>N1296+1</f>
        <v>1290</v>
      </c>
      <c r="O1297" s="1258"/>
      <c r="Q1297" s="1418"/>
    </row>
    <row r="1298" spans="2:17">
      <c r="B1298" s="1594" t="s">
        <v>382</v>
      </c>
      <c r="C1298" s="1579">
        <v>19</v>
      </c>
      <c r="D1298" s="1595">
        <f>D1297+1</f>
        <v>1291</v>
      </c>
      <c r="E1298" s="1258"/>
      <c r="G1298" s="1594" t="s">
        <v>523</v>
      </c>
      <c r="H1298" s="1579">
        <v>43</v>
      </c>
      <c r="I1298" s="1595">
        <f>I1297+1</f>
        <v>18759</v>
      </c>
      <c r="J1298" s="1418"/>
      <c r="K1298" s="1871"/>
      <c r="L1298" s="1594" t="s">
        <v>342</v>
      </c>
      <c r="M1298" s="1579">
        <v>43</v>
      </c>
      <c r="N1298" s="1595">
        <f>N1297+1</f>
        <v>1291</v>
      </c>
      <c r="O1298" s="1258"/>
      <c r="Q1298" s="1418"/>
    </row>
    <row r="1299" spans="2:17">
      <c r="B1299" s="1594" t="s">
        <v>382</v>
      </c>
      <c r="C1299" s="1579">
        <v>20</v>
      </c>
      <c r="D1299" s="1595">
        <f>D1298+1</f>
        <v>1292</v>
      </c>
      <c r="E1299" s="1258"/>
      <c r="G1299" s="1594" t="s">
        <v>523</v>
      </c>
      <c r="H1299" s="1579">
        <v>44</v>
      </c>
      <c r="I1299" s="1595">
        <f>I1298+1</f>
        <v>18760</v>
      </c>
      <c r="J1299" s="1418"/>
      <c r="K1299" s="1871"/>
      <c r="L1299" s="1594" t="s">
        <v>342</v>
      </c>
      <c r="M1299" s="1579">
        <v>44</v>
      </c>
      <c r="N1299" s="1595">
        <f>N1298+1</f>
        <v>1292</v>
      </c>
      <c r="O1299" s="1258"/>
      <c r="Q1299" s="1418"/>
    </row>
    <row r="1300" spans="2:17">
      <c r="B1300" s="1594" t="s">
        <v>382</v>
      </c>
      <c r="C1300" s="1579">
        <v>21</v>
      </c>
      <c r="D1300" s="1595">
        <f>D1299+1</f>
        <v>1293</v>
      </c>
      <c r="E1300" s="1258"/>
      <c r="G1300" s="1594" t="s">
        <v>523</v>
      </c>
      <c r="H1300" s="1579">
        <v>45</v>
      </c>
      <c r="I1300" s="1595">
        <f>I1299+1</f>
        <v>18761</v>
      </c>
      <c r="J1300" s="1418"/>
      <c r="K1300" s="1871"/>
      <c r="L1300" s="1594" t="s">
        <v>342</v>
      </c>
      <c r="M1300" s="1579">
        <v>45</v>
      </c>
      <c r="N1300" s="1595">
        <f>N1299+1</f>
        <v>1293</v>
      </c>
      <c r="O1300" s="1258"/>
      <c r="Q1300" s="1418"/>
    </row>
    <row r="1301" spans="2:17">
      <c r="B1301" s="1594" t="s">
        <v>382</v>
      </c>
      <c r="C1301" s="1579">
        <v>22</v>
      </c>
      <c r="D1301" s="1595">
        <f>D1300+1</f>
        <v>1294</v>
      </c>
      <c r="E1301" s="1258"/>
      <c r="G1301" s="1594" t="s">
        <v>523</v>
      </c>
      <c r="H1301" s="1579">
        <v>46</v>
      </c>
      <c r="I1301" s="1595">
        <f>I1300+1</f>
        <v>18762</v>
      </c>
      <c r="J1301" s="1418"/>
      <c r="K1301" s="1871"/>
      <c r="L1301" s="1594" t="s">
        <v>342</v>
      </c>
      <c r="M1301" s="1579">
        <v>46</v>
      </c>
      <c r="N1301" s="1595">
        <f>N1300+1</f>
        <v>1294</v>
      </c>
      <c r="O1301" s="1258"/>
      <c r="Q1301" s="1418"/>
    </row>
    <row r="1302" spans="2:17">
      <c r="B1302" s="1594" t="s">
        <v>382</v>
      </c>
      <c r="C1302" s="1579">
        <v>23</v>
      </c>
      <c r="D1302" s="1595">
        <f>D1301+1</f>
        <v>1295</v>
      </c>
      <c r="E1302" s="1258"/>
      <c r="G1302" s="1594" t="s">
        <v>523</v>
      </c>
      <c r="H1302" s="1579">
        <v>47</v>
      </c>
      <c r="I1302" s="1595">
        <f>I1301+1</f>
        <v>18763</v>
      </c>
      <c r="J1302" s="1418"/>
      <c r="K1302" s="1871"/>
      <c r="L1302" s="1594" t="s">
        <v>342</v>
      </c>
      <c r="M1302" s="1579">
        <v>47</v>
      </c>
      <c r="N1302" s="1595">
        <f>N1301+1</f>
        <v>1295</v>
      </c>
      <c r="O1302" s="1258"/>
      <c r="Q1302" s="1418"/>
    </row>
    <row r="1303" spans="2:17">
      <c r="B1303" s="1594" t="s">
        <v>382</v>
      </c>
      <c r="C1303" s="1579">
        <v>24</v>
      </c>
      <c r="D1303" s="1595">
        <f>D1302+1</f>
        <v>1296</v>
      </c>
      <c r="E1303" s="1258"/>
      <c r="G1303" s="1594" t="s">
        <v>523</v>
      </c>
      <c r="H1303" s="1579">
        <v>48</v>
      </c>
      <c r="I1303" s="1595">
        <f>I1302+1</f>
        <v>18764</v>
      </c>
      <c r="J1303" s="1418"/>
      <c r="K1303" s="1871"/>
      <c r="L1303" s="1594" t="s">
        <v>342</v>
      </c>
      <c r="M1303" s="1579">
        <v>48</v>
      </c>
      <c r="N1303" s="1595">
        <f>N1302+1</f>
        <v>1296</v>
      </c>
      <c r="O1303" s="1258"/>
      <c r="Q1303" s="1418"/>
    </row>
    <row r="1304" spans="2:17">
      <c r="B1304" s="1594" t="s">
        <v>383</v>
      </c>
      <c r="C1304" s="1579">
        <v>1</v>
      </c>
      <c r="D1304" s="1595">
        <f>D1303+1</f>
        <v>1297</v>
      </c>
      <c r="E1304" s="1258"/>
      <c r="G1304" s="1594" t="s">
        <v>523</v>
      </c>
      <c r="H1304" s="1579">
        <v>49</v>
      </c>
      <c r="I1304" s="1595">
        <f>I1303+1</f>
        <v>18765</v>
      </c>
      <c r="J1304" s="1418"/>
      <c r="K1304" s="1871"/>
      <c r="L1304" s="1594" t="s">
        <v>342</v>
      </c>
      <c r="M1304" s="1579">
        <v>49</v>
      </c>
      <c r="N1304" s="1595">
        <f>N1303+1</f>
        <v>1297</v>
      </c>
      <c r="O1304" s="1258"/>
      <c r="Q1304" s="1418"/>
    </row>
    <row r="1305" spans="2:17">
      <c r="B1305" s="1594" t="s">
        <v>383</v>
      </c>
      <c r="C1305" s="1579">
        <v>2</v>
      </c>
      <c r="D1305" s="1595">
        <f>D1304+1</f>
        <v>1298</v>
      </c>
      <c r="E1305" s="1258"/>
      <c r="G1305" s="1594" t="s">
        <v>523</v>
      </c>
      <c r="H1305" s="1579">
        <v>50</v>
      </c>
      <c r="I1305" s="1595">
        <f>I1304+1</f>
        <v>18766</v>
      </c>
      <c r="J1305" s="1418"/>
      <c r="K1305" s="1871"/>
      <c r="L1305" s="1594" t="s">
        <v>342</v>
      </c>
      <c r="M1305" s="1579">
        <v>50</v>
      </c>
      <c r="N1305" s="1595">
        <f>N1304+1</f>
        <v>1298</v>
      </c>
      <c r="O1305" s="1258"/>
      <c r="Q1305" s="1418"/>
    </row>
    <row r="1306" spans="2:17">
      <c r="B1306" s="1594" t="s">
        <v>383</v>
      </c>
      <c r="C1306" s="1579">
        <v>3</v>
      </c>
      <c r="D1306" s="1595">
        <f>D1305+1</f>
        <v>1299</v>
      </c>
      <c r="E1306" s="1258"/>
      <c r="G1306" s="1594" t="s">
        <v>523</v>
      </c>
      <c r="H1306" s="1579">
        <v>51</v>
      </c>
      <c r="I1306" s="1595">
        <f>I1305+1</f>
        <v>18767</v>
      </c>
      <c r="J1306" s="1418"/>
      <c r="K1306" s="1871"/>
      <c r="L1306" s="1594" t="s">
        <v>342</v>
      </c>
      <c r="M1306" s="1579">
        <v>51</v>
      </c>
      <c r="N1306" s="1595">
        <f>N1305+1</f>
        <v>1299</v>
      </c>
      <c r="O1306" s="1258"/>
      <c r="Q1306" s="1418"/>
    </row>
    <row r="1307" spans="2:17">
      <c r="B1307" s="1594" t="s">
        <v>383</v>
      </c>
      <c r="C1307" s="1579">
        <v>4</v>
      </c>
      <c r="D1307" s="1595">
        <f>D1306+1</f>
        <v>1300</v>
      </c>
      <c r="E1307" s="1258"/>
      <c r="G1307" s="1594" t="s">
        <v>523</v>
      </c>
      <c r="H1307" s="1579">
        <v>52</v>
      </c>
      <c r="I1307" s="1595">
        <f>I1306+1</f>
        <v>18768</v>
      </c>
      <c r="J1307" s="1418"/>
      <c r="K1307" s="1871"/>
      <c r="L1307" s="1594" t="s">
        <v>342</v>
      </c>
      <c r="M1307" s="1579">
        <v>52</v>
      </c>
      <c r="N1307" s="1595">
        <f>N1306+1</f>
        <v>1300</v>
      </c>
      <c r="O1307" s="1258"/>
      <c r="Q1307" s="1418"/>
    </row>
    <row r="1308" spans="2:17">
      <c r="B1308" s="1594" t="s">
        <v>383</v>
      </c>
      <c r="C1308" s="1579">
        <v>5</v>
      </c>
      <c r="D1308" s="1595">
        <f>D1307+1</f>
        <v>1301</v>
      </c>
      <c r="E1308" s="1258"/>
      <c r="G1308" s="1594" t="s">
        <v>523</v>
      </c>
      <c r="H1308" s="1579">
        <v>53</v>
      </c>
      <c r="I1308" s="1595">
        <f>I1307+1</f>
        <v>18769</v>
      </c>
      <c r="J1308" s="1418"/>
      <c r="K1308" s="1871"/>
      <c r="L1308" s="1594" t="s">
        <v>342</v>
      </c>
      <c r="M1308" s="1579">
        <v>53</v>
      </c>
      <c r="N1308" s="1595">
        <f>N1307+1</f>
        <v>1301</v>
      </c>
      <c r="O1308" s="1258"/>
      <c r="Q1308" s="1418"/>
    </row>
    <row r="1309" spans="2:17">
      <c r="B1309" s="1594" t="s">
        <v>383</v>
      </c>
      <c r="C1309" s="1579">
        <v>6</v>
      </c>
      <c r="D1309" s="1595">
        <f>D1308+1</f>
        <v>1302</v>
      </c>
      <c r="E1309" s="1258"/>
      <c r="G1309" s="1594" t="s">
        <v>523</v>
      </c>
      <c r="H1309" s="1579">
        <v>54</v>
      </c>
      <c r="I1309" s="1595">
        <f>I1308+1</f>
        <v>18770</v>
      </c>
      <c r="J1309" s="1418"/>
      <c r="K1309" s="1871"/>
      <c r="L1309" s="1594" t="s">
        <v>342</v>
      </c>
      <c r="M1309" s="1579">
        <v>54</v>
      </c>
      <c r="N1309" s="1595">
        <f>N1308+1</f>
        <v>1302</v>
      </c>
      <c r="O1309" s="1258"/>
      <c r="Q1309" s="1418"/>
    </row>
    <row r="1310" spans="2:17">
      <c r="B1310" s="1594" t="s">
        <v>383</v>
      </c>
      <c r="C1310" s="1579">
        <v>7</v>
      </c>
      <c r="D1310" s="1595">
        <f>D1309+1</f>
        <v>1303</v>
      </c>
      <c r="E1310" s="1258"/>
      <c r="G1310" s="1594" t="s">
        <v>523</v>
      </c>
      <c r="H1310" s="1579">
        <v>55</v>
      </c>
      <c r="I1310" s="1595">
        <f>I1309+1</f>
        <v>18771</v>
      </c>
      <c r="J1310" s="1418"/>
      <c r="K1310" s="1871"/>
      <c r="L1310" s="1594" t="s">
        <v>342</v>
      </c>
      <c r="M1310" s="1579">
        <v>55</v>
      </c>
      <c r="N1310" s="1595">
        <f>N1309+1</f>
        <v>1303</v>
      </c>
      <c r="O1310" s="1258"/>
      <c r="Q1310" s="1418"/>
    </row>
    <row r="1311" spans="2:17">
      <c r="B1311" s="1594" t="s">
        <v>383</v>
      </c>
      <c r="C1311" s="1579">
        <v>8</v>
      </c>
      <c r="D1311" s="1595">
        <f>D1310+1</f>
        <v>1304</v>
      </c>
      <c r="E1311" s="1258"/>
      <c r="G1311" s="1594" t="s">
        <v>523</v>
      </c>
      <c r="H1311" s="1579">
        <v>56</v>
      </c>
      <c r="I1311" s="1595">
        <f>I1310+1</f>
        <v>18772</v>
      </c>
      <c r="J1311" s="1418"/>
      <c r="K1311" s="1871"/>
      <c r="L1311" s="1594" t="s">
        <v>342</v>
      </c>
      <c r="M1311" s="1579">
        <v>56</v>
      </c>
      <c r="N1311" s="1595">
        <f>N1310+1</f>
        <v>1304</v>
      </c>
      <c r="O1311" s="1258"/>
      <c r="Q1311" s="1418"/>
    </row>
    <row r="1312" spans="2:17">
      <c r="B1312" s="1594" t="s">
        <v>383</v>
      </c>
      <c r="C1312" s="1579">
        <v>9</v>
      </c>
      <c r="D1312" s="1595">
        <f>D1311+1</f>
        <v>1305</v>
      </c>
      <c r="E1312" s="1258"/>
      <c r="G1312" s="1594" t="s">
        <v>523</v>
      </c>
      <c r="H1312" s="1579">
        <v>57</v>
      </c>
      <c r="I1312" s="1595">
        <f>I1311+1</f>
        <v>18773</v>
      </c>
      <c r="J1312" s="1418"/>
      <c r="K1312" s="1871"/>
      <c r="L1312" s="1594" t="s">
        <v>342</v>
      </c>
      <c r="M1312" s="1579">
        <v>57</v>
      </c>
      <c r="N1312" s="1595">
        <f>N1311+1</f>
        <v>1305</v>
      </c>
      <c r="O1312" s="1258"/>
      <c r="Q1312" s="1418"/>
    </row>
    <row r="1313" spans="2:17">
      <c r="B1313" s="1594" t="s">
        <v>383</v>
      </c>
      <c r="C1313" s="1579">
        <v>10</v>
      </c>
      <c r="D1313" s="1595">
        <f>D1312+1</f>
        <v>1306</v>
      </c>
      <c r="E1313" s="1258"/>
      <c r="G1313" s="1594" t="s">
        <v>523</v>
      </c>
      <c r="H1313" s="1579">
        <v>58</v>
      </c>
      <c r="I1313" s="1595">
        <f>I1312+1</f>
        <v>18774</v>
      </c>
      <c r="J1313" s="1418"/>
      <c r="K1313" s="1871"/>
      <c r="L1313" s="1594" t="s">
        <v>342</v>
      </c>
      <c r="M1313" s="1579">
        <v>58</v>
      </c>
      <c r="N1313" s="1595">
        <f>N1312+1</f>
        <v>1306</v>
      </c>
      <c r="O1313" s="1258"/>
      <c r="Q1313" s="1418"/>
    </row>
    <row r="1314" spans="2:17">
      <c r="B1314" s="1594" t="s">
        <v>383</v>
      </c>
      <c r="C1314" s="1579">
        <v>11</v>
      </c>
      <c r="D1314" s="1595">
        <f>D1313+1</f>
        <v>1307</v>
      </c>
      <c r="E1314" s="1258"/>
      <c r="G1314" s="1594" t="s">
        <v>523</v>
      </c>
      <c r="H1314" s="1579">
        <v>59</v>
      </c>
      <c r="I1314" s="1595">
        <f>I1313+1</f>
        <v>18775</v>
      </c>
      <c r="J1314" s="1418"/>
      <c r="K1314" s="1871"/>
      <c r="L1314" s="1594" t="s">
        <v>342</v>
      </c>
      <c r="M1314" s="1579">
        <v>59</v>
      </c>
      <c r="N1314" s="1595">
        <f>N1313+1</f>
        <v>1307</v>
      </c>
      <c r="O1314" s="1258"/>
      <c r="Q1314" s="1418"/>
    </row>
    <row r="1315" spans="2:17">
      <c r="B1315" s="1594" t="s">
        <v>383</v>
      </c>
      <c r="C1315" s="1579">
        <v>12</v>
      </c>
      <c r="D1315" s="1595">
        <f>D1314+1</f>
        <v>1308</v>
      </c>
      <c r="E1315" s="1258"/>
      <c r="G1315" s="1594" t="s">
        <v>523</v>
      </c>
      <c r="H1315" s="1579">
        <v>60</v>
      </c>
      <c r="I1315" s="1595">
        <f>I1314+1</f>
        <v>18776</v>
      </c>
      <c r="J1315" s="1418"/>
      <c r="K1315" s="1871"/>
      <c r="L1315" s="1594" t="s">
        <v>342</v>
      </c>
      <c r="M1315" s="1579">
        <v>60</v>
      </c>
      <c r="N1315" s="1595">
        <f>N1314+1</f>
        <v>1308</v>
      </c>
      <c r="O1315" s="1258"/>
      <c r="Q1315" s="1418"/>
    </row>
    <row r="1316" spans="2:17">
      <c r="B1316" s="1594" t="s">
        <v>383</v>
      </c>
      <c r="C1316" s="1579">
        <v>13</v>
      </c>
      <c r="D1316" s="1595">
        <f>D1315+1</f>
        <v>1309</v>
      </c>
      <c r="E1316" s="1258"/>
      <c r="G1316" s="1594" t="s">
        <v>523</v>
      </c>
      <c r="H1316" s="1579">
        <v>61</v>
      </c>
      <c r="I1316" s="1595">
        <f>I1315+1</f>
        <v>18777</v>
      </c>
      <c r="J1316" s="1418"/>
      <c r="K1316" s="1871"/>
      <c r="L1316" s="1594" t="s">
        <v>342</v>
      </c>
      <c r="M1316" s="1579">
        <v>61</v>
      </c>
      <c r="N1316" s="1595">
        <f>N1315+1</f>
        <v>1309</v>
      </c>
      <c r="O1316" s="1258"/>
      <c r="Q1316" s="1418"/>
    </row>
    <row r="1317" spans="2:17">
      <c r="B1317" s="1594" t="s">
        <v>383</v>
      </c>
      <c r="C1317" s="1579">
        <v>14</v>
      </c>
      <c r="D1317" s="1595">
        <f>D1316+1</f>
        <v>1310</v>
      </c>
      <c r="E1317" s="1258"/>
      <c r="G1317" s="1594" t="s">
        <v>523</v>
      </c>
      <c r="H1317" s="1579">
        <v>62</v>
      </c>
      <c r="I1317" s="1595">
        <f>I1316+1</f>
        <v>18778</v>
      </c>
      <c r="J1317" s="1418"/>
      <c r="K1317" s="1871"/>
      <c r="L1317" s="1594" t="s">
        <v>342</v>
      </c>
      <c r="M1317" s="1579">
        <v>62</v>
      </c>
      <c r="N1317" s="1595">
        <f>N1316+1</f>
        <v>1310</v>
      </c>
      <c r="O1317" s="1258"/>
      <c r="Q1317" s="1418"/>
    </row>
    <row r="1318" spans="2:17">
      <c r="B1318" s="1594" t="s">
        <v>383</v>
      </c>
      <c r="C1318" s="1579">
        <v>15</v>
      </c>
      <c r="D1318" s="1595">
        <f>D1317+1</f>
        <v>1311</v>
      </c>
      <c r="E1318" s="1258"/>
      <c r="G1318" s="1594" t="s">
        <v>523</v>
      </c>
      <c r="H1318" s="1579">
        <v>63</v>
      </c>
      <c r="I1318" s="1595">
        <f>I1317+1</f>
        <v>18779</v>
      </c>
      <c r="J1318" s="1418"/>
      <c r="K1318" s="1871"/>
      <c r="L1318" s="1594" t="s">
        <v>342</v>
      </c>
      <c r="M1318" s="1579">
        <v>63</v>
      </c>
      <c r="N1318" s="1595">
        <f>N1317+1</f>
        <v>1311</v>
      </c>
      <c r="O1318" s="1258"/>
      <c r="Q1318" s="1418"/>
    </row>
    <row r="1319" spans="2:17">
      <c r="B1319" s="1594" t="s">
        <v>383</v>
      </c>
      <c r="C1319" s="1579">
        <v>16</v>
      </c>
      <c r="D1319" s="1595">
        <f>D1318+1</f>
        <v>1312</v>
      </c>
      <c r="E1319" s="1258"/>
      <c r="G1319" s="1594" t="s">
        <v>523</v>
      </c>
      <c r="H1319" s="1579">
        <v>64</v>
      </c>
      <c r="I1319" s="1595">
        <f>I1318+1</f>
        <v>18780</v>
      </c>
      <c r="J1319" s="1418"/>
      <c r="K1319" s="1871"/>
      <c r="L1319" s="1594" t="s">
        <v>342</v>
      </c>
      <c r="M1319" s="1579">
        <v>64</v>
      </c>
      <c r="N1319" s="1595">
        <f>N1318+1</f>
        <v>1312</v>
      </c>
      <c r="O1319" s="1258"/>
      <c r="Q1319" s="1418"/>
    </row>
    <row r="1320" spans="2:17">
      <c r="B1320" s="1594" t="s">
        <v>383</v>
      </c>
      <c r="C1320" s="1579">
        <v>17</v>
      </c>
      <c r="D1320" s="1595">
        <f>D1319+1</f>
        <v>1313</v>
      </c>
      <c r="E1320" s="1258"/>
      <c r="G1320" s="1594" t="s">
        <v>523</v>
      </c>
      <c r="H1320" s="1579">
        <v>65</v>
      </c>
      <c r="I1320" s="1595">
        <f>I1319+1</f>
        <v>18781</v>
      </c>
      <c r="J1320" s="1418"/>
      <c r="K1320" s="1871"/>
      <c r="L1320" s="1594" t="s">
        <v>342</v>
      </c>
      <c r="M1320" s="1579">
        <v>65</v>
      </c>
      <c r="N1320" s="1595">
        <f>N1319+1</f>
        <v>1313</v>
      </c>
      <c r="O1320" s="1258"/>
      <c r="Q1320" s="1418"/>
    </row>
    <row r="1321" spans="2:17">
      <c r="B1321" s="1594" t="s">
        <v>383</v>
      </c>
      <c r="C1321" s="1579">
        <v>18</v>
      </c>
      <c r="D1321" s="1595">
        <f>D1320+1</f>
        <v>1314</v>
      </c>
      <c r="E1321" s="1258"/>
      <c r="G1321" s="1594" t="s">
        <v>523</v>
      </c>
      <c r="H1321" s="1579">
        <v>66</v>
      </c>
      <c r="I1321" s="1595">
        <f>I1320+1</f>
        <v>18782</v>
      </c>
      <c r="J1321" s="1418"/>
      <c r="K1321" s="1871"/>
      <c r="L1321" s="1594" t="s">
        <v>342</v>
      </c>
      <c r="M1321" s="1579">
        <v>66</v>
      </c>
      <c r="N1321" s="1595">
        <f>N1320+1</f>
        <v>1314</v>
      </c>
      <c r="O1321" s="1258"/>
      <c r="Q1321" s="1418"/>
    </row>
    <row r="1322" spans="2:17">
      <c r="B1322" s="1594" t="s">
        <v>383</v>
      </c>
      <c r="C1322" s="1579">
        <v>19</v>
      </c>
      <c r="D1322" s="1595">
        <f>D1321+1</f>
        <v>1315</v>
      </c>
      <c r="E1322" s="1258"/>
      <c r="G1322" s="1594" t="s">
        <v>523</v>
      </c>
      <c r="H1322" s="1579">
        <v>67</v>
      </c>
      <c r="I1322" s="1595">
        <f>I1321+1</f>
        <v>18783</v>
      </c>
      <c r="J1322" s="1418"/>
      <c r="K1322" s="1871"/>
      <c r="L1322" s="1594" t="s">
        <v>342</v>
      </c>
      <c r="M1322" s="1579">
        <v>67</v>
      </c>
      <c r="N1322" s="1595">
        <f>N1321+1</f>
        <v>1315</v>
      </c>
      <c r="O1322" s="1258"/>
      <c r="Q1322" s="1418"/>
    </row>
    <row r="1323" spans="2:17">
      <c r="B1323" s="1594" t="s">
        <v>383</v>
      </c>
      <c r="C1323" s="1579">
        <v>20</v>
      </c>
      <c r="D1323" s="1595">
        <f>D1322+1</f>
        <v>1316</v>
      </c>
      <c r="E1323" s="1258"/>
      <c r="G1323" s="1594" t="s">
        <v>523</v>
      </c>
      <c r="H1323" s="1579">
        <v>68</v>
      </c>
      <c r="I1323" s="1595">
        <f>I1322+1</f>
        <v>18784</v>
      </c>
      <c r="J1323" s="1418"/>
      <c r="K1323" s="1871"/>
      <c r="L1323" s="1594" t="s">
        <v>342</v>
      </c>
      <c r="M1323" s="1579">
        <v>68</v>
      </c>
      <c r="N1323" s="1595">
        <f>N1322+1</f>
        <v>1316</v>
      </c>
      <c r="O1323" s="1258"/>
      <c r="Q1323" s="1418"/>
    </row>
    <row r="1324" spans="2:17">
      <c r="B1324" s="1594" t="s">
        <v>383</v>
      </c>
      <c r="C1324" s="1579">
        <v>21</v>
      </c>
      <c r="D1324" s="1595">
        <f>D1323+1</f>
        <v>1317</v>
      </c>
      <c r="E1324" s="1258"/>
      <c r="G1324" s="1594" t="s">
        <v>523</v>
      </c>
      <c r="H1324" s="1579">
        <v>69</v>
      </c>
      <c r="I1324" s="1595">
        <f>I1323+1</f>
        <v>18785</v>
      </c>
      <c r="J1324" s="1418"/>
      <c r="K1324" s="1871"/>
      <c r="L1324" s="1594" t="s">
        <v>342</v>
      </c>
      <c r="M1324" s="1579">
        <v>69</v>
      </c>
      <c r="N1324" s="1595">
        <f>N1323+1</f>
        <v>1317</v>
      </c>
      <c r="O1324" s="1258"/>
      <c r="Q1324" s="1418"/>
    </row>
    <row r="1325" spans="2:17">
      <c r="B1325" s="1594" t="s">
        <v>383</v>
      </c>
      <c r="C1325" s="1579">
        <v>22</v>
      </c>
      <c r="D1325" s="1595">
        <f>D1324+1</f>
        <v>1318</v>
      </c>
      <c r="E1325" s="1258"/>
      <c r="G1325" s="1594" t="s">
        <v>523</v>
      </c>
      <c r="H1325" s="1579">
        <v>70</v>
      </c>
      <c r="I1325" s="1595">
        <f>I1324+1</f>
        <v>18786</v>
      </c>
      <c r="J1325" s="1418"/>
      <c r="K1325" s="1871"/>
      <c r="L1325" s="1594" t="s">
        <v>342</v>
      </c>
      <c r="M1325" s="1579">
        <v>70</v>
      </c>
      <c r="N1325" s="1595">
        <f>N1324+1</f>
        <v>1318</v>
      </c>
      <c r="O1325" s="1258"/>
      <c r="Q1325" s="1418"/>
    </row>
    <row r="1326" spans="2:17">
      <c r="B1326" s="1594" t="s">
        <v>383</v>
      </c>
      <c r="C1326" s="1579">
        <v>23</v>
      </c>
      <c r="D1326" s="1595">
        <f>D1325+1</f>
        <v>1319</v>
      </c>
      <c r="E1326" s="1258"/>
      <c r="G1326" s="1594" t="s">
        <v>523</v>
      </c>
      <c r="H1326" s="1579">
        <v>71</v>
      </c>
      <c r="I1326" s="1595">
        <f>I1325+1</f>
        <v>18787</v>
      </c>
      <c r="J1326" s="1418"/>
      <c r="K1326" s="1871"/>
      <c r="L1326" s="1594" t="s">
        <v>342</v>
      </c>
      <c r="M1326" s="1579">
        <v>71</v>
      </c>
      <c r="N1326" s="1595">
        <f>N1325+1</f>
        <v>1319</v>
      </c>
      <c r="O1326" s="1258"/>
      <c r="Q1326" s="1418"/>
    </row>
    <row r="1327" spans="2:17">
      <c r="B1327" s="1594" t="s">
        <v>383</v>
      </c>
      <c r="C1327" s="1579">
        <v>24</v>
      </c>
      <c r="D1327" s="1595">
        <f>D1326+1</f>
        <v>1320</v>
      </c>
      <c r="E1327" s="1258"/>
      <c r="G1327" s="1594" t="s">
        <v>523</v>
      </c>
      <c r="H1327" s="1579">
        <v>72</v>
      </c>
      <c r="I1327" s="1595">
        <f>I1326+1</f>
        <v>18788</v>
      </c>
      <c r="J1327" s="1418"/>
      <c r="K1327" s="1871"/>
      <c r="L1327" s="1594" t="s">
        <v>342</v>
      </c>
      <c r="M1327" s="1579">
        <v>72</v>
      </c>
      <c r="N1327" s="1595">
        <f>N1326+1</f>
        <v>1320</v>
      </c>
      <c r="O1327" s="1258"/>
      <c r="Q1327" s="1418"/>
    </row>
    <row r="1328" spans="2:17">
      <c r="B1328" s="1594" t="s">
        <v>384</v>
      </c>
      <c r="C1328" s="1579">
        <v>1</v>
      </c>
      <c r="D1328" s="1595">
        <f>D1327+1</f>
        <v>1321</v>
      </c>
      <c r="E1328" s="1258"/>
      <c r="G1328" s="1594" t="s">
        <v>523</v>
      </c>
      <c r="H1328" s="1579">
        <v>73</v>
      </c>
      <c r="I1328" s="1595">
        <f>I1327+1</f>
        <v>18789</v>
      </c>
      <c r="J1328" s="1418"/>
      <c r="K1328" s="1871"/>
      <c r="L1328" s="1594" t="s">
        <v>342</v>
      </c>
      <c r="M1328" s="1579">
        <v>73</v>
      </c>
      <c r="N1328" s="1595">
        <f>N1327+1</f>
        <v>1321</v>
      </c>
      <c r="O1328" s="1258"/>
      <c r="Q1328" s="1418"/>
    </row>
    <row r="1329" spans="2:17">
      <c r="B1329" s="1594" t="s">
        <v>384</v>
      </c>
      <c r="C1329" s="1579">
        <v>2</v>
      </c>
      <c r="D1329" s="1595">
        <f>D1328+1</f>
        <v>1322</v>
      </c>
      <c r="E1329" s="1258"/>
      <c r="G1329" s="1594" t="s">
        <v>523</v>
      </c>
      <c r="H1329" s="1579">
        <v>74</v>
      </c>
      <c r="I1329" s="1595">
        <f>I1328+1</f>
        <v>18790</v>
      </c>
      <c r="J1329" s="1418"/>
      <c r="K1329" s="1871"/>
      <c r="L1329" s="1594" t="s">
        <v>342</v>
      </c>
      <c r="M1329" s="1579">
        <v>74</v>
      </c>
      <c r="N1329" s="1595">
        <f>N1328+1</f>
        <v>1322</v>
      </c>
      <c r="O1329" s="1258"/>
      <c r="Q1329" s="1418"/>
    </row>
    <row r="1330" spans="2:17">
      <c r="B1330" s="1594" t="s">
        <v>384</v>
      </c>
      <c r="C1330" s="1579">
        <v>3</v>
      </c>
      <c r="D1330" s="1595">
        <f>D1329+1</f>
        <v>1323</v>
      </c>
      <c r="E1330" s="1258"/>
      <c r="G1330" s="1594" t="s">
        <v>523</v>
      </c>
      <c r="H1330" s="1579">
        <v>75</v>
      </c>
      <c r="I1330" s="1595">
        <f>I1329+1</f>
        <v>18791</v>
      </c>
      <c r="J1330" s="1418"/>
      <c r="K1330" s="1871"/>
      <c r="L1330" s="1594" t="s">
        <v>342</v>
      </c>
      <c r="M1330" s="1579">
        <v>75</v>
      </c>
      <c r="N1330" s="1595">
        <f>N1329+1</f>
        <v>1323</v>
      </c>
      <c r="O1330" s="1258"/>
      <c r="Q1330" s="1418"/>
    </row>
    <row r="1331" spans="2:17">
      <c r="B1331" s="1594" t="s">
        <v>384</v>
      </c>
      <c r="C1331" s="1579">
        <v>4</v>
      </c>
      <c r="D1331" s="1595">
        <f>D1330+1</f>
        <v>1324</v>
      </c>
      <c r="E1331" s="1258"/>
      <c r="G1331" s="1594" t="s">
        <v>523</v>
      </c>
      <c r="H1331" s="1579">
        <v>76</v>
      </c>
      <c r="I1331" s="1595">
        <f>I1330+1</f>
        <v>18792</v>
      </c>
      <c r="J1331" s="1418"/>
      <c r="K1331" s="1871"/>
      <c r="L1331" s="1594" t="s">
        <v>342</v>
      </c>
      <c r="M1331" s="1579">
        <v>76</v>
      </c>
      <c r="N1331" s="1595">
        <f>N1330+1</f>
        <v>1324</v>
      </c>
      <c r="O1331" s="1258"/>
      <c r="Q1331" s="1418"/>
    </row>
    <row r="1332" spans="2:17">
      <c r="B1332" s="1594" t="s">
        <v>384</v>
      </c>
      <c r="C1332" s="1579">
        <v>5</v>
      </c>
      <c r="D1332" s="1595">
        <f>D1331+1</f>
        <v>1325</v>
      </c>
      <c r="E1332" s="1258"/>
      <c r="G1332" s="1594" t="s">
        <v>523</v>
      </c>
      <c r="H1332" s="1579">
        <v>77</v>
      </c>
      <c r="I1332" s="1595">
        <f>I1331+1</f>
        <v>18793</v>
      </c>
      <c r="J1332" s="1418"/>
      <c r="K1332" s="1871"/>
      <c r="L1332" s="1594" t="s">
        <v>342</v>
      </c>
      <c r="M1332" s="1579">
        <v>77</v>
      </c>
      <c r="N1332" s="1595">
        <f>N1331+1</f>
        <v>1325</v>
      </c>
      <c r="O1332" s="1258"/>
      <c r="Q1332" s="1418"/>
    </row>
    <row r="1333" spans="2:17">
      <c r="B1333" s="1594" t="s">
        <v>384</v>
      </c>
      <c r="C1333" s="1579">
        <v>6</v>
      </c>
      <c r="D1333" s="1595">
        <f>D1332+1</f>
        <v>1326</v>
      </c>
      <c r="E1333" s="1258"/>
      <c r="G1333" s="1594" t="s">
        <v>523</v>
      </c>
      <c r="H1333" s="1579">
        <v>78</v>
      </c>
      <c r="I1333" s="1595">
        <f>I1332+1</f>
        <v>18794</v>
      </c>
      <c r="J1333" s="1418"/>
      <c r="K1333" s="1871"/>
      <c r="L1333" s="1594" t="s">
        <v>342</v>
      </c>
      <c r="M1333" s="1579">
        <v>78</v>
      </c>
      <c r="N1333" s="1595">
        <f>N1332+1</f>
        <v>1326</v>
      </c>
      <c r="O1333" s="1258"/>
      <c r="Q1333" s="1418"/>
    </row>
    <row r="1334" spans="2:17">
      <c r="B1334" s="1594" t="s">
        <v>384</v>
      </c>
      <c r="C1334" s="1579">
        <v>7</v>
      </c>
      <c r="D1334" s="1595">
        <f>D1333+1</f>
        <v>1327</v>
      </c>
      <c r="E1334" s="1258"/>
      <c r="G1334" s="1594" t="s">
        <v>523</v>
      </c>
      <c r="H1334" s="1579">
        <v>79</v>
      </c>
      <c r="I1334" s="1595">
        <f>I1333+1</f>
        <v>18795</v>
      </c>
      <c r="J1334" s="1418"/>
      <c r="K1334" s="1871"/>
      <c r="L1334" s="1594" t="s">
        <v>342</v>
      </c>
      <c r="M1334" s="1579">
        <v>79</v>
      </c>
      <c r="N1334" s="1595">
        <f>N1333+1</f>
        <v>1327</v>
      </c>
      <c r="O1334" s="1258"/>
      <c r="Q1334" s="1418"/>
    </row>
    <row r="1335" spans="2:17">
      <c r="B1335" s="1594" t="s">
        <v>384</v>
      </c>
      <c r="C1335" s="1579">
        <v>8</v>
      </c>
      <c r="D1335" s="1595">
        <f>D1334+1</f>
        <v>1328</v>
      </c>
      <c r="E1335" s="1258"/>
      <c r="G1335" s="1594" t="s">
        <v>523</v>
      </c>
      <c r="H1335" s="1579">
        <v>80</v>
      </c>
      <c r="I1335" s="1595">
        <f>I1334+1</f>
        <v>18796</v>
      </c>
      <c r="J1335" s="1418"/>
      <c r="K1335" s="1871"/>
      <c r="L1335" s="1594" t="s">
        <v>342</v>
      </c>
      <c r="M1335" s="1579">
        <v>80</v>
      </c>
      <c r="N1335" s="1595">
        <f>N1334+1</f>
        <v>1328</v>
      </c>
      <c r="O1335" s="1258"/>
      <c r="Q1335" s="1418"/>
    </row>
    <row r="1336" spans="2:17">
      <c r="B1336" s="1594" t="s">
        <v>384</v>
      </c>
      <c r="C1336" s="1579">
        <v>9</v>
      </c>
      <c r="D1336" s="1595">
        <f>D1335+1</f>
        <v>1329</v>
      </c>
      <c r="E1336" s="1258"/>
      <c r="G1336" s="1594" t="s">
        <v>523</v>
      </c>
      <c r="H1336" s="1579">
        <v>81</v>
      </c>
      <c r="I1336" s="1595">
        <f>I1335+1</f>
        <v>18797</v>
      </c>
      <c r="J1336" s="1418"/>
      <c r="K1336" s="1871"/>
      <c r="L1336" s="1594" t="s">
        <v>342</v>
      </c>
      <c r="M1336" s="1579">
        <v>81</v>
      </c>
      <c r="N1336" s="1595">
        <f>N1335+1</f>
        <v>1329</v>
      </c>
      <c r="O1336" s="1258"/>
      <c r="Q1336" s="1418"/>
    </row>
    <row r="1337" spans="2:17">
      <c r="B1337" s="1594" t="s">
        <v>384</v>
      </c>
      <c r="C1337" s="1579">
        <v>10</v>
      </c>
      <c r="D1337" s="1595">
        <f>D1336+1</f>
        <v>1330</v>
      </c>
      <c r="E1337" s="1258"/>
      <c r="G1337" s="1594" t="s">
        <v>523</v>
      </c>
      <c r="H1337" s="1579">
        <v>82</v>
      </c>
      <c r="I1337" s="1595">
        <f>I1336+1</f>
        <v>18798</v>
      </c>
      <c r="J1337" s="1418"/>
      <c r="K1337" s="1871"/>
      <c r="L1337" s="1594" t="s">
        <v>342</v>
      </c>
      <c r="M1337" s="1579">
        <v>82</v>
      </c>
      <c r="N1337" s="1595">
        <f>N1336+1</f>
        <v>1330</v>
      </c>
      <c r="O1337" s="1258"/>
      <c r="Q1337" s="1418"/>
    </row>
    <row r="1338" spans="2:17">
      <c r="B1338" s="1594" t="s">
        <v>384</v>
      </c>
      <c r="C1338" s="1579">
        <v>11</v>
      </c>
      <c r="D1338" s="1595">
        <f>D1337+1</f>
        <v>1331</v>
      </c>
      <c r="E1338" s="1258"/>
      <c r="G1338" s="1594" t="s">
        <v>523</v>
      </c>
      <c r="H1338" s="1579">
        <v>83</v>
      </c>
      <c r="I1338" s="1595">
        <f>I1337+1</f>
        <v>18799</v>
      </c>
      <c r="J1338" s="1418"/>
      <c r="K1338" s="1871"/>
      <c r="L1338" s="1594" t="s">
        <v>342</v>
      </c>
      <c r="M1338" s="1579">
        <v>83</v>
      </c>
      <c r="N1338" s="1595">
        <f>N1337+1</f>
        <v>1331</v>
      </c>
      <c r="O1338" s="1258"/>
      <c r="Q1338" s="1418"/>
    </row>
    <row r="1339" spans="2:17">
      <c r="B1339" s="1594" t="s">
        <v>384</v>
      </c>
      <c r="C1339" s="1579">
        <v>12</v>
      </c>
      <c r="D1339" s="1595">
        <f>D1338+1</f>
        <v>1332</v>
      </c>
      <c r="E1339" s="1258"/>
      <c r="G1339" s="1594" t="s">
        <v>523</v>
      </c>
      <c r="H1339" s="1579">
        <v>84</v>
      </c>
      <c r="I1339" s="1595">
        <f>I1338+1</f>
        <v>18800</v>
      </c>
      <c r="J1339" s="1418"/>
      <c r="K1339" s="1871"/>
      <c r="L1339" s="1594" t="s">
        <v>342</v>
      </c>
      <c r="M1339" s="1579">
        <v>84</v>
      </c>
      <c r="N1339" s="1595">
        <f>N1338+1</f>
        <v>1332</v>
      </c>
      <c r="O1339" s="1258"/>
      <c r="Q1339" s="1418"/>
    </row>
    <row r="1340" spans="2:17">
      <c r="B1340" s="1594" t="s">
        <v>384</v>
      </c>
      <c r="C1340" s="1579">
        <v>13</v>
      </c>
      <c r="D1340" s="1595">
        <f>D1339+1</f>
        <v>1333</v>
      </c>
      <c r="E1340" s="1258"/>
      <c r="G1340" s="1594" t="s">
        <v>523</v>
      </c>
      <c r="H1340" s="1579">
        <v>85</v>
      </c>
      <c r="I1340" s="1595">
        <f>I1339+1</f>
        <v>18801</v>
      </c>
      <c r="J1340" s="1418"/>
      <c r="K1340" s="1871"/>
      <c r="L1340" s="1594" t="s">
        <v>342</v>
      </c>
      <c r="M1340" s="1579">
        <v>85</v>
      </c>
      <c r="N1340" s="1595">
        <f>N1339+1</f>
        <v>1333</v>
      </c>
      <c r="O1340" s="1258"/>
      <c r="Q1340" s="1418"/>
    </row>
    <row r="1341" spans="2:17">
      <c r="B1341" s="1594" t="s">
        <v>384</v>
      </c>
      <c r="C1341" s="1579">
        <v>14</v>
      </c>
      <c r="D1341" s="1595">
        <f>D1340+1</f>
        <v>1334</v>
      </c>
      <c r="E1341" s="1258"/>
      <c r="G1341" s="1594" t="s">
        <v>523</v>
      </c>
      <c r="H1341" s="1579">
        <v>86</v>
      </c>
      <c r="I1341" s="1595">
        <f>I1340+1</f>
        <v>18802</v>
      </c>
      <c r="J1341" s="1418"/>
      <c r="K1341" s="1871"/>
      <c r="L1341" s="1594" t="s">
        <v>342</v>
      </c>
      <c r="M1341" s="1579">
        <v>86</v>
      </c>
      <c r="N1341" s="1595">
        <f>N1340+1</f>
        <v>1334</v>
      </c>
      <c r="O1341" s="1258"/>
      <c r="Q1341" s="1418"/>
    </row>
    <row r="1342" spans="2:17">
      <c r="B1342" s="1594" t="s">
        <v>384</v>
      </c>
      <c r="C1342" s="1579">
        <v>15</v>
      </c>
      <c r="D1342" s="1595">
        <f>D1341+1</f>
        <v>1335</v>
      </c>
      <c r="E1342" s="1258"/>
      <c r="G1342" s="1594" t="s">
        <v>523</v>
      </c>
      <c r="H1342" s="1579">
        <v>87</v>
      </c>
      <c r="I1342" s="1595">
        <f>I1341+1</f>
        <v>18803</v>
      </c>
      <c r="J1342" s="1418"/>
      <c r="K1342" s="1871"/>
      <c r="L1342" s="1594" t="s">
        <v>342</v>
      </c>
      <c r="M1342" s="1579">
        <v>87</v>
      </c>
      <c r="N1342" s="1595">
        <f>N1341+1</f>
        <v>1335</v>
      </c>
      <c r="O1342" s="1258"/>
      <c r="Q1342" s="1418"/>
    </row>
    <row r="1343" spans="2:17">
      <c r="B1343" s="1594" t="s">
        <v>384</v>
      </c>
      <c r="C1343" s="1579">
        <v>16</v>
      </c>
      <c r="D1343" s="1595">
        <f>D1342+1</f>
        <v>1336</v>
      </c>
      <c r="E1343" s="1258"/>
      <c r="G1343" s="1594" t="s">
        <v>523</v>
      </c>
      <c r="H1343" s="1579">
        <v>88</v>
      </c>
      <c r="I1343" s="1595">
        <f>I1342+1</f>
        <v>18804</v>
      </c>
      <c r="J1343" s="1418"/>
      <c r="K1343" s="1871"/>
      <c r="L1343" s="1594" t="s">
        <v>342</v>
      </c>
      <c r="M1343" s="1579">
        <v>88</v>
      </c>
      <c r="N1343" s="1595">
        <f>N1342+1</f>
        <v>1336</v>
      </c>
      <c r="O1343" s="1258"/>
      <c r="Q1343" s="1418"/>
    </row>
    <row r="1344" spans="2:17">
      <c r="B1344" s="1594" t="s">
        <v>384</v>
      </c>
      <c r="C1344" s="1579">
        <v>17</v>
      </c>
      <c r="D1344" s="1595">
        <f>D1343+1</f>
        <v>1337</v>
      </c>
      <c r="E1344" s="1258"/>
      <c r="G1344" s="1594" t="s">
        <v>523</v>
      </c>
      <c r="H1344" s="1579">
        <v>89</v>
      </c>
      <c r="I1344" s="1595">
        <f>I1343+1</f>
        <v>18805</v>
      </c>
      <c r="J1344" s="1418"/>
      <c r="K1344" s="1871"/>
      <c r="L1344" s="1594" t="s">
        <v>342</v>
      </c>
      <c r="M1344" s="1579">
        <v>89</v>
      </c>
      <c r="N1344" s="1595">
        <f>N1343+1</f>
        <v>1337</v>
      </c>
      <c r="O1344" s="1258"/>
      <c r="Q1344" s="1418"/>
    </row>
    <row r="1345" spans="2:17">
      <c r="B1345" s="1594" t="s">
        <v>384</v>
      </c>
      <c r="C1345" s="1579">
        <v>18</v>
      </c>
      <c r="D1345" s="1595">
        <f>D1344+1</f>
        <v>1338</v>
      </c>
      <c r="E1345" s="1258"/>
      <c r="G1345" s="1594" t="s">
        <v>523</v>
      </c>
      <c r="H1345" s="1579">
        <v>90</v>
      </c>
      <c r="I1345" s="1595">
        <f>I1344+1</f>
        <v>18806</v>
      </c>
      <c r="J1345" s="1418"/>
      <c r="K1345" s="1871"/>
      <c r="L1345" s="1594" t="s">
        <v>342</v>
      </c>
      <c r="M1345" s="1579">
        <v>90</v>
      </c>
      <c r="N1345" s="1595">
        <f>N1344+1</f>
        <v>1338</v>
      </c>
      <c r="O1345" s="1258"/>
      <c r="Q1345" s="1418"/>
    </row>
    <row r="1346" spans="2:17">
      <c r="B1346" s="1594" t="s">
        <v>384</v>
      </c>
      <c r="C1346" s="1579">
        <v>19</v>
      </c>
      <c r="D1346" s="1595">
        <f>D1345+1</f>
        <v>1339</v>
      </c>
      <c r="E1346" s="1258"/>
      <c r="G1346" s="1594" t="s">
        <v>523</v>
      </c>
      <c r="H1346" s="1579">
        <v>91</v>
      </c>
      <c r="I1346" s="1595">
        <f>I1345+1</f>
        <v>18807</v>
      </c>
      <c r="J1346" s="1418"/>
      <c r="K1346" s="1871"/>
      <c r="L1346" s="1594" t="s">
        <v>342</v>
      </c>
      <c r="M1346" s="1579">
        <v>91</v>
      </c>
      <c r="N1346" s="1595">
        <f>N1345+1</f>
        <v>1339</v>
      </c>
      <c r="O1346" s="1258"/>
      <c r="Q1346" s="1418"/>
    </row>
    <row r="1347" spans="2:17">
      <c r="B1347" s="1594" t="s">
        <v>384</v>
      </c>
      <c r="C1347" s="1579">
        <v>20</v>
      </c>
      <c r="D1347" s="1595">
        <f>D1346+1</f>
        <v>1340</v>
      </c>
      <c r="E1347" s="1258"/>
      <c r="G1347" s="1594" t="s">
        <v>523</v>
      </c>
      <c r="H1347" s="1579">
        <v>92</v>
      </c>
      <c r="I1347" s="1595">
        <f>I1346+1</f>
        <v>18808</v>
      </c>
      <c r="J1347" s="1418"/>
      <c r="K1347" s="1871"/>
      <c r="L1347" s="1594" t="s">
        <v>342</v>
      </c>
      <c r="M1347" s="1579">
        <v>92</v>
      </c>
      <c r="N1347" s="1595">
        <f>N1346+1</f>
        <v>1340</v>
      </c>
      <c r="O1347" s="1258"/>
      <c r="Q1347" s="1418"/>
    </row>
    <row r="1348" spans="2:17">
      <c r="B1348" s="1594" t="s">
        <v>384</v>
      </c>
      <c r="C1348" s="1579">
        <v>21</v>
      </c>
      <c r="D1348" s="1595">
        <f>D1347+1</f>
        <v>1341</v>
      </c>
      <c r="E1348" s="1258"/>
      <c r="G1348" s="1594" t="s">
        <v>523</v>
      </c>
      <c r="H1348" s="1579">
        <v>93</v>
      </c>
      <c r="I1348" s="1595">
        <f>I1347+1</f>
        <v>18809</v>
      </c>
      <c r="J1348" s="1418"/>
      <c r="K1348" s="1871"/>
      <c r="L1348" s="1594" t="s">
        <v>342</v>
      </c>
      <c r="M1348" s="1579">
        <v>93</v>
      </c>
      <c r="N1348" s="1595">
        <f>N1347+1</f>
        <v>1341</v>
      </c>
      <c r="O1348" s="1258"/>
      <c r="Q1348" s="1418"/>
    </row>
    <row r="1349" spans="2:17">
      <c r="B1349" s="1594" t="s">
        <v>384</v>
      </c>
      <c r="C1349" s="1579">
        <v>22</v>
      </c>
      <c r="D1349" s="1595">
        <f>D1348+1</f>
        <v>1342</v>
      </c>
      <c r="E1349" s="1258"/>
      <c r="G1349" s="1594" t="s">
        <v>523</v>
      </c>
      <c r="H1349" s="1579">
        <v>94</v>
      </c>
      <c r="I1349" s="1595">
        <f>I1348+1</f>
        <v>18810</v>
      </c>
      <c r="J1349" s="1418"/>
      <c r="K1349" s="1871"/>
      <c r="L1349" s="1594" t="s">
        <v>342</v>
      </c>
      <c r="M1349" s="1579">
        <v>94</v>
      </c>
      <c r="N1349" s="1595">
        <f>N1348+1</f>
        <v>1342</v>
      </c>
      <c r="O1349" s="1258"/>
      <c r="Q1349" s="1418"/>
    </row>
    <row r="1350" spans="2:17">
      <c r="B1350" s="1594" t="s">
        <v>384</v>
      </c>
      <c r="C1350" s="1579">
        <v>23</v>
      </c>
      <c r="D1350" s="1595">
        <f>D1349+1</f>
        <v>1343</v>
      </c>
      <c r="E1350" s="1258"/>
      <c r="G1350" s="1594" t="s">
        <v>523</v>
      </c>
      <c r="H1350" s="1579">
        <v>95</v>
      </c>
      <c r="I1350" s="1595">
        <f>I1349+1</f>
        <v>18811</v>
      </c>
      <c r="J1350" s="1418"/>
      <c r="K1350" s="1871"/>
      <c r="L1350" s="1594" t="s">
        <v>342</v>
      </c>
      <c r="M1350" s="1579">
        <v>95</v>
      </c>
      <c r="N1350" s="1595">
        <f>N1349+1</f>
        <v>1343</v>
      </c>
      <c r="O1350" s="1258"/>
      <c r="Q1350" s="1418"/>
    </row>
    <row r="1351" spans="2:17">
      <c r="B1351" s="1594" t="s">
        <v>384</v>
      </c>
      <c r="C1351" s="1579">
        <v>24</v>
      </c>
      <c r="D1351" s="1595">
        <f>D1350+1</f>
        <v>1344</v>
      </c>
      <c r="E1351" s="1258"/>
      <c r="G1351" s="1594" t="s">
        <v>523</v>
      </c>
      <c r="H1351" s="1579">
        <v>96</v>
      </c>
      <c r="I1351" s="1595">
        <f>I1350+1</f>
        <v>18812</v>
      </c>
      <c r="J1351" s="1418"/>
      <c r="K1351" s="1871"/>
      <c r="L1351" s="1594" t="s">
        <v>342</v>
      </c>
      <c r="M1351" s="1579">
        <v>96</v>
      </c>
      <c r="N1351" s="1595">
        <f>N1350+1</f>
        <v>1344</v>
      </c>
      <c r="O1351" s="1258"/>
      <c r="Q1351" s="1418"/>
    </row>
    <row r="1352" spans="2:17">
      <c r="B1352" s="1594" t="s">
        <v>385</v>
      </c>
      <c r="C1352" s="1579">
        <v>1</v>
      </c>
      <c r="D1352" s="1595">
        <f>D1351+1</f>
        <v>1345</v>
      </c>
      <c r="E1352" s="1258"/>
      <c r="G1352" s="1594" t="s">
        <v>524</v>
      </c>
      <c r="H1352" s="1579">
        <v>1</v>
      </c>
      <c r="I1352" s="1595">
        <f>I1351+1</f>
        <v>18813</v>
      </c>
      <c r="J1352" s="1418"/>
      <c r="K1352" s="1871"/>
      <c r="L1352" s="1594" t="s">
        <v>343</v>
      </c>
      <c r="M1352" s="1579">
        <v>1</v>
      </c>
      <c r="N1352" s="1595">
        <f>N1351+1</f>
        <v>1345</v>
      </c>
      <c r="O1352" s="1258"/>
      <c r="Q1352" s="1418"/>
    </row>
    <row r="1353" spans="2:17">
      <c r="B1353" s="1594" t="s">
        <v>385</v>
      </c>
      <c r="C1353" s="1579">
        <v>2</v>
      </c>
      <c r="D1353" s="1595">
        <f>D1352+1</f>
        <v>1346</v>
      </c>
      <c r="E1353" s="1258"/>
      <c r="G1353" s="1594" t="s">
        <v>524</v>
      </c>
      <c r="H1353" s="1579">
        <v>2</v>
      </c>
      <c r="I1353" s="1595">
        <f>I1352+1</f>
        <v>18814</v>
      </c>
      <c r="J1353" s="1418"/>
      <c r="K1353" s="1871"/>
      <c r="L1353" s="1594" t="s">
        <v>343</v>
      </c>
      <c r="M1353" s="1579">
        <v>2</v>
      </c>
      <c r="N1353" s="1595">
        <f>N1352+1</f>
        <v>1346</v>
      </c>
      <c r="O1353" s="1258"/>
      <c r="Q1353" s="1418"/>
    </row>
    <row r="1354" spans="2:17">
      <c r="B1354" s="1594" t="s">
        <v>385</v>
      </c>
      <c r="C1354" s="1579">
        <v>3</v>
      </c>
      <c r="D1354" s="1595">
        <f>D1353+1</f>
        <v>1347</v>
      </c>
      <c r="E1354" s="1258"/>
      <c r="G1354" s="1594" t="s">
        <v>524</v>
      </c>
      <c r="H1354" s="1579">
        <v>3</v>
      </c>
      <c r="I1354" s="1595">
        <f>I1353+1</f>
        <v>18815</v>
      </c>
      <c r="J1354" s="1418"/>
      <c r="K1354" s="1871"/>
      <c r="L1354" s="1594" t="s">
        <v>343</v>
      </c>
      <c r="M1354" s="1579">
        <v>3</v>
      </c>
      <c r="N1354" s="1595">
        <f>N1353+1</f>
        <v>1347</v>
      </c>
      <c r="O1354" s="1258"/>
      <c r="Q1354" s="1418"/>
    </row>
    <row r="1355" spans="2:17">
      <c r="B1355" s="1594" t="s">
        <v>385</v>
      </c>
      <c r="C1355" s="1579">
        <v>4</v>
      </c>
      <c r="D1355" s="1595">
        <f>D1354+1</f>
        <v>1348</v>
      </c>
      <c r="E1355" s="1258"/>
      <c r="G1355" s="1594" t="s">
        <v>524</v>
      </c>
      <c r="H1355" s="1579">
        <v>4</v>
      </c>
      <c r="I1355" s="1595">
        <f>I1354+1</f>
        <v>18816</v>
      </c>
      <c r="J1355" s="1418"/>
      <c r="K1355" s="1871"/>
      <c r="L1355" s="1594" t="s">
        <v>343</v>
      </c>
      <c r="M1355" s="1579">
        <v>4</v>
      </c>
      <c r="N1355" s="1595">
        <f>N1354+1</f>
        <v>1348</v>
      </c>
      <c r="O1355" s="1258"/>
      <c r="Q1355" s="1418"/>
    </row>
    <row r="1356" spans="2:17">
      <c r="B1356" s="1594" t="s">
        <v>385</v>
      </c>
      <c r="C1356" s="1579">
        <v>5</v>
      </c>
      <c r="D1356" s="1595">
        <f>D1355+1</f>
        <v>1349</v>
      </c>
      <c r="E1356" s="1258"/>
      <c r="G1356" s="1594" t="s">
        <v>524</v>
      </c>
      <c r="H1356" s="1579">
        <v>5</v>
      </c>
      <c r="I1356" s="1595">
        <f>I1355+1</f>
        <v>18817</v>
      </c>
      <c r="J1356" s="1418"/>
      <c r="K1356" s="1871"/>
      <c r="L1356" s="1594" t="s">
        <v>343</v>
      </c>
      <c r="M1356" s="1579">
        <v>5</v>
      </c>
      <c r="N1356" s="1595">
        <f>N1355+1</f>
        <v>1349</v>
      </c>
      <c r="O1356" s="1258"/>
      <c r="Q1356" s="1418"/>
    </row>
    <row r="1357" spans="2:17">
      <c r="B1357" s="1594" t="s">
        <v>385</v>
      </c>
      <c r="C1357" s="1579">
        <v>6</v>
      </c>
      <c r="D1357" s="1595">
        <f>D1356+1</f>
        <v>1350</v>
      </c>
      <c r="E1357" s="1258"/>
      <c r="G1357" s="1594" t="s">
        <v>524</v>
      </c>
      <c r="H1357" s="1579">
        <v>6</v>
      </c>
      <c r="I1357" s="1595">
        <f>I1356+1</f>
        <v>18818</v>
      </c>
      <c r="J1357" s="1418"/>
      <c r="K1357" s="1871"/>
      <c r="L1357" s="1594" t="s">
        <v>343</v>
      </c>
      <c r="M1357" s="1579">
        <v>6</v>
      </c>
      <c r="N1357" s="1595">
        <f>N1356+1</f>
        <v>1350</v>
      </c>
      <c r="O1357" s="1258"/>
      <c r="Q1357" s="1418"/>
    </row>
    <row r="1358" spans="2:17">
      <c r="B1358" s="1594" t="s">
        <v>385</v>
      </c>
      <c r="C1358" s="1579">
        <v>7</v>
      </c>
      <c r="D1358" s="1595">
        <f>D1357+1</f>
        <v>1351</v>
      </c>
      <c r="E1358" s="1258"/>
      <c r="G1358" s="1594" t="s">
        <v>524</v>
      </c>
      <c r="H1358" s="1579">
        <v>7</v>
      </c>
      <c r="I1358" s="1595">
        <f>I1357+1</f>
        <v>18819</v>
      </c>
      <c r="J1358" s="1418"/>
      <c r="K1358" s="1871"/>
      <c r="L1358" s="1594" t="s">
        <v>343</v>
      </c>
      <c r="M1358" s="1579">
        <v>7</v>
      </c>
      <c r="N1358" s="1595">
        <f>N1357+1</f>
        <v>1351</v>
      </c>
      <c r="O1358" s="1258"/>
      <c r="Q1358" s="1418"/>
    </row>
    <row r="1359" spans="2:17">
      <c r="B1359" s="1594" t="s">
        <v>385</v>
      </c>
      <c r="C1359" s="1579">
        <v>8</v>
      </c>
      <c r="D1359" s="1595">
        <f>D1358+1</f>
        <v>1352</v>
      </c>
      <c r="E1359" s="1258"/>
      <c r="G1359" s="1594" t="s">
        <v>524</v>
      </c>
      <c r="H1359" s="1579">
        <v>8</v>
      </c>
      <c r="I1359" s="1595">
        <f>I1358+1</f>
        <v>18820</v>
      </c>
      <c r="J1359" s="1418"/>
      <c r="K1359" s="1871"/>
      <c r="L1359" s="1594" t="s">
        <v>343</v>
      </c>
      <c r="M1359" s="1579">
        <v>8</v>
      </c>
      <c r="N1359" s="1595">
        <f>N1358+1</f>
        <v>1352</v>
      </c>
      <c r="O1359" s="1258"/>
      <c r="Q1359" s="1418"/>
    </row>
    <row r="1360" spans="2:17">
      <c r="B1360" s="1594" t="s">
        <v>385</v>
      </c>
      <c r="C1360" s="1579">
        <v>9</v>
      </c>
      <c r="D1360" s="1595">
        <f>D1359+1</f>
        <v>1353</v>
      </c>
      <c r="E1360" s="1258"/>
      <c r="G1360" s="1594" t="s">
        <v>524</v>
      </c>
      <c r="H1360" s="1579">
        <v>9</v>
      </c>
      <c r="I1360" s="1595">
        <f>I1359+1</f>
        <v>18821</v>
      </c>
      <c r="J1360" s="1418"/>
      <c r="K1360" s="1871"/>
      <c r="L1360" s="1594" t="s">
        <v>343</v>
      </c>
      <c r="M1360" s="1579">
        <v>9</v>
      </c>
      <c r="N1360" s="1595">
        <f>N1359+1</f>
        <v>1353</v>
      </c>
      <c r="O1360" s="1258"/>
      <c r="Q1360" s="1418"/>
    </row>
    <row r="1361" spans="2:17">
      <c r="B1361" s="1594" t="s">
        <v>385</v>
      </c>
      <c r="C1361" s="1579">
        <v>10</v>
      </c>
      <c r="D1361" s="1595">
        <f>D1360+1</f>
        <v>1354</v>
      </c>
      <c r="E1361" s="1258"/>
      <c r="G1361" s="1594" t="s">
        <v>524</v>
      </c>
      <c r="H1361" s="1579">
        <v>10</v>
      </c>
      <c r="I1361" s="1595">
        <f>I1360+1</f>
        <v>18822</v>
      </c>
      <c r="J1361" s="1418"/>
      <c r="K1361" s="1871"/>
      <c r="L1361" s="1594" t="s">
        <v>343</v>
      </c>
      <c r="M1361" s="1579">
        <v>10</v>
      </c>
      <c r="N1361" s="1595">
        <f>N1360+1</f>
        <v>1354</v>
      </c>
      <c r="O1361" s="1258"/>
      <c r="Q1361" s="1418"/>
    </row>
    <row r="1362" spans="2:17">
      <c r="B1362" s="1594" t="s">
        <v>385</v>
      </c>
      <c r="C1362" s="1579">
        <v>11</v>
      </c>
      <c r="D1362" s="1595">
        <f>D1361+1</f>
        <v>1355</v>
      </c>
      <c r="E1362" s="1258"/>
      <c r="G1362" s="1594" t="s">
        <v>524</v>
      </c>
      <c r="H1362" s="1579">
        <v>11</v>
      </c>
      <c r="I1362" s="1595">
        <f>I1361+1</f>
        <v>18823</v>
      </c>
      <c r="J1362" s="1418"/>
      <c r="K1362" s="1871"/>
      <c r="L1362" s="1594" t="s">
        <v>343</v>
      </c>
      <c r="M1362" s="1579">
        <v>11</v>
      </c>
      <c r="N1362" s="1595">
        <f>N1361+1</f>
        <v>1355</v>
      </c>
      <c r="O1362" s="1258"/>
      <c r="Q1362" s="1418"/>
    </row>
    <row r="1363" spans="2:17">
      <c r="B1363" s="1594" t="s">
        <v>385</v>
      </c>
      <c r="C1363" s="1579">
        <v>12</v>
      </c>
      <c r="D1363" s="1595">
        <f>D1362+1</f>
        <v>1356</v>
      </c>
      <c r="E1363" s="1258"/>
      <c r="G1363" s="1594" t="s">
        <v>524</v>
      </c>
      <c r="H1363" s="1579">
        <v>12</v>
      </c>
      <c r="I1363" s="1595">
        <f>I1362+1</f>
        <v>18824</v>
      </c>
      <c r="J1363" s="1418"/>
      <c r="K1363" s="1871"/>
      <c r="L1363" s="1594" t="s">
        <v>343</v>
      </c>
      <c r="M1363" s="1579">
        <v>12</v>
      </c>
      <c r="N1363" s="1595">
        <f>N1362+1</f>
        <v>1356</v>
      </c>
      <c r="O1363" s="1258"/>
      <c r="Q1363" s="1418"/>
    </row>
    <row r="1364" spans="2:17">
      <c r="B1364" s="1594" t="s">
        <v>385</v>
      </c>
      <c r="C1364" s="1579">
        <v>13</v>
      </c>
      <c r="D1364" s="1595">
        <f>D1363+1</f>
        <v>1357</v>
      </c>
      <c r="E1364" s="1258"/>
      <c r="G1364" s="1594" t="s">
        <v>524</v>
      </c>
      <c r="H1364" s="1579">
        <v>13</v>
      </c>
      <c r="I1364" s="1595">
        <f>I1363+1</f>
        <v>18825</v>
      </c>
      <c r="J1364" s="1418"/>
      <c r="K1364" s="1871"/>
      <c r="L1364" s="1594" t="s">
        <v>343</v>
      </c>
      <c r="M1364" s="1579">
        <v>13</v>
      </c>
      <c r="N1364" s="1595">
        <f>N1363+1</f>
        <v>1357</v>
      </c>
      <c r="O1364" s="1258"/>
      <c r="Q1364" s="1418"/>
    </row>
    <row r="1365" spans="2:17">
      <c r="B1365" s="1594" t="s">
        <v>385</v>
      </c>
      <c r="C1365" s="1579">
        <v>14</v>
      </c>
      <c r="D1365" s="1595">
        <f>D1364+1</f>
        <v>1358</v>
      </c>
      <c r="E1365" s="1258"/>
      <c r="G1365" s="1594" t="s">
        <v>524</v>
      </c>
      <c r="H1365" s="1579">
        <v>14</v>
      </c>
      <c r="I1365" s="1595">
        <f>I1364+1</f>
        <v>18826</v>
      </c>
      <c r="J1365" s="1418"/>
      <c r="K1365" s="1871"/>
      <c r="L1365" s="1594" t="s">
        <v>343</v>
      </c>
      <c r="M1365" s="1579">
        <v>14</v>
      </c>
      <c r="N1365" s="1595">
        <f>N1364+1</f>
        <v>1358</v>
      </c>
      <c r="O1365" s="1258"/>
      <c r="Q1365" s="1418"/>
    </row>
    <row r="1366" spans="2:17">
      <c r="B1366" s="1594" t="s">
        <v>385</v>
      </c>
      <c r="C1366" s="1579">
        <v>15</v>
      </c>
      <c r="D1366" s="1595">
        <f>D1365+1</f>
        <v>1359</v>
      </c>
      <c r="E1366" s="1258"/>
      <c r="G1366" s="1594" t="s">
        <v>524</v>
      </c>
      <c r="H1366" s="1579">
        <v>15</v>
      </c>
      <c r="I1366" s="1595">
        <f>I1365+1</f>
        <v>18827</v>
      </c>
      <c r="J1366" s="1418"/>
      <c r="K1366" s="1871"/>
      <c r="L1366" s="1594" t="s">
        <v>343</v>
      </c>
      <c r="M1366" s="1579">
        <v>15</v>
      </c>
      <c r="N1366" s="1595">
        <f>N1365+1</f>
        <v>1359</v>
      </c>
      <c r="O1366" s="1258"/>
      <c r="Q1366" s="1418"/>
    </row>
    <row r="1367" spans="2:17">
      <c r="B1367" s="1594" t="s">
        <v>385</v>
      </c>
      <c r="C1367" s="1579">
        <v>16</v>
      </c>
      <c r="D1367" s="1595">
        <f>D1366+1</f>
        <v>1360</v>
      </c>
      <c r="E1367" s="1258"/>
      <c r="G1367" s="1594" t="s">
        <v>524</v>
      </c>
      <c r="H1367" s="1579">
        <v>16</v>
      </c>
      <c r="I1367" s="1595">
        <f>I1366+1</f>
        <v>18828</v>
      </c>
      <c r="J1367" s="1418"/>
      <c r="K1367" s="1871"/>
      <c r="L1367" s="1594" t="s">
        <v>343</v>
      </c>
      <c r="M1367" s="1579">
        <v>16</v>
      </c>
      <c r="N1367" s="1595">
        <f>N1366+1</f>
        <v>1360</v>
      </c>
      <c r="O1367" s="1258"/>
      <c r="Q1367" s="1418"/>
    </row>
    <row r="1368" spans="2:17">
      <c r="B1368" s="1594" t="s">
        <v>385</v>
      </c>
      <c r="C1368" s="1579">
        <v>17</v>
      </c>
      <c r="D1368" s="1595">
        <f>D1367+1</f>
        <v>1361</v>
      </c>
      <c r="E1368" s="1258"/>
      <c r="G1368" s="1594" t="s">
        <v>524</v>
      </c>
      <c r="H1368" s="1579">
        <v>17</v>
      </c>
      <c r="I1368" s="1595">
        <f>I1367+1</f>
        <v>18829</v>
      </c>
      <c r="J1368" s="1418"/>
      <c r="K1368" s="1871"/>
      <c r="L1368" s="1594" t="s">
        <v>343</v>
      </c>
      <c r="M1368" s="1579">
        <v>17</v>
      </c>
      <c r="N1368" s="1595">
        <f>N1367+1</f>
        <v>1361</v>
      </c>
      <c r="O1368" s="1258"/>
      <c r="Q1368" s="1418"/>
    </row>
    <row r="1369" spans="2:17">
      <c r="B1369" s="1594" t="s">
        <v>385</v>
      </c>
      <c r="C1369" s="1579">
        <v>18</v>
      </c>
      <c r="D1369" s="1595">
        <f>D1368+1</f>
        <v>1362</v>
      </c>
      <c r="E1369" s="1258"/>
      <c r="G1369" s="1594" t="s">
        <v>524</v>
      </c>
      <c r="H1369" s="1579">
        <v>18</v>
      </c>
      <c r="I1369" s="1595">
        <f>I1368+1</f>
        <v>18830</v>
      </c>
      <c r="J1369" s="1418"/>
      <c r="K1369" s="1871"/>
      <c r="L1369" s="1594" t="s">
        <v>343</v>
      </c>
      <c r="M1369" s="1579">
        <v>18</v>
      </c>
      <c r="N1369" s="1595">
        <f>N1368+1</f>
        <v>1362</v>
      </c>
      <c r="O1369" s="1258"/>
      <c r="Q1369" s="1418"/>
    </row>
    <row r="1370" spans="2:17">
      <c r="B1370" s="1594" t="s">
        <v>385</v>
      </c>
      <c r="C1370" s="1579">
        <v>19</v>
      </c>
      <c r="D1370" s="1595">
        <f>D1369+1</f>
        <v>1363</v>
      </c>
      <c r="E1370" s="1258"/>
      <c r="G1370" s="1594" t="s">
        <v>524</v>
      </c>
      <c r="H1370" s="1579">
        <v>19</v>
      </c>
      <c r="I1370" s="1595">
        <f>I1369+1</f>
        <v>18831</v>
      </c>
      <c r="J1370" s="1418"/>
      <c r="K1370" s="1871"/>
      <c r="L1370" s="1594" t="s">
        <v>343</v>
      </c>
      <c r="M1370" s="1579">
        <v>19</v>
      </c>
      <c r="N1370" s="1595">
        <f>N1369+1</f>
        <v>1363</v>
      </c>
      <c r="O1370" s="1258"/>
      <c r="Q1370" s="1418"/>
    </row>
    <row r="1371" spans="2:17">
      <c r="B1371" s="1594" t="s">
        <v>385</v>
      </c>
      <c r="C1371" s="1579">
        <v>20</v>
      </c>
      <c r="D1371" s="1595">
        <f>D1370+1</f>
        <v>1364</v>
      </c>
      <c r="E1371" s="1258"/>
      <c r="G1371" s="1594" t="s">
        <v>524</v>
      </c>
      <c r="H1371" s="1579">
        <v>20</v>
      </c>
      <c r="I1371" s="1595">
        <f>I1370+1</f>
        <v>18832</v>
      </c>
      <c r="J1371" s="1418"/>
      <c r="K1371" s="1871"/>
      <c r="L1371" s="1594" t="s">
        <v>343</v>
      </c>
      <c r="M1371" s="1579">
        <v>20</v>
      </c>
      <c r="N1371" s="1595">
        <f>N1370+1</f>
        <v>1364</v>
      </c>
      <c r="O1371" s="1258"/>
      <c r="Q1371" s="1418"/>
    </row>
    <row r="1372" spans="2:17">
      <c r="B1372" s="1594" t="s">
        <v>385</v>
      </c>
      <c r="C1372" s="1579">
        <v>21</v>
      </c>
      <c r="D1372" s="1595">
        <f>D1371+1</f>
        <v>1365</v>
      </c>
      <c r="E1372" s="1258"/>
      <c r="G1372" s="1594" t="s">
        <v>524</v>
      </c>
      <c r="H1372" s="1579">
        <v>21</v>
      </c>
      <c r="I1372" s="1595">
        <f>I1371+1</f>
        <v>18833</v>
      </c>
      <c r="J1372" s="1418"/>
      <c r="K1372" s="1871"/>
      <c r="L1372" s="1594" t="s">
        <v>343</v>
      </c>
      <c r="M1372" s="1579">
        <v>21</v>
      </c>
      <c r="N1372" s="1595">
        <f>N1371+1</f>
        <v>1365</v>
      </c>
      <c r="O1372" s="1258"/>
      <c r="Q1372" s="1418"/>
    </row>
    <row r="1373" spans="2:17">
      <c r="B1373" s="1594" t="s">
        <v>385</v>
      </c>
      <c r="C1373" s="1579">
        <v>22</v>
      </c>
      <c r="D1373" s="1595">
        <f>D1372+1</f>
        <v>1366</v>
      </c>
      <c r="E1373" s="1258"/>
      <c r="G1373" s="1594" t="s">
        <v>524</v>
      </c>
      <c r="H1373" s="1579">
        <v>22</v>
      </c>
      <c r="I1373" s="1595">
        <f>I1372+1</f>
        <v>18834</v>
      </c>
      <c r="J1373" s="1418"/>
      <c r="K1373" s="1871"/>
      <c r="L1373" s="1594" t="s">
        <v>343</v>
      </c>
      <c r="M1373" s="1579">
        <v>22</v>
      </c>
      <c r="N1373" s="1595">
        <f>N1372+1</f>
        <v>1366</v>
      </c>
      <c r="O1373" s="1258"/>
      <c r="Q1373" s="1418"/>
    </row>
    <row r="1374" spans="2:17">
      <c r="B1374" s="1594" t="s">
        <v>385</v>
      </c>
      <c r="C1374" s="1579">
        <v>23</v>
      </c>
      <c r="D1374" s="1595">
        <f>D1373+1</f>
        <v>1367</v>
      </c>
      <c r="E1374" s="1258"/>
      <c r="G1374" s="1594" t="s">
        <v>524</v>
      </c>
      <c r="H1374" s="1579">
        <v>23</v>
      </c>
      <c r="I1374" s="1595">
        <f>I1373+1</f>
        <v>18835</v>
      </c>
      <c r="J1374" s="1418"/>
      <c r="K1374" s="1871"/>
      <c r="L1374" s="1594" t="s">
        <v>343</v>
      </c>
      <c r="M1374" s="1579">
        <v>23</v>
      </c>
      <c r="N1374" s="1595">
        <f>N1373+1</f>
        <v>1367</v>
      </c>
      <c r="O1374" s="1258"/>
      <c r="Q1374" s="1418"/>
    </row>
    <row r="1375" spans="2:17">
      <c r="B1375" s="1594" t="s">
        <v>385</v>
      </c>
      <c r="C1375" s="1579">
        <v>24</v>
      </c>
      <c r="D1375" s="1595">
        <f>D1374+1</f>
        <v>1368</v>
      </c>
      <c r="E1375" s="1258"/>
      <c r="G1375" s="1594" t="s">
        <v>524</v>
      </c>
      <c r="H1375" s="1579">
        <v>24</v>
      </c>
      <c r="I1375" s="1595">
        <f>I1374+1</f>
        <v>18836</v>
      </c>
      <c r="J1375" s="1418"/>
      <c r="K1375" s="1871"/>
      <c r="L1375" s="1594" t="s">
        <v>343</v>
      </c>
      <c r="M1375" s="1579">
        <v>24</v>
      </c>
      <c r="N1375" s="1595">
        <f>N1374+1</f>
        <v>1368</v>
      </c>
      <c r="O1375" s="1258"/>
      <c r="Q1375" s="1418"/>
    </row>
    <row r="1376" spans="2:17">
      <c r="B1376" s="1594" t="s">
        <v>386</v>
      </c>
      <c r="C1376" s="1579">
        <v>1</v>
      </c>
      <c r="D1376" s="1595">
        <f>D1375+1</f>
        <v>1369</v>
      </c>
      <c r="E1376" s="1258"/>
      <c r="G1376" s="1594" t="s">
        <v>524</v>
      </c>
      <c r="H1376" s="1579">
        <v>25</v>
      </c>
      <c r="I1376" s="1595">
        <f>I1375+1</f>
        <v>18837</v>
      </c>
      <c r="J1376" s="1418"/>
      <c r="K1376" s="1871"/>
      <c r="L1376" s="1594" t="s">
        <v>343</v>
      </c>
      <c r="M1376" s="1579">
        <v>25</v>
      </c>
      <c r="N1376" s="1595">
        <f>N1375+1</f>
        <v>1369</v>
      </c>
      <c r="O1376" s="1258"/>
      <c r="Q1376" s="1418"/>
    </row>
    <row r="1377" spans="2:17">
      <c r="B1377" s="1594" t="s">
        <v>386</v>
      </c>
      <c r="C1377" s="1579">
        <v>2</v>
      </c>
      <c r="D1377" s="1595">
        <f>D1376+1</f>
        <v>1370</v>
      </c>
      <c r="E1377" s="1258"/>
      <c r="G1377" s="1594" t="s">
        <v>524</v>
      </c>
      <c r="H1377" s="1579">
        <v>26</v>
      </c>
      <c r="I1377" s="1595">
        <f>I1376+1</f>
        <v>18838</v>
      </c>
      <c r="J1377" s="1418"/>
      <c r="K1377" s="1871"/>
      <c r="L1377" s="1594" t="s">
        <v>343</v>
      </c>
      <c r="M1377" s="1579">
        <v>26</v>
      </c>
      <c r="N1377" s="1595">
        <f>N1376+1</f>
        <v>1370</v>
      </c>
      <c r="O1377" s="1258"/>
      <c r="Q1377" s="1418"/>
    </row>
    <row r="1378" spans="2:17">
      <c r="B1378" s="1594" t="s">
        <v>386</v>
      </c>
      <c r="C1378" s="1579">
        <v>3</v>
      </c>
      <c r="D1378" s="1595">
        <f>D1377+1</f>
        <v>1371</v>
      </c>
      <c r="E1378" s="1258"/>
      <c r="G1378" s="1594" t="s">
        <v>524</v>
      </c>
      <c r="H1378" s="1579">
        <v>27</v>
      </c>
      <c r="I1378" s="1595">
        <f>I1377+1</f>
        <v>18839</v>
      </c>
      <c r="J1378" s="1418"/>
      <c r="K1378" s="1871"/>
      <c r="L1378" s="1594" t="s">
        <v>343</v>
      </c>
      <c r="M1378" s="1579">
        <v>27</v>
      </c>
      <c r="N1378" s="1595">
        <f>N1377+1</f>
        <v>1371</v>
      </c>
      <c r="O1378" s="1258"/>
      <c r="Q1378" s="1418"/>
    </row>
    <row r="1379" spans="2:17">
      <c r="B1379" s="1594" t="s">
        <v>386</v>
      </c>
      <c r="C1379" s="1579">
        <v>4</v>
      </c>
      <c r="D1379" s="1595">
        <f>D1378+1</f>
        <v>1372</v>
      </c>
      <c r="E1379" s="1258"/>
      <c r="G1379" s="1594" t="s">
        <v>524</v>
      </c>
      <c r="H1379" s="1579">
        <v>28</v>
      </c>
      <c r="I1379" s="1595">
        <f>I1378+1</f>
        <v>18840</v>
      </c>
      <c r="J1379" s="1418"/>
      <c r="K1379" s="1871"/>
      <c r="L1379" s="1594" t="s">
        <v>343</v>
      </c>
      <c r="M1379" s="1579">
        <v>28</v>
      </c>
      <c r="N1379" s="1595">
        <f>N1378+1</f>
        <v>1372</v>
      </c>
      <c r="O1379" s="1258"/>
      <c r="Q1379" s="1418"/>
    </row>
    <row r="1380" spans="2:17">
      <c r="B1380" s="1594" t="s">
        <v>386</v>
      </c>
      <c r="C1380" s="1579">
        <v>5</v>
      </c>
      <c r="D1380" s="1595">
        <f>D1379+1</f>
        <v>1373</v>
      </c>
      <c r="E1380" s="1258"/>
      <c r="G1380" s="1594" t="s">
        <v>524</v>
      </c>
      <c r="H1380" s="1579">
        <v>29</v>
      </c>
      <c r="I1380" s="1595">
        <f>I1379+1</f>
        <v>18841</v>
      </c>
      <c r="J1380" s="1418"/>
      <c r="K1380" s="1871"/>
      <c r="L1380" s="1594" t="s">
        <v>343</v>
      </c>
      <c r="M1380" s="1579">
        <v>29</v>
      </c>
      <c r="N1380" s="1595">
        <f>N1379+1</f>
        <v>1373</v>
      </c>
      <c r="O1380" s="1258"/>
      <c r="Q1380" s="1418"/>
    </row>
    <row r="1381" spans="2:17">
      <c r="B1381" s="1594" t="s">
        <v>386</v>
      </c>
      <c r="C1381" s="1579">
        <v>6</v>
      </c>
      <c r="D1381" s="1595">
        <f>D1380+1</f>
        <v>1374</v>
      </c>
      <c r="E1381" s="1258"/>
      <c r="G1381" s="1594" t="s">
        <v>524</v>
      </c>
      <c r="H1381" s="1579">
        <v>30</v>
      </c>
      <c r="I1381" s="1595">
        <f>I1380+1</f>
        <v>18842</v>
      </c>
      <c r="J1381" s="1418"/>
      <c r="K1381" s="1871"/>
      <c r="L1381" s="1594" t="s">
        <v>343</v>
      </c>
      <c r="M1381" s="1579">
        <v>30</v>
      </c>
      <c r="N1381" s="1595">
        <f>N1380+1</f>
        <v>1374</v>
      </c>
      <c r="O1381" s="1258"/>
      <c r="Q1381" s="1418"/>
    </row>
    <row r="1382" spans="2:17">
      <c r="B1382" s="1594" t="s">
        <v>386</v>
      </c>
      <c r="C1382" s="1579">
        <v>7</v>
      </c>
      <c r="D1382" s="1595">
        <f>D1381+1</f>
        <v>1375</v>
      </c>
      <c r="E1382" s="1258"/>
      <c r="G1382" s="1594" t="s">
        <v>524</v>
      </c>
      <c r="H1382" s="1579">
        <v>31</v>
      </c>
      <c r="I1382" s="1595">
        <f>I1381+1</f>
        <v>18843</v>
      </c>
      <c r="J1382" s="1418"/>
      <c r="K1382" s="1871"/>
      <c r="L1382" s="1594" t="s">
        <v>343</v>
      </c>
      <c r="M1382" s="1579">
        <v>31</v>
      </c>
      <c r="N1382" s="1595">
        <f>N1381+1</f>
        <v>1375</v>
      </c>
      <c r="O1382" s="1258"/>
      <c r="Q1382" s="1418"/>
    </row>
    <row r="1383" spans="2:17">
      <c r="B1383" s="1594" t="s">
        <v>386</v>
      </c>
      <c r="C1383" s="1579">
        <v>8</v>
      </c>
      <c r="D1383" s="1595">
        <f>D1382+1</f>
        <v>1376</v>
      </c>
      <c r="E1383" s="1258"/>
      <c r="G1383" s="1594" t="s">
        <v>524</v>
      </c>
      <c r="H1383" s="1579">
        <v>32</v>
      </c>
      <c r="I1383" s="1595">
        <f>I1382+1</f>
        <v>18844</v>
      </c>
      <c r="J1383" s="1418"/>
      <c r="K1383" s="1871"/>
      <c r="L1383" s="1594" t="s">
        <v>343</v>
      </c>
      <c r="M1383" s="1579">
        <v>32</v>
      </c>
      <c r="N1383" s="1595">
        <f>N1382+1</f>
        <v>1376</v>
      </c>
      <c r="O1383" s="1258"/>
      <c r="Q1383" s="1418"/>
    </row>
    <row r="1384" spans="2:17">
      <c r="B1384" s="1594" t="s">
        <v>386</v>
      </c>
      <c r="C1384" s="1579">
        <v>9</v>
      </c>
      <c r="D1384" s="1595">
        <f>D1383+1</f>
        <v>1377</v>
      </c>
      <c r="E1384" s="1258"/>
      <c r="G1384" s="1594" t="s">
        <v>524</v>
      </c>
      <c r="H1384" s="1579">
        <v>33</v>
      </c>
      <c r="I1384" s="1595">
        <f>I1383+1</f>
        <v>18845</v>
      </c>
      <c r="J1384" s="1418"/>
      <c r="K1384" s="1871"/>
      <c r="L1384" s="1594" t="s">
        <v>343</v>
      </c>
      <c r="M1384" s="1579">
        <v>33</v>
      </c>
      <c r="N1384" s="1595">
        <f>N1383+1</f>
        <v>1377</v>
      </c>
      <c r="O1384" s="1258"/>
      <c r="Q1384" s="1418"/>
    </row>
    <row r="1385" spans="2:17">
      <c r="B1385" s="1594" t="s">
        <v>386</v>
      </c>
      <c r="C1385" s="1579">
        <v>10</v>
      </c>
      <c r="D1385" s="1595">
        <f>D1384+1</f>
        <v>1378</v>
      </c>
      <c r="E1385" s="1258"/>
      <c r="G1385" s="1594" t="s">
        <v>524</v>
      </c>
      <c r="H1385" s="1579">
        <v>34</v>
      </c>
      <c r="I1385" s="1595">
        <f>I1384+1</f>
        <v>18846</v>
      </c>
      <c r="J1385" s="1418"/>
      <c r="K1385" s="1871"/>
      <c r="L1385" s="1594" t="s">
        <v>343</v>
      </c>
      <c r="M1385" s="1579">
        <v>34</v>
      </c>
      <c r="N1385" s="1595">
        <f>N1384+1</f>
        <v>1378</v>
      </c>
      <c r="O1385" s="1258"/>
      <c r="Q1385" s="1418"/>
    </row>
    <row r="1386" spans="2:17">
      <c r="B1386" s="1594" t="s">
        <v>386</v>
      </c>
      <c r="C1386" s="1579">
        <v>11</v>
      </c>
      <c r="D1386" s="1595">
        <f>D1385+1</f>
        <v>1379</v>
      </c>
      <c r="E1386" s="1258"/>
      <c r="G1386" s="1594" t="s">
        <v>524</v>
      </c>
      <c r="H1386" s="1579">
        <v>35</v>
      </c>
      <c r="I1386" s="1595">
        <f>I1385+1</f>
        <v>18847</v>
      </c>
      <c r="J1386" s="1418"/>
      <c r="K1386" s="1871"/>
      <c r="L1386" s="1594" t="s">
        <v>343</v>
      </c>
      <c r="M1386" s="1579">
        <v>35</v>
      </c>
      <c r="N1386" s="1595">
        <f>N1385+1</f>
        <v>1379</v>
      </c>
      <c r="O1386" s="1258"/>
      <c r="Q1386" s="1418"/>
    </row>
    <row r="1387" spans="2:17">
      <c r="B1387" s="1594" t="s">
        <v>386</v>
      </c>
      <c r="C1387" s="1579">
        <v>12</v>
      </c>
      <c r="D1387" s="1595">
        <f>D1386+1</f>
        <v>1380</v>
      </c>
      <c r="E1387" s="1258"/>
      <c r="G1387" s="1594" t="s">
        <v>524</v>
      </c>
      <c r="H1387" s="1579">
        <v>36</v>
      </c>
      <c r="I1387" s="1595">
        <f>I1386+1</f>
        <v>18848</v>
      </c>
      <c r="J1387" s="1418"/>
      <c r="K1387" s="1871"/>
      <c r="L1387" s="1594" t="s">
        <v>343</v>
      </c>
      <c r="M1387" s="1579">
        <v>36</v>
      </c>
      <c r="N1387" s="1595">
        <f>N1386+1</f>
        <v>1380</v>
      </c>
      <c r="O1387" s="1258"/>
      <c r="Q1387" s="1418"/>
    </row>
    <row r="1388" spans="2:17">
      <c r="B1388" s="1594" t="s">
        <v>386</v>
      </c>
      <c r="C1388" s="1579">
        <v>13</v>
      </c>
      <c r="D1388" s="1595">
        <f>D1387+1</f>
        <v>1381</v>
      </c>
      <c r="E1388" s="1258"/>
      <c r="G1388" s="1594" t="s">
        <v>524</v>
      </c>
      <c r="H1388" s="1579">
        <v>37</v>
      </c>
      <c r="I1388" s="1595">
        <f>I1387+1</f>
        <v>18849</v>
      </c>
      <c r="J1388" s="1418"/>
      <c r="K1388" s="1871"/>
      <c r="L1388" s="1594" t="s">
        <v>343</v>
      </c>
      <c r="M1388" s="1579">
        <v>37</v>
      </c>
      <c r="N1388" s="1595">
        <f>N1387+1</f>
        <v>1381</v>
      </c>
      <c r="O1388" s="1258"/>
      <c r="Q1388" s="1418"/>
    </row>
    <row r="1389" spans="2:17">
      <c r="B1389" s="1594" t="s">
        <v>386</v>
      </c>
      <c r="C1389" s="1579">
        <v>14</v>
      </c>
      <c r="D1389" s="1595">
        <f>D1388+1</f>
        <v>1382</v>
      </c>
      <c r="E1389" s="1258"/>
      <c r="G1389" s="1594" t="s">
        <v>524</v>
      </c>
      <c r="H1389" s="1579">
        <v>38</v>
      </c>
      <c r="I1389" s="1595">
        <f>I1388+1</f>
        <v>18850</v>
      </c>
      <c r="J1389" s="1418"/>
      <c r="K1389" s="1871"/>
      <c r="L1389" s="1594" t="s">
        <v>343</v>
      </c>
      <c r="M1389" s="1579">
        <v>38</v>
      </c>
      <c r="N1389" s="1595">
        <f>N1388+1</f>
        <v>1382</v>
      </c>
      <c r="O1389" s="1258"/>
      <c r="Q1389" s="1418"/>
    </row>
    <row r="1390" spans="2:17">
      <c r="B1390" s="1594" t="s">
        <v>386</v>
      </c>
      <c r="C1390" s="1579">
        <v>15</v>
      </c>
      <c r="D1390" s="1595">
        <f>D1389+1</f>
        <v>1383</v>
      </c>
      <c r="E1390" s="1258"/>
      <c r="G1390" s="1594" t="s">
        <v>524</v>
      </c>
      <c r="H1390" s="1579">
        <v>39</v>
      </c>
      <c r="I1390" s="1595">
        <f>I1389+1</f>
        <v>18851</v>
      </c>
      <c r="J1390" s="1418"/>
      <c r="K1390" s="1871"/>
      <c r="L1390" s="1594" t="s">
        <v>343</v>
      </c>
      <c r="M1390" s="1579">
        <v>39</v>
      </c>
      <c r="N1390" s="1595">
        <f>N1389+1</f>
        <v>1383</v>
      </c>
      <c r="O1390" s="1258"/>
      <c r="Q1390" s="1418"/>
    </row>
    <row r="1391" spans="2:17">
      <c r="B1391" s="1594" t="s">
        <v>386</v>
      </c>
      <c r="C1391" s="1579">
        <v>16</v>
      </c>
      <c r="D1391" s="1595">
        <f>D1390+1</f>
        <v>1384</v>
      </c>
      <c r="E1391" s="1258"/>
      <c r="G1391" s="1594" t="s">
        <v>524</v>
      </c>
      <c r="H1391" s="1579">
        <v>40</v>
      </c>
      <c r="I1391" s="1595">
        <f>I1390+1</f>
        <v>18852</v>
      </c>
      <c r="J1391" s="1418"/>
      <c r="K1391" s="1871"/>
      <c r="L1391" s="1594" t="s">
        <v>343</v>
      </c>
      <c r="M1391" s="1579">
        <v>40</v>
      </c>
      <c r="N1391" s="1595">
        <f>N1390+1</f>
        <v>1384</v>
      </c>
      <c r="O1391" s="1258"/>
      <c r="Q1391" s="1418"/>
    </row>
    <row r="1392" spans="2:17">
      <c r="B1392" s="1594" t="s">
        <v>386</v>
      </c>
      <c r="C1392" s="1579">
        <v>17</v>
      </c>
      <c r="D1392" s="1595">
        <f>D1391+1</f>
        <v>1385</v>
      </c>
      <c r="E1392" s="1258"/>
      <c r="G1392" s="1594" t="s">
        <v>524</v>
      </c>
      <c r="H1392" s="1579">
        <v>41</v>
      </c>
      <c r="I1392" s="1595">
        <f>I1391+1</f>
        <v>18853</v>
      </c>
      <c r="J1392" s="1418"/>
      <c r="K1392" s="1871"/>
      <c r="L1392" s="1594" t="s">
        <v>343</v>
      </c>
      <c r="M1392" s="1579">
        <v>41</v>
      </c>
      <c r="N1392" s="1595">
        <f>N1391+1</f>
        <v>1385</v>
      </c>
      <c r="O1392" s="1258"/>
      <c r="Q1392" s="1418"/>
    </row>
    <row r="1393" spans="2:17">
      <c r="B1393" s="1594" t="s">
        <v>386</v>
      </c>
      <c r="C1393" s="1579">
        <v>18</v>
      </c>
      <c r="D1393" s="1595">
        <f>D1392+1</f>
        <v>1386</v>
      </c>
      <c r="E1393" s="1258"/>
      <c r="G1393" s="1594" t="s">
        <v>524</v>
      </c>
      <c r="H1393" s="1579">
        <v>42</v>
      </c>
      <c r="I1393" s="1595">
        <f>I1392+1</f>
        <v>18854</v>
      </c>
      <c r="J1393" s="1418"/>
      <c r="K1393" s="1871"/>
      <c r="L1393" s="1594" t="s">
        <v>343</v>
      </c>
      <c r="M1393" s="1579">
        <v>42</v>
      </c>
      <c r="N1393" s="1595">
        <f>N1392+1</f>
        <v>1386</v>
      </c>
      <c r="O1393" s="1258"/>
      <c r="Q1393" s="1418"/>
    </row>
    <row r="1394" spans="2:17">
      <c r="B1394" s="1594" t="s">
        <v>386</v>
      </c>
      <c r="C1394" s="1579">
        <v>19</v>
      </c>
      <c r="D1394" s="1595">
        <f>D1393+1</f>
        <v>1387</v>
      </c>
      <c r="E1394" s="1258"/>
      <c r="G1394" s="1594" t="s">
        <v>524</v>
      </c>
      <c r="H1394" s="1579">
        <v>43</v>
      </c>
      <c r="I1394" s="1595">
        <f>I1393+1</f>
        <v>18855</v>
      </c>
      <c r="J1394" s="1418"/>
      <c r="K1394" s="1871"/>
      <c r="L1394" s="1594" t="s">
        <v>343</v>
      </c>
      <c r="M1394" s="1579">
        <v>43</v>
      </c>
      <c r="N1394" s="1595">
        <f>N1393+1</f>
        <v>1387</v>
      </c>
      <c r="O1394" s="1258"/>
      <c r="Q1394" s="1418"/>
    </row>
    <row r="1395" spans="2:17">
      <c r="B1395" s="1594" t="s">
        <v>386</v>
      </c>
      <c r="C1395" s="1579">
        <v>20</v>
      </c>
      <c r="D1395" s="1595">
        <f>D1394+1</f>
        <v>1388</v>
      </c>
      <c r="E1395" s="1258"/>
      <c r="G1395" s="1594" t="s">
        <v>524</v>
      </c>
      <c r="H1395" s="1579">
        <v>44</v>
      </c>
      <c r="I1395" s="1595">
        <f>I1394+1</f>
        <v>18856</v>
      </c>
      <c r="J1395" s="1418"/>
      <c r="K1395" s="1871"/>
      <c r="L1395" s="1594" t="s">
        <v>343</v>
      </c>
      <c r="M1395" s="1579">
        <v>44</v>
      </c>
      <c r="N1395" s="1595">
        <f>N1394+1</f>
        <v>1388</v>
      </c>
      <c r="O1395" s="1258"/>
      <c r="Q1395" s="1418"/>
    </row>
    <row r="1396" spans="2:17">
      <c r="B1396" s="1594" t="s">
        <v>386</v>
      </c>
      <c r="C1396" s="1579">
        <v>21</v>
      </c>
      <c r="D1396" s="1595">
        <f>D1395+1</f>
        <v>1389</v>
      </c>
      <c r="E1396" s="1258"/>
      <c r="G1396" s="1594" t="s">
        <v>524</v>
      </c>
      <c r="H1396" s="1579">
        <v>45</v>
      </c>
      <c r="I1396" s="1595">
        <f>I1395+1</f>
        <v>18857</v>
      </c>
      <c r="J1396" s="1418"/>
      <c r="K1396" s="1871"/>
      <c r="L1396" s="1594" t="s">
        <v>343</v>
      </c>
      <c r="M1396" s="1579">
        <v>45</v>
      </c>
      <c r="N1396" s="1595">
        <f>N1395+1</f>
        <v>1389</v>
      </c>
      <c r="O1396" s="1258"/>
      <c r="Q1396" s="1418"/>
    </row>
    <row r="1397" spans="2:17">
      <c r="B1397" s="1594" t="s">
        <v>386</v>
      </c>
      <c r="C1397" s="1579">
        <v>22</v>
      </c>
      <c r="D1397" s="1595">
        <f>D1396+1</f>
        <v>1390</v>
      </c>
      <c r="E1397" s="1258"/>
      <c r="G1397" s="1594" t="s">
        <v>524</v>
      </c>
      <c r="H1397" s="1579">
        <v>46</v>
      </c>
      <c r="I1397" s="1595">
        <f>I1396+1</f>
        <v>18858</v>
      </c>
      <c r="J1397" s="1418"/>
      <c r="K1397" s="1871"/>
      <c r="L1397" s="1594" t="s">
        <v>343</v>
      </c>
      <c r="M1397" s="1579">
        <v>46</v>
      </c>
      <c r="N1397" s="1595">
        <f>N1396+1</f>
        <v>1390</v>
      </c>
      <c r="O1397" s="1258"/>
      <c r="Q1397" s="1418"/>
    </row>
    <row r="1398" spans="2:17">
      <c r="B1398" s="1594" t="s">
        <v>386</v>
      </c>
      <c r="C1398" s="1579">
        <v>23</v>
      </c>
      <c r="D1398" s="1595">
        <f>D1397+1</f>
        <v>1391</v>
      </c>
      <c r="E1398" s="1258"/>
      <c r="G1398" s="1594" t="s">
        <v>524</v>
      </c>
      <c r="H1398" s="1579">
        <v>47</v>
      </c>
      <c r="I1398" s="1595">
        <f>I1397+1</f>
        <v>18859</v>
      </c>
      <c r="J1398" s="1418"/>
      <c r="K1398" s="1871"/>
      <c r="L1398" s="1594" t="s">
        <v>343</v>
      </c>
      <c r="M1398" s="1579">
        <v>47</v>
      </c>
      <c r="N1398" s="1595">
        <f>N1397+1</f>
        <v>1391</v>
      </c>
      <c r="O1398" s="1258"/>
      <c r="Q1398" s="1418"/>
    </row>
    <row r="1399" spans="2:17">
      <c r="B1399" s="1594" t="s">
        <v>386</v>
      </c>
      <c r="C1399" s="1579">
        <v>24</v>
      </c>
      <c r="D1399" s="1595">
        <f>D1398+1</f>
        <v>1392</v>
      </c>
      <c r="E1399" s="1258"/>
      <c r="G1399" s="1594" t="s">
        <v>524</v>
      </c>
      <c r="H1399" s="1579">
        <v>48</v>
      </c>
      <c r="I1399" s="1595">
        <f>I1398+1</f>
        <v>18860</v>
      </c>
      <c r="J1399" s="1418"/>
      <c r="K1399" s="1871"/>
      <c r="L1399" s="1594" t="s">
        <v>343</v>
      </c>
      <c r="M1399" s="1579">
        <v>48</v>
      </c>
      <c r="N1399" s="1595">
        <f>N1398+1</f>
        <v>1392</v>
      </c>
      <c r="O1399" s="1258"/>
      <c r="Q1399" s="1418"/>
    </row>
    <row r="1400" spans="2:17">
      <c r="B1400" s="1594" t="s">
        <v>387</v>
      </c>
      <c r="C1400" s="1579">
        <v>1</v>
      </c>
      <c r="D1400" s="1595">
        <f>D1399+1</f>
        <v>1393</v>
      </c>
      <c r="E1400" s="1258"/>
      <c r="G1400" s="1594" t="s">
        <v>524</v>
      </c>
      <c r="H1400" s="1579">
        <v>49</v>
      </c>
      <c r="I1400" s="1595">
        <f>I1399+1</f>
        <v>18861</v>
      </c>
      <c r="J1400" s="1418"/>
      <c r="K1400" s="1871"/>
      <c r="L1400" s="1594" t="s">
        <v>343</v>
      </c>
      <c r="M1400" s="1579">
        <v>49</v>
      </c>
      <c r="N1400" s="1595">
        <f>N1399+1</f>
        <v>1393</v>
      </c>
      <c r="O1400" s="1258"/>
      <c r="Q1400" s="1418"/>
    </row>
    <row r="1401" spans="2:17">
      <c r="B1401" s="1594" t="s">
        <v>387</v>
      </c>
      <c r="C1401" s="1579">
        <v>2</v>
      </c>
      <c r="D1401" s="1595">
        <f>D1400+1</f>
        <v>1394</v>
      </c>
      <c r="E1401" s="1258"/>
      <c r="G1401" s="1594" t="s">
        <v>524</v>
      </c>
      <c r="H1401" s="1579">
        <v>50</v>
      </c>
      <c r="I1401" s="1595">
        <f>I1400+1</f>
        <v>18862</v>
      </c>
      <c r="J1401" s="1418"/>
      <c r="K1401" s="1871"/>
      <c r="L1401" s="1594" t="s">
        <v>343</v>
      </c>
      <c r="M1401" s="1579">
        <v>50</v>
      </c>
      <c r="N1401" s="1595">
        <f>N1400+1</f>
        <v>1394</v>
      </c>
      <c r="O1401" s="1258"/>
      <c r="Q1401" s="1418"/>
    </row>
    <row r="1402" spans="2:17">
      <c r="B1402" s="1594" t="s">
        <v>387</v>
      </c>
      <c r="C1402" s="1579">
        <v>3</v>
      </c>
      <c r="D1402" s="1595">
        <f>D1401+1</f>
        <v>1395</v>
      </c>
      <c r="E1402" s="1258"/>
      <c r="G1402" s="1594" t="s">
        <v>524</v>
      </c>
      <c r="H1402" s="1579">
        <v>51</v>
      </c>
      <c r="I1402" s="1595">
        <f>I1401+1</f>
        <v>18863</v>
      </c>
      <c r="J1402" s="1418"/>
      <c r="K1402" s="1871"/>
      <c r="L1402" s="1594" t="s">
        <v>343</v>
      </c>
      <c r="M1402" s="1579">
        <v>51</v>
      </c>
      <c r="N1402" s="1595">
        <f>N1401+1</f>
        <v>1395</v>
      </c>
      <c r="O1402" s="1258"/>
      <c r="Q1402" s="1418"/>
    </row>
    <row r="1403" spans="2:17">
      <c r="B1403" s="1594" t="s">
        <v>387</v>
      </c>
      <c r="C1403" s="1579">
        <v>4</v>
      </c>
      <c r="D1403" s="1595">
        <f>D1402+1</f>
        <v>1396</v>
      </c>
      <c r="E1403" s="1258"/>
      <c r="G1403" s="1594" t="s">
        <v>524</v>
      </c>
      <c r="H1403" s="1579">
        <v>52</v>
      </c>
      <c r="I1403" s="1595">
        <f>I1402+1</f>
        <v>18864</v>
      </c>
      <c r="J1403" s="1418"/>
      <c r="K1403" s="1871"/>
      <c r="L1403" s="1594" t="s">
        <v>343</v>
      </c>
      <c r="M1403" s="1579">
        <v>52</v>
      </c>
      <c r="N1403" s="1595">
        <f>N1402+1</f>
        <v>1396</v>
      </c>
      <c r="O1403" s="1258"/>
      <c r="Q1403" s="1418"/>
    </row>
    <row r="1404" spans="2:17">
      <c r="B1404" s="1594" t="s">
        <v>387</v>
      </c>
      <c r="C1404" s="1579">
        <v>5</v>
      </c>
      <c r="D1404" s="1595">
        <f>D1403+1</f>
        <v>1397</v>
      </c>
      <c r="E1404" s="1258"/>
      <c r="G1404" s="1594" t="s">
        <v>524</v>
      </c>
      <c r="H1404" s="1579">
        <v>53</v>
      </c>
      <c r="I1404" s="1595">
        <f>I1403+1</f>
        <v>18865</v>
      </c>
      <c r="J1404" s="1418"/>
      <c r="K1404" s="1871"/>
      <c r="L1404" s="1594" t="s">
        <v>343</v>
      </c>
      <c r="M1404" s="1579">
        <v>53</v>
      </c>
      <c r="N1404" s="1595">
        <f>N1403+1</f>
        <v>1397</v>
      </c>
      <c r="O1404" s="1258"/>
      <c r="Q1404" s="1418"/>
    </row>
    <row r="1405" spans="2:17">
      <c r="B1405" s="1594" t="s">
        <v>387</v>
      </c>
      <c r="C1405" s="1579">
        <v>6</v>
      </c>
      <c r="D1405" s="1595">
        <f>D1404+1</f>
        <v>1398</v>
      </c>
      <c r="E1405" s="1258"/>
      <c r="G1405" s="1594" t="s">
        <v>524</v>
      </c>
      <c r="H1405" s="1579">
        <v>54</v>
      </c>
      <c r="I1405" s="1595">
        <f>I1404+1</f>
        <v>18866</v>
      </c>
      <c r="J1405" s="1418"/>
      <c r="K1405" s="1871"/>
      <c r="L1405" s="1594" t="s">
        <v>343</v>
      </c>
      <c r="M1405" s="1579">
        <v>54</v>
      </c>
      <c r="N1405" s="1595">
        <f>N1404+1</f>
        <v>1398</v>
      </c>
      <c r="O1405" s="1258"/>
      <c r="Q1405" s="1418"/>
    </row>
    <row r="1406" spans="2:17">
      <c r="B1406" s="1594" t="s">
        <v>387</v>
      </c>
      <c r="C1406" s="1579">
        <v>7</v>
      </c>
      <c r="D1406" s="1595">
        <f>D1405+1</f>
        <v>1399</v>
      </c>
      <c r="E1406" s="1258"/>
      <c r="G1406" s="1594" t="s">
        <v>524</v>
      </c>
      <c r="H1406" s="1579">
        <v>55</v>
      </c>
      <c r="I1406" s="1595">
        <f>I1405+1</f>
        <v>18867</v>
      </c>
      <c r="J1406" s="1418"/>
      <c r="K1406" s="1871"/>
      <c r="L1406" s="1594" t="s">
        <v>343</v>
      </c>
      <c r="M1406" s="1579">
        <v>55</v>
      </c>
      <c r="N1406" s="1595">
        <f>N1405+1</f>
        <v>1399</v>
      </c>
      <c r="O1406" s="1258"/>
      <c r="Q1406" s="1418"/>
    </row>
    <row r="1407" spans="2:17">
      <c r="B1407" s="1594" t="s">
        <v>387</v>
      </c>
      <c r="C1407" s="1579">
        <v>8</v>
      </c>
      <c r="D1407" s="1595">
        <f>D1406+1</f>
        <v>1400</v>
      </c>
      <c r="E1407" s="1258"/>
      <c r="G1407" s="1594" t="s">
        <v>524</v>
      </c>
      <c r="H1407" s="1579">
        <v>56</v>
      </c>
      <c r="I1407" s="1595">
        <f>I1406+1</f>
        <v>18868</v>
      </c>
      <c r="J1407" s="1418"/>
      <c r="K1407" s="1871"/>
      <c r="L1407" s="1594" t="s">
        <v>343</v>
      </c>
      <c r="M1407" s="1579">
        <v>56</v>
      </c>
      <c r="N1407" s="1595">
        <f>N1406+1</f>
        <v>1400</v>
      </c>
      <c r="O1407" s="1258"/>
      <c r="Q1407" s="1418"/>
    </row>
    <row r="1408" spans="2:17">
      <c r="B1408" s="1594" t="s">
        <v>387</v>
      </c>
      <c r="C1408" s="1579">
        <v>9</v>
      </c>
      <c r="D1408" s="1595">
        <f>D1407+1</f>
        <v>1401</v>
      </c>
      <c r="E1408" s="1258"/>
      <c r="G1408" s="1594" t="s">
        <v>524</v>
      </c>
      <c r="H1408" s="1579">
        <v>57</v>
      </c>
      <c r="I1408" s="1595">
        <f>I1407+1</f>
        <v>18869</v>
      </c>
      <c r="J1408" s="1418"/>
      <c r="K1408" s="1871"/>
      <c r="L1408" s="1594" t="s">
        <v>343</v>
      </c>
      <c r="M1408" s="1579">
        <v>57</v>
      </c>
      <c r="N1408" s="1595">
        <f>N1407+1</f>
        <v>1401</v>
      </c>
      <c r="O1408" s="1258"/>
      <c r="Q1408" s="1418"/>
    </row>
    <row r="1409" spans="2:18">
      <c r="B1409" s="1594" t="s">
        <v>387</v>
      </c>
      <c r="C1409" s="1579">
        <v>10</v>
      </c>
      <c r="D1409" s="1595">
        <f>D1408+1</f>
        <v>1402</v>
      </c>
      <c r="E1409" s="1258"/>
      <c r="G1409" s="1594" t="s">
        <v>524</v>
      </c>
      <c r="H1409" s="1579">
        <v>58</v>
      </c>
      <c r="I1409" s="1595">
        <f>I1408+1</f>
        <v>18870</v>
      </c>
      <c r="J1409" s="1418"/>
      <c r="K1409" s="1871"/>
      <c r="L1409" s="1594" t="s">
        <v>343</v>
      </c>
      <c r="M1409" s="1579">
        <v>58</v>
      </c>
      <c r="N1409" s="1595">
        <f>N1408+1</f>
        <v>1402</v>
      </c>
      <c r="O1409" s="1258"/>
      <c r="Q1409" s="1418"/>
    </row>
    <row r="1410" spans="2:18">
      <c r="B1410" s="1594" t="s">
        <v>387</v>
      </c>
      <c r="C1410" s="1579">
        <v>11</v>
      </c>
      <c r="D1410" s="1595">
        <f>D1409+1</f>
        <v>1403</v>
      </c>
      <c r="E1410" s="1258"/>
      <c r="G1410" s="1594" t="s">
        <v>524</v>
      </c>
      <c r="H1410" s="1579">
        <v>59</v>
      </c>
      <c r="I1410" s="1595">
        <f>I1409+1</f>
        <v>18871</v>
      </c>
      <c r="J1410" s="1418"/>
      <c r="K1410" s="1871"/>
      <c r="L1410" s="1594" t="s">
        <v>343</v>
      </c>
      <c r="M1410" s="1579">
        <v>59</v>
      </c>
      <c r="N1410" s="1595">
        <f>N1409+1</f>
        <v>1403</v>
      </c>
      <c r="O1410" s="1258"/>
      <c r="Q1410" s="1418"/>
    </row>
    <row r="1411" spans="2:18">
      <c r="B1411" s="1594" t="s">
        <v>387</v>
      </c>
      <c r="C1411" s="1579">
        <v>12</v>
      </c>
      <c r="D1411" s="1595">
        <f>D1410+1</f>
        <v>1404</v>
      </c>
      <c r="E1411" s="1258"/>
      <c r="G1411" s="1594" t="s">
        <v>524</v>
      </c>
      <c r="H1411" s="1579">
        <v>60</v>
      </c>
      <c r="I1411" s="1595">
        <f>I1410+1</f>
        <v>18872</v>
      </c>
      <c r="J1411" s="1418"/>
      <c r="K1411" s="1871"/>
      <c r="L1411" s="1594" t="s">
        <v>343</v>
      </c>
      <c r="M1411" s="1579">
        <v>60</v>
      </c>
      <c r="N1411" s="1595">
        <f>N1410+1</f>
        <v>1404</v>
      </c>
      <c r="O1411" s="1258"/>
      <c r="Q1411" s="1418"/>
    </row>
    <row r="1412" spans="2:18">
      <c r="B1412" s="1594" t="s">
        <v>387</v>
      </c>
      <c r="C1412" s="1579">
        <v>13</v>
      </c>
      <c r="D1412" s="1595">
        <f>D1411+1</f>
        <v>1405</v>
      </c>
      <c r="E1412" s="1258"/>
      <c r="G1412" s="1594" t="s">
        <v>524</v>
      </c>
      <c r="H1412" s="1579">
        <v>61</v>
      </c>
      <c r="I1412" s="1595">
        <f>I1411+1</f>
        <v>18873</v>
      </c>
      <c r="J1412" s="1418"/>
      <c r="K1412" s="1871"/>
      <c r="L1412" s="1594" t="s">
        <v>343</v>
      </c>
      <c r="M1412" s="1579">
        <v>61</v>
      </c>
      <c r="N1412" s="1595">
        <f>N1411+1</f>
        <v>1405</v>
      </c>
      <c r="O1412" s="1258"/>
      <c r="Q1412" s="1418"/>
    </row>
    <row r="1413" spans="2:18">
      <c r="B1413" s="1594" t="s">
        <v>387</v>
      </c>
      <c r="C1413" s="1579">
        <v>14</v>
      </c>
      <c r="D1413" s="1595">
        <f>D1412+1</f>
        <v>1406</v>
      </c>
      <c r="E1413" s="1258"/>
      <c r="G1413" s="1594" t="s">
        <v>524</v>
      </c>
      <c r="H1413" s="1579">
        <v>62</v>
      </c>
      <c r="I1413" s="1595">
        <f>I1412+1</f>
        <v>18874</v>
      </c>
      <c r="J1413" s="1418"/>
      <c r="K1413" s="1871"/>
      <c r="L1413" s="1594" t="s">
        <v>343</v>
      </c>
      <c r="M1413" s="1579">
        <v>62</v>
      </c>
      <c r="N1413" s="1595">
        <f>N1412+1</f>
        <v>1406</v>
      </c>
      <c r="O1413" s="1258"/>
      <c r="Q1413" s="1418"/>
    </row>
    <row r="1414" spans="2:18">
      <c r="B1414" s="1594" t="s">
        <v>387</v>
      </c>
      <c r="C1414" s="1579">
        <v>15</v>
      </c>
      <c r="D1414" s="1595">
        <f>D1413+1</f>
        <v>1407</v>
      </c>
      <c r="E1414" s="1258"/>
      <c r="G1414" s="1594" t="s">
        <v>524</v>
      </c>
      <c r="H1414" s="1579">
        <v>63</v>
      </c>
      <c r="I1414" s="1595">
        <f>I1413+1</f>
        <v>18875</v>
      </c>
      <c r="J1414" s="1418"/>
      <c r="K1414" s="1871"/>
      <c r="L1414" s="1594" t="s">
        <v>343</v>
      </c>
      <c r="M1414" s="1579">
        <v>63</v>
      </c>
      <c r="N1414" s="1595">
        <f>N1413+1</f>
        <v>1407</v>
      </c>
      <c r="O1414" s="1258"/>
      <c r="Q1414" s="1418"/>
    </row>
    <row r="1415" spans="2:18">
      <c r="B1415" s="1594" t="s">
        <v>387</v>
      </c>
      <c r="C1415" s="1579">
        <v>16</v>
      </c>
      <c r="D1415" s="1595">
        <f>D1414+1</f>
        <v>1408</v>
      </c>
      <c r="E1415" s="1258"/>
      <c r="G1415" s="1594" t="s">
        <v>524</v>
      </c>
      <c r="H1415" s="1579">
        <v>64</v>
      </c>
      <c r="I1415" s="1595">
        <f>I1414+1</f>
        <v>18876</v>
      </c>
      <c r="J1415" s="1418"/>
      <c r="K1415" s="1871"/>
      <c r="L1415" s="1594" t="s">
        <v>343</v>
      </c>
      <c r="M1415" s="1579">
        <v>64</v>
      </c>
      <c r="N1415" s="1595">
        <f>N1414+1</f>
        <v>1408</v>
      </c>
      <c r="O1415" s="1258"/>
      <c r="Q1415" s="1418"/>
    </row>
    <row r="1416" spans="2:18">
      <c r="B1416" s="1594" t="s">
        <v>387</v>
      </c>
      <c r="C1416" s="1579">
        <v>17</v>
      </c>
      <c r="D1416" s="1595">
        <f>D1415+1</f>
        <v>1409</v>
      </c>
      <c r="E1416" s="1258"/>
      <c r="G1416" s="1594" t="s">
        <v>524</v>
      </c>
      <c r="H1416" s="1579">
        <v>65</v>
      </c>
      <c r="I1416" s="1595">
        <f>I1415+1</f>
        <v>18877</v>
      </c>
      <c r="J1416" s="1418"/>
      <c r="K1416" s="1871"/>
      <c r="L1416" s="1594" t="s">
        <v>343</v>
      </c>
      <c r="M1416" s="1579">
        <v>65</v>
      </c>
      <c r="N1416" s="1595">
        <f>N1415+1</f>
        <v>1409</v>
      </c>
      <c r="O1416" s="1258"/>
      <c r="Q1416" s="1418"/>
    </row>
    <row r="1417" spans="2:18">
      <c r="B1417" s="1594" t="s">
        <v>387</v>
      </c>
      <c r="C1417" s="1579">
        <v>18</v>
      </c>
      <c r="D1417" s="1595">
        <f>D1416+1</f>
        <v>1410</v>
      </c>
      <c r="E1417" s="1258"/>
      <c r="G1417" s="1594" t="s">
        <v>524</v>
      </c>
      <c r="H1417" s="1579">
        <v>66</v>
      </c>
      <c r="I1417" s="1595">
        <f>I1416+1</f>
        <v>18878</v>
      </c>
      <c r="J1417" s="1418"/>
      <c r="K1417" s="1871"/>
      <c r="L1417" s="1594" t="s">
        <v>343</v>
      </c>
      <c r="M1417" s="1579">
        <v>66</v>
      </c>
      <c r="N1417" s="1595">
        <f>N1416+1</f>
        <v>1410</v>
      </c>
      <c r="O1417" s="1258"/>
      <c r="Q1417" s="1418"/>
    </row>
    <row r="1418" spans="2:18">
      <c r="B1418" s="1594" t="s">
        <v>387</v>
      </c>
      <c r="C1418" s="1579">
        <v>19</v>
      </c>
      <c r="D1418" s="1595">
        <f>D1417+1</f>
        <v>1411</v>
      </c>
      <c r="E1418" s="1258"/>
      <c r="G1418" s="1594" t="s">
        <v>524</v>
      </c>
      <c r="H1418" s="1579">
        <v>67</v>
      </c>
      <c r="I1418" s="1595">
        <f>I1417+1</f>
        <v>18879</v>
      </c>
      <c r="J1418" s="1418"/>
      <c r="K1418" s="1871"/>
      <c r="L1418" s="1594" t="s">
        <v>343</v>
      </c>
      <c r="M1418" s="1579">
        <v>67</v>
      </c>
      <c r="N1418" s="1595">
        <f>N1417+1</f>
        <v>1411</v>
      </c>
      <c r="O1418" s="1258"/>
      <c r="Q1418" s="1418"/>
    </row>
    <row r="1419" spans="2:18">
      <c r="B1419" s="1594" t="s">
        <v>387</v>
      </c>
      <c r="C1419" s="1579">
        <v>20</v>
      </c>
      <c r="D1419" s="1595">
        <f>D1418+1</f>
        <v>1412</v>
      </c>
      <c r="E1419" s="1258"/>
      <c r="G1419" s="1594" t="s">
        <v>524</v>
      </c>
      <c r="H1419" s="1579">
        <v>68</v>
      </c>
      <c r="I1419" s="1595">
        <f>I1418+1</f>
        <v>18880</v>
      </c>
      <c r="J1419" s="1418"/>
      <c r="K1419" s="1871"/>
      <c r="L1419" s="1594" t="s">
        <v>343</v>
      </c>
      <c r="M1419" s="1579">
        <v>68</v>
      </c>
      <c r="N1419" s="1595">
        <f>N1418+1</f>
        <v>1412</v>
      </c>
      <c r="O1419" s="1258"/>
      <c r="Q1419" s="1418"/>
    </row>
    <row r="1420" spans="2:18">
      <c r="B1420" s="1594" t="s">
        <v>387</v>
      </c>
      <c r="C1420" s="1579">
        <v>21</v>
      </c>
      <c r="D1420" s="1595">
        <f>D1419+1</f>
        <v>1413</v>
      </c>
      <c r="E1420" s="1258"/>
      <c r="G1420" s="1594" t="s">
        <v>524</v>
      </c>
      <c r="H1420" s="1579">
        <v>69</v>
      </c>
      <c r="I1420" s="1595">
        <f>I1419+1</f>
        <v>18881</v>
      </c>
      <c r="J1420" s="1418"/>
      <c r="K1420" s="1871"/>
      <c r="L1420" s="1594" t="s">
        <v>343</v>
      </c>
      <c r="M1420" s="1579">
        <v>69</v>
      </c>
      <c r="N1420" s="1595">
        <f>N1419+1</f>
        <v>1413</v>
      </c>
      <c r="O1420" s="1258"/>
      <c r="Q1420" s="1418"/>
    </row>
    <row r="1421" spans="2:18">
      <c r="B1421" s="1594" t="s">
        <v>387</v>
      </c>
      <c r="C1421" s="1579">
        <v>22</v>
      </c>
      <c r="D1421" s="1595">
        <f>D1420+1</f>
        <v>1414</v>
      </c>
      <c r="E1421" s="1258"/>
      <c r="G1421" s="1594" t="s">
        <v>524</v>
      </c>
      <c r="H1421" s="1579">
        <v>70</v>
      </c>
      <c r="I1421" s="1595">
        <f>I1420+1</f>
        <v>18882</v>
      </c>
      <c r="J1421" s="1418"/>
      <c r="K1421" s="1871"/>
      <c r="L1421" s="1594" t="s">
        <v>343</v>
      </c>
      <c r="M1421" s="1579">
        <v>70</v>
      </c>
      <c r="N1421" s="1595">
        <f>N1420+1</f>
        <v>1414</v>
      </c>
      <c r="O1421" s="1258"/>
      <c r="Q1421" s="1418"/>
    </row>
    <row r="1422" spans="2:18">
      <c r="B1422" s="1594" t="s">
        <v>387</v>
      </c>
      <c r="C1422" s="1579">
        <v>23</v>
      </c>
      <c r="D1422" s="1595">
        <f>D1421+1</f>
        <v>1415</v>
      </c>
      <c r="E1422" s="1258"/>
      <c r="G1422" s="1594" t="s">
        <v>524</v>
      </c>
      <c r="H1422" s="1579">
        <v>71</v>
      </c>
      <c r="I1422" s="1595">
        <f>I1421+1</f>
        <v>18883</v>
      </c>
      <c r="J1422" s="1418"/>
      <c r="K1422" s="1871"/>
      <c r="L1422" s="1594" t="s">
        <v>343</v>
      </c>
      <c r="M1422" s="1579">
        <v>71</v>
      </c>
      <c r="N1422" s="1595">
        <f>N1421+1</f>
        <v>1415</v>
      </c>
      <c r="O1422" s="1258"/>
      <c r="Q1422" s="1418"/>
    </row>
    <row r="1423" spans="2:18">
      <c r="B1423" s="1594" t="s">
        <v>387</v>
      </c>
      <c r="C1423" s="1579">
        <v>24</v>
      </c>
      <c r="D1423" s="1595">
        <f>D1422+1</f>
        <v>1416</v>
      </c>
      <c r="E1423" s="1258"/>
      <c r="G1423" s="1594" t="s">
        <v>524</v>
      </c>
      <c r="H1423" s="1579">
        <v>72</v>
      </c>
      <c r="I1423" s="1595">
        <f>I1422+1</f>
        <v>18884</v>
      </c>
      <c r="J1423" s="1418"/>
      <c r="K1423" s="1871"/>
      <c r="L1423" s="1594" t="s">
        <v>343</v>
      </c>
      <c r="M1423" s="1579">
        <v>72</v>
      </c>
      <c r="N1423" s="1595">
        <f>N1422+1</f>
        <v>1416</v>
      </c>
      <c r="O1423" s="1258"/>
      <c r="Q1423" s="1418"/>
      <c r="R1423" s="3"/>
    </row>
    <row r="1424" spans="2:18">
      <c r="B1424" s="1594" t="s">
        <v>2012</v>
      </c>
      <c r="C1424" s="1579">
        <v>1</v>
      </c>
      <c r="D1424" s="1595">
        <f>D1423+1</f>
        <v>1417</v>
      </c>
      <c r="E1424" s="1258"/>
      <c r="G1424" s="1594" t="s">
        <v>524</v>
      </c>
      <c r="H1424" s="1579">
        <v>73</v>
      </c>
      <c r="I1424" s="1595">
        <f>I1423+1</f>
        <v>18885</v>
      </c>
      <c r="J1424" s="1418"/>
      <c r="K1424" s="1871"/>
      <c r="L1424" s="1594" t="s">
        <v>343</v>
      </c>
      <c r="M1424" s="1579">
        <v>73</v>
      </c>
      <c r="N1424" s="1595">
        <f>N1423+1</f>
        <v>1417</v>
      </c>
      <c r="O1424" s="1872" t="s">
        <v>48</v>
      </c>
      <c r="Q1424" s="1872" t="s">
        <v>48</v>
      </c>
      <c r="R1424" s="3"/>
    </row>
    <row r="1425" spans="2:18">
      <c r="B1425" s="1594" t="s">
        <v>2012</v>
      </c>
      <c r="C1425" s="1579">
        <v>2</v>
      </c>
      <c r="D1425" s="1595">
        <f>D1424+1</f>
        <v>1418</v>
      </c>
      <c r="E1425" s="1258"/>
      <c r="G1425" s="1594" t="s">
        <v>524</v>
      </c>
      <c r="H1425" s="1579">
        <v>74</v>
      </c>
      <c r="I1425" s="1595">
        <f>I1424+1</f>
        <v>18886</v>
      </c>
      <c r="J1425" s="1418"/>
      <c r="K1425" s="1871"/>
      <c r="L1425" s="1594" t="s">
        <v>343</v>
      </c>
      <c r="M1425" s="1579">
        <v>74</v>
      </c>
      <c r="N1425" s="1595">
        <f>N1424+1</f>
        <v>1418</v>
      </c>
      <c r="O1425" s="1872" t="s">
        <v>48</v>
      </c>
      <c r="Q1425" s="1872" t="s">
        <v>48</v>
      </c>
      <c r="R1425" s="3"/>
    </row>
    <row r="1426" spans="2:18">
      <c r="B1426" s="1594" t="s">
        <v>2012</v>
      </c>
      <c r="C1426" s="1579">
        <v>3</v>
      </c>
      <c r="D1426" s="1595">
        <f>D1425+1</f>
        <v>1419</v>
      </c>
      <c r="E1426" s="1258"/>
      <c r="G1426" s="1594" t="s">
        <v>524</v>
      </c>
      <c r="H1426" s="1579">
        <v>75</v>
      </c>
      <c r="I1426" s="1595">
        <f>I1425+1</f>
        <v>18887</v>
      </c>
      <c r="J1426" s="1418"/>
      <c r="K1426" s="1871"/>
      <c r="L1426" s="1594" t="s">
        <v>343</v>
      </c>
      <c r="M1426" s="1579">
        <v>75</v>
      </c>
      <c r="N1426" s="1595">
        <f>N1425+1</f>
        <v>1419</v>
      </c>
      <c r="O1426" s="1872" t="s">
        <v>48</v>
      </c>
      <c r="Q1426" s="1872" t="s">
        <v>48</v>
      </c>
      <c r="R1426" s="3"/>
    </row>
    <row r="1427" spans="2:18">
      <c r="B1427" s="1594" t="s">
        <v>2012</v>
      </c>
      <c r="C1427" s="1579">
        <v>4</v>
      </c>
      <c r="D1427" s="1595">
        <f>D1426+1</f>
        <v>1420</v>
      </c>
      <c r="E1427" s="1258"/>
      <c r="G1427" s="1594" t="s">
        <v>524</v>
      </c>
      <c r="H1427" s="1579">
        <v>76</v>
      </c>
      <c r="I1427" s="1595">
        <f>I1426+1</f>
        <v>18888</v>
      </c>
      <c r="J1427" s="1418"/>
      <c r="K1427" s="1871"/>
      <c r="L1427" s="1594" t="s">
        <v>343</v>
      </c>
      <c r="M1427" s="1579">
        <v>76</v>
      </c>
      <c r="N1427" s="1595">
        <f>N1426+1</f>
        <v>1420</v>
      </c>
      <c r="O1427" s="1872" t="s">
        <v>48</v>
      </c>
      <c r="Q1427" s="1872" t="s">
        <v>48</v>
      </c>
      <c r="R1427" s="3"/>
    </row>
    <row r="1428" spans="2:18">
      <c r="B1428" s="1594" t="s">
        <v>2012</v>
      </c>
      <c r="C1428" s="1579">
        <v>5</v>
      </c>
      <c r="D1428" s="1595">
        <f>D1427+1</f>
        <v>1421</v>
      </c>
      <c r="E1428" s="1258"/>
      <c r="G1428" s="1594" t="s">
        <v>524</v>
      </c>
      <c r="H1428" s="1579">
        <v>77</v>
      </c>
      <c r="I1428" s="1595">
        <f>I1427+1</f>
        <v>18889</v>
      </c>
      <c r="J1428" s="1418"/>
      <c r="K1428" s="1871"/>
      <c r="L1428" s="1594" t="s">
        <v>343</v>
      </c>
      <c r="M1428" s="1579">
        <v>77</v>
      </c>
      <c r="N1428" s="1595">
        <f>N1427+1</f>
        <v>1421</v>
      </c>
      <c r="O1428" s="1872" t="s">
        <v>48</v>
      </c>
      <c r="Q1428" s="1872" t="s">
        <v>48</v>
      </c>
      <c r="R1428" s="3"/>
    </row>
    <row r="1429" spans="2:18">
      <c r="B1429" s="1594" t="s">
        <v>2012</v>
      </c>
      <c r="C1429" s="1579">
        <v>6</v>
      </c>
      <c r="D1429" s="1595">
        <f>D1428+1</f>
        <v>1422</v>
      </c>
      <c r="E1429" s="1258"/>
      <c r="G1429" s="1594" t="s">
        <v>524</v>
      </c>
      <c r="H1429" s="1579">
        <v>78</v>
      </c>
      <c r="I1429" s="1595">
        <f>I1428+1</f>
        <v>18890</v>
      </c>
      <c r="J1429" s="1418"/>
      <c r="K1429" s="1871"/>
      <c r="L1429" s="1594" t="s">
        <v>343</v>
      </c>
      <c r="M1429" s="1579">
        <v>78</v>
      </c>
      <c r="N1429" s="1595">
        <f>N1428+1</f>
        <v>1422</v>
      </c>
      <c r="O1429" s="1872" t="s">
        <v>48</v>
      </c>
      <c r="Q1429" s="1872" t="s">
        <v>48</v>
      </c>
      <c r="R1429" s="3"/>
    </row>
    <row r="1430" spans="2:18">
      <c r="B1430" s="1594" t="s">
        <v>2012</v>
      </c>
      <c r="C1430" s="1579">
        <v>7</v>
      </c>
      <c r="D1430" s="1595">
        <f>D1429+1</f>
        <v>1423</v>
      </c>
      <c r="E1430" s="1258"/>
      <c r="G1430" s="1594" t="s">
        <v>524</v>
      </c>
      <c r="H1430" s="1579">
        <v>79</v>
      </c>
      <c r="I1430" s="1595">
        <f>I1429+1</f>
        <v>18891</v>
      </c>
      <c r="J1430" s="1418"/>
      <c r="K1430" s="1871"/>
      <c r="L1430" s="1594" t="s">
        <v>343</v>
      </c>
      <c r="M1430" s="1579">
        <v>79</v>
      </c>
      <c r="N1430" s="1595">
        <f>N1429+1</f>
        <v>1423</v>
      </c>
      <c r="O1430" s="1872" t="s">
        <v>48</v>
      </c>
      <c r="Q1430" s="1872" t="s">
        <v>48</v>
      </c>
      <c r="R1430" s="3"/>
    </row>
    <row r="1431" spans="2:18">
      <c r="B1431" s="1594" t="s">
        <v>2012</v>
      </c>
      <c r="C1431" s="1579">
        <v>8</v>
      </c>
      <c r="D1431" s="1595">
        <f>D1430+1</f>
        <v>1424</v>
      </c>
      <c r="E1431" s="1258"/>
      <c r="G1431" s="1594" t="s">
        <v>524</v>
      </c>
      <c r="H1431" s="1579">
        <v>80</v>
      </c>
      <c r="I1431" s="1595">
        <f>I1430+1</f>
        <v>18892</v>
      </c>
      <c r="J1431" s="1418"/>
      <c r="K1431" s="1871"/>
      <c r="L1431" s="1594" t="s">
        <v>343</v>
      </c>
      <c r="M1431" s="1579">
        <v>80</v>
      </c>
      <c r="N1431" s="1595">
        <f>N1430+1</f>
        <v>1424</v>
      </c>
      <c r="O1431" s="1872" t="s">
        <v>48</v>
      </c>
      <c r="Q1431" s="1872" t="s">
        <v>48</v>
      </c>
      <c r="R1431" s="3"/>
    </row>
    <row r="1432" spans="2:18">
      <c r="B1432" s="1594" t="s">
        <v>2012</v>
      </c>
      <c r="C1432" s="1579">
        <v>9</v>
      </c>
      <c r="D1432" s="1595">
        <f>D1431+1</f>
        <v>1425</v>
      </c>
      <c r="E1432" s="1258"/>
      <c r="G1432" s="1594" t="s">
        <v>524</v>
      </c>
      <c r="H1432" s="1579">
        <v>81</v>
      </c>
      <c r="I1432" s="1595">
        <f>I1431+1</f>
        <v>18893</v>
      </c>
      <c r="J1432" s="1418"/>
      <c r="K1432" s="1871"/>
      <c r="L1432" s="1594" t="s">
        <v>343</v>
      </c>
      <c r="M1432" s="1579">
        <v>81</v>
      </c>
      <c r="N1432" s="1595">
        <f>N1431+1</f>
        <v>1425</v>
      </c>
      <c r="O1432" s="1872" t="s">
        <v>48</v>
      </c>
      <c r="Q1432" s="1872" t="s">
        <v>48</v>
      </c>
      <c r="R1432" s="3"/>
    </row>
    <row r="1433" spans="2:18">
      <c r="B1433" s="1594" t="s">
        <v>2012</v>
      </c>
      <c r="C1433" s="1579">
        <v>10</v>
      </c>
      <c r="D1433" s="1595">
        <f>D1432+1</f>
        <v>1426</v>
      </c>
      <c r="E1433" s="1258"/>
      <c r="G1433" s="1594" t="s">
        <v>524</v>
      </c>
      <c r="H1433" s="1579">
        <v>82</v>
      </c>
      <c r="I1433" s="1595">
        <f>I1432+1</f>
        <v>18894</v>
      </c>
      <c r="J1433" s="1418"/>
      <c r="K1433" s="1871"/>
      <c r="L1433" s="1594" t="s">
        <v>343</v>
      </c>
      <c r="M1433" s="1579">
        <v>82</v>
      </c>
      <c r="N1433" s="1595">
        <f>N1432+1</f>
        <v>1426</v>
      </c>
      <c r="O1433" s="1872" t="s">
        <v>48</v>
      </c>
      <c r="Q1433" s="1872" t="s">
        <v>48</v>
      </c>
      <c r="R1433" s="3"/>
    </row>
    <row r="1434" spans="2:18">
      <c r="B1434" s="1594" t="s">
        <v>2012</v>
      </c>
      <c r="C1434" s="1579">
        <v>11</v>
      </c>
      <c r="D1434" s="1595">
        <f>D1433+1</f>
        <v>1427</v>
      </c>
      <c r="E1434" s="1258"/>
      <c r="G1434" s="1594" t="s">
        <v>524</v>
      </c>
      <c r="H1434" s="1579">
        <v>83</v>
      </c>
      <c r="I1434" s="1595">
        <f>I1433+1</f>
        <v>18895</v>
      </c>
      <c r="J1434" s="1418"/>
      <c r="K1434" s="1871"/>
      <c r="L1434" s="1594" t="s">
        <v>343</v>
      </c>
      <c r="M1434" s="1579">
        <v>83</v>
      </c>
      <c r="N1434" s="1595">
        <f>N1433+1</f>
        <v>1427</v>
      </c>
      <c r="O1434" s="1872" t="s">
        <v>48</v>
      </c>
      <c r="Q1434" s="1872" t="s">
        <v>48</v>
      </c>
      <c r="R1434" s="3"/>
    </row>
    <row r="1435" spans="2:18">
      <c r="B1435" s="1594" t="s">
        <v>2012</v>
      </c>
      <c r="C1435" s="1579">
        <v>12</v>
      </c>
      <c r="D1435" s="1595">
        <f>D1434+1</f>
        <v>1428</v>
      </c>
      <c r="E1435" s="1258"/>
      <c r="G1435" s="1594" t="s">
        <v>524</v>
      </c>
      <c r="H1435" s="1579">
        <v>84</v>
      </c>
      <c r="I1435" s="1595">
        <f>I1434+1</f>
        <v>18896</v>
      </c>
      <c r="J1435" s="1418"/>
      <c r="K1435" s="1871"/>
      <c r="L1435" s="1594" t="s">
        <v>343</v>
      </c>
      <c r="M1435" s="1579">
        <v>84</v>
      </c>
      <c r="N1435" s="1595">
        <f>N1434+1</f>
        <v>1428</v>
      </c>
      <c r="O1435" s="1872" t="s">
        <v>48</v>
      </c>
      <c r="Q1435" s="1872" t="s">
        <v>48</v>
      </c>
      <c r="R1435" s="3"/>
    </row>
    <row r="1436" spans="2:18">
      <c r="B1436" s="1594" t="s">
        <v>2012</v>
      </c>
      <c r="C1436" s="1579">
        <v>13</v>
      </c>
      <c r="D1436" s="1595">
        <f>D1435+1</f>
        <v>1429</v>
      </c>
      <c r="E1436" s="1258"/>
      <c r="G1436" s="1594" t="s">
        <v>524</v>
      </c>
      <c r="H1436" s="1579">
        <v>85</v>
      </c>
      <c r="I1436" s="1595">
        <f>I1435+1</f>
        <v>18897</v>
      </c>
      <c r="J1436" s="1418"/>
      <c r="K1436" s="1871"/>
      <c r="L1436" s="1594" t="s">
        <v>343</v>
      </c>
      <c r="M1436" s="1579">
        <v>85</v>
      </c>
      <c r="N1436" s="1595">
        <f>N1435+1</f>
        <v>1429</v>
      </c>
      <c r="O1436" s="1872" t="s">
        <v>48</v>
      </c>
      <c r="Q1436" s="1872" t="s">
        <v>48</v>
      </c>
      <c r="R1436" s="3"/>
    </row>
    <row r="1437" spans="2:18">
      <c r="B1437" s="1594" t="s">
        <v>2012</v>
      </c>
      <c r="C1437" s="1579">
        <v>14</v>
      </c>
      <c r="D1437" s="1595">
        <f>D1436+1</f>
        <v>1430</v>
      </c>
      <c r="E1437" s="1258"/>
      <c r="G1437" s="1594" t="s">
        <v>524</v>
      </c>
      <c r="H1437" s="1579">
        <v>86</v>
      </c>
      <c r="I1437" s="1595">
        <f>I1436+1</f>
        <v>18898</v>
      </c>
      <c r="J1437" s="1418"/>
      <c r="K1437" s="1871"/>
      <c r="L1437" s="1594" t="s">
        <v>343</v>
      </c>
      <c r="M1437" s="1579">
        <v>86</v>
      </c>
      <c r="N1437" s="1595">
        <f>N1436+1</f>
        <v>1430</v>
      </c>
      <c r="O1437" s="1872" t="s">
        <v>48</v>
      </c>
      <c r="Q1437" s="1872" t="s">
        <v>48</v>
      </c>
      <c r="R1437" s="3"/>
    </row>
    <row r="1438" spans="2:18">
      <c r="B1438" s="1594" t="s">
        <v>2012</v>
      </c>
      <c r="C1438" s="1579">
        <v>15</v>
      </c>
      <c r="D1438" s="1595">
        <f>D1437+1</f>
        <v>1431</v>
      </c>
      <c r="E1438" s="1258"/>
      <c r="G1438" s="1594" t="s">
        <v>524</v>
      </c>
      <c r="H1438" s="1579">
        <v>87</v>
      </c>
      <c r="I1438" s="1595">
        <f>I1437+1</f>
        <v>18899</v>
      </c>
      <c r="J1438" s="1418"/>
      <c r="K1438" s="1871"/>
      <c r="L1438" s="1594" t="s">
        <v>343</v>
      </c>
      <c r="M1438" s="1579">
        <v>87</v>
      </c>
      <c r="N1438" s="1595">
        <f>N1437+1</f>
        <v>1431</v>
      </c>
      <c r="O1438" s="1872" t="s">
        <v>48</v>
      </c>
      <c r="Q1438" s="1872" t="s">
        <v>48</v>
      </c>
      <c r="R1438" s="3"/>
    </row>
    <row r="1439" spans="2:18">
      <c r="B1439" s="1594" t="s">
        <v>2012</v>
      </c>
      <c r="C1439" s="1579">
        <v>16</v>
      </c>
      <c r="D1439" s="1595">
        <f>D1438+1</f>
        <v>1432</v>
      </c>
      <c r="E1439" s="1258"/>
      <c r="G1439" s="1594" t="s">
        <v>524</v>
      </c>
      <c r="H1439" s="1579">
        <v>88</v>
      </c>
      <c r="I1439" s="1595">
        <f>I1438+1</f>
        <v>18900</v>
      </c>
      <c r="J1439" s="1418"/>
      <c r="K1439" s="1871"/>
      <c r="L1439" s="1594" t="s">
        <v>343</v>
      </c>
      <c r="M1439" s="1579">
        <v>88</v>
      </c>
      <c r="N1439" s="1595">
        <f>N1438+1</f>
        <v>1432</v>
      </c>
      <c r="O1439" s="1872" t="s">
        <v>48</v>
      </c>
      <c r="Q1439" s="1872" t="s">
        <v>48</v>
      </c>
      <c r="R1439" s="3"/>
    </row>
    <row r="1440" spans="2:18">
      <c r="B1440" s="1594" t="s">
        <v>2012</v>
      </c>
      <c r="C1440" s="1579">
        <v>17</v>
      </c>
      <c r="D1440" s="1595">
        <f>D1439+1</f>
        <v>1433</v>
      </c>
      <c r="E1440" s="1258"/>
      <c r="G1440" s="1594" t="s">
        <v>524</v>
      </c>
      <c r="H1440" s="1579">
        <v>89</v>
      </c>
      <c r="I1440" s="1595">
        <f>I1439+1</f>
        <v>18901</v>
      </c>
      <c r="J1440" s="1418"/>
      <c r="K1440" s="1871"/>
      <c r="L1440" s="1594" t="s">
        <v>343</v>
      </c>
      <c r="M1440" s="1579">
        <v>89</v>
      </c>
      <c r="N1440" s="1595">
        <f>N1439+1</f>
        <v>1433</v>
      </c>
      <c r="O1440" s="1872" t="s">
        <v>48</v>
      </c>
      <c r="Q1440" s="1872" t="s">
        <v>48</v>
      </c>
      <c r="R1440" s="3"/>
    </row>
    <row r="1441" spans="2:18">
      <c r="B1441" s="1594" t="s">
        <v>2012</v>
      </c>
      <c r="C1441" s="1579">
        <v>18</v>
      </c>
      <c r="D1441" s="1595">
        <f>D1440+1</f>
        <v>1434</v>
      </c>
      <c r="E1441" s="1258"/>
      <c r="G1441" s="1594" t="s">
        <v>524</v>
      </c>
      <c r="H1441" s="1579">
        <v>90</v>
      </c>
      <c r="I1441" s="1595">
        <f>I1440+1</f>
        <v>18902</v>
      </c>
      <c r="J1441" s="1418"/>
      <c r="K1441" s="1871"/>
      <c r="L1441" s="1594" t="s">
        <v>343</v>
      </c>
      <c r="M1441" s="1579">
        <v>90</v>
      </c>
      <c r="N1441" s="1595">
        <f>N1440+1</f>
        <v>1434</v>
      </c>
      <c r="O1441" s="1872" t="s">
        <v>48</v>
      </c>
      <c r="Q1441" s="1872" t="s">
        <v>48</v>
      </c>
      <c r="R1441" s="3"/>
    </row>
    <row r="1442" spans="2:18">
      <c r="B1442" s="1594" t="s">
        <v>2012</v>
      </c>
      <c r="C1442" s="1579">
        <v>19</v>
      </c>
      <c r="D1442" s="1595">
        <f>D1441+1</f>
        <v>1435</v>
      </c>
      <c r="E1442" s="1258"/>
      <c r="G1442" s="1594" t="s">
        <v>524</v>
      </c>
      <c r="H1442" s="1579">
        <v>91</v>
      </c>
      <c r="I1442" s="1595">
        <f>I1441+1</f>
        <v>18903</v>
      </c>
      <c r="J1442" s="1418"/>
      <c r="K1442" s="1871"/>
      <c r="L1442" s="1594" t="s">
        <v>343</v>
      </c>
      <c r="M1442" s="1579">
        <v>91</v>
      </c>
      <c r="N1442" s="1595">
        <f>N1441+1</f>
        <v>1435</v>
      </c>
      <c r="O1442" s="1872" t="s">
        <v>48</v>
      </c>
      <c r="Q1442" s="1872" t="s">
        <v>48</v>
      </c>
      <c r="R1442" s="3"/>
    </row>
    <row r="1443" spans="2:18">
      <c r="B1443" s="1594" t="s">
        <v>2012</v>
      </c>
      <c r="C1443" s="1579">
        <v>20</v>
      </c>
      <c r="D1443" s="1595">
        <f>D1442+1</f>
        <v>1436</v>
      </c>
      <c r="E1443" s="1258"/>
      <c r="G1443" s="1594" t="s">
        <v>524</v>
      </c>
      <c r="H1443" s="1579">
        <v>92</v>
      </c>
      <c r="I1443" s="1595">
        <f>I1442+1</f>
        <v>18904</v>
      </c>
      <c r="J1443" s="1418"/>
      <c r="K1443" s="1871"/>
      <c r="L1443" s="1594" t="s">
        <v>343</v>
      </c>
      <c r="M1443" s="1579">
        <v>92</v>
      </c>
      <c r="N1443" s="1595">
        <f>N1442+1</f>
        <v>1436</v>
      </c>
      <c r="O1443" s="1872" t="s">
        <v>48</v>
      </c>
      <c r="Q1443" s="1872" t="s">
        <v>48</v>
      </c>
      <c r="R1443" s="3"/>
    </row>
    <row r="1444" spans="2:18">
      <c r="B1444" s="1594" t="s">
        <v>2012</v>
      </c>
      <c r="C1444" s="1579">
        <v>21</v>
      </c>
      <c r="D1444" s="1595">
        <f>D1443+1</f>
        <v>1437</v>
      </c>
      <c r="E1444" s="1258"/>
      <c r="G1444" s="1594" t="s">
        <v>524</v>
      </c>
      <c r="H1444" s="1579">
        <v>93</v>
      </c>
      <c r="I1444" s="1595">
        <f>I1443+1</f>
        <v>18905</v>
      </c>
      <c r="J1444" s="1418"/>
      <c r="K1444" s="1871"/>
      <c r="L1444" s="1594" t="s">
        <v>343</v>
      </c>
      <c r="M1444" s="1579">
        <v>93</v>
      </c>
      <c r="N1444" s="1595">
        <f>N1443+1</f>
        <v>1437</v>
      </c>
      <c r="O1444" s="1872" t="s">
        <v>48</v>
      </c>
      <c r="Q1444" s="1872" t="s">
        <v>48</v>
      </c>
      <c r="R1444" s="3"/>
    </row>
    <row r="1445" spans="2:18">
      <c r="B1445" s="1594" t="s">
        <v>2012</v>
      </c>
      <c r="C1445" s="1579">
        <v>22</v>
      </c>
      <c r="D1445" s="1595">
        <f>D1444+1</f>
        <v>1438</v>
      </c>
      <c r="E1445" s="1258"/>
      <c r="G1445" s="1594" t="s">
        <v>524</v>
      </c>
      <c r="H1445" s="1579">
        <v>94</v>
      </c>
      <c r="I1445" s="1595">
        <f>I1444+1</f>
        <v>18906</v>
      </c>
      <c r="J1445" s="1418"/>
      <c r="K1445" s="1871"/>
      <c r="L1445" s="1594" t="s">
        <v>343</v>
      </c>
      <c r="M1445" s="1579">
        <v>94</v>
      </c>
      <c r="N1445" s="1595">
        <f>N1444+1</f>
        <v>1438</v>
      </c>
      <c r="O1445" s="1872" t="s">
        <v>48</v>
      </c>
      <c r="Q1445" s="1872" t="s">
        <v>48</v>
      </c>
      <c r="R1445" s="3"/>
    </row>
    <row r="1446" spans="2:18">
      <c r="B1446" s="1594" t="s">
        <v>2012</v>
      </c>
      <c r="C1446" s="1579">
        <v>23</v>
      </c>
      <c r="D1446" s="1595">
        <f>D1445+1</f>
        <v>1439</v>
      </c>
      <c r="E1446" s="1258"/>
      <c r="G1446" s="1594" t="s">
        <v>524</v>
      </c>
      <c r="H1446" s="1579">
        <v>95</v>
      </c>
      <c r="I1446" s="1595">
        <f>I1445+1</f>
        <v>18907</v>
      </c>
      <c r="J1446" s="1418"/>
      <c r="K1446" s="1871"/>
      <c r="L1446" s="1594" t="s">
        <v>343</v>
      </c>
      <c r="M1446" s="1579">
        <v>95</v>
      </c>
      <c r="N1446" s="1595">
        <f>N1445+1</f>
        <v>1439</v>
      </c>
      <c r="O1446" s="1872" t="s">
        <v>48</v>
      </c>
      <c r="Q1446" s="1872" t="s">
        <v>48</v>
      </c>
      <c r="R1446" s="3"/>
    </row>
    <row r="1447" spans="2:18">
      <c r="B1447" s="1594" t="s">
        <v>2012</v>
      </c>
      <c r="C1447" s="1579">
        <v>24</v>
      </c>
      <c r="D1447" s="1595">
        <f>D1446+1</f>
        <v>1440</v>
      </c>
      <c r="E1447" s="1258"/>
      <c r="G1447" s="1594" t="s">
        <v>524</v>
      </c>
      <c r="H1447" s="1579">
        <v>96</v>
      </c>
      <c r="I1447" s="1595">
        <f>I1446+1</f>
        <v>18908</v>
      </c>
      <c r="J1447" s="1418"/>
      <c r="K1447" s="1871"/>
      <c r="L1447" s="1594" t="s">
        <v>343</v>
      </c>
      <c r="M1447" s="1579">
        <v>96</v>
      </c>
      <c r="N1447" s="1595">
        <f>N1446+1</f>
        <v>1440</v>
      </c>
      <c r="O1447" s="1872" t="s">
        <v>48</v>
      </c>
      <c r="Q1447" s="1872" t="s">
        <v>48</v>
      </c>
      <c r="R1447" s="3"/>
    </row>
    <row r="1448" spans="2:18">
      <c r="B1448" s="1594" t="s">
        <v>388</v>
      </c>
      <c r="C1448" s="1579">
        <v>1</v>
      </c>
      <c r="D1448" s="1595">
        <f>D1447+1</f>
        <v>1441</v>
      </c>
      <c r="E1448" s="1258"/>
      <c r="G1448" s="1594" t="s">
        <v>525</v>
      </c>
      <c r="H1448" s="1579">
        <v>1</v>
      </c>
      <c r="I1448" s="1595">
        <f>I1447+1</f>
        <v>18909</v>
      </c>
      <c r="J1448" s="1418"/>
      <c r="K1448" s="1871"/>
      <c r="L1448" s="1594" t="s">
        <v>344</v>
      </c>
      <c r="M1448" s="1579">
        <v>1</v>
      </c>
      <c r="N1448" s="1595">
        <f>N1447+1</f>
        <v>1441</v>
      </c>
      <c r="O1448" s="1258"/>
      <c r="Q1448" s="1418"/>
      <c r="R1448" s="3"/>
    </row>
    <row r="1449" spans="2:18">
      <c r="B1449" s="1594" t="s">
        <v>388</v>
      </c>
      <c r="C1449" s="1579">
        <v>2</v>
      </c>
      <c r="D1449" s="1595">
        <f>D1448+1</f>
        <v>1442</v>
      </c>
      <c r="E1449" s="1258"/>
      <c r="G1449" s="1594" t="s">
        <v>525</v>
      </c>
      <c r="H1449" s="1579">
        <v>2</v>
      </c>
      <c r="I1449" s="1595">
        <f>I1448+1</f>
        <v>18910</v>
      </c>
      <c r="J1449" s="1418"/>
      <c r="K1449" s="1871"/>
      <c r="L1449" s="1594" t="s">
        <v>344</v>
      </c>
      <c r="M1449" s="1579">
        <v>2</v>
      </c>
      <c r="N1449" s="1595">
        <f>N1448+1</f>
        <v>1442</v>
      </c>
      <c r="O1449" s="1258"/>
      <c r="Q1449" s="1418"/>
      <c r="R1449" s="3"/>
    </row>
    <row r="1450" spans="2:18">
      <c r="B1450" s="1594" t="s">
        <v>388</v>
      </c>
      <c r="C1450" s="1579">
        <v>3</v>
      </c>
      <c r="D1450" s="1595">
        <f>D1449+1</f>
        <v>1443</v>
      </c>
      <c r="E1450" s="1258"/>
      <c r="G1450" s="1594" t="s">
        <v>525</v>
      </c>
      <c r="H1450" s="1579">
        <v>3</v>
      </c>
      <c r="I1450" s="1595">
        <f>I1449+1</f>
        <v>18911</v>
      </c>
      <c r="J1450" s="1418"/>
      <c r="K1450" s="1871"/>
      <c r="L1450" s="1594" t="s">
        <v>344</v>
      </c>
      <c r="M1450" s="1579">
        <v>3</v>
      </c>
      <c r="N1450" s="1595">
        <f>N1449+1</f>
        <v>1443</v>
      </c>
      <c r="O1450" s="1258"/>
      <c r="Q1450" s="1418"/>
      <c r="R1450" s="3"/>
    </row>
    <row r="1451" spans="2:18">
      <c r="B1451" s="1594" t="s">
        <v>388</v>
      </c>
      <c r="C1451" s="1579">
        <v>4</v>
      </c>
      <c r="D1451" s="1595">
        <f>D1450+1</f>
        <v>1444</v>
      </c>
      <c r="E1451" s="1258"/>
      <c r="G1451" s="1594" t="s">
        <v>525</v>
      </c>
      <c r="H1451" s="1579">
        <v>4</v>
      </c>
      <c r="I1451" s="1595">
        <f>I1450+1</f>
        <v>18912</v>
      </c>
      <c r="J1451" s="1418"/>
      <c r="K1451" s="1871"/>
      <c r="L1451" s="1594" t="s">
        <v>344</v>
      </c>
      <c r="M1451" s="1579">
        <v>4</v>
      </c>
      <c r="N1451" s="1595">
        <f>N1450+1</f>
        <v>1444</v>
      </c>
      <c r="O1451" s="1258"/>
      <c r="Q1451" s="1418"/>
      <c r="R1451" s="3"/>
    </row>
    <row r="1452" spans="2:18">
      <c r="B1452" s="1594" t="s">
        <v>388</v>
      </c>
      <c r="C1452" s="1579">
        <v>5</v>
      </c>
      <c r="D1452" s="1595">
        <f>D1451+1</f>
        <v>1445</v>
      </c>
      <c r="E1452" s="1258"/>
      <c r="G1452" s="1594" t="s">
        <v>525</v>
      </c>
      <c r="H1452" s="1579">
        <v>5</v>
      </c>
      <c r="I1452" s="1595">
        <f>I1451+1</f>
        <v>18913</v>
      </c>
      <c r="J1452" s="1418"/>
      <c r="K1452" s="1871"/>
      <c r="L1452" s="1594" t="s">
        <v>344</v>
      </c>
      <c r="M1452" s="1579">
        <v>5</v>
      </c>
      <c r="N1452" s="1595">
        <f>N1451+1</f>
        <v>1445</v>
      </c>
      <c r="O1452" s="1258"/>
      <c r="Q1452" s="1418"/>
      <c r="R1452" s="3"/>
    </row>
    <row r="1453" spans="2:18">
      <c r="B1453" s="1594" t="s">
        <v>388</v>
      </c>
      <c r="C1453" s="1579">
        <v>6</v>
      </c>
      <c r="D1453" s="1595">
        <f>D1452+1</f>
        <v>1446</v>
      </c>
      <c r="E1453" s="1258"/>
      <c r="G1453" s="1594" t="s">
        <v>525</v>
      </c>
      <c r="H1453" s="1579">
        <v>6</v>
      </c>
      <c r="I1453" s="1595">
        <f>I1452+1</f>
        <v>18914</v>
      </c>
      <c r="J1453" s="1418"/>
      <c r="K1453" s="1871"/>
      <c r="L1453" s="1594" t="s">
        <v>344</v>
      </c>
      <c r="M1453" s="1579">
        <v>6</v>
      </c>
      <c r="N1453" s="1595">
        <f>N1452+1</f>
        <v>1446</v>
      </c>
      <c r="O1453" s="1258"/>
      <c r="Q1453" s="1418"/>
      <c r="R1453" s="3"/>
    </row>
    <row r="1454" spans="2:18">
      <c r="B1454" s="1594" t="s">
        <v>388</v>
      </c>
      <c r="C1454" s="1579">
        <v>7</v>
      </c>
      <c r="D1454" s="1595">
        <f>D1453+1</f>
        <v>1447</v>
      </c>
      <c r="E1454" s="1258"/>
      <c r="G1454" s="1594" t="s">
        <v>525</v>
      </c>
      <c r="H1454" s="1579">
        <v>7</v>
      </c>
      <c r="I1454" s="1595">
        <f>I1453+1</f>
        <v>18915</v>
      </c>
      <c r="J1454" s="1418"/>
      <c r="K1454" s="1871"/>
      <c r="L1454" s="1594" t="s">
        <v>344</v>
      </c>
      <c r="M1454" s="1579">
        <v>7</v>
      </c>
      <c r="N1454" s="1595">
        <f>N1453+1</f>
        <v>1447</v>
      </c>
      <c r="O1454" s="1258"/>
      <c r="Q1454" s="1418"/>
      <c r="R1454" s="3"/>
    </row>
    <row r="1455" spans="2:18">
      <c r="B1455" s="1594" t="s">
        <v>388</v>
      </c>
      <c r="C1455" s="1579">
        <v>8</v>
      </c>
      <c r="D1455" s="1595">
        <f>D1454+1</f>
        <v>1448</v>
      </c>
      <c r="E1455" s="1258"/>
      <c r="G1455" s="1594" t="s">
        <v>525</v>
      </c>
      <c r="H1455" s="1579">
        <v>8</v>
      </c>
      <c r="I1455" s="1595">
        <f>I1454+1</f>
        <v>18916</v>
      </c>
      <c r="J1455" s="1418"/>
      <c r="K1455" s="1871"/>
      <c r="L1455" s="1594" t="s">
        <v>344</v>
      </c>
      <c r="M1455" s="1579">
        <v>8</v>
      </c>
      <c r="N1455" s="1595">
        <f>N1454+1</f>
        <v>1448</v>
      </c>
      <c r="O1455" s="1258"/>
      <c r="Q1455" s="1418"/>
      <c r="R1455" s="3"/>
    </row>
    <row r="1456" spans="2:18">
      <c r="B1456" s="1594" t="s">
        <v>388</v>
      </c>
      <c r="C1456" s="1579">
        <v>9</v>
      </c>
      <c r="D1456" s="1595">
        <f>D1455+1</f>
        <v>1449</v>
      </c>
      <c r="E1456" s="1258"/>
      <c r="G1456" s="1594" t="s">
        <v>525</v>
      </c>
      <c r="H1456" s="1579">
        <v>9</v>
      </c>
      <c r="I1456" s="1595">
        <f>I1455+1</f>
        <v>18917</v>
      </c>
      <c r="J1456" s="1418"/>
      <c r="K1456" s="1871"/>
      <c r="L1456" s="1594" t="s">
        <v>344</v>
      </c>
      <c r="M1456" s="1579">
        <v>9</v>
      </c>
      <c r="N1456" s="1595">
        <f>N1455+1</f>
        <v>1449</v>
      </c>
      <c r="O1456" s="1258"/>
      <c r="Q1456" s="1418"/>
      <c r="R1456" s="3"/>
    </row>
    <row r="1457" spans="2:18">
      <c r="B1457" s="1594" t="s">
        <v>388</v>
      </c>
      <c r="C1457" s="1579">
        <v>10</v>
      </c>
      <c r="D1457" s="1595">
        <f>D1456+1</f>
        <v>1450</v>
      </c>
      <c r="E1457" s="1258"/>
      <c r="G1457" s="1594" t="s">
        <v>525</v>
      </c>
      <c r="H1457" s="1579">
        <v>10</v>
      </c>
      <c r="I1457" s="1595">
        <f>I1456+1</f>
        <v>18918</v>
      </c>
      <c r="J1457" s="1418"/>
      <c r="K1457" s="1871"/>
      <c r="L1457" s="1594" t="s">
        <v>344</v>
      </c>
      <c r="M1457" s="1579">
        <v>10</v>
      </c>
      <c r="N1457" s="1595">
        <f>N1456+1</f>
        <v>1450</v>
      </c>
      <c r="O1457" s="1258"/>
      <c r="Q1457" s="1418"/>
      <c r="R1457" s="3"/>
    </row>
    <row r="1458" spans="2:18">
      <c r="B1458" s="1594" t="s">
        <v>388</v>
      </c>
      <c r="C1458" s="1579">
        <v>11</v>
      </c>
      <c r="D1458" s="1595">
        <f>D1457+1</f>
        <v>1451</v>
      </c>
      <c r="E1458" s="1258"/>
      <c r="G1458" s="1594" t="s">
        <v>525</v>
      </c>
      <c r="H1458" s="1579">
        <v>11</v>
      </c>
      <c r="I1458" s="1595">
        <f>I1457+1</f>
        <v>18919</v>
      </c>
      <c r="J1458" s="1418"/>
      <c r="K1458" s="1871"/>
      <c r="L1458" s="1594" t="s">
        <v>344</v>
      </c>
      <c r="M1458" s="1579">
        <v>11</v>
      </c>
      <c r="N1458" s="1595">
        <f>N1457+1</f>
        <v>1451</v>
      </c>
      <c r="O1458" s="1258"/>
      <c r="Q1458" s="1418"/>
      <c r="R1458" s="3"/>
    </row>
    <row r="1459" spans="2:18">
      <c r="B1459" s="1594" t="s">
        <v>388</v>
      </c>
      <c r="C1459" s="1579">
        <v>12</v>
      </c>
      <c r="D1459" s="1595">
        <f>D1458+1</f>
        <v>1452</v>
      </c>
      <c r="E1459" s="1258"/>
      <c r="G1459" s="1594" t="s">
        <v>525</v>
      </c>
      <c r="H1459" s="1579">
        <v>12</v>
      </c>
      <c r="I1459" s="1595">
        <f>I1458+1</f>
        <v>18920</v>
      </c>
      <c r="J1459" s="1418"/>
      <c r="K1459" s="1871"/>
      <c r="L1459" s="1594" t="s">
        <v>344</v>
      </c>
      <c r="M1459" s="1579">
        <v>12</v>
      </c>
      <c r="N1459" s="1595">
        <f>N1458+1</f>
        <v>1452</v>
      </c>
      <c r="O1459" s="1258"/>
      <c r="Q1459" s="1418"/>
      <c r="R1459" s="3"/>
    </row>
    <row r="1460" spans="2:18">
      <c r="B1460" s="1594" t="s">
        <v>388</v>
      </c>
      <c r="C1460" s="1579">
        <v>13</v>
      </c>
      <c r="D1460" s="1595">
        <f>D1459+1</f>
        <v>1453</v>
      </c>
      <c r="E1460" s="1258"/>
      <c r="G1460" s="1594" t="s">
        <v>525</v>
      </c>
      <c r="H1460" s="1579">
        <v>13</v>
      </c>
      <c r="I1460" s="1595">
        <f>I1459+1</f>
        <v>18921</v>
      </c>
      <c r="J1460" s="1418"/>
      <c r="K1460" s="1871"/>
      <c r="L1460" s="1594" t="s">
        <v>344</v>
      </c>
      <c r="M1460" s="1579">
        <v>13</v>
      </c>
      <c r="N1460" s="1595">
        <f>N1459+1</f>
        <v>1453</v>
      </c>
      <c r="O1460" s="1258"/>
      <c r="Q1460" s="1418"/>
      <c r="R1460" s="3"/>
    </row>
    <row r="1461" spans="2:18">
      <c r="B1461" s="1594" t="s">
        <v>388</v>
      </c>
      <c r="C1461" s="1579">
        <v>14</v>
      </c>
      <c r="D1461" s="1595">
        <f>D1460+1</f>
        <v>1454</v>
      </c>
      <c r="E1461" s="1258"/>
      <c r="G1461" s="1594" t="s">
        <v>525</v>
      </c>
      <c r="H1461" s="1579">
        <v>14</v>
      </c>
      <c r="I1461" s="1595">
        <f>I1460+1</f>
        <v>18922</v>
      </c>
      <c r="J1461" s="1418"/>
      <c r="K1461" s="1871"/>
      <c r="L1461" s="1594" t="s">
        <v>344</v>
      </c>
      <c r="M1461" s="1579">
        <v>14</v>
      </c>
      <c r="N1461" s="1595">
        <f>N1460+1</f>
        <v>1454</v>
      </c>
      <c r="O1461" s="1258"/>
      <c r="Q1461" s="1418"/>
      <c r="R1461" s="3"/>
    </row>
    <row r="1462" spans="2:18">
      <c r="B1462" s="1594" t="s">
        <v>388</v>
      </c>
      <c r="C1462" s="1579">
        <v>15</v>
      </c>
      <c r="D1462" s="1595">
        <f>D1461+1</f>
        <v>1455</v>
      </c>
      <c r="E1462" s="1258"/>
      <c r="G1462" s="1594" t="s">
        <v>525</v>
      </c>
      <c r="H1462" s="1579">
        <v>15</v>
      </c>
      <c r="I1462" s="1595">
        <f>I1461+1</f>
        <v>18923</v>
      </c>
      <c r="J1462" s="1418"/>
      <c r="K1462" s="1871"/>
      <c r="L1462" s="1594" t="s">
        <v>344</v>
      </c>
      <c r="M1462" s="1579">
        <v>15</v>
      </c>
      <c r="N1462" s="1595">
        <f>N1461+1</f>
        <v>1455</v>
      </c>
      <c r="O1462" s="1258"/>
      <c r="Q1462" s="1418"/>
      <c r="R1462" s="3"/>
    </row>
    <row r="1463" spans="2:18">
      <c r="B1463" s="1594" t="s">
        <v>388</v>
      </c>
      <c r="C1463" s="1579">
        <v>16</v>
      </c>
      <c r="D1463" s="1595">
        <f>D1462+1</f>
        <v>1456</v>
      </c>
      <c r="E1463" s="1258"/>
      <c r="G1463" s="1594" t="s">
        <v>525</v>
      </c>
      <c r="H1463" s="1579">
        <v>16</v>
      </c>
      <c r="I1463" s="1595">
        <f>I1462+1</f>
        <v>18924</v>
      </c>
      <c r="J1463" s="1418"/>
      <c r="K1463" s="1871"/>
      <c r="L1463" s="1594" t="s">
        <v>344</v>
      </c>
      <c r="M1463" s="1579">
        <v>16</v>
      </c>
      <c r="N1463" s="1595">
        <f>N1462+1</f>
        <v>1456</v>
      </c>
      <c r="O1463" s="1258"/>
      <c r="Q1463" s="1418"/>
      <c r="R1463" s="3"/>
    </row>
    <row r="1464" spans="2:18">
      <c r="B1464" s="1594" t="s">
        <v>388</v>
      </c>
      <c r="C1464" s="1579">
        <v>17</v>
      </c>
      <c r="D1464" s="1595">
        <f>D1463+1</f>
        <v>1457</v>
      </c>
      <c r="E1464" s="1258"/>
      <c r="G1464" s="1594" t="s">
        <v>525</v>
      </c>
      <c r="H1464" s="1579">
        <v>17</v>
      </c>
      <c r="I1464" s="1595">
        <f>I1463+1</f>
        <v>18925</v>
      </c>
      <c r="J1464" s="1418"/>
      <c r="K1464" s="1871"/>
      <c r="L1464" s="1594" t="s">
        <v>344</v>
      </c>
      <c r="M1464" s="1579">
        <v>17</v>
      </c>
      <c r="N1464" s="1595">
        <f>N1463+1</f>
        <v>1457</v>
      </c>
      <c r="O1464" s="1258"/>
      <c r="Q1464" s="1418"/>
      <c r="R1464" s="3"/>
    </row>
    <row r="1465" spans="2:18">
      <c r="B1465" s="1594" t="s">
        <v>388</v>
      </c>
      <c r="C1465" s="1579">
        <v>18</v>
      </c>
      <c r="D1465" s="1595">
        <f>D1464+1</f>
        <v>1458</v>
      </c>
      <c r="E1465" s="1258"/>
      <c r="G1465" s="1594" t="s">
        <v>525</v>
      </c>
      <c r="H1465" s="1579">
        <v>18</v>
      </c>
      <c r="I1465" s="1595">
        <f>I1464+1</f>
        <v>18926</v>
      </c>
      <c r="J1465" s="1418"/>
      <c r="K1465" s="1871"/>
      <c r="L1465" s="1594" t="s">
        <v>344</v>
      </c>
      <c r="M1465" s="1579">
        <v>18</v>
      </c>
      <c r="N1465" s="1595">
        <f>N1464+1</f>
        <v>1458</v>
      </c>
      <c r="O1465" s="1258"/>
      <c r="Q1465" s="1418"/>
      <c r="R1465" s="3"/>
    </row>
    <row r="1466" spans="2:18">
      <c r="B1466" s="1594" t="s">
        <v>388</v>
      </c>
      <c r="C1466" s="1579">
        <v>19</v>
      </c>
      <c r="D1466" s="1595">
        <f>D1465+1</f>
        <v>1459</v>
      </c>
      <c r="E1466" s="1258"/>
      <c r="G1466" s="1594" t="s">
        <v>525</v>
      </c>
      <c r="H1466" s="1579">
        <v>19</v>
      </c>
      <c r="I1466" s="1595">
        <f>I1465+1</f>
        <v>18927</v>
      </c>
      <c r="J1466" s="1418"/>
      <c r="K1466" s="1871"/>
      <c r="L1466" s="1594" t="s">
        <v>344</v>
      </c>
      <c r="M1466" s="1579">
        <v>19</v>
      </c>
      <c r="N1466" s="1595">
        <f>N1465+1</f>
        <v>1459</v>
      </c>
      <c r="O1466" s="1258"/>
      <c r="Q1466" s="1418"/>
      <c r="R1466" s="3"/>
    </row>
    <row r="1467" spans="2:18">
      <c r="B1467" s="1594" t="s">
        <v>388</v>
      </c>
      <c r="C1467" s="1579">
        <v>20</v>
      </c>
      <c r="D1467" s="1595">
        <f>D1466+1</f>
        <v>1460</v>
      </c>
      <c r="E1467" s="1258"/>
      <c r="G1467" s="1594" t="s">
        <v>525</v>
      </c>
      <c r="H1467" s="1579">
        <v>20</v>
      </c>
      <c r="I1467" s="1595">
        <f>I1466+1</f>
        <v>18928</v>
      </c>
      <c r="J1467" s="1418"/>
      <c r="K1467" s="1871"/>
      <c r="L1467" s="1594" t="s">
        <v>344</v>
      </c>
      <c r="M1467" s="1579">
        <v>20</v>
      </c>
      <c r="N1467" s="1595">
        <f>N1466+1</f>
        <v>1460</v>
      </c>
      <c r="O1467" s="1258"/>
      <c r="Q1467" s="1418"/>
      <c r="R1467" s="3"/>
    </row>
    <row r="1468" spans="2:18">
      <c r="B1468" s="1594" t="s">
        <v>388</v>
      </c>
      <c r="C1468" s="1579">
        <v>21</v>
      </c>
      <c r="D1468" s="1595">
        <f>D1467+1</f>
        <v>1461</v>
      </c>
      <c r="E1468" s="1258"/>
      <c r="G1468" s="1594" t="s">
        <v>525</v>
      </c>
      <c r="H1468" s="1579">
        <v>21</v>
      </c>
      <c r="I1468" s="1595">
        <f>I1467+1</f>
        <v>18929</v>
      </c>
      <c r="J1468" s="1418"/>
      <c r="K1468" s="1871"/>
      <c r="L1468" s="1594" t="s">
        <v>344</v>
      </c>
      <c r="M1468" s="1579">
        <v>21</v>
      </c>
      <c r="N1468" s="1595">
        <f>N1467+1</f>
        <v>1461</v>
      </c>
      <c r="O1468" s="1258"/>
      <c r="Q1468" s="1418"/>
      <c r="R1468" s="3"/>
    </row>
    <row r="1469" spans="2:18">
      <c r="B1469" s="1594" t="s">
        <v>388</v>
      </c>
      <c r="C1469" s="1579">
        <v>22</v>
      </c>
      <c r="D1469" s="1595">
        <f>D1468+1</f>
        <v>1462</v>
      </c>
      <c r="E1469" s="1258"/>
      <c r="G1469" s="1594" t="s">
        <v>525</v>
      </c>
      <c r="H1469" s="1579">
        <v>22</v>
      </c>
      <c r="I1469" s="1595">
        <f>I1468+1</f>
        <v>18930</v>
      </c>
      <c r="J1469" s="1418"/>
      <c r="K1469" s="1871"/>
      <c r="L1469" s="1594" t="s">
        <v>344</v>
      </c>
      <c r="M1469" s="1579">
        <v>22</v>
      </c>
      <c r="N1469" s="1595">
        <f>N1468+1</f>
        <v>1462</v>
      </c>
      <c r="O1469" s="1258"/>
      <c r="Q1469" s="1418"/>
      <c r="R1469" s="3"/>
    </row>
    <row r="1470" spans="2:18">
      <c r="B1470" s="1594" t="s">
        <v>388</v>
      </c>
      <c r="C1470" s="1579">
        <v>23</v>
      </c>
      <c r="D1470" s="1595">
        <f>D1469+1</f>
        <v>1463</v>
      </c>
      <c r="E1470" s="1258"/>
      <c r="G1470" s="1594" t="s">
        <v>525</v>
      </c>
      <c r="H1470" s="1579">
        <v>23</v>
      </c>
      <c r="I1470" s="1595">
        <f>I1469+1</f>
        <v>18931</v>
      </c>
      <c r="J1470" s="1418"/>
      <c r="K1470" s="1871"/>
      <c r="L1470" s="1594" t="s">
        <v>344</v>
      </c>
      <c r="M1470" s="1579">
        <v>23</v>
      </c>
      <c r="N1470" s="1595">
        <f>N1469+1</f>
        <v>1463</v>
      </c>
      <c r="O1470" s="1258"/>
      <c r="Q1470" s="1418"/>
      <c r="R1470" s="3"/>
    </row>
    <row r="1471" spans="2:18">
      <c r="B1471" s="1594" t="s">
        <v>388</v>
      </c>
      <c r="C1471" s="1579">
        <v>24</v>
      </c>
      <c r="D1471" s="1595">
        <f>D1470+1</f>
        <v>1464</v>
      </c>
      <c r="E1471" s="1258"/>
      <c r="G1471" s="1594" t="s">
        <v>525</v>
      </c>
      <c r="H1471" s="1579">
        <v>24</v>
      </c>
      <c r="I1471" s="1595">
        <f>I1470+1</f>
        <v>18932</v>
      </c>
      <c r="J1471" s="1418"/>
      <c r="K1471" s="1871"/>
      <c r="L1471" s="1594" t="s">
        <v>344</v>
      </c>
      <c r="M1471" s="1579">
        <v>24</v>
      </c>
      <c r="N1471" s="1595">
        <f>N1470+1</f>
        <v>1464</v>
      </c>
      <c r="O1471" s="1258"/>
      <c r="Q1471" s="1418"/>
      <c r="R1471" s="3"/>
    </row>
    <row r="1472" spans="2:18">
      <c r="B1472" s="1594" t="s">
        <v>389</v>
      </c>
      <c r="C1472" s="1579">
        <v>1</v>
      </c>
      <c r="D1472" s="1595">
        <f>D1471+1</f>
        <v>1465</v>
      </c>
      <c r="E1472" s="1258"/>
      <c r="G1472" s="1594" t="s">
        <v>525</v>
      </c>
      <c r="H1472" s="1579">
        <v>25</v>
      </c>
      <c r="I1472" s="1595">
        <f>I1471+1</f>
        <v>18933</v>
      </c>
      <c r="J1472" s="1418"/>
      <c r="K1472" s="1871"/>
      <c r="L1472" s="1594" t="s">
        <v>344</v>
      </c>
      <c r="M1472" s="1579">
        <v>25</v>
      </c>
      <c r="N1472" s="1595">
        <f>N1471+1</f>
        <v>1465</v>
      </c>
      <c r="O1472" s="1258"/>
      <c r="Q1472" s="1418"/>
      <c r="R1472" s="3"/>
    </row>
    <row r="1473" spans="2:17">
      <c r="B1473" s="1594" t="s">
        <v>389</v>
      </c>
      <c r="C1473" s="1579">
        <v>2</v>
      </c>
      <c r="D1473" s="1595">
        <f>D1472+1</f>
        <v>1466</v>
      </c>
      <c r="E1473" s="1258"/>
      <c r="G1473" s="1594" t="s">
        <v>525</v>
      </c>
      <c r="H1473" s="1579">
        <v>26</v>
      </c>
      <c r="I1473" s="1595">
        <f>I1472+1</f>
        <v>18934</v>
      </c>
      <c r="J1473" s="1418"/>
      <c r="K1473" s="1871"/>
      <c r="L1473" s="1594" t="s">
        <v>344</v>
      </c>
      <c r="M1473" s="1579">
        <v>26</v>
      </c>
      <c r="N1473" s="1595">
        <f>N1472+1</f>
        <v>1466</v>
      </c>
      <c r="O1473" s="1258"/>
      <c r="Q1473" s="1418"/>
    </row>
    <row r="1474" spans="2:17">
      <c r="B1474" s="1594" t="s">
        <v>389</v>
      </c>
      <c r="C1474" s="1579">
        <v>3</v>
      </c>
      <c r="D1474" s="1595">
        <f>D1473+1</f>
        <v>1467</v>
      </c>
      <c r="E1474" s="1258"/>
      <c r="G1474" s="1594" t="s">
        <v>525</v>
      </c>
      <c r="H1474" s="1579">
        <v>27</v>
      </c>
      <c r="I1474" s="1595">
        <f>I1473+1</f>
        <v>18935</v>
      </c>
      <c r="J1474" s="1418"/>
      <c r="K1474" s="1871"/>
      <c r="L1474" s="1594" t="s">
        <v>344</v>
      </c>
      <c r="M1474" s="1579">
        <v>27</v>
      </c>
      <c r="N1474" s="1595">
        <f>N1473+1</f>
        <v>1467</v>
      </c>
      <c r="O1474" s="1258"/>
      <c r="Q1474" s="1418"/>
    </row>
    <row r="1475" spans="2:17">
      <c r="B1475" s="1594" t="s">
        <v>389</v>
      </c>
      <c r="C1475" s="1579">
        <v>4</v>
      </c>
      <c r="D1475" s="1595">
        <f>D1474+1</f>
        <v>1468</v>
      </c>
      <c r="E1475" s="1258"/>
      <c r="G1475" s="1594" t="s">
        <v>525</v>
      </c>
      <c r="H1475" s="1579">
        <v>28</v>
      </c>
      <c r="I1475" s="1595">
        <f>I1474+1</f>
        <v>18936</v>
      </c>
      <c r="J1475" s="1418"/>
      <c r="K1475" s="1871"/>
      <c r="L1475" s="1594" t="s">
        <v>344</v>
      </c>
      <c r="M1475" s="1579">
        <v>28</v>
      </c>
      <c r="N1475" s="1595">
        <f>N1474+1</f>
        <v>1468</v>
      </c>
      <c r="O1475" s="1258"/>
      <c r="Q1475" s="1418"/>
    </row>
    <row r="1476" spans="2:17">
      <c r="B1476" s="1594" t="s">
        <v>389</v>
      </c>
      <c r="C1476" s="1579">
        <v>5</v>
      </c>
      <c r="D1476" s="1595">
        <f>D1475+1</f>
        <v>1469</v>
      </c>
      <c r="E1476" s="1258"/>
      <c r="G1476" s="1594" t="s">
        <v>525</v>
      </c>
      <c r="H1476" s="1579">
        <v>29</v>
      </c>
      <c r="I1476" s="1595">
        <f>I1475+1</f>
        <v>18937</v>
      </c>
      <c r="J1476" s="1418"/>
      <c r="K1476" s="1871"/>
      <c r="L1476" s="1594" t="s">
        <v>344</v>
      </c>
      <c r="M1476" s="1579">
        <v>29</v>
      </c>
      <c r="N1476" s="1595">
        <f>N1475+1</f>
        <v>1469</v>
      </c>
      <c r="O1476" s="1258"/>
      <c r="Q1476" s="1418"/>
    </row>
    <row r="1477" spans="2:17">
      <c r="B1477" s="1594" t="s">
        <v>389</v>
      </c>
      <c r="C1477" s="1579">
        <v>6</v>
      </c>
      <c r="D1477" s="1595">
        <f>D1476+1</f>
        <v>1470</v>
      </c>
      <c r="E1477" s="1258"/>
      <c r="G1477" s="1594" t="s">
        <v>525</v>
      </c>
      <c r="H1477" s="1579">
        <v>30</v>
      </c>
      <c r="I1477" s="1595">
        <f>I1476+1</f>
        <v>18938</v>
      </c>
      <c r="J1477" s="1418"/>
      <c r="K1477" s="1871"/>
      <c r="L1477" s="1594" t="s">
        <v>344</v>
      </c>
      <c r="M1477" s="1579">
        <v>30</v>
      </c>
      <c r="N1477" s="1595">
        <f>N1476+1</f>
        <v>1470</v>
      </c>
      <c r="O1477" s="1258"/>
      <c r="Q1477" s="1418"/>
    </row>
    <row r="1478" spans="2:17">
      <c r="B1478" s="1594" t="s">
        <v>389</v>
      </c>
      <c r="C1478" s="1579">
        <v>7</v>
      </c>
      <c r="D1478" s="1595">
        <f>D1477+1</f>
        <v>1471</v>
      </c>
      <c r="E1478" s="1258"/>
      <c r="G1478" s="1594" t="s">
        <v>525</v>
      </c>
      <c r="H1478" s="1579">
        <v>31</v>
      </c>
      <c r="I1478" s="1595">
        <f>I1477+1</f>
        <v>18939</v>
      </c>
      <c r="J1478" s="1418"/>
      <c r="K1478" s="1871"/>
      <c r="L1478" s="1594" t="s">
        <v>344</v>
      </c>
      <c r="M1478" s="1579">
        <v>31</v>
      </c>
      <c r="N1478" s="1595">
        <f>N1477+1</f>
        <v>1471</v>
      </c>
      <c r="O1478" s="1258"/>
      <c r="Q1478" s="1418"/>
    </row>
    <row r="1479" spans="2:17">
      <c r="B1479" s="1594" t="s">
        <v>389</v>
      </c>
      <c r="C1479" s="1579">
        <v>8</v>
      </c>
      <c r="D1479" s="1595">
        <f>D1478+1</f>
        <v>1472</v>
      </c>
      <c r="E1479" s="1258"/>
      <c r="G1479" s="1594" t="s">
        <v>525</v>
      </c>
      <c r="H1479" s="1579">
        <v>32</v>
      </c>
      <c r="I1479" s="1595">
        <f>I1478+1</f>
        <v>18940</v>
      </c>
      <c r="J1479" s="1418"/>
      <c r="K1479" s="1871"/>
      <c r="L1479" s="1594" t="s">
        <v>344</v>
      </c>
      <c r="M1479" s="1579">
        <v>32</v>
      </c>
      <c r="N1479" s="1595">
        <f>N1478+1</f>
        <v>1472</v>
      </c>
      <c r="O1479" s="1258"/>
      <c r="Q1479" s="1418"/>
    </row>
    <row r="1480" spans="2:17">
      <c r="B1480" s="1594" t="s">
        <v>389</v>
      </c>
      <c r="C1480" s="1579">
        <v>9</v>
      </c>
      <c r="D1480" s="1595">
        <f>D1479+1</f>
        <v>1473</v>
      </c>
      <c r="E1480" s="1258"/>
      <c r="G1480" s="1594" t="s">
        <v>525</v>
      </c>
      <c r="H1480" s="1579">
        <v>33</v>
      </c>
      <c r="I1480" s="1595">
        <f>I1479+1</f>
        <v>18941</v>
      </c>
      <c r="J1480" s="1418"/>
      <c r="K1480" s="1871"/>
      <c r="L1480" s="1594" t="s">
        <v>344</v>
      </c>
      <c r="M1480" s="1579">
        <v>33</v>
      </c>
      <c r="N1480" s="1595">
        <f>N1479+1</f>
        <v>1473</v>
      </c>
      <c r="O1480" s="1258"/>
      <c r="Q1480" s="1418"/>
    </row>
    <row r="1481" spans="2:17">
      <c r="B1481" s="1594" t="s">
        <v>389</v>
      </c>
      <c r="C1481" s="1579">
        <v>10</v>
      </c>
      <c r="D1481" s="1595">
        <f>D1480+1</f>
        <v>1474</v>
      </c>
      <c r="E1481" s="1258"/>
      <c r="G1481" s="1594" t="s">
        <v>525</v>
      </c>
      <c r="H1481" s="1579">
        <v>34</v>
      </c>
      <c r="I1481" s="1595">
        <f>I1480+1</f>
        <v>18942</v>
      </c>
      <c r="J1481" s="1418"/>
      <c r="K1481" s="1871"/>
      <c r="L1481" s="1594" t="s">
        <v>344</v>
      </c>
      <c r="M1481" s="1579">
        <v>34</v>
      </c>
      <c r="N1481" s="1595">
        <f>N1480+1</f>
        <v>1474</v>
      </c>
      <c r="O1481" s="1258"/>
      <c r="Q1481" s="1418"/>
    </row>
    <row r="1482" spans="2:17">
      <c r="B1482" s="1594" t="s">
        <v>389</v>
      </c>
      <c r="C1482" s="1579">
        <v>11</v>
      </c>
      <c r="D1482" s="1595">
        <f>D1481+1</f>
        <v>1475</v>
      </c>
      <c r="E1482" s="1258"/>
      <c r="G1482" s="1594" t="s">
        <v>525</v>
      </c>
      <c r="H1482" s="1579">
        <v>35</v>
      </c>
      <c r="I1482" s="1595">
        <f>I1481+1</f>
        <v>18943</v>
      </c>
      <c r="J1482" s="1418"/>
      <c r="K1482" s="1871"/>
      <c r="L1482" s="1594" t="s">
        <v>344</v>
      </c>
      <c r="M1482" s="1579">
        <v>35</v>
      </c>
      <c r="N1482" s="1595">
        <f>N1481+1</f>
        <v>1475</v>
      </c>
      <c r="O1482" s="1258"/>
      <c r="Q1482" s="1418"/>
    </row>
    <row r="1483" spans="2:17">
      <c r="B1483" s="1594" t="s">
        <v>389</v>
      </c>
      <c r="C1483" s="1579">
        <v>12</v>
      </c>
      <c r="D1483" s="1595">
        <f>D1482+1</f>
        <v>1476</v>
      </c>
      <c r="E1483" s="1258"/>
      <c r="G1483" s="1594" t="s">
        <v>525</v>
      </c>
      <c r="H1483" s="1579">
        <v>36</v>
      </c>
      <c r="I1483" s="1595">
        <f>I1482+1</f>
        <v>18944</v>
      </c>
      <c r="J1483" s="1418"/>
      <c r="K1483" s="1871"/>
      <c r="L1483" s="1594" t="s">
        <v>344</v>
      </c>
      <c r="M1483" s="1579">
        <v>36</v>
      </c>
      <c r="N1483" s="1595">
        <f>N1482+1</f>
        <v>1476</v>
      </c>
      <c r="O1483" s="1258"/>
      <c r="Q1483" s="1418"/>
    </row>
    <row r="1484" spans="2:17">
      <c r="B1484" s="1594" t="s">
        <v>389</v>
      </c>
      <c r="C1484" s="1579">
        <v>13</v>
      </c>
      <c r="D1484" s="1595">
        <f>D1483+1</f>
        <v>1477</v>
      </c>
      <c r="E1484" s="1258"/>
      <c r="G1484" s="1594" t="s">
        <v>525</v>
      </c>
      <c r="H1484" s="1579">
        <v>37</v>
      </c>
      <c r="I1484" s="1595">
        <f>I1483+1</f>
        <v>18945</v>
      </c>
      <c r="J1484" s="1418"/>
      <c r="K1484" s="1871"/>
      <c r="L1484" s="1594" t="s">
        <v>344</v>
      </c>
      <c r="M1484" s="1579">
        <v>37</v>
      </c>
      <c r="N1484" s="1595">
        <f>N1483+1</f>
        <v>1477</v>
      </c>
      <c r="O1484" s="1258"/>
      <c r="Q1484" s="1418"/>
    </row>
    <row r="1485" spans="2:17">
      <c r="B1485" s="1594" t="s">
        <v>389</v>
      </c>
      <c r="C1485" s="1579">
        <v>14</v>
      </c>
      <c r="D1485" s="1595">
        <f>D1484+1</f>
        <v>1478</v>
      </c>
      <c r="E1485" s="1258"/>
      <c r="G1485" s="1594" t="s">
        <v>525</v>
      </c>
      <c r="H1485" s="1579">
        <v>38</v>
      </c>
      <c r="I1485" s="1595">
        <f>I1484+1</f>
        <v>18946</v>
      </c>
      <c r="J1485" s="1418"/>
      <c r="K1485" s="1871"/>
      <c r="L1485" s="1594" t="s">
        <v>344</v>
      </c>
      <c r="M1485" s="1579">
        <v>38</v>
      </c>
      <c r="N1485" s="1595">
        <f>N1484+1</f>
        <v>1478</v>
      </c>
      <c r="O1485" s="1258"/>
      <c r="Q1485" s="1418"/>
    </row>
    <row r="1486" spans="2:17">
      <c r="B1486" s="1594" t="s">
        <v>389</v>
      </c>
      <c r="C1486" s="1579">
        <v>15</v>
      </c>
      <c r="D1486" s="1595">
        <f>D1485+1</f>
        <v>1479</v>
      </c>
      <c r="E1486" s="1258"/>
      <c r="G1486" s="1594" t="s">
        <v>525</v>
      </c>
      <c r="H1486" s="1579">
        <v>39</v>
      </c>
      <c r="I1486" s="1595">
        <f>I1485+1</f>
        <v>18947</v>
      </c>
      <c r="J1486" s="1418"/>
      <c r="K1486" s="1871"/>
      <c r="L1486" s="1594" t="s">
        <v>344</v>
      </c>
      <c r="M1486" s="1579">
        <v>39</v>
      </c>
      <c r="N1486" s="1595">
        <f>N1485+1</f>
        <v>1479</v>
      </c>
      <c r="O1486" s="1258"/>
      <c r="Q1486" s="1418"/>
    </row>
    <row r="1487" spans="2:17">
      <c r="B1487" s="1594" t="s">
        <v>389</v>
      </c>
      <c r="C1487" s="1579">
        <v>16</v>
      </c>
      <c r="D1487" s="1595">
        <f>D1486+1</f>
        <v>1480</v>
      </c>
      <c r="E1487" s="1258"/>
      <c r="G1487" s="1594" t="s">
        <v>525</v>
      </c>
      <c r="H1487" s="1579">
        <v>40</v>
      </c>
      <c r="I1487" s="1595">
        <f>I1486+1</f>
        <v>18948</v>
      </c>
      <c r="J1487" s="1418"/>
      <c r="K1487" s="1871"/>
      <c r="L1487" s="1594" t="s">
        <v>344</v>
      </c>
      <c r="M1487" s="1579">
        <v>40</v>
      </c>
      <c r="N1487" s="1595">
        <f>N1486+1</f>
        <v>1480</v>
      </c>
      <c r="O1487" s="1258"/>
      <c r="Q1487" s="1418"/>
    </row>
    <row r="1488" spans="2:17">
      <c r="B1488" s="1594" t="s">
        <v>389</v>
      </c>
      <c r="C1488" s="1579">
        <v>17</v>
      </c>
      <c r="D1488" s="1595">
        <f>D1487+1</f>
        <v>1481</v>
      </c>
      <c r="E1488" s="1258"/>
      <c r="G1488" s="1594" t="s">
        <v>525</v>
      </c>
      <c r="H1488" s="1579">
        <v>41</v>
      </c>
      <c r="I1488" s="1595">
        <f>I1487+1</f>
        <v>18949</v>
      </c>
      <c r="J1488" s="1418"/>
      <c r="K1488" s="1871"/>
      <c r="L1488" s="1594" t="s">
        <v>344</v>
      </c>
      <c r="M1488" s="1579">
        <v>41</v>
      </c>
      <c r="N1488" s="1595">
        <f>N1487+1</f>
        <v>1481</v>
      </c>
      <c r="O1488" s="1258"/>
      <c r="Q1488" s="1418"/>
    </row>
    <row r="1489" spans="2:17">
      <c r="B1489" s="1594" t="s">
        <v>389</v>
      </c>
      <c r="C1489" s="1579">
        <v>18</v>
      </c>
      <c r="D1489" s="1595">
        <f>D1488+1</f>
        <v>1482</v>
      </c>
      <c r="E1489" s="1258"/>
      <c r="G1489" s="1594" t="s">
        <v>525</v>
      </c>
      <c r="H1489" s="1579">
        <v>42</v>
      </c>
      <c r="I1489" s="1595">
        <f>I1488+1</f>
        <v>18950</v>
      </c>
      <c r="J1489" s="1418"/>
      <c r="K1489" s="1871"/>
      <c r="L1489" s="1594" t="s">
        <v>344</v>
      </c>
      <c r="M1489" s="1579">
        <v>42</v>
      </c>
      <c r="N1489" s="1595">
        <f>N1488+1</f>
        <v>1482</v>
      </c>
      <c r="O1489" s="1258"/>
      <c r="Q1489" s="1418"/>
    </row>
    <row r="1490" spans="2:17">
      <c r="B1490" s="1594" t="s">
        <v>389</v>
      </c>
      <c r="C1490" s="1579">
        <v>19</v>
      </c>
      <c r="D1490" s="1595">
        <f>D1489+1</f>
        <v>1483</v>
      </c>
      <c r="E1490" s="1258"/>
      <c r="G1490" s="1594" t="s">
        <v>525</v>
      </c>
      <c r="H1490" s="1579">
        <v>43</v>
      </c>
      <c r="I1490" s="1595">
        <f>I1489+1</f>
        <v>18951</v>
      </c>
      <c r="J1490" s="1418"/>
      <c r="K1490" s="1871"/>
      <c r="L1490" s="1594" t="s">
        <v>344</v>
      </c>
      <c r="M1490" s="1579">
        <v>43</v>
      </c>
      <c r="N1490" s="1595">
        <f>N1489+1</f>
        <v>1483</v>
      </c>
      <c r="O1490" s="1258"/>
      <c r="Q1490" s="1418"/>
    </row>
    <row r="1491" spans="2:17">
      <c r="B1491" s="1594" t="s">
        <v>389</v>
      </c>
      <c r="C1491" s="1579">
        <v>20</v>
      </c>
      <c r="D1491" s="1595">
        <f>D1490+1</f>
        <v>1484</v>
      </c>
      <c r="E1491" s="1258"/>
      <c r="G1491" s="1594" t="s">
        <v>525</v>
      </c>
      <c r="H1491" s="1579">
        <v>44</v>
      </c>
      <c r="I1491" s="1595">
        <f>I1490+1</f>
        <v>18952</v>
      </c>
      <c r="J1491" s="1418"/>
      <c r="K1491" s="1871"/>
      <c r="L1491" s="1594" t="s">
        <v>344</v>
      </c>
      <c r="M1491" s="1579">
        <v>44</v>
      </c>
      <c r="N1491" s="1595">
        <f>N1490+1</f>
        <v>1484</v>
      </c>
      <c r="O1491" s="1258"/>
      <c r="Q1491" s="1418"/>
    </row>
    <row r="1492" spans="2:17">
      <c r="B1492" s="1594" t="s">
        <v>389</v>
      </c>
      <c r="C1492" s="1579">
        <v>21</v>
      </c>
      <c r="D1492" s="1595">
        <f>D1491+1</f>
        <v>1485</v>
      </c>
      <c r="E1492" s="1258"/>
      <c r="G1492" s="1594" t="s">
        <v>525</v>
      </c>
      <c r="H1492" s="1579">
        <v>45</v>
      </c>
      <c r="I1492" s="1595">
        <f>I1491+1</f>
        <v>18953</v>
      </c>
      <c r="J1492" s="1418"/>
      <c r="K1492" s="1871"/>
      <c r="L1492" s="1594" t="s">
        <v>344</v>
      </c>
      <c r="M1492" s="1579">
        <v>45</v>
      </c>
      <c r="N1492" s="1595">
        <f>N1491+1</f>
        <v>1485</v>
      </c>
      <c r="O1492" s="1258"/>
      <c r="Q1492" s="1418"/>
    </row>
    <row r="1493" spans="2:17">
      <c r="B1493" s="1594" t="s">
        <v>389</v>
      </c>
      <c r="C1493" s="1579">
        <v>22</v>
      </c>
      <c r="D1493" s="1595">
        <f>D1492+1</f>
        <v>1486</v>
      </c>
      <c r="E1493" s="1258"/>
      <c r="G1493" s="1594" t="s">
        <v>525</v>
      </c>
      <c r="H1493" s="1579">
        <v>46</v>
      </c>
      <c r="I1493" s="1595">
        <f>I1492+1</f>
        <v>18954</v>
      </c>
      <c r="J1493" s="1418"/>
      <c r="K1493" s="1871"/>
      <c r="L1493" s="1594" t="s">
        <v>344</v>
      </c>
      <c r="M1493" s="1579">
        <v>46</v>
      </c>
      <c r="N1493" s="1595">
        <f>N1492+1</f>
        <v>1486</v>
      </c>
      <c r="O1493" s="1258"/>
      <c r="Q1493" s="1418"/>
    </row>
    <row r="1494" spans="2:17">
      <c r="B1494" s="1594" t="s">
        <v>389</v>
      </c>
      <c r="C1494" s="1579">
        <v>23</v>
      </c>
      <c r="D1494" s="1595">
        <f>D1493+1</f>
        <v>1487</v>
      </c>
      <c r="E1494" s="1258"/>
      <c r="G1494" s="1594" t="s">
        <v>525</v>
      </c>
      <c r="H1494" s="1579">
        <v>47</v>
      </c>
      <c r="I1494" s="1595">
        <f>I1493+1</f>
        <v>18955</v>
      </c>
      <c r="J1494" s="1418"/>
      <c r="K1494" s="1871"/>
      <c r="L1494" s="1594" t="s">
        <v>344</v>
      </c>
      <c r="M1494" s="1579">
        <v>47</v>
      </c>
      <c r="N1494" s="1595">
        <f>N1493+1</f>
        <v>1487</v>
      </c>
      <c r="O1494" s="1258"/>
      <c r="Q1494" s="1418"/>
    </row>
    <row r="1495" spans="2:17">
      <c r="B1495" s="1594" t="s">
        <v>389</v>
      </c>
      <c r="C1495" s="1579">
        <v>24</v>
      </c>
      <c r="D1495" s="1595">
        <f>D1494+1</f>
        <v>1488</v>
      </c>
      <c r="E1495" s="1258"/>
      <c r="G1495" s="1594" t="s">
        <v>525</v>
      </c>
      <c r="H1495" s="1579">
        <v>48</v>
      </c>
      <c r="I1495" s="1595">
        <f>I1494+1</f>
        <v>18956</v>
      </c>
      <c r="J1495" s="1418"/>
      <c r="K1495" s="1871"/>
      <c r="L1495" s="1594" t="s">
        <v>344</v>
      </c>
      <c r="M1495" s="1579">
        <v>48</v>
      </c>
      <c r="N1495" s="1595">
        <f>N1494+1</f>
        <v>1488</v>
      </c>
      <c r="O1495" s="1258"/>
      <c r="Q1495" s="1418"/>
    </row>
    <row r="1496" spans="2:17">
      <c r="B1496" s="1594" t="s">
        <v>390</v>
      </c>
      <c r="C1496" s="1579">
        <v>1</v>
      </c>
      <c r="D1496" s="1595">
        <f>D1495+1</f>
        <v>1489</v>
      </c>
      <c r="E1496" s="1258"/>
      <c r="G1496" s="1594" t="s">
        <v>525</v>
      </c>
      <c r="H1496" s="1579">
        <v>49</v>
      </c>
      <c r="I1496" s="1595">
        <f>I1495+1</f>
        <v>18957</v>
      </c>
      <c r="J1496" s="1418"/>
      <c r="K1496" s="1871"/>
      <c r="L1496" s="1594" t="s">
        <v>344</v>
      </c>
      <c r="M1496" s="1579">
        <v>49</v>
      </c>
      <c r="N1496" s="1595">
        <f>N1495+1</f>
        <v>1489</v>
      </c>
      <c r="O1496" s="1258"/>
      <c r="Q1496" s="1418"/>
    </row>
    <row r="1497" spans="2:17">
      <c r="B1497" s="1594" t="s">
        <v>390</v>
      </c>
      <c r="C1497" s="1579">
        <v>2</v>
      </c>
      <c r="D1497" s="1595">
        <f>D1496+1</f>
        <v>1490</v>
      </c>
      <c r="E1497" s="1258"/>
      <c r="G1497" s="1594" t="s">
        <v>525</v>
      </c>
      <c r="H1497" s="1579">
        <v>50</v>
      </c>
      <c r="I1497" s="1595">
        <f>I1496+1</f>
        <v>18958</v>
      </c>
      <c r="J1497" s="1418"/>
      <c r="K1497" s="1871"/>
      <c r="L1497" s="1594" t="s">
        <v>344</v>
      </c>
      <c r="M1497" s="1579">
        <v>50</v>
      </c>
      <c r="N1497" s="1595">
        <f>N1496+1</f>
        <v>1490</v>
      </c>
      <c r="O1497" s="1258"/>
      <c r="Q1497" s="1418"/>
    </row>
    <row r="1498" spans="2:17">
      <c r="B1498" s="1594" t="s">
        <v>390</v>
      </c>
      <c r="C1498" s="1579">
        <v>3</v>
      </c>
      <c r="D1498" s="1595">
        <f>D1497+1</f>
        <v>1491</v>
      </c>
      <c r="E1498" s="1258"/>
      <c r="G1498" s="1594" t="s">
        <v>525</v>
      </c>
      <c r="H1498" s="1579">
        <v>51</v>
      </c>
      <c r="I1498" s="1595">
        <f>I1497+1</f>
        <v>18959</v>
      </c>
      <c r="J1498" s="1418"/>
      <c r="K1498" s="1871"/>
      <c r="L1498" s="1594" t="s">
        <v>344</v>
      </c>
      <c r="M1498" s="1579">
        <v>51</v>
      </c>
      <c r="N1498" s="1595">
        <f>N1497+1</f>
        <v>1491</v>
      </c>
      <c r="O1498" s="1258"/>
      <c r="Q1498" s="1418"/>
    </row>
    <row r="1499" spans="2:17">
      <c r="B1499" s="1594" t="s">
        <v>390</v>
      </c>
      <c r="C1499" s="1579">
        <v>4</v>
      </c>
      <c r="D1499" s="1595">
        <f>D1498+1</f>
        <v>1492</v>
      </c>
      <c r="E1499" s="1258"/>
      <c r="G1499" s="1594" t="s">
        <v>525</v>
      </c>
      <c r="H1499" s="1579">
        <v>52</v>
      </c>
      <c r="I1499" s="1595">
        <f>I1498+1</f>
        <v>18960</v>
      </c>
      <c r="J1499" s="1418"/>
      <c r="K1499" s="1871"/>
      <c r="L1499" s="1594" t="s">
        <v>344</v>
      </c>
      <c r="M1499" s="1579">
        <v>52</v>
      </c>
      <c r="N1499" s="1595">
        <f>N1498+1</f>
        <v>1492</v>
      </c>
      <c r="O1499" s="1258"/>
      <c r="Q1499" s="1418"/>
    </row>
    <row r="1500" spans="2:17">
      <c r="B1500" s="1594" t="s">
        <v>390</v>
      </c>
      <c r="C1500" s="1579">
        <v>5</v>
      </c>
      <c r="D1500" s="1595">
        <f>D1499+1</f>
        <v>1493</v>
      </c>
      <c r="E1500" s="1258"/>
      <c r="G1500" s="1594" t="s">
        <v>525</v>
      </c>
      <c r="H1500" s="1579">
        <v>53</v>
      </c>
      <c r="I1500" s="1595">
        <f>I1499+1</f>
        <v>18961</v>
      </c>
      <c r="J1500" s="1418"/>
      <c r="K1500" s="1871"/>
      <c r="L1500" s="1594" t="s">
        <v>344</v>
      </c>
      <c r="M1500" s="1579">
        <v>53</v>
      </c>
      <c r="N1500" s="1595">
        <f>N1499+1</f>
        <v>1493</v>
      </c>
      <c r="O1500" s="1258"/>
      <c r="Q1500" s="1418"/>
    </row>
    <row r="1501" spans="2:17">
      <c r="B1501" s="1594" t="s">
        <v>390</v>
      </c>
      <c r="C1501" s="1579">
        <v>6</v>
      </c>
      <c r="D1501" s="1595">
        <f>D1500+1</f>
        <v>1494</v>
      </c>
      <c r="E1501" s="1258"/>
      <c r="G1501" s="1594" t="s">
        <v>525</v>
      </c>
      <c r="H1501" s="1579">
        <v>54</v>
      </c>
      <c r="I1501" s="1595">
        <f>I1500+1</f>
        <v>18962</v>
      </c>
      <c r="J1501" s="1418"/>
      <c r="K1501" s="1871"/>
      <c r="L1501" s="1594" t="s">
        <v>344</v>
      </c>
      <c r="M1501" s="1579">
        <v>54</v>
      </c>
      <c r="N1501" s="1595">
        <f>N1500+1</f>
        <v>1494</v>
      </c>
      <c r="O1501" s="1258"/>
      <c r="Q1501" s="1418"/>
    </row>
    <row r="1502" spans="2:17">
      <c r="B1502" s="1594" t="s">
        <v>390</v>
      </c>
      <c r="C1502" s="1579">
        <v>7</v>
      </c>
      <c r="D1502" s="1595">
        <f>D1501+1</f>
        <v>1495</v>
      </c>
      <c r="E1502" s="1258"/>
      <c r="G1502" s="1594" t="s">
        <v>525</v>
      </c>
      <c r="H1502" s="1579">
        <v>55</v>
      </c>
      <c r="I1502" s="1595">
        <f>I1501+1</f>
        <v>18963</v>
      </c>
      <c r="J1502" s="1418"/>
      <c r="K1502" s="1871"/>
      <c r="L1502" s="1594" t="s">
        <v>344</v>
      </c>
      <c r="M1502" s="1579">
        <v>55</v>
      </c>
      <c r="N1502" s="1595">
        <f>N1501+1</f>
        <v>1495</v>
      </c>
      <c r="O1502" s="1258"/>
      <c r="Q1502" s="1418"/>
    </row>
    <row r="1503" spans="2:17">
      <c r="B1503" s="1594" t="s">
        <v>390</v>
      </c>
      <c r="C1503" s="1579">
        <v>8</v>
      </c>
      <c r="D1503" s="1595">
        <f>D1502+1</f>
        <v>1496</v>
      </c>
      <c r="E1503" s="1258"/>
      <c r="G1503" s="1594" t="s">
        <v>525</v>
      </c>
      <c r="H1503" s="1579">
        <v>56</v>
      </c>
      <c r="I1503" s="1595">
        <f>I1502+1</f>
        <v>18964</v>
      </c>
      <c r="J1503" s="1418"/>
      <c r="K1503" s="1871"/>
      <c r="L1503" s="1594" t="s">
        <v>344</v>
      </c>
      <c r="M1503" s="1579">
        <v>56</v>
      </c>
      <c r="N1503" s="1595">
        <f>N1502+1</f>
        <v>1496</v>
      </c>
      <c r="O1503" s="1258"/>
      <c r="Q1503" s="1418"/>
    </row>
    <row r="1504" spans="2:17">
      <c r="B1504" s="1594" t="s">
        <v>390</v>
      </c>
      <c r="C1504" s="1579">
        <v>9</v>
      </c>
      <c r="D1504" s="1595">
        <f>D1503+1</f>
        <v>1497</v>
      </c>
      <c r="E1504" s="1258"/>
      <c r="G1504" s="1594" t="s">
        <v>525</v>
      </c>
      <c r="H1504" s="1579">
        <v>57</v>
      </c>
      <c r="I1504" s="1595">
        <f>I1503+1</f>
        <v>18965</v>
      </c>
      <c r="J1504" s="1418"/>
      <c r="K1504" s="1871"/>
      <c r="L1504" s="1594" t="s">
        <v>344</v>
      </c>
      <c r="M1504" s="1579">
        <v>57</v>
      </c>
      <c r="N1504" s="1595">
        <f>N1503+1</f>
        <v>1497</v>
      </c>
      <c r="O1504" s="1258"/>
      <c r="Q1504" s="1418"/>
    </row>
    <row r="1505" spans="2:17">
      <c r="B1505" s="1594" t="s">
        <v>390</v>
      </c>
      <c r="C1505" s="1579">
        <v>10</v>
      </c>
      <c r="D1505" s="1595">
        <f>D1504+1</f>
        <v>1498</v>
      </c>
      <c r="E1505" s="1258"/>
      <c r="G1505" s="1594" t="s">
        <v>525</v>
      </c>
      <c r="H1505" s="1579">
        <v>58</v>
      </c>
      <c r="I1505" s="1595">
        <f>I1504+1</f>
        <v>18966</v>
      </c>
      <c r="J1505" s="1418"/>
      <c r="K1505" s="1871"/>
      <c r="L1505" s="1594" t="s">
        <v>344</v>
      </c>
      <c r="M1505" s="1579">
        <v>58</v>
      </c>
      <c r="N1505" s="1595">
        <f>N1504+1</f>
        <v>1498</v>
      </c>
      <c r="O1505" s="1258"/>
      <c r="Q1505" s="1418"/>
    </row>
    <row r="1506" spans="2:17">
      <c r="B1506" s="1594" t="s">
        <v>390</v>
      </c>
      <c r="C1506" s="1579">
        <v>11</v>
      </c>
      <c r="D1506" s="1595">
        <f>D1505+1</f>
        <v>1499</v>
      </c>
      <c r="E1506" s="1258"/>
      <c r="G1506" s="1594" t="s">
        <v>525</v>
      </c>
      <c r="H1506" s="1579">
        <v>59</v>
      </c>
      <c r="I1506" s="1595">
        <f>I1505+1</f>
        <v>18967</v>
      </c>
      <c r="J1506" s="1418"/>
      <c r="K1506" s="1871"/>
      <c r="L1506" s="1594" t="s">
        <v>344</v>
      </c>
      <c r="M1506" s="1579">
        <v>59</v>
      </c>
      <c r="N1506" s="1595">
        <f>N1505+1</f>
        <v>1499</v>
      </c>
      <c r="O1506" s="1258"/>
      <c r="Q1506" s="1418"/>
    </row>
    <row r="1507" spans="2:17">
      <c r="B1507" s="1594" t="s">
        <v>390</v>
      </c>
      <c r="C1507" s="1579">
        <v>12</v>
      </c>
      <c r="D1507" s="1595">
        <f>D1506+1</f>
        <v>1500</v>
      </c>
      <c r="E1507" s="1258"/>
      <c r="G1507" s="1594" t="s">
        <v>525</v>
      </c>
      <c r="H1507" s="1579">
        <v>60</v>
      </c>
      <c r="I1507" s="1595">
        <f>I1506+1</f>
        <v>18968</v>
      </c>
      <c r="J1507" s="1418"/>
      <c r="K1507" s="1871"/>
      <c r="L1507" s="1594" t="s">
        <v>344</v>
      </c>
      <c r="M1507" s="1579">
        <v>60</v>
      </c>
      <c r="N1507" s="1595">
        <f>N1506+1</f>
        <v>1500</v>
      </c>
      <c r="O1507" s="1258"/>
      <c r="Q1507" s="1418"/>
    </row>
    <row r="1508" spans="2:17">
      <c r="B1508" s="1594" t="s">
        <v>390</v>
      </c>
      <c r="C1508" s="1579">
        <v>13</v>
      </c>
      <c r="D1508" s="1595">
        <f>D1507+1</f>
        <v>1501</v>
      </c>
      <c r="E1508" s="1258"/>
      <c r="G1508" s="1594" t="s">
        <v>525</v>
      </c>
      <c r="H1508" s="1579">
        <v>61</v>
      </c>
      <c r="I1508" s="1595">
        <f>I1507+1</f>
        <v>18969</v>
      </c>
      <c r="J1508" s="1418"/>
      <c r="K1508" s="1871"/>
      <c r="L1508" s="1594" t="s">
        <v>344</v>
      </c>
      <c r="M1508" s="1579">
        <v>61</v>
      </c>
      <c r="N1508" s="1595">
        <f>N1507+1</f>
        <v>1501</v>
      </c>
      <c r="O1508" s="1258"/>
      <c r="Q1508" s="1418"/>
    </row>
    <row r="1509" spans="2:17">
      <c r="B1509" s="1594" t="s">
        <v>390</v>
      </c>
      <c r="C1509" s="1579">
        <v>14</v>
      </c>
      <c r="D1509" s="1595">
        <f>D1508+1</f>
        <v>1502</v>
      </c>
      <c r="E1509" s="1258"/>
      <c r="G1509" s="1594" t="s">
        <v>525</v>
      </c>
      <c r="H1509" s="1579">
        <v>62</v>
      </c>
      <c r="I1509" s="1595">
        <f>I1508+1</f>
        <v>18970</v>
      </c>
      <c r="J1509" s="1418"/>
      <c r="K1509" s="1871"/>
      <c r="L1509" s="1594" t="s">
        <v>344</v>
      </c>
      <c r="M1509" s="1579">
        <v>62</v>
      </c>
      <c r="N1509" s="1595">
        <f>N1508+1</f>
        <v>1502</v>
      </c>
      <c r="O1509" s="1258"/>
      <c r="Q1509" s="1418"/>
    </row>
    <row r="1510" spans="2:17">
      <c r="B1510" s="1594" t="s">
        <v>390</v>
      </c>
      <c r="C1510" s="1579">
        <v>15</v>
      </c>
      <c r="D1510" s="1595">
        <f>D1509+1</f>
        <v>1503</v>
      </c>
      <c r="E1510" s="1258"/>
      <c r="G1510" s="1594" t="s">
        <v>525</v>
      </c>
      <c r="H1510" s="1579">
        <v>63</v>
      </c>
      <c r="I1510" s="1595">
        <f>I1509+1</f>
        <v>18971</v>
      </c>
      <c r="J1510" s="1418"/>
      <c r="K1510" s="1871"/>
      <c r="L1510" s="1594" t="s">
        <v>344</v>
      </c>
      <c r="M1510" s="1579">
        <v>63</v>
      </c>
      <c r="N1510" s="1595">
        <f>N1509+1</f>
        <v>1503</v>
      </c>
      <c r="O1510" s="1258"/>
      <c r="Q1510" s="1418"/>
    </row>
    <row r="1511" spans="2:17">
      <c r="B1511" s="1594" t="s">
        <v>390</v>
      </c>
      <c r="C1511" s="1579">
        <v>16</v>
      </c>
      <c r="D1511" s="1595">
        <f>D1510+1</f>
        <v>1504</v>
      </c>
      <c r="E1511" s="1258"/>
      <c r="G1511" s="1594" t="s">
        <v>525</v>
      </c>
      <c r="H1511" s="1579">
        <v>64</v>
      </c>
      <c r="I1511" s="1595">
        <f>I1510+1</f>
        <v>18972</v>
      </c>
      <c r="J1511" s="1418"/>
      <c r="K1511" s="1871"/>
      <c r="L1511" s="1594" t="s">
        <v>344</v>
      </c>
      <c r="M1511" s="1579">
        <v>64</v>
      </c>
      <c r="N1511" s="1595">
        <f>N1510+1</f>
        <v>1504</v>
      </c>
      <c r="O1511" s="1258"/>
      <c r="Q1511" s="1418"/>
    </row>
    <row r="1512" spans="2:17">
      <c r="B1512" s="1594" t="s">
        <v>390</v>
      </c>
      <c r="C1512" s="1579">
        <v>17</v>
      </c>
      <c r="D1512" s="1595">
        <f>D1511+1</f>
        <v>1505</v>
      </c>
      <c r="E1512" s="1258"/>
      <c r="G1512" s="1594" t="s">
        <v>525</v>
      </c>
      <c r="H1512" s="1579">
        <v>65</v>
      </c>
      <c r="I1512" s="1595">
        <f>I1511+1</f>
        <v>18973</v>
      </c>
      <c r="J1512" s="1418"/>
      <c r="K1512" s="1871"/>
      <c r="L1512" s="1594" t="s">
        <v>344</v>
      </c>
      <c r="M1512" s="1579">
        <v>65</v>
      </c>
      <c r="N1512" s="1595">
        <f>N1511+1</f>
        <v>1505</v>
      </c>
      <c r="O1512" s="1258"/>
      <c r="Q1512" s="1418"/>
    </row>
    <row r="1513" spans="2:17">
      <c r="B1513" s="1594" t="s">
        <v>390</v>
      </c>
      <c r="C1513" s="1579">
        <v>18</v>
      </c>
      <c r="D1513" s="1595">
        <f>D1512+1</f>
        <v>1506</v>
      </c>
      <c r="E1513" s="1258"/>
      <c r="G1513" s="1594" t="s">
        <v>525</v>
      </c>
      <c r="H1513" s="1579">
        <v>66</v>
      </c>
      <c r="I1513" s="1595">
        <f>I1512+1</f>
        <v>18974</v>
      </c>
      <c r="J1513" s="1418"/>
      <c r="K1513" s="1871"/>
      <c r="L1513" s="1594" t="s">
        <v>344</v>
      </c>
      <c r="M1513" s="1579">
        <v>66</v>
      </c>
      <c r="N1513" s="1595">
        <f>N1512+1</f>
        <v>1506</v>
      </c>
      <c r="O1513" s="1258"/>
      <c r="Q1513" s="1418"/>
    </row>
    <row r="1514" spans="2:17">
      <c r="B1514" s="1594" t="s">
        <v>390</v>
      </c>
      <c r="C1514" s="1579">
        <v>19</v>
      </c>
      <c r="D1514" s="1595">
        <f>D1513+1</f>
        <v>1507</v>
      </c>
      <c r="E1514" s="1258"/>
      <c r="G1514" s="1594" t="s">
        <v>525</v>
      </c>
      <c r="H1514" s="1579">
        <v>67</v>
      </c>
      <c r="I1514" s="1595">
        <f>I1513+1</f>
        <v>18975</v>
      </c>
      <c r="J1514" s="1418"/>
      <c r="K1514" s="1871"/>
      <c r="L1514" s="1594" t="s">
        <v>344</v>
      </c>
      <c r="M1514" s="1579">
        <v>67</v>
      </c>
      <c r="N1514" s="1595">
        <f>N1513+1</f>
        <v>1507</v>
      </c>
      <c r="O1514" s="1258"/>
      <c r="Q1514" s="1418"/>
    </row>
    <row r="1515" spans="2:17">
      <c r="B1515" s="1594" t="s">
        <v>390</v>
      </c>
      <c r="C1515" s="1579">
        <v>20</v>
      </c>
      <c r="D1515" s="1595">
        <f>D1514+1</f>
        <v>1508</v>
      </c>
      <c r="E1515" s="1258"/>
      <c r="G1515" s="1594" t="s">
        <v>525</v>
      </c>
      <c r="H1515" s="1579">
        <v>68</v>
      </c>
      <c r="I1515" s="1595">
        <f>I1514+1</f>
        <v>18976</v>
      </c>
      <c r="J1515" s="1418"/>
      <c r="K1515" s="1871"/>
      <c r="L1515" s="1594" t="s">
        <v>344</v>
      </c>
      <c r="M1515" s="1579">
        <v>68</v>
      </c>
      <c r="N1515" s="1595">
        <f>N1514+1</f>
        <v>1508</v>
      </c>
      <c r="O1515" s="1258"/>
      <c r="Q1515" s="1418"/>
    </row>
    <row r="1516" spans="2:17">
      <c r="B1516" s="1594" t="s">
        <v>390</v>
      </c>
      <c r="C1516" s="1579">
        <v>21</v>
      </c>
      <c r="D1516" s="1595">
        <f>D1515+1</f>
        <v>1509</v>
      </c>
      <c r="E1516" s="1258"/>
      <c r="G1516" s="1594" t="s">
        <v>525</v>
      </c>
      <c r="H1516" s="1579">
        <v>69</v>
      </c>
      <c r="I1516" s="1595">
        <f>I1515+1</f>
        <v>18977</v>
      </c>
      <c r="J1516" s="1418"/>
      <c r="K1516" s="1871"/>
      <c r="L1516" s="1594" t="s">
        <v>344</v>
      </c>
      <c r="M1516" s="1579">
        <v>69</v>
      </c>
      <c r="N1516" s="1595">
        <f>N1515+1</f>
        <v>1509</v>
      </c>
      <c r="O1516" s="1258"/>
      <c r="Q1516" s="1418"/>
    </row>
    <row r="1517" spans="2:17">
      <c r="B1517" s="1594" t="s">
        <v>390</v>
      </c>
      <c r="C1517" s="1579">
        <v>22</v>
      </c>
      <c r="D1517" s="1595">
        <f>D1516+1</f>
        <v>1510</v>
      </c>
      <c r="E1517" s="1258"/>
      <c r="G1517" s="1594" t="s">
        <v>525</v>
      </c>
      <c r="H1517" s="1579">
        <v>70</v>
      </c>
      <c r="I1517" s="1595">
        <f>I1516+1</f>
        <v>18978</v>
      </c>
      <c r="J1517" s="1418"/>
      <c r="K1517" s="1871"/>
      <c r="L1517" s="1594" t="s">
        <v>344</v>
      </c>
      <c r="M1517" s="1579">
        <v>70</v>
      </c>
      <c r="N1517" s="1595">
        <f>N1516+1</f>
        <v>1510</v>
      </c>
      <c r="O1517" s="1258"/>
      <c r="Q1517" s="1418"/>
    </row>
    <row r="1518" spans="2:17">
      <c r="B1518" s="1594" t="s">
        <v>390</v>
      </c>
      <c r="C1518" s="1579">
        <v>23</v>
      </c>
      <c r="D1518" s="1595">
        <f>D1517+1</f>
        <v>1511</v>
      </c>
      <c r="E1518" s="1258"/>
      <c r="G1518" s="1594" t="s">
        <v>525</v>
      </c>
      <c r="H1518" s="1579">
        <v>71</v>
      </c>
      <c r="I1518" s="1595">
        <f>I1517+1</f>
        <v>18979</v>
      </c>
      <c r="J1518" s="1418"/>
      <c r="K1518" s="1871"/>
      <c r="L1518" s="1594" t="s">
        <v>344</v>
      </c>
      <c r="M1518" s="1579">
        <v>71</v>
      </c>
      <c r="N1518" s="1595">
        <f>N1517+1</f>
        <v>1511</v>
      </c>
      <c r="O1518" s="1258"/>
      <c r="Q1518" s="1418"/>
    </row>
    <row r="1519" spans="2:17">
      <c r="B1519" s="1594" t="s">
        <v>390</v>
      </c>
      <c r="C1519" s="1579">
        <v>24</v>
      </c>
      <c r="D1519" s="1595">
        <f>D1518+1</f>
        <v>1512</v>
      </c>
      <c r="E1519" s="1258"/>
      <c r="G1519" s="1594" t="s">
        <v>525</v>
      </c>
      <c r="H1519" s="1579">
        <v>72</v>
      </c>
      <c r="I1519" s="1595">
        <f>I1518+1</f>
        <v>18980</v>
      </c>
      <c r="J1519" s="1418"/>
      <c r="K1519" s="1871"/>
      <c r="L1519" s="1594" t="s">
        <v>344</v>
      </c>
      <c r="M1519" s="1579">
        <v>72</v>
      </c>
      <c r="N1519" s="1595">
        <f>N1518+1</f>
        <v>1512</v>
      </c>
      <c r="O1519" s="1258"/>
      <c r="Q1519" s="1418"/>
    </row>
    <row r="1520" spans="2:17">
      <c r="B1520" s="1594" t="s">
        <v>391</v>
      </c>
      <c r="C1520" s="1579">
        <v>1</v>
      </c>
      <c r="D1520" s="1595">
        <f>D1519+1</f>
        <v>1513</v>
      </c>
      <c r="E1520" s="1258"/>
      <c r="G1520" s="1594" t="s">
        <v>525</v>
      </c>
      <c r="H1520" s="1579">
        <v>73</v>
      </c>
      <c r="I1520" s="1595">
        <f>I1519+1</f>
        <v>18981</v>
      </c>
      <c r="J1520" s="1418"/>
      <c r="K1520" s="1871"/>
      <c r="L1520" s="1594" t="s">
        <v>344</v>
      </c>
      <c r="M1520" s="1579">
        <v>73</v>
      </c>
      <c r="N1520" s="1595">
        <f>N1519+1</f>
        <v>1513</v>
      </c>
      <c r="O1520" s="1258"/>
      <c r="Q1520" s="1418"/>
    </row>
    <row r="1521" spans="2:17">
      <c r="B1521" s="1594" t="s">
        <v>391</v>
      </c>
      <c r="C1521" s="1579">
        <v>2</v>
      </c>
      <c r="D1521" s="1595">
        <f>D1520+1</f>
        <v>1514</v>
      </c>
      <c r="E1521" s="1258"/>
      <c r="G1521" s="1594" t="s">
        <v>525</v>
      </c>
      <c r="H1521" s="1579">
        <v>74</v>
      </c>
      <c r="I1521" s="1595">
        <f>I1520+1</f>
        <v>18982</v>
      </c>
      <c r="J1521" s="1418"/>
      <c r="K1521" s="1871"/>
      <c r="L1521" s="1594" t="s">
        <v>344</v>
      </c>
      <c r="M1521" s="1579">
        <v>74</v>
      </c>
      <c r="N1521" s="1595">
        <f>N1520+1</f>
        <v>1514</v>
      </c>
      <c r="O1521" s="1258"/>
      <c r="Q1521" s="1418"/>
    </row>
    <row r="1522" spans="2:17">
      <c r="B1522" s="1594" t="s">
        <v>391</v>
      </c>
      <c r="C1522" s="1579">
        <v>3</v>
      </c>
      <c r="D1522" s="1595">
        <f>D1521+1</f>
        <v>1515</v>
      </c>
      <c r="E1522" s="1258"/>
      <c r="G1522" s="1594" t="s">
        <v>525</v>
      </c>
      <c r="H1522" s="1579">
        <v>75</v>
      </c>
      <c r="I1522" s="1595">
        <f>I1521+1</f>
        <v>18983</v>
      </c>
      <c r="J1522" s="1418"/>
      <c r="K1522" s="1871"/>
      <c r="L1522" s="1594" t="s">
        <v>344</v>
      </c>
      <c r="M1522" s="1579">
        <v>75</v>
      </c>
      <c r="N1522" s="1595">
        <f>N1521+1</f>
        <v>1515</v>
      </c>
      <c r="O1522" s="1258"/>
      <c r="Q1522" s="1418"/>
    </row>
    <row r="1523" spans="2:17">
      <c r="B1523" s="1594" t="s">
        <v>391</v>
      </c>
      <c r="C1523" s="1579">
        <v>4</v>
      </c>
      <c r="D1523" s="1595">
        <f>D1522+1</f>
        <v>1516</v>
      </c>
      <c r="E1523" s="1258"/>
      <c r="G1523" s="1594" t="s">
        <v>525</v>
      </c>
      <c r="H1523" s="1579">
        <v>76</v>
      </c>
      <c r="I1523" s="1595">
        <f>I1522+1</f>
        <v>18984</v>
      </c>
      <c r="J1523" s="1418"/>
      <c r="K1523" s="1871"/>
      <c r="L1523" s="1594" t="s">
        <v>344</v>
      </c>
      <c r="M1523" s="1579">
        <v>76</v>
      </c>
      <c r="N1523" s="1595">
        <f>N1522+1</f>
        <v>1516</v>
      </c>
      <c r="O1523" s="1258"/>
      <c r="Q1523" s="1418"/>
    </row>
    <row r="1524" spans="2:17">
      <c r="B1524" s="1594" t="s">
        <v>391</v>
      </c>
      <c r="C1524" s="1579">
        <v>5</v>
      </c>
      <c r="D1524" s="1595">
        <f>D1523+1</f>
        <v>1517</v>
      </c>
      <c r="E1524" s="1258"/>
      <c r="G1524" s="1594" t="s">
        <v>525</v>
      </c>
      <c r="H1524" s="1579">
        <v>77</v>
      </c>
      <c r="I1524" s="1595">
        <f>I1523+1</f>
        <v>18985</v>
      </c>
      <c r="J1524" s="1418"/>
      <c r="K1524" s="1871"/>
      <c r="L1524" s="1594" t="s">
        <v>344</v>
      </c>
      <c r="M1524" s="1579">
        <v>77</v>
      </c>
      <c r="N1524" s="1595">
        <f>N1523+1</f>
        <v>1517</v>
      </c>
      <c r="O1524" s="1258"/>
      <c r="Q1524" s="1418"/>
    </row>
    <row r="1525" spans="2:17">
      <c r="B1525" s="1594" t="s">
        <v>391</v>
      </c>
      <c r="C1525" s="1579">
        <v>6</v>
      </c>
      <c r="D1525" s="1595">
        <f>D1524+1</f>
        <v>1518</v>
      </c>
      <c r="E1525" s="1258"/>
      <c r="G1525" s="1594" t="s">
        <v>525</v>
      </c>
      <c r="H1525" s="1579">
        <v>78</v>
      </c>
      <c r="I1525" s="1595">
        <f>I1524+1</f>
        <v>18986</v>
      </c>
      <c r="J1525" s="1418"/>
      <c r="K1525" s="1871"/>
      <c r="L1525" s="1594" t="s">
        <v>344</v>
      </c>
      <c r="M1525" s="1579">
        <v>78</v>
      </c>
      <c r="N1525" s="1595">
        <f>N1524+1</f>
        <v>1518</v>
      </c>
      <c r="O1525" s="1258"/>
      <c r="Q1525" s="1418"/>
    </row>
    <row r="1526" spans="2:17">
      <c r="B1526" s="1594" t="s">
        <v>391</v>
      </c>
      <c r="C1526" s="1579">
        <v>7</v>
      </c>
      <c r="D1526" s="1595">
        <f>D1525+1</f>
        <v>1519</v>
      </c>
      <c r="E1526" s="1258"/>
      <c r="G1526" s="1594" t="s">
        <v>525</v>
      </c>
      <c r="H1526" s="1579">
        <v>79</v>
      </c>
      <c r="I1526" s="1595">
        <f>I1525+1</f>
        <v>18987</v>
      </c>
      <c r="J1526" s="1418"/>
      <c r="K1526" s="1871"/>
      <c r="L1526" s="1594" t="s">
        <v>344</v>
      </c>
      <c r="M1526" s="1579">
        <v>79</v>
      </c>
      <c r="N1526" s="1595">
        <f>N1525+1</f>
        <v>1519</v>
      </c>
      <c r="O1526" s="1258"/>
      <c r="Q1526" s="1418"/>
    </row>
    <row r="1527" spans="2:17">
      <c r="B1527" s="1594" t="s">
        <v>391</v>
      </c>
      <c r="C1527" s="1579">
        <v>8</v>
      </c>
      <c r="D1527" s="1595">
        <f>D1526+1</f>
        <v>1520</v>
      </c>
      <c r="E1527" s="1258"/>
      <c r="G1527" s="1594" t="s">
        <v>525</v>
      </c>
      <c r="H1527" s="1579">
        <v>80</v>
      </c>
      <c r="I1527" s="1595">
        <f>I1526+1</f>
        <v>18988</v>
      </c>
      <c r="J1527" s="1418"/>
      <c r="K1527" s="1871"/>
      <c r="L1527" s="1594" t="s">
        <v>344</v>
      </c>
      <c r="M1527" s="1579">
        <v>80</v>
      </c>
      <c r="N1527" s="1595">
        <f>N1526+1</f>
        <v>1520</v>
      </c>
      <c r="O1527" s="1258"/>
      <c r="Q1527" s="1418"/>
    </row>
    <row r="1528" spans="2:17">
      <c r="B1528" s="1594" t="s">
        <v>391</v>
      </c>
      <c r="C1528" s="1579">
        <v>9</v>
      </c>
      <c r="D1528" s="1595">
        <f>D1527+1</f>
        <v>1521</v>
      </c>
      <c r="E1528" s="1258"/>
      <c r="G1528" s="1594" t="s">
        <v>525</v>
      </c>
      <c r="H1528" s="1579">
        <v>81</v>
      </c>
      <c r="I1528" s="1595">
        <f>I1527+1</f>
        <v>18989</v>
      </c>
      <c r="J1528" s="1418"/>
      <c r="K1528" s="1871"/>
      <c r="L1528" s="1594" t="s">
        <v>344</v>
      </c>
      <c r="M1528" s="1579">
        <v>81</v>
      </c>
      <c r="N1528" s="1595">
        <f>N1527+1</f>
        <v>1521</v>
      </c>
      <c r="O1528" s="1258"/>
      <c r="Q1528" s="1418"/>
    </row>
    <row r="1529" spans="2:17">
      <c r="B1529" s="1594" t="s">
        <v>391</v>
      </c>
      <c r="C1529" s="1579">
        <v>10</v>
      </c>
      <c r="D1529" s="1595">
        <f>D1528+1</f>
        <v>1522</v>
      </c>
      <c r="E1529" s="1258"/>
      <c r="G1529" s="1594" t="s">
        <v>525</v>
      </c>
      <c r="H1529" s="1579">
        <v>82</v>
      </c>
      <c r="I1529" s="1595">
        <f>I1528+1</f>
        <v>18990</v>
      </c>
      <c r="J1529" s="1418"/>
      <c r="K1529" s="1871"/>
      <c r="L1529" s="1594" t="s">
        <v>344</v>
      </c>
      <c r="M1529" s="1579">
        <v>82</v>
      </c>
      <c r="N1529" s="1595">
        <f>N1528+1</f>
        <v>1522</v>
      </c>
      <c r="O1529" s="1258"/>
      <c r="Q1529" s="1418"/>
    </row>
    <row r="1530" spans="2:17">
      <c r="B1530" s="1594" t="s">
        <v>391</v>
      </c>
      <c r="C1530" s="1579">
        <v>11</v>
      </c>
      <c r="D1530" s="1595">
        <f>D1529+1</f>
        <v>1523</v>
      </c>
      <c r="E1530" s="1258"/>
      <c r="G1530" s="1594" t="s">
        <v>525</v>
      </c>
      <c r="H1530" s="1579">
        <v>83</v>
      </c>
      <c r="I1530" s="1595">
        <f>I1529+1</f>
        <v>18991</v>
      </c>
      <c r="J1530" s="1418"/>
      <c r="K1530" s="1871"/>
      <c r="L1530" s="1594" t="s">
        <v>344</v>
      </c>
      <c r="M1530" s="1579">
        <v>83</v>
      </c>
      <c r="N1530" s="1595">
        <f>N1529+1</f>
        <v>1523</v>
      </c>
      <c r="O1530" s="1258"/>
      <c r="Q1530" s="1418"/>
    </row>
    <row r="1531" spans="2:17">
      <c r="B1531" s="1594" t="s">
        <v>391</v>
      </c>
      <c r="C1531" s="1579">
        <v>12</v>
      </c>
      <c r="D1531" s="1595">
        <f>D1530+1</f>
        <v>1524</v>
      </c>
      <c r="E1531" s="1258"/>
      <c r="G1531" s="1594" t="s">
        <v>525</v>
      </c>
      <c r="H1531" s="1579">
        <v>84</v>
      </c>
      <c r="I1531" s="1595">
        <f>I1530+1</f>
        <v>18992</v>
      </c>
      <c r="J1531" s="1418"/>
      <c r="K1531" s="1871"/>
      <c r="L1531" s="1594" t="s">
        <v>344</v>
      </c>
      <c r="M1531" s="1579">
        <v>84</v>
      </c>
      <c r="N1531" s="1595">
        <f>N1530+1</f>
        <v>1524</v>
      </c>
      <c r="O1531" s="1258"/>
      <c r="Q1531" s="1418"/>
    </row>
    <row r="1532" spans="2:17">
      <c r="B1532" s="1594" t="s">
        <v>391</v>
      </c>
      <c r="C1532" s="1579">
        <v>13</v>
      </c>
      <c r="D1532" s="1595">
        <f>D1531+1</f>
        <v>1525</v>
      </c>
      <c r="E1532" s="1258"/>
      <c r="G1532" s="1594" t="s">
        <v>525</v>
      </c>
      <c r="H1532" s="1579">
        <v>85</v>
      </c>
      <c r="I1532" s="1595">
        <f>I1531+1</f>
        <v>18993</v>
      </c>
      <c r="J1532" s="1418"/>
      <c r="K1532" s="1871"/>
      <c r="L1532" s="1594" t="s">
        <v>344</v>
      </c>
      <c r="M1532" s="1579">
        <v>85</v>
      </c>
      <c r="N1532" s="1595">
        <f>N1531+1</f>
        <v>1525</v>
      </c>
      <c r="O1532" s="1258"/>
      <c r="Q1532" s="1418"/>
    </row>
    <row r="1533" spans="2:17">
      <c r="B1533" s="1594" t="s">
        <v>391</v>
      </c>
      <c r="C1533" s="1579">
        <v>14</v>
      </c>
      <c r="D1533" s="1595">
        <f>D1532+1</f>
        <v>1526</v>
      </c>
      <c r="E1533" s="1258"/>
      <c r="G1533" s="1594" t="s">
        <v>525</v>
      </c>
      <c r="H1533" s="1579">
        <v>86</v>
      </c>
      <c r="I1533" s="1595">
        <f>I1532+1</f>
        <v>18994</v>
      </c>
      <c r="J1533" s="1418"/>
      <c r="K1533" s="1871"/>
      <c r="L1533" s="1594" t="s">
        <v>344</v>
      </c>
      <c r="M1533" s="1579">
        <v>86</v>
      </c>
      <c r="N1533" s="1595">
        <f>N1532+1</f>
        <v>1526</v>
      </c>
      <c r="O1533" s="1258"/>
      <c r="Q1533" s="1418"/>
    </row>
    <row r="1534" spans="2:17">
      <c r="B1534" s="1594" t="s">
        <v>391</v>
      </c>
      <c r="C1534" s="1579">
        <v>15</v>
      </c>
      <c r="D1534" s="1595">
        <f>D1533+1</f>
        <v>1527</v>
      </c>
      <c r="E1534" s="1258"/>
      <c r="G1534" s="1594" t="s">
        <v>525</v>
      </c>
      <c r="H1534" s="1579">
        <v>87</v>
      </c>
      <c r="I1534" s="1595">
        <f>I1533+1</f>
        <v>18995</v>
      </c>
      <c r="J1534" s="1418"/>
      <c r="K1534" s="1871"/>
      <c r="L1534" s="1594" t="s">
        <v>344</v>
      </c>
      <c r="M1534" s="1579">
        <v>87</v>
      </c>
      <c r="N1534" s="1595">
        <f>N1533+1</f>
        <v>1527</v>
      </c>
      <c r="O1534" s="1258"/>
      <c r="Q1534" s="1418"/>
    </row>
    <row r="1535" spans="2:17">
      <c r="B1535" s="1594" t="s">
        <v>391</v>
      </c>
      <c r="C1535" s="1579">
        <v>16</v>
      </c>
      <c r="D1535" s="1595">
        <f>D1534+1</f>
        <v>1528</v>
      </c>
      <c r="E1535" s="1258"/>
      <c r="G1535" s="1594" t="s">
        <v>525</v>
      </c>
      <c r="H1535" s="1579">
        <v>88</v>
      </c>
      <c r="I1535" s="1595">
        <f>I1534+1</f>
        <v>18996</v>
      </c>
      <c r="J1535" s="1418"/>
      <c r="K1535" s="1871"/>
      <c r="L1535" s="1594" t="s">
        <v>344</v>
      </c>
      <c r="M1535" s="1579">
        <v>88</v>
      </c>
      <c r="N1535" s="1595">
        <f>N1534+1</f>
        <v>1528</v>
      </c>
      <c r="O1535" s="1258"/>
      <c r="Q1535" s="1418"/>
    </row>
    <row r="1536" spans="2:17">
      <c r="B1536" s="1594" t="s">
        <v>391</v>
      </c>
      <c r="C1536" s="1579">
        <v>17</v>
      </c>
      <c r="D1536" s="1595">
        <f>D1535+1</f>
        <v>1529</v>
      </c>
      <c r="E1536" s="1258"/>
      <c r="G1536" s="1594" t="s">
        <v>525</v>
      </c>
      <c r="H1536" s="1579">
        <v>89</v>
      </c>
      <c r="I1536" s="1595">
        <f>I1535+1</f>
        <v>18997</v>
      </c>
      <c r="J1536" s="1418"/>
      <c r="K1536" s="1871"/>
      <c r="L1536" s="1594" t="s">
        <v>344</v>
      </c>
      <c r="M1536" s="1579">
        <v>89</v>
      </c>
      <c r="N1536" s="1595">
        <f>N1535+1</f>
        <v>1529</v>
      </c>
      <c r="O1536" s="1258"/>
      <c r="Q1536" s="1418"/>
    </row>
    <row r="1537" spans="2:17">
      <c r="B1537" s="1594" t="s">
        <v>391</v>
      </c>
      <c r="C1537" s="1579">
        <v>18</v>
      </c>
      <c r="D1537" s="1595">
        <f>D1536+1</f>
        <v>1530</v>
      </c>
      <c r="E1537" s="1258"/>
      <c r="G1537" s="1594" t="s">
        <v>525</v>
      </c>
      <c r="H1537" s="1579">
        <v>90</v>
      </c>
      <c r="I1537" s="1595">
        <f>I1536+1</f>
        <v>18998</v>
      </c>
      <c r="J1537" s="1418"/>
      <c r="K1537" s="1871"/>
      <c r="L1537" s="1594" t="s">
        <v>344</v>
      </c>
      <c r="M1537" s="1579">
        <v>90</v>
      </c>
      <c r="N1537" s="1595">
        <f>N1536+1</f>
        <v>1530</v>
      </c>
      <c r="O1537" s="1258"/>
      <c r="Q1537" s="1418"/>
    </row>
    <row r="1538" spans="2:17">
      <c r="B1538" s="1594" t="s">
        <v>391</v>
      </c>
      <c r="C1538" s="1579">
        <v>19</v>
      </c>
      <c r="D1538" s="1595">
        <f>D1537+1</f>
        <v>1531</v>
      </c>
      <c r="E1538" s="1258"/>
      <c r="G1538" s="1594" t="s">
        <v>525</v>
      </c>
      <c r="H1538" s="1579">
        <v>91</v>
      </c>
      <c r="I1538" s="1595">
        <f>I1537+1</f>
        <v>18999</v>
      </c>
      <c r="J1538" s="1418"/>
      <c r="K1538" s="1871"/>
      <c r="L1538" s="1594" t="s">
        <v>344</v>
      </c>
      <c r="M1538" s="1579">
        <v>91</v>
      </c>
      <c r="N1538" s="1595">
        <f>N1537+1</f>
        <v>1531</v>
      </c>
      <c r="O1538" s="1258"/>
      <c r="Q1538" s="1418"/>
    </row>
    <row r="1539" spans="2:17">
      <c r="B1539" s="1594" t="s">
        <v>391</v>
      </c>
      <c r="C1539" s="1579">
        <v>20</v>
      </c>
      <c r="D1539" s="1595">
        <f>D1538+1</f>
        <v>1532</v>
      </c>
      <c r="E1539" s="1258"/>
      <c r="G1539" s="1594" t="s">
        <v>525</v>
      </c>
      <c r="H1539" s="1579">
        <v>92</v>
      </c>
      <c r="I1539" s="1595">
        <f>I1538+1</f>
        <v>19000</v>
      </c>
      <c r="J1539" s="1418"/>
      <c r="K1539" s="1871"/>
      <c r="L1539" s="1594" t="s">
        <v>344</v>
      </c>
      <c r="M1539" s="1579">
        <v>92</v>
      </c>
      <c r="N1539" s="1595">
        <f>N1538+1</f>
        <v>1532</v>
      </c>
      <c r="O1539" s="1258"/>
      <c r="Q1539" s="1418"/>
    </row>
    <row r="1540" spans="2:17">
      <c r="B1540" s="1594" t="s">
        <v>391</v>
      </c>
      <c r="C1540" s="1579">
        <v>21</v>
      </c>
      <c r="D1540" s="1595">
        <f>D1539+1</f>
        <v>1533</v>
      </c>
      <c r="E1540" s="1258"/>
      <c r="G1540" s="1594" t="s">
        <v>525</v>
      </c>
      <c r="H1540" s="1579">
        <v>93</v>
      </c>
      <c r="I1540" s="1595">
        <f>I1539+1</f>
        <v>19001</v>
      </c>
      <c r="J1540" s="1418"/>
      <c r="K1540" s="1871"/>
      <c r="L1540" s="1594" t="s">
        <v>344</v>
      </c>
      <c r="M1540" s="1579">
        <v>93</v>
      </c>
      <c r="N1540" s="1595">
        <f>N1539+1</f>
        <v>1533</v>
      </c>
      <c r="O1540" s="1258"/>
      <c r="Q1540" s="1418"/>
    </row>
    <row r="1541" spans="2:17">
      <c r="B1541" s="1594" t="s">
        <v>391</v>
      </c>
      <c r="C1541" s="1579">
        <v>22</v>
      </c>
      <c r="D1541" s="1595">
        <f>D1540+1</f>
        <v>1534</v>
      </c>
      <c r="E1541" s="1258"/>
      <c r="G1541" s="1594" t="s">
        <v>525</v>
      </c>
      <c r="H1541" s="1579">
        <v>94</v>
      </c>
      <c r="I1541" s="1595">
        <f>I1540+1</f>
        <v>19002</v>
      </c>
      <c r="J1541" s="1418"/>
      <c r="K1541" s="1871"/>
      <c r="L1541" s="1594" t="s">
        <v>344</v>
      </c>
      <c r="M1541" s="1579">
        <v>94</v>
      </c>
      <c r="N1541" s="1595">
        <f>N1540+1</f>
        <v>1534</v>
      </c>
      <c r="O1541" s="1258"/>
      <c r="Q1541" s="1418"/>
    </row>
    <row r="1542" spans="2:17">
      <c r="B1542" s="1594" t="s">
        <v>391</v>
      </c>
      <c r="C1542" s="1579">
        <v>23</v>
      </c>
      <c r="D1542" s="1595">
        <f>D1541+1</f>
        <v>1535</v>
      </c>
      <c r="E1542" s="1258"/>
      <c r="G1542" s="1594" t="s">
        <v>525</v>
      </c>
      <c r="H1542" s="1579">
        <v>95</v>
      </c>
      <c r="I1542" s="1595">
        <f>I1541+1</f>
        <v>19003</v>
      </c>
      <c r="J1542" s="1418"/>
      <c r="K1542" s="1871"/>
      <c r="L1542" s="1594" t="s">
        <v>344</v>
      </c>
      <c r="M1542" s="1579">
        <v>95</v>
      </c>
      <c r="N1542" s="1595">
        <f>N1541+1</f>
        <v>1535</v>
      </c>
      <c r="O1542" s="1258"/>
      <c r="Q1542" s="1418"/>
    </row>
    <row r="1543" spans="2:17">
      <c r="B1543" s="1594" t="s">
        <v>391</v>
      </c>
      <c r="C1543" s="1579">
        <v>24</v>
      </c>
      <c r="D1543" s="1595">
        <f>D1542+1</f>
        <v>1536</v>
      </c>
      <c r="E1543" s="1258"/>
      <c r="G1543" s="1594" t="s">
        <v>525</v>
      </c>
      <c r="H1543" s="1579">
        <v>96</v>
      </c>
      <c r="I1543" s="1595">
        <f>I1542+1</f>
        <v>19004</v>
      </c>
      <c r="J1543" s="1418"/>
      <c r="K1543" s="1871"/>
      <c r="L1543" s="1594" t="s">
        <v>344</v>
      </c>
      <c r="M1543" s="1579">
        <v>96</v>
      </c>
      <c r="N1543" s="1595">
        <f>N1542+1</f>
        <v>1536</v>
      </c>
      <c r="O1543" s="1258"/>
      <c r="Q1543" s="1418"/>
    </row>
    <row r="1544" spans="2:17">
      <c r="B1544" s="1594" t="s">
        <v>392</v>
      </c>
      <c r="C1544" s="1579">
        <v>1</v>
      </c>
      <c r="D1544" s="1595">
        <f>D1543+1</f>
        <v>1537</v>
      </c>
      <c r="E1544" s="1258"/>
      <c r="G1544" s="1594" t="s">
        <v>526</v>
      </c>
      <c r="H1544" s="1579">
        <v>1</v>
      </c>
      <c r="I1544" s="1595">
        <f>I1543+1</f>
        <v>19005</v>
      </c>
      <c r="J1544" s="1418"/>
      <c r="K1544" s="1871"/>
      <c r="L1544" s="1594" t="s">
        <v>345</v>
      </c>
      <c r="M1544" s="1579">
        <v>1</v>
      </c>
      <c r="N1544" s="1595">
        <f>N1543+1</f>
        <v>1537</v>
      </c>
      <c r="O1544" s="1258"/>
      <c r="Q1544" s="1418"/>
    </row>
    <row r="1545" spans="2:17">
      <c r="B1545" s="1594" t="s">
        <v>392</v>
      </c>
      <c r="C1545" s="1579">
        <v>2</v>
      </c>
      <c r="D1545" s="1595">
        <f>D1544+1</f>
        <v>1538</v>
      </c>
      <c r="E1545" s="1258"/>
      <c r="G1545" s="1594" t="s">
        <v>526</v>
      </c>
      <c r="H1545" s="1579">
        <v>2</v>
      </c>
      <c r="I1545" s="1595">
        <f>I1544+1</f>
        <v>19006</v>
      </c>
      <c r="J1545" s="1418"/>
      <c r="K1545" s="1871"/>
      <c r="L1545" s="1594" t="s">
        <v>345</v>
      </c>
      <c r="M1545" s="1579">
        <v>2</v>
      </c>
      <c r="N1545" s="1595">
        <f>N1544+1</f>
        <v>1538</v>
      </c>
      <c r="O1545" s="1258"/>
      <c r="Q1545" s="1418"/>
    </row>
    <row r="1546" spans="2:17">
      <c r="B1546" s="1594" t="s">
        <v>392</v>
      </c>
      <c r="C1546" s="1579">
        <v>3</v>
      </c>
      <c r="D1546" s="1595">
        <f>D1545+1</f>
        <v>1539</v>
      </c>
      <c r="E1546" s="1258"/>
      <c r="G1546" s="1594" t="s">
        <v>526</v>
      </c>
      <c r="H1546" s="1579">
        <v>3</v>
      </c>
      <c r="I1546" s="1595">
        <f>I1545+1</f>
        <v>19007</v>
      </c>
      <c r="J1546" s="1418"/>
      <c r="K1546" s="1871"/>
      <c r="L1546" s="1594" t="s">
        <v>345</v>
      </c>
      <c r="M1546" s="1579">
        <v>3</v>
      </c>
      <c r="N1546" s="1595">
        <f>N1545+1</f>
        <v>1539</v>
      </c>
      <c r="O1546" s="1258"/>
      <c r="Q1546" s="1418"/>
    </row>
    <row r="1547" spans="2:17">
      <c r="B1547" s="1594" t="s">
        <v>392</v>
      </c>
      <c r="C1547" s="1579">
        <v>4</v>
      </c>
      <c r="D1547" s="1595">
        <f>D1546+1</f>
        <v>1540</v>
      </c>
      <c r="E1547" s="1258"/>
      <c r="G1547" s="1594" t="s">
        <v>526</v>
      </c>
      <c r="H1547" s="1579">
        <v>4</v>
      </c>
      <c r="I1547" s="1595">
        <f>I1546+1</f>
        <v>19008</v>
      </c>
      <c r="J1547" s="1418"/>
      <c r="K1547" s="1871"/>
      <c r="L1547" s="1594" t="s">
        <v>345</v>
      </c>
      <c r="M1547" s="1579">
        <v>4</v>
      </c>
      <c r="N1547" s="1595">
        <f>N1546+1</f>
        <v>1540</v>
      </c>
      <c r="O1547" s="1258"/>
      <c r="Q1547" s="1418"/>
    </row>
    <row r="1548" spans="2:17">
      <c r="B1548" s="1594" t="s">
        <v>392</v>
      </c>
      <c r="C1548" s="1579">
        <v>5</v>
      </c>
      <c r="D1548" s="1595">
        <f>D1547+1</f>
        <v>1541</v>
      </c>
      <c r="E1548" s="1258"/>
      <c r="G1548" s="1594" t="s">
        <v>526</v>
      </c>
      <c r="H1548" s="1579">
        <v>5</v>
      </c>
      <c r="I1548" s="1595">
        <f>I1547+1</f>
        <v>19009</v>
      </c>
      <c r="J1548" s="1418"/>
      <c r="K1548" s="1871"/>
      <c r="L1548" s="1594" t="s">
        <v>345</v>
      </c>
      <c r="M1548" s="1579">
        <v>5</v>
      </c>
      <c r="N1548" s="1595">
        <f>N1547+1</f>
        <v>1541</v>
      </c>
      <c r="O1548" s="1258"/>
      <c r="Q1548" s="1418"/>
    </row>
    <row r="1549" spans="2:17">
      <c r="B1549" s="1594" t="s">
        <v>392</v>
      </c>
      <c r="C1549" s="1579">
        <v>6</v>
      </c>
      <c r="D1549" s="1595">
        <f>D1548+1</f>
        <v>1542</v>
      </c>
      <c r="E1549" s="1258"/>
      <c r="G1549" s="1594" t="s">
        <v>526</v>
      </c>
      <c r="H1549" s="1579">
        <v>6</v>
      </c>
      <c r="I1549" s="1595">
        <f>I1548+1</f>
        <v>19010</v>
      </c>
      <c r="J1549" s="1418"/>
      <c r="K1549" s="1871"/>
      <c r="L1549" s="1594" t="s">
        <v>345</v>
      </c>
      <c r="M1549" s="1579">
        <v>6</v>
      </c>
      <c r="N1549" s="1595">
        <f>N1548+1</f>
        <v>1542</v>
      </c>
      <c r="O1549" s="1258"/>
      <c r="Q1549" s="1418"/>
    </row>
    <row r="1550" spans="2:17">
      <c r="B1550" s="1594" t="s">
        <v>392</v>
      </c>
      <c r="C1550" s="1579">
        <v>7</v>
      </c>
      <c r="D1550" s="1595">
        <f>D1549+1</f>
        <v>1543</v>
      </c>
      <c r="E1550" s="1258"/>
      <c r="G1550" s="1594" t="s">
        <v>526</v>
      </c>
      <c r="H1550" s="1579">
        <v>7</v>
      </c>
      <c r="I1550" s="1595">
        <f>I1549+1</f>
        <v>19011</v>
      </c>
      <c r="J1550" s="1418"/>
      <c r="K1550" s="1871"/>
      <c r="L1550" s="1594" t="s">
        <v>345</v>
      </c>
      <c r="M1550" s="1579">
        <v>7</v>
      </c>
      <c r="N1550" s="1595">
        <f>N1549+1</f>
        <v>1543</v>
      </c>
      <c r="O1550" s="1258"/>
      <c r="Q1550" s="1418"/>
    </row>
    <row r="1551" spans="2:17">
      <c r="B1551" s="1594" t="s">
        <v>392</v>
      </c>
      <c r="C1551" s="1579">
        <v>8</v>
      </c>
      <c r="D1551" s="1595">
        <f>D1550+1</f>
        <v>1544</v>
      </c>
      <c r="E1551" s="1258"/>
      <c r="G1551" s="1594" t="s">
        <v>526</v>
      </c>
      <c r="H1551" s="1579">
        <v>8</v>
      </c>
      <c r="I1551" s="1595">
        <f>I1550+1</f>
        <v>19012</v>
      </c>
      <c r="J1551" s="1418"/>
      <c r="K1551" s="1871"/>
      <c r="L1551" s="1594" t="s">
        <v>345</v>
      </c>
      <c r="M1551" s="1579">
        <v>8</v>
      </c>
      <c r="N1551" s="1595">
        <f>N1550+1</f>
        <v>1544</v>
      </c>
      <c r="O1551" s="1258"/>
      <c r="Q1551" s="1418"/>
    </row>
    <row r="1552" spans="2:17">
      <c r="B1552" s="1594" t="s">
        <v>392</v>
      </c>
      <c r="C1552" s="1579">
        <v>9</v>
      </c>
      <c r="D1552" s="1595">
        <f>D1551+1</f>
        <v>1545</v>
      </c>
      <c r="E1552" s="1258"/>
      <c r="G1552" s="1594" t="s">
        <v>526</v>
      </c>
      <c r="H1552" s="1579">
        <v>9</v>
      </c>
      <c r="I1552" s="1595">
        <f>I1551+1</f>
        <v>19013</v>
      </c>
      <c r="J1552" s="1418"/>
      <c r="K1552" s="1871"/>
      <c r="L1552" s="1594" t="s">
        <v>345</v>
      </c>
      <c r="M1552" s="1579">
        <v>9</v>
      </c>
      <c r="N1552" s="1595">
        <f>N1551+1</f>
        <v>1545</v>
      </c>
      <c r="O1552" s="1258"/>
      <c r="Q1552" s="1418"/>
    </row>
    <row r="1553" spans="2:17">
      <c r="B1553" s="1594" t="s">
        <v>392</v>
      </c>
      <c r="C1553" s="1579">
        <v>10</v>
      </c>
      <c r="D1553" s="1595">
        <f>D1552+1</f>
        <v>1546</v>
      </c>
      <c r="E1553" s="1258"/>
      <c r="G1553" s="1594" t="s">
        <v>526</v>
      </c>
      <c r="H1553" s="1579">
        <v>10</v>
      </c>
      <c r="I1553" s="1595">
        <f>I1552+1</f>
        <v>19014</v>
      </c>
      <c r="J1553" s="1418"/>
      <c r="K1553" s="1871"/>
      <c r="L1553" s="1594" t="s">
        <v>345</v>
      </c>
      <c r="M1553" s="1579">
        <v>10</v>
      </c>
      <c r="N1553" s="1595">
        <f>N1552+1</f>
        <v>1546</v>
      </c>
      <c r="O1553" s="1258"/>
      <c r="Q1553" s="1418"/>
    </row>
    <row r="1554" spans="2:17">
      <c r="B1554" s="1594" t="s">
        <v>392</v>
      </c>
      <c r="C1554" s="1579">
        <v>11</v>
      </c>
      <c r="D1554" s="1595">
        <f>D1553+1</f>
        <v>1547</v>
      </c>
      <c r="E1554" s="1258"/>
      <c r="G1554" s="1594" t="s">
        <v>526</v>
      </c>
      <c r="H1554" s="1579">
        <v>11</v>
      </c>
      <c r="I1554" s="1595">
        <f>I1553+1</f>
        <v>19015</v>
      </c>
      <c r="J1554" s="1418"/>
      <c r="K1554" s="1871"/>
      <c r="L1554" s="1594" t="s">
        <v>345</v>
      </c>
      <c r="M1554" s="1579">
        <v>11</v>
      </c>
      <c r="N1554" s="1595">
        <f>N1553+1</f>
        <v>1547</v>
      </c>
      <c r="O1554" s="1258"/>
      <c r="Q1554" s="1418"/>
    </row>
    <row r="1555" spans="2:17">
      <c r="B1555" s="1594" t="s">
        <v>392</v>
      </c>
      <c r="C1555" s="1579">
        <v>12</v>
      </c>
      <c r="D1555" s="1595">
        <f>D1554+1</f>
        <v>1548</v>
      </c>
      <c r="E1555" s="1258"/>
      <c r="G1555" s="1594" t="s">
        <v>526</v>
      </c>
      <c r="H1555" s="1579">
        <v>12</v>
      </c>
      <c r="I1555" s="1595">
        <f>I1554+1</f>
        <v>19016</v>
      </c>
      <c r="J1555" s="1418"/>
      <c r="K1555" s="1871"/>
      <c r="L1555" s="1594" t="s">
        <v>345</v>
      </c>
      <c r="M1555" s="1579">
        <v>12</v>
      </c>
      <c r="N1555" s="1595">
        <f>N1554+1</f>
        <v>1548</v>
      </c>
      <c r="O1555" s="1258"/>
      <c r="Q1555" s="1418"/>
    </row>
    <row r="1556" spans="2:17">
      <c r="B1556" s="1594" t="s">
        <v>392</v>
      </c>
      <c r="C1556" s="1579">
        <v>13</v>
      </c>
      <c r="D1556" s="1595">
        <f>D1555+1</f>
        <v>1549</v>
      </c>
      <c r="E1556" s="1258"/>
      <c r="G1556" s="1594" t="s">
        <v>526</v>
      </c>
      <c r="H1556" s="1579">
        <v>13</v>
      </c>
      <c r="I1556" s="1595">
        <f>I1555+1</f>
        <v>19017</v>
      </c>
      <c r="J1556" s="1418"/>
      <c r="K1556" s="1871"/>
      <c r="L1556" s="1594" t="s">
        <v>345</v>
      </c>
      <c r="M1556" s="1579">
        <v>13</v>
      </c>
      <c r="N1556" s="1595">
        <f>N1555+1</f>
        <v>1549</v>
      </c>
      <c r="O1556" s="1258"/>
      <c r="Q1556" s="1418"/>
    </row>
    <row r="1557" spans="2:17">
      <c r="B1557" s="1594" t="s">
        <v>392</v>
      </c>
      <c r="C1557" s="1579">
        <v>14</v>
      </c>
      <c r="D1557" s="1595">
        <f>D1556+1</f>
        <v>1550</v>
      </c>
      <c r="E1557" s="1258"/>
      <c r="G1557" s="1594" t="s">
        <v>526</v>
      </c>
      <c r="H1557" s="1579">
        <v>14</v>
      </c>
      <c r="I1557" s="1595">
        <f>I1556+1</f>
        <v>19018</v>
      </c>
      <c r="J1557" s="1418"/>
      <c r="K1557" s="1871"/>
      <c r="L1557" s="1594" t="s">
        <v>345</v>
      </c>
      <c r="M1557" s="1579">
        <v>14</v>
      </c>
      <c r="N1557" s="1595">
        <f>N1556+1</f>
        <v>1550</v>
      </c>
      <c r="O1557" s="1258"/>
      <c r="Q1557" s="1418"/>
    </row>
    <row r="1558" spans="2:17">
      <c r="B1558" s="1594" t="s">
        <v>392</v>
      </c>
      <c r="C1558" s="1579">
        <v>15</v>
      </c>
      <c r="D1558" s="1595">
        <f>D1557+1</f>
        <v>1551</v>
      </c>
      <c r="E1558" s="1258"/>
      <c r="G1558" s="1594" t="s">
        <v>526</v>
      </c>
      <c r="H1558" s="1579">
        <v>15</v>
      </c>
      <c r="I1558" s="1595">
        <f>I1557+1</f>
        <v>19019</v>
      </c>
      <c r="J1558" s="1418"/>
      <c r="K1558" s="1871"/>
      <c r="L1558" s="1594" t="s">
        <v>345</v>
      </c>
      <c r="M1558" s="1579">
        <v>15</v>
      </c>
      <c r="N1558" s="1595">
        <f>N1557+1</f>
        <v>1551</v>
      </c>
      <c r="O1558" s="1258"/>
      <c r="Q1558" s="1418"/>
    </row>
    <row r="1559" spans="2:17">
      <c r="B1559" s="1594" t="s">
        <v>392</v>
      </c>
      <c r="C1559" s="1579">
        <v>16</v>
      </c>
      <c r="D1559" s="1595">
        <f>D1558+1</f>
        <v>1552</v>
      </c>
      <c r="E1559" s="1258"/>
      <c r="G1559" s="1594" t="s">
        <v>526</v>
      </c>
      <c r="H1559" s="1579">
        <v>16</v>
      </c>
      <c r="I1559" s="1595">
        <f>I1558+1</f>
        <v>19020</v>
      </c>
      <c r="J1559" s="1418"/>
      <c r="K1559" s="1871"/>
      <c r="L1559" s="1594" t="s">
        <v>345</v>
      </c>
      <c r="M1559" s="1579">
        <v>16</v>
      </c>
      <c r="N1559" s="1595">
        <f>N1558+1</f>
        <v>1552</v>
      </c>
      <c r="O1559" s="1258"/>
      <c r="Q1559" s="1418"/>
    </row>
    <row r="1560" spans="2:17">
      <c r="B1560" s="1594" t="s">
        <v>392</v>
      </c>
      <c r="C1560" s="1579">
        <v>17</v>
      </c>
      <c r="D1560" s="1595">
        <f>D1559+1</f>
        <v>1553</v>
      </c>
      <c r="E1560" s="1258"/>
      <c r="G1560" s="1594" t="s">
        <v>526</v>
      </c>
      <c r="H1560" s="1579">
        <v>17</v>
      </c>
      <c r="I1560" s="1595">
        <f>I1559+1</f>
        <v>19021</v>
      </c>
      <c r="J1560" s="1418"/>
      <c r="K1560" s="1871"/>
      <c r="L1560" s="1594" t="s">
        <v>345</v>
      </c>
      <c r="M1560" s="1579">
        <v>17</v>
      </c>
      <c r="N1560" s="1595">
        <f>N1559+1</f>
        <v>1553</v>
      </c>
      <c r="O1560" s="1258"/>
      <c r="Q1560" s="1418"/>
    </row>
    <row r="1561" spans="2:17">
      <c r="B1561" s="1594" t="s">
        <v>392</v>
      </c>
      <c r="C1561" s="1579">
        <v>18</v>
      </c>
      <c r="D1561" s="1595">
        <f>D1560+1</f>
        <v>1554</v>
      </c>
      <c r="E1561" s="1258"/>
      <c r="G1561" s="1594" t="s">
        <v>526</v>
      </c>
      <c r="H1561" s="1579">
        <v>18</v>
      </c>
      <c r="I1561" s="1595">
        <f>I1560+1</f>
        <v>19022</v>
      </c>
      <c r="J1561" s="1418"/>
      <c r="K1561" s="1871"/>
      <c r="L1561" s="1594" t="s">
        <v>345</v>
      </c>
      <c r="M1561" s="1579">
        <v>18</v>
      </c>
      <c r="N1561" s="1595">
        <f>N1560+1</f>
        <v>1554</v>
      </c>
      <c r="O1561" s="1258"/>
      <c r="Q1561" s="1418"/>
    </row>
    <row r="1562" spans="2:17">
      <c r="B1562" s="1594" t="s">
        <v>392</v>
      </c>
      <c r="C1562" s="1579">
        <v>19</v>
      </c>
      <c r="D1562" s="1595">
        <f>D1561+1</f>
        <v>1555</v>
      </c>
      <c r="E1562" s="1258"/>
      <c r="G1562" s="1594" t="s">
        <v>526</v>
      </c>
      <c r="H1562" s="1579">
        <v>19</v>
      </c>
      <c r="I1562" s="1595">
        <f>I1561+1</f>
        <v>19023</v>
      </c>
      <c r="J1562" s="1418"/>
      <c r="K1562" s="1871"/>
      <c r="L1562" s="1594" t="s">
        <v>345</v>
      </c>
      <c r="M1562" s="1579">
        <v>19</v>
      </c>
      <c r="N1562" s="1595">
        <f>N1561+1</f>
        <v>1555</v>
      </c>
      <c r="O1562" s="1258"/>
      <c r="Q1562" s="1418"/>
    </row>
    <row r="1563" spans="2:17">
      <c r="B1563" s="1594" t="s">
        <v>392</v>
      </c>
      <c r="C1563" s="1579">
        <v>20</v>
      </c>
      <c r="D1563" s="1595">
        <f>D1562+1</f>
        <v>1556</v>
      </c>
      <c r="E1563" s="1258"/>
      <c r="G1563" s="1594" t="s">
        <v>526</v>
      </c>
      <c r="H1563" s="1579">
        <v>20</v>
      </c>
      <c r="I1563" s="1595">
        <f>I1562+1</f>
        <v>19024</v>
      </c>
      <c r="J1563" s="1418"/>
      <c r="K1563" s="1871"/>
      <c r="L1563" s="1594" t="s">
        <v>345</v>
      </c>
      <c r="M1563" s="1579">
        <v>20</v>
      </c>
      <c r="N1563" s="1595">
        <f>N1562+1</f>
        <v>1556</v>
      </c>
      <c r="O1563" s="1258"/>
      <c r="Q1563" s="1418"/>
    </row>
    <row r="1564" spans="2:17">
      <c r="B1564" s="1594" t="s">
        <v>392</v>
      </c>
      <c r="C1564" s="1579">
        <v>21</v>
      </c>
      <c r="D1564" s="1595">
        <f>D1563+1</f>
        <v>1557</v>
      </c>
      <c r="E1564" s="1258"/>
      <c r="G1564" s="1594" t="s">
        <v>526</v>
      </c>
      <c r="H1564" s="1579">
        <v>21</v>
      </c>
      <c r="I1564" s="1595">
        <f>I1563+1</f>
        <v>19025</v>
      </c>
      <c r="J1564" s="1418"/>
      <c r="K1564" s="1871"/>
      <c r="L1564" s="1594" t="s">
        <v>345</v>
      </c>
      <c r="M1564" s="1579">
        <v>21</v>
      </c>
      <c r="N1564" s="1595">
        <f>N1563+1</f>
        <v>1557</v>
      </c>
      <c r="O1564" s="1258"/>
      <c r="Q1564" s="1418"/>
    </row>
    <row r="1565" spans="2:17">
      <c r="B1565" s="1594" t="s">
        <v>392</v>
      </c>
      <c r="C1565" s="1579">
        <v>22</v>
      </c>
      <c r="D1565" s="1595">
        <f>D1564+1</f>
        <v>1558</v>
      </c>
      <c r="E1565" s="1258"/>
      <c r="G1565" s="1594" t="s">
        <v>526</v>
      </c>
      <c r="H1565" s="1579">
        <v>22</v>
      </c>
      <c r="I1565" s="1595">
        <f>I1564+1</f>
        <v>19026</v>
      </c>
      <c r="J1565" s="1418"/>
      <c r="K1565" s="1871"/>
      <c r="L1565" s="1594" t="s">
        <v>345</v>
      </c>
      <c r="M1565" s="1579">
        <v>22</v>
      </c>
      <c r="N1565" s="1595">
        <f>N1564+1</f>
        <v>1558</v>
      </c>
      <c r="O1565" s="1258"/>
      <c r="Q1565" s="1418"/>
    </row>
    <row r="1566" spans="2:17">
      <c r="B1566" s="1594" t="s">
        <v>392</v>
      </c>
      <c r="C1566" s="1579">
        <v>23</v>
      </c>
      <c r="D1566" s="1595">
        <f>D1565+1</f>
        <v>1559</v>
      </c>
      <c r="E1566" s="1258"/>
      <c r="G1566" s="1594" t="s">
        <v>526</v>
      </c>
      <c r="H1566" s="1579">
        <v>23</v>
      </c>
      <c r="I1566" s="1595">
        <f>I1565+1</f>
        <v>19027</v>
      </c>
      <c r="J1566" s="1418"/>
      <c r="K1566" s="1871"/>
      <c r="L1566" s="1594" t="s">
        <v>345</v>
      </c>
      <c r="M1566" s="1579">
        <v>23</v>
      </c>
      <c r="N1566" s="1595">
        <f>N1565+1</f>
        <v>1559</v>
      </c>
      <c r="O1566" s="1258"/>
      <c r="Q1566" s="1418"/>
    </row>
    <row r="1567" spans="2:17">
      <c r="B1567" s="1594" t="s">
        <v>392</v>
      </c>
      <c r="C1567" s="1579">
        <v>24</v>
      </c>
      <c r="D1567" s="1595">
        <f>D1566+1</f>
        <v>1560</v>
      </c>
      <c r="E1567" s="1258"/>
      <c r="G1567" s="1594" t="s">
        <v>526</v>
      </c>
      <c r="H1567" s="1579">
        <v>24</v>
      </c>
      <c r="I1567" s="1595">
        <f>I1566+1</f>
        <v>19028</v>
      </c>
      <c r="J1567" s="1418"/>
      <c r="K1567" s="1871"/>
      <c r="L1567" s="1594" t="s">
        <v>345</v>
      </c>
      <c r="M1567" s="1579">
        <v>24</v>
      </c>
      <c r="N1567" s="1595">
        <f>N1566+1</f>
        <v>1560</v>
      </c>
      <c r="O1567" s="1258"/>
      <c r="Q1567" s="1418"/>
    </row>
    <row r="1568" spans="2:17">
      <c r="B1568" s="1594" t="s">
        <v>393</v>
      </c>
      <c r="C1568" s="1579">
        <v>1</v>
      </c>
      <c r="D1568" s="1595">
        <f>D1567+1</f>
        <v>1561</v>
      </c>
      <c r="E1568" s="1258"/>
      <c r="G1568" s="1594" t="s">
        <v>526</v>
      </c>
      <c r="H1568" s="1579">
        <v>25</v>
      </c>
      <c r="I1568" s="1595">
        <f>I1567+1</f>
        <v>19029</v>
      </c>
      <c r="J1568" s="1418"/>
      <c r="K1568" s="1871"/>
      <c r="L1568" s="1594" t="s">
        <v>345</v>
      </c>
      <c r="M1568" s="1579">
        <v>25</v>
      </c>
      <c r="N1568" s="1595">
        <f>N1567+1</f>
        <v>1561</v>
      </c>
      <c r="O1568" s="1258"/>
      <c r="Q1568" s="1418"/>
    </row>
    <row r="1569" spans="2:17">
      <c r="B1569" s="1594" t="s">
        <v>393</v>
      </c>
      <c r="C1569" s="1579">
        <v>2</v>
      </c>
      <c r="D1569" s="1595">
        <f>D1568+1</f>
        <v>1562</v>
      </c>
      <c r="E1569" s="1258"/>
      <c r="G1569" s="1594" t="s">
        <v>526</v>
      </c>
      <c r="H1569" s="1579">
        <v>26</v>
      </c>
      <c r="I1569" s="1595">
        <f>I1568+1</f>
        <v>19030</v>
      </c>
      <c r="J1569" s="1418"/>
      <c r="K1569" s="1871"/>
      <c r="L1569" s="1594" t="s">
        <v>345</v>
      </c>
      <c r="M1569" s="1579">
        <v>26</v>
      </c>
      <c r="N1569" s="1595">
        <f>N1568+1</f>
        <v>1562</v>
      </c>
      <c r="O1569" s="1258"/>
      <c r="Q1569" s="1418"/>
    </row>
    <row r="1570" spans="2:17">
      <c r="B1570" s="1594" t="s">
        <v>393</v>
      </c>
      <c r="C1570" s="1579">
        <v>3</v>
      </c>
      <c r="D1570" s="1595">
        <f>D1569+1</f>
        <v>1563</v>
      </c>
      <c r="E1570" s="1258"/>
      <c r="G1570" s="1594" t="s">
        <v>526</v>
      </c>
      <c r="H1570" s="1579">
        <v>27</v>
      </c>
      <c r="I1570" s="1595">
        <f>I1569+1</f>
        <v>19031</v>
      </c>
      <c r="J1570" s="1418"/>
      <c r="K1570" s="1871"/>
      <c r="L1570" s="1594" t="s">
        <v>345</v>
      </c>
      <c r="M1570" s="1579">
        <v>27</v>
      </c>
      <c r="N1570" s="1595">
        <f>N1569+1</f>
        <v>1563</v>
      </c>
      <c r="O1570" s="1258"/>
      <c r="Q1570" s="1418"/>
    </row>
    <row r="1571" spans="2:17">
      <c r="B1571" s="1594" t="s">
        <v>393</v>
      </c>
      <c r="C1571" s="1579">
        <v>4</v>
      </c>
      <c r="D1571" s="1595">
        <f>D1570+1</f>
        <v>1564</v>
      </c>
      <c r="E1571" s="1258"/>
      <c r="G1571" s="1594" t="s">
        <v>526</v>
      </c>
      <c r="H1571" s="1579">
        <v>28</v>
      </c>
      <c r="I1571" s="1595">
        <f>I1570+1</f>
        <v>19032</v>
      </c>
      <c r="J1571" s="1418"/>
      <c r="K1571" s="1871"/>
      <c r="L1571" s="1594" t="s">
        <v>345</v>
      </c>
      <c r="M1571" s="1579">
        <v>28</v>
      </c>
      <c r="N1571" s="1595">
        <f>N1570+1</f>
        <v>1564</v>
      </c>
      <c r="O1571" s="1258"/>
      <c r="Q1571" s="1418"/>
    </row>
    <row r="1572" spans="2:17">
      <c r="B1572" s="1594" t="s">
        <v>393</v>
      </c>
      <c r="C1572" s="1579">
        <v>5</v>
      </c>
      <c r="D1572" s="1595">
        <f>D1571+1</f>
        <v>1565</v>
      </c>
      <c r="E1572" s="1258"/>
      <c r="G1572" s="1594" t="s">
        <v>526</v>
      </c>
      <c r="H1572" s="1579">
        <v>29</v>
      </c>
      <c r="I1572" s="1595">
        <f>I1571+1</f>
        <v>19033</v>
      </c>
      <c r="J1572" s="1418"/>
      <c r="K1572" s="1871"/>
      <c r="L1572" s="1594" t="s">
        <v>345</v>
      </c>
      <c r="M1572" s="1579">
        <v>29</v>
      </c>
      <c r="N1572" s="1595">
        <f>N1571+1</f>
        <v>1565</v>
      </c>
      <c r="O1572" s="1258"/>
      <c r="Q1572" s="1418"/>
    </row>
    <row r="1573" spans="2:17">
      <c r="B1573" s="1594" t="s">
        <v>393</v>
      </c>
      <c r="C1573" s="1579">
        <v>6</v>
      </c>
      <c r="D1573" s="1595">
        <f>D1572+1</f>
        <v>1566</v>
      </c>
      <c r="E1573" s="1258"/>
      <c r="G1573" s="1594" t="s">
        <v>526</v>
      </c>
      <c r="H1573" s="1579">
        <v>30</v>
      </c>
      <c r="I1573" s="1595">
        <f>I1572+1</f>
        <v>19034</v>
      </c>
      <c r="J1573" s="1418"/>
      <c r="K1573" s="1871"/>
      <c r="L1573" s="1594" t="s">
        <v>345</v>
      </c>
      <c r="M1573" s="1579">
        <v>30</v>
      </c>
      <c r="N1573" s="1595">
        <f>N1572+1</f>
        <v>1566</v>
      </c>
      <c r="O1573" s="1258"/>
      <c r="Q1573" s="1418"/>
    </row>
    <row r="1574" spans="2:17">
      <c r="B1574" s="1594" t="s">
        <v>393</v>
      </c>
      <c r="C1574" s="1579">
        <v>7</v>
      </c>
      <c r="D1574" s="1595">
        <f>D1573+1</f>
        <v>1567</v>
      </c>
      <c r="E1574" s="1258"/>
      <c r="G1574" s="1594" t="s">
        <v>526</v>
      </c>
      <c r="H1574" s="1579">
        <v>31</v>
      </c>
      <c r="I1574" s="1595">
        <f>I1573+1</f>
        <v>19035</v>
      </c>
      <c r="J1574" s="1418"/>
      <c r="K1574" s="1871"/>
      <c r="L1574" s="1594" t="s">
        <v>345</v>
      </c>
      <c r="M1574" s="1579">
        <v>31</v>
      </c>
      <c r="N1574" s="1595">
        <f>N1573+1</f>
        <v>1567</v>
      </c>
      <c r="O1574" s="1258"/>
      <c r="Q1574" s="1418"/>
    </row>
    <row r="1575" spans="2:17">
      <c r="B1575" s="1594" t="s">
        <v>393</v>
      </c>
      <c r="C1575" s="1579">
        <v>8</v>
      </c>
      <c r="D1575" s="1595">
        <f>D1574+1</f>
        <v>1568</v>
      </c>
      <c r="E1575" s="1258"/>
      <c r="G1575" s="1594" t="s">
        <v>526</v>
      </c>
      <c r="H1575" s="1579">
        <v>32</v>
      </c>
      <c r="I1575" s="1595">
        <f>I1574+1</f>
        <v>19036</v>
      </c>
      <c r="J1575" s="1418"/>
      <c r="K1575" s="1871"/>
      <c r="L1575" s="1594" t="s">
        <v>345</v>
      </c>
      <c r="M1575" s="1579">
        <v>32</v>
      </c>
      <c r="N1575" s="1595">
        <f>N1574+1</f>
        <v>1568</v>
      </c>
      <c r="O1575" s="1258"/>
      <c r="Q1575" s="1418"/>
    </row>
    <row r="1576" spans="2:17">
      <c r="B1576" s="1594" t="s">
        <v>393</v>
      </c>
      <c r="C1576" s="1579">
        <v>9</v>
      </c>
      <c r="D1576" s="1595">
        <f>D1575+1</f>
        <v>1569</v>
      </c>
      <c r="E1576" s="1258"/>
      <c r="G1576" s="1594" t="s">
        <v>526</v>
      </c>
      <c r="H1576" s="1579">
        <v>33</v>
      </c>
      <c r="I1576" s="1595">
        <f>I1575+1</f>
        <v>19037</v>
      </c>
      <c r="J1576" s="1418"/>
      <c r="K1576" s="1871"/>
      <c r="L1576" s="1594" t="s">
        <v>345</v>
      </c>
      <c r="M1576" s="1579">
        <v>33</v>
      </c>
      <c r="N1576" s="1595">
        <f>N1575+1</f>
        <v>1569</v>
      </c>
      <c r="O1576" s="1258"/>
      <c r="Q1576" s="1418"/>
    </row>
    <row r="1577" spans="2:17">
      <c r="B1577" s="1594" t="s">
        <v>393</v>
      </c>
      <c r="C1577" s="1579">
        <v>10</v>
      </c>
      <c r="D1577" s="1595">
        <f>D1576+1</f>
        <v>1570</v>
      </c>
      <c r="E1577" s="1258"/>
      <c r="G1577" s="1594" t="s">
        <v>526</v>
      </c>
      <c r="H1577" s="1579">
        <v>34</v>
      </c>
      <c r="I1577" s="1595">
        <f>I1576+1</f>
        <v>19038</v>
      </c>
      <c r="J1577" s="1418"/>
      <c r="K1577" s="1871"/>
      <c r="L1577" s="1594" t="s">
        <v>345</v>
      </c>
      <c r="M1577" s="1579">
        <v>34</v>
      </c>
      <c r="N1577" s="1595">
        <f>N1576+1</f>
        <v>1570</v>
      </c>
      <c r="O1577" s="1258"/>
      <c r="Q1577" s="1418"/>
    </row>
    <row r="1578" spans="2:17">
      <c r="B1578" s="1594" t="s">
        <v>393</v>
      </c>
      <c r="C1578" s="1579">
        <v>11</v>
      </c>
      <c r="D1578" s="1595">
        <f>D1577+1</f>
        <v>1571</v>
      </c>
      <c r="E1578" s="1258"/>
      <c r="G1578" s="1594" t="s">
        <v>526</v>
      </c>
      <c r="H1578" s="1579">
        <v>35</v>
      </c>
      <c r="I1578" s="1595">
        <f>I1577+1</f>
        <v>19039</v>
      </c>
      <c r="J1578" s="1418"/>
      <c r="K1578" s="1871"/>
      <c r="L1578" s="1594" t="s">
        <v>345</v>
      </c>
      <c r="M1578" s="1579">
        <v>35</v>
      </c>
      <c r="N1578" s="1595">
        <f>N1577+1</f>
        <v>1571</v>
      </c>
      <c r="O1578" s="1258"/>
      <c r="Q1578" s="1418"/>
    </row>
    <row r="1579" spans="2:17">
      <c r="B1579" s="1594" t="s">
        <v>393</v>
      </c>
      <c r="C1579" s="1579">
        <v>12</v>
      </c>
      <c r="D1579" s="1595">
        <f>D1578+1</f>
        <v>1572</v>
      </c>
      <c r="E1579" s="1258"/>
      <c r="G1579" s="1594" t="s">
        <v>526</v>
      </c>
      <c r="H1579" s="1579">
        <v>36</v>
      </c>
      <c r="I1579" s="1595">
        <f>I1578+1</f>
        <v>19040</v>
      </c>
      <c r="J1579" s="1418"/>
      <c r="K1579" s="1871"/>
      <c r="L1579" s="1594" t="s">
        <v>345</v>
      </c>
      <c r="M1579" s="1579">
        <v>36</v>
      </c>
      <c r="N1579" s="1595">
        <f>N1578+1</f>
        <v>1572</v>
      </c>
      <c r="O1579" s="1258"/>
      <c r="Q1579" s="1418"/>
    </row>
    <row r="1580" spans="2:17">
      <c r="B1580" s="1594" t="s">
        <v>393</v>
      </c>
      <c r="C1580" s="1579">
        <v>13</v>
      </c>
      <c r="D1580" s="1595">
        <f>D1579+1</f>
        <v>1573</v>
      </c>
      <c r="E1580" s="1258"/>
      <c r="G1580" s="1594" t="s">
        <v>526</v>
      </c>
      <c r="H1580" s="1579">
        <v>37</v>
      </c>
      <c r="I1580" s="1595">
        <f>I1579+1</f>
        <v>19041</v>
      </c>
      <c r="J1580" s="1418"/>
      <c r="K1580" s="1871"/>
      <c r="L1580" s="1594" t="s">
        <v>345</v>
      </c>
      <c r="M1580" s="1579">
        <v>37</v>
      </c>
      <c r="N1580" s="1595">
        <f>N1579+1</f>
        <v>1573</v>
      </c>
      <c r="O1580" s="1258"/>
      <c r="Q1580" s="1418"/>
    </row>
    <row r="1581" spans="2:17">
      <c r="B1581" s="1594" t="s">
        <v>393</v>
      </c>
      <c r="C1581" s="1579">
        <v>14</v>
      </c>
      <c r="D1581" s="1595">
        <f>D1580+1</f>
        <v>1574</v>
      </c>
      <c r="E1581" s="1258"/>
      <c r="G1581" s="1594" t="s">
        <v>526</v>
      </c>
      <c r="H1581" s="1579">
        <v>38</v>
      </c>
      <c r="I1581" s="1595">
        <f>I1580+1</f>
        <v>19042</v>
      </c>
      <c r="J1581" s="1418"/>
      <c r="K1581" s="1871"/>
      <c r="L1581" s="1594" t="s">
        <v>345</v>
      </c>
      <c r="M1581" s="1579">
        <v>38</v>
      </c>
      <c r="N1581" s="1595">
        <f>N1580+1</f>
        <v>1574</v>
      </c>
      <c r="O1581" s="1258"/>
      <c r="Q1581" s="1418"/>
    </row>
    <row r="1582" spans="2:17">
      <c r="B1582" s="1594" t="s">
        <v>393</v>
      </c>
      <c r="C1582" s="1579">
        <v>15</v>
      </c>
      <c r="D1582" s="1595">
        <f>D1581+1</f>
        <v>1575</v>
      </c>
      <c r="E1582" s="1258"/>
      <c r="G1582" s="1594" t="s">
        <v>526</v>
      </c>
      <c r="H1582" s="1579">
        <v>39</v>
      </c>
      <c r="I1582" s="1595">
        <f>I1581+1</f>
        <v>19043</v>
      </c>
      <c r="J1582" s="1418"/>
      <c r="K1582" s="1871"/>
      <c r="L1582" s="1594" t="s">
        <v>345</v>
      </c>
      <c r="M1582" s="1579">
        <v>39</v>
      </c>
      <c r="N1582" s="1595">
        <f>N1581+1</f>
        <v>1575</v>
      </c>
      <c r="O1582" s="1258"/>
      <c r="Q1582" s="1418"/>
    </row>
    <row r="1583" spans="2:17">
      <c r="B1583" s="1594" t="s">
        <v>393</v>
      </c>
      <c r="C1583" s="1579">
        <v>16</v>
      </c>
      <c r="D1583" s="1595">
        <f>D1582+1</f>
        <v>1576</v>
      </c>
      <c r="E1583" s="1258"/>
      <c r="G1583" s="1594" t="s">
        <v>526</v>
      </c>
      <c r="H1583" s="1579">
        <v>40</v>
      </c>
      <c r="I1583" s="1595">
        <f>I1582+1</f>
        <v>19044</v>
      </c>
      <c r="J1583" s="1418"/>
      <c r="K1583" s="1871"/>
      <c r="L1583" s="1594" t="s">
        <v>345</v>
      </c>
      <c r="M1583" s="1579">
        <v>40</v>
      </c>
      <c r="N1583" s="1595">
        <f>N1582+1</f>
        <v>1576</v>
      </c>
      <c r="O1583" s="1258"/>
      <c r="Q1583" s="1418"/>
    </row>
    <row r="1584" spans="2:17">
      <c r="B1584" s="1594" t="s">
        <v>393</v>
      </c>
      <c r="C1584" s="1579">
        <v>17</v>
      </c>
      <c r="D1584" s="1595">
        <f>D1583+1</f>
        <v>1577</v>
      </c>
      <c r="E1584" s="1258"/>
      <c r="G1584" s="1594" t="s">
        <v>526</v>
      </c>
      <c r="H1584" s="1579">
        <v>41</v>
      </c>
      <c r="I1584" s="1595">
        <f>I1583+1</f>
        <v>19045</v>
      </c>
      <c r="J1584" s="1418"/>
      <c r="K1584" s="1871"/>
      <c r="L1584" s="1594" t="s">
        <v>345</v>
      </c>
      <c r="M1584" s="1579">
        <v>41</v>
      </c>
      <c r="N1584" s="1595">
        <f>N1583+1</f>
        <v>1577</v>
      </c>
      <c r="O1584" s="1258"/>
      <c r="Q1584" s="1418"/>
    </row>
    <row r="1585" spans="2:17">
      <c r="B1585" s="1594" t="s">
        <v>393</v>
      </c>
      <c r="C1585" s="1579">
        <v>18</v>
      </c>
      <c r="D1585" s="1595">
        <f>D1584+1</f>
        <v>1578</v>
      </c>
      <c r="E1585" s="1258"/>
      <c r="G1585" s="1594" t="s">
        <v>526</v>
      </c>
      <c r="H1585" s="1579">
        <v>42</v>
      </c>
      <c r="I1585" s="1595">
        <f>I1584+1</f>
        <v>19046</v>
      </c>
      <c r="J1585" s="1418"/>
      <c r="K1585" s="1871"/>
      <c r="L1585" s="1594" t="s">
        <v>345</v>
      </c>
      <c r="M1585" s="1579">
        <v>42</v>
      </c>
      <c r="N1585" s="1595">
        <f>N1584+1</f>
        <v>1578</v>
      </c>
      <c r="O1585" s="1258"/>
      <c r="Q1585" s="1418"/>
    </row>
    <row r="1586" spans="2:17">
      <c r="B1586" s="1594" t="s">
        <v>393</v>
      </c>
      <c r="C1586" s="1579">
        <v>19</v>
      </c>
      <c r="D1586" s="1595">
        <f>D1585+1</f>
        <v>1579</v>
      </c>
      <c r="E1586" s="1258"/>
      <c r="G1586" s="1594" t="s">
        <v>526</v>
      </c>
      <c r="H1586" s="1579">
        <v>43</v>
      </c>
      <c r="I1586" s="1595">
        <f>I1585+1</f>
        <v>19047</v>
      </c>
      <c r="J1586" s="1418"/>
      <c r="K1586" s="1871"/>
      <c r="L1586" s="1594" t="s">
        <v>345</v>
      </c>
      <c r="M1586" s="1579">
        <v>43</v>
      </c>
      <c r="N1586" s="1595">
        <f>N1585+1</f>
        <v>1579</v>
      </c>
      <c r="O1586" s="1258"/>
      <c r="Q1586" s="1418"/>
    </row>
    <row r="1587" spans="2:17">
      <c r="B1587" s="1594" t="s">
        <v>393</v>
      </c>
      <c r="C1587" s="1579">
        <v>20</v>
      </c>
      <c r="D1587" s="1595">
        <f>D1586+1</f>
        <v>1580</v>
      </c>
      <c r="E1587" s="1258"/>
      <c r="G1587" s="1594" t="s">
        <v>526</v>
      </c>
      <c r="H1587" s="1579">
        <v>44</v>
      </c>
      <c r="I1587" s="1595">
        <f>I1586+1</f>
        <v>19048</v>
      </c>
      <c r="J1587" s="1418"/>
      <c r="K1587" s="1871"/>
      <c r="L1587" s="1594" t="s">
        <v>345</v>
      </c>
      <c r="M1587" s="1579">
        <v>44</v>
      </c>
      <c r="N1587" s="1595">
        <f>N1586+1</f>
        <v>1580</v>
      </c>
      <c r="O1587" s="1258"/>
      <c r="Q1587" s="1418"/>
    </row>
    <row r="1588" spans="2:17">
      <c r="B1588" s="1594" t="s">
        <v>393</v>
      </c>
      <c r="C1588" s="1579">
        <v>21</v>
      </c>
      <c r="D1588" s="1595">
        <f>D1587+1</f>
        <v>1581</v>
      </c>
      <c r="E1588" s="1258"/>
      <c r="G1588" s="1594" t="s">
        <v>526</v>
      </c>
      <c r="H1588" s="1579">
        <v>45</v>
      </c>
      <c r="I1588" s="1595">
        <f>I1587+1</f>
        <v>19049</v>
      </c>
      <c r="J1588" s="1418"/>
      <c r="K1588" s="1871"/>
      <c r="L1588" s="1594" t="s">
        <v>345</v>
      </c>
      <c r="M1588" s="1579">
        <v>45</v>
      </c>
      <c r="N1588" s="1595">
        <f>N1587+1</f>
        <v>1581</v>
      </c>
      <c r="O1588" s="1258"/>
      <c r="Q1588" s="1418"/>
    </row>
    <row r="1589" spans="2:17">
      <c r="B1589" s="1594" t="s">
        <v>393</v>
      </c>
      <c r="C1589" s="1579">
        <v>22</v>
      </c>
      <c r="D1589" s="1595">
        <f>D1588+1</f>
        <v>1582</v>
      </c>
      <c r="E1589" s="1258"/>
      <c r="G1589" s="1594" t="s">
        <v>526</v>
      </c>
      <c r="H1589" s="1579">
        <v>46</v>
      </c>
      <c r="I1589" s="1595">
        <f>I1588+1</f>
        <v>19050</v>
      </c>
      <c r="J1589" s="1418"/>
      <c r="K1589" s="1871"/>
      <c r="L1589" s="1594" t="s">
        <v>345</v>
      </c>
      <c r="M1589" s="1579">
        <v>46</v>
      </c>
      <c r="N1589" s="1595">
        <f>N1588+1</f>
        <v>1582</v>
      </c>
      <c r="O1589" s="1258"/>
      <c r="Q1589" s="1418"/>
    </row>
    <row r="1590" spans="2:17">
      <c r="B1590" s="1594" t="s">
        <v>393</v>
      </c>
      <c r="C1590" s="1579">
        <v>23</v>
      </c>
      <c r="D1590" s="1595">
        <f>D1589+1</f>
        <v>1583</v>
      </c>
      <c r="E1590" s="1258"/>
      <c r="G1590" s="1594" t="s">
        <v>526</v>
      </c>
      <c r="H1590" s="1579">
        <v>47</v>
      </c>
      <c r="I1590" s="1595">
        <f>I1589+1</f>
        <v>19051</v>
      </c>
      <c r="J1590" s="1418"/>
      <c r="K1590" s="1871"/>
      <c r="L1590" s="1594" t="s">
        <v>345</v>
      </c>
      <c r="M1590" s="1579">
        <v>47</v>
      </c>
      <c r="N1590" s="1595">
        <f>N1589+1</f>
        <v>1583</v>
      </c>
      <c r="O1590" s="1258"/>
      <c r="Q1590" s="1418"/>
    </row>
    <row r="1591" spans="2:17">
      <c r="B1591" s="1594" t="s">
        <v>393</v>
      </c>
      <c r="C1591" s="1579">
        <v>24</v>
      </c>
      <c r="D1591" s="1595">
        <f>D1590+1</f>
        <v>1584</v>
      </c>
      <c r="E1591" s="1258"/>
      <c r="G1591" s="1594" t="s">
        <v>526</v>
      </c>
      <c r="H1591" s="1579">
        <v>48</v>
      </c>
      <c r="I1591" s="1595">
        <f>I1590+1</f>
        <v>19052</v>
      </c>
      <c r="J1591" s="1418"/>
      <c r="K1591" s="1871"/>
      <c r="L1591" s="1594" t="s">
        <v>345</v>
      </c>
      <c r="M1591" s="1579">
        <v>48</v>
      </c>
      <c r="N1591" s="1595">
        <f>N1590+1</f>
        <v>1584</v>
      </c>
      <c r="O1591" s="1258"/>
      <c r="Q1591" s="1418"/>
    </row>
    <row r="1592" spans="2:17">
      <c r="B1592" s="1594" t="s">
        <v>394</v>
      </c>
      <c r="C1592" s="1579">
        <v>1</v>
      </c>
      <c r="D1592" s="1595">
        <f>D1591+1</f>
        <v>1585</v>
      </c>
      <c r="E1592" s="1258"/>
      <c r="G1592" s="1594" t="s">
        <v>526</v>
      </c>
      <c r="H1592" s="1579">
        <v>49</v>
      </c>
      <c r="I1592" s="1595">
        <f>I1591+1</f>
        <v>19053</v>
      </c>
      <c r="J1592" s="1418"/>
      <c r="K1592" s="1871"/>
      <c r="L1592" s="1594" t="s">
        <v>345</v>
      </c>
      <c r="M1592" s="1579">
        <v>49</v>
      </c>
      <c r="N1592" s="1595">
        <f>N1591+1</f>
        <v>1585</v>
      </c>
      <c r="O1592" s="1258"/>
      <c r="Q1592" s="1418"/>
    </row>
    <row r="1593" spans="2:17">
      <c r="B1593" s="1594" t="s">
        <v>394</v>
      </c>
      <c r="C1593" s="1579">
        <v>2</v>
      </c>
      <c r="D1593" s="1595">
        <f>D1592+1</f>
        <v>1586</v>
      </c>
      <c r="E1593" s="1258"/>
      <c r="G1593" s="1594" t="s">
        <v>526</v>
      </c>
      <c r="H1593" s="1579">
        <v>50</v>
      </c>
      <c r="I1593" s="1595">
        <f>I1592+1</f>
        <v>19054</v>
      </c>
      <c r="J1593" s="1418"/>
      <c r="K1593" s="1871"/>
      <c r="L1593" s="1594" t="s">
        <v>345</v>
      </c>
      <c r="M1593" s="1579">
        <v>50</v>
      </c>
      <c r="N1593" s="1595">
        <f>N1592+1</f>
        <v>1586</v>
      </c>
      <c r="O1593" s="1258"/>
      <c r="Q1593" s="1418"/>
    </row>
    <row r="1594" spans="2:17">
      <c r="B1594" s="1594" t="s">
        <v>394</v>
      </c>
      <c r="C1594" s="1579">
        <v>3</v>
      </c>
      <c r="D1594" s="1595">
        <f>D1593+1</f>
        <v>1587</v>
      </c>
      <c r="E1594" s="1258"/>
      <c r="G1594" s="1594" t="s">
        <v>526</v>
      </c>
      <c r="H1594" s="1579">
        <v>51</v>
      </c>
      <c r="I1594" s="1595">
        <f>I1593+1</f>
        <v>19055</v>
      </c>
      <c r="J1594" s="1418"/>
      <c r="K1594" s="1871"/>
      <c r="L1594" s="1594" t="s">
        <v>345</v>
      </c>
      <c r="M1594" s="1579">
        <v>51</v>
      </c>
      <c r="N1594" s="1595">
        <f>N1593+1</f>
        <v>1587</v>
      </c>
      <c r="O1594" s="1258"/>
      <c r="Q1594" s="1418"/>
    </row>
    <row r="1595" spans="2:17">
      <c r="B1595" s="1594" t="s">
        <v>394</v>
      </c>
      <c r="C1595" s="1579">
        <v>4</v>
      </c>
      <c r="D1595" s="1595">
        <f>D1594+1</f>
        <v>1588</v>
      </c>
      <c r="E1595" s="1258"/>
      <c r="G1595" s="1594" t="s">
        <v>526</v>
      </c>
      <c r="H1595" s="1579">
        <v>52</v>
      </c>
      <c r="I1595" s="1595">
        <f>I1594+1</f>
        <v>19056</v>
      </c>
      <c r="J1595" s="1418"/>
      <c r="K1595" s="1871"/>
      <c r="L1595" s="1594" t="s">
        <v>345</v>
      </c>
      <c r="M1595" s="1579">
        <v>52</v>
      </c>
      <c r="N1595" s="1595">
        <f>N1594+1</f>
        <v>1588</v>
      </c>
      <c r="O1595" s="1258"/>
      <c r="Q1595" s="1418"/>
    </row>
    <row r="1596" spans="2:17">
      <c r="B1596" s="1594" t="s">
        <v>394</v>
      </c>
      <c r="C1596" s="1579">
        <v>5</v>
      </c>
      <c r="D1596" s="1595">
        <f>D1595+1</f>
        <v>1589</v>
      </c>
      <c r="E1596" s="1258"/>
      <c r="G1596" s="1594" t="s">
        <v>526</v>
      </c>
      <c r="H1596" s="1579">
        <v>53</v>
      </c>
      <c r="I1596" s="1595">
        <f>I1595+1</f>
        <v>19057</v>
      </c>
      <c r="J1596" s="1418"/>
      <c r="K1596" s="1871"/>
      <c r="L1596" s="1594" t="s">
        <v>345</v>
      </c>
      <c r="M1596" s="1579">
        <v>53</v>
      </c>
      <c r="N1596" s="1595">
        <f>N1595+1</f>
        <v>1589</v>
      </c>
      <c r="O1596" s="1258"/>
      <c r="Q1596" s="1418"/>
    </row>
    <row r="1597" spans="2:17">
      <c r="B1597" s="1594" t="s">
        <v>394</v>
      </c>
      <c r="C1597" s="1579">
        <v>6</v>
      </c>
      <c r="D1597" s="1595">
        <f>D1596+1</f>
        <v>1590</v>
      </c>
      <c r="E1597" s="1258"/>
      <c r="G1597" s="1594" t="s">
        <v>526</v>
      </c>
      <c r="H1597" s="1579">
        <v>54</v>
      </c>
      <c r="I1597" s="1595">
        <f>I1596+1</f>
        <v>19058</v>
      </c>
      <c r="J1597" s="1418"/>
      <c r="K1597" s="1871"/>
      <c r="L1597" s="1594" t="s">
        <v>345</v>
      </c>
      <c r="M1597" s="1579">
        <v>54</v>
      </c>
      <c r="N1597" s="1595">
        <f>N1596+1</f>
        <v>1590</v>
      </c>
      <c r="O1597" s="1258"/>
      <c r="Q1597" s="1418"/>
    </row>
    <row r="1598" spans="2:17">
      <c r="B1598" s="1594" t="s">
        <v>394</v>
      </c>
      <c r="C1598" s="1579">
        <v>7</v>
      </c>
      <c r="D1598" s="1595">
        <f>D1597+1</f>
        <v>1591</v>
      </c>
      <c r="E1598" s="1258"/>
      <c r="G1598" s="1594" t="s">
        <v>526</v>
      </c>
      <c r="H1598" s="1579">
        <v>55</v>
      </c>
      <c r="I1598" s="1595">
        <f>I1597+1</f>
        <v>19059</v>
      </c>
      <c r="J1598" s="1418"/>
      <c r="K1598" s="1871"/>
      <c r="L1598" s="1594" t="s">
        <v>345</v>
      </c>
      <c r="M1598" s="1579">
        <v>55</v>
      </c>
      <c r="N1598" s="1595">
        <f>N1597+1</f>
        <v>1591</v>
      </c>
      <c r="O1598" s="1258"/>
      <c r="Q1598" s="1418"/>
    </row>
    <row r="1599" spans="2:17">
      <c r="B1599" s="1594" t="s">
        <v>394</v>
      </c>
      <c r="C1599" s="1579">
        <v>8</v>
      </c>
      <c r="D1599" s="1595">
        <f>D1598+1</f>
        <v>1592</v>
      </c>
      <c r="E1599" s="1258"/>
      <c r="G1599" s="1594" t="s">
        <v>526</v>
      </c>
      <c r="H1599" s="1579">
        <v>56</v>
      </c>
      <c r="I1599" s="1595">
        <f>I1598+1</f>
        <v>19060</v>
      </c>
      <c r="J1599" s="1418"/>
      <c r="K1599" s="1871"/>
      <c r="L1599" s="1594" t="s">
        <v>345</v>
      </c>
      <c r="M1599" s="1579">
        <v>56</v>
      </c>
      <c r="N1599" s="1595">
        <f>N1598+1</f>
        <v>1592</v>
      </c>
      <c r="O1599" s="1258"/>
      <c r="Q1599" s="1418"/>
    </row>
    <row r="1600" spans="2:17">
      <c r="B1600" s="1594" t="s">
        <v>394</v>
      </c>
      <c r="C1600" s="1579">
        <v>9</v>
      </c>
      <c r="D1600" s="1595">
        <f>D1599+1</f>
        <v>1593</v>
      </c>
      <c r="E1600" s="1258"/>
      <c r="G1600" s="1594" t="s">
        <v>526</v>
      </c>
      <c r="H1600" s="1579">
        <v>57</v>
      </c>
      <c r="I1600" s="1595">
        <f>I1599+1</f>
        <v>19061</v>
      </c>
      <c r="J1600" s="1418"/>
      <c r="K1600" s="1871"/>
      <c r="L1600" s="1594" t="s">
        <v>345</v>
      </c>
      <c r="M1600" s="1579">
        <v>57</v>
      </c>
      <c r="N1600" s="1595">
        <f>N1599+1</f>
        <v>1593</v>
      </c>
      <c r="O1600" s="1258"/>
      <c r="Q1600" s="1418"/>
    </row>
    <row r="1601" spans="2:17">
      <c r="B1601" s="1594" t="s">
        <v>394</v>
      </c>
      <c r="C1601" s="1579">
        <v>10</v>
      </c>
      <c r="D1601" s="1595">
        <f>D1600+1</f>
        <v>1594</v>
      </c>
      <c r="E1601" s="1258"/>
      <c r="G1601" s="1594" t="s">
        <v>526</v>
      </c>
      <c r="H1601" s="1579">
        <v>58</v>
      </c>
      <c r="I1601" s="1595">
        <f>I1600+1</f>
        <v>19062</v>
      </c>
      <c r="J1601" s="1418"/>
      <c r="K1601" s="1871"/>
      <c r="L1601" s="1594" t="s">
        <v>345</v>
      </c>
      <c r="M1601" s="1579">
        <v>58</v>
      </c>
      <c r="N1601" s="1595">
        <f>N1600+1</f>
        <v>1594</v>
      </c>
      <c r="O1601" s="1258"/>
      <c r="Q1601" s="1418"/>
    </row>
    <row r="1602" spans="2:17">
      <c r="B1602" s="1594" t="s">
        <v>394</v>
      </c>
      <c r="C1602" s="1579">
        <v>11</v>
      </c>
      <c r="D1602" s="1595">
        <f>D1601+1</f>
        <v>1595</v>
      </c>
      <c r="E1602" s="1258"/>
      <c r="G1602" s="1594" t="s">
        <v>526</v>
      </c>
      <c r="H1602" s="1579">
        <v>59</v>
      </c>
      <c r="I1602" s="1595">
        <f>I1601+1</f>
        <v>19063</v>
      </c>
      <c r="J1602" s="1418"/>
      <c r="K1602" s="1871"/>
      <c r="L1602" s="1594" t="s">
        <v>345</v>
      </c>
      <c r="M1602" s="1579">
        <v>59</v>
      </c>
      <c r="N1602" s="1595">
        <f>N1601+1</f>
        <v>1595</v>
      </c>
      <c r="O1602" s="1258"/>
      <c r="Q1602" s="1418"/>
    </row>
    <row r="1603" spans="2:17">
      <c r="B1603" s="1594" t="s">
        <v>394</v>
      </c>
      <c r="C1603" s="1579">
        <v>12</v>
      </c>
      <c r="D1603" s="1595">
        <f>D1602+1</f>
        <v>1596</v>
      </c>
      <c r="E1603" s="1258"/>
      <c r="G1603" s="1594" t="s">
        <v>526</v>
      </c>
      <c r="H1603" s="1579">
        <v>60</v>
      </c>
      <c r="I1603" s="1595">
        <f>I1602+1</f>
        <v>19064</v>
      </c>
      <c r="J1603" s="1418"/>
      <c r="K1603" s="1871"/>
      <c r="L1603" s="1594" t="s">
        <v>345</v>
      </c>
      <c r="M1603" s="1579">
        <v>60</v>
      </c>
      <c r="N1603" s="1595">
        <f>N1602+1</f>
        <v>1596</v>
      </c>
      <c r="O1603" s="1258"/>
      <c r="Q1603" s="1418"/>
    </row>
    <row r="1604" spans="2:17">
      <c r="B1604" s="1594" t="s">
        <v>394</v>
      </c>
      <c r="C1604" s="1579">
        <v>13</v>
      </c>
      <c r="D1604" s="1595">
        <f>D1603+1</f>
        <v>1597</v>
      </c>
      <c r="E1604" s="1258"/>
      <c r="G1604" s="1594" t="s">
        <v>526</v>
      </c>
      <c r="H1604" s="1579">
        <v>61</v>
      </c>
      <c r="I1604" s="1595">
        <f>I1603+1</f>
        <v>19065</v>
      </c>
      <c r="J1604" s="1418"/>
      <c r="K1604" s="1871"/>
      <c r="L1604" s="1594" t="s">
        <v>345</v>
      </c>
      <c r="M1604" s="1579">
        <v>61</v>
      </c>
      <c r="N1604" s="1595">
        <f>N1603+1</f>
        <v>1597</v>
      </c>
      <c r="O1604" s="1258"/>
      <c r="Q1604" s="1418"/>
    </row>
    <row r="1605" spans="2:17">
      <c r="B1605" s="1594" t="s">
        <v>394</v>
      </c>
      <c r="C1605" s="1579">
        <v>14</v>
      </c>
      <c r="D1605" s="1595">
        <f>D1604+1</f>
        <v>1598</v>
      </c>
      <c r="E1605" s="1258"/>
      <c r="G1605" s="1594" t="s">
        <v>526</v>
      </c>
      <c r="H1605" s="1579">
        <v>62</v>
      </c>
      <c r="I1605" s="1595">
        <f>I1604+1</f>
        <v>19066</v>
      </c>
      <c r="J1605" s="1418"/>
      <c r="K1605" s="1871"/>
      <c r="L1605" s="1594" t="s">
        <v>345</v>
      </c>
      <c r="M1605" s="1579">
        <v>62</v>
      </c>
      <c r="N1605" s="1595">
        <f>N1604+1</f>
        <v>1598</v>
      </c>
      <c r="O1605" s="1258"/>
      <c r="Q1605" s="1418"/>
    </row>
    <row r="1606" spans="2:17">
      <c r="B1606" s="1594" t="s">
        <v>394</v>
      </c>
      <c r="C1606" s="1579">
        <v>15</v>
      </c>
      <c r="D1606" s="1595">
        <f>D1605+1</f>
        <v>1599</v>
      </c>
      <c r="E1606" s="1258"/>
      <c r="G1606" s="1594" t="s">
        <v>526</v>
      </c>
      <c r="H1606" s="1579">
        <v>63</v>
      </c>
      <c r="I1606" s="1595">
        <f>I1605+1</f>
        <v>19067</v>
      </c>
      <c r="J1606" s="1418"/>
      <c r="K1606" s="1871"/>
      <c r="L1606" s="1594" t="s">
        <v>345</v>
      </c>
      <c r="M1606" s="1579">
        <v>63</v>
      </c>
      <c r="N1606" s="1595">
        <f>N1605+1</f>
        <v>1599</v>
      </c>
      <c r="O1606" s="1258"/>
      <c r="Q1606" s="1418"/>
    </row>
    <row r="1607" spans="2:17">
      <c r="B1607" s="1594" t="s">
        <v>394</v>
      </c>
      <c r="C1607" s="1579">
        <v>16</v>
      </c>
      <c r="D1607" s="1595">
        <f>D1606+1</f>
        <v>1600</v>
      </c>
      <c r="E1607" s="1258"/>
      <c r="G1607" s="1594" t="s">
        <v>526</v>
      </c>
      <c r="H1607" s="1579">
        <v>64</v>
      </c>
      <c r="I1607" s="1595">
        <f>I1606+1</f>
        <v>19068</v>
      </c>
      <c r="J1607" s="1418"/>
      <c r="K1607" s="1871"/>
      <c r="L1607" s="1594" t="s">
        <v>345</v>
      </c>
      <c r="M1607" s="1579">
        <v>64</v>
      </c>
      <c r="N1607" s="1595">
        <f>N1606+1</f>
        <v>1600</v>
      </c>
      <c r="O1607" s="1258"/>
      <c r="Q1607" s="1418"/>
    </row>
    <row r="1608" spans="2:17">
      <c r="B1608" s="1594" t="s">
        <v>394</v>
      </c>
      <c r="C1608" s="1579">
        <v>17</v>
      </c>
      <c r="D1608" s="1595">
        <f>D1607+1</f>
        <v>1601</v>
      </c>
      <c r="E1608" s="1258"/>
      <c r="G1608" s="1594" t="s">
        <v>526</v>
      </c>
      <c r="H1608" s="1579">
        <v>65</v>
      </c>
      <c r="I1608" s="1595">
        <f>I1607+1</f>
        <v>19069</v>
      </c>
      <c r="J1608" s="1418"/>
      <c r="K1608" s="1871"/>
      <c r="L1608" s="1594" t="s">
        <v>345</v>
      </c>
      <c r="M1608" s="1579">
        <v>65</v>
      </c>
      <c r="N1608" s="1595">
        <f>N1607+1</f>
        <v>1601</v>
      </c>
      <c r="O1608" s="1258"/>
      <c r="Q1608" s="1418"/>
    </row>
    <row r="1609" spans="2:17">
      <c r="B1609" s="1594" t="s">
        <v>394</v>
      </c>
      <c r="C1609" s="1579">
        <v>18</v>
      </c>
      <c r="D1609" s="1595">
        <f>D1608+1</f>
        <v>1602</v>
      </c>
      <c r="E1609" s="1258"/>
      <c r="G1609" s="1594" t="s">
        <v>526</v>
      </c>
      <c r="H1609" s="1579">
        <v>66</v>
      </c>
      <c r="I1609" s="1595">
        <f>I1608+1</f>
        <v>19070</v>
      </c>
      <c r="J1609" s="1418"/>
      <c r="K1609" s="1871"/>
      <c r="L1609" s="1594" t="s">
        <v>345</v>
      </c>
      <c r="M1609" s="1579">
        <v>66</v>
      </c>
      <c r="N1609" s="1595">
        <f>N1608+1</f>
        <v>1602</v>
      </c>
      <c r="O1609" s="1258"/>
      <c r="Q1609" s="1418"/>
    </row>
    <row r="1610" spans="2:17">
      <c r="B1610" s="1594" t="s">
        <v>394</v>
      </c>
      <c r="C1610" s="1579">
        <v>19</v>
      </c>
      <c r="D1610" s="1595">
        <f>D1609+1</f>
        <v>1603</v>
      </c>
      <c r="E1610" s="1258"/>
      <c r="G1610" s="1594" t="s">
        <v>526</v>
      </c>
      <c r="H1610" s="1579">
        <v>67</v>
      </c>
      <c r="I1610" s="1595">
        <f>I1609+1</f>
        <v>19071</v>
      </c>
      <c r="J1610" s="1418"/>
      <c r="K1610" s="1871"/>
      <c r="L1610" s="1594" t="s">
        <v>345</v>
      </c>
      <c r="M1610" s="1579">
        <v>67</v>
      </c>
      <c r="N1610" s="1595">
        <f>N1609+1</f>
        <v>1603</v>
      </c>
      <c r="O1610" s="1258"/>
      <c r="Q1610" s="1418"/>
    </row>
    <row r="1611" spans="2:17">
      <c r="B1611" s="1594" t="s">
        <v>394</v>
      </c>
      <c r="C1611" s="1579">
        <v>20</v>
      </c>
      <c r="D1611" s="1595">
        <f>D1610+1</f>
        <v>1604</v>
      </c>
      <c r="E1611" s="1258"/>
      <c r="G1611" s="1594" t="s">
        <v>526</v>
      </c>
      <c r="H1611" s="1579">
        <v>68</v>
      </c>
      <c r="I1611" s="1595">
        <f>I1610+1</f>
        <v>19072</v>
      </c>
      <c r="J1611" s="1418"/>
      <c r="K1611" s="1871"/>
      <c r="L1611" s="1594" t="s">
        <v>345</v>
      </c>
      <c r="M1611" s="1579">
        <v>68</v>
      </c>
      <c r="N1611" s="1595">
        <f>N1610+1</f>
        <v>1604</v>
      </c>
      <c r="O1611" s="1258"/>
      <c r="Q1611" s="1418"/>
    </row>
    <row r="1612" spans="2:17">
      <c r="B1612" s="1594" t="s">
        <v>394</v>
      </c>
      <c r="C1612" s="1579">
        <v>21</v>
      </c>
      <c r="D1612" s="1595">
        <f>D1611+1</f>
        <v>1605</v>
      </c>
      <c r="E1612" s="1258"/>
      <c r="G1612" s="1594" t="s">
        <v>526</v>
      </c>
      <c r="H1612" s="1579">
        <v>69</v>
      </c>
      <c r="I1612" s="1595">
        <f>I1611+1</f>
        <v>19073</v>
      </c>
      <c r="J1612" s="1418"/>
      <c r="K1612" s="1871"/>
      <c r="L1612" s="1594" t="s">
        <v>345</v>
      </c>
      <c r="M1612" s="1579">
        <v>69</v>
      </c>
      <c r="N1612" s="1595">
        <f>N1611+1</f>
        <v>1605</v>
      </c>
      <c r="O1612" s="1258"/>
      <c r="Q1612" s="1418"/>
    </row>
    <row r="1613" spans="2:17">
      <c r="B1613" s="1594" t="s">
        <v>394</v>
      </c>
      <c r="C1613" s="1579">
        <v>22</v>
      </c>
      <c r="D1613" s="1595">
        <f>D1612+1</f>
        <v>1606</v>
      </c>
      <c r="E1613" s="1258"/>
      <c r="G1613" s="1594" t="s">
        <v>526</v>
      </c>
      <c r="H1613" s="1579">
        <v>70</v>
      </c>
      <c r="I1613" s="1595">
        <f>I1612+1</f>
        <v>19074</v>
      </c>
      <c r="J1613" s="1418"/>
      <c r="K1613" s="1871"/>
      <c r="L1613" s="1594" t="s">
        <v>345</v>
      </c>
      <c r="M1613" s="1579">
        <v>70</v>
      </c>
      <c r="N1613" s="1595">
        <f>N1612+1</f>
        <v>1606</v>
      </c>
      <c r="O1613" s="1258"/>
      <c r="Q1613" s="1418"/>
    </row>
    <row r="1614" spans="2:17">
      <c r="B1614" s="1594" t="s">
        <v>394</v>
      </c>
      <c r="C1614" s="1579">
        <v>23</v>
      </c>
      <c r="D1614" s="1595">
        <f>D1613+1</f>
        <v>1607</v>
      </c>
      <c r="E1614" s="1258"/>
      <c r="G1614" s="1594" t="s">
        <v>526</v>
      </c>
      <c r="H1614" s="1579">
        <v>71</v>
      </c>
      <c r="I1614" s="1595">
        <f>I1613+1</f>
        <v>19075</v>
      </c>
      <c r="J1614" s="1418"/>
      <c r="K1614" s="1871"/>
      <c r="L1614" s="1594" t="s">
        <v>345</v>
      </c>
      <c r="M1614" s="1579">
        <v>71</v>
      </c>
      <c r="N1614" s="1595">
        <f>N1613+1</f>
        <v>1607</v>
      </c>
      <c r="O1614" s="1258"/>
      <c r="Q1614" s="1418"/>
    </row>
    <row r="1615" spans="2:17">
      <c r="B1615" s="1594" t="s">
        <v>394</v>
      </c>
      <c r="C1615" s="1579">
        <v>24</v>
      </c>
      <c r="D1615" s="1595">
        <f>D1614+1</f>
        <v>1608</v>
      </c>
      <c r="E1615" s="1258"/>
      <c r="G1615" s="1594" t="s">
        <v>526</v>
      </c>
      <c r="H1615" s="1579">
        <v>72</v>
      </c>
      <c r="I1615" s="1595">
        <f>I1614+1</f>
        <v>19076</v>
      </c>
      <c r="J1615" s="1418"/>
      <c r="K1615" s="1871"/>
      <c r="L1615" s="1594" t="s">
        <v>345</v>
      </c>
      <c r="M1615" s="1579">
        <v>72</v>
      </c>
      <c r="N1615" s="1595">
        <f>N1614+1</f>
        <v>1608</v>
      </c>
      <c r="O1615" s="1258"/>
      <c r="Q1615" s="1418"/>
    </row>
    <row r="1616" spans="2:17">
      <c r="B1616" s="1594" t="s">
        <v>395</v>
      </c>
      <c r="C1616" s="1579">
        <v>1</v>
      </c>
      <c r="D1616" s="1595">
        <f>D1615+1</f>
        <v>1609</v>
      </c>
      <c r="E1616" s="1258"/>
      <c r="G1616" s="1594" t="s">
        <v>526</v>
      </c>
      <c r="H1616" s="1579">
        <v>73</v>
      </c>
      <c r="I1616" s="1595">
        <f>I1615+1</f>
        <v>19077</v>
      </c>
      <c r="J1616" s="1418"/>
      <c r="K1616" s="1871"/>
      <c r="L1616" s="1594" t="s">
        <v>345</v>
      </c>
      <c r="M1616" s="1579">
        <v>73</v>
      </c>
      <c r="N1616" s="1595">
        <f>N1615+1</f>
        <v>1609</v>
      </c>
      <c r="O1616" s="1258"/>
      <c r="Q1616" s="1418"/>
    </row>
    <row r="1617" spans="2:17">
      <c r="B1617" s="1594" t="s">
        <v>395</v>
      </c>
      <c r="C1617" s="1579">
        <v>2</v>
      </c>
      <c r="D1617" s="1595">
        <f>D1616+1</f>
        <v>1610</v>
      </c>
      <c r="E1617" s="1258"/>
      <c r="G1617" s="1594" t="s">
        <v>526</v>
      </c>
      <c r="H1617" s="1579">
        <v>74</v>
      </c>
      <c r="I1617" s="1595">
        <f>I1616+1</f>
        <v>19078</v>
      </c>
      <c r="J1617" s="1418"/>
      <c r="K1617" s="1871"/>
      <c r="L1617" s="1594" t="s">
        <v>345</v>
      </c>
      <c r="M1617" s="1579">
        <v>74</v>
      </c>
      <c r="N1617" s="1595">
        <f>N1616+1</f>
        <v>1610</v>
      </c>
      <c r="O1617" s="1258"/>
      <c r="Q1617" s="1418"/>
    </row>
    <row r="1618" spans="2:17">
      <c r="B1618" s="1594" t="s">
        <v>395</v>
      </c>
      <c r="C1618" s="1579">
        <v>3</v>
      </c>
      <c r="D1618" s="1595">
        <f>D1617+1</f>
        <v>1611</v>
      </c>
      <c r="E1618" s="1258"/>
      <c r="G1618" s="1594" t="s">
        <v>526</v>
      </c>
      <c r="H1618" s="1579">
        <v>75</v>
      </c>
      <c r="I1618" s="1595">
        <f>I1617+1</f>
        <v>19079</v>
      </c>
      <c r="J1618" s="1418"/>
      <c r="K1618" s="1871"/>
      <c r="L1618" s="1594" t="s">
        <v>345</v>
      </c>
      <c r="M1618" s="1579">
        <v>75</v>
      </c>
      <c r="N1618" s="1595">
        <f>N1617+1</f>
        <v>1611</v>
      </c>
      <c r="O1618" s="1258"/>
      <c r="Q1618" s="1418"/>
    </row>
    <row r="1619" spans="2:17">
      <c r="B1619" s="1594" t="s">
        <v>395</v>
      </c>
      <c r="C1619" s="1579">
        <v>4</v>
      </c>
      <c r="D1619" s="1595">
        <f>D1618+1</f>
        <v>1612</v>
      </c>
      <c r="E1619" s="1258"/>
      <c r="G1619" s="1594" t="s">
        <v>526</v>
      </c>
      <c r="H1619" s="1579">
        <v>76</v>
      </c>
      <c r="I1619" s="1595">
        <f>I1618+1</f>
        <v>19080</v>
      </c>
      <c r="J1619" s="1418"/>
      <c r="K1619" s="1871"/>
      <c r="L1619" s="1594" t="s">
        <v>345</v>
      </c>
      <c r="M1619" s="1579">
        <v>76</v>
      </c>
      <c r="N1619" s="1595">
        <f>N1618+1</f>
        <v>1612</v>
      </c>
      <c r="O1619" s="1258"/>
      <c r="Q1619" s="1418"/>
    </row>
    <row r="1620" spans="2:17">
      <c r="B1620" s="1594" t="s">
        <v>395</v>
      </c>
      <c r="C1620" s="1579">
        <v>5</v>
      </c>
      <c r="D1620" s="1595">
        <f>D1619+1</f>
        <v>1613</v>
      </c>
      <c r="E1620" s="1258"/>
      <c r="G1620" s="1594" t="s">
        <v>526</v>
      </c>
      <c r="H1620" s="1579">
        <v>77</v>
      </c>
      <c r="I1620" s="1595">
        <f>I1619+1</f>
        <v>19081</v>
      </c>
      <c r="J1620" s="1418"/>
      <c r="K1620" s="1871"/>
      <c r="L1620" s="1594" t="s">
        <v>345</v>
      </c>
      <c r="M1620" s="1579">
        <v>77</v>
      </c>
      <c r="N1620" s="1595">
        <f>N1619+1</f>
        <v>1613</v>
      </c>
      <c r="O1620" s="1258"/>
      <c r="Q1620" s="1418"/>
    </row>
    <row r="1621" spans="2:17">
      <c r="B1621" s="1594" t="s">
        <v>395</v>
      </c>
      <c r="C1621" s="1579">
        <v>6</v>
      </c>
      <c r="D1621" s="1595">
        <f>D1620+1</f>
        <v>1614</v>
      </c>
      <c r="E1621" s="1258"/>
      <c r="G1621" s="1594" t="s">
        <v>526</v>
      </c>
      <c r="H1621" s="1579">
        <v>78</v>
      </c>
      <c r="I1621" s="1595">
        <f>I1620+1</f>
        <v>19082</v>
      </c>
      <c r="J1621" s="1418"/>
      <c r="K1621" s="1871"/>
      <c r="L1621" s="1594" t="s">
        <v>345</v>
      </c>
      <c r="M1621" s="1579">
        <v>78</v>
      </c>
      <c r="N1621" s="1595">
        <f>N1620+1</f>
        <v>1614</v>
      </c>
      <c r="O1621" s="1258"/>
      <c r="Q1621" s="1418"/>
    </row>
    <row r="1622" spans="2:17">
      <c r="B1622" s="1594" t="s">
        <v>395</v>
      </c>
      <c r="C1622" s="1579">
        <v>7</v>
      </c>
      <c r="D1622" s="1595">
        <f>D1621+1</f>
        <v>1615</v>
      </c>
      <c r="E1622" s="1258"/>
      <c r="G1622" s="1594" t="s">
        <v>526</v>
      </c>
      <c r="H1622" s="1579">
        <v>79</v>
      </c>
      <c r="I1622" s="1595">
        <f>I1621+1</f>
        <v>19083</v>
      </c>
      <c r="J1622" s="1418"/>
      <c r="K1622" s="1871"/>
      <c r="L1622" s="1594" t="s">
        <v>345</v>
      </c>
      <c r="M1622" s="1579">
        <v>79</v>
      </c>
      <c r="N1622" s="1595">
        <f>N1621+1</f>
        <v>1615</v>
      </c>
      <c r="O1622" s="1258"/>
      <c r="Q1622" s="1418"/>
    </row>
    <row r="1623" spans="2:17">
      <c r="B1623" s="1594" t="s">
        <v>395</v>
      </c>
      <c r="C1623" s="1579">
        <v>8</v>
      </c>
      <c r="D1623" s="1595">
        <f>D1622+1</f>
        <v>1616</v>
      </c>
      <c r="E1623" s="1258"/>
      <c r="G1623" s="1594" t="s">
        <v>526</v>
      </c>
      <c r="H1623" s="1579">
        <v>80</v>
      </c>
      <c r="I1623" s="1595">
        <f>I1622+1</f>
        <v>19084</v>
      </c>
      <c r="J1623" s="1418"/>
      <c r="K1623" s="1871"/>
      <c r="L1623" s="1594" t="s">
        <v>345</v>
      </c>
      <c r="M1623" s="1579">
        <v>80</v>
      </c>
      <c r="N1623" s="1595">
        <f>N1622+1</f>
        <v>1616</v>
      </c>
      <c r="O1623" s="1258"/>
      <c r="Q1623" s="1418"/>
    </row>
    <row r="1624" spans="2:17">
      <c r="B1624" s="1594" t="s">
        <v>395</v>
      </c>
      <c r="C1624" s="1579">
        <v>9</v>
      </c>
      <c r="D1624" s="1595">
        <f>D1623+1</f>
        <v>1617</v>
      </c>
      <c r="E1624" s="1258"/>
      <c r="G1624" s="1594" t="s">
        <v>526</v>
      </c>
      <c r="H1624" s="1579">
        <v>81</v>
      </c>
      <c r="I1624" s="1595">
        <f>I1623+1</f>
        <v>19085</v>
      </c>
      <c r="J1624" s="1418"/>
      <c r="K1624" s="1871"/>
      <c r="L1624" s="1594" t="s">
        <v>345</v>
      </c>
      <c r="M1624" s="1579">
        <v>81</v>
      </c>
      <c r="N1624" s="1595">
        <f>N1623+1</f>
        <v>1617</v>
      </c>
      <c r="O1624" s="1258"/>
      <c r="Q1624" s="1418"/>
    </row>
    <row r="1625" spans="2:17">
      <c r="B1625" s="1594" t="s">
        <v>395</v>
      </c>
      <c r="C1625" s="1579">
        <v>10</v>
      </c>
      <c r="D1625" s="1595">
        <f>D1624+1</f>
        <v>1618</v>
      </c>
      <c r="E1625" s="1258"/>
      <c r="G1625" s="1594" t="s">
        <v>526</v>
      </c>
      <c r="H1625" s="1579">
        <v>82</v>
      </c>
      <c r="I1625" s="1595">
        <f>I1624+1</f>
        <v>19086</v>
      </c>
      <c r="J1625" s="1418"/>
      <c r="K1625" s="1871"/>
      <c r="L1625" s="1594" t="s">
        <v>345</v>
      </c>
      <c r="M1625" s="1579">
        <v>82</v>
      </c>
      <c r="N1625" s="1595">
        <f>N1624+1</f>
        <v>1618</v>
      </c>
      <c r="O1625" s="1258"/>
      <c r="Q1625" s="1418"/>
    </row>
    <row r="1626" spans="2:17">
      <c r="B1626" s="1594" t="s">
        <v>395</v>
      </c>
      <c r="C1626" s="1579">
        <v>11</v>
      </c>
      <c r="D1626" s="1595">
        <f>D1625+1</f>
        <v>1619</v>
      </c>
      <c r="E1626" s="1258"/>
      <c r="G1626" s="1594" t="s">
        <v>526</v>
      </c>
      <c r="H1626" s="1579">
        <v>83</v>
      </c>
      <c r="I1626" s="1595">
        <f>I1625+1</f>
        <v>19087</v>
      </c>
      <c r="J1626" s="1418"/>
      <c r="K1626" s="1871"/>
      <c r="L1626" s="1594" t="s">
        <v>345</v>
      </c>
      <c r="M1626" s="1579">
        <v>83</v>
      </c>
      <c r="N1626" s="1595">
        <f>N1625+1</f>
        <v>1619</v>
      </c>
      <c r="O1626" s="1258"/>
      <c r="Q1626" s="1418"/>
    </row>
    <row r="1627" spans="2:17">
      <c r="B1627" s="1594" t="s">
        <v>395</v>
      </c>
      <c r="C1627" s="1579">
        <v>12</v>
      </c>
      <c r="D1627" s="1595">
        <f>D1626+1</f>
        <v>1620</v>
      </c>
      <c r="E1627" s="1258"/>
      <c r="G1627" s="1594" t="s">
        <v>526</v>
      </c>
      <c r="H1627" s="1579">
        <v>84</v>
      </c>
      <c r="I1627" s="1595">
        <f>I1626+1</f>
        <v>19088</v>
      </c>
      <c r="J1627" s="1418"/>
      <c r="K1627" s="1871"/>
      <c r="L1627" s="1594" t="s">
        <v>345</v>
      </c>
      <c r="M1627" s="1579">
        <v>84</v>
      </c>
      <c r="N1627" s="1595">
        <f>N1626+1</f>
        <v>1620</v>
      </c>
      <c r="O1627" s="1258"/>
      <c r="Q1627" s="1418"/>
    </row>
    <row r="1628" spans="2:17">
      <c r="B1628" s="1594" t="s">
        <v>395</v>
      </c>
      <c r="C1628" s="1579">
        <v>13</v>
      </c>
      <c r="D1628" s="1595">
        <f>D1627+1</f>
        <v>1621</v>
      </c>
      <c r="E1628" s="1258"/>
      <c r="G1628" s="1594" t="s">
        <v>526</v>
      </c>
      <c r="H1628" s="1579">
        <v>85</v>
      </c>
      <c r="I1628" s="1595">
        <f>I1627+1</f>
        <v>19089</v>
      </c>
      <c r="J1628" s="1418"/>
      <c r="K1628" s="1871"/>
      <c r="L1628" s="1594" t="s">
        <v>345</v>
      </c>
      <c r="M1628" s="1579">
        <v>85</v>
      </c>
      <c r="N1628" s="1595">
        <f>N1627+1</f>
        <v>1621</v>
      </c>
      <c r="O1628" s="1258"/>
      <c r="Q1628" s="1418"/>
    </row>
    <row r="1629" spans="2:17">
      <c r="B1629" s="1594" t="s">
        <v>395</v>
      </c>
      <c r="C1629" s="1579">
        <v>14</v>
      </c>
      <c r="D1629" s="1595">
        <f>D1628+1</f>
        <v>1622</v>
      </c>
      <c r="E1629" s="1258"/>
      <c r="G1629" s="1594" t="s">
        <v>526</v>
      </c>
      <c r="H1629" s="1579">
        <v>86</v>
      </c>
      <c r="I1629" s="1595">
        <f>I1628+1</f>
        <v>19090</v>
      </c>
      <c r="J1629" s="1418"/>
      <c r="K1629" s="1871"/>
      <c r="L1629" s="1594" t="s">
        <v>345</v>
      </c>
      <c r="M1629" s="1579">
        <v>86</v>
      </c>
      <c r="N1629" s="1595">
        <f>N1628+1</f>
        <v>1622</v>
      </c>
      <c r="O1629" s="1258"/>
      <c r="Q1629" s="1418"/>
    </row>
    <row r="1630" spans="2:17">
      <c r="B1630" s="1594" t="s">
        <v>395</v>
      </c>
      <c r="C1630" s="1579">
        <v>15</v>
      </c>
      <c r="D1630" s="1595">
        <f>D1629+1</f>
        <v>1623</v>
      </c>
      <c r="E1630" s="1258"/>
      <c r="G1630" s="1594" t="s">
        <v>526</v>
      </c>
      <c r="H1630" s="1579">
        <v>87</v>
      </c>
      <c r="I1630" s="1595">
        <f>I1629+1</f>
        <v>19091</v>
      </c>
      <c r="J1630" s="1418"/>
      <c r="K1630" s="1871"/>
      <c r="L1630" s="1594" t="s">
        <v>345</v>
      </c>
      <c r="M1630" s="1579">
        <v>87</v>
      </c>
      <c r="N1630" s="1595">
        <f>N1629+1</f>
        <v>1623</v>
      </c>
      <c r="O1630" s="1258"/>
      <c r="Q1630" s="1418"/>
    </row>
    <row r="1631" spans="2:17">
      <c r="B1631" s="1594" t="s">
        <v>395</v>
      </c>
      <c r="C1631" s="1579">
        <v>16</v>
      </c>
      <c r="D1631" s="1595">
        <f>D1630+1</f>
        <v>1624</v>
      </c>
      <c r="E1631" s="1258"/>
      <c r="G1631" s="1594" t="s">
        <v>526</v>
      </c>
      <c r="H1631" s="1579">
        <v>88</v>
      </c>
      <c r="I1631" s="1595">
        <f>I1630+1</f>
        <v>19092</v>
      </c>
      <c r="J1631" s="1418"/>
      <c r="K1631" s="1871"/>
      <c r="L1631" s="1594" t="s">
        <v>345</v>
      </c>
      <c r="M1631" s="1579">
        <v>88</v>
      </c>
      <c r="N1631" s="1595">
        <f>N1630+1</f>
        <v>1624</v>
      </c>
      <c r="O1631" s="1258"/>
      <c r="Q1631" s="1418"/>
    </row>
    <row r="1632" spans="2:17">
      <c r="B1632" s="1594" t="s">
        <v>395</v>
      </c>
      <c r="C1632" s="1579">
        <v>17</v>
      </c>
      <c r="D1632" s="1595">
        <f>D1631+1</f>
        <v>1625</v>
      </c>
      <c r="E1632" s="1258"/>
      <c r="G1632" s="1594" t="s">
        <v>526</v>
      </c>
      <c r="H1632" s="1579">
        <v>89</v>
      </c>
      <c r="I1632" s="1595">
        <f>I1631+1</f>
        <v>19093</v>
      </c>
      <c r="J1632" s="1418"/>
      <c r="K1632" s="1871"/>
      <c r="L1632" s="1594" t="s">
        <v>345</v>
      </c>
      <c r="M1632" s="1579">
        <v>89</v>
      </c>
      <c r="N1632" s="1595">
        <f>N1631+1</f>
        <v>1625</v>
      </c>
      <c r="O1632" s="1258"/>
      <c r="Q1632" s="1418"/>
    </row>
    <row r="1633" spans="2:17">
      <c r="B1633" s="1594" t="s">
        <v>395</v>
      </c>
      <c r="C1633" s="1579">
        <v>18</v>
      </c>
      <c r="D1633" s="1595">
        <f>D1632+1</f>
        <v>1626</v>
      </c>
      <c r="E1633" s="1258"/>
      <c r="G1633" s="1594" t="s">
        <v>526</v>
      </c>
      <c r="H1633" s="1579">
        <v>90</v>
      </c>
      <c r="I1633" s="1595">
        <f>I1632+1</f>
        <v>19094</v>
      </c>
      <c r="J1633" s="1418"/>
      <c r="K1633" s="1871"/>
      <c r="L1633" s="1594" t="s">
        <v>345</v>
      </c>
      <c r="M1633" s="1579">
        <v>90</v>
      </c>
      <c r="N1633" s="1595">
        <f>N1632+1</f>
        <v>1626</v>
      </c>
      <c r="O1633" s="1258"/>
      <c r="Q1633" s="1418"/>
    </row>
    <row r="1634" spans="2:17">
      <c r="B1634" s="1594" t="s">
        <v>395</v>
      </c>
      <c r="C1634" s="1579">
        <v>19</v>
      </c>
      <c r="D1634" s="1595">
        <f>D1633+1</f>
        <v>1627</v>
      </c>
      <c r="E1634" s="1258"/>
      <c r="G1634" s="1594" t="s">
        <v>526</v>
      </c>
      <c r="H1634" s="1579">
        <v>91</v>
      </c>
      <c r="I1634" s="1595">
        <f>I1633+1</f>
        <v>19095</v>
      </c>
      <c r="J1634" s="1418"/>
      <c r="K1634" s="1871"/>
      <c r="L1634" s="1594" t="s">
        <v>345</v>
      </c>
      <c r="M1634" s="1579">
        <v>91</v>
      </c>
      <c r="N1634" s="1595">
        <f>N1633+1</f>
        <v>1627</v>
      </c>
      <c r="O1634" s="1258"/>
      <c r="Q1634" s="1418"/>
    </row>
    <row r="1635" spans="2:17">
      <c r="B1635" s="1594" t="s">
        <v>395</v>
      </c>
      <c r="C1635" s="1579">
        <v>20</v>
      </c>
      <c r="D1635" s="1595">
        <f>D1634+1</f>
        <v>1628</v>
      </c>
      <c r="E1635" s="1258"/>
      <c r="G1635" s="1594" t="s">
        <v>526</v>
      </c>
      <c r="H1635" s="1579">
        <v>92</v>
      </c>
      <c r="I1635" s="1595">
        <f>I1634+1</f>
        <v>19096</v>
      </c>
      <c r="J1635" s="1418"/>
      <c r="K1635" s="1871"/>
      <c r="L1635" s="1594" t="s">
        <v>345</v>
      </c>
      <c r="M1635" s="1579">
        <v>92</v>
      </c>
      <c r="N1635" s="1595">
        <f>N1634+1</f>
        <v>1628</v>
      </c>
      <c r="O1635" s="1258"/>
      <c r="Q1635" s="1418"/>
    </row>
    <row r="1636" spans="2:17">
      <c r="B1636" s="1594" t="s">
        <v>395</v>
      </c>
      <c r="C1636" s="1579">
        <v>21</v>
      </c>
      <c r="D1636" s="1595">
        <f>D1635+1</f>
        <v>1629</v>
      </c>
      <c r="E1636" s="1258"/>
      <c r="G1636" s="1594" t="s">
        <v>526</v>
      </c>
      <c r="H1636" s="1579">
        <v>93</v>
      </c>
      <c r="I1636" s="1595">
        <f>I1635+1</f>
        <v>19097</v>
      </c>
      <c r="J1636" s="1418"/>
      <c r="K1636" s="1871"/>
      <c r="L1636" s="1594" t="s">
        <v>345</v>
      </c>
      <c r="M1636" s="1579">
        <v>93</v>
      </c>
      <c r="N1636" s="1595">
        <f>N1635+1</f>
        <v>1629</v>
      </c>
      <c r="O1636" s="1258"/>
      <c r="Q1636" s="1418"/>
    </row>
    <row r="1637" spans="2:17">
      <c r="B1637" s="1594" t="s">
        <v>395</v>
      </c>
      <c r="C1637" s="1579">
        <v>22</v>
      </c>
      <c r="D1637" s="1595">
        <f>D1636+1</f>
        <v>1630</v>
      </c>
      <c r="E1637" s="1258"/>
      <c r="G1637" s="1594" t="s">
        <v>526</v>
      </c>
      <c r="H1637" s="1579">
        <v>94</v>
      </c>
      <c r="I1637" s="1595">
        <f>I1636+1</f>
        <v>19098</v>
      </c>
      <c r="J1637" s="1418"/>
      <c r="K1637" s="1871"/>
      <c r="L1637" s="1594" t="s">
        <v>345</v>
      </c>
      <c r="M1637" s="1579">
        <v>94</v>
      </c>
      <c r="N1637" s="1595">
        <f>N1636+1</f>
        <v>1630</v>
      </c>
      <c r="O1637" s="1258"/>
      <c r="Q1637" s="1418"/>
    </row>
    <row r="1638" spans="2:17">
      <c r="B1638" s="1594" t="s">
        <v>395</v>
      </c>
      <c r="C1638" s="1579">
        <v>23</v>
      </c>
      <c r="D1638" s="1595">
        <f>D1637+1</f>
        <v>1631</v>
      </c>
      <c r="E1638" s="1258"/>
      <c r="G1638" s="1594" t="s">
        <v>526</v>
      </c>
      <c r="H1638" s="1579">
        <v>95</v>
      </c>
      <c r="I1638" s="1595">
        <f>I1637+1</f>
        <v>19099</v>
      </c>
      <c r="J1638" s="1418"/>
      <c r="K1638" s="1871"/>
      <c r="L1638" s="1594" t="s">
        <v>345</v>
      </c>
      <c r="M1638" s="1579">
        <v>95</v>
      </c>
      <c r="N1638" s="1595">
        <f>N1637+1</f>
        <v>1631</v>
      </c>
      <c r="O1638" s="1258"/>
      <c r="Q1638" s="1418"/>
    </row>
    <row r="1639" spans="2:17">
      <c r="B1639" s="1594" t="s">
        <v>395</v>
      </c>
      <c r="C1639" s="1579">
        <v>24</v>
      </c>
      <c r="D1639" s="1595">
        <f>D1638+1</f>
        <v>1632</v>
      </c>
      <c r="E1639" s="1258"/>
      <c r="G1639" s="1594" t="s">
        <v>526</v>
      </c>
      <c r="H1639" s="1579">
        <v>96</v>
      </c>
      <c r="I1639" s="1595">
        <f>I1638+1</f>
        <v>19100</v>
      </c>
      <c r="J1639" s="1418"/>
      <c r="K1639" s="1871"/>
      <c r="L1639" s="1594" t="s">
        <v>345</v>
      </c>
      <c r="M1639" s="1579">
        <v>96</v>
      </c>
      <c r="N1639" s="1595">
        <f>N1638+1</f>
        <v>1632</v>
      </c>
      <c r="O1639" s="1258"/>
      <c r="Q1639" s="1418"/>
    </row>
    <row r="1640" spans="2:17">
      <c r="B1640" s="1594" t="s">
        <v>396</v>
      </c>
      <c r="C1640" s="1579">
        <v>1</v>
      </c>
      <c r="D1640" s="1595">
        <f>D1639+1</f>
        <v>1633</v>
      </c>
      <c r="E1640" s="1258"/>
      <c r="G1640" s="1594" t="s">
        <v>527</v>
      </c>
      <c r="H1640" s="1579">
        <v>1</v>
      </c>
      <c r="I1640" s="1595">
        <f>I1639+1</f>
        <v>19101</v>
      </c>
      <c r="J1640" s="1418"/>
      <c r="K1640" s="1871"/>
      <c r="L1640" s="1594" t="s">
        <v>346</v>
      </c>
      <c r="M1640" s="1579">
        <v>1</v>
      </c>
      <c r="N1640" s="1595">
        <f>N1639+1</f>
        <v>1633</v>
      </c>
      <c r="O1640" s="1258"/>
      <c r="Q1640" s="1418"/>
    </row>
    <row r="1641" spans="2:17">
      <c r="B1641" s="1594" t="s">
        <v>396</v>
      </c>
      <c r="C1641" s="1579">
        <v>2</v>
      </c>
      <c r="D1641" s="1595">
        <f>D1640+1</f>
        <v>1634</v>
      </c>
      <c r="E1641" s="1258"/>
      <c r="G1641" s="1594" t="s">
        <v>527</v>
      </c>
      <c r="H1641" s="1579">
        <v>2</v>
      </c>
      <c r="I1641" s="1595">
        <f>I1640+1</f>
        <v>19102</v>
      </c>
      <c r="J1641" s="1418"/>
      <c r="K1641" s="1871"/>
      <c r="L1641" s="1594" t="s">
        <v>346</v>
      </c>
      <c r="M1641" s="1579">
        <v>2</v>
      </c>
      <c r="N1641" s="1595">
        <f>N1640+1</f>
        <v>1634</v>
      </c>
      <c r="O1641" s="1258"/>
      <c r="Q1641" s="1418"/>
    </row>
    <row r="1642" spans="2:17">
      <c r="B1642" s="1594" t="s">
        <v>396</v>
      </c>
      <c r="C1642" s="1579">
        <v>3</v>
      </c>
      <c r="D1642" s="1595">
        <f>D1641+1</f>
        <v>1635</v>
      </c>
      <c r="E1642" s="1258"/>
      <c r="G1642" s="1594" t="s">
        <v>527</v>
      </c>
      <c r="H1642" s="1579">
        <v>3</v>
      </c>
      <c r="I1642" s="1595">
        <f>I1641+1</f>
        <v>19103</v>
      </c>
      <c r="J1642" s="1418"/>
      <c r="K1642" s="1871"/>
      <c r="L1642" s="1594" t="s">
        <v>346</v>
      </c>
      <c r="M1642" s="1579">
        <v>3</v>
      </c>
      <c r="N1642" s="1595">
        <f>N1641+1</f>
        <v>1635</v>
      </c>
      <c r="O1642" s="1258"/>
      <c r="Q1642" s="1418"/>
    </row>
    <row r="1643" spans="2:17">
      <c r="B1643" s="1594" t="s">
        <v>396</v>
      </c>
      <c r="C1643" s="1579">
        <v>4</v>
      </c>
      <c r="D1643" s="1595">
        <f>D1642+1</f>
        <v>1636</v>
      </c>
      <c r="E1643" s="1258"/>
      <c r="G1643" s="1594" t="s">
        <v>527</v>
      </c>
      <c r="H1643" s="1579">
        <v>4</v>
      </c>
      <c r="I1643" s="1595">
        <f>I1642+1</f>
        <v>19104</v>
      </c>
      <c r="J1643" s="1418"/>
      <c r="K1643" s="1871"/>
      <c r="L1643" s="1594" t="s">
        <v>346</v>
      </c>
      <c r="M1643" s="1579">
        <v>4</v>
      </c>
      <c r="N1643" s="1595">
        <f>N1642+1</f>
        <v>1636</v>
      </c>
      <c r="O1643" s="1258"/>
      <c r="Q1643" s="1418"/>
    </row>
    <row r="1644" spans="2:17">
      <c r="B1644" s="1594" t="s">
        <v>396</v>
      </c>
      <c r="C1644" s="1579">
        <v>5</v>
      </c>
      <c r="D1644" s="1595">
        <f>D1643+1</f>
        <v>1637</v>
      </c>
      <c r="E1644" s="1258"/>
      <c r="G1644" s="1594" t="s">
        <v>527</v>
      </c>
      <c r="H1644" s="1579">
        <v>5</v>
      </c>
      <c r="I1644" s="1595">
        <f>I1643+1</f>
        <v>19105</v>
      </c>
      <c r="J1644" s="1418"/>
      <c r="K1644" s="1871"/>
      <c r="L1644" s="1594" t="s">
        <v>346</v>
      </c>
      <c r="M1644" s="1579">
        <v>5</v>
      </c>
      <c r="N1644" s="1595">
        <f>N1643+1</f>
        <v>1637</v>
      </c>
      <c r="O1644" s="1258"/>
      <c r="Q1644" s="1418"/>
    </row>
    <row r="1645" spans="2:17">
      <c r="B1645" s="1594" t="s">
        <v>396</v>
      </c>
      <c r="C1645" s="1579">
        <v>6</v>
      </c>
      <c r="D1645" s="1595">
        <f>D1644+1</f>
        <v>1638</v>
      </c>
      <c r="E1645" s="1258"/>
      <c r="G1645" s="1594" t="s">
        <v>527</v>
      </c>
      <c r="H1645" s="1579">
        <v>6</v>
      </c>
      <c r="I1645" s="1595">
        <f>I1644+1</f>
        <v>19106</v>
      </c>
      <c r="J1645" s="1418"/>
      <c r="K1645" s="1871"/>
      <c r="L1645" s="1594" t="s">
        <v>346</v>
      </c>
      <c r="M1645" s="1579">
        <v>6</v>
      </c>
      <c r="N1645" s="1595">
        <f>N1644+1</f>
        <v>1638</v>
      </c>
      <c r="O1645" s="1258"/>
      <c r="Q1645" s="1418"/>
    </row>
    <row r="1646" spans="2:17">
      <c r="B1646" s="1594" t="s">
        <v>396</v>
      </c>
      <c r="C1646" s="1579">
        <v>7</v>
      </c>
      <c r="D1646" s="1595">
        <f>D1645+1</f>
        <v>1639</v>
      </c>
      <c r="E1646" s="1258"/>
      <c r="G1646" s="1594" t="s">
        <v>527</v>
      </c>
      <c r="H1646" s="1579">
        <v>7</v>
      </c>
      <c r="I1646" s="1595">
        <f>I1645+1</f>
        <v>19107</v>
      </c>
      <c r="J1646" s="1418"/>
      <c r="K1646" s="1871"/>
      <c r="L1646" s="1594" t="s">
        <v>346</v>
      </c>
      <c r="M1646" s="1579">
        <v>7</v>
      </c>
      <c r="N1646" s="1595">
        <f>N1645+1</f>
        <v>1639</v>
      </c>
      <c r="O1646" s="1258"/>
      <c r="Q1646" s="1418"/>
    </row>
    <row r="1647" spans="2:17">
      <c r="B1647" s="1594" t="s">
        <v>396</v>
      </c>
      <c r="C1647" s="1579">
        <v>8</v>
      </c>
      <c r="D1647" s="1595">
        <f>D1646+1</f>
        <v>1640</v>
      </c>
      <c r="E1647" s="1258"/>
      <c r="G1647" s="1594" t="s">
        <v>527</v>
      </c>
      <c r="H1647" s="1579">
        <v>8</v>
      </c>
      <c r="I1647" s="1595">
        <f>I1646+1</f>
        <v>19108</v>
      </c>
      <c r="J1647" s="1418"/>
      <c r="K1647" s="1871"/>
      <c r="L1647" s="1594" t="s">
        <v>346</v>
      </c>
      <c r="M1647" s="1579">
        <v>8</v>
      </c>
      <c r="N1647" s="1595">
        <f>N1646+1</f>
        <v>1640</v>
      </c>
      <c r="O1647" s="1258"/>
      <c r="Q1647" s="1418"/>
    </row>
    <row r="1648" spans="2:17">
      <c r="B1648" s="1594" t="s">
        <v>396</v>
      </c>
      <c r="C1648" s="1579">
        <v>9</v>
      </c>
      <c r="D1648" s="1595">
        <f>D1647+1</f>
        <v>1641</v>
      </c>
      <c r="E1648" s="1258"/>
      <c r="G1648" s="1594" t="s">
        <v>527</v>
      </c>
      <c r="H1648" s="1579">
        <v>9</v>
      </c>
      <c r="I1648" s="1595">
        <f>I1647+1</f>
        <v>19109</v>
      </c>
      <c r="J1648" s="1418"/>
      <c r="K1648" s="1871"/>
      <c r="L1648" s="1594" t="s">
        <v>346</v>
      </c>
      <c r="M1648" s="1579">
        <v>9</v>
      </c>
      <c r="N1648" s="1595">
        <f>N1647+1</f>
        <v>1641</v>
      </c>
      <c r="O1648" s="1258"/>
      <c r="Q1648" s="1418"/>
    </row>
    <row r="1649" spans="2:17">
      <c r="B1649" s="1594" t="s">
        <v>396</v>
      </c>
      <c r="C1649" s="1579">
        <v>10</v>
      </c>
      <c r="D1649" s="1595">
        <f>D1648+1</f>
        <v>1642</v>
      </c>
      <c r="E1649" s="1258"/>
      <c r="G1649" s="1594" t="s">
        <v>527</v>
      </c>
      <c r="H1649" s="1579">
        <v>10</v>
      </c>
      <c r="I1649" s="1595">
        <f>I1648+1</f>
        <v>19110</v>
      </c>
      <c r="J1649" s="1418"/>
      <c r="K1649" s="1871"/>
      <c r="L1649" s="1594" t="s">
        <v>346</v>
      </c>
      <c r="M1649" s="1579">
        <v>10</v>
      </c>
      <c r="N1649" s="1595">
        <f>N1648+1</f>
        <v>1642</v>
      </c>
      <c r="O1649" s="1258"/>
      <c r="Q1649" s="1418"/>
    </row>
    <row r="1650" spans="2:17">
      <c r="B1650" s="1594" t="s">
        <v>396</v>
      </c>
      <c r="C1650" s="1579">
        <v>11</v>
      </c>
      <c r="D1650" s="1595">
        <f>D1649+1</f>
        <v>1643</v>
      </c>
      <c r="E1650" s="1258"/>
      <c r="G1650" s="1594" t="s">
        <v>527</v>
      </c>
      <c r="H1650" s="1579">
        <v>11</v>
      </c>
      <c r="I1650" s="1595">
        <f>I1649+1</f>
        <v>19111</v>
      </c>
      <c r="J1650" s="1418"/>
      <c r="K1650" s="1871"/>
      <c r="L1650" s="1594" t="s">
        <v>346</v>
      </c>
      <c r="M1650" s="1579">
        <v>11</v>
      </c>
      <c r="N1650" s="1595">
        <f>N1649+1</f>
        <v>1643</v>
      </c>
      <c r="O1650" s="1258"/>
      <c r="Q1650" s="1418"/>
    </row>
    <row r="1651" spans="2:17">
      <c r="B1651" s="1594" t="s">
        <v>396</v>
      </c>
      <c r="C1651" s="1579">
        <v>12</v>
      </c>
      <c r="D1651" s="1595">
        <f>D1650+1</f>
        <v>1644</v>
      </c>
      <c r="E1651" s="1258"/>
      <c r="G1651" s="1594" t="s">
        <v>527</v>
      </c>
      <c r="H1651" s="1579">
        <v>12</v>
      </c>
      <c r="I1651" s="1595">
        <f>I1650+1</f>
        <v>19112</v>
      </c>
      <c r="J1651" s="1418"/>
      <c r="K1651" s="1871"/>
      <c r="L1651" s="1594" t="s">
        <v>346</v>
      </c>
      <c r="M1651" s="1579">
        <v>12</v>
      </c>
      <c r="N1651" s="1595">
        <f>N1650+1</f>
        <v>1644</v>
      </c>
      <c r="O1651" s="1258"/>
      <c r="Q1651" s="1418"/>
    </row>
    <row r="1652" spans="2:17">
      <c r="B1652" s="1594" t="s">
        <v>396</v>
      </c>
      <c r="C1652" s="1579">
        <v>13</v>
      </c>
      <c r="D1652" s="1595">
        <f>D1651+1</f>
        <v>1645</v>
      </c>
      <c r="E1652" s="1258"/>
      <c r="G1652" s="1594" t="s">
        <v>527</v>
      </c>
      <c r="H1652" s="1579">
        <v>13</v>
      </c>
      <c r="I1652" s="1595">
        <f>I1651+1</f>
        <v>19113</v>
      </c>
      <c r="J1652" s="1418"/>
      <c r="K1652" s="1871"/>
      <c r="L1652" s="1594" t="s">
        <v>346</v>
      </c>
      <c r="M1652" s="1579">
        <v>13</v>
      </c>
      <c r="N1652" s="1595">
        <f>N1651+1</f>
        <v>1645</v>
      </c>
      <c r="O1652" s="1258"/>
      <c r="Q1652" s="1418"/>
    </row>
    <row r="1653" spans="2:17">
      <c r="B1653" s="1594" t="s">
        <v>396</v>
      </c>
      <c r="C1653" s="1579">
        <v>14</v>
      </c>
      <c r="D1653" s="1595">
        <f>D1652+1</f>
        <v>1646</v>
      </c>
      <c r="E1653" s="1258"/>
      <c r="G1653" s="1594" t="s">
        <v>527</v>
      </c>
      <c r="H1653" s="1579">
        <v>14</v>
      </c>
      <c r="I1653" s="1595">
        <f>I1652+1</f>
        <v>19114</v>
      </c>
      <c r="J1653" s="1418"/>
      <c r="K1653" s="1871"/>
      <c r="L1653" s="1594" t="s">
        <v>346</v>
      </c>
      <c r="M1653" s="1579">
        <v>14</v>
      </c>
      <c r="N1653" s="1595">
        <f>N1652+1</f>
        <v>1646</v>
      </c>
      <c r="O1653" s="1258"/>
      <c r="Q1653" s="1418"/>
    </row>
    <row r="1654" spans="2:17">
      <c r="B1654" s="1594" t="s">
        <v>396</v>
      </c>
      <c r="C1654" s="1579">
        <v>15</v>
      </c>
      <c r="D1654" s="1595">
        <f>D1653+1</f>
        <v>1647</v>
      </c>
      <c r="E1654" s="1258"/>
      <c r="G1654" s="1594" t="s">
        <v>527</v>
      </c>
      <c r="H1654" s="1579">
        <v>15</v>
      </c>
      <c r="I1654" s="1595">
        <f>I1653+1</f>
        <v>19115</v>
      </c>
      <c r="J1654" s="1418"/>
      <c r="K1654" s="1871"/>
      <c r="L1654" s="1594" t="s">
        <v>346</v>
      </c>
      <c r="M1654" s="1579">
        <v>15</v>
      </c>
      <c r="N1654" s="1595">
        <f>N1653+1</f>
        <v>1647</v>
      </c>
      <c r="O1654" s="1258"/>
      <c r="Q1654" s="1418"/>
    </row>
    <row r="1655" spans="2:17">
      <c r="B1655" s="1594" t="s">
        <v>396</v>
      </c>
      <c r="C1655" s="1579">
        <v>16</v>
      </c>
      <c r="D1655" s="1595">
        <f>D1654+1</f>
        <v>1648</v>
      </c>
      <c r="E1655" s="1258"/>
      <c r="G1655" s="1594" t="s">
        <v>527</v>
      </c>
      <c r="H1655" s="1579">
        <v>16</v>
      </c>
      <c r="I1655" s="1595">
        <f>I1654+1</f>
        <v>19116</v>
      </c>
      <c r="J1655" s="1418"/>
      <c r="K1655" s="1871"/>
      <c r="L1655" s="1594" t="s">
        <v>346</v>
      </c>
      <c r="M1655" s="1579">
        <v>16</v>
      </c>
      <c r="N1655" s="1595">
        <f>N1654+1</f>
        <v>1648</v>
      </c>
      <c r="O1655" s="1258"/>
      <c r="Q1655" s="1418"/>
    </row>
    <row r="1656" spans="2:17">
      <c r="B1656" s="1594" t="s">
        <v>396</v>
      </c>
      <c r="C1656" s="1579">
        <v>17</v>
      </c>
      <c r="D1656" s="1595">
        <f>D1655+1</f>
        <v>1649</v>
      </c>
      <c r="E1656" s="1258"/>
      <c r="G1656" s="1594" t="s">
        <v>527</v>
      </c>
      <c r="H1656" s="1579">
        <v>17</v>
      </c>
      <c r="I1656" s="1595">
        <f>I1655+1</f>
        <v>19117</v>
      </c>
      <c r="J1656" s="1418"/>
      <c r="K1656" s="1871"/>
      <c r="L1656" s="1594" t="s">
        <v>346</v>
      </c>
      <c r="M1656" s="1579">
        <v>17</v>
      </c>
      <c r="N1656" s="1595">
        <f>N1655+1</f>
        <v>1649</v>
      </c>
      <c r="O1656" s="1258"/>
      <c r="Q1656" s="1418"/>
    </row>
    <row r="1657" spans="2:17">
      <c r="B1657" s="1594" t="s">
        <v>396</v>
      </c>
      <c r="C1657" s="1579">
        <v>18</v>
      </c>
      <c r="D1657" s="1595">
        <f>D1656+1</f>
        <v>1650</v>
      </c>
      <c r="E1657" s="1258"/>
      <c r="G1657" s="1594" t="s">
        <v>527</v>
      </c>
      <c r="H1657" s="1579">
        <v>18</v>
      </c>
      <c r="I1657" s="1595">
        <f>I1656+1</f>
        <v>19118</v>
      </c>
      <c r="J1657" s="1418"/>
      <c r="K1657" s="1871"/>
      <c r="L1657" s="1594" t="s">
        <v>346</v>
      </c>
      <c r="M1657" s="1579">
        <v>18</v>
      </c>
      <c r="N1657" s="1595">
        <f>N1656+1</f>
        <v>1650</v>
      </c>
      <c r="O1657" s="1258"/>
      <c r="Q1657" s="1418"/>
    </row>
    <row r="1658" spans="2:17">
      <c r="B1658" s="1594" t="s">
        <v>396</v>
      </c>
      <c r="C1658" s="1579">
        <v>19</v>
      </c>
      <c r="D1658" s="1595">
        <f>D1657+1</f>
        <v>1651</v>
      </c>
      <c r="E1658" s="1258"/>
      <c r="G1658" s="1594" t="s">
        <v>527</v>
      </c>
      <c r="H1658" s="1579">
        <v>19</v>
      </c>
      <c r="I1658" s="1595">
        <f>I1657+1</f>
        <v>19119</v>
      </c>
      <c r="J1658" s="1418"/>
      <c r="K1658" s="1871"/>
      <c r="L1658" s="1594" t="s">
        <v>346</v>
      </c>
      <c r="M1658" s="1579">
        <v>19</v>
      </c>
      <c r="N1658" s="1595">
        <f>N1657+1</f>
        <v>1651</v>
      </c>
      <c r="O1658" s="1258"/>
      <c r="Q1658" s="1418"/>
    </row>
    <row r="1659" spans="2:17">
      <c r="B1659" s="1594" t="s">
        <v>396</v>
      </c>
      <c r="C1659" s="1579">
        <v>20</v>
      </c>
      <c r="D1659" s="1595">
        <f>D1658+1</f>
        <v>1652</v>
      </c>
      <c r="E1659" s="1258"/>
      <c r="G1659" s="1594" t="s">
        <v>527</v>
      </c>
      <c r="H1659" s="1579">
        <v>20</v>
      </c>
      <c r="I1659" s="1595">
        <f>I1658+1</f>
        <v>19120</v>
      </c>
      <c r="J1659" s="1418"/>
      <c r="K1659" s="1871"/>
      <c r="L1659" s="1594" t="s">
        <v>346</v>
      </c>
      <c r="M1659" s="1579">
        <v>20</v>
      </c>
      <c r="N1659" s="1595">
        <f>N1658+1</f>
        <v>1652</v>
      </c>
      <c r="O1659" s="1258"/>
      <c r="Q1659" s="1418"/>
    </row>
    <row r="1660" spans="2:17">
      <c r="B1660" s="1594" t="s">
        <v>396</v>
      </c>
      <c r="C1660" s="1579">
        <v>21</v>
      </c>
      <c r="D1660" s="1595">
        <f>D1659+1</f>
        <v>1653</v>
      </c>
      <c r="E1660" s="1258"/>
      <c r="G1660" s="1594" t="s">
        <v>527</v>
      </c>
      <c r="H1660" s="1579">
        <v>21</v>
      </c>
      <c r="I1660" s="1595">
        <f>I1659+1</f>
        <v>19121</v>
      </c>
      <c r="J1660" s="1418"/>
      <c r="K1660" s="1871"/>
      <c r="L1660" s="1594" t="s">
        <v>346</v>
      </c>
      <c r="M1660" s="1579">
        <v>21</v>
      </c>
      <c r="N1660" s="1595">
        <f>N1659+1</f>
        <v>1653</v>
      </c>
      <c r="O1660" s="1258"/>
      <c r="Q1660" s="1418"/>
    </row>
    <row r="1661" spans="2:17">
      <c r="B1661" s="1594" t="s">
        <v>396</v>
      </c>
      <c r="C1661" s="1579">
        <v>22</v>
      </c>
      <c r="D1661" s="1595">
        <f>D1660+1</f>
        <v>1654</v>
      </c>
      <c r="E1661" s="1258"/>
      <c r="G1661" s="1594" t="s">
        <v>527</v>
      </c>
      <c r="H1661" s="1579">
        <v>22</v>
      </c>
      <c r="I1661" s="1595">
        <f>I1660+1</f>
        <v>19122</v>
      </c>
      <c r="J1661" s="1418"/>
      <c r="K1661" s="1871"/>
      <c r="L1661" s="1594" t="s">
        <v>346</v>
      </c>
      <c r="M1661" s="1579">
        <v>22</v>
      </c>
      <c r="N1661" s="1595">
        <f>N1660+1</f>
        <v>1654</v>
      </c>
      <c r="O1661" s="1258"/>
      <c r="Q1661" s="1418"/>
    </row>
    <row r="1662" spans="2:17">
      <c r="B1662" s="1594" t="s">
        <v>396</v>
      </c>
      <c r="C1662" s="1579">
        <v>23</v>
      </c>
      <c r="D1662" s="1595">
        <f>D1661+1</f>
        <v>1655</v>
      </c>
      <c r="E1662" s="1258"/>
      <c r="G1662" s="1594" t="s">
        <v>527</v>
      </c>
      <c r="H1662" s="1579">
        <v>23</v>
      </c>
      <c r="I1662" s="1595">
        <f>I1661+1</f>
        <v>19123</v>
      </c>
      <c r="J1662" s="1418"/>
      <c r="K1662" s="1871"/>
      <c r="L1662" s="1594" t="s">
        <v>346</v>
      </c>
      <c r="M1662" s="1579">
        <v>23</v>
      </c>
      <c r="N1662" s="1595">
        <f>N1661+1</f>
        <v>1655</v>
      </c>
      <c r="O1662" s="1258"/>
      <c r="Q1662" s="1418"/>
    </row>
    <row r="1663" spans="2:17">
      <c r="B1663" s="1594" t="s">
        <v>396</v>
      </c>
      <c r="C1663" s="1579">
        <v>24</v>
      </c>
      <c r="D1663" s="1595">
        <f>D1662+1</f>
        <v>1656</v>
      </c>
      <c r="E1663" s="1258"/>
      <c r="G1663" s="1594" t="s">
        <v>527</v>
      </c>
      <c r="H1663" s="1579">
        <v>24</v>
      </c>
      <c r="I1663" s="1595">
        <f>I1662+1</f>
        <v>19124</v>
      </c>
      <c r="J1663" s="1418"/>
      <c r="K1663" s="1871"/>
      <c r="L1663" s="1594" t="s">
        <v>346</v>
      </c>
      <c r="M1663" s="1579">
        <v>24</v>
      </c>
      <c r="N1663" s="1595">
        <f>N1662+1</f>
        <v>1656</v>
      </c>
      <c r="O1663" s="1258"/>
      <c r="Q1663" s="1418"/>
    </row>
    <row r="1664" spans="2:17">
      <c r="B1664" s="1594" t="s">
        <v>397</v>
      </c>
      <c r="C1664" s="1579">
        <v>1</v>
      </c>
      <c r="D1664" s="1595">
        <f>D1663+1</f>
        <v>1657</v>
      </c>
      <c r="E1664" s="1258"/>
      <c r="G1664" s="1594" t="s">
        <v>527</v>
      </c>
      <c r="H1664" s="1579">
        <v>25</v>
      </c>
      <c r="I1664" s="1595">
        <f>I1663+1</f>
        <v>19125</v>
      </c>
      <c r="J1664" s="1418"/>
      <c r="K1664" s="1871"/>
      <c r="L1664" s="1594" t="s">
        <v>346</v>
      </c>
      <c r="M1664" s="1579">
        <v>25</v>
      </c>
      <c r="N1664" s="1595">
        <f>N1663+1</f>
        <v>1657</v>
      </c>
      <c r="O1664" s="1258"/>
      <c r="Q1664" s="1418"/>
    </row>
    <row r="1665" spans="2:17">
      <c r="B1665" s="1594" t="s">
        <v>397</v>
      </c>
      <c r="C1665" s="1579">
        <v>2</v>
      </c>
      <c r="D1665" s="1595">
        <f>D1664+1</f>
        <v>1658</v>
      </c>
      <c r="E1665" s="1258"/>
      <c r="G1665" s="1594" t="s">
        <v>527</v>
      </c>
      <c r="H1665" s="1579">
        <v>26</v>
      </c>
      <c r="I1665" s="1595">
        <f>I1664+1</f>
        <v>19126</v>
      </c>
      <c r="J1665" s="1418"/>
      <c r="K1665" s="1871"/>
      <c r="L1665" s="1594" t="s">
        <v>346</v>
      </c>
      <c r="M1665" s="1579">
        <v>26</v>
      </c>
      <c r="N1665" s="1595">
        <f>N1664+1</f>
        <v>1658</v>
      </c>
      <c r="O1665" s="1258"/>
      <c r="Q1665" s="1418"/>
    </row>
    <row r="1666" spans="2:17">
      <c r="B1666" s="1594" t="s">
        <v>397</v>
      </c>
      <c r="C1666" s="1579">
        <v>3</v>
      </c>
      <c r="D1666" s="1595">
        <f>D1665+1</f>
        <v>1659</v>
      </c>
      <c r="E1666" s="1258"/>
      <c r="G1666" s="1594" t="s">
        <v>527</v>
      </c>
      <c r="H1666" s="1579">
        <v>27</v>
      </c>
      <c r="I1666" s="1595">
        <f>I1665+1</f>
        <v>19127</v>
      </c>
      <c r="J1666" s="1418"/>
      <c r="K1666" s="1871"/>
      <c r="L1666" s="1594" t="s">
        <v>346</v>
      </c>
      <c r="M1666" s="1579">
        <v>27</v>
      </c>
      <c r="N1666" s="1595">
        <f>N1665+1</f>
        <v>1659</v>
      </c>
      <c r="O1666" s="1258"/>
      <c r="Q1666" s="1418"/>
    </row>
    <row r="1667" spans="2:17">
      <c r="B1667" s="1594" t="s">
        <v>397</v>
      </c>
      <c r="C1667" s="1579">
        <v>4</v>
      </c>
      <c r="D1667" s="1595">
        <f>D1666+1</f>
        <v>1660</v>
      </c>
      <c r="E1667" s="1258"/>
      <c r="G1667" s="1594" t="s">
        <v>527</v>
      </c>
      <c r="H1667" s="1579">
        <v>28</v>
      </c>
      <c r="I1667" s="1595">
        <f>I1666+1</f>
        <v>19128</v>
      </c>
      <c r="J1667" s="1418"/>
      <c r="K1667" s="1871"/>
      <c r="L1667" s="1594" t="s">
        <v>346</v>
      </c>
      <c r="M1667" s="1579">
        <v>28</v>
      </c>
      <c r="N1667" s="1595">
        <f>N1666+1</f>
        <v>1660</v>
      </c>
      <c r="O1667" s="1258"/>
      <c r="Q1667" s="1418"/>
    </row>
    <row r="1668" spans="2:17">
      <c r="B1668" s="1594" t="s">
        <v>397</v>
      </c>
      <c r="C1668" s="1579">
        <v>5</v>
      </c>
      <c r="D1668" s="1595">
        <f>D1667+1</f>
        <v>1661</v>
      </c>
      <c r="E1668" s="1258"/>
      <c r="G1668" s="1594" t="s">
        <v>527</v>
      </c>
      <c r="H1668" s="1579">
        <v>29</v>
      </c>
      <c r="I1668" s="1595">
        <f>I1667+1</f>
        <v>19129</v>
      </c>
      <c r="J1668" s="1418"/>
      <c r="K1668" s="1871"/>
      <c r="L1668" s="1594" t="s">
        <v>346</v>
      </c>
      <c r="M1668" s="1579">
        <v>29</v>
      </c>
      <c r="N1668" s="1595">
        <f>N1667+1</f>
        <v>1661</v>
      </c>
      <c r="O1668" s="1258"/>
      <c r="Q1668" s="1418"/>
    </row>
    <row r="1669" spans="2:17">
      <c r="B1669" s="1594" t="s">
        <v>397</v>
      </c>
      <c r="C1669" s="1579">
        <v>6</v>
      </c>
      <c r="D1669" s="1595">
        <f>D1668+1</f>
        <v>1662</v>
      </c>
      <c r="E1669" s="1258"/>
      <c r="G1669" s="1594" t="s">
        <v>527</v>
      </c>
      <c r="H1669" s="1579">
        <v>30</v>
      </c>
      <c r="I1669" s="1595">
        <f>I1668+1</f>
        <v>19130</v>
      </c>
      <c r="J1669" s="1418"/>
      <c r="K1669" s="1871"/>
      <c r="L1669" s="1594" t="s">
        <v>346</v>
      </c>
      <c r="M1669" s="1579">
        <v>30</v>
      </c>
      <c r="N1669" s="1595">
        <f>N1668+1</f>
        <v>1662</v>
      </c>
      <c r="O1669" s="1258"/>
      <c r="Q1669" s="1418"/>
    </row>
    <row r="1670" spans="2:17">
      <c r="B1670" s="1594" t="s">
        <v>397</v>
      </c>
      <c r="C1670" s="1579">
        <v>7</v>
      </c>
      <c r="D1670" s="1595">
        <f>D1669+1</f>
        <v>1663</v>
      </c>
      <c r="E1670" s="1258"/>
      <c r="G1670" s="1594" t="s">
        <v>527</v>
      </c>
      <c r="H1670" s="1579">
        <v>31</v>
      </c>
      <c r="I1670" s="1595">
        <f>I1669+1</f>
        <v>19131</v>
      </c>
      <c r="J1670" s="1418"/>
      <c r="K1670" s="1871"/>
      <c r="L1670" s="1594" t="s">
        <v>346</v>
      </c>
      <c r="M1670" s="1579">
        <v>31</v>
      </c>
      <c r="N1670" s="1595">
        <f>N1669+1</f>
        <v>1663</v>
      </c>
      <c r="O1670" s="1258"/>
      <c r="Q1670" s="1418"/>
    </row>
    <row r="1671" spans="2:17">
      <c r="B1671" s="1594" t="s">
        <v>397</v>
      </c>
      <c r="C1671" s="1579">
        <v>8</v>
      </c>
      <c r="D1671" s="1595">
        <f>D1670+1</f>
        <v>1664</v>
      </c>
      <c r="E1671" s="1258"/>
      <c r="G1671" s="1594" t="s">
        <v>527</v>
      </c>
      <c r="H1671" s="1579">
        <v>32</v>
      </c>
      <c r="I1671" s="1595">
        <f>I1670+1</f>
        <v>19132</v>
      </c>
      <c r="J1671" s="1418"/>
      <c r="K1671" s="1871"/>
      <c r="L1671" s="1594" t="s">
        <v>346</v>
      </c>
      <c r="M1671" s="1579">
        <v>32</v>
      </c>
      <c r="N1671" s="1595">
        <f>N1670+1</f>
        <v>1664</v>
      </c>
      <c r="O1671" s="1258"/>
      <c r="Q1671" s="1418"/>
    </row>
    <row r="1672" spans="2:17">
      <c r="B1672" s="1594" t="s">
        <v>397</v>
      </c>
      <c r="C1672" s="1579">
        <v>9</v>
      </c>
      <c r="D1672" s="1595">
        <f>D1671+1</f>
        <v>1665</v>
      </c>
      <c r="E1672" s="1258"/>
      <c r="G1672" s="1594" t="s">
        <v>527</v>
      </c>
      <c r="H1672" s="1579">
        <v>33</v>
      </c>
      <c r="I1672" s="1595">
        <f>I1671+1</f>
        <v>19133</v>
      </c>
      <c r="J1672" s="1418"/>
      <c r="K1672" s="1871"/>
      <c r="L1672" s="1594" t="s">
        <v>346</v>
      </c>
      <c r="M1672" s="1579">
        <v>33</v>
      </c>
      <c r="N1672" s="1595">
        <f>N1671+1</f>
        <v>1665</v>
      </c>
      <c r="O1672" s="1258"/>
      <c r="Q1672" s="1418"/>
    </row>
    <row r="1673" spans="2:17">
      <c r="B1673" s="1594" t="s">
        <v>397</v>
      </c>
      <c r="C1673" s="1579">
        <v>10</v>
      </c>
      <c r="D1673" s="1595">
        <f>D1672+1</f>
        <v>1666</v>
      </c>
      <c r="E1673" s="1258"/>
      <c r="G1673" s="1594" t="s">
        <v>527</v>
      </c>
      <c r="H1673" s="1579">
        <v>34</v>
      </c>
      <c r="I1673" s="1595">
        <f>I1672+1</f>
        <v>19134</v>
      </c>
      <c r="J1673" s="1418"/>
      <c r="K1673" s="1871"/>
      <c r="L1673" s="1594" t="s">
        <v>346</v>
      </c>
      <c r="M1673" s="1579">
        <v>34</v>
      </c>
      <c r="N1673" s="1595">
        <f>N1672+1</f>
        <v>1666</v>
      </c>
      <c r="O1673" s="1258"/>
      <c r="Q1673" s="1418"/>
    </row>
    <row r="1674" spans="2:17">
      <c r="B1674" s="1594" t="s">
        <v>397</v>
      </c>
      <c r="C1674" s="1579">
        <v>11</v>
      </c>
      <c r="D1674" s="1595">
        <f>D1673+1</f>
        <v>1667</v>
      </c>
      <c r="E1674" s="1258"/>
      <c r="G1674" s="1594" t="s">
        <v>527</v>
      </c>
      <c r="H1674" s="1579">
        <v>35</v>
      </c>
      <c r="I1674" s="1595">
        <f>I1673+1</f>
        <v>19135</v>
      </c>
      <c r="J1674" s="1418"/>
      <c r="K1674" s="1871"/>
      <c r="L1674" s="1594" t="s">
        <v>346</v>
      </c>
      <c r="M1674" s="1579">
        <v>35</v>
      </c>
      <c r="N1674" s="1595">
        <f>N1673+1</f>
        <v>1667</v>
      </c>
      <c r="O1674" s="1258"/>
      <c r="Q1674" s="1418"/>
    </row>
    <row r="1675" spans="2:17">
      <c r="B1675" s="1594" t="s">
        <v>397</v>
      </c>
      <c r="C1675" s="1579">
        <v>12</v>
      </c>
      <c r="D1675" s="1595">
        <f>D1674+1</f>
        <v>1668</v>
      </c>
      <c r="E1675" s="1258"/>
      <c r="G1675" s="1594" t="s">
        <v>527</v>
      </c>
      <c r="H1675" s="1579">
        <v>36</v>
      </c>
      <c r="I1675" s="1595">
        <f>I1674+1</f>
        <v>19136</v>
      </c>
      <c r="J1675" s="1418"/>
      <c r="K1675" s="1871"/>
      <c r="L1675" s="1594" t="s">
        <v>346</v>
      </c>
      <c r="M1675" s="1579">
        <v>36</v>
      </c>
      <c r="N1675" s="1595">
        <f>N1674+1</f>
        <v>1668</v>
      </c>
      <c r="O1675" s="1258"/>
      <c r="Q1675" s="1418"/>
    </row>
    <row r="1676" spans="2:17">
      <c r="B1676" s="1594" t="s">
        <v>397</v>
      </c>
      <c r="C1676" s="1579">
        <v>13</v>
      </c>
      <c r="D1676" s="1595">
        <f>D1675+1</f>
        <v>1669</v>
      </c>
      <c r="E1676" s="1258"/>
      <c r="G1676" s="1594" t="s">
        <v>527</v>
      </c>
      <c r="H1676" s="1579">
        <v>37</v>
      </c>
      <c r="I1676" s="1595">
        <f>I1675+1</f>
        <v>19137</v>
      </c>
      <c r="J1676" s="1418"/>
      <c r="K1676" s="1871"/>
      <c r="L1676" s="1594" t="s">
        <v>346</v>
      </c>
      <c r="M1676" s="1579">
        <v>37</v>
      </c>
      <c r="N1676" s="1595">
        <f>N1675+1</f>
        <v>1669</v>
      </c>
      <c r="O1676" s="1258"/>
      <c r="Q1676" s="1418"/>
    </row>
    <row r="1677" spans="2:17">
      <c r="B1677" s="1594" t="s">
        <v>397</v>
      </c>
      <c r="C1677" s="1579">
        <v>14</v>
      </c>
      <c r="D1677" s="1595">
        <f>D1676+1</f>
        <v>1670</v>
      </c>
      <c r="E1677" s="1258"/>
      <c r="G1677" s="1594" t="s">
        <v>527</v>
      </c>
      <c r="H1677" s="1579">
        <v>38</v>
      </c>
      <c r="I1677" s="1595">
        <f>I1676+1</f>
        <v>19138</v>
      </c>
      <c r="J1677" s="1418"/>
      <c r="K1677" s="1871"/>
      <c r="L1677" s="1594" t="s">
        <v>346</v>
      </c>
      <c r="M1677" s="1579">
        <v>38</v>
      </c>
      <c r="N1677" s="1595">
        <f>N1676+1</f>
        <v>1670</v>
      </c>
      <c r="O1677" s="1258"/>
      <c r="Q1677" s="1418"/>
    </row>
    <row r="1678" spans="2:17">
      <c r="B1678" s="1594" t="s">
        <v>397</v>
      </c>
      <c r="C1678" s="1579">
        <v>15</v>
      </c>
      <c r="D1678" s="1595">
        <f>D1677+1</f>
        <v>1671</v>
      </c>
      <c r="E1678" s="1258"/>
      <c r="G1678" s="1594" t="s">
        <v>527</v>
      </c>
      <c r="H1678" s="1579">
        <v>39</v>
      </c>
      <c r="I1678" s="1595">
        <f>I1677+1</f>
        <v>19139</v>
      </c>
      <c r="J1678" s="1418"/>
      <c r="K1678" s="1871"/>
      <c r="L1678" s="1594" t="s">
        <v>346</v>
      </c>
      <c r="M1678" s="1579">
        <v>39</v>
      </c>
      <c r="N1678" s="1595">
        <f>N1677+1</f>
        <v>1671</v>
      </c>
      <c r="O1678" s="1258"/>
      <c r="Q1678" s="1418"/>
    </row>
    <row r="1679" spans="2:17">
      <c r="B1679" s="1594" t="s">
        <v>397</v>
      </c>
      <c r="C1679" s="1579">
        <v>16</v>
      </c>
      <c r="D1679" s="1595">
        <f>D1678+1</f>
        <v>1672</v>
      </c>
      <c r="E1679" s="1258"/>
      <c r="G1679" s="1594" t="s">
        <v>527</v>
      </c>
      <c r="H1679" s="1579">
        <v>40</v>
      </c>
      <c r="I1679" s="1595">
        <f>I1678+1</f>
        <v>19140</v>
      </c>
      <c r="J1679" s="1418"/>
      <c r="K1679" s="1871"/>
      <c r="L1679" s="1594" t="s">
        <v>346</v>
      </c>
      <c r="M1679" s="1579">
        <v>40</v>
      </c>
      <c r="N1679" s="1595">
        <f>N1678+1</f>
        <v>1672</v>
      </c>
      <c r="O1679" s="1258"/>
      <c r="Q1679" s="1418"/>
    </row>
    <row r="1680" spans="2:17">
      <c r="B1680" s="1594" t="s">
        <v>397</v>
      </c>
      <c r="C1680" s="1579">
        <v>17</v>
      </c>
      <c r="D1680" s="1595">
        <f>D1679+1</f>
        <v>1673</v>
      </c>
      <c r="E1680" s="1258"/>
      <c r="G1680" s="1594" t="s">
        <v>527</v>
      </c>
      <c r="H1680" s="1579">
        <v>41</v>
      </c>
      <c r="I1680" s="1595">
        <f>I1679+1</f>
        <v>19141</v>
      </c>
      <c r="J1680" s="1418"/>
      <c r="K1680" s="1871"/>
      <c r="L1680" s="1594" t="s">
        <v>346</v>
      </c>
      <c r="M1680" s="1579">
        <v>41</v>
      </c>
      <c r="N1680" s="1595">
        <f>N1679+1</f>
        <v>1673</v>
      </c>
      <c r="O1680" s="1258"/>
      <c r="Q1680" s="1418"/>
    </row>
    <row r="1681" spans="2:17">
      <c r="B1681" s="1594" t="s">
        <v>397</v>
      </c>
      <c r="C1681" s="1579">
        <v>18</v>
      </c>
      <c r="D1681" s="1595">
        <f>D1680+1</f>
        <v>1674</v>
      </c>
      <c r="E1681" s="1258"/>
      <c r="G1681" s="1594" t="s">
        <v>527</v>
      </c>
      <c r="H1681" s="1579">
        <v>42</v>
      </c>
      <c r="I1681" s="1595">
        <f>I1680+1</f>
        <v>19142</v>
      </c>
      <c r="J1681" s="1418"/>
      <c r="K1681" s="1871"/>
      <c r="L1681" s="1594" t="s">
        <v>346</v>
      </c>
      <c r="M1681" s="1579">
        <v>42</v>
      </c>
      <c r="N1681" s="1595">
        <f>N1680+1</f>
        <v>1674</v>
      </c>
      <c r="O1681" s="1258"/>
      <c r="Q1681" s="1418"/>
    </row>
    <row r="1682" spans="2:17">
      <c r="B1682" s="1594" t="s">
        <v>397</v>
      </c>
      <c r="C1682" s="1579">
        <v>19</v>
      </c>
      <c r="D1682" s="1595">
        <f>D1681+1</f>
        <v>1675</v>
      </c>
      <c r="E1682" s="1258"/>
      <c r="G1682" s="1594" t="s">
        <v>527</v>
      </c>
      <c r="H1682" s="1579">
        <v>43</v>
      </c>
      <c r="I1682" s="1595">
        <f>I1681+1</f>
        <v>19143</v>
      </c>
      <c r="J1682" s="1418"/>
      <c r="K1682" s="1871"/>
      <c r="L1682" s="1594" t="s">
        <v>346</v>
      </c>
      <c r="M1682" s="1579">
        <v>43</v>
      </c>
      <c r="N1682" s="1595">
        <f>N1681+1</f>
        <v>1675</v>
      </c>
      <c r="O1682" s="1258"/>
      <c r="Q1682" s="1418"/>
    </row>
    <row r="1683" spans="2:17">
      <c r="B1683" s="1594" t="s">
        <v>397</v>
      </c>
      <c r="C1683" s="1579">
        <v>20</v>
      </c>
      <c r="D1683" s="1595">
        <f>D1682+1</f>
        <v>1676</v>
      </c>
      <c r="E1683" s="1258"/>
      <c r="G1683" s="1594" t="s">
        <v>527</v>
      </c>
      <c r="H1683" s="1579">
        <v>44</v>
      </c>
      <c r="I1683" s="1595">
        <f>I1682+1</f>
        <v>19144</v>
      </c>
      <c r="J1683" s="1418"/>
      <c r="K1683" s="1871"/>
      <c r="L1683" s="1594" t="s">
        <v>346</v>
      </c>
      <c r="M1683" s="1579">
        <v>44</v>
      </c>
      <c r="N1683" s="1595">
        <f>N1682+1</f>
        <v>1676</v>
      </c>
      <c r="O1683" s="1258"/>
      <c r="Q1683" s="1418"/>
    </row>
    <row r="1684" spans="2:17">
      <c r="B1684" s="1594" t="s">
        <v>397</v>
      </c>
      <c r="C1684" s="1579">
        <v>21</v>
      </c>
      <c r="D1684" s="1595">
        <f>D1683+1</f>
        <v>1677</v>
      </c>
      <c r="E1684" s="1258"/>
      <c r="G1684" s="1594" t="s">
        <v>527</v>
      </c>
      <c r="H1684" s="1579">
        <v>45</v>
      </c>
      <c r="I1684" s="1595">
        <f>I1683+1</f>
        <v>19145</v>
      </c>
      <c r="J1684" s="1418"/>
      <c r="K1684" s="1871"/>
      <c r="L1684" s="1594" t="s">
        <v>346</v>
      </c>
      <c r="M1684" s="1579">
        <v>45</v>
      </c>
      <c r="N1684" s="1595">
        <f>N1683+1</f>
        <v>1677</v>
      </c>
      <c r="O1684" s="1258"/>
      <c r="Q1684" s="1418"/>
    </row>
    <row r="1685" spans="2:17">
      <c r="B1685" s="1594" t="s">
        <v>397</v>
      </c>
      <c r="C1685" s="1579">
        <v>22</v>
      </c>
      <c r="D1685" s="1595">
        <f>D1684+1</f>
        <v>1678</v>
      </c>
      <c r="E1685" s="1258"/>
      <c r="G1685" s="1594" t="s">
        <v>527</v>
      </c>
      <c r="H1685" s="1579">
        <v>46</v>
      </c>
      <c r="I1685" s="1595">
        <f>I1684+1</f>
        <v>19146</v>
      </c>
      <c r="J1685" s="1418"/>
      <c r="K1685" s="1871"/>
      <c r="L1685" s="1594" t="s">
        <v>346</v>
      </c>
      <c r="M1685" s="1579">
        <v>46</v>
      </c>
      <c r="N1685" s="1595">
        <f>N1684+1</f>
        <v>1678</v>
      </c>
      <c r="O1685" s="1258"/>
      <c r="Q1685" s="1418"/>
    </row>
    <row r="1686" spans="2:17">
      <c r="B1686" s="1594" t="s">
        <v>397</v>
      </c>
      <c r="C1686" s="1579">
        <v>23</v>
      </c>
      <c r="D1686" s="1595">
        <f>D1685+1</f>
        <v>1679</v>
      </c>
      <c r="E1686" s="1258"/>
      <c r="G1686" s="1594" t="s">
        <v>527</v>
      </c>
      <c r="H1686" s="1579">
        <v>47</v>
      </c>
      <c r="I1686" s="1595">
        <f>I1685+1</f>
        <v>19147</v>
      </c>
      <c r="J1686" s="1418"/>
      <c r="K1686" s="1871"/>
      <c r="L1686" s="1594" t="s">
        <v>346</v>
      </c>
      <c r="M1686" s="1579">
        <v>47</v>
      </c>
      <c r="N1686" s="1595">
        <f>N1685+1</f>
        <v>1679</v>
      </c>
      <c r="O1686" s="1258"/>
      <c r="Q1686" s="1418"/>
    </row>
    <row r="1687" spans="2:17">
      <c r="B1687" s="1594" t="s">
        <v>397</v>
      </c>
      <c r="C1687" s="1579">
        <v>24</v>
      </c>
      <c r="D1687" s="1595">
        <f>D1686+1</f>
        <v>1680</v>
      </c>
      <c r="E1687" s="1258"/>
      <c r="G1687" s="1594" t="s">
        <v>527</v>
      </c>
      <c r="H1687" s="1579">
        <v>48</v>
      </c>
      <c r="I1687" s="1595">
        <f>I1686+1</f>
        <v>19148</v>
      </c>
      <c r="J1687" s="1418"/>
      <c r="K1687" s="1871"/>
      <c r="L1687" s="1594" t="s">
        <v>346</v>
      </c>
      <c r="M1687" s="1579">
        <v>48</v>
      </c>
      <c r="N1687" s="1595">
        <f>N1686+1</f>
        <v>1680</v>
      </c>
      <c r="O1687" s="1258"/>
      <c r="Q1687" s="1418"/>
    </row>
    <row r="1688" spans="2:17">
      <c r="B1688" s="1594" t="s">
        <v>398</v>
      </c>
      <c r="C1688" s="1579">
        <v>1</v>
      </c>
      <c r="D1688" s="1595">
        <f>D1687+1</f>
        <v>1681</v>
      </c>
      <c r="E1688" s="1258"/>
      <c r="G1688" s="1594" t="s">
        <v>527</v>
      </c>
      <c r="H1688" s="1579">
        <v>49</v>
      </c>
      <c r="I1688" s="1595">
        <f>I1687+1</f>
        <v>19149</v>
      </c>
      <c r="J1688" s="1418"/>
      <c r="K1688" s="1871"/>
      <c r="L1688" s="1594" t="s">
        <v>346</v>
      </c>
      <c r="M1688" s="1579">
        <v>49</v>
      </c>
      <c r="N1688" s="1595">
        <f>N1687+1</f>
        <v>1681</v>
      </c>
      <c r="O1688" s="1258"/>
      <c r="Q1688" s="1418"/>
    </row>
    <row r="1689" spans="2:17">
      <c r="B1689" s="1594" t="s">
        <v>398</v>
      </c>
      <c r="C1689" s="1579">
        <v>2</v>
      </c>
      <c r="D1689" s="1595">
        <f>D1688+1</f>
        <v>1682</v>
      </c>
      <c r="E1689" s="1258"/>
      <c r="G1689" s="1594" t="s">
        <v>527</v>
      </c>
      <c r="H1689" s="1579">
        <v>50</v>
      </c>
      <c r="I1689" s="1595">
        <f>I1688+1</f>
        <v>19150</v>
      </c>
      <c r="J1689" s="1418"/>
      <c r="K1689" s="1871"/>
      <c r="L1689" s="1594" t="s">
        <v>346</v>
      </c>
      <c r="M1689" s="1579">
        <v>50</v>
      </c>
      <c r="N1689" s="1595">
        <f>N1688+1</f>
        <v>1682</v>
      </c>
      <c r="O1689" s="1258"/>
      <c r="Q1689" s="1418"/>
    </row>
    <row r="1690" spans="2:17">
      <c r="B1690" s="1594" t="s">
        <v>398</v>
      </c>
      <c r="C1690" s="1579">
        <v>3</v>
      </c>
      <c r="D1690" s="1595">
        <f>D1689+1</f>
        <v>1683</v>
      </c>
      <c r="E1690" s="1258"/>
      <c r="G1690" s="1594" t="s">
        <v>527</v>
      </c>
      <c r="H1690" s="1579">
        <v>51</v>
      </c>
      <c r="I1690" s="1595">
        <f>I1689+1</f>
        <v>19151</v>
      </c>
      <c r="J1690" s="1418"/>
      <c r="K1690" s="1871"/>
      <c r="L1690" s="1594" t="s">
        <v>346</v>
      </c>
      <c r="M1690" s="1579">
        <v>51</v>
      </c>
      <c r="N1690" s="1595">
        <f>N1689+1</f>
        <v>1683</v>
      </c>
      <c r="O1690" s="1258"/>
      <c r="Q1690" s="1418"/>
    </row>
    <row r="1691" spans="2:17">
      <c r="B1691" s="1594" t="s">
        <v>398</v>
      </c>
      <c r="C1691" s="1579">
        <v>4</v>
      </c>
      <c r="D1691" s="1595">
        <f>D1690+1</f>
        <v>1684</v>
      </c>
      <c r="E1691" s="1258"/>
      <c r="G1691" s="1594" t="s">
        <v>527</v>
      </c>
      <c r="H1691" s="1579">
        <v>52</v>
      </c>
      <c r="I1691" s="1595">
        <f>I1690+1</f>
        <v>19152</v>
      </c>
      <c r="J1691" s="1418"/>
      <c r="K1691" s="1871"/>
      <c r="L1691" s="1594" t="s">
        <v>346</v>
      </c>
      <c r="M1691" s="1579">
        <v>52</v>
      </c>
      <c r="N1691" s="1595">
        <f>N1690+1</f>
        <v>1684</v>
      </c>
      <c r="O1691" s="1258"/>
      <c r="Q1691" s="1418"/>
    </row>
    <row r="1692" spans="2:17">
      <c r="B1692" s="1594" t="s">
        <v>398</v>
      </c>
      <c r="C1692" s="1579">
        <v>5</v>
      </c>
      <c r="D1692" s="1595">
        <f>D1691+1</f>
        <v>1685</v>
      </c>
      <c r="E1692" s="1258"/>
      <c r="G1692" s="1594" t="s">
        <v>527</v>
      </c>
      <c r="H1692" s="1579">
        <v>53</v>
      </c>
      <c r="I1692" s="1595">
        <f>I1691+1</f>
        <v>19153</v>
      </c>
      <c r="J1692" s="1418"/>
      <c r="K1692" s="1871"/>
      <c r="L1692" s="1594" t="s">
        <v>346</v>
      </c>
      <c r="M1692" s="1579">
        <v>53</v>
      </c>
      <c r="N1692" s="1595">
        <f>N1691+1</f>
        <v>1685</v>
      </c>
      <c r="O1692" s="1258"/>
      <c r="Q1692" s="1418"/>
    </row>
    <row r="1693" spans="2:17">
      <c r="B1693" s="1594" t="s">
        <v>398</v>
      </c>
      <c r="C1693" s="1579">
        <v>6</v>
      </c>
      <c r="D1693" s="1595">
        <f>D1692+1</f>
        <v>1686</v>
      </c>
      <c r="E1693" s="1258"/>
      <c r="G1693" s="1594" t="s">
        <v>527</v>
      </c>
      <c r="H1693" s="1579">
        <v>54</v>
      </c>
      <c r="I1693" s="1595">
        <f>I1692+1</f>
        <v>19154</v>
      </c>
      <c r="J1693" s="1418"/>
      <c r="K1693" s="1871"/>
      <c r="L1693" s="1594" t="s">
        <v>346</v>
      </c>
      <c r="M1693" s="1579">
        <v>54</v>
      </c>
      <c r="N1693" s="1595">
        <f>N1692+1</f>
        <v>1686</v>
      </c>
      <c r="O1693" s="1258"/>
      <c r="Q1693" s="1418"/>
    </row>
    <row r="1694" spans="2:17">
      <c r="B1694" s="1594" t="s">
        <v>398</v>
      </c>
      <c r="C1694" s="1579">
        <v>7</v>
      </c>
      <c r="D1694" s="1595">
        <f>D1693+1</f>
        <v>1687</v>
      </c>
      <c r="E1694" s="1258"/>
      <c r="G1694" s="1594" t="s">
        <v>527</v>
      </c>
      <c r="H1694" s="1579">
        <v>55</v>
      </c>
      <c r="I1694" s="1595">
        <f>I1693+1</f>
        <v>19155</v>
      </c>
      <c r="J1694" s="1418"/>
      <c r="K1694" s="1871"/>
      <c r="L1694" s="1594" t="s">
        <v>346</v>
      </c>
      <c r="M1694" s="1579">
        <v>55</v>
      </c>
      <c r="N1694" s="1595">
        <f>N1693+1</f>
        <v>1687</v>
      </c>
      <c r="O1694" s="1258"/>
      <c r="Q1694" s="1418"/>
    </row>
    <row r="1695" spans="2:17">
      <c r="B1695" s="1594" t="s">
        <v>398</v>
      </c>
      <c r="C1695" s="1579">
        <v>8</v>
      </c>
      <c r="D1695" s="1595">
        <f>D1694+1</f>
        <v>1688</v>
      </c>
      <c r="E1695" s="1258"/>
      <c r="G1695" s="1594" t="s">
        <v>527</v>
      </c>
      <c r="H1695" s="1579">
        <v>56</v>
      </c>
      <c r="I1695" s="1595">
        <f>I1694+1</f>
        <v>19156</v>
      </c>
      <c r="J1695" s="1418"/>
      <c r="K1695" s="1871"/>
      <c r="L1695" s="1594" t="s">
        <v>346</v>
      </c>
      <c r="M1695" s="1579">
        <v>56</v>
      </c>
      <c r="N1695" s="1595">
        <f>N1694+1</f>
        <v>1688</v>
      </c>
      <c r="O1695" s="1258"/>
      <c r="Q1695" s="1418"/>
    </row>
    <row r="1696" spans="2:17">
      <c r="B1696" s="1594" t="s">
        <v>398</v>
      </c>
      <c r="C1696" s="1579">
        <v>9</v>
      </c>
      <c r="D1696" s="1595">
        <f>D1695+1</f>
        <v>1689</v>
      </c>
      <c r="E1696" s="1258"/>
      <c r="G1696" s="1594" t="s">
        <v>527</v>
      </c>
      <c r="H1696" s="1579">
        <v>57</v>
      </c>
      <c r="I1696" s="1595">
        <f>I1695+1</f>
        <v>19157</v>
      </c>
      <c r="J1696" s="1418"/>
      <c r="K1696" s="1871"/>
      <c r="L1696" s="1594" t="s">
        <v>346</v>
      </c>
      <c r="M1696" s="1579">
        <v>57</v>
      </c>
      <c r="N1696" s="1595">
        <f>N1695+1</f>
        <v>1689</v>
      </c>
      <c r="O1696" s="1258"/>
      <c r="Q1696" s="1418"/>
    </row>
    <row r="1697" spans="2:17">
      <c r="B1697" s="1594" t="s">
        <v>398</v>
      </c>
      <c r="C1697" s="1579">
        <v>10</v>
      </c>
      <c r="D1697" s="1595">
        <f>D1696+1</f>
        <v>1690</v>
      </c>
      <c r="E1697" s="1258"/>
      <c r="G1697" s="1594" t="s">
        <v>527</v>
      </c>
      <c r="H1697" s="1579">
        <v>58</v>
      </c>
      <c r="I1697" s="1595">
        <f>I1696+1</f>
        <v>19158</v>
      </c>
      <c r="J1697" s="1418"/>
      <c r="K1697" s="1871"/>
      <c r="L1697" s="1594" t="s">
        <v>346</v>
      </c>
      <c r="M1697" s="1579">
        <v>58</v>
      </c>
      <c r="N1697" s="1595">
        <f>N1696+1</f>
        <v>1690</v>
      </c>
      <c r="O1697" s="1258"/>
      <c r="Q1697" s="1418"/>
    </row>
    <row r="1698" spans="2:17">
      <c r="B1698" s="1594" t="s">
        <v>398</v>
      </c>
      <c r="C1698" s="1579">
        <v>11</v>
      </c>
      <c r="D1698" s="1595">
        <f>D1697+1</f>
        <v>1691</v>
      </c>
      <c r="E1698" s="1258"/>
      <c r="G1698" s="1594" t="s">
        <v>527</v>
      </c>
      <c r="H1698" s="1579">
        <v>59</v>
      </c>
      <c r="I1698" s="1595">
        <f>I1697+1</f>
        <v>19159</v>
      </c>
      <c r="J1698" s="1418"/>
      <c r="K1698" s="1871"/>
      <c r="L1698" s="1594" t="s">
        <v>346</v>
      </c>
      <c r="M1698" s="1579">
        <v>59</v>
      </c>
      <c r="N1698" s="1595">
        <f>N1697+1</f>
        <v>1691</v>
      </c>
      <c r="O1698" s="1258"/>
      <c r="Q1698" s="1418"/>
    </row>
    <row r="1699" spans="2:17">
      <c r="B1699" s="1594" t="s">
        <v>398</v>
      </c>
      <c r="C1699" s="1579">
        <v>12</v>
      </c>
      <c r="D1699" s="1595">
        <f>D1698+1</f>
        <v>1692</v>
      </c>
      <c r="E1699" s="1258"/>
      <c r="G1699" s="1594" t="s">
        <v>527</v>
      </c>
      <c r="H1699" s="1579">
        <v>60</v>
      </c>
      <c r="I1699" s="1595">
        <f>I1698+1</f>
        <v>19160</v>
      </c>
      <c r="J1699" s="1418"/>
      <c r="K1699" s="1871"/>
      <c r="L1699" s="1594" t="s">
        <v>346</v>
      </c>
      <c r="M1699" s="1579">
        <v>60</v>
      </c>
      <c r="N1699" s="1595">
        <f>N1698+1</f>
        <v>1692</v>
      </c>
      <c r="O1699" s="1258"/>
      <c r="Q1699" s="1418"/>
    </row>
    <row r="1700" spans="2:17">
      <c r="B1700" s="1594" t="s">
        <v>398</v>
      </c>
      <c r="C1700" s="1579">
        <v>13</v>
      </c>
      <c r="D1700" s="1595">
        <f>D1699+1</f>
        <v>1693</v>
      </c>
      <c r="E1700" s="1258"/>
      <c r="G1700" s="1594" t="s">
        <v>527</v>
      </c>
      <c r="H1700" s="1579">
        <v>61</v>
      </c>
      <c r="I1700" s="1595">
        <f>I1699+1</f>
        <v>19161</v>
      </c>
      <c r="J1700" s="1418"/>
      <c r="K1700" s="1871"/>
      <c r="L1700" s="1594" t="s">
        <v>346</v>
      </c>
      <c r="M1700" s="1579">
        <v>61</v>
      </c>
      <c r="N1700" s="1595">
        <f>N1699+1</f>
        <v>1693</v>
      </c>
      <c r="O1700" s="1258"/>
      <c r="Q1700" s="1418"/>
    </row>
    <row r="1701" spans="2:17">
      <c r="B1701" s="1594" t="s">
        <v>398</v>
      </c>
      <c r="C1701" s="1579">
        <v>14</v>
      </c>
      <c r="D1701" s="1595">
        <f>D1700+1</f>
        <v>1694</v>
      </c>
      <c r="E1701" s="1258"/>
      <c r="G1701" s="1594" t="s">
        <v>527</v>
      </c>
      <c r="H1701" s="1579">
        <v>62</v>
      </c>
      <c r="I1701" s="1595">
        <f>I1700+1</f>
        <v>19162</v>
      </c>
      <c r="J1701" s="1418"/>
      <c r="K1701" s="1871"/>
      <c r="L1701" s="1594" t="s">
        <v>346</v>
      </c>
      <c r="M1701" s="1579">
        <v>62</v>
      </c>
      <c r="N1701" s="1595">
        <f>N1700+1</f>
        <v>1694</v>
      </c>
      <c r="O1701" s="1258"/>
      <c r="Q1701" s="1418"/>
    </row>
    <row r="1702" spans="2:17">
      <c r="B1702" s="1594" t="s">
        <v>398</v>
      </c>
      <c r="C1702" s="1579">
        <v>15</v>
      </c>
      <c r="D1702" s="1595">
        <f>D1701+1</f>
        <v>1695</v>
      </c>
      <c r="E1702" s="1258"/>
      <c r="G1702" s="1594" t="s">
        <v>527</v>
      </c>
      <c r="H1702" s="1579">
        <v>63</v>
      </c>
      <c r="I1702" s="1595">
        <f>I1701+1</f>
        <v>19163</v>
      </c>
      <c r="J1702" s="1418"/>
      <c r="K1702" s="1871"/>
      <c r="L1702" s="1594" t="s">
        <v>346</v>
      </c>
      <c r="M1702" s="1579">
        <v>63</v>
      </c>
      <c r="N1702" s="1595">
        <f>N1701+1</f>
        <v>1695</v>
      </c>
      <c r="O1702" s="1258"/>
      <c r="Q1702" s="1418"/>
    </row>
    <row r="1703" spans="2:17">
      <c r="B1703" s="1594" t="s">
        <v>398</v>
      </c>
      <c r="C1703" s="1579">
        <v>16</v>
      </c>
      <c r="D1703" s="1595">
        <f>D1702+1</f>
        <v>1696</v>
      </c>
      <c r="E1703" s="1258"/>
      <c r="G1703" s="1594" t="s">
        <v>527</v>
      </c>
      <c r="H1703" s="1579">
        <v>64</v>
      </c>
      <c r="I1703" s="1595">
        <f>I1702+1</f>
        <v>19164</v>
      </c>
      <c r="J1703" s="1418"/>
      <c r="K1703" s="1871"/>
      <c r="L1703" s="1594" t="s">
        <v>346</v>
      </c>
      <c r="M1703" s="1579">
        <v>64</v>
      </c>
      <c r="N1703" s="1595">
        <f>N1702+1</f>
        <v>1696</v>
      </c>
      <c r="O1703" s="1258"/>
      <c r="Q1703" s="1418"/>
    </row>
    <row r="1704" spans="2:17">
      <c r="B1704" s="1594" t="s">
        <v>398</v>
      </c>
      <c r="C1704" s="1579">
        <v>17</v>
      </c>
      <c r="D1704" s="1595">
        <f>D1703+1</f>
        <v>1697</v>
      </c>
      <c r="E1704" s="1258"/>
      <c r="G1704" s="1594" t="s">
        <v>527</v>
      </c>
      <c r="H1704" s="1579">
        <v>65</v>
      </c>
      <c r="I1704" s="1595">
        <f>I1703+1</f>
        <v>19165</v>
      </c>
      <c r="J1704" s="1418"/>
      <c r="K1704" s="1871"/>
      <c r="L1704" s="1594" t="s">
        <v>346</v>
      </c>
      <c r="M1704" s="1579">
        <v>65</v>
      </c>
      <c r="N1704" s="1595">
        <f>N1703+1</f>
        <v>1697</v>
      </c>
      <c r="O1704" s="1258"/>
      <c r="Q1704" s="1418"/>
    </row>
    <row r="1705" spans="2:17">
      <c r="B1705" s="1594" t="s">
        <v>398</v>
      </c>
      <c r="C1705" s="1579">
        <v>18</v>
      </c>
      <c r="D1705" s="1595">
        <f>D1704+1</f>
        <v>1698</v>
      </c>
      <c r="E1705" s="1258"/>
      <c r="G1705" s="1594" t="s">
        <v>527</v>
      </c>
      <c r="H1705" s="1579">
        <v>66</v>
      </c>
      <c r="I1705" s="1595">
        <f>I1704+1</f>
        <v>19166</v>
      </c>
      <c r="J1705" s="1418"/>
      <c r="K1705" s="1871"/>
      <c r="L1705" s="1594" t="s">
        <v>346</v>
      </c>
      <c r="M1705" s="1579">
        <v>66</v>
      </c>
      <c r="N1705" s="1595">
        <f>N1704+1</f>
        <v>1698</v>
      </c>
      <c r="O1705" s="1258"/>
      <c r="Q1705" s="1418"/>
    </row>
    <row r="1706" spans="2:17">
      <c r="B1706" s="1594" t="s">
        <v>398</v>
      </c>
      <c r="C1706" s="1579">
        <v>19</v>
      </c>
      <c r="D1706" s="1595">
        <f>D1705+1</f>
        <v>1699</v>
      </c>
      <c r="E1706" s="1258"/>
      <c r="G1706" s="1594" t="s">
        <v>527</v>
      </c>
      <c r="H1706" s="1579">
        <v>67</v>
      </c>
      <c r="I1706" s="1595">
        <f>I1705+1</f>
        <v>19167</v>
      </c>
      <c r="J1706" s="1418"/>
      <c r="K1706" s="1871"/>
      <c r="L1706" s="1594" t="s">
        <v>346</v>
      </c>
      <c r="M1706" s="1579">
        <v>67</v>
      </c>
      <c r="N1706" s="1595">
        <f>N1705+1</f>
        <v>1699</v>
      </c>
      <c r="O1706" s="1258"/>
      <c r="Q1706" s="1418"/>
    </row>
    <row r="1707" spans="2:17">
      <c r="B1707" s="1594" t="s">
        <v>398</v>
      </c>
      <c r="C1707" s="1579">
        <v>20</v>
      </c>
      <c r="D1707" s="1595">
        <f>D1706+1</f>
        <v>1700</v>
      </c>
      <c r="E1707" s="1258"/>
      <c r="G1707" s="1594" t="s">
        <v>527</v>
      </c>
      <c r="H1707" s="1579">
        <v>68</v>
      </c>
      <c r="I1707" s="1595">
        <f>I1706+1</f>
        <v>19168</v>
      </c>
      <c r="J1707" s="1418"/>
      <c r="K1707" s="1871"/>
      <c r="L1707" s="1594" t="s">
        <v>346</v>
      </c>
      <c r="M1707" s="1579">
        <v>68</v>
      </c>
      <c r="N1707" s="1595">
        <f>N1706+1</f>
        <v>1700</v>
      </c>
      <c r="O1707" s="1258"/>
      <c r="Q1707" s="1418"/>
    </row>
    <row r="1708" spans="2:17">
      <c r="B1708" s="1594" t="s">
        <v>398</v>
      </c>
      <c r="C1708" s="1579">
        <v>21</v>
      </c>
      <c r="D1708" s="1595">
        <f>D1707+1</f>
        <v>1701</v>
      </c>
      <c r="E1708" s="1258"/>
      <c r="G1708" s="1594" t="s">
        <v>527</v>
      </c>
      <c r="H1708" s="1579">
        <v>69</v>
      </c>
      <c r="I1708" s="1595">
        <f>I1707+1</f>
        <v>19169</v>
      </c>
      <c r="J1708" s="1418"/>
      <c r="K1708" s="1871"/>
      <c r="L1708" s="1594" t="s">
        <v>346</v>
      </c>
      <c r="M1708" s="1579">
        <v>69</v>
      </c>
      <c r="N1708" s="1595">
        <f>N1707+1</f>
        <v>1701</v>
      </c>
      <c r="O1708" s="1258"/>
      <c r="Q1708" s="1418"/>
    </row>
    <row r="1709" spans="2:17">
      <c r="B1709" s="1594" t="s">
        <v>398</v>
      </c>
      <c r="C1709" s="1579">
        <v>22</v>
      </c>
      <c r="D1709" s="1595">
        <f>D1708+1</f>
        <v>1702</v>
      </c>
      <c r="E1709" s="1258"/>
      <c r="G1709" s="1594" t="s">
        <v>527</v>
      </c>
      <c r="H1709" s="1579">
        <v>70</v>
      </c>
      <c r="I1709" s="1595">
        <f>I1708+1</f>
        <v>19170</v>
      </c>
      <c r="J1709" s="1418"/>
      <c r="K1709" s="1871"/>
      <c r="L1709" s="1594" t="s">
        <v>346</v>
      </c>
      <c r="M1709" s="1579">
        <v>70</v>
      </c>
      <c r="N1709" s="1595">
        <f>N1708+1</f>
        <v>1702</v>
      </c>
      <c r="O1709" s="1258"/>
      <c r="Q1709" s="1418"/>
    </row>
    <row r="1710" spans="2:17">
      <c r="B1710" s="1594" t="s">
        <v>398</v>
      </c>
      <c r="C1710" s="1579">
        <v>23</v>
      </c>
      <c r="D1710" s="1595">
        <f>D1709+1</f>
        <v>1703</v>
      </c>
      <c r="E1710" s="1258"/>
      <c r="G1710" s="1594" t="s">
        <v>527</v>
      </c>
      <c r="H1710" s="1579">
        <v>71</v>
      </c>
      <c r="I1710" s="1595">
        <f>I1709+1</f>
        <v>19171</v>
      </c>
      <c r="J1710" s="1418"/>
      <c r="K1710" s="1871"/>
      <c r="L1710" s="1594" t="s">
        <v>346</v>
      </c>
      <c r="M1710" s="1579">
        <v>71</v>
      </c>
      <c r="N1710" s="1595">
        <f>N1709+1</f>
        <v>1703</v>
      </c>
      <c r="O1710" s="1258"/>
      <c r="Q1710" s="1418"/>
    </row>
    <row r="1711" spans="2:17">
      <c r="B1711" s="1594" t="s">
        <v>398</v>
      </c>
      <c r="C1711" s="1579">
        <v>24</v>
      </c>
      <c r="D1711" s="1595">
        <f>D1710+1</f>
        <v>1704</v>
      </c>
      <c r="E1711" s="1258"/>
      <c r="G1711" s="1594" t="s">
        <v>527</v>
      </c>
      <c r="H1711" s="1579">
        <v>72</v>
      </c>
      <c r="I1711" s="1595">
        <f>I1710+1</f>
        <v>19172</v>
      </c>
      <c r="J1711" s="1418"/>
      <c r="K1711" s="1871"/>
      <c r="L1711" s="1594" t="s">
        <v>346</v>
      </c>
      <c r="M1711" s="1579">
        <v>72</v>
      </c>
      <c r="N1711" s="1595">
        <f>N1710+1</f>
        <v>1704</v>
      </c>
      <c r="O1711" s="1258"/>
      <c r="Q1711" s="1418"/>
    </row>
    <row r="1712" spans="2:17">
      <c r="B1712" s="1594" t="s">
        <v>399</v>
      </c>
      <c r="C1712" s="1579">
        <v>1</v>
      </c>
      <c r="D1712" s="1595">
        <f>D1711+1</f>
        <v>1705</v>
      </c>
      <c r="E1712" s="1258"/>
      <c r="G1712" s="1594" t="s">
        <v>527</v>
      </c>
      <c r="H1712" s="1579">
        <v>73</v>
      </c>
      <c r="I1712" s="1595">
        <f>I1711+1</f>
        <v>19173</v>
      </c>
      <c r="J1712" s="1418"/>
      <c r="K1712" s="1871"/>
      <c r="L1712" s="1594" t="s">
        <v>346</v>
      </c>
      <c r="M1712" s="1579">
        <v>73</v>
      </c>
      <c r="N1712" s="1595">
        <f>N1711+1</f>
        <v>1705</v>
      </c>
      <c r="O1712" s="1258"/>
      <c r="Q1712" s="1418"/>
    </row>
    <row r="1713" spans="2:17">
      <c r="B1713" s="1594" t="s">
        <v>399</v>
      </c>
      <c r="C1713" s="1579">
        <v>2</v>
      </c>
      <c r="D1713" s="1595">
        <f>D1712+1</f>
        <v>1706</v>
      </c>
      <c r="E1713" s="1258"/>
      <c r="G1713" s="1594" t="s">
        <v>527</v>
      </c>
      <c r="H1713" s="1579">
        <v>74</v>
      </c>
      <c r="I1713" s="1595">
        <f>I1712+1</f>
        <v>19174</v>
      </c>
      <c r="J1713" s="1418"/>
      <c r="K1713" s="1871"/>
      <c r="L1713" s="1594" t="s">
        <v>346</v>
      </c>
      <c r="M1713" s="1579">
        <v>74</v>
      </c>
      <c r="N1713" s="1595">
        <f>N1712+1</f>
        <v>1706</v>
      </c>
      <c r="O1713" s="1258"/>
      <c r="Q1713" s="1418"/>
    </row>
    <row r="1714" spans="2:17">
      <c r="B1714" s="1594" t="s">
        <v>399</v>
      </c>
      <c r="C1714" s="1579">
        <v>3</v>
      </c>
      <c r="D1714" s="1595">
        <f>D1713+1</f>
        <v>1707</v>
      </c>
      <c r="E1714" s="1258"/>
      <c r="G1714" s="1594" t="s">
        <v>527</v>
      </c>
      <c r="H1714" s="1579">
        <v>75</v>
      </c>
      <c r="I1714" s="1595">
        <f>I1713+1</f>
        <v>19175</v>
      </c>
      <c r="J1714" s="1418"/>
      <c r="K1714" s="1871"/>
      <c r="L1714" s="1594" t="s">
        <v>346</v>
      </c>
      <c r="M1714" s="1579">
        <v>75</v>
      </c>
      <c r="N1714" s="1595">
        <f>N1713+1</f>
        <v>1707</v>
      </c>
      <c r="O1714" s="1258"/>
      <c r="Q1714" s="1418"/>
    </row>
    <row r="1715" spans="2:17">
      <c r="B1715" s="1594" t="s">
        <v>399</v>
      </c>
      <c r="C1715" s="1579">
        <v>4</v>
      </c>
      <c r="D1715" s="1595">
        <f>D1714+1</f>
        <v>1708</v>
      </c>
      <c r="E1715" s="1258"/>
      <c r="G1715" s="1594" t="s">
        <v>527</v>
      </c>
      <c r="H1715" s="1579">
        <v>76</v>
      </c>
      <c r="I1715" s="1595">
        <f>I1714+1</f>
        <v>19176</v>
      </c>
      <c r="J1715" s="1418"/>
      <c r="K1715" s="1871"/>
      <c r="L1715" s="1594" t="s">
        <v>346</v>
      </c>
      <c r="M1715" s="1579">
        <v>76</v>
      </c>
      <c r="N1715" s="1595">
        <f>N1714+1</f>
        <v>1708</v>
      </c>
      <c r="O1715" s="1258"/>
      <c r="Q1715" s="1418"/>
    </row>
    <row r="1716" spans="2:17">
      <c r="B1716" s="1594" t="s">
        <v>399</v>
      </c>
      <c r="C1716" s="1579">
        <v>5</v>
      </c>
      <c r="D1716" s="1595">
        <f>D1715+1</f>
        <v>1709</v>
      </c>
      <c r="E1716" s="1258"/>
      <c r="G1716" s="1594" t="s">
        <v>527</v>
      </c>
      <c r="H1716" s="1579">
        <v>77</v>
      </c>
      <c r="I1716" s="1595">
        <f>I1715+1</f>
        <v>19177</v>
      </c>
      <c r="J1716" s="1418"/>
      <c r="K1716" s="1871"/>
      <c r="L1716" s="1594" t="s">
        <v>346</v>
      </c>
      <c r="M1716" s="1579">
        <v>77</v>
      </c>
      <c r="N1716" s="1595">
        <f>N1715+1</f>
        <v>1709</v>
      </c>
      <c r="O1716" s="1258"/>
      <c r="Q1716" s="1418"/>
    </row>
    <row r="1717" spans="2:17">
      <c r="B1717" s="1594" t="s">
        <v>399</v>
      </c>
      <c r="C1717" s="1579">
        <v>6</v>
      </c>
      <c r="D1717" s="1595">
        <f>D1716+1</f>
        <v>1710</v>
      </c>
      <c r="E1717" s="1258"/>
      <c r="G1717" s="1594" t="s">
        <v>527</v>
      </c>
      <c r="H1717" s="1579">
        <v>78</v>
      </c>
      <c r="I1717" s="1595">
        <f>I1716+1</f>
        <v>19178</v>
      </c>
      <c r="J1717" s="1418"/>
      <c r="K1717" s="1871"/>
      <c r="L1717" s="1594" t="s">
        <v>346</v>
      </c>
      <c r="M1717" s="1579">
        <v>78</v>
      </c>
      <c r="N1717" s="1595">
        <f>N1716+1</f>
        <v>1710</v>
      </c>
      <c r="O1717" s="1258"/>
      <c r="Q1717" s="1418"/>
    </row>
    <row r="1718" spans="2:17">
      <c r="B1718" s="1594" t="s">
        <v>399</v>
      </c>
      <c r="C1718" s="1579">
        <v>7</v>
      </c>
      <c r="D1718" s="1595">
        <f>D1717+1</f>
        <v>1711</v>
      </c>
      <c r="E1718" s="1258"/>
      <c r="G1718" s="1594" t="s">
        <v>527</v>
      </c>
      <c r="H1718" s="1579">
        <v>79</v>
      </c>
      <c r="I1718" s="1595">
        <f>I1717+1</f>
        <v>19179</v>
      </c>
      <c r="J1718" s="1418"/>
      <c r="K1718" s="1871"/>
      <c r="L1718" s="1594" t="s">
        <v>346</v>
      </c>
      <c r="M1718" s="1579">
        <v>79</v>
      </c>
      <c r="N1718" s="1595">
        <f>N1717+1</f>
        <v>1711</v>
      </c>
      <c r="O1718" s="1258"/>
      <c r="Q1718" s="1418"/>
    </row>
    <row r="1719" spans="2:17">
      <c r="B1719" s="1594" t="s">
        <v>399</v>
      </c>
      <c r="C1719" s="1579">
        <v>8</v>
      </c>
      <c r="D1719" s="1595">
        <f>D1718+1</f>
        <v>1712</v>
      </c>
      <c r="E1719" s="1258"/>
      <c r="G1719" s="1594" t="s">
        <v>527</v>
      </c>
      <c r="H1719" s="1579">
        <v>80</v>
      </c>
      <c r="I1719" s="1595">
        <f>I1718+1</f>
        <v>19180</v>
      </c>
      <c r="J1719" s="1418"/>
      <c r="K1719" s="1871"/>
      <c r="L1719" s="1594" t="s">
        <v>346</v>
      </c>
      <c r="M1719" s="1579">
        <v>80</v>
      </c>
      <c r="N1719" s="1595">
        <f>N1718+1</f>
        <v>1712</v>
      </c>
      <c r="O1719" s="1258"/>
      <c r="Q1719" s="1418"/>
    </row>
    <row r="1720" spans="2:17">
      <c r="B1720" s="1594" t="s">
        <v>399</v>
      </c>
      <c r="C1720" s="1579">
        <v>9</v>
      </c>
      <c r="D1720" s="1595">
        <f>D1719+1</f>
        <v>1713</v>
      </c>
      <c r="E1720" s="1258"/>
      <c r="G1720" s="1594" t="s">
        <v>527</v>
      </c>
      <c r="H1720" s="1579">
        <v>81</v>
      </c>
      <c r="I1720" s="1595">
        <f>I1719+1</f>
        <v>19181</v>
      </c>
      <c r="J1720" s="1418"/>
      <c r="K1720" s="1871"/>
      <c r="L1720" s="1594" t="s">
        <v>346</v>
      </c>
      <c r="M1720" s="1579">
        <v>81</v>
      </c>
      <c r="N1720" s="1595">
        <f>N1719+1</f>
        <v>1713</v>
      </c>
      <c r="O1720" s="1258"/>
      <c r="Q1720" s="1418"/>
    </row>
    <row r="1721" spans="2:17">
      <c r="B1721" s="1594" t="s">
        <v>399</v>
      </c>
      <c r="C1721" s="1579">
        <v>10</v>
      </c>
      <c r="D1721" s="1595">
        <f>D1720+1</f>
        <v>1714</v>
      </c>
      <c r="E1721" s="1258"/>
      <c r="G1721" s="1594" t="s">
        <v>527</v>
      </c>
      <c r="H1721" s="1579">
        <v>82</v>
      </c>
      <c r="I1721" s="1595">
        <f>I1720+1</f>
        <v>19182</v>
      </c>
      <c r="J1721" s="1418"/>
      <c r="K1721" s="1871"/>
      <c r="L1721" s="1594" t="s">
        <v>346</v>
      </c>
      <c r="M1721" s="1579">
        <v>82</v>
      </c>
      <c r="N1721" s="1595">
        <f>N1720+1</f>
        <v>1714</v>
      </c>
      <c r="O1721" s="1258"/>
      <c r="Q1721" s="1418"/>
    </row>
    <row r="1722" spans="2:17">
      <c r="B1722" s="1594" t="s">
        <v>399</v>
      </c>
      <c r="C1722" s="1579">
        <v>11</v>
      </c>
      <c r="D1722" s="1595">
        <f>D1721+1</f>
        <v>1715</v>
      </c>
      <c r="E1722" s="1258"/>
      <c r="G1722" s="1594" t="s">
        <v>527</v>
      </c>
      <c r="H1722" s="1579">
        <v>83</v>
      </c>
      <c r="I1722" s="1595">
        <f>I1721+1</f>
        <v>19183</v>
      </c>
      <c r="J1722" s="1418"/>
      <c r="K1722" s="1871"/>
      <c r="L1722" s="1594" t="s">
        <v>346</v>
      </c>
      <c r="M1722" s="1579">
        <v>83</v>
      </c>
      <c r="N1722" s="1595">
        <f>N1721+1</f>
        <v>1715</v>
      </c>
      <c r="O1722" s="1258"/>
      <c r="Q1722" s="1418"/>
    </row>
    <row r="1723" spans="2:17">
      <c r="B1723" s="1594" t="s">
        <v>399</v>
      </c>
      <c r="C1723" s="1579">
        <v>12</v>
      </c>
      <c r="D1723" s="1595">
        <f>D1722+1</f>
        <v>1716</v>
      </c>
      <c r="E1723" s="1258"/>
      <c r="G1723" s="1594" t="s">
        <v>527</v>
      </c>
      <c r="H1723" s="1579">
        <v>84</v>
      </c>
      <c r="I1723" s="1595">
        <f>I1722+1</f>
        <v>19184</v>
      </c>
      <c r="J1723" s="1418"/>
      <c r="K1723" s="1871"/>
      <c r="L1723" s="1594" t="s">
        <v>346</v>
      </c>
      <c r="M1723" s="1579">
        <v>84</v>
      </c>
      <c r="N1723" s="1595">
        <f>N1722+1</f>
        <v>1716</v>
      </c>
      <c r="O1723" s="1258"/>
      <c r="Q1723" s="1418"/>
    </row>
    <row r="1724" spans="2:17">
      <c r="B1724" s="1594" t="s">
        <v>399</v>
      </c>
      <c r="C1724" s="1579">
        <v>13</v>
      </c>
      <c r="D1724" s="1595">
        <f>D1723+1</f>
        <v>1717</v>
      </c>
      <c r="E1724" s="1258"/>
      <c r="G1724" s="1594" t="s">
        <v>527</v>
      </c>
      <c r="H1724" s="1579">
        <v>85</v>
      </c>
      <c r="I1724" s="1595">
        <f>I1723+1</f>
        <v>19185</v>
      </c>
      <c r="J1724" s="1418"/>
      <c r="K1724" s="1871"/>
      <c r="L1724" s="1594" t="s">
        <v>346</v>
      </c>
      <c r="M1724" s="1579">
        <v>85</v>
      </c>
      <c r="N1724" s="1595">
        <f>N1723+1</f>
        <v>1717</v>
      </c>
      <c r="O1724" s="1258"/>
      <c r="Q1724" s="1418"/>
    </row>
    <row r="1725" spans="2:17">
      <c r="B1725" s="1594" t="s">
        <v>399</v>
      </c>
      <c r="C1725" s="1579">
        <v>14</v>
      </c>
      <c r="D1725" s="1595">
        <f>D1724+1</f>
        <v>1718</v>
      </c>
      <c r="E1725" s="1258"/>
      <c r="G1725" s="1594" t="s">
        <v>527</v>
      </c>
      <c r="H1725" s="1579">
        <v>86</v>
      </c>
      <c r="I1725" s="1595">
        <f>I1724+1</f>
        <v>19186</v>
      </c>
      <c r="J1725" s="1418"/>
      <c r="K1725" s="1871"/>
      <c r="L1725" s="1594" t="s">
        <v>346</v>
      </c>
      <c r="M1725" s="1579">
        <v>86</v>
      </c>
      <c r="N1725" s="1595">
        <f>N1724+1</f>
        <v>1718</v>
      </c>
      <c r="O1725" s="1258"/>
      <c r="Q1725" s="1418"/>
    </row>
    <row r="1726" spans="2:17">
      <c r="B1726" s="1594" t="s">
        <v>399</v>
      </c>
      <c r="C1726" s="1579">
        <v>15</v>
      </c>
      <c r="D1726" s="1595">
        <f>D1725+1</f>
        <v>1719</v>
      </c>
      <c r="E1726" s="1258"/>
      <c r="G1726" s="1594" t="s">
        <v>527</v>
      </c>
      <c r="H1726" s="1579">
        <v>87</v>
      </c>
      <c r="I1726" s="1595">
        <f>I1725+1</f>
        <v>19187</v>
      </c>
      <c r="J1726" s="1418"/>
      <c r="K1726" s="1871"/>
      <c r="L1726" s="1594" t="s">
        <v>346</v>
      </c>
      <c r="M1726" s="1579">
        <v>87</v>
      </c>
      <c r="N1726" s="1595">
        <f>N1725+1</f>
        <v>1719</v>
      </c>
      <c r="O1726" s="1258"/>
      <c r="Q1726" s="1418"/>
    </row>
    <row r="1727" spans="2:17">
      <c r="B1727" s="1594" t="s">
        <v>399</v>
      </c>
      <c r="C1727" s="1579">
        <v>16</v>
      </c>
      <c r="D1727" s="1595">
        <f>D1726+1</f>
        <v>1720</v>
      </c>
      <c r="E1727" s="1258"/>
      <c r="G1727" s="1594" t="s">
        <v>527</v>
      </c>
      <c r="H1727" s="1579">
        <v>88</v>
      </c>
      <c r="I1727" s="1595">
        <f>I1726+1</f>
        <v>19188</v>
      </c>
      <c r="J1727" s="1418"/>
      <c r="K1727" s="1871"/>
      <c r="L1727" s="1594" t="s">
        <v>346</v>
      </c>
      <c r="M1727" s="1579">
        <v>88</v>
      </c>
      <c r="N1727" s="1595">
        <f>N1726+1</f>
        <v>1720</v>
      </c>
      <c r="O1727" s="1258"/>
      <c r="Q1727" s="1418"/>
    </row>
    <row r="1728" spans="2:17">
      <c r="B1728" s="1594" t="s">
        <v>399</v>
      </c>
      <c r="C1728" s="1579">
        <v>17</v>
      </c>
      <c r="D1728" s="1595">
        <f>D1727+1</f>
        <v>1721</v>
      </c>
      <c r="E1728" s="1258"/>
      <c r="G1728" s="1594" t="s">
        <v>527</v>
      </c>
      <c r="H1728" s="1579">
        <v>89</v>
      </c>
      <c r="I1728" s="1595">
        <f>I1727+1</f>
        <v>19189</v>
      </c>
      <c r="J1728" s="1418"/>
      <c r="K1728" s="1871"/>
      <c r="L1728" s="1594" t="s">
        <v>346</v>
      </c>
      <c r="M1728" s="1579">
        <v>89</v>
      </c>
      <c r="N1728" s="1595">
        <f>N1727+1</f>
        <v>1721</v>
      </c>
      <c r="O1728" s="1258"/>
      <c r="Q1728" s="1418"/>
    </row>
    <row r="1729" spans="2:17">
      <c r="B1729" s="1594" t="s">
        <v>399</v>
      </c>
      <c r="C1729" s="1579">
        <v>18</v>
      </c>
      <c r="D1729" s="1595">
        <f>D1728+1</f>
        <v>1722</v>
      </c>
      <c r="E1729" s="1258"/>
      <c r="G1729" s="1594" t="s">
        <v>527</v>
      </c>
      <c r="H1729" s="1579">
        <v>90</v>
      </c>
      <c r="I1729" s="1595">
        <f>I1728+1</f>
        <v>19190</v>
      </c>
      <c r="J1729" s="1418"/>
      <c r="K1729" s="1871"/>
      <c r="L1729" s="1594" t="s">
        <v>346</v>
      </c>
      <c r="M1729" s="1579">
        <v>90</v>
      </c>
      <c r="N1729" s="1595">
        <f>N1728+1</f>
        <v>1722</v>
      </c>
      <c r="O1729" s="1258"/>
      <c r="Q1729" s="1418"/>
    </row>
    <row r="1730" spans="2:17">
      <c r="B1730" s="1594" t="s">
        <v>399</v>
      </c>
      <c r="C1730" s="1579">
        <v>19</v>
      </c>
      <c r="D1730" s="1595">
        <f>D1729+1</f>
        <v>1723</v>
      </c>
      <c r="E1730" s="1258"/>
      <c r="G1730" s="1594" t="s">
        <v>527</v>
      </c>
      <c r="H1730" s="1579">
        <v>91</v>
      </c>
      <c r="I1730" s="1595">
        <f>I1729+1</f>
        <v>19191</v>
      </c>
      <c r="J1730" s="1418"/>
      <c r="K1730" s="1871"/>
      <c r="L1730" s="1594" t="s">
        <v>346</v>
      </c>
      <c r="M1730" s="1579">
        <v>91</v>
      </c>
      <c r="N1730" s="1595">
        <f>N1729+1</f>
        <v>1723</v>
      </c>
      <c r="O1730" s="1258"/>
      <c r="Q1730" s="1418"/>
    </row>
    <row r="1731" spans="2:17">
      <c r="B1731" s="1594" t="s">
        <v>399</v>
      </c>
      <c r="C1731" s="1579">
        <v>20</v>
      </c>
      <c r="D1731" s="1595">
        <f>D1730+1</f>
        <v>1724</v>
      </c>
      <c r="E1731" s="1258"/>
      <c r="G1731" s="1594" t="s">
        <v>527</v>
      </c>
      <c r="H1731" s="1579">
        <v>92</v>
      </c>
      <c r="I1731" s="1595">
        <f>I1730+1</f>
        <v>19192</v>
      </c>
      <c r="J1731" s="1418"/>
      <c r="K1731" s="1871"/>
      <c r="L1731" s="1594" t="s">
        <v>346</v>
      </c>
      <c r="M1731" s="1579">
        <v>92</v>
      </c>
      <c r="N1731" s="1595">
        <f>N1730+1</f>
        <v>1724</v>
      </c>
      <c r="O1731" s="1258"/>
      <c r="Q1731" s="1418"/>
    </row>
    <row r="1732" spans="2:17">
      <c r="B1732" s="1594" t="s">
        <v>399</v>
      </c>
      <c r="C1732" s="1579">
        <v>21</v>
      </c>
      <c r="D1732" s="1595">
        <f>D1731+1</f>
        <v>1725</v>
      </c>
      <c r="E1732" s="1258"/>
      <c r="G1732" s="1594" t="s">
        <v>527</v>
      </c>
      <c r="H1732" s="1579">
        <v>93</v>
      </c>
      <c r="I1732" s="1595">
        <f>I1731+1</f>
        <v>19193</v>
      </c>
      <c r="J1732" s="1418"/>
      <c r="K1732" s="1871"/>
      <c r="L1732" s="1594" t="s">
        <v>346</v>
      </c>
      <c r="M1732" s="1579">
        <v>93</v>
      </c>
      <c r="N1732" s="1595">
        <f>N1731+1</f>
        <v>1725</v>
      </c>
      <c r="O1732" s="1258"/>
      <c r="Q1732" s="1418"/>
    </row>
    <row r="1733" spans="2:17">
      <c r="B1733" s="1594" t="s">
        <v>399</v>
      </c>
      <c r="C1733" s="1579">
        <v>22</v>
      </c>
      <c r="D1733" s="1595">
        <f>D1732+1</f>
        <v>1726</v>
      </c>
      <c r="E1733" s="1258"/>
      <c r="G1733" s="1594" t="s">
        <v>527</v>
      </c>
      <c r="H1733" s="1579">
        <v>94</v>
      </c>
      <c r="I1733" s="1595">
        <f>I1732+1</f>
        <v>19194</v>
      </c>
      <c r="J1733" s="1418"/>
      <c r="K1733" s="1871"/>
      <c r="L1733" s="1594" t="s">
        <v>346</v>
      </c>
      <c r="M1733" s="1579">
        <v>94</v>
      </c>
      <c r="N1733" s="1595">
        <f>N1732+1</f>
        <v>1726</v>
      </c>
      <c r="O1733" s="1258"/>
      <c r="Q1733" s="1418"/>
    </row>
    <row r="1734" spans="2:17">
      <c r="B1734" s="1594" t="s">
        <v>399</v>
      </c>
      <c r="C1734" s="1579">
        <v>23</v>
      </c>
      <c r="D1734" s="1595">
        <f>D1733+1</f>
        <v>1727</v>
      </c>
      <c r="E1734" s="1258"/>
      <c r="G1734" s="1594" t="s">
        <v>527</v>
      </c>
      <c r="H1734" s="1579">
        <v>95</v>
      </c>
      <c r="I1734" s="1595">
        <f>I1733+1</f>
        <v>19195</v>
      </c>
      <c r="J1734" s="1418"/>
      <c r="K1734" s="1871"/>
      <c r="L1734" s="1594" t="s">
        <v>346</v>
      </c>
      <c r="M1734" s="1579">
        <v>95</v>
      </c>
      <c r="N1734" s="1595">
        <f>N1733+1</f>
        <v>1727</v>
      </c>
      <c r="O1734" s="1258"/>
      <c r="Q1734" s="1418"/>
    </row>
    <row r="1735" spans="2:17">
      <c r="B1735" s="1594" t="s">
        <v>399</v>
      </c>
      <c r="C1735" s="1579">
        <v>24</v>
      </c>
      <c r="D1735" s="1595">
        <f>D1734+1</f>
        <v>1728</v>
      </c>
      <c r="E1735" s="1258"/>
      <c r="G1735" s="1594" t="s">
        <v>527</v>
      </c>
      <c r="H1735" s="1579">
        <v>96</v>
      </c>
      <c r="I1735" s="1595">
        <f>I1734+1</f>
        <v>19196</v>
      </c>
      <c r="J1735" s="1418"/>
      <c r="K1735" s="1871"/>
      <c r="L1735" s="1594" t="s">
        <v>346</v>
      </c>
      <c r="M1735" s="1579">
        <v>96</v>
      </c>
      <c r="N1735" s="1595">
        <f>N1734+1</f>
        <v>1728</v>
      </c>
      <c r="O1735" s="1258"/>
      <c r="Q1735" s="1418"/>
    </row>
    <row r="1736" spans="2:17">
      <c r="B1736" s="1594" t="s">
        <v>400</v>
      </c>
      <c r="C1736" s="1579">
        <v>1</v>
      </c>
      <c r="D1736" s="1595">
        <f>D1735+1</f>
        <v>1729</v>
      </c>
      <c r="E1736" s="1258"/>
      <c r="G1736" s="1594" t="s">
        <v>528</v>
      </c>
      <c r="H1736" s="1579">
        <v>1</v>
      </c>
      <c r="I1736" s="1595">
        <f>I1735+1</f>
        <v>19197</v>
      </c>
      <c r="J1736" s="1418"/>
      <c r="K1736" s="1871"/>
      <c r="L1736" s="1594" t="s">
        <v>347</v>
      </c>
      <c r="M1736" s="1579">
        <v>1</v>
      </c>
      <c r="N1736" s="1595">
        <f>N1735+1</f>
        <v>1729</v>
      </c>
      <c r="O1736" s="1258"/>
      <c r="Q1736" s="1418"/>
    </row>
    <row r="1737" spans="2:17">
      <c r="B1737" s="1594" t="s">
        <v>400</v>
      </c>
      <c r="C1737" s="1579">
        <v>2</v>
      </c>
      <c r="D1737" s="1595">
        <f>D1736+1</f>
        <v>1730</v>
      </c>
      <c r="E1737" s="1258"/>
      <c r="G1737" s="1594" t="s">
        <v>528</v>
      </c>
      <c r="H1737" s="1579">
        <v>2</v>
      </c>
      <c r="I1737" s="1595">
        <f>I1736+1</f>
        <v>19198</v>
      </c>
      <c r="J1737" s="1418"/>
      <c r="K1737" s="1871"/>
      <c r="L1737" s="1594" t="s">
        <v>347</v>
      </c>
      <c r="M1737" s="1579">
        <v>2</v>
      </c>
      <c r="N1737" s="1595">
        <f>N1736+1</f>
        <v>1730</v>
      </c>
      <c r="O1737" s="1258"/>
      <c r="Q1737" s="1418"/>
    </row>
    <row r="1738" spans="2:17">
      <c r="B1738" s="1594" t="s">
        <v>400</v>
      </c>
      <c r="C1738" s="1579">
        <v>3</v>
      </c>
      <c r="D1738" s="1595">
        <f>D1737+1</f>
        <v>1731</v>
      </c>
      <c r="E1738" s="1258"/>
      <c r="G1738" s="1594" t="s">
        <v>528</v>
      </c>
      <c r="H1738" s="1579">
        <v>3</v>
      </c>
      <c r="I1738" s="1595">
        <f>I1737+1</f>
        <v>19199</v>
      </c>
      <c r="J1738" s="1418"/>
      <c r="K1738" s="1871"/>
      <c r="L1738" s="1594" t="s">
        <v>347</v>
      </c>
      <c r="M1738" s="1579">
        <v>3</v>
      </c>
      <c r="N1738" s="1595">
        <f>N1737+1</f>
        <v>1731</v>
      </c>
      <c r="O1738" s="1258"/>
      <c r="Q1738" s="1418"/>
    </row>
    <row r="1739" spans="2:17">
      <c r="B1739" s="1594" t="s">
        <v>400</v>
      </c>
      <c r="C1739" s="1579">
        <v>4</v>
      </c>
      <c r="D1739" s="1595">
        <f>D1738+1</f>
        <v>1732</v>
      </c>
      <c r="E1739" s="1258"/>
      <c r="G1739" s="1594" t="s">
        <v>528</v>
      </c>
      <c r="H1739" s="1579">
        <v>4</v>
      </c>
      <c r="I1739" s="1595">
        <f>I1738+1</f>
        <v>19200</v>
      </c>
      <c r="J1739" s="1418"/>
      <c r="K1739" s="1871"/>
      <c r="L1739" s="1594" t="s">
        <v>347</v>
      </c>
      <c r="M1739" s="1579">
        <v>4</v>
      </c>
      <c r="N1739" s="1595">
        <f>N1738+1</f>
        <v>1732</v>
      </c>
      <c r="O1739" s="1258"/>
      <c r="Q1739" s="1418"/>
    </row>
    <row r="1740" spans="2:17">
      <c r="B1740" s="1594" t="s">
        <v>400</v>
      </c>
      <c r="C1740" s="1579">
        <v>5</v>
      </c>
      <c r="D1740" s="1595">
        <f>D1739+1</f>
        <v>1733</v>
      </c>
      <c r="E1740" s="1258"/>
      <c r="G1740" s="1594" t="s">
        <v>528</v>
      </c>
      <c r="H1740" s="1579">
        <v>5</v>
      </c>
      <c r="I1740" s="1595">
        <f>I1739+1</f>
        <v>19201</v>
      </c>
      <c r="J1740" s="1418"/>
      <c r="K1740" s="1871"/>
      <c r="L1740" s="1594" t="s">
        <v>347</v>
      </c>
      <c r="M1740" s="1579">
        <v>5</v>
      </c>
      <c r="N1740" s="1595">
        <f>N1739+1</f>
        <v>1733</v>
      </c>
      <c r="O1740" s="1258"/>
      <c r="Q1740" s="1418"/>
    </row>
    <row r="1741" spans="2:17">
      <c r="B1741" s="1594" t="s">
        <v>400</v>
      </c>
      <c r="C1741" s="1579">
        <v>6</v>
      </c>
      <c r="D1741" s="1595">
        <f>D1740+1</f>
        <v>1734</v>
      </c>
      <c r="E1741" s="1258"/>
      <c r="G1741" s="1594" t="s">
        <v>528</v>
      </c>
      <c r="H1741" s="1579">
        <v>6</v>
      </c>
      <c r="I1741" s="1595">
        <f>I1740+1</f>
        <v>19202</v>
      </c>
      <c r="J1741" s="1418"/>
      <c r="K1741" s="1871"/>
      <c r="L1741" s="1594" t="s">
        <v>347</v>
      </c>
      <c r="M1741" s="1579">
        <v>6</v>
      </c>
      <c r="N1741" s="1595">
        <f>N1740+1</f>
        <v>1734</v>
      </c>
      <c r="O1741" s="1258"/>
      <c r="Q1741" s="1418"/>
    </row>
    <row r="1742" spans="2:17">
      <c r="B1742" s="1594" t="s">
        <v>400</v>
      </c>
      <c r="C1742" s="1579">
        <v>7</v>
      </c>
      <c r="D1742" s="1595">
        <f>D1741+1</f>
        <v>1735</v>
      </c>
      <c r="E1742" s="1258"/>
      <c r="G1742" s="1594" t="s">
        <v>528</v>
      </c>
      <c r="H1742" s="1579">
        <v>7</v>
      </c>
      <c r="I1742" s="1595">
        <f>I1741+1</f>
        <v>19203</v>
      </c>
      <c r="J1742" s="1418"/>
      <c r="K1742" s="1871"/>
      <c r="L1742" s="1594" t="s">
        <v>347</v>
      </c>
      <c r="M1742" s="1579">
        <v>7</v>
      </c>
      <c r="N1742" s="1595">
        <f>N1741+1</f>
        <v>1735</v>
      </c>
      <c r="O1742" s="1258"/>
      <c r="Q1742" s="1418"/>
    </row>
    <row r="1743" spans="2:17">
      <c r="B1743" s="1594" t="s">
        <v>400</v>
      </c>
      <c r="C1743" s="1579">
        <v>8</v>
      </c>
      <c r="D1743" s="1595">
        <f>D1742+1</f>
        <v>1736</v>
      </c>
      <c r="E1743" s="1258"/>
      <c r="G1743" s="1594" t="s">
        <v>528</v>
      </c>
      <c r="H1743" s="1579">
        <v>8</v>
      </c>
      <c r="I1743" s="1595">
        <f>I1742+1</f>
        <v>19204</v>
      </c>
      <c r="J1743" s="1418"/>
      <c r="K1743" s="1871"/>
      <c r="L1743" s="1594" t="s">
        <v>347</v>
      </c>
      <c r="M1743" s="1579">
        <v>8</v>
      </c>
      <c r="N1743" s="1595">
        <f>N1742+1</f>
        <v>1736</v>
      </c>
      <c r="O1743" s="1258"/>
      <c r="Q1743" s="1418"/>
    </row>
    <row r="1744" spans="2:17">
      <c r="B1744" s="1594" t="s">
        <v>400</v>
      </c>
      <c r="C1744" s="1579">
        <v>9</v>
      </c>
      <c r="D1744" s="1595">
        <f>D1743+1</f>
        <v>1737</v>
      </c>
      <c r="E1744" s="1258"/>
      <c r="G1744" s="1594" t="s">
        <v>528</v>
      </c>
      <c r="H1744" s="1579">
        <v>9</v>
      </c>
      <c r="I1744" s="1595">
        <f>I1743+1</f>
        <v>19205</v>
      </c>
      <c r="J1744" s="1418"/>
      <c r="K1744" s="1871"/>
      <c r="L1744" s="1594" t="s">
        <v>347</v>
      </c>
      <c r="M1744" s="1579">
        <v>9</v>
      </c>
      <c r="N1744" s="1595">
        <f>N1743+1</f>
        <v>1737</v>
      </c>
      <c r="O1744" s="1258"/>
      <c r="Q1744" s="1418"/>
    </row>
    <row r="1745" spans="2:17">
      <c r="B1745" s="1594" t="s">
        <v>400</v>
      </c>
      <c r="C1745" s="1579">
        <v>10</v>
      </c>
      <c r="D1745" s="1595">
        <f>D1744+1</f>
        <v>1738</v>
      </c>
      <c r="E1745" s="1258"/>
      <c r="G1745" s="1594" t="s">
        <v>528</v>
      </c>
      <c r="H1745" s="1579">
        <v>10</v>
      </c>
      <c r="I1745" s="1595">
        <f>I1744+1</f>
        <v>19206</v>
      </c>
      <c r="J1745" s="1418"/>
      <c r="K1745" s="1871"/>
      <c r="L1745" s="1594" t="s">
        <v>347</v>
      </c>
      <c r="M1745" s="1579">
        <v>10</v>
      </c>
      <c r="N1745" s="1595">
        <f>N1744+1</f>
        <v>1738</v>
      </c>
      <c r="O1745" s="1258"/>
      <c r="Q1745" s="1418"/>
    </row>
    <row r="1746" spans="2:17">
      <c r="B1746" s="1594" t="s">
        <v>400</v>
      </c>
      <c r="C1746" s="1579">
        <v>11</v>
      </c>
      <c r="D1746" s="1595">
        <f>D1745+1</f>
        <v>1739</v>
      </c>
      <c r="E1746" s="1258"/>
      <c r="G1746" s="1594" t="s">
        <v>528</v>
      </c>
      <c r="H1746" s="1579">
        <v>11</v>
      </c>
      <c r="I1746" s="1595">
        <f>I1745+1</f>
        <v>19207</v>
      </c>
      <c r="J1746" s="1418"/>
      <c r="K1746" s="1871"/>
      <c r="L1746" s="1594" t="s">
        <v>347</v>
      </c>
      <c r="M1746" s="1579">
        <v>11</v>
      </c>
      <c r="N1746" s="1595">
        <f>N1745+1</f>
        <v>1739</v>
      </c>
      <c r="O1746" s="1258"/>
      <c r="Q1746" s="1418"/>
    </row>
    <row r="1747" spans="2:17">
      <c r="B1747" s="1594" t="s">
        <v>400</v>
      </c>
      <c r="C1747" s="1579">
        <v>12</v>
      </c>
      <c r="D1747" s="1595">
        <f>D1746+1</f>
        <v>1740</v>
      </c>
      <c r="E1747" s="1258"/>
      <c r="G1747" s="1594" t="s">
        <v>528</v>
      </c>
      <c r="H1747" s="1579">
        <v>12</v>
      </c>
      <c r="I1747" s="1595">
        <f>I1746+1</f>
        <v>19208</v>
      </c>
      <c r="J1747" s="1418"/>
      <c r="K1747" s="1871"/>
      <c r="L1747" s="1594" t="s">
        <v>347</v>
      </c>
      <c r="M1747" s="1579">
        <v>12</v>
      </c>
      <c r="N1747" s="1595">
        <f>N1746+1</f>
        <v>1740</v>
      </c>
      <c r="O1747" s="1258"/>
      <c r="Q1747" s="1418"/>
    </row>
    <row r="1748" spans="2:17">
      <c r="B1748" s="1594" t="s">
        <v>400</v>
      </c>
      <c r="C1748" s="1579">
        <v>13</v>
      </c>
      <c r="D1748" s="1595">
        <f>D1747+1</f>
        <v>1741</v>
      </c>
      <c r="E1748" s="1258"/>
      <c r="G1748" s="1594" t="s">
        <v>528</v>
      </c>
      <c r="H1748" s="1579">
        <v>13</v>
      </c>
      <c r="I1748" s="1595">
        <f>I1747+1</f>
        <v>19209</v>
      </c>
      <c r="J1748" s="1418"/>
      <c r="K1748" s="1871"/>
      <c r="L1748" s="1594" t="s">
        <v>347</v>
      </c>
      <c r="M1748" s="1579">
        <v>13</v>
      </c>
      <c r="N1748" s="1595">
        <f>N1747+1</f>
        <v>1741</v>
      </c>
      <c r="O1748" s="1258"/>
      <c r="Q1748" s="1418"/>
    </row>
    <row r="1749" spans="2:17">
      <c r="B1749" s="1594" t="s">
        <v>400</v>
      </c>
      <c r="C1749" s="1579">
        <v>14</v>
      </c>
      <c r="D1749" s="1595">
        <f>D1748+1</f>
        <v>1742</v>
      </c>
      <c r="E1749" s="1258"/>
      <c r="G1749" s="1594" t="s">
        <v>528</v>
      </c>
      <c r="H1749" s="1579">
        <v>14</v>
      </c>
      <c r="I1749" s="1595">
        <f>I1748+1</f>
        <v>19210</v>
      </c>
      <c r="J1749" s="1418"/>
      <c r="K1749" s="1871"/>
      <c r="L1749" s="1594" t="s">
        <v>347</v>
      </c>
      <c r="M1749" s="1579">
        <v>14</v>
      </c>
      <c r="N1749" s="1595">
        <f>N1748+1</f>
        <v>1742</v>
      </c>
      <c r="O1749" s="1258"/>
      <c r="Q1749" s="1418"/>
    </row>
    <row r="1750" spans="2:17">
      <c r="B1750" s="1594" t="s">
        <v>400</v>
      </c>
      <c r="C1750" s="1579">
        <v>15</v>
      </c>
      <c r="D1750" s="1595">
        <f>D1749+1</f>
        <v>1743</v>
      </c>
      <c r="E1750" s="1258"/>
      <c r="G1750" s="1594" t="s">
        <v>528</v>
      </c>
      <c r="H1750" s="1579">
        <v>15</v>
      </c>
      <c r="I1750" s="1595">
        <f>I1749+1</f>
        <v>19211</v>
      </c>
      <c r="J1750" s="1418"/>
      <c r="K1750" s="1871"/>
      <c r="L1750" s="1594" t="s">
        <v>347</v>
      </c>
      <c r="M1750" s="1579">
        <v>15</v>
      </c>
      <c r="N1750" s="1595">
        <f>N1749+1</f>
        <v>1743</v>
      </c>
      <c r="O1750" s="1258"/>
      <c r="Q1750" s="1418"/>
    </row>
    <row r="1751" spans="2:17">
      <c r="B1751" s="1594" t="s">
        <v>400</v>
      </c>
      <c r="C1751" s="1579">
        <v>16</v>
      </c>
      <c r="D1751" s="1595">
        <f>D1750+1</f>
        <v>1744</v>
      </c>
      <c r="E1751" s="1258"/>
      <c r="G1751" s="1594" t="s">
        <v>528</v>
      </c>
      <c r="H1751" s="1579">
        <v>16</v>
      </c>
      <c r="I1751" s="1595">
        <f>I1750+1</f>
        <v>19212</v>
      </c>
      <c r="J1751" s="1418"/>
      <c r="K1751" s="1871"/>
      <c r="L1751" s="1594" t="s">
        <v>347</v>
      </c>
      <c r="M1751" s="1579">
        <v>16</v>
      </c>
      <c r="N1751" s="1595">
        <f>N1750+1</f>
        <v>1744</v>
      </c>
      <c r="O1751" s="1258"/>
      <c r="Q1751" s="1418"/>
    </row>
    <row r="1752" spans="2:17">
      <c r="B1752" s="1594" t="s">
        <v>400</v>
      </c>
      <c r="C1752" s="1579">
        <v>17</v>
      </c>
      <c r="D1752" s="1595">
        <f>D1751+1</f>
        <v>1745</v>
      </c>
      <c r="E1752" s="1258"/>
      <c r="G1752" s="1594" t="s">
        <v>528</v>
      </c>
      <c r="H1752" s="1579">
        <v>17</v>
      </c>
      <c r="I1752" s="1595">
        <f>I1751+1</f>
        <v>19213</v>
      </c>
      <c r="J1752" s="1418"/>
      <c r="K1752" s="1871"/>
      <c r="L1752" s="1594" t="s">
        <v>347</v>
      </c>
      <c r="M1752" s="1579">
        <v>17</v>
      </c>
      <c r="N1752" s="1595">
        <f>N1751+1</f>
        <v>1745</v>
      </c>
      <c r="O1752" s="1258"/>
      <c r="Q1752" s="1418"/>
    </row>
    <row r="1753" spans="2:17">
      <c r="B1753" s="1594" t="s">
        <v>400</v>
      </c>
      <c r="C1753" s="1579">
        <v>18</v>
      </c>
      <c r="D1753" s="1595">
        <f>D1752+1</f>
        <v>1746</v>
      </c>
      <c r="E1753" s="1258"/>
      <c r="G1753" s="1594" t="s">
        <v>528</v>
      </c>
      <c r="H1753" s="1579">
        <v>18</v>
      </c>
      <c r="I1753" s="1595">
        <f>I1752+1</f>
        <v>19214</v>
      </c>
      <c r="J1753" s="1418"/>
      <c r="K1753" s="1871"/>
      <c r="L1753" s="1594" t="s">
        <v>347</v>
      </c>
      <c r="M1753" s="1579">
        <v>18</v>
      </c>
      <c r="N1753" s="1595">
        <f>N1752+1</f>
        <v>1746</v>
      </c>
      <c r="O1753" s="1258"/>
      <c r="Q1753" s="1418"/>
    </row>
    <row r="1754" spans="2:17">
      <c r="B1754" s="1594" t="s">
        <v>400</v>
      </c>
      <c r="C1754" s="1579">
        <v>19</v>
      </c>
      <c r="D1754" s="1595">
        <f>D1753+1</f>
        <v>1747</v>
      </c>
      <c r="E1754" s="1258"/>
      <c r="G1754" s="1594" t="s">
        <v>528</v>
      </c>
      <c r="H1754" s="1579">
        <v>19</v>
      </c>
      <c r="I1754" s="1595">
        <f>I1753+1</f>
        <v>19215</v>
      </c>
      <c r="J1754" s="1418"/>
      <c r="K1754" s="1871"/>
      <c r="L1754" s="1594" t="s">
        <v>347</v>
      </c>
      <c r="M1754" s="1579">
        <v>19</v>
      </c>
      <c r="N1754" s="1595">
        <f>N1753+1</f>
        <v>1747</v>
      </c>
      <c r="O1754" s="1258"/>
      <c r="Q1754" s="1418"/>
    </row>
    <row r="1755" spans="2:17">
      <c r="B1755" s="1594" t="s">
        <v>400</v>
      </c>
      <c r="C1755" s="1579">
        <v>20</v>
      </c>
      <c r="D1755" s="1595">
        <f>D1754+1</f>
        <v>1748</v>
      </c>
      <c r="E1755" s="1258"/>
      <c r="G1755" s="1594" t="s">
        <v>528</v>
      </c>
      <c r="H1755" s="1579">
        <v>20</v>
      </c>
      <c r="I1755" s="1595">
        <f>I1754+1</f>
        <v>19216</v>
      </c>
      <c r="J1755" s="1418"/>
      <c r="K1755" s="1871"/>
      <c r="L1755" s="1594" t="s">
        <v>347</v>
      </c>
      <c r="M1755" s="1579">
        <v>20</v>
      </c>
      <c r="N1755" s="1595">
        <f>N1754+1</f>
        <v>1748</v>
      </c>
      <c r="O1755" s="1258"/>
      <c r="Q1755" s="1418"/>
    </row>
    <row r="1756" spans="2:17">
      <c r="B1756" s="1594" t="s">
        <v>400</v>
      </c>
      <c r="C1756" s="1579">
        <v>21</v>
      </c>
      <c r="D1756" s="1595">
        <f>D1755+1</f>
        <v>1749</v>
      </c>
      <c r="E1756" s="1258"/>
      <c r="G1756" s="1594" t="s">
        <v>528</v>
      </c>
      <c r="H1756" s="1579">
        <v>21</v>
      </c>
      <c r="I1756" s="1595">
        <f>I1755+1</f>
        <v>19217</v>
      </c>
      <c r="J1756" s="1418"/>
      <c r="K1756" s="1871"/>
      <c r="L1756" s="1594" t="s">
        <v>347</v>
      </c>
      <c r="M1756" s="1579">
        <v>21</v>
      </c>
      <c r="N1756" s="1595">
        <f>N1755+1</f>
        <v>1749</v>
      </c>
      <c r="O1756" s="1258"/>
      <c r="Q1756" s="1418"/>
    </row>
    <row r="1757" spans="2:17">
      <c r="B1757" s="1594" t="s">
        <v>400</v>
      </c>
      <c r="C1757" s="1579">
        <v>22</v>
      </c>
      <c r="D1757" s="1595">
        <f>D1756+1</f>
        <v>1750</v>
      </c>
      <c r="E1757" s="1258"/>
      <c r="G1757" s="1594" t="s">
        <v>528</v>
      </c>
      <c r="H1757" s="1579">
        <v>22</v>
      </c>
      <c r="I1757" s="1595">
        <f>I1756+1</f>
        <v>19218</v>
      </c>
      <c r="J1757" s="1418"/>
      <c r="K1757" s="1871"/>
      <c r="L1757" s="1594" t="s">
        <v>347</v>
      </c>
      <c r="M1757" s="1579">
        <v>22</v>
      </c>
      <c r="N1757" s="1595">
        <f>N1756+1</f>
        <v>1750</v>
      </c>
      <c r="O1757" s="1258"/>
      <c r="Q1757" s="1418"/>
    </row>
    <row r="1758" spans="2:17">
      <c r="B1758" s="1594" t="s">
        <v>400</v>
      </c>
      <c r="C1758" s="1579">
        <v>23</v>
      </c>
      <c r="D1758" s="1595">
        <f>D1757+1</f>
        <v>1751</v>
      </c>
      <c r="E1758" s="1258"/>
      <c r="G1758" s="1594" t="s">
        <v>528</v>
      </c>
      <c r="H1758" s="1579">
        <v>23</v>
      </c>
      <c r="I1758" s="1595">
        <f>I1757+1</f>
        <v>19219</v>
      </c>
      <c r="J1758" s="1418"/>
      <c r="K1758" s="1871"/>
      <c r="L1758" s="1594" t="s">
        <v>347</v>
      </c>
      <c r="M1758" s="1579">
        <v>23</v>
      </c>
      <c r="N1758" s="1595">
        <f>N1757+1</f>
        <v>1751</v>
      </c>
      <c r="O1758" s="1258"/>
      <c r="Q1758" s="1418"/>
    </row>
    <row r="1759" spans="2:17">
      <c r="B1759" s="1594" t="s">
        <v>400</v>
      </c>
      <c r="C1759" s="1579">
        <v>24</v>
      </c>
      <c r="D1759" s="1595">
        <f>D1758+1</f>
        <v>1752</v>
      </c>
      <c r="E1759" s="1258"/>
      <c r="G1759" s="1594" t="s">
        <v>528</v>
      </c>
      <c r="H1759" s="1579">
        <v>24</v>
      </c>
      <c r="I1759" s="1595">
        <f>I1758+1</f>
        <v>19220</v>
      </c>
      <c r="J1759" s="1418"/>
      <c r="K1759" s="1871"/>
      <c r="L1759" s="1594" t="s">
        <v>347</v>
      </c>
      <c r="M1759" s="1579">
        <v>24</v>
      </c>
      <c r="N1759" s="1595">
        <f>N1758+1</f>
        <v>1752</v>
      </c>
      <c r="O1759" s="1258"/>
      <c r="Q1759" s="1418"/>
    </row>
    <row r="1760" spans="2:17">
      <c r="B1760" s="1594" t="s">
        <v>401</v>
      </c>
      <c r="C1760" s="1579">
        <v>1</v>
      </c>
      <c r="D1760" s="1595">
        <f>D1759+1</f>
        <v>1753</v>
      </c>
      <c r="E1760" s="1258"/>
      <c r="G1760" s="1594" t="s">
        <v>528</v>
      </c>
      <c r="H1760" s="1579">
        <v>25</v>
      </c>
      <c r="I1760" s="1595">
        <f>I1759+1</f>
        <v>19221</v>
      </c>
      <c r="J1760" s="1418"/>
      <c r="K1760" s="1871"/>
      <c r="L1760" s="1594" t="s">
        <v>347</v>
      </c>
      <c r="M1760" s="1579">
        <v>25</v>
      </c>
      <c r="N1760" s="1595">
        <f>N1759+1</f>
        <v>1753</v>
      </c>
      <c r="O1760" s="1258"/>
      <c r="Q1760" s="1418"/>
    </row>
    <row r="1761" spans="2:17">
      <c r="B1761" s="1594" t="s">
        <v>401</v>
      </c>
      <c r="C1761" s="1579">
        <v>2</v>
      </c>
      <c r="D1761" s="1595">
        <f>D1760+1</f>
        <v>1754</v>
      </c>
      <c r="E1761" s="1258"/>
      <c r="G1761" s="1594" t="s">
        <v>528</v>
      </c>
      <c r="H1761" s="1579">
        <v>26</v>
      </c>
      <c r="I1761" s="1595">
        <f>I1760+1</f>
        <v>19222</v>
      </c>
      <c r="J1761" s="1418"/>
      <c r="K1761" s="1871"/>
      <c r="L1761" s="1594" t="s">
        <v>347</v>
      </c>
      <c r="M1761" s="1579">
        <v>26</v>
      </c>
      <c r="N1761" s="1595">
        <f>N1760+1</f>
        <v>1754</v>
      </c>
      <c r="O1761" s="1258"/>
      <c r="Q1761" s="1418"/>
    </row>
    <row r="1762" spans="2:17">
      <c r="B1762" s="1594" t="s">
        <v>401</v>
      </c>
      <c r="C1762" s="1579">
        <v>3</v>
      </c>
      <c r="D1762" s="1595">
        <f>D1761+1</f>
        <v>1755</v>
      </c>
      <c r="E1762" s="1258"/>
      <c r="G1762" s="1594" t="s">
        <v>528</v>
      </c>
      <c r="H1762" s="1579">
        <v>27</v>
      </c>
      <c r="I1762" s="1595">
        <f>I1761+1</f>
        <v>19223</v>
      </c>
      <c r="J1762" s="1418"/>
      <c r="K1762" s="1871"/>
      <c r="L1762" s="1594" t="s">
        <v>347</v>
      </c>
      <c r="M1762" s="1579">
        <v>27</v>
      </c>
      <c r="N1762" s="1595">
        <f>N1761+1</f>
        <v>1755</v>
      </c>
      <c r="O1762" s="1258"/>
      <c r="Q1762" s="1418"/>
    </row>
    <row r="1763" spans="2:17">
      <c r="B1763" s="1594" t="s">
        <v>401</v>
      </c>
      <c r="C1763" s="1579">
        <v>4</v>
      </c>
      <c r="D1763" s="1595">
        <f>D1762+1</f>
        <v>1756</v>
      </c>
      <c r="E1763" s="1258"/>
      <c r="G1763" s="1594" t="s">
        <v>528</v>
      </c>
      <c r="H1763" s="1579">
        <v>28</v>
      </c>
      <c r="I1763" s="1595">
        <f>I1762+1</f>
        <v>19224</v>
      </c>
      <c r="J1763" s="1418"/>
      <c r="K1763" s="1871"/>
      <c r="L1763" s="1594" t="s">
        <v>347</v>
      </c>
      <c r="M1763" s="1579">
        <v>28</v>
      </c>
      <c r="N1763" s="1595">
        <f>N1762+1</f>
        <v>1756</v>
      </c>
      <c r="O1763" s="1258"/>
      <c r="Q1763" s="1418"/>
    </row>
    <row r="1764" spans="2:17">
      <c r="B1764" s="1594" t="s">
        <v>401</v>
      </c>
      <c r="C1764" s="1579">
        <v>5</v>
      </c>
      <c r="D1764" s="1595">
        <f>D1763+1</f>
        <v>1757</v>
      </c>
      <c r="E1764" s="1258"/>
      <c r="G1764" s="1594" t="s">
        <v>528</v>
      </c>
      <c r="H1764" s="1579">
        <v>29</v>
      </c>
      <c r="I1764" s="1595">
        <f>I1763+1</f>
        <v>19225</v>
      </c>
      <c r="J1764" s="1418"/>
      <c r="K1764" s="1871"/>
      <c r="L1764" s="1594" t="s">
        <v>347</v>
      </c>
      <c r="M1764" s="1579">
        <v>29</v>
      </c>
      <c r="N1764" s="1595">
        <f>N1763+1</f>
        <v>1757</v>
      </c>
      <c r="O1764" s="1258"/>
      <c r="Q1764" s="1418"/>
    </row>
    <row r="1765" spans="2:17">
      <c r="B1765" s="1594" t="s">
        <v>401</v>
      </c>
      <c r="C1765" s="1579">
        <v>6</v>
      </c>
      <c r="D1765" s="1595">
        <f>D1764+1</f>
        <v>1758</v>
      </c>
      <c r="E1765" s="1258"/>
      <c r="G1765" s="1594" t="s">
        <v>528</v>
      </c>
      <c r="H1765" s="1579">
        <v>30</v>
      </c>
      <c r="I1765" s="1595">
        <f>I1764+1</f>
        <v>19226</v>
      </c>
      <c r="J1765" s="1418"/>
      <c r="K1765" s="1871"/>
      <c r="L1765" s="1594" t="s">
        <v>347</v>
      </c>
      <c r="M1765" s="1579">
        <v>30</v>
      </c>
      <c r="N1765" s="1595">
        <f>N1764+1</f>
        <v>1758</v>
      </c>
      <c r="O1765" s="1258"/>
      <c r="Q1765" s="1418"/>
    </row>
    <row r="1766" spans="2:17">
      <c r="B1766" s="1594" t="s">
        <v>401</v>
      </c>
      <c r="C1766" s="1579">
        <v>7</v>
      </c>
      <c r="D1766" s="1595">
        <f>D1765+1</f>
        <v>1759</v>
      </c>
      <c r="E1766" s="1258"/>
      <c r="G1766" s="1594" t="s">
        <v>528</v>
      </c>
      <c r="H1766" s="1579">
        <v>31</v>
      </c>
      <c r="I1766" s="1595">
        <f>I1765+1</f>
        <v>19227</v>
      </c>
      <c r="J1766" s="1418"/>
      <c r="K1766" s="1871"/>
      <c r="L1766" s="1594" t="s">
        <v>347</v>
      </c>
      <c r="M1766" s="1579">
        <v>31</v>
      </c>
      <c r="N1766" s="1595">
        <f>N1765+1</f>
        <v>1759</v>
      </c>
      <c r="O1766" s="1258"/>
      <c r="Q1766" s="1418"/>
    </row>
    <row r="1767" spans="2:17">
      <c r="B1767" s="1594" t="s">
        <v>401</v>
      </c>
      <c r="C1767" s="1579">
        <v>8</v>
      </c>
      <c r="D1767" s="1595">
        <f>D1766+1</f>
        <v>1760</v>
      </c>
      <c r="E1767" s="1258"/>
      <c r="G1767" s="1594" t="s">
        <v>528</v>
      </c>
      <c r="H1767" s="1579">
        <v>32</v>
      </c>
      <c r="I1767" s="1595">
        <f>I1766+1</f>
        <v>19228</v>
      </c>
      <c r="J1767" s="1418"/>
      <c r="K1767" s="1871"/>
      <c r="L1767" s="1594" t="s">
        <v>347</v>
      </c>
      <c r="M1767" s="1579">
        <v>32</v>
      </c>
      <c r="N1767" s="1595">
        <f>N1766+1</f>
        <v>1760</v>
      </c>
      <c r="O1767" s="1258"/>
      <c r="Q1767" s="1418"/>
    </row>
    <row r="1768" spans="2:17">
      <c r="B1768" s="1594" t="s">
        <v>401</v>
      </c>
      <c r="C1768" s="1579">
        <v>9</v>
      </c>
      <c r="D1768" s="1595">
        <f>D1767+1</f>
        <v>1761</v>
      </c>
      <c r="E1768" s="1258"/>
      <c r="G1768" s="1594" t="s">
        <v>528</v>
      </c>
      <c r="H1768" s="1579">
        <v>33</v>
      </c>
      <c r="I1768" s="1595">
        <f>I1767+1</f>
        <v>19229</v>
      </c>
      <c r="J1768" s="1418"/>
      <c r="K1768" s="1871"/>
      <c r="L1768" s="1594" t="s">
        <v>347</v>
      </c>
      <c r="M1768" s="1579">
        <v>33</v>
      </c>
      <c r="N1768" s="1595">
        <f>N1767+1</f>
        <v>1761</v>
      </c>
      <c r="O1768" s="1258"/>
      <c r="Q1768" s="1418"/>
    </row>
    <row r="1769" spans="2:17">
      <c r="B1769" s="1594" t="s">
        <v>401</v>
      </c>
      <c r="C1769" s="1579">
        <v>10</v>
      </c>
      <c r="D1769" s="1595">
        <f>D1768+1</f>
        <v>1762</v>
      </c>
      <c r="E1769" s="1258"/>
      <c r="G1769" s="1594" t="s">
        <v>528</v>
      </c>
      <c r="H1769" s="1579">
        <v>34</v>
      </c>
      <c r="I1769" s="1595">
        <f>I1768+1</f>
        <v>19230</v>
      </c>
      <c r="J1769" s="1418"/>
      <c r="K1769" s="1871"/>
      <c r="L1769" s="1594" t="s">
        <v>347</v>
      </c>
      <c r="M1769" s="1579">
        <v>34</v>
      </c>
      <c r="N1769" s="1595">
        <f>N1768+1</f>
        <v>1762</v>
      </c>
      <c r="O1769" s="1258"/>
      <c r="Q1769" s="1418"/>
    </row>
    <row r="1770" spans="2:17">
      <c r="B1770" s="1594" t="s">
        <v>401</v>
      </c>
      <c r="C1770" s="1579">
        <v>11</v>
      </c>
      <c r="D1770" s="1595">
        <f>D1769+1</f>
        <v>1763</v>
      </c>
      <c r="E1770" s="1258"/>
      <c r="G1770" s="1594" t="s">
        <v>528</v>
      </c>
      <c r="H1770" s="1579">
        <v>35</v>
      </c>
      <c r="I1770" s="1595">
        <f>I1769+1</f>
        <v>19231</v>
      </c>
      <c r="J1770" s="1418"/>
      <c r="K1770" s="1871"/>
      <c r="L1770" s="1594" t="s">
        <v>347</v>
      </c>
      <c r="M1770" s="1579">
        <v>35</v>
      </c>
      <c r="N1770" s="1595">
        <f>N1769+1</f>
        <v>1763</v>
      </c>
      <c r="O1770" s="1258"/>
      <c r="Q1770" s="1418"/>
    </row>
    <row r="1771" spans="2:17">
      <c r="B1771" s="1594" t="s">
        <v>401</v>
      </c>
      <c r="C1771" s="1579">
        <v>12</v>
      </c>
      <c r="D1771" s="1595">
        <f>D1770+1</f>
        <v>1764</v>
      </c>
      <c r="E1771" s="1258"/>
      <c r="G1771" s="1594" t="s">
        <v>528</v>
      </c>
      <c r="H1771" s="1579">
        <v>36</v>
      </c>
      <c r="I1771" s="1595">
        <f>I1770+1</f>
        <v>19232</v>
      </c>
      <c r="J1771" s="1418"/>
      <c r="K1771" s="1871"/>
      <c r="L1771" s="1594" t="s">
        <v>347</v>
      </c>
      <c r="M1771" s="1579">
        <v>36</v>
      </c>
      <c r="N1771" s="1595">
        <f>N1770+1</f>
        <v>1764</v>
      </c>
      <c r="O1771" s="1258"/>
      <c r="Q1771" s="1418"/>
    </row>
    <row r="1772" spans="2:17">
      <c r="B1772" s="1594" t="s">
        <v>401</v>
      </c>
      <c r="C1772" s="1579">
        <v>13</v>
      </c>
      <c r="D1772" s="1595">
        <f>D1771+1</f>
        <v>1765</v>
      </c>
      <c r="E1772" s="1258"/>
      <c r="G1772" s="1594" t="s">
        <v>528</v>
      </c>
      <c r="H1772" s="1579">
        <v>37</v>
      </c>
      <c r="I1772" s="1595">
        <f>I1771+1</f>
        <v>19233</v>
      </c>
      <c r="J1772" s="1418"/>
      <c r="K1772" s="1871"/>
      <c r="L1772" s="1594" t="s">
        <v>347</v>
      </c>
      <c r="M1772" s="1579">
        <v>37</v>
      </c>
      <c r="N1772" s="1595">
        <f>N1771+1</f>
        <v>1765</v>
      </c>
      <c r="O1772" s="1258"/>
      <c r="Q1772" s="1418"/>
    </row>
    <row r="1773" spans="2:17">
      <c r="B1773" s="1594" t="s">
        <v>401</v>
      </c>
      <c r="C1773" s="1579">
        <v>14</v>
      </c>
      <c r="D1773" s="1595">
        <f>D1772+1</f>
        <v>1766</v>
      </c>
      <c r="E1773" s="1258"/>
      <c r="G1773" s="1594" t="s">
        <v>528</v>
      </c>
      <c r="H1773" s="1579">
        <v>38</v>
      </c>
      <c r="I1773" s="1595">
        <f>I1772+1</f>
        <v>19234</v>
      </c>
      <c r="J1773" s="1418"/>
      <c r="K1773" s="1871"/>
      <c r="L1773" s="1594" t="s">
        <v>347</v>
      </c>
      <c r="M1773" s="1579">
        <v>38</v>
      </c>
      <c r="N1773" s="1595">
        <f>N1772+1</f>
        <v>1766</v>
      </c>
      <c r="O1773" s="1258"/>
      <c r="Q1773" s="1418"/>
    </row>
    <row r="1774" spans="2:17">
      <c r="B1774" s="1594" t="s">
        <v>401</v>
      </c>
      <c r="C1774" s="1579">
        <v>15</v>
      </c>
      <c r="D1774" s="1595">
        <f>D1773+1</f>
        <v>1767</v>
      </c>
      <c r="E1774" s="1258"/>
      <c r="G1774" s="1594" t="s">
        <v>528</v>
      </c>
      <c r="H1774" s="1579">
        <v>39</v>
      </c>
      <c r="I1774" s="1595">
        <f>I1773+1</f>
        <v>19235</v>
      </c>
      <c r="J1774" s="1418"/>
      <c r="K1774" s="1871"/>
      <c r="L1774" s="1594" t="s">
        <v>347</v>
      </c>
      <c r="M1774" s="1579">
        <v>39</v>
      </c>
      <c r="N1774" s="1595">
        <f>N1773+1</f>
        <v>1767</v>
      </c>
      <c r="O1774" s="1258"/>
      <c r="Q1774" s="1418"/>
    </row>
    <row r="1775" spans="2:17">
      <c r="B1775" s="1594" t="s">
        <v>401</v>
      </c>
      <c r="C1775" s="1579">
        <v>16</v>
      </c>
      <c r="D1775" s="1595">
        <f>D1774+1</f>
        <v>1768</v>
      </c>
      <c r="E1775" s="1258"/>
      <c r="G1775" s="1594" t="s">
        <v>528</v>
      </c>
      <c r="H1775" s="1579">
        <v>40</v>
      </c>
      <c r="I1775" s="1595">
        <f>I1774+1</f>
        <v>19236</v>
      </c>
      <c r="J1775" s="1418"/>
      <c r="K1775" s="1871"/>
      <c r="L1775" s="1594" t="s">
        <v>347</v>
      </c>
      <c r="M1775" s="1579">
        <v>40</v>
      </c>
      <c r="N1775" s="1595">
        <f>N1774+1</f>
        <v>1768</v>
      </c>
      <c r="O1775" s="1258"/>
      <c r="Q1775" s="1418"/>
    </row>
    <row r="1776" spans="2:17">
      <c r="B1776" s="1594" t="s">
        <v>401</v>
      </c>
      <c r="C1776" s="1579">
        <v>17</v>
      </c>
      <c r="D1776" s="1595">
        <f>D1775+1</f>
        <v>1769</v>
      </c>
      <c r="E1776" s="1258"/>
      <c r="G1776" s="1594" t="s">
        <v>528</v>
      </c>
      <c r="H1776" s="1579">
        <v>41</v>
      </c>
      <c r="I1776" s="1595">
        <f>I1775+1</f>
        <v>19237</v>
      </c>
      <c r="J1776" s="1418"/>
      <c r="K1776" s="1871"/>
      <c r="L1776" s="1594" t="s">
        <v>347</v>
      </c>
      <c r="M1776" s="1579">
        <v>41</v>
      </c>
      <c r="N1776" s="1595">
        <f>N1775+1</f>
        <v>1769</v>
      </c>
      <c r="O1776" s="1258"/>
      <c r="Q1776" s="1418"/>
    </row>
    <row r="1777" spans="2:17">
      <c r="B1777" s="1594" t="s">
        <v>401</v>
      </c>
      <c r="C1777" s="1579">
        <v>18</v>
      </c>
      <c r="D1777" s="1595">
        <f>D1776+1</f>
        <v>1770</v>
      </c>
      <c r="E1777" s="1258"/>
      <c r="G1777" s="1594" t="s">
        <v>528</v>
      </c>
      <c r="H1777" s="1579">
        <v>42</v>
      </c>
      <c r="I1777" s="1595">
        <f>I1776+1</f>
        <v>19238</v>
      </c>
      <c r="J1777" s="1418"/>
      <c r="K1777" s="1871"/>
      <c r="L1777" s="1594" t="s">
        <v>347</v>
      </c>
      <c r="M1777" s="1579">
        <v>42</v>
      </c>
      <c r="N1777" s="1595">
        <f>N1776+1</f>
        <v>1770</v>
      </c>
      <c r="O1777" s="1258"/>
      <c r="Q1777" s="1418"/>
    </row>
    <row r="1778" spans="2:17">
      <c r="B1778" s="1594" t="s">
        <v>401</v>
      </c>
      <c r="C1778" s="1579">
        <v>19</v>
      </c>
      <c r="D1778" s="1595">
        <f>D1777+1</f>
        <v>1771</v>
      </c>
      <c r="E1778" s="1258"/>
      <c r="G1778" s="1594" t="s">
        <v>528</v>
      </c>
      <c r="H1778" s="1579">
        <v>43</v>
      </c>
      <c r="I1778" s="1595">
        <f>I1777+1</f>
        <v>19239</v>
      </c>
      <c r="J1778" s="1418"/>
      <c r="K1778" s="1871"/>
      <c r="L1778" s="1594" t="s">
        <v>347</v>
      </c>
      <c r="M1778" s="1579">
        <v>43</v>
      </c>
      <c r="N1778" s="1595">
        <f>N1777+1</f>
        <v>1771</v>
      </c>
      <c r="O1778" s="1258"/>
      <c r="Q1778" s="1418"/>
    </row>
    <row r="1779" spans="2:17">
      <c r="B1779" s="1594" t="s">
        <v>401</v>
      </c>
      <c r="C1779" s="1579">
        <v>20</v>
      </c>
      <c r="D1779" s="1595">
        <f>D1778+1</f>
        <v>1772</v>
      </c>
      <c r="E1779" s="1258"/>
      <c r="G1779" s="1594" t="s">
        <v>528</v>
      </c>
      <c r="H1779" s="1579">
        <v>44</v>
      </c>
      <c r="I1779" s="1595">
        <f>I1778+1</f>
        <v>19240</v>
      </c>
      <c r="J1779" s="1418"/>
      <c r="K1779" s="1871"/>
      <c r="L1779" s="1594" t="s">
        <v>347</v>
      </c>
      <c r="M1779" s="1579">
        <v>44</v>
      </c>
      <c r="N1779" s="1595">
        <f>N1778+1</f>
        <v>1772</v>
      </c>
      <c r="O1779" s="1258"/>
      <c r="Q1779" s="1418"/>
    </row>
    <row r="1780" spans="2:17">
      <c r="B1780" s="1594" t="s">
        <v>401</v>
      </c>
      <c r="C1780" s="1579">
        <v>21</v>
      </c>
      <c r="D1780" s="1595">
        <f>D1779+1</f>
        <v>1773</v>
      </c>
      <c r="E1780" s="1258"/>
      <c r="G1780" s="1594" t="s">
        <v>528</v>
      </c>
      <c r="H1780" s="1579">
        <v>45</v>
      </c>
      <c r="I1780" s="1595">
        <f>I1779+1</f>
        <v>19241</v>
      </c>
      <c r="J1780" s="1418"/>
      <c r="K1780" s="1871"/>
      <c r="L1780" s="1594" t="s">
        <v>347</v>
      </c>
      <c r="M1780" s="1579">
        <v>45</v>
      </c>
      <c r="N1780" s="1595">
        <f>N1779+1</f>
        <v>1773</v>
      </c>
      <c r="O1780" s="1258"/>
      <c r="Q1780" s="1418"/>
    </row>
    <row r="1781" spans="2:17">
      <c r="B1781" s="1594" t="s">
        <v>401</v>
      </c>
      <c r="C1781" s="1579">
        <v>22</v>
      </c>
      <c r="D1781" s="1595">
        <f>D1780+1</f>
        <v>1774</v>
      </c>
      <c r="E1781" s="1258"/>
      <c r="G1781" s="1594" t="s">
        <v>528</v>
      </c>
      <c r="H1781" s="1579">
        <v>46</v>
      </c>
      <c r="I1781" s="1595">
        <f>I1780+1</f>
        <v>19242</v>
      </c>
      <c r="J1781" s="1418"/>
      <c r="K1781" s="1871"/>
      <c r="L1781" s="1594" t="s">
        <v>347</v>
      </c>
      <c r="M1781" s="1579">
        <v>46</v>
      </c>
      <c r="N1781" s="1595">
        <f>N1780+1</f>
        <v>1774</v>
      </c>
      <c r="O1781" s="1258"/>
      <c r="Q1781" s="1418"/>
    </row>
    <row r="1782" spans="2:17">
      <c r="B1782" s="1594" t="s">
        <v>401</v>
      </c>
      <c r="C1782" s="1579">
        <v>23</v>
      </c>
      <c r="D1782" s="1595">
        <f>D1781+1</f>
        <v>1775</v>
      </c>
      <c r="E1782" s="1258"/>
      <c r="G1782" s="1594" t="s">
        <v>528</v>
      </c>
      <c r="H1782" s="1579">
        <v>47</v>
      </c>
      <c r="I1782" s="1595">
        <f>I1781+1</f>
        <v>19243</v>
      </c>
      <c r="J1782" s="1418"/>
      <c r="K1782" s="1871"/>
      <c r="L1782" s="1594" t="s">
        <v>347</v>
      </c>
      <c r="M1782" s="1579">
        <v>47</v>
      </c>
      <c r="N1782" s="1595">
        <f>N1781+1</f>
        <v>1775</v>
      </c>
      <c r="O1782" s="1258"/>
      <c r="Q1782" s="1418"/>
    </row>
    <row r="1783" spans="2:17">
      <c r="B1783" s="1594" t="s">
        <v>401</v>
      </c>
      <c r="C1783" s="1579">
        <v>24</v>
      </c>
      <c r="D1783" s="1595">
        <f>D1782+1</f>
        <v>1776</v>
      </c>
      <c r="E1783" s="1258"/>
      <c r="G1783" s="1594" t="s">
        <v>528</v>
      </c>
      <c r="H1783" s="1579">
        <v>48</v>
      </c>
      <c r="I1783" s="1595">
        <f>I1782+1</f>
        <v>19244</v>
      </c>
      <c r="J1783" s="1418"/>
      <c r="K1783" s="1871"/>
      <c r="L1783" s="1594" t="s">
        <v>347</v>
      </c>
      <c r="M1783" s="1579">
        <v>48</v>
      </c>
      <c r="N1783" s="1595">
        <f>N1782+1</f>
        <v>1776</v>
      </c>
      <c r="O1783" s="1258"/>
      <c r="Q1783" s="1418"/>
    </row>
    <row r="1784" spans="2:17">
      <c r="B1784" s="1594" t="s">
        <v>402</v>
      </c>
      <c r="C1784" s="1579">
        <v>1</v>
      </c>
      <c r="D1784" s="1595">
        <f>D1783+1</f>
        <v>1777</v>
      </c>
      <c r="E1784" s="1258"/>
      <c r="G1784" s="1594" t="s">
        <v>528</v>
      </c>
      <c r="H1784" s="1579">
        <v>49</v>
      </c>
      <c r="I1784" s="1595">
        <f>I1783+1</f>
        <v>19245</v>
      </c>
      <c r="J1784" s="1418"/>
      <c r="K1784" s="1871"/>
      <c r="L1784" s="1594" t="s">
        <v>347</v>
      </c>
      <c r="M1784" s="1579">
        <v>49</v>
      </c>
      <c r="N1784" s="1595">
        <f>N1783+1</f>
        <v>1777</v>
      </c>
      <c r="O1784" s="1258"/>
      <c r="Q1784" s="1418"/>
    </row>
    <row r="1785" spans="2:17">
      <c r="B1785" s="1594" t="s">
        <v>402</v>
      </c>
      <c r="C1785" s="1579">
        <v>2</v>
      </c>
      <c r="D1785" s="1595">
        <f>D1784+1</f>
        <v>1778</v>
      </c>
      <c r="E1785" s="1258"/>
      <c r="G1785" s="1594" t="s">
        <v>528</v>
      </c>
      <c r="H1785" s="1579">
        <v>50</v>
      </c>
      <c r="I1785" s="1595">
        <f>I1784+1</f>
        <v>19246</v>
      </c>
      <c r="J1785" s="1418"/>
      <c r="K1785" s="1871"/>
      <c r="L1785" s="1594" t="s">
        <v>347</v>
      </c>
      <c r="M1785" s="1579">
        <v>50</v>
      </c>
      <c r="N1785" s="1595">
        <f>N1784+1</f>
        <v>1778</v>
      </c>
      <c r="O1785" s="1258"/>
      <c r="Q1785" s="1418"/>
    </row>
    <row r="1786" spans="2:17">
      <c r="B1786" s="1594" t="s">
        <v>402</v>
      </c>
      <c r="C1786" s="1579">
        <v>3</v>
      </c>
      <c r="D1786" s="1595">
        <f>D1785+1</f>
        <v>1779</v>
      </c>
      <c r="E1786" s="1258"/>
      <c r="G1786" s="1594" t="s">
        <v>528</v>
      </c>
      <c r="H1786" s="1579">
        <v>51</v>
      </c>
      <c r="I1786" s="1595">
        <f>I1785+1</f>
        <v>19247</v>
      </c>
      <c r="J1786" s="1418"/>
      <c r="K1786" s="1871"/>
      <c r="L1786" s="1594" t="s">
        <v>347</v>
      </c>
      <c r="M1786" s="1579">
        <v>51</v>
      </c>
      <c r="N1786" s="1595">
        <f>N1785+1</f>
        <v>1779</v>
      </c>
      <c r="O1786" s="1258"/>
      <c r="Q1786" s="1418"/>
    </row>
    <row r="1787" spans="2:17">
      <c r="B1787" s="1594" t="s">
        <v>402</v>
      </c>
      <c r="C1787" s="1579">
        <v>4</v>
      </c>
      <c r="D1787" s="1595">
        <f>D1786+1</f>
        <v>1780</v>
      </c>
      <c r="E1787" s="1258"/>
      <c r="G1787" s="1594" t="s">
        <v>528</v>
      </c>
      <c r="H1787" s="1579">
        <v>52</v>
      </c>
      <c r="I1787" s="1595">
        <f>I1786+1</f>
        <v>19248</v>
      </c>
      <c r="J1787" s="1418"/>
      <c r="K1787" s="1871"/>
      <c r="L1787" s="1594" t="s">
        <v>347</v>
      </c>
      <c r="M1787" s="1579">
        <v>52</v>
      </c>
      <c r="N1787" s="1595">
        <f>N1786+1</f>
        <v>1780</v>
      </c>
      <c r="O1787" s="1258"/>
      <c r="Q1787" s="1418"/>
    </row>
    <row r="1788" spans="2:17">
      <c r="B1788" s="1594" t="s">
        <v>402</v>
      </c>
      <c r="C1788" s="1579">
        <v>5</v>
      </c>
      <c r="D1788" s="1595">
        <f>D1787+1</f>
        <v>1781</v>
      </c>
      <c r="E1788" s="1258"/>
      <c r="G1788" s="1594" t="s">
        <v>528</v>
      </c>
      <c r="H1788" s="1579">
        <v>53</v>
      </c>
      <c r="I1788" s="1595">
        <f>I1787+1</f>
        <v>19249</v>
      </c>
      <c r="J1788" s="1418"/>
      <c r="K1788" s="1871"/>
      <c r="L1788" s="1594" t="s">
        <v>347</v>
      </c>
      <c r="M1788" s="1579">
        <v>53</v>
      </c>
      <c r="N1788" s="1595">
        <f>N1787+1</f>
        <v>1781</v>
      </c>
      <c r="O1788" s="1258"/>
      <c r="Q1788" s="1418"/>
    </row>
    <row r="1789" spans="2:17">
      <c r="B1789" s="1594" t="s">
        <v>402</v>
      </c>
      <c r="C1789" s="1579">
        <v>6</v>
      </c>
      <c r="D1789" s="1595">
        <f>D1788+1</f>
        <v>1782</v>
      </c>
      <c r="E1789" s="1258"/>
      <c r="G1789" s="1594" t="s">
        <v>528</v>
      </c>
      <c r="H1789" s="1579">
        <v>54</v>
      </c>
      <c r="I1789" s="1595">
        <f>I1788+1</f>
        <v>19250</v>
      </c>
      <c r="J1789" s="1418"/>
      <c r="K1789" s="1871"/>
      <c r="L1789" s="1594" t="s">
        <v>347</v>
      </c>
      <c r="M1789" s="1579">
        <v>54</v>
      </c>
      <c r="N1789" s="1595">
        <f>N1788+1</f>
        <v>1782</v>
      </c>
      <c r="O1789" s="1258"/>
      <c r="Q1789" s="1418"/>
    </row>
    <row r="1790" spans="2:17">
      <c r="B1790" s="1594" t="s">
        <v>402</v>
      </c>
      <c r="C1790" s="1579">
        <v>7</v>
      </c>
      <c r="D1790" s="1595">
        <f>D1789+1</f>
        <v>1783</v>
      </c>
      <c r="E1790" s="1258"/>
      <c r="G1790" s="1594" t="s">
        <v>528</v>
      </c>
      <c r="H1790" s="1579">
        <v>55</v>
      </c>
      <c r="I1790" s="1595">
        <f>I1789+1</f>
        <v>19251</v>
      </c>
      <c r="J1790" s="1418"/>
      <c r="K1790" s="1871"/>
      <c r="L1790" s="1594" t="s">
        <v>347</v>
      </c>
      <c r="M1790" s="1579">
        <v>55</v>
      </c>
      <c r="N1790" s="1595">
        <f>N1789+1</f>
        <v>1783</v>
      </c>
      <c r="O1790" s="1258"/>
      <c r="Q1790" s="1418"/>
    </row>
    <row r="1791" spans="2:17">
      <c r="B1791" s="1594" t="s">
        <v>402</v>
      </c>
      <c r="C1791" s="1579">
        <v>8</v>
      </c>
      <c r="D1791" s="1595">
        <f>D1790+1</f>
        <v>1784</v>
      </c>
      <c r="E1791" s="1258"/>
      <c r="G1791" s="1594" t="s">
        <v>528</v>
      </c>
      <c r="H1791" s="1579">
        <v>56</v>
      </c>
      <c r="I1791" s="1595">
        <f>I1790+1</f>
        <v>19252</v>
      </c>
      <c r="J1791" s="1418"/>
      <c r="K1791" s="1871"/>
      <c r="L1791" s="1594" t="s">
        <v>347</v>
      </c>
      <c r="M1791" s="1579">
        <v>56</v>
      </c>
      <c r="N1791" s="1595">
        <f>N1790+1</f>
        <v>1784</v>
      </c>
      <c r="O1791" s="1258"/>
      <c r="Q1791" s="1418"/>
    </row>
    <row r="1792" spans="2:17">
      <c r="B1792" s="1594" t="s">
        <v>402</v>
      </c>
      <c r="C1792" s="1579">
        <v>9</v>
      </c>
      <c r="D1792" s="1595">
        <f>D1791+1</f>
        <v>1785</v>
      </c>
      <c r="E1792" s="1258"/>
      <c r="G1792" s="1594" t="s">
        <v>528</v>
      </c>
      <c r="H1792" s="1579">
        <v>57</v>
      </c>
      <c r="I1792" s="1595">
        <f>I1791+1</f>
        <v>19253</v>
      </c>
      <c r="J1792" s="1418"/>
      <c r="K1792" s="1871"/>
      <c r="L1792" s="1594" t="s">
        <v>347</v>
      </c>
      <c r="M1792" s="1579">
        <v>57</v>
      </c>
      <c r="N1792" s="1595">
        <f>N1791+1</f>
        <v>1785</v>
      </c>
      <c r="O1792" s="1258"/>
      <c r="Q1792" s="1418"/>
    </row>
    <row r="1793" spans="2:17">
      <c r="B1793" s="1594" t="s">
        <v>402</v>
      </c>
      <c r="C1793" s="1579">
        <v>10</v>
      </c>
      <c r="D1793" s="1595">
        <f>D1792+1</f>
        <v>1786</v>
      </c>
      <c r="E1793" s="1258"/>
      <c r="G1793" s="1594" t="s">
        <v>528</v>
      </c>
      <c r="H1793" s="1579">
        <v>58</v>
      </c>
      <c r="I1793" s="1595">
        <f>I1792+1</f>
        <v>19254</v>
      </c>
      <c r="J1793" s="1418"/>
      <c r="K1793" s="1871"/>
      <c r="L1793" s="1594" t="s">
        <v>347</v>
      </c>
      <c r="M1793" s="1579">
        <v>58</v>
      </c>
      <c r="N1793" s="1595">
        <f>N1792+1</f>
        <v>1786</v>
      </c>
      <c r="O1793" s="1258"/>
      <c r="Q1793" s="1418"/>
    </row>
    <row r="1794" spans="2:17">
      <c r="B1794" s="1594" t="s">
        <v>402</v>
      </c>
      <c r="C1794" s="1579">
        <v>11</v>
      </c>
      <c r="D1794" s="1595">
        <f>D1793+1</f>
        <v>1787</v>
      </c>
      <c r="E1794" s="1258"/>
      <c r="G1794" s="1594" t="s">
        <v>528</v>
      </c>
      <c r="H1794" s="1579">
        <v>59</v>
      </c>
      <c r="I1794" s="1595">
        <f>I1793+1</f>
        <v>19255</v>
      </c>
      <c r="J1794" s="1418"/>
      <c r="K1794" s="1871"/>
      <c r="L1794" s="1594" t="s">
        <v>347</v>
      </c>
      <c r="M1794" s="1579">
        <v>59</v>
      </c>
      <c r="N1794" s="1595">
        <f>N1793+1</f>
        <v>1787</v>
      </c>
      <c r="O1794" s="1258"/>
      <c r="Q1794" s="1418"/>
    </row>
    <row r="1795" spans="2:17">
      <c r="B1795" s="1594" t="s">
        <v>402</v>
      </c>
      <c r="C1795" s="1579">
        <v>12</v>
      </c>
      <c r="D1795" s="1595">
        <f>D1794+1</f>
        <v>1788</v>
      </c>
      <c r="E1795" s="1258"/>
      <c r="G1795" s="1594" t="s">
        <v>528</v>
      </c>
      <c r="H1795" s="1579">
        <v>60</v>
      </c>
      <c r="I1795" s="1595">
        <f>I1794+1</f>
        <v>19256</v>
      </c>
      <c r="J1795" s="1418"/>
      <c r="K1795" s="1871"/>
      <c r="L1795" s="1594" t="s">
        <v>347</v>
      </c>
      <c r="M1795" s="1579">
        <v>60</v>
      </c>
      <c r="N1795" s="1595">
        <f>N1794+1</f>
        <v>1788</v>
      </c>
      <c r="O1795" s="1258"/>
      <c r="Q1795" s="1418"/>
    </row>
    <row r="1796" spans="2:17">
      <c r="B1796" s="1594" t="s">
        <v>402</v>
      </c>
      <c r="C1796" s="1579">
        <v>13</v>
      </c>
      <c r="D1796" s="1595">
        <f>D1795+1</f>
        <v>1789</v>
      </c>
      <c r="E1796" s="1258"/>
      <c r="G1796" s="1594" t="s">
        <v>528</v>
      </c>
      <c r="H1796" s="1579">
        <v>61</v>
      </c>
      <c r="I1796" s="1595">
        <f>I1795+1</f>
        <v>19257</v>
      </c>
      <c r="J1796" s="1418"/>
      <c r="K1796" s="1871"/>
      <c r="L1796" s="1594" t="s">
        <v>347</v>
      </c>
      <c r="M1796" s="1579">
        <v>61</v>
      </c>
      <c r="N1796" s="1595">
        <f>N1795+1</f>
        <v>1789</v>
      </c>
      <c r="O1796" s="1258"/>
      <c r="Q1796" s="1418"/>
    </row>
    <row r="1797" spans="2:17">
      <c r="B1797" s="1594" t="s">
        <v>402</v>
      </c>
      <c r="C1797" s="1579">
        <v>14</v>
      </c>
      <c r="D1797" s="1595">
        <f>D1796+1</f>
        <v>1790</v>
      </c>
      <c r="E1797" s="1258"/>
      <c r="G1797" s="1594" t="s">
        <v>528</v>
      </c>
      <c r="H1797" s="1579">
        <v>62</v>
      </c>
      <c r="I1797" s="1595">
        <f>I1796+1</f>
        <v>19258</v>
      </c>
      <c r="J1797" s="1418"/>
      <c r="K1797" s="1871"/>
      <c r="L1797" s="1594" t="s">
        <v>347</v>
      </c>
      <c r="M1797" s="1579">
        <v>62</v>
      </c>
      <c r="N1797" s="1595">
        <f>N1796+1</f>
        <v>1790</v>
      </c>
      <c r="O1797" s="1258"/>
      <c r="Q1797" s="1418"/>
    </row>
    <row r="1798" spans="2:17">
      <c r="B1798" s="1594" t="s">
        <v>402</v>
      </c>
      <c r="C1798" s="1579">
        <v>15</v>
      </c>
      <c r="D1798" s="1595">
        <f>D1797+1</f>
        <v>1791</v>
      </c>
      <c r="E1798" s="1258"/>
      <c r="G1798" s="1594" t="s">
        <v>528</v>
      </c>
      <c r="H1798" s="1579">
        <v>63</v>
      </c>
      <c r="I1798" s="1595">
        <f>I1797+1</f>
        <v>19259</v>
      </c>
      <c r="J1798" s="1418"/>
      <c r="K1798" s="1871"/>
      <c r="L1798" s="1594" t="s">
        <v>347</v>
      </c>
      <c r="M1798" s="1579">
        <v>63</v>
      </c>
      <c r="N1798" s="1595">
        <f>N1797+1</f>
        <v>1791</v>
      </c>
      <c r="O1798" s="1258"/>
      <c r="Q1798" s="1418"/>
    </row>
    <row r="1799" spans="2:17">
      <c r="B1799" s="1594" t="s">
        <v>402</v>
      </c>
      <c r="C1799" s="1579">
        <v>16</v>
      </c>
      <c r="D1799" s="1595">
        <f>D1798+1</f>
        <v>1792</v>
      </c>
      <c r="E1799" s="1258"/>
      <c r="G1799" s="1594" t="s">
        <v>528</v>
      </c>
      <c r="H1799" s="1579">
        <v>64</v>
      </c>
      <c r="I1799" s="1595">
        <f>I1798+1</f>
        <v>19260</v>
      </c>
      <c r="J1799" s="1418"/>
      <c r="K1799" s="1871"/>
      <c r="L1799" s="1594" t="s">
        <v>347</v>
      </c>
      <c r="M1799" s="1579">
        <v>64</v>
      </c>
      <c r="N1799" s="1595">
        <f>N1798+1</f>
        <v>1792</v>
      </c>
      <c r="O1799" s="1258"/>
      <c r="Q1799" s="1418"/>
    </row>
    <row r="1800" spans="2:17">
      <c r="B1800" s="1594" t="s">
        <v>402</v>
      </c>
      <c r="C1800" s="1579">
        <v>17</v>
      </c>
      <c r="D1800" s="1595">
        <f>D1799+1</f>
        <v>1793</v>
      </c>
      <c r="E1800" s="1258"/>
      <c r="G1800" s="1594" t="s">
        <v>528</v>
      </c>
      <c r="H1800" s="1579">
        <v>65</v>
      </c>
      <c r="I1800" s="1595">
        <f>I1799+1</f>
        <v>19261</v>
      </c>
      <c r="J1800" s="1418"/>
      <c r="K1800" s="1871"/>
      <c r="L1800" s="1594" t="s">
        <v>347</v>
      </c>
      <c r="M1800" s="1579">
        <v>65</v>
      </c>
      <c r="N1800" s="1595">
        <f>N1799+1</f>
        <v>1793</v>
      </c>
      <c r="O1800" s="1258"/>
      <c r="Q1800" s="1418"/>
    </row>
    <row r="1801" spans="2:17">
      <c r="B1801" s="1594" t="s">
        <v>402</v>
      </c>
      <c r="C1801" s="1579">
        <v>18</v>
      </c>
      <c r="D1801" s="1595">
        <f>D1800+1</f>
        <v>1794</v>
      </c>
      <c r="E1801" s="1258"/>
      <c r="G1801" s="1594" t="s">
        <v>528</v>
      </c>
      <c r="H1801" s="1579">
        <v>66</v>
      </c>
      <c r="I1801" s="1595">
        <f>I1800+1</f>
        <v>19262</v>
      </c>
      <c r="J1801" s="1418"/>
      <c r="K1801" s="1871"/>
      <c r="L1801" s="1594" t="s">
        <v>347</v>
      </c>
      <c r="M1801" s="1579">
        <v>66</v>
      </c>
      <c r="N1801" s="1595">
        <f>N1800+1</f>
        <v>1794</v>
      </c>
      <c r="O1801" s="1258"/>
      <c r="Q1801" s="1418"/>
    </row>
    <row r="1802" spans="2:17">
      <c r="B1802" s="1594" t="s">
        <v>402</v>
      </c>
      <c r="C1802" s="1579">
        <v>19</v>
      </c>
      <c r="D1802" s="1595">
        <f>D1801+1</f>
        <v>1795</v>
      </c>
      <c r="E1802" s="1258"/>
      <c r="G1802" s="1594" t="s">
        <v>528</v>
      </c>
      <c r="H1802" s="1579">
        <v>67</v>
      </c>
      <c r="I1802" s="1595">
        <f>I1801+1</f>
        <v>19263</v>
      </c>
      <c r="J1802" s="1418"/>
      <c r="K1802" s="1871"/>
      <c r="L1802" s="1594" t="s">
        <v>347</v>
      </c>
      <c r="M1802" s="1579">
        <v>67</v>
      </c>
      <c r="N1802" s="1595">
        <f>N1801+1</f>
        <v>1795</v>
      </c>
      <c r="O1802" s="1258"/>
      <c r="Q1802" s="1418"/>
    </row>
    <row r="1803" spans="2:17">
      <c r="B1803" s="1594" t="s">
        <v>402</v>
      </c>
      <c r="C1803" s="1579">
        <v>20</v>
      </c>
      <c r="D1803" s="1595">
        <f>D1802+1</f>
        <v>1796</v>
      </c>
      <c r="E1803" s="1258"/>
      <c r="G1803" s="1594" t="s">
        <v>528</v>
      </c>
      <c r="H1803" s="1579">
        <v>68</v>
      </c>
      <c r="I1803" s="1595">
        <f>I1802+1</f>
        <v>19264</v>
      </c>
      <c r="J1803" s="1418"/>
      <c r="K1803" s="1871"/>
      <c r="L1803" s="1594" t="s">
        <v>347</v>
      </c>
      <c r="M1803" s="1579">
        <v>68</v>
      </c>
      <c r="N1803" s="1595">
        <f>N1802+1</f>
        <v>1796</v>
      </c>
      <c r="O1803" s="1258"/>
      <c r="Q1803" s="1418"/>
    </row>
    <row r="1804" spans="2:17">
      <c r="B1804" s="1594" t="s">
        <v>402</v>
      </c>
      <c r="C1804" s="1579">
        <v>21</v>
      </c>
      <c r="D1804" s="1595">
        <f>D1803+1</f>
        <v>1797</v>
      </c>
      <c r="E1804" s="1258"/>
      <c r="G1804" s="1594" t="s">
        <v>528</v>
      </c>
      <c r="H1804" s="1579">
        <v>69</v>
      </c>
      <c r="I1804" s="1595">
        <f>I1803+1</f>
        <v>19265</v>
      </c>
      <c r="J1804" s="1418"/>
      <c r="K1804" s="1871"/>
      <c r="L1804" s="1594" t="s">
        <v>347</v>
      </c>
      <c r="M1804" s="1579">
        <v>69</v>
      </c>
      <c r="N1804" s="1595">
        <f>N1803+1</f>
        <v>1797</v>
      </c>
      <c r="O1804" s="1258"/>
      <c r="Q1804" s="1418"/>
    </row>
    <row r="1805" spans="2:17">
      <c r="B1805" s="1594" t="s">
        <v>402</v>
      </c>
      <c r="C1805" s="1579">
        <v>22</v>
      </c>
      <c r="D1805" s="1595">
        <f>D1804+1</f>
        <v>1798</v>
      </c>
      <c r="E1805" s="1258"/>
      <c r="G1805" s="1594" t="s">
        <v>528</v>
      </c>
      <c r="H1805" s="1579">
        <v>70</v>
      </c>
      <c r="I1805" s="1595">
        <f>I1804+1</f>
        <v>19266</v>
      </c>
      <c r="J1805" s="1418"/>
      <c r="K1805" s="1871"/>
      <c r="L1805" s="1594" t="s">
        <v>347</v>
      </c>
      <c r="M1805" s="1579">
        <v>70</v>
      </c>
      <c r="N1805" s="1595">
        <f>N1804+1</f>
        <v>1798</v>
      </c>
      <c r="O1805" s="1258"/>
      <c r="Q1805" s="1418"/>
    </row>
    <row r="1806" spans="2:17">
      <c r="B1806" s="1594" t="s">
        <v>402</v>
      </c>
      <c r="C1806" s="1579">
        <v>23</v>
      </c>
      <c r="D1806" s="1595">
        <f>D1805+1</f>
        <v>1799</v>
      </c>
      <c r="E1806" s="1258"/>
      <c r="G1806" s="1594" t="s">
        <v>528</v>
      </c>
      <c r="H1806" s="1579">
        <v>71</v>
      </c>
      <c r="I1806" s="1595">
        <f>I1805+1</f>
        <v>19267</v>
      </c>
      <c r="J1806" s="1418"/>
      <c r="K1806" s="1871"/>
      <c r="L1806" s="1594" t="s">
        <v>347</v>
      </c>
      <c r="M1806" s="1579">
        <v>71</v>
      </c>
      <c r="N1806" s="1595">
        <f>N1805+1</f>
        <v>1799</v>
      </c>
      <c r="O1806" s="1258"/>
      <c r="Q1806" s="1418"/>
    </row>
    <row r="1807" spans="2:17">
      <c r="B1807" s="1594" t="s">
        <v>402</v>
      </c>
      <c r="C1807" s="1579">
        <v>24</v>
      </c>
      <c r="D1807" s="1595">
        <f>D1806+1</f>
        <v>1800</v>
      </c>
      <c r="E1807" s="1258"/>
      <c r="G1807" s="1594" t="s">
        <v>528</v>
      </c>
      <c r="H1807" s="1579">
        <v>72</v>
      </c>
      <c r="I1807" s="1595">
        <f>I1806+1</f>
        <v>19268</v>
      </c>
      <c r="J1807" s="1418"/>
      <c r="K1807" s="1871"/>
      <c r="L1807" s="1594" t="s">
        <v>347</v>
      </c>
      <c r="M1807" s="1579">
        <v>72</v>
      </c>
      <c r="N1807" s="1595">
        <f>N1806+1</f>
        <v>1800</v>
      </c>
      <c r="O1807" s="1258"/>
      <c r="Q1807" s="1418"/>
    </row>
    <row r="1808" spans="2:17">
      <c r="B1808" s="1594" t="s">
        <v>403</v>
      </c>
      <c r="C1808" s="1579">
        <v>1</v>
      </c>
      <c r="D1808" s="1595">
        <f>D1807+1</f>
        <v>1801</v>
      </c>
      <c r="E1808" s="1258"/>
      <c r="G1808" s="1594" t="s">
        <v>528</v>
      </c>
      <c r="H1808" s="1579">
        <v>73</v>
      </c>
      <c r="I1808" s="1595">
        <f>I1807+1</f>
        <v>19269</v>
      </c>
      <c r="J1808" s="1418"/>
      <c r="K1808" s="1871"/>
      <c r="L1808" s="1594" t="s">
        <v>347</v>
      </c>
      <c r="M1808" s="1579">
        <v>73</v>
      </c>
      <c r="N1808" s="1595">
        <f>N1807+1</f>
        <v>1801</v>
      </c>
      <c r="O1808" s="1258"/>
      <c r="Q1808" s="1418"/>
    </row>
    <row r="1809" spans="2:17">
      <c r="B1809" s="1594" t="s">
        <v>403</v>
      </c>
      <c r="C1809" s="1579">
        <v>2</v>
      </c>
      <c r="D1809" s="1595">
        <f>D1808+1</f>
        <v>1802</v>
      </c>
      <c r="E1809" s="1258"/>
      <c r="G1809" s="1594" t="s">
        <v>528</v>
      </c>
      <c r="H1809" s="1579">
        <v>74</v>
      </c>
      <c r="I1809" s="1595">
        <f>I1808+1</f>
        <v>19270</v>
      </c>
      <c r="J1809" s="1418"/>
      <c r="K1809" s="1871"/>
      <c r="L1809" s="1594" t="s">
        <v>347</v>
      </c>
      <c r="M1809" s="1579">
        <v>74</v>
      </c>
      <c r="N1809" s="1595">
        <f>N1808+1</f>
        <v>1802</v>
      </c>
      <c r="O1809" s="1258"/>
      <c r="Q1809" s="1418"/>
    </row>
    <row r="1810" spans="2:17">
      <c r="B1810" s="1594" t="s">
        <v>403</v>
      </c>
      <c r="C1810" s="1579">
        <v>3</v>
      </c>
      <c r="D1810" s="1595">
        <f>D1809+1</f>
        <v>1803</v>
      </c>
      <c r="E1810" s="1258"/>
      <c r="G1810" s="1594" t="s">
        <v>528</v>
      </c>
      <c r="H1810" s="1579">
        <v>75</v>
      </c>
      <c r="I1810" s="1595">
        <f>I1809+1</f>
        <v>19271</v>
      </c>
      <c r="J1810" s="1418"/>
      <c r="K1810" s="1871"/>
      <c r="L1810" s="1594" t="s">
        <v>347</v>
      </c>
      <c r="M1810" s="1579">
        <v>75</v>
      </c>
      <c r="N1810" s="1595">
        <f>N1809+1</f>
        <v>1803</v>
      </c>
      <c r="O1810" s="1258"/>
      <c r="Q1810" s="1418"/>
    </row>
    <row r="1811" spans="2:17">
      <c r="B1811" s="1594" t="s">
        <v>403</v>
      </c>
      <c r="C1811" s="1579">
        <v>4</v>
      </c>
      <c r="D1811" s="1595">
        <f>D1810+1</f>
        <v>1804</v>
      </c>
      <c r="E1811" s="1258"/>
      <c r="G1811" s="1594" t="s">
        <v>528</v>
      </c>
      <c r="H1811" s="1579">
        <v>76</v>
      </c>
      <c r="I1811" s="1595">
        <f>I1810+1</f>
        <v>19272</v>
      </c>
      <c r="J1811" s="1418"/>
      <c r="K1811" s="1871"/>
      <c r="L1811" s="1594" t="s">
        <v>347</v>
      </c>
      <c r="M1811" s="1579">
        <v>76</v>
      </c>
      <c r="N1811" s="1595">
        <f>N1810+1</f>
        <v>1804</v>
      </c>
      <c r="O1811" s="1258"/>
      <c r="Q1811" s="1418"/>
    </row>
    <row r="1812" spans="2:17">
      <c r="B1812" s="1594" t="s">
        <v>403</v>
      </c>
      <c r="C1812" s="1579">
        <v>5</v>
      </c>
      <c r="D1812" s="1595">
        <f>D1811+1</f>
        <v>1805</v>
      </c>
      <c r="E1812" s="1258"/>
      <c r="G1812" s="1594" t="s">
        <v>528</v>
      </c>
      <c r="H1812" s="1579">
        <v>77</v>
      </c>
      <c r="I1812" s="1595">
        <f>I1811+1</f>
        <v>19273</v>
      </c>
      <c r="J1812" s="1418"/>
      <c r="K1812" s="1871"/>
      <c r="L1812" s="1594" t="s">
        <v>347</v>
      </c>
      <c r="M1812" s="1579">
        <v>77</v>
      </c>
      <c r="N1812" s="1595">
        <f>N1811+1</f>
        <v>1805</v>
      </c>
      <c r="O1812" s="1258"/>
      <c r="Q1812" s="1418"/>
    </row>
    <row r="1813" spans="2:17">
      <c r="B1813" s="1594" t="s">
        <v>403</v>
      </c>
      <c r="C1813" s="1579">
        <v>6</v>
      </c>
      <c r="D1813" s="1595">
        <f>D1812+1</f>
        <v>1806</v>
      </c>
      <c r="E1813" s="1258"/>
      <c r="G1813" s="1594" t="s">
        <v>528</v>
      </c>
      <c r="H1813" s="1579">
        <v>78</v>
      </c>
      <c r="I1813" s="1595">
        <f>I1812+1</f>
        <v>19274</v>
      </c>
      <c r="J1813" s="1418"/>
      <c r="K1813" s="1871"/>
      <c r="L1813" s="1594" t="s">
        <v>347</v>
      </c>
      <c r="M1813" s="1579">
        <v>78</v>
      </c>
      <c r="N1813" s="1595">
        <f>N1812+1</f>
        <v>1806</v>
      </c>
      <c r="O1813" s="1258"/>
      <c r="Q1813" s="1418"/>
    </row>
    <row r="1814" spans="2:17">
      <c r="B1814" s="1594" t="s">
        <v>403</v>
      </c>
      <c r="C1814" s="1579">
        <v>7</v>
      </c>
      <c r="D1814" s="1595">
        <f>D1813+1</f>
        <v>1807</v>
      </c>
      <c r="E1814" s="1258"/>
      <c r="G1814" s="1594" t="s">
        <v>528</v>
      </c>
      <c r="H1814" s="1579">
        <v>79</v>
      </c>
      <c r="I1814" s="1595">
        <f>I1813+1</f>
        <v>19275</v>
      </c>
      <c r="J1814" s="1418"/>
      <c r="K1814" s="1871"/>
      <c r="L1814" s="1594" t="s">
        <v>347</v>
      </c>
      <c r="M1814" s="1579">
        <v>79</v>
      </c>
      <c r="N1814" s="1595">
        <f>N1813+1</f>
        <v>1807</v>
      </c>
      <c r="O1814" s="1258"/>
      <c r="Q1814" s="1418"/>
    </row>
    <row r="1815" spans="2:17">
      <c r="B1815" s="1594" t="s">
        <v>403</v>
      </c>
      <c r="C1815" s="1579">
        <v>8</v>
      </c>
      <c r="D1815" s="1595">
        <f>D1814+1</f>
        <v>1808</v>
      </c>
      <c r="E1815" s="1258"/>
      <c r="G1815" s="1594" t="s">
        <v>528</v>
      </c>
      <c r="H1815" s="1579">
        <v>80</v>
      </c>
      <c r="I1815" s="1595">
        <f>I1814+1</f>
        <v>19276</v>
      </c>
      <c r="J1815" s="1418"/>
      <c r="K1815" s="1871"/>
      <c r="L1815" s="1594" t="s">
        <v>347</v>
      </c>
      <c r="M1815" s="1579">
        <v>80</v>
      </c>
      <c r="N1815" s="1595">
        <f>N1814+1</f>
        <v>1808</v>
      </c>
      <c r="O1815" s="1258"/>
      <c r="Q1815" s="1418"/>
    </row>
    <row r="1816" spans="2:17">
      <c r="B1816" s="1594" t="s">
        <v>403</v>
      </c>
      <c r="C1816" s="1579">
        <v>9</v>
      </c>
      <c r="D1816" s="1595">
        <f>D1815+1</f>
        <v>1809</v>
      </c>
      <c r="E1816" s="1258"/>
      <c r="G1816" s="1594" t="s">
        <v>528</v>
      </c>
      <c r="H1816" s="1579">
        <v>81</v>
      </c>
      <c r="I1816" s="1595">
        <f>I1815+1</f>
        <v>19277</v>
      </c>
      <c r="J1816" s="1418"/>
      <c r="K1816" s="1871"/>
      <c r="L1816" s="1594" t="s">
        <v>347</v>
      </c>
      <c r="M1816" s="1579">
        <v>81</v>
      </c>
      <c r="N1816" s="1595">
        <f>N1815+1</f>
        <v>1809</v>
      </c>
      <c r="O1816" s="1258"/>
      <c r="Q1816" s="1418"/>
    </row>
    <row r="1817" spans="2:17">
      <c r="B1817" s="1594" t="s">
        <v>403</v>
      </c>
      <c r="C1817" s="1579">
        <v>10</v>
      </c>
      <c r="D1817" s="1595">
        <f>D1816+1</f>
        <v>1810</v>
      </c>
      <c r="E1817" s="1258"/>
      <c r="G1817" s="1594" t="s">
        <v>528</v>
      </c>
      <c r="H1817" s="1579">
        <v>82</v>
      </c>
      <c r="I1817" s="1595">
        <f>I1816+1</f>
        <v>19278</v>
      </c>
      <c r="J1817" s="1418"/>
      <c r="K1817" s="1871"/>
      <c r="L1817" s="1594" t="s">
        <v>347</v>
      </c>
      <c r="M1817" s="1579">
        <v>82</v>
      </c>
      <c r="N1817" s="1595">
        <f>N1816+1</f>
        <v>1810</v>
      </c>
      <c r="O1817" s="1258"/>
      <c r="Q1817" s="1418"/>
    </row>
    <row r="1818" spans="2:17">
      <c r="B1818" s="1594" t="s">
        <v>403</v>
      </c>
      <c r="C1818" s="1579">
        <v>11</v>
      </c>
      <c r="D1818" s="1595">
        <f>D1817+1</f>
        <v>1811</v>
      </c>
      <c r="E1818" s="1258"/>
      <c r="G1818" s="1594" t="s">
        <v>528</v>
      </c>
      <c r="H1818" s="1579">
        <v>83</v>
      </c>
      <c r="I1818" s="1595">
        <f>I1817+1</f>
        <v>19279</v>
      </c>
      <c r="J1818" s="1418"/>
      <c r="K1818" s="1871"/>
      <c r="L1818" s="1594" t="s">
        <v>347</v>
      </c>
      <c r="M1818" s="1579">
        <v>83</v>
      </c>
      <c r="N1818" s="1595">
        <f>N1817+1</f>
        <v>1811</v>
      </c>
      <c r="O1818" s="1258"/>
      <c r="Q1818" s="1418"/>
    </row>
    <row r="1819" spans="2:17">
      <c r="B1819" s="1594" t="s">
        <v>403</v>
      </c>
      <c r="C1819" s="1579">
        <v>12</v>
      </c>
      <c r="D1819" s="1595">
        <f>D1818+1</f>
        <v>1812</v>
      </c>
      <c r="E1819" s="1258"/>
      <c r="G1819" s="1594" t="s">
        <v>528</v>
      </c>
      <c r="H1819" s="1579">
        <v>84</v>
      </c>
      <c r="I1819" s="1595">
        <f>I1818+1</f>
        <v>19280</v>
      </c>
      <c r="J1819" s="1418"/>
      <c r="K1819" s="1871"/>
      <c r="L1819" s="1594" t="s">
        <v>347</v>
      </c>
      <c r="M1819" s="1579">
        <v>84</v>
      </c>
      <c r="N1819" s="1595">
        <f>N1818+1</f>
        <v>1812</v>
      </c>
      <c r="O1819" s="1258"/>
      <c r="Q1819" s="1418"/>
    </row>
    <row r="1820" spans="2:17">
      <c r="B1820" s="1594" t="s">
        <v>403</v>
      </c>
      <c r="C1820" s="1579">
        <v>13</v>
      </c>
      <c r="D1820" s="1595">
        <f>D1819+1</f>
        <v>1813</v>
      </c>
      <c r="E1820" s="1258"/>
      <c r="G1820" s="1594" t="s">
        <v>528</v>
      </c>
      <c r="H1820" s="1579">
        <v>85</v>
      </c>
      <c r="I1820" s="1595">
        <f>I1819+1</f>
        <v>19281</v>
      </c>
      <c r="J1820" s="1418"/>
      <c r="K1820" s="1871"/>
      <c r="L1820" s="1594" t="s">
        <v>347</v>
      </c>
      <c r="M1820" s="1579">
        <v>85</v>
      </c>
      <c r="N1820" s="1595">
        <f>N1819+1</f>
        <v>1813</v>
      </c>
      <c r="O1820" s="1258"/>
      <c r="Q1820" s="1418"/>
    </row>
    <row r="1821" spans="2:17">
      <c r="B1821" s="1594" t="s">
        <v>403</v>
      </c>
      <c r="C1821" s="1579">
        <v>14</v>
      </c>
      <c r="D1821" s="1595">
        <f>D1820+1</f>
        <v>1814</v>
      </c>
      <c r="E1821" s="1258"/>
      <c r="G1821" s="1594" t="s">
        <v>528</v>
      </c>
      <c r="H1821" s="1579">
        <v>86</v>
      </c>
      <c r="I1821" s="1595">
        <f>I1820+1</f>
        <v>19282</v>
      </c>
      <c r="J1821" s="1418"/>
      <c r="K1821" s="1871"/>
      <c r="L1821" s="1594" t="s">
        <v>347</v>
      </c>
      <c r="M1821" s="1579">
        <v>86</v>
      </c>
      <c r="N1821" s="1595">
        <f>N1820+1</f>
        <v>1814</v>
      </c>
      <c r="O1821" s="1258"/>
      <c r="Q1821" s="1418"/>
    </row>
    <row r="1822" spans="2:17">
      <c r="B1822" s="1594" t="s">
        <v>403</v>
      </c>
      <c r="C1822" s="1579">
        <v>15</v>
      </c>
      <c r="D1822" s="1595">
        <f>D1821+1</f>
        <v>1815</v>
      </c>
      <c r="E1822" s="1258"/>
      <c r="G1822" s="1594" t="s">
        <v>528</v>
      </c>
      <c r="H1822" s="1579">
        <v>87</v>
      </c>
      <c r="I1822" s="1595">
        <f>I1821+1</f>
        <v>19283</v>
      </c>
      <c r="J1822" s="1418"/>
      <c r="K1822" s="1871"/>
      <c r="L1822" s="1594" t="s">
        <v>347</v>
      </c>
      <c r="M1822" s="1579">
        <v>87</v>
      </c>
      <c r="N1822" s="1595">
        <f>N1821+1</f>
        <v>1815</v>
      </c>
      <c r="O1822" s="1258"/>
      <c r="Q1822" s="1418"/>
    </row>
    <row r="1823" spans="2:17">
      <c r="B1823" s="1594" t="s">
        <v>403</v>
      </c>
      <c r="C1823" s="1579">
        <v>16</v>
      </c>
      <c r="D1823" s="1595">
        <f>D1822+1</f>
        <v>1816</v>
      </c>
      <c r="E1823" s="1258"/>
      <c r="G1823" s="1594" t="s">
        <v>528</v>
      </c>
      <c r="H1823" s="1579">
        <v>88</v>
      </c>
      <c r="I1823" s="1595">
        <f>I1822+1</f>
        <v>19284</v>
      </c>
      <c r="J1823" s="1418"/>
      <c r="K1823" s="1871"/>
      <c r="L1823" s="1594" t="s">
        <v>347</v>
      </c>
      <c r="M1823" s="1579">
        <v>88</v>
      </c>
      <c r="N1823" s="1595">
        <f>N1822+1</f>
        <v>1816</v>
      </c>
      <c r="O1823" s="1258"/>
      <c r="Q1823" s="1418"/>
    </row>
    <row r="1824" spans="2:17">
      <c r="B1824" s="1594" t="s">
        <v>403</v>
      </c>
      <c r="C1824" s="1579">
        <v>17</v>
      </c>
      <c r="D1824" s="1595">
        <f>D1823+1</f>
        <v>1817</v>
      </c>
      <c r="E1824" s="1258"/>
      <c r="G1824" s="1594" t="s">
        <v>528</v>
      </c>
      <c r="H1824" s="1579">
        <v>89</v>
      </c>
      <c r="I1824" s="1595">
        <f>I1823+1</f>
        <v>19285</v>
      </c>
      <c r="J1824" s="1418"/>
      <c r="K1824" s="1871"/>
      <c r="L1824" s="1594" t="s">
        <v>347</v>
      </c>
      <c r="M1824" s="1579">
        <v>89</v>
      </c>
      <c r="N1824" s="1595">
        <f>N1823+1</f>
        <v>1817</v>
      </c>
      <c r="O1824" s="1258"/>
      <c r="Q1824" s="1418"/>
    </row>
    <row r="1825" spans="2:17">
      <c r="B1825" s="1594" t="s">
        <v>403</v>
      </c>
      <c r="C1825" s="1579">
        <v>18</v>
      </c>
      <c r="D1825" s="1595">
        <f>D1824+1</f>
        <v>1818</v>
      </c>
      <c r="E1825" s="1258"/>
      <c r="G1825" s="1594" t="s">
        <v>528</v>
      </c>
      <c r="H1825" s="1579">
        <v>90</v>
      </c>
      <c r="I1825" s="1595">
        <f>I1824+1</f>
        <v>19286</v>
      </c>
      <c r="J1825" s="1418"/>
      <c r="K1825" s="1871"/>
      <c r="L1825" s="1594" t="s">
        <v>347</v>
      </c>
      <c r="M1825" s="1579">
        <v>90</v>
      </c>
      <c r="N1825" s="1595">
        <f>N1824+1</f>
        <v>1818</v>
      </c>
      <c r="O1825" s="1258"/>
      <c r="Q1825" s="1418"/>
    </row>
    <row r="1826" spans="2:17">
      <c r="B1826" s="1594" t="s">
        <v>403</v>
      </c>
      <c r="C1826" s="1579">
        <v>19</v>
      </c>
      <c r="D1826" s="1595">
        <f>D1825+1</f>
        <v>1819</v>
      </c>
      <c r="E1826" s="1258"/>
      <c r="G1826" s="1594" t="s">
        <v>528</v>
      </c>
      <c r="H1826" s="1579">
        <v>91</v>
      </c>
      <c r="I1826" s="1595">
        <f>I1825+1</f>
        <v>19287</v>
      </c>
      <c r="J1826" s="1418"/>
      <c r="K1826" s="1871"/>
      <c r="L1826" s="1594" t="s">
        <v>347</v>
      </c>
      <c r="M1826" s="1579">
        <v>91</v>
      </c>
      <c r="N1826" s="1595">
        <f>N1825+1</f>
        <v>1819</v>
      </c>
      <c r="O1826" s="1258"/>
      <c r="Q1826" s="1418"/>
    </row>
    <row r="1827" spans="2:17">
      <c r="B1827" s="1594" t="s">
        <v>403</v>
      </c>
      <c r="C1827" s="1579">
        <v>20</v>
      </c>
      <c r="D1827" s="1595">
        <f>D1826+1</f>
        <v>1820</v>
      </c>
      <c r="E1827" s="1258"/>
      <c r="G1827" s="1594" t="s">
        <v>528</v>
      </c>
      <c r="H1827" s="1579">
        <v>92</v>
      </c>
      <c r="I1827" s="1595">
        <f>I1826+1</f>
        <v>19288</v>
      </c>
      <c r="J1827" s="1418"/>
      <c r="K1827" s="1871"/>
      <c r="L1827" s="1594" t="s">
        <v>347</v>
      </c>
      <c r="M1827" s="1579">
        <v>92</v>
      </c>
      <c r="N1827" s="1595">
        <f>N1826+1</f>
        <v>1820</v>
      </c>
      <c r="O1827" s="1258"/>
      <c r="Q1827" s="1418"/>
    </row>
    <row r="1828" spans="2:17">
      <c r="B1828" s="1594" t="s">
        <v>403</v>
      </c>
      <c r="C1828" s="1579">
        <v>21</v>
      </c>
      <c r="D1828" s="1595">
        <f>D1827+1</f>
        <v>1821</v>
      </c>
      <c r="E1828" s="1258"/>
      <c r="G1828" s="1594" t="s">
        <v>528</v>
      </c>
      <c r="H1828" s="1579">
        <v>93</v>
      </c>
      <c r="I1828" s="1595">
        <f>I1827+1</f>
        <v>19289</v>
      </c>
      <c r="J1828" s="1418"/>
      <c r="K1828" s="1871"/>
      <c r="L1828" s="1594" t="s">
        <v>347</v>
      </c>
      <c r="M1828" s="1579">
        <v>93</v>
      </c>
      <c r="N1828" s="1595">
        <f>N1827+1</f>
        <v>1821</v>
      </c>
      <c r="O1828" s="1258"/>
      <c r="Q1828" s="1418"/>
    </row>
    <row r="1829" spans="2:17">
      <c r="B1829" s="1594" t="s">
        <v>403</v>
      </c>
      <c r="C1829" s="1579">
        <v>22</v>
      </c>
      <c r="D1829" s="1595">
        <f>D1828+1</f>
        <v>1822</v>
      </c>
      <c r="E1829" s="1258"/>
      <c r="G1829" s="1594" t="s">
        <v>528</v>
      </c>
      <c r="H1829" s="1579">
        <v>94</v>
      </c>
      <c r="I1829" s="1595">
        <f>I1828+1</f>
        <v>19290</v>
      </c>
      <c r="J1829" s="1418"/>
      <c r="K1829" s="1871"/>
      <c r="L1829" s="1594" t="s">
        <v>347</v>
      </c>
      <c r="M1829" s="1579">
        <v>94</v>
      </c>
      <c r="N1829" s="1595">
        <f>N1828+1</f>
        <v>1822</v>
      </c>
      <c r="O1829" s="1258"/>
      <c r="Q1829" s="1418"/>
    </row>
    <row r="1830" spans="2:17">
      <c r="B1830" s="1594" t="s">
        <v>403</v>
      </c>
      <c r="C1830" s="1579">
        <v>23</v>
      </c>
      <c r="D1830" s="1595">
        <f>D1829+1</f>
        <v>1823</v>
      </c>
      <c r="E1830" s="1258"/>
      <c r="G1830" s="1594" t="s">
        <v>528</v>
      </c>
      <c r="H1830" s="1579">
        <v>95</v>
      </c>
      <c r="I1830" s="1595">
        <f>I1829+1</f>
        <v>19291</v>
      </c>
      <c r="J1830" s="1418"/>
      <c r="K1830" s="1871"/>
      <c r="L1830" s="1594" t="s">
        <v>347</v>
      </c>
      <c r="M1830" s="1579">
        <v>95</v>
      </c>
      <c r="N1830" s="1595">
        <f>N1829+1</f>
        <v>1823</v>
      </c>
      <c r="O1830" s="1258"/>
      <c r="Q1830" s="1418"/>
    </row>
    <row r="1831" spans="2:17">
      <c r="B1831" s="1594" t="s">
        <v>403</v>
      </c>
      <c r="C1831" s="1579">
        <v>24</v>
      </c>
      <c r="D1831" s="1595">
        <f>D1830+1</f>
        <v>1824</v>
      </c>
      <c r="E1831" s="1258"/>
      <c r="G1831" s="1594" t="s">
        <v>528</v>
      </c>
      <c r="H1831" s="1579">
        <v>96</v>
      </c>
      <c r="I1831" s="1595">
        <f>I1830+1</f>
        <v>19292</v>
      </c>
      <c r="J1831" s="1418"/>
      <c r="K1831" s="1871"/>
      <c r="L1831" s="1594" t="s">
        <v>347</v>
      </c>
      <c r="M1831" s="1579">
        <v>96</v>
      </c>
      <c r="N1831" s="1595">
        <f>N1830+1</f>
        <v>1824</v>
      </c>
      <c r="O1831" s="1258"/>
      <c r="Q1831" s="1418"/>
    </row>
    <row r="1832" spans="2:17">
      <c r="B1832" s="1594" t="s">
        <v>404</v>
      </c>
      <c r="C1832" s="1579">
        <v>1</v>
      </c>
      <c r="D1832" s="1595">
        <f>D1831+1</f>
        <v>1825</v>
      </c>
      <c r="E1832" s="1258"/>
      <c r="G1832" s="1594" t="s">
        <v>529</v>
      </c>
      <c r="H1832" s="1579">
        <v>1</v>
      </c>
      <c r="I1832" s="1595">
        <f>I1831+1</f>
        <v>19293</v>
      </c>
      <c r="J1832" s="1418"/>
      <c r="K1832" s="1871"/>
      <c r="L1832" s="1594" t="s">
        <v>348</v>
      </c>
      <c r="M1832" s="1579">
        <v>1</v>
      </c>
      <c r="N1832" s="1595">
        <f>N1831+1</f>
        <v>1825</v>
      </c>
      <c r="O1832" s="1258"/>
      <c r="Q1832" s="1418"/>
    </row>
    <row r="1833" spans="2:17">
      <c r="B1833" s="1594" t="s">
        <v>404</v>
      </c>
      <c r="C1833" s="1579">
        <v>2</v>
      </c>
      <c r="D1833" s="1595">
        <f>D1832+1</f>
        <v>1826</v>
      </c>
      <c r="E1833" s="1258"/>
      <c r="G1833" s="1594" t="s">
        <v>529</v>
      </c>
      <c r="H1833" s="1579">
        <v>2</v>
      </c>
      <c r="I1833" s="1595">
        <f>I1832+1</f>
        <v>19294</v>
      </c>
      <c r="J1833" s="1418"/>
      <c r="K1833" s="1871"/>
      <c r="L1833" s="1594" t="s">
        <v>348</v>
      </c>
      <c r="M1833" s="1579">
        <v>2</v>
      </c>
      <c r="N1833" s="1595">
        <f>N1832+1</f>
        <v>1826</v>
      </c>
      <c r="O1833" s="1258"/>
      <c r="Q1833" s="1418"/>
    </row>
    <row r="1834" spans="2:17">
      <c r="B1834" s="1594" t="s">
        <v>404</v>
      </c>
      <c r="C1834" s="1579">
        <v>3</v>
      </c>
      <c r="D1834" s="1595">
        <f>D1833+1</f>
        <v>1827</v>
      </c>
      <c r="E1834" s="1258"/>
      <c r="G1834" s="1594" t="s">
        <v>529</v>
      </c>
      <c r="H1834" s="1579">
        <v>3</v>
      </c>
      <c r="I1834" s="1595">
        <f>I1833+1</f>
        <v>19295</v>
      </c>
      <c r="J1834" s="1418"/>
      <c r="K1834" s="1871"/>
      <c r="L1834" s="1594" t="s">
        <v>348</v>
      </c>
      <c r="M1834" s="1579">
        <v>3</v>
      </c>
      <c r="N1834" s="1595">
        <f>N1833+1</f>
        <v>1827</v>
      </c>
      <c r="O1834" s="1258"/>
      <c r="Q1834" s="1418"/>
    </row>
    <row r="1835" spans="2:17">
      <c r="B1835" s="1594" t="s">
        <v>404</v>
      </c>
      <c r="C1835" s="1579">
        <v>4</v>
      </c>
      <c r="D1835" s="1595">
        <f>D1834+1</f>
        <v>1828</v>
      </c>
      <c r="E1835" s="1258"/>
      <c r="G1835" s="1594" t="s">
        <v>529</v>
      </c>
      <c r="H1835" s="1579">
        <v>4</v>
      </c>
      <c r="I1835" s="1595">
        <f>I1834+1</f>
        <v>19296</v>
      </c>
      <c r="J1835" s="1418"/>
      <c r="K1835" s="1871"/>
      <c r="L1835" s="1594" t="s">
        <v>348</v>
      </c>
      <c r="M1835" s="1579">
        <v>4</v>
      </c>
      <c r="N1835" s="1595">
        <f>N1834+1</f>
        <v>1828</v>
      </c>
      <c r="O1835" s="1258"/>
      <c r="Q1835" s="1418"/>
    </row>
    <row r="1836" spans="2:17">
      <c r="B1836" s="1594" t="s">
        <v>404</v>
      </c>
      <c r="C1836" s="1579">
        <v>5</v>
      </c>
      <c r="D1836" s="1595">
        <f>D1835+1</f>
        <v>1829</v>
      </c>
      <c r="E1836" s="1258"/>
      <c r="G1836" s="1594" t="s">
        <v>529</v>
      </c>
      <c r="H1836" s="1579">
        <v>5</v>
      </c>
      <c r="I1836" s="1595">
        <f>I1835+1</f>
        <v>19297</v>
      </c>
      <c r="J1836" s="1418"/>
      <c r="K1836" s="1871"/>
      <c r="L1836" s="1594" t="s">
        <v>348</v>
      </c>
      <c r="M1836" s="1579">
        <v>5</v>
      </c>
      <c r="N1836" s="1595">
        <f>N1835+1</f>
        <v>1829</v>
      </c>
      <c r="O1836" s="1258"/>
      <c r="Q1836" s="1418"/>
    </row>
    <row r="1837" spans="2:17">
      <c r="B1837" s="1594" t="s">
        <v>404</v>
      </c>
      <c r="C1837" s="1579">
        <v>6</v>
      </c>
      <c r="D1837" s="1595">
        <f>D1836+1</f>
        <v>1830</v>
      </c>
      <c r="E1837" s="1258"/>
      <c r="G1837" s="1594" t="s">
        <v>529</v>
      </c>
      <c r="H1837" s="1579">
        <v>6</v>
      </c>
      <c r="I1837" s="1595">
        <f>I1836+1</f>
        <v>19298</v>
      </c>
      <c r="J1837" s="1418"/>
      <c r="K1837" s="1871"/>
      <c r="L1837" s="1594" t="s">
        <v>348</v>
      </c>
      <c r="M1837" s="1579">
        <v>6</v>
      </c>
      <c r="N1837" s="1595">
        <f>N1836+1</f>
        <v>1830</v>
      </c>
      <c r="O1837" s="1258"/>
      <c r="Q1837" s="1418"/>
    </row>
    <row r="1838" spans="2:17">
      <c r="B1838" s="1594" t="s">
        <v>404</v>
      </c>
      <c r="C1838" s="1579">
        <v>7</v>
      </c>
      <c r="D1838" s="1595">
        <f>D1837+1</f>
        <v>1831</v>
      </c>
      <c r="E1838" s="1258"/>
      <c r="G1838" s="1594" t="s">
        <v>529</v>
      </c>
      <c r="H1838" s="1579">
        <v>7</v>
      </c>
      <c r="I1838" s="1595">
        <f>I1837+1</f>
        <v>19299</v>
      </c>
      <c r="J1838" s="1418"/>
      <c r="K1838" s="1871"/>
      <c r="L1838" s="1594" t="s">
        <v>348</v>
      </c>
      <c r="M1838" s="1579">
        <v>7</v>
      </c>
      <c r="N1838" s="1595">
        <f>N1837+1</f>
        <v>1831</v>
      </c>
      <c r="O1838" s="1258"/>
      <c r="Q1838" s="1418"/>
    </row>
    <row r="1839" spans="2:17">
      <c r="B1839" s="1594" t="s">
        <v>404</v>
      </c>
      <c r="C1839" s="1579">
        <v>8</v>
      </c>
      <c r="D1839" s="1595">
        <f>D1838+1</f>
        <v>1832</v>
      </c>
      <c r="E1839" s="1258"/>
      <c r="G1839" s="1594" t="s">
        <v>529</v>
      </c>
      <c r="H1839" s="1579">
        <v>8</v>
      </c>
      <c r="I1839" s="1595">
        <f>I1838+1</f>
        <v>19300</v>
      </c>
      <c r="J1839" s="1418"/>
      <c r="K1839" s="1871"/>
      <c r="L1839" s="1594" t="s">
        <v>348</v>
      </c>
      <c r="M1839" s="1579">
        <v>8</v>
      </c>
      <c r="N1839" s="1595">
        <f>N1838+1</f>
        <v>1832</v>
      </c>
      <c r="O1839" s="1258"/>
      <c r="Q1839" s="1418"/>
    </row>
    <row r="1840" spans="2:17">
      <c r="B1840" s="1594" t="s">
        <v>404</v>
      </c>
      <c r="C1840" s="1579">
        <v>9</v>
      </c>
      <c r="D1840" s="1595">
        <f>D1839+1</f>
        <v>1833</v>
      </c>
      <c r="E1840" s="1258"/>
      <c r="G1840" s="1594" t="s">
        <v>529</v>
      </c>
      <c r="H1840" s="1579">
        <v>9</v>
      </c>
      <c r="I1840" s="1595">
        <f>I1839+1</f>
        <v>19301</v>
      </c>
      <c r="J1840" s="1418"/>
      <c r="K1840" s="1871"/>
      <c r="L1840" s="1594" t="s">
        <v>348</v>
      </c>
      <c r="M1840" s="1579">
        <v>9</v>
      </c>
      <c r="N1840" s="1595">
        <f>N1839+1</f>
        <v>1833</v>
      </c>
      <c r="O1840" s="1258"/>
      <c r="Q1840" s="1418"/>
    </row>
    <row r="1841" spans="2:17">
      <c r="B1841" s="1594" t="s">
        <v>404</v>
      </c>
      <c r="C1841" s="1579">
        <v>10</v>
      </c>
      <c r="D1841" s="1595">
        <f>D1840+1</f>
        <v>1834</v>
      </c>
      <c r="E1841" s="1258"/>
      <c r="G1841" s="1594" t="s">
        <v>529</v>
      </c>
      <c r="H1841" s="1579">
        <v>10</v>
      </c>
      <c r="I1841" s="1595">
        <f>I1840+1</f>
        <v>19302</v>
      </c>
      <c r="J1841" s="1418"/>
      <c r="K1841" s="1871"/>
      <c r="L1841" s="1594" t="s">
        <v>348</v>
      </c>
      <c r="M1841" s="1579">
        <v>10</v>
      </c>
      <c r="N1841" s="1595">
        <f>N1840+1</f>
        <v>1834</v>
      </c>
      <c r="O1841" s="1258"/>
      <c r="Q1841" s="1418"/>
    </row>
    <row r="1842" spans="2:17">
      <c r="B1842" s="1594" t="s">
        <v>404</v>
      </c>
      <c r="C1842" s="1579">
        <v>11</v>
      </c>
      <c r="D1842" s="1595">
        <f>D1841+1</f>
        <v>1835</v>
      </c>
      <c r="E1842" s="1258"/>
      <c r="G1842" s="1594" t="s">
        <v>529</v>
      </c>
      <c r="H1842" s="1579">
        <v>11</v>
      </c>
      <c r="I1842" s="1595">
        <f>I1841+1</f>
        <v>19303</v>
      </c>
      <c r="J1842" s="1418"/>
      <c r="K1842" s="1871"/>
      <c r="L1842" s="1594" t="s">
        <v>348</v>
      </c>
      <c r="M1842" s="1579">
        <v>11</v>
      </c>
      <c r="N1842" s="1595">
        <f>N1841+1</f>
        <v>1835</v>
      </c>
      <c r="O1842" s="1258"/>
      <c r="Q1842" s="1418"/>
    </row>
    <row r="1843" spans="2:17">
      <c r="B1843" s="1594" t="s">
        <v>404</v>
      </c>
      <c r="C1843" s="1579">
        <v>12</v>
      </c>
      <c r="D1843" s="1595">
        <f>D1842+1</f>
        <v>1836</v>
      </c>
      <c r="E1843" s="1258"/>
      <c r="G1843" s="1594" t="s">
        <v>529</v>
      </c>
      <c r="H1843" s="1579">
        <v>12</v>
      </c>
      <c r="I1843" s="1595">
        <f>I1842+1</f>
        <v>19304</v>
      </c>
      <c r="J1843" s="1418"/>
      <c r="K1843" s="1871"/>
      <c r="L1843" s="1594" t="s">
        <v>348</v>
      </c>
      <c r="M1843" s="1579">
        <v>12</v>
      </c>
      <c r="N1843" s="1595">
        <f>N1842+1</f>
        <v>1836</v>
      </c>
      <c r="O1843" s="1258"/>
      <c r="Q1843" s="1418"/>
    </row>
    <row r="1844" spans="2:17">
      <c r="B1844" s="1594" t="s">
        <v>404</v>
      </c>
      <c r="C1844" s="1579">
        <v>13</v>
      </c>
      <c r="D1844" s="1595">
        <f>D1843+1</f>
        <v>1837</v>
      </c>
      <c r="E1844" s="1258"/>
      <c r="G1844" s="1594" t="s">
        <v>529</v>
      </c>
      <c r="H1844" s="1579">
        <v>13</v>
      </c>
      <c r="I1844" s="1595">
        <f>I1843+1</f>
        <v>19305</v>
      </c>
      <c r="J1844" s="1418"/>
      <c r="K1844" s="1871"/>
      <c r="L1844" s="1594" t="s">
        <v>348</v>
      </c>
      <c r="M1844" s="1579">
        <v>13</v>
      </c>
      <c r="N1844" s="1595">
        <f>N1843+1</f>
        <v>1837</v>
      </c>
      <c r="O1844" s="1258"/>
      <c r="Q1844" s="1418"/>
    </row>
    <row r="1845" spans="2:17">
      <c r="B1845" s="1594" t="s">
        <v>404</v>
      </c>
      <c r="C1845" s="1579">
        <v>14</v>
      </c>
      <c r="D1845" s="1595">
        <f>D1844+1</f>
        <v>1838</v>
      </c>
      <c r="E1845" s="1258"/>
      <c r="G1845" s="1594" t="s">
        <v>529</v>
      </c>
      <c r="H1845" s="1579">
        <v>14</v>
      </c>
      <c r="I1845" s="1595">
        <f>I1844+1</f>
        <v>19306</v>
      </c>
      <c r="J1845" s="1418"/>
      <c r="K1845" s="1871"/>
      <c r="L1845" s="1594" t="s">
        <v>348</v>
      </c>
      <c r="M1845" s="1579">
        <v>14</v>
      </c>
      <c r="N1845" s="1595">
        <f>N1844+1</f>
        <v>1838</v>
      </c>
      <c r="O1845" s="1258"/>
      <c r="Q1845" s="1418"/>
    </row>
    <row r="1846" spans="2:17">
      <c r="B1846" s="1594" t="s">
        <v>404</v>
      </c>
      <c r="C1846" s="1579">
        <v>15</v>
      </c>
      <c r="D1846" s="1595">
        <f>D1845+1</f>
        <v>1839</v>
      </c>
      <c r="E1846" s="1258"/>
      <c r="G1846" s="1594" t="s">
        <v>529</v>
      </c>
      <c r="H1846" s="1579">
        <v>15</v>
      </c>
      <c r="I1846" s="1595">
        <f>I1845+1</f>
        <v>19307</v>
      </c>
      <c r="J1846" s="1418"/>
      <c r="K1846" s="1871"/>
      <c r="L1846" s="1594" t="s">
        <v>348</v>
      </c>
      <c r="M1846" s="1579">
        <v>15</v>
      </c>
      <c r="N1846" s="1595">
        <f>N1845+1</f>
        <v>1839</v>
      </c>
      <c r="O1846" s="1258"/>
      <c r="Q1846" s="1418"/>
    </row>
    <row r="1847" spans="2:17">
      <c r="B1847" s="1594" t="s">
        <v>404</v>
      </c>
      <c r="C1847" s="1579">
        <v>16</v>
      </c>
      <c r="D1847" s="1595">
        <f>D1846+1</f>
        <v>1840</v>
      </c>
      <c r="E1847" s="1258"/>
      <c r="G1847" s="1594" t="s">
        <v>529</v>
      </c>
      <c r="H1847" s="1579">
        <v>16</v>
      </c>
      <c r="I1847" s="1595">
        <f>I1846+1</f>
        <v>19308</v>
      </c>
      <c r="J1847" s="1418"/>
      <c r="K1847" s="1871"/>
      <c r="L1847" s="1594" t="s">
        <v>348</v>
      </c>
      <c r="M1847" s="1579">
        <v>16</v>
      </c>
      <c r="N1847" s="1595">
        <f>N1846+1</f>
        <v>1840</v>
      </c>
      <c r="O1847" s="1258"/>
      <c r="Q1847" s="1418"/>
    </row>
    <row r="1848" spans="2:17">
      <c r="B1848" s="1594" t="s">
        <v>404</v>
      </c>
      <c r="C1848" s="1579">
        <v>17</v>
      </c>
      <c r="D1848" s="1595">
        <f>D1847+1</f>
        <v>1841</v>
      </c>
      <c r="E1848" s="1258"/>
      <c r="G1848" s="1594" t="s">
        <v>529</v>
      </c>
      <c r="H1848" s="1579">
        <v>17</v>
      </c>
      <c r="I1848" s="1595">
        <f>I1847+1</f>
        <v>19309</v>
      </c>
      <c r="J1848" s="1418"/>
      <c r="K1848" s="1871"/>
      <c r="L1848" s="1594" t="s">
        <v>348</v>
      </c>
      <c r="M1848" s="1579">
        <v>17</v>
      </c>
      <c r="N1848" s="1595">
        <f>N1847+1</f>
        <v>1841</v>
      </c>
      <c r="O1848" s="1258"/>
      <c r="Q1848" s="1418"/>
    </row>
    <row r="1849" spans="2:17">
      <c r="B1849" s="1594" t="s">
        <v>404</v>
      </c>
      <c r="C1849" s="1579">
        <v>18</v>
      </c>
      <c r="D1849" s="1595">
        <f>D1848+1</f>
        <v>1842</v>
      </c>
      <c r="E1849" s="1258"/>
      <c r="G1849" s="1594" t="s">
        <v>529</v>
      </c>
      <c r="H1849" s="1579">
        <v>18</v>
      </c>
      <c r="I1849" s="1595">
        <f>I1848+1</f>
        <v>19310</v>
      </c>
      <c r="J1849" s="1418"/>
      <c r="K1849" s="1871"/>
      <c r="L1849" s="1594" t="s">
        <v>348</v>
      </c>
      <c r="M1849" s="1579">
        <v>18</v>
      </c>
      <c r="N1849" s="1595">
        <f>N1848+1</f>
        <v>1842</v>
      </c>
      <c r="O1849" s="1258"/>
      <c r="Q1849" s="1418"/>
    </row>
    <row r="1850" spans="2:17">
      <c r="B1850" s="1594" t="s">
        <v>404</v>
      </c>
      <c r="C1850" s="1579">
        <v>19</v>
      </c>
      <c r="D1850" s="1595">
        <f>D1849+1</f>
        <v>1843</v>
      </c>
      <c r="E1850" s="1258"/>
      <c r="G1850" s="1594" t="s">
        <v>529</v>
      </c>
      <c r="H1850" s="1579">
        <v>19</v>
      </c>
      <c r="I1850" s="1595">
        <f>I1849+1</f>
        <v>19311</v>
      </c>
      <c r="J1850" s="1418"/>
      <c r="K1850" s="1871"/>
      <c r="L1850" s="1594" t="s">
        <v>348</v>
      </c>
      <c r="M1850" s="1579">
        <v>19</v>
      </c>
      <c r="N1850" s="1595">
        <f>N1849+1</f>
        <v>1843</v>
      </c>
      <c r="O1850" s="1258"/>
      <c r="Q1850" s="1418"/>
    </row>
    <row r="1851" spans="2:17">
      <c r="B1851" s="1594" t="s">
        <v>404</v>
      </c>
      <c r="C1851" s="1579">
        <v>20</v>
      </c>
      <c r="D1851" s="1595">
        <f>D1850+1</f>
        <v>1844</v>
      </c>
      <c r="E1851" s="1258"/>
      <c r="G1851" s="1594" t="s">
        <v>529</v>
      </c>
      <c r="H1851" s="1579">
        <v>20</v>
      </c>
      <c r="I1851" s="1595">
        <f>I1850+1</f>
        <v>19312</v>
      </c>
      <c r="J1851" s="1418"/>
      <c r="K1851" s="1871"/>
      <c r="L1851" s="1594" t="s">
        <v>348</v>
      </c>
      <c r="M1851" s="1579">
        <v>20</v>
      </c>
      <c r="N1851" s="1595">
        <f>N1850+1</f>
        <v>1844</v>
      </c>
      <c r="O1851" s="1258"/>
      <c r="Q1851" s="1418"/>
    </row>
    <row r="1852" spans="2:17">
      <c r="B1852" s="1594" t="s">
        <v>404</v>
      </c>
      <c r="C1852" s="1579">
        <v>21</v>
      </c>
      <c r="D1852" s="1595">
        <f>D1851+1</f>
        <v>1845</v>
      </c>
      <c r="E1852" s="1258"/>
      <c r="G1852" s="1594" t="s">
        <v>529</v>
      </c>
      <c r="H1852" s="1579">
        <v>21</v>
      </c>
      <c r="I1852" s="1595">
        <f>I1851+1</f>
        <v>19313</v>
      </c>
      <c r="J1852" s="1418"/>
      <c r="K1852" s="1871"/>
      <c r="L1852" s="1594" t="s">
        <v>348</v>
      </c>
      <c r="M1852" s="1579">
        <v>21</v>
      </c>
      <c r="N1852" s="1595">
        <f>N1851+1</f>
        <v>1845</v>
      </c>
      <c r="O1852" s="1258"/>
      <c r="Q1852" s="1418"/>
    </row>
    <row r="1853" spans="2:17">
      <c r="B1853" s="1594" t="s">
        <v>404</v>
      </c>
      <c r="C1853" s="1579">
        <v>22</v>
      </c>
      <c r="D1853" s="1595">
        <f>D1852+1</f>
        <v>1846</v>
      </c>
      <c r="E1853" s="1258"/>
      <c r="G1853" s="1594" t="s">
        <v>529</v>
      </c>
      <c r="H1853" s="1579">
        <v>22</v>
      </c>
      <c r="I1853" s="1595">
        <f>I1852+1</f>
        <v>19314</v>
      </c>
      <c r="J1853" s="1418"/>
      <c r="K1853" s="1871"/>
      <c r="L1853" s="1594" t="s">
        <v>348</v>
      </c>
      <c r="M1853" s="1579">
        <v>22</v>
      </c>
      <c r="N1853" s="1595">
        <f>N1852+1</f>
        <v>1846</v>
      </c>
      <c r="O1853" s="1258"/>
      <c r="Q1853" s="1418"/>
    </row>
    <row r="1854" spans="2:17">
      <c r="B1854" s="1594" t="s">
        <v>404</v>
      </c>
      <c r="C1854" s="1579">
        <v>23</v>
      </c>
      <c r="D1854" s="1595">
        <f>D1853+1</f>
        <v>1847</v>
      </c>
      <c r="E1854" s="1258"/>
      <c r="G1854" s="1594" t="s">
        <v>529</v>
      </c>
      <c r="H1854" s="1579">
        <v>23</v>
      </c>
      <c r="I1854" s="1595">
        <f>I1853+1</f>
        <v>19315</v>
      </c>
      <c r="J1854" s="1418"/>
      <c r="K1854" s="1871"/>
      <c r="L1854" s="1594" t="s">
        <v>348</v>
      </c>
      <c r="M1854" s="1579">
        <v>23</v>
      </c>
      <c r="N1854" s="1595">
        <f>N1853+1</f>
        <v>1847</v>
      </c>
      <c r="O1854" s="1258"/>
      <c r="Q1854" s="1418"/>
    </row>
    <row r="1855" spans="2:17">
      <c r="B1855" s="1594" t="s">
        <v>404</v>
      </c>
      <c r="C1855" s="1579">
        <v>24</v>
      </c>
      <c r="D1855" s="1595">
        <f>D1854+1</f>
        <v>1848</v>
      </c>
      <c r="E1855" s="1258"/>
      <c r="G1855" s="1594" t="s">
        <v>529</v>
      </c>
      <c r="H1855" s="1579">
        <v>24</v>
      </c>
      <c r="I1855" s="1595">
        <f>I1854+1</f>
        <v>19316</v>
      </c>
      <c r="J1855" s="1418"/>
      <c r="K1855" s="1871"/>
      <c r="L1855" s="1594" t="s">
        <v>348</v>
      </c>
      <c r="M1855" s="1579">
        <v>24</v>
      </c>
      <c r="N1855" s="1595">
        <f>N1854+1</f>
        <v>1848</v>
      </c>
      <c r="O1855" s="1258"/>
      <c r="Q1855" s="1418"/>
    </row>
    <row r="1856" spans="2:17">
      <c r="B1856" s="1594" t="s">
        <v>405</v>
      </c>
      <c r="C1856" s="1579">
        <v>1</v>
      </c>
      <c r="D1856" s="1595">
        <f>D1855+1</f>
        <v>1849</v>
      </c>
      <c r="E1856" s="1258"/>
      <c r="G1856" s="1594" t="s">
        <v>529</v>
      </c>
      <c r="H1856" s="1579">
        <v>25</v>
      </c>
      <c r="I1856" s="1595">
        <f>I1855+1</f>
        <v>19317</v>
      </c>
      <c r="J1856" s="1418"/>
      <c r="K1856" s="1871"/>
      <c r="L1856" s="1594" t="s">
        <v>348</v>
      </c>
      <c r="M1856" s="1579">
        <v>25</v>
      </c>
      <c r="N1856" s="1595">
        <f>N1855+1</f>
        <v>1849</v>
      </c>
      <c r="O1856" s="1258"/>
      <c r="Q1856" s="1418"/>
    </row>
    <row r="1857" spans="2:17">
      <c r="B1857" s="1594" t="s">
        <v>405</v>
      </c>
      <c r="C1857" s="1579">
        <v>2</v>
      </c>
      <c r="D1857" s="1595">
        <f>D1856+1</f>
        <v>1850</v>
      </c>
      <c r="E1857" s="1258"/>
      <c r="G1857" s="1594" t="s">
        <v>529</v>
      </c>
      <c r="H1857" s="1579">
        <v>26</v>
      </c>
      <c r="I1857" s="1595">
        <f>I1856+1</f>
        <v>19318</v>
      </c>
      <c r="J1857" s="1418"/>
      <c r="K1857" s="1871"/>
      <c r="L1857" s="1594" t="s">
        <v>348</v>
      </c>
      <c r="M1857" s="1579">
        <v>26</v>
      </c>
      <c r="N1857" s="1595">
        <f>N1856+1</f>
        <v>1850</v>
      </c>
      <c r="O1857" s="1258"/>
      <c r="Q1857" s="1418"/>
    </row>
    <row r="1858" spans="2:17">
      <c r="B1858" s="1594" t="s">
        <v>405</v>
      </c>
      <c r="C1858" s="1579">
        <v>3</v>
      </c>
      <c r="D1858" s="1595">
        <f>D1857+1</f>
        <v>1851</v>
      </c>
      <c r="E1858" s="1258"/>
      <c r="G1858" s="1594" t="s">
        <v>529</v>
      </c>
      <c r="H1858" s="1579">
        <v>27</v>
      </c>
      <c r="I1858" s="1595">
        <f>I1857+1</f>
        <v>19319</v>
      </c>
      <c r="J1858" s="1418"/>
      <c r="K1858" s="1871"/>
      <c r="L1858" s="1594" t="s">
        <v>348</v>
      </c>
      <c r="M1858" s="1579">
        <v>27</v>
      </c>
      <c r="N1858" s="1595">
        <f>N1857+1</f>
        <v>1851</v>
      </c>
      <c r="O1858" s="1258"/>
      <c r="Q1858" s="1418"/>
    </row>
    <row r="1859" spans="2:17">
      <c r="B1859" s="1594" t="s">
        <v>405</v>
      </c>
      <c r="C1859" s="1579">
        <v>4</v>
      </c>
      <c r="D1859" s="1595">
        <f>D1858+1</f>
        <v>1852</v>
      </c>
      <c r="E1859" s="1258"/>
      <c r="G1859" s="1594" t="s">
        <v>529</v>
      </c>
      <c r="H1859" s="1579">
        <v>28</v>
      </c>
      <c r="I1859" s="1595">
        <f>I1858+1</f>
        <v>19320</v>
      </c>
      <c r="J1859" s="1418"/>
      <c r="K1859" s="1871"/>
      <c r="L1859" s="1594" t="s">
        <v>348</v>
      </c>
      <c r="M1859" s="1579">
        <v>28</v>
      </c>
      <c r="N1859" s="1595">
        <f>N1858+1</f>
        <v>1852</v>
      </c>
      <c r="O1859" s="1258"/>
      <c r="Q1859" s="1418"/>
    </row>
    <row r="1860" spans="2:17">
      <c r="B1860" s="1594" t="s">
        <v>405</v>
      </c>
      <c r="C1860" s="1579">
        <v>5</v>
      </c>
      <c r="D1860" s="1595">
        <f>D1859+1</f>
        <v>1853</v>
      </c>
      <c r="E1860" s="1258"/>
      <c r="G1860" s="1594" t="s">
        <v>529</v>
      </c>
      <c r="H1860" s="1579">
        <v>29</v>
      </c>
      <c r="I1860" s="1595">
        <f>I1859+1</f>
        <v>19321</v>
      </c>
      <c r="J1860" s="1418"/>
      <c r="K1860" s="1871"/>
      <c r="L1860" s="1594" t="s">
        <v>348</v>
      </c>
      <c r="M1860" s="1579">
        <v>29</v>
      </c>
      <c r="N1860" s="1595">
        <f>N1859+1</f>
        <v>1853</v>
      </c>
      <c r="O1860" s="1258"/>
      <c r="Q1860" s="1418"/>
    </row>
    <row r="1861" spans="2:17">
      <c r="B1861" s="1594" t="s">
        <v>405</v>
      </c>
      <c r="C1861" s="1579">
        <v>6</v>
      </c>
      <c r="D1861" s="1595">
        <f>D1860+1</f>
        <v>1854</v>
      </c>
      <c r="E1861" s="1258"/>
      <c r="G1861" s="1594" t="s">
        <v>529</v>
      </c>
      <c r="H1861" s="1579">
        <v>30</v>
      </c>
      <c r="I1861" s="1595">
        <f>I1860+1</f>
        <v>19322</v>
      </c>
      <c r="J1861" s="1418"/>
      <c r="K1861" s="1871"/>
      <c r="L1861" s="1594" t="s">
        <v>348</v>
      </c>
      <c r="M1861" s="1579">
        <v>30</v>
      </c>
      <c r="N1861" s="1595">
        <f>N1860+1</f>
        <v>1854</v>
      </c>
      <c r="O1861" s="1258"/>
      <c r="Q1861" s="1418"/>
    </row>
    <row r="1862" spans="2:17">
      <c r="B1862" s="1594" t="s">
        <v>405</v>
      </c>
      <c r="C1862" s="1579">
        <v>7</v>
      </c>
      <c r="D1862" s="1595">
        <f>D1861+1</f>
        <v>1855</v>
      </c>
      <c r="E1862" s="1258"/>
      <c r="G1862" s="1594" t="s">
        <v>529</v>
      </c>
      <c r="H1862" s="1579">
        <v>31</v>
      </c>
      <c r="I1862" s="1595">
        <f>I1861+1</f>
        <v>19323</v>
      </c>
      <c r="J1862" s="1418"/>
      <c r="K1862" s="1871"/>
      <c r="L1862" s="1594" t="s">
        <v>348</v>
      </c>
      <c r="M1862" s="1579">
        <v>31</v>
      </c>
      <c r="N1862" s="1595">
        <f>N1861+1</f>
        <v>1855</v>
      </c>
      <c r="O1862" s="1258"/>
      <c r="Q1862" s="1418"/>
    </row>
    <row r="1863" spans="2:17">
      <c r="B1863" s="1594" t="s">
        <v>405</v>
      </c>
      <c r="C1863" s="1579">
        <v>8</v>
      </c>
      <c r="D1863" s="1595">
        <f>D1862+1</f>
        <v>1856</v>
      </c>
      <c r="E1863" s="1258"/>
      <c r="G1863" s="1594" t="s">
        <v>529</v>
      </c>
      <c r="H1863" s="1579">
        <v>32</v>
      </c>
      <c r="I1863" s="1595">
        <f>I1862+1</f>
        <v>19324</v>
      </c>
      <c r="J1863" s="1418"/>
      <c r="K1863" s="1871"/>
      <c r="L1863" s="1594" t="s">
        <v>348</v>
      </c>
      <c r="M1863" s="1579">
        <v>32</v>
      </c>
      <c r="N1863" s="1595">
        <f>N1862+1</f>
        <v>1856</v>
      </c>
      <c r="O1863" s="1258"/>
      <c r="Q1863" s="1418"/>
    </row>
    <row r="1864" spans="2:17">
      <c r="B1864" s="1594" t="s">
        <v>405</v>
      </c>
      <c r="C1864" s="1579">
        <v>9</v>
      </c>
      <c r="D1864" s="1595">
        <f>D1863+1</f>
        <v>1857</v>
      </c>
      <c r="E1864" s="1258"/>
      <c r="G1864" s="1594" t="s">
        <v>529</v>
      </c>
      <c r="H1864" s="1579">
        <v>33</v>
      </c>
      <c r="I1864" s="1595">
        <f>I1863+1</f>
        <v>19325</v>
      </c>
      <c r="J1864" s="1418"/>
      <c r="K1864" s="1871"/>
      <c r="L1864" s="1594" t="s">
        <v>348</v>
      </c>
      <c r="M1864" s="1579">
        <v>33</v>
      </c>
      <c r="N1864" s="1595">
        <f>N1863+1</f>
        <v>1857</v>
      </c>
      <c r="O1864" s="1258"/>
      <c r="Q1864" s="1418"/>
    </row>
    <row r="1865" spans="2:17">
      <c r="B1865" s="1594" t="s">
        <v>405</v>
      </c>
      <c r="C1865" s="1579">
        <v>10</v>
      </c>
      <c r="D1865" s="1595">
        <f>D1864+1</f>
        <v>1858</v>
      </c>
      <c r="E1865" s="1258"/>
      <c r="G1865" s="1594" t="s">
        <v>529</v>
      </c>
      <c r="H1865" s="1579">
        <v>34</v>
      </c>
      <c r="I1865" s="1595">
        <f>I1864+1</f>
        <v>19326</v>
      </c>
      <c r="J1865" s="1418"/>
      <c r="K1865" s="1871"/>
      <c r="L1865" s="1594" t="s">
        <v>348</v>
      </c>
      <c r="M1865" s="1579">
        <v>34</v>
      </c>
      <c r="N1865" s="1595">
        <f>N1864+1</f>
        <v>1858</v>
      </c>
      <c r="O1865" s="1258"/>
      <c r="Q1865" s="1418"/>
    </row>
    <row r="1866" spans="2:17">
      <c r="B1866" s="1594" t="s">
        <v>405</v>
      </c>
      <c r="C1866" s="1579">
        <v>11</v>
      </c>
      <c r="D1866" s="1595">
        <f>D1865+1</f>
        <v>1859</v>
      </c>
      <c r="E1866" s="1258"/>
      <c r="G1866" s="1594" t="s">
        <v>529</v>
      </c>
      <c r="H1866" s="1579">
        <v>35</v>
      </c>
      <c r="I1866" s="1595">
        <f>I1865+1</f>
        <v>19327</v>
      </c>
      <c r="J1866" s="1418"/>
      <c r="K1866" s="1871"/>
      <c r="L1866" s="1594" t="s">
        <v>348</v>
      </c>
      <c r="M1866" s="1579">
        <v>35</v>
      </c>
      <c r="N1866" s="1595">
        <f>N1865+1</f>
        <v>1859</v>
      </c>
      <c r="O1866" s="1258"/>
      <c r="Q1866" s="1418"/>
    </row>
    <row r="1867" spans="2:17">
      <c r="B1867" s="1594" t="s">
        <v>405</v>
      </c>
      <c r="C1867" s="1579">
        <v>12</v>
      </c>
      <c r="D1867" s="1595">
        <f>D1866+1</f>
        <v>1860</v>
      </c>
      <c r="E1867" s="1258"/>
      <c r="G1867" s="1594" t="s">
        <v>529</v>
      </c>
      <c r="H1867" s="1579">
        <v>36</v>
      </c>
      <c r="I1867" s="1595">
        <f>I1866+1</f>
        <v>19328</v>
      </c>
      <c r="J1867" s="1418"/>
      <c r="K1867" s="1871"/>
      <c r="L1867" s="1594" t="s">
        <v>348</v>
      </c>
      <c r="M1867" s="1579">
        <v>36</v>
      </c>
      <c r="N1867" s="1595">
        <f>N1866+1</f>
        <v>1860</v>
      </c>
      <c r="O1867" s="1258"/>
      <c r="Q1867" s="1418"/>
    </row>
    <row r="1868" spans="2:17">
      <c r="B1868" s="1594" t="s">
        <v>405</v>
      </c>
      <c r="C1868" s="1579">
        <v>13</v>
      </c>
      <c r="D1868" s="1595">
        <f>D1867+1</f>
        <v>1861</v>
      </c>
      <c r="E1868" s="1258"/>
      <c r="G1868" s="1594" t="s">
        <v>529</v>
      </c>
      <c r="H1868" s="1579">
        <v>37</v>
      </c>
      <c r="I1868" s="1595">
        <f>I1867+1</f>
        <v>19329</v>
      </c>
      <c r="J1868" s="1418"/>
      <c r="K1868" s="1871"/>
      <c r="L1868" s="1594" t="s">
        <v>348</v>
      </c>
      <c r="M1868" s="1579">
        <v>37</v>
      </c>
      <c r="N1868" s="1595">
        <f>N1867+1</f>
        <v>1861</v>
      </c>
      <c r="O1868" s="1258"/>
      <c r="Q1868" s="1418"/>
    </row>
    <row r="1869" spans="2:17">
      <c r="B1869" s="1594" t="s">
        <v>405</v>
      </c>
      <c r="C1869" s="1579">
        <v>14</v>
      </c>
      <c r="D1869" s="1595">
        <f>D1868+1</f>
        <v>1862</v>
      </c>
      <c r="E1869" s="1258"/>
      <c r="G1869" s="1594" t="s">
        <v>529</v>
      </c>
      <c r="H1869" s="1579">
        <v>38</v>
      </c>
      <c r="I1869" s="1595">
        <f>I1868+1</f>
        <v>19330</v>
      </c>
      <c r="J1869" s="1418"/>
      <c r="K1869" s="1871"/>
      <c r="L1869" s="1594" t="s">
        <v>348</v>
      </c>
      <c r="M1869" s="1579">
        <v>38</v>
      </c>
      <c r="N1869" s="1595">
        <f>N1868+1</f>
        <v>1862</v>
      </c>
      <c r="O1869" s="1258"/>
      <c r="Q1869" s="1418"/>
    </row>
    <row r="1870" spans="2:17">
      <c r="B1870" s="1594" t="s">
        <v>405</v>
      </c>
      <c r="C1870" s="1579">
        <v>15</v>
      </c>
      <c r="D1870" s="1595">
        <f>D1869+1</f>
        <v>1863</v>
      </c>
      <c r="E1870" s="1258"/>
      <c r="G1870" s="1594" t="s">
        <v>529</v>
      </c>
      <c r="H1870" s="1579">
        <v>39</v>
      </c>
      <c r="I1870" s="1595">
        <f>I1869+1</f>
        <v>19331</v>
      </c>
      <c r="J1870" s="1418"/>
      <c r="K1870" s="1871"/>
      <c r="L1870" s="1594" t="s">
        <v>348</v>
      </c>
      <c r="M1870" s="1579">
        <v>39</v>
      </c>
      <c r="N1870" s="1595">
        <f>N1869+1</f>
        <v>1863</v>
      </c>
      <c r="O1870" s="1258"/>
      <c r="Q1870" s="1418"/>
    </row>
    <row r="1871" spans="2:17">
      <c r="B1871" s="1594" t="s">
        <v>405</v>
      </c>
      <c r="C1871" s="1579">
        <v>16</v>
      </c>
      <c r="D1871" s="1595">
        <f>D1870+1</f>
        <v>1864</v>
      </c>
      <c r="E1871" s="1258"/>
      <c r="G1871" s="1594" t="s">
        <v>529</v>
      </c>
      <c r="H1871" s="1579">
        <v>40</v>
      </c>
      <c r="I1871" s="1595">
        <f>I1870+1</f>
        <v>19332</v>
      </c>
      <c r="J1871" s="1418"/>
      <c r="K1871" s="1871"/>
      <c r="L1871" s="1594" t="s">
        <v>348</v>
      </c>
      <c r="M1871" s="1579">
        <v>40</v>
      </c>
      <c r="N1871" s="1595">
        <f>N1870+1</f>
        <v>1864</v>
      </c>
      <c r="O1871" s="1258"/>
      <c r="Q1871" s="1418"/>
    </row>
    <row r="1872" spans="2:17">
      <c r="B1872" s="1594" t="s">
        <v>405</v>
      </c>
      <c r="C1872" s="1579">
        <v>17</v>
      </c>
      <c r="D1872" s="1595">
        <f>D1871+1</f>
        <v>1865</v>
      </c>
      <c r="E1872" s="1258"/>
      <c r="G1872" s="1594" t="s">
        <v>529</v>
      </c>
      <c r="H1872" s="1579">
        <v>41</v>
      </c>
      <c r="I1872" s="1595">
        <f>I1871+1</f>
        <v>19333</v>
      </c>
      <c r="J1872" s="1418"/>
      <c r="K1872" s="1871"/>
      <c r="L1872" s="1594" t="s">
        <v>348</v>
      </c>
      <c r="M1872" s="1579">
        <v>41</v>
      </c>
      <c r="N1872" s="1595">
        <f>N1871+1</f>
        <v>1865</v>
      </c>
      <c r="O1872" s="1258"/>
      <c r="Q1872" s="1418"/>
    </row>
    <row r="1873" spans="2:17">
      <c r="B1873" s="1594" t="s">
        <v>405</v>
      </c>
      <c r="C1873" s="1579">
        <v>18</v>
      </c>
      <c r="D1873" s="1595">
        <f>D1872+1</f>
        <v>1866</v>
      </c>
      <c r="E1873" s="1258"/>
      <c r="G1873" s="1594" t="s">
        <v>529</v>
      </c>
      <c r="H1873" s="1579">
        <v>42</v>
      </c>
      <c r="I1873" s="1595">
        <f>I1872+1</f>
        <v>19334</v>
      </c>
      <c r="J1873" s="1418"/>
      <c r="K1873" s="1871"/>
      <c r="L1873" s="1594" t="s">
        <v>348</v>
      </c>
      <c r="M1873" s="1579">
        <v>42</v>
      </c>
      <c r="N1873" s="1595">
        <f>N1872+1</f>
        <v>1866</v>
      </c>
      <c r="O1873" s="1258"/>
      <c r="Q1873" s="1418"/>
    </row>
    <row r="1874" spans="2:17">
      <c r="B1874" s="1594" t="s">
        <v>405</v>
      </c>
      <c r="C1874" s="1579">
        <v>19</v>
      </c>
      <c r="D1874" s="1595">
        <f>D1873+1</f>
        <v>1867</v>
      </c>
      <c r="E1874" s="1258"/>
      <c r="G1874" s="1594" t="s">
        <v>529</v>
      </c>
      <c r="H1874" s="1579">
        <v>43</v>
      </c>
      <c r="I1874" s="1595">
        <f>I1873+1</f>
        <v>19335</v>
      </c>
      <c r="J1874" s="1418"/>
      <c r="K1874" s="1871"/>
      <c r="L1874" s="1594" t="s">
        <v>348</v>
      </c>
      <c r="M1874" s="1579">
        <v>43</v>
      </c>
      <c r="N1874" s="1595">
        <f>N1873+1</f>
        <v>1867</v>
      </c>
      <c r="O1874" s="1258"/>
      <c r="Q1874" s="1418"/>
    </row>
    <row r="1875" spans="2:17">
      <c r="B1875" s="1594" t="s">
        <v>405</v>
      </c>
      <c r="C1875" s="1579">
        <v>20</v>
      </c>
      <c r="D1875" s="1595">
        <f>D1874+1</f>
        <v>1868</v>
      </c>
      <c r="E1875" s="1258"/>
      <c r="G1875" s="1594" t="s">
        <v>529</v>
      </c>
      <c r="H1875" s="1579">
        <v>44</v>
      </c>
      <c r="I1875" s="1595">
        <f>I1874+1</f>
        <v>19336</v>
      </c>
      <c r="J1875" s="1418"/>
      <c r="K1875" s="1871"/>
      <c r="L1875" s="1594" t="s">
        <v>348</v>
      </c>
      <c r="M1875" s="1579">
        <v>44</v>
      </c>
      <c r="N1875" s="1595">
        <f>N1874+1</f>
        <v>1868</v>
      </c>
      <c r="O1875" s="1258"/>
      <c r="Q1875" s="1418"/>
    </row>
    <row r="1876" spans="2:17">
      <c r="B1876" s="1594" t="s">
        <v>405</v>
      </c>
      <c r="C1876" s="1579">
        <v>21</v>
      </c>
      <c r="D1876" s="1595">
        <f>D1875+1</f>
        <v>1869</v>
      </c>
      <c r="E1876" s="1258"/>
      <c r="G1876" s="1594" t="s">
        <v>529</v>
      </c>
      <c r="H1876" s="1579">
        <v>45</v>
      </c>
      <c r="I1876" s="1595">
        <f>I1875+1</f>
        <v>19337</v>
      </c>
      <c r="J1876" s="1418"/>
      <c r="K1876" s="1871"/>
      <c r="L1876" s="1594" t="s">
        <v>348</v>
      </c>
      <c r="M1876" s="1579">
        <v>45</v>
      </c>
      <c r="N1876" s="1595">
        <f>N1875+1</f>
        <v>1869</v>
      </c>
      <c r="O1876" s="1258"/>
      <c r="Q1876" s="1418"/>
    </row>
    <row r="1877" spans="2:17">
      <c r="B1877" s="1594" t="s">
        <v>405</v>
      </c>
      <c r="C1877" s="1579">
        <v>22</v>
      </c>
      <c r="D1877" s="1595">
        <f>D1876+1</f>
        <v>1870</v>
      </c>
      <c r="E1877" s="1258"/>
      <c r="G1877" s="1594" t="s">
        <v>529</v>
      </c>
      <c r="H1877" s="1579">
        <v>46</v>
      </c>
      <c r="I1877" s="1595">
        <f>I1876+1</f>
        <v>19338</v>
      </c>
      <c r="J1877" s="1418"/>
      <c r="K1877" s="1871"/>
      <c r="L1877" s="1594" t="s">
        <v>348</v>
      </c>
      <c r="M1877" s="1579">
        <v>46</v>
      </c>
      <c r="N1877" s="1595">
        <f>N1876+1</f>
        <v>1870</v>
      </c>
      <c r="O1877" s="1258"/>
      <c r="Q1877" s="1418"/>
    </row>
    <row r="1878" spans="2:17">
      <c r="B1878" s="1594" t="s">
        <v>405</v>
      </c>
      <c r="C1878" s="1579">
        <v>23</v>
      </c>
      <c r="D1878" s="1595">
        <f>D1877+1</f>
        <v>1871</v>
      </c>
      <c r="E1878" s="1258"/>
      <c r="G1878" s="1594" t="s">
        <v>529</v>
      </c>
      <c r="H1878" s="1579">
        <v>47</v>
      </c>
      <c r="I1878" s="1595">
        <f>I1877+1</f>
        <v>19339</v>
      </c>
      <c r="J1878" s="1418"/>
      <c r="K1878" s="1871"/>
      <c r="L1878" s="1594" t="s">
        <v>348</v>
      </c>
      <c r="M1878" s="1579">
        <v>47</v>
      </c>
      <c r="N1878" s="1595">
        <f>N1877+1</f>
        <v>1871</v>
      </c>
      <c r="O1878" s="1258"/>
      <c r="Q1878" s="1418"/>
    </row>
    <row r="1879" spans="2:17">
      <c r="B1879" s="1594" t="s">
        <v>405</v>
      </c>
      <c r="C1879" s="1579">
        <v>24</v>
      </c>
      <c r="D1879" s="1595">
        <f>D1878+1</f>
        <v>1872</v>
      </c>
      <c r="E1879" s="1258"/>
      <c r="G1879" s="1594" t="s">
        <v>529</v>
      </c>
      <c r="H1879" s="1579">
        <v>48</v>
      </c>
      <c r="I1879" s="1595">
        <f>I1878+1</f>
        <v>19340</v>
      </c>
      <c r="J1879" s="1418"/>
      <c r="K1879" s="1871"/>
      <c r="L1879" s="1594" t="s">
        <v>348</v>
      </c>
      <c r="M1879" s="1579">
        <v>48</v>
      </c>
      <c r="N1879" s="1595">
        <f>N1878+1</f>
        <v>1872</v>
      </c>
      <c r="O1879" s="1258"/>
      <c r="Q1879" s="1418"/>
    </row>
    <row r="1880" spans="2:17">
      <c r="B1880" s="1594" t="s">
        <v>406</v>
      </c>
      <c r="C1880" s="1579">
        <v>1</v>
      </c>
      <c r="D1880" s="1595">
        <f>D1879+1</f>
        <v>1873</v>
      </c>
      <c r="E1880" s="1258"/>
      <c r="G1880" s="1594" t="s">
        <v>529</v>
      </c>
      <c r="H1880" s="1579">
        <v>49</v>
      </c>
      <c r="I1880" s="1595">
        <f>I1879+1</f>
        <v>19341</v>
      </c>
      <c r="J1880" s="1418"/>
      <c r="K1880" s="1871"/>
      <c r="L1880" s="1594" t="s">
        <v>348</v>
      </c>
      <c r="M1880" s="1579">
        <v>49</v>
      </c>
      <c r="N1880" s="1595">
        <f>N1879+1</f>
        <v>1873</v>
      </c>
      <c r="O1880" s="1258"/>
      <c r="Q1880" s="1418"/>
    </row>
    <row r="1881" spans="2:17">
      <c r="B1881" s="1594" t="s">
        <v>406</v>
      </c>
      <c r="C1881" s="1579">
        <v>2</v>
      </c>
      <c r="D1881" s="1595">
        <f>D1880+1</f>
        <v>1874</v>
      </c>
      <c r="E1881" s="1258"/>
      <c r="G1881" s="1594" t="s">
        <v>529</v>
      </c>
      <c r="H1881" s="1579">
        <v>50</v>
      </c>
      <c r="I1881" s="1595">
        <f>I1880+1</f>
        <v>19342</v>
      </c>
      <c r="J1881" s="1418"/>
      <c r="K1881" s="1871"/>
      <c r="L1881" s="1594" t="s">
        <v>348</v>
      </c>
      <c r="M1881" s="1579">
        <v>50</v>
      </c>
      <c r="N1881" s="1595">
        <f>N1880+1</f>
        <v>1874</v>
      </c>
      <c r="O1881" s="1258"/>
      <c r="Q1881" s="1418"/>
    </row>
    <row r="1882" spans="2:17">
      <c r="B1882" s="1594" t="s">
        <v>406</v>
      </c>
      <c r="C1882" s="1579">
        <v>3</v>
      </c>
      <c r="D1882" s="1595">
        <f>D1881+1</f>
        <v>1875</v>
      </c>
      <c r="E1882" s="1258"/>
      <c r="G1882" s="1594" t="s">
        <v>529</v>
      </c>
      <c r="H1882" s="1579">
        <v>51</v>
      </c>
      <c r="I1882" s="1595">
        <f>I1881+1</f>
        <v>19343</v>
      </c>
      <c r="J1882" s="1418"/>
      <c r="K1882" s="1871"/>
      <c r="L1882" s="1594" t="s">
        <v>348</v>
      </c>
      <c r="M1882" s="1579">
        <v>51</v>
      </c>
      <c r="N1882" s="1595">
        <f>N1881+1</f>
        <v>1875</v>
      </c>
      <c r="O1882" s="1258"/>
      <c r="Q1882" s="1418"/>
    </row>
    <row r="1883" spans="2:17">
      <c r="B1883" s="1594" t="s">
        <v>406</v>
      </c>
      <c r="C1883" s="1579">
        <v>4</v>
      </c>
      <c r="D1883" s="1595">
        <f>D1882+1</f>
        <v>1876</v>
      </c>
      <c r="E1883" s="1258"/>
      <c r="G1883" s="1594" t="s">
        <v>529</v>
      </c>
      <c r="H1883" s="1579">
        <v>52</v>
      </c>
      <c r="I1883" s="1595">
        <f>I1882+1</f>
        <v>19344</v>
      </c>
      <c r="J1883" s="1418"/>
      <c r="K1883" s="1871"/>
      <c r="L1883" s="1594" t="s">
        <v>348</v>
      </c>
      <c r="M1883" s="1579">
        <v>52</v>
      </c>
      <c r="N1883" s="1595">
        <f>N1882+1</f>
        <v>1876</v>
      </c>
      <c r="O1883" s="1258"/>
      <c r="Q1883" s="1418"/>
    </row>
    <row r="1884" spans="2:17">
      <c r="B1884" s="1594" t="s">
        <v>406</v>
      </c>
      <c r="C1884" s="1579">
        <v>5</v>
      </c>
      <c r="D1884" s="1595">
        <f>D1883+1</f>
        <v>1877</v>
      </c>
      <c r="E1884" s="1258"/>
      <c r="G1884" s="1594" t="s">
        <v>529</v>
      </c>
      <c r="H1884" s="1579">
        <v>53</v>
      </c>
      <c r="I1884" s="1595">
        <f>I1883+1</f>
        <v>19345</v>
      </c>
      <c r="J1884" s="1418"/>
      <c r="K1884" s="1871"/>
      <c r="L1884" s="1594" t="s">
        <v>348</v>
      </c>
      <c r="M1884" s="1579">
        <v>53</v>
      </c>
      <c r="N1884" s="1595">
        <f>N1883+1</f>
        <v>1877</v>
      </c>
      <c r="O1884" s="1258"/>
      <c r="Q1884" s="1418"/>
    </row>
    <row r="1885" spans="2:17">
      <c r="B1885" s="1594" t="s">
        <v>406</v>
      </c>
      <c r="C1885" s="1579">
        <v>6</v>
      </c>
      <c r="D1885" s="1595">
        <f>D1884+1</f>
        <v>1878</v>
      </c>
      <c r="E1885" s="1258"/>
      <c r="G1885" s="1594" t="s">
        <v>529</v>
      </c>
      <c r="H1885" s="1579">
        <v>54</v>
      </c>
      <c r="I1885" s="1595">
        <f>I1884+1</f>
        <v>19346</v>
      </c>
      <c r="J1885" s="1418"/>
      <c r="K1885" s="1871"/>
      <c r="L1885" s="1594" t="s">
        <v>348</v>
      </c>
      <c r="M1885" s="1579">
        <v>54</v>
      </c>
      <c r="N1885" s="1595">
        <f>N1884+1</f>
        <v>1878</v>
      </c>
      <c r="O1885" s="1258"/>
      <c r="Q1885" s="1418"/>
    </row>
    <row r="1886" spans="2:17">
      <c r="B1886" s="1594" t="s">
        <v>406</v>
      </c>
      <c r="C1886" s="1579">
        <v>7</v>
      </c>
      <c r="D1886" s="1595">
        <f>D1885+1</f>
        <v>1879</v>
      </c>
      <c r="E1886" s="1258"/>
      <c r="G1886" s="1594" t="s">
        <v>529</v>
      </c>
      <c r="H1886" s="1579">
        <v>55</v>
      </c>
      <c r="I1886" s="1595">
        <f>I1885+1</f>
        <v>19347</v>
      </c>
      <c r="J1886" s="1418"/>
      <c r="K1886" s="1871"/>
      <c r="L1886" s="1594" t="s">
        <v>348</v>
      </c>
      <c r="M1886" s="1579">
        <v>55</v>
      </c>
      <c r="N1886" s="1595">
        <f>N1885+1</f>
        <v>1879</v>
      </c>
      <c r="O1886" s="1258"/>
      <c r="Q1886" s="1418"/>
    </row>
    <row r="1887" spans="2:17">
      <c r="B1887" s="1594" t="s">
        <v>406</v>
      </c>
      <c r="C1887" s="1579">
        <v>8</v>
      </c>
      <c r="D1887" s="1595">
        <f>D1886+1</f>
        <v>1880</v>
      </c>
      <c r="E1887" s="1258"/>
      <c r="G1887" s="1594" t="s">
        <v>529</v>
      </c>
      <c r="H1887" s="1579">
        <v>56</v>
      </c>
      <c r="I1887" s="1595">
        <f>I1886+1</f>
        <v>19348</v>
      </c>
      <c r="J1887" s="1418"/>
      <c r="K1887" s="1871"/>
      <c r="L1887" s="1594" t="s">
        <v>348</v>
      </c>
      <c r="M1887" s="1579">
        <v>56</v>
      </c>
      <c r="N1887" s="1595">
        <f>N1886+1</f>
        <v>1880</v>
      </c>
      <c r="O1887" s="1258"/>
      <c r="Q1887" s="1418"/>
    </row>
    <row r="1888" spans="2:17">
      <c r="B1888" s="1594" t="s">
        <v>406</v>
      </c>
      <c r="C1888" s="1579">
        <v>9</v>
      </c>
      <c r="D1888" s="1595">
        <f>D1887+1</f>
        <v>1881</v>
      </c>
      <c r="E1888" s="1258"/>
      <c r="G1888" s="1594" t="s">
        <v>529</v>
      </c>
      <c r="H1888" s="1579">
        <v>57</v>
      </c>
      <c r="I1888" s="1595">
        <f>I1887+1</f>
        <v>19349</v>
      </c>
      <c r="J1888" s="1418"/>
      <c r="K1888" s="1871"/>
      <c r="L1888" s="1594" t="s">
        <v>348</v>
      </c>
      <c r="M1888" s="1579">
        <v>57</v>
      </c>
      <c r="N1888" s="1595">
        <f>N1887+1</f>
        <v>1881</v>
      </c>
      <c r="O1888" s="1258"/>
      <c r="Q1888" s="1418"/>
    </row>
    <row r="1889" spans="2:17">
      <c r="B1889" s="1594" t="s">
        <v>406</v>
      </c>
      <c r="C1889" s="1579">
        <v>10</v>
      </c>
      <c r="D1889" s="1595">
        <f>D1888+1</f>
        <v>1882</v>
      </c>
      <c r="E1889" s="1258"/>
      <c r="G1889" s="1594" t="s">
        <v>529</v>
      </c>
      <c r="H1889" s="1579">
        <v>58</v>
      </c>
      <c r="I1889" s="1595">
        <f>I1888+1</f>
        <v>19350</v>
      </c>
      <c r="J1889" s="1418"/>
      <c r="K1889" s="1871"/>
      <c r="L1889" s="1594" t="s">
        <v>348</v>
      </c>
      <c r="M1889" s="1579">
        <v>58</v>
      </c>
      <c r="N1889" s="1595">
        <f>N1888+1</f>
        <v>1882</v>
      </c>
      <c r="O1889" s="1258"/>
      <c r="Q1889" s="1418"/>
    </row>
    <row r="1890" spans="2:17">
      <c r="B1890" s="1594" t="s">
        <v>406</v>
      </c>
      <c r="C1890" s="1579">
        <v>11</v>
      </c>
      <c r="D1890" s="1595">
        <f>D1889+1</f>
        <v>1883</v>
      </c>
      <c r="E1890" s="1258"/>
      <c r="G1890" s="1594" t="s">
        <v>529</v>
      </c>
      <c r="H1890" s="1579">
        <v>59</v>
      </c>
      <c r="I1890" s="1595">
        <f>I1889+1</f>
        <v>19351</v>
      </c>
      <c r="J1890" s="1418"/>
      <c r="K1890" s="1871"/>
      <c r="L1890" s="1594" t="s">
        <v>348</v>
      </c>
      <c r="M1890" s="1579">
        <v>59</v>
      </c>
      <c r="N1890" s="1595">
        <f>N1889+1</f>
        <v>1883</v>
      </c>
      <c r="O1890" s="1258"/>
      <c r="Q1890" s="1418"/>
    </row>
    <row r="1891" spans="2:17">
      <c r="B1891" s="1594" t="s">
        <v>406</v>
      </c>
      <c r="C1891" s="1579">
        <v>12</v>
      </c>
      <c r="D1891" s="1595">
        <f>D1890+1</f>
        <v>1884</v>
      </c>
      <c r="E1891" s="1258"/>
      <c r="G1891" s="1594" t="s">
        <v>529</v>
      </c>
      <c r="H1891" s="1579">
        <v>60</v>
      </c>
      <c r="I1891" s="1595">
        <f>I1890+1</f>
        <v>19352</v>
      </c>
      <c r="J1891" s="1418"/>
      <c r="K1891" s="1871"/>
      <c r="L1891" s="1594" t="s">
        <v>348</v>
      </c>
      <c r="M1891" s="1579">
        <v>60</v>
      </c>
      <c r="N1891" s="1595">
        <f>N1890+1</f>
        <v>1884</v>
      </c>
      <c r="O1891" s="1258"/>
      <c r="Q1891" s="1418"/>
    </row>
    <row r="1892" spans="2:17">
      <c r="B1892" s="1594" t="s">
        <v>406</v>
      </c>
      <c r="C1892" s="1579">
        <v>13</v>
      </c>
      <c r="D1892" s="1595">
        <f>D1891+1</f>
        <v>1885</v>
      </c>
      <c r="E1892" s="1258"/>
      <c r="G1892" s="1594" t="s">
        <v>529</v>
      </c>
      <c r="H1892" s="1579">
        <v>61</v>
      </c>
      <c r="I1892" s="1595">
        <f>I1891+1</f>
        <v>19353</v>
      </c>
      <c r="J1892" s="1418"/>
      <c r="K1892" s="1871"/>
      <c r="L1892" s="1594" t="s">
        <v>348</v>
      </c>
      <c r="M1892" s="1579">
        <v>61</v>
      </c>
      <c r="N1892" s="1595">
        <f>N1891+1</f>
        <v>1885</v>
      </c>
      <c r="O1892" s="1258"/>
      <c r="Q1892" s="1418"/>
    </row>
    <row r="1893" spans="2:17">
      <c r="B1893" s="1594" t="s">
        <v>406</v>
      </c>
      <c r="C1893" s="1579">
        <v>14</v>
      </c>
      <c r="D1893" s="1595">
        <f>D1892+1</f>
        <v>1886</v>
      </c>
      <c r="E1893" s="1258"/>
      <c r="G1893" s="1594" t="s">
        <v>529</v>
      </c>
      <c r="H1893" s="1579">
        <v>62</v>
      </c>
      <c r="I1893" s="1595">
        <f>I1892+1</f>
        <v>19354</v>
      </c>
      <c r="J1893" s="1418"/>
      <c r="K1893" s="1871"/>
      <c r="L1893" s="1594" t="s">
        <v>348</v>
      </c>
      <c r="M1893" s="1579">
        <v>62</v>
      </c>
      <c r="N1893" s="1595">
        <f>N1892+1</f>
        <v>1886</v>
      </c>
      <c r="O1893" s="1258"/>
      <c r="Q1893" s="1418"/>
    </row>
    <row r="1894" spans="2:17">
      <c r="B1894" s="1594" t="s">
        <v>406</v>
      </c>
      <c r="C1894" s="1579">
        <v>15</v>
      </c>
      <c r="D1894" s="1595">
        <f>D1893+1</f>
        <v>1887</v>
      </c>
      <c r="E1894" s="1258"/>
      <c r="G1894" s="1594" t="s">
        <v>529</v>
      </c>
      <c r="H1894" s="1579">
        <v>63</v>
      </c>
      <c r="I1894" s="1595">
        <f>I1893+1</f>
        <v>19355</v>
      </c>
      <c r="J1894" s="1418"/>
      <c r="K1894" s="1871"/>
      <c r="L1894" s="1594" t="s">
        <v>348</v>
      </c>
      <c r="M1894" s="1579">
        <v>63</v>
      </c>
      <c r="N1894" s="1595">
        <f>N1893+1</f>
        <v>1887</v>
      </c>
      <c r="O1894" s="1258"/>
      <c r="Q1894" s="1418"/>
    </row>
    <row r="1895" spans="2:17">
      <c r="B1895" s="1594" t="s">
        <v>406</v>
      </c>
      <c r="C1895" s="1579">
        <v>16</v>
      </c>
      <c r="D1895" s="1595">
        <f>D1894+1</f>
        <v>1888</v>
      </c>
      <c r="E1895" s="1258"/>
      <c r="G1895" s="1594" t="s">
        <v>529</v>
      </c>
      <c r="H1895" s="1579">
        <v>64</v>
      </c>
      <c r="I1895" s="1595">
        <f>I1894+1</f>
        <v>19356</v>
      </c>
      <c r="J1895" s="1418"/>
      <c r="K1895" s="1871"/>
      <c r="L1895" s="1594" t="s">
        <v>348</v>
      </c>
      <c r="M1895" s="1579">
        <v>64</v>
      </c>
      <c r="N1895" s="1595">
        <f>N1894+1</f>
        <v>1888</v>
      </c>
      <c r="O1895" s="1258"/>
      <c r="Q1895" s="1418"/>
    </row>
    <row r="1896" spans="2:17">
      <c r="B1896" s="1594" t="s">
        <v>406</v>
      </c>
      <c r="C1896" s="1579">
        <v>17</v>
      </c>
      <c r="D1896" s="1595">
        <f>D1895+1</f>
        <v>1889</v>
      </c>
      <c r="E1896" s="1258"/>
      <c r="G1896" s="1594" t="s">
        <v>529</v>
      </c>
      <c r="H1896" s="1579">
        <v>65</v>
      </c>
      <c r="I1896" s="1595">
        <f>I1895+1</f>
        <v>19357</v>
      </c>
      <c r="J1896" s="1418"/>
      <c r="K1896" s="1871"/>
      <c r="L1896" s="1594" t="s">
        <v>348</v>
      </c>
      <c r="M1896" s="1579">
        <v>65</v>
      </c>
      <c r="N1896" s="1595">
        <f>N1895+1</f>
        <v>1889</v>
      </c>
      <c r="O1896" s="1258"/>
      <c r="Q1896" s="1418"/>
    </row>
    <row r="1897" spans="2:17">
      <c r="B1897" s="1594" t="s">
        <v>406</v>
      </c>
      <c r="C1897" s="1579">
        <v>18</v>
      </c>
      <c r="D1897" s="1595">
        <f>D1896+1</f>
        <v>1890</v>
      </c>
      <c r="E1897" s="1258"/>
      <c r="G1897" s="1594" t="s">
        <v>529</v>
      </c>
      <c r="H1897" s="1579">
        <v>66</v>
      </c>
      <c r="I1897" s="1595">
        <f>I1896+1</f>
        <v>19358</v>
      </c>
      <c r="J1897" s="1418"/>
      <c r="K1897" s="1871"/>
      <c r="L1897" s="1594" t="s">
        <v>348</v>
      </c>
      <c r="M1897" s="1579">
        <v>66</v>
      </c>
      <c r="N1897" s="1595">
        <f>N1896+1</f>
        <v>1890</v>
      </c>
      <c r="O1897" s="1258"/>
      <c r="Q1897" s="1418"/>
    </row>
    <row r="1898" spans="2:17">
      <c r="B1898" s="1594" t="s">
        <v>406</v>
      </c>
      <c r="C1898" s="1579">
        <v>19</v>
      </c>
      <c r="D1898" s="1595">
        <f>D1897+1</f>
        <v>1891</v>
      </c>
      <c r="E1898" s="1258"/>
      <c r="G1898" s="1594" t="s">
        <v>529</v>
      </c>
      <c r="H1898" s="1579">
        <v>67</v>
      </c>
      <c r="I1898" s="1595">
        <f>I1897+1</f>
        <v>19359</v>
      </c>
      <c r="J1898" s="1418"/>
      <c r="K1898" s="1871"/>
      <c r="L1898" s="1594" t="s">
        <v>348</v>
      </c>
      <c r="M1898" s="1579">
        <v>67</v>
      </c>
      <c r="N1898" s="1595">
        <f>N1897+1</f>
        <v>1891</v>
      </c>
      <c r="O1898" s="1258"/>
      <c r="Q1898" s="1418"/>
    </row>
    <row r="1899" spans="2:17">
      <c r="B1899" s="1594" t="s">
        <v>406</v>
      </c>
      <c r="C1899" s="1579">
        <v>20</v>
      </c>
      <c r="D1899" s="1595">
        <f>D1898+1</f>
        <v>1892</v>
      </c>
      <c r="E1899" s="1258"/>
      <c r="G1899" s="1594" t="s">
        <v>529</v>
      </c>
      <c r="H1899" s="1579">
        <v>68</v>
      </c>
      <c r="I1899" s="1595">
        <f>I1898+1</f>
        <v>19360</v>
      </c>
      <c r="J1899" s="1418"/>
      <c r="K1899" s="1871"/>
      <c r="L1899" s="1594" t="s">
        <v>348</v>
      </c>
      <c r="M1899" s="1579">
        <v>68</v>
      </c>
      <c r="N1899" s="1595">
        <f>N1898+1</f>
        <v>1892</v>
      </c>
      <c r="O1899" s="1258"/>
      <c r="Q1899" s="1418"/>
    </row>
    <row r="1900" spans="2:17">
      <c r="B1900" s="1594" t="s">
        <v>406</v>
      </c>
      <c r="C1900" s="1579">
        <v>21</v>
      </c>
      <c r="D1900" s="1595">
        <f>D1899+1</f>
        <v>1893</v>
      </c>
      <c r="E1900" s="1258"/>
      <c r="G1900" s="1594" t="s">
        <v>529</v>
      </c>
      <c r="H1900" s="1579">
        <v>69</v>
      </c>
      <c r="I1900" s="1595">
        <f>I1899+1</f>
        <v>19361</v>
      </c>
      <c r="J1900" s="1418"/>
      <c r="K1900" s="1871"/>
      <c r="L1900" s="1594" t="s">
        <v>348</v>
      </c>
      <c r="M1900" s="1579">
        <v>69</v>
      </c>
      <c r="N1900" s="1595">
        <f>N1899+1</f>
        <v>1893</v>
      </c>
      <c r="O1900" s="1258"/>
      <c r="Q1900" s="1418"/>
    </row>
    <row r="1901" spans="2:17">
      <c r="B1901" s="1594" t="s">
        <v>406</v>
      </c>
      <c r="C1901" s="1579">
        <v>22</v>
      </c>
      <c r="D1901" s="1595">
        <f>D1900+1</f>
        <v>1894</v>
      </c>
      <c r="E1901" s="1258"/>
      <c r="G1901" s="1594" t="s">
        <v>529</v>
      </c>
      <c r="H1901" s="1579">
        <v>70</v>
      </c>
      <c r="I1901" s="1595">
        <f>I1900+1</f>
        <v>19362</v>
      </c>
      <c r="J1901" s="1418"/>
      <c r="K1901" s="1871"/>
      <c r="L1901" s="1594" t="s">
        <v>348</v>
      </c>
      <c r="M1901" s="1579">
        <v>70</v>
      </c>
      <c r="N1901" s="1595">
        <f>N1900+1</f>
        <v>1894</v>
      </c>
      <c r="O1901" s="1258"/>
      <c r="Q1901" s="1418"/>
    </row>
    <row r="1902" spans="2:17">
      <c r="B1902" s="1594" t="s">
        <v>406</v>
      </c>
      <c r="C1902" s="1579">
        <v>23</v>
      </c>
      <c r="D1902" s="1595">
        <f>D1901+1</f>
        <v>1895</v>
      </c>
      <c r="E1902" s="1258"/>
      <c r="G1902" s="1594" t="s">
        <v>529</v>
      </c>
      <c r="H1902" s="1579">
        <v>71</v>
      </c>
      <c r="I1902" s="1595">
        <f>I1901+1</f>
        <v>19363</v>
      </c>
      <c r="J1902" s="1418"/>
      <c r="K1902" s="1871"/>
      <c r="L1902" s="1594" t="s">
        <v>348</v>
      </c>
      <c r="M1902" s="1579">
        <v>71</v>
      </c>
      <c r="N1902" s="1595">
        <f>N1901+1</f>
        <v>1895</v>
      </c>
      <c r="O1902" s="1258"/>
      <c r="Q1902" s="1418"/>
    </row>
    <row r="1903" spans="2:17">
      <c r="B1903" s="1594" t="s">
        <v>406</v>
      </c>
      <c r="C1903" s="1579">
        <v>24</v>
      </c>
      <c r="D1903" s="1595">
        <f>D1902+1</f>
        <v>1896</v>
      </c>
      <c r="E1903" s="1258"/>
      <c r="G1903" s="1594" t="s">
        <v>529</v>
      </c>
      <c r="H1903" s="1579">
        <v>72</v>
      </c>
      <c r="I1903" s="1595">
        <f>I1902+1</f>
        <v>19364</v>
      </c>
      <c r="J1903" s="1418"/>
      <c r="K1903" s="1871"/>
      <c r="L1903" s="1594" t="s">
        <v>348</v>
      </c>
      <c r="M1903" s="1579">
        <v>72</v>
      </c>
      <c r="N1903" s="1595">
        <f>N1902+1</f>
        <v>1896</v>
      </c>
      <c r="O1903" s="1258"/>
      <c r="Q1903" s="1418"/>
    </row>
    <row r="1904" spans="2:17">
      <c r="B1904" s="1594" t="s">
        <v>407</v>
      </c>
      <c r="C1904" s="1579">
        <v>1</v>
      </c>
      <c r="D1904" s="1595">
        <f>D1903+1</f>
        <v>1897</v>
      </c>
      <c r="E1904" s="1258"/>
      <c r="G1904" s="1594" t="s">
        <v>529</v>
      </c>
      <c r="H1904" s="1579">
        <v>73</v>
      </c>
      <c r="I1904" s="1595">
        <f>I1903+1</f>
        <v>19365</v>
      </c>
      <c r="J1904" s="1418"/>
      <c r="K1904" s="1871"/>
      <c r="L1904" s="1594" t="s">
        <v>348</v>
      </c>
      <c r="M1904" s="1579">
        <v>73</v>
      </c>
      <c r="N1904" s="1595">
        <f>N1903+1</f>
        <v>1897</v>
      </c>
      <c r="O1904" s="1258"/>
      <c r="Q1904" s="1418"/>
    </row>
    <row r="1905" spans="2:17">
      <c r="B1905" s="1594" t="s">
        <v>407</v>
      </c>
      <c r="C1905" s="1579">
        <v>2</v>
      </c>
      <c r="D1905" s="1595">
        <f>D1904+1</f>
        <v>1898</v>
      </c>
      <c r="E1905" s="1258"/>
      <c r="G1905" s="1594" t="s">
        <v>529</v>
      </c>
      <c r="H1905" s="1579">
        <v>74</v>
      </c>
      <c r="I1905" s="1595">
        <f>I1904+1</f>
        <v>19366</v>
      </c>
      <c r="J1905" s="1418"/>
      <c r="K1905" s="1871"/>
      <c r="L1905" s="1594" t="s">
        <v>348</v>
      </c>
      <c r="M1905" s="1579">
        <v>74</v>
      </c>
      <c r="N1905" s="1595">
        <f>N1904+1</f>
        <v>1898</v>
      </c>
      <c r="O1905" s="1258"/>
      <c r="Q1905" s="1418"/>
    </row>
    <row r="1906" spans="2:17">
      <c r="B1906" s="1594" t="s">
        <v>407</v>
      </c>
      <c r="C1906" s="1579">
        <v>3</v>
      </c>
      <c r="D1906" s="1595">
        <f>D1905+1</f>
        <v>1899</v>
      </c>
      <c r="E1906" s="1258"/>
      <c r="G1906" s="1594" t="s">
        <v>529</v>
      </c>
      <c r="H1906" s="1579">
        <v>75</v>
      </c>
      <c r="I1906" s="1595">
        <f>I1905+1</f>
        <v>19367</v>
      </c>
      <c r="J1906" s="1418"/>
      <c r="K1906" s="1871"/>
      <c r="L1906" s="1594" t="s">
        <v>348</v>
      </c>
      <c r="M1906" s="1579">
        <v>75</v>
      </c>
      <c r="N1906" s="1595">
        <f>N1905+1</f>
        <v>1899</v>
      </c>
      <c r="O1906" s="1258"/>
      <c r="Q1906" s="1418"/>
    </row>
    <row r="1907" spans="2:17">
      <c r="B1907" s="1594" t="s">
        <v>407</v>
      </c>
      <c r="C1907" s="1579">
        <v>4</v>
      </c>
      <c r="D1907" s="1595">
        <f>D1906+1</f>
        <v>1900</v>
      </c>
      <c r="E1907" s="1258"/>
      <c r="G1907" s="1594" t="s">
        <v>529</v>
      </c>
      <c r="H1907" s="1579">
        <v>76</v>
      </c>
      <c r="I1907" s="1595">
        <f>I1906+1</f>
        <v>19368</v>
      </c>
      <c r="J1907" s="1418"/>
      <c r="K1907" s="1871"/>
      <c r="L1907" s="1594" t="s">
        <v>348</v>
      </c>
      <c r="M1907" s="1579">
        <v>76</v>
      </c>
      <c r="N1907" s="1595">
        <f>N1906+1</f>
        <v>1900</v>
      </c>
      <c r="O1907" s="1258"/>
      <c r="Q1907" s="1418"/>
    </row>
    <row r="1908" spans="2:17">
      <c r="B1908" s="1594" t="s">
        <v>407</v>
      </c>
      <c r="C1908" s="1579">
        <v>5</v>
      </c>
      <c r="D1908" s="1595">
        <f>D1907+1</f>
        <v>1901</v>
      </c>
      <c r="E1908" s="1258"/>
      <c r="G1908" s="1594" t="s">
        <v>529</v>
      </c>
      <c r="H1908" s="1579">
        <v>77</v>
      </c>
      <c r="I1908" s="1595">
        <f>I1907+1</f>
        <v>19369</v>
      </c>
      <c r="J1908" s="1418"/>
      <c r="K1908" s="1871"/>
      <c r="L1908" s="1594" t="s">
        <v>348</v>
      </c>
      <c r="M1908" s="1579">
        <v>77</v>
      </c>
      <c r="N1908" s="1595">
        <f>N1907+1</f>
        <v>1901</v>
      </c>
      <c r="O1908" s="1258"/>
      <c r="Q1908" s="1418"/>
    </row>
    <row r="1909" spans="2:17">
      <c r="B1909" s="1594" t="s">
        <v>407</v>
      </c>
      <c r="C1909" s="1579">
        <v>6</v>
      </c>
      <c r="D1909" s="1595">
        <f>D1908+1</f>
        <v>1902</v>
      </c>
      <c r="E1909" s="1258"/>
      <c r="G1909" s="1594" t="s">
        <v>529</v>
      </c>
      <c r="H1909" s="1579">
        <v>78</v>
      </c>
      <c r="I1909" s="1595">
        <f>I1908+1</f>
        <v>19370</v>
      </c>
      <c r="J1909" s="1418"/>
      <c r="K1909" s="1871"/>
      <c r="L1909" s="1594" t="s">
        <v>348</v>
      </c>
      <c r="M1909" s="1579">
        <v>78</v>
      </c>
      <c r="N1909" s="1595">
        <f>N1908+1</f>
        <v>1902</v>
      </c>
      <c r="O1909" s="1258"/>
      <c r="Q1909" s="1418"/>
    </row>
    <row r="1910" spans="2:17">
      <c r="B1910" s="1594" t="s">
        <v>407</v>
      </c>
      <c r="C1910" s="1579">
        <v>7</v>
      </c>
      <c r="D1910" s="1595">
        <f>D1909+1</f>
        <v>1903</v>
      </c>
      <c r="E1910" s="1258"/>
      <c r="G1910" s="1594" t="s">
        <v>529</v>
      </c>
      <c r="H1910" s="1579">
        <v>79</v>
      </c>
      <c r="I1910" s="1595">
        <f>I1909+1</f>
        <v>19371</v>
      </c>
      <c r="J1910" s="1418"/>
      <c r="K1910" s="1871"/>
      <c r="L1910" s="1594" t="s">
        <v>348</v>
      </c>
      <c r="M1910" s="1579">
        <v>79</v>
      </c>
      <c r="N1910" s="1595">
        <f>N1909+1</f>
        <v>1903</v>
      </c>
      <c r="O1910" s="1258"/>
      <c r="Q1910" s="1418"/>
    </row>
    <row r="1911" spans="2:17">
      <c r="B1911" s="1594" t="s">
        <v>407</v>
      </c>
      <c r="C1911" s="1579">
        <v>8</v>
      </c>
      <c r="D1911" s="1595">
        <f>D1910+1</f>
        <v>1904</v>
      </c>
      <c r="E1911" s="1258"/>
      <c r="G1911" s="1594" t="s">
        <v>529</v>
      </c>
      <c r="H1911" s="1579">
        <v>80</v>
      </c>
      <c r="I1911" s="1595">
        <f>I1910+1</f>
        <v>19372</v>
      </c>
      <c r="J1911" s="1418"/>
      <c r="K1911" s="1871"/>
      <c r="L1911" s="1594" t="s">
        <v>348</v>
      </c>
      <c r="M1911" s="1579">
        <v>80</v>
      </c>
      <c r="N1911" s="1595">
        <f>N1910+1</f>
        <v>1904</v>
      </c>
      <c r="O1911" s="1258"/>
      <c r="Q1911" s="1418"/>
    </row>
    <row r="1912" spans="2:17">
      <c r="B1912" s="1594" t="s">
        <v>407</v>
      </c>
      <c r="C1912" s="1579">
        <v>9</v>
      </c>
      <c r="D1912" s="1595">
        <f>D1911+1</f>
        <v>1905</v>
      </c>
      <c r="E1912" s="1258"/>
      <c r="G1912" s="1594" t="s">
        <v>529</v>
      </c>
      <c r="H1912" s="1579">
        <v>81</v>
      </c>
      <c r="I1912" s="1595">
        <f>I1911+1</f>
        <v>19373</v>
      </c>
      <c r="J1912" s="1418"/>
      <c r="K1912" s="1871"/>
      <c r="L1912" s="1594" t="s">
        <v>348</v>
      </c>
      <c r="M1912" s="1579">
        <v>81</v>
      </c>
      <c r="N1912" s="1595">
        <f>N1911+1</f>
        <v>1905</v>
      </c>
      <c r="O1912" s="1258"/>
      <c r="Q1912" s="1418"/>
    </row>
    <row r="1913" spans="2:17">
      <c r="B1913" s="1594" t="s">
        <v>407</v>
      </c>
      <c r="C1913" s="1579">
        <v>10</v>
      </c>
      <c r="D1913" s="1595">
        <f>D1912+1</f>
        <v>1906</v>
      </c>
      <c r="E1913" s="1258"/>
      <c r="G1913" s="1594" t="s">
        <v>529</v>
      </c>
      <c r="H1913" s="1579">
        <v>82</v>
      </c>
      <c r="I1913" s="1595">
        <f>I1912+1</f>
        <v>19374</v>
      </c>
      <c r="J1913" s="1418"/>
      <c r="K1913" s="1871"/>
      <c r="L1913" s="1594" t="s">
        <v>348</v>
      </c>
      <c r="M1913" s="1579">
        <v>82</v>
      </c>
      <c r="N1913" s="1595">
        <f>N1912+1</f>
        <v>1906</v>
      </c>
      <c r="O1913" s="1258"/>
      <c r="Q1913" s="1418"/>
    </row>
    <row r="1914" spans="2:17">
      <c r="B1914" s="1594" t="s">
        <v>407</v>
      </c>
      <c r="C1914" s="1579">
        <v>11</v>
      </c>
      <c r="D1914" s="1595">
        <f>D1913+1</f>
        <v>1907</v>
      </c>
      <c r="E1914" s="1258"/>
      <c r="G1914" s="1594" t="s">
        <v>529</v>
      </c>
      <c r="H1914" s="1579">
        <v>83</v>
      </c>
      <c r="I1914" s="1595">
        <f>I1913+1</f>
        <v>19375</v>
      </c>
      <c r="J1914" s="1418"/>
      <c r="K1914" s="1871"/>
      <c r="L1914" s="1594" t="s">
        <v>348</v>
      </c>
      <c r="M1914" s="1579">
        <v>83</v>
      </c>
      <c r="N1914" s="1595">
        <f>N1913+1</f>
        <v>1907</v>
      </c>
      <c r="O1914" s="1258"/>
      <c r="Q1914" s="1418"/>
    </row>
    <row r="1915" spans="2:17">
      <c r="B1915" s="1594" t="s">
        <v>407</v>
      </c>
      <c r="C1915" s="1579">
        <v>12</v>
      </c>
      <c r="D1915" s="1595">
        <f>D1914+1</f>
        <v>1908</v>
      </c>
      <c r="E1915" s="1258"/>
      <c r="G1915" s="1594" t="s">
        <v>529</v>
      </c>
      <c r="H1915" s="1579">
        <v>84</v>
      </c>
      <c r="I1915" s="1595">
        <f>I1914+1</f>
        <v>19376</v>
      </c>
      <c r="J1915" s="1418"/>
      <c r="K1915" s="1871"/>
      <c r="L1915" s="1594" t="s">
        <v>348</v>
      </c>
      <c r="M1915" s="1579">
        <v>84</v>
      </c>
      <c r="N1915" s="1595">
        <f>N1914+1</f>
        <v>1908</v>
      </c>
      <c r="O1915" s="1258"/>
      <c r="Q1915" s="1418"/>
    </row>
    <row r="1916" spans="2:17">
      <c r="B1916" s="1594" t="s">
        <v>407</v>
      </c>
      <c r="C1916" s="1579">
        <v>13</v>
      </c>
      <c r="D1916" s="1595">
        <f>D1915+1</f>
        <v>1909</v>
      </c>
      <c r="E1916" s="1258"/>
      <c r="G1916" s="1594" t="s">
        <v>529</v>
      </c>
      <c r="H1916" s="1579">
        <v>85</v>
      </c>
      <c r="I1916" s="1595">
        <f>I1915+1</f>
        <v>19377</v>
      </c>
      <c r="J1916" s="1418"/>
      <c r="K1916" s="1871"/>
      <c r="L1916" s="1594" t="s">
        <v>348</v>
      </c>
      <c r="M1916" s="1579">
        <v>85</v>
      </c>
      <c r="N1916" s="1595">
        <f>N1915+1</f>
        <v>1909</v>
      </c>
      <c r="O1916" s="1258"/>
      <c r="Q1916" s="1418"/>
    </row>
    <row r="1917" spans="2:17">
      <c r="B1917" s="1594" t="s">
        <v>407</v>
      </c>
      <c r="C1917" s="1579">
        <v>14</v>
      </c>
      <c r="D1917" s="1595">
        <f>D1916+1</f>
        <v>1910</v>
      </c>
      <c r="E1917" s="1258"/>
      <c r="G1917" s="1594" t="s">
        <v>529</v>
      </c>
      <c r="H1917" s="1579">
        <v>86</v>
      </c>
      <c r="I1917" s="1595">
        <f>I1916+1</f>
        <v>19378</v>
      </c>
      <c r="J1917" s="1418"/>
      <c r="K1917" s="1871"/>
      <c r="L1917" s="1594" t="s">
        <v>348</v>
      </c>
      <c r="M1917" s="1579">
        <v>86</v>
      </c>
      <c r="N1917" s="1595">
        <f>N1916+1</f>
        <v>1910</v>
      </c>
      <c r="O1917" s="1258"/>
      <c r="Q1917" s="1418"/>
    </row>
    <row r="1918" spans="2:17">
      <c r="B1918" s="1594" t="s">
        <v>407</v>
      </c>
      <c r="C1918" s="1579">
        <v>15</v>
      </c>
      <c r="D1918" s="1595">
        <f>D1917+1</f>
        <v>1911</v>
      </c>
      <c r="E1918" s="1258"/>
      <c r="G1918" s="1594" t="s">
        <v>529</v>
      </c>
      <c r="H1918" s="1579">
        <v>87</v>
      </c>
      <c r="I1918" s="1595">
        <f>I1917+1</f>
        <v>19379</v>
      </c>
      <c r="J1918" s="1418"/>
      <c r="K1918" s="1871"/>
      <c r="L1918" s="1594" t="s">
        <v>348</v>
      </c>
      <c r="M1918" s="1579">
        <v>87</v>
      </c>
      <c r="N1918" s="1595">
        <f>N1917+1</f>
        <v>1911</v>
      </c>
      <c r="O1918" s="1258"/>
      <c r="Q1918" s="1418"/>
    </row>
    <row r="1919" spans="2:17">
      <c r="B1919" s="1594" t="s">
        <v>407</v>
      </c>
      <c r="C1919" s="1579">
        <v>16</v>
      </c>
      <c r="D1919" s="1595">
        <f>D1918+1</f>
        <v>1912</v>
      </c>
      <c r="E1919" s="1258"/>
      <c r="G1919" s="1594" t="s">
        <v>529</v>
      </c>
      <c r="H1919" s="1579">
        <v>88</v>
      </c>
      <c r="I1919" s="1595">
        <f>I1918+1</f>
        <v>19380</v>
      </c>
      <c r="J1919" s="1418"/>
      <c r="K1919" s="1871"/>
      <c r="L1919" s="1594" t="s">
        <v>348</v>
      </c>
      <c r="M1919" s="1579">
        <v>88</v>
      </c>
      <c r="N1919" s="1595">
        <f>N1918+1</f>
        <v>1912</v>
      </c>
      <c r="O1919" s="1258"/>
      <c r="Q1919" s="1418"/>
    </row>
    <row r="1920" spans="2:17">
      <c r="B1920" s="1594" t="s">
        <v>407</v>
      </c>
      <c r="C1920" s="1579">
        <v>17</v>
      </c>
      <c r="D1920" s="1595">
        <f>D1919+1</f>
        <v>1913</v>
      </c>
      <c r="E1920" s="1258"/>
      <c r="G1920" s="1594" t="s">
        <v>529</v>
      </c>
      <c r="H1920" s="1579">
        <v>89</v>
      </c>
      <c r="I1920" s="1595">
        <f>I1919+1</f>
        <v>19381</v>
      </c>
      <c r="J1920" s="1418"/>
      <c r="K1920" s="1871"/>
      <c r="L1920" s="1594" t="s">
        <v>348</v>
      </c>
      <c r="M1920" s="1579">
        <v>89</v>
      </c>
      <c r="N1920" s="1595">
        <f>N1919+1</f>
        <v>1913</v>
      </c>
      <c r="O1920" s="1258"/>
      <c r="Q1920" s="1418"/>
    </row>
    <row r="1921" spans="2:17">
      <c r="B1921" s="1594" t="s">
        <v>407</v>
      </c>
      <c r="C1921" s="1579">
        <v>18</v>
      </c>
      <c r="D1921" s="1595">
        <f>D1920+1</f>
        <v>1914</v>
      </c>
      <c r="E1921" s="1258"/>
      <c r="G1921" s="1594" t="s">
        <v>529</v>
      </c>
      <c r="H1921" s="1579">
        <v>90</v>
      </c>
      <c r="I1921" s="1595">
        <f>I1920+1</f>
        <v>19382</v>
      </c>
      <c r="J1921" s="1418"/>
      <c r="K1921" s="1871"/>
      <c r="L1921" s="1594" t="s">
        <v>348</v>
      </c>
      <c r="M1921" s="1579">
        <v>90</v>
      </c>
      <c r="N1921" s="1595">
        <f>N1920+1</f>
        <v>1914</v>
      </c>
      <c r="O1921" s="1258"/>
      <c r="Q1921" s="1418"/>
    </row>
    <row r="1922" spans="2:17">
      <c r="B1922" s="1594" t="s">
        <v>407</v>
      </c>
      <c r="C1922" s="1579">
        <v>19</v>
      </c>
      <c r="D1922" s="1595">
        <f>D1921+1</f>
        <v>1915</v>
      </c>
      <c r="E1922" s="1258"/>
      <c r="G1922" s="1594" t="s">
        <v>529</v>
      </c>
      <c r="H1922" s="1579">
        <v>91</v>
      </c>
      <c r="I1922" s="1595">
        <f>I1921+1</f>
        <v>19383</v>
      </c>
      <c r="J1922" s="1418"/>
      <c r="K1922" s="1871"/>
      <c r="L1922" s="1594" t="s">
        <v>348</v>
      </c>
      <c r="M1922" s="1579">
        <v>91</v>
      </c>
      <c r="N1922" s="1595">
        <f>N1921+1</f>
        <v>1915</v>
      </c>
      <c r="O1922" s="1258"/>
      <c r="Q1922" s="1418"/>
    </row>
    <row r="1923" spans="2:17">
      <c r="B1923" s="1594" t="s">
        <v>407</v>
      </c>
      <c r="C1923" s="1579">
        <v>20</v>
      </c>
      <c r="D1923" s="1595">
        <f>D1922+1</f>
        <v>1916</v>
      </c>
      <c r="E1923" s="1258"/>
      <c r="G1923" s="1594" t="s">
        <v>529</v>
      </c>
      <c r="H1923" s="1579">
        <v>92</v>
      </c>
      <c r="I1923" s="1595">
        <f>I1922+1</f>
        <v>19384</v>
      </c>
      <c r="J1923" s="1418"/>
      <c r="K1923" s="1871"/>
      <c r="L1923" s="1594" t="s">
        <v>348</v>
      </c>
      <c r="M1923" s="1579">
        <v>92</v>
      </c>
      <c r="N1923" s="1595">
        <f>N1922+1</f>
        <v>1916</v>
      </c>
      <c r="O1923" s="1258"/>
      <c r="Q1923" s="1418"/>
    </row>
    <row r="1924" spans="2:17">
      <c r="B1924" s="1594" t="s">
        <v>407</v>
      </c>
      <c r="C1924" s="1579">
        <v>21</v>
      </c>
      <c r="D1924" s="1595">
        <f>D1923+1</f>
        <v>1917</v>
      </c>
      <c r="E1924" s="1258"/>
      <c r="G1924" s="1594" t="s">
        <v>529</v>
      </c>
      <c r="H1924" s="1579">
        <v>93</v>
      </c>
      <c r="I1924" s="1595">
        <f>I1923+1</f>
        <v>19385</v>
      </c>
      <c r="J1924" s="1418"/>
      <c r="K1924" s="1871"/>
      <c r="L1924" s="1594" t="s">
        <v>348</v>
      </c>
      <c r="M1924" s="1579">
        <v>93</v>
      </c>
      <c r="N1924" s="1595">
        <f>N1923+1</f>
        <v>1917</v>
      </c>
      <c r="O1924" s="1258"/>
      <c r="Q1924" s="1418"/>
    </row>
    <row r="1925" spans="2:17">
      <c r="B1925" s="1594" t="s">
        <v>407</v>
      </c>
      <c r="C1925" s="1579">
        <v>22</v>
      </c>
      <c r="D1925" s="1595">
        <f>D1924+1</f>
        <v>1918</v>
      </c>
      <c r="E1925" s="1258"/>
      <c r="G1925" s="1594" t="s">
        <v>529</v>
      </c>
      <c r="H1925" s="1579">
        <v>94</v>
      </c>
      <c r="I1925" s="1595">
        <f>I1924+1</f>
        <v>19386</v>
      </c>
      <c r="J1925" s="1418"/>
      <c r="K1925" s="1871"/>
      <c r="L1925" s="1594" t="s">
        <v>348</v>
      </c>
      <c r="M1925" s="1579">
        <v>94</v>
      </c>
      <c r="N1925" s="1595">
        <f>N1924+1</f>
        <v>1918</v>
      </c>
      <c r="O1925" s="1258"/>
      <c r="Q1925" s="1418"/>
    </row>
    <row r="1926" spans="2:17">
      <c r="B1926" s="1594" t="s">
        <v>407</v>
      </c>
      <c r="C1926" s="1579">
        <v>23</v>
      </c>
      <c r="D1926" s="1595">
        <f>D1925+1</f>
        <v>1919</v>
      </c>
      <c r="E1926" s="1258"/>
      <c r="G1926" s="1594" t="s">
        <v>529</v>
      </c>
      <c r="H1926" s="1579">
        <v>95</v>
      </c>
      <c r="I1926" s="1595">
        <f>I1925+1</f>
        <v>19387</v>
      </c>
      <c r="J1926" s="1418"/>
      <c r="K1926" s="1871"/>
      <c r="L1926" s="1594" t="s">
        <v>348</v>
      </c>
      <c r="M1926" s="1579">
        <v>95</v>
      </c>
      <c r="N1926" s="1595">
        <f>N1925+1</f>
        <v>1919</v>
      </c>
      <c r="O1926" s="1258"/>
      <c r="Q1926" s="1418"/>
    </row>
    <row r="1927" spans="2:17">
      <c r="B1927" s="1594" t="s">
        <v>407</v>
      </c>
      <c r="C1927" s="1579">
        <v>24</v>
      </c>
      <c r="D1927" s="1595">
        <f>D1926+1</f>
        <v>1920</v>
      </c>
      <c r="E1927" s="1258"/>
      <c r="G1927" s="1594" t="s">
        <v>529</v>
      </c>
      <c r="H1927" s="1579">
        <v>96</v>
      </c>
      <c r="I1927" s="1595">
        <f>I1926+1</f>
        <v>19388</v>
      </c>
      <c r="J1927" s="1418"/>
      <c r="K1927" s="1871"/>
      <c r="L1927" s="1594" t="s">
        <v>348</v>
      </c>
      <c r="M1927" s="1579">
        <v>96</v>
      </c>
      <c r="N1927" s="1595">
        <f>N1926+1</f>
        <v>1920</v>
      </c>
      <c r="O1927" s="1258"/>
      <c r="Q1927" s="1418"/>
    </row>
    <row r="1928" spans="2:17">
      <c r="B1928" s="1594" t="s">
        <v>408</v>
      </c>
      <c r="C1928" s="1579">
        <v>1</v>
      </c>
      <c r="D1928" s="1595">
        <f>D1927+1</f>
        <v>1921</v>
      </c>
      <c r="E1928" s="1258"/>
      <c r="G1928" s="1594" t="s">
        <v>530</v>
      </c>
      <c r="H1928" s="1579">
        <v>1</v>
      </c>
      <c r="I1928" s="1595">
        <f>I1927+1</f>
        <v>19389</v>
      </c>
      <c r="J1928" s="1418"/>
      <c r="K1928" s="1871"/>
      <c r="L1928" s="1594" t="s">
        <v>349</v>
      </c>
      <c r="M1928" s="1579">
        <v>1</v>
      </c>
      <c r="N1928" s="1595">
        <f>N1927+1</f>
        <v>1921</v>
      </c>
      <c r="O1928" s="1258"/>
      <c r="Q1928" s="1418"/>
    </row>
    <row r="1929" spans="2:17">
      <c r="B1929" s="1594" t="s">
        <v>408</v>
      </c>
      <c r="C1929" s="1579">
        <v>2</v>
      </c>
      <c r="D1929" s="1595">
        <f>D1928+1</f>
        <v>1922</v>
      </c>
      <c r="E1929" s="1258"/>
      <c r="G1929" s="1594" t="s">
        <v>530</v>
      </c>
      <c r="H1929" s="1579">
        <v>2</v>
      </c>
      <c r="I1929" s="1595">
        <f>I1928+1</f>
        <v>19390</v>
      </c>
      <c r="J1929" s="1418"/>
      <c r="K1929" s="1871"/>
      <c r="L1929" s="1594" t="s">
        <v>349</v>
      </c>
      <c r="M1929" s="1579">
        <v>2</v>
      </c>
      <c r="N1929" s="1595">
        <f>N1928+1</f>
        <v>1922</v>
      </c>
      <c r="O1929" s="1258"/>
      <c r="Q1929" s="1418"/>
    </row>
    <row r="1930" spans="2:17">
      <c r="B1930" s="1594" t="s">
        <v>408</v>
      </c>
      <c r="C1930" s="1579">
        <v>3</v>
      </c>
      <c r="D1930" s="1595">
        <f>D1929+1</f>
        <v>1923</v>
      </c>
      <c r="E1930" s="1258"/>
      <c r="G1930" s="1594" t="s">
        <v>530</v>
      </c>
      <c r="H1930" s="1579">
        <v>3</v>
      </c>
      <c r="I1930" s="1595">
        <f>I1929+1</f>
        <v>19391</v>
      </c>
      <c r="J1930" s="1418"/>
      <c r="K1930" s="1871"/>
      <c r="L1930" s="1594" t="s">
        <v>349</v>
      </c>
      <c r="M1930" s="1579">
        <v>3</v>
      </c>
      <c r="N1930" s="1595">
        <f>N1929+1</f>
        <v>1923</v>
      </c>
      <c r="O1930" s="1258"/>
      <c r="Q1930" s="1418"/>
    </row>
    <row r="1931" spans="2:17">
      <c r="B1931" s="1594" t="s">
        <v>408</v>
      </c>
      <c r="C1931" s="1579">
        <v>4</v>
      </c>
      <c r="D1931" s="1595">
        <f>D1930+1</f>
        <v>1924</v>
      </c>
      <c r="E1931" s="1258"/>
      <c r="G1931" s="1594" t="s">
        <v>530</v>
      </c>
      <c r="H1931" s="1579">
        <v>4</v>
      </c>
      <c r="I1931" s="1595">
        <f>I1930+1</f>
        <v>19392</v>
      </c>
      <c r="J1931" s="1418"/>
      <c r="K1931" s="1871"/>
      <c r="L1931" s="1594" t="s">
        <v>349</v>
      </c>
      <c r="M1931" s="1579">
        <v>4</v>
      </c>
      <c r="N1931" s="1595">
        <f>N1930+1</f>
        <v>1924</v>
      </c>
      <c r="O1931" s="1258"/>
      <c r="Q1931" s="1418"/>
    </row>
    <row r="1932" spans="2:17">
      <c r="B1932" s="1594" t="s">
        <v>408</v>
      </c>
      <c r="C1932" s="1579">
        <v>5</v>
      </c>
      <c r="D1932" s="1595">
        <f>D1931+1</f>
        <v>1925</v>
      </c>
      <c r="E1932" s="1258"/>
      <c r="G1932" s="1594" t="s">
        <v>530</v>
      </c>
      <c r="H1932" s="1579">
        <v>5</v>
      </c>
      <c r="I1932" s="1595">
        <f>I1931+1</f>
        <v>19393</v>
      </c>
      <c r="J1932" s="1418"/>
      <c r="K1932" s="1871"/>
      <c r="L1932" s="1594" t="s">
        <v>349</v>
      </c>
      <c r="M1932" s="1579">
        <v>5</v>
      </c>
      <c r="N1932" s="1595">
        <f>N1931+1</f>
        <v>1925</v>
      </c>
      <c r="O1932" s="1258"/>
      <c r="Q1932" s="1418"/>
    </row>
    <row r="1933" spans="2:17">
      <c r="B1933" s="1594" t="s">
        <v>408</v>
      </c>
      <c r="C1933" s="1579">
        <v>6</v>
      </c>
      <c r="D1933" s="1595">
        <f>D1932+1</f>
        <v>1926</v>
      </c>
      <c r="E1933" s="1258"/>
      <c r="G1933" s="1594" t="s">
        <v>530</v>
      </c>
      <c r="H1933" s="1579">
        <v>6</v>
      </c>
      <c r="I1933" s="1595">
        <f>I1932+1</f>
        <v>19394</v>
      </c>
      <c r="J1933" s="1418"/>
      <c r="K1933" s="1871"/>
      <c r="L1933" s="1594" t="s">
        <v>349</v>
      </c>
      <c r="M1933" s="1579">
        <v>6</v>
      </c>
      <c r="N1933" s="1595">
        <f>N1932+1</f>
        <v>1926</v>
      </c>
      <c r="O1933" s="1258"/>
      <c r="Q1933" s="1418"/>
    </row>
    <row r="1934" spans="2:17">
      <c r="B1934" s="1594" t="s">
        <v>408</v>
      </c>
      <c r="C1934" s="1579">
        <v>7</v>
      </c>
      <c r="D1934" s="1595">
        <f>D1933+1</f>
        <v>1927</v>
      </c>
      <c r="E1934" s="1258"/>
      <c r="G1934" s="1594" t="s">
        <v>530</v>
      </c>
      <c r="H1934" s="1579">
        <v>7</v>
      </c>
      <c r="I1934" s="1595">
        <f>I1933+1</f>
        <v>19395</v>
      </c>
      <c r="J1934" s="1418"/>
      <c r="K1934" s="1871"/>
      <c r="L1934" s="1594" t="s">
        <v>349</v>
      </c>
      <c r="M1934" s="1579">
        <v>7</v>
      </c>
      <c r="N1934" s="1595">
        <f>N1933+1</f>
        <v>1927</v>
      </c>
      <c r="O1934" s="1258"/>
      <c r="Q1934" s="1418"/>
    </row>
    <row r="1935" spans="2:17">
      <c r="B1935" s="1594" t="s">
        <v>408</v>
      </c>
      <c r="C1935" s="1579">
        <v>8</v>
      </c>
      <c r="D1935" s="1595">
        <f>D1934+1</f>
        <v>1928</v>
      </c>
      <c r="E1935" s="1258"/>
      <c r="G1935" s="1594" t="s">
        <v>530</v>
      </c>
      <c r="H1935" s="1579">
        <v>8</v>
      </c>
      <c r="I1935" s="1595">
        <f>I1934+1</f>
        <v>19396</v>
      </c>
      <c r="J1935" s="1418"/>
      <c r="K1935" s="1871"/>
      <c r="L1935" s="1594" t="s">
        <v>349</v>
      </c>
      <c r="M1935" s="1579">
        <v>8</v>
      </c>
      <c r="N1935" s="1595">
        <f>N1934+1</f>
        <v>1928</v>
      </c>
      <c r="O1935" s="1258"/>
      <c r="Q1935" s="1418"/>
    </row>
    <row r="1936" spans="2:17">
      <c r="B1936" s="1594" t="s">
        <v>408</v>
      </c>
      <c r="C1936" s="1579">
        <v>9</v>
      </c>
      <c r="D1936" s="1595">
        <f>D1935+1</f>
        <v>1929</v>
      </c>
      <c r="E1936" s="1258"/>
      <c r="G1936" s="1594" t="s">
        <v>530</v>
      </c>
      <c r="H1936" s="1579">
        <v>9</v>
      </c>
      <c r="I1936" s="1595">
        <f>I1935+1</f>
        <v>19397</v>
      </c>
      <c r="J1936" s="1418"/>
      <c r="K1936" s="1871"/>
      <c r="L1936" s="1594" t="s">
        <v>349</v>
      </c>
      <c r="M1936" s="1579">
        <v>9</v>
      </c>
      <c r="N1936" s="1595">
        <f>N1935+1</f>
        <v>1929</v>
      </c>
      <c r="O1936" s="1258"/>
      <c r="Q1936" s="1418"/>
    </row>
    <row r="1937" spans="2:17">
      <c r="B1937" s="1594" t="s">
        <v>408</v>
      </c>
      <c r="C1937" s="1579">
        <v>10</v>
      </c>
      <c r="D1937" s="1595">
        <f>D1936+1</f>
        <v>1930</v>
      </c>
      <c r="E1937" s="1258"/>
      <c r="G1937" s="1594" t="s">
        <v>530</v>
      </c>
      <c r="H1937" s="1579">
        <v>10</v>
      </c>
      <c r="I1937" s="1595">
        <f>I1936+1</f>
        <v>19398</v>
      </c>
      <c r="J1937" s="1418"/>
      <c r="K1937" s="1871"/>
      <c r="L1937" s="1594" t="s">
        <v>349</v>
      </c>
      <c r="M1937" s="1579">
        <v>10</v>
      </c>
      <c r="N1937" s="1595">
        <f>N1936+1</f>
        <v>1930</v>
      </c>
      <c r="O1937" s="1258"/>
      <c r="Q1937" s="1418"/>
    </row>
    <row r="1938" spans="2:17">
      <c r="B1938" s="1594" t="s">
        <v>408</v>
      </c>
      <c r="C1938" s="1579">
        <v>11</v>
      </c>
      <c r="D1938" s="1595">
        <f>D1937+1</f>
        <v>1931</v>
      </c>
      <c r="E1938" s="1258"/>
      <c r="G1938" s="1594" t="s">
        <v>530</v>
      </c>
      <c r="H1938" s="1579">
        <v>11</v>
      </c>
      <c r="I1938" s="1595">
        <f>I1937+1</f>
        <v>19399</v>
      </c>
      <c r="J1938" s="1418"/>
      <c r="K1938" s="1871"/>
      <c r="L1938" s="1594" t="s">
        <v>349</v>
      </c>
      <c r="M1938" s="1579">
        <v>11</v>
      </c>
      <c r="N1938" s="1595">
        <f>N1937+1</f>
        <v>1931</v>
      </c>
      <c r="O1938" s="1258"/>
      <c r="Q1938" s="1418"/>
    </row>
    <row r="1939" spans="2:17">
      <c r="B1939" s="1594" t="s">
        <v>408</v>
      </c>
      <c r="C1939" s="1579">
        <v>12</v>
      </c>
      <c r="D1939" s="1595">
        <f>D1938+1</f>
        <v>1932</v>
      </c>
      <c r="E1939" s="1258"/>
      <c r="G1939" s="1594" t="s">
        <v>530</v>
      </c>
      <c r="H1939" s="1579">
        <v>12</v>
      </c>
      <c r="I1939" s="1595">
        <f>I1938+1</f>
        <v>19400</v>
      </c>
      <c r="J1939" s="1418"/>
      <c r="K1939" s="1871"/>
      <c r="L1939" s="1594" t="s">
        <v>349</v>
      </c>
      <c r="M1939" s="1579">
        <v>12</v>
      </c>
      <c r="N1939" s="1595">
        <f>N1938+1</f>
        <v>1932</v>
      </c>
      <c r="O1939" s="1258"/>
      <c r="Q1939" s="1418"/>
    </row>
    <row r="1940" spans="2:17">
      <c r="B1940" s="1594" t="s">
        <v>408</v>
      </c>
      <c r="C1940" s="1579">
        <v>13</v>
      </c>
      <c r="D1940" s="1595">
        <f>D1939+1</f>
        <v>1933</v>
      </c>
      <c r="E1940" s="1258"/>
      <c r="G1940" s="1594" t="s">
        <v>530</v>
      </c>
      <c r="H1940" s="1579">
        <v>13</v>
      </c>
      <c r="I1940" s="1595">
        <f>I1939+1</f>
        <v>19401</v>
      </c>
      <c r="J1940" s="1418"/>
      <c r="K1940" s="1871"/>
      <c r="L1940" s="1594" t="s">
        <v>349</v>
      </c>
      <c r="M1940" s="1579">
        <v>13</v>
      </c>
      <c r="N1940" s="1595">
        <f>N1939+1</f>
        <v>1933</v>
      </c>
      <c r="O1940" s="1258"/>
      <c r="Q1940" s="1418"/>
    </row>
    <row r="1941" spans="2:17">
      <c r="B1941" s="1594" t="s">
        <v>408</v>
      </c>
      <c r="C1941" s="1579">
        <v>14</v>
      </c>
      <c r="D1941" s="1595">
        <f>D1940+1</f>
        <v>1934</v>
      </c>
      <c r="E1941" s="1258"/>
      <c r="G1941" s="1594" t="s">
        <v>530</v>
      </c>
      <c r="H1941" s="1579">
        <v>14</v>
      </c>
      <c r="I1941" s="1595">
        <f>I1940+1</f>
        <v>19402</v>
      </c>
      <c r="J1941" s="1418"/>
      <c r="K1941" s="1871"/>
      <c r="L1941" s="1594" t="s">
        <v>349</v>
      </c>
      <c r="M1941" s="1579">
        <v>14</v>
      </c>
      <c r="N1941" s="1595">
        <f>N1940+1</f>
        <v>1934</v>
      </c>
      <c r="O1941" s="1258"/>
      <c r="Q1941" s="1418"/>
    </row>
    <row r="1942" spans="2:17">
      <c r="B1942" s="1594" t="s">
        <v>408</v>
      </c>
      <c r="C1942" s="1579">
        <v>15</v>
      </c>
      <c r="D1942" s="1595">
        <f>D1941+1</f>
        <v>1935</v>
      </c>
      <c r="E1942" s="1258"/>
      <c r="G1942" s="1594" t="s">
        <v>530</v>
      </c>
      <c r="H1942" s="1579">
        <v>15</v>
      </c>
      <c r="I1942" s="1595">
        <f>I1941+1</f>
        <v>19403</v>
      </c>
      <c r="J1942" s="1418"/>
      <c r="K1942" s="1871"/>
      <c r="L1942" s="1594" t="s">
        <v>349</v>
      </c>
      <c r="M1942" s="1579">
        <v>15</v>
      </c>
      <c r="N1942" s="1595">
        <f>N1941+1</f>
        <v>1935</v>
      </c>
      <c r="O1942" s="1258"/>
      <c r="Q1942" s="1418"/>
    </row>
    <row r="1943" spans="2:17">
      <c r="B1943" s="1594" t="s">
        <v>408</v>
      </c>
      <c r="C1943" s="1579">
        <v>16</v>
      </c>
      <c r="D1943" s="1595">
        <f>D1942+1</f>
        <v>1936</v>
      </c>
      <c r="E1943" s="1258"/>
      <c r="G1943" s="1594" t="s">
        <v>530</v>
      </c>
      <c r="H1943" s="1579">
        <v>16</v>
      </c>
      <c r="I1943" s="1595">
        <f>I1942+1</f>
        <v>19404</v>
      </c>
      <c r="J1943" s="1418"/>
      <c r="K1943" s="1871"/>
      <c r="L1943" s="1594" t="s">
        <v>349</v>
      </c>
      <c r="M1943" s="1579">
        <v>16</v>
      </c>
      <c r="N1943" s="1595">
        <f>N1942+1</f>
        <v>1936</v>
      </c>
      <c r="O1943" s="1258"/>
      <c r="Q1943" s="1418"/>
    </row>
    <row r="1944" spans="2:17">
      <c r="B1944" s="1594" t="s">
        <v>408</v>
      </c>
      <c r="C1944" s="1579">
        <v>17</v>
      </c>
      <c r="D1944" s="1595">
        <f>D1943+1</f>
        <v>1937</v>
      </c>
      <c r="E1944" s="1258"/>
      <c r="G1944" s="1594" t="s">
        <v>530</v>
      </c>
      <c r="H1944" s="1579">
        <v>17</v>
      </c>
      <c r="I1944" s="1595">
        <f>I1943+1</f>
        <v>19405</v>
      </c>
      <c r="J1944" s="1418"/>
      <c r="K1944" s="1871"/>
      <c r="L1944" s="1594" t="s">
        <v>349</v>
      </c>
      <c r="M1944" s="1579">
        <v>17</v>
      </c>
      <c r="N1944" s="1595">
        <f>N1943+1</f>
        <v>1937</v>
      </c>
      <c r="O1944" s="1258"/>
      <c r="Q1944" s="1418"/>
    </row>
    <row r="1945" spans="2:17">
      <c r="B1945" s="1594" t="s">
        <v>408</v>
      </c>
      <c r="C1945" s="1579">
        <v>18</v>
      </c>
      <c r="D1945" s="1595">
        <f>D1944+1</f>
        <v>1938</v>
      </c>
      <c r="E1945" s="1258"/>
      <c r="G1945" s="1594" t="s">
        <v>530</v>
      </c>
      <c r="H1945" s="1579">
        <v>18</v>
      </c>
      <c r="I1945" s="1595">
        <f>I1944+1</f>
        <v>19406</v>
      </c>
      <c r="J1945" s="1418"/>
      <c r="K1945" s="1871"/>
      <c r="L1945" s="1594" t="s">
        <v>349</v>
      </c>
      <c r="M1945" s="1579">
        <v>18</v>
      </c>
      <c r="N1945" s="1595">
        <f>N1944+1</f>
        <v>1938</v>
      </c>
      <c r="O1945" s="1258"/>
      <c r="Q1945" s="1418"/>
    </row>
    <row r="1946" spans="2:17">
      <c r="B1946" s="1594" t="s">
        <v>408</v>
      </c>
      <c r="C1946" s="1579">
        <v>19</v>
      </c>
      <c r="D1946" s="1595">
        <f>D1945+1</f>
        <v>1939</v>
      </c>
      <c r="E1946" s="1258"/>
      <c r="G1946" s="1594" t="s">
        <v>530</v>
      </c>
      <c r="H1946" s="1579">
        <v>19</v>
      </c>
      <c r="I1946" s="1595">
        <f>I1945+1</f>
        <v>19407</v>
      </c>
      <c r="J1946" s="1418"/>
      <c r="K1946" s="1871"/>
      <c r="L1946" s="1594" t="s">
        <v>349</v>
      </c>
      <c r="M1946" s="1579">
        <v>19</v>
      </c>
      <c r="N1946" s="1595">
        <f>N1945+1</f>
        <v>1939</v>
      </c>
      <c r="O1946" s="1258"/>
      <c r="Q1946" s="1418"/>
    </row>
    <row r="1947" spans="2:17">
      <c r="B1947" s="1594" t="s">
        <v>408</v>
      </c>
      <c r="C1947" s="1579">
        <v>20</v>
      </c>
      <c r="D1947" s="1595">
        <f>D1946+1</f>
        <v>1940</v>
      </c>
      <c r="E1947" s="1258"/>
      <c r="G1947" s="1594" t="s">
        <v>530</v>
      </c>
      <c r="H1947" s="1579">
        <v>20</v>
      </c>
      <c r="I1947" s="1595">
        <f>I1946+1</f>
        <v>19408</v>
      </c>
      <c r="J1947" s="1418"/>
      <c r="K1947" s="1871"/>
      <c r="L1947" s="1594" t="s">
        <v>349</v>
      </c>
      <c r="M1947" s="1579">
        <v>20</v>
      </c>
      <c r="N1947" s="1595">
        <f>N1946+1</f>
        <v>1940</v>
      </c>
      <c r="O1947" s="1258"/>
      <c r="Q1947" s="1418"/>
    </row>
    <row r="1948" spans="2:17">
      <c r="B1948" s="1594" t="s">
        <v>408</v>
      </c>
      <c r="C1948" s="1579">
        <v>21</v>
      </c>
      <c r="D1948" s="1595">
        <f>D1947+1</f>
        <v>1941</v>
      </c>
      <c r="E1948" s="1258"/>
      <c r="G1948" s="1594" t="s">
        <v>530</v>
      </c>
      <c r="H1948" s="1579">
        <v>21</v>
      </c>
      <c r="I1948" s="1595">
        <f>I1947+1</f>
        <v>19409</v>
      </c>
      <c r="J1948" s="1418"/>
      <c r="K1948" s="1871"/>
      <c r="L1948" s="1594" t="s">
        <v>349</v>
      </c>
      <c r="M1948" s="1579">
        <v>21</v>
      </c>
      <c r="N1948" s="1595">
        <f>N1947+1</f>
        <v>1941</v>
      </c>
      <c r="O1948" s="1258"/>
      <c r="Q1948" s="1418"/>
    </row>
    <row r="1949" spans="2:17">
      <c r="B1949" s="1594" t="s">
        <v>408</v>
      </c>
      <c r="C1949" s="1579">
        <v>22</v>
      </c>
      <c r="D1949" s="1595">
        <f>D1948+1</f>
        <v>1942</v>
      </c>
      <c r="E1949" s="1258"/>
      <c r="G1949" s="1594" t="s">
        <v>530</v>
      </c>
      <c r="H1949" s="1579">
        <v>22</v>
      </c>
      <c r="I1949" s="1595">
        <f>I1948+1</f>
        <v>19410</v>
      </c>
      <c r="J1949" s="1418"/>
      <c r="K1949" s="1871"/>
      <c r="L1949" s="1594" t="s">
        <v>349</v>
      </c>
      <c r="M1949" s="1579">
        <v>22</v>
      </c>
      <c r="N1949" s="1595">
        <f>N1948+1</f>
        <v>1942</v>
      </c>
      <c r="O1949" s="1258"/>
      <c r="Q1949" s="1418"/>
    </row>
    <row r="1950" spans="2:17">
      <c r="B1950" s="1594" t="s">
        <v>408</v>
      </c>
      <c r="C1950" s="1579">
        <v>23</v>
      </c>
      <c r="D1950" s="1595">
        <f>D1949+1</f>
        <v>1943</v>
      </c>
      <c r="E1950" s="1258"/>
      <c r="G1950" s="1594" t="s">
        <v>530</v>
      </c>
      <c r="H1950" s="1579">
        <v>23</v>
      </c>
      <c r="I1950" s="1595">
        <f>I1949+1</f>
        <v>19411</v>
      </c>
      <c r="J1950" s="1418"/>
      <c r="K1950" s="1871"/>
      <c r="L1950" s="1594" t="s">
        <v>349</v>
      </c>
      <c r="M1950" s="1579">
        <v>23</v>
      </c>
      <c r="N1950" s="1595">
        <f>N1949+1</f>
        <v>1943</v>
      </c>
      <c r="O1950" s="1258"/>
      <c r="Q1950" s="1418"/>
    </row>
    <row r="1951" spans="2:17">
      <c r="B1951" s="1594" t="s">
        <v>408</v>
      </c>
      <c r="C1951" s="1579">
        <v>24</v>
      </c>
      <c r="D1951" s="1595">
        <f>D1950+1</f>
        <v>1944</v>
      </c>
      <c r="E1951" s="1258"/>
      <c r="G1951" s="1594" t="s">
        <v>530</v>
      </c>
      <c r="H1951" s="1579">
        <v>24</v>
      </c>
      <c r="I1951" s="1595">
        <f>I1950+1</f>
        <v>19412</v>
      </c>
      <c r="J1951" s="1418"/>
      <c r="K1951" s="1871"/>
      <c r="L1951" s="1594" t="s">
        <v>349</v>
      </c>
      <c r="M1951" s="1579">
        <v>24</v>
      </c>
      <c r="N1951" s="1595">
        <f>N1950+1</f>
        <v>1944</v>
      </c>
      <c r="O1951" s="1258"/>
      <c r="Q1951" s="1418"/>
    </row>
    <row r="1952" spans="2:17">
      <c r="B1952" s="1594" t="s">
        <v>409</v>
      </c>
      <c r="C1952" s="1579">
        <v>1</v>
      </c>
      <c r="D1952" s="1595">
        <f>D1951+1</f>
        <v>1945</v>
      </c>
      <c r="E1952" s="1258"/>
      <c r="G1952" s="1594" t="s">
        <v>530</v>
      </c>
      <c r="H1952" s="1579">
        <v>25</v>
      </c>
      <c r="I1952" s="1595">
        <f>I1951+1</f>
        <v>19413</v>
      </c>
      <c r="J1952" s="1418"/>
      <c r="K1952" s="1871"/>
      <c r="L1952" s="1594" t="s">
        <v>349</v>
      </c>
      <c r="M1952" s="1579">
        <v>25</v>
      </c>
      <c r="N1952" s="1595">
        <f>N1951+1</f>
        <v>1945</v>
      </c>
      <c r="O1952" s="1258"/>
      <c r="Q1952" s="1418"/>
    </row>
    <row r="1953" spans="2:17">
      <c r="B1953" s="1594" t="s">
        <v>409</v>
      </c>
      <c r="C1953" s="1579">
        <v>2</v>
      </c>
      <c r="D1953" s="1595">
        <f>D1952+1</f>
        <v>1946</v>
      </c>
      <c r="E1953" s="1258"/>
      <c r="G1953" s="1594" t="s">
        <v>530</v>
      </c>
      <c r="H1953" s="1579">
        <v>26</v>
      </c>
      <c r="I1953" s="1595">
        <f>I1952+1</f>
        <v>19414</v>
      </c>
      <c r="J1953" s="1418"/>
      <c r="K1953" s="1871"/>
      <c r="L1953" s="1594" t="s">
        <v>349</v>
      </c>
      <c r="M1953" s="1579">
        <v>26</v>
      </c>
      <c r="N1953" s="1595">
        <f>N1952+1</f>
        <v>1946</v>
      </c>
      <c r="O1953" s="1258"/>
      <c r="Q1953" s="1418"/>
    </row>
    <row r="1954" spans="2:17">
      <c r="B1954" s="1594" t="s">
        <v>409</v>
      </c>
      <c r="C1954" s="1579">
        <v>3</v>
      </c>
      <c r="D1954" s="1595">
        <f>D1953+1</f>
        <v>1947</v>
      </c>
      <c r="E1954" s="1258"/>
      <c r="G1954" s="1594" t="s">
        <v>530</v>
      </c>
      <c r="H1954" s="1579">
        <v>27</v>
      </c>
      <c r="I1954" s="1595">
        <f>I1953+1</f>
        <v>19415</v>
      </c>
      <c r="J1954" s="1418"/>
      <c r="K1954" s="1871"/>
      <c r="L1954" s="1594" t="s">
        <v>349</v>
      </c>
      <c r="M1954" s="1579">
        <v>27</v>
      </c>
      <c r="N1954" s="1595">
        <f>N1953+1</f>
        <v>1947</v>
      </c>
      <c r="O1954" s="1258"/>
      <c r="Q1954" s="1418"/>
    </row>
    <row r="1955" spans="2:17">
      <c r="B1955" s="1594" t="s">
        <v>409</v>
      </c>
      <c r="C1955" s="1579">
        <v>4</v>
      </c>
      <c r="D1955" s="1595">
        <f>D1954+1</f>
        <v>1948</v>
      </c>
      <c r="E1955" s="1258"/>
      <c r="G1955" s="1594" t="s">
        <v>530</v>
      </c>
      <c r="H1955" s="1579">
        <v>28</v>
      </c>
      <c r="I1955" s="1595">
        <f>I1954+1</f>
        <v>19416</v>
      </c>
      <c r="J1955" s="1418"/>
      <c r="K1955" s="1871"/>
      <c r="L1955" s="1594" t="s">
        <v>349</v>
      </c>
      <c r="M1955" s="1579">
        <v>28</v>
      </c>
      <c r="N1955" s="1595">
        <f>N1954+1</f>
        <v>1948</v>
      </c>
      <c r="O1955" s="1258"/>
      <c r="Q1955" s="1418"/>
    </row>
    <row r="1956" spans="2:17">
      <c r="B1956" s="1594" t="s">
        <v>409</v>
      </c>
      <c r="C1956" s="1579">
        <v>5</v>
      </c>
      <c r="D1956" s="1595">
        <f>D1955+1</f>
        <v>1949</v>
      </c>
      <c r="E1956" s="1258"/>
      <c r="G1956" s="1594" t="s">
        <v>530</v>
      </c>
      <c r="H1956" s="1579">
        <v>29</v>
      </c>
      <c r="I1956" s="1595">
        <f>I1955+1</f>
        <v>19417</v>
      </c>
      <c r="J1956" s="1418"/>
      <c r="K1956" s="1871"/>
      <c r="L1956" s="1594" t="s">
        <v>349</v>
      </c>
      <c r="M1956" s="1579">
        <v>29</v>
      </c>
      <c r="N1956" s="1595">
        <f>N1955+1</f>
        <v>1949</v>
      </c>
      <c r="O1956" s="1258"/>
      <c r="Q1956" s="1418"/>
    </row>
    <row r="1957" spans="2:17">
      <c r="B1957" s="1594" t="s">
        <v>409</v>
      </c>
      <c r="C1957" s="1579">
        <v>6</v>
      </c>
      <c r="D1957" s="1595">
        <f>D1956+1</f>
        <v>1950</v>
      </c>
      <c r="E1957" s="1258"/>
      <c r="G1957" s="1594" t="s">
        <v>530</v>
      </c>
      <c r="H1957" s="1579">
        <v>30</v>
      </c>
      <c r="I1957" s="1595">
        <f>I1956+1</f>
        <v>19418</v>
      </c>
      <c r="J1957" s="1418"/>
      <c r="K1957" s="1871"/>
      <c r="L1957" s="1594" t="s">
        <v>349</v>
      </c>
      <c r="M1957" s="1579">
        <v>30</v>
      </c>
      <c r="N1957" s="1595">
        <f>N1956+1</f>
        <v>1950</v>
      </c>
      <c r="O1957" s="1258"/>
      <c r="Q1957" s="1418"/>
    </row>
    <row r="1958" spans="2:17">
      <c r="B1958" s="1594" t="s">
        <v>409</v>
      </c>
      <c r="C1958" s="1579">
        <v>7</v>
      </c>
      <c r="D1958" s="1595">
        <f>D1957+1</f>
        <v>1951</v>
      </c>
      <c r="E1958" s="1258"/>
      <c r="G1958" s="1594" t="s">
        <v>530</v>
      </c>
      <c r="H1958" s="1579">
        <v>31</v>
      </c>
      <c r="I1958" s="1595">
        <f>I1957+1</f>
        <v>19419</v>
      </c>
      <c r="J1958" s="1418"/>
      <c r="K1958" s="1871"/>
      <c r="L1958" s="1594" t="s">
        <v>349</v>
      </c>
      <c r="M1958" s="1579">
        <v>31</v>
      </c>
      <c r="N1958" s="1595">
        <f>N1957+1</f>
        <v>1951</v>
      </c>
      <c r="O1958" s="1258"/>
      <c r="Q1958" s="1418"/>
    </row>
    <row r="1959" spans="2:17">
      <c r="B1959" s="1594" t="s">
        <v>409</v>
      </c>
      <c r="C1959" s="1579">
        <v>8</v>
      </c>
      <c r="D1959" s="1595">
        <f>D1958+1</f>
        <v>1952</v>
      </c>
      <c r="E1959" s="1258"/>
      <c r="G1959" s="1594" t="s">
        <v>530</v>
      </c>
      <c r="H1959" s="1579">
        <v>32</v>
      </c>
      <c r="I1959" s="1595">
        <f>I1958+1</f>
        <v>19420</v>
      </c>
      <c r="J1959" s="1418"/>
      <c r="K1959" s="1871"/>
      <c r="L1959" s="1594" t="s">
        <v>349</v>
      </c>
      <c r="M1959" s="1579">
        <v>32</v>
      </c>
      <c r="N1959" s="1595">
        <f>N1958+1</f>
        <v>1952</v>
      </c>
      <c r="O1959" s="1258"/>
      <c r="Q1959" s="1418"/>
    </row>
    <row r="1960" spans="2:17">
      <c r="B1960" s="1594" t="s">
        <v>409</v>
      </c>
      <c r="C1960" s="1579">
        <v>9</v>
      </c>
      <c r="D1960" s="1595">
        <f>D1959+1</f>
        <v>1953</v>
      </c>
      <c r="E1960" s="1258"/>
      <c r="G1960" s="1594" t="s">
        <v>530</v>
      </c>
      <c r="H1960" s="1579">
        <v>33</v>
      </c>
      <c r="I1960" s="1595">
        <f>I1959+1</f>
        <v>19421</v>
      </c>
      <c r="J1960" s="1418"/>
      <c r="K1960" s="1871"/>
      <c r="L1960" s="1594" t="s">
        <v>349</v>
      </c>
      <c r="M1960" s="1579">
        <v>33</v>
      </c>
      <c r="N1960" s="1595">
        <f>N1959+1</f>
        <v>1953</v>
      </c>
      <c r="O1960" s="1258"/>
      <c r="Q1960" s="1418"/>
    </row>
    <row r="1961" spans="2:17">
      <c r="B1961" s="1594" t="s">
        <v>409</v>
      </c>
      <c r="C1961" s="1579">
        <v>10</v>
      </c>
      <c r="D1961" s="1595">
        <f>D1960+1</f>
        <v>1954</v>
      </c>
      <c r="E1961" s="1258"/>
      <c r="G1961" s="1594" t="s">
        <v>530</v>
      </c>
      <c r="H1961" s="1579">
        <v>34</v>
      </c>
      <c r="I1961" s="1595">
        <f>I1960+1</f>
        <v>19422</v>
      </c>
      <c r="J1961" s="1418"/>
      <c r="K1961" s="1871"/>
      <c r="L1961" s="1594" t="s">
        <v>349</v>
      </c>
      <c r="M1961" s="1579">
        <v>34</v>
      </c>
      <c r="N1961" s="1595">
        <f>N1960+1</f>
        <v>1954</v>
      </c>
      <c r="O1961" s="1258"/>
      <c r="Q1961" s="1418"/>
    </row>
    <row r="1962" spans="2:17">
      <c r="B1962" s="1594" t="s">
        <v>409</v>
      </c>
      <c r="C1962" s="1579">
        <v>11</v>
      </c>
      <c r="D1962" s="1595">
        <f>D1961+1</f>
        <v>1955</v>
      </c>
      <c r="E1962" s="1258"/>
      <c r="G1962" s="1594" t="s">
        <v>530</v>
      </c>
      <c r="H1962" s="1579">
        <v>35</v>
      </c>
      <c r="I1962" s="1595">
        <f>I1961+1</f>
        <v>19423</v>
      </c>
      <c r="J1962" s="1418"/>
      <c r="K1962" s="1871"/>
      <c r="L1962" s="1594" t="s">
        <v>349</v>
      </c>
      <c r="M1962" s="1579">
        <v>35</v>
      </c>
      <c r="N1962" s="1595">
        <f>N1961+1</f>
        <v>1955</v>
      </c>
      <c r="O1962" s="1258"/>
      <c r="Q1962" s="1418"/>
    </row>
    <row r="1963" spans="2:17">
      <c r="B1963" s="1594" t="s">
        <v>409</v>
      </c>
      <c r="C1963" s="1579">
        <v>12</v>
      </c>
      <c r="D1963" s="1595">
        <f>D1962+1</f>
        <v>1956</v>
      </c>
      <c r="E1963" s="1258"/>
      <c r="G1963" s="1594" t="s">
        <v>530</v>
      </c>
      <c r="H1963" s="1579">
        <v>36</v>
      </c>
      <c r="I1963" s="1595">
        <f>I1962+1</f>
        <v>19424</v>
      </c>
      <c r="J1963" s="1418"/>
      <c r="K1963" s="1871"/>
      <c r="L1963" s="1594" t="s">
        <v>349</v>
      </c>
      <c r="M1963" s="1579">
        <v>36</v>
      </c>
      <c r="N1963" s="1595">
        <f>N1962+1</f>
        <v>1956</v>
      </c>
      <c r="O1963" s="1258"/>
      <c r="Q1963" s="1418"/>
    </row>
    <row r="1964" spans="2:17">
      <c r="B1964" s="1594" t="s">
        <v>409</v>
      </c>
      <c r="C1964" s="1579">
        <v>13</v>
      </c>
      <c r="D1964" s="1595">
        <f>D1963+1</f>
        <v>1957</v>
      </c>
      <c r="E1964" s="1258"/>
      <c r="G1964" s="1594" t="s">
        <v>530</v>
      </c>
      <c r="H1964" s="1579">
        <v>37</v>
      </c>
      <c r="I1964" s="1595">
        <f>I1963+1</f>
        <v>19425</v>
      </c>
      <c r="J1964" s="1418"/>
      <c r="K1964" s="1871"/>
      <c r="L1964" s="1594" t="s">
        <v>349</v>
      </c>
      <c r="M1964" s="1579">
        <v>37</v>
      </c>
      <c r="N1964" s="1595">
        <f>N1963+1</f>
        <v>1957</v>
      </c>
      <c r="O1964" s="1258"/>
      <c r="Q1964" s="1418"/>
    </row>
    <row r="1965" spans="2:17">
      <c r="B1965" s="1594" t="s">
        <v>409</v>
      </c>
      <c r="C1965" s="1579">
        <v>14</v>
      </c>
      <c r="D1965" s="1595">
        <f>D1964+1</f>
        <v>1958</v>
      </c>
      <c r="E1965" s="1258"/>
      <c r="G1965" s="1594" t="s">
        <v>530</v>
      </c>
      <c r="H1965" s="1579">
        <v>38</v>
      </c>
      <c r="I1965" s="1595">
        <f>I1964+1</f>
        <v>19426</v>
      </c>
      <c r="J1965" s="1418"/>
      <c r="K1965" s="1871"/>
      <c r="L1965" s="1594" t="s">
        <v>349</v>
      </c>
      <c r="M1965" s="1579">
        <v>38</v>
      </c>
      <c r="N1965" s="1595">
        <f>N1964+1</f>
        <v>1958</v>
      </c>
      <c r="O1965" s="1258"/>
      <c r="Q1965" s="1418"/>
    </row>
    <row r="1966" spans="2:17">
      <c r="B1966" s="1594" t="s">
        <v>409</v>
      </c>
      <c r="C1966" s="1579">
        <v>15</v>
      </c>
      <c r="D1966" s="1595">
        <f>D1965+1</f>
        <v>1959</v>
      </c>
      <c r="E1966" s="1258"/>
      <c r="G1966" s="1594" t="s">
        <v>530</v>
      </c>
      <c r="H1966" s="1579">
        <v>39</v>
      </c>
      <c r="I1966" s="1595">
        <f>I1965+1</f>
        <v>19427</v>
      </c>
      <c r="J1966" s="1418"/>
      <c r="K1966" s="1871"/>
      <c r="L1966" s="1594" t="s">
        <v>349</v>
      </c>
      <c r="M1966" s="1579">
        <v>39</v>
      </c>
      <c r="N1966" s="1595">
        <f>N1965+1</f>
        <v>1959</v>
      </c>
      <c r="O1966" s="1258"/>
      <c r="Q1966" s="1418"/>
    </row>
    <row r="1967" spans="2:17">
      <c r="B1967" s="1594" t="s">
        <v>409</v>
      </c>
      <c r="C1967" s="1579">
        <v>16</v>
      </c>
      <c r="D1967" s="1595">
        <f>D1966+1</f>
        <v>1960</v>
      </c>
      <c r="E1967" s="1258"/>
      <c r="G1967" s="1594" t="s">
        <v>530</v>
      </c>
      <c r="H1967" s="1579">
        <v>40</v>
      </c>
      <c r="I1967" s="1595">
        <f>I1966+1</f>
        <v>19428</v>
      </c>
      <c r="J1967" s="1418"/>
      <c r="K1967" s="1871"/>
      <c r="L1967" s="1594" t="s">
        <v>349</v>
      </c>
      <c r="M1967" s="1579">
        <v>40</v>
      </c>
      <c r="N1967" s="1595">
        <f>N1966+1</f>
        <v>1960</v>
      </c>
      <c r="O1967" s="1258"/>
      <c r="Q1967" s="1418"/>
    </row>
    <row r="1968" spans="2:17">
      <c r="B1968" s="1594" t="s">
        <v>409</v>
      </c>
      <c r="C1968" s="1579">
        <v>17</v>
      </c>
      <c r="D1968" s="1595">
        <f>D1967+1</f>
        <v>1961</v>
      </c>
      <c r="E1968" s="1258"/>
      <c r="G1968" s="1594" t="s">
        <v>530</v>
      </c>
      <c r="H1968" s="1579">
        <v>41</v>
      </c>
      <c r="I1968" s="1595">
        <f>I1967+1</f>
        <v>19429</v>
      </c>
      <c r="J1968" s="1418"/>
      <c r="K1968" s="1871"/>
      <c r="L1968" s="1594" t="s">
        <v>349</v>
      </c>
      <c r="M1968" s="1579">
        <v>41</v>
      </c>
      <c r="N1968" s="1595">
        <f>N1967+1</f>
        <v>1961</v>
      </c>
      <c r="O1968" s="1258"/>
      <c r="Q1968" s="1418"/>
    </row>
    <row r="1969" spans="2:17">
      <c r="B1969" s="1594" t="s">
        <v>409</v>
      </c>
      <c r="C1969" s="1579">
        <v>18</v>
      </c>
      <c r="D1969" s="1595">
        <f>D1968+1</f>
        <v>1962</v>
      </c>
      <c r="E1969" s="1258"/>
      <c r="G1969" s="1594" t="s">
        <v>530</v>
      </c>
      <c r="H1969" s="1579">
        <v>42</v>
      </c>
      <c r="I1969" s="1595">
        <f>I1968+1</f>
        <v>19430</v>
      </c>
      <c r="J1969" s="1418"/>
      <c r="K1969" s="1871"/>
      <c r="L1969" s="1594" t="s">
        <v>349</v>
      </c>
      <c r="M1969" s="1579">
        <v>42</v>
      </c>
      <c r="N1969" s="1595">
        <f>N1968+1</f>
        <v>1962</v>
      </c>
      <c r="O1969" s="1258"/>
      <c r="Q1969" s="1418"/>
    </row>
    <row r="1970" spans="2:17">
      <c r="B1970" s="1594" t="s">
        <v>409</v>
      </c>
      <c r="C1970" s="1579">
        <v>19</v>
      </c>
      <c r="D1970" s="1595">
        <f>D1969+1</f>
        <v>1963</v>
      </c>
      <c r="E1970" s="1258"/>
      <c r="G1970" s="1594" t="s">
        <v>530</v>
      </c>
      <c r="H1970" s="1579">
        <v>43</v>
      </c>
      <c r="I1970" s="1595">
        <f>I1969+1</f>
        <v>19431</v>
      </c>
      <c r="J1970" s="1418"/>
      <c r="K1970" s="1871"/>
      <c r="L1970" s="1594" t="s">
        <v>349</v>
      </c>
      <c r="M1970" s="1579">
        <v>43</v>
      </c>
      <c r="N1970" s="1595">
        <f>N1969+1</f>
        <v>1963</v>
      </c>
      <c r="O1970" s="1258"/>
      <c r="Q1970" s="1418"/>
    </row>
    <row r="1971" spans="2:17">
      <c r="B1971" s="1594" t="s">
        <v>409</v>
      </c>
      <c r="C1971" s="1579">
        <v>20</v>
      </c>
      <c r="D1971" s="1595">
        <f>D1970+1</f>
        <v>1964</v>
      </c>
      <c r="E1971" s="1258"/>
      <c r="G1971" s="1594" t="s">
        <v>530</v>
      </c>
      <c r="H1971" s="1579">
        <v>44</v>
      </c>
      <c r="I1971" s="1595">
        <f>I1970+1</f>
        <v>19432</v>
      </c>
      <c r="J1971" s="1418"/>
      <c r="K1971" s="1871"/>
      <c r="L1971" s="1594" t="s">
        <v>349</v>
      </c>
      <c r="M1971" s="1579">
        <v>44</v>
      </c>
      <c r="N1971" s="1595">
        <f>N1970+1</f>
        <v>1964</v>
      </c>
      <c r="O1971" s="1258"/>
      <c r="Q1971" s="1418"/>
    </row>
    <row r="1972" spans="2:17">
      <c r="B1972" s="1594" t="s">
        <v>409</v>
      </c>
      <c r="C1972" s="1579">
        <v>21</v>
      </c>
      <c r="D1972" s="1595">
        <f>D1971+1</f>
        <v>1965</v>
      </c>
      <c r="E1972" s="1258"/>
      <c r="G1972" s="1594" t="s">
        <v>530</v>
      </c>
      <c r="H1972" s="1579">
        <v>45</v>
      </c>
      <c r="I1972" s="1595">
        <f>I1971+1</f>
        <v>19433</v>
      </c>
      <c r="J1972" s="1418"/>
      <c r="K1972" s="1871"/>
      <c r="L1972" s="1594" t="s">
        <v>349</v>
      </c>
      <c r="M1972" s="1579">
        <v>45</v>
      </c>
      <c r="N1972" s="1595">
        <f>N1971+1</f>
        <v>1965</v>
      </c>
      <c r="O1972" s="1258"/>
      <c r="Q1972" s="1418"/>
    </row>
    <row r="1973" spans="2:17">
      <c r="B1973" s="1594" t="s">
        <v>409</v>
      </c>
      <c r="C1973" s="1579">
        <v>22</v>
      </c>
      <c r="D1973" s="1595">
        <f>D1972+1</f>
        <v>1966</v>
      </c>
      <c r="E1973" s="1258"/>
      <c r="G1973" s="1594" t="s">
        <v>530</v>
      </c>
      <c r="H1973" s="1579">
        <v>46</v>
      </c>
      <c r="I1973" s="1595">
        <f>I1972+1</f>
        <v>19434</v>
      </c>
      <c r="J1973" s="1418"/>
      <c r="K1973" s="1871"/>
      <c r="L1973" s="1594" t="s">
        <v>349</v>
      </c>
      <c r="M1973" s="1579">
        <v>46</v>
      </c>
      <c r="N1973" s="1595">
        <f>N1972+1</f>
        <v>1966</v>
      </c>
      <c r="O1973" s="1258"/>
      <c r="Q1973" s="1418"/>
    </row>
    <row r="1974" spans="2:17">
      <c r="B1974" s="1594" t="s">
        <v>409</v>
      </c>
      <c r="C1974" s="1579">
        <v>23</v>
      </c>
      <c r="D1974" s="1595">
        <f>D1973+1</f>
        <v>1967</v>
      </c>
      <c r="E1974" s="1258"/>
      <c r="G1974" s="1594" t="s">
        <v>530</v>
      </c>
      <c r="H1974" s="1579">
        <v>47</v>
      </c>
      <c r="I1974" s="1595">
        <f>I1973+1</f>
        <v>19435</v>
      </c>
      <c r="J1974" s="1418"/>
      <c r="K1974" s="1871"/>
      <c r="L1974" s="1594" t="s">
        <v>349</v>
      </c>
      <c r="M1974" s="1579">
        <v>47</v>
      </c>
      <c r="N1974" s="1595">
        <f>N1973+1</f>
        <v>1967</v>
      </c>
      <c r="O1974" s="1258"/>
      <c r="Q1974" s="1418"/>
    </row>
    <row r="1975" spans="2:17">
      <c r="B1975" s="1594" t="s">
        <v>409</v>
      </c>
      <c r="C1975" s="1579">
        <v>24</v>
      </c>
      <c r="D1975" s="1595">
        <f>D1974+1</f>
        <v>1968</v>
      </c>
      <c r="E1975" s="1258"/>
      <c r="G1975" s="1594" t="s">
        <v>530</v>
      </c>
      <c r="H1975" s="1579">
        <v>48</v>
      </c>
      <c r="I1975" s="1595">
        <f>I1974+1</f>
        <v>19436</v>
      </c>
      <c r="J1975" s="1418"/>
      <c r="K1975" s="1871"/>
      <c r="L1975" s="1594" t="s">
        <v>349</v>
      </c>
      <c r="M1975" s="1579">
        <v>48</v>
      </c>
      <c r="N1975" s="1595">
        <f>N1974+1</f>
        <v>1968</v>
      </c>
      <c r="O1975" s="1258"/>
      <c r="Q1975" s="1418"/>
    </row>
    <row r="1976" spans="2:17">
      <c r="B1976" s="1594" t="s">
        <v>410</v>
      </c>
      <c r="C1976" s="1579">
        <v>1</v>
      </c>
      <c r="D1976" s="1595">
        <f>D1975+1</f>
        <v>1969</v>
      </c>
      <c r="E1976" s="1258"/>
      <c r="G1976" s="1594" t="s">
        <v>530</v>
      </c>
      <c r="H1976" s="1579">
        <v>49</v>
      </c>
      <c r="I1976" s="1595">
        <f>I1975+1</f>
        <v>19437</v>
      </c>
      <c r="J1976" s="1418"/>
      <c r="K1976" s="1871"/>
      <c r="L1976" s="1594" t="s">
        <v>349</v>
      </c>
      <c r="M1976" s="1579">
        <v>49</v>
      </c>
      <c r="N1976" s="1595">
        <f>N1975+1</f>
        <v>1969</v>
      </c>
      <c r="O1976" s="1258"/>
      <c r="Q1976" s="1418"/>
    </row>
    <row r="1977" spans="2:17">
      <c r="B1977" s="1594" t="s">
        <v>410</v>
      </c>
      <c r="C1977" s="1579">
        <v>2</v>
      </c>
      <c r="D1977" s="1595">
        <f>D1976+1</f>
        <v>1970</v>
      </c>
      <c r="E1977" s="1258"/>
      <c r="G1977" s="1594" t="s">
        <v>530</v>
      </c>
      <c r="H1977" s="1579">
        <v>50</v>
      </c>
      <c r="I1977" s="1595">
        <f>I1976+1</f>
        <v>19438</v>
      </c>
      <c r="J1977" s="1418"/>
      <c r="K1977" s="1871"/>
      <c r="L1977" s="1594" t="s">
        <v>349</v>
      </c>
      <c r="M1977" s="1579">
        <v>50</v>
      </c>
      <c r="N1977" s="1595">
        <f>N1976+1</f>
        <v>1970</v>
      </c>
      <c r="O1977" s="1258"/>
      <c r="Q1977" s="1418"/>
    </row>
    <row r="1978" spans="2:17">
      <c r="B1978" s="1594" t="s">
        <v>410</v>
      </c>
      <c r="C1978" s="1579">
        <v>3</v>
      </c>
      <c r="D1978" s="1595">
        <f>D1977+1</f>
        <v>1971</v>
      </c>
      <c r="E1978" s="1258"/>
      <c r="G1978" s="1594" t="s">
        <v>530</v>
      </c>
      <c r="H1978" s="1579">
        <v>51</v>
      </c>
      <c r="I1978" s="1595">
        <f>I1977+1</f>
        <v>19439</v>
      </c>
      <c r="J1978" s="1418"/>
      <c r="K1978" s="1871"/>
      <c r="L1978" s="1594" t="s">
        <v>349</v>
      </c>
      <c r="M1978" s="1579">
        <v>51</v>
      </c>
      <c r="N1978" s="1595">
        <f>N1977+1</f>
        <v>1971</v>
      </c>
      <c r="O1978" s="1258"/>
      <c r="Q1978" s="1418"/>
    </row>
    <row r="1979" spans="2:17">
      <c r="B1979" s="1594" t="s">
        <v>410</v>
      </c>
      <c r="C1979" s="1579">
        <v>4</v>
      </c>
      <c r="D1979" s="1595">
        <f>D1978+1</f>
        <v>1972</v>
      </c>
      <c r="E1979" s="1258"/>
      <c r="G1979" s="1594" t="s">
        <v>530</v>
      </c>
      <c r="H1979" s="1579">
        <v>52</v>
      </c>
      <c r="I1979" s="1595">
        <f>I1978+1</f>
        <v>19440</v>
      </c>
      <c r="J1979" s="1418"/>
      <c r="K1979" s="1871"/>
      <c r="L1979" s="1594" t="s">
        <v>349</v>
      </c>
      <c r="M1979" s="1579">
        <v>52</v>
      </c>
      <c r="N1979" s="1595">
        <f>N1978+1</f>
        <v>1972</v>
      </c>
      <c r="O1979" s="1258"/>
      <c r="Q1979" s="1418"/>
    </row>
    <row r="1980" spans="2:17">
      <c r="B1980" s="1594" t="s">
        <v>410</v>
      </c>
      <c r="C1980" s="1579">
        <v>5</v>
      </c>
      <c r="D1980" s="1595">
        <f>D1979+1</f>
        <v>1973</v>
      </c>
      <c r="E1980" s="1258"/>
      <c r="G1980" s="1594" t="s">
        <v>530</v>
      </c>
      <c r="H1980" s="1579">
        <v>53</v>
      </c>
      <c r="I1980" s="1595">
        <f>I1979+1</f>
        <v>19441</v>
      </c>
      <c r="J1980" s="1418"/>
      <c r="K1980" s="1871"/>
      <c r="L1980" s="1594" t="s">
        <v>349</v>
      </c>
      <c r="M1980" s="1579">
        <v>53</v>
      </c>
      <c r="N1980" s="1595">
        <f>N1979+1</f>
        <v>1973</v>
      </c>
      <c r="O1980" s="1258"/>
      <c r="Q1980" s="1418"/>
    </row>
    <row r="1981" spans="2:17">
      <c r="B1981" s="1594" t="s">
        <v>410</v>
      </c>
      <c r="C1981" s="1579">
        <v>6</v>
      </c>
      <c r="D1981" s="1595">
        <f>D1980+1</f>
        <v>1974</v>
      </c>
      <c r="E1981" s="1258"/>
      <c r="G1981" s="1594" t="s">
        <v>530</v>
      </c>
      <c r="H1981" s="1579">
        <v>54</v>
      </c>
      <c r="I1981" s="1595">
        <f>I1980+1</f>
        <v>19442</v>
      </c>
      <c r="J1981" s="1418"/>
      <c r="K1981" s="1871"/>
      <c r="L1981" s="1594" t="s">
        <v>349</v>
      </c>
      <c r="M1981" s="1579">
        <v>54</v>
      </c>
      <c r="N1981" s="1595">
        <f>N1980+1</f>
        <v>1974</v>
      </c>
      <c r="O1981" s="1258"/>
      <c r="Q1981" s="1418"/>
    </row>
    <row r="1982" spans="2:17">
      <c r="B1982" s="1594" t="s">
        <v>410</v>
      </c>
      <c r="C1982" s="1579">
        <v>7</v>
      </c>
      <c r="D1982" s="1595">
        <f>D1981+1</f>
        <v>1975</v>
      </c>
      <c r="E1982" s="1258"/>
      <c r="G1982" s="1594" t="s">
        <v>530</v>
      </c>
      <c r="H1982" s="1579">
        <v>55</v>
      </c>
      <c r="I1982" s="1595">
        <f>I1981+1</f>
        <v>19443</v>
      </c>
      <c r="J1982" s="1418"/>
      <c r="K1982" s="1871"/>
      <c r="L1982" s="1594" t="s">
        <v>349</v>
      </c>
      <c r="M1982" s="1579">
        <v>55</v>
      </c>
      <c r="N1982" s="1595">
        <f>N1981+1</f>
        <v>1975</v>
      </c>
      <c r="O1982" s="1258"/>
      <c r="Q1982" s="1418"/>
    </row>
    <row r="1983" spans="2:17">
      <c r="B1983" s="1594" t="s">
        <v>410</v>
      </c>
      <c r="C1983" s="1579">
        <v>8</v>
      </c>
      <c r="D1983" s="1595">
        <f>D1982+1</f>
        <v>1976</v>
      </c>
      <c r="E1983" s="1258"/>
      <c r="G1983" s="1594" t="s">
        <v>530</v>
      </c>
      <c r="H1983" s="1579">
        <v>56</v>
      </c>
      <c r="I1983" s="1595">
        <f>I1982+1</f>
        <v>19444</v>
      </c>
      <c r="J1983" s="1418"/>
      <c r="K1983" s="1871"/>
      <c r="L1983" s="1594" t="s">
        <v>349</v>
      </c>
      <c r="M1983" s="1579">
        <v>56</v>
      </c>
      <c r="N1983" s="1595">
        <f>N1982+1</f>
        <v>1976</v>
      </c>
      <c r="O1983" s="1258"/>
      <c r="Q1983" s="1418"/>
    </row>
    <row r="1984" spans="2:17">
      <c r="B1984" s="1594" t="s">
        <v>410</v>
      </c>
      <c r="C1984" s="1579">
        <v>9</v>
      </c>
      <c r="D1984" s="1595">
        <f>D1983+1</f>
        <v>1977</v>
      </c>
      <c r="E1984" s="1258"/>
      <c r="G1984" s="1594" t="s">
        <v>530</v>
      </c>
      <c r="H1984" s="1579">
        <v>57</v>
      </c>
      <c r="I1984" s="1595">
        <f>I1983+1</f>
        <v>19445</v>
      </c>
      <c r="J1984" s="1418"/>
      <c r="K1984" s="1871"/>
      <c r="L1984" s="1594" t="s">
        <v>349</v>
      </c>
      <c r="M1984" s="1579">
        <v>57</v>
      </c>
      <c r="N1984" s="1595">
        <f>N1983+1</f>
        <v>1977</v>
      </c>
      <c r="O1984" s="1258"/>
      <c r="Q1984" s="1418"/>
    </row>
    <row r="1985" spans="2:17">
      <c r="B1985" s="1594" t="s">
        <v>410</v>
      </c>
      <c r="C1985" s="1579">
        <v>10</v>
      </c>
      <c r="D1985" s="1595">
        <f>D1984+1</f>
        <v>1978</v>
      </c>
      <c r="E1985" s="1258"/>
      <c r="G1985" s="1594" t="s">
        <v>530</v>
      </c>
      <c r="H1985" s="1579">
        <v>58</v>
      </c>
      <c r="I1985" s="1595">
        <f>I1984+1</f>
        <v>19446</v>
      </c>
      <c r="J1985" s="1418"/>
      <c r="K1985" s="1871"/>
      <c r="L1985" s="1594" t="s">
        <v>349</v>
      </c>
      <c r="M1985" s="1579">
        <v>58</v>
      </c>
      <c r="N1985" s="1595">
        <f>N1984+1</f>
        <v>1978</v>
      </c>
      <c r="O1985" s="1258"/>
      <c r="Q1985" s="1418"/>
    </row>
    <row r="1986" spans="2:17">
      <c r="B1986" s="1594" t="s">
        <v>410</v>
      </c>
      <c r="C1986" s="1579">
        <v>11</v>
      </c>
      <c r="D1986" s="1595">
        <f>D1985+1</f>
        <v>1979</v>
      </c>
      <c r="E1986" s="1258"/>
      <c r="G1986" s="1594" t="s">
        <v>530</v>
      </c>
      <c r="H1986" s="1579">
        <v>59</v>
      </c>
      <c r="I1986" s="1595">
        <f>I1985+1</f>
        <v>19447</v>
      </c>
      <c r="J1986" s="1418"/>
      <c r="K1986" s="1871"/>
      <c r="L1986" s="1594" t="s">
        <v>349</v>
      </c>
      <c r="M1986" s="1579">
        <v>59</v>
      </c>
      <c r="N1986" s="1595">
        <f>N1985+1</f>
        <v>1979</v>
      </c>
      <c r="O1986" s="1258"/>
      <c r="Q1986" s="1418"/>
    </row>
    <row r="1987" spans="2:17">
      <c r="B1987" s="1594" t="s">
        <v>410</v>
      </c>
      <c r="C1987" s="1579">
        <v>12</v>
      </c>
      <c r="D1987" s="1595">
        <f>D1986+1</f>
        <v>1980</v>
      </c>
      <c r="E1987" s="1258"/>
      <c r="G1987" s="1594" t="s">
        <v>530</v>
      </c>
      <c r="H1987" s="1579">
        <v>60</v>
      </c>
      <c r="I1987" s="1595">
        <f>I1986+1</f>
        <v>19448</v>
      </c>
      <c r="J1987" s="1418"/>
      <c r="K1987" s="1871"/>
      <c r="L1987" s="1594" t="s">
        <v>349</v>
      </c>
      <c r="M1987" s="1579">
        <v>60</v>
      </c>
      <c r="N1987" s="1595">
        <f>N1986+1</f>
        <v>1980</v>
      </c>
      <c r="O1987" s="1258"/>
      <c r="Q1987" s="1418"/>
    </row>
    <row r="1988" spans="2:17">
      <c r="B1988" s="1594" t="s">
        <v>410</v>
      </c>
      <c r="C1988" s="1579">
        <v>13</v>
      </c>
      <c r="D1988" s="1595">
        <f>D1987+1</f>
        <v>1981</v>
      </c>
      <c r="E1988" s="1258"/>
      <c r="G1988" s="1594" t="s">
        <v>530</v>
      </c>
      <c r="H1988" s="1579">
        <v>61</v>
      </c>
      <c r="I1988" s="1595">
        <f>I1987+1</f>
        <v>19449</v>
      </c>
      <c r="J1988" s="1418"/>
      <c r="K1988" s="1871"/>
      <c r="L1988" s="1594" t="s">
        <v>349</v>
      </c>
      <c r="M1988" s="1579">
        <v>61</v>
      </c>
      <c r="N1988" s="1595">
        <f>N1987+1</f>
        <v>1981</v>
      </c>
      <c r="O1988" s="1258"/>
      <c r="Q1988" s="1418"/>
    </row>
    <row r="1989" spans="2:17">
      <c r="B1989" s="1594" t="s">
        <v>410</v>
      </c>
      <c r="C1989" s="1579">
        <v>14</v>
      </c>
      <c r="D1989" s="1595">
        <f>D1988+1</f>
        <v>1982</v>
      </c>
      <c r="E1989" s="1258"/>
      <c r="G1989" s="1594" t="s">
        <v>530</v>
      </c>
      <c r="H1989" s="1579">
        <v>62</v>
      </c>
      <c r="I1989" s="1595">
        <f>I1988+1</f>
        <v>19450</v>
      </c>
      <c r="J1989" s="1418"/>
      <c r="K1989" s="1871"/>
      <c r="L1989" s="1594" t="s">
        <v>349</v>
      </c>
      <c r="M1989" s="1579">
        <v>62</v>
      </c>
      <c r="N1989" s="1595">
        <f>N1988+1</f>
        <v>1982</v>
      </c>
      <c r="O1989" s="1258"/>
      <c r="Q1989" s="1418"/>
    </row>
    <row r="1990" spans="2:17">
      <c r="B1990" s="1594" t="s">
        <v>410</v>
      </c>
      <c r="C1990" s="1579">
        <v>15</v>
      </c>
      <c r="D1990" s="1595">
        <f>D1989+1</f>
        <v>1983</v>
      </c>
      <c r="E1990" s="1258"/>
      <c r="G1990" s="1594" t="s">
        <v>530</v>
      </c>
      <c r="H1990" s="1579">
        <v>63</v>
      </c>
      <c r="I1990" s="1595">
        <f>I1989+1</f>
        <v>19451</v>
      </c>
      <c r="J1990" s="1418"/>
      <c r="K1990" s="1871"/>
      <c r="L1990" s="1594" t="s">
        <v>349</v>
      </c>
      <c r="M1990" s="1579">
        <v>63</v>
      </c>
      <c r="N1990" s="1595">
        <f>N1989+1</f>
        <v>1983</v>
      </c>
      <c r="O1990" s="1258"/>
      <c r="Q1990" s="1418"/>
    </row>
    <row r="1991" spans="2:17">
      <c r="B1991" s="1594" t="s">
        <v>410</v>
      </c>
      <c r="C1991" s="1579">
        <v>16</v>
      </c>
      <c r="D1991" s="1595">
        <f>D1990+1</f>
        <v>1984</v>
      </c>
      <c r="E1991" s="1258"/>
      <c r="G1991" s="1594" t="s">
        <v>530</v>
      </c>
      <c r="H1991" s="1579">
        <v>64</v>
      </c>
      <c r="I1991" s="1595">
        <f>I1990+1</f>
        <v>19452</v>
      </c>
      <c r="J1991" s="1418"/>
      <c r="K1991" s="1871"/>
      <c r="L1991" s="1594" t="s">
        <v>349</v>
      </c>
      <c r="M1991" s="1579">
        <v>64</v>
      </c>
      <c r="N1991" s="1595">
        <f>N1990+1</f>
        <v>1984</v>
      </c>
      <c r="O1991" s="1258"/>
      <c r="Q1991" s="1418"/>
    </row>
    <row r="1992" spans="2:17">
      <c r="B1992" s="1594" t="s">
        <v>410</v>
      </c>
      <c r="C1992" s="1579">
        <v>17</v>
      </c>
      <c r="D1992" s="1595">
        <f>D1991+1</f>
        <v>1985</v>
      </c>
      <c r="E1992" s="1258"/>
      <c r="G1992" s="1594" t="s">
        <v>530</v>
      </c>
      <c r="H1992" s="1579">
        <v>65</v>
      </c>
      <c r="I1992" s="1595">
        <f>I1991+1</f>
        <v>19453</v>
      </c>
      <c r="J1992" s="1418"/>
      <c r="K1992" s="1871"/>
      <c r="L1992" s="1594" t="s">
        <v>349</v>
      </c>
      <c r="M1992" s="1579">
        <v>65</v>
      </c>
      <c r="N1992" s="1595">
        <f>N1991+1</f>
        <v>1985</v>
      </c>
      <c r="O1992" s="1258"/>
      <c r="Q1992" s="1418"/>
    </row>
    <row r="1993" spans="2:17">
      <c r="B1993" s="1594" t="s">
        <v>410</v>
      </c>
      <c r="C1993" s="1579">
        <v>18</v>
      </c>
      <c r="D1993" s="1595">
        <f>D1992+1</f>
        <v>1986</v>
      </c>
      <c r="E1993" s="1258"/>
      <c r="G1993" s="1594" t="s">
        <v>530</v>
      </c>
      <c r="H1993" s="1579">
        <v>66</v>
      </c>
      <c r="I1993" s="1595">
        <f>I1992+1</f>
        <v>19454</v>
      </c>
      <c r="J1993" s="1418"/>
      <c r="K1993" s="1871"/>
      <c r="L1993" s="1594" t="s">
        <v>349</v>
      </c>
      <c r="M1993" s="1579">
        <v>66</v>
      </c>
      <c r="N1993" s="1595">
        <f>N1992+1</f>
        <v>1986</v>
      </c>
      <c r="O1993" s="1258"/>
      <c r="Q1993" s="1418"/>
    </row>
    <row r="1994" spans="2:17">
      <c r="B1994" s="1594" t="s">
        <v>410</v>
      </c>
      <c r="C1994" s="1579">
        <v>19</v>
      </c>
      <c r="D1994" s="1595">
        <f>D1993+1</f>
        <v>1987</v>
      </c>
      <c r="E1994" s="1258"/>
      <c r="G1994" s="1594" t="s">
        <v>530</v>
      </c>
      <c r="H1994" s="1579">
        <v>67</v>
      </c>
      <c r="I1994" s="1595">
        <f>I1993+1</f>
        <v>19455</v>
      </c>
      <c r="J1994" s="1418"/>
      <c r="K1994" s="1871"/>
      <c r="L1994" s="1594" t="s">
        <v>349</v>
      </c>
      <c r="M1994" s="1579">
        <v>67</v>
      </c>
      <c r="N1994" s="1595">
        <f>N1993+1</f>
        <v>1987</v>
      </c>
      <c r="O1994" s="1258"/>
      <c r="Q1994" s="1418"/>
    </row>
    <row r="1995" spans="2:17">
      <c r="B1995" s="1594" t="s">
        <v>410</v>
      </c>
      <c r="C1995" s="1579">
        <v>20</v>
      </c>
      <c r="D1995" s="1595">
        <f>D1994+1</f>
        <v>1988</v>
      </c>
      <c r="E1995" s="1258"/>
      <c r="G1995" s="1594" t="s">
        <v>530</v>
      </c>
      <c r="H1995" s="1579">
        <v>68</v>
      </c>
      <c r="I1995" s="1595">
        <f>I1994+1</f>
        <v>19456</v>
      </c>
      <c r="J1995" s="1418"/>
      <c r="K1995" s="1871"/>
      <c r="L1995" s="1594" t="s">
        <v>349</v>
      </c>
      <c r="M1995" s="1579">
        <v>68</v>
      </c>
      <c r="N1995" s="1595">
        <f>N1994+1</f>
        <v>1988</v>
      </c>
      <c r="O1995" s="1258"/>
      <c r="Q1995" s="1418"/>
    </row>
    <row r="1996" spans="2:17">
      <c r="B1996" s="1594" t="s">
        <v>410</v>
      </c>
      <c r="C1996" s="1579">
        <v>21</v>
      </c>
      <c r="D1996" s="1595">
        <f>D1995+1</f>
        <v>1989</v>
      </c>
      <c r="E1996" s="1258"/>
      <c r="G1996" s="1594" t="s">
        <v>530</v>
      </c>
      <c r="H1996" s="1579">
        <v>69</v>
      </c>
      <c r="I1996" s="1595">
        <f>I1995+1</f>
        <v>19457</v>
      </c>
      <c r="J1996" s="1418"/>
      <c r="K1996" s="1871"/>
      <c r="L1996" s="1594" t="s">
        <v>349</v>
      </c>
      <c r="M1996" s="1579">
        <v>69</v>
      </c>
      <c r="N1996" s="1595">
        <f>N1995+1</f>
        <v>1989</v>
      </c>
      <c r="O1996" s="1258"/>
      <c r="Q1996" s="1418"/>
    </row>
    <row r="1997" spans="2:17">
      <c r="B1997" s="1594" t="s">
        <v>410</v>
      </c>
      <c r="C1997" s="1579">
        <v>22</v>
      </c>
      <c r="D1997" s="1595">
        <f>D1996+1</f>
        <v>1990</v>
      </c>
      <c r="E1997" s="1258"/>
      <c r="G1997" s="1594" t="s">
        <v>530</v>
      </c>
      <c r="H1997" s="1579">
        <v>70</v>
      </c>
      <c r="I1997" s="1595">
        <f>I1996+1</f>
        <v>19458</v>
      </c>
      <c r="J1997" s="1418"/>
      <c r="K1997" s="1871"/>
      <c r="L1997" s="1594" t="s">
        <v>349</v>
      </c>
      <c r="M1997" s="1579">
        <v>70</v>
      </c>
      <c r="N1997" s="1595">
        <f>N1996+1</f>
        <v>1990</v>
      </c>
      <c r="O1997" s="1258"/>
      <c r="Q1997" s="1418"/>
    </row>
    <row r="1998" spans="2:17">
      <c r="B1998" s="1594" t="s">
        <v>410</v>
      </c>
      <c r="C1998" s="1579">
        <v>23</v>
      </c>
      <c r="D1998" s="1595">
        <f>D1997+1</f>
        <v>1991</v>
      </c>
      <c r="E1998" s="1258"/>
      <c r="G1998" s="1594" t="s">
        <v>530</v>
      </c>
      <c r="H1998" s="1579">
        <v>71</v>
      </c>
      <c r="I1998" s="1595">
        <f>I1997+1</f>
        <v>19459</v>
      </c>
      <c r="J1998" s="1418"/>
      <c r="K1998" s="1871"/>
      <c r="L1998" s="1594" t="s">
        <v>349</v>
      </c>
      <c r="M1998" s="1579">
        <v>71</v>
      </c>
      <c r="N1998" s="1595">
        <f>N1997+1</f>
        <v>1991</v>
      </c>
      <c r="O1998" s="1258"/>
      <c r="Q1998" s="1418"/>
    </row>
    <row r="1999" spans="2:17">
      <c r="B1999" s="1594" t="s">
        <v>410</v>
      </c>
      <c r="C1999" s="1579">
        <v>24</v>
      </c>
      <c r="D1999" s="1595">
        <f>D1998+1</f>
        <v>1992</v>
      </c>
      <c r="E1999" s="1258"/>
      <c r="G1999" s="1594" t="s">
        <v>530</v>
      </c>
      <c r="H1999" s="1579">
        <v>72</v>
      </c>
      <c r="I1999" s="1595">
        <f>I1998+1</f>
        <v>19460</v>
      </c>
      <c r="J1999" s="1418"/>
      <c r="K1999" s="1871"/>
      <c r="L1999" s="1594" t="s">
        <v>349</v>
      </c>
      <c r="M1999" s="1579">
        <v>72</v>
      </c>
      <c r="N1999" s="1595">
        <f>N1998+1</f>
        <v>1992</v>
      </c>
      <c r="O1999" s="1258"/>
      <c r="Q1999" s="1418"/>
    </row>
    <row r="2000" spans="2:17">
      <c r="B2000" s="1594" t="s">
        <v>411</v>
      </c>
      <c r="C2000" s="1579">
        <v>1</v>
      </c>
      <c r="D2000" s="1595">
        <f>D1999+1</f>
        <v>1993</v>
      </c>
      <c r="E2000" s="1258"/>
      <c r="G2000" s="1594" t="s">
        <v>530</v>
      </c>
      <c r="H2000" s="1579">
        <v>73</v>
      </c>
      <c r="I2000" s="1595">
        <f>I1999+1</f>
        <v>19461</v>
      </c>
      <c r="J2000" s="1418"/>
      <c r="K2000" s="1871"/>
      <c r="L2000" s="1594" t="s">
        <v>349</v>
      </c>
      <c r="M2000" s="1579">
        <v>73</v>
      </c>
      <c r="N2000" s="1595">
        <f>N1999+1</f>
        <v>1993</v>
      </c>
      <c r="O2000" s="1258"/>
      <c r="Q2000" s="1418"/>
    </row>
    <row r="2001" spans="2:17">
      <c r="B2001" s="1594" t="s">
        <v>411</v>
      </c>
      <c r="C2001" s="1579">
        <v>2</v>
      </c>
      <c r="D2001" s="1595">
        <f>D2000+1</f>
        <v>1994</v>
      </c>
      <c r="E2001" s="1258"/>
      <c r="G2001" s="1594" t="s">
        <v>530</v>
      </c>
      <c r="H2001" s="1579">
        <v>74</v>
      </c>
      <c r="I2001" s="1595">
        <f>I2000+1</f>
        <v>19462</v>
      </c>
      <c r="J2001" s="1418"/>
      <c r="K2001" s="1871"/>
      <c r="L2001" s="1594" t="s">
        <v>349</v>
      </c>
      <c r="M2001" s="1579">
        <v>74</v>
      </c>
      <c r="N2001" s="1595">
        <f>N2000+1</f>
        <v>1994</v>
      </c>
      <c r="O2001" s="1258"/>
      <c r="Q2001" s="1418"/>
    </row>
    <row r="2002" spans="2:17">
      <c r="B2002" s="1594" t="s">
        <v>411</v>
      </c>
      <c r="C2002" s="1579">
        <v>3</v>
      </c>
      <c r="D2002" s="1595">
        <f>D2001+1</f>
        <v>1995</v>
      </c>
      <c r="E2002" s="1258"/>
      <c r="G2002" s="1594" t="s">
        <v>530</v>
      </c>
      <c r="H2002" s="1579">
        <v>75</v>
      </c>
      <c r="I2002" s="1595">
        <f>I2001+1</f>
        <v>19463</v>
      </c>
      <c r="J2002" s="1418"/>
      <c r="K2002" s="1871"/>
      <c r="L2002" s="1594" t="s">
        <v>349</v>
      </c>
      <c r="M2002" s="1579">
        <v>75</v>
      </c>
      <c r="N2002" s="1595">
        <f>N2001+1</f>
        <v>1995</v>
      </c>
      <c r="O2002" s="1258"/>
      <c r="Q2002" s="1418"/>
    </row>
    <row r="2003" spans="2:17">
      <c r="B2003" s="1594" t="s">
        <v>411</v>
      </c>
      <c r="C2003" s="1579">
        <v>4</v>
      </c>
      <c r="D2003" s="1595">
        <f>D2002+1</f>
        <v>1996</v>
      </c>
      <c r="E2003" s="1258"/>
      <c r="G2003" s="1594" t="s">
        <v>530</v>
      </c>
      <c r="H2003" s="1579">
        <v>76</v>
      </c>
      <c r="I2003" s="1595">
        <f>I2002+1</f>
        <v>19464</v>
      </c>
      <c r="J2003" s="1418"/>
      <c r="K2003" s="1871"/>
      <c r="L2003" s="1594" t="s">
        <v>349</v>
      </c>
      <c r="M2003" s="1579">
        <v>76</v>
      </c>
      <c r="N2003" s="1595">
        <f>N2002+1</f>
        <v>1996</v>
      </c>
      <c r="O2003" s="1258"/>
      <c r="Q2003" s="1418"/>
    </row>
    <row r="2004" spans="2:17">
      <c r="B2004" s="1594" t="s">
        <v>411</v>
      </c>
      <c r="C2004" s="1579">
        <v>5</v>
      </c>
      <c r="D2004" s="1595">
        <f>D2003+1</f>
        <v>1997</v>
      </c>
      <c r="E2004" s="1258"/>
      <c r="G2004" s="1594" t="s">
        <v>530</v>
      </c>
      <c r="H2004" s="1579">
        <v>77</v>
      </c>
      <c r="I2004" s="1595">
        <f>I2003+1</f>
        <v>19465</v>
      </c>
      <c r="J2004" s="1418"/>
      <c r="K2004" s="1871"/>
      <c r="L2004" s="1594" t="s">
        <v>349</v>
      </c>
      <c r="M2004" s="1579">
        <v>77</v>
      </c>
      <c r="N2004" s="1595">
        <f>N2003+1</f>
        <v>1997</v>
      </c>
      <c r="O2004" s="1258"/>
      <c r="Q2004" s="1418"/>
    </row>
    <row r="2005" spans="2:17">
      <c r="B2005" s="1594" t="s">
        <v>411</v>
      </c>
      <c r="C2005" s="1579">
        <v>6</v>
      </c>
      <c r="D2005" s="1595">
        <f>D2004+1</f>
        <v>1998</v>
      </c>
      <c r="E2005" s="1258"/>
      <c r="G2005" s="1594" t="s">
        <v>530</v>
      </c>
      <c r="H2005" s="1579">
        <v>78</v>
      </c>
      <c r="I2005" s="1595">
        <f>I2004+1</f>
        <v>19466</v>
      </c>
      <c r="J2005" s="1418"/>
      <c r="K2005" s="1871"/>
      <c r="L2005" s="1594" t="s">
        <v>349</v>
      </c>
      <c r="M2005" s="1579">
        <v>78</v>
      </c>
      <c r="N2005" s="1595">
        <f>N2004+1</f>
        <v>1998</v>
      </c>
      <c r="O2005" s="1258"/>
      <c r="Q2005" s="1418"/>
    </row>
    <row r="2006" spans="2:17">
      <c r="B2006" s="1594" t="s">
        <v>411</v>
      </c>
      <c r="C2006" s="1579">
        <v>7</v>
      </c>
      <c r="D2006" s="1595">
        <f>D2005+1</f>
        <v>1999</v>
      </c>
      <c r="E2006" s="1258"/>
      <c r="G2006" s="1594" t="s">
        <v>530</v>
      </c>
      <c r="H2006" s="1579">
        <v>79</v>
      </c>
      <c r="I2006" s="1595">
        <f>I2005+1</f>
        <v>19467</v>
      </c>
      <c r="J2006" s="1418"/>
      <c r="K2006" s="1871"/>
      <c r="L2006" s="1594" t="s">
        <v>349</v>
      </c>
      <c r="M2006" s="1579">
        <v>79</v>
      </c>
      <c r="N2006" s="1595">
        <f>N2005+1</f>
        <v>1999</v>
      </c>
      <c r="O2006" s="1258"/>
      <c r="Q2006" s="1418"/>
    </row>
    <row r="2007" spans="2:17">
      <c r="B2007" s="1594" t="s">
        <v>411</v>
      </c>
      <c r="C2007" s="1579">
        <v>8</v>
      </c>
      <c r="D2007" s="1595">
        <f>D2006+1</f>
        <v>2000</v>
      </c>
      <c r="E2007" s="1258"/>
      <c r="G2007" s="1594" t="s">
        <v>530</v>
      </c>
      <c r="H2007" s="1579">
        <v>80</v>
      </c>
      <c r="I2007" s="1595">
        <f>I2006+1</f>
        <v>19468</v>
      </c>
      <c r="J2007" s="1418"/>
      <c r="K2007" s="1871"/>
      <c r="L2007" s="1594" t="s">
        <v>349</v>
      </c>
      <c r="M2007" s="1579">
        <v>80</v>
      </c>
      <c r="N2007" s="1595">
        <f>N2006+1</f>
        <v>2000</v>
      </c>
      <c r="O2007" s="1258"/>
      <c r="Q2007" s="1418"/>
    </row>
    <row r="2008" spans="2:17">
      <c r="B2008" s="1594" t="s">
        <v>411</v>
      </c>
      <c r="C2008" s="1579">
        <v>9</v>
      </c>
      <c r="D2008" s="1595">
        <f>D2007+1</f>
        <v>2001</v>
      </c>
      <c r="E2008" s="1258"/>
      <c r="G2008" s="1594" t="s">
        <v>530</v>
      </c>
      <c r="H2008" s="1579">
        <v>81</v>
      </c>
      <c r="I2008" s="1595">
        <f>I2007+1</f>
        <v>19469</v>
      </c>
      <c r="J2008" s="1418"/>
      <c r="K2008" s="1871"/>
      <c r="L2008" s="1594" t="s">
        <v>349</v>
      </c>
      <c r="M2008" s="1579">
        <v>81</v>
      </c>
      <c r="N2008" s="1595">
        <f>N2007+1</f>
        <v>2001</v>
      </c>
      <c r="O2008" s="1258"/>
      <c r="Q2008" s="1418"/>
    </row>
    <row r="2009" spans="2:17">
      <c r="B2009" s="1594" t="s">
        <v>411</v>
      </c>
      <c r="C2009" s="1579">
        <v>10</v>
      </c>
      <c r="D2009" s="1595">
        <f>D2008+1</f>
        <v>2002</v>
      </c>
      <c r="E2009" s="1258"/>
      <c r="G2009" s="1594" t="s">
        <v>530</v>
      </c>
      <c r="H2009" s="1579">
        <v>82</v>
      </c>
      <c r="I2009" s="1595">
        <f>I2008+1</f>
        <v>19470</v>
      </c>
      <c r="J2009" s="1418"/>
      <c r="K2009" s="1871"/>
      <c r="L2009" s="1594" t="s">
        <v>349</v>
      </c>
      <c r="M2009" s="1579">
        <v>82</v>
      </c>
      <c r="N2009" s="1595">
        <f>N2008+1</f>
        <v>2002</v>
      </c>
      <c r="O2009" s="1258"/>
      <c r="Q2009" s="1418"/>
    </row>
    <row r="2010" spans="2:17">
      <c r="B2010" s="1594" t="s">
        <v>411</v>
      </c>
      <c r="C2010" s="1579">
        <v>11</v>
      </c>
      <c r="D2010" s="1595">
        <f>D2009+1</f>
        <v>2003</v>
      </c>
      <c r="E2010" s="1258"/>
      <c r="G2010" s="1594" t="s">
        <v>530</v>
      </c>
      <c r="H2010" s="1579">
        <v>83</v>
      </c>
      <c r="I2010" s="1595">
        <f>I2009+1</f>
        <v>19471</v>
      </c>
      <c r="J2010" s="1418"/>
      <c r="K2010" s="1871"/>
      <c r="L2010" s="1594" t="s">
        <v>349</v>
      </c>
      <c r="M2010" s="1579">
        <v>83</v>
      </c>
      <c r="N2010" s="1595">
        <f>N2009+1</f>
        <v>2003</v>
      </c>
      <c r="O2010" s="1258"/>
      <c r="Q2010" s="1418"/>
    </row>
    <row r="2011" spans="2:17">
      <c r="B2011" s="1594" t="s">
        <v>411</v>
      </c>
      <c r="C2011" s="1579">
        <v>12</v>
      </c>
      <c r="D2011" s="1595">
        <f>D2010+1</f>
        <v>2004</v>
      </c>
      <c r="E2011" s="1258"/>
      <c r="G2011" s="1594" t="s">
        <v>530</v>
      </c>
      <c r="H2011" s="1579">
        <v>84</v>
      </c>
      <c r="I2011" s="1595">
        <f>I2010+1</f>
        <v>19472</v>
      </c>
      <c r="J2011" s="1418"/>
      <c r="K2011" s="1871"/>
      <c r="L2011" s="1594" t="s">
        <v>349</v>
      </c>
      <c r="M2011" s="1579">
        <v>84</v>
      </c>
      <c r="N2011" s="1595">
        <f>N2010+1</f>
        <v>2004</v>
      </c>
      <c r="O2011" s="1258"/>
      <c r="Q2011" s="1418"/>
    </row>
    <row r="2012" spans="2:17">
      <c r="B2012" s="1594" t="s">
        <v>411</v>
      </c>
      <c r="C2012" s="1579">
        <v>13</v>
      </c>
      <c r="D2012" s="1595">
        <f>D2011+1</f>
        <v>2005</v>
      </c>
      <c r="E2012" s="1258"/>
      <c r="G2012" s="1594" t="s">
        <v>530</v>
      </c>
      <c r="H2012" s="1579">
        <v>85</v>
      </c>
      <c r="I2012" s="1595">
        <f>I2011+1</f>
        <v>19473</v>
      </c>
      <c r="J2012" s="1418"/>
      <c r="K2012" s="1871"/>
      <c r="L2012" s="1594" t="s">
        <v>349</v>
      </c>
      <c r="M2012" s="1579">
        <v>85</v>
      </c>
      <c r="N2012" s="1595">
        <f>N2011+1</f>
        <v>2005</v>
      </c>
      <c r="O2012" s="1258"/>
      <c r="Q2012" s="1418"/>
    </row>
    <row r="2013" spans="2:17">
      <c r="B2013" s="1594" t="s">
        <v>411</v>
      </c>
      <c r="C2013" s="1579">
        <v>14</v>
      </c>
      <c r="D2013" s="1595">
        <f>D2012+1</f>
        <v>2006</v>
      </c>
      <c r="E2013" s="1258"/>
      <c r="G2013" s="1594" t="s">
        <v>530</v>
      </c>
      <c r="H2013" s="1579">
        <v>86</v>
      </c>
      <c r="I2013" s="1595">
        <f>I2012+1</f>
        <v>19474</v>
      </c>
      <c r="J2013" s="1418"/>
      <c r="K2013" s="1871"/>
      <c r="L2013" s="1594" t="s">
        <v>349</v>
      </c>
      <c r="M2013" s="1579">
        <v>86</v>
      </c>
      <c r="N2013" s="1595">
        <f>N2012+1</f>
        <v>2006</v>
      </c>
      <c r="O2013" s="1258"/>
      <c r="Q2013" s="1418"/>
    </row>
    <row r="2014" spans="2:17">
      <c r="B2014" s="1594" t="s">
        <v>411</v>
      </c>
      <c r="C2014" s="1579">
        <v>15</v>
      </c>
      <c r="D2014" s="1595">
        <f>D2013+1</f>
        <v>2007</v>
      </c>
      <c r="E2014" s="1258"/>
      <c r="G2014" s="1594" t="s">
        <v>530</v>
      </c>
      <c r="H2014" s="1579">
        <v>87</v>
      </c>
      <c r="I2014" s="1595">
        <f>I2013+1</f>
        <v>19475</v>
      </c>
      <c r="J2014" s="1418"/>
      <c r="K2014" s="1871"/>
      <c r="L2014" s="1594" t="s">
        <v>349</v>
      </c>
      <c r="M2014" s="1579">
        <v>87</v>
      </c>
      <c r="N2014" s="1595">
        <f>N2013+1</f>
        <v>2007</v>
      </c>
      <c r="O2014" s="1258"/>
      <c r="Q2014" s="1418"/>
    </row>
    <row r="2015" spans="2:17">
      <c r="B2015" s="1594" t="s">
        <v>411</v>
      </c>
      <c r="C2015" s="1579">
        <v>16</v>
      </c>
      <c r="D2015" s="1595">
        <f>D2014+1</f>
        <v>2008</v>
      </c>
      <c r="E2015" s="1258"/>
      <c r="G2015" s="1594" t="s">
        <v>530</v>
      </c>
      <c r="H2015" s="1579">
        <v>88</v>
      </c>
      <c r="I2015" s="1595">
        <f>I2014+1</f>
        <v>19476</v>
      </c>
      <c r="J2015" s="1418"/>
      <c r="K2015" s="1871"/>
      <c r="L2015" s="1594" t="s">
        <v>349</v>
      </c>
      <c r="M2015" s="1579">
        <v>88</v>
      </c>
      <c r="N2015" s="1595">
        <f>N2014+1</f>
        <v>2008</v>
      </c>
      <c r="O2015" s="1258"/>
      <c r="Q2015" s="1418"/>
    </row>
    <row r="2016" spans="2:17">
      <c r="B2016" s="1594" t="s">
        <v>411</v>
      </c>
      <c r="C2016" s="1579">
        <v>17</v>
      </c>
      <c r="D2016" s="1595">
        <f>D2015+1</f>
        <v>2009</v>
      </c>
      <c r="E2016" s="1258"/>
      <c r="G2016" s="1594" t="s">
        <v>530</v>
      </c>
      <c r="H2016" s="1579">
        <v>89</v>
      </c>
      <c r="I2016" s="1595">
        <f>I2015+1</f>
        <v>19477</v>
      </c>
      <c r="J2016" s="1418"/>
      <c r="K2016" s="1871"/>
      <c r="L2016" s="1594" t="s">
        <v>349</v>
      </c>
      <c r="M2016" s="1579">
        <v>89</v>
      </c>
      <c r="N2016" s="1595">
        <f>N2015+1</f>
        <v>2009</v>
      </c>
      <c r="O2016" s="1258"/>
      <c r="Q2016" s="1418"/>
    </row>
    <row r="2017" spans="2:17">
      <c r="B2017" s="1594" t="s">
        <v>411</v>
      </c>
      <c r="C2017" s="1579">
        <v>18</v>
      </c>
      <c r="D2017" s="1595">
        <f>D2016+1</f>
        <v>2010</v>
      </c>
      <c r="E2017" s="1258"/>
      <c r="G2017" s="1594" t="s">
        <v>530</v>
      </c>
      <c r="H2017" s="1579">
        <v>90</v>
      </c>
      <c r="I2017" s="1595">
        <f>I2016+1</f>
        <v>19478</v>
      </c>
      <c r="J2017" s="1418"/>
      <c r="K2017" s="1871"/>
      <c r="L2017" s="1594" t="s">
        <v>349</v>
      </c>
      <c r="M2017" s="1579">
        <v>90</v>
      </c>
      <c r="N2017" s="1595">
        <f>N2016+1</f>
        <v>2010</v>
      </c>
      <c r="O2017" s="1258"/>
      <c r="Q2017" s="1418"/>
    </row>
    <row r="2018" spans="2:17">
      <c r="B2018" s="1594" t="s">
        <v>411</v>
      </c>
      <c r="C2018" s="1579">
        <v>19</v>
      </c>
      <c r="D2018" s="1595">
        <f>D2017+1</f>
        <v>2011</v>
      </c>
      <c r="E2018" s="1258"/>
      <c r="G2018" s="1594" t="s">
        <v>530</v>
      </c>
      <c r="H2018" s="1579">
        <v>91</v>
      </c>
      <c r="I2018" s="1595">
        <f>I2017+1</f>
        <v>19479</v>
      </c>
      <c r="J2018" s="1418"/>
      <c r="K2018" s="1871"/>
      <c r="L2018" s="1594" t="s">
        <v>349</v>
      </c>
      <c r="M2018" s="1579">
        <v>91</v>
      </c>
      <c r="N2018" s="1595">
        <f>N2017+1</f>
        <v>2011</v>
      </c>
      <c r="O2018" s="1258"/>
      <c r="Q2018" s="1418"/>
    </row>
    <row r="2019" spans="2:17">
      <c r="B2019" s="1594" t="s">
        <v>411</v>
      </c>
      <c r="C2019" s="1579">
        <v>20</v>
      </c>
      <c r="D2019" s="1595">
        <f>D2018+1</f>
        <v>2012</v>
      </c>
      <c r="E2019" s="1258"/>
      <c r="G2019" s="1594" t="s">
        <v>530</v>
      </c>
      <c r="H2019" s="1579">
        <v>92</v>
      </c>
      <c r="I2019" s="1595">
        <f>I2018+1</f>
        <v>19480</v>
      </c>
      <c r="J2019" s="1418"/>
      <c r="K2019" s="1871"/>
      <c r="L2019" s="1594" t="s">
        <v>349</v>
      </c>
      <c r="M2019" s="1579">
        <v>92</v>
      </c>
      <c r="N2019" s="1595">
        <f>N2018+1</f>
        <v>2012</v>
      </c>
      <c r="O2019" s="1258"/>
      <c r="Q2019" s="1418"/>
    </row>
    <row r="2020" spans="2:17">
      <c r="B2020" s="1594" t="s">
        <v>411</v>
      </c>
      <c r="C2020" s="1579">
        <v>21</v>
      </c>
      <c r="D2020" s="1595">
        <f>D2019+1</f>
        <v>2013</v>
      </c>
      <c r="E2020" s="1258"/>
      <c r="G2020" s="1594" t="s">
        <v>530</v>
      </c>
      <c r="H2020" s="1579">
        <v>93</v>
      </c>
      <c r="I2020" s="1595">
        <f>I2019+1</f>
        <v>19481</v>
      </c>
      <c r="J2020" s="1418"/>
      <c r="K2020" s="1871"/>
      <c r="L2020" s="1594" t="s">
        <v>349</v>
      </c>
      <c r="M2020" s="1579">
        <v>93</v>
      </c>
      <c r="N2020" s="1595">
        <f>N2019+1</f>
        <v>2013</v>
      </c>
      <c r="O2020" s="1258"/>
      <c r="Q2020" s="1418"/>
    </row>
    <row r="2021" spans="2:17">
      <c r="B2021" s="1594" t="s">
        <v>411</v>
      </c>
      <c r="C2021" s="1579">
        <v>22</v>
      </c>
      <c r="D2021" s="1595">
        <f>D2020+1</f>
        <v>2014</v>
      </c>
      <c r="E2021" s="1258"/>
      <c r="G2021" s="1594" t="s">
        <v>530</v>
      </c>
      <c r="H2021" s="1579">
        <v>94</v>
      </c>
      <c r="I2021" s="1595">
        <f>I2020+1</f>
        <v>19482</v>
      </c>
      <c r="J2021" s="1418"/>
      <c r="K2021" s="1871"/>
      <c r="L2021" s="1594" t="s">
        <v>349</v>
      </c>
      <c r="M2021" s="1579">
        <v>94</v>
      </c>
      <c r="N2021" s="1595">
        <f>N2020+1</f>
        <v>2014</v>
      </c>
      <c r="O2021" s="1258"/>
      <c r="Q2021" s="1418"/>
    </row>
    <row r="2022" spans="2:17">
      <c r="B2022" s="1594" t="s">
        <v>411</v>
      </c>
      <c r="C2022" s="1579">
        <v>23</v>
      </c>
      <c r="D2022" s="1595">
        <f>D2021+1</f>
        <v>2015</v>
      </c>
      <c r="E2022" s="1258"/>
      <c r="G2022" s="1594" t="s">
        <v>530</v>
      </c>
      <c r="H2022" s="1579">
        <v>95</v>
      </c>
      <c r="I2022" s="1595">
        <f>I2021+1</f>
        <v>19483</v>
      </c>
      <c r="J2022" s="1418"/>
      <c r="K2022" s="1871"/>
      <c r="L2022" s="1594" t="s">
        <v>349</v>
      </c>
      <c r="M2022" s="1579">
        <v>95</v>
      </c>
      <c r="N2022" s="1595">
        <f>N2021+1</f>
        <v>2015</v>
      </c>
      <c r="O2022" s="1258"/>
      <c r="Q2022" s="1418"/>
    </row>
    <row r="2023" spans="2:17">
      <c r="B2023" s="1594" t="s">
        <v>411</v>
      </c>
      <c r="C2023" s="1579">
        <v>24</v>
      </c>
      <c r="D2023" s="1595">
        <f>D2022+1</f>
        <v>2016</v>
      </c>
      <c r="E2023" s="1258"/>
      <c r="G2023" s="1594" t="s">
        <v>530</v>
      </c>
      <c r="H2023" s="1579">
        <v>96</v>
      </c>
      <c r="I2023" s="1595">
        <f>I2022+1</f>
        <v>19484</v>
      </c>
      <c r="J2023" s="1418"/>
      <c r="K2023" s="1871"/>
      <c r="L2023" s="1594" t="s">
        <v>349</v>
      </c>
      <c r="M2023" s="1579">
        <v>96</v>
      </c>
      <c r="N2023" s="1595">
        <f>N2022+1</f>
        <v>2016</v>
      </c>
      <c r="O2023" s="1258"/>
      <c r="Q2023" s="1418"/>
    </row>
    <row r="2024" spans="2:17">
      <c r="B2024" s="1594" t="s">
        <v>412</v>
      </c>
      <c r="C2024" s="1579">
        <v>1</v>
      </c>
      <c r="D2024" s="1595">
        <f>D2023+1</f>
        <v>2017</v>
      </c>
      <c r="E2024" s="1258"/>
      <c r="G2024" s="1594" t="s">
        <v>531</v>
      </c>
      <c r="H2024" s="1579">
        <v>1</v>
      </c>
      <c r="I2024" s="1595">
        <f>I2023+1</f>
        <v>19485</v>
      </c>
      <c r="J2024" s="1418"/>
      <c r="K2024" s="1871"/>
      <c r="L2024" s="1594" t="s">
        <v>350</v>
      </c>
      <c r="M2024" s="1579">
        <v>1</v>
      </c>
      <c r="N2024" s="1595">
        <f>N2023+1</f>
        <v>2017</v>
      </c>
      <c r="O2024" s="1258"/>
      <c r="Q2024" s="1418"/>
    </row>
    <row r="2025" spans="2:17">
      <c r="B2025" s="1594" t="s">
        <v>412</v>
      </c>
      <c r="C2025" s="1579">
        <v>2</v>
      </c>
      <c r="D2025" s="1595">
        <f>D2024+1</f>
        <v>2018</v>
      </c>
      <c r="E2025" s="1258"/>
      <c r="G2025" s="1594" t="s">
        <v>531</v>
      </c>
      <c r="H2025" s="1579">
        <v>2</v>
      </c>
      <c r="I2025" s="1595">
        <f>I2024+1</f>
        <v>19486</v>
      </c>
      <c r="J2025" s="1418"/>
      <c r="K2025" s="1871"/>
      <c r="L2025" s="1594" t="s">
        <v>350</v>
      </c>
      <c r="M2025" s="1579">
        <v>2</v>
      </c>
      <c r="N2025" s="1595">
        <f>N2024+1</f>
        <v>2018</v>
      </c>
      <c r="O2025" s="1258"/>
      <c r="Q2025" s="1418"/>
    </row>
    <row r="2026" spans="2:17">
      <c r="B2026" s="1594" t="s">
        <v>412</v>
      </c>
      <c r="C2026" s="1579">
        <v>3</v>
      </c>
      <c r="D2026" s="1595">
        <f>D2025+1</f>
        <v>2019</v>
      </c>
      <c r="E2026" s="1258"/>
      <c r="G2026" s="1594" t="s">
        <v>531</v>
      </c>
      <c r="H2026" s="1579">
        <v>3</v>
      </c>
      <c r="I2026" s="1595">
        <f>I2025+1</f>
        <v>19487</v>
      </c>
      <c r="J2026" s="1418"/>
      <c r="K2026" s="1871"/>
      <c r="L2026" s="1594" t="s">
        <v>350</v>
      </c>
      <c r="M2026" s="1579">
        <v>3</v>
      </c>
      <c r="N2026" s="1595">
        <f>N2025+1</f>
        <v>2019</v>
      </c>
      <c r="O2026" s="1258"/>
      <c r="Q2026" s="1418"/>
    </row>
    <row r="2027" spans="2:17">
      <c r="B2027" s="1594" t="s">
        <v>412</v>
      </c>
      <c r="C2027" s="1579">
        <v>4</v>
      </c>
      <c r="D2027" s="1595">
        <f>D2026+1</f>
        <v>2020</v>
      </c>
      <c r="E2027" s="1258"/>
      <c r="G2027" s="1594" t="s">
        <v>531</v>
      </c>
      <c r="H2027" s="1579">
        <v>4</v>
      </c>
      <c r="I2027" s="1595">
        <f>I2026+1</f>
        <v>19488</v>
      </c>
      <c r="J2027" s="1418"/>
      <c r="K2027" s="1871"/>
      <c r="L2027" s="1594" t="s">
        <v>350</v>
      </c>
      <c r="M2027" s="1579">
        <v>4</v>
      </c>
      <c r="N2027" s="1595">
        <f>N2026+1</f>
        <v>2020</v>
      </c>
      <c r="O2027" s="1258"/>
      <c r="Q2027" s="1418"/>
    </row>
    <row r="2028" spans="2:17">
      <c r="B2028" s="1594" t="s">
        <v>412</v>
      </c>
      <c r="C2028" s="1579">
        <v>5</v>
      </c>
      <c r="D2028" s="1595">
        <f>D2027+1</f>
        <v>2021</v>
      </c>
      <c r="E2028" s="1258"/>
      <c r="G2028" s="1594" t="s">
        <v>531</v>
      </c>
      <c r="H2028" s="1579">
        <v>5</v>
      </c>
      <c r="I2028" s="1595">
        <f>I2027+1</f>
        <v>19489</v>
      </c>
      <c r="J2028" s="1418"/>
      <c r="K2028" s="1871"/>
      <c r="L2028" s="1594" t="s">
        <v>350</v>
      </c>
      <c r="M2028" s="1579">
        <v>5</v>
      </c>
      <c r="N2028" s="1595">
        <f>N2027+1</f>
        <v>2021</v>
      </c>
      <c r="O2028" s="1258"/>
      <c r="Q2028" s="1418"/>
    </row>
    <row r="2029" spans="2:17">
      <c r="B2029" s="1594" t="s">
        <v>412</v>
      </c>
      <c r="C2029" s="1579">
        <v>6</v>
      </c>
      <c r="D2029" s="1595">
        <f>D2028+1</f>
        <v>2022</v>
      </c>
      <c r="E2029" s="1258"/>
      <c r="G2029" s="1594" t="s">
        <v>531</v>
      </c>
      <c r="H2029" s="1579">
        <v>6</v>
      </c>
      <c r="I2029" s="1595">
        <f>I2028+1</f>
        <v>19490</v>
      </c>
      <c r="J2029" s="1418"/>
      <c r="K2029" s="1871"/>
      <c r="L2029" s="1594" t="s">
        <v>350</v>
      </c>
      <c r="M2029" s="1579">
        <v>6</v>
      </c>
      <c r="N2029" s="1595">
        <f>N2028+1</f>
        <v>2022</v>
      </c>
      <c r="O2029" s="1258"/>
      <c r="Q2029" s="1418"/>
    </row>
    <row r="2030" spans="2:17">
      <c r="B2030" s="1594" t="s">
        <v>412</v>
      </c>
      <c r="C2030" s="1579">
        <v>7</v>
      </c>
      <c r="D2030" s="1595">
        <f>D2029+1</f>
        <v>2023</v>
      </c>
      <c r="E2030" s="1258"/>
      <c r="G2030" s="1594" t="s">
        <v>531</v>
      </c>
      <c r="H2030" s="1579">
        <v>7</v>
      </c>
      <c r="I2030" s="1595">
        <f>I2029+1</f>
        <v>19491</v>
      </c>
      <c r="J2030" s="1418"/>
      <c r="K2030" s="1871"/>
      <c r="L2030" s="1594" t="s">
        <v>350</v>
      </c>
      <c r="M2030" s="1579">
        <v>7</v>
      </c>
      <c r="N2030" s="1595">
        <f>N2029+1</f>
        <v>2023</v>
      </c>
      <c r="O2030" s="1258"/>
      <c r="Q2030" s="1418"/>
    </row>
    <row r="2031" spans="2:17">
      <c r="B2031" s="1594" t="s">
        <v>412</v>
      </c>
      <c r="C2031" s="1579">
        <v>8</v>
      </c>
      <c r="D2031" s="1595">
        <f>D2030+1</f>
        <v>2024</v>
      </c>
      <c r="E2031" s="1258"/>
      <c r="G2031" s="1594" t="s">
        <v>531</v>
      </c>
      <c r="H2031" s="1579">
        <v>8</v>
      </c>
      <c r="I2031" s="1595">
        <f>I2030+1</f>
        <v>19492</v>
      </c>
      <c r="J2031" s="1418"/>
      <c r="K2031" s="1871"/>
      <c r="L2031" s="1594" t="s">
        <v>350</v>
      </c>
      <c r="M2031" s="1579">
        <v>8</v>
      </c>
      <c r="N2031" s="1595">
        <f>N2030+1</f>
        <v>2024</v>
      </c>
      <c r="O2031" s="1258"/>
      <c r="Q2031" s="1418"/>
    </row>
    <row r="2032" spans="2:17">
      <c r="B2032" s="1594" t="s">
        <v>412</v>
      </c>
      <c r="C2032" s="1579">
        <v>9</v>
      </c>
      <c r="D2032" s="1595">
        <f>D2031+1</f>
        <v>2025</v>
      </c>
      <c r="E2032" s="1258"/>
      <c r="G2032" s="1594" t="s">
        <v>531</v>
      </c>
      <c r="H2032" s="1579">
        <v>9</v>
      </c>
      <c r="I2032" s="1595">
        <f>I2031+1</f>
        <v>19493</v>
      </c>
      <c r="J2032" s="1418"/>
      <c r="K2032" s="1871"/>
      <c r="L2032" s="1594" t="s">
        <v>350</v>
      </c>
      <c r="M2032" s="1579">
        <v>9</v>
      </c>
      <c r="N2032" s="1595">
        <f>N2031+1</f>
        <v>2025</v>
      </c>
      <c r="O2032" s="1258"/>
      <c r="Q2032" s="1418"/>
    </row>
    <row r="2033" spans="2:17">
      <c r="B2033" s="1594" t="s">
        <v>412</v>
      </c>
      <c r="C2033" s="1579">
        <v>10</v>
      </c>
      <c r="D2033" s="1595">
        <f>D2032+1</f>
        <v>2026</v>
      </c>
      <c r="E2033" s="1258"/>
      <c r="G2033" s="1594" t="s">
        <v>531</v>
      </c>
      <c r="H2033" s="1579">
        <v>10</v>
      </c>
      <c r="I2033" s="1595">
        <f>I2032+1</f>
        <v>19494</v>
      </c>
      <c r="J2033" s="1418"/>
      <c r="K2033" s="1871"/>
      <c r="L2033" s="1594" t="s">
        <v>350</v>
      </c>
      <c r="M2033" s="1579">
        <v>10</v>
      </c>
      <c r="N2033" s="1595">
        <f>N2032+1</f>
        <v>2026</v>
      </c>
      <c r="O2033" s="1258"/>
      <c r="Q2033" s="1418"/>
    </row>
    <row r="2034" spans="2:17">
      <c r="B2034" s="1594" t="s">
        <v>412</v>
      </c>
      <c r="C2034" s="1579">
        <v>11</v>
      </c>
      <c r="D2034" s="1595">
        <f>D2033+1</f>
        <v>2027</v>
      </c>
      <c r="E2034" s="1258"/>
      <c r="G2034" s="1594" t="s">
        <v>531</v>
      </c>
      <c r="H2034" s="1579">
        <v>11</v>
      </c>
      <c r="I2034" s="1595">
        <f>I2033+1</f>
        <v>19495</v>
      </c>
      <c r="J2034" s="1418"/>
      <c r="K2034" s="1871"/>
      <c r="L2034" s="1594" t="s">
        <v>350</v>
      </c>
      <c r="M2034" s="1579">
        <v>11</v>
      </c>
      <c r="N2034" s="1595">
        <f>N2033+1</f>
        <v>2027</v>
      </c>
      <c r="O2034" s="1258"/>
      <c r="Q2034" s="1418"/>
    </row>
    <row r="2035" spans="2:17">
      <c r="B2035" s="1594" t="s">
        <v>412</v>
      </c>
      <c r="C2035" s="1579">
        <v>12</v>
      </c>
      <c r="D2035" s="1595">
        <f>D2034+1</f>
        <v>2028</v>
      </c>
      <c r="E2035" s="1258"/>
      <c r="G2035" s="1594" t="s">
        <v>531</v>
      </c>
      <c r="H2035" s="1579">
        <v>12</v>
      </c>
      <c r="I2035" s="1595">
        <f>I2034+1</f>
        <v>19496</v>
      </c>
      <c r="J2035" s="1418"/>
      <c r="K2035" s="1871"/>
      <c r="L2035" s="1594" t="s">
        <v>350</v>
      </c>
      <c r="M2035" s="1579">
        <v>12</v>
      </c>
      <c r="N2035" s="1595">
        <f>N2034+1</f>
        <v>2028</v>
      </c>
      <c r="O2035" s="1258"/>
      <c r="Q2035" s="1418"/>
    </row>
    <row r="2036" spans="2:17">
      <c r="B2036" s="1594" t="s">
        <v>412</v>
      </c>
      <c r="C2036" s="1579">
        <v>13</v>
      </c>
      <c r="D2036" s="1595">
        <f>D2035+1</f>
        <v>2029</v>
      </c>
      <c r="E2036" s="1258"/>
      <c r="G2036" s="1594" t="s">
        <v>531</v>
      </c>
      <c r="H2036" s="1579">
        <v>13</v>
      </c>
      <c r="I2036" s="1595">
        <f>I2035+1</f>
        <v>19497</v>
      </c>
      <c r="J2036" s="1418"/>
      <c r="K2036" s="1871"/>
      <c r="L2036" s="1594" t="s">
        <v>350</v>
      </c>
      <c r="M2036" s="1579">
        <v>13</v>
      </c>
      <c r="N2036" s="1595">
        <f>N2035+1</f>
        <v>2029</v>
      </c>
      <c r="O2036" s="1258"/>
      <c r="Q2036" s="1418"/>
    </row>
    <row r="2037" spans="2:17">
      <c r="B2037" s="1594" t="s">
        <v>412</v>
      </c>
      <c r="C2037" s="1579">
        <v>14</v>
      </c>
      <c r="D2037" s="1595">
        <f>D2036+1</f>
        <v>2030</v>
      </c>
      <c r="E2037" s="1258"/>
      <c r="G2037" s="1594" t="s">
        <v>531</v>
      </c>
      <c r="H2037" s="1579">
        <v>14</v>
      </c>
      <c r="I2037" s="1595">
        <f>I2036+1</f>
        <v>19498</v>
      </c>
      <c r="J2037" s="1418"/>
      <c r="K2037" s="1871"/>
      <c r="L2037" s="1594" t="s">
        <v>350</v>
      </c>
      <c r="M2037" s="1579">
        <v>14</v>
      </c>
      <c r="N2037" s="1595">
        <f>N2036+1</f>
        <v>2030</v>
      </c>
      <c r="O2037" s="1258"/>
      <c r="Q2037" s="1418"/>
    </row>
    <row r="2038" spans="2:17">
      <c r="B2038" s="1594" t="s">
        <v>412</v>
      </c>
      <c r="C2038" s="1579">
        <v>15</v>
      </c>
      <c r="D2038" s="1595">
        <f>D2037+1</f>
        <v>2031</v>
      </c>
      <c r="E2038" s="1258"/>
      <c r="G2038" s="1594" t="s">
        <v>531</v>
      </c>
      <c r="H2038" s="1579">
        <v>15</v>
      </c>
      <c r="I2038" s="1595">
        <f>I2037+1</f>
        <v>19499</v>
      </c>
      <c r="J2038" s="1418"/>
      <c r="K2038" s="1871"/>
      <c r="L2038" s="1594" t="s">
        <v>350</v>
      </c>
      <c r="M2038" s="1579">
        <v>15</v>
      </c>
      <c r="N2038" s="1595">
        <f>N2037+1</f>
        <v>2031</v>
      </c>
      <c r="O2038" s="1258"/>
      <c r="Q2038" s="1418"/>
    </row>
    <row r="2039" spans="2:17">
      <c r="B2039" s="1594" t="s">
        <v>412</v>
      </c>
      <c r="C2039" s="1579">
        <v>16</v>
      </c>
      <c r="D2039" s="1595">
        <f>D2038+1</f>
        <v>2032</v>
      </c>
      <c r="E2039" s="1258"/>
      <c r="G2039" s="1594" t="s">
        <v>531</v>
      </c>
      <c r="H2039" s="1579">
        <v>16</v>
      </c>
      <c r="I2039" s="1595">
        <f>I2038+1</f>
        <v>19500</v>
      </c>
      <c r="J2039" s="1418"/>
      <c r="K2039" s="1871"/>
      <c r="L2039" s="1594" t="s">
        <v>350</v>
      </c>
      <c r="M2039" s="1579">
        <v>16</v>
      </c>
      <c r="N2039" s="1595">
        <f>N2038+1</f>
        <v>2032</v>
      </c>
      <c r="O2039" s="1258"/>
      <c r="Q2039" s="1418"/>
    </row>
    <row r="2040" spans="2:17">
      <c r="B2040" s="1594" t="s">
        <v>412</v>
      </c>
      <c r="C2040" s="1579">
        <v>17</v>
      </c>
      <c r="D2040" s="1595">
        <f>D2039+1</f>
        <v>2033</v>
      </c>
      <c r="E2040" s="1258"/>
      <c r="G2040" s="1594" t="s">
        <v>531</v>
      </c>
      <c r="H2040" s="1579">
        <v>17</v>
      </c>
      <c r="I2040" s="1595">
        <f>I2039+1</f>
        <v>19501</v>
      </c>
      <c r="J2040" s="1418"/>
      <c r="K2040" s="1871"/>
      <c r="L2040" s="1594" t="s">
        <v>350</v>
      </c>
      <c r="M2040" s="1579">
        <v>17</v>
      </c>
      <c r="N2040" s="1595">
        <f>N2039+1</f>
        <v>2033</v>
      </c>
      <c r="O2040" s="1258"/>
      <c r="Q2040" s="1418"/>
    </row>
    <row r="2041" spans="2:17">
      <c r="B2041" s="1594" t="s">
        <v>412</v>
      </c>
      <c r="C2041" s="1579">
        <v>18</v>
      </c>
      <c r="D2041" s="1595">
        <f>D2040+1</f>
        <v>2034</v>
      </c>
      <c r="E2041" s="1258"/>
      <c r="G2041" s="1594" t="s">
        <v>531</v>
      </c>
      <c r="H2041" s="1579">
        <v>18</v>
      </c>
      <c r="I2041" s="1595">
        <f>I2040+1</f>
        <v>19502</v>
      </c>
      <c r="J2041" s="1418"/>
      <c r="K2041" s="1871"/>
      <c r="L2041" s="1594" t="s">
        <v>350</v>
      </c>
      <c r="M2041" s="1579">
        <v>18</v>
      </c>
      <c r="N2041" s="1595">
        <f>N2040+1</f>
        <v>2034</v>
      </c>
      <c r="O2041" s="1258"/>
      <c r="Q2041" s="1418"/>
    </row>
    <row r="2042" spans="2:17">
      <c r="B2042" s="1594" t="s">
        <v>412</v>
      </c>
      <c r="C2042" s="1579">
        <v>19</v>
      </c>
      <c r="D2042" s="1595">
        <f>D2041+1</f>
        <v>2035</v>
      </c>
      <c r="E2042" s="1258"/>
      <c r="G2042" s="1594" t="s">
        <v>531</v>
      </c>
      <c r="H2042" s="1579">
        <v>19</v>
      </c>
      <c r="I2042" s="1595">
        <f>I2041+1</f>
        <v>19503</v>
      </c>
      <c r="J2042" s="1418"/>
      <c r="K2042" s="1871"/>
      <c r="L2042" s="1594" t="s">
        <v>350</v>
      </c>
      <c r="M2042" s="1579">
        <v>19</v>
      </c>
      <c r="N2042" s="1595">
        <f>N2041+1</f>
        <v>2035</v>
      </c>
      <c r="O2042" s="1258"/>
      <c r="Q2042" s="1418"/>
    </row>
    <row r="2043" spans="2:17">
      <c r="B2043" s="1594" t="s">
        <v>412</v>
      </c>
      <c r="C2043" s="1579">
        <v>20</v>
      </c>
      <c r="D2043" s="1595">
        <f>D2042+1</f>
        <v>2036</v>
      </c>
      <c r="E2043" s="1258"/>
      <c r="G2043" s="1594" t="s">
        <v>531</v>
      </c>
      <c r="H2043" s="1579">
        <v>20</v>
      </c>
      <c r="I2043" s="1595">
        <f>I2042+1</f>
        <v>19504</v>
      </c>
      <c r="J2043" s="1418"/>
      <c r="K2043" s="1871"/>
      <c r="L2043" s="1594" t="s">
        <v>350</v>
      </c>
      <c r="M2043" s="1579">
        <v>20</v>
      </c>
      <c r="N2043" s="1595">
        <f>N2042+1</f>
        <v>2036</v>
      </c>
      <c r="O2043" s="1258"/>
      <c r="Q2043" s="1418"/>
    </row>
    <row r="2044" spans="2:17">
      <c r="B2044" s="1594" t="s">
        <v>412</v>
      </c>
      <c r="C2044" s="1579">
        <v>21</v>
      </c>
      <c r="D2044" s="1595">
        <f>D2043+1</f>
        <v>2037</v>
      </c>
      <c r="E2044" s="1258"/>
      <c r="G2044" s="1594" t="s">
        <v>531</v>
      </c>
      <c r="H2044" s="1579">
        <v>21</v>
      </c>
      <c r="I2044" s="1595">
        <f>I2043+1</f>
        <v>19505</v>
      </c>
      <c r="J2044" s="1418"/>
      <c r="K2044" s="1871"/>
      <c r="L2044" s="1594" t="s">
        <v>350</v>
      </c>
      <c r="M2044" s="1579">
        <v>21</v>
      </c>
      <c r="N2044" s="1595">
        <f>N2043+1</f>
        <v>2037</v>
      </c>
      <c r="O2044" s="1258"/>
      <c r="Q2044" s="1418"/>
    </row>
    <row r="2045" spans="2:17">
      <c r="B2045" s="1594" t="s">
        <v>412</v>
      </c>
      <c r="C2045" s="1579">
        <v>22</v>
      </c>
      <c r="D2045" s="1595">
        <f>D2044+1</f>
        <v>2038</v>
      </c>
      <c r="E2045" s="1258"/>
      <c r="G2045" s="1594" t="s">
        <v>531</v>
      </c>
      <c r="H2045" s="1579">
        <v>22</v>
      </c>
      <c r="I2045" s="1595">
        <f>I2044+1</f>
        <v>19506</v>
      </c>
      <c r="J2045" s="1418"/>
      <c r="K2045" s="1871"/>
      <c r="L2045" s="1594" t="s">
        <v>350</v>
      </c>
      <c r="M2045" s="1579">
        <v>22</v>
      </c>
      <c r="N2045" s="1595">
        <f>N2044+1</f>
        <v>2038</v>
      </c>
      <c r="O2045" s="1258"/>
      <c r="Q2045" s="1418"/>
    </row>
    <row r="2046" spans="2:17">
      <c r="B2046" s="1594" t="s">
        <v>412</v>
      </c>
      <c r="C2046" s="1579">
        <v>23</v>
      </c>
      <c r="D2046" s="1595">
        <f>D2045+1</f>
        <v>2039</v>
      </c>
      <c r="E2046" s="1258"/>
      <c r="G2046" s="1594" t="s">
        <v>531</v>
      </c>
      <c r="H2046" s="1579">
        <v>23</v>
      </c>
      <c r="I2046" s="1595">
        <f>I2045+1</f>
        <v>19507</v>
      </c>
      <c r="J2046" s="1418"/>
      <c r="K2046" s="1871"/>
      <c r="L2046" s="1594" t="s">
        <v>350</v>
      </c>
      <c r="M2046" s="1579">
        <v>23</v>
      </c>
      <c r="N2046" s="1595">
        <f>N2045+1</f>
        <v>2039</v>
      </c>
      <c r="O2046" s="1258"/>
      <c r="Q2046" s="1418"/>
    </row>
    <row r="2047" spans="2:17">
      <c r="B2047" s="1594" t="s">
        <v>412</v>
      </c>
      <c r="C2047" s="1579">
        <v>24</v>
      </c>
      <c r="D2047" s="1595">
        <f>D2046+1</f>
        <v>2040</v>
      </c>
      <c r="E2047" s="1258"/>
      <c r="G2047" s="1594" t="s">
        <v>531</v>
      </c>
      <c r="H2047" s="1579">
        <v>24</v>
      </c>
      <c r="I2047" s="1595">
        <f>I2046+1</f>
        <v>19508</v>
      </c>
      <c r="J2047" s="1418"/>
      <c r="K2047" s="1871"/>
      <c r="L2047" s="1594" t="s">
        <v>350</v>
      </c>
      <c r="M2047" s="1579">
        <v>24</v>
      </c>
      <c r="N2047" s="1595">
        <f>N2046+1</f>
        <v>2040</v>
      </c>
      <c r="O2047" s="1258"/>
      <c r="Q2047" s="1418"/>
    </row>
    <row r="2048" spans="2:17">
      <c r="B2048" s="1594" t="s">
        <v>413</v>
      </c>
      <c r="C2048" s="1579">
        <v>1</v>
      </c>
      <c r="D2048" s="1595">
        <f>D2047+1</f>
        <v>2041</v>
      </c>
      <c r="E2048" s="1258"/>
      <c r="G2048" s="1594" t="s">
        <v>531</v>
      </c>
      <c r="H2048" s="1579">
        <v>25</v>
      </c>
      <c r="I2048" s="1595">
        <f>I2047+1</f>
        <v>19509</v>
      </c>
      <c r="J2048" s="1418"/>
      <c r="K2048" s="1871"/>
      <c r="L2048" s="1594" t="s">
        <v>350</v>
      </c>
      <c r="M2048" s="1579">
        <v>25</v>
      </c>
      <c r="N2048" s="1595">
        <f>N2047+1</f>
        <v>2041</v>
      </c>
      <c r="O2048" s="1258"/>
      <c r="Q2048" s="1418"/>
    </row>
    <row r="2049" spans="2:17">
      <c r="B2049" s="1594" t="s">
        <v>413</v>
      </c>
      <c r="C2049" s="1579">
        <v>2</v>
      </c>
      <c r="D2049" s="1595">
        <f>D2048+1</f>
        <v>2042</v>
      </c>
      <c r="E2049" s="1258"/>
      <c r="G2049" s="1594" t="s">
        <v>531</v>
      </c>
      <c r="H2049" s="1579">
        <v>26</v>
      </c>
      <c r="I2049" s="1595">
        <f>I2048+1</f>
        <v>19510</v>
      </c>
      <c r="J2049" s="1418"/>
      <c r="K2049" s="1871"/>
      <c r="L2049" s="1594" t="s">
        <v>350</v>
      </c>
      <c r="M2049" s="1579">
        <v>26</v>
      </c>
      <c r="N2049" s="1595">
        <f>N2048+1</f>
        <v>2042</v>
      </c>
      <c r="O2049" s="1258"/>
      <c r="Q2049" s="1418"/>
    </row>
    <row r="2050" spans="2:17">
      <c r="B2050" s="1594" t="s">
        <v>413</v>
      </c>
      <c r="C2050" s="1579">
        <v>3</v>
      </c>
      <c r="D2050" s="1595">
        <f>D2049+1</f>
        <v>2043</v>
      </c>
      <c r="E2050" s="1258"/>
      <c r="G2050" s="1594" t="s">
        <v>531</v>
      </c>
      <c r="H2050" s="1579">
        <v>27</v>
      </c>
      <c r="I2050" s="1595">
        <f>I2049+1</f>
        <v>19511</v>
      </c>
      <c r="J2050" s="1418"/>
      <c r="K2050" s="1871"/>
      <c r="L2050" s="1594" t="s">
        <v>350</v>
      </c>
      <c r="M2050" s="1579">
        <v>27</v>
      </c>
      <c r="N2050" s="1595">
        <f>N2049+1</f>
        <v>2043</v>
      </c>
      <c r="O2050" s="1258"/>
      <c r="Q2050" s="1418"/>
    </row>
    <row r="2051" spans="2:17">
      <c r="B2051" s="1594" t="s">
        <v>413</v>
      </c>
      <c r="C2051" s="1579">
        <v>4</v>
      </c>
      <c r="D2051" s="1595">
        <f>D2050+1</f>
        <v>2044</v>
      </c>
      <c r="E2051" s="1258"/>
      <c r="G2051" s="1594" t="s">
        <v>531</v>
      </c>
      <c r="H2051" s="1579">
        <v>28</v>
      </c>
      <c r="I2051" s="1595">
        <f>I2050+1</f>
        <v>19512</v>
      </c>
      <c r="J2051" s="1418"/>
      <c r="K2051" s="1871"/>
      <c r="L2051" s="1594" t="s">
        <v>350</v>
      </c>
      <c r="M2051" s="1579">
        <v>28</v>
      </c>
      <c r="N2051" s="1595">
        <f>N2050+1</f>
        <v>2044</v>
      </c>
      <c r="O2051" s="1258"/>
      <c r="Q2051" s="1418"/>
    </row>
    <row r="2052" spans="2:17">
      <c r="B2052" s="1594" t="s">
        <v>413</v>
      </c>
      <c r="C2052" s="1579">
        <v>5</v>
      </c>
      <c r="D2052" s="1595">
        <f>D2051+1</f>
        <v>2045</v>
      </c>
      <c r="E2052" s="1258"/>
      <c r="G2052" s="1594" t="s">
        <v>531</v>
      </c>
      <c r="H2052" s="1579">
        <v>29</v>
      </c>
      <c r="I2052" s="1595">
        <f>I2051+1</f>
        <v>19513</v>
      </c>
      <c r="J2052" s="1418"/>
      <c r="K2052" s="1871"/>
      <c r="L2052" s="1594" t="s">
        <v>350</v>
      </c>
      <c r="M2052" s="1579">
        <v>29</v>
      </c>
      <c r="N2052" s="1595">
        <f>N2051+1</f>
        <v>2045</v>
      </c>
      <c r="O2052" s="1258"/>
      <c r="Q2052" s="1418"/>
    </row>
    <row r="2053" spans="2:17">
      <c r="B2053" s="1594" t="s">
        <v>413</v>
      </c>
      <c r="C2053" s="1579">
        <v>6</v>
      </c>
      <c r="D2053" s="1595">
        <f>D2052+1</f>
        <v>2046</v>
      </c>
      <c r="E2053" s="1258"/>
      <c r="G2053" s="1594" t="s">
        <v>531</v>
      </c>
      <c r="H2053" s="1579">
        <v>30</v>
      </c>
      <c r="I2053" s="1595">
        <f>I2052+1</f>
        <v>19514</v>
      </c>
      <c r="J2053" s="1418"/>
      <c r="K2053" s="1871"/>
      <c r="L2053" s="1594" t="s">
        <v>350</v>
      </c>
      <c r="M2053" s="1579">
        <v>30</v>
      </c>
      <c r="N2053" s="1595">
        <f>N2052+1</f>
        <v>2046</v>
      </c>
      <c r="O2053" s="1258"/>
      <c r="Q2053" s="1418"/>
    </row>
    <row r="2054" spans="2:17">
      <c r="B2054" s="1594" t="s">
        <v>413</v>
      </c>
      <c r="C2054" s="1579">
        <v>7</v>
      </c>
      <c r="D2054" s="1595">
        <f>D2053+1</f>
        <v>2047</v>
      </c>
      <c r="E2054" s="1258"/>
      <c r="G2054" s="1594" t="s">
        <v>531</v>
      </c>
      <c r="H2054" s="1579">
        <v>31</v>
      </c>
      <c r="I2054" s="1595">
        <f>I2053+1</f>
        <v>19515</v>
      </c>
      <c r="J2054" s="1418"/>
      <c r="K2054" s="1871"/>
      <c r="L2054" s="1594" t="s">
        <v>350</v>
      </c>
      <c r="M2054" s="1579">
        <v>31</v>
      </c>
      <c r="N2054" s="1595">
        <f>N2053+1</f>
        <v>2047</v>
      </c>
      <c r="O2054" s="1258"/>
      <c r="Q2054" s="1418"/>
    </row>
    <row r="2055" spans="2:17">
      <c r="B2055" s="1594" t="s">
        <v>413</v>
      </c>
      <c r="C2055" s="1579">
        <v>8</v>
      </c>
      <c r="D2055" s="1595">
        <f>D2054+1</f>
        <v>2048</v>
      </c>
      <c r="E2055" s="1258"/>
      <c r="G2055" s="1594" t="s">
        <v>531</v>
      </c>
      <c r="H2055" s="1579">
        <v>32</v>
      </c>
      <c r="I2055" s="1595">
        <f>I2054+1</f>
        <v>19516</v>
      </c>
      <c r="J2055" s="1418"/>
      <c r="K2055" s="1871"/>
      <c r="L2055" s="1594" t="s">
        <v>350</v>
      </c>
      <c r="M2055" s="1579">
        <v>32</v>
      </c>
      <c r="N2055" s="1595">
        <f>N2054+1</f>
        <v>2048</v>
      </c>
      <c r="O2055" s="1258"/>
      <c r="Q2055" s="1418"/>
    </row>
    <row r="2056" spans="2:17">
      <c r="B2056" s="1594" t="s">
        <v>413</v>
      </c>
      <c r="C2056" s="1579">
        <v>9</v>
      </c>
      <c r="D2056" s="1595">
        <f>D2055+1</f>
        <v>2049</v>
      </c>
      <c r="E2056" s="1258"/>
      <c r="G2056" s="1594" t="s">
        <v>531</v>
      </c>
      <c r="H2056" s="1579">
        <v>33</v>
      </c>
      <c r="I2056" s="1595">
        <f>I2055+1</f>
        <v>19517</v>
      </c>
      <c r="J2056" s="1418"/>
      <c r="K2056" s="1871"/>
      <c r="L2056" s="1594" t="s">
        <v>350</v>
      </c>
      <c r="M2056" s="1579">
        <v>33</v>
      </c>
      <c r="N2056" s="1595">
        <f>N2055+1</f>
        <v>2049</v>
      </c>
      <c r="O2056" s="1258"/>
      <c r="Q2056" s="1418"/>
    </row>
    <row r="2057" spans="2:17">
      <c r="B2057" s="1594" t="s">
        <v>413</v>
      </c>
      <c r="C2057" s="1579">
        <v>10</v>
      </c>
      <c r="D2057" s="1595">
        <f>D2056+1</f>
        <v>2050</v>
      </c>
      <c r="E2057" s="1258"/>
      <c r="G2057" s="1594" t="s">
        <v>531</v>
      </c>
      <c r="H2057" s="1579">
        <v>34</v>
      </c>
      <c r="I2057" s="1595">
        <f>I2056+1</f>
        <v>19518</v>
      </c>
      <c r="J2057" s="1418"/>
      <c r="K2057" s="1871"/>
      <c r="L2057" s="1594" t="s">
        <v>350</v>
      </c>
      <c r="M2057" s="1579">
        <v>34</v>
      </c>
      <c r="N2057" s="1595">
        <f>N2056+1</f>
        <v>2050</v>
      </c>
      <c r="O2057" s="1258"/>
      <c r="Q2057" s="1418"/>
    </row>
    <row r="2058" spans="2:17">
      <c r="B2058" s="1594" t="s">
        <v>413</v>
      </c>
      <c r="C2058" s="1579">
        <v>11</v>
      </c>
      <c r="D2058" s="1595">
        <f>D2057+1</f>
        <v>2051</v>
      </c>
      <c r="E2058" s="1258"/>
      <c r="G2058" s="1594" t="s">
        <v>531</v>
      </c>
      <c r="H2058" s="1579">
        <v>35</v>
      </c>
      <c r="I2058" s="1595">
        <f>I2057+1</f>
        <v>19519</v>
      </c>
      <c r="J2058" s="1418"/>
      <c r="K2058" s="1871"/>
      <c r="L2058" s="1594" t="s">
        <v>350</v>
      </c>
      <c r="M2058" s="1579">
        <v>35</v>
      </c>
      <c r="N2058" s="1595">
        <f>N2057+1</f>
        <v>2051</v>
      </c>
      <c r="O2058" s="1258"/>
      <c r="Q2058" s="1418"/>
    </row>
    <row r="2059" spans="2:17">
      <c r="B2059" s="1594" t="s">
        <v>413</v>
      </c>
      <c r="C2059" s="1579">
        <v>12</v>
      </c>
      <c r="D2059" s="1595">
        <f>D2058+1</f>
        <v>2052</v>
      </c>
      <c r="E2059" s="1258"/>
      <c r="G2059" s="1594" t="s">
        <v>531</v>
      </c>
      <c r="H2059" s="1579">
        <v>36</v>
      </c>
      <c r="I2059" s="1595">
        <f>I2058+1</f>
        <v>19520</v>
      </c>
      <c r="J2059" s="1418"/>
      <c r="K2059" s="1871"/>
      <c r="L2059" s="1594" t="s">
        <v>350</v>
      </c>
      <c r="M2059" s="1579">
        <v>36</v>
      </c>
      <c r="N2059" s="1595">
        <f>N2058+1</f>
        <v>2052</v>
      </c>
      <c r="O2059" s="1258"/>
      <c r="Q2059" s="1418"/>
    </row>
    <row r="2060" spans="2:17">
      <c r="B2060" s="1594" t="s">
        <v>413</v>
      </c>
      <c r="C2060" s="1579">
        <v>13</v>
      </c>
      <c r="D2060" s="1595">
        <f>D2059+1</f>
        <v>2053</v>
      </c>
      <c r="E2060" s="1258"/>
      <c r="G2060" s="1594" t="s">
        <v>531</v>
      </c>
      <c r="H2060" s="1579">
        <v>37</v>
      </c>
      <c r="I2060" s="1595">
        <f>I2059+1</f>
        <v>19521</v>
      </c>
      <c r="J2060" s="1418"/>
      <c r="K2060" s="1871"/>
      <c r="L2060" s="1594" t="s">
        <v>350</v>
      </c>
      <c r="M2060" s="1579">
        <v>37</v>
      </c>
      <c r="N2060" s="1595">
        <f>N2059+1</f>
        <v>2053</v>
      </c>
      <c r="O2060" s="1258"/>
      <c r="Q2060" s="1418"/>
    </row>
    <row r="2061" spans="2:17">
      <c r="B2061" s="1594" t="s">
        <v>413</v>
      </c>
      <c r="C2061" s="1579">
        <v>14</v>
      </c>
      <c r="D2061" s="1595">
        <f>D2060+1</f>
        <v>2054</v>
      </c>
      <c r="E2061" s="1258"/>
      <c r="G2061" s="1594" t="s">
        <v>531</v>
      </c>
      <c r="H2061" s="1579">
        <v>38</v>
      </c>
      <c r="I2061" s="1595">
        <f>I2060+1</f>
        <v>19522</v>
      </c>
      <c r="J2061" s="1418"/>
      <c r="K2061" s="1871"/>
      <c r="L2061" s="1594" t="s">
        <v>350</v>
      </c>
      <c r="M2061" s="1579">
        <v>38</v>
      </c>
      <c r="N2061" s="1595">
        <f>N2060+1</f>
        <v>2054</v>
      </c>
      <c r="O2061" s="1258"/>
      <c r="Q2061" s="1418"/>
    </row>
    <row r="2062" spans="2:17">
      <c r="B2062" s="1594" t="s">
        <v>413</v>
      </c>
      <c r="C2062" s="1579">
        <v>15</v>
      </c>
      <c r="D2062" s="1595">
        <f>D2061+1</f>
        <v>2055</v>
      </c>
      <c r="E2062" s="1258"/>
      <c r="G2062" s="1594" t="s">
        <v>531</v>
      </c>
      <c r="H2062" s="1579">
        <v>39</v>
      </c>
      <c r="I2062" s="1595">
        <f>I2061+1</f>
        <v>19523</v>
      </c>
      <c r="J2062" s="1418"/>
      <c r="K2062" s="1871"/>
      <c r="L2062" s="1594" t="s">
        <v>350</v>
      </c>
      <c r="M2062" s="1579">
        <v>39</v>
      </c>
      <c r="N2062" s="1595">
        <f>N2061+1</f>
        <v>2055</v>
      </c>
      <c r="O2062" s="1258"/>
      <c r="Q2062" s="1418"/>
    </row>
    <row r="2063" spans="2:17">
      <c r="B2063" s="1594" t="s">
        <v>413</v>
      </c>
      <c r="C2063" s="1579">
        <v>16</v>
      </c>
      <c r="D2063" s="1595">
        <f>D2062+1</f>
        <v>2056</v>
      </c>
      <c r="E2063" s="1258"/>
      <c r="G2063" s="1594" t="s">
        <v>531</v>
      </c>
      <c r="H2063" s="1579">
        <v>40</v>
      </c>
      <c r="I2063" s="1595">
        <f>I2062+1</f>
        <v>19524</v>
      </c>
      <c r="J2063" s="1418"/>
      <c r="K2063" s="1871"/>
      <c r="L2063" s="1594" t="s">
        <v>350</v>
      </c>
      <c r="M2063" s="1579">
        <v>40</v>
      </c>
      <c r="N2063" s="1595">
        <f>N2062+1</f>
        <v>2056</v>
      </c>
      <c r="O2063" s="1258"/>
      <c r="Q2063" s="1418"/>
    </row>
    <row r="2064" spans="2:17">
      <c r="B2064" s="1594" t="s">
        <v>413</v>
      </c>
      <c r="C2064" s="1579">
        <v>17</v>
      </c>
      <c r="D2064" s="1595">
        <f>D2063+1</f>
        <v>2057</v>
      </c>
      <c r="E2064" s="1258"/>
      <c r="G2064" s="1594" t="s">
        <v>531</v>
      </c>
      <c r="H2064" s="1579">
        <v>41</v>
      </c>
      <c r="I2064" s="1595">
        <f>I2063+1</f>
        <v>19525</v>
      </c>
      <c r="J2064" s="1418"/>
      <c r="K2064" s="1871"/>
      <c r="L2064" s="1594" t="s">
        <v>350</v>
      </c>
      <c r="M2064" s="1579">
        <v>41</v>
      </c>
      <c r="N2064" s="1595">
        <f>N2063+1</f>
        <v>2057</v>
      </c>
      <c r="O2064" s="1258"/>
      <c r="Q2064" s="1418"/>
    </row>
    <row r="2065" spans="2:17">
      <c r="B2065" s="1594" t="s">
        <v>413</v>
      </c>
      <c r="C2065" s="1579">
        <v>18</v>
      </c>
      <c r="D2065" s="1595">
        <f>D2064+1</f>
        <v>2058</v>
      </c>
      <c r="E2065" s="1258"/>
      <c r="G2065" s="1594" t="s">
        <v>531</v>
      </c>
      <c r="H2065" s="1579">
        <v>42</v>
      </c>
      <c r="I2065" s="1595">
        <f>I2064+1</f>
        <v>19526</v>
      </c>
      <c r="J2065" s="1418"/>
      <c r="K2065" s="1871"/>
      <c r="L2065" s="1594" t="s">
        <v>350</v>
      </c>
      <c r="M2065" s="1579">
        <v>42</v>
      </c>
      <c r="N2065" s="1595">
        <f>N2064+1</f>
        <v>2058</v>
      </c>
      <c r="O2065" s="1258"/>
      <c r="Q2065" s="1418"/>
    </row>
    <row r="2066" spans="2:17">
      <c r="B2066" s="1594" t="s">
        <v>413</v>
      </c>
      <c r="C2066" s="1579">
        <v>19</v>
      </c>
      <c r="D2066" s="1595">
        <f>D2065+1</f>
        <v>2059</v>
      </c>
      <c r="E2066" s="1258"/>
      <c r="G2066" s="1594" t="s">
        <v>531</v>
      </c>
      <c r="H2066" s="1579">
        <v>43</v>
      </c>
      <c r="I2066" s="1595">
        <f>I2065+1</f>
        <v>19527</v>
      </c>
      <c r="J2066" s="1418"/>
      <c r="K2066" s="1871"/>
      <c r="L2066" s="1594" t="s">
        <v>350</v>
      </c>
      <c r="M2066" s="1579">
        <v>43</v>
      </c>
      <c r="N2066" s="1595">
        <f>N2065+1</f>
        <v>2059</v>
      </c>
      <c r="O2066" s="1258"/>
      <c r="Q2066" s="1418"/>
    </row>
    <row r="2067" spans="2:17">
      <c r="B2067" s="1594" t="s">
        <v>413</v>
      </c>
      <c r="C2067" s="1579">
        <v>20</v>
      </c>
      <c r="D2067" s="1595">
        <f>D2066+1</f>
        <v>2060</v>
      </c>
      <c r="E2067" s="1258"/>
      <c r="G2067" s="1594" t="s">
        <v>531</v>
      </c>
      <c r="H2067" s="1579">
        <v>44</v>
      </c>
      <c r="I2067" s="1595">
        <f>I2066+1</f>
        <v>19528</v>
      </c>
      <c r="J2067" s="1418"/>
      <c r="K2067" s="1871"/>
      <c r="L2067" s="1594" t="s">
        <v>350</v>
      </c>
      <c r="M2067" s="1579">
        <v>44</v>
      </c>
      <c r="N2067" s="1595">
        <f>N2066+1</f>
        <v>2060</v>
      </c>
      <c r="O2067" s="1258"/>
      <c r="Q2067" s="1418"/>
    </row>
    <row r="2068" spans="2:17">
      <c r="B2068" s="1594" t="s">
        <v>413</v>
      </c>
      <c r="C2068" s="1579">
        <v>21</v>
      </c>
      <c r="D2068" s="1595">
        <f>D2067+1</f>
        <v>2061</v>
      </c>
      <c r="E2068" s="1258"/>
      <c r="G2068" s="1594" t="s">
        <v>531</v>
      </c>
      <c r="H2068" s="1579">
        <v>45</v>
      </c>
      <c r="I2068" s="1595">
        <f>I2067+1</f>
        <v>19529</v>
      </c>
      <c r="J2068" s="1418"/>
      <c r="K2068" s="1871"/>
      <c r="L2068" s="1594" t="s">
        <v>350</v>
      </c>
      <c r="M2068" s="1579">
        <v>45</v>
      </c>
      <c r="N2068" s="1595">
        <f>N2067+1</f>
        <v>2061</v>
      </c>
      <c r="O2068" s="1258"/>
      <c r="Q2068" s="1418"/>
    </row>
    <row r="2069" spans="2:17">
      <c r="B2069" s="1594" t="s">
        <v>413</v>
      </c>
      <c r="C2069" s="1579">
        <v>22</v>
      </c>
      <c r="D2069" s="1595">
        <f>D2068+1</f>
        <v>2062</v>
      </c>
      <c r="E2069" s="1258"/>
      <c r="G2069" s="1594" t="s">
        <v>531</v>
      </c>
      <c r="H2069" s="1579">
        <v>46</v>
      </c>
      <c r="I2069" s="1595">
        <f>I2068+1</f>
        <v>19530</v>
      </c>
      <c r="J2069" s="1418"/>
      <c r="K2069" s="1871"/>
      <c r="L2069" s="1594" t="s">
        <v>350</v>
      </c>
      <c r="M2069" s="1579">
        <v>46</v>
      </c>
      <c r="N2069" s="1595">
        <f>N2068+1</f>
        <v>2062</v>
      </c>
      <c r="O2069" s="1258"/>
      <c r="Q2069" s="1418"/>
    </row>
    <row r="2070" spans="2:17">
      <c r="B2070" s="1596" t="s">
        <v>413</v>
      </c>
      <c r="C2070" s="1597">
        <v>23</v>
      </c>
      <c r="D2070" s="1598">
        <f>D2069+1</f>
        <v>2063</v>
      </c>
      <c r="E2070" s="1258"/>
      <c r="G2070" s="1594" t="s">
        <v>531</v>
      </c>
      <c r="H2070" s="1579">
        <v>47</v>
      </c>
      <c r="I2070" s="1595">
        <f>I2069+1</f>
        <v>19531</v>
      </c>
      <c r="J2070" s="1418"/>
      <c r="K2070" s="1871"/>
      <c r="L2070" s="1594" t="s">
        <v>350</v>
      </c>
      <c r="M2070" s="1579">
        <v>47</v>
      </c>
      <c r="N2070" s="1595">
        <f>N2069+1</f>
        <v>2063</v>
      </c>
      <c r="O2070" s="1258"/>
      <c r="Q2070" s="1418"/>
    </row>
    <row r="2071" spans="2:17">
      <c r="B2071" s="1596" t="s">
        <v>413</v>
      </c>
      <c r="C2071" s="1597">
        <v>24</v>
      </c>
      <c r="D2071" s="1598">
        <f>D2070+1</f>
        <v>2064</v>
      </c>
      <c r="E2071" s="1258"/>
      <c r="G2071" s="1594" t="s">
        <v>531</v>
      </c>
      <c r="H2071" s="1579">
        <v>48</v>
      </c>
      <c r="I2071" s="1595">
        <f>I2070+1</f>
        <v>19532</v>
      </c>
      <c r="J2071" s="1418"/>
      <c r="K2071" s="1871"/>
      <c r="L2071" s="1594" t="s">
        <v>350</v>
      </c>
      <c r="M2071" s="1579">
        <v>48</v>
      </c>
      <c r="N2071" s="1595">
        <f>N2070+1</f>
        <v>2064</v>
      </c>
      <c r="O2071" s="1258"/>
      <c r="Q2071" s="1418"/>
    </row>
    <row r="2072" spans="2:17">
      <c r="B2072" s="1594" t="s">
        <v>414</v>
      </c>
      <c r="C2072" s="1579">
        <v>1</v>
      </c>
      <c r="D2072" s="1598">
        <f>D2071+1</f>
        <v>2065</v>
      </c>
      <c r="E2072" s="1258"/>
      <c r="G2072" s="1594" t="s">
        <v>531</v>
      </c>
      <c r="H2072" s="1579">
        <v>49</v>
      </c>
      <c r="I2072" s="1595">
        <f>I2071+1</f>
        <v>19533</v>
      </c>
      <c r="J2072" s="1418"/>
      <c r="K2072" s="1871"/>
      <c r="L2072" s="1594" t="s">
        <v>350</v>
      </c>
      <c r="M2072" s="1579">
        <v>49</v>
      </c>
      <c r="N2072" s="1595">
        <f>N2071+1</f>
        <v>2065</v>
      </c>
      <c r="O2072" s="1258"/>
      <c r="Q2072" s="1418"/>
    </row>
    <row r="2073" spans="2:17">
      <c r="B2073" s="1594" t="s">
        <v>414</v>
      </c>
      <c r="C2073" s="1579">
        <v>2</v>
      </c>
      <c r="D2073" s="1595">
        <f>D2072+1</f>
        <v>2066</v>
      </c>
      <c r="E2073" s="1258"/>
      <c r="G2073" s="1594" t="s">
        <v>531</v>
      </c>
      <c r="H2073" s="1579">
        <v>50</v>
      </c>
      <c r="I2073" s="1595">
        <f>I2072+1</f>
        <v>19534</v>
      </c>
      <c r="J2073" s="1418"/>
      <c r="K2073" s="1871"/>
      <c r="L2073" s="1594" t="s">
        <v>350</v>
      </c>
      <c r="M2073" s="1579">
        <v>50</v>
      </c>
      <c r="N2073" s="1595">
        <f>N2072+1</f>
        <v>2066</v>
      </c>
      <c r="O2073" s="1258"/>
      <c r="Q2073" s="1418"/>
    </row>
    <row r="2074" spans="2:17">
      <c r="B2074" s="1594" t="s">
        <v>414</v>
      </c>
      <c r="C2074" s="1579">
        <v>3</v>
      </c>
      <c r="D2074" s="1595">
        <f>D2073+1</f>
        <v>2067</v>
      </c>
      <c r="E2074" s="1258"/>
      <c r="G2074" s="1594" t="s">
        <v>531</v>
      </c>
      <c r="H2074" s="1579">
        <v>51</v>
      </c>
      <c r="I2074" s="1595">
        <f>I2073+1</f>
        <v>19535</v>
      </c>
      <c r="J2074" s="1418"/>
      <c r="K2074" s="1871"/>
      <c r="L2074" s="1594" t="s">
        <v>350</v>
      </c>
      <c r="M2074" s="1579">
        <v>51</v>
      </c>
      <c r="N2074" s="1595">
        <f>N2073+1</f>
        <v>2067</v>
      </c>
      <c r="O2074" s="1258"/>
      <c r="Q2074" s="1418"/>
    </row>
    <row r="2075" spans="2:17">
      <c r="B2075" s="1594" t="s">
        <v>414</v>
      </c>
      <c r="C2075" s="1579">
        <v>4</v>
      </c>
      <c r="D2075" s="1595">
        <f>D2074+1</f>
        <v>2068</v>
      </c>
      <c r="E2075" s="1258"/>
      <c r="G2075" s="1594" t="s">
        <v>531</v>
      </c>
      <c r="H2075" s="1579">
        <v>52</v>
      </c>
      <c r="I2075" s="1595">
        <f>I2074+1</f>
        <v>19536</v>
      </c>
      <c r="J2075" s="1418"/>
      <c r="K2075" s="1871"/>
      <c r="L2075" s="1594" t="s">
        <v>350</v>
      </c>
      <c r="M2075" s="1579">
        <v>52</v>
      </c>
      <c r="N2075" s="1595">
        <f>N2074+1</f>
        <v>2068</v>
      </c>
      <c r="O2075" s="1258"/>
      <c r="Q2075" s="1418"/>
    </row>
    <row r="2076" spans="2:17">
      <c r="B2076" s="1594" t="s">
        <v>414</v>
      </c>
      <c r="C2076" s="1579">
        <v>5</v>
      </c>
      <c r="D2076" s="1595">
        <f>D2075+1</f>
        <v>2069</v>
      </c>
      <c r="E2076" s="1258"/>
      <c r="G2076" s="1594" t="s">
        <v>531</v>
      </c>
      <c r="H2076" s="1579">
        <v>53</v>
      </c>
      <c r="I2076" s="1595">
        <f>I2075+1</f>
        <v>19537</v>
      </c>
      <c r="J2076" s="1418"/>
      <c r="K2076" s="1871"/>
      <c r="L2076" s="1594" t="s">
        <v>350</v>
      </c>
      <c r="M2076" s="1579">
        <v>53</v>
      </c>
      <c r="N2076" s="1595">
        <f>N2075+1</f>
        <v>2069</v>
      </c>
      <c r="O2076" s="1258"/>
      <c r="Q2076" s="1418"/>
    </row>
    <row r="2077" spans="2:17">
      <c r="B2077" s="1594" t="s">
        <v>414</v>
      </c>
      <c r="C2077" s="1579">
        <v>6</v>
      </c>
      <c r="D2077" s="1595">
        <f>D2076+1</f>
        <v>2070</v>
      </c>
      <c r="E2077" s="1258"/>
      <c r="G2077" s="1594" t="s">
        <v>531</v>
      </c>
      <c r="H2077" s="1579">
        <v>54</v>
      </c>
      <c r="I2077" s="1595">
        <f>I2076+1</f>
        <v>19538</v>
      </c>
      <c r="J2077" s="1418"/>
      <c r="K2077" s="1871"/>
      <c r="L2077" s="1594" t="s">
        <v>350</v>
      </c>
      <c r="M2077" s="1579">
        <v>54</v>
      </c>
      <c r="N2077" s="1595">
        <f>N2076+1</f>
        <v>2070</v>
      </c>
      <c r="O2077" s="1258"/>
      <c r="Q2077" s="1418"/>
    </row>
    <row r="2078" spans="2:17">
      <c r="B2078" s="1594" t="s">
        <v>414</v>
      </c>
      <c r="C2078" s="1579">
        <v>7</v>
      </c>
      <c r="D2078" s="1595">
        <f>D2077+1</f>
        <v>2071</v>
      </c>
      <c r="E2078" s="1258"/>
      <c r="G2078" s="1594" t="s">
        <v>531</v>
      </c>
      <c r="H2078" s="1579">
        <v>55</v>
      </c>
      <c r="I2078" s="1595">
        <f>I2077+1</f>
        <v>19539</v>
      </c>
      <c r="J2078" s="1418"/>
      <c r="K2078" s="1871"/>
      <c r="L2078" s="1594" t="s">
        <v>350</v>
      </c>
      <c r="M2078" s="1579">
        <v>55</v>
      </c>
      <c r="N2078" s="1595">
        <f>N2077+1</f>
        <v>2071</v>
      </c>
      <c r="O2078" s="1258"/>
      <c r="Q2078" s="1418"/>
    </row>
    <row r="2079" spans="2:17">
      <c r="B2079" s="1594" t="s">
        <v>414</v>
      </c>
      <c r="C2079" s="1579">
        <v>8</v>
      </c>
      <c r="D2079" s="1595">
        <f>D2078+1</f>
        <v>2072</v>
      </c>
      <c r="E2079" s="1258"/>
      <c r="G2079" s="1594" t="s">
        <v>531</v>
      </c>
      <c r="H2079" s="1579">
        <v>56</v>
      </c>
      <c r="I2079" s="1595">
        <f>I2078+1</f>
        <v>19540</v>
      </c>
      <c r="J2079" s="1418"/>
      <c r="K2079" s="1871"/>
      <c r="L2079" s="1594" t="s">
        <v>350</v>
      </c>
      <c r="M2079" s="1579">
        <v>56</v>
      </c>
      <c r="N2079" s="1595">
        <f>N2078+1</f>
        <v>2072</v>
      </c>
      <c r="O2079" s="1258"/>
      <c r="Q2079" s="1418"/>
    </row>
    <row r="2080" spans="2:17">
      <c r="B2080" s="1594" t="s">
        <v>414</v>
      </c>
      <c r="C2080" s="1579">
        <v>9</v>
      </c>
      <c r="D2080" s="1595">
        <f>D2079+1</f>
        <v>2073</v>
      </c>
      <c r="E2080" s="1258"/>
      <c r="G2080" s="1594" t="s">
        <v>531</v>
      </c>
      <c r="H2080" s="1579">
        <v>57</v>
      </c>
      <c r="I2080" s="1595">
        <f>I2079+1</f>
        <v>19541</v>
      </c>
      <c r="J2080" s="1418"/>
      <c r="K2080" s="1871"/>
      <c r="L2080" s="1594" t="s">
        <v>350</v>
      </c>
      <c r="M2080" s="1579">
        <v>57</v>
      </c>
      <c r="N2080" s="1595">
        <f>N2079+1</f>
        <v>2073</v>
      </c>
      <c r="O2080" s="1258"/>
      <c r="Q2080" s="1418"/>
    </row>
    <row r="2081" spans="2:17">
      <c r="B2081" s="1594" t="s">
        <v>414</v>
      </c>
      <c r="C2081" s="1579">
        <v>10</v>
      </c>
      <c r="D2081" s="1595">
        <f>D2080+1</f>
        <v>2074</v>
      </c>
      <c r="E2081" s="1258"/>
      <c r="G2081" s="1594" t="s">
        <v>531</v>
      </c>
      <c r="H2081" s="1579">
        <v>58</v>
      </c>
      <c r="I2081" s="1595">
        <f>I2080+1</f>
        <v>19542</v>
      </c>
      <c r="J2081" s="1418"/>
      <c r="K2081" s="1871"/>
      <c r="L2081" s="1594" t="s">
        <v>350</v>
      </c>
      <c r="M2081" s="1579">
        <v>58</v>
      </c>
      <c r="N2081" s="1595">
        <f>N2080+1</f>
        <v>2074</v>
      </c>
      <c r="O2081" s="1258"/>
      <c r="Q2081" s="1418"/>
    </row>
    <row r="2082" spans="2:17">
      <c r="B2082" s="1594" t="s">
        <v>414</v>
      </c>
      <c r="C2082" s="1579">
        <v>11</v>
      </c>
      <c r="D2082" s="1595">
        <f>D2081+1</f>
        <v>2075</v>
      </c>
      <c r="E2082" s="1258"/>
      <c r="G2082" s="1594" t="s">
        <v>531</v>
      </c>
      <c r="H2082" s="1579">
        <v>59</v>
      </c>
      <c r="I2082" s="1595">
        <f>I2081+1</f>
        <v>19543</v>
      </c>
      <c r="J2082" s="1418"/>
      <c r="K2082" s="1871"/>
      <c r="L2082" s="1594" t="s">
        <v>350</v>
      </c>
      <c r="M2082" s="1579">
        <v>59</v>
      </c>
      <c r="N2082" s="1595">
        <f>N2081+1</f>
        <v>2075</v>
      </c>
      <c r="O2082" s="1258"/>
      <c r="Q2082" s="1418"/>
    </row>
    <row r="2083" spans="2:17">
      <c r="B2083" s="1594" t="s">
        <v>414</v>
      </c>
      <c r="C2083" s="1579">
        <v>12</v>
      </c>
      <c r="D2083" s="1595">
        <f>D2082+1</f>
        <v>2076</v>
      </c>
      <c r="E2083" s="1258"/>
      <c r="G2083" s="1594" t="s">
        <v>531</v>
      </c>
      <c r="H2083" s="1579">
        <v>60</v>
      </c>
      <c r="I2083" s="1595">
        <f>I2082+1</f>
        <v>19544</v>
      </c>
      <c r="J2083" s="1418"/>
      <c r="K2083" s="1871"/>
      <c r="L2083" s="1594" t="s">
        <v>350</v>
      </c>
      <c r="M2083" s="1579">
        <v>60</v>
      </c>
      <c r="N2083" s="1595">
        <f>N2082+1</f>
        <v>2076</v>
      </c>
      <c r="O2083" s="1258"/>
      <c r="Q2083" s="1418"/>
    </row>
    <row r="2084" spans="2:17">
      <c r="B2084" s="1594" t="s">
        <v>414</v>
      </c>
      <c r="C2084" s="1579">
        <v>13</v>
      </c>
      <c r="D2084" s="1595">
        <f>D2083+1</f>
        <v>2077</v>
      </c>
      <c r="E2084" s="1258"/>
      <c r="G2084" s="1594" t="s">
        <v>531</v>
      </c>
      <c r="H2084" s="1579">
        <v>61</v>
      </c>
      <c r="I2084" s="1595">
        <f>I2083+1</f>
        <v>19545</v>
      </c>
      <c r="J2084" s="1418"/>
      <c r="K2084" s="1871"/>
      <c r="L2084" s="1594" t="s">
        <v>350</v>
      </c>
      <c r="M2084" s="1579">
        <v>61</v>
      </c>
      <c r="N2084" s="1595">
        <f>N2083+1</f>
        <v>2077</v>
      </c>
      <c r="O2084" s="1258"/>
      <c r="Q2084" s="1418"/>
    </row>
    <row r="2085" spans="2:17">
      <c r="B2085" s="1594" t="s">
        <v>414</v>
      </c>
      <c r="C2085" s="1579">
        <v>14</v>
      </c>
      <c r="D2085" s="1595">
        <f>D2084+1</f>
        <v>2078</v>
      </c>
      <c r="E2085" s="1258"/>
      <c r="G2085" s="1594" t="s">
        <v>531</v>
      </c>
      <c r="H2085" s="1579">
        <v>62</v>
      </c>
      <c r="I2085" s="1595">
        <f>I2084+1</f>
        <v>19546</v>
      </c>
      <c r="J2085" s="1418"/>
      <c r="K2085" s="1871"/>
      <c r="L2085" s="1594" t="s">
        <v>350</v>
      </c>
      <c r="M2085" s="1579">
        <v>62</v>
      </c>
      <c r="N2085" s="1595">
        <f>N2084+1</f>
        <v>2078</v>
      </c>
      <c r="O2085" s="1258"/>
      <c r="Q2085" s="1418"/>
    </row>
    <row r="2086" spans="2:17">
      <c r="B2086" s="1594" t="s">
        <v>414</v>
      </c>
      <c r="C2086" s="1579">
        <v>15</v>
      </c>
      <c r="D2086" s="1595">
        <f>D2085+1</f>
        <v>2079</v>
      </c>
      <c r="E2086" s="1258"/>
      <c r="G2086" s="1594" t="s">
        <v>531</v>
      </c>
      <c r="H2086" s="1579">
        <v>63</v>
      </c>
      <c r="I2086" s="1595">
        <f>I2085+1</f>
        <v>19547</v>
      </c>
      <c r="J2086" s="1418"/>
      <c r="K2086" s="1871"/>
      <c r="L2086" s="1594" t="s">
        <v>350</v>
      </c>
      <c r="M2086" s="1579">
        <v>63</v>
      </c>
      <c r="N2086" s="1595">
        <f>N2085+1</f>
        <v>2079</v>
      </c>
      <c r="O2086" s="1258"/>
      <c r="Q2086" s="1418"/>
    </row>
    <row r="2087" spans="2:17">
      <c r="B2087" s="1594" t="s">
        <v>414</v>
      </c>
      <c r="C2087" s="1579">
        <v>16</v>
      </c>
      <c r="D2087" s="1595">
        <f>D2086+1</f>
        <v>2080</v>
      </c>
      <c r="E2087" s="1258"/>
      <c r="G2087" s="1594" t="s">
        <v>531</v>
      </c>
      <c r="H2087" s="1579">
        <v>64</v>
      </c>
      <c r="I2087" s="1595">
        <f>I2086+1</f>
        <v>19548</v>
      </c>
      <c r="J2087" s="1418"/>
      <c r="K2087" s="1871"/>
      <c r="L2087" s="1594" t="s">
        <v>350</v>
      </c>
      <c r="M2087" s="1579">
        <v>64</v>
      </c>
      <c r="N2087" s="1595">
        <f>N2086+1</f>
        <v>2080</v>
      </c>
      <c r="O2087" s="1258"/>
      <c r="Q2087" s="1418"/>
    </row>
    <row r="2088" spans="2:17">
      <c r="B2088" s="1594" t="s">
        <v>414</v>
      </c>
      <c r="C2088" s="1579">
        <v>17</v>
      </c>
      <c r="D2088" s="1595">
        <f>D2087+1</f>
        <v>2081</v>
      </c>
      <c r="E2088" s="1258"/>
      <c r="G2088" s="1594" t="s">
        <v>531</v>
      </c>
      <c r="H2088" s="1579">
        <v>65</v>
      </c>
      <c r="I2088" s="1595">
        <f>I2087+1</f>
        <v>19549</v>
      </c>
      <c r="J2088" s="1418"/>
      <c r="K2088" s="1871"/>
      <c r="L2088" s="1594" t="s">
        <v>350</v>
      </c>
      <c r="M2088" s="1579">
        <v>65</v>
      </c>
      <c r="N2088" s="1595">
        <f>N2087+1</f>
        <v>2081</v>
      </c>
      <c r="O2088" s="1258"/>
      <c r="Q2088" s="1418"/>
    </row>
    <row r="2089" spans="2:17">
      <c r="B2089" s="1594" t="s">
        <v>414</v>
      </c>
      <c r="C2089" s="1579">
        <v>18</v>
      </c>
      <c r="D2089" s="1595">
        <f>D2088+1</f>
        <v>2082</v>
      </c>
      <c r="E2089" s="1258"/>
      <c r="G2089" s="1594" t="s">
        <v>531</v>
      </c>
      <c r="H2089" s="1579">
        <v>66</v>
      </c>
      <c r="I2089" s="1595">
        <f>I2088+1</f>
        <v>19550</v>
      </c>
      <c r="J2089" s="1418"/>
      <c r="K2089" s="1871"/>
      <c r="L2089" s="1594" t="s">
        <v>350</v>
      </c>
      <c r="M2089" s="1579">
        <v>66</v>
      </c>
      <c r="N2089" s="1595">
        <f>N2088+1</f>
        <v>2082</v>
      </c>
      <c r="O2089" s="1258"/>
      <c r="Q2089" s="1418"/>
    </row>
    <row r="2090" spans="2:17">
      <c r="B2090" s="1594" t="s">
        <v>414</v>
      </c>
      <c r="C2090" s="1579">
        <v>19</v>
      </c>
      <c r="D2090" s="1595">
        <f>D2089+1</f>
        <v>2083</v>
      </c>
      <c r="E2090" s="1258"/>
      <c r="G2090" s="1594" t="s">
        <v>531</v>
      </c>
      <c r="H2090" s="1579">
        <v>67</v>
      </c>
      <c r="I2090" s="1595">
        <f>I2089+1</f>
        <v>19551</v>
      </c>
      <c r="J2090" s="1418"/>
      <c r="K2090" s="1871"/>
      <c r="L2090" s="1594" t="s">
        <v>350</v>
      </c>
      <c r="M2090" s="1579">
        <v>67</v>
      </c>
      <c r="N2090" s="1595">
        <f>N2089+1</f>
        <v>2083</v>
      </c>
      <c r="O2090" s="1258"/>
      <c r="Q2090" s="1418"/>
    </row>
    <row r="2091" spans="2:17">
      <c r="B2091" s="1594" t="s">
        <v>414</v>
      </c>
      <c r="C2091" s="1579">
        <v>20</v>
      </c>
      <c r="D2091" s="1595">
        <f>D2090+1</f>
        <v>2084</v>
      </c>
      <c r="E2091" s="1258"/>
      <c r="G2091" s="1594" t="s">
        <v>531</v>
      </c>
      <c r="H2091" s="1579">
        <v>68</v>
      </c>
      <c r="I2091" s="1595">
        <f>I2090+1</f>
        <v>19552</v>
      </c>
      <c r="J2091" s="1418"/>
      <c r="K2091" s="1871"/>
      <c r="L2091" s="1594" t="s">
        <v>350</v>
      </c>
      <c r="M2091" s="1579">
        <v>68</v>
      </c>
      <c r="N2091" s="1595">
        <f>N2090+1</f>
        <v>2084</v>
      </c>
      <c r="O2091" s="1258"/>
      <c r="Q2091" s="1418"/>
    </row>
    <row r="2092" spans="2:17">
      <c r="B2092" s="1594" t="s">
        <v>414</v>
      </c>
      <c r="C2092" s="1579">
        <v>21</v>
      </c>
      <c r="D2092" s="1595">
        <f>D2091+1</f>
        <v>2085</v>
      </c>
      <c r="E2092" s="1258"/>
      <c r="G2092" s="1594" t="s">
        <v>531</v>
      </c>
      <c r="H2092" s="1579">
        <v>69</v>
      </c>
      <c r="I2092" s="1595">
        <f>I2091+1</f>
        <v>19553</v>
      </c>
      <c r="J2092" s="1418"/>
      <c r="K2092" s="1871"/>
      <c r="L2092" s="1594" t="s">
        <v>350</v>
      </c>
      <c r="M2092" s="1579">
        <v>69</v>
      </c>
      <c r="N2092" s="1595">
        <f>N2091+1</f>
        <v>2085</v>
      </c>
      <c r="O2092" s="1258"/>
      <c r="Q2092" s="1418"/>
    </row>
    <row r="2093" spans="2:17">
      <c r="B2093" s="1594" t="s">
        <v>414</v>
      </c>
      <c r="C2093" s="1579">
        <v>22</v>
      </c>
      <c r="D2093" s="1595">
        <f>D2092+1</f>
        <v>2086</v>
      </c>
      <c r="E2093" s="1258"/>
      <c r="G2093" s="1594" t="s">
        <v>531</v>
      </c>
      <c r="H2093" s="1579">
        <v>70</v>
      </c>
      <c r="I2093" s="1595">
        <f>I2092+1</f>
        <v>19554</v>
      </c>
      <c r="J2093" s="1418"/>
      <c r="K2093" s="1871"/>
      <c r="L2093" s="1594" t="s">
        <v>350</v>
      </c>
      <c r="M2093" s="1579">
        <v>70</v>
      </c>
      <c r="N2093" s="1595">
        <f>N2092+1</f>
        <v>2086</v>
      </c>
      <c r="O2093" s="1258"/>
      <c r="Q2093" s="1418"/>
    </row>
    <row r="2094" spans="2:17">
      <c r="B2094" s="1594" t="s">
        <v>414</v>
      </c>
      <c r="C2094" s="1579">
        <v>23</v>
      </c>
      <c r="D2094" s="1595">
        <f>D2093+1</f>
        <v>2087</v>
      </c>
      <c r="E2094" s="1258"/>
      <c r="G2094" s="1594" t="s">
        <v>531</v>
      </c>
      <c r="H2094" s="1579">
        <v>71</v>
      </c>
      <c r="I2094" s="1595">
        <f>I2093+1</f>
        <v>19555</v>
      </c>
      <c r="J2094" s="1418"/>
      <c r="K2094" s="1871"/>
      <c r="L2094" s="1594" t="s">
        <v>350</v>
      </c>
      <c r="M2094" s="1579">
        <v>71</v>
      </c>
      <c r="N2094" s="1595">
        <f>N2093+1</f>
        <v>2087</v>
      </c>
      <c r="O2094" s="1258"/>
      <c r="Q2094" s="1418"/>
    </row>
    <row r="2095" spans="2:17">
      <c r="B2095" s="1594" t="s">
        <v>414</v>
      </c>
      <c r="C2095" s="1579">
        <v>24</v>
      </c>
      <c r="D2095" s="1595">
        <f>D2094+1</f>
        <v>2088</v>
      </c>
      <c r="E2095" s="1258"/>
      <c r="G2095" s="1594" t="s">
        <v>531</v>
      </c>
      <c r="H2095" s="1579">
        <v>72</v>
      </c>
      <c r="I2095" s="1595">
        <f>I2094+1</f>
        <v>19556</v>
      </c>
      <c r="J2095" s="1418"/>
      <c r="K2095" s="1871"/>
      <c r="L2095" s="1594" t="s">
        <v>350</v>
      </c>
      <c r="M2095" s="1579">
        <v>72</v>
      </c>
      <c r="N2095" s="1595">
        <f>N2094+1</f>
        <v>2088</v>
      </c>
      <c r="O2095" s="1258"/>
      <c r="Q2095" s="1418"/>
    </row>
    <row r="2096" spans="2:17">
      <c r="B2096" s="1594" t="s">
        <v>415</v>
      </c>
      <c r="C2096" s="1579">
        <v>1</v>
      </c>
      <c r="D2096" s="1595">
        <f>D2095+1</f>
        <v>2089</v>
      </c>
      <c r="E2096" s="1258"/>
      <c r="G2096" s="1594" t="s">
        <v>531</v>
      </c>
      <c r="H2096" s="1579">
        <v>73</v>
      </c>
      <c r="I2096" s="1595">
        <f>I2095+1</f>
        <v>19557</v>
      </c>
      <c r="J2096" s="1418"/>
      <c r="K2096" s="1871"/>
      <c r="L2096" s="1594" t="s">
        <v>350</v>
      </c>
      <c r="M2096" s="1579">
        <v>73</v>
      </c>
      <c r="N2096" s="1595">
        <f>N2095+1</f>
        <v>2089</v>
      </c>
      <c r="O2096" s="1258"/>
      <c r="Q2096" s="1418"/>
    </row>
    <row r="2097" spans="2:17">
      <c r="B2097" s="1594" t="s">
        <v>415</v>
      </c>
      <c r="C2097" s="1579">
        <v>2</v>
      </c>
      <c r="D2097" s="1595">
        <f>D2096+1</f>
        <v>2090</v>
      </c>
      <c r="E2097" s="1258"/>
      <c r="G2097" s="1594" t="s">
        <v>531</v>
      </c>
      <c r="H2097" s="1579">
        <v>74</v>
      </c>
      <c r="I2097" s="1595">
        <f>I2096+1</f>
        <v>19558</v>
      </c>
      <c r="J2097" s="1418"/>
      <c r="K2097" s="1871"/>
      <c r="L2097" s="1594" t="s">
        <v>350</v>
      </c>
      <c r="M2097" s="1579">
        <v>74</v>
      </c>
      <c r="N2097" s="1595">
        <f>N2096+1</f>
        <v>2090</v>
      </c>
      <c r="O2097" s="1258"/>
      <c r="Q2097" s="1418"/>
    </row>
    <row r="2098" spans="2:17">
      <c r="B2098" s="1594" t="s">
        <v>415</v>
      </c>
      <c r="C2098" s="1579">
        <v>3</v>
      </c>
      <c r="D2098" s="1595">
        <f>D2097+1</f>
        <v>2091</v>
      </c>
      <c r="E2098" s="1258"/>
      <c r="G2098" s="1594" t="s">
        <v>531</v>
      </c>
      <c r="H2098" s="1579">
        <v>75</v>
      </c>
      <c r="I2098" s="1595">
        <f>I2097+1</f>
        <v>19559</v>
      </c>
      <c r="J2098" s="1418"/>
      <c r="K2098" s="1871"/>
      <c r="L2098" s="1594" t="s">
        <v>350</v>
      </c>
      <c r="M2098" s="1579">
        <v>75</v>
      </c>
      <c r="N2098" s="1595">
        <f>N2097+1</f>
        <v>2091</v>
      </c>
      <c r="O2098" s="1258"/>
      <c r="Q2098" s="1418"/>
    </row>
    <row r="2099" spans="2:17">
      <c r="B2099" s="1594" t="s">
        <v>415</v>
      </c>
      <c r="C2099" s="1579">
        <v>4</v>
      </c>
      <c r="D2099" s="1595">
        <f>D2098+1</f>
        <v>2092</v>
      </c>
      <c r="E2099" s="1258"/>
      <c r="G2099" s="1594" t="s">
        <v>531</v>
      </c>
      <c r="H2099" s="1579">
        <v>76</v>
      </c>
      <c r="I2099" s="1595">
        <f>I2098+1</f>
        <v>19560</v>
      </c>
      <c r="J2099" s="1418"/>
      <c r="K2099" s="1871"/>
      <c r="L2099" s="1594" t="s">
        <v>350</v>
      </c>
      <c r="M2099" s="1579">
        <v>76</v>
      </c>
      <c r="N2099" s="1595">
        <f>N2098+1</f>
        <v>2092</v>
      </c>
      <c r="O2099" s="1258"/>
      <c r="Q2099" s="1418"/>
    </row>
    <row r="2100" spans="2:17">
      <c r="B2100" s="1594" t="s">
        <v>415</v>
      </c>
      <c r="C2100" s="1579">
        <v>5</v>
      </c>
      <c r="D2100" s="1595">
        <f>D2099+1</f>
        <v>2093</v>
      </c>
      <c r="E2100" s="1258"/>
      <c r="G2100" s="1594" t="s">
        <v>531</v>
      </c>
      <c r="H2100" s="1579">
        <v>77</v>
      </c>
      <c r="I2100" s="1595">
        <f>I2099+1</f>
        <v>19561</v>
      </c>
      <c r="J2100" s="1418"/>
      <c r="K2100" s="1871"/>
      <c r="L2100" s="1594" t="s">
        <v>350</v>
      </c>
      <c r="M2100" s="1579">
        <v>77</v>
      </c>
      <c r="N2100" s="1595">
        <f>N2099+1</f>
        <v>2093</v>
      </c>
      <c r="O2100" s="1258"/>
      <c r="Q2100" s="1418"/>
    </row>
    <row r="2101" spans="2:17">
      <c r="B2101" s="1594" t="s">
        <v>415</v>
      </c>
      <c r="C2101" s="1579">
        <v>6</v>
      </c>
      <c r="D2101" s="1595">
        <f>D2100+1</f>
        <v>2094</v>
      </c>
      <c r="E2101" s="1258"/>
      <c r="G2101" s="1594" t="s">
        <v>531</v>
      </c>
      <c r="H2101" s="1579">
        <v>78</v>
      </c>
      <c r="I2101" s="1595">
        <f>I2100+1</f>
        <v>19562</v>
      </c>
      <c r="J2101" s="1418"/>
      <c r="K2101" s="1871"/>
      <c r="L2101" s="1594" t="s">
        <v>350</v>
      </c>
      <c r="M2101" s="1579">
        <v>78</v>
      </c>
      <c r="N2101" s="1595">
        <f>N2100+1</f>
        <v>2094</v>
      </c>
      <c r="O2101" s="1258"/>
      <c r="Q2101" s="1418"/>
    </row>
    <row r="2102" spans="2:17">
      <c r="B2102" s="1594" t="s">
        <v>415</v>
      </c>
      <c r="C2102" s="1579">
        <v>7</v>
      </c>
      <c r="D2102" s="1595">
        <f>D2101+1</f>
        <v>2095</v>
      </c>
      <c r="E2102" s="1258"/>
      <c r="G2102" s="1594" t="s">
        <v>531</v>
      </c>
      <c r="H2102" s="1579">
        <v>79</v>
      </c>
      <c r="I2102" s="1595">
        <f>I2101+1</f>
        <v>19563</v>
      </c>
      <c r="J2102" s="1418"/>
      <c r="K2102" s="1871"/>
      <c r="L2102" s="1594" t="s">
        <v>350</v>
      </c>
      <c r="M2102" s="1579">
        <v>79</v>
      </c>
      <c r="N2102" s="1595">
        <f>N2101+1</f>
        <v>2095</v>
      </c>
      <c r="O2102" s="1258"/>
      <c r="Q2102" s="1418"/>
    </row>
    <row r="2103" spans="2:17">
      <c r="B2103" s="1594" t="s">
        <v>415</v>
      </c>
      <c r="C2103" s="1579">
        <v>8</v>
      </c>
      <c r="D2103" s="1595">
        <f>D2102+1</f>
        <v>2096</v>
      </c>
      <c r="E2103" s="1258"/>
      <c r="G2103" s="1594" t="s">
        <v>531</v>
      </c>
      <c r="H2103" s="1579">
        <v>80</v>
      </c>
      <c r="I2103" s="1595">
        <f>I2102+1</f>
        <v>19564</v>
      </c>
      <c r="J2103" s="1418"/>
      <c r="K2103" s="1871"/>
      <c r="L2103" s="1594" t="s">
        <v>350</v>
      </c>
      <c r="M2103" s="1579">
        <v>80</v>
      </c>
      <c r="N2103" s="1595">
        <f>N2102+1</f>
        <v>2096</v>
      </c>
      <c r="O2103" s="1258"/>
      <c r="Q2103" s="1418"/>
    </row>
    <row r="2104" spans="2:17">
      <c r="B2104" s="1594" t="s">
        <v>415</v>
      </c>
      <c r="C2104" s="1579">
        <v>9</v>
      </c>
      <c r="D2104" s="1595">
        <f>D2103+1</f>
        <v>2097</v>
      </c>
      <c r="E2104" s="1258"/>
      <c r="G2104" s="1594" t="s">
        <v>531</v>
      </c>
      <c r="H2104" s="1579">
        <v>81</v>
      </c>
      <c r="I2104" s="1595">
        <f>I2103+1</f>
        <v>19565</v>
      </c>
      <c r="J2104" s="1418"/>
      <c r="K2104" s="1871"/>
      <c r="L2104" s="1594" t="s">
        <v>350</v>
      </c>
      <c r="M2104" s="1579">
        <v>81</v>
      </c>
      <c r="N2104" s="1595">
        <f>N2103+1</f>
        <v>2097</v>
      </c>
      <c r="O2104" s="1258"/>
      <c r="Q2104" s="1418"/>
    </row>
    <row r="2105" spans="2:17">
      <c r="B2105" s="1594" t="s">
        <v>415</v>
      </c>
      <c r="C2105" s="1579">
        <v>10</v>
      </c>
      <c r="D2105" s="1595">
        <f>D2104+1</f>
        <v>2098</v>
      </c>
      <c r="E2105" s="1258"/>
      <c r="G2105" s="1594" t="s">
        <v>531</v>
      </c>
      <c r="H2105" s="1579">
        <v>82</v>
      </c>
      <c r="I2105" s="1595">
        <f>I2104+1</f>
        <v>19566</v>
      </c>
      <c r="J2105" s="1418"/>
      <c r="K2105" s="1871"/>
      <c r="L2105" s="1594" t="s">
        <v>350</v>
      </c>
      <c r="M2105" s="1579">
        <v>82</v>
      </c>
      <c r="N2105" s="1595">
        <f>N2104+1</f>
        <v>2098</v>
      </c>
      <c r="O2105" s="1258"/>
      <c r="Q2105" s="1418"/>
    </row>
    <row r="2106" spans="2:17">
      <c r="B2106" s="1594" t="s">
        <v>415</v>
      </c>
      <c r="C2106" s="1579">
        <v>11</v>
      </c>
      <c r="D2106" s="1595">
        <f>D2105+1</f>
        <v>2099</v>
      </c>
      <c r="E2106" s="1258"/>
      <c r="G2106" s="1594" t="s">
        <v>531</v>
      </c>
      <c r="H2106" s="1579">
        <v>83</v>
      </c>
      <c r="I2106" s="1595">
        <f>I2105+1</f>
        <v>19567</v>
      </c>
      <c r="J2106" s="1418"/>
      <c r="K2106" s="1871"/>
      <c r="L2106" s="1594" t="s">
        <v>350</v>
      </c>
      <c r="M2106" s="1579">
        <v>83</v>
      </c>
      <c r="N2106" s="1595">
        <f>N2105+1</f>
        <v>2099</v>
      </c>
      <c r="O2106" s="1258"/>
      <c r="Q2106" s="1418"/>
    </row>
    <row r="2107" spans="2:17">
      <c r="B2107" s="1594" t="s">
        <v>415</v>
      </c>
      <c r="C2107" s="1579">
        <v>12</v>
      </c>
      <c r="D2107" s="1595">
        <f>D2106+1</f>
        <v>2100</v>
      </c>
      <c r="E2107" s="1258"/>
      <c r="G2107" s="1594" t="s">
        <v>531</v>
      </c>
      <c r="H2107" s="1579">
        <v>84</v>
      </c>
      <c r="I2107" s="1595">
        <f>I2106+1</f>
        <v>19568</v>
      </c>
      <c r="J2107" s="1418"/>
      <c r="K2107" s="1871"/>
      <c r="L2107" s="1594" t="s">
        <v>350</v>
      </c>
      <c r="M2107" s="1579">
        <v>84</v>
      </c>
      <c r="N2107" s="1595">
        <f>N2106+1</f>
        <v>2100</v>
      </c>
      <c r="O2107" s="1258"/>
      <c r="Q2107" s="1418"/>
    </row>
    <row r="2108" spans="2:17">
      <c r="B2108" s="1594" t="s">
        <v>415</v>
      </c>
      <c r="C2108" s="1579">
        <v>13</v>
      </c>
      <c r="D2108" s="1595">
        <f>D2107+1</f>
        <v>2101</v>
      </c>
      <c r="E2108" s="1258"/>
      <c r="G2108" s="1594" t="s">
        <v>531</v>
      </c>
      <c r="H2108" s="1579">
        <v>85</v>
      </c>
      <c r="I2108" s="1595">
        <f>I2107+1</f>
        <v>19569</v>
      </c>
      <c r="J2108" s="1418"/>
      <c r="K2108" s="1871"/>
      <c r="L2108" s="1594" t="s">
        <v>350</v>
      </c>
      <c r="M2108" s="1579">
        <v>85</v>
      </c>
      <c r="N2108" s="1595">
        <f>N2107+1</f>
        <v>2101</v>
      </c>
      <c r="O2108" s="1258"/>
      <c r="Q2108" s="1418"/>
    </row>
    <row r="2109" spans="2:17">
      <c r="B2109" s="1594" t="s">
        <v>415</v>
      </c>
      <c r="C2109" s="1579">
        <v>14</v>
      </c>
      <c r="D2109" s="1595">
        <f>D2108+1</f>
        <v>2102</v>
      </c>
      <c r="E2109" s="1258"/>
      <c r="G2109" s="1594" t="s">
        <v>531</v>
      </c>
      <c r="H2109" s="1579">
        <v>86</v>
      </c>
      <c r="I2109" s="1595">
        <f>I2108+1</f>
        <v>19570</v>
      </c>
      <c r="J2109" s="1418"/>
      <c r="K2109" s="1871"/>
      <c r="L2109" s="1594" t="s">
        <v>350</v>
      </c>
      <c r="M2109" s="1579">
        <v>86</v>
      </c>
      <c r="N2109" s="1595">
        <f>N2108+1</f>
        <v>2102</v>
      </c>
      <c r="O2109" s="1258"/>
      <c r="Q2109" s="1418"/>
    </row>
    <row r="2110" spans="2:17">
      <c r="B2110" s="1594" t="s">
        <v>415</v>
      </c>
      <c r="C2110" s="1579">
        <v>15</v>
      </c>
      <c r="D2110" s="1595">
        <f>D2109+1</f>
        <v>2103</v>
      </c>
      <c r="E2110" s="1258"/>
      <c r="G2110" s="1594" t="s">
        <v>531</v>
      </c>
      <c r="H2110" s="1579">
        <v>87</v>
      </c>
      <c r="I2110" s="1595">
        <f>I2109+1</f>
        <v>19571</v>
      </c>
      <c r="J2110" s="1418"/>
      <c r="K2110" s="1871"/>
      <c r="L2110" s="1594" t="s">
        <v>350</v>
      </c>
      <c r="M2110" s="1579">
        <v>87</v>
      </c>
      <c r="N2110" s="1595">
        <f>N2109+1</f>
        <v>2103</v>
      </c>
      <c r="O2110" s="1258"/>
      <c r="Q2110" s="1418"/>
    </row>
    <row r="2111" spans="2:17">
      <c r="B2111" s="1594" t="s">
        <v>415</v>
      </c>
      <c r="C2111" s="1579">
        <v>16</v>
      </c>
      <c r="D2111" s="1595">
        <f>D2110+1</f>
        <v>2104</v>
      </c>
      <c r="E2111" s="1258"/>
      <c r="G2111" s="1594" t="s">
        <v>531</v>
      </c>
      <c r="H2111" s="1579">
        <v>88</v>
      </c>
      <c r="I2111" s="1595">
        <f>I2110+1</f>
        <v>19572</v>
      </c>
      <c r="J2111" s="1418"/>
      <c r="K2111" s="1871"/>
      <c r="L2111" s="1594" t="s">
        <v>350</v>
      </c>
      <c r="M2111" s="1579">
        <v>88</v>
      </c>
      <c r="N2111" s="1595">
        <f>N2110+1</f>
        <v>2104</v>
      </c>
      <c r="O2111" s="1258"/>
      <c r="Q2111" s="1418"/>
    </row>
    <row r="2112" spans="2:17">
      <c r="B2112" s="1594" t="s">
        <v>415</v>
      </c>
      <c r="C2112" s="1579">
        <v>17</v>
      </c>
      <c r="D2112" s="1595">
        <f>D2111+1</f>
        <v>2105</v>
      </c>
      <c r="E2112" s="1258"/>
      <c r="G2112" s="1594" t="s">
        <v>531</v>
      </c>
      <c r="H2112" s="1579">
        <v>89</v>
      </c>
      <c r="I2112" s="1595">
        <f>I2111+1</f>
        <v>19573</v>
      </c>
      <c r="J2112" s="1418"/>
      <c r="K2112" s="1871"/>
      <c r="L2112" s="1594" t="s">
        <v>350</v>
      </c>
      <c r="M2112" s="1579">
        <v>89</v>
      </c>
      <c r="N2112" s="1595">
        <f>N2111+1</f>
        <v>2105</v>
      </c>
      <c r="O2112" s="1258"/>
      <c r="Q2112" s="1418"/>
    </row>
    <row r="2113" spans="2:17">
      <c r="B2113" s="1594" t="s">
        <v>415</v>
      </c>
      <c r="C2113" s="1579">
        <v>18</v>
      </c>
      <c r="D2113" s="1595">
        <f>D2112+1</f>
        <v>2106</v>
      </c>
      <c r="E2113" s="1258"/>
      <c r="G2113" s="1594" t="s">
        <v>531</v>
      </c>
      <c r="H2113" s="1579">
        <v>90</v>
      </c>
      <c r="I2113" s="1595">
        <f>I2112+1</f>
        <v>19574</v>
      </c>
      <c r="J2113" s="1418"/>
      <c r="K2113" s="1871"/>
      <c r="L2113" s="1594" t="s">
        <v>350</v>
      </c>
      <c r="M2113" s="1579">
        <v>90</v>
      </c>
      <c r="N2113" s="1595">
        <f>N2112+1</f>
        <v>2106</v>
      </c>
      <c r="O2113" s="1258"/>
      <c r="Q2113" s="1418"/>
    </row>
    <row r="2114" spans="2:17">
      <c r="B2114" s="1594" t="s">
        <v>415</v>
      </c>
      <c r="C2114" s="1579">
        <v>19</v>
      </c>
      <c r="D2114" s="1595">
        <f>D2113+1</f>
        <v>2107</v>
      </c>
      <c r="E2114" s="1258"/>
      <c r="G2114" s="1594" t="s">
        <v>531</v>
      </c>
      <c r="H2114" s="1579">
        <v>91</v>
      </c>
      <c r="I2114" s="1595">
        <f>I2113+1</f>
        <v>19575</v>
      </c>
      <c r="J2114" s="1418"/>
      <c r="K2114" s="1871"/>
      <c r="L2114" s="1594" t="s">
        <v>350</v>
      </c>
      <c r="M2114" s="1579">
        <v>91</v>
      </c>
      <c r="N2114" s="1595">
        <f>N2113+1</f>
        <v>2107</v>
      </c>
      <c r="O2114" s="1258"/>
      <c r="Q2114" s="1418"/>
    </row>
    <row r="2115" spans="2:17">
      <c r="B2115" s="1594" t="s">
        <v>415</v>
      </c>
      <c r="C2115" s="1579">
        <v>20</v>
      </c>
      <c r="D2115" s="1595">
        <f>D2114+1</f>
        <v>2108</v>
      </c>
      <c r="E2115" s="1258"/>
      <c r="G2115" s="1594" t="s">
        <v>531</v>
      </c>
      <c r="H2115" s="1579">
        <v>92</v>
      </c>
      <c r="I2115" s="1595">
        <f>I2114+1</f>
        <v>19576</v>
      </c>
      <c r="J2115" s="1418"/>
      <c r="K2115" s="1871"/>
      <c r="L2115" s="1594" t="s">
        <v>350</v>
      </c>
      <c r="M2115" s="1579">
        <v>92</v>
      </c>
      <c r="N2115" s="1595">
        <f>N2114+1</f>
        <v>2108</v>
      </c>
      <c r="O2115" s="1258"/>
      <c r="Q2115" s="1418"/>
    </row>
    <row r="2116" spans="2:17">
      <c r="B2116" s="1594" t="s">
        <v>415</v>
      </c>
      <c r="C2116" s="1579">
        <v>21</v>
      </c>
      <c r="D2116" s="1595">
        <f>D2115+1</f>
        <v>2109</v>
      </c>
      <c r="E2116" s="1258"/>
      <c r="G2116" s="1594" t="s">
        <v>531</v>
      </c>
      <c r="H2116" s="1579">
        <v>93</v>
      </c>
      <c r="I2116" s="1595">
        <f>I2115+1</f>
        <v>19577</v>
      </c>
      <c r="J2116" s="1418"/>
      <c r="K2116" s="1871"/>
      <c r="L2116" s="1594" t="s">
        <v>350</v>
      </c>
      <c r="M2116" s="1579">
        <v>93</v>
      </c>
      <c r="N2116" s="1595">
        <f>N2115+1</f>
        <v>2109</v>
      </c>
      <c r="O2116" s="1258"/>
      <c r="Q2116" s="1418"/>
    </row>
    <row r="2117" spans="2:17">
      <c r="B2117" s="1594" t="s">
        <v>415</v>
      </c>
      <c r="C2117" s="1579">
        <v>22</v>
      </c>
      <c r="D2117" s="1595">
        <f>D2116+1</f>
        <v>2110</v>
      </c>
      <c r="E2117" s="1258"/>
      <c r="G2117" s="1594" t="s">
        <v>531</v>
      </c>
      <c r="H2117" s="1579">
        <v>94</v>
      </c>
      <c r="I2117" s="1595">
        <f>I2116+1</f>
        <v>19578</v>
      </c>
      <c r="J2117" s="1418"/>
      <c r="K2117" s="1871"/>
      <c r="L2117" s="1594" t="s">
        <v>350</v>
      </c>
      <c r="M2117" s="1579">
        <v>94</v>
      </c>
      <c r="N2117" s="1595">
        <f>N2116+1</f>
        <v>2110</v>
      </c>
      <c r="O2117" s="1258"/>
      <c r="Q2117" s="1418"/>
    </row>
    <row r="2118" spans="2:17">
      <c r="B2118" s="1594" t="s">
        <v>415</v>
      </c>
      <c r="C2118" s="1579">
        <v>23</v>
      </c>
      <c r="D2118" s="1595">
        <f>D2117+1</f>
        <v>2111</v>
      </c>
      <c r="E2118" s="1258"/>
      <c r="G2118" s="1594" t="s">
        <v>531</v>
      </c>
      <c r="H2118" s="1579">
        <v>95</v>
      </c>
      <c r="I2118" s="1595">
        <f>I2117+1</f>
        <v>19579</v>
      </c>
      <c r="J2118" s="1418"/>
      <c r="K2118" s="1871"/>
      <c r="L2118" s="1594" t="s">
        <v>350</v>
      </c>
      <c r="M2118" s="1579">
        <v>95</v>
      </c>
      <c r="N2118" s="1595">
        <f>N2117+1</f>
        <v>2111</v>
      </c>
      <c r="O2118" s="1258"/>
      <c r="Q2118" s="1418"/>
    </row>
    <row r="2119" spans="2:17">
      <c r="B2119" s="1594" t="s">
        <v>415</v>
      </c>
      <c r="C2119" s="1579">
        <v>24</v>
      </c>
      <c r="D2119" s="1595">
        <f>D2118+1</f>
        <v>2112</v>
      </c>
      <c r="E2119" s="1258"/>
      <c r="G2119" s="1594" t="s">
        <v>531</v>
      </c>
      <c r="H2119" s="1579">
        <v>96</v>
      </c>
      <c r="I2119" s="1595">
        <f>I2118+1</f>
        <v>19580</v>
      </c>
      <c r="J2119" s="1418"/>
      <c r="K2119" s="1871"/>
      <c r="L2119" s="1594" t="s">
        <v>350</v>
      </c>
      <c r="M2119" s="1579">
        <v>96</v>
      </c>
      <c r="N2119" s="1595">
        <f>N2118+1</f>
        <v>2112</v>
      </c>
      <c r="O2119" s="1258"/>
      <c r="Q2119" s="1418"/>
    </row>
    <row r="2120" spans="2:17">
      <c r="B2120" s="1594" t="s">
        <v>416</v>
      </c>
      <c r="C2120" s="1579">
        <v>1</v>
      </c>
      <c r="D2120" s="1595">
        <f>D2119+1</f>
        <v>2113</v>
      </c>
      <c r="E2120" s="1258"/>
      <c r="G2120" s="1594" t="s">
        <v>532</v>
      </c>
      <c r="H2120" s="1579">
        <v>1</v>
      </c>
      <c r="I2120" s="1595">
        <f>I2119+1</f>
        <v>19581</v>
      </c>
      <c r="J2120" s="1418"/>
      <c r="K2120" s="1871"/>
      <c r="L2120" s="1594" t="s">
        <v>351</v>
      </c>
      <c r="M2120" s="1579">
        <v>1</v>
      </c>
      <c r="N2120" s="1595">
        <f>N2119+1</f>
        <v>2113</v>
      </c>
      <c r="O2120" s="1258"/>
      <c r="Q2120" s="1418"/>
    </row>
    <row r="2121" spans="2:17">
      <c r="B2121" s="1594" t="s">
        <v>416</v>
      </c>
      <c r="C2121" s="1579">
        <v>2</v>
      </c>
      <c r="D2121" s="1595">
        <f>D2120+1</f>
        <v>2114</v>
      </c>
      <c r="E2121" s="1258"/>
      <c r="G2121" s="1594" t="s">
        <v>532</v>
      </c>
      <c r="H2121" s="1579">
        <v>2</v>
      </c>
      <c r="I2121" s="1595">
        <f>I2120+1</f>
        <v>19582</v>
      </c>
      <c r="J2121" s="1418"/>
      <c r="K2121" s="1871"/>
      <c r="L2121" s="1594" t="s">
        <v>351</v>
      </c>
      <c r="M2121" s="1579">
        <v>2</v>
      </c>
      <c r="N2121" s="1595">
        <f>N2120+1</f>
        <v>2114</v>
      </c>
      <c r="O2121" s="1258"/>
      <c r="Q2121" s="1418"/>
    </row>
    <row r="2122" spans="2:17">
      <c r="B2122" s="1594" t="s">
        <v>416</v>
      </c>
      <c r="C2122" s="1579">
        <v>3</v>
      </c>
      <c r="D2122" s="1595">
        <f>D2121+1</f>
        <v>2115</v>
      </c>
      <c r="E2122" s="1258"/>
      <c r="G2122" s="1594" t="s">
        <v>532</v>
      </c>
      <c r="H2122" s="1579">
        <v>3</v>
      </c>
      <c r="I2122" s="1595">
        <f>I2121+1</f>
        <v>19583</v>
      </c>
      <c r="J2122" s="1418"/>
      <c r="K2122" s="1871"/>
      <c r="L2122" s="1594" t="s">
        <v>351</v>
      </c>
      <c r="M2122" s="1579">
        <v>3</v>
      </c>
      <c r="N2122" s="1595">
        <f>N2121+1</f>
        <v>2115</v>
      </c>
      <c r="O2122" s="1258"/>
      <c r="Q2122" s="1418"/>
    </row>
    <row r="2123" spans="2:17">
      <c r="B2123" s="1594" t="s">
        <v>416</v>
      </c>
      <c r="C2123" s="1579">
        <v>4</v>
      </c>
      <c r="D2123" s="1595">
        <f>D2122+1</f>
        <v>2116</v>
      </c>
      <c r="E2123" s="1258"/>
      <c r="G2123" s="1594" t="s">
        <v>532</v>
      </c>
      <c r="H2123" s="1579">
        <v>4</v>
      </c>
      <c r="I2123" s="1595">
        <f>I2122+1</f>
        <v>19584</v>
      </c>
      <c r="J2123" s="1418"/>
      <c r="K2123" s="1871"/>
      <c r="L2123" s="1594" t="s">
        <v>351</v>
      </c>
      <c r="M2123" s="1579">
        <v>4</v>
      </c>
      <c r="N2123" s="1595">
        <f>N2122+1</f>
        <v>2116</v>
      </c>
      <c r="O2123" s="1258"/>
      <c r="Q2123" s="1418"/>
    </row>
    <row r="2124" spans="2:17">
      <c r="B2124" s="1594" t="s">
        <v>416</v>
      </c>
      <c r="C2124" s="1579">
        <v>5</v>
      </c>
      <c r="D2124" s="1595">
        <f>D2123+1</f>
        <v>2117</v>
      </c>
      <c r="E2124" s="1258"/>
      <c r="G2124" s="1594" t="s">
        <v>532</v>
      </c>
      <c r="H2124" s="1579">
        <v>5</v>
      </c>
      <c r="I2124" s="1595">
        <f>I2123+1</f>
        <v>19585</v>
      </c>
      <c r="J2124" s="1418"/>
      <c r="K2124" s="1871"/>
      <c r="L2124" s="1594" t="s">
        <v>351</v>
      </c>
      <c r="M2124" s="1579">
        <v>5</v>
      </c>
      <c r="N2124" s="1595">
        <f>N2123+1</f>
        <v>2117</v>
      </c>
      <c r="O2124" s="1258"/>
      <c r="Q2124" s="1418"/>
    </row>
    <row r="2125" spans="2:17">
      <c r="B2125" s="1594" t="s">
        <v>416</v>
      </c>
      <c r="C2125" s="1579">
        <v>6</v>
      </c>
      <c r="D2125" s="1595">
        <f>D2124+1</f>
        <v>2118</v>
      </c>
      <c r="E2125" s="1258"/>
      <c r="G2125" s="1594" t="s">
        <v>532</v>
      </c>
      <c r="H2125" s="1579">
        <v>6</v>
      </c>
      <c r="I2125" s="1595">
        <f>I2124+1</f>
        <v>19586</v>
      </c>
      <c r="J2125" s="1418"/>
      <c r="K2125" s="1871"/>
      <c r="L2125" s="1594" t="s">
        <v>351</v>
      </c>
      <c r="M2125" s="1579">
        <v>6</v>
      </c>
      <c r="N2125" s="1595">
        <f>N2124+1</f>
        <v>2118</v>
      </c>
      <c r="O2125" s="1258"/>
      <c r="Q2125" s="1418"/>
    </row>
    <row r="2126" spans="2:17">
      <c r="B2126" s="1594" t="s">
        <v>416</v>
      </c>
      <c r="C2126" s="1579">
        <v>7</v>
      </c>
      <c r="D2126" s="1595">
        <f>D2125+1</f>
        <v>2119</v>
      </c>
      <c r="E2126" s="1258"/>
      <c r="G2126" s="1594" t="s">
        <v>532</v>
      </c>
      <c r="H2126" s="1579">
        <v>7</v>
      </c>
      <c r="I2126" s="1595">
        <f>I2125+1</f>
        <v>19587</v>
      </c>
      <c r="J2126" s="1418"/>
      <c r="K2126" s="1871"/>
      <c r="L2126" s="1594" t="s">
        <v>351</v>
      </c>
      <c r="M2126" s="1579">
        <v>7</v>
      </c>
      <c r="N2126" s="1595">
        <f>N2125+1</f>
        <v>2119</v>
      </c>
      <c r="O2126" s="1258"/>
      <c r="Q2126" s="1418"/>
    </row>
    <row r="2127" spans="2:17">
      <c r="B2127" s="1594" t="s">
        <v>416</v>
      </c>
      <c r="C2127" s="1579">
        <v>8</v>
      </c>
      <c r="D2127" s="1595">
        <f>D2126+1</f>
        <v>2120</v>
      </c>
      <c r="E2127" s="1258"/>
      <c r="G2127" s="1594" t="s">
        <v>532</v>
      </c>
      <c r="H2127" s="1579">
        <v>8</v>
      </c>
      <c r="I2127" s="1595">
        <f>I2126+1</f>
        <v>19588</v>
      </c>
      <c r="J2127" s="1418"/>
      <c r="K2127" s="1871"/>
      <c r="L2127" s="1594" t="s">
        <v>351</v>
      </c>
      <c r="M2127" s="1579">
        <v>8</v>
      </c>
      <c r="N2127" s="1595">
        <f>N2126+1</f>
        <v>2120</v>
      </c>
      <c r="O2127" s="1258"/>
      <c r="Q2127" s="1418"/>
    </row>
    <row r="2128" spans="2:17">
      <c r="B2128" s="1594" t="s">
        <v>416</v>
      </c>
      <c r="C2128" s="1579">
        <v>9</v>
      </c>
      <c r="D2128" s="1595">
        <f>D2127+1</f>
        <v>2121</v>
      </c>
      <c r="E2128" s="1258"/>
      <c r="G2128" s="1594" t="s">
        <v>532</v>
      </c>
      <c r="H2128" s="1579">
        <v>9</v>
      </c>
      <c r="I2128" s="1595">
        <f>I2127+1</f>
        <v>19589</v>
      </c>
      <c r="J2128" s="1418"/>
      <c r="K2128" s="1871"/>
      <c r="L2128" s="1594" t="s">
        <v>351</v>
      </c>
      <c r="M2128" s="1579">
        <v>9</v>
      </c>
      <c r="N2128" s="1595">
        <f>N2127+1</f>
        <v>2121</v>
      </c>
      <c r="O2128" s="1258"/>
      <c r="Q2128" s="1418"/>
    </row>
    <row r="2129" spans="2:17">
      <c r="B2129" s="1594" t="s">
        <v>416</v>
      </c>
      <c r="C2129" s="1579">
        <v>10</v>
      </c>
      <c r="D2129" s="1595">
        <f>D2128+1</f>
        <v>2122</v>
      </c>
      <c r="E2129" s="1258"/>
      <c r="G2129" s="1594" t="s">
        <v>532</v>
      </c>
      <c r="H2129" s="1579">
        <v>10</v>
      </c>
      <c r="I2129" s="1595">
        <f>I2128+1</f>
        <v>19590</v>
      </c>
      <c r="J2129" s="1418"/>
      <c r="K2129" s="1871"/>
      <c r="L2129" s="1594" t="s">
        <v>351</v>
      </c>
      <c r="M2129" s="1579">
        <v>10</v>
      </c>
      <c r="N2129" s="1595">
        <f>N2128+1</f>
        <v>2122</v>
      </c>
      <c r="O2129" s="1258"/>
      <c r="Q2129" s="1418"/>
    </row>
    <row r="2130" spans="2:17">
      <c r="B2130" s="1594" t="s">
        <v>416</v>
      </c>
      <c r="C2130" s="1579">
        <v>11</v>
      </c>
      <c r="D2130" s="1595">
        <f>D2129+1</f>
        <v>2123</v>
      </c>
      <c r="E2130" s="1258"/>
      <c r="G2130" s="1594" t="s">
        <v>532</v>
      </c>
      <c r="H2130" s="1579">
        <v>11</v>
      </c>
      <c r="I2130" s="1595">
        <f>I2129+1</f>
        <v>19591</v>
      </c>
      <c r="J2130" s="1418"/>
      <c r="K2130" s="1871"/>
      <c r="L2130" s="1594" t="s">
        <v>351</v>
      </c>
      <c r="M2130" s="1579">
        <v>11</v>
      </c>
      <c r="N2130" s="1595">
        <f>N2129+1</f>
        <v>2123</v>
      </c>
      <c r="O2130" s="1258"/>
      <c r="Q2130" s="1418"/>
    </row>
    <row r="2131" spans="2:17">
      <c r="B2131" s="1594" t="s">
        <v>416</v>
      </c>
      <c r="C2131" s="1579">
        <v>12</v>
      </c>
      <c r="D2131" s="1595">
        <f>D2130+1</f>
        <v>2124</v>
      </c>
      <c r="E2131" s="1258"/>
      <c r="G2131" s="1594" t="s">
        <v>532</v>
      </c>
      <c r="H2131" s="1579">
        <v>12</v>
      </c>
      <c r="I2131" s="1595">
        <f>I2130+1</f>
        <v>19592</v>
      </c>
      <c r="J2131" s="1418"/>
      <c r="K2131" s="1871"/>
      <c r="L2131" s="1594" t="s">
        <v>351</v>
      </c>
      <c r="M2131" s="1579">
        <v>12</v>
      </c>
      <c r="N2131" s="1595">
        <f>N2130+1</f>
        <v>2124</v>
      </c>
      <c r="O2131" s="1258"/>
      <c r="Q2131" s="1418"/>
    </row>
    <row r="2132" spans="2:17">
      <c r="B2132" s="1594" t="s">
        <v>416</v>
      </c>
      <c r="C2132" s="1579">
        <v>13</v>
      </c>
      <c r="D2132" s="1595">
        <f>D2131+1</f>
        <v>2125</v>
      </c>
      <c r="E2132" s="1258"/>
      <c r="G2132" s="1594" t="s">
        <v>532</v>
      </c>
      <c r="H2132" s="1579">
        <v>13</v>
      </c>
      <c r="I2132" s="1595">
        <f>I2131+1</f>
        <v>19593</v>
      </c>
      <c r="J2132" s="1418"/>
      <c r="K2132" s="1871"/>
      <c r="L2132" s="1594" t="s">
        <v>351</v>
      </c>
      <c r="M2132" s="1579">
        <v>13</v>
      </c>
      <c r="N2132" s="1595">
        <f>N2131+1</f>
        <v>2125</v>
      </c>
      <c r="O2132" s="1258"/>
      <c r="Q2132" s="1418"/>
    </row>
    <row r="2133" spans="2:17">
      <c r="B2133" s="1594" t="s">
        <v>416</v>
      </c>
      <c r="C2133" s="1579">
        <v>14</v>
      </c>
      <c r="D2133" s="1595">
        <f>D2132+1</f>
        <v>2126</v>
      </c>
      <c r="E2133" s="1258"/>
      <c r="G2133" s="1594" t="s">
        <v>532</v>
      </c>
      <c r="H2133" s="1579">
        <v>14</v>
      </c>
      <c r="I2133" s="1595">
        <f>I2132+1</f>
        <v>19594</v>
      </c>
      <c r="J2133" s="1418"/>
      <c r="K2133" s="1871"/>
      <c r="L2133" s="1594" t="s">
        <v>351</v>
      </c>
      <c r="M2133" s="1579">
        <v>14</v>
      </c>
      <c r="N2133" s="1595">
        <f>N2132+1</f>
        <v>2126</v>
      </c>
      <c r="O2133" s="1258"/>
      <c r="Q2133" s="1418"/>
    </row>
    <row r="2134" spans="2:17">
      <c r="B2134" s="1594" t="s">
        <v>416</v>
      </c>
      <c r="C2134" s="1579">
        <v>15</v>
      </c>
      <c r="D2134" s="1595">
        <f>D2133+1</f>
        <v>2127</v>
      </c>
      <c r="E2134" s="1258"/>
      <c r="G2134" s="1594" t="s">
        <v>532</v>
      </c>
      <c r="H2134" s="1579">
        <v>15</v>
      </c>
      <c r="I2134" s="1595">
        <f>I2133+1</f>
        <v>19595</v>
      </c>
      <c r="J2134" s="1418"/>
      <c r="K2134" s="1871"/>
      <c r="L2134" s="1594" t="s">
        <v>351</v>
      </c>
      <c r="M2134" s="1579">
        <v>15</v>
      </c>
      <c r="N2134" s="1595">
        <f>N2133+1</f>
        <v>2127</v>
      </c>
      <c r="O2134" s="1258"/>
      <c r="Q2134" s="1418"/>
    </row>
    <row r="2135" spans="2:17">
      <c r="B2135" s="1594" t="s">
        <v>416</v>
      </c>
      <c r="C2135" s="1579">
        <v>16</v>
      </c>
      <c r="D2135" s="1595">
        <f>D2134+1</f>
        <v>2128</v>
      </c>
      <c r="E2135" s="1258"/>
      <c r="G2135" s="1594" t="s">
        <v>532</v>
      </c>
      <c r="H2135" s="1579">
        <v>16</v>
      </c>
      <c r="I2135" s="1595">
        <f>I2134+1</f>
        <v>19596</v>
      </c>
      <c r="J2135" s="1418"/>
      <c r="K2135" s="1871"/>
      <c r="L2135" s="1594" t="s">
        <v>351</v>
      </c>
      <c r="M2135" s="1579">
        <v>16</v>
      </c>
      <c r="N2135" s="1595">
        <f>N2134+1</f>
        <v>2128</v>
      </c>
      <c r="O2135" s="1258"/>
      <c r="Q2135" s="1418"/>
    </row>
    <row r="2136" spans="2:17">
      <c r="B2136" s="1594" t="s">
        <v>416</v>
      </c>
      <c r="C2136" s="1579">
        <v>17</v>
      </c>
      <c r="D2136" s="1595">
        <f>D2135+1</f>
        <v>2129</v>
      </c>
      <c r="E2136" s="1258"/>
      <c r="G2136" s="1594" t="s">
        <v>532</v>
      </c>
      <c r="H2136" s="1579">
        <v>17</v>
      </c>
      <c r="I2136" s="1595">
        <f>I2135+1</f>
        <v>19597</v>
      </c>
      <c r="J2136" s="1418"/>
      <c r="K2136" s="1871"/>
      <c r="L2136" s="1594" t="s">
        <v>351</v>
      </c>
      <c r="M2136" s="1579">
        <v>17</v>
      </c>
      <c r="N2136" s="1595">
        <f>N2135+1</f>
        <v>2129</v>
      </c>
      <c r="O2136" s="1258"/>
      <c r="Q2136" s="1418"/>
    </row>
    <row r="2137" spans="2:17">
      <c r="B2137" s="1594" t="s">
        <v>416</v>
      </c>
      <c r="C2137" s="1579">
        <v>18</v>
      </c>
      <c r="D2137" s="1595">
        <f>D2136+1</f>
        <v>2130</v>
      </c>
      <c r="E2137" s="1258"/>
      <c r="G2137" s="1594" t="s">
        <v>532</v>
      </c>
      <c r="H2137" s="1579">
        <v>18</v>
      </c>
      <c r="I2137" s="1595">
        <f>I2136+1</f>
        <v>19598</v>
      </c>
      <c r="J2137" s="1418"/>
      <c r="K2137" s="1871"/>
      <c r="L2137" s="1594" t="s">
        <v>351</v>
      </c>
      <c r="M2137" s="1579">
        <v>18</v>
      </c>
      <c r="N2137" s="1595">
        <f>N2136+1</f>
        <v>2130</v>
      </c>
      <c r="O2137" s="1258"/>
      <c r="Q2137" s="1418"/>
    </row>
    <row r="2138" spans="2:17">
      <c r="B2138" s="1594" t="s">
        <v>416</v>
      </c>
      <c r="C2138" s="1579">
        <v>19</v>
      </c>
      <c r="D2138" s="1595">
        <f>D2137+1</f>
        <v>2131</v>
      </c>
      <c r="E2138" s="1258"/>
      <c r="G2138" s="1594" t="s">
        <v>532</v>
      </c>
      <c r="H2138" s="1579">
        <v>19</v>
      </c>
      <c r="I2138" s="1595">
        <f>I2137+1</f>
        <v>19599</v>
      </c>
      <c r="J2138" s="1418"/>
      <c r="K2138" s="1871"/>
      <c r="L2138" s="1594" t="s">
        <v>351</v>
      </c>
      <c r="M2138" s="1579">
        <v>19</v>
      </c>
      <c r="N2138" s="1595">
        <f>N2137+1</f>
        <v>2131</v>
      </c>
      <c r="O2138" s="1258"/>
      <c r="Q2138" s="1418"/>
    </row>
    <row r="2139" spans="2:17">
      <c r="B2139" s="1594" t="s">
        <v>416</v>
      </c>
      <c r="C2139" s="1579">
        <v>20</v>
      </c>
      <c r="D2139" s="1595">
        <f>D2138+1</f>
        <v>2132</v>
      </c>
      <c r="E2139" s="1258"/>
      <c r="G2139" s="1594" t="s">
        <v>532</v>
      </c>
      <c r="H2139" s="1579">
        <v>20</v>
      </c>
      <c r="I2139" s="1595">
        <f>I2138+1</f>
        <v>19600</v>
      </c>
      <c r="J2139" s="1418"/>
      <c r="K2139" s="1871"/>
      <c r="L2139" s="1594" t="s">
        <v>351</v>
      </c>
      <c r="M2139" s="1579">
        <v>20</v>
      </c>
      <c r="N2139" s="1595">
        <f>N2138+1</f>
        <v>2132</v>
      </c>
      <c r="O2139" s="1258"/>
      <c r="Q2139" s="1418"/>
    </row>
    <row r="2140" spans="2:17">
      <c r="B2140" s="1594" t="s">
        <v>416</v>
      </c>
      <c r="C2140" s="1579">
        <v>21</v>
      </c>
      <c r="D2140" s="1595">
        <f>D2139+1</f>
        <v>2133</v>
      </c>
      <c r="E2140" s="1258"/>
      <c r="G2140" s="1594" t="s">
        <v>532</v>
      </c>
      <c r="H2140" s="1579">
        <v>21</v>
      </c>
      <c r="I2140" s="1595">
        <f>I2139+1</f>
        <v>19601</v>
      </c>
      <c r="J2140" s="1418"/>
      <c r="K2140" s="1871"/>
      <c r="L2140" s="1594" t="s">
        <v>351</v>
      </c>
      <c r="M2140" s="1579">
        <v>21</v>
      </c>
      <c r="N2140" s="1595">
        <f>N2139+1</f>
        <v>2133</v>
      </c>
      <c r="O2140" s="1258"/>
      <c r="Q2140" s="1418"/>
    </row>
    <row r="2141" spans="2:17">
      <c r="B2141" s="1594" t="s">
        <v>416</v>
      </c>
      <c r="C2141" s="1579">
        <v>22</v>
      </c>
      <c r="D2141" s="1595">
        <f>D2140+1</f>
        <v>2134</v>
      </c>
      <c r="E2141" s="1258"/>
      <c r="G2141" s="1594" t="s">
        <v>532</v>
      </c>
      <c r="H2141" s="1579">
        <v>22</v>
      </c>
      <c r="I2141" s="1595">
        <f>I2140+1</f>
        <v>19602</v>
      </c>
      <c r="J2141" s="1418"/>
      <c r="K2141" s="1871"/>
      <c r="L2141" s="1594" t="s">
        <v>351</v>
      </c>
      <c r="M2141" s="1579">
        <v>22</v>
      </c>
      <c r="N2141" s="1595">
        <f>N2140+1</f>
        <v>2134</v>
      </c>
      <c r="O2141" s="1258"/>
      <c r="Q2141" s="1418"/>
    </row>
    <row r="2142" spans="2:17">
      <c r="B2142" s="1594" t="s">
        <v>416</v>
      </c>
      <c r="C2142" s="1579">
        <v>23</v>
      </c>
      <c r="D2142" s="1595">
        <f>D2141+1</f>
        <v>2135</v>
      </c>
      <c r="E2142" s="1258"/>
      <c r="G2142" s="1594" t="s">
        <v>532</v>
      </c>
      <c r="H2142" s="1579">
        <v>23</v>
      </c>
      <c r="I2142" s="1595">
        <f>I2141+1</f>
        <v>19603</v>
      </c>
      <c r="J2142" s="1418"/>
      <c r="K2142" s="1871"/>
      <c r="L2142" s="1594" t="s">
        <v>351</v>
      </c>
      <c r="M2142" s="1579">
        <v>23</v>
      </c>
      <c r="N2142" s="1595">
        <f>N2141+1</f>
        <v>2135</v>
      </c>
      <c r="O2142" s="1258"/>
      <c r="Q2142" s="1418"/>
    </row>
    <row r="2143" spans="2:17">
      <c r="B2143" s="1594" t="s">
        <v>416</v>
      </c>
      <c r="C2143" s="1579">
        <v>24</v>
      </c>
      <c r="D2143" s="1595">
        <f>D2142+1</f>
        <v>2136</v>
      </c>
      <c r="E2143" s="1258"/>
      <c r="G2143" s="1594" t="s">
        <v>532</v>
      </c>
      <c r="H2143" s="1579">
        <v>24</v>
      </c>
      <c r="I2143" s="1595">
        <f>I2142+1</f>
        <v>19604</v>
      </c>
      <c r="J2143" s="1418"/>
      <c r="K2143" s="1871"/>
      <c r="L2143" s="1594" t="s">
        <v>351</v>
      </c>
      <c r="M2143" s="1579">
        <v>24</v>
      </c>
      <c r="N2143" s="1595">
        <f>N2142+1</f>
        <v>2136</v>
      </c>
      <c r="O2143" s="1258"/>
      <c r="Q2143" s="1418"/>
    </row>
    <row r="2144" spans="2:17">
      <c r="B2144" s="1594" t="s">
        <v>417</v>
      </c>
      <c r="C2144" s="1579">
        <v>1</v>
      </c>
      <c r="D2144" s="1595">
        <f>D2143+1</f>
        <v>2137</v>
      </c>
      <c r="E2144" s="1258"/>
      <c r="G2144" s="1594" t="s">
        <v>532</v>
      </c>
      <c r="H2144" s="1579">
        <v>25</v>
      </c>
      <c r="I2144" s="1595">
        <f>I2143+1</f>
        <v>19605</v>
      </c>
      <c r="J2144" s="1418"/>
      <c r="K2144" s="1871"/>
      <c r="L2144" s="1594" t="s">
        <v>351</v>
      </c>
      <c r="M2144" s="1579">
        <v>25</v>
      </c>
      <c r="N2144" s="1595">
        <f>N2143+1</f>
        <v>2137</v>
      </c>
      <c r="O2144" s="1258"/>
      <c r="Q2144" s="1418"/>
    </row>
    <row r="2145" spans="2:17">
      <c r="B2145" s="1594" t="s">
        <v>417</v>
      </c>
      <c r="C2145" s="1579">
        <v>2</v>
      </c>
      <c r="D2145" s="1595">
        <f>D2144+1</f>
        <v>2138</v>
      </c>
      <c r="E2145" s="1258"/>
      <c r="G2145" s="1594" t="s">
        <v>532</v>
      </c>
      <c r="H2145" s="1579">
        <v>26</v>
      </c>
      <c r="I2145" s="1595">
        <f>I2144+1</f>
        <v>19606</v>
      </c>
      <c r="J2145" s="1418"/>
      <c r="K2145" s="1871"/>
      <c r="L2145" s="1594" t="s">
        <v>351</v>
      </c>
      <c r="M2145" s="1579">
        <v>26</v>
      </c>
      <c r="N2145" s="1595">
        <f>N2144+1</f>
        <v>2138</v>
      </c>
      <c r="O2145" s="1258"/>
      <c r="Q2145" s="1418"/>
    </row>
    <row r="2146" spans="2:17">
      <c r="B2146" s="1594" t="s">
        <v>417</v>
      </c>
      <c r="C2146" s="1579">
        <v>3</v>
      </c>
      <c r="D2146" s="1595">
        <f>D2145+1</f>
        <v>2139</v>
      </c>
      <c r="E2146" s="1258"/>
      <c r="G2146" s="1594" t="s">
        <v>532</v>
      </c>
      <c r="H2146" s="1579">
        <v>27</v>
      </c>
      <c r="I2146" s="1595">
        <f>I2145+1</f>
        <v>19607</v>
      </c>
      <c r="J2146" s="1418"/>
      <c r="K2146" s="1871"/>
      <c r="L2146" s="1594" t="s">
        <v>351</v>
      </c>
      <c r="M2146" s="1579">
        <v>27</v>
      </c>
      <c r="N2146" s="1595">
        <f>N2145+1</f>
        <v>2139</v>
      </c>
      <c r="O2146" s="1258"/>
      <c r="Q2146" s="1418"/>
    </row>
    <row r="2147" spans="2:17">
      <c r="B2147" s="1594" t="s">
        <v>417</v>
      </c>
      <c r="C2147" s="1579">
        <v>4</v>
      </c>
      <c r="D2147" s="1595">
        <f>D2146+1</f>
        <v>2140</v>
      </c>
      <c r="E2147" s="1258"/>
      <c r="G2147" s="1594" t="s">
        <v>532</v>
      </c>
      <c r="H2147" s="1579">
        <v>28</v>
      </c>
      <c r="I2147" s="1595">
        <f>I2146+1</f>
        <v>19608</v>
      </c>
      <c r="J2147" s="1418"/>
      <c r="K2147" s="1871"/>
      <c r="L2147" s="1594" t="s">
        <v>351</v>
      </c>
      <c r="M2147" s="1579">
        <v>28</v>
      </c>
      <c r="N2147" s="1595">
        <f>N2146+1</f>
        <v>2140</v>
      </c>
      <c r="O2147" s="1258"/>
      <c r="Q2147" s="1418"/>
    </row>
    <row r="2148" spans="2:17">
      <c r="B2148" s="1594" t="s">
        <v>417</v>
      </c>
      <c r="C2148" s="1579">
        <v>5</v>
      </c>
      <c r="D2148" s="1595">
        <f>D2147+1</f>
        <v>2141</v>
      </c>
      <c r="E2148" s="1258"/>
      <c r="G2148" s="1594" t="s">
        <v>532</v>
      </c>
      <c r="H2148" s="1579">
        <v>29</v>
      </c>
      <c r="I2148" s="1595">
        <f>I2147+1</f>
        <v>19609</v>
      </c>
      <c r="J2148" s="1418"/>
      <c r="K2148" s="1871"/>
      <c r="L2148" s="1594" t="s">
        <v>351</v>
      </c>
      <c r="M2148" s="1579">
        <v>29</v>
      </c>
      <c r="N2148" s="1595">
        <f>N2147+1</f>
        <v>2141</v>
      </c>
      <c r="O2148" s="1258"/>
      <c r="Q2148" s="1418"/>
    </row>
    <row r="2149" spans="2:17">
      <c r="B2149" s="1594" t="s">
        <v>417</v>
      </c>
      <c r="C2149" s="1579">
        <v>6</v>
      </c>
      <c r="D2149" s="1595">
        <f>D2148+1</f>
        <v>2142</v>
      </c>
      <c r="E2149" s="1258"/>
      <c r="G2149" s="1594" t="s">
        <v>532</v>
      </c>
      <c r="H2149" s="1579">
        <v>30</v>
      </c>
      <c r="I2149" s="1595">
        <f>I2148+1</f>
        <v>19610</v>
      </c>
      <c r="J2149" s="1418"/>
      <c r="K2149" s="1871"/>
      <c r="L2149" s="1594" t="s">
        <v>351</v>
      </c>
      <c r="M2149" s="1579">
        <v>30</v>
      </c>
      <c r="N2149" s="1595">
        <f>N2148+1</f>
        <v>2142</v>
      </c>
      <c r="O2149" s="1258"/>
      <c r="Q2149" s="1418"/>
    </row>
    <row r="2150" spans="2:17">
      <c r="B2150" s="1594" t="s">
        <v>417</v>
      </c>
      <c r="C2150" s="1579">
        <v>7</v>
      </c>
      <c r="D2150" s="1595">
        <f>D2149+1</f>
        <v>2143</v>
      </c>
      <c r="E2150" s="1258"/>
      <c r="G2150" s="1594" t="s">
        <v>532</v>
      </c>
      <c r="H2150" s="1579">
        <v>31</v>
      </c>
      <c r="I2150" s="1595">
        <f>I2149+1</f>
        <v>19611</v>
      </c>
      <c r="J2150" s="1418"/>
      <c r="K2150" s="1871"/>
      <c r="L2150" s="1594" t="s">
        <v>351</v>
      </c>
      <c r="M2150" s="1579">
        <v>31</v>
      </c>
      <c r="N2150" s="1595">
        <f>N2149+1</f>
        <v>2143</v>
      </c>
      <c r="O2150" s="1258"/>
      <c r="Q2150" s="1418"/>
    </row>
    <row r="2151" spans="2:17">
      <c r="B2151" s="1594" t="s">
        <v>417</v>
      </c>
      <c r="C2151" s="1579">
        <v>8</v>
      </c>
      <c r="D2151" s="1595">
        <f>D2150+1</f>
        <v>2144</v>
      </c>
      <c r="E2151" s="1258"/>
      <c r="G2151" s="1594" t="s">
        <v>532</v>
      </c>
      <c r="H2151" s="1579">
        <v>32</v>
      </c>
      <c r="I2151" s="1595">
        <f>I2150+1</f>
        <v>19612</v>
      </c>
      <c r="J2151" s="1418"/>
      <c r="K2151" s="1871"/>
      <c r="L2151" s="1594" t="s">
        <v>351</v>
      </c>
      <c r="M2151" s="1579">
        <v>32</v>
      </c>
      <c r="N2151" s="1595">
        <f>N2150+1</f>
        <v>2144</v>
      </c>
      <c r="O2151" s="1258"/>
      <c r="Q2151" s="1418"/>
    </row>
    <row r="2152" spans="2:17">
      <c r="B2152" s="1594" t="s">
        <v>417</v>
      </c>
      <c r="C2152" s="1579">
        <v>9</v>
      </c>
      <c r="D2152" s="1595">
        <f>D2151+1</f>
        <v>2145</v>
      </c>
      <c r="E2152" s="1258"/>
      <c r="G2152" s="1594" t="s">
        <v>532</v>
      </c>
      <c r="H2152" s="1579">
        <v>33</v>
      </c>
      <c r="I2152" s="1595">
        <f>I2151+1</f>
        <v>19613</v>
      </c>
      <c r="J2152" s="1418"/>
      <c r="K2152" s="1871"/>
      <c r="L2152" s="1594" t="s">
        <v>351</v>
      </c>
      <c r="M2152" s="1579">
        <v>33</v>
      </c>
      <c r="N2152" s="1595">
        <f>N2151+1</f>
        <v>2145</v>
      </c>
      <c r="O2152" s="1258"/>
      <c r="Q2152" s="1418"/>
    </row>
    <row r="2153" spans="2:17">
      <c r="B2153" s="1594" t="s">
        <v>417</v>
      </c>
      <c r="C2153" s="1579">
        <v>10</v>
      </c>
      <c r="D2153" s="1595">
        <f>D2152+1</f>
        <v>2146</v>
      </c>
      <c r="E2153" s="1258"/>
      <c r="G2153" s="1594" t="s">
        <v>532</v>
      </c>
      <c r="H2153" s="1579">
        <v>34</v>
      </c>
      <c r="I2153" s="1595">
        <f>I2152+1</f>
        <v>19614</v>
      </c>
      <c r="J2153" s="1418"/>
      <c r="K2153" s="1871"/>
      <c r="L2153" s="1594" t="s">
        <v>351</v>
      </c>
      <c r="M2153" s="1579">
        <v>34</v>
      </c>
      <c r="N2153" s="1595">
        <f>N2152+1</f>
        <v>2146</v>
      </c>
      <c r="O2153" s="1258"/>
      <c r="Q2153" s="1418"/>
    </row>
    <row r="2154" spans="2:17">
      <c r="B2154" s="1594" t="s">
        <v>417</v>
      </c>
      <c r="C2154" s="1579">
        <v>11</v>
      </c>
      <c r="D2154" s="1595">
        <f>D2153+1</f>
        <v>2147</v>
      </c>
      <c r="E2154" s="1258"/>
      <c r="G2154" s="1594" t="s">
        <v>532</v>
      </c>
      <c r="H2154" s="1579">
        <v>35</v>
      </c>
      <c r="I2154" s="1595">
        <f>I2153+1</f>
        <v>19615</v>
      </c>
      <c r="J2154" s="1418"/>
      <c r="K2154" s="1871"/>
      <c r="L2154" s="1594" t="s">
        <v>351</v>
      </c>
      <c r="M2154" s="1579">
        <v>35</v>
      </c>
      <c r="N2154" s="1595">
        <f>N2153+1</f>
        <v>2147</v>
      </c>
      <c r="O2154" s="1258"/>
      <c r="Q2154" s="1418"/>
    </row>
    <row r="2155" spans="2:17">
      <c r="B2155" s="1594" t="s">
        <v>417</v>
      </c>
      <c r="C2155" s="1579">
        <v>12</v>
      </c>
      <c r="D2155" s="1595">
        <f>D2154+1</f>
        <v>2148</v>
      </c>
      <c r="E2155" s="1258"/>
      <c r="G2155" s="1594" t="s">
        <v>532</v>
      </c>
      <c r="H2155" s="1579">
        <v>36</v>
      </c>
      <c r="I2155" s="1595">
        <f>I2154+1</f>
        <v>19616</v>
      </c>
      <c r="J2155" s="1418"/>
      <c r="K2155" s="1871"/>
      <c r="L2155" s="1594" t="s">
        <v>351</v>
      </c>
      <c r="M2155" s="1579">
        <v>36</v>
      </c>
      <c r="N2155" s="1595">
        <f>N2154+1</f>
        <v>2148</v>
      </c>
      <c r="O2155" s="1258"/>
      <c r="Q2155" s="1418"/>
    </row>
    <row r="2156" spans="2:17">
      <c r="B2156" s="1594" t="s">
        <v>417</v>
      </c>
      <c r="C2156" s="1579">
        <v>13</v>
      </c>
      <c r="D2156" s="1595">
        <f>D2155+1</f>
        <v>2149</v>
      </c>
      <c r="E2156" s="1258"/>
      <c r="G2156" s="1594" t="s">
        <v>532</v>
      </c>
      <c r="H2156" s="1579">
        <v>37</v>
      </c>
      <c r="I2156" s="1595">
        <f>I2155+1</f>
        <v>19617</v>
      </c>
      <c r="J2156" s="1418"/>
      <c r="K2156" s="1871"/>
      <c r="L2156" s="1594" t="s">
        <v>351</v>
      </c>
      <c r="M2156" s="1579">
        <v>37</v>
      </c>
      <c r="N2156" s="1595">
        <f>N2155+1</f>
        <v>2149</v>
      </c>
      <c r="O2156" s="1258"/>
      <c r="Q2156" s="1418"/>
    </row>
    <row r="2157" spans="2:17">
      <c r="B2157" s="1594" t="s">
        <v>417</v>
      </c>
      <c r="C2157" s="1579">
        <v>14</v>
      </c>
      <c r="D2157" s="1595">
        <f>D2156+1</f>
        <v>2150</v>
      </c>
      <c r="E2157" s="1258"/>
      <c r="G2157" s="1594" t="s">
        <v>532</v>
      </c>
      <c r="H2157" s="1579">
        <v>38</v>
      </c>
      <c r="I2157" s="1595">
        <f>I2156+1</f>
        <v>19618</v>
      </c>
      <c r="J2157" s="1418"/>
      <c r="K2157" s="1871"/>
      <c r="L2157" s="1594" t="s">
        <v>351</v>
      </c>
      <c r="M2157" s="1579">
        <v>38</v>
      </c>
      <c r="N2157" s="1595">
        <f>N2156+1</f>
        <v>2150</v>
      </c>
      <c r="O2157" s="1258"/>
      <c r="Q2157" s="1418"/>
    </row>
    <row r="2158" spans="2:17">
      <c r="B2158" s="1594" t="s">
        <v>417</v>
      </c>
      <c r="C2158" s="1579">
        <v>15</v>
      </c>
      <c r="D2158" s="1595">
        <f>D2157+1</f>
        <v>2151</v>
      </c>
      <c r="E2158" s="1258"/>
      <c r="G2158" s="1594" t="s">
        <v>532</v>
      </c>
      <c r="H2158" s="1579">
        <v>39</v>
      </c>
      <c r="I2158" s="1595">
        <f>I2157+1</f>
        <v>19619</v>
      </c>
      <c r="J2158" s="1418"/>
      <c r="K2158" s="1871"/>
      <c r="L2158" s="1594" t="s">
        <v>351</v>
      </c>
      <c r="M2158" s="1579">
        <v>39</v>
      </c>
      <c r="N2158" s="1595">
        <f>N2157+1</f>
        <v>2151</v>
      </c>
      <c r="O2158" s="1258"/>
      <c r="Q2158" s="1418"/>
    </row>
    <row r="2159" spans="2:17">
      <c r="B2159" s="1594" t="s">
        <v>417</v>
      </c>
      <c r="C2159" s="1579">
        <v>16</v>
      </c>
      <c r="D2159" s="1595">
        <f>D2158+1</f>
        <v>2152</v>
      </c>
      <c r="E2159" s="1258"/>
      <c r="G2159" s="1594" t="s">
        <v>532</v>
      </c>
      <c r="H2159" s="1579">
        <v>40</v>
      </c>
      <c r="I2159" s="1595">
        <f>I2158+1</f>
        <v>19620</v>
      </c>
      <c r="J2159" s="1418"/>
      <c r="K2159" s="1871"/>
      <c r="L2159" s="1594" t="s">
        <v>351</v>
      </c>
      <c r="M2159" s="1579">
        <v>40</v>
      </c>
      <c r="N2159" s="1595">
        <f>N2158+1</f>
        <v>2152</v>
      </c>
      <c r="O2159" s="1258"/>
      <c r="Q2159" s="1418"/>
    </row>
    <row r="2160" spans="2:17">
      <c r="B2160" s="1594" t="s">
        <v>417</v>
      </c>
      <c r="C2160" s="1579">
        <v>17</v>
      </c>
      <c r="D2160" s="1595">
        <f>D2159+1</f>
        <v>2153</v>
      </c>
      <c r="E2160" s="1258"/>
      <c r="G2160" s="1594" t="s">
        <v>532</v>
      </c>
      <c r="H2160" s="1579">
        <v>41</v>
      </c>
      <c r="I2160" s="1595">
        <f>I2159+1</f>
        <v>19621</v>
      </c>
      <c r="J2160" s="1418"/>
      <c r="K2160" s="1871"/>
      <c r="L2160" s="1594" t="s">
        <v>351</v>
      </c>
      <c r="M2160" s="1579">
        <v>41</v>
      </c>
      <c r="N2160" s="1595">
        <f>N2159+1</f>
        <v>2153</v>
      </c>
      <c r="O2160" s="1258"/>
      <c r="Q2160" s="1418"/>
    </row>
    <row r="2161" spans="2:17">
      <c r="B2161" s="1594" t="s">
        <v>417</v>
      </c>
      <c r="C2161" s="1579">
        <v>18</v>
      </c>
      <c r="D2161" s="1595">
        <f>D2160+1</f>
        <v>2154</v>
      </c>
      <c r="E2161" s="1258"/>
      <c r="G2161" s="1594" t="s">
        <v>532</v>
      </c>
      <c r="H2161" s="1579">
        <v>42</v>
      </c>
      <c r="I2161" s="1595">
        <f>I2160+1</f>
        <v>19622</v>
      </c>
      <c r="J2161" s="1418"/>
      <c r="K2161" s="1871"/>
      <c r="L2161" s="1594" t="s">
        <v>351</v>
      </c>
      <c r="M2161" s="1579">
        <v>42</v>
      </c>
      <c r="N2161" s="1595">
        <f>N2160+1</f>
        <v>2154</v>
      </c>
      <c r="O2161" s="1258"/>
      <c r="Q2161" s="1418"/>
    </row>
    <row r="2162" spans="2:17">
      <c r="B2162" s="1594" t="s">
        <v>417</v>
      </c>
      <c r="C2162" s="1579">
        <v>19</v>
      </c>
      <c r="D2162" s="1595">
        <f>D2161+1</f>
        <v>2155</v>
      </c>
      <c r="E2162" s="1258"/>
      <c r="G2162" s="1594" t="s">
        <v>532</v>
      </c>
      <c r="H2162" s="1579">
        <v>43</v>
      </c>
      <c r="I2162" s="1595">
        <f>I2161+1</f>
        <v>19623</v>
      </c>
      <c r="J2162" s="1418"/>
      <c r="K2162" s="1871"/>
      <c r="L2162" s="1594" t="s">
        <v>351</v>
      </c>
      <c r="M2162" s="1579">
        <v>43</v>
      </c>
      <c r="N2162" s="1595">
        <f>N2161+1</f>
        <v>2155</v>
      </c>
      <c r="O2162" s="1258"/>
      <c r="Q2162" s="1418"/>
    </row>
    <row r="2163" spans="2:17">
      <c r="B2163" s="1594" t="s">
        <v>417</v>
      </c>
      <c r="C2163" s="1579">
        <v>20</v>
      </c>
      <c r="D2163" s="1595">
        <f>D2162+1</f>
        <v>2156</v>
      </c>
      <c r="E2163" s="1258"/>
      <c r="G2163" s="1594" t="s">
        <v>532</v>
      </c>
      <c r="H2163" s="1579">
        <v>44</v>
      </c>
      <c r="I2163" s="1595">
        <f>I2162+1</f>
        <v>19624</v>
      </c>
      <c r="J2163" s="1418"/>
      <c r="K2163" s="1871"/>
      <c r="L2163" s="1594" t="s">
        <v>351</v>
      </c>
      <c r="M2163" s="1579">
        <v>44</v>
      </c>
      <c r="N2163" s="1595">
        <f>N2162+1</f>
        <v>2156</v>
      </c>
      <c r="O2163" s="1258"/>
      <c r="Q2163" s="1418"/>
    </row>
    <row r="2164" spans="2:17">
      <c r="B2164" s="1594" t="s">
        <v>417</v>
      </c>
      <c r="C2164" s="1579">
        <v>21</v>
      </c>
      <c r="D2164" s="1595">
        <f>D2163+1</f>
        <v>2157</v>
      </c>
      <c r="E2164" s="1258"/>
      <c r="G2164" s="1594" t="s">
        <v>532</v>
      </c>
      <c r="H2164" s="1579">
        <v>45</v>
      </c>
      <c r="I2164" s="1595">
        <f>I2163+1</f>
        <v>19625</v>
      </c>
      <c r="J2164" s="1418"/>
      <c r="K2164" s="1871"/>
      <c r="L2164" s="1594" t="s">
        <v>351</v>
      </c>
      <c r="M2164" s="1579">
        <v>45</v>
      </c>
      <c r="N2164" s="1595">
        <f>N2163+1</f>
        <v>2157</v>
      </c>
      <c r="O2164" s="1258"/>
      <c r="Q2164" s="1418"/>
    </row>
    <row r="2165" spans="2:17">
      <c r="B2165" s="1594" t="s">
        <v>417</v>
      </c>
      <c r="C2165" s="1579">
        <v>22</v>
      </c>
      <c r="D2165" s="1595">
        <f>D2164+1</f>
        <v>2158</v>
      </c>
      <c r="E2165" s="1258"/>
      <c r="G2165" s="1594" t="s">
        <v>532</v>
      </c>
      <c r="H2165" s="1579">
        <v>46</v>
      </c>
      <c r="I2165" s="1595">
        <f>I2164+1</f>
        <v>19626</v>
      </c>
      <c r="J2165" s="1418"/>
      <c r="K2165" s="1871"/>
      <c r="L2165" s="1594" t="s">
        <v>351</v>
      </c>
      <c r="M2165" s="1579">
        <v>46</v>
      </c>
      <c r="N2165" s="1595">
        <f>N2164+1</f>
        <v>2158</v>
      </c>
      <c r="O2165" s="1258"/>
      <c r="Q2165" s="1418"/>
    </row>
    <row r="2166" spans="2:17">
      <c r="B2166" s="1594" t="s">
        <v>417</v>
      </c>
      <c r="C2166" s="1579">
        <v>23</v>
      </c>
      <c r="D2166" s="1595">
        <f>D2165+1</f>
        <v>2159</v>
      </c>
      <c r="E2166" s="1258"/>
      <c r="G2166" s="1594" t="s">
        <v>532</v>
      </c>
      <c r="H2166" s="1579">
        <v>47</v>
      </c>
      <c r="I2166" s="1595">
        <f>I2165+1</f>
        <v>19627</v>
      </c>
      <c r="J2166" s="1418"/>
      <c r="K2166" s="1871"/>
      <c r="L2166" s="1594" t="s">
        <v>351</v>
      </c>
      <c r="M2166" s="1579">
        <v>47</v>
      </c>
      <c r="N2166" s="1595">
        <f>N2165+1</f>
        <v>2159</v>
      </c>
      <c r="O2166" s="1258"/>
      <c r="Q2166" s="1418"/>
    </row>
    <row r="2167" spans="2:17">
      <c r="B2167" s="1594" t="s">
        <v>417</v>
      </c>
      <c r="C2167" s="1579">
        <v>24</v>
      </c>
      <c r="D2167" s="1595">
        <f>D2166+1</f>
        <v>2160</v>
      </c>
      <c r="E2167" s="1258"/>
      <c r="G2167" s="1594" t="s">
        <v>532</v>
      </c>
      <c r="H2167" s="1579">
        <v>48</v>
      </c>
      <c r="I2167" s="1595">
        <f>I2166+1</f>
        <v>19628</v>
      </c>
      <c r="J2167" s="1418"/>
      <c r="K2167" s="1871"/>
      <c r="L2167" s="1594" t="s">
        <v>351</v>
      </c>
      <c r="M2167" s="1579">
        <v>48</v>
      </c>
      <c r="N2167" s="1595">
        <f>N2166+1</f>
        <v>2160</v>
      </c>
      <c r="O2167" s="1258"/>
      <c r="Q2167" s="1418"/>
    </row>
    <row r="2168" spans="2:17">
      <c r="B2168" s="1594" t="s">
        <v>418</v>
      </c>
      <c r="C2168" s="1579">
        <v>1</v>
      </c>
      <c r="D2168" s="1595">
        <f>D2167+1</f>
        <v>2161</v>
      </c>
      <c r="E2168" s="1258"/>
      <c r="G2168" s="1594" t="s">
        <v>532</v>
      </c>
      <c r="H2168" s="1579">
        <v>49</v>
      </c>
      <c r="I2168" s="1595">
        <f>I2167+1</f>
        <v>19629</v>
      </c>
      <c r="J2168" s="1418"/>
      <c r="K2168" s="1871"/>
      <c r="L2168" s="1594" t="s">
        <v>351</v>
      </c>
      <c r="M2168" s="1579">
        <v>49</v>
      </c>
      <c r="N2168" s="1595">
        <f>N2167+1</f>
        <v>2161</v>
      </c>
      <c r="O2168" s="1258"/>
      <c r="Q2168" s="1418"/>
    </row>
    <row r="2169" spans="2:17">
      <c r="B2169" s="1594" t="s">
        <v>418</v>
      </c>
      <c r="C2169" s="1579">
        <v>2</v>
      </c>
      <c r="D2169" s="1595">
        <f>D2168+1</f>
        <v>2162</v>
      </c>
      <c r="E2169" s="1258"/>
      <c r="G2169" s="1594" t="s">
        <v>532</v>
      </c>
      <c r="H2169" s="1579">
        <v>50</v>
      </c>
      <c r="I2169" s="1595">
        <f>I2168+1</f>
        <v>19630</v>
      </c>
      <c r="J2169" s="1418"/>
      <c r="K2169" s="1871"/>
      <c r="L2169" s="1594" t="s">
        <v>351</v>
      </c>
      <c r="M2169" s="1579">
        <v>50</v>
      </c>
      <c r="N2169" s="1595">
        <f>N2168+1</f>
        <v>2162</v>
      </c>
      <c r="O2169" s="1258"/>
      <c r="Q2169" s="1418"/>
    </row>
    <row r="2170" spans="2:17">
      <c r="B2170" s="1594" t="s">
        <v>418</v>
      </c>
      <c r="C2170" s="1579">
        <v>3</v>
      </c>
      <c r="D2170" s="1595">
        <f>D2169+1</f>
        <v>2163</v>
      </c>
      <c r="E2170" s="1258"/>
      <c r="G2170" s="1594" t="s">
        <v>532</v>
      </c>
      <c r="H2170" s="1579">
        <v>51</v>
      </c>
      <c r="I2170" s="1595">
        <f>I2169+1</f>
        <v>19631</v>
      </c>
      <c r="J2170" s="1418"/>
      <c r="K2170" s="1871"/>
      <c r="L2170" s="1594" t="s">
        <v>351</v>
      </c>
      <c r="M2170" s="1579">
        <v>51</v>
      </c>
      <c r="N2170" s="1595">
        <f>N2169+1</f>
        <v>2163</v>
      </c>
      <c r="O2170" s="1258"/>
      <c r="Q2170" s="1418"/>
    </row>
    <row r="2171" spans="2:17">
      <c r="B2171" s="1594" t="s">
        <v>418</v>
      </c>
      <c r="C2171" s="1579">
        <v>4</v>
      </c>
      <c r="D2171" s="1595">
        <f>D2170+1</f>
        <v>2164</v>
      </c>
      <c r="E2171" s="1258"/>
      <c r="G2171" s="1594" t="s">
        <v>532</v>
      </c>
      <c r="H2171" s="1579">
        <v>52</v>
      </c>
      <c r="I2171" s="1595">
        <f>I2170+1</f>
        <v>19632</v>
      </c>
      <c r="J2171" s="1418"/>
      <c r="K2171" s="1871"/>
      <c r="L2171" s="1594" t="s">
        <v>351</v>
      </c>
      <c r="M2171" s="1579">
        <v>52</v>
      </c>
      <c r="N2171" s="1595">
        <f>N2170+1</f>
        <v>2164</v>
      </c>
      <c r="O2171" s="1258"/>
      <c r="Q2171" s="1418"/>
    </row>
    <row r="2172" spans="2:17">
      <c r="B2172" s="1594" t="s">
        <v>418</v>
      </c>
      <c r="C2172" s="1579">
        <v>5</v>
      </c>
      <c r="D2172" s="1595">
        <f>D2171+1</f>
        <v>2165</v>
      </c>
      <c r="E2172" s="1258"/>
      <c r="G2172" s="1594" t="s">
        <v>532</v>
      </c>
      <c r="H2172" s="1579">
        <v>53</v>
      </c>
      <c r="I2172" s="1595">
        <f>I2171+1</f>
        <v>19633</v>
      </c>
      <c r="J2172" s="1418"/>
      <c r="K2172" s="1871"/>
      <c r="L2172" s="1594" t="s">
        <v>351</v>
      </c>
      <c r="M2172" s="1579">
        <v>53</v>
      </c>
      <c r="N2172" s="1595">
        <f>N2171+1</f>
        <v>2165</v>
      </c>
      <c r="O2172" s="1258"/>
      <c r="Q2172" s="1418"/>
    </row>
    <row r="2173" spans="2:17">
      <c r="B2173" s="1594" t="s">
        <v>418</v>
      </c>
      <c r="C2173" s="1579">
        <v>6</v>
      </c>
      <c r="D2173" s="1595">
        <f>D2172+1</f>
        <v>2166</v>
      </c>
      <c r="E2173" s="1258"/>
      <c r="G2173" s="1594" t="s">
        <v>532</v>
      </c>
      <c r="H2173" s="1579">
        <v>54</v>
      </c>
      <c r="I2173" s="1595">
        <f>I2172+1</f>
        <v>19634</v>
      </c>
      <c r="J2173" s="1418"/>
      <c r="K2173" s="1871"/>
      <c r="L2173" s="1594" t="s">
        <v>351</v>
      </c>
      <c r="M2173" s="1579">
        <v>54</v>
      </c>
      <c r="N2173" s="1595">
        <f>N2172+1</f>
        <v>2166</v>
      </c>
      <c r="O2173" s="1258"/>
      <c r="Q2173" s="1418"/>
    </row>
    <row r="2174" spans="2:17">
      <c r="B2174" s="1594" t="s">
        <v>418</v>
      </c>
      <c r="C2174" s="1579">
        <v>7</v>
      </c>
      <c r="D2174" s="1595">
        <f>D2173+1</f>
        <v>2167</v>
      </c>
      <c r="E2174" s="1258"/>
      <c r="G2174" s="1594" t="s">
        <v>532</v>
      </c>
      <c r="H2174" s="1579">
        <v>55</v>
      </c>
      <c r="I2174" s="1595">
        <f>I2173+1</f>
        <v>19635</v>
      </c>
      <c r="J2174" s="1418"/>
      <c r="K2174" s="1871"/>
      <c r="L2174" s="1594" t="s">
        <v>351</v>
      </c>
      <c r="M2174" s="1579">
        <v>55</v>
      </c>
      <c r="N2174" s="1595">
        <f>N2173+1</f>
        <v>2167</v>
      </c>
      <c r="O2174" s="1258"/>
      <c r="Q2174" s="1418"/>
    </row>
    <row r="2175" spans="2:17">
      <c r="B2175" s="1594" t="s">
        <v>418</v>
      </c>
      <c r="C2175" s="1579">
        <v>8</v>
      </c>
      <c r="D2175" s="1595">
        <f>D2174+1</f>
        <v>2168</v>
      </c>
      <c r="E2175" s="1258"/>
      <c r="G2175" s="1594" t="s">
        <v>532</v>
      </c>
      <c r="H2175" s="1579">
        <v>56</v>
      </c>
      <c r="I2175" s="1595">
        <f>I2174+1</f>
        <v>19636</v>
      </c>
      <c r="J2175" s="1418"/>
      <c r="K2175" s="1871"/>
      <c r="L2175" s="1594" t="s">
        <v>351</v>
      </c>
      <c r="M2175" s="1579">
        <v>56</v>
      </c>
      <c r="N2175" s="1595">
        <f>N2174+1</f>
        <v>2168</v>
      </c>
      <c r="O2175" s="1258"/>
      <c r="Q2175" s="1418"/>
    </row>
    <row r="2176" spans="2:17">
      <c r="B2176" s="1594" t="s">
        <v>418</v>
      </c>
      <c r="C2176" s="1579">
        <v>9</v>
      </c>
      <c r="D2176" s="1595">
        <f>D2175+1</f>
        <v>2169</v>
      </c>
      <c r="E2176" s="1258"/>
      <c r="G2176" s="1594" t="s">
        <v>532</v>
      </c>
      <c r="H2176" s="1579">
        <v>57</v>
      </c>
      <c r="I2176" s="1595">
        <f>I2175+1</f>
        <v>19637</v>
      </c>
      <c r="J2176" s="1418"/>
      <c r="K2176" s="1871"/>
      <c r="L2176" s="1594" t="s">
        <v>351</v>
      </c>
      <c r="M2176" s="1579">
        <v>57</v>
      </c>
      <c r="N2176" s="1595">
        <f>N2175+1</f>
        <v>2169</v>
      </c>
      <c r="O2176" s="1258"/>
      <c r="Q2176" s="1418"/>
    </row>
    <row r="2177" spans="2:17">
      <c r="B2177" s="1594" t="s">
        <v>418</v>
      </c>
      <c r="C2177" s="1579">
        <v>10</v>
      </c>
      <c r="D2177" s="1595">
        <f>D2176+1</f>
        <v>2170</v>
      </c>
      <c r="E2177" s="1258"/>
      <c r="G2177" s="1594" t="s">
        <v>532</v>
      </c>
      <c r="H2177" s="1579">
        <v>58</v>
      </c>
      <c r="I2177" s="1595">
        <f>I2176+1</f>
        <v>19638</v>
      </c>
      <c r="J2177" s="1418"/>
      <c r="K2177" s="1871"/>
      <c r="L2177" s="1594" t="s">
        <v>351</v>
      </c>
      <c r="M2177" s="1579">
        <v>58</v>
      </c>
      <c r="N2177" s="1595">
        <f>N2176+1</f>
        <v>2170</v>
      </c>
      <c r="O2177" s="1258"/>
      <c r="Q2177" s="1418"/>
    </row>
    <row r="2178" spans="2:17">
      <c r="B2178" s="1594" t="s">
        <v>418</v>
      </c>
      <c r="C2178" s="1579">
        <v>11</v>
      </c>
      <c r="D2178" s="1595">
        <f>D2177+1</f>
        <v>2171</v>
      </c>
      <c r="E2178" s="1258"/>
      <c r="G2178" s="1594" t="s">
        <v>532</v>
      </c>
      <c r="H2178" s="1579">
        <v>59</v>
      </c>
      <c r="I2178" s="1595">
        <f>I2177+1</f>
        <v>19639</v>
      </c>
      <c r="J2178" s="1418"/>
      <c r="K2178" s="1871"/>
      <c r="L2178" s="1594" t="s">
        <v>351</v>
      </c>
      <c r="M2178" s="1579">
        <v>59</v>
      </c>
      <c r="N2178" s="1595">
        <f>N2177+1</f>
        <v>2171</v>
      </c>
      <c r="O2178" s="1258"/>
      <c r="Q2178" s="1418"/>
    </row>
    <row r="2179" spans="2:17">
      <c r="B2179" s="1594" t="s">
        <v>418</v>
      </c>
      <c r="C2179" s="1579">
        <v>12</v>
      </c>
      <c r="D2179" s="1595">
        <f>D2178+1</f>
        <v>2172</v>
      </c>
      <c r="E2179" s="1258"/>
      <c r="G2179" s="1594" t="s">
        <v>532</v>
      </c>
      <c r="H2179" s="1579">
        <v>60</v>
      </c>
      <c r="I2179" s="1595">
        <f>I2178+1</f>
        <v>19640</v>
      </c>
      <c r="J2179" s="1418"/>
      <c r="K2179" s="1871"/>
      <c r="L2179" s="1594" t="s">
        <v>351</v>
      </c>
      <c r="M2179" s="1579">
        <v>60</v>
      </c>
      <c r="N2179" s="1595">
        <f>N2178+1</f>
        <v>2172</v>
      </c>
      <c r="O2179" s="1258"/>
      <c r="Q2179" s="1418"/>
    </row>
    <row r="2180" spans="2:17">
      <c r="B2180" s="1594" t="s">
        <v>418</v>
      </c>
      <c r="C2180" s="1579">
        <v>13</v>
      </c>
      <c r="D2180" s="1595">
        <f>D2179+1</f>
        <v>2173</v>
      </c>
      <c r="E2180" s="1258"/>
      <c r="G2180" s="1594" t="s">
        <v>532</v>
      </c>
      <c r="H2180" s="1579">
        <v>61</v>
      </c>
      <c r="I2180" s="1595">
        <f>I2179+1</f>
        <v>19641</v>
      </c>
      <c r="J2180" s="1418"/>
      <c r="K2180" s="1871"/>
      <c r="L2180" s="1594" t="s">
        <v>351</v>
      </c>
      <c r="M2180" s="1579">
        <v>61</v>
      </c>
      <c r="N2180" s="1595">
        <f>N2179+1</f>
        <v>2173</v>
      </c>
      <c r="O2180" s="1258"/>
      <c r="Q2180" s="1418"/>
    </row>
    <row r="2181" spans="2:17">
      <c r="B2181" s="1594" t="s">
        <v>418</v>
      </c>
      <c r="C2181" s="1579">
        <v>14</v>
      </c>
      <c r="D2181" s="1595">
        <f>D2180+1</f>
        <v>2174</v>
      </c>
      <c r="E2181" s="1258"/>
      <c r="G2181" s="1594" t="s">
        <v>532</v>
      </c>
      <c r="H2181" s="1579">
        <v>62</v>
      </c>
      <c r="I2181" s="1595">
        <f>I2180+1</f>
        <v>19642</v>
      </c>
      <c r="J2181" s="1418"/>
      <c r="K2181" s="1871"/>
      <c r="L2181" s="1594" t="s">
        <v>351</v>
      </c>
      <c r="M2181" s="1579">
        <v>62</v>
      </c>
      <c r="N2181" s="1595">
        <f>N2180+1</f>
        <v>2174</v>
      </c>
      <c r="O2181" s="1258"/>
      <c r="Q2181" s="1418"/>
    </row>
    <row r="2182" spans="2:17">
      <c r="B2182" s="1594" t="s">
        <v>418</v>
      </c>
      <c r="C2182" s="1579">
        <v>15</v>
      </c>
      <c r="D2182" s="1595">
        <f>D2181+1</f>
        <v>2175</v>
      </c>
      <c r="E2182" s="1258"/>
      <c r="G2182" s="1594" t="s">
        <v>532</v>
      </c>
      <c r="H2182" s="1579">
        <v>63</v>
      </c>
      <c r="I2182" s="1595">
        <f>I2181+1</f>
        <v>19643</v>
      </c>
      <c r="J2182" s="1418"/>
      <c r="K2182" s="1871"/>
      <c r="L2182" s="1594" t="s">
        <v>351</v>
      </c>
      <c r="M2182" s="1579">
        <v>63</v>
      </c>
      <c r="N2182" s="1595">
        <f>N2181+1</f>
        <v>2175</v>
      </c>
      <c r="O2182" s="1258"/>
      <c r="Q2182" s="1418"/>
    </row>
    <row r="2183" spans="2:17">
      <c r="B2183" s="1594" t="s">
        <v>418</v>
      </c>
      <c r="C2183" s="1579">
        <v>16</v>
      </c>
      <c r="D2183" s="1595">
        <f>D2182+1</f>
        <v>2176</v>
      </c>
      <c r="E2183" s="1258"/>
      <c r="G2183" s="1594" t="s">
        <v>532</v>
      </c>
      <c r="H2183" s="1579">
        <v>64</v>
      </c>
      <c r="I2183" s="1595">
        <f>I2182+1</f>
        <v>19644</v>
      </c>
      <c r="J2183" s="1418"/>
      <c r="K2183" s="1871"/>
      <c r="L2183" s="1594" t="s">
        <v>351</v>
      </c>
      <c r="M2183" s="1579">
        <v>64</v>
      </c>
      <c r="N2183" s="1595">
        <f>N2182+1</f>
        <v>2176</v>
      </c>
      <c r="O2183" s="1258"/>
      <c r="Q2183" s="1418"/>
    </row>
    <row r="2184" spans="2:17">
      <c r="B2184" s="1594" t="s">
        <v>418</v>
      </c>
      <c r="C2184" s="1579">
        <v>17</v>
      </c>
      <c r="D2184" s="1595">
        <f>D2183+1</f>
        <v>2177</v>
      </c>
      <c r="E2184" s="1258"/>
      <c r="G2184" s="1594" t="s">
        <v>532</v>
      </c>
      <c r="H2184" s="1579">
        <v>65</v>
      </c>
      <c r="I2184" s="1595">
        <f>I2183+1</f>
        <v>19645</v>
      </c>
      <c r="J2184" s="1418"/>
      <c r="K2184" s="1871"/>
      <c r="L2184" s="1594" t="s">
        <v>351</v>
      </c>
      <c r="M2184" s="1579">
        <v>65</v>
      </c>
      <c r="N2184" s="1595">
        <f>N2183+1</f>
        <v>2177</v>
      </c>
      <c r="O2184" s="1258"/>
      <c r="Q2184" s="1418"/>
    </row>
    <row r="2185" spans="2:17">
      <c r="B2185" s="1594" t="s">
        <v>418</v>
      </c>
      <c r="C2185" s="1579">
        <v>18</v>
      </c>
      <c r="D2185" s="1595">
        <f>D2184+1</f>
        <v>2178</v>
      </c>
      <c r="E2185" s="1258"/>
      <c r="G2185" s="1594" t="s">
        <v>532</v>
      </c>
      <c r="H2185" s="1579">
        <v>66</v>
      </c>
      <c r="I2185" s="1595">
        <f>I2184+1</f>
        <v>19646</v>
      </c>
      <c r="J2185" s="1418"/>
      <c r="K2185" s="1871"/>
      <c r="L2185" s="1594" t="s">
        <v>351</v>
      </c>
      <c r="M2185" s="1579">
        <v>66</v>
      </c>
      <c r="N2185" s="1595">
        <f>N2184+1</f>
        <v>2178</v>
      </c>
      <c r="O2185" s="1258"/>
      <c r="Q2185" s="1418"/>
    </row>
    <row r="2186" spans="2:17">
      <c r="B2186" s="1594" t="s">
        <v>418</v>
      </c>
      <c r="C2186" s="1579">
        <v>19</v>
      </c>
      <c r="D2186" s="1595">
        <f>D2185+1</f>
        <v>2179</v>
      </c>
      <c r="E2186" s="1258"/>
      <c r="G2186" s="1594" t="s">
        <v>532</v>
      </c>
      <c r="H2186" s="1579">
        <v>67</v>
      </c>
      <c r="I2186" s="1595">
        <f>I2185+1</f>
        <v>19647</v>
      </c>
      <c r="J2186" s="1418"/>
      <c r="K2186" s="1871"/>
      <c r="L2186" s="1594" t="s">
        <v>351</v>
      </c>
      <c r="M2186" s="1579">
        <v>67</v>
      </c>
      <c r="N2186" s="1595">
        <f>N2185+1</f>
        <v>2179</v>
      </c>
      <c r="O2186" s="1258"/>
      <c r="Q2186" s="1418"/>
    </row>
    <row r="2187" spans="2:17">
      <c r="B2187" s="1594" t="s">
        <v>418</v>
      </c>
      <c r="C2187" s="1579">
        <v>20</v>
      </c>
      <c r="D2187" s="1595">
        <f>D2186+1</f>
        <v>2180</v>
      </c>
      <c r="E2187" s="1258"/>
      <c r="G2187" s="1594" t="s">
        <v>532</v>
      </c>
      <c r="H2187" s="1579">
        <v>68</v>
      </c>
      <c r="I2187" s="1595">
        <f>I2186+1</f>
        <v>19648</v>
      </c>
      <c r="J2187" s="1418"/>
      <c r="K2187" s="1871"/>
      <c r="L2187" s="1594" t="s">
        <v>351</v>
      </c>
      <c r="M2187" s="1579">
        <v>68</v>
      </c>
      <c r="N2187" s="1595">
        <f>N2186+1</f>
        <v>2180</v>
      </c>
      <c r="O2187" s="1258"/>
      <c r="Q2187" s="1418"/>
    </row>
    <row r="2188" spans="2:17">
      <c r="B2188" s="1594" t="s">
        <v>418</v>
      </c>
      <c r="C2188" s="1579">
        <v>21</v>
      </c>
      <c r="D2188" s="1595">
        <f>D2187+1</f>
        <v>2181</v>
      </c>
      <c r="E2188" s="1258"/>
      <c r="G2188" s="1594" t="s">
        <v>532</v>
      </c>
      <c r="H2188" s="1579">
        <v>69</v>
      </c>
      <c r="I2188" s="1595">
        <f>I2187+1</f>
        <v>19649</v>
      </c>
      <c r="J2188" s="1418"/>
      <c r="K2188" s="1871"/>
      <c r="L2188" s="1594" t="s">
        <v>351</v>
      </c>
      <c r="M2188" s="1579">
        <v>69</v>
      </c>
      <c r="N2188" s="1595">
        <f>N2187+1</f>
        <v>2181</v>
      </c>
      <c r="O2188" s="1258"/>
      <c r="Q2188" s="1418"/>
    </row>
    <row r="2189" spans="2:17">
      <c r="B2189" s="1594" t="s">
        <v>418</v>
      </c>
      <c r="C2189" s="1579">
        <v>22</v>
      </c>
      <c r="D2189" s="1595">
        <f>D2188+1</f>
        <v>2182</v>
      </c>
      <c r="E2189" s="1258"/>
      <c r="G2189" s="1594" t="s">
        <v>532</v>
      </c>
      <c r="H2189" s="1579">
        <v>70</v>
      </c>
      <c r="I2189" s="1595">
        <f>I2188+1</f>
        <v>19650</v>
      </c>
      <c r="J2189" s="1418"/>
      <c r="K2189" s="1871"/>
      <c r="L2189" s="1594" t="s">
        <v>351</v>
      </c>
      <c r="M2189" s="1579">
        <v>70</v>
      </c>
      <c r="N2189" s="1595">
        <f>N2188+1</f>
        <v>2182</v>
      </c>
      <c r="O2189" s="1258"/>
      <c r="Q2189" s="1418"/>
    </row>
    <row r="2190" spans="2:17">
      <c r="B2190" s="1594" t="s">
        <v>418</v>
      </c>
      <c r="C2190" s="1579">
        <v>23</v>
      </c>
      <c r="D2190" s="1595">
        <f>D2189+1</f>
        <v>2183</v>
      </c>
      <c r="E2190" s="1258"/>
      <c r="G2190" s="1594" t="s">
        <v>532</v>
      </c>
      <c r="H2190" s="1579">
        <v>71</v>
      </c>
      <c r="I2190" s="1595">
        <f>I2189+1</f>
        <v>19651</v>
      </c>
      <c r="J2190" s="1418"/>
      <c r="K2190" s="1871"/>
      <c r="L2190" s="1594" t="s">
        <v>351</v>
      </c>
      <c r="M2190" s="1579">
        <v>71</v>
      </c>
      <c r="N2190" s="1595">
        <f>N2189+1</f>
        <v>2183</v>
      </c>
      <c r="O2190" s="1258"/>
      <c r="Q2190" s="1418"/>
    </row>
    <row r="2191" spans="2:17">
      <c r="B2191" s="1594" t="s">
        <v>418</v>
      </c>
      <c r="C2191" s="1579" t="s">
        <v>48</v>
      </c>
      <c r="D2191" s="1595" t="s">
        <v>48</v>
      </c>
      <c r="E2191" s="1258"/>
      <c r="G2191" s="1594" t="s">
        <v>532</v>
      </c>
      <c r="H2191" s="1579">
        <v>72</v>
      </c>
      <c r="I2191" s="1595">
        <f>I2190+1</f>
        <v>19652</v>
      </c>
      <c r="J2191" s="1418"/>
      <c r="K2191" s="1871"/>
      <c r="L2191" s="1594" t="s">
        <v>351</v>
      </c>
      <c r="M2191" s="1579">
        <v>72</v>
      </c>
      <c r="N2191" s="1595">
        <f>N2190+1</f>
        <v>2184</v>
      </c>
      <c r="O2191" s="1258"/>
      <c r="Q2191" s="1418"/>
    </row>
    <row r="2192" spans="2:17">
      <c r="B2192" s="1594" t="s">
        <v>419</v>
      </c>
      <c r="C2192" s="1579">
        <v>1</v>
      </c>
      <c r="D2192" s="1595">
        <f>D2190+1</f>
        <v>2184</v>
      </c>
      <c r="E2192" s="1258"/>
      <c r="G2192" s="1594" t="s">
        <v>532</v>
      </c>
      <c r="H2192" s="1579">
        <v>73</v>
      </c>
      <c r="I2192" s="1595">
        <f>I2191+1</f>
        <v>19653</v>
      </c>
      <c r="J2192" s="1418"/>
      <c r="K2192" s="1871"/>
      <c r="L2192" s="1594" t="s">
        <v>351</v>
      </c>
      <c r="M2192" s="1579">
        <v>73</v>
      </c>
      <c r="N2192" s="1595">
        <f>N2191+1</f>
        <v>2185</v>
      </c>
      <c r="O2192" s="1258"/>
      <c r="Q2192" s="1418"/>
    </row>
    <row r="2193" spans="2:17">
      <c r="B2193" s="1594" t="s">
        <v>419</v>
      </c>
      <c r="C2193" s="1579">
        <v>2</v>
      </c>
      <c r="D2193" s="1595">
        <f>D2192+1</f>
        <v>2185</v>
      </c>
      <c r="E2193" s="1258"/>
      <c r="G2193" s="1594" t="s">
        <v>532</v>
      </c>
      <c r="H2193" s="1579">
        <v>74</v>
      </c>
      <c r="I2193" s="1595">
        <f>I2192+1</f>
        <v>19654</v>
      </c>
      <c r="J2193" s="1418"/>
      <c r="K2193" s="1871"/>
      <c r="L2193" s="1594" t="s">
        <v>351</v>
      </c>
      <c r="M2193" s="1579">
        <v>74</v>
      </c>
      <c r="N2193" s="1595">
        <f>N2192+1</f>
        <v>2186</v>
      </c>
      <c r="O2193" s="1258"/>
      <c r="Q2193" s="1418"/>
    </row>
    <row r="2194" spans="2:17">
      <c r="B2194" s="1594" t="s">
        <v>419</v>
      </c>
      <c r="C2194" s="1579">
        <v>3</v>
      </c>
      <c r="D2194" s="1595">
        <f>D2193+1</f>
        <v>2186</v>
      </c>
      <c r="E2194" s="1258"/>
      <c r="G2194" s="1594" t="s">
        <v>532</v>
      </c>
      <c r="H2194" s="1579">
        <v>75</v>
      </c>
      <c r="I2194" s="1595">
        <f>I2193+1</f>
        <v>19655</v>
      </c>
      <c r="J2194" s="1418"/>
      <c r="K2194" s="1871"/>
      <c r="L2194" s="1594" t="s">
        <v>351</v>
      </c>
      <c r="M2194" s="1579">
        <v>75</v>
      </c>
      <c r="N2194" s="1595">
        <f>N2193+1</f>
        <v>2187</v>
      </c>
      <c r="O2194" s="1258"/>
      <c r="Q2194" s="1418"/>
    </row>
    <row r="2195" spans="2:17">
      <c r="B2195" s="1594" t="s">
        <v>419</v>
      </c>
      <c r="C2195" s="1579">
        <v>4</v>
      </c>
      <c r="D2195" s="1595">
        <f>D2194+1</f>
        <v>2187</v>
      </c>
      <c r="E2195" s="1258"/>
      <c r="G2195" s="1594" t="s">
        <v>532</v>
      </c>
      <c r="H2195" s="1579">
        <v>76</v>
      </c>
      <c r="I2195" s="1595">
        <f>I2194+1</f>
        <v>19656</v>
      </c>
      <c r="J2195" s="1418"/>
      <c r="K2195" s="1871"/>
      <c r="L2195" s="1594" t="s">
        <v>351</v>
      </c>
      <c r="M2195" s="1579">
        <v>76</v>
      </c>
      <c r="N2195" s="1595">
        <f>N2194+1</f>
        <v>2188</v>
      </c>
      <c r="O2195" s="1258"/>
      <c r="Q2195" s="1418"/>
    </row>
    <row r="2196" spans="2:17">
      <c r="B2196" s="1594" t="s">
        <v>419</v>
      </c>
      <c r="C2196" s="1579">
        <v>5</v>
      </c>
      <c r="D2196" s="1595">
        <f>D2195+1</f>
        <v>2188</v>
      </c>
      <c r="E2196" s="1258"/>
      <c r="G2196" s="1594" t="s">
        <v>532</v>
      </c>
      <c r="H2196" s="1579">
        <v>77</v>
      </c>
      <c r="I2196" s="1595">
        <f>I2195+1</f>
        <v>19657</v>
      </c>
      <c r="J2196" s="1418"/>
      <c r="K2196" s="1871"/>
      <c r="L2196" s="1594" t="s">
        <v>351</v>
      </c>
      <c r="M2196" s="1579">
        <v>77</v>
      </c>
      <c r="N2196" s="1595">
        <f>N2195+1</f>
        <v>2189</v>
      </c>
      <c r="O2196" s="1258"/>
      <c r="Q2196" s="1418"/>
    </row>
    <row r="2197" spans="2:17">
      <c r="B2197" s="1594" t="s">
        <v>419</v>
      </c>
      <c r="C2197" s="1579">
        <v>6</v>
      </c>
      <c r="D2197" s="1595">
        <f>D2196+1</f>
        <v>2189</v>
      </c>
      <c r="E2197" s="1258"/>
      <c r="G2197" s="1594" t="s">
        <v>532</v>
      </c>
      <c r="H2197" s="1579">
        <v>78</v>
      </c>
      <c r="I2197" s="1595">
        <f>I2196+1</f>
        <v>19658</v>
      </c>
      <c r="J2197" s="1418"/>
      <c r="K2197" s="1871"/>
      <c r="L2197" s="1594" t="s">
        <v>351</v>
      </c>
      <c r="M2197" s="1579">
        <v>78</v>
      </c>
      <c r="N2197" s="1595">
        <f>N2196+1</f>
        <v>2190</v>
      </c>
      <c r="O2197" s="1258"/>
      <c r="Q2197" s="1418"/>
    </row>
    <row r="2198" spans="2:17">
      <c r="B2198" s="1594" t="s">
        <v>419</v>
      </c>
      <c r="C2198" s="1579">
        <v>7</v>
      </c>
      <c r="D2198" s="1595">
        <f>D2197+1</f>
        <v>2190</v>
      </c>
      <c r="E2198" s="1258"/>
      <c r="G2198" s="1594" t="s">
        <v>532</v>
      </c>
      <c r="H2198" s="1579">
        <v>79</v>
      </c>
      <c r="I2198" s="1595">
        <f>I2197+1</f>
        <v>19659</v>
      </c>
      <c r="J2198" s="1418"/>
      <c r="K2198" s="1871"/>
      <c r="L2198" s="1594" t="s">
        <v>351</v>
      </c>
      <c r="M2198" s="1579">
        <v>79</v>
      </c>
      <c r="N2198" s="1595">
        <f>N2197+1</f>
        <v>2191</v>
      </c>
      <c r="O2198" s="1258"/>
      <c r="Q2198" s="1418"/>
    </row>
    <row r="2199" spans="2:17">
      <c r="B2199" s="1594" t="s">
        <v>419</v>
      </c>
      <c r="C2199" s="1579">
        <v>8</v>
      </c>
      <c r="D2199" s="1595">
        <f>D2198+1</f>
        <v>2191</v>
      </c>
      <c r="E2199" s="1258"/>
      <c r="G2199" s="1594" t="s">
        <v>532</v>
      </c>
      <c r="H2199" s="1579">
        <v>80</v>
      </c>
      <c r="I2199" s="1595">
        <f>I2198+1</f>
        <v>19660</v>
      </c>
      <c r="J2199" s="1418"/>
      <c r="K2199" s="1871"/>
      <c r="L2199" s="1594" t="s">
        <v>351</v>
      </c>
      <c r="M2199" s="1579">
        <v>80</v>
      </c>
      <c r="N2199" s="1595">
        <f>N2198+1</f>
        <v>2192</v>
      </c>
      <c r="O2199" s="1258"/>
      <c r="Q2199" s="1418"/>
    </row>
    <row r="2200" spans="2:17">
      <c r="B2200" s="1594" t="s">
        <v>419</v>
      </c>
      <c r="C2200" s="1579">
        <v>9</v>
      </c>
      <c r="D2200" s="1595">
        <f>D2199+1</f>
        <v>2192</v>
      </c>
      <c r="E2200" s="1258"/>
      <c r="G2200" s="1594" t="s">
        <v>532</v>
      </c>
      <c r="H2200" s="1579">
        <v>81</v>
      </c>
      <c r="I2200" s="1595">
        <f>I2199+1</f>
        <v>19661</v>
      </c>
      <c r="J2200" s="1418"/>
      <c r="K2200" s="1871"/>
      <c r="L2200" s="1594" t="s">
        <v>351</v>
      </c>
      <c r="M2200" s="1579">
        <v>81</v>
      </c>
      <c r="N2200" s="1595">
        <f>N2199+1</f>
        <v>2193</v>
      </c>
      <c r="O2200" s="1258"/>
      <c r="Q2200" s="1418"/>
    </row>
    <row r="2201" spans="2:17">
      <c r="B2201" s="1594" t="s">
        <v>419</v>
      </c>
      <c r="C2201" s="1579">
        <v>10</v>
      </c>
      <c r="D2201" s="1595">
        <f>D2200+1</f>
        <v>2193</v>
      </c>
      <c r="E2201" s="1258"/>
      <c r="G2201" s="1594" t="s">
        <v>532</v>
      </c>
      <c r="H2201" s="1579">
        <v>82</v>
      </c>
      <c r="I2201" s="1595">
        <f>I2200+1</f>
        <v>19662</v>
      </c>
      <c r="J2201" s="1418"/>
      <c r="K2201" s="1871"/>
      <c r="L2201" s="1594" t="s">
        <v>351</v>
      </c>
      <c r="M2201" s="1579">
        <v>82</v>
      </c>
      <c r="N2201" s="1595">
        <f>N2200+1</f>
        <v>2194</v>
      </c>
      <c r="O2201" s="1258"/>
      <c r="Q2201" s="1418"/>
    </row>
    <row r="2202" spans="2:17">
      <c r="B2202" s="1594" t="s">
        <v>419</v>
      </c>
      <c r="C2202" s="1579">
        <v>11</v>
      </c>
      <c r="D2202" s="1595">
        <f>D2201+1</f>
        <v>2194</v>
      </c>
      <c r="E2202" s="1258"/>
      <c r="G2202" s="1594" t="s">
        <v>532</v>
      </c>
      <c r="H2202" s="1579">
        <v>83</v>
      </c>
      <c r="I2202" s="1595">
        <f>I2201+1</f>
        <v>19663</v>
      </c>
      <c r="J2202" s="1418"/>
      <c r="K2202" s="1871"/>
      <c r="L2202" s="1594" t="s">
        <v>351</v>
      </c>
      <c r="M2202" s="1579">
        <v>83</v>
      </c>
      <c r="N2202" s="1595">
        <f>N2201+1</f>
        <v>2195</v>
      </c>
      <c r="O2202" s="1258"/>
      <c r="Q2202" s="1418"/>
    </row>
    <row r="2203" spans="2:17">
      <c r="B2203" s="1594" t="s">
        <v>419</v>
      </c>
      <c r="C2203" s="1579">
        <v>12</v>
      </c>
      <c r="D2203" s="1595">
        <f>D2202+1</f>
        <v>2195</v>
      </c>
      <c r="E2203" s="1258"/>
      <c r="G2203" s="1594" t="s">
        <v>532</v>
      </c>
      <c r="H2203" s="1579">
        <v>84</v>
      </c>
      <c r="I2203" s="1595">
        <f>I2202+1</f>
        <v>19664</v>
      </c>
      <c r="J2203" s="1418"/>
      <c r="K2203" s="1871"/>
      <c r="L2203" s="1594" t="s">
        <v>351</v>
      </c>
      <c r="M2203" s="1579">
        <v>84</v>
      </c>
      <c r="N2203" s="1595">
        <f>N2202+1</f>
        <v>2196</v>
      </c>
      <c r="O2203" s="1258"/>
      <c r="Q2203" s="1418"/>
    </row>
    <row r="2204" spans="2:17">
      <c r="B2204" s="1594" t="s">
        <v>419</v>
      </c>
      <c r="C2204" s="1579">
        <v>13</v>
      </c>
      <c r="D2204" s="1595">
        <f>D2203+1</f>
        <v>2196</v>
      </c>
      <c r="E2204" s="1258"/>
      <c r="G2204" s="1594" t="s">
        <v>532</v>
      </c>
      <c r="H2204" s="1579">
        <v>85</v>
      </c>
      <c r="I2204" s="1595">
        <f>I2203+1</f>
        <v>19665</v>
      </c>
      <c r="J2204" s="1418"/>
      <c r="K2204" s="1871"/>
      <c r="L2204" s="1594" t="s">
        <v>351</v>
      </c>
      <c r="M2204" s="1579">
        <v>85</v>
      </c>
      <c r="N2204" s="1595">
        <f>N2203+1</f>
        <v>2197</v>
      </c>
      <c r="O2204" s="1258"/>
      <c r="Q2204" s="1418"/>
    </row>
    <row r="2205" spans="2:17">
      <c r="B2205" s="1594" t="s">
        <v>419</v>
      </c>
      <c r="C2205" s="1579">
        <v>14</v>
      </c>
      <c r="D2205" s="1595">
        <f>D2204+1</f>
        <v>2197</v>
      </c>
      <c r="E2205" s="1258"/>
      <c r="G2205" s="1594" t="s">
        <v>532</v>
      </c>
      <c r="H2205" s="1579">
        <v>86</v>
      </c>
      <c r="I2205" s="1595">
        <f>I2204+1</f>
        <v>19666</v>
      </c>
      <c r="J2205" s="1418"/>
      <c r="K2205" s="1871"/>
      <c r="L2205" s="1594" t="s">
        <v>351</v>
      </c>
      <c r="M2205" s="1579">
        <v>86</v>
      </c>
      <c r="N2205" s="1595">
        <f>N2204+1</f>
        <v>2198</v>
      </c>
      <c r="O2205" s="1258"/>
      <c r="Q2205" s="1418"/>
    </row>
    <row r="2206" spans="2:17">
      <c r="B2206" s="1594" t="s">
        <v>419</v>
      </c>
      <c r="C2206" s="1579">
        <v>15</v>
      </c>
      <c r="D2206" s="1595">
        <f>D2205+1</f>
        <v>2198</v>
      </c>
      <c r="E2206" s="1258"/>
      <c r="G2206" s="1594" t="s">
        <v>532</v>
      </c>
      <c r="H2206" s="1579">
        <v>87</v>
      </c>
      <c r="I2206" s="1595">
        <f>I2205+1</f>
        <v>19667</v>
      </c>
      <c r="J2206" s="1418"/>
      <c r="K2206" s="1871"/>
      <c r="L2206" s="1594" t="s">
        <v>351</v>
      </c>
      <c r="M2206" s="1579">
        <v>87</v>
      </c>
      <c r="N2206" s="1595">
        <f>N2205+1</f>
        <v>2199</v>
      </c>
      <c r="O2206" s="1258"/>
      <c r="Q2206" s="1418"/>
    </row>
    <row r="2207" spans="2:17">
      <c r="B2207" s="1594" t="s">
        <v>419</v>
      </c>
      <c r="C2207" s="1579">
        <v>16</v>
      </c>
      <c r="D2207" s="1595">
        <f>D2206+1</f>
        <v>2199</v>
      </c>
      <c r="E2207" s="1258"/>
      <c r="G2207" s="1594" t="s">
        <v>532</v>
      </c>
      <c r="H2207" s="1579">
        <v>88</v>
      </c>
      <c r="I2207" s="1595">
        <f>I2206+1</f>
        <v>19668</v>
      </c>
      <c r="J2207" s="1418"/>
      <c r="K2207" s="1871"/>
      <c r="L2207" s="1594" t="s">
        <v>351</v>
      </c>
      <c r="M2207" s="1579">
        <v>88</v>
      </c>
      <c r="N2207" s="1595">
        <f>N2206+1</f>
        <v>2200</v>
      </c>
      <c r="O2207" s="1258"/>
      <c r="Q2207" s="1418"/>
    </row>
    <row r="2208" spans="2:17">
      <c r="B2208" s="1594" t="s">
        <v>419</v>
      </c>
      <c r="C2208" s="1579">
        <v>17</v>
      </c>
      <c r="D2208" s="1595">
        <f>D2207+1</f>
        <v>2200</v>
      </c>
      <c r="E2208" s="1258"/>
      <c r="G2208" s="1594" t="s">
        <v>532</v>
      </c>
      <c r="H2208" s="1579">
        <v>89</v>
      </c>
      <c r="I2208" s="1595">
        <f>I2207+1</f>
        <v>19669</v>
      </c>
      <c r="J2208" s="1418"/>
      <c r="K2208" s="1871"/>
      <c r="L2208" s="1594" t="s">
        <v>351</v>
      </c>
      <c r="M2208" s="1579">
        <v>89</v>
      </c>
      <c r="N2208" s="1595">
        <f>N2207+1</f>
        <v>2201</v>
      </c>
      <c r="O2208" s="1258"/>
      <c r="Q2208" s="1418"/>
    </row>
    <row r="2209" spans="2:17">
      <c r="B2209" s="1594" t="s">
        <v>419</v>
      </c>
      <c r="C2209" s="1579">
        <v>18</v>
      </c>
      <c r="D2209" s="1595">
        <f>D2208+1</f>
        <v>2201</v>
      </c>
      <c r="E2209" s="1258"/>
      <c r="G2209" s="1594" t="s">
        <v>532</v>
      </c>
      <c r="H2209" s="1579">
        <v>90</v>
      </c>
      <c r="I2209" s="1595">
        <f>I2208+1</f>
        <v>19670</v>
      </c>
      <c r="J2209" s="1418"/>
      <c r="K2209" s="1871"/>
      <c r="L2209" s="1594" t="s">
        <v>351</v>
      </c>
      <c r="M2209" s="1579">
        <v>90</v>
      </c>
      <c r="N2209" s="1595">
        <f>N2208+1</f>
        <v>2202</v>
      </c>
      <c r="O2209" s="1258"/>
      <c r="Q2209" s="1418"/>
    </row>
    <row r="2210" spans="2:17">
      <c r="B2210" s="1594" t="s">
        <v>419</v>
      </c>
      <c r="C2210" s="1579">
        <v>19</v>
      </c>
      <c r="D2210" s="1595">
        <f>D2209+1</f>
        <v>2202</v>
      </c>
      <c r="E2210" s="1258"/>
      <c r="G2210" s="1594" t="s">
        <v>532</v>
      </c>
      <c r="H2210" s="1579">
        <v>91</v>
      </c>
      <c r="I2210" s="1595">
        <f>I2209+1</f>
        <v>19671</v>
      </c>
      <c r="J2210" s="1418"/>
      <c r="K2210" s="1871"/>
      <c r="L2210" s="1594" t="s">
        <v>351</v>
      </c>
      <c r="M2210" s="1579">
        <v>91</v>
      </c>
      <c r="N2210" s="1595">
        <f>N2209+1</f>
        <v>2203</v>
      </c>
      <c r="O2210" s="1258"/>
      <c r="Q2210" s="1418"/>
    </row>
    <row r="2211" spans="2:17">
      <c r="B2211" s="1594" t="s">
        <v>419</v>
      </c>
      <c r="C2211" s="1579">
        <v>20</v>
      </c>
      <c r="D2211" s="1595">
        <f>D2210+1</f>
        <v>2203</v>
      </c>
      <c r="E2211" s="1258"/>
      <c r="G2211" s="1594" t="s">
        <v>532</v>
      </c>
      <c r="H2211" s="1579">
        <v>92</v>
      </c>
      <c r="I2211" s="1595">
        <f>I2210+1</f>
        <v>19672</v>
      </c>
      <c r="J2211" s="1418"/>
      <c r="K2211" s="1871"/>
      <c r="L2211" s="1594" t="s">
        <v>351</v>
      </c>
      <c r="M2211" s="1579">
        <v>92</v>
      </c>
      <c r="N2211" s="1595">
        <f>N2210+1</f>
        <v>2204</v>
      </c>
      <c r="O2211" s="1258"/>
      <c r="Q2211" s="1418"/>
    </row>
    <row r="2212" spans="2:17">
      <c r="B2212" s="1594" t="s">
        <v>419</v>
      </c>
      <c r="C2212" s="1579">
        <v>21</v>
      </c>
      <c r="D2212" s="1595">
        <f>D2211+1</f>
        <v>2204</v>
      </c>
      <c r="E2212" s="1258"/>
      <c r="G2212" s="1594" t="s">
        <v>532</v>
      </c>
      <c r="H2212" s="1579">
        <v>93</v>
      </c>
      <c r="I2212" s="1595">
        <f>I2211+1</f>
        <v>19673</v>
      </c>
      <c r="J2212" s="1418"/>
      <c r="K2212" s="1871"/>
      <c r="L2212" s="1594" t="s">
        <v>351</v>
      </c>
      <c r="M2212" s="1579">
        <v>93</v>
      </c>
      <c r="N2212" s="1595">
        <f>N2211+1</f>
        <v>2205</v>
      </c>
      <c r="O2212" s="1258"/>
      <c r="Q2212" s="1418"/>
    </row>
    <row r="2213" spans="2:17">
      <c r="B2213" s="1594" t="s">
        <v>419</v>
      </c>
      <c r="C2213" s="1579">
        <v>22</v>
      </c>
      <c r="D2213" s="1595">
        <f>D2212+1</f>
        <v>2205</v>
      </c>
      <c r="E2213" s="1258"/>
      <c r="G2213" s="1594" t="s">
        <v>532</v>
      </c>
      <c r="H2213" s="1579">
        <v>94</v>
      </c>
      <c r="I2213" s="1595">
        <f>I2212+1</f>
        <v>19674</v>
      </c>
      <c r="J2213" s="1418"/>
      <c r="K2213" s="1871"/>
      <c r="L2213" s="1594" t="s">
        <v>351</v>
      </c>
      <c r="M2213" s="1579">
        <v>94</v>
      </c>
      <c r="N2213" s="1595">
        <f>N2212+1</f>
        <v>2206</v>
      </c>
      <c r="O2213" s="1258"/>
      <c r="Q2213" s="1418"/>
    </row>
    <row r="2214" spans="2:17">
      <c r="B2214" s="1594" t="s">
        <v>419</v>
      </c>
      <c r="C2214" s="1579">
        <v>23</v>
      </c>
      <c r="D2214" s="1595">
        <f>D2213+1</f>
        <v>2206</v>
      </c>
      <c r="E2214" s="1258"/>
      <c r="G2214" s="1594" t="s">
        <v>532</v>
      </c>
      <c r="H2214" s="1579">
        <v>95</v>
      </c>
      <c r="I2214" s="1595">
        <f>I2213+1</f>
        <v>19675</v>
      </c>
      <c r="J2214" s="1418"/>
      <c r="K2214" s="1871"/>
      <c r="L2214" s="1594" t="s">
        <v>351</v>
      </c>
      <c r="M2214" s="1579">
        <v>95</v>
      </c>
      <c r="N2214" s="1595">
        <f>N2213+1</f>
        <v>2207</v>
      </c>
      <c r="O2214" s="1258"/>
      <c r="Q2214" s="1418"/>
    </row>
    <row r="2215" spans="2:17">
      <c r="B2215" s="1594" t="s">
        <v>419</v>
      </c>
      <c r="C2215" s="1579">
        <v>24</v>
      </c>
      <c r="D2215" s="1595">
        <f>D2214+1</f>
        <v>2207</v>
      </c>
      <c r="E2215" s="1258"/>
      <c r="G2215" s="1594" t="s">
        <v>532</v>
      </c>
      <c r="H2215" s="1579">
        <v>96</v>
      </c>
      <c r="I2215" s="1595">
        <f>I2214+1</f>
        <v>19676</v>
      </c>
      <c r="J2215" s="1418"/>
      <c r="K2215" s="1871"/>
      <c r="L2215" s="1594" t="s">
        <v>351</v>
      </c>
      <c r="M2215" s="1579">
        <v>96</v>
      </c>
      <c r="N2215" s="1595">
        <f>N2214+1</f>
        <v>2208</v>
      </c>
      <c r="O2215" s="1258"/>
      <c r="Q2215" s="1418"/>
    </row>
    <row r="2216" spans="2:17">
      <c r="B2216" s="1594" t="s">
        <v>420</v>
      </c>
      <c r="C2216" s="1579">
        <v>1</v>
      </c>
      <c r="D2216" s="1595">
        <f>D2215+1</f>
        <v>2208</v>
      </c>
      <c r="E2216" s="1258"/>
      <c r="G2216" s="1594" t="s">
        <v>533</v>
      </c>
      <c r="H2216" s="1579">
        <v>1</v>
      </c>
      <c r="I2216" s="1595">
        <f>I2215+1</f>
        <v>19677</v>
      </c>
      <c r="J2216" s="1418"/>
      <c r="K2216" s="1871"/>
      <c r="L2216" s="1594" t="s">
        <v>352</v>
      </c>
      <c r="M2216" s="1579">
        <v>1</v>
      </c>
      <c r="N2216" s="1595">
        <f>N2215+1</f>
        <v>2209</v>
      </c>
      <c r="O2216" s="1258"/>
      <c r="Q2216" s="1418"/>
    </row>
    <row r="2217" spans="2:17">
      <c r="B2217" s="1594" t="s">
        <v>420</v>
      </c>
      <c r="C2217" s="1579">
        <v>2</v>
      </c>
      <c r="D2217" s="1595">
        <f>D2216+1</f>
        <v>2209</v>
      </c>
      <c r="E2217" s="1258"/>
      <c r="G2217" s="1594" t="s">
        <v>533</v>
      </c>
      <c r="H2217" s="1579">
        <v>2</v>
      </c>
      <c r="I2217" s="1595">
        <f>I2216+1</f>
        <v>19678</v>
      </c>
      <c r="J2217" s="1418"/>
      <c r="K2217" s="1871"/>
      <c r="L2217" s="1594" t="s">
        <v>352</v>
      </c>
      <c r="M2217" s="1579">
        <v>2</v>
      </c>
      <c r="N2217" s="1595">
        <f>N2216+1</f>
        <v>2210</v>
      </c>
      <c r="O2217" s="1258"/>
      <c r="Q2217" s="1418"/>
    </row>
    <row r="2218" spans="2:17">
      <c r="B2218" s="1594" t="s">
        <v>420</v>
      </c>
      <c r="C2218" s="1579">
        <v>3</v>
      </c>
      <c r="D2218" s="1595">
        <f>D2217+1</f>
        <v>2210</v>
      </c>
      <c r="E2218" s="1258"/>
      <c r="G2218" s="1594" t="s">
        <v>533</v>
      </c>
      <c r="H2218" s="1579">
        <v>3</v>
      </c>
      <c r="I2218" s="1595">
        <f>I2217+1</f>
        <v>19679</v>
      </c>
      <c r="J2218" s="1418"/>
      <c r="K2218" s="1871"/>
      <c r="L2218" s="1594" t="s">
        <v>352</v>
      </c>
      <c r="M2218" s="1579">
        <v>3</v>
      </c>
      <c r="N2218" s="1595">
        <f>N2217+1</f>
        <v>2211</v>
      </c>
      <c r="O2218" s="1258"/>
      <c r="Q2218" s="1418"/>
    </row>
    <row r="2219" spans="2:17">
      <c r="B2219" s="1594" t="s">
        <v>420</v>
      </c>
      <c r="C2219" s="1579">
        <v>4</v>
      </c>
      <c r="D2219" s="1595">
        <f>D2218+1</f>
        <v>2211</v>
      </c>
      <c r="E2219" s="1258"/>
      <c r="G2219" s="1594" t="s">
        <v>533</v>
      </c>
      <c r="H2219" s="1579">
        <v>4</v>
      </c>
      <c r="I2219" s="1595">
        <f>I2218+1</f>
        <v>19680</v>
      </c>
      <c r="J2219" s="1418"/>
      <c r="K2219" s="1871"/>
      <c r="L2219" s="1594" t="s">
        <v>352</v>
      </c>
      <c r="M2219" s="1579">
        <v>4</v>
      </c>
      <c r="N2219" s="1595">
        <f>N2218+1</f>
        <v>2212</v>
      </c>
      <c r="O2219" s="1258"/>
      <c r="Q2219" s="1418"/>
    </row>
    <row r="2220" spans="2:17">
      <c r="B2220" s="1594" t="s">
        <v>420</v>
      </c>
      <c r="C2220" s="1579">
        <v>5</v>
      </c>
      <c r="D2220" s="1595">
        <f>D2219+1</f>
        <v>2212</v>
      </c>
      <c r="E2220" s="1258"/>
      <c r="G2220" s="1594" t="s">
        <v>533</v>
      </c>
      <c r="H2220" s="1579">
        <v>5</v>
      </c>
      <c r="I2220" s="1595">
        <f>I2219+1</f>
        <v>19681</v>
      </c>
      <c r="J2220" s="1418"/>
      <c r="K2220" s="1871"/>
      <c r="L2220" s="1594" t="s">
        <v>352</v>
      </c>
      <c r="M2220" s="1579">
        <v>5</v>
      </c>
      <c r="N2220" s="1595">
        <f>N2219+1</f>
        <v>2213</v>
      </c>
      <c r="O2220" s="1258"/>
      <c r="Q2220" s="1418"/>
    </row>
    <row r="2221" spans="2:17">
      <c r="B2221" s="1594" t="s">
        <v>420</v>
      </c>
      <c r="C2221" s="1579">
        <v>6</v>
      </c>
      <c r="D2221" s="1595">
        <f>D2220+1</f>
        <v>2213</v>
      </c>
      <c r="E2221" s="1258"/>
      <c r="G2221" s="1594" t="s">
        <v>533</v>
      </c>
      <c r="H2221" s="1579">
        <v>6</v>
      </c>
      <c r="I2221" s="1595">
        <f>I2220+1</f>
        <v>19682</v>
      </c>
      <c r="J2221" s="1418"/>
      <c r="K2221" s="1871"/>
      <c r="L2221" s="1594" t="s">
        <v>352</v>
      </c>
      <c r="M2221" s="1579">
        <v>6</v>
      </c>
      <c r="N2221" s="1595">
        <f>N2220+1</f>
        <v>2214</v>
      </c>
      <c r="O2221" s="1258"/>
      <c r="Q2221" s="1418"/>
    </row>
    <row r="2222" spans="2:17">
      <c r="B2222" s="1594" t="s">
        <v>420</v>
      </c>
      <c r="C2222" s="1579">
        <v>7</v>
      </c>
      <c r="D2222" s="1595">
        <f>D2221+1</f>
        <v>2214</v>
      </c>
      <c r="E2222" s="1258"/>
      <c r="G2222" s="1594" t="s">
        <v>533</v>
      </c>
      <c r="H2222" s="1579">
        <v>7</v>
      </c>
      <c r="I2222" s="1595">
        <f>I2221+1</f>
        <v>19683</v>
      </c>
      <c r="J2222" s="1418"/>
      <c r="K2222" s="1871"/>
      <c r="L2222" s="1594" t="s">
        <v>352</v>
      </c>
      <c r="M2222" s="1579">
        <v>7</v>
      </c>
      <c r="N2222" s="1595">
        <f>N2221+1</f>
        <v>2215</v>
      </c>
      <c r="O2222" s="1258"/>
      <c r="Q2222" s="1418"/>
    </row>
    <row r="2223" spans="2:17">
      <c r="B2223" s="1594" t="s">
        <v>420</v>
      </c>
      <c r="C2223" s="1579">
        <v>8</v>
      </c>
      <c r="D2223" s="1595">
        <f>D2222+1</f>
        <v>2215</v>
      </c>
      <c r="E2223" s="1258"/>
      <c r="G2223" s="1594" t="s">
        <v>533</v>
      </c>
      <c r="H2223" s="1579">
        <v>8</v>
      </c>
      <c r="I2223" s="1595">
        <f>I2222+1</f>
        <v>19684</v>
      </c>
      <c r="J2223" s="1418"/>
      <c r="K2223" s="1871"/>
      <c r="L2223" s="1594" t="s">
        <v>352</v>
      </c>
      <c r="M2223" s="1579">
        <v>8</v>
      </c>
      <c r="N2223" s="1595">
        <f>N2222+1</f>
        <v>2216</v>
      </c>
      <c r="O2223" s="1258"/>
      <c r="Q2223" s="1418"/>
    </row>
    <row r="2224" spans="2:17">
      <c r="B2224" s="1594" t="s">
        <v>420</v>
      </c>
      <c r="C2224" s="1579">
        <v>9</v>
      </c>
      <c r="D2224" s="1595">
        <f>D2223+1</f>
        <v>2216</v>
      </c>
      <c r="E2224" s="1258"/>
      <c r="G2224" s="1594" t="s">
        <v>533</v>
      </c>
      <c r="H2224" s="1579">
        <v>9</v>
      </c>
      <c r="I2224" s="1595">
        <f>I2223+1</f>
        <v>19685</v>
      </c>
      <c r="J2224" s="1418"/>
      <c r="K2224" s="1871"/>
      <c r="L2224" s="1594" t="s">
        <v>352</v>
      </c>
      <c r="M2224" s="1579">
        <v>9</v>
      </c>
      <c r="N2224" s="1595">
        <f>N2223+1</f>
        <v>2217</v>
      </c>
      <c r="O2224" s="1258"/>
      <c r="Q2224" s="1418"/>
    </row>
    <row r="2225" spans="2:17">
      <c r="B2225" s="1594" t="s">
        <v>420</v>
      </c>
      <c r="C2225" s="1579">
        <v>10</v>
      </c>
      <c r="D2225" s="1595">
        <f>D2224+1</f>
        <v>2217</v>
      </c>
      <c r="E2225" s="1258"/>
      <c r="G2225" s="1594" t="s">
        <v>533</v>
      </c>
      <c r="H2225" s="1579">
        <v>10</v>
      </c>
      <c r="I2225" s="1595">
        <f>I2224+1</f>
        <v>19686</v>
      </c>
      <c r="J2225" s="1418"/>
      <c r="K2225" s="1871"/>
      <c r="L2225" s="1594" t="s">
        <v>352</v>
      </c>
      <c r="M2225" s="1579">
        <v>10</v>
      </c>
      <c r="N2225" s="1595">
        <f>N2224+1</f>
        <v>2218</v>
      </c>
      <c r="O2225" s="1258"/>
      <c r="Q2225" s="1418"/>
    </row>
    <row r="2226" spans="2:17">
      <c r="B2226" s="1594" t="s">
        <v>420</v>
      </c>
      <c r="C2226" s="1579">
        <v>11</v>
      </c>
      <c r="D2226" s="1595">
        <f>D2225+1</f>
        <v>2218</v>
      </c>
      <c r="E2226" s="1258"/>
      <c r="G2226" s="1594" t="s">
        <v>533</v>
      </c>
      <c r="H2226" s="1579">
        <v>11</v>
      </c>
      <c r="I2226" s="1595">
        <f>I2225+1</f>
        <v>19687</v>
      </c>
      <c r="J2226" s="1418"/>
      <c r="K2226" s="1871"/>
      <c r="L2226" s="1594" t="s">
        <v>352</v>
      </c>
      <c r="M2226" s="1579">
        <v>11</v>
      </c>
      <c r="N2226" s="1595">
        <f>N2225+1</f>
        <v>2219</v>
      </c>
      <c r="O2226" s="1258"/>
      <c r="Q2226" s="1418"/>
    </row>
    <row r="2227" spans="2:17">
      <c r="B2227" s="1594" t="s">
        <v>420</v>
      </c>
      <c r="C2227" s="1579">
        <v>12</v>
      </c>
      <c r="D2227" s="1595">
        <f>D2226+1</f>
        <v>2219</v>
      </c>
      <c r="E2227" s="1258"/>
      <c r="G2227" s="1594" t="s">
        <v>533</v>
      </c>
      <c r="H2227" s="1579">
        <v>12</v>
      </c>
      <c r="I2227" s="1595">
        <f>I2226+1</f>
        <v>19688</v>
      </c>
      <c r="J2227" s="1418"/>
      <c r="K2227" s="1871"/>
      <c r="L2227" s="1594" t="s">
        <v>352</v>
      </c>
      <c r="M2227" s="1579">
        <v>12</v>
      </c>
      <c r="N2227" s="1595">
        <f>N2226+1</f>
        <v>2220</v>
      </c>
      <c r="O2227" s="1258"/>
      <c r="Q2227" s="1418"/>
    </row>
    <row r="2228" spans="2:17">
      <c r="B2228" s="1594" t="s">
        <v>420</v>
      </c>
      <c r="C2228" s="1579">
        <v>13</v>
      </c>
      <c r="D2228" s="1595">
        <f>D2227+1</f>
        <v>2220</v>
      </c>
      <c r="E2228" s="1258"/>
      <c r="G2228" s="1594" t="s">
        <v>533</v>
      </c>
      <c r="H2228" s="1579">
        <v>13</v>
      </c>
      <c r="I2228" s="1595">
        <f>I2227+1</f>
        <v>19689</v>
      </c>
      <c r="J2228" s="1418"/>
      <c r="K2228" s="1871"/>
      <c r="L2228" s="1594" t="s">
        <v>352</v>
      </c>
      <c r="M2228" s="1579">
        <v>13</v>
      </c>
      <c r="N2228" s="1595">
        <f>N2227+1</f>
        <v>2221</v>
      </c>
      <c r="O2228" s="1258"/>
      <c r="Q2228" s="1418"/>
    </row>
    <row r="2229" spans="2:17">
      <c r="B2229" s="1594" t="s">
        <v>420</v>
      </c>
      <c r="C2229" s="1579">
        <v>14</v>
      </c>
      <c r="D2229" s="1595">
        <f>D2228+1</f>
        <v>2221</v>
      </c>
      <c r="E2229" s="1258"/>
      <c r="G2229" s="1594" t="s">
        <v>533</v>
      </c>
      <c r="H2229" s="1579">
        <v>14</v>
      </c>
      <c r="I2229" s="1595">
        <f>I2228+1</f>
        <v>19690</v>
      </c>
      <c r="J2229" s="1418"/>
      <c r="K2229" s="1871"/>
      <c r="L2229" s="1594" t="s">
        <v>352</v>
      </c>
      <c r="M2229" s="1579">
        <v>14</v>
      </c>
      <c r="N2229" s="1595">
        <f>N2228+1</f>
        <v>2222</v>
      </c>
      <c r="O2229" s="1258"/>
      <c r="Q2229" s="1418"/>
    </row>
    <row r="2230" spans="2:17">
      <c r="B2230" s="1594" t="s">
        <v>420</v>
      </c>
      <c r="C2230" s="1579">
        <v>15</v>
      </c>
      <c r="D2230" s="1595">
        <f>D2229+1</f>
        <v>2222</v>
      </c>
      <c r="E2230" s="1258"/>
      <c r="G2230" s="1594" t="s">
        <v>533</v>
      </c>
      <c r="H2230" s="1579">
        <v>15</v>
      </c>
      <c r="I2230" s="1595">
        <f>I2229+1</f>
        <v>19691</v>
      </c>
      <c r="J2230" s="1418"/>
      <c r="K2230" s="1871"/>
      <c r="L2230" s="1594" t="s">
        <v>352</v>
      </c>
      <c r="M2230" s="1579">
        <v>15</v>
      </c>
      <c r="N2230" s="1595">
        <f>N2229+1</f>
        <v>2223</v>
      </c>
      <c r="O2230" s="1258"/>
      <c r="Q2230" s="1418"/>
    </row>
    <row r="2231" spans="2:17">
      <c r="B2231" s="1594" t="s">
        <v>420</v>
      </c>
      <c r="C2231" s="1579">
        <v>16</v>
      </c>
      <c r="D2231" s="1595">
        <f>D2230+1</f>
        <v>2223</v>
      </c>
      <c r="E2231" s="1258"/>
      <c r="G2231" s="1594" t="s">
        <v>533</v>
      </c>
      <c r="H2231" s="1579">
        <v>16</v>
      </c>
      <c r="I2231" s="1595">
        <f>I2230+1</f>
        <v>19692</v>
      </c>
      <c r="J2231" s="1418"/>
      <c r="K2231" s="1871"/>
      <c r="L2231" s="1594" t="s">
        <v>352</v>
      </c>
      <c r="M2231" s="1579">
        <v>16</v>
      </c>
      <c r="N2231" s="1595">
        <f>N2230+1</f>
        <v>2224</v>
      </c>
      <c r="O2231" s="1258"/>
      <c r="Q2231" s="1418"/>
    </row>
    <row r="2232" spans="2:17">
      <c r="B2232" s="1594" t="s">
        <v>420</v>
      </c>
      <c r="C2232" s="1579">
        <v>17</v>
      </c>
      <c r="D2232" s="1595">
        <f>D2231+1</f>
        <v>2224</v>
      </c>
      <c r="E2232" s="1258"/>
      <c r="G2232" s="1594" t="s">
        <v>533</v>
      </c>
      <c r="H2232" s="1579">
        <v>17</v>
      </c>
      <c r="I2232" s="1595">
        <f>I2231+1</f>
        <v>19693</v>
      </c>
      <c r="J2232" s="1418"/>
      <c r="K2232" s="1871"/>
      <c r="L2232" s="1594" t="s">
        <v>352</v>
      </c>
      <c r="M2232" s="1579">
        <v>17</v>
      </c>
      <c r="N2232" s="1595">
        <f>N2231+1</f>
        <v>2225</v>
      </c>
      <c r="O2232" s="1258"/>
      <c r="Q2232" s="1418"/>
    </row>
    <row r="2233" spans="2:17">
      <c r="B2233" s="1594" t="s">
        <v>420</v>
      </c>
      <c r="C2233" s="1579">
        <v>18</v>
      </c>
      <c r="D2233" s="1595">
        <f>D2232+1</f>
        <v>2225</v>
      </c>
      <c r="E2233" s="1258"/>
      <c r="G2233" s="1594" t="s">
        <v>533</v>
      </c>
      <c r="H2233" s="1579">
        <v>18</v>
      </c>
      <c r="I2233" s="1595">
        <f>I2232+1</f>
        <v>19694</v>
      </c>
      <c r="J2233" s="1418"/>
      <c r="K2233" s="1871"/>
      <c r="L2233" s="1594" t="s">
        <v>352</v>
      </c>
      <c r="M2233" s="1579">
        <v>18</v>
      </c>
      <c r="N2233" s="1595">
        <f>N2232+1</f>
        <v>2226</v>
      </c>
      <c r="O2233" s="1258"/>
      <c r="Q2233" s="1418"/>
    </row>
    <row r="2234" spans="2:17">
      <c r="B2234" s="1594" t="s">
        <v>420</v>
      </c>
      <c r="C2234" s="1579">
        <v>19</v>
      </c>
      <c r="D2234" s="1595">
        <f>D2233+1</f>
        <v>2226</v>
      </c>
      <c r="E2234" s="1258"/>
      <c r="G2234" s="1594" t="s">
        <v>533</v>
      </c>
      <c r="H2234" s="1579">
        <v>19</v>
      </c>
      <c r="I2234" s="1595">
        <f>I2233+1</f>
        <v>19695</v>
      </c>
      <c r="J2234" s="1418"/>
      <c r="K2234" s="1871"/>
      <c r="L2234" s="1594" t="s">
        <v>352</v>
      </c>
      <c r="M2234" s="1579">
        <v>19</v>
      </c>
      <c r="N2234" s="1595">
        <f>N2233+1</f>
        <v>2227</v>
      </c>
      <c r="O2234" s="1258"/>
      <c r="Q2234" s="1418"/>
    </row>
    <row r="2235" spans="2:17">
      <c r="B2235" s="1594" t="s">
        <v>420</v>
      </c>
      <c r="C2235" s="1579">
        <v>20</v>
      </c>
      <c r="D2235" s="1595">
        <f>D2234+1</f>
        <v>2227</v>
      </c>
      <c r="E2235" s="1258"/>
      <c r="G2235" s="1594" t="s">
        <v>533</v>
      </c>
      <c r="H2235" s="1579">
        <v>20</v>
      </c>
      <c r="I2235" s="1595">
        <f>I2234+1</f>
        <v>19696</v>
      </c>
      <c r="J2235" s="1418"/>
      <c r="K2235" s="1871"/>
      <c r="L2235" s="1594" t="s">
        <v>352</v>
      </c>
      <c r="M2235" s="1579">
        <v>20</v>
      </c>
      <c r="N2235" s="1595">
        <f>N2234+1</f>
        <v>2228</v>
      </c>
      <c r="O2235" s="1258"/>
      <c r="Q2235" s="1418"/>
    </row>
    <row r="2236" spans="2:17">
      <c r="B2236" s="1594" t="s">
        <v>420</v>
      </c>
      <c r="C2236" s="1579">
        <v>21</v>
      </c>
      <c r="D2236" s="1595">
        <f>D2235+1</f>
        <v>2228</v>
      </c>
      <c r="E2236" s="1258"/>
      <c r="G2236" s="1594" t="s">
        <v>533</v>
      </c>
      <c r="H2236" s="1579">
        <v>21</v>
      </c>
      <c r="I2236" s="1595">
        <f>I2235+1</f>
        <v>19697</v>
      </c>
      <c r="J2236" s="1418"/>
      <c r="K2236" s="1871"/>
      <c r="L2236" s="1594" t="s">
        <v>352</v>
      </c>
      <c r="M2236" s="1579">
        <v>21</v>
      </c>
      <c r="N2236" s="1595">
        <f>N2235+1</f>
        <v>2229</v>
      </c>
      <c r="O2236" s="1258"/>
      <c r="Q2236" s="1418"/>
    </row>
    <row r="2237" spans="2:17">
      <c r="B2237" s="1594" t="s">
        <v>420</v>
      </c>
      <c r="C2237" s="1579">
        <v>22</v>
      </c>
      <c r="D2237" s="1595">
        <f>D2236+1</f>
        <v>2229</v>
      </c>
      <c r="E2237" s="1258"/>
      <c r="G2237" s="1594" t="s">
        <v>533</v>
      </c>
      <c r="H2237" s="1579">
        <v>22</v>
      </c>
      <c r="I2237" s="1595">
        <f>I2236+1</f>
        <v>19698</v>
      </c>
      <c r="J2237" s="1418"/>
      <c r="K2237" s="1871"/>
      <c r="L2237" s="1594" t="s">
        <v>352</v>
      </c>
      <c r="M2237" s="1579">
        <v>22</v>
      </c>
      <c r="N2237" s="1595">
        <f>N2236+1</f>
        <v>2230</v>
      </c>
      <c r="O2237" s="1258"/>
      <c r="Q2237" s="1418"/>
    </row>
    <row r="2238" spans="2:17">
      <c r="B2238" s="1594" t="s">
        <v>420</v>
      </c>
      <c r="C2238" s="1579">
        <v>23</v>
      </c>
      <c r="D2238" s="1595">
        <f>D2237+1</f>
        <v>2230</v>
      </c>
      <c r="E2238" s="1258"/>
      <c r="G2238" s="1594" t="s">
        <v>533</v>
      </c>
      <c r="H2238" s="1579">
        <v>23</v>
      </c>
      <c r="I2238" s="1595">
        <f>I2237+1</f>
        <v>19699</v>
      </c>
      <c r="J2238" s="1418"/>
      <c r="K2238" s="1871"/>
      <c r="L2238" s="1594" t="s">
        <v>352</v>
      </c>
      <c r="M2238" s="1579">
        <v>23</v>
      </c>
      <c r="N2238" s="1595">
        <f>N2237+1</f>
        <v>2231</v>
      </c>
      <c r="O2238" s="1258"/>
      <c r="Q2238" s="1418"/>
    </row>
    <row r="2239" spans="2:17">
      <c r="B2239" s="1594" t="s">
        <v>420</v>
      </c>
      <c r="C2239" s="1579">
        <v>24</v>
      </c>
      <c r="D2239" s="1595">
        <f>D2238+1</f>
        <v>2231</v>
      </c>
      <c r="E2239" s="1258"/>
      <c r="G2239" s="1594" t="s">
        <v>533</v>
      </c>
      <c r="H2239" s="1579">
        <v>24</v>
      </c>
      <c r="I2239" s="1595">
        <f>I2238+1</f>
        <v>19700</v>
      </c>
      <c r="J2239" s="1418"/>
      <c r="K2239" s="1871"/>
      <c r="L2239" s="1594" t="s">
        <v>352</v>
      </c>
      <c r="M2239" s="1579">
        <v>24</v>
      </c>
      <c r="N2239" s="1595">
        <f>N2238+1</f>
        <v>2232</v>
      </c>
      <c r="O2239" s="1258"/>
      <c r="Q2239" s="1418"/>
    </row>
    <row r="2240" spans="2:17">
      <c r="B2240" s="1594" t="s">
        <v>421</v>
      </c>
      <c r="C2240" s="1579">
        <v>1</v>
      </c>
      <c r="D2240" s="1595">
        <f>D2239+1</f>
        <v>2232</v>
      </c>
      <c r="E2240" s="1258"/>
      <c r="G2240" s="1594" t="s">
        <v>533</v>
      </c>
      <c r="H2240" s="1579">
        <v>25</v>
      </c>
      <c r="I2240" s="1595">
        <f>I2239+1</f>
        <v>19701</v>
      </c>
      <c r="J2240" s="1418"/>
      <c r="K2240" s="1871"/>
      <c r="L2240" s="1594" t="s">
        <v>352</v>
      </c>
      <c r="M2240" s="1579">
        <v>25</v>
      </c>
      <c r="N2240" s="1595">
        <f>N2239+1</f>
        <v>2233</v>
      </c>
      <c r="O2240" s="1258"/>
      <c r="Q2240" s="1418"/>
    </row>
    <row r="2241" spans="2:17">
      <c r="B2241" s="1594" t="s">
        <v>421</v>
      </c>
      <c r="C2241" s="1579">
        <v>2</v>
      </c>
      <c r="D2241" s="1595">
        <f>D2240+1</f>
        <v>2233</v>
      </c>
      <c r="E2241" s="1258"/>
      <c r="G2241" s="1594" t="s">
        <v>533</v>
      </c>
      <c r="H2241" s="1579">
        <v>26</v>
      </c>
      <c r="I2241" s="1595">
        <f>I2240+1</f>
        <v>19702</v>
      </c>
      <c r="J2241" s="1418"/>
      <c r="K2241" s="1871"/>
      <c r="L2241" s="1594" t="s">
        <v>352</v>
      </c>
      <c r="M2241" s="1579">
        <v>26</v>
      </c>
      <c r="N2241" s="1595">
        <f>N2240+1</f>
        <v>2234</v>
      </c>
      <c r="O2241" s="1258"/>
      <c r="Q2241" s="1418"/>
    </row>
    <row r="2242" spans="2:17">
      <c r="B2242" s="1594" t="s">
        <v>421</v>
      </c>
      <c r="C2242" s="1579">
        <v>3</v>
      </c>
      <c r="D2242" s="1595">
        <f>D2241+1</f>
        <v>2234</v>
      </c>
      <c r="E2242" s="1258"/>
      <c r="G2242" s="1594" t="s">
        <v>533</v>
      </c>
      <c r="H2242" s="1579">
        <v>27</v>
      </c>
      <c r="I2242" s="1595">
        <f>I2241+1</f>
        <v>19703</v>
      </c>
      <c r="J2242" s="1418"/>
      <c r="K2242" s="1871"/>
      <c r="L2242" s="1594" t="s">
        <v>352</v>
      </c>
      <c r="M2242" s="1579">
        <v>27</v>
      </c>
      <c r="N2242" s="1595">
        <f>N2241+1</f>
        <v>2235</v>
      </c>
      <c r="O2242" s="1258"/>
      <c r="Q2242" s="1418"/>
    </row>
    <row r="2243" spans="2:17">
      <c r="B2243" s="1594" t="s">
        <v>421</v>
      </c>
      <c r="C2243" s="1579">
        <v>4</v>
      </c>
      <c r="D2243" s="1595">
        <f>D2242+1</f>
        <v>2235</v>
      </c>
      <c r="E2243" s="1258"/>
      <c r="G2243" s="1594" t="s">
        <v>533</v>
      </c>
      <c r="H2243" s="1579">
        <v>28</v>
      </c>
      <c r="I2243" s="1595">
        <f>I2242+1</f>
        <v>19704</v>
      </c>
      <c r="J2243" s="1418"/>
      <c r="K2243" s="1871"/>
      <c r="L2243" s="1594" t="s">
        <v>352</v>
      </c>
      <c r="M2243" s="1579">
        <v>28</v>
      </c>
      <c r="N2243" s="1595">
        <f>N2242+1</f>
        <v>2236</v>
      </c>
      <c r="O2243" s="1258"/>
      <c r="Q2243" s="1418"/>
    </row>
    <row r="2244" spans="2:17">
      <c r="B2244" s="1594" t="s">
        <v>421</v>
      </c>
      <c r="C2244" s="1579">
        <v>5</v>
      </c>
      <c r="D2244" s="1595">
        <f>D2243+1</f>
        <v>2236</v>
      </c>
      <c r="E2244" s="1258"/>
      <c r="G2244" s="1594" t="s">
        <v>533</v>
      </c>
      <c r="H2244" s="1579">
        <v>29</v>
      </c>
      <c r="I2244" s="1595">
        <f>I2243+1</f>
        <v>19705</v>
      </c>
      <c r="J2244" s="1418"/>
      <c r="K2244" s="1871"/>
      <c r="L2244" s="1594" t="s">
        <v>352</v>
      </c>
      <c r="M2244" s="1579">
        <v>29</v>
      </c>
      <c r="N2244" s="1595">
        <f>N2243+1</f>
        <v>2237</v>
      </c>
      <c r="O2244" s="1258"/>
      <c r="Q2244" s="1418"/>
    </row>
    <row r="2245" spans="2:17">
      <c r="B2245" s="1594" t="s">
        <v>421</v>
      </c>
      <c r="C2245" s="1579">
        <v>6</v>
      </c>
      <c r="D2245" s="1595">
        <f>D2244+1</f>
        <v>2237</v>
      </c>
      <c r="E2245" s="1258"/>
      <c r="G2245" s="1594" t="s">
        <v>533</v>
      </c>
      <c r="H2245" s="1579">
        <v>30</v>
      </c>
      <c r="I2245" s="1595">
        <f>I2244+1</f>
        <v>19706</v>
      </c>
      <c r="J2245" s="1418"/>
      <c r="K2245" s="1871"/>
      <c r="L2245" s="1594" t="s">
        <v>352</v>
      </c>
      <c r="M2245" s="1579">
        <v>30</v>
      </c>
      <c r="N2245" s="1595">
        <f>N2244+1</f>
        <v>2238</v>
      </c>
      <c r="O2245" s="1258"/>
      <c r="Q2245" s="1418"/>
    </row>
    <row r="2246" spans="2:17">
      <c r="B2246" s="1594" t="s">
        <v>421</v>
      </c>
      <c r="C2246" s="1579">
        <v>7</v>
      </c>
      <c r="D2246" s="1595">
        <f>D2245+1</f>
        <v>2238</v>
      </c>
      <c r="E2246" s="1258"/>
      <c r="G2246" s="1594" t="s">
        <v>533</v>
      </c>
      <c r="H2246" s="1579">
        <v>31</v>
      </c>
      <c r="I2246" s="1595">
        <f>I2245+1</f>
        <v>19707</v>
      </c>
      <c r="J2246" s="1418"/>
      <c r="K2246" s="1871"/>
      <c r="L2246" s="1594" t="s">
        <v>352</v>
      </c>
      <c r="M2246" s="1579">
        <v>31</v>
      </c>
      <c r="N2246" s="1595">
        <f>N2245+1</f>
        <v>2239</v>
      </c>
      <c r="O2246" s="1258"/>
      <c r="Q2246" s="1418"/>
    </row>
    <row r="2247" spans="2:17">
      <c r="B2247" s="1594" t="s">
        <v>421</v>
      </c>
      <c r="C2247" s="1579">
        <v>8</v>
      </c>
      <c r="D2247" s="1595">
        <f>D2246+1</f>
        <v>2239</v>
      </c>
      <c r="E2247" s="1258"/>
      <c r="G2247" s="1594" t="s">
        <v>533</v>
      </c>
      <c r="H2247" s="1579">
        <v>32</v>
      </c>
      <c r="I2247" s="1595">
        <f>I2246+1</f>
        <v>19708</v>
      </c>
      <c r="J2247" s="1418"/>
      <c r="K2247" s="1871"/>
      <c r="L2247" s="1594" t="s">
        <v>352</v>
      </c>
      <c r="M2247" s="1579">
        <v>32</v>
      </c>
      <c r="N2247" s="1595">
        <f>N2246+1</f>
        <v>2240</v>
      </c>
      <c r="O2247" s="1258"/>
      <c r="Q2247" s="1418"/>
    </row>
    <row r="2248" spans="2:17">
      <c r="B2248" s="1594" t="s">
        <v>421</v>
      </c>
      <c r="C2248" s="1579">
        <v>9</v>
      </c>
      <c r="D2248" s="1595">
        <f>D2247+1</f>
        <v>2240</v>
      </c>
      <c r="E2248" s="1258"/>
      <c r="G2248" s="1594" t="s">
        <v>533</v>
      </c>
      <c r="H2248" s="1579">
        <v>33</v>
      </c>
      <c r="I2248" s="1595">
        <f>I2247+1</f>
        <v>19709</v>
      </c>
      <c r="J2248" s="1418"/>
      <c r="K2248" s="1871"/>
      <c r="L2248" s="1594" t="s">
        <v>352</v>
      </c>
      <c r="M2248" s="1579">
        <v>33</v>
      </c>
      <c r="N2248" s="1595">
        <f>N2247+1</f>
        <v>2241</v>
      </c>
      <c r="O2248" s="1258"/>
      <c r="Q2248" s="1418"/>
    </row>
    <row r="2249" spans="2:17">
      <c r="B2249" s="1594" t="s">
        <v>421</v>
      </c>
      <c r="C2249" s="1579">
        <v>10</v>
      </c>
      <c r="D2249" s="1595">
        <f>D2248+1</f>
        <v>2241</v>
      </c>
      <c r="E2249" s="1258"/>
      <c r="G2249" s="1594" t="s">
        <v>533</v>
      </c>
      <c r="H2249" s="1579">
        <v>34</v>
      </c>
      <c r="I2249" s="1595">
        <f>I2248+1</f>
        <v>19710</v>
      </c>
      <c r="J2249" s="1418"/>
      <c r="K2249" s="1871"/>
      <c r="L2249" s="1594" t="s">
        <v>352</v>
      </c>
      <c r="M2249" s="1579">
        <v>34</v>
      </c>
      <c r="N2249" s="1595">
        <f>N2248+1</f>
        <v>2242</v>
      </c>
      <c r="O2249" s="1258"/>
      <c r="Q2249" s="1418"/>
    </row>
    <row r="2250" spans="2:17">
      <c r="B2250" s="1594" t="s">
        <v>421</v>
      </c>
      <c r="C2250" s="1579">
        <v>11</v>
      </c>
      <c r="D2250" s="1595">
        <f>D2249+1</f>
        <v>2242</v>
      </c>
      <c r="E2250" s="1258"/>
      <c r="G2250" s="1594" t="s">
        <v>533</v>
      </c>
      <c r="H2250" s="1579">
        <v>35</v>
      </c>
      <c r="I2250" s="1595">
        <f>I2249+1</f>
        <v>19711</v>
      </c>
      <c r="J2250" s="1418"/>
      <c r="K2250" s="1871"/>
      <c r="L2250" s="1594" t="s">
        <v>352</v>
      </c>
      <c r="M2250" s="1579">
        <v>35</v>
      </c>
      <c r="N2250" s="1595">
        <f>N2249+1</f>
        <v>2243</v>
      </c>
      <c r="O2250" s="1258"/>
      <c r="Q2250" s="1418"/>
    </row>
    <row r="2251" spans="2:17">
      <c r="B2251" s="1594" t="s">
        <v>421</v>
      </c>
      <c r="C2251" s="1579">
        <v>12</v>
      </c>
      <c r="D2251" s="1595">
        <f>D2250+1</f>
        <v>2243</v>
      </c>
      <c r="E2251" s="1258"/>
      <c r="G2251" s="1594" t="s">
        <v>533</v>
      </c>
      <c r="H2251" s="1579">
        <v>36</v>
      </c>
      <c r="I2251" s="1595">
        <f>I2250+1</f>
        <v>19712</v>
      </c>
      <c r="J2251" s="1418"/>
      <c r="K2251" s="1871"/>
      <c r="L2251" s="1594" t="s">
        <v>352</v>
      </c>
      <c r="M2251" s="1579">
        <v>36</v>
      </c>
      <c r="N2251" s="1595">
        <f>N2250+1</f>
        <v>2244</v>
      </c>
      <c r="O2251" s="1258"/>
      <c r="Q2251" s="1418"/>
    </row>
    <row r="2252" spans="2:17">
      <c r="B2252" s="1594" t="s">
        <v>421</v>
      </c>
      <c r="C2252" s="1579">
        <v>13</v>
      </c>
      <c r="D2252" s="1595">
        <f>D2251+1</f>
        <v>2244</v>
      </c>
      <c r="E2252" s="1258"/>
      <c r="G2252" s="1594" t="s">
        <v>533</v>
      </c>
      <c r="H2252" s="1579">
        <v>37</v>
      </c>
      <c r="I2252" s="1595">
        <f>I2251+1</f>
        <v>19713</v>
      </c>
      <c r="J2252" s="1418"/>
      <c r="K2252" s="1871"/>
      <c r="L2252" s="1594" t="s">
        <v>352</v>
      </c>
      <c r="M2252" s="1579">
        <v>37</v>
      </c>
      <c r="N2252" s="1595">
        <f>N2251+1</f>
        <v>2245</v>
      </c>
      <c r="O2252" s="1258"/>
      <c r="Q2252" s="1418"/>
    </row>
    <row r="2253" spans="2:17">
      <c r="B2253" s="1594" t="s">
        <v>421</v>
      </c>
      <c r="C2253" s="1579">
        <v>14</v>
      </c>
      <c r="D2253" s="1595">
        <f>D2252+1</f>
        <v>2245</v>
      </c>
      <c r="E2253" s="1258"/>
      <c r="G2253" s="1594" t="s">
        <v>533</v>
      </c>
      <c r="H2253" s="1579">
        <v>38</v>
      </c>
      <c r="I2253" s="1595">
        <f>I2252+1</f>
        <v>19714</v>
      </c>
      <c r="J2253" s="1418"/>
      <c r="K2253" s="1871"/>
      <c r="L2253" s="1594" t="s">
        <v>352</v>
      </c>
      <c r="M2253" s="1579">
        <v>38</v>
      </c>
      <c r="N2253" s="1595">
        <f>N2252+1</f>
        <v>2246</v>
      </c>
      <c r="O2253" s="1258"/>
      <c r="Q2253" s="1418"/>
    </row>
    <row r="2254" spans="2:17">
      <c r="B2254" s="1594" t="s">
        <v>421</v>
      </c>
      <c r="C2254" s="1579">
        <v>15</v>
      </c>
      <c r="D2254" s="1595">
        <f>D2253+1</f>
        <v>2246</v>
      </c>
      <c r="E2254" s="1258"/>
      <c r="G2254" s="1594" t="s">
        <v>533</v>
      </c>
      <c r="H2254" s="1579">
        <v>39</v>
      </c>
      <c r="I2254" s="1595">
        <f>I2253+1</f>
        <v>19715</v>
      </c>
      <c r="J2254" s="1418"/>
      <c r="K2254" s="1871"/>
      <c r="L2254" s="1594" t="s">
        <v>352</v>
      </c>
      <c r="M2254" s="1579">
        <v>39</v>
      </c>
      <c r="N2254" s="1595">
        <f>N2253+1</f>
        <v>2247</v>
      </c>
      <c r="O2254" s="1258"/>
      <c r="Q2254" s="1418"/>
    </row>
    <row r="2255" spans="2:17">
      <c r="B2255" s="1594" t="s">
        <v>421</v>
      </c>
      <c r="C2255" s="1579">
        <v>16</v>
      </c>
      <c r="D2255" s="1595">
        <f>D2254+1</f>
        <v>2247</v>
      </c>
      <c r="E2255" s="1258"/>
      <c r="G2255" s="1594" t="s">
        <v>533</v>
      </c>
      <c r="H2255" s="1579">
        <v>40</v>
      </c>
      <c r="I2255" s="1595">
        <f>I2254+1</f>
        <v>19716</v>
      </c>
      <c r="J2255" s="1418"/>
      <c r="K2255" s="1871"/>
      <c r="L2255" s="1594" t="s">
        <v>352</v>
      </c>
      <c r="M2255" s="1579">
        <v>40</v>
      </c>
      <c r="N2255" s="1595">
        <f>N2254+1</f>
        <v>2248</v>
      </c>
      <c r="O2255" s="1258"/>
      <c r="Q2255" s="1418"/>
    </row>
    <row r="2256" spans="2:17">
      <c r="B2256" s="1594" t="s">
        <v>421</v>
      </c>
      <c r="C2256" s="1579">
        <v>17</v>
      </c>
      <c r="D2256" s="1595">
        <f>D2255+1</f>
        <v>2248</v>
      </c>
      <c r="E2256" s="1258"/>
      <c r="G2256" s="1594" t="s">
        <v>533</v>
      </c>
      <c r="H2256" s="1579">
        <v>41</v>
      </c>
      <c r="I2256" s="1595">
        <f>I2255+1</f>
        <v>19717</v>
      </c>
      <c r="J2256" s="1418"/>
      <c r="K2256" s="1871"/>
      <c r="L2256" s="1594" t="s">
        <v>352</v>
      </c>
      <c r="M2256" s="1579">
        <v>41</v>
      </c>
      <c r="N2256" s="1595">
        <f>N2255+1</f>
        <v>2249</v>
      </c>
      <c r="O2256" s="1258"/>
      <c r="Q2256" s="1418"/>
    </row>
    <row r="2257" spans="2:17">
      <c r="B2257" s="1594" t="s">
        <v>421</v>
      </c>
      <c r="C2257" s="1579">
        <v>18</v>
      </c>
      <c r="D2257" s="1595">
        <f>D2256+1</f>
        <v>2249</v>
      </c>
      <c r="E2257" s="1258"/>
      <c r="G2257" s="1594" t="s">
        <v>533</v>
      </c>
      <c r="H2257" s="1579">
        <v>42</v>
      </c>
      <c r="I2257" s="1595">
        <f>I2256+1</f>
        <v>19718</v>
      </c>
      <c r="J2257" s="1418"/>
      <c r="K2257" s="1871"/>
      <c r="L2257" s="1594" t="s">
        <v>352</v>
      </c>
      <c r="M2257" s="1579">
        <v>42</v>
      </c>
      <c r="N2257" s="1595">
        <f>N2256+1</f>
        <v>2250</v>
      </c>
      <c r="O2257" s="1258"/>
      <c r="Q2257" s="1418"/>
    </row>
    <row r="2258" spans="2:17">
      <c r="B2258" s="1594" t="s">
        <v>421</v>
      </c>
      <c r="C2258" s="1579">
        <v>19</v>
      </c>
      <c r="D2258" s="1595">
        <f>D2257+1</f>
        <v>2250</v>
      </c>
      <c r="E2258" s="1258"/>
      <c r="G2258" s="1594" t="s">
        <v>533</v>
      </c>
      <c r="H2258" s="1579">
        <v>43</v>
      </c>
      <c r="I2258" s="1595">
        <f>I2257+1</f>
        <v>19719</v>
      </c>
      <c r="J2258" s="1418"/>
      <c r="K2258" s="1871"/>
      <c r="L2258" s="1594" t="s">
        <v>352</v>
      </c>
      <c r="M2258" s="1579">
        <v>43</v>
      </c>
      <c r="N2258" s="1595">
        <f>N2257+1</f>
        <v>2251</v>
      </c>
      <c r="O2258" s="1258"/>
      <c r="Q2258" s="1418"/>
    </row>
    <row r="2259" spans="2:17">
      <c r="B2259" s="1594" t="s">
        <v>421</v>
      </c>
      <c r="C2259" s="1579">
        <v>20</v>
      </c>
      <c r="D2259" s="1595">
        <f>D2258+1</f>
        <v>2251</v>
      </c>
      <c r="E2259" s="1258"/>
      <c r="G2259" s="1594" t="s">
        <v>533</v>
      </c>
      <c r="H2259" s="1579">
        <v>44</v>
      </c>
      <c r="I2259" s="1595">
        <f>I2258+1</f>
        <v>19720</v>
      </c>
      <c r="J2259" s="1418"/>
      <c r="K2259" s="1871"/>
      <c r="L2259" s="1594" t="s">
        <v>352</v>
      </c>
      <c r="M2259" s="1579">
        <v>44</v>
      </c>
      <c r="N2259" s="1595">
        <f>N2258+1</f>
        <v>2252</v>
      </c>
      <c r="O2259" s="1258"/>
      <c r="Q2259" s="1418"/>
    </row>
    <row r="2260" spans="2:17">
      <c r="B2260" s="1594" t="s">
        <v>421</v>
      </c>
      <c r="C2260" s="1579">
        <v>21</v>
      </c>
      <c r="D2260" s="1595">
        <f>D2259+1</f>
        <v>2252</v>
      </c>
      <c r="E2260" s="1258"/>
      <c r="G2260" s="1594" t="s">
        <v>533</v>
      </c>
      <c r="H2260" s="1579">
        <v>45</v>
      </c>
      <c r="I2260" s="1595">
        <f>I2259+1</f>
        <v>19721</v>
      </c>
      <c r="J2260" s="1418"/>
      <c r="K2260" s="1871"/>
      <c r="L2260" s="1594" t="s">
        <v>352</v>
      </c>
      <c r="M2260" s="1579">
        <v>45</v>
      </c>
      <c r="N2260" s="1595">
        <f>N2259+1</f>
        <v>2253</v>
      </c>
      <c r="O2260" s="1258"/>
      <c r="Q2260" s="1418"/>
    </row>
    <row r="2261" spans="2:17">
      <c r="B2261" s="1594" t="s">
        <v>421</v>
      </c>
      <c r="C2261" s="1579">
        <v>22</v>
      </c>
      <c r="D2261" s="1595">
        <f>D2260+1</f>
        <v>2253</v>
      </c>
      <c r="E2261" s="1258"/>
      <c r="G2261" s="1594" t="s">
        <v>533</v>
      </c>
      <c r="H2261" s="1579">
        <v>46</v>
      </c>
      <c r="I2261" s="1595">
        <f>I2260+1</f>
        <v>19722</v>
      </c>
      <c r="J2261" s="1418"/>
      <c r="K2261" s="1871"/>
      <c r="L2261" s="1594" t="s">
        <v>352</v>
      </c>
      <c r="M2261" s="1579">
        <v>46</v>
      </c>
      <c r="N2261" s="1595">
        <f>N2260+1</f>
        <v>2254</v>
      </c>
      <c r="O2261" s="1258"/>
      <c r="Q2261" s="1418"/>
    </row>
    <row r="2262" spans="2:17">
      <c r="B2262" s="1594" t="s">
        <v>421</v>
      </c>
      <c r="C2262" s="1579">
        <v>23</v>
      </c>
      <c r="D2262" s="1595">
        <f>D2261+1</f>
        <v>2254</v>
      </c>
      <c r="E2262" s="1258"/>
      <c r="G2262" s="1594" t="s">
        <v>533</v>
      </c>
      <c r="H2262" s="1579">
        <v>47</v>
      </c>
      <c r="I2262" s="1595">
        <f>I2261+1</f>
        <v>19723</v>
      </c>
      <c r="J2262" s="1418"/>
      <c r="K2262" s="1871"/>
      <c r="L2262" s="1594" t="s">
        <v>352</v>
      </c>
      <c r="M2262" s="1579">
        <v>47</v>
      </c>
      <c r="N2262" s="1595">
        <f>N2261+1</f>
        <v>2255</v>
      </c>
      <c r="O2262" s="1258"/>
      <c r="Q2262" s="1418"/>
    </row>
    <row r="2263" spans="2:17">
      <c r="B2263" s="1594" t="s">
        <v>421</v>
      </c>
      <c r="C2263" s="1579">
        <v>24</v>
      </c>
      <c r="D2263" s="1595">
        <f>D2262+1</f>
        <v>2255</v>
      </c>
      <c r="E2263" s="1258"/>
      <c r="G2263" s="1594" t="s">
        <v>533</v>
      </c>
      <c r="H2263" s="1579">
        <v>48</v>
      </c>
      <c r="I2263" s="1595">
        <f>I2262+1</f>
        <v>19724</v>
      </c>
      <c r="J2263" s="1418"/>
      <c r="K2263" s="1871"/>
      <c r="L2263" s="1594" t="s">
        <v>352</v>
      </c>
      <c r="M2263" s="1579">
        <v>48</v>
      </c>
      <c r="N2263" s="1595">
        <f>N2262+1</f>
        <v>2256</v>
      </c>
      <c r="O2263" s="1258"/>
      <c r="Q2263" s="1418"/>
    </row>
    <row r="2264" spans="2:17">
      <c r="B2264" s="1594" t="s">
        <v>422</v>
      </c>
      <c r="C2264" s="1579">
        <v>1</v>
      </c>
      <c r="D2264" s="1595">
        <f>D2263+1</f>
        <v>2256</v>
      </c>
      <c r="E2264" s="1258"/>
      <c r="G2264" s="1594" t="s">
        <v>533</v>
      </c>
      <c r="H2264" s="1579">
        <v>49</v>
      </c>
      <c r="I2264" s="1595">
        <f>I2263+1</f>
        <v>19725</v>
      </c>
      <c r="J2264" s="1418"/>
      <c r="K2264" s="1871"/>
      <c r="L2264" s="1594" t="s">
        <v>352</v>
      </c>
      <c r="M2264" s="1579">
        <v>49</v>
      </c>
      <c r="N2264" s="1595">
        <f>N2263+1</f>
        <v>2257</v>
      </c>
      <c r="O2264" s="1258"/>
      <c r="Q2264" s="1418"/>
    </row>
    <row r="2265" spans="2:17">
      <c r="B2265" s="1594" t="s">
        <v>422</v>
      </c>
      <c r="C2265" s="1579">
        <v>2</v>
      </c>
      <c r="D2265" s="1595">
        <f>D2264+1</f>
        <v>2257</v>
      </c>
      <c r="E2265" s="1258"/>
      <c r="G2265" s="1594" t="s">
        <v>533</v>
      </c>
      <c r="H2265" s="1579">
        <v>50</v>
      </c>
      <c r="I2265" s="1595">
        <f>I2264+1</f>
        <v>19726</v>
      </c>
      <c r="J2265" s="1418"/>
      <c r="K2265" s="1871"/>
      <c r="L2265" s="1594" t="s">
        <v>352</v>
      </c>
      <c r="M2265" s="1579">
        <v>50</v>
      </c>
      <c r="N2265" s="1595">
        <f>N2264+1</f>
        <v>2258</v>
      </c>
      <c r="O2265" s="1258"/>
      <c r="Q2265" s="1418"/>
    </row>
    <row r="2266" spans="2:17">
      <c r="B2266" s="1594" t="s">
        <v>422</v>
      </c>
      <c r="C2266" s="1579">
        <v>3</v>
      </c>
      <c r="D2266" s="1595">
        <f>D2265+1</f>
        <v>2258</v>
      </c>
      <c r="E2266" s="1258"/>
      <c r="G2266" s="1594" t="s">
        <v>533</v>
      </c>
      <c r="H2266" s="1579">
        <v>51</v>
      </c>
      <c r="I2266" s="1595">
        <f>I2265+1</f>
        <v>19727</v>
      </c>
      <c r="J2266" s="1418"/>
      <c r="K2266" s="1871"/>
      <c r="L2266" s="1594" t="s">
        <v>352</v>
      </c>
      <c r="M2266" s="1579">
        <v>51</v>
      </c>
      <c r="N2266" s="1595">
        <f>N2265+1</f>
        <v>2259</v>
      </c>
      <c r="O2266" s="1258"/>
      <c r="Q2266" s="1418"/>
    </row>
    <row r="2267" spans="2:17">
      <c r="B2267" s="1594" t="s">
        <v>422</v>
      </c>
      <c r="C2267" s="1579">
        <v>4</v>
      </c>
      <c r="D2267" s="1595">
        <f>D2266+1</f>
        <v>2259</v>
      </c>
      <c r="E2267" s="1258"/>
      <c r="G2267" s="1594" t="s">
        <v>533</v>
      </c>
      <c r="H2267" s="1579">
        <v>52</v>
      </c>
      <c r="I2267" s="1595">
        <f>I2266+1</f>
        <v>19728</v>
      </c>
      <c r="J2267" s="1418"/>
      <c r="K2267" s="1871"/>
      <c r="L2267" s="1594" t="s">
        <v>352</v>
      </c>
      <c r="M2267" s="1579">
        <v>52</v>
      </c>
      <c r="N2267" s="1595">
        <f>N2266+1</f>
        <v>2260</v>
      </c>
      <c r="O2267" s="1258"/>
      <c r="Q2267" s="1418"/>
    </row>
    <row r="2268" spans="2:17">
      <c r="B2268" s="1594" t="s">
        <v>422</v>
      </c>
      <c r="C2268" s="1579">
        <v>5</v>
      </c>
      <c r="D2268" s="1595">
        <f>D2267+1</f>
        <v>2260</v>
      </c>
      <c r="E2268" s="1258"/>
      <c r="G2268" s="1594" t="s">
        <v>533</v>
      </c>
      <c r="H2268" s="1579">
        <v>53</v>
      </c>
      <c r="I2268" s="1595">
        <f>I2267+1</f>
        <v>19729</v>
      </c>
      <c r="J2268" s="1418"/>
      <c r="K2268" s="1871"/>
      <c r="L2268" s="1594" t="s">
        <v>352</v>
      </c>
      <c r="M2268" s="1579">
        <v>53</v>
      </c>
      <c r="N2268" s="1595">
        <f>N2267+1</f>
        <v>2261</v>
      </c>
      <c r="O2268" s="1258"/>
      <c r="Q2268" s="1418"/>
    </row>
    <row r="2269" spans="2:17">
      <c r="B2269" s="1594" t="s">
        <v>422</v>
      </c>
      <c r="C2269" s="1579">
        <v>6</v>
      </c>
      <c r="D2269" s="1595">
        <f>D2268+1</f>
        <v>2261</v>
      </c>
      <c r="E2269" s="1258"/>
      <c r="G2269" s="1594" t="s">
        <v>533</v>
      </c>
      <c r="H2269" s="1579">
        <v>54</v>
      </c>
      <c r="I2269" s="1595">
        <f>I2268+1</f>
        <v>19730</v>
      </c>
      <c r="J2269" s="1418"/>
      <c r="K2269" s="1871"/>
      <c r="L2269" s="1594" t="s">
        <v>352</v>
      </c>
      <c r="M2269" s="1579">
        <v>54</v>
      </c>
      <c r="N2269" s="1595">
        <f>N2268+1</f>
        <v>2262</v>
      </c>
      <c r="O2269" s="1258"/>
      <c r="Q2269" s="1418"/>
    </row>
    <row r="2270" spans="2:17">
      <c r="B2270" s="1594" t="s">
        <v>422</v>
      </c>
      <c r="C2270" s="1579">
        <v>7</v>
      </c>
      <c r="D2270" s="1595">
        <f>D2269+1</f>
        <v>2262</v>
      </c>
      <c r="E2270" s="1258"/>
      <c r="G2270" s="1594" t="s">
        <v>533</v>
      </c>
      <c r="H2270" s="1579">
        <v>55</v>
      </c>
      <c r="I2270" s="1595">
        <f>I2269+1</f>
        <v>19731</v>
      </c>
      <c r="J2270" s="1418"/>
      <c r="K2270" s="1871"/>
      <c r="L2270" s="1594" t="s">
        <v>352</v>
      </c>
      <c r="M2270" s="1579">
        <v>55</v>
      </c>
      <c r="N2270" s="1595">
        <f>N2269+1</f>
        <v>2263</v>
      </c>
      <c r="O2270" s="1258"/>
      <c r="Q2270" s="1418"/>
    </row>
    <row r="2271" spans="2:17">
      <c r="B2271" s="1594" t="s">
        <v>422</v>
      </c>
      <c r="C2271" s="1579">
        <v>8</v>
      </c>
      <c r="D2271" s="1595">
        <f>D2270+1</f>
        <v>2263</v>
      </c>
      <c r="E2271" s="1258"/>
      <c r="G2271" s="1594" t="s">
        <v>533</v>
      </c>
      <c r="H2271" s="1579">
        <v>56</v>
      </c>
      <c r="I2271" s="1595">
        <f>I2270+1</f>
        <v>19732</v>
      </c>
      <c r="J2271" s="1418"/>
      <c r="K2271" s="1871"/>
      <c r="L2271" s="1594" t="s">
        <v>352</v>
      </c>
      <c r="M2271" s="1579">
        <v>56</v>
      </c>
      <c r="N2271" s="1595">
        <f>N2270+1</f>
        <v>2264</v>
      </c>
      <c r="O2271" s="1258"/>
      <c r="Q2271" s="1418"/>
    </row>
    <row r="2272" spans="2:17">
      <c r="B2272" s="1594" t="s">
        <v>422</v>
      </c>
      <c r="C2272" s="1579">
        <v>9</v>
      </c>
      <c r="D2272" s="1595">
        <f>D2271+1</f>
        <v>2264</v>
      </c>
      <c r="E2272" s="1258"/>
      <c r="G2272" s="1594" t="s">
        <v>533</v>
      </c>
      <c r="H2272" s="1579">
        <v>57</v>
      </c>
      <c r="I2272" s="1595">
        <f>I2271+1</f>
        <v>19733</v>
      </c>
      <c r="J2272" s="1418"/>
      <c r="K2272" s="1871"/>
      <c r="L2272" s="1594" t="s">
        <v>352</v>
      </c>
      <c r="M2272" s="1579">
        <v>57</v>
      </c>
      <c r="N2272" s="1595">
        <f>N2271+1</f>
        <v>2265</v>
      </c>
      <c r="O2272" s="1258"/>
      <c r="Q2272" s="1418"/>
    </row>
    <row r="2273" spans="2:17">
      <c r="B2273" s="1594" t="s">
        <v>422</v>
      </c>
      <c r="C2273" s="1579">
        <v>10</v>
      </c>
      <c r="D2273" s="1595">
        <f>D2272+1</f>
        <v>2265</v>
      </c>
      <c r="E2273" s="1258"/>
      <c r="G2273" s="1594" t="s">
        <v>533</v>
      </c>
      <c r="H2273" s="1579">
        <v>58</v>
      </c>
      <c r="I2273" s="1595">
        <f>I2272+1</f>
        <v>19734</v>
      </c>
      <c r="J2273" s="1418"/>
      <c r="K2273" s="1871"/>
      <c r="L2273" s="1594" t="s">
        <v>352</v>
      </c>
      <c r="M2273" s="1579">
        <v>58</v>
      </c>
      <c r="N2273" s="1595">
        <f>N2272+1</f>
        <v>2266</v>
      </c>
      <c r="O2273" s="1258"/>
      <c r="Q2273" s="1418"/>
    </row>
    <row r="2274" spans="2:17">
      <c r="B2274" s="1594" t="s">
        <v>422</v>
      </c>
      <c r="C2274" s="1579">
        <v>11</v>
      </c>
      <c r="D2274" s="1595">
        <f>D2273+1</f>
        <v>2266</v>
      </c>
      <c r="E2274" s="1258"/>
      <c r="G2274" s="1594" t="s">
        <v>533</v>
      </c>
      <c r="H2274" s="1579">
        <v>59</v>
      </c>
      <c r="I2274" s="1595">
        <f>I2273+1</f>
        <v>19735</v>
      </c>
      <c r="J2274" s="1418"/>
      <c r="K2274" s="1871"/>
      <c r="L2274" s="1594" t="s">
        <v>352</v>
      </c>
      <c r="M2274" s="1579">
        <v>59</v>
      </c>
      <c r="N2274" s="1595">
        <f>N2273+1</f>
        <v>2267</v>
      </c>
      <c r="O2274" s="1258"/>
      <c r="Q2274" s="1418"/>
    </row>
    <row r="2275" spans="2:17">
      <c r="B2275" s="1594" t="s">
        <v>422</v>
      </c>
      <c r="C2275" s="1579">
        <v>12</v>
      </c>
      <c r="D2275" s="1595">
        <f>D2274+1</f>
        <v>2267</v>
      </c>
      <c r="E2275" s="1258"/>
      <c r="G2275" s="1594" t="s">
        <v>533</v>
      </c>
      <c r="H2275" s="1579">
        <v>60</v>
      </c>
      <c r="I2275" s="1595">
        <f>I2274+1</f>
        <v>19736</v>
      </c>
      <c r="J2275" s="1418"/>
      <c r="K2275" s="1871"/>
      <c r="L2275" s="1594" t="s">
        <v>352</v>
      </c>
      <c r="M2275" s="1579">
        <v>60</v>
      </c>
      <c r="N2275" s="1595">
        <f>N2274+1</f>
        <v>2268</v>
      </c>
      <c r="O2275" s="1258"/>
      <c r="Q2275" s="1418"/>
    </row>
    <row r="2276" spans="2:17">
      <c r="B2276" s="1594" t="s">
        <v>422</v>
      </c>
      <c r="C2276" s="1579">
        <v>13</v>
      </c>
      <c r="D2276" s="1595">
        <f>D2275+1</f>
        <v>2268</v>
      </c>
      <c r="E2276" s="1258"/>
      <c r="G2276" s="1594" t="s">
        <v>533</v>
      </c>
      <c r="H2276" s="1579">
        <v>61</v>
      </c>
      <c r="I2276" s="1595">
        <f>I2275+1</f>
        <v>19737</v>
      </c>
      <c r="J2276" s="1418"/>
      <c r="K2276" s="1871"/>
      <c r="L2276" s="1594" t="s">
        <v>352</v>
      </c>
      <c r="M2276" s="1579">
        <v>61</v>
      </c>
      <c r="N2276" s="1595">
        <f>N2275+1</f>
        <v>2269</v>
      </c>
      <c r="O2276" s="1258"/>
      <c r="Q2276" s="1418"/>
    </row>
    <row r="2277" spans="2:17">
      <c r="B2277" s="1594" t="s">
        <v>422</v>
      </c>
      <c r="C2277" s="1579">
        <v>14</v>
      </c>
      <c r="D2277" s="1595">
        <f>D2276+1</f>
        <v>2269</v>
      </c>
      <c r="E2277" s="1258"/>
      <c r="G2277" s="1594" t="s">
        <v>533</v>
      </c>
      <c r="H2277" s="1579">
        <v>62</v>
      </c>
      <c r="I2277" s="1595">
        <f>I2276+1</f>
        <v>19738</v>
      </c>
      <c r="J2277" s="1418"/>
      <c r="K2277" s="1871"/>
      <c r="L2277" s="1594" t="s">
        <v>352</v>
      </c>
      <c r="M2277" s="1579">
        <v>62</v>
      </c>
      <c r="N2277" s="1595">
        <f>N2276+1</f>
        <v>2270</v>
      </c>
      <c r="O2277" s="1258"/>
      <c r="Q2277" s="1418"/>
    </row>
    <row r="2278" spans="2:17">
      <c r="B2278" s="1594" t="s">
        <v>422</v>
      </c>
      <c r="C2278" s="1579">
        <v>15</v>
      </c>
      <c r="D2278" s="1595">
        <f>D2277+1</f>
        <v>2270</v>
      </c>
      <c r="E2278" s="1258"/>
      <c r="G2278" s="1594" t="s">
        <v>533</v>
      </c>
      <c r="H2278" s="1579">
        <v>63</v>
      </c>
      <c r="I2278" s="1595">
        <f>I2277+1</f>
        <v>19739</v>
      </c>
      <c r="J2278" s="1418"/>
      <c r="K2278" s="1871"/>
      <c r="L2278" s="1594" t="s">
        <v>352</v>
      </c>
      <c r="M2278" s="1579">
        <v>63</v>
      </c>
      <c r="N2278" s="1595">
        <f>N2277+1</f>
        <v>2271</v>
      </c>
      <c r="O2278" s="1258"/>
      <c r="Q2278" s="1418"/>
    </row>
    <row r="2279" spans="2:17">
      <c r="B2279" s="1594" t="s">
        <v>422</v>
      </c>
      <c r="C2279" s="1579">
        <v>16</v>
      </c>
      <c r="D2279" s="1595">
        <f>D2278+1</f>
        <v>2271</v>
      </c>
      <c r="E2279" s="1258"/>
      <c r="G2279" s="1594" t="s">
        <v>533</v>
      </c>
      <c r="H2279" s="1579">
        <v>64</v>
      </c>
      <c r="I2279" s="1595">
        <f>I2278+1</f>
        <v>19740</v>
      </c>
      <c r="J2279" s="1418"/>
      <c r="K2279" s="1871"/>
      <c r="L2279" s="1594" t="s">
        <v>352</v>
      </c>
      <c r="M2279" s="1579">
        <v>64</v>
      </c>
      <c r="N2279" s="1595">
        <f>N2278+1</f>
        <v>2272</v>
      </c>
      <c r="O2279" s="1258"/>
      <c r="Q2279" s="1418"/>
    </row>
    <row r="2280" spans="2:17">
      <c r="B2280" s="1594" t="s">
        <v>422</v>
      </c>
      <c r="C2280" s="1579">
        <v>17</v>
      </c>
      <c r="D2280" s="1595">
        <f>D2279+1</f>
        <v>2272</v>
      </c>
      <c r="E2280" s="1258"/>
      <c r="G2280" s="1594" t="s">
        <v>533</v>
      </c>
      <c r="H2280" s="1579">
        <v>65</v>
      </c>
      <c r="I2280" s="1595">
        <f>I2279+1</f>
        <v>19741</v>
      </c>
      <c r="J2280" s="1418"/>
      <c r="K2280" s="1871"/>
      <c r="L2280" s="1594" t="s">
        <v>352</v>
      </c>
      <c r="M2280" s="1579">
        <v>65</v>
      </c>
      <c r="N2280" s="1595">
        <f>N2279+1</f>
        <v>2273</v>
      </c>
      <c r="O2280" s="1258"/>
      <c r="Q2280" s="1418"/>
    </row>
    <row r="2281" spans="2:17">
      <c r="B2281" s="1594" t="s">
        <v>422</v>
      </c>
      <c r="C2281" s="1579">
        <v>18</v>
      </c>
      <c r="D2281" s="1595">
        <f>D2280+1</f>
        <v>2273</v>
      </c>
      <c r="E2281" s="1258"/>
      <c r="G2281" s="1594" t="s">
        <v>533</v>
      </c>
      <c r="H2281" s="1579">
        <v>66</v>
      </c>
      <c r="I2281" s="1595">
        <f>I2280+1</f>
        <v>19742</v>
      </c>
      <c r="J2281" s="1418"/>
      <c r="K2281" s="1871"/>
      <c r="L2281" s="1594" t="s">
        <v>352</v>
      </c>
      <c r="M2281" s="1579">
        <v>66</v>
      </c>
      <c r="N2281" s="1595">
        <f>N2280+1</f>
        <v>2274</v>
      </c>
      <c r="O2281" s="1258"/>
      <c r="Q2281" s="1418"/>
    </row>
    <row r="2282" spans="2:17">
      <c r="B2282" s="1594" t="s">
        <v>422</v>
      </c>
      <c r="C2282" s="1579">
        <v>19</v>
      </c>
      <c r="D2282" s="1595">
        <f>D2281+1</f>
        <v>2274</v>
      </c>
      <c r="E2282" s="1258"/>
      <c r="G2282" s="1594" t="s">
        <v>533</v>
      </c>
      <c r="H2282" s="1579">
        <v>67</v>
      </c>
      <c r="I2282" s="1595">
        <f>I2281+1</f>
        <v>19743</v>
      </c>
      <c r="J2282" s="1418"/>
      <c r="K2282" s="1871"/>
      <c r="L2282" s="1594" t="s">
        <v>352</v>
      </c>
      <c r="M2282" s="1579">
        <v>67</v>
      </c>
      <c r="N2282" s="1595">
        <f>N2281+1</f>
        <v>2275</v>
      </c>
      <c r="O2282" s="1258"/>
      <c r="Q2282" s="1418"/>
    </row>
    <row r="2283" spans="2:17">
      <c r="B2283" s="1594" t="s">
        <v>422</v>
      </c>
      <c r="C2283" s="1579">
        <v>20</v>
      </c>
      <c r="D2283" s="1595">
        <f>D2282+1</f>
        <v>2275</v>
      </c>
      <c r="E2283" s="1258"/>
      <c r="G2283" s="1594" t="s">
        <v>533</v>
      </c>
      <c r="H2283" s="1579">
        <v>68</v>
      </c>
      <c r="I2283" s="1595">
        <f>I2282+1</f>
        <v>19744</v>
      </c>
      <c r="J2283" s="1418"/>
      <c r="K2283" s="1871"/>
      <c r="L2283" s="1594" t="s">
        <v>352</v>
      </c>
      <c r="M2283" s="1579">
        <v>68</v>
      </c>
      <c r="N2283" s="1595">
        <f>N2282+1</f>
        <v>2276</v>
      </c>
      <c r="O2283" s="1258"/>
      <c r="Q2283" s="1418"/>
    </row>
    <row r="2284" spans="2:17">
      <c r="B2284" s="1594" t="s">
        <v>422</v>
      </c>
      <c r="C2284" s="1579">
        <v>21</v>
      </c>
      <c r="D2284" s="1595">
        <f>D2283+1</f>
        <v>2276</v>
      </c>
      <c r="E2284" s="1258"/>
      <c r="G2284" s="1594" t="s">
        <v>533</v>
      </c>
      <c r="H2284" s="1579">
        <v>69</v>
      </c>
      <c r="I2284" s="1595">
        <f>I2283+1</f>
        <v>19745</v>
      </c>
      <c r="J2284" s="1418"/>
      <c r="K2284" s="1871"/>
      <c r="L2284" s="1594" t="s">
        <v>352</v>
      </c>
      <c r="M2284" s="1579">
        <v>69</v>
      </c>
      <c r="N2284" s="1595">
        <f>N2283+1</f>
        <v>2277</v>
      </c>
      <c r="O2284" s="1258"/>
      <c r="Q2284" s="1418"/>
    </row>
    <row r="2285" spans="2:17">
      <c r="B2285" s="1594" t="s">
        <v>422</v>
      </c>
      <c r="C2285" s="1579">
        <v>22</v>
      </c>
      <c r="D2285" s="1595">
        <f>D2284+1</f>
        <v>2277</v>
      </c>
      <c r="E2285" s="1258"/>
      <c r="G2285" s="1594" t="s">
        <v>533</v>
      </c>
      <c r="H2285" s="1579">
        <v>70</v>
      </c>
      <c r="I2285" s="1595">
        <f>I2284+1</f>
        <v>19746</v>
      </c>
      <c r="J2285" s="1418"/>
      <c r="K2285" s="1871"/>
      <c r="L2285" s="1594" t="s">
        <v>352</v>
      </c>
      <c r="M2285" s="1579">
        <v>70</v>
      </c>
      <c r="N2285" s="1595">
        <f>N2284+1</f>
        <v>2278</v>
      </c>
      <c r="O2285" s="1258"/>
      <c r="Q2285" s="1418"/>
    </row>
    <row r="2286" spans="2:17">
      <c r="B2286" s="1594" t="s">
        <v>422</v>
      </c>
      <c r="C2286" s="1579">
        <v>23</v>
      </c>
      <c r="D2286" s="1595">
        <f>D2285+1</f>
        <v>2278</v>
      </c>
      <c r="E2286" s="1258"/>
      <c r="G2286" s="1594" t="s">
        <v>533</v>
      </c>
      <c r="H2286" s="1579">
        <v>71</v>
      </c>
      <c r="I2286" s="1595">
        <f>I2285+1</f>
        <v>19747</v>
      </c>
      <c r="J2286" s="1418"/>
      <c r="K2286" s="1871"/>
      <c r="L2286" s="1594" t="s">
        <v>352</v>
      </c>
      <c r="M2286" s="1579">
        <v>71</v>
      </c>
      <c r="N2286" s="1595">
        <f>N2285+1</f>
        <v>2279</v>
      </c>
      <c r="O2286" s="1258"/>
      <c r="Q2286" s="1418"/>
    </row>
    <row r="2287" spans="2:17">
      <c r="B2287" s="1594" t="s">
        <v>422</v>
      </c>
      <c r="C2287" s="1579">
        <v>24</v>
      </c>
      <c r="D2287" s="1595">
        <f>D2286+1</f>
        <v>2279</v>
      </c>
      <c r="E2287" s="1258"/>
      <c r="G2287" s="1594" t="s">
        <v>533</v>
      </c>
      <c r="H2287" s="1579">
        <v>72</v>
      </c>
      <c r="I2287" s="1595">
        <f>I2286+1</f>
        <v>19748</v>
      </c>
      <c r="J2287" s="1418"/>
      <c r="K2287" s="1871"/>
      <c r="L2287" s="1594" t="s">
        <v>352</v>
      </c>
      <c r="M2287" s="1579">
        <v>72</v>
      </c>
      <c r="N2287" s="1595">
        <f>N2286+1</f>
        <v>2280</v>
      </c>
      <c r="O2287" s="1258"/>
      <c r="Q2287" s="1418"/>
    </row>
    <row r="2288" spans="2:17">
      <c r="B2288" s="1594" t="s">
        <v>423</v>
      </c>
      <c r="C2288" s="1579">
        <v>1</v>
      </c>
      <c r="D2288" s="1595">
        <f>D2287+1</f>
        <v>2280</v>
      </c>
      <c r="E2288" s="1258"/>
      <c r="G2288" s="1594" t="s">
        <v>533</v>
      </c>
      <c r="H2288" s="1579">
        <v>73</v>
      </c>
      <c r="I2288" s="1595">
        <f>I2287+1</f>
        <v>19749</v>
      </c>
      <c r="J2288" s="1418"/>
      <c r="K2288" s="1871"/>
      <c r="L2288" s="1594" t="s">
        <v>352</v>
      </c>
      <c r="M2288" s="1579">
        <v>73</v>
      </c>
      <c r="N2288" s="1595">
        <f>N2287+1</f>
        <v>2281</v>
      </c>
      <c r="O2288" s="1258"/>
      <c r="Q2288" s="1418"/>
    </row>
    <row r="2289" spans="2:17">
      <c r="B2289" s="1594" t="s">
        <v>423</v>
      </c>
      <c r="C2289" s="1579">
        <v>2</v>
      </c>
      <c r="D2289" s="1595">
        <f>D2288+1</f>
        <v>2281</v>
      </c>
      <c r="E2289" s="1258"/>
      <c r="G2289" s="1594" t="s">
        <v>533</v>
      </c>
      <c r="H2289" s="1579">
        <v>74</v>
      </c>
      <c r="I2289" s="1595">
        <f>I2288+1</f>
        <v>19750</v>
      </c>
      <c r="J2289" s="1418"/>
      <c r="K2289" s="1871"/>
      <c r="L2289" s="1594" t="s">
        <v>352</v>
      </c>
      <c r="M2289" s="1579">
        <v>74</v>
      </c>
      <c r="N2289" s="1595">
        <f>N2288+1</f>
        <v>2282</v>
      </c>
      <c r="O2289" s="1258"/>
      <c r="Q2289" s="1418"/>
    </row>
    <row r="2290" spans="2:17">
      <c r="B2290" s="1594" t="s">
        <v>423</v>
      </c>
      <c r="C2290" s="1579">
        <v>3</v>
      </c>
      <c r="D2290" s="1595">
        <f>D2289+1</f>
        <v>2282</v>
      </c>
      <c r="E2290" s="1258"/>
      <c r="G2290" s="1594" t="s">
        <v>533</v>
      </c>
      <c r="H2290" s="1579">
        <v>75</v>
      </c>
      <c r="I2290" s="1595">
        <f>I2289+1</f>
        <v>19751</v>
      </c>
      <c r="J2290" s="1418"/>
      <c r="K2290" s="1871"/>
      <c r="L2290" s="1594" t="s">
        <v>352</v>
      </c>
      <c r="M2290" s="1579">
        <v>75</v>
      </c>
      <c r="N2290" s="1595">
        <f>N2289+1</f>
        <v>2283</v>
      </c>
      <c r="O2290" s="1258"/>
      <c r="Q2290" s="1418"/>
    </row>
    <row r="2291" spans="2:17">
      <c r="B2291" s="1594" t="s">
        <v>423</v>
      </c>
      <c r="C2291" s="1579">
        <v>4</v>
      </c>
      <c r="D2291" s="1595">
        <f>D2290+1</f>
        <v>2283</v>
      </c>
      <c r="E2291" s="1258"/>
      <c r="G2291" s="1594" t="s">
        <v>533</v>
      </c>
      <c r="H2291" s="1579">
        <v>76</v>
      </c>
      <c r="I2291" s="1595">
        <f>I2290+1</f>
        <v>19752</v>
      </c>
      <c r="J2291" s="1418"/>
      <c r="K2291" s="1871"/>
      <c r="L2291" s="1594" t="s">
        <v>352</v>
      </c>
      <c r="M2291" s="1579">
        <v>76</v>
      </c>
      <c r="N2291" s="1595">
        <f>N2290+1</f>
        <v>2284</v>
      </c>
      <c r="O2291" s="1258"/>
      <c r="Q2291" s="1418"/>
    </row>
    <row r="2292" spans="2:17">
      <c r="B2292" s="1594" t="s">
        <v>423</v>
      </c>
      <c r="C2292" s="1579">
        <v>5</v>
      </c>
      <c r="D2292" s="1595">
        <f>D2291+1</f>
        <v>2284</v>
      </c>
      <c r="E2292" s="1258"/>
      <c r="G2292" s="1594" t="s">
        <v>533</v>
      </c>
      <c r="H2292" s="1579">
        <v>77</v>
      </c>
      <c r="I2292" s="1595">
        <f>I2291+1</f>
        <v>19753</v>
      </c>
      <c r="J2292" s="1418"/>
      <c r="K2292" s="1871"/>
      <c r="L2292" s="1594" t="s">
        <v>352</v>
      </c>
      <c r="M2292" s="1579">
        <v>77</v>
      </c>
      <c r="N2292" s="1595">
        <f>N2291+1</f>
        <v>2285</v>
      </c>
      <c r="O2292" s="1258"/>
      <c r="Q2292" s="1418"/>
    </row>
    <row r="2293" spans="2:17">
      <c r="B2293" s="1594" t="s">
        <v>423</v>
      </c>
      <c r="C2293" s="1579">
        <v>6</v>
      </c>
      <c r="D2293" s="1595">
        <f>D2292+1</f>
        <v>2285</v>
      </c>
      <c r="E2293" s="1258"/>
      <c r="G2293" s="1594" t="s">
        <v>533</v>
      </c>
      <c r="H2293" s="1579">
        <v>78</v>
      </c>
      <c r="I2293" s="1595">
        <f>I2292+1</f>
        <v>19754</v>
      </c>
      <c r="J2293" s="1418"/>
      <c r="K2293" s="1871"/>
      <c r="L2293" s="1594" t="s">
        <v>352</v>
      </c>
      <c r="M2293" s="1579">
        <v>78</v>
      </c>
      <c r="N2293" s="1595">
        <f>N2292+1</f>
        <v>2286</v>
      </c>
      <c r="O2293" s="1258"/>
      <c r="Q2293" s="1418"/>
    </row>
    <row r="2294" spans="2:17">
      <c r="B2294" s="1594" t="s">
        <v>423</v>
      </c>
      <c r="C2294" s="1579">
        <v>7</v>
      </c>
      <c r="D2294" s="1595">
        <f>D2293+1</f>
        <v>2286</v>
      </c>
      <c r="E2294" s="1258"/>
      <c r="G2294" s="1594" t="s">
        <v>533</v>
      </c>
      <c r="H2294" s="1579">
        <v>79</v>
      </c>
      <c r="I2294" s="1595">
        <f>I2293+1</f>
        <v>19755</v>
      </c>
      <c r="J2294" s="1418"/>
      <c r="K2294" s="1871"/>
      <c r="L2294" s="1594" t="s">
        <v>352</v>
      </c>
      <c r="M2294" s="1579">
        <v>79</v>
      </c>
      <c r="N2294" s="1595">
        <f>N2293+1</f>
        <v>2287</v>
      </c>
      <c r="O2294" s="1258"/>
      <c r="Q2294" s="1418"/>
    </row>
    <row r="2295" spans="2:17">
      <c r="B2295" s="1594" t="s">
        <v>423</v>
      </c>
      <c r="C2295" s="1579">
        <v>8</v>
      </c>
      <c r="D2295" s="1595">
        <f>D2294+1</f>
        <v>2287</v>
      </c>
      <c r="E2295" s="1258"/>
      <c r="G2295" s="1594" t="s">
        <v>533</v>
      </c>
      <c r="H2295" s="1579">
        <v>80</v>
      </c>
      <c r="I2295" s="1595">
        <f>I2294+1</f>
        <v>19756</v>
      </c>
      <c r="J2295" s="1418"/>
      <c r="K2295" s="1871"/>
      <c r="L2295" s="1594" t="s">
        <v>352</v>
      </c>
      <c r="M2295" s="1579">
        <v>80</v>
      </c>
      <c r="N2295" s="1595">
        <f>N2294+1</f>
        <v>2288</v>
      </c>
      <c r="O2295" s="1258"/>
      <c r="Q2295" s="1418"/>
    </row>
    <row r="2296" spans="2:17">
      <c r="B2296" s="1594" t="s">
        <v>423</v>
      </c>
      <c r="C2296" s="1579">
        <v>9</v>
      </c>
      <c r="D2296" s="1595">
        <f>D2295+1</f>
        <v>2288</v>
      </c>
      <c r="E2296" s="1258"/>
      <c r="G2296" s="1594" t="s">
        <v>533</v>
      </c>
      <c r="H2296" s="1579">
        <v>81</v>
      </c>
      <c r="I2296" s="1595">
        <f>I2295+1</f>
        <v>19757</v>
      </c>
      <c r="J2296" s="1418"/>
      <c r="K2296" s="1871"/>
      <c r="L2296" s="1594" t="s">
        <v>352</v>
      </c>
      <c r="M2296" s="1579">
        <v>81</v>
      </c>
      <c r="N2296" s="1595">
        <f>N2295+1</f>
        <v>2289</v>
      </c>
      <c r="O2296" s="1258"/>
      <c r="Q2296" s="1418"/>
    </row>
    <row r="2297" spans="2:17">
      <c r="B2297" s="1594" t="s">
        <v>423</v>
      </c>
      <c r="C2297" s="1579">
        <v>10</v>
      </c>
      <c r="D2297" s="1595">
        <f>D2296+1</f>
        <v>2289</v>
      </c>
      <c r="E2297" s="1258"/>
      <c r="G2297" s="1594" t="s">
        <v>533</v>
      </c>
      <c r="H2297" s="1579">
        <v>82</v>
      </c>
      <c r="I2297" s="1595">
        <f>I2296+1</f>
        <v>19758</v>
      </c>
      <c r="J2297" s="1418"/>
      <c r="K2297" s="1871"/>
      <c r="L2297" s="1594" t="s">
        <v>352</v>
      </c>
      <c r="M2297" s="1579">
        <v>82</v>
      </c>
      <c r="N2297" s="1595">
        <f>N2296+1</f>
        <v>2290</v>
      </c>
      <c r="O2297" s="1258"/>
      <c r="Q2297" s="1418"/>
    </row>
    <row r="2298" spans="2:17">
      <c r="B2298" s="1594" t="s">
        <v>423</v>
      </c>
      <c r="C2298" s="1579">
        <v>11</v>
      </c>
      <c r="D2298" s="1595">
        <f>D2297+1</f>
        <v>2290</v>
      </c>
      <c r="E2298" s="1258"/>
      <c r="G2298" s="1594" t="s">
        <v>533</v>
      </c>
      <c r="H2298" s="1579">
        <v>83</v>
      </c>
      <c r="I2298" s="1595">
        <f>I2297+1</f>
        <v>19759</v>
      </c>
      <c r="J2298" s="1418"/>
      <c r="K2298" s="1871"/>
      <c r="L2298" s="1594" t="s">
        <v>352</v>
      </c>
      <c r="M2298" s="1579">
        <v>83</v>
      </c>
      <c r="N2298" s="1595">
        <f>N2297+1</f>
        <v>2291</v>
      </c>
      <c r="O2298" s="1258"/>
      <c r="Q2298" s="1418"/>
    </row>
    <row r="2299" spans="2:17">
      <c r="B2299" s="1594" t="s">
        <v>423</v>
      </c>
      <c r="C2299" s="1579">
        <v>12</v>
      </c>
      <c r="D2299" s="1595">
        <f>D2298+1</f>
        <v>2291</v>
      </c>
      <c r="E2299" s="1258"/>
      <c r="G2299" s="1594" t="s">
        <v>533</v>
      </c>
      <c r="H2299" s="1579">
        <v>84</v>
      </c>
      <c r="I2299" s="1595">
        <f>I2298+1</f>
        <v>19760</v>
      </c>
      <c r="J2299" s="1418"/>
      <c r="K2299" s="1871"/>
      <c r="L2299" s="1594" t="s">
        <v>352</v>
      </c>
      <c r="M2299" s="1579">
        <v>84</v>
      </c>
      <c r="N2299" s="1595">
        <f>N2298+1</f>
        <v>2292</v>
      </c>
      <c r="O2299" s="1258"/>
      <c r="Q2299" s="1418"/>
    </row>
    <row r="2300" spans="2:17">
      <c r="B2300" s="1594" t="s">
        <v>423</v>
      </c>
      <c r="C2300" s="1579">
        <v>13</v>
      </c>
      <c r="D2300" s="1595">
        <f>D2299+1</f>
        <v>2292</v>
      </c>
      <c r="E2300" s="1258"/>
      <c r="G2300" s="1594" t="s">
        <v>533</v>
      </c>
      <c r="H2300" s="1579">
        <v>85</v>
      </c>
      <c r="I2300" s="1595">
        <f>I2299+1</f>
        <v>19761</v>
      </c>
      <c r="J2300" s="1418"/>
      <c r="K2300" s="1871"/>
      <c r="L2300" s="1594" t="s">
        <v>352</v>
      </c>
      <c r="M2300" s="1579">
        <v>85</v>
      </c>
      <c r="N2300" s="1595">
        <f>N2299+1</f>
        <v>2293</v>
      </c>
      <c r="O2300" s="1258"/>
      <c r="Q2300" s="1418"/>
    </row>
    <row r="2301" spans="2:17">
      <c r="B2301" s="1594" t="s">
        <v>423</v>
      </c>
      <c r="C2301" s="1579">
        <v>14</v>
      </c>
      <c r="D2301" s="1595">
        <f>D2300+1</f>
        <v>2293</v>
      </c>
      <c r="E2301" s="1258"/>
      <c r="G2301" s="1594" t="s">
        <v>533</v>
      </c>
      <c r="H2301" s="1579">
        <v>86</v>
      </c>
      <c r="I2301" s="1595">
        <f>I2300+1</f>
        <v>19762</v>
      </c>
      <c r="J2301" s="1418"/>
      <c r="K2301" s="1871"/>
      <c r="L2301" s="1594" t="s">
        <v>352</v>
      </c>
      <c r="M2301" s="1579">
        <v>86</v>
      </c>
      <c r="N2301" s="1595">
        <f>N2300+1</f>
        <v>2294</v>
      </c>
      <c r="O2301" s="1258"/>
      <c r="Q2301" s="1418"/>
    </row>
    <row r="2302" spans="2:17">
      <c r="B2302" s="1594" t="s">
        <v>423</v>
      </c>
      <c r="C2302" s="1579">
        <v>15</v>
      </c>
      <c r="D2302" s="1595">
        <f>D2301+1</f>
        <v>2294</v>
      </c>
      <c r="E2302" s="1258"/>
      <c r="G2302" s="1594" t="s">
        <v>533</v>
      </c>
      <c r="H2302" s="1579">
        <v>87</v>
      </c>
      <c r="I2302" s="1595">
        <f>I2301+1</f>
        <v>19763</v>
      </c>
      <c r="J2302" s="1418"/>
      <c r="K2302" s="1871"/>
      <c r="L2302" s="1594" t="s">
        <v>352</v>
      </c>
      <c r="M2302" s="1579">
        <v>87</v>
      </c>
      <c r="N2302" s="1595">
        <f>N2301+1</f>
        <v>2295</v>
      </c>
      <c r="O2302" s="1258"/>
      <c r="Q2302" s="1418"/>
    </row>
    <row r="2303" spans="2:17">
      <c r="B2303" s="1594" t="s">
        <v>423</v>
      </c>
      <c r="C2303" s="1579">
        <v>16</v>
      </c>
      <c r="D2303" s="1595">
        <f>D2302+1</f>
        <v>2295</v>
      </c>
      <c r="E2303" s="1258"/>
      <c r="G2303" s="1594" t="s">
        <v>533</v>
      </c>
      <c r="H2303" s="1579">
        <v>88</v>
      </c>
      <c r="I2303" s="1595">
        <f>I2302+1</f>
        <v>19764</v>
      </c>
      <c r="J2303" s="1418"/>
      <c r="K2303" s="1871"/>
      <c r="L2303" s="1594" t="s">
        <v>352</v>
      </c>
      <c r="M2303" s="1579">
        <v>88</v>
      </c>
      <c r="N2303" s="1595">
        <f>N2302+1</f>
        <v>2296</v>
      </c>
      <c r="O2303" s="1258"/>
      <c r="Q2303" s="1418"/>
    </row>
    <row r="2304" spans="2:17">
      <c r="B2304" s="1594" t="s">
        <v>423</v>
      </c>
      <c r="C2304" s="1579">
        <v>17</v>
      </c>
      <c r="D2304" s="1595">
        <f>D2303+1</f>
        <v>2296</v>
      </c>
      <c r="E2304" s="1258"/>
      <c r="G2304" s="1594" t="s">
        <v>533</v>
      </c>
      <c r="H2304" s="1579">
        <v>89</v>
      </c>
      <c r="I2304" s="1595">
        <f>I2303+1</f>
        <v>19765</v>
      </c>
      <c r="J2304" s="1418"/>
      <c r="K2304" s="1871"/>
      <c r="L2304" s="1594" t="s">
        <v>352</v>
      </c>
      <c r="M2304" s="1579">
        <v>89</v>
      </c>
      <c r="N2304" s="1595">
        <f>N2303+1</f>
        <v>2297</v>
      </c>
      <c r="O2304" s="1258"/>
      <c r="Q2304" s="1418"/>
    </row>
    <row r="2305" spans="2:17">
      <c r="B2305" s="1594" t="s">
        <v>423</v>
      </c>
      <c r="C2305" s="1579">
        <v>18</v>
      </c>
      <c r="D2305" s="1595">
        <f>D2304+1</f>
        <v>2297</v>
      </c>
      <c r="E2305" s="1258"/>
      <c r="G2305" s="1594" t="s">
        <v>533</v>
      </c>
      <c r="H2305" s="1579">
        <v>90</v>
      </c>
      <c r="I2305" s="1595">
        <f>I2304+1</f>
        <v>19766</v>
      </c>
      <c r="J2305" s="1418"/>
      <c r="K2305" s="1871"/>
      <c r="L2305" s="1594" t="s">
        <v>352</v>
      </c>
      <c r="M2305" s="1579">
        <v>90</v>
      </c>
      <c r="N2305" s="1595">
        <f>N2304+1</f>
        <v>2298</v>
      </c>
      <c r="O2305" s="1258"/>
      <c r="Q2305" s="1418"/>
    </row>
    <row r="2306" spans="2:17">
      <c r="B2306" s="1594" t="s">
        <v>423</v>
      </c>
      <c r="C2306" s="1579">
        <v>19</v>
      </c>
      <c r="D2306" s="1595">
        <f>D2305+1</f>
        <v>2298</v>
      </c>
      <c r="E2306" s="1258"/>
      <c r="G2306" s="1594" t="s">
        <v>533</v>
      </c>
      <c r="H2306" s="1579">
        <v>91</v>
      </c>
      <c r="I2306" s="1595">
        <f>I2305+1</f>
        <v>19767</v>
      </c>
      <c r="J2306" s="1418"/>
      <c r="K2306" s="1871"/>
      <c r="L2306" s="1594" t="s">
        <v>352</v>
      </c>
      <c r="M2306" s="1579">
        <v>91</v>
      </c>
      <c r="N2306" s="1595">
        <f>N2305+1</f>
        <v>2299</v>
      </c>
      <c r="O2306" s="1258"/>
      <c r="Q2306" s="1418"/>
    </row>
    <row r="2307" spans="2:17">
      <c r="B2307" s="1594" t="s">
        <v>423</v>
      </c>
      <c r="C2307" s="1579">
        <v>20</v>
      </c>
      <c r="D2307" s="1595">
        <f>D2306+1</f>
        <v>2299</v>
      </c>
      <c r="E2307" s="1258"/>
      <c r="G2307" s="1594" t="s">
        <v>533</v>
      </c>
      <c r="H2307" s="1579">
        <v>92</v>
      </c>
      <c r="I2307" s="1595">
        <f>I2306+1</f>
        <v>19768</v>
      </c>
      <c r="J2307" s="1418"/>
      <c r="K2307" s="1871"/>
      <c r="L2307" s="1594" t="s">
        <v>352</v>
      </c>
      <c r="M2307" s="1579">
        <v>92</v>
      </c>
      <c r="N2307" s="1595">
        <f>N2306+1</f>
        <v>2300</v>
      </c>
      <c r="O2307" s="1258"/>
      <c r="Q2307" s="1418"/>
    </row>
    <row r="2308" spans="2:17">
      <c r="B2308" s="1594" t="s">
        <v>423</v>
      </c>
      <c r="C2308" s="1579">
        <v>21</v>
      </c>
      <c r="D2308" s="1595">
        <f>D2307+1</f>
        <v>2300</v>
      </c>
      <c r="E2308" s="1258"/>
      <c r="G2308" s="1594" t="s">
        <v>533</v>
      </c>
      <c r="H2308" s="1579">
        <v>93</v>
      </c>
      <c r="I2308" s="1595">
        <f>I2307+1</f>
        <v>19769</v>
      </c>
      <c r="J2308" s="1418"/>
      <c r="K2308" s="1871"/>
      <c r="L2308" s="1594" t="s">
        <v>352</v>
      </c>
      <c r="M2308" s="1579">
        <v>93</v>
      </c>
      <c r="N2308" s="1595">
        <f>N2307+1</f>
        <v>2301</v>
      </c>
      <c r="O2308" s="1258"/>
      <c r="Q2308" s="1418"/>
    </row>
    <row r="2309" spans="2:17">
      <c r="B2309" s="1594" t="s">
        <v>423</v>
      </c>
      <c r="C2309" s="1579">
        <v>22</v>
      </c>
      <c r="D2309" s="1595">
        <f>D2308+1</f>
        <v>2301</v>
      </c>
      <c r="E2309" s="1258"/>
      <c r="G2309" s="1594" t="s">
        <v>533</v>
      </c>
      <c r="H2309" s="1579">
        <v>94</v>
      </c>
      <c r="I2309" s="1595">
        <f>I2308+1</f>
        <v>19770</v>
      </c>
      <c r="J2309" s="1418"/>
      <c r="K2309" s="1871"/>
      <c r="L2309" s="1594" t="s">
        <v>352</v>
      </c>
      <c r="M2309" s="1579">
        <v>94</v>
      </c>
      <c r="N2309" s="1595">
        <f>N2308+1</f>
        <v>2302</v>
      </c>
      <c r="O2309" s="1258"/>
      <c r="Q2309" s="1418"/>
    </row>
    <row r="2310" spans="2:17">
      <c r="B2310" s="1594" t="s">
        <v>423</v>
      </c>
      <c r="C2310" s="1579">
        <v>23</v>
      </c>
      <c r="D2310" s="1595">
        <f>D2309+1</f>
        <v>2302</v>
      </c>
      <c r="E2310" s="1258"/>
      <c r="G2310" s="1594" t="s">
        <v>533</v>
      </c>
      <c r="H2310" s="1579">
        <v>95</v>
      </c>
      <c r="I2310" s="1595">
        <f>I2309+1</f>
        <v>19771</v>
      </c>
      <c r="J2310" s="1418"/>
      <c r="K2310" s="1871"/>
      <c r="L2310" s="1594" t="s">
        <v>352</v>
      </c>
      <c r="M2310" s="1579">
        <v>95</v>
      </c>
      <c r="N2310" s="1595">
        <f>N2309+1</f>
        <v>2303</v>
      </c>
      <c r="O2310" s="1258"/>
      <c r="Q2310" s="1418"/>
    </row>
    <row r="2311" spans="2:17">
      <c r="B2311" s="1594" t="s">
        <v>423</v>
      </c>
      <c r="C2311" s="1579">
        <v>24</v>
      </c>
      <c r="D2311" s="1595">
        <f>D2310+1</f>
        <v>2303</v>
      </c>
      <c r="E2311" s="1258"/>
      <c r="G2311" s="1594" t="s">
        <v>533</v>
      </c>
      <c r="H2311" s="1579">
        <v>96</v>
      </c>
      <c r="I2311" s="1595">
        <f>I2310+1</f>
        <v>19772</v>
      </c>
      <c r="J2311" s="1418"/>
      <c r="K2311" s="1871"/>
      <c r="L2311" s="1594" t="s">
        <v>352</v>
      </c>
      <c r="M2311" s="1579">
        <v>96</v>
      </c>
      <c r="N2311" s="1595">
        <f>N2310+1</f>
        <v>2304</v>
      </c>
      <c r="O2311" s="1258"/>
      <c r="Q2311" s="1418"/>
    </row>
    <row r="2312" spans="2:17">
      <c r="B2312" s="1594" t="s">
        <v>424</v>
      </c>
      <c r="C2312" s="1579">
        <v>1</v>
      </c>
      <c r="D2312" s="1595">
        <f>D2311+1</f>
        <v>2304</v>
      </c>
      <c r="E2312" s="1258"/>
      <c r="G2312" s="1594" t="s">
        <v>534</v>
      </c>
      <c r="H2312" s="1579">
        <v>1</v>
      </c>
      <c r="I2312" s="1595">
        <f>I2311+1</f>
        <v>19773</v>
      </c>
      <c r="J2312" s="1418"/>
      <c r="K2312" s="1871"/>
      <c r="L2312" s="1594" t="s">
        <v>353</v>
      </c>
      <c r="M2312" s="1579">
        <v>1</v>
      </c>
      <c r="N2312" s="1595">
        <f>N2311+1</f>
        <v>2305</v>
      </c>
      <c r="O2312" s="1258"/>
      <c r="Q2312" s="1418"/>
    </row>
    <row r="2313" spans="2:17">
      <c r="B2313" s="1594" t="s">
        <v>424</v>
      </c>
      <c r="C2313" s="1579">
        <v>2</v>
      </c>
      <c r="D2313" s="1595">
        <f>D2312+1</f>
        <v>2305</v>
      </c>
      <c r="E2313" s="1258"/>
      <c r="G2313" s="1594" t="s">
        <v>534</v>
      </c>
      <c r="H2313" s="1579">
        <v>2</v>
      </c>
      <c r="I2313" s="1595">
        <f>I2312+1</f>
        <v>19774</v>
      </c>
      <c r="J2313" s="1418"/>
      <c r="K2313" s="1871"/>
      <c r="L2313" s="1594" t="s">
        <v>353</v>
      </c>
      <c r="M2313" s="1579">
        <v>2</v>
      </c>
      <c r="N2313" s="1595">
        <f>N2312+1</f>
        <v>2306</v>
      </c>
      <c r="O2313" s="1258"/>
      <c r="Q2313" s="1418"/>
    </row>
    <row r="2314" spans="2:17">
      <c r="B2314" s="1594" t="s">
        <v>424</v>
      </c>
      <c r="C2314" s="1579">
        <v>3</v>
      </c>
      <c r="D2314" s="1595">
        <f>D2313+1</f>
        <v>2306</v>
      </c>
      <c r="E2314" s="1258"/>
      <c r="G2314" s="1594" t="s">
        <v>534</v>
      </c>
      <c r="H2314" s="1579">
        <v>3</v>
      </c>
      <c r="I2314" s="1595">
        <f>I2313+1</f>
        <v>19775</v>
      </c>
      <c r="J2314" s="1418"/>
      <c r="K2314" s="1871"/>
      <c r="L2314" s="1594" t="s">
        <v>353</v>
      </c>
      <c r="M2314" s="1579">
        <v>3</v>
      </c>
      <c r="N2314" s="1595">
        <f>N2313+1</f>
        <v>2307</v>
      </c>
      <c r="O2314" s="1258"/>
      <c r="Q2314" s="1418"/>
    </row>
    <row r="2315" spans="2:17">
      <c r="B2315" s="1594" t="s">
        <v>424</v>
      </c>
      <c r="C2315" s="1579">
        <v>4</v>
      </c>
      <c r="D2315" s="1595">
        <f>D2314+1</f>
        <v>2307</v>
      </c>
      <c r="E2315" s="1258"/>
      <c r="G2315" s="1594" t="s">
        <v>534</v>
      </c>
      <c r="H2315" s="1579">
        <v>4</v>
      </c>
      <c r="I2315" s="1595">
        <f>I2314+1</f>
        <v>19776</v>
      </c>
      <c r="J2315" s="1418"/>
      <c r="K2315" s="1871"/>
      <c r="L2315" s="1594" t="s">
        <v>353</v>
      </c>
      <c r="M2315" s="1579">
        <v>4</v>
      </c>
      <c r="N2315" s="1595">
        <f>N2314+1</f>
        <v>2308</v>
      </c>
      <c r="O2315" s="1258"/>
      <c r="Q2315" s="1418"/>
    </row>
    <row r="2316" spans="2:17">
      <c r="B2316" s="1594" t="s">
        <v>424</v>
      </c>
      <c r="C2316" s="1579">
        <v>5</v>
      </c>
      <c r="D2316" s="1595">
        <f>D2315+1</f>
        <v>2308</v>
      </c>
      <c r="E2316" s="1258"/>
      <c r="G2316" s="1594" t="s">
        <v>534</v>
      </c>
      <c r="H2316" s="1579">
        <v>5</v>
      </c>
      <c r="I2316" s="1595">
        <f>I2315+1</f>
        <v>19777</v>
      </c>
      <c r="J2316" s="1418"/>
      <c r="K2316" s="1871"/>
      <c r="L2316" s="1594" t="s">
        <v>353</v>
      </c>
      <c r="M2316" s="1579">
        <v>5</v>
      </c>
      <c r="N2316" s="1595">
        <f>N2315+1</f>
        <v>2309</v>
      </c>
      <c r="O2316" s="1258"/>
      <c r="Q2316" s="1418"/>
    </row>
    <row r="2317" spans="2:17">
      <c r="B2317" s="1594" t="s">
        <v>424</v>
      </c>
      <c r="C2317" s="1579">
        <v>6</v>
      </c>
      <c r="D2317" s="1595">
        <f>D2316+1</f>
        <v>2309</v>
      </c>
      <c r="E2317" s="1258"/>
      <c r="G2317" s="1594" t="s">
        <v>534</v>
      </c>
      <c r="H2317" s="1579">
        <v>6</v>
      </c>
      <c r="I2317" s="1595">
        <f>I2316+1</f>
        <v>19778</v>
      </c>
      <c r="J2317" s="1418"/>
      <c r="K2317" s="1871"/>
      <c r="L2317" s="1594" t="s">
        <v>353</v>
      </c>
      <c r="M2317" s="1579">
        <v>6</v>
      </c>
      <c r="N2317" s="1595">
        <f>N2316+1</f>
        <v>2310</v>
      </c>
      <c r="O2317" s="1258"/>
      <c r="Q2317" s="1418"/>
    </row>
    <row r="2318" spans="2:17">
      <c r="B2318" s="1594" t="s">
        <v>424</v>
      </c>
      <c r="C2318" s="1579">
        <v>7</v>
      </c>
      <c r="D2318" s="1595">
        <f>D2317+1</f>
        <v>2310</v>
      </c>
      <c r="E2318" s="1258"/>
      <c r="G2318" s="1594" t="s">
        <v>534</v>
      </c>
      <c r="H2318" s="1579">
        <v>7</v>
      </c>
      <c r="I2318" s="1595">
        <f>I2317+1</f>
        <v>19779</v>
      </c>
      <c r="J2318" s="1418"/>
      <c r="K2318" s="1871"/>
      <c r="L2318" s="1594" t="s">
        <v>353</v>
      </c>
      <c r="M2318" s="1579">
        <v>7</v>
      </c>
      <c r="N2318" s="1595">
        <f>N2317+1</f>
        <v>2311</v>
      </c>
      <c r="O2318" s="1258"/>
      <c r="Q2318" s="1418"/>
    </row>
    <row r="2319" spans="2:17">
      <c r="B2319" s="1594" t="s">
        <v>424</v>
      </c>
      <c r="C2319" s="1579">
        <v>8</v>
      </c>
      <c r="D2319" s="1595">
        <f>D2318+1</f>
        <v>2311</v>
      </c>
      <c r="E2319" s="1258"/>
      <c r="G2319" s="1594" t="s">
        <v>534</v>
      </c>
      <c r="H2319" s="1579">
        <v>8</v>
      </c>
      <c r="I2319" s="1595">
        <f>I2318+1</f>
        <v>19780</v>
      </c>
      <c r="J2319" s="1418"/>
      <c r="K2319" s="1871"/>
      <c r="L2319" s="1594" t="s">
        <v>353</v>
      </c>
      <c r="M2319" s="1579">
        <v>8</v>
      </c>
      <c r="N2319" s="1595">
        <f>N2318+1</f>
        <v>2312</v>
      </c>
      <c r="O2319" s="1258"/>
      <c r="Q2319" s="1418"/>
    </row>
    <row r="2320" spans="2:17">
      <c r="B2320" s="1594" t="s">
        <v>424</v>
      </c>
      <c r="C2320" s="1579">
        <v>9</v>
      </c>
      <c r="D2320" s="1595">
        <f>D2319+1</f>
        <v>2312</v>
      </c>
      <c r="E2320" s="1258"/>
      <c r="G2320" s="1594" t="s">
        <v>534</v>
      </c>
      <c r="H2320" s="1579">
        <v>9</v>
      </c>
      <c r="I2320" s="1595">
        <f>I2319+1</f>
        <v>19781</v>
      </c>
      <c r="J2320" s="1418"/>
      <c r="K2320" s="1871"/>
      <c r="L2320" s="1594" t="s">
        <v>353</v>
      </c>
      <c r="M2320" s="1579">
        <v>9</v>
      </c>
      <c r="N2320" s="1595">
        <f>N2319+1</f>
        <v>2313</v>
      </c>
      <c r="O2320" s="1258"/>
      <c r="Q2320" s="1418"/>
    </row>
    <row r="2321" spans="2:17">
      <c r="B2321" s="1594" t="s">
        <v>424</v>
      </c>
      <c r="C2321" s="1579">
        <v>10</v>
      </c>
      <c r="D2321" s="1595">
        <f>D2320+1</f>
        <v>2313</v>
      </c>
      <c r="E2321" s="1258"/>
      <c r="G2321" s="1594" t="s">
        <v>534</v>
      </c>
      <c r="H2321" s="1579">
        <v>10</v>
      </c>
      <c r="I2321" s="1595">
        <f>I2320+1</f>
        <v>19782</v>
      </c>
      <c r="J2321" s="1418"/>
      <c r="K2321" s="1871"/>
      <c r="L2321" s="1594" t="s">
        <v>353</v>
      </c>
      <c r="M2321" s="1579">
        <v>10</v>
      </c>
      <c r="N2321" s="1595">
        <f>N2320+1</f>
        <v>2314</v>
      </c>
      <c r="O2321" s="1258"/>
      <c r="Q2321" s="1418"/>
    </row>
    <row r="2322" spans="2:17">
      <c r="B2322" s="1594" t="s">
        <v>424</v>
      </c>
      <c r="C2322" s="1579">
        <v>11</v>
      </c>
      <c r="D2322" s="1595">
        <f>D2321+1</f>
        <v>2314</v>
      </c>
      <c r="E2322" s="1258"/>
      <c r="G2322" s="1594" t="s">
        <v>534</v>
      </c>
      <c r="H2322" s="1579">
        <v>11</v>
      </c>
      <c r="I2322" s="1595">
        <f>I2321+1</f>
        <v>19783</v>
      </c>
      <c r="J2322" s="1418"/>
      <c r="K2322" s="1871"/>
      <c r="L2322" s="1594" t="s">
        <v>353</v>
      </c>
      <c r="M2322" s="1579">
        <v>11</v>
      </c>
      <c r="N2322" s="1595">
        <f>N2321+1</f>
        <v>2315</v>
      </c>
      <c r="O2322" s="1258"/>
      <c r="Q2322" s="1418"/>
    </row>
    <row r="2323" spans="2:17">
      <c r="B2323" s="1594" t="s">
        <v>424</v>
      </c>
      <c r="C2323" s="1579">
        <v>12</v>
      </c>
      <c r="D2323" s="1595">
        <f>D2322+1</f>
        <v>2315</v>
      </c>
      <c r="E2323" s="1258"/>
      <c r="G2323" s="1594" t="s">
        <v>534</v>
      </c>
      <c r="H2323" s="1579">
        <v>12</v>
      </c>
      <c r="I2323" s="1595">
        <f>I2322+1</f>
        <v>19784</v>
      </c>
      <c r="J2323" s="1418"/>
      <c r="K2323" s="1871"/>
      <c r="L2323" s="1594" t="s">
        <v>353</v>
      </c>
      <c r="M2323" s="1579">
        <v>12</v>
      </c>
      <c r="N2323" s="1595">
        <f>N2322+1</f>
        <v>2316</v>
      </c>
      <c r="O2323" s="1258"/>
      <c r="Q2323" s="1418"/>
    </row>
    <row r="2324" spans="2:17">
      <c r="B2324" s="1594" t="s">
        <v>424</v>
      </c>
      <c r="C2324" s="1579">
        <v>13</v>
      </c>
      <c r="D2324" s="1595">
        <f>D2323+1</f>
        <v>2316</v>
      </c>
      <c r="E2324" s="1258"/>
      <c r="G2324" s="1594" t="s">
        <v>534</v>
      </c>
      <c r="H2324" s="1579">
        <v>13</v>
      </c>
      <c r="I2324" s="1595">
        <f>I2323+1</f>
        <v>19785</v>
      </c>
      <c r="J2324" s="1418"/>
      <c r="K2324" s="1871"/>
      <c r="L2324" s="1594" t="s">
        <v>353</v>
      </c>
      <c r="M2324" s="1579">
        <v>13</v>
      </c>
      <c r="N2324" s="1595">
        <f>N2323+1</f>
        <v>2317</v>
      </c>
      <c r="O2324" s="1258"/>
      <c r="Q2324" s="1418"/>
    </row>
    <row r="2325" spans="2:17">
      <c r="B2325" s="1594" t="s">
        <v>424</v>
      </c>
      <c r="C2325" s="1579">
        <v>14</v>
      </c>
      <c r="D2325" s="1595">
        <f>D2324+1</f>
        <v>2317</v>
      </c>
      <c r="E2325" s="1258"/>
      <c r="G2325" s="1594" t="s">
        <v>534</v>
      </c>
      <c r="H2325" s="1579">
        <v>14</v>
      </c>
      <c r="I2325" s="1595">
        <f>I2324+1</f>
        <v>19786</v>
      </c>
      <c r="J2325" s="1418"/>
      <c r="K2325" s="1871"/>
      <c r="L2325" s="1594" t="s">
        <v>353</v>
      </c>
      <c r="M2325" s="1579">
        <v>14</v>
      </c>
      <c r="N2325" s="1595">
        <f>N2324+1</f>
        <v>2318</v>
      </c>
      <c r="O2325" s="1258"/>
      <c r="Q2325" s="1418"/>
    </row>
    <row r="2326" spans="2:17">
      <c r="B2326" s="1594" t="s">
        <v>424</v>
      </c>
      <c r="C2326" s="1579">
        <v>15</v>
      </c>
      <c r="D2326" s="1595">
        <f>D2325+1</f>
        <v>2318</v>
      </c>
      <c r="E2326" s="1258"/>
      <c r="G2326" s="1594" t="s">
        <v>534</v>
      </c>
      <c r="H2326" s="1579">
        <v>15</v>
      </c>
      <c r="I2326" s="1595">
        <f>I2325+1</f>
        <v>19787</v>
      </c>
      <c r="J2326" s="1418"/>
      <c r="K2326" s="1871"/>
      <c r="L2326" s="1594" t="s">
        <v>353</v>
      </c>
      <c r="M2326" s="1579">
        <v>15</v>
      </c>
      <c r="N2326" s="1595">
        <f>N2325+1</f>
        <v>2319</v>
      </c>
      <c r="O2326" s="1258"/>
      <c r="Q2326" s="1418"/>
    </row>
    <row r="2327" spans="2:17">
      <c r="B2327" s="1594" t="s">
        <v>424</v>
      </c>
      <c r="C2327" s="1579">
        <v>16</v>
      </c>
      <c r="D2327" s="1595">
        <f>D2326+1</f>
        <v>2319</v>
      </c>
      <c r="E2327" s="1258"/>
      <c r="G2327" s="1594" t="s">
        <v>534</v>
      </c>
      <c r="H2327" s="1579">
        <v>16</v>
      </c>
      <c r="I2327" s="1595">
        <f>I2326+1</f>
        <v>19788</v>
      </c>
      <c r="J2327" s="1418"/>
      <c r="K2327" s="1871"/>
      <c r="L2327" s="1594" t="s">
        <v>353</v>
      </c>
      <c r="M2327" s="1579">
        <v>16</v>
      </c>
      <c r="N2327" s="1595">
        <f>N2326+1</f>
        <v>2320</v>
      </c>
      <c r="O2327" s="1258"/>
      <c r="Q2327" s="1418"/>
    </row>
    <row r="2328" spans="2:17">
      <c r="B2328" s="1594" t="s">
        <v>424</v>
      </c>
      <c r="C2328" s="1579">
        <v>17</v>
      </c>
      <c r="D2328" s="1595">
        <f>D2327+1</f>
        <v>2320</v>
      </c>
      <c r="E2328" s="1258"/>
      <c r="G2328" s="1594" t="s">
        <v>534</v>
      </c>
      <c r="H2328" s="1579">
        <v>17</v>
      </c>
      <c r="I2328" s="1595">
        <f>I2327+1</f>
        <v>19789</v>
      </c>
      <c r="J2328" s="1418"/>
      <c r="K2328" s="1871"/>
      <c r="L2328" s="1594" t="s">
        <v>353</v>
      </c>
      <c r="M2328" s="1579">
        <v>17</v>
      </c>
      <c r="N2328" s="1595">
        <f>N2327+1</f>
        <v>2321</v>
      </c>
      <c r="O2328" s="1258"/>
      <c r="Q2328" s="1418"/>
    </row>
    <row r="2329" spans="2:17">
      <c r="B2329" s="1594" t="s">
        <v>424</v>
      </c>
      <c r="C2329" s="1579">
        <v>18</v>
      </c>
      <c r="D2329" s="1595">
        <f>D2328+1</f>
        <v>2321</v>
      </c>
      <c r="E2329" s="1258"/>
      <c r="G2329" s="1594" t="s">
        <v>534</v>
      </c>
      <c r="H2329" s="1579">
        <v>18</v>
      </c>
      <c r="I2329" s="1595">
        <f>I2328+1</f>
        <v>19790</v>
      </c>
      <c r="J2329" s="1418"/>
      <c r="K2329" s="1871"/>
      <c r="L2329" s="1594" t="s">
        <v>353</v>
      </c>
      <c r="M2329" s="1579">
        <v>18</v>
      </c>
      <c r="N2329" s="1595">
        <f>N2328+1</f>
        <v>2322</v>
      </c>
      <c r="O2329" s="1258"/>
      <c r="Q2329" s="1418"/>
    </row>
    <row r="2330" spans="2:17">
      <c r="B2330" s="1594" t="s">
        <v>424</v>
      </c>
      <c r="C2330" s="1579">
        <v>19</v>
      </c>
      <c r="D2330" s="1595">
        <f>D2329+1</f>
        <v>2322</v>
      </c>
      <c r="E2330" s="1258"/>
      <c r="G2330" s="1594" t="s">
        <v>534</v>
      </c>
      <c r="H2330" s="1579">
        <v>19</v>
      </c>
      <c r="I2330" s="1595">
        <f>I2329+1</f>
        <v>19791</v>
      </c>
      <c r="J2330" s="1418"/>
      <c r="K2330" s="1871"/>
      <c r="L2330" s="1594" t="s">
        <v>353</v>
      </c>
      <c r="M2330" s="1579">
        <v>19</v>
      </c>
      <c r="N2330" s="1595">
        <f>N2329+1</f>
        <v>2323</v>
      </c>
      <c r="O2330" s="1258"/>
      <c r="Q2330" s="1418"/>
    </row>
    <row r="2331" spans="2:17">
      <c r="B2331" s="1594" t="s">
        <v>424</v>
      </c>
      <c r="C2331" s="1579">
        <v>20</v>
      </c>
      <c r="D2331" s="1595">
        <f>D2330+1</f>
        <v>2323</v>
      </c>
      <c r="E2331" s="1258"/>
      <c r="G2331" s="1594" t="s">
        <v>534</v>
      </c>
      <c r="H2331" s="1579">
        <v>20</v>
      </c>
      <c r="I2331" s="1595">
        <f>I2330+1</f>
        <v>19792</v>
      </c>
      <c r="J2331" s="1418"/>
      <c r="K2331" s="1871"/>
      <c r="L2331" s="1594" t="s">
        <v>353</v>
      </c>
      <c r="M2331" s="1579">
        <v>20</v>
      </c>
      <c r="N2331" s="1595">
        <f>N2330+1</f>
        <v>2324</v>
      </c>
      <c r="O2331" s="1258"/>
      <c r="Q2331" s="1418"/>
    </row>
    <row r="2332" spans="2:17">
      <c r="B2332" s="1594" t="s">
        <v>424</v>
      </c>
      <c r="C2332" s="1579">
        <v>21</v>
      </c>
      <c r="D2332" s="1595">
        <f>D2331+1</f>
        <v>2324</v>
      </c>
      <c r="E2332" s="1258"/>
      <c r="G2332" s="1594" t="s">
        <v>534</v>
      </c>
      <c r="H2332" s="1579">
        <v>21</v>
      </c>
      <c r="I2332" s="1595">
        <f>I2331+1</f>
        <v>19793</v>
      </c>
      <c r="J2332" s="1418"/>
      <c r="K2332" s="1871"/>
      <c r="L2332" s="1594" t="s">
        <v>353</v>
      </c>
      <c r="M2332" s="1579">
        <v>21</v>
      </c>
      <c r="N2332" s="1595">
        <f>N2331+1</f>
        <v>2325</v>
      </c>
      <c r="O2332" s="1258"/>
      <c r="Q2332" s="1418"/>
    </row>
    <row r="2333" spans="2:17">
      <c r="B2333" s="1594" t="s">
        <v>424</v>
      </c>
      <c r="C2333" s="1579">
        <v>22</v>
      </c>
      <c r="D2333" s="1595">
        <f>D2332+1</f>
        <v>2325</v>
      </c>
      <c r="E2333" s="1258"/>
      <c r="G2333" s="1594" t="s">
        <v>534</v>
      </c>
      <c r="H2333" s="1579">
        <v>22</v>
      </c>
      <c r="I2333" s="1595">
        <f>I2332+1</f>
        <v>19794</v>
      </c>
      <c r="J2333" s="1418"/>
      <c r="K2333" s="1871"/>
      <c r="L2333" s="1594" t="s">
        <v>353</v>
      </c>
      <c r="M2333" s="1579">
        <v>22</v>
      </c>
      <c r="N2333" s="1595">
        <f>N2332+1</f>
        <v>2326</v>
      </c>
      <c r="O2333" s="1258"/>
      <c r="Q2333" s="1418"/>
    </row>
    <row r="2334" spans="2:17">
      <c r="B2334" s="1594" t="s">
        <v>424</v>
      </c>
      <c r="C2334" s="1579">
        <v>23</v>
      </c>
      <c r="D2334" s="1595">
        <f>D2333+1</f>
        <v>2326</v>
      </c>
      <c r="E2334" s="1258"/>
      <c r="G2334" s="1594" t="s">
        <v>534</v>
      </c>
      <c r="H2334" s="1579">
        <v>23</v>
      </c>
      <c r="I2334" s="1595">
        <f>I2333+1</f>
        <v>19795</v>
      </c>
      <c r="J2334" s="1418"/>
      <c r="K2334" s="1871"/>
      <c r="L2334" s="1594" t="s">
        <v>353</v>
      </c>
      <c r="M2334" s="1579">
        <v>23</v>
      </c>
      <c r="N2334" s="1595">
        <f>N2333+1</f>
        <v>2327</v>
      </c>
      <c r="O2334" s="1258"/>
      <c r="Q2334" s="1418"/>
    </row>
    <row r="2335" spans="2:17">
      <c r="B2335" s="1594" t="s">
        <v>424</v>
      </c>
      <c r="C2335" s="1579">
        <v>24</v>
      </c>
      <c r="D2335" s="1595">
        <f>D2334+1</f>
        <v>2327</v>
      </c>
      <c r="E2335" s="1258"/>
      <c r="G2335" s="1594" t="s">
        <v>534</v>
      </c>
      <c r="H2335" s="1579">
        <v>24</v>
      </c>
      <c r="I2335" s="1595">
        <f>I2334+1</f>
        <v>19796</v>
      </c>
      <c r="J2335" s="1418"/>
      <c r="K2335" s="1871"/>
      <c r="L2335" s="1594" t="s">
        <v>353</v>
      </c>
      <c r="M2335" s="1579">
        <v>24</v>
      </c>
      <c r="N2335" s="1595">
        <f>N2334+1</f>
        <v>2328</v>
      </c>
      <c r="O2335" s="1258"/>
      <c r="Q2335" s="1418"/>
    </row>
    <row r="2336" spans="2:17">
      <c r="B2336" s="1594" t="s">
        <v>425</v>
      </c>
      <c r="C2336" s="1579">
        <v>1</v>
      </c>
      <c r="D2336" s="1595">
        <f>D2335+1</f>
        <v>2328</v>
      </c>
      <c r="E2336" s="1258"/>
      <c r="G2336" s="1594" t="s">
        <v>534</v>
      </c>
      <c r="H2336" s="1579">
        <v>25</v>
      </c>
      <c r="I2336" s="1595">
        <f>I2335+1</f>
        <v>19797</v>
      </c>
      <c r="J2336" s="1418"/>
      <c r="K2336" s="1871"/>
      <c r="L2336" s="1594" t="s">
        <v>353</v>
      </c>
      <c r="M2336" s="1579">
        <v>25</v>
      </c>
      <c r="N2336" s="1595">
        <f>N2335+1</f>
        <v>2329</v>
      </c>
      <c r="O2336" s="1258"/>
      <c r="Q2336" s="1418"/>
    </row>
    <row r="2337" spans="2:17">
      <c r="B2337" s="1594" t="s">
        <v>425</v>
      </c>
      <c r="C2337" s="1579">
        <v>2</v>
      </c>
      <c r="D2337" s="1595">
        <f>D2336+1</f>
        <v>2329</v>
      </c>
      <c r="E2337" s="1258"/>
      <c r="G2337" s="1594" t="s">
        <v>534</v>
      </c>
      <c r="H2337" s="1579">
        <v>26</v>
      </c>
      <c r="I2337" s="1595">
        <f>I2336+1</f>
        <v>19798</v>
      </c>
      <c r="J2337" s="1418"/>
      <c r="K2337" s="1871"/>
      <c r="L2337" s="1594" t="s">
        <v>353</v>
      </c>
      <c r="M2337" s="1579">
        <v>26</v>
      </c>
      <c r="N2337" s="1595">
        <f>N2336+1</f>
        <v>2330</v>
      </c>
      <c r="O2337" s="1258"/>
      <c r="Q2337" s="1418"/>
    </row>
    <row r="2338" spans="2:17">
      <c r="B2338" s="1594" t="s">
        <v>425</v>
      </c>
      <c r="C2338" s="1579">
        <v>3</v>
      </c>
      <c r="D2338" s="1595">
        <f>D2337+1</f>
        <v>2330</v>
      </c>
      <c r="E2338" s="1258"/>
      <c r="G2338" s="1594" t="s">
        <v>534</v>
      </c>
      <c r="H2338" s="1579">
        <v>27</v>
      </c>
      <c r="I2338" s="1595">
        <f>I2337+1</f>
        <v>19799</v>
      </c>
      <c r="J2338" s="1418"/>
      <c r="K2338" s="1871"/>
      <c r="L2338" s="1594" t="s">
        <v>353</v>
      </c>
      <c r="M2338" s="1579">
        <v>27</v>
      </c>
      <c r="N2338" s="1595">
        <f>N2337+1</f>
        <v>2331</v>
      </c>
      <c r="O2338" s="1258"/>
      <c r="Q2338" s="1418"/>
    </row>
    <row r="2339" spans="2:17">
      <c r="B2339" s="1594" t="s">
        <v>425</v>
      </c>
      <c r="C2339" s="1579">
        <v>4</v>
      </c>
      <c r="D2339" s="1595">
        <f>D2338+1</f>
        <v>2331</v>
      </c>
      <c r="E2339" s="1258"/>
      <c r="G2339" s="1594" t="s">
        <v>534</v>
      </c>
      <c r="H2339" s="1579">
        <v>28</v>
      </c>
      <c r="I2339" s="1595">
        <f>I2338+1</f>
        <v>19800</v>
      </c>
      <c r="J2339" s="1418"/>
      <c r="K2339" s="1871"/>
      <c r="L2339" s="1594" t="s">
        <v>353</v>
      </c>
      <c r="M2339" s="1579">
        <v>28</v>
      </c>
      <c r="N2339" s="1595">
        <f>N2338+1</f>
        <v>2332</v>
      </c>
      <c r="O2339" s="1258"/>
      <c r="Q2339" s="1418"/>
    </row>
    <row r="2340" spans="2:17">
      <c r="B2340" s="1594" t="s">
        <v>425</v>
      </c>
      <c r="C2340" s="1579">
        <v>5</v>
      </c>
      <c r="D2340" s="1595">
        <f>D2339+1</f>
        <v>2332</v>
      </c>
      <c r="E2340" s="1258"/>
      <c r="G2340" s="1594" t="s">
        <v>534</v>
      </c>
      <c r="H2340" s="1579">
        <v>29</v>
      </c>
      <c r="I2340" s="1595">
        <f>I2339+1</f>
        <v>19801</v>
      </c>
      <c r="J2340" s="1418"/>
      <c r="K2340" s="1871"/>
      <c r="L2340" s="1594" t="s">
        <v>353</v>
      </c>
      <c r="M2340" s="1579">
        <v>29</v>
      </c>
      <c r="N2340" s="1595">
        <f>N2339+1</f>
        <v>2333</v>
      </c>
      <c r="O2340" s="1258"/>
      <c r="Q2340" s="1418"/>
    </row>
    <row r="2341" spans="2:17">
      <c r="B2341" s="1594" t="s">
        <v>425</v>
      </c>
      <c r="C2341" s="1579">
        <v>6</v>
      </c>
      <c r="D2341" s="1595">
        <f>D2340+1</f>
        <v>2333</v>
      </c>
      <c r="E2341" s="1258"/>
      <c r="G2341" s="1594" t="s">
        <v>534</v>
      </c>
      <c r="H2341" s="1579">
        <v>30</v>
      </c>
      <c r="I2341" s="1595">
        <f>I2340+1</f>
        <v>19802</v>
      </c>
      <c r="J2341" s="1418"/>
      <c r="K2341" s="1871"/>
      <c r="L2341" s="1594" t="s">
        <v>353</v>
      </c>
      <c r="M2341" s="1579">
        <v>30</v>
      </c>
      <c r="N2341" s="1595">
        <f>N2340+1</f>
        <v>2334</v>
      </c>
      <c r="O2341" s="1258"/>
      <c r="Q2341" s="1418"/>
    </row>
    <row r="2342" spans="2:17">
      <c r="B2342" s="1594" t="s">
        <v>425</v>
      </c>
      <c r="C2342" s="1579">
        <v>7</v>
      </c>
      <c r="D2342" s="1595">
        <f>D2341+1</f>
        <v>2334</v>
      </c>
      <c r="E2342" s="1258"/>
      <c r="G2342" s="1594" t="s">
        <v>534</v>
      </c>
      <c r="H2342" s="1579">
        <v>31</v>
      </c>
      <c r="I2342" s="1595">
        <f>I2341+1</f>
        <v>19803</v>
      </c>
      <c r="J2342" s="1418"/>
      <c r="K2342" s="1871"/>
      <c r="L2342" s="1594" t="s">
        <v>353</v>
      </c>
      <c r="M2342" s="1579">
        <v>31</v>
      </c>
      <c r="N2342" s="1595">
        <f>N2341+1</f>
        <v>2335</v>
      </c>
      <c r="O2342" s="1258"/>
      <c r="Q2342" s="1418"/>
    </row>
    <row r="2343" spans="2:17">
      <c r="B2343" s="1594" t="s">
        <v>425</v>
      </c>
      <c r="C2343" s="1579">
        <v>8</v>
      </c>
      <c r="D2343" s="1595">
        <f>D2342+1</f>
        <v>2335</v>
      </c>
      <c r="E2343" s="1258"/>
      <c r="G2343" s="1594" t="s">
        <v>534</v>
      </c>
      <c r="H2343" s="1579">
        <v>32</v>
      </c>
      <c r="I2343" s="1595">
        <f>I2342+1</f>
        <v>19804</v>
      </c>
      <c r="J2343" s="1418"/>
      <c r="K2343" s="1871"/>
      <c r="L2343" s="1594" t="s">
        <v>353</v>
      </c>
      <c r="M2343" s="1579">
        <v>32</v>
      </c>
      <c r="N2343" s="1595">
        <f>N2342+1</f>
        <v>2336</v>
      </c>
      <c r="O2343" s="1258"/>
      <c r="Q2343" s="1418"/>
    </row>
    <row r="2344" spans="2:17">
      <c r="B2344" s="1594" t="s">
        <v>425</v>
      </c>
      <c r="C2344" s="1579">
        <v>9</v>
      </c>
      <c r="D2344" s="1595">
        <f>D2343+1</f>
        <v>2336</v>
      </c>
      <c r="E2344" s="1258"/>
      <c r="G2344" s="1594" t="s">
        <v>534</v>
      </c>
      <c r="H2344" s="1579">
        <v>33</v>
      </c>
      <c r="I2344" s="1595">
        <f>I2343+1</f>
        <v>19805</v>
      </c>
      <c r="J2344" s="1418"/>
      <c r="K2344" s="1871"/>
      <c r="L2344" s="1594" t="s">
        <v>353</v>
      </c>
      <c r="M2344" s="1579">
        <v>33</v>
      </c>
      <c r="N2344" s="1595">
        <f>N2343+1</f>
        <v>2337</v>
      </c>
      <c r="O2344" s="1258"/>
      <c r="Q2344" s="1418"/>
    </row>
    <row r="2345" spans="2:17">
      <c r="B2345" s="1594" t="s">
        <v>425</v>
      </c>
      <c r="C2345" s="1579">
        <v>10</v>
      </c>
      <c r="D2345" s="1595">
        <f>D2344+1</f>
        <v>2337</v>
      </c>
      <c r="E2345" s="1258"/>
      <c r="G2345" s="1594" t="s">
        <v>534</v>
      </c>
      <c r="H2345" s="1579">
        <v>34</v>
      </c>
      <c r="I2345" s="1595">
        <f>I2344+1</f>
        <v>19806</v>
      </c>
      <c r="J2345" s="1418"/>
      <c r="K2345" s="1871"/>
      <c r="L2345" s="1594" t="s">
        <v>353</v>
      </c>
      <c r="M2345" s="1579">
        <v>34</v>
      </c>
      <c r="N2345" s="1595">
        <f>N2344+1</f>
        <v>2338</v>
      </c>
      <c r="O2345" s="1258"/>
      <c r="Q2345" s="1418"/>
    </row>
    <row r="2346" spans="2:17">
      <c r="B2346" s="1594" t="s">
        <v>425</v>
      </c>
      <c r="C2346" s="1579">
        <v>11</v>
      </c>
      <c r="D2346" s="1595">
        <f>D2345+1</f>
        <v>2338</v>
      </c>
      <c r="E2346" s="1258"/>
      <c r="G2346" s="1594" t="s">
        <v>534</v>
      </c>
      <c r="H2346" s="1579">
        <v>35</v>
      </c>
      <c r="I2346" s="1595">
        <f>I2345+1</f>
        <v>19807</v>
      </c>
      <c r="J2346" s="1418"/>
      <c r="K2346" s="1871"/>
      <c r="L2346" s="1594" t="s">
        <v>353</v>
      </c>
      <c r="M2346" s="1579">
        <v>35</v>
      </c>
      <c r="N2346" s="1595">
        <f>N2345+1</f>
        <v>2339</v>
      </c>
      <c r="O2346" s="1258"/>
      <c r="Q2346" s="1418"/>
    </row>
    <row r="2347" spans="2:17">
      <c r="B2347" s="1594" t="s">
        <v>425</v>
      </c>
      <c r="C2347" s="1579">
        <v>12</v>
      </c>
      <c r="D2347" s="1595">
        <f>D2346+1</f>
        <v>2339</v>
      </c>
      <c r="E2347" s="1258"/>
      <c r="G2347" s="1594" t="s">
        <v>534</v>
      </c>
      <c r="H2347" s="1579">
        <v>36</v>
      </c>
      <c r="I2347" s="1595">
        <f>I2346+1</f>
        <v>19808</v>
      </c>
      <c r="J2347" s="1418"/>
      <c r="K2347" s="1871"/>
      <c r="L2347" s="1594" t="s">
        <v>353</v>
      </c>
      <c r="M2347" s="1579">
        <v>36</v>
      </c>
      <c r="N2347" s="1595">
        <f>N2346+1</f>
        <v>2340</v>
      </c>
      <c r="O2347" s="1258"/>
      <c r="Q2347" s="1418"/>
    </row>
    <row r="2348" spans="2:17">
      <c r="B2348" s="1594" t="s">
        <v>425</v>
      </c>
      <c r="C2348" s="1579">
        <v>13</v>
      </c>
      <c r="D2348" s="1595">
        <f>D2347+1</f>
        <v>2340</v>
      </c>
      <c r="E2348" s="1258"/>
      <c r="G2348" s="1594" t="s">
        <v>534</v>
      </c>
      <c r="H2348" s="1579">
        <v>37</v>
      </c>
      <c r="I2348" s="1595">
        <f>I2347+1</f>
        <v>19809</v>
      </c>
      <c r="J2348" s="1418"/>
      <c r="K2348" s="1871"/>
      <c r="L2348" s="1594" t="s">
        <v>353</v>
      </c>
      <c r="M2348" s="1579">
        <v>37</v>
      </c>
      <c r="N2348" s="1595">
        <f>N2347+1</f>
        <v>2341</v>
      </c>
      <c r="O2348" s="1258"/>
      <c r="Q2348" s="1418"/>
    </row>
    <row r="2349" spans="2:17">
      <c r="B2349" s="1594" t="s">
        <v>425</v>
      </c>
      <c r="C2349" s="1579">
        <v>14</v>
      </c>
      <c r="D2349" s="1595">
        <f>D2348+1</f>
        <v>2341</v>
      </c>
      <c r="E2349" s="1258"/>
      <c r="G2349" s="1594" t="s">
        <v>534</v>
      </c>
      <c r="H2349" s="1579">
        <v>38</v>
      </c>
      <c r="I2349" s="1595">
        <f>I2348+1</f>
        <v>19810</v>
      </c>
      <c r="J2349" s="1418"/>
      <c r="K2349" s="1871"/>
      <c r="L2349" s="1594" t="s">
        <v>353</v>
      </c>
      <c r="M2349" s="1579">
        <v>38</v>
      </c>
      <c r="N2349" s="1595">
        <f>N2348+1</f>
        <v>2342</v>
      </c>
      <c r="O2349" s="1258"/>
      <c r="Q2349" s="1418"/>
    </row>
    <row r="2350" spans="2:17">
      <c r="B2350" s="1594" t="s">
        <v>425</v>
      </c>
      <c r="C2350" s="1579">
        <v>15</v>
      </c>
      <c r="D2350" s="1595">
        <f>D2349+1</f>
        <v>2342</v>
      </c>
      <c r="E2350" s="1258"/>
      <c r="G2350" s="1594" t="s">
        <v>534</v>
      </c>
      <c r="H2350" s="1579">
        <v>39</v>
      </c>
      <c r="I2350" s="1595">
        <f>I2349+1</f>
        <v>19811</v>
      </c>
      <c r="J2350" s="1418"/>
      <c r="K2350" s="1871"/>
      <c r="L2350" s="1594" t="s">
        <v>353</v>
      </c>
      <c r="M2350" s="1579">
        <v>39</v>
      </c>
      <c r="N2350" s="1595">
        <f>N2349+1</f>
        <v>2343</v>
      </c>
      <c r="O2350" s="1258"/>
      <c r="Q2350" s="1418"/>
    </row>
    <row r="2351" spans="2:17">
      <c r="B2351" s="1594" t="s">
        <v>425</v>
      </c>
      <c r="C2351" s="1579">
        <v>16</v>
      </c>
      <c r="D2351" s="1595">
        <f>D2350+1</f>
        <v>2343</v>
      </c>
      <c r="E2351" s="1258"/>
      <c r="G2351" s="1594" t="s">
        <v>534</v>
      </c>
      <c r="H2351" s="1579">
        <v>40</v>
      </c>
      <c r="I2351" s="1595">
        <f>I2350+1</f>
        <v>19812</v>
      </c>
      <c r="J2351" s="1418"/>
      <c r="K2351" s="1871"/>
      <c r="L2351" s="1594" t="s">
        <v>353</v>
      </c>
      <c r="M2351" s="1579">
        <v>40</v>
      </c>
      <c r="N2351" s="1595">
        <f>N2350+1</f>
        <v>2344</v>
      </c>
      <c r="O2351" s="1258"/>
      <c r="Q2351" s="1418"/>
    </row>
    <row r="2352" spans="2:17">
      <c r="B2352" s="1594" t="s">
        <v>425</v>
      </c>
      <c r="C2352" s="1579">
        <v>17</v>
      </c>
      <c r="D2352" s="1595">
        <f>D2351+1</f>
        <v>2344</v>
      </c>
      <c r="E2352" s="1258"/>
      <c r="G2352" s="1594" t="s">
        <v>534</v>
      </c>
      <c r="H2352" s="1579">
        <v>41</v>
      </c>
      <c r="I2352" s="1595">
        <f>I2351+1</f>
        <v>19813</v>
      </c>
      <c r="J2352" s="1418"/>
      <c r="K2352" s="1871"/>
      <c r="L2352" s="1594" t="s">
        <v>353</v>
      </c>
      <c r="M2352" s="1579">
        <v>41</v>
      </c>
      <c r="N2352" s="1595">
        <f>N2351+1</f>
        <v>2345</v>
      </c>
      <c r="O2352" s="1258"/>
      <c r="Q2352" s="1418"/>
    </row>
    <row r="2353" spans="2:17">
      <c r="B2353" s="1594" t="s">
        <v>425</v>
      </c>
      <c r="C2353" s="1579">
        <v>18</v>
      </c>
      <c r="D2353" s="1595">
        <f>D2352+1</f>
        <v>2345</v>
      </c>
      <c r="E2353" s="1258"/>
      <c r="G2353" s="1594" t="s">
        <v>534</v>
      </c>
      <c r="H2353" s="1579">
        <v>42</v>
      </c>
      <c r="I2353" s="1595">
        <f>I2352+1</f>
        <v>19814</v>
      </c>
      <c r="J2353" s="1418"/>
      <c r="K2353" s="1871"/>
      <c r="L2353" s="1594" t="s">
        <v>353</v>
      </c>
      <c r="M2353" s="1579">
        <v>42</v>
      </c>
      <c r="N2353" s="1595">
        <f>N2352+1</f>
        <v>2346</v>
      </c>
      <c r="O2353" s="1258"/>
      <c r="Q2353" s="1418"/>
    </row>
    <row r="2354" spans="2:17">
      <c r="B2354" s="1594" t="s">
        <v>425</v>
      </c>
      <c r="C2354" s="1579">
        <v>19</v>
      </c>
      <c r="D2354" s="1595">
        <f>D2353+1</f>
        <v>2346</v>
      </c>
      <c r="E2354" s="1258"/>
      <c r="G2354" s="1594" t="s">
        <v>534</v>
      </c>
      <c r="H2354" s="1579">
        <v>43</v>
      </c>
      <c r="I2354" s="1595">
        <f>I2353+1</f>
        <v>19815</v>
      </c>
      <c r="J2354" s="1418"/>
      <c r="K2354" s="1871"/>
      <c r="L2354" s="1594" t="s">
        <v>353</v>
      </c>
      <c r="M2354" s="1579">
        <v>43</v>
      </c>
      <c r="N2354" s="1595">
        <f>N2353+1</f>
        <v>2347</v>
      </c>
      <c r="O2354" s="1258"/>
      <c r="Q2354" s="1418"/>
    </row>
    <row r="2355" spans="2:17">
      <c r="B2355" s="1594" t="s">
        <v>425</v>
      </c>
      <c r="C2355" s="1579">
        <v>20</v>
      </c>
      <c r="D2355" s="1595">
        <f>D2354+1</f>
        <v>2347</v>
      </c>
      <c r="E2355" s="1258"/>
      <c r="G2355" s="1594" t="s">
        <v>534</v>
      </c>
      <c r="H2355" s="1579">
        <v>44</v>
      </c>
      <c r="I2355" s="1595">
        <f>I2354+1</f>
        <v>19816</v>
      </c>
      <c r="J2355" s="1418"/>
      <c r="K2355" s="1871"/>
      <c r="L2355" s="1594" t="s">
        <v>353</v>
      </c>
      <c r="M2355" s="1579">
        <v>44</v>
      </c>
      <c r="N2355" s="1595">
        <f>N2354+1</f>
        <v>2348</v>
      </c>
      <c r="O2355" s="1258"/>
      <c r="Q2355" s="1418"/>
    </row>
    <row r="2356" spans="2:17">
      <c r="B2356" s="1594" t="s">
        <v>425</v>
      </c>
      <c r="C2356" s="1579">
        <v>21</v>
      </c>
      <c r="D2356" s="1595">
        <f>D2355+1</f>
        <v>2348</v>
      </c>
      <c r="E2356" s="1258"/>
      <c r="G2356" s="1594" t="s">
        <v>534</v>
      </c>
      <c r="H2356" s="1579">
        <v>45</v>
      </c>
      <c r="I2356" s="1595">
        <f>I2355+1</f>
        <v>19817</v>
      </c>
      <c r="J2356" s="1418"/>
      <c r="K2356" s="1871"/>
      <c r="L2356" s="1594" t="s">
        <v>353</v>
      </c>
      <c r="M2356" s="1579">
        <v>45</v>
      </c>
      <c r="N2356" s="1595">
        <f>N2355+1</f>
        <v>2349</v>
      </c>
      <c r="O2356" s="1258"/>
      <c r="Q2356" s="1418"/>
    </row>
    <row r="2357" spans="2:17">
      <c r="B2357" s="1594" t="s">
        <v>425</v>
      </c>
      <c r="C2357" s="1579">
        <v>22</v>
      </c>
      <c r="D2357" s="1595">
        <f>D2356+1</f>
        <v>2349</v>
      </c>
      <c r="E2357" s="1258"/>
      <c r="G2357" s="1594" t="s">
        <v>534</v>
      </c>
      <c r="H2357" s="1579">
        <v>46</v>
      </c>
      <c r="I2357" s="1595">
        <f>I2356+1</f>
        <v>19818</v>
      </c>
      <c r="J2357" s="1418"/>
      <c r="K2357" s="1871"/>
      <c r="L2357" s="1594" t="s">
        <v>353</v>
      </c>
      <c r="M2357" s="1579">
        <v>46</v>
      </c>
      <c r="N2357" s="1595">
        <f>N2356+1</f>
        <v>2350</v>
      </c>
      <c r="O2357" s="1258"/>
      <c r="Q2357" s="1418"/>
    </row>
    <row r="2358" spans="2:17">
      <c r="B2358" s="1594" t="s">
        <v>425</v>
      </c>
      <c r="C2358" s="1579">
        <v>23</v>
      </c>
      <c r="D2358" s="1595">
        <f>D2357+1</f>
        <v>2350</v>
      </c>
      <c r="E2358" s="1258"/>
      <c r="G2358" s="1594" t="s">
        <v>534</v>
      </c>
      <c r="H2358" s="1579">
        <v>47</v>
      </c>
      <c r="I2358" s="1595">
        <f>I2357+1</f>
        <v>19819</v>
      </c>
      <c r="J2358" s="1418"/>
      <c r="K2358" s="1871"/>
      <c r="L2358" s="1594" t="s">
        <v>353</v>
      </c>
      <c r="M2358" s="1579">
        <v>47</v>
      </c>
      <c r="N2358" s="1595">
        <f>N2357+1</f>
        <v>2351</v>
      </c>
      <c r="O2358" s="1258"/>
      <c r="Q2358" s="1418"/>
    </row>
    <row r="2359" spans="2:17">
      <c r="B2359" s="1594" t="s">
        <v>425</v>
      </c>
      <c r="C2359" s="1579">
        <v>24</v>
      </c>
      <c r="D2359" s="1595">
        <f>D2358+1</f>
        <v>2351</v>
      </c>
      <c r="E2359" s="1258"/>
      <c r="G2359" s="1594" t="s">
        <v>534</v>
      </c>
      <c r="H2359" s="1579">
        <v>48</v>
      </c>
      <c r="I2359" s="1595">
        <f>I2358+1</f>
        <v>19820</v>
      </c>
      <c r="J2359" s="1418"/>
      <c r="K2359" s="1871"/>
      <c r="L2359" s="1594" t="s">
        <v>353</v>
      </c>
      <c r="M2359" s="1579">
        <v>48</v>
      </c>
      <c r="N2359" s="1595">
        <f>N2358+1</f>
        <v>2352</v>
      </c>
      <c r="O2359" s="1258"/>
      <c r="Q2359" s="1418"/>
    </row>
    <row r="2360" spans="2:17">
      <c r="B2360" s="1594" t="s">
        <v>426</v>
      </c>
      <c r="C2360" s="1579">
        <v>1</v>
      </c>
      <c r="D2360" s="1595">
        <f>D2359+1</f>
        <v>2352</v>
      </c>
      <c r="E2360" s="1258"/>
      <c r="G2360" s="1594" t="s">
        <v>534</v>
      </c>
      <c r="H2360" s="1579">
        <v>49</v>
      </c>
      <c r="I2360" s="1595">
        <f>I2359+1</f>
        <v>19821</v>
      </c>
      <c r="J2360" s="1418"/>
      <c r="K2360" s="1871"/>
      <c r="L2360" s="1594" t="s">
        <v>353</v>
      </c>
      <c r="M2360" s="1579">
        <v>49</v>
      </c>
      <c r="N2360" s="1595">
        <f>N2359+1</f>
        <v>2353</v>
      </c>
      <c r="O2360" s="1258"/>
      <c r="Q2360" s="1418"/>
    </row>
    <row r="2361" spans="2:17">
      <c r="B2361" s="1594" t="s">
        <v>426</v>
      </c>
      <c r="C2361" s="1579">
        <v>2</v>
      </c>
      <c r="D2361" s="1595">
        <f>D2360+1</f>
        <v>2353</v>
      </c>
      <c r="E2361" s="1258"/>
      <c r="G2361" s="1594" t="s">
        <v>534</v>
      </c>
      <c r="H2361" s="1579">
        <v>50</v>
      </c>
      <c r="I2361" s="1595">
        <f>I2360+1</f>
        <v>19822</v>
      </c>
      <c r="J2361" s="1418"/>
      <c r="K2361" s="1871"/>
      <c r="L2361" s="1594" t="s">
        <v>353</v>
      </c>
      <c r="M2361" s="1579">
        <v>50</v>
      </c>
      <c r="N2361" s="1595">
        <f>N2360+1</f>
        <v>2354</v>
      </c>
      <c r="O2361" s="1258"/>
      <c r="Q2361" s="1418"/>
    </row>
    <row r="2362" spans="2:17">
      <c r="B2362" s="1594" t="s">
        <v>426</v>
      </c>
      <c r="C2362" s="1579">
        <v>3</v>
      </c>
      <c r="D2362" s="1595">
        <f>D2361+1</f>
        <v>2354</v>
      </c>
      <c r="E2362" s="1258"/>
      <c r="G2362" s="1594" t="s">
        <v>534</v>
      </c>
      <c r="H2362" s="1579">
        <v>51</v>
      </c>
      <c r="I2362" s="1595">
        <f>I2361+1</f>
        <v>19823</v>
      </c>
      <c r="J2362" s="1418"/>
      <c r="K2362" s="1871"/>
      <c r="L2362" s="1594" t="s">
        <v>353</v>
      </c>
      <c r="M2362" s="1579">
        <v>51</v>
      </c>
      <c r="N2362" s="1595">
        <f>N2361+1</f>
        <v>2355</v>
      </c>
      <c r="O2362" s="1258"/>
      <c r="Q2362" s="1418"/>
    </row>
    <row r="2363" spans="2:17">
      <c r="B2363" s="1594" t="s">
        <v>426</v>
      </c>
      <c r="C2363" s="1579">
        <v>4</v>
      </c>
      <c r="D2363" s="1595">
        <f>D2362+1</f>
        <v>2355</v>
      </c>
      <c r="E2363" s="1258"/>
      <c r="G2363" s="1594" t="s">
        <v>534</v>
      </c>
      <c r="H2363" s="1579">
        <v>52</v>
      </c>
      <c r="I2363" s="1595">
        <f>I2362+1</f>
        <v>19824</v>
      </c>
      <c r="J2363" s="1418"/>
      <c r="K2363" s="1871"/>
      <c r="L2363" s="1594" t="s">
        <v>353</v>
      </c>
      <c r="M2363" s="1579">
        <v>52</v>
      </c>
      <c r="N2363" s="1595">
        <f>N2362+1</f>
        <v>2356</v>
      </c>
      <c r="O2363" s="1258"/>
      <c r="Q2363" s="1418"/>
    </row>
    <row r="2364" spans="2:17">
      <c r="B2364" s="1594" t="s">
        <v>426</v>
      </c>
      <c r="C2364" s="1579">
        <v>5</v>
      </c>
      <c r="D2364" s="1595">
        <f>D2363+1</f>
        <v>2356</v>
      </c>
      <c r="E2364" s="1258"/>
      <c r="G2364" s="1594" t="s">
        <v>534</v>
      </c>
      <c r="H2364" s="1579">
        <v>53</v>
      </c>
      <c r="I2364" s="1595">
        <f>I2363+1</f>
        <v>19825</v>
      </c>
      <c r="J2364" s="1418"/>
      <c r="K2364" s="1871"/>
      <c r="L2364" s="1594" t="s">
        <v>353</v>
      </c>
      <c r="M2364" s="1579">
        <v>53</v>
      </c>
      <c r="N2364" s="1595">
        <f>N2363+1</f>
        <v>2357</v>
      </c>
      <c r="O2364" s="1258"/>
      <c r="Q2364" s="1418"/>
    </row>
    <row r="2365" spans="2:17">
      <c r="B2365" s="1594" t="s">
        <v>426</v>
      </c>
      <c r="C2365" s="1579">
        <v>6</v>
      </c>
      <c r="D2365" s="1595">
        <f>D2364+1</f>
        <v>2357</v>
      </c>
      <c r="E2365" s="1258"/>
      <c r="G2365" s="1594" t="s">
        <v>534</v>
      </c>
      <c r="H2365" s="1579">
        <v>54</v>
      </c>
      <c r="I2365" s="1595">
        <f>I2364+1</f>
        <v>19826</v>
      </c>
      <c r="J2365" s="1418"/>
      <c r="K2365" s="1871"/>
      <c r="L2365" s="1594" t="s">
        <v>353</v>
      </c>
      <c r="M2365" s="1579">
        <v>54</v>
      </c>
      <c r="N2365" s="1595">
        <f>N2364+1</f>
        <v>2358</v>
      </c>
      <c r="O2365" s="1258"/>
      <c r="Q2365" s="1418"/>
    </row>
    <row r="2366" spans="2:17">
      <c r="B2366" s="1594" t="s">
        <v>426</v>
      </c>
      <c r="C2366" s="1579">
        <v>7</v>
      </c>
      <c r="D2366" s="1595">
        <f>D2365+1</f>
        <v>2358</v>
      </c>
      <c r="E2366" s="1258"/>
      <c r="G2366" s="1594" t="s">
        <v>534</v>
      </c>
      <c r="H2366" s="1579">
        <v>55</v>
      </c>
      <c r="I2366" s="1595">
        <f>I2365+1</f>
        <v>19827</v>
      </c>
      <c r="J2366" s="1418"/>
      <c r="K2366" s="1871"/>
      <c r="L2366" s="1594" t="s">
        <v>353</v>
      </c>
      <c r="M2366" s="1579">
        <v>55</v>
      </c>
      <c r="N2366" s="1595">
        <f>N2365+1</f>
        <v>2359</v>
      </c>
      <c r="O2366" s="1258"/>
      <c r="Q2366" s="1418"/>
    </row>
    <row r="2367" spans="2:17">
      <c r="B2367" s="1594" t="s">
        <v>426</v>
      </c>
      <c r="C2367" s="1579">
        <v>8</v>
      </c>
      <c r="D2367" s="1595">
        <f>D2366+1</f>
        <v>2359</v>
      </c>
      <c r="E2367" s="1258"/>
      <c r="G2367" s="1594" t="s">
        <v>534</v>
      </c>
      <c r="H2367" s="1579">
        <v>56</v>
      </c>
      <c r="I2367" s="1595">
        <f>I2366+1</f>
        <v>19828</v>
      </c>
      <c r="J2367" s="1418"/>
      <c r="K2367" s="1871"/>
      <c r="L2367" s="1594" t="s">
        <v>353</v>
      </c>
      <c r="M2367" s="1579">
        <v>56</v>
      </c>
      <c r="N2367" s="1595">
        <f>N2366+1</f>
        <v>2360</v>
      </c>
      <c r="O2367" s="1258"/>
      <c r="Q2367" s="1418"/>
    </row>
    <row r="2368" spans="2:17">
      <c r="B2368" s="1594" t="s">
        <v>426</v>
      </c>
      <c r="C2368" s="1579">
        <v>9</v>
      </c>
      <c r="D2368" s="1595">
        <f>D2367+1</f>
        <v>2360</v>
      </c>
      <c r="E2368" s="1258"/>
      <c r="G2368" s="1594" t="s">
        <v>534</v>
      </c>
      <c r="H2368" s="1579">
        <v>57</v>
      </c>
      <c r="I2368" s="1595">
        <f>I2367+1</f>
        <v>19829</v>
      </c>
      <c r="J2368" s="1418"/>
      <c r="K2368" s="1871"/>
      <c r="L2368" s="1594" t="s">
        <v>353</v>
      </c>
      <c r="M2368" s="1579">
        <v>57</v>
      </c>
      <c r="N2368" s="1595">
        <f>N2367+1</f>
        <v>2361</v>
      </c>
      <c r="O2368" s="1258"/>
      <c r="Q2368" s="1418"/>
    </row>
    <row r="2369" spans="2:17">
      <c r="B2369" s="1594" t="s">
        <v>426</v>
      </c>
      <c r="C2369" s="1579">
        <v>10</v>
      </c>
      <c r="D2369" s="1595">
        <f>D2368+1</f>
        <v>2361</v>
      </c>
      <c r="E2369" s="1258"/>
      <c r="G2369" s="1594" t="s">
        <v>534</v>
      </c>
      <c r="H2369" s="1579">
        <v>58</v>
      </c>
      <c r="I2369" s="1595">
        <f>I2368+1</f>
        <v>19830</v>
      </c>
      <c r="J2369" s="1418"/>
      <c r="K2369" s="1871"/>
      <c r="L2369" s="1594" t="s">
        <v>353</v>
      </c>
      <c r="M2369" s="1579">
        <v>58</v>
      </c>
      <c r="N2369" s="1595">
        <f>N2368+1</f>
        <v>2362</v>
      </c>
      <c r="O2369" s="1258"/>
      <c r="Q2369" s="1418"/>
    </row>
    <row r="2370" spans="2:17">
      <c r="B2370" s="1594" t="s">
        <v>426</v>
      </c>
      <c r="C2370" s="1579">
        <v>11</v>
      </c>
      <c r="D2370" s="1595">
        <f>D2369+1</f>
        <v>2362</v>
      </c>
      <c r="E2370" s="1258"/>
      <c r="G2370" s="1594" t="s">
        <v>534</v>
      </c>
      <c r="H2370" s="1579">
        <v>59</v>
      </c>
      <c r="I2370" s="1595">
        <f>I2369+1</f>
        <v>19831</v>
      </c>
      <c r="J2370" s="1418"/>
      <c r="K2370" s="1871"/>
      <c r="L2370" s="1594" t="s">
        <v>353</v>
      </c>
      <c r="M2370" s="1579">
        <v>59</v>
      </c>
      <c r="N2370" s="1595">
        <f>N2369+1</f>
        <v>2363</v>
      </c>
      <c r="O2370" s="1258"/>
      <c r="Q2370" s="1418"/>
    </row>
    <row r="2371" spans="2:17">
      <c r="B2371" s="1594" t="s">
        <v>426</v>
      </c>
      <c r="C2371" s="1579">
        <v>12</v>
      </c>
      <c r="D2371" s="1595">
        <f>D2370+1</f>
        <v>2363</v>
      </c>
      <c r="E2371" s="1258"/>
      <c r="G2371" s="1594" t="s">
        <v>534</v>
      </c>
      <c r="H2371" s="1579">
        <v>60</v>
      </c>
      <c r="I2371" s="1595">
        <f>I2370+1</f>
        <v>19832</v>
      </c>
      <c r="J2371" s="1418"/>
      <c r="K2371" s="1871"/>
      <c r="L2371" s="1594" t="s">
        <v>353</v>
      </c>
      <c r="M2371" s="1579">
        <v>60</v>
      </c>
      <c r="N2371" s="1595">
        <f>N2370+1</f>
        <v>2364</v>
      </c>
      <c r="O2371" s="1258"/>
      <c r="Q2371" s="1418"/>
    </row>
    <row r="2372" spans="2:17">
      <c r="B2372" s="1594" t="s">
        <v>426</v>
      </c>
      <c r="C2372" s="1579">
        <v>13</v>
      </c>
      <c r="D2372" s="1595">
        <f>D2371+1</f>
        <v>2364</v>
      </c>
      <c r="E2372" s="1258"/>
      <c r="G2372" s="1594" t="s">
        <v>534</v>
      </c>
      <c r="H2372" s="1579">
        <v>61</v>
      </c>
      <c r="I2372" s="1595">
        <f>I2371+1</f>
        <v>19833</v>
      </c>
      <c r="J2372" s="1418"/>
      <c r="K2372" s="1871"/>
      <c r="L2372" s="1594" t="s">
        <v>353</v>
      </c>
      <c r="M2372" s="1579">
        <v>61</v>
      </c>
      <c r="N2372" s="1595">
        <f>N2371+1</f>
        <v>2365</v>
      </c>
      <c r="O2372" s="1258"/>
      <c r="Q2372" s="1418"/>
    </row>
    <row r="2373" spans="2:17">
      <c r="B2373" s="1594" t="s">
        <v>426</v>
      </c>
      <c r="C2373" s="1579">
        <v>14</v>
      </c>
      <c r="D2373" s="1595">
        <f>D2372+1</f>
        <v>2365</v>
      </c>
      <c r="E2373" s="1258"/>
      <c r="G2373" s="1594" t="s">
        <v>534</v>
      </c>
      <c r="H2373" s="1579">
        <v>62</v>
      </c>
      <c r="I2373" s="1595">
        <f>I2372+1</f>
        <v>19834</v>
      </c>
      <c r="J2373" s="1418"/>
      <c r="K2373" s="1871"/>
      <c r="L2373" s="1594" t="s">
        <v>353</v>
      </c>
      <c r="M2373" s="1579">
        <v>62</v>
      </c>
      <c r="N2373" s="1595">
        <f>N2372+1</f>
        <v>2366</v>
      </c>
      <c r="O2373" s="1258"/>
      <c r="Q2373" s="1418"/>
    </row>
    <row r="2374" spans="2:17">
      <c r="B2374" s="1594" t="s">
        <v>426</v>
      </c>
      <c r="C2374" s="1579">
        <v>15</v>
      </c>
      <c r="D2374" s="1595">
        <f>D2373+1</f>
        <v>2366</v>
      </c>
      <c r="E2374" s="1258"/>
      <c r="G2374" s="1594" t="s">
        <v>534</v>
      </c>
      <c r="H2374" s="1579">
        <v>63</v>
      </c>
      <c r="I2374" s="1595">
        <f>I2373+1</f>
        <v>19835</v>
      </c>
      <c r="J2374" s="1418"/>
      <c r="K2374" s="1871"/>
      <c r="L2374" s="1594" t="s">
        <v>353</v>
      </c>
      <c r="M2374" s="1579">
        <v>63</v>
      </c>
      <c r="N2374" s="1595">
        <f>N2373+1</f>
        <v>2367</v>
      </c>
      <c r="O2374" s="1258"/>
      <c r="Q2374" s="1418"/>
    </row>
    <row r="2375" spans="2:17">
      <c r="B2375" s="1594" t="s">
        <v>426</v>
      </c>
      <c r="C2375" s="1579">
        <v>16</v>
      </c>
      <c r="D2375" s="1595">
        <f>D2374+1</f>
        <v>2367</v>
      </c>
      <c r="E2375" s="1258"/>
      <c r="G2375" s="1594" t="s">
        <v>534</v>
      </c>
      <c r="H2375" s="1579">
        <v>64</v>
      </c>
      <c r="I2375" s="1595">
        <f>I2374+1</f>
        <v>19836</v>
      </c>
      <c r="J2375" s="1418"/>
      <c r="K2375" s="1871"/>
      <c r="L2375" s="1594" t="s">
        <v>353</v>
      </c>
      <c r="M2375" s="1579">
        <v>64</v>
      </c>
      <c r="N2375" s="1595">
        <f>N2374+1</f>
        <v>2368</v>
      </c>
      <c r="O2375" s="1258"/>
      <c r="Q2375" s="1418"/>
    </row>
    <row r="2376" spans="2:17">
      <c r="B2376" s="1594" t="s">
        <v>426</v>
      </c>
      <c r="C2376" s="1579">
        <v>17</v>
      </c>
      <c r="D2376" s="1595">
        <f>D2375+1</f>
        <v>2368</v>
      </c>
      <c r="E2376" s="1258"/>
      <c r="G2376" s="1594" t="s">
        <v>534</v>
      </c>
      <c r="H2376" s="1579">
        <v>65</v>
      </c>
      <c r="I2376" s="1595">
        <f>I2375+1</f>
        <v>19837</v>
      </c>
      <c r="J2376" s="1418"/>
      <c r="K2376" s="1871"/>
      <c r="L2376" s="1594" t="s">
        <v>353</v>
      </c>
      <c r="M2376" s="1579">
        <v>65</v>
      </c>
      <c r="N2376" s="1595">
        <f>N2375+1</f>
        <v>2369</v>
      </c>
      <c r="O2376" s="1258"/>
      <c r="Q2376" s="1418"/>
    </row>
    <row r="2377" spans="2:17">
      <c r="B2377" s="1594" t="s">
        <v>426</v>
      </c>
      <c r="C2377" s="1579">
        <v>18</v>
      </c>
      <c r="D2377" s="1595">
        <f>D2376+1</f>
        <v>2369</v>
      </c>
      <c r="E2377" s="1258"/>
      <c r="G2377" s="1594" t="s">
        <v>534</v>
      </c>
      <c r="H2377" s="1579">
        <v>66</v>
      </c>
      <c r="I2377" s="1595">
        <f>I2376+1</f>
        <v>19838</v>
      </c>
      <c r="J2377" s="1418"/>
      <c r="K2377" s="1871"/>
      <c r="L2377" s="1594" t="s">
        <v>353</v>
      </c>
      <c r="M2377" s="1579">
        <v>66</v>
      </c>
      <c r="N2377" s="1595">
        <f>N2376+1</f>
        <v>2370</v>
      </c>
      <c r="O2377" s="1258"/>
      <c r="Q2377" s="1418"/>
    </row>
    <row r="2378" spans="2:17">
      <c r="B2378" s="1594" t="s">
        <v>426</v>
      </c>
      <c r="C2378" s="1579">
        <v>19</v>
      </c>
      <c r="D2378" s="1595">
        <f>D2377+1</f>
        <v>2370</v>
      </c>
      <c r="E2378" s="1258"/>
      <c r="G2378" s="1594" t="s">
        <v>534</v>
      </c>
      <c r="H2378" s="1579">
        <v>67</v>
      </c>
      <c r="I2378" s="1595">
        <f>I2377+1</f>
        <v>19839</v>
      </c>
      <c r="J2378" s="1418"/>
      <c r="K2378" s="1871"/>
      <c r="L2378" s="1594" t="s">
        <v>353</v>
      </c>
      <c r="M2378" s="1579">
        <v>67</v>
      </c>
      <c r="N2378" s="1595">
        <f>N2377+1</f>
        <v>2371</v>
      </c>
      <c r="O2378" s="1258"/>
      <c r="Q2378" s="1418"/>
    </row>
    <row r="2379" spans="2:17">
      <c r="B2379" s="1594" t="s">
        <v>426</v>
      </c>
      <c r="C2379" s="1579">
        <v>20</v>
      </c>
      <c r="D2379" s="1595">
        <f>D2378+1</f>
        <v>2371</v>
      </c>
      <c r="E2379" s="1258"/>
      <c r="G2379" s="1594" t="s">
        <v>534</v>
      </c>
      <c r="H2379" s="1579">
        <v>68</v>
      </c>
      <c r="I2379" s="1595">
        <f>I2378+1</f>
        <v>19840</v>
      </c>
      <c r="J2379" s="1418"/>
      <c r="K2379" s="1871"/>
      <c r="L2379" s="1594" t="s">
        <v>353</v>
      </c>
      <c r="M2379" s="1579">
        <v>68</v>
      </c>
      <c r="N2379" s="1595">
        <f>N2378+1</f>
        <v>2372</v>
      </c>
      <c r="O2379" s="1258"/>
      <c r="Q2379" s="1418"/>
    </row>
    <row r="2380" spans="2:17">
      <c r="B2380" s="1594" t="s">
        <v>426</v>
      </c>
      <c r="C2380" s="1579">
        <v>21</v>
      </c>
      <c r="D2380" s="1595">
        <f>D2379+1</f>
        <v>2372</v>
      </c>
      <c r="E2380" s="1258"/>
      <c r="G2380" s="1594" t="s">
        <v>534</v>
      </c>
      <c r="H2380" s="1579">
        <v>69</v>
      </c>
      <c r="I2380" s="1595">
        <f>I2379+1</f>
        <v>19841</v>
      </c>
      <c r="J2380" s="1418"/>
      <c r="K2380" s="1871"/>
      <c r="L2380" s="1594" t="s">
        <v>353</v>
      </c>
      <c r="M2380" s="1579">
        <v>69</v>
      </c>
      <c r="N2380" s="1595">
        <f>N2379+1</f>
        <v>2373</v>
      </c>
      <c r="O2380" s="1258"/>
      <c r="Q2380" s="1418"/>
    </row>
    <row r="2381" spans="2:17">
      <c r="B2381" s="1594" t="s">
        <v>426</v>
      </c>
      <c r="C2381" s="1579">
        <v>22</v>
      </c>
      <c r="D2381" s="1595">
        <f>D2380+1</f>
        <v>2373</v>
      </c>
      <c r="E2381" s="1258"/>
      <c r="G2381" s="1594" t="s">
        <v>534</v>
      </c>
      <c r="H2381" s="1579">
        <v>70</v>
      </c>
      <c r="I2381" s="1595">
        <f>I2380+1</f>
        <v>19842</v>
      </c>
      <c r="J2381" s="1418"/>
      <c r="K2381" s="1871"/>
      <c r="L2381" s="1594" t="s">
        <v>353</v>
      </c>
      <c r="M2381" s="1579">
        <v>70</v>
      </c>
      <c r="N2381" s="1595">
        <f>N2380+1</f>
        <v>2374</v>
      </c>
      <c r="O2381" s="1258"/>
      <c r="Q2381" s="1418"/>
    </row>
    <row r="2382" spans="2:17">
      <c r="B2382" s="1594" t="s">
        <v>426</v>
      </c>
      <c r="C2382" s="1579">
        <v>23</v>
      </c>
      <c r="D2382" s="1595">
        <f>D2381+1</f>
        <v>2374</v>
      </c>
      <c r="E2382" s="1258"/>
      <c r="G2382" s="1594" t="s">
        <v>534</v>
      </c>
      <c r="H2382" s="1579">
        <v>71</v>
      </c>
      <c r="I2382" s="1595">
        <f>I2381+1</f>
        <v>19843</v>
      </c>
      <c r="J2382" s="1418"/>
      <c r="K2382" s="1871"/>
      <c r="L2382" s="1594" t="s">
        <v>353</v>
      </c>
      <c r="M2382" s="1579">
        <v>71</v>
      </c>
      <c r="N2382" s="1595">
        <f>N2381+1</f>
        <v>2375</v>
      </c>
      <c r="O2382" s="1258"/>
      <c r="Q2382" s="1418"/>
    </row>
    <row r="2383" spans="2:17">
      <c r="B2383" s="1594" t="s">
        <v>426</v>
      </c>
      <c r="C2383" s="1579">
        <v>24</v>
      </c>
      <c r="D2383" s="1595">
        <f>D2382+1</f>
        <v>2375</v>
      </c>
      <c r="E2383" s="1258"/>
      <c r="G2383" s="1594" t="s">
        <v>534</v>
      </c>
      <c r="H2383" s="1579">
        <v>72</v>
      </c>
      <c r="I2383" s="1595">
        <f>I2382+1</f>
        <v>19844</v>
      </c>
      <c r="J2383" s="1418"/>
      <c r="K2383" s="1871"/>
      <c r="L2383" s="1594" t="s">
        <v>353</v>
      </c>
      <c r="M2383" s="1579">
        <v>72</v>
      </c>
      <c r="N2383" s="1595">
        <f>N2382+1</f>
        <v>2376</v>
      </c>
      <c r="O2383" s="1258"/>
      <c r="Q2383" s="1418"/>
    </row>
    <row r="2384" spans="2:17">
      <c r="B2384" s="1594" t="s">
        <v>427</v>
      </c>
      <c r="C2384" s="1579">
        <v>1</v>
      </c>
      <c r="D2384" s="1595">
        <f>D2383+1</f>
        <v>2376</v>
      </c>
      <c r="E2384" s="1258"/>
      <c r="G2384" s="1594" t="s">
        <v>534</v>
      </c>
      <c r="H2384" s="1579">
        <v>73</v>
      </c>
      <c r="I2384" s="1595">
        <f>I2383+1</f>
        <v>19845</v>
      </c>
      <c r="J2384" s="1418"/>
      <c r="K2384" s="1871"/>
      <c r="L2384" s="1594" t="s">
        <v>353</v>
      </c>
      <c r="M2384" s="1579">
        <v>73</v>
      </c>
      <c r="N2384" s="1595">
        <f>N2383+1</f>
        <v>2377</v>
      </c>
      <c r="O2384" s="1258"/>
      <c r="Q2384" s="1418"/>
    </row>
    <row r="2385" spans="2:17">
      <c r="B2385" s="1594" t="s">
        <v>427</v>
      </c>
      <c r="C2385" s="1579">
        <v>2</v>
      </c>
      <c r="D2385" s="1595">
        <f>D2384+1</f>
        <v>2377</v>
      </c>
      <c r="E2385" s="1258"/>
      <c r="G2385" s="1594" t="s">
        <v>534</v>
      </c>
      <c r="H2385" s="1579">
        <v>74</v>
      </c>
      <c r="I2385" s="1595">
        <f>I2384+1</f>
        <v>19846</v>
      </c>
      <c r="J2385" s="1418"/>
      <c r="K2385" s="1871"/>
      <c r="L2385" s="1594" t="s">
        <v>353</v>
      </c>
      <c r="M2385" s="1579">
        <v>74</v>
      </c>
      <c r="N2385" s="1595">
        <f>N2384+1</f>
        <v>2378</v>
      </c>
      <c r="O2385" s="1258"/>
      <c r="Q2385" s="1418"/>
    </row>
    <row r="2386" spans="2:17">
      <c r="B2386" s="1594" t="s">
        <v>427</v>
      </c>
      <c r="C2386" s="1579">
        <v>3</v>
      </c>
      <c r="D2386" s="1595">
        <f>D2385+1</f>
        <v>2378</v>
      </c>
      <c r="E2386" s="1258"/>
      <c r="G2386" s="1594" t="s">
        <v>534</v>
      </c>
      <c r="H2386" s="1579">
        <v>75</v>
      </c>
      <c r="I2386" s="1595">
        <f>I2385+1</f>
        <v>19847</v>
      </c>
      <c r="J2386" s="1418"/>
      <c r="K2386" s="1871"/>
      <c r="L2386" s="1594" t="s">
        <v>353</v>
      </c>
      <c r="M2386" s="1579">
        <v>75</v>
      </c>
      <c r="N2386" s="1595">
        <f>N2385+1</f>
        <v>2379</v>
      </c>
      <c r="O2386" s="1258"/>
      <c r="Q2386" s="1418"/>
    </row>
    <row r="2387" spans="2:17">
      <c r="B2387" s="1594" t="s">
        <v>427</v>
      </c>
      <c r="C2387" s="1579">
        <v>4</v>
      </c>
      <c r="D2387" s="1595">
        <f>D2386+1</f>
        <v>2379</v>
      </c>
      <c r="E2387" s="1258"/>
      <c r="G2387" s="1594" t="s">
        <v>534</v>
      </c>
      <c r="H2387" s="1579">
        <v>76</v>
      </c>
      <c r="I2387" s="1595">
        <f>I2386+1</f>
        <v>19848</v>
      </c>
      <c r="J2387" s="1418"/>
      <c r="K2387" s="1871"/>
      <c r="L2387" s="1594" t="s">
        <v>353</v>
      </c>
      <c r="M2387" s="1579">
        <v>76</v>
      </c>
      <c r="N2387" s="1595">
        <f>N2386+1</f>
        <v>2380</v>
      </c>
      <c r="O2387" s="1258"/>
      <c r="Q2387" s="1418"/>
    </row>
    <row r="2388" spans="2:17">
      <c r="B2388" s="1594" t="s">
        <v>427</v>
      </c>
      <c r="C2388" s="1579">
        <v>5</v>
      </c>
      <c r="D2388" s="1595">
        <f>D2387+1</f>
        <v>2380</v>
      </c>
      <c r="E2388" s="1258"/>
      <c r="G2388" s="1594" t="s">
        <v>534</v>
      </c>
      <c r="H2388" s="1579">
        <v>77</v>
      </c>
      <c r="I2388" s="1595">
        <f>I2387+1</f>
        <v>19849</v>
      </c>
      <c r="J2388" s="1418"/>
      <c r="K2388" s="1871"/>
      <c r="L2388" s="1594" t="s">
        <v>353</v>
      </c>
      <c r="M2388" s="1579">
        <v>77</v>
      </c>
      <c r="N2388" s="1595">
        <f>N2387+1</f>
        <v>2381</v>
      </c>
      <c r="O2388" s="1258"/>
      <c r="Q2388" s="1418"/>
    </row>
    <row r="2389" spans="2:17">
      <c r="B2389" s="1594" t="s">
        <v>427</v>
      </c>
      <c r="C2389" s="1579">
        <v>6</v>
      </c>
      <c r="D2389" s="1595">
        <f>D2388+1</f>
        <v>2381</v>
      </c>
      <c r="E2389" s="1258"/>
      <c r="G2389" s="1594" t="s">
        <v>534</v>
      </c>
      <c r="H2389" s="1579">
        <v>78</v>
      </c>
      <c r="I2389" s="1595">
        <f>I2388+1</f>
        <v>19850</v>
      </c>
      <c r="J2389" s="1418"/>
      <c r="K2389" s="1871"/>
      <c r="L2389" s="1594" t="s">
        <v>353</v>
      </c>
      <c r="M2389" s="1579">
        <v>78</v>
      </c>
      <c r="N2389" s="1595">
        <f>N2388+1</f>
        <v>2382</v>
      </c>
      <c r="O2389" s="1258"/>
      <c r="Q2389" s="1418"/>
    </row>
    <row r="2390" spans="2:17">
      <c r="B2390" s="1594" t="s">
        <v>427</v>
      </c>
      <c r="C2390" s="1579">
        <v>7</v>
      </c>
      <c r="D2390" s="1595">
        <f>D2389+1</f>
        <v>2382</v>
      </c>
      <c r="E2390" s="1258"/>
      <c r="G2390" s="1594" t="s">
        <v>534</v>
      </c>
      <c r="H2390" s="1579">
        <v>79</v>
      </c>
      <c r="I2390" s="1595">
        <f>I2389+1</f>
        <v>19851</v>
      </c>
      <c r="J2390" s="1418"/>
      <c r="K2390" s="1871"/>
      <c r="L2390" s="1594" t="s">
        <v>353</v>
      </c>
      <c r="M2390" s="1579">
        <v>79</v>
      </c>
      <c r="N2390" s="1595">
        <f>N2389+1</f>
        <v>2383</v>
      </c>
      <c r="O2390" s="1258"/>
      <c r="Q2390" s="1418"/>
    </row>
    <row r="2391" spans="2:17">
      <c r="B2391" s="1594" t="s">
        <v>427</v>
      </c>
      <c r="C2391" s="1579">
        <v>8</v>
      </c>
      <c r="D2391" s="1595">
        <f>D2390+1</f>
        <v>2383</v>
      </c>
      <c r="E2391" s="1258"/>
      <c r="G2391" s="1594" t="s">
        <v>534</v>
      </c>
      <c r="H2391" s="1579">
        <v>80</v>
      </c>
      <c r="I2391" s="1595">
        <f>I2390+1</f>
        <v>19852</v>
      </c>
      <c r="J2391" s="1418"/>
      <c r="K2391" s="1871"/>
      <c r="L2391" s="1594" t="s">
        <v>353</v>
      </c>
      <c r="M2391" s="1579">
        <v>80</v>
      </c>
      <c r="N2391" s="1595">
        <f>N2390+1</f>
        <v>2384</v>
      </c>
      <c r="O2391" s="1258"/>
      <c r="Q2391" s="1418"/>
    </row>
    <row r="2392" spans="2:17">
      <c r="B2392" s="1594" t="s">
        <v>427</v>
      </c>
      <c r="C2392" s="1579">
        <v>9</v>
      </c>
      <c r="D2392" s="1595">
        <f>D2391+1</f>
        <v>2384</v>
      </c>
      <c r="E2392" s="1258"/>
      <c r="G2392" s="1594" t="s">
        <v>534</v>
      </c>
      <c r="H2392" s="1579">
        <v>81</v>
      </c>
      <c r="I2392" s="1595">
        <f>I2391+1</f>
        <v>19853</v>
      </c>
      <c r="J2392" s="1418"/>
      <c r="K2392" s="1871"/>
      <c r="L2392" s="1594" t="s">
        <v>353</v>
      </c>
      <c r="M2392" s="1579">
        <v>81</v>
      </c>
      <c r="N2392" s="1595">
        <f>N2391+1</f>
        <v>2385</v>
      </c>
      <c r="O2392" s="1258"/>
      <c r="Q2392" s="1418"/>
    </row>
    <row r="2393" spans="2:17">
      <c r="B2393" s="1594" t="s">
        <v>427</v>
      </c>
      <c r="C2393" s="1579">
        <v>10</v>
      </c>
      <c r="D2393" s="1595">
        <f>D2392+1</f>
        <v>2385</v>
      </c>
      <c r="E2393" s="1258"/>
      <c r="G2393" s="1594" t="s">
        <v>534</v>
      </c>
      <c r="H2393" s="1579">
        <v>82</v>
      </c>
      <c r="I2393" s="1595">
        <f>I2392+1</f>
        <v>19854</v>
      </c>
      <c r="J2393" s="1418"/>
      <c r="K2393" s="1871"/>
      <c r="L2393" s="1594" t="s">
        <v>353</v>
      </c>
      <c r="M2393" s="1579">
        <v>82</v>
      </c>
      <c r="N2393" s="1595">
        <f>N2392+1</f>
        <v>2386</v>
      </c>
      <c r="O2393" s="1258"/>
      <c r="Q2393" s="1418"/>
    </row>
    <row r="2394" spans="2:17">
      <c r="B2394" s="1594" t="s">
        <v>427</v>
      </c>
      <c r="C2394" s="1579">
        <v>11</v>
      </c>
      <c r="D2394" s="1595">
        <f>D2393+1</f>
        <v>2386</v>
      </c>
      <c r="E2394" s="1258"/>
      <c r="G2394" s="1594" t="s">
        <v>534</v>
      </c>
      <c r="H2394" s="1579">
        <v>83</v>
      </c>
      <c r="I2394" s="1595">
        <f>I2393+1</f>
        <v>19855</v>
      </c>
      <c r="J2394" s="1418"/>
      <c r="K2394" s="1871"/>
      <c r="L2394" s="1594" t="s">
        <v>353</v>
      </c>
      <c r="M2394" s="1579">
        <v>83</v>
      </c>
      <c r="N2394" s="1595">
        <f>N2393+1</f>
        <v>2387</v>
      </c>
      <c r="O2394" s="1258"/>
      <c r="Q2394" s="1418"/>
    </row>
    <row r="2395" spans="2:17">
      <c r="B2395" s="1594" t="s">
        <v>427</v>
      </c>
      <c r="C2395" s="1579">
        <v>12</v>
      </c>
      <c r="D2395" s="1595">
        <f>D2394+1</f>
        <v>2387</v>
      </c>
      <c r="E2395" s="1258"/>
      <c r="G2395" s="1594" t="s">
        <v>534</v>
      </c>
      <c r="H2395" s="1579">
        <v>84</v>
      </c>
      <c r="I2395" s="1595">
        <f>I2394+1</f>
        <v>19856</v>
      </c>
      <c r="J2395" s="1418"/>
      <c r="K2395" s="1871"/>
      <c r="L2395" s="1594" t="s">
        <v>353</v>
      </c>
      <c r="M2395" s="1579">
        <v>84</v>
      </c>
      <c r="N2395" s="1595">
        <f>N2394+1</f>
        <v>2388</v>
      </c>
      <c r="O2395" s="1258"/>
      <c r="Q2395" s="1418"/>
    </row>
    <row r="2396" spans="2:17">
      <c r="B2396" s="1594" t="s">
        <v>427</v>
      </c>
      <c r="C2396" s="1579">
        <v>13</v>
      </c>
      <c r="D2396" s="1595">
        <f>D2395+1</f>
        <v>2388</v>
      </c>
      <c r="E2396" s="1258"/>
      <c r="G2396" s="1594" t="s">
        <v>534</v>
      </c>
      <c r="H2396" s="1579">
        <v>85</v>
      </c>
      <c r="I2396" s="1595">
        <f>I2395+1</f>
        <v>19857</v>
      </c>
      <c r="J2396" s="1418"/>
      <c r="K2396" s="1871"/>
      <c r="L2396" s="1594" t="s">
        <v>353</v>
      </c>
      <c r="M2396" s="1579">
        <v>85</v>
      </c>
      <c r="N2396" s="1595">
        <f>N2395+1</f>
        <v>2389</v>
      </c>
      <c r="O2396" s="1258"/>
      <c r="Q2396" s="1418"/>
    </row>
    <row r="2397" spans="2:17">
      <c r="B2397" s="1594" t="s">
        <v>427</v>
      </c>
      <c r="C2397" s="1579">
        <v>14</v>
      </c>
      <c r="D2397" s="1595">
        <f>D2396+1</f>
        <v>2389</v>
      </c>
      <c r="E2397" s="1258"/>
      <c r="G2397" s="1594" t="s">
        <v>534</v>
      </c>
      <c r="H2397" s="1579">
        <v>86</v>
      </c>
      <c r="I2397" s="1595">
        <f>I2396+1</f>
        <v>19858</v>
      </c>
      <c r="J2397" s="1418"/>
      <c r="K2397" s="1871"/>
      <c r="L2397" s="1594" t="s">
        <v>353</v>
      </c>
      <c r="M2397" s="1579">
        <v>86</v>
      </c>
      <c r="N2397" s="1595">
        <f>N2396+1</f>
        <v>2390</v>
      </c>
      <c r="O2397" s="1258"/>
      <c r="Q2397" s="1418"/>
    </row>
    <row r="2398" spans="2:17">
      <c r="B2398" s="1594" t="s">
        <v>427</v>
      </c>
      <c r="C2398" s="1579">
        <v>15</v>
      </c>
      <c r="D2398" s="1595">
        <f>D2397+1</f>
        <v>2390</v>
      </c>
      <c r="E2398" s="1258"/>
      <c r="G2398" s="1594" t="s">
        <v>534</v>
      </c>
      <c r="H2398" s="1579">
        <v>87</v>
      </c>
      <c r="I2398" s="1595">
        <f>I2397+1</f>
        <v>19859</v>
      </c>
      <c r="J2398" s="1418"/>
      <c r="K2398" s="1871"/>
      <c r="L2398" s="1594" t="s">
        <v>353</v>
      </c>
      <c r="M2398" s="1579">
        <v>87</v>
      </c>
      <c r="N2398" s="1595">
        <f>N2397+1</f>
        <v>2391</v>
      </c>
      <c r="O2398" s="1258"/>
      <c r="Q2398" s="1418"/>
    </row>
    <row r="2399" spans="2:17">
      <c r="B2399" s="1594" t="s">
        <v>427</v>
      </c>
      <c r="C2399" s="1579">
        <v>16</v>
      </c>
      <c r="D2399" s="1595">
        <f>D2398+1</f>
        <v>2391</v>
      </c>
      <c r="E2399" s="1258"/>
      <c r="G2399" s="1594" t="s">
        <v>534</v>
      </c>
      <c r="H2399" s="1579">
        <v>88</v>
      </c>
      <c r="I2399" s="1595">
        <f>I2398+1</f>
        <v>19860</v>
      </c>
      <c r="J2399" s="1418"/>
      <c r="K2399" s="1871"/>
      <c r="L2399" s="1594" t="s">
        <v>353</v>
      </c>
      <c r="M2399" s="1579">
        <v>88</v>
      </c>
      <c r="N2399" s="1595">
        <f>N2398+1</f>
        <v>2392</v>
      </c>
      <c r="O2399" s="1258"/>
      <c r="Q2399" s="1418"/>
    </row>
    <row r="2400" spans="2:17">
      <c r="B2400" s="1594" t="s">
        <v>427</v>
      </c>
      <c r="C2400" s="1579">
        <v>17</v>
      </c>
      <c r="D2400" s="1595">
        <f>D2399+1</f>
        <v>2392</v>
      </c>
      <c r="E2400" s="1258"/>
      <c r="G2400" s="1594" t="s">
        <v>534</v>
      </c>
      <c r="H2400" s="1579">
        <v>89</v>
      </c>
      <c r="I2400" s="1595">
        <f>I2399+1</f>
        <v>19861</v>
      </c>
      <c r="J2400" s="1418"/>
      <c r="K2400" s="1871"/>
      <c r="L2400" s="1594" t="s">
        <v>353</v>
      </c>
      <c r="M2400" s="1579">
        <v>89</v>
      </c>
      <c r="N2400" s="1595">
        <f>N2399+1</f>
        <v>2393</v>
      </c>
      <c r="O2400" s="1258"/>
      <c r="Q2400" s="1418"/>
    </row>
    <row r="2401" spans="2:17">
      <c r="B2401" s="1594" t="s">
        <v>427</v>
      </c>
      <c r="C2401" s="1579">
        <v>18</v>
      </c>
      <c r="D2401" s="1595">
        <f>D2400+1</f>
        <v>2393</v>
      </c>
      <c r="E2401" s="1258"/>
      <c r="G2401" s="1594" t="s">
        <v>534</v>
      </c>
      <c r="H2401" s="1579">
        <v>90</v>
      </c>
      <c r="I2401" s="1595">
        <f>I2400+1</f>
        <v>19862</v>
      </c>
      <c r="J2401" s="1418"/>
      <c r="K2401" s="1871"/>
      <c r="L2401" s="1594" t="s">
        <v>353</v>
      </c>
      <c r="M2401" s="1579">
        <v>90</v>
      </c>
      <c r="N2401" s="1595">
        <f>N2400+1</f>
        <v>2394</v>
      </c>
      <c r="O2401" s="1258"/>
      <c r="Q2401" s="1418"/>
    </row>
    <row r="2402" spans="2:17">
      <c r="B2402" s="1594" t="s">
        <v>427</v>
      </c>
      <c r="C2402" s="1579">
        <v>19</v>
      </c>
      <c r="D2402" s="1595">
        <f>D2401+1</f>
        <v>2394</v>
      </c>
      <c r="E2402" s="1258"/>
      <c r="G2402" s="1594" t="s">
        <v>534</v>
      </c>
      <c r="H2402" s="1579">
        <v>91</v>
      </c>
      <c r="I2402" s="1595">
        <f>I2401+1</f>
        <v>19863</v>
      </c>
      <c r="J2402" s="1418"/>
      <c r="K2402" s="1871"/>
      <c r="L2402" s="1594" t="s">
        <v>353</v>
      </c>
      <c r="M2402" s="1579">
        <v>91</v>
      </c>
      <c r="N2402" s="1595">
        <f>N2401+1</f>
        <v>2395</v>
      </c>
      <c r="O2402" s="1258"/>
      <c r="Q2402" s="1418"/>
    </row>
    <row r="2403" spans="2:17">
      <c r="B2403" s="1594" t="s">
        <v>427</v>
      </c>
      <c r="C2403" s="1579">
        <v>20</v>
      </c>
      <c r="D2403" s="1595">
        <f>D2402+1</f>
        <v>2395</v>
      </c>
      <c r="E2403" s="1258"/>
      <c r="G2403" s="1594" t="s">
        <v>534</v>
      </c>
      <c r="H2403" s="1579">
        <v>92</v>
      </c>
      <c r="I2403" s="1595">
        <f>I2402+1</f>
        <v>19864</v>
      </c>
      <c r="J2403" s="1418"/>
      <c r="K2403" s="1871"/>
      <c r="L2403" s="1594" t="s">
        <v>353</v>
      </c>
      <c r="M2403" s="1579">
        <v>92</v>
      </c>
      <c r="N2403" s="1595">
        <f>N2402+1</f>
        <v>2396</v>
      </c>
      <c r="O2403" s="1258"/>
      <c r="Q2403" s="1418"/>
    </row>
    <row r="2404" spans="2:17">
      <c r="B2404" s="1594" t="s">
        <v>427</v>
      </c>
      <c r="C2404" s="1579">
        <v>21</v>
      </c>
      <c r="D2404" s="1595">
        <f>D2403+1</f>
        <v>2396</v>
      </c>
      <c r="E2404" s="1258"/>
      <c r="G2404" s="1594" t="s">
        <v>534</v>
      </c>
      <c r="H2404" s="1579">
        <v>93</v>
      </c>
      <c r="I2404" s="1595">
        <f>I2403+1</f>
        <v>19865</v>
      </c>
      <c r="J2404" s="1418"/>
      <c r="K2404" s="1871"/>
      <c r="L2404" s="1594" t="s">
        <v>353</v>
      </c>
      <c r="M2404" s="1579">
        <v>93</v>
      </c>
      <c r="N2404" s="1595">
        <f>N2403+1</f>
        <v>2397</v>
      </c>
      <c r="O2404" s="1258"/>
      <c r="Q2404" s="1418"/>
    </row>
    <row r="2405" spans="2:17">
      <c r="B2405" s="1594" t="s">
        <v>427</v>
      </c>
      <c r="C2405" s="1579">
        <v>22</v>
      </c>
      <c r="D2405" s="1595">
        <f>D2404+1</f>
        <v>2397</v>
      </c>
      <c r="E2405" s="1258"/>
      <c r="G2405" s="1594" t="s">
        <v>534</v>
      </c>
      <c r="H2405" s="1579">
        <v>94</v>
      </c>
      <c r="I2405" s="1595">
        <f>I2404+1</f>
        <v>19866</v>
      </c>
      <c r="J2405" s="1418"/>
      <c r="K2405" s="1871"/>
      <c r="L2405" s="1594" t="s">
        <v>353</v>
      </c>
      <c r="M2405" s="1579">
        <v>94</v>
      </c>
      <c r="N2405" s="1595">
        <f>N2404+1</f>
        <v>2398</v>
      </c>
      <c r="O2405" s="1258"/>
      <c r="Q2405" s="1418"/>
    </row>
    <row r="2406" spans="2:17">
      <c r="B2406" s="1594" t="s">
        <v>427</v>
      </c>
      <c r="C2406" s="1579">
        <v>23</v>
      </c>
      <c r="D2406" s="1595">
        <f>D2405+1</f>
        <v>2398</v>
      </c>
      <c r="E2406" s="1258"/>
      <c r="G2406" s="1594" t="s">
        <v>534</v>
      </c>
      <c r="H2406" s="1579">
        <v>95</v>
      </c>
      <c r="I2406" s="1595">
        <f>I2405+1</f>
        <v>19867</v>
      </c>
      <c r="J2406" s="1418"/>
      <c r="K2406" s="1871"/>
      <c r="L2406" s="1594" t="s">
        <v>353</v>
      </c>
      <c r="M2406" s="1579">
        <v>95</v>
      </c>
      <c r="N2406" s="1595">
        <f>N2405+1</f>
        <v>2399</v>
      </c>
      <c r="O2406" s="1258"/>
      <c r="Q2406" s="1418"/>
    </row>
    <row r="2407" spans="2:17">
      <c r="B2407" s="1594" t="s">
        <v>427</v>
      </c>
      <c r="C2407" s="1579">
        <v>24</v>
      </c>
      <c r="D2407" s="1595">
        <f>D2406+1</f>
        <v>2399</v>
      </c>
      <c r="E2407" s="1258"/>
      <c r="G2407" s="1594" t="s">
        <v>534</v>
      </c>
      <c r="H2407" s="1579">
        <v>96</v>
      </c>
      <c r="I2407" s="1595">
        <f>I2406+1</f>
        <v>19868</v>
      </c>
      <c r="J2407" s="1418"/>
      <c r="K2407" s="1871"/>
      <c r="L2407" s="1594" t="s">
        <v>353</v>
      </c>
      <c r="M2407" s="1579">
        <v>96</v>
      </c>
      <c r="N2407" s="1595">
        <f>N2406+1</f>
        <v>2400</v>
      </c>
      <c r="O2407" s="1258"/>
      <c r="Q2407" s="1418"/>
    </row>
    <row r="2408" spans="2:17">
      <c r="B2408" s="1594" t="s">
        <v>428</v>
      </c>
      <c r="C2408" s="1579">
        <v>1</v>
      </c>
      <c r="D2408" s="1595">
        <f>D2407+1</f>
        <v>2400</v>
      </c>
      <c r="E2408" s="1258"/>
      <c r="G2408" s="1594" t="s">
        <v>535</v>
      </c>
      <c r="H2408" s="1579">
        <v>1</v>
      </c>
      <c r="I2408" s="1595">
        <f>I2407+1</f>
        <v>19869</v>
      </c>
      <c r="J2408" s="1418"/>
      <c r="K2408" s="1871"/>
      <c r="L2408" s="1594" t="s">
        <v>354</v>
      </c>
      <c r="M2408" s="1579">
        <v>1</v>
      </c>
      <c r="N2408" s="1595">
        <f>N2407+1</f>
        <v>2401</v>
      </c>
      <c r="O2408" s="1258"/>
      <c r="Q2408" s="1418"/>
    </row>
    <row r="2409" spans="2:17">
      <c r="B2409" s="1594" t="s">
        <v>428</v>
      </c>
      <c r="C2409" s="1579">
        <v>2</v>
      </c>
      <c r="D2409" s="1595">
        <f>D2408+1</f>
        <v>2401</v>
      </c>
      <c r="E2409" s="1258"/>
      <c r="G2409" s="1594" t="s">
        <v>535</v>
      </c>
      <c r="H2409" s="1579">
        <v>2</v>
      </c>
      <c r="I2409" s="1595">
        <f>I2408+1</f>
        <v>19870</v>
      </c>
      <c r="J2409" s="1418"/>
      <c r="K2409" s="1871"/>
      <c r="L2409" s="1594" t="s">
        <v>354</v>
      </c>
      <c r="M2409" s="1579">
        <v>2</v>
      </c>
      <c r="N2409" s="1595">
        <f>N2408+1</f>
        <v>2402</v>
      </c>
      <c r="O2409" s="1258"/>
      <c r="Q2409" s="1418"/>
    </row>
    <row r="2410" spans="2:17">
      <c r="B2410" s="1594" t="s">
        <v>428</v>
      </c>
      <c r="C2410" s="1579">
        <v>3</v>
      </c>
      <c r="D2410" s="1595">
        <f>D2409+1</f>
        <v>2402</v>
      </c>
      <c r="E2410" s="1258"/>
      <c r="G2410" s="1594" t="s">
        <v>535</v>
      </c>
      <c r="H2410" s="1579">
        <v>3</v>
      </c>
      <c r="I2410" s="1595">
        <f>I2409+1</f>
        <v>19871</v>
      </c>
      <c r="J2410" s="1418"/>
      <c r="K2410" s="1871"/>
      <c r="L2410" s="1594" t="s">
        <v>354</v>
      </c>
      <c r="M2410" s="1579">
        <v>3</v>
      </c>
      <c r="N2410" s="1595">
        <f>N2409+1</f>
        <v>2403</v>
      </c>
      <c r="O2410" s="1258"/>
      <c r="Q2410" s="1418"/>
    </row>
    <row r="2411" spans="2:17">
      <c r="B2411" s="1594" t="s">
        <v>428</v>
      </c>
      <c r="C2411" s="1579">
        <v>4</v>
      </c>
      <c r="D2411" s="1595">
        <f>D2410+1</f>
        <v>2403</v>
      </c>
      <c r="E2411" s="1258"/>
      <c r="G2411" s="1594" t="s">
        <v>535</v>
      </c>
      <c r="H2411" s="1579">
        <v>4</v>
      </c>
      <c r="I2411" s="1595">
        <f>I2410+1</f>
        <v>19872</v>
      </c>
      <c r="J2411" s="1418"/>
      <c r="K2411" s="1871"/>
      <c r="L2411" s="1594" t="s">
        <v>354</v>
      </c>
      <c r="M2411" s="1579">
        <v>4</v>
      </c>
      <c r="N2411" s="1595">
        <f>N2410+1</f>
        <v>2404</v>
      </c>
      <c r="O2411" s="1258"/>
      <c r="Q2411" s="1418"/>
    </row>
    <row r="2412" spans="2:17">
      <c r="B2412" s="1594" t="s">
        <v>428</v>
      </c>
      <c r="C2412" s="1579">
        <v>5</v>
      </c>
      <c r="D2412" s="1595">
        <f>D2411+1</f>
        <v>2404</v>
      </c>
      <c r="E2412" s="1258"/>
      <c r="G2412" s="1594" t="s">
        <v>535</v>
      </c>
      <c r="H2412" s="1579">
        <v>5</v>
      </c>
      <c r="I2412" s="1595">
        <f>I2411+1</f>
        <v>19873</v>
      </c>
      <c r="J2412" s="1418"/>
      <c r="K2412" s="1871"/>
      <c r="L2412" s="1594" t="s">
        <v>354</v>
      </c>
      <c r="M2412" s="1579">
        <v>5</v>
      </c>
      <c r="N2412" s="1595">
        <f>N2411+1</f>
        <v>2405</v>
      </c>
      <c r="O2412" s="1258"/>
      <c r="Q2412" s="1418"/>
    </row>
    <row r="2413" spans="2:17">
      <c r="B2413" s="1594" t="s">
        <v>428</v>
      </c>
      <c r="C2413" s="1579">
        <v>6</v>
      </c>
      <c r="D2413" s="1595">
        <f>D2412+1</f>
        <v>2405</v>
      </c>
      <c r="E2413" s="1258"/>
      <c r="G2413" s="1594" t="s">
        <v>535</v>
      </c>
      <c r="H2413" s="1579">
        <v>6</v>
      </c>
      <c r="I2413" s="1595">
        <f>I2412+1</f>
        <v>19874</v>
      </c>
      <c r="J2413" s="1418"/>
      <c r="K2413" s="1871"/>
      <c r="L2413" s="1594" t="s">
        <v>354</v>
      </c>
      <c r="M2413" s="1579">
        <v>6</v>
      </c>
      <c r="N2413" s="1595">
        <f>N2412+1</f>
        <v>2406</v>
      </c>
      <c r="O2413" s="1258"/>
      <c r="Q2413" s="1418"/>
    </row>
    <row r="2414" spans="2:17">
      <c r="B2414" s="1594" t="s">
        <v>428</v>
      </c>
      <c r="C2414" s="1579">
        <v>7</v>
      </c>
      <c r="D2414" s="1595">
        <f>D2413+1</f>
        <v>2406</v>
      </c>
      <c r="E2414" s="1258"/>
      <c r="G2414" s="1594" t="s">
        <v>535</v>
      </c>
      <c r="H2414" s="1579">
        <v>7</v>
      </c>
      <c r="I2414" s="1595">
        <f>I2413+1</f>
        <v>19875</v>
      </c>
      <c r="J2414" s="1418"/>
      <c r="K2414" s="1871"/>
      <c r="L2414" s="1594" t="s">
        <v>354</v>
      </c>
      <c r="M2414" s="1579">
        <v>7</v>
      </c>
      <c r="N2414" s="1595">
        <f>N2413+1</f>
        <v>2407</v>
      </c>
      <c r="O2414" s="1258"/>
      <c r="Q2414" s="1418"/>
    </row>
    <row r="2415" spans="2:17">
      <c r="B2415" s="1594" t="s">
        <v>428</v>
      </c>
      <c r="C2415" s="1579">
        <v>8</v>
      </c>
      <c r="D2415" s="1595">
        <f>D2414+1</f>
        <v>2407</v>
      </c>
      <c r="E2415" s="1258"/>
      <c r="G2415" s="1594" t="s">
        <v>535</v>
      </c>
      <c r="H2415" s="1579">
        <v>8</v>
      </c>
      <c r="I2415" s="1595">
        <f>I2414+1</f>
        <v>19876</v>
      </c>
      <c r="J2415" s="1418"/>
      <c r="K2415" s="1871"/>
      <c r="L2415" s="1594" t="s">
        <v>354</v>
      </c>
      <c r="M2415" s="1579">
        <v>8</v>
      </c>
      <c r="N2415" s="1595">
        <f>N2414+1</f>
        <v>2408</v>
      </c>
      <c r="O2415" s="1258"/>
      <c r="Q2415" s="1418"/>
    </row>
    <row r="2416" spans="2:17">
      <c r="B2416" s="1594" t="s">
        <v>428</v>
      </c>
      <c r="C2416" s="1579">
        <v>9</v>
      </c>
      <c r="D2416" s="1595">
        <f>D2415+1</f>
        <v>2408</v>
      </c>
      <c r="E2416" s="1258"/>
      <c r="G2416" s="1594" t="s">
        <v>535</v>
      </c>
      <c r="H2416" s="1579">
        <v>9</v>
      </c>
      <c r="I2416" s="1595">
        <f>I2415+1</f>
        <v>19877</v>
      </c>
      <c r="J2416" s="1418"/>
      <c r="K2416" s="1871"/>
      <c r="L2416" s="1594" t="s">
        <v>354</v>
      </c>
      <c r="M2416" s="1579">
        <v>9</v>
      </c>
      <c r="N2416" s="1595">
        <f>N2415+1</f>
        <v>2409</v>
      </c>
      <c r="O2416" s="1258"/>
      <c r="Q2416" s="1418"/>
    </row>
    <row r="2417" spans="2:17">
      <c r="B2417" s="1594" t="s">
        <v>428</v>
      </c>
      <c r="C2417" s="1579">
        <v>10</v>
      </c>
      <c r="D2417" s="1595">
        <f>D2416+1</f>
        <v>2409</v>
      </c>
      <c r="E2417" s="1258"/>
      <c r="G2417" s="1594" t="s">
        <v>535</v>
      </c>
      <c r="H2417" s="1579">
        <v>10</v>
      </c>
      <c r="I2417" s="1595">
        <f>I2416+1</f>
        <v>19878</v>
      </c>
      <c r="J2417" s="1418"/>
      <c r="K2417" s="1871"/>
      <c r="L2417" s="1594" t="s">
        <v>354</v>
      </c>
      <c r="M2417" s="1579">
        <v>10</v>
      </c>
      <c r="N2417" s="1595">
        <f>N2416+1</f>
        <v>2410</v>
      </c>
      <c r="O2417" s="1258"/>
      <c r="Q2417" s="1418"/>
    </row>
    <row r="2418" spans="2:17">
      <c r="B2418" s="1594" t="s">
        <v>428</v>
      </c>
      <c r="C2418" s="1579">
        <v>11</v>
      </c>
      <c r="D2418" s="1595">
        <f>D2417+1</f>
        <v>2410</v>
      </c>
      <c r="E2418" s="1258"/>
      <c r="G2418" s="1594" t="s">
        <v>535</v>
      </c>
      <c r="H2418" s="1579">
        <v>11</v>
      </c>
      <c r="I2418" s="1595">
        <f>I2417+1</f>
        <v>19879</v>
      </c>
      <c r="J2418" s="1418"/>
      <c r="K2418" s="1871"/>
      <c r="L2418" s="1594" t="s">
        <v>354</v>
      </c>
      <c r="M2418" s="1579">
        <v>11</v>
      </c>
      <c r="N2418" s="1595">
        <f>N2417+1</f>
        <v>2411</v>
      </c>
      <c r="O2418" s="1258"/>
      <c r="Q2418" s="1418"/>
    </row>
    <row r="2419" spans="2:17">
      <c r="B2419" s="1594" t="s">
        <v>428</v>
      </c>
      <c r="C2419" s="1579">
        <v>12</v>
      </c>
      <c r="D2419" s="1595">
        <f>D2418+1</f>
        <v>2411</v>
      </c>
      <c r="E2419" s="1258"/>
      <c r="G2419" s="1594" t="s">
        <v>535</v>
      </c>
      <c r="H2419" s="1579">
        <v>12</v>
      </c>
      <c r="I2419" s="1595">
        <f>I2418+1</f>
        <v>19880</v>
      </c>
      <c r="J2419" s="1418"/>
      <c r="K2419" s="1871"/>
      <c r="L2419" s="1594" t="s">
        <v>354</v>
      </c>
      <c r="M2419" s="1579">
        <v>12</v>
      </c>
      <c r="N2419" s="1595">
        <f>N2418+1</f>
        <v>2412</v>
      </c>
      <c r="O2419" s="1258"/>
      <c r="Q2419" s="1418"/>
    </row>
    <row r="2420" spans="2:17">
      <c r="B2420" s="1594" t="s">
        <v>428</v>
      </c>
      <c r="C2420" s="1579">
        <v>13</v>
      </c>
      <c r="D2420" s="1595">
        <f>D2419+1</f>
        <v>2412</v>
      </c>
      <c r="E2420" s="1258"/>
      <c r="G2420" s="1594" t="s">
        <v>535</v>
      </c>
      <c r="H2420" s="1579">
        <v>13</v>
      </c>
      <c r="I2420" s="1595">
        <f>I2419+1</f>
        <v>19881</v>
      </c>
      <c r="J2420" s="1418"/>
      <c r="K2420" s="1871"/>
      <c r="L2420" s="1594" t="s">
        <v>354</v>
      </c>
      <c r="M2420" s="1579">
        <v>13</v>
      </c>
      <c r="N2420" s="1595">
        <f>N2419+1</f>
        <v>2413</v>
      </c>
      <c r="O2420" s="1258"/>
      <c r="Q2420" s="1418"/>
    </row>
    <row r="2421" spans="2:17">
      <c r="B2421" s="1594" t="s">
        <v>428</v>
      </c>
      <c r="C2421" s="1579">
        <v>14</v>
      </c>
      <c r="D2421" s="1595">
        <f>D2420+1</f>
        <v>2413</v>
      </c>
      <c r="E2421" s="1258"/>
      <c r="G2421" s="1594" t="s">
        <v>535</v>
      </c>
      <c r="H2421" s="1579">
        <v>14</v>
      </c>
      <c r="I2421" s="1595">
        <f>I2420+1</f>
        <v>19882</v>
      </c>
      <c r="J2421" s="1418"/>
      <c r="K2421" s="1871"/>
      <c r="L2421" s="1594" t="s">
        <v>354</v>
      </c>
      <c r="M2421" s="1579">
        <v>14</v>
      </c>
      <c r="N2421" s="1595">
        <f>N2420+1</f>
        <v>2414</v>
      </c>
      <c r="O2421" s="1258"/>
      <c r="Q2421" s="1418"/>
    </row>
    <row r="2422" spans="2:17">
      <c r="B2422" s="1594" t="s">
        <v>428</v>
      </c>
      <c r="C2422" s="1579">
        <v>15</v>
      </c>
      <c r="D2422" s="1595">
        <f>D2421+1</f>
        <v>2414</v>
      </c>
      <c r="E2422" s="1258"/>
      <c r="G2422" s="1594" t="s">
        <v>535</v>
      </c>
      <c r="H2422" s="1579">
        <v>15</v>
      </c>
      <c r="I2422" s="1595">
        <f>I2421+1</f>
        <v>19883</v>
      </c>
      <c r="J2422" s="1418"/>
      <c r="K2422" s="1871"/>
      <c r="L2422" s="1594" t="s">
        <v>354</v>
      </c>
      <c r="M2422" s="1579">
        <v>15</v>
      </c>
      <c r="N2422" s="1595">
        <f>N2421+1</f>
        <v>2415</v>
      </c>
      <c r="O2422" s="1258"/>
      <c r="Q2422" s="1418"/>
    </row>
    <row r="2423" spans="2:17">
      <c r="B2423" s="1594" t="s">
        <v>428</v>
      </c>
      <c r="C2423" s="1579">
        <v>16</v>
      </c>
      <c r="D2423" s="1595">
        <f>D2422+1</f>
        <v>2415</v>
      </c>
      <c r="E2423" s="1258"/>
      <c r="G2423" s="1594" t="s">
        <v>535</v>
      </c>
      <c r="H2423" s="1579">
        <v>16</v>
      </c>
      <c r="I2423" s="1595">
        <f>I2422+1</f>
        <v>19884</v>
      </c>
      <c r="J2423" s="1418"/>
      <c r="K2423" s="1871"/>
      <c r="L2423" s="1594" t="s">
        <v>354</v>
      </c>
      <c r="M2423" s="1579">
        <v>16</v>
      </c>
      <c r="N2423" s="1595">
        <f>N2422+1</f>
        <v>2416</v>
      </c>
      <c r="O2423" s="1258"/>
      <c r="Q2423" s="1418"/>
    </row>
    <row r="2424" spans="2:17">
      <c r="B2424" s="1594" t="s">
        <v>428</v>
      </c>
      <c r="C2424" s="1579">
        <v>17</v>
      </c>
      <c r="D2424" s="1595">
        <f>D2423+1</f>
        <v>2416</v>
      </c>
      <c r="E2424" s="1258"/>
      <c r="G2424" s="1594" t="s">
        <v>535</v>
      </c>
      <c r="H2424" s="1579">
        <v>17</v>
      </c>
      <c r="I2424" s="1595">
        <f>I2423+1</f>
        <v>19885</v>
      </c>
      <c r="J2424" s="1418"/>
      <c r="K2424" s="1871"/>
      <c r="L2424" s="1594" t="s">
        <v>354</v>
      </c>
      <c r="M2424" s="1579">
        <v>17</v>
      </c>
      <c r="N2424" s="1595">
        <f>N2423+1</f>
        <v>2417</v>
      </c>
      <c r="O2424" s="1258"/>
      <c r="Q2424" s="1418"/>
    </row>
    <row r="2425" spans="2:17">
      <c r="B2425" s="1594" t="s">
        <v>428</v>
      </c>
      <c r="C2425" s="1579">
        <v>18</v>
      </c>
      <c r="D2425" s="1595">
        <f>D2424+1</f>
        <v>2417</v>
      </c>
      <c r="E2425" s="1258"/>
      <c r="G2425" s="1594" t="s">
        <v>535</v>
      </c>
      <c r="H2425" s="1579">
        <v>18</v>
      </c>
      <c r="I2425" s="1595">
        <f>I2424+1</f>
        <v>19886</v>
      </c>
      <c r="J2425" s="1418"/>
      <c r="K2425" s="1871"/>
      <c r="L2425" s="1594" t="s">
        <v>354</v>
      </c>
      <c r="M2425" s="1579">
        <v>18</v>
      </c>
      <c r="N2425" s="1595">
        <f>N2424+1</f>
        <v>2418</v>
      </c>
      <c r="O2425" s="1258"/>
      <c r="Q2425" s="1418"/>
    </row>
    <row r="2426" spans="2:17">
      <c r="B2426" s="1594" t="s">
        <v>428</v>
      </c>
      <c r="C2426" s="1579">
        <v>19</v>
      </c>
      <c r="D2426" s="1595">
        <f>D2425+1</f>
        <v>2418</v>
      </c>
      <c r="E2426" s="1258"/>
      <c r="G2426" s="1594" t="s">
        <v>535</v>
      </c>
      <c r="H2426" s="1579">
        <v>19</v>
      </c>
      <c r="I2426" s="1595">
        <f>I2425+1</f>
        <v>19887</v>
      </c>
      <c r="J2426" s="1418"/>
      <c r="K2426" s="1871"/>
      <c r="L2426" s="1594" t="s">
        <v>354</v>
      </c>
      <c r="M2426" s="1579">
        <v>19</v>
      </c>
      <c r="N2426" s="1595">
        <f>N2425+1</f>
        <v>2419</v>
      </c>
      <c r="O2426" s="1258"/>
      <c r="Q2426" s="1418"/>
    </row>
    <row r="2427" spans="2:17">
      <c r="B2427" s="1594" t="s">
        <v>428</v>
      </c>
      <c r="C2427" s="1579">
        <v>20</v>
      </c>
      <c r="D2427" s="1595">
        <f>D2426+1</f>
        <v>2419</v>
      </c>
      <c r="E2427" s="1258"/>
      <c r="G2427" s="1594" t="s">
        <v>535</v>
      </c>
      <c r="H2427" s="1579">
        <v>20</v>
      </c>
      <c r="I2427" s="1595">
        <f>I2426+1</f>
        <v>19888</v>
      </c>
      <c r="J2427" s="1418"/>
      <c r="K2427" s="1871"/>
      <c r="L2427" s="1594" t="s">
        <v>354</v>
      </c>
      <c r="M2427" s="1579">
        <v>20</v>
      </c>
      <c r="N2427" s="1595">
        <f>N2426+1</f>
        <v>2420</v>
      </c>
      <c r="O2427" s="1258"/>
      <c r="Q2427" s="1418"/>
    </row>
    <row r="2428" spans="2:17">
      <c r="B2428" s="1594" t="s">
        <v>428</v>
      </c>
      <c r="C2428" s="1579">
        <v>21</v>
      </c>
      <c r="D2428" s="1595">
        <f>D2427+1</f>
        <v>2420</v>
      </c>
      <c r="E2428" s="1258"/>
      <c r="G2428" s="1594" t="s">
        <v>535</v>
      </c>
      <c r="H2428" s="1579">
        <v>21</v>
      </c>
      <c r="I2428" s="1595">
        <f>I2427+1</f>
        <v>19889</v>
      </c>
      <c r="J2428" s="1418"/>
      <c r="K2428" s="1871"/>
      <c r="L2428" s="1594" t="s">
        <v>354</v>
      </c>
      <c r="M2428" s="1579">
        <v>21</v>
      </c>
      <c r="N2428" s="1595">
        <f>N2427+1</f>
        <v>2421</v>
      </c>
      <c r="O2428" s="1258"/>
      <c r="Q2428" s="1418"/>
    </row>
    <row r="2429" spans="2:17">
      <c r="B2429" s="1594" t="s">
        <v>428</v>
      </c>
      <c r="C2429" s="1579">
        <v>22</v>
      </c>
      <c r="D2429" s="1595">
        <f>D2428+1</f>
        <v>2421</v>
      </c>
      <c r="E2429" s="1258"/>
      <c r="G2429" s="1594" t="s">
        <v>535</v>
      </c>
      <c r="H2429" s="1579">
        <v>22</v>
      </c>
      <c r="I2429" s="1595">
        <f>I2428+1</f>
        <v>19890</v>
      </c>
      <c r="J2429" s="1418"/>
      <c r="K2429" s="1871"/>
      <c r="L2429" s="1594" t="s">
        <v>354</v>
      </c>
      <c r="M2429" s="1579">
        <v>22</v>
      </c>
      <c r="N2429" s="1595">
        <f>N2428+1</f>
        <v>2422</v>
      </c>
      <c r="O2429" s="1258"/>
      <c r="Q2429" s="1418"/>
    </row>
    <row r="2430" spans="2:17">
      <c r="B2430" s="1594" t="s">
        <v>428</v>
      </c>
      <c r="C2430" s="1579">
        <v>23</v>
      </c>
      <c r="D2430" s="1595">
        <f>D2429+1</f>
        <v>2422</v>
      </c>
      <c r="E2430" s="1258"/>
      <c r="G2430" s="1594" t="s">
        <v>535</v>
      </c>
      <c r="H2430" s="1579">
        <v>23</v>
      </c>
      <c r="I2430" s="1595">
        <f>I2429+1</f>
        <v>19891</v>
      </c>
      <c r="J2430" s="1418"/>
      <c r="K2430" s="1871"/>
      <c r="L2430" s="1594" t="s">
        <v>354</v>
      </c>
      <c r="M2430" s="1579">
        <v>23</v>
      </c>
      <c r="N2430" s="1595">
        <f>N2429+1</f>
        <v>2423</v>
      </c>
      <c r="O2430" s="1258"/>
      <c r="Q2430" s="1418"/>
    </row>
    <row r="2431" spans="2:17">
      <c r="B2431" s="1594" t="s">
        <v>428</v>
      </c>
      <c r="C2431" s="1579">
        <v>24</v>
      </c>
      <c r="D2431" s="1595">
        <f>D2430+1</f>
        <v>2423</v>
      </c>
      <c r="E2431" s="1258"/>
      <c r="G2431" s="1594" t="s">
        <v>535</v>
      </c>
      <c r="H2431" s="1579">
        <v>24</v>
      </c>
      <c r="I2431" s="1595">
        <f>I2430+1</f>
        <v>19892</v>
      </c>
      <c r="J2431" s="1418"/>
      <c r="K2431" s="1871"/>
      <c r="L2431" s="1594" t="s">
        <v>354</v>
      </c>
      <c r="M2431" s="1579">
        <v>24</v>
      </c>
      <c r="N2431" s="1595">
        <f>N2430+1</f>
        <v>2424</v>
      </c>
      <c r="O2431" s="1258"/>
      <c r="Q2431" s="1418"/>
    </row>
    <row r="2432" spans="2:17">
      <c r="B2432" s="1594" t="s">
        <v>429</v>
      </c>
      <c r="C2432" s="1579">
        <v>1</v>
      </c>
      <c r="D2432" s="1595">
        <f>D2431+1</f>
        <v>2424</v>
      </c>
      <c r="E2432" s="1258"/>
      <c r="G2432" s="1594" t="s">
        <v>535</v>
      </c>
      <c r="H2432" s="1579">
        <v>25</v>
      </c>
      <c r="I2432" s="1595">
        <f>I2431+1</f>
        <v>19893</v>
      </c>
      <c r="J2432" s="1418"/>
      <c r="K2432" s="1871"/>
      <c r="L2432" s="1594" t="s">
        <v>354</v>
      </c>
      <c r="M2432" s="1579">
        <v>25</v>
      </c>
      <c r="N2432" s="1595">
        <f>N2431+1</f>
        <v>2425</v>
      </c>
      <c r="O2432" s="1258"/>
      <c r="Q2432" s="1418"/>
    </row>
    <row r="2433" spans="2:17">
      <c r="B2433" s="1594" t="s">
        <v>429</v>
      </c>
      <c r="C2433" s="1579">
        <v>2</v>
      </c>
      <c r="D2433" s="1595">
        <f>D2432+1</f>
        <v>2425</v>
      </c>
      <c r="E2433" s="1258"/>
      <c r="G2433" s="1594" t="s">
        <v>535</v>
      </c>
      <c r="H2433" s="1579">
        <v>26</v>
      </c>
      <c r="I2433" s="1595">
        <f>I2432+1</f>
        <v>19894</v>
      </c>
      <c r="J2433" s="1418"/>
      <c r="K2433" s="1871"/>
      <c r="L2433" s="1594" t="s">
        <v>354</v>
      </c>
      <c r="M2433" s="1579">
        <v>26</v>
      </c>
      <c r="N2433" s="1595">
        <f>N2432+1</f>
        <v>2426</v>
      </c>
      <c r="O2433" s="1258"/>
      <c r="Q2433" s="1418"/>
    </row>
    <row r="2434" spans="2:17">
      <c r="B2434" s="1594" t="s">
        <v>429</v>
      </c>
      <c r="C2434" s="1579">
        <v>3</v>
      </c>
      <c r="D2434" s="1595">
        <f>D2433+1</f>
        <v>2426</v>
      </c>
      <c r="E2434" s="1258"/>
      <c r="G2434" s="1594" t="s">
        <v>535</v>
      </c>
      <c r="H2434" s="1579">
        <v>27</v>
      </c>
      <c r="I2434" s="1595">
        <f>I2433+1</f>
        <v>19895</v>
      </c>
      <c r="J2434" s="1418"/>
      <c r="K2434" s="1871"/>
      <c r="L2434" s="1594" t="s">
        <v>354</v>
      </c>
      <c r="M2434" s="1579">
        <v>27</v>
      </c>
      <c r="N2434" s="1595">
        <f>N2433+1</f>
        <v>2427</v>
      </c>
      <c r="O2434" s="1258"/>
      <c r="Q2434" s="1418"/>
    </row>
    <row r="2435" spans="2:17">
      <c r="B2435" s="1594" t="s">
        <v>429</v>
      </c>
      <c r="C2435" s="1579">
        <v>4</v>
      </c>
      <c r="D2435" s="1595">
        <f>D2434+1</f>
        <v>2427</v>
      </c>
      <c r="E2435" s="1258"/>
      <c r="G2435" s="1594" t="s">
        <v>535</v>
      </c>
      <c r="H2435" s="1579">
        <v>28</v>
      </c>
      <c r="I2435" s="1595">
        <f>I2434+1</f>
        <v>19896</v>
      </c>
      <c r="J2435" s="1418"/>
      <c r="K2435" s="1871"/>
      <c r="L2435" s="1594" t="s">
        <v>354</v>
      </c>
      <c r="M2435" s="1579">
        <v>28</v>
      </c>
      <c r="N2435" s="1595">
        <f>N2434+1</f>
        <v>2428</v>
      </c>
      <c r="O2435" s="1258"/>
      <c r="Q2435" s="1418"/>
    </row>
    <row r="2436" spans="2:17">
      <c r="B2436" s="1594" t="s">
        <v>429</v>
      </c>
      <c r="C2436" s="1579">
        <v>5</v>
      </c>
      <c r="D2436" s="1595">
        <f>D2435+1</f>
        <v>2428</v>
      </c>
      <c r="E2436" s="1258"/>
      <c r="G2436" s="1594" t="s">
        <v>535</v>
      </c>
      <c r="H2436" s="1579">
        <v>29</v>
      </c>
      <c r="I2436" s="1595">
        <f>I2435+1</f>
        <v>19897</v>
      </c>
      <c r="J2436" s="1418"/>
      <c r="K2436" s="1871"/>
      <c r="L2436" s="1594" t="s">
        <v>354</v>
      </c>
      <c r="M2436" s="1579">
        <v>29</v>
      </c>
      <c r="N2436" s="1595">
        <f>N2435+1</f>
        <v>2429</v>
      </c>
      <c r="O2436" s="1258"/>
      <c r="Q2436" s="1418"/>
    </row>
    <row r="2437" spans="2:17">
      <c r="B2437" s="1594" t="s">
        <v>429</v>
      </c>
      <c r="C2437" s="1579">
        <v>6</v>
      </c>
      <c r="D2437" s="1595">
        <f>D2436+1</f>
        <v>2429</v>
      </c>
      <c r="E2437" s="1258"/>
      <c r="G2437" s="1594" t="s">
        <v>535</v>
      </c>
      <c r="H2437" s="1579">
        <v>30</v>
      </c>
      <c r="I2437" s="1595">
        <f>I2436+1</f>
        <v>19898</v>
      </c>
      <c r="J2437" s="1418"/>
      <c r="K2437" s="1871"/>
      <c r="L2437" s="1594" t="s">
        <v>354</v>
      </c>
      <c r="M2437" s="1579">
        <v>30</v>
      </c>
      <c r="N2437" s="1595">
        <f>N2436+1</f>
        <v>2430</v>
      </c>
      <c r="O2437" s="1258"/>
      <c r="Q2437" s="1418"/>
    </row>
    <row r="2438" spans="2:17">
      <c r="B2438" s="1594" t="s">
        <v>429</v>
      </c>
      <c r="C2438" s="1579">
        <v>7</v>
      </c>
      <c r="D2438" s="1595">
        <f>D2437+1</f>
        <v>2430</v>
      </c>
      <c r="E2438" s="1258"/>
      <c r="G2438" s="1594" t="s">
        <v>535</v>
      </c>
      <c r="H2438" s="1579">
        <v>31</v>
      </c>
      <c r="I2438" s="1595">
        <f>I2437+1</f>
        <v>19899</v>
      </c>
      <c r="J2438" s="1418"/>
      <c r="K2438" s="1871"/>
      <c r="L2438" s="1594" t="s">
        <v>354</v>
      </c>
      <c r="M2438" s="1579">
        <v>31</v>
      </c>
      <c r="N2438" s="1595">
        <f>N2437+1</f>
        <v>2431</v>
      </c>
      <c r="O2438" s="1258"/>
      <c r="Q2438" s="1418"/>
    </row>
    <row r="2439" spans="2:17">
      <c r="B2439" s="1594" t="s">
        <v>429</v>
      </c>
      <c r="C2439" s="1579">
        <v>8</v>
      </c>
      <c r="D2439" s="1595">
        <f>D2438+1</f>
        <v>2431</v>
      </c>
      <c r="E2439" s="1258"/>
      <c r="G2439" s="1594" t="s">
        <v>535</v>
      </c>
      <c r="H2439" s="1579">
        <v>32</v>
      </c>
      <c r="I2439" s="1595">
        <f>I2438+1</f>
        <v>19900</v>
      </c>
      <c r="J2439" s="1418"/>
      <c r="K2439" s="1871"/>
      <c r="L2439" s="1594" t="s">
        <v>354</v>
      </c>
      <c r="M2439" s="1579">
        <v>32</v>
      </c>
      <c r="N2439" s="1595">
        <f>N2438+1</f>
        <v>2432</v>
      </c>
      <c r="O2439" s="1258"/>
      <c r="Q2439" s="1418"/>
    </row>
    <row r="2440" spans="2:17">
      <c r="B2440" s="1594" t="s">
        <v>429</v>
      </c>
      <c r="C2440" s="1579">
        <v>9</v>
      </c>
      <c r="D2440" s="1595">
        <f>D2439+1</f>
        <v>2432</v>
      </c>
      <c r="E2440" s="1258"/>
      <c r="G2440" s="1594" t="s">
        <v>535</v>
      </c>
      <c r="H2440" s="1579">
        <v>33</v>
      </c>
      <c r="I2440" s="1595">
        <f>I2439+1</f>
        <v>19901</v>
      </c>
      <c r="J2440" s="1418"/>
      <c r="K2440" s="1871"/>
      <c r="L2440" s="1594" t="s">
        <v>354</v>
      </c>
      <c r="M2440" s="1579">
        <v>33</v>
      </c>
      <c r="N2440" s="1595">
        <f>N2439+1</f>
        <v>2433</v>
      </c>
      <c r="O2440" s="1258"/>
      <c r="Q2440" s="1418"/>
    </row>
    <row r="2441" spans="2:17">
      <c r="B2441" s="1594" t="s">
        <v>429</v>
      </c>
      <c r="C2441" s="1579">
        <v>10</v>
      </c>
      <c r="D2441" s="1595">
        <f>D2440+1</f>
        <v>2433</v>
      </c>
      <c r="E2441" s="1258"/>
      <c r="G2441" s="1594" t="s">
        <v>535</v>
      </c>
      <c r="H2441" s="1579">
        <v>34</v>
      </c>
      <c r="I2441" s="1595">
        <f>I2440+1</f>
        <v>19902</v>
      </c>
      <c r="J2441" s="1418"/>
      <c r="K2441" s="1871"/>
      <c r="L2441" s="1594" t="s">
        <v>354</v>
      </c>
      <c r="M2441" s="1579">
        <v>34</v>
      </c>
      <c r="N2441" s="1595">
        <f>N2440+1</f>
        <v>2434</v>
      </c>
      <c r="O2441" s="1258"/>
      <c r="Q2441" s="1418"/>
    </row>
    <row r="2442" spans="2:17">
      <c r="B2442" s="1594" t="s">
        <v>429</v>
      </c>
      <c r="C2442" s="1579">
        <v>11</v>
      </c>
      <c r="D2442" s="1595">
        <f>D2441+1</f>
        <v>2434</v>
      </c>
      <c r="E2442" s="1258"/>
      <c r="G2442" s="1594" t="s">
        <v>535</v>
      </c>
      <c r="H2442" s="1579">
        <v>35</v>
      </c>
      <c r="I2442" s="1595">
        <f>I2441+1</f>
        <v>19903</v>
      </c>
      <c r="J2442" s="1418"/>
      <c r="K2442" s="1871"/>
      <c r="L2442" s="1594" t="s">
        <v>354</v>
      </c>
      <c r="M2442" s="1579">
        <v>35</v>
      </c>
      <c r="N2442" s="1595">
        <f>N2441+1</f>
        <v>2435</v>
      </c>
      <c r="O2442" s="1258"/>
      <c r="Q2442" s="1418"/>
    </row>
    <row r="2443" spans="2:17">
      <c r="B2443" s="1594" t="s">
        <v>429</v>
      </c>
      <c r="C2443" s="1579">
        <v>12</v>
      </c>
      <c r="D2443" s="1595">
        <f>D2442+1</f>
        <v>2435</v>
      </c>
      <c r="E2443" s="1258"/>
      <c r="G2443" s="1594" t="s">
        <v>535</v>
      </c>
      <c r="H2443" s="1579">
        <v>36</v>
      </c>
      <c r="I2443" s="1595">
        <f>I2442+1</f>
        <v>19904</v>
      </c>
      <c r="J2443" s="1418"/>
      <c r="K2443" s="1871"/>
      <c r="L2443" s="1594" t="s">
        <v>354</v>
      </c>
      <c r="M2443" s="1579">
        <v>36</v>
      </c>
      <c r="N2443" s="1595">
        <f>N2442+1</f>
        <v>2436</v>
      </c>
      <c r="O2443" s="1258"/>
      <c r="Q2443" s="1418"/>
    </row>
    <row r="2444" spans="2:17">
      <c r="B2444" s="1594" t="s">
        <v>429</v>
      </c>
      <c r="C2444" s="1579">
        <v>13</v>
      </c>
      <c r="D2444" s="1595">
        <f>D2443+1</f>
        <v>2436</v>
      </c>
      <c r="E2444" s="1258"/>
      <c r="G2444" s="1594" t="s">
        <v>535</v>
      </c>
      <c r="H2444" s="1579">
        <v>37</v>
      </c>
      <c r="I2444" s="1595">
        <f>I2443+1</f>
        <v>19905</v>
      </c>
      <c r="J2444" s="1418"/>
      <c r="K2444" s="1871"/>
      <c r="L2444" s="1594" t="s">
        <v>354</v>
      </c>
      <c r="M2444" s="1579">
        <v>37</v>
      </c>
      <c r="N2444" s="1595">
        <f>N2443+1</f>
        <v>2437</v>
      </c>
      <c r="O2444" s="1258"/>
      <c r="Q2444" s="1418"/>
    </row>
    <row r="2445" spans="2:17">
      <c r="B2445" s="1594" t="s">
        <v>429</v>
      </c>
      <c r="C2445" s="1579">
        <v>14</v>
      </c>
      <c r="D2445" s="1595">
        <f>D2444+1</f>
        <v>2437</v>
      </c>
      <c r="E2445" s="1258"/>
      <c r="G2445" s="1594" t="s">
        <v>535</v>
      </c>
      <c r="H2445" s="1579">
        <v>38</v>
      </c>
      <c r="I2445" s="1595">
        <f>I2444+1</f>
        <v>19906</v>
      </c>
      <c r="J2445" s="1418"/>
      <c r="K2445" s="1871"/>
      <c r="L2445" s="1594" t="s">
        <v>354</v>
      </c>
      <c r="M2445" s="1579">
        <v>38</v>
      </c>
      <c r="N2445" s="1595">
        <f>N2444+1</f>
        <v>2438</v>
      </c>
      <c r="O2445" s="1258"/>
      <c r="Q2445" s="1418"/>
    </row>
    <row r="2446" spans="2:17">
      <c r="B2446" s="1594" t="s">
        <v>429</v>
      </c>
      <c r="C2446" s="1579">
        <v>15</v>
      </c>
      <c r="D2446" s="1595">
        <f>D2445+1</f>
        <v>2438</v>
      </c>
      <c r="E2446" s="1258"/>
      <c r="G2446" s="1594" t="s">
        <v>535</v>
      </c>
      <c r="H2446" s="1579">
        <v>39</v>
      </c>
      <c r="I2446" s="1595">
        <f>I2445+1</f>
        <v>19907</v>
      </c>
      <c r="J2446" s="1418"/>
      <c r="K2446" s="1871"/>
      <c r="L2446" s="1594" t="s">
        <v>354</v>
      </c>
      <c r="M2446" s="1579">
        <v>39</v>
      </c>
      <c r="N2446" s="1595">
        <f>N2445+1</f>
        <v>2439</v>
      </c>
      <c r="O2446" s="1258"/>
      <c r="Q2446" s="1418"/>
    </row>
    <row r="2447" spans="2:17">
      <c r="B2447" s="1594" t="s">
        <v>429</v>
      </c>
      <c r="C2447" s="1579">
        <v>16</v>
      </c>
      <c r="D2447" s="1595">
        <f>D2446+1</f>
        <v>2439</v>
      </c>
      <c r="E2447" s="1258"/>
      <c r="G2447" s="1594" t="s">
        <v>535</v>
      </c>
      <c r="H2447" s="1579">
        <v>40</v>
      </c>
      <c r="I2447" s="1595">
        <f>I2446+1</f>
        <v>19908</v>
      </c>
      <c r="J2447" s="1418"/>
      <c r="K2447" s="1871"/>
      <c r="L2447" s="1594" t="s">
        <v>354</v>
      </c>
      <c r="M2447" s="1579">
        <v>40</v>
      </c>
      <c r="N2447" s="1595">
        <f>N2446+1</f>
        <v>2440</v>
      </c>
      <c r="O2447" s="1258"/>
      <c r="Q2447" s="1418"/>
    </row>
    <row r="2448" spans="2:17">
      <c r="B2448" s="1594" t="s">
        <v>429</v>
      </c>
      <c r="C2448" s="1579">
        <v>17</v>
      </c>
      <c r="D2448" s="1595">
        <f>D2447+1</f>
        <v>2440</v>
      </c>
      <c r="E2448" s="1258"/>
      <c r="G2448" s="1594" t="s">
        <v>535</v>
      </c>
      <c r="H2448" s="1579">
        <v>41</v>
      </c>
      <c r="I2448" s="1595">
        <f>I2447+1</f>
        <v>19909</v>
      </c>
      <c r="J2448" s="1418"/>
      <c r="K2448" s="1871"/>
      <c r="L2448" s="1594" t="s">
        <v>354</v>
      </c>
      <c r="M2448" s="1579">
        <v>41</v>
      </c>
      <c r="N2448" s="1595">
        <f>N2447+1</f>
        <v>2441</v>
      </c>
      <c r="O2448" s="1258"/>
      <c r="Q2448" s="1418"/>
    </row>
    <row r="2449" spans="2:17">
      <c r="B2449" s="1594" t="s">
        <v>429</v>
      </c>
      <c r="C2449" s="1579">
        <v>18</v>
      </c>
      <c r="D2449" s="1595">
        <f>D2448+1</f>
        <v>2441</v>
      </c>
      <c r="E2449" s="1258"/>
      <c r="G2449" s="1594" t="s">
        <v>535</v>
      </c>
      <c r="H2449" s="1579">
        <v>42</v>
      </c>
      <c r="I2449" s="1595">
        <f>I2448+1</f>
        <v>19910</v>
      </c>
      <c r="J2449" s="1418"/>
      <c r="K2449" s="1871"/>
      <c r="L2449" s="1594" t="s">
        <v>354</v>
      </c>
      <c r="M2449" s="1579">
        <v>42</v>
      </c>
      <c r="N2449" s="1595">
        <f>N2448+1</f>
        <v>2442</v>
      </c>
      <c r="O2449" s="1258"/>
      <c r="Q2449" s="1418"/>
    </row>
    <row r="2450" spans="2:17">
      <c r="B2450" s="1594" t="s">
        <v>429</v>
      </c>
      <c r="C2450" s="1579">
        <v>19</v>
      </c>
      <c r="D2450" s="1595">
        <f>D2449+1</f>
        <v>2442</v>
      </c>
      <c r="E2450" s="1258"/>
      <c r="G2450" s="1594" t="s">
        <v>535</v>
      </c>
      <c r="H2450" s="1579">
        <v>43</v>
      </c>
      <c r="I2450" s="1595">
        <f>I2449+1</f>
        <v>19911</v>
      </c>
      <c r="J2450" s="1418"/>
      <c r="K2450" s="1871"/>
      <c r="L2450" s="1594" t="s">
        <v>354</v>
      </c>
      <c r="M2450" s="1579">
        <v>43</v>
      </c>
      <c r="N2450" s="1595">
        <f>N2449+1</f>
        <v>2443</v>
      </c>
      <c r="O2450" s="1258"/>
      <c r="Q2450" s="1418"/>
    </row>
    <row r="2451" spans="2:17">
      <c r="B2451" s="1594" t="s">
        <v>429</v>
      </c>
      <c r="C2451" s="1579">
        <v>20</v>
      </c>
      <c r="D2451" s="1595">
        <f>D2450+1</f>
        <v>2443</v>
      </c>
      <c r="E2451" s="1258"/>
      <c r="G2451" s="1594" t="s">
        <v>535</v>
      </c>
      <c r="H2451" s="1579">
        <v>44</v>
      </c>
      <c r="I2451" s="1595">
        <f>I2450+1</f>
        <v>19912</v>
      </c>
      <c r="J2451" s="1418"/>
      <c r="K2451" s="1871"/>
      <c r="L2451" s="1594" t="s">
        <v>354</v>
      </c>
      <c r="M2451" s="1579">
        <v>44</v>
      </c>
      <c r="N2451" s="1595">
        <f>N2450+1</f>
        <v>2444</v>
      </c>
      <c r="O2451" s="1258"/>
      <c r="Q2451" s="1418"/>
    </row>
    <row r="2452" spans="2:17">
      <c r="B2452" s="1594" t="s">
        <v>429</v>
      </c>
      <c r="C2452" s="1579">
        <v>21</v>
      </c>
      <c r="D2452" s="1595">
        <f>D2451+1</f>
        <v>2444</v>
      </c>
      <c r="E2452" s="1258"/>
      <c r="G2452" s="1594" t="s">
        <v>535</v>
      </c>
      <c r="H2452" s="1579">
        <v>45</v>
      </c>
      <c r="I2452" s="1595">
        <f>I2451+1</f>
        <v>19913</v>
      </c>
      <c r="J2452" s="1418"/>
      <c r="K2452" s="1871"/>
      <c r="L2452" s="1594" t="s">
        <v>354</v>
      </c>
      <c r="M2452" s="1579">
        <v>45</v>
      </c>
      <c r="N2452" s="1595">
        <f>N2451+1</f>
        <v>2445</v>
      </c>
      <c r="O2452" s="1258"/>
      <c r="Q2452" s="1418"/>
    </row>
    <row r="2453" spans="2:17">
      <c r="B2453" s="1594" t="s">
        <v>429</v>
      </c>
      <c r="C2453" s="1579">
        <v>22</v>
      </c>
      <c r="D2453" s="1595">
        <f>D2452+1</f>
        <v>2445</v>
      </c>
      <c r="E2453" s="1258"/>
      <c r="G2453" s="1594" t="s">
        <v>535</v>
      </c>
      <c r="H2453" s="1579">
        <v>46</v>
      </c>
      <c r="I2453" s="1595">
        <f>I2452+1</f>
        <v>19914</v>
      </c>
      <c r="J2453" s="1418"/>
      <c r="K2453" s="1871"/>
      <c r="L2453" s="1594" t="s">
        <v>354</v>
      </c>
      <c r="M2453" s="1579">
        <v>46</v>
      </c>
      <c r="N2453" s="1595">
        <f>N2452+1</f>
        <v>2446</v>
      </c>
      <c r="O2453" s="1258"/>
      <c r="Q2453" s="1418"/>
    </row>
    <row r="2454" spans="2:17">
      <c r="B2454" s="1594" t="s">
        <v>429</v>
      </c>
      <c r="C2454" s="1579">
        <v>23</v>
      </c>
      <c r="D2454" s="1595">
        <f>D2453+1</f>
        <v>2446</v>
      </c>
      <c r="E2454" s="1258"/>
      <c r="G2454" s="1594" t="s">
        <v>535</v>
      </c>
      <c r="H2454" s="1579">
        <v>47</v>
      </c>
      <c r="I2454" s="1595">
        <f>I2453+1</f>
        <v>19915</v>
      </c>
      <c r="J2454" s="1418"/>
      <c r="K2454" s="1871"/>
      <c r="L2454" s="1594" t="s">
        <v>354</v>
      </c>
      <c r="M2454" s="1579">
        <v>47</v>
      </c>
      <c r="N2454" s="1595">
        <f>N2453+1</f>
        <v>2447</v>
      </c>
      <c r="O2454" s="1258"/>
      <c r="Q2454" s="1418"/>
    </row>
    <row r="2455" spans="2:17">
      <c r="B2455" s="1594" t="s">
        <v>429</v>
      </c>
      <c r="C2455" s="1579">
        <v>24</v>
      </c>
      <c r="D2455" s="1595">
        <f>D2454+1</f>
        <v>2447</v>
      </c>
      <c r="E2455" s="1258"/>
      <c r="G2455" s="1594" t="s">
        <v>535</v>
      </c>
      <c r="H2455" s="1579">
        <v>48</v>
      </c>
      <c r="I2455" s="1595">
        <f>I2454+1</f>
        <v>19916</v>
      </c>
      <c r="J2455" s="1418"/>
      <c r="K2455" s="1871"/>
      <c r="L2455" s="1594" t="s">
        <v>354</v>
      </c>
      <c r="M2455" s="1579">
        <v>48</v>
      </c>
      <c r="N2455" s="1595">
        <f>N2454+1</f>
        <v>2448</v>
      </c>
      <c r="O2455" s="1258"/>
      <c r="Q2455" s="1418"/>
    </row>
    <row r="2456" spans="2:17">
      <c r="B2456" s="1594" t="s">
        <v>430</v>
      </c>
      <c r="C2456" s="1579">
        <v>1</v>
      </c>
      <c r="D2456" s="1595">
        <f>D2455+1</f>
        <v>2448</v>
      </c>
      <c r="E2456" s="1258"/>
      <c r="G2456" s="1594" t="s">
        <v>535</v>
      </c>
      <c r="H2456" s="1579">
        <v>49</v>
      </c>
      <c r="I2456" s="1595">
        <f>I2455+1</f>
        <v>19917</v>
      </c>
      <c r="J2456" s="1418"/>
      <c r="K2456" s="1871"/>
      <c r="L2456" s="1594" t="s">
        <v>354</v>
      </c>
      <c r="M2456" s="1579">
        <v>49</v>
      </c>
      <c r="N2456" s="1595">
        <f>N2455+1</f>
        <v>2449</v>
      </c>
      <c r="O2456" s="1258"/>
      <c r="Q2456" s="1418"/>
    </row>
    <row r="2457" spans="2:17">
      <c r="B2457" s="1594" t="s">
        <v>430</v>
      </c>
      <c r="C2457" s="1579">
        <v>2</v>
      </c>
      <c r="D2457" s="1595">
        <f>D2456+1</f>
        <v>2449</v>
      </c>
      <c r="E2457" s="1258"/>
      <c r="G2457" s="1594" t="s">
        <v>535</v>
      </c>
      <c r="H2457" s="1579">
        <v>50</v>
      </c>
      <c r="I2457" s="1595">
        <f>I2456+1</f>
        <v>19918</v>
      </c>
      <c r="J2457" s="1418"/>
      <c r="K2457" s="1871"/>
      <c r="L2457" s="1594" t="s">
        <v>354</v>
      </c>
      <c r="M2457" s="1579">
        <v>50</v>
      </c>
      <c r="N2457" s="1595">
        <f>N2456+1</f>
        <v>2450</v>
      </c>
      <c r="O2457" s="1258"/>
      <c r="Q2457" s="1418"/>
    </row>
    <row r="2458" spans="2:17">
      <c r="B2458" s="1594" t="s">
        <v>430</v>
      </c>
      <c r="C2458" s="1579">
        <v>3</v>
      </c>
      <c r="D2458" s="1595">
        <f>D2457+1</f>
        <v>2450</v>
      </c>
      <c r="E2458" s="1258"/>
      <c r="G2458" s="1594" t="s">
        <v>535</v>
      </c>
      <c r="H2458" s="1579">
        <v>51</v>
      </c>
      <c r="I2458" s="1595">
        <f>I2457+1</f>
        <v>19919</v>
      </c>
      <c r="J2458" s="1418"/>
      <c r="K2458" s="1871"/>
      <c r="L2458" s="1594" t="s">
        <v>354</v>
      </c>
      <c r="M2458" s="1579">
        <v>51</v>
      </c>
      <c r="N2458" s="1595">
        <f>N2457+1</f>
        <v>2451</v>
      </c>
      <c r="O2458" s="1258"/>
      <c r="Q2458" s="1418"/>
    </row>
    <row r="2459" spans="2:17">
      <c r="B2459" s="1594" t="s">
        <v>430</v>
      </c>
      <c r="C2459" s="1579">
        <v>4</v>
      </c>
      <c r="D2459" s="1595">
        <f>D2458+1</f>
        <v>2451</v>
      </c>
      <c r="E2459" s="1258"/>
      <c r="G2459" s="1594" t="s">
        <v>535</v>
      </c>
      <c r="H2459" s="1579">
        <v>52</v>
      </c>
      <c r="I2459" s="1595">
        <f>I2458+1</f>
        <v>19920</v>
      </c>
      <c r="J2459" s="1418"/>
      <c r="K2459" s="1871"/>
      <c r="L2459" s="1594" t="s">
        <v>354</v>
      </c>
      <c r="M2459" s="1579">
        <v>52</v>
      </c>
      <c r="N2459" s="1595">
        <f>N2458+1</f>
        <v>2452</v>
      </c>
      <c r="O2459" s="1258"/>
      <c r="Q2459" s="1418"/>
    </row>
    <row r="2460" spans="2:17">
      <c r="B2460" s="1594" t="s">
        <v>430</v>
      </c>
      <c r="C2460" s="1579">
        <v>5</v>
      </c>
      <c r="D2460" s="1595">
        <f>D2459+1</f>
        <v>2452</v>
      </c>
      <c r="E2460" s="1258"/>
      <c r="G2460" s="1594" t="s">
        <v>535</v>
      </c>
      <c r="H2460" s="1579">
        <v>53</v>
      </c>
      <c r="I2460" s="1595">
        <f>I2459+1</f>
        <v>19921</v>
      </c>
      <c r="J2460" s="1418"/>
      <c r="K2460" s="1871"/>
      <c r="L2460" s="1594" t="s">
        <v>354</v>
      </c>
      <c r="M2460" s="1579">
        <v>53</v>
      </c>
      <c r="N2460" s="1595">
        <f>N2459+1</f>
        <v>2453</v>
      </c>
      <c r="O2460" s="1258"/>
      <c r="Q2460" s="1418"/>
    </row>
    <row r="2461" spans="2:17">
      <c r="B2461" s="1594" t="s">
        <v>430</v>
      </c>
      <c r="C2461" s="1579">
        <v>6</v>
      </c>
      <c r="D2461" s="1595">
        <f>D2460+1</f>
        <v>2453</v>
      </c>
      <c r="E2461" s="1258"/>
      <c r="G2461" s="1594" t="s">
        <v>535</v>
      </c>
      <c r="H2461" s="1579">
        <v>54</v>
      </c>
      <c r="I2461" s="1595">
        <f>I2460+1</f>
        <v>19922</v>
      </c>
      <c r="J2461" s="1418"/>
      <c r="K2461" s="1871"/>
      <c r="L2461" s="1594" t="s">
        <v>354</v>
      </c>
      <c r="M2461" s="1579">
        <v>54</v>
      </c>
      <c r="N2461" s="1595">
        <f>N2460+1</f>
        <v>2454</v>
      </c>
      <c r="O2461" s="1258"/>
      <c r="Q2461" s="1418"/>
    </row>
    <row r="2462" spans="2:17">
      <c r="B2462" s="1594" t="s">
        <v>430</v>
      </c>
      <c r="C2462" s="1579">
        <v>7</v>
      </c>
      <c r="D2462" s="1595">
        <f>D2461+1</f>
        <v>2454</v>
      </c>
      <c r="E2462" s="1258"/>
      <c r="G2462" s="1594" t="s">
        <v>535</v>
      </c>
      <c r="H2462" s="1579">
        <v>55</v>
      </c>
      <c r="I2462" s="1595">
        <f>I2461+1</f>
        <v>19923</v>
      </c>
      <c r="J2462" s="1418"/>
      <c r="K2462" s="1871"/>
      <c r="L2462" s="1594" t="s">
        <v>354</v>
      </c>
      <c r="M2462" s="1579">
        <v>55</v>
      </c>
      <c r="N2462" s="1595">
        <f>N2461+1</f>
        <v>2455</v>
      </c>
      <c r="O2462" s="1258"/>
      <c r="Q2462" s="1418"/>
    </row>
    <row r="2463" spans="2:17">
      <c r="B2463" s="1594" t="s">
        <v>430</v>
      </c>
      <c r="C2463" s="1579">
        <v>8</v>
      </c>
      <c r="D2463" s="1595">
        <f>D2462+1</f>
        <v>2455</v>
      </c>
      <c r="E2463" s="1258"/>
      <c r="G2463" s="1594" t="s">
        <v>535</v>
      </c>
      <c r="H2463" s="1579">
        <v>56</v>
      </c>
      <c r="I2463" s="1595">
        <f>I2462+1</f>
        <v>19924</v>
      </c>
      <c r="J2463" s="1418"/>
      <c r="K2463" s="1871"/>
      <c r="L2463" s="1594" t="s">
        <v>354</v>
      </c>
      <c r="M2463" s="1579">
        <v>56</v>
      </c>
      <c r="N2463" s="1595">
        <f>N2462+1</f>
        <v>2456</v>
      </c>
      <c r="O2463" s="1258"/>
      <c r="Q2463" s="1418"/>
    </row>
    <row r="2464" spans="2:17">
      <c r="B2464" s="1594" t="s">
        <v>430</v>
      </c>
      <c r="C2464" s="1579">
        <v>9</v>
      </c>
      <c r="D2464" s="1595">
        <f>D2463+1</f>
        <v>2456</v>
      </c>
      <c r="E2464" s="1258"/>
      <c r="G2464" s="1594" t="s">
        <v>535</v>
      </c>
      <c r="H2464" s="1579">
        <v>57</v>
      </c>
      <c r="I2464" s="1595">
        <f>I2463+1</f>
        <v>19925</v>
      </c>
      <c r="J2464" s="1418"/>
      <c r="K2464" s="1871"/>
      <c r="L2464" s="1594" t="s">
        <v>354</v>
      </c>
      <c r="M2464" s="1579">
        <v>57</v>
      </c>
      <c r="N2464" s="1595">
        <f>N2463+1</f>
        <v>2457</v>
      </c>
      <c r="O2464" s="1258"/>
      <c r="Q2464" s="1418"/>
    </row>
    <row r="2465" spans="2:17">
      <c r="B2465" s="1594" t="s">
        <v>430</v>
      </c>
      <c r="C2465" s="1579">
        <v>10</v>
      </c>
      <c r="D2465" s="1595">
        <f>D2464+1</f>
        <v>2457</v>
      </c>
      <c r="E2465" s="1258"/>
      <c r="G2465" s="1594" t="s">
        <v>535</v>
      </c>
      <c r="H2465" s="1579">
        <v>58</v>
      </c>
      <c r="I2465" s="1595">
        <f>I2464+1</f>
        <v>19926</v>
      </c>
      <c r="J2465" s="1418"/>
      <c r="K2465" s="1871"/>
      <c r="L2465" s="1594" t="s">
        <v>354</v>
      </c>
      <c r="M2465" s="1579">
        <v>58</v>
      </c>
      <c r="N2465" s="1595">
        <f>N2464+1</f>
        <v>2458</v>
      </c>
      <c r="O2465" s="1258"/>
      <c r="Q2465" s="1418"/>
    </row>
    <row r="2466" spans="2:17">
      <c r="B2466" s="1594" t="s">
        <v>430</v>
      </c>
      <c r="C2466" s="1579">
        <v>11</v>
      </c>
      <c r="D2466" s="1595">
        <f>D2465+1</f>
        <v>2458</v>
      </c>
      <c r="E2466" s="1258"/>
      <c r="G2466" s="1594" t="s">
        <v>535</v>
      </c>
      <c r="H2466" s="1579">
        <v>59</v>
      </c>
      <c r="I2466" s="1595">
        <f>I2465+1</f>
        <v>19927</v>
      </c>
      <c r="J2466" s="1418"/>
      <c r="K2466" s="1871"/>
      <c r="L2466" s="1594" t="s">
        <v>354</v>
      </c>
      <c r="M2466" s="1579">
        <v>59</v>
      </c>
      <c r="N2466" s="1595">
        <f>N2465+1</f>
        <v>2459</v>
      </c>
      <c r="O2466" s="1258"/>
      <c r="Q2466" s="1418"/>
    </row>
    <row r="2467" spans="2:17">
      <c r="B2467" s="1594" t="s">
        <v>430</v>
      </c>
      <c r="C2467" s="1579">
        <v>12</v>
      </c>
      <c r="D2467" s="1595">
        <f>D2466+1</f>
        <v>2459</v>
      </c>
      <c r="E2467" s="1258"/>
      <c r="G2467" s="1594" t="s">
        <v>535</v>
      </c>
      <c r="H2467" s="1579">
        <v>60</v>
      </c>
      <c r="I2467" s="1595">
        <f>I2466+1</f>
        <v>19928</v>
      </c>
      <c r="J2467" s="1418"/>
      <c r="K2467" s="1871"/>
      <c r="L2467" s="1594" t="s">
        <v>354</v>
      </c>
      <c r="M2467" s="1579">
        <v>60</v>
      </c>
      <c r="N2467" s="1595">
        <f>N2466+1</f>
        <v>2460</v>
      </c>
      <c r="O2467" s="1258"/>
      <c r="Q2467" s="1418"/>
    </row>
    <row r="2468" spans="2:17">
      <c r="B2468" s="1594" t="s">
        <v>430</v>
      </c>
      <c r="C2468" s="1579">
        <v>13</v>
      </c>
      <c r="D2468" s="1595">
        <f>D2467+1</f>
        <v>2460</v>
      </c>
      <c r="E2468" s="1258"/>
      <c r="G2468" s="1594" t="s">
        <v>535</v>
      </c>
      <c r="H2468" s="1579">
        <v>61</v>
      </c>
      <c r="I2468" s="1595">
        <f>I2467+1</f>
        <v>19929</v>
      </c>
      <c r="J2468" s="1418"/>
      <c r="K2468" s="1871"/>
      <c r="L2468" s="1594" t="s">
        <v>354</v>
      </c>
      <c r="M2468" s="1579">
        <v>61</v>
      </c>
      <c r="N2468" s="1595">
        <f>N2467+1</f>
        <v>2461</v>
      </c>
      <c r="O2468" s="1258"/>
      <c r="Q2468" s="1418"/>
    </row>
    <row r="2469" spans="2:17">
      <c r="B2469" s="1594" t="s">
        <v>430</v>
      </c>
      <c r="C2469" s="1579">
        <v>14</v>
      </c>
      <c r="D2469" s="1595">
        <f>D2468+1</f>
        <v>2461</v>
      </c>
      <c r="E2469" s="1258"/>
      <c r="G2469" s="1594" t="s">
        <v>535</v>
      </c>
      <c r="H2469" s="1579">
        <v>62</v>
      </c>
      <c r="I2469" s="1595">
        <f>I2468+1</f>
        <v>19930</v>
      </c>
      <c r="J2469" s="1418"/>
      <c r="K2469" s="1871"/>
      <c r="L2469" s="1594" t="s">
        <v>354</v>
      </c>
      <c r="M2469" s="1579">
        <v>62</v>
      </c>
      <c r="N2469" s="1595">
        <f>N2468+1</f>
        <v>2462</v>
      </c>
      <c r="O2469" s="1258"/>
      <c r="Q2469" s="1418"/>
    </row>
    <row r="2470" spans="2:17">
      <c r="B2470" s="1594" t="s">
        <v>430</v>
      </c>
      <c r="C2470" s="1579">
        <v>15</v>
      </c>
      <c r="D2470" s="1595">
        <f>D2469+1</f>
        <v>2462</v>
      </c>
      <c r="E2470" s="1258"/>
      <c r="G2470" s="1594" t="s">
        <v>535</v>
      </c>
      <c r="H2470" s="1579">
        <v>63</v>
      </c>
      <c r="I2470" s="1595">
        <f>I2469+1</f>
        <v>19931</v>
      </c>
      <c r="J2470" s="1418"/>
      <c r="K2470" s="1871"/>
      <c r="L2470" s="1594" t="s">
        <v>354</v>
      </c>
      <c r="M2470" s="1579">
        <v>63</v>
      </c>
      <c r="N2470" s="1595">
        <f>N2469+1</f>
        <v>2463</v>
      </c>
      <c r="O2470" s="1258"/>
      <c r="Q2470" s="1418"/>
    </row>
    <row r="2471" spans="2:17">
      <c r="B2471" s="1594" t="s">
        <v>430</v>
      </c>
      <c r="C2471" s="1579">
        <v>16</v>
      </c>
      <c r="D2471" s="1595">
        <f>D2470+1</f>
        <v>2463</v>
      </c>
      <c r="E2471" s="1258"/>
      <c r="G2471" s="1594" t="s">
        <v>535</v>
      </c>
      <c r="H2471" s="1579">
        <v>64</v>
      </c>
      <c r="I2471" s="1595">
        <f>I2470+1</f>
        <v>19932</v>
      </c>
      <c r="J2471" s="1418"/>
      <c r="K2471" s="1871"/>
      <c r="L2471" s="1594" t="s">
        <v>354</v>
      </c>
      <c r="M2471" s="1579">
        <v>64</v>
      </c>
      <c r="N2471" s="1595">
        <f>N2470+1</f>
        <v>2464</v>
      </c>
      <c r="O2471" s="1258"/>
      <c r="Q2471" s="1418"/>
    </row>
    <row r="2472" spans="2:17">
      <c r="B2472" s="1594" t="s">
        <v>430</v>
      </c>
      <c r="C2472" s="1579">
        <v>17</v>
      </c>
      <c r="D2472" s="1595">
        <f>D2471+1</f>
        <v>2464</v>
      </c>
      <c r="E2472" s="1258"/>
      <c r="G2472" s="1594" t="s">
        <v>535</v>
      </c>
      <c r="H2472" s="1579">
        <v>65</v>
      </c>
      <c r="I2472" s="1595">
        <f>I2471+1</f>
        <v>19933</v>
      </c>
      <c r="J2472" s="1418"/>
      <c r="K2472" s="1871"/>
      <c r="L2472" s="1594" t="s">
        <v>354</v>
      </c>
      <c r="M2472" s="1579">
        <v>65</v>
      </c>
      <c r="N2472" s="1595">
        <f>N2471+1</f>
        <v>2465</v>
      </c>
      <c r="O2472" s="1258"/>
      <c r="Q2472" s="1418"/>
    </row>
    <row r="2473" spans="2:17">
      <c r="B2473" s="1594" t="s">
        <v>430</v>
      </c>
      <c r="C2473" s="1579">
        <v>18</v>
      </c>
      <c r="D2473" s="1595">
        <f>D2472+1</f>
        <v>2465</v>
      </c>
      <c r="E2473" s="1258"/>
      <c r="G2473" s="1594" t="s">
        <v>535</v>
      </c>
      <c r="H2473" s="1579">
        <v>66</v>
      </c>
      <c r="I2473" s="1595">
        <f>I2472+1</f>
        <v>19934</v>
      </c>
      <c r="J2473" s="1418"/>
      <c r="K2473" s="1871"/>
      <c r="L2473" s="1594" t="s">
        <v>354</v>
      </c>
      <c r="M2473" s="1579">
        <v>66</v>
      </c>
      <c r="N2473" s="1595">
        <f>N2472+1</f>
        <v>2466</v>
      </c>
      <c r="O2473" s="1258"/>
      <c r="Q2473" s="1418"/>
    </row>
    <row r="2474" spans="2:17">
      <c r="B2474" s="1594" t="s">
        <v>430</v>
      </c>
      <c r="C2474" s="1579">
        <v>19</v>
      </c>
      <c r="D2474" s="1595">
        <f>D2473+1</f>
        <v>2466</v>
      </c>
      <c r="E2474" s="1258"/>
      <c r="G2474" s="1594" t="s">
        <v>535</v>
      </c>
      <c r="H2474" s="1579">
        <v>67</v>
      </c>
      <c r="I2474" s="1595">
        <f>I2473+1</f>
        <v>19935</v>
      </c>
      <c r="J2474" s="1418"/>
      <c r="K2474" s="1871"/>
      <c r="L2474" s="1594" t="s">
        <v>354</v>
      </c>
      <c r="M2474" s="1579">
        <v>67</v>
      </c>
      <c r="N2474" s="1595">
        <f>N2473+1</f>
        <v>2467</v>
      </c>
      <c r="O2474" s="1258"/>
      <c r="Q2474" s="1418"/>
    </row>
    <row r="2475" spans="2:17">
      <c r="B2475" s="1594" t="s">
        <v>430</v>
      </c>
      <c r="C2475" s="1579">
        <v>20</v>
      </c>
      <c r="D2475" s="1595">
        <f>D2474+1</f>
        <v>2467</v>
      </c>
      <c r="E2475" s="1258"/>
      <c r="G2475" s="1594" t="s">
        <v>535</v>
      </c>
      <c r="H2475" s="1579">
        <v>68</v>
      </c>
      <c r="I2475" s="1595">
        <f>I2474+1</f>
        <v>19936</v>
      </c>
      <c r="J2475" s="1418"/>
      <c r="K2475" s="1871"/>
      <c r="L2475" s="1594" t="s">
        <v>354</v>
      </c>
      <c r="M2475" s="1579">
        <v>68</v>
      </c>
      <c r="N2475" s="1595">
        <f>N2474+1</f>
        <v>2468</v>
      </c>
      <c r="O2475" s="1258"/>
      <c r="Q2475" s="1418"/>
    </row>
    <row r="2476" spans="2:17">
      <c r="B2476" s="1594" t="s">
        <v>430</v>
      </c>
      <c r="C2476" s="1579">
        <v>21</v>
      </c>
      <c r="D2476" s="1595">
        <f>D2475+1</f>
        <v>2468</v>
      </c>
      <c r="E2476" s="1258"/>
      <c r="G2476" s="1594" t="s">
        <v>535</v>
      </c>
      <c r="H2476" s="1579">
        <v>69</v>
      </c>
      <c r="I2476" s="1595">
        <f>I2475+1</f>
        <v>19937</v>
      </c>
      <c r="J2476" s="1418"/>
      <c r="K2476" s="1871"/>
      <c r="L2476" s="1594" t="s">
        <v>354</v>
      </c>
      <c r="M2476" s="1579">
        <v>69</v>
      </c>
      <c r="N2476" s="1595">
        <f>N2475+1</f>
        <v>2469</v>
      </c>
      <c r="O2476" s="1258"/>
      <c r="Q2476" s="1418"/>
    </row>
    <row r="2477" spans="2:17">
      <c r="B2477" s="1594" t="s">
        <v>430</v>
      </c>
      <c r="C2477" s="1579">
        <v>22</v>
      </c>
      <c r="D2477" s="1595">
        <f>D2476+1</f>
        <v>2469</v>
      </c>
      <c r="E2477" s="1258"/>
      <c r="G2477" s="1594" t="s">
        <v>535</v>
      </c>
      <c r="H2477" s="1579">
        <v>70</v>
      </c>
      <c r="I2477" s="1595">
        <f>I2476+1</f>
        <v>19938</v>
      </c>
      <c r="J2477" s="1418"/>
      <c r="K2477" s="1871"/>
      <c r="L2477" s="1594" t="s">
        <v>354</v>
      </c>
      <c r="M2477" s="1579">
        <v>70</v>
      </c>
      <c r="N2477" s="1595">
        <f>N2476+1</f>
        <v>2470</v>
      </c>
      <c r="O2477" s="1258"/>
      <c r="Q2477" s="1418"/>
    </row>
    <row r="2478" spans="2:17">
      <c r="B2478" s="1594" t="s">
        <v>430</v>
      </c>
      <c r="C2478" s="1579">
        <v>23</v>
      </c>
      <c r="D2478" s="1595">
        <f>D2477+1</f>
        <v>2470</v>
      </c>
      <c r="E2478" s="1258"/>
      <c r="G2478" s="1594" t="s">
        <v>535</v>
      </c>
      <c r="H2478" s="1579">
        <v>71</v>
      </c>
      <c r="I2478" s="1595">
        <f>I2477+1</f>
        <v>19939</v>
      </c>
      <c r="J2478" s="1418"/>
      <c r="K2478" s="1871"/>
      <c r="L2478" s="1594" t="s">
        <v>354</v>
      </c>
      <c r="M2478" s="1579">
        <v>71</v>
      </c>
      <c r="N2478" s="1595">
        <f>N2477+1</f>
        <v>2471</v>
      </c>
      <c r="O2478" s="1258"/>
      <c r="Q2478" s="1418"/>
    </row>
    <row r="2479" spans="2:17">
      <c r="B2479" s="1594" t="s">
        <v>430</v>
      </c>
      <c r="C2479" s="1579">
        <v>24</v>
      </c>
      <c r="D2479" s="1595">
        <f>D2478+1</f>
        <v>2471</v>
      </c>
      <c r="E2479" s="1258"/>
      <c r="G2479" s="1594" t="s">
        <v>535</v>
      </c>
      <c r="H2479" s="1579">
        <v>72</v>
      </c>
      <c r="I2479" s="1595">
        <f>I2478+1</f>
        <v>19940</v>
      </c>
      <c r="J2479" s="1418"/>
      <c r="K2479" s="1871"/>
      <c r="L2479" s="1594" t="s">
        <v>354</v>
      </c>
      <c r="M2479" s="1579">
        <v>72</v>
      </c>
      <c r="N2479" s="1595">
        <f>N2478+1</f>
        <v>2472</v>
      </c>
      <c r="O2479" s="1258"/>
      <c r="Q2479" s="1418"/>
    </row>
    <row r="2480" spans="2:17">
      <c r="B2480" s="1594" t="s">
        <v>431</v>
      </c>
      <c r="C2480" s="1579">
        <v>1</v>
      </c>
      <c r="D2480" s="1595">
        <f>D2479+1</f>
        <v>2472</v>
      </c>
      <c r="E2480" s="1258"/>
      <c r="G2480" s="1594" t="s">
        <v>535</v>
      </c>
      <c r="H2480" s="1579">
        <v>73</v>
      </c>
      <c r="I2480" s="1595">
        <f>I2479+1</f>
        <v>19941</v>
      </c>
      <c r="J2480" s="1418"/>
      <c r="K2480" s="1871"/>
      <c r="L2480" s="1594" t="s">
        <v>354</v>
      </c>
      <c r="M2480" s="1579">
        <v>73</v>
      </c>
      <c r="N2480" s="1595">
        <f>N2479+1</f>
        <v>2473</v>
      </c>
      <c r="O2480" s="1258"/>
      <c r="Q2480" s="1418"/>
    </row>
    <row r="2481" spans="2:17">
      <c r="B2481" s="1594" t="s">
        <v>431</v>
      </c>
      <c r="C2481" s="1579">
        <v>2</v>
      </c>
      <c r="D2481" s="1595">
        <f>D2480+1</f>
        <v>2473</v>
      </c>
      <c r="E2481" s="1258"/>
      <c r="G2481" s="1594" t="s">
        <v>535</v>
      </c>
      <c r="H2481" s="1579">
        <v>74</v>
      </c>
      <c r="I2481" s="1595">
        <f>I2480+1</f>
        <v>19942</v>
      </c>
      <c r="J2481" s="1418"/>
      <c r="K2481" s="1871"/>
      <c r="L2481" s="1594" t="s">
        <v>354</v>
      </c>
      <c r="M2481" s="1579">
        <v>74</v>
      </c>
      <c r="N2481" s="1595">
        <f>N2480+1</f>
        <v>2474</v>
      </c>
      <c r="O2481" s="1258"/>
      <c r="Q2481" s="1418"/>
    </row>
    <row r="2482" spans="2:17">
      <c r="B2482" s="1594" t="s">
        <v>431</v>
      </c>
      <c r="C2482" s="1579">
        <v>3</v>
      </c>
      <c r="D2482" s="1595">
        <f>D2481+1</f>
        <v>2474</v>
      </c>
      <c r="E2482" s="1258"/>
      <c r="G2482" s="1594" t="s">
        <v>535</v>
      </c>
      <c r="H2482" s="1579">
        <v>75</v>
      </c>
      <c r="I2482" s="1595">
        <f>I2481+1</f>
        <v>19943</v>
      </c>
      <c r="J2482" s="1418"/>
      <c r="K2482" s="1871"/>
      <c r="L2482" s="1594" t="s">
        <v>354</v>
      </c>
      <c r="M2482" s="1579">
        <v>75</v>
      </c>
      <c r="N2482" s="1595">
        <f>N2481+1</f>
        <v>2475</v>
      </c>
      <c r="O2482" s="1258"/>
      <c r="Q2482" s="1418"/>
    </row>
    <row r="2483" spans="2:17">
      <c r="B2483" s="1594" t="s">
        <v>431</v>
      </c>
      <c r="C2483" s="1579">
        <v>4</v>
      </c>
      <c r="D2483" s="1595">
        <f>D2482+1</f>
        <v>2475</v>
      </c>
      <c r="E2483" s="1258"/>
      <c r="G2483" s="1594" t="s">
        <v>535</v>
      </c>
      <c r="H2483" s="1579">
        <v>76</v>
      </c>
      <c r="I2483" s="1595">
        <f>I2482+1</f>
        <v>19944</v>
      </c>
      <c r="J2483" s="1418"/>
      <c r="K2483" s="1871"/>
      <c r="L2483" s="1594" t="s">
        <v>354</v>
      </c>
      <c r="M2483" s="1579">
        <v>76</v>
      </c>
      <c r="N2483" s="1595">
        <f>N2482+1</f>
        <v>2476</v>
      </c>
      <c r="O2483" s="1258"/>
      <c r="Q2483" s="1418"/>
    </row>
    <row r="2484" spans="2:17">
      <c r="B2484" s="1594" t="s">
        <v>431</v>
      </c>
      <c r="C2484" s="1579">
        <v>5</v>
      </c>
      <c r="D2484" s="1595">
        <f>D2483+1</f>
        <v>2476</v>
      </c>
      <c r="E2484" s="1258"/>
      <c r="G2484" s="1594" t="s">
        <v>535</v>
      </c>
      <c r="H2484" s="1579">
        <v>77</v>
      </c>
      <c r="I2484" s="1595">
        <f>I2483+1</f>
        <v>19945</v>
      </c>
      <c r="J2484" s="1418"/>
      <c r="K2484" s="1871"/>
      <c r="L2484" s="1594" t="s">
        <v>354</v>
      </c>
      <c r="M2484" s="1579">
        <v>77</v>
      </c>
      <c r="N2484" s="1595">
        <f>N2483+1</f>
        <v>2477</v>
      </c>
      <c r="O2484" s="1258"/>
      <c r="Q2484" s="1418"/>
    </row>
    <row r="2485" spans="2:17">
      <c r="B2485" s="1594" t="s">
        <v>431</v>
      </c>
      <c r="C2485" s="1579">
        <v>6</v>
      </c>
      <c r="D2485" s="1595">
        <f>D2484+1</f>
        <v>2477</v>
      </c>
      <c r="E2485" s="1258"/>
      <c r="G2485" s="1594" t="s">
        <v>535</v>
      </c>
      <c r="H2485" s="1579">
        <v>78</v>
      </c>
      <c r="I2485" s="1595">
        <f>I2484+1</f>
        <v>19946</v>
      </c>
      <c r="J2485" s="1418"/>
      <c r="K2485" s="1871"/>
      <c r="L2485" s="1594" t="s">
        <v>354</v>
      </c>
      <c r="M2485" s="1579">
        <v>78</v>
      </c>
      <c r="N2485" s="1595">
        <f>N2484+1</f>
        <v>2478</v>
      </c>
      <c r="O2485" s="1258"/>
      <c r="Q2485" s="1418"/>
    </row>
    <row r="2486" spans="2:17">
      <c r="B2486" s="1594" t="s">
        <v>431</v>
      </c>
      <c r="C2486" s="1579">
        <v>7</v>
      </c>
      <c r="D2486" s="1595">
        <f>D2485+1</f>
        <v>2478</v>
      </c>
      <c r="E2486" s="1258"/>
      <c r="G2486" s="1594" t="s">
        <v>535</v>
      </c>
      <c r="H2486" s="1579">
        <v>79</v>
      </c>
      <c r="I2486" s="1595">
        <f>I2485+1</f>
        <v>19947</v>
      </c>
      <c r="J2486" s="1418"/>
      <c r="K2486" s="1871"/>
      <c r="L2486" s="1594" t="s">
        <v>354</v>
      </c>
      <c r="M2486" s="1579">
        <v>79</v>
      </c>
      <c r="N2486" s="1595">
        <f>N2485+1</f>
        <v>2479</v>
      </c>
      <c r="O2486" s="1258"/>
      <c r="Q2486" s="1418"/>
    </row>
    <row r="2487" spans="2:17">
      <c r="B2487" s="1594" t="s">
        <v>431</v>
      </c>
      <c r="C2487" s="1579">
        <v>8</v>
      </c>
      <c r="D2487" s="1595">
        <f>D2486+1</f>
        <v>2479</v>
      </c>
      <c r="E2487" s="1258"/>
      <c r="G2487" s="1594" t="s">
        <v>535</v>
      </c>
      <c r="H2487" s="1579">
        <v>80</v>
      </c>
      <c r="I2487" s="1595">
        <f>I2486+1</f>
        <v>19948</v>
      </c>
      <c r="J2487" s="1418"/>
      <c r="K2487" s="1871"/>
      <c r="L2487" s="1594" t="s">
        <v>354</v>
      </c>
      <c r="M2487" s="1579">
        <v>80</v>
      </c>
      <c r="N2487" s="1595">
        <f>N2486+1</f>
        <v>2480</v>
      </c>
      <c r="O2487" s="1258"/>
      <c r="Q2487" s="1418"/>
    </row>
    <row r="2488" spans="2:17">
      <c r="B2488" s="1594" t="s">
        <v>431</v>
      </c>
      <c r="C2488" s="1579">
        <v>9</v>
      </c>
      <c r="D2488" s="1595">
        <f>D2487+1</f>
        <v>2480</v>
      </c>
      <c r="E2488" s="1258"/>
      <c r="G2488" s="1594" t="s">
        <v>535</v>
      </c>
      <c r="H2488" s="1579">
        <v>81</v>
      </c>
      <c r="I2488" s="1595">
        <f>I2487+1</f>
        <v>19949</v>
      </c>
      <c r="J2488" s="1418"/>
      <c r="K2488" s="1871"/>
      <c r="L2488" s="1594" t="s">
        <v>354</v>
      </c>
      <c r="M2488" s="1579">
        <v>81</v>
      </c>
      <c r="N2488" s="1595">
        <f>N2487+1</f>
        <v>2481</v>
      </c>
      <c r="O2488" s="1258"/>
      <c r="Q2488" s="1418"/>
    </row>
    <row r="2489" spans="2:17">
      <c r="B2489" s="1594" t="s">
        <v>431</v>
      </c>
      <c r="C2489" s="1579">
        <v>10</v>
      </c>
      <c r="D2489" s="1595">
        <f>D2488+1</f>
        <v>2481</v>
      </c>
      <c r="E2489" s="1258"/>
      <c r="G2489" s="1594" t="s">
        <v>535</v>
      </c>
      <c r="H2489" s="1579">
        <v>82</v>
      </c>
      <c r="I2489" s="1595">
        <f>I2488+1</f>
        <v>19950</v>
      </c>
      <c r="J2489" s="1418"/>
      <c r="K2489" s="1871"/>
      <c r="L2489" s="1594" t="s">
        <v>354</v>
      </c>
      <c r="M2489" s="1579">
        <v>82</v>
      </c>
      <c r="N2489" s="1595">
        <f>N2488+1</f>
        <v>2482</v>
      </c>
      <c r="O2489" s="1258"/>
      <c r="Q2489" s="1418"/>
    </row>
    <row r="2490" spans="2:17">
      <c r="B2490" s="1594" t="s">
        <v>431</v>
      </c>
      <c r="C2490" s="1579">
        <v>11</v>
      </c>
      <c r="D2490" s="1595">
        <f>D2489+1</f>
        <v>2482</v>
      </c>
      <c r="E2490" s="1258"/>
      <c r="G2490" s="1594" t="s">
        <v>535</v>
      </c>
      <c r="H2490" s="1579">
        <v>83</v>
      </c>
      <c r="I2490" s="1595">
        <f>I2489+1</f>
        <v>19951</v>
      </c>
      <c r="J2490" s="1418"/>
      <c r="K2490" s="1871"/>
      <c r="L2490" s="1594" t="s">
        <v>354</v>
      </c>
      <c r="M2490" s="1579">
        <v>83</v>
      </c>
      <c r="N2490" s="1595">
        <f>N2489+1</f>
        <v>2483</v>
      </c>
      <c r="O2490" s="1258"/>
      <c r="Q2490" s="1418"/>
    </row>
    <row r="2491" spans="2:17">
      <c r="B2491" s="1594" t="s">
        <v>431</v>
      </c>
      <c r="C2491" s="1579">
        <v>12</v>
      </c>
      <c r="D2491" s="1595">
        <f>D2490+1</f>
        <v>2483</v>
      </c>
      <c r="E2491" s="1258"/>
      <c r="G2491" s="1594" t="s">
        <v>535</v>
      </c>
      <c r="H2491" s="1579">
        <v>84</v>
      </c>
      <c r="I2491" s="1595">
        <f>I2490+1</f>
        <v>19952</v>
      </c>
      <c r="J2491" s="1418"/>
      <c r="K2491" s="1871"/>
      <c r="L2491" s="1594" t="s">
        <v>354</v>
      </c>
      <c r="M2491" s="1579">
        <v>84</v>
      </c>
      <c r="N2491" s="1595">
        <f>N2490+1</f>
        <v>2484</v>
      </c>
      <c r="O2491" s="1258"/>
      <c r="Q2491" s="1418"/>
    </row>
    <row r="2492" spans="2:17">
      <c r="B2492" s="1594" t="s">
        <v>431</v>
      </c>
      <c r="C2492" s="1579">
        <v>13</v>
      </c>
      <c r="D2492" s="1595">
        <f>D2491+1</f>
        <v>2484</v>
      </c>
      <c r="E2492" s="1258"/>
      <c r="G2492" s="1594" t="s">
        <v>535</v>
      </c>
      <c r="H2492" s="1579">
        <v>85</v>
      </c>
      <c r="I2492" s="1595">
        <f>I2491+1</f>
        <v>19953</v>
      </c>
      <c r="J2492" s="1418"/>
      <c r="K2492" s="1871"/>
      <c r="L2492" s="1594" t="s">
        <v>354</v>
      </c>
      <c r="M2492" s="1579">
        <v>85</v>
      </c>
      <c r="N2492" s="1595">
        <f>N2491+1</f>
        <v>2485</v>
      </c>
      <c r="O2492" s="1258"/>
      <c r="Q2492" s="1418"/>
    </row>
    <row r="2493" spans="2:17">
      <c r="B2493" s="1594" t="s">
        <v>431</v>
      </c>
      <c r="C2493" s="1579">
        <v>14</v>
      </c>
      <c r="D2493" s="1595">
        <f>D2492+1</f>
        <v>2485</v>
      </c>
      <c r="E2493" s="1258"/>
      <c r="G2493" s="1594" t="s">
        <v>535</v>
      </c>
      <c r="H2493" s="1579">
        <v>86</v>
      </c>
      <c r="I2493" s="1595">
        <f>I2492+1</f>
        <v>19954</v>
      </c>
      <c r="J2493" s="1418"/>
      <c r="K2493" s="1871"/>
      <c r="L2493" s="1594" t="s">
        <v>354</v>
      </c>
      <c r="M2493" s="1579">
        <v>86</v>
      </c>
      <c r="N2493" s="1595">
        <f>N2492+1</f>
        <v>2486</v>
      </c>
      <c r="O2493" s="1258"/>
      <c r="Q2493" s="1418"/>
    </row>
    <row r="2494" spans="2:17">
      <c r="B2494" s="1594" t="s">
        <v>431</v>
      </c>
      <c r="C2494" s="1579">
        <v>15</v>
      </c>
      <c r="D2494" s="1595">
        <f>D2493+1</f>
        <v>2486</v>
      </c>
      <c r="E2494" s="1258"/>
      <c r="G2494" s="1594" t="s">
        <v>535</v>
      </c>
      <c r="H2494" s="1579">
        <v>87</v>
      </c>
      <c r="I2494" s="1595">
        <f>I2493+1</f>
        <v>19955</v>
      </c>
      <c r="J2494" s="1418"/>
      <c r="K2494" s="1871"/>
      <c r="L2494" s="1594" t="s">
        <v>354</v>
      </c>
      <c r="M2494" s="1579">
        <v>87</v>
      </c>
      <c r="N2494" s="1595">
        <f>N2493+1</f>
        <v>2487</v>
      </c>
      <c r="O2494" s="1258"/>
      <c r="Q2494" s="1418"/>
    </row>
    <row r="2495" spans="2:17">
      <c r="B2495" s="1594" t="s">
        <v>431</v>
      </c>
      <c r="C2495" s="1579">
        <v>16</v>
      </c>
      <c r="D2495" s="1595">
        <f>D2494+1</f>
        <v>2487</v>
      </c>
      <c r="E2495" s="1258"/>
      <c r="G2495" s="1594" t="s">
        <v>535</v>
      </c>
      <c r="H2495" s="1579">
        <v>88</v>
      </c>
      <c r="I2495" s="1595">
        <f>I2494+1</f>
        <v>19956</v>
      </c>
      <c r="J2495" s="1418"/>
      <c r="K2495" s="1871"/>
      <c r="L2495" s="1594" t="s">
        <v>354</v>
      </c>
      <c r="M2495" s="1579">
        <v>88</v>
      </c>
      <c r="N2495" s="1595">
        <f>N2494+1</f>
        <v>2488</v>
      </c>
      <c r="O2495" s="1258"/>
      <c r="Q2495" s="1418"/>
    </row>
    <row r="2496" spans="2:17">
      <c r="B2496" s="1594" t="s">
        <v>431</v>
      </c>
      <c r="C2496" s="1579">
        <v>17</v>
      </c>
      <c r="D2496" s="1595">
        <f>D2495+1</f>
        <v>2488</v>
      </c>
      <c r="E2496" s="1258"/>
      <c r="G2496" s="1594" t="s">
        <v>535</v>
      </c>
      <c r="H2496" s="1579">
        <v>89</v>
      </c>
      <c r="I2496" s="1595">
        <f>I2495+1</f>
        <v>19957</v>
      </c>
      <c r="J2496" s="1418"/>
      <c r="K2496" s="1871"/>
      <c r="L2496" s="1594" t="s">
        <v>354</v>
      </c>
      <c r="M2496" s="1579">
        <v>89</v>
      </c>
      <c r="N2496" s="1595">
        <f>N2495+1</f>
        <v>2489</v>
      </c>
      <c r="O2496" s="1258"/>
      <c r="Q2496" s="1418"/>
    </row>
    <row r="2497" spans="2:17">
      <c r="B2497" s="1594" t="s">
        <v>431</v>
      </c>
      <c r="C2497" s="1579">
        <v>18</v>
      </c>
      <c r="D2497" s="1595">
        <f>D2496+1</f>
        <v>2489</v>
      </c>
      <c r="E2497" s="1258"/>
      <c r="G2497" s="1594" t="s">
        <v>535</v>
      </c>
      <c r="H2497" s="1579">
        <v>90</v>
      </c>
      <c r="I2497" s="1595">
        <f>I2496+1</f>
        <v>19958</v>
      </c>
      <c r="J2497" s="1418"/>
      <c r="K2497" s="1871"/>
      <c r="L2497" s="1594" t="s">
        <v>354</v>
      </c>
      <c r="M2497" s="1579">
        <v>90</v>
      </c>
      <c r="N2497" s="1595">
        <f>N2496+1</f>
        <v>2490</v>
      </c>
      <c r="O2497" s="1258"/>
      <c r="Q2497" s="1418"/>
    </row>
    <row r="2498" spans="2:17">
      <c r="B2498" s="1594" t="s">
        <v>431</v>
      </c>
      <c r="C2498" s="1579">
        <v>19</v>
      </c>
      <c r="D2498" s="1595">
        <f>D2497+1</f>
        <v>2490</v>
      </c>
      <c r="E2498" s="1258"/>
      <c r="G2498" s="1594" t="s">
        <v>535</v>
      </c>
      <c r="H2498" s="1579">
        <v>91</v>
      </c>
      <c r="I2498" s="1595">
        <f>I2497+1</f>
        <v>19959</v>
      </c>
      <c r="J2498" s="1418"/>
      <c r="K2498" s="1871"/>
      <c r="L2498" s="1594" t="s">
        <v>354</v>
      </c>
      <c r="M2498" s="1579">
        <v>91</v>
      </c>
      <c r="N2498" s="1595">
        <f>N2497+1</f>
        <v>2491</v>
      </c>
      <c r="O2498" s="1258"/>
      <c r="Q2498" s="1418"/>
    </row>
    <row r="2499" spans="2:17">
      <c r="B2499" s="1594" t="s">
        <v>431</v>
      </c>
      <c r="C2499" s="1579">
        <v>20</v>
      </c>
      <c r="D2499" s="1595">
        <f>D2498+1</f>
        <v>2491</v>
      </c>
      <c r="E2499" s="1258"/>
      <c r="G2499" s="1594" t="s">
        <v>535</v>
      </c>
      <c r="H2499" s="1579">
        <v>92</v>
      </c>
      <c r="I2499" s="1595">
        <f>I2498+1</f>
        <v>19960</v>
      </c>
      <c r="J2499" s="1418"/>
      <c r="K2499" s="1871"/>
      <c r="L2499" s="1594" t="s">
        <v>354</v>
      </c>
      <c r="M2499" s="1579">
        <v>92</v>
      </c>
      <c r="N2499" s="1595">
        <f>N2498+1</f>
        <v>2492</v>
      </c>
      <c r="O2499" s="1258"/>
      <c r="Q2499" s="1418"/>
    </row>
    <row r="2500" spans="2:17">
      <c r="B2500" s="1594" t="s">
        <v>431</v>
      </c>
      <c r="C2500" s="1579">
        <v>21</v>
      </c>
      <c r="D2500" s="1595">
        <f>D2499+1</f>
        <v>2492</v>
      </c>
      <c r="E2500" s="1258"/>
      <c r="G2500" s="1594" t="s">
        <v>535</v>
      </c>
      <c r="H2500" s="1579">
        <v>93</v>
      </c>
      <c r="I2500" s="1595">
        <f>I2499+1</f>
        <v>19961</v>
      </c>
      <c r="J2500" s="1418"/>
      <c r="K2500" s="1871"/>
      <c r="L2500" s="1594" t="s">
        <v>354</v>
      </c>
      <c r="M2500" s="1579">
        <v>93</v>
      </c>
      <c r="N2500" s="1595">
        <f>N2499+1</f>
        <v>2493</v>
      </c>
      <c r="O2500" s="1258"/>
      <c r="Q2500" s="1418"/>
    </row>
    <row r="2501" spans="2:17">
      <c r="B2501" s="1594" t="s">
        <v>431</v>
      </c>
      <c r="C2501" s="1579">
        <v>22</v>
      </c>
      <c r="D2501" s="1595">
        <f>D2500+1</f>
        <v>2493</v>
      </c>
      <c r="E2501" s="1258"/>
      <c r="G2501" s="1594" t="s">
        <v>535</v>
      </c>
      <c r="H2501" s="1579">
        <v>94</v>
      </c>
      <c r="I2501" s="1595">
        <f>I2500+1</f>
        <v>19962</v>
      </c>
      <c r="J2501" s="1418"/>
      <c r="K2501" s="1871"/>
      <c r="L2501" s="1594" t="s">
        <v>354</v>
      </c>
      <c r="M2501" s="1579">
        <v>94</v>
      </c>
      <c r="N2501" s="1595">
        <f>N2500+1</f>
        <v>2494</v>
      </c>
      <c r="O2501" s="1258"/>
      <c r="Q2501" s="1418"/>
    </row>
    <row r="2502" spans="2:17">
      <c r="B2502" s="1594" t="s">
        <v>431</v>
      </c>
      <c r="C2502" s="1579">
        <v>23</v>
      </c>
      <c r="D2502" s="1595">
        <f>D2501+1</f>
        <v>2494</v>
      </c>
      <c r="E2502" s="1258"/>
      <c r="G2502" s="1594" t="s">
        <v>535</v>
      </c>
      <c r="H2502" s="1579">
        <v>95</v>
      </c>
      <c r="I2502" s="1595">
        <f>I2501+1</f>
        <v>19963</v>
      </c>
      <c r="J2502" s="1418"/>
      <c r="K2502" s="1871"/>
      <c r="L2502" s="1594" t="s">
        <v>354</v>
      </c>
      <c r="M2502" s="1579">
        <v>95</v>
      </c>
      <c r="N2502" s="1595">
        <f>N2501+1</f>
        <v>2495</v>
      </c>
      <c r="O2502" s="1258"/>
      <c r="Q2502" s="1418"/>
    </row>
    <row r="2503" spans="2:17">
      <c r="B2503" s="1594" t="s">
        <v>431</v>
      </c>
      <c r="C2503" s="1579">
        <v>24</v>
      </c>
      <c r="D2503" s="1595">
        <f>D2502+1</f>
        <v>2495</v>
      </c>
      <c r="E2503" s="1258"/>
      <c r="G2503" s="1594" t="s">
        <v>535</v>
      </c>
      <c r="H2503" s="1579">
        <v>96</v>
      </c>
      <c r="I2503" s="1595">
        <f>I2502+1</f>
        <v>19964</v>
      </c>
      <c r="J2503" s="1418"/>
      <c r="K2503" s="1871"/>
      <c r="L2503" s="1594" t="s">
        <v>354</v>
      </c>
      <c r="M2503" s="1579">
        <v>96</v>
      </c>
      <c r="N2503" s="1595">
        <f>N2502+1</f>
        <v>2496</v>
      </c>
      <c r="O2503" s="1258"/>
      <c r="Q2503" s="1418"/>
    </row>
    <row r="2504" spans="2:17">
      <c r="B2504" s="1594" t="s">
        <v>432</v>
      </c>
      <c r="C2504" s="1579">
        <v>1</v>
      </c>
      <c r="D2504" s="1595">
        <f>D2503+1</f>
        <v>2496</v>
      </c>
      <c r="E2504" s="1258"/>
      <c r="G2504" s="1594" t="s">
        <v>536</v>
      </c>
      <c r="H2504" s="1579">
        <v>1</v>
      </c>
      <c r="I2504" s="1595">
        <f>I2503+1</f>
        <v>19965</v>
      </c>
      <c r="J2504" s="1418"/>
      <c r="K2504" s="1871"/>
      <c r="L2504" s="1594" t="s">
        <v>355</v>
      </c>
      <c r="M2504" s="1579">
        <v>1</v>
      </c>
      <c r="N2504" s="1595">
        <f>N2503+1</f>
        <v>2497</v>
      </c>
      <c r="O2504" s="1258"/>
      <c r="Q2504" s="1418"/>
    </row>
    <row r="2505" spans="2:17">
      <c r="B2505" s="1594" t="s">
        <v>432</v>
      </c>
      <c r="C2505" s="1579">
        <v>2</v>
      </c>
      <c r="D2505" s="1595">
        <f>D2504+1</f>
        <v>2497</v>
      </c>
      <c r="E2505" s="1258"/>
      <c r="G2505" s="1594" t="s">
        <v>536</v>
      </c>
      <c r="H2505" s="1579">
        <v>2</v>
      </c>
      <c r="I2505" s="1595">
        <f>I2504+1</f>
        <v>19966</v>
      </c>
      <c r="J2505" s="1418"/>
      <c r="K2505" s="1871"/>
      <c r="L2505" s="1594" t="s">
        <v>355</v>
      </c>
      <c r="M2505" s="1579">
        <v>2</v>
      </c>
      <c r="N2505" s="1595">
        <f>N2504+1</f>
        <v>2498</v>
      </c>
      <c r="O2505" s="1258"/>
      <c r="Q2505" s="1418"/>
    </row>
    <row r="2506" spans="2:17">
      <c r="B2506" s="1594" t="s">
        <v>432</v>
      </c>
      <c r="C2506" s="1579">
        <v>3</v>
      </c>
      <c r="D2506" s="1595">
        <f>D2505+1</f>
        <v>2498</v>
      </c>
      <c r="E2506" s="1258"/>
      <c r="G2506" s="1594" t="s">
        <v>536</v>
      </c>
      <c r="H2506" s="1579">
        <v>3</v>
      </c>
      <c r="I2506" s="1595">
        <f>I2505+1</f>
        <v>19967</v>
      </c>
      <c r="J2506" s="1418"/>
      <c r="K2506" s="1871"/>
      <c r="L2506" s="1594" t="s">
        <v>355</v>
      </c>
      <c r="M2506" s="1579">
        <v>3</v>
      </c>
      <c r="N2506" s="1595">
        <f>N2505+1</f>
        <v>2499</v>
      </c>
      <c r="O2506" s="1258"/>
      <c r="Q2506" s="1418"/>
    </row>
    <row r="2507" spans="2:17">
      <c r="B2507" s="1594" t="s">
        <v>432</v>
      </c>
      <c r="C2507" s="1579">
        <v>4</v>
      </c>
      <c r="D2507" s="1595">
        <f>D2506+1</f>
        <v>2499</v>
      </c>
      <c r="E2507" s="1258"/>
      <c r="G2507" s="1594" t="s">
        <v>536</v>
      </c>
      <c r="H2507" s="1579">
        <v>4</v>
      </c>
      <c r="I2507" s="1595">
        <f>I2506+1</f>
        <v>19968</v>
      </c>
      <c r="J2507" s="1418"/>
      <c r="K2507" s="1871"/>
      <c r="L2507" s="1594" t="s">
        <v>355</v>
      </c>
      <c r="M2507" s="1579">
        <v>4</v>
      </c>
      <c r="N2507" s="1595">
        <f>N2506+1</f>
        <v>2500</v>
      </c>
      <c r="O2507" s="1258"/>
      <c r="Q2507" s="1418"/>
    </row>
    <row r="2508" spans="2:17">
      <c r="B2508" s="1594" t="s">
        <v>432</v>
      </c>
      <c r="C2508" s="1579">
        <v>5</v>
      </c>
      <c r="D2508" s="1595">
        <f>D2507+1</f>
        <v>2500</v>
      </c>
      <c r="E2508" s="1258"/>
      <c r="G2508" s="1594" t="s">
        <v>536</v>
      </c>
      <c r="H2508" s="1579">
        <v>5</v>
      </c>
      <c r="I2508" s="1595">
        <f>I2507+1</f>
        <v>19969</v>
      </c>
      <c r="J2508" s="1418"/>
      <c r="K2508" s="1871"/>
      <c r="L2508" s="1594" t="s">
        <v>355</v>
      </c>
      <c r="M2508" s="1579">
        <v>5</v>
      </c>
      <c r="N2508" s="1595">
        <f>N2507+1</f>
        <v>2501</v>
      </c>
      <c r="O2508" s="1258"/>
      <c r="Q2508" s="1418"/>
    </row>
    <row r="2509" spans="2:17">
      <c r="B2509" s="1594" t="s">
        <v>432</v>
      </c>
      <c r="C2509" s="1579">
        <v>6</v>
      </c>
      <c r="D2509" s="1595">
        <f>D2508+1</f>
        <v>2501</v>
      </c>
      <c r="E2509" s="1258"/>
      <c r="G2509" s="1594" t="s">
        <v>536</v>
      </c>
      <c r="H2509" s="1579">
        <v>6</v>
      </c>
      <c r="I2509" s="1595">
        <f>I2508+1</f>
        <v>19970</v>
      </c>
      <c r="J2509" s="1418"/>
      <c r="K2509" s="1871"/>
      <c r="L2509" s="1594" t="s">
        <v>355</v>
      </c>
      <c r="M2509" s="1579">
        <v>6</v>
      </c>
      <c r="N2509" s="1595">
        <f>N2508+1</f>
        <v>2502</v>
      </c>
      <c r="O2509" s="1258"/>
      <c r="Q2509" s="1418"/>
    </row>
    <row r="2510" spans="2:17">
      <c r="B2510" s="1594" t="s">
        <v>432</v>
      </c>
      <c r="C2510" s="1579">
        <v>7</v>
      </c>
      <c r="D2510" s="1595">
        <f>D2509+1</f>
        <v>2502</v>
      </c>
      <c r="E2510" s="1258"/>
      <c r="G2510" s="1594" t="s">
        <v>536</v>
      </c>
      <c r="H2510" s="1579">
        <v>7</v>
      </c>
      <c r="I2510" s="1595">
        <f>I2509+1</f>
        <v>19971</v>
      </c>
      <c r="J2510" s="1418"/>
      <c r="K2510" s="1871"/>
      <c r="L2510" s="1594" t="s">
        <v>355</v>
      </c>
      <c r="M2510" s="1579">
        <v>7</v>
      </c>
      <c r="N2510" s="1595">
        <f>N2509+1</f>
        <v>2503</v>
      </c>
      <c r="O2510" s="1258"/>
      <c r="Q2510" s="1418"/>
    </row>
    <row r="2511" spans="2:17">
      <c r="B2511" s="1594" t="s">
        <v>432</v>
      </c>
      <c r="C2511" s="1579">
        <v>8</v>
      </c>
      <c r="D2511" s="1595">
        <f>D2510+1</f>
        <v>2503</v>
      </c>
      <c r="E2511" s="1258"/>
      <c r="G2511" s="1594" t="s">
        <v>536</v>
      </c>
      <c r="H2511" s="1579">
        <v>8</v>
      </c>
      <c r="I2511" s="1595">
        <f>I2510+1</f>
        <v>19972</v>
      </c>
      <c r="J2511" s="1418"/>
      <c r="K2511" s="1871"/>
      <c r="L2511" s="1594" t="s">
        <v>355</v>
      </c>
      <c r="M2511" s="1579">
        <v>8</v>
      </c>
      <c r="N2511" s="1595">
        <f>N2510+1</f>
        <v>2504</v>
      </c>
      <c r="O2511" s="1258"/>
      <c r="Q2511" s="1418"/>
    </row>
    <row r="2512" spans="2:17">
      <c r="B2512" s="1594" t="s">
        <v>432</v>
      </c>
      <c r="C2512" s="1579">
        <v>9</v>
      </c>
      <c r="D2512" s="1595">
        <f>D2511+1</f>
        <v>2504</v>
      </c>
      <c r="E2512" s="1258"/>
      <c r="G2512" s="1594" t="s">
        <v>536</v>
      </c>
      <c r="H2512" s="1579">
        <v>9</v>
      </c>
      <c r="I2512" s="1595">
        <f>I2511+1</f>
        <v>19973</v>
      </c>
      <c r="J2512" s="1418"/>
      <c r="K2512" s="1871"/>
      <c r="L2512" s="1594" t="s">
        <v>355</v>
      </c>
      <c r="M2512" s="1579">
        <v>9</v>
      </c>
      <c r="N2512" s="1595">
        <f>N2511+1</f>
        <v>2505</v>
      </c>
      <c r="O2512" s="1258"/>
      <c r="Q2512" s="1418"/>
    </row>
    <row r="2513" spans="2:17">
      <c r="B2513" s="1594" t="s">
        <v>432</v>
      </c>
      <c r="C2513" s="1579">
        <v>10</v>
      </c>
      <c r="D2513" s="1595">
        <f>D2512+1</f>
        <v>2505</v>
      </c>
      <c r="E2513" s="1258"/>
      <c r="G2513" s="1594" t="s">
        <v>536</v>
      </c>
      <c r="H2513" s="1579">
        <v>10</v>
      </c>
      <c r="I2513" s="1595">
        <f>I2512+1</f>
        <v>19974</v>
      </c>
      <c r="J2513" s="1418"/>
      <c r="K2513" s="1871"/>
      <c r="L2513" s="1594" t="s">
        <v>355</v>
      </c>
      <c r="M2513" s="1579">
        <v>10</v>
      </c>
      <c r="N2513" s="1595">
        <f>N2512+1</f>
        <v>2506</v>
      </c>
      <c r="O2513" s="1258"/>
      <c r="Q2513" s="1418"/>
    </row>
    <row r="2514" spans="2:17">
      <c r="B2514" s="1594" t="s">
        <v>432</v>
      </c>
      <c r="C2514" s="1579">
        <v>11</v>
      </c>
      <c r="D2514" s="1595">
        <f>D2513+1</f>
        <v>2506</v>
      </c>
      <c r="E2514" s="1258"/>
      <c r="G2514" s="1594" t="s">
        <v>536</v>
      </c>
      <c r="H2514" s="1579">
        <v>11</v>
      </c>
      <c r="I2514" s="1595">
        <f>I2513+1</f>
        <v>19975</v>
      </c>
      <c r="J2514" s="1418"/>
      <c r="K2514" s="1871"/>
      <c r="L2514" s="1594" t="s">
        <v>355</v>
      </c>
      <c r="M2514" s="1579">
        <v>11</v>
      </c>
      <c r="N2514" s="1595">
        <f>N2513+1</f>
        <v>2507</v>
      </c>
      <c r="O2514" s="1258"/>
      <c r="Q2514" s="1418"/>
    </row>
    <row r="2515" spans="2:17">
      <c r="B2515" s="1594" t="s">
        <v>432</v>
      </c>
      <c r="C2515" s="1579">
        <v>12</v>
      </c>
      <c r="D2515" s="1595">
        <f>D2514+1</f>
        <v>2507</v>
      </c>
      <c r="E2515" s="1258"/>
      <c r="G2515" s="1594" t="s">
        <v>536</v>
      </c>
      <c r="H2515" s="1579">
        <v>12</v>
      </c>
      <c r="I2515" s="1595">
        <f>I2514+1</f>
        <v>19976</v>
      </c>
      <c r="J2515" s="1418"/>
      <c r="K2515" s="1871"/>
      <c r="L2515" s="1594" t="s">
        <v>355</v>
      </c>
      <c r="M2515" s="1579">
        <v>12</v>
      </c>
      <c r="N2515" s="1595">
        <f>N2514+1</f>
        <v>2508</v>
      </c>
      <c r="O2515" s="1258"/>
      <c r="Q2515" s="1418"/>
    </row>
    <row r="2516" spans="2:17">
      <c r="B2516" s="1594" t="s">
        <v>432</v>
      </c>
      <c r="C2516" s="1579">
        <v>13</v>
      </c>
      <c r="D2516" s="1595">
        <f>D2515+1</f>
        <v>2508</v>
      </c>
      <c r="E2516" s="1258"/>
      <c r="G2516" s="1594" t="s">
        <v>536</v>
      </c>
      <c r="H2516" s="1579">
        <v>13</v>
      </c>
      <c r="I2516" s="1595">
        <f>I2515+1</f>
        <v>19977</v>
      </c>
      <c r="J2516" s="1418"/>
      <c r="K2516" s="1871"/>
      <c r="L2516" s="1594" t="s">
        <v>355</v>
      </c>
      <c r="M2516" s="1579">
        <v>13</v>
      </c>
      <c r="N2516" s="1595">
        <f>N2515+1</f>
        <v>2509</v>
      </c>
      <c r="O2516" s="1258"/>
      <c r="Q2516" s="1418"/>
    </row>
    <row r="2517" spans="2:17">
      <c r="B2517" s="1594" t="s">
        <v>432</v>
      </c>
      <c r="C2517" s="1579">
        <v>14</v>
      </c>
      <c r="D2517" s="1595">
        <f>D2516+1</f>
        <v>2509</v>
      </c>
      <c r="E2517" s="1258"/>
      <c r="G2517" s="1594" t="s">
        <v>536</v>
      </c>
      <c r="H2517" s="1579">
        <v>14</v>
      </c>
      <c r="I2517" s="1595">
        <f>I2516+1</f>
        <v>19978</v>
      </c>
      <c r="J2517" s="1418"/>
      <c r="K2517" s="1871"/>
      <c r="L2517" s="1594" t="s">
        <v>355</v>
      </c>
      <c r="M2517" s="1579">
        <v>14</v>
      </c>
      <c r="N2517" s="1595">
        <f>N2516+1</f>
        <v>2510</v>
      </c>
      <c r="O2517" s="1258"/>
      <c r="Q2517" s="1418"/>
    </row>
    <row r="2518" spans="2:17">
      <c r="B2518" s="1594" t="s">
        <v>432</v>
      </c>
      <c r="C2518" s="1579">
        <v>15</v>
      </c>
      <c r="D2518" s="1595">
        <f>D2517+1</f>
        <v>2510</v>
      </c>
      <c r="E2518" s="1258"/>
      <c r="G2518" s="1594" t="s">
        <v>536</v>
      </c>
      <c r="H2518" s="1579">
        <v>15</v>
      </c>
      <c r="I2518" s="1595">
        <f>I2517+1</f>
        <v>19979</v>
      </c>
      <c r="J2518" s="1418"/>
      <c r="K2518" s="1871"/>
      <c r="L2518" s="1594" t="s">
        <v>355</v>
      </c>
      <c r="M2518" s="1579">
        <v>15</v>
      </c>
      <c r="N2518" s="1595">
        <f>N2517+1</f>
        <v>2511</v>
      </c>
      <c r="O2518" s="1258"/>
      <c r="Q2518" s="1418"/>
    </row>
    <row r="2519" spans="2:17">
      <c r="B2519" s="1594" t="s">
        <v>432</v>
      </c>
      <c r="C2519" s="1579">
        <v>16</v>
      </c>
      <c r="D2519" s="1595">
        <f>D2518+1</f>
        <v>2511</v>
      </c>
      <c r="E2519" s="1258"/>
      <c r="G2519" s="1594" t="s">
        <v>536</v>
      </c>
      <c r="H2519" s="1579">
        <v>16</v>
      </c>
      <c r="I2519" s="1595">
        <f>I2518+1</f>
        <v>19980</v>
      </c>
      <c r="J2519" s="1418"/>
      <c r="K2519" s="1871"/>
      <c r="L2519" s="1594" t="s">
        <v>355</v>
      </c>
      <c r="M2519" s="1579">
        <v>16</v>
      </c>
      <c r="N2519" s="1595">
        <f>N2518+1</f>
        <v>2512</v>
      </c>
      <c r="O2519" s="1258"/>
      <c r="Q2519" s="1418"/>
    </row>
    <row r="2520" spans="2:17">
      <c r="B2520" s="1594" t="s">
        <v>432</v>
      </c>
      <c r="C2520" s="1579">
        <v>17</v>
      </c>
      <c r="D2520" s="1595">
        <f>D2519+1</f>
        <v>2512</v>
      </c>
      <c r="E2520" s="1258"/>
      <c r="G2520" s="1594" t="s">
        <v>536</v>
      </c>
      <c r="H2520" s="1579">
        <v>17</v>
      </c>
      <c r="I2520" s="1595">
        <f>I2519+1</f>
        <v>19981</v>
      </c>
      <c r="J2520" s="1418"/>
      <c r="K2520" s="1871"/>
      <c r="L2520" s="1594" t="s">
        <v>355</v>
      </c>
      <c r="M2520" s="1579">
        <v>17</v>
      </c>
      <c r="N2520" s="1595">
        <f>N2519+1</f>
        <v>2513</v>
      </c>
      <c r="O2520" s="1258"/>
      <c r="Q2520" s="1418"/>
    </row>
    <row r="2521" spans="2:17">
      <c r="B2521" s="1594" t="s">
        <v>432</v>
      </c>
      <c r="C2521" s="1579">
        <v>18</v>
      </c>
      <c r="D2521" s="1595">
        <f>D2520+1</f>
        <v>2513</v>
      </c>
      <c r="E2521" s="1258"/>
      <c r="G2521" s="1594" t="s">
        <v>536</v>
      </c>
      <c r="H2521" s="1579">
        <v>18</v>
      </c>
      <c r="I2521" s="1595">
        <f>I2520+1</f>
        <v>19982</v>
      </c>
      <c r="J2521" s="1418"/>
      <c r="K2521" s="1871"/>
      <c r="L2521" s="1594" t="s">
        <v>355</v>
      </c>
      <c r="M2521" s="1579">
        <v>18</v>
      </c>
      <c r="N2521" s="1595">
        <f>N2520+1</f>
        <v>2514</v>
      </c>
      <c r="O2521" s="1258"/>
      <c r="Q2521" s="1418"/>
    </row>
    <row r="2522" spans="2:17">
      <c r="B2522" s="1594" t="s">
        <v>432</v>
      </c>
      <c r="C2522" s="1579">
        <v>19</v>
      </c>
      <c r="D2522" s="1595">
        <f>D2521+1</f>
        <v>2514</v>
      </c>
      <c r="E2522" s="1258"/>
      <c r="G2522" s="1594" t="s">
        <v>536</v>
      </c>
      <c r="H2522" s="1579">
        <v>19</v>
      </c>
      <c r="I2522" s="1595">
        <f>I2521+1</f>
        <v>19983</v>
      </c>
      <c r="J2522" s="1418"/>
      <c r="K2522" s="1871"/>
      <c r="L2522" s="1594" t="s">
        <v>355</v>
      </c>
      <c r="M2522" s="1579">
        <v>19</v>
      </c>
      <c r="N2522" s="1595">
        <f>N2521+1</f>
        <v>2515</v>
      </c>
      <c r="O2522" s="1258"/>
      <c r="Q2522" s="1418"/>
    </row>
    <row r="2523" spans="2:17">
      <c r="B2523" s="1594" t="s">
        <v>432</v>
      </c>
      <c r="C2523" s="1579">
        <v>20</v>
      </c>
      <c r="D2523" s="1595">
        <f>D2522+1</f>
        <v>2515</v>
      </c>
      <c r="E2523" s="1258"/>
      <c r="G2523" s="1594" t="s">
        <v>536</v>
      </c>
      <c r="H2523" s="1579">
        <v>20</v>
      </c>
      <c r="I2523" s="1595">
        <f>I2522+1</f>
        <v>19984</v>
      </c>
      <c r="J2523" s="1418"/>
      <c r="K2523" s="1871"/>
      <c r="L2523" s="1594" t="s">
        <v>355</v>
      </c>
      <c r="M2523" s="1579">
        <v>20</v>
      </c>
      <c r="N2523" s="1595">
        <f>N2522+1</f>
        <v>2516</v>
      </c>
      <c r="O2523" s="1258"/>
      <c r="Q2523" s="1418"/>
    </row>
    <row r="2524" spans="2:17">
      <c r="B2524" s="1594" t="s">
        <v>432</v>
      </c>
      <c r="C2524" s="1579">
        <v>21</v>
      </c>
      <c r="D2524" s="1595">
        <f>D2523+1</f>
        <v>2516</v>
      </c>
      <c r="E2524" s="1258"/>
      <c r="G2524" s="1594" t="s">
        <v>536</v>
      </c>
      <c r="H2524" s="1579">
        <v>21</v>
      </c>
      <c r="I2524" s="1595">
        <f>I2523+1</f>
        <v>19985</v>
      </c>
      <c r="J2524" s="1418"/>
      <c r="K2524" s="1871"/>
      <c r="L2524" s="1594" t="s">
        <v>355</v>
      </c>
      <c r="M2524" s="1579">
        <v>21</v>
      </c>
      <c r="N2524" s="1595">
        <f>N2523+1</f>
        <v>2517</v>
      </c>
      <c r="O2524" s="1258"/>
      <c r="Q2524" s="1418"/>
    </row>
    <row r="2525" spans="2:17">
      <c r="B2525" s="1594" t="s">
        <v>432</v>
      </c>
      <c r="C2525" s="1579">
        <v>22</v>
      </c>
      <c r="D2525" s="1595">
        <f>D2524+1</f>
        <v>2517</v>
      </c>
      <c r="E2525" s="1258"/>
      <c r="G2525" s="1594" t="s">
        <v>536</v>
      </c>
      <c r="H2525" s="1579">
        <v>22</v>
      </c>
      <c r="I2525" s="1595">
        <f>I2524+1</f>
        <v>19986</v>
      </c>
      <c r="J2525" s="1418"/>
      <c r="K2525" s="1871"/>
      <c r="L2525" s="1594" t="s">
        <v>355</v>
      </c>
      <c r="M2525" s="1579">
        <v>22</v>
      </c>
      <c r="N2525" s="1595">
        <f>N2524+1</f>
        <v>2518</v>
      </c>
      <c r="O2525" s="1258"/>
      <c r="Q2525" s="1418"/>
    </row>
    <row r="2526" spans="2:17">
      <c r="B2526" s="1594" t="s">
        <v>432</v>
      </c>
      <c r="C2526" s="1579">
        <v>23</v>
      </c>
      <c r="D2526" s="1595">
        <f>D2525+1</f>
        <v>2518</v>
      </c>
      <c r="E2526" s="1258"/>
      <c r="G2526" s="1594" t="s">
        <v>536</v>
      </c>
      <c r="H2526" s="1579">
        <v>23</v>
      </c>
      <c r="I2526" s="1595">
        <f>I2525+1</f>
        <v>19987</v>
      </c>
      <c r="J2526" s="1418"/>
      <c r="K2526" s="1871"/>
      <c r="L2526" s="1594" t="s">
        <v>355</v>
      </c>
      <c r="M2526" s="1579">
        <v>23</v>
      </c>
      <c r="N2526" s="1595">
        <f>N2525+1</f>
        <v>2519</v>
      </c>
      <c r="O2526" s="1258"/>
      <c r="Q2526" s="1418"/>
    </row>
    <row r="2527" spans="2:17">
      <c r="B2527" s="1594" t="s">
        <v>432</v>
      </c>
      <c r="C2527" s="1579">
        <v>24</v>
      </c>
      <c r="D2527" s="1595">
        <f>D2526+1</f>
        <v>2519</v>
      </c>
      <c r="E2527" s="1258"/>
      <c r="G2527" s="1594" t="s">
        <v>536</v>
      </c>
      <c r="H2527" s="1579">
        <v>24</v>
      </c>
      <c r="I2527" s="1595">
        <f>I2526+1</f>
        <v>19988</v>
      </c>
      <c r="J2527" s="1418"/>
      <c r="K2527" s="1871"/>
      <c r="L2527" s="1594" t="s">
        <v>355</v>
      </c>
      <c r="M2527" s="1579">
        <v>24</v>
      </c>
      <c r="N2527" s="1595">
        <f>N2526+1</f>
        <v>2520</v>
      </c>
      <c r="O2527" s="1258"/>
      <c r="Q2527" s="1418"/>
    </row>
    <row r="2528" spans="2:17">
      <c r="B2528" s="1594" t="s">
        <v>433</v>
      </c>
      <c r="C2528" s="1579">
        <v>1</v>
      </c>
      <c r="D2528" s="1595">
        <f>D2527+1</f>
        <v>2520</v>
      </c>
      <c r="E2528" s="1258"/>
      <c r="G2528" s="1594" t="s">
        <v>536</v>
      </c>
      <c r="H2528" s="1579">
        <v>25</v>
      </c>
      <c r="I2528" s="1595">
        <f>I2527+1</f>
        <v>19989</v>
      </c>
      <c r="J2528" s="1418"/>
      <c r="K2528" s="1871"/>
      <c r="L2528" s="1594" t="s">
        <v>355</v>
      </c>
      <c r="M2528" s="1579">
        <v>25</v>
      </c>
      <c r="N2528" s="1595">
        <f>N2527+1</f>
        <v>2521</v>
      </c>
      <c r="O2528" s="1258"/>
      <c r="Q2528" s="1418"/>
    </row>
    <row r="2529" spans="2:17">
      <c r="B2529" s="1594" t="s">
        <v>433</v>
      </c>
      <c r="C2529" s="1579">
        <v>2</v>
      </c>
      <c r="D2529" s="1595">
        <f>D2528+1</f>
        <v>2521</v>
      </c>
      <c r="E2529" s="1258"/>
      <c r="G2529" s="1594" t="s">
        <v>536</v>
      </c>
      <c r="H2529" s="1579">
        <v>26</v>
      </c>
      <c r="I2529" s="1595">
        <f>I2528+1</f>
        <v>19990</v>
      </c>
      <c r="J2529" s="1418"/>
      <c r="K2529" s="1871"/>
      <c r="L2529" s="1594" t="s">
        <v>355</v>
      </c>
      <c r="M2529" s="1579">
        <v>26</v>
      </c>
      <c r="N2529" s="1595">
        <f>N2528+1</f>
        <v>2522</v>
      </c>
      <c r="O2529" s="1258"/>
      <c r="Q2529" s="1418"/>
    </row>
    <row r="2530" spans="2:17">
      <c r="B2530" s="1594" t="s">
        <v>433</v>
      </c>
      <c r="C2530" s="1579">
        <v>3</v>
      </c>
      <c r="D2530" s="1595">
        <f>D2529+1</f>
        <v>2522</v>
      </c>
      <c r="E2530" s="1258"/>
      <c r="G2530" s="1594" t="s">
        <v>536</v>
      </c>
      <c r="H2530" s="1579">
        <v>27</v>
      </c>
      <c r="I2530" s="1595">
        <f>I2529+1</f>
        <v>19991</v>
      </c>
      <c r="J2530" s="1418"/>
      <c r="K2530" s="1871"/>
      <c r="L2530" s="1594" t="s">
        <v>355</v>
      </c>
      <c r="M2530" s="1579">
        <v>27</v>
      </c>
      <c r="N2530" s="1595">
        <f>N2529+1</f>
        <v>2523</v>
      </c>
      <c r="O2530" s="1258"/>
      <c r="Q2530" s="1418"/>
    </row>
    <row r="2531" spans="2:17">
      <c r="B2531" s="1594" t="s">
        <v>433</v>
      </c>
      <c r="C2531" s="1579">
        <v>4</v>
      </c>
      <c r="D2531" s="1595">
        <f>D2530+1</f>
        <v>2523</v>
      </c>
      <c r="E2531" s="1258"/>
      <c r="G2531" s="1594" t="s">
        <v>536</v>
      </c>
      <c r="H2531" s="1579">
        <v>28</v>
      </c>
      <c r="I2531" s="1595">
        <f>I2530+1</f>
        <v>19992</v>
      </c>
      <c r="J2531" s="1418"/>
      <c r="K2531" s="1871"/>
      <c r="L2531" s="1594" t="s">
        <v>355</v>
      </c>
      <c r="M2531" s="1579">
        <v>28</v>
      </c>
      <c r="N2531" s="1595">
        <f>N2530+1</f>
        <v>2524</v>
      </c>
      <c r="O2531" s="1258"/>
      <c r="Q2531" s="1418"/>
    </row>
    <row r="2532" spans="2:17">
      <c r="B2532" s="1594" t="s">
        <v>433</v>
      </c>
      <c r="C2532" s="1579">
        <v>5</v>
      </c>
      <c r="D2532" s="1595">
        <f>D2531+1</f>
        <v>2524</v>
      </c>
      <c r="E2532" s="1258"/>
      <c r="G2532" s="1594" t="s">
        <v>536</v>
      </c>
      <c r="H2532" s="1579">
        <v>29</v>
      </c>
      <c r="I2532" s="1595">
        <f>I2531+1</f>
        <v>19993</v>
      </c>
      <c r="J2532" s="1418"/>
      <c r="K2532" s="1871"/>
      <c r="L2532" s="1594" t="s">
        <v>355</v>
      </c>
      <c r="M2532" s="1579">
        <v>29</v>
      </c>
      <c r="N2532" s="1595">
        <f>N2531+1</f>
        <v>2525</v>
      </c>
      <c r="O2532" s="1258"/>
      <c r="Q2532" s="1418"/>
    </row>
    <row r="2533" spans="2:17">
      <c r="B2533" s="1594" t="s">
        <v>433</v>
      </c>
      <c r="C2533" s="1579">
        <v>6</v>
      </c>
      <c r="D2533" s="1595">
        <f>D2532+1</f>
        <v>2525</v>
      </c>
      <c r="E2533" s="1258"/>
      <c r="G2533" s="1594" t="s">
        <v>536</v>
      </c>
      <c r="H2533" s="1579">
        <v>30</v>
      </c>
      <c r="I2533" s="1595">
        <f>I2532+1</f>
        <v>19994</v>
      </c>
      <c r="J2533" s="1418"/>
      <c r="K2533" s="1871"/>
      <c r="L2533" s="1594" t="s">
        <v>355</v>
      </c>
      <c r="M2533" s="1579">
        <v>30</v>
      </c>
      <c r="N2533" s="1595">
        <f>N2532+1</f>
        <v>2526</v>
      </c>
      <c r="O2533" s="1258"/>
      <c r="Q2533" s="1418"/>
    </row>
    <row r="2534" spans="2:17">
      <c r="B2534" s="1594" t="s">
        <v>433</v>
      </c>
      <c r="C2534" s="1579">
        <v>7</v>
      </c>
      <c r="D2534" s="1595">
        <f>D2533+1</f>
        <v>2526</v>
      </c>
      <c r="E2534" s="1258"/>
      <c r="G2534" s="1594" t="s">
        <v>536</v>
      </c>
      <c r="H2534" s="1579">
        <v>31</v>
      </c>
      <c r="I2534" s="1595">
        <f>I2533+1</f>
        <v>19995</v>
      </c>
      <c r="J2534" s="1418"/>
      <c r="K2534" s="1871"/>
      <c r="L2534" s="1594" t="s">
        <v>355</v>
      </c>
      <c r="M2534" s="1579">
        <v>31</v>
      </c>
      <c r="N2534" s="1595">
        <f>N2533+1</f>
        <v>2527</v>
      </c>
      <c r="O2534" s="1258"/>
      <c r="Q2534" s="1418"/>
    </row>
    <row r="2535" spans="2:17">
      <c r="B2535" s="1594" t="s">
        <v>433</v>
      </c>
      <c r="C2535" s="1579">
        <v>8</v>
      </c>
      <c r="D2535" s="1595">
        <f>D2534+1</f>
        <v>2527</v>
      </c>
      <c r="E2535" s="1258"/>
      <c r="G2535" s="1594" t="s">
        <v>536</v>
      </c>
      <c r="H2535" s="1579">
        <v>32</v>
      </c>
      <c r="I2535" s="1595">
        <f>I2534+1</f>
        <v>19996</v>
      </c>
      <c r="J2535" s="1418"/>
      <c r="K2535" s="1871"/>
      <c r="L2535" s="1594" t="s">
        <v>355</v>
      </c>
      <c r="M2535" s="1579">
        <v>32</v>
      </c>
      <c r="N2535" s="1595">
        <f>N2534+1</f>
        <v>2528</v>
      </c>
      <c r="O2535" s="1258"/>
      <c r="Q2535" s="1418"/>
    </row>
    <row r="2536" spans="2:17">
      <c r="B2536" s="1594" t="s">
        <v>433</v>
      </c>
      <c r="C2536" s="1579">
        <v>9</v>
      </c>
      <c r="D2536" s="1595">
        <f>D2535+1</f>
        <v>2528</v>
      </c>
      <c r="E2536" s="1258"/>
      <c r="G2536" s="1594" t="s">
        <v>536</v>
      </c>
      <c r="H2536" s="1579">
        <v>33</v>
      </c>
      <c r="I2536" s="1595">
        <f>I2535+1</f>
        <v>19997</v>
      </c>
      <c r="J2536" s="1418"/>
      <c r="K2536" s="1871"/>
      <c r="L2536" s="1594" t="s">
        <v>355</v>
      </c>
      <c r="M2536" s="1579">
        <v>33</v>
      </c>
      <c r="N2536" s="1595">
        <f>N2535+1</f>
        <v>2529</v>
      </c>
      <c r="O2536" s="1258"/>
      <c r="Q2536" s="1418"/>
    </row>
    <row r="2537" spans="2:17">
      <c r="B2537" s="1594" t="s">
        <v>433</v>
      </c>
      <c r="C2537" s="1579">
        <v>10</v>
      </c>
      <c r="D2537" s="1595">
        <f>D2536+1</f>
        <v>2529</v>
      </c>
      <c r="E2537" s="1258"/>
      <c r="G2537" s="1594" t="s">
        <v>536</v>
      </c>
      <c r="H2537" s="1579">
        <v>34</v>
      </c>
      <c r="I2537" s="1595">
        <f>I2536+1</f>
        <v>19998</v>
      </c>
      <c r="J2537" s="1418"/>
      <c r="K2537" s="1871"/>
      <c r="L2537" s="1594" t="s">
        <v>355</v>
      </c>
      <c r="M2537" s="1579">
        <v>34</v>
      </c>
      <c r="N2537" s="1595">
        <f>N2536+1</f>
        <v>2530</v>
      </c>
      <c r="O2537" s="1258"/>
      <c r="Q2537" s="1418"/>
    </row>
    <row r="2538" spans="2:17">
      <c r="B2538" s="1594" t="s">
        <v>433</v>
      </c>
      <c r="C2538" s="1579">
        <v>11</v>
      </c>
      <c r="D2538" s="1595">
        <f>D2537+1</f>
        <v>2530</v>
      </c>
      <c r="E2538" s="1258"/>
      <c r="G2538" s="1594" t="s">
        <v>536</v>
      </c>
      <c r="H2538" s="1579">
        <v>35</v>
      </c>
      <c r="I2538" s="1595">
        <f>I2537+1</f>
        <v>19999</v>
      </c>
      <c r="J2538" s="1418"/>
      <c r="K2538" s="1871"/>
      <c r="L2538" s="1594" t="s">
        <v>355</v>
      </c>
      <c r="M2538" s="1579">
        <v>35</v>
      </c>
      <c r="N2538" s="1595">
        <f>N2537+1</f>
        <v>2531</v>
      </c>
      <c r="O2538" s="1258"/>
      <c r="Q2538" s="1418"/>
    </row>
    <row r="2539" spans="2:17">
      <c r="B2539" s="1594" t="s">
        <v>433</v>
      </c>
      <c r="C2539" s="1579">
        <v>12</v>
      </c>
      <c r="D2539" s="1595">
        <f>D2538+1</f>
        <v>2531</v>
      </c>
      <c r="E2539" s="1258"/>
      <c r="G2539" s="1594" t="s">
        <v>536</v>
      </c>
      <c r="H2539" s="1579">
        <v>36</v>
      </c>
      <c r="I2539" s="1595">
        <f>I2538+1</f>
        <v>20000</v>
      </c>
      <c r="J2539" s="1418"/>
      <c r="K2539" s="1871"/>
      <c r="L2539" s="1594" t="s">
        <v>355</v>
      </c>
      <c r="M2539" s="1579">
        <v>36</v>
      </c>
      <c r="N2539" s="1595">
        <f>N2538+1</f>
        <v>2532</v>
      </c>
      <c r="O2539" s="1258"/>
      <c r="Q2539" s="1418"/>
    </row>
    <row r="2540" spans="2:17">
      <c r="B2540" s="1594" t="s">
        <v>433</v>
      </c>
      <c r="C2540" s="1579">
        <v>13</v>
      </c>
      <c r="D2540" s="1595">
        <f>D2539+1</f>
        <v>2532</v>
      </c>
      <c r="E2540" s="1258"/>
      <c r="G2540" s="1594" t="s">
        <v>536</v>
      </c>
      <c r="H2540" s="1579">
        <v>37</v>
      </c>
      <c r="I2540" s="1595">
        <f>I2539+1</f>
        <v>20001</v>
      </c>
      <c r="J2540" s="1418"/>
      <c r="K2540" s="1871"/>
      <c r="L2540" s="1594" t="s">
        <v>355</v>
      </c>
      <c r="M2540" s="1579">
        <v>37</v>
      </c>
      <c r="N2540" s="1595">
        <f>N2539+1</f>
        <v>2533</v>
      </c>
      <c r="O2540" s="1258"/>
      <c r="Q2540" s="1418"/>
    </row>
    <row r="2541" spans="2:17">
      <c r="B2541" s="1594" t="s">
        <v>433</v>
      </c>
      <c r="C2541" s="1579">
        <v>14</v>
      </c>
      <c r="D2541" s="1595">
        <f>D2540+1</f>
        <v>2533</v>
      </c>
      <c r="E2541" s="1258"/>
      <c r="G2541" s="1594" t="s">
        <v>536</v>
      </c>
      <c r="H2541" s="1579">
        <v>38</v>
      </c>
      <c r="I2541" s="1595">
        <f>I2540+1</f>
        <v>20002</v>
      </c>
      <c r="J2541" s="1418"/>
      <c r="K2541" s="1871"/>
      <c r="L2541" s="1594" t="s">
        <v>355</v>
      </c>
      <c r="M2541" s="1579">
        <v>38</v>
      </c>
      <c r="N2541" s="1595">
        <f>N2540+1</f>
        <v>2534</v>
      </c>
      <c r="O2541" s="1258"/>
      <c r="Q2541" s="1418"/>
    </row>
    <row r="2542" spans="2:17">
      <c r="B2542" s="1594" t="s">
        <v>433</v>
      </c>
      <c r="C2542" s="1579">
        <v>15</v>
      </c>
      <c r="D2542" s="1595">
        <f>D2541+1</f>
        <v>2534</v>
      </c>
      <c r="E2542" s="1258"/>
      <c r="G2542" s="1594" t="s">
        <v>536</v>
      </c>
      <c r="H2542" s="1579">
        <v>39</v>
      </c>
      <c r="I2542" s="1595">
        <f>I2541+1</f>
        <v>20003</v>
      </c>
      <c r="J2542" s="1418"/>
      <c r="K2542" s="1871"/>
      <c r="L2542" s="1594" t="s">
        <v>355</v>
      </c>
      <c r="M2542" s="1579">
        <v>39</v>
      </c>
      <c r="N2542" s="1595">
        <f>N2541+1</f>
        <v>2535</v>
      </c>
      <c r="O2542" s="1258"/>
      <c r="Q2542" s="1418"/>
    </row>
    <row r="2543" spans="2:17">
      <c r="B2543" s="1594" t="s">
        <v>433</v>
      </c>
      <c r="C2543" s="1579">
        <v>16</v>
      </c>
      <c r="D2543" s="1595">
        <f>D2542+1</f>
        <v>2535</v>
      </c>
      <c r="E2543" s="1258"/>
      <c r="G2543" s="1594" t="s">
        <v>536</v>
      </c>
      <c r="H2543" s="1579">
        <v>40</v>
      </c>
      <c r="I2543" s="1595">
        <f>I2542+1</f>
        <v>20004</v>
      </c>
      <c r="J2543" s="1418"/>
      <c r="K2543" s="1871"/>
      <c r="L2543" s="1594" t="s">
        <v>355</v>
      </c>
      <c r="M2543" s="1579">
        <v>40</v>
      </c>
      <c r="N2543" s="1595">
        <f>N2542+1</f>
        <v>2536</v>
      </c>
      <c r="O2543" s="1258"/>
      <c r="Q2543" s="1418"/>
    </row>
    <row r="2544" spans="2:17">
      <c r="B2544" s="1594" t="s">
        <v>433</v>
      </c>
      <c r="C2544" s="1579">
        <v>17</v>
      </c>
      <c r="D2544" s="1595">
        <f>D2543+1</f>
        <v>2536</v>
      </c>
      <c r="E2544" s="1258"/>
      <c r="G2544" s="1594" t="s">
        <v>536</v>
      </c>
      <c r="H2544" s="1579">
        <v>41</v>
      </c>
      <c r="I2544" s="1595">
        <f>I2543+1</f>
        <v>20005</v>
      </c>
      <c r="J2544" s="1418"/>
      <c r="K2544" s="1871"/>
      <c r="L2544" s="1594" t="s">
        <v>355</v>
      </c>
      <c r="M2544" s="1579">
        <v>41</v>
      </c>
      <c r="N2544" s="1595">
        <f>N2543+1</f>
        <v>2537</v>
      </c>
      <c r="O2544" s="1258"/>
      <c r="Q2544" s="1418"/>
    </row>
    <row r="2545" spans="2:17">
      <c r="B2545" s="1594" t="s">
        <v>433</v>
      </c>
      <c r="C2545" s="1579">
        <v>18</v>
      </c>
      <c r="D2545" s="1595">
        <f>D2544+1</f>
        <v>2537</v>
      </c>
      <c r="E2545" s="1258"/>
      <c r="G2545" s="1594" t="s">
        <v>536</v>
      </c>
      <c r="H2545" s="1579">
        <v>42</v>
      </c>
      <c r="I2545" s="1595">
        <f>I2544+1</f>
        <v>20006</v>
      </c>
      <c r="J2545" s="1418"/>
      <c r="K2545" s="1871"/>
      <c r="L2545" s="1594" t="s">
        <v>355</v>
      </c>
      <c r="M2545" s="1579">
        <v>42</v>
      </c>
      <c r="N2545" s="1595">
        <f>N2544+1</f>
        <v>2538</v>
      </c>
      <c r="O2545" s="1258"/>
      <c r="Q2545" s="1418"/>
    </row>
    <row r="2546" spans="2:17">
      <c r="B2546" s="1594" t="s">
        <v>433</v>
      </c>
      <c r="C2546" s="1579">
        <v>19</v>
      </c>
      <c r="D2546" s="1595">
        <f>D2545+1</f>
        <v>2538</v>
      </c>
      <c r="E2546" s="1258"/>
      <c r="G2546" s="1594" t="s">
        <v>536</v>
      </c>
      <c r="H2546" s="1579">
        <v>43</v>
      </c>
      <c r="I2546" s="1595">
        <f>I2545+1</f>
        <v>20007</v>
      </c>
      <c r="J2546" s="1418"/>
      <c r="K2546" s="1871"/>
      <c r="L2546" s="1594" t="s">
        <v>355</v>
      </c>
      <c r="M2546" s="1579">
        <v>43</v>
      </c>
      <c r="N2546" s="1595">
        <f>N2545+1</f>
        <v>2539</v>
      </c>
      <c r="O2546" s="1258"/>
      <c r="Q2546" s="1418"/>
    </row>
    <row r="2547" spans="2:17">
      <c r="B2547" s="1594" t="s">
        <v>433</v>
      </c>
      <c r="C2547" s="1579">
        <v>20</v>
      </c>
      <c r="D2547" s="1595">
        <f>D2546+1</f>
        <v>2539</v>
      </c>
      <c r="E2547" s="1258"/>
      <c r="G2547" s="1594" t="s">
        <v>536</v>
      </c>
      <c r="H2547" s="1579">
        <v>44</v>
      </c>
      <c r="I2547" s="1595">
        <f>I2546+1</f>
        <v>20008</v>
      </c>
      <c r="J2547" s="1418"/>
      <c r="K2547" s="1871"/>
      <c r="L2547" s="1594" t="s">
        <v>355</v>
      </c>
      <c r="M2547" s="1579">
        <v>44</v>
      </c>
      <c r="N2547" s="1595">
        <f>N2546+1</f>
        <v>2540</v>
      </c>
      <c r="O2547" s="1258"/>
      <c r="Q2547" s="1418"/>
    </row>
    <row r="2548" spans="2:17">
      <c r="B2548" s="1594" t="s">
        <v>433</v>
      </c>
      <c r="C2548" s="1579">
        <v>21</v>
      </c>
      <c r="D2548" s="1595">
        <f>D2547+1</f>
        <v>2540</v>
      </c>
      <c r="E2548" s="1258"/>
      <c r="G2548" s="1594" t="s">
        <v>536</v>
      </c>
      <c r="H2548" s="1579">
        <v>45</v>
      </c>
      <c r="I2548" s="1595">
        <f>I2547+1</f>
        <v>20009</v>
      </c>
      <c r="J2548" s="1418"/>
      <c r="K2548" s="1871"/>
      <c r="L2548" s="1594" t="s">
        <v>355</v>
      </c>
      <c r="M2548" s="1579">
        <v>45</v>
      </c>
      <c r="N2548" s="1595">
        <f>N2547+1</f>
        <v>2541</v>
      </c>
      <c r="O2548" s="1258"/>
      <c r="Q2548" s="1418"/>
    </row>
    <row r="2549" spans="2:17">
      <c r="B2549" s="1594" t="s">
        <v>433</v>
      </c>
      <c r="C2549" s="1579">
        <v>22</v>
      </c>
      <c r="D2549" s="1595">
        <f>D2548+1</f>
        <v>2541</v>
      </c>
      <c r="E2549" s="1258"/>
      <c r="G2549" s="1594" t="s">
        <v>536</v>
      </c>
      <c r="H2549" s="1579">
        <v>46</v>
      </c>
      <c r="I2549" s="1595">
        <f>I2548+1</f>
        <v>20010</v>
      </c>
      <c r="J2549" s="1418"/>
      <c r="K2549" s="1871"/>
      <c r="L2549" s="1594" t="s">
        <v>355</v>
      </c>
      <c r="M2549" s="1579">
        <v>46</v>
      </c>
      <c r="N2549" s="1595">
        <f>N2548+1</f>
        <v>2542</v>
      </c>
      <c r="O2549" s="1258"/>
      <c r="Q2549" s="1418"/>
    </row>
    <row r="2550" spans="2:17">
      <c r="B2550" s="1594" t="s">
        <v>433</v>
      </c>
      <c r="C2550" s="1579">
        <v>23</v>
      </c>
      <c r="D2550" s="1595">
        <f>D2549+1</f>
        <v>2542</v>
      </c>
      <c r="E2550" s="1258"/>
      <c r="G2550" s="1594" t="s">
        <v>536</v>
      </c>
      <c r="H2550" s="1579">
        <v>47</v>
      </c>
      <c r="I2550" s="1595">
        <f>I2549+1</f>
        <v>20011</v>
      </c>
      <c r="J2550" s="1418"/>
      <c r="K2550" s="1871"/>
      <c r="L2550" s="1594" t="s">
        <v>355</v>
      </c>
      <c r="M2550" s="1579">
        <v>47</v>
      </c>
      <c r="N2550" s="1595">
        <f>N2549+1</f>
        <v>2543</v>
      </c>
      <c r="O2550" s="1258"/>
      <c r="Q2550" s="1418"/>
    </row>
    <row r="2551" spans="2:17">
      <c r="B2551" s="1594" t="s">
        <v>433</v>
      </c>
      <c r="C2551" s="1579">
        <v>24</v>
      </c>
      <c r="D2551" s="1595">
        <f>D2550+1</f>
        <v>2543</v>
      </c>
      <c r="E2551" s="1258"/>
      <c r="G2551" s="1594" t="s">
        <v>536</v>
      </c>
      <c r="H2551" s="1579">
        <v>48</v>
      </c>
      <c r="I2551" s="1595">
        <f>I2550+1</f>
        <v>20012</v>
      </c>
      <c r="J2551" s="1418"/>
      <c r="K2551" s="1871"/>
      <c r="L2551" s="1594" t="s">
        <v>355</v>
      </c>
      <c r="M2551" s="1579">
        <v>48</v>
      </c>
      <c r="N2551" s="1595">
        <f>N2550+1</f>
        <v>2544</v>
      </c>
      <c r="O2551" s="1258"/>
      <c r="Q2551" s="1418"/>
    </row>
    <row r="2552" spans="2:17">
      <c r="B2552" s="1594" t="s">
        <v>434</v>
      </c>
      <c r="C2552" s="1579">
        <v>1</v>
      </c>
      <c r="D2552" s="1595">
        <f>D2551+1</f>
        <v>2544</v>
      </c>
      <c r="E2552" s="1258"/>
      <c r="G2552" s="1594" t="s">
        <v>536</v>
      </c>
      <c r="H2552" s="1579">
        <v>49</v>
      </c>
      <c r="I2552" s="1595">
        <f>I2551+1</f>
        <v>20013</v>
      </c>
      <c r="J2552" s="1418"/>
      <c r="K2552" s="1871"/>
      <c r="L2552" s="1594" t="s">
        <v>355</v>
      </c>
      <c r="M2552" s="1579">
        <v>49</v>
      </c>
      <c r="N2552" s="1595">
        <f>N2551+1</f>
        <v>2545</v>
      </c>
      <c r="O2552" s="1258"/>
      <c r="Q2552" s="1418"/>
    </row>
    <row r="2553" spans="2:17">
      <c r="B2553" s="1594" t="s">
        <v>434</v>
      </c>
      <c r="C2553" s="1579">
        <v>2</v>
      </c>
      <c r="D2553" s="1595">
        <f>D2552+1</f>
        <v>2545</v>
      </c>
      <c r="E2553" s="1258"/>
      <c r="G2553" s="1594" t="s">
        <v>536</v>
      </c>
      <c r="H2553" s="1579">
        <v>50</v>
      </c>
      <c r="I2553" s="1595">
        <f>I2552+1</f>
        <v>20014</v>
      </c>
      <c r="J2553" s="1418"/>
      <c r="K2553" s="1871"/>
      <c r="L2553" s="1594" t="s">
        <v>355</v>
      </c>
      <c r="M2553" s="1579">
        <v>50</v>
      </c>
      <c r="N2553" s="1595">
        <f>N2552+1</f>
        <v>2546</v>
      </c>
      <c r="O2553" s="1258"/>
      <c r="Q2553" s="1418"/>
    </row>
    <row r="2554" spans="2:17">
      <c r="B2554" s="1594" t="s">
        <v>434</v>
      </c>
      <c r="C2554" s="1579">
        <v>3</v>
      </c>
      <c r="D2554" s="1595">
        <f>D2553+1</f>
        <v>2546</v>
      </c>
      <c r="E2554" s="1258"/>
      <c r="G2554" s="1594" t="s">
        <v>536</v>
      </c>
      <c r="H2554" s="1579">
        <v>51</v>
      </c>
      <c r="I2554" s="1595">
        <f>I2553+1</f>
        <v>20015</v>
      </c>
      <c r="J2554" s="1418"/>
      <c r="K2554" s="1871"/>
      <c r="L2554" s="1594" t="s">
        <v>355</v>
      </c>
      <c r="M2554" s="1579">
        <v>51</v>
      </c>
      <c r="N2554" s="1595">
        <f>N2553+1</f>
        <v>2547</v>
      </c>
      <c r="O2554" s="1258"/>
      <c r="Q2554" s="1418"/>
    </row>
    <row r="2555" spans="2:17">
      <c r="B2555" s="1594" t="s">
        <v>434</v>
      </c>
      <c r="C2555" s="1579">
        <v>4</v>
      </c>
      <c r="D2555" s="1595">
        <f>D2554+1</f>
        <v>2547</v>
      </c>
      <c r="E2555" s="1258"/>
      <c r="G2555" s="1594" t="s">
        <v>536</v>
      </c>
      <c r="H2555" s="1579">
        <v>52</v>
      </c>
      <c r="I2555" s="1595">
        <f>I2554+1</f>
        <v>20016</v>
      </c>
      <c r="J2555" s="1418"/>
      <c r="K2555" s="1871"/>
      <c r="L2555" s="1594" t="s">
        <v>355</v>
      </c>
      <c r="M2555" s="1579">
        <v>52</v>
      </c>
      <c r="N2555" s="1595">
        <f>N2554+1</f>
        <v>2548</v>
      </c>
      <c r="O2555" s="1258"/>
      <c r="Q2555" s="1418"/>
    </row>
    <row r="2556" spans="2:17">
      <c r="B2556" s="1594" t="s">
        <v>434</v>
      </c>
      <c r="C2556" s="1579">
        <v>5</v>
      </c>
      <c r="D2556" s="1595">
        <f>D2555+1</f>
        <v>2548</v>
      </c>
      <c r="E2556" s="1258"/>
      <c r="G2556" s="1594" t="s">
        <v>536</v>
      </c>
      <c r="H2556" s="1579">
        <v>53</v>
      </c>
      <c r="I2556" s="1595">
        <f>I2555+1</f>
        <v>20017</v>
      </c>
      <c r="J2556" s="1418"/>
      <c r="K2556" s="1871"/>
      <c r="L2556" s="1594" t="s">
        <v>355</v>
      </c>
      <c r="M2556" s="1579">
        <v>53</v>
      </c>
      <c r="N2556" s="1595">
        <f>N2555+1</f>
        <v>2549</v>
      </c>
      <c r="O2556" s="1258"/>
      <c r="Q2556" s="1418"/>
    </row>
    <row r="2557" spans="2:17">
      <c r="B2557" s="1594" t="s">
        <v>434</v>
      </c>
      <c r="C2557" s="1579">
        <v>6</v>
      </c>
      <c r="D2557" s="1595">
        <f>D2556+1</f>
        <v>2549</v>
      </c>
      <c r="E2557" s="1258"/>
      <c r="G2557" s="1594" t="s">
        <v>536</v>
      </c>
      <c r="H2557" s="1579">
        <v>54</v>
      </c>
      <c r="I2557" s="1595">
        <f>I2556+1</f>
        <v>20018</v>
      </c>
      <c r="J2557" s="1418"/>
      <c r="K2557" s="1871"/>
      <c r="L2557" s="1594" t="s">
        <v>355</v>
      </c>
      <c r="M2557" s="1579">
        <v>54</v>
      </c>
      <c r="N2557" s="1595">
        <f>N2556+1</f>
        <v>2550</v>
      </c>
      <c r="O2557" s="1258"/>
      <c r="Q2557" s="1418"/>
    </row>
    <row r="2558" spans="2:17">
      <c r="B2558" s="1594" t="s">
        <v>434</v>
      </c>
      <c r="C2558" s="1579">
        <v>7</v>
      </c>
      <c r="D2558" s="1595">
        <f>D2557+1</f>
        <v>2550</v>
      </c>
      <c r="E2558" s="1258"/>
      <c r="G2558" s="1594" t="s">
        <v>536</v>
      </c>
      <c r="H2558" s="1579">
        <v>55</v>
      </c>
      <c r="I2558" s="1595">
        <f>I2557+1</f>
        <v>20019</v>
      </c>
      <c r="J2558" s="1418"/>
      <c r="K2558" s="1871"/>
      <c r="L2558" s="1594" t="s">
        <v>355</v>
      </c>
      <c r="M2558" s="1579">
        <v>55</v>
      </c>
      <c r="N2558" s="1595">
        <f>N2557+1</f>
        <v>2551</v>
      </c>
      <c r="O2558" s="1258"/>
      <c r="Q2558" s="1418"/>
    </row>
    <row r="2559" spans="2:17">
      <c r="B2559" s="1594" t="s">
        <v>434</v>
      </c>
      <c r="C2559" s="1579">
        <v>8</v>
      </c>
      <c r="D2559" s="1595">
        <f>D2558+1</f>
        <v>2551</v>
      </c>
      <c r="E2559" s="1258"/>
      <c r="G2559" s="1594" t="s">
        <v>536</v>
      </c>
      <c r="H2559" s="1579">
        <v>56</v>
      </c>
      <c r="I2559" s="1595">
        <f>I2558+1</f>
        <v>20020</v>
      </c>
      <c r="J2559" s="1418"/>
      <c r="K2559" s="1871"/>
      <c r="L2559" s="1594" t="s">
        <v>355</v>
      </c>
      <c r="M2559" s="1579">
        <v>56</v>
      </c>
      <c r="N2559" s="1595">
        <f>N2558+1</f>
        <v>2552</v>
      </c>
      <c r="O2559" s="1258"/>
      <c r="Q2559" s="1418"/>
    </row>
    <row r="2560" spans="2:17">
      <c r="B2560" s="1594" t="s">
        <v>434</v>
      </c>
      <c r="C2560" s="1579">
        <v>9</v>
      </c>
      <c r="D2560" s="1595">
        <f>D2559+1</f>
        <v>2552</v>
      </c>
      <c r="E2560" s="1258"/>
      <c r="G2560" s="1594" t="s">
        <v>536</v>
      </c>
      <c r="H2560" s="1579">
        <v>57</v>
      </c>
      <c r="I2560" s="1595">
        <f>I2559+1</f>
        <v>20021</v>
      </c>
      <c r="J2560" s="1418"/>
      <c r="K2560" s="1871"/>
      <c r="L2560" s="1594" t="s">
        <v>355</v>
      </c>
      <c r="M2560" s="1579">
        <v>57</v>
      </c>
      <c r="N2560" s="1595">
        <f>N2559+1</f>
        <v>2553</v>
      </c>
      <c r="O2560" s="1258"/>
      <c r="Q2560" s="1418"/>
    </row>
    <row r="2561" spans="2:17">
      <c r="B2561" s="1594" t="s">
        <v>434</v>
      </c>
      <c r="C2561" s="1579">
        <v>10</v>
      </c>
      <c r="D2561" s="1595">
        <f>D2560+1</f>
        <v>2553</v>
      </c>
      <c r="E2561" s="1258"/>
      <c r="G2561" s="1594" t="s">
        <v>536</v>
      </c>
      <c r="H2561" s="1579">
        <v>58</v>
      </c>
      <c r="I2561" s="1595">
        <f>I2560+1</f>
        <v>20022</v>
      </c>
      <c r="J2561" s="1418"/>
      <c r="K2561" s="1871"/>
      <c r="L2561" s="1594" t="s">
        <v>355</v>
      </c>
      <c r="M2561" s="1579">
        <v>58</v>
      </c>
      <c r="N2561" s="1595">
        <f>N2560+1</f>
        <v>2554</v>
      </c>
      <c r="O2561" s="1258"/>
      <c r="Q2561" s="1418"/>
    </row>
    <row r="2562" spans="2:17">
      <c r="B2562" s="1594" t="s">
        <v>434</v>
      </c>
      <c r="C2562" s="1579">
        <v>11</v>
      </c>
      <c r="D2562" s="1595">
        <f>D2561+1</f>
        <v>2554</v>
      </c>
      <c r="E2562" s="1258"/>
      <c r="G2562" s="1594" t="s">
        <v>536</v>
      </c>
      <c r="H2562" s="1579">
        <v>59</v>
      </c>
      <c r="I2562" s="1595">
        <f>I2561+1</f>
        <v>20023</v>
      </c>
      <c r="J2562" s="1418"/>
      <c r="K2562" s="1871"/>
      <c r="L2562" s="1594" t="s">
        <v>355</v>
      </c>
      <c r="M2562" s="1579">
        <v>59</v>
      </c>
      <c r="N2562" s="1595">
        <f>N2561+1</f>
        <v>2555</v>
      </c>
      <c r="O2562" s="1258"/>
      <c r="Q2562" s="1418"/>
    </row>
    <row r="2563" spans="2:17">
      <c r="B2563" s="1594" t="s">
        <v>434</v>
      </c>
      <c r="C2563" s="1579">
        <v>12</v>
      </c>
      <c r="D2563" s="1595">
        <f>D2562+1</f>
        <v>2555</v>
      </c>
      <c r="E2563" s="1258"/>
      <c r="G2563" s="1594" t="s">
        <v>536</v>
      </c>
      <c r="H2563" s="1579">
        <v>60</v>
      </c>
      <c r="I2563" s="1595">
        <f>I2562+1</f>
        <v>20024</v>
      </c>
      <c r="J2563" s="1418"/>
      <c r="K2563" s="1871"/>
      <c r="L2563" s="1594" t="s">
        <v>355</v>
      </c>
      <c r="M2563" s="1579">
        <v>60</v>
      </c>
      <c r="N2563" s="1595">
        <f>N2562+1</f>
        <v>2556</v>
      </c>
      <c r="O2563" s="1258"/>
      <c r="Q2563" s="1418"/>
    </row>
    <row r="2564" spans="2:17">
      <c r="B2564" s="1594" t="s">
        <v>434</v>
      </c>
      <c r="C2564" s="1579">
        <v>13</v>
      </c>
      <c r="D2564" s="1595">
        <f>D2563+1</f>
        <v>2556</v>
      </c>
      <c r="E2564" s="1258"/>
      <c r="G2564" s="1594" t="s">
        <v>536</v>
      </c>
      <c r="H2564" s="1579">
        <v>61</v>
      </c>
      <c r="I2564" s="1595">
        <f>I2563+1</f>
        <v>20025</v>
      </c>
      <c r="J2564" s="1418"/>
      <c r="K2564" s="1871"/>
      <c r="L2564" s="1594" t="s">
        <v>355</v>
      </c>
      <c r="M2564" s="1579">
        <v>61</v>
      </c>
      <c r="N2564" s="1595">
        <f>N2563+1</f>
        <v>2557</v>
      </c>
      <c r="O2564" s="1258"/>
      <c r="Q2564" s="1418"/>
    </row>
    <row r="2565" spans="2:17">
      <c r="B2565" s="1594" t="s">
        <v>434</v>
      </c>
      <c r="C2565" s="1579">
        <v>14</v>
      </c>
      <c r="D2565" s="1595">
        <f>D2564+1</f>
        <v>2557</v>
      </c>
      <c r="E2565" s="1258"/>
      <c r="G2565" s="1594" t="s">
        <v>536</v>
      </c>
      <c r="H2565" s="1579">
        <v>62</v>
      </c>
      <c r="I2565" s="1595">
        <f>I2564+1</f>
        <v>20026</v>
      </c>
      <c r="J2565" s="1418"/>
      <c r="K2565" s="1871"/>
      <c r="L2565" s="1594" t="s">
        <v>355</v>
      </c>
      <c r="M2565" s="1579">
        <v>62</v>
      </c>
      <c r="N2565" s="1595">
        <f>N2564+1</f>
        <v>2558</v>
      </c>
      <c r="O2565" s="1258"/>
      <c r="Q2565" s="1418"/>
    </row>
    <row r="2566" spans="2:17">
      <c r="B2566" s="1594" t="s">
        <v>434</v>
      </c>
      <c r="C2566" s="1579">
        <v>15</v>
      </c>
      <c r="D2566" s="1595">
        <f>D2565+1</f>
        <v>2558</v>
      </c>
      <c r="E2566" s="1258"/>
      <c r="G2566" s="1594" t="s">
        <v>536</v>
      </c>
      <c r="H2566" s="1579">
        <v>63</v>
      </c>
      <c r="I2566" s="1595">
        <f>I2565+1</f>
        <v>20027</v>
      </c>
      <c r="J2566" s="1418"/>
      <c r="K2566" s="1871"/>
      <c r="L2566" s="1594" t="s">
        <v>355</v>
      </c>
      <c r="M2566" s="1579">
        <v>63</v>
      </c>
      <c r="N2566" s="1595">
        <f>N2565+1</f>
        <v>2559</v>
      </c>
      <c r="O2566" s="1258"/>
      <c r="Q2566" s="1418"/>
    </row>
    <row r="2567" spans="2:17">
      <c r="B2567" s="1594" t="s">
        <v>434</v>
      </c>
      <c r="C2567" s="1579">
        <v>16</v>
      </c>
      <c r="D2567" s="1595">
        <f>D2566+1</f>
        <v>2559</v>
      </c>
      <c r="E2567" s="1258"/>
      <c r="G2567" s="1594" t="s">
        <v>536</v>
      </c>
      <c r="H2567" s="1579">
        <v>64</v>
      </c>
      <c r="I2567" s="1595">
        <f>I2566+1</f>
        <v>20028</v>
      </c>
      <c r="J2567" s="1418"/>
      <c r="K2567" s="1871"/>
      <c r="L2567" s="1594" t="s">
        <v>355</v>
      </c>
      <c r="M2567" s="1579">
        <v>64</v>
      </c>
      <c r="N2567" s="1595">
        <f>N2566+1</f>
        <v>2560</v>
      </c>
      <c r="O2567" s="1258"/>
      <c r="Q2567" s="1418"/>
    </row>
    <row r="2568" spans="2:17">
      <c r="B2568" s="1594" t="s">
        <v>434</v>
      </c>
      <c r="C2568" s="1579">
        <v>17</v>
      </c>
      <c r="D2568" s="1595">
        <f>D2567+1</f>
        <v>2560</v>
      </c>
      <c r="E2568" s="1258"/>
      <c r="G2568" s="1594" t="s">
        <v>536</v>
      </c>
      <c r="H2568" s="1579">
        <v>65</v>
      </c>
      <c r="I2568" s="1595">
        <f>I2567+1</f>
        <v>20029</v>
      </c>
      <c r="J2568" s="1418"/>
      <c r="K2568" s="1871"/>
      <c r="L2568" s="1594" t="s">
        <v>355</v>
      </c>
      <c r="M2568" s="1579">
        <v>65</v>
      </c>
      <c r="N2568" s="1595">
        <f>N2567+1</f>
        <v>2561</v>
      </c>
      <c r="O2568" s="1258"/>
      <c r="Q2568" s="1418"/>
    </row>
    <row r="2569" spans="2:17">
      <c r="B2569" s="1594" t="s">
        <v>434</v>
      </c>
      <c r="C2569" s="1579">
        <v>18</v>
      </c>
      <c r="D2569" s="1595">
        <f>D2568+1</f>
        <v>2561</v>
      </c>
      <c r="E2569" s="1258"/>
      <c r="G2569" s="1594" t="s">
        <v>536</v>
      </c>
      <c r="H2569" s="1579">
        <v>66</v>
      </c>
      <c r="I2569" s="1595">
        <f>I2568+1</f>
        <v>20030</v>
      </c>
      <c r="J2569" s="1418"/>
      <c r="K2569" s="1871"/>
      <c r="L2569" s="1594" t="s">
        <v>355</v>
      </c>
      <c r="M2569" s="1579">
        <v>66</v>
      </c>
      <c r="N2569" s="1595">
        <f>N2568+1</f>
        <v>2562</v>
      </c>
      <c r="O2569" s="1258"/>
      <c r="Q2569" s="1418"/>
    </row>
    <row r="2570" spans="2:17">
      <c r="B2570" s="1594" t="s">
        <v>434</v>
      </c>
      <c r="C2570" s="1579">
        <v>19</v>
      </c>
      <c r="D2570" s="1595">
        <f>D2569+1</f>
        <v>2562</v>
      </c>
      <c r="E2570" s="1258"/>
      <c r="G2570" s="1594" t="s">
        <v>536</v>
      </c>
      <c r="H2570" s="1579">
        <v>67</v>
      </c>
      <c r="I2570" s="1595">
        <f>I2569+1</f>
        <v>20031</v>
      </c>
      <c r="J2570" s="1418"/>
      <c r="K2570" s="1871"/>
      <c r="L2570" s="1594" t="s">
        <v>355</v>
      </c>
      <c r="M2570" s="1579">
        <v>67</v>
      </c>
      <c r="N2570" s="1595">
        <f>N2569+1</f>
        <v>2563</v>
      </c>
      <c r="O2570" s="1258"/>
      <c r="Q2570" s="1418"/>
    </row>
    <row r="2571" spans="2:17">
      <c r="B2571" s="1594" t="s">
        <v>434</v>
      </c>
      <c r="C2571" s="1579">
        <v>20</v>
      </c>
      <c r="D2571" s="1595">
        <f>D2570+1</f>
        <v>2563</v>
      </c>
      <c r="E2571" s="1258"/>
      <c r="G2571" s="1594" t="s">
        <v>536</v>
      </c>
      <c r="H2571" s="1579">
        <v>68</v>
      </c>
      <c r="I2571" s="1595">
        <f>I2570+1</f>
        <v>20032</v>
      </c>
      <c r="J2571" s="1418"/>
      <c r="K2571" s="1871"/>
      <c r="L2571" s="1594" t="s">
        <v>355</v>
      </c>
      <c r="M2571" s="1579">
        <v>68</v>
      </c>
      <c r="N2571" s="1595">
        <f>N2570+1</f>
        <v>2564</v>
      </c>
      <c r="O2571" s="1258"/>
      <c r="Q2571" s="1418"/>
    </row>
    <row r="2572" spans="2:17">
      <c r="B2572" s="1594" t="s">
        <v>434</v>
      </c>
      <c r="C2572" s="1579">
        <v>21</v>
      </c>
      <c r="D2572" s="1595">
        <f>D2571+1</f>
        <v>2564</v>
      </c>
      <c r="E2572" s="1258"/>
      <c r="G2572" s="1594" t="s">
        <v>536</v>
      </c>
      <c r="H2572" s="1579">
        <v>69</v>
      </c>
      <c r="I2572" s="1595">
        <f>I2571+1</f>
        <v>20033</v>
      </c>
      <c r="J2572" s="1418"/>
      <c r="K2572" s="1871"/>
      <c r="L2572" s="1594" t="s">
        <v>355</v>
      </c>
      <c r="M2572" s="1579">
        <v>69</v>
      </c>
      <c r="N2572" s="1595">
        <f>N2571+1</f>
        <v>2565</v>
      </c>
      <c r="O2572" s="1258"/>
      <c r="Q2572" s="1418"/>
    </row>
    <row r="2573" spans="2:17">
      <c r="B2573" s="1594" t="s">
        <v>434</v>
      </c>
      <c r="C2573" s="1579">
        <v>22</v>
      </c>
      <c r="D2573" s="1595">
        <f>D2572+1</f>
        <v>2565</v>
      </c>
      <c r="E2573" s="1258"/>
      <c r="G2573" s="1594" t="s">
        <v>536</v>
      </c>
      <c r="H2573" s="1579">
        <v>70</v>
      </c>
      <c r="I2573" s="1595">
        <f>I2572+1</f>
        <v>20034</v>
      </c>
      <c r="J2573" s="1418"/>
      <c r="K2573" s="1871"/>
      <c r="L2573" s="1594" t="s">
        <v>355</v>
      </c>
      <c r="M2573" s="1579">
        <v>70</v>
      </c>
      <c r="N2573" s="1595">
        <f>N2572+1</f>
        <v>2566</v>
      </c>
      <c r="O2573" s="1258"/>
      <c r="Q2573" s="1418"/>
    </row>
    <row r="2574" spans="2:17">
      <c r="B2574" s="1594" t="s">
        <v>434</v>
      </c>
      <c r="C2574" s="1579">
        <v>23</v>
      </c>
      <c r="D2574" s="1595">
        <f>D2573+1</f>
        <v>2566</v>
      </c>
      <c r="E2574" s="1258"/>
      <c r="G2574" s="1594" t="s">
        <v>536</v>
      </c>
      <c r="H2574" s="1579">
        <v>71</v>
      </c>
      <c r="I2574" s="1595">
        <f>I2573+1</f>
        <v>20035</v>
      </c>
      <c r="J2574" s="1418"/>
      <c r="K2574" s="1871"/>
      <c r="L2574" s="1594" t="s">
        <v>355</v>
      </c>
      <c r="M2574" s="1579">
        <v>71</v>
      </c>
      <c r="N2574" s="1595">
        <f>N2573+1</f>
        <v>2567</v>
      </c>
      <c r="O2574" s="1258"/>
      <c r="Q2574" s="1418"/>
    </row>
    <row r="2575" spans="2:17">
      <c r="B2575" s="1594" t="s">
        <v>434</v>
      </c>
      <c r="C2575" s="1579">
        <v>24</v>
      </c>
      <c r="D2575" s="1595">
        <f>D2574+1</f>
        <v>2567</v>
      </c>
      <c r="E2575" s="1258"/>
      <c r="G2575" s="1594" t="s">
        <v>536</v>
      </c>
      <c r="H2575" s="1579">
        <v>72</v>
      </c>
      <c r="I2575" s="1595">
        <f>I2574+1</f>
        <v>20036</v>
      </c>
      <c r="J2575" s="1418"/>
      <c r="K2575" s="1871"/>
      <c r="L2575" s="1594" t="s">
        <v>355</v>
      </c>
      <c r="M2575" s="1579">
        <v>72</v>
      </c>
      <c r="N2575" s="1595">
        <f>N2574+1</f>
        <v>2568</v>
      </c>
      <c r="O2575" s="1258"/>
      <c r="Q2575" s="1418"/>
    </row>
    <row r="2576" spans="2:17">
      <c r="B2576" s="1594" t="s">
        <v>435</v>
      </c>
      <c r="C2576" s="1579">
        <v>1</v>
      </c>
      <c r="D2576" s="1595">
        <f>D2575+1</f>
        <v>2568</v>
      </c>
      <c r="E2576" s="1258"/>
      <c r="G2576" s="1594" t="s">
        <v>536</v>
      </c>
      <c r="H2576" s="1579">
        <v>73</v>
      </c>
      <c r="I2576" s="1595">
        <f>I2575+1</f>
        <v>20037</v>
      </c>
      <c r="J2576" s="1418"/>
      <c r="K2576" s="1871"/>
      <c r="L2576" s="1594" t="s">
        <v>355</v>
      </c>
      <c r="M2576" s="1579">
        <v>73</v>
      </c>
      <c r="N2576" s="1595">
        <f>N2575+1</f>
        <v>2569</v>
      </c>
      <c r="O2576" s="1258"/>
      <c r="Q2576" s="1418"/>
    </row>
    <row r="2577" spans="2:17">
      <c r="B2577" s="1594" t="s">
        <v>435</v>
      </c>
      <c r="C2577" s="1579">
        <v>2</v>
      </c>
      <c r="D2577" s="1595">
        <f>D2576+1</f>
        <v>2569</v>
      </c>
      <c r="E2577" s="1258"/>
      <c r="G2577" s="1594" t="s">
        <v>536</v>
      </c>
      <c r="H2577" s="1579">
        <v>74</v>
      </c>
      <c r="I2577" s="1595">
        <f>I2576+1</f>
        <v>20038</v>
      </c>
      <c r="J2577" s="1418"/>
      <c r="K2577" s="1871"/>
      <c r="L2577" s="1594" t="s">
        <v>355</v>
      </c>
      <c r="M2577" s="1579">
        <v>74</v>
      </c>
      <c r="N2577" s="1595">
        <f>N2576+1</f>
        <v>2570</v>
      </c>
      <c r="O2577" s="1258"/>
      <c r="Q2577" s="1418"/>
    </row>
    <row r="2578" spans="2:17">
      <c r="B2578" s="1594" t="s">
        <v>435</v>
      </c>
      <c r="C2578" s="1579">
        <v>3</v>
      </c>
      <c r="D2578" s="1595">
        <f>D2577+1</f>
        <v>2570</v>
      </c>
      <c r="E2578" s="1258"/>
      <c r="G2578" s="1594" t="s">
        <v>536</v>
      </c>
      <c r="H2578" s="1579">
        <v>75</v>
      </c>
      <c r="I2578" s="1595">
        <f>I2577+1</f>
        <v>20039</v>
      </c>
      <c r="J2578" s="1418"/>
      <c r="K2578" s="1871"/>
      <c r="L2578" s="1594" t="s">
        <v>355</v>
      </c>
      <c r="M2578" s="1579">
        <v>75</v>
      </c>
      <c r="N2578" s="1595">
        <f>N2577+1</f>
        <v>2571</v>
      </c>
      <c r="O2578" s="1258"/>
      <c r="Q2578" s="1418"/>
    </row>
    <row r="2579" spans="2:17">
      <c r="B2579" s="1594" t="s">
        <v>435</v>
      </c>
      <c r="C2579" s="1579">
        <v>4</v>
      </c>
      <c r="D2579" s="1595">
        <f>D2578+1</f>
        <v>2571</v>
      </c>
      <c r="E2579" s="1258"/>
      <c r="G2579" s="1594" t="s">
        <v>536</v>
      </c>
      <c r="H2579" s="1579">
        <v>76</v>
      </c>
      <c r="I2579" s="1595">
        <f>I2578+1</f>
        <v>20040</v>
      </c>
      <c r="J2579" s="1418"/>
      <c r="K2579" s="1871"/>
      <c r="L2579" s="1594" t="s">
        <v>355</v>
      </c>
      <c r="M2579" s="1579">
        <v>76</v>
      </c>
      <c r="N2579" s="1595">
        <f>N2578+1</f>
        <v>2572</v>
      </c>
      <c r="O2579" s="1258"/>
      <c r="Q2579" s="1418"/>
    </row>
    <row r="2580" spans="2:17">
      <c r="B2580" s="1594" t="s">
        <v>435</v>
      </c>
      <c r="C2580" s="1579">
        <v>5</v>
      </c>
      <c r="D2580" s="1595">
        <f>D2579+1</f>
        <v>2572</v>
      </c>
      <c r="E2580" s="1258"/>
      <c r="G2580" s="1594" t="s">
        <v>536</v>
      </c>
      <c r="H2580" s="1579">
        <v>77</v>
      </c>
      <c r="I2580" s="1595">
        <f>I2579+1</f>
        <v>20041</v>
      </c>
      <c r="J2580" s="1418"/>
      <c r="K2580" s="1871"/>
      <c r="L2580" s="1594" t="s">
        <v>355</v>
      </c>
      <c r="M2580" s="1579">
        <v>77</v>
      </c>
      <c r="N2580" s="1595">
        <f>N2579+1</f>
        <v>2573</v>
      </c>
      <c r="O2580" s="1258"/>
      <c r="Q2580" s="1418"/>
    </row>
    <row r="2581" spans="2:17">
      <c r="B2581" s="1594" t="s">
        <v>435</v>
      </c>
      <c r="C2581" s="1579">
        <v>6</v>
      </c>
      <c r="D2581" s="1595">
        <f>D2580+1</f>
        <v>2573</v>
      </c>
      <c r="E2581" s="1258"/>
      <c r="G2581" s="1594" t="s">
        <v>536</v>
      </c>
      <c r="H2581" s="1579">
        <v>78</v>
      </c>
      <c r="I2581" s="1595">
        <f>I2580+1</f>
        <v>20042</v>
      </c>
      <c r="J2581" s="1418"/>
      <c r="K2581" s="1871"/>
      <c r="L2581" s="1594" t="s">
        <v>355</v>
      </c>
      <c r="M2581" s="1579">
        <v>78</v>
      </c>
      <c r="N2581" s="1595">
        <f>N2580+1</f>
        <v>2574</v>
      </c>
      <c r="O2581" s="1258"/>
      <c r="Q2581" s="1418"/>
    </row>
    <row r="2582" spans="2:17">
      <c r="B2582" s="1594" t="s">
        <v>435</v>
      </c>
      <c r="C2582" s="1579">
        <v>7</v>
      </c>
      <c r="D2582" s="1595">
        <f>D2581+1</f>
        <v>2574</v>
      </c>
      <c r="E2582" s="1258"/>
      <c r="G2582" s="1594" t="s">
        <v>536</v>
      </c>
      <c r="H2582" s="1579">
        <v>79</v>
      </c>
      <c r="I2582" s="1595">
        <f>I2581+1</f>
        <v>20043</v>
      </c>
      <c r="J2582" s="1418"/>
      <c r="K2582" s="1871"/>
      <c r="L2582" s="1594" t="s">
        <v>355</v>
      </c>
      <c r="M2582" s="1579">
        <v>79</v>
      </c>
      <c r="N2582" s="1595">
        <f>N2581+1</f>
        <v>2575</v>
      </c>
      <c r="O2582" s="1258"/>
      <c r="Q2582" s="1418"/>
    </row>
    <row r="2583" spans="2:17">
      <c r="B2583" s="1594" t="s">
        <v>435</v>
      </c>
      <c r="C2583" s="1579">
        <v>8</v>
      </c>
      <c r="D2583" s="1595">
        <f>D2582+1</f>
        <v>2575</v>
      </c>
      <c r="E2583" s="1258"/>
      <c r="G2583" s="1594" t="s">
        <v>536</v>
      </c>
      <c r="H2583" s="1579">
        <v>80</v>
      </c>
      <c r="I2583" s="1595">
        <f>I2582+1</f>
        <v>20044</v>
      </c>
      <c r="J2583" s="1418"/>
      <c r="K2583" s="1871"/>
      <c r="L2583" s="1594" t="s">
        <v>355</v>
      </c>
      <c r="M2583" s="1579">
        <v>80</v>
      </c>
      <c r="N2583" s="1595">
        <f>N2582+1</f>
        <v>2576</v>
      </c>
      <c r="O2583" s="1258"/>
      <c r="Q2583" s="1418"/>
    </row>
    <row r="2584" spans="2:17">
      <c r="B2584" s="1594" t="s">
        <v>435</v>
      </c>
      <c r="C2584" s="1579">
        <v>9</v>
      </c>
      <c r="D2584" s="1595">
        <f>D2583+1</f>
        <v>2576</v>
      </c>
      <c r="E2584" s="1258"/>
      <c r="G2584" s="1594" t="s">
        <v>536</v>
      </c>
      <c r="H2584" s="1579">
        <v>81</v>
      </c>
      <c r="I2584" s="1595">
        <f>I2583+1</f>
        <v>20045</v>
      </c>
      <c r="J2584" s="1418"/>
      <c r="K2584" s="1871"/>
      <c r="L2584" s="1594" t="s">
        <v>355</v>
      </c>
      <c r="M2584" s="1579">
        <v>81</v>
      </c>
      <c r="N2584" s="1595">
        <f>N2583+1</f>
        <v>2577</v>
      </c>
      <c r="O2584" s="1258"/>
      <c r="Q2584" s="1418"/>
    </row>
    <row r="2585" spans="2:17">
      <c r="B2585" s="1594" t="s">
        <v>435</v>
      </c>
      <c r="C2585" s="1579">
        <v>10</v>
      </c>
      <c r="D2585" s="1595">
        <f>D2584+1</f>
        <v>2577</v>
      </c>
      <c r="E2585" s="1258"/>
      <c r="G2585" s="1594" t="s">
        <v>536</v>
      </c>
      <c r="H2585" s="1579">
        <v>82</v>
      </c>
      <c r="I2585" s="1595">
        <f>I2584+1</f>
        <v>20046</v>
      </c>
      <c r="J2585" s="1418"/>
      <c r="K2585" s="1871"/>
      <c r="L2585" s="1594" t="s">
        <v>355</v>
      </c>
      <c r="M2585" s="1579">
        <v>82</v>
      </c>
      <c r="N2585" s="1595">
        <f>N2584+1</f>
        <v>2578</v>
      </c>
      <c r="O2585" s="1258"/>
      <c r="Q2585" s="1418"/>
    </row>
    <row r="2586" spans="2:17">
      <c r="B2586" s="1594" t="s">
        <v>435</v>
      </c>
      <c r="C2586" s="1579">
        <v>11</v>
      </c>
      <c r="D2586" s="1595">
        <f>D2585+1</f>
        <v>2578</v>
      </c>
      <c r="E2586" s="1258"/>
      <c r="G2586" s="1594" t="s">
        <v>536</v>
      </c>
      <c r="H2586" s="1579">
        <v>83</v>
      </c>
      <c r="I2586" s="1595">
        <f>I2585+1</f>
        <v>20047</v>
      </c>
      <c r="J2586" s="1418"/>
      <c r="K2586" s="1871"/>
      <c r="L2586" s="1594" t="s">
        <v>355</v>
      </c>
      <c r="M2586" s="1579">
        <v>83</v>
      </c>
      <c r="N2586" s="1595">
        <f>N2585+1</f>
        <v>2579</v>
      </c>
      <c r="O2586" s="1258"/>
      <c r="Q2586" s="1418"/>
    </row>
    <row r="2587" spans="2:17">
      <c r="B2587" s="1594" t="s">
        <v>435</v>
      </c>
      <c r="C2587" s="1579">
        <v>12</v>
      </c>
      <c r="D2587" s="1595">
        <f>D2586+1</f>
        <v>2579</v>
      </c>
      <c r="E2587" s="1258"/>
      <c r="G2587" s="1594" t="s">
        <v>536</v>
      </c>
      <c r="H2587" s="1579">
        <v>84</v>
      </c>
      <c r="I2587" s="1595">
        <f>I2586+1</f>
        <v>20048</v>
      </c>
      <c r="J2587" s="1418"/>
      <c r="K2587" s="1871"/>
      <c r="L2587" s="1594" t="s">
        <v>355</v>
      </c>
      <c r="M2587" s="1579">
        <v>84</v>
      </c>
      <c r="N2587" s="1595">
        <f>N2586+1</f>
        <v>2580</v>
      </c>
      <c r="O2587" s="1258"/>
      <c r="Q2587" s="1418"/>
    </row>
    <row r="2588" spans="2:17">
      <c r="B2588" s="1594" t="s">
        <v>435</v>
      </c>
      <c r="C2588" s="1579">
        <v>13</v>
      </c>
      <c r="D2588" s="1595">
        <f>D2587+1</f>
        <v>2580</v>
      </c>
      <c r="E2588" s="1258"/>
      <c r="G2588" s="1594" t="s">
        <v>536</v>
      </c>
      <c r="H2588" s="1579">
        <v>85</v>
      </c>
      <c r="I2588" s="1595">
        <f>I2587+1</f>
        <v>20049</v>
      </c>
      <c r="J2588" s="1418"/>
      <c r="K2588" s="1871"/>
      <c r="L2588" s="1594" t="s">
        <v>355</v>
      </c>
      <c r="M2588" s="1579">
        <v>85</v>
      </c>
      <c r="N2588" s="1595">
        <f>N2587+1</f>
        <v>2581</v>
      </c>
      <c r="O2588" s="1258"/>
      <c r="Q2588" s="1418"/>
    </row>
    <row r="2589" spans="2:17">
      <c r="B2589" s="1594" t="s">
        <v>435</v>
      </c>
      <c r="C2589" s="1579">
        <v>14</v>
      </c>
      <c r="D2589" s="1595">
        <f>D2588+1</f>
        <v>2581</v>
      </c>
      <c r="E2589" s="1258"/>
      <c r="G2589" s="1594" t="s">
        <v>536</v>
      </c>
      <c r="H2589" s="1579">
        <v>86</v>
      </c>
      <c r="I2589" s="1595">
        <f>I2588+1</f>
        <v>20050</v>
      </c>
      <c r="J2589" s="1418"/>
      <c r="K2589" s="1871"/>
      <c r="L2589" s="1594" t="s">
        <v>355</v>
      </c>
      <c r="M2589" s="1579">
        <v>86</v>
      </c>
      <c r="N2589" s="1595">
        <f>N2588+1</f>
        <v>2582</v>
      </c>
      <c r="O2589" s="1258"/>
      <c r="Q2589" s="1418"/>
    </row>
    <row r="2590" spans="2:17">
      <c r="B2590" s="1594" t="s">
        <v>435</v>
      </c>
      <c r="C2590" s="1579">
        <v>15</v>
      </c>
      <c r="D2590" s="1595">
        <f>D2589+1</f>
        <v>2582</v>
      </c>
      <c r="E2590" s="1258"/>
      <c r="G2590" s="1594" t="s">
        <v>536</v>
      </c>
      <c r="H2590" s="1579">
        <v>87</v>
      </c>
      <c r="I2590" s="1595">
        <f>I2589+1</f>
        <v>20051</v>
      </c>
      <c r="J2590" s="1418"/>
      <c r="K2590" s="1871"/>
      <c r="L2590" s="1594" t="s">
        <v>355</v>
      </c>
      <c r="M2590" s="1579">
        <v>87</v>
      </c>
      <c r="N2590" s="1595">
        <f>N2589+1</f>
        <v>2583</v>
      </c>
      <c r="O2590" s="1258"/>
      <c r="Q2590" s="1418"/>
    </row>
    <row r="2591" spans="2:17">
      <c r="B2591" s="1594" t="s">
        <v>435</v>
      </c>
      <c r="C2591" s="1579">
        <v>16</v>
      </c>
      <c r="D2591" s="1595">
        <f>D2590+1</f>
        <v>2583</v>
      </c>
      <c r="E2591" s="1258"/>
      <c r="G2591" s="1594" t="s">
        <v>536</v>
      </c>
      <c r="H2591" s="1579">
        <v>88</v>
      </c>
      <c r="I2591" s="1595">
        <f>I2590+1</f>
        <v>20052</v>
      </c>
      <c r="J2591" s="1418"/>
      <c r="K2591" s="1871"/>
      <c r="L2591" s="1594" t="s">
        <v>355</v>
      </c>
      <c r="M2591" s="1579">
        <v>88</v>
      </c>
      <c r="N2591" s="1595">
        <f>N2590+1</f>
        <v>2584</v>
      </c>
      <c r="O2591" s="1258"/>
      <c r="Q2591" s="1418"/>
    </row>
    <row r="2592" spans="2:17">
      <c r="B2592" s="1594" t="s">
        <v>435</v>
      </c>
      <c r="C2592" s="1579">
        <v>17</v>
      </c>
      <c r="D2592" s="1595">
        <f>D2591+1</f>
        <v>2584</v>
      </c>
      <c r="E2592" s="1258"/>
      <c r="G2592" s="1594" t="s">
        <v>536</v>
      </c>
      <c r="H2592" s="1579">
        <v>89</v>
      </c>
      <c r="I2592" s="1595">
        <f>I2591+1</f>
        <v>20053</v>
      </c>
      <c r="J2592" s="1418"/>
      <c r="K2592" s="1871"/>
      <c r="L2592" s="1594" t="s">
        <v>355</v>
      </c>
      <c r="M2592" s="1579">
        <v>89</v>
      </c>
      <c r="N2592" s="1595">
        <f>N2591+1</f>
        <v>2585</v>
      </c>
      <c r="O2592" s="1258"/>
      <c r="Q2592" s="1418"/>
    </row>
    <row r="2593" spans="2:17">
      <c r="B2593" s="1594" t="s">
        <v>435</v>
      </c>
      <c r="C2593" s="1579">
        <v>18</v>
      </c>
      <c r="D2593" s="1595">
        <f>D2592+1</f>
        <v>2585</v>
      </c>
      <c r="E2593" s="1258"/>
      <c r="G2593" s="1594" t="s">
        <v>536</v>
      </c>
      <c r="H2593" s="1579">
        <v>90</v>
      </c>
      <c r="I2593" s="1595">
        <f>I2592+1</f>
        <v>20054</v>
      </c>
      <c r="J2593" s="1418"/>
      <c r="K2593" s="1871"/>
      <c r="L2593" s="1594" t="s">
        <v>355</v>
      </c>
      <c r="M2593" s="1579">
        <v>90</v>
      </c>
      <c r="N2593" s="1595">
        <f>N2592+1</f>
        <v>2586</v>
      </c>
      <c r="O2593" s="1258"/>
      <c r="Q2593" s="1418"/>
    </row>
    <row r="2594" spans="2:17">
      <c r="B2594" s="1594" t="s">
        <v>435</v>
      </c>
      <c r="C2594" s="1579">
        <v>19</v>
      </c>
      <c r="D2594" s="1595">
        <f>D2593+1</f>
        <v>2586</v>
      </c>
      <c r="E2594" s="1258"/>
      <c r="G2594" s="1594" t="s">
        <v>536</v>
      </c>
      <c r="H2594" s="1579">
        <v>91</v>
      </c>
      <c r="I2594" s="1595">
        <f>I2593+1</f>
        <v>20055</v>
      </c>
      <c r="J2594" s="1418"/>
      <c r="K2594" s="1871"/>
      <c r="L2594" s="1594" t="s">
        <v>355</v>
      </c>
      <c r="M2594" s="1579">
        <v>91</v>
      </c>
      <c r="N2594" s="1595">
        <f>N2593+1</f>
        <v>2587</v>
      </c>
      <c r="O2594" s="1258"/>
      <c r="Q2594" s="1418"/>
    </row>
    <row r="2595" spans="2:17">
      <c r="B2595" s="1594" t="s">
        <v>435</v>
      </c>
      <c r="C2595" s="1579">
        <v>20</v>
      </c>
      <c r="D2595" s="1595">
        <f>D2594+1</f>
        <v>2587</v>
      </c>
      <c r="E2595" s="1258"/>
      <c r="G2595" s="1594" t="s">
        <v>536</v>
      </c>
      <c r="H2595" s="1579">
        <v>92</v>
      </c>
      <c r="I2595" s="1595">
        <f>I2594+1</f>
        <v>20056</v>
      </c>
      <c r="J2595" s="1418"/>
      <c r="K2595" s="1871"/>
      <c r="L2595" s="1594" t="s">
        <v>355</v>
      </c>
      <c r="M2595" s="1579">
        <v>92</v>
      </c>
      <c r="N2595" s="1595">
        <f>N2594+1</f>
        <v>2588</v>
      </c>
      <c r="O2595" s="1258"/>
      <c r="Q2595" s="1418"/>
    </row>
    <row r="2596" spans="2:17">
      <c r="B2596" s="1594" t="s">
        <v>435</v>
      </c>
      <c r="C2596" s="1579">
        <v>21</v>
      </c>
      <c r="D2596" s="1595">
        <f>D2595+1</f>
        <v>2588</v>
      </c>
      <c r="E2596" s="1258"/>
      <c r="G2596" s="1594" t="s">
        <v>536</v>
      </c>
      <c r="H2596" s="1579">
        <v>93</v>
      </c>
      <c r="I2596" s="1595">
        <f>I2595+1</f>
        <v>20057</v>
      </c>
      <c r="J2596" s="1418"/>
      <c r="K2596" s="1871"/>
      <c r="L2596" s="1594" t="s">
        <v>355</v>
      </c>
      <c r="M2596" s="1579">
        <v>93</v>
      </c>
      <c r="N2596" s="1595">
        <f>N2595+1</f>
        <v>2589</v>
      </c>
      <c r="O2596" s="1258"/>
      <c r="Q2596" s="1418"/>
    </row>
    <row r="2597" spans="2:17">
      <c r="B2597" s="1594" t="s">
        <v>435</v>
      </c>
      <c r="C2597" s="1579">
        <v>22</v>
      </c>
      <c r="D2597" s="1595">
        <f>D2596+1</f>
        <v>2589</v>
      </c>
      <c r="E2597" s="1258"/>
      <c r="G2597" s="1594" t="s">
        <v>536</v>
      </c>
      <c r="H2597" s="1579">
        <v>94</v>
      </c>
      <c r="I2597" s="1595">
        <f>I2596+1</f>
        <v>20058</v>
      </c>
      <c r="J2597" s="1418"/>
      <c r="K2597" s="1871"/>
      <c r="L2597" s="1594" t="s">
        <v>355</v>
      </c>
      <c r="M2597" s="1579">
        <v>94</v>
      </c>
      <c r="N2597" s="1595">
        <f>N2596+1</f>
        <v>2590</v>
      </c>
      <c r="O2597" s="1258"/>
      <c r="Q2597" s="1418"/>
    </row>
    <row r="2598" spans="2:17">
      <c r="B2598" s="1594" t="s">
        <v>435</v>
      </c>
      <c r="C2598" s="1579">
        <v>23</v>
      </c>
      <c r="D2598" s="1595">
        <f>D2597+1</f>
        <v>2590</v>
      </c>
      <c r="E2598" s="1258"/>
      <c r="G2598" s="1594" t="s">
        <v>536</v>
      </c>
      <c r="H2598" s="1579">
        <v>95</v>
      </c>
      <c r="I2598" s="1595">
        <f>I2597+1</f>
        <v>20059</v>
      </c>
      <c r="J2598" s="1418"/>
      <c r="K2598" s="1871"/>
      <c r="L2598" s="1594" t="s">
        <v>355</v>
      </c>
      <c r="M2598" s="1579">
        <v>95</v>
      </c>
      <c r="N2598" s="1595">
        <f>N2597+1</f>
        <v>2591</v>
      </c>
      <c r="O2598" s="1258"/>
      <c r="Q2598" s="1418"/>
    </row>
    <row r="2599" spans="2:17">
      <c r="B2599" s="1594" t="s">
        <v>435</v>
      </c>
      <c r="C2599" s="1579">
        <v>24</v>
      </c>
      <c r="D2599" s="1595">
        <f>D2598+1</f>
        <v>2591</v>
      </c>
      <c r="E2599" s="1258"/>
      <c r="G2599" s="1594" t="s">
        <v>536</v>
      </c>
      <c r="H2599" s="1579">
        <v>96</v>
      </c>
      <c r="I2599" s="1595">
        <f>I2598+1</f>
        <v>20060</v>
      </c>
      <c r="J2599" s="1418"/>
      <c r="K2599" s="1871"/>
      <c r="L2599" s="1594" t="s">
        <v>355</v>
      </c>
      <c r="M2599" s="1579">
        <v>96</v>
      </c>
      <c r="N2599" s="1595">
        <f>N2598+1</f>
        <v>2592</v>
      </c>
      <c r="O2599" s="1258"/>
      <c r="Q2599" s="1418"/>
    </row>
    <row r="2600" spans="2:17">
      <c r="B2600" s="1594" t="s">
        <v>436</v>
      </c>
      <c r="C2600" s="1579">
        <v>1</v>
      </c>
      <c r="D2600" s="1595">
        <f>D2599+1</f>
        <v>2592</v>
      </c>
      <c r="E2600" s="1258"/>
      <c r="G2600" s="1594" t="s">
        <v>537</v>
      </c>
      <c r="H2600" s="1579">
        <v>1</v>
      </c>
      <c r="I2600" s="1595">
        <f>I2599+1</f>
        <v>20061</v>
      </c>
      <c r="J2600" s="1418"/>
      <c r="K2600" s="1871"/>
      <c r="L2600" s="1594" t="s">
        <v>356</v>
      </c>
      <c r="M2600" s="1579">
        <v>1</v>
      </c>
      <c r="N2600" s="1595">
        <f>N2599+1</f>
        <v>2593</v>
      </c>
      <c r="O2600" s="1258"/>
      <c r="Q2600" s="1418"/>
    </row>
    <row r="2601" spans="2:17">
      <c r="B2601" s="1594" t="s">
        <v>436</v>
      </c>
      <c r="C2601" s="1579">
        <v>2</v>
      </c>
      <c r="D2601" s="1595">
        <f>D2600+1</f>
        <v>2593</v>
      </c>
      <c r="E2601" s="1258"/>
      <c r="G2601" s="1594" t="s">
        <v>537</v>
      </c>
      <c r="H2601" s="1579">
        <v>2</v>
      </c>
      <c r="I2601" s="1595">
        <f>I2600+1</f>
        <v>20062</v>
      </c>
      <c r="J2601" s="1418"/>
      <c r="K2601" s="1871"/>
      <c r="L2601" s="1594" t="s">
        <v>356</v>
      </c>
      <c r="M2601" s="1579">
        <v>2</v>
      </c>
      <c r="N2601" s="1595">
        <f>N2600+1</f>
        <v>2594</v>
      </c>
      <c r="O2601" s="1258"/>
      <c r="Q2601" s="1418"/>
    </row>
    <row r="2602" spans="2:17">
      <c r="B2602" s="1594" t="s">
        <v>436</v>
      </c>
      <c r="C2602" s="1579">
        <v>3</v>
      </c>
      <c r="D2602" s="1595">
        <f>D2601+1</f>
        <v>2594</v>
      </c>
      <c r="E2602" s="1258"/>
      <c r="G2602" s="1594" t="s">
        <v>537</v>
      </c>
      <c r="H2602" s="1579">
        <v>3</v>
      </c>
      <c r="I2602" s="1595">
        <f>I2601+1</f>
        <v>20063</v>
      </c>
      <c r="J2602" s="1418"/>
      <c r="K2602" s="1871"/>
      <c r="L2602" s="1594" t="s">
        <v>356</v>
      </c>
      <c r="M2602" s="1579">
        <v>3</v>
      </c>
      <c r="N2602" s="1595">
        <f>N2601+1</f>
        <v>2595</v>
      </c>
      <c r="O2602" s="1258"/>
      <c r="Q2602" s="1418"/>
    </row>
    <row r="2603" spans="2:17">
      <c r="B2603" s="1594" t="s">
        <v>436</v>
      </c>
      <c r="C2603" s="1579">
        <v>4</v>
      </c>
      <c r="D2603" s="1595">
        <f>D2602+1</f>
        <v>2595</v>
      </c>
      <c r="E2603" s="1258"/>
      <c r="G2603" s="1594" t="s">
        <v>537</v>
      </c>
      <c r="H2603" s="1579">
        <v>4</v>
      </c>
      <c r="I2603" s="1595">
        <f>I2602+1</f>
        <v>20064</v>
      </c>
      <c r="J2603" s="1418"/>
      <c r="K2603" s="1871"/>
      <c r="L2603" s="1594" t="s">
        <v>356</v>
      </c>
      <c r="M2603" s="1579">
        <v>4</v>
      </c>
      <c r="N2603" s="1595">
        <f>N2602+1</f>
        <v>2596</v>
      </c>
      <c r="O2603" s="1258"/>
      <c r="Q2603" s="1418"/>
    </row>
    <row r="2604" spans="2:17">
      <c r="B2604" s="1594" t="s">
        <v>436</v>
      </c>
      <c r="C2604" s="1579">
        <v>5</v>
      </c>
      <c r="D2604" s="1595">
        <f>D2603+1</f>
        <v>2596</v>
      </c>
      <c r="E2604" s="1258"/>
      <c r="G2604" s="1594" t="s">
        <v>537</v>
      </c>
      <c r="H2604" s="1579">
        <v>5</v>
      </c>
      <c r="I2604" s="1595">
        <f>I2603+1</f>
        <v>20065</v>
      </c>
      <c r="J2604" s="1418"/>
      <c r="K2604" s="1871"/>
      <c r="L2604" s="1594" t="s">
        <v>356</v>
      </c>
      <c r="M2604" s="1579">
        <v>5</v>
      </c>
      <c r="N2604" s="1595">
        <f>N2603+1</f>
        <v>2597</v>
      </c>
      <c r="O2604" s="1258"/>
      <c r="Q2604" s="1418"/>
    </row>
    <row r="2605" spans="2:17">
      <c r="B2605" s="1594" t="s">
        <v>436</v>
      </c>
      <c r="C2605" s="1579">
        <v>6</v>
      </c>
      <c r="D2605" s="1595">
        <f>D2604+1</f>
        <v>2597</v>
      </c>
      <c r="E2605" s="1258"/>
      <c r="G2605" s="1594" t="s">
        <v>537</v>
      </c>
      <c r="H2605" s="1579">
        <v>6</v>
      </c>
      <c r="I2605" s="1595">
        <f>I2604+1</f>
        <v>20066</v>
      </c>
      <c r="J2605" s="1418"/>
      <c r="K2605" s="1871"/>
      <c r="L2605" s="1594" t="s">
        <v>356</v>
      </c>
      <c r="M2605" s="1579">
        <v>6</v>
      </c>
      <c r="N2605" s="1595">
        <f>N2604+1</f>
        <v>2598</v>
      </c>
      <c r="O2605" s="1258"/>
      <c r="Q2605" s="1418"/>
    </row>
    <row r="2606" spans="2:17">
      <c r="B2606" s="1594" t="s">
        <v>436</v>
      </c>
      <c r="C2606" s="1579">
        <v>7</v>
      </c>
      <c r="D2606" s="1595">
        <f>D2605+1</f>
        <v>2598</v>
      </c>
      <c r="E2606" s="1258"/>
      <c r="G2606" s="1594" t="s">
        <v>537</v>
      </c>
      <c r="H2606" s="1579">
        <v>7</v>
      </c>
      <c r="I2606" s="1595">
        <f>I2605+1</f>
        <v>20067</v>
      </c>
      <c r="J2606" s="1418"/>
      <c r="K2606" s="1871"/>
      <c r="L2606" s="1594" t="s">
        <v>356</v>
      </c>
      <c r="M2606" s="1579">
        <v>7</v>
      </c>
      <c r="N2606" s="1595">
        <f>N2605+1</f>
        <v>2599</v>
      </c>
      <c r="O2606" s="1258"/>
      <c r="Q2606" s="1418"/>
    </row>
    <row r="2607" spans="2:17">
      <c r="B2607" s="1594" t="s">
        <v>436</v>
      </c>
      <c r="C2607" s="1579">
        <v>8</v>
      </c>
      <c r="D2607" s="1595">
        <f>D2606+1</f>
        <v>2599</v>
      </c>
      <c r="E2607" s="1258"/>
      <c r="G2607" s="1594" t="s">
        <v>537</v>
      </c>
      <c r="H2607" s="1579">
        <v>8</v>
      </c>
      <c r="I2607" s="1595">
        <f>I2606+1</f>
        <v>20068</v>
      </c>
      <c r="J2607" s="1418"/>
      <c r="K2607" s="1871"/>
      <c r="L2607" s="1594" t="s">
        <v>356</v>
      </c>
      <c r="M2607" s="1579">
        <v>8</v>
      </c>
      <c r="N2607" s="1595">
        <f>N2606+1</f>
        <v>2600</v>
      </c>
      <c r="O2607" s="1258"/>
      <c r="Q2607" s="1418"/>
    </row>
    <row r="2608" spans="2:17">
      <c r="B2608" s="1594" t="s">
        <v>436</v>
      </c>
      <c r="C2608" s="1579">
        <v>9</v>
      </c>
      <c r="D2608" s="1595">
        <f>D2607+1</f>
        <v>2600</v>
      </c>
      <c r="E2608" s="1258"/>
      <c r="G2608" s="1594" t="s">
        <v>537</v>
      </c>
      <c r="H2608" s="1579">
        <v>9</v>
      </c>
      <c r="I2608" s="1595">
        <f>I2607+1</f>
        <v>20069</v>
      </c>
      <c r="J2608" s="1418"/>
      <c r="K2608" s="1871"/>
      <c r="L2608" s="1594" t="s">
        <v>356</v>
      </c>
      <c r="M2608" s="1579">
        <v>9</v>
      </c>
      <c r="N2608" s="1595">
        <f>N2607+1</f>
        <v>2601</v>
      </c>
      <c r="O2608" s="1258"/>
      <c r="Q2608" s="1418"/>
    </row>
    <row r="2609" spans="2:17">
      <c r="B2609" s="1594" t="s">
        <v>436</v>
      </c>
      <c r="C2609" s="1579">
        <v>10</v>
      </c>
      <c r="D2609" s="1595">
        <f>D2608+1</f>
        <v>2601</v>
      </c>
      <c r="E2609" s="1258"/>
      <c r="G2609" s="1594" t="s">
        <v>537</v>
      </c>
      <c r="H2609" s="1579">
        <v>10</v>
      </c>
      <c r="I2609" s="1595">
        <f>I2608+1</f>
        <v>20070</v>
      </c>
      <c r="J2609" s="1418"/>
      <c r="K2609" s="1871"/>
      <c r="L2609" s="1594" t="s">
        <v>356</v>
      </c>
      <c r="M2609" s="1579">
        <v>10</v>
      </c>
      <c r="N2609" s="1595">
        <f>N2608+1</f>
        <v>2602</v>
      </c>
      <c r="O2609" s="1258"/>
      <c r="Q2609" s="1418"/>
    </row>
    <row r="2610" spans="2:17">
      <c r="B2610" s="1594" t="s">
        <v>436</v>
      </c>
      <c r="C2610" s="1579">
        <v>11</v>
      </c>
      <c r="D2610" s="1595">
        <f>D2609+1</f>
        <v>2602</v>
      </c>
      <c r="E2610" s="1258"/>
      <c r="G2610" s="1594" t="s">
        <v>537</v>
      </c>
      <c r="H2610" s="1579">
        <v>11</v>
      </c>
      <c r="I2610" s="1595">
        <f>I2609+1</f>
        <v>20071</v>
      </c>
      <c r="J2610" s="1418"/>
      <c r="K2610" s="1871"/>
      <c r="L2610" s="1594" t="s">
        <v>356</v>
      </c>
      <c r="M2610" s="1579">
        <v>11</v>
      </c>
      <c r="N2610" s="1595">
        <f>N2609+1</f>
        <v>2603</v>
      </c>
      <c r="O2610" s="1258"/>
      <c r="Q2610" s="1418"/>
    </row>
    <row r="2611" spans="2:17">
      <c r="B2611" s="1594" t="s">
        <v>436</v>
      </c>
      <c r="C2611" s="1579">
        <v>12</v>
      </c>
      <c r="D2611" s="1595">
        <f>D2610+1</f>
        <v>2603</v>
      </c>
      <c r="E2611" s="1258"/>
      <c r="G2611" s="1594" t="s">
        <v>537</v>
      </c>
      <c r="H2611" s="1579">
        <v>12</v>
      </c>
      <c r="I2611" s="1595">
        <f>I2610+1</f>
        <v>20072</v>
      </c>
      <c r="J2611" s="1418"/>
      <c r="K2611" s="1871"/>
      <c r="L2611" s="1594" t="s">
        <v>356</v>
      </c>
      <c r="M2611" s="1579">
        <v>12</v>
      </c>
      <c r="N2611" s="1595">
        <f>N2610+1</f>
        <v>2604</v>
      </c>
      <c r="O2611" s="1258"/>
      <c r="Q2611" s="1418"/>
    </row>
    <row r="2612" spans="2:17">
      <c r="B2612" s="1594" t="s">
        <v>436</v>
      </c>
      <c r="C2612" s="1579">
        <v>13</v>
      </c>
      <c r="D2612" s="1595">
        <f>D2611+1</f>
        <v>2604</v>
      </c>
      <c r="E2612" s="1258"/>
      <c r="G2612" s="1594" t="s">
        <v>537</v>
      </c>
      <c r="H2612" s="1579">
        <v>13</v>
      </c>
      <c r="I2612" s="1595">
        <f>I2611+1</f>
        <v>20073</v>
      </c>
      <c r="J2612" s="1418"/>
      <c r="K2612" s="1871"/>
      <c r="L2612" s="1594" t="s">
        <v>356</v>
      </c>
      <c r="M2612" s="1579">
        <v>13</v>
      </c>
      <c r="N2612" s="1595">
        <f>N2611+1</f>
        <v>2605</v>
      </c>
      <c r="O2612" s="1258"/>
      <c r="Q2612" s="1418"/>
    </row>
    <row r="2613" spans="2:17">
      <c r="B2613" s="1594" t="s">
        <v>436</v>
      </c>
      <c r="C2613" s="1579">
        <v>14</v>
      </c>
      <c r="D2613" s="1595">
        <f>D2612+1</f>
        <v>2605</v>
      </c>
      <c r="E2613" s="1258"/>
      <c r="G2613" s="1594" t="s">
        <v>537</v>
      </c>
      <c r="H2613" s="1579">
        <v>14</v>
      </c>
      <c r="I2613" s="1595">
        <f>I2612+1</f>
        <v>20074</v>
      </c>
      <c r="J2613" s="1418"/>
      <c r="K2613" s="1871"/>
      <c r="L2613" s="1594" t="s">
        <v>356</v>
      </c>
      <c r="M2613" s="1579">
        <v>14</v>
      </c>
      <c r="N2613" s="1595">
        <f>N2612+1</f>
        <v>2606</v>
      </c>
      <c r="O2613" s="1258"/>
      <c r="Q2613" s="1418"/>
    </row>
    <row r="2614" spans="2:17">
      <c r="B2614" s="1594" t="s">
        <v>436</v>
      </c>
      <c r="C2614" s="1579">
        <v>15</v>
      </c>
      <c r="D2614" s="1595">
        <f>D2613+1</f>
        <v>2606</v>
      </c>
      <c r="E2614" s="1258"/>
      <c r="G2614" s="1594" t="s">
        <v>537</v>
      </c>
      <c r="H2614" s="1579">
        <v>15</v>
      </c>
      <c r="I2614" s="1595">
        <f>I2613+1</f>
        <v>20075</v>
      </c>
      <c r="J2614" s="1418"/>
      <c r="K2614" s="1871"/>
      <c r="L2614" s="1594" t="s">
        <v>356</v>
      </c>
      <c r="M2614" s="1579">
        <v>15</v>
      </c>
      <c r="N2614" s="1595">
        <f>N2613+1</f>
        <v>2607</v>
      </c>
      <c r="O2614" s="1258"/>
      <c r="Q2614" s="1418"/>
    </row>
    <row r="2615" spans="2:17">
      <c r="B2615" s="1594" t="s">
        <v>436</v>
      </c>
      <c r="C2615" s="1579">
        <v>16</v>
      </c>
      <c r="D2615" s="1595">
        <f>D2614+1</f>
        <v>2607</v>
      </c>
      <c r="E2615" s="1258"/>
      <c r="G2615" s="1594" t="s">
        <v>537</v>
      </c>
      <c r="H2615" s="1579">
        <v>16</v>
      </c>
      <c r="I2615" s="1595">
        <f>I2614+1</f>
        <v>20076</v>
      </c>
      <c r="J2615" s="1418"/>
      <c r="K2615" s="1871"/>
      <c r="L2615" s="1594" t="s">
        <v>356</v>
      </c>
      <c r="M2615" s="1579">
        <v>16</v>
      </c>
      <c r="N2615" s="1595">
        <f>N2614+1</f>
        <v>2608</v>
      </c>
      <c r="O2615" s="1258"/>
      <c r="Q2615" s="1418"/>
    </row>
    <row r="2616" spans="2:17">
      <c r="B2616" s="1594" t="s">
        <v>436</v>
      </c>
      <c r="C2616" s="1579">
        <v>17</v>
      </c>
      <c r="D2616" s="1595">
        <f>D2615+1</f>
        <v>2608</v>
      </c>
      <c r="E2616" s="1258"/>
      <c r="G2616" s="1594" t="s">
        <v>537</v>
      </c>
      <c r="H2616" s="1579">
        <v>17</v>
      </c>
      <c r="I2616" s="1595">
        <f>I2615+1</f>
        <v>20077</v>
      </c>
      <c r="J2616" s="1418"/>
      <c r="K2616" s="1871"/>
      <c r="L2616" s="1594" t="s">
        <v>356</v>
      </c>
      <c r="M2616" s="1579">
        <v>17</v>
      </c>
      <c r="N2616" s="1595">
        <f>N2615+1</f>
        <v>2609</v>
      </c>
      <c r="O2616" s="1258"/>
      <c r="Q2616" s="1418"/>
    </row>
    <row r="2617" spans="2:17">
      <c r="B2617" s="1594" t="s">
        <v>436</v>
      </c>
      <c r="C2617" s="1579">
        <v>18</v>
      </c>
      <c r="D2617" s="1595">
        <f>D2616+1</f>
        <v>2609</v>
      </c>
      <c r="E2617" s="1258"/>
      <c r="G2617" s="1594" t="s">
        <v>537</v>
      </c>
      <c r="H2617" s="1579">
        <v>18</v>
      </c>
      <c r="I2617" s="1595">
        <f>I2616+1</f>
        <v>20078</v>
      </c>
      <c r="J2617" s="1418"/>
      <c r="K2617" s="1871"/>
      <c r="L2617" s="1594" t="s">
        <v>356</v>
      </c>
      <c r="M2617" s="1579">
        <v>18</v>
      </c>
      <c r="N2617" s="1595">
        <f>N2616+1</f>
        <v>2610</v>
      </c>
      <c r="O2617" s="1258"/>
      <c r="Q2617" s="1418"/>
    </row>
    <row r="2618" spans="2:17">
      <c r="B2618" s="1594" t="s">
        <v>436</v>
      </c>
      <c r="C2618" s="1579">
        <v>19</v>
      </c>
      <c r="D2618" s="1595">
        <f>D2617+1</f>
        <v>2610</v>
      </c>
      <c r="E2618" s="1258"/>
      <c r="G2618" s="1594" t="s">
        <v>537</v>
      </c>
      <c r="H2618" s="1579">
        <v>19</v>
      </c>
      <c r="I2618" s="1595">
        <f>I2617+1</f>
        <v>20079</v>
      </c>
      <c r="J2618" s="1418"/>
      <c r="K2618" s="1871"/>
      <c r="L2618" s="1594" t="s">
        <v>356</v>
      </c>
      <c r="M2618" s="1579">
        <v>19</v>
      </c>
      <c r="N2618" s="1595">
        <f>N2617+1</f>
        <v>2611</v>
      </c>
      <c r="O2618" s="1258"/>
      <c r="Q2618" s="1418"/>
    </row>
    <row r="2619" spans="2:17">
      <c r="B2619" s="1594" t="s">
        <v>436</v>
      </c>
      <c r="C2619" s="1579">
        <v>20</v>
      </c>
      <c r="D2619" s="1595">
        <f>D2618+1</f>
        <v>2611</v>
      </c>
      <c r="E2619" s="1258"/>
      <c r="G2619" s="1594" t="s">
        <v>537</v>
      </c>
      <c r="H2619" s="1579">
        <v>20</v>
      </c>
      <c r="I2619" s="1595">
        <f>I2618+1</f>
        <v>20080</v>
      </c>
      <c r="J2619" s="1418"/>
      <c r="K2619" s="1871"/>
      <c r="L2619" s="1594" t="s">
        <v>356</v>
      </c>
      <c r="M2619" s="1579">
        <v>20</v>
      </c>
      <c r="N2619" s="1595">
        <f>N2618+1</f>
        <v>2612</v>
      </c>
      <c r="O2619" s="1258"/>
      <c r="Q2619" s="1418"/>
    </row>
    <row r="2620" spans="2:17">
      <c r="B2620" s="1594" t="s">
        <v>436</v>
      </c>
      <c r="C2620" s="1579">
        <v>21</v>
      </c>
      <c r="D2620" s="1595">
        <f>D2619+1</f>
        <v>2612</v>
      </c>
      <c r="E2620" s="1258"/>
      <c r="G2620" s="1594" t="s">
        <v>537</v>
      </c>
      <c r="H2620" s="1579">
        <v>21</v>
      </c>
      <c r="I2620" s="1595">
        <f>I2619+1</f>
        <v>20081</v>
      </c>
      <c r="J2620" s="1418"/>
      <c r="K2620" s="1871"/>
      <c r="L2620" s="1594" t="s">
        <v>356</v>
      </c>
      <c r="M2620" s="1579">
        <v>21</v>
      </c>
      <c r="N2620" s="1595">
        <f>N2619+1</f>
        <v>2613</v>
      </c>
      <c r="O2620" s="1258"/>
      <c r="Q2620" s="1418"/>
    </row>
    <row r="2621" spans="2:17">
      <c r="B2621" s="1594" t="s">
        <v>436</v>
      </c>
      <c r="C2621" s="1579">
        <v>22</v>
      </c>
      <c r="D2621" s="1595">
        <f>D2620+1</f>
        <v>2613</v>
      </c>
      <c r="E2621" s="1258"/>
      <c r="G2621" s="1594" t="s">
        <v>537</v>
      </c>
      <c r="H2621" s="1579">
        <v>22</v>
      </c>
      <c r="I2621" s="1595">
        <f>I2620+1</f>
        <v>20082</v>
      </c>
      <c r="J2621" s="1418"/>
      <c r="K2621" s="1871"/>
      <c r="L2621" s="1594" t="s">
        <v>356</v>
      </c>
      <c r="M2621" s="1579">
        <v>22</v>
      </c>
      <c r="N2621" s="1595">
        <f>N2620+1</f>
        <v>2614</v>
      </c>
      <c r="O2621" s="1258"/>
      <c r="Q2621" s="1418"/>
    </row>
    <row r="2622" spans="2:17">
      <c r="B2622" s="1594" t="s">
        <v>436</v>
      </c>
      <c r="C2622" s="1579">
        <v>23</v>
      </c>
      <c r="D2622" s="1595">
        <f>D2621+1</f>
        <v>2614</v>
      </c>
      <c r="E2622" s="1258"/>
      <c r="G2622" s="1594" t="s">
        <v>537</v>
      </c>
      <c r="H2622" s="1579">
        <v>23</v>
      </c>
      <c r="I2622" s="1595">
        <f>I2621+1</f>
        <v>20083</v>
      </c>
      <c r="J2622" s="1418"/>
      <c r="K2622" s="1871"/>
      <c r="L2622" s="1594" t="s">
        <v>356</v>
      </c>
      <c r="M2622" s="1579">
        <v>23</v>
      </c>
      <c r="N2622" s="1595">
        <f>N2621+1</f>
        <v>2615</v>
      </c>
      <c r="O2622" s="1258"/>
      <c r="Q2622" s="1418"/>
    </row>
    <row r="2623" spans="2:17">
      <c r="B2623" s="1594" t="s">
        <v>436</v>
      </c>
      <c r="C2623" s="1579">
        <v>24</v>
      </c>
      <c r="D2623" s="1595">
        <f>D2622+1</f>
        <v>2615</v>
      </c>
      <c r="E2623" s="1258"/>
      <c r="G2623" s="1594" t="s">
        <v>537</v>
      </c>
      <c r="H2623" s="1579">
        <v>24</v>
      </c>
      <c r="I2623" s="1595">
        <f>I2622+1</f>
        <v>20084</v>
      </c>
      <c r="J2623" s="1418"/>
      <c r="K2623" s="1871"/>
      <c r="L2623" s="1594" t="s">
        <v>356</v>
      </c>
      <c r="M2623" s="1579">
        <v>24</v>
      </c>
      <c r="N2623" s="1595">
        <f>N2622+1</f>
        <v>2616</v>
      </c>
      <c r="O2623" s="1258"/>
      <c r="Q2623" s="1418"/>
    </row>
    <row r="2624" spans="2:17">
      <c r="B2624" s="1594" t="s">
        <v>437</v>
      </c>
      <c r="C2624" s="1579">
        <v>1</v>
      </c>
      <c r="D2624" s="1595">
        <f>D2623+1</f>
        <v>2616</v>
      </c>
      <c r="E2624" s="1258"/>
      <c r="G2624" s="1594" t="s">
        <v>537</v>
      </c>
      <c r="H2624" s="1579">
        <v>25</v>
      </c>
      <c r="I2624" s="1595">
        <f>I2623+1</f>
        <v>20085</v>
      </c>
      <c r="J2624" s="1418"/>
      <c r="K2624" s="1871"/>
      <c r="L2624" s="1594" t="s">
        <v>356</v>
      </c>
      <c r="M2624" s="1579">
        <v>25</v>
      </c>
      <c r="N2624" s="1595">
        <f>N2623+1</f>
        <v>2617</v>
      </c>
      <c r="O2624" s="1258"/>
      <c r="Q2624" s="1418"/>
    </row>
    <row r="2625" spans="2:17">
      <c r="B2625" s="1594" t="s">
        <v>437</v>
      </c>
      <c r="C2625" s="1579">
        <v>2</v>
      </c>
      <c r="D2625" s="1595">
        <f>D2624+1</f>
        <v>2617</v>
      </c>
      <c r="E2625" s="1258"/>
      <c r="G2625" s="1594" t="s">
        <v>537</v>
      </c>
      <c r="H2625" s="1579">
        <v>26</v>
      </c>
      <c r="I2625" s="1595">
        <f>I2624+1</f>
        <v>20086</v>
      </c>
      <c r="J2625" s="1418"/>
      <c r="K2625" s="1871"/>
      <c r="L2625" s="1594" t="s">
        <v>356</v>
      </c>
      <c r="M2625" s="1579">
        <v>26</v>
      </c>
      <c r="N2625" s="1595">
        <f>N2624+1</f>
        <v>2618</v>
      </c>
      <c r="O2625" s="1258"/>
      <c r="Q2625" s="1418"/>
    </row>
    <row r="2626" spans="2:17">
      <c r="B2626" s="1594" t="s">
        <v>437</v>
      </c>
      <c r="C2626" s="1579">
        <v>3</v>
      </c>
      <c r="D2626" s="1595">
        <f>D2625+1</f>
        <v>2618</v>
      </c>
      <c r="E2626" s="1258"/>
      <c r="G2626" s="1594" t="s">
        <v>537</v>
      </c>
      <c r="H2626" s="1579">
        <v>27</v>
      </c>
      <c r="I2626" s="1595">
        <f>I2625+1</f>
        <v>20087</v>
      </c>
      <c r="J2626" s="1418"/>
      <c r="K2626" s="1871"/>
      <c r="L2626" s="1594" t="s">
        <v>356</v>
      </c>
      <c r="M2626" s="1579">
        <v>27</v>
      </c>
      <c r="N2626" s="1595">
        <f>N2625+1</f>
        <v>2619</v>
      </c>
      <c r="O2626" s="1258"/>
      <c r="Q2626" s="1418"/>
    </row>
    <row r="2627" spans="2:17">
      <c r="B2627" s="1594" t="s">
        <v>437</v>
      </c>
      <c r="C2627" s="1579">
        <v>4</v>
      </c>
      <c r="D2627" s="1595">
        <f>D2626+1</f>
        <v>2619</v>
      </c>
      <c r="E2627" s="1258"/>
      <c r="G2627" s="1594" t="s">
        <v>537</v>
      </c>
      <c r="H2627" s="1579">
        <v>28</v>
      </c>
      <c r="I2627" s="1595">
        <f>I2626+1</f>
        <v>20088</v>
      </c>
      <c r="J2627" s="1418"/>
      <c r="K2627" s="1871"/>
      <c r="L2627" s="1594" t="s">
        <v>356</v>
      </c>
      <c r="M2627" s="1579">
        <v>28</v>
      </c>
      <c r="N2627" s="1595">
        <f>N2626+1</f>
        <v>2620</v>
      </c>
      <c r="O2627" s="1258"/>
      <c r="Q2627" s="1418"/>
    </row>
    <row r="2628" spans="2:17">
      <c r="B2628" s="1594" t="s">
        <v>437</v>
      </c>
      <c r="C2628" s="1579">
        <v>5</v>
      </c>
      <c r="D2628" s="1595">
        <f>D2627+1</f>
        <v>2620</v>
      </c>
      <c r="E2628" s="1258"/>
      <c r="G2628" s="1594" t="s">
        <v>537</v>
      </c>
      <c r="H2628" s="1579">
        <v>29</v>
      </c>
      <c r="I2628" s="1595">
        <f>I2627+1</f>
        <v>20089</v>
      </c>
      <c r="J2628" s="1418"/>
      <c r="K2628" s="1871"/>
      <c r="L2628" s="1594" t="s">
        <v>356</v>
      </c>
      <c r="M2628" s="1579">
        <v>29</v>
      </c>
      <c r="N2628" s="1595">
        <f>N2627+1</f>
        <v>2621</v>
      </c>
      <c r="O2628" s="1258"/>
      <c r="Q2628" s="1418"/>
    </row>
    <row r="2629" spans="2:17">
      <c r="B2629" s="1594" t="s">
        <v>437</v>
      </c>
      <c r="C2629" s="1579">
        <v>6</v>
      </c>
      <c r="D2629" s="1595">
        <f>D2628+1</f>
        <v>2621</v>
      </c>
      <c r="E2629" s="1258"/>
      <c r="G2629" s="1594" t="s">
        <v>537</v>
      </c>
      <c r="H2629" s="1579">
        <v>30</v>
      </c>
      <c r="I2629" s="1595">
        <f>I2628+1</f>
        <v>20090</v>
      </c>
      <c r="J2629" s="1418"/>
      <c r="K2629" s="1871"/>
      <c r="L2629" s="1594" t="s">
        <v>356</v>
      </c>
      <c r="M2629" s="1579">
        <v>30</v>
      </c>
      <c r="N2629" s="1595">
        <f>N2628+1</f>
        <v>2622</v>
      </c>
      <c r="O2629" s="1258"/>
      <c r="Q2629" s="1418"/>
    </row>
    <row r="2630" spans="2:17">
      <c r="B2630" s="1594" t="s">
        <v>437</v>
      </c>
      <c r="C2630" s="1579">
        <v>7</v>
      </c>
      <c r="D2630" s="1595">
        <f>D2629+1</f>
        <v>2622</v>
      </c>
      <c r="E2630" s="1258"/>
      <c r="G2630" s="1594" t="s">
        <v>537</v>
      </c>
      <c r="H2630" s="1579">
        <v>31</v>
      </c>
      <c r="I2630" s="1595">
        <f>I2629+1</f>
        <v>20091</v>
      </c>
      <c r="J2630" s="1418"/>
      <c r="K2630" s="1871"/>
      <c r="L2630" s="1594" t="s">
        <v>356</v>
      </c>
      <c r="M2630" s="1579">
        <v>31</v>
      </c>
      <c r="N2630" s="1595">
        <f>N2629+1</f>
        <v>2623</v>
      </c>
      <c r="O2630" s="1258"/>
      <c r="Q2630" s="1418"/>
    </row>
    <row r="2631" spans="2:17">
      <c r="B2631" s="1594" t="s">
        <v>437</v>
      </c>
      <c r="C2631" s="1579">
        <v>8</v>
      </c>
      <c r="D2631" s="1595">
        <f>D2630+1</f>
        <v>2623</v>
      </c>
      <c r="E2631" s="1258"/>
      <c r="G2631" s="1594" t="s">
        <v>537</v>
      </c>
      <c r="H2631" s="1579">
        <v>32</v>
      </c>
      <c r="I2631" s="1595">
        <f>I2630+1</f>
        <v>20092</v>
      </c>
      <c r="J2631" s="1418"/>
      <c r="K2631" s="1871"/>
      <c r="L2631" s="1594" t="s">
        <v>356</v>
      </c>
      <c r="M2631" s="1579">
        <v>32</v>
      </c>
      <c r="N2631" s="1595">
        <f>N2630+1</f>
        <v>2624</v>
      </c>
      <c r="O2631" s="1258"/>
      <c r="Q2631" s="1418"/>
    </row>
    <row r="2632" spans="2:17">
      <c r="B2632" s="1594" t="s">
        <v>437</v>
      </c>
      <c r="C2632" s="1579">
        <v>9</v>
      </c>
      <c r="D2632" s="1595">
        <f>D2631+1</f>
        <v>2624</v>
      </c>
      <c r="E2632" s="1258"/>
      <c r="G2632" s="1594" t="s">
        <v>537</v>
      </c>
      <c r="H2632" s="1579">
        <v>33</v>
      </c>
      <c r="I2632" s="1595">
        <f>I2631+1</f>
        <v>20093</v>
      </c>
      <c r="J2632" s="1418"/>
      <c r="K2632" s="1871"/>
      <c r="L2632" s="1594" t="s">
        <v>356</v>
      </c>
      <c r="M2632" s="1579">
        <v>33</v>
      </c>
      <c r="N2632" s="1595">
        <f>N2631+1</f>
        <v>2625</v>
      </c>
      <c r="O2632" s="1258"/>
      <c r="Q2632" s="1418"/>
    </row>
    <row r="2633" spans="2:17">
      <c r="B2633" s="1594" t="s">
        <v>437</v>
      </c>
      <c r="C2633" s="1579">
        <v>10</v>
      </c>
      <c r="D2633" s="1595">
        <f>D2632+1</f>
        <v>2625</v>
      </c>
      <c r="E2633" s="1258"/>
      <c r="G2633" s="1594" t="s">
        <v>537</v>
      </c>
      <c r="H2633" s="1579">
        <v>34</v>
      </c>
      <c r="I2633" s="1595">
        <f>I2632+1</f>
        <v>20094</v>
      </c>
      <c r="J2633" s="1418"/>
      <c r="K2633" s="1871"/>
      <c r="L2633" s="1594" t="s">
        <v>356</v>
      </c>
      <c r="M2633" s="1579">
        <v>34</v>
      </c>
      <c r="N2633" s="1595">
        <f>N2632+1</f>
        <v>2626</v>
      </c>
      <c r="O2633" s="1258"/>
      <c r="Q2633" s="1418"/>
    </row>
    <row r="2634" spans="2:17">
      <c r="B2634" s="1594" t="s">
        <v>437</v>
      </c>
      <c r="C2634" s="1579">
        <v>11</v>
      </c>
      <c r="D2634" s="1595">
        <f>D2633+1</f>
        <v>2626</v>
      </c>
      <c r="E2634" s="1258"/>
      <c r="G2634" s="1594" t="s">
        <v>537</v>
      </c>
      <c r="H2634" s="1579">
        <v>35</v>
      </c>
      <c r="I2634" s="1595">
        <f>I2633+1</f>
        <v>20095</v>
      </c>
      <c r="J2634" s="1418"/>
      <c r="K2634" s="1871"/>
      <c r="L2634" s="1594" t="s">
        <v>356</v>
      </c>
      <c r="M2634" s="1579">
        <v>35</v>
      </c>
      <c r="N2634" s="1595">
        <f>N2633+1</f>
        <v>2627</v>
      </c>
      <c r="O2634" s="1258"/>
      <c r="Q2634" s="1418"/>
    </row>
    <row r="2635" spans="2:17">
      <c r="B2635" s="1594" t="s">
        <v>437</v>
      </c>
      <c r="C2635" s="1579">
        <v>12</v>
      </c>
      <c r="D2635" s="1595">
        <f>D2634+1</f>
        <v>2627</v>
      </c>
      <c r="E2635" s="1258"/>
      <c r="G2635" s="1594" t="s">
        <v>537</v>
      </c>
      <c r="H2635" s="1579">
        <v>36</v>
      </c>
      <c r="I2635" s="1595">
        <f>I2634+1</f>
        <v>20096</v>
      </c>
      <c r="J2635" s="1418"/>
      <c r="K2635" s="1871"/>
      <c r="L2635" s="1594" t="s">
        <v>356</v>
      </c>
      <c r="M2635" s="1579">
        <v>36</v>
      </c>
      <c r="N2635" s="1595">
        <f>N2634+1</f>
        <v>2628</v>
      </c>
      <c r="O2635" s="1258"/>
      <c r="Q2635" s="1418"/>
    </row>
    <row r="2636" spans="2:17">
      <c r="B2636" s="1594" t="s">
        <v>437</v>
      </c>
      <c r="C2636" s="1579">
        <v>13</v>
      </c>
      <c r="D2636" s="1595">
        <f>D2635+1</f>
        <v>2628</v>
      </c>
      <c r="E2636" s="1258"/>
      <c r="G2636" s="1594" t="s">
        <v>537</v>
      </c>
      <c r="H2636" s="1579">
        <v>37</v>
      </c>
      <c r="I2636" s="1595">
        <f>I2635+1</f>
        <v>20097</v>
      </c>
      <c r="J2636" s="1418"/>
      <c r="K2636" s="1871"/>
      <c r="L2636" s="1594" t="s">
        <v>356</v>
      </c>
      <c r="M2636" s="1579">
        <v>37</v>
      </c>
      <c r="N2636" s="1595">
        <f>N2635+1</f>
        <v>2629</v>
      </c>
      <c r="O2636" s="1258"/>
      <c r="Q2636" s="1418"/>
    </row>
    <row r="2637" spans="2:17">
      <c r="B2637" s="1594" t="s">
        <v>437</v>
      </c>
      <c r="C2637" s="1579">
        <v>14</v>
      </c>
      <c r="D2637" s="1595">
        <f>D2636+1</f>
        <v>2629</v>
      </c>
      <c r="E2637" s="1258"/>
      <c r="G2637" s="1594" t="s">
        <v>537</v>
      </c>
      <c r="H2637" s="1579">
        <v>38</v>
      </c>
      <c r="I2637" s="1595">
        <f>I2636+1</f>
        <v>20098</v>
      </c>
      <c r="J2637" s="1418"/>
      <c r="K2637" s="1871"/>
      <c r="L2637" s="1594" t="s">
        <v>356</v>
      </c>
      <c r="M2637" s="1579">
        <v>38</v>
      </c>
      <c r="N2637" s="1595">
        <f>N2636+1</f>
        <v>2630</v>
      </c>
      <c r="O2637" s="1258"/>
      <c r="Q2637" s="1418"/>
    </row>
    <row r="2638" spans="2:17">
      <c r="B2638" s="1594" t="s">
        <v>437</v>
      </c>
      <c r="C2638" s="1579">
        <v>15</v>
      </c>
      <c r="D2638" s="1595">
        <f>D2637+1</f>
        <v>2630</v>
      </c>
      <c r="E2638" s="1258"/>
      <c r="G2638" s="1594" t="s">
        <v>537</v>
      </c>
      <c r="H2638" s="1579">
        <v>39</v>
      </c>
      <c r="I2638" s="1595">
        <f>I2637+1</f>
        <v>20099</v>
      </c>
      <c r="J2638" s="1418"/>
      <c r="K2638" s="1871"/>
      <c r="L2638" s="1594" t="s">
        <v>356</v>
      </c>
      <c r="M2638" s="1579">
        <v>39</v>
      </c>
      <c r="N2638" s="1595">
        <f>N2637+1</f>
        <v>2631</v>
      </c>
      <c r="O2638" s="1258"/>
      <c r="Q2638" s="1418"/>
    </row>
    <row r="2639" spans="2:17">
      <c r="B2639" s="1594" t="s">
        <v>437</v>
      </c>
      <c r="C2639" s="1579">
        <v>16</v>
      </c>
      <c r="D2639" s="1595">
        <f>D2638+1</f>
        <v>2631</v>
      </c>
      <c r="E2639" s="1258"/>
      <c r="G2639" s="1594" t="s">
        <v>537</v>
      </c>
      <c r="H2639" s="1579">
        <v>40</v>
      </c>
      <c r="I2639" s="1595">
        <f>I2638+1</f>
        <v>20100</v>
      </c>
      <c r="J2639" s="1418"/>
      <c r="K2639" s="1871"/>
      <c r="L2639" s="1594" t="s">
        <v>356</v>
      </c>
      <c r="M2639" s="1579">
        <v>40</v>
      </c>
      <c r="N2639" s="1595">
        <f>N2638+1</f>
        <v>2632</v>
      </c>
      <c r="O2639" s="1258"/>
      <c r="Q2639" s="1418"/>
    </row>
    <row r="2640" spans="2:17">
      <c r="B2640" s="1594" t="s">
        <v>437</v>
      </c>
      <c r="C2640" s="1579">
        <v>17</v>
      </c>
      <c r="D2640" s="1595">
        <f>D2639+1</f>
        <v>2632</v>
      </c>
      <c r="E2640" s="1258"/>
      <c r="G2640" s="1594" t="s">
        <v>537</v>
      </c>
      <c r="H2640" s="1579">
        <v>41</v>
      </c>
      <c r="I2640" s="1595">
        <f>I2639+1</f>
        <v>20101</v>
      </c>
      <c r="J2640" s="1418"/>
      <c r="K2640" s="1871"/>
      <c r="L2640" s="1594" t="s">
        <v>356</v>
      </c>
      <c r="M2640" s="1579">
        <v>41</v>
      </c>
      <c r="N2640" s="1595">
        <f>N2639+1</f>
        <v>2633</v>
      </c>
      <c r="O2640" s="1258"/>
      <c r="Q2640" s="1418"/>
    </row>
    <row r="2641" spans="2:17">
      <c r="B2641" s="1594" t="s">
        <v>437</v>
      </c>
      <c r="C2641" s="1579">
        <v>18</v>
      </c>
      <c r="D2641" s="1595">
        <f>D2640+1</f>
        <v>2633</v>
      </c>
      <c r="E2641" s="1258"/>
      <c r="G2641" s="1594" t="s">
        <v>537</v>
      </c>
      <c r="H2641" s="1579">
        <v>42</v>
      </c>
      <c r="I2641" s="1595">
        <f>I2640+1</f>
        <v>20102</v>
      </c>
      <c r="J2641" s="1418"/>
      <c r="K2641" s="1871"/>
      <c r="L2641" s="1594" t="s">
        <v>356</v>
      </c>
      <c r="M2641" s="1579">
        <v>42</v>
      </c>
      <c r="N2641" s="1595">
        <f>N2640+1</f>
        <v>2634</v>
      </c>
      <c r="O2641" s="1258"/>
      <c r="Q2641" s="1418"/>
    </row>
    <row r="2642" spans="2:17">
      <c r="B2642" s="1594" t="s">
        <v>437</v>
      </c>
      <c r="C2642" s="1579">
        <v>19</v>
      </c>
      <c r="D2642" s="1595">
        <f>D2641+1</f>
        <v>2634</v>
      </c>
      <c r="E2642" s="1258"/>
      <c r="G2642" s="1594" t="s">
        <v>537</v>
      </c>
      <c r="H2642" s="1579">
        <v>43</v>
      </c>
      <c r="I2642" s="1595">
        <f>I2641+1</f>
        <v>20103</v>
      </c>
      <c r="J2642" s="1418"/>
      <c r="K2642" s="1871"/>
      <c r="L2642" s="1594" t="s">
        <v>356</v>
      </c>
      <c r="M2642" s="1579">
        <v>43</v>
      </c>
      <c r="N2642" s="1595">
        <f>N2641+1</f>
        <v>2635</v>
      </c>
      <c r="O2642" s="1258"/>
      <c r="Q2642" s="1418"/>
    </row>
    <row r="2643" spans="2:17">
      <c r="B2643" s="1594" t="s">
        <v>437</v>
      </c>
      <c r="C2643" s="1579">
        <v>20</v>
      </c>
      <c r="D2643" s="1595">
        <f>D2642+1</f>
        <v>2635</v>
      </c>
      <c r="E2643" s="1258"/>
      <c r="G2643" s="1594" t="s">
        <v>537</v>
      </c>
      <c r="H2643" s="1579">
        <v>44</v>
      </c>
      <c r="I2643" s="1595">
        <f>I2642+1</f>
        <v>20104</v>
      </c>
      <c r="J2643" s="1418"/>
      <c r="K2643" s="1871"/>
      <c r="L2643" s="1594" t="s">
        <v>356</v>
      </c>
      <c r="M2643" s="1579">
        <v>44</v>
      </c>
      <c r="N2643" s="1595">
        <f>N2642+1</f>
        <v>2636</v>
      </c>
      <c r="O2643" s="1258"/>
      <c r="Q2643" s="1418"/>
    </row>
    <row r="2644" spans="2:17">
      <c r="B2644" s="1594" t="s">
        <v>437</v>
      </c>
      <c r="C2644" s="1579">
        <v>21</v>
      </c>
      <c r="D2644" s="1595">
        <f>D2643+1</f>
        <v>2636</v>
      </c>
      <c r="E2644" s="1258"/>
      <c r="G2644" s="1594" t="s">
        <v>537</v>
      </c>
      <c r="H2644" s="1579">
        <v>45</v>
      </c>
      <c r="I2644" s="1595">
        <f>I2643+1</f>
        <v>20105</v>
      </c>
      <c r="J2644" s="1418"/>
      <c r="K2644" s="1871"/>
      <c r="L2644" s="1594" t="s">
        <v>356</v>
      </c>
      <c r="M2644" s="1579">
        <v>45</v>
      </c>
      <c r="N2644" s="1595">
        <f>N2643+1</f>
        <v>2637</v>
      </c>
      <c r="O2644" s="1258"/>
      <c r="Q2644" s="1418"/>
    </row>
    <row r="2645" spans="2:17">
      <c r="B2645" s="1594" t="s">
        <v>437</v>
      </c>
      <c r="C2645" s="1579">
        <v>22</v>
      </c>
      <c r="D2645" s="1595">
        <f>D2644+1</f>
        <v>2637</v>
      </c>
      <c r="E2645" s="1258"/>
      <c r="G2645" s="1594" t="s">
        <v>537</v>
      </c>
      <c r="H2645" s="1579">
        <v>46</v>
      </c>
      <c r="I2645" s="1595">
        <f>I2644+1</f>
        <v>20106</v>
      </c>
      <c r="J2645" s="1418"/>
      <c r="K2645" s="1871"/>
      <c r="L2645" s="1594" t="s">
        <v>356</v>
      </c>
      <c r="M2645" s="1579">
        <v>46</v>
      </c>
      <c r="N2645" s="1595">
        <f>N2644+1</f>
        <v>2638</v>
      </c>
      <c r="O2645" s="1258"/>
      <c r="Q2645" s="1418"/>
    </row>
    <row r="2646" spans="2:17">
      <c r="B2646" s="1594" t="s">
        <v>437</v>
      </c>
      <c r="C2646" s="1579">
        <v>23</v>
      </c>
      <c r="D2646" s="1595">
        <f>D2645+1</f>
        <v>2638</v>
      </c>
      <c r="E2646" s="1258"/>
      <c r="G2646" s="1594" t="s">
        <v>537</v>
      </c>
      <c r="H2646" s="1579">
        <v>47</v>
      </c>
      <c r="I2646" s="1595">
        <f>I2645+1</f>
        <v>20107</v>
      </c>
      <c r="J2646" s="1418"/>
      <c r="K2646" s="1871"/>
      <c r="L2646" s="1594" t="s">
        <v>356</v>
      </c>
      <c r="M2646" s="1579">
        <v>47</v>
      </c>
      <c r="N2646" s="1595">
        <f>N2645+1</f>
        <v>2639</v>
      </c>
      <c r="O2646" s="1258"/>
      <c r="Q2646" s="1418"/>
    </row>
    <row r="2647" spans="2:17">
      <c r="B2647" s="1594" t="s">
        <v>437</v>
      </c>
      <c r="C2647" s="1579">
        <v>24</v>
      </c>
      <c r="D2647" s="1595">
        <f>D2646+1</f>
        <v>2639</v>
      </c>
      <c r="E2647" s="1258"/>
      <c r="G2647" s="1594" t="s">
        <v>537</v>
      </c>
      <c r="H2647" s="1579">
        <v>48</v>
      </c>
      <c r="I2647" s="1595">
        <f>I2646+1</f>
        <v>20108</v>
      </c>
      <c r="J2647" s="1418"/>
      <c r="K2647" s="1871"/>
      <c r="L2647" s="1594" t="s">
        <v>356</v>
      </c>
      <c r="M2647" s="1579">
        <v>48</v>
      </c>
      <c r="N2647" s="1595">
        <f>N2646+1</f>
        <v>2640</v>
      </c>
      <c r="O2647" s="1258"/>
      <c r="Q2647" s="1418"/>
    </row>
    <row r="2648" spans="2:17">
      <c r="B2648" s="1594" t="s">
        <v>438</v>
      </c>
      <c r="C2648" s="1579">
        <v>1</v>
      </c>
      <c r="D2648" s="1595">
        <f>D2647+1</f>
        <v>2640</v>
      </c>
      <c r="E2648" s="1258"/>
      <c r="G2648" s="1594" t="s">
        <v>537</v>
      </c>
      <c r="H2648" s="1579">
        <v>49</v>
      </c>
      <c r="I2648" s="1595">
        <f>I2647+1</f>
        <v>20109</v>
      </c>
      <c r="J2648" s="1418"/>
      <c r="K2648" s="1871"/>
      <c r="L2648" s="1594" t="s">
        <v>356</v>
      </c>
      <c r="M2648" s="1579">
        <v>49</v>
      </c>
      <c r="N2648" s="1595">
        <f>N2647+1</f>
        <v>2641</v>
      </c>
      <c r="O2648" s="1258"/>
      <c r="Q2648" s="1418"/>
    </row>
    <row r="2649" spans="2:17">
      <c r="B2649" s="1594" t="s">
        <v>438</v>
      </c>
      <c r="C2649" s="1579">
        <v>2</v>
      </c>
      <c r="D2649" s="1595">
        <f>D2648+1</f>
        <v>2641</v>
      </c>
      <c r="E2649" s="1258"/>
      <c r="G2649" s="1594" t="s">
        <v>537</v>
      </c>
      <c r="H2649" s="1579">
        <v>50</v>
      </c>
      <c r="I2649" s="1595">
        <f>I2648+1</f>
        <v>20110</v>
      </c>
      <c r="J2649" s="1418"/>
      <c r="K2649" s="1871"/>
      <c r="L2649" s="1594" t="s">
        <v>356</v>
      </c>
      <c r="M2649" s="1579">
        <v>50</v>
      </c>
      <c r="N2649" s="1595">
        <f>N2648+1</f>
        <v>2642</v>
      </c>
      <c r="O2649" s="1258"/>
      <c r="Q2649" s="1418"/>
    </row>
    <row r="2650" spans="2:17">
      <c r="B2650" s="1594" t="s">
        <v>438</v>
      </c>
      <c r="C2650" s="1579">
        <v>3</v>
      </c>
      <c r="D2650" s="1595">
        <f>D2649+1</f>
        <v>2642</v>
      </c>
      <c r="E2650" s="1258"/>
      <c r="G2650" s="1594" t="s">
        <v>537</v>
      </c>
      <c r="H2650" s="1579">
        <v>51</v>
      </c>
      <c r="I2650" s="1595">
        <f>I2649+1</f>
        <v>20111</v>
      </c>
      <c r="J2650" s="1418"/>
      <c r="K2650" s="1871"/>
      <c r="L2650" s="1594" t="s">
        <v>356</v>
      </c>
      <c r="M2650" s="1579">
        <v>51</v>
      </c>
      <c r="N2650" s="1595">
        <f>N2649+1</f>
        <v>2643</v>
      </c>
      <c r="O2650" s="1258"/>
      <c r="Q2650" s="1418"/>
    </row>
    <row r="2651" spans="2:17">
      <c r="B2651" s="1594" t="s">
        <v>438</v>
      </c>
      <c r="C2651" s="1579">
        <v>4</v>
      </c>
      <c r="D2651" s="1595">
        <f>D2650+1</f>
        <v>2643</v>
      </c>
      <c r="E2651" s="1258"/>
      <c r="G2651" s="1594" t="s">
        <v>537</v>
      </c>
      <c r="H2651" s="1579">
        <v>52</v>
      </c>
      <c r="I2651" s="1595">
        <f>I2650+1</f>
        <v>20112</v>
      </c>
      <c r="J2651" s="1418"/>
      <c r="K2651" s="1871"/>
      <c r="L2651" s="1594" t="s">
        <v>356</v>
      </c>
      <c r="M2651" s="1579">
        <v>52</v>
      </c>
      <c r="N2651" s="1595">
        <f>N2650+1</f>
        <v>2644</v>
      </c>
      <c r="O2651" s="1258"/>
      <c r="Q2651" s="1418"/>
    </row>
    <row r="2652" spans="2:17">
      <c r="B2652" s="1594" t="s">
        <v>438</v>
      </c>
      <c r="C2652" s="1579">
        <v>5</v>
      </c>
      <c r="D2652" s="1595">
        <f>D2651+1</f>
        <v>2644</v>
      </c>
      <c r="E2652" s="1258"/>
      <c r="G2652" s="1594" t="s">
        <v>537</v>
      </c>
      <c r="H2652" s="1579">
        <v>53</v>
      </c>
      <c r="I2652" s="1595">
        <f>I2651+1</f>
        <v>20113</v>
      </c>
      <c r="J2652" s="1418"/>
      <c r="K2652" s="1871"/>
      <c r="L2652" s="1594" t="s">
        <v>356</v>
      </c>
      <c r="M2652" s="1579">
        <v>53</v>
      </c>
      <c r="N2652" s="1595">
        <f>N2651+1</f>
        <v>2645</v>
      </c>
      <c r="O2652" s="1258"/>
      <c r="Q2652" s="1418"/>
    </row>
    <row r="2653" spans="2:17">
      <c r="B2653" s="1594" t="s">
        <v>438</v>
      </c>
      <c r="C2653" s="1579">
        <v>6</v>
      </c>
      <c r="D2653" s="1595">
        <f>D2652+1</f>
        <v>2645</v>
      </c>
      <c r="E2653" s="1258"/>
      <c r="G2653" s="1594" t="s">
        <v>537</v>
      </c>
      <c r="H2653" s="1579">
        <v>54</v>
      </c>
      <c r="I2653" s="1595">
        <f>I2652+1</f>
        <v>20114</v>
      </c>
      <c r="J2653" s="1418"/>
      <c r="K2653" s="1871"/>
      <c r="L2653" s="1594" t="s">
        <v>356</v>
      </c>
      <c r="M2653" s="1579">
        <v>54</v>
      </c>
      <c r="N2653" s="1595">
        <f>N2652+1</f>
        <v>2646</v>
      </c>
      <c r="O2653" s="1258"/>
      <c r="Q2653" s="1418"/>
    </row>
    <row r="2654" spans="2:17">
      <c r="B2654" s="1594" t="s">
        <v>438</v>
      </c>
      <c r="C2654" s="1579">
        <v>7</v>
      </c>
      <c r="D2654" s="1595">
        <f>D2653+1</f>
        <v>2646</v>
      </c>
      <c r="E2654" s="1258"/>
      <c r="G2654" s="1594" t="s">
        <v>537</v>
      </c>
      <c r="H2654" s="1579">
        <v>55</v>
      </c>
      <c r="I2654" s="1595">
        <f>I2653+1</f>
        <v>20115</v>
      </c>
      <c r="J2654" s="1418"/>
      <c r="K2654" s="1871"/>
      <c r="L2654" s="1594" t="s">
        <v>356</v>
      </c>
      <c r="M2654" s="1579">
        <v>55</v>
      </c>
      <c r="N2654" s="1595">
        <f>N2653+1</f>
        <v>2647</v>
      </c>
      <c r="O2654" s="1258"/>
      <c r="Q2654" s="1418"/>
    </row>
    <row r="2655" spans="2:17">
      <c r="B2655" s="1594" t="s">
        <v>438</v>
      </c>
      <c r="C2655" s="1579">
        <v>8</v>
      </c>
      <c r="D2655" s="1595">
        <f>D2654+1</f>
        <v>2647</v>
      </c>
      <c r="E2655" s="1258"/>
      <c r="G2655" s="1594" t="s">
        <v>537</v>
      </c>
      <c r="H2655" s="1579">
        <v>56</v>
      </c>
      <c r="I2655" s="1595">
        <f>I2654+1</f>
        <v>20116</v>
      </c>
      <c r="J2655" s="1418"/>
      <c r="K2655" s="1871"/>
      <c r="L2655" s="1594" t="s">
        <v>356</v>
      </c>
      <c r="M2655" s="1579">
        <v>56</v>
      </c>
      <c r="N2655" s="1595">
        <f>N2654+1</f>
        <v>2648</v>
      </c>
      <c r="O2655" s="1258"/>
      <c r="Q2655" s="1418"/>
    </row>
    <row r="2656" spans="2:17">
      <c r="B2656" s="1594" t="s">
        <v>438</v>
      </c>
      <c r="C2656" s="1579">
        <v>9</v>
      </c>
      <c r="D2656" s="1595">
        <f>D2655+1</f>
        <v>2648</v>
      </c>
      <c r="E2656" s="1258"/>
      <c r="G2656" s="1594" t="s">
        <v>537</v>
      </c>
      <c r="H2656" s="1579">
        <v>57</v>
      </c>
      <c r="I2656" s="1595">
        <f>I2655+1</f>
        <v>20117</v>
      </c>
      <c r="J2656" s="1418"/>
      <c r="K2656" s="1871"/>
      <c r="L2656" s="1594" t="s">
        <v>356</v>
      </c>
      <c r="M2656" s="1579">
        <v>57</v>
      </c>
      <c r="N2656" s="1595">
        <f>N2655+1</f>
        <v>2649</v>
      </c>
      <c r="O2656" s="1258"/>
      <c r="Q2656" s="1418"/>
    </row>
    <row r="2657" spans="2:17">
      <c r="B2657" s="1594" t="s">
        <v>438</v>
      </c>
      <c r="C2657" s="1579">
        <v>10</v>
      </c>
      <c r="D2657" s="1595">
        <f>D2656+1</f>
        <v>2649</v>
      </c>
      <c r="E2657" s="1258"/>
      <c r="G2657" s="1594" t="s">
        <v>537</v>
      </c>
      <c r="H2657" s="1579">
        <v>58</v>
      </c>
      <c r="I2657" s="1595">
        <f>I2656+1</f>
        <v>20118</v>
      </c>
      <c r="J2657" s="1418"/>
      <c r="K2657" s="1871"/>
      <c r="L2657" s="1594" t="s">
        <v>356</v>
      </c>
      <c r="M2657" s="1579">
        <v>58</v>
      </c>
      <c r="N2657" s="1595">
        <f>N2656+1</f>
        <v>2650</v>
      </c>
      <c r="O2657" s="1258"/>
      <c r="Q2657" s="1418"/>
    </row>
    <row r="2658" spans="2:17">
      <c r="B2658" s="1594" t="s">
        <v>438</v>
      </c>
      <c r="C2658" s="1579">
        <v>11</v>
      </c>
      <c r="D2658" s="1595">
        <f>D2657+1</f>
        <v>2650</v>
      </c>
      <c r="E2658" s="1258"/>
      <c r="G2658" s="1594" t="s">
        <v>537</v>
      </c>
      <c r="H2658" s="1579">
        <v>59</v>
      </c>
      <c r="I2658" s="1595">
        <f>I2657+1</f>
        <v>20119</v>
      </c>
      <c r="J2658" s="1418"/>
      <c r="K2658" s="1871"/>
      <c r="L2658" s="1594" t="s">
        <v>356</v>
      </c>
      <c r="M2658" s="1579">
        <v>59</v>
      </c>
      <c r="N2658" s="1595">
        <f>N2657+1</f>
        <v>2651</v>
      </c>
      <c r="O2658" s="1258"/>
      <c r="Q2658" s="1418"/>
    </row>
    <row r="2659" spans="2:17">
      <c r="B2659" s="1594" t="s">
        <v>438</v>
      </c>
      <c r="C2659" s="1579">
        <v>12</v>
      </c>
      <c r="D2659" s="1595">
        <f>D2658+1</f>
        <v>2651</v>
      </c>
      <c r="E2659" s="1258"/>
      <c r="G2659" s="1594" t="s">
        <v>537</v>
      </c>
      <c r="H2659" s="1579">
        <v>60</v>
      </c>
      <c r="I2659" s="1595">
        <f>I2658+1</f>
        <v>20120</v>
      </c>
      <c r="J2659" s="1418"/>
      <c r="K2659" s="1871"/>
      <c r="L2659" s="1594" t="s">
        <v>356</v>
      </c>
      <c r="M2659" s="1579">
        <v>60</v>
      </c>
      <c r="N2659" s="1595">
        <f>N2658+1</f>
        <v>2652</v>
      </c>
      <c r="O2659" s="1258"/>
      <c r="Q2659" s="1418"/>
    </row>
    <row r="2660" spans="2:17">
      <c r="B2660" s="1594" t="s">
        <v>438</v>
      </c>
      <c r="C2660" s="1579">
        <v>13</v>
      </c>
      <c r="D2660" s="1595">
        <f>D2659+1</f>
        <v>2652</v>
      </c>
      <c r="E2660" s="1258"/>
      <c r="G2660" s="1594" t="s">
        <v>537</v>
      </c>
      <c r="H2660" s="1579">
        <v>61</v>
      </c>
      <c r="I2660" s="1595">
        <f>I2659+1</f>
        <v>20121</v>
      </c>
      <c r="J2660" s="1418"/>
      <c r="K2660" s="1871"/>
      <c r="L2660" s="1594" t="s">
        <v>356</v>
      </c>
      <c r="M2660" s="1579">
        <v>61</v>
      </c>
      <c r="N2660" s="1595">
        <f>N2659+1</f>
        <v>2653</v>
      </c>
      <c r="O2660" s="1258"/>
      <c r="Q2660" s="1418"/>
    </row>
    <row r="2661" spans="2:17">
      <c r="B2661" s="1594" t="s">
        <v>438</v>
      </c>
      <c r="C2661" s="1579">
        <v>14</v>
      </c>
      <c r="D2661" s="1595">
        <f>D2660+1</f>
        <v>2653</v>
      </c>
      <c r="E2661" s="1258"/>
      <c r="G2661" s="1594" t="s">
        <v>537</v>
      </c>
      <c r="H2661" s="1579">
        <v>62</v>
      </c>
      <c r="I2661" s="1595">
        <f>I2660+1</f>
        <v>20122</v>
      </c>
      <c r="J2661" s="1418"/>
      <c r="K2661" s="1871"/>
      <c r="L2661" s="1594" t="s">
        <v>356</v>
      </c>
      <c r="M2661" s="1579">
        <v>62</v>
      </c>
      <c r="N2661" s="1595">
        <f>N2660+1</f>
        <v>2654</v>
      </c>
      <c r="O2661" s="1258"/>
      <c r="Q2661" s="1418"/>
    </row>
    <row r="2662" spans="2:17">
      <c r="B2662" s="1594" t="s">
        <v>438</v>
      </c>
      <c r="C2662" s="1579">
        <v>15</v>
      </c>
      <c r="D2662" s="1595">
        <f>D2661+1</f>
        <v>2654</v>
      </c>
      <c r="E2662" s="1258"/>
      <c r="G2662" s="1594" t="s">
        <v>537</v>
      </c>
      <c r="H2662" s="1579">
        <v>63</v>
      </c>
      <c r="I2662" s="1595">
        <f>I2661+1</f>
        <v>20123</v>
      </c>
      <c r="J2662" s="1418"/>
      <c r="K2662" s="1871"/>
      <c r="L2662" s="1594" t="s">
        <v>356</v>
      </c>
      <c r="M2662" s="1579">
        <v>63</v>
      </c>
      <c r="N2662" s="1595">
        <f>N2661+1</f>
        <v>2655</v>
      </c>
      <c r="O2662" s="1258"/>
      <c r="Q2662" s="1418"/>
    </row>
    <row r="2663" spans="2:17">
      <c r="B2663" s="1594" t="s">
        <v>438</v>
      </c>
      <c r="C2663" s="1579">
        <v>16</v>
      </c>
      <c r="D2663" s="1595">
        <f>D2662+1</f>
        <v>2655</v>
      </c>
      <c r="E2663" s="1258"/>
      <c r="G2663" s="1594" t="s">
        <v>537</v>
      </c>
      <c r="H2663" s="1579">
        <v>64</v>
      </c>
      <c r="I2663" s="1595">
        <f>I2662+1</f>
        <v>20124</v>
      </c>
      <c r="J2663" s="1418"/>
      <c r="K2663" s="1871"/>
      <c r="L2663" s="1594" t="s">
        <v>356</v>
      </c>
      <c r="M2663" s="1579">
        <v>64</v>
      </c>
      <c r="N2663" s="1595">
        <f>N2662+1</f>
        <v>2656</v>
      </c>
      <c r="O2663" s="1258"/>
      <c r="Q2663" s="1418"/>
    </row>
    <row r="2664" spans="2:17">
      <c r="B2664" s="1594" t="s">
        <v>438</v>
      </c>
      <c r="C2664" s="1579">
        <v>17</v>
      </c>
      <c r="D2664" s="1595">
        <f>D2663+1</f>
        <v>2656</v>
      </c>
      <c r="E2664" s="1258"/>
      <c r="G2664" s="1594" t="s">
        <v>537</v>
      </c>
      <c r="H2664" s="1579">
        <v>65</v>
      </c>
      <c r="I2664" s="1595">
        <f>I2663+1</f>
        <v>20125</v>
      </c>
      <c r="J2664" s="1418"/>
      <c r="K2664" s="1871"/>
      <c r="L2664" s="1594" t="s">
        <v>356</v>
      </c>
      <c r="M2664" s="1579">
        <v>65</v>
      </c>
      <c r="N2664" s="1595">
        <f>N2663+1</f>
        <v>2657</v>
      </c>
      <c r="O2664" s="1258"/>
      <c r="Q2664" s="1418"/>
    </row>
    <row r="2665" spans="2:17">
      <c r="B2665" s="1594" t="s">
        <v>438</v>
      </c>
      <c r="C2665" s="1579">
        <v>18</v>
      </c>
      <c r="D2665" s="1595">
        <f>D2664+1</f>
        <v>2657</v>
      </c>
      <c r="E2665" s="1258"/>
      <c r="G2665" s="1594" t="s">
        <v>537</v>
      </c>
      <c r="H2665" s="1579">
        <v>66</v>
      </c>
      <c r="I2665" s="1595">
        <f>I2664+1</f>
        <v>20126</v>
      </c>
      <c r="J2665" s="1418"/>
      <c r="K2665" s="1871"/>
      <c r="L2665" s="1594" t="s">
        <v>356</v>
      </c>
      <c r="M2665" s="1579">
        <v>66</v>
      </c>
      <c r="N2665" s="1595">
        <f>N2664+1</f>
        <v>2658</v>
      </c>
      <c r="O2665" s="1258"/>
      <c r="Q2665" s="1418"/>
    </row>
    <row r="2666" spans="2:17">
      <c r="B2666" s="1594" t="s">
        <v>438</v>
      </c>
      <c r="C2666" s="1579">
        <v>19</v>
      </c>
      <c r="D2666" s="1595">
        <f>D2665+1</f>
        <v>2658</v>
      </c>
      <c r="E2666" s="1258"/>
      <c r="G2666" s="1594" t="s">
        <v>537</v>
      </c>
      <c r="H2666" s="1579">
        <v>67</v>
      </c>
      <c r="I2666" s="1595">
        <f>I2665+1</f>
        <v>20127</v>
      </c>
      <c r="J2666" s="1418"/>
      <c r="K2666" s="1871"/>
      <c r="L2666" s="1594" t="s">
        <v>356</v>
      </c>
      <c r="M2666" s="1579">
        <v>67</v>
      </c>
      <c r="N2666" s="1595">
        <f>N2665+1</f>
        <v>2659</v>
      </c>
      <c r="O2666" s="1258"/>
      <c r="Q2666" s="1418"/>
    </row>
    <row r="2667" spans="2:17">
      <c r="B2667" s="1594" t="s">
        <v>438</v>
      </c>
      <c r="C2667" s="1579">
        <v>20</v>
      </c>
      <c r="D2667" s="1595">
        <f>D2666+1</f>
        <v>2659</v>
      </c>
      <c r="E2667" s="1258"/>
      <c r="G2667" s="1594" t="s">
        <v>537</v>
      </c>
      <c r="H2667" s="1579">
        <v>68</v>
      </c>
      <c r="I2667" s="1595">
        <f>I2666+1</f>
        <v>20128</v>
      </c>
      <c r="J2667" s="1418"/>
      <c r="K2667" s="1871"/>
      <c r="L2667" s="1594" t="s">
        <v>356</v>
      </c>
      <c r="M2667" s="1579">
        <v>68</v>
      </c>
      <c r="N2667" s="1595">
        <f>N2666+1</f>
        <v>2660</v>
      </c>
      <c r="O2667" s="1258"/>
      <c r="Q2667" s="1418"/>
    </row>
    <row r="2668" spans="2:17">
      <c r="B2668" s="1594" t="s">
        <v>438</v>
      </c>
      <c r="C2668" s="1579">
        <v>21</v>
      </c>
      <c r="D2668" s="1595">
        <f>D2667+1</f>
        <v>2660</v>
      </c>
      <c r="E2668" s="1258"/>
      <c r="G2668" s="1594" t="s">
        <v>537</v>
      </c>
      <c r="H2668" s="1579">
        <v>69</v>
      </c>
      <c r="I2668" s="1595">
        <f>I2667+1</f>
        <v>20129</v>
      </c>
      <c r="J2668" s="1418"/>
      <c r="K2668" s="1871"/>
      <c r="L2668" s="1594" t="s">
        <v>356</v>
      </c>
      <c r="M2668" s="1579">
        <v>69</v>
      </c>
      <c r="N2668" s="1595">
        <f>N2667+1</f>
        <v>2661</v>
      </c>
      <c r="O2668" s="1258"/>
      <c r="Q2668" s="1418"/>
    </row>
    <row r="2669" spans="2:17">
      <c r="B2669" s="1594" t="s">
        <v>438</v>
      </c>
      <c r="C2669" s="1579">
        <v>22</v>
      </c>
      <c r="D2669" s="1595">
        <f>D2668+1</f>
        <v>2661</v>
      </c>
      <c r="E2669" s="1258"/>
      <c r="G2669" s="1594" t="s">
        <v>537</v>
      </c>
      <c r="H2669" s="1579">
        <v>70</v>
      </c>
      <c r="I2669" s="1595">
        <f>I2668+1</f>
        <v>20130</v>
      </c>
      <c r="J2669" s="1418"/>
      <c r="K2669" s="1871"/>
      <c r="L2669" s="1594" t="s">
        <v>356</v>
      </c>
      <c r="M2669" s="1579">
        <v>70</v>
      </c>
      <c r="N2669" s="1595">
        <f>N2668+1</f>
        <v>2662</v>
      </c>
      <c r="O2669" s="1258"/>
      <c r="Q2669" s="1418"/>
    </row>
    <row r="2670" spans="2:17">
      <c r="B2670" s="1594" t="s">
        <v>438</v>
      </c>
      <c r="C2670" s="1579">
        <v>23</v>
      </c>
      <c r="D2670" s="1595">
        <f>D2669+1</f>
        <v>2662</v>
      </c>
      <c r="E2670" s="1258"/>
      <c r="G2670" s="1594" t="s">
        <v>537</v>
      </c>
      <c r="H2670" s="1579">
        <v>71</v>
      </c>
      <c r="I2670" s="1595">
        <f>I2669+1</f>
        <v>20131</v>
      </c>
      <c r="J2670" s="1418"/>
      <c r="K2670" s="1871"/>
      <c r="L2670" s="1594" t="s">
        <v>356</v>
      </c>
      <c r="M2670" s="1579">
        <v>71</v>
      </c>
      <c r="N2670" s="1595">
        <f>N2669+1</f>
        <v>2663</v>
      </c>
      <c r="O2670" s="1258"/>
      <c r="Q2670" s="1418"/>
    </row>
    <row r="2671" spans="2:17">
      <c r="B2671" s="1594" t="s">
        <v>438</v>
      </c>
      <c r="C2671" s="1579">
        <v>24</v>
      </c>
      <c r="D2671" s="1595">
        <f>D2670+1</f>
        <v>2663</v>
      </c>
      <c r="E2671" s="1258"/>
      <c r="G2671" s="1594" t="s">
        <v>537</v>
      </c>
      <c r="H2671" s="1579">
        <v>72</v>
      </c>
      <c r="I2671" s="1595">
        <f>I2670+1</f>
        <v>20132</v>
      </c>
      <c r="J2671" s="1418"/>
      <c r="K2671" s="1871"/>
      <c r="L2671" s="1594" t="s">
        <v>356</v>
      </c>
      <c r="M2671" s="1579">
        <v>72</v>
      </c>
      <c r="N2671" s="1595">
        <f>N2670+1</f>
        <v>2664</v>
      </c>
      <c r="O2671" s="1258"/>
      <c r="Q2671" s="1418"/>
    </row>
    <row r="2672" spans="2:17">
      <c r="B2672" s="1594" t="s">
        <v>439</v>
      </c>
      <c r="C2672" s="1579">
        <v>1</v>
      </c>
      <c r="D2672" s="1595">
        <f>D2671+1</f>
        <v>2664</v>
      </c>
      <c r="E2672" s="1258"/>
      <c r="G2672" s="1594" t="s">
        <v>537</v>
      </c>
      <c r="H2672" s="1579">
        <v>73</v>
      </c>
      <c r="I2672" s="1595">
        <f>I2671+1</f>
        <v>20133</v>
      </c>
      <c r="J2672" s="1418"/>
      <c r="K2672" s="1871"/>
      <c r="L2672" s="1594" t="s">
        <v>356</v>
      </c>
      <c r="M2672" s="1579">
        <v>73</v>
      </c>
      <c r="N2672" s="1595">
        <f>N2671+1</f>
        <v>2665</v>
      </c>
      <c r="O2672" s="1258"/>
      <c r="Q2672" s="1418"/>
    </row>
    <row r="2673" spans="2:17">
      <c r="B2673" s="1594" t="s">
        <v>439</v>
      </c>
      <c r="C2673" s="1579">
        <v>2</v>
      </c>
      <c r="D2673" s="1595">
        <f>D2672+1</f>
        <v>2665</v>
      </c>
      <c r="E2673" s="1258"/>
      <c r="G2673" s="1594" t="s">
        <v>537</v>
      </c>
      <c r="H2673" s="1579">
        <v>74</v>
      </c>
      <c r="I2673" s="1595">
        <f>I2672+1</f>
        <v>20134</v>
      </c>
      <c r="J2673" s="1418"/>
      <c r="K2673" s="1871"/>
      <c r="L2673" s="1594" t="s">
        <v>356</v>
      </c>
      <c r="M2673" s="1579">
        <v>74</v>
      </c>
      <c r="N2673" s="1595">
        <f>N2672+1</f>
        <v>2666</v>
      </c>
      <c r="O2673" s="1258"/>
      <c r="Q2673" s="1418"/>
    </row>
    <row r="2674" spans="2:17">
      <c r="B2674" s="1594" t="s">
        <v>439</v>
      </c>
      <c r="C2674" s="1579">
        <v>3</v>
      </c>
      <c r="D2674" s="1595">
        <f>D2673+1</f>
        <v>2666</v>
      </c>
      <c r="E2674" s="1258"/>
      <c r="G2674" s="1594" t="s">
        <v>537</v>
      </c>
      <c r="H2674" s="1579">
        <v>75</v>
      </c>
      <c r="I2674" s="1595">
        <f>I2673+1</f>
        <v>20135</v>
      </c>
      <c r="J2674" s="1418"/>
      <c r="K2674" s="1871"/>
      <c r="L2674" s="1594" t="s">
        <v>356</v>
      </c>
      <c r="M2674" s="1579">
        <v>75</v>
      </c>
      <c r="N2674" s="1595">
        <f>N2673+1</f>
        <v>2667</v>
      </c>
      <c r="O2674" s="1258"/>
      <c r="Q2674" s="1418"/>
    </row>
    <row r="2675" spans="2:17">
      <c r="B2675" s="1594" t="s">
        <v>439</v>
      </c>
      <c r="C2675" s="1579">
        <v>4</v>
      </c>
      <c r="D2675" s="1595">
        <f>D2674+1</f>
        <v>2667</v>
      </c>
      <c r="E2675" s="1258"/>
      <c r="G2675" s="1594" t="s">
        <v>537</v>
      </c>
      <c r="H2675" s="1579">
        <v>76</v>
      </c>
      <c r="I2675" s="1595">
        <f>I2674+1</f>
        <v>20136</v>
      </c>
      <c r="J2675" s="1418"/>
      <c r="K2675" s="1871"/>
      <c r="L2675" s="1594" t="s">
        <v>356</v>
      </c>
      <c r="M2675" s="1579">
        <v>76</v>
      </c>
      <c r="N2675" s="1595">
        <f>N2674+1</f>
        <v>2668</v>
      </c>
      <c r="O2675" s="1258"/>
      <c r="Q2675" s="1418"/>
    </row>
    <row r="2676" spans="2:17">
      <c r="B2676" s="1594" t="s">
        <v>439</v>
      </c>
      <c r="C2676" s="1579">
        <v>5</v>
      </c>
      <c r="D2676" s="1595">
        <f>D2675+1</f>
        <v>2668</v>
      </c>
      <c r="E2676" s="1258"/>
      <c r="G2676" s="1594" t="s">
        <v>537</v>
      </c>
      <c r="H2676" s="1579">
        <v>77</v>
      </c>
      <c r="I2676" s="1595">
        <f>I2675+1</f>
        <v>20137</v>
      </c>
      <c r="J2676" s="1418"/>
      <c r="K2676" s="1871"/>
      <c r="L2676" s="1594" t="s">
        <v>356</v>
      </c>
      <c r="M2676" s="1579">
        <v>77</v>
      </c>
      <c r="N2676" s="1595">
        <f>N2675+1</f>
        <v>2669</v>
      </c>
      <c r="O2676" s="1258"/>
      <c r="Q2676" s="1418"/>
    </row>
    <row r="2677" spans="2:17">
      <c r="B2677" s="1594" t="s">
        <v>439</v>
      </c>
      <c r="C2677" s="1579">
        <v>6</v>
      </c>
      <c r="D2677" s="1595">
        <f>D2676+1</f>
        <v>2669</v>
      </c>
      <c r="E2677" s="1258"/>
      <c r="G2677" s="1594" t="s">
        <v>537</v>
      </c>
      <c r="H2677" s="1579">
        <v>78</v>
      </c>
      <c r="I2677" s="1595">
        <f>I2676+1</f>
        <v>20138</v>
      </c>
      <c r="J2677" s="1418"/>
      <c r="K2677" s="1871"/>
      <c r="L2677" s="1594" t="s">
        <v>356</v>
      </c>
      <c r="M2677" s="1579">
        <v>78</v>
      </c>
      <c r="N2677" s="1595">
        <f>N2676+1</f>
        <v>2670</v>
      </c>
      <c r="O2677" s="1258"/>
      <c r="Q2677" s="1418"/>
    </row>
    <row r="2678" spans="2:17">
      <c r="B2678" s="1594" t="s">
        <v>439</v>
      </c>
      <c r="C2678" s="1579">
        <v>7</v>
      </c>
      <c r="D2678" s="1595">
        <f>D2677+1</f>
        <v>2670</v>
      </c>
      <c r="E2678" s="1258"/>
      <c r="G2678" s="1594" t="s">
        <v>537</v>
      </c>
      <c r="H2678" s="1579">
        <v>79</v>
      </c>
      <c r="I2678" s="1595">
        <f>I2677+1</f>
        <v>20139</v>
      </c>
      <c r="J2678" s="1418"/>
      <c r="K2678" s="1871"/>
      <c r="L2678" s="1594" t="s">
        <v>356</v>
      </c>
      <c r="M2678" s="1579">
        <v>79</v>
      </c>
      <c r="N2678" s="1595">
        <f>N2677+1</f>
        <v>2671</v>
      </c>
      <c r="O2678" s="1258"/>
      <c r="Q2678" s="1418"/>
    </row>
    <row r="2679" spans="2:17">
      <c r="B2679" s="1594" t="s">
        <v>439</v>
      </c>
      <c r="C2679" s="1579">
        <v>8</v>
      </c>
      <c r="D2679" s="1595">
        <f>D2678+1</f>
        <v>2671</v>
      </c>
      <c r="E2679" s="1258"/>
      <c r="G2679" s="1594" t="s">
        <v>537</v>
      </c>
      <c r="H2679" s="1579">
        <v>80</v>
      </c>
      <c r="I2679" s="1595">
        <f>I2678+1</f>
        <v>20140</v>
      </c>
      <c r="J2679" s="1418"/>
      <c r="K2679" s="1871"/>
      <c r="L2679" s="1594" t="s">
        <v>356</v>
      </c>
      <c r="M2679" s="1579">
        <v>80</v>
      </c>
      <c r="N2679" s="1595">
        <f>N2678+1</f>
        <v>2672</v>
      </c>
      <c r="O2679" s="1258"/>
      <c r="Q2679" s="1418"/>
    </row>
    <row r="2680" spans="2:17">
      <c r="B2680" s="1594" t="s">
        <v>439</v>
      </c>
      <c r="C2680" s="1579">
        <v>9</v>
      </c>
      <c r="D2680" s="1595">
        <f>D2679+1</f>
        <v>2672</v>
      </c>
      <c r="E2680" s="1258"/>
      <c r="G2680" s="1594" t="s">
        <v>537</v>
      </c>
      <c r="H2680" s="1579">
        <v>81</v>
      </c>
      <c r="I2680" s="1595">
        <f>I2679+1</f>
        <v>20141</v>
      </c>
      <c r="J2680" s="1418"/>
      <c r="K2680" s="1871"/>
      <c r="L2680" s="1594" t="s">
        <v>356</v>
      </c>
      <c r="M2680" s="1579">
        <v>81</v>
      </c>
      <c r="N2680" s="1595">
        <f>N2679+1</f>
        <v>2673</v>
      </c>
      <c r="O2680" s="1258"/>
      <c r="Q2680" s="1418"/>
    </row>
    <row r="2681" spans="2:17">
      <c r="B2681" s="1594" t="s">
        <v>439</v>
      </c>
      <c r="C2681" s="1579">
        <v>10</v>
      </c>
      <c r="D2681" s="1595">
        <f>D2680+1</f>
        <v>2673</v>
      </c>
      <c r="E2681" s="1258"/>
      <c r="G2681" s="1594" t="s">
        <v>537</v>
      </c>
      <c r="H2681" s="1579">
        <v>82</v>
      </c>
      <c r="I2681" s="1595">
        <f>I2680+1</f>
        <v>20142</v>
      </c>
      <c r="J2681" s="1418"/>
      <c r="K2681" s="1871"/>
      <c r="L2681" s="1594" t="s">
        <v>356</v>
      </c>
      <c r="M2681" s="1579">
        <v>82</v>
      </c>
      <c r="N2681" s="1595">
        <f>N2680+1</f>
        <v>2674</v>
      </c>
      <c r="O2681" s="1258"/>
      <c r="Q2681" s="1418"/>
    </row>
    <row r="2682" spans="2:17">
      <c r="B2682" s="1594" t="s">
        <v>439</v>
      </c>
      <c r="C2682" s="1579">
        <v>11</v>
      </c>
      <c r="D2682" s="1595">
        <f>D2681+1</f>
        <v>2674</v>
      </c>
      <c r="E2682" s="1258"/>
      <c r="G2682" s="1594" t="s">
        <v>537</v>
      </c>
      <c r="H2682" s="1579">
        <v>83</v>
      </c>
      <c r="I2682" s="1595">
        <f>I2681+1</f>
        <v>20143</v>
      </c>
      <c r="J2682" s="1418"/>
      <c r="K2682" s="1871"/>
      <c r="L2682" s="1594" t="s">
        <v>356</v>
      </c>
      <c r="M2682" s="1579">
        <v>83</v>
      </c>
      <c r="N2682" s="1595">
        <f>N2681+1</f>
        <v>2675</v>
      </c>
      <c r="O2682" s="1258"/>
      <c r="Q2682" s="1418"/>
    </row>
    <row r="2683" spans="2:17">
      <c r="B2683" s="1594" t="s">
        <v>439</v>
      </c>
      <c r="C2683" s="1579">
        <v>12</v>
      </c>
      <c r="D2683" s="1595">
        <f>D2682+1</f>
        <v>2675</v>
      </c>
      <c r="E2683" s="1258"/>
      <c r="G2683" s="1594" t="s">
        <v>537</v>
      </c>
      <c r="H2683" s="1579">
        <v>84</v>
      </c>
      <c r="I2683" s="1595">
        <f>I2682+1</f>
        <v>20144</v>
      </c>
      <c r="J2683" s="1418"/>
      <c r="K2683" s="1871"/>
      <c r="L2683" s="1594" t="s">
        <v>356</v>
      </c>
      <c r="M2683" s="1579">
        <v>84</v>
      </c>
      <c r="N2683" s="1595">
        <f>N2682+1</f>
        <v>2676</v>
      </c>
      <c r="O2683" s="1258"/>
      <c r="Q2683" s="1418"/>
    </row>
    <row r="2684" spans="2:17">
      <c r="B2684" s="1594" t="s">
        <v>439</v>
      </c>
      <c r="C2684" s="1579">
        <v>13</v>
      </c>
      <c r="D2684" s="1595">
        <f>D2683+1</f>
        <v>2676</v>
      </c>
      <c r="E2684" s="1258"/>
      <c r="G2684" s="1594" t="s">
        <v>537</v>
      </c>
      <c r="H2684" s="1579">
        <v>85</v>
      </c>
      <c r="I2684" s="1595">
        <f>I2683+1</f>
        <v>20145</v>
      </c>
      <c r="J2684" s="1418"/>
      <c r="K2684" s="1871"/>
      <c r="L2684" s="1594" t="s">
        <v>356</v>
      </c>
      <c r="M2684" s="1579">
        <v>85</v>
      </c>
      <c r="N2684" s="1595">
        <f>N2683+1</f>
        <v>2677</v>
      </c>
      <c r="O2684" s="1258"/>
      <c r="Q2684" s="1418"/>
    </row>
    <row r="2685" spans="2:17">
      <c r="B2685" s="1594" t="s">
        <v>439</v>
      </c>
      <c r="C2685" s="1579">
        <v>14</v>
      </c>
      <c r="D2685" s="1595">
        <f>D2684+1</f>
        <v>2677</v>
      </c>
      <c r="E2685" s="1258"/>
      <c r="G2685" s="1594" t="s">
        <v>537</v>
      </c>
      <c r="H2685" s="1579">
        <v>86</v>
      </c>
      <c r="I2685" s="1595">
        <f>I2684+1</f>
        <v>20146</v>
      </c>
      <c r="J2685" s="1418"/>
      <c r="K2685" s="1871"/>
      <c r="L2685" s="1594" t="s">
        <v>356</v>
      </c>
      <c r="M2685" s="1579">
        <v>86</v>
      </c>
      <c r="N2685" s="1595">
        <f>N2684+1</f>
        <v>2678</v>
      </c>
      <c r="O2685" s="1258"/>
      <c r="Q2685" s="1418"/>
    </row>
    <row r="2686" spans="2:17">
      <c r="B2686" s="1594" t="s">
        <v>439</v>
      </c>
      <c r="C2686" s="1579">
        <v>15</v>
      </c>
      <c r="D2686" s="1595">
        <f>D2685+1</f>
        <v>2678</v>
      </c>
      <c r="E2686" s="1258"/>
      <c r="G2686" s="1594" t="s">
        <v>537</v>
      </c>
      <c r="H2686" s="1579">
        <v>87</v>
      </c>
      <c r="I2686" s="1595">
        <f>I2685+1</f>
        <v>20147</v>
      </c>
      <c r="J2686" s="1418"/>
      <c r="K2686" s="1871"/>
      <c r="L2686" s="1594" t="s">
        <v>356</v>
      </c>
      <c r="M2686" s="1579">
        <v>87</v>
      </c>
      <c r="N2686" s="1595">
        <f>N2685+1</f>
        <v>2679</v>
      </c>
      <c r="O2686" s="1258"/>
      <c r="Q2686" s="1418"/>
    </row>
    <row r="2687" spans="2:17">
      <c r="B2687" s="1594" t="s">
        <v>439</v>
      </c>
      <c r="C2687" s="1579">
        <v>16</v>
      </c>
      <c r="D2687" s="1595">
        <f>D2686+1</f>
        <v>2679</v>
      </c>
      <c r="E2687" s="1258"/>
      <c r="G2687" s="1594" t="s">
        <v>537</v>
      </c>
      <c r="H2687" s="1579">
        <v>88</v>
      </c>
      <c r="I2687" s="1595">
        <f>I2686+1</f>
        <v>20148</v>
      </c>
      <c r="J2687" s="1418"/>
      <c r="K2687" s="1871"/>
      <c r="L2687" s="1594" t="s">
        <v>356</v>
      </c>
      <c r="M2687" s="1579">
        <v>88</v>
      </c>
      <c r="N2687" s="1595">
        <f>N2686+1</f>
        <v>2680</v>
      </c>
      <c r="O2687" s="1258"/>
      <c r="Q2687" s="1418"/>
    </row>
    <row r="2688" spans="2:17">
      <c r="B2688" s="1594" t="s">
        <v>439</v>
      </c>
      <c r="C2688" s="1579">
        <v>17</v>
      </c>
      <c r="D2688" s="1595">
        <f>D2687+1</f>
        <v>2680</v>
      </c>
      <c r="E2688" s="1258"/>
      <c r="G2688" s="1594" t="s">
        <v>537</v>
      </c>
      <c r="H2688" s="1579">
        <v>89</v>
      </c>
      <c r="I2688" s="1595">
        <f>I2687+1</f>
        <v>20149</v>
      </c>
      <c r="J2688" s="1418"/>
      <c r="K2688" s="1871"/>
      <c r="L2688" s="1594" t="s">
        <v>356</v>
      </c>
      <c r="M2688" s="1579">
        <v>89</v>
      </c>
      <c r="N2688" s="1595">
        <f>N2687+1</f>
        <v>2681</v>
      </c>
      <c r="O2688" s="1258"/>
      <c r="Q2688" s="1418"/>
    </row>
    <row r="2689" spans="2:17">
      <c r="B2689" s="1594" t="s">
        <v>439</v>
      </c>
      <c r="C2689" s="1579">
        <v>18</v>
      </c>
      <c r="D2689" s="1595">
        <f>D2688+1</f>
        <v>2681</v>
      </c>
      <c r="E2689" s="1258"/>
      <c r="G2689" s="1594" t="s">
        <v>537</v>
      </c>
      <c r="H2689" s="1579">
        <v>90</v>
      </c>
      <c r="I2689" s="1595">
        <f>I2688+1</f>
        <v>20150</v>
      </c>
      <c r="J2689" s="1418"/>
      <c r="K2689" s="1871"/>
      <c r="L2689" s="1594" t="s">
        <v>356</v>
      </c>
      <c r="M2689" s="1579">
        <v>90</v>
      </c>
      <c r="N2689" s="1595">
        <f>N2688+1</f>
        <v>2682</v>
      </c>
      <c r="O2689" s="1258"/>
      <c r="Q2689" s="1418"/>
    </row>
    <row r="2690" spans="2:17">
      <c r="B2690" s="1594" t="s">
        <v>439</v>
      </c>
      <c r="C2690" s="1579">
        <v>19</v>
      </c>
      <c r="D2690" s="1595">
        <f>D2689+1</f>
        <v>2682</v>
      </c>
      <c r="E2690" s="1258"/>
      <c r="G2690" s="1594" t="s">
        <v>537</v>
      </c>
      <c r="H2690" s="1579">
        <v>91</v>
      </c>
      <c r="I2690" s="1595">
        <f>I2689+1</f>
        <v>20151</v>
      </c>
      <c r="J2690" s="1418"/>
      <c r="K2690" s="1871"/>
      <c r="L2690" s="1594" t="s">
        <v>356</v>
      </c>
      <c r="M2690" s="1579">
        <v>91</v>
      </c>
      <c r="N2690" s="1595">
        <f>N2689+1</f>
        <v>2683</v>
      </c>
      <c r="O2690" s="1258"/>
      <c r="Q2690" s="1418"/>
    </row>
    <row r="2691" spans="2:17">
      <c r="B2691" s="1594" t="s">
        <v>439</v>
      </c>
      <c r="C2691" s="1579">
        <v>20</v>
      </c>
      <c r="D2691" s="1595">
        <f>D2690+1</f>
        <v>2683</v>
      </c>
      <c r="E2691" s="1258"/>
      <c r="G2691" s="1594" t="s">
        <v>537</v>
      </c>
      <c r="H2691" s="1579">
        <v>92</v>
      </c>
      <c r="I2691" s="1595">
        <f>I2690+1</f>
        <v>20152</v>
      </c>
      <c r="J2691" s="1418"/>
      <c r="K2691" s="1871"/>
      <c r="L2691" s="1594" t="s">
        <v>356</v>
      </c>
      <c r="M2691" s="1579">
        <v>92</v>
      </c>
      <c r="N2691" s="1595">
        <f>N2690+1</f>
        <v>2684</v>
      </c>
      <c r="O2691" s="1258"/>
      <c r="Q2691" s="1418"/>
    </row>
    <row r="2692" spans="2:17">
      <c r="B2692" s="1594" t="s">
        <v>439</v>
      </c>
      <c r="C2692" s="1579">
        <v>21</v>
      </c>
      <c r="D2692" s="1595">
        <f>D2691+1</f>
        <v>2684</v>
      </c>
      <c r="E2692" s="1258"/>
      <c r="G2692" s="1594" t="s">
        <v>537</v>
      </c>
      <c r="H2692" s="1579">
        <v>93</v>
      </c>
      <c r="I2692" s="1595">
        <f>I2691+1</f>
        <v>20153</v>
      </c>
      <c r="J2692" s="1418"/>
      <c r="K2692" s="1871"/>
      <c r="L2692" s="1594" t="s">
        <v>356</v>
      </c>
      <c r="M2692" s="1579">
        <v>93</v>
      </c>
      <c r="N2692" s="1595">
        <f>N2691+1</f>
        <v>2685</v>
      </c>
      <c r="O2692" s="1258"/>
      <c r="Q2692" s="1418"/>
    </row>
    <row r="2693" spans="2:17">
      <c r="B2693" s="1594" t="s">
        <v>439</v>
      </c>
      <c r="C2693" s="1579">
        <v>22</v>
      </c>
      <c r="D2693" s="1595">
        <f>D2692+1</f>
        <v>2685</v>
      </c>
      <c r="E2693" s="1258"/>
      <c r="G2693" s="1594" t="s">
        <v>537</v>
      </c>
      <c r="H2693" s="1579">
        <v>94</v>
      </c>
      <c r="I2693" s="1595">
        <f>I2692+1</f>
        <v>20154</v>
      </c>
      <c r="J2693" s="1418"/>
      <c r="K2693" s="1871"/>
      <c r="L2693" s="1594" t="s">
        <v>356</v>
      </c>
      <c r="M2693" s="1579">
        <v>94</v>
      </c>
      <c r="N2693" s="1595">
        <f>N2692+1</f>
        <v>2686</v>
      </c>
      <c r="O2693" s="1258"/>
      <c r="Q2693" s="1418"/>
    </row>
    <row r="2694" spans="2:17">
      <c r="B2694" s="1594" t="s">
        <v>439</v>
      </c>
      <c r="C2694" s="1579">
        <v>23</v>
      </c>
      <c r="D2694" s="1595">
        <f>D2693+1</f>
        <v>2686</v>
      </c>
      <c r="E2694" s="1258"/>
      <c r="G2694" s="1594" t="s">
        <v>537</v>
      </c>
      <c r="H2694" s="1579">
        <v>95</v>
      </c>
      <c r="I2694" s="1595">
        <f>I2693+1</f>
        <v>20155</v>
      </c>
      <c r="J2694" s="1418"/>
      <c r="K2694" s="1871"/>
      <c r="L2694" s="1594" t="s">
        <v>356</v>
      </c>
      <c r="M2694" s="1579">
        <v>95</v>
      </c>
      <c r="N2694" s="1595">
        <f>N2693+1</f>
        <v>2687</v>
      </c>
      <c r="O2694" s="1258"/>
      <c r="Q2694" s="1418"/>
    </row>
    <row r="2695" spans="2:17">
      <c r="B2695" s="1594" t="s">
        <v>439</v>
      </c>
      <c r="C2695" s="1579">
        <v>24</v>
      </c>
      <c r="D2695" s="1595">
        <f>D2694+1</f>
        <v>2687</v>
      </c>
      <c r="E2695" s="1258"/>
      <c r="G2695" s="1594" t="s">
        <v>537</v>
      </c>
      <c r="H2695" s="1579">
        <v>96</v>
      </c>
      <c r="I2695" s="1595">
        <f>I2694+1</f>
        <v>20156</v>
      </c>
      <c r="J2695" s="1418"/>
      <c r="K2695" s="1871"/>
      <c r="L2695" s="1594" t="s">
        <v>356</v>
      </c>
      <c r="M2695" s="1579">
        <v>96</v>
      </c>
      <c r="N2695" s="1595">
        <f>N2694+1</f>
        <v>2688</v>
      </c>
      <c r="O2695" s="1258"/>
      <c r="Q2695" s="1418"/>
    </row>
    <row r="2696" spans="2:17">
      <c r="B2696" s="1594" t="s">
        <v>440</v>
      </c>
      <c r="C2696" s="1579">
        <v>1</v>
      </c>
      <c r="D2696" s="1595">
        <f>D2695+1</f>
        <v>2688</v>
      </c>
      <c r="E2696" s="1258"/>
      <c r="G2696" s="1594" t="s">
        <v>538</v>
      </c>
      <c r="H2696" s="1579">
        <v>1</v>
      </c>
      <c r="I2696" s="1595">
        <f>I2695+1</f>
        <v>20157</v>
      </c>
      <c r="J2696" s="1418"/>
      <c r="K2696" s="1871"/>
      <c r="L2696" s="1594" t="s">
        <v>357</v>
      </c>
      <c r="M2696" s="1579">
        <v>1</v>
      </c>
      <c r="N2696" s="1595">
        <f>N2695+1</f>
        <v>2689</v>
      </c>
      <c r="O2696" s="1258"/>
      <c r="Q2696" s="1418"/>
    </row>
    <row r="2697" spans="2:17">
      <c r="B2697" s="1594" t="s">
        <v>440</v>
      </c>
      <c r="C2697" s="1579">
        <v>2</v>
      </c>
      <c r="D2697" s="1595">
        <f>D2696+1</f>
        <v>2689</v>
      </c>
      <c r="E2697" s="1258"/>
      <c r="G2697" s="1594" t="s">
        <v>538</v>
      </c>
      <c r="H2697" s="1579">
        <v>2</v>
      </c>
      <c r="I2697" s="1595">
        <f>I2696+1</f>
        <v>20158</v>
      </c>
      <c r="J2697" s="1418"/>
      <c r="K2697" s="1871"/>
      <c r="L2697" s="1594" t="s">
        <v>357</v>
      </c>
      <c r="M2697" s="1579">
        <v>2</v>
      </c>
      <c r="N2697" s="1595">
        <f>N2696+1</f>
        <v>2690</v>
      </c>
      <c r="O2697" s="1258"/>
      <c r="Q2697" s="1418"/>
    </row>
    <row r="2698" spans="2:17">
      <c r="B2698" s="1594" t="s">
        <v>440</v>
      </c>
      <c r="C2698" s="1579">
        <v>3</v>
      </c>
      <c r="D2698" s="1595">
        <f>D2697+1</f>
        <v>2690</v>
      </c>
      <c r="E2698" s="1258"/>
      <c r="G2698" s="1594" t="s">
        <v>538</v>
      </c>
      <c r="H2698" s="1579">
        <v>3</v>
      </c>
      <c r="I2698" s="1595">
        <f>I2697+1</f>
        <v>20159</v>
      </c>
      <c r="J2698" s="1418"/>
      <c r="K2698" s="1871"/>
      <c r="L2698" s="1594" t="s">
        <v>357</v>
      </c>
      <c r="M2698" s="1579">
        <v>3</v>
      </c>
      <c r="N2698" s="1595">
        <f>N2697+1</f>
        <v>2691</v>
      </c>
      <c r="O2698" s="1258"/>
      <c r="Q2698" s="1418"/>
    </row>
    <row r="2699" spans="2:17">
      <c r="B2699" s="1594" t="s">
        <v>440</v>
      </c>
      <c r="C2699" s="1579">
        <v>4</v>
      </c>
      <c r="D2699" s="1595">
        <f>D2698+1</f>
        <v>2691</v>
      </c>
      <c r="E2699" s="1258"/>
      <c r="G2699" s="1594" t="s">
        <v>538</v>
      </c>
      <c r="H2699" s="1579">
        <v>4</v>
      </c>
      <c r="I2699" s="1595">
        <f>I2698+1</f>
        <v>20160</v>
      </c>
      <c r="J2699" s="1418"/>
      <c r="K2699" s="1871"/>
      <c r="L2699" s="1594" t="s">
        <v>357</v>
      </c>
      <c r="M2699" s="1579">
        <v>4</v>
      </c>
      <c r="N2699" s="1595">
        <f>N2698+1</f>
        <v>2692</v>
      </c>
      <c r="O2699" s="1258"/>
      <c r="Q2699" s="1418"/>
    </row>
    <row r="2700" spans="2:17">
      <c r="B2700" s="1594" t="s">
        <v>440</v>
      </c>
      <c r="C2700" s="1579">
        <v>5</v>
      </c>
      <c r="D2700" s="1595">
        <f>D2699+1</f>
        <v>2692</v>
      </c>
      <c r="E2700" s="1258"/>
      <c r="G2700" s="1594" t="s">
        <v>538</v>
      </c>
      <c r="H2700" s="1579">
        <v>5</v>
      </c>
      <c r="I2700" s="1595">
        <f>I2699+1</f>
        <v>20161</v>
      </c>
      <c r="J2700" s="1418"/>
      <c r="K2700" s="1871"/>
      <c r="L2700" s="1594" t="s">
        <v>357</v>
      </c>
      <c r="M2700" s="1579">
        <v>5</v>
      </c>
      <c r="N2700" s="1595">
        <f>N2699+1</f>
        <v>2693</v>
      </c>
      <c r="O2700" s="1258"/>
      <c r="Q2700" s="1418"/>
    </row>
    <row r="2701" spans="2:17">
      <c r="B2701" s="1594" t="s">
        <v>440</v>
      </c>
      <c r="C2701" s="1579">
        <v>6</v>
      </c>
      <c r="D2701" s="1595">
        <f>D2700+1</f>
        <v>2693</v>
      </c>
      <c r="E2701" s="1258"/>
      <c r="G2701" s="1594" t="s">
        <v>538</v>
      </c>
      <c r="H2701" s="1579">
        <v>6</v>
      </c>
      <c r="I2701" s="1595">
        <f>I2700+1</f>
        <v>20162</v>
      </c>
      <c r="J2701" s="1418"/>
      <c r="K2701" s="1871"/>
      <c r="L2701" s="1594" t="s">
        <v>357</v>
      </c>
      <c r="M2701" s="1579">
        <v>6</v>
      </c>
      <c r="N2701" s="1595">
        <f>N2700+1</f>
        <v>2694</v>
      </c>
      <c r="O2701" s="1258"/>
      <c r="Q2701" s="1418"/>
    </row>
    <row r="2702" spans="2:17">
      <c r="B2702" s="1594" t="s">
        <v>440</v>
      </c>
      <c r="C2702" s="1579">
        <v>7</v>
      </c>
      <c r="D2702" s="1595">
        <f>D2701+1</f>
        <v>2694</v>
      </c>
      <c r="E2702" s="1258"/>
      <c r="G2702" s="1594" t="s">
        <v>538</v>
      </c>
      <c r="H2702" s="1579">
        <v>7</v>
      </c>
      <c r="I2702" s="1595">
        <f>I2701+1</f>
        <v>20163</v>
      </c>
      <c r="J2702" s="1418"/>
      <c r="K2702" s="1871"/>
      <c r="L2702" s="1594" t="s">
        <v>357</v>
      </c>
      <c r="M2702" s="1579">
        <v>7</v>
      </c>
      <c r="N2702" s="1595">
        <f>N2701+1</f>
        <v>2695</v>
      </c>
      <c r="O2702" s="1258"/>
      <c r="Q2702" s="1418"/>
    </row>
    <row r="2703" spans="2:17">
      <c r="B2703" s="1594" t="s">
        <v>440</v>
      </c>
      <c r="C2703" s="1579">
        <v>8</v>
      </c>
      <c r="D2703" s="1595">
        <f>D2702+1</f>
        <v>2695</v>
      </c>
      <c r="E2703" s="1258"/>
      <c r="G2703" s="1594" t="s">
        <v>538</v>
      </c>
      <c r="H2703" s="1579">
        <v>8</v>
      </c>
      <c r="I2703" s="1595">
        <f>I2702+1</f>
        <v>20164</v>
      </c>
      <c r="J2703" s="1418"/>
      <c r="K2703" s="1871"/>
      <c r="L2703" s="1594" t="s">
        <v>357</v>
      </c>
      <c r="M2703" s="1579">
        <v>8</v>
      </c>
      <c r="N2703" s="1595">
        <f>N2702+1</f>
        <v>2696</v>
      </c>
      <c r="O2703" s="1258"/>
      <c r="Q2703" s="1418"/>
    </row>
    <row r="2704" spans="2:17">
      <c r="B2704" s="1594" t="s">
        <v>440</v>
      </c>
      <c r="C2704" s="1579">
        <v>9</v>
      </c>
      <c r="D2704" s="1595">
        <f>D2703+1</f>
        <v>2696</v>
      </c>
      <c r="E2704" s="1258"/>
      <c r="G2704" s="1594" t="s">
        <v>538</v>
      </c>
      <c r="H2704" s="1579">
        <v>9</v>
      </c>
      <c r="I2704" s="1595">
        <f>I2703+1</f>
        <v>20165</v>
      </c>
      <c r="J2704" s="1418"/>
      <c r="K2704" s="1871"/>
      <c r="L2704" s="1594" t="s">
        <v>357</v>
      </c>
      <c r="M2704" s="1579">
        <v>9</v>
      </c>
      <c r="N2704" s="1595">
        <f>N2703+1</f>
        <v>2697</v>
      </c>
      <c r="O2704" s="1258"/>
      <c r="Q2704" s="1418"/>
    </row>
    <row r="2705" spans="2:17">
      <c r="B2705" s="1594" t="s">
        <v>440</v>
      </c>
      <c r="C2705" s="1579">
        <v>10</v>
      </c>
      <c r="D2705" s="1595">
        <f>D2704+1</f>
        <v>2697</v>
      </c>
      <c r="E2705" s="1258"/>
      <c r="G2705" s="1594" t="s">
        <v>538</v>
      </c>
      <c r="H2705" s="1579">
        <v>10</v>
      </c>
      <c r="I2705" s="1595">
        <f>I2704+1</f>
        <v>20166</v>
      </c>
      <c r="J2705" s="1418"/>
      <c r="K2705" s="1871"/>
      <c r="L2705" s="1594" t="s">
        <v>357</v>
      </c>
      <c r="M2705" s="1579">
        <v>10</v>
      </c>
      <c r="N2705" s="1595">
        <f>N2704+1</f>
        <v>2698</v>
      </c>
      <c r="O2705" s="1258"/>
      <c r="Q2705" s="1418"/>
    </row>
    <row r="2706" spans="2:17">
      <c r="B2706" s="1594" t="s">
        <v>440</v>
      </c>
      <c r="C2706" s="1579">
        <v>11</v>
      </c>
      <c r="D2706" s="1595">
        <f>D2705+1</f>
        <v>2698</v>
      </c>
      <c r="E2706" s="1258"/>
      <c r="G2706" s="1594" t="s">
        <v>538</v>
      </c>
      <c r="H2706" s="1579">
        <v>11</v>
      </c>
      <c r="I2706" s="1595">
        <f>I2705+1</f>
        <v>20167</v>
      </c>
      <c r="J2706" s="1418"/>
      <c r="K2706" s="1871"/>
      <c r="L2706" s="1594" t="s">
        <v>357</v>
      </c>
      <c r="M2706" s="1579">
        <v>11</v>
      </c>
      <c r="N2706" s="1595">
        <f>N2705+1</f>
        <v>2699</v>
      </c>
      <c r="O2706" s="1258"/>
      <c r="Q2706" s="1418"/>
    </row>
    <row r="2707" spans="2:17">
      <c r="B2707" s="1594" t="s">
        <v>440</v>
      </c>
      <c r="C2707" s="1579">
        <v>12</v>
      </c>
      <c r="D2707" s="1595">
        <f>D2706+1</f>
        <v>2699</v>
      </c>
      <c r="E2707" s="1258"/>
      <c r="G2707" s="1594" t="s">
        <v>538</v>
      </c>
      <c r="H2707" s="1579">
        <v>12</v>
      </c>
      <c r="I2707" s="1595">
        <f>I2706+1</f>
        <v>20168</v>
      </c>
      <c r="J2707" s="1418"/>
      <c r="K2707" s="1871"/>
      <c r="L2707" s="1594" t="s">
        <v>357</v>
      </c>
      <c r="M2707" s="1579">
        <v>12</v>
      </c>
      <c r="N2707" s="1595">
        <f>N2706+1</f>
        <v>2700</v>
      </c>
      <c r="O2707" s="1258"/>
      <c r="Q2707" s="1418"/>
    </row>
    <row r="2708" spans="2:17">
      <c r="B2708" s="1594" t="s">
        <v>440</v>
      </c>
      <c r="C2708" s="1579">
        <v>13</v>
      </c>
      <c r="D2708" s="1595">
        <f>D2707+1</f>
        <v>2700</v>
      </c>
      <c r="E2708" s="1258"/>
      <c r="G2708" s="1594" t="s">
        <v>538</v>
      </c>
      <c r="H2708" s="1579">
        <v>13</v>
      </c>
      <c r="I2708" s="1595">
        <f>I2707+1</f>
        <v>20169</v>
      </c>
      <c r="J2708" s="1418"/>
      <c r="K2708" s="1871"/>
      <c r="L2708" s="1594" t="s">
        <v>357</v>
      </c>
      <c r="M2708" s="1579">
        <v>13</v>
      </c>
      <c r="N2708" s="1595">
        <f>N2707+1</f>
        <v>2701</v>
      </c>
      <c r="O2708" s="1258"/>
      <c r="Q2708" s="1418"/>
    </row>
    <row r="2709" spans="2:17">
      <c r="B2709" s="1594" t="s">
        <v>440</v>
      </c>
      <c r="C2709" s="1579">
        <v>14</v>
      </c>
      <c r="D2709" s="1595">
        <f>D2708+1</f>
        <v>2701</v>
      </c>
      <c r="E2709" s="1258"/>
      <c r="G2709" s="1594" t="s">
        <v>538</v>
      </c>
      <c r="H2709" s="1579">
        <v>14</v>
      </c>
      <c r="I2709" s="1595">
        <f>I2708+1</f>
        <v>20170</v>
      </c>
      <c r="J2709" s="1418"/>
      <c r="K2709" s="1871"/>
      <c r="L2709" s="1594" t="s">
        <v>357</v>
      </c>
      <c r="M2709" s="1579">
        <v>14</v>
      </c>
      <c r="N2709" s="1595">
        <f>N2708+1</f>
        <v>2702</v>
      </c>
      <c r="O2709" s="1258"/>
      <c r="Q2709" s="1418"/>
    </row>
    <row r="2710" spans="2:17">
      <c r="B2710" s="1594" t="s">
        <v>440</v>
      </c>
      <c r="C2710" s="1579">
        <v>15</v>
      </c>
      <c r="D2710" s="1595">
        <f>D2709+1</f>
        <v>2702</v>
      </c>
      <c r="E2710" s="1258"/>
      <c r="G2710" s="1594" t="s">
        <v>538</v>
      </c>
      <c r="H2710" s="1579">
        <v>15</v>
      </c>
      <c r="I2710" s="1595">
        <f>I2709+1</f>
        <v>20171</v>
      </c>
      <c r="J2710" s="1418"/>
      <c r="K2710" s="1871"/>
      <c r="L2710" s="1594" t="s">
        <v>357</v>
      </c>
      <c r="M2710" s="1579">
        <v>15</v>
      </c>
      <c r="N2710" s="1595">
        <f>N2709+1</f>
        <v>2703</v>
      </c>
      <c r="O2710" s="1258"/>
      <c r="Q2710" s="1418"/>
    </row>
    <row r="2711" spans="2:17">
      <c r="B2711" s="1594" t="s">
        <v>440</v>
      </c>
      <c r="C2711" s="1579">
        <v>16</v>
      </c>
      <c r="D2711" s="1595">
        <f>D2710+1</f>
        <v>2703</v>
      </c>
      <c r="E2711" s="1258"/>
      <c r="G2711" s="1594" t="s">
        <v>538</v>
      </c>
      <c r="H2711" s="1579">
        <v>16</v>
      </c>
      <c r="I2711" s="1595">
        <f>I2710+1</f>
        <v>20172</v>
      </c>
      <c r="J2711" s="1418"/>
      <c r="K2711" s="1871"/>
      <c r="L2711" s="1594" t="s">
        <v>357</v>
      </c>
      <c r="M2711" s="1579">
        <v>16</v>
      </c>
      <c r="N2711" s="1595">
        <f>N2710+1</f>
        <v>2704</v>
      </c>
      <c r="O2711" s="1258"/>
      <c r="Q2711" s="1418"/>
    </row>
    <row r="2712" spans="2:17">
      <c r="B2712" s="1594" t="s">
        <v>440</v>
      </c>
      <c r="C2712" s="1579">
        <v>17</v>
      </c>
      <c r="D2712" s="1595">
        <f>D2711+1</f>
        <v>2704</v>
      </c>
      <c r="E2712" s="1258"/>
      <c r="G2712" s="1594" t="s">
        <v>538</v>
      </c>
      <c r="H2712" s="1579">
        <v>17</v>
      </c>
      <c r="I2712" s="1595">
        <f>I2711+1</f>
        <v>20173</v>
      </c>
      <c r="J2712" s="1418"/>
      <c r="K2712" s="1871"/>
      <c r="L2712" s="1594" t="s">
        <v>357</v>
      </c>
      <c r="M2712" s="1579">
        <v>17</v>
      </c>
      <c r="N2712" s="1595">
        <f>N2711+1</f>
        <v>2705</v>
      </c>
      <c r="O2712" s="1258"/>
      <c r="Q2712" s="1418"/>
    </row>
    <row r="2713" spans="2:17">
      <c r="B2713" s="1594" t="s">
        <v>440</v>
      </c>
      <c r="C2713" s="1579">
        <v>18</v>
      </c>
      <c r="D2713" s="1595">
        <f>D2712+1</f>
        <v>2705</v>
      </c>
      <c r="E2713" s="1258"/>
      <c r="G2713" s="1594" t="s">
        <v>538</v>
      </c>
      <c r="H2713" s="1579">
        <v>18</v>
      </c>
      <c r="I2713" s="1595">
        <f>I2712+1</f>
        <v>20174</v>
      </c>
      <c r="J2713" s="1418"/>
      <c r="K2713" s="1871"/>
      <c r="L2713" s="1594" t="s">
        <v>357</v>
      </c>
      <c r="M2713" s="1579">
        <v>18</v>
      </c>
      <c r="N2713" s="1595">
        <f>N2712+1</f>
        <v>2706</v>
      </c>
      <c r="O2713" s="1258"/>
      <c r="Q2713" s="1418"/>
    </row>
    <row r="2714" spans="2:17">
      <c r="B2714" s="1594" t="s">
        <v>440</v>
      </c>
      <c r="C2714" s="1579">
        <v>19</v>
      </c>
      <c r="D2714" s="1595">
        <f>D2713+1</f>
        <v>2706</v>
      </c>
      <c r="E2714" s="1258"/>
      <c r="G2714" s="1594" t="s">
        <v>538</v>
      </c>
      <c r="H2714" s="1579">
        <v>19</v>
      </c>
      <c r="I2714" s="1595">
        <f>I2713+1</f>
        <v>20175</v>
      </c>
      <c r="J2714" s="1418"/>
      <c r="K2714" s="1871"/>
      <c r="L2714" s="1594" t="s">
        <v>357</v>
      </c>
      <c r="M2714" s="1579">
        <v>19</v>
      </c>
      <c r="N2714" s="1595">
        <f>N2713+1</f>
        <v>2707</v>
      </c>
      <c r="O2714" s="1258"/>
      <c r="Q2714" s="1418"/>
    </row>
    <row r="2715" spans="2:17">
      <c r="B2715" s="1594" t="s">
        <v>440</v>
      </c>
      <c r="C2715" s="1579">
        <v>20</v>
      </c>
      <c r="D2715" s="1595">
        <f>D2714+1</f>
        <v>2707</v>
      </c>
      <c r="E2715" s="1258"/>
      <c r="G2715" s="1594" t="s">
        <v>538</v>
      </c>
      <c r="H2715" s="1579">
        <v>20</v>
      </c>
      <c r="I2715" s="1595">
        <f>I2714+1</f>
        <v>20176</v>
      </c>
      <c r="J2715" s="1418"/>
      <c r="K2715" s="1871"/>
      <c r="L2715" s="1594" t="s">
        <v>357</v>
      </c>
      <c r="M2715" s="1579">
        <v>20</v>
      </c>
      <c r="N2715" s="1595">
        <f>N2714+1</f>
        <v>2708</v>
      </c>
      <c r="O2715" s="1258"/>
      <c r="Q2715" s="1418"/>
    </row>
    <row r="2716" spans="2:17">
      <c r="B2716" s="1594" t="s">
        <v>440</v>
      </c>
      <c r="C2716" s="1579">
        <v>21</v>
      </c>
      <c r="D2716" s="1595">
        <f>D2715+1</f>
        <v>2708</v>
      </c>
      <c r="E2716" s="1258"/>
      <c r="G2716" s="1594" t="s">
        <v>538</v>
      </c>
      <c r="H2716" s="1579">
        <v>21</v>
      </c>
      <c r="I2716" s="1595">
        <f>I2715+1</f>
        <v>20177</v>
      </c>
      <c r="J2716" s="1418"/>
      <c r="K2716" s="1871"/>
      <c r="L2716" s="1594" t="s">
        <v>357</v>
      </c>
      <c r="M2716" s="1579">
        <v>21</v>
      </c>
      <c r="N2716" s="1595">
        <f>N2715+1</f>
        <v>2709</v>
      </c>
      <c r="O2716" s="1258"/>
      <c r="Q2716" s="1418"/>
    </row>
    <row r="2717" spans="2:17">
      <c r="B2717" s="1594" t="s">
        <v>440</v>
      </c>
      <c r="C2717" s="1579">
        <v>22</v>
      </c>
      <c r="D2717" s="1595">
        <f>D2716+1</f>
        <v>2709</v>
      </c>
      <c r="E2717" s="1258"/>
      <c r="G2717" s="1594" t="s">
        <v>538</v>
      </c>
      <c r="H2717" s="1579">
        <v>22</v>
      </c>
      <c r="I2717" s="1595">
        <f>I2716+1</f>
        <v>20178</v>
      </c>
      <c r="J2717" s="1418"/>
      <c r="K2717" s="1871"/>
      <c r="L2717" s="1594" t="s">
        <v>357</v>
      </c>
      <c r="M2717" s="1579">
        <v>22</v>
      </c>
      <c r="N2717" s="1595">
        <f>N2716+1</f>
        <v>2710</v>
      </c>
      <c r="O2717" s="1258"/>
      <c r="Q2717" s="1418"/>
    </row>
    <row r="2718" spans="2:17">
      <c r="B2718" s="1594" t="s">
        <v>440</v>
      </c>
      <c r="C2718" s="1579">
        <v>23</v>
      </c>
      <c r="D2718" s="1595">
        <f>D2717+1</f>
        <v>2710</v>
      </c>
      <c r="E2718" s="1258"/>
      <c r="G2718" s="1594" t="s">
        <v>538</v>
      </c>
      <c r="H2718" s="1579">
        <v>23</v>
      </c>
      <c r="I2718" s="1595">
        <f>I2717+1</f>
        <v>20179</v>
      </c>
      <c r="J2718" s="1418"/>
      <c r="K2718" s="1871"/>
      <c r="L2718" s="1594" t="s">
        <v>357</v>
      </c>
      <c r="M2718" s="1579">
        <v>23</v>
      </c>
      <c r="N2718" s="1595">
        <f>N2717+1</f>
        <v>2711</v>
      </c>
      <c r="O2718" s="1258"/>
      <c r="Q2718" s="1418"/>
    </row>
    <row r="2719" spans="2:17">
      <c r="B2719" s="1594" t="s">
        <v>440</v>
      </c>
      <c r="C2719" s="1579">
        <v>24</v>
      </c>
      <c r="D2719" s="1595">
        <f>D2718+1</f>
        <v>2711</v>
      </c>
      <c r="E2719" s="1258"/>
      <c r="G2719" s="1594" t="s">
        <v>538</v>
      </c>
      <c r="H2719" s="1579">
        <v>24</v>
      </c>
      <c r="I2719" s="1595">
        <f>I2718+1</f>
        <v>20180</v>
      </c>
      <c r="J2719" s="1418"/>
      <c r="K2719" s="1871"/>
      <c r="L2719" s="1594" t="s">
        <v>357</v>
      </c>
      <c r="M2719" s="1579">
        <v>24</v>
      </c>
      <c r="N2719" s="1595">
        <f>N2718+1</f>
        <v>2712</v>
      </c>
      <c r="O2719" s="1258"/>
      <c r="Q2719" s="1418"/>
    </row>
    <row r="2720" spans="2:17">
      <c r="B2720" s="1594" t="s">
        <v>441</v>
      </c>
      <c r="C2720" s="1579">
        <v>1</v>
      </c>
      <c r="D2720" s="1595">
        <f>D2719+1</f>
        <v>2712</v>
      </c>
      <c r="E2720" s="1258"/>
      <c r="G2720" s="1594" t="s">
        <v>538</v>
      </c>
      <c r="H2720" s="1579">
        <v>25</v>
      </c>
      <c r="I2720" s="1595">
        <f>I2719+1</f>
        <v>20181</v>
      </c>
      <c r="J2720" s="1418"/>
      <c r="K2720" s="1871"/>
      <c r="L2720" s="1594" t="s">
        <v>357</v>
      </c>
      <c r="M2720" s="1579">
        <v>25</v>
      </c>
      <c r="N2720" s="1595">
        <f>N2719+1</f>
        <v>2713</v>
      </c>
      <c r="O2720" s="1258"/>
      <c r="Q2720" s="1418"/>
    </row>
    <row r="2721" spans="2:17">
      <c r="B2721" s="1594" t="s">
        <v>441</v>
      </c>
      <c r="C2721" s="1579">
        <v>2</v>
      </c>
      <c r="D2721" s="1595">
        <f>D2720+1</f>
        <v>2713</v>
      </c>
      <c r="E2721" s="1258"/>
      <c r="G2721" s="1594" t="s">
        <v>538</v>
      </c>
      <c r="H2721" s="1579">
        <v>26</v>
      </c>
      <c r="I2721" s="1595">
        <f>I2720+1</f>
        <v>20182</v>
      </c>
      <c r="J2721" s="1418"/>
      <c r="K2721" s="1871"/>
      <c r="L2721" s="1594" t="s">
        <v>357</v>
      </c>
      <c r="M2721" s="1579">
        <v>26</v>
      </c>
      <c r="N2721" s="1595">
        <f>N2720+1</f>
        <v>2714</v>
      </c>
      <c r="O2721" s="1258"/>
      <c r="Q2721" s="1418"/>
    </row>
    <row r="2722" spans="2:17">
      <c r="B2722" s="1594" t="s">
        <v>441</v>
      </c>
      <c r="C2722" s="1579">
        <v>3</v>
      </c>
      <c r="D2722" s="1595">
        <f>D2721+1</f>
        <v>2714</v>
      </c>
      <c r="E2722" s="1258"/>
      <c r="G2722" s="1594" t="s">
        <v>538</v>
      </c>
      <c r="H2722" s="1579">
        <v>27</v>
      </c>
      <c r="I2722" s="1595">
        <f>I2721+1</f>
        <v>20183</v>
      </c>
      <c r="J2722" s="1418"/>
      <c r="K2722" s="1871"/>
      <c r="L2722" s="1594" t="s">
        <v>357</v>
      </c>
      <c r="M2722" s="1579">
        <v>27</v>
      </c>
      <c r="N2722" s="1595">
        <f>N2721+1</f>
        <v>2715</v>
      </c>
      <c r="O2722" s="1258"/>
      <c r="Q2722" s="1418"/>
    </row>
    <row r="2723" spans="2:17">
      <c r="B2723" s="1594" t="s">
        <v>441</v>
      </c>
      <c r="C2723" s="1579">
        <v>4</v>
      </c>
      <c r="D2723" s="1595">
        <f>D2722+1</f>
        <v>2715</v>
      </c>
      <c r="E2723" s="1258"/>
      <c r="G2723" s="1594" t="s">
        <v>538</v>
      </c>
      <c r="H2723" s="1579">
        <v>28</v>
      </c>
      <c r="I2723" s="1595">
        <f>I2722+1</f>
        <v>20184</v>
      </c>
      <c r="J2723" s="1418"/>
      <c r="K2723" s="1871"/>
      <c r="L2723" s="1594" t="s">
        <v>357</v>
      </c>
      <c r="M2723" s="1579">
        <v>28</v>
      </c>
      <c r="N2723" s="1595">
        <f>N2722+1</f>
        <v>2716</v>
      </c>
      <c r="O2723" s="1258"/>
      <c r="Q2723" s="1418"/>
    </row>
    <row r="2724" spans="2:17">
      <c r="B2724" s="1594" t="s">
        <v>441</v>
      </c>
      <c r="C2724" s="1579">
        <v>5</v>
      </c>
      <c r="D2724" s="1595">
        <f>D2723+1</f>
        <v>2716</v>
      </c>
      <c r="E2724" s="1258"/>
      <c r="G2724" s="1594" t="s">
        <v>538</v>
      </c>
      <c r="H2724" s="1579">
        <v>29</v>
      </c>
      <c r="I2724" s="1595">
        <f>I2723+1</f>
        <v>20185</v>
      </c>
      <c r="J2724" s="1418"/>
      <c r="K2724" s="1871"/>
      <c r="L2724" s="1594" t="s">
        <v>357</v>
      </c>
      <c r="M2724" s="1579">
        <v>29</v>
      </c>
      <c r="N2724" s="1595">
        <f>N2723+1</f>
        <v>2717</v>
      </c>
      <c r="O2724" s="1258"/>
      <c r="Q2724" s="1418"/>
    </row>
    <row r="2725" spans="2:17">
      <c r="B2725" s="1594" t="s">
        <v>441</v>
      </c>
      <c r="C2725" s="1579">
        <v>6</v>
      </c>
      <c r="D2725" s="1595">
        <f>D2724+1</f>
        <v>2717</v>
      </c>
      <c r="E2725" s="1258"/>
      <c r="G2725" s="1594" t="s">
        <v>538</v>
      </c>
      <c r="H2725" s="1579">
        <v>30</v>
      </c>
      <c r="I2725" s="1595">
        <f>I2724+1</f>
        <v>20186</v>
      </c>
      <c r="J2725" s="1418"/>
      <c r="K2725" s="1871"/>
      <c r="L2725" s="1594" t="s">
        <v>357</v>
      </c>
      <c r="M2725" s="1579">
        <v>30</v>
      </c>
      <c r="N2725" s="1595">
        <f>N2724+1</f>
        <v>2718</v>
      </c>
      <c r="O2725" s="1258"/>
      <c r="Q2725" s="1418"/>
    </row>
    <row r="2726" spans="2:17">
      <c r="B2726" s="1594" t="s">
        <v>441</v>
      </c>
      <c r="C2726" s="1579">
        <v>7</v>
      </c>
      <c r="D2726" s="1595">
        <f>D2725+1</f>
        <v>2718</v>
      </c>
      <c r="E2726" s="1258"/>
      <c r="G2726" s="1594" t="s">
        <v>538</v>
      </c>
      <c r="H2726" s="1579">
        <v>31</v>
      </c>
      <c r="I2726" s="1595">
        <f>I2725+1</f>
        <v>20187</v>
      </c>
      <c r="J2726" s="1418"/>
      <c r="K2726" s="1871"/>
      <c r="L2726" s="1594" t="s">
        <v>357</v>
      </c>
      <c r="M2726" s="1579">
        <v>31</v>
      </c>
      <c r="N2726" s="1595">
        <f>N2725+1</f>
        <v>2719</v>
      </c>
      <c r="O2726" s="1258"/>
      <c r="Q2726" s="1418"/>
    </row>
    <row r="2727" spans="2:17">
      <c r="B2727" s="1594" t="s">
        <v>441</v>
      </c>
      <c r="C2727" s="1579">
        <v>8</v>
      </c>
      <c r="D2727" s="1595">
        <f>D2726+1</f>
        <v>2719</v>
      </c>
      <c r="E2727" s="1258"/>
      <c r="G2727" s="1594" t="s">
        <v>538</v>
      </c>
      <c r="H2727" s="1579">
        <v>32</v>
      </c>
      <c r="I2727" s="1595">
        <f>I2726+1</f>
        <v>20188</v>
      </c>
      <c r="J2727" s="1418"/>
      <c r="K2727" s="1871"/>
      <c r="L2727" s="1594" t="s">
        <v>357</v>
      </c>
      <c r="M2727" s="1579">
        <v>32</v>
      </c>
      <c r="N2727" s="1595">
        <f>N2726+1</f>
        <v>2720</v>
      </c>
      <c r="O2727" s="1258"/>
      <c r="Q2727" s="1418"/>
    </row>
    <row r="2728" spans="2:17">
      <c r="B2728" s="1594" t="s">
        <v>441</v>
      </c>
      <c r="C2728" s="1579">
        <v>9</v>
      </c>
      <c r="D2728" s="1595">
        <f>D2727+1</f>
        <v>2720</v>
      </c>
      <c r="E2728" s="1258"/>
      <c r="G2728" s="1594" t="s">
        <v>538</v>
      </c>
      <c r="H2728" s="1579">
        <v>33</v>
      </c>
      <c r="I2728" s="1595">
        <f>I2727+1</f>
        <v>20189</v>
      </c>
      <c r="J2728" s="1418"/>
      <c r="K2728" s="1871"/>
      <c r="L2728" s="1594" t="s">
        <v>357</v>
      </c>
      <c r="M2728" s="1579">
        <v>33</v>
      </c>
      <c r="N2728" s="1595">
        <f>N2727+1</f>
        <v>2721</v>
      </c>
      <c r="O2728" s="1258"/>
      <c r="Q2728" s="1418"/>
    </row>
    <row r="2729" spans="2:17">
      <c r="B2729" s="1594" t="s">
        <v>441</v>
      </c>
      <c r="C2729" s="1579">
        <v>10</v>
      </c>
      <c r="D2729" s="1595">
        <f>D2728+1</f>
        <v>2721</v>
      </c>
      <c r="E2729" s="1258"/>
      <c r="G2729" s="1594" t="s">
        <v>538</v>
      </c>
      <c r="H2729" s="1579">
        <v>34</v>
      </c>
      <c r="I2729" s="1595">
        <f>I2728+1</f>
        <v>20190</v>
      </c>
      <c r="J2729" s="1418"/>
      <c r="K2729" s="1871"/>
      <c r="L2729" s="1594" t="s">
        <v>357</v>
      </c>
      <c r="M2729" s="1579">
        <v>34</v>
      </c>
      <c r="N2729" s="1595">
        <f>N2728+1</f>
        <v>2722</v>
      </c>
      <c r="O2729" s="1258"/>
      <c r="Q2729" s="1418"/>
    </row>
    <row r="2730" spans="2:17">
      <c r="B2730" s="1594" t="s">
        <v>441</v>
      </c>
      <c r="C2730" s="1579">
        <v>11</v>
      </c>
      <c r="D2730" s="1595">
        <f>D2729+1</f>
        <v>2722</v>
      </c>
      <c r="E2730" s="1258"/>
      <c r="G2730" s="1594" t="s">
        <v>538</v>
      </c>
      <c r="H2730" s="1579">
        <v>35</v>
      </c>
      <c r="I2730" s="1595">
        <f>I2729+1</f>
        <v>20191</v>
      </c>
      <c r="J2730" s="1418"/>
      <c r="K2730" s="1871"/>
      <c r="L2730" s="1594" t="s">
        <v>357</v>
      </c>
      <c r="M2730" s="1579">
        <v>35</v>
      </c>
      <c r="N2730" s="1595">
        <f>N2729+1</f>
        <v>2723</v>
      </c>
      <c r="O2730" s="1258"/>
      <c r="Q2730" s="1418"/>
    </row>
    <row r="2731" spans="2:17">
      <c r="B2731" s="1594" t="s">
        <v>441</v>
      </c>
      <c r="C2731" s="1579">
        <v>12</v>
      </c>
      <c r="D2731" s="1595">
        <f>D2730+1</f>
        <v>2723</v>
      </c>
      <c r="E2731" s="1258"/>
      <c r="G2731" s="1594" t="s">
        <v>538</v>
      </c>
      <c r="H2731" s="1579">
        <v>36</v>
      </c>
      <c r="I2731" s="1595">
        <f>I2730+1</f>
        <v>20192</v>
      </c>
      <c r="J2731" s="1418"/>
      <c r="K2731" s="1871"/>
      <c r="L2731" s="1594" t="s">
        <v>357</v>
      </c>
      <c r="M2731" s="1579">
        <v>36</v>
      </c>
      <c r="N2731" s="1595">
        <f>N2730+1</f>
        <v>2724</v>
      </c>
      <c r="O2731" s="1258"/>
      <c r="Q2731" s="1418"/>
    </row>
    <row r="2732" spans="2:17">
      <c r="B2732" s="1594" t="s">
        <v>441</v>
      </c>
      <c r="C2732" s="1579">
        <v>13</v>
      </c>
      <c r="D2732" s="1595">
        <f>D2731+1</f>
        <v>2724</v>
      </c>
      <c r="E2732" s="1258"/>
      <c r="G2732" s="1594" t="s">
        <v>538</v>
      </c>
      <c r="H2732" s="1579">
        <v>37</v>
      </c>
      <c r="I2732" s="1595">
        <f>I2731+1</f>
        <v>20193</v>
      </c>
      <c r="J2732" s="1418"/>
      <c r="K2732" s="1871"/>
      <c r="L2732" s="1594" t="s">
        <v>357</v>
      </c>
      <c r="M2732" s="1579">
        <v>37</v>
      </c>
      <c r="N2732" s="1595">
        <f>N2731+1</f>
        <v>2725</v>
      </c>
      <c r="O2732" s="1258"/>
      <c r="Q2732" s="1418"/>
    </row>
    <row r="2733" spans="2:17">
      <c r="B2733" s="1594" t="s">
        <v>441</v>
      </c>
      <c r="C2733" s="1579">
        <v>14</v>
      </c>
      <c r="D2733" s="1595">
        <f>D2732+1</f>
        <v>2725</v>
      </c>
      <c r="E2733" s="1258"/>
      <c r="G2733" s="1594" t="s">
        <v>538</v>
      </c>
      <c r="H2733" s="1579">
        <v>38</v>
      </c>
      <c r="I2733" s="1595">
        <f>I2732+1</f>
        <v>20194</v>
      </c>
      <c r="J2733" s="1418"/>
      <c r="K2733" s="1871"/>
      <c r="L2733" s="1594" t="s">
        <v>357</v>
      </c>
      <c r="M2733" s="1579">
        <v>38</v>
      </c>
      <c r="N2733" s="1595">
        <f>N2732+1</f>
        <v>2726</v>
      </c>
      <c r="O2733" s="1258"/>
      <c r="Q2733" s="1418"/>
    </row>
    <row r="2734" spans="2:17">
      <c r="B2734" s="1594" t="s">
        <v>441</v>
      </c>
      <c r="C2734" s="1579">
        <v>15</v>
      </c>
      <c r="D2734" s="1595">
        <f>D2733+1</f>
        <v>2726</v>
      </c>
      <c r="E2734" s="1258"/>
      <c r="G2734" s="1594" t="s">
        <v>538</v>
      </c>
      <c r="H2734" s="1579">
        <v>39</v>
      </c>
      <c r="I2734" s="1595">
        <f>I2733+1</f>
        <v>20195</v>
      </c>
      <c r="J2734" s="1418"/>
      <c r="K2734" s="1871"/>
      <c r="L2734" s="1594" t="s">
        <v>357</v>
      </c>
      <c r="M2734" s="1579">
        <v>39</v>
      </c>
      <c r="N2734" s="1595">
        <f>N2733+1</f>
        <v>2727</v>
      </c>
      <c r="O2734" s="1258"/>
      <c r="Q2734" s="1418"/>
    </row>
    <row r="2735" spans="2:17">
      <c r="B2735" s="1594" t="s">
        <v>441</v>
      </c>
      <c r="C2735" s="1579">
        <v>16</v>
      </c>
      <c r="D2735" s="1595">
        <f>D2734+1</f>
        <v>2727</v>
      </c>
      <c r="E2735" s="1258"/>
      <c r="G2735" s="1594" t="s">
        <v>538</v>
      </c>
      <c r="H2735" s="1579">
        <v>40</v>
      </c>
      <c r="I2735" s="1595">
        <f>I2734+1</f>
        <v>20196</v>
      </c>
      <c r="J2735" s="1418"/>
      <c r="K2735" s="1871"/>
      <c r="L2735" s="1594" t="s">
        <v>357</v>
      </c>
      <c r="M2735" s="1579">
        <v>40</v>
      </c>
      <c r="N2735" s="1595">
        <f>N2734+1</f>
        <v>2728</v>
      </c>
      <c r="O2735" s="1258"/>
      <c r="Q2735" s="1418"/>
    </row>
    <row r="2736" spans="2:17">
      <c r="B2736" s="1594" t="s">
        <v>441</v>
      </c>
      <c r="C2736" s="1579">
        <v>17</v>
      </c>
      <c r="D2736" s="1595">
        <f>D2735+1</f>
        <v>2728</v>
      </c>
      <c r="E2736" s="1258"/>
      <c r="G2736" s="1594" t="s">
        <v>538</v>
      </c>
      <c r="H2736" s="1579">
        <v>41</v>
      </c>
      <c r="I2736" s="1595">
        <f>I2735+1</f>
        <v>20197</v>
      </c>
      <c r="J2736" s="1418"/>
      <c r="K2736" s="1871"/>
      <c r="L2736" s="1594" t="s">
        <v>357</v>
      </c>
      <c r="M2736" s="1579">
        <v>41</v>
      </c>
      <c r="N2736" s="1595">
        <f>N2735+1</f>
        <v>2729</v>
      </c>
      <c r="O2736" s="1258"/>
      <c r="Q2736" s="1418"/>
    </row>
    <row r="2737" spans="2:17">
      <c r="B2737" s="1594" t="s">
        <v>441</v>
      </c>
      <c r="C2737" s="1579">
        <v>18</v>
      </c>
      <c r="D2737" s="1595">
        <f>D2736+1</f>
        <v>2729</v>
      </c>
      <c r="E2737" s="1258"/>
      <c r="G2737" s="1594" t="s">
        <v>538</v>
      </c>
      <c r="H2737" s="1579">
        <v>42</v>
      </c>
      <c r="I2737" s="1595">
        <f>I2736+1</f>
        <v>20198</v>
      </c>
      <c r="J2737" s="1418"/>
      <c r="K2737" s="1871"/>
      <c r="L2737" s="1594" t="s">
        <v>357</v>
      </c>
      <c r="M2737" s="1579">
        <v>42</v>
      </c>
      <c r="N2737" s="1595">
        <f>N2736+1</f>
        <v>2730</v>
      </c>
      <c r="O2737" s="1258"/>
      <c r="Q2737" s="1418"/>
    </row>
    <row r="2738" spans="2:17">
      <c r="B2738" s="1594" t="s">
        <v>441</v>
      </c>
      <c r="C2738" s="1579">
        <v>19</v>
      </c>
      <c r="D2738" s="1595">
        <f>D2737+1</f>
        <v>2730</v>
      </c>
      <c r="E2738" s="1258"/>
      <c r="G2738" s="1594" t="s">
        <v>538</v>
      </c>
      <c r="H2738" s="1579">
        <v>43</v>
      </c>
      <c r="I2738" s="1595">
        <f>I2737+1</f>
        <v>20199</v>
      </c>
      <c r="J2738" s="1418"/>
      <c r="K2738" s="1871"/>
      <c r="L2738" s="1594" t="s">
        <v>357</v>
      </c>
      <c r="M2738" s="1579">
        <v>43</v>
      </c>
      <c r="N2738" s="1595">
        <f>N2737+1</f>
        <v>2731</v>
      </c>
      <c r="O2738" s="1258"/>
      <c r="Q2738" s="1418"/>
    </row>
    <row r="2739" spans="2:17">
      <c r="B2739" s="1594" t="s">
        <v>441</v>
      </c>
      <c r="C2739" s="1579">
        <v>20</v>
      </c>
      <c r="D2739" s="1595">
        <f>D2738+1</f>
        <v>2731</v>
      </c>
      <c r="E2739" s="1258"/>
      <c r="G2739" s="1594" t="s">
        <v>538</v>
      </c>
      <c r="H2739" s="1579">
        <v>44</v>
      </c>
      <c r="I2739" s="1595">
        <f>I2738+1</f>
        <v>20200</v>
      </c>
      <c r="J2739" s="1418"/>
      <c r="K2739" s="1871"/>
      <c r="L2739" s="1594" t="s">
        <v>357</v>
      </c>
      <c r="M2739" s="1579">
        <v>44</v>
      </c>
      <c r="N2739" s="1595">
        <f>N2738+1</f>
        <v>2732</v>
      </c>
      <c r="O2739" s="1258"/>
      <c r="Q2739" s="1418"/>
    </row>
    <row r="2740" spans="2:17">
      <c r="B2740" s="1594" t="s">
        <v>441</v>
      </c>
      <c r="C2740" s="1579">
        <v>21</v>
      </c>
      <c r="D2740" s="1595">
        <f>D2739+1</f>
        <v>2732</v>
      </c>
      <c r="E2740" s="1258"/>
      <c r="G2740" s="1594" t="s">
        <v>538</v>
      </c>
      <c r="H2740" s="1579">
        <v>45</v>
      </c>
      <c r="I2740" s="1595">
        <f>I2739+1</f>
        <v>20201</v>
      </c>
      <c r="J2740" s="1418"/>
      <c r="K2740" s="1871"/>
      <c r="L2740" s="1594" t="s">
        <v>357</v>
      </c>
      <c r="M2740" s="1579">
        <v>45</v>
      </c>
      <c r="N2740" s="1595">
        <f>N2739+1</f>
        <v>2733</v>
      </c>
      <c r="O2740" s="1258"/>
      <c r="Q2740" s="1418"/>
    </row>
    <row r="2741" spans="2:17">
      <c r="B2741" s="1594" t="s">
        <v>441</v>
      </c>
      <c r="C2741" s="1579">
        <v>22</v>
      </c>
      <c r="D2741" s="1595">
        <f>D2740+1</f>
        <v>2733</v>
      </c>
      <c r="E2741" s="1258"/>
      <c r="G2741" s="1594" t="s">
        <v>538</v>
      </c>
      <c r="H2741" s="1579">
        <v>46</v>
      </c>
      <c r="I2741" s="1595">
        <f>I2740+1</f>
        <v>20202</v>
      </c>
      <c r="J2741" s="1418"/>
      <c r="K2741" s="1871"/>
      <c r="L2741" s="1594" t="s">
        <v>357</v>
      </c>
      <c r="M2741" s="1579">
        <v>46</v>
      </c>
      <c r="N2741" s="1595">
        <f>N2740+1</f>
        <v>2734</v>
      </c>
      <c r="O2741" s="1258"/>
      <c r="Q2741" s="1418"/>
    </row>
    <row r="2742" spans="2:17">
      <c r="B2742" s="1594" t="s">
        <v>441</v>
      </c>
      <c r="C2742" s="1579">
        <v>23</v>
      </c>
      <c r="D2742" s="1595">
        <f>D2741+1</f>
        <v>2734</v>
      </c>
      <c r="E2742" s="1258"/>
      <c r="G2742" s="1594" t="s">
        <v>538</v>
      </c>
      <c r="H2742" s="1579">
        <v>47</v>
      </c>
      <c r="I2742" s="1595">
        <f>I2741+1</f>
        <v>20203</v>
      </c>
      <c r="J2742" s="1418"/>
      <c r="K2742" s="1871"/>
      <c r="L2742" s="1594" t="s">
        <v>357</v>
      </c>
      <c r="M2742" s="1579">
        <v>47</v>
      </c>
      <c r="N2742" s="1595">
        <f>N2741+1</f>
        <v>2735</v>
      </c>
      <c r="O2742" s="1258"/>
      <c r="Q2742" s="1418"/>
    </row>
    <row r="2743" spans="2:17">
      <c r="B2743" s="1594" t="s">
        <v>441</v>
      </c>
      <c r="C2743" s="1579">
        <v>24</v>
      </c>
      <c r="D2743" s="1595">
        <f>D2742+1</f>
        <v>2735</v>
      </c>
      <c r="E2743" s="1258"/>
      <c r="G2743" s="1594" t="s">
        <v>538</v>
      </c>
      <c r="H2743" s="1579">
        <v>48</v>
      </c>
      <c r="I2743" s="1595">
        <f>I2742+1</f>
        <v>20204</v>
      </c>
      <c r="J2743" s="1418"/>
      <c r="K2743" s="1871"/>
      <c r="L2743" s="1594" t="s">
        <v>357</v>
      </c>
      <c r="M2743" s="1579">
        <v>48</v>
      </c>
      <c r="N2743" s="1595">
        <f>N2742+1</f>
        <v>2736</v>
      </c>
      <c r="O2743" s="1258"/>
      <c r="Q2743" s="1418"/>
    </row>
    <row r="2744" spans="2:17">
      <c r="B2744" s="1594" t="s">
        <v>442</v>
      </c>
      <c r="C2744" s="1579">
        <v>1</v>
      </c>
      <c r="D2744" s="1595">
        <f>D2743+1</f>
        <v>2736</v>
      </c>
      <c r="E2744" s="1258"/>
      <c r="G2744" s="1594" t="s">
        <v>538</v>
      </c>
      <c r="H2744" s="1579">
        <v>49</v>
      </c>
      <c r="I2744" s="1595">
        <f>I2743+1</f>
        <v>20205</v>
      </c>
      <c r="J2744" s="1418"/>
      <c r="K2744" s="1871"/>
      <c r="L2744" s="1594" t="s">
        <v>357</v>
      </c>
      <c r="M2744" s="1579">
        <v>49</v>
      </c>
      <c r="N2744" s="1595">
        <f>N2743+1</f>
        <v>2737</v>
      </c>
      <c r="O2744" s="1258"/>
      <c r="Q2744" s="1418"/>
    </row>
    <row r="2745" spans="2:17">
      <c r="B2745" s="1594" t="s">
        <v>442</v>
      </c>
      <c r="C2745" s="1579">
        <v>2</v>
      </c>
      <c r="D2745" s="1595">
        <f>D2744+1</f>
        <v>2737</v>
      </c>
      <c r="E2745" s="1258"/>
      <c r="G2745" s="1594" t="s">
        <v>538</v>
      </c>
      <c r="H2745" s="1579">
        <v>50</v>
      </c>
      <c r="I2745" s="1595">
        <f>I2744+1</f>
        <v>20206</v>
      </c>
      <c r="J2745" s="1418"/>
      <c r="K2745" s="1871"/>
      <c r="L2745" s="1594" t="s">
        <v>357</v>
      </c>
      <c r="M2745" s="1579">
        <v>50</v>
      </c>
      <c r="N2745" s="1595">
        <f>N2744+1</f>
        <v>2738</v>
      </c>
      <c r="O2745" s="1258"/>
      <c r="Q2745" s="1418"/>
    </row>
    <row r="2746" spans="2:17">
      <c r="B2746" s="1594" t="s">
        <v>442</v>
      </c>
      <c r="C2746" s="1579">
        <v>3</v>
      </c>
      <c r="D2746" s="1595">
        <f>D2745+1</f>
        <v>2738</v>
      </c>
      <c r="E2746" s="1258"/>
      <c r="G2746" s="1594" t="s">
        <v>538</v>
      </c>
      <c r="H2746" s="1579">
        <v>51</v>
      </c>
      <c r="I2746" s="1595">
        <f>I2745+1</f>
        <v>20207</v>
      </c>
      <c r="J2746" s="1418"/>
      <c r="K2746" s="1871"/>
      <c r="L2746" s="1594" t="s">
        <v>357</v>
      </c>
      <c r="M2746" s="1579">
        <v>51</v>
      </c>
      <c r="N2746" s="1595">
        <f>N2745+1</f>
        <v>2739</v>
      </c>
      <c r="O2746" s="1258"/>
      <c r="Q2746" s="1418"/>
    </row>
    <row r="2747" spans="2:17">
      <c r="B2747" s="1594" t="s">
        <v>442</v>
      </c>
      <c r="C2747" s="1579">
        <v>4</v>
      </c>
      <c r="D2747" s="1595">
        <f>D2746+1</f>
        <v>2739</v>
      </c>
      <c r="E2747" s="1258"/>
      <c r="G2747" s="1594" t="s">
        <v>538</v>
      </c>
      <c r="H2747" s="1579">
        <v>52</v>
      </c>
      <c r="I2747" s="1595">
        <f>I2746+1</f>
        <v>20208</v>
      </c>
      <c r="J2747" s="1418"/>
      <c r="K2747" s="1871"/>
      <c r="L2747" s="1594" t="s">
        <v>357</v>
      </c>
      <c r="M2747" s="1579">
        <v>52</v>
      </c>
      <c r="N2747" s="1595">
        <f>N2746+1</f>
        <v>2740</v>
      </c>
      <c r="O2747" s="1258"/>
      <c r="Q2747" s="1418"/>
    </row>
    <row r="2748" spans="2:17">
      <c r="B2748" s="1594" t="s">
        <v>442</v>
      </c>
      <c r="C2748" s="1579">
        <v>5</v>
      </c>
      <c r="D2748" s="1595">
        <f>D2747+1</f>
        <v>2740</v>
      </c>
      <c r="E2748" s="1258"/>
      <c r="G2748" s="1594" t="s">
        <v>538</v>
      </c>
      <c r="H2748" s="1579">
        <v>53</v>
      </c>
      <c r="I2748" s="1595">
        <f>I2747+1</f>
        <v>20209</v>
      </c>
      <c r="J2748" s="1418"/>
      <c r="K2748" s="1871"/>
      <c r="L2748" s="1594" t="s">
        <v>357</v>
      </c>
      <c r="M2748" s="1579">
        <v>53</v>
      </c>
      <c r="N2748" s="1595">
        <f>N2747+1</f>
        <v>2741</v>
      </c>
      <c r="O2748" s="1258"/>
      <c r="Q2748" s="1418"/>
    </row>
    <row r="2749" spans="2:17">
      <c r="B2749" s="1594" t="s">
        <v>442</v>
      </c>
      <c r="C2749" s="1579">
        <v>6</v>
      </c>
      <c r="D2749" s="1595">
        <f>D2748+1</f>
        <v>2741</v>
      </c>
      <c r="E2749" s="1258"/>
      <c r="G2749" s="1594" t="s">
        <v>538</v>
      </c>
      <c r="H2749" s="1579">
        <v>54</v>
      </c>
      <c r="I2749" s="1595">
        <f>I2748+1</f>
        <v>20210</v>
      </c>
      <c r="J2749" s="1418"/>
      <c r="K2749" s="1871"/>
      <c r="L2749" s="1594" t="s">
        <v>357</v>
      </c>
      <c r="M2749" s="1579">
        <v>54</v>
      </c>
      <c r="N2749" s="1595">
        <f>N2748+1</f>
        <v>2742</v>
      </c>
      <c r="O2749" s="1258"/>
      <c r="Q2749" s="1418"/>
    </row>
    <row r="2750" spans="2:17">
      <c r="B2750" s="1594" t="s">
        <v>442</v>
      </c>
      <c r="C2750" s="1579">
        <v>7</v>
      </c>
      <c r="D2750" s="1595">
        <f>D2749+1</f>
        <v>2742</v>
      </c>
      <c r="E2750" s="1258"/>
      <c r="G2750" s="1594" t="s">
        <v>538</v>
      </c>
      <c r="H2750" s="1579">
        <v>55</v>
      </c>
      <c r="I2750" s="1595">
        <f>I2749+1</f>
        <v>20211</v>
      </c>
      <c r="J2750" s="1418"/>
      <c r="K2750" s="1871"/>
      <c r="L2750" s="1594" t="s">
        <v>357</v>
      </c>
      <c r="M2750" s="1579">
        <v>55</v>
      </c>
      <c r="N2750" s="1595">
        <f>N2749+1</f>
        <v>2743</v>
      </c>
      <c r="O2750" s="1258"/>
      <c r="Q2750" s="1418"/>
    </row>
    <row r="2751" spans="2:17">
      <c r="B2751" s="1594" t="s">
        <v>442</v>
      </c>
      <c r="C2751" s="1579">
        <v>8</v>
      </c>
      <c r="D2751" s="1595">
        <f>D2750+1</f>
        <v>2743</v>
      </c>
      <c r="E2751" s="1258"/>
      <c r="G2751" s="1594" t="s">
        <v>538</v>
      </c>
      <c r="H2751" s="1579">
        <v>56</v>
      </c>
      <c r="I2751" s="1595">
        <f>I2750+1</f>
        <v>20212</v>
      </c>
      <c r="J2751" s="1418"/>
      <c r="K2751" s="1871"/>
      <c r="L2751" s="1594" t="s">
        <v>357</v>
      </c>
      <c r="M2751" s="1579">
        <v>56</v>
      </c>
      <c r="N2751" s="1595">
        <f>N2750+1</f>
        <v>2744</v>
      </c>
      <c r="O2751" s="1258"/>
      <c r="Q2751" s="1418"/>
    </row>
    <row r="2752" spans="2:17">
      <c r="B2752" s="1594" t="s">
        <v>442</v>
      </c>
      <c r="C2752" s="1579">
        <v>9</v>
      </c>
      <c r="D2752" s="1595">
        <f>D2751+1</f>
        <v>2744</v>
      </c>
      <c r="E2752" s="1258"/>
      <c r="G2752" s="1594" t="s">
        <v>538</v>
      </c>
      <c r="H2752" s="1579">
        <v>57</v>
      </c>
      <c r="I2752" s="1595">
        <f>I2751+1</f>
        <v>20213</v>
      </c>
      <c r="J2752" s="1418"/>
      <c r="K2752" s="1871"/>
      <c r="L2752" s="1594" t="s">
        <v>357</v>
      </c>
      <c r="M2752" s="1579">
        <v>57</v>
      </c>
      <c r="N2752" s="1595">
        <f>N2751+1</f>
        <v>2745</v>
      </c>
      <c r="O2752" s="1258"/>
      <c r="Q2752" s="1418"/>
    </row>
    <row r="2753" spans="2:17">
      <c r="B2753" s="1594" t="s">
        <v>442</v>
      </c>
      <c r="C2753" s="1579">
        <v>10</v>
      </c>
      <c r="D2753" s="1595">
        <f>D2752+1</f>
        <v>2745</v>
      </c>
      <c r="E2753" s="1258"/>
      <c r="G2753" s="1594" t="s">
        <v>538</v>
      </c>
      <c r="H2753" s="1579">
        <v>58</v>
      </c>
      <c r="I2753" s="1595">
        <f>I2752+1</f>
        <v>20214</v>
      </c>
      <c r="J2753" s="1418"/>
      <c r="K2753" s="1871"/>
      <c r="L2753" s="1594" t="s">
        <v>357</v>
      </c>
      <c r="M2753" s="1579">
        <v>58</v>
      </c>
      <c r="N2753" s="1595">
        <f>N2752+1</f>
        <v>2746</v>
      </c>
      <c r="O2753" s="1258"/>
      <c r="Q2753" s="1418"/>
    </row>
    <row r="2754" spans="2:17">
      <c r="B2754" s="1594" t="s">
        <v>442</v>
      </c>
      <c r="C2754" s="1579">
        <v>11</v>
      </c>
      <c r="D2754" s="1595">
        <f>D2753+1</f>
        <v>2746</v>
      </c>
      <c r="E2754" s="1258"/>
      <c r="G2754" s="1594" t="s">
        <v>538</v>
      </c>
      <c r="H2754" s="1579">
        <v>59</v>
      </c>
      <c r="I2754" s="1595">
        <f>I2753+1</f>
        <v>20215</v>
      </c>
      <c r="J2754" s="1418"/>
      <c r="K2754" s="1871"/>
      <c r="L2754" s="1594" t="s">
        <v>357</v>
      </c>
      <c r="M2754" s="1579">
        <v>59</v>
      </c>
      <c r="N2754" s="1595">
        <f>N2753+1</f>
        <v>2747</v>
      </c>
      <c r="O2754" s="1258"/>
      <c r="Q2754" s="1418"/>
    </row>
    <row r="2755" spans="2:17">
      <c r="B2755" s="1594" t="s">
        <v>442</v>
      </c>
      <c r="C2755" s="1579">
        <v>12</v>
      </c>
      <c r="D2755" s="1595">
        <f>D2754+1</f>
        <v>2747</v>
      </c>
      <c r="E2755" s="1258"/>
      <c r="G2755" s="1594" t="s">
        <v>538</v>
      </c>
      <c r="H2755" s="1579">
        <v>60</v>
      </c>
      <c r="I2755" s="1595">
        <f>I2754+1</f>
        <v>20216</v>
      </c>
      <c r="J2755" s="1418"/>
      <c r="K2755" s="1871"/>
      <c r="L2755" s="1594" t="s">
        <v>357</v>
      </c>
      <c r="M2755" s="1579">
        <v>60</v>
      </c>
      <c r="N2755" s="1595">
        <f>N2754+1</f>
        <v>2748</v>
      </c>
      <c r="O2755" s="1258"/>
      <c r="Q2755" s="1418"/>
    </row>
    <row r="2756" spans="2:17">
      <c r="B2756" s="1594" t="s">
        <v>442</v>
      </c>
      <c r="C2756" s="1579">
        <v>13</v>
      </c>
      <c r="D2756" s="1595">
        <f>D2755+1</f>
        <v>2748</v>
      </c>
      <c r="E2756" s="1258"/>
      <c r="G2756" s="1594" t="s">
        <v>538</v>
      </c>
      <c r="H2756" s="1579">
        <v>61</v>
      </c>
      <c r="I2756" s="1595">
        <f>I2755+1</f>
        <v>20217</v>
      </c>
      <c r="J2756" s="1418"/>
      <c r="K2756" s="1871"/>
      <c r="L2756" s="1594" t="s">
        <v>357</v>
      </c>
      <c r="M2756" s="1579">
        <v>61</v>
      </c>
      <c r="N2756" s="1595">
        <f>N2755+1</f>
        <v>2749</v>
      </c>
      <c r="O2756" s="1258"/>
      <c r="Q2756" s="1418"/>
    </row>
    <row r="2757" spans="2:17">
      <c r="B2757" s="1594" t="s">
        <v>442</v>
      </c>
      <c r="C2757" s="1579">
        <v>14</v>
      </c>
      <c r="D2757" s="1595">
        <f>D2756+1</f>
        <v>2749</v>
      </c>
      <c r="E2757" s="1258"/>
      <c r="G2757" s="1594" t="s">
        <v>538</v>
      </c>
      <c r="H2757" s="1579">
        <v>62</v>
      </c>
      <c r="I2757" s="1595">
        <f>I2756+1</f>
        <v>20218</v>
      </c>
      <c r="J2757" s="1418"/>
      <c r="K2757" s="1871"/>
      <c r="L2757" s="1594" t="s">
        <v>357</v>
      </c>
      <c r="M2757" s="1579">
        <v>62</v>
      </c>
      <c r="N2757" s="1595">
        <f>N2756+1</f>
        <v>2750</v>
      </c>
      <c r="O2757" s="1258"/>
      <c r="Q2757" s="1418"/>
    </row>
    <row r="2758" spans="2:17">
      <c r="B2758" s="1594" t="s">
        <v>442</v>
      </c>
      <c r="C2758" s="1579">
        <v>15</v>
      </c>
      <c r="D2758" s="1595">
        <f>D2757+1</f>
        <v>2750</v>
      </c>
      <c r="E2758" s="1258"/>
      <c r="G2758" s="1594" t="s">
        <v>538</v>
      </c>
      <c r="H2758" s="1579">
        <v>63</v>
      </c>
      <c r="I2758" s="1595">
        <f>I2757+1</f>
        <v>20219</v>
      </c>
      <c r="J2758" s="1418"/>
      <c r="K2758" s="1871"/>
      <c r="L2758" s="1594" t="s">
        <v>357</v>
      </c>
      <c r="M2758" s="1579">
        <v>63</v>
      </c>
      <c r="N2758" s="1595">
        <f>N2757+1</f>
        <v>2751</v>
      </c>
      <c r="O2758" s="1258"/>
      <c r="Q2758" s="1418"/>
    </row>
    <row r="2759" spans="2:17">
      <c r="B2759" s="1594" t="s">
        <v>442</v>
      </c>
      <c r="C2759" s="1579">
        <v>16</v>
      </c>
      <c r="D2759" s="1595">
        <f>D2758+1</f>
        <v>2751</v>
      </c>
      <c r="E2759" s="1258"/>
      <c r="G2759" s="1594" t="s">
        <v>538</v>
      </c>
      <c r="H2759" s="1579">
        <v>64</v>
      </c>
      <c r="I2759" s="1595">
        <f>I2758+1</f>
        <v>20220</v>
      </c>
      <c r="J2759" s="1418"/>
      <c r="K2759" s="1871"/>
      <c r="L2759" s="1594" t="s">
        <v>357</v>
      </c>
      <c r="M2759" s="1579">
        <v>64</v>
      </c>
      <c r="N2759" s="1595">
        <f>N2758+1</f>
        <v>2752</v>
      </c>
      <c r="O2759" s="1258"/>
      <c r="Q2759" s="1418"/>
    </row>
    <row r="2760" spans="2:17">
      <c r="B2760" s="1594" t="s">
        <v>442</v>
      </c>
      <c r="C2760" s="1579">
        <v>17</v>
      </c>
      <c r="D2760" s="1595">
        <f>D2759+1</f>
        <v>2752</v>
      </c>
      <c r="E2760" s="1258"/>
      <c r="G2760" s="1594" t="s">
        <v>538</v>
      </c>
      <c r="H2760" s="1579">
        <v>65</v>
      </c>
      <c r="I2760" s="1595">
        <f>I2759+1</f>
        <v>20221</v>
      </c>
      <c r="J2760" s="1418"/>
      <c r="K2760" s="1871"/>
      <c r="L2760" s="1594" t="s">
        <v>357</v>
      </c>
      <c r="M2760" s="1579">
        <v>65</v>
      </c>
      <c r="N2760" s="1595">
        <f>N2759+1</f>
        <v>2753</v>
      </c>
      <c r="O2760" s="1258"/>
      <c r="Q2760" s="1418"/>
    </row>
    <row r="2761" spans="2:17">
      <c r="B2761" s="1594" t="s">
        <v>442</v>
      </c>
      <c r="C2761" s="1579">
        <v>18</v>
      </c>
      <c r="D2761" s="1595">
        <f>D2760+1</f>
        <v>2753</v>
      </c>
      <c r="E2761" s="1258"/>
      <c r="G2761" s="1594" t="s">
        <v>538</v>
      </c>
      <c r="H2761" s="1579">
        <v>66</v>
      </c>
      <c r="I2761" s="1595">
        <f>I2760+1</f>
        <v>20222</v>
      </c>
      <c r="J2761" s="1418"/>
      <c r="K2761" s="1871"/>
      <c r="L2761" s="1594" t="s">
        <v>357</v>
      </c>
      <c r="M2761" s="1579">
        <v>66</v>
      </c>
      <c r="N2761" s="1595">
        <f>N2760+1</f>
        <v>2754</v>
      </c>
      <c r="O2761" s="1258"/>
      <c r="Q2761" s="1418"/>
    </row>
    <row r="2762" spans="2:17">
      <c r="B2762" s="1594" t="s">
        <v>442</v>
      </c>
      <c r="C2762" s="1579">
        <v>19</v>
      </c>
      <c r="D2762" s="1595">
        <f>D2761+1</f>
        <v>2754</v>
      </c>
      <c r="E2762" s="1258"/>
      <c r="G2762" s="1594" t="s">
        <v>538</v>
      </c>
      <c r="H2762" s="1579">
        <v>67</v>
      </c>
      <c r="I2762" s="1595">
        <f>I2761+1</f>
        <v>20223</v>
      </c>
      <c r="J2762" s="1418"/>
      <c r="K2762" s="1871"/>
      <c r="L2762" s="1594" t="s">
        <v>357</v>
      </c>
      <c r="M2762" s="1579">
        <v>67</v>
      </c>
      <c r="N2762" s="1595">
        <f>N2761+1</f>
        <v>2755</v>
      </c>
      <c r="O2762" s="1258"/>
      <c r="Q2762" s="1418"/>
    </row>
    <row r="2763" spans="2:17">
      <c r="B2763" s="1594" t="s">
        <v>442</v>
      </c>
      <c r="C2763" s="1579">
        <v>20</v>
      </c>
      <c r="D2763" s="1595">
        <f>D2762+1</f>
        <v>2755</v>
      </c>
      <c r="E2763" s="1258"/>
      <c r="G2763" s="1594" t="s">
        <v>538</v>
      </c>
      <c r="H2763" s="1579">
        <v>68</v>
      </c>
      <c r="I2763" s="1595">
        <f>I2762+1</f>
        <v>20224</v>
      </c>
      <c r="J2763" s="1418"/>
      <c r="K2763" s="1871"/>
      <c r="L2763" s="1594" t="s">
        <v>357</v>
      </c>
      <c r="M2763" s="1579">
        <v>68</v>
      </c>
      <c r="N2763" s="1595">
        <f>N2762+1</f>
        <v>2756</v>
      </c>
      <c r="O2763" s="1258"/>
      <c r="Q2763" s="1418"/>
    </row>
    <row r="2764" spans="2:17">
      <c r="B2764" s="1594" t="s">
        <v>442</v>
      </c>
      <c r="C2764" s="1579">
        <v>21</v>
      </c>
      <c r="D2764" s="1595">
        <f>D2763+1</f>
        <v>2756</v>
      </c>
      <c r="E2764" s="1258"/>
      <c r="G2764" s="1594" t="s">
        <v>538</v>
      </c>
      <c r="H2764" s="1579">
        <v>69</v>
      </c>
      <c r="I2764" s="1595">
        <f>I2763+1</f>
        <v>20225</v>
      </c>
      <c r="J2764" s="1418"/>
      <c r="K2764" s="1871"/>
      <c r="L2764" s="1594" t="s">
        <v>357</v>
      </c>
      <c r="M2764" s="1579">
        <v>69</v>
      </c>
      <c r="N2764" s="1595">
        <f>N2763+1</f>
        <v>2757</v>
      </c>
      <c r="O2764" s="1258"/>
      <c r="Q2764" s="1418"/>
    </row>
    <row r="2765" spans="2:17">
      <c r="B2765" s="1594" t="s">
        <v>442</v>
      </c>
      <c r="C2765" s="1579">
        <v>22</v>
      </c>
      <c r="D2765" s="1595">
        <f>D2764+1</f>
        <v>2757</v>
      </c>
      <c r="E2765" s="1258"/>
      <c r="G2765" s="1594" t="s">
        <v>538</v>
      </c>
      <c r="H2765" s="1579">
        <v>70</v>
      </c>
      <c r="I2765" s="1595">
        <f>I2764+1</f>
        <v>20226</v>
      </c>
      <c r="J2765" s="1418"/>
      <c r="K2765" s="1871"/>
      <c r="L2765" s="1594" t="s">
        <v>357</v>
      </c>
      <c r="M2765" s="1579">
        <v>70</v>
      </c>
      <c r="N2765" s="1595">
        <f>N2764+1</f>
        <v>2758</v>
      </c>
      <c r="O2765" s="1258"/>
      <c r="Q2765" s="1418"/>
    </row>
    <row r="2766" spans="2:17">
      <c r="B2766" s="1594" t="s">
        <v>442</v>
      </c>
      <c r="C2766" s="1579">
        <v>23</v>
      </c>
      <c r="D2766" s="1595">
        <f>D2765+1</f>
        <v>2758</v>
      </c>
      <c r="E2766" s="1258"/>
      <c r="G2766" s="1594" t="s">
        <v>538</v>
      </c>
      <c r="H2766" s="1579">
        <v>71</v>
      </c>
      <c r="I2766" s="1595">
        <f>I2765+1</f>
        <v>20227</v>
      </c>
      <c r="J2766" s="1418"/>
      <c r="K2766" s="1871"/>
      <c r="L2766" s="1594" t="s">
        <v>357</v>
      </c>
      <c r="M2766" s="1579">
        <v>71</v>
      </c>
      <c r="N2766" s="1595">
        <f>N2765+1</f>
        <v>2759</v>
      </c>
      <c r="O2766" s="1258"/>
      <c r="Q2766" s="1418"/>
    </row>
    <row r="2767" spans="2:17">
      <c r="B2767" s="1594" t="s">
        <v>442</v>
      </c>
      <c r="C2767" s="1579">
        <v>24</v>
      </c>
      <c r="D2767" s="1595">
        <f>D2766+1</f>
        <v>2759</v>
      </c>
      <c r="E2767" s="1258"/>
      <c r="G2767" s="1594" t="s">
        <v>538</v>
      </c>
      <c r="H2767" s="1579">
        <v>72</v>
      </c>
      <c r="I2767" s="1595">
        <f>I2766+1</f>
        <v>20228</v>
      </c>
      <c r="J2767" s="1418"/>
      <c r="K2767" s="1871"/>
      <c r="L2767" s="1594" t="s">
        <v>357</v>
      </c>
      <c r="M2767" s="1579">
        <v>72</v>
      </c>
      <c r="N2767" s="1595">
        <f>N2766+1</f>
        <v>2760</v>
      </c>
      <c r="O2767" s="1258"/>
      <c r="Q2767" s="1418"/>
    </row>
    <row r="2768" spans="2:17">
      <c r="B2768" s="1594" t="s">
        <v>443</v>
      </c>
      <c r="C2768" s="1579">
        <v>1</v>
      </c>
      <c r="D2768" s="1595">
        <f>D2767+1</f>
        <v>2760</v>
      </c>
      <c r="E2768" s="1258"/>
      <c r="G2768" s="1594" t="s">
        <v>538</v>
      </c>
      <c r="H2768" s="1579">
        <v>73</v>
      </c>
      <c r="I2768" s="1595">
        <f>I2767+1</f>
        <v>20229</v>
      </c>
      <c r="J2768" s="1418"/>
      <c r="K2768" s="1871"/>
      <c r="L2768" s="1594" t="s">
        <v>357</v>
      </c>
      <c r="M2768" s="1579">
        <v>73</v>
      </c>
      <c r="N2768" s="1595">
        <f>N2767+1</f>
        <v>2761</v>
      </c>
      <c r="O2768" s="1258"/>
      <c r="Q2768" s="1418"/>
    </row>
    <row r="2769" spans="2:17">
      <c r="B2769" s="1594" t="s">
        <v>443</v>
      </c>
      <c r="C2769" s="1579">
        <v>2</v>
      </c>
      <c r="D2769" s="1595">
        <f>D2768+1</f>
        <v>2761</v>
      </c>
      <c r="E2769" s="1258"/>
      <c r="G2769" s="1594" t="s">
        <v>538</v>
      </c>
      <c r="H2769" s="1579">
        <v>74</v>
      </c>
      <c r="I2769" s="1595">
        <f>I2768+1</f>
        <v>20230</v>
      </c>
      <c r="J2769" s="1418"/>
      <c r="K2769" s="1871"/>
      <c r="L2769" s="1594" t="s">
        <v>357</v>
      </c>
      <c r="M2769" s="1579">
        <v>74</v>
      </c>
      <c r="N2769" s="1595">
        <f>N2768+1</f>
        <v>2762</v>
      </c>
      <c r="O2769" s="1258"/>
      <c r="Q2769" s="1418"/>
    </row>
    <row r="2770" spans="2:17">
      <c r="B2770" s="1594" t="s">
        <v>443</v>
      </c>
      <c r="C2770" s="1579">
        <v>3</v>
      </c>
      <c r="D2770" s="1595">
        <f>D2769+1</f>
        <v>2762</v>
      </c>
      <c r="E2770" s="1258"/>
      <c r="G2770" s="1594" t="s">
        <v>538</v>
      </c>
      <c r="H2770" s="1579">
        <v>75</v>
      </c>
      <c r="I2770" s="1595">
        <f>I2769+1</f>
        <v>20231</v>
      </c>
      <c r="J2770" s="1418"/>
      <c r="K2770" s="1871"/>
      <c r="L2770" s="1594" t="s">
        <v>357</v>
      </c>
      <c r="M2770" s="1579">
        <v>75</v>
      </c>
      <c r="N2770" s="1595">
        <f>N2769+1</f>
        <v>2763</v>
      </c>
      <c r="O2770" s="1258"/>
      <c r="Q2770" s="1418"/>
    </row>
    <row r="2771" spans="2:17">
      <c r="B2771" s="1594" t="s">
        <v>443</v>
      </c>
      <c r="C2771" s="1579">
        <v>4</v>
      </c>
      <c r="D2771" s="1595">
        <f>D2770+1</f>
        <v>2763</v>
      </c>
      <c r="E2771" s="1258"/>
      <c r="G2771" s="1594" t="s">
        <v>538</v>
      </c>
      <c r="H2771" s="1579">
        <v>76</v>
      </c>
      <c r="I2771" s="1595">
        <f>I2770+1</f>
        <v>20232</v>
      </c>
      <c r="J2771" s="1418"/>
      <c r="K2771" s="1871"/>
      <c r="L2771" s="1594" t="s">
        <v>357</v>
      </c>
      <c r="M2771" s="1579">
        <v>76</v>
      </c>
      <c r="N2771" s="1595">
        <f>N2770+1</f>
        <v>2764</v>
      </c>
      <c r="O2771" s="1258"/>
      <c r="Q2771" s="1418"/>
    </row>
    <row r="2772" spans="2:17">
      <c r="B2772" s="1594" t="s">
        <v>443</v>
      </c>
      <c r="C2772" s="1579">
        <v>5</v>
      </c>
      <c r="D2772" s="1595">
        <f>D2771+1</f>
        <v>2764</v>
      </c>
      <c r="E2772" s="1258"/>
      <c r="G2772" s="1594" t="s">
        <v>538</v>
      </c>
      <c r="H2772" s="1579">
        <v>77</v>
      </c>
      <c r="I2772" s="1595">
        <f>I2771+1</f>
        <v>20233</v>
      </c>
      <c r="J2772" s="1418"/>
      <c r="K2772" s="1871"/>
      <c r="L2772" s="1594" t="s">
        <v>357</v>
      </c>
      <c r="M2772" s="1579">
        <v>77</v>
      </c>
      <c r="N2772" s="1595">
        <f>N2771+1</f>
        <v>2765</v>
      </c>
      <c r="O2772" s="1258"/>
      <c r="Q2772" s="1418"/>
    </row>
    <row r="2773" spans="2:17">
      <c r="B2773" s="1594" t="s">
        <v>443</v>
      </c>
      <c r="C2773" s="1579">
        <v>6</v>
      </c>
      <c r="D2773" s="1595">
        <f>D2772+1</f>
        <v>2765</v>
      </c>
      <c r="E2773" s="1258"/>
      <c r="G2773" s="1594" t="s">
        <v>538</v>
      </c>
      <c r="H2773" s="1579">
        <v>78</v>
      </c>
      <c r="I2773" s="1595">
        <f>I2772+1</f>
        <v>20234</v>
      </c>
      <c r="J2773" s="1418"/>
      <c r="K2773" s="1871"/>
      <c r="L2773" s="1594" t="s">
        <v>357</v>
      </c>
      <c r="M2773" s="1579">
        <v>78</v>
      </c>
      <c r="N2773" s="1595">
        <f>N2772+1</f>
        <v>2766</v>
      </c>
      <c r="O2773" s="1258"/>
      <c r="Q2773" s="1418"/>
    </row>
    <row r="2774" spans="2:17">
      <c r="B2774" s="1594" t="s">
        <v>443</v>
      </c>
      <c r="C2774" s="1579">
        <v>7</v>
      </c>
      <c r="D2774" s="1595">
        <f>D2773+1</f>
        <v>2766</v>
      </c>
      <c r="E2774" s="1258"/>
      <c r="G2774" s="1594" t="s">
        <v>538</v>
      </c>
      <c r="H2774" s="1579">
        <v>79</v>
      </c>
      <c r="I2774" s="1595">
        <f>I2773+1</f>
        <v>20235</v>
      </c>
      <c r="J2774" s="1418"/>
      <c r="K2774" s="1871"/>
      <c r="L2774" s="1594" t="s">
        <v>357</v>
      </c>
      <c r="M2774" s="1579">
        <v>79</v>
      </c>
      <c r="N2774" s="1595">
        <f>N2773+1</f>
        <v>2767</v>
      </c>
      <c r="O2774" s="1258"/>
      <c r="Q2774" s="1418"/>
    </row>
    <row r="2775" spans="2:17">
      <c r="B2775" s="1594" t="s">
        <v>443</v>
      </c>
      <c r="C2775" s="1579">
        <v>8</v>
      </c>
      <c r="D2775" s="1595">
        <f>D2774+1</f>
        <v>2767</v>
      </c>
      <c r="E2775" s="1258"/>
      <c r="G2775" s="1594" t="s">
        <v>538</v>
      </c>
      <c r="H2775" s="1579">
        <v>80</v>
      </c>
      <c r="I2775" s="1595">
        <f>I2774+1</f>
        <v>20236</v>
      </c>
      <c r="J2775" s="1418"/>
      <c r="K2775" s="1871"/>
      <c r="L2775" s="1594" t="s">
        <v>357</v>
      </c>
      <c r="M2775" s="1579">
        <v>80</v>
      </c>
      <c r="N2775" s="1595">
        <f>N2774+1</f>
        <v>2768</v>
      </c>
      <c r="O2775" s="1258"/>
      <c r="Q2775" s="1418"/>
    </row>
    <row r="2776" spans="2:17">
      <c r="B2776" s="1594" t="s">
        <v>443</v>
      </c>
      <c r="C2776" s="1579">
        <v>9</v>
      </c>
      <c r="D2776" s="1595">
        <f>D2775+1</f>
        <v>2768</v>
      </c>
      <c r="E2776" s="1258"/>
      <c r="G2776" s="1594" t="s">
        <v>538</v>
      </c>
      <c r="H2776" s="1579">
        <v>81</v>
      </c>
      <c r="I2776" s="1595">
        <f>I2775+1</f>
        <v>20237</v>
      </c>
      <c r="J2776" s="1418"/>
      <c r="K2776" s="1871"/>
      <c r="L2776" s="1594" t="s">
        <v>357</v>
      </c>
      <c r="M2776" s="1579">
        <v>81</v>
      </c>
      <c r="N2776" s="1595">
        <f>N2775+1</f>
        <v>2769</v>
      </c>
      <c r="O2776" s="1258"/>
      <c r="Q2776" s="1418"/>
    </row>
    <row r="2777" spans="2:17">
      <c r="B2777" s="1594" t="s">
        <v>443</v>
      </c>
      <c r="C2777" s="1579">
        <v>10</v>
      </c>
      <c r="D2777" s="1595">
        <f>D2776+1</f>
        <v>2769</v>
      </c>
      <c r="E2777" s="1258"/>
      <c r="G2777" s="1594" t="s">
        <v>538</v>
      </c>
      <c r="H2777" s="1579">
        <v>82</v>
      </c>
      <c r="I2777" s="1595">
        <f>I2776+1</f>
        <v>20238</v>
      </c>
      <c r="J2777" s="1418"/>
      <c r="K2777" s="1871"/>
      <c r="L2777" s="1594" t="s">
        <v>357</v>
      </c>
      <c r="M2777" s="1579">
        <v>82</v>
      </c>
      <c r="N2777" s="1595">
        <f>N2776+1</f>
        <v>2770</v>
      </c>
      <c r="O2777" s="1258"/>
      <c r="Q2777" s="1418"/>
    </row>
    <row r="2778" spans="2:17">
      <c r="B2778" s="1594" t="s">
        <v>443</v>
      </c>
      <c r="C2778" s="1579">
        <v>11</v>
      </c>
      <c r="D2778" s="1595">
        <f>D2777+1</f>
        <v>2770</v>
      </c>
      <c r="E2778" s="1258"/>
      <c r="G2778" s="1594" t="s">
        <v>538</v>
      </c>
      <c r="H2778" s="1579">
        <v>83</v>
      </c>
      <c r="I2778" s="1595">
        <f>I2777+1</f>
        <v>20239</v>
      </c>
      <c r="J2778" s="1418"/>
      <c r="K2778" s="1871"/>
      <c r="L2778" s="1594" t="s">
        <v>357</v>
      </c>
      <c r="M2778" s="1579">
        <v>83</v>
      </c>
      <c r="N2778" s="1595">
        <f>N2777+1</f>
        <v>2771</v>
      </c>
      <c r="O2778" s="1258"/>
      <c r="Q2778" s="1418"/>
    </row>
    <row r="2779" spans="2:17">
      <c r="B2779" s="1594" t="s">
        <v>443</v>
      </c>
      <c r="C2779" s="1579">
        <v>12</v>
      </c>
      <c r="D2779" s="1595">
        <f>D2778+1</f>
        <v>2771</v>
      </c>
      <c r="E2779" s="1258"/>
      <c r="G2779" s="1594" t="s">
        <v>538</v>
      </c>
      <c r="H2779" s="1579">
        <v>84</v>
      </c>
      <c r="I2779" s="1595">
        <f>I2778+1</f>
        <v>20240</v>
      </c>
      <c r="J2779" s="1418"/>
      <c r="K2779" s="1871"/>
      <c r="L2779" s="1594" t="s">
        <v>357</v>
      </c>
      <c r="M2779" s="1579">
        <v>84</v>
      </c>
      <c r="N2779" s="1595">
        <f>N2778+1</f>
        <v>2772</v>
      </c>
      <c r="O2779" s="1258"/>
      <c r="Q2779" s="1418"/>
    </row>
    <row r="2780" spans="2:17">
      <c r="B2780" s="1594" t="s">
        <v>443</v>
      </c>
      <c r="C2780" s="1579">
        <v>13</v>
      </c>
      <c r="D2780" s="1595">
        <f>D2779+1</f>
        <v>2772</v>
      </c>
      <c r="E2780" s="1258"/>
      <c r="G2780" s="1594" t="s">
        <v>538</v>
      </c>
      <c r="H2780" s="1579">
        <v>85</v>
      </c>
      <c r="I2780" s="1595">
        <f>I2779+1</f>
        <v>20241</v>
      </c>
      <c r="J2780" s="1418"/>
      <c r="K2780" s="1871"/>
      <c r="L2780" s="1594" t="s">
        <v>357</v>
      </c>
      <c r="M2780" s="1579">
        <v>85</v>
      </c>
      <c r="N2780" s="1595">
        <f>N2779+1</f>
        <v>2773</v>
      </c>
      <c r="O2780" s="1258"/>
      <c r="Q2780" s="1418"/>
    </row>
    <row r="2781" spans="2:17">
      <c r="B2781" s="1594" t="s">
        <v>443</v>
      </c>
      <c r="C2781" s="1579">
        <v>14</v>
      </c>
      <c r="D2781" s="1595">
        <f>D2780+1</f>
        <v>2773</v>
      </c>
      <c r="E2781" s="1258"/>
      <c r="G2781" s="1594" t="s">
        <v>538</v>
      </c>
      <c r="H2781" s="1579">
        <v>86</v>
      </c>
      <c r="I2781" s="1595">
        <f>I2780+1</f>
        <v>20242</v>
      </c>
      <c r="J2781" s="1418"/>
      <c r="K2781" s="1871"/>
      <c r="L2781" s="1594" t="s">
        <v>357</v>
      </c>
      <c r="M2781" s="1579">
        <v>86</v>
      </c>
      <c r="N2781" s="1595">
        <f>N2780+1</f>
        <v>2774</v>
      </c>
      <c r="O2781" s="1258"/>
      <c r="Q2781" s="1418"/>
    </row>
    <row r="2782" spans="2:17">
      <c r="B2782" s="1594" t="s">
        <v>443</v>
      </c>
      <c r="C2782" s="1579">
        <v>15</v>
      </c>
      <c r="D2782" s="1595">
        <f>D2781+1</f>
        <v>2774</v>
      </c>
      <c r="E2782" s="1258"/>
      <c r="G2782" s="1594" t="s">
        <v>538</v>
      </c>
      <c r="H2782" s="1579">
        <v>87</v>
      </c>
      <c r="I2782" s="1595">
        <f>I2781+1</f>
        <v>20243</v>
      </c>
      <c r="J2782" s="1418"/>
      <c r="K2782" s="1871"/>
      <c r="L2782" s="1594" t="s">
        <v>357</v>
      </c>
      <c r="M2782" s="1579">
        <v>87</v>
      </c>
      <c r="N2782" s="1595">
        <f>N2781+1</f>
        <v>2775</v>
      </c>
      <c r="O2782" s="1258"/>
      <c r="Q2782" s="1418"/>
    </row>
    <row r="2783" spans="2:17">
      <c r="B2783" s="1594" t="s">
        <v>443</v>
      </c>
      <c r="C2783" s="1579">
        <v>16</v>
      </c>
      <c r="D2783" s="1595">
        <f>D2782+1</f>
        <v>2775</v>
      </c>
      <c r="E2783" s="1258"/>
      <c r="G2783" s="1594" t="s">
        <v>538</v>
      </c>
      <c r="H2783" s="1579">
        <v>88</v>
      </c>
      <c r="I2783" s="1595">
        <f>I2782+1</f>
        <v>20244</v>
      </c>
      <c r="J2783" s="1418"/>
      <c r="K2783" s="1871"/>
      <c r="L2783" s="1594" t="s">
        <v>357</v>
      </c>
      <c r="M2783" s="1579">
        <v>88</v>
      </c>
      <c r="N2783" s="1595">
        <f>N2782+1</f>
        <v>2776</v>
      </c>
      <c r="O2783" s="1258"/>
      <c r="Q2783" s="1418"/>
    </row>
    <row r="2784" spans="2:17">
      <c r="B2784" s="1594" t="s">
        <v>443</v>
      </c>
      <c r="C2784" s="1579">
        <v>17</v>
      </c>
      <c r="D2784" s="1595">
        <f>D2783+1</f>
        <v>2776</v>
      </c>
      <c r="E2784" s="1258"/>
      <c r="G2784" s="1594" t="s">
        <v>538</v>
      </c>
      <c r="H2784" s="1579">
        <v>89</v>
      </c>
      <c r="I2784" s="1595">
        <f>I2783+1</f>
        <v>20245</v>
      </c>
      <c r="J2784" s="1418"/>
      <c r="K2784" s="1871"/>
      <c r="L2784" s="1594" t="s">
        <v>357</v>
      </c>
      <c r="M2784" s="1579">
        <v>89</v>
      </c>
      <c r="N2784" s="1595">
        <f>N2783+1</f>
        <v>2777</v>
      </c>
      <c r="O2784" s="1258"/>
      <c r="Q2784" s="1418"/>
    </row>
    <row r="2785" spans="2:17">
      <c r="B2785" s="1594" t="s">
        <v>443</v>
      </c>
      <c r="C2785" s="1579">
        <v>18</v>
      </c>
      <c r="D2785" s="1595">
        <f>D2784+1</f>
        <v>2777</v>
      </c>
      <c r="E2785" s="1258"/>
      <c r="G2785" s="1594" t="s">
        <v>538</v>
      </c>
      <c r="H2785" s="1579">
        <v>90</v>
      </c>
      <c r="I2785" s="1595">
        <f>I2784+1</f>
        <v>20246</v>
      </c>
      <c r="J2785" s="1418"/>
      <c r="K2785" s="1871"/>
      <c r="L2785" s="1594" t="s">
        <v>357</v>
      </c>
      <c r="M2785" s="1579">
        <v>90</v>
      </c>
      <c r="N2785" s="1595">
        <f>N2784+1</f>
        <v>2778</v>
      </c>
      <c r="O2785" s="1258"/>
      <c r="Q2785" s="1418"/>
    </row>
    <row r="2786" spans="2:17">
      <c r="B2786" s="1594" t="s">
        <v>443</v>
      </c>
      <c r="C2786" s="1579">
        <v>19</v>
      </c>
      <c r="D2786" s="1595">
        <f>D2785+1</f>
        <v>2778</v>
      </c>
      <c r="E2786" s="1258"/>
      <c r="G2786" s="1594" t="s">
        <v>538</v>
      </c>
      <c r="H2786" s="1579">
        <v>91</v>
      </c>
      <c r="I2786" s="1595">
        <f>I2785+1</f>
        <v>20247</v>
      </c>
      <c r="J2786" s="1418"/>
      <c r="K2786" s="1871"/>
      <c r="L2786" s="1594" t="s">
        <v>357</v>
      </c>
      <c r="M2786" s="1579">
        <v>91</v>
      </c>
      <c r="N2786" s="1595">
        <f>N2785+1</f>
        <v>2779</v>
      </c>
      <c r="O2786" s="1258"/>
      <c r="Q2786" s="1418"/>
    </row>
    <row r="2787" spans="2:17">
      <c r="B2787" s="1594" t="s">
        <v>443</v>
      </c>
      <c r="C2787" s="1579">
        <v>20</v>
      </c>
      <c r="D2787" s="1595">
        <f>D2786+1</f>
        <v>2779</v>
      </c>
      <c r="E2787" s="1258"/>
      <c r="G2787" s="1594" t="s">
        <v>538</v>
      </c>
      <c r="H2787" s="1579">
        <v>92</v>
      </c>
      <c r="I2787" s="1595">
        <f>I2786+1</f>
        <v>20248</v>
      </c>
      <c r="J2787" s="1418"/>
      <c r="K2787" s="1871"/>
      <c r="L2787" s="1594" t="s">
        <v>357</v>
      </c>
      <c r="M2787" s="1579">
        <v>92</v>
      </c>
      <c r="N2787" s="1595">
        <f>N2786+1</f>
        <v>2780</v>
      </c>
      <c r="O2787" s="1258"/>
      <c r="Q2787" s="1418"/>
    </row>
    <row r="2788" spans="2:17">
      <c r="B2788" s="1594" t="s">
        <v>443</v>
      </c>
      <c r="C2788" s="1579">
        <v>21</v>
      </c>
      <c r="D2788" s="1595">
        <f>D2787+1</f>
        <v>2780</v>
      </c>
      <c r="E2788" s="1258"/>
      <c r="G2788" s="1594" t="s">
        <v>538</v>
      </c>
      <c r="H2788" s="1579">
        <v>93</v>
      </c>
      <c r="I2788" s="1595">
        <f>I2787+1</f>
        <v>20249</v>
      </c>
      <c r="J2788" s="1418"/>
      <c r="K2788" s="1871"/>
      <c r="L2788" s="1594" t="s">
        <v>357</v>
      </c>
      <c r="M2788" s="1579">
        <v>93</v>
      </c>
      <c r="N2788" s="1595">
        <f>N2787+1</f>
        <v>2781</v>
      </c>
      <c r="O2788" s="1258"/>
      <c r="Q2788" s="1418"/>
    </row>
    <row r="2789" spans="2:17">
      <c r="B2789" s="1594" t="s">
        <v>443</v>
      </c>
      <c r="C2789" s="1579">
        <v>22</v>
      </c>
      <c r="D2789" s="1595">
        <f>D2788+1</f>
        <v>2781</v>
      </c>
      <c r="E2789" s="1258"/>
      <c r="G2789" s="1594" t="s">
        <v>538</v>
      </c>
      <c r="H2789" s="1579">
        <v>94</v>
      </c>
      <c r="I2789" s="1595">
        <f>I2788+1</f>
        <v>20250</v>
      </c>
      <c r="J2789" s="1418"/>
      <c r="K2789" s="1871"/>
      <c r="L2789" s="1594" t="s">
        <v>357</v>
      </c>
      <c r="M2789" s="1579">
        <v>94</v>
      </c>
      <c r="N2789" s="1595">
        <f>N2788+1</f>
        <v>2782</v>
      </c>
      <c r="O2789" s="1258"/>
      <c r="Q2789" s="1418"/>
    </row>
    <row r="2790" spans="2:17">
      <c r="B2790" s="1594" t="s">
        <v>443</v>
      </c>
      <c r="C2790" s="1579">
        <v>23</v>
      </c>
      <c r="D2790" s="1595">
        <f>D2789+1</f>
        <v>2782</v>
      </c>
      <c r="E2790" s="1258"/>
      <c r="G2790" s="1594" t="s">
        <v>538</v>
      </c>
      <c r="H2790" s="1579">
        <v>95</v>
      </c>
      <c r="I2790" s="1595">
        <f>I2789+1</f>
        <v>20251</v>
      </c>
      <c r="J2790" s="1418"/>
      <c r="K2790" s="1871"/>
      <c r="L2790" s="1594" t="s">
        <v>357</v>
      </c>
      <c r="M2790" s="1579">
        <v>95</v>
      </c>
      <c r="N2790" s="1595">
        <f>N2789+1</f>
        <v>2783</v>
      </c>
      <c r="O2790" s="1258"/>
      <c r="Q2790" s="1418"/>
    </row>
    <row r="2791" spans="2:17">
      <c r="B2791" s="1594" t="s">
        <v>443</v>
      </c>
      <c r="C2791" s="1579">
        <v>24</v>
      </c>
      <c r="D2791" s="1595">
        <f>D2790+1</f>
        <v>2783</v>
      </c>
      <c r="E2791" s="1258"/>
      <c r="G2791" s="1594" t="s">
        <v>538</v>
      </c>
      <c r="H2791" s="1579">
        <v>96</v>
      </c>
      <c r="I2791" s="1595">
        <f>I2790+1</f>
        <v>20252</v>
      </c>
      <c r="J2791" s="1418"/>
      <c r="K2791" s="1871"/>
      <c r="L2791" s="1594" t="s">
        <v>357</v>
      </c>
      <c r="M2791" s="1579">
        <v>96</v>
      </c>
      <c r="N2791" s="1595">
        <f>N2790+1</f>
        <v>2784</v>
      </c>
      <c r="O2791" s="1258"/>
      <c r="Q2791" s="1418"/>
    </row>
    <row r="2792" spans="2:17">
      <c r="B2792" s="1594" t="s">
        <v>444</v>
      </c>
      <c r="C2792" s="1579">
        <v>1</v>
      </c>
      <c r="D2792" s="1595">
        <f>D2791+1</f>
        <v>2784</v>
      </c>
      <c r="E2792" s="1258"/>
      <c r="G2792" s="1594" t="s">
        <v>539</v>
      </c>
      <c r="H2792" s="1579">
        <v>1</v>
      </c>
      <c r="I2792" s="1595">
        <f>I2791+1</f>
        <v>20253</v>
      </c>
      <c r="J2792" s="1418"/>
      <c r="K2792" s="1871"/>
      <c r="L2792" s="1594" t="s">
        <v>358</v>
      </c>
      <c r="M2792" s="1579">
        <v>1</v>
      </c>
      <c r="N2792" s="1595">
        <f>N2791+1</f>
        <v>2785</v>
      </c>
      <c r="O2792" s="1258"/>
      <c r="Q2792" s="1418"/>
    </row>
    <row r="2793" spans="2:17">
      <c r="B2793" s="1594" t="s">
        <v>444</v>
      </c>
      <c r="C2793" s="1579">
        <v>2</v>
      </c>
      <c r="D2793" s="1595">
        <f>D2792+1</f>
        <v>2785</v>
      </c>
      <c r="E2793" s="1258"/>
      <c r="G2793" s="1594" t="s">
        <v>539</v>
      </c>
      <c r="H2793" s="1579">
        <v>2</v>
      </c>
      <c r="I2793" s="1595">
        <f>I2792+1</f>
        <v>20254</v>
      </c>
      <c r="J2793" s="1418"/>
      <c r="K2793" s="1871"/>
      <c r="L2793" s="1594" t="s">
        <v>358</v>
      </c>
      <c r="M2793" s="1579">
        <v>2</v>
      </c>
      <c r="N2793" s="1595">
        <f>N2792+1</f>
        <v>2786</v>
      </c>
      <c r="O2793" s="1258"/>
      <c r="Q2793" s="1418"/>
    </row>
    <row r="2794" spans="2:17">
      <c r="B2794" s="1594" t="s">
        <v>444</v>
      </c>
      <c r="C2794" s="1579">
        <v>3</v>
      </c>
      <c r="D2794" s="1595">
        <f>D2793+1</f>
        <v>2786</v>
      </c>
      <c r="E2794" s="1258"/>
      <c r="G2794" s="1594" t="s">
        <v>539</v>
      </c>
      <c r="H2794" s="1579">
        <v>3</v>
      </c>
      <c r="I2794" s="1595">
        <f>I2793+1</f>
        <v>20255</v>
      </c>
      <c r="J2794" s="1418"/>
      <c r="K2794" s="1871"/>
      <c r="L2794" s="1594" t="s">
        <v>358</v>
      </c>
      <c r="M2794" s="1579">
        <v>3</v>
      </c>
      <c r="N2794" s="1595">
        <f>N2793+1</f>
        <v>2787</v>
      </c>
      <c r="O2794" s="1258"/>
      <c r="Q2794" s="1418"/>
    </row>
    <row r="2795" spans="2:17">
      <c r="B2795" s="1594" t="s">
        <v>444</v>
      </c>
      <c r="C2795" s="1579">
        <v>4</v>
      </c>
      <c r="D2795" s="1595">
        <f>D2794+1</f>
        <v>2787</v>
      </c>
      <c r="E2795" s="1258"/>
      <c r="G2795" s="1594" t="s">
        <v>539</v>
      </c>
      <c r="H2795" s="1579">
        <v>4</v>
      </c>
      <c r="I2795" s="1595">
        <f>I2794+1</f>
        <v>20256</v>
      </c>
      <c r="J2795" s="1418"/>
      <c r="K2795" s="1871"/>
      <c r="L2795" s="1594" t="s">
        <v>358</v>
      </c>
      <c r="M2795" s="1579">
        <v>4</v>
      </c>
      <c r="N2795" s="1595">
        <f>N2794+1</f>
        <v>2788</v>
      </c>
      <c r="O2795" s="1258"/>
      <c r="Q2795" s="1418"/>
    </row>
    <row r="2796" spans="2:17">
      <c r="B2796" s="1594" t="s">
        <v>444</v>
      </c>
      <c r="C2796" s="1579">
        <v>5</v>
      </c>
      <c r="D2796" s="1595">
        <f>D2795+1</f>
        <v>2788</v>
      </c>
      <c r="E2796" s="1258"/>
      <c r="G2796" s="1594" t="s">
        <v>539</v>
      </c>
      <c r="H2796" s="1579">
        <v>5</v>
      </c>
      <c r="I2796" s="1595">
        <f>I2795+1</f>
        <v>20257</v>
      </c>
      <c r="J2796" s="1418"/>
      <c r="K2796" s="1871"/>
      <c r="L2796" s="1594" t="s">
        <v>358</v>
      </c>
      <c r="M2796" s="1579">
        <v>5</v>
      </c>
      <c r="N2796" s="1595">
        <f>N2795+1</f>
        <v>2789</v>
      </c>
      <c r="O2796" s="1258"/>
      <c r="Q2796" s="1418"/>
    </row>
    <row r="2797" spans="2:17">
      <c r="B2797" s="1594" t="s">
        <v>444</v>
      </c>
      <c r="C2797" s="1579">
        <v>6</v>
      </c>
      <c r="D2797" s="1595">
        <f>D2796+1</f>
        <v>2789</v>
      </c>
      <c r="E2797" s="1258"/>
      <c r="G2797" s="1594" t="s">
        <v>539</v>
      </c>
      <c r="H2797" s="1579">
        <v>6</v>
      </c>
      <c r="I2797" s="1595">
        <f>I2796+1</f>
        <v>20258</v>
      </c>
      <c r="J2797" s="1418"/>
      <c r="K2797" s="1871"/>
      <c r="L2797" s="1594" t="s">
        <v>358</v>
      </c>
      <c r="M2797" s="1579">
        <v>6</v>
      </c>
      <c r="N2797" s="1595">
        <f>N2796+1</f>
        <v>2790</v>
      </c>
      <c r="O2797" s="1258"/>
      <c r="Q2797" s="1418"/>
    </row>
    <row r="2798" spans="2:17">
      <c r="B2798" s="1594" t="s">
        <v>444</v>
      </c>
      <c r="C2798" s="1579">
        <v>7</v>
      </c>
      <c r="D2798" s="1595">
        <f>D2797+1</f>
        <v>2790</v>
      </c>
      <c r="E2798" s="1258"/>
      <c r="G2798" s="1594" t="s">
        <v>539</v>
      </c>
      <c r="H2798" s="1579">
        <v>7</v>
      </c>
      <c r="I2798" s="1595">
        <f>I2797+1</f>
        <v>20259</v>
      </c>
      <c r="J2798" s="1418"/>
      <c r="K2798" s="1871"/>
      <c r="L2798" s="1594" t="s">
        <v>358</v>
      </c>
      <c r="M2798" s="1579">
        <v>7</v>
      </c>
      <c r="N2798" s="1595">
        <f>N2797+1</f>
        <v>2791</v>
      </c>
      <c r="O2798" s="1258"/>
      <c r="Q2798" s="1418"/>
    </row>
    <row r="2799" spans="2:17">
      <c r="B2799" s="1594" t="s">
        <v>444</v>
      </c>
      <c r="C2799" s="1579">
        <v>8</v>
      </c>
      <c r="D2799" s="1595">
        <f>D2798+1</f>
        <v>2791</v>
      </c>
      <c r="E2799" s="1258"/>
      <c r="G2799" s="1594" t="s">
        <v>539</v>
      </c>
      <c r="H2799" s="1579">
        <v>8</v>
      </c>
      <c r="I2799" s="1595">
        <f>I2798+1</f>
        <v>20260</v>
      </c>
      <c r="J2799" s="1418"/>
      <c r="K2799" s="1871"/>
      <c r="L2799" s="1594" t="s">
        <v>358</v>
      </c>
      <c r="M2799" s="1579">
        <v>8</v>
      </c>
      <c r="N2799" s="1595">
        <f>N2798+1</f>
        <v>2792</v>
      </c>
      <c r="O2799" s="1258"/>
      <c r="Q2799" s="1418"/>
    </row>
    <row r="2800" spans="2:17">
      <c r="B2800" s="1594" t="s">
        <v>444</v>
      </c>
      <c r="C2800" s="1579">
        <v>9</v>
      </c>
      <c r="D2800" s="1595">
        <f>D2799+1</f>
        <v>2792</v>
      </c>
      <c r="E2800" s="1258"/>
      <c r="G2800" s="1594" t="s">
        <v>539</v>
      </c>
      <c r="H2800" s="1579">
        <v>9</v>
      </c>
      <c r="I2800" s="1595">
        <f>I2799+1</f>
        <v>20261</v>
      </c>
      <c r="J2800" s="1418"/>
      <c r="K2800" s="1871"/>
      <c r="L2800" s="1594" t="s">
        <v>358</v>
      </c>
      <c r="M2800" s="1579">
        <v>9</v>
      </c>
      <c r="N2800" s="1595">
        <f>N2799+1</f>
        <v>2793</v>
      </c>
      <c r="O2800" s="1258"/>
      <c r="Q2800" s="1418"/>
    </row>
    <row r="2801" spans="2:17">
      <c r="B2801" s="1594" t="s">
        <v>444</v>
      </c>
      <c r="C2801" s="1579">
        <v>10</v>
      </c>
      <c r="D2801" s="1595">
        <f>D2800+1</f>
        <v>2793</v>
      </c>
      <c r="E2801" s="1258"/>
      <c r="G2801" s="1594" t="s">
        <v>539</v>
      </c>
      <c r="H2801" s="1579">
        <v>10</v>
      </c>
      <c r="I2801" s="1595">
        <f>I2800+1</f>
        <v>20262</v>
      </c>
      <c r="J2801" s="1418"/>
      <c r="K2801" s="1871"/>
      <c r="L2801" s="1594" t="s">
        <v>358</v>
      </c>
      <c r="M2801" s="1579">
        <v>10</v>
      </c>
      <c r="N2801" s="1595">
        <f>N2800+1</f>
        <v>2794</v>
      </c>
      <c r="O2801" s="1258"/>
      <c r="Q2801" s="1418"/>
    </row>
    <row r="2802" spans="2:17">
      <c r="B2802" s="1594" t="s">
        <v>444</v>
      </c>
      <c r="C2802" s="1579">
        <v>11</v>
      </c>
      <c r="D2802" s="1595">
        <f>D2801+1</f>
        <v>2794</v>
      </c>
      <c r="E2802" s="1258"/>
      <c r="G2802" s="1594" t="s">
        <v>539</v>
      </c>
      <c r="H2802" s="1579">
        <v>11</v>
      </c>
      <c r="I2802" s="1595">
        <f>I2801+1</f>
        <v>20263</v>
      </c>
      <c r="J2802" s="1418"/>
      <c r="K2802" s="1871"/>
      <c r="L2802" s="1594" t="s">
        <v>358</v>
      </c>
      <c r="M2802" s="1579">
        <v>11</v>
      </c>
      <c r="N2802" s="1595">
        <f>N2801+1</f>
        <v>2795</v>
      </c>
      <c r="O2802" s="1258"/>
      <c r="Q2802" s="1418"/>
    </row>
    <row r="2803" spans="2:17">
      <c r="B2803" s="1594" t="s">
        <v>444</v>
      </c>
      <c r="C2803" s="1579">
        <v>12</v>
      </c>
      <c r="D2803" s="1595">
        <f>D2802+1</f>
        <v>2795</v>
      </c>
      <c r="E2803" s="1258"/>
      <c r="G2803" s="1594" t="s">
        <v>539</v>
      </c>
      <c r="H2803" s="1579">
        <v>12</v>
      </c>
      <c r="I2803" s="1595">
        <f>I2802+1</f>
        <v>20264</v>
      </c>
      <c r="J2803" s="1418"/>
      <c r="K2803" s="1871"/>
      <c r="L2803" s="1594" t="s">
        <v>358</v>
      </c>
      <c r="M2803" s="1579">
        <v>12</v>
      </c>
      <c r="N2803" s="1595">
        <f>N2802+1</f>
        <v>2796</v>
      </c>
      <c r="O2803" s="1258"/>
      <c r="Q2803" s="1418"/>
    </row>
    <row r="2804" spans="2:17">
      <c r="B2804" s="1594" t="s">
        <v>444</v>
      </c>
      <c r="C2804" s="1579">
        <v>13</v>
      </c>
      <c r="D2804" s="1595">
        <f>D2803+1</f>
        <v>2796</v>
      </c>
      <c r="E2804" s="1258"/>
      <c r="G2804" s="1594" t="s">
        <v>539</v>
      </c>
      <c r="H2804" s="1579">
        <v>13</v>
      </c>
      <c r="I2804" s="1595">
        <f>I2803+1</f>
        <v>20265</v>
      </c>
      <c r="J2804" s="1418"/>
      <c r="K2804" s="1871"/>
      <c r="L2804" s="1594" t="s">
        <v>358</v>
      </c>
      <c r="M2804" s="1579">
        <v>13</v>
      </c>
      <c r="N2804" s="1595">
        <f>N2803+1</f>
        <v>2797</v>
      </c>
      <c r="O2804" s="1258"/>
      <c r="Q2804" s="1418"/>
    </row>
    <row r="2805" spans="2:17">
      <c r="B2805" s="1594" t="s">
        <v>444</v>
      </c>
      <c r="C2805" s="1579">
        <v>14</v>
      </c>
      <c r="D2805" s="1595">
        <f>D2804+1</f>
        <v>2797</v>
      </c>
      <c r="E2805" s="1258"/>
      <c r="G2805" s="1594" t="s">
        <v>539</v>
      </c>
      <c r="H2805" s="1579">
        <v>14</v>
      </c>
      <c r="I2805" s="1595">
        <f>I2804+1</f>
        <v>20266</v>
      </c>
      <c r="J2805" s="1418"/>
      <c r="K2805" s="1871"/>
      <c r="L2805" s="1594" t="s">
        <v>358</v>
      </c>
      <c r="M2805" s="1579">
        <v>14</v>
      </c>
      <c r="N2805" s="1595">
        <f>N2804+1</f>
        <v>2798</v>
      </c>
      <c r="O2805" s="1258"/>
      <c r="Q2805" s="1418"/>
    </row>
    <row r="2806" spans="2:17">
      <c r="B2806" s="1594" t="s">
        <v>444</v>
      </c>
      <c r="C2806" s="1579">
        <v>15</v>
      </c>
      <c r="D2806" s="1595">
        <f>D2805+1</f>
        <v>2798</v>
      </c>
      <c r="E2806" s="1258"/>
      <c r="G2806" s="1594" t="s">
        <v>539</v>
      </c>
      <c r="H2806" s="1579">
        <v>15</v>
      </c>
      <c r="I2806" s="1595">
        <f>I2805+1</f>
        <v>20267</v>
      </c>
      <c r="J2806" s="1418"/>
      <c r="K2806" s="1871"/>
      <c r="L2806" s="1594" t="s">
        <v>358</v>
      </c>
      <c r="M2806" s="1579">
        <v>15</v>
      </c>
      <c r="N2806" s="1595">
        <f>N2805+1</f>
        <v>2799</v>
      </c>
      <c r="O2806" s="1258"/>
      <c r="Q2806" s="1418"/>
    </row>
    <row r="2807" spans="2:17">
      <c r="B2807" s="1594" t="s">
        <v>444</v>
      </c>
      <c r="C2807" s="1579">
        <v>16</v>
      </c>
      <c r="D2807" s="1595">
        <f>D2806+1</f>
        <v>2799</v>
      </c>
      <c r="E2807" s="1258"/>
      <c r="G2807" s="1594" t="s">
        <v>539</v>
      </c>
      <c r="H2807" s="1579">
        <v>16</v>
      </c>
      <c r="I2807" s="1595">
        <f>I2806+1</f>
        <v>20268</v>
      </c>
      <c r="J2807" s="1418"/>
      <c r="K2807" s="1871"/>
      <c r="L2807" s="1594" t="s">
        <v>358</v>
      </c>
      <c r="M2807" s="1579">
        <v>16</v>
      </c>
      <c r="N2807" s="1595">
        <f>N2806+1</f>
        <v>2800</v>
      </c>
      <c r="O2807" s="1258"/>
      <c r="Q2807" s="1418"/>
    </row>
    <row r="2808" spans="2:17">
      <c r="B2808" s="1594" t="s">
        <v>444</v>
      </c>
      <c r="C2808" s="1579">
        <v>17</v>
      </c>
      <c r="D2808" s="1595">
        <f>D2807+1</f>
        <v>2800</v>
      </c>
      <c r="E2808" s="1258"/>
      <c r="G2808" s="1594" t="s">
        <v>539</v>
      </c>
      <c r="H2808" s="1579">
        <v>17</v>
      </c>
      <c r="I2808" s="1595">
        <f>I2807+1</f>
        <v>20269</v>
      </c>
      <c r="J2808" s="1418"/>
      <c r="K2808" s="1871"/>
      <c r="L2808" s="1594" t="s">
        <v>358</v>
      </c>
      <c r="M2808" s="1579">
        <v>17</v>
      </c>
      <c r="N2808" s="1595">
        <f>N2807+1</f>
        <v>2801</v>
      </c>
      <c r="O2808" s="1258"/>
      <c r="Q2808" s="1418"/>
    </row>
    <row r="2809" spans="2:17">
      <c r="B2809" s="1594" t="s">
        <v>444</v>
      </c>
      <c r="C2809" s="1579">
        <v>18</v>
      </c>
      <c r="D2809" s="1595">
        <f>D2808+1</f>
        <v>2801</v>
      </c>
      <c r="E2809" s="1258"/>
      <c r="G2809" s="1594" t="s">
        <v>539</v>
      </c>
      <c r="H2809" s="1579">
        <v>18</v>
      </c>
      <c r="I2809" s="1595">
        <f>I2808+1</f>
        <v>20270</v>
      </c>
      <c r="J2809" s="1418"/>
      <c r="K2809" s="1871"/>
      <c r="L2809" s="1594" t="s">
        <v>358</v>
      </c>
      <c r="M2809" s="1579">
        <v>18</v>
      </c>
      <c r="N2809" s="1595">
        <f>N2808+1</f>
        <v>2802</v>
      </c>
      <c r="O2809" s="1258"/>
      <c r="Q2809" s="1418"/>
    </row>
    <row r="2810" spans="2:17">
      <c r="B2810" s="1594" t="s">
        <v>444</v>
      </c>
      <c r="C2810" s="1579">
        <v>19</v>
      </c>
      <c r="D2810" s="1595">
        <f>D2809+1</f>
        <v>2802</v>
      </c>
      <c r="E2810" s="1258"/>
      <c r="G2810" s="1594" t="s">
        <v>539</v>
      </c>
      <c r="H2810" s="1579">
        <v>19</v>
      </c>
      <c r="I2810" s="1595">
        <f>I2809+1</f>
        <v>20271</v>
      </c>
      <c r="J2810" s="1418"/>
      <c r="K2810" s="1871"/>
      <c r="L2810" s="1594" t="s">
        <v>358</v>
      </c>
      <c r="M2810" s="1579">
        <v>19</v>
      </c>
      <c r="N2810" s="1595">
        <f>N2809+1</f>
        <v>2803</v>
      </c>
      <c r="O2810" s="1258"/>
      <c r="Q2810" s="1418"/>
    </row>
    <row r="2811" spans="2:17">
      <c r="B2811" s="1594" t="s">
        <v>444</v>
      </c>
      <c r="C2811" s="1579">
        <v>20</v>
      </c>
      <c r="D2811" s="1595">
        <f>D2810+1</f>
        <v>2803</v>
      </c>
      <c r="E2811" s="1258"/>
      <c r="G2811" s="1594" t="s">
        <v>539</v>
      </c>
      <c r="H2811" s="1579">
        <v>20</v>
      </c>
      <c r="I2811" s="1595">
        <f>I2810+1</f>
        <v>20272</v>
      </c>
      <c r="J2811" s="1418"/>
      <c r="K2811" s="1871"/>
      <c r="L2811" s="1594" t="s">
        <v>358</v>
      </c>
      <c r="M2811" s="1579">
        <v>20</v>
      </c>
      <c r="N2811" s="1595">
        <f>N2810+1</f>
        <v>2804</v>
      </c>
      <c r="O2811" s="1258"/>
      <c r="Q2811" s="1418"/>
    </row>
    <row r="2812" spans="2:17">
      <c r="B2812" s="1594" t="s">
        <v>444</v>
      </c>
      <c r="C2812" s="1579">
        <v>21</v>
      </c>
      <c r="D2812" s="1595">
        <f>D2811+1</f>
        <v>2804</v>
      </c>
      <c r="E2812" s="1258"/>
      <c r="G2812" s="1594" t="s">
        <v>539</v>
      </c>
      <c r="H2812" s="1579">
        <v>21</v>
      </c>
      <c r="I2812" s="1595">
        <f>I2811+1</f>
        <v>20273</v>
      </c>
      <c r="J2812" s="1418"/>
      <c r="K2812" s="1871"/>
      <c r="L2812" s="1594" t="s">
        <v>358</v>
      </c>
      <c r="M2812" s="1579">
        <v>21</v>
      </c>
      <c r="N2812" s="1595">
        <f>N2811+1</f>
        <v>2805</v>
      </c>
      <c r="O2812" s="1258"/>
      <c r="Q2812" s="1418"/>
    </row>
    <row r="2813" spans="2:17">
      <c r="B2813" s="1594" t="s">
        <v>444</v>
      </c>
      <c r="C2813" s="1579">
        <v>22</v>
      </c>
      <c r="D2813" s="1595">
        <f>D2812+1</f>
        <v>2805</v>
      </c>
      <c r="E2813" s="1258"/>
      <c r="G2813" s="1594" t="s">
        <v>539</v>
      </c>
      <c r="H2813" s="1579">
        <v>22</v>
      </c>
      <c r="I2813" s="1595">
        <f>I2812+1</f>
        <v>20274</v>
      </c>
      <c r="J2813" s="1418"/>
      <c r="K2813" s="1871"/>
      <c r="L2813" s="1594" t="s">
        <v>358</v>
      </c>
      <c r="M2813" s="1579">
        <v>22</v>
      </c>
      <c r="N2813" s="1595">
        <f>N2812+1</f>
        <v>2806</v>
      </c>
      <c r="O2813" s="1258"/>
      <c r="Q2813" s="1418"/>
    </row>
    <row r="2814" spans="2:17">
      <c r="B2814" s="1594" t="s">
        <v>444</v>
      </c>
      <c r="C2814" s="1579">
        <v>23</v>
      </c>
      <c r="D2814" s="1595">
        <f>D2813+1</f>
        <v>2806</v>
      </c>
      <c r="E2814" s="1258"/>
      <c r="G2814" s="1594" t="s">
        <v>539</v>
      </c>
      <c r="H2814" s="1579">
        <v>23</v>
      </c>
      <c r="I2814" s="1595">
        <f>I2813+1</f>
        <v>20275</v>
      </c>
      <c r="J2814" s="1418"/>
      <c r="K2814" s="1871"/>
      <c r="L2814" s="1594" t="s">
        <v>358</v>
      </c>
      <c r="M2814" s="1579">
        <v>23</v>
      </c>
      <c r="N2814" s="1595">
        <f>N2813+1</f>
        <v>2807</v>
      </c>
      <c r="O2814" s="1258"/>
      <c r="Q2814" s="1418"/>
    </row>
    <row r="2815" spans="2:17">
      <c r="B2815" s="1594" t="s">
        <v>444</v>
      </c>
      <c r="C2815" s="1579">
        <v>24</v>
      </c>
      <c r="D2815" s="1595">
        <f>D2814+1</f>
        <v>2807</v>
      </c>
      <c r="E2815" s="1258"/>
      <c r="G2815" s="1594" t="s">
        <v>539</v>
      </c>
      <c r="H2815" s="1579">
        <v>24</v>
      </c>
      <c r="I2815" s="1595">
        <f>I2814+1</f>
        <v>20276</v>
      </c>
      <c r="J2815" s="1418"/>
      <c r="K2815" s="1871"/>
      <c r="L2815" s="1594" t="s">
        <v>358</v>
      </c>
      <c r="M2815" s="1579">
        <v>24</v>
      </c>
      <c r="N2815" s="1595">
        <f>N2814+1</f>
        <v>2808</v>
      </c>
      <c r="O2815" s="1258"/>
      <c r="Q2815" s="1418"/>
    </row>
    <row r="2816" spans="2:17">
      <c r="B2816" s="1594" t="s">
        <v>445</v>
      </c>
      <c r="C2816" s="1579">
        <v>1</v>
      </c>
      <c r="D2816" s="1595">
        <f>D2815+1</f>
        <v>2808</v>
      </c>
      <c r="E2816" s="1258"/>
      <c r="G2816" s="1594" t="s">
        <v>539</v>
      </c>
      <c r="H2816" s="1579">
        <v>25</v>
      </c>
      <c r="I2816" s="1595">
        <f>I2815+1</f>
        <v>20277</v>
      </c>
      <c r="J2816" s="1418"/>
      <c r="K2816" s="1871"/>
      <c r="L2816" s="1594" t="s">
        <v>358</v>
      </c>
      <c r="M2816" s="1579">
        <v>25</v>
      </c>
      <c r="N2816" s="1595">
        <f>N2815+1</f>
        <v>2809</v>
      </c>
      <c r="O2816" s="1258"/>
      <c r="Q2816" s="1418"/>
    </row>
    <row r="2817" spans="2:17">
      <c r="B2817" s="1594" t="s">
        <v>445</v>
      </c>
      <c r="C2817" s="1579">
        <v>2</v>
      </c>
      <c r="D2817" s="1595">
        <f>D2816+1</f>
        <v>2809</v>
      </c>
      <c r="E2817" s="1258"/>
      <c r="G2817" s="1594" t="s">
        <v>539</v>
      </c>
      <c r="H2817" s="1579">
        <v>26</v>
      </c>
      <c r="I2817" s="1595">
        <f>I2816+1</f>
        <v>20278</v>
      </c>
      <c r="J2817" s="1418"/>
      <c r="K2817" s="1871"/>
      <c r="L2817" s="1594" t="s">
        <v>358</v>
      </c>
      <c r="M2817" s="1579">
        <v>26</v>
      </c>
      <c r="N2817" s="1595">
        <f>N2816+1</f>
        <v>2810</v>
      </c>
      <c r="O2817" s="1258"/>
      <c r="Q2817" s="1418"/>
    </row>
    <row r="2818" spans="2:17">
      <c r="B2818" s="1594" t="s">
        <v>445</v>
      </c>
      <c r="C2818" s="1579">
        <v>3</v>
      </c>
      <c r="D2818" s="1595">
        <f>D2817+1</f>
        <v>2810</v>
      </c>
      <c r="E2818" s="1258"/>
      <c r="G2818" s="1594" t="s">
        <v>539</v>
      </c>
      <c r="H2818" s="1579">
        <v>27</v>
      </c>
      <c r="I2818" s="1595">
        <f>I2817+1</f>
        <v>20279</v>
      </c>
      <c r="J2818" s="1418"/>
      <c r="K2818" s="1871"/>
      <c r="L2818" s="1594" t="s">
        <v>358</v>
      </c>
      <c r="M2818" s="1579">
        <v>27</v>
      </c>
      <c r="N2818" s="1595">
        <f>N2817+1</f>
        <v>2811</v>
      </c>
      <c r="O2818" s="1258"/>
      <c r="Q2818" s="1418"/>
    </row>
    <row r="2819" spans="2:17">
      <c r="B2819" s="1594" t="s">
        <v>445</v>
      </c>
      <c r="C2819" s="1579">
        <v>4</v>
      </c>
      <c r="D2819" s="1595">
        <f>D2818+1</f>
        <v>2811</v>
      </c>
      <c r="E2819" s="1258"/>
      <c r="G2819" s="1594" t="s">
        <v>539</v>
      </c>
      <c r="H2819" s="1579">
        <v>28</v>
      </c>
      <c r="I2819" s="1595">
        <f>I2818+1</f>
        <v>20280</v>
      </c>
      <c r="J2819" s="1418"/>
      <c r="K2819" s="1871"/>
      <c r="L2819" s="1594" t="s">
        <v>358</v>
      </c>
      <c r="M2819" s="1579">
        <v>28</v>
      </c>
      <c r="N2819" s="1595">
        <f>N2818+1</f>
        <v>2812</v>
      </c>
      <c r="O2819" s="1258"/>
      <c r="Q2819" s="1418"/>
    </row>
    <row r="2820" spans="2:17">
      <c r="B2820" s="1594" t="s">
        <v>445</v>
      </c>
      <c r="C2820" s="1579">
        <v>5</v>
      </c>
      <c r="D2820" s="1595">
        <f>D2819+1</f>
        <v>2812</v>
      </c>
      <c r="E2820" s="1258"/>
      <c r="G2820" s="1594" t="s">
        <v>539</v>
      </c>
      <c r="H2820" s="1579">
        <v>29</v>
      </c>
      <c r="I2820" s="1595">
        <f>I2819+1</f>
        <v>20281</v>
      </c>
      <c r="J2820" s="1418"/>
      <c r="K2820" s="1871"/>
      <c r="L2820" s="1594" t="s">
        <v>358</v>
      </c>
      <c r="M2820" s="1579">
        <v>29</v>
      </c>
      <c r="N2820" s="1595">
        <f>N2819+1</f>
        <v>2813</v>
      </c>
      <c r="O2820" s="1258"/>
      <c r="Q2820" s="1418"/>
    </row>
    <row r="2821" spans="2:17">
      <c r="B2821" s="1594" t="s">
        <v>445</v>
      </c>
      <c r="C2821" s="1579">
        <v>6</v>
      </c>
      <c r="D2821" s="1595">
        <f>D2820+1</f>
        <v>2813</v>
      </c>
      <c r="E2821" s="1258"/>
      <c r="G2821" s="1594" t="s">
        <v>539</v>
      </c>
      <c r="H2821" s="1579">
        <v>30</v>
      </c>
      <c r="I2821" s="1595">
        <f>I2820+1</f>
        <v>20282</v>
      </c>
      <c r="J2821" s="1418"/>
      <c r="K2821" s="1871"/>
      <c r="L2821" s="1594" t="s">
        <v>358</v>
      </c>
      <c r="M2821" s="1579">
        <v>30</v>
      </c>
      <c r="N2821" s="1595">
        <f>N2820+1</f>
        <v>2814</v>
      </c>
      <c r="O2821" s="1258"/>
      <c r="Q2821" s="1418"/>
    </row>
    <row r="2822" spans="2:17">
      <c r="B2822" s="1594" t="s">
        <v>445</v>
      </c>
      <c r="C2822" s="1579">
        <v>7</v>
      </c>
      <c r="D2822" s="1595">
        <f>D2821+1</f>
        <v>2814</v>
      </c>
      <c r="E2822" s="1258"/>
      <c r="G2822" s="1594" t="s">
        <v>539</v>
      </c>
      <c r="H2822" s="1579">
        <v>31</v>
      </c>
      <c r="I2822" s="1595">
        <f>I2821+1</f>
        <v>20283</v>
      </c>
      <c r="J2822" s="1418"/>
      <c r="K2822" s="1871"/>
      <c r="L2822" s="1594" t="s">
        <v>358</v>
      </c>
      <c r="M2822" s="1579">
        <v>31</v>
      </c>
      <c r="N2822" s="1595">
        <f>N2821+1</f>
        <v>2815</v>
      </c>
      <c r="O2822" s="1258"/>
      <c r="Q2822" s="1418"/>
    </row>
    <row r="2823" spans="2:17">
      <c r="B2823" s="1594" t="s">
        <v>445</v>
      </c>
      <c r="C2823" s="1579">
        <v>8</v>
      </c>
      <c r="D2823" s="1595">
        <f>D2822+1</f>
        <v>2815</v>
      </c>
      <c r="E2823" s="1258"/>
      <c r="G2823" s="1594" t="s">
        <v>539</v>
      </c>
      <c r="H2823" s="1579">
        <v>32</v>
      </c>
      <c r="I2823" s="1595">
        <f>I2822+1</f>
        <v>20284</v>
      </c>
      <c r="J2823" s="1418"/>
      <c r="K2823" s="1871"/>
      <c r="L2823" s="1594" t="s">
        <v>358</v>
      </c>
      <c r="M2823" s="1579">
        <v>32</v>
      </c>
      <c r="N2823" s="1595">
        <f>N2822+1</f>
        <v>2816</v>
      </c>
      <c r="O2823" s="1258"/>
      <c r="Q2823" s="1418"/>
    </row>
    <row r="2824" spans="2:17">
      <c r="B2824" s="1594" t="s">
        <v>445</v>
      </c>
      <c r="C2824" s="1579">
        <v>9</v>
      </c>
      <c r="D2824" s="1595">
        <f>D2823+1</f>
        <v>2816</v>
      </c>
      <c r="E2824" s="1258"/>
      <c r="G2824" s="1594" t="s">
        <v>539</v>
      </c>
      <c r="H2824" s="1579">
        <v>33</v>
      </c>
      <c r="I2824" s="1595">
        <f>I2823+1</f>
        <v>20285</v>
      </c>
      <c r="J2824" s="1418"/>
      <c r="K2824" s="1871"/>
      <c r="L2824" s="1594" t="s">
        <v>358</v>
      </c>
      <c r="M2824" s="1579">
        <v>33</v>
      </c>
      <c r="N2824" s="1595">
        <f>N2823+1</f>
        <v>2817</v>
      </c>
      <c r="O2824" s="1258"/>
      <c r="Q2824" s="1418"/>
    </row>
    <row r="2825" spans="2:17">
      <c r="B2825" s="1594" t="s">
        <v>445</v>
      </c>
      <c r="C2825" s="1579">
        <v>10</v>
      </c>
      <c r="D2825" s="1595">
        <f>D2824+1</f>
        <v>2817</v>
      </c>
      <c r="E2825" s="1258"/>
      <c r="G2825" s="1594" t="s">
        <v>539</v>
      </c>
      <c r="H2825" s="1579">
        <v>34</v>
      </c>
      <c r="I2825" s="1595">
        <f>I2824+1</f>
        <v>20286</v>
      </c>
      <c r="J2825" s="1418"/>
      <c r="K2825" s="1871"/>
      <c r="L2825" s="1594" t="s">
        <v>358</v>
      </c>
      <c r="M2825" s="1579">
        <v>34</v>
      </c>
      <c r="N2825" s="1595">
        <f>N2824+1</f>
        <v>2818</v>
      </c>
      <c r="O2825" s="1258"/>
      <c r="Q2825" s="1418"/>
    </row>
    <row r="2826" spans="2:17">
      <c r="B2826" s="1594" t="s">
        <v>445</v>
      </c>
      <c r="C2826" s="1579">
        <v>11</v>
      </c>
      <c r="D2826" s="1595">
        <f>D2825+1</f>
        <v>2818</v>
      </c>
      <c r="E2826" s="1258"/>
      <c r="G2826" s="1594" t="s">
        <v>539</v>
      </c>
      <c r="H2826" s="1579">
        <v>35</v>
      </c>
      <c r="I2826" s="1595">
        <f>I2825+1</f>
        <v>20287</v>
      </c>
      <c r="J2826" s="1418"/>
      <c r="K2826" s="1871"/>
      <c r="L2826" s="1594" t="s">
        <v>358</v>
      </c>
      <c r="M2826" s="1579">
        <v>35</v>
      </c>
      <c r="N2826" s="1595">
        <f>N2825+1</f>
        <v>2819</v>
      </c>
      <c r="O2826" s="1258"/>
      <c r="Q2826" s="1418"/>
    </row>
    <row r="2827" spans="2:17">
      <c r="B2827" s="1594" t="s">
        <v>445</v>
      </c>
      <c r="C2827" s="1579">
        <v>12</v>
      </c>
      <c r="D2827" s="1595">
        <f>D2826+1</f>
        <v>2819</v>
      </c>
      <c r="E2827" s="1258"/>
      <c r="G2827" s="1594" t="s">
        <v>539</v>
      </c>
      <c r="H2827" s="1579">
        <v>36</v>
      </c>
      <c r="I2827" s="1595">
        <f>I2826+1</f>
        <v>20288</v>
      </c>
      <c r="J2827" s="1418"/>
      <c r="K2827" s="1871"/>
      <c r="L2827" s="1594" t="s">
        <v>358</v>
      </c>
      <c r="M2827" s="1579">
        <v>36</v>
      </c>
      <c r="N2827" s="1595">
        <f>N2826+1</f>
        <v>2820</v>
      </c>
      <c r="O2827" s="1258"/>
      <c r="Q2827" s="1418"/>
    </row>
    <row r="2828" spans="2:17">
      <c r="B2828" s="1594" t="s">
        <v>445</v>
      </c>
      <c r="C2828" s="1579">
        <v>13</v>
      </c>
      <c r="D2828" s="1595">
        <f>D2827+1</f>
        <v>2820</v>
      </c>
      <c r="E2828" s="1258"/>
      <c r="G2828" s="1594" t="s">
        <v>539</v>
      </c>
      <c r="H2828" s="1579">
        <v>37</v>
      </c>
      <c r="I2828" s="1595">
        <f>I2827+1</f>
        <v>20289</v>
      </c>
      <c r="J2828" s="1418"/>
      <c r="K2828" s="1871"/>
      <c r="L2828" s="1594" t="s">
        <v>358</v>
      </c>
      <c r="M2828" s="1579">
        <v>37</v>
      </c>
      <c r="N2828" s="1595">
        <f>N2827+1</f>
        <v>2821</v>
      </c>
      <c r="O2828" s="1258"/>
      <c r="Q2828" s="1418"/>
    </row>
    <row r="2829" spans="2:17">
      <c r="B2829" s="1594" t="s">
        <v>445</v>
      </c>
      <c r="C2829" s="1579">
        <v>14</v>
      </c>
      <c r="D2829" s="1595">
        <f>D2828+1</f>
        <v>2821</v>
      </c>
      <c r="E2829" s="1258"/>
      <c r="G2829" s="1594" t="s">
        <v>539</v>
      </c>
      <c r="H2829" s="1579">
        <v>38</v>
      </c>
      <c r="I2829" s="1595">
        <f>I2828+1</f>
        <v>20290</v>
      </c>
      <c r="J2829" s="1418"/>
      <c r="K2829" s="1871"/>
      <c r="L2829" s="1594" t="s">
        <v>358</v>
      </c>
      <c r="M2829" s="1579">
        <v>38</v>
      </c>
      <c r="N2829" s="1595">
        <f>N2828+1</f>
        <v>2822</v>
      </c>
      <c r="O2829" s="1258"/>
      <c r="Q2829" s="1418"/>
    </row>
    <row r="2830" spans="2:17">
      <c r="B2830" s="1594" t="s">
        <v>445</v>
      </c>
      <c r="C2830" s="1579">
        <v>15</v>
      </c>
      <c r="D2830" s="1595">
        <f>D2829+1</f>
        <v>2822</v>
      </c>
      <c r="E2830" s="1258"/>
      <c r="G2830" s="1594" t="s">
        <v>539</v>
      </c>
      <c r="H2830" s="1579">
        <v>39</v>
      </c>
      <c r="I2830" s="1595">
        <f>I2829+1</f>
        <v>20291</v>
      </c>
      <c r="J2830" s="1418"/>
      <c r="K2830" s="1871"/>
      <c r="L2830" s="1594" t="s">
        <v>358</v>
      </c>
      <c r="M2830" s="1579">
        <v>39</v>
      </c>
      <c r="N2830" s="1595">
        <f>N2829+1</f>
        <v>2823</v>
      </c>
      <c r="O2830" s="1258"/>
      <c r="Q2830" s="1418"/>
    </row>
    <row r="2831" spans="2:17">
      <c r="B2831" s="1594" t="s">
        <v>445</v>
      </c>
      <c r="C2831" s="1579">
        <v>16</v>
      </c>
      <c r="D2831" s="1595">
        <f>D2830+1</f>
        <v>2823</v>
      </c>
      <c r="E2831" s="1258"/>
      <c r="G2831" s="1594" t="s">
        <v>539</v>
      </c>
      <c r="H2831" s="1579">
        <v>40</v>
      </c>
      <c r="I2831" s="1595">
        <f>I2830+1</f>
        <v>20292</v>
      </c>
      <c r="J2831" s="1418"/>
      <c r="K2831" s="1871"/>
      <c r="L2831" s="1594" t="s">
        <v>358</v>
      </c>
      <c r="M2831" s="1579">
        <v>40</v>
      </c>
      <c r="N2831" s="1595">
        <f>N2830+1</f>
        <v>2824</v>
      </c>
      <c r="O2831" s="1258"/>
      <c r="Q2831" s="1418"/>
    </row>
    <row r="2832" spans="2:17">
      <c r="B2832" s="1594" t="s">
        <v>445</v>
      </c>
      <c r="C2832" s="1579">
        <v>17</v>
      </c>
      <c r="D2832" s="1595">
        <f>D2831+1</f>
        <v>2824</v>
      </c>
      <c r="E2832" s="1258"/>
      <c r="G2832" s="1594" t="s">
        <v>539</v>
      </c>
      <c r="H2832" s="1579">
        <v>41</v>
      </c>
      <c r="I2832" s="1595">
        <f>I2831+1</f>
        <v>20293</v>
      </c>
      <c r="J2832" s="1418"/>
      <c r="K2832" s="1871"/>
      <c r="L2832" s="1594" t="s">
        <v>358</v>
      </c>
      <c r="M2832" s="1579">
        <v>41</v>
      </c>
      <c r="N2832" s="1595">
        <f>N2831+1</f>
        <v>2825</v>
      </c>
      <c r="O2832" s="1258"/>
      <c r="Q2832" s="1418"/>
    </row>
    <row r="2833" spans="2:17">
      <c r="B2833" s="1594" t="s">
        <v>445</v>
      </c>
      <c r="C2833" s="1579">
        <v>18</v>
      </c>
      <c r="D2833" s="1595">
        <f>D2832+1</f>
        <v>2825</v>
      </c>
      <c r="E2833" s="1258"/>
      <c r="G2833" s="1594" t="s">
        <v>539</v>
      </c>
      <c r="H2833" s="1579">
        <v>42</v>
      </c>
      <c r="I2833" s="1595">
        <f>I2832+1</f>
        <v>20294</v>
      </c>
      <c r="J2833" s="1418"/>
      <c r="K2833" s="1871"/>
      <c r="L2833" s="1594" t="s">
        <v>358</v>
      </c>
      <c r="M2833" s="1579">
        <v>42</v>
      </c>
      <c r="N2833" s="1595">
        <f>N2832+1</f>
        <v>2826</v>
      </c>
      <c r="O2833" s="1258"/>
      <c r="Q2833" s="1418"/>
    </row>
    <row r="2834" spans="2:17">
      <c r="B2834" s="1594" t="s">
        <v>445</v>
      </c>
      <c r="C2834" s="1579">
        <v>19</v>
      </c>
      <c r="D2834" s="1595">
        <f>D2833+1</f>
        <v>2826</v>
      </c>
      <c r="E2834" s="1258"/>
      <c r="G2834" s="1594" t="s">
        <v>539</v>
      </c>
      <c r="H2834" s="1579">
        <v>43</v>
      </c>
      <c r="I2834" s="1595">
        <f>I2833+1</f>
        <v>20295</v>
      </c>
      <c r="J2834" s="1418"/>
      <c r="K2834" s="1871"/>
      <c r="L2834" s="1594" t="s">
        <v>358</v>
      </c>
      <c r="M2834" s="1579">
        <v>43</v>
      </c>
      <c r="N2834" s="1595">
        <f>N2833+1</f>
        <v>2827</v>
      </c>
      <c r="O2834" s="1258"/>
      <c r="Q2834" s="1418"/>
    </row>
    <row r="2835" spans="2:17">
      <c r="B2835" s="1594" t="s">
        <v>445</v>
      </c>
      <c r="C2835" s="1579">
        <v>20</v>
      </c>
      <c r="D2835" s="1595">
        <f>D2834+1</f>
        <v>2827</v>
      </c>
      <c r="E2835" s="1258"/>
      <c r="G2835" s="1594" t="s">
        <v>539</v>
      </c>
      <c r="H2835" s="1579">
        <v>44</v>
      </c>
      <c r="I2835" s="1595">
        <f>I2834+1</f>
        <v>20296</v>
      </c>
      <c r="J2835" s="1418"/>
      <c r="K2835" s="1871"/>
      <c r="L2835" s="1594" t="s">
        <v>358</v>
      </c>
      <c r="M2835" s="1579">
        <v>44</v>
      </c>
      <c r="N2835" s="1595">
        <f>N2834+1</f>
        <v>2828</v>
      </c>
      <c r="O2835" s="1258"/>
      <c r="Q2835" s="1418"/>
    </row>
    <row r="2836" spans="2:17">
      <c r="B2836" s="1594" t="s">
        <v>445</v>
      </c>
      <c r="C2836" s="1579">
        <v>21</v>
      </c>
      <c r="D2836" s="1595">
        <f>D2835+1</f>
        <v>2828</v>
      </c>
      <c r="E2836" s="1258"/>
      <c r="G2836" s="1594" t="s">
        <v>539</v>
      </c>
      <c r="H2836" s="1579">
        <v>45</v>
      </c>
      <c r="I2836" s="1595">
        <f>I2835+1</f>
        <v>20297</v>
      </c>
      <c r="J2836" s="1418"/>
      <c r="K2836" s="1871"/>
      <c r="L2836" s="1594" t="s">
        <v>358</v>
      </c>
      <c r="M2836" s="1579">
        <v>45</v>
      </c>
      <c r="N2836" s="1595">
        <f>N2835+1</f>
        <v>2829</v>
      </c>
      <c r="O2836" s="1258"/>
      <c r="Q2836" s="1418"/>
    </row>
    <row r="2837" spans="2:17">
      <c r="B2837" s="1594" t="s">
        <v>445</v>
      </c>
      <c r="C2837" s="1579">
        <v>22</v>
      </c>
      <c r="D2837" s="1595">
        <f>D2836+1</f>
        <v>2829</v>
      </c>
      <c r="E2837" s="1258"/>
      <c r="G2837" s="1594" t="s">
        <v>539</v>
      </c>
      <c r="H2837" s="1579">
        <v>46</v>
      </c>
      <c r="I2837" s="1595">
        <f>I2836+1</f>
        <v>20298</v>
      </c>
      <c r="J2837" s="1418"/>
      <c r="K2837" s="1871"/>
      <c r="L2837" s="1594" t="s">
        <v>358</v>
      </c>
      <c r="M2837" s="1579">
        <v>46</v>
      </c>
      <c r="N2837" s="1595">
        <f>N2836+1</f>
        <v>2830</v>
      </c>
      <c r="O2837" s="1258"/>
      <c r="Q2837" s="1418"/>
    </row>
    <row r="2838" spans="2:17">
      <c r="B2838" s="1594" t="s">
        <v>445</v>
      </c>
      <c r="C2838" s="1579">
        <v>23</v>
      </c>
      <c r="D2838" s="1595">
        <f>D2837+1</f>
        <v>2830</v>
      </c>
      <c r="E2838" s="1258"/>
      <c r="G2838" s="1594" t="s">
        <v>539</v>
      </c>
      <c r="H2838" s="1579">
        <v>47</v>
      </c>
      <c r="I2838" s="1595">
        <f>I2837+1</f>
        <v>20299</v>
      </c>
      <c r="J2838" s="1418"/>
      <c r="K2838" s="1871"/>
      <c r="L2838" s="1594" t="s">
        <v>358</v>
      </c>
      <c r="M2838" s="1579">
        <v>47</v>
      </c>
      <c r="N2838" s="1595">
        <f>N2837+1</f>
        <v>2831</v>
      </c>
      <c r="O2838" s="1258"/>
      <c r="Q2838" s="1418"/>
    </row>
    <row r="2839" spans="2:17">
      <c r="B2839" s="1594" t="s">
        <v>445</v>
      </c>
      <c r="C2839" s="1579">
        <v>24</v>
      </c>
      <c r="D2839" s="1595">
        <f>D2838+1</f>
        <v>2831</v>
      </c>
      <c r="E2839" s="1258"/>
      <c r="G2839" s="1594" t="s">
        <v>539</v>
      </c>
      <c r="H2839" s="1579">
        <v>48</v>
      </c>
      <c r="I2839" s="1595">
        <f>I2838+1</f>
        <v>20300</v>
      </c>
      <c r="J2839" s="1418"/>
      <c r="K2839" s="1871"/>
      <c r="L2839" s="1594" t="s">
        <v>358</v>
      </c>
      <c r="M2839" s="1579">
        <v>48</v>
      </c>
      <c r="N2839" s="1595">
        <f>N2838+1</f>
        <v>2832</v>
      </c>
      <c r="O2839" s="1258"/>
      <c r="Q2839" s="1418"/>
    </row>
    <row r="2840" spans="2:17">
      <c r="B2840" s="1594" t="s">
        <v>446</v>
      </c>
      <c r="C2840" s="1579">
        <v>1</v>
      </c>
      <c r="D2840" s="1595">
        <f>D2839+1</f>
        <v>2832</v>
      </c>
      <c r="E2840" s="1258"/>
      <c r="G2840" s="1594" t="s">
        <v>539</v>
      </c>
      <c r="H2840" s="1579">
        <v>49</v>
      </c>
      <c r="I2840" s="1595">
        <f>I2839+1</f>
        <v>20301</v>
      </c>
      <c r="J2840" s="1418"/>
      <c r="K2840" s="1871"/>
      <c r="L2840" s="1594" t="s">
        <v>358</v>
      </c>
      <c r="M2840" s="1579">
        <v>49</v>
      </c>
      <c r="N2840" s="1595">
        <f>N2839+1</f>
        <v>2833</v>
      </c>
      <c r="O2840" s="1258"/>
      <c r="Q2840" s="1418"/>
    </row>
    <row r="2841" spans="2:17">
      <c r="B2841" s="1594" t="s">
        <v>446</v>
      </c>
      <c r="C2841" s="1579">
        <v>2</v>
      </c>
      <c r="D2841" s="1595">
        <f>D2840+1</f>
        <v>2833</v>
      </c>
      <c r="E2841" s="1258"/>
      <c r="G2841" s="1594" t="s">
        <v>539</v>
      </c>
      <c r="H2841" s="1579">
        <v>50</v>
      </c>
      <c r="I2841" s="1595">
        <f>I2840+1</f>
        <v>20302</v>
      </c>
      <c r="J2841" s="1418"/>
      <c r="K2841" s="1871"/>
      <c r="L2841" s="1594" t="s">
        <v>358</v>
      </c>
      <c r="M2841" s="1579">
        <v>50</v>
      </c>
      <c r="N2841" s="1595">
        <f>N2840+1</f>
        <v>2834</v>
      </c>
      <c r="O2841" s="1258"/>
      <c r="Q2841" s="1418"/>
    </row>
    <row r="2842" spans="2:17">
      <c r="B2842" s="1594" t="s">
        <v>446</v>
      </c>
      <c r="C2842" s="1579">
        <v>3</v>
      </c>
      <c r="D2842" s="1595">
        <f>D2841+1</f>
        <v>2834</v>
      </c>
      <c r="E2842" s="1258"/>
      <c r="G2842" s="1594" t="s">
        <v>539</v>
      </c>
      <c r="H2842" s="1579">
        <v>51</v>
      </c>
      <c r="I2842" s="1595">
        <f>I2841+1</f>
        <v>20303</v>
      </c>
      <c r="J2842" s="1418"/>
      <c r="K2842" s="1871"/>
      <c r="L2842" s="1594" t="s">
        <v>358</v>
      </c>
      <c r="M2842" s="1579">
        <v>51</v>
      </c>
      <c r="N2842" s="1595">
        <f>N2841+1</f>
        <v>2835</v>
      </c>
      <c r="O2842" s="1258"/>
      <c r="Q2842" s="1418"/>
    </row>
    <row r="2843" spans="2:17">
      <c r="B2843" s="1594" t="s">
        <v>446</v>
      </c>
      <c r="C2843" s="1579">
        <v>4</v>
      </c>
      <c r="D2843" s="1595">
        <f>D2842+1</f>
        <v>2835</v>
      </c>
      <c r="E2843" s="1258"/>
      <c r="G2843" s="1594" t="s">
        <v>539</v>
      </c>
      <c r="H2843" s="1579">
        <v>52</v>
      </c>
      <c r="I2843" s="1595">
        <f>I2842+1</f>
        <v>20304</v>
      </c>
      <c r="J2843" s="1418"/>
      <c r="K2843" s="1871"/>
      <c r="L2843" s="1594" t="s">
        <v>358</v>
      </c>
      <c r="M2843" s="1579">
        <v>52</v>
      </c>
      <c r="N2843" s="1595">
        <f>N2842+1</f>
        <v>2836</v>
      </c>
      <c r="O2843" s="1258"/>
      <c r="Q2843" s="1418"/>
    </row>
    <row r="2844" spans="2:17">
      <c r="B2844" s="1594" t="s">
        <v>446</v>
      </c>
      <c r="C2844" s="1579">
        <v>5</v>
      </c>
      <c r="D2844" s="1595">
        <f>D2843+1</f>
        <v>2836</v>
      </c>
      <c r="E2844" s="1258"/>
      <c r="G2844" s="1594" t="s">
        <v>539</v>
      </c>
      <c r="H2844" s="1579">
        <v>53</v>
      </c>
      <c r="I2844" s="1595">
        <f>I2843+1</f>
        <v>20305</v>
      </c>
      <c r="J2844" s="1418"/>
      <c r="K2844" s="1871"/>
      <c r="L2844" s="1594" t="s">
        <v>358</v>
      </c>
      <c r="M2844" s="1579">
        <v>53</v>
      </c>
      <c r="N2844" s="1595">
        <f>N2843+1</f>
        <v>2837</v>
      </c>
      <c r="O2844" s="1258"/>
      <c r="Q2844" s="1418"/>
    </row>
    <row r="2845" spans="2:17">
      <c r="B2845" s="1594" t="s">
        <v>446</v>
      </c>
      <c r="C2845" s="1579">
        <v>6</v>
      </c>
      <c r="D2845" s="1595">
        <f>D2844+1</f>
        <v>2837</v>
      </c>
      <c r="E2845" s="1258"/>
      <c r="G2845" s="1594" t="s">
        <v>539</v>
      </c>
      <c r="H2845" s="1579">
        <v>54</v>
      </c>
      <c r="I2845" s="1595">
        <f>I2844+1</f>
        <v>20306</v>
      </c>
      <c r="J2845" s="1418"/>
      <c r="K2845" s="1871"/>
      <c r="L2845" s="1594" t="s">
        <v>358</v>
      </c>
      <c r="M2845" s="1579">
        <v>54</v>
      </c>
      <c r="N2845" s="1595">
        <f>N2844+1</f>
        <v>2838</v>
      </c>
      <c r="O2845" s="1258"/>
      <c r="Q2845" s="1418"/>
    </row>
    <row r="2846" spans="2:17">
      <c r="B2846" s="1594" t="s">
        <v>446</v>
      </c>
      <c r="C2846" s="1579">
        <v>7</v>
      </c>
      <c r="D2846" s="1595">
        <f>D2845+1</f>
        <v>2838</v>
      </c>
      <c r="E2846" s="1258"/>
      <c r="G2846" s="1594" t="s">
        <v>539</v>
      </c>
      <c r="H2846" s="1579">
        <v>55</v>
      </c>
      <c r="I2846" s="1595">
        <f>I2845+1</f>
        <v>20307</v>
      </c>
      <c r="J2846" s="1418"/>
      <c r="K2846" s="1871"/>
      <c r="L2846" s="1594" t="s">
        <v>358</v>
      </c>
      <c r="M2846" s="1579">
        <v>55</v>
      </c>
      <c r="N2846" s="1595">
        <f>N2845+1</f>
        <v>2839</v>
      </c>
      <c r="O2846" s="1258"/>
      <c r="Q2846" s="1418"/>
    </row>
    <row r="2847" spans="2:17">
      <c r="B2847" s="1594" t="s">
        <v>446</v>
      </c>
      <c r="C2847" s="1579">
        <v>8</v>
      </c>
      <c r="D2847" s="1595">
        <f>D2846+1</f>
        <v>2839</v>
      </c>
      <c r="E2847" s="1258"/>
      <c r="G2847" s="1594" t="s">
        <v>539</v>
      </c>
      <c r="H2847" s="1579">
        <v>56</v>
      </c>
      <c r="I2847" s="1595">
        <f>I2846+1</f>
        <v>20308</v>
      </c>
      <c r="J2847" s="1418"/>
      <c r="K2847" s="1871"/>
      <c r="L2847" s="1594" t="s">
        <v>358</v>
      </c>
      <c r="M2847" s="1579">
        <v>56</v>
      </c>
      <c r="N2847" s="1595">
        <f>N2846+1</f>
        <v>2840</v>
      </c>
      <c r="O2847" s="1258"/>
      <c r="Q2847" s="1418"/>
    </row>
    <row r="2848" spans="2:17">
      <c r="B2848" s="1594" t="s">
        <v>446</v>
      </c>
      <c r="C2848" s="1579">
        <v>9</v>
      </c>
      <c r="D2848" s="1595">
        <f>D2847+1</f>
        <v>2840</v>
      </c>
      <c r="E2848" s="1258"/>
      <c r="G2848" s="1594" t="s">
        <v>539</v>
      </c>
      <c r="H2848" s="1579">
        <v>57</v>
      </c>
      <c r="I2848" s="1595">
        <f>I2847+1</f>
        <v>20309</v>
      </c>
      <c r="J2848" s="1418"/>
      <c r="K2848" s="1871"/>
      <c r="L2848" s="1594" t="s">
        <v>358</v>
      </c>
      <c r="M2848" s="1579">
        <v>57</v>
      </c>
      <c r="N2848" s="1595">
        <f>N2847+1</f>
        <v>2841</v>
      </c>
      <c r="O2848" s="1258"/>
      <c r="Q2848" s="1418"/>
    </row>
    <row r="2849" spans="2:17">
      <c r="B2849" s="1594" t="s">
        <v>446</v>
      </c>
      <c r="C2849" s="1579">
        <v>10</v>
      </c>
      <c r="D2849" s="1595">
        <f>D2848+1</f>
        <v>2841</v>
      </c>
      <c r="E2849" s="1258"/>
      <c r="G2849" s="1594" t="s">
        <v>539</v>
      </c>
      <c r="H2849" s="1579">
        <v>58</v>
      </c>
      <c r="I2849" s="1595">
        <f>I2848+1</f>
        <v>20310</v>
      </c>
      <c r="J2849" s="1418"/>
      <c r="K2849" s="1871"/>
      <c r="L2849" s="1594" t="s">
        <v>358</v>
      </c>
      <c r="M2849" s="1579">
        <v>58</v>
      </c>
      <c r="N2849" s="1595">
        <f>N2848+1</f>
        <v>2842</v>
      </c>
      <c r="O2849" s="1258"/>
      <c r="Q2849" s="1418"/>
    </row>
    <row r="2850" spans="2:17">
      <c r="B2850" s="1594" t="s">
        <v>446</v>
      </c>
      <c r="C2850" s="1579">
        <v>11</v>
      </c>
      <c r="D2850" s="1595">
        <f>D2849+1</f>
        <v>2842</v>
      </c>
      <c r="E2850" s="1258"/>
      <c r="G2850" s="1594" t="s">
        <v>539</v>
      </c>
      <c r="H2850" s="1579">
        <v>59</v>
      </c>
      <c r="I2850" s="1595">
        <f>I2849+1</f>
        <v>20311</v>
      </c>
      <c r="J2850" s="1418"/>
      <c r="K2850" s="1871"/>
      <c r="L2850" s="1594" t="s">
        <v>358</v>
      </c>
      <c r="M2850" s="1579">
        <v>59</v>
      </c>
      <c r="N2850" s="1595">
        <f>N2849+1</f>
        <v>2843</v>
      </c>
      <c r="O2850" s="1258"/>
      <c r="Q2850" s="1418"/>
    </row>
    <row r="2851" spans="2:17">
      <c r="B2851" s="1594" t="s">
        <v>446</v>
      </c>
      <c r="C2851" s="1579">
        <v>12</v>
      </c>
      <c r="D2851" s="1595">
        <f>D2850+1</f>
        <v>2843</v>
      </c>
      <c r="E2851" s="1258"/>
      <c r="G2851" s="1594" t="s">
        <v>539</v>
      </c>
      <c r="H2851" s="1579">
        <v>60</v>
      </c>
      <c r="I2851" s="1595">
        <f>I2850+1</f>
        <v>20312</v>
      </c>
      <c r="J2851" s="1418"/>
      <c r="K2851" s="1871"/>
      <c r="L2851" s="1594" t="s">
        <v>358</v>
      </c>
      <c r="M2851" s="1579">
        <v>60</v>
      </c>
      <c r="N2851" s="1595">
        <f>N2850+1</f>
        <v>2844</v>
      </c>
      <c r="O2851" s="1258"/>
      <c r="Q2851" s="1418"/>
    </row>
    <row r="2852" spans="2:17">
      <c r="B2852" s="1594" t="s">
        <v>446</v>
      </c>
      <c r="C2852" s="1579">
        <v>13</v>
      </c>
      <c r="D2852" s="1595">
        <f>D2851+1</f>
        <v>2844</v>
      </c>
      <c r="E2852" s="1258"/>
      <c r="G2852" s="1594" t="s">
        <v>539</v>
      </c>
      <c r="H2852" s="1579">
        <v>61</v>
      </c>
      <c r="I2852" s="1595">
        <f>I2851+1</f>
        <v>20313</v>
      </c>
      <c r="J2852" s="1418"/>
      <c r="K2852" s="1871"/>
      <c r="L2852" s="1594" t="s">
        <v>358</v>
      </c>
      <c r="M2852" s="1579">
        <v>61</v>
      </c>
      <c r="N2852" s="1595">
        <f>N2851+1</f>
        <v>2845</v>
      </c>
      <c r="O2852" s="1258"/>
      <c r="Q2852" s="1418"/>
    </row>
    <row r="2853" spans="2:17">
      <c r="B2853" s="1594" t="s">
        <v>446</v>
      </c>
      <c r="C2853" s="1579">
        <v>14</v>
      </c>
      <c r="D2853" s="1595">
        <f>D2852+1</f>
        <v>2845</v>
      </c>
      <c r="E2853" s="1258"/>
      <c r="G2853" s="1594" t="s">
        <v>539</v>
      </c>
      <c r="H2853" s="1579">
        <v>62</v>
      </c>
      <c r="I2853" s="1595">
        <f>I2852+1</f>
        <v>20314</v>
      </c>
      <c r="J2853" s="1418"/>
      <c r="K2853" s="1871"/>
      <c r="L2853" s="1594" t="s">
        <v>358</v>
      </c>
      <c r="M2853" s="1579">
        <v>62</v>
      </c>
      <c r="N2853" s="1595">
        <f>N2852+1</f>
        <v>2846</v>
      </c>
      <c r="O2853" s="1258"/>
      <c r="Q2853" s="1418"/>
    </row>
    <row r="2854" spans="2:17">
      <c r="B2854" s="1594" t="s">
        <v>446</v>
      </c>
      <c r="C2854" s="1579">
        <v>15</v>
      </c>
      <c r="D2854" s="1595">
        <f>D2853+1</f>
        <v>2846</v>
      </c>
      <c r="E2854" s="1258"/>
      <c r="G2854" s="1594" t="s">
        <v>539</v>
      </c>
      <c r="H2854" s="1579">
        <v>63</v>
      </c>
      <c r="I2854" s="1595">
        <f>I2853+1</f>
        <v>20315</v>
      </c>
      <c r="J2854" s="1418"/>
      <c r="K2854" s="1871"/>
      <c r="L2854" s="1594" t="s">
        <v>358</v>
      </c>
      <c r="M2854" s="1579">
        <v>63</v>
      </c>
      <c r="N2854" s="1595">
        <f>N2853+1</f>
        <v>2847</v>
      </c>
      <c r="O2854" s="1258"/>
      <c r="Q2854" s="1418"/>
    </row>
    <row r="2855" spans="2:17">
      <c r="B2855" s="1594" t="s">
        <v>446</v>
      </c>
      <c r="C2855" s="1579">
        <v>16</v>
      </c>
      <c r="D2855" s="1595">
        <f>D2854+1</f>
        <v>2847</v>
      </c>
      <c r="E2855" s="1258"/>
      <c r="G2855" s="1594" t="s">
        <v>539</v>
      </c>
      <c r="H2855" s="1579">
        <v>64</v>
      </c>
      <c r="I2855" s="1595">
        <f>I2854+1</f>
        <v>20316</v>
      </c>
      <c r="J2855" s="1418"/>
      <c r="K2855" s="1871"/>
      <c r="L2855" s="1594" t="s">
        <v>358</v>
      </c>
      <c r="M2855" s="1579">
        <v>64</v>
      </c>
      <c r="N2855" s="1595">
        <f>N2854+1</f>
        <v>2848</v>
      </c>
      <c r="O2855" s="1258"/>
      <c r="Q2855" s="1418"/>
    </row>
    <row r="2856" spans="2:17">
      <c r="B2856" s="1594" t="s">
        <v>446</v>
      </c>
      <c r="C2856" s="1579">
        <v>17</v>
      </c>
      <c r="D2856" s="1595">
        <f>D2855+1</f>
        <v>2848</v>
      </c>
      <c r="E2856" s="1258"/>
      <c r="G2856" s="1594" t="s">
        <v>539</v>
      </c>
      <c r="H2856" s="1579">
        <v>65</v>
      </c>
      <c r="I2856" s="1595">
        <f>I2855+1</f>
        <v>20317</v>
      </c>
      <c r="J2856" s="1418"/>
      <c r="K2856" s="1871"/>
      <c r="L2856" s="1594" t="s">
        <v>358</v>
      </c>
      <c r="M2856" s="1579">
        <v>65</v>
      </c>
      <c r="N2856" s="1595">
        <f>N2855+1</f>
        <v>2849</v>
      </c>
      <c r="O2856" s="1258"/>
      <c r="Q2856" s="1418"/>
    </row>
    <row r="2857" spans="2:17">
      <c r="B2857" s="1594" t="s">
        <v>446</v>
      </c>
      <c r="C2857" s="1579">
        <v>18</v>
      </c>
      <c r="D2857" s="1595">
        <f>D2856+1</f>
        <v>2849</v>
      </c>
      <c r="E2857" s="1258"/>
      <c r="G2857" s="1594" t="s">
        <v>539</v>
      </c>
      <c r="H2857" s="1579">
        <v>66</v>
      </c>
      <c r="I2857" s="1595">
        <f>I2856+1</f>
        <v>20318</v>
      </c>
      <c r="J2857" s="1418"/>
      <c r="K2857" s="1871"/>
      <c r="L2857" s="1594" t="s">
        <v>358</v>
      </c>
      <c r="M2857" s="1579">
        <v>66</v>
      </c>
      <c r="N2857" s="1595">
        <f>N2856+1</f>
        <v>2850</v>
      </c>
      <c r="O2857" s="1258"/>
      <c r="Q2857" s="1418"/>
    </row>
    <row r="2858" spans="2:17">
      <c r="B2858" s="1594" t="s">
        <v>446</v>
      </c>
      <c r="C2858" s="1579">
        <v>19</v>
      </c>
      <c r="D2858" s="1595">
        <f>D2857+1</f>
        <v>2850</v>
      </c>
      <c r="E2858" s="1258"/>
      <c r="G2858" s="1594" t="s">
        <v>539</v>
      </c>
      <c r="H2858" s="1579">
        <v>67</v>
      </c>
      <c r="I2858" s="1595">
        <f>I2857+1</f>
        <v>20319</v>
      </c>
      <c r="J2858" s="1418"/>
      <c r="K2858" s="1871"/>
      <c r="L2858" s="1594" t="s">
        <v>358</v>
      </c>
      <c r="M2858" s="1579">
        <v>67</v>
      </c>
      <c r="N2858" s="1595">
        <f>N2857+1</f>
        <v>2851</v>
      </c>
      <c r="O2858" s="1258"/>
      <c r="Q2858" s="1418"/>
    </row>
    <row r="2859" spans="2:17">
      <c r="B2859" s="1594" t="s">
        <v>446</v>
      </c>
      <c r="C2859" s="1579">
        <v>20</v>
      </c>
      <c r="D2859" s="1595">
        <f>D2858+1</f>
        <v>2851</v>
      </c>
      <c r="E2859" s="1258"/>
      <c r="G2859" s="1594" t="s">
        <v>539</v>
      </c>
      <c r="H2859" s="1579">
        <v>68</v>
      </c>
      <c r="I2859" s="1595">
        <f>I2858+1</f>
        <v>20320</v>
      </c>
      <c r="J2859" s="1418"/>
      <c r="K2859" s="1871"/>
      <c r="L2859" s="1594" t="s">
        <v>358</v>
      </c>
      <c r="M2859" s="1579">
        <v>68</v>
      </c>
      <c r="N2859" s="1595">
        <f>N2858+1</f>
        <v>2852</v>
      </c>
      <c r="O2859" s="1258"/>
      <c r="Q2859" s="1418"/>
    </row>
    <row r="2860" spans="2:17">
      <c r="B2860" s="1594" t="s">
        <v>446</v>
      </c>
      <c r="C2860" s="1579">
        <v>21</v>
      </c>
      <c r="D2860" s="1595">
        <f>D2859+1</f>
        <v>2852</v>
      </c>
      <c r="E2860" s="1258"/>
      <c r="G2860" s="1594" t="s">
        <v>539</v>
      </c>
      <c r="H2860" s="1579">
        <v>69</v>
      </c>
      <c r="I2860" s="1595">
        <f>I2859+1</f>
        <v>20321</v>
      </c>
      <c r="J2860" s="1418"/>
      <c r="K2860" s="1871"/>
      <c r="L2860" s="1594" t="s">
        <v>358</v>
      </c>
      <c r="M2860" s="1579">
        <v>69</v>
      </c>
      <c r="N2860" s="1595">
        <f>N2859+1</f>
        <v>2853</v>
      </c>
      <c r="O2860" s="1258"/>
      <c r="Q2860" s="1418"/>
    </row>
    <row r="2861" spans="2:17">
      <c r="B2861" s="1594" t="s">
        <v>446</v>
      </c>
      <c r="C2861" s="1579">
        <v>22</v>
      </c>
      <c r="D2861" s="1595">
        <f>D2860+1</f>
        <v>2853</v>
      </c>
      <c r="E2861" s="1258"/>
      <c r="G2861" s="1594" t="s">
        <v>539</v>
      </c>
      <c r="H2861" s="1579">
        <v>70</v>
      </c>
      <c r="I2861" s="1595">
        <f>I2860+1</f>
        <v>20322</v>
      </c>
      <c r="J2861" s="1418"/>
      <c r="K2861" s="1871"/>
      <c r="L2861" s="1594" t="s">
        <v>358</v>
      </c>
      <c r="M2861" s="1579">
        <v>70</v>
      </c>
      <c r="N2861" s="1595">
        <f>N2860+1</f>
        <v>2854</v>
      </c>
      <c r="O2861" s="1258"/>
      <c r="Q2861" s="1418"/>
    </row>
    <row r="2862" spans="2:17">
      <c r="B2862" s="1594" t="s">
        <v>446</v>
      </c>
      <c r="C2862" s="1579">
        <v>23</v>
      </c>
      <c r="D2862" s="1595">
        <f>D2861+1</f>
        <v>2854</v>
      </c>
      <c r="E2862" s="1258"/>
      <c r="G2862" s="1594" t="s">
        <v>539</v>
      </c>
      <c r="H2862" s="1579">
        <v>71</v>
      </c>
      <c r="I2862" s="1595">
        <f>I2861+1</f>
        <v>20323</v>
      </c>
      <c r="J2862" s="1418"/>
      <c r="K2862" s="1871"/>
      <c r="L2862" s="1594" t="s">
        <v>358</v>
      </c>
      <c r="M2862" s="1579">
        <v>71</v>
      </c>
      <c r="N2862" s="1595">
        <f>N2861+1</f>
        <v>2855</v>
      </c>
      <c r="O2862" s="1258"/>
      <c r="Q2862" s="1418"/>
    </row>
    <row r="2863" spans="2:17">
      <c r="B2863" s="1594" t="s">
        <v>446</v>
      </c>
      <c r="C2863" s="1579">
        <v>24</v>
      </c>
      <c r="D2863" s="1595">
        <f>D2862+1</f>
        <v>2855</v>
      </c>
      <c r="E2863" s="1258"/>
      <c r="G2863" s="1594" t="s">
        <v>539</v>
      </c>
      <c r="H2863" s="1579">
        <v>72</v>
      </c>
      <c r="I2863" s="1595">
        <f>I2862+1</f>
        <v>20324</v>
      </c>
      <c r="J2863" s="1418"/>
      <c r="K2863" s="1871"/>
      <c r="L2863" s="1594" t="s">
        <v>358</v>
      </c>
      <c r="M2863" s="1579">
        <v>72</v>
      </c>
      <c r="N2863" s="1595">
        <f>N2862+1</f>
        <v>2856</v>
      </c>
      <c r="O2863" s="1258"/>
      <c r="Q2863" s="1418"/>
    </row>
    <row r="2864" spans="2:17">
      <c r="B2864" s="1594" t="s">
        <v>447</v>
      </c>
      <c r="C2864" s="1579">
        <v>1</v>
      </c>
      <c r="D2864" s="1595">
        <f>D2863+1</f>
        <v>2856</v>
      </c>
      <c r="E2864" s="1258"/>
      <c r="G2864" s="1594" t="s">
        <v>539</v>
      </c>
      <c r="H2864" s="1579">
        <v>73</v>
      </c>
      <c r="I2864" s="1595">
        <f>I2863+1</f>
        <v>20325</v>
      </c>
      <c r="J2864" s="1418"/>
      <c r="K2864" s="1871"/>
      <c r="L2864" s="1594" t="s">
        <v>358</v>
      </c>
      <c r="M2864" s="1579">
        <v>73</v>
      </c>
      <c r="N2864" s="1595">
        <f>N2863+1</f>
        <v>2857</v>
      </c>
      <c r="O2864" s="1258"/>
      <c r="Q2864" s="1418"/>
    </row>
    <row r="2865" spans="2:17">
      <c r="B2865" s="1594" t="s">
        <v>447</v>
      </c>
      <c r="C2865" s="1579">
        <v>2</v>
      </c>
      <c r="D2865" s="1595">
        <f>D2864+1</f>
        <v>2857</v>
      </c>
      <c r="E2865" s="1258"/>
      <c r="G2865" s="1594" t="s">
        <v>539</v>
      </c>
      <c r="H2865" s="1579">
        <v>74</v>
      </c>
      <c r="I2865" s="1595">
        <f>I2864+1</f>
        <v>20326</v>
      </c>
      <c r="J2865" s="1418"/>
      <c r="K2865" s="1871"/>
      <c r="L2865" s="1594" t="s">
        <v>358</v>
      </c>
      <c r="M2865" s="1579">
        <v>74</v>
      </c>
      <c r="N2865" s="1595">
        <f>N2864+1</f>
        <v>2858</v>
      </c>
      <c r="O2865" s="1258"/>
      <c r="Q2865" s="1418"/>
    </row>
    <row r="2866" spans="2:17">
      <c r="B2866" s="1594" t="s">
        <v>447</v>
      </c>
      <c r="C2866" s="1579">
        <v>3</v>
      </c>
      <c r="D2866" s="1595">
        <f>D2865+1</f>
        <v>2858</v>
      </c>
      <c r="E2866" s="1258"/>
      <c r="G2866" s="1594" t="s">
        <v>539</v>
      </c>
      <c r="H2866" s="1579">
        <v>75</v>
      </c>
      <c r="I2866" s="1595">
        <f>I2865+1</f>
        <v>20327</v>
      </c>
      <c r="J2866" s="1418"/>
      <c r="K2866" s="1871"/>
      <c r="L2866" s="1594" t="s">
        <v>358</v>
      </c>
      <c r="M2866" s="1579">
        <v>75</v>
      </c>
      <c r="N2866" s="1595">
        <f>N2865+1</f>
        <v>2859</v>
      </c>
      <c r="O2866" s="1258"/>
      <c r="Q2866" s="1418"/>
    </row>
    <row r="2867" spans="2:17">
      <c r="B2867" s="1594" t="s">
        <v>447</v>
      </c>
      <c r="C2867" s="1579">
        <v>4</v>
      </c>
      <c r="D2867" s="1595">
        <f>D2866+1</f>
        <v>2859</v>
      </c>
      <c r="E2867" s="1258"/>
      <c r="G2867" s="1594" t="s">
        <v>539</v>
      </c>
      <c r="H2867" s="1579">
        <v>76</v>
      </c>
      <c r="I2867" s="1595">
        <f>I2866+1</f>
        <v>20328</v>
      </c>
      <c r="J2867" s="1418"/>
      <c r="K2867" s="1871"/>
      <c r="L2867" s="1594" t="s">
        <v>358</v>
      </c>
      <c r="M2867" s="1579">
        <v>76</v>
      </c>
      <c r="N2867" s="1595">
        <f>N2866+1</f>
        <v>2860</v>
      </c>
      <c r="O2867" s="1258"/>
      <c r="Q2867" s="1418"/>
    </row>
    <row r="2868" spans="2:17">
      <c r="B2868" s="1594" t="s">
        <v>447</v>
      </c>
      <c r="C2868" s="1579">
        <v>5</v>
      </c>
      <c r="D2868" s="1595">
        <f>D2867+1</f>
        <v>2860</v>
      </c>
      <c r="E2868" s="1258"/>
      <c r="G2868" s="1594" t="s">
        <v>539</v>
      </c>
      <c r="H2868" s="1579">
        <v>77</v>
      </c>
      <c r="I2868" s="1595">
        <f>I2867+1</f>
        <v>20329</v>
      </c>
      <c r="J2868" s="1418"/>
      <c r="K2868" s="1871"/>
      <c r="L2868" s="1594" t="s">
        <v>358</v>
      </c>
      <c r="M2868" s="1579">
        <v>77</v>
      </c>
      <c r="N2868" s="1595">
        <f>N2867+1</f>
        <v>2861</v>
      </c>
      <c r="O2868" s="1258"/>
      <c r="Q2868" s="1418"/>
    </row>
    <row r="2869" spans="2:17">
      <c r="B2869" s="1594" t="s">
        <v>447</v>
      </c>
      <c r="C2869" s="1579">
        <v>6</v>
      </c>
      <c r="D2869" s="1595">
        <f>D2868+1</f>
        <v>2861</v>
      </c>
      <c r="E2869" s="1258"/>
      <c r="G2869" s="1594" t="s">
        <v>539</v>
      </c>
      <c r="H2869" s="1579">
        <v>78</v>
      </c>
      <c r="I2869" s="1595">
        <f>I2868+1</f>
        <v>20330</v>
      </c>
      <c r="J2869" s="1418"/>
      <c r="K2869" s="1871"/>
      <c r="L2869" s="1594" t="s">
        <v>358</v>
      </c>
      <c r="M2869" s="1579">
        <v>78</v>
      </c>
      <c r="N2869" s="1595">
        <f>N2868+1</f>
        <v>2862</v>
      </c>
      <c r="O2869" s="1258"/>
      <c r="Q2869" s="1418"/>
    </row>
    <row r="2870" spans="2:17">
      <c r="B2870" s="1594" t="s">
        <v>447</v>
      </c>
      <c r="C2870" s="1579">
        <v>7</v>
      </c>
      <c r="D2870" s="1595">
        <f>D2869+1</f>
        <v>2862</v>
      </c>
      <c r="E2870" s="1258"/>
      <c r="G2870" s="1594" t="s">
        <v>539</v>
      </c>
      <c r="H2870" s="1579">
        <v>79</v>
      </c>
      <c r="I2870" s="1595">
        <f>I2869+1</f>
        <v>20331</v>
      </c>
      <c r="J2870" s="1418"/>
      <c r="K2870" s="1871"/>
      <c r="L2870" s="1594" t="s">
        <v>358</v>
      </c>
      <c r="M2870" s="1579">
        <v>79</v>
      </c>
      <c r="N2870" s="1595">
        <f>N2869+1</f>
        <v>2863</v>
      </c>
      <c r="O2870" s="1258"/>
      <c r="Q2870" s="1418"/>
    </row>
    <row r="2871" spans="2:17">
      <c r="B2871" s="1594" t="s">
        <v>447</v>
      </c>
      <c r="C2871" s="1579">
        <v>8</v>
      </c>
      <c r="D2871" s="1595">
        <f>D2870+1</f>
        <v>2863</v>
      </c>
      <c r="E2871" s="1258"/>
      <c r="G2871" s="1594" t="s">
        <v>539</v>
      </c>
      <c r="H2871" s="1579">
        <v>80</v>
      </c>
      <c r="I2871" s="1595">
        <f>I2870+1</f>
        <v>20332</v>
      </c>
      <c r="J2871" s="1418"/>
      <c r="K2871" s="1871"/>
      <c r="L2871" s="1594" t="s">
        <v>358</v>
      </c>
      <c r="M2871" s="1579">
        <v>80</v>
      </c>
      <c r="N2871" s="1595">
        <f>N2870+1</f>
        <v>2864</v>
      </c>
      <c r="O2871" s="1258"/>
      <c r="Q2871" s="1418"/>
    </row>
    <row r="2872" spans="2:17">
      <c r="B2872" s="1594" t="s">
        <v>447</v>
      </c>
      <c r="C2872" s="1579">
        <v>9</v>
      </c>
      <c r="D2872" s="1595">
        <f>D2871+1</f>
        <v>2864</v>
      </c>
      <c r="E2872" s="1258"/>
      <c r="G2872" s="1594" t="s">
        <v>539</v>
      </c>
      <c r="H2872" s="1579">
        <v>81</v>
      </c>
      <c r="I2872" s="1595">
        <f>I2871+1</f>
        <v>20333</v>
      </c>
      <c r="J2872" s="1418"/>
      <c r="K2872" s="1871"/>
      <c r="L2872" s="1594" t="s">
        <v>358</v>
      </c>
      <c r="M2872" s="1579">
        <v>81</v>
      </c>
      <c r="N2872" s="1595">
        <f>N2871+1</f>
        <v>2865</v>
      </c>
      <c r="O2872" s="1258"/>
      <c r="Q2872" s="1418"/>
    </row>
    <row r="2873" spans="2:17">
      <c r="B2873" s="1594" t="s">
        <v>447</v>
      </c>
      <c r="C2873" s="1579">
        <v>10</v>
      </c>
      <c r="D2873" s="1595">
        <f>D2872+1</f>
        <v>2865</v>
      </c>
      <c r="E2873" s="1258"/>
      <c r="G2873" s="1594" t="s">
        <v>539</v>
      </c>
      <c r="H2873" s="1579">
        <v>82</v>
      </c>
      <c r="I2873" s="1595">
        <f>I2872+1</f>
        <v>20334</v>
      </c>
      <c r="J2873" s="1418"/>
      <c r="K2873" s="1871"/>
      <c r="L2873" s="1594" t="s">
        <v>358</v>
      </c>
      <c r="M2873" s="1579">
        <v>82</v>
      </c>
      <c r="N2873" s="1595">
        <f>N2872+1</f>
        <v>2866</v>
      </c>
      <c r="O2873" s="1258"/>
      <c r="Q2873" s="1418"/>
    </row>
    <row r="2874" spans="2:17">
      <c r="B2874" s="1594" t="s">
        <v>447</v>
      </c>
      <c r="C2874" s="1579">
        <v>11</v>
      </c>
      <c r="D2874" s="1595">
        <f>D2873+1</f>
        <v>2866</v>
      </c>
      <c r="E2874" s="1258"/>
      <c r="G2874" s="1594" t="s">
        <v>539</v>
      </c>
      <c r="H2874" s="1579">
        <v>83</v>
      </c>
      <c r="I2874" s="1595">
        <f>I2873+1</f>
        <v>20335</v>
      </c>
      <c r="J2874" s="1418"/>
      <c r="K2874" s="1871"/>
      <c r="L2874" s="1594" t="s">
        <v>358</v>
      </c>
      <c r="M2874" s="1579">
        <v>83</v>
      </c>
      <c r="N2874" s="1595">
        <f>N2873+1</f>
        <v>2867</v>
      </c>
      <c r="O2874" s="1258"/>
      <c r="Q2874" s="1418"/>
    </row>
    <row r="2875" spans="2:17">
      <c r="B2875" s="1594" t="s">
        <v>447</v>
      </c>
      <c r="C2875" s="1579">
        <v>12</v>
      </c>
      <c r="D2875" s="1595">
        <f>D2874+1</f>
        <v>2867</v>
      </c>
      <c r="E2875" s="1258"/>
      <c r="G2875" s="1594" t="s">
        <v>539</v>
      </c>
      <c r="H2875" s="1579">
        <v>84</v>
      </c>
      <c r="I2875" s="1595">
        <f>I2874+1</f>
        <v>20336</v>
      </c>
      <c r="J2875" s="1418"/>
      <c r="K2875" s="1871"/>
      <c r="L2875" s="1594" t="s">
        <v>358</v>
      </c>
      <c r="M2875" s="1579">
        <v>84</v>
      </c>
      <c r="N2875" s="1595">
        <f>N2874+1</f>
        <v>2868</v>
      </c>
      <c r="O2875" s="1258"/>
      <c r="Q2875" s="1418"/>
    </row>
    <row r="2876" spans="2:17">
      <c r="B2876" s="1594" t="s">
        <v>447</v>
      </c>
      <c r="C2876" s="1579">
        <v>13</v>
      </c>
      <c r="D2876" s="1595">
        <f>D2875+1</f>
        <v>2868</v>
      </c>
      <c r="E2876" s="1258"/>
      <c r="G2876" s="1594" t="s">
        <v>539</v>
      </c>
      <c r="H2876" s="1579">
        <v>85</v>
      </c>
      <c r="I2876" s="1595">
        <f>I2875+1</f>
        <v>20337</v>
      </c>
      <c r="J2876" s="1418"/>
      <c r="K2876" s="1871"/>
      <c r="L2876" s="1594" t="s">
        <v>358</v>
      </c>
      <c r="M2876" s="1579">
        <v>85</v>
      </c>
      <c r="N2876" s="1595">
        <f>N2875+1</f>
        <v>2869</v>
      </c>
      <c r="O2876" s="1258"/>
      <c r="Q2876" s="1418"/>
    </row>
    <row r="2877" spans="2:17">
      <c r="B2877" s="1594" t="s">
        <v>447</v>
      </c>
      <c r="C2877" s="1579">
        <v>14</v>
      </c>
      <c r="D2877" s="1595">
        <f>D2876+1</f>
        <v>2869</v>
      </c>
      <c r="E2877" s="1258"/>
      <c r="G2877" s="1594" t="s">
        <v>539</v>
      </c>
      <c r="H2877" s="1579">
        <v>86</v>
      </c>
      <c r="I2877" s="1595">
        <f>I2876+1</f>
        <v>20338</v>
      </c>
      <c r="J2877" s="1418"/>
      <c r="K2877" s="1871"/>
      <c r="L2877" s="1594" t="s">
        <v>358</v>
      </c>
      <c r="M2877" s="1579">
        <v>86</v>
      </c>
      <c r="N2877" s="1595">
        <f>N2876+1</f>
        <v>2870</v>
      </c>
      <c r="O2877" s="1258"/>
      <c r="Q2877" s="1418"/>
    </row>
    <row r="2878" spans="2:17">
      <c r="B2878" s="1594" t="s">
        <v>447</v>
      </c>
      <c r="C2878" s="1579">
        <v>15</v>
      </c>
      <c r="D2878" s="1595">
        <f>D2877+1</f>
        <v>2870</v>
      </c>
      <c r="E2878" s="1258"/>
      <c r="G2878" s="1594" t="s">
        <v>539</v>
      </c>
      <c r="H2878" s="1579">
        <v>87</v>
      </c>
      <c r="I2878" s="1595">
        <f>I2877+1</f>
        <v>20339</v>
      </c>
      <c r="J2878" s="1418"/>
      <c r="K2878" s="1871"/>
      <c r="L2878" s="1594" t="s">
        <v>358</v>
      </c>
      <c r="M2878" s="1579">
        <v>87</v>
      </c>
      <c r="N2878" s="1595">
        <f>N2877+1</f>
        <v>2871</v>
      </c>
      <c r="O2878" s="1258"/>
      <c r="Q2878" s="1418"/>
    </row>
    <row r="2879" spans="2:17">
      <c r="B2879" s="1594" t="s">
        <v>447</v>
      </c>
      <c r="C2879" s="1579">
        <v>16</v>
      </c>
      <c r="D2879" s="1595">
        <f>D2878+1</f>
        <v>2871</v>
      </c>
      <c r="E2879" s="1258"/>
      <c r="G2879" s="1594" t="s">
        <v>539</v>
      </c>
      <c r="H2879" s="1579">
        <v>88</v>
      </c>
      <c r="I2879" s="1595">
        <f>I2878+1</f>
        <v>20340</v>
      </c>
      <c r="J2879" s="1418"/>
      <c r="K2879" s="1871"/>
      <c r="L2879" s="1594" t="s">
        <v>358</v>
      </c>
      <c r="M2879" s="1579">
        <v>88</v>
      </c>
      <c r="N2879" s="1595">
        <f>N2878+1</f>
        <v>2872</v>
      </c>
      <c r="O2879" s="1258"/>
      <c r="Q2879" s="1418"/>
    </row>
    <row r="2880" spans="2:17">
      <c r="B2880" s="1594" t="s">
        <v>447</v>
      </c>
      <c r="C2880" s="1579">
        <v>17</v>
      </c>
      <c r="D2880" s="1595">
        <f>D2879+1</f>
        <v>2872</v>
      </c>
      <c r="E2880" s="1258"/>
      <c r="G2880" s="1594" t="s">
        <v>539</v>
      </c>
      <c r="H2880" s="1579">
        <v>89</v>
      </c>
      <c r="I2880" s="1595">
        <f>I2879+1</f>
        <v>20341</v>
      </c>
      <c r="J2880" s="1418"/>
      <c r="K2880" s="1871"/>
      <c r="L2880" s="1594" t="s">
        <v>358</v>
      </c>
      <c r="M2880" s="1579">
        <v>89</v>
      </c>
      <c r="N2880" s="1595">
        <f>N2879+1</f>
        <v>2873</v>
      </c>
      <c r="O2880" s="1258"/>
      <c r="Q2880" s="1418"/>
    </row>
    <row r="2881" spans="2:17">
      <c r="B2881" s="1594" t="s">
        <v>447</v>
      </c>
      <c r="C2881" s="1579">
        <v>18</v>
      </c>
      <c r="D2881" s="1595">
        <f>D2880+1</f>
        <v>2873</v>
      </c>
      <c r="E2881" s="1258"/>
      <c r="G2881" s="1594" t="s">
        <v>539</v>
      </c>
      <c r="H2881" s="1579">
        <v>90</v>
      </c>
      <c r="I2881" s="1595">
        <f>I2880+1</f>
        <v>20342</v>
      </c>
      <c r="J2881" s="1418"/>
      <c r="K2881" s="1871"/>
      <c r="L2881" s="1594" t="s">
        <v>358</v>
      </c>
      <c r="M2881" s="1579">
        <v>90</v>
      </c>
      <c r="N2881" s="1595">
        <f>N2880+1</f>
        <v>2874</v>
      </c>
      <c r="O2881" s="1258"/>
      <c r="Q2881" s="1418"/>
    </row>
    <row r="2882" spans="2:17">
      <c r="B2882" s="1594" t="s">
        <v>447</v>
      </c>
      <c r="C2882" s="1579">
        <v>19</v>
      </c>
      <c r="D2882" s="1595">
        <f>D2881+1</f>
        <v>2874</v>
      </c>
      <c r="E2882" s="1258"/>
      <c r="G2882" s="1594" t="s">
        <v>539</v>
      </c>
      <c r="H2882" s="1579">
        <v>91</v>
      </c>
      <c r="I2882" s="1595">
        <f>I2881+1</f>
        <v>20343</v>
      </c>
      <c r="J2882" s="1418"/>
      <c r="K2882" s="1871"/>
      <c r="L2882" s="1594" t="s">
        <v>358</v>
      </c>
      <c r="M2882" s="1579">
        <v>91</v>
      </c>
      <c r="N2882" s="1595">
        <f>N2881+1</f>
        <v>2875</v>
      </c>
      <c r="O2882" s="1258"/>
      <c r="Q2882" s="1418"/>
    </row>
    <row r="2883" spans="2:17">
      <c r="B2883" s="1594" t="s">
        <v>447</v>
      </c>
      <c r="C2883" s="1579">
        <v>20</v>
      </c>
      <c r="D2883" s="1595">
        <f>D2882+1</f>
        <v>2875</v>
      </c>
      <c r="E2883" s="1258"/>
      <c r="G2883" s="1594" t="s">
        <v>539</v>
      </c>
      <c r="H2883" s="1579">
        <v>92</v>
      </c>
      <c r="I2883" s="1595">
        <f>I2882+1</f>
        <v>20344</v>
      </c>
      <c r="J2883" s="1418"/>
      <c r="K2883" s="1871"/>
      <c r="L2883" s="1594" t="s">
        <v>358</v>
      </c>
      <c r="M2883" s="1579">
        <v>92</v>
      </c>
      <c r="N2883" s="1595">
        <f>N2882+1</f>
        <v>2876</v>
      </c>
      <c r="O2883" s="1258"/>
      <c r="Q2883" s="1418"/>
    </row>
    <row r="2884" spans="2:17">
      <c r="B2884" s="1594" t="s">
        <v>447</v>
      </c>
      <c r="C2884" s="1579">
        <v>21</v>
      </c>
      <c r="D2884" s="1595">
        <f>D2883+1</f>
        <v>2876</v>
      </c>
      <c r="E2884" s="1258"/>
      <c r="G2884" s="1594" t="s">
        <v>539</v>
      </c>
      <c r="H2884" s="1579">
        <v>93</v>
      </c>
      <c r="I2884" s="1595">
        <f>I2883+1</f>
        <v>20345</v>
      </c>
      <c r="J2884" s="1418"/>
      <c r="K2884" s="1871"/>
      <c r="L2884" s="1594" t="s">
        <v>358</v>
      </c>
      <c r="M2884" s="1579">
        <v>93</v>
      </c>
      <c r="N2884" s="1595">
        <f>N2883+1</f>
        <v>2877</v>
      </c>
      <c r="O2884" s="1258"/>
      <c r="Q2884" s="1418"/>
    </row>
    <row r="2885" spans="2:17">
      <c r="B2885" s="1594" t="s">
        <v>447</v>
      </c>
      <c r="C2885" s="1579">
        <v>22</v>
      </c>
      <c r="D2885" s="1595">
        <f>D2884+1</f>
        <v>2877</v>
      </c>
      <c r="E2885" s="1258"/>
      <c r="G2885" s="1594" t="s">
        <v>539</v>
      </c>
      <c r="H2885" s="1579">
        <v>94</v>
      </c>
      <c r="I2885" s="1595">
        <f>I2884+1</f>
        <v>20346</v>
      </c>
      <c r="J2885" s="1418"/>
      <c r="K2885" s="1871"/>
      <c r="L2885" s="1594" t="s">
        <v>358</v>
      </c>
      <c r="M2885" s="1579">
        <v>94</v>
      </c>
      <c r="N2885" s="1595">
        <f>N2884+1</f>
        <v>2878</v>
      </c>
      <c r="O2885" s="1258"/>
      <c r="Q2885" s="1418"/>
    </row>
    <row r="2886" spans="2:17">
      <c r="B2886" s="1594" t="s">
        <v>447</v>
      </c>
      <c r="C2886" s="1579">
        <v>23</v>
      </c>
      <c r="D2886" s="1595">
        <f>D2885+1</f>
        <v>2878</v>
      </c>
      <c r="E2886" s="1258"/>
      <c r="G2886" s="1594" t="s">
        <v>539</v>
      </c>
      <c r="H2886" s="1579">
        <v>95</v>
      </c>
      <c r="I2886" s="1595">
        <f>I2885+1</f>
        <v>20347</v>
      </c>
      <c r="J2886" s="1418"/>
      <c r="K2886" s="1871"/>
      <c r="L2886" s="1594" t="s">
        <v>358</v>
      </c>
      <c r="M2886" s="1579">
        <v>95</v>
      </c>
      <c r="N2886" s="1595">
        <f>N2885+1</f>
        <v>2879</v>
      </c>
      <c r="O2886" s="1258"/>
      <c r="Q2886" s="1418"/>
    </row>
    <row r="2887" spans="2:17">
      <c r="B2887" s="1594" t="s">
        <v>447</v>
      </c>
      <c r="C2887" s="1579">
        <v>24</v>
      </c>
      <c r="D2887" s="1595">
        <f>D2886+1</f>
        <v>2879</v>
      </c>
      <c r="E2887" s="1258"/>
      <c r="G2887" s="1594" t="s">
        <v>539</v>
      </c>
      <c r="H2887" s="1579">
        <v>96</v>
      </c>
      <c r="I2887" s="1595">
        <f>I2886+1</f>
        <v>20348</v>
      </c>
      <c r="J2887" s="1418"/>
      <c r="K2887" s="1871"/>
      <c r="L2887" s="1594" t="s">
        <v>358</v>
      </c>
      <c r="M2887" s="1579">
        <v>96</v>
      </c>
      <c r="N2887" s="1595">
        <f>N2886+1</f>
        <v>2880</v>
      </c>
      <c r="O2887" s="1258"/>
      <c r="Q2887" s="1418"/>
    </row>
    <row r="2888" spans="2:17">
      <c r="B2888" s="1594" t="s">
        <v>448</v>
      </c>
      <c r="C2888" s="1579">
        <v>1</v>
      </c>
      <c r="D2888" s="1595">
        <f>D2887+1</f>
        <v>2880</v>
      </c>
      <c r="E2888" s="1258"/>
      <c r="G2888" s="1594" t="s">
        <v>540</v>
      </c>
      <c r="H2888" s="1579">
        <v>1</v>
      </c>
      <c r="I2888" s="1595">
        <f>I2887+1</f>
        <v>20349</v>
      </c>
      <c r="J2888" s="1418"/>
      <c r="K2888" s="1871"/>
      <c r="L2888" s="1594" t="s">
        <v>359</v>
      </c>
      <c r="M2888" s="1579">
        <v>1</v>
      </c>
      <c r="N2888" s="1595">
        <f>N2887+1</f>
        <v>2881</v>
      </c>
      <c r="O2888" s="1258"/>
      <c r="Q2888" s="1418"/>
    </row>
    <row r="2889" spans="2:17">
      <c r="B2889" s="1594" t="s">
        <v>448</v>
      </c>
      <c r="C2889" s="1579">
        <v>2</v>
      </c>
      <c r="D2889" s="1595">
        <f>D2888+1</f>
        <v>2881</v>
      </c>
      <c r="E2889" s="1258"/>
      <c r="G2889" s="1594" t="s">
        <v>540</v>
      </c>
      <c r="H2889" s="1579">
        <v>2</v>
      </c>
      <c r="I2889" s="1595">
        <f>I2888+1</f>
        <v>20350</v>
      </c>
      <c r="J2889" s="1418"/>
      <c r="K2889" s="1871"/>
      <c r="L2889" s="1594" t="s">
        <v>359</v>
      </c>
      <c r="M2889" s="1579">
        <v>2</v>
      </c>
      <c r="N2889" s="1595">
        <f>N2888+1</f>
        <v>2882</v>
      </c>
      <c r="O2889" s="1258"/>
      <c r="Q2889" s="1418"/>
    </row>
    <row r="2890" spans="2:17">
      <c r="B2890" s="1594" t="s">
        <v>448</v>
      </c>
      <c r="C2890" s="1579">
        <v>3</v>
      </c>
      <c r="D2890" s="1595">
        <f>D2889+1</f>
        <v>2882</v>
      </c>
      <c r="E2890" s="1258"/>
      <c r="G2890" s="1594" t="s">
        <v>540</v>
      </c>
      <c r="H2890" s="1579">
        <v>3</v>
      </c>
      <c r="I2890" s="1595">
        <f>I2889+1</f>
        <v>20351</v>
      </c>
      <c r="J2890" s="1418"/>
      <c r="K2890" s="1871"/>
      <c r="L2890" s="1594" t="s">
        <v>359</v>
      </c>
      <c r="M2890" s="1579">
        <v>3</v>
      </c>
      <c r="N2890" s="1595">
        <f>N2889+1</f>
        <v>2883</v>
      </c>
      <c r="O2890" s="1258"/>
      <c r="Q2890" s="1418"/>
    </row>
    <row r="2891" spans="2:17">
      <c r="B2891" s="1594" t="s">
        <v>448</v>
      </c>
      <c r="C2891" s="1579">
        <v>4</v>
      </c>
      <c r="D2891" s="1595">
        <f>D2890+1</f>
        <v>2883</v>
      </c>
      <c r="E2891" s="1258"/>
      <c r="G2891" s="1594" t="s">
        <v>540</v>
      </c>
      <c r="H2891" s="1579">
        <v>4</v>
      </c>
      <c r="I2891" s="1595">
        <f>I2890+1</f>
        <v>20352</v>
      </c>
      <c r="J2891" s="1418"/>
      <c r="K2891" s="1871"/>
      <c r="L2891" s="1594" t="s">
        <v>359</v>
      </c>
      <c r="M2891" s="1579">
        <v>4</v>
      </c>
      <c r="N2891" s="1595">
        <f>N2890+1</f>
        <v>2884</v>
      </c>
      <c r="O2891" s="1258"/>
      <c r="Q2891" s="1418"/>
    </row>
    <row r="2892" spans="2:17">
      <c r="B2892" s="1594" t="s">
        <v>448</v>
      </c>
      <c r="C2892" s="1579">
        <v>5</v>
      </c>
      <c r="D2892" s="1595">
        <f>D2891+1</f>
        <v>2884</v>
      </c>
      <c r="E2892" s="1258"/>
      <c r="G2892" s="1594" t="s">
        <v>540</v>
      </c>
      <c r="H2892" s="1579">
        <v>5</v>
      </c>
      <c r="I2892" s="1595">
        <f>I2891+1</f>
        <v>20353</v>
      </c>
      <c r="J2892" s="1418"/>
      <c r="K2892" s="1871"/>
      <c r="L2892" s="1594" t="s">
        <v>359</v>
      </c>
      <c r="M2892" s="1579">
        <v>5</v>
      </c>
      <c r="N2892" s="1595">
        <f>N2891+1</f>
        <v>2885</v>
      </c>
      <c r="O2892" s="1258"/>
      <c r="Q2892" s="1418"/>
    </row>
    <row r="2893" spans="2:17">
      <c r="B2893" s="1594" t="s">
        <v>448</v>
      </c>
      <c r="C2893" s="1579">
        <v>6</v>
      </c>
      <c r="D2893" s="1595">
        <f>D2892+1</f>
        <v>2885</v>
      </c>
      <c r="E2893" s="1258"/>
      <c r="G2893" s="1594" t="s">
        <v>540</v>
      </c>
      <c r="H2893" s="1579">
        <v>6</v>
      </c>
      <c r="I2893" s="1595">
        <f>I2892+1</f>
        <v>20354</v>
      </c>
      <c r="J2893" s="1418"/>
      <c r="K2893" s="1871"/>
      <c r="L2893" s="1594" t="s">
        <v>359</v>
      </c>
      <c r="M2893" s="1579">
        <v>6</v>
      </c>
      <c r="N2893" s="1595">
        <f>N2892+1</f>
        <v>2886</v>
      </c>
      <c r="O2893" s="1258"/>
      <c r="Q2893" s="1418"/>
    </row>
    <row r="2894" spans="2:17">
      <c r="B2894" s="1594" t="s">
        <v>448</v>
      </c>
      <c r="C2894" s="1579">
        <v>7</v>
      </c>
      <c r="D2894" s="1595">
        <f>D2893+1</f>
        <v>2886</v>
      </c>
      <c r="E2894" s="1258"/>
      <c r="G2894" s="1594" t="s">
        <v>540</v>
      </c>
      <c r="H2894" s="1579">
        <v>7</v>
      </c>
      <c r="I2894" s="1595">
        <f>I2893+1</f>
        <v>20355</v>
      </c>
      <c r="J2894" s="1418"/>
      <c r="K2894" s="1871"/>
      <c r="L2894" s="1594" t="s">
        <v>359</v>
      </c>
      <c r="M2894" s="1579">
        <v>7</v>
      </c>
      <c r="N2894" s="1595">
        <f>N2893+1</f>
        <v>2887</v>
      </c>
      <c r="O2894" s="1258"/>
      <c r="Q2894" s="1418"/>
    </row>
    <row r="2895" spans="2:17">
      <c r="B2895" s="1594" t="s">
        <v>448</v>
      </c>
      <c r="C2895" s="1579">
        <v>8</v>
      </c>
      <c r="D2895" s="1595">
        <f>D2894+1</f>
        <v>2887</v>
      </c>
      <c r="E2895" s="1258"/>
      <c r="G2895" s="1594" t="s">
        <v>540</v>
      </c>
      <c r="H2895" s="1579">
        <v>8</v>
      </c>
      <c r="I2895" s="1595">
        <f>I2894+1</f>
        <v>20356</v>
      </c>
      <c r="J2895" s="1418"/>
      <c r="K2895" s="1871"/>
      <c r="L2895" s="1594" t="s">
        <v>359</v>
      </c>
      <c r="M2895" s="1579">
        <v>8</v>
      </c>
      <c r="N2895" s="1595">
        <f>N2894+1</f>
        <v>2888</v>
      </c>
      <c r="O2895" s="1258"/>
      <c r="Q2895" s="1418"/>
    </row>
    <row r="2896" spans="2:17">
      <c r="B2896" s="1594" t="s">
        <v>448</v>
      </c>
      <c r="C2896" s="1579">
        <v>9</v>
      </c>
      <c r="D2896" s="1595">
        <f>D2895+1</f>
        <v>2888</v>
      </c>
      <c r="E2896" s="1258"/>
      <c r="G2896" s="1594" t="s">
        <v>540</v>
      </c>
      <c r="H2896" s="1579">
        <v>9</v>
      </c>
      <c r="I2896" s="1595">
        <f>I2895+1</f>
        <v>20357</v>
      </c>
      <c r="J2896" s="1418"/>
      <c r="K2896" s="1871"/>
      <c r="L2896" s="1594" t="s">
        <v>359</v>
      </c>
      <c r="M2896" s="1579">
        <v>9</v>
      </c>
      <c r="N2896" s="1595">
        <f>N2895+1</f>
        <v>2889</v>
      </c>
      <c r="O2896" s="1258"/>
      <c r="Q2896" s="1418"/>
    </row>
    <row r="2897" spans="2:17">
      <c r="B2897" s="1594" t="s">
        <v>448</v>
      </c>
      <c r="C2897" s="1579">
        <v>10</v>
      </c>
      <c r="D2897" s="1595">
        <f>D2896+1</f>
        <v>2889</v>
      </c>
      <c r="E2897" s="1258"/>
      <c r="G2897" s="1594" t="s">
        <v>540</v>
      </c>
      <c r="H2897" s="1579">
        <v>10</v>
      </c>
      <c r="I2897" s="1595">
        <f>I2896+1</f>
        <v>20358</v>
      </c>
      <c r="J2897" s="1418"/>
      <c r="K2897" s="1871"/>
      <c r="L2897" s="1594" t="s">
        <v>359</v>
      </c>
      <c r="M2897" s="1579">
        <v>10</v>
      </c>
      <c r="N2897" s="1595">
        <f>N2896+1</f>
        <v>2890</v>
      </c>
      <c r="O2897" s="1258"/>
      <c r="Q2897" s="1418"/>
    </row>
    <row r="2898" spans="2:17">
      <c r="B2898" s="1594" t="s">
        <v>448</v>
      </c>
      <c r="C2898" s="1579">
        <v>11</v>
      </c>
      <c r="D2898" s="1595">
        <f>D2897+1</f>
        <v>2890</v>
      </c>
      <c r="E2898" s="1258"/>
      <c r="G2898" s="1594" t="s">
        <v>540</v>
      </c>
      <c r="H2898" s="1579">
        <v>11</v>
      </c>
      <c r="I2898" s="1595">
        <f>I2897+1</f>
        <v>20359</v>
      </c>
      <c r="J2898" s="1418"/>
      <c r="K2898" s="1871"/>
      <c r="L2898" s="1594" t="s">
        <v>359</v>
      </c>
      <c r="M2898" s="1579">
        <v>11</v>
      </c>
      <c r="N2898" s="1595">
        <f>N2897+1</f>
        <v>2891</v>
      </c>
      <c r="O2898" s="1258"/>
      <c r="Q2898" s="1418"/>
    </row>
    <row r="2899" spans="2:17">
      <c r="B2899" s="1594" t="s">
        <v>448</v>
      </c>
      <c r="C2899" s="1579">
        <v>12</v>
      </c>
      <c r="D2899" s="1595">
        <f>D2898+1</f>
        <v>2891</v>
      </c>
      <c r="E2899" s="1258"/>
      <c r="G2899" s="1594" t="s">
        <v>540</v>
      </c>
      <c r="H2899" s="1579">
        <v>12</v>
      </c>
      <c r="I2899" s="1595">
        <f>I2898+1</f>
        <v>20360</v>
      </c>
      <c r="J2899" s="1418"/>
      <c r="K2899" s="1871"/>
      <c r="L2899" s="1594" t="s">
        <v>359</v>
      </c>
      <c r="M2899" s="1579">
        <v>12</v>
      </c>
      <c r="N2899" s="1595">
        <f>N2898+1</f>
        <v>2892</v>
      </c>
      <c r="O2899" s="1258"/>
      <c r="Q2899" s="1418"/>
    </row>
    <row r="2900" spans="2:17">
      <c r="B2900" s="1594" t="s">
        <v>448</v>
      </c>
      <c r="C2900" s="1579">
        <v>13</v>
      </c>
      <c r="D2900" s="1595">
        <f>D2899+1</f>
        <v>2892</v>
      </c>
      <c r="E2900" s="1258"/>
      <c r="G2900" s="1594" t="s">
        <v>540</v>
      </c>
      <c r="H2900" s="1579">
        <v>13</v>
      </c>
      <c r="I2900" s="1595">
        <f>I2899+1</f>
        <v>20361</v>
      </c>
      <c r="J2900" s="1418"/>
      <c r="K2900" s="1871"/>
      <c r="L2900" s="1594" t="s">
        <v>359</v>
      </c>
      <c r="M2900" s="1579">
        <v>13</v>
      </c>
      <c r="N2900" s="1595">
        <f>N2899+1</f>
        <v>2893</v>
      </c>
      <c r="O2900" s="1258"/>
      <c r="Q2900" s="1418"/>
    </row>
    <row r="2901" spans="2:17">
      <c r="B2901" s="1594" t="s">
        <v>448</v>
      </c>
      <c r="C2901" s="1579">
        <v>14</v>
      </c>
      <c r="D2901" s="1595">
        <f>D2900+1</f>
        <v>2893</v>
      </c>
      <c r="E2901" s="1258"/>
      <c r="G2901" s="1594" t="s">
        <v>540</v>
      </c>
      <c r="H2901" s="1579">
        <v>14</v>
      </c>
      <c r="I2901" s="1595">
        <f>I2900+1</f>
        <v>20362</v>
      </c>
      <c r="J2901" s="1418"/>
      <c r="K2901" s="1871"/>
      <c r="L2901" s="1594" t="s">
        <v>359</v>
      </c>
      <c r="M2901" s="1579">
        <v>14</v>
      </c>
      <c r="N2901" s="1595">
        <f>N2900+1</f>
        <v>2894</v>
      </c>
      <c r="O2901" s="1258"/>
      <c r="Q2901" s="1418"/>
    </row>
    <row r="2902" spans="2:17">
      <c r="B2902" s="1594" t="s">
        <v>448</v>
      </c>
      <c r="C2902" s="1579">
        <v>15</v>
      </c>
      <c r="D2902" s="1595">
        <f>D2901+1</f>
        <v>2894</v>
      </c>
      <c r="E2902" s="1258"/>
      <c r="G2902" s="1594" t="s">
        <v>540</v>
      </c>
      <c r="H2902" s="1579">
        <v>15</v>
      </c>
      <c r="I2902" s="1595">
        <f>I2901+1</f>
        <v>20363</v>
      </c>
      <c r="J2902" s="1418"/>
      <c r="K2902" s="1871"/>
      <c r="L2902" s="1594" t="s">
        <v>359</v>
      </c>
      <c r="M2902" s="1579">
        <v>15</v>
      </c>
      <c r="N2902" s="1595">
        <f>N2901+1</f>
        <v>2895</v>
      </c>
      <c r="O2902" s="1258"/>
      <c r="Q2902" s="1418"/>
    </row>
    <row r="2903" spans="2:17">
      <c r="B2903" s="1594" t="s">
        <v>448</v>
      </c>
      <c r="C2903" s="1579">
        <v>16</v>
      </c>
      <c r="D2903" s="1595">
        <f>D2902+1</f>
        <v>2895</v>
      </c>
      <c r="E2903" s="1258"/>
      <c r="G2903" s="1594" t="s">
        <v>540</v>
      </c>
      <c r="H2903" s="1579">
        <v>16</v>
      </c>
      <c r="I2903" s="1595">
        <f>I2902+1</f>
        <v>20364</v>
      </c>
      <c r="J2903" s="1418"/>
      <c r="K2903" s="1871"/>
      <c r="L2903" s="1594" t="s">
        <v>359</v>
      </c>
      <c r="M2903" s="1579">
        <v>16</v>
      </c>
      <c r="N2903" s="1595">
        <f>N2902+1</f>
        <v>2896</v>
      </c>
      <c r="O2903" s="1258"/>
      <c r="Q2903" s="1418"/>
    </row>
    <row r="2904" spans="2:17">
      <c r="B2904" s="1594" t="s">
        <v>448</v>
      </c>
      <c r="C2904" s="1579">
        <v>17</v>
      </c>
      <c r="D2904" s="1595">
        <f>D2903+1</f>
        <v>2896</v>
      </c>
      <c r="E2904" s="1258"/>
      <c r="G2904" s="1594" t="s">
        <v>540</v>
      </c>
      <c r="H2904" s="1579">
        <v>17</v>
      </c>
      <c r="I2904" s="1595">
        <f>I2903+1</f>
        <v>20365</v>
      </c>
      <c r="J2904" s="1418"/>
      <c r="K2904" s="1871"/>
      <c r="L2904" s="1594" t="s">
        <v>359</v>
      </c>
      <c r="M2904" s="1579">
        <v>17</v>
      </c>
      <c r="N2904" s="1595">
        <f>N2903+1</f>
        <v>2897</v>
      </c>
      <c r="O2904" s="1258"/>
      <c r="Q2904" s="1418"/>
    </row>
    <row r="2905" spans="2:17">
      <c r="B2905" s="1594" t="s">
        <v>448</v>
      </c>
      <c r="C2905" s="1579">
        <v>18</v>
      </c>
      <c r="D2905" s="1595">
        <f>D2904+1</f>
        <v>2897</v>
      </c>
      <c r="E2905" s="1258"/>
      <c r="G2905" s="1594" t="s">
        <v>540</v>
      </c>
      <c r="H2905" s="1579">
        <v>18</v>
      </c>
      <c r="I2905" s="1595">
        <f>I2904+1</f>
        <v>20366</v>
      </c>
      <c r="J2905" s="1418"/>
      <c r="K2905" s="1871"/>
      <c r="L2905" s="1594" t="s">
        <v>359</v>
      </c>
      <c r="M2905" s="1579">
        <v>18</v>
      </c>
      <c r="N2905" s="1595">
        <f>N2904+1</f>
        <v>2898</v>
      </c>
      <c r="O2905" s="1258"/>
      <c r="Q2905" s="1418"/>
    </row>
    <row r="2906" spans="2:17">
      <c r="B2906" s="1594" t="s">
        <v>448</v>
      </c>
      <c r="C2906" s="1579">
        <v>19</v>
      </c>
      <c r="D2906" s="1595">
        <f>D2905+1</f>
        <v>2898</v>
      </c>
      <c r="E2906" s="1258"/>
      <c r="G2906" s="1594" t="s">
        <v>540</v>
      </c>
      <c r="H2906" s="1579">
        <v>19</v>
      </c>
      <c r="I2906" s="1595">
        <f>I2905+1</f>
        <v>20367</v>
      </c>
      <c r="J2906" s="1418"/>
      <c r="K2906" s="1871"/>
      <c r="L2906" s="1594" t="s">
        <v>359</v>
      </c>
      <c r="M2906" s="1579">
        <v>19</v>
      </c>
      <c r="N2906" s="1595">
        <f>N2905+1</f>
        <v>2899</v>
      </c>
      <c r="O2906" s="1258"/>
      <c r="Q2906" s="1418"/>
    </row>
    <row r="2907" spans="2:17">
      <c r="B2907" s="1594" t="s">
        <v>448</v>
      </c>
      <c r="C2907" s="1579">
        <v>20</v>
      </c>
      <c r="D2907" s="1595">
        <f>D2906+1</f>
        <v>2899</v>
      </c>
      <c r="E2907" s="1258"/>
      <c r="G2907" s="1594" t="s">
        <v>540</v>
      </c>
      <c r="H2907" s="1579">
        <v>20</v>
      </c>
      <c r="I2907" s="1595">
        <f>I2906+1</f>
        <v>20368</v>
      </c>
      <c r="J2907" s="1418"/>
      <c r="K2907" s="1871"/>
      <c r="L2907" s="1594" t="s">
        <v>359</v>
      </c>
      <c r="M2907" s="1579">
        <v>20</v>
      </c>
      <c r="N2907" s="1595">
        <f>N2906+1</f>
        <v>2900</v>
      </c>
      <c r="O2907" s="1258"/>
      <c r="Q2907" s="1418"/>
    </row>
    <row r="2908" spans="2:17">
      <c r="B2908" s="1594" t="s">
        <v>448</v>
      </c>
      <c r="C2908" s="1579">
        <v>21</v>
      </c>
      <c r="D2908" s="1595">
        <f>D2907+1</f>
        <v>2900</v>
      </c>
      <c r="E2908" s="1258"/>
      <c r="G2908" s="1594" t="s">
        <v>540</v>
      </c>
      <c r="H2908" s="1579">
        <v>21</v>
      </c>
      <c r="I2908" s="1595">
        <f>I2907+1</f>
        <v>20369</v>
      </c>
      <c r="J2908" s="1418"/>
      <c r="K2908" s="1871"/>
      <c r="L2908" s="1594" t="s">
        <v>359</v>
      </c>
      <c r="M2908" s="1579">
        <v>21</v>
      </c>
      <c r="N2908" s="1595">
        <f>N2907+1</f>
        <v>2901</v>
      </c>
      <c r="O2908" s="1258"/>
      <c r="Q2908" s="1418"/>
    </row>
    <row r="2909" spans="2:17">
      <c r="B2909" s="1594" t="s">
        <v>448</v>
      </c>
      <c r="C2909" s="1579">
        <v>22</v>
      </c>
      <c r="D2909" s="1595">
        <f>D2908+1</f>
        <v>2901</v>
      </c>
      <c r="E2909" s="1258"/>
      <c r="G2909" s="1594" t="s">
        <v>540</v>
      </c>
      <c r="H2909" s="1579">
        <v>22</v>
      </c>
      <c r="I2909" s="1595">
        <f>I2908+1</f>
        <v>20370</v>
      </c>
      <c r="J2909" s="1418"/>
      <c r="K2909" s="1871"/>
      <c r="L2909" s="1594" t="s">
        <v>359</v>
      </c>
      <c r="M2909" s="1579">
        <v>22</v>
      </c>
      <c r="N2909" s="1595">
        <f>N2908+1</f>
        <v>2902</v>
      </c>
      <c r="O2909" s="1258"/>
      <c r="Q2909" s="1418"/>
    </row>
    <row r="2910" spans="2:17">
      <c r="B2910" s="1594" t="s">
        <v>448</v>
      </c>
      <c r="C2910" s="1579">
        <v>23</v>
      </c>
      <c r="D2910" s="1595">
        <f>D2909+1</f>
        <v>2902</v>
      </c>
      <c r="E2910" s="1258"/>
      <c r="G2910" s="1594" t="s">
        <v>540</v>
      </c>
      <c r="H2910" s="1579">
        <v>23</v>
      </c>
      <c r="I2910" s="1595">
        <f>I2909+1</f>
        <v>20371</v>
      </c>
      <c r="J2910" s="1418"/>
      <c r="K2910" s="1871"/>
      <c r="L2910" s="1594" t="s">
        <v>359</v>
      </c>
      <c r="M2910" s="1579">
        <v>23</v>
      </c>
      <c r="N2910" s="1595">
        <f>N2909+1</f>
        <v>2903</v>
      </c>
      <c r="O2910" s="1258"/>
      <c r="Q2910" s="1418"/>
    </row>
    <row r="2911" spans="2:17">
      <c r="B2911" s="1594" t="s">
        <v>448</v>
      </c>
      <c r="C2911" s="1579">
        <v>24</v>
      </c>
      <c r="D2911" s="1595">
        <f>D2910+1</f>
        <v>2903</v>
      </c>
      <c r="E2911" s="1258"/>
      <c r="G2911" s="1594" t="s">
        <v>540</v>
      </c>
      <c r="H2911" s="1579">
        <v>24</v>
      </c>
      <c r="I2911" s="1595">
        <f>I2910+1</f>
        <v>20372</v>
      </c>
      <c r="J2911" s="1418"/>
      <c r="K2911" s="1871"/>
      <c r="L2911" s="1594" t="s">
        <v>359</v>
      </c>
      <c r="M2911" s="1579">
        <v>24</v>
      </c>
      <c r="N2911" s="1595">
        <f>N2910+1</f>
        <v>2904</v>
      </c>
      <c r="O2911" s="1258"/>
      <c r="Q2911" s="1418"/>
    </row>
    <row r="2912" spans="2:17">
      <c r="B2912" s="1594" t="s">
        <v>449</v>
      </c>
      <c r="C2912" s="1579">
        <v>1</v>
      </c>
      <c r="D2912" s="1595">
        <f>D2911+1</f>
        <v>2904</v>
      </c>
      <c r="E2912" s="1258"/>
      <c r="G2912" s="1594" t="s">
        <v>540</v>
      </c>
      <c r="H2912" s="1579">
        <v>25</v>
      </c>
      <c r="I2912" s="1595">
        <f>I2911+1</f>
        <v>20373</v>
      </c>
      <c r="J2912" s="1418"/>
      <c r="K2912" s="1871"/>
      <c r="L2912" s="1594" t="s">
        <v>359</v>
      </c>
      <c r="M2912" s="1579">
        <v>25</v>
      </c>
      <c r="N2912" s="1595">
        <f>N2911+1</f>
        <v>2905</v>
      </c>
      <c r="O2912" s="1258"/>
      <c r="Q2912" s="1418"/>
    </row>
    <row r="2913" spans="2:17">
      <c r="B2913" s="1594" t="s">
        <v>449</v>
      </c>
      <c r="C2913" s="1579">
        <v>2</v>
      </c>
      <c r="D2913" s="1595">
        <f>D2912+1</f>
        <v>2905</v>
      </c>
      <c r="E2913" s="1258"/>
      <c r="G2913" s="1594" t="s">
        <v>540</v>
      </c>
      <c r="H2913" s="1579">
        <v>26</v>
      </c>
      <c r="I2913" s="1595">
        <f>I2912+1</f>
        <v>20374</v>
      </c>
      <c r="J2913" s="1418"/>
      <c r="K2913" s="1871"/>
      <c r="L2913" s="1594" t="s">
        <v>359</v>
      </c>
      <c r="M2913" s="1579">
        <v>26</v>
      </c>
      <c r="N2913" s="1595">
        <f>N2912+1</f>
        <v>2906</v>
      </c>
      <c r="O2913" s="1258"/>
      <c r="Q2913" s="1418"/>
    </row>
    <row r="2914" spans="2:17">
      <c r="B2914" s="1594" t="s">
        <v>449</v>
      </c>
      <c r="C2914" s="1579">
        <v>3</v>
      </c>
      <c r="D2914" s="1595">
        <f>D2913+1</f>
        <v>2906</v>
      </c>
      <c r="E2914" s="1258"/>
      <c r="G2914" s="1594" t="s">
        <v>540</v>
      </c>
      <c r="H2914" s="1579">
        <v>27</v>
      </c>
      <c r="I2914" s="1595">
        <f>I2913+1</f>
        <v>20375</v>
      </c>
      <c r="J2914" s="1418"/>
      <c r="K2914" s="1871"/>
      <c r="L2914" s="1594" t="s">
        <v>359</v>
      </c>
      <c r="M2914" s="1579">
        <v>27</v>
      </c>
      <c r="N2914" s="1595">
        <f>N2913+1</f>
        <v>2907</v>
      </c>
      <c r="O2914" s="1258"/>
      <c r="Q2914" s="1418"/>
    </row>
    <row r="2915" spans="2:17">
      <c r="B2915" s="1594" t="s">
        <v>449</v>
      </c>
      <c r="C2915" s="1579">
        <v>4</v>
      </c>
      <c r="D2915" s="1595">
        <f>D2914+1</f>
        <v>2907</v>
      </c>
      <c r="E2915" s="1258"/>
      <c r="G2915" s="1594" t="s">
        <v>540</v>
      </c>
      <c r="H2915" s="1579">
        <v>28</v>
      </c>
      <c r="I2915" s="1595">
        <f>I2914+1</f>
        <v>20376</v>
      </c>
      <c r="J2915" s="1418"/>
      <c r="K2915" s="1871"/>
      <c r="L2915" s="1594" t="s">
        <v>359</v>
      </c>
      <c r="M2915" s="1579">
        <v>28</v>
      </c>
      <c r="N2915" s="1595">
        <f>N2914+1</f>
        <v>2908</v>
      </c>
      <c r="O2915" s="1258"/>
      <c r="Q2915" s="1418"/>
    </row>
    <row r="2916" spans="2:17">
      <c r="B2916" s="1594" t="s">
        <v>449</v>
      </c>
      <c r="C2916" s="1579">
        <v>5</v>
      </c>
      <c r="D2916" s="1595">
        <f>D2915+1</f>
        <v>2908</v>
      </c>
      <c r="E2916" s="1258"/>
      <c r="G2916" s="1594" t="s">
        <v>540</v>
      </c>
      <c r="H2916" s="1579">
        <v>29</v>
      </c>
      <c r="I2916" s="1595">
        <f>I2915+1</f>
        <v>20377</v>
      </c>
      <c r="J2916" s="1418"/>
      <c r="K2916" s="1871"/>
      <c r="L2916" s="1594" t="s">
        <v>359</v>
      </c>
      <c r="M2916" s="1579">
        <v>29</v>
      </c>
      <c r="N2916" s="1595">
        <f>N2915+1</f>
        <v>2909</v>
      </c>
      <c r="O2916" s="1258"/>
      <c r="Q2916" s="1418"/>
    </row>
    <row r="2917" spans="2:17">
      <c r="B2917" s="1594" t="s">
        <v>449</v>
      </c>
      <c r="C2917" s="1579">
        <v>6</v>
      </c>
      <c r="D2917" s="1595">
        <f>D2916+1</f>
        <v>2909</v>
      </c>
      <c r="E2917" s="1258"/>
      <c r="G2917" s="1594" t="s">
        <v>540</v>
      </c>
      <c r="H2917" s="1579">
        <v>30</v>
      </c>
      <c r="I2917" s="1595">
        <f>I2916+1</f>
        <v>20378</v>
      </c>
      <c r="J2917" s="1418"/>
      <c r="K2917" s="1871"/>
      <c r="L2917" s="1594" t="s">
        <v>359</v>
      </c>
      <c r="M2917" s="1579">
        <v>30</v>
      </c>
      <c r="N2917" s="1595">
        <f>N2916+1</f>
        <v>2910</v>
      </c>
      <c r="O2917" s="1258"/>
      <c r="Q2917" s="1418"/>
    </row>
    <row r="2918" spans="2:17">
      <c r="B2918" s="1594" t="s">
        <v>449</v>
      </c>
      <c r="C2918" s="1579">
        <v>7</v>
      </c>
      <c r="D2918" s="1595">
        <f>D2917+1</f>
        <v>2910</v>
      </c>
      <c r="E2918" s="1258"/>
      <c r="G2918" s="1594" t="s">
        <v>540</v>
      </c>
      <c r="H2918" s="1579">
        <v>31</v>
      </c>
      <c r="I2918" s="1595">
        <f>I2917+1</f>
        <v>20379</v>
      </c>
      <c r="J2918" s="1418"/>
      <c r="K2918" s="1871"/>
      <c r="L2918" s="1594" t="s">
        <v>359</v>
      </c>
      <c r="M2918" s="1579">
        <v>31</v>
      </c>
      <c r="N2918" s="1595">
        <f>N2917+1</f>
        <v>2911</v>
      </c>
      <c r="O2918" s="1258"/>
      <c r="Q2918" s="1418"/>
    </row>
    <row r="2919" spans="2:17">
      <c r="B2919" s="1594" t="s">
        <v>449</v>
      </c>
      <c r="C2919" s="1579">
        <v>8</v>
      </c>
      <c r="D2919" s="1595">
        <f>D2918+1</f>
        <v>2911</v>
      </c>
      <c r="E2919" s="1258"/>
      <c r="G2919" s="1594" t="s">
        <v>540</v>
      </c>
      <c r="H2919" s="1579">
        <v>32</v>
      </c>
      <c r="I2919" s="1595">
        <f>I2918+1</f>
        <v>20380</v>
      </c>
      <c r="J2919" s="1418"/>
      <c r="K2919" s="1871"/>
      <c r="L2919" s="1594" t="s">
        <v>359</v>
      </c>
      <c r="M2919" s="1579">
        <v>32</v>
      </c>
      <c r="N2919" s="1595">
        <f>N2918+1</f>
        <v>2912</v>
      </c>
      <c r="O2919" s="1258"/>
      <c r="Q2919" s="1418"/>
    </row>
    <row r="2920" spans="2:17">
      <c r="B2920" s="1594" t="s">
        <v>449</v>
      </c>
      <c r="C2920" s="1579">
        <v>9</v>
      </c>
      <c r="D2920" s="1595">
        <f>D2919+1</f>
        <v>2912</v>
      </c>
      <c r="E2920" s="1258"/>
      <c r="G2920" s="1594" t="s">
        <v>540</v>
      </c>
      <c r="H2920" s="1579">
        <v>33</v>
      </c>
      <c r="I2920" s="1595">
        <f>I2919+1</f>
        <v>20381</v>
      </c>
      <c r="J2920" s="1418"/>
      <c r="K2920" s="1871"/>
      <c r="L2920" s="1594" t="s">
        <v>359</v>
      </c>
      <c r="M2920" s="1579">
        <v>33</v>
      </c>
      <c r="N2920" s="1595">
        <f>N2919+1</f>
        <v>2913</v>
      </c>
      <c r="O2920" s="1258"/>
      <c r="Q2920" s="1418"/>
    </row>
    <row r="2921" spans="2:17">
      <c r="B2921" s="1594" t="s">
        <v>449</v>
      </c>
      <c r="C2921" s="1579">
        <v>10</v>
      </c>
      <c r="D2921" s="1595">
        <f>D2920+1</f>
        <v>2913</v>
      </c>
      <c r="E2921" s="1258"/>
      <c r="G2921" s="1594" t="s">
        <v>540</v>
      </c>
      <c r="H2921" s="1579">
        <v>34</v>
      </c>
      <c r="I2921" s="1595">
        <f>I2920+1</f>
        <v>20382</v>
      </c>
      <c r="J2921" s="1418"/>
      <c r="K2921" s="1871"/>
      <c r="L2921" s="1594" t="s">
        <v>359</v>
      </c>
      <c r="M2921" s="1579">
        <v>34</v>
      </c>
      <c r="N2921" s="1595">
        <f>N2920+1</f>
        <v>2914</v>
      </c>
      <c r="O2921" s="1258"/>
      <c r="Q2921" s="1418"/>
    </row>
    <row r="2922" spans="2:17">
      <c r="B2922" s="1594" t="s">
        <v>449</v>
      </c>
      <c r="C2922" s="1579">
        <v>11</v>
      </c>
      <c r="D2922" s="1595">
        <f>D2921+1</f>
        <v>2914</v>
      </c>
      <c r="E2922" s="1258"/>
      <c r="G2922" s="1594" t="s">
        <v>540</v>
      </c>
      <c r="H2922" s="1579">
        <v>35</v>
      </c>
      <c r="I2922" s="1595">
        <f>I2921+1</f>
        <v>20383</v>
      </c>
      <c r="J2922" s="1418"/>
      <c r="K2922" s="1871"/>
      <c r="L2922" s="1594" t="s">
        <v>359</v>
      </c>
      <c r="M2922" s="1579">
        <v>35</v>
      </c>
      <c r="N2922" s="1595">
        <f>N2921+1</f>
        <v>2915</v>
      </c>
      <c r="O2922" s="1258"/>
      <c r="Q2922" s="1418"/>
    </row>
    <row r="2923" spans="2:17">
      <c r="B2923" s="1594" t="s">
        <v>449</v>
      </c>
      <c r="C2923" s="1579">
        <v>12</v>
      </c>
      <c r="D2923" s="1595">
        <f>D2922+1</f>
        <v>2915</v>
      </c>
      <c r="E2923" s="1258"/>
      <c r="G2923" s="1594" t="s">
        <v>540</v>
      </c>
      <c r="H2923" s="1579">
        <v>36</v>
      </c>
      <c r="I2923" s="1595">
        <f>I2922+1</f>
        <v>20384</v>
      </c>
      <c r="J2923" s="1418"/>
      <c r="K2923" s="1871"/>
      <c r="L2923" s="1594" t="s">
        <v>359</v>
      </c>
      <c r="M2923" s="1579">
        <v>36</v>
      </c>
      <c r="N2923" s="1595">
        <f>N2922+1</f>
        <v>2916</v>
      </c>
      <c r="O2923" s="1258"/>
      <c r="Q2923" s="1418"/>
    </row>
    <row r="2924" spans="2:17">
      <c r="B2924" s="1594" t="s">
        <v>449</v>
      </c>
      <c r="C2924" s="1579">
        <v>13</v>
      </c>
      <c r="D2924" s="1595">
        <f>D2923+1</f>
        <v>2916</v>
      </c>
      <c r="E2924" s="1258"/>
      <c r="G2924" s="1594" t="s">
        <v>540</v>
      </c>
      <c r="H2924" s="1579">
        <v>37</v>
      </c>
      <c r="I2924" s="1595">
        <f>I2923+1</f>
        <v>20385</v>
      </c>
      <c r="J2924" s="1418"/>
      <c r="K2924" s="1871"/>
      <c r="L2924" s="1594" t="s">
        <v>359</v>
      </c>
      <c r="M2924" s="1579">
        <v>37</v>
      </c>
      <c r="N2924" s="1595">
        <f>N2923+1</f>
        <v>2917</v>
      </c>
      <c r="O2924" s="1258"/>
      <c r="Q2924" s="1418"/>
    </row>
    <row r="2925" spans="2:17">
      <c r="B2925" s="1594" t="s">
        <v>449</v>
      </c>
      <c r="C2925" s="1579">
        <v>14</v>
      </c>
      <c r="D2925" s="1595">
        <f>D2924+1</f>
        <v>2917</v>
      </c>
      <c r="E2925" s="1258"/>
      <c r="G2925" s="1594" t="s">
        <v>540</v>
      </c>
      <c r="H2925" s="1579">
        <v>38</v>
      </c>
      <c r="I2925" s="1595">
        <f>I2924+1</f>
        <v>20386</v>
      </c>
      <c r="J2925" s="1418"/>
      <c r="K2925" s="1871"/>
      <c r="L2925" s="1594" t="s">
        <v>359</v>
      </c>
      <c r="M2925" s="1579">
        <v>38</v>
      </c>
      <c r="N2925" s="1595">
        <f>N2924+1</f>
        <v>2918</v>
      </c>
      <c r="O2925" s="1258"/>
      <c r="Q2925" s="1418"/>
    </row>
    <row r="2926" spans="2:17">
      <c r="B2926" s="1594" t="s">
        <v>449</v>
      </c>
      <c r="C2926" s="1579">
        <v>15</v>
      </c>
      <c r="D2926" s="1595">
        <f>D2925+1</f>
        <v>2918</v>
      </c>
      <c r="E2926" s="1258"/>
      <c r="G2926" s="1594" t="s">
        <v>540</v>
      </c>
      <c r="H2926" s="1579">
        <v>39</v>
      </c>
      <c r="I2926" s="1595">
        <f>I2925+1</f>
        <v>20387</v>
      </c>
      <c r="J2926" s="1418"/>
      <c r="K2926" s="1871"/>
      <c r="L2926" s="1594" t="s">
        <v>359</v>
      </c>
      <c r="M2926" s="1579">
        <v>39</v>
      </c>
      <c r="N2926" s="1595">
        <f>N2925+1</f>
        <v>2919</v>
      </c>
      <c r="O2926" s="1258"/>
      <c r="Q2926" s="1418"/>
    </row>
    <row r="2927" spans="2:17">
      <c r="B2927" s="1594" t="s">
        <v>449</v>
      </c>
      <c r="C2927" s="1579">
        <v>16</v>
      </c>
      <c r="D2927" s="1595">
        <f>D2926+1</f>
        <v>2919</v>
      </c>
      <c r="E2927" s="1258"/>
      <c r="G2927" s="1594" t="s">
        <v>540</v>
      </c>
      <c r="H2927" s="1579">
        <v>40</v>
      </c>
      <c r="I2927" s="1595">
        <f>I2926+1</f>
        <v>20388</v>
      </c>
      <c r="J2927" s="1418"/>
      <c r="K2927" s="1871"/>
      <c r="L2927" s="1594" t="s">
        <v>359</v>
      </c>
      <c r="M2927" s="1579">
        <v>40</v>
      </c>
      <c r="N2927" s="1595">
        <f>N2926+1</f>
        <v>2920</v>
      </c>
      <c r="O2927" s="1258"/>
      <c r="Q2927" s="1418"/>
    </row>
    <row r="2928" spans="2:17">
      <c r="B2928" s="1594" t="s">
        <v>449</v>
      </c>
      <c r="C2928" s="1579">
        <v>17</v>
      </c>
      <c r="D2928" s="1595">
        <f>D2927+1</f>
        <v>2920</v>
      </c>
      <c r="E2928" s="1258"/>
      <c r="G2928" s="1594" t="s">
        <v>540</v>
      </c>
      <c r="H2928" s="1579">
        <v>41</v>
      </c>
      <c r="I2928" s="1595">
        <f>I2927+1</f>
        <v>20389</v>
      </c>
      <c r="J2928" s="1418"/>
      <c r="K2928" s="1871"/>
      <c r="L2928" s="1594" t="s">
        <v>359</v>
      </c>
      <c r="M2928" s="1579">
        <v>41</v>
      </c>
      <c r="N2928" s="1595">
        <f>N2927+1</f>
        <v>2921</v>
      </c>
      <c r="O2928" s="1258"/>
      <c r="Q2928" s="1418"/>
    </row>
    <row r="2929" spans="2:17">
      <c r="B2929" s="1594" t="s">
        <v>449</v>
      </c>
      <c r="C2929" s="1579">
        <v>18</v>
      </c>
      <c r="D2929" s="1595">
        <f>D2928+1</f>
        <v>2921</v>
      </c>
      <c r="E2929" s="1258"/>
      <c r="G2929" s="1594" t="s">
        <v>540</v>
      </c>
      <c r="H2929" s="1579">
        <v>42</v>
      </c>
      <c r="I2929" s="1595">
        <f>I2928+1</f>
        <v>20390</v>
      </c>
      <c r="J2929" s="1418"/>
      <c r="K2929" s="1871"/>
      <c r="L2929" s="1594" t="s">
        <v>359</v>
      </c>
      <c r="M2929" s="1579">
        <v>42</v>
      </c>
      <c r="N2929" s="1595">
        <f>N2928+1</f>
        <v>2922</v>
      </c>
      <c r="O2929" s="1258"/>
      <c r="Q2929" s="1418"/>
    </row>
    <row r="2930" spans="2:17">
      <c r="B2930" s="1594" t="s">
        <v>449</v>
      </c>
      <c r="C2930" s="1579">
        <v>19</v>
      </c>
      <c r="D2930" s="1595">
        <f>D2929+1</f>
        <v>2922</v>
      </c>
      <c r="E2930" s="1258"/>
      <c r="G2930" s="1594" t="s">
        <v>540</v>
      </c>
      <c r="H2930" s="1579">
        <v>43</v>
      </c>
      <c r="I2930" s="1595">
        <f>I2929+1</f>
        <v>20391</v>
      </c>
      <c r="J2930" s="1418"/>
      <c r="K2930" s="1871"/>
      <c r="L2930" s="1594" t="s">
        <v>359</v>
      </c>
      <c r="M2930" s="1579">
        <v>43</v>
      </c>
      <c r="N2930" s="1595">
        <f>N2929+1</f>
        <v>2923</v>
      </c>
      <c r="O2930" s="1258"/>
      <c r="Q2930" s="1418"/>
    </row>
    <row r="2931" spans="2:17">
      <c r="B2931" s="1594" t="s">
        <v>449</v>
      </c>
      <c r="C2931" s="1579">
        <v>20</v>
      </c>
      <c r="D2931" s="1595">
        <f>D2930+1</f>
        <v>2923</v>
      </c>
      <c r="E2931" s="1258"/>
      <c r="G2931" s="1594" t="s">
        <v>540</v>
      </c>
      <c r="H2931" s="1579">
        <v>44</v>
      </c>
      <c r="I2931" s="1595">
        <f>I2930+1</f>
        <v>20392</v>
      </c>
      <c r="J2931" s="1418"/>
      <c r="K2931" s="1871"/>
      <c r="L2931" s="1594" t="s">
        <v>359</v>
      </c>
      <c r="M2931" s="1579">
        <v>44</v>
      </c>
      <c r="N2931" s="1595">
        <f>N2930+1</f>
        <v>2924</v>
      </c>
      <c r="O2931" s="1258"/>
      <c r="Q2931" s="1418"/>
    </row>
    <row r="2932" spans="2:17">
      <c r="B2932" s="1594" t="s">
        <v>449</v>
      </c>
      <c r="C2932" s="1579">
        <v>21</v>
      </c>
      <c r="D2932" s="1595">
        <f>D2931+1</f>
        <v>2924</v>
      </c>
      <c r="E2932" s="1258"/>
      <c r="G2932" s="1594" t="s">
        <v>540</v>
      </c>
      <c r="H2932" s="1579">
        <v>45</v>
      </c>
      <c r="I2932" s="1595">
        <f>I2931+1</f>
        <v>20393</v>
      </c>
      <c r="J2932" s="1418"/>
      <c r="K2932" s="1871"/>
      <c r="L2932" s="1594" t="s">
        <v>359</v>
      </c>
      <c r="M2932" s="1579">
        <v>45</v>
      </c>
      <c r="N2932" s="1595">
        <f>N2931+1</f>
        <v>2925</v>
      </c>
      <c r="O2932" s="1258"/>
      <c r="Q2932" s="1418"/>
    </row>
    <row r="2933" spans="2:17">
      <c r="B2933" s="1594" t="s">
        <v>449</v>
      </c>
      <c r="C2933" s="1579">
        <v>22</v>
      </c>
      <c r="D2933" s="1595">
        <f>D2932+1</f>
        <v>2925</v>
      </c>
      <c r="E2933" s="1258"/>
      <c r="G2933" s="1594" t="s">
        <v>540</v>
      </c>
      <c r="H2933" s="1579">
        <v>46</v>
      </c>
      <c r="I2933" s="1595">
        <f>I2932+1</f>
        <v>20394</v>
      </c>
      <c r="J2933" s="1418"/>
      <c r="K2933" s="1871"/>
      <c r="L2933" s="1594" t="s">
        <v>359</v>
      </c>
      <c r="M2933" s="1579">
        <v>46</v>
      </c>
      <c r="N2933" s="1595">
        <f>N2932+1</f>
        <v>2926</v>
      </c>
      <c r="O2933" s="1258"/>
      <c r="Q2933" s="1418"/>
    </row>
    <row r="2934" spans="2:17">
      <c r="B2934" s="1594" t="s">
        <v>449</v>
      </c>
      <c r="C2934" s="1579">
        <v>23</v>
      </c>
      <c r="D2934" s="1595">
        <f>D2933+1</f>
        <v>2926</v>
      </c>
      <c r="E2934" s="1258"/>
      <c r="G2934" s="1594" t="s">
        <v>540</v>
      </c>
      <c r="H2934" s="1579">
        <v>47</v>
      </c>
      <c r="I2934" s="1595">
        <f>I2933+1</f>
        <v>20395</v>
      </c>
      <c r="J2934" s="1418"/>
      <c r="K2934" s="1871"/>
      <c r="L2934" s="1594" t="s">
        <v>359</v>
      </c>
      <c r="M2934" s="1579">
        <v>47</v>
      </c>
      <c r="N2934" s="1595">
        <f>N2933+1</f>
        <v>2927</v>
      </c>
      <c r="O2934" s="1258"/>
      <c r="Q2934" s="1418"/>
    </row>
    <row r="2935" spans="2:17">
      <c r="B2935" s="1594" t="s">
        <v>449</v>
      </c>
      <c r="C2935" s="1579">
        <v>24</v>
      </c>
      <c r="D2935" s="1595">
        <f>D2934+1</f>
        <v>2927</v>
      </c>
      <c r="E2935" s="1258"/>
      <c r="G2935" s="1594" t="s">
        <v>540</v>
      </c>
      <c r="H2935" s="1579">
        <v>48</v>
      </c>
      <c r="I2935" s="1595">
        <f>I2934+1</f>
        <v>20396</v>
      </c>
      <c r="J2935" s="1418"/>
      <c r="K2935" s="1871"/>
      <c r="L2935" s="1594" t="s">
        <v>359</v>
      </c>
      <c r="M2935" s="1579">
        <v>48</v>
      </c>
      <c r="N2935" s="1595">
        <f>N2934+1</f>
        <v>2928</v>
      </c>
      <c r="O2935" s="1258"/>
      <c r="Q2935" s="1418"/>
    </row>
    <row r="2936" spans="2:17">
      <c r="B2936" s="1594" t="s">
        <v>450</v>
      </c>
      <c r="C2936" s="1579">
        <v>1</v>
      </c>
      <c r="D2936" s="1595">
        <f>D2935+1</f>
        <v>2928</v>
      </c>
      <c r="E2936" s="1258"/>
      <c r="G2936" s="1594" t="s">
        <v>540</v>
      </c>
      <c r="H2936" s="1579">
        <v>49</v>
      </c>
      <c r="I2936" s="1595">
        <f>I2935+1</f>
        <v>20397</v>
      </c>
      <c r="J2936" s="1418"/>
      <c r="K2936" s="1871"/>
      <c r="L2936" s="1594" t="s">
        <v>359</v>
      </c>
      <c r="M2936" s="1579">
        <v>49</v>
      </c>
      <c r="N2936" s="1595">
        <f>N2935+1</f>
        <v>2929</v>
      </c>
      <c r="O2936" s="1258"/>
      <c r="Q2936" s="1418"/>
    </row>
    <row r="2937" spans="2:17">
      <c r="B2937" s="1594" t="s">
        <v>450</v>
      </c>
      <c r="C2937" s="1579">
        <v>2</v>
      </c>
      <c r="D2937" s="1595">
        <f>D2936+1</f>
        <v>2929</v>
      </c>
      <c r="E2937" s="1258"/>
      <c r="G2937" s="1594" t="s">
        <v>540</v>
      </c>
      <c r="H2937" s="1579">
        <v>50</v>
      </c>
      <c r="I2937" s="1595">
        <f>I2936+1</f>
        <v>20398</v>
      </c>
      <c r="J2937" s="1418"/>
      <c r="K2937" s="1871"/>
      <c r="L2937" s="1594" t="s">
        <v>359</v>
      </c>
      <c r="M2937" s="1579">
        <v>50</v>
      </c>
      <c r="N2937" s="1595">
        <f>N2936+1</f>
        <v>2930</v>
      </c>
      <c r="O2937" s="1258"/>
      <c r="Q2937" s="1418"/>
    </row>
    <row r="2938" spans="2:17">
      <c r="B2938" s="1594" t="s">
        <v>450</v>
      </c>
      <c r="C2938" s="1579">
        <v>3</v>
      </c>
      <c r="D2938" s="1595">
        <f>D2937+1</f>
        <v>2930</v>
      </c>
      <c r="E2938" s="1258"/>
      <c r="G2938" s="1594" t="s">
        <v>540</v>
      </c>
      <c r="H2938" s="1579">
        <v>51</v>
      </c>
      <c r="I2938" s="1595">
        <f>I2937+1</f>
        <v>20399</v>
      </c>
      <c r="J2938" s="1418"/>
      <c r="K2938" s="1871"/>
      <c r="L2938" s="1594" t="s">
        <v>359</v>
      </c>
      <c r="M2938" s="1579">
        <v>51</v>
      </c>
      <c r="N2938" s="1595">
        <f>N2937+1</f>
        <v>2931</v>
      </c>
      <c r="O2938" s="1258"/>
      <c r="Q2938" s="1418"/>
    </row>
    <row r="2939" spans="2:17">
      <c r="B2939" s="1594" t="s">
        <v>450</v>
      </c>
      <c r="C2939" s="1579">
        <v>4</v>
      </c>
      <c r="D2939" s="1595">
        <f>D2938+1</f>
        <v>2931</v>
      </c>
      <c r="E2939" s="1258"/>
      <c r="G2939" s="1594" t="s">
        <v>540</v>
      </c>
      <c r="H2939" s="1579">
        <v>52</v>
      </c>
      <c r="I2939" s="1595">
        <f>I2938+1</f>
        <v>20400</v>
      </c>
      <c r="J2939" s="1418"/>
      <c r="K2939" s="1871"/>
      <c r="L2939" s="1594" t="s">
        <v>359</v>
      </c>
      <c r="M2939" s="1579">
        <v>52</v>
      </c>
      <c r="N2939" s="1595">
        <f>N2938+1</f>
        <v>2932</v>
      </c>
      <c r="O2939" s="1258"/>
      <c r="Q2939" s="1418"/>
    </row>
    <row r="2940" spans="2:17">
      <c r="B2940" s="1594" t="s">
        <v>450</v>
      </c>
      <c r="C2940" s="1579">
        <v>5</v>
      </c>
      <c r="D2940" s="1595">
        <f>D2939+1</f>
        <v>2932</v>
      </c>
      <c r="E2940" s="1258"/>
      <c r="G2940" s="1594" t="s">
        <v>540</v>
      </c>
      <c r="H2940" s="1579">
        <v>53</v>
      </c>
      <c r="I2940" s="1595">
        <f>I2939+1</f>
        <v>20401</v>
      </c>
      <c r="J2940" s="1418"/>
      <c r="K2940" s="1871"/>
      <c r="L2940" s="1594" t="s">
        <v>359</v>
      </c>
      <c r="M2940" s="1579">
        <v>53</v>
      </c>
      <c r="N2940" s="1595">
        <f>N2939+1</f>
        <v>2933</v>
      </c>
      <c r="O2940" s="1258"/>
      <c r="Q2940" s="1418"/>
    </row>
    <row r="2941" spans="2:17">
      <c r="B2941" s="1594" t="s">
        <v>450</v>
      </c>
      <c r="C2941" s="1579">
        <v>6</v>
      </c>
      <c r="D2941" s="1595">
        <f>D2940+1</f>
        <v>2933</v>
      </c>
      <c r="E2941" s="1258"/>
      <c r="G2941" s="1594" t="s">
        <v>540</v>
      </c>
      <c r="H2941" s="1579">
        <v>54</v>
      </c>
      <c r="I2941" s="1595">
        <f>I2940+1</f>
        <v>20402</v>
      </c>
      <c r="J2941" s="1418"/>
      <c r="K2941" s="1871"/>
      <c r="L2941" s="1594" t="s">
        <v>359</v>
      </c>
      <c r="M2941" s="1579">
        <v>54</v>
      </c>
      <c r="N2941" s="1595">
        <f>N2940+1</f>
        <v>2934</v>
      </c>
      <c r="O2941" s="1258"/>
      <c r="Q2941" s="1418"/>
    </row>
    <row r="2942" spans="2:17">
      <c r="B2942" s="1594" t="s">
        <v>450</v>
      </c>
      <c r="C2942" s="1579">
        <v>7</v>
      </c>
      <c r="D2942" s="1595">
        <f>D2941+1</f>
        <v>2934</v>
      </c>
      <c r="E2942" s="1258"/>
      <c r="G2942" s="1594" t="s">
        <v>540</v>
      </c>
      <c r="H2942" s="1579">
        <v>55</v>
      </c>
      <c r="I2942" s="1595">
        <f>I2941+1</f>
        <v>20403</v>
      </c>
      <c r="J2942" s="1418"/>
      <c r="K2942" s="1871"/>
      <c r="L2942" s="1594" t="s">
        <v>359</v>
      </c>
      <c r="M2942" s="1579">
        <v>55</v>
      </c>
      <c r="N2942" s="1595">
        <f>N2941+1</f>
        <v>2935</v>
      </c>
      <c r="O2942" s="1258"/>
      <c r="Q2942" s="1418"/>
    </row>
    <row r="2943" spans="2:17">
      <c r="B2943" s="1594" t="s">
        <v>450</v>
      </c>
      <c r="C2943" s="1579">
        <v>8</v>
      </c>
      <c r="D2943" s="1595">
        <f>D2942+1</f>
        <v>2935</v>
      </c>
      <c r="E2943" s="1258"/>
      <c r="G2943" s="1594" t="s">
        <v>540</v>
      </c>
      <c r="H2943" s="1579">
        <v>56</v>
      </c>
      <c r="I2943" s="1595">
        <f>I2942+1</f>
        <v>20404</v>
      </c>
      <c r="J2943" s="1418"/>
      <c r="K2943" s="1871"/>
      <c r="L2943" s="1594" t="s">
        <v>359</v>
      </c>
      <c r="M2943" s="1579">
        <v>56</v>
      </c>
      <c r="N2943" s="1595">
        <f>N2942+1</f>
        <v>2936</v>
      </c>
      <c r="O2943" s="1258"/>
      <c r="Q2943" s="1418"/>
    </row>
    <row r="2944" spans="2:17">
      <c r="B2944" s="1594" t="s">
        <v>450</v>
      </c>
      <c r="C2944" s="1579">
        <v>9</v>
      </c>
      <c r="D2944" s="1595">
        <f>D2943+1</f>
        <v>2936</v>
      </c>
      <c r="E2944" s="1258"/>
      <c r="G2944" s="1594" t="s">
        <v>540</v>
      </c>
      <c r="H2944" s="1579">
        <v>57</v>
      </c>
      <c r="I2944" s="1595">
        <f>I2943+1</f>
        <v>20405</v>
      </c>
      <c r="J2944" s="1418"/>
      <c r="K2944" s="1871"/>
      <c r="L2944" s="1594" t="s">
        <v>359</v>
      </c>
      <c r="M2944" s="1579">
        <v>57</v>
      </c>
      <c r="N2944" s="1595">
        <f>N2943+1</f>
        <v>2937</v>
      </c>
      <c r="O2944" s="1258"/>
      <c r="Q2944" s="1418"/>
    </row>
    <row r="2945" spans="2:17">
      <c r="B2945" s="1594" t="s">
        <v>450</v>
      </c>
      <c r="C2945" s="1579">
        <v>10</v>
      </c>
      <c r="D2945" s="1595">
        <f>D2944+1</f>
        <v>2937</v>
      </c>
      <c r="E2945" s="1258"/>
      <c r="G2945" s="1594" t="s">
        <v>540</v>
      </c>
      <c r="H2945" s="1579">
        <v>58</v>
      </c>
      <c r="I2945" s="1595">
        <f>I2944+1</f>
        <v>20406</v>
      </c>
      <c r="J2945" s="1418"/>
      <c r="K2945" s="1871"/>
      <c r="L2945" s="1594" t="s">
        <v>359</v>
      </c>
      <c r="M2945" s="1579">
        <v>58</v>
      </c>
      <c r="N2945" s="1595">
        <f>N2944+1</f>
        <v>2938</v>
      </c>
      <c r="O2945" s="1258"/>
      <c r="Q2945" s="1418"/>
    </row>
    <row r="2946" spans="2:17">
      <c r="B2946" s="1594" t="s">
        <v>450</v>
      </c>
      <c r="C2946" s="1579">
        <v>11</v>
      </c>
      <c r="D2946" s="1595">
        <f>D2945+1</f>
        <v>2938</v>
      </c>
      <c r="E2946" s="1258"/>
      <c r="G2946" s="1594" t="s">
        <v>540</v>
      </c>
      <c r="H2946" s="1579">
        <v>59</v>
      </c>
      <c r="I2946" s="1595">
        <f>I2945+1</f>
        <v>20407</v>
      </c>
      <c r="J2946" s="1418"/>
      <c r="K2946" s="1871"/>
      <c r="L2946" s="1594" t="s">
        <v>359</v>
      </c>
      <c r="M2946" s="1579">
        <v>59</v>
      </c>
      <c r="N2946" s="1595">
        <f>N2945+1</f>
        <v>2939</v>
      </c>
      <c r="O2946" s="1258"/>
      <c r="Q2946" s="1418"/>
    </row>
    <row r="2947" spans="2:17">
      <c r="B2947" s="1594" t="s">
        <v>450</v>
      </c>
      <c r="C2947" s="1579">
        <v>12</v>
      </c>
      <c r="D2947" s="1595">
        <f>D2946+1</f>
        <v>2939</v>
      </c>
      <c r="E2947" s="1258"/>
      <c r="G2947" s="1594" t="s">
        <v>540</v>
      </c>
      <c r="H2947" s="1579">
        <v>60</v>
      </c>
      <c r="I2947" s="1595">
        <f>I2946+1</f>
        <v>20408</v>
      </c>
      <c r="J2947" s="1418"/>
      <c r="K2947" s="1871"/>
      <c r="L2947" s="1594" t="s">
        <v>359</v>
      </c>
      <c r="M2947" s="1579">
        <v>60</v>
      </c>
      <c r="N2947" s="1595">
        <f>N2946+1</f>
        <v>2940</v>
      </c>
      <c r="O2947" s="1258"/>
      <c r="Q2947" s="1418"/>
    </row>
    <row r="2948" spans="2:17">
      <c r="B2948" s="1594" t="s">
        <v>450</v>
      </c>
      <c r="C2948" s="1579">
        <v>13</v>
      </c>
      <c r="D2948" s="1595">
        <f>D2947+1</f>
        <v>2940</v>
      </c>
      <c r="E2948" s="1258"/>
      <c r="G2948" s="1594" t="s">
        <v>540</v>
      </c>
      <c r="H2948" s="1579">
        <v>61</v>
      </c>
      <c r="I2948" s="1595">
        <f>I2947+1</f>
        <v>20409</v>
      </c>
      <c r="J2948" s="1418"/>
      <c r="K2948" s="1871"/>
      <c r="L2948" s="1594" t="s">
        <v>359</v>
      </c>
      <c r="M2948" s="1579">
        <v>61</v>
      </c>
      <c r="N2948" s="1595">
        <f>N2947+1</f>
        <v>2941</v>
      </c>
      <c r="O2948" s="1258"/>
      <c r="Q2948" s="1418"/>
    </row>
    <row r="2949" spans="2:17">
      <c r="B2949" s="1594" t="s">
        <v>450</v>
      </c>
      <c r="C2949" s="1579">
        <v>14</v>
      </c>
      <c r="D2949" s="1595">
        <f>D2948+1</f>
        <v>2941</v>
      </c>
      <c r="E2949" s="1258"/>
      <c r="G2949" s="1594" t="s">
        <v>540</v>
      </c>
      <c r="H2949" s="1579">
        <v>62</v>
      </c>
      <c r="I2949" s="1595">
        <f>I2948+1</f>
        <v>20410</v>
      </c>
      <c r="J2949" s="1418"/>
      <c r="K2949" s="1871"/>
      <c r="L2949" s="1594" t="s">
        <v>359</v>
      </c>
      <c r="M2949" s="1579">
        <v>62</v>
      </c>
      <c r="N2949" s="1595">
        <f>N2948+1</f>
        <v>2942</v>
      </c>
      <c r="O2949" s="1258"/>
      <c r="Q2949" s="1418"/>
    </row>
    <row r="2950" spans="2:17">
      <c r="B2950" s="1594" t="s">
        <v>450</v>
      </c>
      <c r="C2950" s="1579">
        <v>15</v>
      </c>
      <c r="D2950" s="1595">
        <f>D2949+1</f>
        <v>2942</v>
      </c>
      <c r="E2950" s="1258"/>
      <c r="G2950" s="1594" t="s">
        <v>540</v>
      </c>
      <c r="H2950" s="1579">
        <v>63</v>
      </c>
      <c r="I2950" s="1595">
        <f>I2949+1</f>
        <v>20411</v>
      </c>
      <c r="J2950" s="1418"/>
      <c r="K2950" s="1871"/>
      <c r="L2950" s="1594" t="s">
        <v>359</v>
      </c>
      <c r="M2950" s="1579">
        <v>63</v>
      </c>
      <c r="N2950" s="1595">
        <f>N2949+1</f>
        <v>2943</v>
      </c>
      <c r="O2950" s="1258"/>
      <c r="Q2950" s="1418"/>
    </row>
    <row r="2951" spans="2:17">
      <c r="B2951" s="1594" t="s">
        <v>450</v>
      </c>
      <c r="C2951" s="1579">
        <v>16</v>
      </c>
      <c r="D2951" s="1595">
        <f>D2950+1</f>
        <v>2943</v>
      </c>
      <c r="E2951" s="1258"/>
      <c r="G2951" s="1594" t="s">
        <v>540</v>
      </c>
      <c r="H2951" s="1579">
        <v>64</v>
      </c>
      <c r="I2951" s="1595">
        <f>I2950+1</f>
        <v>20412</v>
      </c>
      <c r="J2951" s="1418"/>
      <c r="K2951" s="1871"/>
      <c r="L2951" s="1594" t="s">
        <v>359</v>
      </c>
      <c r="M2951" s="1579">
        <v>64</v>
      </c>
      <c r="N2951" s="1595">
        <f>N2950+1</f>
        <v>2944</v>
      </c>
      <c r="O2951" s="1258"/>
      <c r="Q2951" s="1418"/>
    </row>
    <row r="2952" spans="2:17">
      <c r="B2952" s="1594" t="s">
        <v>450</v>
      </c>
      <c r="C2952" s="1579">
        <v>17</v>
      </c>
      <c r="D2952" s="1595">
        <f>D2951+1</f>
        <v>2944</v>
      </c>
      <c r="E2952" s="1258"/>
      <c r="G2952" s="1594" t="s">
        <v>540</v>
      </c>
      <c r="H2952" s="1579">
        <v>65</v>
      </c>
      <c r="I2952" s="1595">
        <f>I2951+1</f>
        <v>20413</v>
      </c>
      <c r="J2952" s="1418"/>
      <c r="K2952" s="1871"/>
      <c r="L2952" s="1594" t="s">
        <v>359</v>
      </c>
      <c r="M2952" s="1579">
        <v>65</v>
      </c>
      <c r="N2952" s="1595">
        <f>N2951+1</f>
        <v>2945</v>
      </c>
      <c r="O2952" s="1258"/>
      <c r="Q2952" s="1418"/>
    </row>
    <row r="2953" spans="2:17">
      <c r="B2953" s="1594" t="s">
        <v>450</v>
      </c>
      <c r="C2953" s="1579">
        <v>18</v>
      </c>
      <c r="D2953" s="1595">
        <f>D2952+1</f>
        <v>2945</v>
      </c>
      <c r="E2953" s="1258"/>
      <c r="G2953" s="1594" t="s">
        <v>540</v>
      </c>
      <c r="H2953" s="1579">
        <v>66</v>
      </c>
      <c r="I2953" s="1595">
        <f>I2952+1</f>
        <v>20414</v>
      </c>
      <c r="J2953" s="1418"/>
      <c r="K2953" s="1871"/>
      <c r="L2953" s="1594" t="s">
        <v>359</v>
      </c>
      <c r="M2953" s="1579">
        <v>66</v>
      </c>
      <c r="N2953" s="1595">
        <f>N2952+1</f>
        <v>2946</v>
      </c>
      <c r="O2953" s="1258"/>
      <c r="Q2953" s="1418"/>
    </row>
    <row r="2954" spans="2:17">
      <c r="B2954" s="1594" t="s">
        <v>450</v>
      </c>
      <c r="C2954" s="1579">
        <v>19</v>
      </c>
      <c r="D2954" s="1595">
        <f>D2953+1</f>
        <v>2946</v>
      </c>
      <c r="E2954" s="1258"/>
      <c r="G2954" s="1594" t="s">
        <v>540</v>
      </c>
      <c r="H2954" s="1579">
        <v>67</v>
      </c>
      <c r="I2954" s="1595">
        <f>I2953+1</f>
        <v>20415</v>
      </c>
      <c r="J2954" s="1418"/>
      <c r="K2954" s="1871"/>
      <c r="L2954" s="1594" t="s">
        <v>359</v>
      </c>
      <c r="M2954" s="1579">
        <v>67</v>
      </c>
      <c r="N2954" s="1595">
        <f>N2953+1</f>
        <v>2947</v>
      </c>
      <c r="O2954" s="1258"/>
      <c r="Q2954" s="1418"/>
    </row>
    <row r="2955" spans="2:17">
      <c r="B2955" s="1594" t="s">
        <v>450</v>
      </c>
      <c r="C2955" s="1579">
        <v>20</v>
      </c>
      <c r="D2955" s="1595">
        <f>D2954+1</f>
        <v>2947</v>
      </c>
      <c r="E2955" s="1258"/>
      <c r="G2955" s="1594" t="s">
        <v>540</v>
      </c>
      <c r="H2955" s="1579">
        <v>68</v>
      </c>
      <c r="I2955" s="1595">
        <f>I2954+1</f>
        <v>20416</v>
      </c>
      <c r="J2955" s="1418"/>
      <c r="K2955" s="1871"/>
      <c r="L2955" s="1594" t="s">
        <v>359</v>
      </c>
      <c r="M2955" s="1579">
        <v>68</v>
      </c>
      <c r="N2955" s="1595">
        <f>N2954+1</f>
        <v>2948</v>
      </c>
      <c r="O2955" s="1258"/>
      <c r="Q2955" s="1418"/>
    </row>
    <row r="2956" spans="2:17">
      <c r="B2956" s="1594" t="s">
        <v>450</v>
      </c>
      <c r="C2956" s="1579">
        <v>21</v>
      </c>
      <c r="D2956" s="1595">
        <f>D2955+1</f>
        <v>2948</v>
      </c>
      <c r="E2956" s="1258"/>
      <c r="G2956" s="1594" t="s">
        <v>540</v>
      </c>
      <c r="H2956" s="1579">
        <v>69</v>
      </c>
      <c r="I2956" s="1595">
        <f>I2955+1</f>
        <v>20417</v>
      </c>
      <c r="J2956" s="1418"/>
      <c r="K2956" s="1871"/>
      <c r="L2956" s="1594" t="s">
        <v>359</v>
      </c>
      <c r="M2956" s="1579">
        <v>69</v>
      </c>
      <c r="N2956" s="1595">
        <f>N2955+1</f>
        <v>2949</v>
      </c>
      <c r="O2956" s="1258"/>
      <c r="Q2956" s="1418"/>
    </row>
    <row r="2957" spans="2:17">
      <c r="B2957" s="1594" t="s">
        <v>450</v>
      </c>
      <c r="C2957" s="1579">
        <v>22</v>
      </c>
      <c r="D2957" s="1595">
        <f>D2956+1</f>
        <v>2949</v>
      </c>
      <c r="E2957" s="1258"/>
      <c r="G2957" s="1594" t="s">
        <v>540</v>
      </c>
      <c r="H2957" s="1579">
        <v>70</v>
      </c>
      <c r="I2957" s="1595">
        <f>I2956+1</f>
        <v>20418</v>
      </c>
      <c r="J2957" s="1418"/>
      <c r="K2957" s="1871"/>
      <c r="L2957" s="1594" t="s">
        <v>359</v>
      </c>
      <c r="M2957" s="1579">
        <v>70</v>
      </c>
      <c r="N2957" s="1595">
        <f>N2956+1</f>
        <v>2950</v>
      </c>
      <c r="O2957" s="1258"/>
      <c r="Q2957" s="1418"/>
    </row>
    <row r="2958" spans="2:17">
      <c r="B2958" s="1594" t="s">
        <v>450</v>
      </c>
      <c r="C2958" s="1579">
        <v>23</v>
      </c>
      <c r="D2958" s="1595">
        <f>D2957+1</f>
        <v>2950</v>
      </c>
      <c r="E2958" s="1258"/>
      <c r="G2958" s="1594" t="s">
        <v>540</v>
      </c>
      <c r="H2958" s="1579">
        <v>71</v>
      </c>
      <c r="I2958" s="1595">
        <f>I2957+1</f>
        <v>20419</v>
      </c>
      <c r="J2958" s="1418"/>
      <c r="K2958" s="1871"/>
      <c r="L2958" s="1594" t="s">
        <v>359</v>
      </c>
      <c r="M2958" s="1579">
        <v>71</v>
      </c>
      <c r="N2958" s="1595">
        <f>N2957+1</f>
        <v>2951</v>
      </c>
      <c r="O2958" s="1258"/>
      <c r="Q2958" s="1418"/>
    </row>
    <row r="2959" spans="2:17">
      <c r="B2959" s="1594" t="s">
        <v>450</v>
      </c>
      <c r="C2959" s="1579">
        <v>24</v>
      </c>
      <c r="D2959" s="1595">
        <f>D2958+1</f>
        <v>2951</v>
      </c>
      <c r="E2959" s="1258"/>
      <c r="G2959" s="1594" t="s">
        <v>540</v>
      </c>
      <c r="H2959" s="1579">
        <v>72</v>
      </c>
      <c r="I2959" s="1595">
        <f>I2958+1</f>
        <v>20420</v>
      </c>
      <c r="J2959" s="1418"/>
      <c r="K2959" s="1871"/>
      <c r="L2959" s="1594" t="s">
        <v>359</v>
      </c>
      <c r="M2959" s="1579">
        <v>72</v>
      </c>
      <c r="N2959" s="1595">
        <f>N2958+1</f>
        <v>2952</v>
      </c>
      <c r="O2959" s="1258"/>
      <c r="Q2959" s="1418"/>
    </row>
    <row r="2960" spans="2:17">
      <c r="B2960" s="1594" t="s">
        <v>451</v>
      </c>
      <c r="C2960" s="1579">
        <v>1</v>
      </c>
      <c r="D2960" s="1595">
        <f>D2959+1</f>
        <v>2952</v>
      </c>
      <c r="E2960" s="1258"/>
      <c r="G2960" s="1594" t="s">
        <v>540</v>
      </c>
      <c r="H2960" s="1579">
        <v>73</v>
      </c>
      <c r="I2960" s="1595">
        <f>I2959+1</f>
        <v>20421</v>
      </c>
      <c r="J2960" s="1418"/>
      <c r="K2960" s="1871"/>
      <c r="L2960" s="1594" t="s">
        <v>359</v>
      </c>
      <c r="M2960" s="1579">
        <v>73</v>
      </c>
      <c r="N2960" s="1595">
        <f>N2959+1</f>
        <v>2953</v>
      </c>
      <c r="O2960" s="1258"/>
      <c r="Q2960" s="1418"/>
    </row>
    <row r="2961" spans="2:17">
      <c r="B2961" s="1594" t="s">
        <v>451</v>
      </c>
      <c r="C2961" s="1579">
        <v>2</v>
      </c>
      <c r="D2961" s="1595">
        <f>D2960+1</f>
        <v>2953</v>
      </c>
      <c r="E2961" s="1258"/>
      <c r="G2961" s="1594" t="s">
        <v>540</v>
      </c>
      <c r="H2961" s="1579">
        <v>74</v>
      </c>
      <c r="I2961" s="1595">
        <f>I2960+1</f>
        <v>20422</v>
      </c>
      <c r="J2961" s="1418"/>
      <c r="K2961" s="1871"/>
      <c r="L2961" s="1594" t="s">
        <v>359</v>
      </c>
      <c r="M2961" s="1579">
        <v>74</v>
      </c>
      <c r="N2961" s="1595">
        <f>N2960+1</f>
        <v>2954</v>
      </c>
      <c r="O2961" s="1258"/>
      <c r="Q2961" s="1418"/>
    </row>
    <row r="2962" spans="2:17">
      <c r="B2962" s="1594" t="s">
        <v>451</v>
      </c>
      <c r="C2962" s="1579">
        <v>3</v>
      </c>
      <c r="D2962" s="1595">
        <f>D2961+1</f>
        <v>2954</v>
      </c>
      <c r="E2962" s="1258"/>
      <c r="G2962" s="1594" t="s">
        <v>540</v>
      </c>
      <c r="H2962" s="1579">
        <v>75</v>
      </c>
      <c r="I2962" s="1595">
        <f>I2961+1</f>
        <v>20423</v>
      </c>
      <c r="J2962" s="1418"/>
      <c r="K2962" s="1871"/>
      <c r="L2962" s="1594" t="s">
        <v>359</v>
      </c>
      <c r="M2962" s="1579">
        <v>75</v>
      </c>
      <c r="N2962" s="1595">
        <f>N2961+1</f>
        <v>2955</v>
      </c>
      <c r="O2962" s="1258"/>
      <c r="Q2962" s="1418"/>
    </row>
    <row r="2963" spans="2:17">
      <c r="B2963" s="1594" t="s">
        <v>451</v>
      </c>
      <c r="C2963" s="1579">
        <v>4</v>
      </c>
      <c r="D2963" s="1595">
        <f>D2962+1</f>
        <v>2955</v>
      </c>
      <c r="E2963" s="1258"/>
      <c r="G2963" s="1594" t="s">
        <v>540</v>
      </c>
      <c r="H2963" s="1579">
        <v>76</v>
      </c>
      <c r="I2963" s="1595">
        <f>I2962+1</f>
        <v>20424</v>
      </c>
      <c r="J2963" s="1418"/>
      <c r="K2963" s="1871"/>
      <c r="L2963" s="1594" t="s">
        <v>359</v>
      </c>
      <c r="M2963" s="1579">
        <v>76</v>
      </c>
      <c r="N2963" s="1595">
        <f>N2962+1</f>
        <v>2956</v>
      </c>
      <c r="O2963" s="1258"/>
      <c r="Q2963" s="1418"/>
    </row>
    <row r="2964" spans="2:17">
      <c r="B2964" s="1594" t="s">
        <v>451</v>
      </c>
      <c r="C2964" s="1579">
        <v>5</v>
      </c>
      <c r="D2964" s="1595">
        <f>D2963+1</f>
        <v>2956</v>
      </c>
      <c r="E2964" s="1258"/>
      <c r="G2964" s="1594" t="s">
        <v>540</v>
      </c>
      <c r="H2964" s="1579">
        <v>77</v>
      </c>
      <c r="I2964" s="1595">
        <f>I2963+1</f>
        <v>20425</v>
      </c>
      <c r="J2964" s="1418"/>
      <c r="K2964" s="1871"/>
      <c r="L2964" s="1594" t="s">
        <v>359</v>
      </c>
      <c r="M2964" s="1579">
        <v>77</v>
      </c>
      <c r="N2964" s="1595">
        <f>N2963+1</f>
        <v>2957</v>
      </c>
      <c r="O2964" s="1258"/>
      <c r="Q2964" s="1418"/>
    </row>
    <row r="2965" spans="2:17">
      <c r="B2965" s="1594" t="s">
        <v>451</v>
      </c>
      <c r="C2965" s="1579">
        <v>6</v>
      </c>
      <c r="D2965" s="1595">
        <f>D2964+1</f>
        <v>2957</v>
      </c>
      <c r="E2965" s="1258"/>
      <c r="G2965" s="1594" t="s">
        <v>540</v>
      </c>
      <c r="H2965" s="1579">
        <v>78</v>
      </c>
      <c r="I2965" s="1595">
        <f>I2964+1</f>
        <v>20426</v>
      </c>
      <c r="J2965" s="1418"/>
      <c r="K2965" s="1871"/>
      <c r="L2965" s="1594" t="s">
        <v>359</v>
      </c>
      <c r="M2965" s="1579">
        <v>78</v>
      </c>
      <c r="N2965" s="1595">
        <f>N2964+1</f>
        <v>2958</v>
      </c>
      <c r="O2965" s="1258"/>
      <c r="Q2965" s="1418"/>
    </row>
    <row r="2966" spans="2:17">
      <c r="B2966" s="1594" t="s">
        <v>451</v>
      </c>
      <c r="C2966" s="1579">
        <v>7</v>
      </c>
      <c r="D2966" s="1595">
        <f>D2965+1</f>
        <v>2958</v>
      </c>
      <c r="E2966" s="1258"/>
      <c r="G2966" s="1594" t="s">
        <v>540</v>
      </c>
      <c r="H2966" s="1579">
        <v>79</v>
      </c>
      <c r="I2966" s="1595">
        <f>I2965+1</f>
        <v>20427</v>
      </c>
      <c r="J2966" s="1418"/>
      <c r="K2966" s="1871"/>
      <c r="L2966" s="1594" t="s">
        <v>359</v>
      </c>
      <c r="M2966" s="1579">
        <v>79</v>
      </c>
      <c r="N2966" s="1595">
        <f>N2965+1</f>
        <v>2959</v>
      </c>
      <c r="O2966" s="1258"/>
      <c r="Q2966" s="1418"/>
    </row>
    <row r="2967" spans="2:17">
      <c r="B2967" s="1594" t="s">
        <v>451</v>
      </c>
      <c r="C2967" s="1579">
        <v>8</v>
      </c>
      <c r="D2967" s="1595">
        <f>D2966+1</f>
        <v>2959</v>
      </c>
      <c r="E2967" s="1258"/>
      <c r="G2967" s="1594" t="s">
        <v>540</v>
      </c>
      <c r="H2967" s="1579">
        <v>80</v>
      </c>
      <c r="I2967" s="1595">
        <f>I2966+1</f>
        <v>20428</v>
      </c>
      <c r="J2967" s="1418"/>
      <c r="K2967" s="1871"/>
      <c r="L2967" s="1594" t="s">
        <v>359</v>
      </c>
      <c r="M2967" s="1579">
        <v>80</v>
      </c>
      <c r="N2967" s="1595">
        <f>N2966+1</f>
        <v>2960</v>
      </c>
      <c r="O2967" s="1258"/>
      <c r="Q2967" s="1418"/>
    </row>
    <row r="2968" spans="2:17">
      <c r="B2968" s="1594" t="s">
        <v>451</v>
      </c>
      <c r="C2968" s="1579">
        <v>9</v>
      </c>
      <c r="D2968" s="1595">
        <f>D2967+1</f>
        <v>2960</v>
      </c>
      <c r="E2968" s="1258"/>
      <c r="G2968" s="1594" t="s">
        <v>540</v>
      </c>
      <c r="H2968" s="1579">
        <v>81</v>
      </c>
      <c r="I2968" s="1595">
        <f>I2967+1</f>
        <v>20429</v>
      </c>
      <c r="J2968" s="1418"/>
      <c r="K2968" s="1871"/>
      <c r="L2968" s="1594" t="s">
        <v>359</v>
      </c>
      <c r="M2968" s="1579">
        <v>81</v>
      </c>
      <c r="N2968" s="1595">
        <f>N2967+1</f>
        <v>2961</v>
      </c>
      <c r="O2968" s="1258"/>
      <c r="Q2968" s="1418"/>
    </row>
    <row r="2969" spans="2:17">
      <c r="B2969" s="1594" t="s">
        <v>451</v>
      </c>
      <c r="C2969" s="1579">
        <v>10</v>
      </c>
      <c r="D2969" s="1595">
        <f>D2968+1</f>
        <v>2961</v>
      </c>
      <c r="E2969" s="1258"/>
      <c r="G2969" s="1594" t="s">
        <v>540</v>
      </c>
      <c r="H2969" s="1579">
        <v>82</v>
      </c>
      <c r="I2969" s="1595">
        <f>I2968+1</f>
        <v>20430</v>
      </c>
      <c r="J2969" s="1418"/>
      <c r="K2969" s="1871"/>
      <c r="L2969" s="1594" t="s">
        <v>359</v>
      </c>
      <c r="M2969" s="1579">
        <v>82</v>
      </c>
      <c r="N2969" s="1595">
        <f>N2968+1</f>
        <v>2962</v>
      </c>
      <c r="O2969" s="1258"/>
      <c r="Q2969" s="1418"/>
    </row>
    <row r="2970" spans="2:17">
      <c r="B2970" s="1594" t="s">
        <v>451</v>
      </c>
      <c r="C2970" s="1579">
        <v>11</v>
      </c>
      <c r="D2970" s="1595">
        <f>D2969+1</f>
        <v>2962</v>
      </c>
      <c r="E2970" s="1258"/>
      <c r="G2970" s="1594" t="s">
        <v>540</v>
      </c>
      <c r="H2970" s="1579">
        <v>83</v>
      </c>
      <c r="I2970" s="1595">
        <f>I2969+1</f>
        <v>20431</v>
      </c>
      <c r="J2970" s="1418"/>
      <c r="K2970" s="1871"/>
      <c r="L2970" s="1594" t="s">
        <v>359</v>
      </c>
      <c r="M2970" s="1579">
        <v>83</v>
      </c>
      <c r="N2970" s="1595">
        <f>N2969+1</f>
        <v>2963</v>
      </c>
      <c r="O2970" s="1258"/>
      <c r="Q2970" s="1418"/>
    </row>
    <row r="2971" spans="2:17">
      <c r="B2971" s="1594" t="s">
        <v>451</v>
      </c>
      <c r="C2971" s="1579">
        <v>12</v>
      </c>
      <c r="D2971" s="1595">
        <f>D2970+1</f>
        <v>2963</v>
      </c>
      <c r="E2971" s="1258"/>
      <c r="G2971" s="1594" t="s">
        <v>540</v>
      </c>
      <c r="H2971" s="1579">
        <v>84</v>
      </c>
      <c r="I2971" s="1595">
        <f>I2970+1</f>
        <v>20432</v>
      </c>
      <c r="J2971" s="1418"/>
      <c r="K2971" s="1871"/>
      <c r="L2971" s="1594" t="s">
        <v>359</v>
      </c>
      <c r="M2971" s="1579">
        <v>84</v>
      </c>
      <c r="N2971" s="1595">
        <f>N2970+1</f>
        <v>2964</v>
      </c>
      <c r="O2971" s="1258"/>
      <c r="Q2971" s="1418"/>
    </row>
    <row r="2972" spans="2:17">
      <c r="B2972" s="1594" t="s">
        <v>451</v>
      </c>
      <c r="C2972" s="1579">
        <v>13</v>
      </c>
      <c r="D2972" s="1595">
        <f>D2971+1</f>
        <v>2964</v>
      </c>
      <c r="E2972" s="1258"/>
      <c r="G2972" s="1594" t="s">
        <v>540</v>
      </c>
      <c r="H2972" s="1579">
        <v>85</v>
      </c>
      <c r="I2972" s="1595">
        <f>I2971+1</f>
        <v>20433</v>
      </c>
      <c r="J2972" s="1418"/>
      <c r="K2972" s="1871"/>
      <c r="L2972" s="1594" t="s">
        <v>359</v>
      </c>
      <c r="M2972" s="1579">
        <v>85</v>
      </c>
      <c r="N2972" s="1595">
        <f>N2971+1</f>
        <v>2965</v>
      </c>
      <c r="O2972" s="1258"/>
      <c r="Q2972" s="1418"/>
    </row>
    <row r="2973" spans="2:17">
      <c r="B2973" s="1594" t="s">
        <v>451</v>
      </c>
      <c r="C2973" s="1579">
        <v>14</v>
      </c>
      <c r="D2973" s="1595">
        <f>D2972+1</f>
        <v>2965</v>
      </c>
      <c r="E2973" s="1258"/>
      <c r="G2973" s="1594" t="s">
        <v>540</v>
      </c>
      <c r="H2973" s="1579">
        <v>86</v>
      </c>
      <c r="I2973" s="1595">
        <f>I2972+1</f>
        <v>20434</v>
      </c>
      <c r="J2973" s="1418"/>
      <c r="K2973" s="1871"/>
      <c r="L2973" s="1594" t="s">
        <v>359</v>
      </c>
      <c r="M2973" s="1579">
        <v>86</v>
      </c>
      <c r="N2973" s="1595">
        <f>N2972+1</f>
        <v>2966</v>
      </c>
      <c r="O2973" s="1258"/>
      <c r="Q2973" s="1418"/>
    </row>
    <row r="2974" spans="2:17">
      <c r="B2974" s="1594" t="s">
        <v>451</v>
      </c>
      <c r="C2974" s="1579">
        <v>15</v>
      </c>
      <c r="D2974" s="1595">
        <f>D2973+1</f>
        <v>2966</v>
      </c>
      <c r="E2974" s="1258"/>
      <c r="G2974" s="1594" t="s">
        <v>540</v>
      </c>
      <c r="H2974" s="1579">
        <v>87</v>
      </c>
      <c r="I2974" s="1595">
        <f>I2973+1</f>
        <v>20435</v>
      </c>
      <c r="J2974" s="1418"/>
      <c r="K2974" s="1871"/>
      <c r="L2974" s="1594" t="s">
        <v>359</v>
      </c>
      <c r="M2974" s="1579">
        <v>87</v>
      </c>
      <c r="N2974" s="1595">
        <f>N2973+1</f>
        <v>2967</v>
      </c>
      <c r="O2974" s="1258"/>
      <c r="Q2974" s="1418"/>
    </row>
    <row r="2975" spans="2:17">
      <c r="B2975" s="1594" t="s">
        <v>451</v>
      </c>
      <c r="C2975" s="1579">
        <v>16</v>
      </c>
      <c r="D2975" s="1595">
        <f>D2974+1</f>
        <v>2967</v>
      </c>
      <c r="E2975" s="1258"/>
      <c r="G2975" s="1594" t="s">
        <v>540</v>
      </c>
      <c r="H2975" s="1579">
        <v>88</v>
      </c>
      <c r="I2975" s="1595">
        <f>I2974+1</f>
        <v>20436</v>
      </c>
      <c r="J2975" s="1418"/>
      <c r="K2975" s="1871"/>
      <c r="L2975" s="1594" t="s">
        <v>359</v>
      </c>
      <c r="M2975" s="1579">
        <v>88</v>
      </c>
      <c r="N2975" s="1595">
        <f>N2974+1</f>
        <v>2968</v>
      </c>
      <c r="O2975" s="1258"/>
      <c r="Q2975" s="1418"/>
    </row>
    <row r="2976" spans="2:17">
      <c r="B2976" s="1594" t="s">
        <v>451</v>
      </c>
      <c r="C2976" s="1579">
        <v>17</v>
      </c>
      <c r="D2976" s="1595">
        <f>D2975+1</f>
        <v>2968</v>
      </c>
      <c r="E2976" s="1258"/>
      <c r="G2976" s="1594" t="s">
        <v>540</v>
      </c>
      <c r="H2976" s="1579">
        <v>89</v>
      </c>
      <c r="I2976" s="1595">
        <f>I2975+1</f>
        <v>20437</v>
      </c>
      <c r="J2976" s="1418"/>
      <c r="K2976" s="1871"/>
      <c r="L2976" s="1594" t="s">
        <v>359</v>
      </c>
      <c r="M2976" s="1579">
        <v>89</v>
      </c>
      <c r="N2976" s="1595">
        <f>N2975+1</f>
        <v>2969</v>
      </c>
      <c r="O2976" s="1258"/>
      <c r="Q2976" s="1418"/>
    </row>
    <row r="2977" spans="2:17">
      <c r="B2977" s="1594" t="s">
        <v>451</v>
      </c>
      <c r="C2977" s="1579">
        <v>18</v>
      </c>
      <c r="D2977" s="1595">
        <f>D2976+1</f>
        <v>2969</v>
      </c>
      <c r="E2977" s="1258"/>
      <c r="G2977" s="1594" t="s">
        <v>540</v>
      </c>
      <c r="H2977" s="1579">
        <v>90</v>
      </c>
      <c r="I2977" s="1595">
        <f>I2976+1</f>
        <v>20438</v>
      </c>
      <c r="J2977" s="1418"/>
      <c r="K2977" s="1871"/>
      <c r="L2977" s="1594" t="s">
        <v>359</v>
      </c>
      <c r="M2977" s="1579">
        <v>90</v>
      </c>
      <c r="N2977" s="1595">
        <f>N2976+1</f>
        <v>2970</v>
      </c>
      <c r="O2977" s="1258"/>
      <c r="Q2977" s="1418"/>
    </row>
    <row r="2978" spans="2:17">
      <c r="B2978" s="1594" t="s">
        <v>451</v>
      </c>
      <c r="C2978" s="1579">
        <v>19</v>
      </c>
      <c r="D2978" s="1595">
        <f>D2977+1</f>
        <v>2970</v>
      </c>
      <c r="E2978" s="1258"/>
      <c r="G2978" s="1594" t="s">
        <v>540</v>
      </c>
      <c r="H2978" s="1579">
        <v>91</v>
      </c>
      <c r="I2978" s="1595">
        <f>I2977+1</f>
        <v>20439</v>
      </c>
      <c r="J2978" s="1418"/>
      <c r="K2978" s="1871"/>
      <c r="L2978" s="1594" t="s">
        <v>359</v>
      </c>
      <c r="M2978" s="1579">
        <v>91</v>
      </c>
      <c r="N2978" s="1595">
        <f>N2977+1</f>
        <v>2971</v>
      </c>
      <c r="O2978" s="1258"/>
      <c r="Q2978" s="1418"/>
    </row>
    <row r="2979" spans="2:17">
      <c r="B2979" s="1594" t="s">
        <v>451</v>
      </c>
      <c r="C2979" s="1579">
        <v>20</v>
      </c>
      <c r="D2979" s="1595">
        <f>D2978+1</f>
        <v>2971</v>
      </c>
      <c r="E2979" s="1258"/>
      <c r="G2979" s="1594" t="s">
        <v>540</v>
      </c>
      <c r="H2979" s="1579">
        <v>92</v>
      </c>
      <c r="I2979" s="1595">
        <f>I2978+1</f>
        <v>20440</v>
      </c>
      <c r="J2979" s="1418"/>
      <c r="K2979" s="1871"/>
      <c r="L2979" s="1594" t="s">
        <v>359</v>
      </c>
      <c r="M2979" s="1579">
        <v>92</v>
      </c>
      <c r="N2979" s="1595">
        <f>N2978+1</f>
        <v>2972</v>
      </c>
      <c r="O2979" s="1258"/>
      <c r="Q2979" s="1418"/>
    </row>
    <row r="2980" spans="2:17">
      <c r="B2980" s="1594" t="s">
        <v>451</v>
      </c>
      <c r="C2980" s="1579">
        <v>21</v>
      </c>
      <c r="D2980" s="1595">
        <f>D2979+1</f>
        <v>2972</v>
      </c>
      <c r="E2980" s="1258"/>
      <c r="G2980" s="1594" t="s">
        <v>540</v>
      </c>
      <c r="H2980" s="1579">
        <v>93</v>
      </c>
      <c r="I2980" s="1595">
        <f>I2979+1</f>
        <v>20441</v>
      </c>
      <c r="J2980" s="1418"/>
      <c r="K2980" s="1871"/>
      <c r="L2980" s="1594" t="s">
        <v>359</v>
      </c>
      <c r="M2980" s="1579">
        <v>93</v>
      </c>
      <c r="N2980" s="1595">
        <f>N2979+1</f>
        <v>2973</v>
      </c>
      <c r="O2980" s="1258"/>
      <c r="Q2980" s="1418"/>
    </row>
    <row r="2981" spans="2:17">
      <c r="B2981" s="1594" t="s">
        <v>451</v>
      </c>
      <c r="C2981" s="1579">
        <v>22</v>
      </c>
      <c r="D2981" s="1595">
        <f>D2980+1</f>
        <v>2973</v>
      </c>
      <c r="E2981" s="1258"/>
      <c r="G2981" s="1594" t="s">
        <v>540</v>
      </c>
      <c r="H2981" s="1579">
        <v>94</v>
      </c>
      <c r="I2981" s="1595">
        <f>I2980+1</f>
        <v>20442</v>
      </c>
      <c r="J2981" s="1418"/>
      <c r="K2981" s="1871"/>
      <c r="L2981" s="1594" t="s">
        <v>359</v>
      </c>
      <c r="M2981" s="1579">
        <v>94</v>
      </c>
      <c r="N2981" s="1595">
        <f>N2980+1</f>
        <v>2974</v>
      </c>
      <c r="O2981" s="1258"/>
      <c r="Q2981" s="1418"/>
    </row>
    <row r="2982" spans="2:17">
      <c r="B2982" s="1594" t="s">
        <v>451</v>
      </c>
      <c r="C2982" s="1579">
        <v>23</v>
      </c>
      <c r="D2982" s="1595">
        <f>D2981+1</f>
        <v>2974</v>
      </c>
      <c r="E2982" s="1258"/>
      <c r="G2982" s="1594" t="s">
        <v>540</v>
      </c>
      <c r="H2982" s="1579">
        <v>95</v>
      </c>
      <c r="I2982" s="1595">
        <f>I2981+1</f>
        <v>20443</v>
      </c>
      <c r="J2982" s="1418"/>
      <c r="K2982" s="1871"/>
      <c r="L2982" s="1594" t="s">
        <v>359</v>
      </c>
      <c r="M2982" s="1579">
        <v>95</v>
      </c>
      <c r="N2982" s="1595">
        <f>N2981+1</f>
        <v>2975</v>
      </c>
      <c r="O2982" s="1258"/>
      <c r="Q2982" s="1418"/>
    </row>
    <row r="2983" spans="2:17">
      <c r="B2983" s="1594" t="s">
        <v>451</v>
      </c>
      <c r="C2983" s="1579">
        <v>24</v>
      </c>
      <c r="D2983" s="1595">
        <f>D2982+1</f>
        <v>2975</v>
      </c>
      <c r="E2983" s="1258"/>
      <c r="G2983" s="1594" t="s">
        <v>540</v>
      </c>
      <c r="H2983" s="1579">
        <v>96</v>
      </c>
      <c r="I2983" s="1595">
        <f>I2982+1</f>
        <v>20444</v>
      </c>
      <c r="J2983" s="1418"/>
      <c r="K2983" s="1871"/>
      <c r="L2983" s="1594" t="s">
        <v>359</v>
      </c>
      <c r="M2983" s="1579">
        <v>96</v>
      </c>
      <c r="N2983" s="1595">
        <f>N2982+1</f>
        <v>2976</v>
      </c>
      <c r="O2983" s="1258"/>
      <c r="Q2983" s="1418"/>
    </row>
    <row r="2984" spans="2:17">
      <c r="B2984" s="1594" t="s">
        <v>452</v>
      </c>
      <c r="C2984" s="1579">
        <v>1</v>
      </c>
      <c r="D2984" s="1595">
        <f>D2983+1</f>
        <v>2976</v>
      </c>
      <c r="E2984" s="1258"/>
      <c r="G2984" s="1594" t="s">
        <v>541</v>
      </c>
      <c r="H2984" s="1579">
        <v>1</v>
      </c>
      <c r="I2984" s="1595">
        <f>I2983+1</f>
        <v>20445</v>
      </c>
      <c r="J2984" s="1418"/>
      <c r="K2984" s="1871"/>
      <c r="L2984" s="1594" t="s">
        <v>360</v>
      </c>
      <c r="M2984" s="1579">
        <v>1</v>
      </c>
      <c r="N2984" s="1595">
        <f>N2983+1</f>
        <v>2977</v>
      </c>
      <c r="O2984" s="1258"/>
      <c r="Q2984" s="1418"/>
    </row>
    <row r="2985" spans="2:17">
      <c r="B2985" s="1594" t="s">
        <v>452</v>
      </c>
      <c r="C2985" s="1579">
        <v>2</v>
      </c>
      <c r="D2985" s="1595">
        <f>D2984+1</f>
        <v>2977</v>
      </c>
      <c r="E2985" s="1258"/>
      <c r="G2985" s="1594" t="s">
        <v>541</v>
      </c>
      <c r="H2985" s="1579">
        <v>2</v>
      </c>
      <c r="I2985" s="1595">
        <f>I2984+1</f>
        <v>20446</v>
      </c>
      <c r="J2985" s="1418"/>
      <c r="K2985" s="1871"/>
      <c r="L2985" s="1594" t="s">
        <v>360</v>
      </c>
      <c r="M2985" s="1579">
        <v>2</v>
      </c>
      <c r="N2985" s="1595">
        <f>N2984+1</f>
        <v>2978</v>
      </c>
      <c r="O2985" s="1258"/>
      <c r="Q2985" s="1418"/>
    </row>
    <row r="2986" spans="2:17">
      <c r="B2986" s="1594" t="s">
        <v>452</v>
      </c>
      <c r="C2986" s="1579">
        <v>3</v>
      </c>
      <c r="D2986" s="1595">
        <f>D2985+1</f>
        <v>2978</v>
      </c>
      <c r="E2986" s="1258"/>
      <c r="G2986" s="1594" t="s">
        <v>541</v>
      </c>
      <c r="H2986" s="1579">
        <v>3</v>
      </c>
      <c r="I2986" s="1595">
        <f>I2985+1</f>
        <v>20447</v>
      </c>
      <c r="J2986" s="1418"/>
      <c r="K2986" s="1871"/>
      <c r="L2986" s="1594" t="s">
        <v>360</v>
      </c>
      <c r="M2986" s="1579">
        <v>3</v>
      </c>
      <c r="N2986" s="1595">
        <f>N2985+1</f>
        <v>2979</v>
      </c>
      <c r="O2986" s="1258"/>
      <c r="Q2986" s="1418"/>
    </row>
    <row r="2987" spans="2:17">
      <c r="B2987" s="1594" t="s">
        <v>452</v>
      </c>
      <c r="C2987" s="1579">
        <v>4</v>
      </c>
      <c r="D2987" s="1595">
        <f>D2986+1</f>
        <v>2979</v>
      </c>
      <c r="E2987" s="1258"/>
      <c r="G2987" s="1594" t="s">
        <v>541</v>
      </c>
      <c r="H2987" s="1579">
        <v>4</v>
      </c>
      <c r="I2987" s="1595">
        <f>I2986+1</f>
        <v>20448</v>
      </c>
      <c r="J2987" s="1418"/>
      <c r="K2987" s="1871"/>
      <c r="L2987" s="1594" t="s">
        <v>360</v>
      </c>
      <c r="M2987" s="1579">
        <v>4</v>
      </c>
      <c r="N2987" s="1595">
        <f>N2986+1</f>
        <v>2980</v>
      </c>
      <c r="O2987" s="1258"/>
      <c r="Q2987" s="1418"/>
    </row>
    <row r="2988" spans="2:17">
      <c r="B2988" s="1594" t="s">
        <v>452</v>
      </c>
      <c r="C2988" s="1579">
        <v>5</v>
      </c>
      <c r="D2988" s="1595">
        <f>D2987+1</f>
        <v>2980</v>
      </c>
      <c r="E2988" s="1258"/>
      <c r="G2988" s="1594" t="s">
        <v>541</v>
      </c>
      <c r="H2988" s="1579">
        <v>5</v>
      </c>
      <c r="I2988" s="1595">
        <f>I2987+1</f>
        <v>20449</v>
      </c>
      <c r="J2988" s="1418"/>
      <c r="K2988" s="1871"/>
      <c r="L2988" s="1594" t="s">
        <v>360</v>
      </c>
      <c r="M2988" s="1579">
        <v>5</v>
      </c>
      <c r="N2988" s="1595">
        <f>N2987+1</f>
        <v>2981</v>
      </c>
      <c r="O2988" s="1258"/>
      <c r="Q2988" s="1418"/>
    </row>
    <row r="2989" spans="2:17">
      <c r="B2989" s="1594" t="s">
        <v>452</v>
      </c>
      <c r="C2989" s="1579">
        <v>6</v>
      </c>
      <c r="D2989" s="1595">
        <f>D2988+1</f>
        <v>2981</v>
      </c>
      <c r="E2989" s="1258"/>
      <c r="G2989" s="1594" t="s">
        <v>541</v>
      </c>
      <c r="H2989" s="1579">
        <v>6</v>
      </c>
      <c r="I2989" s="1595">
        <f>I2988+1</f>
        <v>20450</v>
      </c>
      <c r="J2989" s="1418"/>
      <c r="K2989" s="1871"/>
      <c r="L2989" s="1594" t="s">
        <v>360</v>
      </c>
      <c r="M2989" s="1579">
        <v>6</v>
      </c>
      <c r="N2989" s="1595">
        <f>N2988+1</f>
        <v>2982</v>
      </c>
      <c r="O2989" s="1258"/>
      <c r="Q2989" s="1418"/>
    </row>
    <row r="2990" spans="2:17">
      <c r="B2990" s="1594" t="s">
        <v>452</v>
      </c>
      <c r="C2990" s="1579">
        <v>7</v>
      </c>
      <c r="D2990" s="1595">
        <f>D2989+1</f>
        <v>2982</v>
      </c>
      <c r="E2990" s="1258"/>
      <c r="G2990" s="1594" t="s">
        <v>541</v>
      </c>
      <c r="H2990" s="1579">
        <v>7</v>
      </c>
      <c r="I2990" s="1595">
        <f>I2989+1</f>
        <v>20451</v>
      </c>
      <c r="J2990" s="1418"/>
      <c r="K2990" s="1871"/>
      <c r="L2990" s="1594" t="s">
        <v>360</v>
      </c>
      <c r="M2990" s="1579">
        <v>7</v>
      </c>
      <c r="N2990" s="1595">
        <f>N2989+1</f>
        <v>2983</v>
      </c>
      <c r="O2990" s="1258"/>
      <c r="Q2990" s="1418"/>
    </row>
    <row r="2991" spans="2:17">
      <c r="B2991" s="1594" t="s">
        <v>452</v>
      </c>
      <c r="C2991" s="1579">
        <v>8</v>
      </c>
      <c r="D2991" s="1595">
        <f>D2990+1</f>
        <v>2983</v>
      </c>
      <c r="E2991" s="1258"/>
      <c r="G2991" s="1594" t="s">
        <v>541</v>
      </c>
      <c r="H2991" s="1579">
        <v>8</v>
      </c>
      <c r="I2991" s="1595">
        <f>I2990+1</f>
        <v>20452</v>
      </c>
      <c r="J2991" s="1418"/>
      <c r="K2991" s="1871"/>
      <c r="L2991" s="1594" t="s">
        <v>360</v>
      </c>
      <c r="M2991" s="1579">
        <v>8</v>
      </c>
      <c r="N2991" s="1595">
        <f>N2990+1</f>
        <v>2984</v>
      </c>
      <c r="O2991" s="1258"/>
      <c r="Q2991" s="1418"/>
    </row>
    <row r="2992" spans="2:17">
      <c r="B2992" s="1594" t="s">
        <v>452</v>
      </c>
      <c r="C2992" s="1579">
        <v>9</v>
      </c>
      <c r="D2992" s="1595">
        <f>D2991+1</f>
        <v>2984</v>
      </c>
      <c r="E2992" s="1258"/>
      <c r="G2992" s="1594" t="s">
        <v>541</v>
      </c>
      <c r="H2992" s="1579">
        <v>9</v>
      </c>
      <c r="I2992" s="1595">
        <f>I2991+1</f>
        <v>20453</v>
      </c>
      <c r="J2992" s="1418"/>
      <c r="K2992" s="1871"/>
      <c r="L2992" s="1594" t="s">
        <v>360</v>
      </c>
      <c r="M2992" s="1579">
        <v>9</v>
      </c>
      <c r="N2992" s="1595">
        <f>N2991+1</f>
        <v>2985</v>
      </c>
      <c r="O2992" s="1258"/>
      <c r="Q2992" s="1418"/>
    </row>
    <row r="2993" spans="2:17">
      <c r="B2993" s="1594" t="s">
        <v>452</v>
      </c>
      <c r="C2993" s="1579">
        <v>10</v>
      </c>
      <c r="D2993" s="1595">
        <f>D2992+1</f>
        <v>2985</v>
      </c>
      <c r="E2993" s="1258"/>
      <c r="G2993" s="1594" t="s">
        <v>541</v>
      </c>
      <c r="H2993" s="1579">
        <v>10</v>
      </c>
      <c r="I2993" s="1595">
        <f>I2992+1</f>
        <v>20454</v>
      </c>
      <c r="J2993" s="1418"/>
      <c r="K2993" s="1871"/>
      <c r="L2993" s="1594" t="s">
        <v>360</v>
      </c>
      <c r="M2993" s="1579">
        <v>10</v>
      </c>
      <c r="N2993" s="1595">
        <f>N2992+1</f>
        <v>2986</v>
      </c>
      <c r="O2993" s="1258"/>
      <c r="Q2993" s="1418"/>
    </row>
    <row r="2994" spans="2:17">
      <c r="B2994" s="1594" t="s">
        <v>452</v>
      </c>
      <c r="C2994" s="1579">
        <v>11</v>
      </c>
      <c r="D2994" s="1595">
        <f>D2993+1</f>
        <v>2986</v>
      </c>
      <c r="E2994" s="1258"/>
      <c r="G2994" s="1594" t="s">
        <v>541</v>
      </c>
      <c r="H2994" s="1579">
        <v>11</v>
      </c>
      <c r="I2994" s="1595">
        <f>I2993+1</f>
        <v>20455</v>
      </c>
      <c r="J2994" s="1418"/>
      <c r="K2994" s="1871"/>
      <c r="L2994" s="1594" t="s">
        <v>360</v>
      </c>
      <c r="M2994" s="1579">
        <v>11</v>
      </c>
      <c r="N2994" s="1595">
        <f>N2993+1</f>
        <v>2987</v>
      </c>
      <c r="O2994" s="1258"/>
      <c r="Q2994" s="1418"/>
    </row>
    <row r="2995" spans="2:17">
      <c r="B2995" s="1594" t="s">
        <v>452</v>
      </c>
      <c r="C2995" s="1579">
        <v>12</v>
      </c>
      <c r="D2995" s="1595">
        <f>D2994+1</f>
        <v>2987</v>
      </c>
      <c r="E2995" s="1258"/>
      <c r="G2995" s="1594" t="s">
        <v>541</v>
      </c>
      <c r="H2995" s="1579">
        <v>12</v>
      </c>
      <c r="I2995" s="1595">
        <f>I2994+1</f>
        <v>20456</v>
      </c>
      <c r="J2995" s="1418"/>
      <c r="K2995" s="1871"/>
      <c r="L2995" s="1594" t="s">
        <v>360</v>
      </c>
      <c r="M2995" s="1579">
        <v>12</v>
      </c>
      <c r="N2995" s="1595">
        <f>N2994+1</f>
        <v>2988</v>
      </c>
      <c r="O2995" s="1258"/>
      <c r="Q2995" s="1418"/>
    </row>
    <row r="2996" spans="2:17">
      <c r="B2996" s="1594" t="s">
        <v>452</v>
      </c>
      <c r="C2996" s="1579">
        <v>13</v>
      </c>
      <c r="D2996" s="1595">
        <f>D2995+1</f>
        <v>2988</v>
      </c>
      <c r="E2996" s="1258"/>
      <c r="G2996" s="1594" t="s">
        <v>541</v>
      </c>
      <c r="H2996" s="1579">
        <v>13</v>
      </c>
      <c r="I2996" s="1595">
        <f>I2995+1</f>
        <v>20457</v>
      </c>
      <c r="J2996" s="1418"/>
      <c r="K2996" s="1871"/>
      <c r="L2996" s="1594" t="s">
        <v>360</v>
      </c>
      <c r="M2996" s="1579">
        <v>13</v>
      </c>
      <c r="N2996" s="1595">
        <f>N2995+1</f>
        <v>2989</v>
      </c>
      <c r="O2996" s="1258"/>
      <c r="Q2996" s="1418"/>
    </row>
    <row r="2997" spans="2:17">
      <c r="B2997" s="1594" t="s">
        <v>452</v>
      </c>
      <c r="C2997" s="1579">
        <v>14</v>
      </c>
      <c r="D2997" s="1595">
        <f>D2996+1</f>
        <v>2989</v>
      </c>
      <c r="E2997" s="1258"/>
      <c r="G2997" s="1594" t="s">
        <v>541</v>
      </c>
      <c r="H2997" s="1579">
        <v>14</v>
      </c>
      <c r="I2997" s="1595">
        <f>I2996+1</f>
        <v>20458</v>
      </c>
      <c r="J2997" s="1418"/>
      <c r="K2997" s="1871"/>
      <c r="L2997" s="1594" t="s">
        <v>360</v>
      </c>
      <c r="M2997" s="1579">
        <v>14</v>
      </c>
      <c r="N2997" s="1595">
        <f>N2996+1</f>
        <v>2990</v>
      </c>
      <c r="O2997" s="1258"/>
      <c r="Q2997" s="1418"/>
    </row>
    <row r="2998" spans="2:17">
      <c r="B2998" s="1594" t="s">
        <v>452</v>
      </c>
      <c r="C2998" s="1579">
        <v>15</v>
      </c>
      <c r="D2998" s="1595">
        <f>D2997+1</f>
        <v>2990</v>
      </c>
      <c r="E2998" s="1258"/>
      <c r="G2998" s="1594" t="s">
        <v>541</v>
      </c>
      <c r="H2998" s="1579">
        <v>15</v>
      </c>
      <c r="I2998" s="1595">
        <f>I2997+1</f>
        <v>20459</v>
      </c>
      <c r="J2998" s="1418"/>
      <c r="K2998" s="1871"/>
      <c r="L2998" s="1594" t="s">
        <v>360</v>
      </c>
      <c r="M2998" s="1579">
        <v>15</v>
      </c>
      <c r="N2998" s="1595">
        <f>N2997+1</f>
        <v>2991</v>
      </c>
      <c r="O2998" s="1258"/>
      <c r="Q2998" s="1418"/>
    </row>
    <row r="2999" spans="2:17">
      <c r="B2999" s="1594" t="s">
        <v>452</v>
      </c>
      <c r="C2999" s="1579">
        <v>16</v>
      </c>
      <c r="D2999" s="1595">
        <f>D2998+1</f>
        <v>2991</v>
      </c>
      <c r="E2999" s="1258"/>
      <c r="G2999" s="1594" t="s">
        <v>541</v>
      </c>
      <c r="H2999" s="1579">
        <v>16</v>
      </c>
      <c r="I2999" s="1595">
        <f>I2998+1</f>
        <v>20460</v>
      </c>
      <c r="J2999" s="1418"/>
      <c r="K2999" s="1871"/>
      <c r="L2999" s="1594" t="s">
        <v>360</v>
      </c>
      <c r="M2999" s="1579">
        <v>16</v>
      </c>
      <c r="N2999" s="1595">
        <f>N2998+1</f>
        <v>2992</v>
      </c>
      <c r="O2999" s="1258"/>
      <c r="Q2999" s="1418"/>
    </row>
    <row r="3000" spans="2:17">
      <c r="B3000" s="1594" t="s">
        <v>452</v>
      </c>
      <c r="C3000" s="1579">
        <v>17</v>
      </c>
      <c r="D3000" s="1595">
        <f>D2999+1</f>
        <v>2992</v>
      </c>
      <c r="E3000" s="1258"/>
      <c r="G3000" s="1594" t="s">
        <v>541</v>
      </c>
      <c r="H3000" s="1579">
        <v>17</v>
      </c>
      <c r="I3000" s="1595">
        <f>I2999+1</f>
        <v>20461</v>
      </c>
      <c r="J3000" s="1418"/>
      <c r="K3000" s="1871"/>
      <c r="L3000" s="1594" t="s">
        <v>360</v>
      </c>
      <c r="M3000" s="1579">
        <v>17</v>
      </c>
      <c r="N3000" s="1595">
        <f>N2999+1</f>
        <v>2993</v>
      </c>
      <c r="O3000" s="1258"/>
      <c r="Q3000" s="1418"/>
    </row>
    <row r="3001" spans="2:17">
      <c r="B3001" s="1594" t="s">
        <v>452</v>
      </c>
      <c r="C3001" s="1579">
        <v>18</v>
      </c>
      <c r="D3001" s="1595">
        <f>D3000+1</f>
        <v>2993</v>
      </c>
      <c r="E3001" s="1258"/>
      <c r="G3001" s="1594" t="s">
        <v>541</v>
      </c>
      <c r="H3001" s="1579">
        <v>18</v>
      </c>
      <c r="I3001" s="1595">
        <f>I3000+1</f>
        <v>20462</v>
      </c>
      <c r="J3001" s="1418"/>
      <c r="K3001" s="1871"/>
      <c r="L3001" s="1594" t="s">
        <v>360</v>
      </c>
      <c r="M3001" s="1579">
        <v>18</v>
      </c>
      <c r="N3001" s="1595">
        <f>N3000+1</f>
        <v>2994</v>
      </c>
      <c r="O3001" s="1258"/>
      <c r="Q3001" s="1418"/>
    </row>
    <row r="3002" spans="2:17">
      <c r="B3002" s="1594" t="s">
        <v>452</v>
      </c>
      <c r="C3002" s="1579">
        <v>19</v>
      </c>
      <c r="D3002" s="1595">
        <f>D3001+1</f>
        <v>2994</v>
      </c>
      <c r="E3002" s="1258"/>
      <c r="G3002" s="1594" t="s">
        <v>541</v>
      </c>
      <c r="H3002" s="1579">
        <v>19</v>
      </c>
      <c r="I3002" s="1595">
        <f>I3001+1</f>
        <v>20463</v>
      </c>
      <c r="J3002" s="1418"/>
      <c r="K3002" s="1871"/>
      <c r="L3002" s="1594" t="s">
        <v>360</v>
      </c>
      <c r="M3002" s="1579">
        <v>19</v>
      </c>
      <c r="N3002" s="1595">
        <f>N3001+1</f>
        <v>2995</v>
      </c>
      <c r="O3002" s="1258"/>
      <c r="Q3002" s="1418"/>
    </row>
    <row r="3003" spans="2:17">
      <c r="B3003" s="1594" t="s">
        <v>452</v>
      </c>
      <c r="C3003" s="1579">
        <v>20</v>
      </c>
      <c r="D3003" s="1595">
        <f>D3002+1</f>
        <v>2995</v>
      </c>
      <c r="E3003" s="1258"/>
      <c r="G3003" s="1594" t="s">
        <v>541</v>
      </c>
      <c r="H3003" s="1579">
        <v>20</v>
      </c>
      <c r="I3003" s="1595">
        <f>I3002+1</f>
        <v>20464</v>
      </c>
      <c r="J3003" s="1418"/>
      <c r="K3003" s="1871"/>
      <c r="L3003" s="1594" t="s">
        <v>360</v>
      </c>
      <c r="M3003" s="1579">
        <v>20</v>
      </c>
      <c r="N3003" s="1595">
        <f>N3002+1</f>
        <v>2996</v>
      </c>
      <c r="O3003" s="1258"/>
      <c r="Q3003" s="1418"/>
    </row>
    <row r="3004" spans="2:17">
      <c r="B3004" s="1594" t="s">
        <v>452</v>
      </c>
      <c r="C3004" s="1579">
        <v>21</v>
      </c>
      <c r="D3004" s="1595">
        <f>D3003+1</f>
        <v>2996</v>
      </c>
      <c r="E3004" s="1258"/>
      <c r="G3004" s="1594" t="s">
        <v>541</v>
      </c>
      <c r="H3004" s="1579">
        <v>21</v>
      </c>
      <c r="I3004" s="1595">
        <f>I3003+1</f>
        <v>20465</v>
      </c>
      <c r="J3004" s="1418"/>
      <c r="K3004" s="1871"/>
      <c r="L3004" s="1594" t="s">
        <v>360</v>
      </c>
      <c r="M3004" s="1579">
        <v>21</v>
      </c>
      <c r="N3004" s="1595">
        <f>N3003+1</f>
        <v>2997</v>
      </c>
      <c r="O3004" s="1258"/>
      <c r="Q3004" s="1418"/>
    </row>
    <row r="3005" spans="2:17">
      <c r="B3005" s="1594" t="s">
        <v>452</v>
      </c>
      <c r="C3005" s="1579">
        <v>22</v>
      </c>
      <c r="D3005" s="1595">
        <f>D3004+1</f>
        <v>2997</v>
      </c>
      <c r="E3005" s="1258"/>
      <c r="G3005" s="1594" t="s">
        <v>541</v>
      </c>
      <c r="H3005" s="1579">
        <v>22</v>
      </c>
      <c r="I3005" s="1595">
        <f>I3004+1</f>
        <v>20466</v>
      </c>
      <c r="J3005" s="1418"/>
      <c r="K3005" s="1871"/>
      <c r="L3005" s="1594" t="s">
        <v>360</v>
      </c>
      <c r="M3005" s="1579">
        <v>22</v>
      </c>
      <c r="N3005" s="1595">
        <f>N3004+1</f>
        <v>2998</v>
      </c>
      <c r="O3005" s="1258"/>
      <c r="Q3005" s="1418"/>
    </row>
    <row r="3006" spans="2:17">
      <c r="B3006" s="1594" t="s">
        <v>452</v>
      </c>
      <c r="C3006" s="1579">
        <v>23</v>
      </c>
      <c r="D3006" s="1595">
        <f>D3005+1</f>
        <v>2998</v>
      </c>
      <c r="E3006" s="1258"/>
      <c r="G3006" s="1594" t="s">
        <v>541</v>
      </c>
      <c r="H3006" s="1579">
        <v>23</v>
      </c>
      <c r="I3006" s="1595">
        <f>I3005+1</f>
        <v>20467</v>
      </c>
      <c r="J3006" s="1418"/>
      <c r="K3006" s="1871"/>
      <c r="L3006" s="1594" t="s">
        <v>360</v>
      </c>
      <c r="M3006" s="1579">
        <v>23</v>
      </c>
      <c r="N3006" s="1595">
        <f>N3005+1</f>
        <v>2999</v>
      </c>
      <c r="O3006" s="1258"/>
      <c r="Q3006" s="1418"/>
    </row>
    <row r="3007" spans="2:17">
      <c r="B3007" s="1594" t="s">
        <v>452</v>
      </c>
      <c r="C3007" s="1579">
        <v>24</v>
      </c>
      <c r="D3007" s="1595">
        <f>D3006+1</f>
        <v>2999</v>
      </c>
      <c r="E3007" s="1258"/>
      <c r="G3007" s="1594" t="s">
        <v>541</v>
      </c>
      <c r="H3007" s="1579">
        <v>24</v>
      </c>
      <c r="I3007" s="1595">
        <f>I3006+1</f>
        <v>20468</v>
      </c>
      <c r="J3007" s="1418"/>
      <c r="K3007" s="1871"/>
      <c r="L3007" s="1594" t="s">
        <v>360</v>
      </c>
      <c r="M3007" s="1579">
        <v>24</v>
      </c>
      <c r="N3007" s="1595">
        <f>N3006+1</f>
        <v>3000</v>
      </c>
      <c r="O3007" s="1258"/>
      <c r="Q3007" s="1418"/>
    </row>
    <row r="3008" spans="2:17">
      <c r="B3008" s="1594" t="s">
        <v>453</v>
      </c>
      <c r="C3008" s="1579">
        <v>1</v>
      </c>
      <c r="D3008" s="1595">
        <f>D3007+1</f>
        <v>3000</v>
      </c>
      <c r="E3008" s="1258"/>
      <c r="G3008" s="1594" t="s">
        <v>541</v>
      </c>
      <c r="H3008" s="1579">
        <v>25</v>
      </c>
      <c r="I3008" s="1595">
        <f>I3007+1</f>
        <v>20469</v>
      </c>
      <c r="J3008" s="1418"/>
      <c r="K3008" s="1871"/>
      <c r="L3008" s="1594" t="s">
        <v>360</v>
      </c>
      <c r="M3008" s="1579">
        <v>25</v>
      </c>
      <c r="N3008" s="1595">
        <f>N3007+1</f>
        <v>3001</v>
      </c>
      <c r="O3008" s="1258"/>
      <c r="Q3008" s="1418"/>
    </row>
    <row r="3009" spans="2:17">
      <c r="B3009" s="1594" t="s">
        <v>453</v>
      </c>
      <c r="C3009" s="1579">
        <v>2</v>
      </c>
      <c r="D3009" s="1595">
        <f>D3008+1</f>
        <v>3001</v>
      </c>
      <c r="E3009" s="1258"/>
      <c r="G3009" s="1594" t="s">
        <v>541</v>
      </c>
      <c r="H3009" s="1579">
        <v>26</v>
      </c>
      <c r="I3009" s="1595">
        <f>I3008+1</f>
        <v>20470</v>
      </c>
      <c r="J3009" s="1418"/>
      <c r="K3009" s="1871"/>
      <c r="L3009" s="1594" t="s">
        <v>360</v>
      </c>
      <c r="M3009" s="1579">
        <v>26</v>
      </c>
      <c r="N3009" s="1595">
        <f>N3008+1</f>
        <v>3002</v>
      </c>
      <c r="O3009" s="1258"/>
      <c r="Q3009" s="1418"/>
    </row>
    <row r="3010" spans="2:17">
      <c r="B3010" s="1594" t="s">
        <v>453</v>
      </c>
      <c r="C3010" s="1579">
        <v>3</v>
      </c>
      <c r="D3010" s="1595">
        <f>D3009+1</f>
        <v>3002</v>
      </c>
      <c r="E3010" s="1258"/>
      <c r="G3010" s="1594" t="s">
        <v>541</v>
      </c>
      <c r="H3010" s="1579">
        <v>27</v>
      </c>
      <c r="I3010" s="1595">
        <f>I3009+1</f>
        <v>20471</v>
      </c>
      <c r="J3010" s="1418"/>
      <c r="K3010" s="1871"/>
      <c r="L3010" s="1594" t="s">
        <v>360</v>
      </c>
      <c r="M3010" s="1579">
        <v>27</v>
      </c>
      <c r="N3010" s="1595">
        <f>N3009+1</f>
        <v>3003</v>
      </c>
      <c r="O3010" s="1258"/>
      <c r="Q3010" s="1418"/>
    </row>
    <row r="3011" spans="2:17">
      <c r="B3011" s="1594" t="s">
        <v>453</v>
      </c>
      <c r="C3011" s="1579">
        <v>4</v>
      </c>
      <c r="D3011" s="1595">
        <f>D3010+1</f>
        <v>3003</v>
      </c>
      <c r="E3011" s="1258"/>
      <c r="G3011" s="1594" t="s">
        <v>541</v>
      </c>
      <c r="H3011" s="1579">
        <v>28</v>
      </c>
      <c r="I3011" s="1595">
        <f>I3010+1</f>
        <v>20472</v>
      </c>
      <c r="J3011" s="1418"/>
      <c r="K3011" s="1871"/>
      <c r="L3011" s="1594" t="s">
        <v>360</v>
      </c>
      <c r="M3011" s="1579">
        <v>28</v>
      </c>
      <c r="N3011" s="1595">
        <f>N3010+1</f>
        <v>3004</v>
      </c>
      <c r="O3011" s="1258"/>
      <c r="Q3011" s="1418"/>
    </row>
    <row r="3012" spans="2:17">
      <c r="B3012" s="1594" t="s">
        <v>453</v>
      </c>
      <c r="C3012" s="1579">
        <v>5</v>
      </c>
      <c r="D3012" s="1595">
        <f>D3011+1</f>
        <v>3004</v>
      </c>
      <c r="E3012" s="1258"/>
      <c r="G3012" s="1594" t="s">
        <v>541</v>
      </c>
      <c r="H3012" s="1579">
        <v>29</v>
      </c>
      <c r="I3012" s="1595">
        <f>I3011+1</f>
        <v>20473</v>
      </c>
      <c r="J3012" s="1418"/>
      <c r="K3012" s="1871"/>
      <c r="L3012" s="1594" t="s">
        <v>360</v>
      </c>
      <c r="M3012" s="1579">
        <v>29</v>
      </c>
      <c r="N3012" s="1595">
        <f>N3011+1</f>
        <v>3005</v>
      </c>
      <c r="O3012" s="1258"/>
      <c r="Q3012" s="1418"/>
    </row>
    <row r="3013" spans="2:17">
      <c r="B3013" s="1594" t="s">
        <v>453</v>
      </c>
      <c r="C3013" s="1579">
        <v>6</v>
      </c>
      <c r="D3013" s="1595">
        <f>D3012+1</f>
        <v>3005</v>
      </c>
      <c r="E3013" s="1258"/>
      <c r="G3013" s="1594" t="s">
        <v>541</v>
      </c>
      <c r="H3013" s="1579">
        <v>30</v>
      </c>
      <c r="I3013" s="1595">
        <f>I3012+1</f>
        <v>20474</v>
      </c>
      <c r="J3013" s="1418"/>
      <c r="K3013" s="1871"/>
      <c r="L3013" s="1594" t="s">
        <v>360</v>
      </c>
      <c r="M3013" s="1579">
        <v>30</v>
      </c>
      <c r="N3013" s="1595">
        <f>N3012+1</f>
        <v>3006</v>
      </c>
      <c r="O3013" s="1258"/>
      <c r="Q3013" s="1418"/>
    </row>
    <row r="3014" spans="2:17">
      <c r="B3014" s="1594" t="s">
        <v>453</v>
      </c>
      <c r="C3014" s="1579">
        <v>7</v>
      </c>
      <c r="D3014" s="1595">
        <f>D3013+1</f>
        <v>3006</v>
      </c>
      <c r="E3014" s="1258"/>
      <c r="G3014" s="1594" t="s">
        <v>541</v>
      </c>
      <c r="H3014" s="1579">
        <v>31</v>
      </c>
      <c r="I3014" s="1595">
        <f>I3013+1</f>
        <v>20475</v>
      </c>
      <c r="J3014" s="1418"/>
      <c r="K3014" s="1871"/>
      <c r="L3014" s="1594" t="s">
        <v>360</v>
      </c>
      <c r="M3014" s="1579">
        <v>31</v>
      </c>
      <c r="N3014" s="1595">
        <f>N3013+1</f>
        <v>3007</v>
      </c>
      <c r="O3014" s="1258"/>
      <c r="Q3014" s="1418"/>
    </row>
    <row r="3015" spans="2:17">
      <c r="B3015" s="1594" t="s">
        <v>453</v>
      </c>
      <c r="C3015" s="1579">
        <v>8</v>
      </c>
      <c r="D3015" s="1595">
        <f>D3014+1</f>
        <v>3007</v>
      </c>
      <c r="E3015" s="1258"/>
      <c r="G3015" s="1594" t="s">
        <v>541</v>
      </c>
      <c r="H3015" s="1579">
        <v>32</v>
      </c>
      <c r="I3015" s="1595">
        <f>I3014+1</f>
        <v>20476</v>
      </c>
      <c r="J3015" s="1418"/>
      <c r="K3015" s="1871"/>
      <c r="L3015" s="1594" t="s">
        <v>360</v>
      </c>
      <c r="M3015" s="1579">
        <v>32</v>
      </c>
      <c r="N3015" s="1595">
        <f>N3014+1</f>
        <v>3008</v>
      </c>
      <c r="O3015" s="1258"/>
      <c r="Q3015" s="1418"/>
    </row>
    <row r="3016" spans="2:17">
      <c r="B3016" s="1594" t="s">
        <v>453</v>
      </c>
      <c r="C3016" s="1579">
        <v>9</v>
      </c>
      <c r="D3016" s="1595">
        <f>D3015+1</f>
        <v>3008</v>
      </c>
      <c r="E3016" s="1258"/>
      <c r="G3016" s="1594" t="s">
        <v>541</v>
      </c>
      <c r="H3016" s="1579">
        <v>33</v>
      </c>
      <c r="I3016" s="1595">
        <f>I3015+1</f>
        <v>20477</v>
      </c>
      <c r="J3016" s="1418"/>
      <c r="K3016" s="1871"/>
      <c r="L3016" s="1594" t="s">
        <v>360</v>
      </c>
      <c r="M3016" s="1579">
        <v>33</v>
      </c>
      <c r="N3016" s="1595">
        <f>N3015+1</f>
        <v>3009</v>
      </c>
      <c r="O3016" s="1258"/>
      <c r="Q3016" s="1418"/>
    </row>
    <row r="3017" spans="2:17">
      <c r="B3017" s="1594" t="s">
        <v>453</v>
      </c>
      <c r="C3017" s="1579">
        <v>10</v>
      </c>
      <c r="D3017" s="1595">
        <f>D3016+1</f>
        <v>3009</v>
      </c>
      <c r="E3017" s="1258"/>
      <c r="G3017" s="1594" t="s">
        <v>541</v>
      </c>
      <c r="H3017" s="1579">
        <v>34</v>
      </c>
      <c r="I3017" s="1595">
        <f>I3016+1</f>
        <v>20478</v>
      </c>
      <c r="J3017" s="1418"/>
      <c r="K3017" s="1871"/>
      <c r="L3017" s="1594" t="s">
        <v>360</v>
      </c>
      <c r="M3017" s="1579">
        <v>34</v>
      </c>
      <c r="N3017" s="1595">
        <f>N3016+1</f>
        <v>3010</v>
      </c>
      <c r="O3017" s="1258"/>
      <c r="Q3017" s="1418"/>
    </row>
    <row r="3018" spans="2:17">
      <c r="B3018" s="1594" t="s">
        <v>453</v>
      </c>
      <c r="C3018" s="1579">
        <v>11</v>
      </c>
      <c r="D3018" s="1595">
        <f>D3017+1</f>
        <v>3010</v>
      </c>
      <c r="E3018" s="1258"/>
      <c r="G3018" s="1594" t="s">
        <v>541</v>
      </c>
      <c r="H3018" s="1579">
        <v>35</v>
      </c>
      <c r="I3018" s="1595">
        <f>I3017+1</f>
        <v>20479</v>
      </c>
      <c r="J3018" s="1418"/>
      <c r="K3018" s="1871"/>
      <c r="L3018" s="1594" t="s">
        <v>360</v>
      </c>
      <c r="M3018" s="1579">
        <v>35</v>
      </c>
      <c r="N3018" s="1595">
        <f>N3017+1</f>
        <v>3011</v>
      </c>
      <c r="O3018" s="1258"/>
      <c r="Q3018" s="1418"/>
    </row>
    <row r="3019" spans="2:17">
      <c r="B3019" s="1594" t="s">
        <v>453</v>
      </c>
      <c r="C3019" s="1579">
        <v>12</v>
      </c>
      <c r="D3019" s="1595">
        <f>D3018+1</f>
        <v>3011</v>
      </c>
      <c r="E3019" s="1258"/>
      <c r="G3019" s="1594" t="s">
        <v>541</v>
      </c>
      <c r="H3019" s="1579">
        <v>36</v>
      </c>
      <c r="I3019" s="1595">
        <f>I3018+1</f>
        <v>20480</v>
      </c>
      <c r="J3019" s="1418"/>
      <c r="K3019" s="1871"/>
      <c r="L3019" s="1594" t="s">
        <v>360</v>
      </c>
      <c r="M3019" s="1579">
        <v>36</v>
      </c>
      <c r="N3019" s="1595">
        <f>N3018+1</f>
        <v>3012</v>
      </c>
      <c r="O3019" s="1258"/>
      <c r="Q3019" s="1418"/>
    </row>
    <row r="3020" spans="2:17">
      <c r="B3020" s="1594" t="s">
        <v>453</v>
      </c>
      <c r="C3020" s="1579">
        <v>13</v>
      </c>
      <c r="D3020" s="1595">
        <f>D3019+1</f>
        <v>3012</v>
      </c>
      <c r="E3020" s="1258"/>
      <c r="G3020" s="1594" t="s">
        <v>541</v>
      </c>
      <c r="H3020" s="1579">
        <v>37</v>
      </c>
      <c r="I3020" s="1595">
        <f>I3019+1</f>
        <v>20481</v>
      </c>
      <c r="J3020" s="1418"/>
      <c r="K3020" s="1871"/>
      <c r="L3020" s="1594" t="s">
        <v>360</v>
      </c>
      <c r="M3020" s="1579">
        <v>37</v>
      </c>
      <c r="N3020" s="1595">
        <f>N3019+1</f>
        <v>3013</v>
      </c>
      <c r="O3020" s="1258"/>
      <c r="Q3020" s="1418"/>
    </row>
    <row r="3021" spans="2:17">
      <c r="B3021" s="1594" t="s">
        <v>453</v>
      </c>
      <c r="C3021" s="1579">
        <v>14</v>
      </c>
      <c r="D3021" s="1595">
        <f>D3020+1</f>
        <v>3013</v>
      </c>
      <c r="E3021" s="1258"/>
      <c r="G3021" s="1594" t="s">
        <v>541</v>
      </c>
      <c r="H3021" s="1579">
        <v>38</v>
      </c>
      <c r="I3021" s="1595">
        <f>I3020+1</f>
        <v>20482</v>
      </c>
      <c r="J3021" s="1418"/>
      <c r="K3021" s="1871"/>
      <c r="L3021" s="1594" t="s">
        <v>360</v>
      </c>
      <c r="M3021" s="1579">
        <v>38</v>
      </c>
      <c r="N3021" s="1595">
        <f>N3020+1</f>
        <v>3014</v>
      </c>
      <c r="O3021" s="1258"/>
      <c r="Q3021" s="1418"/>
    </row>
    <row r="3022" spans="2:17">
      <c r="B3022" s="1594" t="s">
        <v>453</v>
      </c>
      <c r="C3022" s="1579">
        <v>15</v>
      </c>
      <c r="D3022" s="1595">
        <f>D3021+1</f>
        <v>3014</v>
      </c>
      <c r="E3022" s="1258"/>
      <c r="G3022" s="1594" t="s">
        <v>541</v>
      </c>
      <c r="H3022" s="1579">
        <v>39</v>
      </c>
      <c r="I3022" s="1595">
        <f>I3021+1</f>
        <v>20483</v>
      </c>
      <c r="J3022" s="1418"/>
      <c r="K3022" s="1871"/>
      <c r="L3022" s="1594" t="s">
        <v>360</v>
      </c>
      <c r="M3022" s="1579">
        <v>39</v>
      </c>
      <c r="N3022" s="1595">
        <f>N3021+1</f>
        <v>3015</v>
      </c>
      <c r="O3022" s="1258"/>
      <c r="Q3022" s="1418"/>
    </row>
    <row r="3023" spans="2:17">
      <c r="B3023" s="1594" t="s">
        <v>453</v>
      </c>
      <c r="C3023" s="1579">
        <v>16</v>
      </c>
      <c r="D3023" s="1595">
        <f>D3022+1</f>
        <v>3015</v>
      </c>
      <c r="E3023" s="1258"/>
      <c r="G3023" s="1594" t="s">
        <v>541</v>
      </c>
      <c r="H3023" s="1579">
        <v>40</v>
      </c>
      <c r="I3023" s="1595">
        <f>I3022+1</f>
        <v>20484</v>
      </c>
      <c r="J3023" s="1418"/>
      <c r="K3023" s="1871"/>
      <c r="L3023" s="1594" t="s">
        <v>360</v>
      </c>
      <c r="M3023" s="1579">
        <v>40</v>
      </c>
      <c r="N3023" s="1595">
        <f>N3022+1</f>
        <v>3016</v>
      </c>
      <c r="O3023" s="1258"/>
      <c r="Q3023" s="1418"/>
    </row>
    <row r="3024" spans="2:17">
      <c r="B3024" s="1594" t="s">
        <v>453</v>
      </c>
      <c r="C3024" s="1579">
        <v>17</v>
      </c>
      <c r="D3024" s="1595">
        <f>D3023+1</f>
        <v>3016</v>
      </c>
      <c r="E3024" s="1258"/>
      <c r="G3024" s="1594" t="s">
        <v>541</v>
      </c>
      <c r="H3024" s="1579">
        <v>41</v>
      </c>
      <c r="I3024" s="1595">
        <f>I3023+1</f>
        <v>20485</v>
      </c>
      <c r="J3024" s="1418"/>
      <c r="K3024" s="1871"/>
      <c r="L3024" s="1594" t="s">
        <v>360</v>
      </c>
      <c r="M3024" s="1579">
        <v>41</v>
      </c>
      <c r="N3024" s="1595">
        <f>N3023+1</f>
        <v>3017</v>
      </c>
      <c r="O3024" s="1258"/>
      <c r="Q3024" s="1418"/>
    </row>
    <row r="3025" spans="2:17">
      <c r="B3025" s="1594" t="s">
        <v>453</v>
      </c>
      <c r="C3025" s="1579">
        <v>18</v>
      </c>
      <c r="D3025" s="1595">
        <f>D3024+1</f>
        <v>3017</v>
      </c>
      <c r="E3025" s="1258"/>
      <c r="G3025" s="1594" t="s">
        <v>541</v>
      </c>
      <c r="H3025" s="1579">
        <v>42</v>
      </c>
      <c r="I3025" s="1595">
        <f>I3024+1</f>
        <v>20486</v>
      </c>
      <c r="J3025" s="1418"/>
      <c r="K3025" s="1871"/>
      <c r="L3025" s="1594" t="s">
        <v>360</v>
      </c>
      <c r="M3025" s="1579">
        <v>42</v>
      </c>
      <c r="N3025" s="1595">
        <f>N3024+1</f>
        <v>3018</v>
      </c>
      <c r="O3025" s="1258"/>
      <c r="Q3025" s="1418"/>
    </row>
    <row r="3026" spans="2:17">
      <c r="B3026" s="1594" t="s">
        <v>453</v>
      </c>
      <c r="C3026" s="1579">
        <v>19</v>
      </c>
      <c r="D3026" s="1595">
        <f>D3025+1</f>
        <v>3018</v>
      </c>
      <c r="E3026" s="1258"/>
      <c r="G3026" s="1594" t="s">
        <v>541</v>
      </c>
      <c r="H3026" s="1579">
        <v>43</v>
      </c>
      <c r="I3026" s="1595">
        <f>I3025+1</f>
        <v>20487</v>
      </c>
      <c r="J3026" s="1418"/>
      <c r="K3026" s="1871"/>
      <c r="L3026" s="1594" t="s">
        <v>360</v>
      </c>
      <c r="M3026" s="1579">
        <v>43</v>
      </c>
      <c r="N3026" s="1595">
        <f>N3025+1</f>
        <v>3019</v>
      </c>
      <c r="O3026" s="1258"/>
      <c r="Q3026" s="1418"/>
    </row>
    <row r="3027" spans="2:17">
      <c r="B3027" s="1594" t="s">
        <v>453</v>
      </c>
      <c r="C3027" s="1579">
        <v>20</v>
      </c>
      <c r="D3027" s="1595">
        <f>D3026+1</f>
        <v>3019</v>
      </c>
      <c r="E3027" s="1258"/>
      <c r="G3027" s="1594" t="s">
        <v>541</v>
      </c>
      <c r="H3027" s="1579">
        <v>44</v>
      </c>
      <c r="I3027" s="1595">
        <f>I3026+1</f>
        <v>20488</v>
      </c>
      <c r="J3027" s="1418"/>
      <c r="K3027" s="1871"/>
      <c r="L3027" s="1594" t="s">
        <v>360</v>
      </c>
      <c r="M3027" s="1579">
        <v>44</v>
      </c>
      <c r="N3027" s="1595">
        <f>N3026+1</f>
        <v>3020</v>
      </c>
      <c r="O3027" s="1258"/>
      <c r="Q3027" s="1418"/>
    </row>
    <row r="3028" spans="2:17">
      <c r="B3028" s="1594" t="s">
        <v>453</v>
      </c>
      <c r="C3028" s="1579">
        <v>21</v>
      </c>
      <c r="D3028" s="1595">
        <f>D3027+1</f>
        <v>3020</v>
      </c>
      <c r="E3028" s="1258"/>
      <c r="G3028" s="1594" t="s">
        <v>541</v>
      </c>
      <c r="H3028" s="1579">
        <v>45</v>
      </c>
      <c r="I3028" s="1595">
        <f>I3027+1</f>
        <v>20489</v>
      </c>
      <c r="J3028" s="1418"/>
      <c r="K3028" s="1871"/>
      <c r="L3028" s="1594" t="s">
        <v>360</v>
      </c>
      <c r="M3028" s="1579">
        <v>45</v>
      </c>
      <c r="N3028" s="1595">
        <f>N3027+1</f>
        <v>3021</v>
      </c>
      <c r="O3028" s="1258"/>
      <c r="Q3028" s="1418"/>
    </row>
    <row r="3029" spans="2:17">
      <c r="B3029" s="1594" t="s">
        <v>453</v>
      </c>
      <c r="C3029" s="1579">
        <v>22</v>
      </c>
      <c r="D3029" s="1595">
        <f>D3028+1</f>
        <v>3021</v>
      </c>
      <c r="E3029" s="1258"/>
      <c r="G3029" s="1594" t="s">
        <v>541</v>
      </c>
      <c r="H3029" s="1579">
        <v>46</v>
      </c>
      <c r="I3029" s="1595">
        <f>I3028+1</f>
        <v>20490</v>
      </c>
      <c r="J3029" s="1418"/>
      <c r="K3029" s="1871"/>
      <c r="L3029" s="1594" t="s">
        <v>360</v>
      </c>
      <c r="M3029" s="1579">
        <v>46</v>
      </c>
      <c r="N3029" s="1595">
        <f>N3028+1</f>
        <v>3022</v>
      </c>
      <c r="O3029" s="1258"/>
      <c r="Q3029" s="1418"/>
    </row>
    <row r="3030" spans="2:17">
      <c r="B3030" s="1594" t="s">
        <v>453</v>
      </c>
      <c r="C3030" s="1579">
        <v>23</v>
      </c>
      <c r="D3030" s="1595">
        <f>D3029+1</f>
        <v>3022</v>
      </c>
      <c r="E3030" s="1258"/>
      <c r="G3030" s="1594" t="s">
        <v>541</v>
      </c>
      <c r="H3030" s="1579">
        <v>47</v>
      </c>
      <c r="I3030" s="1595">
        <f>I3029+1</f>
        <v>20491</v>
      </c>
      <c r="J3030" s="1418"/>
      <c r="K3030" s="1871"/>
      <c r="L3030" s="1594" t="s">
        <v>360</v>
      </c>
      <c r="M3030" s="1579">
        <v>47</v>
      </c>
      <c r="N3030" s="1595">
        <f>N3029+1</f>
        <v>3023</v>
      </c>
      <c r="O3030" s="1258"/>
      <c r="Q3030" s="1418"/>
    </row>
    <row r="3031" spans="2:17">
      <c r="B3031" s="1594" t="s">
        <v>453</v>
      </c>
      <c r="C3031" s="1579">
        <v>24</v>
      </c>
      <c r="D3031" s="1595">
        <f>D3030+1</f>
        <v>3023</v>
      </c>
      <c r="E3031" s="1258"/>
      <c r="G3031" s="1594" t="s">
        <v>541</v>
      </c>
      <c r="H3031" s="1579">
        <v>48</v>
      </c>
      <c r="I3031" s="1595">
        <f>I3030+1</f>
        <v>20492</v>
      </c>
      <c r="J3031" s="1418"/>
      <c r="K3031" s="1871"/>
      <c r="L3031" s="1594" t="s">
        <v>360</v>
      </c>
      <c r="M3031" s="1579">
        <v>48</v>
      </c>
      <c r="N3031" s="1595">
        <f>N3030+1</f>
        <v>3024</v>
      </c>
      <c r="O3031" s="1258"/>
      <c r="Q3031" s="1418"/>
    </row>
    <row r="3032" spans="2:17">
      <c r="B3032" s="1594" t="s">
        <v>454</v>
      </c>
      <c r="C3032" s="1579">
        <v>1</v>
      </c>
      <c r="D3032" s="1595">
        <f>D3031+1</f>
        <v>3024</v>
      </c>
      <c r="E3032" s="1258"/>
      <c r="G3032" s="1594" t="s">
        <v>541</v>
      </c>
      <c r="H3032" s="1579">
        <v>49</v>
      </c>
      <c r="I3032" s="1595">
        <f>I3031+1</f>
        <v>20493</v>
      </c>
      <c r="J3032" s="1418"/>
      <c r="K3032" s="1871"/>
      <c r="L3032" s="1594" t="s">
        <v>360</v>
      </c>
      <c r="M3032" s="1579">
        <v>49</v>
      </c>
      <c r="N3032" s="1595">
        <f>N3031+1</f>
        <v>3025</v>
      </c>
      <c r="O3032" s="1258"/>
      <c r="Q3032" s="1418"/>
    </row>
    <row r="3033" spans="2:17">
      <c r="B3033" s="1594" t="s">
        <v>454</v>
      </c>
      <c r="C3033" s="1579">
        <v>2</v>
      </c>
      <c r="D3033" s="1595">
        <f>D3032+1</f>
        <v>3025</v>
      </c>
      <c r="E3033" s="1258"/>
      <c r="G3033" s="1594" t="s">
        <v>541</v>
      </c>
      <c r="H3033" s="1579">
        <v>50</v>
      </c>
      <c r="I3033" s="1595">
        <f>I3032+1</f>
        <v>20494</v>
      </c>
      <c r="J3033" s="1418"/>
      <c r="K3033" s="1871"/>
      <c r="L3033" s="1594" t="s">
        <v>360</v>
      </c>
      <c r="M3033" s="1579">
        <v>50</v>
      </c>
      <c r="N3033" s="1595">
        <f>N3032+1</f>
        <v>3026</v>
      </c>
      <c r="O3033" s="1258"/>
      <c r="Q3033" s="1418"/>
    </row>
    <row r="3034" spans="2:17">
      <c r="B3034" s="1594" t="s">
        <v>454</v>
      </c>
      <c r="C3034" s="1579">
        <v>3</v>
      </c>
      <c r="D3034" s="1595">
        <f>D3033+1</f>
        <v>3026</v>
      </c>
      <c r="E3034" s="1258"/>
      <c r="G3034" s="1594" t="s">
        <v>541</v>
      </c>
      <c r="H3034" s="1579">
        <v>51</v>
      </c>
      <c r="I3034" s="1595">
        <f>I3033+1</f>
        <v>20495</v>
      </c>
      <c r="J3034" s="1418"/>
      <c r="K3034" s="1871"/>
      <c r="L3034" s="1594" t="s">
        <v>360</v>
      </c>
      <c r="M3034" s="1579">
        <v>51</v>
      </c>
      <c r="N3034" s="1595">
        <f>N3033+1</f>
        <v>3027</v>
      </c>
      <c r="O3034" s="1258"/>
      <c r="Q3034" s="1418"/>
    </row>
    <row r="3035" spans="2:17">
      <c r="B3035" s="1594" t="s">
        <v>454</v>
      </c>
      <c r="C3035" s="1579">
        <v>4</v>
      </c>
      <c r="D3035" s="1595">
        <f>D3034+1</f>
        <v>3027</v>
      </c>
      <c r="E3035" s="1258"/>
      <c r="G3035" s="1594" t="s">
        <v>541</v>
      </c>
      <c r="H3035" s="1579">
        <v>52</v>
      </c>
      <c r="I3035" s="1595">
        <f>I3034+1</f>
        <v>20496</v>
      </c>
      <c r="J3035" s="1418"/>
      <c r="K3035" s="1871"/>
      <c r="L3035" s="1594" t="s">
        <v>360</v>
      </c>
      <c r="M3035" s="1579">
        <v>52</v>
      </c>
      <c r="N3035" s="1595">
        <f>N3034+1</f>
        <v>3028</v>
      </c>
      <c r="O3035" s="1258"/>
      <c r="Q3035" s="1418"/>
    </row>
    <row r="3036" spans="2:17">
      <c r="B3036" s="1594" t="s">
        <v>454</v>
      </c>
      <c r="C3036" s="1579">
        <v>5</v>
      </c>
      <c r="D3036" s="1595">
        <f>D3035+1</f>
        <v>3028</v>
      </c>
      <c r="E3036" s="1258"/>
      <c r="G3036" s="1594" t="s">
        <v>541</v>
      </c>
      <c r="H3036" s="1579">
        <v>53</v>
      </c>
      <c r="I3036" s="1595">
        <f>I3035+1</f>
        <v>20497</v>
      </c>
      <c r="J3036" s="1418"/>
      <c r="K3036" s="1871"/>
      <c r="L3036" s="1594" t="s">
        <v>360</v>
      </c>
      <c r="M3036" s="1579">
        <v>53</v>
      </c>
      <c r="N3036" s="1595">
        <f>N3035+1</f>
        <v>3029</v>
      </c>
      <c r="O3036" s="1258"/>
      <c r="Q3036" s="1418"/>
    </row>
    <row r="3037" spans="2:17">
      <c r="B3037" s="1594" t="s">
        <v>454</v>
      </c>
      <c r="C3037" s="1579">
        <v>6</v>
      </c>
      <c r="D3037" s="1595">
        <f>D3036+1</f>
        <v>3029</v>
      </c>
      <c r="E3037" s="1258"/>
      <c r="G3037" s="1594" t="s">
        <v>541</v>
      </c>
      <c r="H3037" s="1579">
        <v>54</v>
      </c>
      <c r="I3037" s="1595">
        <f>I3036+1</f>
        <v>20498</v>
      </c>
      <c r="J3037" s="1418"/>
      <c r="K3037" s="1871"/>
      <c r="L3037" s="1594" t="s">
        <v>360</v>
      </c>
      <c r="M3037" s="1579">
        <v>54</v>
      </c>
      <c r="N3037" s="1595">
        <f>N3036+1</f>
        <v>3030</v>
      </c>
      <c r="O3037" s="1258"/>
      <c r="Q3037" s="1418"/>
    </row>
    <row r="3038" spans="2:17">
      <c r="B3038" s="1594" t="s">
        <v>454</v>
      </c>
      <c r="C3038" s="1579">
        <v>7</v>
      </c>
      <c r="D3038" s="1595">
        <f>D3037+1</f>
        <v>3030</v>
      </c>
      <c r="E3038" s="1258"/>
      <c r="G3038" s="1594" t="s">
        <v>541</v>
      </c>
      <c r="H3038" s="1579">
        <v>55</v>
      </c>
      <c r="I3038" s="1595">
        <f>I3037+1</f>
        <v>20499</v>
      </c>
      <c r="J3038" s="1418"/>
      <c r="K3038" s="1871"/>
      <c r="L3038" s="1594" t="s">
        <v>360</v>
      </c>
      <c r="M3038" s="1579">
        <v>55</v>
      </c>
      <c r="N3038" s="1595">
        <f>N3037+1</f>
        <v>3031</v>
      </c>
      <c r="O3038" s="1258"/>
      <c r="Q3038" s="1418"/>
    </row>
    <row r="3039" spans="2:17">
      <c r="B3039" s="1594" t="s">
        <v>454</v>
      </c>
      <c r="C3039" s="1579">
        <v>8</v>
      </c>
      <c r="D3039" s="1595">
        <f>D3038+1</f>
        <v>3031</v>
      </c>
      <c r="E3039" s="1258"/>
      <c r="G3039" s="1594" t="s">
        <v>541</v>
      </c>
      <c r="H3039" s="1579">
        <v>56</v>
      </c>
      <c r="I3039" s="1595">
        <f>I3038+1</f>
        <v>20500</v>
      </c>
      <c r="J3039" s="1418"/>
      <c r="K3039" s="1871"/>
      <c r="L3039" s="1594" t="s">
        <v>360</v>
      </c>
      <c r="M3039" s="1579">
        <v>56</v>
      </c>
      <c r="N3039" s="1595">
        <f>N3038+1</f>
        <v>3032</v>
      </c>
      <c r="O3039" s="1258"/>
      <c r="Q3039" s="1418"/>
    </row>
    <row r="3040" spans="2:17">
      <c r="B3040" s="1594" t="s">
        <v>454</v>
      </c>
      <c r="C3040" s="1579">
        <v>9</v>
      </c>
      <c r="D3040" s="1595">
        <f>D3039+1</f>
        <v>3032</v>
      </c>
      <c r="E3040" s="1258"/>
      <c r="G3040" s="1594" t="s">
        <v>541</v>
      </c>
      <c r="H3040" s="1579">
        <v>57</v>
      </c>
      <c r="I3040" s="1595">
        <f>I3039+1</f>
        <v>20501</v>
      </c>
      <c r="J3040" s="1418"/>
      <c r="K3040" s="1871"/>
      <c r="L3040" s="1594" t="s">
        <v>360</v>
      </c>
      <c r="M3040" s="1579">
        <v>57</v>
      </c>
      <c r="N3040" s="1595">
        <f>N3039+1</f>
        <v>3033</v>
      </c>
      <c r="O3040" s="1258"/>
      <c r="Q3040" s="1418"/>
    </row>
    <row r="3041" spans="2:17">
      <c r="B3041" s="1594" t="s">
        <v>454</v>
      </c>
      <c r="C3041" s="1579">
        <v>10</v>
      </c>
      <c r="D3041" s="1595">
        <f>D3040+1</f>
        <v>3033</v>
      </c>
      <c r="E3041" s="1258"/>
      <c r="G3041" s="1594" t="s">
        <v>541</v>
      </c>
      <c r="H3041" s="1579">
        <v>58</v>
      </c>
      <c r="I3041" s="1595">
        <f>I3040+1</f>
        <v>20502</v>
      </c>
      <c r="J3041" s="1418"/>
      <c r="K3041" s="1871"/>
      <c r="L3041" s="1594" t="s">
        <v>360</v>
      </c>
      <c r="M3041" s="1579">
        <v>58</v>
      </c>
      <c r="N3041" s="1595">
        <f>N3040+1</f>
        <v>3034</v>
      </c>
      <c r="O3041" s="1258"/>
      <c r="Q3041" s="1418"/>
    </row>
    <row r="3042" spans="2:17">
      <c r="B3042" s="1594" t="s">
        <v>454</v>
      </c>
      <c r="C3042" s="1579">
        <v>11</v>
      </c>
      <c r="D3042" s="1595">
        <f>D3041+1</f>
        <v>3034</v>
      </c>
      <c r="E3042" s="1258"/>
      <c r="G3042" s="1594" t="s">
        <v>541</v>
      </c>
      <c r="H3042" s="1579">
        <v>59</v>
      </c>
      <c r="I3042" s="1595">
        <f>I3041+1</f>
        <v>20503</v>
      </c>
      <c r="J3042" s="1418"/>
      <c r="K3042" s="1871"/>
      <c r="L3042" s="1594" t="s">
        <v>360</v>
      </c>
      <c r="M3042" s="1579">
        <v>59</v>
      </c>
      <c r="N3042" s="1595">
        <f>N3041+1</f>
        <v>3035</v>
      </c>
      <c r="O3042" s="1258"/>
      <c r="Q3042" s="1418"/>
    </row>
    <row r="3043" spans="2:17">
      <c r="B3043" s="1594" t="s">
        <v>454</v>
      </c>
      <c r="C3043" s="1579">
        <v>12</v>
      </c>
      <c r="D3043" s="1595">
        <f>D3042+1</f>
        <v>3035</v>
      </c>
      <c r="E3043" s="1258"/>
      <c r="G3043" s="1594" t="s">
        <v>541</v>
      </c>
      <c r="H3043" s="1579">
        <v>60</v>
      </c>
      <c r="I3043" s="1595">
        <f>I3042+1</f>
        <v>20504</v>
      </c>
      <c r="J3043" s="1418"/>
      <c r="K3043" s="1871"/>
      <c r="L3043" s="1594" t="s">
        <v>360</v>
      </c>
      <c r="M3043" s="1579">
        <v>60</v>
      </c>
      <c r="N3043" s="1595">
        <f>N3042+1</f>
        <v>3036</v>
      </c>
      <c r="O3043" s="1258"/>
      <c r="Q3043" s="1418"/>
    </row>
    <row r="3044" spans="2:17">
      <c r="B3044" s="1594" t="s">
        <v>454</v>
      </c>
      <c r="C3044" s="1579">
        <v>13</v>
      </c>
      <c r="D3044" s="1595">
        <f>D3043+1</f>
        <v>3036</v>
      </c>
      <c r="E3044" s="1258"/>
      <c r="G3044" s="1594" t="s">
        <v>541</v>
      </c>
      <c r="H3044" s="1579">
        <v>61</v>
      </c>
      <c r="I3044" s="1595">
        <f>I3043+1</f>
        <v>20505</v>
      </c>
      <c r="J3044" s="1418"/>
      <c r="K3044" s="1871"/>
      <c r="L3044" s="1594" t="s">
        <v>360</v>
      </c>
      <c r="M3044" s="1579">
        <v>61</v>
      </c>
      <c r="N3044" s="1595">
        <f>N3043+1</f>
        <v>3037</v>
      </c>
      <c r="O3044" s="1258"/>
      <c r="Q3044" s="1418"/>
    </row>
    <row r="3045" spans="2:17">
      <c r="B3045" s="1594" t="s">
        <v>454</v>
      </c>
      <c r="C3045" s="1579">
        <v>14</v>
      </c>
      <c r="D3045" s="1595">
        <f>D3044+1</f>
        <v>3037</v>
      </c>
      <c r="E3045" s="1258"/>
      <c r="G3045" s="1594" t="s">
        <v>541</v>
      </c>
      <c r="H3045" s="1579">
        <v>62</v>
      </c>
      <c r="I3045" s="1595">
        <f>I3044+1</f>
        <v>20506</v>
      </c>
      <c r="J3045" s="1418"/>
      <c r="K3045" s="1871"/>
      <c r="L3045" s="1594" t="s">
        <v>360</v>
      </c>
      <c r="M3045" s="1579">
        <v>62</v>
      </c>
      <c r="N3045" s="1595">
        <f>N3044+1</f>
        <v>3038</v>
      </c>
      <c r="O3045" s="1258"/>
      <c r="Q3045" s="1418"/>
    </row>
    <row r="3046" spans="2:17">
      <c r="B3046" s="1594" t="s">
        <v>454</v>
      </c>
      <c r="C3046" s="1579">
        <v>15</v>
      </c>
      <c r="D3046" s="1595">
        <f>D3045+1</f>
        <v>3038</v>
      </c>
      <c r="E3046" s="1258"/>
      <c r="G3046" s="1594" t="s">
        <v>541</v>
      </c>
      <c r="H3046" s="1579">
        <v>63</v>
      </c>
      <c r="I3046" s="1595">
        <f>I3045+1</f>
        <v>20507</v>
      </c>
      <c r="J3046" s="1418"/>
      <c r="K3046" s="1871"/>
      <c r="L3046" s="1594" t="s">
        <v>360</v>
      </c>
      <c r="M3046" s="1579">
        <v>63</v>
      </c>
      <c r="N3046" s="1595">
        <f>N3045+1</f>
        <v>3039</v>
      </c>
      <c r="O3046" s="1258"/>
      <c r="Q3046" s="1418"/>
    </row>
    <row r="3047" spans="2:17">
      <c r="B3047" s="1594" t="s">
        <v>454</v>
      </c>
      <c r="C3047" s="1579">
        <v>16</v>
      </c>
      <c r="D3047" s="1595">
        <f>D3046+1</f>
        <v>3039</v>
      </c>
      <c r="E3047" s="1258"/>
      <c r="G3047" s="1594" t="s">
        <v>541</v>
      </c>
      <c r="H3047" s="1579">
        <v>64</v>
      </c>
      <c r="I3047" s="1595">
        <f>I3046+1</f>
        <v>20508</v>
      </c>
      <c r="J3047" s="1418"/>
      <c r="K3047" s="1871"/>
      <c r="L3047" s="1594" t="s">
        <v>360</v>
      </c>
      <c r="M3047" s="1579">
        <v>64</v>
      </c>
      <c r="N3047" s="1595">
        <f>N3046+1</f>
        <v>3040</v>
      </c>
      <c r="O3047" s="1258"/>
      <c r="Q3047" s="1418"/>
    </row>
    <row r="3048" spans="2:17">
      <c r="B3048" s="1594" t="s">
        <v>454</v>
      </c>
      <c r="C3048" s="1579">
        <v>17</v>
      </c>
      <c r="D3048" s="1595">
        <f>D3047+1</f>
        <v>3040</v>
      </c>
      <c r="E3048" s="1258"/>
      <c r="G3048" s="1594" t="s">
        <v>541</v>
      </c>
      <c r="H3048" s="1579">
        <v>65</v>
      </c>
      <c r="I3048" s="1595">
        <f>I3047+1</f>
        <v>20509</v>
      </c>
      <c r="J3048" s="1418"/>
      <c r="K3048" s="1871"/>
      <c r="L3048" s="1594" t="s">
        <v>360</v>
      </c>
      <c r="M3048" s="1579">
        <v>65</v>
      </c>
      <c r="N3048" s="1595">
        <f>N3047+1</f>
        <v>3041</v>
      </c>
      <c r="O3048" s="1258"/>
      <c r="Q3048" s="1418"/>
    </row>
    <row r="3049" spans="2:17">
      <c r="B3049" s="1594" t="s">
        <v>454</v>
      </c>
      <c r="C3049" s="1579">
        <v>18</v>
      </c>
      <c r="D3049" s="1595">
        <f>D3048+1</f>
        <v>3041</v>
      </c>
      <c r="E3049" s="1258"/>
      <c r="G3049" s="1594" t="s">
        <v>541</v>
      </c>
      <c r="H3049" s="1579">
        <v>66</v>
      </c>
      <c r="I3049" s="1595">
        <f>I3048+1</f>
        <v>20510</v>
      </c>
      <c r="J3049" s="1418"/>
      <c r="K3049" s="1871"/>
      <c r="L3049" s="1594" t="s">
        <v>360</v>
      </c>
      <c r="M3049" s="1579">
        <v>66</v>
      </c>
      <c r="N3049" s="1595">
        <f>N3048+1</f>
        <v>3042</v>
      </c>
      <c r="O3049" s="1258"/>
      <c r="Q3049" s="1418"/>
    </row>
    <row r="3050" spans="2:17">
      <c r="B3050" s="1594" t="s">
        <v>454</v>
      </c>
      <c r="C3050" s="1579">
        <v>19</v>
      </c>
      <c r="D3050" s="1595">
        <f>D3049+1</f>
        <v>3042</v>
      </c>
      <c r="E3050" s="1258"/>
      <c r="G3050" s="1594" t="s">
        <v>541</v>
      </c>
      <c r="H3050" s="1579">
        <v>67</v>
      </c>
      <c r="I3050" s="1595">
        <f>I3049+1</f>
        <v>20511</v>
      </c>
      <c r="J3050" s="1418"/>
      <c r="K3050" s="1871"/>
      <c r="L3050" s="1594" t="s">
        <v>360</v>
      </c>
      <c r="M3050" s="1579">
        <v>67</v>
      </c>
      <c r="N3050" s="1595">
        <f>N3049+1</f>
        <v>3043</v>
      </c>
      <c r="O3050" s="1258"/>
      <c r="Q3050" s="1418"/>
    </row>
    <row r="3051" spans="2:17">
      <c r="B3051" s="1594" t="s">
        <v>454</v>
      </c>
      <c r="C3051" s="1579">
        <v>20</v>
      </c>
      <c r="D3051" s="1595">
        <f>D3050+1</f>
        <v>3043</v>
      </c>
      <c r="E3051" s="1258"/>
      <c r="G3051" s="1594" t="s">
        <v>541</v>
      </c>
      <c r="H3051" s="1579">
        <v>68</v>
      </c>
      <c r="I3051" s="1595">
        <f>I3050+1</f>
        <v>20512</v>
      </c>
      <c r="J3051" s="1418"/>
      <c r="K3051" s="1871"/>
      <c r="L3051" s="1594" t="s">
        <v>360</v>
      </c>
      <c r="M3051" s="1579">
        <v>68</v>
      </c>
      <c r="N3051" s="1595">
        <f>N3050+1</f>
        <v>3044</v>
      </c>
      <c r="O3051" s="1258"/>
      <c r="Q3051" s="1418"/>
    </row>
    <row r="3052" spans="2:17">
      <c r="B3052" s="1594" t="s">
        <v>454</v>
      </c>
      <c r="C3052" s="1579">
        <v>21</v>
      </c>
      <c r="D3052" s="1595">
        <f>D3051+1</f>
        <v>3044</v>
      </c>
      <c r="E3052" s="1258"/>
      <c r="G3052" s="1594" t="s">
        <v>541</v>
      </c>
      <c r="H3052" s="1579">
        <v>69</v>
      </c>
      <c r="I3052" s="1595">
        <f>I3051+1</f>
        <v>20513</v>
      </c>
      <c r="J3052" s="1418"/>
      <c r="K3052" s="1871"/>
      <c r="L3052" s="1594" t="s">
        <v>360</v>
      </c>
      <c r="M3052" s="1579">
        <v>69</v>
      </c>
      <c r="N3052" s="1595">
        <f>N3051+1</f>
        <v>3045</v>
      </c>
      <c r="O3052" s="1258"/>
      <c r="Q3052" s="1418"/>
    </row>
    <row r="3053" spans="2:17">
      <c r="B3053" s="1594" t="s">
        <v>454</v>
      </c>
      <c r="C3053" s="1579">
        <v>22</v>
      </c>
      <c r="D3053" s="1595">
        <f>D3052+1</f>
        <v>3045</v>
      </c>
      <c r="E3053" s="1258"/>
      <c r="G3053" s="1594" t="s">
        <v>541</v>
      </c>
      <c r="H3053" s="1579">
        <v>70</v>
      </c>
      <c r="I3053" s="1595">
        <f>I3052+1</f>
        <v>20514</v>
      </c>
      <c r="J3053" s="1418"/>
      <c r="K3053" s="1871"/>
      <c r="L3053" s="1594" t="s">
        <v>360</v>
      </c>
      <c r="M3053" s="1579">
        <v>70</v>
      </c>
      <c r="N3053" s="1595">
        <f>N3052+1</f>
        <v>3046</v>
      </c>
      <c r="O3053" s="1258"/>
      <c r="Q3053" s="1418"/>
    </row>
    <row r="3054" spans="2:17">
      <c r="B3054" s="1594" t="s">
        <v>454</v>
      </c>
      <c r="C3054" s="1579">
        <v>23</v>
      </c>
      <c r="D3054" s="1595">
        <f>D3053+1</f>
        <v>3046</v>
      </c>
      <c r="E3054" s="1258"/>
      <c r="G3054" s="1594" t="s">
        <v>541</v>
      </c>
      <c r="H3054" s="1579">
        <v>71</v>
      </c>
      <c r="I3054" s="1595">
        <f>I3053+1</f>
        <v>20515</v>
      </c>
      <c r="J3054" s="1418"/>
      <c r="K3054" s="1871"/>
      <c r="L3054" s="1594" t="s">
        <v>360</v>
      </c>
      <c r="M3054" s="1579">
        <v>71</v>
      </c>
      <c r="N3054" s="1595">
        <f>N3053+1</f>
        <v>3047</v>
      </c>
      <c r="O3054" s="1258"/>
      <c r="Q3054" s="1418"/>
    </row>
    <row r="3055" spans="2:17">
      <c r="B3055" s="1594" t="s">
        <v>454</v>
      </c>
      <c r="C3055" s="1579">
        <v>24</v>
      </c>
      <c r="D3055" s="1595">
        <f>D3054+1</f>
        <v>3047</v>
      </c>
      <c r="E3055" s="1258"/>
      <c r="G3055" s="1594" t="s">
        <v>541</v>
      </c>
      <c r="H3055" s="1579">
        <v>72</v>
      </c>
      <c r="I3055" s="1595">
        <f>I3054+1</f>
        <v>20516</v>
      </c>
      <c r="J3055" s="1418"/>
      <c r="K3055" s="1871"/>
      <c r="L3055" s="1594" t="s">
        <v>360</v>
      </c>
      <c r="M3055" s="1579">
        <v>72</v>
      </c>
      <c r="N3055" s="1595">
        <f>N3054+1</f>
        <v>3048</v>
      </c>
      <c r="O3055" s="1258"/>
      <c r="Q3055" s="1418"/>
    </row>
    <row r="3056" spans="2:17">
      <c r="B3056" s="1594" t="s">
        <v>455</v>
      </c>
      <c r="C3056" s="1579">
        <v>1</v>
      </c>
      <c r="D3056" s="1595">
        <f>D3055+1</f>
        <v>3048</v>
      </c>
      <c r="E3056" s="1258"/>
      <c r="G3056" s="1594" t="s">
        <v>541</v>
      </c>
      <c r="H3056" s="1579">
        <v>73</v>
      </c>
      <c r="I3056" s="1595">
        <f>I3055+1</f>
        <v>20517</v>
      </c>
      <c r="J3056" s="1418"/>
      <c r="K3056" s="1871"/>
      <c r="L3056" s="1594" t="s">
        <v>360</v>
      </c>
      <c r="M3056" s="1579">
        <v>73</v>
      </c>
      <c r="N3056" s="1595">
        <f>N3055+1</f>
        <v>3049</v>
      </c>
      <c r="O3056" s="1258"/>
      <c r="Q3056" s="1418"/>
    </row>
    <row r="3057" spans="2:17">
      <c r="B3057" s="1594" t="s">
        <v>455</v>
      </c>
      <c r="C3057" s="1579">
        <v>2</v>
      </c>
      <c r="D3057" s="1595">
        <f>D3056+1</f>
        <v>3049</v>
      </c>
      <c r="E3057" s="1258"/>
      <c r="G3057" s="1594" t="s">
        <v>541</v>
      </c>
      <c r="H3057" s="1579">
        <v>74</v>
      </c>
      <c r="I3057" s="1595">
        <f>I3056+1</f>
        <v>20518</v>
      </c>
      <c r="J3057" s="1418"/>
      <c r="K3057" s="1871"/>
      <c r="L3057" s="1594" t="s">
        <v>360</v>
      </c>
      <c r="M3057" s="1579">
        <v>74</v>
      </c>
      <c r="N3057" s="1595">
        <f>N3056+1</f>
        <v>3050</v>
      </c>
      <c r="O3057" s="1258"/>
      <c r="Q3057" s="1418"/>
    </row>
    <row r="3058" spans="2:17">
      <c r="B3058" s="1594" t="s">
        <v>455</v>
      </c>
      <c r="C3058" s="1579">
        <v>3</v>
      </c>
      <c r="D3058" s="1595">
        <f>D3057+1</f>
        <v>3050</v>
      </c>
      <c r="E3058" s="1258"/>
      <c r="G3058" s="1594" t="s">
        <v>541</v>
      </c>
      <c r="H3058" s="1579">
        <v>75</v>
      </c>
      <c r="I3058" s="1595">
        <f>I3057+1</f>
        <v>20519</v>
      </c>
      <c r="J3058" s="1418"/>
      <c r="K3058" s="1871"/>
      <c r="L3058" s="1594" t="s">
        <v>360</v>
      </c>
      <c r="M3058" s="1579">
        <v>75</v>
      </c>
      <c r="N3058" s="1595">
        <f>N3057+1</f>
        <v>3051</v>
      </c>
      <c r="O3058" s="1258"/>
      <c r="Q3058" s="1418"/>
    </row>
    <row r="3059" spans="2:17">
      <c r="B3059" s="1594" t="s">
        <v>455</v>
      </c>
      <c r="C3059" s="1579">
        <v>4</v>
      </c>
      <c r="D3059" s="1595">
        <f>D3058+1</f>
        <v>3051</v>
      </c>
      <c r="E3059" s="1258"/>
      <c r="G3059" s="1594" t="s">
        <v>541</v>
      </c>
      <c r="H3059" s="1579">
        <v>76</v>
      </c>
      <c r="I3059" s="1595">
        <f>I3058+1</f>
        <v>20520</v>
      </c>
      <c r="J3059" s="1418"/>
      <c r="K3059" s="1871"/>
      <c r="L3059" s="1594" t="s">
        <v>360</v>
      </c>
      <c r="M3059" s="1579">
        <v>76</v>
      </c>
      <c r="N3059" s="1595">
        <f>N3058+1</f>
        <v>3052</v>
      </c>
      <c r="O3059" s="1258"/>
      <c r="Q3059" s="1418"/>
    </row>
    <row r="3060" spans="2:17">
      <c r="B3060" s="1594" t="s">
        <v>455</v>
      </c>
      <c r="C3060" s="1579">
        <v>5</v>
      </c>
      <c r="D3060" s="1595">
        <f>D3059+1</f>
        <v>3052</v>
      </c>
      <c r="E3060" s="1258"/>
      <c r="G3060" s="1594" t="s">
        <v>541</v>
      </c>
      <c r="H3060" s="1579">
        <v>77</v>
      </c>
      <c r="I3060" s="1595">
        <f>I3059+1</f>
        <v>20521</v>
      </c>
      <c r="J3060" s="1418"/>
      <c r="K3060" s="1871"/>
      <c r="L3060" s="1594" t="s">
        <v>360</v>
      </c>
      <c r="M3060" s="1579">
        <v>77</v>
      </c>
      <c r="N3060" s="1595">
        <f>N3059+1</f>
        <v>3053</v>
      </c>
      <c r="O3060" s="1258"/>
      <c r="Q3060" s="1418"/>
    </row>
    <row r="3061" spans="2:17">
      <c r="B3061" s="1594" t="s">
        <v>455</v>
      </c>
      <c r="C3061" s="1579">
        <v>6</v>
      </c>
      <c r="D3061" s="1595">
        <f>D3060+1</f>
        <v>3053</v>
      </c>
      <c r="E3061" s="1258"/>
      <c r="G3061" s="1594" t="s">
        <v>541</v>
      </c>
      <c r="H3061" s="1579">
        <v>78</v>
      </c>
      <c r="I3061" s="1595">
        <f>I3060+1</f>
        <v>20522</v>
      </c>
      <c r="J3061" s="1418"/>
      <c r="K3061" s="1871"/>
      <c r="L3061" s="1594" t="s">
        <v>360</v>
      </c>
      <c r="M3061" s="1579">
        <v>78</v>
      </c>
      <c r="N3061" s="1595">
        <f>N3060+1</f>
        <v>3054</v>
      </c>
      <c r="O3061" s="1258"/>
      <c r="Q3061" s="1418"/>
    </row>
    <row r="3062" spans="2:17">
      <c r="B3062" s="1594" t="s">
        <v>455</v>
      </c>
      <c r="C3062" s="1579">
        <v>7</v>
      </c>
      <c r="D3062" s="1595">
        <f>D3061+1</f>
        <v>3054</v>
      </c>
      <c r="E3062" s="1258"/>
      <c r="G3062" s="1594" t="s">
        <v>541</v>
      </c>
      <c r="H3062" s="1579">
        <v>79</v>
      </c>
      <c r="I3062" s="1595">
        <f>I3061+1</f>
        <v>20523</v>
      </c>
      <c r="J3062" s="1418"/>
      <c r="K3062" s="1871"/>
      <c r="L3062" s="1594" t="s">
        <v>360</v>
      </c>
      <c r="M3062" s="1579">
        <v>79</v>
      </c>
      <c r="N3062" s="1595">
        <f>N3061+1</f>
        <v>3055</v>
      </c>
      <c r="O3062" s="1258"/>
      <c r="Q3062" s="1418"/>
    </row>
    <row r="3063" spans="2:17">
      <c r="B3063" s="1594" t="s">
        <v>455</v>
      </c>
      <c r="C3063" s="1579">
        <v>8</v>
      </c>
      <c r="D3063" s="1595">
        <f>D3062+1</f>
        <v>3055</v>
      </c>
      <c r="E3063" s="1258"/>
      <c r="G3063" s="1594" t="s">
        <v>541</v>
      </c>
      <c r="H3063" s="1579">
        <v>80</v>
      </c>
      <c r="I3063" s="1595">
        <f>I3062+1</f>
        <v>20524</v>
      </c>
      <c r="J3063" s="1418"/>
      <c r="K3063" s="1871"/>
      <c r="L3063" s="1594" t="s">
        <v>360</v>
      </c>
      <c r="M3063" s="1579">
        <v>80</v>
      </c>
      <c r="N3063" s="1595">
        <f>N3062+1</f>
        <v>3056</v>
      </c>
      <c r="O3063" s="1258"/>
      <c r="Q3063" s="1418"/>
    </row>
    <row r="3064" spans="2:17">
      <c r="B3064" s="1594" t="s">
        <v>455</v>
      </c>
      <c r="C3064" s="1579">
        <v>9</v>
      </c>
      <c r="D3064" s="1595">
        <f>D3063+1</f>
        <v>3056</v>
      </c>
      <c r="E3064" s="1258"/>
      <c r="G3064" s="1594" t="s">
        <v>541</v>
      </c>
      <c r="H3064" s="1579">
        <v>81</v>
      </c>
      <c r="I3064" s="1595">
        <f>I3063+1</f>
        <v>20525</v>
      </c>
      <c r="J3064" s="1418"/>
      <c r="K3064" s="1871"/>
      <c r="L3064" s="1594" t="s">
        <v>360</v>
      </c>
      <c r="M3064" s="1579">
        <v>81</v>
      </c>
      <c r="N3064" s="1595">
        <f>N3063+1</f>
        <v>3057</v>
      </c>
      <c r="O3064" s="1258"/>
      <c r="Q3064" s="1418"/>
    </row>
    <row r="3065" spans="2:17">
      <c r="B3065" s="1594" t="s">
        <v>455</v>
      </c>
      <c r="C3065" s="1579">
        <v>10</v>
      </c>
      <c r="D3065" s="1595">
        <f>D3064+1</f>
        <v>3057</v>
      </c>
      <c r="E3065" s="1258"/>
      <c r="G3065" s="1594" t="s">
        <v>541</v>
      </c>
      <c r="H3065" s="1579">
        <v>82</v>
      </c>
      <c r="I3065" s="1595">
        <f>I3064+1</f>
        <v>20526</v>
      </c>
      <c r="J3065" s="1418"/>
      <c r="K3065" s="1871"/>
      <c r="L3065" s="1594" t="s">
        <v>360</v>
      </c>
      <c r="M3065" s="1579">
        <v>82</v>
      </c>
      <c r="N3065" s="1595">
        <f>N3064+1</f>
        <v>3058</v>
      </c>
      <c r="O3065" s="1258"/>
      <c r="Q3065" s="1418"/>
    </row>
    <row r="3066" spans="2:17">
      <c r="B3066" s="1594" t="s">
        <v>455</v>
      </c>
      <c r="C3066" s="1579">
        <v>11</v>
      </c>
      <c r="D3066" s="1595">
        <f>D3065+1</f>
        <v>3058</v>
      </c>
      <c r="E3066" s="1258"/>
      <c r="G3066" s="1594" t="s">
        <v>541</v>
      </c>
      <c r="H3066" s="1579">
        <v>83</v>
      </c>
      <c r="I3066" s="1595">
        <f>I3065+1</f>
        <v>20527</v>
      </c>
      <c r="J3066" s="1418"/>
      <c r="K3066" s="1871"/>
      <c r="L3066" s="1594" t="s">
        <v>360</v>
      </c>
      <c r="M3066" s="1579">
        <v>83</v>
      </c>
      <c r="N3066" s="1595">
        <f>N3065+1</f>
        <v>3059</v>
      </c>
      <c r="O3066" s="1258"/>
      <c r="Q3066" s="1418"/>
    </row>
    <row r="3067" spans="2:17">
      <c r="B3067" s="1594" t="s">
        <v>455</v>
      </c>
      <c r="C3067" s="1579">
        <v>12</v>
      </c>
      <c r="D3067" s="1595">
        <f>D3066+1</f>
        <v>3059</v>
      </c>
      <c r="E3067" s="1258"/>
      <c r="G3067" s="1594" t="s">
        <v>541</v>
      </c>
      <c r="H3067" s="1579">
        <v>84</v>
      </c>
      <c r="I3067" s="1595">
        <f>I3066+1</f>
        <v>20528</v>
      </c>
      <c r="J3067" s="1418"/>
      <c r="K3067" s="1871"/>
      <c r="L3067" s="1594" t="s">
        <v>360</v>
      </c>
      <c r="M3067" s="1579">
        <v>84</v>
      </c>
      <c r="N3067" s="1595">
        <f>N3066+1</f>
        <v>3060</v>
      </c>
      <c r="O3067" s="1258"/>
      <c r="Q3067" s="1418"/>
    </row>
    <row r="3068" spans="2:17">
      <c r="B3068" s="1594" t="s">
        <v>455</v>
      </c>
      <c r="C3068" s="1579">
        <v>13</v>
      </c>
      <c r="D3068" s="1595">
        <f>D3067+1</f>
        <v>3060</v>
      </c>
      <c r="E3068" s="1258"/>
      <c r="G3068" s="1594" t="s">
        <v>541</v>
      </c>
      <c r="H3068" s="1579">
        <v>85</v>
      </c>
      <c r="I3068" s="1595">
        <f>I3067+1</f>
        <v>20529</v>
      </c>
      <c r="J3068" s="1418"/>
      <c r="K3068" s="1871"/>
      <c r="L3068" s="1594" t="s">
        <v>360</v>
      </c>
      <c r="M3068" s="1579">
        <v>85</v>
      </c>
      <c r="N3068" s="1595">
        <f>N3067+1</f>
        <v>3061</v>
      </c>
      <c r="O3068" s="1258"/>
      <c r="Q3068" s="1418"/>
    </row>
    <row r="3069" spans="2:17">
      <c r="B3069" s="1594" t="s">
        <v>455</v>
      </c>
      <c r="C3069" s="1579">
        <v>14</v>
      </c>
      <c r="D3069" s="1595">
        <f>D3068+1</f>
        <v>3061</v>
      </c>
      <c r="E3069" s="1258"/>
      <c r="G3069" s="1594" t="s">
        <v>541</v>
      </c>
      <c r="H3069" s="1579">
        <v>86</v>
      </c>
      <c r="I3069" s="1595">
        <f>I3068+1</f>
        <v>20530</v>
      </c>
      <c r="J3069" s="1418"/>
      <c r="K3069" s="1871"/>
      <c r="L3069" s="1594" t="s">
        <v>360</v>
      </c>
      <c r="M3069" s="1579">
        <v>86</v>
      </c>
      <c r="N3069" s="1595">
        <f>N3068+1</f>
        <v>3062</v>
      </c>
      <c r="O3069" s="1258"/>
      <c r="Q3069" s="1418"/>
    </row>
    <row r="3070" spans="2:17">
      <c r="B3070" s="1594" t="s">
        <v>455</v>
      </c>
      <c r="C3070" s="1579">
        <v>15</v>
      </c>
      <c r="D3070" s="1595">
        <f>D3069+1</f>
        <v>3062</v>
      </c>
      <c r="E3070" s="1258"/>
      <c r="G3070" s="1594" t="s">
        <v>541</v>
      </c>
      <c r="H3070" s="1579">
        <v>87</v>
      </c>
      <c r="I3070" s="1595">
        <f>I3069+1</f>
        <v>20531</v>
      </c>
      <c r="J3070" s="1418"/>
      <c r="K3070" s="1871"/>
      <c r="L3070" s="1594" t="s">
        <v>360</v>
      </c>
      <c r="M3070" s="1579">
        <v>87</v>
      </c>
      <c r="N3070" s="1595">
        <f>N3069+1</f>
        <v>3063</v>
      </c>
      <c r="O3070" s="1258"/>
      <c r="Q3070" s="1418"/>
    </row>
    <row r="3071" spans="2:17">
      <c r="B3071" s="1594" t="s">
        <v>455</v>
      </c>
      <c r="C3071" s="1579">
        <v>16</v>
      </c>
      <c r="D3071" s="1595">
        <f>D3070+1</f>
        <v>3063</v>
      </c>
      <c r="E3071" s="1258"/>
      <c r="G3071" s="1594" t="s">
        <v>541</v>
      </c>
      <c r="H3071" s="1579">
        <v>88</v>
      </c>
      <c r="I3071" s="1595">
        <f>I3070+1</f>
        <v>20532</v>
      </c>
      <c r="J3071" s="1418"/>
      <c r="K3071" s="1871"/>
      <c r="L3071" s="1594" t="s">
        <v>360</v>
      </c>
      <c r="M3071" s="1579">
        <v>88</v>
      </c>
      <c r="N3071" s="1595">
        <f>N3070+1</f>
        <v>3064</v>
      </c>
      <c r="O3071" s="1258"/>
      <c r="Q3071" s="1418"/>
    </row>
    <row r="3072" spans="2:17">
      <c r="B3072" s="1594" t="s">
        <v>455</v>
      </c>
      <c r="C3072" s="1579">
        <v>17</v>
      </c>
      <c r="D3072" s="1595">
        <f>D3071+1</f>
        <v>3064</v>
      </c>
      <c r="E3072" s="1258"/>
      <c r="G3072" s="1594" t="s">
        <v>541</v>
      </c>
      <c r="H3072" s="1579">
        <v>89</v>
      </c>
      <c r="I3072" s="1595">
        <f>I3071+1</f>
        <v>20533</v>
      </c>
      <c r="J3072" s="1418"/>
      <c r="K3072" s="1871"/>
      <c r="L3072" s="1594" t="s">
        <v>360</v>
      </c>
      <c r="M3072" s="1579">
        <v>89</v>
      </c>
      <c r="N3072" s="1595">
        <f>N3071+1</f>
        <v>3065</v>
      </c>
      <c r="O3072" s="1258"/>
      <c r="Q3072" s="1418"/>
    </row>
    <row r="3073" spans="2:17">
      <c r="B3073" s="1594" t="s">
        <v>455</v>
      </c>
      <c r="C3073" s="1579">
        <v>18</v>
      </c>
      <c r="D3073" s="1595">
        <f>D3072+1</f>
        <v>3065</v>
      </c>
      <c r="E3073" s="1258"/>
      <c r="G3073" s="1594" t="s">
        <v>541</v>
      </c>
      <c r="H3073" s="1579">
        <v>90</v>
      </c>
      <c r="I3073" s="1595">
        <f>I3072+1</f>
        <v>20534</v>
      </c>
      <c r="J3073" s="1418"/>
      <c r="K3073" s="1871"/>
      <c r="L3073" s="1594" t="s">
        <v>360</v>
      </c>
      <c r="M3073" s="1579">
        <v>90</v>
      </c>
      <c r="N3073" s="1595">
        <f>N3072+1</f>
        <v>3066</v>
      </c>
      <c r="O3073" s="1258"/>
      <c r="Q3073" s="1418"/>
    </row>
    <row r="3074" spans="2:17">
      <c r="B3074" s="1594" t="s">
        <v>455</v>
      </c>
      <c r="C3074" s="1579">
        <v>19</v>
      </c>
      <c r="D3074" s="1595">
        <f>D3073+1</f>
        <v>3066</v>
      </c>
      <c r="E3074" s="1258"/>
      <c r="G3074" s="1594" t="s">
        <v>541</v>
      </c>
      <c r="H3074" s="1579">
        <v>91</v>
      </c>
      <c r="I3074" s="1595">
        <f>I3073+1</f>
        <v>20535</v>
      </c>
      <c r="J3074" s="1418"/>
      <c r="K3074" s="1871"/>
      <c r="L3074" s="1594" t="s">
        <v>360</v>
      </c>
      <c r="M3074" s="1579">
        <v>91</v>
      </c>
      <c r="N3074" s="1595">
        <f>N3073+1</f>
        <v>3067</v>
      </c>
      <c r="O3074" s="1258"/>
      <c r="Q3074" s="1418"/>
    </row>
    <row r="3075" spans="2:17">
      <c r="B3075" s="1594" t="s">
        <v>455</v>
      </c>
      <c r="C3075" s="1579">
        <v>20</v>
      </c>
      <c r="D3075" s="1595">
        <f>D3074+1</f>
        <v>3067</v>
      </c>
      <c r="E3075" s="1258"/>
      <c r="G3075" s="1594" t="s">
        <v>541</v>
      </c>
      <c r="H3075" s="1579">
        <v>92</v>
      </c>
      <c r="I3075" s="1595">
        <f>I3074+1</f>
        <v>20536</v>
      </c>
      <c r="J3075" s="1418"/>
      <c r="K3075" s="1871"/>
      <c r="L3075" s="1594" t="s">
        <v>360</v>
      </c>
      <c r="M3075" s="1579">
        <v>92</v>
      </c>
      <c r="N3075" s="1595">
        <f>N3074+1</f>
        <v>3068</v>
      </c>
      <c r="O3075" s="1258"/>
      <c r="Q3075" s="1418"/>
    </row>
    <row r="3076" spans="2:17">
      <c r="B3076" s="1594" t="s">
        <v>455</v>
      </c>
      <c r="C3076" s="1579">
        <v>21</v>
      </c>
      <c r="D3076" s="1595">
        <f>D3075+1</f>
        <v>3068</v>
      </c>
      <c r="E3076" s="1258"/>
      <c r="G3076" s="1594" t="s">
        <v>541</v>
      </c>
      <c r="H3076" s="1579">
        <v>93</v>
      </c>
      <c r="I3076" s="1595">
        <f>I3075+1</f>
        <v>20537</v>
      </c>
      <c r="J3076" s="1418"/>
      <c r="K3076" s="1871"/>
      <c r="L3076" s="1594" t="s">
        <v>360</v>
      </c>
      <c r="M3076" s="1579">
        <v>93</v>
      </c>
      <c r="N3076" s="1595">
        <f>N3075+1</f>
        <v>3069</v>
      </c>
      <c r="O3076" s="1258"/>
      <c r="Q3076" s="1418"/>
    </row>
    <row r="3077" spans="2:17">
      <c r="B3077" s="1594" t="s">
        <v>455</v>
      </c>
      <c r="C3077" s="1579">
        <v>22</v>
      </c>
      <c r="D3077" s="1595">
        <f>D3076+1</f>
        <v>3069</v>
      </c>
      <c r="E3077" s="1258"/>
      <c r="G3077" s="1594" t="s">
        <v>541</v>
      </c>
      <c r="H3077" s="1579">
        <v>94</v>
      </c>
      <c r="I3077" s="1595">
        <f>I3076+1</f>
        <v>20538</v>
      </c>
      <c r="J3077" s="1418"/>
      <c r="K3077" s="1871"/>
      <c r="L3077" s="1594" t="s">
        <v>360</v>
      </c>
      <c r="M3077" s="1579">
        <v>94</v>
      </c>
      <c r="N3077" s="1595">
        <f>N3076+1</f>
        <v>3070</v>
      </c>
      <c r="O3077" s="1258"/>
      <c r="Q3077" s="1418"/>
    </row>
    <row r="3078" spans="2:17">
      <c r="B3078" s="1594" t="s">
        <v>455</v>
      </c>
      <c r="C3078" s="1579">
        <v>23</v>
      </c>
      <c r="D3078" s="1595">
        <f>D3077+1</f>
        <v>3070</v>
      </c>
      <c r="E3078" s="1258"/>
      <c r="G3078" s="1594" t="s">
        <v>541</v>
      </c>
      <c r="H3078" s="1579">
        <v>95</v>
      </c>
      <c r="I3078" s="1595">
        <f>I3077+1</f>
        <v>20539</v>
      </c>
      <c r="J3078" s="1418"/>
      <c r="K3078" s="1871"/>
      <c r="L3078" s="1594" t="s">
        <v>360</v>
      </c>
      <c r="M3078" s="1579">
        <v>95</v>
      </c>
      <c r="N3078" s="1595">
        <f>N3077+1</f>
        <v>3071</v>
      </c>
      <c r="O3078" s="1258"/>
      <c r="Q3078" s="1418"/>
    </row>
    <row r="3079" spans="2:17">
      <c r="B3079" s="1594" t="s">
        <v>455</v>
      </c>
      <c r="C3079" s="1579">
        <v>24</v>
      </c>
      <c r="D3079" s="1595">
        <f>D3078+1</f>
        <v>3071</v>
      </c>
      <c r="E3079" s="1258"/>
      <c r="G3079" s="1594" t="s">
        <v>541</v>
      </c>
      <c r="H3079" s="1579">
        <v>96</v>
      </c>
      <c r="I3079" s="1595">
        <f>I3078+1</f>
        <v>20540</v>
      </c>
      <c r="J3079" s="1418"/>
      <c r="K3079" s="1871"/>
      <c r="L3079" s="1594" t="s">
        <v>360</v>
      </c>
      <c r="M3079" s="1579">
        <v>96</v>
      </c>
      <c r="N3079" s="1595">
        <f>N3078+1</f>
        <v>3072</v>
      </c>
      <c r="O3079" s="1258"/>
      <c r="Q3079" s="1418"/>
    </row>
    <row r="3080" spans="2:17">
      <c r="B3080" s="1594" t="s">
        <v>456</v>
      </c>
      <c r="C3080" s="1579">
        <v>1</v>
      </c>
      <c r="D3080" s="1595">
        <f>D3079+1</f>
        <v>3072</v>
      </c>
      <c r="E3080" s="1258"/>
      <c r="G3080" s="1594" t="s">
        <v>542</v>
      </c>
      <c r="H3080" s="1579">
        <v>1</v>
      </c>
      <c r="I3080" s="1595">
        <f>I3079+1</f>
        <v>20541</v>
      </c>
      <c r="J3080" s="1418"/>
      <c r="K3080" s="1871"/>
      <c r="L3080" s="1594" t="s">
        <v>361</v>
      </c>
      <c r="M3080" s="1579">
        <v>1</v>
      </c>
      <c r="N3080" s="1595">
        <f>N3079+1</f>
        <v>3073</v>
      </c>
      <c r="O3080" s="1258"/>
      <c r="Q3080" s="1418"/>
    </row>
    <row r="3081" spans="2:17">
      <c r="B3081" s="1594" t="s">
        <v>456</v>
      </c>
      <c r="C3081" s="1579">
        <v>2</v>
      </c>
      <c r="D3081" s="1595">
        <f>D3080+1</f>
        <v>3073</v>
      </c>
      <c r="E3081" s="1258"/>
      <c r="G3081" s="1594" t="s">
        <v>542</v>
      </c>
      <c r="H3081" s="1579">
        <v>2</v>
      </c>
      <c r="I3081" s="1595">
        <f>I3080+1</f>
        <v>20542</v>
      </c>
      <c r="J3081" s="1418"/>
      <c r="K3081" s="1871"/>
      <c r="L3081" s="1594" t="s">
        <v>361</v>
      </c>
      <c r="M3081" s="1579">
        <v>2</v>
      </c>
      <c r="N3081" s="1595">
        <f>N3080+1</f>
        <v>3074</v>
      </c>
      <c r="O3081" s="1258"/>
      <c r="Q3081" s="1418"/>
    </row>
    <row r="3082" spans="2:17">
      <c r="B3082" s="1594" t="s">
        <v>456</v>
      </c>
      <c r="C3082" s="1579">
        <v>3</v>
      </c>
      <c r="D3082" s="1595">
        <f>D3081+1</f>
        <v>3074</v>
      </c>
      <c r="E3082" s="1258"/>
      <c r="G3082" s="1594" t="s">
        <v>542</v>
      </c>
      <c r="H3082" s="1579">
        <v>3</v>
      </c>
      <c r="I3082" s="1595">
        <f>I3081+1</f>
        <v>20543</v>
      </c>
      <c r="J3082" s="1418"/>
      <c r="K3082" s="1871"/>
      <c r="L3082" s="1594" t="s">
        <v>361</v>
      </c>
      <c r="M3082" s="1579">
        <v>3</v>
      </c>
      <c r="N3082" s="1595">
        <f>N3081+1</f>
        <v>3075</v>
      </c>
      <c r="O3082" s="1258"/>
      <c r="Q3082" s="1418"/>
    </row>
    <row r="3083" spans="2:17">
      <c r="B3083" s="1594" t="s">
        <v>456</v>
      </c>
      <c r="C3083" s="1579">
        <v>4</v>
      </c>
      <c r="D3083" s="1595">
        <f>D3082+1</f>
        <v>3075</v>
      </c>
      <c r="E3083" s="1258"/>
      <c r="G3083" s="1594" t="s">
        <v>542</v>
      </c>
      <c r="H3083" s="1579">
        <v>4</v>
      </c>
      <c r="I3083" s="1595">
        <f>I3082+1</f>
        <v>20544</v>
      </c>
      <c r="J3083" s="1418"/>
      <c r="K3083" s="1871"/>
      <c r="L3083" s="1594" t="s">
        <v>361</v>
      </c>
      <c r="M3083" s="1579">
        <v>4</v>
      </c>
      <c r="N3083" s="1595">
        <f>N3082+1</f>
        <v>3076</v>
      </c>
      <c r="O3083" s="1258"/>
      <c r="Q3083" s="1418"/>
    </row>
    <row r="3084" spans="2:17">
      <c r="B3084" s="1594" t="s">
        <v>456</v>
      </c>
      <c r="C3084" s="1579">
        <v>5</v>
      </c>
      <c r="D3084" s="1595">
        <f>D3083+1</f>
        <v>3076</v>
      </c>
      <c r="E3084" s="1258"/>
      <c r="G3084" s="1594" t="s">
        <v>542</v>
      </c>
      <c r="H3084" s="1579">
        <v>5</v>
      </c>
      <c r="I3084" s="1595">
        <f>I3083+1</f>
        <v>20545</v>
      </c>
      <c r="J3084" s="1418"/>
      <c r="K3084" s="1871"/>
      <c r="L3084" s="1594" t="s">
        <v>361</v>
      </c>
      <c r="M3084" s="1579">
        <v>5</v>
      </c>
      <c r="N3084" s="1595">
        <f>N3083+1</f>
        <v>3077</v>
      </c>
      <c r="O3084" s="1258"/>
      <c r="Q3084" s="1418"/>
    </row>
    <row r="3085" spans="2:17">
      <c r="B3085" s="1594" t="s">
        <v>456</v>
      </c>
      <c r="C3085" s="1579">
        <v>6</v>
      </c>
      <c r="D3085" s="1595">
        <f>D3084+1</f>
        <v>3077</v>
      </c>
      <c r="E3085" s="1258"/>
      <c r="G3085" s="1594" t="s">
        <v>542</v>
      </c>
      <c r="H3085" s="1579">
        <v>6</v>
      </c>
      <c r="I3085" s="1595">
        <f>I3084+1</f>
        <v>20546</v>
      </c>
      <c r="J3085" s="1418"/>
      <c r="K3085" s="1871"/>
      <c r="L3085" s="1594" t="s">
        <v>361</v>
      </c>
      <c r="M3085" s="1579">
        <v>6</v>
      </c>
      <c r="N3085" s="1595">
        <f>N3084+1</f>
        <v>3078</v>
      </c>
      <c r="O3085" s="1258"/>
      <c r="Q3085" s="1418"/>
    </row>
    <row r="3086" spans="2:17">
      <c r="B3086" s="1594" t="s">
        <v>456</v>
      </c>
      <c r="C3086" s="1579">
        <v>7</v>
      </c>
      <c r="D3086" s="1595">
        <f>D3085+1</f>
        <v>3078</v>
      </c>
      <c r="E3086" s="1258"/>
      <c r="G3086" s="1594" t="s">
        <v>542</v>
      </c>
      <c r="H3086" s="1579">
        <v>7</v>
      </c>
      <c r="I3086" s="1595">
        <f>I3085+1</f>
        <v>20547</v>
      </c>
      <c r="J3086" s="1418"/>
      <c r="K3086" s="1871"/>
      <c r="L3086" s="1594" t="s">
        <v>361</v>
      </c>
      <c r="M3086" s="1579">
        <v>7</v>
      </c>
      <c r="N3086" s="1595">
        <f>N3085+1</f>
        <v>3079</v>
      </c>
      <c r="O3086" s="1258"/>
      <c r="Q3086" s="1418"/>
    </row>
    <row r="3087" spans="2:17">
      <c r="B3087" s="1594" t="s">
        <v>456</v>
      </c>
      <c r="C3087" s="1579">
        <v>8</v>
      </c>
      <c r="D3087" s="1595">
        <f>D3086+1</f>
        <v>3079</v>
      </c>
      <c r="E3087" s="1258"/>
      <c r="G3087" s="1594" t="s">
        <v>542</v>
      </c>
      <c r="H3087" s="1579">
        <v>8</v>
      </c>
      <c r="I3087" s="1595">
        <f>I3086+1</f>
        <v>20548</v>
      </c>
      <c r="J3087" s="1418"/>
      <c r="K3087" s="1871"/>
      <c r="L3087" s="1594" t="s">
        <v>361</v>
      </c>
      <c r="M3087" s="1579">
        <v>8</v>
      </c>
      <c r="N3087" s="1595">
        <f>N3086+1</f>
        <v>3080</v>
      </c>
      <c r="O3087" s="1258"/>
      <c r="Q3087" s="1418"/>
    </row>
    <row r="3088" spans="2:17">
      <c r="B3088" s="1594" t="s">
        <v>456</v>
      </c>
      <c r="C3088" s="1579">
        <v>9</v>
      </c>
      <c r="D3088" s="1595">
        <f>D3087+1</f>
        <v>3080</v>
      </c>
      <c r="E3088" s="1258"/>
      <c r="G3088" s="1594" t="s">
        <v>542</v>
      </c>
      <c r="H3088" s="1579">
        <v>9</v>
      </c>
      <c r="I3088" s="1595">
        <f>I3087+1</f>
        <v>20549</v>
      </c>
      <c r="J3088" s="1418"/>
      <c r="K3088" s="1871"/>
      <c r="L3088" s="1594" t="s">
        <v>361</v>
      </c>
      <c r="M3088" s="1579">
        <v>9</v>
      </c>
      <c r="N3088" s="1595">
        <f>N3087+1</f>
        <v>3081</v>
      </c>
      <c r="O3088" s="1258"/>
      <c r="Q3088" s="1418"/>
    </row>
    <row r="3089" spans="2:17">
      <c r="B3089" s="1594" t="s">
        <v>456</v>
      </c>
      <c r="C3089" s="1579">
        <v>10</v>
      </c>
      <c r="D3089" s="1595">
        <f>D3088+1</f>
        <v>3081</v>
      </c>
      <c r="E3089" s="1258"/>
      <c r="G3089" s="1594" t="s">
        <v>542</v>
      </c>
      <c r="H3089" s="1579">
        <v>10</v>
      </c>
      <c r="I3089" s="1595">
        <f>I3088+1</f>
        <v>20550</v>
      </c>
      <c r="J3089" s="1418"/>
      <c r="K3089" s="1871"/>
      <c r="L3089" s="1594" t="s">
        <v>361</v>
      </c>
      <c r="M3089" s="1579">
        <v>10</v>
      </c>
      <c r="N3089" s="1595">
        <f>N3088+1</f>
        <v>3082</v>
      </c>
      <c r="O3089" s="1258"/>
      <c r="Q3089" s="1418"/>
    </row>
    <row r="3090" spans="2:17">
      <c r="B3090" s="1594" t="s">
        <v>456</v>
      </c>
      <c r="C3090" s="1579">
        <v>11</v>
      </c>
      <c r="D3090" s="1595">
        <f>D3089+1</f>
        <v>3082</v>
      </c>
      <c r="E3090" s="1258"/>
      <c r="G3090" s="1594" t="s">
        <v>542</v>
      </c>
      <c r="H3090" s="1579">
        <v>11</v>
      </c>
      <c r="I3090" s="1595">
        <f>I3089+1</f>
        <v>20551</v>
      </c>
      <c r="J3090" s="1418"/>
      <c r="K3090" s="1871"/>
      <c r="L3090" s="1594" t="s">
        <v>361</v>
      </c>
      <c r="M3090" s="1579">
        <v>11</v>
      </c>
      <c r="N3090" s="1595">
        <f>N3089+1</f>
        <v>3083</v>
      </c>
      <c r="O3090" s="1258"/>
      <c r="Q3090" s="1418"/>
    </row>
    <row r="3091" spans="2:17">
      <c r="B3091" s="1594" t="s">
        <v>456</v>
      </c>
      <c r="C3091" s="1579">
        <v>12</v>
      </c>
      <c r="D3091" s="1595">
        <f>D3090+1</f>
        <v>3083</v>
      </c>
      <c r="E3091" s="1258"/>
      <c r="G3091" s="1594" t="s">
        <v>542</v>
      </c>
      <c r="H3091" s="1579">
        <v>12</v>
      </c>
      <c r="I3091" s="1595">
        <f>I3090+1</f>
        <v>20552</v>
      </c>
      <c r="J3091" s="1418"/>
      <c r="K3091" s="1871"/>
      <c r="L3091" s="1594" t="s">
        <v>361</v>
      </c>
      <c r="M3091" s="1579">
        <v>12</v>
      </c>
      <c r="N3091" s="1595">
        <f>N3090+1</f>
        <v>3084</v>
      </c>
      <c r="O3091" s="1258"/>
      <c r="Q3091" s="1418"/>
    </row>
    <row r="3092" spans="2:17">
      <c r="B3092" s="1594" t="s">
        <v>456</v>
      </c>
      <c r="C3092" s="1579">
        <v>13</v>
      </c>
      <c r="D3092" s="1595">
        <f>D3091+1</f>
        <v>3084</v>
      </c>
      <c r="E3092" s="1258"/>
      <c r="G3092" s="1594" t="s">
        <v>542</v>
      </c>
      <c r="H3092" s="1579">
        <v>13</v>
      </c>
      <c r="I3092" s="1595">
        <f>I3091+1</f>
        <v>20553</v>
      </c>
      <c r="J3092" s="1418"/>
      <c r="K3092" s="1871"/>
      <c r="L3092" s="1594" t="s">
        <v>361</v>
      </c>
      <c r="M3092" s="1579">
        <v>13</v>
      </c>
      <c r="N3092" s="1595">
        <f>N3091+1</f>
        <v>3085</v>
      </c>
      <c r="O3092" s="1258"/>
      <c r="Q3092" s="1418"/>
    </row>
    <row r="3093" spans="2:17">
      <c r="B3093" s="1594" t="s">
        <v>456</v>
      </c>
      <c r="C3093" s="1579">
        <v>14</v>
      </c>
      <c r="D3093" s="1595">
        <f>D3092+1</f>
        <v>3085</v>
      </c>
      <c r="E3093" s="1258"/>
      <c r="G3093" s="1594" t="s">
        <v>542</v>
      </c>
      <c r="H3093" s="1579">
        <v>14</v>
      </c>
      <c r="I3093" s="1595">
        <f>I3092+1</f>
        <v>20554</v>
      </c>
      <c r="J3093" s="1418"/>
      <c r="K3093" s="1871"/>
      <c r="L3093" s="1594" t="s">
        <v>361</v>
      </c>
      <c r="M3093" s="1579">
        <v>14</v>
      </c>
      <c r="N3093" s="1595">
        <f>N3092+1</f>
        <v>3086</v>
      </c>
      <c r="O3093" s="1258"/>
      <c r="Q3093" s="1418"/>
    </row>
    <row r="3094" spans="2:17">
      <c r="B3094" s="1594" t="s">
        <v>456</v>
      </c>
      <c r="C3094" s="1579">
        <v>15</v>
      </c>
      <c r="D3094" s="1595">
        <f>D3093+1</f>
        <v>3086</v>
      </c>
      <c r="E3094" s="1258"/>
      <c r="G3094" s="1594" t="s">
        <v>542</v>
      </c>
      <c r="H3094" s="1579">
        <v>15</v>
      </c>
      <c r="I3094" s="1595">
        <f>I3093+1</f>
        <v>20555</v>
      </c>
      <c r="J3094" s="1418"/>
      <c r="K3094" s="1871"/>
      <c r="L3094" s="1594" t="s">
        <v>361</v>
      </c>
      <c r="M3094" s="1579">
        <v>15</v>
      </c>
      <c r="N3094" s="1595">
        <f>N3093+1</f>
        <v>3087</v>
      </c>
      <c r="O3094" s="1258"/>
      <c r="Q3094" s="1418"/>
    </row>
    <row r="3095" spans="2:17">
      <c r="B3095" s="1594" t="s">
        <v>456</v>
      </c>
      <c r="C3095" s="1579">
        <v>16</v>
      </c>
      <c r="D3095" s="1595">
        <f>D3094+1</f>
        <v>3087</v>
      </c>
      <c r="E3095" s="1258"/>
      <c r="G3095" s="1594" t="s">
        <v>542</v>
      </c>
      <c r="H3095" s="1579">
        <v>16</v>
      </c>
      <c r="I3095" s="1595">
        <f>I3094+1</f>
        <v>20556</v>
      </c>
      <c r="J3095" s="1418"/>
      <c r="K3095" s="1871"/>
      <c r="L3095" s="1594" t="s">
        <v>361</v>
      </c>
      <c r="M3095" s="1579">
        <v>16</v>
      </c>
      <c r="N3095" s="1595">
        <f>N3094+1</f>
        <v>3088</v>
      </c>
      <c r="O3095" s="1258"/>
      <c r="Q3095" s="1418"/>
    </row>
    <row r="3096" spans="2:17">
      <c r="B3096" s="1594" t="s">
        <v>456</v>
      </c>
      <c r="C3096" s="1579">
        <v>17</v>
      </c>
      <c r="D3096" s="1595">
        <f>D3095+1</f>
        <v>3088</v>
      </c>
      <c r="E3096" s="1258"/>
      <c r="G3096" s="1594" t="s">
        <v>542</v>
      </c>
      <c r="H3096" s="1579">
        <v>17</v>
      </c>
      <c r="I3096" s="1595">
        <f>I3095+1</f>
        <v>20557</v>
      </c>
      <c r="J3096" s="1418"/>
      <c r="K3096" s="1871"/>
      <c r="L3096" s="1594" t="s">
        <v>361</v>
      </c>
      <c r="M3096" s="1579">
        <v>17</v>
      </c>
      <c r="N3096" s="1595">
        <f>N3095+1</f>
        <v>3089</v>
      </c>
      <c r="O3096" s="1258"/>
      <c r="Q3096" s="1418"/>
    </row>
    <row r="3097" spans="2:17">
      <c r="B3097" s="1594" t="s">
        <v>456</v>
      </c>
      <c r="C3097" s="1579">
        <v>18</v>
      </c>
      <c r="D3097" s="1595">
        <f>D3096+1</f>
        <v>3089</v>
      </c>
      <c r="E3097" s="1258"/>
      <c r="G3097" s="1594" t="s">
        <v>542</v>
      </c>
      <c r="H3097" s="1579">
        <v>18</v>
      </c>
      <c r="I3097" s="1595">
        <f>I3096+1</f>
        <v>20558</v>
      </c>
      <c r="J3097" s="1418"/>
      <c r="K3097" s="1871"/>
      <c r="L3097" s="1594" t="s">
        <v>361</v>
      </c>
      <c r="M3097" s="1579">
        <v>18</v>
      </c>
      <c r="N3097" s="1595">
        <f>N3096+1</f>
        <v>3090</v>
      </c>
      <c r="O3097" s="1258"/>
      <c r="Q3097" s="1418"/>
    </row>
    <row r="3098" spans="2:17">
      <c r="B3098" s="1594" t="s">
        <v>456</v>
      </c>
      <c r="C3098" s="1579">
        <v>19</v>
      </c>
      <c r="D3098" s="1595">
        <f>D3097+1</f>
        <v>3090</v>
      </c>
      <c r="E3098" s="1258"/>
      <c r="G3098" s="1594" t="s">
        <v>542</v>
      </c>
      <c r="H3098" s="1579">
        <v>19</v>
      </c>
      <c r="I3098" s="1595">
        <f>I3097+1</f>
        <v>20559</v>
      </c>
      <c r="J3098" s="1418"/>
      <c r="K3098" s="1871"/>
      <c r="L3098" s="1594" t="s">
        <v>361</v>
      </c>
      <c r="M3098" s="1579">
        <v>19</v>
      </c>
      <c r="N3098" s="1595">
        <f>N3097+1</f>
        <v>3091</v>
      </c>
      <c r="O3098" s="1258"/>
      <c r="Q3098" s="1418"/>
    </row>
    <row r="3099" spans="2:17">
      <c r="B3099" s="1594" t="s">
        <v>456</v>
      </c>
      <c r="C3099" s="1579">
        <v>20</v>
      </c>
      <c r="D3099" s="1595">
        <f>D3098+1</f>
        <v>3091</v>
      </c>
      <c r="E3099" s="1258"/>
      <c r="G3099" s="1594" t="s">
        <v>542</v>
      </c>
      <c r="H3099" s="1579">
        <v>20</v>
      </c>
      <c r="I3099" s="1595">
        <f>I3098+1</f>
        <v>20560</v>
      </c>
      <c r="J3099" s="1418"/>
      <c r="K3099" s="1871"/>
      <c r="L3099" s="1594" t="s">
        <v>361</v>
      </c>
      <c r="M3099" s="1579">
        <v>20</v>
      </c>
      <c r="N3099" s="1595">
        <f>N3098+1</f>
        <v>3092</v>
      </c>
      <c r="O3099" s="1258"/>
      <c r="Q3099" s="1418"/>
    </row>
    <row r="3100" spans="2:17">
      <c r="B3100" s="1594" t="s">
        <v>456</v>
      </c>
      <c r="C3100" s="1579">
        <v>21</v>
      </c>
      <c r="D3100" s="1595">
        <f>D3099+1</f>
        <v>3092</v>
      </c>
      <c r="E3100" s="1258"/>
      <c r="G3100" s="1594" t="s">
        <v>542</v>
      </c>
      <c r="H3100" s="1579">
        <v>21</v>
      </c>
      <c r="I3100" s="1595">
        <f>I3099+1</f>
        <v>20561</v>
      </c>
      <c r="J3100" s="1418"/>
      <c r="K3100" s="1871"/>
      <c r="L3100" s="1594" t="s">
        <v>361</v>
      </c>
      <c r="M3100" s="1579">
        <v>21</v>
      </c>
      <c r="N3100" s="1595">
        <f>N3099+1</f>
        <v>3093</v>
      </c>
      <c r="O3100" s="1258"/>
      <c r="Q3100" s="1418"/>
    </row>
    <row r="3101" spans="2:17">
      <c r="B3101" s="1594" t="s">
        <v>456</v>
      </c>
      <c r="C3101" s="1579">
        <v>22</v>
      </c>
      <c r="D3101" s="1595">
        <f>D3100+1</f>
        <v>3093</v>
      </c>
      <c r="E3101" s="1258"/>
      <c r="G3101" s="1594" t="s">
        <v>542</v>
      </c>
      <c r="H3101" s="1579">
        <v>22</v>
      </c>
      <c r="I3101" s="1595">
        <f>I3100+1</f>
        <v>20562</v>
      </c>
      <c r="J3101" s="1418"/>
      <c r="K3101" s="1871"/>
      <c r="L3101" s="1594" t="s">
        <v>361</v>
      </c>
      <c r="M3101" s="1579">
        <v>22</v>
      </c>
      <c r="N3101" s="1595">
        <f>N3100+1</f>
        <v>3094</v>
      </c>
      <c r="O3101" s="1258"/>
      <c r="Q3101" s="1418"/>
    </row>
    <row r="3102" spans="2:17">
      <c r="B3102" s="1594" t="s">
        <v>456</v>
      </c>
      <c r="C3102" s="1579">
        <v>23</v>
      </c>
      <c r="D3102" s="1595">
        <f>D3101+1</f>
        <v>3094</v>
      </c>
      <c r="E3102" s="1258"/>
      <c r="G3102" s="1594" t="s">
        <v>542</v>
      </c>
      <c r="H3102" s="1579">
        <v>23</v>
      </c>
      <c r="I3102" s="1595">
        <f>I3101+1</f>
        <v>20563</v>
      </c>
      <c r="J3102" s="1418"/>
      <c r="K3102" s="1871"/>
      <c r="L3102" s="1594" t="s">
        <v>361</v>
      </c>
      <c r="M3102" s="1579">
        <v>23</v>
      </c>
      <c r="N3102" s="1595">
        <f>N3101+1</f>
        <v>3095</v>
      </c>
      <c r="O3102" s="1258"/>
      <c r="Q3102" s="1418"/>
    </row>
    <row r="3103" spans="2:17">
      <c r="B3103" s="1594" t="s">
        <v>456</v>
      </c>
      <c r="C3103" s="1579">
        <v>24</v>
      </c>
      <c r="D3103" s="1595">
        <f>D3102+1</f>
        <v>3095</v>
      </c>
      <c r="E3103" s="1258"/>
      <c r="G3103" s="1594" t="s">
        <v>542</v>
      </c>
      <c r="H3103" s="1579">
        <v>24</v>
      </c>
      <c r="I3103" s="1595">
        <f>I3102+1</f>
        <v>20564</v>
      </c>
      <c r="J3103" s="1418"/>
      <c r="K3103" s="1871"/>
      <c r="L3103" s="1594" t="s">
        <v>361</v>
      </c>
      <c r="M3103" s="1579">
        <v>24</v>
      </c>
      <c r="N3103" s="1595">
        <f>N3102+1</f>
        <v>3096</v>
      </c>
      <c r="O3103" s="1258"/>
      <c r="Q3103" s="1418"/>
    </row>
    <row r="3104" spans="2:17">
      <c r="B3104" s="1594" t="s">
        <v>457</v>
      </c>
      <c r="C3104" s="1579">
        <v>1</v>
      </c>
      <c r="D3104" s="1595">
        <f>D3103+1</f>
        <v>3096</v>
      </c>
      <c r="E3104" s="1258"/>
      <c r="G3104" s="1594" t="s">
        <v>542</v>
      </c>
      <c r="H3104" s="1579">
        <v>25</v>
      </c>
      <c r="I3104" s="1595">
        <f>I3103+1</f>
        <v>20565</v>
      </c>
      <c r="J3104" s="1418"/>
      <c r="K3104" s="1871"/>
      <c r="L3104" s="1594" t="s">
        <v>361</v>
      </c>
      <c r="M3104" s="1579">
        <v>25</v>
      </c>
      <c r="N3104" s="1595">
        <f>N3103+1</f>
        <v>3097</v>
      </c>
      <c r="O3104" s="1258"/>
      <c r="Q3104" s="1418"/>
    </row>
    <row r="3105" spans="2:17">
      <c r="B3105" s="1594" t="s">
        <v>457</v>
      </c>
      <c r="C3105" s="1579">
        <v>2</v>
      </c>
      <c r="D3105" s="1595">
        <f>D3104+1</f>
        <v>3097</v>
      </c>
      <c r="E3105" s="1258"/>
      <c r="G3105" s="1594" t="s">
        <v>542</v>
      </c>
      <c r="H3105" s="1579">
        <v>26</v>
      </c>
      <c r="I3105" s="1595">
        <f>I3104+1</f>
        <v>20566</v>
      </c>
      <c r="J3105" s="1418"/>
      <c r="K3105" s="1871"/>
      <c r="L3105" s="1594" t="s">
        <v>361</v>
      </c>
      <c r="M3105" s="1579">
        <v>26</v>
      </c>
      <c r="N3105" s="1595">
        <f>N3104+1</f>
        <v>3098</v>
      </c>
      <c r="O3105" s="1258"/>
      <c r="Q3105" s="1418"/>
    </row>
    <row r="3106" spans="2:17">
      <c r="B3106" s="1594" t="s">
        <v>457</v>
      </c>
      <c r="C3106" s="1579">
        <v>3</v>
      </c>
      <c r="D3106" s="1595">
        <f>D3105+1</f>
        <v>3098</v>
      </c>
      <c r="E3106" s="1258"/>
      <c r="G3106" s="1594" t="s">
        <v>542</v>
      </c>
      <c r="H3106" s="1579">
        <v>27</v>
      </c>
      <c r="I3106" s="1595">
        <f>I3105+1</f>
        <v>20567</v>
      </c>
      <c r="J3106" s="1418"/>
      <c r="K3106" s="1871"/>
      <c r="L3106" s="1594" t="s">
        <v>361</v>
      </c>
      <c r="M3106" s="1579">
        <v>27</v>
      </c>
      <c r="N3106" s="1595">
        <f>N3105+1</f>
        <v>3099</v>
      </c>
      <c r="O3106" s="1258"/>
      <c r="Q3106" s="1418"/>
    </row>
    <row r="3107" spans="2:17">
      <c r="B3107" s="1594" t="s">
        <v>457</v>
      </c>
      <c r="C3107" s="1579">
        <v>4</v>
      </c>
      <c r="D3107" s="1595">
        <f>D3106+1</f>
        <v>3099</v>
      </c>
      <c r="E3107" s="1258"/>
      <c r="G3107" s="1594" t="s">
        <v>542</v>
      </c>
      <c r="H3107" s="1579">
        <v>28</v>
      </c>
      <c r="I3107" s="1595">
        <f>I3106+1</f>
        <v>20568</v>
      </c>
      <c r="J3107" s="1418"/>
      <c r="K3107" s="1871"/>
      <c r="L3107" s="1594" t="s">
        <v>361</v>
      </c>
      <c r="M3107" s="1579">
        <v>28</v>
      </c>
      <c r="N3107" s="1595">
        <f>N3106+1</f>
        <v>3100</v>
      </c>
      <c r="O3107" s="1258"/>
      <c r="Q3107" s="1418"/>
    </row>
    <row r="3108" spans="2:17">
      <c r="B3108" s="1594" t="s">
        <v>457</v>
      </c>
      <c r="C3108" s="1579">
        <v>5</v>
      </c>
      <c r="D3108" s="1595">
        <f>D3107+1</f>
        <v>3100</v>
      </c>
      <c r="E3108" s="1258"/>
      <c r="G3108" s="1594" t="s">
        <v>542</v>
      </c>
      <c r="H3108" s="1579">
        <v>29</v>
      </c>
      <c r="I3108" s="1595">
        <f>I3107+1</f>
        <v>20569</v>
      </c>
      <c r="J3108" s="1418"/>
      <c r="K3108" s="1871"/>
      <c r="L3108" s="1594" t="s">
        <v>361</v>
      </c>
      <c r="M3108" s="1579">
        <v>29</v>
      </c>
      <c r="N3108" s="1595">
        <f>N3107+1</f>
        <v>3101</v>
      </c>
      <c r="O3108" s="1258"/>
      <c r="Q3108" s="1418"/>
    </row>
    <row r="3109" spans="2:17">
      <c r="B3109" s="1594" t="s">
        <v>457</v>
      </c>
      <c r="C3109" s="1579">
        <v>6</v>
      </c>
      <c r="D3109" s="1595">
        <f>D3108+1</f>
        <v>3101</v>
      </c>
      <c r="E3109" s="1258"/>
      <c r="G3109" s="1594" t="s">
        <v>542</v>
      </c>
      <c r="H3109" s="1579">
        <v>30</v>
      </c>
      <c r="I3109" s="1595">
        <f>I3108+1</f>
        <v>20570</v>
      </c>
      <c r="J3109" s="1418"/>
      <c r="K3109" s="1871"/>
      <c r="L3109" s="1594" t="s">
        <v>361</v>
      </c>
      <c r="M3109" s="1579">
        <v>30</v>
      </c>
      <c r="N3109" s="1595">
        <f>N3108+1</f>
        <v>3102</v>
      </c>
      <c r="O3109" s="1258"/>
      <c r="Q3109" s="1418"/>
    </row>
    <row r="3110" spans="2:17">
      <c r="B3110" s="1594" t="s">
        <v>457</v>
      </c>
      <c r="C3110" s="1579">
        <v>7</v>
      </c>
      <c r="D3110" s="1595">
        <f>D3109+1</f>
        <v>3102</v>
      </c>
      <c r="E3110" s="1258"/>
      <c r="G3110" s="1594" t="s">
        <v>542</v>
      </c>
      <c r="H3110" s="1579">
        <v>31</v>
      </c>
      <c r="I3110" s="1595">
        <f>I3109+1</f>
        <v>20571</v>
      </c>
      <c r="J3110" s="1418"/>
      <c r="K3110" s="1871"/>
      <c r="L3110" s="1594" t="s">
        <v>361</v>
      </c>
      <c r="M3110" s="1579">
        <v>31</v>
      </c>
      <c r="N3110" s="1595">
        <f>N3109+1</f>
        <v>3103</v>
      </c>
      <c r="O3110" s="1258"/>
      <c r="Q3110" s="1418"/>
    </row>
    <row r="3111" spans="2:17">
      <c r="B3111" s="1594" t="s">
        <v>457</v>
      </c>
      <c r="C3111" s="1579">
        <v>8</v>
      </c>
      <c r="D3111" s="1595">
        <f>D3110+1</f>
        <v>3103</v>
      </c>
      <c r="E3111" s="1258"/>
      <c r="G3111" s="1594" t="s">
        <v>542</v>
      </c>
      <c r="H3111" s="1579">
        <v>32</v>
      </c>
      <c r="I3111" s="1595">
        <f>I3110+1</f>
        <v>20572</v>
      </c>
      <c r="J3111" s="1418"/>
      <c r="K3111" s="1871"/>
      <c r="L3111" s="1594" t="s">
        <v>361</v>
      </c>
      <c r="M3111" s="1579">
        <v>32</v>
      </c>
      <c r="N3111" s="1595">
        <f>N3110+1</f>
        <v>3104</v>
      </c>
      <c r="O3111" s="1258"/>
      <c r="Q3111" s="1418"/>
    </row>
    <row r="3112" spans="2:17">
      <c r="B3112" s="1594" t="s">
        <v>457</v>
      </c>
      <c r="C3112" s="1579">
        <v>9</v>
      </c>
      <c r="D3112" s="1595">
        <f>D3111+1</f>
        <v>3104</v>
      </c>
      <c r="E3112" s="1258"/>
      <c r="G3112" s="1594" t="s">
        <v>542</v>
      </c>
      <c r="H3112" s="1579">
        <v>33</v>
      </c>
      <c r="I3112" s="1595">
        <f>I3111+1</f>
        <v>20573</v>
      </c>
      <c r="J3112" s="1418"/>
      <c r="K3112" s="1871"/>
      <c r="L3112" s="1594" t="s">
        <v>361</v>
      </c>
      <c r="M3112" s="1579">
        <v>33</v>
      </c>
      <c r="N3112" s="1595">
        <f>N3111+1</f>
        <v>3105</v>
      </c>
      <c r="O3112" s="1258"/>
      <c r="Q3112" s="1418"/>
    </row>
    <row r="3113" spans="2:17">
      <c r="B3113" s="1594" t="s">
        <v>457</v>
      </c>
      <c r="C3113" s="1579">
        <v>10</v>
      </c>
      <c r="D3113" s="1595">
        <f>D3112+1</f>
        <v>3105</v>
      </c>
      <c r="E3113" s="1258"/>
      <c r="G3113" s="1594" t="s">
        <v>542</v>
      </c>
      <c r="H3113" s="1579">
        <v>34</v>
      </c>
      <c r="I3113" s="1595">
        <f>I3112+1</f>
        <v>20574</v>
      </c>
      <c r="J3113" s="1418"/>
      <c r="K3113" s="1871"/>
      <c r="L3113" s="1594" t="s">
        <v>361</v>
      </c>
      <c r="M3113" s="1579">
        <v>34</v>
      </c>
      <c r="N3113" s="1595">
        <f>N3112+1</f>
        <v>3106</v>
      </c>
      <c r="O3113" s="1258"/>
      <c r="Q3113" s="1418"/>
    </row>
    <row r="3114" spans="2:17">
      <c r="B3114" s="1594" t="s">
        <v>457</v>
      </c>
      <c r="C3114" s="1579">
        <v>11</v>
      </c>
      <c r="D3114" s="1595">
        <f>D3113+1</f>
        <v>3106</v>
      </c>
      <c r="E3114" s="1258"/>
      <c r="G3114" s="1594" t="s">
        <v>542</v>
      </c>
      <c r="H3114" s="1579">
        <v>35</v>
      </c>
      <c r="I3114" s="1595">
        <f>I3113+1</f>
        <v>20575</v>
      </c>
      <c r="J3114" s="1418"/>
      <c r="K3114" s="1871"/>
      <c r="L3114" s="1594" t="s">
        <v>361</v>
      </c>
      <c r="M3114" s="1579">
        <v>35</v>
      </c>
      <c r="N3114" s="1595">
        <f>N3113+1</f>
        <v>3107</v>
      </c>
      <c r="O3114" s="1258"/>
      <c r="Q3114" s="1418"/>
    </row>
    <row r="3115" spans="2:17">
      <c r="B3115" s="1594" t="s">
        <v>457</v>
      </c>
      <c r="C3115" s="1579">
        <v>12</v>
      </c>
      <c r="D3115" s="1595">
        <f>D3114+1</f>
        <v>3107</v>
      </c>
      <c r="E3115" s="1258"/>
      <c r="G3115" s="1594" t="s">
        <v>542</v>
      </c>
      <c r="H3115" s="1579">
        <v>36</v>
      </c>
      <c r="I3115" s="1595">
        <f>I3114+1</f>
        <v>20576</v>
      </c>
      <c r="J3115" s="1418"/>
      <c r="K3115" s="1871"/>
      <c r="L3115" s="1594" t="s">
        <v>361</v>
      </c>
      <c r="M3115" s="1579">
        <v>36</v>
      </c>
      <c r="N3115" s="1595">
        <f>N3114+1</f>
        <v>3108</v>
      </c>
      <c r="O3115" s="1258"/>
      <c r="Q3115" s="1418"/>
    </row>
    <row r="3116" spans="2:17">
      <c r="B3116" s="1594" t="s">
        <v>457</v>
      </c>
      <c r="C3116" s="1579">
        <v>13</v>
      </c>
      <c r="D3116" s="1595">
        <f>D3115+1</f>
        <v>3108</v>
      </c>
      <c r="E3116" s="1258"/>
      <c r="G3116" s="1594" t="s">
        <v>542</v>
      </c>
      <c r="H3116" s="1579">
        <v>37</v>
      </c>
      <c r="I3116" s="1595">
        <f>I3115+1</f>
        <v>20577</v>
      </c>
      <c r="J3116" s="1418"/>
      <c r="K3116" s="1871"/>
      <c r="L3116" s="1594" t="s">
        <v>361</v>
      </c>
      <c r="M3116" s="1579">
        <v>37</v>
      </c>
      <c r="N3116" s="1595">
        <f>N3115+1</f>
        <v>3109</v>
      </c>
      <c r="O3116" s="1258"/>
      <c r="Q3116" s="1418"/>
    </row>
    <row r="3117" spans="2:17">
      <c r="B3117" s="1594" t="s">
        <v>457</v>
      </c>
      <c r="C3117" s="1579">
        <v>14</v>
      </c>
      <c r="D3117" s="1595">
        <f>D3116+1</f>
        <v>3109</v>
      </c>
      <c r="E3117" s="1258"/>
      <c r="G3117" s="1594" t="s">
        <v>542</v>
      </c>
      <c r="H3117" s="1579">
        <v>38</v>
      </c>
      <c r="I3117" s="1595">
        <f>I3116+1</f>
        <v>20578</v>
      </c>
      <c r="J3117" s="1418"/>
      <c r="K3117" s="1871"/>
      <c r="L3117" s="1594" t="s">
        <v>361</v>
      </c>
      <c r="M3117" s="1579">
        <v>38</v>
      </c>
      <c r="N3117" s="1595">
        <f>N3116+1</f>
        <v>3110</v>
      </c>
      <c r="O3117" s="1258"/>
      <c r="Q3117" s="1418"/>
    </row>
    <row r="3118" spans="2:17">
      <c r="B3118" s="1594" t="s">
        <v>457</v>
      </c>
      <c r="C3118" s="1579">
        <v>15</v>
      </c>
      <c r="D3118" s="1595">
        <f>D3117+1</f>
        <v>3110</v>
      </c>
      <c r="E3118" s="1258"/>
      <c r="G3118" s="1594" t="s">
        <v>542</v>
      </c>
      <c r="H3118" s="1579">
        <v>39</v>
      </c>
      <c r="I3118" s="1595">
        <f>I3117+1</f>
        <v>20579</v>
      </c>
      <c r="J3118" s="1418"/>
      <c r="K3118" s="1871"/>
      <c r="L3118" s="1594" t="s">
        <v>361</v>
      </c>
      <c r="M3118" s="1579">
        <v>39</v>
      </c>
      <c r="N3118" s="1595">
        <f>N3117+1</f>
        <v>3111</v>
      </c>
      <c r="O3118" s="1258"/>
      <c r="Q3118" s="1418"/>
    </row>
    <row r="3119" spans="2:17">
      <c r="B3119" s="1594" t="s">
        <v>457</v>
      </c>
      <c r="C3119" s="1579">
        <v>16</v>
      </c>
      <c r="D3119" s="1595">
        <f>D3118+1</f>
        <v>3111</v>
      </c>
      <c r="E3119" s="1258"/>
      <c r="G3119" s="1594" t="s">
        <v>542</v>
      </c>
      <c r="H3119" s="1579">
        <v>40</v>
      </c>
      <c r="I3119" s="1595">
        <f>I3118+1</f>
        <v>20580</v>
      </c>
      <c r="J3119" s="1418"/>
      <c r="K3119" s="1871"/>
      <c r="L3119" s="1594" t="s">
        <v>361</v>
      </c>
      <c r="M3119" s="1579">
        <v>40</v>
      </c>
      <c r="N3119" s="1595">
        <f>N3118+1</f>
        <v>3112</v>
      </c>
      <c r="O3119" s="1258"/>
      <c r="Q3119" s="1418"/>
    </row>
    <row r="3120" spans="2:17">
      <c r="B3120" s="1594" t="s">
        <v>457</v>
      </c>
      <c r="C3120" s="1579">
        <v>17</v>
      </c>
      <c r="D3120" s="1595">
        <f>D3119+1</f>
        <v>3112</v>
      </c>
      <c r="E3120" s="1258"/>
      <c r="G3120" s="1594" t="s">
        <v>542</v>
      </c>
      <c r="H3120" s="1579">
        <v>41</v>
      </c>
      <c r="I3120" s="1595">
        <f>I3119+1</f>
        <v>20581</v>
      </c>
      <c r="J3120" s="1418"/>
      <c r="K3120" s="1871"/>
      <c r="L3120" s="1594" t="s">
        <v>361</v>
      </c>
      <c r="M3120" s="1579">
        <v>41</v>
      </c>
      <c r="N3120" s="1595">
        <f>N3119+1</f>
        <v>3113</v>
      </c>
      <c r="O3120" s="1258"/>
      <c r="Q3120" s="1418"/>
    </row>
    <row r="3121" spans="2:17">
      <c r="B3121" s="1594" t="s">
        <v>457</v>
      </c>
      <c r="C3121" s="1579">
        <v>18</v>
      </c>
      <c r="D3121" s="1595">
        <f>D3120+1</f>
        <v>3113</v>
      </c>
      <c r="E3121" s="1258"/>
      <c r="G3121" s="1594" t="s">
        <v>542</v>
      </c>
      <c r="H3121" s="1579">
        <v>42</v>
      </c>
      <c r="I3121" s="1595">
        <f>I3120+1</f>
        <v>20582</v>
      </c>
      <c r="J3121" s="1418"/>
      <c r="K3121" s="1871"/>
      <c r="L3121" s="1594" t="s">
        <v>361</v>
      </c>
      <c r="M3121" s="1579">
        <v>42</v>
      </c>
      <c r="N3121" s="1595">
        <f>N3120+1</f>
        <v>3114</v>
      </c>
      <c r="O3121" s="1258"/>
      <c r="Q3121" s="1418"/>
    </row>
    <row r="3122" spans="2:17">
      <c r="B3122" s="1594" t="s">
        <v>457</v>
      </c>
      <c r="C3122" s="1579">
        <v>19</v>
      </c>
      <c r="D3122" s="1595">
        <f>D3121+1</f>
        <v>3114</v>
      </c>
      <c r="E3122" s="1258"/>
      <c r="G3122" s="1594" t="s">
        <v>542</v>
      </c>
      <c r="H3122" s="1579">
        <v>43</v>
      </c>
      <c r="I3122" s="1595">
        <f>I3121+1</f>
        <v>20583</v>
      </c>
      <c r="J3122" s="1418"/>
      <c r="K3122" s="1871"/>
      <c r="L3122" s="1594" t="s">
        <v>361</v>
      </c>
      <c r="M3122" s="1579">
        <v>43</v>
      </c>
      <c r="N3122" s="1595">
        <f>N3121+1</f>
        <v>3115</v>
      </c>
      <c r="O3122" s="1258"/>
      <c r="Q3122" s="1418"/>
    </row>
    <row r="3123" spans="2:17">
      <c r="B3123" s="1594" t="s">
        <v>457</v>
      </c>
      <c r="C3123" s="1579">
        <v>20</v>
      </c>
      <c r="D3123" s="1595">
        <f>D3122+1</f>
        <v>3115</v>
      </c>
      <c r="E3123" s="1258"/>
      <c r="G3123" s="1594" t="s">
        <v>542</v>
      </c>
      <c r="H3123" s="1579">
        <v>44</v>
      </c>
      <c r="I3123" s="1595">
        <f>I3122+1</f>
        <v>20584</v>
      </c>
      <c r="J3123" s="1418"/>
      <c r="K3123" s="1871"/>
      <c r="L3123" s="1594" t="s">
        <v>361</v>
      </c>
      <c r="M3123" s="1579">
        <v>44</v>
      </c>
      <c r="N3123" s="1595">
        <f>N3122+1</f>
        <v>3116</v>
      </c>
      <c r="O3123" s="1258"/>
      <c r="Q3123" s="1418"/>
    </row>
    <row r="3124" spans="2:17">
      <c r="B3124" s="1594" t="s">
        <v>457</v>
      </c>
      <c r="C3124" s="1579">
        <v>21</v>
      </c>
      <c r="D3124" s="1595">
        <f>D3123+1</f>
        <v>3116</v>
      </c>
      <c r="E3124" s="1258"/>
      <c r="G3124" s="1594" t="s">
        <v>542</v>
      </c>
      <c r="H3124" s="1579">
        <v>45</v>
      </c>
      <c r="I3124" s="1595">
        <f>I3123+1</f>
        <v>20585</v>
      </c>
      <c r="J3124" s="1418"/>
      <c r="K3124" s="1871"/>
      <c r="L3124" s="1594" t="s">
        <v>361</v>
      </c>
      <c r="M3124" s="1579">
        <v>45</v>
      </c>
      <c r="N3124" s="1595">
        <f>N3123+1</f>
        <v>3117</v>
      </c>
      <c r="O3124" s="1258"/>
      <c r="Q3124" s="1418"/>
    </row>
    <row r="3125" spans="2:17">
      <c r="B3125" s="1594" t="s">
        <v>457</v>
      </c>
      <c r="C3125" s="1579">
        <v>22</v>
      </c>
      <c r="D3125" s="1595">
        <f>D3124+1</f>
        <v>3117</v>
      </c>
      <c r="E3125" s="1258"/>
      <c r="G3125" s="1594" t="s">
        <v>542</v>
      </c>
      <c r="H3125" s="1579">
        <v>46</v>
      </c>
      <c r="I3125" s="1595">
        <f>I3124+1</f>
        <v>20586</v>
      </c>
      <c r="J3125" s="1418"/>
      <c r="K3125" s="1871"/>
      <c r="L3125" s="1594" t="s">
        <v>361</v>
      </c>
      <c r="M3125" s="1579">
        <v>46</v>
      </c>
      <c r="N3125" s="1595">
        <f>N3124+1</f>
        <v>3118</v>
      </c>
      <c r="O3125" s="1258"/>
      <c r="Q3125" s="1418"/>
    </row>
    <row r="3126" spans="2:17">
      <c r="B3126" s="1594" t="s">
        <v>457</v>
      </c>
      <c r="C3126" s="1579">
        <v>23</v>
      </c>
      <c r="D3126" s="1595">
        <f>D3125+1</f>
        <v>3118</v>
      </c>
      <c r="E3126" s="1258"/>
      <c r="G3126" s="1594" t="s">
        <v>542</v>
      </c>
      <c r="H3126" s="1579">
        <v>47</v>
      </c>
      <c r="I3126" s="1595">
        <f>I3125+1</f>
        <v>20587</v>
      </c>
      <c r="J3126" s="1418"/>
      <c r="K3126" s="1871"/>
      <c r="L3126" s="1594" t="s">
        <v>361</v>
      </c>
      <c r="M3126" s="1579">
        <v>47</v>
      </c>
      <c r="N3126" s="1595">
        <f>N3125+1</f>
        <v>3119</v>
      </c>
      <c r="O3126" s="1258"/>
      <c r="Q3126" s="1418"/>
    </row>
    <row r="3127" spans="2:17">
      <c r="B3127" s="1594" t="s">
        <v>457</v>
      </c>
      <c r="C3127" s="1579">
        <v>24</v>
      </c>
      <c r="D3127" s="1595">
        <f>D3126+1</f>
        <v>3119</v>
      </c>
      <c r="E3127" s="1258"/>
      <c r="G3127" s="1594" t="s">
        <v>542</v>
      </c>
      <c r="H3127" s="1579">
        <v>48</v>
      </c>
      <c r="I3127" s="1595">
        <f>I3126+1</f>
        <v>20588</v>
      </c>
      <c r="J3127" s="1418"/>
      <c r="K3127" s="1871"/>
      <c r="L3127" s="1594" t="s">
        <v>361</v>
      </c>
      <c r="M3127" s="1579">
        <v>48</v>
      </c>
      <c r="N3127" s="1595">
        <f>N3126+1</f>
        <v>3120</v>
      </c>
      <c r="O3127" s="1258"/>
      <c r="Q3127" s="1418"/>
    </row>
    <row r="3128" spans="2:17">
      <c r="B3128" s="1594" t="s">
        <v>458</v>
      </c>
      <c r="C3128" s="1579">
        <v>1</v>
      </c>
      <c r="D3128" s="1595">
        <f>D3127+1</f>
        <v>3120</v>
      </c>
      <c r="E3128" s="1258"/>
      <c r="G3128" s="1594" t="s">
        <v>542</v>
      </c>
      <c r="H3128" s="1579">
        <v>49</v>
      </c>
      <c r="I3128" s="1595">
        <f>I3127+1</f>
        <v>20589</v>
      </c>
      <c r="J3128" s="1418"/>
      <c r="K3128" s="1871"/>
      <c r="L3128" s="1594" t="s">
        <v>361</v>
      </c>
      <c r="M3128" s="1579">
        <v>49</v>
      </c>
      <c r="N3128" s="1595">
        <f>N3127+1</f>
        <v>3121</v>
      </c>
      <c r="O3128" s="1258"/>
      <c r="Q3128" s="1418"/>
    </row>
    <row r="3129" spans="2:17">
      <c r="B3129" s="1594" t="s">
        <v>458</v>
      </c>
      <c r="C3129" s="1579">
        <v>2</v>
      </c>
      <c r="D3129" s="1595">
        <f>D3128+1</f>
        <v>3121</v>
      </c>
      <c r="E3129" s="1258"/>
      <c r="G3129" s="1594" t="s">
        <v>542</v>
      </c>
      <c r="H3129" s="1579">
        <v>50</v>
      </c>
      <c r="I3129" s="1595">
        <f>I3128+1</f>
        <v>20590</v>
      </c>
      <c r="J3129" s="1418"/>
      <c r="K3129" s="1871"/>
      <c r="L3129" s="1594" t="s">
        <v>361</v>
      </c>
      <c r="M3129" s="1579">
        <v>50</v>
      </c>
      <c r="N3129" s="1595">
        <f>N3128+1</f>
        <v>3122</v>
      </c>
      <c r="O3129" s="1258"/>
      <c r="Q3129" s="1418"/>
    </row>
    <row r="3130" spans="2:17">
      <c r="B3130" s="1594" t="s">
        <v>458</v>
      </c>
      <c r="C3130" s="1579">
        <v>3</v>
      </c>
      <c r="D3130" s="1595">
        <f>D3129+1</f>
        <v>3122</v>
      </c>
      <c r="E3130" s="1258"/>
      <c r="G3130" s="1594" t="s">
        <v>542</v>
      </c>
      <c r="H3130" s="1579">
        <v>51</v>
      </c>
      <c r="I3130" s="1595">
        <f>I3129+1</f>
        <v>20591</v>
      </c>
      <c r="J3130" s="1418"/>
      <c r="K3130" s="1871"/>
      <c r="L3130" s="1594" t="s">
        <v>361</v>
      </c>
      <c r="M3130" s="1579">
        <v>51</v>
      </c>
      <c r="N3130" s="1595">
        <f>N3129+1</f>
        <v>3123</v>
      </c>
      <c r="O3130" s="1258"/>
      <c r="Q3130" s="1418"/>
    </row>
    <row r="3131" spans="2:17">
      <c r="B3131" s="1594" t="s">
        <v>458</v>
      </c>
      <c r="C3131" s="1579">
        <v>4</v>
      </c>
      <c r="D3131" s="1595">
        <f>D3130+1</f>
        <v>3123</v>
      </c>
      <c r="E3131" s="1258"/>
      <c r="G3131" s="1594" t="s">
        <v>542</v>
      </c>
      <c r="H3131" s="1579">
        <v>52</v>
      </c>
      <c r="I3131" s="1595">
        <f>I3130+1</f>
        <v>20592</v>
      </c>
      <c r="J3131" s="1418"/>
      <c r="K3131" s="1871"/>
      <c r="L3131" s="1594" t="s">
        <v>361</v>
      </c>
      <c r="M3131" s="1579">
        <v>52</v>
      </c>
      <c r="N3131" s="1595">
        <f>N3130+1</f>
        <v>3124</v>
      </c>
      <c r="O3131" s="1258"/>
      <c r="Q3131" s="1418"/>
    </row>
    <row r="3132" spans="2:17">
      <c r="B3132" s="1594" t="s">
        <v>458</v>
      </c>
      <c r="C3132" s="1579">
        <v>5</v>
      </c>
      <c r="D3132" s="1595">
        <f>D3131+1</f>
        <v>3124</v>
      </c>
      <c r="E3132" s="1258"/>
      <c r="G3132" s="1594" t="s">
        <v>542</v>
      </c>
      <c r="H3132" s="1579">
        <v>53</v>
      </c>
      <c r="I3132" s="1595">
        <f>I3131+1</f>
        <v>20593</v>
      </c>
      <c r="J3132" s="1418"/>
      <c r="K3132" s="1871"/>
      <c r="L3132" s="1594" t="s">
        <v>361</v>
      </c>
      <c r="M3132" s="1579">
        <v>53</v>
      </c>
      <c r="N3132" s="1595">
        <f>N3131+1</f>
        <v>3125</v>
      </c>
      <c r="O3132" s="1258"/>
      <c r="Q3132" s="1418"/>
    </row>
    <row r="3133" spans="2:17">
      <c r="B3133" s="1594" t="s">
        <v>458</v>
      </c>
      <c r="C3133" s="1579">
        <v>6</v>
      </c>
      <c r="D3133" s="1595">
        <f>D3132+1</f>
        <v>3125</v>
      </c>
      <c r="E3133" s="1258"/>
      <c r="G3133" s="1594" t="s">
        <v>542</v>
      </c>
      <c r="H3133" s="1579">
        <v>54</v>
      </c>
      <c r="I3133" s="1595">
        <f>I3132+1</f>
        <v>20594</v>
      </c>
      <c r="J3133" s="1418"/>
      <c r="K3133" s="1871"/>
      <c r="L3133" s="1594" t="s">
        <v>361</v>
      </c>
      <c r="M3133" s="1579">
        <v>54</v>
      </c>
      <c r="N3133" s="1595">
        <f>N3132+1</f>
        <v>3126</v>
      </c>
      <c r="O3133" s="1258"/>
      <c r="Q3133" s="1418"/>
    </row>
    <row r="3134" spans="2:17">
      <c r="B3134" s="1594" t="s">
        <v>458</v>
      </c>
      <c r="C3134" s="1579">
        <v>7</v>
      </c>
      <c r="D3134" s="1595">
        <f>D3133+1</f>
        <v>3126</v>
      </c>
      <c r="E3134" s="1258"/>
      <c r="G3134" s="1594" t="s">
        <v>542</v>
      </c>
      <c r="H3134" s="1579">
        <v>55</v>
      </c>
      <c r="I3134" s="1595">
        <f>I3133+1</f>
        <v>20595</v>
      </c>
      <c r="J3134" s="1418"/>
      <c r="K3134" s="1871"/>
      <c r="L3134" s="1594" t="s">
        <v>361</v>
      </c>
      <c r="M3134" s="1579">
        <v>55</v>
      </c>
      <c r="N3134" s="1595">
        <f>N3133+1</f>
        <v>3127</v>
      </c>
      <c r="O3134" s="1258"/>
      <c r="Q3134" s="1418"/>
    </row>
    <row r="3135" spans="2:17">
      <c r="B3135" s="1594" t="s">
        <v>458</v>
      </c>
      <c r="C3135" s="1579">
        <v>8</v>
      </c>
      <c r="D3135" s="1595">
        <f>D3134+1</f>
        <v>3127</v>
      </c>
      <c r="E3135" s="1258"/>
      <c r="G3135" s="1594" t="s">
        <v>542</v>
      </c>
      <c r="H3135" s="1579">
        <v>56</v>
      </c>
      <c r="I3135" s="1595">
        <f>I3134+1</f>
        <v>20596</v>
      </c>
      <c r="J3135" s="1418"/>
      <c r="K3135" s="1871"/>
      <c r="L3135" s="1594" t="s">
        <v>361</v>
      </c>
      <c r="M3135" s="1579">
        <v>56</v>
      </c>
      <c r="N3135" s="1595">
        <f>N3134+1</f>
        <v>3128</v>
      </c>
      <c r="O3135" s="1258"/>
      <c r="Q3135" s="1418"/>
    </row>
    <row r="3136" spans="2:17">
      <c r="B3136" s="1594" t="s">
        <v>458</v>
      </c>
      <c r="C3136" s="1579">
        <v>9</v>
      </c>
      <c r="D3136" s="1595">
        <f>D3135+1</f>
        <v>3128</v>
      </c>
      <c r="E3136" s="1258"/>
      <c r="G3136" s="1594" t="s">
        <v>542</v>
      </c>
      <c r="H3136" s="1579">
        <v>57</v>
      </c>
      <c r="I3136" s="1595">
        <f>I3135+1</f>
        <v>20597</v>
      </c>
      <c r="J3136" s="1418"/>
      <c r="K3136" s="1871"/>
      <c r="L3136" s="1594" t="s">
        <v>361</v>
      </c>
      <c r="M3136" s="1579">
        <v>57</v>
      </c>
      <c r="N3136" s="1595">
        <f>N3135+1</f>
        <v>3129</v>
      </c>
      <c r="O3136" s="1258"/>
      <c r="Q3136" s="1418"/>
    </row>
    <row r="3137" spans="2:17">
      <c r="B3137" s="1594" t="s">
        <v>458</v>
      </c>
      <c r="C3137" s="1579">
        <v>10</v>
      </c>
      <c r="D3137" s="1595">
        <f>D3136+1</f>
        <v>3129</v>
      </c>
      <c r="E3137" s="1258"/>
      <c r="G3137" s="1594" t="s">
        <v>542</v>
      </c>
      <c r="H3137" s="1579">
        <v>58</v>
      </c>
      <c r="I3137" s="1595">
        <f>I3136+1</f>
        <v>20598</v>
      </c>
      <c r="J3137" s="1418"/>
      <c r="K3137" s="1871"/>
      <c r="L3137" s="1594" t="s">
        <v>361</v>
      </c>
      <c r="M3137" s="1579">
        <v>58</v>
      </c>
      <c r="N3137" s="1595">
        <f>N3136+1</f>
        <v>3130</v>
      </c>
      <c r="O3137" s="1258"/>
      <c r="Q3137" s="1418"/>
    </row>
    <row r="3138" spans="2:17">
      <c r="B3138" s="1594" t="s">
        <v>458</v>
      </c>
      <c r="C3138" s="1579">
        <v>11</v>
      </c>
      <c r="D3138" s="1595">
        <f>D3137+1</f>
        <v>3130</v>
      </c>
      <c r="E3138" s="1258"/>
      <c r="G3138" s="1594" t="s">
        <v>542</v>
      </c>
      <c r="H3138" s="1579">
        <v>59</v>
      </c>
      <c r="I3138" s="1595">
        <f>I3137+1</f>
        <v>20599</v>
      </c>
      <c r="J3138" s="1418"/>
      <c r="K3138" s="1871"/>
      <c r="L3138" s="1594" t="s">
        <v>361</v>
      </c>
      <c r="M3138" s="1579">
        <v>59</v>
      </c>
      <c r="N3138" s="1595">
        <f>N3137+1</f>
        <v>3131</v>
      </c>
      <c r="O3138" s="1258"/>
      <c r="Q3138" s="1418"/>
    </row>
    <row r="3139" spans="2:17">
      <c r="B3139" s="1594" t="s">
        <v>458</v>
      </c>
      <c r="C3139" s="1579">
        <v>12</v>
      </c>
      <c r="D3139" s="1595">
        <f>D3138+1</f>
        <v>3131</v>
      </c>
      <c r="E3139" s="1258"/>
      <c r="G3139" s="1594" t="s">
        <v>542</v>
      </c>
      <c r="H3139" s="1579">
        <v>60</v>
      </c>
      <c r="I3139" s="1595">
        <f>I3138+1</f>
        <v>20600</v>
      </c>
      <c r="J3139" s="1418"/>
      <c r="K3139" s="1871"/>
      <c r="L3139" s="1594" t="s">
        <v>361</v>
      </c>
      <c r="M3139" s="1579">
        <v>60</v>
      </c>
      <c r="N3139" s="1595">
        <f>N3138+1</f>
        <v>3132</v>
      </c>
      <c r="O3139" s="1258"/>
      <c r="Q3139" s="1418"/>
    </row>
    <row r="3140" spans="2:17">
      <c r="B3140" s="1594" t="s">
        <v>458</v>
      </c>
      <c r="C3140" s="1579">
        <v>13</v>
      </c>
      <c r="D3140" s="1595">
        <f>D3139+1</f>
        <v>3132</v>
      </c>
      <c r="E3140" s="1258"/>
      <c r="G3140" s="1594" t="s">
        <v>542</v>
      </c>
      <c r="H3140" s="1579">
        <v>61</v>
      </c>
      <c r="I3140" s="1595">
        <f>I3139+1</f>
        <v>20601</v>
      </c>
      <c r="J3140" s="1418"/>
      <c r="K3140" s="1871"/>
      <c r="L3140" s="1594" t="s">
        <v>361</v>
      </c>
      <c r="M3140" s="1579">
        <v>61</v>
      </c>
      <c r="N3140" s="1595">
        <f>N3139+1</f>
        <v>3133</v>
      </c>
      <c r="O3140" s="1258"/>
      <c r="Q3140" s="1418"/>
    </row>
    <row r="3141" spans="2:17">
      <c r="B3141" s="1594" t="s">
        <v>458</v>
      </c>
      <c r="C3141" s="1579">
        <v>14</v>
      </c>
      <c r="D3141" s="1595">
        <f>D3140+1</f>
        <v>3133</v>
      </c>
      <c r="E3141" s="1258"/>
      <c r="G3141" s="1594" t="s">
        <v>542</v>
      </c>
      <c r="H3141" s="1579">
        <v>62</v>
      </c>
      <c r="I3141" s="1595">
        <f>I3140+1</f>
        <v>20602</v>
      </c>
      <c r="J3141" s="1418"/>
      <c r="K3141" s="1871"/>
      <c r="L3141" s="1594" t="s">
        <v>361</v>
      </c>
      <c r="M3141" s="1579">
        <v>62</v>
      </c>
      <c r="N3141" s="1595">
        <f>N3140+1</f>
        <v>3134</v>
      </c>
      <c r="O3141" s="1258"/>
      <c r="Q3141" s="1418"/>
    </row>
    <row r="3142" spans="2:17">
      <c r="B3142" s="1594" t="s">
        <v>458</v>
      </c>
      <c r="C3142" s="1579">
        <v>15</v>
      </c>
      <c r="D3142" s="1595">
        <f>D3141+1</f>
        <v>3134</v>
      </c>
      <c r="E3142" s="1258"/>
      <c r="G3142" s="1594" t="s">
        <v>542</v>
      </c>
      <c r="H3142" s="1579">
        <v>63</v>
      </c>
      <c r="I3142" s="1595">
        <f>I3141+1</f>
        <v>20603</v>
      </c>
      <c r="J3142" s="1418"/>
      <c r="K3142" s="1871"/>
      <c r="L3142" s="1594" t="s">
        <v>361</v>
      </c>
      <c r="M3142" s="1579">
        <v>63</v>
      </c>
      <c r="N3142" s="1595">
        <f>N3141+1</f>
        <v>3135</v>
      </c>
      <c r="O3142" s="1258"/>
      <c r="Q3142" s="1418"/>
    </row>
    <row r="3143" spans="2:17">
      <c r="B3143" s="1594" t="s">
        <v>458</v>
      </c>
      <c r="C3143" s="1579">
        <v>16</v>
      </c>
      <c r="D3143" s="1595">
        <f>D3142+1</f>
        <v>3135</v>
      </c>
      <c r="E3143" s="1258"/>
      <c r="G3143" s="1594" t="s">
        <v>542</v>
      </c>
      <c r="H3143" s="1579">
        <v>64</v>
      </c>
      <c r="I3143" s="1595">
        <f>I3142+1</f>
        <v>20604</v>
      </c>
      <c r="J3143" s="1418"/>
      <c r="K3143" s="1871"/>
      <c r="L3143" s="1594" t="s">
        <v>361</v>
      </c>
      <c r="M3143" s="1579">
        <v>64</v>
      </c>
      <c r="N3143" s="1595">
        <f>N3142+1</f>
        <v>3136</v>
      </c>
      <c r="O3143" s="1258"/>
      <c r="Q3143" s="1418"/>
    </row>
    <row r="3144" spans="2:17">
      <c r="B3144" s="1594" t="s">
        <v>458</v>
      </c>
      <c r="C3144" s="1579">
        <v>17</v>
      </c>
      <c r="D3144" s="1595">
        <f>D3143+1</f>
        <v>3136</v>
      </c>
      <c r="E3144" s="1258"/>
      <c r="G3144" s="1594" t="s">
        <v>542</v>
      </c>
      <c r="H3144" s="1579">
        <v>65</v>
      </c>
      <c r="I3144" s="1595">
        <f>I3143+1</f>
        <v>20605</v>
      </c>
      <c r="J3144" s="1418"/>
      <c r="K3144" s="1871"/>
      <c r="L3144" s="1594" t="s">
        <v>361</v>
      </c>
      <c r="M3144" s="1579">
        <v>65</v>
      </c>
      <c r="N3144" s="1595">
        <f>N3143+1</f>
        <v>3137</v>
      </c>
      <c r="O3144" s="1258"/>
      <c r="Q3144" s="1418"/>
    </row>
    <row r="3145" spans="2:17">
      <c r="B3145" s="1594" t="s">
        <v>458</v>
      </c>
      <c r="C3145" s="1579">
        <v>18</v>
      </c>
      <c r="D3145" s="1595">
        <f>D3144+1</f>
        <v>3137</v>
      </c>
      <c r="E3145" s="1258"/>
      <c r="G3145" s="1594" t="s">
        <v>542</v>
      </c>
      <c r="H3145" s="1579">
        <v>66</v>
      </c>
      <c r="I3145" s="1595">
        <f>I3144+1</f>
        <v>20606</v>
      </c>
      <c r="J3145" s="1418"/>
      <c r="K3145" s="1871"/>
      <c r="L3145" s="1594" t="s">
        <v>361</v>
      </c>
      <c r="M3145" s="1579">
        <v>66</v>
      </c>
      <c r="N3145" s="1595">
        <f>N3144+1</f>
        <v>3138</v>
      </c>
      <c r="O3145" s="1258"/>
      <c r="Q3145" s="1418"/>
    </row>
    <row r="3146" spans="2:17">
      <c r="B3146" s="1594" t="s">
        <v>458</v>
      </c>
      <c r="C3146" s="1579">
        <v>19</v>
      </c>
      <c r="D3146" s="1595">
        <f>D3145+1</f>
        <v>3138</v>
      </c>
      <c r="E3146" s="1258"/>
      <c r="G3146" s="1594" t="s">
        <v>542</v>
      </c>
      <c r="H3146" s="1579">
        <v>67</v>
      </c>
      <c r="I3146" s="1595">
        <f>I3145+1</f>
        <v>20607</v>
      </c>
      <c r="J3146" s="1418"/>
      <c r="K3146" s="1871"/>
      <c r="L3146" s="1594" t="s">
        <v>361</v>
      </c>
      <c r="M3146" s="1579">
        <v>67</v>
      </c>
      <c r="N3146" s="1595">
        <f>N3145+1</f>
        <v>3139</v>
      </c>
      <c r="O3146" s="1258"/>
      <c r="Q3146" s="1418"/>
    </row>
    <row r="3147" spans="2:17">
      <c r="B3147" s="1594" t="s">
        <v>458</v>
      </c>
      <c r="C3147" s="1579">
        <v>20</v>
      </c>
      <c r="D3147" s="1595">
        <f>D3146+1</f>
        <v>3139</v>
      </c>
      <c r="E3147" s="1258"/>
      <c r="G3147" s="1594" t="s">
        <v>542</v>
      </c>
      <c r="H3147" s="1579">
        <v>68</v>
      </c>
      <c r="I3147" s="1595">
        <f>I3146+1</f>
        <v>20608</v>
      </c>
      <c r="J3147" s="1418"/>
      <c r="K3147" s="1871"/>
      <c r="L3147" s="1594" t="s">
        <v>361</v>
      </c>
      <c r="M3147" s="1579">
        <v>68</v>
      </c>
      <c r="N3147" s="1595">
        <f>N3146+1</f>
        <v>3140</v>
      </c>
      <c r="O3147" s="1258"/>
      <c r="Q3147" s="1418"/>
    </row>
    <row r="3148" spans="2:17">
      <c r="B3148" s="1594" t="s">
        <v>458</v>
      </c>
      <c r="C3148" s="1579">
        <v>21</v>
      </c>
      <c r="D3148" s="1595">
        <f>D3147+1</f>
        <v>3140</v>
      </c>
      <c r="E3148" s="1258"/>
      <c r="G3148" s="1594" t="s">
        <v>542</v>
      </c>
      <c r="H3148" s="1579">
        <v>69</v>
      </c>
      <c r="I3148" s="1595">
        <f>I3147+1</f>
        <v>20609</v>
      </c>
      <c r="J3148" s="1418"/>
      <c r="K3148" s="1871"/>
      <c r="L3148" s="1594" t="s">
        <v>361</v>
      </c>
      <c r="M3148" s="1579">
        <v>69</v>
      </c>
      <c r="N3148" s="1595">
        <f>N3147+1</f>
        <v>3141</v>
      </c>
      <c r="O3148" s="1258"/>
      <c r="Q3148" s="1418"/>
    </row>
    <row r="3149" spans="2:17">
      <c r="B3149" s="1594" t="s">
        <v>458</v>
      </c>
      <c r="C3149" s="1579">
        <v>22</v>
      </c>
      <c r="D3149" s="1595">
        <f>D3148+1</f>
        <v>3141</v>
      </c>
      <c r="E3149" s="1258"/>
      <c r="G3149" s="1594" t="s">
        <v>542</v>
      </c>
      <c r="H3149" s="1579">
        <v>70</v>
      </c>
      <c r="I3149" s="1595">
        <f>I3148+1</f>
        <v>20610</v>
      </c>
      <c r="J3149" s="1418"/>
      <c r="K3149" s="1871"/>
      <c r="L3149" s="1594" t="s">
        <v>361</v>
      </c>
      <c r="M3149" s="1579">
        <v>70</v>
      </c>
      <c r="N3149" s="1595">
        <f>N3148+1</f>
        <v>3142</v>
      </c>
      <c r="O3149" s="1258"/>
      <c r="Q3149" s="1418"/>
    </row>
    <row r="3150" spans="2:17">
      <c r="B3150" s="1594" t="s">
        <v>458</v>
      </c>
      <c r="C3150" s="1579">
        <v>23</v>
      </c>
      <c r="D3150" s="1595">
        <f>D3149+1</f>
        <v>3142</v>
      </c>
      <c r="E3150" s="1258"/>
      <c r="G3150" s="1594" t="s">
        <v>542</v>
      </c>
      <c r="H3150" s="1579">
        <v>71</v>
      </c>
      <c r="I3150" s="1595">
        <f>I3149+1</f>
        <v>20611</v>
      </c>
      <c r="J3150" s="1418"/>
      <c r="K3150" s="1871"/>
      <c r="L3150" s="1594" t="s">
        <v>361</v>
      </c>
      <c r="M3150" s="1579">
        <v>71</v>
      </c>
      <c r="N3150" s="1595">
        <f>N3149+1</f>
        <v>3143</v>
      </c>
      <c r="O3150" s="1258"/>
      <c r="Q3150" s="1418"/>
    </row>
    <row r="3151" spans="2:17">
      <c r="B3151" s="1594" t="s">
        <v>458</v>
      </c>
      <c r="C3151" s="1579">
        <v>24</v>
      </c>
      <c r="D3151" s="1595">
        <f>D3150+1</f>
        <v>3143</v>
      </c>
      <c r="E3151" s="1258"/>
      <c r="G3151" s="1594" t="s">
        <v>542</v>
      </c>
      <c r="H3151" s="1579">
        <v>72</v>
      </c>
      <c r="I3151" s="1595">
        <f>I3150+1</f>
        <v>20612</v>
      </c>
      <c r="J3151" s="1418"/>
      <c r="K3151" s="1871"/>
      <c r="L3151" s="1594" t="s">
        <v>361</v>
      </c>
      <c r="M3151" s="1579">
        <v>72</v>
      </c>
      <c r="N3151" s="1595">
        <f>N3150+1</f>
        <v>3144</v>
      </c>
      <c r="O3151" s="1258"/>
      <c r="Q3151" s="1418"/>
    </row>
    <row r="3152" spans="2:17">
      <c r="B3152" s="1594" t="s">
        <v>459</v>
      </c>
      <c r="C3152" s="1579">
        <v>1</v>
      </c>
      <c r="D3152" s="1595">
        <f>D3151+1</f>
        <v>3144</v>
      </c>
      <c r="E3152" s="1258"/>
      <c r="G3152" s="1594" t="s">
        <v>542</v>
      </c>
      <c r="H3152" s="1579">
        <v>73</v>
      </c>
      <c r="I3152" s="1595">
        <f>I3151+1</f>
        <v>20613</v>
      </c>
      <c r="J3152" s="1418"/>
      <c r="K3152" s="1871"/>
      <c r="L3152" s="1594" t="s">
        <v>361</v>
      </c>
      <c r="M3152" s="1579">
        <v>73</v>
      </c>
      <c r="N3152" s="1595">
        <f>N3151+1</f>
        <v>3145</v>
      </c>
      <c r="O3152" s="1258"/>
      <c r="Q3152" s="1418"/>
    </row>
    <row r="3153" spans="2:17">
      <c r="B3153" s="1594" t="s">
        <v>459</v>
      </c>
      <c r="C3153" s="1579">
        <v>2</v>
      </c>
      <c r="D3153" s="1595">
        <f>D3152+1</f>
        <v>3145</v>
      </c>
      <c r="E3153" s="1258"/>
      <c r="G3153" s="1594" t="s">
        <v>542</v>
      </c>
      <c r="H3153" s="1579">
        <v>74</v>
      </c>
      <c r="I3153" s="1595">
        <f>I3152+1</f>
        <v>20614</v>
      </c>
      <c r="J3153" s="1418"/>
      <c r="K3153" s="1871"/>
      <c r="L3153" s="1594" t="s">
        <v>361</v>
      </c>
      <c r="M3153" s="1579">
        <v>74</v>
      </c>
      <c r="N3153" s="1595">
        <f>N3152+1</f>
        <v>3146</v>
      </c>
      <c r="O3153" s="1258"/>
      <c r="Q3153" s="1418"/>
    </row>
    <row r="3154" spans="2:17">
      <c r="B3154" s="1594" t="s">
        <v>459</v>
      </c>
      <c r="C3154" s="1579">
        <v>3</v>
      </c>
      <c r="D3154" s="1595">
        <f>D3153+1</f>
        <v>3146</v>
      </c>
      <c r="E3154" s="1258"/>
      <c r="G3154" s="1594" t="s">
        <v>542</v>
      </c>
      <c r="H3154" s="1579">
        <v>75</v>
      </c>
      <c r="I3154" s="1595">
        <f>I3153+1</f>
        <v>20615</v>
      </c>
      <c r="J3154" s="1418"/>
      <c r="K3154" s="1871"/>
      <c r="L3154" s="1594" t="s">
        <v>361</v>
      </c>
      <c r="M3154" s="1579">
        <v>75</v>
      </c>
      <c r="N3154" s="1595">
        <f>N3153+1</f>
        <v>3147</v>
      </c>
      <c r="O3154" s="1258"/>
      <c r="Q3154" s="1418"/>
    </row>
    <row r="3155" spans="2:17">
      <c r="B3155" s="1594" t="s">
        <v>459</v>
      </c>
      <c r="C3155" s="1579">
        <v>4</v>
      </c>
      <c r="D3155" s="1595">
        <f>D3154+1</f>
        <v>3147</v>
      </c>
      <c r="E3155" s="1258"/>
      <c r="G3155" s="1594" t="s">
        <v>542</v>
      </c>
      <c r="H3155" s="1579">
        <v>76</v>
      </c>
      <c r="I3155" s="1595">
        <f>I3154+1</f>
        <v>20616</v>
      </c>
      <c r="J3155" s="1418"/>
      <c r="K3155" s="1871"/>
      <c r="L3155" s="1594" t="s">
        <v>361</v>
      </c>
      <c r="M3155" s="1579">
        <v>76</v>
      </c>
      <c r="N3155" s="1595">
        <f>N3154+1</f>
        <v>3148</v>
      </c>
      <c r="O3155" s="1258"/>
      <c r="Q3155" s="1418"/>
    </row>
    <row r="3156" spans="2:17">
      <c r="B3156" s="1594" t="s">
        <v>459</v>
      </c>
      <c r="C3156" s="1579">
        <v>5</v>
      </c>
      <c r="D3156" s="1595">
        <f>D3155+1</f>
        <v>3148</v>
      </c>
      <c r="E3156" s="1258"/>
      <c r="G3156" s="1594" t="s">
        <v>542</v>
      </c>
      <c r="H3156" s="1579">
        <v>77</v>
      </c>
      <c r="I3156" s="1595">
        <f>I3155+1</f>
        <v>20617</v>
      </c>
      <c r="J3156" s="1418"/>
      <c r="K3156" s="1871"/>
      <c r="L3156" s="1594" t="s">
        <v>361</v>
      </c>
      <c r="M3156" s="1579">
        <v>77</v>
      </c>
      <c r="N3156" s="1595">
        <f>N3155+1</f>
        <v>3149</v>
      </c>
      <c r="O3156" s="1258"/>
      <c r="Q3156" s="1418"/>
    </row>
    <row r="3157" spans="2:17">
      <c r="B3157" s="1594" t="s">
        <v>459</v>
      </c>
      <c r="C3157" s="1579">
        <v>6</v>
      </c>
      <c r="D3157" s="1595">
        <f>D3156+1</f>
        <v>3149</v>
      </c>
      <c r="E3157" s="1258"/>
      <c r="G3157" s="1594" t="s">
        <v>542</v>
      </c>
      <c r="H3157" s="1579">
        <v>78</v>
      </c>
      <c r="I3157" s="1595">
        <f>I3156+1</f>
        <v>20618</v>
      </c>
      <c r="J3157" s="1418"/>
      <c r="K3157" s="1871"/>
      <c r="L3157" s="1594" t="s">
        <v>361</v>
      </c>
      <c r="M3157" s="1579">
        <v>78</v>
      </c>
      <c r="N3157" s="1595">
        <f>N3156+1</f>
        <v>3150</v>
      </c>
      <c r="O3157" s="1258"/>
      <c r="Q3157" s="1418"/>
    </row>
    <row r="3158" spans="2:17">
      <c r="B3158" s="1594" t="s">
        <v>459</v>
      </c>
      <c r="C3158" s="1579">
        <v>7</v>
      </c>
      <c r="D3158" s="1595">
        <f>D3157+1</f>
        <v>3150</v>
      </c>
      <c r="E3158" s="1258"/>
      <c r="G3158" s="1594" t="s">
        <v>542</v>
      </c>
      <c r="H3158" s="1579">
        <v>79</v>
      </c>
      <c r="I3158" s="1595">
        <f>I3157+1</f>
        <v>20619</v>
      </c>
      <c r="J3158" s="1418"/>
      <c r="K3158" s="1871"/>
      <c r="L3158" s="1594" t="s">
        <v>361</v>
      </c>
      <c r="M3158" s="1579">
        <v>79</v>
      </c>
      <c r="N3158" s="1595">
        <f>N3157+1</f>
        <v>3151</v>
      </c>
      <c r="O3158" s="1258"/>
      <c r="Q3158" s="1418"/>
    </row>
    <row r="3159" spans="2:17">
      <c r="B3159" s="1594" t="s">
        <v>459</v>
      </c>
      <c r="C3159" s="1579">
        <v>8</v>
      </c>
      <c r="D3159" s="1595">
        <f>D3158+1</f>
        <v>3151</v>
      </c>
      <c r="E3159" s="1258"/>
      <c r="G3159" s="1594" t="s">
        <v>542</v>
      </c>
      <c r="H3159" s="1579">
        <v>80</v>
      </c>
      <c r="I3159" s="1595">
        <f>I3158+1</f>
        <v>20620</v>
      </c>
      <c r="J3159" s="1418"/>
      <c r="K3159" s="1871"/>
      <c r="L3159" s="1594" t="s">
        <v>361</v>
      </c>
      <c r="M3159" s="1579">
        <v>80</v>
      </c>
      <c r="N3159" s="1595">
        <f>N3158+1</f>
        <v>3152</v>
      </c>
      <c r="O3159" s="1258"/>
      <c r="Q3159" s="1418"/>
    </row>
    <row r="3160" spans="2:17">
      <c r="B3160" s="1594" t="s">
        <v>459</v>
      </c>
      <c r="C3160" s="1579">
        <v>9</v>
      </c>
      <c r="D3160" s="1595">
        <f>D3159+1</f>
        <v>3152</v>
      </c>
      <c r="E3160" s="1258"/>
      <c r="G3160" s="1594" t="s">
        <v>542</v>
      </c>
      <c r="H3160" s="1579">
        <v>81</v>
      </c>
      <c r="I3160" s="1595">
        <f>I3159+1</f>
        <v>20621</v>
      </c>
      <c r="J3160" s="1418"/>
      <c r="K3160" s="1871"/>
      <c r="L3160" s="1594" t="s">
        <v>361</v>
      </c>
      <c r="M3160" s="1579">
        <v>81</v>
      </c>
      <c r="N3160" s="1595">
        <f>N3159+1</f>
        <v>3153</v>
      </c>
      <c r="O3160" s="1258"/>
      <c r="Q3160" s="1418"/>
    </row>
    <row r="3161" spans="2:17">
      <c r="B3161" s="1594" t="s">
        <v>459</v>
      </c>
      <c r="C3161" s="1579">
        <v>10</v>
      </c>
      <c r="D3161" s="1595">
        <f>D3160+1</f>
        <v>3153</v>
      </c>
      <c r="E3161" s="1258"/>
      <c r="G3161" s="1594" t="s">
        <v>542</v>
      </c>
      <c r="H3161" s="1579">
        <v>82</v>
      </c>
      <c r="I3161" s="1595">
        <f>I3160+1</f>
        <v>20622</v>
      </c>
      <c r="J3161" s="1418"/>
      <c r="K3161" s="1871"/>
      <c r="L3161" s="1594" t="s">
        <v>361</v>
      </c>
      <c r="M3161" s="1579">
        <v>82</v>
      </c>
      <c r="N3161" s="1595">
        <f>N3160+1</f>
        <v>3154</v>
      </c>
      <c r="O3161" s="1258"/>
      <c r="Q3161" s="1418"/>
    </row>
    <row r="3162" spans="2:17">
      <c r="B3162" s="1594" t="s">
        <v>459</v>
      </c>
      <c r="C3162" s="1579">
        <v>11</v>
      </c>
      <c r="D3162" s="1595">
        <f>D3161+1</f>
        <v>3154</v>
      </c>
      <c r="E3162" s="1258"/>
      <c r="G3162" s="1594" t="s">
        <v>542</v>
      </c>
      <c r="H3162" s="1579">
        <v>83</v>
      </c>
      <c r="I3162" s="1595">
        <f>I3161+1</f>
        <v>20623</v>
      </c>
      <c r="J3162" s="1418"/>
      <c r="K3162" s="1871"/>
      <c r="L3162" s="1594" t="s">
        <v>361</v>
      </c>
      <c r="M3162" s="1579">
        <v>83</v>
      </c>
      <c r="N3162" s="1595">
        <f>N3161+1</f>
        <v>3155</v>
      </c>
      <c r="O3162" s="1258"/>
      <c r="Q3162" s="1418"/>
    </row>
    <row r="3163" spans="2:17">
      <c r="B3163" s="1594" t="s">
        <v>459</v>
      </c>
      <c r="C3163" s="1579">
        <v>12</v>
      </c>
      <c r="D3163" s="1595">
        <f>D3162+1</f>
        <v>3155</v>
      </c>
      <c r="E3163" s="1258"/>
      <c r="G3163" s="1594" t="s">
        <v>542</v>
      </c>
      <c r="H3163" s="1579">
        <v>84</v>
      </c>
      <c r="I3163" s="1595">
        <f>I3162+1</f>
        <v>20624</v>
      </c>
      <c r="J3163" s="1418"/>
      <c r="K3163" s="1871"/>
      <c r="L3163" s="1594" t="s">
        <v>361</v>
      </c>
      <c r="M3163" s="1579">
        <v>84</v>
      </c>
      <c r="N3163" s="1595">
        <f>N3162+1</f>
        <v>3156</v>
      </c>
      <c r="O3163" s="1258"/>
      <c r="Q3163" s="1418"/>
    </row>
    <row r="3164" spans="2:17">
      <c r="B3164" s="1594" t="s">
        <v>459</v>
      </c>
      <c r="C3164" s="1579">
        <v>13</v>
      </c>
      <c r="D3164" s="1595">
        <f>D3163+1</f>
        <v>3156</v>
      </c>
      <c r="E3164" s="1258"/>
      <c r="G3164" s="1594" t="s">
        <v>542</v>
      </c>
      <c r="H3164" s="1579">
        <v>85</v>
      </c>
      <c r="I3164" s="1595">
        <f>I3163+1</f>
        <v>20625</v>
      </c>
      <c r="J3164" s="1418"/>
      <c r="K3164" s="1871"/>
      <c r="L3164" s="1594" t="s">
        <v>361</v>
      </c>
      <c r="M3164" s="1579">
        <v>85</v>
      </c>
      <c r="N3164" s="1595">
        <f>N3163+1</f>
        <v>3157</v>
      </c>
      <c r="O3164" s="1258"/>
      <c r="Q3164" s="1418"/>
    </row>
    <row r="3165" spans="2:17">
      <c r="B3165" s="1594" t="s">
        <v>459</v>
      </c>
      <c r="C3165" s="1579">
        <v>14</v>
      </c>
      <c r="D3165" s="1595">
        <f>D3164+1</f>
        <v>3157</v>
      </c>
      <c r="E3165" s="1258"/>
      <c r="G3165" s="1594" t="s">
        <v>542</v>
      </c>
      <c r="H3165" s="1579">
        <v>86</v>
      </c>
      <c r="I3165" s="1595">
        <f>I3164+1</f>
        <v>20626</v>
      </c>
      <c r="J3165" s="1418"/>
      <c r="K3165" s="1871"/>
      <c r="L3165" s="1594" t="s">
        <v>361</v>
      </c>
      <c r="M3165" s="1579">
        <v>86</v>
      </c>
      <c r="N3165" s="1595">
        <f>N3164+1</f>
        <v>3158</v>
      </c>
      <c r="O3165" s="1258"/>
      <c r="Q3165" s="1418"/>
    </row>
    <row r="3166" spans="2:17">
      <c r="B3166" s="1594" t="s">
        <v>459</v>
      </c>
      <c r="C3166" s="1579">
        <v>15</v>
      </c>
      <c r="D3166" s="1595">
        <f>D3165+1</f>
        <v>3158</v>
      </c>
      <c r="E3166" s="1258"/>
      <c r="G3166" s="1594" t="s">
        <v>542</v>
      </c>
      <c r="H3166" s="1579">
        <v>87</v>
      </c>
      <c r="I3166" s="1595">
        <f>I3165+1</f>
        <v>20627</v>
      </c>
      <c r="J3166" s="1418"/>
      <c r="K3166" s="1871"/>
      <c r="L3166" s="1594" t="s">
        <v>361</v>
      </c>
      <c r="M3166" s="1579">
        <v>87</v>
      </c>
      <c r="N3166" s="1595">
        <f>N3165+1</f>
        <v>3159</v>
      </c>
      <c r="O3166" s="1258"/>
      <c r="Q3166" s="1418"/>
    </row>
    <row r="3167" spans="2:17">
      <c r="B3167" s="1594" t="s">
        <v>459</v>
      </c>
      <c r="C3167" s="1579">
        <v>16</v>
      </c>
      <c r="D3167" s="1595">
        <f>D3166+1</f>
        <v>3159</v>
      </c>
      <c r="E3167" s="1258"/>
      <c r="G3167" s="1594" t="s">
        <v>542</v>
      </c>
      <c r="H3167" s="1579">
        <v>88</v>
      </c>
      <c r="I3167" s="1595">
        <f>I3166+1</f>
        <v>20628</v>
      </c>
      <c r="J3167" s="1418"/>
      <c r="K3167" s="1871"/>
      <c r="L3167" s="1594" t="s">
        <v>361</v>
      </c>
      <c r="M3167" s="1579">
        <v>88</v>
      </c>
      <c r="N3167" s="1595">
        <f>N3166+1</f>
        <v>3160</v>
      </c>
      <c r="O3167" s="1258"/>
      <c r="Q3167" s="1418"/>
    </row>
    <row r="3168" spans="2:17">
      <c r="B3168" s="1594" t="s">
        <v>459</v>
      </c>
      <c r="C3168" s="1579">
        <v>17</v>
      </c>
      <c r="D3168" s="1595">
        <f>D3167+1</f>
        <v>3160</v>
      </c>
      <c r="E3168" s="1258"/>
      <c r="G3168" s="1594" t="s">
        <v>542</v>
      </c>
      <c r="H3168" s="1579">
        <v>89</v>
      </c>
      <c r="I3168" s="1595">
        <f>I3167+1</f>
        <v>20629</v>
      </c>
      <c r="J3168" s="1418"/>
      <c r="K3168" s="1871"/>
      <c r="L3168" s="1594" t="s">
        <v>361</v>
      </c>
      <c r="M3168" s="1579">
        <v>89</v>
      </c>
      <c r="N3168" s="1595">
        <f>N3167+1</f>
        <v>3161</v>
      </c>
      <c r="O3168" s="1258"/>
      <c r="Q3168" s="1418"/>
    </row>
    <row r="3169" spans="2:17">
      <c r="B3169" s="1594" t="s">
        <v>459</v>
      </c>
      <c r="C3169" s="1579">
        <v>18</v>
      </c>
      <c r="D3169" s="1595">
        <f>D3168+1</f>
        <v>3161</v>
      </c>
      <c r="E3169" s="1258"/>
      <c r="G3169" s="1594" t="s">
        <v>542</v>
      </c>
      <c r="H3169" s="1579">
        <v>90</v>
      </c>
      <c r="I3169" s="1595">
        <f>I3168+1</f>
        <v>20630</v>
      </c>
      <c r="J3169" s="1418"/>
      <c r="K3169" s="1871"/>
      <c r="L3169" s="1594" t="s">
        <v>361</v>
      </c>
      <c r="M3169" s="1579">
        <v>90</v>
      </c>
      <c r="N3169" s="1595">
        <f>N3168+1</f>
        <v>3162</v>
      </c>
      <c r="O3169" s="1258"/>
      <c r="Q3169" s="1418"/>
    </row>
    <row r="3170" spans="2:17">
      <c r="B3170" s="1594" t="s">
        <v>459</v>
      </c>
      <c r="C3170" s="1579">
        <v>19</v>
      </c>
      <c r="D3170" s="1595">
        <f>D3169+1</f>
        <v>3162</v>
      </c>
      <c r="E3170" s="1258"/>
      <c r="G3170" s="1594" t="s">
        <v>542</v>
      </c>
      <c r="H3170" s="1579">
        <v>91</v>
      </c>
      <c r="I3170" s="1595">
        <f>I3169+1</f>
        <v>20631</v>
      </c>
      <c r="J3170" s="1418"/>
      <c r="K3170" s="1871"/>
      <c r="L3170" s="1594" t="s">
        <v>361</v>
      </c>
      <c r="M3170" s="1579">
        <v>91</v>
      </c>
      <c r="N3170" s="1595">
        <f>N3169+1</f>
        <v>3163</v>
      </c>
      <c r="O3170" s="1258"/>
      <c r="Q3170" s="1418"/>
    </row>
    <row r="3171" spans="2:17">
      <c r="B3171" s="1594" t="s">
        <v>459</v>
      </c>
      <c r="C3171" s="1579">
        <v>20</v>
      </c>
      <c r="D3171" s="1595">
        <f>D3170+1</f>
        <v>3163</v>
      </c>
      <c r="E3171" s="1258"/>
      <c r="G3171" s="1594" t="s">
        <v>542</v>
      </c>
      <c r="H3171" s="1579">
        <v>92</v>
      </c>
      <c r="I3171" s="1595">
        <f>I3170+1</f>
        <v>20632</v>
      </c>
      <c r="J3171" s="1418"/>
      <c r="K3171" s="1871"/>
      <c r="L3171" s="1594" t="s">
        <v>361</v>
      </c>
      <c r="M3171" s="1579">
        <v>92</v>
      </c>
      <c r="N3171" s="1595">
        <f>N3170+1</f>
        <v>3164</v>
      </c>
      <c r="O3171" s="1258"/>
      <c r="Q3171" s="1418"/>
    </row>
    <row r="3172" spans="2:17">
      <c r="B3172" s="1594" t="s">
        <v>459</v>
      </c>
      <c r="C3172" s="1579">
        <v>21</v>
      </c>
      <c r="D3172" s="1595">
        <f>D3171+1</f>
        <v>3164</v>
      </c>
      <c r="E3172" s="1258"/>
      <c r="G3172" s="1594" t="s">
        <v>542</v>
      </c>
      <c r="H3172" s="1579">
        <v>93</v>
      </c>
      <c r="I3172" s="1595">
        <f>I3171+1</f>
        <v>20633</v>
      </c>
      <c r="J3172" s="1418"/>
      <c r="K3172" s="1871"/>
      <c r="L3172" s="1594" t="s">
        <v>361</v>
      </c>
      <c r="M3172" s="1579">
        <v>93</v>
      </c>
      <c r="N3172" s="1595">
        <f>N3171+1</f>
        <v>3165</v>
      </c>
      <c r="O3172" s="1258"/>
      <c r="Q3172" s="1418"/>
    </row>
    <row r="3173" spans="2:17">
      <c r="B3173" s="1594" t="s">
        <v>459</v>
      </c>
      <c r="C3173" s="1579">
        <v>22</v>
      </c>
      <c r="D3173" s="1595">
        <f>D3172+1</f>
        <v>3165</v>
      </c>
      <c r="E3173" s="1258"/>
      <c r="G3173" s="1594" t="s">
        <v>542</v>
      </c>
      <c r="H3173" s="1579">
        <v>94</v>
      </c>
      <c r="I3173" s="1595">
        <f>I3172+1</f>
        <v>20634</v>
      </c>
      <c r="J3173" s="1418"/>
      <c r="K3173" s="1871"/>
      <c r="L3173" s="1594" t="s">
        <v>361</v>
      </c>
      <c r="M3173" s="1579">
        <v>94</v>
      </c>
      <c r="N3173" s="1595">
        <f>N3172+1</f>
        <v>3166</v>
      </c>
      <c r="O3173" s="1258"/>
      <c r="Q3173" s="1418"/>
    </row>
    <row r="3174" spans="2:17">
      <c r="B3174" s="1594" t="s">
        <v>459</v>
      </c>
      <c r="C3174" s="1579">
        <v>23</v>
      </c>
      <c r="D3174" s="1595">
        <f>D3173+1</f>
        <v>3166</v>
      </c>
      <c r="E3174" s="1258"/>
      <c r="G3174" s="1594" t="s">
        <v>542</v>
      </c>
      <c r="H3174" s="1579">
        <v>95</v>
      </c>
      <c r="I3174" s="1595">
        <f>I3173+1</f>
        <v>20635</v>
      </c>
      <c r="J3174" s="1418"/>
      <c r="K3174" s="1871"/>
      <c r="L3174" s="1594" t="s">
        <v>361</v>
      </c>
      <c r="M3174" s="1579">
        <v>95</v>
      </c>
      <c r="N3174" s="1595">
        <f>N3173+1</f>
        <v>3167</v>
      </c>
      <c r="O3174" s="1258"/>
      <c r="Q3174" s="1418"/>
    </row>
    <row r="3175" spans="2:17">
      <c r="B3175" s="1594" t="s">
        <v>459</v>
      </c>
      <c r="C3175" s="1579">
        <v>24</v>
      </c>
      <c r="D3175" s="1595">
        <f>D3174+1</f>
        <v>3167</v>
      </c>
      <c r="E3175" s="1258"/>
      <c r="G3175" s="1594" t="s">
        <v>542</v>
      </c>
      <c r="H3175" s="1579">
        <v>96</v>
      </c>
      <c r="I3175" s="1595">
        <f>I3174+1</f>
        <v>20636</v>
      </c>
      <c r="J3175" s="1418"/>
      <c r="K3175" s="1871"/>
      <c r="L3175" s="1594" t="s">
        <v>361</v>
      </c>
      <c r="M3175" s="1579">
        <v>96</v>
      </c>
      <c r="N3175" s="1595">
        <f>N3174+1</f>
        <v>3168</v>
      </c>
      <c r="O3175" s="1258"/>
      <c r="Q3175" s="1418"/>
    </row>
    <row r="3176" spans="2:17">
      <c r="B3176" s="1594" t="s">
        <v>460</v>
      </c>
      <c r="C3176" s="1579">
        <v>1</v>
      </c>
      <c r="D3176" s="1595">
        <f>D3175+1</f>
        <v>3168</v>
      </c>
      <c r="E3176" s="1258"/>
      <c r="G3176" s="1594" t="s">
        <v>543</v>
      </c>
      <c r="H3176" s="1579">
        <v>1</v>
      </c>
      <c r="I3176" s="1595">
        <f>I3175+1</f>
        <v>20637</v>
      </c>
      <c r="J3176" s="1418"/>
      <c r="K3176" s="1871"/>
      <c r="L3176" s="1594" t="s">
        <v>362</v>
      </c>
      <c r="M3176" s="1579">
        <v>1</v>
      </c>
      <c r="N3176" s="1595">
        <f>N3175+1</f>
        <v>3169</v>
      </c>
      <c r="O3176" s="1258"/>
      <c r="Q3176" s="1418"/>
    </row>
    <row r="3177" spans="2:17">
      <c r="B3177" s="1594" t="s">
        <v>460</v>
      </c>
      <c r="C3177" s="1579">
        <v>2</v>
      </c>
      <c r="D3177" s="1595">
        <f>D3176+1</f>
        <v>3169</v>
      </c>
      <c r="E3177" s="1258"/>
      <c r="G3177" s="1594" t="s">
        <v>543</v>
      </c>
      <c r="H3177" s="1579">
        <v>2</v>
      </c>
      <c r="I3177" s="1595">
        <f>I3176+1</f>
        <v>20638</v>
      </c>
      <c r="J3177" s="1418"/>
      <c r="K3177" s="1871"/>
      <c r="L3177" s="1594" t="s">
        <v>362</v>
      </c>
      <c r="M3177" s="1579">
        <v>2</v>
      </c>
      <c r="N3177" s="1595">
        <f>N3176+1</f>
        <v>3170</v>
      </c>
      <c r="O3177" s="1258"/>
      <c r="Q3177" s="1418"/>
    </row>
    <row r="3178" spans="2:17">
      <c r="B3178" s="1594" t="s">
        <v>460</v>
      </c>
      <c r="C3178" s="1579">
        <v>3</v>
      </c>
      <c r="D3178" s="1595">
        <f>D3177+1</f>
        <v>3170</v>
      </c>
      <c r="E3178" s="1258"/>
      <c r="G3178" s="1594" t="s">
        <v>543</v>
      </c>
      <c r="H3178" s="1579">
        <v>3</v>
      </c>
      <c r="I3178" s="1595">
        <f>I3177+1</f>
        <v>20639</v>
      </c>
      <c r="J3178" s="1418"/>
      <c r="K3178" s="1871"/>
      <c r="L3178" s="1594" t="s">
        <v>362</v>
      </c>
      <c r="M3178" s="1579">
        <v>3</v>
      </c>
      <c r="N3178" s="1595">
        <f>N3177+1</f>
        <v>3171</v>
      </c>
      <c r="O3178" s="1258"/>
      <c r="Q3178" s="1418"/>
    </row>
    <row r="3179" spans="2:17">
      <c r="B3179" s="1594" t="s">
        <v>460</v>
      </c>
      <c r="C3179" s="1579">
        <v>4</v>
      </c>
      <c r="D3179" s="1595">
        <f>D3178+1</f>
        <v>3171</v>
      </c>
      <c r="E3179" s="1258"/>
      <c r="G3179" s="1594" t="s">
        <v>543</v>
      </c>
      <c r="H3179" s="1579">
        <v>4</v>
      </c>
      <c r="I3179" s="1595">
        <f>I3178+1</f>
        <v>20640</v>
      </c>
      <c r="J3179" s="1418"/>
      <c r="K3179" s="1871"/>
      <c r="L3179" s="1594" t="s">
        <v>362</v>
      </c>
      <c r="M3179" s="1579">
        <v>4</v>
      </c>
      <c r="N3179" s="1595">
        <f>N3178+1</f>
        <v>3172</v>
      </c>
      <c r="O3179" s="1258"/>
      <c r="Q3179" s="1418"/>
    </row>
    <row r="3180" spans="2:17">
      <c r="B3180" s="1594" t="s">
        <v>460</v>
      </c>
      <c r="C3180" s="1579">
        <v>5</v>
      </c>
      <c r="D3180" s="1595">
        <f>D3179+1</f>
        <v>3172</v>
      </c>
      <c r="E3180" s="1258"/>
      <c r="G3180" s="1594" t="s">
        <v>543</v>
      </c>
      <c r="H3180" s="1579">
        <v>5</v>
      </c>
      <c r="I3180" s="1595">
        <f>I3179+1</f>
        <v>20641</v>
      </c>
      <c r="J3180" s="1418"/>
      <c r="K3180" s="1871"/>
      <c r="L3180" s="1594" t="s">
        <v>362</v>
      </c>
      <c r="M3180" s="1579">
        <v>5</v>
      </c>
      <c r="N3180" s="1595">
        <f>N3179+1</f>
        <v>3173</v>
      </c>
      <c r="O3180" s="1258"/>
      <c r="Q3180" s="1418"/>
    </row>
    <row r="3181" spans="2:17">
      <c r="B3181" s="1594" t="s">
        <v>460</v>
      </c>
      <c r="C3181" s="1579">
        <v>6</v>
      </c>
      <c r="D3181" s="1595">
        <f>D3180+1</f>
        <v>3173</v>
      </c>
      <c r="E3181" s="1258"/>
      <c r="G3181" s="1594" t="s">
        <v>543</v>
      </c>
      <c r="H3181" s="1579">
        <v>6</v>
      </c>
      <c r="I3181" s="1595">
        <f>I3180+1</f>
        <v>20642</v>
      </c>
      <c r="J3181" s="1418"/>
      <c r="K3181" s="1871"/>
      <c r="L3181" s="1594" t="s">
        <v>362</v>
      </c>
      <c r="M3181" s="1579">
        <v>6</v>
      </c>
      <c r="N3181" s="1595">
        <f>N3180+1</f>
        <v>3174</v>
      </c>
      <c r="O3181" s="1258"/>
      <c r="Q3181" s="1418"/>
    </row>
    <row r="3182" spans="2:17">
      <c r="B3182" s="1594" t="s">
        <v>460</v>
      </c>
      <c r="C3182" s="1579">
        <v>7</v>
      </c>
      <c r="D3182" s="1595">
        <f>D3181+1</f>
        <v>3174</v>
      </c>
      <c r="E3182" s="1258"/>
      <c r="G3182" s="1594" t="s">
        <v>543</v>
      </c>
      <c r="H3182" s="1579">
        <v>7</v>
      </c>
      <c r="I3182" s="1595">
        <f>I3181+1</f>
        <v>20643</v>
      </c>
      <c r="J3182" s="1418"/>
      <c r="K3182" s="1871"/>
      <c r="L3182" s="1594" t="s">
        <v>362</v>
      </c>
      <c r="M3182" s="1579">
        <v>7</v>
      </c>
      <c r="N3182" s="1595">
        <f>N3181+1</f>
        <v>3175</v>
      </c>
      <c r="O3182" s="1258"/>
      <c r="Q3182" s="1418"/>
    </row>
    <row r="3183" spans="2:17">
      <c r="B3183" s="1594" t="s">
        <v>460</v>
      </c>
      <c r="C3183" s="1579">
        <v>8</v>
      </c>
      <c r="D3183" s="1595">
        <f>D3182+1</f>
        <v>3175</v>
      </c>
      <c r="E3183" s="1258"/>
      <c r="G3183" s="1594" t="s">
        <v>543</v>
      </c>
      <c r="H3183" s="1579">
        <v>8</v>
      </c>
      <c r="I3183" s="1595">
        <f>I3182+1</f>
        <v>20644</v>
      </c>
      <c r="J3183" s="1418"/>
      <c r="K3183" s="1871"/>
      <c r="L3183" s="1594" t="s">
        <v>362</v>
      </c>
      <c r="M3183" s="1579">
        <v>8</v>
      </c>
      <c r="N3183" s="1595">
        <f>N3182+1</f>
        <v>3176</v>
      </c>
      <c r="O3183" s="1258"/>
      <c r="Q3183" s="1418"/>
    </row>
    <row r="3184" spans="2:17">
      <c r="B3184" s="1594" t="s">
        <v>460</v>
      </c>
      <c r="C3184" s="1579">
        <v>9</v>
      </c>
      <c r="D3184" s="1595">
        <f>D3183+1</f>
        <v>3176</v>
      </c>
      <c r="E3184" s="1258"/>
      <c r="G3184" s="1594" t="s">
        <v>543</v>
      </c>
      <c r="H3184" s="1579">
        <v>9</v>
      </c>
      <c r="I3184" s="1595">
        <f>I3183+1</f>
        <v>20645</v>
      </c>
      <c r="J3184" s="1418"/>
      <c r="K3184" s="1871"/>
      <c r="L3184" s="1594" t="s">
        <v>362</v>
      </c>
      <c r="M3184" s="1579">
        <v>9</v>
      </c>
      <c r="N3184" s="1595">
        <f>N3183+1</f>
        <v>3177</v>
      </c>
      <c r="O3184" s="1258"/>
      <c r="Q3184" s="1418"/>
    </row>
    <row r="3185" spans="2:17">
      <c r="B3185" s="1594" t="s">
        <v>460</v>
      </c>
      <c r="C3185" s="1579">
        <v>10</v>
      </c>
      <c r="D3185" s="1595">
        <f>D3184+1</f>
        <v>3177</v>
      </c>
      <c r="E3185" s="1258"/>
      <c r="G3185" s="1594" t="s">
        <v>543</v>
      </c>
      <c r="H3185" s="1579">
        <v>10</v>
      </c>
      <c r="I3185" s="1595">
        <f>I3184+1</f>
        <v>20646</v>
      </c>
      <c r="J3185" s="1418"/>
      <c r="K3185" s="1871"/>
      <c r="L3185" s="1594" t="s">
        <v>362</v>
      </c>
      <c r="M3185" s="1579">
        <v>10</v>
      </c>
      <c r="N3185" s="1595">
        <f>N3184+1</f>
        <v>3178</v>
      </c>
      <c r="O3185" s="1258"/>
      <c r="Q3185" s="1418"/>
    </row>
    <row r="3186" spans="2:17">
      <c r="B3186" s="1594" t="s">
        <v>460</v>
      </c>
      <c r="C3186" s="1579">
        <v>11</v>
      </c>
      <c r="D3186" s="1595">
        <f>D3185+1</f>
        <v>3178</v>
      </c>
      <c r="E3186" s="1258"/>
      <c r="G3186" s="1594" t="s">
        <v>543</v>
      </c>
      <c r="H3186" s="1579">
        <v>11</v>
      </c>
      <c r="I3186" s="1595">
        <f>I3185+1</f>
        <v>20647</v>
      </c>
      <c r="J3186" s="1418"/>
      <c r="K3186" s="1871"/>
      <c r="L3186" s="1594" t="s">
        <v>362</v>
      </c>
      <c r="M3186" s="1579">
        <v>11</v>
      </c>
      <c r="N3186" s="1595">
        <f>N3185+1</f>
        <v>3179</v>
      </c>
      <c r="O3186" s="1258"/>
      <c r="Q3186" s="1418"/>
    </row>
    <row r="3187" spans="2:17">
      <c r="B3187" s="1594" t="s">
        <v>460</v>
      </c>
      <c r="C3187" s="1579">
        <v>12</v>
      </c>
      <c r="D3187" s="1595">
        <f>D3186+1</f>
        <v>3179</v>
      </c>
      <c r="E3187" s="1258"/>
      <c r="G3187" s="1594" t="s">
        <v>543</v>
      </c>
      <c r="H3187" s="1579">
        <v>12</v>
      </c>
      <c r="I3187" s="1595">
        <f>I3186+1</f>
        <v>20648</v>
      </c>
      <c r="J3187" s="1418"/>
      <c r="K3187" s="1871"/>
      <c r="L3187" s="1594" t="s">
        <v>362</v>
      </c>
      <c r="M3187" s="1579">
        <v>12</v>
      </c>
      <c r="N3187" s="1595">
        <f>N3186+1</f>
        <v>3180</v>
      </c>
      <c r="O3187" s="1258"/>
      <c r="Q3187" s="1418"/>
    </row>
    <row r="3188" spans="2:17">
      <c r="B3188" s="1594" t="s">
        <v>460</v>
      </c>
      <c r="C3188" s="1579">
        <v>13</v>
      </c>
      <c r="D3188" s="1595">
        <f>D3187+1</f>
        <v>3180</v>
      </c>
      <c r="E3188" s="1258"/>
      <c r="G3188" s="1594" t="s">
        <v>543</v>
      </c>
      <c r="H3188" s="1579">
        <v>13</v>
      </c>
      <c r="I3188" s="1595">
        <f>I3187+1</f>
        <v>20649</v>
      </c>
      <c r="J3188" s="1418"/>
      <c r="K3188" s="1871"/>
      <c r="L3188" s="1594" t="s">
        <v>362</v>
      </c>
      <c r="M3188" s="1579">
        <v>13</v>
      </c>
      <c r="N3188" s="1595">
        <f>N3187+1</f>
        <v>3181</v>
      </c>
      <c r="O3188" s="1258"/>
      <c r="Q3188" s="1418"/>
    </row>
    <row r="3189" spans="2:17">
      <c r="B3189" s="1594" t="s">
        <v>460</v>
      </c>
      <c r="C3189" s="1579">
        <v>14</v>
      </c>
      <c r="D3189" s="1595">
        <f>D3188+1</f>
        <v>3181</v>
      </c>
      <c r="E3189" s="1258"/>
      <c r="G3189" s="1594" t="s">
        <v>543</v>
      </c>
      <c r="H3189" s="1579">
        <v>14</v>
      </c>
      <c r="I3189" s="1595">
        <f>I3188+1</f>
        <v>20650</v>
      </c>
      <c r="J3189" s="1418"/>
      <c r="K3189" s="1871"/>
      <c r="L3189" s="1594" t="s">
        <v>362</v>
      </c>
      <c r="M3189" s="1579">
        <v>14</v>
      </c>
      <c r="N3189" s="1595">
        <f>N3188+1</f>
        <v>3182</v>
      </c>
      <c r="O3189" s="1258"/>
      <c r="Q3189" s="1418"/>
    </row>
    <row r="3190" spans="2:17">
      <c r="B3190" s="1594" t="s">
        <v>460</v>
      </c>
      <c r="C3190" s="1579">
        <v>15</v>
      </c>
      <c r="D3190" s="1595">
        <f>D3189+1</f>
        <v>3182</v>
      </c>
      <c r="E3190" s="1258"/>
      <c r="G3190" s="1594" t="s">
        <v>543</v>
      </c>
      <c r="H3190" s="1579">
        <v>15</v>
      </c>
      <c r="I3190" s="1595">
        <f>I3189+1</f>
        <v>20651</v>
      </c>
      <c r="J3190" s="1418"/>
      <c r="K3190" s="1871"/>
      <c r="L3190" s="1594" t="s">
        <v>362</v>
      </c>
      <c r="M3190" s="1579">
        <v>15</v>
      </c>
      <c r="N3190" s="1595">
        <f>N3189+1</f>
        <v>3183</v>
      </c>
      <c r="O3190" s="1258"/>
      <c r="Q3190" s="1418"/>
    </row>
    <row r="3191" spans="2:17">
      <c r="B3191" s="1594" t="s">
        <v>460</v>
      </c>
      <c r="C3191" s="1579">
        <v>16</v>
      </c>
      <c r="D3191" s="1595">
        <f>D3190+1</f>
        <v>3183</v>
      </c>
      <c r="E3191" s="1258"/>
      <c r="G3191" s="1594" t="s">
        <v>543</v>
      </c>
      <c r="H3191" s="1579">
        <v>16</v>
      </c>
      <c r="I3191" s="1595">
        <f>I3190+1</f>
        <v>20652</v>
      </c>
      <c r="J3191" s="1418"/>
      <c r="K3191" s="1871"/>
      <c r="L3191" s="1594" t="s">
        <v>362</v>
      </c>
      <c r="M3191" s="1579">
        <v>16</v>
      </c>
      <c r="N3191" s="1595">
        <f>N3190+1</f>
        <v>3184</v>
      </c>
      <c r="O3191" s="1258"/>
      <c r="Q3191" s="1418"/>
    </row>
    <row r="3192" spans="2:17">
      <c r="B3192" s="1594" t="s">
        <v>460</v>
      </c>
      <c r="C3192" s="1579">
        <v>17</v>
      </c>
      <c r="D3192" s="1595">
        <f>D3191+1</f>
        <v>3184</v>
      </c>
      <c r="E3192" s="1258"/>
      <c r="G3192" s="1594" t="s">
        <v>543</v>
      </c>
      <c r="H3192" s="1579">
        <v>17</v>
      </c>
      <c r="I3192" s="1595">
        <f>I3191+1</f>
        <v>20653</v>
      </c>
      <c r="J3192" s="1418"/>
      <c r="K3192" s="1871"/>
      <c r="L3192" s="1594" t="s">
        <v>362</v>
      </c>
      <c r="M3192" s="1579">
        <v>17</v>
      </c>
      <c r="N3192" s="1595">
        <f>N3191+1</f>
        <v>3185</v>
      </c>
      <c r="O3192" s="1258"/>
      <c r="Q3192" s="1418"/>
    </row>
    <row r="3193" spans="2:17">
      <c r="B3193" s="1594" t="s">
        <v>460</v>
      </c>
      <c r="C3193" s="1579">
        <v>18</v>
      </c>
      <c r="D3193" s="1595">
        <f>D3192+1</f>
        <v>3185</v>
      </c>
      <c r="E3193" s="1258"/>
      <c r="G3193" s="1594" t="s">
        <v>543</v>
      </c>
      <c r="H3193" s="1579">
        <v>18</v>
      </c>
      <c r="I3193" s="1595">
        <f>I3192+1</f>
        <v>20654</v>
      </c>
      <c r="J3193" s="1418"/>
      <c r="K3193" s="1871"/>
      <c r="L3193" s="1594" t="s">
        <v>362</v>
      </c>
      <c r="M3193" s="1579">
        <v>18</v>
      </c>
      <c r="N3193" s="1595">
        <f>N3192+1</f>
        <v>3186</v>
      </c>
      <c r="O3193" s="1258"/>
      <c r="Q3193" s="1418"/>
    </row>
    <row r="3194" spans="2:17">
      <c r="B3194" s="1594" t="s">
        <v>460</v>
      </c>
      <c r="C3194" s="1579">
        <v>19</v>
      </c>
      <c r="D3194" s="1595">
        <f>D3193+1</f>
        <v>3186</v>
      </c>
      <c r="E3194" s="1258"/>
      <c r="G3194" s="1594" t="s">
        <v>543</v>
      </c>
      <c r="H3194" s="1579">
        <v>19</v>
      </c>
      <c r="I3194" s="1595">
        <f>I3193+1</f>
        <v>20655</v>
      </c>
      <c r="J3194" s="1418"/>
      <c r="K3194" s="1871"/>
      <c r="L3194" s="1594" t="s">
        <v>362</v>
      </c>
      <c r="M3194" s="1579">
        <v>19</v>
      </c>
      <c r="N3194" s="1595">
        <f>N3193+1</f>
        <v>3187</v>
      </c>
      <c r="O3194" s="1258"/>
      <c r="Q3194" s="1418"/>
    </row>
    <row r="3195" spans="2:17">
      <c r="B3195" s="1594" t="s">
        <v>460</v>
      </c>
      <c r="C3195" s="1579">
        <v>20</v>
      </c>
      <c r="D3195" s="1595">
        <f>D3194+1</f>
        <v>3187</v>
      </c>
      <c r="E3195" s="1258"/>
      <c r="G3195" s="1594" t="s">
        <v>543</v>
      </c>
      <c r="H3195" s="1579">
        <v>20</v>
      </c>
      <c r="I3195" s="1595">
        <f>I3194+1</f>
        <v>20656</v>
      </c>
      <c r="J3195" s="1418"/>
      <c r="K3195" s="1871"/>
      <c r="L3195" s="1594" t="s">
        <v>362</v>
      </c>
      <c r="M3195" s="1579">
        <v>20</v>
      </c>
      <c r="N3195" s="1595">
        <f>N3194+1</f>
        <v>3188</v>
      </c>
      <c r="O3195" s="1258"/>
      <c r="Q3195" s="1418"/>
    </row>
    <row r="3196" spans="2:17">
      <c r="B3196" s="1594" t="s">
        <v>460</v>
      </c>
      <c r="C3196" s="1579">
        <v>21</v>
      </c>
      <c r="D3196" s="1595">
        <f>D3195+1</f>
        <v>3188</v>
      </c>
      <c r="E3196" s="1258"/>
      <c r="G3196" s="1594" t="s">
        <v>543</v>
      </c>
      <c r="H3196" s="1579">
        <v>21</v>
      </c>
      <c r="I3196" s="1595">
        <f>I3195+1</f>
        <v>20657</v>
      </c>
      <c r="J3196" s="1418"/>
      <c r="K3196" s="1871"/>
      <c r="L3196" s="1594" t="s">
        <v>362</v>
      </c>
      <c r="M3196" s="1579">
        <v>21</v>
      </c>
      <c r="N3196" s="1595">
        <f>N3195+1</f>
        <v>3189</v>
      </c>
      <c r="O3196" s="1258"/>
      <c r="Q3196" s="1418"/>
    </row>
    <row r="3197" spans="2:17">
      <c r="B3197" s="1594" t="s">
        <v>460</v>
      </c>
      <c r="C3197" s="1579">
        <v>22</v>
      </c>
      <c r="D3197" s="1595">
        <f>D3196+1</f>
        <v>3189</v>
      </c>
      <c r="E3197" s="1258"/>
      <c r="G3197" s="1594" t="s">
        <v>543</v>
      </c>
      <c r="H3197" s="1579">
        <v>22</v>
      </c>
      <c r="I3197" s="1595">
        <f>I3196+1</f>
        <v>20658</v>
      </c>
      <c r="J3197" s="1418"/>
      <c r="K3197" s="1871"/>
      <c r="L3197" s="1594" t="s">
        <v>362</v>
      </c>
      <c r="M3197" s="1579">
        <v>22</v>
      </c>
      <c r="N3197" s="1595">
        <f>N3196+1</f>
        <v>3190</v>
      </c>
      <c r="O3197" s="1258"/>
      <c r="Q3197" s="1418"/>
    </row>
    <row r="3198" spans="2:17">
      <c r="B3198" s="1594" t="s">
        <v>460</v>
      </c>
      <c r="C3198" s="1579">
        <v>23</v>
      </c>
      <c r="D3198" s="1595">
        <f>D3197+1</f>
        <v>3190</v>
      </c>
      <c r="E3198" s="1258"/>
      <c r="G3198" s="1594" t="s">
        <v>543</v>
      </c>
      <c r="H3198" s="1579">
        <v>23</v>
      </c>
      <c r="I3198" s="1595">
        <f>I3197+1</f>
        <v>20659</v>
      </c>
      <c r="J3198" s="1418"/>
      <c r="K3198" s="1871"/>
      <c r="L3198" s="1594" t="s">
        <v>362</v>
      </c>
      <c r="M3198" s="1579">
        <v>23</v>
      </c>
      <c r="N3198" s="1595">
        <f>N3197+1</f>
        <v>3191</v>
      </c>
      <c r="O3198" s="1258"/>
      <c r="Q3198" s="1418"/>
    </row>
    <row r="3199" spans="2:17">
      <c r="B3199" s="1594" t="s">
        <v>460</v>
      </c>
      <c r="C3199" s="1579">
        <v>24</v>
      </c>
      <c r="D3199" s="1595">
        <f>D3198+1</f>
        <v>3191</v>
      </c>
      <c r="E3199" s="1258"/>
      <c r="G3199" s="1594" t="s">
        <v>543</v>
      </c>
      <c r="H3199" s="1579">
        <v>24</v>
      </c>
      <c r="I3199" s="1595">
        <f>I3198+1</f>
        <v>20660</v>
      </c>
      <c r="J3199" s="1418"/>
      <c r="K3199" s="1871"/>
      <c r="L3199" s="1594" t="s">
        <v>362</v>
      </c>
      <c r="M3199" s="1579">
        <v>24</v>
      </c>
      <c r="N3199" s="1595">
        <f>N3198+1</f>
        <v>3192</v>
      </c>
      <c r="O3199" s="1258"/>
      <c r="Q3199" s="1418"/>
    </row>
    <row r="3200" spans="2:17">
      <c r="B3200" s="1594" t="s">
        <v>461</v>
      </c>
      <c r="C3200" s="1579">
        <v>1</v>
      </c>
      <c r="D3200" s="1595">
        <f>D3199+1</f>
        <v>3192</v>
      </c>
      <c r="E3200" s="1258"/>
      <c r="G3200" s="1594" t="s">
        <v>543</v>
      </c>
      <c r="H3200" s="1579">
        <v>25</v>
      </c>
      <c r="I3200" s="1595">
        <f>I3199+1</f>
        <v>20661</v>
      </c>
      <c r="J3200" s="1418"/>
      <c r="K3200" s="1871"/>
      <c r="L3200" s="1594" t="s">
        <v>362</v>
      </c>
      <c r="M3200" s="1579">
        <v>25</v>
      </c>
      <c r="N3200" s="1595">
        <f>N3199+1</f>
        <v>3193</v>
      </c>
      <c r="O3200" s="1258"/>
      <c r="Q3200" s="1418"/>
    </row>
    <row r="3201" spans="2:17">
      <c r="B3201" s="1594" t="s">
        <v>461</v>
      </c>
      <c r="C3201" s="1579">
        <v>2</v>
      </c>
      <c r="D3201" s="1595">
        <f>D3200+1</f>
        <v>3193</v>
      </c>
      <c r="E3201" s="1258"/>
      <c r="G3201" s="1594" t="s">
        <v>543</v>
      </c>
      <c r="H3201" s="1579">
        <v>26</v>
      </c>
      <c r="I3201" s="1595">
        <f>I3200+1</f>
        <v>20662</v>
      </c>
      <c r="J3201" s="1418"/>
      <c r="K3201" s="1871"/>
      <c r="L3201" s="1594" t="s">
        <v>362</v>
      </c>
      <c r="M3201" s="1579">
        <v>26</v>
      </c>
      <c r="N3201" s="1595">
        <f>N3200+1</f>
        <v>3194</v>
      </c>
      <c r="O3201" s="1258"/>
      <c r="Q3201" s="1418"/>
    </row>
    <row r="3202" spans="2:17">
      <c r="B3202" s="1594" t="s">
        <v>461</v>
      </c>
      <c r="C3202" s="1579">
        <v>3</v>
      </c>
      <c r="D3202" s="1595">
        <f>D3201+1</f>
        <v>3194</v>
      </c>
      <c r="E3202" s="1258"/>
      <c r="G3202" s="1594" t="s">
        <v>543</v>
      </c>
      <c r="H3202" s="1579">
        <v>27</v>
      </c>
      <c r="I3202" s="1595">
        <f>I3201+1</f>
        <v>20663</v>
      </c>
      <c r="J3202" s="1418"/>
      <c r="K3202" s="1871"/>
      <c r="L3202" s="1594" t="s">
        <v>362</v>
      </c>
      <c r="M3202" s="1579">
        <v>27</v>
      </c>
      <c r="N3202" s="1595">
        <f>N3201+1</f>
        <v>3195</v>
      </c>
      <c r="O3202" s="1258"/>
      <c r="Q3202" s="1418"/>
    </row>
    <row r="3203" spans="2:17">
      <c r="B3203" s="1594" t="s">
        <v>461</v>
      </c>
      <c r="C3203" s="1579">
        <v>4</v>
      </c>
      <c r="D3203" s="1595">
        <f>D3202+1</f>
        <v>3195</v>
      </c>
      <c r="E3203" s="1258"/>
      <c r="G3203" s="1594" t="s">
        <v>543</v>
      </c>
      <c r="H3203" s="1579">
        <v>28</v>
      </c>
      <c r="I3203" s="1595">
        <f>I3202+1</f>
        <v>20664</v>
      </c>
      <c r="J3203" s="1418"/>
      <c r="K3203" s="1871"/>
      <c r="L3203" s="1594" t="s">
        <v>362</v>
      </c>
      <c r="M3203" s="1579">
        <v>28</v>
      </c>
      <c r="N3203" s="1595">
        <f>N3202+1</f>
        <v>3196</v>
      </c>
      <c r="O3203" s="1258"/>
      <c r="Q3203" s="1418"/>
    </row>
    <row r="3204" spans="2:17">
      <c r="B3204" s="1594" t="s">
        <v>461</v>
      </c>
      <c r="C3204" s="1579">
        <v>5</v>
      </c>
      <c r="D3204" s="1595">
        <f>D3203+1</f>
        <v>3196</v>
      </c>
      <c r="E3204" s="1258"/>
      <c r="G3204" s="1594" t="s">
        <v>543</v>
      </c>
      <c r="H3204" s="1579">
        <v>29</v>
      </c>
      <c r="I3204" s="1595">
        <f>I3203+1</f>
        <v>20665</v>
      </c>
      <c r="J3204" s="1418"/>
      <c r="K3204" s="1871"/>
      <c r="L3204" s="1594" t="s">
        <v>362</v>
      </c>
      <c r="M3204" s="1579">
        <v>29</v>
      </c>
      <c r="N3204" s="1595">
        <f>N3203+1</f>
        <v>3197</v>
      </c>
      <c r="O3204" s="1258"/>
      <c r="Q3204" s="1418"/>
    </row>
    <row r="3205" spans="2:17">
      <c r="B3205" s="1594" t="s">
        <v>461</v>
      </c>
      <c r="C3205" s="1579">
        <v>6</v>
      </c>
      <c r="D3205" s="1595">
        <f>D3204+1</f>
        <v>3197</v>
      </c>
      <c r="E3205" s="1258"/>
      <c r="G3205" s="1594" t="s">
        <v>543</v>
      </c>
      <c r="H3205" s="1579">
        <v>30</v>
      </c>
      <c r="I3205" s="1595">
        <f>I3204+1</f>
        <v>20666</v>
      </c>
      <c r="J3205" s="1418"/>
      <c r="K3205" s="1871"/>
      <c r="L3205" s="1594" t="s">
        <v>362</v>
      </c>
      <c r="M3205" s="1579">
        <v>30</v>
      </c>
      <c r="N3205" s="1595">
        <f>N3204+1</f>
        <v>3198</v>
      </c>
      <c r="O3205" s="1258"/>
      <c r="Q3205" s="1418"/>
    </row>
    <row r="3206" spans="2:17">
      <c r="B3206" s="1594" t="s">
        <v>461</v>
      </c>
      <c r="C3206" s="1579">
        <v>7</v>
      </c>
      <c r="D3206" s="1595">
        <f>D3205+1</f>
        <v>3198</v>
      </c>
      <c r="E3206" s="1258"/>
      <c r="G3206" s="1594" t="s">
        <v>543</v>
      </c>
      <c r="H3206" s="1579">
        <v>31</v>
      </c>
      <c r="I3206" s="1595">
        <f>I3205+1</f>
        <v>20667</v>
      </c>
      <c r="J3206" s="1418"/>
      <c r="K3206" s="1871"/>
      <c r="L3206" s="1594" t="s">
        <v>362</v>
      </c>
      <c r="M3206" s="1579">
        <v>31</v>
      </c>
      <c r="N3206" s="1595">
        <f>N3205+1</f>
        <v>3199</v>
      </c>
      <c r="O3206" s="1258"/>
      <c r="Q3206" s="1418"/>
    </row>
    <row r="3207" spans="2:17">
      <c r="B3207" s="1594" t="s">
        <v>461</v>
      </c>
      <c r="C3207" s="1579">
        <v>8</v>
      </c>
      <c r="D3207" s="1595">
        <f>D3206+1</f>
        <v>3199</v>
      </c>
      <c r="E3207" s="1258"/>
      <c r="G3207" s="1594" t="s">
        <v>543</v>
      </c>
      <c r="H3207" s="1579">
        <v>32</v>
      </c>
      <c r="I3207" s="1595">
        <f>I3206+1</f>
        <v>20668</v>
      </c>
      <c r="J3207" s="1418"/>
      <c r="K3207" s="1871"/>
      <c r="L3207" s="1594" t="s">
        <v>362</v>
      </c>
      <c r="M3207" s="1579">
        <v>32</v>
      </c>
      <c r="N3207" s="1595">
        <f>N3206+1</f>
        <v>3200</v>
      </c>
      <c r="O3207" s="1258"/>
      <c r="Q3207" s="1418"/>
    </row>
    <row r="3208" spans="2:17">
      <c r="B3208" s="1594" t="s">
        <v>461</v>
      </c>
      <c r="C3208" s="1579">
        <v>9</v>
      </c>
      <c r="D3208" s="1595">
        <f>D3207+1</f>
        <v>3200</v>
      </c>
      <c r="E3208" s="1258"/>
      <c r="G3208" s="1594" t="s">
        <v>543</v>
      </c>
      <c r="H3208" s="1579">
        <v>33</v>
      </c>
      <c r="I3208" s="1595">
        <f>I3207+1</f>
        <v>20669</v>
      </c>
      <c r="J3208" s="1418"/>
      <c r="K3208" s="1871"/>
      <c r="L3208" s="1594" t="s">
        <v>362</v>
      </c>
      <c r="M3208" s="1579">
        <v>33</v>
      </c>
      <c r="N3208" s="1595">
        <f>N3207+1</f>
        <v>3201</v>
      </c>
      <c r="O3208" s="1258"/>
      <c r="Q3208" s="1418"/>
    </row>
    <row r="3209" spans="2:17">
      <c r="B3209" s="1594" t="s">
        <v>461</v>
      </c>
      <c r="C3209" s="1579">
        <v>10</v>
      </c>
      <c r="D3209" s="1595">
        <f>D3208+1</f>
        <v>3201</v>
      </c>
      <c r="E3209" s="1258"/>
      <c r="G3209" s="1594" t="s">
        <v>543</v>
      </c>
      <c r="H3209" s="1579">
        <v>34</v>
      </c>
      <c r="I3209" s="1595">
        <f>I3208+1</f>
        <v>20670</v>
      </c>
      <c r="J3209" s="1418"/>
      <c r="K3209" s="1871"/>
      <c r="L3209" s="1594" t="s">
        <v>362</v>
      </c>
      <c r="M3209" s="1579">
        <v>34</v>
      </c>
      <c r="N3209" s="1595">
        <f>N3208+1</f>
        <v>3202</v>
      </c>
      <c r="O3209" s="1258"/>
      <c r="Q3209" s="1418"/>
    </row>
    <row r="3210" spans="2:17">
      <c r="B3210" s="1594" t="s">
        <v>461</v>
      </c>
      <c r="C3210" s="1579">
        <v>11</v>
      </c>
      <c r="D3210" s="1595">
        <f>D3209+1</f>
        <v>3202</v>
      </c>
      <c r="E3210" s="1258"/>
      <c r="G3210" s="1594" t="s">
        <v>543</v>
      </c>
      <c r="H3210" s="1579">
        <v>35</v>
      </c>
      <c r="I3210" s="1595">
        <f>I3209+1</f>
        <v>20671</v>
      </c>
      <c r="J3210" s="1418"/>
      <c r="K3210" s="1871"/>
      <c r="L3210" s="1594" t="s">
        <v>362</v>
      </c>
      <c r="M3210" s="1579">
        <v>35</v>
      </c>
      <c r="N3210" s="1595">
        <f>N3209+1</f>
        <v>3203</v>
      </c>
      <c r="O3210" s="1258"/>
      <c r="Q3210" s="1418"/>
    </row>
    <row r="3211" spans="2:17">
      <c r="B3211" s="1594" t="s">
        <v>461</v>
      </c>
      <c r="C3211" s="1579">
        <v>12</v>
      </c>
      <c r="D3211" s="1595">
        <f>D3210+1</f>
        <v>3203</v>
      </c>
      <c r="E3211" s="1258"/>
      <c r="G3211" s="1594" t="s">
        <v>543</v>
      </c>
      <c r="H3211" s="1579">
        <v>36</v>
      </c>
      <c r="I3211" s="1595">
        <f>I3210+1</f>
        <v>20672</v>
      </c>
      <c r="J3211" s="1418"/>
      <c r="K3211" s="1871"/>
      <c r="L3211" s="1594" t="s">
        <v>362</v>
      </c>
      <c r="M3211" s="1579">
        <v>36</v>
      </c>
      <c r="N3211" s="1595">
        <f>N3210+1</f>
        <v>3204</v>
      </c>
      <c r="O3211" s="1258"/>
      <c r="Q3211" s="1418"/>
    </row>
    <row r="3212" spans="2:17">
      <c r="B3212" s="1594" t="s">
        <v>461</v>
      </c>
      <c r="C3212" s="1579">
        <v>13</v>
      </c>
      <c r="D3212" s="1595">
        <f>D3211+1</f>
        <v>3204</v>
      </c>
      <c r="E3212" s="1258"/>
      <c r="G3212" s="1594" t="s">
        <v>543</v>
      </c>
      <c r="H3212" s="1579">
        <v>37</v>
      </c>
      <c r="I3212" s="1595">
        <f>I3211+1</f>
        <v>20673</v>
      </c>
      <c r="J3212" s="1418"/>
      <c r="K3212" s="1871"/>
      <c r="L3212" s="1594" t="s">
        <v>362</v>
      </c>
      <c r="M3212" s="1579">
        <v>37</v>
      </c>
      <c r="N3212" s="1595">
        <f>N3211+1</f>
        <v>3205</v>
      </c>
      <c r="O3212" s="1258"/>
      <c r="Q3212" s="1418"/>
    </row>
    <row r="3213" spans="2:17">
      <c r="B3213" s="1594" t="s">
        <v>461</v>
      </c>
      <c r="C3213" s="1579">
        <v>14</v>
      </c>
      <c r="D3213" s="1595">
        <f>D3212+1</f>
        <v>3205</v>
      </c>
      <c r="E3213" s="1258"/>
      <c r="G3213" s="1594" t="s">
        <v>543</v>
      </c>
      <c r="H3213" s="1579">
        <v>38</v>
      </c>
      <c r="I3213" s="1595">
        <f>I3212+1</f>
        <v>20674</v>
      </c>
      <c r="J3213" s="1418"/>
      <c r="K3213" s="1871"/>
      <c r="L3213" s="1594" t="s">
        <v>362</v>
      </c>
      <c r="M3213" s="1579">
        <v>38</v>
      </c>
      <c r="N3213" s="1595">
        <f>N3212+1</f>
        <v>3206</v>
      </c>
      <c r="O3213" s="1258"/>
      <c r="Q3213" s="1418"/>
    </row>
    <row r="3214" spans="2:17">
      <c r="B3214" s="1594" t="s">
        <v>461</v>
      </c>
      <c r="C3214" s="1579">
        <v>15</v>
      </c>
      <c r="D3214" s="1595">
        <f>D3213+1</f>
        <v>3206</v>
      </c>
      <c r="E3214" s="1258"/>
      <c r="G3214" s="1594" t="s">
        <v>543</v>
      </c>
      <c r="H3214" s="1579">
        <v>39</v>
      </c>
      <c r="I3214" s="1595">
        <f>I3213+1</f>
        <v>20675</v>
      </c>
      <c r="J3214" s="1418"/>
      <c r="K3214" s="1871"/>
      <c r="L3214" s="1594" t="s">
        <v>362</v>
      </c>
      <c r="M3214" s="1579">
        <v>39</v>
      </c>
      <c r="N3214" s="1595">
        <f>N3213+1</f>
        <v>3207</v>
      </c>
      <c r="O3214" s="1258"/>
      <c r="Q3214" s="1418"/>
    </row>
    <row r="3215" spans="2:17">
      <c r="B3215" s="1594" t="s">
        <v>461</v>
      </c>
      <c r="C3215" s="1579">
        <v>16</v>
      </c>
      <c r="D3215" s="1595">
        <f>D3214+1</f>
        <v>3207</v>
      </c>
      <c r="E3215" s="1258"/>
      <c r="G3215" s="1594" t="s">
        <v>543</v>
      </c>
      <c r="H3215" s="1579">
        <v>40</v>
      </c>
      <c r="I3215" s="1595">
        <f>I3214+1</f>
        <v>20676</v>
      </c>
      <c r="J3215" s="1418"/>
      <c r="K3215" s="1871"/>
      <c r="L3215" s="1594" t="s">
        <v>362</v>
      </c>
      <c r="M3215" s="1579">
        <v>40</v>
      </c>
      <c r="N3215" s="1595">
        <f>N3214+1</f>
        <v>3208</v>
      </c>
      <c r="O3215" s="1258"/>
      <c r="Q3215" s="1418"/>
    </row>
    <row r="3216" spans="2:17">
      <c r="B3216" s="1594" t="s">
        <v>461</v>
      </c>
      <c r="C3216" s="1579">
        <v>17</v>
      </c>
      <c r="D3216" s="1595">
        <f>D3215+1</f>
        <v>3208</v>
      </c>
      <c r="E3216" s="1258"/>
      <c r="G3216" s="1594" t="s">
        <v>543</v>
      </c>
      <c r="H3216" s="1579">
        <v>41</v>
      </c>
      <c r="I3216" s="1595">
        <f>I3215+1</f>
        <v>20677</v>
      </c>
      <c r="J3216" s="1418"/>
      <c r="K3216" s="1871"/>
      <c r="L3216" s="1594" t="s">
        <v>362</v>
      </c>
      <c r="M3216" s="1579">
        <v>41</v>
      </c>
      <c r="N3216" s="1595">
        <f>N3215+1</f>
        <v>3209</v>
      </c>
      <c r="O3216" s="1258"/>
      <c r="Q3216" s="1418"/>
    </row>
    <row r="3217" spans="2:17">
      <c r="B3217" s="1594" t="s">
        <v>461</v>
      </c>
      <c r="C3217" s="1579">
        <v>18</v>
      </c>
      <c r="D3217" s="1595">
        <f>D3216+1</f>
        <v>3209</v>
      </c>
      <c r="E3217" s="1258"/>
      <c r="G3217" s="1594" t="s">
        <v>543</v>
      </c>
      <c r="H3217" s="1579">
        <v>42</v>
      </c>
      <c r="I3217" s="1595">
        <f>I3216+1</f>
        <v>20678</v>
      </c>
      <c r="J3217" s="1418"/>
      <c r="K3217" s="1871"/>
      <c r="L3217" s="1594" t="s">
        <v>362</v>
      </c>
      <c r="M3217" s="1579">
        <v>42</v>
      </c>
      <c r="N3217" s="1595">
        <f>N3216+1</f>
        <v>3210</v>
      </c>
      <c r="O3217" s="1258"/>
      <c r="Q3217" s="1418"/>
    </row>
    <row r="3218" spans="2:17">
      <c r="B3218" s="1594" t="s">
        <v>461</v>
      </c>
      <c r="C3218" s="1579">
        <v>19</v>
      </c>
      <c r="D3218" s="1595">
        <f>D3217+1</f>
        <v>3210</v>
      </c>
      <c r="E3218" s="1258"/>
      <c r="G3218" s="1594" t="s">
        <v>543</v>
      </c>
      <c r="H3218" s="1579">
        <v>43</v>
      </c>
      <c r="I3218" s="1595">
        <f>I3217+1</f>
        <v>20679</v>
      </c>
      <c r="J3218" s="1418"/>
      <c r="K3218" s="1871"/>
      <c r="L3218" s="1594" t="s">
        <v>362</v>
      </c>
      <c r="M3218" s="1579">
        <v>43</v>
      </c>
      <c r="N3218" s="1595">
        <f>N3217+1</f>
        <v>3211</v>
      </c>
      <c r="O3218" s="1258"/>
      <c r="Q3218" s="1418"/>
    </row>
    <row r="3219" spans="2:17">
      <c r="B3219" s="1594" t="s">
        <v>461</v>
      </c>
      <c r="C3219" s="1579">
        <v>20</v>
      </c>
      <c r="D3219" s="1595">
        <f>D3218+1</f>
        <v>3211</v>
      </c>
      <c r="E3219" s="1258"/>
      <c r="G3219" s="1594" t="s">
        <v>543</v>
      </c>
      <c r="H3219" s="1579">
        <v>44</v>
      </c>
      <c r="I3219" s="1595">
        <f>I3218+1</f>
        <v>20680</v>
      </c>
      <c r="J3219" s="1418"/>
      <c r="K3219" s="1871"/>
      <c r="L3219" s="1594" t="s">
        <v>362</v>
      </c>
      <c r="M3219" s="1579">
        <v>44</v>
      </c>
      <c r="N3219" s="1595">
        <f>N3218+1</f>
        <v>3212</v>
      </c>
      <c r="O3219" s="1258"/>
      <c r="Q3219" s="1418"/>
    </row>
    <row r="3220" spans="2:17">
      <c r="B3220" s="1594" t="s">
        <v>461</v>
      </c>
      <c r="C3220" s="1579">
        <v>21</v>
      </c>
      <c r="D3220" s="1595">
        <f>D3219+1</f>
        <v>3212</v>
      </c>
      <c r="E3220" s="1258"/>
      <c r="G3220" s="1594" t="s">
        <v>543</v>
      </c>
      <c r="H3220" s="1579">
        <v>45</v>
      </c>
      <c r="I3220" s="1595">
        <f>I3219+1</f>
        <v>20681</v>
      </c>
      <c r="J3220" s="1418"/>
      <c r="K3220" s="1871"/>
      <c r="L3220" s="1594" t="s">
        <v>362</v>
      </c>
      <c r="M3220" s="1579">
        <v>45</v>
      </c>
      <c r="N3220" s="1595">
        <f>N3219+1</f>
        <v>3213</v>
      </c>
      <c r="O3220" s="1258"/>
      <c r="Q3220" s="1418"/>
    </row>
    <row r="3221" spans="2:17">
      <c r="B3221" s="1594" t="s">
        <v>461</v>
      </c>
      <c r="C3221" s="1579">
        <v>22</v>
      </c>
      <c r="D3221" s="1595">
        <f>D3220+1</f>
        <v>3213</v>
      </c>
      <c r="E3221" s="1258"/>
      <c r="G3221" s="1594" t="s">
        <v>543</v>
      </c>
      <c r="H3221" s="1579">
        <v>46</v>
      </c>
      <c r="I3221" s="1595">
        <f>I3220+1</f>
        <v>20682</v>
      </c>
      <c r="J3221" s="1418"/>
      <c r="K3221" s="1871"/>
      <c r="L3221" s="1594" t="s">
        <v>362</v>
      </c>
      <c r="M3221" s="1579">
        <v>46</v>
      </c>
      <c r="N3221" s="1595">
        <f>N3220+1</f>
        <v>3214</v>
      </c>
      <c r="O3221" s="1258"/>
      <c r="Q3221" s="1418"/>
    </row>
    <row r="3222" spans="2:17">
      <c r="B3222" s="1594" t="s">
        <v>461</v>
      </c>
      <c r="C3222" s="1579">
        <v>23</v>
      </c>
      <c r="D3222" s="1595">
        <f>D3221+1</f>
        <v>3214</v>
      </c>
      <c r="E3222" s="1258"/>
      <c r="G3222" s="1594" t="s">
        <v>543</v>
      </c>
      <c r="H3222" s="1579">
        <v>47</v>
      </c>
      <c r="I3222" s="1595">
        <f>I3221+1</f>
        <v>20683</v>
      </c>
      <c r="J3222" s="1418"/>
      <c r="K3222" s="1871"/>
      <c r="L3222" s="1594" t="s">
        <v>362</v>
      </c>
      <c r="M3222" s="1579">
        <v>47</v>
      </c>
      <c r="N3222" s="1595">
        <f>N3221+1</f>
        <v>3215</v>
      </c>
      <c r="O3222" s="1258"/>
      <c r="Q3222" s="1418"/>
    </row>
    <row r="3223" spans="2:17">
      <c r="B3223" s="1594" t="s">
        <v>461</v>
      </c>
      <c r="C3223" s="1579">
        <v>24</v>
      </c>
      <c r="D3223" s="1595">
        <f>D3222+1</f>
        <v>3215</v>
      </c>
      <c r="E3223" s="1258"/>
      <c r="G3223" s="1594" t="s">
        <v>543</v>
      </c>
      <c r="H3223" s="1579">
        <v>48</v>
      </c>
      <c r="I3223" s="1595">
        <f>I3222+1</f>
        <v>20684</v>
      </c>
      <c r="J3223" s="1418"/>
      <c r="K3223" s="1871"/>
      <c r="L3223" s="1594" t="s">
        <v>362</v>
      </c>
      <c r="M3223" s="1579">
        <v>48</v>
      </c>
      <c r="N3223" s="1595">
        <f>N3222+1</f>
        <v>3216</v>
      </c>
      <c r="O3223" s="1258"/>
      <c r="Q3223" s="1418"/>
    </row>
    <row r="3224" spans="2:17">
      <c r="B3224" s="1594" t="s">
        <v>462</v>
      </c>
      <c r="C3224" s="1579">
        <v>1</v>
      </c>
      <c r="D3224" s="1595">
        <f>D3223+1</f>
        <v>3216</v>
      </c>
      <c r="E3224" s="1258"/>
      <c r="G3224" s="1594" t="s">
        <v>543</v>
      </c>
      <c r="H3224" s="1579">
        <v>49</v>
      </c>
      <c r="I3224" s="1595">
        <f>I3223+1</f>
        <v>20685</v>
      </c>
      <c r="J3224" s="1418"/>
      <c r="K3224" s="1871"/>
      <c r="L3224" s="1594" t="s">
        <v>362</v>
      </c>
      <c r="M3224" s="1579">
        <v>49</v>
      </c>
      <c r="N3224" s="1595">
        <f>N3223+1</f>
        <v>3217</v>
      </c>
      <c r="O3224" s="1258"/>
      <c r="Q3224" s="1418"/>
    </row>
    <row r="3225" spans="2:17">
      <c r="B3225" s="1594" t="s">
        <v>462</v>
      </c>
      <c r="C3225" s="1579">
        <v>2</v>
      </c>
      <c r="D3225" s="1595">
        <f>D3224+1</f>
        <v>3217</v>
      </c>
      <c r="E3225" s="1258"/>
      <c r="G3225" s="1594" t="s">
        <v>543</v>
      </c>
      <c r="H3225" s="1579">
        <v>50</v>
      </c>
      <c r="I3225" s="1595">
        <f>I3224+1</f>
        <v>20686</v>
      </c>
      <c r="J3225" s="1418"/>
      <c r="K3225" s="1871"/>
      <c r="L3225" s="1594" t="s">
        <v>362</v>
      </c>
      <c r="M3225" s="1579">
        <v>50</v>
      </c>
      <c r="N3225" s="1595">
        <f>N3224+1</f>
        <v>3218</v>
      </c>
      <c r="O3225" s="1258"/>
      <c r="Q3225" s="1418"/>
    </row>
    <row r="3226" spans="2:17">
      <c r="B3226" s="1594" t="s">
        <v>462</v>
      </c>
      <c r="C3226" s="1579">
        <v>3</v>
      </c>
      <c r="D3226" s="1595">
        <f>D3225+1</f>
        <v>3218</v>
      </c>
      <c r="E3226" s="1258"/>
      <c r="G3226" s="1594" t="s">
        <v>543</v>
      </c>
      <c r="H3226" s="1579">
        <v>51</v>
      </c>
      <c r="I3226" s="1595">
        <f>I3225+1</f>
        <v>20687</v>
      </c>
      <c r="J3226" s="1418"/>
      <c r="K3226" s="1871"/>
      <c r="L3226" s="1594" t="s">
        <v>362</v>
      </c>
      <c r="M3226" s="1579">
        <v>51</v>
      </c>
      <c r="N3226" s="1595">
        <f>N3225+1</f>
        <v>3219</v>
      </c>
      <c r="O3226" s="1258"/>
      <c r="Q3226" s="1418"/>
    </row>
    <row r="3227" spans="2:17">
      <c r="B3227" s="1594" t="s">
        <v>462</v>
      </c>
      <c r="C3227" s="1579">
        <v>4</v>
      </c>
      <c r="D3227" s="1595">
        <f>D3226+1</f>
        <v>3219</v>
      </c>
      <c r="E3227" s="1258"/>
      <c r="G3227" s="1594" t="s">
        <v>543</v>
      </c>
      <c r="H3227" s="1579">
        <v>52</v>
      </c>
      <c r="I3227" s="1595">
        <f>I3226+1</f>
        <v>20688</v>
      </c>
      <c r="J3227" s="1418"/>
      <c r="K3227" s="1871"/>
      <c r="L3227" s="1594" t="s">
        <v>362</v>
      </c>
      <c r="M3227" s="1579">
        <v>52</v>
      </c>
      <c r="N3227" s="1595">
        <f>N3226+1</f>
        <v>3220</v>
      </c>
      <c r="O3227" s="1258"/>
      <c r="Q3227" s="1418"/>
    </row>
    <row r="3228" spans="2:17">
      <c r="B3228" s="1594" t="s">
        <v>462</v>
      </c>
      <c r="C3228" s="1579">
        <v>5</v>
      </c>
      <c r="D3228" s="1595">
        <f>D3227+1</f>
        <v>3220</v>
      </c>
      <c r="E3228" s="1258"/>
      <c r="G3228" s="1594" t="s">
        <v>543</v>
      </c>
      <c r="H3228" s="1579">
        <v>53</v>
      </c>
      <c r="I3228" s="1595">
        <f>I3227+1</f>
        <v>20689</v>
      </c>
      <c r="J3228" s="1418"/>
      <c r="K3228" s="1871"/>
      <c r="L3228" s="1594" t="s">
        <v>362</v>
      </c>
      <c r="M3228" s="1579">
        <v>53</v>
      </c>
      <c r="N3228" s="1595">
        <f>N3227+1</f>
        <v>3221</v>
      </c>
      <c r="O3228" s="1258"/>
      <c r="Q3228" s="1418"/>
    </row>
    <row r="3229" spans="2:17">
      <c r="B3229" s="1594" t="s">
        <v>462</v>
      </c>
      <c r="C3229" s="1579">
        <v>6</v>
      </c>
      <c r="D3229" s="1595">
        <f>D3228+1</f>
        <v>3221</v>
      </c>
      <c r="E3229" s="1258"/>
      <c r="G3229" s="1594" t="s">
        <v>543</v>
      </c>
      <c r="H3229" s="1579">
        <v>54</v>
      </c>
      <c r="I3229" s="1595">
        <f>I3228+1</f>
        <v>20690</v>
      </c>
      <c r="J3229" s="1418"/>
      <c r="K3229" s="1871"/>
      <c r="L3229" s="1594" t="s">
        <v>362</v>
      </c>
      <c r="M3229" s="1579">
        <v>54</v>
      </c>
      <c r="N3229" s="1595">
        <f>N3228+1</f>
        <v>3222</v>
      </c>
      <c r="O3229" s="1258"/>
      <c r="Q3229" s="1418"/>
    </row>
    <row r="3230" spans="2:17">
      <c r="B3230" s="1594" t="s">
        <v>462</v>
      </c>
      <c r="C3230" s="1579">
        <v>7</v>
      </c>
      <c r="D3230" s="1595">
        <f>D3229+1</f>
        <v>3222</v>
      </c>
      <c r="E3230" s="1258"/>
      <c r="G3230" s="1594" t="s">
        <v>543</v>
      </c>
      <c r="H3230" s="1579">
        <v>55</v>
      </c>
      <c r="I3230" s="1595">
        <f>I3229+1</f>
        <v>20691</v>
      </c>
      <c r="J3230" s="1418"/>
      <c r="K3230" s="1871"/>
      <c r="L3230" s="1594" t="s">
        <v>362</v>
      </c>
      <c r="M3230" s="1579">
        <v>55</v>
      </c>
      <c r="N3230" s="1595">
        <f>N3229+1</f>
        <v>3223</v>
      </c>
      <c r="O3230" s="1258"/>
      <c r="Q3230" s="1418"/>
    </row>
    <row r="3231" spans="2:17">
      <c r="B3231" s="1594" t="s">
        <v>462</v>
      </c>
      <c r="C3231" s="1579">
        <v>8</v>
      </c>
      <c r="D3231" s="1595">
        <f>D3230+1</f>
        <v>3223</v>
      </c>
      <c r="E3231" s="1258"/>
      <c r="G3231" s="1594" t="s">
        <v>543</v>
      </c>
      <c r="H3231" s="1579">
        <v>56</v>
      </c>
      <c r="I3231" s="1595">
        <f>I3230+1</f>
        <v>20692</v>
      </c>
      <c r="J3231" s="1418"/>
      <c r="K3231" s="1871"/>
      <c r="L3231" s="1594" t="s">
        <v>362</v>
      </c>
      <c r="M3231" s="1579">
        <v>56</v>
      </c>
      <c r="N3231" s="1595">
        <f>N3230+1</f>
        <v>3224</v>
      </c>
      <c r="O3231" s="1258"/>
      <c r="Q3231" s="1418"/>
    </row>
    <row r="3232" spans="2:17">
      <c r="B3232" s="1594" t="s">
        <v>462</v>
      </c>
      <c r="C3232" s="1579">
        <v>9</v>
      </c>
      <c r="D3232" s="1595">
        <f>D3231+1</f>
        <v>3224</v>
      </c>
      <c r="E3232" s="1258"/>
      <c r="G3232" s="1594" t="s">
        <v>543</v>
      </c>
      <c r="H3232" s="1579">
        <v>57</v>
      </c>
      <c r="I3232" s="1595">
        <f>I3231+1</f>
        <v>20693</v>
      </c>
      <c r="J3232" s="1418"/>
      <c r="K3232" s="1871"/>
      <c r="L3232" s="1594" t="s">
        <v>362</v>
      </c>
      <c r="M3232" s="1579">
        <v>57</v>
      </c>
      <c r="N3232" s="1595">
        <f>N3231+1</f>
        <v>3225</v>
      </c>
      <c r="O3232" s="1258"/>
      <c r="Q3232" s="1418"/>
    </row>
    <row r="3233" spans="2:17">
      <c r="B3233" s="1594" t="s">
        <v>462</v>
      </c>
      <c r="C3233" s="1579">
        <v>10</v>
      </c>
      <c r="D3233" s="1595">
        <f>D3232+1</f>
        <v>3225</v>
      </c>
      <c r="E3233" s="1258"/>
      <c r="G3233" s="1594" t="s">
        <v>543</v>
      </c>
      <c r="H3233" s="1579">
        <v>58</v>
      </c>
      <c r="I3233" s="1595">
        <f>I3232+1</f>
        <v>20694</v>
      </c>
      <c r="J3233" s="1418"/>
      <c r="K3233" s="1871"/>
      <c r="L3233" s="1594" t="s">
        <v>362</v>
      </c>
      <c r="M3233" s="1579">
        <v>58</v>
      </c>
      <c r="N3233" s="1595">
        <f>N3232+1</f>
        <v>3226</v>
      </c>
      <c r="O3233" s="1258"/>
      <c r="Q3233" s="1418"/>
    </row>
    <row r="3234" spans="2:17">
      <c r="B3234" s="1594" t="s">
        <v>462</v>
      </c>
      <c r="C3234" s="1579">
        <v>11</v>
      </c>
      <c r="D3234" s="1595">
        <f>D3233+1</f>
        <v>3226</v>
      </c>
      <c r="E3234" s="1258"/>
      <c r="G3234" s="1594" t="s">
        <v>543</v>
      </c>
      <c r="H3234" s="1579">
        <v>59</v>
      </c>
      <c r="I3234" s="1595">
        <f>I3233+1</f>
        <v>20695</v>
      </c>
      <c r="J3234" s="1418"/>
      <c r="K3234" s="1871"/>
      <c r="L3234" s="1594" t="s">
        <v>362</v>
      </c>
      <c r="M3234" s="1579">
        <v>59</v>
      </c>
      <c r="N3234" s="1595">
        <f>N3233+1</f>
        <v>3227</v>
      </c>
      <c r="O3234" s="1258"/>
      <c r="Q3234" s="1418"/>
    </row>
    <row r="3235" spans="2:17">
      <c r="B3235" s="1594" t="s">
        <v>462</v>
      </c>
      <c r="C3235" s="1579">
        <v>12</v>
      </c>
      <c r="D3235" s="1595">
        <f>D3234+1</f>
        <v>3227</v>
      </c>
      <c r="E3235" s="1258"/>
      <c r="G3235" s="1594" t="s">
        <v>543</v>
      </c>
      <c r="H3235" s="1579">
        <v>60</v>
      </c>
      <c r="I3235" s="1595">
        <f>I3234+1</f>
        <v>20696</v>
      </c>
      <c r="J3235" s="1418"/>
      <c r="K3235" s="1871"/>
      <c r="L3235" s="1594" t="s">
        <v>362</v>
      </c>
      <c r="M3235" s="1579">
        <v>60</v>
      </c>
      <c r="N3235" s="1595">
        <f>N3234+1</f>
        <v>3228</v>
      </c>
      <c r="O3235" s="1258"/>
      <c r="Q3235" s="1418"/>
    </row>
    <row r="3236" spans="2:17">
      <c r="B3236" s="1594" t="s">
        <v>462</v>
      </c>
      <c r="C3236" s="1579">
        <v>13</v>
      </c>
      <c r="D3236" s="1595">
        <f>D3235+1</f>
        <v>3228</v>
      </c>
      <c r="E3236" s="1258"/>
      <c r="G3236" s="1594" t="s">
        <v>543</v>
      </c>
      <c r="H3236" s="1579">
        <v>61</v>
      </c>
      <c r="I3236" s="1595">
        <f>I3235+1</f>
        <v>20697</v>
      </c>
      <c r="J3236" s="1418"/>
      <c r="K3236" s="1871"/>
      <c r="L3236" s="1594" t="s">
        <v>362</v>
      </c>
      <c r="M3236" s="1579">
        <v>61</v>
      </c>
      <c r="N3236" s="1595">
        <f>N3235+1</f>
        <v>3229</v>
      </c>
      <c r="O3236" s="1258"/>
      <c r="Q3236" s="1418"/>
    </row>
    <row r="3237" spans="2:17">
      <c r="B3237" s="1594" t="s">
        <v>462</v>
      </c>
      <c r="C3237" s="1579">
        <v>14</v>
      </c>
      <c r="D3237" s="1595">
        <f>D3236+1</f>
        <v>3229</v>
      </c>
      <c r="E3237" s="1258"/>
      <c r="G3237" s="1594" t="s">
        <v>543</v>
      </c>
      <c r="H3237" s="1579">
        <v>62</v>
      </c>
      <c r="I3237" s="1595">
        <f>I3236+1</f>
        <v>20698</v>
      </c>
      <c r="J3237" s="1418"/>
      <c r="K3237" s="1871"/>
      <c r="L3237" s="1594" t="s">
        <v>362</v>
      </c>
      <c r="M3237" s="1579">
        <v>62</v>
      </c>
      <c r="N3237" s="1595">
        <f>N3236+1</f>
        <v>3230</v>
      </c>
      <c r="O3237" s="1258"/>
      <c r="Q3237" s="1418"/>
    </row>
    <row r="3238" spans="2:17">
      <c r="B3238" s="1594" t="s">
        <v>462</v>
      </c>
      <c r="C3238" s="1579">
        <v>15</v>
      </c>
      <c r="D3238" s="1595">
        <f>D3237+1</f>
        <v>3230</v>
      </c>
      <c r="E3238" s="1258"/>
      <c r="G3238" s="1594" t="s">
        <v>543</v>
      </c>
      <c r="H3238" s="1579">
        <v>63</v>
      </c>
      <c r="I3238" s="1595">
        <f>I3237+1</f>
        <v>20699</v>
      </c>
      <c r="J3238" s="1418"/>
      <c r="K3238" s="1871"/>
      <c r="L3238" s="1594" t="s">
        <v>362</v>
      </c>
      <c r="M3238" s="1579">
        <v>63</v>
      </c>
      <c r="N3238" s="1595">
        <f>N3237+1</f>
        <v>3231</v>
      </c>
      <c r="O3238" s="1258"/>
      <c r="Q3238" s="1418"/>
    </row>
    <row r="3239" spans="2:17">
      <c r="B3239" s="1594" t="s">
        <v>462</v>
      </c>
      <c r="C3239" s="1579">
        <v>16</v>
      </c>
      <c r="D3239" s="1595">
        <f>D3238+1</f>
        <v>3231</v>
      </c>
      <c r="E3239" s="1258"/>
      <c r="G3239" s="1594" t="s">
        <v>543</v>
      </c>
      <c r="H3239" s="1579">
        <v>64</v>
      </c>
      <c r="I3239" s="1595">
        <f>I3238+1</f>
        <v>20700</v>
      </c>
      <c r="J3239" s="1418"/>
      <c r="K3239" s="1871"/>
      <c r="L3239" s="1594" t="s">
        <v>362</v>
      </c>
      <c r="M3239" s="1579">
        <v>64</v>
      </c>
      <c r="N3239" s="1595">
        <f>N3238+1</f>
        <v>3232</v>
      </c>
      <c r="O3239" s="1258"/>
      <c r="Q3239" s="1418"/>
    </row>
    <row r="3240" spans="2:17">
      <c r="B3240" s="1594" t="s">
        <v>462</v>
      </c>
      <c r="C3240" s="1579">
        <v>17</v>
      </c>
      <c r="D3240" s="1595">
        <f>D3239+1</f>
        <v>3232</v>
      </c>
      <c r="E3240" s="1258"/>
      <c r="G3240" s="1594" t="s">
        <v>543</v>
      </c>
      <c r="H3240" s="1579">
        <v>65</v>
      </c>
      <c r="I3240" s="1595">
        <f>I3239+1</f>
        <v>20701</v>
      </c>
      <c r="J3240" s="1418"/>
      <c r="K3240" s="1871"/>
      <c r="L3240" s="1594" t="s">
        <v>362</v>
      </c>
      <c r="M3240" s="1579">
        <v>65</v>
      </c>
      <c r="N3240" s="1595">
        <f>N3239+1</f>
        <v>3233</v>
      </c>
      <c r="O3240" s="1258"/>
      <c r="Q3240" s="1418"/>
    </row>
    <row r="3241" spans="2:17">
      <c r="B3241" s="1594" t="s">
        <v>462</v>
      </c>
      <c r="C3241" s="1579">
        <v>18</v>
      </c>
      <c r="D3241" s="1595">
        <f>D3240+1</f>
        <v>3233</v>
      </c>
      <c r="E3241" s="1258"/>
      <c r="G3241" s="1594" t="s">
        <v>543</v>
      </c>
      <c r="H3241" s="1579">
        <v>66</v>
      </c>
      <c r="I3241" s="1595">
        <f>I3240+1</f>
        <v>20702</v>
      </c>
      <c r="J3241" s="1418"/>
      <c r="K3241" s="1871"/>
      <c r="L3241" s="1594" t="s">
        <v>362</v>
      </c>
      <c r="M3241" s="1579">
        <v>66</v>
      </c>
      <c r="N3241" s="1595">
        <f>N3240+1</f>
        <v>3234</v>
      </c>
      <c r="O3241" s="1258"/>
      <c r="Q3241" s="1418"/>
    </row>
    <row r="3242" spans="2:17">
      <c r="B3242" s="1594" t="s">
        <v>462</v>
      </c>
      <c r="C3242" s="1579">
        <v>19</v>
      </c>
      <c r="D3242" s="1595">
        <f>D3241+1</f>
        <v>3234</v>
      </c>
      <c r="E3242" s="1258"/>
      <c r="G3242" s="1594" t="s">
        <v>543</v>
      </c>
      <c r="H3242" s="1579">
        <v>67</v>
      </c>
      <c r="I3242" s="1595">
        <f>I3241+1</f>
        <v>20703</v>
      </c>
      <c r="J3242" s="1418"/>
      <c r="K3242" s="1871"/>
      <c r="L3242" s="1594" t="s">
        <v>362</v>
      </c>
      <c r="M3242" s="1579">
        <v>67</v>
      </c>
      <c r="N3242" s="1595">
        <f>N3241+1</f>
        <v>3235</v>
      </c>
      <c r="O3242" s="1258"/>
      <c r="Q3242" s="1418"/>
    </row>
    <row r="3243" spans="2:17">
      <c r="B3243" s="1594" t="s">
        <v>462</v>
      </c>
      <c r="C3243" s="1579">
        <v>20</v>
      </c>
      <c r="D3243" s="1595">
        <f>D3242+1</f>
        <v>3235</v>
      </c>
      <c r="E3243" s="1258"/>
      <c r="G3243" s="1594" t="s">
        <v>543</v>
      </c>
      <c r="H3243" s="1579">
        <v>68</v>
      </c>
      <c r="I3243" s="1595">
        <f>I3242+1</f>
        <v>20704</v>
      </c>
      <c r="J3243" s="1418"/>
      <c r="K3243" s="1871"/>
      <c r="L3243" s="1594" t="s">
        <v>362</v>
      </c>
      <c r="M3243" s="1579">
        <v>68</v>
      </c>
      <c r="N3243" s="1595">
        <f>N3242+1</f>
        <v>3236</v>
      </c>
      <c r="O3243" s="1258"/>
      <c r="Q3243" s="1418"/>
    </row>
    <row r="3244" spans="2:17">
      <c r="B3244" s="1594" t="s">
        <v>462</v>
      </c>
      <c r="C3244" s="1579">
        <v>21</v>
      </c>
      <c r="D3244" s="1595">
        <f>D3243+1</f>
        <v>3236</v>
      </c>
      <c r="E3244" s="1258"/>
      <c r="G3244" s="1594" t="s">
        <v>543</v>
      </c>
      <c r="H3244" s="1579">
        <v>69</v>
      </c>
      <c r="I3244" s="1595">
        <f>I3243+1</f>
        <v>20705</v>
      </c>
      <c r="J3244" s="1418"/>
      <c r="K3244" s="1871"/>
      <c r="L3244" s="1594" t="s">
        <v>362</v>
      </c>
      <c r="M3244" s="1579">
        <v>69</v>
      </c>
      <c r="N3244" s="1595">
        <f>N3243+1</f>
        <v>3237</v>
      </c>
      <c r="O3244" s="1258"/>
      <c r="Q3244" s="1418"/>
    </row>
    <row r="3245" spans="2:17">
      <c r="B3245" s="1594" t="s">
        <v>462</v>
      </c>
      <c r="C3245" s="1579">
        <v>22</v>
      </c>
      <c r="D3245" s="1595">
        <f>D3244+1</f>
        <v>3237</v>
      </c>
      <c r="E3245" s="1258"/>
      <c r="G3245" s="1594" t="s">
        <v>543</v>
      </c>
      <c r="H3245" s="1579">
        <v>70</v>
      </c>
      <c r="I3245" s="1595">
        <f>I3244+1</f>
        <v>20706</v>
      </c>
      <c r="J3245" s="1418"/>
      <c r="K3245" s="1871"/>
      <c r="L3245" s="1594" t="s">
        <v>362</v>
      </c>
      <c r="M3245" s="1579">
        <v>70</v>
      </c>
      <c r="N3245" s="1595">
        <f>N3244+1</f>
        <v>3238</v>
      </c>
      <c r="O3245" s="1258"/>
      <c r="Q3245" s="1418"/>
    </row>
    <row r="3246" spans="2:17">
      <c r="B3246" s="1594" t="s">
        <v>462</v>
      </c>
      <c r="C3246" s="1579">
        <v>23</v>
      </c>
      <c r="D3246" s="1595">
        <f>D3245+1</f>
        <v>3238</v>
      </c>
      <c r="E3246" s="1258"/>
      <c r="G3246" s="1594" t="s">
        <v>543</v>
      </c>
      <c r="H3246" s="1579">
        <v>71</v>
      </c>
      <c r="I3246" s="1595">
        <f>I3245+1</f>
        <v>20707</v>
      </c>
      <c r="J3246" s="1418"/>
      <c r="K3246" s="1871"/>
      <c r="L3246" s="1594" t="s">
        <v>362</v>
      </c>
      <c r="M3246" s="1579">
        <v>71</v>
      </c>
      <c r="N3246" s="1595">
        <f>N3245+1</f>
        <v>3239</v>
      </c>
      <c r="O3246" s="1258"/>
      <c r="Q3246" s="1418"/>
    </row>
    <row r="3247" spans="2:17">
      <c r="B3247" s="1594" t="s">
        <v>462</v>
      </c>
      <c r="C3247" s="1579">
        <v>24</v>
      </c>
      <c r="D3247" s="1595">
        <f>D3246+1</f>
        <v>3239</v>
      </c>
      <c r="E3247" s="1258"/>
      <c r="G3247" s="1594" t="s">
        <v>543</v>
      </c>
      <c r="H3247" s="1579">
        <v>72</v>
      </c>
      <c r="I3247" s="1595">
        <f>I3246+1</f>
        <v>20708</v>
      </c>
      <c r="J3247" s="1418"/>
      <c r="K3247" s="1871"/>
      <c r="L3247" s="1594" t="s">
        <v>362</v>
      </c>
      <c r="M3247" s="1579">
        <v>72</v>
      </c>
      <c r="N3247" s="1595">
        <f>N3246+1</f>
        <v>3240</v>
      </c>
      <c r="O3247" s="1258"/>
      <c r="Q3247" s="1418"/>
    </row>
    <row r="3248" spans="2:17">
      <c r="B3248" s="1594" t="s">
        <v>463</v>
      </c>
      <c r="C3248" s="1579">
        <v>1</v>
      </c>
      <c r="D3248" s="1595">
        <f>D3247+1</f>
        <v>3240</v>
      </c>
      <c r="E3248" s="1258"/>
      <c r="G3248" s="1594" t="s">
        <v>543</v>
      </c>
      <c r="H3248" s="1579">
        <v>73</v>
      </c>
      <c r="I3248" s="1595">
        <f>I3247+1</f>
        <v>20709</v>
      </c>
      <c r="J3248" s="1418"/>
      <c r="K3248" s="1871"/>
      <c r="L3248" s="1594" t="s">
        <v>362</v>
      </c>
      <c r="M3248" s="1579">
        <v>73</v>
      </c>
      <c r="N3248" s="1595">
        <f>N3247+1</f>
        <v>3241</v>
      </c>
      <c r="O3248" s="1258"/>
      <c r="Q3248" s="1418"/>
    </row>
    <row r="3249" spans="2:17">
      <c r="B3249" s="1594" t="s">
        <v>463</v>
      </c>
      <c r="C3249" s="1579">
        <v>2</v>
      </c>
      <c r="D3249" s="1595">
        <f>D3248+1</f>
        <v>3241</v>
      </c>
      <c r="E3249" s="1258"/>
      <c r="G3249" s="1594" t="s">
        <v>543</v>
      </c>
      <c r="H3249" s="1579">
        <v>74</v>
      </c>
      <c r="I3249" s="1595">
        <f>I3248+1</f>
        <v>20710</v>
      </c>
      <c r="J3249" s="1418"/>
      <c r="K3249" s="1871"/>
      <c r="L3249" s="1594" t="s">
        <v>362</v>
      </c>
      <c r="M3249" s="1579">
        <v>74</v>
      </c>
      <c r="N3249" s="1595">
        <f>N3248+1</f>
        <v>3242</v>
      </c>
      <c r="O3249" s="1258"/>
      <c r="Q3249" s="1418"/>
    </row>
    <row r="3250" spans="2:17">
      <c r="B3250" s="1594" t="s">
        <v>463</v>
      </c>
      <c r="C3250" s="1579">
        <v>3</v>
      </c>
      <c r="D3250" s="1595">
        <f>D3249+1</f>
        <v>3242</v>
      </c>
      <c r="E3250" s="1258"/>
      <c r="G3250" s="1594" t="s">
        <v>543</v>
      </c>
      <c r="H3250" s="1579">
        <v>75</v>
      </c>
      <c r="I3250" s="1595">
        <f>I3249+1</f>
        <v>20711</v>
      </c>
      <c r="J3250" s="1418"/>
      <c r="K3250" s="1871"/>
      <c r="L3250" s="1594" t="s">
        <v>362</v>
      </c>
      <c r="M3250" s="1579">
        <v>75</v>
      </c>
      <c r="N3250" s="1595">
        <f>N3249+1</f>
        <v>3243</v>
      </c>
      <c r="O3250" s="1258"/>
      <c r="Q3250" s="1418"/>
    </row>
    <row r="3251" spans="2:17">
      <c r="B3251" s="1594" t="s">
        <v>463</v>
      </c>
      <c r="C3251" s="1579">
        <v>4</v>
      </c>
      <c r="D3251" s="1595">
        <f>D3250+1</f>
        <v>3243</v>
      </c>
      <c r="E3251" s="1258"/>
      <c r="G3251" s="1594" t="s">
        <v>543</v>
      </c>
      <c r="H3251" s="1579">
        <v>76</v>
      </c>
      <c r="I3251" s="1595">
        <f>I3250+1</f>
        <v>20712</v>
      </c>
      <c r="J3251" s="1418"/>
      <c r="K3251" s="1871"/>
      <c r="L3251" s="1594" t="s">
        <v>362</v>
      </c>
      <c r="M3251" s="1579">
        <v>76</v>
      </c>
      <c r="N3251" s="1595">
        <f>N3250+1</f>
        <v>3244</v>
      </c>
      <c r="O3251" s="1258"/>
      <c r="Q3251" s="1418"/>
    </row>
    <row r="3252" spans="2:17">
      <c r="B3252" s="1594" t="s">
        <v>463</v>
      </c>
      <c r="C3252" s="1579">
        <v>5</v>
      </c>
      <c r="D3252" s="1595">
        <f>D3251+1</f>
        <v>3244</v>
      </c>
      <c r="E3252" s="1258"/>
      <c r="G3252" s="1594" t="s">
        <v>543</v>
      </c>
      <c r="H3252" s="1579">
        <v>77</v>
      </c>
      <c r="I3252" s="1595">
        <f>I3251+1</f>
        <v>20713</v>
      </c>
      <c r="J3252" s="1418"/>
      <c r="K3252" s="1871"/>
      <c r="L3252" s="1594" t="s">
        <v>362</v>
      </c>
      <c r="M3252" s="1579">
        <v>77</v>
      </c>
      <c r="N3252" s="1595">
        <f>N3251+1</f>
        <v>3245</v>
      </c>
      <c r="O3252" s="1258"/>
      <c r="Q3252" s="1418"/>
    </row>
    <row r="3253" spans="2:17">
      <c r="B3253" s="1594" t="s">
        <v>463</v>
      </c>
      <c r="C3253" s="1579">
        <v>6</v>
      </c>
      <c r="D3253" s="1595">
        <f>D3252+1</f>
        <v>3245</v>
      </c>
      <c r="E3253" s="1258"/>
      <c r="G3253" s="1594" t="s">
        <v>543</v>
      </c>
      <c r="H3253" s="1579">
        <v>78</v>
      </c>
      <c r="I3253" s="1595">
        <f>I3252+1</f>
        <v>20714</v>
      </c>
      <c r="J3253" s="1418"/>
      <c r="K3253" s="1871"/>
      <c r="L3253" s="1594" t="s">
        <v>362</v>
      </c>
      <c r="M3253" s="1579">
        <v>78</v>
      </c>
      <c r="N3253" s="1595">
        <f>N3252+1</f>
        <v>3246</v>
      </c>
      <c r="O3253" s="1258"/>
      <c r="Q3253" s="1418"/>
    </row>
    <row r="3254" spans="2:17">
      <c r="B3254" s="1594" t="s">
        <v>463</v>
      </c>
      <c r="C3254" s="1579">
        <v>7</v>
      </c>
      <c r="D3254" s="1595">
        <f>D3253+1</f>
        <v>3246</v>
      </c>
      <c r="E3254" s="1258"/>
      <c r="G3254" s="1594" t="s">
        <v>543</v>
      </c>
      <c r="H3254" s="1579">
        <v>79</v>
      </c>
      <c r="I3254" s="1595">
        <f>I3253+1</f>
        <v>20715</v>
      </c>
      <c r="J3254" s="1418"/>
      <c r="K3254" s="1871"/>
      <c r="L3254" s="1594" t="s">
        <v>362</v>
      </c>
      <c r="M3254" s="1579">
        <v>79</v>
      </c>
      <c r="N3254" s="1595">
        <f>N3253+1</f>
        <v>3247</v>
      </c>
      <c r="O3254" s="1258"/>
      <c r="Q3254" s="1418"/>
    </row>
    <row r="3255" spans="2:17">
      <c r="B3255" s="1594" t="s">
        <v>463</v>
      </c>
      <c r="C3255" s="1579">
        <v>8</v>
      </c>
      <c r="D3255" s="1595">
        <f>D3254+1</f>
        <v>3247</v>
      </c>
      <c r="E3255" s="1258"/>
      <c r="G3255" s="1594" t="s">
        <v>543</v>
      </c>
      <c r="H3255" s="1579">
        <v>80</v>
      </c>
      <c r="I3255" s="1595">
        <f>I3254+1</f>
        <v>20716</v>
      </c>
      <c r="J3255" s="1418"/>
      <c r="K3255" s="1871"/>
      <c r="L3255" s="1594" t="s">
        <v>362</v>
      </c>
      <c r="M3255" s="1579">
        <v>80</v>
      </c>
      <c r="N3255" s="1595">
        <f>N3254+1</f>
        <v>3248</v>
      </c>
      <c r="O3255" s="1258"/>
      <c r="Q3255" s="1418"/>
    </row>
    <row r="3256" spans="2:17">
      <c r="B3256" s="1594" t="s">
        <v>463</v>
      </c>
      <c r="C3256" s="1579">
        <v>9</v>
      </c>
      <c r="D3256" s="1595">
        <f>D3255+1</f>
        <v>3248</v>
      </c>
      <c r="E3256" s="1258"/>
      <c r="G3256" s="1594" t="s">
        <v>543</v>
      </c>
      <c r="H3256" s="1579">
        <v>81</v>
      </c>
      <c r="I3256" s="1595">
        <f>I3255+1</f>
        <v>20717</v>
      </c>
      <c r="J3256" s="1418"/>
      <c r="K3256" s="1871"/>
      <c r="L3256" s="1594" t="s">
        <v>362</v>
      </c>
      <c r="M3256" s="1579">
        <v>81</v>
      </c>
      <c r="N3256" s="1595">
        <f>N3255+1</f>
        <v>3249</v>
      </c>
      <c r="O3256" s="1258"/>
      <c r="Q3256" s="1418"/>
    </row>
    <row r="3257" spans="2:17">
      <c r="B3257" s="1594" t="s">
        <v>463</v>
      </c>
      <c r="C3257" s="1579">
        <v>10</v>
      </c>
      <c r="D3257" s="1595">
        <f>D3256+1</f>
        <v>3249</v>
      </c>
      <c r="E3257" s="1258"/>
      <c r="G3257" s="1594" t="s">
        <v>543</v>
      </c>
      <c r="H3257" s="1579">
        <v>82</v>
      </c>
      <c r="I3257" s="1595">
        <f>I3256+1</f>
        <v>20718</v>
      </c>
      <c r="J3257" s="1418"/>
      <c r="K3257" s="1871"/>
      <c r="L3257" s="1594" t="s">
        <v>362</v>
      </c>
      <c r="M3257" s="1579">
        <v>82</v>
      </c>
      <c r="N3257" s="1595">
        <f>N3256+1</f>
        <v>3250</v>
      </c>
      <c r="O3257" s="1258"/>
      <c r="Q3257" s="1418"/>
    </row>
    <row r="3258" spans="2:17">
      <c r="B3258" s="1594" t="s">
        <v>463</v>
      </c>
      <c r="C3258" s="1579">
        <v>11</v>
      </c>
      <c r="D3258" s="1595">
        <f>D3257+1</f>
        <v>3250</v>
      </c>
      <c r="E3258" s="1258"/>
      <c r="G3258" s="1594" t="s">
        <v>543</v>
      </c>
      <c r="H3258" s="1579">
        <v>83</v>
      </c>
      <c r="I3258" s="1595">
        <f>I3257+1</f>
        <v>20719</v>
      </c>
      <c r="J3258" s="1418"/>
      <c r="K3258" s="1871"/>
      <c r="L3258" s="1594" t="s">
        <v>362</v>
      </c>
      <c r="M3258" s="1579">
        <v>83</v>
      </c>
      <c r="N3258" s="1595">
        <f>N3257+1</f>
        <v>3251</v>
      </c>
      <c r="O3258" s="1258"/>
      <c r="Q3258" s="1418"/>
    </row>
    <row r="3259" spans="2:17">
      <c r="B3259" s="1594" t="s">
        <v>463</v>
      </c>
      <c r="C3259" s="1579">
        <v>12</v>
      </c>
      <c r="D3259" s="1595">
        <f>D3258+1</f>
        <v>3251</v>
      </c>
      <c r="E3259" s="1258"/>
      <c r="G3259" s="1594" t="s">
        <v>543</v>
      </c>
      <c r="H3259" s="1579">
        <v>84</v>
      </c>
      <c r="I3259" s="1595">
        <f>I3258+1</f>
        <v>20720</v>
      </c>
      <c r="J3259" s="1418"/>
      <c r="K3259" s="1871"/>
      <c r="L3259" s="1594" t="s">
        <v>362</v>
      </c>
      <c r="M3259" s="1579">
        <v>84</v>
      </c>
      <c r="N3259" s="1595">
        <f>N3258+1</f>
        <v>3252</v>
      </c>
      <c r="O3259" s="1258"/>
      <c r="Q3259" s="1418"/>
    </row>
    <row r="3260" spans="2:17">
      <c r="B3260" s="1594" t="s">
        <v>463</v>
      </c>
      <c r="C3260" s="1579">
        <v>13</v>
      </c>
      <c r="D3260" s="1595">
        <f>D3259+1</f>
        <v>3252</v>
      </c>
      <c r="E3260" s="1258"/>
      <c r="G3260" s="1594" t="s">
        <v>543</v>
      </c>
      <c r="H3260" s="1579">
        <v>85</v>
      </c>
      <c r="I3260" s="1595">
        <f>I3259+1</f>
        <v>20721</v>
      </c>
      <c r="J3260" s="1418"/>
      <c r="K3260" s="1871"/>
      <c r="L3260" s="1594" t="s">
        <v>362</v>
      </c>
      <c r="M3260" s="1579">
        <v>85</v>
      </c>
      <c r="N3260" s="1595">
        <f>N3259+1</f>
        <v>3253</v>
      </c>
      <c r="O3260" s="1258"/>
      <c r="Q3260" s="1418"/>
    </row>
    <row r="3261" spans="2:17">
      <c r="B3261" s="1594" t="s">
        <v>463</v>
      </c>
      <c r="C3261" s="1579">
        <v>14</v>
      </c>
      <c r="D3261" s="1595">
        <f>D3260+1</f>
        <v>3253</v>
      </c>
      <c r="E3261" s="1258"/>
      <c r="G3261" s="1594" t="s">
        <v>543</v>
      </c>
      <c r="H3261" s="1579">
        <v>86</v>
      </c>
      <c r="I3261" s="1595">
        <f>I3260+1</f>
        <v>20722</v>
      </c>
      <c r="J3261" s="1418"/>
      <c r="K3261" s="1871"/>
      <c r="L3261" s="1594" t="s">
        <v>362</v>
      </c>
      <c r="M3261" s="1579">
        <v>86</v>
      </c>
      <c r="N3261" s="1595">
        <f>N3260+1</f>
        <v>3254</v>
      </c>
      <c r="O3261" s="1258"/>
      <c r="Q3261" s="1418"/>
    </row>
    <row r="3262" spans="2:17">
      <c r="B3262" s="1594" t="s">
        <v>463</v>
      </c>
      <c r="C3262" s="1579">
        <v>15</v>
      </c>
      <c r="D3262" s="1595">
        <f>D3261+1</f>
        <v>3254</v>
      </c>
      <c r="E3262" s="1258"/>
      <c r="G3262" s="1594" t="s">
        <v>543</v>
      </c>
      <c r="H3262" s="1579">
        <v>87</v>
      </c>
      <c r="I3262" s="1595">
        <f>I3261+1</f>
        <v>20723</v>
      </c>
      <c r="J3262" s="1418"/>
      <c r="K3262" s="1871"/>
      <c r="L3262" s="1594" t="s">
        <v>362</v>
      </c>
      <c r="M3262" s="1579">
        <v>87</v>
      </c>
      <c r="N3262" s="1595">
        <f>N3261+1</f>
        <v>3255</v>
      </c>
      <c r="O3262" s="1258"/>
      <c r="Q3262" s="1418"/>
    </row>
    <row r="3263" spans="2:17">
      <c r="B3263" s="1594" t="s">
        <v>463</v>
      </c>
      <c r="C3263" s="1579">
        <v>16</v>
      </c>
      <c r="D3263" s="1595">
        <f>D3262+1</f>
        <v>3255</v>
      </c>
      <c r="E3263" s="1258"/>
      <c r="G3263" s="1594" t="s">
        <v>543</v>
      </c>
      <c r="H3263" s="1579">
        <v>88</v>
      </c>
      <c r="I3263" s="1595">
        <f>I3262+1</f>
        <v>20724</v>
      </c>
      <c r="J3263" s="1418"/>
      <c r="K3263" s="1871"/>
      <c r="L3263" s="1594" t="s">
        <v>362</v>
      </c>
      <c r="M3263" s="1579">
        <v>88</v>
      </c>
      <c r="N3263" s="1595">
        <f>N3262+1</f>
        <v>3256</v>
      </c>
      <c r="O3263" s="1258"/>
      <c r="Q3263" s="1418"/>
    </row>
    <row r="3264" spans="2:17">
      <c r="B3264" s="1594" t="s">
        <v>463</v>
      </c>
      <c r="C3264" s="1579">
        <v>17</v>
      </c>
      <c r="D3264" s="1595">
        <f>D3263+1</f>
        <v>3256</v>
      </c>
      <c r="E3264" s="1258"/>
      <c r="G3264" s="1594" t="s">
        <v>543</v>
      </c>
      <c r="H3264" s="1579">
        <v>89</v>
      </c>
      <c r="I3264" s="1595">
        <f>I3263+1</f>
        <v>20725</v>
      </c>
      <c r="J3264" s="1418"/>
      <c r="K3264" s="1871"/>
      <c r="L3264" s="1594" t="s">
        <v>362</v>
      </c>
      <c r="M3264" s="1579">
        <v>89</v>
      </c>
      <c r="N3264" s="1595">
        <f>N3263+1</f>
        <v>3257</v>
      </c>
      <c r="O3264" s="1258"/>
      <c r="Q3264" s="1418"/>
    </row>
    <row r="3265" spans="2:17">
      <c r="B3265" s="1594" t="s">
        <v>463</v>
      </c>
      <c r="C3265" s="1579">
        <v>18</v>
      </c>
      <c r="D3265" s="1595">
        <f>D3264+1</f>
        <v>3257</v>
      </c>
      <c r="E3265" s="1258"/>
      <c r="G3265" s="1594" t="s">
        <v>543</v>
      </c>
      <c r="H3265" s="1579">
        <v>90</v>
      </c>
      <c r="I3265" s="1595">
        <f>I3264+1</f>
        <v>20726</v>
      </c>
      <c r="J3265" s="1418"/>
      <c r="K3265" s="1871"/>
      <c r="L3265" s="1594" t="s">
        <v>362</v>
      </c>
      <c r="M3265" s="1579">
        <v>90</v>
      </c>
      <c r="N3265" s="1595">
        <f>N3264+1</f>
        <v>3258</v>
      </c>
      <c r="O3265" s="1258"/>
      <c r="Q3265" s="1418"/>
    </row>
    <row r="3266" spans="2:17">
      <c r="B3266" s="1594" t="s">
        <v>463</v>
      </c>
      <c r="C3266" s="1579">
        <v>19</v>
      </c>
      <c r="D3266" s="1595">
        <f>D3265+1</f>
        <v>3258</v>
      </c>
      <c r="E3266" s="1258"/>
      <c r="G3266" s="1594" t="s">
        <v>543</v>
      </c>
      <c r="H3266" s="1579">
        <v>91</v>
      </c>
      <c r="I3266" s="1595">
        <f>I3265+1</f>
        <v>20727</v>
      </c>
      <c r="J3266" s="1418"/>
      <c r="K3266" s="1871"/>
      <c r="L3266" s="1594" t="s">
        <v>362</v>
      </c>
      <c r="M3266" s="1579">
        <v>91</v>
      </c>
      <c r="N3266" s="1595">
        <f>N3265+1</f>
        <v>3259</v>
      </c>
      <c r="O3266" s="1258"/>
      <c r="Q3266" s="1418"/>
    </row>
    <row r="3267" spans="2:17">
      <c r="B3267" s="1594" t="s">
        <v>463</v>
      </c>
      <c r="C3267" s="1579">
        <v>20</v>
      </c>
      <c r="D3267" s="1595">
        <f>D3266+1</f>
        <v>3259</v>
      </c>
      <c r="E3267" s="1258"/>
      <c r="G3267" s="1594" t="s">
        <v>543</v>
      </c>
      <c r="H3267" s="1579">
        <v>92</v>
      </c>
      <c r="I3267" s="1595">
        <f>I3266+1</f>
        <v>20728</v>
      </c>
      <c r="J3267" s="1418"/>
      <c r="K3267" s="1871"/>
      <c r="L3267" s="1594" t="s">
        <v>362</v>
      </c>
      <c r="M3267" s="1579">
        <v>92</v>
      </c>
      <c r="N3267" s="1595">
        <f>N3266+1</f>
        <v>3260</v>
      </c>
      <c r="O3267" s="1258"/>
      <c r="Q3267" s="1418"/>
    </row>
    <row r="3268" spans="2:17">
      <c r="B3268" s="1594" t="s">
        <v>463</v>
      </c>
      <c r="C3268" s="1579">
        <v>21</v>
      </c>
      <c r="D3268" s="1595">
        <f>D3267+1</f>
        <v>3260</v>
      </c>
      <c r="E3268" s="1258"/>
      <c r="G3268" s="1594" t="s">
        <v>543</v>
      </c>
      <c r="H3268" s="1579">
        <v>93</v>
      </c>
      <c r="I3268" s="1595">
        <f>I3267+1</f>
        <v>20729</v>
      </c>
      <c r="J3268" s="1418"/>
      <c r="K3268" s="1871"/>
      <c r="L3268" s="1594" t="s">
        <v>362</v>
      </c>
      <c r="M3268" s="1579">
        <v>93</v>
      </c>
      <c r="N3268" s="1595">
        <f>N3267+1</f>
        <v>3261</v>
      </c>
      <c r="O3268" s="1258"/>
      <c r="Q3268" s="1418"/>
    </row>
    <row r="3269" spans="2:17">
      <c r="B3269" s="1594" t="s">
        <v>463</v>
      </c>
      <c r="C3269" s="1579">
        <v>22</v>
      </c>
      <c r="D3269" s="1595">
        <f>D3268+1</f>
        <v>3261</v>
      </c>
      <c r="E3269" s="1258"/>
      <c r="G3269" s="1594" t="s">
        <v>543</v>
      </c>
      <c r="H3269" s="1579">
        <v>94</v>
      </c>
      <c r="I3269" s="1595">
        <f>I3268+1</f>
        <v>20730</v>
      </c>
      <c r="J3269" s="1418"/>
      <c r="K3269" s="1871"/>
      <c r="L3269" s="1594" t="s">
        <v>362</v>
      </c>
      <c r="M3269" s="1579">
        <v>94</v>
      </c>
      <c r="N3269" s="1595">
        <f>N3268+1</f>
        <v>3262</v>
      </c>
      <c r="O3269" s="1258"/>
      <c r="Q3269" s="1418"/>
    </row>
    <row r="3270" spans="2:17">
      <c r="B3270" s="1594" t="s">
        <v>463</v>
      </c>
      <c r="C3270" s="1579">
        <v>23</v>
      </c>
      <c r="D3270" s="1595">
        <f>D3269+1</f>
        <v>3262</v>
      </c>
      <c r="E3270" s="1258"/>
      <c r="G3270" s="1594" t="s">
        <v>543</v>
      </c>
      <c r="H3270" s="1579">
        <v>95</v>
      </c>
      <c r="I3270" s="1595">
        <f>I3269+1</f>
        <v>20731</v>
      </c>
      <c r="J3270" s="1418"/>
      <c r="K3270" s="1871"/>
      <c r="L3270" s="1594" t="s">
        <v>362</v>
      </c>
      <c r="M3270" s="1579">
        <v>95</v>
      </c>
      <c r="N3270" s="1595">
        <f>N3269+1</f>
        <v>3263</v>
      </c>
      <c r="O3270" s="1258"/>
      <c r="Q3270" s="1418"/>
    </row>
    <row r="3271" spans="2:17">
      <c r="B3271" s="1594" t="s">
        <v>463</v>
      </c>
      <c r="C3271" s="1579">
        <v>24</v>
      </c>
      <c r="D3271" s="1595">
        <f>D3270+1</f>
        <v>3263</v>
      </c>
      <c r="E3271" s="1258"/>
      <c r="G3271" s="1594" t="s">
        <v>543</v>
      </c>
      <c r="H3271" s="1579">
        <v>96</v>
      </c>
      <c r="I3271" s="1595">
        <f>I3270+1</f>
        <v>20732</v>
      </c>
      <c r="J3271" s="1418"/>
      <c r="K3271" s="1871"/>
      <c r="L3271" s="1594" t="s">
        <v>362</v>
      </c>
      <c r="M3271" s="1579">
        <v>96</v>
      </c>
      <c r="N3271" s="1595">
        <f>N3270+1</f>
        <v>3264</v>
      </c>
      <c r="O3271" s="1258"/>
      <c r="Q3271" s="1418"/>
    </row>
    <row r="3272" spans="2:17">
      <c r="B3272" s="1594" t="s">
        <v>464</v>
      </c>
      <c r="C3272" s="1579">
        <v>1</v>
      </c>
      <c r="D3272" s="1595">
        <f>D3271+1</f>
        <v>3264</v>
      </c>
      <c r="E3272" s="1258"/>
      <c r="G3272" s="1594" t="s">
        <v>544</v>
      </c>
      <c r="H3272" s="1579">
        <v>1</v>
      </c>
      <c r="I3272" s="1595">
        <f>I3271+1</f>
        <v>20733</v>
      </c>
      <c r="J3272" s="1418"/>
      <c r="K3272" s="1871"/>
      <c r="L3272" s="1594" t="s">
        <v>363</v>
      </c>
      <c r="M3272" s="1579">
        <v>1</v>
      </c>
      <c r="N3272" s="1595">
        <f>N3271+1</f>
        <v>3265</v>
      </c>
      <c r="O3272" s="1258"/>
      <c r="Q3272" s="1418"/>
    </row>
    <row r="3273" spans="2:17">
      <c r="B3273" s="1594" t="s">
        <v>464</v>
      </c>
      <c r="C3273" s="1579">
        <v>2</v>
      </c>
      <c r="D3273" s="1595">
        <f>D3272+1</f>
        <v>3265</v>
      </c>
      <c r="E3273" s="1258"/>
      <c r="G3273" s="1594" t="s">
        <v>544</v>
      </c>
      <c r="H3273" s="1579">
        <v>2</v>
      </c>
      <c r="I3273" s="1595">
        <f>I3272+1</f>
        <v>20734</v>
      </c>
      <c r="J3273" s="1418"/>
      <c r="K3273" s="1871"/>
      <c r="L3273" s="1594" t="s">
        <v>363</v>
      </c>
      <c r="M3273" s="1579">
        <v>2</v>
      </c>
      <c r="N3273" s="1595">
        <f>N3272+1</f>
        <v>3266</v>
      </c>
      <c r="O3273" s="1258"/>
      <c r="Q3273" s="1418"/>
    </row>
    <row r="3274" spans="2:17">
      <c r="B3274" s="1594" t="s">
        <v>464</v>
      </c>
      <c r="C3274" s="1579">
        <v>3</v>
      </c>
      <c r="D3274" s="1595">
        <f>D3273+1</f>
        <v>3266</v>
      </c>
      <c r="E3274" s="1258"/>
      <c r="G3274" s="1594" t="s">
        <v>544</v>
      </c>
      <c r="H3274" s="1579">
        <v>3</v>
      </c>
      <c r="I3274" s="1595">
        <f>I3273+1</f>
        <v>20735</v>
      </c>
      <c r="J3274" s="1418"/>
      <c r="K3274" s="1871"/>
      <c r="L3274" s="1594" t="s">
        <v>363</v>
      </c>
      <c r="M3274" s="1579">
        <v>3</v>
      </c>
      <c r="N3274" s="1595">
        <f>N3273+1</f>
        <v>3267</v>
      </c>
      <c r="O3274" s="1258"/>
      <c r="Q3274" s="1418"/>
    </row>
    <row r="3275" spans="2:17">
      <c r="B3275" s="1594" t="s">
        <v>464</v>
      </c>
      <c r="C3275" s="1579">
        <v>4</v>
      </c>
      <c r="D3275" s="1595">
        <f>D3274+1</f>
        <v>3267</v>
      </c>
      <c r="E3275" s="1258"/>
      <c r="G3275" s="1594" t="s">
        <v>544</v>
      </c>
      <c r="H3275" s="1579">
        <v>4</v>
      </c>
      <c r="I3275" s="1595">
        <f>I3274+1</f>
        <v>20736</v>
      </c>
      <c r="J3275" s="1418"/>
      <c r="K3275" s="1871"/>
      <c r="L3275" s="1594" t="s">
        <v>363</v>
      </c>
      <c r="M3275" s="1579">
        <v>4</v>
      </c>
      <c r="N3275" s="1595">
        <f>N3274+1</f>
        <v>3268</v>
      </c>
      <c r="O3275" s="1258"/>
      <c r="Q3275" s="1418"/>
    </row>
    <row r="3276" spans="2:17">
      <c r="B3276" s="1594" t="s">
        <v>464</v>
      </c>
      <c r="C3276" s="1579">
        <v>5</v>
      </c>
      <c r="D3276" s="1595">
        <f>D3275+1</f>
        <v>3268</v>
      </c>
      <c r="E3276" s="1258"/>
      <c r="G3276" s="1594" t="s">
        <v>544</v>
      </c>
      <c r="H3276" s="1579">
        <v>5</v>
      </c>
      <c r="I3276" s="1595">
        <f>I3275+1</f>
        <v>20737</v>
      </c>
      <c r="J3276" s="1418"/>
      <c r="K3276" s="1871"/>
      <c r="L3276" s="1594" t="s">
        <v>363</v>
      </c>
      <c r="M3276" s="1579">
        <v>5</v>
      </c>
      <c r="N3276" s="1595">
        <f>N3275+1</f>
        <v>3269</v>
      </c>
      <c r="O3276" s="1258"/>
      <c r="Q3276" s="1418"/>
    </row>
    <row r="3277" spans="2:17">
      <c r="B3277" s="1594" t="s">
        <v>464</v>
      </c>
      <c r="C3277" s="1579">
        <v>6</v>
      </c>
      <c r="D3277" s="1595">
        <f>D3276+1</f>
        <v>3269</v>
      </c>
      <c r="E3277" s="1258"/>
      <c r="G3277" s="1594" t="s">
        <v>544</v>
      </c>
      <c r="H3277" s="1579">
        <v>6</v>
      </c>
      <c r="I3277" s="1595">
        <f>I3276+1</f>
        <v>20738</v>
      </c>
      <c r="J3277" s="1418"/>
      <c r="K3277" s="1871"/>
      <c r="L3277" s="1594" t="s">
        <v>363</v>
      </c>
      <c r="M3277" s="1579">
        <v>6</v>
      </c>
      <c r="N3277" s="1595">
        <f>N3276+1</f>
        <v>3270</v>
      </c>
      <c r="O3277" s="1258"/>
      <c r="Q3277" s="1418"/>
    </row>
    <row r="3278" spans="2:17">
      <c r="B3278" s="1594" t="s">
        <v>464</v>
      </c>
      <c r="C3278" s="1579">
        <v>7</v>
      </c>
      <c r="D3278" s="1595">
        <f>D3277+1</f>
        <v>3270</v>
      </c>
      <c r="E3278" s="1258"/>
      <c r="G3278" s="1594" t="s">
        <v>544</v>
      </c>
      <c r="H3278" s="1579">
        <v>7</v>
      </c>
      <c r="I3278" s="1595">
        <f>I3277+1</f>
        <v>20739</v>
      </c>
      <c r="J3278" s="1418"/>
      <c r="K3278" s="1871"/>
      <c r="L3278" s="1594" t="s">
        <v>363</v>
      </c>
      <c r="M3278" s="1579">
        <v>7</v>
      </c>
      <c r="N3278" s="1595">
        <f>N3277+1</f>
        <v>3271</v>
      </c>
      <c r="O3278" s="1258"/>
      <c r="Q3278" s="1418"/>
    </row>
    <row r="3279" spans="2:17">
      <c r="B3279" s="1594" t="s">
        <v>464</v>
      </c>
      <c r="C3279" s="1579">
        <v>8</v>
      </c>
      <c r="D3279" s="1595">
        <f>D3278+1</f>
        <v>3271</v>
      </c>
      <c r="E3279" s="1258"/>
      <c r="G3279" s="1594" t="s">
        <v>544</v>
      </c>
      <c r="H3279" s="1579">
        <v>8</v>
      </c>
      <c r="I3279" s="1595">
        <f>I3278+1</f>
        <v>20740</v>
      </c>
      <c r="J3279" s="1418"/>
      <c r="K3279" s="1871"/>
      <c r="L3279" s="1594" t="s">
        <v>363</v>
      </c>
      <c r="M3279" s="1579">
        <v>8</v>
      </c>
      <c r="N3279" s="1595">
        <f>N3278+1</f>
        <v>3272</v>
      </c>
      <c r="O3279" s="1258"/>
      <c r="Q3279" s="1418"/>
    </row>
    <row r="3280" spans="2:17">
      <c r="B3280" s="1594" t="s">
        <v>464</v>
      </c>
      <c r="C3280" s="1579">
        <v>9</v>
      </c>
      <c r="D3280" s="1595">
        <f>D3279+1</f>
        <v>3272</v>
      </c>
      <c r="E3280" s="1258"/>
      <c r="G3280" s="1594" t="s">
        <v>544</v>
      </c>
      <c r="H3280" s="1579">
        <v>9</v>
      </c>
      <c r="I3280" s="1595">
        <f>I3279+1</f>
        <v>20741</v>
      </c>
      <c r="J3280" s="1418"/>
      <c r="K3280" s="1871"/>
      <c r="L3280" s="1594" t="s">
        <v>363</v>
      </c>
      <c r="M3280" s="1579">
        <v>9</v>
      </c>
      <c r="N3280" s="1595">
        <f>N3279+1</f>
        <v>3273</v>
      </c>
      <c r="O3280" s="1258"/>
      <c r="Q3280" s="1418"/>
    </row>
    <row r="3281" spans="2:17">
      <c r="B3281" s="1594" t="s">
        <v>464</v>
      </c>
      <c r="C3281" s="1579">
        <v>10</v>
      </c>
      <c r="D3281" s="1595">
        <f>D3280+1</f>
        <v>3273</v>
      </c>
      <c r="E3281" s="1258"/>
      <c r="G3281" s="1594" t="s">
        <v>544</v>
      </c>
      <c r="H3281" s="1579">
        <v>10</v>
      </c>
      <c r="I3281" s="1595">
        <f>I3280+1</f>
        <v>20742</v>
      </c>
      <c r="J3281" s="1418"/>
      <c r="K3281" s="1871"/>
      <c r="L3281" s="1594" t="s">
        <v>363</v>
      </c>
      <c r="M3281" s="1579">
        <v>10</v>
      </c>
      <c r="N3281" s="1595">
        <f>N3280+1</f>
        <v>3274</v>
      </c>
      <c r="O3281" s="1258"/>
      <c r="Q3281" s="1418"/>
    </row>
    <row r="3282" spans="2:17">
      <c r="B3282" s="1594" t="s">
        <v>464</v>
      </c>
      <c r="C3282" s="1579">
        <v>11</v>
      </c>
      <c r="D3282" s="1595">
        <f>D3281+1</f>
        <v>3274</v>
      </c>
      <c r="E3282" s="1258"/>
      <c r="G3282" s="1594" t="s">
        <v>544</v>
      </c>
      <c r="H3282" s="1579">
        <v>11</v>
      </c>
      <c r="I3282" s="1595">
        <f>I3281+1</f>
        <v>20743</v>
      </c>
      <c r="J3282" s="1418"/>
      <c r="K3282" s="1871"/>
      <c r="L3282" s="1594" t="s">
        <v>363</v>
      </c>
      <c r="M3282" s="1579">
        <v>11</v>
      </c>
      <c r="N3282" s="1595">
        <f>N3281+1</f>
        <v>3275</v>
      </c>
      <c r="O3282" s="1258"/>
      <c r="Q3282" s="1418"/>
    </row>
    <row r="3283" spans="2:17">
      <c r="B3283" s="1594" t="s">
        <v>464</v>
      </c>
      <c r="C3283" s="1579">
        <v>12</v>
      </c>
      <c r="D3283" s="1595">
        <f>D3282+1</f>
        <v>3275</v>
      </c>
      <c r="E3283" s="1258"/>
      <c r="G3283" s="1594" t="s">
        <v>544</v>
      </c>
      <c r="H3283" s="1579">
        <v>12</v>
      </c>
      <c r="I3283" s="1595">
        <f>I3282+1</f>
        <v>20744</v>
      </c>
      <c r="J3283" s="1418"/>
      <c r="K3283" s="1871"/>
      <c r="L3283" s="1594" t="s">
        <v>363</v>
      </c>
      <c r="M3283" s="1579">
        <v>12</v>
      </c>
      <c r="N3283" s="1595">
        <f>N3282+1</f>
        <v>3276</v>
      </c>
      <c r="O3283" s="1258"/>
      <c r="Q3283" s="1418"/>
    </row>
    <row r="3284" spans="2:17">
      <c r="B3284" s="1594" t="s">
        <v>464</v>
      </c>
      <c r="C3284" s="1579">
        <v>13</v>
      </c>
      <c r="D3284" s="1595">
        <f>D3283+1</f>
        <v>3276</v>
      </c>
      <c r="E3284" s="1258"/>
      <c r="G3284" s="1594" t="s">
        <v>544</v>
      </c>
      <c r="H3284" s="1579">
        <v>13</v>
      </c>
      <c r="I3284" s="1595">
        <f>I3283+1</f>
        <v>20745</v>
      </c>
      <c r="J3284" s="1418"/>
      <c r="K3284" s="1871"/>
      <c r="L3284" s="1594" t="s">
        <v>363</v>
      </c>
      <c r="M3284" s="1579">
        <v>13</v>
      </c>
      <c r="N3284" s="1595">
        <f>N3283+1</f>
        <v>3277</v>
      </c>
      <c r="O3284" s="1258"/>
      <c r="Q3284" s="1418"/>
    </row>
    <row r="3285" spans="2:17">
      <c r="B3285" s="1594" t="s">
        <v>464</v>
      </c>
      <c r="C3285" s="1579">
        <v>14</v>
      </c>
      <c r="D3285" s="1595">
        <f>D3284+1</f>
        <v>3277</v>
      </c>
      <c r="E3285" s="1258"/>
      <c r="G3285" s="1594" t="s">
        <v>544</v>
      </c>
      <c r="H3285" s="1579">
        <v>14</v>
      </c>
      <c r="I3285" s="1595">
        <f>I3284+1</f>
        <v>20746</v>
      </c>
      <c r="J3285" s="1418"/>
      <c r="K3285" s="1871"/>
      <c r="L3285" s="1594" t="s">
        <v>363</v>
      </c>
      <c r="M3285" s="1579">
        <v>14</v>
      </c>
      <c r="N3285" s="1595">
        <f>N3284+1</f>
        <v>3278</v>
      </c>
      <c r="O3285" s="1258"/>
      <c r="Q3285" s="1418"/>
    </row>
    <row r="3286" spans="2:17">
      <c r="B3286" s="1594" t="s">
        <v>464</v>
      </c>
      <c r="C3286" s="1579">
        <v>15</v>
      </c>
      <c r="D3286" s="1595">
        <f>D3285+1</f>
        <v>3278</v>
      </c>
      <c r="E3286" s="1258"/>
      <c r="G3286" s="1594" t="s">
        <v>544</v>
      </c>
      <c r="H3286" s="1579">
        <v>15</v>
      </c>
      <c r="I3286" s="1595">
        <f>I3285+1</f>
        <v>20747</v>
      </c>
      <c r="J3286" s="1418"/>
      <c r="K3286" s="1871"/>
      <c r="L3286" s="1594" t="s">
        <v>363</v>
      </c>
      <c r="M3286" s="1579">
        <v>15</v>
      </c>
      <c r="N3286" s="1595">
        <f>N3285+1</f>
        <v>3279</v>
      </c>
      <c r="O3286" s="1258"/>
      <c r="Q3286" s="1418"/>
    </row>
    <row r="3287" spans="2:17">
      <c r="B3287" s="1594" t="s">
        <v>464</v>
      </c>
      <c r="C3287" s="1579">
        <v>16</v>
      </c>
      <c r="D3287" s="1595">
        <f>D3286+1</f>
        <v>3279</v>
      </c>
      <c r="E3287" s="1258"/>
      <c r="G3287" s="1594" t="s">
        <v>544</v>
      </c>
      <c r="H3287" s="1579">
        <v>16</v>
      </c>
      <c r="I3287" s="1595">
        <f>I3286+1</f>
        <v>20748</v>
      </c>
      <c r="J3287" s="1418"/>
      <c r="K3287" s="1871"/>
      <c r="L3287" s="1594" t="s">
        <v>363</v>
      </c>
      <c r="M3287" s="1579">
        <v>16</v>
      </c>
      <c r="N3287" s="1595">
        <f>N3286+1</f>
        <v>3280</v>
      </c>
      <c r="O3287" s="1258"/>
      <c r="Q3287" s="1418"/>
    </row>
    <row r="3288" spans="2:17">
      <c r="B3288" s="1594" t="s">
        <v>464</v>
      </c>
      <c r="C3288" s="1579">
        <v>17</v>
      </c>
      <c r="D3288" s="1595">
        <f>D3287+1</f>
        <v>3280</v>
      </c>
      <c r="E3288" s="1258"/>
      <c r="G3288" s="1594" t="s">
        <v>544</v>
      </c>
      <c r="H3288" s="1579">
        <v>17</v>
      </c>
      <c r="I3288" s="1595">
        <f>I3287+1</f>
        <v>20749</v>
      </c>
      <c r="J3288" s="1418"/>
      <c r="K3288" s="1871"/>
      <c r="L3288" s="1594" t="s">
        <v>363</v>
      </c>
      <c r="M3288" s="1579">
        <v>17</v>
      </c>
      <c r="N3288" s="1595">
        <f>N3287+1</f>
        <v>3281</v>
      </c>
      <c r="O3288" s="1258"/>
      <c r="Q3288" s="1418"/>
    </row>
    <row r="3289" spans="2:17">
      <c r="B3289" s="1594" t="s">
        <v>464</v>
      </c>
      <c r="C3289" s="1579">
        <v>18</v>
      </c>
      <c r="D3289" s="1595">
        <f>D3288+1</f>
        <v>3281</v>
      </c>
      <c r="E3289" s="1258"/>
      <c r="G3289" s="1594" t="s">
        <v>544</v>
      </c>
      <c r="H3289" s="1579">
        <v>18</v>
      </c>
      <c r="I3289" s="1595">
        <f>I3288+1</f>
        <v>20750</v>
      </c>
      <c r="J3289" s="1418"/>
      <c r="K3289" s="1871"/>
      <c r="L3289" s="1594" t="s">
        <v>363</v>
      </c>
      <c r="M3289" s="1579">
        <v>18</v>
      </c>
      <c r="N3289" s="1595">
        <f>N3288+1</f>
        <v>3282</v>
      </c>
      <c r="O3289" s="1258"/>
      <c r="Q3289" s="1418"/>
    </row>
    <row r="3290" spans="2:17">
      <c r="B3290" s="1594" t="s">
        <v>464</v>
      </c>
      <c r="C3290" s="1579">
        <v>19</v>
      </c>
      <c r="D3290" s="1595">
        <f>D3289+1</f>
        <v>3282</v>
      </c>
      <c r="E3290" s="1258"/>
      <c r="G3290" s="1594" t="s">
        <v>544</v>
      </c>
      <c r="H3290" s="1579">
        <v>19</v>
      </c>
      <c r="I3290" s="1595">
        <f>I3289+1</f>
        <v>20751</v>
      </c>
      <c r="J3290" s="1418"/>
      <c r="K3290" s="1871"/>
      <c r="L3290" s="1594" t="s">
        <v>363</v>
      </c>
      <c r="M3290" s="1579">
        <v>19</v>
      </c>
      <c r="N3290" s="1595">
        <f>N3289+1</f>
        <v>3283</v>
      </c>
      <c r="O3290" s="1258"/>
      <c r="Q3290" s="1418"/>
    </row>
    <row r="3291" spans="2:17">
      <c r="B3291" s="1594" t="s">
        <v>464</v>
      </c>
      <c r="C3291" s="1579">
        <v>20</v>
      </c>
      <c r="D3291" s="1595">
        <f>D3290+1</f>
        <v>3283</v>
      </c>
      <c r="E3291" s="1258"/>
      <c r="G3291" s="1594" t="s">
        <v>544</v>
      </c>
      <c r="H3291" s="1579">
        <v>20</v>
      </c>
      <c r="I3291" s="1595">
        <f>I3290+1</f>
        <v>20752</v>
      </c>
      <c r="J3291" s="1418"/>
      <c r="K3291" s="1871"/>
      <c r="L3291" s="1594" t="s">
        <v>363</v>
      </c>
      <c r="M3291" s="1579">
        <v>20</v>
      </c>
      <c r="N3291" s="1595">
        <f>N3290+1</f>
        <v>3284</v>
      </c>
      <c r="O3291" s="1258"/>
      <c r="Q3291" s="1418"/>
    </row>
    <row r="3292" spans="2:17">
      <c r="B3292" s="1594" t="s">
        <v>464</v>
      </c>
      <c r="C3292" s="1579">
        <v>21</v>
      </c>
      <c r="D3292" s="1595">
        <f>D3291+1</f>
        <v>3284</v>
      </c>
      <c r="E3292" s="1258"/>
      <c r="G3292" s="1594" t="s">
        <v>544</v>
      </c>
      <c r="H3292" s="1579">
        <v>21</v>
      </c>
      <c r="I3292" s="1595">
        <f>I3291+1</f>
        <v>20753</v>
      </c>
      <c r="J3292" s="1418"/>
      <c r="K3292" s="1871"/>
      <c r="L3292" s="1594" t="s">
        <v>363</v>
      </c>
      <c r="M3292" s="1579">
        <v>21</v>
      </c>
      <c r="N3292" s="1595">
        <f>N3291+1</f>
        <v>3285</v>
      </c>
      <c r="O3292" s="1258"/>
      <c r="Q3292" s="1418"/>
    </row>
    <row r="3293" spans="2:17">
      <c r="B3293" s="1594" t="s">
        <v>464</v>
      </c>
      <c r="C3293" s="1579">
        <v>22</v>
      </c>
      <c r="D3293" s="1595">
        <f>D3292+1</f>
        <v>3285</v>
      </c>
      <c r="E3293" s="1258"/>
      <c r="G3293" s="1594" t="s">
        <v>544</v>
      </c>
      <c r="H3293" s="1579">
        <v>22</v>
      </c>
      <c r="I3293" s="1595">
        <f>I3292+1</f>
        <v>20754</v>
      </c>
      <c r="J3293" s="1418"/>
      <c r="K3293" s="1871"/>
      <c r="L3293" s="1594" t="s">
        <v>363</v>
      </c>
      <c r="M3293" s="1579">
        <v>22</v>
      </c>
      <c r="N3293" s="1595">
        <f>N3292+1</f>
        <v>3286</v>
      </c>
      <c r="O3293" s="1258"/>
      <c r="Q3293" s="1418"/>
    </row>
    <row r="3294" spans="2:17">
      <c r="B3294" s="1594" t="s">
        <v>464</v>
      </c>
      <c r="C3294" s="1579">
        <v>23</v>
      </c>
      <c r="D3294" s="1595">
        <f>D3293+1</f>
        <v>3286</v>
      </c>
      <c r="E3294" s="1258"/>
      <c r="G3294" s="1594" t="s">
        <v>544</v>
      </c>
      <c r="H3294" s="1579">
        <v>23</v>
      </c>
      <c r="I3294" s="1595">
        <f>I3293+1</f>
        <v>20755</v>
      </c>
      <c r="J3294" s="1418"/>
      <c r="K3294" s="1871"/>
      <c r="L3294" s="1594" t="s">
        <v>363</v>
      </c>
      <c r="M3294" s="1579">
        <v>23</v>
      </c>
      <c r="N3294" s="1595">
        <f>N3293+1</f>
        <v>3287</v>
      </c>
      <c r="O3294" s="1258"/>
      <c r="Q3294" s="1418"/>
    </row>
    <row r="3295" spans="2:17">
      <c r="B3295" s="1594" t="s">
        <v>464</v>
      </c>
      <c r="C3295" s="1579">
        <v>24</v>
      </c>
      <c r="D3295" s="1595">
        <f>D3294+1</f>
        <v>3287</v>
      </c>
      <c r="E3295" s="1258"/>
      <c r="G3295" s="1594" t="s">
        <v>544</v>
      </c>
      <c r="H3295" s="1579">
        <v>24</v>
      </c>
      <c r="I3295" s="1595">
        <f>I3294+1</f>
        <v>20756</v>
      </c>
      <c r="J3295" s="1418"/>
      <c r="K3295" s="1871"/>
      <c r="L3295" s="1594" t="s">
        <v>363</v>
      </c>
      <c r="M3295" s="1579">
        <v>24</v>
      </c>
      <c r="N3295" s="1595">
        <f>N3294+1</f>
        <v>3288</v>
      </c>
      <c r="O3295" s="1258"/>
      <c r="Q3295" s="1418"/>
    </row>
    <row r="3296" spans="2:17">
      <c r="B3296" s="1594" t="s">
        <v>465</v>
      </c>
      <c r="C3296" s="1579">
        <v>1</v>
      </c>
      <c r="D3296" s="1595">
        <f>D3295+1</f>
        <v>3288</v>
      </c>
      <c r="E3296" s="1258"/>
      <c r="G3296" s="1594" t="s">
        <v>544</v>
      </c>
      <c r="H3296" s="1579">
        <v>25</v>
      </c>
      <c r="I3296" s="1595">
        <f>I3295+1</f>
        <v>20757</v>
      </c>
      <c r="J3296" s="1418"/>
      <c r="K3296" s="1871"/>
      <c r="L3296" s="1594" t="s">
        <v>363</v>
      </c>
      <c r="M3296" s="1579">
        <v>25</v>
      </c>
      <c r="N3296" s="1595">
        <f>N3295+1</f>
        <v>3289</v>
      </c>
      <c r="O3296" s="1258"/>
      <c r="Q3296" s="1418"/>
    </row>
    <row r="3297" spans="2:17">
      <c r="B3297" s="1594" t="s">
        <v>465</v>
      </c>
      <c r="C3297" s="1579">
        <v>2</v>
      </c>
      <c r="D3297" s="1595">
        <f>D3296+1</f>
        <v>3289</v>
      </c>
      <c r="E3297" s="1258"/>
      <c r="G3297" s="1594" t="s">
        <v>544</v>
      </c>
      <c r="H3297" s="1579">
        <v>26</v>
      </c>
      <c r="I3297" s="1595">
        <f>I3296+1</f>
        <v>20758</v>
      </c>
      <c r="J3297" s="1418"/>
      <c r="K3297" s="1871"/>
      <c r="L3297" s="1594" t="s">
        <v>363</v>
      </c>
      <c r="M3297" s="1579">
        <v>26</v>
      </c>
      <c r="N3297" s="1595">
        <f>N3296+1</f>
        <v>3290</v>
      </c>
      <c r="O3297" s="1258"/>
      <c r="Q3297" s="1418"/>
    </row>
    <row r="3298" spans="2:17">
      <c r="B3298" s="1594" t="s">
        <v>465</v>
      </c>
      <c r="C3298" s="1579">
        <v>3</v>
      </c>
      <c r="D3298" s="1595">
        <f>D3297+1</f>
        <v>3290</v>
      </c>
      <c r="E3298" s="1258"/>
      <c r="G3298" s="1594" t="s">
        <v>544</v>
      </c>
      <c r="H3298" s="1579">
        <v>27</v>
      </c>
      <c r="I3298" s="1595">
        <f>I3297+1</f>
        <v>20759</v>
      </c>
      <c r="J3298" s="1418"/>
      <c r="K3298" s="1871"/>
      <c r="L3298" s="1594" t="s">
        <v>363</v>
      </c>
      <c r="M3298" s="1579">
        <v>27</v>
      </c>
      <c r="N3298" s="1595">
        <f>N3297+1</f>
        <v>3291</v>
      </c>
      <c r="O3298" s="1258"/>
      <c r="Q3298" s="1418"/>
    </row>
    <row r="3299" spans="2:17">
      <c r="B3299" s="1594" t="s">
        <v>465</v>
      </c>
      <c r="C3299" s="1579">
        <v>4</v>
      </c>
      <c r="D3299" s="1595">
        <f>D3298+1</f>
        <v>3291</v>
      </c>
      <c r="E3299" s="1258"/>
      <c r="G3299" s="1594" t="s">
        <v>544</v>
      </c>
      <c r="H3299" s="1579">
        <v>28</v>
      </c>
      <c r="I3299" s="1595">
        <f>I3298+1</f>
        <v>20760</v>
      </c>
      <c r="J3299" s="1418"/>
      <c r="K3299" s="1871"/>
      <c r="L3299" s="1594" t="s">
        <v>363</v>
      </c>
      <c r="M3299" s="1579">
        <v>28</v>
      </c>
      <c r="N3299" s="1595">
        <f>N3298+1</f>
        <v>3292</v>
      </c>
      <c r="O3299" s="1258"/>
      <c r="Q3299" s="1418"/>
    </row>
    <row r="3300" spans="2:17">
      <c r="B3300" s="1594" t="s">
        <v>465</v>
      </c>
      <c r="C3300" s="1579">
        <v>5</v>
      </c>
      <c r="D3300" s="1595">
        <f>D3299+1</f>
        <v>3292</v>
      </c>
      <c r="E3300" s="1258"/>
      <c r="G3300" s="1594" t="s">
        <v>544</v>
      </c>
      <c r="H3300" s="1579">
        <v>29</v>
      </c>
      <c r="I3300" s="1595">
        <f>I3299+1</f>
        <v>20761</v>
      </c>
      <c r="J3300" s="1418"/>
      <c r="K3300" s="1871"/>
      <c r="L3300" s="1594" t="s">
        <v>363</v>
      </c>
      <c r="M3300" s="1579">
        <v>29</v>
      </c>
      <c r="N3300" s="1595">
        <f>N3299+1</f>
        <v>3293</v>
      </c>
      <c r="O3300" s="1258"/>
      <c r="Q3300" s="1418"/>
    </row>
    <row r="3301" spans="2:17">
      <c r="B3301" s="1594" t="s">
        <v>465</v>
      </c>
      <c r="C3301" s="1579">
        <v>6</v>
      </c>
      <c r="D3301" s="1595">
        <f>D3300+1</f>
        <v>3293</v>
      </c>
      <c r="E3301" s="1258"/>
      <c r="G3301" s="1594" t="s">
        <v>544</v>
      </c>
      <c r="H3301" s="1579">
        <v>30</v>
      </c>
      <c r="I3301" s="1595">
        <f>I3300+1</f>
        <v>20762</v>
      </c>
      <c r="J3301" s="1418"/>
      <c r="K3301" s="1871"/>
      <c r="L3301" s="1594" t="s">
        <v>363</v>
      </c>
      <c r="M3301" s="1579">
        <v>30</v>
      </c>
      <c r="N3301" s="1595">
        <f>N3300+1</f>
        <v>3294</v>
      </c>
      <c r="O3301" s="1258"/>
      <c r="Q3301" s="1418"/>
    </row>
    <row r="3302" spans="2:17">
      <c r="B3302" s="1594" t="s">
        <v>465</v>
      </c>
      <c r="C3302" s="1579">
        <v>7</v>
      </c>
      <c r="D3302" s="1595">
        <f>D3301+1</f>
        <v>3294</v>
      </c>
      <c r="E3302" s="1258"/>
      <c r="G3302" s="1594" t="s">
        <v>544</v>
      </c>
      <c r="H3302" s="1579">
        <v>31</v>
      </c>
      <c r="I3302" s="1595">
        <f>I3301+1</f>
        <v>20763</v>
      </c>
      <c r="J3302" s="1418"/>
      <c r="K3302" s="1871"/>
      <c r="L3302" s="1594" t="s">
        <v>363</v>
      </c>
      <c r="M3302" s="1579">
        <v>31</v>
      </c>
      <c r="N3302" s="1595">
        <f>N3301+1</f>
        <v>3295</v>
      </c>
      <c r="O3302" s="1258"/>
      <c r="Q3302" s="1418"/>
    </row>
    <row r="3303" spans="2:17">
      <c r="B3303" s="1594" t="s">
        <v>465</v>
      </c>
      <c r="C3303" s="1579">
        <v>8</v>
      </c>
      <c r="D3303" s="1595">
        <f>D3302+1</f>
        <v>3295</v>
      </c>
      <c r="E3303" s="1258"/>
      <c r="G3303" s="1594" t="s">
        <v>544</v>
      </c>
      <c r="H3303" s="1579">
        <v>32</v>
      </c>
      <c r="I3303" s="1595">
        <f>I3302+1</f>
        <v>20764</v>
      </c>
      <c r="J3303" s="1418"/>
      <c r="K3303" s="1871"/>
      <c r="L3303" s="1594" t="s">
        <v>363</v>
      </c>
      <c r="M3303" s="1579">
        <v>32</v>
      </c>
      <c r="N3303" s="1595">
        <f>N3302+1</f>
        <v>3296</v>
      </c>
      <c r="O3303" s="1258"/>
      <c r="Q3303" s="1418"/>
    </row>
    <row r="3304" spans="2:17">
      <c r="B3304" s="1594" t="s">
        <v>465</v>
      </c>
      <c r="C3304" s="1579">
        <v>9</v>
      </c>
      <c r="D3304" s="1595">
        <f>D3303+1</f>
        <v>3296</v>
      </c>
      <c r="E3304" s="1258"/>
      <c r="G3304" s="1594" t="s">
        <v>544</v>
      </c>
      <c r="H3304" s="1579">
        <v>33</v>
      </c>
      <c r="I3304" s="1595">
        <f>I3303+1</f>
        <v>20765</v>
      </c>
      <c r="J3304" s="1418"/>
      <c r="K3304" s="1871"/>
      <c r="L3304" s="1594" t="s">
        <v>363</v>
      </c>
      <c r="M3304" s="1579">
        <v>33</v>
      </c>
      <c r="N3304" s="1595">
        <f>N3303+1</f>
        <v>3297</v>
      </c>
      <c r="O3304" s="1258"/>
      <c r="Q3304" s="1418"/>
    </row>
    <row r="3305" spans="2:17">
      <c r="B3305" s="1594" t="s">
        <v>465</v>
      </c>
      <c r="C3305" s="1579">
        <v>10</v>
      </c>
      <c r="D3305" s="1595">
        <f>D3304+1</f>
        <v>3297</v>
      </c>
      <c r="E3305" s="1258"/>
      <c r="G3305" s="1594" t="s">
        <v>544</v>
      </c>
      <c r="H3305" s="1579">
        <v>34</v>
      </c>
      <c r="I3305" s="1595">
        <f>I3304+1</f>
        <v>20766</v>
      </c>
      <c r="J3305" s="1418"/>
      <c r="K3305" s="1871"/>
      <c r="L3305" s="1594" t="s">
        <v>363</v>
      </c>
      <c r="M3305" s="1579">
        <v>34</v>
      </c>
      <c r="N3305" s="1595">
        <f>N3304+1</f>
        <v>3298</v>
      </c>
      <c r="O3305" s="1258"/>
      <c r="Q3305" s="1418"/>
    </row>
    <row r="3306" spans="2:17">
      <c r="B3306" s="1594" t="s">
        <v>465</v>
      </c>
      <c r="C3306" s="1579">
        <v>11</v>
      </c>
      <c r="D3306" s="1595">
        <f>D3305+1</f>
        <v>3298</v>
      </c>
      <c r="E3306" s="1258"/>
      <c r="G3306" s="1594" t="s">
        <v>544</v>
      </c>
      <c r="H3306" s="1579">
        <v>35</v>
      </c>
      <c r="I3306" s="1595">
        <f>I3305+1</f>
        <v>20767</v>
      </c>
      <c r="J3306" s="1418"/>
      <c r="K3306" s="1871"/>
      <c r="L3306" s="1594" t="s">
        <v>363</v>
      </c>
      <c r="M3306" s="1579">
        <v>35</v>
      </c>
      <c r="N3306" s="1595">
        <f>N3305+1</f>
        <v>3299</v>
      </c>
      <c r="O3306" s="1258"/>
      <c r="Q3306" s="1418"/>
    </row>
    <row r="3307" spans="2:17">
      <c r="B3307" s="1594" t="s">
        <v>465</v>
      </c>
      <c r="C3307" s="1579">
        <v>12</v>
      </c>
      <c r="D3307" s="1595">
        <f>D3306+1</f>
        <v>3299</v>
      </c>
      <c r="E3307" s="1258"/>
      <c r="G3307" s="1594" t="s">
        <v>544</v>
      </c>
      <c r="H3307" s="1579">
        <v>36</v>
      </c>
      <c r="I3307" s="1595">
        <f>I3306+1</f>
        <v>20768</v>
      </c>
      <c r="J3307" s="1418"/>
      <c r="K3307" s="1871"/>
      <c r="L3307" s="1594" t="s">
        <v>363</v>
      </c>
      <c r="M3307" s="1579">
        <v>36</v>
      </c>
      <c r="N3307" s="1595">
        <f>N3306+1</f>
        <v>3300</v>
      </c>
      <c r="O3307" s="1258"/>
      <c r="Q3307" s="1418"/>
    </row>
    <row r="3308" spans="2:17">
      <c r="B3308" s="1594" t="s">
        <v>465</v>
      </c>
      <c r="C3308" s="1579">
        <v>13</v>
      </c>
      <c r="D3308" s="1595">
        <f>D3307+1</f>
        <v>3300</v>
      </c>
      <c r="E3308" s="1258"/>
      <c r="G3308" s="1594" t="s">
        <v>544</v>
      </c>
      <c r="H3308" s="1579">
        <v>37</v>
      </c>
      <c r="I3308" s="1595">
        <f>I3307+1</f>
        <v>20769</v>
      </c>
      <c r="J3308" s="1418"/>
      <c r="K3308" s="1871"/>
      <c r="L3308" s="1594" t="s">
        <v>363</v>
      </c>
      <c r="M3308" s="1579">
        <v>37</v>
      </c>
      <c r="N3308" s="1595">
        <f>N3307+1</f>
        <v>3301</v>
      </c>
      <c r="O3308" s="1258"/>
      <c r="Q3308" s="1418"/>
    </row>
    <row r="3309" spans="2:17">
      <c r="B3309" s="1594" t="s">
        <v>465</v>
      </c>
      <c r="C3309" s="1579">
        <v>14</v>
      </c>
      <c r="D3309" s="1595">
        <f>D3308+1</f>
        <v>3301</v>
      </c>
      <c r="E3309" s="1258"/>
      <c r="G3309" s="1594" t="s">
        <v>544</v>
      </c>
      <c r="H3309" s="1579">
        <v>38</v>
      </c>
      <c r="I3309" s="1595">
        <f>I3308+1</f>
        <v>20770</v>
      </c>
      <c r="J3309" s="1418"/>
      <c r="K3309" s="1871"/>
      <c r="L3309" s="1594" t="s">
        <v>363</v>
      </c>
      <c r="M3309" s="1579">
        <v>38</v>
      </c>
      <c r="N3309" s="1595">
        <f>N3308+1</f>
        <v>3302</v>
      </c>
      <c r="O3309" s="1258"/>
      <c r="Q3309" s="1418"/>
    </row>
    <row r="3310" spans="2:17">
      <c r="B3310" s="1594" t="s">
        <v>465</v>
      </c>
      <c r="C3310" s="1579">
        <v>15</v>
      </c>
      <c r="D3310" s="1595">
        <f>D3309+1</f>
        <v>3302</v>
      </c>
      <c r="E3310" s="1258"/>
      <c r="G3310" s="1594" t="s">
        <v>544</v>
      </c>
      <c r="H3310" s="1579">
        <v>39</v>
      </c>
      <c r="I3310" s="1595">
        <f>I3309+1</f>
        <v>20771</v>
      </c>
      <c r="J3310" s="1418"/>
      <c r="K3310" s="1871"/>
      <c r="L3310" s="1594" t="s">
        <v>363</v>
      </c>
      <c r="M3310" s="1579">
        <v>39</v>
      </c>
      <c r="N3310" s="1595">
        <f>N3309+1</f>
        <v>3303</v>
      </c>
      <c r="O3310" s="1258"/>
      <c r="Q3310" s="1418"/>
    </row>
    <row r="3311" spans="2:17">
      <c r="B3311" s="1594" t="s">
        <v>465</v>
      </c>
      <c r="C3311" s="1579">
        <v>16</v>
      </c>
      <c r="D3311" s="1595">
        <f>D3310+1</f>
        <v>3303</v>
      </c>
      <c r="E3311" s="1258"/>
      <c r="G3311" s="1594" t="s">
        <v>544</v>
      </c>
      <c r="H3311" s="1579">
        <v>40</v>
      </c>
      <c r="I3311" s="1595">
        <f>I3310+1</f>
        <v>20772</v>
      </c>
      <c r="J3311" s="1418"/>
      <c r="K3311" s="1871"/>
      <c r="L3311" s="1594" t="s">
        <v>363</v>
      </c>
      <c r="M3311" s="1579">
        <v>40</v>
      </c>
      <c r="N3311" s="1595">
        <f>N3310+1</f>
        <v>3304</v>
      </c>
      <c r="O3311" s="1258"/>
      <c r="Q3311" s="1418"/>
    </row>
    <row r="3312" spans="2:17">
      <c r="B3312" s="1594" t="s">
        <v>465</v>
      </c>
      <c r="C3312" s="1579">
        <v>17</v>
      </c>
      <c r="D3312" s="1595">
        <f>D3311+1</f>
        <v>3304</v>
      </c>
      <c r="E3312" s="1258"/>
      <c r="G3312" s="1594" t="s">
        <v>544</v>
      </c>
      <c r="H3312" s="1579">
        <v>41</v>
      </c>
      <c r="I3312" s="1595">
        <f>I3311+1</f>
        <v>20773</v>
      </c>
      <c r="J3312" s="1418"/>
      <c r="K3312" s="1871"/>
      <c r="L3312" s="1594" t="s">
        <v>363</v>
      </c>
      <c r="M3312" s="1579">
        <v>41</v>
      </c>
      <c r="N3312" s="1595">
        <f>N3311+1</f>
        <v>3305</v>
      </c>
      <c r="O3312" s="1258"/>
      <c r="Q3312" s="1418"/>
    </row>
    <row r="3313" spans="2:17">
      <c r="B3313" s="1594" t="s">
        <v>465</v>
      </c>
      <c r="C3313" s="1579">
        <v>18</v>
      </c>
      <c r="D3313" s="1595">
        <f>D3312+1</f>
        <v>3305</v>
      </c>
      <c r="E3313" s="1258"/>
      <c r="G3313" s="1594" t="s">
        <v>544</v>
      </c>
      <c r="H3313" s="1579">
        <v>42</v>
      </c>
      <c r="I3313" s="1595">
        <f>I3312+1</f>
        <v>20774</v>
      </c>
      <c r="J3313" s="1418"/>
      <c r="K3313" s="1871"/>
      <c r="L3313" s="1594" t="s">
        <v>363</v>
      </c>
      <c r="M3313" s="1579">
        <v>42</v>
      </c>
      <c r="N3313" s="1595">
        <f>N3312+1</f>
        <v>3306</v>
      </c>
      <c r="O3313" s="1258"/>
      <c r="Q3313" s="1418"/>
    </row>
    <row r="3314" spans="2:17">
      <c r="B3314" s="1594" t="s">
        <v>465</v>
      </c>
      <c r="C3314" s="1579">
        <v>19</v>
      </c>
      <c r="D3314" s="1595">
        <f>D3313+1</f>
        <v>3306</v>
      </c>
      <c r="E3314" s="1258"/>
      <c r="G3314" s="1594" t="s">
        <v>544</v>
      </c>
      <c r="H3314" s="1579">
        <v>43</v>
      </c>
      <c r="I3314" s="1595">
        <f>I3313+1</f>
        <v>20775</v>
      </c>
      <c r="J3314" s="1418"/>
      <c r="K3314" s="1871"/>
      <c r="L3314" s="1594" t="s">
        <v>363</v>
      </c>
      <c r="M3314" s="1579">
        <v>43</v>
      </c>
      <c r="N3314" s="1595">
        <f>N3313+1</f>
        <v>3307</v>
      </c>
      <c r="O3314" s="1258"/>
      <c r="Q3314" s="1418"/>
    </row>
    <row r="3315" spans="2:17">
      <c r="B3315" s="1594" t="s">
        <v>465</v>
      </c>
      <c r="C3315" s="1579">
        <v>20</v>
      </c>
      <c r="D3315" s="1595">
        <f>D3314+1</f>
        <v>3307</v>
      </c>
      <c r="E3315" s="1258"/>
      <c r="G3315" s="1594" t="s">
        <v>544</v>
      </c>
      <c r="H3315" s="1579">
        <v>44</v>
      </c>
      <c r="I3315" s="1595">
        <f>I3314+1</f>
        <v>20776</v>
      </c>
      <c r="J3315" s="1418"/>
      <c r="K3315" s="1871"/>
      <c r="L3315" s="1594" t="s">
        <v>363</v>
      </c>
      <c r="M3315" s="1579">
        <v>44</v>
      </c>
      <c r="N3315" s="1595">
        <f>N3314+1</f>
        <v>3308</v>
      </c>
      <c r="O3315" s="1258"/>
      <c r="Q3315" s="1418"/>
    </row>
    <row r="3316" spans="2:17">
      <c r="B3316" s="1594" t="s">
        <v>465</v>
      </c>
      <c r="C3316" s="1579">
        <v>21</v>
      </c>
      <c r="D3316" s="1595">
        <f>D3315+1</f>
        <v>3308</v>
      </c>
      <c r="E3316" s="1258"/>
      <c r="G3316" s="1594" t="s">
        <v>544</v>
      </c>
      <c r="H3316" s="1579">
        <v>45</v>
      </c>
      <c r="I3316" s="1595">
        <f>I3315+1</f>
        <v>20777</v>
      </c>
      <c r="J3316" s="1418"/>
      <c r="K3316" s="1871"/>
      <c r="L3316" s="1594" t="s">
        <v>363</v>
      </c>
      <c r="M3316" s="1579">
        <v>45</v>
      </c>
      <c r="N3316" s="1595">
        <f>N3315+1</f>
        <v>3309</v>
      </c>
      <c r="O3316" s="1258"/>
      <c r="Q3316" s="1418"/>
    </row>
    <row r="3317" spans="2:17">
      <c r="B3317" s="1594" t="s">
        <v>465</v>
      </c>
      <c r="C3317" s="1579">
        <v>22</v>
      </c>
      <c r="D3317" s="1595">
        <f>D3316+1</f>
        <v>3309</v>
      </c>
      <c r="E3317" s="1258"/>
      <c r="G3317" s="1594" t="s">
        <v>544</v>
      </c>
      <c r="H3317" s="1579">
        <v>46</v>
      </c>
      <c r="I3317" s="1595">
        <f>I3316+1</f>
        <v>20778</v>
      </c>
      <c r="J3317" s="1418"/>
      <c r="K3317" s="1871"/>
      <c r="L3317" s="1594" t="s">
        <v>363</v>
      </c>
      <c r="M3317" s="1579">
        <v>46</v>
      </c>
      <c r="N3317" s="1595">
        <f>N3316+1</f>
        <v>3310</v>
      </c>
      <c r="O3317" s="1258"/>
      <c r="Q3317" s="1418"/>
    </row>
    <row r="3318" spans="2:17">
      <c r="B3318" s="1594" t="s">
        <v>465</v>
      </c>
      <c r="C3318" s="1579">
        <v>23</v>
      </c>
      <c r="D3318" s="1595">
        <f>D3317+1</f>
        <v>3310</v>
      </c>
      <c r="E3318" s="1258"/>
      <c r="G3318" s="1594" t="s">
        <v>544</v>
      </c>
      <c r="H3318" s="1579">
        <v>47</v>
      </c>
      <c r="I3318" s="1595">
        <f>I3317+1</f>
        <v>20779</v>
      </c>
      <c r="J3318" s="1418"/>
      <c r="K3318" s="1871"/>
      <c r="L3318" s="1594" t="s">
        <v>363</v>
      </c>
      <c r="M3318" s="1579">
        <v>47</v>
      </c>
      <c r="N3318" s="1595">
        <f>N3317+1</f>
        <v>3311</v>
      </c>
      <c r="O3318" s="1258"/>
      <c r="Q3318" s="1418"/>
    </row>
    <row r="3319" spans="2:17">
      <c r="B3319" s="1594" t="s">
        <v>465</v>
      </c>
      <c r="C3319" s="1579">
        <v>24</v>
      </c>
      <c r="D3319" s="1595">
        <f>D3318+1</f>
        <v>3311</v>
      </c>
      <c r="E3319" s="1258"/>
      <c r="G3319" s="1594" t="s">
        <v>544</v>
      </c>
      <c r="H3319" s="1579">
        <v>48</v>
      </c>
      <c r="I3319" s="1595">
        <f>I3318+1</f>
        <v>20780</v>
      </c>
      <c r="J3319" s="1418"/>
      <c r="K3319" s="1871"/>
      <c r="L3319" s="1594" t="s">
        <v>363</v>
      </c>
      <c r="M3319" s="1579">
        <v>48</v>
      </c>
      <c r="N3319" s="1595">
        <f>N3318+1</f>
        <v>3312</v>
      </c>
      <c r="O3319" s="1258"/>
      <c r="Q3319" s="1418"/>
    </row>
    <row r="3320" spans="2:17">
      <c r="B3320" s="1594" t="s">
        <v>466</v>
      </c>
      <c r="C3320" s="1579">
        <v>1</v>
      </c>
      <c r="D3320" s="1595">
        <f>D3319+1</f>
        <v>3312</v>
      </c>
      <c r="E3320" s="1258"/>
      <c r="G3320" s="1594" t="s">
        <v>544</v>
      </c>
      <c r="H3320" s="1579">
        <v>49</v>
      </c>
      <c r="I3320" s="1595">
        <f>I3319+1</f>
        <v>20781</v>
      </c>
      <c r="J3320" s="1418"/>
      <c r="K3320" s="1871"/>
      <c r="L3320" s="1594" t="s">
        <v>363</v>
      </c>
      <c r="M3320" s="1579">
        <v>49</v>
      </c>
      <c r="N3320" s="1595">
        <f>N3319+1</f>
        <v>3313</v>
      </c>
      <c r="O3320" s="1258"/>
      <c r="Q3320" s="1418"/>
    </row>
    <row r="3321" spans="2:17">
      <c r="B3321" s="1594" t="s">
        <v>466</v>
      </c>
      <c r="C3321" s="1579">
        <v>2</v>
      </c>
      <c r="D3321" s="1595">
        <f>D3320+1</f>
        <v>3313</v>
      </c>
      <c r="E3321" s="1258"/>
      <c r="G3321" s="1594" t="s">
        <v>544</v>
      </c>
      <c r="H3321" s="1579">
        <v>50</v>
      </c>
      <c r="I3321" s="1595">
        <f>I3320+1</f>
        <v>20782</v>
      </c>
      <c r="J3321" s="1418"/>
      <c r="K3321" s="1871"/>
      <c r="L3321" s="1594" t="s">
        <v>363</v>
      </c>
      <c r="M3321" s="1579">
        <v>50</v>
      </c>
      <c r="N3321" s="1595">
        <f>N3320+1</f>
        <v>3314</v>
      </c>
      <c r="O3321" s="1258"/>
      <c r="Q3321" s="1418"/>
    </row>
    <row r="3322" spans="2:17">
      <c r="B3322" s="1594" t="s">
        <v>466</v>
      </c>
      <c r="C3322" s="1579">
        <v>3</v>
      </c>
      <c r="D3322" s="1595">
        <f>D3321+1</f>
        <v>3314</v>
      </c>
      <c r="E3322" s="1258"/>
      <c r="G3322" s="1594" t="s">
        <v>544</v>
      </c>
      <c r="H3322" s="1579">
        <v>51</v>
      </c>
      <c r="I3322" s="1595">
        <f>I3321+1</f>
        <v>20783</v>
      </c>
      <c r="J3322" s="1418"/>
      <c r="K3322" s="1871"/>
      <c r="L3322" s="1594" t="s">
        <v>363</v>
      </c>
      <c r="M3322" s="1579">
        <v>51</v>
      </c>
      <c r="N3322" s="1595">
        <f>N3321+1</f>
        <v>3315</v>
      </c>
      <c r="O3322" s="1258"/>
      <c r="Q3322" s="1418"/>
    </row>
    <row r="3323" spans="2:17">
      <c r="B3323" s="1594" t="s">
        <v>466</v>
      </c>
      <c r="C3323" s="1579">
        <v>4</v>
      </c>
      <c r="D3323" s="1595">
        <f>D3322+1</f>
        <v>3315</v>
      </c>
      <c r="E3323" s="1258"/>
      <c r="G3323" s="1594" t="s">
        <v>544</v>
      </c>
      <c r="H3323" s="1579">
        <v>52</v>
      </c>
      <c r="I3323" s="1595">
        <f>I3322+1</f>
        <v>20784</v>
      </c>
      <c r="J3323" s="1418"/>
      <c r="K3323" s="1871"/>
      <c r="L3323" s="1594" t="s">
        <v>363</v>
      </c>
      <c r="M3323" s="1579">
        <v>52</v>
      </c>
      <c r="N3323" s="1595">
        <f>N3322+1</f>
        <v>3316</v>
      </c>
      <c r="O3323" s="1258"/>
      <c r="Q3323" s="1418"/>
    </row>
    <row r="3324" spans="2:17">
      <c r="B3324" s="1594" t="s">
        <v>466</v>
      </c>
      <c r="C3324" s="1579">
        <v>5</v>
      </c>
      <c r="D3324" s="1595">
        <f>D3323+1</f>
        <v>3316</v>
      </c>
      <c r="E3324" s="1258"/>
      <c r="G3324" s="1594" t="s">
        <v>544</v>
      </c>
      <c r="H3324" s="1579">
        <v>53</v>
      </c>
      <c r="I3324" s="1595">
        <f>I3323+1</f>
        <v>20785</v>
      </c>
      <c r="J3324" s="1418"/>
      <c r="K3324" s="1871"/>
      <c r="L3324" s="1594" t="s">
        <v>363</v>
      </c>
      <c r="M3324" s="1579">
        <v>53</v>
      </c>
      <c r="N3324" s="1595">
        <f>N3323+1</f>
        <v>3317</v>
      </c>
      <c r="O3324" s="1258"/>
      <c r="Q3324" s="1418"/>
    </row>
    <row r="3325" spans="2:17">
      <c r="B3325" s="1594" t="s">
        <v>466</v>
      </c>
      <c r="C3325" s="1579">
        <v>6</v>
      </c>
      <c r="D3325" s="1595">
        <f>D3324+1</f>
        <v>3317</v>
      </c>
      <c r="E3325" s="1258"/>
      <c r="G3325" s="1594" t="s">
        <v>544</v>
      </c>
      <c r="H3325" s="1579">
        <v>54</v>
      </c>
      <c r="I3325" s="1595">
        <f>I3324+1</f>
        <v>20786</v>
      </c>
      <c r="J3325" s="1418"/>
      <c r="K3325" s="1871"/>
      <c r="L3325" s="1594" t="s">
        <v>363</v>
      </c>
      <c r="M3325" s="1579">
        <v>54</v>
      </c>
      <c r="N3325" s="1595">
        <f>N3324+1</f>
        <v>3318</v>
      </c>
      <c r="O3325" s="1258"/>
      <c r="Q3325" s="1418"/>
    </row>
    <row r="3326" spans="2:17">
      <c r="B3326" s="1594" t="s">
        <v>466</v>
      </c>
      <c r="C3326" s="1579">
        <v>7</v>
      </c>
      <c r="D3326" s="1595">
        <f>D3325+1</f>
        <v>3318</v>
      </c>
      <c r="E3326" s="1258"/>
      <c r="G3326" s="1594" t="s">
        <v>544</v>
      </c>
      <c r="H3326" s="1579">
        <v>55</v>
      </c>
      <c r="I3326" s="1595">
        <f>I3325+1</f>
        <v>20787</v>
      </c>
      <c r="J3326" s="1418"/>
      <c r="K3326" s="1871"/>
      <c r="L3326" s="1594" t="s">
        <v>363</v>
      </c>
      <c r="M3326" s="1579">
        <v>55</v>
      </c>
      <c r="N3326" s="1595">
        <f>N3325+1</f>
        <v>3319</v>
      </c>
      <c r="O3326" s="1258"/>
      <c r="Q3326" s="1418"/>
    </row>
    <row r="3327" spans="2:17">
      <c r="B3327" s="1594" t="s">
        <v>466</v>
      </c>
      <c r="C3327" s="1579">
        <v>8</v>
      </c>
      <c r="D3327" s="1595">
        <f>D3326+1</f>
        <v>3319</v>
      </c>
      <c r="E3327" s="1258"/>
      <c r="G3327" s="1594" t="s">
        <v>544</v>
      </c>
      <c r="H3327" s="1579">
        <v>56</v>
      </c>
      <c r="I3327" s="1595">
        <f>I3326+1</f>
        <v>20788</v>
      </c>
      <c r="J3327" s="1418"/>
      <c r="K3327" s="1871"/>
      <c r="L3327" s="1594" t="s">
        <v>363</v>
      </c>
      <c r="M3327" s="1579">
        <v>56</v>
      </c>
      <c r="N3327" s="1595">
        <f>N3326+1</f>
        <v>3320</v>
      </c>
      <c r="O3327" s="1258"/>
      <c r="Q3327" s="1418"/>
    </row>
    <row r="3328" spans="2:17">
      <c r="B3328" s="1594" t="s">
        <v>466</v>
      </c>
      <c r="C3328" s="1579">
        <v>9</v>
      </c>
      <c r="D3328" s="1595">
        <f>D3327+1</f>
        <v>3320</v>
      </c>
      <c r="E3328" s="1258"/>
      <c r="G3328" s="1594" t="s">
        <v>544</v>
      </c>
      <c r="H3328" s="1579">
        <v>57</v>
      </c>
      <c r="I3328" s="1595">
        <f>I3327+1</f>
        <v>20789</v>
      </c>
      <c r="J3328" s="1418"/>
      <c r="K3328" s="1871"/>
      <c r="L3328" s="1594" t="s">
        <v>363</v>
      </c>
      <c r="M3328" s="1579">
        <v>57</v>
      </c>
      <c r="N3328" s="1595">
        <f>N3327+1</f>
        <v>3321</v>
      </c>
      <c r="O3328" s="1258"/>
      <c r="Q3328" s="1418"/>
    </row>
    <row r="3329" spans="2:17">
      <c r="B3329" s="1594" t="s">
        <v>466</v>
      </c>
      <c r="C3329" s="1579">
        <v>10</v>
      </c>
      <c r="D3329" s="1595">
        <f>D3328+1</f>
        <v>3321</v>
      </c>
      <c r="E3329" s="1258"/>
      <c r="G3329" s="1594" t="s">
        <v>544</v>
      </c>
      <c r="H3329" s="1579">
        <v>58</v>
      </c>
      <c r="I3329" s="1595">
        <f>I3328+1</f>
        <v>20790</v>
      </c>
      <c r="J3329" s="1418"/>
      <c r="K3329" s="1871"/>
      <c r="L3329" s="1594" t="s">
        <v>363</v>
      </c>
      <c r="M3329" s="1579">
        <v>58</v>
      </c>
      <c r="N3329" s="1595">
        <f>N3328+1</f>
        <v>3322</v>
      </c>
      <c r="O3329" s="1258"/>
      <c r="Q3329" s="1418"/>
    </row>
    <row r="3330" spans="2:17">
      <c r="B3330" s="1594" t="s">
        <v>466</v>
      </c>
      <c r="C3330" s="1579">
        <v>11</v>
      </c>
      <c r="D3330" s="1595">
        <f>D3329+1</f>
        <v>3322</v>
      </c>
      <c r="E3330" s="1258"/>
      <c r="G3330" s="1594" t="s">
        <v>544</v>
      </c>
      <c r="H3330" s="1579">
        <v>59</v>
      </c>
      <c r="I3330" s="1595">
        <f>I3329+1</f>
        <v>20791</v>
      </c>
      <c r="J3330" s="1418"/>
      <c r="K3330" s="1871"/>
      <c r="L3330" s="1594" t="s">
        <v>363</v>
      </c>
      <c r="M3330" s="1579">
        <v>59</v>
      </c>
      <c r="N3330" s="1595">
        <f>N3329+1</f>
        <v>3323</v>
      </c>
      <c r="O3330" s="1258"/>
      <c r="Q3330" s="1418"/>
    </row>
    <row r="3331" spans="2:17">
      <c r="B3331" s="1594" t="s">
        <v>466</v>
      </c>
      <c r="C3331" s="1579">
        <v>12</v>
      </c>
      <c r="D3331" s="1595">
        <f>D3330+1</f>
        <v>3323</v>
      </c>
      <c r="E3331" s="1258"/>
      <c r="G3331" s="1594" t="s">
        <v>544</v>
      </c>
      <c r="H3331" s="1579">
        <v>60</v>
      </c>
      <c r="I3331" s="1595">
        <f>I3330+1</f>
        <v>20792</v>
      </c>
      <c r="J3331" s="1418"/>
      <c r="K3331" s="1871"/>
      <c r="L3331" s="1594" t="s">
        <v>363</v>
      </c>
      <c r="M3331" s="1579">
        <v>60</v>
      </c>
      <c r="N3331" s="1595">
        <f>N3330+1</f>
        <v>3324</v>
      </c>
      <c r="O3331" s="1258"/>
      <c r="Q3331" s="1418"/>
    </row>
    <row r="3332" spans="2:17">
      <c r="B3332" s="1594" t="s">
        <v>466</v>
      </c>
      <c r="C3332" s="1579">
        <v>13</v>
      </c>
      <c r="D3332" s="1595">
        <f>D3331+1</f>
        <v>3324</v>
      </c>
      <c r="E3332" s="1258"/>
      <c r="G3332" s="1594" t="s">
        <v>544</v>
      </c>
      <c r="H3332" s="1579">
        <v>61</v>
      </c>
      <c r="I3332" s="1595">
        <f>I3331+1</f>
        <v>20793</v>
      </c>
      <c r="J3332" s="1418"/>
      <c r="K3332" s="1871"/>
      <c r="L3332" s="1594" t="s">
        <v>363</v>
      </c>
      <c r="M3332" s="1579">
        <v>61</v>
      </c>
      <c r="N3332" s="1595">
        <f>N3331+1</f>
        <v>3325</v>
      </c>
      <c r="O3332" s="1258"/>
      <c r="Q3332" s="1418"/>
    </row>
    <row r="3333" spans="2:17">
      <c r="B3333" s="1594" t="s">
        <v>466</v>
      </c>
      <c r="C3333" s="1579">
        <v>14</v>
      </c>
      <c r="D3333" s="1595">
        <f>D3332+1</f>
        <v>3325</v>
      </c>
      <c r="E3333" s="1258"/>
      <c r="G3333" s="1594" t="s">
        <v>544</v>
      </c>
      <c r="H3333" s="1579">
        <v>62</v>
      </c>
      <c r="I3333" s="1595">
        <f>I3332+1</f>
        <v>20794</v>
      </c>
      <c r="J3333" s="1418"/>
      <c r="K3333" s="1871"/>
      <c r="L3333" s="1594" t="s">
        <v>363</v>
      </c>
      <c r="M3333" s="1579">
        <v>62</v>
      </c>
      <c r="N3333" s="1595">
        <f>N3332+1</f>
        <v>3326</v>
      </c>
      <c r="O3333" s="1258"/>
      <c r="Q3333" s="1418"/>
    </row>
    <row r="3334" spans="2:17">
      <c r="B3334" s="1594" t="s">
        <v>466</v>
      </c>
      <c r="C3334" s="1579">
        <v>15</v>
      </c>
      <c r="D3334" s="1595">
        <f>D3333+1</f>
        <v>3326</v>
      </c>
      <c r="E3334" s="1258"/>
      <c r="G3334" s="1594" t="s">
        <v>544</v>
      </c>
      <c r="H3334" s="1579">
        <v>63</v>
      </c>
      <c r="I3334" s="1595">
        <f>I3333+1</f>
        <v>20795</v>
      </c>
      <c r="J3334" s="1418"/>
      <c r="K3334" s="1871"/>
      <c r="L3334" s="1594" t="s">
        <v>363</v>
      </c>
      <c r="M3334" s="1579">
        <v>63</v>
      </c>
      <c r="N3334" s="1595">
        <f>N3333+1</f>
        <v>3327</v>
      </c>
      <c r="O3334" s="1258"/>
      <c r="Q3334" s="1418"/>
    </row>
    <row r="3335" spans="2:17">
      <c r="B3335" s="1594" t="s">
        <v>466</v>
      </c>
      <c r="C3335" s="1579">
        <v>16</v>
      </c>
      <c r="D3335" s="1595">
        <f>D3334+1</f>
        <v>3327</v>
      </c>
      <c r="E3335" s="1258"/>
      <c r="G3335" s="1594" t="s">
        <v>544</v>
      </c>
      <c r="H3335" s="1579">
        <v>64</v>
      </c>
      <c r="I3335" s="1595">
        <f>I3334+1</f>
        <v>20796</v>
      </c>
      <c r="J3335" s="1418"/>
      <c r="K3335" s="1871"/>
      <c r="L3335" s="1594" t="s">
        <v>363</v>
      </c>
      <c r="M3335" s="1579">
        <v>64</v>
      </c>
      <c r="N3335" s="1595">
        <f>N3334+1</f>
        <v>3328</v>
      </c>
      <c r="O3335" s="1258"/>
      <c r="Q3335" s="1418"/>
    </row>
    <row r="3336" spans="2:17">
      <c r="B3336" s="1594" t="s">
        <v>466</v>
      </c>
      <c r="C3336" s="1579">
        <v>17</v>
      </c>
      <c r="D3336" s="1595">
        <f>D3335+1</f>
        <v>3328</v>
      </c>
      <c r="E3336" s="1258"/>
      <c r="G3336" s="1594" t="s">
        <v>544</v>
      </c>
      <c r="H3336" s="1579">
        <v>65</v>
      </c>
      <c r="I3336" s="1595">
        <f>I3335+1</f>
        <v>20797</v>
      </c>
      <c r="J3336" s="1418"/>
      <c r="K3336" s="1871"/>
      <c r="L3336" s="1594" t="s">
        <v>363</v>
      </c>
      <c r="M3336" s="1579">
        <v>65</v>
      </c>
      <c r="N3336" s="1595">
        <f>N3335+1</f>
        <v>3329</v>
      </c>
      <c r="O3336" s="1258"/>
      <c r="Q3336" s="1418"/>
    </row>
    <row r="3337" spans="2:17">
      <c r="B3337" s="1594" t="s">
        <v>466</v>
      </c>
      <c r="C3337" s="1579">
        <v>18</v>
      </c>
      <c r="D3337" s="1595">
        <f>D3336+1</f>
        <v>3329</v>
      </c>
      <c r="E3337" s="1258"/>
      <c r="G3337" s="1594" t="s">
        <v>544</v>
      </c>
      <c r="H3337" s="1579">
        <v>66</v>
      </c>
      <c r="I3337" s="1595">
        <f>I3336+1</f>
        <v>20798</v>
      </c>
      <c r="J3337" s="1418"/>
      <c r="K3337" s="1871"/>
      <c r="L3337" s="1594" t="s">
        <v>363</v>
      </c>
      <c r="M3337" s="1579">
        <v>66</v>
      </c>
      <c r="N3337" s="1595">
        <f>N3336+1</f>
        <v>3330</v>
      </c>
      <c r="O3337" s="1258"/>
      <c r="Q3337" s="1418"/>
    </row>
    <row r="3338" spans="2:17">
      <c r="B3338" s="1594" t="s">
        <v>466</v>
      </c>
      <c r="C3338" s="1579">
        <v>19</v>
      </c>
      <c r="D3338" s="1595">
        <f>D3337+1</f>
        <v>3330</v>
      </c>
      <c r="E3338" s="1258"/>
      <c r="G3338" s="1594" t="s">
        <v>544</v>
      </c>
      <c r="H3338" s="1579">
        <v>67</v>
      </c>
      <c r="I3338" s="1595">
        <f>I3337+1</f>
        <v>20799</v>
      </c>
      <c r="J3338" s="1418"/>
      <c r="K3338" s="1871"/>
      <c r="L3338" s="1594" t="s">
        <v>363</v>
      </c>
      <c r="M3338" s="1579">
        <v>67</v>
      </c>
      <c r="N3338" s="1595">
        <f>N3337+1</f>
        <v>3331</v>
      </c>
      <c r="O3338" s="1258"/>
      <c r="Q3338" s="1418"/>
    </row>
    <row r="3339" spans="2:17">
      <c r="B3339" s="1594" t="s">
        <v>466</v>
      </c>
      <c r="C3339" s="1579">
        <v>20</v>
      </c>
      <c r="D3339" s="1595">
        <f>D3338+1</f>
        <v>3331</v>
      </c>
      <c r="E3339" s="1258"/>
      <c r="G3339" s="1594" t="s">
        <v>544</v>
      </c>
      <c r="H3339" s="1579">
        <v>68</v>
      </c>
      <c r="I3339" s="1595">
        <f>I3338+1</f>
        <v>20800</v>
      </c>
      <c r="J3339" s="1418"/>
      <c r="K3339" s="1871"/>
      <c r="L3339" s="1594" t="s">
        <v>363</v>
      </c>
      <c r="M3339" s="1579">
        <v>68</v>
      </c>
      <c r="N3339" s="1595">
        <f>N3338+1</f>
        <v>3332</v>
      </c>
      <c r="O3339" s="1258"/>
      <c r="Q3339" s="1418"/>
    </row>
    <row r="3340" spans="2:17">
      <c r="B3340" s="1594" t="s">
        <v>466</v>
      </c>
      <c r="C3340" s="1579">
        <v>21</v>
      </c>
      <c r="D3340" s="1595">
        <f>D3339+1</f>
        <v>3332</v>
      </c>
      <c r="E3340" s="1258"/>
      <c r="G3340" s="1594" t="s">
        <v>544</v>
      </c>
      <c r="H3340" s="1579">
        <v>69</v>
      </c>
      <c r="I3340" s="1595">
        <f>I3339+1</f>
        <v>20801</v>
      </c>
      <c r="J3340" s="1418"/>
      <c r="K3340" s="1871"/>
      <c r="L3340" s="1594" t="s">
        <v>363</v>
      </c>
      <c r="M3340" s="1579">
        <v>69</v>
      </c>
      <c r="N3340" s="1595">
        <f>N3339+1</f>
        <v>3333</v>
      </c>
      <c r="O3340" s="1258"/>
      <c r="Q3340" s="1418"/>
    </row>
    <row r="3341" spans="2:17">
      <c r="B3341" s="1594" t="s">
        <v>466</v>
      </c>
      <c r="C3341" s="1579">
        <v>22</v>
      </c>
      <c r="D3341" s="1595">
        <f>D3340+1</f>
        <v>3333</v>
      </c>
      <c r="E3341" s="1258"/>
      <c r="G3341" s="1594" t="s">
        <v>544</v>
      </c>
      <c r="H3341" s="1579">
        <v>70</v>
      </c>
      <c r="I3341" s="1595">
        <f>I3340+1</f>
        <v>20802</v>
      </c>
      <c r="J3341" s="1418"/>
      <c r="K3341" s="1871"/>
      <c r="L3341" s="1594" t="s">
        <v>363</v>
      </c>
      <c r="M3341" s="1579">
        <v>70</v>
      </c>
      <c r="N3341" s="1595">
        <f>N3340+1</f>
        <v>3334</v>
      </c>
      <c r="O3341" s="1258"/>
      <c r="Q3341" s="1418"/>
    </row>
    <row r="3342" spans="2:17">
      <c r="B3342" s="1594" t="s">
        <v>466</v>
      </c>
      <c r="C3342" s="1579">
        <v>23</v>
      </c>
      <c r="D3342" s="1595">
        <f>D3341+1</f>
        <v>3334</v>
      </c>
      <c r="E3342" s="1258"/>
      <c r="G3342" s="1594" t="s">
        <v>544</v>
      </c>
      <c r="H3342" s="1579">
        <v>71</v>
      </c>
      <c r="I3342" s="1595">
        <f>I3341+1</f>
        <v>20803</v>
      </c>
      <c r="J3342" s="1418"/>
      <c r="K3342" s="1871"/>
      <c r="L3342" s="1594" t="s">
        <v>363</v>
      </c>
      <c r="M3342" s="1579">
        <v>71</v>
      </c>
      <c r="N3342" s="1595">
        <f>N3341+1</f>
        <v>3335</v>
      </c>
      <c r="O3342" s="1258"/>
      <c r="Q3342" s="1418"/>
    </row>
    <row r="3343" spans="2:17">
      <c r="B3343" s="1594" t="s">
        <v>466</v>
      </c>
      <c r="C3343" s="1579">
        <v>24</v>
      </c>
      <c r="D3343" s="1595">
        <f>D3342+1</f>
        <v>3335</v>
      </c>
      <c r="E3343" s="1258"/>
      <c r="G3343" s="1594" t="s">
        <v>544</v>
      </c>
      <c r="H3343" s="1579">
        <v>72</v>
      </c>
      <c r="I3343" s="1595">
        <f>I3342+1</f>
        <v>20804</v>
      </c>
      <c r="J3343" s="1418"/>
      <c r="K3343" s="1871"/>
      <c r="L3343" s="1594" t="s">
        <v>363</v>
      </c>
      <c r="M3343" s="1579">
        <v>72</v>
      </c>
      <c r="N3343" s="1595">
        <f>N3342+1</f>
        <v>3336</v>
      </c>
      <c r="O3343" s="1258"/>
      <c r="Q3343" s="1418"/>
    </row>
    <row r="3344" spans="2:17">
      <c r="B3344" s="1594" t="s">
        <v>467</v>
      </c>
      <c r="C3344" s="1579">
        <v>1</v>
      </c>
      <c r="D3344" s="1595">
        <f>D3343+1</f>
        <v>3336</v>
      </c>
      <c r="E3344" s="1258"/>
      <c r="G3344" s="1594" t="s">
        <v>544</v>
      </c>
      <c r="H3344" s="1579">
        <v>73</v>
      </c>
      <c r="I3344" s="1595">
        <f>I3343+1</f>
        <v>20805</v>
      </c>
      <c r="J3344" s="1418"/>
      <c r="K3344" s="1871"/>
      <c r="L3344" s="1594" t="s">
        <v>363</v>
      </c>
      <c r="M3344" s="1579">
        <v>73</v>
      </c>
      <c r="N3344" s="1595">
        <f>N3343+1</f>
        <v>3337</v>
      </c>
      <c r="O3344" s="1258"/>
      <c r="Q3344" s="1418"/>
    </row>
    <row r="3345" spans="2:17">
      <c r="B3345" s="1594" t="s">
        <v>467</v>
      </c>
      <c r="C3345" s="1579">
        <v>2</v>
      </c>
      <c r="D3345" s="1595">
        <f>D3344+1</f>
        <v>3337</v>
      </c>
      <c r="E3345" s="1258"/>
      <c r="G3345" s="1594" t="s">
        <v>544</v>
      </c>
      <c r="H3345" s="1579">
        <v>74</v>
      </c>
      <c r="I3345" s="1595">
        <f>I3344+1</f>
        <v>20806</v>
      </c>
      <c r="J3345" s="1418"/>
      <c r="K3345" s="1871"/>
      <c r="L3345" s="1594" t="s">
        <v>363</v>
      </c>
      <c r="M3345" s="1579">
        <v>74</v>
      </c>
      <c r="N3345" s="1595">
        <f>N3344+1</f>
        <v>3338</v>
      </c>
      <c r="O3345" s="1258"/>
      <c r="Q3345" s="1418"/>
    </row>
    <row r="3346" spans="2:17">
      <c r="B3346" s="1594" t="s">
        <v>467</v>
      </c>
      <c r="C3346" s="1579">
        <v>3</v>
      </c>
      <c r="D3346" s="1595">
        <f>D3345+1</f>
        <v>3338</v>
      </c>
      <c r="E3346" s="1258"/>
      <c r="G3346" s="1594" t="s">
        <v>544</v>
      </c>
      <c r="H3346" s="1579">
        <v>75</v>
      </c>
      <c r="I3346" s="1595">
        <f>I3345+1</f>
        <v>20807</v>
      </c>
      <c r="J3346" s="1418"/>
      <c r="K3346" s="1871"/>
      <c r="L3346" s="1594" t="s">
        <v>363</v>
      </c>
      <c r="M3346" s="1579">
        <v>75</v>
      </c>
      <c r="N3346" s="1595">
        <f>N3345+1</f>
        <v>3339</v>
      </c>
      <c r="O3346" s="1258"/>
      <c r="Q3346" s="1418"/>
    </row>
    <row r="3347" spans="2:17">
      <c r="B3347" s="1594" t="s">
        <v>467</v>
      </c>
      <c r="C3347" s="1579">
        <v>4</v>
      </c>
      <c r="D3347" s="1595">
        <f>D3346+1</f>
        <v>3339</v>
      </c>
      <c r="E3347" s="1258"/>
      <c r="G3347" s="1594" t="s">
        <v>544</v>
      </c>
      <c r="H3347" s="1579">
        <v>76</v>
      </c>
      <c r="I3347" s="1595">
        <f>I3346+1</f>
        <v>20808</v>
      </c>
      <c r="J3347" s="1418"/>
      <c r="K3347" s="1871"/>
      <c r="L3347" s="1594" t="s">
        <v>363</v>
      </c>
      <c r="M3347" s="1579">
        <v>76</v>
      </c>
      <c r="N3347" s="1595">
        <f>N3346+1</f>
        <v>3340</v>
      </c>
      <c r="O3347" s="1258"/>
      <c r="Q3347" s="1418"/>
    </row>
    <row r="3348" spans="2:17">
      <c r="B3348" s="1594" t="s">
        <v>467</v>
      </c>
      <c r="C3348" s="1579">
        <v>5</v>
      </c>
      <c r="D3348" s="1595">
        <f>D3347+1</f>
        <v>3340</v>
      </c>
      <c r="E3348" s="1258"/>
      <c r="G3348" s="1594" t="s">
        <v>544</v>
      </c>
      <c r="H3348" s="1579">
        <v>77</v>
      </c>
      <c r="I3348" s="1595">
        <f>I3347+1</f>
        <v>20809</v>
      </c>
      <c r="J3348" s="1418"/>
      <c r="K3348" s="1871"/>
      <c r="L3348" s="1594" t="s">
        <v>363</v>
      </c>
      <c r="M3348" s="1579">
        <v>77</v>
      </c>
      <c r="N3348" s="1595">
        <f>N3347+1</f>
        <v>3341</v>
      </c>
      <c r="O3348" s="1258"/>
      <c r="Q3348" s="1418"/>
    </row>
    <row r="3349" spans="2:17">
      <c r="B3349" s="1594" t="s">
        <v>467</v>
      </c>
      <c r="C3349" s="1579">
        <v>6</v>
      </c>
      <c r="D3349" s="1595">
        <f>D3348+1</f>
        <v>3341</v>
      </c>
      <c r="E3349" s="1258"/>
      <c r="G3349" s="1594" t="s">
        <v>544</v>
      </c>
      <c r="H3349" s="1579">
        <v>78</v>
      </c>
      <c r="I3349" s="1595">
        <f>I3348+1</f>
        <v>20810</v>
      </c>
      <c r="J3349" s="1418"/>
      <c r="K3349" s="1871"/>
      <c r="L3349" s="1594" t="s">
        <v>363</v>
      </c>
      <c r="M3349" s="1579">
        <v>78</v>
      </c>
      <c r="N3349" s="1595">
        <f>N3348+1</f>
        <v>3342</v>
      </c>
      <c r="O3349" s="1258"/>
      <c r="Q3349" s="1418"/>
    </row>
    <row r="3350" spans="2:17">
      <c r="B3350" s="1594" t="s">
        <v>467</v>
      </c>
      <c r="C3350" s="1579">
        <v>7</v>
      </c>
      <c r="D3350" s="1595">
        <f>D3349+1</f>
        <v>3342</v>
      </c>
      <c r="E3350" s="1258"/>
      <c r="G3350" s="1594" t="s">
        <v>544</v>
      </c>
      <c r="H3350" s="1579">
        <v>79</v>
      </c>
      <c r="I3350" s="1595">
        <f>I3349+1</f>
        <v>20811</v>
      </c>
      <c r="J3350" s="1418"/>
      <c r="K3350" s="1871"/>
      <c r="L3350" s="1594" t="s">
        <v>363</v>
      </c>
      <c r="M3350" s="1579">
        <v>79</v>
      </c>
      <c r="N3350" s="1595">
        <f>N3349+1</f>
        <v>3343</v>
      </c>
      <c r="O3350" s="1258"/>
      <c r="Q3350" s="1418"/>
    </row>
    <row r="3351" spans="2:17">
      <c r="B3351" s="1594" t="s">
        <v>467</v>
      </c>
      <c r="C3351" s="1579">
        <v>8</v>
      </c>
      <c r="D3351" s="1595">
        <f>D3350+1</f>
        <v>3343</v>
      </c>
      <c r="E3351" s="1258"/>
      <c r="G3351" s="1594" t="s">
        <v>544</v>
      </c>
      <c r="H3351" s="1579">
        <v>80</v>
      </c>
      <c r="I3351" s="1595">
        <f>I3350+1</f>
        <v>20812</v>
      </c>
      <c r="J3351" s="1418"/>
      <c r="K3351" s="1871"/>
      <c r="L3351" s="1594" t="s">
        <v>363</v>
      </c>
      <c r="M3351" s="1579">
        <v>80</v>
      </c>
      <c r="N3351" s="1595">
        <f>N3350+1</f>
        <v>3344</v>
      </c>
      <c r="O3351" s="1258"/>
      <c r="Q3351" s="1418"/>
    </row>
    <row r="3352" spans="2:17">
      <c r="B3352" s="1594" t="s">
        <v>467</v>
      </c>
      <c r="C3352" s="1579">
        <v>9</v>
      </c>
      <c r="D3352" s="1595">
        <f>D3351+1</f>
        <v>3344</v>
      </c>
      <c r="E3352" s="1258"/>
      <c r="G3352" s="1594" t="s">
        <v>544</v>
      </c>
      <c r="H3352" s="1579">
        <v>81</v>
      </c>
      <c r="I3352" s="1595">
        <f>I3351+1</f>
        <v>20813</v>
      </c>
      <c r="J3352" s="1418"/>
      <c r="K3352" s="1871"/>
      <c r="L3352" s="1594" t="s">
        <v>363</v>
      </c>
      <c r="M3352" s="1579">
        <v>81</v>
      </c>
      <c r="N3352" s="1595">
        <f>N3351+1</f>
        <v>3345</v>
      </c>
      <c r="O3352" s="1258"/>
      <c r="Q3352" s="1418"/>
    </row>
    <row r="3353" spans="2:17">
      <c r="B3353" s="1594" t="s">
        <v>467</v>
      </c>
      <c r="C3353" s="1579">
        <v>10</v>
      </c>
      <c r="D3353" s="1595">
        <f>D3352+1</f>
        <v>3345</v>
      </c>
      <c r="E3353" s="1258"/>
      <c r="G3353" s="1594" t="s">
        <v>544</v>
      </c>
      <c r="H3353" s="1579">
        <v>82</v>
      </c>
      <c r="I3353" s="1595">
        <f>I3352+1</f>
        <v>20814</v>
      </c>
      <c r="J3353" s="1418"/>
      <c r="K3353" s="1871"/>
      <c r="L3353" s="1594" t="s">
        <v>363</v>
      </c>
      <c r="M3353" s="1579">
        <v>82</v>
      </c>
      <c r="N3353" s="1595">
        <f>N3352+1</f>
        <v>3346</v>
      </c>
      <c r="O3353" s="1258"/>
      <c r="Q3353" s="1418"/>
    </row>
    <row r="3354" spans="2:17">
      <c r="B3354" s="1594" t="s">
        <v>467</v>
      </c>
      <c r="C3354" s="1579">
        <v>11</v>
      </c>
      <c r="D3354" s="1595">
        <f>D3353+1</f>
        <v>3346</v>
      </c>
      <c r="E3354" s="1258"/>
      <c r="G3354" s="1594" t="s">
        <v>544</v>
      </c>
      <c r="H3354" s="1579">
        <v>83</v>
      </c>
      <c r="I3354" s="1595">
        <f>I3353+1</f>
        <v>20815</v>
      </c>
      <c r="J3354" s="1418"/>
      <c r="K3354" s="1871"/>
      <c r="L3354" s="1594" t="s">
        <v>363</v>
      </c>
      <c r="M3354" s="1579">
        <v>83</v>
      </c>
      <c r="N3354" s="1595">
        <f>N3353+1</f>
        <v>3347</v>
      </c>
      <c r="O3354" s="1258"/>
      <c r="Q3354" s="1418"/>
    </row>
    <row r="3355" spans="2:17">
      <c r="B3355" s="1594" t="s">
        <v>467</v>
      </c>
      <c r="C3355" s="1579">
        <v>12</v>
      </c>
      <c r="D3355" s="1595">
        <f>D3354+1</f>
        <v>3347</v>
      </c>
      <c r="E3355" s="1258"/>
      <c r="G3355" s="1594" t="s">
        <v>544</v>
      </c>
      <c r="H3355" s="1579">
        <v>84</v>
      </c>
      <c r="I3355" s="1595">
        <f>I3354+1</f>
        <v>20816</v>
      </c>
      <c r="J3355" s="1418"/>
      <c r="K3355" s="1871"/>
      <c r="L3355" s="1594" t="s">
        <v>363</v>
      </c>
      <c r="M3355" s="1579">
        <v>84</v>
      </c>
      <c r="N3355" s="1595">
        <f>N3354+1</f>
        <v>3348</v>
      </c>
      <c r="O3355" s="1258"/>
      <c r="Q3355" s="1418"/>
    </row>
    <row r="3356" spans="2:17">
      <c r="B3356" s="1594" t="s">
        <v>467</v>
      </c>
      <c r="C3356" s="1579">
        <v>13</v>
      </c>
      <c r="D3356" s="1595">
        <f>D3355+1</f>
        <v>3348</v>
      </c>
      <c r="E3356" s="1258"/>
      <c r="G3356" s="1594" t="s">
        <v>544</v>
      </c>
      <c r="H3356" s="1579">
        <v>85</v>
      </c>
      <c r="I3356" s="1595">
        <f>I3355+1</f>
        <v>20817</v>
      </c>
      <c r="J3356" s="1418"/>
      <c r="K3356" s="1871"/>
      <c r="L3356" s="1594" t="s">
        <v>363</v>
      </c>
      <c r="M3356" s="1579">
        <v>85</v>
      </c>
      <c r="N3356" s="1595">
        <f>N3355+1</f>
        <v>3349</v>
      </c>
      <c r="O3356" s="1258"/>
      <c r="Q3356" s="1418"/>
    </row>
    <row r="3357" spans="2:17">
      <c r="B3357" s="1594" t="s">
        <v>467</v>
      </c>
      <c r="C3357" s="1579">
        <v>14</v>
      </c>
      <c r="D3357" s="1595">
        <f>D3356+1</f>
        <v>3349</v>
      </c>
      <c r="E3357" s="1258"/>
      <c r="G3357" s="1594" t="s">
        <v>544</v>
      </c>
      <c r="H3357" s="1579">
        <v>86</v>
      </c>
      <c r="I3357" s="1595">
        <f>I3356+1</f>
        <v>20818</v>
      </c>
      <c r="J3357" s="1418"/>
      <c r="K3357" s="1871"/>
      <c r="L3357" s="1594" t="s">
        <v>363</v>
      </c>
      <c r="M3357" s="1579">
        <v>86</v>
      </c>
      <c r="N3357" s="1595">
        <f>N3356+1</f>
        <v>3350</v>
      </c>
      <c r="O3357" s="1258"/>
      <c r="Q3357" s="1418"/>
    </row>
    <row r="3358" spans="2:17">
      <c r="B3358" s="1594" t="s">
        <v>467</v>
      </c>
      <c r="C3358" s="1579">
        <v>15</v>
      </c>
      <c r="D3358" s="1595">
        <f>D3357+1</f>
        <v>3350</v>
      </c>
      <c r="E3358" s="1258"/>
      <c r="G3358" s="1594" t="s">
        <v>544</v>
      </c>
      <c r="H3358" s="1579">
        <v>87</v>
      </c>
      <c r="I3358" s="1595">
        <f>I3357+1</f>
        <v>20819</v>
      </c>
      <c r="J3358" s="1418"/>
      <c r="K3358" s="1871"/>
      <c r="L3358" s="1594" t="s">
        <v>363</v>
      </c>
      <c r="M3358" s="1579">
        <v>87</v>
      </c>
      <c r="N3358" s="1595">
        <f>N3357+1</f>
        <v>3351</v>
      </c>
      <c r="O3358" s="1258"/>
      <c r="Q3358" s="1418"/>
    </row>
    <row r="3359" spans="2:17">
      <c r="B3359" s="1594" t="s">
        <v>467</v>
      </c>
      <c r="C3359" s="1579">
        <v>16</v>
      </c>
      <c r="D3359" s="1595">
        <f>D3358+1</f>
        <v>3351</v>
      </c>
      <c r="E3359" s="1258"/>
      <c r="G3359" s="1594" t="s">
        <v>544</v>
      </c>
      <c r="H3359" s="1579">
        <v>88</v>
      </c>
      <c r="I3359" s="1595">
        <f>I3358+1</f>
        <v>20820</v>
      </c>
      <c r="J3359" s="1418"/>
      <c r="K3359" s="1871"/>
      <c r="L3359" s="1594" t="s">
        <v>363</v>
      </c>
      <c r="M3359" s="1579">
        <v>88</v>
      </c>
      <c r="N3359" s="1595">
        <f>N3358+1</f>
        <v>3352</v>
      </c>
      <c r="O3359" s="1258"/>
      <c r="Q3359" s="1418"/>
    </row>
    <row r="3360" spans="2:17">
      <c r="B3360" s="1594" t="s">
        <v>467</v>
      </c>
      <c r="C3360" s="1579">
        <v>17</v>
      </c>
      <c r="D3360" s="1595">
        <f>D3359+1</f>
        <v>3352</v>
      </c>
      <c r="E3360" s="1258"/>
      <c r="G3360" s="1594" t="s">
        <v>544</v>
      </c>
      <c r="H3360" s="1579">
        <v>89</v>
      </c>
      <c r="I3360" s="1595">
        <f>I3359+1</f>
        <v>20821</v>
      </c>
      <c r="J3360" s="1418"/>
      <c r="K3360" s="1871"/>
      <c r="L3360" s="1594" t="s">
        <v>363</v>
      </c>
      <c r="M3360" s="1579">
        <v>89</v>
      </c>
      <c r="N3360" s="1595">
        <f>N3359+1</f>
        <v>3353</v>
      </c>
      <c r="O3360" s="1258"/>
      <c r="Q3360" s="1418"/>
    </row>
    <row r="3361" spans="2:17">
      <c r="B3361" s="1594" t="s">
        <v>467</v>
      </c>
      <c r="C3361" s="1579">
        <v>18</v>
      </c>
      <c r="D3361" s="1595">
        <f>D3360+1</f>
        <v>3353</v>
      </c>
      <c r="E3361" s="1258"/>
      <c r="G3361" s="1594" t="s">
        <v>544</v>
      </c>
      <c r="H3361" s="1579">
        <v>90</v>
      </c>
      <c r="I3361" s="1595">
        <f>I3360+1</f>
        <v>20822</v>
      </c>
      <c r="J3361" s="1418"/>
      <c r="K3361" s="1871"/>
      <c r="L3361" s="1594" t="s">
        <v>363</v>
      </c>
      <c r="M3361" s="1579">
        <v>90</v>
      </c>
      <c r="N3361" s="1595">
        <f>N3360+1</f>
        <v>3354</v>
      </c>
      <c r="O3361" s="1258"/>
      <c r="Q3361" s="1418"/>
    </row>
    <row r="3362" spans="2:17">
      <c r="B3362" s="1594" t="s">
        <v>467</v>
      </c>
      <c r="C3362" s="1579">
        <v>19</v>
      </c>
      <c r="D3362" s="1595">
        <f>D3361+1</f>
        <v>3354</v>
      </c>
      <c r="E3362" s="1258"/>
      <c r="G3362" s="1594" t="s">
        <v>544</v>
      </c>
      <c r="H3362" s="1579">
        <v>91</v>
      </c>
      <c r="I3362" s="1595">
        <f>I3361+1</f>
        <v>20823</v>
      </c>
      <c r="J3362" s="1418"/>
      <c r="K3362" s="1871"/>
      <c r="L3362" s="1594" t="s">
        <v>363</v>
      </c>
      <c r="M3362" s="1579">
        <v>91</v>
      </c>
      <c r="N3362" s="1595">
        <f>N3361+1</f>
        <v>3355</v>
      </c>
      <c r="O3362" s="1258"/>
      <c r="Q3362" s="1418"/>
    </row>
    <row r="3363" spans="2:17">
      <c r="B3363" s="1594" t="s">
        <v>467</v>
      </c>
      <c r="C3363" s="1579">
        <v>20</v>
      </c>
      <c r="D3363" s="1595">
        <f>D3362+1</f>
        <v>3355</v>
      </c>
      <c r="E3363" s="1258"/>
      <c r="G3363" s="1594" t="s">
        <v>544</v>
      </c>
      <c r="H3363" s="1579">
        <v>92</v>
      </c>
      <c r="I3363" s="1595">
        <f>I3362+1</f>
        <v>20824</v>
      </c>
      <c r="J3363" s="1418"/>
      <c r="K3363" s="1871"/>
      <c r="L3363" s="1594" t="s">
        <v>363</v>
      </c>
      <c r="M3363" s="1579">
        <v>92</v>
      </c>
      <c r="N3363" s="1595">
        <f>N3362+1</f>
        <v>3356</v>
      </c>
      <c r="O3363" s="1258"/>
      <c r="Q3363" s="1418"/>
    </row>
    <row r="3364" spans="2:17">
      <c r="B3364" s="1594" t="s">
        <v>467</v>
      </c>
      <c r="C3364" s="1579">
        <v>21</v>
      </c>
      <c r="D3364" s="1595">
        <f>D3363+1</f>
        <v>3356</v>
      </c>
      <c r="E3364" s="1258"/>
      <c r="G3364" s="1594" t="s">
        <v>544</v>
      </c>
      <c r="H3364" s="1579">
        <v>93</v>
      </c>
      <c r="I3364" s="1595">
        <f>I3363+1</f>
        <v>20825</v>
      </c>
      <c r="J3364" s="1418"/>
      <c r="K3364" s="1871"/>
      <c r="L3364" s="1594" t="s">
        <v>363</v>
      </c>
      <c r="M3364" s="1579">
        <v>93</v>
      </c>
      <c r="N3364" s="1595">
        <f>N3363+1</f>
        <v>3357</v>
      </c>
      <c r="O3364" s="1258"/>
      <c r="Q3364" s="1418"/>
    </row>
    <row r="3365" spans="2:17">
      <c r="B3365" s="1594" t="s">
        <v>467</v>
      </c>
      <c r="C3365" s="1579">
        <v>22</v>
      </c>
      <c r="D3365" s="1595">
        <f>D3364+1</f>
        <v>3357</v>
      </c>
      <c r="E3365" s="1258"/>
      <c r="G3365" s="1594" t="s">
        <v>544</v>
      </c>
      <c r="H3365" s="1579">
        <v>94</v>
      </c>
      <c r="I3365" s="1595">
        <f>I3364+1</f>
        <v>20826</v>
      </c>
      <c r="J3365" s="1418"/>
      <c r="K3365" s="1871"/>
      <c r="L3365" s="1594" t="s">
        <v>363</v>
      </c>
      <c r="M3365" s="1579">
        <v>94</v>
      </c>
      <c r="N3365" s="1595">
        <f>N3364+1</f>
        <v>3358</v>
      </c>
      <c r="O3365" s="1258"/>
      <c r="Q3365" s="1418"/>
    </row>
    <row r="3366" spans="2:17">
      <c r="B3366" s="1594" t="s">
        <v>467</v>
      </c>
      <c r="C3366" s="1579">
        <v>23</v>
      </c>
      <c r="D3366" s="1595">
        <f>D3365+1</f>
        <v>3358</v>
      </c>
      <c r="E3366" s="1258"/>
      <c r="G3366" s="1594" t="s">
        <v>544</v>
      </c>
      <c r="H3366" s="1579">
        <v>95</v>
      </c>
      <c r="I3366" s="1595">
        <f>I3365+1</f>
        <v>20827</v>
      </c>
      <c r="J3366" s="1418"/>
      <c r="K3366" s="1871"/>
      <c r="L3366" s="1594" t="s">
        <v>363</v>
      </c>
      <c r="M3366" s="1579">
        <v>95</v>
      </c>
      <c r="N3366" s="1595">
        <f>N3365+1</f>
        <v>3359</v>
      </c>
      <c r="O3366" s="1258"/>
      <c r="Q3366" s="1418"/>
    </row>
    <row r="3367" spans="2:17">
      <c r="B3367" s="1594" t="s">
        <v>467</v>
      </c>
      <c r="C3367" s="1579">
        <v>24</v>
      </c>
      <c r="D3367" s="1595">
        <f>D3366+1</f>
        <v>3359</v>
      </c>
      <c r="E3367" s="1258"/>
      <c r="G3367" s="1594" t="s">
        <v>544</v>
      </c>
      <c r="H3367" s="1579">
        <v>96</v>
      </c>
      <c r="I3367" s="1595">
        <f>I3366+1</f>
        <v>20828</v>
      </c>
      <c r="J3367" s="1418"/>
      <c r="K3367" s="1871"/>
      <c r="L3367" s="1594" t="s">
        <v>363</v>
      </c>
      <c r="M3367" s="1579">
        <v>96</v>
      </c>
      <c r="N3367" s="1595">
        <f>N3366+1</f>
        <v>3360</v>
      </c>
      <c r="O3367" s="1258"/>
      <c r="Q3367" s="1418"/>
    </row>
    <row r="3368" spans="2:17">
      <c r="B3368" s="1594" t="s">
        <v>468</v>
      </c>
      <c r="C3368" s="1579">
        <v>1</v>
      </c>
      <c r="D3368" s="1595">
        <f>D3367+1</f>
        <v>3360</v>
      </c>
      <c r="E3368" s="1258"/>
      <c r="G3368" s="1594" t="s">
        <v>545</v>
      </c>
      <c r="H3368" s="1579">
        <v>1</v>
      </c>
      <c r="I3368" s="1595">
        <f>I3367+1</f>
        <v>20829</v>
      </c>
      <c r="J3368" s="1418"/>
      <c r="K3368" s="1871"/>
      <c r="L3368" s="1594" t="s">
        <v>364</v>
      </c>
      <c r="M3368" s="1579">
        <v>1</v>
      </c>
      <c r="N3368" s="1595">
        <f>N3367+1</f>
        <v>3361</v>
      </c>
      <c r="O3368" s="1258"/>
      <c r="Q3368" s="1418"/>
    </row>
    <row r="3369" spans="2:17">
      <c r="B3369" s="1594" t="s">
        <v>468</v>
      </c>
      <c r="C3369" s="1579">
        <v>2</v>
      </c>
      <c r="D3369" s="1595">
        <f>D3368+1</f>
        <v>3361</v>
      </c>
      <c r="E3369" s="1258"/>
      <c r="G3369" s="1594" t="s">
        <v>545</v>
      </c>
      <c r="H3369" s="1579">
        <v>2</v>
      </c>
      <c r="I3369" s="1595">
        <f>I3368+1</f>
        <v>20830</v>
      </c>
      <c r="J3369" s="1418"/>
      <c r="K3369" s="1871"/>
      <c r="L3369" s="1594" t="s">
        <v>364</v>
      </c>
      <c r="M3369" s="1579">
        <v>2</v>
      </c>
      <c r="N3369" s="1595">
        <f>N3368+1</f>
        <v>3362</v>
      </c>
      <c r="O3369" s="1258"/>
      <c r="Q3369" s="1418"/>
    </row>
    <row r="3370" spans="2:17">
      <c r="B3370" s="1594" t="s">
        <v>468</v>
      </c>
      <c r="C3370" s="1579">
        <v>3</v>
      </c>
      <c r="D3370" s="1595">
        <f>D3369+1</f>
        <v>3362</v>
      </c>
      <c r="E3370" s="1258"/>
      <c r="G3370" s="1594" t="s">
        <v>545</v>
      </c>
      <c r="H3370" s="1579">
        <v>3</v>
      </c>
      <c r="I3370" s="1595">
        <f>I3369+1</f>
        <v>20831</v>
      </c>
      <c r="J3370" s="1418"/>
      <c r="K3370" s="1871"/>
      <c r="L3370" s="1594" t="s">
        <v>364</v>
      </c>
      <c r="M3370" s="1579">
        <v>3</v>
      </c>
      <c r="N3370" s="1595">
        <f>N3369+1</f>
        <v>3363</v>
      </c>
      <c r="O3370" s="1258"/>
      <c r="Q3370" s="1418"/>
    </row>
    <row r="3371" spans="2:17">
      <c r="B3371" s="1594" t="s">
        <v>468</v>
      </c>
      <c r="C3371" s="1579">
        <v>4</v>
      </c>
      <c r="D3371" s="1595">
        <f>D3370+1</f>
        <v>3363</v>
      </c>
      <c r="E3371" s="1258"/>
      <c r="G3371" s="1594" t="s">
        <v>545</v>
      </c>
      <c r="H3371" s="1579">
        <v>4</v>
      </c>
      <c r="I3371" s="1595">
        <f>I3370+1</f>
        <v>20832</v>
      </c>
      <c r="J3371" s="1418"/>
      <c r="K3371" s="1871"/>
      <c r="L3371" s="1594" t="s">
        <v>364</v>
      </c>
      <c r="M3371" s="1579">
        <v>4</v>
      </c>
      <c r="N3371" s="1595">
        <f>N3370+1</f>
        <v>3364</v>
      </c>
      <c r="O3371" s="1258"/>
      <c r="Q3371" s="1418"/>
    </row>
    <row r="3372" spans="2:17">
      <c r="B3372" s="1594" t="s">
        <v>468</v>
      </c>
      <c r="C3372" s="1579">
        <v>5</v>
      </c>
      <c r="D3372" s="1595">
        <f>D3371+1</f>
        <v>3364</v>
      </c>
      <c r="E3372" s="1258"/>
      <c r="G3372" s="1594" t="s">
        <v>545</v>
      </c>
      <c r="H3372" s="1579">
        <v>5</v>
      </c>
      <c r="I3372" s="1595">
        <f>I3371+1</f>
        <v>20833</v>
      </c>
      <c r="J3372" s="1418"/>
      <c r="K3372" s="1871"/>
      <c r="L3372" s="1594" t="s">
        <v>364</v>
      </c>
      <c r="M3372" s="1579">
        <v>5</v>
      </c>
      <c r="N3372" s="1595">
        <f>N3371+1</f>
        <v>3365</v>
      </c>
      <c r="O3372" s="1258"/>
      <c r="Q3372" s="1418"/>
    </row>
    <row r="3373" spans="2:17">
      <c r="B3373" s="1594" t="s">
        <v>468</v>
      </c>
      <c r="C3373" s="1579">
        <v>6</v>
      </c>
      <c r="D3373" s="1595">
        <f>D3372+1</f>
        <v>3365</v>
      </c>
      <c r="E3373" s="1258"/>
      <c r="G3373" s="1594" t="s">
        <v>545</v>
      </c>
      <c r="H3373" s="1579">
        <v>6</v>
      </c>
      <c r="I3373" s="1595">
        <f>I3372+1</f>
        <v>20834</v>
      </c>
      <c r="J3373" s="1418"/>
      <c r="K3373" s="1871"/>
      <c r="L3373" s="1594" t="s">
        <v>364</v>
      </c>
      <c r="M3373" s="1579">
        <v>6</v>
      </c>
      <c r="N3373" s="1595">
        <f>N3372+1</f>
        <v>3366</v>
      </c>
      <c r="O3373" s="1258"/>
      <c r="Q3373" s="1418"/>
    </row>
    <row r="3374" spans="2:17">
      <c r="B3374" s="1594" t="s">
        <v>468</v>
      </c>
      <c r="C3374" s="1579">
        <v>7</v>
      </c>
      <c r="D3374" s="1595">
        <f>D3373+1</f>
        <v>3366</v>
      </c>
      <c r="E3374" s="1258"/>
      <c r="G3374" s="1594" t="s">
        <v>545</v>
      </c>
      <c r="H3374" s="1579">
        <v>7</v>
      </c>
      <c r="I3374" s="1595">
        <f>I3373+1</f>
        <v>20835</v>
      </c>
      <c r="J3374" s="1418"/>
      <c r="K3374" s="1871"/>
      <c r="L3374" s="1594" t="s">
        <v>364</v>
      </c>
      <c r="M3374" s="1579">
        <v>7</v>
      </c>
      <c r="N3374" s="1595">
        <f>N3373+1</f>
        <v>3367</v>
      </c>
      <c r="O3374" s="1258"/>
      <c r="Q3374" s="1418"/>
    </row>
    <row r="3375" spans="2:17">
      <c r="B3375" s="1594" t="s">
        <v>468</v>
      </c>
      <c r="C3375" s="1579">
        <v>8</v>
      </c>
      <c r="D3375" s="1595">
        <f>D3374+1</f>
        <v>3367</v>
      </c>
      <c r="E3375" s="1258"/>
      <c r="G3375" s="1594" t="s">
        <v>545</v>
      </c>
      <c r="H3375" s="1579">
        <v>8</v>
      </c>
      <c r="I3375" s="1595">
        <f>I3374+1</f>
        <v>20836</v>
      </c>
      <c r="J3375" s="1418"/>
      <c r="K3375" s="1871"/>
      <c r="L3375" s="1594" t="s">
        <v>364</v>
      </c>
      <c r="M3375" s="1579">
        <v>8</v>
      </c>
      <c r="N3375" s="1595">
        <f>N3374+1</f>
        <v>3368</v>
      </c>
      <c r="O3375" s="1258"/>
      <c r="Q3375" s="1418"/>
    </row>
    <row r="3376" spans="2:17">
      <c r="B3376" s="1594" t="s">
        <v>468</v>
      </c>
      <c r="C3376" s="1579">
        <v>9</v>
      </c>
      <c r="D3376" s="1595">
        <f>D3375+1</f>
        <v>3368</v>
      </c>
      <c r="E3376" s="1258"/>
      <c r="G3376" s="1594" t="s">
        <v>545</v>
      </c>
      <c r="H3376" s="1579">
        <v>9</v>
      </c>
      <c r="I3376" s="1595">
        <f>I3375+1</f>
        <v>20837</v>
      </c>
      <c r="J3376" s="1418"/>
      <c r="K3376" s="1871"/>
      <c r="L3376" s="1594" t="s">
        <v>364</v>
      </c>
      <c r="M3376" s="1579">
        <v>9</v>
      </c>
      <c r="N3376" s="1595">
        <f>N3375+1</f>
        <v>3369</v>
      </c>
      <c r="O3376" s="1258"/>
      <c r="Q3376" s="1418"/>
    </row>
    <row r="3377" spans="2:17">
      <c r="B3377" s="1594" t="s">
        <v>468</v>
      </c>
      <c r="C3377" s="1579">
        <v>10</v>
      </c>
      <c r="D3377" s="1595">
        <f>D3376+1</f>
        <v>3369</v>
      </c>
      <c r="E3377" s="1258"/>
      <c r="G3377" s="1594" t="s">
        <v>545</v>
      </c>
      <c r="H3377" s="1579">
        <v>10</v>
      </c>
      <c r="I3377" s="1595">
        <f>I3376+1</f>
        <v>20838</v>
      </c>
      <c r="J3377" s="1418"/>
      <c r="K3377" s="1871"/>
      <c r="L3377" s="1594" t="s">
        <v>364</v>
      </c>
      <c r="M3377" s="1579">
        <v>10</v>
      </c>
      <c r="N3377" s="1595">
        <f>N3376+1</f>
        <v>3370</v>
      </c>
      <c r="O3377" s="1258"/>
      <c r="Q3377" s="1418"/>
    </row>
    <row r="3378" spans="2:17">
      <c r="B3378" s="1594" t="s">
        <v>468</v>
      </c>
      <c r="C3378" s="1579">
        <v>11</v>
      </c>
      <c r="D3378" s="1595">
        <f>D3377+1</f>
        <v>3370</v>
      </c>
      <c r="E3378" s="1258"/>
      <c r="G3378" s="1594" t="s">
        <v>545</v>
      </c>
      <c r="H3378" s="1579">
        <v>11</v>
      </c>
      <c r="I3378" s="1595">
        <f>I3377+1</f>
        <v>20839</v>
      </c>
      <c r="J3378" s="1418"/>
      <c r="K3378" s="1871"/>
      <c r="L3378" s="1594" t="s">
        <v>364</v>
      </c>
      <c r="M3378" s="1579">
        <v>11</v>
      </c>
      <c r="N3378" s="1595">
        <f>N3377+1</f>
        <v>3371</v>
      </c>
      <c r="O3378" s="1258"/>
      <c r="Q3378" s="1418"/>
    </row>
    <row r="3379" spans="2:17">
      <c r="B3379" s="1594" t="s">
        <v>468</v>
      </c>
      <c r="C3379" s="1579">
        <v>12</v>
      </c>
      <c r="D3379" s="1595">
        <f>D3378+1</f>
        <v>3371</v>
      </c>
      <c r="E3379" s="1258"/>
      <c r="G3379" s="1594" t="s">
        <v>545</v>
      </c>
      <c r="H3379" s="1579">
        <v>12</v>
      </c>
      <c r="I3379" s="1595">
        <f>I3378+1</f>
        <v>20840</v>
      </c>
      <c r="J3379" s="1418"/>
      <c r="K3379" s="1871"/>
      <c r="L3379" s="1594" t="s">
        <v>364</v>
      </c>
      <c r="M3379" s="1579">
        <v>12</v>
      </c>
      <c r="N3379" s="1595">
        <f>N3378+1</f>
        <v>3372</v>
      </c>
      <c r="O3379" s="1258"/>
      <c r="Q3379" s="1418"/>
    </row>
    <row r="3380" spans="2:17">
      <c r="B3380" s="1594" t="s">
        <v>468</v>
      </c>
      <c r="C3380" s="1579">
        <v>13</v>
      </c>
      <c r="D3380" s="1595">
        <f>D3379+1</f>
        <v>3372</v>
      </c>
      <c r="E3380" s="1258"/>
      <c r="G3380" s="1594" t="s">
        <v>545</v>
      </c>
      <c r="H3380" s="1579">
        <v>13</v>
      </c>
      <c r="I3380" s="1595">
        <f>I3379+1</f>
        <v>20841</v>
      </c>
      <c r="J3380" s="1418"/>
      <c r="K3380" s="1871"/>
      <c r="L3380" s="1594" t="s">
        <v>364</v>
      </c>
      <c r="M3380" s="1579">
        <v>13</v>
      </c>
      <c r="N3380" s="1595">
        <f>N3379+1</f>
        <v>3373</v>
      </c>
      <c r="O3380" s="1258"/>
      <c r="Q3380" s="1418"/>
    </row>
    <row r="3381" spans="2:17">
      <c r="B3381" s="1594" t="s">
        <v>468</v>
      </c>
      <c r="C3381" s="1579">
        <v>14</v>
      </c>
      <c r="D3381" s="1595">
        <f>D3380+1</f>
        <v>3373</v>
      </c>
      <c r="E3381" s="1258"/>
      <c r="G3381" s="1594" t="s">
        <v>545</v>
      </c>
      <c r="H3381" s="1579">
        <v>14</v>
      </c>
      <c r="I3381" s="1595">
        <f>I3380+1</f>
        <v>20842</v>
      </c>
      <c r="J3381" s="1418"/>
      <c r="K3381" s="1871"/>
      <c r="L3381" s="1594" t="s">
        <v>364</v>
      </c>
      <c r="M3381" s="1579">
        <v>14</v>
      </c>
      <c r="N3381" s="1595">
        <f>N3380+1</f>
        <v>3374</v>
      </c>
      <c r="O3381" s="1258"/>
      <c r="Q3381" s="1418"/>
    </row>
    <row r="3382" spans="2:17">
      <c r="B3382" s="1594" t="s">
        <v>468</v>
      </c>
      <c r="C3382" s="1579">
        <v>15</v>
      </c>
      <c r="D3382" s="1595">
        <f>D3381+1</f>
        <v>3374</v>
      </c>
      <c r="E3382" s="1258"/>
      <c r="G3382" s="1594" t="s">
        <v>545</v>
      </c>
      <c r="H3382" s="1579">
        <v>15</v>
      </c>
      <c r="I3382" s="1595">
        <f>I3381+1</f>
        <v>20843</v>
      </c>
      <c r="J3382" s="1418"/>
      <c r="K3382" s="1871"/>
      <c r="L3382" s="1594" t="s">
        <v>364</v>
      </c>
      <c r="M3382" s="1579">
        <v>15</v>
      </c>
      <c r="N3382" s="1595">
        <f>N3381+1</f>
        <v>3375</v>
      </c>
      <c r="O3382" s="1258"/>
      <c r="Q3382" s="1418"/>
    </row>
    <row r="3383" spans="2:17">
      <c r="B3383" s="1594" t="s">
        <v>468</v>
      </c>
      <c r="C3383" s="1579">
        <v>16</v>
      </c>
      <c r="D3383" s="1595">
        <f>D3382+1</f>
        <v>3375</v>
      </c>
      <c r="E3383" s="1258"/>
      <c r="G3383" s="1594" t="s">
        <v>545</v>
      </c>
      <c r="H3383" s="1579">
        <v>16</v>
      </c>
      <c r="I3383" s="1595">
        <f>I3382+1</f>
        <v>20844</v>
      </c>
      <c r="J3383" s="1418"/>
      <c r="K3383" s="1871"/>
      <c r="L3383" s="1594" t="s">
        <v>364</v>
      </c>
      <c r="M3383" s="1579">
        <v>16</v>
      </c>
      <c r="N3383" s="1595">
        <f>N3382+1</f>
        <v>3376</v>
      </c>
      <c r="O3383" s="1258"/>
      <c r="Q3383" s="1418"/>
    </row>
    <row r="3384" spans="2:17">
      <c r="B3384" s="1594" t="s">
        <v>468</v>
      </c>
      <c r="C3384" s="1579">
        <v>17</v>
      </c>
      <c r="D3384" s="1595">
        <f>D3383+1</f>
        <v>3376</v>
      </c>
      <c r="E3384" s="1258"/>
      <c r="G3384" s="1594" t="s">
        <v>545</v>
      </c>
      <c r="H3384" s="1579">
        <v>17</v>
      </c>
      <c r="I3384" s="1595">
        <f>I3383+1</f>
        <v>20845</v>
      </c>
      <c r="J3384" s="1418"/>
      <c r="K3384" s="1871"/>
      <c r="L3384" s="1594" t="s">
        <v>364</v>
      </c>
      <c r="M3384" s="1579">
        <v>17</v>
      </c>
      <c r="N3384" s="1595">
        <f>N3383+1</f>
        <v>3377</v>
      </c>
      <c r="O3384" s="1258"/>
      <c r="Q3384" s="1418"/>
    </row>
    <row r="3385" spans="2:17">
      <c r="B3385" s="1594" t="s">
        <v>468</v>
      </c>
      <c r="C3385" s="1579">
        <v>18</v>
      </c>
      <c r="D3385" s="1595">
        <f>D3384+1</f>
        <v>3377</v>
      </c>
      <c r="E3385" s="1258"/>
      <c r="G3385" s="1594" t="s">
        <v>545</v>
      </c>
      <c r="H3385" s="1579">
        <v>18</v>
      </c>
      <c r="I3385" s="1595">
        <f>I3384+1</f>
        <v>20846</v>
      </c>
      <c r="J3385" s="1418"/>
      <c r="K3385" s="1871"/>
      <c r="L3385" s="1594" t="s">
        <v>364</v>
      </c>
      <c r="M3385" s="1579">
        <v>18</v>
      </c>
      <c r="N3385" s="1595">
        <f>N3384+1</f>
        <v>3378</v>
      </c>
      <c r="O3385" s="1258"/>
      <c r="Q3385" s="1418"/>
    </row>
    <row r="3386" spans="2:17">
      <c r="B3386" s="1594" t="s">
        <v>468</v>
      </c>
      <c r="C3386" s="1579">
        <v>19</v>
      </c>
      <c r="D3386" s="1595">
        <f>D3385+1</f>
        <v>3378</v>
      </c>
      <c r="E3386" s="1258"/>
      <c r="G3386" s="1594" t="s">
        <v>545</v>
      </c>
      <c r="H3386" s="1579">
        <v>19</v>
      </c>
      <c r="I3386" s="1595">
        <f>I3385+1</f>
        <v>20847</v>
      </c>
      <c r="J3386" s="1418"/>
      <c r="K3386" s="1871"/>
      <c r="L3386" s="1594" t="s">
        <v>364</v>
      </c>
      <c r="M3386" s="1579">
        <v>19</v>
      </c>
      <c r="N3386" s="1595">
        <f>N3385+1</f>
        <v>3379</v>
      </c>
      <c r="O3386" s="1258"/>
      <c r="Q3386" s="1418"/>
    </row>
    <row r="3387" spans="2:17">
      <c r="B3387" s="1594" t="s">
        <v>468</v>
      </c>
      <c r="C3387" s="1579">
        <v>20</v>
      </c>
      <c r="D3387" s="1595">
        <f>D3386+1</f>
        <v>3379</v>
      </c>
      <c r="E3387" s="1258"/>
      <c r="G3387" s="1594" t="s">
        <v>545</v>
      </c>
      <c r="H3387" s="1579">
        <v>20</v>
      </c>
      <c r="I3387" s="1595">
        <f>I3386+1</f>
        <v>20848</v>
      </c>
      <c r="J3387" s="1418"/>
      <c r="K3387" s="1871"/>
      <c r="L3387" s="1594" t="s">
        <v>364</v>
      </c>
      <c r="M3387" s="1579">
        <v>20</v>
      </c>
      <c r="N3387" s="1595">
        <f>N3386+1</f>
        <v>3380</v>
      </c>
      <c r="O3387" s="1258"/>
      <c r="Q3387" s="1418"/>
    </row>
    <row r="3388" spans="2:17">
      <c r="B3388" s="1594" t="s">
        <v>468</v>
      </c>
      <c r="C3388" s="1579">
        <v>21</v>
      </c>
      <c r="D3388" s="1595">
        <f>D3387+1</f>
        <v>3380</v>
      </c>
      <c r="E3388" s="1258"/>
      <c r="G3388" s="1594" t="s">
        <v>545</v>
      </c>
      <c r="H3388" s="1579">
        <v>21</v>
      </c>
      <c r="I3388" s="1595">
        <f>I3387+1</f>
        <v>20849</v>
      </c>
      <c r="J3388" s="1418"/>
      <c r="K3388" s="1871"/>
      <c r="L3388" s="1594" t="s">
        <v>364</v>
      </c>
      <c r="M3388" s="1579">
        <v>21</v>
      </c>
      <c r="N3388" s="1595">
        <f>N3387+1</f>
        <v>3381</v>
      </c>
      <c r="O3388" s="1258"/>
      <c r="Q3388" s="1418"/>
    </row>
    <row r="3389" spans="2:17">
      <c r="B3389" s="1594" t="s">
        <v>468</v>
      </c>
      <c r="C3389" s="1579">
        <v>22</v>
      </c>
      <c r="D3389" s="1595">
        <f>D3388+1</f>
        <v>3381</v>
      </c>
      <c r="E3389" s="1258"/>
      <c r="G3389" s="1594" t="s">
        <v>545</v>
      </c>
      <c r="H3389" s="1579">
        <v>22</v>
      </c>
      <c r="I3389" s="1595">
        <f>I3388+1</f>
        <v>20850</v>
      </c>
      <c r="J3389" s="1418"/>
      <c r="K3389" s="1871"/>
      <c r="L3389" s="1594" t="s">
        <v>364</v>
      </c>
      <c r="M3389" s="1579">
        <v>22</v>
      </c>
      <c r="N3389" s="1595">
        <f>N3388+1</f>
        <v>3382</v>
      </c>
      <c r="O3389" s="1258"/>
      <c r="Q3389" s="1418"/>
    </row>
    <row r="3390" spans="2:17">
      <c r="B3390" s="1594" t="s">
        <v>468</v>
      </c>
      <c r="C3390" s="1579">
        <v>23</v>
      </c>
      <c r="D3390" s="1595">
        <f>D3389+1</f>
        <v>3382</v>
      </c>
      <c r="E3390" s="1258"/>
      <c r="G3390" s="1594" t="s">
        <v>545</v>
      </c>
      <c r="H3390" s="1579">
        <v>23</v>
      </c>
      <c r="I3390" s="1595">
        <f>I3389+1</f>
        <v>20851</v>
      </c>
      <c r="J3390" s="1418"/>
      <c r="K3390" s="1871"/>
      <c r="L3390" s="1594" t="s">
        <v>364</v>
      </c>
      <c r="M3390" s="1579">
        <v>23</v>
      </c>
      <c r="N3390" s="1595">
        <f>N3389+1</f>
        <v>3383</v>
      </c>
      <c r="O3390" s="1258"/>
      <c r="Q3390" s="1418"/>
    </row>
    <row r="3391" spans="2:17">
      <c r="B3391" s="1594" t="s">
        <v>468</v>
      </c>
      <c r="C3391" s="1579">
        <v>24</v>
      </c>
      <c r="D3391" s="1595">
        <f>D3390+1</f>
        <v>3383</v>
      </c>
      <c r="E3391" s="1258"/>
      <c r="G3391" s="1594" t="s">
        <v>545</v>
      </c>
      <c r="H3391" s="1579">
        <v>24</v>
      </c>
      <c r="I3391" s="1595">
        <f>I3390+1</f>
        <v>20852</v>
      </c>
      <c r="J3391" s="1418"/>
      <c r="K3391" s="1871"/>
      <c r="L3391" s="1594" t="s">
        <v>364</v>
      </c>
      <c r="M3391" s="1579">
        <v>24</v>
      </c>
      <c r="N3391" s="1595">
        <f>N3390+1</f>
        <v>3384</v>
      </c>
      <c r="O3391" s="1258"/>
      <c r="Q3391" s="1418"/>
    </row>
    <row r="3392" spans="2:17">
      <c r="B3392" s="1594" t="s">
        <v>469</v>
      </c>
      <c r="C3392" s="1579">
        <v>1</v>
      </c>
      <c r="D3392" s="1595">
        <f>D3391+1</f>
        <v>3384</v>
      </c>
      <c r="E3392" s="1258"/>
      <c r="G3392" s="1594" t="s">
        <v>545</v>
      </c>
      <c r="H3392" s="1579">
        <v>25</v>
      </c>
      <c r="I3392" s="1595">
        <f>I3391+1</f>
        <v>20853</v>
      </c>
      <c r="J3392" s="1418"/>
      <c r="K3392" s="1871"/>
      <c r="L3392" s="1594" t="s">
        <v>364</v>
      </c>
      <c r="M3392" s="1579">
        <v>25</v>
      </c>
      <c r="N3392" s="1595">
        <f>N3391+1</f>
        <v>3385</v>
      </c>
      <c r="O3392" s="1258"/>
      <c r="Q3392" s="1418"/>
    </row>
    <row r="3393" spans="2:17">
      <c r="B3393" s="1594" t="s">
        <v>469</v>
      </c>
      <c r="C3393" s="1579">
        <v>2</v>
      </c>
      <c r="D3393" s="1595">
        <f>D3392+1</f>
        <v>3385</v>
      </c>
      <c r="E3393" s="1258"/>
      <c r="G3393" s="1594" t="s">
        <v>545</v>
      </c>
      <c r="H3393" s="1579">
        <v>26</v>
      </c>
      <c r="I3393" s="1595">
        <f>I3392+1</f>
        <v>20854</v>
      </c>
      <c r="J3393" s="1418"/>
      <c r="K3393" s="1871"/>
      <c r="L3393" s="1594" t="s">
        <v>364</v>
      </c>
      <c r="M3393" s="1579">
        <v>26</v>
      </c>
      <c r="N3393" s="1595">
        <f>N3392+1</f>
        <v>3386</v>
      </c>
      <c r="O3393" s="1258"/>
      <c r="Q3393" s="1418"/>
    </row>
    <row r="3394" spans="2:17">
      <c r="B3394" s="1594" t="s">
        <v>469</v>
      </c>
      <c r="C3394" s="1579">
        <v>3</v>
      </c>
      <c r="D3394" s="1595">
        <f>D3393+1</f>
        <v>3386</v>
      </c>
      <c r="E3394" s="1258"/>
      <c r="G3394" s="1594" t="s">
        <v>545</v>
      </c>
      <c r="H3394" s="1579">
        <v>27</v>
      </c>
      <c r="I3394" s="1595">
        <f>I3393+1</f>
        <v>20855</v>
      </c>
      <c r="J3394" s="1418"/>
      <c r="K3394" s="1871"/>
      <c r="L3394" s="1594" t="s">
        <v>364</v>
      </c>
      <c r="M3394" s="1579">
        <v>27</v>
      </c>
      <c r="N3394" s="1595">
        <f>N3393+1</f>
        <v>3387</v>
      </c>
      <c r="O3394" s="1258"/>
      <c r="Q3394" s="1418"/>
    </row>
    <row r="3395" spans="2:17">
      <c r="B3395" s="1594" t="s">
        <v>469</v>
      </c>
      <c r="C3395" s="1579">
        <v>4</v>
      </c>
      <c r="D3395" s="1595">
        <f>D3394+1</f>
        <v>3387</v>
      </c>
      <c r="E3395" s="1258"/>
      <c r="G3395" s="1594" t="s">
        <v>545</v>
      </c>
      <c r="H3395" s="1579">
        <v>28</v>
      </c>
      <c r="I3395" s="1595">
        <f>I3394+1</f>
        <v>20856</v>
      </c>
      <c r="J3395" s="1418"/>
      <c r="K3395" s="1871"/>
      <c r="L3395" s="1594" t="s">
        <v>364</v>
      </c>
      <c r="M3395" s="1579">
        <v>28</v>
      </c>
      <c r="N3395" s="1595">
        <f>N3394+1</f>
        <v>3388</v>
      </c>
      <c r="O3395" s="1258"/>
      <c r="Q3395" s="1418"/>
    </row>
    <row r="3396" spans="2:17">
      <c r="B3396" s="1594" t="s">
        <v>469</v>
      </c>
      <c r="C3396" s="1579">
        <v>5</v>
      </c>
      <c r="D3396" s="1595">
        <f>D3395+1</f>
        <v>3388</v>
      </c>
      <c r="E3396" s="1258"/>
      <c r="G3396" s="1594" t="s">
        <v>545</v>
      </c>
      <c r="H3396" s="1579">
        <v>29</v>
      </c>
      <c r="I3396" s="1595">
        <f>I3395+1</f>
        <v>20857</v>
      </c>
      <c r="J3396" s="1418"/>
      <c r="K3396" s="1871"/>
      <c r="L3396" s="1594" t="s">
        <v>364</v>
      </c>
      <c r="M3396" s="1579">
        <v>29</v>
      </c>
      <c r="N3396" s="1595">
        <f>N3395+1</f>
        <v>3389</v>
      </c>
      <c r="O3396" s="1258"/>
      <c r="Q3396" s="1418"/>
    </row>
    <row r="3397" spans="2:17">
      <c r="B3397" s="1594" t="s">
        <v>469</v>
      </c>
      <c r="C3397" s="1579">
        <v>6</v>
      </c>
      <c r="D3397" s="1595">
        <f>D3396+1</f>
        <v>3389</v>
      </c>
      <c r="E3397" s="1258"/>
      <c r="G3397" s="1594" t="s">
        <v>545</v>
      </c>
      <c r="H3397" s="1579">
        <v>30</v>
      </c>
      <c r="I3397" s="1595">
        <f>I3396+1</f>
        <v>20858</v>
      </c>
      <c r="J3397" s="1418"/>
      <c r="K3397" s="1871"/>
      <c r="L3397" s="1594" t="s">
        <v>364</v>
      </c>
      <c r="M3397" s="1579">
        <v>30</v>
      </c>
      <c r="N3397" s="1595">
        <f>N3396+1</f>
        <v>3390</v>
      </c>
      <c r="O3397" s="1258"/>
      <c r="Q3397" s="1418"/>
    </row>
    <row r="3398" spans="2:17">
      <c r="B3398" s="1594" t="s">
        <v>469</v>
      </c>
      <c r="C3398" s="1579">
        <v>7</v>
      </c>
      <c r="D3398" s="1595">
        <f>D3397+1</f>
        <v>3390</v>
      </c>
      <c r="E3398" s="1258"/>
      <c r="G3398" s="1594" t="s">
        <v>545</v>
      </c>
      <c r="H3398" s="1579">
        <v>31</v>
      </c>
      <c r="I3398" s="1595">
        <f>I3397+1</f>
        <v>20859</v>
      </c>
      <c r="J3398" s="1418"/>
      <c r="K3398" s="1871"/>
      <c r="L3398" s="1594" t="s">
        <v>364</v>
      </c>
      <c r="M3398" s="1579">
        <v>31</v>
      </c>
      <c r="N3398" s="1595">
        <f>N3397+1</f>
        <v>3391</v>
      </c>
      <c r="O3398" s="1258"/>
      <c r="Q3398" s="1418"/>
    </row>
    <row r="3399" spans="2:17">
      <c r="B3399" s="1594" t="s">
        <v>469</v>
      </c>
      <c r="C3399" s="1579">
        <v>8</v>
      </c>
      <c r="D3399" s="1595">
        <f>D3398+1</f>
        <v>3391</v>
      </c>
      <c r="E3399" s="1258"/>
      <c r="G3399" s="1594" t="s">
        <v>545</v>
      </c>
      <c r="H3399" s="1579">
        <v>32</v>
      </c>
      <c r="I3399" s="1595">
        <f>I3398+1</f>
        <v>20860</v>
      </c>
      <c r="J3399" s="1418"/>
      <c r="K3399" s="1871"/>
      <c r="L3399" s="1594" t="s">
        <v>364</v>
      </c>
      <c r="M3399" s="1579">
        <v>32</v>
      </c>
      <c r="N3399" s="1595">
        <f>N3398+1</f>
        <v>3392</v>
      </c>
      <c r="O3399" s="1258"/>
      <c r="Q3399" s="1418"/>
    </row>
    <row r="3400" spans="2:17">
      <c r="B3400" s="1594" t="s">
        <v>469</v>
      </c>
      <c r="C3400" s="1579">
        <v>9</v>
      </c>
      <c r="D3400" s="1595">
        <f>D3399+1</f>
        <v>3392</v>
      </c>
      <c r="E3400" s="1258"/>
      <c r="G3400" s="1594" t="s">
        <v>545</v>
      </c>
      <c r="H3400" s="1579">
        <v>33</v>
      </c>
      <c r="I3400" s="1595">
        <f>I3399+1</f>
        <v>20861</v>
      </c>
      <c r="J3400" s="1418"/>
      <c r="K3400" s="1871"/>
      <c r="L3400" s="1594" t="s">
        <v>364</v>
      </c>
      <c r="M3400" s="1579">
        <v>33</v>
      </c>
      <c r="N3400" s="1595">
        <f>N3399+1</f>
        <v>3393</v>
      </c>
      <c r="O3400" s="1258"/>
      <c r="Q3400" s="1418"/>
    </row>
    <row r="3401" spans="2:17">
      <c r="B3401" s="1594" t="s">
        <v>469</v>
      </c>
      <c r="C3401" s="1579">
        <v>10</v>
      </c>
      <c r="D3401" s="1595">
        <f>D3400+1</f>
        <v>3393</v>
      </c>
      <c r="E3401" s="1258"/>
      <c r="G3401" s="1594" t="s">
        <v>545</v>
      </c>
      <c r="H3401" s="1579">
        <v>34</v>
      </c>
      <c r="I3401" s="1595">
        <f>I3400+1</f>
        <v>20862</v>
      </c>
      <c r="J3401" s="1418"/>
      <c r="K3401" s="1871"/>
      <c r="L3401" s="1594" t="s">
        <v>364</v>
      </c>
      <c r="M3401" s="1579">
        <v>34</v>
      </c>
      <c r="N3401" s="1595">
        <f>N3400+1</f>
        <v>3394</v>
      </c>
      <c r="O3401" s="1258"/>
      <c r="Q3401" s="1418"/>
    </row>
    <row r="3402" spans="2:17">
      <c r="B3402" s="1594" t="s">
        <v>469</v>
      </c>
      <c r="C3402" s="1579">
        <v>11</v>
      </c>
      <c r="D3402" s="1595">
        <f>D3401+1</f>
        <v>3394</v>
      </c>
      <c r="E3402" s="1258"/>
      <c r="G3402" s="1594" t="s">
        <v>545</v>
      </c>
      <c r="H3402" s="1579">
        <v>35</v>
      </c>
      <c r="I3402" s="1595">
        <f>I3401+1</f>
        <v>20863</v>
      </c>
      <c r="J3402" s="1418"/>
      <c r="K3402" s="1871"/>
      <c r="L3402" s="1594" t="s">
        <v>364</v>
      </c>
      <c r="M3402" s="1579">
        <v>35</v>
      </c>
      <c r="N3402" s="1595">
        <f>N3401+1</f>
        <v>3395</v>
      </c>
      <c r="O3402" s="1258"/>
      <c r="Q3402" s="1418"/>
    </row>
    <row r="3403" spans="2:17">
      <c r="B3403" s="1594" t="s">
        <v>469</v>
      </c>
      <c r="C3403" s="1579">
        <v>12</v>
      </c>
      <c r="D3403" s="1595">
        <f>D3402+1</f>
        <v>3395</v>
      </c>
      <c r="E3403" s="1258"/>
      <c r="G3403" s="1594" t="s">
        <v>545</v>
      </c>
      <c r="H3403" s="1579">
        <v>36</v>
      </c>
      <c r="I3403" s="1595">
        <f>I3402+1</f>
        <v>20864</v>
      </c>
      <c r="J3403" s="1418"/>
      <c r="K3403" s="1871"/>
      <c r="L3403" s="1594" t="s">
        <v>364</v>
      </c>
      <c r="M3403" s="1579">
        <v>36</v>
      </c>
      <c r="N3403" s="1595">
        <f>N3402+1</f>
        <v>3396</v>
      </c>
      <c r="O3403" s="1258"/>
      <c r="Q3403" s="1418"/>
    </row>
    <row r="3404" spans="2:17">
      <c r="B3404" s="1594" t="s">
        <v>469</v>
      </c>
      <c r="C3404" s="1579">
        <v>13</v>
      </c>
      <c r="D3404" s="1595">
        <f>D3403+1</f>
        <v>3396</v>
      </c>
      <c r="E3404" s="1258"/>
      <c r="G3404" s="1594" t="s">
        <v>545</v>
      </c>
      <c r="H3404" s="1579">
        <v>37</v>
      </c>
      <c r="I3404" s="1595">
        <f>I3403+1</f>
        <v>20865</v>
      </c>
      <c r="J3404" s="1418"/>
      <c r="K3404" s="1871"/>
      <c r="L3404" s="1594" t="s">
        <v>364</v>
      </c>
      <c r="M3404" s="1579">
        <v>37</v>
      </c>
      <c r="N3404" s="1595">
        <f>N3403+1</f>
        <v>3397</v>
      </c>
      <c r="O3404" s="1258"/>
      <c r="Q3404" s="1418"/>
    </row>
    <row r="3405" spans="2:17">
      <c r="B3405" s="1594" t="s">
        <v>469</v>
      </c>
      <c r="C3405" s="1579">
        <v>14</v>
      </c>
      <c r="D3405" s="1595">
        <f>D3404+1</f>
        <v>3397</v>
      </c>
      <c r="E3405" s="1258"/>
      <c r="G3405" s="1594" t="s">
        <v>545</v>
      </c>
      <c r="H3405" s="1579">
        <v>38</v>
      </c>
      <c r="I3405" s="1595">
        <f>I3404+1</f>
        <v>20866</v>
      </c>
      <c r="J3405" s="1418"/>
      <c r="K3405" s="1871"/>
      <c r="L3405" s="1594" t="s">
        <v>364</v>
      </c>
      <c r="M3405" s="1579">
        <v>38</v>
      </c>
      <c r="N3405" s="1595">
        <f>N3404+1</f>
        <v>3398</v>
      </c>
      <c r="O3405" s="1258"/>
      <c r="Q3405" s="1418"/>
    </row>
    <row r="3406" spans="2:17">
      <c r="B3406" s="1594" t="s">
        <v>469</v>
      </c>
      <c r="C3406" s="1579">
        <v>15</v>
      </c>
      <c r="D3406" s="1595">
        <f>D3405+1</f>
        <v>3398</v>
      </c>
      <c r="E3406" s="1258"/>
      <c r="G3406" s="1594" t="s">
        <v>545</v>
      </c>
      <c r="H3406" s="1579">
        <v>39</v>
      </c>
      <c r="I3406" s="1595">
        <f>I3405+1</f>
        <v>20867</v>
      </c>
      <c r="J3406" s="1418"/>
      <c r="K3406" s="1871"/>
      <c r="L3406" s="1594" t="s">
        <v>364</v>
      </c>
      <c r="M3406" s="1579">
        <v>39</v>
      </c>
      <c r="N3406" s="1595">
        <f>N3405+1</f>
        <v>3399</v>
      </c>
      <c r="O3406" s="1258"/>
      <c r="Q3406" s="1418"/>
    </row>
    <row r="3407" spans="2:17">
      <c r="B3407" s="1594" t="s">
        <v>469</v>
      </c>
      <c r="C3407" s="1579">
        <v>16</v>
      </c>
      <c r="D3407" s="1595">
        <f>D3406+1</f>
        <v>3399</v>
      </c>
      <c r="E3407" s="1258"/>
      <c r="G3407" s="1594" t="s">
        <v>545</v>
      </c>
      <c r="H3407" s="1579">
        <v>40</v>
      </c>
      <c r="I3407" s="1595">
        <f>I3406+1</f>
        <v>20868</v>
      </c>
      <c r="J3407" s="1418"/>
      <c r="K3407" s="1871"/>
      <c r="L3407" s="1594" t="s">
        <v>364</v>
      </c>
      <c r="M3407" s="1579">
        <v>40</v>
      </c>
      <c r="N3407" s="1595">
        <f>N3406+1</f>
        <v>3400</v>
      </c>
      <c r="O3407" s="1258"/>
      <c r="Q3407" s="1418"/>
    </row>
    <row r="3408" spans="2:17">
      <c r="B3408" s="1594" t="s">
        <v>469</v>
      </c>
      <c r="C3408" s="1579">
        <v>17</v>
      </c>
      <c r="D3408" s="1595">
        <f>D3407+1</f>
        <v>3400</v>
      </c>
      <c r="E3408" s="1258"/>
      <c r="G3408" s="1594" t="s">
        <v>545</v>
      </c>
      <c r="H3408" s="1579">
        <v>41</v>
      </c>
      <c r="I3408" s="1595">
        <f>I3407+1</f>
        <v>20869</v>
      </c>
      <c r="J3408" s="1418"/>
      <c r="K3408" s="1871"/>
      <c r="L3408" s="1594" t="s">
        <v>364</v>
      </c>
      <c r="M3408" s="1579">
        <v>41</v>
      </c>
      <c r="N3408" s="1595">
        <f>N3407+1</f>
        <v>3401</v>
      </c>
      <c r="O3408" s="1258"/>
      <c r="Q3408" s="1418"/>
    </row>
    <row r="3409" spans="2:17">
      <c r="B3409" s="1594" t="s">
        <v>469</v>
      </c>
      <c r="C3409" s="1579">
        <v>18</v>
      </c>
      <c r="D3409" s="1595">
        <f>D3408+1</f>
        <v>3401</v>
      </c>
      <c r="E3409" s="1258"/>
      <c r="G3409" s="1594" t="s">
        <v>545</v>
      </c>
      <c r="H3409" s="1579">
        <v>42</v>
      </c>
      <c r="I3409" s="1595">
        <f>I3408+1</f>
        <v>20870</v>
      </c>
      <c r="J3409" s="1418"/>
      <c r="K3409" s="1871"/>
      <c r="L3409" s="1594" t="s">
        <v>364</v>
      </c>
      <c r="M3409" s="1579">
        <v>42</v>
      </c>
      <c r="N3409" s="1595">
        <f>N3408+1</f>
        <v>3402</v>
      </c>
      <c r="O3409" s="1258"/>
      <c r="Q3409" s="1418"/>
    </row>
    <row r="3410" spans="2:17">
      <c r="B3410" s="1594" t="s">
        <v>469</v>
      </c>
      <c r="C3410" s="1579">
        <v>19</v>
      </c>
      <c r="D3410" s="1595">
        <f>D3409+1</f>
        <v>3402</v>
      </c>
      <c r="E3410" s="1258"/>
      <c r="G3410" s="1594" t="s">
        <v>545</v>
      </c>
      <c r="H3410" s="1579">
        <v>43</v>
      </c>
      <c r="I3410" s="1595">
        <f>I3409+1</f>
        <v>20871</v>
      </c>
      <c r="J3410" s="1418"/>
      <c r="K3410" s="1871"/>
      <c r="L3410" s="1594" t="s">
        <v>364</v>
      </c>
      <c r="M3410" s="1579">
        <v>43</v>
      </c>
      <c r="N3410" s="1595">
        <f>N3409+1</f>
        <v>3403</v>
      </c>
      <c r="O3410" s="1258"/>
      <c r="Q3410" s="1418"/>
    </row>
    <row r="3411" spans="2:17">
      <c r="B3411" s="1594" t="s">
        <v>469</v>
      </c>
      <c r="C3411" s="1579">
        <v>20</v>
      </c>
      <c r="D3411" s="1595">
        <f>D3410+1</f>
        <v>3403</v>
      </c>
      <c r="E3411" s="1258"/>
      <c r="G3411" s="1594" t="s">
        <v>545</v>
      </c>
      <c r="H3411" s="1579">
        <v>44</v>
      </c>
      <c r="I3411" s="1595">
        <f>I3410+1</f>
        <v>20872</v>
      </c>
      <c r="J3411" s="1418"/>
      <c r="K3411" s="1871"/>
      <c r="L3411" s="1594" t="s">
        <v>364</v>
      </c>
      <c r="M3411" s="1579">
        <v>44</v>
      </c>
      <c r="N3411" s="1595">
        <f>N3410+1</f>
        <v>3404</v>
      </c>
      <c r="O3411" s="1258"/>
      <c r="Q3411" s="1418"/>
    </row>
    <row r="3412" spans="2:17">
      <c r="B3412" s="1594" t="s">
        <v>469</v>
      </c>
      <c r="C3412" s="1579">
        <v>21</v>
      </c>
      <c r="D3412" s="1595">
        <f>D3411+1</f>
        <v>3404</v>
      </c>
      <c r="E3412" s="1258"/>
      <c r="G3412" s="1594" t="s">
        <v>545</v>
      </c>
      <c r="H3412" s="1579">
        <v>45</v>
      </c>
      <c r="I3412" s="1595">
        <f>I3411+1</f>
        <v>20873</v>
      </c>
      <c r="J3412" s="1418"/>
      <c r="K3412" s="1871"/>
      <c r="L3412" s="1594" t="s">
        <v>364</v>
      </c>
      <c r="M3412" s="1579">
        <v>45</v>
      </c>
      <c r="N3412" s="1595">
        <f>N3411+1</f>
        <v>3405</v>
      </c>
      <c r="O3412" s="1258"/>
      <c r="Q3412" s="1418"/>
    </row>
    <row r="3413" spans="2:17">
      <c r="B3413" s="1594" t="s">
        <v>469</v>
      </c>
      <c r="C3413" s="1579">
        <v>22</v>
      </c>
      <c r="D3413" s="1595">
        <f>D3412+1</f>
        <v>3405</v>
      </c>
      <c r="E3413" s="1258"/>
      <c r="G3413" s="1594" t="s">
        <v>545</v>
      </c>
      <c r="H3413" s="1579">
        <v>46</v>
      </c>
      <c r="I3413" s="1595">
        <f>I3412+1</f>
        <v>20874</v>
      </c>
      <c r="J3413" s="1418"/>
      <c r="K3413" s="1871"/>
      <c r="L3413" s="1594" t="s">
        <v>364</v>
      </c>
      <c r="M3413" s="1579">
        <v>46</v>
      </c>
      <c r="N3413" s="1595">
        <f>N3412+1</f>
        <v>3406</v>
      </c>
      <c r="O3413" s="1258"/>
      <c r="Q3413" s="1418"/>
    </row>
    <row r="3414" spans="2:17">
      <c r="B3414" s="1594" t="s">
        <v>469</v>
      </c>
      <c r="C3414" s="1579">
        <v>23</v>
      </c>
      <c r="D3414" s="1595">
        <f>D3413+1</f>
        <v>3406</v>
      </c>
      <c r="E3414" s="1258"/>
      <c r="G3414" s="1594" t="s">
        <v>545</v>
      </c>
      <c r="H3414" s="1579">
        <v>47</v>
      </c>
      <c r="I3414" s="1595">
        <f>I3413+1</f>
        <v>20875</v>
      </c>
      <c r="J3414" s="1418"/>
      <c r="K3414" s="1871"/>
      <c r="L3414" s="1594" t="s">
        <v>364</v>
      </c>
      <c r="M3414" s="1579">
        <v>47</v>
      </c>
      <c r="N3414" s="1595">
        <f>N3413+1</f>
        <v>3407</v>
      </c>
      <c r="O3414" s="1258"/>
      <c r="Q3414" s="1418"/>
    </row>
    <row r="3415" spans="2:17">
      <c r="B3415" s="1594" t="s">
        <v>469</v>
      </c>
      <c r="C3415" s="1579">
        <v>24</v>
      </c>
      <c r="D3415" s="1595">
        <f>D3414+1</f>
        <v>3407</v>
      </c>
      <c r="E3415" s="1258"/>
      <c r="G3415" s="1594" t="s">
        <v>545</v>
      </c>
      <c r="H3415" s="1579">
        <v>48</v>
      </c>
      <c r="I3415" s="1595">
        <f>I3414+1</f>
        <v>20876</v>
      </c>
      <c r="J3415" s="1418"/>
      <c r="K3415" s="1871"/>
      <c r="L3415" s="1594" t="s">
        <v>364</v>
      </c>
      <c r="M3415" s="1579">
        <v>48</v>
      </c>
      <c r="N3415" s="1595">
        <f>N3414+1</f>
        <v>3408</v>
      </c>
      <c r="O3415" s="1258"/>
      <c r="Q3415" s="1418"/>
    </row>
    <row r="3416" spans="2:17">
      <c r="B3416" s="1594" t="s">
        <v>470</v>
      </c>
      <c r="C3416" s="1579">
        <v>1</v>
      </c>
      <c r="D3416" s="1595">
        <f>D3415+1</f>
        <v>3408</v>
      </c>
      <c r="E3416" s="1258"/>
      <c r="G3416" s="1594" t="s">
        <v>545</v>
      </c>
      <c r="H3416" s="1579">
        <v>49</v>
      </c>
      <c r="I3416" s="1595">
        <f>I3415+1</f>
        <v>20877</v>
      </c>
      <c r="J3416" s="1418"/>
      <c r="K3416" s="1871"/>
      <c r="L3416" s="1594" t="s">
        <v>364</v>
      </c>
      <c r="M3416" s="1579">
        <v>49</v>
      </c>
      <c r="N3416" s="1595">
        <f>N3415+1</f>
        <v>3409</v>
      </c>
      <c r="O3416" s="1258"/>
      <c r="Q3416" s="1418"/>
    </row>
    <row r="3417" spans="2:17">
      <c r="B3417" s="1594" t="s">
        <v>470</v>
      </c>
      <c r="C3417" s="1579">
        <v>2</v>
      </c>
      <c r="D3417" s="1595">
        <f>D3416+1</f>
        <v>3409</v>
      </c>
      <c r="E3417" s="1258"/>
      <c r="G3417" s="1594" t="s">
        <v>545</v>
      </c>
      <c r="H3417" s="1579">
        <v>50</v>
      </c>
      <c r="I3417" s="1595">
        <f>I3416+1</f>
        <v>20878</v>
      </c>
      <c r="J3417" s="1418"/>
      <c r="K3417" s="1871"/>
      <c r="L3417" s="1594" t="s">
        <v>364</v>
      </c>
      <c r="M3417" s="1579">
        <v>50</v>
      </c>
      <c r="N3417" s="1595">
        <f>N3416+1</f>
        <v>3410</v>
      </c>
      <c r="O3417" s="1258"/>
      <c r="Q3417" s="1418"/>
    </row>
    <row r="3418" spans="2:17">
      <c r="B3418" s="1594" t="s">
        <v>470</v>
      </c>
      <c r="C3418" s="1579">
        <v>3</v>
      </c>
      <c r="D3418" s="1595">
        <f>D3417+1</f>
        <v>3410</v>
      </c>
      <c r="E3418" s="1258"/>
      <c r="G3418" s="1594" t="s">
        <v>545</v>
      </c>
      <c r="H3418" s="1579">
        <v>51</v>
      </c>
      <c r="I3418" s="1595">
        <f>I3417+1</f>
        <v>20879</v>
      </c>
      <c r="J3418" s="1418"/>
      <c r="K3418" s="1871"/>
      <c r="L3418" s="1594" t="s">
        <v>364</v>
      </c>
      <c r="M3418" s="1579">
        <v>51</v>
      </c>
      <c r="N3418" s="1595">
        <f>N3417+1</f>
        <v>3411</v>
      </c>
      <c r="O3418" s="1258"/>
      <c r="Q3418" s="1418"/>
    </row>
    <row r="3419" spans="2:17">
      <c r="B3419" s="1594" t="s">
        <v>470</v>
      </c>
      <c r="C3419" s="1579">
        <v>4</v>
      </c>
      <c r="D3419" s="1595">
        <f>D3418+1</f>
        <v>3411</v>
      </c>
      <c r="E3419" s="1258"/>
      <c r="G3419" s="1594" t="s">
        <v>545</v>
      </c>
      <c r="H3419" s="1579">
        <v>52</v>
      </c>
      <c r="I3419" s="1595">
        <f>I3418+1</f>
        <v>20880</v>
      </c>
      <c r="J3419" s="1418"/>
      <c r="K3419" s="1871"/>
      <c r="L3419" s="1594" t="s">
        <v>364</v>
      </c>
      <c r="M3419" s="1579">
        <v>52</v>
      </c>
      <c r="N3419" s="1595">
        <f>N3418+1</f>
        <v>3412</v>
      </c>
      <c r="O3419" s="1258"/>
      <c r="Q3419" s="1418"/>
    </row>
    <row r="3420" spans="2:17">
      <c r="B3420" s="1594" t="s">
        <v>470</v>
      </c>
      <c r="C3420" s="1579">
        <v>5</v>
      </c>
      <c r="D3420" s="1595">
        <f>D3419+1</f>
        <v>3412</v>
      </c>
      <c r="E3420" s="1258"/>
      <c r="G3420" s="1594" t="s">
        <v>545</v>
      </c>
      <c r="H3420" s="1579">
        <v>53</v>
      </c>
      <c r="I3420" s="1595">
        <f>I3419+1</f>
        <v>20881</v>
      </c>
      <c r="J3420" s="1418"/>
      <c r="K3420" s="1871"/>
      <c r="L3420" s="1594" t="s">
        <v>364</v>
      </c>
      <c r="M3420" s="1579">
        <v>53</v>
      </c>
      <c r="N3420" s="1595">
        <f>N3419+1</f>
        <v>3413</v>
      </c>
      <c r="O3420" s="1258"/>
      <c r="Q3420" s="1418"/>
    </row>
    <row r="3421" spans="2:17">
      <c r="B3421" s="1594" t="s">
        <v>470</v>
      </c>
      <c r="C3421" s="1579">
        <v>6</v>
      </c>
      <c r="D3421" s="1595">
        <f>D3420+1</f>
        <v>3413</v>
      </c>
      <c r="E3421" s="1258"/>
      <c r="G3421" s="1594" t="s">
        <v>545</v>
      </c>
      <c r="H3421" s="1579">
        <v>54</v>
      </c>
      <c r="I3421" s="1595">
        <f>I3420+1</f>
        <v>20882</v>
      </c>
      <c r="J3421" s="1418"/>
      <c r="K3421" s="1871"/>
      <c r="L3421" s="1594" t="s">
        <v>364</v>
      </c>
      <c r="M3421" s="1579">
        <v>54</v>
      </c>
      <c r="N3421" s="1595">
        <f>N3420+1</f>
        <v>3414</v>
      </c>
      <c r="O3421" s="1258"/>
      <c r="Q3421" s="1418"/>
    </row>
    <row r="3422" spans="2:17">
      <c r="B3422" s="1594" t="s">
        <v>470</v>
      </c>
      <c r="C3422" s="1579">
        <v>7</v>
      </c>
      <c r="D3422" s="1595">
        <f>D3421+1</f>
        <v>3414</v>
      </c>
      <c r="E3422" s="1258"/>
      <c r="G3422" s="1594" t="s">
        <v>545</v>
      </c>
      <c r="H3422" s="1579">
        <v>55</v>
      </c>
      <c r="I3422" s="1595">
        <f>I3421+1</f>
        <v>20883</v>
      </c>
      <c r="J3422" s="1418"/>
      <c r="K3422" s="1871"/>
      <c r="L3422" s="1594" t="s">
        <v>364</v>
      </c>
      <c r="M3422" s="1579">
        <v>55</v>
      </c>
      <c r="N3422" s="1595">
        <f>N3421+1</f>
        <v>3415</v>
      </c>
      <c r="O3422" s="1258"/>
      <c r="Q3422" s="1418"/>
    </row>
    <row r="3423" spans="2:17">
      <c r="B3423" s="1594" t="s">
        <v>470</v>
      </c>
      <c r="C3423" s="1579">
        <v>8</v>
      </c>
      <c r="D3423" s="1595">
        <f>D3422+1</f>
        <v>3415</v>
      </c>
      <c r="E3423" s="1258"/>
      <c r="G3423" s="1594" t="s">
        <v>545</v>
      </c>
      <c r="H3423" s="1579">
        <v>56</v>
      </c>
      <c r="I3423" s="1595">
        <f>I3422+1</f>
        <v>20884</v>
      </c>
      <c r="J3423" s="1418"/>
      <c r="K3423" s="1871"/>
      <c r="L3423" s="1594" t="s">
        <v>364</v>
      </c>
      <c r="M3423" s="1579">
        <v>56</v>
      </c>
      <c r="N3423" s="1595">
        <f>N3422+1</f>
        <v>3416</v>
      </c>
      <c r="O3423" s="1258"/>
      <c r="Q3423" s="1418"/>
    </row>
    <row r="3424" spans="2:17">
      <c r="B3424" s="1594" t="s">
        <v>470</v>
      </c>
      <c r="C3424" s="1579">
        <v>9</v>
      </c>
      <c r="D3424" s="1595">
        <f>D3423+1</f>
        <v>3416</v>
      </c>
      <c r="E3424" s="1258"/>
      <c r="G3424" s="1594" t="s">
        <v>545</v>
      </c>
      <c r="H3424" s="1579">
        <v>57</v>
      </c>
      <c r="I3424" s="1595">
        <f>I3423+1</f>
        <v>20885</v>
      </c>
      <c r="J3424" s="1418"/>
      <c r="K3424" s="1871"/>
      <c r="L3424" s="1594" t="s">
        <v>364</v>
      </c>
      <c r="M3424" s="1579">
        <v>57</v>
      </c>
      <c r="N3424" s="1595">
        <f>N3423+1</f>
        <v>3417</v>
      </c>
      <c r="O3424" s="1258"/>
      <c r="Q3424" s="1418"/>
    </row>
    <row r="3425" spans="2:17">
      <c r="B3425" s="1594" t="s">
        <v>470</v>
      </c>
      <c r="C3425" s="1579">
        <v>10</v>
      </c>
      <c r="D3425" s="1595">
        <f>D3424+1</f>
        <v>3417</v>
      </c>
      <c r="E3425" s="1258"/>
      <c r="G3425" s="1594" t="s">
        <v>545</v>
      </c>
      <c r="H3425" s="1579">
        <v>58</v>
      </c>
      <c r="I3425" s="1595">
        <f>I3424+1</f>
        <v>20886</v>
      </c>
      <c r="J3425" s="1418"/>
      <c r="K3425" s="1871"/>
      <c r="L3425" s="1594" t="s">
        <v>364</v>
      </c>
      <c r="M3425" s="1579">
        <v>58</v>
      </c>
      <c r="N3425" s="1595">
        <f>N3424+1</f>
        <v>3418</v>
      </c>
      <c r="O3425" s="1258"/>
      <c r="Q3425" s="1418"/>
    </row>
    <row r="3426" spans="2:17">
      <c r="B3426" s="1594" t="s">
        <v>470</v>
      </c>
      <c r="C3426" s="1579">
        <v>11</v>
      </c>
      <c r="D3426" s="1595">
        <f>D3425+1</f>
        <v>3418</v>
      </c>
      <c r="E3426" s="1258"/>
      <c r="G3426" s="1594" t="s">
        <v>545</v>
      </c>
      <c r="H3426" s="1579">
        <v>59</v>
      </c>
      <c r="I3426" s="1595">
        <f>I3425+1</f>
        <v>20887</v>
      </c>
      <c r="J3426" s="1418"/>
      <c r="K3426" s="1871"/>
      <c r="L3426" s="1594" t="s">
        <v>364</v>
      </c>
      <c r="M3426" s="1579">
        <v>59</v>
      </c>
      <c r="N3426" s="1595">
        <f>N3425+1</f>
        <v>3419</v>
      </c>
      <c r="O3426" s="1258"/>
      <c r="Q3426" s="1418"/>
    </row>
    <row r="3427" spans="2:17">
      <c r="B3427" s="1594" t="s">
        <v>470</v>
      </c>
      <c r="C3427" s="1579">
        <v>12</v>
      </c>
      <c r="D3427" s="1595">
        <f>D3426+1</f>
        <v>3419</v>
      </c>
      <c r="E3427" s="1258"/>
      <c r="G3427" s="1594" t="s">
        <v>545</v>
      </c>
      <c r="H3427" s="1579">
        <v>60</v>
      </c>
      <c r="I3427" s="1595">
        <f>I3426+1</f>
        <v>20888</v>
      </c>
      <c r="J3427" s="1418"/>
      <c r="K3427" s="1871"/>
      <c r="L3427" s="1594" t="s">
        <v>364</v>
      </c>
      <c r="M3427" s="1579">
        <v>60</v>
      </c>
      <c r="N3427" s="1595">
        <f>N3426+1</f>
        <v>3420</v>
      </c>
      <c r="O3427" s="1258"/>
      <c r="Q3427" s="1418"/>
    </row>
    <row r="3428" spans="2:17">
      <c r="B3428" s="1594" t="s">
        <v>470</v>
      </c>
      <c r="C3428" s="1579">
        <v>13</v>
      </c>
      <c r="D3428" s="1595">
        <f>D3427+1</f>
        <v>3420</v>
      </c>
      <c r="E3428" s="1258"/>
      <c r="G3428" s="1594" t="s">
        <v>545</v>
      </c>
      <c r="H3428" s="1579">
        <v>61</v>
      </c>
      <c r="I3428" s="1595">
        <f>I3427+1</f>
        <v>20889</v>
      </c>
      <c r="J3428" s="1418"/>
      <c r="K3428" s="1871"/>
      <c r="L3428" s="1594" t="s">
        <v>364</v>
      </c>
      <c r="M3428" s="1579">
        <v>61</v>
      </c>
      <c r="N3428" s="1595">
        <f>N3427+1</f>
        <v>3421</v>
      </c>
      <c r="O3428" s="1258"/>
      <c r="Q3428" s="1418"/>
    </row>
    <row r="3429" spans="2:17">
      <c r="B3429" s="1594" t="s">
        <v>470</v>
      </c>
      <c r="C3429" s="1579">
        <v>14</v>
      </c>
      <c r="D3429" s="1595">
        <f>D3428+1</f>
        <v>3421</v>
      </c>
      <c r="E3429" s="1258"/>
      <c r="G3429" s="1594" t="s">
        <v>545</v>
      </c>
      <c r="H3429" s="1579">
        <v>62</v>
      </c>
      <c r="I3429" s="1595">
        <f>I3428+1</f>
        <v>20890</v>
      </c>
      <c r="J3429" s="1418"/>
      <c r="K3429" s="1871"/>
      <c r="L3429" s="1594" t="s">
        <v>364</v>
      </c>
      <c r="M3429" s="1579">
        <v>62</v>
      </c>
      <c r="N3429" s="1595">
        <f>N3428+1</f>
        <v>3422</v>
      </c>
      <c r="O3429" s="1258"/>
      <c r="Q3429" s="1418"/>
    </row>
    <row r="3430" spans="2:17">
      <c r="B3430" s="1594" t="s">
        <v>470</v>
      </c>
      <c r="C3430" s="1579">
        <v>15</v>
      </c>
      <c r="D3430" s="1595">
        <f>D3429+1</f>
        <v>3422</v>
      </c>
      <c r="E3430" s="1258"/>
      <c r="G3430" s="1594" t="s">
        <v>545</v>
      </c>
      <c r="H3430" s="1579">
        <v>63</v>
      </c>
      <c r="I3430" s="1595">
        <f>I3429+1</f>
        <v>20891</v>
      </c>
      <c r="J3430" s="1418"/>
      <c r="K3430" s="1871"/>
      <c r="L3430" s="1594" t="s">
        <v>364</v>
      </c>
      <c r="M3430" s="1579">
        <v>63</v>
      </c>
      <c r="N3430" s="1595">
        <f>N3429+1</f>
        <v>3423</v>
      </c>
      <c r="O3430" s="1258"/>
      <c r="Q3430" s="1418"/>
    </row>
    <row r="3431" spans="2:17">
      <c r="B3431" s="1594" t="s">
        <v>470</v>
      </c>
      <c r="C3431" s="1579">
        <v>16</v>
      </c>
      <c r="D3431" s="1595">
        <f>D3430+1</f>
        <v>3423</v>
      </c>
      <c r="E3431" s="1258"/>
      <c r="G3431" s="1594" t="s">
        <v>545</v>
      </c>
      <c r="H3431" s="1579">
        <v>64</v>
      </c>
      <c r="I3431" s="1595">
        <f>I3430+1</f>
        <v>20892</v>
      </c>
      <c r="J3431" s="1418"/>
      <c r="K3431" s="1871"/>
      <c r="L3431" s="1594" t="s">
        <v>364</v>
      </c>
      <c r="M3431" s="1579">
        <v>64</v>
      </c>
      <c r="N3431" s="1595">
        <f>N3430+1</f>
        <v>3424</v>
      </c>
      <c r="O3431" s="1258"/>
      <c r="Q3431" s="1418"/>
    </row>
    <row r="3432" spans="2:17">
      <c r="B3432" s="1594" t="s">
        <v>470</v>
      </c>
      <c r="C3432" s="1579">
        <v>17</v>
      </c>
      <c r="D3432" s="1595">
        <f>D3431+1</f>
        <v>3424</v>
      </c>
      <c r="E3432" s="1258"/>
      <c r="G3432" s="1594" t="s">
        <v>545</v>
      </c>
      <c r="H3432" s="1579">
        <v>65</v>
      </c>
      <c r="I3432" s="1595">
        <f>I3431+1</f>
        <v>20893</v>
      </c>
      <c r="J3432" s="1418"/>
      <c r="K3432" s="1871"/>
      <c r="L3432" s="1594" t="s">
        <v>364</v>
      </c>
      <c r="M3432" s="1579">
        <v>65</v>
      </c>
      <c r="N3432" s="1595">
        <f>N3431+1</f>
        <v>3425</v>
      </c>
      <c r="O3432" s="1258"/>
      <c r="Q3432" s="1418"/>
    </row>
    <row r="3433" spans="2:17">
      <c r="B3433" s="1594" t="s">
        <v>470</v>
      </c>
      <c r="C3433" s="1579">
        <v>18</v>
      </c>
      <c r="D3433" s="1595">
        <f>D3432+1</f>
        <v>3425</v>
      </c>
      <c r="E3433" s="1258"/>
      <c r="G3433" s="1594" t="s">
        <v>545</v>
      </c>
      <c r="H3433" s="1579">
        <v>66</v>
      </c>
      <c r="I3433" s="1595">
        <f>I3432+1</f>
        <v>20894</v>
      </c>
      <c r="J3433" s="1418"/>
      <c r="K3433" s="1871"/>
      <c r="L3433" s="1594" t="s">
        <v>364</v>
      </c>
      <c r="M3433" s="1579">
        <v>66</v>
      </c>
      <c r="N3433" s="1595">
        <f>N3432+1</f>
        <v>3426</v>
      </c>
      <c r="O3433" s="1258"/>
      <c r="Q3433" s="1418"/>
    </row>
    <row r="3434" spans="2:17">
      <c r="B3434" s="1594" t="s">
        <v>470</v>
      </c>
      <c r="C3434" s="1579">
        <v>19</v>
      </c>
      <c r="D3434" s="1595">
        <f>D3433+1</f>
        <v>3426</v>
      </c>
      <c r="E3434" s="1258"/>
      <c r="G3434" s="1594" t="s">
        <v>545</v>
      </c>
      <c r="H3434" s="1579">
        <v>67</v>
      </c>
      <c r="I3434" s="1595">
        <f>I3433+1</f>
        <v>20895</v>
      </c>
      <c r="J3434" s="1418"/>
      <c r="K3434" s="1871"/>
      <c r="L3434" s="1594" t="s">
        <v>364</v>
      </c>
      <c r="M3434" s="1579">
        <v>67</v>
      </c>
      <c r="N3434" s="1595">
        <f>N3433+1</f>
        <v>3427</v>
      </c>
      <c r="O3434" s="1258"/>
      <c r="Q3434" s="1418"/>
    </row>
    <row r="3435" spans="2:17">
      <c r="B3435" s="1594" t="s">
        <v>470</v>
      </c>
      <c r="C3435" s="1579">
        <v>20</v>
      </c>
      <c r="D3435" s="1595">
        <f>D3434+1</f>
        <v>3427</v>
      </c>
      <c r="E3435" s="1258"/>
      <c r="G3435" s="1594" t="s">
        <v>545</v>
      </c>
      <c r="H3435" s="1579">
        <v>68</v>
      </c>
      <c r="I3435" s="1595">
        <f>I3434+1</f>
        <v>20896</v>
      </c>
      <c r="J3435" s="1418"/>
      <c r="K3435" s="1871"/>
      <c r="L3435" s="1594" t="s">
        <v>364</v>
      </c>
      <c r="M3435" s="1579">
        <v>68</v>
      </c>
      <c r="N3435" s="1595">
        <f>N3434+1</f>
        <v>3428</v>
      </c>
      <c r="O3435" s="1258"/>
      <c r="Q3435" s="1418"/>
    </row>
    <row r="3436" spans="2:17">
      <c r="B3436" s="1594" t="s">
        <v>470</v>
      </c>
      <c r="C3436" s="1579">
        <v>21</v>
      </c>
      <c r="D3436" s="1595">
        <f>D3435+1</f>
        <v>3428</v>
      </c>
      <c r="E3436" s="1258"/>
      <c r="G3436" s="1594" t="s">
        <v>545</v>
      </c>
      <c r="H3436" s="1579">
        <v>69</v>
      </c>
      <c r="I3436" s="1595">
        <f>I3435+1</f>
        <v>20897</v>
      </c>
      <c r="J3436" s="1418"/>
      <c r="K3436" s="1871"/>
      <c r="L3436" s="1594" t="s">
        <v>364</v>
      </c>
      <c r="M3436" s="1579">
        <v>69</v>
      </c>
      <c r="N3436" s="1595">
        <f>N3435+1</f>
        <v>3429</v>
      </c>
      <c r="O3436" s="1258"/>
      <c r="Q3436" s="1418"/>
    </row>
    <row r="3437" spans="2:17">
      <c r="B3437" s="1594" t="s">
        <v>470</v>
      </c>
      <c r="C3437" s="1579">
        <v>22</v>
      </c>
      <c r="D3437" s="1595">
        <f>D3436+1</f>
        <v>3429</v>
      </c>
      <c r="E3437" s="1258"/>
      <c r="G3437" s="1594" t="s">
        <v>545</v>
      </c>
      <c r="H3437" s="1579">
        <v>70</v>
      </c>
      <c r="I3437" s="1595">
        <f>I3436+1</f>
        <v>20898</v>
      </c>
      <c r="J3437" s="1418"/>
      <c r="K3437" s="1871"/>
      <c r="L3437" s="1594" t="s">
        <v>364</v>
      </c>
      <c r="M3437" s="1579">
        <v>70</v>
      </c>
      <c r="N3437" s="1595">
        <f>N3436+1</f>
        <v>3430</v>
      </c>
      <c r="O3437" s="1258"/>
      <c r="Q3437" s="1418"/>
    </row>
    <row r="3438" spans="2:17">
      <c r="B3438" s="1594" t="s">
        <v>470</v>
      </c>
      <c r="C3438" s="1579">
        <v>23</v>
      </c>
      <c r="D3438" s="1595">
        <f>D3437+1</f>
        <v>3430</v>
      </c>
      <c r="E3438" s="1258"/>
      <c r="G3438" s="1594" t="s">
        <v>545</v>
      </c>
      <c r="H3438" s="1579">
        <v>71</v>
      </c>
      <c r="I3438" s="1595">
        <f>I3437+1</f>
        <v>20899</v>
      </c>
      <c r="J3438" s="1418"/>
      <c r="K3438" s="1871"/>
      <c r="L3438" s="1594" t="s">
        <v>364</v>
      </c>
      <c r="M3438" s="1579">
        <v>71</v>
      </c>
      <c r="N3438" s="1595">
        <f>N3437+1</f>
        <v>3431</v>
      </c>
      <c r="O3438" s="1258"/>
      <c r="Q3438" s="1418"/>
    </row>
    <row r="3439" spans="2:17">
      <c r="B3439" s="1594" t="s">
        <v>470</v>
      </c>
      <c r="C3439" s="1579">
        <v>24</v>
      </c>
      <c r="D3439" s="1595">
        <f>D3438+1</f>
        <v>3431</v>
      </c>
      <c r="E3439" s="1258"/>
      <c r="G3439" s="1594" t="s">
        <v>545</v>
      </c>
      <c r="H3439" s="1579">
        <v>72</v>
      </c>
      <c r="I3439" s="1595">
        <f>I3438+1</f>
        <v>20900</v>
      </c>
      <c r="J3439" s="1418"/>
      <c r="K3439" s="1871"/>
      <c r="L3439" s="1594" t="s">
        <v>364</v>
      </c>
      <c r="M3439" s="1579">
        <v>72</v>
      </c>
      <c r="N3439" s="1595">
        <f>N3438+1</f>
        <v>3432</v>
      </c>
      <c r="O3439" s="1258"/>
      <c r="Q3439" s="1418"/>
    </row>
    <row r="3440" spans="2:17">
      <c r="B3440" s="1594" t="s">
        <v>471</v>
      </c>
      <c r="C3440" s="1579">
        <v>1</v>
      </c>
      <c r="D3440" s="1595">
        <f>D3439+1</f>
        <v>3432</v>
      </c>
      <c r="E3440" s="1258"/>
      <c r="G3440" s="1594" t="s">
        <v>545</v>
      </c>
      <c r="H3440" s="1579">
        <v>73</v>
      </c>
      <c r="I3440" s="1595">
        <f>I3439+1</f>
        <v>20901</v>
      </c>
      <c r="J3440" s="1418"/>
      <c r="K3440" s="1871"/>
      <c r="L3440" s="1594" t="s">
        <v>364</v>
      </c>
      <c r="M3440" s="1579">
        <v>73</v>
      </c>
      <c r="N3440" s="1595">
        <f>N3439+1</f>
        <v>3433</v>
      </c>
      <c r="O3440" s="1258"/>
      <c r="Q3440" s="1418"/>
    </row>
    <row r="3441" spans="2:17">
      <c r="B3441" s="1594" t="s">
        <v>471</v>
      </c>
      <c r="C3441" s="1579">
        <v>2</v>
      </c>
      <c r="D3441" s="1595">
        <f>D3440+1</f>
        <v>3433</v>
      </c>
      <c r="E3441" s="1258"/>
      <c r="G3441" s="1594" t="s">
        <v>545</v>
      </c>
      <c r="H3441" s="1579">
        <v>74</v>
      </c>
      <c r="I3441" s="1595">
        <f>I3440+1</f>
        <v>20902</v>
      </c>
      <c r="J3441" s="1418"/>
      <c r="K3441" s="1871"/>
      <c r="L3441" s="1594" t="s">
        <v>364</v>
      </c>
      <c r="M3441" s="1579">
        <v>74</v>
      </c>
      <c r="N3441" s="1595">
        <f>N3440+1</f>
        <v>3434</v>
      </c>
      <c r="O3441" s="1258"/>
      <c r="Q3441" s="1418"/>
    </row>
    <row r="3442" spans="2:17">
      <c r="B3442" s="1594" t="s">
        <v>471</v>
      </c>
      <c r="C3442" s="1579">
        <v>3</v>
      </c>
      <c r="D3442" s="1595">
        <f>D3441+1</f>
        <v>3434</v>
      </c>
      <c r="E3442" s="1258"/>
      <c r="G3442" s="1594" t="s">
        <v>545</v>
      </c>
      <c r="H3442" s="1579">
        <v>75</v>
      </c>
      <c r="I3442" s="1595">
        <f>I3441+1</f>
        <v>20903</v>
      </c>
      <c r="J3442" s="1418"/>
      <c r="K3442" s="1871"/>
      <c r="L3442" s="1594" t="s">
        <v>364</v>
      </c>
      <c r="M3442" s="1579">
        <v>75</v>
      </c>
      <c r="N3442" s="1595">
        <f>N3441+1</f>
        <v>3435</v>
      </c>
      <c r="O3442" s="1258"/>
      <c r="Q3442" s="1418"/>
    </row>
    <row r="3443" spans="2:17">
      <c r="B3443" s="1594" t="s">
        <v>471</v>
      </c>
      <c r="C3443" s="1579">
        <v>4</v>
      </c>
      <c r="D3443" s="1595">
        <f>D3442+1</f>
        <v>3435</v>
      </c>
      <c r="E3443" s="1258"/>
      <c r="G3443" s="1594" t="s">
        <v>545</v>
      </c>
      <c r="H3443" s="1579">
        <v>76</v>
      </c>
      <c r="I3443" s="1595">
        <f>I3442+1</f>
        <v>20904</v>
      </c>
      <c r="J3443" s="1418"/>
      <c r="K3443" s="1871"/>
      <c r="L3443" s="1594" t="s">
        <v>364</v>
      </c>
      <c r="M3443" s="1579">
        <v>76</v>
      </c>
      <c r="N3443" s="1595">
        <f>N3442+1</f>
        <v>3436</v>
      </c>
      <c r="O3443" s="1258"/>
      <c r="Q3443" s="1418"/>
    </row>
    <row r="3444" spans="2:17">
      <c r="B3444" s="1594" t="s">
        <v>471</v>
      </c>
      <c r="C3444" s="1579">
        <v>5</v>
      </c>
      <c r="D3444" s="1595">
        <f>D3443+1</f>
        <v>3436</v>
      </c>
      <c r="E3444" s="1258"/>
      <c r="G3444" s="1594" t="s">
        <v>545</v>
      </c>
      <c r="H3444" s="1579">
        <v>77</v>
      </c>
      <c r="I3444" s="1595">
        <f>I3443+1</f>
        <v>20905</v>
      </c>
      <c r="J3444" s="1418"/>
      <c r="K3444" s="1871"/>
      <c r="L3444" s="1594" t="s">
        <v>364</v>
      </c>
      <c r="M3444" s="1579">
        <v>77</v>
      </c>
      <c r="N3444" s="1595">
        <f>N3443+1</f>
        <v>3437</v>
      </c>
      <c r="O3444" s="1258"/>
      <c r="Q3444" s="1418"/>
    </row>
    <row r="3445" spans="2:17">
      <c r="B3445" s="1594" t="s">
        <v>471</v>
      </c>
      <c r="C3445" s="1579">
        <v>6</v>
      </c>
      <c r="D3445" s="1595">
        <f>D3444+1</f>
        <v>3437</v>
      </c>
      <c r="E3445" s="1258"/>
      <c r="G3445" s="1594" t="s">
        <v>545</v>
      </c>
      <c r="H3445" s="1579">
        <v>78</v>
      </c>
      <c r="I3445" s="1595">
        <f>I3444+1</f>
        <v>20906</v>
      </c>
      <c r="J3445" s="1418"/>
      <c r="K3445" s="1871"/>
      <c r="L3445" s="1594" t="s">
        <v>364</v>
      </c>
      <c r="M3445" s="1579">
        <v>78</v>
      </c>
      <c r="N3445" s="1595">
        <f>N3444+1</f>
        <v>3438</v>
      </c>
      <c r="O3445" s="1258"/>
      <c r="Q3445" s="1418"/>
    </row>
    <row r="3446" spans="2:17">
      <c r="B3446" s="1594" t="s">
        <v>471</v>
      </c>
      <c r="C3446" s="1579">
        <v>7</v>
      </c>
      <c r="D3446" s="1595">
        <f>D3445+1</f>
        <v>3438</v>
      </c>
      <c r="E3446" s="1258"/>
      <c r="G3446" s="1594" t="s">
        <v>545</v>
      </c>
      <c r="H3446" s="1579">
        <v>79</v>
      </c>
      <c r="I3446" s="1595">
        <f>I3445+1</f>
        <v>20907</v>
      </c>
      <c r="J3446" s="1418"/>
      <c r="K3446" s="1871"/>
      <c r="L3446" s="1594" t="s">
        <v>364</v>
      </c>
      <c r="M3446" s="1579">
        <v>79</v>
      </c>
      <c r="N3446" s="1595">
        <f>N3445+1</f>
        <v>3439</v>
      </c>
      <c r="O3446" s="1258"/>
      <c r="Q3446" s="1418"/>
    </row>
    <row r="3447" spans="2:17">
      <c r="B3447" s="1594" t="s">
        <v>471</v>
      </c>
      <c r="C3447" s="1579">
        <v>8</v>
      </c>
      <c r="D3447" s="1595">
        <f>D3446+1</f>
        <v>3439</v>
      </c>
      <c r="E3447" s="1258"/>
      <c r="G3447" s="1594" t="s">
        <v>545</v>
      </c>
      <c r="H3447" s="1579">
        <v>80</v>
      </c>
      <c r="I3447" s="1595">
        <f>I3446+1</f>
        <v>20908</v>
      </c>
      <c r="J3447" s="1418"/>
      <c r="K3447" s="1871"/>
      <c r="L3447" s="1594" t="s">
        <v>364</v>
      </c>
      <c r="M3447" s="1579">
        <v>80</v>
      </c>
      <c r="N3447" s="1595">
        <f>N3446+1</f>
        <v>3440</v>
      </c>
      <c r="O3447" s="1258"/>
      <c r="Q3447" s="1418"/>
    </row>
    <row r="3448" spans="2:17">
      <c r="B3448" s="1594" t="s">
        <v>471</v>
      </c>
      <c r="C3448" s="1579">
        <v>9</v>
      </c>
      <c r="D3448" s="1595">
        <f>D3447+1</f>
        <v>3440</v>
      </c>
      <c r="E3448" s="1258"/>
      <c r="G3448" s="1594" t="s">
        <v>545</v>
      </c>
      <c r="H3448" s="1579">
        <v>81</v>
      </c>
      <c r="I3448" s="1595">
        <f>I3447+1</f>
        <v>20909</v>
      </c>
      <c r="J3448" s="1418"/>
      <c r="K3448" s="1871"/>
      <c r="L3448" s="1594" t="s">
        <v>364</v>
      </c>
      <c r="M3448" s="1579">
        <v>81</v>
      </c>
      <c r="N3448" s="1595">
        <f>N3447+1</f>
        <v>3441</v>
      </c>
      <c r="O3448" s="1258"/>
      <c r="Q3448" s="1418"/>
    </row>
    <row r="3449" spans="2:17">
      <c r="B3449" s="1594" t="s">
        <v>471</v>
      </c>
      <c r="C3449" s="1579">
        <v>10</v>
      </c>
      <c r="D3449" s="1595">
        <f>D3448+1</f>
        <v>3441</v>
      </c>
      <c r="E3449" s="1258"/>
      <c r="G3449" s="1594" t="s">
        <v>545</v>
      </c>
      <c r="H3449" s="1579">
        <v>82</v>
      </c>
      <c r="I3449" s="1595">
        <f>I3448+1</f>
        <v>20910</v>
      </c>
      <c r="J3449" s="1418"/>
      <c r="K3449" s="1871"/>
      <c r="L3449" s="1594" t="s">
        <v>364</v>
      </c>
      <c r="M3449" s="1579">
        <v>82</v>
      </c>
      <c r="N3449" s="1595">
        <f>N3448+1</f>
        <v>3442</v>
      </c>
      <c r="O3449" s="1258"/>
      <c r="Q3449" s="1418"/>
    </row>
    <row r="3450" spans="2:17">
      <c r="B3450" s="1594" t="s">
        <v>471</v>
      </c>
      <c r="C3450" s="1579">
        <v>11</v>
      </c>
      <c r="D3450" s="1595">
        <f>D3449+1</f>
        <v>3442</v>
      </c>
      <c r="E3450" s="1258"/>
      <c r="G3450" s="1594" t="s">
        <v>545</v>
      </c>
      <c r="H3450" s="1579">
        <v>83</v>
      </c>
      <c r="I3450" s="1595">
        <f>I3449+1</f>
        <v>20911</v>
      </c>
      <c r="J3450" s="1418"/>
      <c r="K3450" s="1871"/>
      <c r="L3450" s="1594" t="s">
        <v>364</v>
      </c>
      <c r="M3450" s="1579">
        <v>83</v>
      </c>
      <c r="N3450" s="1595">
        <f>N3449+1</f>
        <v>3443</v>
      </c>
      <c r="O3450" s="1258"/>
      <c r="Q3450" s="1418"/>
    </row>
    <row r="3451" spans="2:17">
      <c r="B3451" s="1594" t="s">
        <v>471</v>
      </c>
      <c r="C3451" s="1579">
        <v>12</v>
      </c>
      <c r="D3451" s="1595">
        <f>D3450+1</f>
        <v>3443</v>
      </c>
      <c r="E3451" s="1258"/>
      <c r="G3451" s="1594" t="s">
        <v>545</v>
      </c>
      <c r="H3451" s="1579">
        <v>84</v>
      </c>
      <c r="I3451" s="1595">
        <f>I3450+1</f>
        <v>20912</v>
      </c>
      <c r="J3451" s="1418"/>
      <c r="K3451" s="1871"/>
      <c r="L3451" s="1594" t="s">
        <v>364</v>
      </c>
      <c r="M3451" s="1579">
        <v>84</v>
      </c>
      <c r="N3451" s="1595">
        <f>N3450+1</f>
        <v>3444</v>
      </c>
      <c r="O3451" s="1258"/>
      <c r="Q3451" s="1418"/>
    </row>
    <row r="3452" spans="2:17">
      <c r="B3452" s="1594" t="s">
        <v>471</v>
      </c>
      <c r="C3452" s="1579">
        <v>13</v>
      </c>
      <c r="D3452" s="1595">
        <f>D3451+1</f>
        <v>3444</v>
      </c>
      <c r="E3452" s="1258"/>
      <c r="G3452" s="1594" t="s">
        <v>545</v>
      </c>
      <c r="H3452" s="1579">
        <v>85</v>
      </c>
      <c r="I3452" s="1595">
        <f>I3451+1</f>
        <v>20913</v>
      </c>
      <c r="J3452" s="1418"/>
      <c r="K3452" s="1871"/>
      <c r="L3452" s="1594" t="s">
        <v>364</v>
      </c>
      <c r="M3452" s="1579">
        <v>85</v>
      </c>
      <c r="N3452" s="1595">
        <f>N3451+1</f>
        <v>3445</v>
      </c>
      <c r="O3452" s="1258"/>
      <c r="Q3452" s="1418"/>
    </row>
    <row r="3453" spans="2:17">
      <c r="B3453" s="1594" t="s">
        <v>471</v>
      </c>
      <c r="C3453" s="1579">
        <v>14</v>
      </c>
      <c r="D3453" s="1595">
        <f>D3452+1</f>
        <v>3445</v>
      </c>
      <c r="E3453" s="1258"/>
      <c r="G3453" s="1594" t="s">
        <v>545</v>
      </c>
      <c r="H3453" s="1579">
        <v>86</v>
      </c>
      <c r="I3453" s="1595">
        <f>I3452+1</f>
        <v>20914</v>
      </c>
      <c r="J3453" s="1418"/>
      <c r="K3453" s="1871"/>
      <c r="L3453" s="1594" t="s">
        <v>364</v>
      </c>
      <c r="M3453" s="1579">
        <v>86</v>
      </c>
      <c r="N3453" s="1595">
        <f>N3452+1</f>
        <v>3446</v>
      </c>
      <c r="O3453" s="1258"/>
      <c r="Q3453" s="1418"/>
    </row>
    <row r="3454" spans="2:17">
      <c r="B3454" s="1594" t="s">
        <v>471</v>
      </c>
      <c r="C3454" s="1579">
        <v>15</v>
      </c>
      <c r="D3454" s="1595">
        <f>D3453+1</f>
        <v>3446</v>
      </c>
      <c r="E3454" s="1258"/>
      <c r="G3454" s="1594" t="s">
        <v>545</v>
      </c>
      <c r="H3454" s="1579">
        <v>87</v>
      </c>
      <c r="I3454" s="1595">
        <f>I3453+1</f>
        <v>20915</v>
      </c>
      <c r="J3454" s="1418"/>
      <c r="K3454" s="1871"/>
      <c r="L3454" s="1594" t="s">
        <v>364</v>
      </c>
      <c r="M3454" s="1579">
        <v>87</v>
      </c>
      <c r="N3454" s="1595">
        <f>N3453+1</f>
        <v>3447</v>
      </c>
      <c r="O3454" s="1258"/>
      <c r="Q3454" s="1418"/>
    </row>
    <row r="3455" spans="2:17">
      <c r="B3455" s="1594" t="s">
        <v>471</v>
      </c>
      <c r="C3455" s="1579">
        <v>16</v>
      </c>
      <c r="D3455" s="1595">
        <f>D3454+1</f>
        <v>3447</v>
      </c>
      <c r="E3455" s="1258"/>
      <c r="G3455" s="1594" t="s">
        <v>545</v>
      </c>
      <c r="H3455" s="1579">
        <v>88</v>
      </c>
      <c r="I3455" s="1595">
        <f>I3454+1</f>
        <v>20916</v>
      </c>
      <c r="J3455" s="1418"/>
      <c r="K3455" s="1871"/>
      <c r="L3455" s="1594" t="s">
        <v>364</v>
      </c>
      <c r="M3455" s="1579">
        <v>88</v>
      </c>
      <c r="N3455" s="1595">
        <f>N3454+1</f>
        <v>3448</v>
      </c>
      <c r="O3455" s="1258"/>
      <c r="Q3455" s="1418"/>
    </row>
    <row r="3456" spans="2:17">
      <c r="B3456" s="1594" t="s">
        <v>471</v>
      </c>
      <c r="C3456" s="1579">
        <v>17</v>
      </c>
      <c r="D3456" s="1595">
        <f>D3455+1</f>
        <v>3448</v>
      </c>
      <c r="E3456" s="1258"/>
      <c r="G3456" s="1594" t="s">
        <v>545</v>
      </c>
      <c r="H3456" s="1579">
        <v>89</v>
      </c>
      <c r="I3456" s="1595">
        <f>I3455+1</f>
        <v>20917</v>
      </c>
      <c r="J3456" s="1418"/>
      <c r="K3456" s="1871"/>
      <c r="L3456" s="1594" t="s">
        <v>364</v>
      </c>
      <c r="M3456" s="1579">
        <v>89</v>
      </c>
      <c r="N3456" s="1595">
        <f>N3455+1</f>
        <v>3449</v>
      </c>
      <c r="O3456" s="1258"/>
      <c r="Q3456" s="1418"/>
    </row>
    <row r="3457" spans="2:17">
      <c r="B3457" s="1594" t="s">
        <v>471</v>
      </c>
      <c r="C3457" s="1579">
        <v>18</v>
      </c>
      <c r="D3457" s="1595">
        <f>D3456+1</f>
        <v>3449</v>
      </c>
      <c r="E3457" s="1258"/>
      <c r="G3457" s="1594" t="s">
        <v>545</v>
      </c>
      <c r="H3457" s="1579">
        <v>90</v>
      </c>
      <c r="I3457" s="1595">
        <f>I3456+1</f>
        <v>20918</v>
      </c>
      <c r="J3457" s="1418"/>
      <c r="K3457" s="1871"/>
      <c r="L3457" s="1594" t="s">
        <v>364</v>
      </c>
      <c r="M3457" s="1579">
        <v>90</v>
      </c>
      <c r="N3457" s="1595">
        <f>N3456+1</f>
        <v>3450</v>
      </c>
      <c r="O3457" s="1258"/>
      <c r="Q3457" s="1418"/>
    </row>
    <row r="3458" spans="2:17">
      <c r="B3458" s="1594" t="s">
        <v>471</v>
      </c>
      <c r="C3458" s="1579">
        <v>19</v>
      </c>
      <c r="D3458" s="1595">
        <f>D3457+1</f>
        <v>3450</v>
      </c>
      <c r="E3458" s="1258"/>
      <c r="G3458" s="1594" t="s">
        <v>545</v>
      </c>
      <c r="H3458" s="1579">
        <v>91</v>
      </c>
      <c r="I3458" s="1595">
        <f>I3457+1</f>
        <v>20919</v>
      </c>
      <c r="J3458" s="1418"/>
      <c r="K3458" s="1871"/>
      <c r="L3458" s="1594" t="s">
        <v>364</v>
      </c>
      <c r="M3458" s="1579">
        <v>91</v>
      </c>
      <c r="N3458" s="1595">
        <f>N3457+1</f>
        <v>3451</v>
      </c>
      <c r="O3458" s="1258"/>
      <c r="Q3458" s="1418"/>
    </row>
    <row r="3459" spans="2:17">
      <c r="B3459" s="1594" t="s">
        <v>471</v>
      </c>
      <c r="C3459" s="1579">
        <v>20</v>
      </c>
      <c r="D3459" s="1595">
        <f>D3458+1</f>
        <v>3451</v>
      </c>
      <c r="E3459" s="1258"/>
      <c r="G3459" s="1594" t="s">
        <v>545</v>
      </c>
      <c r="H3459" s="1579">
        <v>92</v>
      </c>
      <c r="I3459" s="1595">
        <f>I3458+1</f>
        <v>20920</v>
      </c>
      <c r="J3459" s="1418"/>
      <c r="K3459" s="1871"/>
      <c r="L3459" s="1594" t="s">
        <v>364</v>
      </c>
      <c r="M3459" s="1579">
        <v>92</v>
      </c>
      <c r="N3459" s="1595">
        <f>N3458+1</f>
        <v>3452</v>
      </c>
      <c r="O3459" s="1258"/>
      <c r="Q3459" s="1418"/>
    </row>
    <row r="3460" spans="2:17">
      <c r="B3460" s="1594" t="s">
        <v>471</v>
      </c>
      <c r="C3460" s="1579">
        <v>21</v>
      </c>
      <c r="D3460" s="1595">
        <f>D3459+1</f>
        <v>3452</v>
      </c>
      <c r="E3460" s="1258"/>
      <c r="G3460" s="1594" t="s">
        <v>545</v>
      </c>
      <c r="H3460" s="1579">
        <v>93</v>
      </c>
      <c r="I3460" s="1595">
        <f>I3459+1</f>
        <v>20921</v>
      </c>
      <c r="J3460" s="1418"/>
      <c r="K3460" s="1871"/>
      <c r="L3460" s="1594" t="s">
        <v>364</v>
      </c>
      <c r="M3460" s="1579">
        <v>93</v>
      </c>
      <c r="N3460" s="1595">
        <f>N3459+1</f>
        <v>3453</v>
      </c>
      <c r="O3460" s="1258"/>
      <c r="Q3460" s="1418"/>
    </row>
    <row r="3461" spans="2:17">
      <c r="B3461" s="1594" t="s">
        <v>471</v>
      </c>
      <c r="C3461" s="1579">
        <v>22</v>
      </c>
      <c r="D3461" s="1595">
        <f>D3460+1</f>
        <v>3453</v>
      </c>
      <c r="E3461" s="1258"/>
      <c r="G3461" s="1594" t="s">
        <v>545</v>
      </c>
      <c r="H3461" s="1579">
        <v>94</v>
      </c>
      <c r="I3461" s="1595">
        <f>I3460+1</f>
        <v>20922</v>
      </c>
      <c r="J3461" s="1418"/>
      <c r="K3461" s="1871"/>
      <c r="L3461" s="1594" t="s">
        <v>364</v>
      </c>
      <c r="M3461" s="1579">
        <v>94</v>
      </c>
      <c r="N3461" s="1595">
        <f>N3460+1</f>
        <v>3454</v>
      </c>
      <c r="O3461" s="1258"/>
      <c r="Q3461" s="1418"/>
    </row>
    <row r="3462" spans="2:17">
      <c r="B3462" s="1594" t="s">
        <v>471</v>
      </c>
      <c r="C3462" s="1579">
        <v>23</v>
      </c>
      <c r="D3462" s="1595">
        <f>D3461+1</f>
        <v>3454</v>
      </c>
      <c r="E3462" s="1258"/>
      <c r="G3462" s="1594" t="s">
        <v>545</v>
      </c>
      <c r="H3462" s="1579">
        <v>95</v>
      </c>
      <c r="I3462" s="1595">
        <f>I3461+1</f>
        <v>20923</v>
      </c>
      <c r="J3462" s="1418"/>
      <c r="K3462" s="1871"/>
      <c r="L3462" s="1594" t="s">
        <v>364</v>
      </c>
      <c r="M3462" s="1579">
        <v>95</v>
      </c>
      <c r="N3462" s="1595">
        <f>N3461+1</f>
        <v>3455</v>
      </c>
      <c r="O3462" s="1258"/>
      <c r="Q3462" s="1418"/>
    </row>
    <row r="3463" spans="2:17">
      <c r="B3463" s="1594" t="s">
        <v>471</v>
      </c>
      <c r="C3463" s="1579">
        <v>24</v>
      </c>
      <c r="D3463" s="1595">
        <f>D3462+1</f>
        <v>3455</v>
      </c>
      <c r="E3463" s="1258"/>
      <c r="G3463" s="1594" t="s">
        <v>545</v>
      </c>
      <c r="H3463" s="1579">
        <v>96</v>
      </c>
      <c r="I3463" s="1595">
        <f>I3462+1</f>
        <v>20924</v>
      </c>
      <c r="J3463" s="1418"/>
      <c r="K3463" s="1871"/>
      <c r="L3463" s="1594" t="s">
        <v>364</v>
      </c>
      <c r="M3463" s="1579">
        <v>96</v>
      </c>
      <c r="N3463" s="1595">
        <f>N3462+1</f>
        <v>3456</v>
      </c>
      <c r="O3463" s="1258"/>
      <c r="Q3463" s="1418"/>
    </row>
    <row r="3464" spans="2:17">
      <c r="B3464" s="1594" t="s">
        <v>472</v>
      </c>
      <c r="C3464" s="1579">
        <v>1</v>
      </c>
      <c r="D3464" s="1595">
        <f>D3463+1</f>
        <v>3456</v>
      </c>
      <c r="E3464" s="1258"/>
      <c r="G3464" s="1594" t="s">
        <v>546</v>
      </c>
      <c r="H3464" s="1579">
        <v>1</v>
      </c>
      <c r="I3464" s="1595">
        <f>I3463+1</f>
        <v>20925</v>
      </c>
      <c r="J3464" s="1418"/>
      <c r="K3464" s="1871"/>
      <c r="L3464" s="1594" t="s">
        <v>365</v>
      </c>
      <c r="M3464" s="1579">
        <v>1</v>
      </c>
      <c r="N3464" s="1595">
        <f>N3463+1</f>
        <v>3457</v>
      </c>
      <c r="O3464" s="1258"/>
      <c r="Q3464" s="1418"/>
    </row>
    <row r="3465" spans="2:17">
      <c r="B3465" s="1594" t="s">
        <v>472</v>
      </c>
      <c r="C3465" s="1579">
        <v>2</v>
      </c>
      <c r="D3465" s="1595">
        <f>D3464+1</f>
        <v>3457</v>
      </c>
      <c r="E3465" s="1258"/>
      <c r="G3465" s="1594" t="s">
        <v>546</v>
      </c>
      <c r="H3465" s="1579">
        <v>2</v>
      </c>
      <c r="I3465" s="1595">
        <f>I3464+1</f>
        <v>20926</v>
      </c>
      <c r="J3465" s="1418"/>
      <c r="K3465" s="1871"/>
      <c r="L3465" s="1594" t="s">
        <v>365</v>
      </c>
      <c r="M3465" s="1579">
        <v>2</v>
      </c>
      <c r="N3465" s="1595">
        <f>N3464+1</f>
        <v>3458</v>
      </c>
      <c r="O3465" s="1258"/>
      <c r="Q3465" s="1418"/>
    </row>
    <row r="3466" spans="2:17">
      <c r="B3466" s="1594" t="s">
        <v>472</v>
      </c>
      <c r="C3466" s="1579">
        <v>3</v>
      </c>
      <c r="D3466" s="1595">
        <f>D3465+1</f>
        <v>3458</v>
      </c>
      <c r="E3466" s="1258"/>
      <c r="G3466" s="1594" t="s">
        <v>546</v>
      </c>
      <c r="H3466" s="1579">
        <v>3</v>
      </c>
      <c r="I3466" s="1595">
        <f>I3465+1</f>
        <v>20927</v>
      </c>
      <c r="J3466" s="1418"/>
      <c r="K3466" s="1871"/>
      <c r="L3466" s="1594" t="s">
        <v>365</v>
      </c>
      <c r="M3466" s="1579">
        <v>3</v>
      </c>
      <c r="N3466" s="1595">
        <f>N3465+1</f>
        <v>3459</v>
      </c>
      <c r="O3466" s="1258"/>
      <c r="Q3466" s="1418"/>
    </row>
    <row r="3467" spans="2:17">
      <c r="B3467" s="1594" t="s">
        <v>472</v>
      </c>
      <c r="C3467" s="1579">
        <v>4</v>
      </c>
      <c r="D3467" s="1595">
        <f>D3466+1</f>
        <v>3459</v>
      </c>
      <c r="E3467" s="1258"/>
      <c r="G3467" s="1594" t="s">
        <v>546</v>
      </c>
      <c r="H3467" s="1579">
        <v>4</v>
      </c>
      <c r="I3467" s="1595">
        <f>I3466+1</f>
        <v>20928</v>
      </c>
      <c r="J3467" s="1418"/>
      <c r="K3467" s="1871"/>
      <c r="L3467" s="1594" t="s">
        <v>365</v>
      </c>
      <c r="M3467" s="1579">
        <v>4</v>
      </c>
      <c r="N3467" s="1595">
        <f>N3466+1</f>
        <v>3460</v>
      </c>
      <c r="O3467" s="1258"/>
      <c r="Q3467" s="1418"/>
    </row>
    <row r="3468" spans="2:17">
      <c r="B3468" s="1594" t="s">
        <v>472</v>
      </c>
      <c r="C3468" s="1579">
        <v>5</v>
      </c>
      <c r="D3468" s="1595">
        <f>D3467+1</f>
        <v>3460</v>
      </c>
      <c r="E3468" s="1258"/>
      <c r="G3468" s="1594" t="s">
        <v>546</v>
      </c>
      <c r="H3468" s="1579">
        <v>5</v>
      </c>
      <c r="I3468" s="1595">
        <f>I3467+1</f>
        <v>20929</v>
      </c>
      <c r="J3468" s="1418"/>
      <c r="K3468" s="1871"/>
      <c r="L3468" s="1594" t="s">
        <v>365</v>
      </c>
      <c r="M3468" s="1579">
        <v>5</v>
      </c>
      <c r="N3468" s="1595">
        <f>N3467+1</f>
        <v>3461</v>
      </c>
      <c r="O3468" s="1258"/>
      <c r="Q3468" s="1418"/>
    </row>
    <row r="3469" spans="2:17">
      <c r="B3469" s="1594" t="s">
        <v>472</v>
      </c>
      <c r="C3469" s="1579">
        <v>6</v>
      </c>
      <c r="D3469" s="1595">
        <f>D3468+1</f>
        <v>3461</v>
      </c>
      <c r="E3469" s="1258"/>
      <c r="G3469" s="1594" t="s">
        <v>546</v>
      </c>
      <c r="H3469" s="1579">
        <v>6</v>
      </c>
      <c r="I3469" s="1595">
        <f>I3468+1</f>
        <v>20930</v>
      </c>
      <c r="J3469" s="1418"/>
      <c r="K3469" s="1871"/>
      <c r="L3469" s="1594" t="s">
        <v>365</v>
      </c>
      <c r="M3469" s="1579">
        <v>6</v>
      </c>
      <c r="N3469" s="1595">
        <f>N3468+1</f>
        <v>3462</v>
      </c>
      <c r="O3469" s="1258"/>
      <c r="Q3469" s="1418"/>
    </row>
    <row r="3470" spans="2:17">
      <c r="B3470" s="1594" t="s">
        <v>472</v>
      </c>
      <c r="C3470" s="1579">
        <v>7</v>
      </c>
      <c r="D3470" s="1595">
        <f>D3469+1</f>
        <v>3462</v>
      </c>
      <c r="E3470" s="1258"/>
      <c r="G3470" s="1594" t="s">
        <v>546</v>
      </c>
      <c r="H3470" s="1579">
        <v>7</v>
      </c>
      <c r="I3470" s="1595">
        <f>I3469+1</f>
        <v>20931</v>
      </c>
      <c r="J3470" s="1418"/>
      <c r="K3470" s="1871"/>
      <c r="L3470" s="1594" t="s">
        <v>365</v>
      </c>
      <c r="M3470" s="1579">
        <v>7</v>
      </c>
      <c r="N3470" s="1595">
        <f>N3469+1</f>
        <v>3463</v>
      </c>
      <c r="O3470" s="1258"/>
      <c r="Q3470" s="1418"/>
    </row>
    <row r="3471" spans="2:17">
      <c r="B3471" s="1594" t="s">
        <v>472</v>
      </c>
      <c r="C3471" s="1579">
        <v>8</v>
      </c>
      <c r="D3471" s="1595">
        <f>D3470+1</f>
        <v>3463</v>
      </c>
      <c r="E3471" s="1258"/>
      <c r="G3471" s="1594" t="s">
        <v>546</v>
      </c>
      <c r="H3471" s="1579">
        <v>8</v>
      </c>
      <c r="I3471" s="1595">
        <f>I3470+1</f>
        <v>20932</v>
      </c>
      <c r="J3471" s="1418"/>
      <c r="K3471" s="1871"/>
      <c r="L3471" s="1594" t="s">
        <v>365</v>
      </c>
      <c r="M3471" s="1579">
        <v>8</v>
      </c>
      <c r="N3471" s="1595">
        <f>N3470+1</f>
        <v>3464</v>
      </c>
      <c r="O3471" s="1258"/>
      <c r="Q3471" s="1418"/>
    </row>
    <row r="3472" spans="2:17">
      <c r="B3472" s="1594" t="s">
        <v>472</v>
      </c>
      <c r="C3472" s="1579">
        <v>9</v>
      </c>
      <c r="D3472" s="1595">
        <f>D3471+1</f>
        <v>3464</v>
      </c>
      <c r="E3472" s="1258"/>
      <c r="G3472" s="1594" t="s">
        <v>546</v>
      </c>
      <c r="H3472" s="1579">
        <v>9</v>
      </c>
      <c r="I3472" s="1595">
        <f>I3471+1</f>
        <v>20933</v>
      </c>
      <c r="J3472" s="1418"/>
      <c r="K3472" s="1871"/>
      <c r="L3472" s="1594" t="s">
        <v>365</v>
      </c>
      <c r="M3472" s="1579">
        <v>9</v>
      </c>
      <c r="N3472" s="1595">
        <f>N3471+1</f>
        <v>3465</v>
      </c>
      <c r="O3472" s="1258"/>
      <c r="Q3472" s="1418"/>
    </row>
    <row r="3473" spans="2:17">
      <c r="B3473" s="1594" t="s">
        <v>472</v>
      </c>
      <c r="C3473" s="1579">
        <v>10</v>
      </c>
      <c r="D3473" s="1595">
        <f>D3472+1</f>
        <v>3465</v>
      </c>
      <c r="E3473" s="1258"/>
      <c r="G3473" s="1594" t="s">
        <v>546</v>
      </c>
      <c r="H3473" s="1579">
        <v>10</v>
      </c>
      <c r="I3473" s="1595">
        <f>I3472+1</f>
        <v>20934</v>
      </c>
      <c r="J3473" s="1418"/>
      <c r="K3473" s="1871"/>
      <c r="L3473" s="1594" t="s">
        <v>365</v>
      </c>
      <c r="M3473" s="1579">
        <v>10</v>
      </c>
      <c r="N3473" s="1595">
        <f>N3472+1</f>
        <v>3466</v>
      </c>
      <c r="O3473" s="1258"/>
      <c r="Q3473" s="1418"/>
    </row>
    <row r="3474" spans="2:17">
      <c r="B3474" s="1594" t="s">
        <v>472</v>
      </c>
      <c r="C3474" s="1579">
        <v>11</v>
      </c>
      <c r="D3474" s="1595">
        <f>D3473+1</f>
        <v>3466</v>
      </c>
      <c r="E3474" s="1258"/>
      <c r="G3474" s="1594" t="s">
        <v>546</v>
      </c>
      <c r="H3474" s="1579">
        <v>11</v>
      </c>
      <c r="I3474" s="1595">
        <f>I3473+1</f>
        <v>20935</v>
      </c>
      <c r="J3474" s="1418"/>
      <c r="K3474" s="1871"/>
      <c r="L3474" s="1594" t="s">
        <v>365</v>
      </c>
      <c r="M3474" s="1579">
        <v>11</v>
      </c>
      <c r="N3474" s="1595">
        <f>N3473+1</f>
        <v>3467</v>
      </c>
      <c r="O3474" s="1258"/>
      <c r="Q3474" s="1418"/>
    </row>
    <row r="3475" spans="2:17">
      <c r="B3475" s="1594" t="s">
        <v>472</v>
      </c>
      <c r="C3475" s="1579">
        <v>12</v>
      </c>
      <c r="D3475" s="1595">
        <f>D3474+1</f>
        <v>3467</v>
      </c>
      <c r="E3475" s="1258"/>
      <c r="G3475" s="1594" t="s">
        <v>546</v>
      </c>
      <c r="H3475" s="1579">
        <v>12</v>
      </c>
      <c r="I3475" s="1595">
        <f>I3474+1</f>
        <v>20936</v>
      </c>
      <c r="J3475" s="1418"/>
      <c r="K3475" s="1871"/>
      <c r="L3475" s="1594" t="s">
        <v>365</v>
      </c>
      <c r="M3475" s="1579">
        <v>12</v>
      </c>
      <c r="N3475" s="1595">
        <f>N3474+1</f>
        <v>3468</v>
      </c>
      <c r="O3475" s="1258"/>
      <c r="Q3475" s="1418"/>
    </row>
    <row r="3476" spans="2:17">
      <c r="B3476" s="1594" t="s">
        <v>472</v>
      </c>
      <c r="C3476" s="1579">
        <v>13</v>
      </c>
      <c r="D3476" s="1595">
        <f>D3475+1</f>
        <v>3468</v>
      </c>
      <c r="E3476" s="1258"/>
      <c r="G3476" s="1594" t="s">
        <v>546</v>
      </c>
      <c r="H3476" s="1579">
        <v>13</v>
      </c>
      <c r="I3476" s="1595">
        <f>I3475+1</f>
        <v>20937</v>
      </c>
      <c r="J3476" s="1418"/>
      <c r="K3476" s="1871"/>
      <c r="L3476" s="1594" t="s">
        <v>365</v>
      </c>
      <c r="M3476" s="1579">
        <v>13</v>
      </c>
      <c r="N3476" s="1595">
        <f>N3475+1</f>
        <v>3469</v>
      </c>
      <c r="O3476" s="1258"/>
      <c r="Q3476" s="1418"/>
    </row>
    <row r="3477" spans="2:17">
      <c r="B3477" s="1594" t="s">
        <v>472</v>
      </c>
      <c r="C3477" s="1579">
        <v>14</v>
      </c>
      <c r="D3477" s="1595">
        <f>D3476+1</f>
        <v>3469</v>
      </c>
      <c r="E3477" s="1258"/>
      <c r="G3477" s="1594" t="s">
        <v>546</v>
      </c>
      <c r="H3477" s="1579">
        <v>14</v>
      </c>
      <c r="I3477" s="1595">
        <f>I3476+1</f>
        <v>20938</v>
      </c>
      <c r="J3477" s="1418"/>
      <c r="K3477" s="1871"/>
      <c r="L3477" s="1594" t="s">
        <v>365</v>
      </c>
      <c r="M3477" s="1579">
        <v>14</v>
      </c>
      <c r="N3477" s="1595">
        <f>N3476+1</f>
        <v>3470</v>
      </c>
      <c r="O3477" s="1258"/>
      <c r="Q3477" s="1418"/>
    </row>
    <row r="3478" spans="2:17">
      <c r="B3478" s="1594" t="s">
        <v>472</v>
      </c>
      <c r="C3478" s="1579">
        <v>15</v>
      </c>
      <c r="D3478" s="1595">
        <f>D3477+1</f>
        <v>3470</v>
      </c>
      <c r="E3478" s="1258"/>
      <c r="G3478" s="1594" t="s">
        <v>546</v>
      </c>
      <c r="H3478" s="1579">
        <v>15</v>
      </c>
      <c r="I3478" s="1595">
        <f>I3477+1</f>
        <v>20939</v>
      </c>
      <c r="J3478" s="1418"/>
      <c r="K3478" s="1871"/>
      <c r="L3478" s="1594" t="s">
        <v>365</v>
      </c>
      <c r="M3478" s="1579">
        <v>15</v>
      </c>
      <c r="N3478" s="1595">
        <f>N3477+1</f>
        <v>3471</v>
      </c>
      <c r="O3478" s="1258"/>
      <c r="Q3478" s="1418"/>
    </row>
    <row r="3479" spans="2:17">
      <c r="B3479" s="1594" t="s">
        <v>472</v>
      </c>
      <c r="C3479" s="1579">
        <v>16</v>
      </c>
      <c r="D3479" s="1595">
        <f>D3478+1</f>
        <v>3471</v>
      </c>
      <c r="E3479" s="1258"/>
      <c r="G3479" s="1594" t="s">
        <v>546</v>
      </c>
      <c r="H3479" s="1579">
        <v>16</v>
      </c>
      <c r="I3479" s="1595">
        <f>I3478+1</f>
        <v>20940</v>
      </c>
      <c r="J3479" s="1418"/>
      <c r="K3479" s="1871"/>
      <c r="L3479" s="1594" t="s">
        <v>365</v>
      </c>
      <c r="M3479" s="1579">
        <v>16</v>
      </c>
      <c r="N3479" s="1595">
        <f>N3478+1</f>
        <v>3472</v>
      </c>
      <c r="O3479" s="1258"/>
      <c r="Q3479" s="1418"/>
    </row>
    <row r="3480" spans="2:17">
      <c r="B3480" s="1594" t="s">
        <v>472</v>
      </c>
      <c r="C3480" s="1579">
        <v>17</v>
      </c>
      <c r="D3480" s="1595">
        <f>D3479+1</f>
        <v>3472</v>
      </c>
      <c r="E3480" s="1258"/>
      <c r="G3480" s="1594" t="s">
        <v>546</v>
      </c>
      <c r="H3480" s="1579">
        <v>17</v>
      </c>
      <c r="I3480" s="1595">
        <f>I3479+1</f>
        <v>20941</v>
      </c>
      <c r="J3480" s="1418"/>
      <c r="K3480" s="1871"/>
      <c r="L3480" s="1594" t="s">
        <v>365</v>
      </c>
      <c r="M3480" s="1579">
        <v>17</v>
      </c>
      <c r="N3480" s="1595">
        <f>N3479+1</f>
        <v>3473</v>
      </c>
      <c r="O3480" s="1258"/>
      <c r="Q3480" s="1418"/>
    </row>
    <row r="3481" spans="2:17">
      <c r="B3481" s="1594" t="s">
        <v>472</v>
      </c>
      <c r="C3481" s="1579">
        <v>18</v>
      </c>
      <c r="D3481" s="1595">
        <f>D3480+1</f>
        <v>3473</v>
      </c>
      <c r="E3481" s="1258"/>
      <c r="G3481" s="1594" t="s">
        <v>546</v>
      </c>
      <c r="H3481" s="1579">
        <v>18</v>
      </c>
      <c r="I3481" s="1595">
        <f>I3480+1</f>
        <v>20942</v>
      </c>
      <c r="J3481" s="1418"/>
      <c r="K3481" s="1871"/>
      <c r="L3481" s="1594" t="s">
        <v>365</v>
      </c>
      <c r="M3481" s="1579">
        <v>18</v>
      </c>
      <c r="N3481" s="1595">
        <f>N3480+1</f>
        <v>3474</v>
      </c>
      <c r="O3481" s="1258"/>
      <c r="Q3481" s="1418"/>
    </row>
    <row r="3482" spans="2:17">
      <c r="B3482" s="1594" t="s">
        <v>472</v>
      </c>
      <c r="C3482" s="1579">
        <v>19</v>
      </c>
      <c r="D3482" s="1595">
        <f>D3481+1</f>
        <v>3474</v>
      </c>
      <c r="E3482" s="1258"/>
      <c r="G3482" s="1594" t="s">
        <v>546</v>
      </c>
      <c r="H3482" s="1579">
        <v>19</v>
      </c>
      <c r="I3482" s="1595">
        <f>I3481+1</f>
        <v>20943</v>
      </c>
      <c r="J3482" s="1418"/>
      <c r="K3482" s="1871"/>
      <c r="L3482" s="1594" t="s">
        <v>365</v>
      </c>
      <c r="M3482" s="1579">
        <v>19</v>
      </c>
      <c r="N3482" s="1595">
        <f>N3481+1</f>
        <v>3475</v>
      </c>
      <c r="O3482" s="1258"/>
      <c r="Q3482" s="1418"/>
    </row>
    <row r="3483" spans="2:17">
      <c r="B3483" s="1594" t="s">
        <v>472</v>
      </c>
      <c r="C3483" s="1579">
        <v>20</v>
      </c>
      <c r="D3483" s="1595">
        <f>D3482+1</f>
        <v>3475</v>
      </c>
      <c r="E3483" s="1258"/>
      <c r="G3483" s="1594" t="s">
        <v>546</v>
      </c>
      <c r="H3483" s="1579">
        <v>20</v>
      </c>
      <c r="I3483" s="1595">
        <f>I3482+1</f>
        <v>20944</v>
      </c>
      <c r="J3483" s="1418"/>
      <c r="K3483" s="1871"/>
      <c r="L3483" s="1594" t="s">
        <v>365</v>
      </c>
      <c r="M3483" s="1579">
        <v>20</v>
      </c>
      <c r="N3483" s="1595">
        <f>N3482+1</f>
        <v>3476</v>
      </c>
      <c r="O3483" s="1258"/>
      <c r="Q3483" s="1418"/>
    </row>
    <row r="3484" spans="2:17">
      <c r="B3484" s="1594" t="s">
        <v>472</v>
      </c>
      <c r="C3484" s="1579">
        <v>21</v>
      </c>
      <c r="D3484" s="1595">
        <f>D3483+1</f>
        <v>3476</v>
      </c>
      <c r="E3484" s="1258"/>
      <c r="G3484" s="1594" t="s">
        <v>546</v>
      </c>
      <c r="H3484" s="1579">
        <v>21</v>
      </c>
      <c r="I3484" s="1595">
        <f>I3483+1</f>
        <v>20945</v>
      </c>
      <c r="J3484" s="1418"/>
      <c r="K3484" s="1871"/>
      <c r="L3484" s="1594" t="s">
        <v>365</v>
      </c>
      <c r="M3484" s="1579">
        <v>21</v>
      </c>
      <c r="N3484" s="1595">
        <f>N3483+1</f>
        <v>3477</v>
      </c>
      <c r="O3484" s="1258"/>
      <c r="Q3484" s="1418"/>
    </row>
    <row r="3485" spans="2:17">
      <c r="B3485" s="1594" t="s">
        <v>472</v>
      </c>
      <c r="C3485" s="1579">
        <v>22</v>
      </c>
      <c r="D3485" s="1595">
        <f>D3484+1</f>
        <v>3477</v>
      </c>
      <c r="E3485" s="1258"/>
      <c r="G3485" s="1594" t="s">
        <v>546</v>
      </c>
      <c r="H3485" s="1579">
        <v>22</v>
      </c>
      <c r="I3485" s="1595">
        <f>I3484+1</f>
        <v>20946</v>
      </c>
      <c r="J3485" s="1418"/>
      <c r="K3485" s="1871"/>
      <c r="L3485" s="1594" t="s">
        <v>365</v>
      </c>
      <c r="M3485" s="1579">
        <v>22</v>
      </c>
      <c r="N3485" s="1595">
        <f>N3484+1</f>
        <v>3478</v>
      </c>
      <c r="O3485" s="1258"/>
      <c r="Q3485" s="1418"/>
    </row>
    <row r="3486" spans="2:17">
      <c r="B3486" s="1594" t="s">
        <v>472</v>
      </c>
      <c r="C3486" s="1579">
        <v>23</v>
      </c>
      <c r="D3486" s="1595">
        <f>D3485+1</f>
        <v>3478</v>
      </c>
      <c r="E3486" s="1258"/>
      <c r="G3486" s="1594" t="s">
        <v>546</v>
      </c>
      <c r="H3486" s="1579">
        <v>23</v>
      </c>
      <c r="I3486" s="1595">
        <f>I3485+1</f>
        <v>20947</v>
      </c>
      <c r="J3486" s="1418"/>
      <c r="K3486" s="1871"/>
      <c r="L3486" s="1594" t="s">
        <v>365</v>
      </c>
      <c r="M3486" s="1579">
        <v>23</v>
      </c>
      <c r="N3486" s="1595">
        <f>N3485+1</f>
        <v>3479</v>
      </c>
      <c r="O3486" s="1258"/>
      <c r="Q3486" s="1418"/>
    </row>
    <row r="3487" spans="2:17">
      <c r="B3487" s="1594" t="s">
        <v>472</v>
      </c>
      <c r="C3487" s="1579">
        <v>24</v>
      </c>
      <c r="D3487" s="1595">
        <f>D3486+1</f>
        <v>3479</v>
      </c>
      <c r="E3487" s="1258"/>
      <c r="G3487" s="1594" t="s">
        <v>546</v>
      </c>
      <c r="H3487" s="1579">
        <v>24</v>
      </c>
      <c r="I3487" s="1595">
        <f>I3486+1</f>
        <v>20948</v>
      </c>
      <c r="J3487" s="1418"/>
      <c r="K3487" s="1871"/>
      <c r="L3487" s="1594" t="s">
        <v>365</v>
      </c>
      <c r="M3487" s="1579">
        <v>24</v>
      </c>
      <c r="N3487" s="1595">
        <f>N3486+1</f>
        <v>3480</v>
      </c>
      <c r="O3487" s="1258"/>
      <c r="Q3487" s="1418"/>
    </row>
    <row r="3488" spans="2:17">
      <c r="B3488" s="1594" t="s">
        <v>473</v>
      </c>
      <c r="C3488" s="1579">
        <v>1</v>
      </c>
      <c r="D3488" s="1595">
        <f>D3487+1</f>
        <v>3480</v>
      </c>
      <c r="E3488" s="1258"/>
      <c r="G3488" s="1594" t="s">
        <v>546</v>
      </c>
      <c r="H3488" s="1579">
        <v>25</v>
      </c>
      <c r="I3488" s="1595">
        <f>I3487+1</f>
        <v>20949</v>
      </c>
      <c r="J3488" s="1418"/>
      <c r="K3488" s="1871"/>
      <c r="L3488" s="1594" t="s">
        <v>365</v>
      </c>
      <c r="M3488" s="1579">
        <v>25</v>
      </c>
      <c r="N3488" s="1595">
        <f>N3487+1</f>
        <v>3481</v>
      </c>
      <c r="O3488" s="1258"/>
      <c r="Q3488" s="1418"/>
    </row>
    <row r="3489" spans="2:17">
      <c r="B3489" s="1594" t="s">
        <v>473</v>
      </c>
      <c r="C3489" s="1579">
        <v>2</v>
      </c>
      <c r="D3489" s="1595">
        <f>D3488+1</f>
        <v>3481</v>
      </c>
      <c r="E3489" s="1258"/>
      <c r="G3489" s="1594" t="s">
        <v>546</v>
      </c>
      <c r="H3489" s="1579">
        <v>26</v>
      </c>
      <c r="I3489" s="1595">
        <f>I3488+1</f>
        <v>20950</v>
      </c>
      <c r="J3489" s="1418"/>
      <c r="K3489" s="1871"/>
      <c r="L3489" s="1594" t="s">
        <v>365</v>
      </c>
      <c r="M3489" s="1579">
        <v>26</v>
      </c>
      <c r="N3489" s="1595">
        <f>N3488+1</f>
        <v>3482</v>
      </c>
      <c r="O3489" s="1258"/>
      <c r="Q3489" s="1418"/>
    </row>
    <row r="3490" spans="2:17">
      <c r="B3490" s="1594" t="s">
        <v>473</v>
      </c>
      <c r="C3490" s="1579">
        <v>3</v>
      </c>
      <c r="D3490" s="1595">
        <f>D3489+1</f>
        <v>3482</v>
      </c>
      <c r="E3490" s="1258"/>
      <c r="G3490" s="1594" t="s">
        <v>546</v>
      </c>
      <c r="H3490" s="1579">
        <v>27</v>
      </c>
      <c r="I3490" s="1595">
        <f>I3489+1</f>
        <v>20951</v>
      </c>
      <c r="J3490" s="1418"/>
      <c r="K3490" s="1871"/>
      <c r="L3490" s="1594" t="s">
        <v>365</v>
      </c>
      <c r="M3490" s="1579">
        <v>27</v>
      </c>
      <c r="N3490" s="1595">
        <f>N3489+1</f>
        <v>3483</v>
      </c>
      <c r="O3490" s="1258"/>
      <c r="Q3490" s="1418"/>
    </row>
    <row r="3491" spans="2:17">
      <c r="B3491" s="1594" t="s">
        <v>473</v>
      </c>
      <c r="C3491" s="1579">
        <v>4</v>
      </c>
      <c r="D3491" s="1595">
        <f>D3490+1</f>
        <v>3483</v>
      </c>
      <c r="E3491" s="1258"/>
      <c r="G3491" s="1594" t="s">
        <v>546</v>
      </c>
      <c r="H3491" s="1579">
        <v>28</v>
      </c>
      <c r="I3491" s="1595">
        <f>I3490+1</f>
        <v>20952</v>
      </c>
      <c r="J3491" s="1418"/>
      <c r="K3491" s="1871"/>
      <c r="L3491" s="1594" t="s">
        <v>365</v>
      </c>
      <c r="M3491" s="1579">
        <v>28</v>
      </c>
      <c r="N3491" s="1595">
        <f>N3490+1</f>
        <v>3484</v>
      </c>
      <c r="O3491" s="1258"/>
      <c r="Q3491" s="1418"/>
    </row>
    <row r="3492" spans="2:17">
      <c r="B3492" s="1594" t="s">
        <v>473</v>
      </c>
      <c r="C3492" s="1579">
        <v>5</v>
      </c>
      <c r="D3492" s="1595">
        <f>D3491+1</f>
        <v>3484</v>
      </c>
      <c r="E3492" s="1258"/>
      <c r="G3492" s="1594" t="s">
        <v>546</v>
      </c>
      <c r="H3492" s="1579">
        <v>29</v>
      </c>
      <c r="I3492" s="1595">
        <f>I3491+1</f>
        <v>20953</v>
      </c>
      <c r="J3492" s="1418"/>
      <c r="K3492" s="1871"/>
      <c r="L3492" s="1594" t="s">
        <v>365</v>
      </c>
      <c r="M3492" s="1579">
        <v>29</v>
      </c>
      <c r="N3492" s="1595">
        <f>N3491+1</f>
        <v>3485</v>
      </c>
      <c r="O3492" s="1258"/>
      <c r="Q3492" s="1418"/>
    </row>
    <row r="3493" spans="2:17">
      <c r="B3493" s="1594" t="s">
        <v>473</v>
      </c>
      <c r="C3493" s="1579">
        <v>6</v>
      </c>
      <c r="D3493" s="1595">
        <f>D3492+1</f>
        <v>3485</v>
      </c>
      <c r="E3493" s="1258"/>
      <c r="G3493" s="1594" t="s">
        <v>546</v>
      </c>
      <c r="H3493" s="1579">
        <v>30</v>
      </c>
      <c r="I3493" s="1595">
        <f>I3492+1</f>
        <v>20954</v>
      </c>
      <c r="J3493" s="1418"/>
      <c r="K3493" s="1871"/>
      <c r="L3493" s="1594" t="s">
        <v>365</v>
      </c>
      <c r="M3493" s="1579">
        <v>30</v>
      </c>
      <c r="N3493" s="1595">
        <f>N3492+1</f>
        <v>3486</v>
      </c>
      <c r="O3493" s="1258"/>
      <c r="Q3493" s="1418"/>
    </row>
    <row r="3494" spans="2:17">
      <c r="B3494" s="1594" t="s">
        <v>473</v>
      </c>
      <c r="C3494" s="1579">
        <v>7</v>
      </c>
      <c r="D3494" s="1595">
        <f>D3493+1</f>
        <v>3486</v>
      </c>
      <c r="E3494" s="1258"/>
      <c r="G3494" s="1594" t="s">
        <v>546</v>
      </c>
      <c r="H3494" s="1579">
        <v>31</v>
      </c>
      <c r="I3494" s="1595">
        <f>I3493+1</f>
        <v>20955</v>
      </c>
      <c r="J3494" s="1418"/>
      <c r="K3494" s="1871"/>
      <c r="L3494" s="1594" t="s">
        <v>365</v>
      </c>
      <c r="M3494" s="1579">
        <v>31</v>
      </c>
      <c r="N3494" s="1595">
        <f>N3493+1</f>
        <v>3487</v>
      </c>
      <c r="O3494" s="1258"/>
      <c r="Q3494" s="1418"/>
    </row>
    <row r="3495" spans="2:17">
      <c r="B3495" s="1594" t="s">
        <v>473</v>
      </c>
      <c r="C3495" s="1579">
        <v>8</v>
      </c>
      <c r="D3495" s="1595">
        <f>D3494+1</f>
        <v>3487</v>
      </c>
      <c r="E3495" s="1258"/>
      <c r="G3495" s="1594" t="s">
        <v>546</v>
      </c>
      <c r="H3495" s="1579">
        <v>32</v>
      </c>
      <c r="I3495" s="1595">
        <f>I3494+1</f>
        <v>20956</v>
      </c>
      <c r="J3495" s="1418"/>
      <c r="K3495" s="1871"/>
      <c r="L3495" s="1594" t="s">
        <v>365</v>
      </c>
      <c r="M3495" s="1579">
        <v>32</v>
      </c>
      <c r="N3495" s="1595">
        <f>N3494+1</f>
        <v>3488</v>
      </c>
      <c r="O3495" s="1258"/>
      <c r="Q3495" s="1418"/>
    </row>
    <row r="3496" spans="2:17">
      <c r="B3496" s="1594" t="s">
        <v>473</v>
      </c>
      <c r="C3496" s="1579">
        <v>9</v>
      </c>
      <c r="D3496" s="1595">
        <f>D3495+1</f>
        <v>3488</v>
      </c>
      <c r="E3496" s="1258"/>
      <c r="G3496" s="1594" t="s">
        <v>546</v>
      </c>
      <c r="H3496" s="1579">
        <v>33</v>
      </c>
      <c r="I3496" s="1595">
        <f>I3495+1</f>
        <v>20957</v>
      </c>
      <c r="J3496" s="1418"/>
      <c r="K3496" s="1871"/>
      <c r="L3496" s="1594" t="s">
        <v>365</v>
      </c>
      <c r="M3496" s="1579">
        <v>33</v>
      </c>
      <c r="N3496" s="1595">
        <f>N3495+1</f>
        <v>3489</v>
      </c>
      <c r="O3496" s="1258"/>
      <c r="Q3496" s="1418"/>
    </row>
    <row r="3497" spans="2:17">
      <c r="B3497" s="1594" t="s">
        <v>473</v>
      </c>
      <c r="C3497" s="1579">
        <v>10</v>
      </c>
      <c r="D3497" s="1595">
        <f>D3496+1</f>
        <v>3489</v>
      </c>
      <c r="E3497" s="1258"/>
      <c r="G3497" s="1594" t="s">
        <v>546</v>
      </c>
      <c r="H3497" s="1579">
        <v>34</v>
      </c>
      <c r="I3497" s="1595">
        <f>I3496+1</f>
        <v>20958</v>
      </c>
      <c r="J3497" s="1418"/>
      <c r="K3497" s="1871"/>
      <c r="L3497" s="1594" t="s">
        <v>365</v>
      </c>
      <c r="M3497" s="1579">
        <v>34</v>
      </c>
      <c r="N3497" s="1595">
        <f>N3496+1</f>
        <v>3490</v>
      </c>
      <c r="O3497" s="1258"/>
      <c r="Q3497" s="1418"/>
    </row>
    <row r="3498" spans="2:17">
      <c r="B3498" s="1594" t="s">
        <v>473</v>
      </c>
      <c r="C3498" s="1579">
        <v>11</v>
      </c>
      <c r="D3498" s="1595">
        <f>D3497+1</f>
        <v>3490</v>
      </c>
      <c r="E3498" s="1258"/>
      <c r="G3498" s="1594" t="s">
        <v>546</v>
      </c>
      <c r="H3498" s="1579">
        <v>35</v>
      </c>
      <c r="I3498" s="1595">
        <f>I3497+1</f>
        <v>20959</v>
      </c>
      <c r="J3498" s="1418"/>
      <c r="K3498" s="1871"/>
      <c r="L3498" s="1594" t="s">
        <v>365</v>
      </c>
      <c r="M3498" s="1579">
        <v>35</v>
      </c>
      <c r="N3498" s="1595">
        <f>N3497+1</f>
        <v>3491</v>
      </c>
      <c r="O3498" s="1258"/>
      <c r="Q3498" s="1418"/>
    </row>
    <row r="3499" spans="2:17">
      <c r="B3499" s="1594" t="s">
        <v>473</v>
      </c>
      <c r="C3499" s="1579">
        <v>12</v>
      </c>
      <c r="D3499" s="1595">
        <f>D3498+1</f>
        <v>3491</v>
      </c>
      <c r="E3499" s="1258"/>
      <c r="G3499" s="1594" t="s">
        <v>546</v>
      </c>
      <c r="H3499" s="1579">
        <v>36</v>
      </c>
      <c r="I3499" s="1595">
        <f>I3498+1</f>
        <v>20960</v>
      </c>
      <c r="J3499" s="1418"/>
      <c r="K3499" s="1871"/>
      <c r="L3499" s="1594" t="s">
        <v>365</v>
      </c>
      <c r="M3499" s="1579">
        <v>36</v>
      </c>
      <c r="N3499" s="1595">
        <f>N3498+1</f>
        <v>3492</v>
      </c>
      <c r="O3499" s="1258"/>
      <c r="Q3499" s="1418"/>
    </row>
    <row r="3500" spans="2:17">
      <c r="B3500" s="1594" t="s">
        <v>473</v>
      </c>
      <c r="C3500" s="1579">
        <v>13</v>
      </c>
      <c r="D3500" s="1595">
        <f>D3499+1</f>
        <v>3492</v>
      </c>
      <c r="E3500" s="1258"/>
      <c r="G3500" s="1594" t="s">
        <v>546</v>
      </c>
      <c r="H3500" s="1579">
        <v>37</v>
      </c>
      <c r="I3500" s="1595">
        <f>I3499+1</f>
        <v>20961</v>
      </c>
      <c r="J3500" s="1418"/>
      <c r="K3500" s="1871"/>
      <c r="L3500" s="1594" t="s">
        <v>365</v>
      </c>
      <c r="M3500" s="1579">
        <v>37</v>
      </c>
      <c r="N3500" s="1595">
        <f>N3499+1</f>
        <v>3493</v>
      </c>
      <c r="O3500" s="1258"/>
      <c r="Q3500" s="1418"/>
    </row>
    <row r="3501" spans="2:17">
      <c r="B3501" s="1594" t="s">
        <v>473</v>
      </c>
      <c r="C3501" s="1579">
        <v>14</v>
      </c>
      <c r="D3501" s="1595">
        <f>D3500+1</f>
        <v>3493</v>
      </c>
      <c r="E3501" s="1258"/>
      <c r="G3501" s="1594" t="s">
        <v>546</v>
      </c>
      <c r="H3501" s="1579">
        <v>38</v>
      </c>
      <c r="I3501" s="1595">
        <f>I3500+1</f>
        <v>20962</v>
      </c>
      <c r="J3501" s="1418"/>
      <c r="K3501" s="1871"/>
      <c r="L3501" s="1594" t="s">
        <v>365</v>
      </c>
      <c r="M3501" s="1579">
        <v>38</v>
      </c>
      <c r="N3501" s="1595">
        <f>N3500+1</f>
        <v>3494</v>
      </c>
      <c r="O3501" s="1258"/>
      <c r="Q3501" s="1418"/>
    </row>
    <row r="3502" spans="2:17">
      <c r="B3502" s="1594" t="s">
        <v>473</v>
      </c>
      <c r="C3502" s="1579">
        <v>15</v>
      </c>
      <c r="D3502" s="1595">
        <f>D3501+1</f>
        <v>3494</v>
      </c>
      <c r="E3502" s="1258"/>
      <c r="G3502" s="1594" t="s">
        <v>546</v>
      </c>
      <c r="H3502" s="1579">
        <v>39</v>
      </c>
      <c r="I3502" s="1595">
        <f>I3501+1</f>
        <v>20963</v>
      </c>
      <c r="J3502" s="1418"/>
      <c r="K3502" s="1871"/>
      <c r="L3502" s="1594" t="s">
        <v>365</v>
      </c>
      <c r="M3502" s="1579">
        <v>39</v>
      </c>
      <c r="N3502" s="1595">
        <f>N3501+1</f>
        <v>3495</v>
      </c>
      <c r="O3502" s="1258"/>
      <c r="Q3502" s="1418"/>
    </row>
    <row r="3503" spans="2:17">
      <c r="B3503" s="1594" t="s">
        <v>473</v>
      </c>
      <c r="C3503" s="1579">
        <v>16</v>
      </c>
      <c r="D3503" s="1595">
        <f>D3502+1</f>
        <v>3495</v>
      </c>
      <c r="E3503" s="1258"/>
      <c r="G3503" s="1594" t="s">
        <v>546</v>
      </c>
      <c r="H3503" s="1579">
        <v>40</v>
      </c>
      <c r="I3503" s="1595">
        <f>I3502+1</f>
        <v>20964</v>
      </c>
      <c r="J3503" s="1418"/>
      <c r="K3503" s="1871"/>
      <c r="L3503" s="1594" t="s">
        <v>365</v>
      </c>
      <c r="M3503" s="1579">
        <v>40</v>
      </c>
      <c r="N3503" s="1595">
        <f>N3502+1</f>
        <v>3496</v>
      </c>
      <c r="O3503" s="1258"/>
      <c r="Q3503" s="1418"/>
    </row>
    <row r="3504" spans="2:17">
      <c r="B3504" s="1594" t="s">
        <v>473</v>
      </c>
      <c r="C3504" s="1579">
        <v>17</v>
      </c>
      <c r="D3504" s="1595">
        <f>D3503+1</f>
        <v>3496</v>
      </c>
      <c r="E3504" s="1258"/>
      <c r="G3504" s="1594" t="s">
        <v>546</v>
      </c>
      <c r="H3504" s="1579">
        <v>41</v>
      </c>
      <c r="I3504" s="1595">
        <f>I3503+1</f>
        <v>20965</v>
      </c>
      <c r="J3504" s="1418"/>
      <c r="K3504" s="1871"/>
      <c r="L3504" s="1594" t="s">
        <v>365</v>
      </c>
      <c r="M3504" s="1579">
        <v>41</v>
      </c>
      <c r="N3504" s="1595">
        <f>N3503+1</f>
        <v>3497</v>
      </c>
      <c r="O3504" s="1258"/>
      <c r="Q3504" s="1418"/>
    </row>
    <row r="3505" spans="2:17">
      <c r="B3505" s="1594" t="s">
        <v>473</v>
      </c>
      <c r="C3505" s="1579">
        <v>18</v>
      </c>
      <c r="D3505" s="1595">
        <f>D3504+1</f>
        <v>3497</v>
      </c>
      <c r="E3505" s="1258"/>
      <c r="G3505" s="1594" t="s">
        <v>546</v>
      </c>
      <c r="H3505" s="1579">
        <v>42</v>
      </c>
      <c r="I3505" s="1595">
        <f>I3504+1</f>
        <v>20966</v>
      </c>
      <c r="J3505" s="1418"/>
      <c r="K3505" s="1871"/>
      <c r="L3505" s="1594" t="s">
        <v>365</v>
      </c>
      <c r="M3505" s="1579">
        <v>42</v>
      </c>
      <c r="N3505" s="1595">
        <f>N3504+1</f>
        <v>3498</v>
      </c>
      <c r="O3505" s="1258"/>
      <c r="Q3505" s="1418"/>
    </row>
    <row r="3506" spans="2:17">
      <c r="B3506" s="1594" t="s">
        <v>473</v>
      </c>
      <c r="C3506" s="1579">
        <v>19</v>
      </c>
      <c r="D3506" s="1595">
        <f>D3505+1</f>
        <v>3498</v>
      </c>
      <c r="E3506" s="1258"/>
      <c r="G3506" s="1594" t="s">
        <v>546</v>
      </c>
      <c r="H3506" s="1579">
        <v>43</v>
      </c>
      <c r="I3506" s="1595">
        <f>I3505+1</f>
        <v>20967</v>
      </c>
      <c r="J3506" s="1418"/>
      <c r="K3506" s="1871"/>
      <c r="L3506" s="1594" t="s">
        <v>365</v>
      </c>
      <c r="M3506" s="1579">
        <v>43</v>
      </c>
      <c r="N3506" s="1595">
        <f>N3505+1</f>
        <v>3499</v>
      </c>
      <c r="O3506" s="1258"/>
      <c r="Q3506" s="1418"/>
    </row>
    <row r="3507" spans="2:17">
      <c r="B3507" s="1594" t="s">
        <v>473</v>
      </c>
      <c r="C3507" s="1579">
        <v>20</v>
      </c>
      <c r="D3507" s="1595">
        <f>D3506+1</f>
        <v>3499</v>
      </c>
      <c r="E3507" s="1258"/>
      <c r="G3507" s="1594" t="s">
        <v>546</v>
      </c>
      <c r="H3507" s="1579">
        <v>44</v>
      </c>
      <c r="I3507" s="1595">
        <f>I3506+1</f>
        <v>20968</v>
      </c>
      <c r="J3507" s="1418"/>
      <c r="K3507" s="1871"/>
      <c r="L3507" s="1594" t="s">
        <v>365</v>
      </c>
      <c r="M3507" s="1579">
        <v>44</v>
      </c>
      <c r="N3507" s="1595">
        <f>N3506+1</f>
        <v>3500</v>
      </c>
      <c r="O3507" s="1258"/>
      <c r="Q3507" s="1418"/>
    </row>
    <row r="3508" spans="2:17">
      <c r="B3508" s="1594" t="s">
        <v>473</v>
      </c>
      <c r="C3508" s="1579">
        <v>21</v>
      </c>
      <c r="D3508" s="1595">
        <f>D3507+1</f>
        <v>3500</v>
      </c>
      <c r="E3508" s="1258"/>
      <c r="G3508" s="1594" t="s">
        <v>546</v>
      </c>
      <c r="H3508" s="1579">
        <v>45</v>
      </c>
      <c r="I3508" s="1595">
        <f>I3507+1</f>
        <v>20969</v>
      </c>
      <c r="J3508" s="1418"/>
      <c r="K3508" s="1871"/>
      <c r="L3508" s="1594" t="s">
        <v>365</v>
      </c>
      <c r="M3508" s="1579">
        <v>45</v>
      </c>
      <c r="N3508" s="1595">
        <f>N3507+1</f>
        <v>3501</v>
      </c>
      <c r="O3508" s="1258"/>
      <c r="Q3508" s="1418"/>
    </row>
    <row r="3509" spans="2:17">
      <c r="B3509" s="1594" t="s">
        <v>473</v>
      </c>
      <c r="C3509" s="1579">
        <v>22</v>
      </c>
      <c r="D3509" s="1595">
        <f>D3508+1</f>
        <v>3501</v>
      </c>
      <c r="E3509" s="1258"/>
      <c r="G3509" s="1594" t="s">
        <v>546</v>
      </c>
      <c r="H3509" s="1579">
        <v>46</v>
      </c>
      <c r="I3509" s="1595">
        <f>I3508+1</f>
        <v>20970</v>
      </c>
      <c r="J3509" s="1418"/>
      <c r="K3509" s="1871"/>
      <c r="L3509" s="1594" t="s">
        <v>365</v>
      </c>
      <c r="M3509" s="1579">
        <v>46</v>
      </c>
      <c r="N3509" s="1595">
        <f>N3508+1</f>
        <v>3502</v>
      </c>
      <c r="O3509" s="1258"/>
      <c r="Q3509" s="1418"/>
    </row>
    <row r="3510" spans="2:17">
      <c r="B3510" s="1594" t="s">
        <v>473</v>
      </c>
      <c r="C3510" s="1579">
        <v>23</v>
      </c>
      <c r="D3510" s="1595">
        <f>D3509+1</f>
        <v>3502</v>
      </c>
      <c r="E3510" s="1258"/>
      <c r="G3510" s="1594" t="s">
        <v>546</v>
      </c>
      <c r="H3510" s="1579">
        <v>47</v>
      </c>
      <c r="I3510" s="1595">
        <f>I3509+1</f>
        <v>20971</v>
      </c>
      <c r="J3510" s="1418"/>
      <c r="K3510" s="1871"/>
      <c r="L3510" s="1594" t="s">
        <v>365</v>
      </c>
      <c r="M3510" s="1579">
        <v>47</v>
      </c>
      <c r="N3510" s="1595">
        <f>N3509+1</f>
        <v>3503</v>
      </c>
      <c r="O3510" s="1258"/>
      <c r="Q3510" s="1418"/>
    </row>
    <row r="3511" spans="2:17">
      <c r="B3511" s="1594" t="s">
        <v>473</v>
      </c>
      <c r="C3511" s="1579">
        <v>24</v>
      </c>
      <c r="D3511" s="1595">
        <f>D3510+1</f>
        <v>3503</v>
      </c>
      <c r="E3511" s="1258"/>
      <c r="G3511" s="1594" t="s">
        <v>546</v>
      </c>
      <c r="H3511" s="1579">
        <v>48</v>
      </c>
      <c r="I3511" s="1595">
        <f>I3510+1</f>
        <v>20972</v>
      </c>
      <c r="J3511" s="1418"/>
      <c r="K3511" s="1871"/>
      <c r="L3511" s="1594" t="s">
        <v>365</v>
      </c>
      <c r="M3511" s="1579">
        <v>48</v>
      </c>
      <c r="N3511" s="1595">
        <f>N3510+1</f>
        <v>3504</v>
      </c>
      <c r="O3511" s="1258"/>
      <c r="Q3511" s="1418"/>
    </row>
    <row r="3512" spans="2:17">
      <c r="B3512" s="1594" t="s">
        <v>474</v>
      </c>
      <c r="C3512" s="1579">
        <v>1</v>
      </c>
      <c r="D3512" s="1595">
        <f>D3511+1</f>
        <v>3504</v>
      </c>
      <c r="E3512" s="1258"/>
      <c r="G3512" s="1594" t="s">
        <v>546</v>
      </c>
      <c r="H3512" s="1579">
        <v>49</v>
      </c>
      <c r="I3512" s="1595">
        <f>I3511+1</f>
        <v>20973</v>
      </c>
      <c r="J3512" s="1418"/>
      <c r="K3512" s="1871"/>
      <c r="L3512" s="1594" t="s">
        <v>365</v>
      </c>
      <c r="M3512" s="1579">
        <v>49</v>
      </c>
      <c r="N3512" s="1595">
        <f>N3511+1</f>
        <v>3505</v>
      </c>
      <c r="O3512" s="1258"/>
      <c r="Q3512" s="1418"/>
    </row>
    <row r="3513" spans="2:17">
      <c r="B3513" s="1594" t="s">
        <v>474</v>
      </c>
      <c r="C3513" s="1579">
        <v>2</v>
      </c>
      <c r="D3513" s="1595">
        <f>D3512+1</f>
        <v>3505</v>
      </c>
      <c r="E3513" s="1258"/>
      <c r="G3513" s="1594" t="s">
        <v>546</v>
      </c>
      <c r="H3513" s="1579">
        <v>50</v>
      </c>
      <c r="I3513" s="1595">
        <f>I3512+1</f>
        <v>20974</v>
      </c>
      <c r="J3513" s="1418"/>
      <c r="K3513" s="1871"/>
      <c r="L3513" s="1594" t="s">
        <v>365</v>
      </c>
      <c r="M3513" s="1579">
        <v>50</v>
      </c>
      <c r="N3513" s="1595">
        <f>N3512+1</f>
        <v>3506</v>
      </c>
      <c r="O3513" s="1258"/>
      <c r="Q3513" s="1418"/>
    </row>
    <row r="3514" spans="2:17">
      <c r="B3514" s="1594" t="s">
        <v>474</v>
      </c>
      <c r="C3514" s="1579">
        <v>3</v>
      </c>
      <c r="D3514" s="1595">
        <f>D3513+1</f>
        <v>3506</v>
      </c>
      <c r="E3514" s="1258"/>
      <c r="G3514" s="1594" t="s">
        <v>546</v>
      </c>
      <c r="H3514" s="1579">
        <v>51</v>
      </c>
      <c r="I3514" s="1595">
        <f>I3513+1</f>
        <v>20975</v>
      </c>
      <c r="J3514" s="1418"/>
      <c r="K3514" s="1871"/>
      <c r="L3514" s="1594" t="s">
        <v>365</v>
      </c>
      <c r="M3514" s="1579">
        <v>51</v>
      </c>
      <c r="N3514" s="1595">
        <f>N3513+1</f>
        <v>3507</v>
      </c>
      <c r="O3514" s="1258"/>
      <c r="Q3514" s="1418"/>
    </row>
    <row r="3515" spans="2:17">
      <c r="B3515" s="1594" t="s">
        <v>474</v>
      </c>
      <c r="C3515" s="1579">
        <v>4</v>
      </c>
      <c r="D3515" s="1595">
        <f>D3514+1</f>
        <v>3507</v>
      </c>
      <c r="E3515" s="1258"/>
      <c r="G3515" s="1594" t="s">
        <v>546</v>
      </c>
      <c r="H3515" s="1579">
        <v>52</v>
      </c>
      <c r="I3515" s="1595">
        <f>I3514+1</f>
        <v>20976</v>
      </c>
      <c r="J3515" s="1418"/>
      <c r="K3515" s="1871"/>
      <c r="L3515" s="1594" t="s">
        <v>365</v>
      </c>
      <c r="M3515" s="1579">
        <v>52</v>
      </c>
      <c r="N3515" s="1595">
        <f>N3514+1</f>
        <v>3508</v>
      </c>
      <c r="O3515" s="1258"/>
      <c r="Q3515" s="1418"/>
    </row>
    <row r="3516" spans="2:17">
      <c r="B3516" s="1594" t="s">
        <v>474</v>
      </c>
      <c r="C3516" s="1579">
        <v>5</v>
      </c>
      <c r="D3516" s="1595">
        <f>D3515+1</f>
        <v>3508</v>
      </c>
      <c r="E3516" s="1258"/>
      <c r="G3516" s="1594" t="s">
        <v>546</v>
      </c>
      <c r="H3516" s="1579">
        <v>53</v>
      </c>
      <c r="I3516" s="1595">
        <f>I3515+1</f>
        <v>20977</v>
      </c>
      <c r="J3516" s="1418"/>
      <c r="K3516" s="1871"/>
      <c r="L3516" s="1594" t="s">
        <v>365</v>
      </c>
      <c r="M3516" s="1579">
        <v>53</v>
      </c>
      <c r="N3516" s="1595">
        <f>N3515+1</f>
        <v>3509</v>
      </c>
      <c r="O3516" s="1258"/>
      <c r="Q3516" s="1418"/>
    </row>
    <row r="3517" spans="2:17">
      <c r="B3517" s="1594" t="s">
        <v>474</v>
      </c>
      <c r="C3517" s="1579">
        <v>6</v>
      </c>
      <c r="D3517" s="1595">
        <f>D3516+1</f>
        <v>3509</v>
      </c>
      <c r="E3517" s="1258"/>
      <c r="G3517" s="1594" t="s">
        <v>546</v>
      </c>
      <c r="H3517" s="1579">
        <v>54</v>
      </c>
      <c r="I3517" s="1595">
        <f>I3516+1</f>
        <v>20978</v>
      </c>
      <c r="J3517" s="1418"/>
      <c r="K3517" s="1871"/>
      <c r="L3517" s="1594" t="s">
        <v>365</v>
      </c>
      <c r="M3517" s="1579">
        <v>54</v>
      </c>
      <c r="N3517" s="1595">
        <f>N3516+1</f>
        <v>3510</v>
      </c>
      <c r="O3517" s="1258"/>
      <c r="Q3517" s="1418"/>
    </row>
    <row r="3518" spans="2:17">
      <c r="B3518" s="1594" t="s">
        <v>474</v>
      </c>
      <c r="C3518" s="1579">
        <v>7</v>
      </c>
      <c r="D3518" s="1595">
        <f>D3517+1</f>
        <v>3510</v>
      </c>
      <c r="E3518" s="1258"/>
      <c r="G3518" s="1594" t="s">
        <v>546</v>
      </c>
      <c r="H3518" s="1579">
        <v>55</v>
      </c>
      <c r="I3518" s="1595">
        <f>I3517+1</f>
        <v>20979</v>
      </c>
      <c r="J3518" s="1418"/>
      <c r="K3518" s="1871"/>
      <c r="L3518" s="1594" t="s">
        <v>365</v>
      </c>
      <c r="M3518" s="1579">
        <v>55</v>
      </c>
      <c r="N3518" s="1595">
        <f>N3517+1</f>
        <v>3511</v>
      </c>
      <c r="O3518" s="1258"/>
      <c r="Q3518" s="1418"/>
    </row>
    <row r="3519" spans="2:17">
      <c r="B3519" s="1594" t="s">
        <v>474</v>
      </c>
      <c r="C3519" s="1579">
        <v>8</v>
      </c>
      <c r="D3519" s="1595">
        <f>D3518+1</f>
        <v>3511</v>
      </c>
      <c r="E3519" s="1258"/>
      <c r="G3519" s="1594" t="s">
        <v>546</v>
      </c>
      <c r="H3519" s="1579">
        <v>56</v>
      </c>
      <c r="I3519" s="1595">
        <f>I3518+1</f>
        <v>20980</v>
      </c>
      <c r="J3519" s="1418"/>
      <c r="K3519" s="1871"/>
      <c r="L3519" s="1594" t="s">
        <v>365</v>
      </c>
      <c r="M3519" s="1579">
        <v>56</v>
      </c>
      <c r="N3519" s="1595">
        <f>N3518+1</f>
        <v>3512</v>
      </c>
      <c r="O3519" s="1258"/>
      <c r="Q3519" s="1418"/>
    </row>
    <row r="3520" spans="2:17">
      <c r="B3520" s="1594" t="s">
        <v>474</v>
      </c>
      <c r="C3520" s="1579">
        <v>9</v>
      </c>
      <c r="D3520" s="1595">
        <f>D3519+1</f>
        <v>3512</v>
      </c>
      <c r="E3520" s="1258"/>
      <c r="G3520" s="1594" t="s">
        <v>546</v>
      </c>
      <c r="H3520" s="1579">
        <v>57</v>
      </c>
      <c r="I3520" s="1595">
        <f>I3519+1</f>
        <v>20981</v>
      </c>
      <c r="J3520" s="1418"/>
      <c r="K3520" s="1871"/>
      <c r="L3520" s="1594" t="s">
        <v>365</v>
      </c>
      <c r="M3520" s="1579">
        <v>57</v>
      </c>
      <c r="N3520" s="1595">
        <f>N3519+1</f>
        <v>3513</v>
      </c>
      <c r="O3520" s="1258"/>
      <c r="Q3520" s="1418"/>
    </row>
    <row r="3521" spans="2:17">
      <c r="B3521" s="1594" t="s">
        <v>474</v>
      </c>
      <c r="C3521" s="1579">
        <v>10</v>
      </c>
      <c r="D3521" s="1595">
        <f>D3520+1</f>
        <v>3513</v>
      </c>
      <c r="E3521" s="1258"/>
      <c r="G3521" s="1594" t="s">
        <v>546</v>
      </c>
      <c r="H3521" s="1579">
        <v>58</v>
      </c>
      <c r="I3521" s="1595">
        <f>I3520+1</f>
        <v>20982</v>
      </c>
      <c r="J3521" s="1418"/>
      <c r="K3521" s="1871"/>
      <c r="L3521" s="1594" t="s">
        <v>365</v>
      </c>
      <c r="M3521" s="1579">
        <v>58</v>
      </c>
      <c r="N3521" s="1595">
        <f>N3520+1</f>
        <v>3514</v>
      </c>
      <c r="O3521" s="1258"/>
      <c r="Q3521" s="1418"/>
    </row>
    <row r="3522" spans="2:17">
      <c r="B3522" s="1594" t="s">
        <v>474</v>
      </c>
      <c r="C3522" s="1579">
        <v>11</v>
      </c>
      <c r="D3522" s="1595">
        <f>D3521+1</f>
        <v>3514</v>
      </c>
      <c r="E3522" s="1258"/>
      <c r="G3522" s="1594" t="s">
        <v>546</v>
      </c>
      <c r="H3522" s="1579">
        <v>59</v>
      </c>
      <c r="I3522" s="1595">
        <f>I3521+1</f>
        <v>20983</v>
      </c>
      <c r="J3522" s="1418"/>
      <c r="K3522" s="1871"/>
      <c r="L3522" s="1594" t="s">
        <v>365</v>
      </c>
      <c r="M3522" s="1579">
        <v>59</v>
      </c>
      <c r="N3522" s="1595">
        <f>N3521+1</f>
        <v>3515</v>
      </c>
      <c r="O3522" s="1258"/>
      <c r="Q3522" s="1418"/>
    </row>
    <row r="3523" spans="2:17">
      <c r="B3523" s="1594" t="s">
        <v>474</v>
      </c>
      <c r="C3523" s="1579">
        <v>12</v>
      </c>
      <c r="D3523" s="1595">
        <f>D3522+1</f>
        <v>3515</v>
      </c>
      <c r="E3523" s="1258"/>
      <c r="G3523" s="1594" t="s">
        <v>546</v>
      </c>
      <c r="H3523" s="1579">
        <v>60</v>
      </c>
      <c r="I3523" s="1595">
        <f>I3522+1</f>
        <v>20984</v>
      </c>
      <c r="J3523" s="1418"/>
      <c r="K3523" s="1871"/>
      <c r="L3523" s="1594" t="s">
        <v>365</v>
      </c>
      <c r="M3523" s="1579">
        <v>60</v>
      </c>
      <c r="N3523" s="1595">
        <f>N3522+1</f>
        <v>3516</v>
      </c>
      <c r="O3523" s="1258"/>
      <c r="Q3523" s="1418"/>
    </row>
    <row r="3524" spans="2:17">
      <c r="B3524" s="1594" t="s">
        <v>474</v>
      </c>
      <c r="C3524" s="1579">
        <v>13</v>
      </c>
      <c r="D3524" s="1595">
        <f>D3523+1</f>
        <v>3516</v>
      </c>
      <c r="E3524" s="1258"/>
      <c r="G3524" s="1594" t="s">
        <v>546</v>
      </c>
      <c r="H3524" s="1579">
        <v>61</v>
      </c>
      <c r="I3524" s="1595">
        <f>I3523+1</f>
        <v>20985</v>
      </c>
      <c r="J3524" s="1418"/>
      <c r="K3524" s="1871"/>
      <c r="L3524" s="1594" t="s">
        <v>365</v>
      </c>
      <c r="M3524" s="1579">
        <v>61</v>
      </c>
      <c r="N3524" s="1595">
        <f>N3523+1</f>
        <v>3517</v>
      </c>
      <c r="O3524" s="1258"/>
      <c r="Q3524" s="1418"/>
    </row>
    <row r="3525" spans="2:17">
      <c r="B3525" s="1594" t="s">
        <v>474</v>
      </c>
      <c r="C3525" s="1579">
        <v>14</v>
      </c>
      <c r="D3525" s="1595">
        <f>D3524+1</f>
        <v>3517</v>
      </c>
      <c r="E3525" s="1258"/>
      <c r="G3525" s="1594" t="s">
        <v>546</v>
      </c>
      <c r="H3525" s="1579">
        <v>62</v>
      </c>
      <c r="I3525" s="1595">
        <f>I3524+1</f>
        <v>20986</v>
      </c>
      <c r="J3525" s="1418"/>
      <c r="K3525" s="1871"/>
      <c r="L3525" s="1594" t="s">
        <v>365</v>
      </c>
      <c r="M3525" s="1579">
        <v>62</v>
      </c>
      <c r="N3525" s="1595">
        <f>N3524+1</f>
        <v>3518</v>
      </c>
      <c r="O3525" s="1258"/>
      <c r="Q3525" s="1418"/>
    </row>
    <row r="3526" spans="2:17">
      <c r="B3526" s="1594" t="s">
        <v>474</v>
      </c>
      <c r="C3526" s="1579">
        <v>15</v>
      </c>
      <c r="D3526" s="1595">
        <f>D3525+1</f>
        <v>3518</v>
      </c>
      <c r="E3526" s="1258"/>
      <c r="G3526" s="1594" t="s">
        <v>546</v>
      </c>
      <c r="H3526" s="1579">
        <v>63</v>
      </c>
      <c r="I3526" s="1595">
        <f>I3525+1</f>
        <v>20987</v>
      </c>
      <c r="J3526" s="1418"/>
      <c r="K3526" s="1871"/>
      <c r="L3526" s="1594" t="s">
        <v>365</v>
      </c>
      <c r="M3526" s="1579">
        <v>63</v>
      </c>
      <c r="N3526" s="1595">
        <f>N3525+1</f>
        <v>3519</v>
      </c>
      <c r="O3526" s="1258"/>
      <c r="Q3526" s="1418"/>
    </row>
    <row r="3527" spans="2:17">
      <c r="B3527" s="1594" t="s">
        <v>474</v>
      </c>
      <c r="C3527" s="1579">
        <v>16</v>
      </c>
      <c r="D3527" s="1595">
        <f>D3526+1</f>
        <v>3519</v>
      </c>
      <c r="E3527" s="1258"/>
      <c r="G3527" s="1594" t="s">
        <v>546</v>
      </c>
      <c r="H3527" s="1579">
        <v>64</v>
      </c>
      <c r="I3527" s="1595">
        <f>I3526+1</f>
        <v>20988</v>
      </c>
      <c r="J3527" s="1418"/>
      <c r="K3527" s="1871"/>
      <c r="L3527" s="1594" t="s">
        <v>365</v>
      </c>
      <c r="M3527" s="1579">
        <v>64</v>
      </c>
      <c r="N3527" s="1595">
        <f>N3526+1</f>
        <v>3520</v>
      </c>
      <c r="O3527" s="1258"/>
      <c r="Q3527" s="1418"/>
    </row>
    <row r="3528" spans="2:17">
      <c r="B3528" s="1594" t="s">
        <v>474</v>
      </c>
      <c r="C3528" s="1579">
        <v>17</v>
      </c>
      <c r="D3528" s="1595">
        <f>D3527+1</f>
        <v>3520</v>
      </c>
      <c r="E3528" s="1258"/>
      <c r="G3528" s="1594" t="s">
        <v>546</v>
      </c>
      <c r="H3528" s="1579">
        <v>65</v>
      </c>
      <c r="I3528" s="1595">
        <f>I3527+1</f>
        <v>20989</v>
      </c>
      <c r="J3528" s="1418"/>
      <c r="K3528" s="1871"/>
      <c r="L3528" s="1594" t="s">
        <v>365</v>
      </c>
      <c r="M3528" s="1579">
        <v>65</v>
      </c>
      <c r="N3528" s="1595">
        <f>N3527+1</f>
        <v>3521</v>
      </c>
      <c r="O3528" s="1258"/>
      <c r="Q3528" s="1418"/>
    </row>
    <row r="3529" spans="2:17">
      <c r="B3529" s="1594" t="s">
        <v>474</v>
      </c>
      <c r="C3529" s="1579">
        <v>18</v>
      </c>
      <c r="D3529" s="1595">
        <f>D3528+1</f>
        <v>3521</v>
      </c>
      <c r="E3529" s="1258"/>
      <c r="G3529" s="1594" t="s">
        <v>546</v>
      </c>
      <c r="H3529" s="1579">
        <v>66</v>
      </c>
      <c r="I3529" s="1595">
        <f>I3528+1</f>
        <v>20990</v>
      </c>
      <c r="J3529" s="1418"/>
      <c r="K3529" s="1871"/>
      <c r="L3529" s="1594" t="s">
        <v>365</v>
      </c>
      <c r="M3529" s="1579">
        <v>66</v>
      </c>
      <c r="N3529" s="1595">
        <f>N3528+1</f>
        <v>3522</v>
      </c>
      <c r="O3529" s="1258"/>
      <c r="Q3529" s="1418"/>
    </row>
    <row r="3530" spans="2:17">
      <c r="B3530" s="1594" t="s">
        <v>474</v>
      </c>
      <c r="C3530" s="1579">
        <v>19</v>
      </c>
      <c r="D3530" s="1595">
        <f>D3529+1</f>
        <v>3522</v>
      </c>
      <c r="E3530" s="1258"/>
      <c r="G3530" s="1594" t="s">
        <v>546</v>
      </c>
      <c r="H3530" s="1579">
        <v>67</v>
      </c>
      <c r="I3530" s="1595">
        <f>I3529+1</f>
        <v>20991</v>
      </c>
      <c r="J3530" s="1418"/>
      <c r="K3530" s="1871"/>
      <c r="L3530" s="1594" t="s">
        <v>365</v>
      </c>
      <c r="M3530" s="1579">
        <v>67</v>
      </c>
      <c r="N3530" s="1595">
        <f>N3529+1</f>
        <v>3523</v>
      </c>
      <c r="O3530" s="1258"/>
      <c r="Q3530" s="1418"/>
    </row>
    <row r="3531" spans="2:17">
      <c r="B3531" s="1594" t="s">
        <v>474</v>
      </c>
      <c r="C3531" s="1579">
        <v>20</v>
      </c>
      <c r="D3531" s="1595">
        <f>D3530+1</f>
        <v>3523</v>
      </c>
      <c r="E3531" s="1258"/>
      <c r="G3531" s="1594" t="s">
        <v>546</v>
      </c>
      <c r="H3531" s="1579">
        <v>68</v>
      </c>
      <c r="I3531" s="1595">
        <f>I3530+1</f>
        <v>20992</v>
      </c>
      <c r="J3531" s="1418"/>
      <c r="K3531" s="1871"/>
      <c r="L3531" s="1594" t="s">
        <v>365</v>
      </c>
      <c r="M3531" s="1579">
        <v>68</v>
      </c>
      <c r="N3531" s="1595">
        <f>N3530+1</f>
        <v>3524</v>
      </c>
      <c r="O3531" s="1258"/>
      <c r="Q3531" s="1418"/>
    </row>
    <row r="3532" spans="2:17">
      <c r="B3532" s="1594" t="s">
        <v>474</v>
      </c>
      <c r="C3532" s="1579">
        <v>21</v>
      </c>
      <c r="D3532" s="1595">
        <f>D3531+1</f>
        <v>3524</v>
      </c>
      <c r="E3532" s="1258"/>
      <c r="G3532" s="1594" t="s">
        <v>546</v>
      </c>
      <c r="H3532" s="1579">
        <v>69</v>
      </c>
      <c r="I3532" s="1595">
        <f>I3531+1</f>
        <v>20993</v>
      </c>
      <c r="J3532" s="1418"/>
      <c r="K3532" s="1871"/>
      <c r="L3532" s="1594" t="s">
        <v>365</v>
      </c>
      <c r="M3532" s="1579">
        <v>69</v>
      </c>
      <c r="N3532" s="1595">
        <f>N3531+1</f>
        <v>3525</v>
      </c>
      <c r="O3532" s="1258"/>
      <c r="Q3532" s="1418"/>
    </row>
    <row r="3533" spans="2:17">
      <c r="B3533" s="1594" t="s">
        <v>474</v>
      </c>
      <c r="C3533" s="1579">
        <v>22</v>
      </c>
      <c r="D3533" s="1595">
        <f>D3532+1</f>
        <v>3525</v>
      </c>
      <c r="E3533" s="1258"/>
      <c r="G3533" s="1594" t="s">
        <v>546</v>
      </c>
      <c r="H3533" s="1579">
        <v>70</v>
      </c>
      <c r="I3533" s="1595">
        <f>I3532+1</f>
        <v>20994</v>
      </c>
      <c r="J3533" s="1418"/>
      <c r="K3533" s="1871"/>
      <c r="L3533" s="1594" t="s">
        <v>365</v>
      </c>
      <c r="M3533" s="1579">
        <v>70</v>
      </c>
      <c r="N3533" s="1595">
        <f>N3532+1</f>
        <v>3526</v>
      </c>
      <c r="O3533" s="1258"/>
      <c r="Q3533" s="1418"/>
    </row>
    <row r="3534" spans="2:17">
      <c r="B3534" s="1594" t="s">
        <v>474</v>
      </c>
      <c r="C3534" s="1579">
        <v>23</v>
      </c>
      <c r="D3534" s="1595">
        <f>D3533+1</f>
        <v>3526</v>
      </c>
      <c r="E3534" s="1258"/>
      <c r="G3534" s="1594" t="s">
        <v>546</v>
      </c>
      <c r="H3534" s="1579">
        <v>71</v>
      </c>
      <c r="I3534" s="1595">
        <f>I3533+1</f>
        <v>20995</v>
      </c>
      <c r="J3534" s="1418"/>
      <c r="K3534" s="1871"/>
      <c r="L3534" s="1594" t="s">
        <v>365</v>
      </c>
      <c r="M3534" s="1579">
        <v>71</v>
      </c>
      <c r="N3534" s="1595">
        <f>N3533+1</f>
        <v>3527</v>
      </c>
      <c r="O3534" s="1258"/>
      <c r="Q3534" s="1418"/>
    </row>
    <row r="3535" spans="2:17">
      <c r="B3535" s="1594" t="s">
        <v>474</v>
      </c>
      <c r="C3535" s="1579">
        <v>24</v>
      </c>
      <c r="D3535" s="1595">
        <f>D3534+1</f>
        <v>3527</v>
      </c>
      <c r="E3535" s="1258"/>
      <c r="G3535" s="1594" t="s">
        <v>546</v>
      </c>
      <c r="H3535" s="1579">
        <v>72</v>
      </c>
      <c r="I3535" s="1595">
        <f>I3534+1</f>
        <v>20996</v>
      </c>
      <c r="J3535" s="1418"/>
      <c r="K3535" s="1871"/>
      <c r="L3535" s="1594" t="s">
        <v>365</v>
      </c>
      <c r="M3535" s="1579">
        <v>72</v>
      </c>
      <c r="N3535" s="1595">
        <f>N3534+1</f>
        <v>3528</v>
      </c>
      <c r="O3535" s="1258"/>
      <c r="Q3535" s="1418"/>
    </row>
    <row r="3536" spans="2:17">
      <c r="B3536" s="1594" t="s">
        <v>475</v>
      </c>
      <c r="C3536" s="1579">
        <v>1</v>
      </c>
      <c r="D3536" s="1595">
        <f>D3535+1</f>
        <v>3528</v>
      </c>
      <c r="E3536" s="1258"/>
      <c r="G3536" s="1594" t="s">
        <v>546</v>
      </c>
      <c r="H3536" s="1579">
        <v>73</v>
      </c>
      <c r="I3536" s="1595">
        <f>I3535+1</f>
        <v>20997</v>
      </c>
      <c r="J3536" s="1418"/>
      <c r="K3536" s="1871"/>
      <c r="L3536" s="1594" t="s">
        <v>365</v>
      </c>
      <c r="M3536" s="1579">
        <v>73</v>
      </c>
      <c r="N3536" s="1595">
        <f>N3535+1</f>
        <v>3529</v>
      </c>
      <c r="O3536" s="1258"/>
      <c r="Q3536" s="1418"/>
    </row>
    <row r="3537" spans="2:17">
      <c r="B3537" s="1594" t="s">
        <v>475</v>
      </c>
      <c r="C3537" s="1579">
        <v>2</v>
      </c>
      <c r="D3537" s="1595">
        <f>D3536+1</f>
        <v>3529</v>
      </c>
      <c r="E3537" s="1258"/>
      <c r="G3537" s="1594" t="s">
        <v>546</v>
      </c>
      <c r="H3537" s="1579">
        <v>74</v>
      </c>
      <c r="I3537" s="1595">
        <f>I3536+1</f>
        <v>20998</v>
      </c>
      <c r="J3537" s="1418"/>
      <c r="K3537" s="1871"/>
      <c r="L3537" s="1594" t="s">
        <v>365</v>
      </c>
      <c r="M3537" s="1579">
        <v>74</v>
      </c>
      <c r="N3537" s="1595">
        <f>N3536+1</f>
        <v>3530</v>
      </c>
      <c r="O3537" s="1258"/>
      <c r="Q3537" s="1418"/>
    </row>
    <row r="3538" spans="2:17">
      <c r="B3538" s="1594" t="s">
        <v>475</v>
      </c>
      <c r="C3538" s="1579">
        <v>3</v>
      </c>
      <c r="D3538" s="1595">
        <f>D3537+1</f>
        <v>3530</v>
      </c>
      <c r="E3538" s="1258"/>
      <c r="G3538" s="1594" t="s">
        <v>546</v>
      </c>
      <c r="H3538" s="1579">
        <v>75</v>
      </c>
      <c r="I3538" s="1595">
        <f>I3537+1</f>
        <v>20999</v>
      </c>
      <c r="J3538" s="1418"/>
      <c r="K3538" s="1871"/>
      <c r="L3538" s="1594" t="s">
        <v>365</v>
      </c>
      <c r="M3538" s="1579">
        <v>75</v>
      </c>
      <c r="N3538" s="1595">
        <f>N3537+1</f>
        <v>3531</v>
      </c>
      <c r="O3538" s="1258"/>
      <c r="Q3538" s="1418"/>
    </row>
    <row r="3539" spans="2:17">
      <c r="B3539" s="1594" t="s">
        <v>475</v>
      </c>
      <c r="C3539" s="1579">
        <v>4</v>
      </c>
      <c r="D3539" s="1595">
        <f>D3538+1</f>
        <v>3531</v>
      </c>
      <c r="E3539" s="1258"/>
      <c r="G3539" s="1594" t="s">
        <v>546</v>
      </c>
      <c r="H3539" s="1579">
        <v>76</v>
      </c>
      <c r="I3539" s="1595">
        <f>I3538+1</f>
        <v>21000</v>
      </c>
      <c r="J3539" s="1418"/>
      <c r="K3539" s="1871"/>
      <c r="L3539" s="1594" t="s">
        <v>365</v>
      </c>
      <c r="M3539" s="1579">
        <v>76</v>
      </c>
      <c r="N3539" s="1595">
        <f>N3538+1</f>
        <v>3532</v>
      </c>
      <c r="O3539" s="1258"/>
      <c r="Q3539" s="1418"/>
    </row>
    <row r="3540" spans="2:17">
      <c r="B3540" s="1594" t="s">
        <v>475</v>
      </c>
      <c r="C3540" s="1579">
        <v>5</v>
      </c>
      <c r="D3540" s="1595">
        <f>D3539+1</f>
        <v>3532</v>
      </c>
      <c r="E3540" s="1258"/>
      <c r="G3540" s="1594" t="s">
        <v>546</v>
      </c>
      <c r="H3540" s="1579">
        <v>77</v>
      </c>
      <c r="I3540" s="1595">
        <f>I3539+1</f>
        <v>21001</v>
      </c>
      <c r="J3540" s="1418"/>
      <c r="K3540" s="1871"/>
      <c r="L3540" s="1594" t="s">
        <v>365</v>
      </c>
      <c r="M3540" s="1579">
        <v>77</v>
      </c>
      <c r="N3540" s="1595">
        <f>N3539+1</f>
        <v>3533</v>
      </c>
      <c r="O3540" s="1258"/>
      <c r="Q3540" s="1418"/>
    </row>
    <row r="3541" spans="2:17">
      <c r="B3541" s="1594" t="s">
        <v>475</v>
      </c>
      <c r="C3541" s="1579">
        <v>6</v>
      </c>
      <c r="D3541" s="1595">
        <f>D3540+1</f>
        <v>3533</v>
      </c>
      <c r="E3541" s="1258"/>
      <c r="G3541" s="1594" t="s">
        <v>546</v>
      </c>
      <c r="H3541" s="1579">
        <v>78</v>
      </c>
      <c r="I3541" s="1595">
        <f>I3540+1</f>
        <v>21002</v>
      </c>
      <c r="J3541" s="1418"/>
      <c r="K3541" s="1871"/>
      <c r="L3541" s="1594" t="s">
        <v>365</v>
      </c>
      <c r="M3541" s="1579">
        <v>78</v>
      </c>
      <c r="N3541" s="1595">
        <f>N3540+1</f>
        <v>3534</v>
      </c>
      <c r="O3541" s="1258"/>
      <c r="Q3541" s="1418"/>
    </row>
    <row r="3542" spans="2:17">
      <c r="B3542" s="1594" t="s">
        <v>475</v>
      </c>
      <c r="C3542" s="1579">
        <v>7</v>
      </c>
      <c r="D3542" s="1595">
        <f>D3541+1</f>
        <v>3534</v>
      </c>
      <c r="E3542" s="1258"/>
      <c r="G3542" s="1594" t="s">
        <v>546</v>
      </c>
      <c r="H3542" s="1579">
        <v>79</v>
      </c>
      <c r="I3542" s="1595">
        <f>I3541+1</f>
        <v>21003</v>
      </c>
      <c r="J3542" s="1418"/>
      <c r="K3542" s="1871"/>
      <c r="L3542" s="1594" t="s">
        <v>365</v>
      </c>
      <c r="M3542" s="1579">
        <v>79</v>
      </c>
      <c r="N3542" s="1595">
        <f>N3541+1</f>
        <v>3535</v>
      </c>
      <c r="O3542" s="1258"/>
      <c r="Q3542" s="1418"/>
    </row>
    <row r="3543" spans="2:17">
      <c r="B3543" s="1594" t="s">
        <v>475</v>
      </c>
      <c r="C3543" s="1579">
        <v>8</v>
      </c>
      <c r="D3543" s="1595">
        <f>D3542+1</f>
        <v>3535</v>
      </c>
      <c r="E3543" s="1258"/>
      <c r="G3543" s="1594" t="s">
        <v>546</v>
      </c>
      <c r="H3543" s="1579">
        <v>80</v>
      </c>
      <c r="I3543" s="1595">
        <f>I3542+1</f>
        <v>21004</v>
      </c>
      <c r="J3543" s="1418"/>
      <c r="K3543" s="1871"/>
      <c r="L3543" s="1594" t="s">
        <v>365</v>
      </c>
      <c r="M3543" s="1579">
        <v>80</v>
      </c>
      <c r="N3543" s="1595">
        <f>N3542+1</f>
        <v>3536</v>
      </c>
      <c r="O3543" s="1258"/>
      <c r="Q3543" s="1418"/>
    </row>
    <row r="3544" spans="2:17">
      <c r="B3544" s="1594" t="s">
        <v>475</v>
      </c>
      <c r="C3544" s="1579">
        <v>9</v>
      </c>
      <c r="D3544" s="1595">
        <f>D3543+1</f>
        <v>3536</v>
      </c>
      <c r="E3544" s="1258"/>
      <c r="G3544" s="1594" t="s">
        <v>546</v>
      </c>
      <c r="H3544" s="1579">
        <v>81</v>
      </c>
      <c r="I3544" s="1595">
        <f>I3543+1</f>
        <v>21005</v>
      </c>
      <c r="J3544" s="1418"/>
      <c r="K3544" s="1871"/>
      <c r="L3544" s="1594" t="s">
        <v>365</v>
      </c>
      <c r="M3544" s="1579">
        <v>81</v>
      </c>
      <c r="N3544" s="1595">
        <f>N3543+1</f>
        <v>3537</v>
      </c>
      <c r="O3544" s="1258"/>
      <c r="Q3544" s="1418"/>
    </row>
    <row r="3545" spans="2:17">
      <c r="B3545" s="1594" t="s">
        <v>475</v>
      </c>
      <c r="C3545" s="1579">
        <v>10</v>
      </c>
      <c r="D3545" s="1595">
        <f>D3544+1</f>
        <v>3537</v>
      </c>
      <c r="E3545" s="1258"/>
      <c r="G3545" s="1594" t="s">
        <v>546</v>
      </c>
      <c r="H3545" s="1579">
        <v>82</v>
      </c>
      <c r="I3545" s="1595">
        <f>I3544+1</f>
        <v>21006</v>
      </c>
      <c r="J3545" s="1418"/>
      <c r="K3545" s="1871"/>
      <c r="L3545" s="1594" t="s">
        <v>365</v>
      </c>
      <c r="M3545" s="1579">
        <v>82</v>
      </c>
      <c r="N3545" s="1595">
        <f>N3544+1</f>
        <v>3538</v>
      </c>
      <c r="O3545" s="1258"/>
      <c r="Q3545" s="1418"/>
    </row>
    <row r="3546" spans="2:17">
      <c r="B3546" s="1594" t="s">
        <v>475</v>
      </c>
      <c r="C3546" s="1579">
        <v>11</v>
      </c>
      <c r="D3546" s="1595">
        <f>D3545+1</f>
        <v>3538</v>
      </c>
      <c r="E3546" s="1258"/>
      <c r="G3546" s="1594" t="s">
        <v>546</v>
      </c>
      <c r="H3546" s="1579">
        <v>83</v>
      </c>
      <c r="I3546" s="1595">
        <f>I3545+1</f>
        <v>21007</v>
      </c>
      <c r="J3546" s="1418"/>
      <c r="K3546" s="1871"/>
      <c r="L3546" s="1594" t="s">
        <v>365</v>
      </c>
      <c r="M3546" s="1579">
        <v>83</v>
      </c>
      <c r="N3546" s="1595">
        <f>N3545+1</f>
        <v>3539</v>
      </c>
      <c r="O3546" s="1258"/>
      <c r="Q3546" s="1418"/>
    </row>
    <row r="3547" spans="2:17">
      <c r="B3547" s="1594" t="s">
        <v>475</v>
      </c>
      <c r="C3547" s="1579">
        <v>12</v>
      </c>
      <c r="D3547" s="1595">
        <f>D3546+1</f>
        <v>3539</v>
      </c>
      <c r="E3547" s="1258"/>
      <c r="G3547" s="1594" t="s">
        <v>546</v>
      </c>
      <c r="H3547" s="1579">
        <v>84</v>
      </c>
      <c r="I3547" s="1595">
        <f>I3546+1</f>
        <v>21008</v>
      </c>
      <c r="J3547" s="1418"/>
      <c r="K3547" s="1871"/>
      <c r="L3547" s="1594" t="s">
        <v>365</v>
      </c>
      <c r="M3547" s="1579">
        <v>84</v>
      </c>
      <c r="N3547" s="1595">
        <f>N3546+1</f>
        <v>3540</v>
      </c>
      <c r="O3547" s="1258"/>
      <c r="Q3547" s="1418"/>
    </row>
    <row r="3548" spans="2:17">
      <c r="B3548" s="1594" t="s">
        <v>475</v>
      </c>
      <c r="C3548" s="1579">
        <v>13</v>
      </c>
      <c r="D3548" s="1595">
        <f>D3547+1</f>
        <v>3540</v>
      </c>
      <c r="E3548" s="1258"/>
      <c r="G3548" s="1594" t="s">
        <v>546</v>
      </c>
      <c r="H3548" s="1579">
        <v>85</v>
      </c>
      <c r="I3548" s="1595">
        <f>I3547+1</f>
        <v>21009</v>
      </c>
      <c r="J3548" s="1418"/>
      <c r="K3548" s="1871"/>
      <c r="L3548" s="1594" t="s">
        <v>365</v>
      </c>
      <c r="M3548" s="1579">
        <v>85</v>
      </c>
      <c r="N3548" s="1595">
        <f>N3547+1</f>
        <v>3541</v>
      </c>
      <c r="O3548" s="1258"/>
      <c r="Q3548" s="1418"/>
    </row>
    <row r="3549" spans="2:17">
      <c r="B3549" s="1594" t="s">
        <v>475</v>
      </c>
      <c r="C3549" s="1579">
        <v>14</v>
      </c>
      <c r="D3549" s="1595">
        <f>D3548+1</f>
        <v>3541</v>
      </c>
      <c r="E3549" s="1258"/>
      <c r="G3549" s="1594" t="s">
        <v>546</v>
      </c>
      <c r="H3549" s="1579">
        <v>86</v>
      </c>
      <c r="I3549" s="1595">
        <f>I3548+1</f>
        <v>21010</v>
      </c>
      <c r="J3549" s="1418"/>
      <c r="K3549" s="1871"/>
      <c r="L3549" s="1594" t="s">
        <v>365</v>
      </c>
      <c r="M3549" s="1579">
        <v>86</v>
      </c>
      <c r="N3549" s="1595">
        <f>N3548+1</f>
        <v>3542</v>
      </c>
      <c r="O3549" s="1258"/>
      <c r="Q3549" s="1418"/>
    </row>
    <row r="3550" spans="2:17">
      <c r="B3550" s="1594" t="s">
        <v>475</v>
      </c>
      <c r="C3550" s="1579">
        <v>15</v>
      </c>
      <c r="D3550" s="1595">
        <f>D3549+1</f>
        <v>3542</v>
      </c>
      <c r="E3550" s="1258"/>
      <c r="G3550" s="1594" t="s">
        <v>546</v>
      </c>
      <c r="H3550" s="1579">
        <v>87</v>
      </c>
      <c r="I3550" s="1595">
        <f>I3549+1</f>
        <v>21011</v>
      </c>
      <c r="J3550" s="1418"/>
      <c r="K3550" s="1871"/>
      <c r="L3550" s="1594" t="s">
        <v>365</v>
      </c>
      <c r="M3550" s="1579">
        <v>87</v>
      </c>
      <c r="N3550" s="1595">
        <f>N3549+1</f>
        <v>3543</v>
      </c>
      <c r="O3550" s="1258"/>
      <c r="Q3550" s="1418"/>
    </row>
    <row r="3551" spans="2:17">
      <c r="B3551" s="1594" t="s">
        <v>475</v>
      </c>
      <c r="C3551" s="1579">
        <v>16</v>
      </c>
      <c r="D3551" s="1595">
        <f>D3550+1</f>
        <v>3543</v>
      </c>
      <c r="E3551" s="1258"/>
      <c r="G3551" s="1594" t="s">
        <v>546</v>
      </c>
      <c r="H3551" s="1579">
        <v>88</v>
      </c>
      <c r="I3551" s="1595">
        <f>I3550+1</f>
        <v>21012</v>
      </c>
      <c r="J3551" s="1418"/>
      <c r="K3551" s="1871"/>
      <c r="L3551" s="1594" t="s">
        <v>365</v>
      </c>
      <c r="M3551" s="1579">
        <v>88</v>
      </c>
      <c r="N3551" s="1595">
        <f>N3550+1</f>
        <v>3544</v>
      </c>
      <c r="O3551" s="1258"/>
      <c r="Q3551" s="1418"/>
    </row>
    <row r="3552" spans="2:17">
      <c r="B3552" s="1594" t="s">
        <v>475</v>
      </c>
      <c r="C3552" s="1579">
        <v>17</v>
      </c>
      <c r="D3552" s="1595">
        <f>D3551+1</f>
        <v>3544</v>
      </c>
      <c r="E3552" s="1258"/>
      <c r="G3552" s="1594" t="s">
        <v>546</v>
      </c>
      <c r="H3552" s="1579">
        <v>89</v>
      </c>
      <c r="I3552" s="1595">
        <f>I3551+1</f>
        <v>21013</v>
      </c>
      <c r="J3552" s="1418"/>
      <c r="K3552" s="1871"/>
      <c r="L3552" s="1594" t="s">
        <v>365</v>
      </c>
      <c r="M3552" s="1579">
        <v>89</v>
      </c>
      <c r="N3552" s="1595">
        <f>N3551+1</f>
        <v>3545</v>
      </c>
      <c r="O3552" s="1258"/>
      <c r="Q3552" s="1418"/>
    </row>
    <row r="3553" spans="2:17">
      <c r="B3553" s="1594" t="s">
        <v>475</v>
      </c>
      <c r="C3553" s="1579">
        <v>18</v>
      </c>
      <c r="D3553" s="1595">
        <f>D3552+1</f>
        <v>3545</v>
      </c>
      <c r="E3553" s="1258"/>
      <c r="G3553" s="1594" t="s">
        <v>546</v>
      </c>
      <c r="H3553" s="1579">
        <v>90</v>
      </c>
      <c r="I3553" s="1595">
        <f>I3552+1</f>
        <v>21014</v>
      </c>
      <c r="J3553" s="1418"/>
      <c r="K3553" s="1871"/>
      <c r="L3553" s="1594" t="s">
        <v>365</v>
      </c>
      <c r="M3553" s="1579">
        <v>90</v>
      </c>
      <c r="N3553" s="1595">
        <f>N3552+1</f>
        <v>3546</v>
      </c>
      <c r="O3553" s="1258"/>
      <c r="Q3553" s="1418"/>
    </row>
    <row r="3554" spans="2:17">
      <c r="B3554" s="1594" t="s">
        <v>475</v>
      </c>
      <c r="C3554" s="1579">
        <v>19</v>
      </c>
      <c r="D3554" s="1595">
        <f>D3553+1</f>
        <v>3546</v>
      </c>
      <c r="E3554" s="1258"/>
      <c r="G3554" s="1594" t="s">
        <v>546</v>
      </c>
      <c r="H3554" s="1579">
        <v>91</v>
      </c>
      <c r="I3554" s="1595">
        <f>I3553+1</f>
        <v>21015</v>
      </c>
      <c r="J3554" s="1418"/>
      <c r="K3554" s="1871"/>
      <c r="L3554" s="1594" t="s">
        <v>365</v>
      </c>
      <c r="M3554" s="1579">
        <v>91</v>
      </c>
      <c r="N3554" s="1595">
        <f>N3553+1</f>
        <v>3547</v>
      </c>
      <c r="O3554" s="1258"/>
      <c r="Q3554" s="1418"/>
    </row>
    <row r="3555" spans="2:17">
      <c r="B3555" s="1594" t="s">
        <v>475</v>
      </c>
      <c r="C3555" s="1579">
        <v>20</v>
      </c>
      <c r="D3555" s="1595">
        <f>D3554+1</f>
        <v>3547</v>
      </c>
      <c r="E3555" s="1258"/>
      <c r="G3555" s="1594" t="s">
        <v>546</v>
      </c>
      <c r="H3555" s="1579">
        <v>92</v>
      </c>
      <c r="I3555" s="1595">
        <f>I3554+1</f>
        <v>21016</v>
      </c>
      <c r="J3555" s="1418"/>
      <c r="K3555" s="1871"/>
      <c r="L3555" s="1594" t="s">
        <v>365</v>
      </c>
      <c r="M3555" s="1579">
        <v>92</v>
      </c>
      <c r="N3555" s="1595">
        <f>N3554+1</f>
        <v>3548</v>
      </c>
      <c r="O3555" s="1258"/>
      <c r="Q3555" s="1418"/>
    </row>
    <row r="3556" spans="2:17">
      <c r="B3556" s="1594" t="s">
        <v>475</v>
      </c>
      <c r="C3556" s="1579">
        <v>21</v>
      </c>
      <c r="D3556" s="1595">
        <f>D3555+1</f>
        <v>3548</v>
      </c>
      <c r="E3556" s="1258"/>
      <c r="G3556" s="1594" t="s">
        <v>546</v>
      </c>
      <c r="H3556" s="1579">
        <v>93</v>
      </c>
      <c r="I3556" s="1595">
        <f>I3555+1</f>
        <v>21017</v>
      </c>
      <c r="J3556" s="1418"/>
      <c r="K3556" s="1871"/>
      <c r="L3556" s="1594" t="s">
        <v>365</v>
      </c>
      <c r="M3556" s="1579">
        <v>93</v>
      </c>
      <c r="N3556" s="1595">
        <f>N3555+1</f>
        <v>3549</v>
      </c>
      <c r="O3556" s="1258"/>
      <c r="Q3556" s="1418"/>
    </row>
    <row r="3557" spans="2:17">
      <c r="B3557" s="1594" t="s">
        <v>475</v>
      </c>
      <c r="C3557" s="1579">
        <v>22</v>
      </c>
      <c r="D3557" s="1595">
        <f>D3556+1</f>
        <v>3549</v>
      </c>
      <c r="E3557" s="1258"/>
      <c r="G3557" s="1594" t="s">
        <v>546</v>
      </c>
      <c r="H3557" s="1579">
        <v>94</v>
      </c>
      <c r="I3557" s="1595">
        <f>I3556+1</f>
        <v>21018</v>
      </c>
      <c r="J3557" s="1418"/>
      <c r="K3557" s="1871"/>
      <c r="L3557" s="1594" t="s">
        <v>365</v>
      </c>
      <c r="M3557" s="1579">
        <v>94</v>
      </c>
      <c r="N3557" s="1595">
        <f>N3556+1</f>
        <v>3550</v>
      </c>
      <c r="O3557" s="1258"/>
      <c r="Q3557" s="1418"/>
    </row>
    <row r="3558" spans="2:17">
      <c r="B3558" s="1594" t="s">
        <v>475</v>
      </c>
      <c r="C3558" s="1579">
        <v>23</v>
      </c>
      <c r="D3558" s="1595">
        <f>D3557+1</f>
        <v>3550</v>
      </c>
      <c r="E3558" s="1258"/>
      <c r="G3558" s="1594" t="s">
        <v>546</v>
      </c>
      <c r="H3558" s="1579">
        <v>95</v>
      </c>
      <c r="I3558" s="1595">
        <f>I3557+1</f>
        <v>21019</v>
      </c>
      <c r="J3558" s="1418"/>
      <c r="K3558" s="1871"/>
      <c r="L3558" s="1594" t="s">
        <v>365</v>
      </c>
      <c r="M3558" s="1579">
        <v>95</v>
      </c>
      <c r="N3558" s="1595">
        <f>N3557+1</f>
        <v>3551</v>
      </c>
      <c r="O3558" s="1258"/>
      <c r="Q3558" s="1418"/>
    </row>
    <row r="3559" spans="2:17">
      <c r="B3559" s="1594" t="s">
        <v>475</v>
      </c>
      <c r="C3559" s="1579">
        <v>24</v>
      </c>
      <c r="D3559" s="1595">
        <f>D3558+1</f>
        <v>3551</v>
      </c>
      <c r="E3559" s="1258"/>
      <c r="G3559" s="1594" t="s">
        <v>546</v>
      </c>
      <c r="H3559" s="1579">
        <v>96</v>
      </c>
      <c r="I3559" s="1595">
        <f>I3558+1</f>
        <v>21020</v>
      </c>
      <c r="J3559" s="1418"/>
      <c r="K3559" s="1871"/>
      <c r="L3559" s="1594" t="s">
        <v>365</v>
      </c>
      <c r="M3559" s="1579">
        <v>96</v>
      </c>
      <c r="N3559" s="1595">
        <f>N3558+1</f>
        <v>3552</v>
      </c>
      <c r="O3559" s="1258"/>
      <c r="Q3559" s="1418"/>
    </row>
    <row r="3560" spans="2:17">
      <c r="B3560" s="1594" t="s">
        <v>476</v>
      </c>
      <c r="C3560" s="1579">
        <v>1</v>
      </c>
      <c r="D3560" s="1595">
        <f>D3559+1</f>
        <v>3552</v>
      </c>
      <c r="E3560" s="1258"/>
      <c r="G3560" s="1594" t="s">
        <v>547</v>
      </c>
      <c r="H3560" s="1579">
        <v>1</v>
      </c>
      <c r="I3560" s="1595">
        <f>I3559+1</f>
        <v>21021</v>
      </c>
      <c r="J3560" s="1418"/>
      <c r="K3560" s="1871"/>
      <c r="L3560" s="1594" t="s">
        <v>366</v>
      </c>
      <c r="M3560" s="1579">
        <v>1</v>
      </c>
      <c r="N3560" s="1595">
        <f>N3559+1</f>
        <v>3553</v>
      </c>
      <c r="O3560" s="1258"/>
      <c r="Q3560" s="1418"/>
    </row>
    <row r="3561" spans="2:17">
      <c r="B3561" s="1594" t="s">
        <v>476</v>
      </c>
      <c r="C3561" s="1579">
        <v>2</v>
      </c>
      <c r="D3561" s="1595">
        <f>D3560+1</f>
        <v>3553</v>
      </c>
      <c r="E3561" s="1258"/>
      <c r="G3561" s="1594" t="s">
        <v>547</v>
      </c>
      <c r="H3561" s="1579">
        <v>2</v>
      </c>
      <c r="I3561" s="1595">
        <f>I3560+1</f>
        <v>21022</v>
      </c>
      <c r="J3561" s="1418"/>
      <c r="K3561" s="1871"/>
      <c r="L3561" s="1594" t="s">
        <v>366</v>
      </c>
      <c r="M3561" s="1579">
        <v>2</v>
      </c>
      <c r="N3561" s="1595">
        <f>N3560+1</f>
        <v>3554</v>
      </c>
      <c r="O3561" s="1258"/>
      <c r="Q3561" s="1418"/>
    </row>
    <row r="3562" spans="2:17">
      <c r="B3562" s="1594" t="s">
        <v>476</v>
      </c>
      <c r="C3562" s="1579">
        <v>3</v>
      </c>
      <c r="D3562" s="1595">
        <f>D3561+1</f>
        <v>3554</v>
      </c>
      <c r="E3562" s="1258"/>
      <c r="G3562" s="1594" t="s">
        <v>547</v>
      </c>
      <c r="H3562" s="1579">
        <v>3</v>
      </c>
      <c r="I3562" s="1595">
        <f>I3561+1</f>
        <v>21023</v>
      </c>
      <c r="J3562" s="1418"/>
      <c r="K3562" s="1871"/>
      <c r="L3562" s="1594" t="s">
        <v>366</v>
      </c>
      <c r="M3562" s="1579">
        <v>3</v>
      </c>
      <c r="N3562" s="1595">
        <f>N3561+1</f>
        <v>3555</v>
      </c>
      <c r="O3562" s="1258"/>
      <c r="Q3562" s="1418"/>
    </row>
    <row r="3563" spans="2:17">
      <c r="B3563" s="1594" t="s">
        <v>476</v>
      </c>
      <c r="C3563" s="1579">
        <v>4</v>
      </c>
      <c r="D3563" s="1595">
        <f>D3562+1</f>
        <v>3555</v>
      </c>
      <c r="E3563" s="1258"/>
      <c r="G3563" s="1594" t="s">
        <v>547</v>
      </c>
      <c r="H3563" s="1579">
        <v>4</v>
      </c>
      <c r="I3563" s="1595">
        <f>I3562+1</f>
        <v>21024</v>
      </c>
      <c r="J3563" s="1418"/>
      <c r="K3563" s="1871"/>
      <c r="L3563" s="1594" t="s">
        <v>366</v>
      </c>
      <c r="M3563" s="1579">
        <v>4</v>
      </c>
      <c r="N3563" s="1595">
        <f>N3562+1</f>
        <v>3556</v>
      </c>
      <c r="O3563" s="1258"/>
      <c r="Q3563" s="1418"/>
    </row>
    <row r="3564" spans="2:17">
      <c r="B3564" s="1594" t="s">
        <v>476</v>
      </c>
      <c r="C3564" s="1579">
        <v>5</v>
      </c>
      <c r="D3564" s="1595">
        <f>D3563+1</f>
        <v>3556</v>
      </c>
      <c r="E3564" s="1258"/>
      <c r="G3564" s="1594" t="s">
        <v>547</v>
      </c>
      <c r="H3564" s="1579">
        <v>5</v>
      </c>
      <c r="I3564" s="1595">
        <f>I3563+1</f>
        <v>21025</v>
      </c>
      <c r="J3564" s="1418"/>
      <c r="K3564" s="1871"/>
      <c r="L3564" s="1594" t="s">
        <v>366</v>
      </c>
      <c r="M3564" s="1579">
        <v>5</v>
      </c>
      <c r="N3564" s="1595">
        <f>N3563+1</f>
        <v>3557</v>
      </c>
      <c r="O3564" s="1258"/>
      <c r="Q3564" s="1418"/>
    </row>
    <row r="3565" spans="2:17">
      <c r="B3565" s="1594" t="s">
        <v>476</v>
      </c>
      <c r="C3565" s="1579">
        <v>6</v>
      </c>
      <c r="D3565" s="1595">
        <f>D3564+1</f>
        <v>3557</v>
      </c>
      <c r="E3565" s="1258"/>
      <c r="G3565" s="1594" t="s">
        <v>547</v>
      </c>
      <c r="H3565" s="1579">
        <v>6</v>
      </c>
      <c r="I3565" s="1595">
        <f>I3564+1</f>
        <v>21026</v>
      </c>
      <c r="J3565" s="1418"/>
      <c r="K3565" s="1871"/>
      <c r="L3565" s="1594" t="s">
        <v>366</v>
      </c>
      <c r="M3565" s="1579">
        <v>6</v>
      </c>
      <c r="N3565" s="1595">
        <f>N3564+1</f>
        <v>3558</v>
      </c>
      <c r="O3565" s="1258"/>
      <c r="Q3565" s="1418"/>
    </row>
    <row r="3566" spans="2:17">
      <c r="B3566" s="1594" t="s">
        <v>476</v>
      </c>
      <c r="C3566" s="1579">
        <v>7</v>
      </c>
      <c r="D3566" s="1595">
        <f>D3565+1</f>
        <v>3558</v>
      </c>
      <c r="E3566" s="1258"/>
      <c r="G3566" s="1594" t="s">
        <v>547</v>
      </c>
      <c r="H3566" s="1579">
        <v>7</v>
      </c>
      <c r="I3566" s="1595">
        <f>I3565+1</f>
        <v>21027</v>
      </c>
      <c r="J3566" s="1418"/>
      <c r="K3566" s="1871"/>
      <c r="L3566" s="1594" t="s">
        <v>366</v>
      </c>
      <c r="M3566" s="1579">
        <v>7</v>
      </c>
      <c r="N3566" s="1595">
        <f>N3565+1</f>
        <v>3559</v>
      </c>
      <c r="O3566" s="1258"/>
      <c r="Q3566" s="1418"/>
    </row>
    <row r="3567" spans="2:17">
      <c r="B3567" s="1594" t="s">
        <v>476</v>
      </c>
      <c r="C3567" s="1579">
        <v>8</v>
      </c>
      <c r="D3567" s="1595">
        <f>D3566+1</f>
        <v>3559</v>
      </c>
      <c r="E3567" s="1258"/>
      <c r="G3567" s="1594" t="s">
        <v>547</v>
      </c>
      <c r="H3567" s="1579">
        <v>8</v>
      </c>
      <c r="I3567" s="1595">
        <f>I3566+1</f>
        <v>21028</v>
      </c>
      <c r="J3567" s="1418"/>
      <c r="K3567" s="1871"/>
      <c r="L3567" s="1594" t="s">
        <v>366</v>
      </c>
      <c r="M3567" s="1579">
        <v>8</v>
      </c>
      <c r="N3567" s="1595">
        <f>N3566+1</f>
        <v>3560</v>
      </c>
      <c r="O3567" s="1258"/>
      <c r="Q3567" s="1418"/>
    </row>
    <row r="3568" spans="2:17">
      <c r="B3568" s="1594" t="s">
        <v>476</v>
      </c>
      <c r="C3568" s="1579">
        <v>9</v>
      </c>
      <c r="D3568" s="1595">
        <f>D3567+1</f>
        <v>3560</v>
      </c>
      <c r="E3568" s="1258"/>
      <c r="G3568" s="1594" t="s">
        <v>547</v>
      </c>
      <c r="H3568" s="1579">
        <v>9</v>
      </c>
      <c r="I3568" s="1595">
        <f>I3567+1</f>
        <v>21029</v>
      </c>
      <c r="J3568" s="1418"/>
      <c r="K3568" s="1871"/>
      <c r="L3568" s="1594" t="s">
        <v>366</v>
      </c>
      <c r="M3568" s="1579">
        <v>9</v>
      </c>
      <c r="N3568" s="1595">
        <f>N3567+1</f>
        <v>3561</v>
      </c>
      <c r="O3568" s="1258"/>
      <c r="Q3568" s="1418"/>
    </row>
    <row r="3569" spans="2:17">
      <c r="B3569" s="1594" t="s">
        <v>476</v>
      </c>
      <c r="C3569" s="1579">
        <v>10</v>
      </c>
      <c r="D3569" s="1595">
        <f>D3568+1</f>
        <v>3561</v>
      </c>
      <c r="E3569" s="1258"/>
      <c r="G3569" s="1594" t="s">
        <v>547</v>
      </c>
      <c r="H3569" s="1579">
        <v>10</v>
      </c>
      <c r="I3569" s="1595">
        <f>I3568+1</f>
        <v>21030</v>
      </c>
      <c r="J3569" s="1418"/>
      <c r="K3569" s="1871"/>
      <c r="L3569" s="1594" t="s">
        <v>366</v>
      </c>
      <c r="M3569" s="1579">
        <v>10</v>
      </c>
      <c r="N3569" s="1595">
        <f>N3568+1</f>
        <v>3562</v>
      </c>
      <c r="O3569" s="1258"/>
      <c r="Q3569" s="1418"/>
    </row>
    <row r="3570" spans="2:17">
      <c r="B3570" s="1594" t="s">
        <v>476</v>
      </c>
      <c r="C3570" s="1579">
        <v>11</v>
      </c>
      <c r="D3570" s="1595">
        <f>D3569+1</f>
        <v>3562</v>
      </c>
      <c r="E3570" s="1258"/>
      <c r="G3570" s="1594" t="s">
        <v>547</v>
      </c>
      <c r="H3570" s="1579">
        <v>11</v>
      </c>
      <c r="I3570" s="1595">
        <f>I3569+1</f>
        <v>21031</v>
      </c>
      <c r="J3570" s="1418"/>
      <c r="K3570" s="1871"/>
      <c r="L3570" s="1594" t="s">
        <v>366</v>
      </c>
      <c r="M3570" s="1579">
        <v>11</v>
      </c>
      <c r="N3570" s="1595">
        <f>N3569+1</f>
        <v>3563</v>
      </c>
      <c r="O3570" s="1258"/>
      <c r="Q3570" s="1418"/>
    </row>
    <row r="3571" spans="2:17">
      <c r="B3571" s="1594" t="s">
        <v>476</v>
      </c>
      <c r="C3571" s="1579">
        <v>12</v>
      </c>
      <c r="D3571" s="1595">
        <f>D3570+1</f>
        <v>3563</v>
      </c>
      <c r="E3571" s="1258"/>
      <c r="G3571" s="1594" t="s">
        <v>547</v>
      </c>
      <c r="H3571" s="1579">
        <v>12</v>
      </c>
      <c r="I3571" s="1595">
        <f>I3570+1</f>
        <v>21032</v>
      </c>
      <c r="J3571" s="1418"/>
      <c r="K3571" s="1871"/>
      <c r="L3571" s="1594" t="s">
        <v>366</v>
      </c>
      <c r="M3571" s="1579">
        <v>12</v>
      </c>
      <c r="N3571" s="1595">
        <f>N3570+1</f>
        <v>3564</v>
      </c>
      <c r="O3571" s="1258"/>
      <c r="Q3571" s="1418"/>
    </row>
    <row r="3572" spans="2:17">
      <c r="B3572" s="1594" t="s">
        <v>476</v>
      </c>
      <c r="C3572" s="1579">
        <v>13</v>
      </c>
      <c r="D3572" s="1595">
        <f>D3571+1</f>
        <v>3564</v>
      </c>
      <c r="E3572" s="1258"/>
      <c r="G3572" s="1594" t="s">
        <v>547</v>
      </c>
      <c r="H3572" s="1579">
        <v>13</v>
      </c>
      <c r="I3572" s="1595">
        <f>I3571+1</f>
        <v>21033</v>
      </c>
      <c r="J3572" s="1418"/>
      <c r="K3572" s="1871"/>
      <c r="L3572" s="1594" t="s">
        <v>366</v>
      </c>
      <c r="M3572" s="1579">
        <v>13</v>
      </c>
      <c r="N3572" s="1595">
        <f>N3571+1</f>
        <v>3565</v>
      </c>
      <c r="O3572" s="1258"/>
      <c r="Q3572" s="1418"/>
    </row>
    <row r="3573" spans="2:17">
      <c r="B3573" s="1594" t="s">
        <v>476</v>
      </c>
      <c r="C3573" s="1579">
        <v>14</v>
      </c>
      <c r="D3573" s="1595">
        <f>D3572+1</f>
        <v>3565</v>
      </c>
      <c r="E3573" s="1258"/>
      <c r="G3573" s="1594" t="s">
        <v>547</v>
      </c>
      <c r="H3573" s="1579">
        <v>14</v>
      </c>
      <c r="I3573" s="1595">
        <f>I3572+1</f>
        <v>21034</v>
      </c>
      <c r="J3573" s="1418"/>
      <c r="K3573" s="1871"/>
      <c r="L3573" s="1594" t="s">
        <v>366</v>
      </c>
      <c r="M3573" s="1579">
        <v>14</v>
      </c>
      <c r="N3573" s="1595">
        <f>N3572+1</f>
        <v>3566</v>
      </c>
      <c r="O3573" s="1258"/>
      <c r="Q3573" s="1418"/>
    </row>
    <row r="3574" spans="2:17">
      <c r="B3574" s="1594" t="s">
        <v>476</v>
      </c>
      <c r="C3574" s="1579">
        <v>15</v>
      </c>
      <c r="D3574" s="1595">
        <f>D3573+1</f>
        <v>3566</v>
      </c>
      <c r="E3574" s="1258"/>
      <c r="G3574" s="1594" t="s">
        <v>547</v>
      </c>
      <c r="H3574" s="1579">
        <v>15</v>
      </c>
      <c r="I3574" s="1595">
        <f>I3573+1</f>
        <v>21035</v>
      </c>
      <c r="J3574" s="1418"/>
      <c r="K3574" s="1871"/>
      <c r="L3574" s="1594" t="s">
        <v>366</v>
      </c>
      <c r="M3574" s="1579">
        <v>15</v>
      </c>
      <c r="N3574" s="1595">
        <f>N3573+1</f>
        <v>3567</v>
      </c>
      <c r="O3574" s="1258"/>
      <c r="Q3574" s="1418"/>
    </row>
    <row r="3575" spans="2:17">
      <c r="B3575" s="1594" t="s">
        <v>476</v>
      </c>
      <c r="C3575" s="1579">
        <v>16</v>
      </c>
      <c r="D3575" s="1595">
        <f>D3574+1</f>
        <v>3567</v>
      </c>
      <c r="E3575" s="1258"/>
      <c r="G3575" s="1594" t="s">
        <v>547</v>
      </c>
      <c r="H3575" s="1579">
        <v>16</v>
      </c>
      <c r="I3575" s="1595">
        <f>I3574+1</f>
        <v>21036</v>
      </c>
      <c r="J3575" s="1418"/>
      <c r="K3575" s="1871"/>
      <c r="L3575" s="1594" t="s">
        <v>366</v>
      </c>
      <c r="M3575" s="1579">
        <v>16</v>
      </c>
      <c r="N3575" s="1595">
        <f>N3574+1</f>
        <v>3568</v>
      </c>
      <c r="O3575" s="1258"/>
      <c r="Q3575" s="1418"/>
    </row>
    <row r="3576" spans="2:17">
      <c r="B3576" s="1594" t="s">
        <v>476</v>
      </c>
      <c r="C3576" s="1579">
        <v>17</v>
      </c>
      <c r="D3576" s="1595">
        <f>D3575+1</f>
        <v>3568</v>
      </c>
      <c r="E3576" s="1258"/>
      <c r="G3576" s="1594" t="s">
        <v>547</v>
      </c>
      <c r="H3576" s="1579">
        <v>17</v>
      </c>
      <c r="I3576" s="1595">
        <f>I3575+1</f>
        <v>21037</v>
      </c>
      <c r="J3576" s="1418"/>
      <c r="K3576" s="1871"/>
      <c r="L3576" s="1594" t="s">
        <v>366</v>
      </c>
      <c r="M3576" s="1579">
        <v>17</v>
      </c>
      <c r="N3576" s="1595">
        <f>N3575+1</f>
        <v>3569</v>
      </c>
      <c r="O3576" s="1258"/>
      <c r="Q3576" s="1418"/>
    </row>
    <row r="3577" spans="2:17">
      <c r="B3577" s="1594" t="s">
        <v>476</v>
      </c>
      <c r="C3577" s="1579">
        <v>18</v>
      </c>
      <c r="D3577" s="1595">
        <f>D3576+1</f>
        <v>3569</v>
      </c>
      <c r="E3577" s="1258"/>
      <c r="G3577" s="1594" t="s">
        <v>547</v>
      </c>
      <c r="H3577" s="1579">
        <v>18</v>
      </c>
      <c r="I3577" s="1595">
        <f>I3576+1</f>
        <v>21038</v>
      </c>
      <c r="J3577" s="1418"/>
      <c r="K3577" s="1871"/>
      <c r="L3577" s="1594" t="s">
        <v>366</v>
      </c>
      <c r="M3577" s="1579">
        <v>18</v>
      </c>
      <c r="N3577" s="1595">
        <f>N3576+1</f>
        <v>3570</v>
      </c>
      <c r="O3577" s="1258"/>
      <c r="Q3577" s="1418"/>
    </row>
    <row r="3578" spans="2:17">
      <c r="B3578" s="1594" t="s">
        <v>476</v>
      </c>
      <c r="C3578" s="1579">
        <v>19</v>
      </c>
      <c r="D3578" s="1595">
        <f>D3577+1</f>
        <v>3570</v>
      </c>
      <c r="E3578" s="1258"/>
      <c r="G3578" s="1594" t="s">
        <v>547</v>
      </c>
      <c r="H3578" s="1579">
        <v>19</v>
      </c>
      <c r="I3578" s="1595">
        <f>I3577+1</f>
        <v>21039</v>
      </c>
      <c r="J3578" s="1418"/>
      <c r="K3578" s="1871"/>
      <c r="L3578" s="1594" t="s">
        <v>366</v>
      </c>
      <c r="M3578" s="1579">
        <v>19</v>
      </c>
      <c r="N3578" s="1595">
        <f>N3577+1</f>
        <v>3571</v>
      </c>
      <c r="O3578" s="1258"/>
      <c r="Q3578" s="1418"/>
    </row>
    <row r="3579" spans="2:17">
      <c r="B3579" s="1594" t="s">
        <v>476</v>
      </c>
      <c r="C3579" s="1579">
        <v>20</v>
      </c>
      <c r="D3579" s="1595">
        <f>D3578+1</f>
        <v>3571</v>
      </c>
      <c r="E3579" s="1258"/>
      <c r="G3579" s="1594" t="s">
        <v>547</v>
      </c>
      <c r="H3579" s="1579">
        <v>20</v>
      </c>
      <c r="I3579" s="1595">
        <f>I3578+1</f>
        <v>21040</v>
      </c>
      <c r="J3579" s="1418"/>
      <c r="K3579" s="1871"/>
      <c r="L3579" s="1594" t="s">
        <v>366</v>
      </c>
      <c r="M3579" s="1579">
        <v>20</v>
      </c>
      <c r="N3579" s="1595">
        <f>N3578+1</f>
        <v>3572</v>
      </c>
      <c r="O3579" s="1258"/>
      <c r="Q3579" s="1418"/>
    </row>
    <row r="3580" spans="2:17">
      <c r="B3580" s="1594" t="s">
        <v>476</v>
      </c>
      <c r="C3580" s="1579">
        <v>21</v>
      </c>
      <c r="D3580" s="1595">
        <f>D3579+1</f>
        <v>3572</v>
      </c>
      <c r="E3580" s="1258"/>
      <c r="G3580" s="1594" t="s">
        <v>547</v>
      </c>
      <c r="H3580" s="1579">
        <v>21</v>
      </c>
      <c r="I3580" s="1595">
        <f>I3579+1</f>
        <v>21041</v>
      </c>
      <c r="J3580" s="1418"/>
      <c r="K3580" s="1871"/>
      <c r="L3580" s="1594" t="s">
        <v>366</v>
      </c>
      <c r="M3580" s="1579">
        <v>21</v>
      </c>
      <c r="N3580" s="1595">
        <f>N3579+1</f>
        <v>3573</v>
      </c>
      <c r="O3580" s="1258"/>
      <c r="Q3580" s="1418"/>
    </row>
    <row r="3581" spans="2:17">
      <c r="B3581" s="1594" t="s">
        <v>476</v>
      </c>
      <c r="C3581" s="1579">
        <v>22</v>
      </c>
      <c r="D3581" s="1595">
        <f>D3580+1</f>
        <v>3573</v>
      </c>
      <c r="E3581" s="1258"/>
      <c r="G3581" s="1594" t="s">
        <v>547</v>
      </c>
      <c r="H3581" s="1579">
        <v>22</v>
      </c>
      <c r="I3581" s="1595">
        <f>I3580+1</f>
        <v>21042</v>
      </c>
      <c r="J3581" s="1418"/>
      <c r="K3581" s="1871"/>
      <c r="L3581" s="1594" t="s">
        <v>366</v>
      </c>
      <c r="M3581" s="1579">
        <v>22</v>
      </c>
      <c r="N3581" s="1595">
        <f>N3580+1</f>
        <v>3574</v>
      </c>
      <c r="O3581" s="1258"/>
      <c r="Q3581" s="1418"/>
    </row>
    <row r="3582" spans="2:17">
      <c r="B3582" s="1594" t="s">
        <v>476</v>
      </c>
      <c r="C3582" s="1579">
        <v>23</v>
      </c>
      <c r="D3582" s="1595">
        <f>D3581+1</f>
        <v>3574</v>
      </c>
      <c r="E3582" s="1258"/>
      <c r="G3582" s="1594" t="s">
        <v>547</v>
      </c>
      <c r="H3582" s="1579">
        <v>23</v>
      </c>
      <c r="I3582" s="1595">
        <f>I3581+1</f>
        <v>21043</v>
      </c>
      <c r="J3582" s="1418"/>
      <c r="K3582" s="1871"/>
      <c r="L3582" s="1594" t="s">
        <v>366</v>
      </c>
      <c r="M3582" s="1579">
        <v>23</v>
      </c>
      <c r="N3582" s="1595">
        <f>N3581+1</f>
        <v>3575</v>
      </c>
      <c r="O3582" s="1258"/>
      <c r="Q3582" s="1418"/>
    </row>
    <row r="3583" spans="2:17">
      <c r="B3583" s="1594" t="s">
        <v>476</v>
      </c>
      <c r="C3583" s="1579">
        <v>24</v>
      </c>
      <c r="D3583" s="1595">
        <f>D3582+1</f>
        <v>3575</v>
      </c>
      <c r="E3583" s="1258"/>
      <c r="G3583" s="1594" t="s">
        <v>547</v>
      </c>
      <c r="H3583" s="1579">
        <v>24</v>
      </c>
      <c r="I3583" s="1595">
        <f>I3582+1</f>
        <v>21044</v>
      </c>
      <c r="J3583" s="1418"/>
      <c r="K3583" s="1871"/>
      <c r="L3583" s="1594" t="s">
        <v>366</v>
      </c>
      <c r="M3583" s="1579">
        <v>24</v>
      </c>
      <c r="N3583" s="1595">
        <f>N3582+1</f>
        <v>3576</v>
      </c>
      <c r="O3583" s="1258"/>
      <c r="Q3583" s="1418"/>
    </row>
    <row r="3584" spans="2:17">
      <c r="B3584" s="1594" t="s">
        <v>477</v>
      </c>
      <c r="C3584" s="1579">
        <v>1</v>
      </c>
      <c r="D3584" s="1595">
        <f>D3583+1</f>
        <v>3576</v>
      </c>
      <c r="E3584" s="1258"/>
      <c r="G3584" s="1594" t="s">
        <v>547</v>
      </c>
      <c r="H3584" s="1579">
        <v>25</v>
      </c>
      <c r="I3584" s="1595">
        <f>I3583+1</f>
        <v>21045</v>
      </c>
      <c r="J3584" s="1418"/>
      <c r="K3584" s="1871"/>
      <c r="L3584" s="1594" t="s">
        <v>366</v>
      </c>
      <c r="M3584" s="1579">
        <v>25</v>
      </c>
      <c r="N3584" s="1595">
        <f>N3583+1</f>
        <v>3577</v>
      </c>
      <c r="O3584" s="1258"/>
      <c r="Q3584" s="1418"/>
    </row>
    <row r="3585" spans="2:17">
      <c r="B3585" s="1594" t="s">
        <v>477</v>
      </c>
      <c r="C3585" s="1579">
        <v>2</v>
      </c>
      <c r="D3585" s="1595">
        <f>D3584+1</f>
        <v>3577</v>
      </c>
      <c r="E3585" s="1258"/>
      <c r="G3585" s="1594" t="s">
        <v>547</v>
      </c>
      <c r="H3585" s="1579">
        <v>26</v>
      </c>
      <c r="I3585" s="1595">
        <f>I3584+1</f>
        <v>21046</v>
      </c>
      <c r="J3585" s="1418"/>
      <c r="K3585" s="1871"/>
      <c r="L3585" s="1594" t="s">
        <v>366</v>
      </c>
      <c r="M3585" s="1579">
        <v>26</v>
      </c>
      <c r="N3585" s="1595">
        <f>N3584+1</f>
        <v>3578</v>
      </c>
      <c r="O3585" s="1258"/>
      <c r="Q3585" s="1418"/>
    </row>
    <row r="3586" spans="2:17">
      <c r="B3586" s="1594" t="s">
        <v>477</v>
      </c>
      <c r="C3586" s="1579">
        <v>3</v>
      </c>
      <c r="D3586" s="1595">
        <f>D3585+1</f>
        <v>3578</v>
      </c>
      <c r="E3586" s="1258"/>
      <c r="G3586" s="1594" t="s">
        <v>547</v>
      </c>
      <c r="H3586" s="1579">
        <v>27</v>
      </c>
      <c r="I3586" s="1595">
        <f>I3585+1</f>
        <v>21047</v>
      </c>
      <c r="J3586" s="1418"/>
      <c r="K3586" s="1871"/>
      <c r="L3586" s="1594" t="s">
        <v>366</v>
      </c>
      <c r="M3586" s="1579">
        <v>27</v>
      </c>
      <c r="N3586" s="1595">
        <f>N3585+1</f>
        <v>3579</v>
      </c>
      <c r="O3586" s="1258"/>
      <c r="Q3586" s="1418"/>
    </row>
    <row r="3587" spans="2:17">
      <c r="B3587" s="1594" t="s">
        <v>477</v>
      </c>
      <c r="C3587" s="1579">
        <v>4</v>
      </c>
      <c r="D3587" s="1595">
        <f>D3586+1</f>
        <v>3579</v>
      </c>
      <c r="E3587" s="1258"/>
      <c r="G3587" s="1594" t="s">
        <v>547</v>
      </c>
      <c r="H3587" s="1579">
        <v>28</v>
      </c>
      <c r="I3587" s="1595">
        <f>I3586+1</f>
        <v>21048</v>
      </c>
      <c r="J3587" s="1418"/>
      <c r="K3587" s="1871"/>
      <c r="L3587" s="1594" t="s">
        <v>366</v>
      </c>
      <c r="M3587" s="1579">
        <v>28</v>
      </c>
      <c r="N3587" s="1595">
        <f>N3586+1</f>
        <v>3580</v>
      </c>
      <c r="O3587" s="1258"/>
      <c r="Q3587" s="1418"/>
    </row>
    <row r="3588" spans="2:17">
      <c r="B3588" s="1594" t="s">
        <v>477</v>
      </c>
      <c r="C3588" s="1579">
        <v>5</v>
      </c>
      <c r="D3588" s="1595">
        <f>D3587+1</f>
        <v>3580</v>
      </c>
      <c r="E3588" s="1258"/>
      <c r="G3588" s="1594" t="s">
        <v>547</v>
      </c>
      <c r="H3588" s="1579">
        <v>29</v>
      </c>
      <c r="I3588" s="1595">
        <f>I3587+1</f>
        <v>21049</v>
      </c>
      <c r="J3588" s="1418"/>
      <c r="K3588" s="1871"/>
      <c r="L3588" s="1594" t="s">
        <v>366</v>
      </c>
      <c r="M3588" s="1579">
        <v>29</v>
      </c>
      <c r="N3588" s="1595">
        <f>N3587+1</f>
        <v>3581</v>
      </c>
      <c r="O3588" s="1258"/>
      <c r="Q3588" s="1418"/>
    </row>
    <row r="3589" spans="2:17">
      <c r="B3589" s="1594" t="s">
        <v>477</v>
      </c>
      <c r="C3589" s="1579">
        <v>6</v>
      </c>
      <c r="D3589" s="1595">
        <f>D3588+1</f>
        <v>3581</v>
      </c>
      <c r="E3589" s="1258"/>
      <c r="G3589" s="1594" t="s">
        <v>547</v>
      </c>
      <c r="H3589" s="1579">
        <v>30</v>
      </c>
      <c r="I3589" s="1595">
        <f>I3588+1</f>
        <v>21050</v>
      </c>
      <c r="J3589" s="1418"/>
      <c r="K3589" s="1871"/>
      <c r="L3589" s="1594" t="s">
        <v>366</v>
      </c>
      <c r="M3589" s="1579">
        <v>30</v>
      </c>
      <c r="N3589" s="1595">
        <f>N3588+1</f>
        <v>3582</v>
      </c>
      <c r="O3589" s="1258"/>
      <c r="Q3589" s="1418"/>
    </row>
    <row r="3590" spans="2:17">
      <c r="B3590" s="1594" t="s">
        <v>477</v>
      </c>
      <c r="C3590" s="1579">
        <v>7</v>
      </c>
      <c r="D3590" s="1595">
        <f>D3589+1</f>
        <v>3582</v>
      </c>
      <c r="E3590" s="1258"/>
      <c r="G3590" s="1594" t="s">
        <v>547</v>
      </c>
      <c r="H3590" s="1579">
        <v>31</v>
      </c>
      <c r="I3590" s="1595">
        <f>I3589+1</f>
        <v>21051</v>
      </c>
      <c r="J3590" s="1418"/>
      <c r="K3590" s="1871"/>
      <c r="L3590" s="1594" t="s">
        <v>366</v>
      </c>
      <c r="M3590" s="1579">
        <v>31</v>
      </c>
      <c r="N3590" s="1595">
        <f>N3589+1</f>
        <v>3583</v>
      </c>
      <c r="O3590" s="1258"/>
      <c r="Q3590" s="1418"/>
    </row>
    <row r="3591" spans="2:17">
      <c r="B3591" s="1594" t="s">
        <v>477</v>
      </c>
      <c r="C3591" s="1579">
        <v>8</v>
      </c>
      <c r="D3591" s="1595">
        <f>D3590+1</f>
        <v>3583</v>
      </c>
      <c r="E3591" s="1258"/>
      <c r="G3591" s="1594" t="s">
        <v>547</v>
      </c>
      <c r="H3591" s="1579">
        <v>32</v>
      </c>
      <c r="I3591" s="1595">
        <f>I3590+1</f>
        <v>21052</v>
      </c>
      <c r="J3591" s="1418"/>
      <c r="K3591" s="1871"/>
      <c r="L3591" s="1594" t="s">
        <v>366</v>
      </c>
      <c r="M3591" s="1579">
        <v>32</v>
      </c>
      <c r="N3591" s="1595">
        <f>N3590+1</f>
        <v>3584</v>
      </c>
      <c r="O3591" s="1258"/>
      <c r="Q3591" s="1418"/>
    </row>
    <row r="3592" spans="2:17">
      <c r="B3592" s="1594" t="s">
        <v>477</v>
      </c>
      <c r="C3592" s="1579">
        <v>9</v>
      </c>
      <c r="D3592" s="1595">
        <f>D3591+1</f>
        <v>3584</v>
      </c>
      <c r="E3592" s="1258"/>
      <c r="G3592" s="1594" t="s">
        <v>547</v>
      </c>
      <c r="H3592" s="1579">
        <v>33</v>
      </c>
      <c r="I3592" s="1595">
        <f>I3591+1</f>
        <v>21053</v>
      </c>
      <c r="J3592" s="1418"/>
      <c r="K3592" s="1871"/>
      <c r="L3592" s="1594" t="s">
        <v>366</v>
      </c>
      <c r="M3592" s="1579">
        <v>33</v>
      </c>
      <c r="N3592" s="1595">
        <f>N3591+1</f>
        <v>3585</v>
      </c>
      <c r="O3592" s="1258"/>
      <c r="Q3592" s="1418"/>
    </row>
    <row r="3593" spans="2:17">
      <c r="B3593" s="1594" t="s">
        <v>477</v>
      </c>
      <c r="C3593" s="1579">
        <v>10</v>
      </c>
      <c r="D3593" s="1595">
        <f>D3592+1</f>
        <v>3585</v>
      </c>
      <c r="E3593" s="1258"/>
      <c r="G3593" s="1594" t="s">
        <v>547</v>
      </c>
      <c r="H3593" s="1579">
        <v>34</v>
      </c>
      <c r="I3593" s="1595">
        <f>I3592+1</f>
        <v>21054</v>
      </c>
      <c r="J3593" s="1418"/>
      <c r="K3593" s="1871"/>
      <c r="L3593" s="1594" t="s">
        <v>366</v>
      </c>
      <c r="M3593" s="1579">
        <v>34</v>
      </c>
      <c r="N3593" s="1595">
        <f>N3592+1</f>
        <v>3586</v>
      </c>
      <c r="O3593" s="1258"/>
      <c r="Q3593" s="1418"/>
    </row>
    <row r="3594" spans="2:17">
      <c r="B3594" s="1594" t="s">
        <v>477</v>
      </c>
      <c r="C3594" s="1579">
        <v>11</v>
      </c>
      <c r="D3594" s="1595">
        <f>D3593+1</f>
        <v>3586</v>
      </c>
      <c r="E3594" s="1258"/>
      <c r="G3594" s="1594" t="s">
        <v>547</v>
      </c>
      <c r="H3594" s="1579">
        <v>35</v>
      </c>
      <c r="I3594" s="1595">
        <f>I3593+1</f>
        <v>21055</v>
      </c>
      <c r="J3594" s="1418"/>
      <c r="K3594" s="1871"/>
      <c r="L3594" s="1594" t="s">
        <v>366</v>
      </c>
      <c r="M3594" s="1579">
        <v>35</v>
      </c>
      <c r="N3594" s="1595">
        <f>N3593+1</f>
        <v>3587</v>
      </c>
      <c r="O3594" s="1258"/>
      <c r="Q3594" s="1418"/>
    </row>
    <row r="3595" spans="2:17">
      <c r="B3595" s="1594" t="s">
        <v>477</v>
      </c>
      <c r="C3595" s="1579">
        <v>12</v>
      </c>
      <c r="D3595" s="1595">
        <f>D3594+1</f>
        <v>3587</v>
      </c>
      <c r="E3595" s="1258"/>
      <c r="G3595" s="1594" t="s">
        <v>547</v>
      </c>
      <c r="H3595" s="1579">
        <v>36</v>
      </c>
      <c r="I3595" s="1595">
        <f>I3594+1</f>
        <v>21056</v>
      </c>
      <c r="J3595" s="1418"/>
      <c r="K3595" s="1871"/>
      <c r="L3595" s="1594" t="s">
        <v>366</v>
      </c>
      <c r="M3595" s="1579">
        <v>36</v>
      </c>
      <c r="N3595" s="1595">
        <f>N3594+1</f>
        <v>3588</v>
      </c>
      <c r="O3595" s="1258"/>
      <c r="Q3595" s="1418"/>
    </row>
    <row r="3596" spans="2:17">
      <c r="B3596" s="1594" t="s">
        <v>477</v>
      </c>
      <c r="C3596" s="1579">
        <v>13</v>
      </c>
      <c r="D3596" s="1595">
        <f>D3595+1</f>
        <v>3588</v>
      </c>
      <c r="E3596" s="1258"/>
      <c r="G3596" s="1594" t="s">
        <v>547</v>
      </c>
      <c r="H3596" s="1579">
        <v>37</v>
      </c>
      <c r="I3596" s="1595">
        <f>I3595+1</f>
        <v>21057</v>
      </c>
      <c r="J3596" s="1418"/>
      <c r="K3596" s="1871"/>
      <c r="L3596" s="1594" t="s">
        <v>366</v>
      </c>
      <c r="M3596" s="1579">
        <v>37</v>
      </c>
      <c r="N3596" s="1595">
        <f>N3595+1</f>
        <v>3589</v>
      </c>
      <c r="O3596" s="1258"/>
      <c r="Q3596" s="1418"/>
    </row>
    <row r="3597" spans="2:17">
      <c r="B3597" s="1594" t="s">
        <v>477</v>
      </c>
      <c r="C3597" s="1579">
        <v>14</v>
      </c>
      <c r="D3597" s="1595">
        <f>D3596+1</f>
        <v>3589</v>
      </c>
      <c r="E3597" s="1258"/>
      <c r="G3597" s="1594" t="s">
        <v>547</v>
      </c>
      <c r="H3597" s="1579">
        <v>38</v>
      </c>
      <c r="I3597" s="1595">
        <f>I3596+1</f>
        <v>21058</v>
      </c>
      <c r="J3597" s="1418"/>
      <c r="K3597" s="1871"/>
      <c r="L3597" s="1594" t="s">
        <v>366</v>
      </c>
      <c r="M3597" s="1579">
        <v>38</v>
      </c>
      <c r="N3597" s="1595">
        <f>N3596+1</f>
        <v>3590</v>
      </c>
      <c r="O3597" s="1258"/>
      <c r="Q3597" s="1418"/>
    </row>
    <row r="3598" spans="2:17">
      <c r="B3598" s="1594" t="s">
        <v>477</v>
      </c>
      <c r="C3598" s="1579">
        <v>15</v>
      </c>
      <c r="D3598" s="1595">
        <f>D3597+1</f>
        <v>3590</v>
      </c>
      <c r="E3598" s="1258"/>
      <c r="G3598" s="1594" t="s">
        <v>547</v>
      </c>
      <c r="H3598" s="1579">
        <v>39</v>
      </c>
      <c r="I3598" s="1595">
        <f>I3597+1</f>
        <v>21059</v>
      </c>
      <c r="J3598" s="1418"/>
      <c r="K3598" s="1871"/>
      <c r="L3598" s="1594" t="s">
        <v>366</v>
      </c>
      <c r="M3598" s="1579">
        <v>39</v>
      </c>
      <c r="N3598" s="1595">
        <f>N3597+1</f>
        <v>3591</v>
      </c>
      <c r="O3598" s="1258"/>
      <c r="Q3598" s="1418"/>
    </row>
    <row r="3599" spans="2:17">
      <c r="B3599" s="1594" t="s">
        <v>477</v>
      </c>
      <c r="C3599" s="1579">
        <v>16</v>
      </c>
      <c r="D3599" s="1595">
        <f>D3598+1</f>
        <v>3591</v>
      </c>
      <c r="E3599" s="1258"/>
      <c r="G3599" s="1594" t="s">
        <v>547</v>
      </c>
      <c r="H3599" s="1579">
        <v>40</v>
      </c>
      <c r="I3599" s="1595">
        <f>I3598+1</f>
        <v>21060</v>
      </c>
      <c r="J3599" s="1418"/>
      <c r="K3599" s="1871"/>
      <c r="L3599" s="1594" t="s">
        <v>366</v>
      </c>
      <c r="M3599" s="1579">
        <v>40</v>
      </c>
      <c r="N3599" s="1595">
        <f>N3598+1</f>
        <v>3592</v>
      </c>
      <c r="O3599" s="1258"/>
      <c r="Q3599" s="1418"/>
    </row>
    <row r="3600" spans="2:17">
      <c r="B3600" s="1594" t="s">
        <v>477</v>
      </c>
      <c r="C3600" s="1579">
        <v>17</v>
      </c>
      <c r="D3600" s="1595">
        <f>D3599+1</f>
        <v>3592</v>
      </c>
      <c r="E3600" s="1258"/>
      <c r="G3600" s="1594" t="s">
        <v>547</v>
      </c>
      <c r="H3600" s="1579">
        <v>41</v>
      </c>
      <c r="I3600" s="1595">
        <f>I3599+1</f>
        <v>21061</v>
      </c>
      <c r="J3600" s="1418"/>
      <c r="K3600" s="1871"/>
      <c r="L3600" s="1594" t="s">
        <v>366</v>
      </c>
      <c r="M3600" s="1579">
        <v>41</v>
      </c>
      <c r="N3600" s="1595">
        <f>N3599+1</f>
        <v>3593</v>
      </c>
      <c r="O3600" s="1258"/>
      <c r="Q3600" s="1418"/>
    </row>
    <row r="3601" spans="2:17">
      <c r="B3601" s="1594" t="s">
        <v>477</v>
      </c>
      <c r="C3601" s="1579">
        <v>18</v>
      </c>
      <c r="D3601" s="1595">
        <f>D3600+1</f>
        <v>3593</v>
      </c>
      <c r="E3601" s="1258"/>
      <c r="G3601" s="1594" t="s">
        <v>547</v>
      </c>
      <c r="H3601" s="1579">
        <v>42</v>
      </c>
      <c r="I3601" s="1595">
        <f>I3600+1</f>
        <v>21062</v>
      </c>
      <c r="J3601" s="1418"/>
      <c r="K3601" s="1871"/>
      <c r="L3601" s="1594" t="s">
        <v>366</v>
      </c>
      <c r="M3601" s="1579">
        <v>42</v>
      </c>
      <c r="N3601" s="1595">
        <f>N3600+1</f>
        <v>3594</v>
      </c>
      <c r="O3601" s="1258"/>
      <c r="Q3601" s="1418"/>
    </row>
    <row r="3602" spans="2:17">
      <c r="B3602" s="1594" t="s">
        <v>477</v>
      </c>
      <c r="C3602" s="1579">
        <v>19</v>
      </c>
      <c r="D3602" s="1595">
        <f>D3601+1</f>
        <v>3594</v>
      </c>
      <c r="E3602" s="1258"/>
      <c r="G3602" s="1594" t="s">
        <v>547</v>
      </c>
      <c r="H3602" s="1579">
        <v>43</v>
      </c>
      <c r="I3602" s="1595">
        <f>I3601+1</f>
        <v>21063</v>
      </c>
      <c r="J3602" s="1418"/>
      <c r="K3602" s="1871"/>
      <c r="L3602" s="1594" t="s">
        <v>366</v>
      </c>
      <c r="M3602" s="1579">
        <v>43</v>
      </c>
      <c r="N3602" s="1595">
        <f>N3601+1</f>
        <v>3595</v>
      </c>
      <c r="O3602" s="1258"/>
      <c r="Q3602" s="1418"/>
    </row>
    <row r="3603" spans="2:17">
      <c r="B3603" s="1594" t="s">
        <v>477</v>
      </c>
      <c r="C3603" s="1579">
        <v>20</v>
      </c>
      <c r="D3603" s="1595">
        <f>D3602+1</f>
        <v>3595</v>
      </c>
      <c r="E3603" s="1258"/>
      <c r="G3603" s="1594" t="s">
        <v>547</v>
      </c>
      <c r="H3603" s="1579">
        <v>44</v>
      </c>
      <c r="I3603" s="1595">
        <f>I3602+1</f>
        <v>21064</v>
      </c>
      <c r="J3603" s="1418"/>
      <c r="K3603" s="1871"/>
      <c r="L3603" s="1594" t="s">
        <v>366</v>
      </c>
      <c r="M3603" s="1579">
        <v>44</v>
      </c>
      <c r="N3603" s="1595">
        <f>N3602+1</f>
        <v>3596</v>
      </c>
      <c r="O3603" s="1258"/>
      <c r="Q3603" s="1418"/>
    </row>
    <row r="3604" spans="2:17">
      <c r="B3604" s="1594" t="s">
        <v>477</v>
      </c>
      <c r="C3604" s="1579">
        <v>21</v>
      </c>
      <c r="D3604" s="1595">
        <f>D3603+1</f>
        <v>3596</v>
      </c>
      <c r="E3604" s="1258"/>
      <c r="G3604" s="1594" t="s">
        <v>547</v>
      </c>
      <c r="H3604" s="1579">
        <v>45</v>
      </c>
      <c r="I3604" s="1595">
        <f>I3603+1</f>
        <v>21065</v>
      </c>
      <c r="J3604" s="1418"/>
      <c r="K3604" s="1871"/>
      <c r="L3604" s="1594" t="s">
        <v>366</v>
      </c>
      <c r="M3604" s="1579">
        <v>45</v>
      </c>
      <c r="N3604" s="1595">
        <f>N3603+1</f>
        <v>3597</v>
      </c>
      <c r="O3604" s="1258"/>
      <c r="Q3604" s="1418"/>
    </row>
    <row r="3605" spans="2:17">
      <c r="B3605" s="1594" t="s">
        <v>477</v>
      </c>
      <c r="C3605" s="1579">
        <v>22</v>
      </c>
      <c r="D3605" s="1595">
        <f>D3604+1</f>
        <v>3597</v>
      </c>
      <c r="E3605" s="1258"/>
      <c r="G3605" s="1594" t="s">
        <v>547</v>
      </c>
      <c r="H3605" s="1579">
        <v>46</v>
      </c>
      <c r="I3605" s="1595">
        <f>I3604+1</f>
        <v>21066</v>
      </c>
      <c r="J3605" s="1418"/>
      <c r="K3605" s="1871"/>
      <c r="L3605" s="1594" t="s">
        <v>366</v>
      </c>
      <c r="M3605" s="1579">
        <v>46</v>
      </c>
      <c r="N3605" s="1595">
        <f>N3604+1</f>
        <v>3598</v>
      </c>
      <c r="O3605" s="1258"/>
      <c r="Q3605" s="1418"/>
    </row>
    <row r="3606" spans="2:17">
      <c r="B3606" s="1594" t="s">
        <v>477</v>
      </c>
      <c r="C3606" s="1579">
        <v>23</v>
      </c>
      <c r="D3606" s="1595">
        <f>D3605+1</f>
        <v>3598</v>
      </c>
      <c r="E3606" s="1258"/>
      <c r="G3606" s="1594" t="s">
        <v>547</v>
      </c>
      <c r="H3606" s="1579">
        <v>47</v>
      </c>
      <c r="I3606" s="1595">
        <f>I3605+1</f>
        <v>21067</v>
      </c>
      <c r="J3606" s="1418"/>
      <c r="K3606" s="1871"/>
      <c r="L3606" s="1594" t="s">
        <v>366</v>
      </c>
      <c r="M3606" s="1579">
        <v>47</v>
      </c>
      <c r="N3606" s="1595">
        <f>N3605+1</f>
        <v>3599</v>
      </c>
      <c r="O3606" s="1258"/>
      <c r="Q3606" s="1418"/>
    </row>
    <row r="3607" spans="2:17">
      <c r="B3607" s="1594" t="s">
        <v>477</v>
      </c>
      <c r="C3607" s="1579">
        <v>24</v>
      </c>
      <c r="D3607" s="1595">
        <f>D3606+1</f>
        <v>3599</v>
      </c>
      <c r="E3607" s="1258"/>
      <c r="G3607" s="1594" t="s">
        <v>547</v>
      </c>
      <c r="H3607" s="1579">
        <v>48</v>
      </c>
      <c r="I3607" s="1595">
        <f>I3606+1</f>
        <v>21068</v>
      </c>
      <c r="J3607" s="1418"/>
      <c r="K3607" s="1871"/>
      <c r="L3607" s="1594" t="s">
        <v>366</v>
      </c>
      <c r="M3607" s="1579">
        <v>48</v>
      </c>
      <c r="N3607" s="1595">
        <f>N3606+1</f>
        <v>3600</v>
      </c>
      <c r="O3607" s="1258"/>
      <c r="Q3607" s="1418"/>
    </row>
    <row r="3608" spans="2:17">
      <c r="B3608" s="1594" t="s">
        <v>478</v>
      </c>
      <c r="C3608" s="1579">
        <v>1</v>
      </c>
      <c r="D3608" s="1595">
        <f>D3607+1</f>
        <v>3600</v>
      </c>
      <c r="E3608" s="1258"/>
      <c r="G3608" s="1594" t="s">
        <v>547</v>
      </c>
      <c r="H3608" s="1579">
        <v>49</v>
      </c>
      <c r="I3608" s="1595">
        <f>I3607+1</f>
        <v>21069</v>
      </c>
      <c r="J3608" s="1418"/>
      <c r="K3608" s="1871"/>
      <c r="L3608" s="1594" t="s">
        <v>366</v>
      </c>
      <c r="M3608" s="1579">
        <v>49</v>
      </c>
      <c r="N3608" s="1595">
        <f>N3607+1</f>
        <v>3601</v>
      </c>
      <c r="O3608" s="1258"/>
      <c r="Q3608" s="1418"/>
    </row>
    <row r="3609" spans="2:17">
      <c r="B3609" s="1594" t="s">
        <v>478</v>
      </c>
      <c r="C3609" s="1579">
        <v>2</v>
      </c>
      <c r="D3609" s="1595">
        <f>D3608+1</f>
        <v>3601</v>
      </c>
      <c r="E3609" s="1258"/>
      <c r="G3609" s="1594" t="s">
        <v>547</v>
      </c>
      <c r="H3609" s="1579">
        <v>50</v>
      </c>
      <c r="I3609" s="1595">
        <f>I3608+1</f>
        <v>21070</v>
      </c>
      <c r="J3609" s="1418"/>
      <c r="K3609" s="1871"/>
      <c r="L3609" s="1594" t="s">
        <v>366</v>
      </c>
      <c r="M3609" s="1579">
        <v>50</v>
      </c>
      <c r="N3609" s="1595">
        <f>N3608+1</f>
        <v>3602</v>
      </c>
      <c r="O3609" s="1258"/>
      <c r="Q3609" s="1418"/>
    </row>
    <row r="3610" spans="2:17">
      <c r="B3610" s="1594" t="s">
        <v>478</v>
      </c>
      <c r="C3610" s="1579">
        <v>3</v>
      </c>
      <c r="D3610" s="1595">
        <f>D3609+1</f>
        <v>3602</v>
      </c>
      <c r="E3610" s="1258"/>
      <c r="G3610" s="1594" t="s">
        <v>547</v>
      </c>
      <c r="H3610" s="1579">
        <v>51</v>
      </c>
      <c r="I3610" s="1595">
        <f>I3609+1</f>
        <v>21071</v>
      </c>
      <c r="J3610" s="1418"/>
      <c r="K3610" s="1871"/>
      <c r="L3610" s="1594" t="s">
        <v>366</v>
      </c>
      <c r="M3610" s="1579">
        <v>51</v>
      </c>
      <c r="N3610" s="1595">
        <f>N3609+1</f>
        <v>3603</v>
      </c>
      <c r="O3610" s="1258"/>
      <c r="Q3610" s="1418"/>
    </row>
    <row r="3611" spans="2:17">
      <c r="B3611" s="1594" t="s">
        <v>478</v>
      </c>
      <c r="C3611" s="1579">
        <v>4</v>
      </c>
      <c r="D3611" s="1595">
        <f>D3610+1</f>
        <v>3603</v>
      </c>
      <c r="E3611" s="1258"/>
      <c r="G3611" s="1594" t="s">
        <v>547</v>
      </c>
      <c r="H3611" s="1579">
        <v>52</v>
      </c>
      <c r="I3611" s="1595">
        <f>I3610+1</f>
        <v>21072</v>
      </c>
      <c r="J3611" s="1418"/>
      <c r="K3611" s="1871"/>
      <c r="L3611" s="1594" t="s">
        <v>366</v>
      </c>
      <c r="M3611" s="1579">
        <v>52</v>
      </c>
      <c r="N3611" s="1595">
        <f>N3610+1</f>
        <v>3604</v>
      </c>
      <c r="O3611" s="1258"/>
      <c r="Q3611" s="1418"/>
    </row>
    <row r="3612" spans="2:17">
      <c r="B3612" s="1594" t="s">
        <v>478</v>
      </c>
      <c r="C3612" s="1579">
        <v>5</v>
      </c>
      <c r="D3612" s="1595">
        <f>D3611+1</f>
        <v>3604</v>
      </c>
      <c r="E3612" s="1258"/>
      <c r="G3612" s="1594" t="s">
        <v>547</v>
      </c>
      <c r="H3612" s="1579">
        <v>53</v>
      </c>
      <c r="I3612" s="1595">
        <f>I3611+1</f>
        <v>21073</v>
      </c>
      <c r="J3612" s="1418"/>
      <c r="K3612" s="1871"/>
      <c r="L3612" s="1594" t="s">
        <v>366</v>
      </c>
      <c r="M3612" s="1579">
        <v>53</v>
      </c>
      <c r="N3612" s="1595">
        <f>N3611+1</f>
        <v>3605</v>
      </c>
      <c r="O3612" s="1258"/>
      <c r="Q3612" s="1418"/>
    </row>
    <row r="3613" spans="2:17">
      <c r="B3613" s="1594" t="s">
        <v>478</v>
      </c>
      <c r="C3613" s="1579">
        <v>6</v>
      </c>
      <c r="D3613" s="1595">
        <f>D3612+1</f>
        <v>3605</v>
      </c>
      <c r="E3613" s="1258"/>
      <c r="G3613" s="1594" t="s">
        <v>547</v>
      </c>
      <c r="H3613" s="1579">
        <v>54</v>
      </c>
      <c r="I3613" s="1595">
        <f>I3612+1</f>
        <v>21074</v>
      </c>
      <c r="J3613" s="1418"/>
      <c r="K3613" s="1871"/>
      <c r="L3613" s="1594" t="s">
        <v>366</v>
      </c>
      <c r="M3613" s="1579">
        <v>54</v>
      </c>
      <c r="N3613" s="1595">
        <f>N3612+1</f>
        <v>3606</v>
      </c>
      <c r="O3613" s="1258"/>
      <c r="Q3613" s="1418"/>
    </row>
    <row r="3614" spans="2:17">
      <c r="B3614" s="1594" t="s">
        <v>478</v>
      </c>
      <c r="C3614" s="1579">
        <v>7</v>
      </c>
      <c r="D3614" s="1595">
        <f>D3613+1</f>
        <v>3606</v>
      </c>
      <c r="E3614" s="1258"/>
      <c r="G3614" s="1594" t="s">
        <v>547</v>
      </c>
      <c r="H3614" s="1579">
        <v>55</v>
      </c>
      <c r="I3614" s="1595">
        <f>I3613+1</f>
        <v>21075</v>
      </c>
      <c r="J3614" s="1418"/>
      <c r="K3614" s="1871"/>
      <c r="L3614" s="1594" t="s">
        <v>366</v>
      </c>
      <c r="M3614" s="1579">
        <v>55</v>
      </c>
      <c r="N3614" s="1595">
        <f>N3613+1</f>
        <v>3607</v>
      </c>
      <c r="O3614" s="1258"/>
      <c r="Q3614" s="1418"/>
    </row>
    <row r="3615" spans="2:17">
      <c r="B3615" s="1594" t="s">
        <v>478</v>
      </c>
      <c r="C3615" s="1579">
        <v>8</v>
      </c>
      <c r="D3615" s="1595">
        <f>D3614+1</f>
        <v>3607</v>
      </c>
      <c r="E3615" s="1258"/>
      <c r="G3615" s="1594" t="s">
        <v>547</v>
      </c>
      <c r="H3615" s="1579">
        <v>56</v>
      </c>
      <c r="I3615" s="1595">
        <f>I3614+1</f>
        <v>21076</v>
      </c>
      <c r="J3615" s="1418"/>
      <c r="K3615" s="1871"/>
      <c r="L3615" s="1594" t="s">
        <v>366</v>
      </c>
      <c r="M3615" s="1579">
        <v>56</v>
      </c>
      <c r="N3615" s="1595">
        <f>N3614+1</f>
        <v>3608</v>
      </c>
      <c r="O3615" s="1258"/>
      <c r="Q3615" s="1418"/>
    </row>
    <row r="3616" spans="2:17">
      <c r="B3616" s="1594" t="s">
        <v>478</v>
      </c>
      <c r="C3616" s="1579">
        <v>9</v>
      </c>
      <c r="D3616" s="1595">
        <f>D3615+1</f>
        <v>3608</v>
      </c>
      <c r="E3616" s="1258"/>
      <c r="G3616" s="1594" t="s">
        <v>547</v>
      </c>
      <c r="H3616" s="1579">
        <v>57</v>
      </c>
      <c r="I3616" s="1595">
        <f>I3615+1</f>
        <v>21077</v>
      </c>
      <c r="J3616" s="1418"/>
      <c r="K3616" s="1871"/>
      <c r="L3616" s="1594" t="s">
        <v>366</v>
      </c>
      <c r="M3616" s="1579">
        <v>57</v>
      </c>
      <c r="N3616" s="1595">
        <f>N3615+1</f>
        <v>3609</v>
      </c>
      <c r="O3616" s="1258"/>
      <c r="Q3616" s="1418"/>
    </row>
    <row r="3617" spans="2:17">
      <c r="B3617" s="1594" t="s">
        <v>478</v>
      </c>
      <c r="C3617" s="1579">
        <v>10</v>
      </c>
      <c r="D3617" s="1595">
        <f>D3616+1</f>
        <v>3609</v>
      </c>
      <c r="E3617" s="1258"/>
      <c r="G3617" s="1594" t="s">
        <v>547</v>
      </c>
      <c r="H3617" s="1579">
        <v>58</v>
      </c>
      <c r="I3617" s="1595">
        <f>I3616+1</f>
        <v>21078</v>
      </c>
      <c r="J3617" s="1418"/>
      <c r="K3617" s="1871"/>
      <c r="L3617" s="1594" t="s">
        <v>366</v>
      </c>
      <c r="M3617" s="1579">
        <v>58</v>
      </c>
      <c r="N3617" s="1595">
        <f>N3616+1</f>
        <v>3610</v>
      </c>
      <c r="O3617" s="1258"/>
      <c r="Q3617" s="1418"/>
    </row>
    <row r="3618" spans="2:17">
      <c r="B3618" s="1594" t="s">
        <v>478</v>
      </c>
      <c r="C3618" s="1579">
        <v>11</v>
      </c>
      <c r="D3618" s="1595">
        <f>D3617+1</f>
        <v>3610</v>
      </c>
      <c r="E3618" s="1258"/>
      <c r="G3618" s="1594" t="s">
        <v>547</v>
      </c>
      <c r="H3618" s="1579">
        <v>59</v>
      </c>
      <c r="I3618" s="1595">
        <f>I3617+1</f>
        <v>21079</v>
      </c>
      <c r="J3618" s="1418"/>
      <c r="K3618" s="1871"/>
      <c r="L3618" s="1594" t="s">
        <v>366</v>
      </c>
      <c r="M3618" s="1579">
        <v>59</v>
      </c>
      <c r="N3618" s="1595">
        <f>N3617+1</f>
        <v>3611</v>
      </c>
      <c r="O3618" s="1258"/>
      <c r="Q3618" s="1418"/>
    </row>
    <row r="3619" spans="2:17">
      <c r="B3619" s="1594" t="s">
        <v>478</v>
      </c>
      <c r="C3619" s="1579">
        <v>12</v>
      </c>
      <c r="D3619" s="1595">
        <f>D3618+1</f>
        <v>3611</v>
      </c>
      <c r="E3619" s="1258"/>
      <c r="G3619" s="1594" t="s">
        <v>547</v>
      </c>
      <c r="H3619" s="1579">
        <v>60</v>
      </c>
      <c r="I3619" s="1595">
        <f>I3618+1</f>
        <v>21080</v>
      </c>
      <c r="J3619" s="1418"/>
      <c r="K3619" s="1871"/>
      <c r="L3619" s="1594" t="s">
        <v>366</v>
      </c>
      <c r="M3619" s="1579">
        <v>60</v>
      </c>
      <c r="N3619" s="1595">
        <f>N3618+1</f>
        <v>3612</v>
      </c>
      <c r="O3619" s="1258"/>
      <c r="Q3619" s="1418"/>
    </row>
    <row r="3620" spans="2:17">
      <c r="B3620" s="1594" t="s">
        <v>478</v>
      </c>
      <c r="C3620" s="1579">
        <v>13</v>
      </c>
      <c r="D3620" s="1595">
        <f>D3619+1</f>
        <v>3612</v>
      </c>
      <c r="E3620" s="1258"/>
      <c r="G3620" s="1594" t="s">
        <v>547</v>
      </c>
      <c r="H3620" s="1579">
        <v>61</v>
      </c>
      <c r="I3620" s="1595">
        <f>I3619+1</f>
        <v>21081</v>
      </c>
      <c r="J3620" s="1418"/>
      <c r="K3620" s="1871"/>
      <c r="L3620" s="1594" t="s">
        <v>366</v>
      </c>
      <c r="M3620" s="1579">
        <v>61</v>
      </c>
      <c r="N3620" s="1595">
        <f>N3619+1</f>
        <v>3613</v>
      </c>
      <c r="O3620" s="1258"/>
      <c r="Q3620" s="1418"/>
    </row>
    <row r="3621" spans="2:17">
      <c r="B3621" s="1594" t="s">
        <v>478</v>
      </c>
      <c r="C3621" s="1579">
        <v>14</v>
      </c>
      <c r="D3621" s="1595">
        <f>D3620+1</f>
        <v>3613</v>
      </c>
      <c r="E3621" s="1258"/>
      <c r="G3621" s="1594" t="s">
        <v>547</v>
      </c>
      <c r="H3621" s="1579">
        <v>62</v>
      </c>
      <c r="I3621" s="1595">
        <f>I3620+1</f>
        <v>21082</v>
      </c>
      <c r="J3621" s="1418"/>
      <c r="K3621" s="1871"/>
      <c r="L3621" s="1594" t="s">
        <v>366</v>
      </c>
      <c r="M3621" s="1579">
        <v>62</v>
      </c>
      <c r="N3621" s="1595">
        <f>N3620+1</f>
        <v>3614</v>
      </c>
      <c r="O3621" s="1258"/>
      <c r="Q3621" s="1418"/>
    </row>
    <row r="3622" spans="2:17">
      <c r="B3622" s="1594" t="s">
        <v>478</v>
      </c>
      <c r="C3622" s="1579">
        <v>15</v>
      </c>
      <c r="D3622" s="1595">
        <f>D3621+1</f>
        <v>3614</v>
      </c>
      <c r="E3622" s="1258"/>
      <c r="G3622" s="1594" t="s">
        <v>547</v>
      </c>
      <c r="H3622" s="1579">
        <v>63</v>
      </c>
      <c r="I3622" s="1595">
        <f>I3621+1</f>
        <v>21083</v>
      </c>
      <c r="J3622" s="1418"/>
      <c r="K3622" s="1871"/>
      <c r="L3622" s="1594" t="s">
        <v>366</v>
      </c>
      <c r="M3622" s="1579">
        <v>63</v>
      </c>
      <c r="N3622" s="1595">
        <f>N3621+1</f>
        <v>3615</v>
      </c>
      <c r="O3622" s="1258"/>
      <c r="Q3622" s="1418"/>
    </row>
    <row r="3623" spans="2:17">
      <c r="B3623" s="1594" t="s">
        <v>478</v>
      </c>
      <c r="C3623" s="1579">
        <v>16</v>
      </c>
      <c r="D3623" s="1595">
        <f>D3622+1</f>
        <v>3615</v>
      </c>
      <c r="E3623" s="1258"/>
      <c r="G3623" s="1594" t="s">
        <v>547</v>
      </c>
      <c r="H3623" s="1579">
        <v>64</v>
      </c>
      <c r="I3623" s="1595">
        <f>I3622+1</f>
        <v>21084</v>
      </c>
      <c r="J3623" s="1418"/>
      <c r="K3623" s="1871"/>
      <c r="L3623" s="1594" t="s">
        <v>366</v>
      </c>
      <c r="M3623" s="1579">
        <v>64</v>
      </c>
      <c r="N3623" s="1595">
        <f>N3622+1</f>
        <v>3616</v>
      </c>
      <c r="O3623" s="1258"/>
      <c r="Q3623" s="1418"/>
    </row>
    <row r="3624" spans="2:17">
      <c r="B3624" s="1594" t="s">
        <v>478</v>
      </c>
      <c r="C3624" s="1579">
        <v>17</v>
      </c>
      <c r="D3624" s="1595">
        <f>D3623+1</f>
        <v>3616</v>
      </c>
      <c r="E3624" s="1258"/>
      <c r="G3624" s="1594" t="s">
        <v>547</v>
      </c>
      <c r="H3624" s="1579">
        <v>65</v>
      </c>
      <c r="I3624" s="1595">
        <f>I3623+1</f>
        <v>21085</v>
      </c>
      <c r="J3624" s="1418"/>
      <c r="K3624" s="1871"/>
      <c r="L3624" s="1594" t="s">
        <v>366</v>
      </c>
      <c r="M3624" s="1579">
        <v>65</v>
      </c>
      <c r="N3624" s="1595">
        <f>N3623+1</f>
        <v>3617</v>
      </c>
      <c r="O3624" s="1258"/>
      <c r="Q3624" s="1418"/>
    </row>
    <row r="3625" spans="2:17">
      <c r="B3625" s="1594" t="s">
        <v>478</v>
      </c>
      <c r="C3625" s="1579">
        <v>18</v>
      </c>
      <c r="D3625" s="1595">
        <f>D3624+1</f>
        <v>3617</v>
      </c>
      <c r="E3625" s="1258"/>
      <c r="G3625" s="1594" t="s">
        <v>547</v>
      </c>
      <c r="H3625" s="1579">
        <v>66</v>
      </c>
      <c r="I3625" s="1595">
        <f>I3624+1</f>
        <v>21086</v>
      </c>
      <c r="J3625" s="1418"/>
      <c r="K3625" s="1871"/>
      <c r="L3625" s="1594" t="s">
        <v>366</v>
      </c>
      <c r="M3625" s="1579">
        <v>66</v>
      </c>
      <c r="N3625" s="1595">
        <f>N3624+1</f>
        <v>3618</v>
      </c>
      <c r="O3625" s="1258"/>
      <c r="Q3625" s="1418"/>
    </row>
    <row r="3626" spans="2:17">
      <c r="B3626" s="1594" t="s">
        <v>478</v>
      </c>
      <c r="C3626" s="1579">
        <v>19</v>
      </c>
      <c r="D3626" s="1595">
        <f>D3625+1</f>
        <v>3618</v>
      </c>
      <c r="E3626" s="1258"/>
      <c r="G3626" s="1594" t="s">
        <v>547</v>
      </c>
      <c r="H3626" s="1579">
        <v>67</v>
      </c>
      <c r="I3626" s="1595">
        <f>I3625+1</f>
        <v>21087</v>
      </c>
      <c r="J3626" s="1418"/>
      <c r="K3626" s="1871"/>
      <c r="L3626" s="1594" t="s">
        <v>366</v>
      </c>
      <c r="M3626" s="1579">
        <v>67</v>
      </c>
      <c r="N3626" s="1595">
        <f>N3625+1</f>
        <v>3619</v>
      </c>
      <c r="O3626" s="1258"/>
      <c r="Q3626" s="1418"/>
    </row>
    <row r="3627" spans="2:17">
      <c r="B3627" s="1594" t="s">
        <v>478</v>
      </c>
      <c r="C3627" s="1579">
        <v>20</v>
      </c>
      <c r="D3627" s="1595">
        <f>D3626+1</f>
        <v>3619</v>
      </c>
      <c r="E3627" s="1258"/>
      <c r="G3627" s="1594" t="s">
        <v>547</v>
      </c>
      <c r="H3627" s="1579">
        <v>68</v>
      </c>
      <c r="I3627" s="1595">
        <f>I3626+1</f>
        <v>21088</v>
      </c>
      <c r="J3627" s="1418"/>
      <c r="K3627" s="1871"/>
      <c r="L3627" s="1594" t="s">
        <v>366</v>
      </c>
      <c r="M3627" s="1579">
        <v>68</v>
      </c>
      <c r="N3627" s="1595">
        <f>N3626+1</f>
        <v>3620</v>
      </c>
      <c r="O3627" s="1258"/>
      <c r="Q3627" s="1418"/>
    </row>
    <row r="3628" spans="2:17">
      <c r="B3628" s="1594" t="s">
        <v>478</v>
      </c>
      <c r="C3628" s="1579">
        <v>21</v>
      </c>
      <c r="D3628" s="1595">
        <f>D3627+1</f>
        <v>3620</v>
      </c>
      <c r="E3628" s="1258"/>
      <c r="G3628" s="1594" t="s">
        <v>547</v>
      </c>
      <c r="H3628" s="1579">
        <v>69</v>
      </c>
      <c r="I3628" s="1595">
        <f>I3627+1</f>
        <v>21089</v>
      </c>
      <c r="J3628" s="1418"/>
      <c r="K3628" s="1871"/>
      <c r="L3628" s="1594" t="s">
        <v>366</v>
      </c>
      <c r="M3628" s="1579">
        <v>69</v>
      </c>
      <c r="N3628" s="1595">
        <f>N3627+1</f>
        <v>3621</v>
      </c>
      <c r="O3628" s="1258"/>
      <c r="Q3628" s="1418"/>
    </row>
    <row r="3629" spans="2:17">
      <c r="B3629" s="1594" t="s">
        <v>478</v>
      </c>
      <c r="C3629" s="1579">
        <v>22</v>
      </c>
      <c r="D3629" s="1595">
        <f>D3628+1</f>
        <v>3621</v>
      </c>
      <c r="E3629" s="1258"/>
      <c r="G3629" s="1594" t="s">
        <v>547</v>
      </c>
      <c r="H3629" s="1579">
        <v>70</v>
      </c>
      <c r="I3629" s="1595">
        <f>I3628+1</f>
        <v>21090</v>
      </c>
      <c r="J3629" s="1418"/>
      <c r="K3629" s="1871"/>
      <c r="L3629" s="1594" t="s">
        <v>366</v>
      </c>
      <c r="M3629" s="1579">
        <v>70</v>
      </c>
      <c r="N3629" s="1595">
        <f>N3628+1</f>
        <v>3622</v>
      </c>
      <c r="O3629" s="1258"/>
      <c r="Q3629" s="1418"/>
    </row>
    <row r="3630" spans="2:17">
      <c r="B3630" s="1594" t="s">
        <v>478</v>
      </c>
      <c r="C3630" s="1579">
        <v>23</v>
      </c>
      <c r="D3630" s="1595">
        <f>D3629+1</f>
        <v>3622</v>
      </c>
      <c r="E3630" s="1258"/>
      <c r="G3630" s="1594" t="s">
        <v>547</v>
      </c>
      <c r="H3630" s="1579">
        <v>71</v>
      </c>
      <c r="I3630" s="1595">
        <f>I3629+1</f>
        <v>21091</v>
      </c>
      <c r="J3630" s="1418"/>
      <c r="K3630" s="1871"/>
      <c r="L3630" s="1594" t="s">
        <v>366</v>
      </c>
      <c r="M3630" s="1579">
        <v>71</v>
      </c>
      <c r="N3630" s="1595">
        <f>N3629+1</f>
        <v>3623</v>
      </c>
      <c r="O3630" s="1258"/>
      <c r="Q3630" s="1418"/>
    </row>
    <row r="3631" spans="2:17">
      <c r="B3631" s="1594" t="s">
        <v>478</v>
      </c>
      <c r="C3631" s="1579">
        <v>24</v>
      </c>
      <c r="D3631" s="1595">
        <f>D3630+1</f>
        <v>3623</v>
      </c>
      <c r="E3631" s="1258"/>
      <c r="G3631" s="1594" t="s">
        <v>547</v>
      </c>
      <c r="H3631" s="1579">
        <v>72</v>
      </c>
      <c r="I3631" s="1595">
        <f>I3630+1</f>
        <v>21092</v>
      </c>
      <c r="J3631" s="1418"/>
      <c r="K3631" s="1871"/>
      <c r="L3631" s="1594" t="s">
        <v>366</v>
      </c>
      <c r="M3631" s="1579">
        <v>72</v>
      </c>
      <c r="N3631" s="1595">
        <f>N3630+1</f>
        <v>3624</v>
      </c>
      <c r="O3631" s="1258"/>
      <c r="Q3631" s="1418"/>
    </row>
    <row r="3632" spans="2:17">
      <c r="B3632" s="1594" t="s">
        <v>479</v>
      </c>
      <c r="C3632" s="1579">
        <v>1</v>
      </c>
      <c r="D3632" s="1595">
        <f>D3631+1</f>
        <v>3624</v>
      </c>
      <c r="E3632" s="1258"/>
      <c r="G3632" s="1594" t="s">
        <v>547</v>
      </c>
      <c r="H3632" s="1579">
        <v>73</v>
      </c>
      <c r="I3632" s="1595">
        <f>I3631+1</f>
        <v>21093</v>
      </c>
      <c r="J3632" s="1418"/>
      <c r="K3632" s="1871"/>
      <c r="L3632" s="1594" t="s">
        <v>366</v>
      </c>
      <c r="M3632" s="1579">
        <v>73</v>
      </c>
      <c r="N3632" s="1595">
        <f>N3631+1</f>
        <v>3625</v>
      </c>
      <c r="O3632" s="1258"/>
      <c r="Q3632" s="1418"/>
    </row>
    <row r="3633" spans="2:17">
      <c r="B3633" s="1594" t="s">
        <v>479</v>
      </c>
      <c r="C3633" s="1579">
        <v>2</v>
      </c>
      <c r="D3633" s="1595">
        <f>D3632+1</f>
        <v>3625</v>
      </c>
      <c r="E3633" s="1258"/>
      <c r="G3633" s="1594" t="s">
        <v>547</v>
      </c>
      <c r="H3633" s="1579">
        <v>74</v>
      </c>
      <c r="I3633" s="1595">
        <f>I3632+1</f>
        <v>21094</v>
      </c>
      <c r="J3633" s="1418"/>
      <c r="K3633" s="1871"/>
      <c r="L3633" s="1594" t="s">
        <v>366</v>
      </c>
      <c r="M3633" s="1579">
        <v>74</v>
      </c>
      <c r="N3633" s="1595">
        <f>N3632+1</f>
        <v>3626</v>
      </c>
      <c r="O3633" s="1258"/>
      <c r="Q3633" s="1418"/>
    </row>
    <row r="3634" spans="2:17">
      <c r="B3634" s="1594" t="s">
        <v>479</v>
      </c>
      <c r="C3634" s="1579">
        <v>3</v>
      </c>
      <c r="D3634" s="1595">
        <f>D3633+1</f>
        <v>3626</v>
      </c>
      <c r="E3634" s="1258"/>
      <c r="G3634" s="1594" t="s">
        <v>547</v>
      </c>
      <c r="H3634" s="1579">
        <v>75</v>
      </c>
      <c r="I3634" s="1595">
        <f>I3633+1</f>
        <v>21095</v>
      </c>
      <c r="J3634" s="1418"/>
      <c r="K3634" s="1871"/>
      <c r="L3634" s="1594" t="s">
        <v>366</v>
      </c>
      <c r="M3634" s="1579">
        <v>75</v>
      </c>
      <c r="N3634" s="1595">
        <f>N3633+1</f>
        <v>3627</v>
      </c>
      <c r="O3634" s="1258"/>
      <c r="Q3634" s="1418"/>
    </row>
    <row r="3635" spans="2:17">
      <c r="B3635" s="1594" t="s">
        <v>479</v>
      </c>
      <c r="C3635" s="1579">
        <v>4</v>
      </c>
      <c r="D3635" s="1595">
        <f>D3634+1</f>
        <v>3627</v>
      </c>
      <c r="E3635" s="1258"/>
      <c r="G3635" s="1594" t="s">
        <v>547</v>
      </c>
      <c r="H3635" s="1579">
        <v>76</v>
      </c>
      <c r="I3635" s="1595">
        <f>I3634+1</f>
        <v>21096</v>
      </c>
      <c r="J3635" s="1418"/>
      <c r="K3635" s="1871"/>
      <c r="L3635" s="1594" t="s">
        <v>366</v>
      </c>
      <c r="M3635" s="1579">
        <v>76</v>
      </c>
      <c r="N3635" s="1595">
        <f>N3634+1</f>
        <v>3628</v>
      </c>
      <c r="O3635" s="1258"/>
      <c r="Q3635" s="1418"/>
    </row>
    <row r="3636" spans="2:17">
      <c r="B3636" s="1594" t="s">
        <v>479</v>
      </c>
      <c r="C3636" s="1579">
        <v>5</v>
      </c>
      <c r="D3636" s="1595">
        <f>D3635+1</f>
        <v>3628</v>
      </c>
      <c r="E3636" s="1258"/>
      <c r="G3636" s="1594" t="s">
        <v>547</v>
      </c>
      <c r="H3636" s="1579">
        <v>77</v>
      </c>
      <c r="I3636" s="1595">
        <f>I3635+1</f>
        <v>21097</v>
      </c>
      <c r="J3636" s="1418"/>
      <c r="K3636" s="1871"/>
      <c r="L3636" s="1594" t="s">
        <v>366</v>
      </c>
      <c r="M3636" s="1579">
        <v>77</v>
      </c>
      <c r="N3636" s="1595">
        <f>N3635+1</f>
        <v>3629</v>
      </c>
      <c r="O3636" s="1258"/>
      <c r="Q3636" s="1418"/>
    </row>
    <row r="3637" spans="2:17">
      <c r="B3637" s="1594" t="s">
        <v>479</v>
      </c>
      <c r="C3637" s="1579">
        <v>6</v>
      </c>
      <c r="D3637" s="1595">
        <f>D3636+1</f>
        <v>3629</v>
      </c>
      <c r="E3637" s="1258"/>
      <c r="G3637" s="1594" t="s">
        <v>547</v>
      </c>
      <c r="H3637" s="1579">
        <v>78</v>
      </c>
      <c r="I3637" s="1595">
        <f>I3636+1</f>
        <v>21098</v>
      </c>
      <c r="J3637" s="1418"/>
      <c r="K3637" s="1871"/>
      <c r="L3637" s="1594" t="s">
        <v>366</v>
      </c>
      <c r="M3637" s="1579">
        <v>78</v>
      </c>
      <c r="N3637" s="1595">
        <f>N3636+1</f>
        <v>3630</v>
      </c>
      <c r="O3637" s="1258"/>
      <c r="Q3637" s="1418"/>
    </row>
    <row r="3638" spans="2:17">
      <c r="B3638" s="1594" t="s">
        <v>479</v>
      </c>
      <c r="C3638" s="1579">
        <v>7</v>
      </c>
      <c r="D3638" s="1595">
        <f>D3637+1</f>
        <v>3630</v>
      </c>
      <c r="E3638" s="1258"/>
      <c r="G3638" s="1594" t="s">
        <v>547</v>
      </c>
      <c r="H3638" s="1579">
        <v>79</v>
      </c>
      <c r="I3638" s="1595">
        <f>I3637+1</f>
        <v>21099</v>
      </c>
      <c r="J3638" s="1418"/>
      <c r="K3638" s="1871"/>
      <c r="L3638" s="1594" t="s">
        <v>366</v>
      </c>
      <c r="M3638" s="1579">
        <v>79</v>
      </c>
      <c r="N3638" s="1595">
        <f>N3637+1</f>
        <v>3631</v>
      </c>
      <c r="O3638" s="1258"/>
      <c r="Q3638" s="1418"/>
    </row>
    <row r="3639" spans="2:17">
      <c r="B3639" s="1594" t="s">
        <v>479</v>
      </c>
      <c r="C3639" s="1579">
        <v>8</v>
      </c>
      <c r="D3639" s="1595">
        <f>D3638+1</f>
        <v>3631</v>
      </c>
      <c r="E3639" s="1258"/>
      <c r="G3639" s="1594" t="s">
        <v>547</v>
      </c>
      <c r="H3639" s="1579">
        <v>80</v>
      </c>
      <c r="I3639" s="1595">
        <f>I3638+1</f>
        <v>21100</v>
      </c>
      <c r="J3639" s="1418"/>
      <c r="K3639" s="1871"/>
      <c r="L3639" s="1594" t="s">
        <v>366</v>
      </c>
      <c r="M3639" s="1579">
        <v>80</v>
      </c>
      <c r="N3639" s="1595">
        <f>N3638+1</f>
        <v>3632</v>
      </c>
      <c r="O3639" s="1258"/>
      <c r="Q3639" s="1418"/>
    </row>
    <row r="3640" spans="2:17">
      <c r="B3640" s="1594" t="s">
        <v>479</v>
      </c>
      <c r="C3640" s="1579">
        <v>9</v>
      </c>
      <c r="D3640" s="1595">
        <f>D3639+1</f>
        <v>3632</v>
      </c>
      <c r="E3640" s="1258"/>
      <c r="G3640" s="1594" t="s">
        <v>547</v>
      </c>
      <c r="H3640" s="1579">
        <v>81</v>
      </c>
      <c r="I3640" s="1595">
        <f>I3639+1</f>
        <v>21101</v>
      </c>
      <c r="J3640" s="1418"/>
      <c r="K3640" s="1871"/>
      <c r="L3640" s="1594" t="s">
        <v>366</v>
      </c>
      <c r="M3640" s="1579">
        <v>81</v>
      </c>
      <c r="N3640" s="1595">
        <f>N3639+1</f>
        <v>3633</v>
      </c>
      <c r="O3640" s="1258"/>
      <c r="Q3640" s="1418"/>
    </row>
    <row r="3641" spans="2:17">
      <c r="B3641" s="1594" t="s">
        <v>479</v>
      </c>
      <c r="C3641" s="1579">
        <v>10</v>
      </c>
      <c r="D3641" s="1595">
        <f>D3640+1</f>
        <v>3633</v>
      </c>
      <c r="E3641" s="1258"/>
      <c r="G3641" s="1594" t="s">
        <v>547</v>
      </c>
      <c r="H3641" s="1579">
        <v>82</v>
      </c>
      <c r="I3641" s="1595">
        <f>I3640+1</f>
        <v>21102</v>
      </c>
      <c r="J3641" s="1418"/>
      <c r="K3641" s="1871"/>
      <c r="L3641" s="1594" t="s">
        <v>366</v>
      </c>
      <c r="M3641" s="1579">
        <v>82</v>
      </c>
      <c r="N3641" s="1595">
        <f>N3640+1</f>
        <v>3634</v>
      </c>
      <c r="O3641" s="1258"/>
      <c r="Q3641" s="1418"/>
    </row>
    <row r="3642" spans="2:17">
      <c r="B3642" s="1594" t="s">
        <v>479</v>
      </c>
      <c r="C3642" s="1579">
        <v>11</v>
      </c>
      <c r="D3642" s="1595">
        <f>D3641+1</f>
        <v>3634</v>
      </c>
      <c r="E3642" s="1258"/>
      <c r="G3642" s="1594" t="s">
        <v>547</v>
      </c>
      <c r="H3642" s="1579">
        <v>83</v>
      </c>
      <c r="I3642" s="1595">
        <f>I3641+1</f>
        <v>21103</v>
      </c>
      <c r="J3642" s="1418"/>
      <c r="K3642" s="1871"/>
      <c r="L3642" s="1594" t="s">
        <v>366</v>
      </c>
      <c r="M3642" s="1579">
        <v>83</v>
      </c>
      <c r="N3642" s="1595">
        <f>N3641+1</f>
        <v>3635</v>
      </c>
      <c r="O3642" s="1258"/>
      <c r="Q3642" s="1418"/>
    </row>
    <row r="3643" spans="2:17">
      <c r="B3643" s="1594" t="s">
        <v>479</v>
      </c>
      <c r="C3643" s="1579">
        <v>12</v>
      </c>
      <c r="D3643" s="1595">
        <f>D3642+1</f>
        <v>3635</v>
      </c>
      <c r="E3643" s="1258"/>
      <c r="G3643" s="1594" t="s">
        <v>547</v>
      </c>
      <c r="H3643" s="1579">
        <v>84</v>
      </c>
      <c r="I3643" s="1595">
        <f>I3642+1</f>
        <v>21104</v>
      </c>
      <c r="J3643" s="1418"/>
      <c r="K3643" s="1871"/>
      <c r="L3643" s="1594" t="s">
        <v>366</v>
      </c>
      <c r="M3643" s="1579">
        <v>84</v>
      </c>
      <c r="N3643" s="1595">
        <f>N3642+1</f>
        <v>3636</v>
      </c>
      <c r="O3643" s="1258"/>
      <c r="Q3643" s="1418"/>
    </row>
    <row r="3644" spans="2:17">
      <c r="B3644" s="1594" t="s">
        <v>479</v>
      </c>
      <c r="C3644" s="1579">
        <v>13</v>
      </c>
      <c r="D3644" s="1595">
        <f>D3643+1</f>
        <v>3636</v>
      </c>
      <c r="E3644" s="1258"/>
      <c r="G3644" s="1594" t="s">
        <v>547</v>
      </c>
      <c r="H3644" s="1579">
        <v>85</v>
      </c>
      <c r="I3644" s="1595">
        <f>I3643+1</f>
        <v>21105</v>
      </c>
      <c r="J3644" s="1418"/>
      <c r="K3644" s="1871"/>
      <c r="L3644" s="1594" t="s">
        <v>366</v>
      </c>
      <c r="M3644" s="1579">
        <v>85</v>
      </c>
      <c r="N3644" s="1595">
        <f>N3643+1</f>
        <v>3637</v>
      </c>
      <c r="O3644" s="1258"/>
      <c r="Q3644" s="1418"/>
    </row>
    <row r="3645" spans="2:17">
      <c r="B3645" s="1594" t="s">
        <v>479</v>
      </c>
      <c r="C3645" s="1579">
        <v>14</v>
      </c>
      <c r="D3645" s="1595">
        <f>D3644+1</f>
        <v>3637</v>
      </c>
      <c r="E3645" s="1258"/>
      <c r="G3645" s="1594" t="s">
        <v>547</v>
      </c>
      <c r="H3645" s="1579">
        <v>86</v>
      </c>
      <c r="I3645" s="1595">
        <f>I3644+1</f>
        <v>21106</v>
      </c>
      <c r="J3645" s="1418"/>
      <c r="K3645" s="1871"/>
      <c r="L3645" s="1594" t="s">
        <v>366</v>
      </c>
      <c r="M3645" s="1579">
        <v>86</v>
      </c>
      <c r="N3645" s="1595">
        <f>N3644+1</f>
        <v>3638</v>
      </c>
      <c r="O3645" s="1258"/>
      <c r="Q3645" s="1418"/>
    </row>
    <row r="3646" spans="2:17">
      <c r="B3646" s="1594" t="s">
        <v>479</v>
      </c>
      <c r="C3646" s="1579">
        <v>15</v>
      </c>
      <c r="D3646" s="1595">
        <f>D3645+1</f>
        <v>3638</v>
      </c>
      <c r="E3646" s="1258"/>
      <c r="G3646" s="1594" t="s">
        <v>547</v>
      </c>
      <c r="H3646" s="1579">
        <v>87</v>
      </c>
      <c r="I3646" s="1595">
        <f>I3645+1</f>
        <v>21107</v>
      </c>
      <c r="J3646" s="1418"/>
      <c r="K3646" s="1871"/>
      <c r="L3646" s="1594" t="s">
        <v>366</v>
      </c>
      <c r="M3646" s="1579">
        <v>87</v>
      </c>
      <c r="N3646" s="1595">
        <f>N3645+1</f>
        <v>3639</v>
      </c>
      <c r="O3646" s="1258"/>
      <c r="Q3646" s="1418"/>
    </row>
    <row r="3647" spans="2:17">
      <c r="B3647" s="1594" t="s">
        <v>479</v>
      </c>
      <c r="C3647" s="1579">
        <v>16</v>
      </c>
      <c r="D3647" s="1595">
        <f>D3646+1</f>
        <v>3639</v>
      </c>
      <c r="E3647" s="1258"/>
      <c r="G3647" s="1594" t="s">
        <v>547</v>
      </c>
      <c r="H3647" s="1579">
        <v>88</v>
      </c>
      <c r="I3647" s="1595">
        <f>I3646+1</f>
        <v>21108</v>
      </c>
      <c r="J3647" s="1418"/>
      <c r="K3647" s="1871"/>
      <c r="L3647" s="1594" t="s">
        <v>366</v>
      </c>
      <c r="M3647" s="1579">
        <v>88</v>
      </c>
      <c r="N3647" s="1595">
        <f>N3646+1</f>
        <v>3640</v>
      </c>
      <c r="O3647" s="1258"/>
      <c r="Q3647" s="1418"/>
    </row>
    <row r="3648" spans="2:17">
      <c r="B3648" s="1594" t="s">
        <v>479</v>
      </c>
      <c r="C3648" s="1579">
        <v>17</v>
      </c>
      <c r="D3648" s="1595">
        <f>D3647+1</f>
        <v>3640</v>
      </c>
      <c r="E3648" s="1258"/>
      <c r="G3648" s="1594" t="s">
        <v>547</v>
      </c>
      <c r="H3648" s="1579">
        <v>89</v>
      </c>
      <c r="I3648" s="1595">
        <f>I3647+1</f>
        <v>21109</v>
      </c>
      <c r="J3648" s="1418"/>
      <c r="K3648" s="1871"/>
      <c r="L3648" s="1594" t="s">
        <v>366</v>
      </c>
      <c r="M3648" s="1579">
        <v>89</v>
      </c>
      <c r="N3648" s="1595">
        <f>N3647+1</f>
        <v>3641</v>
      </c>
      <c r="O3648" s="1258"/>
      <c r="Q3648" s="1418"/>
    </row>
    <row r="3649" spans="2:17">
      <c r="B3649" s="1594" t="s">
        <v>479</v>
      </c>
      <c r="C3649" s="1579">
        <v>18</v>
      </c>
      <c r="D3649" s="1595">
        <f>D3648+1</f>
        <v>3641</v>
      </c>
      <c r="E3649" s="1258"/>
      <c r="G3649" s="1594" t="s">
        <v>547</v>
      </c>
      <c r="H3649" s="1579">
        <v>90</v>
      </c>
      <c r="I3649" s="1595">
        <f>I3648+1</f>
        <v>21110</v>
      </c>
      <c r="J3649" s="1418"/>
      <c r="K3649" s="1871"/>
      <c r="L3649" s="1594" t="s">
        <v>366</v>
      </c>
      <c r="M3649" s="1579">
        <v>90</v>
      </c>
      <c r="N3649" s="1595">
        <f>N3648+1</f>
        <v>3642</v>
      </c>
      <c r="O3649" s="1258"/>
      <c r="Q3649" s="1418"/>
    </row>
    <row r="3650" spans="2:17">
      <c r="B3650" s="1594" t="s">
        <v>479</v>
      </c>
      <c r="C3650" s="1579">
        <v>19</v>
      </c>
      <c r="D3650" s="1595">
        <f>D3649+1</f>
        <v>3642</v>
      </c>
      <c r="E3650" s="1258"/>
      <c r="G3650" s="1594" t="s">
        <v>547</v>
      </c>
      <c r="H3650" s="1579">
        <v>91</v>
      </c>
      <c r="I3650" s="1595">
        <f>I3649+1</f>
        <v>21111</v>
      </c>
      <c r="J3650" s="1418"/>
      <c r="K3650" s="1871"/>
      <c r="L3650" s="1594" t="s">
        <v>366</v>
      </c>
      <c r="M3650" s="1579">
        <v>91</v>
      </c>
      <c r="N3650" s="1595">
        <f>N3649+1</f>
        <v>3643</v>
      </c>
      <c r="O3650" s="1258"/>
      <c r="Q3650" s="1418"/>
    </row>
    <row r="3651" spans="2:17">
      <c r="B3651" s="1594" t="s">
        <v>479</v>
      </c>
      <c r="C3651" s="1579">
        <v>20</v>
      </c>
      <c r="D3651" s="1595">
        <f>D3650+1</f>
        <v>3643</v>
      </c>
      <c r="E3651" s="1258"/>
      <c r="G3651" s="1594" t="s">
        <v>547</v>
      </c>
      <c r="H3651" s="1579">
        <v>92</v>
      </c>
      <c r="I3651" s="1595">
        <f>I3650+1</f>
        <v>21112</v>
      </c>
      <c r="J3651" s="1418"/>
      <c r="K3651" s="1871"/>
      <c r="L3651" s="1594" t="s">
        <v>366</v>
      </c>
      <c r="M3651" s="1579">
        <v>92</v>
      </c>
      <c r="N3651" s="1595">
        <f>N3650+1</f>
        <v>3644</v>
      </c>
      <c r="O3651" s="1258"/>
      <c r="Q3651" s="1418"/>
    </row>
    <row r="3652" spans="2:17">
      <c r="B3652" s="1594" t="s">
        <v>479</v>
      </c>
      <c r="C3652" s="1579">
        <v>21</v>
      </c>
      <c r="D3652" s="1595">
        <f>D3651+1</f>
        <v>3644</v>
      </c>
      <c r="E3652" s="1258"/>
      <c r="G3652" s="1594" t="s">
        <v>547</v>
      </c>
      <c r="H3652" s="1579">
        <v>93</v>
      </c>
      <c r="I3652" s="1595">
        <f>I3651+1</f>
        <v>21113</v>
      </c>
      <c r="J3652" s="1418"/>
      <c r="K3652" s="1871"/>
      <c r="L3652" s="1594" t="s">
        <v>366</v>
      </c>
      <c r="M3652" s="1579">
        <v>93</v>
      </c>
      <c r="N3652" s="1595">
        <f>N3651+1</f>
        <v>3645</v>
      </c>
      <c r="O3652" s="1258"/>
      <c r="Q3652" s="1418"/>
    </row>
    <row r="3653" spans="2:17">
      <c r="B3653" s="1594" t="s">
        <v>479</v>
      </c>
      <c r="C3653" s="1579">
        <v>22</v>
      </c>
      <c r="D3653" s="1595">
        <f>D3652+1</f>
        <v>3645</v>
      </c>
      <c r="E3653" s="1258"/>
      <c r="G3653" s="1594" t="s">
        <v>547</v>
      </c>
      <c r="H3653" s="1579">
        <v>94</v>
      </c>
      <c r="I3653" s="1595">
        <f>I3652+1</f>
        <v>21114</v>
      </c>
      <c r="J3653" s="1418"/>
      <c r="K3653" s="1871"/>
      <c r="L3653" s="1594" t="s">
        <v>366</v>
      </c>
      <c r="M3653" s="1579">
        <v>94</v>
      </c>
      <c r="N3653" s="1595">
        <f>N3652+1</f>
        <v>3646</v>
      </c>
      <c r="O3653" s="1258"/>
      <c r="Q3653" s="1418"/>
    </row>
    <row r="3654" spans="2:17">
      <c r="B3654" s="1594" t="s">
        <v>479</v>
      </c>
      <c r="C3654" s="1579">
        <v>23</v>
      </c>
      <c r="D3654" s="1595">
        <f>D3653+1</f>
        <v>3646</v>
      </c>
      <c r="E3654" s="1258"/>
      <c r="G3654" s="1594" t="s">
        <v>547</v>
      </c>
      <c r="H3654" s="1579">
        <v>95</v>
      </c>
      <c r="I3654" s="1595">
        <f>I3653+1</f>
        <v>21115</v>
      </c>
      <c r="J3654" s="1418"/>
      <c r="K3654" s="1871"/>
      <c r="L3654" s="1594" t="s">
        <v>366</v>
      </c>
      <c r="M3654" s="1579">
        <v>95</v>
      </c>
      <c r="N3654" s="1595">
        <f>N3653+1</f>
        <v>3647</v>
      </c>
      <c r="O3654" s="1258"/>
      <c r="Q3654" s="1418"/>
    </row>
    <row r="3655" spans="2:17">
      <c r="B3655" s="1594" t="s">
        <v>479</v>
      </c>
      <c r="C3655" s="1579">
        <v>24</v>
      </c>
      <c r="D3655" s="1595">
        <f>D3654+1</f>
        <v>3647</v>
      </c>
      <c r="E3655" s="1258"/>
      <c r="G3655" s="1594" t="s">
        <v>547</v>
      </c>
      <c r="H3655" s="1579">
        <v>96</v>
      </c>
      <c r="I3655" s="1595">
        <f>I3654+1</f>
        <v>21116</v>
      </c>
      <c r="J3655" s="1418"/>
      <c r="K3655" s="1871"/>
      <c r="L3655" s="1594" t="s">
        <v>366</v>
      </c>
      <c r="M3655" s="1579">
        <v>96</v>
      </c>
      <c r="N3655" s="1595">
        <f>N3654+1</f>
        <v>3648</v>
      </c>
      <c r="O3655" s="1258"/>
      <c r="Q3655" s="1418"/>
    </row>
    <row r="3656" spans="2:17">
      <c r="B3656" s="1594" t="s">
        <v>480</v>
      </c>
      <c r="C3656" s="1579">
        <v>1</v>
      </c>
      <c r="D3656" s="1595">
        <f>D3655+1</f>
        <v>3648</v>
      </c>
      <c r="E3656" s="1258"/>
      <c r="G3656" s="1594" t="s">
        <v>548</v>
      </c>
      <c r="H3656" s="1579">
        <v>1</v>
      </c>
      <c r="I3656" s="1595">
        <f>I3655+1</f>
        <v>21117</v>
      </c>
      <c r="J3656" s="1418"/>
      <c r="K3656" s="1871"/>
      <c r="L3656" s="1594" t="s">
        <v>367</v>
      </c>
      <c r="M3656" s="1579">
        <v>1</v>
      </c>
      <c r="N3656" s="1595">
        <f>N3655+1</f>
        <v>3649</v>
      </c>
      <c r="O3656" s="1258"/>
      <c r="Q3656" s="1418"/>
    </row>
    <row r="3657" spans="2:17">
      <c r="B3657" s="1594" t="s">
        <v>480</v>
      </c>
      <c r="C3657" s="1579">
        <v>2</v>
      </c>
      <c r="D3657" s="1595">
        <f>D3656+1</f>
        <v>3649</v>
      </c>
      <c r="E3657" s="1258"/>
      <c r="G3657" s="1594" t="s">
        <v>548</v>
      </c>
      <c r="H3657" s="1579">
        <v>2</v>
      </c>
      <c r="I3657" s="1595">
        <f>I3656+1</f>
        <v>21118</v>
      </c>
      <c r="J3657" s="1418"/>
      <c r="K3657" s="1871"/>
      <c r="L3657" s="1594" t="s">
        <v>367</v>
      </c>
      <c r="M3657" s="1579">
        <v>2</v>
      </c>
      <c r="N3657" s="1595">
        <f>N3656+1</f>
        <v>3650</v>
      </c>
      <c r="O3657" s="1258"/>
      <c r="Q3657" s="1418"/>
    </row>
    <row r="3658" spans="2:17">
      <c r="B3658" s="1594" t="s">
        <v>480</v>
      </c>
      <c r="C3658" s="1579">
        <v>3</v>
      </c>
      <c r="D3658" s="1595">
        <f>D3657+1</f>
        <v>3650</v>
      </c>
      <c r="E3658" s="1258"/>
      <c r="G3658" s="1594" t="s">
        <v>548</v>
      </c>
      <c r="H3658" s="1579">
        <v>3</v>
      </c>
      <c r="I3658" s="1595">
        <f>I3657+1</f>
        <v>21119</v>
      </c>
      <c r="J3658" s="1418"/>
      <c r="K3658" s="1871"/>
      <c r="L3658" s="1594" t="s">
        <v>367</v>
      </c>
      <c r="M3658" s="1579">
        <v>3</v>
      </c>
      <c r="N3658" s="1595">
        <f>N3657+1</f>
        <v>3651</v>
      </c>
      <c r="O3658" s="1258"/>
      <c r="Q3658" s="1418"/>
    </row>
    <row r="3659" spans="2:17">
      <c r="B3659" s="1594" t="s">
        <v>480</v>
      </c>
      <c r="C3659" s="1579">
        <v>4</v>
      </c>
      <c r="D3659" s="1595">
        <f>D3658+1</f>
        <v>3651</v>
      </c>
      <c r="E3659" s="1258"/>
      <c r="G3659" s="1594" t="s">
        <v>548</v>
      </c>
      <c r="H3659" s="1579">
        <v>4</v>
      </c>
      <c r="I3659" s="1595">
        <f>I3658+1</f>
        <v>21120</v>
      </c>
      <c r="J3659" s="1418"/>
      <c r="K3659" s="1871"/>
      <c r="L3659" s="1594" t="s">
        <v>367</v>
      </c>
      <c r="M3659" s="1579">
        <v>4</v>
      </c>
      <c r="N3659" s="1595">
        <f>N3658+1</f>
        <v>3652</v>
      </c>
      <c r="O3659" s="1258"/>
      <c r="Q3659" s="1418"/>
    </row>
    <row r="3660" spans="2:17">
      <c r="B3660" s="1594" t="s">
        <v>480</v>
      </c>
      <c r="C3660" s="1579">
        <v>5</v>
      </c>
      <c r="D3660" s="1595">
        <f>D3659+1</f>
        <v>3652</v>
      </c>
      <c r="E3660" s="1258"/>
      <c r="G3660" s="1594" t="s">
        <v>548</v>
      </c>
      <c r="H3660" s="1579">
        <v>5</v>
      </c>
      <c r="I3660" s="1595">
        <f>I3659+1</f>
        <v>21121</v>
      </c>
      <c r="J3660" s="1418"/>
      <c r="K3660" s="1871"/>
      <c r="L3660" s="1594" t="s">
        <v>367</v>
      </c>
      <c r="M3660" s="1579">
        <v>5</v>
      </c>
      <c r="N3660" s="1595">
        <f>N3659+1</f>
        <v>3653</v>
      </c>
      <c r="O3660" s="1258"/>
      <c r="Q3660" s="1418"/>
    </row>
    <row r="3661" spans="2:17">
      <c r="B3661" s="1594" t="s">
        <v>480</v>
      </c>
      <c r="C3661" s="1579">
        <v>6</v>
      </c>
      <c r="D3661" s="1595">
        <f>D3660+1</f>
        <v>3653</v>
      </c>
      <c r="E3661" s="1258"/>
      <c r="G3661" s="1594" t="s">
        <v>548</v>
      </c>
      <c r="H3661" s="1579">
        <v>6</v>
      </c>
      <c r="I3661" s="1595">
        <f>I3660+1</f>
        <v>21122</v>
      </c>
      <c r="J3661" s="1418"/>
      <c r="K3661" s="1871"/>
      <c r="L3661" s="1594" t="s">
        <v>367</v>
      </c>
      <c r="M3661" s="1579">
        <v>6</v>
      </c>
      <c r="N3661" s="1595">
        <f>N3660+1</f>
        <v>3654</v>
      </c>
      <c r="O3661" s="1258"/>
      <c r="Q3661" s="1418"/>
    </row>
    <row r="3662" spans="2:17">
      <c r="B3662" s="1594" t="s">
        <v>480</v>
      </c>
      <c r="C3662" s="1579">
        <v>7</v>
      </c>
      <c r="D3662" s="1595">
        <f>D3661+1</f>
        <v>3654</v>
      </c>
      <c r="E3662" s="1258"/>
      <c r="G3662" s="1594" t="s">
        <v>548</v>
      </c>
      <c r="H3662" s="1579">
        <v>7</v>
      </c>
      <c r="I3662" s="1595">
        <f>I3661+1</f>
        <v>21123</v>
      </c>
      <c r="J3662" s="1418"/>
      <c r="K3662" s="1871"/>
      <c r="L3662" s="1594" t="s">
        <v>367</v>
      </c>
      <c r="M3662" s="1579">
        <v>7</v>
      </c>
      <c r="N3662" s="1595">
        <f>N3661+1</f>
        <v>3655</v>
      </c>
      <c r="O3662" s="1258"/>
      <c r="Q3662" s="1418"/>
    </row>
    <row r="3663" spans="2:17">
      <c r="B3663" s="1594" t="s">
        <v>480</v>
      </c>
      <c r="C3663" s="1579">
        <v>8</v>
      </c>
      <c r="D3663" s="1595">
        <f>D3662+1</f>
        <v>3655</v>
      </c>
      <c r="E3663" s="1258"/>
      <c r="G3663" s="1594" t="s">
        <v>548</v>
      </c>
      <c r="H3663" s="1579">
        <v>8</v>
      </c>
      <c r="I3663" s="1595">
        <f>I3662+1</f>
        <v>21124</v>
      </c>
      <c r="J3663" s="1418"/>
      <c r="K3663" s="1871"/>
      <c r="L3663" s="1594" t="s">
        <v>367</v>
      </c>
      <c r="M3663" s="1579">
        <v>8</v>
      </c>
      <c r="N3663" s="1595">
        <f>N3662+1</f>
        <v>3656</v>
      </c>
      <c r="O3663" s="1258"/>
      <c r="Q3663" s="1418"/>
    </row>
    <row r="3664" spans="2:17">
      <c r="B3664" s="1594" t="s">
        <v>480</v>
      </c>
      <c r="C3664" s="1579">
        <v>9</v>
      </c>
      <c r="D3664" s="1595">
        <f>D3663+1</f>
        <v>3656</v>
      </c>
      <c r="E3664" s="1258"/>
      <c r="G3664" s="1594" t="s">
        <v>548</v>
      </c>
      <c r="H3664" s="1579">
        <v>9</v>
      </c>
      <c r="I3664" s="1595">
        <f>I3663+1</f>
        <v>21125</v>
      </c>
      <c r="J3664" s="1418"/>
      <c r="K3664" s="1871"/>
      <c r="L3664" s="1594" t="s">
        <v>367</v>
      </c>
      <c r="M3664" s="1579">
        <v>9</v>
      </c>
      <c r="N3664" s="1595">
        <f>N3663+1</f>
        <v>3657</v>
      </c>
      <c r="O3664" s="1258"/>
      <c r="Q3664" s="1418"/>
    </row>
    <row r="3665" spans="2:17">
      <c r="B3665" s="1594" t="s">
        <v>480</v>
      </c>
      <c r="C3665" s="1579">
        <v>10</v>
      </c>
      <c r="D3665" s="1595">
        <f>D3664+1</f>
        <v>3657</v>
      </c>
      <c r="E3665" s="1258"/>
      <c r="G3665" s="1594" t="s">
        <v>548</v>
      </c>
      <c r="H3665" s="1579">
        <v>10</v>
      </c>
      <c r="I3665" s="1595">
        <f>I3664+1</f>
        <v>21126</v>
      </c>
      <c r="J3665" s="1418"/>
      <c r="K3665" s="1871"/>
      <c r="L3665" s="1594" t="s">
        <v>367</v>
      </c>
      <c r="M3665" s="1579">
        <v>10</v>
      </c>
      <c r="N3665" s="1595">
        <f>N3664+1</f>
        <v>3658</v>
      </c>
      <c r="O3665" s="1258"/>
      <c r="Q3665" s="1418"/>
    </row>
    <row r="3666" spans="2:17">
      <c r="B3666" s="1594" t="s">
        <v>480</v>
      </c>
      <c r="C3666" s="1579">
        <v>11</v>
      </c>
      <c r="D3666" s="1595">
        <f>D3665+1</f>
        <v>3658</v>
      </c>
      <c r="E3666" s="1258"/>
      <c r="G3666" s="1594" t="s">
        <v>548</v>
      </c>
      <c r="H3666" s="1579">
        <v>11</v>
      </c>
      <c r="I3666" s="1595">
        <f>I3665+1</f>
        <v>21127</v>
      </c>
      <c r="J3666" s="1418"/>
      <c r="K3666" s="1871"/>
      <c r="L3666" s="1594" t="s">
        <v>367</v>
      </c>
      <c r="M3666" s="1579">
        <v>11</v>
      </c>
      <c r="N3666" s="1595">
        <f>N3665+1</f>
        <v>3659</v>
      </c>
      <c r="O3666" s="1258"/>
      <c r="Q3666" s="1418"/>
    </row>
    <row r="3667" spans="2:17">
      <c r="B3667" s="1594" t="s">
        <v>480</v>
      </c>
      <c r="C3667" s="1579">
        <v>12</v>
      </c>
      <c r="D3667" s="1595">
        <f>D3666+1</f>
        <v>3659</v>
      </c>
      <c r="E3667" s="1258"/>
      <c r="G3667" s="1594" t="s">
        <v>548</v>
      </c>
      <c r="H3667" s="1579">
        <v>12</v>
      </c>
      <c r="I3667" s="1595">
        <f>I3666+1</f>
        <v>21128</v>
      </c>
      <c r="J3667" s="1418"/>
      <c r="K3667" s="1871"/>
      <c r="L3667" s="1594" t="s">
        <v>367</v>
      </c>
      <c r="M3667" s="1579">
        <v>12</v>
      </c>
      <c r="N3667" s="1595">
        <f>N3666+1</f>
        <v>3660</v>
      </c>
      <c r="O3667" s="1258"/>
      <c r="Q3667" s="1418"/>
    </row>
    <row r="3668" spans="2:17">
      <c r="B3668" s="1594" t="s">
        <v>480</v>
      </c>
      <c r="C3668" s="1579">
        <v>13</v>
      </c>
      <c r="D3668" s="1595">
        <f>D3667+1</f>
        <v>3660</v>
      </c>
      <c r="E3668" s="1258"/>
      <c r="G3668" s="1594" t="s">
        <v>548</v>
      </c>
      <c r="H3668" s="1579">
        <v>13</v>
      </c>
      <c r="I3668" s="1595">
        <f>I3667+1</f>
        <v>21129</v>
      </c>
      <c r="J3668" s="1418"/>
      <c r="K3668" s="1871"/>
      <c r="L3668" s="1594" t="s">
        <v>367</v>
      </c>
      <c r="M3668" s="1579">
        <v>13</v>
      </c>
      <c r="N3668" s="1595">
        <f>N3667+1</f>
        <v>3661</v>
      </c>
      <c r="O3668" s="1258"/>
      <c r="Q3668" s="1418"/>
    </row>
    <row r="3669" spans="2:17">
      <c r="B3669" s="1594" t="s">
        <v>480</v>
      </c>
      <c r="C3669" s="1579">
        <v>14</v>
      </c>
      <c r="D3669" s="1595">
        <f>D3668+1</f>
        <v>3661</v>
      </c>
      <c r="E3669" s="1258"/>
      <c r="G3669" s="1594" t="s">
        <v>548</v>
      </c>
      <c r="H3669" s="1579">
        <v>14</v>
      </c>
      <c r="I3669" s="1595">
        <f>I3668+1</f>
        <v>21130</v>
      </c>
      <c r="J3669" s="1418"/>
      <c r="K3669" s="1871"/>
      <c r="L3669" s="1594" t="s">
        <v>367</v>
      </c>
      <c r="M3669" s="1579">
        <v>14</v>
      </c>
      <c r="N3669" s="1595">
        <f>N3668+1</f>
        <v>3662</v>
      </c>
      <c r="O3669" s="1258"/>
      <c r="Q3669" s="1418"/>
    </row>
    <row r="3670" spans="2:17">
      <c r="B3670" s="1594" t="s">
        <v>480</v>
      </c>
      <c r="C3670" s="1579">
        <v>15</v>
      </c>
      <c r="D3670" s="1595">
        <f>D3669+1</f>
        <v>3662</v>
      </c>
      <c r="E3670" s="1258"/>
      <c r="G3670" s="1594" t="s">
        <v>548</v>
      </c>
      <c r="H3670" s="1579">
        <v>15</v>
      </c>
      <c r="I3670" s="1595">
        <f>I3669+1</f>
        <v>21131</v>
      </c>
      <c r="J3670" s="1418"/>
      <c r="K3670" s="1871"/>
      <c r="L3670" s="1594" t="s">
        <v>367</v>
      </c>
      <c r="M3670" s="1579">
        <v>15</v>
      </c>
      <c r="N3670" s="1595">
        <f>N3669+1</f>
        <v>3663</v>
      </c>
      <c r="O3670" s="1258"/>
      <c r="Q3670" s="1418"/>
    </row>
    <row r="3671" spans="2:17">
      <c r="B3671" s="1594" t="s">
        <v>480</v>
      </c>
      <c r="C3671" s="1579">
        <v>16</v>
      </c>
      <c r="D3671" s="1595">
        <f>D3670+1</f>
        <v>3663</v>
      </c>
      <c r="E3671" s="1258"/>
      <c r="G3671" s="1594" t="s">
        <v>548</v>
      </c>
      <c r="H3671" s="1579">
        <v>16</v>
      </c>
      <c r="I3671" s="1595">
        <f>I3670+1</f>
        <v>21132</v>
      </c>
      <c r="J3671" s="1418"/>
      <c r="K3671" s="1871"/>
      <c r="L3671" s="1594" t="s">
        <v>367</v>
      </c>
      <c r="M3671" s="1579">
        <v>16</v>
      </c>
      <c r="N3671" s="1595">
        <f>N3670+1</f>
        <v>3664</v>
      </c>
      <c r="O3671" s="1258"/>
      <c r="Q3671" s="1418"/>
    </row>
    <row r="3672" spans="2:17">
      <c r="B3672" s="1594" t="s">
        <v>480</v>
      </c>
      <c r="C3672" s="1579">
        <v>17</v>
      </c>
      <c r="D3672" s="1595">
        <f>D3671+1</f>
        <v>3664</v>
      </c>
      <c r="E3672" s="1258"/>
      <c r="G3672" s="1594" t="s">
        <v>548</v>
      </c>
      <c r="H3672" s="1579">
        <v>17</v>
      </c>
      <c r="I3672" s="1595">
        <f>I3671+1</f>
        <v>21133</v>
      </c>
      <c r="J3672" s="1418"/>
      <c r="K3672" s="1871"/>
      <c r="L3672" s="1594" t="s">
        <v>367</v>
      </c>
      <c r="M3672" s="1579">
        <v>17</v>
      </c>
      <c r="N3672" s="1595">
        <f>N3671+1</f>
        <v>3665</v>
      </c>
      <c r="O3672" s="1258"/>
      <c r="Q3672" s="1418"/>
    </row>
    <row r="3673" spans="2:17">
      <c r="B3673" s="1594" t="s">
        <v>480</v>
      </c>
      <c r="C3673" s="1579">
        <v>18</v>
      </c>
      <c r="D3673" s="1595">
        <f>D3672+1</f>
        <v>3665</v>
      </c>
      <c r="E3673" s="1258"/>
      <c r="G3673" s="1594" t="s">
        <v>548</v>
      </c>
      <c r="H3673" s="1579">
        <v>18</v>
      </c>
      <c r="I3673" s="1595">
        <f>I3672+1</f>
        <v>21134</v>
      </c>
      <c r="J3673" s="1418"/>
      <c r="K3673" s="1871"/>
      <c r="L3673" s="1594" t="s">
        <v>367</v>
      </c>
      <c r="M3673" s="1579">
        <v>18</v>
      </c>
      <c r="N3673" s="1595">
        <f>N3672+1</f>
        <v>3666</v>
      </c>
      <c r="O3673" s="1258"/>
      <c r="Q3673" s="1418"/>
    </row>
    <row r="3674" spans="2:17">
      <c r="B3674" s="1594" t="s">
        <v>480</v>
      </c>
      <c r="C3674" s="1579">
        <v>19</v>
      </c>
      <c r="D3674" s="1595">
        <f>D3673+1</f>
        <v>3666</v>
      </c>
      <c r="E3674" s="1258"/>
      <c r="G3674" s="1594" t="s">
        <v>548</v>
      </c>
      <c r="H3674" s="1579">
        <v>19</v>
      </c>
      <c r="I3674" s="1595">
        <f>I3673+1</f>
        <v>21135</v>
      </c>
      <c r="J3674" s="1418"/>
      <c r="K3674" s="1871"/>
      <c r="L3674" s="1594" t="s">
        <v>367</v>
      </c>
      <c r="M3674" s="1579">
        <v>19</v>
      </c>
      <c r="N3674" s="1595">
        <f>N3673+1</f>
        <v>3667</v>
      </c>
      <c r="O3674" s="1258"/>
      <c r="Q3674" s="1418"/>
    </row>
    <row r="3675" spans="2:17">
      <c r="B3675" s="1594" t="s">
        <v>480</v>
      </c>
      <c r="C3675" s="1579">
        <v>20</v>
      </c>
      <c r="D3675" s="1595">
        <f>D3674+1</f>
        <v>3667</v>
      </c>
      <c r="E3675" s="1258"/>
      <c r="G3675" s="1594" t="s">
        <v>548</v>
      </c>
      <c r="H3675" s="1579">
        <v>20</v>
      </c>
      <c r="I3675" s="1595">
        <f>I3674+1</f>
        <v>21136</v>
      </c>
      <c r="J3675" s="1418"/>
      <c r="K3675" s="1871"/>
      <c r="L3675" s="1594" t="s">
        <v>367</v>
      </c>
      <c r="M3675" s="1579">
        <v>20</v>
      </c>
      <c r="N3675" s="1595">
        <f>N3674+1</f>
        <v>3668</v>
      </c>
      <c r="O3675" s="1258"/>
      <c r="Q3675" s="1418"/>
    </row>
    <row r="3676" spans="2:17">
      <c r="B3676" s="1594" t="s">
        <v>480</v>
      </c>
      <c r="C3676" s="1579">
        <v>21</v>
      </c>
      <c r="D3676" s="1595">
        <f>D3675+1</f>
        <v>3668</v>
      </c>
      <c r="E3676" s="1258"/>
      <c r="G3676" s="1594" t="s">
        <v>548</v>
      </c>
      <c r="H3676" s="1579">
        <v>21</v>
      </c>
      <c r="I3676" s="1595">
        <f>I3675+1</f>
        <v>21137</v>
      </c>
      <c r="J3676" s="1418"/>
      <c r="K3676" s="1871"/>
      <c r="L3676" s="1594" t="s">
        <v>367</v>
      </c>
      <c r="M3676" s="1579">
        <v>21</v>
      </c>
      <c r="N3676" s="1595">
        <f>N3675+1</f>
        <v>3669</v>
      </c>
      <c r="O3676" s="1258"/>
      <c r="Q3676" s="1418"/>
    </row>
    <row r="3677" spans="2:17">
      <c r="B3677" s="1594" t="s">
        <v>480</v>
      </c>
      <c r="C3677" s="1579">
        <v>22</v>
      </c>
      <c r="D3677" s="1595">
        <f>D3676+1</f>
        <v>3669</v>
      </c>
      <c r="E3677" s="1258"/>
      <c r="G3677" s="1594" t="s">
        <v>548</v>
      </c>
      <c r="H3677" s="1579">
        <v>22</v>
      </c>
      <c r="I3677" s="1595">
        <f>I3676+1</f>
        <v>21138</v>
      </c>
      <c r="J3677" s="1418"/>
      <c r="K3677" s="1871"/>
      <c r="L3677" s="1594" t="s">
        <v>367</v>
      </c>
      <c r="M3677" s="1579">
        <v>22</v>
      </c>
      <c r="N3677" s="1595">
        <f>N3676+1</f>
        <v>3670</v>
      </c>
      <c r="O3677" s="1258"/>
      <c r="Q3677" s="1418"/>
    </row>
    <row r="3678" spans="2:17">
      <c r="B3678" s="1594" t="s">
        <v>480</v>
      </c>
      <c r="C3678" s="1579">
        <v>23</v>
      </c>
      <c r="D3678" s="1595">
        <f>D3677+1</f>
        <v>3670</v>
      </c>
      <c r="E3678" s="1258"/>
      <c r="G3678" s="1594" t="s">
        <v>548</v>
      </c>
      <c r="H3678" s="1579">
        <v>23</v>
      </c>
      <c r="I3678" s="1595">
        <f>I3677+1</f>
        <v>21139</v>
      </c>
      <c r="J3678" s="1418"/>
      <c r="K3678" s="1871"/>
      <c r="L3678" s="1594" t="s">
        <v>367</v>
      </c>
      <c r="M3678" s="1579">
        <v>23</v>
      </c>
      <c r="N3678" s="1595">
        <f>N3677+1</f>
        <v>3671</v>
      </c>
      <c r="O3678" s="1258"/>
      <c r="Q3678" s="1418"/>
    </row>
    <row r="3679" spans="2:17">
      <c r="B3679" s="1594" t="s">
        <v>480</v>
      </c>
      <c r="C3679" s="1579">
        <v>24</v>
      </c>
      <c r="D3679" s="1595">
        <f>D3678+1</f>
        <v>3671</v>
      </c>
      <c r="E3679" s="1258"/>
      <c r="G3679" s="1594" t="s">
        <v>548</v>
      </c>
      <c r="H3679" s="1579">
        <v>24</v>
      </c>
      <c r="I3679" s="1595">
        <f>I3678+1</f>
        <v>21140</v>
      </c>
      <c r="J3679" s="1418"/>
      <c r="K3679" s="1871"/>
      <c r="L3679" s="1594" t="s">
        <v>367</v>
      </c>
      <c r="M3679" s="1579">
        <v>24</v>
      </c>
      <c r="N3679" s="1595">
        <f>N3678+1</f>
        <v>3672</v>
      </c>
      <c r="O3679" s="1258"/>
      <c r="Q3679" s="1418"/>
    </row>
    <row r="3680" spans="2:17">
      <c r="B3680" s="1594" t="s">
        <v>481</v>
      </c>
      <c r="C3680" s="1579">
        <v>1</v>
      </c>
      <c r="D3680" s="1595">
        <f>D3679+1</f>
        <v>3672</v>
      </c>
      <c r="E3680" s="1258"/>
      <c r="G3680" s="1594" t="s">
        <v>548</v>
      </c>
      <c r="H3680" s="1579">
        <v>25</v>
      </c>
      <c r="I3680" s="1595">
        <f>I3679+1</f>
        <v>21141</v>
      </c>
      <c r="J3680" s="1418"/>
      <c r="K3680" s="1871"/>
      <c r="L3680" s="1594" t="s">
        <v>367</v>
      </c>
      <c r="M3680" s="1579">
        <v>25</v>
      </c>
      <c r="N3680" s="1595">
        <f>N3679+1</f>
        <v>3673</v>
      </c>
      <c r="O3680" s="1258"/>
      <c r="Q3680" s="1418"/>
    </row>
    <row r="3681" spans="2:17">
      <c r="B3681" s="1594" t="s">
        <v>481</v>
      </c>
      <c r="C3681" s="1579">
        <v>2</v>
      </c>
      <c r="D3681" s="1595">
        <f>D3680+1</f>
        <v>3673</v>
      </c>
      <c r="E3681" s="1258"/>
      <c r="G3681" s="1594" t="s">
        <v>548</v>
      </c>
      <c r="H3681" s="1579">
        <v>26</v>
      </c>
      <c r="I3681" s="1595">
        <f>I3680+1</f>
        <v>21142</v>
      </c>
      <c r="J3681" s="1418"/>
      <c r="K3681" s="1871"/>
      <c r="L3681" s="1594" t="s">
        <v>367</v>
      </c>
      <c r="M3681" s="1579">
        <v>26</v>
      </c>
      <c r="N3681" s="1595">
        <f>N3680+1</f>
        <v>3674</v>
      </c>
      <c r="O3681" s="1258"/>
      <c r="Q3681" s="1418"/>
    </row>
    <row r="3682" spans="2:17">
      <c r="B3682" s="1594" t="s">
        <v>481</v>
      </c>
      <c r="C3682" s="1579">
        <v>3</v>
      </c>
      <c r="D3682" s="1595">
        <f>D3681+1</f>
        <v>3674</v>
      </c>
      <c r="E3682" s="1258"/>
      <c r="G3682" s="1594" t="s">
        <v>548</v>
      </c>
      <c r="H3682" s="1579">
        <v>27</v>
      </c>
      <c r="I3682" s="1595">
        <f>I3681+1</f>
        <v>21143</v>
      </c>
      <c r="J3682" s="1418"/>
      <c r="K3682" s="1871"/>
      <c r="L3682" s="1594" t="s">
        <v>367</v>
      </c>
      <c r="M3682" s="1579">
        <v>27</v>
      </c>
      <c r="N3682" s="1595">
        <f>N3681+1</f>
        <v>3675</v>
      </c>
      <c r="O3682" s="1258"/>
      <c r="Q3682" s="1418"/>
    </row>
    <row r="3683" spans="2:17">
      <c r="B3683" s="1594" t="s">
        <v>481</v>
      </c>
      <c r="C3683" s="1579">
        <v>4</v>
      </c>
      <c r="D3683" s="1595">
        <f>D3682+1</f>
        <v>3675</v>
      </c>
      <c r="E3683" s="1258"/>
      <c r="G3683" s="1594" t="s">
        <v>548</v>
      </c>
      <c r="H3683" s="1579">
        <v>28</v>
      </c>
      <c r="I3683" s="1595">
        <f>I3682+1</f>
        <v>21144</v>
      </c>
      <c r="J3683" s="1418"/>
      <c r="K3683" s="1871"/>
      <c r="L3683" s="1594" t="s">
        <v>367</v>
      </c>
      <c r="M3683" s="1579">
        <v>28</v>
      </c>
      <c r="N3683" s="1595">
        <f>N3682+1</f>
        <v>3676</v>
      </c>
      <c r="O3683" s="1258"/>
      <c r="Q3683" s="1418"/>
    </row>
    <row r="3684" spans="2:17">
      <c r="B3684" s="1594" t="s">
        <v>481</v>
      </c>
      <c r="C3684" s="1579">
        <v>5</v>
      </c>
      <c r="D3684" s="1595">
        <f>D3683+1</f>
        <v>3676</v>
      </c>
      <c r="E3684" s="1258"/>
      <c r="G3684" s="1594" t="s">
        <v>548</v>
      </c>
      <c r="H3684" s="1579">
        <v>29</v>
      </c>
      <c r="I3684" s="1595">
        <f>I3683+1</f>
        <v>21145</v>
      </c>
      <c r="J3684" s="1418"/>
      <c r="K3684" s="1871"/>
      <c r="L3684" s="1594" t="s">
        <v>367</v>
      </c>
      <c r="M3684" s="1579">
        <v>29</v>
      </c>
      <c r="N3684" s="1595">
        <f>N3683+1</f>
        <v>3677</v>
      </c>
      <c r="O3684" s="1258"/>
      <c r="Q3684" s="1418"/>
    </row>
    <row r="3685" spans="2:17">
      <c r="B3685" s="1594" t="s">
        <v>481</v>
      </c>
      <c r="C3685" s="1579">
        <v>6</v>
      </c>
      <c r="D3685" s="1595">
        <f>D3684+1</f>
        <v>3677</v>
      </c>
      <c r="E3685" s="1258"/>
      <c r="G3685" s="1594" t="s">
        <v>548</v>
      </c>
      <c r="H3685" s="1579">
        <v>30</v>
      </c>
      <c r="I3685" s="1595">
        <f>I3684+1</f>
        <v>21146</v>
      </c>
      <c r="J3685" s="1418"/>
      <c r="K3685" s="1871"/>
      <c r="L3685" s="1594" t="s">
        <v>367</v>
      </c>
      <c r="M3685" s="1579">
        <v>30</v>
      </c>
      <c r="N3685" s="1595">
        <f>N3684+1</f>
        <v>3678</v>
      </c>
      <c r="O3685" s="1258"/>
      <c r="Q3685" s="1418"/>
    </row>
    <row r="3686" spans="2:17">
      <c r="B3686" s="1594" t="s">
        <v>481</v>
      </c>
      <c r="C3686" s="1579">
        <v>7</v>
      </c>
      <c r="D3686" s="1595">
        <f>D3685+1</f>
        <v>3678</v>
      </c>
      <c r="E3686" s="1258"/>
      <c r="G3686" s="1594" t="s">
        <v>548</v>
      </c>
      <c r="H3686" s="1579">
        <v>31</v>
      </c>
      <c r="I3686" s="1595">
        <f>I3685+1</f>
        <v>21147</v>
      </c>
      <c r="J3686" s="1418"/>
      <c r="K3686" s="1871"/>
      <c r="L3686" s="1594" t="s">
        <v>367</v>
      </c>
      <c r="M3686" s="1579">
        <v>31</v>
      </c>
      <c r="N3686" s="1595">
        <f>N3685+1</f>
        <v>3679</v>
      </c>
      <c r="O3686" s="1258"/>
      <c r="Q3686" s="1418"/>
    </row>
    <row r="3687" spans="2:17">
      <c r="B3687" s="1594" t="s">
        <v>481</v>
      </c>
      <c r="C3687" s="1579">
        <v>8</v>
      </c>
      <c r="D3687" s="1595">
        <f>D3686+1</f>
        <v>3679</v>
      </c>
      <c r="E3687" s="1258"/>
      <c r="G3687" s="1594" t="s">
        <v>548</v>
      </c>
      <c r="H3687" s="1579">
        <v>32</v>
      </c>
      <c r="I3687" s="1595">
        <f>I3686+1</f>
        <v>21148</v>
      </c>
      <c r="J3687" s="1418"/>
      <c r="K3687" s="1871"/>
      <c r="L3687" s="1594" t="s">
        <v>367</v>
      </c>
      <c r="M3687" s="1579">
        <v>32</v>
      </c>
      <c r="N3687" s="1595">
        <f>N3686+1</f>
        <v>3680</v>
      </c>
      <c r="O3687" s="1258"/>
      <c r="Q3687" s="1418"/>
    </row>
    <row r="3688" spans="2:17">
      <c r="B3688" s="1594" t="s">
        <v>481</v>
      </c>
      <c r="C3688" s="1579">
        <v>9</v>
      </c>
      <c r="D3688" s="1595">
        <f>D3687+1</f>
        <v>3680</v>
      </c>
      <c r="E3688" s="1258"/>
      <c r="G3688" s="1594" t="s">
        <v>548</v>
      </c>
      <c r="H3688" s="1579">
        <v>33</v>
      </c>
      <c r="I3688" s="1595">
        <f>I3687+1</f>
        <v>21149</v>
      </c>
      <c r="J3688" s="1418"/>
      <c r="K3688" s="1871"/>
      <c r="L3688" s="1594" t="s">
        <v>367</v>
      </c>
      <c r="M3688" s="1579">
        <v>33</v>
      </c>
      <c r="N3688" s="1595">
        <f>N3687+1</f>
        <v>3681</v>
      </c>
      <c r="O3688" s="1258"/>
      <c r="Q3688" s="1418"/>
    </row>
    <row r="3689" spans="2:17">
      <c r="B3689" s="1594" t="s">
        <v>481</v>
      </c>
      <c r="C3689" s="1579">
        <v>10</v>
      </c>
      <c r="D3689" s="1595">
        <f>D3688+1</f>
        <v>3681</v>
      </c>
      <c r="E3689" s="1258"/>
      <c r="G3689" s="1594" t="s">
        <v>548</v>
      </c>
      <c r="H3689" s="1579">
        <v>34</v>
      </c>
      <c r="I3689" s="1595">
        <f>I3688+1</f>
        <v>21150</v>
      </c>
      <c r="J3689" s="1418"/>
      <c r="K3689" s="1871"/>
      <c r="L3689" s="1594" t="s">
        <v>367</v>
      </c>
      <c r="M3689" s="1579">
        <v>34</v>
      </c>
      <c r="N3689" s="1595">
        <f>N3688+1</f>
        <v>3682</v>
      </c>
      <c r="O3689" s="1258"/>
      <c r="Q3689" s="1418"/>
    </row>
    <row r="3690" spans="2:17">
      <c r="B3690" s="1594" t="s">
        <v>481</v>
      </c>
      <c r="C3690" s="1579">
        <v>11</v>
      </c>
      <c r="D3690" s="1595">
        <f>D3689+1</f>
        <v>3682</v>
      </c>
      <c r="E3690" s="1258"/>
      <c r="G3690" s="1594" t="s">
        <v>548</v>
      </c>
      <c r="H3690" s="1579">
        <v>35</v>
      </c>
      <c r="I3690" s="1595">
        <f>I3689+1</f>
        <v>21151</v>
      </c>
      <c r="J3690" s="1418"/>
      <c r="K3690" s="1871"/>
      <c r="L3690" s="1594" t="s">
        <v>367</v>
      </c>
      <c r="M3690" s="1579">
        <v>35</v>
      </c>
      <c r="N3690" s="1595">
        <f>N3689+1</f>
        <v>3683</v>
      </c>
      <c r="O3690" s="1258"/>
      <c r="Q3690" s="1418"/>
    </row>
    <row r="3691" spans="2:17">
      <c r="B3691" s="1594" t="s">
        <v>481</v>
      </c>
      <c r="C3691" s="1579">
        <v>12</v>
      </c>
      <c r="D3691" s="1595">
        <f>D3690+1</f>
        <v>3683</v>
      </c>
      <c r="E3691" s="1258"/>
      <c r="G3691" s="1594" t="s">
        <v>548</v>
      </c>
      <c r="H3691" s="1579">
        <v>36</v>
      </c>
      <c r="I3691" s="1595">
        <f>I3690+1</f>
        <v>21152</v>
      </c>
      <c r="J3691" s="1418"/>
      <c r="K3691" s="1871"/>
      <c r="L3691" s="1594" t="s">
        <v>367</v>
      </c>
      <c r="M3691" s="1579">
        <v>36</v>
      </c>
      <c r="N3691" s="1595">
        <f>N3690+1</f>
        <v>3684</v>
      </c>
      <c r="O3691" s="1258"/>
      <c r="Q3691" s="1418"/>
    </row>
    <row r="3692" spans="2:17">
      <c r="B3692" s="1594" t="s">
        <v>481</v>
      </c>
      <c r="C3692" s="1579">
        <v>13</v>
      </c>
      <c r="D3692" s="1595">
        <f>D3691+1</f>
        <v>3684</v>
      </c>
      <c r="E3692" s="1258"/>
      <c r="G3692" s="1594" t="s">
        <v>548</v>
      </c>
      <c r="H3692" s="1579">
        <v>37</v>
      </c>
      <c r="I3692" s="1595">
        <f>I3691+1</f>
        <v>21153</v>
      </c>
      <c r="J3692" s="1418"/>
      <c r="K3692" s="1871"/>
      <c r="L3692" s="1594" t="s">
        <v>367</v>
      </c>
      <c r="M3692" s="1579">
        <v>37</v>
      </c>
      <c r="N3692" s="1595">
        <f>N3691+1</f>
        <v>3685</v>
      </c>
      <c r="O3692" s="1258"/>
      <c r="Q3692" s="1418"/>
    </row>
    <row r="3693" spans="2:17">
      <c r="B3693" s="1594" t="s">
        <v>481</v>
      </c>
      <c r="C3693" s="1579">
        <v>14</v>
      </c>
      <c r="D3693" s="1595">
        <f>D3692+1</f>
        <v>3685</v>
      </c>
      <c r="E3693" s="1258"/>
      <c r="G3693" s="1594" t="s">
        <v>548</v>
      </c>
      <c r="H3693" s="1579">
        <v>38</v>
      </c>
      <c r="I3693" s="1595">
        <f>I3692+1</f>
        <v>21154</v>
      </c>
      <c r="J3693" s="1418"/>
      <c r="K3693" s="1871"/>
      <c r="L3693" s="1594" t="s">
        <v>367</v>
      </c>
      <c r="M3693" s="1579">
        <v>38</v>
      </c>
      <c r="N3693" s="1595">
        <f>N3692+1</f>
        <v>3686</v>
      </c>
      <c r="O3693" s="1258"/>
      <c r="Q3693" s="1418"/>
    </row>
    <row r="3694" spans="2:17">
      <c r="B3694" s="1594" t="s">
        <v>481</v>
      </c>
      <c r="C3694" s="1579">
        <v>15</v>
      </c>
      <c r="D3694" s="1595">
        <f>D3693+1</f>
        <v>3686</v>
      </c>
      <c r="E3694" s="1258"/>
      <c r="G3694" s="1594" t="s">
        <v>548</v>
      </c>
      <c r="H3694" s="1579">
        <v>39</v>
      </c>
      <c r="I3694" s="1595">
        <f>I3693+1</f>
        <v>21155</v>
      </c>
      <c r="J3694" s="1418"/>
      <c r="K3694" s="1871"/>
      <c r="L3694" s="1594" t="s">
        <v>367</v>
      </c>
      <c r="M3694" s="1579">
        <v>39</v>
      </c>
      <c r="N3694" s="1595">
        <f>N3693+1</f>
        <v>3687</v>
      </c>
      <c r="O3694" s="1258"/>
      <c r="Q3694" s="1418"/>
    </row>
    <row r="3695" spans="2:17">
      <c r="B3695" s="1594" t="s">
        <v>481</v>
      </c>
      <c r="C3695" s="1579">
        <v>16</v>
      </c>
      <c r="D3695" s="1595">
        <f>D3694+1</f>
        <v>3687</v>
      </c>
      <c r="E3695" s="1258"/>
      <c r="G3695" s="1594" t="s">
        <v>548</v>
      </c>
      <c r="H3695" s="1579">
        <v>40</v>
      </c>
      <c r="I3695" s="1595">
        <f>I3694+1</f>
        <v>21156</v>
      </c>
      <c r="J3695" s="1418"/>
      <c r="K3695" s="1871"/>
      <c r="L3695" s="1594" t="s">
        <v>367</v>
      </c>
      <c r="M3695" s="1579">
        <v>40</v>
      </c>
      <c r="N3695" s="1595">
        <f>N3694+1</f>
        <v>3688</v>
      </c>
      <c r="O3695" s="1258"/>
      <c r="Q3695" s="1418"/>
    </row>
    <row r="3696" spans="2:17">
      <c r="B3696" s="1594" t="s">
        <v>481</v>
      </c>
      <c r="C3696" s="1579">
        <v>17</v>
      </c>
      <c r="D3696" s="1595">
        <f>D3695+1</f>
        <v>3688</v>
      </c>
      <c r="E3696" s="1258"/>
      <c r="G3696" s="1594" t="s">
        <v>548</v>
      </c>
      <c r="H3696" s="1579">
        <v>41</v>
      </c>
      <c r="I3696" s="1595">
        <f>I3695+1</f>
        <v>21157</v>
      </c>
      <c r="J3696" s="1418"/>
      <c r="K3696" s="1871"/>
      <c r="L3696" s="1594" t="s">
        <v>367</v>
      </c>
      <c r="M3696" s="1579">
        <v>41</v>
      </c>
      <c r="N3696" s="1595">
        <f>N3695+1</f>
        <v>3689</v>
      </c>
      <c r="O3696" s="1258"/>
      <c r="Q3696" s="1418"/>
    </row>
    <row r="3697" spans="2:17">
      <c r="B3697" s="1594" t="s">
        <v>481</v>
      </c>
      <c r="C3697" s="1579">
        <v>18</v>
      </c>
      <c r="D3697" s="1595">
        <f>D3696+1</f>
        <v>3689</v>
      </c>
      <c r="E3697" s="1258"/>
      <c r="G3697" s="1594" t="s">
        <v>548</v>
      </c>
      <c r="H3697" s="1579">
        <v>42</v>
      </c>
      <c r="I3697" s="1595">
        <f>I3696+1</f>
        <v>21158</v>
      </c>
      <c r="J3697" s="1418"/>
      <c r="K3697" s="1871"/>
      <c r="L3697" s="1594" t="s">
        <v>367</v>
      </c>
      <c r="M3697" s="1579">
        <v>42</v>
      </c>
      <c r="N3697" s="1595">
        <f>N3696+1</f>
        <v>3690</v>
      </c>
      <c r="O3697" s="1258"/>
      <c r="Q3697" s="1418"/>
    </row>
    <row r="3698" spans="2:17">
      <c r="B3698" s="1594" t="s">
        <v>481</v>
      </c>
      <c r="C3698" s="1579">
        <v>19</v>
      </c>
      <c r="D3698" s="1595">
        <f>D3697+1</f>
        <v>3690</v>
      </c>
      <c r="E3698" s="1258"/>
      <c r="G3698" s="1594" t="s">
        <v>548</v>
      </c>
      <c r="H3698" s="1579">
        <v>43</v>
      </c>
      <c r="I3698" s="1595">
        <f>I3697+1</f>
        <v>21159</v>
      </c>
      <c r="J3698" s="1418"/>
      <c r="K3698" s="1871"/>
      <c r="L3698" s="1594" t="s">
        <v>367</v>
      </c>
      <c r="M3698" s="1579">
        <v>43</v>
      </c>
      <c r="N3698" s="1595">
        <f>N3697+1</f>
        <v>3691</v>
      </c>
      <c r="O3698" s="1258"/>
      <c r="Q3698" s="1418"/>
    </row>
    <row r="3699" spans="2:17">
      <c r="B3699" s="1594" t="s">
        <v>481</v>
      </c>
      <c r="C3699" s="1579">
        <v>20</v>
      </c>
      <c r="D3699" s="1595">
        <f>D3698+1</f>
        <v>3691</v>
      </c>
      <c r="E3699" s="1258"/>
      <c r="G3699" s="1594" t="s">
        <v>548</v>
      </c>
      <c r="H3699" s="1579">
        <v>44</v>
      </c>
      <c r="I3699" s="1595">
        <f>I3698+1</f>
        <v>21160</v>
      </c>
      <c r="J3699" s="1418"/>
      <c r="K3699" s="1871"/>
      <c r="L3699" s="1594" t="s">
        <v>367</v>
      </c>
      <c r="M3699" s="1579">
        <v>44</v>
      </c>
      <c r="N3699" s="1595">
        <f>N3698+1</f>
        <v>3692</v>
      </c>
      <c r="O3699" s="1258"/>
      <c r="Q3699" s="1418"/>
    </row>
    <row r="3700" spans="2:17">
      <c r="B3700" s="1594" t="s">
        <v>481</v>
      </c>
      <c r="C3700" s="1579">
        <v>21</v>
      </c>
      <c r="D3700" s="1595">
        <f>D3699+1</f>
        <v>3692</v>
      </c>
      <c r="E3700" s="1258"/>
      <c r="G3700" s="1594" t="s">
        <v>548</v>
      </c>
      <c r="H3700" s="1579">
        <v>45</v>
      </c>
      <c r="I3700" s="1595">
        <f>I3699+1</f>
        <v>21161</v>
      </c>
      <c r="J3700" s="1418"/>
      <c r="K3700" s="1871"/>
      <c r="L3700" s="1594" t="s">
        <v>367</v>
      </c>
      <c r="M3700" s="1579">
        <v>45</v>
      </c>
      <c r="N3700" s="1595">
        <f>N3699+1</f>
        <v>3693</v>
      </c>
      <c r="O3700" s="1258"/>
      <c r="Q3700" s="1418"/>
    </row>
    <row r="3701" spans="2:17">
      <c r="B3701" s="1594" t="s">
        <v>481</v>
      </c>
      <c r="C3701" s="1579">
        <v>22</v>
      </c>
      <c r="D3701" s="1595">
        <f>D3700+1</f>
        <v>3693</v>
      </c>
      <c r="E3701" s="1258"/>
      <c r="G3701" s="1594" t="s">
        <v>548</v>
      </c>
      <c r="H3701" s="1579">
        <v>46</v>
      </c>
      <c r="I3701" s="1595">
        <f>I3700+1</f>
        <v>21162</v>
      </c>
      <c r="J3701" s="1418"/>
      <c r="K3701" s="1871"/>
      <c r="L3701" s="1594" t="s">
        <v>367</v>
      </c>
      <c r="M3701" s="1579">
        <v>46</v>
      </c>
      <c r="N3701" s="1595">
        <f>N3700+1</f>
        <v>3694</v>
      </c>
      <c r="O3701" s="1258"/>
      <c r="Q3701" s="1418"/>
    </row>
    <row r="3702" spans="2:17">
      <c r="B3702" s="1594" t="s">
        <v>481</v>
      </c>
      <c r="C3702" s="1579">
        <v>23</v>
      </c>
      <c r="D3702" s="1595">
        <f>D3701+1</f>
        <v>3694</v>
      </c>
      <c r="E3702" s="1258"/>
      <c r="G3702" s="1594" t="s">
        <v>548</v>
      </c>
      <c r="H3702" s="1579">
        <v>47</v>
      </c>
      <c r="I3702" s="1595">
        <f>I3701+1</f>
        <v>21163</v>
      </c>
      <c r="J3702" s="1418"/>
      <c r="K3702" s="1871"/>
      <c r="L3702" s="1594" t="s">
        <v>367</v>
      </c>
      <c r="M3702" s="1579">
        <v>47</v>
      </c>
      <c r="N3702" s="1595">
        <f>N3701+1</f>
        <v>3695</v>
      </c>
      <c r="O3702" s="1258"/>
      <c r="Q3702" s="1418"/>
    </row>
    <row r="3703" spans="2:17">
      <c r="B3703" s="1594" t="s">
        <v>481</v>
      </c>
      <c r="C3703" s="1579">
        <v>24</v>
      </c>
      <c r="D3703" s="1595">
        <f>D3702+1</f>
        <v>3695</v>
      </c>
      <c r="E3703" s="1258"/>
      <c r="G3703" s="1594" t="s">
        <v>548</v>
      </c>
      <c r="H3703" s="1579">
        <v>48</v>
      </c>
      <c r="I3703" s="1595">
        <f>I3702+1</f>
        <v>21164</v>
      </c>
      <c r="J3703" s="1418"/>
      <c r="K3703" s="1871"/>
      <c r="L3703" s="1594" t="s">
        <v>367</v>
      </c>
      <c r="M3703" s="1579">
        <v>48</v>
      </c>
      <c r="N3703" s="1595">
        <f>N3702+1</f>
        <v>3696</v>
      </c>
      <c r="O3703" s="1258"/>
      <c r="Q3703" s="1418"/>
    </row>
    <row r="3704" spans="2:17">
      <c r="B3704" s="1594" t="s">
        <v>482</v>
      </c>
      <c r="C3704" s="1579">
        <v>1</v>
      </c>
      <c r="D3704" s="1595">
        <f>D3703+1</f>
        <v>3696</v>
      </c>
      <c r="E3704" s="1258"/>
      <c r="G3704" s="1594" t="s">
        <v>548</v>
      </c>
      <c r="H3704" s="1579">
        <v>49</v>
      </c>
      <c r="I3704" s="1595">
        <f>I3703+1</f>
        <v>21165</v>
      </c>
      <c r="J3704" s="1418"/>
      <c r="K3704" s="1871"/>
      <c r="L3704" s="1594" t="s">
        <v>367</v>
      </c>
      <c r="M3704" s="1579">
        <v>49</v>
      </c>
      <c r="N3704" s="1595">
        <f>N3703+1</f>
        <v>3697</v>
      </c>
      <c r="O3704" s="1258"/>
      <c r="Q3704" s="1418"/>
    </row>
    <row r="3705" spans="2:17">
      <c r="B3705" s="1594" t="s">
        <v>482</v>
      </c>
      <c r="C3705" s="1579">
        <v>2</v>
      </c>
      <c r="D3705" s="1595">
        <f>D3704+1</f>
        <v>3697</v>
      </c>
      <c r="E3705" s="1258"/>
      <c r="G3705" s="1594" t="s">
        <v>548</v>
      </c>
      <c r="H3705" s="1579">
        <v>50</v>
      </c>
      <c r="I3705" s="1595">
        <f>I3704+1</f>
        <v>21166</v>
      </c>
      <c r="J3705" s="1418"/>
      <c r="K3705" s="1871"/>
      <c r="L3705" s="1594" t="s">
        <v>367</v>
      </c>
      <c r="M3705" s="1579">
        <v>50</v>
      </c>
      <c r="N3705" s="1595">
        <f>N3704+1</f>
        <v>3698</v>
      </c>
      <c r="O3705" s="1258"/>
      <c r="Q3705" s="1418"/>
    </row>
    <row r="3706" spans="2:17">
      <c r="B3706" s="1594" t="s">
        <v>482</v>
      </c>
      <c r="C3706" s="1579">
        <v>3</v>
      </c>
      <c r="D3706" s="1595">
        <f>D3705+1</f>
        <v>3698</v>
      </c>
      <c r="E3706" s="1258"/>
      <c r="G3706" s="1594" t="s">
        <v>548</v>
      </c>
      <c r="H3706" s="1579">
        <v>51</v>
      </c>
      <c r="I3706" s="1595">
        <f>I3705+1</f>
        <v>21167</v>
      </c>
      <c r="J3706" s="1418"/>
      <c r="K3706" s="1871"/>
      <c r="L3706" s="1594" t="s">
        <v>367</v>
      </c>
      <c r="M3706" s="1579">
        <v>51</v>
      </c>
      <c r="N3706" s="1595">
        <f>N3705+1</f>
        <v>3699</v>
      </c>
      <c r="O3706" s="1258"/>
      <c r="Q3706" s="1418"/>
    </row>
    <row r="3707" spans="2:17">
      <c r="B3707" s="1594" t="s">
        <v>482</v>
      </c>
      <c r="C3707" s="1579">
        <v>4</v>
      </c>
      <c r="D3707" s="1595">
        <f>D3706+1</f>
        <v>3699</v>
      </c>
      <c r="E3707" s="1258"/>
      <c r="G3707" s="1594" t="s">
        <v>548</v>
      </c>
      <c r="H3707" s="1579">
        <v>52</v>
      </c>
      <c r="I3707" s="1595">
        <f>I3706+1</f>
        <v>21168</v>
      </c>
      <c r="J3707" s="1418"/>
      <c r="K3707" s="1871"/>
      <c r="L3707" s="1594" t="s">
        <v>367</v>
      </c>
      <c r="M3707" s="1579">
        <v>52</v>
      </c>
      <c r="N3707" s="1595">
        <f>N3706+1</f>
        <v>3700</v>
      </c>
      <c r="O3707" s="1258"/>
      <c r="Q3707" s="1418"/>
    </row>
    <row r="3708" spans="2:17">
      <c r="B3708" s="1594" t="s">
        <v>482</v>
      </c>
      <c r="C3708" s="1579">
        <v>5</v>
      </c>
      <c r="D3708" s="1595">
        <f>D3707+1</f>
        <v>3700</v>
      </c>
      <c r="E3708" s="1258"/>
      <c r="G3708" s="1594" t="s">
        <v>548</v>
      </c>
      <c r="H3708" s="1579">
        <v>53</v>
      </c>
      <c r="I3708" s="1595">
        <f>I3707+1</f>
        <v>21169</v>
      </c>
      <c r="J3708" s="1418"/>
      <c r="K3708" s="1871"/>
      <c r="L3708" s="1594" t="s">
        <v>367</v>
      </c>
      <c r="M3708" s="1579">
        <v>53</v>
      </c>
      <c r="N3708" s="1595">
        <f>N3707+1</f>
        <v>3701</v>
      </c>
      <c r="O3708" s="1258"/>
      <c r="Q3708" s="1418"/>
    </row>
    <row r="3709" spans="2:17">
      <c r="B3709" s="1594" t="s">
        <v>482</v>
      </c>
      <c r="C3709" s="1579">
        <v>6</v>
      </c>
      <c r="D3709" s="1595">
        <f>D3708+1</f>
        <v>3701</v>
      </c>
      <c r="E3709" s="1258"/>
      <c r="G3709" s="1594" t="s">
        <v>548</v>
      </c>
      <c r="H3709" s="1579">
        <v>54</v>
      </c>
      <c r="I3709" s="1595">
        <f>I3708+1</f>
        <v>21170</v>
      </c>
      <c r="J3709" s="1418"/>
      <c r="K3709" s="1871"/>
      <c r="L3709" s="1594" t="s">
        <v>367</v>
      </c>
      <c r="M3709" s="1579">
        <v>54</v>
      </c>
      <c r="N3709" s="1595">
        <f>N3708+1</f>
        <v>3702</v>
      </c>
      <c r="O3709" s="1258"/>
      <c r="Q3709" s="1418"/>
    </row>
    <row r="3710" spans="2:17">
      <c r="B3710" s="1594" t="s">
        <v>482</v>
      </c>
      <c r="C3710" s="1579">
        <v>7</v>
      </c>
      <c r="D3710" s="1595">
        <f>D3709+1</f>
        <v>3702</v>
      </c>
      <c r="E3710" s="1258"/>
      <c r="G3710" s="1594" t="s">
        <v>548</v>
      </c>
      <c r="H3710" s="1579">
        <v>55</v>
      </c>
      <c r="I3710" s="1595">
        <f>I3709+1</f>
        <v>21171</v>
      </c>
      <c r="J3710" s="1418"/>
      <c r="K3710" s="1871"/>
      <c r="L3710" s="1594" t="s">
        <v>367</v>
      </c>
      <c r="M3710" s="1579">
        <v>55</v>
      </c>
      <c r="N3710" s="1595">
        <f>N3709+1</f>
        <v>3703</v>
      </c>
      <c r="O3710" s="1258"/>
      <c r="Q3710" s="1418"/>
    </row>
    <row r="3711" spans="2:17">
      <c r="B3711" s="1594" t="s">
        <v>482</v>
      </c>
      <c r="C3711" s="1579">
        <v>8</v>
      </c>
      <c r="D3711" s="1595">
        <f>D3710+1</f>
        <v>3703</v>
      </c>
      <c r="E3711" s="1258"/>
      <c r="G3711" s="1594" t="s">
        <v>548</v>
      </c>
      <c r="H3711" s="1579">
        <v>56</v>
      </c>
      <c r="I3711" s="1595">
        <f>I3710+1</f>
        <v>21172</v>
      </c>
      <c r="J3711" s="1418"/>
      <c r="K3711" s="1871"/>
      <c r="L3711" s="1594" t="s">
        <v>367</v>
      </c>
      <c r="M3711" s="1579">
        <v>56</v>
      </c>
      <c r="N3711" s="1595">
        <f>N3710+1</f>
        <v>3704</v>
      </c>
      <c r="O3711" s="1258"/>
      <c r="Q3711" s="1418"/>
    </row>
    <row r="3712" spans="2:17">
      <c r="B3712" s="1594" t="s">
        <v>482</v>
      </c>
      <c r="C3712" s="1579">
        <v>9</v>
      </c>
      <c r="D3712" s="1595">
        <f>D3711+1</f>
        <v>3704</v>
      </c>
      <c r="E3712" s="1258"/>
      <c r="G3712" s="1594" t="s">
        <v>548</v>
      </c>
      <c r="H3712" s="1579">
        <v>57</v>
      </c>
      <c r="I3712" s="1595">
        <f>I3711+1</f>
        <v>21173</v>
      </c>
      <c r="J3712" s="1418"/>
      <c r="K3712" s="1871"/>
      <c r="L3712" s="1594" t="s">
        <v>367</v>
      </c>
      <c r="M3712" s="1579">
        <v>57</v>
      </c>
      <c r="N3712" s="1595">
        <f>N3711+1</f>
        <v>3705</v>
      </c>
      <c r="O3712" s="1258"/>
      <c r="Q3712" s="1418"/>
    </row>
    <row r="3713" spans="2:17">
      <c r="B3713" s="1594" t="s">
        <v>482</v>
      </c>
      <c r="C3713" s="1579">
        <v>10</v>
      </c>
      <c r="D3713" s="1595">
        <f>D3712+1</f>
        <v>3705</v>
      </c>
      <c r="E3713" s="1258"/>
      <c r="G3713" s="1594" t="s">
        <v>548</v>
      </c>
      <c r="H3713" s="1579">
        <v>58</v>
      </c>
      <c r="I3713" s="1595">
        <f>I3712+1</f>
        <v>21174</v>
      </c>
      <c r="J3713" s="1418"/>
      <c r="K3713" s="1871"/>
      <c r="L3713" s="1594" t="s">
        <v>367</v>
      </c>
      <c r="M3713" s="1579">
        <v>58</v>
      </c>
      <c r="N3713" s="1595">
        <f>N3712+1</f>
        <v>3706</v>
      </c>
      <c r="O3713" s="1258"/>
      <c r="Q3713" s="1418"/>
    </row>
    <row r="3714" spans="2:17">
      <c r="B3714" s="1594" t="s">
        <v>482</v>
      </c>
      <c r="C3714" s="1579">
        <v>11</v>
      </c>
      <c r="D3714" s="1595">
        <f>D3713+1</f>
        <v>3706</v>
      </c>
      <c r="E3714" s="1258"/>
      <c r="G3714" s="1594" t="s">
        <v>548</v>
      </c>
      <c r="H3714" s="1579">
        <v>59</v>
      </c>
      <c r="I3714" s="1595">
        <f>I3713+1</f>
        <v>21175</v>
      </c>
      <c r="J3714" s="1418"/>
      <c r="K3714" s="1871"/>
      <c r="L3714" s="1594" t="s">
        <v>367</v>
      </c>
      <c r="M3714" s="1579">
        <v>59</v>
      </c>
      <c r="N3714" s="1595">
        <f>N3713+1</f>
        <v>3707</v>
      </c>
      <c r="O3714" s="1258"/>
      <c r="Q3714" s="1418"/>
    </row>
    <row r="3715" spans="2:17">
      <c r="B3715" s="1594" t="s">
        <v>482</v>
      </c>
      <c r="C3715" s="1579">
        <v>12</v>
      </c>
      <c r="D3715" s="1595">
        <f>D3714+1</f>
        <v>3707</v>
      </c>
      <c r="E3715" s="1258"/>
      <c r="G3715" s="1594" t="s">
        <v>548</v>
      </c>
      <c r="H3715" s="1579">
        <v>60</v>
      </c>
      <c r="I3715" s="1595">
        <f>I3714+1</f>
        <v>21176</v>
      </c>
      <c r="J3715" s="1418"/>
      <c r="K3715" s="1871"/>
      <c r="L3715" s="1594" t="s">
        <v>367</v>
      </c>
      <c r="M3715" s="1579">
        <v>60</v>
      </c>
      <c r="N3715" s="1595">
        <f>N3714+1</f>
        <v>3708</v>
      </c>
      <c r="O3715" s="1258"/>
      <c r="Q3715" s="1418"/>
    </row>
    <row r="3716" spans="2:17">
      <c r="B3716" s="1594" t="s">
        <v>482</v>
      </c>
      <c r="C3716" s="1579">
        <v>13</v>
      </c>
      <c r="D3716" s="1595">
        <f>D3715+1</f>
        <v>3708</v>
      </c>
      <c r="E3716" s="1258"/>
      <c r="G3716" s="1594" t="s">
        <v>548</v>
      </c>
      <c r="H3716" s="1579">
        <v>61</v>
      </c>
      <c r="I3716" s="1595">
        <f>I3715+1</f>
        <v>21177</v>
      </c>
      <c r="J3716" s="1418"/>
      <c r="K3716" s="1871"/>
      <c r="L3716" s="1594" t="s">
        <v>367</v>
      </c>
      <c r="M3716" s="1579">
        <v>61</v>
      </c>
      <c r="N3716" s="1595">
        <f>N3715+1</f>
        <v>3709</v>
      </c>
      <c r="O3716" s="1258"/>
      <c r="Q3716" s="1418"/>
    </row>
    <row r="3717" spans="2:17">
      <c r="B3717" s="1594" t="s">
        <v>482</v>
      </c>
      <c r="C3717" s="1579">
        <v>14</v>
      </c>
      <c r="D3717" s="1595">
        <f>D3716+1</f>
        <v>3709</v>
      </c>
      <c r="E3717" s="1258"/>
      <c r="G3717" s="1594" t="s">
        <v>548</v>
      </c>
      <c r="H3717" s="1579">
        <v>62</v>
      </c>
      <c r="I3717" s="1595">
        <f>I3716+1</f>
        <v>21178</v>
      </c>
      <c r="J3717" s="1418"/>
      <c r="K3717" s="1871"/>
      <c r="L3717" s="1594" t="s">
        <v>367</v>
      </c>
      <c r="M3717" s="1579">
        <v>62</v>
      </c>
      <c r="N3717" s="1595">
        <f>N3716+1</f>
        <v>3710</v>
      </c>
      <c r="O3717" s="1258"/>
      <c r="Q3717" s="1418"/>
    </row>
    <row r="3718" spans="2:17">
      <c r="B3718" s="1594" t="s">
        <v>482</v>
      </c>
      <c r="C3718" s="1579">
        <v>15</v>
      </c>
      <c r="D3718" s="1595">
        <f>D3717+1</f>
        <v>3710</v>
      </c>
      <c r="E3718" s="1258"/>
      <c r="G3718" s="1594" t="s">
        <v>548</v>
      </c>
      <c r="H3718" s="1579">
        <v>63</v>
      </c>
      <c r="I3718" s="1595">
        <f>I3717+1</f>
        <v>21179</v>
      </c>
      <c r="J3718" s="1418"/>
      <c r="K3718" s="1871"/>
      <c r="L3718" s="1594" t="s">
        <v>367</v>
      </c>
      <c r="M3718" s="1579">
        <v>63</v>
      </c>
      <c r="N3718" s="1595">
        <f>N3717+1</f>
        <v>3711</v>
      </c>
      <c r="O3718" s="1258"/>
      <c r="Q3718" s="1418"/>
    </row>
    <row r="3719" spans="2:17">
      <c r="B3719" s="1594" t="s">
        <v>482</v>
      </c>
      <c r="C3719" s="1579">
        <v>16</v>
      </c>
      <c r="D3719" s="1595">
        <f>D3718+1</f>
        <v>3711</v>
      </c>
      <c r="E3719" s="1258"/>
      <c r="G3719" s="1594" t="s">
        <v>548</v>
      </c>
      <c r="H3719" s="1579">
        <v>64</v>
      </c>
      <c r="I3719" s="1595">
        <f>I3718+1</f>
        <v>21180</v>
      </c>
      <c r="J3719" s="1418"/>
      <c r="K3719" s="1871"/>
      <c r="L3719" s="1594" t="s">
        <v>367</v>
      </c>
      <c r="M3719" s="1579">
        <v>64</v>
      </c>
      <c r="N3719" s="1595">
        <f>N3718+1</f>
        <v>3712</v>
      </c>
      <c r="O3719" s="1258"/>
      <c r="Q3719" s="1418"/>
    </row>
    <row r="3720" spans="2:17">
      <c r="B3720" s="1594" t="s">
        <v>482</v>
      </c>
      <c r="C3720" s="1579">
        <v>17</v>
      </c>
      <c r="D3720" s="1595">
        <f>D3719+1</f>
        <v>3712</v>
      </c>
      <c r="E3720" s="1258"/>
      <c r="G3720" s="1594" t="s">
        <v>548</v>
      </c>
      <c r="H3720" s="1579">
        <v>65</v>
      </c>
      <c r="I3720" s="1595">
        <f>I3719+1</f>
        <v>21181</v>
      </c>
      <c r="J3720" s="1418"/>
      <c r="K3720" s="1871"/>
      <c r="L3720" s="1594" t="s">
        <v>367</v>
      </c>
      <c r="M3720" s="1579">
        <v>65</v>
      </c>
      <c r="N3720" s="1595">
        <f>N3719+1</f>
        <v>3713</v>
      </c>
      <c r="O3720" s="1258"/>
      <c r="Q3720" s="1418"/>
    </row>
    <row r="3721" spans="2:17">
      <c r="B3721" s="1594" t="s">
        <v>482</v>
      </c>
      <c r="C3721" s="1579">
        <v>18</v>
      </c>
      <c r="D3721" s="1595">
        <f>D3720+1</f>
        <v>3713</v>
      </c>
      <c r="E3721" s="1258"/>
      <c r="G3721" s="1594" t="s">
        <v>548</v>
      </c>
      <c r="H3721" s="1579">
        <v>66</v>
      </c>
      <c r="I3721" s="1595">
        <f>I3720+1</f>
        <v>21182</v>
      </c>
      <c r="J3721" s="1418"/>
      <c r="K3721" s="1871"/>
      <c r="L3721" s="1594" t="s">
        <v>367</v>
      </c>
      <c r="M3721" s="1579">
        <v>66</v>
      </c>
      <c r="N3721" s="1595">
        <f>N3720+1</f>
        <v>3714</v>
      </c>
      <c r="O3721" s="1258"/>
      <c r="Q3721" s="1418"/>
    </row>
    <row r="3722" spans="2:17">
      <c r="B3722" s="1594" t="s">
        <v>482</v>
      </c>
      <c r="C3722" s="1579">
        <v>19</v>
      </c>
      <c r="D3722" s="1595">
        <f>D3721+1</f>
        <v>3714</v>
      </c>
      <c r="E3722" s="1258"/>
      <c r="G3722" s="1594" t="s">
        <v>548</v>
      </c>
      <c r="H3722" s="1579">
        <v>67</v>
      </c>
      <c r="I3722" s="1595">
        <f>I3721+1</f>
        <v>21183</v>
      </c>
      <c r="J3722" s="1418"/>
      <c r="K3722" s="1871"/>
      <c r="L3722" s="1594" t="s">
        <v>367</v>
      </c>
      <c r="M3722" s="1579">
        <v>67</v>
      </c>
      <c r="N3722" s="1595">
        <f>N3721+1</f>
        <v>3715</v>
      </c>
      <c r="O3722" s="1258"/>
      <c r="Q3722" s="1418"/>
    </row>
    <row r="3723" spans="2:17">
      <c r="B3723" s="1594" t="s">
        <v>482</v>
      </c>
      <c r="C3723" s="1579">
        <v>20</v>
      </c>
      <c r="D3723" s="1595">
        <f>D3722+1</f>
        <v>3715</v>
      </c>
      <c r="E3723" s="1258"/>
      <c r="G3723" s="1594" t="s">
        <v>548</v>
      </c>
      <c r="H3723" s="1579">
        <v>68</v>
      </c>
      <c r="I3723" s="1595">
        <f>I3722+1</f>
        <v>21184</v>
      </c>
      <c r="J3723" s="1418"/>
      <c r="K3723" s="1871"/>
      <c r="L3723" s="1594" t="s">
        <v>367</v>
      </c>
      <c r="M3723" s="1579">
        <v>68</v>
      </c>
      <c r="N3723" s="1595">
        <f>N3722+1</f>
        <v>3716</v>
      </c>
      <c r="O3723" s="1258"/>
      <c r="Q3723" s="1418"/>
    </row>
    <row r="3724" spans="2:17">
      <c r="B3724" s="1594" t="s">
        <v>482</v>
      </c>
      <c r="C3724" s="1579">
        <v>21</v>
      </c>
      <c r="D3724" s="1595">
        <f>D3723+1</f>
        <v>3716</v>
      </c>
      <c r="E3724" s="1258"/>
      <c r="G3724" s="1594" t="s">
        <v>548</v>
      </c>
      <c r="H3724" s="1579">
        <v>69</v>
      </c>
      <c r="I3724" s="1595">
        <f>I3723+1</f>
        <v>21185</v>
      </c>
      <c r="J3724" s="1418"/>
      <c r="K3724" s="1871"/>
      <c r="L3724" s="1594" t="s">
        <v>367</v>
      </c>
      <c r="M3724" s="1579">
        <v>69</v>
      </c>
      <c r="N3724" s="1595">
        <f>N3723+1</f>
        <v>3717</v>
      </c>
      <c r="O3724" s="1258"/>
      <c r="Q3724" s="1418"/>
    </row>
    <row r="3725" spans="2:17">
      <c r="B3725" s="1594" t="s">
        <v>482</v>
      </c>
      <c r="C3725" s="1579">
        <v>22</v>
      </c>
      <c r="D3725" s="1595">
        <f>D3724+1</f>
        <v>3717</v>
      </c>
      <c r="E3725" s="1258"/>
      <c r="G3725" s="1594" t="s">
        <v>548</v>
      </c>
      <c r="H3725" s="1579">
        <v>70</v>
      </c>
      <c r="I3725" s="1595">
        <f>I3724+1</f>
        <v>21186</v>
      </c>
      <c r="J3725" s="1418"/>
      <c r="K3725" s="1871"/>
      <c r="L3725" s="1594" t="s">
        <v>367</v>
      </c>
      <c r="M3725" s="1579">
        <v>70</v>
      </c>
      <c r="N3725" s="1595">
        <f>N3724+1</f>
        <v>3718</v>
      </c>
      <c r="O3725" s="1258"/>
      <c r="Q3725" s="1418"/>
    </row>
    <row r="3726" spans="2:17">
      <c r="B3726" s="1594" t="s">
        <v>482</v>
      </c>
      <c r="C3726" s="1579">
        <v>23</v>
      </c>
      <c r="D3726" s="1595">
        <f>D3725+1</f>
        <v>3718</v>
      </c>
      <c r="E3726" s="1258"/>
      <c r="G3726" s="1594" t="s">
        <v>548</v>
      </c>
      <c r="H3726" s="1579">
        <v>71</v>
      </c>
      <c r="I3726" s="1595">
        <f>I3725+1</f>
        <v>21187</v>
      </c>
      <c r="J3726" s="1418"/>
      <c r="K3726" s="1871"/>
      <c r="L3726" s="1594" t="s">
        <v>367</v>
      </c>
      <c r="M3726" s="1579">
        <v>71</v>
      </c>
      <c r="N3726" s="1595">
        <f>N3725+1</f>
        <v>3719</v>
      </c>
      <c r="O3726" s="1258"/>
      <c r="Q3726" s="1418"/>
    </row>
    <row r="3727" spans="2:17">
      <c r="B3727" s="1594" t="s">
        <v>482</v>
      </c>
      <c r="C3727" s="1579">
        <v>24</v>
      </c>
      <c r="D3727" s="1595">
        <f>D3726+1</f>
        <v>3719</v>
      </c>
      <c r="E3727" s="1258"/>
      <c r="G3727" s="1594" t="s">
        <v>548</v>
      </c>
      <c r="H3727" s="1579">
        <v>72</v>
      </c>
      <c r="I3727" s="1595">
        <f>I3726+1</f>
        <v>21188</v>
      </c>
      <c r="J3727" s="1418"/>
      <c r="K3727" s="1871"/>
      <c r="L3727" s="1594" t="s">
        <v>367</v>
      </c>
      <c r="M3727" s="1579">
        <v>72</v>
      </c>
      <c r="N3727" s="1595">
        <f>N3726+1</f>
        <v>3720</v>
      </c>
      <c r="O3727" s="1258"/>
      <c r="Q3727" s="1418"/>
    </row>
    <row r="3728" spans="2:17">
      <c r="B3728" s="1594" t="s">
        <v>483</v>
      </c>
      <c r="C3728" s="1579">
        <v>1</v>
      </c>
      <c r="D3728" s="1595">
        <f>D3727+1</f>
        <v>3720</v>
      </c>
      <c r="E3728" s="1258"/>
      <c r="G3728" s="1594" t="s">
        <v>548</v>
      </c>
      <c r="H3728" s="1579">
        <v>73</v>
      </c>
      <c r="I3728" s="1595">
        <f>I3727+1</f>
        <v>21189</v>
      </c>
      <c r="J3728" s="1418"/>
      <c r="K3728" s="1871"/>
      <c r="L3728" s="1594" t="s">
        <v>367</v>
      </c>
      <c r="M3728" s="1579">
        <v>73</v>
      </c>
      <c r="N3728" s="1595">
        <f>N3727+1</f>
        <v>3721</v>
      </c>
      <c r="O3728" s="1258"/>
      <c r="Q3728" s="1418"/>
    </row>
    <row r="3729" spans="2:17">
      <c r="B3729" s="1594" t="s">
        <v>483</v>
      </c>
      <c r="C3729" s="1579">
        <v>2</v>
      </c>
      <c r="D3729" s="1595">
        <f>D3728+1</f>
        <v>3721</v>
      </c>
      <c r="E3729" s="1258"/>
      <c r="G3729" s="1594" t="s">
        <v>548</v>
      </c>
      <c r="H3729" s="1579">
        <v>74</v>
      </c>
      <c r="I3729" s="1595">
        <f>I3728+1</f>
        <v>21190</v>
      </c>
      <c r="J3729" s="1418"/>
      <c r="K3729" s="1871"/>
      <c r="L3729" s="1594" t="s">
        <v>367</v>
      </c>
      <c r="M3729" s="1579">
        <v>74</v>
      </c>
      <c r="N3729" s="1595">
        <f>N3728+1</f>
        <v>3722</v>
      </c>
      <c r="O3729" s="1258"/>
      <c r="Q3729" s="1418"/>
    </row>
    <row r="3730" spans="2:17">
      <c r="B3730" s="1594" t="s">
        <v>483</v>
      </c>
      <c r="C3730" s="1579">
        <v>3</v>
      </c>
      <c r="D3730" s="1595">
        <f>D3729+1</f>
        <v>3722</v>
      </c>
      <c r="E3730" s="1258"/>
      <c r="G3730" s="1594" t="s">
        <v>548</v>
      </c>
      <c r="H3730" s="1579">
        <v>75</v>
      </c>
      <c r="I3730" s="1595">
        <f>I3729+1</f>
        <v>21191</v>
      </c>
      <c r="J3730" s="1418"/>
      <c r="K3730" s="1871"/>
      <c r="L3730" s="1594" t="s">
        <v>367</v>
      </c>
      <c r="M3730" s="1579">
        <v>75</v>
      </c>
      <c r="N3730" s="1595">
        <f>N3729+1</f>
        <v>3723</v>
      </c>
      <c r="O3730" s="1258"/>
      <c r="Q3730" s="1418"/>
    </row>
    <row r="3731" spans="2:17">
      <c r="B3731" s="1594" t="s">
        <v>483</v>
      </c>
      <c r="C3731" s="1579">
        <v>4</v>
      </c>
      <c r="D3731" s="1595">
        <f>D3730+1</f>
        <v>3723</v>
      </c>
      <c r="E3731" s="1258"/>
      <c r="G3731" s="1594" t="s">
        <v>548</v>
      </c>
      <c r="H3731" s="1579">
        <v>76</v>
      </c>
      <c r="I3731" s="1595">
        <f>I3730+1</f>
        <v>21192</v>
      </c>
      <c r="J3731" s="1418"/>
      <c r="K3731" s="1871"/>
      <c r="L3731" s="1594" t="s">
        <v>367</v>
      </c>
      <c r="M3731" s="1579">
        <v>76</v>
      </c>
      <c r="N3731" s="1595">
        <f>N3730+1</f>
        <v>3724</v>
      </c>
      <c r="O3731" s="1258"/>
      <c r="Q3731" s="1418"/>
    </row>
    <row r="3732" spans="2:17">
      <c r="B3732" s="1594" t="s">
        <v>483</v>
      </c>
      <c r="C3732" s="1579">
        <v>5</v>
      </c>
      <c r="D3732" s="1595">
        <f>D3731+1</f>
        <v>3724</v>
      </c>
      <c r="E3732" s="1258"/>
      <c r="G3732" s="1594" t="s">
        <v>548</v>
      </c>
      <c r="H3732" s="1579">
        <v>77</v>
      </c>
      <c r="I3732" s="1595">
        <f>I3731+1</f>
        <v>21193</v>
      </c>
      <c r="J3732" s="1418"/>
      <c r="K3732" s="1871"/>
      <c r="L3732" s="1594" t="s">
        <v>367</v>
      </c>
      <c r="M3732" s="1579">
        <v>77</v>
      </c>
      <c r="N3732" s="1595">
        <f>N3731+1</f>
        <v>3725</v>
      </c>
      <c r="O3732" s="1258"/>
      <c r="Q3732" s="1418"/>
    </row>
    <row r="3733" spans="2:17">
      <c r="B3733" s="1594" t="s">
        <v>483</v>
      </c>
      <c r="C3733" s="1579">
        <v>6</v>
      </c>
      <c r="D3733" s="1595">
        <f>D3732+1</f>
        <v>3725</v>
      </c>
      <c r="E3733" s="1258"/>
      <c r="G3733" s="1594" t="s">
        <v>548</v>
      </c>
      <c r="H3733" s="1579">
        <v>78</v>
      </c>
      <c r="I3733" s="1595">
        <f>I3732+1</f>
        <v>21194</v>
      </c>
      <c r="J3733" s="1418"/>
      <c r="K3733" s="1871"/>
      <c r="L3733" s="1594" t="s">
        <v>367</v>
      </c>
      <c r="M3733" s="1579">
        <v>78</v>
      </c>
      <c r="N3733" s="1595">
        <f>N3732+1</f>
        <v>3726</v>
      </c>
      <c r="O3733" s="1258"/>
      <c r="Q3733" s="1418"/>
    </row>
    <row r="3734" spans="2:17">
      <c r="B3734" s="1594" t="s">
        <v>483</v>
      </c>
      <c r="C3734" s="1579">
        <v>7</v>
      </c>
      <c r="D3734" s="1595">
        <f>D3733+1</f>
        <v>3726</v>
      </c>
      <c r="E3734" s="1258"/>
      <c r="G3734" s="1594" t="s">
        <v>548</v>
      </c>
      <c r="H3734" s="1579">
        <v>79</v>
      </c>
      <c r="I3734" s="1595">
        <f>I3733+1</f>
        <v>21195</v>
      </c>
      <c r="J3734" s="1418"/>
      <c r="K3734" s="1871"/>
      <c r="L3734" s="1594" t="s">
        <v>367</v>
      </c>
      <c r="M3734" s="1579">
        <v>79</v>
      </c>
      <c r="N3734" s="1595">
        <f>N3733+1</f>
        <v>3727</v>
      </c>
      <c r="O3734" s="1258"/>
      <c r="Q3734" s="1418"/>
    </row>
    <row r="3735" spans="2:17">
      <c r="B3735" s="1594" t="s">
        <v>483</v>
      </c>
      <c r="C3735" s="1579">
        <v>8</v>
      </c>
      <c r="D3735" s="1595">
        <f>D3734+1</f>
        <v>3727</v>
      </c>
      <c r="E3735" s="1258"/>
      <c r="G3735" s="1594" t="s">
        <v>548</v>
      </c>
      <c r="H3735" s="1579">
        <v>80</v>
      </c>
      <c r="I3735" s="1595">
        <f>I3734+1</f>
        <v>21196</v>
      </c>
      <c r="J3735" s="1418"/>
      <c r="K3735" s="1871"/>
      <c r="L3735" s="1594" t="s">
        <v>367</v>
      </c>
      <c r="M3735" s="1579">
        <v>80</v>
      </c>
      <c r="N3735" s="1595">
        <f>N3734+1</f>
        <v>3728</v>
      </c>
      <c r="O3735" s="1258"/>
      <c r="Q3735" s="1418"/>
    </row>
    <row r="3736" spans="2:17">
      <c r="B3736" s="1594" t="s">
        <v>483</v>
      </c>
      <c r="C3736" s="1579">
        <v>9</v>
      </c>
      <c r="D3736" s="1595">
        <f>D3735+1</f>
        <v>3728</v>
      </c>
      <c r="E3736" s="1258"/>
      <c r="G3736" s="1594" t="s">
        <v>548</v>
      </c>
      <c r="H3736" s="1579">
        <v>81</v>
      </c>
      <c r="I3736" s="1595">
        <f>I3735+1</f>
        <v>21197</v>
      </c>
      <c r="J3736" s="1418"/>
      <c r="K3736" s="1871"/>
      <c r="L3736" s="1594" t="s">
        <v>367</v>
      </c>
      <c r="M3736" s="1579">
        <v>81</v>
      </c>
      <c r="N3736" s="1595">
        <f>N3735+1</f>
        <v>3729</v>
      </c>
      <c r="O3736" s="1258"/>
      <c r="Q3736" s="1418"/>
    </row>
    <row r="3737" spans="2:17">
      <c r="B3737" s="1594" t="s">
        <v>483</v>
      </c>
      <c r="C3737" s="1579">
        <v>10</v>
      </c>
      <c r="D3737" s="1595">
        <f>D3736+1</f>
        <v>3729</v>
      </c>
      <c r="E3737" s="1258"/>
      <c r="G3737" s="1594" t="s">
        <v>548</v>
      </c>
      <c r="H3737" s="1579">
        <v>82</v>
      </c>
      <c r="I3737" s="1595">
        <f>I3736+1</f>
        <v>21198</v>
      </c>
      <c r="J3737" s="1418"/>
      <c r="K3737" s="1871"/>
      <c r="L3737" s="1594" t="s">
        <v>367</v>
      </c>
      <c r="M3737" s="1579">
        <v>82</v>
      </c>
      <c r="N3737" s="1595">
        <f>N3736+1</f>
        <v>3730</v>
      </c>
      <c r="O3737" s="1258"/>
      <c r="Q3737" s="1418"/>
    </row>
    <row r="3738" spans="2:17">
      <c r="B3738" s="1594" t="s">
        <v>483</v>
      </c>
      <c r="C3738" s="1579">
        <v>11</v>
      </c>
      <c r="D3738" s="1595">
        <f>D3737+1</f>
        <v>3730</v>
      </c>
      <c r="E3738" s="1258"/>
      <c r="G3738" s="1594" t="s">
        <v>548</v>
      </c>
      <c r="H3738" s="1579">
        <v>83</v>
      </c>
      <c r="I3738" s="1595">
        <f>I3737+1</f>
        <v>21199</v>
      </c>
      <c r="J3738" s="1418"/>
      <c r="K3738" s="1871"/>
      <c r="L3738" s="1594" t="s">
        <v>367</v>
      </c>
      <c r="M3738" s="1579">
        <v>83</v>
      </c>
      <c r="N3738" s="1595">
        <f>N3737+1</f>
        <v>3731</v>
      </c>
      <c r="O3738" s="1258"/>
      <c r="Q3738" s="1418"/>
    </row>
    <row r="3739" spans="2:17">
      <c r="B3739" s="1594" t="s">
        <v>483</v>
      </c>
      <c r="C3739" s="1579">
        <v>12</v>
      </c>
      <c r="D3739" s="1595">
        <f>D3738+1</f>
        <v>3731</v>
      </c>
      <c r="E3739" s="1258"/>
      <c r="G3739" s="1594" t="s">
        <v>548</v>
      </c>
      <c r="H3739" s="1579">
        <v>84</v>
      </c>
      <c r="I3739" s="1595">
        <f>I3738+1</f>
        <v>21200</v>
      </c>
      <c r="J3739" s="1418"/>
      <c r="K3739" s="1871"/>
      <c r="L3739" s="1594" t="s">
        <v>367</v>
      </c>
      <c r="M3739" s="1579">
        <v>84</v>
      </c>
      <c r="N3739" s="1595">
        <f>N3738+1</f>
        <v>3732</v>
      </c>
      <c r="O3739" s="1258"/>
      <c r="Q3739" s="1418"/>
    </row>
    <row r="3740" spans="2:17">
      <c r="B3740" s="1594" t="s">
        <v>483</v>
      </c>
      <c r="C3740" s="1579">
        <v>13</v>
      </c>
      <c r="D3740" s="1595">
        <f>D3739+1</f>
        <v>3732</v>
      </c>
      <c r="E3740" s="1258"/>
      <c r="G3740" s="1594" t="s">
        <v>548</v>
      </c>
      <c r="H3740" s="1579">
        <v>85</v>
      </c>
      <c r="I3740" s="1595">
        <f>I3739+1</f>
        <v>21201</v>
      </c>
      <c r="J3740" s="1418"/>
      <c r="K3740" s="1871"/>
      <c r="L3740" s="1594" t="s">
        <v>367</v>
      </c>
      <c r="M3740" s="1579">
        <v>85</v>
      </c>
      <c r="N3740" s="1595">
        <f>N3739+1</f>
        <v>3733</v>
      </c>
      <c r="O3740" s="1258"/>
      <c r="Q3740" s="1418"/>
    </row>
    <row r="3741" spans="2:17">
      <c r="B3741" s="1594" t="s">
        <v>483</v>
      </c>
      <c r="C3741" s="1579">
        <v>14</v>
      </c>
      <c r="D3741" s="1595">
        <f>D3740+1</f>
        <v>3733</v>
      </c>
      <c r="E3741" s="1258"/>
      <c r="G3741" s="1594" t="s">
        <v>548</v>
      </c>
      <c r="H3741" s="1579">
        <v>86</v>
      </c>
      <c r="I3741" s="1595">
        <f>I3740+1</f>
        <v>21202</v>
      </c>
      <c r="J3741" s="1418"/>
      <c r="K3741" s="1871"/>
      <c r="L3741" s="1594" t="s">
        <v>367</v>
      </c>
      <c r="M3741" s="1579">
        <v>86</v>
      </c>
      <c r="N3741" s="1595">
        <f>N3740+1</f>
        <v>3734</v>
      </c>
      <c r="O3741" s="1258"/>
      <c r="Q3741" s="1418"/>
    </row>
    <row r="3742" spans="2:17">
      <c r="B3742" s="1594" t="s">
        <v>483</v>
      </c>
      <c r="C3742" s="1579">
        <v>15</v>
      </c>
      <c r="D3742" s="1595">
        <f>D3741+1</f>
        <v>3734</v>
      </c>
      <c r="E3742" s="1258"/>
      <c r="G3742" s="1594" t="s">
        <v>548</v>
      </c>
      <c r="H3742" s="1579">
        <v>87</v>
      </c>
      <c r="I3742" s="1595">
        <f>I3741+1</f>
        <v>21203</v>
      </c>
      <c r="J3742" s="1418"/>
      <c r="K3742" s="1871"/>
      <c r="L3742" s="1594" t="s">
        <v>367</v>
      </c>
      <c r="M3742" s="1579">
        <v>87</v>
      </c>
      <c r="N3742" s="1595">
        <f>N3741+1</f>
        <v>3735</v>
      </c>
      <c r="O3742" s="1258"/>
      <c r="Q3742" s="1418"/>
    </row>
    <row r="3743" spans="2:17">
      <c r="B3743" s="1594" t="s">
        <v>483</v>
      </c>
      <c r="C3743" s="1579">
        <v>16</v>
      </c>
      <c r="D3743" s="1595">
        <f>D3742+1</f>
        <v>3735</v>
      </c>
      <c r="E3743" s="1258"/>
      <c r="G3743" s="1594" t="s">
        <v>548</v>
      </c>
      <c r="H3743" s="1579">
        <v>88</v>
      </c>
      <c r="I3743" s="1595">
        <f>I3742+1</f>
        <v>21204</v>
      </c>
      <c r="J3743" s="1418"/>
      <c r="K3743" s="1871"/>
      <c r="L3743" s="1594" t="s">
        <v>367</v>
      </c>
      <c r="M3743" s="1579">
        <v>88</v>
      </c>
      <c r="N3743" s="1595">
        <f>N3742+1</f>
        <v>3736</v>
      </c>
      <c r="O3743" s="1258"/>
      <c r="Q3743" s="1418"/>
    </row>
    <row r="3744" spans="2:17">
      <c r="B3744" s="1594" t="s">
        <v>483</v>
      </c>
      <c r="C3744" s="1579">
        <v>17</v>
      </c>
      <c r="D3744" s="1595">
        <f>D3743+1</f>
        <v>3736</v>
      </c>
      <c r="E3744" s="1258"/>
      <c r="G3744" s="1594" t="s">
        <v>548</v>
      </c>
      <c r="H3744" s="1579">
        <v>89</v>
      </c>
      <c r="I3744" s="1595">
        <f>I3743+1</f>
        <v>21205</v>
      </c>
      <c r="J3744" s="1418"/>
      <c r="K3744" s="1871"/>
      <c r="L3744" s="1594" t="s">
        <v>367</v>
      </c>
      <c r="M3744" s="1579">
        <v>89</v>
      </c>
      <c r="N3744" s="1595">
        <f>N3743+1</f>
        <v>3737</v>
      </c>
      <c r="O3744" s="1258"/>
      <c r="Q3744" s="1418"/>
    </row>
    <row r="3745" spans="2:17">
      <c r="B3745" s="1594" t="s">
        <v>483</v>
      </c>
      <c r="C3745" s="1579">
        <v>18</v>
      </c>
      <c r="D3745" s="1595">
        <f>D3744+1</f>
        <v>3737</v>
      </c>
      <c r="E3745" s="1258"/>
      <c r="G3745" s="1594" t="s">
        <v>548</v>
      </c>
      <c r="H3745" s="1579">
        <v>90</v>
      </c>
      <c r="I3745" s="1595">
        <f>I3744+1</f>
        <v>21206</v>
      </c>
      <c r="J3745" s="1418"/>
      <c r="K3745" s="1871"/>
      <c r="L3745" s="1594" t="s">
        <v>367</v>
      </c>
      <c r="M3745" s="1579">
        <v>90</v>
      </c>
      <c r="N3745" s="1595">
        <f>N3744+1</f>
        <v>3738</v>
      </c>
      <c r="O3745" s="1258"/>
      <c r="Q3745" s="1418"/>
    </row>
    <row r="3746" spans="2:17">
      <c r="B3746" s="1594" t="s">
        <v>483</v>
      </c>
      <c r="C3746" s="1579">
        <v>19</v>
      </c>
      <c r="D3746" s="1595">
        <f>D3745+1</f>
        <v>3738</v>
      </c>
      <c r="E3746" s="1258"/>
      <c r="G3746" s="1594" t="s">
        <v>548</v>
      </c>
      <c r="H3746" s="1579">
        <v>91</v>
      </c>
      <c r="I3746" s="1595">
        <f>I3745+1</f>
        <v>21207</v>
      </c>
      <c r="J3746" s="1418"/>
      <c r="K3746" s="1871"/>
      <c r="L3746" s="1594" t="s">
        <v>367</v>
      </c>
      <c r="M3746" s="1579">
        <v>91</v>
      </c>
      <c r="N3746" s="1595">
        <f>N3745+1</f>
        <v>3739</v>
      </c>
      <c r="O3746" s="1258"/>
      <c r="Q3746" s="1418"/>
    </row>
    <row r="3747" spans="2:17">
      <c r="B3747" s="1594" t="s">
        <v>483</v>
      </c>
      <c r="C3747" s="1579">
        <v>20</v>
      </c>
      <c r="D3747" s="1595">
        <f>D3746+1</f>
        <v>3739</v>
      </c>
      <c r="E3747" s="1258"/>
      <c r="G3747" s="1594" t="s">
        <v>548</v>
      </c>
      <c r="H3747" s="1579">
        <v>92</v>
      </c>
      <c r="I3747" s="1595">
        <f>I3746+1</f>
        <v>21208</v>
      </c>
      <c r="J3747" s="1418"/>
      <c r="K3747" s="1871"/>
      <c r="L3747" s="1594" t="s">
        <v>367</v>
      </c>
      <c r="M3747" s="1579">
        <v>92</v>
      </c>
      <c r="N3747" s="1595">
        <f>N3746+1</f>
        <v>3740</v>
      </c>
      <c r="O3747" s="1258"/>
      <c r="Q3747" s="1418"/>
    </row>
    <row r="3748" spans="2:17">
      <c r="B3748" s="1594" t="s">
        <v>483</v>
      </c>
      <c r="C3748" s="1579">
        <v>21</v>
      </c>
      <c r="D3748" s="1595">
        <f>D3747+1</f>
        <v>3740</v>
      </c>
      <c r="E3748" s="1258"/>
      <c r="G3748" s="1594" t="s">
        <v>548</v>
      </c>
      <c r="H3748" s="1579">
        <v>93</v>
      </c>
      <c r="I3748" s="1595">
        <f>I3747+1</f>
        <v>21209</v>
      </c>
      <c r="J3748" s="1418"/>
      <c r="K3748" s="1871"/>
      <c r="L3748" s="1594" t="s">
        <v>367</v>
      </c>
      <c r="M3748" s="1579">
        <v>93</v>
      </c>
      <c r="N3748" s="1595">
        <f>N3747+1</f>
        <v>3741</v>
      </c>
      <c r="O3748" s="1258"/>
      <c r="Q3748" s="1418"/>
    </row>
    <row r="3749" spans="2:17">
      <c r="B3749" s="1594" t="s">
        <v>483</v>
      </c>
      <c r="C3749" s="1579">
        <v>22</v>
      </c>
      <c r="D3749" s="1595">
        <f>D3748+1</f>
        <v>3741</v>
      </c>
      <c r="E3749" s="1258"/>
      <c r="G3749" s="1594" t="s">
        <v>548</v>
      </c>
      <c r="H3749" s="1579">
        <v>94</v>
      </c>
      <c r="I3749" s="1595">
        <f>I3748+1</f>
        <v>21210</v>
      </c>
      <c r="J3749" s="1418"/>
      <c r="K3749" s="1871"/>
      <c r="L3749" s="1594" t="s">
        <v>367</v>
      </c>
      <c r="M3749" s="1579">
        <v>94</v>
      </c>
      <c r="N3749" s="1595">
        <f>N3748+1</f>
        <v>3742</v>
      </c>
      <c r="O3749" s="1258"/>
      <c r="Q3749" s="1418"/>
    </row>
    <row r="3750" spans="2:17">
      <c r="B3750" s="1594" t="s">
        <v>483</v>
      </c>
      <c r="C3750" s="1579">
        <v>23</v>
      </c>
      <c r="D3750" s="1595">
        <f>D3749+1</f>
        <v>3742</v>
      </c>
      <c r="E3750" s="1258"/>
      <c r="G3750" s="1594" t="s">
        <v>548</v>
      </c>
      <c r="H3750" s="1579">
        <v>95</v>
      </c>
      <c r="I3750" s="1595">
        <f>I3749+1</f>
        <v>21211</v>
      </c>
      <c r="J3750" s="1418"/>
      <c r="K3750" s="1871"/>
      <c r="L3750" s="1594" t="s">
        <v>367</v>
      </c>
      <c r="M3750" s="1579">
        <v>95</v>
      </c>
      <c r="N3750" s="1595">
        <f>N3749+1</f>
        <v>3743</v>
      </c>
      <c r="O3750" s="1258"/>
      <c r="Q3750" s="1418"/>
    </row>
    <row r="3751" spans="2:17">
      <c r="B3751" s="1594" t="s">
        <v>483</v>
      </c>
      <c r="C3751" s="1579">
        <v>24</v>
      </c>
      <c r="D3751" s="1595">
        <f>D3750+1</f>
        <v>3743</v>
      </c>
      <c r="E3751" s="1258"/>
      <c r="G3751" s="1594" t="s">
        <v>548</v>
      </c>
      <c r="H3751" s="1579">
        <v>96</v>
      </c>
      <c r="I3751" s="1595">
        <f>I3750+1</f>
        <v>21212</v>
      </c>
      <c r="J3751" s="1418"/>
      <c r="K3751" s="1871"/>
      <c r="L3751" s="1594" t="s">
        <v>367</v>
      </c>
      <c r="M3751" s="1579">
        <v>96</v>
      </c>
      <c r="N3751" s="1595">
        <f>N3750+1</f>
        <v>3744</v>
      </c>
      <c r="O3751" s="1258"/>
      <c r="Q3751" s="1418"/>
    </row>
    <row r="3752" spans="2:17">
      <c r="B3752" s="1594" t="s">
        <v>484</v>
      </c>
      <c r="C3752" s="1579">
        <v>1</v>
      </c>
      <c r="D3752" s="1595">
        <f>D3751+1</f>
        <v>3744</v>
      </c>
      <c r="E3752" s="1258"/>
      <c r="G3752" s="1594" t="s">
        <v>549</v>
      </c>
      <c r="H3752" s="1579">
        <v>1</v>
      </c>
      <c r="I3752" s="1595">
        <f>I3751+1</f>
        <v>21213</v>
      </c>
      <c r="J3752" s="1418"/>
      <c r="K3752" s="1871"/>
      <c r="L3752" s="1594" t="s">
        <v>368</v>
      </c>
      <c r="M3752" s="1579">
        <v>1</v>
      </c>
      <c r="N3752" s="1595">
        <f>N3751+1</f>
        <v>3745</v>
      </c>
      <c r="O3752" s="1258"/>
      <c r="Q3752" s="1418"/>
    </row>
    <row r="3753" spans="2:17">
      <c r="B3753" s="1594" t="s">
        <v>484</v>
      </c>
      <c r="C3753" s="1579">
        <v>2</v>
      </c>
      <c r="D3753" s="1595">
        <f>D3752+1</f>
        <v>3745</v>
      </c>
      <c r="E3753" s="1258"/>
      <c r="G3753" s="1594" t="s">
        <v>549</v>
      </c>
      <c r="H3753" s="1579">
        <v>2</v>
      </c>
      <c r="I3753" s="1595">
        <f>I3752+1</f>
        <v>21214</v>
      </c>
      <c r="J3753" s="1418"/>
      <c r="K3753" s="1871"/>
      <c r="L3753" s="1594" t="s">
        <v>368</v>
      </c>
      <c r="M3753" s="1579">
        <v>2</v>
      </c>
      <c r="N3753" s="1595">
        <f>N3752+1</f>
        <v>3746</v>
      </c>
      <c r="O3753" s="1258"/>
      <c r="Q3753" s="1418"/>
    </row>
    <row r="3754" spans="2:17">
      <c r="B3754" s="1594" t="s">
        <v>484</v>
      </c>
      <c r="C3754" s="1579">
        <v>3</v>
      </c>
      <c r="D3754" s="1595">
        <f>D3753+1</f>
        <v>3746</v>
      </c>
      <c r="E3754" s="1258"/>
      <c r="G3754" s="1594" t="s">
        <v>549</v>
      </c>
      <c r="H3754" s="1579">
        <v>3</v>
      </c>
      <c r="I3754" s="1595">
        <f>I3753+1</f>
        <v>21215</v>
      </c>
      <c r="J3754" s="1418"/>
      <c r="K3754" s="1871"/>
      <c r="L3754" s="1594" t="s">
        <v>368</v>
      </c>
      <c r="M3754" s="1579">
        <v>3</v>
      </c>
      <c r="N3754" s="1595">
        <f>N3753+1</f>
        <v>3747</v>
      </c>
      <c r="O3754" s="1258"/>
      <c r="Q3754" s="1418"/>
    </row>
    <row r="3755" spans="2:17">
      <c r="B3755" s="1594" t="s">
        <v>484</v>
      </c>
      <c r="C3755" s="1579">
        <v>4</v>
      </c>
      <c r="D3755" s="1595">
        <f>D3754+1</f>
        <v>3747</v>
      </c>
      <c r="E3755" s="1258"/>
      <c r="G3755" s="1594" t="s">
        <v>549</v>
      </c>
      <c r="H3755" s="1579">
        <v>4</v>
      </c>
      <c r="I3755" s="1595">
        <f>I3754+1</f>
        <v>21216</v>
      </c>
      <c r="J3755" s="1418"/>
      <c r="K3755" s="1871"/>
      <c r="L3755" s="1594" t="s">
        <v>368</v>
      </c>
      <c r="M3755" s="1579">
        <v>4</v>
      </c>
      <c r="N3755" s="1595">
        <f>N3754+1</f>
        <v>3748</v>
      </c>
      <c r="O3755" s="1258"/>
      <c r="Q3755" s="1418"/>
    </row>
    <row r="3756" spans="2:17">
      <c r="B3756" s="1594" t="s">
        <v>484</v>
      </c>
      <c r="C3756" s="1579">
        <v>5</v>
      </c>
      <c r="D3756" s="1595">
        <f>D3755+1</f>
        <v>3748</v>
      </c>
      <c r="E3756" s="1258"/>
      <c r="G3756" s="1594" t="s">
        <v>549</v>
      </c>
      <c r="H3756" s="1579">
        <v>5</v>
      </c>
      <c r="I3756" s="1595">
        <f>I3755+1</f>
        <v>21217</v>
      </c>
      <c r="J3756" s="1418"/>
      <c r="K3756" s="1871"/>
      <c r="L3756" s="1594" t="s">
        <v>368</v>
      </c>
      <c r="M3756" s="1579">
        <v>5</v>
      </c>
      <c r="N3756" s="1595">
        <f>N3755+1</f>
        <v>3749</v>
      </c>
      <c r="O3756" s="1258"/>
      <c r="Q3756" s="1418"/>
    </row>
    <row r="3757" spans="2:17">
      <c r="B3757" s="1594" t="s">
        <v>484</v>
      </c>
      <c r="C3757" s="1579">
        <v>6</v>
      </c>
      <c r="D3757" s="1595">
        <f>D3756+1</f>
        <v>3749</v>
      </c>
      <c r="E3757" s="1258"/>
      <c r="G3757" s="1594" t="s">
        <v>549</v>
      </c>
      <c r="H3757" s="1579">
        <v>6</v>
      </c>
      <c r="I3757" s="1595">
        <f>I3756+1</f>
        <v>21218</v>
      </c>
      <c r="J3757" s="1418"/>
      <c r="K3757" s="1871"/>
      <c r="L3757" s="1594" t="s">
        <v>368</v>
      </c>
      <c r="M3757" s="1579">
        <v>6</v>
      </c>
      <c r="N3757" s="1595">
        <f>N3756+1</f>
        <v>3750</v>
      </c>
      <c r="O3757" s="1258"/>
      <c r="Q3757" s="1418"/>
    </row>
    <row r="3758" spans="2:17">
      <c r="B3758" s="1594" t="s">
        <v>484</v>
      </c>
      <c r="C3758" s="1579">
        <v>7</v>
      </c>
      <c r="D3758" s="1595">
        <f>D3757+1</f>
        <v>3750</v>
      </c>
      <c r="E3758" s="1258"/>
      <c r="G3758" s="1594" t="s">
        <v>549</v>
      </c>
      <c r="H3758" s="1579">
        <v>7</v>
      </c>
      <c r="I3758" s="1595">
        <f>I3757+1</f>
        <v>21219</v>
      </c>
      <c r="J3758" s="1418"/>
      <c r="K3758" s="1871"/>
      <c r="L3758" s="1594" t="s">
        <v>368</v>
      </c>
      <c r="M3758" s="1579">
        <v>7</v>
      </c>
      <c r="N3758" s="1595">
        <f>N3757+1</f>
        <v>3751</v>
      </c>
      <c r="O3758" s="1258"/>
      <c r="Q3758" s="1418"/>
    </row>
    <row r="3759" spans="2:17">
      <c r="B3759" s="1594" t="s">
        <v>484</v>
      </c>
      <c r="C3759" s="1579">
        <v>8</v>
      </c>
      <c r="D3759" s="1595">
        <f>D3758+1</f>
        <v>3751</v>
      </c>
      <c r="E3759" s="1258"/>
      <c r="G3759" s="1594" t="s">
        <v>549</v>
      </c>
      <c r="H3759" s="1579">
        <v>8</v>
      </c>
      <c r="I3759" s="1595">
        <f>I3758+1</f>
        <v>21220</v>
      </c>
      <c r="J3759" s="1418"/>
      <c r="K3759" s="1871"/>
      <c r="L3759" s="1594" t="s">
        <v>368</v>
      </c>
      <c r="M3759" s="1579">
        <v>8</v>
      </c>
      <c r="N3759" s="1595">
        <f>N3758+1</f>
        <v>3752</v>
      </c>
      <c r="O3759" s="1258"/>
      <c r="Q3759" s="1418"/>
    </row>
    <row r="3760" spans="2:17">
      <c r="B3760" s="1594" t="s">
        <v>484</v>
      </c>
      <c r="C3760" s="1579">
        <v>9</v>
      </c>
      <c r="D3760" s="1595">
        <f>D3759+1</f>
        <v>3752</v>
      </c>
      <c r="E3760" s="1258"/>
      <c r="G3760" s="1594" t="s">
        <v>549</v>
      </c>
      <c r="H3760" s="1579">
        <v>9</v>
      </c>
      <c r="I3760" s="1595">
        <f>I3759+1</f>
        <v>21221</v>
      </c>
      <c r="J3760" s="1418"/>
      <c r="K3760" s="1871"/>
      <c r="L3760" s="1594" t="s">
        <v>368</v>
      </c>
      <c r="M3760" s="1579">
        <v>9</v>
      </c>
      <c r="N3760" s="1595">
        <f>N3759+1</f>
        <v>3753</v>
      </c>
      <c r="O3760" s="1258"/>
      <c r="Q3760" s="1418"/>
    </row>
    <row r="3761" spans="2:17">
      <c r="B3761" s="1594" t="s">
        <v>484</v>
      </c>
      <c r="C3761" s="1579">
        <v>10</v>
      </c>
      <c r="D3761" s="1595">
        <f>D3760+1</f>
        <v>3753</v>
      </c>
      <c r="E3761" s="1258"/>
      <c r="G3761" s="1594" t="s">
        <v>549</v>
      </c>
      <c r="H3761" s="1579">
        <v>10</v>
      </c>
      <c r="I3761" s="1595">
        <f>I3760+1</f>
        <v>21222</v>
      </c>
      <c r="J3761" s="1418"/>
      <c r="K3761" s="1871"/>
      <c r="L3761" s="1594" t="s">
        <v>368</v>
      </c>
      <c r="M3761" s="1579">
        <v>10</v>
      </c>
      <c r="N3761" s="1595">
        <f>N3760+1</f>
        <v>3754</v>
      </c>
      <c r="O3761" s="1258"/>
      <c r="Q3761" s="1418"/>
    </row>
    <row r="3762" spans="2:17">
      <c r="B3762" s="1594" t="s">
        <v>484</v>
      </c>
      <c r="C3762" s="1579">
        <v>11</v>
      </c>
      <c r="D3762" s="1595">
        <f>D3761+1</f>
        <v>3754</v>
      </c>
      <c r="E3762" s="1258"/>
      <c r="G3762" s="1594" t="s">
        <v>549</v>
      </c>
      <c r="H3762" s="1579">
        <v>11</v>
      </c>
      <c r="I3762" s="1595">
        <f>I3761+1</f>
        <v>21223</v>
      </c>
      <c r="J3762" s="1418"/>
      <c r="K3762" s="1871"/>
      <c r="L3762" s="1594" t="s">
        <v>368</v>
      </c>
      <c r="M3762" s="1579">
        <v>11</v>
      </c>
      <c r="N3762" s="1595">
        <f>N3761+1</f>
        <v>3755</v>
      </c>
      <c r="O3762" s="1258"/>
      <c r="Q3762" s="1418"/>
    </row>
    <row r="3763" spans="2:17">
      <c r="B3763" s="1594" t="s">
        <v>484</v>
      </c>
      <c r="C3763" s="1579">
        <v>12</v>
      </c>
      <c r="D3763" s="1595">
        <f>D3762+1</f>
        <v>3755</v>
      </c>
      <c r="E3763" s="1258"/>
      <c r="G3763" s="1594" t="s">
        <v>549</v>
      </c>
      <c r="H3763" s="1579">
        <v>12</v>
      </c>
      <c r="I3763" s="1595">
        <f>I3762+1</f>
        <v>21224</v>
      </c>
      <c r="J3763" s="1418"/>
      <c r="K3763" s="1871"/>
      <c r="L3763" s="1594" t="s">
        <v>368</v>
      </c>
      <c r="M3763" s="1579">
        <v>12</v>
      </c>
      <c r="N3763" s="1595">
        <f>N3762+1</f>
        <v>3756</v>
      </c>
      <c r="O3763" s="1258"/>
      <c r="Q3763" s="1418"/>
    </row>
    <row r="3764" spans="2:17">
      <c r="B3764" s="1594" t="s">
        <v>484</v>
      </c>
      <c r="C3764" s="1579">
        <v>13</v>
      </c>
      <c r="D3764" s="1595">
        <f>D3763+1</f>
        <v>3756</v>
      </c>
      <c r="E3764" s="1258"/>
      <c r="G3764" s="1594" t="s">
        <v>549</v>
      </c>
      <c r="H3764" s="1579">
        <v>13</v>
      </c>
      <c r="I3764" s="1595">
        <f>I3763+1</f>
        <v>21225</v>
      </c>
      <c r="J3764" s="1418"/>
      <c r="K3764" s="1871"/>
      <c r="L3764" s="1594" t="s">
        <v>368</v>
      </c>
      <c r="M3764" s="1579">
        <v>13</v>
      </c>
      <c r="N3764" s="1595">
        <f>N3763+1</f>
        <v>3757</v>
      </c>
      <c r="O3764" s="1258"/>
      <c r="Q3764" s="1418"/>
    </row>
    <row r="3765" spans="2:17">
      <c r="B3765" s="1594" t="s">
        <v>484</v>
      </c>
      <c r="C3765" s="1579">
        <v>14</v>
      </c>
      <c r="D3765" s="1595">
        <f>D3764+1</f>
        <v>3757</v>
      </c>
      <c r="E3765" s="1258"/>
      <c r="G3765" s="1594" t="s">
        <v>549</v>
      </c>
      <c r="H3765" s="1579">
        <v>14</v>
      </c>
      <c r="I3765" s="1595">
        <f>I3764+1</f>
        <v>21226</v>
      </c>
      <c r="J3765" s="1418"/>
      <c r="K3765" s="1871"/>
      <c r="L3765" s="1594" t="s">
        <v>368</v>
      </c>
      <c r="M3765" s="1579">
        <v>14</v>
      </c>
      <c r="N3765" s="1595">
        <f>N3764+1</f>
        <v>3758</v>
      </c>
      <c r="O3765" s="1258"/>
      <c r="Q3765" s="1418"/>
    </row>
    <row r="3766" spans="2:17">
      <c r="B3766" s="1594" t="s">
        <v>484</v>
      </c>
      <c r="C3766" s="1579">
        <v>15</v>
      </c>
      <c r="D3766" s="1595">
        <f>D3765+1</f>
        <v>3758</v>
      </c>
      <c r="E3766" s="1258"/>
      <c r="G3766" s="1594" t="s">
        <v>549</v>
      </c>
      <c r="H3766" s="1579">
        <v>15</v>
      </c>
      <c r="I3766" s="1595">
        <f>I3765+1</f>
        <v>21227</v>
      </c>
      <c r="J3766" s="1418"/>
      <c r="K3766" s="1871"/>
      <c r="L3766" s="1594" t="s">
        <v>368</v>
      </c>
      <c r="M3766" s="1579">
        <v>15</v>
      </c>
      <c r="N3766" s="1595">
        <f>N3765+1</f>
        <v>3759</v>
      </c>
      <c r="O3766" s="1258"/>
      <c r="Q3766" s="1418"/>
    </row>
    <row r="3767" spans="2:17">
      <c r="B3767" s="1594" t="s">
        <v>484</v>
      </c>
      <c r="C3767" s="1579">
        <v>16</v>
      </c>
      <c r="D3767" s="1595">
        <f>D3766+1</f>
        <v>3759</v>
      </c>
      <c r="E3767" s="1258"/>
      <c r="G3767" s="1594" t="s">
        <v>549</v>
      </c>
      <c r="H3767" s="1579">
        <v>16</v>
      </c>
      <c r="I3767" s="1595">
        <f>I3766+1</f>
        <v>21228</v>
      </c>
      <c r="J3767" s="1418"/>
      <c r="K3767" s="1871"/>
      <c r="L3767" s="1594" t="s">
        <v>368</v>
      </c>
      <c r="M3767" s="1579">
        <v>16</v>
      </c>
      <c r="N3767" s="1595">
        <f>N3766+1</f>
        <v>3760</v>
      </c>
      <c r="O3767" s="1258"/>
      <c r="Q3767" s="1418"/>
    </row>
    <row r="3768" spans="2:17">
      <c r="B3768" s="1594" t="s">
        <v>484</v>
      </c>
      <c r="C3768" s="1579">
        <v>17</v>
      </c>
      <c r="D3768" s="1595">
        <f>D3767+1</f>
        <v>3760</v>
      </c>
      <c r="E3768" s="1258"/>
      <c r="G3768" s="1594" t="s">
        <v>549</v>
      </c>
      <c r="H3768" s="1579">
        <v>17</v>
      </c>
      <c r="I3768" s="1595">
        <f>I3767+1</f>
        <v>21229</v>
      </c>
      <c r="J3768" s="1418"/>
      <c r="K3768" s="1871"/>
      <c r="L3768" s="1594" t="s">
        <v>368</v>
      </c>
      <c r="M3768" s="1579">
        <v>17</v>
      </c>
      <c r="N3768" s="1595">
        <f>N3767+1</f>
        <v>3761</v>
      </c>
      <c r="O3768" s="1258"/>
      <c r="Q3768" s="1418"/>
    </row>
    <row r="3769" spans="2:17">
      <c r="B3769" s="1594" t="s">
        <v>484</v>
      </c>
      <c r="C3769" s="1579">
        <v>18</v>
      </c>
      <c r="D3769" s="1595">
        <f>D3768+1</f>
        <v>3761</v>
      </c>
      <c r="E3769" s="1258"/>
      <c r="G3769" s="1594" t="s">
        <v>549</v>
      </c>
      <c r="H3769" s="1579">
        <v>18</v>
      </c>
      <c r="I3769" s="1595">
        <f>I3768+1</f>
        <v>21230</v>
      </c>
      <c r="J3769" s="1418"/>
      <c r="K3769" s="1871"/>
      <c r="L3769" s="1594" t="s">
        <v>368</v>
      </c>
      <c r="M3769" s="1579">
        <v>18</v>
      </c>
      <c r="N3769" s="1595">
        <f>N3768+1</f>
        <v>3762</v>
      </c>
      <c r="O3769" s="1258"/>
      <c r="Q3769" s="1418"/>
    </row>
    <row r="3770" spans="2:17">
      <c r="B3770" s="1594" t="s">
        <v>484</v>
      </c>
      <c r="C3770" s="1579">
        <v>19</v>
      </c>
      <c r="D3770" s="1595">
        <f>D3769+1</f>
        <v>3762</v>
      </c>
      <c r="E3770" s="1258"/>
      <c r="G3770" s="1594" t="s">
        <v>549</v>
      </c>
      <c r="H3770" s="1579">
        <v>19</v>
      </c>
      <c r="I3770" s="1595">
        <f>I3769+1</f>
        <v>21231</v>
      </c>
      <c r="J3770" s="1418"/>
      <c r="K3770" s="1871"/>
      <c r="L3770" s="1594" t="s">
        <v>368</v>
      </c>
      <c r="M3770" s="1579">
        <v>19</v>
      </c>
      <c r="N3770" s="1595">
        <f>N3769+1</f>
        <v>3763</v>
      </c>
      <c r="O3770" s="1258"/>
      <c r="Q3770" s="1418"/>
    </row>
    <row r="3771" spans="2:17">
      <c r="B3771" s="1594" t="s">
        <v>484</v>
      </c>
      <c r="C3771" s="1579">
        <v>20</v>
      </c>
      <c r="D3771" s="1595">
        <f>D3770+1</f>
        <v>3763</v>
      </c>
      <c r="E3771" s="1258"/>
      <c r="G3771" s="1594" t="s">
        <v>549</v>
      </c>
      <c r="H3771" s="1579">
        <v>20</v>
      </c>
      <c r="I3771" s="1595">
        <f>I3770+1</f>
        <v>21232</v>
      </c>
      <c r="J3771" s="1418"/>
      <c r="K3771" s="1871"/>
      <c r="L3771" s="1594" t="s">
        <v>368</v>
      </c>
      <c r="M3771" s="1579">
        <v>20</v>
      </c>
      <c r="N3771" s="1595">
        <f>N3770+1</f>
        <v>3764</v>
      </c>
      <c r="O3771" s="1258"/>
      <c r="Q3771" s="1418"/>
    </row>
    <row r="3772" spans="2:17">
      <c r="B3772" s="1594" t="s">
        <v>484</v>
      </c>
      <c r="C3772" s="1579">
        <v>21</v>
      </c>
      <c r="D3772" s="1595">
        <f>D3771+1</f>
        <v>3764</v>
      </c>
      <c r="E3772" s="1258"/>
      <c r="G3772" s="1594" t="s">
        <v>549</v>
      </c>
      <c r="H3772" s="1579">
        <v>21</v>
      </c>
      <c r="I3772" s="1595">
        <f>I3771+1</f>
        <v>21233</v>
      </c>
      <c r="J3772" s="1418"/>
      <c r="K3772" s="1871"/>
      <c r="L3772" s="1594" t="s">
        <v>368</v>
      </c>
      <c r="M3772" s="1579">
        <v>21</v>
      </c>
      <c r="N3772" s="1595">
        <f>N3771+1</f>
        <v>3765</v>
      </c>
      <c r="O3772" s="1258"/>
      <c r="Q3772" s="1418"/>
    </row>
    <row r="3773" spans="2:17">
      <c r="B3773" s="1594" t="s">
        <v>484</v>
      </c>
      <c r="C3773" s="1579">
        <v>22</v>
      </c>
      <c r="D3773" s="1595">
        <f>D3772+1</f>
        <v>3765</v>
      </c>
      <c r="E3773" s="1258"/>
      <c r="G3773" s="1594" t="s">
        <v>549</v>
      </c>
      <c r="H3773" s="1579">
        <v>22</v>
      </c>
      <c r="I3773" s="1595">
        <f>I3772+1</f>
        <v>21234</v>
      </c>
      <c r="J3773" s="1418"/>
      <c r="K3773" s="1871"/>
      <c r="L3773" s="1594" t="s">
        <v>368</v>
      </c>
      <c r="M3773" s="1579">
        <v>22</v>
      </c>
      <c r="N3773" s="1595">
        <f>N3772+1</f>
        <v>3766</v>
      </c>
      <c r="O3773" s="1258"/>
      <c r="Q3773" s="1418"/>
    </row>
    <row r="3774" spans="2:17">
      <c r="B3774" s="1594" t="s">
        <v>484</v>
      </c>
      <c r="C3774" s="1579">
        <v>23</v>
      </c>
      <c r="D3774" s="1595">
        <f>D3773+1</f>
        <v>3766</v>
      </c>
      <c r="E3774" s="1258"/>
      <c r="G3774" s="1594" t="s">
        <v>549</v>
      </c>
      <c r="H3774" s="1579">
        <v>23</v>
      </c>
      <c r="I3774" s="1595">
        <f>I3773+1</f>
        <v>21235</v>
      </c>
      <c r="J3774" s="1418"/>
      <c r="K3774" s="1871"/>
      <c r="L3774" s="1594" t="s">
        <v>368</v>
      </c>
      <c r="M3774" s="1579">
        <v>23</v>
      </c>
      <c r="N3774" s="1595">
        <f>N3773+1</f>
        <v>3767</v>
      </c>
      <c r="O3774" s="1258"/>
      <c r="Q3774" s="1418"/>
    </row>
    <row r="3775" spans="2:17">
      <c r="B3775" s="1594" t="s">
        <v>484</v>
      </c>
      <c r="C3775" s="1579">
        <v>24</v>
      </c>
      <c r="D3775" s="1595">
        <f>D3774+1</f>
        <v>3767</v>
      </c>
      <c r="E3775" s="1258"/>
      <c r="G3775" s="1594" t="s">
        <v>549</v>
      </c>
      <c r="H3775" s="1579">
        <v>24</v>
      </c>
      <c r="I3775" s="1595">
        <f>I3774+1</f>
        <v>21236</v>
      </c>
      <c r="J3775" s="1418"/>
      <c r="K3775" s="1871"/>
      <c r="L3775" s="1594" t="s">
        <v>368</v>
      </c>
      <c r="M3775" s="1579">
        <v>24</v>
      </c>
      <c r="N3775" s="1595">
        <f>N3774+1</f>
        <v>3768</v>
      </c>
      <c r="O3775" s="1258"/>
      <c r="Q3775" s="1418"/>
    </row>
    <row r="3776" spans="2:17">
      <c r="B3776" s="1594" t="s">
        <v>485</v>
      </c>
      <c r="C3776" s="1579">
        <v>1</v>
      </c>
      <c r="D3776" s="1595">
        <f>D3775+1</f>
        <v>3768</v>
      </c>
      <c r="E3776" s="1258"/>
      <c r="G3776" s="1594" t="s">
        <v>549</v>
      </c>
      <c r="H3776" s="1579">
        <v>25</v>
      </c>
      <c r="I3776" s="1595">
        <f>I3775+1</f>
        <v>21237</v>
      </c>
      <c r="J3776" s="1418"/>
      <c r="K3776" s="1871"/>
      <c r="L3776" s="1594" t="s">
        <v>368</v>
      </c>
      <c r="M3776" s="1579">
        <v>25</v>
      </c>
      <c r="N3776" s="1595">
        <f>N3775+1</f>
        <v>3769</v>
      </c>
      <c r="O3776" s="1258"/>
      <c r="Q3776" s="1418"/>
    </row>
    <row r="3777" spans="2:17">
      <c r="B3777" s="1594" t="s">
        <v>485</v>
      </c>
      <c r="C3777" s="1579">
        <v>2</v>
      </c>
      <c r="D3777" s="1595">
        <f>D3776+1</f>
        <v>3769</v>
      </c>
      <c r="E3777" s="1258"/>
      <c r="G3777" s="1594" t="s">
        <v>549</v>
      </c>
      <c r="H3777" s="1579">
        <v>26</v>
      </c>
      <c r="I3777" s="1595">
        <f>I3776+1</f>
        <v>21238</v>
      </c>
      <c r="J3777" s="1418"/>
      <c r="K3777" s="1871"/>
      <c r="L3777" s="1594" t="s">
        <v>368</v>
      </c>
      <c r="M3777" s="1579">
        <v>26</v>
      </c>
      <c r="N3777" s="1595">
        <f>N3776+1</f>
        <v>3770</v>
      </c>
      <c r="O3777" s="1258"/>
      <c r="Q3777" s="1418"/>
    </row>
    <row r="3778" spans="2:17">
      <c r="B3778" s="1594" t="s">
        <v>485</v>
      </c>
      <c r="C3778" s="1579">
        <v>3</v>
      </c>
      <c r="D3778" s="1595">
        <f>D3777+1</f>
        <v>3770</v>
      </c>
      <c r="E3778" s="1258"/>
      <c r="G3778" s="1594" t="s">
        <v>549</v>
      </c>
      <c r="H3778" s="1579">
        <v>27</v>
      </c>
      <c r="I3778" s="1595">
        <f>I3777+1</f>
        <v>21239</v>
      </c>
      <c r="J3778" s="1418"/>
      <c r="K3778" s="1871"/>
      <c r="L3778" s="1594" t="s">
        <v>368</v>
      </c>
      <c r="M3778" s="1579">
        <v>27</v>
      </c>
      <c r="N3778" s="1595">
        <f>N3777+1</f>
        <v>3771</v>
      </c>
      <c r="O3778" s="1258"/>
      <c r="Q3778" s="1418"/>
    </row>
    <row r="3779" spans="2:17">
      <c r="B3779" s="1594" t="s">
        <v>485</v>
      </c>
      <c r="C3779" s="1579">
        <v>4</v>
      </c>
      <c r="D3779" s="1595">
        <f>D3778+1</f>
        <v>3771</v>
      </c>
      <c r="E3779" s="1258"/>
      <c r="G3779" s="1594" t="s">
        <v>549</v>
      </c>
      <c r="H3779" s="1579">
        <v>28</v>
      </c>
      <c r="I3779" s="1595">
        <f>I3778+1</f>
        <v>21240</v>
      </c>
      <c r="J3779" s="1418"/>
      <c r="K3779" s="1871"/>
      <c r="L3779" s="1594" t="s">
        <v>368</v>
      </c>
      <c r="M3779" s="1579">
        <v>28</v>
      </c>
      <c r="N3779" s="1595">
        <f>N3778+1</f>
        <v>3772</v>
      </c>
      <c r="O3779" s="1258"/>
      <c r="Q3779" s="1418"/>
    </row>
    <row r="3780" spans="2:17">
      <c r="B3780" s="1594" t="s">
        <v>485</v>
      </c>
      <c r="C3780" s="1579">
        <v>5</v>
      </c>
      <c r="D3780" s="1595">
        <f>D3779+1</f>
        <v>3772</v>
      </c>
      <c r="E3780" s="1258"/>
      <c r="G3780" s="1594" t="s">
        <v>549</v>
      </c>
      <c r="H3780" s="1579">
        <v>29</v>
      </c>
      <c r="I3780" s="1595">
        <f>I3779+1</f>
        <v>21241</v>
      </c>
      <c r="J3780" s="1418"/>
      <c r="K3780" s="1871"/>
      <c r="L3780" s="1594" t="s">
        <v>368</v>
      </c>
      <c r="M3780" s="1579">
        <v>29</v>
      </c>
      <c r="N3780" s="1595">
        <f>N3779+1</f>
        <v>3773</v>
      </c>
      <c r="O3780" s="1258"/>
      <c r="Q3780" s="1418"/>
    </row>
    <row r="3781" spans="2:17">
      <c r="B3781" s="1594" t="s">
        <v>485</v>
      </c>
      <c r="C3781" s="1579">
        <v>6</v>
      </c>
      <c r="D3781" s="1595">
        <f>D3780+1</f>
        <v>3773</v>
      </c>
      <c r="E3781" s="1258"/>
      <c r="G3781" s="1594" t="s">
        <v>549</v>
      </c>
      <c r="H3781" s="1579">
        <v>30</v>
      </c>
      <c r="I3781" s="1595">
        <f>I3780+1</f>
        <v>21242</v>
      </c>
      <c r="J3781" s="1418"/>
      <c r="K3781" s="1871"/>
      <c r="L3781" s="1594" t="s">
        <v>368</v>
      </c>
      <c r="M3781" s="1579">
        <v>30</v>
      </c>
      <c r="N3781" s="1595">
        <f>N3780+1</f>
        <v>3774</v>
      </c>
      <c r="O3781" s="1258"/>
      <c r="Q3781" s="1418"/>
    </row>
    <row r="3782" spans="2:17">
      <c r="B3782" s="1594" t="s">
        <v>485</v>
      </c>
      <c r="C3782" s="1579">
        <v>7</v>
      </c>
      <c r="D3782" s="1595">
        <f>D3781+1</f>
        <v>3774</v>
      </c>
      <c r="E3782" s="1258"/>
      <c r="G3782" s="1594" t="s">
        <v>549</v>
      </c>
      <c r="H3782" s="1579">
        <v>31</v>
      </c>
      <c r="I3782" s="1595">
        <f>I3781+1</f>
        <v>21243</v>
      </c>
      <c r="J3782" s="1418"/>
      <c r="K3782" s="1871"/>
      <c r="L3782" s="1594" t="s">
        <v>368</v>
      </c>
      <c r="M3782" s="1579">
        <v>31</v>
      </c>
      <c r="N3782" s="1595">
        <f>N3781+1</f>
        <v>3775</v>
      </c>
      <c r="O3782" s="1258"/>
      <c r="Q3782" s="1418"/>
    </row>
    <row r="3783" spans="2:17">
      <c r="B3783" s="1594" t="s">
        <v>485</v>
      </c>
      <c r="C3783" s="1579">
        <v>8</v>
      </c>
      <c r="D3783" s="1595">
        <f>D3782+1</f>
        <v>3775</v>
      </c>
      <c r="E3783" s="1258"/>
      <c r="G3783" s="1594" t="s">
        <v>549</v>
      </c>
      <c r="H3783" s="1579">
        <v>32</v>
      </c>
      <c r="I3783" s="1595">
        <f>I3782+1</f>
        <v>21244</v>
      </c>
      <c r="J3783" s="1418"/>
      <c r="K3783" s="1871"/>
      <c r="L3783" s="1594" t="s">
        <v>368</v>
      </c>
      <c r="M3783" s="1579">
        <v>32</v>
      </c>
      <c r="N3783" s="1595">
        <f>N3782+1</f>
        <v>3776</v>
      </c>
      <c r="O3783" s="1258"/>
      <c r="Q3783" s="1418"/>
    </row>
    <row r="3784" spans="2:17">
      <c r="B3784" s="1594" t="s">
        <v>485</v>
      </c>
      <c r="C3784" s="1579">
        <v>9</v>
      </c>
      <c r="D3784" s="1595">
        <f>D3783+1</f>
        <v>3776</v>
      </c>
      <c r="E3784" s="1258"/>
      <c r="G3784" s="1594" t="s">
        <v>549</v>
      </c>
      <c r="H3784" s="1579">
        <v>33</v>
      </c>
      <c r="I3784" s="1595">
        <f>I3783+1</f>
        <v>21245</v>
      </c>
      <c r="J3784" s="1418"/>
      <c r="K3784" s="1871"/>
      <c r="L3784" s="1594" t="s">
        <v>368</v>
      </c>
      <c r="M3784" s="1579">
        <v>33</v>
      </c>
      <c r="N3784" s="1595">
        <f>N3783+1</f>
        <v>3777</v>
      </c>
      <c r="O3784" s="1258"/>
      <c r="Q3784" s="1418"/>
    </row>
    <row r="3785" spans="2:17">
      <c r="B3785" s="1594" t="s">
        <v>485</v>
      </c>
      <c r="C3785" s="1579">
        <v>10</v>
      </c>
      <c r="D3785" s="1595">
        <f>D3784+1</f>
        <v>3777</v>
      </c>
      <c r="E3785" s="1258"/>
      <c r="G3785" s="1594" t="s">
        <v>549</v>
      </c>
      <c r="H3785" s="1579">
        <v>34</v>
      </c>
      <c r="I3785" s="1595">
        <f>I3784+1</f>
        <v>21246</v>
      </c>
      <c r="J3785" s="1418"/>
      <c r="K3785" s="1871"/>
      <c r="L3785" s="1594" t="s">
        <v>368</v>
      </c>
      <c r="M3785" s="1579">
        <v>34</v>
      </c>
      <c r="N3785" s="1595">
        <f>N3784+1</f>
        <v>3778</v>
      </c>
      <c r="O3785" s="1258"/>
      <c r="Q3785" s="1418"/>
    </row>
    <row r="3786" spans="2:17">
      <c r="B3786" s="1594" t="s">
        <v>485</v>
      </c>
      <c r="C3786" s="1579">
        <v>11</v>
      </c>
      <c r="D3786" s="1595">
        <f>D3785+1</f>
        <v>3778</v>
      </c>
      <c r="E3786" s="1258"/>
      <c r="G3786" s="1594" t="s">
        <v>549</v>
      </c>
      <c r="H3786" s="1579">
        <v>35</v>
      </c>
      <c r="I3786" s="1595">
        <f>I3785+1</f>
        <v>21247</v>
      </c>
      <c r="J3786" s="1418"/>
      <c r="K3786" s="1871"/>
      <c r="L3786" s="1594" t="s">
        <v>368</v>
      </c>
      <c r="M3786" s="1579">
        <v>35</v>
      </c>
      <c r="N3786" s="1595">
        <f>N3785+1</f>
        <v>3779</v>
      </c>
      <c r="O3786" s="1258"/>
      <c r="Q3786" s="1418"/>
    </row>
    <row r="3787" spans="2:17">
      <c r="B3787" s="1594" t="s">
        <v>485</v>
      </c>
      <c r="C3787" s="1579">
        <v>12</v>
      </c>
      <c r="D3787" s="1595">
        <f>D3786+1</f>
        <v>3779</v>
      </c>
      <c r="E3787" s="1258"/>
      <c r="G3787" s="1594" t="s">
        <v>549</v>
      </c>
      <c r="H3787" s="1579">
        <v>36</v>
      </c>
      <c r="I3787" s="1595">
        <f>I3786+1</f>
        <v>21248</v>
      </c>
      <c r="J3787" s="1418"/>
      <c r="K3787" s="1871"/>
      <c r="L3787" s="1594" t="s">
        <v>368</v>
      </c>
      <c r="M3787" s="1579">
        <v>36</v>
      </c>
      <c r="N3787" s="1595">
        <f>N3786+1</f>
        <v>3780</v>
      </c>
      <c r="O3787" s="1258"/>
      <c r="Q3787" s="1418"/>
    </row>
    <row r="3788" spans="2:17">
      <c r="B3788" s="1594" t="s">
        <v>485</v>
      </c>
      <c r="C3788" s="1579">
        <v>13</v>
      </c>
      <c r="D3788" s="1595">
        <f>D3787+1</f>
        <v>3780</v>
      </c>
      <c r="E3788" s="1258"/>
      <c r="G3788" s="1594" t="s">
        <v>549</v>
      </c>
      <c r="H3788" s="1579">
        <v>37</v>
      </c>
      <c r="I3788" s="1595">
        <f>I3787+1</f>
        <v>21249</v>
      </c>
      <c r="J3788" s="1418"/>
      <c r="K3788" s="1871"/>
      <c r="L3788" s="1594" t="s">
        <v>368</v>
      </c>
      <c r="M3788" s="1579">
        <v>37</v>
      </c>
      <c r="N3788" s="1595">
        <f>N3787+1</f>
        <v>3781</v>
      </c>
      <c r="O3788" s="1258"/>
      <c r="Q3788" s="1418"/>
    </row>
    <row r="3789" spans="2:17">
      <c r="B3789" s="1594" t="s">
        <v>485</v>
      </c>
      <c r="C3789" s="1579">
        <v>14</v>
      </c>
      <c r="D3789" s="1595">
        <f>D3788+1</f>
        <v>3781</v>
      </c>
      <c r="E3789" s="1258"/>
      <c r="G3789" s="1594" t="s">
        <v>549</v>
      </c>
      <c r="H3789" s="1579">
        <v>38</v>
      </c>
      <c r="I3789" s="1595">
        <f>I3788+1</f>
        <v>21250</v>
      </c>
      <c r="J3789" s="1418"/>
      <c r="K3789" s="1871"/>
      <c r="L3789" s="1594" t="s">
        <v>368</v>
      </c>
      <c r="M3789" s="1579">
        <v>38</v>
      </c>
      <c r="N3789" s="1595">
        <f>N3788+1</f>
        <v>3782</v>
      </c>
      <c r="O3789" s="1258"/>
      <c r="Q3789" s="1418"/>
    </row>
    <row r="3790" spans="2:17">
      <c r="B3790" s="1594" t="s">
        <v>485</v>
      </c>
      <c r="C3790" s="1579">
        <v>15</v>
      </c>
      <c r="D3790" s="1595">
        <f>D3789+1</f>
        <v>3782</v>
      </c>
      <c r="E3790" s="1258"/>
      <c r="G3790" s="1594" t="s">
        <v>549</v>
      </c>
      <c r="H3790" s="1579">
        <v>39</v>
      </c>
      <c r="I3790" s="1595">
        <f>I3789+1</f>
        <v>21251</v>
      </c>
      <c r="J3790" s="1418"/>
      <c r="K3790" s="1871"/>
      <c r="L3790" s="1594" t="s">
        <v>368</v>
      </c>
      <c r="M3790" s="1579">
        <v>39</v>
      </c>
      <c r="N3790" s="1595">
        <f>N3789+1</f>
        <v>3783</v>
      </c>
      <c r="O3790" s="1258"/>
      <c r="Q3790" s="1418"/>
    </row>
    <row r="3791" spans="2:17">
      <c r="B3791" s="1594" t="s">
        <v>485</v>
      </c>
      <c r="C3791" s="1579">
        <v>16</v>
      </c>
      <c r="D3791" s="1595">
        <f>D3790+1</f>
        <v>3783</v>
      </c>
      <c r="E3791" s="1258"/>
      <c r="G3791" s="1594" t="s">
        <v>549</v>
      </c>
      <c r="H3791" s="1579">
        <v>40</v>
      </c>
      <c r="I3791" s="1595">
        <f>I3790+1</f>
        <v>21252</v>
      </c>
      <c r="J3791" s="1418"/>
      <c r="K3791" s="1871"/>
      <c r="L3791" s="1594" t="s">
        <v>368</v>
      </c>
      <c r="M3791" s="1579">
        <v>40</v>
      </c>
      <c r="N3791" s="1595">
        <f>N3790+1</f>
        <v>3784</v>
      </c>
      <c r="O3791" s="1258"/>
      <c r="Q3791" s="1418"/>
    </row>
    <row r="3792" spans="2:17">
      <c r="B3792" s="1594" t="s">
        <v>485</v>
      </c>
      <c r="C3792" s="1579">
        <v>17</v>
      </c>
      <c r="D3792" s="1595">
        <f>D3791+1</f>
        <v>3784</v>
      </c>
      <c r="E3792" s="1258"/>
      <c r="G3792" s="1594" t="s">
        <v>549</v>
      </c>
      <c r="H3792" s="1579">
        <v>41</v>
      </c>
      <c r="I3792" s="1595">
        <f>I3791+1</f>
        <v>21253</v>
      </c>
      <c r="J3792" s="1418"/>
      <c r="K3792" s="1871"/>
      <c r="L3792" s="1594" t="s">
        <v>368</v>
      </c>
      <c r="M3792" s="1579">
        <v>41</v>
      </c>
      <c r="N3792" s="1595">
        <f>N3791+1</f>
        <v>3785</v>
      </c>
      <c r="O3792" s="1258"/>
      <c r="Q3792" s="1418"/>
    </row>
    <row r="3793" spans="2:17">
      <c r="B3793" s="1594" t="s">
        <v>485</v>
      </c>
      <c r="C3793" s="1579">
        <v>18</v>
      </c>
      <c r="D3793" s="1595">
        <f>D3792+1</f>
        <v>3785</v>
      </c>
      <c r="E3793" s="1258"/>
      <c r="G3793" s="1594" t="s">
        <v>549</v>
      </c>
      <c r="H3793" s="1579">
        <v>42</v>
      </c>
      <c r="I3793" s="1595">
        <f>I3792+1</f>
        <v>21254</v>
      </c>
      <c r="J3793" s="1418"/>
      <c r="K3793" s="1871"/>
      <c r="L3793" s="1594" t="s">
        <v>368</v>
      </c>
      <c r="M3793" s="1579">
        <v>42</v>
      </c>
      <c r="N3793" s="1595">
        <f>N3792+1</f>
        <v>3786</v>
      </c>
      <c r="O3793" s="1258"/>
      <c r="Q3793" s="1418"/>
    </row>
    <row r="3794" spans="2:17">
      <c r="B3794" s="1594" t="s">
        <v>485</v>
      </c>
      <c r="C3794" s="1579">
        <v>19</v>
      </c>
      <c r="D3794" s="1595">
        <f>D3793+1</f>
        <v>3786</v>
      </c>
      <c r="E3794" s="1258"/>
      <c r="G3794" s="1594" t="s">
        <v>549</v>
      </c>
      <c r="H3794" s="1579">
        <v>43</v>
      </c>
      <c r="I3794" s="1595">
        <f>I3793+1</f>
        <v>21255</v>
      </c>
      <c r="J3794" s="1418"/>
      <c r="K3794" s="1871"/>
      <c r="L3794" s="1594" t="s">
        <v>368</v>
      </c>
      <c r="M3794" s="1579">
        <v>43</v>
      </c>
      <c r="N3794" s="1595">
        <f>N3793+1</f>
        <v>3787</v>
      </c>
      <c r="O3794" s="1258"/>
      <c r="Q3794" s="1418"/>
    </row>
    <row r="3795" spans="2:17">
      <c r="B3795" s="1594" t="s">
        <v>485</v>
      </c>
      <c r="C3795" s="1579">
        <v>20</v>
      </c>
      <c r="D3795" s="1595">
        <f>D3794+1</f>
        <v>3787</v>
      </c>
      <c r="E3795" s="1258"/>
      <c r="G3795" s="1594" t="s">
        <v>549</v>
      </c>
      <c r="H3795" s="1579">
        <v>44</v>
      </c>
      <c r="I3795" s="1595">
        <f>I3794+1</f>
        <v>21256</v>
      </c>
      <c r="J3795" s="1418"/>
      <c r="K3795" s="1871"/>
      <c r="L3795" s="1594" t="s">
        <v>368</v>
      </c>
      <c r="M3795" s="1579">
        <v>44</v>
      </c>
      <c r="N3795" s="1595">
        <f>N3794+1</f>
        <v>3788</v>
      </c>
      <c r="O3795" s="1258"/>
      <c r="Q3795" s="1418"/>
    </row>
    <row r="3796" spans="2:17">
      <c r="B3796" s="1594" t="s">
        <v>485</v>
      </c>
      <c r="C3796" s="1579">
        <v>21</v>
      </c>
      <c r="D3796" s="1595">
        <f>D3795+1</f>
        <v>3788</v>
      </c>
      <c r="E3796" s="1258"/>
      <c r="G3796" s="1594" t="s">
        <v>549</v>
      </c>
      <c r="H3796" s="1579">
        <v>45</v>
      </c>
      <c r="I3796" s="1595">
        <f>I3795+1</f>
        <v>21257</v>
      </c>
      <c r="J3796" s="1418"/>
      <c r="K3796" s="1871"/>
      <c r="L3796" s="1594" t="s">
        <v>368</v>
      </c>
      <c r="M3796" s="1579">
        <v>45</v>
      </c>
      <c r="N3796" s="1595">
        <f>N3795+1</f>
        <v>3789</v>
      </c>
      <c r="O3796" s="1258"/>
      <c r="Q3796" s="1418"/>
    </row>
    <row r="3797" spans="2:17">
      <c r="B3797" s="1594" t="s">
        <v>485</v>
      </c>
      <c r="C3797" s="1579">
        <v>22</v>
      </c>
      <c r="D3797" s="1595">
        <f>D3796+1</f>
        <v>3789</v>
      </c>
      <c r="E3797" s="1258"/>
      <c r="G3797" s="1594" t="s">
        <v>549</v>
      </c>
      <c r="H3797" s="1579">
        <v>46</v>
      </c>
      <c r="I3797" s="1595">
        <f>I3796+1</f>
        <v>21258</v>
      </c>
      <c r="J3797" s="1418"/>
      <c r="K3797" s="1871"/>
      <c r="L3797" s="1594" t="s">
        <v>368</v>
      </c>
      <c r="M3797" s="1579">
        <v>46</v>
      </c>
      <c r="N3797" s="1595">
        <f>N3796+1</f>
        <v>3790</v>
      </c>
      <c r="O3797" s="1258"/>
      <c r="Q3797" s="1418"/>
    </row>
    <row r="3798" spans="2:17">
      <c r="B3798" s="1594" t="s">
        <v>485</v>
      </c>
      <c r="C3798" s="1579">
        <v>23</v>
      </c>
      <c r="D3798" s="1595">
        <f>D3797+1</f>
        <v>3790</v>
      </c>
      <c r="E3798" s="1258"/>
      <c r="G3798" s="1594" t="s">
        <v>549</v>
      </c>
      <c r="H3798" s="1579">
        <v>47</v>
      </c>
      <c r="I3798" s="1595">
        <f>I3797+1</f>
        <v>21259</v>
      </c>
      <c r="J3798" s="1418"/>
      <c r="K3798" s="1871"/>
      <c r="L3798" s="1594" t="s">
        <v>368</v>
      </c>
      <c r="M3798" s="1579">
        <v>47</v>
      </c>
      <c r="N3798" s="1595">
        <f>N3797+1</f>
        <v>3791</v>
      </c>
      <c r="O3798" s="1258"/>
      <c r="Q3798" s="1418"/>
    </row>
    <row r="3799" spans="2:17">
      <c r="B3799" s="1594" t="s">
        <v>485</v>
      </c>
      <c r="C3799" s="1579">
        <v>24</v>
      </c>
      <c r="D3799" s="1595">
        <f>D3798+1</f>
        <v>3791</v>
      </c>
      <c r="E3799" s="1258"/>
      <c r="G3799" s="1594" t="s">
        <v>549</v>
      </c>
      <c r="H3799" s="1579">
        <v>48</v>
      </c>
      <c r="I3799" s="1595">
        <f>I3798+1</f>
        <v>21260</v>
      </c>
      <c r="J3799" s="1418"/>
      <c r="K3799" s="1871"/>
      <c r="L3799" s="1594" t="s">
        <v>368</v>
      </c>
      <c r="M3799" s="1579">
        <v>48</v>
      </c>
      <c r="N3799" s="1595">
        <f>N3798+1</f>
        <v>3792</v>
      </c>
      <c r="O3799" s="1258"/>
      <c r="Q3799" s="1418"/>
    </row>
    <row r="3800" spans="2:17">
      <c r="B3800" s="1594" t="s">
        <v>486</v>
      </c>
      <c r="C3800" s="1579">
        <v>1</v>
      </c>
      <c r="D3800" s="1595">
        <f>D3799+1</f>
        <v>3792</v>
      </c>
      <c r="E3800" s="1258"/>
      <c r="G3800" s="1594" t="s">
        <v>549</v>
      </c>
      <c r="H3800" s="1579">
        <v>49</v>
      </c>
      <c r="I3800" s="1595">
        <f>I3799+1</f>
        <v>21261</v>
      </c>
      <c r="J3800" s="1418"/>
      <c r="K3800" s="1871"/>
      <c r="L3800" s="1594" t="s">
        <v>368</v>
      </c>
      <c r="M3800" s="1579">
        <v>49</v>
      </c>
      <c r="N3800" s="1595">
        <f>N3799+1</f>
        <v>3793</v>
      </c>
      <c r="O3800" s="1258"/>
      <c r="Q3800" s="1418"/>
    </row>
    <row r="3801" spans="2:17">
      <c r="B3801" s="1594" t="s">
        <v>486</v>
      </c>
      <c r="C3801" s="1579">
        <v>2</v>
      </c>
      <c r="D3801" s="1595">
        <f>D3800+1</f>
        <v>3793</v>
      </c>
      <c r="E3801" s="1258"/>
      <c r="G3801" s="1594" t="s">
        <v>549</v>
      </c>
      <c r="H3801" s="1579">
        <v>50</v>
      </c>
      <c r="I3801" s="1595">
        <f>I3800+1</f>
        <v>21262</v>
      </c>
      <c r="J3801" s="1418"/>
      <c r="K3801" s="1871"/>
      <c r="L3801" s="1594" t="s">
        <v>368</v>
      </c>
      <c r="M3801" s="1579">
        <v>50</v>
      </c>
      <c r="N3801" s="1595">
        <f>N3800+1</f>
        <v>3794</v>
      </c>
      <c r="O3801" s="1258"/>
      <c r="Q3801" s="1418"/>
    </row>
    <row r="3802" spans="2:17">
      <c r="B3802" s="1594" t="s">
        <v>486</v>
      </c>
      <c r="C3802" s="1579">
        <v>3</v>
      </c>
      <c r="D3802" s="1595">
        <f>D3801+1</f>
        <v>3794</v>
      </c>
      <c r="E3802" s="1258"/>
      <c r="G3802" s="1594" t="s">
        <v>549</v>
      </c>
      <c r="H3802" s="1579">
        <v>51</v>
      </c>
      <c r="I3802" s="1595">
        <f>I3801+1</f>
        <v>21263</v>
      </c>
      <c r="J3802" s="1418"/>
      <c r="K3802" s="1871"/>
      <c r="L3802" s="1594" t="s">
        <v>368</v>
      </c>
      <c r="M3802" s="1579">
        <v>51</v>
      </c>
      <c r="N3802" s="1595">
        <f>N3801+1</f>
        <v>3795</v>
      </c>
      <c r="O3802" s="1258"/>
      <c r="Q3802" s="1418"/>
    </row>
    <row r="3803" spans="2:17">
      <c r="B3803" s="1594" t="s">
        <v>486</v>
      </c>
      <c r="C3803" s="1579">
        <v>4</v>
      </c>
      <c r="D3803" s="1595">
        <f>D3802+1</f>
        <v>3795</v>
      </c>
      <c r="E3803" s="1258"/>
      <c r="G3803" s="1594" t="s">
        <v>549</v>
      </c>
      <c r="H3803" s="1579">
        <v>52</v>
      </c>
      <c r="I3803" s="1595">
        <f>I3802+1</f>
        <v>21264</v>
      </c>
      <c r="J3803" s="1418"/>
      <c r="K3803" s="1871"/>
      <c r="L3803" s="1594" t="s">
        <v>368</v>
      </c>
      <c r="M3803" s="1579">
        <v>52</v>
      </c>
      <c r="N3803" s="1595">
        <f>N3802+1</f>
        <v>3796</v>
      </c>
      <c r="O3803" s="1258"/>
      <c r="Q3803" s="1418"/>
    </row>
    <row r="3804" spans="2:17">
      <c r="B3804" s="1594" t="s">
        <v>486</v>
      </c>
      <c r="C3804" s="1579">
        <v>5</v>
      </c>
      <c r="D3804" s="1595">
        <f>D3803+1</f>
        <v>3796</v>
      </c>
      <c r="E3804" s="1258"/>
      <c r="G3804" s="1594" t="s">
        <v>549</v>
      </c>
      <c r="H3804" s="1579">
        <v>53</v>
      </c>
      <c r="I3804" s="1595">
        <f>I3803+1</f>
        <v>21265</v>
      </c>
      <c r="J3804" s="1418"/>
      <c r="K3804" s="1871"/>
      <c r="L3804" s="1594" t="s">
        <v>368</v>
      </c>
      <c r="M3804" s="1579">
        <v>53</v>
      </c>
      <c r="N3804" s="1595">
        <f>N3803+1</f>
        <v>3797</v>
      </c>
      <c r="O3804" s="1258"/>
      <c r="Q3804" s="1418"/>
    </row>
    <row r="3805" spans="2:17">
      <c r="B3805" s="1594" t="s">
        <v>486</v>
      </c>
      <c r="C3805" s="1579">
        <v>6</v>
      </c>
      <c r="D3805" s="1595">
        <f>D3804+1</f>
        <v>3797</v>
      </c>
      <c r="E3805" s="1258"/>
      <c r="G3805" s="1594" t="s">
        <v>549</v>
      </c>
      <c r="H3805" s="1579">
        <v>54</v>
      </c>
      <c r="I3805" s="1595">
        <f>I3804+1</f>
        <v>21266</v>
      </c>
      <c r="J3805" s="1418"/>
      <c r="K3805" s="1871"/>
      <c r="L3805" s="1594" t="s">
        <v>368</v>
      </c>
      <c r="M3805" s="1579">
        <v>54</v>
      </c>
      <c r="N3805" s="1595">
        <f>N3804+1</f>
        <v>3798</v>
      </c>
      <c r="O3805" s="1258"/>
      <c r="Q3805" s="1418"/>
    </row>
    <row r="3806" spans="2:17">
      <c r="B3806" s="1594" t="s">
        <v>486</v>
      </c>
      <c r="C3806" s="1579">
        <v>7</v>
      </c>
      <c r="D3806" s="1595">
        <f>D3805+1</f>
        <v>3798</v>
      </c>
      <c r="E3806" s="1258"/>
      <c r="G3806" s="1594" t="s">
        <v>549</v>
      </c>
      <c r="H3806" s="1579">
        <v>55</v>
      </c>
      <c r="I3806" s="1595">
        <f>I3805+1</f>
        <v>21267</v>
      </c>
      <c r="J3806" s="1418"/>
      <c r="K3806" s="1871"/>
      <c r="L3806" s="1594" t="s">
        <v>368</v>
      </c>
      <c r="M3806" s="1579">
        <v>55</v>
      </c>
      <c r="N3806" s="1595">
        <f>N3805+1</f>
        <v>3799</v>
      </c>
      <c r="O3806" s="1258"/>
      <c r="Q3806" s="1418"/>
    </row>
    <row r="3807" spans="2:17">
      <c r="B3807" s="1594" t="s">
        <v>486</v>
      </c>
      <c r="C3807" s="1579">
        <v>8</v>
      </c>
      <c r="D3807" s="1595">
        <f>D3806+1</f>
        <v>3799</v>
      </c>
      <c r="E3807" s="1258"/>
      <c r="G3807" s="1594" t="s">
        <v>549</v>
      </c>
      <c r="H3807" s="1579">
        <v>56</v>
      </c>
      <c r="I3807" s="1595">
        <f>I3806+1</f>
        <v>21268</v>
      </c>
      <c r="J3807" s="1418"/>
      <c r="K3807" s="1871"/>
      <c r="L3807" s="1594" t="s">
        <v>368</v>
      </c>
      <c r="M3807" s="1579">
        <v>56</v>
      </c>
      <c r="N3807" s="1595">
        <f>N3806+1</f>
        <v>3800</v>
      </c>
      <c r="O3807" s="1258"/>
      <c r="Q3807" s="1418"/>
    </row>
    <row r="3808" spans="2:17">
      <c r="B3808" s="1594" t="s">
        <v>486</v>
      </c>
      <c r="C3808" s="1579">
        <v>9</v>
      </c>
      <c r="D3808" s="1595">
        <f>D3807+1</f>
        <v>3800</v>
      </c>
      <c r="E3808" s="1258"/>
      <c r="G3808" s="1594" t="s">
        <v>549</v>
      </c>
      <c r="H3808" s="1579">
        <v>57</v>
      </c>
      <c r="I3808" s="1595">
        <f>I3807+1</f>
        <v>21269</v>
      </c>
      <c r="J3808" s="1418"/>
      <c r="K3808" s="1871"/>
      <c r="L3808" s="1594" t="s">
        <v>368</v>
      </c>
      <c r="M3808" s="1579">
        <v>57</v>
      </c>
      <c r="N3808" s="1595">
        <f>N3807+1</f>
        <v>3801</v>
      </c>
      <c r="O3808" s="1258"/>
      <c r="Q3808" s="1418"/>
    </row>
    <row r="3809" spans="2:17">
      <c r="B3809" s="1594" t="s">
        <v>486</v>
      </c>
      <c r="C3809" s="1579">
        <v>10</v>
      </c>
      <c r="D3809" s="1595">
        <f>D3808+1</f>
        <v>3801</v>
      </c>
      <c r="E3809" s="1258"/>
      <c r="G3809" s="1594" t="s">
        <v>549</v>
      </c>
      <c r="H3809" s="1579">
        <v>58</v>
      </c>
      <c r="I3809" s="1595">
        <f>I3808+1</f>
        <v>21270</v>
      </c>
      <c r="J3809" s="1418"/>
      <c r="K3809" s="1871"/>
      <c r="L3809" s="1594" t="s">
        <v>368</v>
      </c>
      <c r="M3809" s="1579">
        <v>58</v>
      </c>
      <c r="N3809" s="1595">
        <f>N3808+1</f>
        <v>3802</v>
      </c>
      <c r="O3809" s="1258"/>
      <c r="Q3809" s="1418"/>
    </row>
    <row r="3810" spans="2:17">
      <c r="B3810" s="1594" t="s">
        <v>486</v>
      </c>
      <c r="C3810" s="1579">
        <v>11</v>
      </c>
      <c r="D3810" s="1595">
        <f>D3809+1</f>
        <v>3802</v>
      </c>
      <c r="E3810" s="1258"/>
      <c r="G3810" s="1594" t="s">
        <v>549</v>
      </c>
      <c r="H3810" s="1579">
        <v>59</v>
      </c>
      <c r="I3810" s="1595">
        <f>I3809+1</f>
        <v>21271</v>
      </c>
      <c r="J3810" s="1418"/>
      <c r="K3810" s="1871"/>
      <c r="L3810" s="1594" t="s">
        <v>368</v>
      </c>
      <c r="M3810" s="1579">
        <v>59</v>
      </c>
      <c r="N3810" s="1595">
        <f>N3809+1</f>
        <v>3803</v>
      </c>
      <c r="O3810" s="1258"/>
      <c r="Q3810" s="1418"/>
    </row>
    <row r="3811" spans="2:17">
      <c r="B3811" s="1594" t="s">
        <v>486</v>
      </c>
      <c r="C3811" s="1579">
        <v>12</v>
      </c>
      <c r="D3811" s="1595">
        <f>D3810+1</f>
        <v>3803</v>
      </c>
      <c r="E3811" s="1258"/>
      <c r="G3811" s="1594" t="s">
        <v>549</v>
      </c>
      <c r="H3811" s="1579">
        <v>60</v>
      </c>
      <c r="I3811" s="1595">
        <f>I3810+1</f>
        <v>21272</v>
      </c>
      <c r="J3811" s="1418"/>
      <c r="K3811" s="1871"/>
      <c r="L3811" s="1594" t="s">
        <v>368</v>
      </c>
      <c r="M3811" s="1579">
        <v>60</v>
      </c>
      <c r="N3811" s="1595">
        <f>N3810+1</f>
        <v>3804</v>
      </c>
      <c r="O3811" s="1258"/>
      <c r="Q3811" s="1418"/>
    </row>
    <row r="3812" spans="2:17">
      <c r="B3812" s="1594" t="s">
        <v>486</v>
      </c>
      <c r="C3812" s="1579">
        <v>13</v>
      </c>
      <c r="D3812" s="1595">
        <f>D3811+1</f>
        <v>3804</v>
      </c>
      <c r="E3812" s="1258"/>
      <c r="G3812" s="1594" t="s">
        <v>549</v>
      </c>
      <c r="H3812" s="1579">
        <v>61</v>
      </c>
      <c r="I3812" s="1595">
        <f>I3811+1</f>
        <v>21273</v>
      </c>
      <c r="J3812" s="1418"/>
      <c r="K3812" s="1871"/>
      <c r="L3812" s="1594" t="s">
        <v>368</v>
      </c>
      <c r="M3812" s="1579">
        <v>61</v>
      </c>
      <c r="N3812" s="1595">
        <f>N3811+1</f>
        <v>3805</v>
      </c>
      <c r="O3812" s="1258"/>
      <c r="Q3812" s="1418"/>
    </row>
    <row r="3813" spans="2:17">
      <c r="B3813" s="1594" t="s">
        <v>486</v>
      </c>
      <c r="C3813" s="1579">
        <v>14</v>
      </c>
      <c r="D3813" s="1595">
        <f>D3812+1</f>
        <v>3805</v>
      </c>
      <c r="E3813" s="1258"/>
      <c r="G3813" s="1594" t="s">
        <v>549</v>
      </c>
      <c r="H3813" s="1579">
        <v>62</v>
      </c>
      <c r="I3813" s="1595">
        <f>I3812+1</f>
        <v>21274</v>
      </c>
      <c r="J3813" s="1418"/>
      <c r="K3813" s="1871"/>
      <c r="L3813" s="1594" t="s">
        <v>368</v>
      </c>
      <c r="M3813" s="1579">
        <v>62</v>
      </c>
      <c r="N3813" s="1595">
        <f>N3812+1</f>
        <v>3806</v>
      </c>
      <c r="O3813" s="1258"/>
      <c r="Q3813" s="1418"/>
    </row>
    <row r="3814" spans="2:17">
      <c r="B3814" s="1594" t="s">
        <v>486</v>
      </c>
      <c r="C3814" s="1579">
        <v>15</v>
      </c>
      <c r="D3814" s="1595">
        <f>D3813+1</f>
        <v>3806</v>
      </c>
      <c r="E3814" s="1258"/>
      <c r="G3814" s="1594" t="s">
        <v>549</v>
      </c>
      <c r="H3814" s="1579">
        <v>63</v>
      </c>
      <c r="I3814" s="1595">
        <f>I3813+1</f>
        <v>21275</v>
      </c>
      <c r="J3814" s="1418"/>
      <c r="K3814" s="1871"/>
      <c r="L3814" s="1594" t="s">
        <v>368</v>
      </c>
      <c r="M3814" s="1579">
        <v>63</v>
      </c>
      <c r="N3814" s="1595">
        <f>N3813+1</f>
        <v>3807</v>
      </c>
      <c r="O3814" s="1258"/>
      <c r="Q3814" s="1418"/>
    </row>
    <row r="3815" spans="2:17">
      <c r="B3815" s="1594" t="s">
        <v>486</v>
      </c>
      <c r="C3815" s="1579">
        <v>16</v>
      </c>
      <c r="D3815" s="1595">
        <f>D3814+1</f>
        <v>3807</v>
      </c>
      <c r="E3815" s="1258"/>
      <c r="G3815" s="1594" t="s">
        <v>549</v>
      </c>
      <c r="H3815" s="1579">
        <v>64</v>
      </c>
      <c r="I3815" s="1595">
        <f>I3814+1</f>
        <v>21276</v>
      </c>
      <c r="J3815" s="1418"/>
      <c r="K3815" s="1871"/>
      <c r="L3815" s="1594" t="s">
        <v>368</v>
      </c>
      <c r="M3815" s="1579">
        <v>64</v>
      </c>
      <c r="N3815" s="1595">
        <f>N3814+1</f>
        <v>3808</v>
      </c>
      <c r="O3815" s="1258"/>
      <c r="Q3815" s="1418"/>
    </row>
    <row r="3816" spans="2:17">
      <c r="B3816" s="1594" t="s">
        <v>486</v>
      </c>
      <c r="C3816" s="1579">
        <v>17</v>
      </c>
      <c r="D3816" s="1595">
        <f>D3815+1</f>
        <v>3808</v>
      </c>
      <c r="E3816" s="1258"/>
      <c r="G3816" s="1594" t="s">
        <v>549</v>
      </c>
      <c r="H3816" s="1579">
        <v>65</v>
      </c>
      <c r="I3816" s="1595">
        <f>I3815+1</f>
        <v>21277</v>
      </c>
      <c r="J3816" s="1418"/>
      <c r="K3816" s="1871"/>
      <c r="L3816" s="1594" t="s">
        <v>368</v>
      </c>
      <c r="M3816" s="1579">
        <v>65</v>
      </c>
      <c r="N3816" s="1595">
        <f>N3815+1</f>
        <v>3809</v>
      </c>
      <c r="O3816" s="1258"/>
      <c r="Q3816" s="1418"/>
    </row>
    <row r="3817" spans="2:17">
      <c r="B3817" s="1594" t="s">
        <v>486</v>
      </c>
      <c r="C3817" s="1579">
        <v>18</v>
      </c>
      <c r="D3817" s="1595">
        <f>D3816+1</f>
        <v>3809</v>
      </c>
      <c r="E3817" s="1258"/>
      <c r="G3817" s="1594" t="s">
        <v>549</v>
      </c>
      <c r="H3817" s="1579">
        <v>66</v>
      </c>
      <c r="I3817" s="1595">
        <f>I3816+1</f>
        <v>21278</v>
      </c>
      <c r="J3817" s="1418"/>
      <c r="K3817" s="1871"/>
      <c r="L3817" s="1594" t="s">
        <v>368</v>
      </c>
      <c r="M3817" s="1579">
        <v>66</v>
      </c>
      <c r="N3817" s="1595">
        <f>N3816+1</f>
        <v>3810</v>
      </c>
      <c r="O3817" s="1258"/>
      <c r="Q3817" s="1418"/>
    </row>
    <row r="3818" spans="2:17">
      <c r="B3818" s="1594" t="s">
        <v>486</v>
      </c>
      <c r="C3818" s="1579">
        <v>19</v>
      </c>
      <c r="D3818" s="1595">
        <f>D3817+1</f>
        <v>3810</v>
      </c>
      <c r="E3818" s="1258"/>
      <c r="G3818" s="1594" t="s">
        <v>549</v>
      </c>
      <c r="H3818" s="1579">
        <v>67</v>
      </c>
      <c r="I3818" s="1595">
        <f>I3817+1</f>
        <v>21279</v>
      </c>
      <c r="J3818" s="1418"/>
      <c r="K3818" s="1871"/>
      <c r="L3818" s="1594" t="s">
        <v>368</v>
      </c>
      <c r="M3818" s="1579">
        <v>67</v>
      </c>
      <c r="N3818" s="1595">
        <f>N3817+1</f>
        <v>3811</v>
      </c>
      <c r="O3818" s="1258"/>
      <c r="Q3818" s="1418"/>
    </row>
    <row r="3819" spans="2:17">
      <c r="B3819" s="1594" t="s">
        <v>486</v>
      </c>
      <c r="C3819" s="1579">
        <v>20</v>
      </c>
      <c r="D3819" s="1595">
        <f>D3818+1</f>
        <v>3811</v>
      </c>
      <c r="E3819" s="1258"/>
      <c r="G3819" s="1594" t="s">
        <v>549</v>
      </c>
      <c r="H3819" s="1579">
        <v>68</v>
      </c>
      <c r="I3819" s="1595">
        <f>I3818+1</f>
        <v>21280</v>
      </c>
      <c r="J3819" s="1418"/>
      <c r="K3819" s="1871"/>
      <c r="L3819" s="1594" t="s">
        <v>368</v>
      </c>
      <c r="M3819" s="1579">
        <v>68</v>
      </c>
      <c r="N3819" s="1595">
        <f>N3818+1</f>
        <v>3812</v>
      </c>
      <c r="O3819" s="1258"/>
      <c r="Q3819" s="1418"/>
    </row>
    <row r="3820" spans="2:17">
      <c r="B3820" s="1594" t="s">
        <v>486</v>
      </c>
      <c r="C3820" s="1579">
        <v>21</v>
      </c>
      <c r="D3820" s="1595">
        <f>D3819+1</f>
        <v>3812</v>
      </c>
      <c r="E3820" s="1258"/>
      <c r="G3820" s="1594" t="s">
        <v>549</v>
      </c>
      <c r="H3820" s="1579">
        <v>69</v>
      </c>
      <c r="I3820" s="1595">
        <f>I3819+1</f>
        <v>21281</v>
      </c>
      <c r="J3820" s="1418"/>
      <c r="K3820" s="1871"/>
      <c r="L3820" s="1594" t="s">
        <v>368</v>
      </c>
      <c r="M3820" s="1579">
        <v>69</v>
      </c>
      <c r="N3820" s="1595">
        <f>N3819+1</f>
        <v>3813</v>
      </c>
      <c r="O3820" s="1258"/>
      <c r="Q3820" s="1418"/>
    </row>
    <row r="3821" spans="2:17">
      <c r="B3821" s="1594" t="s">
        <v>486</v>
      </c>
      <c r="C3821" s="1579">
        <v>22</v>
      </c>
      <c r="D3821" s="1595">
        <f>D3820+1</f>
        <v>3813</v>
      </c>
      <c r="E3821" s="1258"/>
      <c r="G3821" s="1594" t="s">
        <v>549</v>
      </c>
      <c r="H3821" s="1579">
        <v>70</v>
      </c>
      <c r="I3821" s="1595">
        <f>I3820+1</f>
        <v>21282</v>
      </c>
      <c r="J3821" s="1418"/>
      <c r="K3821" s="1871"/>
      <c r="L3821" s="1594" t="s">
        <v>368</v>
      </c>
      <c r="M3821" s="1579">
        <v>70</v>
      </c>
      <c r="N3821" s="1595">
        <f>N3820+1</f>
        <v>3814</v>
      </c>
      <c r="O3821" s="1258"/>
      <c r="Q3821" s="1418"/>
    </row>
    <row r="3822" spans="2:17">
      <c r="B3822" s="1594" t="s">
        <v>486</v>
      </c>
      <c r="C3822" s="1579">
        <v>23</v>
      </c>
      <c r="D3822" s="1595">
        <f>D3821+1</f>
        <v>3814</v>
      </c>
      <c r="E3822" s="1258"/>
      <c r="G3822" s="1594" t="s">
        <v>549</v>
      </c>
      <c r="H3822" s="1579">
        <v>71</v>
      </c>
      <c r="I3822" s="1595">
        <f>I3821+1</f>
        <v>21283</v>
      </c>
      <c r="J3822" s="1418"/>
      <c r="K3822" s="1871"/>
      <c r="L3822" s="1594" t="s">
        <v>368</v>
      </c>
      <c r="M3822" s="1579">
        <v>71</v>
      </c>
      <c r="N3822" s="1595">
        <f>N3821+1</f>
        <v>3815</v>
      </c>
      <c r="O3822" s="1258"/>
      <c r="Q3822" s="1418"/>
    </row>
    <row r="3823" spans="2:17">
      <c r="B3823" s="1594" t="s">
        <v>486</v>
      </c>
      <c r="C3823" s="1579">
        <v>24</v>
      </c>
      <c r="D3823" s="1595">
        <f>D3822+1</f>
        <v>3815</v>
      </c>
      <c r="E3823" s="1258"/>
      <c r="G3823" s="1594" t="s">
        <v>549</v>
      </c>
      <c r="H3823" s="1579">
        <v>72</v>
      </c>
      <c r="I3823" s="1595">
        <f>I3822+1</f>
        <v>21284</v>
      </c>
      <c r="J3823" s="1418"/>
      <c r="K3823" s="1871"/>
      <c r="L3823" s="1594" t="s">
        <v>368</v>
      </c>
      <c r="M3823" s="1579">
        <v>72</v>
      </c>
      <c r="N3823" s="1595">
        <f>N3822+1</f>
        <v>3816</v>
      </c>
      <c r="O3823" s="1258"/>
      <c r="Q3823" s="1418"/>
    </row>
    <row r="3824" spans="2:17">
      <c r="B3824" s="1594" t="s">
        <v>487</v>
      </c>
      <c r="C3824" s="1579">
        <v>1</v>
      </c>
      <c r="D3824" s="1595">
        <f>D3823+1</f>
        <v>3816</v>
      </c>
      <c r="E3824" s="1258"/>
      <c r="G3824" s="1594" t="s">
        <v>549</v>
      </c>
      <c r="H3824" s="1579">
        <v>73</v>
      </c>
      <c r="I3824" s="1595">
        <f>I3823+1</f>
        <v>21285</v>
      </c>
      <c r="J3824" s="1418"/>
      <c r="K3824" s="1871"/>
      <c r="L3824" s="1594" t="s">
        <v>368</v>
      </c>
      <c r="M3824" s="1579">
        <v>73</v>
      </c>
      <c r="N3824" s="1595">
        <f>N3823+1</f>
        <v>3817</v>
      </c>
      <c r="O3824" s="1258"/>
      <c r="Q3824" s="1418"/>
    </row>
    <row r="3825" spans="2:17">
      <c r="B3825" s="1594" t="s">
        <v>487</v>
      </c>
      <c r="C3825" s="1579">
        <v>2</v>
      </c>
      <c r="D3825" s="1595">
        <f>D3824+1</f>
        <v>3817</v>
      </c>
      <c r="E3825" s="1258"/>
      <c r="G3825" s="1594" t="s">
        <v>549</v>
      </c>
      <c r="H3825" s="1579">
        <v>74</v>
      </c>
      <c r="I3825" s="1595">
        <f>I3824+1</f>
        <v>21286</v>
      </c>
      <c r="J3825" s="1418"/>
      <c r="K3825" s="1871"/>
      <c r="L3825" s="1594" t="s">
        <v>368</v>
      </c>
      <c r="M3825" s="1579">
        <v>74</v>
      </c>
      <c r="N3825" s="1595">
        <f>N3824+1</f>
        <v>3818</v>
      </c>
      <c r="O3825" s="1258"/>
      <c r="Q3825" s="1418"/>
    </row>
    <row r="3826" spans="2:17">
      <c r="B3826" s="1594" t="s">
        <v>487</v>
      </c>
      <c r="C3826" s="1579">
        <v>3</v>
      </c>
      <c r="D3826" s="1595">
        <f>D3825+1</f>
        <v>3818</v>
      </c>
      <c r="E3826" s="1258"/>
      <c r="G3826" s="1594" t="s">
        <v>549</v>
      </c>
      <c r="H3826" s="1579">
        <v>75</v>
      </c>
      <c r="I3826" s="1595">
        <f>I3825+1</f>
        <v>21287</v>
      </c>
      <c r="J3826" s="1418"/>
      <c r="K3826" s="1871"/>
      <c r="L3826" s="1594" t="s">
        <v>368</v>
      </c>
      <c r="M3826" s="1579">
        <v>75</v>
      </c>
      <c r="N3826" s="1595">
        <f>N3825+1</f>
        <v>3819</v>
      </c>
      <c r="O3826" s="1258"/>
      <c r="Q3826" s="1418"/>
    </row>
    <row r="3827" spans="2:17">
      <c r="B3827" s="1594" t="s">
        <v>487</v>
      </c>
      <c r="C3827" s="1579">
        <v>4</v>
      </c>
      <c r="D3827" s="1595">
        <f>D3826+1</f>
        <v>3819</v>
      </c>
      <c r="E3827" s="1258"/>
      <c r="G3827" s="1594" t="s">
        <v>549</v>
      </c>
      <c r="H3827" s="1579">
        <v>76</v>
      </c>
      <c r="I3827" s="1595">
        <f>I3826+1</f>
        <v>21288</v>
      </c>
      <c r="J3827" s="1418"/>
      <c r="K3827" s="1871"/>
      <c r="L3827" s="1594" t="s">
        <v>368</v>
      </c>
      <c r="M3827" s="1579">
        <v>76</v>
      </c>
      <c r="N3827" s="1595">
        <f>N3826+1</f>
        <v>3820</v>
      </c>
      <c r="O3827" s="1258"/>
      <c r="Q3827" s="1418"/>
    </row>
    <row r="3828" spans="2:17">
      <c r="B3828" s="1594" t="s">
        <v>487</v>
      </c>
      <c r="C3828" s="1579">
        <v>5</v>
      </c>
      <c r="D3828" s="1595">
        <f>D3827+1</f>
        <v>3820</v>
      </c>
      <c r="E3828" s="1258"/>
      <c r="G3828" s="1594" t="s">
        <v>549</v>
      </c>
      <c r="H3828" s="1579">
        <v>77</v>
      </c>
      <c r="I3828" s="1595">
        <f>I3827+1</f>
        <v>21289</v>
      </c>
      <c r="J3828" s="1418"/>
      <c r="K3828" s="1871"/>
      <c r="L3828" s="1594" t="s">
        <v>368</v>
      </c>
      <c r="M3828" s="1579">
        <v>77</v>
      </c>
      <c r="N3828" s="1595">
        <f>N3827+1</f>
        <v>3821</v>
      </c>
      <c r="O3828" s="1258"/>
      <c r="Q3828" s="1418"/>
    </row>
    <row r="3829" spans="2:17">
      <c r="B3829" s="1594" t="s">
        <v>487</v>
      </c>
      <c r="C3829" s="1579">
        <v>6</v>
      </c>
      <c r="D3829" s="1595">
        <f>D3828+1</f>
        <v>3821</v>
      </c>
      <c r="E3829" s="1258"/>
      <c r="G3829" s="1594" t="s">
        <v>549</v>
      </c>
      <c r="H3829" s="1579">
        <v>78</v>
      </c>
      <c r="I3829" s="1595">
        <f>I3828+1</f>
        <v>21290</v>
      </c>
      <c r="J3829" s="1418"/>
      <c r="K3829" s="1871"/>
      <c r="L3829" s="1594" t="s">
        <v>368</v>
      </c>
      <c r="M3829" s="1579">
        <v>78</v>
      </c>
      <c r="N3829" s="1595">
        <f>N3828+1</f>
        <v>3822</v>
      </c>
      <c r="O3829" s="1258"/>
      <c r="Q3829" s="1418"/>
    </row>
    <row r="3830" spans="2:17">
      <c r="B3830" s="1594" t="s">
        <v>487</v>
      </c>
      <c r="C3830" s="1579">
        <v>7</v>
      </c>
      <c r="D3830" s="1595">
        <f>D3829+1</f>
        <v>3822</v>
      </c>
      <c r="E3830" s="1258"/>
      <c r="G3830" s="1594" t="s">
        <v>549</v>
      </c>
      <c r="H3830" s="1579">
        <v>79</v>
      </c>
      <c r="I3830" s="1595">
        <f>I3829+1</f>
        <v>21291</v>
      </c>
      <c r="J3830" s="1418"/>
      <c r="K3830" s="1871"/>
      <c r="L3830" s="1594" t="s">
        <v>368</v>
      </c>
      <c r="M3830" s="1579">
        <v>79</v>
      </c>
      <c r="N3830" s="1595">
        <f>N3829+1</f>
        <v>3823</v>
      </c>
      <c r="O3830" s="1258"/>
      <c r="Q3830" s="1418"/>
    </row>
    <row r="3831" spans="2:17">
      <c r="B3831" s="1594" t="s">
        <v>487</v>
      </c>
      <c r="C3831" s="1579">
        <v>8</v>
      </c>
      <c r="D3831" s="1595">
        <f>D3830+1</f>
        <v>3823</v>
      </c>
      <c r="E3831" s="1258"/>
      <c r="G3831" s="1594" t="s">
        <v>549</v>
      </c>
      <c r="H3831" s="1579">
        <v>80</v>
      </c>
      <c r="I3831" s="1595">
        <f>I3830+1</f>
        <v>21292</v>
      </c>
      <c r="J3831" s="1418"/>
      <c r="K3831" s="1871"/>
      <c r="L3831" s="1594" t="s">
        <v>368</v>
      </c>
      <c r="M3831" s="1579">
        <v>80</v>
      </c>
      <c r="N3831" s="1595">
        <f>N3830+1</f>
        <v>3824</v>
      </c>
      <c r="O3831" s="1258"/>
      <c r="Q3831" s="1418"/>
    </row>
    <row r="3832" spans="2:17">
      <c r="B3832" s="1594" t="s">
        <v>487</v>
      </c>
      <c r="C3832" s="1579">
        <v>9</v>
      </c>
      <c r="D3832" s="1595">
        <f>D3831+1</f>
        <v>3824</v>
      </c>
      <c r="E3832" s="1258"/>
      <c r="G3832" s="1594" t="s">
        <v>549</v>
      </c>
      <c r="H3832" s="1579">
        <v>81</v>
      </c>
      <c r="I3832" s="1595">
        <f>I3831+1</f>
        <v>21293</v>
      </c>
      <c r="J3832" s="1418"/>
      <c r="K3832" s="1871"/>
      <c r="L3832" s="1594" t="s">
        <v>368</v>
      </c>
      <c r="M3832" s="1579">
        <v>81</v>
      </c>
      <c r="N3832" s="1595">
        <f>N3831+1</f>
        <v>3825</v>
      </c>
      <c r="O3832" s="1258"/>
      <c r="Q3832" s="1418"/>
    </row>
    <row r="3833" spans="2:17">
      <c r="B3833" s="1594" t="s">
        <v>487</v>
      </c>
      <c r="C3833" s="1579">
        <v>10</v>
      </c>
      <c r="D3833" s="1595">
        <f>D3832+1</f>
        <v>3825</v>
      </c>
      <c r="E3833" s="1258"/>
      <c r="G3833" s="1594" t="s">
        <v>549</v>
      </c>
      <c r="H3833" s="1579">
        <v>82</v>
      </c>
      <c r="I3833" s="1595">
        <f>I3832+1</f>
        <v>21294</v>
      </c>
      <c r="J3833" s="1418"/>
      <c r="K3833" s="1871"/>
      <c r="L3833" s="1594" t="s">
        <v>368</v>
      </c>
      <c r="M3833" s="1579">
        <v>82</v>
      </c>
      <c r="N3833" s="1595">
        <f>N3832+1</f>
        <v>3826</v>
      </c>
      <c r="O3833" s="1258"/>
      <c r="Q3833" s="1418"/>
    </row>
    <row r="3834" spans="2:17">
      <c r="B3834" s="1594" t="s">
        <v>487</v>
      </c>
      <c r="C3834" s="1579">
        <v>11</v>
      </c>
      <c r="D3834" s="1595">
        <f>D3833+1</f>
        <v>3826</v>
      </c>
      <c r="E3834" s="1258"/>
      <c r="G3834" s="1594" t="s">
        <v>549</v>
      </c>
      <c r="H3834" s="1579">
        <v>83</v>
      </c>
      <c r="I3834" s="1595">
        <f>I3833+1</f>
        <v>21295</v>
      </c>
      <c r="J3834" s="1418"/>
      <c r="K3834" s="1871"/>
      <c r="L3834" s="1594" t="s">
        <v>368</v>
      </c>
      <c r="M3834" s="1579">
        <v>83</v>
      </c>
      <c r="N3834" s="1595">
        <f>N3833+1</f>
        <v>3827</v>
      </c>
      <c r="O3834" s="1258"/>
      <c r="Q3834" s="1418"/>
    </row>
    <row r="3835" spans="2:17">
      <c r="B3835" s="1594" t="s">
        <v>487</v>
      </c>
      <c r="C3835" s="1579">
        <v>12</v>
      </c>
      <c r="D3835" s="1595">
        <f>D3834+1</f>
        <v>3827</v>
      </c>
      <c r="E3835" s="1258"/>
      <c r="G3835" s="1594" t="s">
        <v>549</v>
      </c>
      <c r="H3835" s="1579">
        <v>84</v>
      </c>
      <c r="I3835" s="1595">
        <f>I3834+1</f>
        <v>21296</v>
      </c>
      <c r="J3835" s="1418"/>
      <c r="K3835" s="1871"/>
      <c r="L3835" s="1594" t="s">
        <v>368</v>
      </c>
      <c r="M3835" s="1579">
        <v>84</v>
      </c>
      <c r="N3835" s="1595">
        <f>N3834+1</f>
        <v>3828</v>
      </c>
      <c r="O3835" s="1258"/>
      <c r="Q3835" s="1418"/>
    </row>
    <row r="3836" spans="2:17">
      <c r="B3836" s="1594" t="s">
        <v>487</v>
      </c>
      <c r="C3836" s="1579">
        <v>13</v>
      </c>
      <c r="D3836" s="1595">
        <f>D3835+1</f>
        <v>3828</v>
      </c>
      <c r="E3836" s="1258"/>
      <c r="G3836" s="1594" t="s">
        <v>549</v>
      </c>
      <c r="H3836" s="1579">
        <v>85</v>
      </c>
      <c r="I3836" s="1595">
        <f>I3835+1</f>
        <v>21297</v>
      </c>
      <c r="J3836" s="1418"/>
      <c r="K3836" s="1871"/>
      <c r="L3836" s="1594" t="s">
        <v>368</v>
      </c>
      <c r="M3836" s="1579">
        <v>85</v>
      </c>
      <c r="N3836" s="1595">
        <f>N3835+1</f>
        <v>3829</v>
      </c>
      <c r="O3836" s="1258"/>
      <c r="Q3836" s="1418"/>
    </row>
    <row r="3837" spans="2:17">
      <c r="B3837" s="1594" t="s">
        <v>487</v>
      </c>
      <c r="C3837" s="1579">
        <v>14</v>
      </c>
      <c r="D3837" s="1595">
        <f>D3836+1</f>
        <v>3829</v>
      </c>
      <c r="E3837" s="1258"/>
      <c r="G3837" s="1594" t="s">
        <v>549</v>
      </c>
      <c r="H3837" s="1579">
        <v>86</v>
      </c>
      <c r="I3837" s="1595">
        <f>I3836+1</f>
        <v>21298</v>
      </c>
      <c r="J3837" s="1418"/>
      <c r="K3837" s="1871"/>
      <c r="L3837" s="1594" t="s">
        <v>368</v>
      </c>
      <c r="M3837" s="1579">
        <v>86</v>
      </c>
      <c r="N3837" s="1595">
        <f>N3836+1</f>
        <v>3830</v>
      </c>
      <c r="O3837" s="1258"/>
      <c r="Q3837" s="1418"/>
    </row>
    <row r="3838" spans="2:17">
      <c r="B3838" s="1594" t="s">
        <v>487</v>
      </c>
      <c r="C3838" s="1579">
        <v>15</v>
      </c>
      <c r="D3838" s="1595">
        <f>D3837+1</f>
        <v>3830</v>
      </c>
      <c r="E3838" s="1258"/>
      <c r="G3838" s="1594" t="s">
        <v>549</v>
      </c>
      <c r="H3838" s="1579">
        <v>87</v>
      </c>
      <c r="I3838" s="1595">
        <f>I3837+1</f>
        <v>21299</v>
      </c>
      <c r="J3838" s="1418"/>
      <c r="K3838" s="1871"/>
      <c r="L3838" s="1594" t="s">
        <v>368</v>
      </c>
      <c r="M3838" s="1579">
        <v>87</v>
      </c>
      <c r="N3838" s="1595">
        <f>N3837+1</f>
        <v>3831</v>
      </c>
      <c r="O3838" s="1258"/>
      <c r="Q3838" s="1418"/>
    </row>
    <row r="3839" spans="2:17">
      <c r="B3839" s="1594" t="s">
        <v>487</v>
      </c>
      <c r="C3839" s="1579">
        <v>16</v>
      </c>
      <c r="D3839" s="1595">
        <f>D3838+1</f>
        <v>3831</v>
      </c>
      <c r="E3839" s="1258"/>
      <c r="G3839" s="1594" t="s">
        <v>549</v>
      </c>
      <c r="H3839" s="1579">
        <v>88</v>
      </c>
      <c r="I3839" s="1595">
        <f>I3838+1</f>
        <v>21300</v>
      </c>
      <c r="J3839" s="1418"/>
      <c r="K3839" s="1871"/>
      <c r="L3839" s="1594" t="s">
        <v>368</v>
      </c>
      <c r="M3839" s="1579">
        <v>88</v>
      </c>
      <c r="N3839" s="1595">
        <f>N3838+1</f>
        <v>3832</v>
      </c>
      <c r="O3839" s="1258"/>
      <c r="Q3839" s="1418"/>
    </row>
    <row r="3840" spans="2:17">
      <c r="B3840" s="1594" t="s">
        <v>487</v>
      </c>
      <c r="C3840" s="1579">
        <v>17</v>
      </c>
      <c r="D3840" s="1595">
        <f>D3839+1</f>
        <v>3832</v>
      </c>
      <c r="E3840" s="1258"/>
      <c r="G3840" s="1594" t="s">
        <v>549</v>
      </c>
      <c r="H3840" s="1579">
        <v>89</v>
      </c>
      <c r="I3840" s="1595">
        <f>I3839+1</f>
        <v>21301</v>
      </c>
      <c r="J3840" s="1418"/>
      <c r="K3840" s="1871"/>
      <c r="L3840" s="1594" t="s">
        <v>368</v>
      </c>
      <c r="M3840" s="1579">
        <v>89</v>
      </c>
      <c r="N3840" s="1595">
        <f>N3839+1</f>
        <v>3833</v>
      </c>
      <c r="O3840" s="1258"/>
      <c r="Q3840" s="1418"/>
    </row>
    <row r="3841" spans="2:17">
      <c r="B3841" s="1594" t="s">
        <v>487</v>
      </c>
      <c r="C3841" s="1579">
        <v>18</v>
      </c>
      <c r="D3841" s="1595">
        <f>D3840+1</f>
        <v>3833</v>
      </c>
      <c r="E3841" s="1258"/>
      <c r="G3841" s="1594" t="s">
        <v>549</v>
      </c>
      <c r="H3841" s="1579">
        <v>90</v>
      </c>
      <c r="I3841" s="1595">
        <f>I3840+1</f>
        <v>21302</v>
      </c>
      <c r="J3841" s="1418"/>
      <c r="K3841" s="1871"/>
      <c r="L3841" s="1594" t="s">
        <v>368</v>
      </c>
      <c r="M3841" s="1579">
        <v>90</v>
      </c>
      <c r="N3841" s="1595">
        <f>N3840+1</f>
        <v>3834</v>
      </c>
      <c r="O3841" s="1258"/>
      <c r="Q3841" s="1418"/>
    </row>
    <row r="3842" spans="2:17">
      <c r="B3842" s="1594" t="s">
        <v>487</v>
      </c>
      <c r="C3842" s="1579">
        <v>19</v>
      </c>
      <c r="D3842" s="1595">
        <f>D3841+1</f>
        <v>3834</v>
      </c>
      <c r="E3842" s="1258"/>
      <c r="G3842" s="1594" t="s">
        <v>549</v>
      </c>
      <c r="H3842" s="1579">
        <v>91</v>
      </c>
      <c r="I3842" s="1595">
        <f>I3841+1</f>
        <v>21303</v>
      </c>
      <c r="J3842" s="1418"/>
      <c r="K3842" s="1871"/>
      <c r="L3842" s="1594" t="s">
        <v>368</v>
      </c>
      <c r="M3842" s="1579">
        <v>91</v>
      </c>
      <c r="N3842" s="1595">
        <f>N3841+1</f>
        <v>3835</v>
      </c>
      <c r="O3842" s="1258"/>
      <c r="Q3842" s="1418"/>
    </row>
    <row r="3843" spans="2:17">
      <c r="B3843" s="1594" t="s">
        <v>487</v>
      </c>
      <c r="C3843" s="1579">
        <v>20</v>
      </c>
      <c r="D3843" s="1595">
        <f>D3842+1</f>
        <v>3835</v>
      </c>
      <c r="E3843" s="1258"/>
      <c r="G3843" s="1594" t="s">
        <v>549</v>
      </c>
      <c r="H3843" s="1579">
        <v>92</v>
      </c>
      <c r="I3843" s="1595">
        <f>I3842+1</f>
        <v>21304</v>
      </c>
      <c r="J3843" s="1418"/>
      <c r="K3843" s="1871"/>
      <c r="L3843" s="1594" t="s">
        <v>368</v>
      </c>
      <c r="M3843" s="1579">
        <v>92</v>
      </c>
      <c r="N3843" s="1595">
        <f>N3842+1</f>
        <v>3836</v>
      </c>
      <c r="O3843" s="1258"/>
      <c r="Q3843" s="1418"/>
    </row>
    <row r="3844" spans="2:17">
      <c r="B3844" s="1594" t="s">
        <v>487</v>
      </c>
      <c r="C3844" s="1579">
        <v>21</v>
      </c>
      <c r="D3844" s="1595">
        <f>D3843+1</f>
        <v>3836</v>
      </c>
      <c r="E3844" s="1258"/>
      <c r="G3844" s="1594" t="s">
        <v>549</v>
      </c>
      <c r="H3844" s="1579">
        <v>93</v>
      </c>
      <c r="I3844" s="1595">
        <f>I3843+1</f>
        <v>21305</v>
      </c>
      <c r="J3844" s="1418"/>
      <c r="K3844" s="1871"/>
      <c r="L3844" s="1594" t="s">
        <v>368</v>
      </c>
      <c r="M3844" s="1579">
        <v>93</v>
      </c>
      <c r="N3844" s="1595">
        <f>N3843+1</f>
        <v>3837</v>
      </c>
      <c r="O3844" s="1258"/>
      <c r="Q3844" s="1418"/>
    </row>
    <row r="3845" spans="2:17">
      <c r="B3845" s="1594" t="s">
        <v>487</v>
      </c>
      <c r="C3845" s="1579">
        <v>22</v>
      </c>
      <c r="D3845" s="1595">
        <f>D3844+1</f>
        <v>3837</v>
      </c>
      <c r="E3845" s="1258"/>
      <c r="G3845" s="1594" t="s">
        <v>549</v>
      </c>
      <c r="H3845" s="1579">
        <v>94</v>
      </c>
      <c r="I3845" s="1595">
        <f>I3844+1</f>
        <v>21306</v>
      </c>
      <c r="J3845" s="1418"/>
      <c r="K3845" s="1871"/>
      <c r="L3845" s="1594" t="s">
        <v>368</v>
      </c>
      <c r="M3845" s="1579">
        <v>94</v>
      </c>
      <c r="N3845" s="1595">
        <f>N3844+1</f>
        <v>3838</v>
      </c>
      <c r="O3845" s="1258"/>
      <c r="Q3845" s="1418"/>
    </row>
    <row r="3846" spans="2:17">
      <c r="B3846" s="1594" t="s">
        <v>487</v>
      </c>
      <c r="C3846" s="1579">
        <v>23</v>
      </c>
      <c r="D3846" s="1595">
        <f>D3845+1</f>
        <v>3838</v>
      </c>
      <c r="E3846" s="1258"/>
      <c r="G3846" s="1594" t="s">
        <v>549</v>
      </c>
      <c r="H3846" s="1579">
        <v>95</v>
      </c>
      <c r="I3846" s="1595">
        <f>I3845+1</f>
        <v>21307</v>
      </c>
      <c r="J3846" s="1418"/>
      <c r="K3846" s="1871"/>
      <c r="L3846" s="1594" t="s">
        <v>368</v>
      </c>
      <c r="M3846" s="1579">
        <v>95</v>
      </c>
      <c r="N3846" s="1595">
        <f>N3845+1</f>
        <v>3839</v>
      </c>
      <c r="O3846" s="1258"/>
      <c r="Q3846" s="1418"/>
    </row>
    <row r="3847" spans="2:17">
      <c r="B3847" s="1594" t="s">
        <v>487</v>
      </c>
      <c r="C3847" s="1579">
        <v>24</v>
      </c>
      <c r="D3847" s="1595">
        <f>D3846+1</f>
        <v>3839</v>
      </c>
      <c r="E3847" s="1258"/>
      <c r="G3847" s="1594" t="s">
        <v>549</v>
      </c>
      <c r="H3847" s="1579">
        <v>96</v>
      </c>
      <c r="I3847" s="1595">
        <f>I3846+1</f>
        <v>21308</v>
      </c>
      <c r="J3847" s="1418"/>
      <c r="K3847" s="1871"/>
      <c r="L3847" s="1594" t="s">
        <v>368</v>
      </c>
      <c r="M3847" s="1579">
        <v>96</v>
      </c>
      <c r="N3847" s="1595">
        <f>N3846+1</f>
        <v>3840</v>
      </c>
      <c r="O3847" s="1258"/>
      <c r="Q3847" s="1418"/>
    </row>
    <row r="3848" spans="2:17">
      <c r="B3848" s="1594" t="s">
        <v>488</v>
      </c>
      <c r="C3848" s="1579">
        <v>1</v>
      </c>
      <c r="D3848" s="1595">
        <f>D3847+1</f>
        <v>3840</v>
      </c>
      <c r="E3848" s="1258"/>
      <c r="G3848" s="1594" t="s">
        <v>550</v>
      </c>
      <c r="H3848" s="1579">
        <v>1</v>
      </c>
      <c r="I3848" s="1595">
        <f>I3847+1</f>
        <v>21309</v>
      </c>
      <c r="J3848" s="1418"/>
      <c r="K3848" s="1871"/>
      <c r="L3848" s="1594" t="s">
        <v>369</v>
      </c>
      <c r="M3848" s="1579">
        <v>1</v>
      </c>
      <c r="N3848" s="1595">
        <f>N3847+1</f>
        <v>3841</v>
      </c>
      <c r="O3848" s="1258"/>
      <c r="Q3848" s="1418"/>
    </row>
    <row r="3849" spans="2:17">
      <c r="B3849" s="1594" t="s">
        <v>488</v>
      </c>
      <c r="C3849" s="1579">
        <v>2</v>
      </c>
      <c r="D3849" s="1595">
        <f>D3848+1</f>
        <v>3841</v>
      </c>
      <c r="E3849" s="1258"/>
      <c r="G3849" s="1594" t="s">
        <v>550</v>
      </c>
      <c r="H3849" s="1579">
        <v>2</v>
      </c>
      <c r="I3849" s="1595">
        <f>I3848+1</f>
        <v>21310</v>
      </c>
      <c r="J3849" s="1418"/>
      <c r="K3849" s="1871"/>
      <c r="L3849" s="1594" t="s">
        <v>369</v>
      </c>
      <c r="M3849" s="1579">
        <v>2</v>
      </c>
      <c r="N3849" s="1595">
        <f>N3848+1</f>
        <v>3842</v>
      </c>
      <c r="O3849" s="1258"/>
      <c r="Q3849" s="1418"/>
    </row>
    <row r="3850" spans="2:17">
      <c r="B3850" s="1594" t="s">
        <v>488</v>
      </c>
      <c r="C3850" s="1579">
        <v>3</v>
      </c>
      <c r="D3850" s="1595">
        <f>D3849+1</f>
        <v>3842</v>
      </c>
      <c r="E3850" s="1258"/>
      <c r="G3850" s="1594" t="s">
        <v>550</v>
      </c>
      <c r="H3850" s="1579">
        <v>3</v>
      </c>
      <c r="I3850" s="1595">
        <f>I3849+1</f>
        <v>21311</v>
      </c>
      <c r="J3850" s="1418"/>
      <c r="K3850" s="1871"/>
      <c r="L3850" s="1594" t="s">
        <v>369</v>
      </c>
      <c r="M3850" s="1579">
        <v>3</v>
      </c>
      <c r="N3850" s="1595">
        <f>N3849+1</f>
        <v>3843</v>
      </c>
      <c r="O3850" s="1258"/>
      <c r="Q3850" s="1418"/>
    </row>
    <row r="3851" spans="2:17">
      <c r="B3851" s="1594" t="s">
        <v>488</v>
      </c>
      <c r="C3851" s="1579">
        <v>4</v>
      </c>
      <c r="D3851" s="1595">
        <f>D3850+1</f>
        <v>3843</v>
      </c>
      <c r="E3851" s="1258"/>
      <c r="G3851" s="1594" t="s">
        <v>550</v>
      </c>
      <c r="H3851" s="1579">
        <v>4</v>
      </c>
      <c r="I3851" s="1595">
        <f>I3850+1</f>
        <v>21312</v>
      </c>
      <c r="J3851" s="1418"/>
      <c r="K3851" s="1871"/>
      <c r="L3851" s="1594" t="s">
        <v>369</v>
      </c>
      <c r="M3851" s="1579">
        <v>4</v>
      </c>
      <c r="N3851" s="1595">
        <f>N3850+1</f>
        <v>3844</v>
      </c>
      <c r="O3851" s="1258"/>
      <c r="Q3851" s="1418"/>
    </row>
    <row r="3852" spans="2:17">
      <c r="B3852" s="1594" t="s">
        <v>488</v>
      </c>
      <c r="C3852" s="1579">
        <v>5</v>
      </c>
      <c r="D3852" s="1595">
        <f>D3851+1</f>
        <v>3844</v>
      </c>
      <c r="E3852" s="1258"/>
      <c r="G3852" s="1594" t="s">
        <v>550</v>
      </c>
      <c r="H3852" s="1579">
        <v>5</v>
      </c>
      <c r="I3852" s="1595">
        <f>I3851+1</f>
        <v>21313</v>
      </c>
      <c r="J3852" s="1418"/>
      <c r="K3852" s="1871"/>
      <c r="L3852" s="1594" t="s">
        <v>369</v>
      </c>
      <c r="M3852" s="1579">
        <v>5</v>
      </c>
      <c r="N3852" s="1595">
        <f>N3851+1</f>
        <v>3845</v>
      </c>
      <c r="O3852" s="1258"/>
      <c r="Q3852" s="1418"/>
    </row>
    <row r="3853" spans="2:17">
      <c r="B3853" s="1594" t="s">
        <v>488</v>
      </c>
      <c r="C3853" s="1579">
        <v>6</v>
      </c>
      <c r="D3853" s="1595">
        <f>D3852+1</f>
        <v>3845</v>
      </c>
      <c r="E3853" s="1258"/>
      <c r="G3853" s="1594" t="s">
        <v>550</v>
      </c>
      <c r="H3853" s="1579">
        <v>6</v>
      </c>
      <c r="I3853" s="1595">
        <f>I3852+1</f>
        <v>21314</v>
      </c>
      <c r="J3853" s="1418"/>
      <c r="K3853" s="1871"/>
      <c r="L3853" s="1594" t="s">
        <v>369</v>
      </c>
      <c r="M3853" s="1579">
        <v>6</v>
      </c>
      <c r="N3853" s="1595">
        <f>N3852+1</f>
        <v>3846</v>
      </c>
      <c r="O3853" s="1258"/>
      <c r="Q3853" s="1418"/>
    </row>
    <row r="3854" spans="2:17">
      <c r="B3854" s="1594" t="s">
        <v>488</v>
      </c>
      <c r="C3854" s="1579">
        <v>7</v>
      </c>
      <c r="D3854" s="1595">
        <f>D3853+1</f>
        <v>3846</v>
      </c>
      <c r="E3854" s="1258"/>
      <c r="G3854" s="1594" t="s">
        <v>550</v>
      </c>
      <c r="H3854" s="1579">
        <v>7</v>
      </c>
      <c r="I3854" s="1595">
        <f>I3853+1</f>
        <v>21315</v>
      </c>
      <c r="J3854" s="1418"/>
      <c r="K3854" s="1871"/>
      <c r="L3854" s="1594" t="s">
        <v>369</v>
      </c>
      <c r="M3854" s="1579">
        <v>7</v>
      </c>
      <c r="N3854" s="1595">
        <f>N3853+1</f>
        <v>3847</v>
      </c>
      <c r="O3854" s="1258"/>
      <c r="Q3854" s="1418"/>
    </row>
    <row r="3855" spans="2:17">
      <c r="B3855" s="1594" t="s">
        <v>488</v>
      </c>
      <c r="C3855" s="1579">
        <v>8</v>
      </c>
      <c r="D3855" s="1595">
        <f>D3854+1</f>
        <v>3847</v>
      </c>
      <c r="E3855" s="1258"/>
      <c r="G3855" s="1594" t="s">
        <v>550</v>
      </c>
      <c r="H3855" s="1579">
        <v>8</v>
      </c>
      <c r="I3855" s="1595">
        <f>I3854+1</f>
        <v>21316</v>
      </c>
      <c r="J3855" s="1418"/>
      <c r="K3855" s="1871"/>
      <c r="L3855" s="1594" t="s">
        <v>369</v>
      </c>
      <c r="M3855" s="1579">
        <v>8</v>
      </c>
      <c r="N3855" s="1595">
        <f>N3854+1</f>
        <v>3848</v>
      </c>
      <c r="O3855" s="1258"/>
      <c r="Q3855" s="1418"/>
    </row>
    <row r="3856" spans="2:17">
      <c r="B3856" s="1594" t="s">
        <v>488</v>
      </c>
      <c r="C3856" s="1579">
        <v>9</v>
      </c>
      <c r="D3856" s="1595">
        <f>D3855+1</f>
        <v>3848</v>
      </c>
      <c r="E3856" s="1258"/>
      <c r="G3856" s="1594" t="s">
        <v>550</v>
      </c>
      <c r="H3856" s="1579">
        <v>9</v>
      </c>
      <c r="I3856" s="1595">
        <f>I3855+1</f>
        <v>21317</v>
      </c>
      <c r="J3856" s="1418"/>
      <c r="K3856" s="1871"/>
      <c r="L3856" s="1594" t="s">
        <v>369</v>
      </c>
      <c r="M3856" s="1579">
        <v>9</v>
      </c>
      <c r="N3856" s="1595">
        <f>N3855+1</f>
        <v>3849</v>
      </c>
      <c r="O3856" s="1258"/>
      <c r="Q3856" s="1418"/>
    </row>
    <row r="3857" spans="2:17">
      <c r="B3857" s="1594" t="s">
        <v>488</v>
      </c>
      <c r="C3857" s="1579">
        <v>10</v>
      </c>
      <c r="D3857" s="1595">
        <f>D3856+1</f>
        <v>3849</v>
      </c>
      <c r="E3857" s="1258"/>
      <c r="G3857" s="1594" t="s">
        <v>550</v>
      </c>
      <c r="H3857" s="1579">
        <v>10</v>
      </c>
      <c r="I3857" s="1595">
        <f>I3856+1</f>
        <v>21318</v>
      </c>
      <c r="J3857" s="1418"/>
      <c r="K3857" s="1871"/>
      <c r="L3857" s="1594" t="s">
        <v>369</v>
      </c>
      <c r="M3857" s="1579">
        <v>10</v>
      </c>
      <c r="N3857" s="1595">
        <f>N3856+1</f>
        <v>3850</v>
      </c>
      <c r="O3857" s="1258"/>
      <c r="Q3857" s="1418"/>
    </row>
    <row r="3858" spans="2:17">
      <c r="B3858" s="1594" t="s">
        <v>488</v>
      </c>
      <c r="C3858" s="1579">
        <v>11</v>
      </c>
      <c r="D3858" s="1595">
        <f>D3857+1</f>
        <v>3850</v>
      </c>
      <c r="E3858" s="1258"/>
      <c r="G3858" s="1594" t="s">
        <v>550</v>
      </c>
      <c r="H3858" s="1579">
        <v>11</v>
      </c>
      <c r="I3858" s="1595">
        <f>I3857+1</f>
        <v>21319</v>
      </c>
      <c r="J3858" s="1418"/>
      <c r="K3858" s="1871"/>
      <c r="L3858" s="1594" t="s">
        <v>369</v>
      </c>
      <c r="M3858" s="1579">
        <v>11</v>
      </c>
      <c r="N3858" s="1595">
        <f>N3857+1</f>
        <v>3851</v>
      </c>
      <c r="O3858" s="1258"/>
      <c r="Q3858" s="1418"/>
    </row>
    <row r="3859" spans="2:17">
      <c r="B3859" s="1594" t="s">
        <v>488</v>
      </c>
      <c r="C3859" s="1579">
        <v>12</v>
      </c>
      <c r="D3859" s="1595">
        <f>D3858+1</f>
        <v>3851</v>
      </c>
      <c r="E3859" s="1258"/>
      <c r="G3859" s="1594" t="s">
        <v>550</v>
      </c>
      <c r="H3859" s="1579">
        <v>12</v>
      </c>
      <c r="I3859" s="1595">
        <f>I3858+1</f>
        <v>21320</v>
      </c>
      <c r="J3859" s="1418"/>
      <c r="K3859" s="1871"/>
      <c r="L3859" s="1594" t="s">
        <v>369</v>
      </c>
      <c r="M3859" s="1579">
        <v>12</v>
      </c>
      <c r="N3859" s="1595">
        <f>N3858+1</f>
        <v>3852</v>
      </c>
      <c r="O3859" s="1258"/>
      <c r="Q3859" s="1418"/>
    </row>
    <row r="3860" spans="2:17">
      <c r="B3860" s="1594" t="s">
        <v>488</v>
      </c>
      <c r="C3860" s="1579">
        <v>13</v>
      </c>
      <c r="D3860" s="1595">
        <f>D3859+1</f>
        <v>3852</v>
      </c>
      <c r="E3860" s="1258"/>
      <c r="G3860" s="1594" t="s">
        <v>550</v>
      </c>
      <c r="H3860" s="1579">
        <v>13</v>
      </c>
      <c r="I3860" s="1595">
        <f>I3859+1</f>
        <v>21321</v>
      </c>
      <c r="J3860" s="1418"/>
      <c r="K3860" s="1871"/>
      <c r="L3860" s="1594" t="s">
        <v>369</v>
      </c>
      <c r="M3860" s="1579">
        <v>13</v>
      </c>
      <c r="N3860" s="1595">
        <f>N3859+1</f>
        <v>3853</v>
      </c>
      <c r="O3860" s="1258"/>
      <c r="Q3860" s="1418"/>
    </row>
    <row r="3861" spans="2:17">
      <c r="B3861" s="1594" t="s">
        <v>488</v>
      </c>
      <c r="C3861" s="1579">
        <v>14</v>
      </c>
      <c r="D3861" s="1595">
        <f>D3860+1</f>
        <v>3853</v>
      </c>
      <c r="E3861" s="1258"/>
      <c r="G3861" s="1594" t="s">
        <v>550</v>
      </c>
      <c r="H3861" s="1579">
        <v>14</v>
      </c>
      <c r="I3861" s="1595">
        <f>I3860+1</f>
        <v>21322</v>
      </c>
      <c r="J3861" s="1418"/>
      <c r="K3861" s="1871"/>
      <c r="L3861" s="1594" t="s">
        <v>369</v>
      </c>
      <c r="M3861" s="1579">
        <v>14</v>
      </c>
      <c r="N3861" s="1595">
        <f>N3860+1</f>
        <v>3854</v>
      </c>
      <c r="O3861" s="1258"/>
      <c r="Q3861" s="1418"/>
    </row>
    <row r="3862" spans="2:17">
      <c r="B3862" s="1594" t="s">
        <v>488</v>
      </c>
      <c r="C3862" s="1579">
        <v>15</v>
      </c>
      <c r="D3862" s="1595">
        <f>D3861+1</f>
        <v>3854</v>
      </c>
      <c r="E3862" s="1258"/>
      <c r="G3862" s="1594" t="s">
        <v>550</v>
      </c>
      <c r="H3862" s="1579">
        <v>15</v>
      </c>
      <c r="I3862" s="1595">
        <f>I3861+1</f>
        <v>21323</v>
      </c>
      <c r="J3862" s="1418"/>
      <c r="K3862" s="1871"/>
      <c r="L3862" s="1594" t="s">
        <v>369</v>
      </c>
      <c r="M3862" s="1579">
        <v>15</v>
      </c>
      <c r="N3862" s="1595">
        <f>N3861+1</f>
        <v>3855</v>
      </c>
      <c r="O3862" s="1258"/>
      <c r="Q3862" s="1418"/>
    </row>
    <row r="3863" spans="2:17">
      <c r="B3863" s="1594" t="s">
        <v>488</v>
      </c>
      <c r="C3863" s="1579">
        <v>16</v>
      </c>
      <c r="D3863" s="1595">
        <f>D3862+1</f>
        <v>3855</v>
      </c>
      <c r="E3863" s="1258"/>
      <c r="G3863" s="1594" t="s">
        <v>550</v>
      </c>
      <c r="H3863" s="1579">
        <v>16</v>
      </c>
      <c r="I3863" s="1595">
        <f>I3862+1</f>
        <v>21324</v>
      </c>
      <c r="J3863" s="1418"/>
      <c r="K3863" s="1871"/>
      <c r="L3863" s="1594" t="s">
        <v>369</v>
      </c>
      <c r="M3863" s="1579">
        <v>16</v>
      </c>
      <c r="N3863" s="1595">
        <f>N3862+1</f>
        <v>3856</v>
      </c>
      <c r="O3863" s="1258"/>
      <c r="Q3863" s="1418"/>
    </row>
    <row r="3864" spans="2:17">
      <c r="B3864" s="1594" t="s">
        <v>488</v>
      </c>
      <c r="C3864" s="1579">
        <v>17</v>
      </c>
      <c r="D3864" s="1595">
        <f>D3863+1</f>
        <v>3856</v>
      </c>
      <c r="E3864" s="1258"/>
      <c r="G3864" s="1594" t="s">
        <v>550</v>
      </c>
      <c r="H3864" s="1579">
        <v>17</v>
      </c>
      <c r="I3864" s="1595">
        <f>I3863+1</f>
        <v>21325</v>
      </c>
      <c r="J3864" s="1418"/>
      <c r="K3864" s="1871"/>
      <c r="L3864" s="1594" t="s">
        <v>369</v>
      </c>
      <c r="M3864" s="1579">
        <v>17</v>
      </c>
      <c r="N3864" s="1595">
        <f>N3863+1</f>
        <v>3857</v>
      </c>
      <c r="O3864" s="1258"/>
      <c r="Q3864" s="1418"/>
    </row>
    <row r="3865" spans="2:17">
      <c r="B3865" s="1594" t="s">
        <v>488</v>
      </c>
      <c r="C3865" s="1579">
        <v>18</v>
      </c>
      <c r="D3865" s="1595">
        <f>D3864+1</f>
        <v>3857</v>
      </c>
      <c r="E3865" s="1258"/>
      <c r="G3865" s="1594" t="s">
        <v>550</v>
      </c>
      <c r="H3865" s="1579">
        <v>18</v>
      </c>
      <c r="I3865" s="1595">
        <f>I3864+1</f>
        <v>21326</v>
      </c>
      <c r="J3865" s="1418"/>
      <c r="K3865" s="1871"/>
      <c r="L3865" s="1594" t="s">
        <v>369</v>
      </c>
      <c r="M3865" s="1579">
        <v>18</v>
      </c>
      <c r="N3865" s="1595">
        <f>N3864+1</f>
        <v>3858</v>
      </c>
      <c r="O3865" s="1258"/>
      <c r="Q3865" s="1418"/>
    </row>
    <row r="3866" spans="2:17">
      <c r="B3866" s="1594" t="s">
        <v>488</v>
      </c>
      <c r="C3866" s="1579">
        <v>19</v>
      </c>
      <c r="D3866" s="1595">
        <f>D3865+1</f>
        <v>3858</v>
      </c>
      <c r="E3866" s="1258"/>
      <c r="G3866" s="1594" t="s">
        <v>550</v>
      </c>
      <c r="H3866" s="1579">
        <v>19</v>
      </c>
      <c r="I3866" s="1595">
        <f>I3865+1</f>
        <v>21327</v>
      </c>
      <c r="J3866" s="1418"/>
      <c r="K3866" s="1871"/>
      <c r="L3866" s="1594" t="s">
        <v>369</v>
      </c>
      <c r="M3866" s="1579">
        <v>19</v>
      </c>
      <c r="N3866" s="1595">
        <f>N3865+1</f>
        <v>3859</v>
      </c>
      <c r="O3866" s="1258"/>
      <c r="Q3866" s="1418"/>
    </row>
    <row r="3867" spans="2:17">
      <c r="B3867" s="1594" t="s">
        <v>488</v>
      </c>
      <c r="C3867" s="1579">
        <v>20</v>
      </c>
      <c r="D3867" s="1595">
        <f>D3866+1</f>
        <v>3859</v>
      </c>
      <c r="E3867" s="1258"/>
      <c r="G3867" s="1594" t="s">
        <v>550</v>
      </c>
      <c r="H3867" s="1579">
        <v>20</v>
      </c>
      <c r="I3867" s="1595">
        <f>I3866+1</f>
        <v>21328</v>
      </c>
      <c r="J3867" s="1418"/>
      <c r="K3867" s="1871"/>
      <c r="L3867" s="1594" t="s">
        <v>369</v>
      </c>
      <c r="M3867" s="1579">
        <v>20</v>
      </c>
      <c r="N3867" s="1595">
        <f>N3866+1</f>
        <v>3860</v>
      </c>
      <c r="O3867" s="1258"/>
      <c r="Q3867" s="1418"/>
    </row>
    <row r="3868" spans="2:17">
      <c r="B3868" s="1594" t="s">
        <v>488</v>
      </c>
      <c r="C3868" s="1579">
        <v>21</v>
      </c>
      <c r="D3868" s="1595">
        <f>D3867+1</f>
        <v>3860</v>
      </c>
      <c r="E3868" s="1258"/>
      <c r="G3868" s="1594" t="s">
        <v>550</v>
      </c>
      <c r="H3868" s="1579">
        <v>21</v>
      </c>
      <c r="I3868" s="1595">
        <f>I3867+1</f>
        <v>21329</v>
      </c>
      <c r="J3868" s="1418"/>
      <c r="K3868" s="1871"/>
      <c r="L3868" s="1594" t="s">
        <v>369</v>
      </c>
      <c r="M3868" s="1579">
        <v>21</v>
      </c>
      <c r="N3868" s="1595">
        <f>N3867+1</f>
        <v>3861</v>
      </c>
      <c r="O3868" s="1258"/>
      <c r="Q3868" s="1418"/>
    </row>
    <row r="3869" spans="2:17">
      <c r="B3869" s="1594" t="s">
        <v>488</v>
      </c>
      <c r="C3869" s="1579">
        <v>22</v>
      </c>
      <c r="D3869" s="1595">
        <f>D3868+1</f>
        <v>3861</v>
      </c>
      <c r="E3869" s="1258"/>
      <c r="G3869" s="1594" t="s">
        <v>550</v>
      </c>
      <c r="H3869" s="1579">
        <v>22</v>
      </c>
      <c r="I3869" s="1595">
        <f>I3868+1</f>
        <v>21330</v>
      </c>
      <c r="J3869" s="1418"/>
      <c r="K3869" s="1871"/>
      <c r="L3869" s="1594" t="s">
        <v>369</v>
      </c>
      <c r="M3869" s="1579">
        <v>22</v>
      </c>
      <c r="N3869" s="1595">
        <f>N3868+1</f>
        <v>3862</v>
      </c>
      <c r="O3869" s="1258"/>
      <c r="Q3869" s="1418"/>
    </row>
    <row r="3870" spans="2:17">
      <c r="B3870" s="1594" t="s">
        <v>488</v>
      </c>
      <c r="C3870" s="1579">
        <v>23</v>
      </c>
      <c r="D3870" s="1595">
        <f>D3869+1</f>
        <v>3862</v>
      </c>
      <c r="E3870" s="1258"/>
      <c r="G3870" s="1594" t="s">
        <v>550</v>
      </c>
      <c r="H3870" s="1579">
        <v>23</v>
      </c>
      <c r="I3870" s="1595">
        <f>I3869+1</f>
        <v>21331</v>
      </c>
      <c r="J3870" s="1418"/>
      <c r="K3870" s="1871"/>
      <c r="L3870" s="1594" t="s">
        <v>369</v>
      </c>
      <c r="M3870" s="1579">
        <v>23</v>
      </c>
      <c r="N3870" s="1595">
        <f>N3869+1</f>
        <v>3863</v>
      </c>
      <c r="O3870" s="1258"/>
      <c r="Q3870" s="1418"/>
    </row>
    <row r="3871" spans="2:17">
      <c r="B3871" s="1594" t="s">
        <v>488</v>
      </c>
      <c r="C3871" s="1579">
        <v>24</v>
      </c>
      <c r="D3871" s="1595">
        <f>D3870+1</f>
        <v>3863</v>
      </c>
      <c r="E3871" s="1258"/>
      <c r="G3871" s="1594" t="s">
        <v>550</v>
      </c>
      <c r="H3871" s="1579">
        <v>24</v>
      </c>
      <c r="I3871" s="1595">
        <f>I3870+1</f>
        <v>21332</v>
      </c>
      <c r="J3871" s="1418"/>
      <c r="K3871" s="1871"/>
      <c r="L3871" s="1594" t="s">
        <v>369</v>
      </c>
      <c r="M3871" s="1579">
        <v>24</v>
      </c>
      <c r="N3871" s="1595">
        <f>N3870+1</f>
        <v>3864</v>
      </c>
      <c r="O3871" s="1258"/>
      <c r="Q3871" s="1418"/>
    </row>
    <row r="3872" spans="2:17">
      <c r="B3872" s="1594" t="s">
        <v>489</v>
      </c>
      <c r="C3872" s="1579">
        <v>1</v>
      </c>
      <c r="D3872" s="1595">
        <f>D3871+1</f>
        <v>3864</v>
      </c>
      <c r="E3872" s="1258"/>
      <c r="G3872" s="1594" t="s">
        <v>550</v>
      </c>
      <c r="H3872" s="1579">
        <v>25</v>
      </c>
      <c r="I3872" s="1595">
        <f>I3871+1</f>
        <v>21333</v>
      </c>
      <c r="J3872" s="1418"/>
      <c r="K3872" s="1871"/>
      <c r="L3872" s="1594" t="s">
        <v>369</v>
      </c>
      <c r="M3872" s="1579">
        <v>25</v>
      </c>
      <c r="N3872" s="1595">
        <f>N3871+1</f>
        <v>3865</v>
      </c>
      <c r="O3872" s="1258"/>
      <c r="Q3872" s="1418"/>
    </row>
    <row r="3873" spans="2:17">
      <c r="B3873" s="1594" t="s">
        <v>489</v>
      </c>
      <c r="C3873" s="1579">
        <v>2</v>
      </c>
      <c r="D3873" s="1595">
        <f>D3872+1</f>
        <v>3865</v>
      </c>
      <c r="E3873" s="1258"/>
      <c r="G3873" s="1594" t="s">
        <v>550</v>
      </c>
      <c r="H3873" s="1579">
        <v>26</v>
      </c>
      <c r="I3873" s="1595">
        <f>I3872+1</f>
        <v>21334</v>
      </c>
      <c r="J3873" s="1418"/>
      <c r="K3873" s="1871"/>
      <c r="L3873" s="1594" t="s">
        <v>369</v>
      </c>
      <c r="M3873" s="1579">
        <v>26</v>
      </c>
      <c r="N3873" s="1595">
        <f>N3872+1</f>
        <v>3866</v>
      </c>
      <c r="O3873" s="1258"/>
      <c r="Q3873" s="1418"/>
    </row>
    <row r="3874" spans="2:17">
      <c r="B3874" s="1594" t="s">
        <v>489</v>
      </c>
      <c r="C3874" s="1579">
        <v>3</v>
      </c>
      <c r="D3874" s="1595">
        <f>D3873+1</f>
        <v>3866</v>
      </c>
      <c r="E3874" s="1258"/>
      <c r="G3874" s="1594" t="s">
        <v>550</v>
      </c>
      <c r="H3874" s="1579">
        <v>27</v>
      </c>
      <c r="I3874" s="1595">
        <f>I3873+1</f>
        <v>21335</v>
      </c>
      <c r="J3874" s="1418"/>
      <c r="K3874" s="1871"/>
      <c r="L3874" s="1594" t="s">
        <v>369</v>
      </c>
      <c r="M3874" s="1579">
        <v>27</v>
      </c>
      <c r="N3874" s="1595">
        <f>N3873+1</f>
        <v>3867</v>
      </c>
      <c r="O3874" s="1258"/>
      <c r="Q3874" s="1418"/>
    </row>
    <row r="3875" spans="2:17">
      <c r="B3875" s="1594" t="s">
        <v>489</v>
      </c>
      <c r="C3875" s="1579">
        <v>4</v>
      </c>
      <c r="D3875" s="1595">
        <f>D3874+1</f>
        <v>3867</v>
      </c>
      <c r="E3875" s="1258"/>
      <c r="G3875" s="1594" t="s">
        <v>550</v>
      </c>
      <c r="H3875" s="1579">
        <v>28</v>
      </c>
      <c r="I3875" s="1595">
        <f>I3874+1</f>
        <v>21336</v>
      </c>
      <c r="J3875" s="1418"/>
      <c r="K3875" s="1871"/>
      <c r="L3875" s="1594" t="s">
        <v>369</v>
      </c>
      <c r="M3875" s="1579">
        <v>28</v>
      </c>
      <c r="N3875" s="1595">
        <f>N3874+1</f>
        <v>3868</v>
      </c>
      <c r="O3875" s="1258"/>
      <c r="Q3875" s="1418"/>
    </row>
    <row r="3876" spans="2:17">
      <c r="B3876" s="1594" t="s">
        <v>489</v>
      </c>
      <c r="C3876" s="1579">
        <v>5</v>
      </c>
      <c r="D3876" s="1595">
        <f>D3875+1</f>
        <v>3868</v>
      </c>
      <c r="E3876" s="1258"/>
      <c r="G3876" s="1594" t="s">
        <v>550</v>
      </c>
      <c r="H3876" s="1579">
        <v>29</v>
      </c>
      <c r="I3876" s="1595">
        <f>I3875+1</f>
        <v>21337</v>
      </c>
      <c r="J3876" s="1418"/>
      <c r="K3876" s="1871"/>
      <c r="L3876" s="1594" t="s">
        <v>369</v>
      </c>
      <c r="M3876" s="1579">
        <v>29</v>
      </c>
      <c r="N3876" s="1595">
        <f>N3875+1</f>
        <v>3869</v>
      </c>
      <c r="O3876" s="1258"/>
      <c r="Q3876" s="1418"/>
    </row>
    <row r="3877" spans="2:17">
      <c r="B3877" s="1594" t="s">
        <v>489</v>
      </c>
      <c r="C3877" s="1579">
        <v>6</v>
      </c>
      <c r="D3877" s="1595">
        <f>D3876+1</f>
        <v>3869</v>
      </c>
      <c r="E3877" s="1258"/>
      <c r="G3877" s="1594" t="s">
        <v>550</v>
      </c>
      <c r="H3877" s="1579">
        <v>30</v>
      </c>
      <c r="I3877" s="1595">
        <f>I3876+1</f>
        <v>21338</v>
      </c>
      <c r="J3877" s="1418"/>
      <c r="K3877" s="1871"/>
      <c r="L3877" s="1594" t="s">
        <v>369</v>
      </c>
      <c r="M3877" s="1579">
        <v>30</v>
      </c>
      <c r="N3877" s="1595">
        <f>N3876+1</f>
        <v>3870</v>
      </c>
      <c r="O3877" s="1258"/>
      <c r="Q3877" s="1418"/>
    </row>
    <row r="3878" spans="2:17">
      <c r="B3878" s="1594" t="s">
        <v>489</v>
      </c>
      <c r="C3878" s="1579">
        <v>7</v>
      </c>
      <c r="D3878" s="1595">
        <f>D3877+1</f>
        <v>3870</v>
      </c>
      <c r="E3878" s="1258"/>
      <c r="G3878" s="1594" t="s">
        <v>550</v>
      </c>
      <c r="H3878" s="1579">
        <v>31</v>
      </c>
      <c r="I3878" s="1595">
        <f>I3877+1</f>
        <v>21339</v>
      </c>
      <c r="J3878" s="1418"/>
      <c r="K3878" s="1871"/>
      <c r="L3878" s="1594" t="s">
        <v>369</v>
      </c>
      <c r="M3878" s="1579">
        <v>31</v>
      </c>
      <c r="N3878" s="1595">
        <f>N3877+1</f>
        <v>3871</v>
      </c>
      <c r="O3878" s="1258"/>
      <c r="Q3878" s="1418"/>
    </row>
    <row r="3879" spans="2:17">
      <c r="B3879" s="1594" t="s">
        <v>489</v>
      </c>
      <c r="C3879" s="1579">
        <v>8</v>
      </c>
      <c r="D3879" s="1595">
        <f>D3878+1</f>
        <v>3871</v>
      </c>
      <c r="E3879" s="1258"/>
      <c r="G3879" s="1594" t="s">
        <v>550</v>
      </c>
      <c r="H3879" s="1579">
        <v>32</v>
      </c>
      <c r="I3879" s="1595">
        <f>I3878+1</f>
        <v>21340</v>
      </c>
      <c r="J3879" s="1418"/>
      <c r="K3879" s="1871"/>
      <c r="L3879" s="1594" t="s">
        <v>369</v>
      </c>
      <c r="M3879" s="1579">
        <v>32</v>
      </c>
      <c r="N3879" s="1595">
        <f>N3878+1</f>
        <v>3872</v>
      </c>
      <c r="O3879" s="1258"/>
      <c r="Q3879" s="1418"/>
    </row>
    <row r="3880" spans="2:17">
      <c r="B3880" s="1594" t="s">
        <v>489</v>
      </c>
      <c r="C3880" s="1579">
        <v>9</v>
      </c>
      <c r="D3880" s="1595">
        <f>D3879+1</f>
        <v>3872</v>
      </c>
      <c r="E3880" s="1258"/>
      <c r="G3880" s="1594" t="s">
        <v>550</v>
      </c>
      <c r="H3880" s="1579">
        <v>33</v>
      </c>
      <c r="I3880" s="1595">
        <f>I3879+1</f>
        <v>21341</v>
      </c>
      <c r="J3880" s="1418"/>
      <c r="K3880" s="1871"/>
      <c r="L3880" s="1594" t="s">
        <v>369</v>
      </c>
      <c r="M3880" s="1579">
        <v>33</v>
      </c>
      <c r="N3880" s="1595">
        <f>N3879+1</f>
        <v>3873</v>
      </c>
      <c r="O3880" s="1258"/>
      <c r="Q3880" s="1418"/>
    </row>
    <row r="3881" spans="2:17">
      <c r="B3881" s="1594" t="s">
        <v>489</v>
      </c>
      <c r="C3881" s="1579">
        <v>10</v>
      </c>
      <c r="D3881" s="1595">
        <f>D3880+1</f>
        <v>3873</v>
      </c>
      <c r="E3881" s="1258"/>
      <c r="G3881" s="1594" t="s">
        <v>550</v>
      </c>
      <c r="H3881" s="1579">
        <v>34</v>
      </c>
      <c r="I3881" s="1595">
        <f>I3880+1</f>
        <v>21342</v>
      </c>
      <c r="J3881" s="1418"/>
      <c r="K3881" s="1871"/>
      <c r="L3881" s="1594" t="s">
        <v>369</v>
      </c>
      <c r="M3881" s="1579">
        <v>34</v>
      </c>
      <c r="N3881" s="1595">
        <f>N3880+1</f>
        <v>3874</v>
      </c>
      <c r="O3881" s="1258"/>
      <c r="Q3881" s="1418"/>
    </row>
    <row r="3882" spans="2:17">
      <c r="B3882" s="1594" t="s">
        <v>489</v>
      </c>
      <c r="C3882" s="1579">
        <v>11</v>
      </c>
      <c r="D3882" s="1595">
        <f>D3881+1</f>
        <v>3874</v>
      </c>
      <c r="E3882" s="1258"/>
      <c r="G3882" s="1594" t="s">
        <v>550</v>
      </c>
      <c r="H3882" s="1579">
        <v>35</v>
      </c>
      <c r="I3882" s="1595">
        <f>I3881+1</f>
        <v>21343</v>
      </c>
      <c r="J3882" s="1418"/>
      <c r="K3882" s="1871"/>
      <c r="L3882" s="1594" t="s">
        <v>369</v>
      </c>
      <c r="M3882" s="1579">
        <v>35</v>
      </c>
      <c r="N3882" s="1595">
        <f>N3881+1</f>
        <v>3875</v>
      </c>
      <c r="O3882" s="1258"/>
      <c r="Q3882" s="1418"/>
    </row>
    <row r="3883" spans="2:17">
      <c r="B3883" s="1594" t="s">
        <v>489</v>
      </c>
      <c r="C3883" s="1579">
        <v>12</v>
      </c>
      <c r="D3883" s="1595">
        <f>D3882+1</f>
        <v>3875</v>
      </c>
      <c r="E3883" s="1258"/>
      <c r="G3883" s="1594" t="s">
        <v>550</v>
      </c>
      <c r="H3883" s="1579">
        <v>36</v>
      </c>
      <c r="I3883" s="1595">
        <f>I3882+1</f>
        <v>21344</v>
      </c>
      <c r="J3883" s="1418"/>
      <c r="K3883" s="1871"/>
      <c r="L3883" s="1594" t="s">
        <v>369</v>
      </c>
      <c r="M3883" s="1579">
        <v>36</v>
      </c>
      <c r="N3883" s="1595">
        <f>N3882+1</f>
        <v>3876</v>
      </c>
      <c r="O3883" s="1258"/>
      <c r="Q3883" s="1418"/>
    </row>
    <row r="3884" spans="2:17">
      <c r="B3884" s="1594" t="s">
        <v>489</v>
      </c>
      <c r="C3884" s="1579">
        <v>13</v>
      </c>
      <c r="D3884" s="1595">
        <f>D3883+1</f>
        <v>3876</v>
      </c>
      <c r="E3884" s="1258"/>
      <c r="G3884" s="1594" t="s">
        <v>550</v>
      </c>
      <c r="H3884" s="1579">
        <v>37</v>
      </c>
      <c r="I3884" s="1595">
        <f>I3883+1</f>
        <v>21345</v>
      </c>
      <c r="J3884" s="1418"/>
      <c r="K3884" s="1871"/>
      <c r="L3884" s="1594" t="s">
        <v>369</v>
      </c>
      <c r="M3884" s="1579">
        <v>37</v>
      </c>
      <c r="N3884" s="1595">
        <f>N3883+1</f>
        <v>3877</v>
      </c>
      <c r="O3884" s="1258"/>
      <c r="Q3884" s="1418"/>
    </row>
    <row r="3885" spans="2:17">
      <c r="B3885" s="1594" t="s">
        <v>489</v>
      </c>
      <c r="C3885" s="1579">
        <v>14</v>
      </c>
      <c r="D3885" s="1595">
        <f>D3884+1</f>
        <v>3877</v>
      </c>
      <c r="E3885" s="1258"/>
      <c r="G3885" s="1594" t="s">
        <v>550</v>
      </c>
      <c r="H3885" s="1579">
        <v>38</v>
      </c>
      <c r="I3885" s="1595">
        <f>I3884+1</f>
        <v>21346</v>
      </c>
      <c r="J3885" s="1418"/>
      <c r="K3885" s="1871"/>
      <c r="L3885" s="1594" t="s">
        <v>369</v>
      </c>
      <c r="M3885" s="1579">
        <v>38</v>
      </c>
      <c r="N3885" s="1595">
        <f>N3884+1</f>
        <v>3878</v>
      </c>
      <c r="O3885" s="1258"/>
      <c r="Q3885" s="1418"/>
    </row>
    <row r="3886" spans="2:17">
      <c r="B3886" s="1594" t="s">
        <v>489</v>
      </c>
      <c r="C3886" s="1579">
        <v>15</v>
      </c>
      <c r="D3886" s="1595">
        <f>D3885+1</f>
        <v>3878</v>
      </c>
      <c r="E3886" s="1258"/>
      <c r="G3886" s="1594" t="s">
        <v>550</v>
      </c>
      <c r="H3886" s="1579">
        <v>39</v>
      </c>
      <c r="I3886" s="1595">
        <f>I3885+1</f>
        <v>21347</v>
      </c>
      <c r="J3886" s="1418"/>
      <c r="K3886" s="1871"/>
      <c r="L3886" s="1594" t="s">
        <v>369</v>
      </c>
      <c r="M3886" s="1579">
        <v>39</v>
      </c>
      <c r="N3886" s="1595">
        <f>N3885+1</f>
        <v>3879</v>
      </c>
      <c r="O3886" s="1258"/>
      <c r="Q3886" s="1418"/>
    </row>
    <row r="3887" spans="2:17">
      <c r="B3887" s="1594" t="s">
        <v>489</v>
      </c>
      <c r="C3887" s="1579">
        <v>16</v>
      </c>
      <c r="D3887" s="1595">
        <f>D3886+1</f>
        <v>3879</v>
      </c>
      <c r="E3887" s="1258"/>
      <c r="G3887" s="1594" t="s">
        <v>550</v>
      </c>
      <c r="H3887" s="1579">
        <v>40</v>
      </c>
      <c r="I3887" s="1595">
        <f>I3886+1</f>
        <v>21348</v>
      </c>
      <c r="J3887" s="1418"/>
      <c r="K3887" s="1871"/>
      <c r="L3887" s="1594" t="s">
        <v>369</v>
      </c>
      <c r="M3887" s="1579">
        <v>40</v>
      </c>
      <c r="N3887" s="1595">
        <f>N3886+1</f>
        <v>3880</v>
      </c>
      <c r="O3887" s="1258"/>
      <c r="Q3887" s="1418"/>
    </row>
    <row r="3888" spans="2:17">
      <c r="B3888" s="1594" t="s">
        <v>489</v>
      </c>
      <c r="C3888" s="1579">
        <v>17</v>
      </c>
      <c r="D3888" s="1595">
        <f>D3887+1</f>
        <v>3880</v>
      </c>
      <c r="E3888" s="1258"/>
      <c r="G3888" s="1594" t="s">
        <v>550</v>
      </c>
      <c r="H3888" s="1579">
        <v>41</v>
      </c>
      <c r="I3888" s="1595">
        <f>I3887+1</f>
        <v>21349</v>
      </c>
      <c r="J3888" s="1418"/>
      <c r="K3888" s="1871"/>
      <c r="L3888" s="1594" t="s">
        <v>369</v>
      </c>
      <c r="M3888" s="1579">
        <v>41</v>
      </c>
      <c r="N3888" s="1595">
        <f>N3887+1</f>
        <v>3881</v>
      </c>
      <c r="O3888" s="1258"/>
      <c r="Q3888" s="1418"/>
    </row>
    <row r="3889" spans="2:17">
      <c r="B3889" s="1594" t="s">
        <v>489</v>
      </c>
      <c r="C3889" s="1579">
        <v>18</v>
      </c>
      <c r="D3889" s="1595">
        <f>D3888+1</f>
        <v>3881</v>
      </c>
      <c r="E3889" s="1258"/>
      <c r="G3889" s="1594" t="s">
        <v>550</v>
      </c>
      <c r="H3889" s="1579">
        <v>42</v>
      </c>
      <c r="I3889" s="1595">
        <f>I3888+1</f>
        <v>21350</v>
      </c>
      <c r="J3889" s="1418"/>
      <c r="K3889" s="1871"/>
      <c r="L3889" s="1594" t="s">
        <v>369</v>
      </c>
      <c r="M3889" s="1579">
        <v>42</v>
      </c>
      <c r="N3889" s="1595">
        <f>N3888+1</f>
        <v>3882</v>
      </c>
      <c r="O3889" s="1258"/>
      <c r="Q3889" s="1418"/>
    </row>
    <row r="3890" spans="2:17">
      <c r="B3890" s="1594" t="s">
        <v>489</v>
      </c>
      <c r="C3890" s="1579">
        <v>19</v>
      </c>
      <c r="D3890" s="1595">
        <f>D3889+1</f>
        <v>3882</v>
      </c>
      <c r="E3890" s="1258"/>
      <c r="G3890" s="1594" t="s">
        <v>550</v>
      </c>
      <c r="H3890" s="1579">
        <v>43</v>
      </c>
      <c r="I3890" s="1595">
        <f>I3889+1</f>
        <v>21351</v>
      </c>
      <c r="J3890" s="1418"/>
      <c r="K3890" s="1871"/>
      <c r="L3890" s="1594" t="s">
        <v>369</v>
      </c>
      <c r="M3890" s="1579">
        <v>43</v>
      </c>
      <c r="N3890" s="1595">
        <f>N3889+1</f>
        <v>3883</v>
      </c>
      <c r="O3890" s="1258"/>
      <c r="Q3890" s="1418"/>
    </row>
    <row r="3891" spans="2:17">
      <c r="B3891" s="1594" t="s">
        <v>489</v>
      </c>
      <c r="C3891" s="1579">
        <v>20</v>
      </c>
      <c r="D3891" s="1595">
        <f>D3890+1</f>
        <v>3883</v>
      </c>
      <c r="E3891" s="1258"/>
      <c r="G3891" s="1594" t="s">
        <v>550</v>
      </c>
      <c r="H3891" s="1579">
        <v>44</v>
      </c>
      <c r="I3891" s="1595">
        <f>I3890+1</f>
        <v>21352</v>
      </c>
      <c r="J3891" s="1418"/>
      <c r="K3891" s="1871"/>
      <c r="L3891" s="1594" t="s">
        <v>369</v>
      </c>
      <c r="M3891" s="1579">
        <v>44</v>
      </c>
      <c r="N3891" s="1595">
        <f>N3890+1</f>
        <v>3884</v>
      </c>
      <c r="O3891" s="1258"/>
      <c r="Q3891" s="1418"/>
    </row>
    <row r="3892" spans="2:17">
      <c r="B3892" s="1594" t="s">
        <v>489</v>
      </c>
      <c r="C3892" s="1579">
        <v>21</v>
      </c>
      <c r="D3892" s="1595">
        <f>D3891+1</f>
        <v>3884</v>
      </c>
      <c r="E3892" s="1258"/>
      <c r="G3892" s="1594" t="s">
        <v>550</v>
      </c>
      <c r="H3892" s="1579">
        <v>45</v>
      </c>
      <c r="I3892" s="1595">
        <f>I3891+1</f>
        <v>21353</v>
      </c>
      <c r="J3892" s="1418"/>
      <c r="K3892" s="1871"/>
      <c r="L3892" s="1594" t="s">
        <v>369</v>
      </c>
      <c r="M3892" s="1579">
        <v>45</v>
      </c>
      <c r="N3892" s="1595">
        <f>N3891+1</f>
        <v>3885</v>
      </c>
      <c r="O3892" s="1258"/>
      <c r="Q3892" s="1418"/>
    </row>
    <row r="3893" spans="2:17">
      <c r="B3893" s="1594" t="s">
        <v>489</v>
      </c>
      <c r="C3893" s="1579">
        <v>22</v>
      </c>
      <c r="D3893" s="1595">
        <f>D3892+1</f>
        <v>3885</v>
      </c>
      <c r="E3893" s="1258"/>
      <c r="G3893" s="1594" t="s">
        <v>550</v>
      </c>
      <c r="H3893" s="1579">
        <v>46</v>
      </c>
      <c r="I3893" s="1595">
        <f>I3892+1</f>
        <v>21354</v>
      </c>
      <c r="J3893" s="1418"/>
      <c r="K3893" s="1871"/>
      <c r="L3893" s="1594" t="s">
        <v>369</v>
      </c>
      <c r="M3893" s="1579">
        <v>46</v>
      </c>
      <c r="N3893" s="1595">
        <f>N3892+1</f>
        <v>3886</v>
      </c>
      <c r="O3893" s="1258"/>
      <c r="Q3893" s="1418"/>
    </row>
    <row r="3894" spans="2:17">
      <c r="B3894" s="1594" t="s">
        <v>489</v>
      </c>
      <c r="C3894" s="1579">
        <v>23</v>
      </c>
      <c r="D3894" s="1595">
        <f>D3893+1</f>
        <v>3886</v>
      </c>
      <c r="E3894" s="1258"/>
      <c r="G3894" s="1594" t="s">
        <v>550</v>
      </c>
      <c r="H3894" s="1579">
        <v>47</v>
      </c>
      <c r="I3894" s="1595">
        <f>I3893+1</f>
        <v>21355</v>
      </c>
      <c r="J3894" s="1418"/>
      <c r="K3894" s="1871"/>
      <c r="L3894" s="1594" t="s">
        <v>369</v>
      </c>
      <c r="M3894" s="1579">
        <v>47</v>
      </c>
      <c r="N3894" s="1595">
        <f>N3893+1</f>
        <v>3887</v>
      </c>
      <c r="O3894" s="1258"/>
      <c r="Q3894" s="1418"/>
    </row>
    <row r="3895" spans="2:17">
      <c r="B3895" s="1594" t="s">
        <v>489</v>
      </c>
      <c r="C3895" s="1579">
        <v>24</v>
      </c>
      <c r="D3895" s="1595">
        <f>D3894+1</f>
        <v>3887</v>
      </c>
      <c r="E3895" s="1258"/>
      <c r="G3895" s="1594" t="s">
        <v>550</v>
      </c>
      <c r="H3895" s="1579">
        <v>48</v>
      </c>
      <c r="I3895" s="1595">
        <f>I3894+1</f>
        <v>21356</v>
      </c>
      <c r="J3895" s="1418"/>
      <c r="K3895" s="1871"/>
      <c r="L3895" s="1594" t="s">
        <v>369</v>
      </c>
      <c r="M3895" s="1579">
        <v>48</v>
      </c>
      <c r="N3895" s="1595">
        <f>N3894+1</f>
        <v>3888</v>
      </c>
      <c r="O3895" s="1258"/>
      <c r="Q3895" s="1418"/>
    </row>
    <row r="3896" spans="2:17">
      <c r="B3896" s="1594" t="s">
        <v>490</v>
      </c>
      <c r="C3896" s="1579">
        <v>1</v>
      </c>
      <c r="D3896" s="1595">
        <f>D3895+1</f>
        <v>3888</v>
      </c>
      <c r="E3896" s="1258"/>
      <c r="G3896" s="1594" t="s">
        <v>550</v>
      </c>
      <c r="H3896" s="1579">
        <v>49</v>
      </c>
      <c r="I3896" s="1595">
        <f>I3895+1</f>
        <v>21357</v>
      </c>
      <c r="J3896" s="1418"/>
      <c r="K3896" s="1871"/>
      <c r="L3896" s="1594" t="s">
        <v>369</v>
      </c>
      <c r="M3896" s="1579">
        <v>49</v>
      </c>
      <c r="N3896" s="1595">
        <f>N3895+1</f>
        <v>3889</v>
      </c>
      <c r="O3896" s="1258"/>
      <c r="Q3896" s="1418"/>
    </row>
    <row r="3897" spans="2:17">
      <c r="B3897" s="1594" t="s">
        <v>490</v>
      </c>
      <c r="C3897" s="1579">
        <v>2</v>
      </c>
      <c r="D3897" s="1595">
        <f>D3896+1</f>
        <v>3889</v>
      </c>
      <c r="E3897" s="1258"/>
      <c r="G3897" s="1594" t="s">
        <v>550</v>
      </c>
      <c r="H3897" s="1579">
        <v>50</v>
      </c>
      <c r="I3897" s="1595">
        <f>I3896+1</f>
        <v>21358</v>
      </c>
      <c r="J3897" s="1418"/>
      <c r="K3897" s="1871"/>
      <c r="L3897" s="1594" t="s">
        <v>369</v>
      </c>
      <c r="M3897" s="1579">
        <v>50</v>
      </c>
      <c r="N3897" s="1595">
        <f>N3896+1</f>
        <v>3890</v>
      </c>
      <c r="O3897" s="1258"/>
      <c r="Q3897" s="1418"/>
    </row>
    <row r="3898" spans="2:17">
      <c r="B3898" s="1594" t="s">
        <v>490</v>
      </c>
      <c r="C3898" s="1579">
        <v>3</v>
      </c>
      <c r="D3898" s="1595">
        <f>D3897+1</f>
        <v>3890</v>
      </c>
      <c r="E3898" s="1258"/>
      <c r="G3898" s="1594" t="s">
        <v>550</v>
      </c>
      <c r="H3898" s="1579">
        <v>51</v>
      </c>
      <c r="I3898" s="1595">
        <f>I3897+1</f>
        <v>21359</v>
      </c>
      <c r="J3898" s="1418"/>
      <c r="K3898" s="1871"/>
      <c r="L3898" s="1594" t="s">
        <v>369</v>
      </c>
      <c r="M3898" s="1579">
        <v>51</v>
      </c>
      <c r="N3898" s="1595">
        <f>N3897+1</f>
        <v>3891</v>
      </c>
      <c r="O3898" s="1258"/>
      <c r="Q3898" s="1418"/>
    </row>
    <row r="3899" spans="2:17">
      <c r="B3899" s="1594" t="s">
        <v>490</v>
      </c>
      <c r="C3899" s="1579">
        <v>4</v>
      </c>
      <c r="D3899" s="1595">
        <f>D3898+1</f>
        <v>3891</v>
      </c>
      <c r="E3899" s="1258"/>
      <c r="G3899" s="1594" t="s">
        <v>550</v>
      </c>
      <c r="H3899" s="1579">
        <v>52</v>
      </c>
      <c r="I3899" s="1595">
        <f>I3898+1</f>
        <v>21360</v>
      </c>
      <c r="J3899" s="1418"/>
      <c r="K3899" s="1871"/>
      <c r="L3899" s="1594" t="s">
        <v>369</v>
      </c>
      <c r="M3899" s="1579">
        <v>52</v>
      </c>
      <c r="N3899" s="1595">
        <f>N3898+1</f>
        <v>3892</v>
      </c>
      <c r="O3899" s="1258"/>
      <c r="Q3899" s="1418"/>
    </row>
    <row r="3900" spans="2:17">
      <c r="B3900" s="1594" t="s">
        <v>490</v>
      </c>
      <c r="C3900" s="1579">
        <v>5</v>
      </c>
      <c r="D3900" s="1595">
        <f>D3899+1</f>
        <v>3892</v>
      </c>
      <c r="E3900" s="1258"/>
      <c r="G3900" s="1594" t="s">
        <v>550</v>
      </c>
      <c r="H3900" s="1579">
        <v>53</v>
      </c>
      <c r="I3900" s="1595">
        <f>I3899+1</f>
        <v>21361</v>
      </c>
      <c r="J3900" s="1418"/>
      <c r="K3900" s="1871"/>
      <c r="L3900" s="1594" t="s">
        <v>369</v>
      </c>
      <c r="M3900" s="1579">
        <v>53</v>
      </c>
      <c r="N3900" s="1595">
        <f>N3899+1</f>
        <v>3893</v>
      </c>
      <c r="O3900" s="1258"/>
      <c r="Q3900" s="1418"/>
    </row>
    <row r="3901" spans="2:17">
      <c r="B3901" s="1594" t="s">
        <v>490</v>
      </c>
      <c r="C3901" s="1579">
        <v>6</v>
      </c>
      <c r="D3901" s="1595">
        <f>D3900+1</f>
        <v>3893</v>
      </c>
      <c r="E3901" s="1258"/>
      <c r="G3901" s="1594" t="s">
        <v>550</v>
      </c>
      <c r="H3901" s="1579">
        <v>54</v>
      </c>
      <c r="I3901" s="1595">
        <f>I3900+1</f>
        <v>21362</v>
      </c>
      <c r="J3901" s="1418"/>
      <c r="K3901" s="1871"/>
      <c r="L3901" s="1594" t="s">
        <v>369</v>
      </c>
      <c r="M3901" s="1579">
        <v>54</v>
      </c>
      <c r="N3901" s="1595">
        <f>N3900+1</f>
        <v>3894</v>
      </c>
      <c r="O3901" s="1258"/>
      <c r="Q3901" s="1418"/>
    </row>
    <row r="3902" spans="2:17">
      <c r="B3902" s="1594" t="s">
        <v>490</v>
      </c>
      <c r="C3902" s="1579">
        <v>7</v>
      </c>
      <c r="D3902" s="1595">
        <f>D3901+1</f>
        <v>3894</v>
      </c>
      <c r="E3902" s="1258"/>
      <c r="G3902" s="1594" t="s">
        <v>550</v>
      </c>
      <c r="H3902" s="1579">
        <v>55</v>
      </c>
      <c r="I3902" s="1595">
        <f>I3901+1</f>
        <v>21363</v>
      </c>
      <c r="J3902" s="1418"/>
      <c r="K3902" s="1871"/>
      <c r="L3902" s="1594" t="s">
        <v>369</v>
      </c>
      <c r="M3902" s="1579">
        <v>55</v>
      </c>
      <c r="N3902" s="1595">
        <f>N3901+1</f>
        <v>3895</v>
      </c>
      <c r="O3902" s="1258"/>
      <c r="Q3902" s="1418"/>
    </row>
    <row r="3903" spans="2:17">
      <c r="B3903" s="1594" t="s">
        <v>490</v>
      </c>
      <c r="C3903" s="1579">
        <v>8</v>
      </c>
      <c r="D3903" s="1595">
        <f>D3902+1</f>
        <v>3895</v>
      </c>
      <c r="E3903" s="1258"/>
      <c r="G3903" s="1594" t="s">
        <v>550</v>
      </c>
      <c r="H3903" s="1579">
        <v>56</v>
      </c>
      <c r="I3903" s="1595">
        <f>I3902+1</f>
        <v>21364</v>
      </c>
      <c r="J3903" s="1418"/>
      <c r="K3903" s="1871"/>
      <c r="L3903" s="1594" t="s">
        <v>369</v>
      </c>
      <c r="M3903" s="1579">
        <v>56</v>
      </c>
      <c r="N3903" s="1595">
        <f>N3902+1</f>
        <v>3896</v>
      </c>
      <c r="O3903" s="1258"/>
      <c r="Q3903" s="1418"/>
    </row>
    <row r="3904" spans="2:17">
      <c r="B3904" s="1594" t="s">
        <v>490</v>
      </c>
      <c r="C3904" s="1579">
        <v>9</v>
      </c>
      <c r="D3904" s="1595">
        <f>D3903+1</f>
        <v>3896</v>
      </c>
      <c r="E3904" s="1258"/>
      <c r="G3904" s="1594" t="s">
        <v>550</v>
      </c>
      <c r="H3904" s="1579">
        <v>57</v>
      </c>
      <c r="I3904" s="1595">
        <f>I3903+1</f>
        <v>21365</v>
      </c>
      <c r="J3904" s="1418"/>
      <c r="K3904" s="1871"/>
      <c r="L3904" s="1594" t="s">
        <v>369</v>
      </c>
      <c r="M3904" s="1579">
        <v>57</v>
      </c>
      <c r="N3904" s="1595">
        <f>N3903+1</f>
        <v>3897</v>
      </c>
      <c r="O3904" s="1258"/>
      <c r="Q3904" s="1418"/>
    </row>
    <row r="3905" spans="2:17">
      <c r="B3905" s="1594" t="s">
        <v>490</v>
      </c>
      <c r="C3905" s="1579">
        <v>10</v>
      </c>
      <c r="D3905" s="1595">
        <f>D3904+1</f>
        <v>3897</v>
      </c>
      <c r="E3905" s="1258"/>
      <c r="G3905" s="1594" t="s">
        <v>550</v>
      </c>
      <c r="H3905" s="1579">
        <v>58</v>
      </c>
      <c r="I3905" s="1595">
        <f>I3904+1</f>
        <v>21366</v>
      </c>
      <c r="J3905" s="1418"/>
      <c r="K3905" s="1871"/>
      <c r="L3905" s="1594" t="s">
        <v>369</v>
      </c>
      <c r="M3905" s="1579">
        <v>58</v>
      </c>
      <c r="N3905" s="1595">
        <f>N3904+1</f>
        <v>3898</v>
      </c>
      <c r="O3905" s="1258"/>
      <c r="Q3905" s="1418"/>
    </row>
    <row r="3906" spans="2:17">
      <c r="B3906" s="1594" t="s">
        <v>490</v>
      </c>
      <c r="C3906" s="1579">
        <v>11</v>
      </c>
      <c r="D3906" s="1595">
        <f>D3905+1</f>
        <v>3898</v>
      </c>
      <c r="E3906" s="1258"/>
      <c r="G3906" s="1594" t="s">
        <v>550</v>
      </c>
      <c r="H3906" s="1579">
        <v>59</v>
      </c>
      <c r="I3906" s="1595">
        <f>I3905+1</f>
        <v>21367</v>
      </c>
      <c r="J3906" s="1418"/>
      <c r="K3906" s="1871"/>
      <c r="L3906" s="1594" t="s">
        <v>369</v>
      </c>
      <c r="M3906" s="1579">
        <v>59</v>
      </c>
      <c r="N3906" s="1595">
        <f>N3905+1</f>
        <v>3899</v>
      </c>
      <c r="O3906" s="1258"/>
      <c r="Q3906" s="1418"/>
    </row>
    <row r="3907" spans="2:17">
      <c r="B3907" s="1594" t="s">
        <v>490</v>
      </c>
      <c r="C3907" s="1579">
        <v>12</v>
      </c>
      <c r="D3907" s="1595">
        <f>D3906+1</f>
        <v>3899</v>
      </c>
      <c r="E3907" s="1258"/>
      <c r="G3907" s="1594" t="s">
        <v>550</v>
      </c>
      <c r="H3907" s="1579">
        <v>60</v>
      </c>
      <c r="I3907" s="1595">
        <f>I3906+1</f>
        <v>21368</v>
      </c>
      <c r="J3907" s="1418"/>
      <c r="K3907" s="1871"/>
      <c r="L3907" s="1594" t="s">
        <v>369</v>
      </c>
      <c r="M3907" s="1579">
        <v>60</v>
      </c>
      <c r="N3907" s="1595">
        <f>N3906+1</f>
        <v>3900</v>
      </c>
      <c r="O3907" s="1258"/>
      <c r="Q3907" s="1418"/>
    </row>
    <row r="3908" spans="2:17">
      <c r="B3908" s="1594" t="s">
        <v>490</v>
      </c>
      <c r="C3908" s="1579">
        <v>13</v>
      </c>
      <c r="D3908" s="1595">
        <f>D3907+1</f>
        <v>3900</v>
      </c>
      <c r="E3908" s="1258"/>
      <c r="G3908" s="1594" t="s">
        <v>550</v>
      </c>
      <c r="H3908" s="1579">
        <v>61</v>
      </c>
      <c r="I3908" s="1595">
        <f>I3907+1</f>
        <v>21369</v>
      </c>
      <c r="J3908" s="1418"/>
      <c r="K3908" s="1871"/>
      <c r="L3908" s="1594" t="s">
        <v>369</v>
      </c>
      <c r="M3908" s="1579">
        <v>61</v>
      </c>
      <c r="N3908" s="1595">
        <f>N3907+1</f>
        <v>3901</v>
      </c>
      <c r="O3908" s="1258"/>
      <c r="Q3908" s="1418"/>
    </row>
    <row r="3909" spans="2:17">
      <c r="B3909" s="1594" t="s">
        <v>490</v>
      </c>
      <c r="C3909" s="1579">
        <v>14</v>
      </c>
      <c r="D3909" s="1595">
        <f>D3908+1</f>
        <v>3901</v>
      </c>
      <c r="E3909" s="1258"/>
      <c r="G3909" s="1594" t="s">
        <v>550</v>
      </c>
      <c r="H3909" s="1579">
        <v>62</v>
      </c>
      <c r="I3909" s="1595">
        <f>I3908+1</f>
        <v>21370</v>
      </c>
      <c r="J3909" s="1418"/>
      <c r="K3909" s="1871"/>
      <c r="L3909" s="1594" t="s">
        <v>369</v>
      </c>
      <c r="M3909" s="1579">
        <v>62</v>
      </c>
      <c r="N3909" s="1595">
        <f>N3908+1</f>
        <v>3902</v>
      </c>
      <c r="O3909" s="1258"/>
      <c r="Q3909" s="1418"/>
    </row>
    <row r="3910" spans="2:17">
      <c r="B3910" s="1594" t="s">
        <v>490</v>
      </c>
      <c r="C3910" s="1579">
        <v>15</v>
      </c>
      <c r="D3910" s="1595">
        <f>D3909+1</f>
        <v>3902</v>
      </c>
      <c r="E3910" s="1258"/>
      <c r="G3910" s="1594" t="s">
        <v>550</v>
      </c>
      <c r="H3910" s="1579">
        <v>63</v>
      </c>
      <c r="I3910" s="1595">
        <f>I3909+1</f>
        <v>21371</v>
      </c>
      <c r="J3910" s="1418"/>
      <c r="K3910" s="1871"/>
      <c r="L3910" s="1594" t="s">
        <v>369</v>
      </c>
      <c r="M3910" s="1579">
        <v>63</v>
      </c>
      <c r="N3910" s="1595">
        <f>N3909+1</f>
        <v>3903</v>
      </c>
      <c r="O3910" s="1258"/>
      <c r="Q3910" s="1418"/>
    </row>
    <row r="3911" spans="2:17">
      <c r="B3911" s="1594" t="s">
        <v>490</v>
      </c>
      <c r="C3911" s="1579">
        <v>16</v>
      </c>
      <c r="D3911" s="1595">
        <f>D3910+1</f>
        <v>3903</v>
      </c>
      <c r="E3911" s="1258"/>
      <c r="G3911" s="1594" t="s">
        <v>550</v>
      </c>
      <c r="H3911" s="1579">
        <v>64</v>
      </c>
      <c r="I3911" s="1595">
        <f>I3910+1</f>
        <v>21372</v>
      </c>
      <c r="J3911" s="1418"/>
      <c r="K3911" s="1871"/>
      <c r="L3911" s="1594" t="s">
        <v>369</v>
      </c>
      <c r="M3911" s="1579">
        <v>64</v>
      </c>
      <c r="N3911" s="1595">
        <f>N3910+1</f>
        <v>3904</v>
      </c>
      <c r="O3911" s="1258"/>
      <c r="Q3911" s="1418"/>
    </row>
    <row r="3912" spans="2:17">
      <c r="B3912" s="1594" t="s">
        <v>490</v>
      </c>
      <c r="C3912" s="1579">
        <v>17</v>
      </c>
      <c r="D3912" s="1595">
        <f>D3911+1</f>
        <v>3904</v>
      </c>
      <c r="E3912" s="1258"/>
      <c r="G3912" s="1594" t="s">
        <v>550</v>
      </c>
      <c r="H3912" s="1579">
        <v>65</v>
      </c>
      <c r="I3912" s="1595">
        <f>I3911+1</f>
        <v>21373</v>
      </c>
      <c r="J3912" s="1418"/>
      <c r="K3912" s="1871"/>
      <c r="L3912" s="1594" t="s">
        <v>369</v>
      </c>
      <c r="M3912" s="1579">
        <v>65</v>
      </c>
      <c r="N3912" s="1595">
        <f>N3911+1</f>
        <v>3905</v>
      </c>
      <c r="O3912" s="1258"/>
      <c r="Q3912" s="1418"/>
    </row>
    <row r="3913" spans="2:17">
      <c r="B3913" s="1594" t="s">
        <v>490</v>
      </c>
      <c r="C3913" s="1579">
        <v>18</v>
      </c>
      <c r="D3913" s="1595">
        <f>D3912+1</f>
        <v>3905</v>
      </c>
      <c r="E3913" s="1258"/>
      <c r="G3913" s="1594" t="s">
        <v>550</v>
      </c>
      <c r="H3913" s="1579">
        <v>66</v>
      </c>
      <c r="I3913" s="1595">
        <f>I3912+1</f>
        <v>21374</v>
      </c>
      <c r="J3913" s="1418"/>
      <c r="K3913" s="1871"/>
      <c r="L3913" s="1594" t="s">
        <v>369</v>
      </c>
      <c r="M3913" s="1579">
        <v>66</v>
      </c>
      <c r="N3913" s="1595">
        <f>N3912+1</f>
        <v>3906</v>
      </c>
      <c r="O3913" s="1258"/>
      <c r="Q3913" s="1418"/>
    </row>
    <row r="3914" spans="2:17">
      <c r="B3914" s="1594" t="s">
        <v>490</v>
      </c>
      <c r="C3914" s="1579">
        <v>19</v>
      </c>
      <c r="D3914" s="1595">
        <f>D3913+1</f>
        <v>3906</v>
      </c>
      <c r="E3914" s="1258"/>
      <c r="G3914" s="1594" t="s">
        <v>550</v>
      </c>
      <c r="H3914" s="1579">
        <v>67</v>
      </c>
      <c r="I3914" s="1595">
        <f>I3913+1</f>
        <v>21375</v>
      </c>
      <c r="J3914" s="1418"/>
      <c r="K3914" s="1871"/>
      <c r="L3914" s="1594" t="s">
        <v>369</v>
      </c>
      <c r="M3914" s="1579">
        <v>67</v>
      </c>
      <c r="N3914" s="1595">
        <f>N3913+1</f>
        <v>3907</v>
      </c>
      <c r="O3914" s="1258"/>
      <c r="Q3914" s="1418"/>
    </row>
    <row r="3915" spans="2:17">
      <c r="B3915" s="1594" t="s">
        <v>490</v>
      </c>
      <c r="C3915" s="1579">
        <v>20</v>
      </c>
      <c r="D3915" s="1595">
        <f>D3914+1</f>
        <v>3907</v>
      </c>
      <c r="E3915" s="1258"/>
      <c r="G3915" s="1594" t="s">
        <v>550</v>
      </c>
      <c r="H3915" s="1579">
        <v>68</v>
      </c>
      <c r="I3915" s="1595">
        <f>I3914+1</f>
        <v>21376</v>
      </c>
      <c r="J3915" s="1418"/>
      <c r="K3915" s="1871"/>
      <c r="L3915" s="1594" t="s">
        <v>369</v>
      </c>
      <c r="M3915" s="1579">
        <v>68</v>
      </c>
      <c r="N3915" s="1595">
        <f>N3914+1</f>
        <v>3908</v>
      </c>
      <c r="O3915" s="1258"/>
      <c r="Q3915" s="1418"/>
    </row>
    <row r="3916" spans="2:17">
      <c r="B3916" s="1594" t="s">
        <v>490</v>
      </c>
      <c r="C3916" s="1579">
        <v>21</v>
      </c>
      <c r="D3916" s="1595">
        <f>D3915+1</f>
        <v>3908</v>
      </c>
      <c r="E3916" s="1258"/>
      <c r="G3916" s="1594" t="s">
        <v>550</v>
      </c>
      <c r="H3916" s="1579">
        <v>69</v>
      </c>
      <c r="I3916" s="1595">
        <f>I3915+1</f>
        <v>21377</v>
      </c>
      <c r="J3916" s="1418"/>
      <c r="K3916" s="1871"/>
      <c r="L3916" s="1594" t="s">
        <v>369</v>
      </c>
      <c r="M3916" s="1579">
        <v>69</v>
      </c>
      <c r="N3916" s="1595">
        <f>N3915+1</f>
        <v>3909</v>
      </c>
      <c r="O3916" s="1258"/>
      <c r="Q3916" s="1418"/>
    </row>
    <row r="3917" spans="2:17">
      <c r="B3917" s="1594" t="s">
        <v>490</v>
      </c>
      <c r="C3917" s="1579">
        <v>22</v>
      </c>
      <c r="D3917" s="1595">
        <f>D3916+1</f>
        <v>3909</v>
      </c>
      <c r="E3917" s="1258"/>
      <c r="G3917" s="1594" t="s">
        <v>550</v>
      </c>
      <c r="H3917" s="1579">
        <v>70</v>
      </c>
      <c r="I3917" s="1595">
        <f>I3916+1</f>
        <v>21378</v>
      </c>
      <c r="J3917" s="1418"/>
      <c r="K3917" s="1871"/>
      <c r="L3917" s="1594" t="s">
        <v>369</v>
      </c>
      <c r="M3917" s="1579">
        <v>70</v>
      </c>
      <c r="N3917" s="1595">
        <f>N3916+1</f>
        <v>3910</v>
      </c>
      <c r="O3917" s="1258"/>
      <c r="Q3917" s="1418"/>
    </row>
    <row r="3918" spans="2:17">
      <c r="B3918" s="1594" t="s">
        <v>490</v>
      </c>
      <c r="C3918" s="1579">
        <v>23</v>
      </c>
      <c r="D3918" s="1595">
        <f>D3917+1</f>
        <v>3910</v>
      </c>
      <c r="E3918" s="1258"/>
      <c r="G3918" s="1594" t="s">
        <v>550</v>
      </c>
      <c r="H3918" s="1579">
        <v>71</v>
      </c>
      <c r="I3918" s="1595">
        <f>I3917+1</f>
        <v>21379</v>
      </c>
      <c r="J3918" s="1418"/>
      <c r="K3918" s="1871"/>
      <c r="L3918" s="1594" t="s">
        <v>369</v>
      </c>
      <c r="M3918" s="1579">
        <v>71</v>
      </c>
      <c r="N3918" s="1595">
        <f>N3917+1</f>
        <v>3911</v>
      </c>
      <c r="O3918" s="1258"/>
      <c r="Q3918" s="1418"/>
    </row>
    <row r="3919" spans="2:17">
      <c r="B3919" s="1594" t="s">
        <v>490</v>
      </c>
      <c r="C3919" s="1579">
        <v>24</v>
      </c>
      <c r="D3919" s="1595">
        <f>D3918+1</f>
        <v>3911</v>
      </c>
      <c r="E3919" s="1258"/>
      <c r="G3919" s="1594" t="s">
        <v>550</v>
      </c>
      <c r="H3919" s="1579">
        <v>72</v>
      </c>
      <c r="I3919" s="1595">
        <f>I3918+1</f>
        <v>21380</v>
      </c>
      <c r="J3919" s="1418"/>
      <c r="K3919" s="1871"/>
      <c r="L3919" s="1594" t="s">
        <v>369</v>
      </c>
      <c r="M3919" s="1579">
        <v>72</v>
      </c>
      <c r="N3919" s="1595">
        <f>N3918+1</f>
        <v>3912</v>
      </c>
      <c r="O3919" s="1258"/>
      <c r="Q3919" s="1418"/>
    </row>
    <row r="3920" spans="2:17">
      <c r="B3920" s="1594" t="s">
        <v>491</v>
      </c>
      <c r="C3920" s="1579">
        <v>1</v>
      </c>
      <c r="D3920" s="1595">
        <f>D3919+1</f>
        <v>3912</v>
      </c>
      <c r="E3920" s="1258"/>
      <c r="G3920" s="1594" t="s">
        <v>550</v>
      </c>
      <c r="H3920" s="1579">
        <v>73</v>
      </c>
      <c r="I3920" s="1595">
        <f>I3919+1</f>
        <v>21381</v>
      </c>
      <c r="J3920" s="1418"/>
      <c r="K3920" s="1871"/>
      <c r="L3920" s="1594" t="s">
        <v>369</v>
      </c>
      <c r="M3920" s="1579">
        <v>73</v>
      </c>
      <c r="N3920" s="1595">
        <f>N3919+1</f>
        <v>3913</v>
      </c>
      <c r="O3920" s="1258"/>
      <c r="Q3920" s="1418"/>
    </row>
    <row r="3921" spans="2:17">
      <c r="B3921" s="1594" t="s">
        <v>491</v>
      </c>
      <c r="C3921" s="1579">
        <v>2</v>
      </c>
      <c r="D3921" s="1595">
        <f>D3920+1</f>
        <v>3913</v>
      </c>
      <c r="E3921" s="1258"/>
      <c r="G3921" s="1594" t="s">
        <v>550</v>
      </c>
      <c r="H3921" s="1579">
        <v>74</v>
      </c>
      <c r="I3921" s="1595">
        <f>I3920+1</f>
        <v>21382</v>
      </c>
      <c r="J3921" s="1418"/>
      <c r="K3921" s="1871"/>
      <c r="L3921" s="1594" t="s">
        <v>369</v>
      </c>
      <c r="M3921" s="1579">
        <v>74</v>
      </c>
      <c r="N3921" s="1595">
        <f>N3920+1</f>
        <v>3914</v>
      </c>
      <c r="O3921" s="1258"/>
      <c r="Q3921" s="1418"/>
    </row>
    <row r="3922" spans="2:17">
      <c r="B3922" s="1594" t="s">
        <v>491</v>
      </c>
      <c r="C3922" s="1579">
        <v>3</v>
      </c>
      <c r="D3922" s="1595">
        <f>D3921+1</f>
        <v>3914</v>
      </c>
      <c r="E3922" s="1258"/>
      <c r="G3922" s="1594" t="s">
        <v>550</v>
      </c>
      <c r="H3922" s="1579">
        <v>75</v>
      </c>
      <c r="I3922" s="1595">
        <f>I3921+1</f>
        <v>21383</v>
      </c>
      <c r="J3922" s="1418"/>
      <c r="K3922" s="1871"/>
      <c r="L3922" s="1594" t="s">
        <v>369</v>
      </c>
      <c r="M3922" s="1579">
        <v>75</v>
      </c>
      <c r="N3922" s="1595">
        <f>N3921+1</f>
        <v>3915</v>
      </c>
      <c r="O3922" s="1258"/>
      <c r="Q3922" s="1418"/>
    </row>
    <row r="3923" spans="2:17">
      <c r="B3923" s="1594" t="s">
        <v>491</v>
      </c>
      <c r="C3923" s="1579">
        <v>4</v>
      </c>
      <c r="D3923" s="1595">
        <f>D3922+1</f>
        <v>3915</v>
      </c>
      <c r="E3923" s="1258"/>
      <c r="G3923" s="1594" t="s">
        <v>550</v>
      </c>
      <c r="H3923" s="1579">
        <v>76</v>
      </c>
      <c r="I3923" s="1595">
        <f>I3922+1</f>
        <v>21384</v>
      </c>
      <c r="J3923" s="1418"/>
      <c r="K3923" s="1871"/>
      <c r="L3923" s="1594" t="s">
        <v>369</v>
      </c>
      <c r="M3923" s="1579">
        <v>76</v>
      </c>
      <c r="N3923" s="1595">
        <f>N3922+1</f>
        <v>3916</v>
      </c>
      <c r="O3923" s="1258"/>
      <c r="Q3923" s="1418"/>
    </row>
    <row r="3924" spans="2:17">
      <c r="B3924" s="1594" t="s">
        <v>491</v>
      </c>
      <c r="C3924" s="1579">
        <v>5</v>
      </c>
      <c r="D3924" s="1595">
        <f>D3923+1</f>
        <v>3916</v>
      </c>
      <c r="E3924" s="1258"/>
      <c r="G3924" s="1594" t="s">
        <v>550</v>
      </c>
      <c r="H3924" s="1579">
        <v>77</v>
      </c>
      <c r="I3924" s="1595">
        <f>I3923+1</f>
        <v>21385</v>
      </c>
      <c r="J3924" s="1418"/>
      <c r="K3924" s="1871"/>
      <c r="L3924" s="1594" t="s">
        <v>369</v>
      </c>
      <c r="M3924" s="1579">
        <v>77</v>
      </c>
      <c r="N3924" s="1595">
        <f>N3923+1</f>
        <v>3917</v>
      </c>
      <c r="O3924" s="1258"/>
      <c r="Q3924" s="1418"/>
    </row>
    <row r="3925" spans="2:17">
      <c r="B3925" s="1594" t="s">
        <v>491</v>
      </c>
      <c r="C3925" s="1579">
        <v>6</v>
      </c>
      <c r="D3925" s="1595">
        <f>D3924+1</f>
        <v>3917</v>
      </c>
      <c r="E3925" s="1258"/>
      <c r="G3925" s="1594" t="s">
        <v>550</v>
      </c>
      <c r="H3925" s="1579">
        <v>78</v>
      </c>
      <c r="I3925" s="1595">
        <f>I3924+1</f>
        <v>21386</v>
      </c>
      <c r="J3925" s="1418"/>
      <c r="K3925" s="1871"/>
      <c r="L3925" s="1594" t="s">
        <v>369</v>
      </c>
      <c r="M3925" s="1579">
        <v>78</v>
      </c>
      <c r="N3925" s="1595">
        <f>N3924+1</f>
        <v>3918</v>
      </c>
      <c r="O3925" s="1258"/>
      <c r="Q3925" s="1418"/>
    </row>
    <row r="3926" spans="2:17">
      <c r="B3926" s="1594" t="s">
        <v>491</v>
      </c>
      <c r="C3926" s="1579">
        <v>7</v>
      </c>
      <c r="D3926" s="1595">
        <f>D3925+1</f>
        <v>3918</v>
      </c>
      <c r="E3926" s="1258"/>
      <c r="G3926" s="1594" t="s">
        <v>550</v>
      </c>
      <c r="H3926" s="1579">
        <v>79</v>
      </c>
      <c r="I3926" s="1595">
        <f>I3925+1</f>
        <v>21387</v>
      </c>
      <c r="J3926" s="1418"/>
      <c r="K3926" s="1871"/>
      <c r="L3926" s="1594" t="s">
        <v>369</v>
      </c>
      <c r="M3926" s="1579">
        <v>79</v>
      </c>
      <c r="N3926" s="1595">
        <f>N3925+1</f>
        <v>3919</v>
      </c>
      <c r="O3926" s="1258"/>
      <c r="Q3926" s="1418"/>
    </row>
    <row r="3927" spans="2:17">
      <c r="B3927" s="1594" t="s">
        <v>491</v>
      </c>
      <c r="C3927" s="1579">
        <v>8</v>
      </c>
      <c r="D3927" s="1595">
        <f>D3926+1</f>
        <v>3919</v>
      </c>
      <c r="E3927" s="1258"/>
      <c r="G3927" s="1594" t="s">
        <v>550</v>
      </c>
      <c r="H3927" s="1579">
        <v>80</v>
      </c>
      <c r="I3927" s="1595">
        <f>I3926+1</f>
        <v>21388</v>
      </c>
      <c r="J3927" s="1418"/>
      <c r="K3927" s="1871"/>
      <c r="L3927" s="1594" t="s">
        <v>369</v>
      </c>
      <c r="M3927" s="1579">
        <v>80</v>
      </c>
      <c r="N3927" s="1595">
        <f>N3926+1</f>
        <v>3920</v>
      </c>
      <c r="O3927" s="1258"/>
      <c r="Q3927" s="1418"/>
    </row>
    <row r="3928" spans="2:17">
      <c r="B3928" s="1594" t="s">
        <v>491</v>
      </c>
      <c r="C3928" s="1579">
        <v>9</v>
      </c>
      <c r="D3928" s="1595">
        <f>D3927+1</f>
        <v>3920</v>
      </c>
      <c r="E3928" s="1258"/>
      <c r="G3928" s="1594" t="s">
        <v>550</v>
      </c>
      <c r="H3928" s="1579">
        <v>81</v>
      </c>
      <c r="I3928" s="1595">
        <f>I3927+1</f>
        <v>21389</v>
      </c>
      <c r="J3928" s="1418"/>
      <c r="K3928" s="1871"/>
      <c r="L3928" s="1594" t="s">
        <v>369</v>
      </c>
      <c r="M3928" s="1579">
        <v>81</v>
      </c>
      <c r="N3928" s="1595">
        <f>N3927+1</f>
        <v>3921</v>
      </c>
      <c r="O3928" s="1258"/>
      <c r="Q3928" s="1418"/>
    </row>
    <row r="3929" spans="2:17">
      <c r="B3929" s="1594" t="s">
        <v>491</v>
      </c>
      <c r="C3929" s="1579">
        <v>10</v>
      </c>
      <c r="D3929" s="1595">
        <f>D3928+1</f>
        <v>3921</v>
      </c>
      <c r="E3929" s="1258"/>
      <c r="G3929" s="1594" t="s">
        <v>550</v>
      </c>
      <c r="H3929" s="1579">
        <v>82</v>
      </c>
      <c r="I3929" s="1595">
        <f>I3928+1</f>
        <v>21390</v>
      </c>
      <c r="J3929" s="1418"/>
      <c r="K3929" s="1871"/>
      <c r="L3929" s="1594" t="s">
        <v>369</v>
      </c>
      <c r="M3929" s="1579">
        <v>82</v>
      </c>
      <c r="N3929" s="1595">
        <f>N3928+1</f>
        <v>3922</v>
      </c>
      <c r="O3929" s="1258"/>
      <c r="Q3929" s="1418"/>
    </row>
    <row r="3930" spans="2:17">
      <c r="B3930" s="1594" t="s">
        <v>491</v>
      </c>
      <c r="C3930" s="1579">
        <v>11</v>
      </c>
      <c r="D3930" s="1595">
        <f>D3929+1</f>
        <v>3922</v>
      </c>
      <c r="E3930" s="1258"/>
      <c r="G3930" s="1594" t="s">
        <v>550</v>
      </c>
      <c r="H3930" s="1579">
        <v>83</v>
      </c>
      <c r="I3930" s="1595">
        <f>I3929+1</f>
        <v>21391</v>
      </c>
      <c r="J3930" s="1418"/>
      <c r="K3930" s="1871"/>
      <c r="L3930" s="1594" t="s">
        <v>369</v>
      </c>
      <c r="M3930" s="1579">
        <v>83</v>
      </c>
      <c r="N3930" s="1595">
        <f>N3929+1</f>
        <v>3923</v>
      </c>
      <c r="O3930" s="1258"/>
      <c r="Q3930" s="1418"/>
    </row>
    <row r="3931" spans="2:17">
      <c r="B3931" s="1594" t="s">
        <v>491</v>
      </c>
      <c r="C3931" s="1579">
        <v>12</v>
      </c>
      <c r="D3931" s="1595">
        <f>D3930+1</f>
        <v>3923</v>
      </c>
      <c r="E3931" s="1258"/>
      <c r="G3931" s="1594" t="s">
        <v>550</v>
      </c>
      <c r="H3931" s="1579">
        <v>84</v>
      </c>
      <c r="I3931" s="1595">
        <f>I3930+1</f>
        <v>21392</v>
      </c>
      <c r="J3931" s="1418"/>
      <c r="K3931" s="1871"/>
      <c r="L3931" s="1594" t="s">
        <v>369</v>
      </c>
      <c r="M3931" s="1579">
        <v>84</v>
      </c>
      <c r="N3931" s="1595">
        <f>N3930+1</f>
        <v>3924</v>
      </c>
      <c r="O3931" s="1258"/>
      <c r="Q3931" s="1418"/>
    </row>
    <row r="3932" spans="2:17">
      <c r="B3932" s="1594" t="s">
        <v>491</v>
      </c>
      <c r="C3932" s="1579">
        <v>13</v>
      </c>
      <c r="D3932" s="1595">
        <f>D3931+1</f>
        <v>3924</v>
      </c>
      <c r="E3932" s="1258"/>
      <c r="G3932" s="1594" t="s">
        <v>550</v>
      </c>
      <c r="H3932" s="1579">
        <v>85</v>
      </c>
      <c r="I3932" s="1595">
        <f>I3931+1</f>
        <v>21393</v>
      </c>
      <c r="J3932" s="1418"/>
      <c r="K3932" s="1871"/>
      <c r="L3932" s="1594" t="s">
        <v>369</v>
      </c>
      <c r="M3932" s="1579">
        <v>85</v>
      </c>
      <c r="N3932" s="1595">
        <f>N3931+1</f>
        <v>3925</v>
      </c>
      <c r="O3932" s="1258"/>
      <c r="Q3932" s="1418"/>
    </row>
    <row r="3933" spans="2:17">
      <c r="B3933" s="1594" t="s">
        <v>491</v>
      </c>
      <c r="C3933" s="1579">
        <v>14</v>
      </c>
      <c r="D3933" s="1595">
        <f>D3932+1</f>
        <v>3925</v>
      </c>
      <c r="E3933" s="1258"/>
      <c r="G3933" s="1594" t="s">
        <v>550</v>
      </c>
      <c r="H3933" s="1579">
        <v>86</v>
      </c>
      <c r="I3933" s="1595">
        <f>I3932+1</f>
        <v>21394</v>
      </c>
      <c r="J3933" s="1418"/>
      <c r="K3933" s="1871"/>
      <c r="L3933" s="1594" t="s">
        <v>369</v>
      </c>
      <c r="M3933" s="1579">
        <v>86</v>
      </c>
      <c r="N3933" s="1595">
        <f>N3932+1</f>
        <v>3926</v>
      </c>
      <c r="O3933" s="1258"/>
      <c r="Q3933" s="1418"/>
    </row>
    <row r="3934" spans="2:17">
      <c r="B3934" s="1594" t="s">
        <v>491</v>
      </c>
      <c r="C3934" s="1579">
        <v>15</v>
      </c>
      <c r="D3934" s="1595">
        <f>D3933+1</f>
        <v>3926</v>
      </c>
      <c r="E3934" s="1258"/>
      <c r="G3934" s="1594" t="s">
        <v>550</v>
      </c>
      <c r="H3934" s="1579">
        <v>87</v>
      </c>
      <c r="I3934" s="1595">
        <f>I3933+1</f>
        <v>21395</v>
      </c>
      <c r="J3934" s="1418"/>
      <c r="K3934" s="1871"/>
      <c r="L3934" s="1594" t="s">
        <v>369</v>
      </c>
      <c r="M3934" s="1579">
        <v>87</v>
      </c>
      <c r="N3934" s="1595">
        <f>N3933+1</f>
        <v>3927</v>
      </c>
      <c r="O3934" s="1258"/>
      <c r="Q3934" s="1418"/>
    </row>
    <row r="3935" spans="2:17">
      <c r="B3935" s="1594" t="s">
        <v>491</v>
      </c>
      <c r="C3935" s="1579">
        <v>16</v>
      </c>
      <c r="D3935" s="1595">
        <f>D3934+1</f>
        <v>3927</v>
      </c>
      <c r="E3935" s="1258"/>
      <c r="G3935" s="1594" t="s">
        <v>550</v>
      </c>
      <c r="H3935" s="1579">
        <v>88</v>
      </c>
      <c r="I3935" s="1595">
        <f>I3934+1</f>
        <v>21396</v>
      </c>
      <c r="J3935" s="1418"/>
      <c r="K3935" s="1871"/>
      <c r="L3935" s="1594" t="s">
        <v>369</v>
      </c>
      <c r="M3935" s="1579">
        <v>88</v>
      </c>
      <c r="N3935" s="1595">
        <f>N3934+1</f>
        <v>3928</v>
      </c>
      <c r="O3935" s="1258"/>
      <c r="Q3935" s="1418"/>
    </row>
    <row r="3936" spans="2:17">
      <c r="B3936" s="1594" t="s">
        <v>491</v>
      </c>
      <c r="C3936" s="1579">
        <v>17</v>
      </c>
      <c r="D3936" s="1595">
        <f>D3935+1</f>
        <v>3928</v>
      </c>
      <c r="E3936" s="1258"/>
      <c r="G3936" s="1594" t="s">
        <v>550</v>
      </c>
      <c r="H3936" s="1579">
        <v>89</v>
      </c>
      <c r="I3936" s="1595">
        <f>I3935+1</f>
        <v>21397</v>
      </c>
      <c r="J3936" s="1418"/>
      <c r="K3936" s="1871"/>
      <c r="L3936" s="1594" t="s">
        <v>369</v>
      </c>
      <c r="M3936" s="1579">
        <v>89</v>
      </c>
      <c r="N3936" s="1595">
        <f>N3935+1</f>
        <v>3929</v>
      </c>
      <c r="O3936" s="1258"/>
      <c r="Q3936" s="1418"/>
    </row>
    <row r="3937" spans="2:17">
      <c r="B3937" s="1594" t="s">
        <v>491</v>
      </c>
      <c r="C3937" s="1579">
        <v>18</v>
      </c>
      <c r="D3937" s="1595">
        <f>D3936+1</f>
        <v>3929</v>
      </c>
      <c r="E3937" s="1258"/>
      <c r="G3937" s="1594" t="s">
        <v>550</v>
      </c>
      <c r="H3937" s="1579">
        <v>90</v>
      </c>
      <c r="I3937" s="1595">
        <f>I3936+1</f>
        <v>21398</v>
      </c>
      <c r="J3937" s="1418"/>
      <c r="K3937" s="1871"/>
      <c r="L3937" s="1594" t="s">
        <v>369</v>
      </c>
      <c r="M3937" s="1579">
        <v>90</v>
      </c>
      <c r="N3937" s="1595">
        <f>N3936+1</f>
        <v>3930</v>
      </c>
      <c r="O3937" s="1258"/>
      <c r="Q3937" s="1418"/>
    </row>
    <row r="3938" spans="2:17">
      <c r="B3938" s="1594" t="s">
        <v>491</v>
      </c>
      <c r="C3938" s="1579">
        <v>19</v>
      </c>
      <c r="D3938" s="1595">
        <f>D3937+1</f>
        <v>3930</v>
      </c>
      <c r="E3938" s="1258"/>
      <c r="G3938" s="1594" t="s">
        <v>550</v>
      </c>
      <c r="H3938" s="1579">
        <v>91</v>
      </c>
      <c r="I3938" s="1595">
        <f>I3937+1</f>
        <v>21399</v>
      </c>
      <c r="J3938" s="1418"/>
      <c r="K3938" s="1871"/>
      <c r="L3938" s="1594" t="s">
        <v>369</v>
      </c>
      <c r="M3938" s="1579">
        <v>91</v>
      </c>
      <c r="N3938" s="1595">
        <f>N3937+1</f>
        <v>3931</v>
      </c>
      <c r="O3938" s="1258"/>
      <c r="Q3938" s="1418"/>
    </row>
    <row r="3939" spans="2:17">
      <c r="B3939" s="1594" t="s">
        <v>491</v>
      </c>
      <c r="C3939" s="1579">
        <v>20</v>
      </c>
      <c r="D3939" s="1595">
        <f>D3938+1</f>
        <v>3931</v>
      </c>
      <c r="E3939" s="1258"/>
      <c r="G3939" s="1594" t="s">
        <v>550</v>
      </c>
      <c r="H3939" s="1579">
        <v>92</v>
      </c>
      <c r="I3939" s="1595">
        <f>I3938+1</f>
        <v>21400</v>
      </c>
      <c r="J3939" s="1418"/>
      <c r="K3939" s="1871"/>
      <c r="L3939" s="1594" t="s">
        <v>369</v>
      </c>
      <c r="M3939" s="1579">
        <v>92</v>
      </c>
      <c r="N3939" s="1595">
        <f>N3938+1</f>
        <v>3932</v>
      </c>
      <c r="O3939" s="1258"/>
      <c r="Q3939" s="1418"/>
    </row>
    <row r="3940" spans="2:17">
      <c r="B3940" s="1594" t="s">
        <v>491</v>
      </c>
      <c r="C3940" s="1579">
        <v>21</v>
      </c>
      <c r="D3940" s="1595">
        <f>D3939+1</f>
        <v>3932</v>
      </c>
      <c r="E3940" s="1258"/>
      <c r="G3940" s="1594" t="s">
        <v>550</v>
      </c>
      <c r="H3940" s="1579">
        <v>93</v>
      </c>
      <c r="I3940" s="1595">
        <f>I3939+1</f>
        <v>21401</v>
      </c>
      <c r="J3940" s="1418"/>
      <c r="K3940" s="1871"/>
      <c r="L3940" s="1594" t="s">
        <v>369</v>
      </c>
      <c r="M3940" s="1579">
        <v>93</v>
      </c>
      <c r="N3940" s="1595">
        <f>N3939+1</f>
        <v>3933</v>
      </c>
      <c r="O3940" s="1258"/>
      <c r="Q3940" s="1418"/>
    </row>
    <row r="3941" spans="2:17">
      <c r="B3941" s="1594" t="s">
        <v>491</v>
      </c>
      <c r="C3941" s="1579">
        <v>22</v>
      </c>
      <c r="D3941" s="1595">
        <f>D3940+1</f>
        <v>3933</v>
      </c>
      <c r="E3941" s="1258"/>
      <c r="G3941" s="1594" t="s">
        <v>550</v>
      </c>
      <c r="H3941" s="1579">
        <v>94</v>
      </c>
      <c r="I3941" s="1595">
        <f>I3940+1</f>
        <v>21402</v>
      </c>
      <c r="J3941" s="1418"/>
      <c r="K3941" s="1871"/>
      <c r="L3941" s="1594" t="s">
        <v>369</v>
      </c>
      <c r="M3941" s="1579">
        <v>94</v>
      </c>
      <c r="N3941" s="1595">
        <f>N3940+1</f>
        <v>3934</v>
      </c>
      <c r="O3941" s="1258"/>
      <c r="Q3941" s="1418"/>
    </row>
    <row r="3942" spans="2:17">
      <c r="B3942" s="1594" t="s">
        <v>491</v>
      </c>
      <c r="C3942" s="1579">
        <v>23</v>
      </c>
      <c r="D3942" s="1595">
        <f>D3941+1</f>
        <v>3934</v>
      </c>
      <c r="E3942" s="1258"/>
      <c r="G3942" s="1594" t="s">
        <v>550</v>
      </c>
      <c r="H3942" s="1579">
        <v>95</v>
      </c>
      <c r="I3942" s="1595">
        <f>I3941+1</f>
        <v>21403</v>
      </c>
      <c r="J3942" s="1418"/>
      <c r="K3942" s="1871"/>
      <c r="L3942" s="1594" t="s">
        <v>369</v>
      </c>
      <c r="M3942" s="1579">
        <v>95</v>
      </c>
      <c r="N3942" s="1595">
        <f>N3941+1</f>
        <v>3935</v>
      </c>
      <c r="O3942" s="1258"/>
      <c r="Q3942" s="1418"/>
    </row>
    <row r="3943" spans="2:17">
      <c r="B3943" s="1594" t="s">
        <v>491</v>
      </c>
      <c r="C3943" s="1579">
        <v>24</v>
      </c>
      <c r="D3943" s="1595">
        <f>D3942+1</f>
        <v>3935</v>
      </c>
      <c r="E3943" s="1258"/>
      <c r="G3943" s="1594" t="s">
        <v>550</v>
      </c>
      <c r="H3943" s="1579">
        <v>96</v>
      </c>
      <c r="I3943" s="1595">
        <f>I3942+1</f>
        <v>21404</v>
      </c>
      <c r="J3943" s="1418"/>
      <c r="K3943" s="1871"/>
      <c r="L3943" s="1594" t="s">
        <v>369</v>
      </c>
      <c r="M3943" s="1579">
        <v>96</v>
      </c>
      <c r="N3943" s="1595">
        <f>N3942+1</f>
        <v>3936</v>
      </c>
      <c r="O3943" s="1258"/>
      <c r="Q3943" s="1418"/>
    </row>
    <row r="3944" spans="2:17">
      <c r="B3944" s="1594" t="s">
        <v>492</v>
      </c>
      <c r="C3944" s="1579">
        <v>1</v>
      </c>
      <c r="D3944" s="1595">
        <f>D3943+1</f>
        <v>3936</v>
      </c>
      <c r="E3944" s="1258"/>
      <c r="G3944" s="1594" t="s">
        <v>551</v>
      </c>
      <c r="H3944" s="1579">
        <v>1</v>
      </c>
      <c r="I3944" s="1595">
        <f>I3943+1</f>
        <v>21405</v>
      </c>
      <c r="J3944" s="1418"/>
      <c r="K3944" s="1871"/>
      <c r="L3944" s="1594" t="s">
        <v>370</v>
      </c>
      <c r="M3944" s="1579">
        <v>1</v>
      </c>
      <c r="N3944" s="1595">
        <f>N3943+1</f>
        <v>3937</v>
      </c>
      <c r="O3944" s="1258"/>
      <c r="Q3944" s="1418"/>
    </row>
    <row r="3945" spans="2:17">
      <c r="B3945" s="1594" t="s">
        <v>492</v>
      </c>
      <c r="C3945" s="1579">
        <v>2</v>
      </c>
      <c r="D3945" s="1595">
        <f>D3944+1</f>
        <v>3937</v>
      </c>
      <c r="E3945" s="1258"/>
      <c r="G3945" s="1594" t="s">
        <v>551</v>
      </c>
      <c r="H3945" s="1579">
        <v>2</v>
      </c>
      <c r="I3945" s="1595">
        <f>I3944+1</f>
        <v>21406</v>
      </c>
      <c r="J3945" s="1418"/>
      <c r="K3945" s="1871"/>
      <c r="L3945" s="1594" t="s">
        <v>370</v>
      </c>
      <c r="M3945" s="1579">
        <v>2</v>
      </c>
      <c r="N3945" s="1595">
        <f>N3944+1</f>
        <v>3938</v>
      </c>
      <c r="O3945" s="1258"/>
      <c r="Q3945" s="1418"/>
    </row>
    <row r="3946" spans="2:17">
      <c r="B3946" s="1594" t="s">
        <v>492</v>
      </c>
      <c r="C3946" s="1579">
        <v>3</v>
      </c>
      <c r="D3946" s="1595">
        <f>D3945+1</f>
        <v>3938</v>
      </c>
      <c r="E3946" s="1258"/>
      <c r="G3946" s="1594" t="s">
        <v>551</v>
      </c>
      <c r="H3946" s="1579">
        <v>3</v>
      </c>
      <c r="I3946" s="1595">
        <f>I3945+1</f>
        <v>21407</v>
      </c>
      <c r="J3946" s="1418"/>
      <c r="K3946" s="1871"/>
      <c r="L3946" s="1594" t="s">
        <v>370</v>
      </c>
      <c r="M3946" s="1579">
        <v>3</v>
      </c>
      <c r="N3946" s="1595">
        <f>N3945+1</f>
        <v>3939</v>
      </c>
      <c r="O3946" s="1258"/>
      <c r="Q3946" s="1418"/>
    </row>
    <row r="3947" spans="2:17">
      <c r="B3947" s="1594" t="s">
        <v>492</v>
      </c>
      <c r="C3947" s="1579">
        <v>4</v>
      </c>
      <c r="D3947" s="1595">
        <f>D3946+1</f>
        <v>3939</v>
      </c>
      <c r="E3947" s="1258"/>
      <c r="G3947" s="1594" t="s">
        <v>551</v>
      </c>
      <c r="H3947" s="1579">
        <v>4</v>
      </c>
      <c r="I3947" s="1595">
        <f>I3946+1</f>
        <v>21408</v>
      </c>
      <c r="J3947" s="1418"/>
      <c r="K3947" s="1871"/>
      <c r="L3947" s="1594" t="s">
        <v>370</v>
      </c>
      <c r="M3947" s="1579">
        <v>4</v>
      </c>
      <c r="N3947" s="1595">
        <f>N3946+1</f>
        <v>3940</v>
      </c>
      <c r="O3947" s="1258"/>
      <c r="Q3947" s="1418"/>
    </row>
    <row r="3948" spans="2:17">
      <c r="B3948" s="1594" t="s">
        <v>492</v>
      </c>
      <c r="C3948" s="1579">
        <v>5</v>
      </c>
      <c r="D3948" s="1595">
        <f>D3947+1</f>
        <v>3940</v>
      </c>
      <c r="E3948" s="1258"/>
      <c r="G3948" s="1594" t="s">
        <v>551</v>
      </c>
      <c r="H3948" s="1579">
        <v>5</v>
      </c>
      <c r="I3948" s="1595">
        <f>I3947+1</f>
        <v>21409</v>
      </c>
      <c r="J3948" s="1418"/>
      <c r="K3948" s="1871"/>
      <c r="L3948" s="1594" t="s">
        <v>370</v>
      </c>
      <c r="M3948" s="1579">
        <v>5</v>
      </c>
      <c r="N3948" s="1595">
        <f>N3947+1</f>
        <v>3941</v>
      </c>
      <c r="O3948" s="1258"/>
      <c r="Q3948" s="1418"/>
    </row>
    <row r="3949" spans="2:17">
      <c r="B3949" s="1594" t="s">
        <v>492</v>
      </c>
      <c r="C3949" s="1579">
        <v>6</v>
      </c>
      <c r="D3949" s="1595">
        <f>D3948+1</f>
        <v>3941</v>
      </c>
      <c r="E3949" s="1258"/>
      <c r="G3949" s="1594" t="s">
        <v>551</v>
      </c>
      <c r="H3949" s="1579">
        <v>6</v>
      </c>
      <c r="I3949" s="1595">
        <f>I3948+1</f>
        <v>21410</v>
      </c>
      <c r="J3949" s="1418"/>
      <c r="K3949" s="1871"/>
      <c r="L3949" s="1594" t="s">
        <v>370</v>
      </c>
      <c r="M3949" s="1579">
        <v>6</v>
      </c>
      <c r="N3949" s="1595">
        <f>N3948+1</f>
        <v>3942</v>
      </c>
      <c r="O3949" s="1258"/>
      <c r="Q3949" s="1418"/>
    </row>
    <row r="3950" spans="2:17">
      <c r="B3950" s="1594" t="s">
        <v>492</v>
      </c>
      <c r="C3950" s="1579">
        <v>7</v>
      </c>
      <c r="D3950" s="1595">
        <f>D3949+1</f>
        <v>3942</v>
      </c>
      <c r="E3950" s="1258"/>
      <c r="G3950" s="1594" t="s">
        <v>551</v>
      </c>
      <c r="H3950" s="1579">
        <v>7</v>
      </c>
      <c r="I3950" s="1595">
        <f>I3949+1</f>
        <v>21411</v>
      </c>
      <c r="J3950" s="1418"/>
      <c r="K3950" s="1871"/>
      <c r="L3950" s="1594" t="s">
        <v>370</v>
      </c>
      <c r="M3950" s="1579">
        <v>7</v>
      </c>
      <c r="N3950" s="1595">
        <f>N3949+1</f>
        <v>3943</v>
      </c>
      <c r="O3950" s="1258"/>
      <c r="Q3950" s="1418"/>
    </row>
    <row r="3951" spans="2:17">
      <c r="B3951" s="1594" t="s">
        <v>492</v>
      </c>
      <c r="C3951" s="1579">
        <v>8</v>
      </c>
      <c r="D3951" s="1595">
        <f>D3950+1</f>
        <v>3943</v>
      </c>
      <c r="E3951" s="1258"/>
      <c r="G3951" s="1594" t="s">
        <v>551</v>
      </c>
      <c r="H3951" s="1579">
        <v>8</v>
      </c>
      <c r="I3951" s="1595">
        <f>I3950+1</f>
        <v>21412</v>
      </c>
      <c r="J3951" s="1418"/>
      <c r="K3951" s="1871"/>
      <c r="L3951" s="1594" t="s">
        <v>370</v>
      </c>
      <c r="M3951" s="1579">
        <v>8</v>
      </c>
      <c r="N3951" s="1595">
        <f>N3950+1</f>
        <v>3944</v>
      </c>
      <c r="O3951" s="1258"/>
      <c r="Q3951" s="1418"/>
    </row>
    <row r="3952" spans="2:17">
      <c r="B3952" s="1594" t="s">
        <v>492</v>
      </c>
      <c r="C3952" s="1579">
        <v>9</v>
      </c>
      <c r="D3952" s="1595">
        <f>D3951+1</f>
        <v>3944</v>
      </c>
      <c r="E3952" s="1258"/>
      <c r="G3952" s="1594" t="s">
        <v>551</v>
      </c>
      <c r="H3952" s="1579">
        <v>9</v>
      </c>
      <c r="I3952" s="1595">
        <f>I3951+1</f>
        <v>21413</v>
      </c>
      <c r="J3952" s="1418"/>
      <c r="K3952" s="1871"/>
      <c r="L3952" s="1594" t="s">
        <v>370</v>
      </c>
      <c r="M3952" s="1579">
        <v>9</v>
      </c>
      <c r="N3952" s="1595">
        <f>N3951+1</f>
        <v>3945</v>
      </c>
      <c r="O3952" s="1258"/>
      <c r="Q3952" s="1418"/>
    </row>
    <row r="3953" spans="2:17">
      <c r="B3953" s="1594" t="s">
        <v>492</v>
      </c>
      <c r="C3953" s="1579">
        <v>10</v>
      </c>
      <c r="D3953" s="1595">
        <f>D3952+1</f>
        <v>3945</v>
      </c>
      <c r="E3953" s="1258"/>
      <c r="G3953" s="1594" t="s">
        <v>551</v>
      </c>
      <c r="H3953" s="1579">
        <v>10</v>
      </c>
      <c r="I3953" s="1595">
        <f>I3952+1</f>
        <v>21414</v>
      </c>
      <c r="J3953" s="1418"/>
      <c r="K3953" s="1871"/>
      <c r="L3953" s="1594" t="s">
        <v>370</v>
      </c>
      <c r="M3953" s="1579">
        <v>10</v>
      </c>
      <c r="N3953" s="1595">
        <f>N3952+1</f>
        <v>3946</v>
      </c>
      <c r="O3953" s="1258"/>
      <c r="Q3953" s="1418"/>
    </row>
    <row r="3954" spans="2:17">
      <c r="B3954" s="1594" t="s">
        <v>492</v>
      </c>
      <c r="C3954" s="1579">
        <v>11</v>
      </c>
      <c r="D3954" s="1595">
        <f>D3953+1</f>
        <v>3946</v>
      </c>
      <c r="E3954" s="1258"/>
      <c r="G3954" s="1594" t="s">
        <v>551</v>
      </c>
      <c r="H3954" s="1579">
        <v>11</v>
      </c>
      <c r="I3954" s="1595">
        <f>I3953+1</f>
        <v>21415</v>
      </c>
      <c r="J3954" s="1418"/>
      <c r="K3954" s="1871"/>
      <c r="L3954" s="1594" t="s">
        <v>370</v>
      </c>
      <c r="M3954" s="1579">
        <v>11</v>
      </c>
      <c r="N3954" s="1595">
        <f>N3953+1</f>
        <v>3947</v>
      </c>
      <c r="O3954" s="1258"/>
      <c r="Q3954" s="1418"/>
    </row>
    <row r="3955" spans="2:17">
      <c r="B3955" s="1594" t="s">
        <v>492</v>
      </c>
      <c r="C3955" s="1579">
        <v>12</v>
      </c>
      <c r="D3955" s="1595">
        <f>D3954+1</f>
        <v>3947</v>
      </c>
      <c r="E3955" s="1258"/>
      <c r="G3955" s="1594" t="s">
        <v>551</v>
      </c>
      <c r="H3955" s="1579">
        <v>12</v>
      </c>
      <c r="I3955" s="1595">
        <f>I3954+1</f>
        <v>21416</v>
      </c>
      <c r="J3955" s="1418"/>
      <c r="K3955" s="1871"/>
      <c r="L3955" s="1594" t="s">
        <v>370</v>
      </c>
      <c r="M3955" s="1579">
        <v>12</v>
      </c>
      <c r="N3955" s="1595">
        <f>N3954+1</f>
        <v>3948</v>
      </c>
      <c r="O3955" s="1258"/>
      <c r="Q3955" s="1418"/>
    </row>
    <row r="3956" spans="2:17">
      <c r="B3956" s="1594" t="s">
        <v>492</v>
      </c>
      <c r="C3956" s="1579">
        <v>13</v>
      </c>
      <c r="D3956" s="1595">
        <f>D3955+1</f>
        <v>3948</v>
      </c>
      <c r="E3956" s="1258"/>
      <c r="G3956" s="1594" t="s">
        <v>551</v>
      </c>
      <c r="H3956" s="1579">
        <v>13</v>
      </c>
      <c r="I3956" s="1595">
        <f>I3955+1</f>
        <v>21417</v>
      </c>
      <c r="J3956" s="1418"/>
      <c r="K3956" s="1871"/>
      <c r="L3956" s="1594" t="s">
        <v>370</v>
      </c>
      <c r="M3956" s="1579">
        <v>13</v>
      </c>
      <c r="N3956" s="1595">
        <f>N3955+1</f>
        <v>3949</v>
      </c>
      <c r="O3956" s="1258"/>
      <c r="Q3956" s="1418"/>
    </row>
    <row r="3957" spans="2:17">
      <c r="B3957" s="1594" t="s">
        <v>492</v>
      </c>
      <c r="C3957" s="1579">
        <v>14</v>
      </c>
      <c r="D3957" s="1595">
        <f>D3956+1</f>
        <v>3949</v>
      </c>
      <c r="E3957" s="1258"/>
      <c r="G3957" s="1594" t="s">
        <v>551</v>
      </c>
      <c r="H3957" s="1579">
        <v>14</v>
      </c>
      <c r="I3957" s="1595">
        <f>I3956+1</f>
        <v>21418</v>
      </c>
      <c r="J3957" s="1418"/>
      <c r="K3957" s="1871"/>
      <c r="L3957" s="1594" t="s">
        <v>370</v>
      </c>
      <c r="M3957" s="1579">
        <v>14</v>
      </c>
      <c r="N3957" s="1595">
        <f>N3956+1</f>
        <v>3950</v>
      </c>
      <c r="O3957" s="1258"/>
      <c r="Q3957" s="1418"/>
    </row>
    <row r="3958" spans="2:17">
      <c r="B3958" s="1594" t="s">
        <v>492</v>
      </c>
      <c r="C3958" s="1579">
        <v>15</v>
      </c>
      <c r="D3958" s="1595">
        <f>D3957+1</f>
        <v>3950</v>
      </c>
      <c r="E3958" s="1258"/>
      <c r="G3958" s="1594" t="s">
        <v>551</v>
      </c>
      <c r="H3958" s="1579">
        <v>15</v>
      </c>
      <c r="I3958" s="1595">
        <f>I3957+1</f>
        <v>21419</v>
      </c>
      <c r="J3958" s="1418"/>
      <c r="K3958" s="1871"/>
      <c r="L3958" s="1594" t="s">
        <v>370</v>
      </c>
      <c r="M3958" s="1579">
        <v>15</v>
      </c>
      <c r="N3958" s="1595">
        <f>N3957+1</f>
        <v>3951</v>
      </c>
      <c r="O3958" s="1258"/>
      <c r="Q3958" s="1418"/>
    </row>
    <row r="3959" spans="2:17">
      <c r="B3959" s="1594" t="s">
        <v>492</v>
      </c>
      <c r="C3959" s="1579">
        <v>16</v>
      </c>
      <c r="D3959" s="1595">
        <f>D3958+1</f>
        <v>3951</v>
      </c>
      <c r="E3959" s="1258"/>
      <c r="G3959" s="1594" t="s">
        <v>551</v>
      </c>
      <c r="H3959" s="1579">
        <v>16</v>
      </c>
      <c r="I3959" s="1595">
        <f>I3958+1</f>
        <v>21420</v>
      </c>
      <c r="J3959" s="1418"/>
      <c r="K3959" s="1871"/>
      <c r="L3959" s="1594" t="s">
        <v>370</v>
      </c>
      <c r="M3959" s="1579">
        <v>16</v>
      </c>
      <c r="N3959" s="1595">
        <f>N3958+1</f>
        <v>3952</v>
      </c>
      <c r="O3959" s="1258"/>
      <c r="Q3959" s="1418"/>
    </row>
    <row r="3960" spans="2:17">
      <c r="B3960" s="1594" t="s">
        <v>492</v>
      </c>
      <c r="C3960" s="1579">
        <v>17</v>
      </c>
      <c r="D3960" s="1595">
        <f>D3959+1</f>
        <v>3952</v>
      </c>
      <c r="E3960" s="1258"/>
      <c r="G3960" s="1594" t="s">
        <v>551</v>
      </c>
      <c r="H3960" s="1579">
        <v>17</v>
      </c>
      <c r="I3960" s="1595">
        <f>I3959+1</f>
        <v>21421</v>
      </c>
      <c r="J3960" s="1418"/>
      <c r="K3960" s="1871"/>
      <c r="L3960" s="1594" t="s">
        <v>370</v>
      </c>
      <c r="M3960" s="1579">
        <v>17</v>
      </c>
      <c r="N3960" s="1595">
        <f>N3959+1</f>
        <v>3953</v>
      </c>
      <c r="O3960" s="1258"/>
      <c r="Q3960" s="1418"/>
    </row>
    <row r="3961" spans="2:17">
      <c r="B3961" s="1594" t="s">
        <v>492</v>
      </c>
      <c r="C3961" s="1579">
        <v>18</v>
      </c>
      <c r="D3961" s="1595">
        <f>D3960+1</f>
        <v>3953</v>
      </c>
      <c r="E3961" s="1258"/>
      <c r="G3961" s="1594" t="s">
        <v>551</v>
      </c>
      <c r="H3961" s="1579">
        <v>18</v>
      </c>
      <c r="I3961" s="1595">
        <f>I3960+1</f>
        <v>21422</v>
      </c>
      <c r="J3961" s="1418"/>
      <c r="K3961" s="1871"/>
      <c r="L3961" s="1594" t="s">
        <v>370</v>
      </c>
      <c r="M3961" s="1579">
        <v>18</v>
      </c>
      <c r="N3961" s="1595">
        <f>N3960+1</f>
        <v>3954</v>
      </c>
      <c r="O3961" s="1258"/>
      <c r="Q3961" s="1418"/>
    </row>
    <row r="3962" spans="2:17">
      <c r="B3962" s="1594" t="s">
        <v>492</v>
      </c>
      <c r="C3962" s="1579">
        <v>19</v>
      </c>
      <c r="D3962" s="1595">
        <f>D3961+1</f>
        <v>3954</v>
      </c>
      <c r="E3962" s="1258"/>
      <c r="G3962" s="1594" t="s">
        <v>551</v>
      </c>
      <c r="H3962" s="1579">
        <v>19</v>
      </c>
      <c r="I3962" s="1595">
        <f>I3961+1</f>
        <v>21423</v>
      </c>
      <c r="J3962" s="1418"/>
      <c r="K3962" s="1871"/>
      <c r="L3962" s="1594" t="s">
        <v>370</v>
      </c>
      <c r="M3962" s="1579">
        <v>19</v>
      </c>
      <c r="N3962" s="1595">
        <f>N3961+1</f>
        <v>3955</v>
      </c>
      <c r="O3962" s="1258"/>
      <c r="Q3962" s="1418"/>
    </row>
    <row r="3963" spans="2:17">
      <c r="B3963" s="1594" t="s">
        <v>492</v>
      </c>
      <c r="C3963" s="1579">
        <v>20</v>
      </c>
      <c r="D3963" s="1595">
        <f>D3962+1</f>
        <v>3955</v>
      </c>
      <c r="E3963" s="1258"/>
      <c r="G3963" s="1594" t="s">
        <v>551</v>
      </c>
      <c r="H3963" s="1579">
        <v>20</v>
      </c>
      <c r="I3963" s="1595">
        <f>I3962+1</f>
        <v>21424</v>
      </c>
      <c r="J3963" s="1418"/>
      <c r="K3963" s="1871"/>
      <c r="L3963" s="1594" t="s">
        <v>370</v>
      </c>
      <c r="M3963" s="1579">
        <v>20</v>
      </c>
      <c r="N3963" s="1595">
        <f>N3962+1</f>
        <v>3956</v>
      </c>
      <c r="O3963" s="1258"/>
      <c r="Q3963" s="1418"/>
    </row>
    <row r="3964" spans="2:17">
      <c r="B3964" s="1594" t="s">
        <v>492</v>
      </c>
      <c r="C3964" s="1579">
        <v>21</v>
      </c>
      <c r="D3964" s="1595">
        <f>D3963+1</f>
        <v>3956</v>
      </c>
      <c r="E3964" s="1258"/>
      <c r="G3964" s="1594" t="s">
        <v>551</v>
      </c>
      <c r="H3964" s="1579">
        <v>21</v>
      </c>
      <c r="I3964" s="1595">
        <f>I3963+1</f>
        <v>21425</v>
      </c>
      <c r="J3964" s="1418"/>
      <c r="K3964" s="1871"/>
      <c r="L3964" s="1594" t="s">
        <v>370</v>
      </c>
      <c r="M3964" s="1579">
        <v>21</v>
      </c>
      <c r="N3964" s="1595">
        <f>N3963+1</f>
        <v>3957</v>
      </c>
      <c r="O3964" s="1258"/>
      <c r="Q3964" s="1418"/>
    </row>
    <row r="3965" spans="2:17">
      <c r="B3965" s="1594" t="s">
        <v>492</v>
      </c>
      <c r="C3965" s="1579">
        <v>22</v>
      </c>
      <c r="D3965" s="1595">
        <f>D3964+1</f>
        <v>3957</v>
      </c>
      <c r="E3965" s="1258"/>
      <c r="G3965" s="1594" t="s">
        <v>551</v>
      </c>
      <c r="H3965" s="1579">
        <v>22</v>
      </c>
      <c r="I3965" s="1595">
        <f>I3964+1</f>
        <v>21426</v>
      </c>
      <c r="J3965" s="1418"/>
      <c r="K3965" s="1871"/>
      <c r="L3965" s="1594" t="s">
        <v>370</v>
      </c>
      <c r="M3965" s="1579">
        <v>22</v>
      </c>
      <c r="N3965" s="1595">
        <f>N3964+1</f>
        <v>3958</v>
      </c>
      <c r="O3965" s="1258"/>
      <c r="Q3965" s="1418"/>
    </row>
    <row r="3966" spans="2:17">
      <c r="B3966" s="1594" t="s">
        <v>492</v>
      </c>
      <c r="C3966" s="1579">
        <v>23</v>
      </c>
      <c r="D3966" s="1595">
        <f>D3965+1</f>
        <v>3958</v>
      </c>
      <c r="E3966" s="1258"/>
      <c r="G3966" s="1594" t="s">
        <v>551</v>
      </c>
      <c r="H3966" s="1579">
        <v>23</v>
      </c>
      <c r="I3966" s="1595">
        <f>I3965+1</f>
        <v>21427</v>
      </c>
      <c r="J3966" s="1418"/>
      <c r="K3966" s="1871"/>
      <c r="L3966" s="1594" t="s">
        <v>370</v>
      </c>
      <c r="M3966" s="1579">
        <v>23</v>
      </c>
      <c r="N3966" s="1595">
        <f>N3965+1</f>
        <v>3959</v>
      </c>
      <c r="O3966" s="1258"/>
      <c r="Q3966" s="1418"/>
    </row>
    <row r="3967" spans="2:17">
      <c r="B3967" s="1594" t="s">
        <v>492</v>
      </c>
      <c r="C3967" s="1579">
        <v>24</v>
      </c>
      <c r="D3967" s="1595">
        <f>D3966+1</f>
        <v>3959</v>
      </c>
      <c r="E3967" s="1258"/>
      <c r="G3967" s="1594" t="s">
        <v>551</v>
      </c>
      <c r="H3967" s="1579">
        <v>24</v>
      </c>
      <c r="I3967" s="1595">
        <f>I3966+1</f>
        <v>21428</v>
      </c>
      <c r="J3967" s="1418"/>
      <c r="K3967" s="1871"/>
      <c r="L3967" s="1594" t="s">
        <v>370</v>
      </c>
      <c r="M3967" s="1579">
        <v>24</v>
      </c>
      <c r="N3967" s="1595">
        <f>N3966+1</f>
        <v>3960</v>
      </c>
      <c r="O3967" s="1258"/>
      <c r="Q3967" s="1418"/>
    </row>
    <row r="3968" spans="2:17">
      <c r="B3968" s="1594" t="s">
        <v>493</v>
      </c>
      <c r="C3968" s="1579">
        <v>1</v>
      </c>
      <c r="D3968" s="1595">
        <f>D3967+1</f>
        <v>3960</v>
      </c>
      <c r="E3968" s="1258"/>
      <c r="G3968" s="1594" t="s">
        <v>551</v>
      </c>
      <c r="H3968" s="1579">
        <v>25</v>
      </c>
      <c r="I3968" s="1595">
        <f>I3967+1</f>
        <v>21429</v>
      </c>
      <c r="J3968" s="1418"/>
      <c r="K3968" s="1871"/>
      <c r="L3968" s="1594" t="s">
        <v>370</v>
      </c>
      <c r="M3968" s="1579">
        <v>25</v>
      </c>
      <c r="N3968" s="1595">
        <f>N3967+1</f>
        <v>3961</v>
      </c>
      <c r="O3968" s="1258"/>
      <c r="Q3968" s="1418"/>
    </row>
    <row r="3969" spans="2:17">
      <c r="B3969" s="1594" t="s">
        <v>493</v>
      </c>
      <c r="C3969" s="1579">
        <v>2</v>
      </c>
      <c r="D3969" s="1595">
        <f>D3968+1</f>
        <v>3961</v>
      </c>
      <c r="E3969" s="1258"/>
      <c r="G3969" s="1594" t="s">
        <v>551</v>
      </c>
      <c r="H3969" s="1579">
        <v>26</v>
      </c>
      <c r="I3969" s="1595">
        <f>I3968+1</f>
        <v>21430</v>
      </c>
      <c r="J3969" s="1418"/>
      <c r="K3969" s="1871"/>
      <c r="L3969" s="1594" t="s">
        <v>370</v>
      </c>
      <c r="M3969" s="1579">
        <v>26</v>
      </c>
      <c r="N3969" s="1595">
        <f>N3968+1</f>
        <v>3962</v>
      </c>
      <c r="O3969" s="1258"/>
      <c r="Q3969" s="1418"/>
    </row>
    <row r="3970" spans="2:17">
      <c r="B3970" s="1594" t="s">
        <v>493</v>
      </c>
      <c r="C3970" s="1579">
        <v>3</v>
      </c>
      <c r="D3970" s="1595">
        <f>D3969+1</f>
        <v>3962</v>
      </c>
      <c r="E3970" s="1258"/>
      <c r="G3970" s="1594" t="s">
        <v>551</v>
      </c>
      <c r="H3970" s="1579">
        <v>27</v>
      </c>
      <c r="I3970" s="1595">
        <f>I3969+1</f>
        <v>21431</v>
      </c>
      <c r="J3970" s="1418"/>
      <c r="K3970" s="1871"/>
      <c r="L3970" s="1594" t="s">
        <v>370</v>
      </c>
      <c r="M3970" s="1579">
        <v>27</v>
      </c>
      <c r="N3970" s="1595">
        <f>N3969+1</f>
        <v>3963</v>
      </c>
      <c r="O3970" s="1258"/>
      <c r="Q3970" s="1418"/>
    </row>
    <row r="3971" spans="2:17">
      <c r="B3971" s="1594" t="s">
        <v>493</v>
      </c>
      <c r="C3971" s="1579">
        <v>4</v>
      </c>
      <c r="D3971" s="1595">
        <f>D3970+1</f>
        <v>3963</v>
      </c>
      <c r="E3971" s="1258"/>
      <c r="G3971" s="1594" t="s">
        <v>551</v>
      </c>
      <c r="H3971" s="1579">
        <v>28</v>
      </c>
      <c r="I3971" s="1595">
        <f>I3970+1</f>
        <v>21432</v>
      </c>
      <c r="J3971" s="1418"/>
      <c r="K3971" s="1871"/>
      <c r="L3971" s="1594" t="s">
        <v>370</v>
      </c>
      <c r="M3971" s="1579">
        <v>28</v>
      </c>
      <c r="N3971" s="1595">
        <f>N3970+1</f>
        <v>3964</v>
      </c>
      <c r="O3971" s="1258"/>
      <c r="Q3971" s="1418"/>
    </row>
    <row r="3972" spans="2:17">
      <c r="B3972" s="1594" t="s">
        <v>493</v>
      </c>
      <c r="C3972" s="1579">
        <v>5</v>
      </c>
      <c r="D3972" s="1595">
        <f>D3971+1</f>
        <v>3964</v>
      </c>
      <c r="E3972" s="1258"/>
      <c r="G3972" s="1594" t="s">
        <v>551</v>
      </c>
      <c r="H3972" s="1579">
        <v>29</v>
      </c>
      <c r="I3972" s="1595">
        <f>I3971+1</f>
        <v>21433</v>
      </c>
      <c r="J3972" s="1418"/>
      <c r="K3972" s="1871"/>
      <c r="L3972" s="1594" t="s">
        <v>370</v>
      </c>
      <c r="M3972" s="1579">
        <v>29</v>
      </c>
      <c r="N3972" s="1595">
        <f>N3971+1</f>
        <v>3965</v>
      </c>
      <c r="O3972" s="1258"/>
      <c r="Q3972" s="1418"/>
    </row>
    <row r="3973" spans="2:17">
      <c r="B3973" s="1594" t="s">
        <v>493</v>
      </c>
      <c r="C3973" s="1579">
        <v>6</v>
      </c>
      <c r="D3973" s="1595">
        <f>D3972+1</f>
        <v>3965</v>
      </c>
      <c r="E3973" s="1258"/>
      <c r="G3973" s="1594" t="s">
        <v>551</v>
      </c>
      <c r="H3973" s="1579">
        <v>30</v>
      </c>
      <c r="I3973" s="1595">
        <f>I3972+1</f>
        <v>21434</v>
      </c>
      <c r="J3973" s="1418"/>
      <c r="K3973" s="1871"/>
      <c r="L3973" s="1594" t="s">
        <v>370</v>
      </c>
      <c r="M3973" s="1579">
        <v>30</v>
      </c>
      <c r="N3973" s="1595">
        <f>N3972+1</f>
        <v>3966</v>
      </c>
      <c r="O3973" s="1258"/>
      <c r="Q3973" s="1418"/>
    </row>
    <row r="3974" spans="2:17">
      <c r="B3974" s="1594" t="s">
        <v>493</v>
      </c>
      <c r="C3974" s="1579">
        <v>7</v>
      </c>
      <c r="D3974" s="1595">
        <f>D3973+1</f>
        <v>3966</v>
      </c>
      <c r="E3974" s="1258"/>
      <c r="G3974" s="1594" t="s">
        <v>551</v>
      </c>
      <c r="H3974" s="1579">
        <v>31</v>
      </c>
      <c r="I3974" s="1595">
        <f>I3973+1</f>
        <v>21435</v>
      </c>
      <c r="J3974" s="1418"/>
      <c r="K3974" s="1871"/>
      <c r="L3974" s="1594" t="s">
        <v>370</v>
      </c>
      <c r="M3974" s="1579">
        <v>31</v>
      </c>
      <c r="N3974" s="1595">
        <f>N3973+1</f>
        <v>3967</v>
      </c>
      <c r="O3974" s="1258"/>
      <c r="Q3974" s="1418"/>
    </row>
    <row r="3975" spans="2:17">
      <c r="B3975" s="1594" t="s">
        <v>493</v>
      </c>
      <c r="C3975" s="1579">
        <v>8</v>
      </c>
      <c r="D3975" s="1595">
        <f>D3974+1</f>
        <v>3967</v>
      </c>
      <c r="E3975" s="1258"/>
      <c r="G3975" s="1594" t="s">
        <v>551</v>
      </c>
      <c r="H3975" s="1579">
        <v>32</v>
      </c>
      <c r="I3975" s="1595">
        <f>I3974+1</f>
        <v>21436</v>
      </c>
      <c r="J3975" s="1418"/>
      <c r="K3975" s="1871"/>
      <c r="L3975" s="1594" t="s">
        <v>370</v>
      </c>
      <c r="M3975" s="1579">
        <v>32</v>
      </c>
      <c r="N3975" s="1595">
        <f>N3974+1</f>
        <v>3968</v>
      </c>
      <c r="O3975" s="1258"/>
      <c r="Q3975" s="1418"/>
    </row>
    <row r="3976" spans="2:17">
      <c r="B3976" s="1594" t="s">
        <v>493</v>
      </c>
      <c r="C3976" s="1579">
        <v>9</v>
      </c>
      <c r="D3976" s="1595">
        <f>D3975+1</f>
        <v>3968</v>
      </c>
      <c r="E3976" s="1258"/>
      <c r="G3976" s="1594" t="s">
        <v>551</v>
      </c>
      <c r="H3976" s="1579">
        <v>33</v>
      </c>
      <c r="I3976" s="1595">
        <f>I3975+1</f>
        <v>21437</v>
      </c>
      <c r="J3976" s="1418"/>
      <c r="K3976" s="1871"/>
      <c r="L3976" s="1594" t="s">
        <v>370</v>
      </c>
      <c r="M3976" s="1579">
        <v>33</v>
      </c>
      <c r="N3976" s="1595">
        <f>N3975+1</f>
        <v>3969</v>
      </c>
      <c r="O3976" s="1258"/>
      <c r="Q3976" s="1418"/>
    </row>
    <row r="3977" spans="2:17">
      <c r="B3977" s="1594" t="s">
        <v>493</v>
      </c>
      <c r="C3977" s="1579">
        <v>10</v>
      </c>
      <c r="D3977" s="1595">
        <f>D3976+1</f>
        <v>3969</v>
      </c>
      <c r="E3977" s="1258"/>
      <c r="G3977" s="1594" t="s">
        <v>551</v>
      </c>
      <c r="H3977" s="1579">
        <v>34</v>
      </c>
      <c r="I3977" s="1595">
        <f>I3976+1</f>
        <v>21438</v>
      </c>
      <c r="J3977" s="1418"/>
      <c r="K3977" s="1871"/>
      <c r="L3977" s="1594" t="s">
        <v>370</v>
      </c>
      <c r="M3977" s="1579">
        <v>34</v>
      </c>
      <c r="N3977" s="1595">
        <f>N3976+1</f>
        <v>3970</v>
      </c>
      <c r="O3977" s="1258"/>
      <c r="Q3977" s="1418"/>
    </row>
    <row r="3978" spans="2:17">
      <c r="B3978" s="1594" t="s">
        <v>493</v>
      </c>
      <c r="C3978" s="1579">
        <v>11</v>
      </c>
      <c r="D3978" s="1595">
        <f>D3977+1</f>
        <v>3970</v>
      </c>
      <c r="E3978" s="1258"/>
      <c r="G3978" s="1594" t="s">
        <v>551</v>
      </c>
      <c r="H3978" s="1579">
        <v>35</v>
      </c>
      <c r="I3978" s="1595">
        <f>I3977+1</f>
        <v>21439</v>
      </c>
      <c r="J3978" s="1418"/>
      <c r="K3978" s="1871"/>
      <c r="L3978" s="1594" t="s">
        <v>370</v>
      </c>
      <c r="M3978" s="1579">
        <v>35</v>
      </c>
      <c r="N3978" s="1595">
        <f>N3977+1</f>
        <v>3971</v>
      </c>
      <c r="O3978" s="1258"/>
      <c r="Q3978" s="1418"/>
    </row>
    <row r="3979" spans="2:17">
      <c r="B3979" s="1594" t="s">
        <v>493</v>
      </c>
      <c r="C3979" s="1579">
        <v>12</v>
      </c>
      <c r="D3979" s="1595">
        <f>D3978+1</f>
        <v>3971</v>
      </c>
      <c r="E3979" s="1258"/>
      <c r="G3979" s="1594" t="s">
        <v>551</v>
      </c>
      <c r="H3979" s="1579">
        <v>36</v>
      </c>
      <c r="I3979" s="1595">
        <f>I3978+1</f>
        <v>21440</v>
      </c>
      <c r="J3979" s="1418"/>
      <c r="K3979" s="1871"/>
      <c r="L3979" s="1594" t="s">
        <v>370</v>
      </c>
      <c r="M3979" s="1579">
        <v>36</v>
      </c>
      <c r="N3979" s="1595">
        <f>N3978+1</f>
        <v>3972</v>
      </c>
      <c r="O3979" s="1258"/>
      <c r="Q3979" s="1418"/>
    </row>
    <row r="3980" spans="2:17">
      <c r="B3980" s="1594" t="s">
        <v>493</v>
      </c>
      <c r="C3980" s="1579">
        <v>13</v>
      </c>
      <c r="D3980" s="1595">
        <f>D3979+1</f>
        <v>3972</v>
      </c>
      <c r="E3980" s="1258"/>
      <c r="G3980" s="1594" t="s">
        <v>551</v>
      </c>
      <c r="H3980" s="1579">
        <v>37</v>
      </c>
      <c r="I3980" s="1595">
        <f>I3979+1</f>
        <v>21441</v>
      </c>
      <c r="J3980" s="1418"/>
      <c r="K3980" s="1871"/>
      <c r="L3980" s="1594" t="s">
        <v>370</v>
      </c>
      <c r="M3980" s="1579">
        <v>37</v>
      </c>
      <c r="N3980" s="1595">
        <f>N3979+1</f>
        <v>3973</v>
      </c>
      <c r="O3980" s="1258"/>
      <c r="Q3980" s="1418"/>
    </row>
    <row r="3981" spans="2:17">
      <c r="B3981" s="1594" t="s">
        <v>493</v>
      </c>
      <c r="C3981" s="1579">
        <v>14</v>
      </c>
      <c r="D3981" s="1595">
        <f>D3980+1</f>
        <v>3973</v>
      </c>
      <c r="E3981" s="1258"/>
      <c r="G3981" s="1594" t="s">
        <v>551</v>
      </c>
      <c r="H3981" s="1579">
        <v>38</v>
      </c>
      <c r="I3981" s="1595">
        <f>I3980+1</f>
        <v>21442</v>
      </c>
      <c r="J3981" s="1418"/>
      <c r="K3981" s="1871"/>
      <c r="L3981" s="1594" t="s">
        <v>370</v>
      </c>
      <c r="M3981" s="1579">
        <v>38</v>
      </c>
      <c r="N3981" s="1595">
        <f>N3980+1</f>
        <v>3974</v>
      </c>
      <c r="O3981" s="1258"/>
      <c r="Q3981" s="1418"/>
    </row>
    <row r="3982" spans="2:17">
      <c r="B3982" s="1594" t="s">
        <v>493</v>
      </c>
      <c r="C3982" s="1579">
        <v>15</v>
      </c>
      <c r="D3982" s="1595">
        <f>D3981+1</f>
        <v>3974</v>
      </c>
      <c r="E3982" s="1258"/>
      <c r="G3982" s="1594" t="s">
        <v>551</v>
      </c>
      <c r="H3982" s="1579">
        <v>39</v>
      </c>
      <c r="I3982" s="1595">
        <f>I3981+1</f>
        <v>21443</v>
      </c>
      <c r="J3982" s="1418"/>
      <c r="K3982" s="1871"/>
      <c r="L3982" s="1594" t="s">
        <v>370</v>
      </c>
      <c r="M3982" s="1579">
        <v>39</v>
      </c>
      <c r="N3982" s="1595">
        <f>N3981+1</f>
        <v>3975</v>
      </c>
      <c r="O3982" s="1258"/>
      <c r="Q3982" s="1418"/>
    </row>
    <row r="3983" spans="2:17">
      <c r="B3983" s="1594" t="s">
        <v>493</v>
      </c>
      <c r="C3983" s="1579">
        <v>16</v>
      </c>
      <c r="D3983" s="1595">
        <f>D3982+1</f>
        <v>3975</v>
      </c>
      <c r="E3983" s="1258"/>
      <c r="G3983" s="1594" t="s">
        <v>551</v>
      </c>
      <c r="H3983" s="1579">
        <v>40</v>
      </c>
      <c r="I3983" s="1595">
        <f>I3982+1</f>
        <v>21444</v>
      </c>
      <c r="J3983" s="1418"/>
      <c r="K3983" s="1871"/>
      <c r="L3983" s="1594" t="s">
        <v>370</v>
      </c>
      <c r="M3983" s="1579">
        <v>40</v>
      </c>
      <c r="N3983" s="1595">
        <f>N3982+1</f>
        <v>3976</v>
      </c>
      <c r="O3983" s="1258"/>
      <c r="Q3983" s="1418"/>
    </row>
    <row r="3984" spans="2:17">
      <c r="B3984" s="1594" t="s">
        <v>493</v>
      </c>
      <c r="C3984" s="1579">
        <v>17</v>
      </c>
      <c r="D3984" s="1595">
        <f>D3983+1</f>
        <v>3976</v>
      </c>
      <c r="E3984" s="1258"/>
      <c r="G3984" s="1594" t="s">
        <v>551</v>
      </c>
      <c r="H3984" s="1579">
        <v>41</v>
      </c>
      <c r="I3984" s="1595">
        <f>I3983+1</f>
        <v>21445</v>
      </c>
      <c r="J3984" s="1418"/>
      <c r="K3984" s="1871"/>
      <c r="L3984" s="1594" t="s">
        <v>370</v>
      </c>
      <c r="M3984" s="1579">
        <v>41</v>
      </c>
      <c r="N3984" s="1595">
        <f>N3983+1</f>
        <v>3977</v>
      </c>
      <c r="O3984" s="1258"/>
      <c r="Q3984" s="1418"/>
    </row>
    <row r="3985" spans="2:17">
      <c r="B3985" s="1594" t="s">
        <v>493</v>
      </c>
      <c r="C3985" s="1579">
        <v>18</v>
      </c>
      <c r="D3985" s="1595">
        <f>D3984+1</f>
        <v>3977</v>
      </c>
      <c r="E3985" s="1258"/>
      <c r="G3985" s="1594" t="s">
        <v>551</v>
      </c>
      <c r="H3985" s="1579">
        <v>42</v>
      </c>
      <c r="I3985" s="1595">
        <f>I3984+1</f>
        <v>21446</v>
      </c>
      <c r="J3985" s="1418"/>
      <c r="K3985" s="1871"/>
      <c r="L3985" s="1594" t="s">
        <v>370</v>
      </c>
      <c r="M3985" s="1579">
        <v>42</v>
      </c>
      <c r="N3985" s="1595">
        <f>N3984+1</f>
        <v>3978</v>
      </c>
      <c r="O3985" s="1258"/>
      <c r="Q3985" s="1418"/>
    </row>
    <row r="3986" spans="2:17">
      <c r="B3986" s="1594" t="s">
        <v>493</v>
      </c>
      <c r="C3986" s="1579">
        <v>19</v>
      </c>
      <c r="D3986" s="1595">
        <f>D3985+1</f>
        <v>3978</v>
      </c>
      <c r="E3986" s="1258"/>
      <c r="G3986" s="1594" t="s">
        <v>551</v>
      </c>
      <c r="H3986" s="1579">
        <v>43</v>
      </c>
      <c r="I3986" s="1595">
        <f>I3985+1</f>
        <v>21447</v>
      </c>
      <c r="J3986" s="1418"/>
      <c r="K3986" s="1871"/>
      <c r="L3986" s="1594" t="s">
        <v>370</v>
      </c>
      <c r="M3986" s="1579">
        <v>43</v>
      </c>
      <c r="N3986" s="1595">
        <f>N3985+1</f>
        <v>3979</v>
      </c>
      <c r="O3986" s="1258"/>
      <c r="Q3986" s="1418"/>
    </row>
    <row r="3987" spans="2:17">
      <c r="B3987" s="1594" t="s">
        <v>493</v>
      </c>
      <c r="C3987" s="1579">
        <v>20</v>
      </c>
      <c r="D3987" s="1595">
        <f>D3986+1</f>
        <v>3979</v>
      </c>
      <c r="E3987" s="1258"/>
      <c r="G3987" s="1594" t="s">
        <v>551</v>
      </c>
      <c r="H3987" s="1579">
        <v>44</v>
      </c>
      <c r="I3987" s="1595">
        <f>I3986+1</f>
        <v>21448</v>
      </c>
      <c r="J3987" s="1418"/>
      <c r="K3987" s="1871"/>
      <c r="L3987" s="1594" t="s">
        <v>370</v>
      </c>
      <c r="M3987" s="1579">
        <v>44</v>
      </c>
      <c r="N3987" s="1595">
        <f>N3986+1</f>
        <v>3980</v>
      </c>
      <c r="O3987" s="1258"/>
      <c r="Q3987" s="1418"/>
    </row>
    <row r="3988" spans="2:17">
      <c r="B3988" s="1594" t="s">
        <v>493</v>
      </c>
      <c r="C3988" s="1579">
        <v>21</v>
      </c>
      <c r="D3988" s="1595">
        <f>D3987+1</f>
        <v>3980</v>
      </c>
      <c r="E3988" s="1258"/>
      <c r="G3988" s="1594" t="s">
        <v>551</v>
      </c>
      <c r="H3988" s="1579">
        <v>45</v>
      </c>
      <c r="I3988" s="1595">
        <f>I3987+1</f>
        <v>21449</v>
      </c>
      <c r="J3988" s="1418"/>
      <c r="K3988" s="1871"/>
      <c r="L3988" s="1594" t="s">
        <v>370</v>
      </c>
      <c r="M3988" s="1579">
        <v>45</v>
      </c>
      <c r="N3988" s="1595">
        <f>N3987+1</f>
        <v>3981</v>
      </c>
      <c r="O3988" s="1258"/>
      <c r="Q3988" s="1418"/>
    </row>
    <row r="3989" spans="2:17">
      <c r="B3989" s="1594" t="s">
        <v>493</v>
      </c>
      <c r="C3989" s="1579">
        <v>22</v>
      </c>
      <c r="D3989" s="1595">
        <f>D3988+1</f>
        <v>3981</v>
      </c>
      <c r="E3989" s="1258"/>
      <c r="G3989" s="1594" t="s">
        <v>551</v>
      </c>
      <c r="H3989" s="1579">
        <v>46</v>
      </c>
      <c r="I3989" s="1595">
        <f>I3988+1</f>
        <v>21450</v>
      </c>
      <c r="J3989" s="1418"/>
      <c r="K3989" s="1871"/>
      <c r="L3989" s="1594" t="s">
        <v>370</v>
      </c>
      <c r="M3989" s="1579">
        <v>46</v>
      </c>
      <c r="N3989" s="1595">
        <f>N3988+1</f>
        <v>3982</v>
      </c>
      <c r="O3989" s="1258"/>
      <c r="Q3989" s="1418"/>
    </row>
    <row r="3990" spans="2:17">
      <c r="B3990" s="1594" t="s">
        <v>493</v>
      </c>
      <c r="C3990" s="1579">
        <v>23</v>
      </c>
      <c r="D3990" s="1595">
        <f>D3989+1</f>
        <v>3982</v>
      </c>
      <c r="E3990" s="1258"/>
      <c r="G3990" s="1594" t="s">
        <v>551</v>
      </c>
      <c r="H3990" s="1579">
        <v>47</v>
      </c>
      <c r="I3990" s="1595">
        <f>I3989+1</f>
        <v>21451</v>
      </c>
      <c r="J3990" s="1418"/>
      <c r="K3990" s="1871"/>
      <c r="L3990" s="1594" t="s">
        <v>370</v>
      </c>
      <c r="M3990" s="1579">
        <v>47</v>
      </c>
      <c r="N3990" s="1595">
        <f>N3989+1</f>
        <v>3983</v>
      </c>
      <c r="O3990" s="1258"/>
      <c r="Q3990" s="1418"/>
    </row>
    <row r="3991" spans="2:17">
      <c r="B3991" s="1594" t="s">
        <v>493</v>
      </c>
      <c r="C3991" s="1579">
        <v>24</v>
      </c>
      <c r="D3991" s="1595">
        <f>D3990+1</f>
        <v>3983</v>
      </c>
      <c r="E3991" s="1258"/>
      <c r="G3991" s="1594" t="s">
        <v>551</v>
      </c>
      <c r="H3991" s="1579">
        <v>48</v>
      </c>
      <c r="I3991" s="1595">
        <f>I3990+1</f>
        <v>21452</v>
      </c>
      <c r="J3991" s="1418"/>
      <c r="K3991" s="1871"/>
      <c r="L3991" s="1594" t="s">
        <v>370</v>
      </c>
      <c r="M3991" s="1579">
        <v>48</v>
      </c>
      <c r="N3991" s="1595">
        <f>N3990+1</f>
        <v>3984</v>
      </c>
      <c r="O3991" s="1258"/>
      <c r="Q3991" s="1418"/>
    </row>
    <row r="3992" spans="2:17">
      <c r="B3992" s="1594" t="s">
        <v>494</v>
      </c>
      <c r="C3992" s="1579">
        <v>1</v>
      </c>
      <c r="D3992" s="1595">
        <f>D3991+1</f>
        <v>3984</v>
      </c>
      <c r="E3992" s="1258"/>
      <c r="G3992" s="1594" t="s">
        <v>551</v>
      </c>
      <c r="H3992" s="1579">
        <v>49</v>
      </c>
      <c r="I3992" s="1595">
        <f>I3991+1</f>
        <v>21453</v>
      </c>
      <c r="J3992" s="1418"/>
      <c r="K3992" s="1871"/>
      <c r="L3992" s="1594" t="s">
        <v>370</v>
      </c>
      <c r="M3992" s="1579">
        <v>49</v>
      </c>
      <c r="N3992" s="1595">
        <f>N3991+1</f>
        <v>3985</v>
      </c>
      <c r="O3992" s="1258"/>
      <c r="Q3992" s="1418"/>
    </row>
    <row r="3993" spans="2:17">
      <c r="B3993" s="1594" t="s">
        <v>494</v>
      </c>
      <c r="C3993" s="1579">
        <v>2</v>
      </c>
      <c r="D3993" s="1595">
        <f>D3992+1</f>
        <v>3985</v>
      </c>
      <c r="E3993" s="1258"/>
      <c r="G3993" s="1594" t="s">
        <v>551</v>
      </c>
      <c r="H3993" s="1579">
        <v>50</v>
      </c>
      <c r="I3993" s="1595">
        <f>I3992+1</f>
        <v>21454</v>
      </c>
      <c r="J3993" s="1418"/>
      <c r="K3993" s="1871"/>
      <c r="L3993" s="1594" t="s">
        <v>370</v>
      </c>
      <c r="M3993" s="1579">
        <v>50</v>
      </c>
      <c r="N3993" s="1595">
        <f>N3992+1</f>
        <v>3986</v>
      </c>
      <c r="O3993" s="1258"/>
      <c r="Q3993" s="1418"/>
    </row>
    <row r="3994" spans="2:17">
      <c r="B3994" s="1594" t="s">
        <v>494</v>
      </c>
      <c r="C3994" s="1579">
        <v>3</v>
      </c>
      <c r="D3994" s="1595">
        <f>D3993+1</f>
        <v>3986</v>
      </c>
      <c r="E3994" s="1258"/>
      <c r="G3994" s="1594" t="s">
        <v>551</v>
      </c>
      <c r="H3994" s="1579">
        <v>51</v>
      </c>
      <c r="I3994" s="1595">
        <f>I3993+1</f>
        <v>21455</v>
      </c>
      <c r="J3994" s="1418"/>
      <c r="K3994" s="1871"/>
      <c r="L3994" s="1594" t="s">
        <v>370</v>
      </c>
      <c r="M3994" s="1579">
        <v>51</v>
      </c>
      <c r="N3994" s="1595">
        <f>N3993+1</f>
        <v>3987</v>
      </c>
      <c r="O3994" s="1258"/>
      <c r="Q3994" s="1418"/>
    </row>
    <row r="3995" spans="2:17">
      <c r="B3995" s="1594" t="s">
        <v>494</v>
      </c>
      <c r="C3995" s="1579">
        <v>4</v>
      </c>
      <c r="D3995" s="1595">
        <f>D3994+1</f>
        <v>3987</v>
      </c>
      <c r="E3995" s="1258"/>
      <c r="G3995" s="1594" t="s">
        <v>551</v>
      </c>
      <c r="H3995" s="1579">
        <v>52</v>
      </c>
      <c r="I3995" s="1595">
        <f>I3994+1</f>
        <v>21456</v>
      </c>
      <c r="J3995" s="1418"/>
      <c r="K3995" s="1871"/>
      <c r="L3995" s="1594" t="s">
        <v>370</v>
      </c>
      <c r="M3995" s="1579">
        <v>52</v>
      </c>
      <c r="N3995" s="1595">
        <f>N3994+1</f>
        <v>3988</v>
      </c>
      <c r="O3995" s="1258"/>
      <c r="Q3995" s="1418"/>
    </row>
    <row r="3996" spans="2:17">
      <c r="B3996" s="1594" t="s">
        <v>494</v>
      </c>
      <c r="C3996" s="1579">
        <v>5</v>
      </c>
      <c r="D3996" s="1595">
        <f>D3995+1</f>
        <v>3988</v>
      </c>
      <c r="E3996" s="1258"/>
      <c r="G3996" s="1594" t="s">
        <v>551</v>
      </c>
      <c r="H3996" s="1579">
        <v>53</v>
      </c>
      <c r="I3996" s="1595">
        <f>I3995+1</f>
        <v>21457</v>
      </c>
      <c r="J3996" s="1418"/>
      <c r="K3996" s="1871"/>
      <c r="L3996" s="1594" t="s">
        <v>370</v>
      </c>
      <c r="M3996" s="1579">
        <v>53</v>
      </c>
      <c r="N3996" s="1595">
        <f>N3995+1</f>
        <v>3989</v>
      </c>
      <c r="O3996" s="1258"/>
      <c r="Q3996" s="1418"/>
    </row>
    <row r="3997" spans="2:17">
      <c r="B3997" s="1594" t="s">
        <v>494</v>
      </c>
      <c r="C3997" s="1579">
        <v>6</v>
      </c>
      <c r="D3997" s="1595">
        <f>D3996+1</f>
        <v>3989</v>
      </c>
      <c r="E3997" s="1258"/>
      <c r="G3997" s="1594" t="s">
        <v>551</v>
      </c>
      <c r="H3997" s="1579">
        <v>54</v>
      </c>
      <c r="I3997" s="1595">
        <f>I3996+1</f>
        <v>21458</v>
      </c>
      <c r="J3997" s="1418"/>
      <c r="K3997" s="1871"/>
      <c r="L3997" s="1594" t="s">
        <v>370</v>
      </c>
      <c r="M3997" s="1579">
        <v>54</v>
      </c>
      <c r="N3997" s="1595">
        <f>N3996+1</f>
        <v>3990</v>
      </c>
      <c r="O3997" s="1258"/>
      <c r="Q3997" s="1418"/>
    </row>
    <row r="3998" spans="2:17">
      <c r="B3998" s="1594" t="s">
        <v>494</v>
      </c>
      <c r="C3998" s="1579">
        <v>7</v>
      </c>
      <c r="D3998" s="1595">
        <f>D3997+1</f>
        <v>3990</v>
      </c>
      <c r="E3998" s="1258"/>
      <c r="G3998" s="1594" t="s">
        <v>551</v>
      </c>
      <c r="H3998" s="1579">
        <v>55</v>
      </c>
      <c r="I3998" s="1595">
        <f>I3997+1</f>
        <v>21459</v>
      </c>
      <c r="J3998" s="1418"/>
      <c r="K3998" s="1871"/>
      <c r="L3998" s="1594" t="s">
        <v>370</v>
      </c>
      <c r="M3998" s="1579">
        <v>55</v>
      </c>
      <c r="N3998" s="1595">
        <f>N3997+1</f>
        <v>3991</v>
      </c>
      <c r="O3998" s="1258"/>
      <c r="Q3998" s="1418"/>
    </row>
    <row r="3999" spans="2:17">
      <c r="B3999" s="1594" t="s">
        <v>494</v>
      </c>
      <c r="C3999" s="1579">
        <v>8</v>
      </c>
      <c r="D3999" s="1595">
        <f>D3998+1</f>
        <v>3991</v>
      </c>
      <c r="E3999" s="1258"/>
      <c r="G3999" s="1594" t="s">
        <v>551</v>
      </c>
      <c r="H3999" s="1579">
        <v>56</v>
      </c>
      <c r="I3999" s="1595">
        <f>I3998+1</f>
        <v>21460</v>
      </c>
      <c r="J3999" s="1418"/>
      <c r="K3999" s="1871"/>
      <c r="L3999" s="1594" t="s">
        <v>370</v>
      </c>
      <c r="M3999" s="1579">
        <v>56</v>
      </c>
      <c r="N3999" s="1595">
        <f>N3998+1</f>
        <v>3992</v>
      </c>
      <c r="O3999" s="1258"/>
      <c r="Q3999" s="1418"/>
    </row>
    <row r="4000" spans="2:17">
      <c r="B4000" s="1594" t="s">
        <v>494</v>
      </c>
      <c r="C4000" s="1579">
        <v>9</v>
      </c>
      <c r="D4000" s="1595">
        <f>D3999+1</f>
        <v>3992</v>
      </c>
      <c r="E4000" s="1258"/>
      <c r="G4000" s="1594" t="s">
        <v>551</v>
      </c>
      <c r="H4000" s="1579">
        <v>57</v>
      </c>
      <c r="I4000" s="1595">
        <f>I3999+1</f>
        <v>21461</v>
      </c>
      <c r="J4000" s="1418"/>
      <c r="K4000" s="1871"/>
      <c r="L4000" s="1594" t="s">
        <v>370</v>
      </c>
      <c r="M4000" s="1579">
        <v>57</v>
      </c>
      <c r="N4000" s="1595">
        <f>N3999+1</f>
        <v>3993</v>
      </c>
      <c r="O4000" s="1258"/>
      <c r="Q4000" s="1418"/>
    </row>
    <row r="4001" spans="2:17">
      <c r="B4001" s="1594" t="s">
        <v>494</v>
      </c>
      <c r="C4001" s="1579">
        <v>10</v>
      </c>
      <c r="D4001" s="1595">
        <f>D4000+1</f>
        <v>3993</v>
      </c>
      <c r="E4001" s="1258"/>
      <c r="G4001" s="1594" t="s">
        <v>551</v>
      </c>
      <c r="H4001" s="1579">
        <v>58</v>
      </c>
      <c r="I4001" s="1595">
        <f>I4000+1</f>
        <v>21462</v>
      </c>
      <c r="J4001" s="1418"/>
      <c r="K4001" s="1871"/>
      <c r="L4001" s="1594" t="s">
        <v>370</v>
      </c>
      <c r="M4001" s="1579">
        <v>58</v>
      </c>
      <c r="N4001" s="1595">
        <f>N4000+1</f>
        <v>3994</v>
      </c>
      <c r="O4001" s="1258"/>
      <c r="Q4001" s="1418"/>
    </row>
    <row r="4002" spans="2:17">
      <c r="B4002" s="1594" t="s">
        <v>494</v>
      </c>
      <c r="C4002" s="1579">
        <v>11</v>
      </c>
      <c r="D4002" s="1595">
        <f>D4001+1</f>
        <v>3994</v>
      </c>
      <c r="E4002" s="1258"/>
      <c r="G4002" s="1594" t="s">
        <v>551</v>
      </c>
      <c r="H4002" s="1579">
        <v>59</v>
      </c>
      <c r="I4002" s="1595">
        <f>I4001+1</f>
        <v>21463</v>
      </c>
      <c r="J4002" s="1418"/>
      <c r="K4002" s="1871"/>
      <c r="L4002" s="1594" t="s">
        <v>370</v>
      </c>
      <c r="M4002" s="1579">
        <v>59</v>
      </c>
      <c r="N4002" s="1595">
        <f>N4001+1</f>
        <v>3995</v>
      </c>
      <c r="O4002" s="1258"/>
      <c r="Q4002" s="1418"/>
    </row>
    <row r="4003" spans="2:17">
      <c r="B4003" s="1594" t="s">
        <v>494</v>
      </c>
      <c r="C4003" s="1579">
        <v>12</v>
      </c>
      <c r="D4003" s="1595">
        <f>D4002+1</f>
        <v>3995</v>
      </c>
      <c r="E4003" s="1258"/>
      <c r="G4003" s="1594" t="s">
        <v>551</v>
      </c>
      <c r="H4003" s="1579">
        <v>60</v>
      </c>
      <c r="I4003" s="1595">
        <f>I4002+1</f>
        <v>21464</v>
      </c>
      <c r="J4003" s="1418"/>
      <c r="K4003" s="1871"/>
      <c r="L4003" s="1594" t="s">
        <v>370</v>
      </c>
      <c r="M4003" s="1579">
        <v>60</v>
      </c>
      <c r="N4003" s="1595">
        <f>N4002+1</f>
        <v>3996</v>
      </c>
      <c r="O4003" s="1258"/>
      <c r="Q4003" s="1418"/>
    </row>
    <row r="4004" spans="2:17">
      <c r="B4004" s="1594" t="s">
        <v>494</v>
      </c>
      <c r="C4004" s="1579">
        <v>13</v>
      </c>
      <c r="D4004" s="1595">
        <f>D4003+1</f>
        <v>3996</v>
      </c>
      <c r="E4004" s="1258"/>
      <c r="G4004" s="1594" t="s">
        <v>551</v>
      </c>
      <c r="H4004" s="1579">
        <v>61</v>
      </c>
      <c r="I4004" s="1595">
        <f>I4003+1</f>
        <v>21465</v>
      </c>
      <c r="J4004" s="1418"/>
      <c r="K4004" s="1871"/>
      <c r="L4004" s="1594" t="s">
        <v>370</v>
      </c>
      <c r="M4004" s="1579">
        <v>61</v>
      </c>
      <c r="N4004" s="1595">
        <f>N4003+1</f>
        <v>3997</v>
      </c>
      <c r="O4004" s="1258"/>
      <c r="Q4004" s="1418"/>
    </row>
    <row r="4005" spans="2:17">
      <c r="B4005" s="1594" t="s">
        <v>494</v>
      </c>
      <c r="C4005" s="1579">
        <v>14</v>
      </c>
      <c r="D4005" s="1595">
        <f>D4004+1</f>
        <v>3997</v>
      </c>
      <c r="E4005" s="1258"/>
      <c r="G4005" s="1594" t="s">
        <v>551</v>
      </c>
      <c r="H4005" s="1579">
        <v>62</v>
      </c>
      <c r="I4005" s="1595">
        <f>I4004+1</f>
        <v>21466</v>
      </c>
      <c r="J4005" s="1418"/>
      <c r="K4005" s="1871"/>
      <c r="L4005" s="1594" t="s">
        <v>370</v>
      </c>
      <c r="M4005" s="1579">
        <v>62</v>
      </c>
      <c r="N4005" s="1595">
        <f>N4004+1</f>
        <v>3998</v>
      </c>
      <c r="O4005" s="1258"/>
      <c r="Q4005" s="1418"/>
    </row>
    <row r="4006" spans="2:17">
      <c r="B4006" s="1594" t="s">
        <v>494</v>
      </c>
      <c r="C4006" s="1579">
        <v>15</v>
      </c>
      <c r="D4006" s="1595">
        <f>D4005+1</f>
        <v>3998</v>
      </c>
      <c r="E4006" s="1258"/>
      <c r="G4006" s="1594" t="s">
        <v>551</v>
      </c>
      <c r="H4006" s="1579">
        <v>63</v>
      </c>
      <c r="I4006" s="1595">
        <f>I4005+1</f>
        <v>21467</v>
      </c>
      <c r="J4006" s="1418"/>
      <c r="K4006" s="1871"/>
      <c r="L4006" s="1594" t="s">
        <v>370</v>
      </c>
      <c r="M4006" s="1579">
        <v>63</v>
      </c>
      <c r="N4006" s="1595">
        <f>N4005+1</f>
        <v>3999</v>
      </c>
      <c r="O4006" s="1258"/>
      <c r="Q4006" s="1418"/>
    </row>
    <row r="4007" spans="2:17">
      <c r="B4007" s="1594" t="s">
        <v>494</v>
      </c>
      <c r="C4007" s="1579">
        <v>16</v>
      </c>
      <c r="D4007" s="1595">
        <f>D4006+1</f>
        <v>3999</v>
      </c>
      <c r="E4007" s="1258"/>
      <c r="G4007" s="1594" t="s">
        <v>551</v>
      </c>
      <c r="H4007" s="1579">
        <v>64</v>
      </c>
      <c r="I4007" s="1595">
        <f>I4006+1</f>
        <v>21468</v>
      </c>
      <c r="J4007" s="1418"/>
      <c r="K4007" s="1871"/>
      <c r="L4007" s="1594" t="s">
        <v>370</v>
      </c>
      <c r="M4007" s="1579">
        <v>64</v>
      </c>
      <c r="N4007" s="1595">
        <f>N4006+1</f>
        <v>4000</v>
      </c>
      <c r="O4007" s="1258"/>
      <c r="Q4007" s="1418"/>
    </row>
    <row r="4008" spans="2:17">
      <c r="B4008" s="1594" t="s">
        <v>494</v>
      </c>
      <c r="C4008" s="1579">
        <v>17</v>
      </c>
      <c r="D4008" s="1595">
        <f>D4007+1</f>
        <v>4000</v>
      </c>
      <c r="E4008" s="1258"/>
      <c r="G4008" s="1594" t="s">
        <v>551</v>
      </c>
      <c r="H4008" s="1579">
        <v>65</v>
      </c>
      <c r="I4008" s="1595">
        <f>I4007+1</f>
        <v>21469</v>
      </c>
      <c r="J4008" s="1418"/>
      <c r="K4008" s="1871"/>
      <c r="L4008" s="1594" t="s">
        <v>370</v>
      </c>
      <c r="M4008" s="1579">
        <v>65</v>
      </c>
      <c r="N4008" s="1595">
        <f>N4007+1</f>
        <v>4001</v>
      </c>
      <c r="O4008" s="1258"/>
      <c r="Q4008" s="1418"/>
    </row>
    <row r="4009" spans="2:17">
      <c r="B4009" s="1594" t="s">
        <v>494</v>
      </c>
      <c r="C4009" s="1579">
        <v>18</v>
      </c>
      <c r="D4009" s="1595">
        <f>D4008+1</f>
        <v>4001</v>
      </c>
      <c r="E4009" s="1258"/>
      <c r="G4009" s="1594" t="s">
        <v>551</v>
      </c>
      <c r="H4009" s="1579">
        <v>66</v>
      </c>
      <c r="I4009" s="1595">
        <f>I4008+1</f>
        <v>21470</v>
      </c>
      <c r="J4009" s="1418"/>
      <c r="K4009" s="1871"/>
      <c r="L4009" s="1594" t="s">
        <v>370</v>
      </c>
      <c r="M4009" s="1579">
        <v>66</v>
      </c>
      <c r="N4009" s="1595">
        <f>N4008+1</f>
        <v>4002</v>
      </c>
      <c r="O4009" s="1258"/>
      <c r="Q4009" s="1418"/>
    </row>
    <row r="4010" spans="2:17">
      <c r="B4010" s="1594" t="s">
        <v>494</v>
      </c>
      <c r="C4010" s="1579">
        <v>19</v>
      </c>
      <c r="D4010" s="1595">
        <f>D4009+1</f>
        <v>4002</v>
      </c>
      <c r="E4010" s="1258"/>
      <c r="G4010" s="1594" t="s">
        <v>551</v>
      </c>
      <c r="H4010" s="1579">
        <v>67</v>
      </c>
      <c r="I4010" s="1595">
        <f>I4009+1</f>
        <v>21471</v>
      </c>
      <c r="J4010" s="1418"/>
      <c r="K4010" s="1871"/>
      <c r="L4010" s="1594" t="s">
        <v>370</v>
      </c>
      <c r="M4010" s="1579">
        <v>67</v>
      </c>
      <c r="N4010" s="1595">
        <f>N4009+1</f>
        <v>4003</v>
      </c>
      <c r="O4010" s="1258"/>
      <c r="Q4010" s="1418"/>
    </row>
    <row r="4011" spans="2:17">
      <c r="B4011" s="1594" t="s">
        <v>494</v>
      </c>
      <c r="C4011" s="1579">
        <v>20</v>
      </c>
      <c r="D4011" s="1595">
        <f>D4010+1</f>
        <v>4003</v>
      </c>
      <c r="E4011" s="1258"/>
      <c r="G4011" s="1594" t="s">
        <v>551</v>
      </c>
      <c r="H4011" s="1579">
        <v>68</v>
      </c>
      <c r="I4011" s="1595">
        <f>I4010+1</f>
        <v>21472</v>
      </c>
      <c r="J4011" s="1418"/>
      <c r="K4011" s="1871"/>
      <c r="L4011" s="1594" t="s">
        <v>370</v>
      </c>
      <c r="M4011" s="1579">
        <v>68</v>
      </c>
      <c r="N4011" s="1595">
        <f>N4010+1</f>
        <v>4004</v>
      </c>
      <c r="O4011" s="1258"/>
      <c r="Q4011" s="1418"/>
    </row>
    <row r="4012" spans="2:17">
      <c r="B4012" s="1594" t="s">
        <v>494</v>
      </c>
      <c r="C4012" s="1579">
        <v>21</v>
      </c>
      <c r="D4012" s="1595">
        <f>D4011+1</f>
        <v>4004</v>
      </c>
      <c r="E4012" s="1258"/>
      <c r="G4012" s="1594" t="s">
        <v>551</v>
      </c>
      <c r="H4012" s="1579">
        <v>69</v>
      </c>
      <c r="I4012" s="1595">
        <f>I4011+1</f>
        <v>21473</v>
      </c>
      <c r="J4012" s="1418"/>
      <c r="K4012" s="1871"/>
      <c r="L4012" s="1594" t="s">
        <v>370</v>
      </c>
      <c r="M4012" s="1579">
        <v>69</v>
      </c>
      <c r="N4012" s="1595">
        <f>N4011+1</f>
        <v>4005</v>
      </c>
      <c r="O4012" s="1258"/>
      <c r="Q4012" s="1418"/>
    </row>
    <row r="4013" spans="2:17">
      <c r="B4013" s="1594" t="s">
        <v>494</v>
      </c>
      <c r="C4013" s="1579">
        <v>22</v>
      </c>
      <c r="D4013" s="1595">
        <f>D4012+1</f>
        <v>4005</v>
      </c>
      <c r="E4013" s="1258"/>
      <c r="G4013" s="1594" t="s">
        <v>551</v>
      </c>
      <c r="H4013" s="1579">
        <v>70</v>
      </c>
      <c r="I4013" s="1595">
        <f>I4012+1</f>
        <v>21474</v>
      </c>
      <c r="J4013" s="1418"/>
      <c r="K4013" s="1871"/>
      <c r="L4013" s="1594" t="s">
        <v>370</v>
      </c>
      <c r="M4013" s="1579">
        <v>70</v>
      </c>
      <c r="N4013" s="1595">
        <f>N4012+1</f>
        <v>4006</v>
      </c>
      <c r="O4013" s="1258"/>
      <c r="Q4013" s="1418"/>
    </row>
    <row r="4014" spans="2:17">
      <c r="B4014" s="1594" t="s">
        <v>494</v>
      </c>
      <c r="C4014" s="1579">
        <v>23</v>
      </c>
      <c r="D4014" s="1595">
        <f>D4013+1</f>
        <v>4006</v>
      </c>
      <c r="E4014" s="1258"/>
      <c r="G4014" s="1594" t="s">
        <v>551</v>
      </c>
      <c r="H4014" s="1579">
        <v>71</v>
      </c>
      <c r="I4014" s="1595">
        <f>I4013+1</f>
        <v>21475</v>
      </c>
      <c r="J4014" s="1418"/>
      <c r="K4014" s="1871"/>
      <c r="L4014" s="1594" t="s">
        <v>370</v>
      </c>
      <c r="M4014" s="1579">
        <v>71</v>
      </c>
      <c r="N4014" s="1595">
        <f>N4013+1</f>
        <v>4007</v>
      </c>
      <c r="O4014" s="1258"/>
      <c r="Q4014" s="1418"/>
    </row>
    <row r="4015" spans="2:17">
      <c r="B4015" s="1594" t="s">
        <v>494</v>
      </c>
      <c r="C4015" s="1579">
        <v>24</v>
      </c>
      <c r="D4015" s="1595">
        <f>D4014+1</f>
        <v>4007</v>
      </c>
      <c r="E4015" s="1258"/>
      <c r="G4015" s="1594" t="s">
        <v>551</v>
      </c>
      <c r="H4015" s="1579">
        <v>72</v>
      </c>
      <c r="I4015" s="1595">
        <f>I4014+1</f>
        <v>21476</v>
      </c>
      <c r="J4015" s="1418"/>
      <c r="K4015" s="1871"/>
      <c r="L4015" s="1594" t="s">
        <v>370</v>
      </c>
      <c r="M4015" s="1579">
        <v>72</v>
      </c>
      <c r="N4015" s="1595">
        <f>N4014+1</f>
        <v>4008</v>
      </c>
      <c r="O4015" s="1258"/>
      <c r="Q4015" s="1418"/>
    </row>
    <row r="4016" spans="2:17">
      <c r="B4016" s="1594" t="s">
        <v>495</v>
      </c>
      <c r="C4016" s="1579">
        <v>1</v>
      </c>
      <c r="D4016" s="1595">
        <f>D4015+1</f>
        <v>4008</v>
      </c>
      <c r="E4016" s="1258"/>
      <c r="G4016" s="1594" t="s">
        <v>551</v>
      </c>
      <c r="H4016" s="1579">
        <v>73</v>
      </c>
      <c r="I4016" s="1595">
        <f>I4015+1</f>
        <v>21477</v>
      </c>
      <c r="J4016" s="1418"/>
      <c r="K4016" s="1871"/>
      <c r="L4016" s="1594" t="s">
        <v>370</v>
      </c>
      <c r="M4016" s="1579">
        <v>73</v>
      </c>
      <c r="N4016" s="1595">
        <f>N4015+1</f>
        <v>4009</v>
      </c>
      <c r="O4016" s="1258"/>
      <c r="Q4016" s="1418"/>
    </row>
    <row r="4017" spans="2:17">
      <c r="B4017" s="1594" t="s">
        <v>495</v>
      </c>
      <c r="C4017" s="1579">
        <v>2</v>
      </c>
      <c r="D4017" s="1595">
        <f>D4016+1</f>
        <v>4009</v>
      </c>
      <c r="E4017" s="1258"/>
      <c r="G4017" s="1594" t="s">
        <v>551</v>
      </c>
      <c r="H4017" s="1579">
        <v>74</v>
      </c>
      <c r="I4017" s="1595">
        <f>I4016+1</f>
        <v>21478</v>
      </c>
      <c r="J4017" s="1418"/>
      <c r="K4017" s="1871"/>
      <c r="L4017" s="1594" t="s">
        <v>370</v>
      </c>
      <c r="M4017" s="1579">
        <v>74</v>
      </c>
      <c r="N4017" s="1595">
        <f>N4016+1</f>
        <v>4010</v>
      </c>
      <c r="O4017" s="1258"/>
      <c r="Q4017" s="1418"/>
    </row>
    <row r="4018" spans="2:17">
      <c r="B4018" s="1594" t="s">
        <v>495</v>
      </c>
      <c r="C4018" s="1579">
        <v>3</v>
      </c>
      <c r="D4018" s="1595">
        <f>D4017+1</f>
        <v>4010</v>
      </c>
      <c r="E4018" s="1258"/>
      <c r="G4018" s="1594" t="s">
        <v>551</v>
      </c>
      <c r="H4018" s="1579">
        <v>75</v>
      </c>
      <c r="I4018" s="1595">
        <f>I4017+1</f>
        <v>21479</v>
      </c>
      <c r="J4018" s="1418"/>
      <c r="K4018" s="1871"/>
      <c r="L4018" s="1594" t="s">
        <v>370</v>
      </c>
      <c r="M4018" s="1579">
        <v>75</v>
      </c>
      <c r="N4018" s="1595">
        <f>N4017+1</f>
        <v>4011</v>
      </c>
      <c r="O4018" s="1258"/>
      <c r="Q4018" s="1418"/>
    </row>
    <row r="4019" spans="2:17">
      <c r="B4019" s="1594" t="s">
        <v>495</v>
      </c>
      <c r="C4019" s="1579">
        <v>4</v>
      </c>
      <c r="D4019" s="1595">
        <f>D4018+1</f>
        <v>4011</v>
      </c>
      <c r="E4019" s="1258"/>
      <c r="G4019" s="1594" t="s">
        <v>551</v>
      </c>
      <c r="H4019" s="1579">
        <v>76</v>
      </c>
      <c r="I4019" s="1595">
        <f>I4018+1</f>
        <v>21480</v>
      </c>
      <c r="J4019" s="1418"/>
      <c r="K4019" s="1871"/>
      <c r="L4019" s="1594" t="s">
        <v>370</v>
      </c>
      <c r="M4019" s="1579">
        <v>76</v>
      </c>
      <c r="N4019" s="1595">
        <f>N4018+1</f>
        <v>4012</v>
      </c>
      <c r="O4019" s="1258"/>
      <c r="Q4019" s="1418"/>
    </row>
    <row r="4020" spans="2:17">
      <c r="B4020" s="1594" t="s">
        <v>495</v>
      </c>
      <c r="C4020" s="1579">
        <v>5</v>
      </c>
      <c r="D4020" s="1595">
        <f>D4019+1</f>
        <v>4012</v>
      </c>
      <c r="E4020" s="1258"/>
      <c r="G4020" s="1594" t="s">
        <v>551</v>
      </c>
      <c r="H4020" s="1579">
        <v>77</v>
      </c>
      <c r="I4020" s="1595">
        <f>I4019+1</f>
        <v>21481</v>
      </c>
      <c r="J4020" s="1418"/>
      <c r="K4020" s="1871"/>
      <c r="L4020" s="1594" t="s">
        <v>370</v>
      </c>
      <c r="M4020" s="1579">
        <v>77</v>
      </c>
      <c r="N4020" s="1595">
        <f>N4019+1</f>
        <v>4013</v>
      </c>
      <c r="O4020" s="1258"/>
      <c r="Q4020" s="1418"/>
    </row>
    <row r="4021" spans="2:17">
      <c r="B4021" s="1594" t="s">
        <v>495</v>
      </c>
      <c r="C4021" s="1579">
        <v>6</v>
      </c>
      <c r="D4021" s="1595">
        <f>D4020+1</f>
        <v>4013</v>
      </c>
      <c r="E4021" s="1258"/>
      <c r="G4021" s="1594" t="s">
        <v>551</v>
      </c>
      <c r="H4021" s="1579">
        <v>78</v>
      </c>
      <c r="I4021" s="1595">
        <f>I4020+1</f>
        <v>21482</v>
      </c>
      <c r="J4021" s="1418"/>
      <c r="K4021" s="1871"/>
      <c r="L4021" s="1594" t="s">
        <v>370</v>
      </c>
      <c r="M4021" s="1579">
        <v>78</v>
      </c>
      <c r="N4021" s="1595">
        <f>N4020+1</f>
        <v>4014</v>
      </c>
      <c r="O4021" s="1258"/>
      <c r="Q4021" s="1418"/>
    </row>
    <row r="4022" spans="2:17">
      <c r="B4022" s="1594" t="s">
        <v>495</v>
      </c>
      <c r="C4022" s="1579">
        <v>7</v>
      </c>
      <c r="D4022" s="1595">
        <f>D4021+1</f>
        <v>4014</v>
      </c>
      <c r="E4022" s="1258"/>
      <c r="G4022" s="1594" t="s">
        <v>551</v>
      </c>
      <c r="H4022" s="1579">
        <v>79</v>
      </c>
      <c r="I4022" s="1595">
        <f>I4021+1</f>
        <v>21483</v>
      </c>
      <c r="J4022" s="1418"/>
      <c r="K4022" s="1871"/>
      <c r="L4022" s="1594" t="s">
        <v>370</v>
      </c>
      <c r="M4022" s="1579">
        <v>79</v>
      </c>
      <c r="N4022" s="1595">
        <f>N4021+1</f>
        <v>4015</v>
      </c>
      <c r="O4022" s="1258"/>
      <c r="Q4022" s="1418"/>
    </row>
    <row r="4023" spans="2:17">
      <c r="B4023" s="1594" t="s">
        <v>495</v>
      </c>
      <c r="C4023" s="1579">
        <v>8</v>
      </c>
      <c r="D4023" s="1595">
        <f>D4022+1</f>
        <v>4015</v>
      </c>
      <c r="E4023" s="1258"/>
      <c r="G4023" s="1594" t="s">
        <v>551</v>
      </c>
      <c r="H4023" s="1579">
        <v>80</v>
      </c>
      <c r="I4023" s="1595">
        <f>I4022+1</f>
        <v>21484</v>
      </c>
      <c r="J4023" s="1418"/>
      <c r="K4023" s="1871"/>
      <c r="L4023" s="1594" t="s">
        <v>370</v>
      </c>
      <c r="M4023" s="1579">
        <v>80</v>
      </c>
      <c r="N4023" s="1595">
        <f>N4022+1</f>
        <v>4016</v>
      </c>
      <c r="O4023" s="1258"/>
      <c r="Q4023" s="1418"/>
    </row>
    <row r="4024" spans="2:17">
      <c r="B4024" s="1594" t="s">
        <v>495</v>
      </c>
      <c r="C4024" s="1579">
        <v>9</v>
      </c>
      <c r="D4024" s="1595">
        <f>D4023+1</f>
        <v>4016</v>
      </c>
      <c r="E4024" s="1258"/>
      <c r="G4024" s="1594" t="s">
        <v>551</v>
      </c>
      <c r="H4024" s="1579">
        <v>81</v>
      </c>
      <c r="I4024" s="1595">
        <f>I4023+1</f>
        <v>21485</v>
      </c>
      <c r="J4024" s="1418"/>
      <c r="K4024" s="1871"/>
      <c r="L4024" s="1594" t="s">
        <v>370</v>
      </c>
      <c r="M4024" s="1579">
        <v>81</v>
      </c>
      <c r="N4024" s="1595">
        <f>N4023+1</f>
        <v>4017</v>
      </c>
      <c r="O4024" s="1258"/>
      <c r="Q4024" s="1418"/>
    </row>
    <row r="4025" spans="2:17">
      <c r="B4025" s="1594" t="s">
        <v>495</v>
      </c>
      <c r="C4025" s="1579">
        <v>10</v>
      </c>
      <c r="D4025" s="1595">
        <f>D4024+1</f>
        <v>4017</v>
      </c>
      <c r="E4025" s="1258"/>
      <c r="G4025" s="1594" t="s">
        <v>551</v>
      </c>
      <c r="H4025" s="1579">
        <v>82</v>
      </c>
      <c r="I4025" s="1595">
        <f>I4024+1</f>
        <v>21486</v>
      </c>
      <c r="J4025" s="1418"/>
      <c r="K4025" s="1871"/>
      <c r="L4025" s="1594" t="s">
        <v>370</v>
      </c>
      <c r="M4025" s="1579">
        <v>82</v>
      </c>
      <c r="N4025" s="1595">
        <f>N4024+1</f>
        <v>4018</v>
      </c>
      <c r="O4025" s="1258"/>
      <c r="Q4025" s="1418"/>
    </row>
    <row r="4026" spans="2:17">
      <c r="B4026" s="1594" t="s">
        <v>495</v>
      </c>
      <c r="C4026" s="1579">
        <v>11</v>
      </c>
      <c r="D4026" s="1595">
        <f>D4025+1</f>
        <v>4018</v>
      </c>
      <c r="E4026" s="1258"/>
      <c r="G4026" s="1594" t="s">
        <v>551</v>
      </c>
      <c r="H4026" s="1579">
        <v>83</v>
      </c>
      <c r="I4026" s="1595">
        <f>I4025+1</f>
        <v>21487</v>
      </c>
      <c r="J4026" s="1418"/>
      <c r="K4026" s="1871"/>
      <c r="L4026" s="1594" t="s">
        <v>370</v>
      </c>
      <c r="M4026" s="1579">
        <v>83</v>
      </c>
      <c r="N4026" s="1595">
        <f>N4025+1</f>
        <v>4019</v>
      </c>
      <c r="O4026" s="1258"/>
      <c r="Q4026" s="1418"/>
    </row>
    <row r="4027" spans="2:17">
      <c r="B4027" s="1594" t="s">
        <v>495</v>
      </c>
      <c r="C4027" s="1579">
        <v>12</v>
      </c>
      <c r="D4027" s="1595">
        <f>D4026+1</f>
        <v>4019</v>
      </c>
      <c r="E4027" s="1258"/>
      <c r="G4027" s="1594" t="s">
        <v>551</v>
      </c>
      <c r="H4027" s="1579">
        <v>84</v>
      </c>
      <c r="I4027" s="1595">
        <f>I4026+1</f>
        <v>21488</v>
      </c>
      <c r="J4027" s="1418"/>
      <c r="K4027" s="1871"/>
      <c r="L4027" s="1594" t="s">
        <v>370</v>
      </c>
      <c r="M4027" s="1579">
        <v>84</v>
      </c>
      <c r="N4027" s="1595">
        <f>N4026+1</f>
        <v>4020</v>
      </c>
      <c r="O4027" s="1258"/>
      <c r="Q4027" s="1418"/>
    </row>
    <row r="4028" spans="2:17">
      <c r="B4028" s="1594" t="s">
        <v>495</v>
      </c>
      <c r="C4028" s="1579">
        <v>13</v>
      </c>
      <c r="D4028" s="1595">
        <f>D4027+1</f>
        <v>4020</v>
      </c>
      <c r="E4028" s="1258"/>
      <c r="G4028" s="1594" t="s">
        <v>551</v>
      </c>
      <c r="H4028" s="1579">
        <v>85</v>
      </c>
      <c r="I4028" s="1595">
        <f>I4027+1</f>
        <v>21489</v>
      </c>
      <c r="J4028" s="1418"/>
      <c r="K4028" s="1871"/>
      <c r="L4028" s="1594" t="s">
        <v>370</v>
      </c>
      <c r="M4028" s="1579">
        <v>85</v>
      </c>
      <c r="N4028" s="1595">
        <f>N4027+1</f>
        <v>4021</v>
      </c>
      <c r="O4028" s="1258"/>
      <c r="Q4028" s="1418"/>
    </row>
    <row r="4029" spans="2:17">
      <c r="B4029" s="1594" t="s">
        <v>495</v>
      </c>
      <c r="C4029" s="1579">
        <v>14</v>
      </c>
      <c r="D4029" s="1595">
        <f>D4028+1</f>
        <v>4021</v>
      </c>
      <c r="E4029" s="1258"/>
      <c r="G4029" s="1594" t="s">
        <v>551</v>
      </c>
      <c r="H4029" s="1579">
        <v>86</v>
      </c>
      <c r="I4029" s="1595">
        <f>I4028+1</f>
        <v>21490</v>
      </c>
      <c r="J4029" s="1418"/>
      <c r="K4029" s="1871"/>
      <c r="L4029" s="1594" t="s">
        <v>370</v>
      </c>
      <c r="M4029" s="1579">
        <v>86</v>
      </c>
      <c r="N4029" s="1595">
        <f>N4028+1</f>
        <v>4022</v>
      </c>
      <c r="O4029" s="1258"/>
      <c r="Q4029" s="1418"/>
    </row>
    <row r="4030" spans="2:17">
      <c r="B4030" s="1594" t="s">
        <v>495</v>
      </c>
      <c r="C4030" s="1579">
        <v>15</v>
      </c>
      <c r="D4030" s="1595">
        <f>D4029+1</f>
        <v>4022</v>
      </c>
      <c r="E4030" s="1258"/>
      <c r="G4030" s="1594" t="s">
        <v>551</v>
      </c>
      <c r="H4030" s="1579">
        <v>87</v>
      </c>
      <c r="I4030" s="1595">
        <f>I4029+1</f>
        <v>21491</v>
      </c>
      <c r="J4030" s="1418"/>
      <c r="K4030" s="1871"/>
      <c r="L4030" s="1594" t="s">
        <v>370</v>
      </c>
      <c r="M4030" s="1579">
        <v>87</v>
      </c>
      <c r="N4030" s="1595">
        <f>N4029+1</f>
        <v>4023</v>
      </c>
      <c r="O4030" s="1258"/>
      <c r="Q4030" s="1418"/>
    </row>
    <row r="4031" spans="2:17">
      <c r="B4031" s="1594" t="s">
        <v>495</v>
      </c>
      <c r="C4031" s="1579">
        <v>16</v>
      </c>
      <c r="D4031" s="1595">
        <f>D4030+1</f>
        <v>4023</v>
      </c>
      <c r="E4031" s="1258"/>
      <c r="G4031" s="1594" t="s">
        <v>551</v>
      </c>
      <c r="H4031" s="1579">
        <v>88</v>
      </c>
      <c r="I4031" s="1595">
        <f>I4030+1</f>
        <v>21492</v>
      </c>
      <c r="J4031" s="1418"/>
      <c r="K4031" s="1871"/>
      <c r="L4031" s="1594" t="s">
        <v>370</v>
      </c>
      <c r="M4031" s="1579">
        <v>88</v>
      </c>
      <c r="N4031" s="1595">
        <f>N4030+1</f>
        <v>4024</v>
      </c>
      <c r="O4031" s="1258"/>
      <c r="Q4031" s="1418"/>
    </row>
    <row r="4032" spans="2:17">
      <c r="B4032" s="1594" t="s">
        <v>495</v>
      </c>
      <c r="C4032" s="1579">
        <v>17</v>
      </c>
      <c r="D4032" s="1595">
        <f>D4031+1</f>
        <v>4024</v>
      </c>
      <c r="E4032" s="1258"/>
      <c r="G4032" s="1594" t="s">
        <v>551</v>
      </c>
      <c r="H4032" s="1579">
        <v>89</v>
      </c>
      <c r="I4032" s="1595">
        <f>I4031+1</f>
        <v>21493</v>
      </c>
      <c r="J4032" s="1418"/>
      <c r="K4032" s="1871"/>
      <c r="L4032" s="1594" t="s">
        <v>370</v>
      </c>
      <c r="M4032" s="1579">
        <v>89</v>
      </c>
      <c r="N4032" s="1595">
        <f>N4031+1</f>
        <v>4025</v>
      </c>
      <c r="O4032" s="1258"/>
      <c r="Q4032" s="1418"/>
    </row>
    <row r="4033" spans="2:17">
      <c r="B4033" s="1594" t="s">
        <v>495</v>
      </c>
      <c r="C4033" s="1579">
        <v>18</v>
      </c>
      <c r="D4033" s="1595">
        <f>D4032+1</f>
        <v>4025</v>
      </c>
      <c r="E4033" s="1258"/>
      <c r="G4033" s="1594" t="s">
        <v>551</v>
      </c>
      <c r="H4033" s="1579">
        <v>90</v>
      </c>
      <c r="I4033" s="1595">
        <f>I4032+1</f>
        <v>21494</v>
      </c>
      <c r="J4033" s="1418"/>
      <c r="K4033" s="1871"/>
      <c r="L4033" s="1594" t="s">
        <v>370</v>
      </c>
      <c r="M4033" s="1579">
        <v>90</v>
      </c>
      <c r="N4033" s="1595">
        <f>N4032+1</f>
        <v>4026</v>
      </c>
      <c r="O4033" s="1258"/>
      <c r="Q4033" s="1418"/>
    </row>
    <row r="4034" spans="2:17">
      <c r="B4034" s="1594" t="s">
        <v>495</v>
      </c>
      <c r="C4034" s="1579">
        <v>19</v>
      </c>
      <c r="D4034" s="1595">
        <f>D4033+1</f>
        <v>4026</v>
      </c>
      <c r="E4034" s="1258"/>
      <c r="G4034" s="1594" t="s">
        <v>551</v>
      </c>
      <c r="H4034" s="1579">
        <v>91</v>
      </c>
      <c r="I4034" s="1595">
        <f>I4033+1</f>
        <v>21495</v>
      </c>
      <c r="J4034" s="1418"/>
      <c r="K4034" s="1871"/>
      <c r="L4034" s="1594" t="s">
        <v>370</v>
      </c>
      <c r="M4034" s="1579">
        <v>91</v>
      </c>
      <c r="N4034" s="1595">
        <f>N4033+1</f>
        <v>4027</v>
      </c>
      <c r="O4034" s="1258"/>
      <c r="Q4034" s="1418"/>
    </row>
    <row r="4035" spans="2:17">
      <c r="B4035" s="1594" t="s">
        <v>495</v>
      </c>
      <c r="C4035" s="1579">
        <v>20</v>
      </c>
      <c r="D4035" s="1595">
        <f>D4034+1</f>
        <v>4027</v>
      </c>
      <c r="E4035" s="1258"/>
      <c r="G4035" s="1594" t="s">
        <v>551</v>
      </c>
      <c r="H4035" s="1579">
        <v>92</v>
      </c>
      <c r="I4035" s="1595">
        <f>I4034+1</f>
        <v>21496</v>
      </c>
      <c r="J4035" s="1418"/>
      <c r="K4035" s="1871"/>
      <c r="L4035" s="1594" t="s">
        <v>370</v>
      </c>
      <c r="M4035" s="1579">
        <v>92</v>
      </c>
      <c r="N4035" s="1595">
        <f>N4034+1</f>
        <v>4028</v>
      </c>
      <c r="O4035" s="1258"/>
      <c r="Q4035" s="1418"/>
    </row>
    <row r="4036" spans="2:17">
      <c r="B4036" s="1594" t="s">
        <v>495</v>
      </c>
      <c r="C4036" s="1579">
        <v>21</v>
      </c>
      <c r="D4036" s="1595">
        <f>D4035+1</f>
        <v>4028</v>
      </c>
      <c r="E4036" s="1258"/>
      <c r="G4036" s="1594" t="s">
        <v>551</v>
      </c>
      <c r="H4036" s="1579">
        <v>93</v>
      </c>
      <c r="I4036" s="1595">
        <f>I4035+1</f>
        <v>21497</v>
      </c>
      <c r="J4036" s="1418"/>
      <c r="K4036" s="1871"/>
      <c r="L4036" s="1594" t="s">
        <v>370</v>
      </c>
      <c r="M4036" s="1579">
        <v>93</v>
      </c>
      <c r="N4036" s="1595">
        <f>N4035+1</f>
        <v>4029</v>
      </c>
      <c r="O4036" s="1258"/>
      <c r="Q4036" s="1418"/>
    </row>
    <row r="4037" spans="2:17">
      <c r="B4037" s="1594" t="s">
        <v>495</v>
      </c>
      <c r="C4037" s="1579">
        <v>22</v>
      </c>
      <c r="D4037" s="1595">
        <f>D4036+1</f>
        <v>4029</v>
      </c>
      <c r="E4037" s="1258"/>
      <c r="G4037" s="1594" t="s">
        <v>551</v>
      </c>
      <c r="H4037" s="1579">
        <v>94</v>
      </c>
      <c r="I4037" s="1595">
        <f>I4036+1</f>
        <v>21498</v>
      </c>
      <c r="J4037" s="1418"/>
      <c r="K4037" s="1871"/>
      <c r="L4037" s="1594" t="s">
        <v>370</v>
      </c>
      <c r="M4037" s="1579">
        <v>94</v>
      </c>
      <c r="N4037" s="1595">
        <f>N4036+1</f>
        <v>4030</v>
      </c>
      <c r="O4037" s="1258"/>
      <c r="Q4037" s="1418"/>
    </row>
    <row r="4038" spans="2:17">
      <c r="B4038" s="1594" t="s">
        <v>495</v>
      </c>
      <c r="C4038" s="1579">
        <v>23</v>
      </c>
      <c r="D4038" s="1595">
        <f>D4037+1</f>
        <v>4030</v>
      </c>
      <c r="E4038" s="1258"/>
      <c r="G4038" s="1594" t="s">
        <v>551</v>
      </c>
      <c r="H4038" s="1579">
        <v>95</v>
      </c>
      <c r="I4038" s="1595">
        <f>I4037+1</f>
        <v>21499</v>
      </c>
      <c r="J4038" s="1418"/>
      <c r="K4038" s="1871"/>
      <c r="L4038" s="1594" t="s">
        <v>370</v>
      </c>
      <c r="M4038" s="1579">
        <v>95</v>
      </c>
      <c r="N4038" s="1595">
        <f>N4037+1</f>
        <v>4031</v>
      </c>
      <c r="O4038" s="1258"/>
      <c r="Q4038" s="1418"/>
    </row>
    <row r="4039" spans="2:17">
      <c r="B4039" s="1594" t="s">
        <v>495</v>
      </c>
      <c r="C4039" s="1579">
        <v>24</v>
      </c>
      <c r="D4039" s="1595">
        <f>D4038+1</f>
        <v>4031</v>
      </c>
      <c r="E4039" s="1258"/>
      <c r="G4039" s="1594" t="s">
        <v>551</v>
      </c>
      <c r="H4039" s="1579">
        <v>96</v>
      </c>
      <c r="I4039" s="1595">
        <f>I4038+1</f>
        <v>21500</v>
      </c>
      <c r="J4039" s="1418"/>
      <c r="K4039" s="1871"/>
      <c r="L4039" s="1594" t="s">
        <v>370</v>
      </c>
      <c r="M4039" s="1579">
        <v>96</v>
      </c>
      <c r="N4039" s="1595">
        <f>N4038+1</f>
        <v>4032</v>
      </c>
      <c r="O4039" s="1258"/>
      <c r="Q4039" s="1418"/>
    </row>
    <row r="4040" spans="2:17">
      <c r="B4040" s="1594" t="s">
        <v>496</v>
      </c>
      <c r="C4040" s="1579">
        <v>1</v>
      </c>
      <c r="D4040" s="1595">
        <f>D4039+1</f>
        <v>4032</v>
      </c>
      <c r="E4040" s="1258"/>
      <c r="G4040" s="1594" t="s">
        <v>552</v>
      </c>
      <c r="H4040" s="1579">
        <v>1</v>
      </c>
      <c r="I4040" s="1595">
        <f>I4039+1</f>
        <v>21501</v>
      </c>
      <c r="J4040" s="1418"/>
      <c r="K4040" s="1871"/>
      <c r="L4040" s="1594" t="s">
        <v>371</v>
      </c>
      <c r="M4040" s="1579">
        <v>1</v>
      </c>
      <c r="N4040" s="1595">
        <f>N4039+1</f>
        <v>4033</v>
      </c>
      <c r="O4040" s="1258"/>
      <c r="Q4040" s="1418"/>
    </row>
    <row r="4041" spans="2:17">
      <c r="B4041" s="1594" t="s">
        <v>496</v>
      </c>
      <c r="C4041" s="1579">
        <v>2</v>
      </c>
      <c r="D4041" s="1595">
        <f>D4040+1</f>
        <v>4033</v>
      </c>
      <c r="E4041" s="1258"/>
      <c r="G4041" s="1594" t="s">
        <v>552</v>
      </c>
      <c r="H4041" s="1579">
        <v>2</v>
      </c>
      <c r="I4041" s="1595">
        <f>I4040+1</f>
        <v>21502</v>
      </c>
      <c r="J4041" s="1418"/>
      <c r="K4041" s="1871"/>
      <c r="L4041" s="1594" t="s">
        <v>371</v>
      </c>
      <c r="M4041" s="1579">
        <v>2</v>
      </c>
      <c r="N4041" s="1595">
        <f>N4040+1</f>
        <v>4034</v>
      </c>
      <c r="O4041" s="1258"/>
      <c r="Q4041" s="1418"/>
    </row>
    <row r="4042" spans="2:17">
      <c r="B4042" s="1594" t="s">
        <v>496</v>
      </c>
      <c r="C4042" s="1579">
        <v>3</v>
      </c>
      <c r="D4042" s="1595">
        <f>D4041+1</f>
        <v>4034</v>
      </c>
      <c r="E4042" s="1258"/>
      <c r="G4042" s="1594" t="s">
        <v>552</v>
      </c>
      <c r="H4042" s="1579">
        <v>3</v>
      </c>
      <c r="I4042" s="1595">
        <f>I4041+1</f>
        <v>21503</v>
      </c>
      <c r="J4042" s="1418"/>
      <c r="K4042" s="1871"/>
      <c r="L4042" s="1594" t="s">
        <v>371</v>
      </c>
      <c r="M4042" s="1579">
        <v>3</v>
      </c>
      <c r="N4042" s="1595">
        <f>N4041+1</f>
        <v>4035</v>
      </c>
      <c r="O4042" s="1258"/>
      <c r="Q4042" s="1418"/>
    </row>
    <row r="4043" spans="2:17">
      <c r="B4043" s="1594" t="s">
        <v>496</v>
      </c>
      <c r="C4043" s="1579">
        <v>4</v>
      </c>
      <c r="D4043" s="1595">
        <f>D4042+1</f>
        <v>4035</v>
      </c>
      <c r="E4043" s="1258"/>
      <c r="G4043" s="1594" t="s">
        <v>552</v>
      </c>
      <c r="H4043" s="1579">
        <v>4</v>
      </c>
      <c r="I4043" s="1595">
        <f>I4042+1</f>
        <v>21504</v>
      </c>
      <c r="J4043" s="1418"/>
      <c r="K4043" s="1871"/>
      <c r="L4043" s="1594" t="s">
        <v>371</v>
      </c>
      <c r="M4043" s="1579">
        <v>4</v>
      </c>
      <c r="N4043" s="1595">
        <f>N4042+1</f>
        <v>4036</v>
      </c>
      <c r="O4043" s="1258"/>
      <c r="Q4043" s="1418"/>
    </row>
    <row r="4044" spans="2:17">
      <c r="B4044" s="1594" t="s">
        <v>496</v>
      </c>
      <c r="C4044" s="1579">
        <v>5</v>
      </c>
      <c r="D4044" s="1595">
        <f>D4043+1</f>
        <v>4036</v>
      </c>
      <c r="E4044" s="1258"/>
      <c r="G4044" s="1594" t="s">
        <v>552</v>
      </c>
      <c r="H4044" s="1579">
        <v>5</v>
      </c>
      <c r="I4044" s="1595">
        <f>I4043+1</f>
        <v>21505</v>
      </c>
      <c r="J4044" s="1418"/>
      <c r="K4044" s="1871"/>
      <c r="L4044" s="1594" t="s">
        <v>371</v>
      </c>
      <c r="M4044" s="1579">
        <v>5</v>
      </c>
      <c r="N4044" s="1595">
        <f>N4043+1</f>
        <v>4037</v>
      </c>
      <c r="O4044" s="1258"/>
      <c r="Q4044" s="1418"/>
    </row>
    <row r="4045" spans="2:17">
      <c r="B4045" s="1594" t="s">
        <v>496</v>
      </c>
      <c r="C4045" s="1579">
        <v>6</v>
      </c>
      <c r="D4045" s="1595">
        <f>D4044+1</f>
        <v>4037</v>
      </c>
      <c r="E4045" s="1258"/>
      <c r="G4045" s="1594" t="s">
        <v>552</v>
      </c>
      <c r="H4045" s="1579">
        <v>6</v>
      </c>
      <c r="I4045" s="1595">
        <f>I4044+1</f>
        <v>21506</v>
      </c>
      <c r="J4045" s="1418"/>
      <c r="K4045" s="1871"/>
      <c r="L4045" s="1594" t="s">
        <v>371</v>
      </c>
      <c r="M4045" s="1579">
        <v>6</v>
      </c>
      <c r="N4045" s="1595">
        <f>N4044+1</f>
        <v>4038</v>
      </c>
      <c r="O4045" s="1258"/>
      <c r="Q4045" s="1418"/>
    </row>
    <row r="4046" spans="2:17">
      <c r="B4046" s="1594" t="s">
        <v>496</v>
      </c>
      <c r="C4046" s="1579">
        <v>7</v>
      </c>
      <c r="D4046" s="1595">
        <f>D4045+1</f>
        <v>4038</v>
      </c>
      <c r="E4046" s="1258"/>
      <c r="G4046" s="1594" t="s">
        <v>552</v>
      </c>
      <c r="H4046" s="1579">
        <v>7</v>
      </c>
      <c r="I4046" s="1595">
        <f>I4045+1</f>
        <v>21507</v>
      </c>
      <c r="J4046" s="1418"/>
      <c r="K4046" s="1871"/>
      <c r="L4046" s="1594" t="s">
        <v>371</v>
      </c>
      <c r="M4046" s="1579">
        <v>7</v>
      </c>
      <c r="N4046" s="1595">
        <f>N4045+1</f>
        <v>4039</v>
      </c>
      <c r="O4046" s="1258"/>
      <c r="Q4046" s="1418"/>
    </row>
    <row r="4047" spans="2:17">
      <c r="B4047" s="1594" t="s">
        <v>496</v>
      </c>
      <c r="C4047" s="1579">
        <v>8</v>
      </c>
      <c r="D4047" s="1595">
        <f>D4046+1</f>
        <v>4039</v>
      </c>
      <c r="E4047" s="1258"/>
      <c r="G4047" s="1594" t="s">
        <v>552</v>
      </c>
      <c r="H4047" s="1579">
        <v>8</v>
      </c>
      <c r="I4047" s="1595">
        <f>I4046+1</f>
        <v>21508</v>
      </c>
      <c r="J4047" s="1418"/>
      <c r="K4047" s="1871"/>
      <c r="L4047" s="1594" t="s">
        <v>371</v>
      </c>
      <c r="M4047" s="1579">
        <v>8</v>
      </c>
      <c r="N4047" s="1595">
        <f>N4046+1</f>
        <v>4040</v>
      </c>
      <c r="O4047" s="1258"/>
      <c r="Q4047" s="1418"/>
    </row>
    <row r="4048" spans="2:17">
      <c r="B4048" s="1594" t="s">
        <v>496</v>
      </c>
      <c r="C4048" s="1579">
        <v>9</v>
      </c>
      <c r="D4048" s="1595">
        <f>D4047+1</f>
        <v>4040</v>
      </c>
      <c r="E4048" s="1258"/>
      <c r="G4048" s="1594" t="s">
        <v>552</v>
      </c>
      <c r="H4048" s="1579">
        <v>9</v>
      </c>
      <c r="I4048" s="1595">
        <f>I4047+1</f>
        <v>21509</v>
      </c>
      <c r="J4048" s="1418"/>
      <c r="K4048" s="1871"/>
      <c r="L4048" s="1594" t="s">
        <v>371</v>
      </c>
      <c r="M4048" s="1579">
        <v>9</v>
      </c>
      <c r="N4048" s="1595">
        <f>N4047+1</f>
        <v>4041</v>
      </c>
      <c r="O4048" s="1258"/>
      <c r="Q4048" s="1418"/>
    </row>
    <row r="4049" spans="2:17">
      <c r="B4049" s="1594" t="s">
        <v>496</v>
      </c>
      <c r="C4049" s="1579">
        <v>10</v>
      </c>
      <c r="D4049" s="1595">
        <f>D4048+1</f>
        <v>4041</v>
      </c>
      <c r="E4049" s="1258"/>
      <c r="G4049" s="1594" t="s">
        <v>552</v>
      </c>
      <c r="H4049" s="1579">
        <v>10</v>
      </c>
      <c r="I4049" s="1595">
        <f>I4048+1</f>
        <v>21510</v>
      </c>
      <c r="J4049" s="1418"/>
      <c r="K4049" s="1871"/>
      <c r="L4049" s="1594" t="s">
        <v>371</v>
      </c>
      <c r="M4049" s="1579">
        <v>10</v>
      </c>
      <c r="N4049" s="1595">
        <f>N4048+1</f>
        <v>4042</v>
      </c>
      <c r="O4049" s="1258"/>
      <c r="Q4049" s="1418"/>
    </row>
    <row r="4050" spans="2:17">
      <c r="B4050" s="1594" t="s">
        <v>496</v>
      </c>
      <c r="C4050" s="1579">
        <v>11</v>
      </c>
      <c r="D4050" s="1595">
        <f>D4049+1</f>
        <v>4042</v>
      </c>
      <c r="E4050" s="1258"/>
      <c r="G4050" s="1594" t="s">
        <v>552</v>
      </c>
      <c r="H4050" s="1579">
        <v>11</v>
      </c>
      <c r="I4050" s="1595">
        <f>I4049+1</f>
        <v>21511</v>
      </c>
      <c r="J4050" s="1418"/>
      <c r="K4050" s="1871"/>
      <c r="L4050" s="1594" t="s">
        <v>371</v>
      </c>
      <c r="M4050" s="1579">
        <v>11</v>
      </c>
      <c r="N4050" s="1595">
        <f>N4049+1</f>
        <v>4043</v>
      </c>
      <c r="O4050" s="1258"/>
      <c r="Q4050" s="1418"/>
    </row>
    <row r="4051" spans="2:17">
      <c r="B4051" s="1594" t="s">
        <v>496</v>
      </c>
      <c r="C4051" s="1579">
        <v>12</v>
      </c>
      <c r="D4051" s="1595">
        <f>D4050+1</f>
        <v>4043</v>
      </c>
      <c r="E4051" s="1258"/>
      <c r="G4051" s="1594" t="s">
        <v>552</v>
      </c>
      <c r="H4051" s="1579">
        <v>12</v>
      </c>
      <c r="I4051" s="1595">
        <f>I4050+1</f>
        <v>21512</v>
      </c>
      <c r="J4051" s="1418"/>
      <c r="K4051" s="1871"/>
      <c r="L4051" s="1594" t="s">
        <v>371</v>
      </c>
      <c r="M4051" s="1579">
        <v>12</v>
      </c>
      <c r="N4051" s="1595">
        <f>N4050+1</f>
        <v>4044</v>
      </c>
      <c r="O4051" s="1258"/>
      <c r="Q4051" s="1418"/>
    </row>
    <row r="4052" spans="2:17">
      <c r="B4052" s="1594" t="s">
        <v>496</v>
      </c>
      <c r="C4052" s="1579">
        <v>13</v>
      </c>
      <c r="D4052" s="1595">
        <f>D4051+1</f>
        <v>4044</v>
      </c>
      <c r="E4052" s="1258"/>
      <c r="G4052" s="1594" t="s">
        <v>552</v>
      </c>
      <c r="H4052" s="1579">
        <v>13</v>
      </c>
      <c r="I4052" s="1595">
        <f>I4051+1</f>
        <v>21513</v>
      </c>
      <c r="J4052" s="1418"/>
      <c r="K4052" s="1871"/>
      <c r="L4052" s="1594" t="s">
        <v>371</v>
      </c>
      <c r="M4052" s="1579">
        <v>13</v>
      </c>
      <c r="N4052" s="1595">
        <f>N4051+1</f>
        <v>4045</v>
      </c>
      <c r="O4052" s="1258"/>
      <c r="Q4052" s="1418"/>
    </row>
    <row r="4053" spans="2:17">
      <c r="B4053" s="1594" t="s">
        <v>496</v>
      </c>
      <c r="C4053" s="1579">
        <v>14</v>
      </c>
      <c r="D4053" s="1595">
        <f>D4052+1</f>
        <v>4045</v>
      </c>
      <c r="E4053" s="1258"/>
      <c r="G4053" s="1594" t="s">
        <v>552</v>
      </c>
      <c r="H4053" s="1579">
        <v>14</v>
      </c>
      <c r="I4053" s="1595">
        <f>I4052+1</f>
        <v>21514</v>
      </c>
      <c r="J4053" s="1418"/>
      <c r="K4053" s="1871"/>
      <c r="L4053" s="1594" t="s">
        <v>371</v>
      </c>
      <c r="M4053" s="1579">
        <v>14</v>
      </c>
      <c r="N4053" s="1595">
        <f>N4052+1</f>
        <v>4046</v>
      </c>
      <c r="O4053" s="1258"/>
      <c r="Q4053" s="1418"/>
    </row>
    <row r="4054" spans="2:17">
      <c r="B4054" s="1594" t="s">
        <v>496</v>
      </c>
      <c r="C4054" s="1579">
        <v>15</v>
      </c>
      <c r="D4054" s="1595">
        <f>D4053+1</f>
        <v>4046</v>
      </c>
      <c r="E4054" s="1258"/>
      <c r="G4054" s="1594" t="s">
        <v>552</v>
      </c>
      <c r="H4054" s="1579">
        <v>15</v>
      </c>
      <c r="I4054" s="1595">
        <f>I4053+1</f>
        <v>21515</v>
      </c>
      <c r="J4054" s="1418"/>
      <c r="K4054" s="1871"/>
      <c r="L4054" s="1594" t="s">
        <v>371</v>
      </c>
      <c r="M4054" s="1579">
        <v>15</v>
      </c>
      <c r="N4054" s="1595">
        <f>N4053+1</f>
        <v>4047</v>
      </c>
      <c r="O4054" s="1258"/>
      <c r="Q4054" s="1418"/>
    </row>
    <row r="4055" spans="2:17">
      <c r="B4055" s="1594" t="s">
        <v>496</v>
      </c>
      <c r="C4055" s="1579">
        <v>16</v>
      </c>
      <c r="D4055" s="1595">
        <f>D4054+1</f>
        <v>4047</v>
      </c>
      <c r="E4055" s="1258"/>
      <c r="G4055" s="1594" t="s">
        <v>552</v>
      </c>
      <c r="H4055" s="1579">
        <v>16</v>
      </c>
      <c r="I4055" s="1595">
        <f>I4054+1</f>
        <v>21516</v>
      </c>
      <c r="J4055" s="1418"/>
      <c r="K4055" s="1871"/>
      <c r="L4055" s="1594" t="s">
        <v>371</v>
      </c>
      <c r="M4055" s="1579">
        <v>16</v>
      </c>
      <c r="N4055" s="1595">
        <f>N4054+1</f>
        <v>4048</v>
      </c>
      <c r="O4055" s="1258"/>
      <c r="Q4055" s="1418"/>
    </row>
    <row r="4056" spans="2:17">
      <c r="B4056" s="1594" t="s">
        <v>496</v>
      </c>
      <c r="C4056" s="1579">
        <v>17</v>
      </c>
      <c r="D4056" s="1595">
        <f>D4055+1</f>
        <v>4048</v>
      </c>
      <c r="E4056" s="1258"/>
      <c r="G4056" s="1594" t="s">
        <v>552</v>
      </c>
      <c r="H4056" s="1579">
        <v>17</v>
      </c>
      <c r="I4056" s="1595">
        <f>I4055+1</f>
        <v>21517</v>
      </c>
      <c r="J4056" s="1418"/>
      <c r="K4056" s="1871"/>
      <c r="L4056" s="1594" t="s">
        <v>371</v>
      </c>
      <c r="M4056" s="1579">
        <v>17</v>
      </c>
      <c r="N4056" s="1595">
        <f>N4055+1</f>
        <v>4049</v>
      </c>
      <c r="O4056" s="1258"/>
      <c r="Q4056" s="1418"/>
    </row>
    <row r="4057" spans="2:17">
      <c r="B4057" s="1594" t="s">
        <v>496</v>
      </c>
      <c r="C4057" s="1579">
        <v>18</v>
      </c>
      <c r="D4057" s="1595">
        <f>D4056+1</f>
        <v>4049</v>
      </c>
      <c r="E4057" s="1258"/>
      <c r="G4057" s="1594" t="s">
        <v>552</v>
      </c>
      <c r="H4057" s="1579">
        <v>18</v>
      </c>
      <c r="I4057" s="1595">
        <f>I4056+1</f>
        <v>21518</v>
      </c>
      <c r="J4057" s="1418"/>
      <c r="K4057" s="1871"/>
      <c r="L4057" s="1594" t="s">
        <v>371</v>
      </c>
      <c r="M4057" s="1579">
        <v>18</v>
      </c>
      <c r="N4057" s="1595">
        <f>N4056+1</f>
        <v>4050</v>
      </c>
      <c r="O4057" s="1258"/>
      <c r="Q4057" s="1418"/>
    </row>
    <row r="4058" spans="2:17">
      <c r="B4058" s="1594" t="s">
        <v>496</v>
      </c>
      <c r="C4058" s="1579">
        <v>19</v>
      </c>
      <c r="D4058" s="1595">
        <f>D4057+1</f>
        <v>4050</v>
      </c>
      <c r="E4058" s="1258"/>
      <c r="G4058" s="1594" t="s">
        <v>552</v>
      </c>
      <c r="H4058" s="1579">
        <v>19</v>
      </c>
      <c r="I4058" s="1595">
        <f>I4057+1</f>
        <v>21519</v>
      </c>
      <c r="J4058" s="1418"/>
      <c r="K4058" s="1871"/>
      <c r="L4058" s="1594" t="s">
        <v>371</v>
      </c>
      <c r="M4058" s="1579">
        <v>19</v>
      </c>
      <c r="N4058" s="1595">
        <f>N4057+1</f>
        <v>4051</v>
      </c>
      <c r="O4058" s="1258"/>
      <c r="Q4058" s="1418"/>
    </row>
    <row r="4059" spans="2:17">
      <c r="B4059" s="1594" t="s">
        <v>496</v>
      </c>
      <c r="C4059" s="1579">
        <v>20</v>
      </c>
      <c r="D4059" s="1595">
        <f>D4058+1</f>
        <v>4051</v>
      </c>
      <c r="E4059" s="1258"/>
      <c r="G4059" s="1594" t="s">
        <v>552</v>
      </c>
      <c r="H4059" s="1579">
        <v>20</v>
      </c>
      <c r="I4059" s="1595">
        <f>I4058+1</f>
        <v>21520</v>
      </c>
      <c r="J4059" s="1418"/>
      <c r="K4059" s="1871"/>
      <c r="L4059" s="1594" t="s">
        <v>371</v>
      </c>
      <c r="M4059" s="1579">
        <v>20</v>
      </c>
      <c r="N4059" s="1595">
        <f>N4058+1</f>
        <v>4052</v>
      </c>
      <c r="O4059" s="1258"/>
      <c r="Q4059" s="1418"/>
    </row>
    <row r="4060" spans="2:17">
      <c r="B4060" s="1594" t="s">
        <v>496</v>
      </c>
      <c r="C4060" s="1579">
        <v>21</v>
      </c>
      <c r="D4060" s="1595">
        <f>D4059+1</f>
        <v>4052</v>
      </c>
      <c r="E4060" s="1258"/>
      <c r="G4060" s="1594" t="s">
        <v>552</v>
      </c>
      <c r="H4060" s="1579">
        <v>21</v>
      </c>
      <c r="I4060" s="1595">
        <f>I4059+1</f>
        <v>21521</v>
      </c>
      <c r="J4060" s="1418"/>
      <c r="K4060" s="1871"/>
      <c r="L4060" s="1594" t="s">
        <v>371</v>
      </c>
      <c r="M4060" s="1579">
        <v>21</v>
      </c>
      <c r="N4060" s="1595">
        <f>N4059+1</f>
        <v>4053</v>
      </c>
      <c r="O4060" s="1258"/>
      <c r="Q4060" s="1418"/>
    </row>
    <row r="4061" spans="2:17">
      <c r="B4061" s="1594" t="s">
        <v>496</v>
      </c>
      <c r="C4061" s="1579">
        <v>22</v>
      </c>
      <c r="D4061" s="1595">
        <f>D4060+1</f>
        <v>4053</v>
      </c>
      <c r="E4061" s="1258"/>
      <c r="G4061" s="1594" t="s">
        <v>552</v>
      </c>
      <c r="H4061" s="1579">
        <v>22</v>
      </c>
      <c r="I4061" s="1595">
        <f>I4060+1</f>
        <v>21522</v>
      </c>
      <c r="J4061" s="1418"/>
      <c r="K4061" s="1871"/>
      <c r="L4061" s="1594" t="s">
        <v>371</v>
      </c>
      <c r="M4061" s="1579">
        <v>22</v>
      </c>
      <c r="N4061" s="1595">
        <f>N4060+1</f>
        <v>4054</v>
      </c>
      <c r="O4061" s="1258"/>
      <c r="Q4061" s="1418"/>
    </row>
    <row r="4062" spans="2:17">
      <c r="B4062" s="1594" t="s">
        <v>496</v>
      </c>
      <c r="C4062" s="1579">
        <v>23</v>
      </c>
      <c r="D4062" s="1595">
        <f>D4061+1</f>
        <v>4054</v>
      </c>
      <c r="E4062" s="1258"/>
      <c r="G4062" s="1594" t="s">
        <v>552</v>
      </c>
      <c r="H4062" s="1579">
        <v>23</v>
      </c>
      <c r="I4062" s="1595">
        <f>I4061+1</f>
        <v>21523</v>
      </c>
      <c r="J4062" s="1418"/>
      <c r="K4062" s="1871"/>
      <c r="L4062" s="1594" t="s">
        <v>371</v>
      </c>
      <c r="M4062" s="1579">
        <v>23</v>
      </c>
      <c r="N4062" s="1595">
        <f>N4061+1</f>
        <v>4055</v>
      </c>
      <c r="O4062" s="1258"/>
      <c r="Q4062" s="1418"/>
    </row>
    <row r="4063" spans="2:17">
      <c r="B4063" s="1594" t="s">
        <v>496</v>
      </c>
      <c r="C4063" s="1579">
        <v>24</v>
      </c>
      <c r="D4063" s="1595">
        <f>D4062+1</f>
        <v>4055</v>
      </c>
      <c r="E4063" s="1258"/>
      <c r="G4063" s="1594" t="s">
        <v>552</v>
      </c>
      <c r="H4063" s="1579">
        <v>24</v>
      </c>
      <c r="I4063" s="1595">
        <f>I4062+1</f>
        <v>21524</v>
      </c>
      <c r="J4063" s="1418"/>
      <c r="K4063" s="1871"/>
      <c r="L4063" s="1594" t="s">
        <v>371</v>
      </c>
      <c r="M4063" s="1579">
        <v>24</v>
      </c>
      <c r="N4063" s="1595">
        <f>N4062+1</f>
        <v>4056</v>
      </c>
      <c r="O4063" s="1258"/>
      <c r="Q4063" s="1418"/>
    </row>
    <row r="4064" spans="2:17">
      <c r="B4064" s="1594" t="s">
        <v>497</v>
      </c>
      <c r="C4064" s="1579">
        <v>1</v>
      </c>
      <c r="D4064" s="1595">
        <f>D4063+1</f>
        <v>4056</v>
      </c>
      <c r="E4064" s="1258"/>
      <c r="G4064" s="1594" t="s">
        <v>552</v>
      </c>
      <c r="H4064" s="1579">
        <v>25</v>
      </c>
      <c r="I4064" s="1595">
        <f>I4063+1</f>
        <v>21525</v>
      </c>
      <c r="J4064" s="1418"/>
      <c r="K4064" s="1871"/>
      <c r="L4064" s="1594" t="s">
        <v>371</v>
      </c>
      <c r="M4064" s="1579">
        <v>25</v>
      </c>
      <c r="N4064" s="1595">
        <f>N4063+1</f>
        <v>4057</v>
      </c>
      <c r="O4064" s="1258"/>
      <c r="Q4064" s="1418"/>
    </row>
    <row r="4065" spans="2:17">
      <c r="B4065" s="1594" t="s">
        <v>497</v>
      </c>
      <c r="C4065" s="1579">
        <v>2</v>
      </c>
      <c r="D4065" s="1595">
        <f>D4064+1</f>
        <v>4057</v>
      </c>
      <c r="E4065" s="1258"/>
      <c r="G4065" s="1594" t="s">
        <v>552</v>
      </c>
      <c r="H4065" s="1579">
        <v>26</v>
      </c>
      <c r="I4065" s="1595">
        <f>I4064+1</f>
        <v>21526</v>
      </c>
      <c r="J4065" s="1418"/>
      <c r="K4065" s="1871"/>
      <c r="L4065" s="1594" t="s">
        <v>371</v>
      </c>
      <c r="M4065" s="1579">
        <v>26</v>
      </c>
      <c r="N4065" s="1595">
        <f>N4064+1</f>
        <v>4058</v>
      </c>
      <c r="O4065" s="1258"/>
      <c r="Q4065" s="1418"/>
    </row>
    <row r="4066" spans="2:17">
      <c r="B4066" s="1594" t="s">
        <v>497</v>
      </c>
      <c r="C4066" s="1579">
        <v>3</v>
      </c>
      <c r="D4066" s="1595">
        <f>D4065+1</f>
        <v>4058</v>
      </c>
      <c r="E4066" s="1258"/>
      <c r="G4066" s="1594" t="s">
        <v>552</v>
      </c>
      <c r="H4066" s="1579">
        <v>27</v>
      </c>
      <c r="I4066" s="1595">
        <f>I4065+1</f>
        <v>21527</v>
      </c>
      <c r="J4066" s="1418"/>
      <c r="K4066" s="1871"/>
      <c r="L4066" s="1594" t="s">
        <v>371</v>
      </c>
      <c r="M4066" s="1579">
        <v>27</v>
      </c>
      <c r="N4066" s="1595">
        <f>N4065+1</f>
        <v>4059</v>
      </c>
      <c r="O4066" s="1258"/>
      <c r="Q4066" s="1418"/>
    </row>
    <row r="4067" spans="2:17">
      <c r="B4067" s="1594" t="s">
        <v>497</v>
      </c>
      <c r="C4067" s="1579">
        <v>4</v>
      </c>
      <c r="D4067" s="1595">
        <f>D4066+1</f>
        <v>4059</v>
      </c>
      <c r="E4067" s="1258"/>
      <c r="G4067" s="1594" t="s">
        <v>552</v>
      </c>
      <c r="H4067" s="1579">
        <v>28</v>
      </c>
      <c r="I4067" s="1595">
        <f>I4066+1</f>
        <v>21528</v>
      </c>
      <c r="J4067" s="1418"/>
      <c r="K4067" s="1871"/>
      <c r="L4067" s="1594" t="s">
        <v>371</v>
      </c>
      <c r="M4067" s="1579">
        <v>28</v>
      </c>
      <c r="N4067" s="1595">
        <f>N4066+1</f>
        <v>4060</v>
      </c>
      <c r="O4067" s="1258"/>
      <c r="Q4067" s="1418"/>
    </row>
    <row r="4068" spans="2:17">
      <c r="B4068" s="1594" t="s">
        <v>497</v>
      </c>
      <c r="C4068" s="1579">
        <v>5</v>
      </c>
      <c r="D4068" s="1595">
        <f>D4067+1</f>
        <v>4060</v>
      </c>
      <c r="E4068" s="1258"/>
      <c r="G4068" s="1594" t="s">
        <v>552</v>
      </c>
      <c r="H4068" s="1579">
        <v>29</v>
      </c>
      <c r="I4068" s="1595">
        <f>I4067+1</f>
        <v>21529</v>
      </c>
      <c r="J4068" s="1418"/>
      <c r="K4068" s="1871"/>
      <c r="L4068" s="1594" t="s">
        <v>371</v>
      </c>
      <c r="M4068" s="1579">
        <v>29</v>
      </c>
      <c r="N4068" s="1595">
        <f>N4067+1</f>
        <v>4061</v>
      </c>
      <c r="O4068" s="1258"/>
      <c r="Q4068" s="1418"/>
    </row>
    <row r="4069" spans="2:17">
      <c r="B4069" s="1594" t="s">
        <v>497</v>
      </c>
      <c r="C4069" s="1579">
        <v>6</v>
      </c>
      <c r="D4069" s="1595">
        <f>D4068+1</f>
        <v>4061</v>
      </c>
      <c r="E4069" s="1258"/>
      <c r="G4069" s="1594" t="s">
        <v>552</v>
      </c>
      <c r="H4069" s="1579">
        <v>30</v>
      </c>
      <c r="I4069" s="1595">
        <f>I4068+1</f>
        <v>21530</v>
      </c>
      <c r="J4069" s="1418"/>
      <c r="K4069" s="1871"/>
      <c r="L4069" s="1594" t="s">
        <v>371</v>
      </c>
      <c r="M4069" s="1579">
        <v>30</v>
      </c>
      <c r="N4069" s="1595">
        <f>N4068+1</f>
        <v>4062</v>
      </c>
      <c r="O4069" s="1258"/>
      <c r="Q4069" s="1418"/>
    </row>
    <row r="4070" spans="2:17">
      <c r="B4070" s="1594" t="s">
        <v>497</v>
      </c>
      <c r="C4070" s="1579">
        <v>7</v>
      </c>
      <c r="D4070" s="1595">
        <f>D4069+1</f>
        <v>4062</v>
      </c>
      <c r="E4070" s="1258"/>
      <c r="G4070" s="1594" t="s">
        <v>552</v>
      </c>
      <c r="H4070" s="1579">
        <v>31</v>
      </c>
      <c r="I4070" s="1595">
        <f>I4069+1</f>
        <v>21531</v>
      </c>
      <c r="J4070" s="1418"/>
      <c r="K4070" s="1871"/>
      <c r="L4070" s="1594" t="s">
        <v>371</v>
      </c>
      <c r="M4070" s="1579">
        <v>31</v>
      </c>
      <c r="N4070" s="1595">
        <f>N4069+1</f>
        <v>4063</v>
      </c>
      <c r="O4070" s="1258"/>
      <c r="Q4070" s="1418"/>
    </row>
    <row r="4071" spans="2:17">
      <c r="B4071" s="1594" t="s">
        <v>497</v>
      </c>
      <c r="C4071" s="1579">
        <v>8</v>
      </c>
      <c r="D4071" s="1595">
        <f>D4070+1</f>
        <v>4063</v>
      </c>
      <c r="E4071" s="1258"/>
      <c r="G4071" s="1594" t="s">
        <v>552</v>
      </c>
      <c r="H4071" s="1579">
        <v>32</v>
      </c>
      <c r="I4071" s="1595">
        <f>I4070+1</f>
        <v>21532</v>
      </c>
      <c r="J4071" s="1418"/>
      <c r="K4071" s="1871"/>
      <c r="L4071" s="1594" t="s">
        <v>371</v>
      </c>
      <c r="M4071" s="1579">
        <v>32</v>
      </c>
      <c r="N4071" s="1595">
        <f>N4070+1</f>
        <v>4064</v>
      </c>
      <c r="O4071" s="1258"/>
      <c r="Q4071" s="1418"/>
    </row>
    <row r="4072" spans="2:17">
      <c r="B4072" s="1594" t="s">
        <v>497</v>
      </c>
      <c r="C4072" s="1579">
        <v>9</v>
      </c>
      <c r="D4072" s="1595">
        <f>D4071+1</f>
        <v>4064</v>
      </c>
      <c r="E4072" s="1258"/>
      <c r="G4072" s="1594" t="s">
        <v>552</v>
      </c>
      <c r="H4072" s="1579">
        <v>33</v>
      </c>
      <c r="I4072" s="1595">
        <f>I4071+1</f>
        <v>21533</v>
      </c>
      <c r="J4072" s="1418"/>
      <c r="K4072" s="1871"/>
      <c r="L4072" s="1594" t="s">
        <v>371</v>
      </c>
      <c r="M4072" s="1579">
        <v>33</v>
      </c>
      <c r="N4072" s="1595">
        <f>N4071+1</f>
        <v>4065</v>
      </c>
      <c r="O4072" s="1258"/>
      <c r="Q4072" s="1418"/>
    </row>
    <row r="4073" spans="2:17">
      <c r="B4073" s="1594" t="s">
        <v>497</v>
      </c>
      <c r="C4073" s="1579">
        <v>10</v>
      </c>
      <c r="D4073" s="1595">
        <f>D4072+1</f>
        <v>4065</v>
      </c>
      <c r="E4073" s="1258"/>
      <c r="G4073" s="1594" t="s">
        <v>552</v>
      </c>
      <c r="H4073" s="1579">
        <v>34</v>
      </c>
      <c r="I4073" s="1595">
        <f>I4072+1</f>
        <v>21534</v>
      </c>
      <c r="J4073" s="1418"/>
      <c r="K4073" s="1871"/>
      <c r="L4073" s="1594" t="s">
        <v>371</v>
      </c>
      <c r="M4073" s="1579">
        <v>34</v>
      </c>
      <c r="N4073" s="1595">
        <f>N4072+1</f>
        <v>4066</v>
      </c>
      <c r="O4073" s="1258"/>
      <c r="Q4073" s="1418"/>
    </row>
    <row r="4074" spans="2:17">
      <c r="B4074" s="1594" t="s">
        <v>497</v>
      </c>
      <c r="C4074" s="1579">
        <v>11</v>
      </c>
      <c r="D4074" s="1595">
        <f>D4073+1</f>
        <v>4066</v>
      </c>
      <c r="E4074" s="1258"/>
      <c r="G4074" s="1594" t="s">
        <v>552</v>
      </c>
      <c r="H4074" s="1579">
        <v>35</v>
      </c>
      <c r="I4074" s="1595">
        <f>I4073+1</f>
        <v>21535</v>
      </c>
      <c r="J4074" s="1418"/>
      <c r="K4074" s="1871"/>
      <c r="L4074" s="1594" t="s">
        <v>371</v>
      </c>
      <c r="M4074" s="1579">
        <v>35</v>
      </c>
      <c r="N4074" s="1595">
        <f>N4073+1</f>
        <v>4067</v>
      </c>
      <c r="O4074" s="1258"/>
      <c r="Q4074" s="1418"/>
    </row>
    <row r="4075" spans="2:17">
      <c r="B4075" s="1594" t="s">
        <v>497</v>
      </c>
      <c r="C4075" s="1579">
        <v>12</v>
      </c>
      <c r="D4075" s="1595">
        <f>D4074+1</f>
        <v>4067</v>
      </c>
      <c r="E4075" s="1258"/>
      <c r="G4075" s="1594" t="s">
        <v>552</v>
      </c>
      <c r="H4075" s="1579">
        <v>36</v>
      </c>
      <c r="I4075" s="1595">
        <f>I4074+1</f>
        <v>21536</v>
      </c>
      <c r="J4075" s="1418"/>
      <c r="K4075" s="1871"/>
      <c r="L4075" s="1594" t="s">
        <v>371</v>
      </c>
      <c r="M4075" s="1579">
        <v>36</v>
      </c>
      <c r="N4075" s="1595">
        <f>N4074+1</f>
        <v>4068</v>
      </c>
      <c r="O4075" s="1258"/>
      <c r="Q4075" s="1418"/>
    </row>
    <row r="4076" spans="2:17">
      <c r="B4076" s="1594" t="s">
        <v>497</v>
      </c>
      <c r="C4076" s="1579">
        <v>13</v>
      </c>
      <c r="D4076" s="1595">
        <f>D4075+1</f>
        <v>4068</v>
      </c>
      <c r="E4076" s="1258"/>
      <c r="G4076" s="1594" t="s">
        <v>552</v>
      </c>
      <c r="H4076" s="1579">
        <v>37</v>
      </c>
      <c r="I4076" s="1595">
        <f>I4075+1</f>
        <v>21537</v>
      </c>
      <c r="J4076" s="1418"/>
      <c r="K4076" s="1871"/>
      <c r="L4076" s="1594" t="s">
        <v>371</v>
      </c>
      <c r="M4076" s="1579">
        <v>37</v>
      </c>
      <c r="N4076" s="1595">
        <f>N4075+1</f>
        <v>4069</v>
      </c>
      <c r="O4076" s="1258"/>
      <c r="Q4076" s="1418"/>
    </row>
    <row r="4077" spans="2:17">
      <c r="B4077" s="1594" t="s">
        <v>497</v>
      </c>
      <c r="C4077" s="1579">
        <v>14</v>
      </c>
      <c r="D4077" s="1595">
        <f>D4076+1</f>
        <v>4069</v>
      </c>
      <c r="E4077" s="1258"/>
      <c r="G4077" s="1594" t="s">
        <v>552</v>
      </c>
      <c r="H4077" s="1579">
        <v>38</v>
      </c>
      <c r="I4077" s="1595">
        <f>I4076+1</f>
        <v>21538</v>
      </c>
      <c r="J4077" s="1418"/>
      <c r="K4077" s="1871"/>
      <c r="L4077" s="1594" t="s">
        <v>371</v>
      </c>
      <c r="M4077" s="1579">
        <v>38</v>
      </c>
      <c r="N4077" s="1595">
        <f>N4076+1</f>
        <v>4070</v>
      </c>
      <c r="O4077" s="1258"/>
      <c r="Q4077" s="1418"/>
    </row>
    <row r="4078" spans="2:17">
      <c r="B4078" s="1594" t="s">
        <v>497</v>
      </c>
      <c r="C4078" s="1579">
        <v>15</v>
      </c>
      <c r="D4078" s="1595">
        <f>D4077+1</f>
        <v>4070</v>
      </c>
      <c r="E4078" s="1258"/>
      <c r="G4078" s="1594" t="s">
        <v>552</v>
      </c>
      <c r="H4078" s="1579">
        <v>39</v>
      </c>
      <c r="I4078" s="1595">
        <f>I4077+1</f>
        <v>21539</v>
      </c>
      <c r="J4078" s="1418"/>
      <c r="K4078" s="1871"/>
      <c r="L4078" s="1594" t="s">
        <v>371</v>
      </c>
      <c r="M4078" s="1579">
        <v>39</v>
      </c>
      <c r="N4078" s="1595">
        <f>N4077+1</f>
        <v>4071</v>
      </c>
      <c r="O4078" s="1258"/>
      <c r="Q4078" s="1418"/>
    </row>
    <row r="4079" spans="2:17">
      <c r="B4079" s="1594" t="s">
        <v>497</v>
      </c>
      <c r="C4079" s="1579">
        <v>16</v>
      </c>
      <c r="D4079" s="1595">
        <f>D4078+1</f>
        <v>4071</v>
      </c>
      <c r="E4079" s="1258"/>
      <c r="G4079" s="1594" t="s">
        <v>552</v>
      </c>
      <c r="H4079" s="1579">
        <v>40</v>
      </c>
      <c r="I4079" s="1595">
        <f>I4078+1</f>
        <v>21540</v>
      </c>
      <c r="J4079" s="1418"/>
      <c r="K4079" s="1871"/>
      <c r="L4079" s="1594" t="s">
        <v>371</v>
      </c>
      <c r="M4079" s="1579">
        <v>40</v>
      </c>
      <c r="N4079" s="1595">
        <f>N4078+1</f>
        <v>4072</v>
      </c>
      <c r="O4079" s="1258"/>
      <c r="Q4079" s="1418"/>
    </row>
    <row r="4080" spans="2:17">
      <c r="B4080" s="1594" t="s">
        <v>497</v>
      </c>
      <c r="C4080" s="1579">
        <v>17</v>
      </c>
      <c r="D4080" s="1595">
        <f>D4079+1</f>
        <v>4072</v>
      </c>
      <c r="E4080" s="1258"/>
      <c r="G4080" s="1594" t="s">
        <v>552</v>
      </c>
      <c r="H4080" s="1579">
        <v>41</v>
      </c>
      <c r="I4080" s="1595">
        <f>I4079+1</f>
        <v>21541</v>
      </c>
      <c r="J4080" s="1418"/>
      <c r="K4080" s="1871"/>
      <c r="L4080" s="1594" t="s">
        <v>371</v>
      </c>
      <c r="M4080" s="1579">
        <v>41</v>
      </c>
      <c r="N4080" s="1595">
        <f>N4079+1</f>
        <v>4073</v>
      </c>
      <c r="O4080" s="1258"/>
      <c r="Q4080" s="1418"/>
    </row>
    <row r="4081" spans="2:17">
      <c r="B4081" s="1594" t="s">
        <v>497</v>
      </c>
      <c r="C4081" s="1579">
        <v>18</v>
      </c>
      <c r="D4081" s="1595">
        <f>D4080+1</f>
        <v>4073</v>
      </c>
      <c r="E4081" s="1258"/>
      <c r="G4081" s="1594" t="s">
        <v>552</v>
      </c>
      <c r="H4081" s="1579">
        <v>42</v>
      </c>
      <c r="I4081" s="1595">
        <f>I4080+1</f>
        <v>21542</v>
      </c>
      <c r="J4081" s="1418"/>
      <c r="K4081" s="1871"/>
      <c r="L4081" s="1594" t="s">
        <v>371</v>
      </c>
      <c r="M4081" s="1579">
        <v>42</v>
      </c>
      <c r="N4081" s="1595">
        <f>N4080+1</f>
        <v>4074</v>
      </c>
      <c r="O4081" s="1258"/>
      <c r="Q4081" s="1418"/>
    </row>
    <row r="4082" spans="2:17">
      <c r="B4082" s="1594" t="s">
        <v>497</v>
      </c>
      <c r="C4082" s="1579">
        <v>19</v>
      </c>
      <c r="D4082" s="1595">
        <f>D4081+1</f>
        <v>4074</v>
      </c>
      <c r="E4082" s="1258"/>
      <c r="G4082" s="1594" t="s">
        <v>552</v>
      </c>
      <c r="H4082" s="1579">
        <v>43</v>
      </c>
      <c r="I4082" s="1595">
        <f>I4081+1</f>
        <v>21543</v>
      </c>
      <c r="J4082" s="1418"/>
      <c r="K4082" s="1871"/>
      <c r="L4082" s="1594" t="s">
        <v>371</v>
      </c>
      <c r="M4082" s="1579">
        <v>43</v>
      </c>
      <c r="N4082" s="1595">
        <f>N4081+1</f>
        <v>4075</v>
      </c>
      <c r="O4082" s="1258"/>
      <c r="Q4082" s="1418"/>
    </row>
    <row r="4083" spans="2:17">
      <c r="B4083" s="1594" t="s">
        <v>497</v>
      </c>
      <c r="C4083" s="1579">
        <v>20</v>
      </c>
      <c r="D4083" s="1595">
        <f>D4082+1</f>
        <v>4075</v>
      </c>
      <c r="E4083" s="1258"/>
      <c r="G4083" s="1594" t="s">
        <v>552</v>
      </c>
      <c r="H4083" s="1579">
        <v>44</v>
      </c>
      <c r="I4083" s="1595">
        <f>I4082+1</f>
        <v>21544</v>
      </c>
      <c r="J4083" s="1418"/>
      <c r="K4083" s="1871"/>
      <c r="L4083" s="1594" t="s">
        <v>371</v>
      </c>
      <c r="M4083" s="1579">
        <v>44</v>
      </c>
      <c r="N4083" s="1595">
        <f>N4082+1</f>
        <v>4076</v>
      </c>
      <c r="O4083" s="1258"/>
      <c r="Q4083" s="1418"/>
    </row>
    <row r="4084" spans="2:17">
      <c r="B4084" s="1594" t="s">
        <v>497</v>
      </c>
      <c r="C4084" s="1579">
        <v>21</v>
      </c>
      <c r="D4084" s="1595">
        <f>D4083+1</f>
        <v>4076</v>
      </c>
      <c r="E4084" s="1258"/>
      <c r="G4084" s="1594" t="s">
        <v>552</v>
      </c>
      <c r="H4084" s="1579">
        <v>45</v>
      </c>
      <c r="I4084" s="1595">
        <f>I4083+1</f>
        <v>21545</v>
      </c>
      <c r="J4084" s="1418"/>
      <c r="K4084" s="1871"/>
      <c r="L4084" s="1594" t="s">
        <v>371</v>
      </c>
      <c r="M4084" s="1579">
        <v>45</v>
      </c>
      <c r="N4084" s="1595">
        <f>N4083+1</f>
        <v>4077</v>
      </c>
      <c r="O4084" s="1258"/>
      <c r="Q4084" s="1418"/>
    </row>
    <row r="4085" spans="2:17">
      <c r="B4085" s="1594" t="s">
        <v>497</v>
      </c>
      <c r="C4085" s="1579">
        <v>22</v>
      </c>
      <c r="D4085" s="1595">
        <f>D4084+1</f>
        <v>4077</v>
      </c>
      <c r="E4085" s="1258"/>
      <c r="G4085" s="1594" t="s">
        <v>552</v>
      </c>
      <c r="H4085" s="1579">
        <v>46</v>
      </c>
      <c r="I4085" s="1595">
        <f>I4084+1</f>
        <v>21546</v>
      </c>
      <c r="J4085" s="1418"/>
      <c r="K4085" s="1871"/>
      <c r="L4085" s="1594" t="s">
        <v>371</v>
      </c>
      <c r="M4085" s="1579">
        <v>46</v>
      </c>
      <c r="N4085" s="1595">
        <f>N4084+1</f>
        <v>4078</v>
      </c>
      <c r="O4085" s="1258"/>
      <c r="Q4085" s="1418"/>
    </row>
    <row r="4086" spans="2:17">
      <c r="B4086" s="1594" t="s">
        <v>497</v>
      </c>
      <c r="C4086" s="1579">
        <v>23</v>
      </c>
      <c r="D4086" s="1595">
        <f>D4085+1</f>
        <v>4078</v>
      </c>
      <c r="E4086" s="1258"/>
      <c r="G4086" s="1594" t="s">
        <v>552</v>
      </c>
      <c r="H4086" s="1579">
        <v>47</v>
      </c>
      <c r="I4086" s="1595">
        <f>I4085+1</f>
        <v>21547</v>
      </c>
      <c r="J4086" s="1418"/>
      <c r="K4086" s="1871"/>
      <c r="L4086" s="1594" t="s">
        <v>371</v>
      </c>
      <c r="M4086" s="1579">
        <v>47</v>
      </c>
      <c r="N4086" s="1595">
        <f>N4085+1</f>
        <v>4079</v>
      </c>
      <c r="O4086" s="1258"/>
      <c r="Q4086" s="1418"/>
    </row>
    <row r="4087" spans="2:17">
      <c r="B4087" s="1594" t="s">
        <v>497</v>
      </c>
      <c r="C4087" s="1579">
        <v>24</v>
      </c>
      <c r="D4087" s="1595">
        <f>D4086+1</f>
        <v>4079</v>
      </c>
      <c r="E4087" s="1258"/>
      <c r="G4087" s="1594" t="s">
        <v>552</v>
      </c>
      <c r="H4087" s="1579">
        <v>48</v>
      </c>
      <c r="I4087" s="1595">
        <f>I4086+1</f>
        <v>21548</v>
      </c>
      <c r="J4087" s="1418"/>
      <c r="K4087" s="1871"/>
      <c r="L4087" s="1594" t="s">
        <v>371</v>
      </c>
      <c r="M4087" s="1579">
        <v>48</v>
      </c>
      <c r="N4087" s="1595">
        <f>N4086+1</f>
        <v>4080</v>
      </c>
      <c r="O4087" s="1258"/>
      <c r="Q4087" s="1418"/>
    </row>
    <row r="4088" spans="2:17">
      <c r="B4088" s="1594" t="s">
        <v>498</v>
      </c>
      <c r="C4088" s="1579">
        <v>1</v>
      </c>
      <c r="D4088" s="1595">
        <f>D4087+1</f>
        <v>4080</v>
      </c>
      <c r="E4088" s="1258"/>
      <c r="G4088" s="1594" t="s">
        <v>552</v>
      </c>
      <c r="H4088" s="1579">
        <v>49</v>
      </c>
      <c r="I4088" s="1595">
        <f>I4087+1</f>
        <v>21549</v>
      </c>
      <c r="J4088" s="1418"/>
      <c r="K4088" s="1871"/>
      <c r="L4088" s="1594" t="s">
        <v>371</v>
      </c>
      <c r="M4088" s="1579">
        <v>49</v>
      </c>
      <c r="N4088" s="1595">
        <f>N4087+1</f>
        <v>4081</v>
      </c>
      <c r="O4088" s="1258"/>
      <c r="Q4088" s="1418"/>
    </row>
    <row r="4089" spans="2:17">
      <c r="B4089" s="1594" t="s">
        <v>498</v>
      </c>
      <c r="C4089" s="1579">
        <v>2</v>
      </c>
      <c r="D4089" s="1595">
        <f>D4088+1</f>
        <v>4081</v>
      </c>
      <c r="E4089" s="1258"/>
      <c r="G4089" s="1594" t="s">
        <v>552</v>
      </c>
      <c r="H4089" s="1579">
        <v>50</v>
      </c>
      <c r="I4089" s="1595">
        <f>I4088+1</f>
        <v>21550</v>
      </c>
      <c r="J4089" s="1418"/>
      <c r="K4089" s="1871"/>
      <c r="L4089" s="1594" t="s">
        <v>371</v>
      </c>
      <c r="M4089" s="1579">
        <v>50</v>
      </c>
      <c r="N4089" s="1595">
        <f>N4088+1</f>
        <v>4082</v>
      </c>
      <c r="O4089" s="1258"/>
      <c r="Q4089" s="1418"/>
    </row>
    <row r="4090" spans="2:17">
      <c r="B4090" s="1594" t="s">
        <v>498</v>
      </c>
      <c r="C4090" s="1579">
        <v>3</v>
      </c>
      <c r="D4090" s="1595">
        <f>D4089+1</f>
        <v>4082</v>
      </c>
      <c r="E4090" s="1258"/>
      <c r="G4090" s="1594" t="s">
        <v>552</v>
      </c>
      <c r="H4090" s="1579">
        <v>51</v>
      </c>
      <c r="I4090" s="1595">
        <f>I4089+1</f>
        <v>21551</v>
      </c>
      <c r="J4090" s="1418"/>
      <c r="K4090" s="1871"/>
      <c r="L4090" s="1594" t="s">
        <v>371</v>
      </c>
      <c r="M4090" s="1579">
        <v>51</v>
      </c>
      <c r="N4090" s="1595">
        <f>N4089+1</f>
        <v>4083</v>
      </c>
      <c r="O4090" s="1258"/>
      <c r="Q4090" s="1418"/>
    </row>
    <row r="4091" spans="2:17">
      <c r="B4091" s="1594" t="s">
        <v>498</v>
      </c>
      <c r="C4091" s="1579">
        <v>4</v>
      </c>
      <c r="D4091" s="1595">
        <f>D4090+1</f>
        <v>4083</v>
      </c>
      <c r="E4091" s="1258"/>
      <c r="G4091" s="1594" t="s">
        <v>552</v>
      </c>
      <c r="H4091" s="1579">
        <v>52</v>
      </c>
      <c r="I4091" s="1595">
        <f>I4090+1</f>
        <v>21552</v>
      </c>
      <c r="J4091" s="1418"/>
      <c r="K4091" s="1871"/>
      <c r="L4091" s="1594" t="s">
        <v>371</v>
      </c>
      <c r="M4091" s="1579">
        <v>52</v>
      </c>
      <c r="N4091" s="1595">
        <f>N4090+1</f>
        <v>4084</v>
      </c>
      <c r="O4091" s="1258"/>
      <c r="Q4091" s="1418"/>
    </row>
    <row r="4092" spans="2:17">
      <c r="B4092" s="1594" t="s">
        <v>498</v>
      </c>
      <c r="C4092" s="1579">
        <v>5</v>
      </c>
      <c r="D4092" s="1595">
        <f>D4091+1</f>
        <v>4084</v>
      </c>
      <c r="E4092" s="1258"/>
      <c r="G4092" s="1594" t="s">
        <v>552</v>
      </c>
      <c r="H4092" s="1579">
        <v>53</v>
      </c>
      <c r="I4092" s="1595">
        <f>I4091+1</f>
        <v>21553</v>
      </c>
      <c r="J4092" s="1418"/>
      <c r="K4092" s="1871"/>
      <c r="L4092" s="1594" t="s">
        <v>371</v>
      </c>
      <c r="M4092" s="1579">
        <v>53</v>
      </c>
      <c r="N4092" s="1595">
        <f>N4091+1</f>
        <v>4085</v>
      </c>
      <c r="O4092" s="1258"/>
      <c r="Q4092" s="1418"/>
    </row>
    <row r="4093" spans="2:17">
      <c r="B4093" s="1594" t="s">
        <v>498</v>
      </c>
      <c r="C4093" s="1579">
        <v>6</v>
      </c>
      <c r="D4093" s="1595">
        <f>D4092+1</f>
        <v>4085</v>
      </c>
      <c r="E4093" s="1258"/>
      <c r="G4093" s="1594" t="s">
        <v>552</v>
      </c>
      <c r="H4093" s="1579">
        <v>54</v>
      </c>
      <c r="I4093" s="1595">
        <f>I4092+1</f>
        <v>21554</v>
      </c>
      <c r="J4093" s="1418"/>
      <c r="K4093" s="1871"/>
      <c r="L4093" s="1594" t="s">
        <v>371</v>
      </c>
      <c r="M4093" s="1579">
        <v>54</v>
      </c>
      <c r="N4093" s="1595">
        <f>N4092+1</f>
        <v>4086</v>
      </c>
      <c r="O4093" s="1258"/>
      <c r="Q4093" s="1418"/>
    </row>
    <row r="4094" spans="2:17">
      <c r="B4094" s="1594" t="s">
        <v>498</v>
      </c>
      <c r="C4094" s="1579">
        <v>7</v>
      </c>
      <c r="D4094" s="1595">
        <f>D4093+1</f>
        <v>4086</v>
      </c>
      <c r="E4094" s="1258"/>
      <c r="G4094" s="1594" t="s">
        <v>552</v>
      </c>
      <c r="H4094" s="1579">
        <v>55</v>
      </c>
      <c r="I4094" s="1595">
        <f>I4093+1</f>
        <v>21555</v>
      </c>
      <c r="J4094" s="1418"/>
      <c r="K4094" s="1871"/>
      <c r="L4094" s="1594" t="s">
        <v>371</v>
      </c>
      <c r="M4094" s="1579">
        <v>55</v>
      </c>
      <c r="N4094" s="1595">
        <f>N4093+1</f>
        <v>4087</v>
      </c>
      <c r="O4094" s="1258"/>
      <c r="Q4094" s="1418"/>
    </row>
    <row r="4095" spans="2:17">
      <c r="B4095" s="1594" t="s">
        <v>498</v>
      </c>
      <c r="C4095" s="1579">
        <v>8</v>
      </c>
      <c r="D4095" s="1595">
        <f>D4094+1</f>
        <v>4087</v>
      </c>
      <c r="E4095" s="1258"/>
      <c r="G4095" s="1594" t="s">
        <v>552</v>
      </c>
      <c r="H4095" s="1579">
        <v>56</v>
      </c>
      <c r="I4095" s="1595">
        <f>I4094+1</f>
        <v>21556</v>
      </c>
      <c r="J4095" s="1418"/>
      <c r="K4095" s="1871"/>
      <c r="L4095" s="1594" t="s">
        <v>371</v>
      </c>
      <c r="M4095" s="1579">
        <v>56</v>
      </c>
      <c r="N4095" s="1595">
        <f>N4094+1</f>
        <v>4088</v>
      </c>
      <c r="O4095" s="1258"/>
      <c r="Q4095" s="1418"/>
    </row>
    <row r="4096" spans="2:17">
      <c r="B4096" s="1594" t="s">
        <v>498</v>
      </c>
      <c r="C4096" s="1579">
        <v>9</v>
      </c>
      <c r="D4096" s="1595">
        <f>D4095+1</f>
        <v>4088</v>
      </c>
      <c r="E4096" s="1258"/>
      <c r="G4096" s="1594" t="s">
        <v>552</v>
      </c>
      <c r="H4096" s="1579">
        <v>57</v>
      </c>
      <c r="I4096" s="1595">
        <f>I4095+1</f>
        <v>21557</v>
      </c>
      <c r="J4096" s="1418"/>
      <c r="K4096" s="1871"/>
      <c r="L4096" s="1594" t="s">
        <v>371</v>
      </c>
      <c r="M4096" s="1579">
        <v>57</v>
      </c>
      <c r="N4096" s="1595">
        <f>N4095+1</f>
        <v>4089</v>
      </c>
      <c r="O4096" s="1258"/>
      <c r="Q4096" s="1418"/>
    </row>
    <row r="4097" spans="2:17">
      <c r="B4097" s="1594" t="s">
        <v>498</v>
      </c>
      <c r="C4097" s="1579">
        <v>10</v>
      </c>
      <c r="D4097" s="1595">
        <f>D4096+1</f>
        <v>4089</v>
      </c>
      <c r="E4097" s="1258"/>
      <c r="G4097" s="1594" t="s">
        <v>552</v>
      </c>
      <c r="H4097" s="1579">
        <v>58</v>
      </c>
      <c r="I4097" s="1595">
        <f>I4096+1</f>
        <v>21558</v>
      </c>
      <c r="J4097" s="1418"/>
      <c r="K4097" s="1871"/>
      <c r="L4097" s="1594" t="s">
        <v>371</v>
      </c>
      <c r="M4097" s="1579">
        <v>58</v>
      </c>
      <c r="N4097" s="1595">
        <f>N4096+1</f>
        <v>4090</v>
      </c>
      <c r="O4097" s="1258"/>
      <c r="Q4097" s="1418"/>
    </row>
    <row r="4098" spans="2:17">
      <c r="B4098" s="1594" t="s">
        <v>498</v>
      </c>
      <c r="C4098" s="1579">
        <v>11</v>
      </c>
      <c r="D4098" s="1595">
        <f>D4097+1</f>
        <v>4090</v>
      </c>
      <c r="E4098" s="1258"/>
      <c r="G4098" s="1594" t="s">
        <v>552</v>
      </c>
      <c r="H4098" s="1579">
        <v>59</v>
      </c>
      <c r="I4098" s="1595">
        <f>I4097+1</f>
        <v>21559</v>
      </c>
      <c r="J4098" s="1418"/>
      <c r="K4098" s="1871"/>
      <c r="L4098" s="1594" t="s">
        <v>371</v>
      </c>
      <c r="M4098" s="1579">
        <v>59</v>
      </c>
      <c r="N4098" s="1595">
        <f>N4097+1</f>
        <v>4091</v>
      </c>
      <c r="O4098" s="1258"/>
      <c r="Q4098" s="1418"/>
    </row>
    <row r="4099" spans="2:17">
      <c r="B4099" s="1594" t="s">
        <v>498</v>
      </c>
      <c r="C4099" s="1579">
        <v>12</v>
      </c>
      <c r="D4099" s="1595">
        <f>D4098+1</f>
        <v>4091</v>
      </c>
      <c r="E4099" s="1258"/>
      <c r="G4099" s="1594" t="s">
        <v>552</v>
      </c>
      <c r="H4099" s="1579">
        <v>60</v>
      </c>
      <c r="I4099" s="1595">
        <f>I4098+1</f>
        <v>21560</v>
      </c>
      <c r="J4099" s="1418"/>
      <c r="K4099" s="1871"/>
      <c r="L4099" s="1594" t="s">
        <v>371</v>
      </c>
      <c r="M4099" s="1579">
        <v>60</v>
      </c>
      <c r="N4099" s="1595">
        <f>N4098+1</f>
        <v>4092</v>
      </c>
      <c r="O4099" s="1258"/>
      <c r="Q4099" s="1418"/>
    </row>
    <row r="4100" spans="2:17">
      <c r="B4100" s="1594" t="s">
        <v>498</v>
      </c>
      <c r="C4100" s="1579">
        <v>13</v>
      </c>
      <c r="D4100" s="1595">
        <f>D4099+1</f>
        <v>4092</v>
      </c>
      <c r="E4100" s="1258"/>
      <c r="G4100" s="1594" t="s">
        <v>552</v>
      </c>
      <c r="H4100" s="1579">
        <v>61</v>
      </c>
      <c r="I4100" s="1595">
        <f>I4099+1</f>
        <v>21561</v>
      </c>
      <c r="J4100" s="1418"/>
      <c r="K4100" s="1871"/>
      <c r="L4100" s="1594" t="s">
        <v>371</v>
      </c>
      <c r="M4100" s="1579">
        <v>61</v>
      </c>
      <c r="N4100" s="1595">
        <f>N4099+1</f>
        <v>4093</v>
      </c>
      <c r="O4100" s="1258"/>
      <c r="Q4100" s="1418"/>
    </row>
    <row r="4101" spans="2:17">
      <c r="B4101" s="1594" t="s">
        <v>498</v>
      </c>
      <c r="C4101" s="1579">
        <v>14</v>
      </c>
      <c r="D4101" s="1595">
        <f>D4100+1</f>
        <v>4093</v>
      </c>
      <c r="E4101" s="1258"/>
      <c r="G4101" s="1594" t="s">
        <v>552</v>
      </c>
      <c r="H4101" s="1579">
        <v>62</v>
      </c>
      <c r="I4101" s="1595">
        <f>I4100+1</f>
        <v>21562</v>
      </c>
      <c r="J4101" s="1418"/>
      <c r="K4101" s="1871"/>
      <c r="L4101" s="1594" t="s">
        <v>371</v>
      </c>
      <c r="M4101" s="1579">
        <v>62</v>
      </c>
      <c r="N4101" s="1595">
        <f>N4100+1</f>
        <v>4094</v>
      </c>
      <c r="O4101" s="1258"/>
      <c r="Q4101" s="1418"/>
    </row>
    <row r="4102" spans="2:17">
      <c r="B4102" s="1594" t="s">
        <v>498</v>
      </c>
      <c r="C4102" s="1579">
        <v>15</v>
      </c>
      <c r="D4102" s="1595">
        <f>D4101+1</f>
        <v>4094</v>
      </c>
      <c r="E4102" s="1258"/>
      <c r="G4102" s="1594" t="s">
        <v>552</v>
      </c>
      <c r="H4102" s="1579">
        <v>63</v>
      </c>
      <c r="I4102" s="1595">
        <f>I4101+1</f>
        <v>21563</v>
      </c>
      <c r="J4102" s="1418"/>
      <c r="K4102" s="1871"/>
      <c r="L4102" s="1594" t="s">
        <v>371</v>
      </c>
      <c r="M4102" s="1579">
        <v>63</v>
      </c>
      <c r="N4102" s="1595">
        <f>N4101+1</f>
        <v>4095</v>
      </c>
      <c r="O4102" s="1258"/>
      <c r="Q4102" s="1418"/>
    </row>
    <row r="4103" spans="2:17">
      <c r="B4103" s="1594" t="s">
        <v>498</v>
      </c>
      <c r="C4103" s="1579">
        <v>16</v>
      </c>
      <c r="D4103" s="1595">
        <f>D4102+1</f>
        <v>4095</v>
      </c>
      <c r="E4103" s="1258"/>
      <c r="G4103" s="1594" t="s">
        <v>552</v>
      </c>
      <c r="H4103" s="1579">
        <v>64</v>
      </c>
      <c r="I4103" s="1595">
        <f>I4102+1</f>
        <v>21564</v>
      </c>
      <c r="J4103" s="1418"/>
      <c r="K4103" s="1871"/>
      <c r="L4103" s="1594" t="s">
        <v>371</v>
      </c>
      <c r="M4103" s="1579">
        <v>64</v>
      </c>
      <c r="N4103" s="1595">
        <f>N4102+1</f>
        <v>4096</v>
      </c>
      <c r="O4103" s="1258"/>
      <c r="Q4103" s="1418"/>
    </row>
    <row r="4104" spans="2:17">
      <c r="B4104" s="1594" t="s">
        <v>498</v>
      </c>
      <c r="C4104" s="1579">
        <v>17</v>
      </c>
      <c r="D4104" s="1595">
        <f>D4103+1</f>
        <v>4096</v>
      </c>
      <c r="E4104" s="1258"/>
      <c r="G4104" s="1594" t="s">
        <v>552</v>
      </c>
      <c r="H4104" s="1579">
        <v>65</v>
      </c>
      <c r="I4104" s="1595">
        <f>I4103+1</f>
        <v>21565</v>
      </c>
      <c r="J4104" s="1418"/>
      <c r="K4104" s="1871"/>
      <c r="L4104" s="1594" t="s">
        <v>371</v>
      </c>
      <c r="M4104" s="1579">
        <v>65</v>
      </c>
      <c r="N4104" s="1595">
        <f>N4103+1</f>
        <v>4097</v>
      </c>
      <c r="O4104" s="1258"/>
      <c r="Q4104" s="1418"/>
    </row>
    <row r="4105" spans="2:17">
      <c r="B4105" s="1594" t="s">
        <v>498</v>
      </c>
      <c r="C4105" s="1579">
        <v>18</v>
      </c>
      <c r="D4105" s="1595">
        <f>D4104+1</f>
        <v>4097</v>
      </c>
      <c r="E4105" s="1258"/>
      <c r="G4105" s="1594" t="s">
        <v>552</v>
      </c>
      <c r="H4105" s="1579">
        <v>66</v>
      </c>
      <c r="I4105" s="1595">
        <f>I4104+1</f>
        <v>21566</v>
      </c>
      <c r="J4105" s="1418"/>
      <c r="K4105" s="1871"/>
      <c r="L4105" s="1594" t="s">
        <v>371</v>
      </c>
      <c r="M4105" s="1579">
        <v>66</v>
      </c>
      <c r="N4105" s="1595">
        <f>N4104+1</f>
        <v>4098</v>
      </c>
      <c r="O4105" s="1258"/>
      <c r="Q4105" s="1418"/>
    </row>
    <row r="4106" spans="2:17">
      <c r="B4106" s="1594" t="s">
        <v>498</v>
      </c>
      <c r="C4106" s="1579">
        <v>19</v>
      </c>
      <c r="D4106" s="1595">
        <f>D4105+1</f>
        <v>4098</v>
      </c>
      <c r="E4106" s="1258"/>
      <c r="G4106" s="1594" t="s">
        <v>552</v>
      </c>
      <c r="H4106" s="1579">
        <v>67</v>
      </c>
      <c r="I4106" s="1595">
        <f>I4105+1</f>
        <v>21567</v>
      </c>
      <c r="J4106" s="1418"/>
      <c r="K4106" s="1871"/>
      <c r="L4106" s="1594" t="s">
        <v>371</v>
      </c>
      <c r="M4106" s="1579">
        <v>67</v>
      </c>
      <c r="N4106" s="1595">
        <f>N4105+1</f>
        <v>4099</v>
      </c>
      <c r="O4106" s="1258"/>
      <c r="Q4106" s="1418"/>
    </row>
    <row r="4107" spans="2:17">
      <c r="B4107" s="1594" t="s">
        <v>498</v>
      </c>
      <c r="C4107" s="1579">
        <v>20</v>
      </c>
      <c r="D4107" s="1595">
        <f>D4106+1</f>
        <v>4099</v>
      </c>
      <c r="E4107" s="1258"/>
      <c r="G4107" s="1594" t="s">
        <v>552</v>
      </c>
      <c r="H4107" s="1579">
        <v>68</v>
      </c>
      <c r="I4107" s="1595">
        <f>I4106+1</f>
        <v>21568</v>
      </c>
      <c r="J4107" s="1418"/>
      <c r="K4107" s="1871"/>
      <c r="L4107" s="1594" t="s">
        <v>371</v>
      </c>
      <c r="M4107" s="1579">
        <v>68</v>
      </c>
      <c r="N4107" s="1595">
        <f>N4106+1</f>
        <v>4100</v>
      </c>
      <c r="O4107" s="1258"/>
      <c r="Q4107" s="1418"/>
    </row>
    <row r="4108" spans="2:17">
      <c r="B4108" s="1594" t="s">
        <v>498</v>
      </c>
      <c r="C4108" s="1579">
        <v>21</v>
      </c>
      <c r="D4108" s="1595">
        <f>D4107+1</f>
        <v>4100</v>
      </c>
      <c r="E4108" s="1258"/>
      <c r="G4108" s="1594" t="s">
        <v>552</v>
      </c>
      <c r="H4108" s="1579">
        <v>69</v>
      </c>
      <c r="I4108" s="1595">
        <f>I4107+1</f>
        <v>21569</v>
      </c>
      <c r="J4108" s="1418"/>
      <c r="K4108" s="1871"/>
      <c r="L4108" s="1594" t="s">
        <v>371</v>
      </c>
      <c r="M4108" s="1579">
        <v>69</v>
      </c>
      <c r="N4108" s="1595">
        <f>N4107+1</f>
        <v>4101</v>
      </c>
      <c r="O4108" s="1258"/>
      <c r="Q4108" s="1418"/>
    </row>
    <row r="4109" spans="2:17">
      <c r="B4109" s="1594" t="s">
        <v>498</v>
      </c>
      <c r="C4109" s="1579">
        <v>22</v>
      </c>
      <c r="D4109" s="1595">
        <f>D4108+1</f>
        <v>4101</v>
      </c>
      <c r="E4109" s="1258"/>
      <c r="G4109" s="1594" t="s">
        <v>552</v>
      </c>
      <c r="H4109" s="1579">
        <v>70</v>
      </c>
      <c r="I4109" s="1595">
        <f>I4108+1</f>
        <v>21570</v>
      </c>
      <c r="J4109" s="1418"/>
      <c r="K4109" s="1871"/>
      <c r="L4109" s="1594" t="s">
        <v>371</v>
      </c>
      <c r="M4109" s="1579">
        <v>70</v>
      </c>
      <c r="N4109" s="1595">
        <f>N4108+1</f>
        <v>4102</v>
      </c>
      <c r="O4109" s="1258"/>
      <c r="Q4109" s="1418"/>
    </row>
    <row r="4110" spans="2:17">
      <c r="B4110" s="1594" t="s">
        <v>498</v>
      </c>
      <c r="C4110" s="1579">
        <v>23</v>
      </c>
      <c r="D4110" s="1595">
        <f>D4109+1</f>
        <v>4102</v>
      </c>
      <c r="E4110" s="1258"/>
      <c r="G4110" s="1594" t="s">
        <v>552</v>
      </c>
      <c r="H4110" s="1579">
        <v>71</v>
      </c>
      <c r="I4110" s="1595">
        <f>I4109+1</f>
        <v>21571</v>
      </c>
      <c r="J4110" s="1418"/>
      <c r="K4110" s="1871"/>
      <c r="L4110" s="1594" t="s">
        <v>371</v>
      </c>
      <c r="M4110" s="1579">
        <v>71</v>
      </c>
      <c r="N4110" s="1595">
        <f>N4109+1</f>
        <v>4103</v>
      </c>
      <c r="O4110" s="1258"/>
      <c r="Q4110" s="1418"/>
    </row>
    <row r="4111" spans="2:17">
      <c r="B4111" s="1594" t="s">
        <v>498</v>
      </c>
      <c r="C4111" s="1579">
        <v>24</v>
      </c>
      <c r="D4111" s="1595">
        <f>D4110+1</f>
        <v>4103</v>
      </c>
      <c r="E4111" s="1258"/>
      <c r="G4111" s="1594" t="s">
        <v>552</v>
      </c>
      <c r="H4111" s="1579">
        <v>72</v>
      </c>
      <c r="I4111" s="1595">
        <f>I4110+1</f>
        <v>21572</v>
      </c>
      <c r="J4111" s="1418"/>
      <c r="K4111" s="1871"/>
      <c r="L4111" s="1594" t="s">
        <v>371</v>
      </c>
      <c r="M4111" s="1579">
        <v>72</v>
      </c>
      <c r="N4111" s="1595">
        <f>N4110+1</f>
        <v>4104</v>
      </c>
      <c r="O4111" s="1258"/>
      <c r="Q4111" s="1418"/>
    </row>
    <row r="4112" spans="2:17">
      <c r="B4112" s="1594" t="s">
        <v>499</v>
      </c>
      <c r="C4112" s="1579">
        <v>1</v>
      </c>
      <c r="D4112" s="1595">
        <f>D4111+1</f>
        <v>4104</v>
      </c>
      <c r="E4112" s="1258"/>
      <c r="G4112" s="1594" t="s">
        <v>552</v>
      </c>
      <c r="H4112" s="1579">
        <v>73</v>
      </c>
      <c r="I4112" s="1595">
        <f>I4111+1</f>
        <v>21573</v>
      </c>
      <c r="J4112" s="1418"/>
      <c r="K4112" s="1871"/>
      <c r="L4112" s="1594" t="s">
        <v>371</v>
      </c>
      <c r="M4112" s="1579">
        <v>73</v>
      </c>
      <c r="N4112" s="1595">
        <f>N4111+1</f>
        <v>4105</v>
      </c>
      <c r="O4112" s="1258"/>
      <c r="Q4112" s="1418"/>
    </row>
    <row r="4113" spans="2:17">
      <c r="B4113" s="1594" t="s">
        <v>499</v>
      </c>
      <c r="C4113" s="1579">
        <v>2</v>
      </c>
      <c r="D4113" s="1595">
        <f>D4112+1</f>
        <v>4105</v>
      </c>
      <c r="E4113" s="1258"/>
      <c r="G4113" s="1594" t="s">
        <v>552</v>
      </c>
      <c r="H4113" s="1579">
        <v>74</v>
      </c>
      <c r="I4113" s="1595">
        <f>I4112+1</f>
        <v>21574</v>
      </c>
      <c r="J4113" s="1418"/>
      <c r="K4113" s="1871"/>
      <c r="L4113" s="1594" t="s">
        <v>371</v>
      </c>
      <c r="M4113" s="1579">
        <v>74</v>
      </c>
      <c r="N4113" s="1595">
        <f>N4112+1</f>
        <v>4106</v>
      </c>
      <c r="O4113" s="1258"/>
      <c r="Q4113" s="1418"/>
    </row>
    <row r="4114" spans="2:17">
      <c r="B4114" s="1594" t="s">
        <v>499</v>
      </c>
      <c r="C4114" s="1579">
        <v>3</v>
      </c>
      <c r="D4114" s="1595">
        <f>D4113+1</f>
        <v>4106</v>
      </c>
      <c r="E4114" s="1258"/>
      <c r="G4114" s="1594" t="s">
        <v>552</v>
      </c>
      <c r="H4114" s="1579">
        <v>75</v>
      </c>
      <c r="I4114" s="1595">
        <f>I4113+1</f>
        <v>21575</v>
      </c>
      <c r="J4114" s="1418"/>
      <c r="K4114" s="1871"/>
      <c r="L4114" s="1594" t="s">
        <v>371</v>
      </c>
      <c r="M4114" s="1579">
        <v>75</v>
      </c>
      <c r="N4114" s="1595">
        <f>N4113+1</f>
        <v>4107</v>
      </c>
      <c r="O4114" s="1258"/>
      <c r="Q4114" s="1418"/>
    </row>
    <row r="4115" spans="2:17">
      <c r="B4115" s="1594" t="s">
        <v>499</v>
      </c>
      <c r="C4115" s="1579">
        <v>4</v>
      </c>
      <c r="D4115" s="1595">
        <f>D4114+1</f>
        <v>4107</v>
      </c>
      <c r="E4115" s="1258"/>
      <c r="G4115" s="1594" t="s">
        <v>552</v>
      </c>
      <c r="H4115" s="1579">
        <v>76</v>
      </c>
      <c r="I4115" s="1595">
        <f>I4114+1</f>
        <v>21576</v>
      </c>
      <c r="J4115" s="1418"/>
      <c r="K4115" s="1871"/>
      <c r="L4115" s="1594" t="s">
        <v>371</v>
      </c>
      <c r="M4115" s="1579">
        <v>76</v>
      </c>
      <c r="N4115" s="1595">
        <f>N4114+1</f>
        <v>4108</v>
      </c>
      <c r="O4115" s="1258"/>
      <c r="Q4115" s="1418"/>
    </row>
    <row r="4116" spans="2:17">
      <c r="B4116" s="1594" t="s">
        <v>499</v>
      </c>
      <c r="C4116" s="1579">
        <v>5</v>
      </c>
      <c r="D4116" s="1595">
        <f>D4115+1</f>
        <v>4108</v>
      </c>
      <c r="E4116" s="1258"/>
      <c r="G4116" s="1594" t="s">
        <v>552</v>
      </c>
      <c r="H4116" s="1579">
        <v>77</v>
      </c>
      <c r="I4116" s="1595">
        <f>I4115+1</f>
        <v>21577</v>
      </c>
      <c r="J4116" s="1418"/>
      <c r="K4116" s="1871"/>
      <c r="L4116" s="1594" t="s">
        <v>371</v>
      </c>
      <c r="M4116" s="1579">
        <v>77</v>
      </c>
      <c r="N4116" s="1595">
        <f>N4115+1</f>
        <v>4109</v>
      </c>
      <c r="O4116" s="1258"/>
      <c r="Q4116" s="1418"/>
    </row>
    <row r="4117" spans="2:17">
      <c r="B4117" s="1594" t="s">
        <v>499</v>
      </c>
      <c r="C4117" s="1579">
        <v>6</v>
      </c>
      <c r="D4117" s="1595">
        <f>D4116+1</f>
        <v>4109</v>
      </c>
      <c r="E4117" s="1258"/>
      <c r="G4117" s="1594" t="s">
        <v>552</v>
      </c>
      <c r="H4117" s="1579">
        <v>78</v>
      </c>
      <c r="I4117" s="1595">
        <f>I4116+1</f>
        <v>21578</v>
      </c>
      <c r="J4117" s="1418"/>
      <c r="K4117" s="1871"/>
      <c r="L4117" s="1594" t="s">
        <v>371</v>
      </c>
      <c r="M4117" s="1579">
        <v>78</v>
      </c>
      <c r="N4117" s="1595">
        <f>N4116+1</f>
        <v>4110</v>
      </c>
      <c r="O4117" s="1258"/>
      <c r="Q4117" s="1418"/>
    </row>
    <row r="4118" spans="2:17">
      <c r="B4118" s="1594" t="s">
        <v>499</v>
      </c>
      <c r="C4118" s="1579">
        <v>7</v>
      </c>
      <c r="D4118" s="1595">
        <f>D4117+1</f>
        <v>4110</v>
      </c>
      <c r="E4118" s="1258"/>
      <c r="G4118" s="1594" t="s">
        <v>552</v>
      </c>
      <c r="H4118" s="1579">
        <v>79</v>
      </c>
      <c r="I4118" s="1595">
        <f>I4117+1</f>
        <v>21579</v>
      </c>
      <c r="J4118" s="1418"/>
      <c r="K4118" s="1871"/>
      <c r="L4118" s="1594" t="s">
        <v>371</v>
      </c>
      <c r="M4118" s="1579">
        <v>79</v>
      </c>
      <c r="N4118" s="1595">
        <f>N4117+1</f>
        <v>4111</v>
      </c>
      <c r="O4118" s="1258"/>
      <c r="Q4118" s="1418"/>
    </row>
    <row r="4119" spans="2:17">
      <c r="B4119" s="1594" t="s">
        <v>499</v>
      </c>
      <c r="C4119" s="1579">
        <v>8</v>
      </c>
      <c r="D4119" s="1595">
        <f>D4118+1</f>
        <v>4111</v>
      </c>
      <c r="E4119" s="1258"/>
      <c r="G4119" s="1594" t="s">
        <v>552</v>
      </c>
      <c r="H4119" s="1579">
        <v>80</v>
      </c>
      <c r="I4119" s="1595">
        <f>I4118+1</f>
        <v>21580</v>
      </c>
      <c r="J4119" s="1418"/>
      <c r="K4119" s="1871"/>
      <c r="L4119" s="1594" t="s">
        <v>371</v>
      </c>
      <c r="M4119" s="1579">
        <v>80</v>
      </c>
      <c r="N4119" s="1595">
        <f>N4118+1</f>
        <v>4112</v>
      </c>
      <c r="O4119" s="1258"/>
      <c r="Q4119" s="1418"/>
    </row>
    <row r="4120" spans="2:17">
      <c r="B4120" s="1594" t="s">
        <v>499</v>
      </c>
      <c r="C4120" s="1579">
        <v>9</v>
      </c>
      <c r="D4120" s="1595">
        <f>D4119+1</f>
        <v>4112</v>
      </c>
      <c r="E4120" s="1258"/>
      <c r="G4120" s="1594" t="s">
        <v>552</v>
      </c>
      <c r="H4120" s="1579">
        <v>81</v>
      </c>
      <c r="I4120" s="1595">
        <f>I4119+1</f>
        <v>21581</v>
      </c>
      <c r="J4120" s="1418"/>
      <c r="K4120" s="1871"/>
      <c r="L4120" s="1594" t="s">
        <v>371</v>
      </c>
      <c r="M4120" s="1579">
        <v>81</v>
      </c>
      <c r="N4120" s="1595">
        <f>N4119+1</f>
        <v>4113</v>
      </c>
      <c r="O4120" s="1258"/>
      <c r="Q4120" s="1418"/>
    </row>
    <row r="4121" spans="2:17">
      <c r="B4121" s="1594" t="s">
        <v>499</v>
      </c>
      <c r="C4121" s="1579">
        <v>10</v>
      </c>
      <c r="D4121" s="1595">
        <f>D4120+1</f>
        <v>4113</v>
      </c>
      <c r="E4121" s="1258"/>
      <c r="G4121" s="1594" t="s">
        <v>552</v>
      </c>
      <c r="H4121" s="1579">
        <v>82</v>
      </c>
      <c r="I4121" s="1595">
        <f>I4120+1</f>
        <v>21582</v>
      </c>
      <c r="J4121" s="1418"/>
      <c r="K4121" s="1871"/>
      <c r="L4121" s="1594" t="s">
        <v>371</v>
      </c>
      <c r="M4121" s="1579">
        <v>82</v>
      </c>
      <c r="N4121" s="1595">
        <f>N4120+1</f>
        <v>4114</v>
      </c>
      <c r="O4121" s="1258"/>
      <c r="Q4121" s="1418"/>
    </row>
    <row r="4122" spans="2:17">
      <c r="B4122" s="1594" t="s">
        <v>499</v>
      </c>
      <c r="C4122" s="1579">
        <v>11</v>
      </c>
      <c r="D4122" s="1595">
        <f>D4121+1</f>
        <v>4114</v>
      </c>
      <c r="E4122" s="1258"/>
      <c r="G4122" s="1594" t="s">
        <v>552</v>
      </c>
      <c r="H4122" s="1579">
        <v>83</v>
      </c>
      <c r="I4122" s="1595">
        <f>I4121+1</f>
        <v>21583</v>
      </c>
      <c r="J4122" s="1418"/>
      <c r="K4122" s="1871"/>
      <c r="L4122" s="1594" t="s">
        <v>371</v>
      </c>
      <c r="M4122" s="1579">
        <v>83</v>
      </c>
      <c r="N4122" s="1595">
        <f>N4121+1</f>
        <v>4115</v>
      </c>
      <c r="O4122" s="1258"/>
      <c r="Q4122" s="1418"/>
    </row>
    <row r="4123" spans="2:17">
      <c r="B4123" s="1594" t="s">
        <v>499</v>
      </c>
      <c r="C4123" s="1579">
        <v>12</v>
      </c>
      <c r="D4123" s="1595">
        <f>D4122+1</f>
        <v>4115</v>
      </c>
      <c r="E4123" s="1258"/>
      <c r="G4123" s="1594" t="s">
        <v>552</v>
      </c>
      <c r="H4123" s="1579">
        <v>84</v>
      </c>
      <c r="I4123" s="1595">
        <f>I4122+1</f>
        <v>21584</v>
      </c>
      <c r="J4123" s="1418"/>
      <c r="K4123" s="1871"/>
      <c r="L4123" s="1594" t="s">
        <v>371</v>
      </c>
      <c r="M4123" s="1579">
        <v>84</v>
      </c>
      <c r="N4123" s="1595">
        <f>N4122+1</f>
        <v>4116</v>
      </c>
      <c r="O4123" s="1258"/>
      <c r="Q4123" s="1418"/>
    </row>
    <row r="4124" spans="2:17">
      <c r="B4124" s="1594" t="s">
        <v>499</v>
      </c>
      <c r="C4124" s="1579">
        <v>13</v>
      </c>
      <c r="D4124" s="1595">
        <f>D4123+1</f>
        <v>4116</v>
      </c>
      <c r="E4124" s="1258"/>
      <c r="G4124" s="1594" t="s">
        <v>552</v>
      </c>
      <c r="H4124" s="1579">
        <v>85</v>
      </c>
      <c r="I4124" s="1595">
        <f>I4123+1</f>
        <v>21585</v>
      </c>
      <c r="J4124" s="1418"/>
      <c r="K4124" s="1871"/>
      <c r="L4124" s="1594" t="s">
        <v>371</v>
      </c>
      <c r="M4124" s="1579">
        <v>85</v>
      </c>
      <c r="N4124" s="1595">
        <f>N4123+1</f>
        <v>4117</v>
      </c>
      <c r="O4124" s="1258"/>
      <c r="Q4124" s="1418"/>
    </row>
    <row r="4125" spans="2:17">
      <c r="B4125" s="1594" t="s">
        <v>499</v>
      </c>
      <c r="C4125" s="1579">
        <v>14</v>
      </c>
      <c r="D4125" s="1595">
        <f>D4124+1</f>
        <v>4117</v>
      </c>
      <c r="E4125" s="1258"/>
      <c r="G4125" s="1594" t="s">
        <v>552</v>
      </c>
      <c r="H4125" s="1579">
        <v>86</v>
      </c>
      <c r="I4125" s="1595">
        <f>I4124+1</f>
        <v>21586</v>
      </c>
      <c r="J4125" s="1418"/>
      <c r="K4125" s="1871"/>
      <c r="L4125" s="1594" t="s">
        <v>371</v>
      </c>
      <c r="M4125" s="1579">
        <v>86</v>
      </c>
      <c r="N4125" s="1595">
        <f>N4124+1</f>
        <v>4118</v>
      </c>
      <c r="O4125" s="1258"/>
      <c r="Q4125" s="1418"/>
    </row>
    <row r="4126" spans="2:17">
      <c r="B4126" s="1594" t="s">
        <v>499</v>
      </c>
      <c r="C4126" s="1579">
        <v>15</v>
      </c>
      <c r="D4126" s="1595">
        <f>D4125+1</f>
        <v>4118</v>
      </c>
      <c r="E4126" s="1258"/>
      <c r="G4126" s="1594" t="s">
        <v>552</v>
      </c>
      <c r="H4126" s="1579">
        <v>87</v>
      </c>
      <c r="I4126" s="1595">
        <f>I4125+1</f>
        <v>21587</v>
      </c>
      <c r="J4126" s="1418"/>
      <c r="K4126" s="1871"/>
      <c r="L4126" s="1594" t="s">
        <v>371</v>
      </c>
      <c r="M4126" s="1579">
        <v>87</v>
      </c>
      <c r="N4126" s="1595">
        <f>N4125+1</f>
        <v>4119</v>
      </c>
      <c r="O4126" s="1258"/>
      <c r="Q4126" s="1418"/>
    </row>
    <row r="4127" spans="2:17">
      <c r="B4127" s="1594" t="s">
        <v>499</v>
      </c>
      <c r="C4127" s="1579">
        <v>16</v>
      </c>
      <c r="D4127" s="1595">
        <f>D4126+1</f>
        <v>4119</v>
      </c>
      <c r="E4127" s="1258"/>
      <c r="G4127" s="1594" t="s">
        <v>552</v>
      </c>
      <c r="H4127" s="1579">
        <v>88</v>
      </c>
      <c r="I4127" s="1595">
        <f>I4126+1</f>
        <v>21588</v>
      </c>
      <c r="J4127" s="1418"/>
      <c r="K4127" s="1871"/>
      <c r="L4127" s="1594" t="s">
        <v>371</v>
      </c>
      <c r="M4127" s="1579">
        <v>88</v>
      </c>
      <c r="N4127" s="1595">
        <f>N4126+1</f>
        <v>4120</v>
      </c>
      <c r="O4127" s="1258"/>
      <c r="Q4127" s="1418"/>
    </row>
    <row r="4128" spans="2:17">
      <c r="B4128" s="1594" t="s">
        <v>499</v>
      </c>
      <c r="C4128" s="1579">
        <v>17</v>
      </c>
      <c r="D4128" s="1595">
        <f>D4127+1</f>
        <v>4120</v>
      </c>
      <c r="E4128" s="1258"/>
      <c r="G4128" s="1594" t="s">
        <v>552</v>
      </c>
      <c r="H4128" s="1579">
        <v>89</v>
      </c>
      <c r="I4128" s="1595">
        <f>I4127+1</f>
        <v>21589</v>
      </c>
      <c r="J4128" s="1418"/>
      <c r="K4128" s="1871"/>
      <c r="L4128" s="1594" t="s">
        <v>371</v>
      </c>
      <c r="M4128" s="1579">
        <v>89</v>
      </c>
      <c r="N4128" s="1595">
        <f>N4127+1</f>
        <v>4121</v>
      </c>
      <c r="O4128" s="1258"/>
      <c r="Q4128" s="1418"/>
    </row>
    <row r="4129" spans="2:17">
      <c r="B4129" s="1594" t="s">
        <v>499</v>
      </c>
      <c r="C4129" s="1579">
        <v>18</v>
      </c>
      <c r="D4129" s="1595">
        <f>D4128+1</f>
        <v>4121</v>
      </c>
      <c r="E4129" s="1258"/>
      <c r="G4129" s="1594" t="s">
        <v>552</v>
      </c>
      <c r="H4129" s="1579">
        <v>90</v>
      </c>
      <c r="I4129" s="1595">
        <f>I4128+1</f>
        <v>21590</v>
      </c>
      <c r="J4129" s="1418"/>
      <c r="K4129" s="1871"/>
      <c r="L4129" s="1594" t="s">
        <v>371</v>
      </c>
      <c r="M4129" s="1579">
        <v>90</v>
      </c>
      <c r="N4129" s="1595">
        <f>N4128+1</f>
        <v>4122</v>
      </c>
      <c r="O4129" s="1258"/>
      <c r="Q4129" s="1418"/>
    </row>
    <row r="4130" spans="2:17">
      <c r="B4130" s="1594" t="s">
        <v>499</v>
      </c>
      <c r="C4130" s="1579">
        <v>19</v>
      </c>
      <c r="D4130" s="1595">
        <f>D4129+1</f>
        <v>4122</v>
      </c>
      <c r="E4130" s="1258"/>
      <c r="G4130" s="1594" t="s">
        <v>552</v>
      </c>
      <c r="H4130" s="1579">
        <v>91</v>
      </c>
      <c r="I4130" s="1595">
        <f>I4129+1</f>
        <v>21591</v>
      </c>
      <c r="J4130" s="1418"/>
      <c r="K4130" s="1871"/>
      <c r="L4130" s="1594" t="s">
        <v>371</v>
      </c>
      <c r="M4130" s="1579">
        <v>91</v>
      </c>
      <c r="N4130" s="1595">
        <f>N4129+1</f>
        <v>4123</v>
      </c>
      <c r="O4130" s="1258"/>
      <c r="Q4130" s="1418"/>
    </row>
    <row r="4131" spans="2:17">
      <c r="B4131" s="1594" t="s">
        <v>499</v>
      </c>
      <c r="C4131" s="1579">
        <v>20</v>
      </c>
      <c r="D4131" s="1595">
        <f>D4130+1</f>
        <v>4123</v>
      </c>
      <c r="E4131" s="1258"/>
      <c r="G4131" s="1594" t="s">
        <v>552</v>
      </c>
      <c r="H4131" s="1579">
        <v>92</v>
      </c>
      <c r="I4131" s="1595">
        <f>I4130+1</f>
        <v>21592</v>
      </c>
      <c r="J4131" s="1418"/>
      <c r="K4131" s="1871"/>
      <c r="L4131" s="1594" t="s">
        <v>371</v>
      </c>
      <c r="M4131" s="1579">
        <v>92</v>
      </c>
      <c r="N4131" s="1595">
        <f>N4130+1</f>
        <v>4124</v>
      </c>
      <c r="O4131" s="1258"/>
      <c r="Q4131" s="1418"/>
    </row>
    <row r="4132" spans="2:17">
      <c r="B4132" s="1594" t="s">
        <v>499</v>
      </c>
      <c r="C4132" s="1579">
        <v>21</v>
      </c>
      <c r="D4132" s="1595">
        <f>D4131+1</f>
        <v>4124</v>
      </c>
      <c r="E4132" s="1258"/>
      <c r="G4132" s="1594" t="s">
        <v>552</v>
      </c>
      <c r="H4132" s="1579">
        <v>93</v>
      </c>
      <c r="I4132" s="1595">
        <f>I4131+1</f>
        <v>21593</v>
      </c>
      <c r="J4132" s="1418"/>
      <c r="K4132" s="1871"/>
      <c r="L4132" s="1594" t="s">
        <v>371</v>
      </c>
      <c r="M4132" s="1579">
        <v>93</v>
      </c>
      <c r="N4132" s="1595">
        <f>N4131+1</f>
        <v>4125</v>
      </c>
      <c r="O4132" s="1258"/>
      <c r="Q4132" s="1418"/>
    </row>
    <row r="4133" spans="2:17">
      <c r="B4133" s="1594" t="s">
        <v>499</v>
      </c>
      <c r="C4133" s="1579">
        <v>22</v>
      </c>
      <c r="D4133" s="1595">
        <f>D4132+1</f>
        <v>4125</v>
      </c>
      <c r="E4133" s="1258"/>
      <c r="G4133" s="1594" t="s">
        <v>552</v>
      </c>
      <c r="H4133" s="1579">
        <v>94</v>
      </c>
      <c r="I4133" s="1595">
        <f>I4132+1</f>
        <v>21594</v>
      </c>
      <c r="J4133" s="1418"/>
      <c r="K4133" s="1871"/>
      <c r="L4133" s="1594" t="s">
        <v>371</v>
      </c>
      <c r="M4133" s="1579">
        <v>94</v>
      </c>
      <c r="N4133" s="1595">
        <f>N4132+1</f>
        <v>4126</v>
      </c>
      <c r="O4133" s="1258"/>
      <c r="Q4133" s="1418"/>
    </row>
    <row r="4134" spans="2:17">
      <c r="B4134" s="1594" t="s">
        <v>499</v>
      </c>
      <c r="C4134" s="1579">
        <v>23</v>
      </c>
      <c r="D4134" s="1595">
        <f>D4133+1</f>
        <v>4126</v>
      </c>
      <c r="E4134" s="1258"/>
      <c r="G4134" s="1594" t="s">
        <v>552</v>
      </c>
      <c r="H4134" s="1579">
        <v>95</v>
      </c>
      <c r="I4134" s="1595">
        <f>I4133+1</f>
        <v>21595</v>
      </c>
      <c r="J4134" s="1418"/>
      <c r="K4134" s="1871"/>
      <c r="L4134" s="1594" t="s">
        <v>371</v>
      </c>
      <c r="M4134" s="1579">
        <v>95</v>
      </c>
      <c r="N4134" s="1595">
        <f>N4133+1</f>
        <v>4127</v>
      </c>
      <c r="O4134" s="1258"/>
      <c r="Q4134" s="1418"/>
    </row>
    <row r="4135" spans="2:17">
      <c r="B4135" s="1594" t="s">
        <v>499</v>
      </c>
      <c r="C4135" s="1579">
        <v>24</v>
      </c>
      <c r="D4135" s="1595">
        <f>D4134+1</f>
        <v>4127</v>
      </c>
      <c r="E4135" s="1258"/>
      <c r="G4135" s="1594" t="s">
        <v>552</v>
      </c>
      <c r="H4135" s="1579">
        <v>96</v>
      </c>
      <c r="I4135" s="1595">
        <f>I4134+1</f>
        <v>21596</v>
      </c>
      <c r="J4135" s="1418"/>
      <c r="K4135" s="1871"/>
      <c r="L4135" s="1594" t="s">
        <v>371</v>
      </c>
      <c r="M4135" s="1579">
        <v>96</v>
      </c>
      <c r="N4135" s="1595">
        <f>N4134+1</f>
        <v>4128</v>
      </c>
      <c r="O4135" s="1258"/>
      <c r="Q4135" s="1418"/>
    </row>
    <row r="4136" spans="2:17">
      <c r="B4136" s="1594" t="s">
        <v>500</v>
      </c>
      <c r="C4136" s="1579">
        <v>1</v>
      </c>
      <c r="D4136" s="1595">
        <f>D4135+1</f>
        <v>4128</v>
      </c>
      <c r="E4136" s="1258"/>
      <c r="G4136" s="1594" t="s">
        <v>553</v>
      </c>
      <c r="H4136" s="1579">
        <v>1</v>
      </c>
      <c r="I4136" s="1595">
        <f>I4135+1</f>
        <v>21597</v>
      </c>
      <c r="J4136" s="1418"/>
      <c r="K4136" s="1871"/>
      <c r="L4136" s="1594" t="s">
        <v>372</v>
      </c>
      <c r="M4136" s="1579">
        <v>1</v>
      </c>
      <c r="N4136" s="1595">
        <f>N4135+1</f>
        <v>4129</v>
      </c>
      <c r="O4136" s="1258"/>
      <c r="Q4136" s="1418"/>
    </row>
    <row r="4137" spans="2:17">
      <c r="B4137" s="1594" t="s">
        <v>500</v>
      </c>
      <c r="C4137" s="1579">
        <v>2</v>
      </c>
      <c r="D4137" s="1595">
        <f>D4136+1</f>
        <v>4129</v>
      </c>
      <c r="E4137" s="1258"/>
      <c r="G4137" s="1594" t="s">
        <v>553</v>
      </c>
      <c r="H4137" s="1579">
        <v>2</v>
      </c>
      <c r="I4137" s="1595">
        <f>I4136+1</f>
        <v>21598</v>
      </c>
      <c r="J4137" s="1418"/>
      <c r="K4137" s="1871"/>
      <c r="L4137" s="1594" t="s">
        <v>372</v>
      </c>
      <c r="M4137" s="1579">
        <v>2</v>
      </c>
      <c r="N4137" s="1595">
        <f>N4136+1</f>
        <v>4130</v>
      </c>
      <c r="O4137" s="1258"/>
      <c r="Q4137" s="1418"/>
    </row>
    <row r="4138" spans="2:17">
      <c r="B4138" s="1594" t="s">
        <v>500</v>
      </c>
      <c r="C4138" s="1579">
        <v>3</v>
      </c>
      <c r="D4138" s="1595">
        <f>D4137+1</f>
        <v>4130</v>
      </c>
      <c r="E4138" s="1258"/>
      <c r="G4138" s="1594" t="s">
        <v>553</v>
      </c>
      <c r="H4138" s="1579">
        <v>3</v>
      </c>
      <c r="I4138" s="1595">
        <f>I4137+1</f>
        <v>21599</v>
      </c>
      <c r="J4138" s="1418"/>
      <c r="K4138" s="1871"/>
      <c r="L4138" s="1594" t="s">
        <v>372</v>
      </c>
      <c r="M4138" s="1579">
        <v>3</v>
      </c>
      <c r="N4138" s="1595">
        <f>N4137+1</f>
        <v>4131</v>
      </c>
      <c r="O4138" s="1258"/>
      <c r="Q4138" s="1418"/>
    </row>
    <row r="4139" spans="2:17">
      <c r="B4139" s="1594" t="s">
        <v>500</v>
      </c>
      <c r="C4139" s="1579">
        <v>4</v>
      </c>
      <c r="D4139" s="1595">
        <f>D4138+1</f>
        <v>4131</v>
      </c>
      <c r="E4139" s="1258"/>
      <c r="G4139" s="1594" t="s">
        <v>553</v>
      </c>
      <c r="H4139" s="1579">
        <v>4</v>
      </c>
      <c r="I4139" s="1595">
        <f>I4138+1</f>
        <v>21600</v>
      </c>
      <c r="J4139" s="1418"/>
      <c r="K4139" s="1871"/>
      <c r="L4139" s="1594" t="s">
        <v>372</v>
      </c>
      <c r="M4139" s="1579">
        <v>4</v>
      </c>
      <c r="N4139" s="1595">
        <f>N4138+1</f>
        <v>4132</v>
      </c>
      <c r="O4139" s="1258"/>
      <c r="Q4139" s="1418"/>
    </row>
    <row r="4140" spans="2:17">
      <c r="B4140" s="1594" t="s">
        <v>500</v>
      </c>
      <c r="C4140" s="1579">
        <v>5</v>
      </c>
      <c r="D4140" s="1595">
        <f>D4139+1</f>
        <v>4132</v>
      </c>
      <c r="E4140" s="1258"/>
      <c r="G4140" s="1594" t="s">
        <v>553</v>
      </c>
      <c r="H4140" s="1579">
        <v>5</v>
      </c>
      <c r="I4140" s="1595">
        <f>I4139+1</f>
        <v>21601</v>
      </c>
      <c r="J4140" s="1418"/>
      <c r="K4140" s="1871"/>
      <c r="L4140" s="1594" t="s">
        <v>372</v>
      </c>
      <c r="M4140" s="1579">
        <v>5</v>
      </c>
      <c r="N4140" s="1595">
        <f>N4139+1</f>
        <v>4133</v>
      </c>
      <c r="O4140" s="1258"/>
      <c r="Q4140" s="1418"/>
    </row>
    <row r="4141" spans="2:17">
      <c r="B4141" s="1594" t="s">
        <v>500</v>
      </c>
      <c r="C4141" s="1579">
        <v>6</v>
      </c>
      <c r="D4141" s="1595">
        <f>D4140+1</f>
        <v>4133</v>
      </c>
      <c r="E4141" s="1258"/>
      <c r="G4141" s="1594" t="s">
        <v>553</v>
      </c>
      <c r="H4141" s="1579">
        <v>6</v>
      </c>
      <c r="I4141" s="1595">
        <f>I4140+1</f>
        <v>21602</v>
      </c>
      <c r="J4141" s="1418"/>
      <c r="K4141" s="1871"/>
      <c r="L4141" s="1594" t="s">
        <v>372</v>
      </c>
      <c r="M4141" s="1579">
        <v>6</v>
      </c>
      <c r="N4141" s="1595">
        <f>N4140+1</f>
        <v>4134</v>
      </c>
      <c r="O4141" s="1258"/>
      <c r="Q4141" s="1418"/>
    </row>
    <row r="4142" spans="2:17">
      <c r="B4142" s="1594" t="s">
        <v>500</v>
      </c>
      <c r="C4142" s="1579">
        <v>7</v>
      </c>
      <c r="D4142" s="1595">
        <f>D4141+1</f>
        <v>4134</v>
      </c>
      <c r="E4142" s="1258"/>
      <c r="G4142" s="1594" t="s">
        <v>553</v>
      </c>
      <c r="H4142" s="1579">
        <v>7</v>
      </c>
      <c r="I4142" s="1595">
        <f>I4141+1</f>
        <v>21603</v>
      </c>
      <c r="J4142" s="1418"/>
      <c r="K4142" s="1871"/>
      <c r="L4142" s="1594" t="s">
        <v>372</v>
      </c>
      <c r="M4142" s="1579">
        <v>7</v>
      </c>
      <c r="N4142" s="1595">
        <f>N4141+1</f>
        <v>4135</v>
      </c>
      <c r="O4142" s="1258"/>
      <c r="Q4142" s="1418"/>
    </row>
    <row r="4143" spans="2:17">
      <c r="B4143" s="1594" t="s">
        <v>500</v>
      </c>
      <c r="C4143" s="1579">
        <v>8</v>
      </c>
      <c r="D4143" s="1595">
        <f>D4142+1</f>
        <v>4135</v>
      </c>
      <c r="E4143" s="1258"/>
      <c r="G4143" s="1594" t="s">
        <v>553</v>
      </c>
      <c r="H4143" s="1579">
        <v>8</v>
      </c>
      <c r="I4143" s="1595">
        <f>I4142+1</f>
        <v>21604</v>
      </c>
      <c r="J4143" s="1418"/>
      <c r="K4143" s="1871"/>
      <c r="L4143" s="1594" t="s">
        <v>372</v>
      </c>
      <c r="M4143" s="1579">
        <v>8</v>
      </c>
      <c r="N4143" s="1595">
        <f>N4142+1</f>
        <v>4136</v>
      </c>
      <c r="O4143" s="1258"/>
      <c r="Q4143" s="1418"/>
    </row>
    <row r="4144" spans="2:17">
      <c r="B4144" s="1594" t="s">
        <v>500</v>
      </c>
      <c r="C4144" s="1579">
        <v>9</v>
      </c>
      <c r="D4144" s="1595">
        <f>D4143+1</f>
        <v>4136</v>
      </c>
      <c r="E4144" s="1258"/>
      <c r="G4144" s="1594" t="s">
        <v>553</v>
      </c>
      <c r="H4144" s="1579">
        <v>9</v>
      </c>
      <c r="I4144" s="1595">
        <f>I4143+1</f>
        <v>21605</v>
      </c>
      <c r="J4144" s="1418"/>
      <c r="K4144" s="1871"/>
      <c r="L4144" s="1594" t="s">
        <v>372</v>
      </c>
      <c r="M4144" s="1579">
        <v>9</v>
      </c>
      <c r="N4144" s="1595">
        <f>N4143+1</f>
        <v>4137</v>
      </c>
      <c r="O4144" s="1258"/>
      <c r="Q4144" s="1418"/>
    </row>
    <row r="4145" spans="2:17">
      <c r="B4145" s="1594" t="s">
        <v>500</v>
      </c>
      <c r="C4145" s="1579">
        <v>10</v>
      </c>
      <c r="D4145" s="1595">
        <f>D4144+1</f>
        <v>4137</v>
      </c>
      <c r="E4145" s="1258"/>
      <c r="G4145" s="1594" t="s">
        <v>553</v>
      </c>
      <c r="H4145" s="1579">
        <v>10</v>
      </c>
      <c r="I4145" s="1595">
        <f>I4144+1</f>
        <v>21606</v>
      </c>
      <c r="J4145" s="1418"/>
      <c r="K4145" s="1871"/>
      <c r="L4145" s="1594" t="s">
        <v>372</v>
      </c>
      <c r="M4145" s="1579">
        <v>10</v>
      </c>
      <c r="N4145" s="1595">
        <f>N4144+1</f>
        <v>4138</v>
      </c>
      <c r="O4145" s="1258"/>
      <c r="Q4145" s="1418"/>
    </row>
    <row r="4146" spans="2:17">
      <c r="B4146" s="1594" t="s">
        <v>500</v>
      </c>
      <c r="C4146" s="1579">
        <v>11</v>
      </c>
      <c r="D4146" s="1595">
        <f>D4145+1</f>
        <v>4138</v>
      </c>
      <c r="E4146" s="1258"/>
      <c r="G4146" s="1594" t="s">
        <v>553</v>
      </c>
      <c r="H4146" s="1579">
        <v>11</v>
      </c>
      <c r="I4146" s="1595">
        <f>I4145+1</f>
        <v>21607</v>
      </c>
      <c r="J4146" s="1418"/>
      <c r="K4146" s="1871"/>
      <c r="L4146" s="1594" t="s">
        <v>372</v>
      </c>
      <c r="M4146" s="1579">
        <v>11</v>
      </c>
      <c r="N4146" s="1595">
        <f>N4145+1</f>
        <v>4139</v>
      </c>
      <c r="O4146" s="1258"/>
      <c r="Q4146" s="1418"/>
    </row>
    <row r="4147" spans="2:17">
      <c r="B4147" s="1594" t="s">
        <v>500</v>
      </c>
      <c r="C4147" s="1579">
        <v>12</v>
      </c>
      <c r="D4147" s="1595">
        <f>D4146+1</f>
        <v>4139</v>
      </c>
      <c r="E4147" s="1258"/>
      <c r="G4147" s="1594" t="s">
        <v>553</v>
      </c>
      <c r="H4147" s="1579">
        <v>12</v>
      </c>
      <c r="I4147" s="1595">
        <f>I4146+1</f>
        <v>21608</v>
      </c>
      <c r="J4147" s="1418"/>
      <c r="K4147" s="1871"/>
      <c r="L4147" s="1594" t="s">
        <v>372</v>
      </c>
      <c r="M4147" s="1579">
        <v>12</v>
      </c>
      <c r="N4147" s="1595">
        <f>N4146+1</f>
        <v>4140</v>
      </c>
      <c r="O4147" s="1258"/>
      <c r="Q4147" s="1418"/>
    </row>
    <row r="4148" spans="2:17">
      <c r="B4148" s="1594" t="s">
        <v>500</v>
      </c>
      <c r="C4148" s="1579">
        <v>13</v>
      </c>
      <c r="D4148" s="1595">
        <f>D4147+1</f>
        <v>4140</v>
      </c>
      <c r="E4148" s="1258"/>
      <c r="G4148" s="1594" t="s">
        <v>553</v>
      </c>
      <c r="H4148" s="1579">
        <v>13</v>
      </c>
      <c r="I4148" s="1595">
        <f>I4147+1</f>
        <v>21609</v>
      </c>
      <c r="J4148" s="1418"/>
      <c r="K4148" s="1871"/>
      <c r="L4148" s="1594" t="s">
        <v>372</v>
      </c>
      <c r="M4148" s="1579">
        <v>13</v>
      </c>
      <c r="N4148" s="1595">
        <f>N4147+1</f>
        <v>4141</v>
      </c>
      <c r="O4148" s="1258"/>
      <c r="Q4148" s="1418"/>
    </row>
    <row r="4149" spans="2:17">
      <c r="B4149" s="1594" t="s">
        <v>500</v>
      </c>
      <c r="C4149" s="1579">
        <v>14</v>
      </c>
      <c r="D4149" s="1595">
        <f>D4148+1</f>
        <v>4141</v>
      </c>
      <c r="E4149" s="1258"/>
      <c r="G4149" s="1594" t="s">
        <v>553</v>
      </c>
      <c r="H4149" s="1579">
        <v>14</v>
      </c>
      <c r="I4149" s="1595">
        <f>I4148+1</f>
        <v>21610</v>
      </c>
      <c r="J4149" s="1418"/>
      <c r="K4149" s="1871"/>
      <c r="L4149" s="1594" t="s">
        <v>372</v>
      </c>
      <c r="M4149" s="1579">
        <v>14</v>
      </c>
      <c r="N4149" s="1595">
        <f>N4148+1</f>
        <v>4142</v>
      </c>
      <c r="O4149" s="1258"/>
      <c r="Q4149" s="1418"/>
    </row>
    <row r="4150" spans="2:17">
      <c r="B4150" s="1594" t="s">
        <v>500</v>
      </c>
      <c r="C4150" s="1579">
        <v>15</v>
      </c>
      <c r="D4150" s="1595">
        <f>D4149+1</f>
        <v>4142</v>
      </c>
      <c r="E4150" s="1258"/>
      <c r="G4150" s="1594" t="s">
        <v>553</v>
      </c>
      <c r="H4150" s="1579">
        <v>15</v>
      </c>
      <c r="I4150" s="1595">
        <f>I4149+1</f>
        <v>21611</v>
      </c>
      <c r="J4150" s="1418"/>
      <c r="K4150" s="1871"/>
      <c r="L4150" s="1594" t="s">
        <v>372</v>
      </c>
      <c r="M4150" s="1579">
        <v>15</v>
      </c>
      <c r="N4150" s="1595">
        <f>N4149+1</f>
        <v>4143</v>
      </c>
      <c r="O4150" s="1258"/>
      <c r="Q4150" s="1418"/>
    </row>
    <row r="4151" spans="2:17">
      <c r="B4151" s="1594" t="s">
        <v>500</v>
      </c>
      <c r="C4151" s="1579">
        <v>16</v>
      </c>
      <c r="D4151" s="1595">
        <f>D4150+1</f>
        <v>4143</v>
      </c>
      <c r="E4151" s="1258"/>
      <c r="G4151" s="1594" t="s">
        <v>553</v>
      </c>
      <c r="H4151" s="1579">
        <v>16</v>
      </c>
      <c r="I4151" s="1595">
        <f>I4150+1</f>
        <v>21612</v>
      </c>
      <c r="J4151" s="1418"/>
      <c r="K4151" s="1871"/>
      <c r="L4151" s="1594" t="s">
        <v>372</v>
      </c>
      <c r="M4151" s="1579">
        <v>16</v>
      </c>
      <c r="N4151" s="1595">
        <f>N4150+1</f>
        <v>4144</v>
      </c>
      <c r="O4151" s="1258"/>
      <c r="Q4151" s="1418"/>
    </row>
    <row r="4152" spans="2:17">
      <c r="B4152" s="1594" t="s">
        <v>500</v>
      </c>
      <c r="C4152" s="1579">
        <v>17</v>
      </c>
      <c r="D4152" s="1595">
        <f>D4151+1</f>
        <v>4144</v>
      </c>
      <c r="E4152" s="1258"/>
      <c r="G4152" s="1594" t="s">
        <v>553</v>
      </c>
      <c r="H4152" s="1579">
        <v>17</v>
      </c>
      <c r="I4152" s="1595">
        <f>I4151+1</f>
        <v>21613</v>
      </c>
      <c r="J4152" s="1418"/>
      <c r="K4152" s="1871"/>
      <c r="L4152" s="1594" t="s">
        <v>372</v>
      </c>
      <c r="M4152" s="1579">
        <v>17</v>
      </c>
      <c r="N4152" s="1595">
        <f>N4151+1</f>
        <v>4145</v>
      </c>
      <c r="O4152" s="1258"/>
      <c r="Q4152" s="1418"/>
    </row>
    <row r="4153" spans="2:17">
      <c r="B4153" s="1594" t="s">
        <v>500</v>
      </c>
      <c r="C4153" s="1579">
        <v>18</v>
      </c>
      <c r="D4153" s="1595">
        <f>D4152+1</f>
        <v>4145</v>
      </c>
      <c r="E4153" s="1258"/>
      <c r="G4153" s="1594" t="s">
        <v>553</v>
      </c>
      <c r="H4153" s="1579">
        <v>18</v>
      </c>
      <c r="I4153" s="1595">
        <f>I4152+1</f>
        <v>21614</v>
      </c>
      <c r="J4153" s="1418"/>
      <c r="K4153" s="1871"/>
      <c r="L4153" s="1594" t="s">
        <v>372</v>
      </c>
      <c r="M4153" s="1579">
        <v>18</v>
      </c>
      <c r="N4153" s="1595">
        <f>N4152+1</f>
        <v>4146</v>
      </c>
      <c r="O4153" s="1258"/>
      <c r="Q4153" s="1418"/>
    </row>
    <row r="4154" spans="2:17">
      <c r="B4154" s="1594" t="s">
        <v>500</v>
      </c>
      <c r="C4154" s="1579">
        <v>19</v>
      </c>
      <c r="D4154" s="1595">
        <f>D4153+1</f>
        <v>4146</v>
      </c>
      <c r="E4154" s="1258"/>
      <c r="G4154" s="1594" t="s">
        <v>553</v>
      </c>
      <c r="H4154" s="1579">
        <v>19</v>
      </c>
      <c r="I4154" s="1595">
        <f>I4153+1</f>
        <v>21615</v>
      </c>
      <c r="J4154" s="1418"/>
      <c r="K4154" s="1871"/>
      <c r="L4154" s="1594" t="s">
        <v>372</v>
      </c>
      <c r="M4154" s="1579">
        <v>19</v>
      </c>
      <c r="N4154" s="1595">
        <f>N4153+1</f>
        <v>4147</v>
      </c>
      <c r="O4154" s="1258"/>
      <c r="Q4154" s="1418"/>
    </row>
    <row r="4155" spans="2:17">
      <c r="B4155" s="1594" t="s">
        <v>500</v>
      </c>
      <c r="C4155" s="1579">
        <v>20</v>
      </c>
      <c r="D4155" s="1595">
        <f>D4154+1</f>
        <v>4147</v>
      </c>
      <c r="E4155" s="1258"/>
      <c r="G4155" s="1594" t="s">
        <v>553</v>
      </c>
      <c r="H4155" s="1579">
        <v>20</v>
      </c>
      <c r="I4155" s="1595">
        <f>I4154+1</f>
        <v>21616</v>
      </c>
      <c r="J4155" s="1418"/>
      <c r="K4155" s="1871"/>
      <c r="L4155" s="1594" t="s">
        <v>372</v>
      </c>
      <c r="M4155" s="1579">
        <v>20</v>
      </c>
      <c r="N4155" s="1595">
        <f>N4154+1</f>
        <v>4148</v>
      </c>
      <c r="O4155" s="1258"/>
      <c r="Q4155" s="1418"/>
    </row>
    <row r="4156" spans="2:17">
      <c r="B4156" s="1594" t="s">
        <v>500</v>
      </c>
      <c r="C4156" s="1579">
        <v>21</v>
      </c>
      <c r="D4156" s="1595">
        <f>D4155+1</f>
        <v>4148</v>
      </c>
      <c r="E4156" s="1258"/>
      <c r="G4156" s="1594" t="s">
        <v>553</v>
      </c>
      <c r="H4156" s="1579">
        <v>21</v>
      </c>
      <c r="I4156" s="1595">
        <f>I4155+1</f>
        <v>21617</v>
      </c>
      <c r="J4156" s="1418"/>
      <c r="K4156" s="1871"/>
      <c r="L4156" s="1594" t="s">
        <v>372</v>
      </c>
      <c r="M4156" s="1579">
        <v>21</v>
      </c>
      <c r="N4156" s="1595">
        <f>N4155+1</f>
        <v>4149</v>
      </c>
      <c r="O4156" s="1258"/>
      <c r="Q4156" s="1418"/>
    </row>
    <row r="4157" spans="2:17">
      <c r="B4157" s="1594" t="s">
        <v>500</v>
      </c>
      <c r="C4157" s="1579">
        <v>22</v>
      </c>
      <c r="D4157" s="1595">
        <f>D4156+1</f>
        <v>4149</v>
      </c>
      <c r="E4157" s="1258"/>
      <c r="G4157" s="1594" t="s">
        <v>553</v>
      </c>
      <c r="H4157" s="1579">
        <v>22</v>
      </c>
      <c r="I4157" s="1595">
        <f>I4156+1</f>
        <v>21618</v>
      </c>
      <c r="J4157" s="1418"/>
      <c r="K4157" s="1871"/>
      <c r="L4157" s="1594" t="s">
        <v>372</v>
      </c>
      <c r="M4157" s="1579">
        <v>22</v>
      </c>
      <c r="N4157" s="1595">
        <f>N4156+1</f>
        <v>4150</v>
      </c>
      <c r="O4157" s="1258"/>
      <c r="Q4157" s="1418"/>
    </row>
    <row r="4158" spans="2:17">
      <c r="B4158" s="1594" t="s">
        <v>500</v>
      </c>
      <c r="C4158" s="1579">
        <v>23</v>
      </c>
      <c r="D4158" s="1595">
        <f>D4157+1</f>
        <v>4150</v>
      </c>
      <c r="E4158" s="1258"/>
      <c r="G4158" s="1594" t="s">
        <v>553</v>
      </c>
      <c r="H4158" s="1579">
        <v>23</v>
      </c>
      <c r="I4158" s="1595">
        <f>I4157+1</f>
        <v>21619</v>
      </c>
      <c r="J4158" s="1418"/>
      <c r="K4158" s="1871"/>
      <c r="L4158" s="1594" t="s">
        <v>372</v>
      </c>
      <c r="M4158" s="1579">
        <v>23</v>
      </c>
      <c r="N4158" s="1595">
        <f>N4157+1</f>
        <v>4151</v>
      </c>
      <c r="O4158" s="1258"/>
      <c r="Q4158" s="1418"/>
    </row>
    <row r="4159" spans="2:17">
      <c r="B4159" s="1594" t="s">
        <v>500</v>
      </c>
      <c r="C4159" s="1579">
        <v>24</v>
      </c>
      <c r="D4159" s="1595">
        <f>D4158+1</f>
        <v>4151</v>
      </c>
      <c r="E4159" s="1258"/>
      <c r="G4159" s="1594" t="s">
        <v>553</v>
      </c>
      <c r="H4159" s="1579">
        <v>24</v>
      </c>
      <c r="I4159" s="1595">
        <f>I4158+1</f>
        <v>21620</v>
      </c>
      <c r="J4159" s="1418"/>
      <c r="K4159" s="1871"/>
      <c r="L4159" s="1594" t="s">
        <v>372</v>
      </c>
      <c r="M4159" s="1579">
        <v>24</v>
      </c>
      <c r="N4159" s="1595">
        <f>N4158+1</f>
        <v>4152</v>
      </c>
      <c r="O4159" s="1258"/>
      <c r="Q4159" s="1418"/>
    </row>
    <row r="4160" spans="2:17">
      <c r="B4160" s="1594" t="s">
        <v>501</v>
      </c>
      <c r="C4160" s="1579">
        <v>1</v>
      </c>
      <c r="D4160" s="1595">
        <f>D4159+1</f>
        <v>4152</v>
      </c>
      <c r="E4160" s="1258"/>
      <c r="G4160" s="1594" t="s">
        <v>553</v>
      </c>
      <c r="H4160" s="1579">
        <v>25</v>
      </c>
      <c r="I4160" s="1595">
        <f>I4159+1</f>
        <v>21621</v>
      </c>
      <c r="J4160" s="1418"/>
      <c r="K4160" s="1871"/>
      <c r="L4160" s="1594" t="s">
        <v>372</v>
      </c>
      <c r="M4160" s="1579">
        <v>25</v>
      </c>
      <c r="N4160" s="1595">
        <f>N4159+1</f>
        <v>4153</v>
      </c>
      <c r="O4160" s="1258"/>
      <c r="Q4160" s="1418"/>
    </row>
    <row r="4161" spans="2:17">
      <c r="B4161" s="1594" t="s">
        <v>501</v>
      </c>
      <c r="C4161" s="1579">
        <v>2</v>
      </c>
      <c r="D4161" s="1595">
        <f>D4160+1</f>
        <v>4153</v>
      </c>
      <c r="E4161" s="1258"/>
      <c r="G4161" s="1594" t="s">
        <v>553</v>
      </c>
      <c r="H4161" s="1579">
        <v>26</v>
      </c>
      <c r="I4161" s="1595">
        <f>I4160+1</f>
        <v>21622</v>
      </c>
      <c r="J4161" s="1418"/>
      <c r="K4161" s="1871"/>
      <c r="L4161" s="1594" t="s">
        <v>372</v>
      </c>
      <c r="M4161" s="1579">
        <v>26</v>
      </c>
      <c r="N4161" s="1595">
        <f>N4160+1</f>
        <v>4154</v>
      </c>
      <c r="O4161" s="1258"/>
      <c r="Q4161" s="1418"/>
    </row>
    <row r="4162" spans="2:17">
      <c r="B4162" s="1594" t="s">
        <v>501</v>
      </c>
      <c r="C4162" s="1579">
        <v>3</v>
      </c>
      <c r="D4162" s="1595">
        <f>D4161+1</f>
        <v>4154</v>
      </c>
      <c r="E4162" s="1258"/>
      <c r="G4162" s="1594" t="s">
        <v>553</v>
      </c>
      <c r="H4162" s="1579">
        <v>27</v>
      </c>
      <c r="I4162" s="1595">
        <f>I4161+1</f>
        <v>21623</v>
      </c>
      <c r="J4162" s="1418"/>
      <c r="K4162" s="1871"/>
      <c r="L4162" s="1594" t="s">
        <v>372</v>
      </c>
      <c r="M4162" s="1579">
        <v>27</v>
      </c>
      <c r="N4162" s="1595">
        <f>N4161+1</f>
        <v>4155</v>
      </c>
      <c r="O4162" s="1258"/>
      <c r="Q4162" s="1418"/>
    </row>
    <row r="4163" spans="2:17">
      <c r="B4163" s="1594" t="s">
        <v>501</v>
      </c>
      <c r="C4163" s="1579">
        <v>4</v>
      </c>
      <c r="D4163" s="1595">
        <f>D4162+1</f>
        <v>4155</v>
      </c>
      <c r="E4163" s="1258"/>
      <c r="G4163" s="1594" t="s">
        <v>553</v>
      </c>
      <c r="H4163" s="1579">
        <v>28</v>
      </c>
      <c r="I4163" s="1595">
        <f>I4162+1</f>
        <v>21624</v>
      </c>
      <c r="J4163" s="1418"/>
      <c r="K4163" s="1871"/>
      <c r="L4163" s="1594" t="s">
        <v>372</v>
      </c>
      <c r="M4163" s="1579">
        <v>28</v>
      </c>
      <c r="N4163" s="1595">
        <f>N4162+1</f>
        <v>4156</v>
      </c>
      <c r="O4163" s="1258"/>
      <c r="Q4163" s="1418"/>
    </row>
    <row r="4164" spans="2:17">
      <c r="B4164" s="1594" t="s">
        <v>501</v>
      </c>
      <c r="C4164" s="1579">
        <v>5</v>
      </c>
      <c r="D4164" s="1595">
        <f>D4163+1</f>
        <v>4156</v>
      </c>
      <c r="E4164" s="1258"/>
      <c r="G4164" s="1594" t="s">
        <v>553</v>
      </c>
      <c r="H4164" s="1579">
        <v>29</v>
      </c>
      <c r="I4164" s="1595">
        <f>I4163+1</f>
        <v>21625</v>
      </c>
      <c r="J4164" s="1418"/>
      <c r="K4164" s="1871"/>
      <c r="L4164" s="1594" t="s">
        <v>372</v>
      </c>
      <c r="M4164" s="1579">
        <v>29</v>
      </c>
      <c r="N4164" s="1595">
        <f>N4163+1</f>
        <v>4157</v>
      </c>
      <c r="O4164" s="1258"/>
      <c r="Q4164" s="1418"/>
    </row>
    <row r="4165" spans="2:17">
      <c r="B4165" s="1594" t="s">
        <v>501</v>
      </c>
      <c r="C4165" s="1579">
        <v>6</v>
      </c>
      <c r="D4165" s="1595">
        <f>D4164+1</f>
        <v>4157</v>
      </c>
      <c r="E4165" s="1258"/>
      <c r="G4165" s="1594" t="s">
        <v>553</v>
      </c>
      <c r="H4165" s="1579">
        <v>30</v>
      </c>
      <c r="I4165" s="1595">
        <f>I4164+1</f>
        <v>21626</v>
      </c>
      <c r="J4165" s="1418"/>
      <c r="K4165" s="1871"/>
      <c r="L4165" s="1594" t="s">
        <v>372</v>
      </c>
      <c r="M4165" s="1579">
        <v>30</v>
      </c>
      <c r="N4165" s="1595">
        <f>N4164+1</f>
        <v>4158</v>
      </c>
      <c r="O4165" s="1258"/>
      <c r="Q4165" s="1418"/>
    </row>
    <row r="4166" spans="2:17">
      <c r="B4166" s="1594" t="s">
        <v>501</v>
      </c>
      <c r="C4166" s="1579">
        <v>7</v>
      </c>
      <c r="D4166" s="1595">
        <f>D4165+1</f>
        <v>4158</v>
      </c>
      <c r="E4166" s="1258"/>
      <c r="G4166" s="1594" t="s">
        <v>553</v>
      </c>
      <c r="H4166" s="1579">
        <v>31</v>
      </c>
      <c r="I4166" s="1595">
        <f>I4165+1</f>
        <v>21627</v>
      </c>
      <c r="J4166" s="1418"/>
      <c r="K4166" s="1871"/>
      <c r="L4166" s="1594" t="s">
        <v>372</v>
      </c>
      <c r="M4166" s="1579">
        <v>31</v>
      </c>
      <c r="N4166" s="1595">
        <f>N4165+1</f>
        <v>4159</v>
      </c>
      <c r="O4166" s="1258"/>
      <c r="Q4166" s="1418"/>
    </row>
    <row r="4167" spans="2:17">
      <c r="B4167" s="1594" t="s">
        <v>501</v>
      </c>
      <c r="C4167" s="1579">
        <v>8</v>
      </c>
      <c r="D4167" s="1595">
        <f>D4166+1</f>
        <v>4159</v>
      </c>
      <c r="E4167" s="1258"/>
      <c r="G4167" s="1594" t="s">
        <v>553</v>
      </c>
      <c r="H4167" s="1579">
        <v>32</v>
      </c>
      <c r="I4167" s="1595">
        <f>I4166+1</f>
        <v>21628</v>
      </c>
      <c r="J4167" s="1418"/>
      <c r="K4167" s="1871"/>
      <c r="L4167" s="1594" t="s">
        <v>372</v>
      </c>
      <c r="M4167" s="1579">
        <v>32</v>
      </c>
      <c r="N4167" s="1595">
        <f>N4166+1</f>
        <v>4160</v>
      </c>
      <c r="O4167" s="1258"/>
      <c r="Q4167" s="1418"/>
    </row>
    <row r="4168" spans="2:17">
      <c r="B4168" s="1594" t="s">
        <v>501</v>
      </c>
      <c r="C4168" s="1579">
        <v>9</v>
      </c>
      <c r="D4168" s="1595">
        <f>D4167+1</f>
        <v>4160</v>
      </c>
      <c r="E4168" s="1258"/>
      <c r="G4168" s="1594" t="s">
        <v>553</v>
      </c>
      <c r="H4168" s="1579">
        <v>33</v>
      </c>
      <c r="I4168" s="1595">
        <f>I4167+1</f>
        <v>21629</v>
      </c>
      <c r="J4168" s="1418"/>
      <c r="K4168" s="1871"/>
      <c r="L4168" s="1594" t="s">
        <v>372</v>
      </c>
      <c r="M4168" s="1579">
        <v>33</v>
      </c>
      <c r="N4168" s="1595">
        <f>N4167+1</f>
        <v>4161</v>
      </c>
      <c r="O4168" s="1258"/>
      <c r="Q4168" s="1418"/>
    </row>
    <row r="4169" spans="2:17">
      <c r="B4169" s="1594" t="s">
        <v>501</v>
      </c>
      <c r="C4169" s="1579">
        <v>10</v>
      </c>
      <c r="D4169" s="1595">
        <f>D4168+1</f>
        <v>4161</v>
      </c>
      <c r="E4169" s="1258"/>
      <c r="G4169" s="1594" t="s">
        <v>553</v>
      </c>
      <c r="H4169" s="1579">
        <v>34</v>
      </c>
      <c r="I4169" s="1595">
        <f>I4168+1</f>
        <v>21630</v>
      </c>
      <c r="J4169" s="1418"/>
      <c r="K4169" s="1871"/>
      <c r="L4169" s="1594" t="s">
        <v>372</v>
      </c>
      <c r="M4169" s="1579">
        <v>34</v>
      </c>
      <c r="N4169" s="1595">
        <f>N4168+1</f>
        <v>4162</v>
      </c>
      <c r="O4169" s="1258"/>
      <c r="Q4169" s="1418"/>
    </row>
    <row r="4170" spans="2:17">
      <c r="B4170" s="1594" t="s">
        <v>501</v>
      </c>
      <c r="C4170" s="1579">
        <v>11</v>
      </c>
      <c r="D4170" s="1595">
        <f>D4169+1</f>
        <v>4162</v>
      </c>
      <c r="E4170" s="1258"/>
      <c r="G4170" s="1594" t="s">
        <v>553</v>
      </c>
      <c r="H4170" s="1579">
        <v>35</v>
      </c>
      <c r="I4170" s="1595">
        <f>I4169+1</f>
        <v>21631</v>
      </c>
      <c r="J4170" s="1418"/>
      <c r="K4170" s="1871"/>
      <c r="L4170" s="1594" t="s">
        <v>372</v>
      </c>
      <c r="M4170" s="1579">
        <v>35</v>
      </c>
      <c r="N4170" s="1595">
        <f>N4169+1</f>
        <v>4163</v>
      </c>
      <c r="O4170" s="1258"/>
      <c r="Q4170" s="1418"/>
    </row>
    <row r="4171" spans="2:17">
      <c r="B4171" s="1594" t="s">
        <v>501</v>
      </c>
      <c r="C4171" s="1579">
        <v>12</v>
      </c>
      <c r="D4171" s="1595">
        <f>D4170+1</f>
        <v>4163</v>
      </c>
      <c r="E4171" s="1258"/>
      <c r="G4171" s="1594" t="s">
        <v>553</v>
      </c>
      <c r="H4171" s="1579">
        <v>36</v>
      </c>
      <c r="I4171" s="1595">
        <f>I4170+1</f>
        <v>21632</v>
      </c>
      <c r="J4171" s="1418"/>
      <c r="K4171" s="1871"/>
      <c r="L4171" s="1594" t="s">
        <v>372</v>
      </c>
      <c r="M4171" s="1579">
        <v>36</v>
      </c>
      <c r="N4171" s="1595">
        <f>N4170+1</f>
        <v>4164</v>
      </c>
      <c r="O4171" s="1258"/>
      <c r="Q4171" s="1418"/>
    </row>
    <row r="4172" spans="2:17">
      <c r="B4172" s="1594" t="s">
        <v>501</v>
      </c>
      <c r="C4172" s="1579">
        <v>13</v>
      </c>
      <c r="D4172" s="1595">
        <f>D4171+1</f>
        <v>4164</v>
      </c>
      <c r="E4172" s="1258"/>
      <c r="G4172" s="1594" t="s">
        <v>553</v>
      </c>
      <c r="H4172" s="1579">
        <v>37</v>
      </c>
      <c r="I4172" s="1595">
        <f>I4171+1</f>
        <v>21633</v>
      </c>
      <c r="J4172" s="1418"/>
      <c r="K4172" s="1871"/>
      <c r="L4172" s="1594" t="s">
        <v>372</v>
      </c>
      <c r="M4172" s="1579">
        <v>37</v>
      </c>
      <c r="N4172" s="1595">
        <f>N4171+1</f>
        <v>4165</v>
      </c>
      <c r="O4172" s="1258"/>
      <c r="Q4172" s="1418"/>
    </row>
    <row r="4173" spans="2:17">
      <c r="B4173" s="1594" t="s">
        <v>501</v>
      </c>
      <c r="C4173" s="1579">
        <v>14</v>
      </c>
      <c r="D4173" s="1595">
        <f>D4172+1</f>
        <v>4165</v>
      </c>
      <c r="E4173" s="1258"/>
      <c r="G4173" s="1594" t="s">
        <v>553</v>
      </c>
      <c r="H4173" s="1579">
        <v>38</v>
      </c>
      <c r="I4173" s="1595">
        <f>I4172+1</f>
        <v>21634</v>
      </c>
      <c r="J4173" s="1418"/>
      <c r="K4173" s="1871"/>
      <c r="L4173" s="1594" t="s">
        <v>372</v>
      </c>
      <c r="M4173" s="1579">
        <v>38</v>
      </c>
      <c r="N4173" s="1595">
        <f>N4172+1</f>
        <v>4166</v>
      </c>
      <c r="O4173" s="1258"/>
      <c r="Q4173" s="1418"/>
    </row>
    <row r="4174" spans="2:17">
      <c r="B4174" s="1594" t="s">
        <v>501</v>
      </c>
      <c r="C4174" s="1579">
        <v>15</v>
      </c>
      <c r="D4174" s="1595">
        <f>D4173+1</f>
        <v>4166</v>
      </c>
      <c r="E4174" s="1258"/>
      <c r="G4174" s="1594" t="s">
        <v>553</v>
      </c>
      <c r="H4174" s="1579">
        <v>39</v>
      </c>
      <c r="I4174" s="1595">
        <f>I4173+1</f>
        <v>21635</v>
      </c>
      <c r="J4174" s="1418"/>
      <c r="K4174" s="1871"/>
      <c r="L4174" s="1594" t="s">
        <v>372</v>
      </c>
      <c r="M4174" s="1579">
        <v>39</v>
      </c>
      <c r="N4174" s="1595">
        <f>N4173+1</f>
        <v>4167</v>
      </c>
      <c r="O4174" s="1258"/>
      <c r="Q4174" s="1418"/>
    </row>
    <row r="4175" spans="2:17">
      <c r="B4175" s="1594" t="s">
        <v>501</v>
      </c>
      <c r="C4175" s="1579">
        <v>16</v>
      </c>
      <c r="D4175" s="1595">
        <f>D4174+1</f>
        <v>4167</v>
      </c>
      <c r="E4175" s="1258"/>
      <c r="G4175" s="1594" t="s">
        <v>553</v>
      </c>
      <c r="H4175" s="1579">
        <v>40</v>
      </c>
      <c r="I4175" s="1595">
        <f>I4174+1</f>
        <v>21636</v>
      </c>
      <c r="J4175" s="1418"/>
      <c r="K4175" s="1871"/>
      <c r="L4175" s="1594" t="s">
        <v>372</v>
      </c>
      <c r="M4175" s="1579">
        <v>40</v>
      </c>
      <c r="N4175" s="1595">
        <f>N4174+1</f>
        <v>4168</v>
      </c>
      <c r="O4175" s="1258"/>
      <c r="Q4175" s="1418"/>
    </row>
    <row r="4176" spans="2:17">
      <c r="B4176" s="1594" t="s">
        <v>501</v>
      </c>
      <c r="C4176" s="1579">
        <v>17</v>
      </c>
      <c r="D4176" s="1595">
        <f>D4175+1</f>
        <v>4168</v>
      </c>
      <c r="E4176" s="1258"/>
      <c r="G4176" s="1594" t="s">
        <v>553</v>
      </c>
      <c r="H4176" s="1579">
        <v>41</v>
      </c>
      <c r="I4176" s="1595">
        <f>I4175+1</f>
        <v>21637</v>
      </c>
      <c r="J4176" s="1418"/>
      <c r="K4176" s="1871"/>
      <c r="L4176" s="1594" t="s">
        <v>372</v>
      </c>
      <c r="M4176" s="1579">
        <v>41</v>
      </c>
      <c r="N4176" s="1595">
        <f>N4175+1</f>
        <v>4169</v>
      </c>
      <c r="O4176" s="1258"/>
      <c r="Q4176" s="1418"/>
    </row>
    <row r="4177" spans="2:17">
      <c r="B4177" s="1594" t="s">
        <v>501</v>
      </c>
      <c r="C4177" s="1579">
        <v>18</v>
      </c>
      <c r="D4177" s="1595">
        <f>D4176+1</f>
        <v>4169</v>
      </c>
      <c r="E4177" s="1258"/>
      <c r="G4177" s="1594" t="s">
        <v>553</v>
      </c>
      <c r="H4177" s="1579">
        <v>42</v>
      </c>
      <c r="I4177" s="1595">
        <f>I4176+1</f>
        <v>21638</v>
      </c>
      <c r="J4177" s="1418"/>
      <c r="K4177" s="1871"/>
      <c r="L4177" s="1594" t="s">
        <v>372</v>
      </c>
      <c r="M4177" s="1579">
        <v>42</v>
      </c>
      <c r="N4177" s="1595">
        <f>N4176+1</f>
        <v>4170</v>
      </c>
      <c r="O4177" s="1258"/>
      <c r="Q4177" s="1418"/>
    </row>
    <row r="4178" spans="2:17">
      <c r="B4178" s="1594" t="s">
        <v>501</v>
      </c>
      <c r="C4178" s="1579">
        <v>19</v>
      </c>
      <c r="D4178" s="1595">
        <f>D4177+1</f>
        <v>4170</v>
      </c>
      <c r="E4178" s="1258"/>
      <c r="G4178" s="1594" t="s">
        <v>553</v>
      </c>
      <c r="H4178" s="1579">
        <v>43</v>
      </c>
      <c r="I4178" s="1595">
        <f>I4177+1</f>
        <v>21639</v>
      </c>
      <c r="J4178" s="1418"/>
      <c r="K4178" s="1871"/>
      <c r="L4178" s="1594" t="s">
        <v>372</v>
      </c>
      <c r="M4178" s="1579">
        <v>43</v>
      </c>
      <c r="N4178" s="1595">
        <f>N4177+1</f>
        <v>4171</v>
      </c>
      <c r="O4178" s="1258"/>
      <c r="Q4178" s="1418"/>
    </row>
    <row r="4179" spans="2:17">
      <c r="B4179" s="1594" t="s">
        <v>501</v>
      </c>
      <c r="C4179" s="1579">
        <v>20</v>
      </c>
      <c r="D4179" s="1595">
        <f>D4178+1</f>
        <v>4171</v>
      </c>
      <c r="E4179" s="1258"/>
      <c r="G4179" s="1594" t="s">
        <v>553</v>
      </c>
      <c r="H4179" s="1579">
        <v>44</v>
      </c>
      <c r="I4179" s="1595">
        <f>I4178+1</f>
        <v>21640</v>
      </c>
      <c r="J4179" s="1418"/>
      <c r="K4179" s="1871"/>
      <c r="L4179" s="1594" t="s">
        <v>372</v>
      </c>
      <c r="M4179" s="1579">
        <v>44</v>
      </c>
      <c r="N4179" s="1595">
        <f>N4178+1</f>
        <v>4172</v>
      </c>
      <c r="O4179" s="1258"/>
      <c r="Q4179" s="1418"/>
    </row>
    <row r="4180" spans="2:17">
      <c r="B4180" s="1594" t="s">
        <v>501</v>
      </c>
      <c r="C4180" s="1579">
        <v>21</v>
      </c>
      <c r="D4180" s="1595">
        <f>D4179+1</f>
        <v>4172</v>
      </c>
      <c r="E4180" s="1258"/>
      <c r="G4180" s="1594" t="s">
        <v>553</v>
      </c>
      <c r="H4180" s="1579">
        <v>45</v>
      </c>
      <c r="I4180" s="1595">
        <f>I4179+1</f>
        <v>21641</v>
      </c>
      <c r="J4180" s="1418"/>
      <c r="K4180" s="1871"/>
      <c r="L4180" s="1594" t="s">
        <v>372</v>
      </c>
      <c r="M4180" s="1579">
        <v>45</v>
      </c>
      <c r="N4180" s="1595">
        <f>N4179+1</f>
        <v>4173</v>
      </c>
      <c r="O4180" s="1258"/>
      <c r="Q4180" s="1418"/>
    </row>
    <row r="4181" spans="2:17">
      <c r="B4181" s="1594" t="s">
        <v>501</v>
      </c>
      <c r="C4181" s="1579">
        <v>22</v>
      </c>
      <c r="D4181" s="1595">
        <f>D4180+1</f>
        <v>4173</v>
      </c>
      <c r="E4181" s="1258"/>
      <c r="G4181" s="1594" t="s">
        <v>553</v>
      </c>
      <c r="H4181" s="1579">
        <v>46</v>
      </c>
      <c r="I4181" s="1595">
        <f>I4180+1</f>
        <v>21642</v>
      </c>
      <c r="J4181" s="1418"/>
      <c r="K4181" s="1871"/>
      <c r="L4181" s="1594" t="s">
        <v>372</v>
      </c>
      <c r="M4181" s="1579">
        <v>46</v>
      </c>
      <c r="N4181" s="1595">
        <f>N4180+1</f>
        <v>4174</v>
      </c>
      <c r="O4181" s="1258"/>
      <c r="Q4181" s="1418"/>
    </row>
    <row r="4182" spans="2:17">
      <c r="B4182" s="1594" t="s">
        <v>501</v>
      </c>
      <c r="C4182" s="1579">
        <v>23</v>
      </c>
      <c r="D4182" s="1595">
        <f>D4181+1</f>
        <v>4174</v>
      </c>
      <c r="E4182" s="1258"/>
      <c r="G4182" s="1594" t="s">
        <v>553</v>
      </c>
      <c r="H4182" s="1579">
        <v>47</v>
      </c>
      <c r="I4182" s="1595">
        <f>I4181+1</f>
        <v>21643</v>
      </c>
      <c r="J4182" s="1418"/>
      <c r="K4182" s="1871"/>
      <c r="L4182" s="1594" t="s">
        <v>372</v>
      </c>
      <c r="M4182" s="1579">
        <v>47</v>
      </c>
      <c r="N4182" s="1595">
        <f>N4181+1</f>
        <v>4175</v>
      </c>
      <c r="O4182" s="1258"/>
      <c r="Q4182" s="1418"/>
    </row>
    <row r="4183" spans="2:17">
      <c r="B4183" s="1594" t="s">
        <v>501</v>
      </c>
      <c r="C4183" s="1579">
        <v>24</v>
      </c>
      <c r="D4183" s="1595">
        <f>D4182+1</f>
        <v>4175</v>
      </c>
      <c r="E4183" s="1258"/>
      <c r="G4183" s="1594" t="s">
        <v>553</v>
      </c>
      <c r="H4183" s="1579">
        <v>48</v>
      </c>
      <c r="I4183" s="1595">
        <f>I4182+1</f>
        <v>21644</v>
      </c>
      <c r="J4183" s="1418"/>
      <c r="K4183" s="1871"/>
      <c r="L4183" s="1594" t="s">
        <v>372</v>
      </c>
      <c r="M4183" s="1579">
        <v>48</v>
      </c>
      <c r="N4183" s="1595">
        <f>N4182+1</f>
        <v>4176</v>
      </c>
      <c r="O4183" s="1258"/>
      <c r="Q4183" s="1418"/>
    </row>
    <row r="4184" spans="2:17">
      <c r="B4184" s="1594" t="s">
        <v>502</v>
      </c>
      <c r="C4184" s="1579">
        <v>1</v>
      </c>
      <c r="D4184" s="1595">
        <f>D4183+1</f>
        <v>4176</v>
      </c>
      <c r="E4184" s="1258"/>
      <c r="G4184" s="1594" t="s">
        <v>553</v>
      </c>
      <c r="H4184" s="1579">
        <v>49</v>
      </c>
      <c r="I4184" s="1595">
        <f>I4183+1</f>
        <v>21645</v>
      </c>
      <c r="J4184" s="1418"/>
      <c r="K4184" s="1871"/>
      <c r="L4184" s="1594" t="s">
        <v>372</v>
      </c>
      <c r="M4184" s="1579">
        <v>49</v>
      </c>
      <c r="N4184" s="1595">
        <f>N4183+1</f>
        <v>4177</v>
      </c>
      <c r="O4184" s="1258"/>
      <c r="Q4184" s="1418"/>
    </row>
    <row r="4185" spans="2:17">
      <c r="B4185" s="1594" t="s">
        <v>502</v>
      </c>
      <c r="C4185" s="1579">
        <v>2</v>
      </c>
      <c r="D4185" s="1595">
        <f>D4184+1</f>
        <v>4177</v>
      </c>
      <c r="E4185" s="1258"/>
      <c r="G4185" s="1594" t="s">
        <v>553</v>
      </c>
      <c r="H4185" s="1579">
        <v>50</v>
      </c>
      <c r="I4185" s="1595">
        <f>I4184+1</f>
        <v>21646</v>
      </c>
      <c r="J4185" s="1418"/>
      <c r="K4185" s="1871"/>
      <c r="L4185" s="1594" t="s">
        <v>372</v>
      </c>
      <c r="M4185" s="1579">
        <v>50</v>
      </c>
      <c r="N4185" s="1595">
        <f>N4184+1</f>
        <v>4178</v>
      </c>
      <c r="O4185" s="1258"/>
      <c r="Q4185" s="1418"/>
    </row>
    <row r="4186" spans="2:17">
      <c r="B4186" s="1594" t="s">
        <v>502</v>
      </c>
      <c r="C4186" s="1579">
        <v>3</v>
      </c>
      <c r="D4186" s="1595">
        <f>D4185+1</f>
        <v>4178</v>
      </c>
      <c r="E4186" s="1258"/>
      <c r="G4186" s="1594" t="s">
        <v>553</v>
      </c>
      <c r="H4186" s="1579">
        <v>51</v>
      </c>
      <c r="I4186" s="1595">
        <f>I4185+1</f>
        <v>21647</v>
      </c>
      <c r="J4186" s="1418"/>
      <c r="K4186" s="1871"/>
      <c r="L4186" s="1594" t="s">
        <v>372</v>
      </c>
      <c r="M4186" s="1579">
        <v>51</v>
      </c>
      <c r="N4186" s="1595">
        <f>N4185+1</f>
        <v>4179</v>
      </c>
      <c r="O4186" s="1258"/>
      <c r="Q4186" s="1418"/>
    </row>
    <row r="4187" spans="2:17">
      <c r="B4187" s="1594" t="s">
        <v>502</v>
      </c>
      <c r="C4187" s="1579">
        <v>4</v>
      </c>
      <c r="D4187" s="1595">
        <f>D4186+1</f>
        <v>4179</v>
      </c>
      <c r="E4187" s="1258"/>
      <c r="G4187" s="1594" t="s">
        <v>553</v>
      </c>
      <c r="H4187" s="1579">
        <v>52</v>
      </c>
      <c r="I4187" s="1595">
        <f>I4186+1</f>
        <v>21648</v>
      </c>
      <c r="J4187" s="1418"/>
      <c r="K4187" s="1871"/>
      <c r="L4187" s="1594" t="s">
        <v>372</v>
      </c>
      <c r="M4187" s="1579">
        <v>52</v>
      </c>
      <c r="N4187" s="1595">
        <f>N4186+1</f>
        <v>4180</v>
      </c>
      <c r="O4187" s="1258"/>
      <c r="Q4187" s="1418"/>
    </row>
    <row r="4188" spans="2:17">
      <c r="B4188" s="1594" t="s">
        <v>502</v>
      </c>
      <c r="C4188" s="1579">
        <v>5</v>
      </c>
      <c r="D4188" s="1595">
        <f>D4187+1</f>
        <v>4180</v>
      </c>
      <c r="E4188" s="1258"/>
      <c r="G4188" s="1594" t="s">
        <v>553</v>
      </c>
      <c r="H4188" s="1579">
        <v>53</v>
      </c>
      <c r="I4188" s="1595">
        <f>I4187+1</f>
        <v>21649</v>
      </c>
      <c r="J4188" s="1418"/>
      <c r="K4188" s="1871"/>
      <c r="L4188" s="1594" t="s">
        <v>372</v>
      </c>
      <c r="M4188" s="1579">
        <v>53</v>
      </c>
      <c r="N4188" s="1595">
        <f>N4187+1</f>
        <v>4181</v>
      </c>
      <c r="O4188" s="1258"/>
      <c r="Q4188" s="1418"/>
    </row>
    <row r="4189" spans="2:17">
      <c r="B4189" s="1594" t="s">
        <v>502</v>
      </c>
      <c r="C4189" s="1579">
        <v>6</v>
      </c>
      <c r="D4189" s="1595">
        <f>D4188+1</f>
        <v>4181</v>
      </c>
      <c r="E4189" s="1258"/>
      <c r="G4189" s="1594" t="s">
        <v>553</v>
      </c>
      <c r="H4189" s="1579">
        <v>54</v>
      </c>
      <c r="I4189" s="1595">
        <f>I4188+1</f>
        <v>21650</v>
      </c>
      <c r="J4189" s="1418"/>
      <c r="K4189" s="1871"/>
      <c r="L4189" s="1594" t="s">
        <v>372</v>
      </c>
      <c r="M4189" s="1579">
        <v>54</v>
      </c>
      <c r="N4189" s="1595">
        <f>N4188+1</f>
        <v>4182</v>
      </c>
      <c r="O4189" s="1258"/>
      <c r="Q4189" s="1418"/>
    </row>
    <row r="4190" spans="2:17">
      <c r="B4190" s="1594" t="s">
        <v>502</v>
      </c>
      <c r="C4190" s="1579">
        <v>7</v>
      </c>
      <c r="D4190" s="1595">
        <f>D4189+1</f>
        <v>4182</v>
      </c>
      <c r="E4190" s="1258"/>
      <c r="G4190" s="1594" t="s">
        <v>553</v>
      </c>
      <c r="H4190" s="1579">
        <v>55</v>
      </c>
      <c r="I4190" s="1595">
        <f>I4189+1</f>
        <v>21651</v>
      </c>
      <c r="J4190" s="1418"/>
      <c r="K4190" s="1871"/>
      <c r="L4190" s="1594" t="s">
        <v>372</v>
      </c>
      <c r="M4190" s="1579">
        <v>55</v>
      </c>
      <c r="N4190" s="1595">
        <f>N4189+1</f>
        <v>4183</v>
      </c>
      <c r="O4190" s="1258"/>
      <c r="Q4190" s="1418"/>
    </row>
    <row r="4191" spans="2:17">
      <c r="B4191" s="1594" t="s">
        <v>502</v>
      </c>
      <c r="C4191" s="1579">
        <v>8</v>
      </c>
      <c r="D4191" s="1595">
        <f>D4190+1</f>
        <v>4183</v>
      </c>
      <c r="E4191" s="1258"/>
      <c r="G4191" s="1594" t="s">
        <v>553</v>
      </c>
      <c r="H4191" s="1579">
        <v>56</v>
      </c>
      <c r="I4191" s="1595">
        <f>I4190+1</f>
        <v>21652</v>
      </c>
      <c r="J4191" s="1418"/>
      <c r="K4191" s="1871"/>
      <c r="L4191" s="1594" t="s">
        <v>372</v>
      </c>
      <c r="M4191" s="1579">
        <v>56</v>
      </c>
      <c r="N4191" s="1595">
        <f>N4190+1</f>
        <v>4184</v>
      </c>
      <c r="O4191" s="1258"/>
      <c r="Q4191" s="1418"/>
    </row>
    <row r="4192" spans="2:17">
      <c r="B4192" s="1594" t="s">
        <v>502</v>
      </c>
      <c r="C4192" s="1579">
        <v>9</v>
      </c>
      <c r="D4192" s="1595">
        <f>D4191+1</f>
        <v>4184</v>
      </c>
      <c r="E4192" s="1258"/>
      <c r="G4192" s="1594" t="s">
        <v>553</v>
      </c>
      <c r="H4192" s="1579">
        <v>57</v>
      </c>
      <c r="I4192" s="1595">
        <f>I4191+1</f>
        <v>21653</v>
      </c>
      <c r="J4192" s="1418"/>
      <c r="K4192" s="1871"/>
      <c r="L4192" s="1594" t="s">
        <v>372</v>
      </c>
      <c r="M4192" s="1579">
        <v>57</v>
      </c>
      <c r="N4192" s="1595">
        <f>N4191+1</f>
        <v>4185</v>
      </c>
      <c r="O4192" s="1258"/>
      <c r="Q4192" s="1418"/>
    </row>
    <row r="4193" spans="2:17">
      <c r="B4193" s="1594" t="s">
        <v>502</v>
      </c>
      <c r="C4193" s="1579">
        <v>10</v>
      </c>
      <c r="D4193" s="1595">
        <f>D4192+1</f>
        <v>4185</v>
      </c>
      <c r="E4193" s="1258"/>
      <c r="G4193" s="1594" t="s">
        <v>553</v>
      </c>
      <c r="H4193" s="1579">
        <v>58</v>
      </c>
      <c r="I4193" s="1595">
        <f>I4192+1</f>
        <v>21654</v>
      </c>
      <c r="J4193" s="1418"/>
      <c r="K4193" s="1871"/>
      <c r="L4193" s="1594" t="s">
        <v>372</v>
      </c>
      <c r="M4193" s="1579">
        <v>58</v>
      </c>
      <c r="N4193" s="1595">
        <f>N4192+1</f>
        <v>4186</v>
      </c>
      <c r="O4193" s="1258"/>
      <c r="Q4193" s="1418"/>
    </row>
    <row r="4194" spans="2:17">
      <c r="B4194" s="1594" t="s">
        <v>502</v>
      </c>
      <c r="C4194" s="1579">
        <v>11</v>
      </c>
      <c r="D4194" s="1595">
        <f>D4193+1</f>
        <v>4186</v>
      </c>
      <c r="E4194" s="1258"/>
      <c r="G4194" s="1594" t="s">
        <v>553</v>
      </c>
      <c r="H4194" s="1579">
        <v>59</v>
      </c>
      <c r="I4194" s="1595">
        <f>I4193+1</f>
        <v>21655</v>
      </c>
      <c r="J4194" s="1418"/>
      <c r="K4194" s="1871"/>
      <c r="L4194" s="1594" t="s">
        <v>372</v>
      </c>
      <c r="M4194" s="1579">
        <v>59</v>
      </c>
      <c r="N4194" s="1595">
        <f>N4193+1</f>
        <v>4187</v>
      </c>
      <c r="O4194" s="1258"/>
      <c r="Q4194" s="1418"/>
    </row>
    <row r="4195" spans="2:17">
      <c r="B4195" s="1594" t="s">
        <v>502</v>
      </c>
      <c r="C4195" s="1579">
        <v>12</v>
      </c>
      <c r="D4195" s="1595">
        <f>D4194+1</f>
        <v>4187</v>
      </c>
      <c r="E4195" s="1258"/>
      <c r="G4195" s="1594" t="s">
        <v>553</v>
      </c>
      <c r="H4195" s="1579">
        <v>60</v>
      </c>
      <c r="I4195" s="1595">
        <f>I4194+1</f>
        <v>21656</v>
      </c>
      <c r="J4195" s="1418"/>
      <c r="K4195" s="1871"/>
      <c r="L4195" s="1594" t="s">
        <v>372</v>
      </c>
      <c r="M4195" s="1579">
        <v>60</v>
      </c>
      <c r="N4195" s="1595">
        <f>N4194+1</f>
        <v>4188</v>
      </c>
      <c r="O4195" s="1258"/>
      <c r="Q4195" s="1418"/>
    </row>
    <row r="4196" spans="2:17">
      <c r="B4196" s="1594" t="s">
        <v>502</v>
      </c>
      <c r="C4196" s="1579">
        <v>13</v>
      </c>
      <c r="D4196" s="1595">
        <f>D4195+1</f>
        <v>4188</v>
      </c>
      <c r="E4196" s="1258"/>
      <c r="G4196" s="1594" t="s">
        <v>553</v>
      </c>
      <c r="H4196" s="1579">
        <v>61</v>
      </c>
      <c r="I4196" s="1595">
        <f>I4195+1</f>
        <v>21657</v>
      </c>
      <c r="J4196" s="1418"/>
      <c r="K4196" s="1871"/>
      <c r="L4196" s="1594" t="s">
        <v>372</v>
      </c>
      <c r="M4196" s="1579">
        <v>61</v>
      </c>
      <c r="N4196" s="1595">
        <f>N4195+1</f>
        <v>4189</v>
      </c>
      <c r="O4196" s="1258"/>
      <c r="Q4196" s="1418"/>
    </row>
    <row r="4197" spans="2:17">
      <c r="B4197" s="1594" t="s">
        <v>502</v>
      </c>
      <c r="C4197" s="1579">
        <v>14</v>
      </c>
      <c r="D4197" s="1595">
        <f>D4196+1</f>
        <v>4189</v>
      </c>
      <c r="E4197" s="1258"/>
      <c r="G4197" s="1594" t="s">
        <v>553</v>
      </c>
      <c r="H4197" s="1579">
        <v>62</v>
      </c>
      <c r="I4197" s="1595">
        <f>I4196+1</f>
        <v>21658</v>
      </c>
      <c r="J4197" s="1418"/>
      <c r="K4197" s="1871"/>
      <c r="L4197" s="1594" t="s">
        <v>372</v>
      </c>
      <c r="M4197" s="1579">
        <v>62</v>
      </c>
      <c r="N4197" s="1595">
        <f>N4196+1</f>
        <v>4190</v>
      </c>
      <c r="O4197" s="1258"/>
      <c r="Q4197" s="1418"/>
    </row>
    <row r="4198" spans="2:17">
      <c r="B4198" s="1594" t="s">
        <v>502</v>
      </c>
      <c r="C4198" s="1579">
        <v>15</v>
      </c>
      <c r="D4198" s="1595">
        <f>D4197+1</f>
        <v>4190</v>
      </c>
      <c r="E4198" s="1258"/>
      <c r="G4198" s="1594" t="s">
        <v>553</v>
      </c>
      <c r="H4198" s="1579">
        <v>63</v>
      </c>
      <c r="I4198" s="1595">
        <f>I4197+1</f>
        <v>21659</v>
      </c>
      <c r="J4198" s="1418"/>
      <c r="K4198" s="1871"/>
      <c r="L4198" s="1594" t="s">
        <v>372</v>
      </c>
      <c r="M4198" s="1579">
        <v>63</v>
      </c>
      <c r="N4198" s="1595">
        <f>N4197+1</f>
        <v>4191</v>
      </c>
      <c r="O4198" s="1258"/>
      <c r="Q4198" s="1418"/>
    </row>
    <row r="4199" spans="2:17">
      <c r="B4199" s="1594" t="s">
        <v>502</v>
      </c>
      <c r="C4199" s="1579">
        <v>16</v>
      </c>
      <c r="D4199" s="1595">
        <f>D4198+1</f>
        <v>4191</v>
      </c>
      <c r="E4199" s="1258"/>
      <c r="G4199" s="1594" t="s">
        <v>553</v>
      </c>
      <c r="H4199" s="1579">
        <v>64</v>
      </c>
      <c r="I4199" s="1595">
        <f>I4198+1</f>
        <v>21660</v>
      </c>
      <c r="J4199" s="1418"/>
      <c r="K4199" s="1871"/>
      <c r="L4199" s="1594" t="s">
        <v>372</v>
      </c>
      <c r="M4199" s="1579">
        <v>64</v>
      </c>
      <c r="N4199" s="1595">
        <f>N4198+1</f>
        <v>4192</v>
      </c>
      <c r="O4199" s="1258"/>
      <c r="Q4199" s="1418"/>
    </row>
    <row r="4200" spans="2:17">
      <c r="B4200" s="1594" t="s">
        <v>502</v>
      </c>
      <c r="C4200" s="1579">
        <v>17</v>
      </c>
      <c r="D4200" s="1595">
        <f>D4199+1</f>
        <v>4192</v>
      </c>
      <c r="E4200" s="1258"/>
      <c r="G4200" s="1594" t="s">
        <v>553</v>
      </c>
      <c r="H4200" s="1579">
        <v>65</v>
      </c>
      <c r="I4200" s="1595">
        <f>I4199+1</f>
        <v>21661</v>
      </c>
      <c r="J4200" s="1418"/>
      <c r="K4200" s="1871"/>
      <c r="L4200" s="1594" t="s">
        <v>372</v>
      </c>
      <c r="M4200" s="1579">
        <v>65</v>
      </c>
      <c r="N4200" s="1595">
        <f>N4199+1</f>
        <v>4193</v>
      </c>
      <c r="O4200" s="1258"/>
      <c r="Q4200" s="1418"/>
    </row>
    <row r="4201" spans="2:17">
      <c r="B4201" s="1594" t="s">
        <v>502</v>
      </c>
      <c r="C4201" s="1579">
        <v>18</v>
      </c>
      <c r="D4201" s="1595">
        <f>D4200+1</f>
        <v>4193</v>
      </c>
      <c r="E4201" s="1258"/>
      <c r="G4201" s="1594" t="s">
        <v>553</v>
      </c>
      <c r="H4201" s="1579">
        <v>66</v>
      </c>
      <c r="I4201" s="1595">
        <f>I4200+1</f>
        <v>21662</v>
      </c>
      <c r="J4201" s="1418"/>
      <c r="K4201" s="1871"/>
      <c r="L4201" s="1594" t="s">
        <v>372</v>
      </c>
      <c r="M4201" s="1579">
        <v>66</v>
      </c>
      <c r="N4201" s="1595">
        <f>N4200+1</f>
        <v>4194</v>
      </c>
      <c r="O4201" s="1258"/>
      <c r="Q4201" s="1418"/>
    </row>
    <row r="4202" spans="2:17">
      <c r="B4202" s="1594" t="s">
        <v>502</v>
      </c>
      <c r="C4202" s="1579">
        <v>19</v>
      </c>
      <c r="D4202" s="1595">
        <f>D4201+1</f>
        <v>4194</v>
      </c>
      <c r="E4202" s="1258"/>
      <c r="G4202" s="1594" t="s">
        <v>553</v>
      </c>
      <c r="H4202" s="1579">
        <v>67</v>
      </c>
      <c r="I4202" s="1595">
        <f>I4201+1</f>
        <v>21663</v>
      </c>
      <c r="J4202" s="1418"/>
      <c r="K4202" s="1871"/>
      <c r="L4202" s="1594" t="s">
        <v>372</v>
      </c>
      <c r="M4202" s="1579">
        <v>67</v>
      </c>
      <c r="N4202" s="1595">
        <f>N4201+1</f>
        <v>4195</v>
      </c>
      <c r="O4202" s="1258"/>
      <c r="Q4202" s="1418"/>
    </row>
    <row r="4203" spans="2:17">
      <c r="B4203" s="1594" t="s">
        <v>502</v>
      </c>
      <c r="C4203" s="1579">
        <v>20</v>
      </c>
      <c r="D4203" s="1595">
        <f>D4202+1</f>
        <v>4195</v>
      </c>
      <c r="E4203" s="1258"/>
      <c r="G4203" s="1594" t="s">
        <v>553</v>
      </c>
      <c r="H4203" s="1579">
        <v>68</v>
      </c>
      <c r="I4203" s="1595">
        <f>I4202+1</f>
        <v>21664</v>
      </c>
      <c r="J4203" s="1418"/>
      <c r="K4203" s="1871"/>
      <c r="L4203" s="1594" t="s">
        <v>372</v>
      </c>
      <c r="M4203" s="1579">
        <v>68</v>
      </c>
      <c r="N4203" s="1595">
        <f>N4202+1</f>
        <v>4196</v>
      </c>
      <c r="O4203" s="1258"/>
      <c r="Q4203" s="1418"/>
    </row>
    <row r="4204" spans="2:17">
      <c r="B4204" s="1594" t="s">
        <v>502</v>
      </c>
      <c r="C4204" s="1579">
        <v>21</v>
      </c>
      <c r="D4204" s="1595">
        <f>D4203+1</f>
        <v>4196</v>
      </c>
      <c r="E4204" s="1258"/>
      <c r="G4204" s="1594" t="s">
        <v>553</v>
      </c>
      <c r="H4204" s="1579">
        <v>69</v>
      </c>
      <c r="I4204" s="1595">
        <f>I4203+1</f>
        <v>21665</v>
      </c>
      <c r="J4204" s="1418"/>
      <c r="K4204" s="1871"/>
      <c r="L4204" s="1594" t="s">
        <v>372</v>
      </c>
      <c r="M4204" s="1579">
        <v>69</v>
      </c>
      <c r="N4204" s="1595">
        <f>N4203+1</f>
        <v>4197</v>
      </c>
      <c r="O4204" s="1258"/>
      <c r="Q4204" s="1418"/>
    </row>
    <row r="4205" spans="2:17">
      <c r="B4205" s="1594" t="s">
        <v>502</v>
      </c>
      <c r="C4205" s="1579">
        <v>22</v>
      </c>
      <c r="D4205" s="1595">
        <f>D4204+1</f>
        <v>4197</v>
      </c>
      <c r="E4205" s="1258"/>
      <c r="G4205" s="1594" t="s">
        <v>553</v>
      </c>
      <c r="H4205" s="1579">
        <v>70</v>
      </c>
      <c r="I4205" s="1595">
        <f>I4204+1</f>
        <v>21666</v>
      </c>
      <c r="J4205" s="1418"/>
      <c r="K4205" s="1871"/>
      <c r="L4205" s="1594" t="s">
        <v>372</v>
      </c>
      <c r="M4205" s="1579">
        <v>70</v>
      </c>
      <c r="N4205" s="1595">
        <f>N4204+1</f>
        <v>4198</v>
      </c>
      <c r="O4205" s="1258"/>
      <c r="Q4205" s="1418"/>
    </row>
    <row r="4206" spans="2:17">
      <c r="B4206" s="1594" t="s">
        <v>502</v>
      </c>
      <c r="C4206" s="1579">
        <v>23</v>
      </c>
      <c r="D4206" s="1595">
        <f>D4205+1</f>
        <v>4198</v>
      </c>
      <c r="E4206" s="1258"/>
      <c r="G4206" s="1594" t="s">
        <v>553</v>
      </c>
      <c r="H4206" s="1579">
        <v>71</v>
      </c>
      <c r="I4206" s="1595">
        <f>I4205+1</f>
        <v>21667</v>
      </c>
      <c r="J4206" s="1418"/>
      <c r="K4206" s="1871"/>
      <c r="L4206" s="1594" t="s">
        <v>372</v>
      </c>
      <c r="M4206" s="1579">
        <v>71</v>
      </c>
      <c r="N4206" s="1595">
        <f>N4205+1</f>
        <v>4199</v>
      </c>
      <c r="O4206" s="1258"/>
      <c r="Q4206" s="1418"/>
    </row>
    <row r="4207" spans="2:17">
      <c r="B4207" s="1594" t="s">
        <v>502</v>
      </c>
      <c r="C4207" s="1579">
        <v>24</v>
      </c>
      <c r="D4207" s="1595">
        <f>D4206+1</f>
        <v>4199</v>
      </c>
      <c r="E4207" s="1258"/>
      <c r="G4207" s="1594" t="s">
        <v>553</v>
      </c>
      <c r="H4207" s="1579">
        <v>72</v>
      </c>
      <c r="I4207" s="1595">
        <f>I4206+1</f>
        <v>21668</v>
      </c>
      <c r="J4207" s="1418"/>
      <c r="K4207" s="1871"/>
      <c r="L4207" s="1594" t="s">
        <v>372</v>
      </c>
      <c r="M4207" s="1579">
        <v>72</v>
      </c>
      <c r="N4207" s="1595">
        <f>N4206+1</f>
        <v>4200</v>
      </c>
      <c r="O4207" s="1258"/>
      <c r="Q4207" s="1418"/>
    </row>
    <row r="4208" spans="2:17">
      <c r="B4208" s="1594" t="s">
        <v>503</v>
      </c>
      <c r="C4208" s="1579">
        <v>1</v>
      </c>
      <c r="D4208" s="1595">
        <f>D4207+1</f>
        <v>4200</v>
      </c>
      <c r="E4208" s="1258"/>
      <c r="G4208" s="1594" t="s">
        <v>553</v>
      </c>
      <c r="H4208" s="1579">
        <v>73</v>
      </c>
      <c r="I4208" s="1595">
        <f>I4207+1</f>
        <v>21669</v>
      </c>
      <c r="J4208" s="1418"/>
      <c r="K4208" s="1871"/>
      <c r="L4208" s="1594" t="s">
        <v>372</v>
      </c>
      <c r="M4208" s="1579">
        <v>73</v>
      </c>
      <c r="N4208" s="1595">
        <f>N4207+1</f>
        <v>4201</v>
      </c>
      <c r="O4208" s="1258"/>
      <c r="Q4208" s="1418"/>
    </row>
    <row r="4209" spans="2:17">
      <c r="B4209" s="1594" t="s">
        <v>503</v>
      </c>
      <c r="C4209" s="1579">
        <v>2</v>
      </c>
      <c r="D4209" s="1595">
        <f>D4208+1</f>
        <v>4201</v>
      </c>
      <c r="E4209" s="1258"/>
      <c r="G4209" s="1594" t="s">
        <v>553</v>
      </c>
      <c r="H4209" s="1579">
        <v>74</v>
      </c>
      <c r="I4209" s="1595">
        <f>I4208+1</f>
        <v>21670</v>
      </c>
      <c r="J4209" s="1418"/>
      <c r="K4209" s="1871"/>
      <c r="L4209" s="1594" t="s">
        <v>372</v>
      </c>
      <c r="M4209" s="1579">
        <v>74</v>
      </c>
      <c r="N4209" s="1595">
        <f>N4208+1</f>
        <v>4202</v>
      </c>
      <c r="O4209" s="1258"/>
      <c r="Q4209" s="1418"/>
    </row>
    <row r="4210" spans="2:17">
      <c r="B4210" s="1594" t="s">
        <v>503</v>
      </c>
      <c r="C4210" s="1579">
        <v>3</v>
      </c>
      <c r="D4210" s="1595">
        <f>D4209+1</f>
        <v>4202</v>
      </c>
      <c r="E4210" s="1258"/>
      <c r="G4210" s="1594" t="s">
        <v>553</v>
      </c>
      <c r="H4210" s="1579">
        <v>75</v>
      </c>
      <c r="I4210" s="1595">
        <f>I4209+1</f>
        <v>21671</v>
      </c>
      <c r="J4210" s="1418"/>
      <c r="K4210" s="1871"/>
      <c r="L4210" s="1594" t="s">
        <v>372</v>
      </c>
      <c r="M4210" s="1579">
        <v>75</v>
      </c>
      <c r="N4210" s="1595">
        <f>N4209+1</f>
        <v>4203</v>
      </c>
      <c r="O4210" s="1258"/>
      <c r="Q4210" s="1418"/>
    </row>
    <row r="4211" spans="2:17">
      <c r="B4211" s="1594" t="s">
        <v>503</v>
      </c>
      <c r="C4211" s="1579">
        <v>4</v>
      </c>
      <c r="D4211" s="1595">
        <f>D4210+1</f>
        <v>4203</v>
      </c>
      <c r="E4211" s="1258"/>
      <c r="G4211" s="1594" t="s">
        <v>553</v>
      </c>
      <c r="H4211" s="1579">
        <v>76</v>
      </c>
      <c r="I4211" s="1595">
        <f>I4210+1</f>
        <v>21672</v>
      </c>
      <c r="J4211" s="1418"/>
      <c r="K4211" s="1871"/>
      <c r="L4211" s="1594" t="s">
        <v>372</v>
      </c>
      <c r="M4211" s="1579">
        <v>76</v>
      </c>
      <c r="N4211" s="1595">
        <f>N4210+1</f>
        <v>4204</v>
      </c>
      <c r="O4211" s="1258"/>
      <c r="Q4211" s="1418"/>
    </row>
    <row r="4212" spans="2:17">
      <c r="B4212" s="1594" t="s">
        <v>503</v>
      </c>
      <c r="C4212" s="1579">
        <v>5</v>
      </c>
      <c r="D4212" s="1595">
        <f>D4211+1</f>
        <v>4204</v>
      </c>
      <c r="E4212" s="1258"/>
      <c r="G4212" s="1594" t="s">
        <v>553</v>
      </c>
      <c r="H4212" s="1579">
        <v>77</v>
      </c>
      <c r="I4212" s="1595">
        <f>I4211+1</f>
        <v>21673</v>
      </c>
      <c r="J4212" s="1418"/>
      <c r="K4212" s="1871"/>
      <c r="L4212" s="1594" t="s">
        <v>372</v>
      </c>
      <c r="M4212" s="1579">
        <v>77</v>
      </c>
      <c r="N4212" s="1595">
        <f>N4211+1</f>
        <v>4205</v>
      </c>
      <c r="O4212" s="1258"/>
      <c r="Q4212" s="1418"/>
    </row>
    <row r="4213" spans="2:17">
      <c r="B4213" s="1594" t="s">
        <v>503</v>
      </c>
      <c r="C4213" s="1579">
        <v>6</v>
      </c>
      <c r="D4213" s="1595">
        <f>D4212+1</f>
        <v>4205</v>
      </c>
      <c r="E4213" s="1258"/>
      <c r="G4213" s="1594" t="s">
        <v>553</v>
      </c>
      <c r="H4213" s="1579">
        <v>78</v>
      </c>
      <c r="I4213" s="1595">
        <f>I4212+1</f>
        <v>21674</v>
      </c>
      <c r="J4213" s="1418"/>
      <c r="K4213" s="1871"/>
      <c r="L4213" s="1594" t="s">
        <v>372</v>
      </c>
      <c r="M4213" s="1579">
        <v>78</v>
      </c>
      <c r="N4213" s="1595">
        <f>N4212+1</f>
        <v>4206</v>
      </c>
      <c r="O4213" s="1258"/>
      <c r="Q4213" s="1418"/>
    </row>
    <row r="4214" spans="2:17">
      <c r="B4214" s="1594" t="s">
        <v>503</v>
      </c>
      <c r="C4214" s="1579">
        <v>7</v>
      </c>
      <c r="D4214" s="1595">
        <f>D4213+1</f>
        <v>4206</v>
      </c>
      <c r="E4214" s="1258"/>
      <c r="G4214" s="1594" t="s">
        <v>553</v>
      </c>
      <c r="H4214" s="1579">
        <v>79</v>
      </c>
      <c r="I4214" s="1595">
        <f>I4213+1</f>
        <v>21675</v>
      </c>
      <c r="J4214" s="1418"/>
      <c r="K4214" s="1871"/>
      <c r="L4214" s="1594" t="s">
        <v>372</v>
      </c>
      <c r="M4214" s="1579">
        <v>79</v>
      </c>
      <c r="N4214" s="1595">
        <f>N4213+1</f>
        <v>4207</v>
      </c>
      <c r="O4214" s="1258"/>
      <c r="Q4214" s="1418"/>
    </row>
    <row r="4215" spans="2:17">
      <c r="B4215" s="1594" t="s">
        <v>503</v>
      </c>
      <c r="C4215" s="1579">
        <v>8</v>
      </c>
      <c r="D4215" s="1595">
        <f>D4214+1</f>
        <v>4207</v>
      </c>
      <c r="E4215" s="1258"/>
      <c r="G4215" s="1594" t="s">
        <v>553</v>
      </c>
      <c r="H4215" s="1579">
        <v>80</v>
      </c>
      <c r="I4215" s="1595">
        <f>I4214+1</f>
        <v>21676</v>
      </c>
      <c r="J4215" s="1418"/>
      <c r="K4215" s="1871"/>
      <c r="L4215" s="1594" t="s">
        <v>372</v>
      </c>
      <c r="M4215" s="1579">
        <v>80</v>
      </c>
      <c r="N4215" s="1595">
        <f>N4214+1</f>
        <v>4208</v>
      </c>
      <c r="O4215" s="1258"/>
      <c r="Q4215" s="1418"/>
    </row>
    <row r="4216" spans="2:17">
      <c r="B4216" s="1594" t="s">
        <v>503</v>
      </c>
      <c r="C4216" s="1579">
        <v>9</v>
      </c>
      <c r="D4216" s="1595">
        <f>D4215+1</f>
        <v>4208</v>
      </c>
      <c r="E4216" s="1258"/>
      <c r="G4216" s="1594" t="s">
        <v>553</v>
      </c>
      <c r="H4216" s="1579">
        <v>81</v>
      </c>
      <c r="I4216" s="1595">
        <f>I4215+1</f>
        <v>21677</v>
      </c>
      <c r="J4216" s="1418"/>
      <c r="K4216" s="1871"/>
      <c r="L4216" s="1594" t="s">
        <v>372</v>
      </c>
      <c r="M4216" s="1579">
        <v>81</v>
      </c>
      <c r="N4216" s="1595">
        <f>N4215+1</f>
        <v>4209</v>
      </c>
      <c r="O4216" s="1258"/>
      <c r="Q4216" s="1418"/>
    </row>
    <row r="4217" spans="2:17">
      <c r="B4217" s="1594" t="s">
        <v>503</v>
      </c>
      <c r="C4217" s="1579">
        <v>10</v>
      </c>
      <c r="D4217" s="1595">
        <f>D4216+1</f>
        <v>4209</v>
      </c>
      <c r="E4217" s="1258"/>
      <c r="G4217" s="1594" t="s">
        <v>553</v>
      </c>
      <c r="H4217" s="1579">
        <v>82</v>
      </c>
      <c r="I4217" s="1595">
        <f>I4216+1</f>
        <v>21678</v>
      </c>
      <c r="J4217" s="1418"/>
      <c r="K4217" s="1871"/>
      <c r="L4217" s="1594" t="s">
        <v>372</v>
      </c>
      <c r="M4217" s="1579">
        <v>82</v>
      </c>
      <c r="N4217" s="1595">
        <f>N4216+1</f>
        <v>4210</v>
      </c>
      <c r="O4217" s="1258"/>
      <c r="Q4217" s="1418"/>
    </row>
    <row r="4218" spans="2:17">
      <c r="B4218" s="1594" t="s">
        <v>503</v>
      </c>
      <c r="C4218" s="1579">
        <v>11</v>
      </c>
      <c r="D4218" s="1595">
        <f>D4217+1</f>
        <v>4210</v>
      </c>
      <c r="E4218" s="1258"/>
      <c r="G4218" s="1594" t="s">
        <v>553</v>
      </c>
      <c r="H4218" s="1579">
        <v>83</v>
      </c>
      <c r="I4218" s="1595">
        <f>I4217+1</f>
        <v>21679</v>
      </c>
      <c r="J4218" s="1418"/>
      <c r="K4218" s="1871"/>
      <c r="L4218" s="1594" t="s">
        <v>372</v>
      </c>
      <c r="M4218" s="1579">
        <v>83</v>
      </c>
      <c r="N4218" s="1595">
        <f>N4217+1</f>
        <v>4211</v>
      </c>
      <c r="O4218" s="1258"/>
      <c r="Q4218" s="1418"/>
    </row>
    <row r="4219" spans="2:17">
      <c r="B4219" s="1594" t="s">
        <v>503</v>
      </c>
      <c r="C4219" s="1579">
        <v>12</v>
      </c>
      <c r="D4219" s="1595">
        <f>D4218+1</f>
        <v>4211</v>
      </c>
      <c r="E4219" s="1258"/>
      <c r="G4219" s="1594" t="s">
        <v>553</v>
      </c>
      <c r="H4219" s="1579">
        <v>84</v>
      </c>
      <c r="I4219" s="1595">
        <f>I4218+1</f>
        <v>21680</v>
      </c>
      <c r="J4219" s="1418"/>
      <c r="K4219" s="1871"/>
      <c r="L4219" s="1594" t="s">
        <v>372</v>
      </c>
      <c r="M4219" s="1579">
        <v>84</v>
      </c>
      <c r="N4219" s="1595">
        <f>N4218+1</f>
        <v>4212</v>
      </c>
      <c r="O4219" s="1258"/>
      <c r="Q4219" s="1418"/>
    </row>
    <row r="4220" spans="2:17">
      <c r="B4220" s="1594" t="s">
        <v>503</v>
      </c>
      <c r="C4220" s="1579">
        <v>13</v>
      </c>
      <c r="D4220" s="1595">
        <f>D4219+1</f>
        <v>4212</v>
      </c>
      <c r="E4220" s="1258"/>
      <c r="G4220" s="1594" t="s">
        <v>553</v>
      </c>
      <c r="H4220" s="1579">
        <v>85</v>
      </c>
      <c r="I4220" s="1595">
        <f>I4219+1</f>
        <v>21681</v>
      </c>
      <c r="J4220" s="1418"/>
      <c r="K4220" s="1871"/>
      <c r="L4220" s="1594" t="s">
        <v>372</v>
      </c>
      <c r="M4220" s="1579">
        <v>85</v>
      </c>
      <c r="N4220" s="1595">
        <f>N4219+1</f>
        <v>4213</v>
      </c>
      <c r="O4220" s="1258"/>
      <c r="Q4220" s="1418"/>
    </row>
    <row r="4221" spans="2:17">
      <c r="B4221" s="1594" t="s">
        <v>503</v>
      </c>
      <c r="C4221" s="1579">
        <v>14</v>
      </c>
      <c r="D4221" s="1595">
        <f>D4220+1</f>
        <v>4213</v>
      </c>
      <c r="E4221" s="1258"/>
      <c r="G4221" s="1594" t="s">
        <v>553</v>
      </c>
      <c r="H4221" s="1579">
        <v>86</v>
      </c>
      <c r="I4221" s="1595">
        <f>I4220+1</f>
        <v>21682</v>
      </c>
      <c r="J4221" s="1418"/>
      <c r="K4221" s="1871"/>
      <c r="L4221" s="1594" t="s">
        <v>372</v>
      </c>
      <c r="M4221" s="1579">
        <v>86</v>
      </c>
      <c r="N4221" s="1595">
        <f>N4220+1</f>
        <v>4214</v>
      </c>
      <c r="O4221" s="1258"/>
      <c r="Q4221" s="1418"/>
    </row>
    <row r="4222" spans="2:17">
      <c r="B4222" s="1594" t="s">
        <v>503</v>
      </c>
      <c r="C4222" s="1579">
        <v>15</v>
      </c>
      <c r="D4222" s="1595">
        <f>D4221+1</f>
        <v>4214</v>
      </c>
      <c r="E4222" s="1258"/>
      <c r="G4222" s="1594" t="s">
        <v>553</v>
      </c>
      <c r="H4222" s="1579">
        <v>87</v>
      </c>
      <c r="I4222" s="1595">
        <f>I4221+1</f>
        <v>21683</v>
      </c>
      <c r="J4222" s="1418"/>
      <c r="K4222" s="1871"/>
      <c r="L4222" s="1594" t="s">
        <v>372</v>
      </c>
      <c r="M4222" s="1579">
        <v>87</v>
      </c>
      <c r="N4222" s="1595">
        <f>N4221+1</f>
        <v>4215</v>
      </c>
      <c r="O4222" s="1258"/>
      <c r="Q4222" s="1418"/>
    </row>
    <row r="4223" spans="2:17">
      <c r="B4223" s="1594" t="s">
        <v>503</v>
      </c>
      <c r="C4223" s="1579">
        <v>16</v>
      </c>
      <c r="D4223" s="1595">
        <f>D4222+1</f>
        <v>4215</v>
      </c>
      <c r="E4223" s="1258"/>
      <c r="G4223" s="1594" t="s">
        <v>553</v>
      </c>
      <c r="H4223" s="1579">
        <v>88</v>
      </c>
      <c r="I4223" s="1595">
        <f>I4222+1</f>
        <v>21684</v>
      </c>
      <c r="J4223" s="1418"/>
      <c r="K4223" s="1871"/>
      <c r="L4223" s="1594" t="s">
        <v>372</v>
      </c>
      <c r="M4223" s="1579">
        <v>88</v>
      </c>
      <c r="N4223" s="1595">
        <f>N4222+1</f>
        <v>4216</v>
      </c>
      <c r="O4223" s="1258"/>
      <c r="Q4223" s="1418"/>
    </row>
    <row r="4224" spans="2:17">
      <c r="B4224" s="1594" t="s">
        <v>503</v>
      </c>
      <c r="C4224" s="1579">
        <v>17</v>
      </c>
      <c r="D4224" s="1595">
        <f>D4223+1</f>
        <v>4216</v>
      </c>
      <c r="E4224" s="1258"/>
      <c r="G4224" s="1594" t="s">
        <v>553</v>
      </c>
      <c r="H4224" s="1579">
        <v>89</v>
      </c>
      <c r="I4224" s="1595">
        <f>I4223+1</f>
        <v>21685</v>
      </c>
      <c r="J4224" s="1418"/>
      <c r="K4224" s="1871"/>
      <c r="L4224" s="1594" t="s">
        <v>372</v>
      </c>
      <c r="M4224" s="1579">
        <v>89</v>
      </c>
      <c r="N4224" s="1595">
        <f>N4223+1</f>
        <v>4217</v>
      </c>
      <c r="O4224" s="1258"/>
      <c r="Q4224" s="1418"/>
    </row>
    <row r="4225" spans="2:17">
      <c r="B4225" s="1594" t="s">
        <v>503</v>
      </c>
      <c r="C4225" s="1579">
        <v>18</v>
      </c>
      <c r="D4225" s="1595">
        <f>D4224+1</f>
        <v>4217</v>
      </c>
      <c r="E4225" s="1258"/>
      <c r="G4225" s="1594" t="s">
        <v>553</v>
      </c>
      <c r="H4225" s="1579">
        <v>90</v>
      </c>
      <c r="I4225" s="1595">
        <f>I4224+1</f>
        <v>21686</v>
      </c>
      <c r="J4225" s="1418"/>
      <c r="K4225" s="1871"/>
      <c r="L4225" s="1594" t="s">
        <v>372</v>
      </c>
      <c r="M4225" s="1579">
        <v>90</v>
      </c>
      <c r="N4225" s="1595">
        <f>N4224+1</f>
        <v>4218</v>
      </c>
      <c r="O4225" s="1258"/>
      <c r="Q4225" s="1418"/>
    </row>
    <row r="4226" spans="2:17">
      <c r="B4226" s="1594" t="s">
        <v>503</v>
      </c>
      <c r="C4226" s="1579">
        <v>19</v>
      </c>
      <c r="D4226" s="1595">
        <f>D4225+1</f>
        <v>4218</v>
      </c>
      <c r="E4226" s="1258"/>
      <c r="G4226" s="1594" t="s">
        <v>553</v>
      </c>
      <c r="H4226" s="1579">
        <v>91</v>
      </c>
      <c r="I4226" s="1595">
        <f>I4225+1</f>
        <v>21687</v>
      </c>
      <c r="J4226" s="1418"/>
      <c r="K4226" s="1871"/>
      <c r="L4226" s="1594" t="s">
        <v>372</v>
      </c>
      <c r="M4226" s="1579">
        <v>91</v>
      </c>
      <c r="N4226" s="1595">
        <f>N4225+1</f>
        <v>4219</v>
      </c>
      <c r="O4226" s="1258"/>
      <c r="Q4226" s="1418"/>
    </row>
    <row r="4227" spans="2:17">
      <c r="B4227" s="1594" t="s">
        <v>503</v>
      </c>
      <c r="C4227" s="1579">
        <v>20</v>
      </c>
      <c r="D4227" s="1595">
        <f>D4226+1</f>
        <v>4219</v>
      </c>
      <c r="E4227" s="1258"/>
      <c r="G4227" s="1594" t="s">
        <v>553</v>
      </c>
      <c r="H4227" s="1579">
        <v>92</v>
      </c>
      <c r="I4227" s="1595">
        <f>I4226+1</f>
        <v>21688</v>
      </c>
      <c r="J4227" s="1418"/>
      <c r="K4227" s="1871"/>
      <c r="L4227" s="1594" t="s">
        <v>372</v>
      </c>
      <c r="M4227" s="1579">
        <v>92</v>
      </c>
      <c r="N4227" s="1595">
        <f>N4226+1</f>
        <v>4220</v>
      </c>
      <c r="O4227" s="1258"/>
      <c r="Q4227" s="1418"/>
    </row>
    <row r="4228" spans="2:17">
      <c r="B4228" s="1594" t="s">
        <v>503</v>
      </c>
      <c r="C4228" s="1579">
        <v>21</v>
      </c>
      <c r="D4228" s="1595">
        <f>D4227+1</f>
        <v>4220</v>
      </c>
      <c r="E4228" s="1258"/>
      <c r="G4228" s="1594" t="s">
        <v>553</v>
      </c>
      <c r="H4228" s="1579">
        <v>93</v>
      </c>
      <c r="I4228" s="1595">
        <f>I4227+1</f>
        <v>21689</v>
      </c>
      <c r="J4228" s="1418"/>
      <c r="K4228" s="1871"/>
      <c r="L4228" s="1594" t="s">
        <v>372</v>
      </c>
      <c r="M4228" s="1579">
        <v>93</v>
      </c>
      <c r="N4228" s="1595">
        <f>N4227+1</f>
        <v>4221</v>
      </c>
      <c r="O4228" s="1258"/>
      <c r="Q4228" s="1418"/>
    </row>
    <row r="4229" spans="2:17">
      <c r="B4229" s="1594" t="s">
        <v>503</v>
      </c>
      <c r="C4229" s="1579">
        <v>22</v>
      </c>
      <c r="D4229" s="1595">
        <f>D4228+1</f>
        <v>4221</v>
      </c>
      <c r="E4229" s="1258"/>
      <c r="G4229" s="1594" t="s">
        <v>553</v>
      </c>
      <c r="H4229" s="1579">
        <v>94</v>
      </c>
      <c r="I4229" s="1595">
        <f>I4228+1</f>
        <v>21690</v>
      </c>
      <c r="J4229" s="1418"/>
      <c r="K4229" s="1871"/>
      <c r="L4229" s="1594" t="s">
        <v>372</v>
      </c>
      <c r="M4229" s="1579">
        <v>94</v>
      </c>
      <c r="N4229" s="1595">
        <f>N4228+1</f>
        <v>4222</v>
      </c>
      <c r="O4229" s="1258"/>
      <c r="Q4229" s="1418"/>
    </row>
    <row r="4230" spans="2:17">
      <c r="B4230" s="1594" t="s">
        <v>503</v>
      </c>
      <c r="C4230" s="1579">
        <v>23</v>
      </c>
      <c r="D4230" s="1595">
        <f>D4229+1</f>
        <v>4222</v>
      </c>
      <c r="E4230" s="1258"/>
      <c r="G4230" s="1594" t="s">
        <v>553</v>
      </c>
      <c r="H4230" s="1579">
        <v>95</v>
      </c>
      <c r="I4230" s="1595">
        <f>I4229+1</f>
        <v>21691</v>
      </c>
      <c r="J4230" s="1418"/>
      <c r="K4230" s="1871"/>
      <c r="L4230" s="1594" t="s">
        <v>372</v>
      </c>
      <c r="M4230" s="1579">
        <v>95</v>
      </c>
      <c r="N4230" s="1595">
        <f>N4229+1</f>
        <v>4223</v>
      </c>
      <c r="O4230" s="1258"/>
      <c r="Q4230" s="1418"/>
    </row>
    <row r="4231" spans="2:17">
      <c r="B4231" s="1594" t="s">
        <v>503</v>
      </c>
      <c r="C4231" s="1579">
        <v>24</v>
      </c>
      <c r="D4231" s="1595">
        <f>D4230+1</f>
        <v>4223</v>
      </c>
      <c r="E4231" s="1258"/>
      <c r="G4231" s="1594" t="s">
        <v>553</v>
      </c>
      <c r="H4231" s="1579">
        <v>96</v>
      </c>
      <c r="I4231" s="1595">
        <f>I4230+1</f>
        <v>21692</v>
      </c>
      <c r="J4231" s="1418"/>
      <c r="K4231" s="1871"/>
      <c r="L4231" s="1594" t="s">
        <v>372</v>
      </c>
      <c r="M4231" s="1579">
        <v>96</v>
      </c>
      <c r="N4231" s="1595">
        <f>N4230+1</f>
        <v>4224</v>
      </c>
      <c r="O4231" s="1258"/>
      <c r="Q4231" s="1418"/>
    </row>
    <row r="4232" spans="2:17">
      <c r="B4232" s="1594" t="s">
        <v>504</v>
      </c>
      <c r="C4232" s="1579">
        <v>1</v>
      </c>
      <c r="D4232" s="1595">
        <f>D4231+1</f>
        <v>4224</v>
      </c>
      <c r="E4232" s="1258"/>
      <c r="G4232" s="1594" t="s">
        <v>554</v>
      </c>
      <c r="H4232" s="1579">
        <v>1</v>
      </c>
      <c r="I4232" s="1595">
        <f>I4231+1</f>
        <v>21693</v>
      </c>
      <c r="J4232" s="1418"/>
      <c r="K4232" s="1871"/>
      <c r="L4232" s="1594" t="s">
        <v>373</v>
      </c>
      <c r="M4232" s="1579">
        <v>1</v>
      </c>
      <c r="N4232" s="1595">
        <f>N4231+1</f>
        <v>4225</v>
      </c>
      <c r="O4232" s="1258"/>
      <c r="Q4232" s="1418"/>
    </row>
    <row r="4233" spans="2:17">
      <c r="B4233" s="1594" t="s">
        <v>504</v>
      </c>
      <c r="C4233" s="1579">
        <v>2</v>
      </c>
      <c r="D4233" s="1595">
        <f>D4232+1</f>
        <v>4225</v>
      </c>
      <c r="E4233" s="1258"/>
      <c r="G4233" s="1594" t="s">
        <v>554</v>
      </c>
      <c r="H4233" s="1579">
        <v>2</v>
      </c>
      <c r="I4233" s="1595">
        <f>I4232+1</f>
        <v>21694</v>
      </c>
      <c r="J4233" s="1418"/>
      <c r="K4233" s="1871"/>
      <c r="L4233" s="1594" t="s">
        <v>373</v>
      </c>
      <c r="M4233" s="1579">
        <v>2</v>
      </c>
      <c r="N4233" s="1595">
        <f>N4232+1</f>
        <v>4226</v>
      </c>
      <c r="O4233" s="1258"/>
      <c r="Q4233" s="1418"/>
    </row>
    <row r="4234" spans="2:17">
      <c r="B4234" s="1594" t="s">
        <v>504</v>
      </c>
      <c r="C4234" s="1579">
        <v>3</v>
      </c>
      <c r="D4234" s="1595">
        <f>D4233+1</f>
        <v>4226</v>
      </c>
      <c r="E4234" s="1258"/>
      <c r="G4234" s="1594" t="s">
        <v>554</v>
      </c>
      <c r="H4234" s="1579">
        <v>3</v>
      </c>
      <c r="I4234" s="1595">
        <f>I4233+1</f>
        <v>21695</v>
      </c>
      <c r="J4234" s="1418"/>
      <c r="K4234" s="1871"/>
      <c r="L4234" s="1594" t="s">
        <v>373</v>
      </c>
      <c r="M4234" s="1579">
        <v>3</v>
      </c>
      <c r="N4234" s="1595">
        <f>N4233+1</f>
        <v>4227</v>
      </c>
      <c r="O4234" s="1258"/>
      <c r="Q4234" s="1418"/>
    </row>
    <row r="4235" spans="2:17">
      <c r="B4235" s="1594" t="s">
        <v>504</v>
      </c>
      <c r="C4235" s="1579">
        <v>4</v>
      </c>
      <c r="D4235" s="1595">
        <f>D4234+1</f>
        <v>4227</v>
      </c>
      <c r="E4235" s="1258"/>
      <c r="G4235" s="1594" t="s">
        <v>554</v>
      </c>
      <c r="H4235" s="1579">
        <v>4</v>
      </c>
      <c r="I4235" s="1595">
        <f>I4234+1</f>
        <v>21696</v>
      </c>
      <c r="J4235" s="1418"/>
      <c r="K4235" s="1871"/>
      <c r="L4235" s="1594" t="s">
        <v>373</v>
      </c>
      <c r="M4235" s="1579">
        <v>4</v>
      </c>
      <c r="N4235" s="1595">
        <f>N4234+1</f>
        <v>4228</v>
      </c>
      <c r="O4235" s="1258"/>
      <c r="Q4235" s="1418"/>
    </row>
    <row r="4236" spans="2:17">
      <c r="B4236" s="1594" t="s">
        <v>504</v>
      </c>
      <c r="C4236" s="1579">
        <v>5</v>
      </c>
      <c r="D4236" s="1595">
        <f>D4235+1</f>
        <v>4228</v>
      </c>
      <c r="E4236" s="1258"/>
      <c r="G4236" s="1594" t="s">
        <v>554</v>
      </c>
      <c r="H4236" s="1579">
        <v>5</v>
      </c>
      <c r="I4236" s="1595">
        <f>I4235+1</f>
        <v>21697</v>
      </c>
      <c r="J4236" s="1418"/>
      <c r="K4236" s="1871"/>
      <c r="L4236" s="1594" t="s">
        <v>373</v>
      </c>
      <c r="M4236" s="1579">
        <v>5</v>
      </c>
      <c r="N4236" s="1595">
        <f>N4235+1</f>
        <v>4229</v>
      </c>
      <c r="O4236" s="1258"/>
      <c r="Q4236" s="1418"/>
    </row>
    <row r="4237" spans="2:17">
      <c r="B4237" s="1594" t="s">
        <v>504</v>
      </c>
      <c r="C4237" s="1579">
        <v>6</v>
      </c>
      <c r="D4237" s="1595">
        <f>D4236+1</f>
        <v>4229</v>
      </c>
      <c r="E4237" s="1258"/>
      <c r="G4237" s="1594" t="s">
        <v>554</v>
      </c>
      <c r="H4237" s="1579">
        <v>6</v>
      </c>
      <c r="I4237" s="1595">
        <f>I4236+1</f>
        <v>21698</v>
      </c>
      <c r="J4237" s="1418"/>
      <c r="K4237" s="1871"/>
      <c r="L4237" s="1594" t="s">
        <v>373</v>
      </c>
      <c r="M4237" s="1579">
        <v>6</v>
      </c>
      <c r="N4237" s="1595">
        <f>N4236+1</f>
        <v>4230</v>
      </c>
      <c r="O4237" s="1258"/>
      <c r="Q4237" s="1418"/>
    </row>
    <row r="4238" spans="2:17">
      <c r="B4238" s="1594" t="s">
        <v>504</v>
      </c>
      <c r="C4238" s="1579">
        <v>7</v>
      </c>
      <c r="D4238" s="1595">
        <f>D4237+1</f>
        <v>4230</v>
      </c>
      <c r="E4238" s="1258"/>
      <c r="G4238" s="1594" t="s">
        <v>554</v>
      </c>
      <c r="H4238" s="1579">
        <v>7</v>
      </c>
      <c r="I4238" s="1595">
        <f>I4237+1</f>
        <v>21699</v>
      </c>
      <c r="J4238" s="1418"/>
      <c r="K4238" s="1871"/>
      <c r="L4238" s="1594" t="s">
        <v>373</v>
      </c>
      <c r="M4238" s="1579">
        <v>7</v>
      </c>
      <c r="N4238" s="1595">
        <f>N4237+1</f>
        <v>4231</v>
      </c>
      <c r="O4238" s="1258"/>
      <c r="Q4238" s="1418"/>
    </row>
    <row r="4239" spans="2:17">
      <c r="B4239" s="1594" t="s">
        <v>504</v>
      </c>
      <c r="C4239" s="1579">
        <v>8</v>
      </c>
      <c r="D4239" s="1595">
        <f>D4238+1</f>
        <v>4231</v>
      </c>
      <c r="E4239" s="1258"/>
      <c r="G4239" s="1594" t="s">
        <v>554</v>
      </c>
      <c r="H4239" s="1579">
        <v>8</v>
      </c>
      <c r="I4239" s="1595">
        <f>I4238+1</f>
        <v>21700</v>
      </c>
      <c r="J4239" s="1418"/>
      <c r="K4239" s="1871"/>
      <c r="L4239" s="1594" t="s">
        <v>373</v>
      </c>
      <c r="M4239" s="1579">
        <v>8</v>
      </c>
      <c r="N4239" s="1595">
        <f>N4238+1</f>
        <v>4232</v>
      </c>
      <c r="O4239" s="1258"/>
      <c r="Q4239" s="1418"/>
    </row>
    <row r="4240" spans="2:17">
      <c r="B4240" s="1594" t="s">
        <v>504</v>
      </c>
      <c r="C4240" s="1579">
        <v>9</v>
      </c>
      <c r="D4240" s="1595">
        <f>D4239+1</f>
        <v>4232</v>
      </c>
      <c r="E4240" s="1258"/>
      <c r="G4240" s="1594" t="s">
        <v>554</v>
      </c>
      <c r="H4240" s="1579">
        <v>9</v>
      </c>
      <c r="I4240" s="1595">
        <f>I4239+1</f>
        <v>21701</v>
      </c>
      <c r="J4240" s="1418"/>
      <c r="K4240" s="1871"/>
      <c r="L4240" s="1594" t="s">
        <v>373</v>
      </c>
      <c r="M4240" s="1579">
        <v>9</v>
      </c>
      <c r="N4240" s="1595">
        <f>N4239+1</f>
        <v>4233</v>
      </c>
      <c r="O4240" s="1258"/>
      <c r="Q4240" s="1418"/>
    </row>
    <row r="4241" spans="2:17">
      <c r="B4241" s="1594" t="s">
        <v>504</v>
      </c>
      <c r="C4241" s="1579">
        <v>10</v>
      </c>
      <c r="D4241" s="1595">
        <f>D4240+1</f>
        <v>4233</v>
      </c>
      <c r="E4241" s="1258"/>
      <c r="G4241" s="1594" t="s">
        <v>554</v>
      </c>
      <c r="H4241" s="1579">
        <v>10</v>
      </c>
      <c r="I4241" s="1595">
        <f>I4240+1</f>
        <v>21702</v>
      </c>
      <c r="J4241" s="1418"/>
      <c r="K4241" s="1871"/>
      <c r="L4241" s="1594" t="s">
        <v>373</v>
      </c>
      <c r="M4241" s="1579">
        <v>10</v>
      </c>
      <c r="N4241" s="1595">
        <f>N4240+1</f>
        <v>4234</v>
      </c>
      <c r="O4241" s="1258"/>
      <c r="Q4241" s="1418"/>
    </row>
    <row r="4242" spans="2:17">
      <c r="B4242" s="1594" t="s">
        <v>504</v>
      </c>
      <c r="C4242" s="1579">
        <v>11</v>
      </c>
      <c r="D4242" s="1595">
        <f>D4241+1</f>
        <v>4234</v>
      </c>
      <c r="E4242" s="1258"/>
      <c r="G4242" s="1594" t="s">
        <v>554</v>
      </c>
      <c r="H4242" s="1579">
        <v>11</v>
      </c>
      <c r="I4242" s="1595">
        <f>I4241+1</f>
        <v>21703</v>
      </c>
      <c r="J4242" s="1418"/>
      <c r="K4242" s="1871"/>
      <c r="L4242" s="1594" t="s">
        <v>373</v>
      </c>
      <c r="M4242" s="1579">
        <v>11</v>
      </c>
      <c r="N4242" s="1595">
        <f>N4241+1</f>
        <v>4235</v>
      </c>
      <c r="O4242" s="1258"/>
      <c r="Q4242" s="1418"/>
    </row>
    <row r="4243" spans="2:17">
      <c r="B4243" s="1594" t="s">
        <v>504</v>
      </c>
      <c r="C4243" s="1579">
        <v>12</v>
      </c>
      <c r="D4243" s="1595">
        <f>D4242+1</f>
        <v>4235</v>
      </c>
      <c r="E4243" s="1258"/>
      <c r="G4243" s="1594" t="s">
        <v>554</v>
      </c>
      <c r="H4243" s="1579">
        <v>12</v>
      </c>
      <c r="I4243" s="1595">
        <f>I4242+1</f>
        <v>21704</v>
      </c>
      <c r="J4243" s="1418"/>
      <c r="K4243" s="1871"/>
      <c r="L4243" s="1594" t="s">
        <v>373</v>
      </c>
      <c r="M4243" s="1579">
        <v>12</v>
      </c>
      <c r="N4243" s="1595">
        <f>N4242+1</f>
        <v>4236</v>
      </c>
      <c r="O4243" s="1258"/>
      <c r="Q4243" s="1418"/>
    </row>
    <row r="4244" spans="2:17">
      <c r="B4244" s="1594" t="s">
        <v>504</v>
      </c>
      <c r="C4244" s="1579">
        <v>13</v>
      </c>
      <c r="D4244" s="1595">
        <f>D4243+1</f>
        <v>4236</v>
      </c>
      <c r="E4244" s="1258"/>
      <c r="G4244" s="1594" t="s">
        <v>554</v>
      </c>
      <c r="H4244" s="1579">
        <v>13</v>
      </c>
      <c r="I4244" s="1595">
        <f>I4243+1</f>
        <v>21705</v>
      </c>
      <c r="J4244" s="1418"/>
      <c r="K4244" s="1871"/>
      <c r="L4244" s="1594" t="s">
        <v>373</v>
      </c>
      <c r="M4244" s="1579">
        <v>13</v>
      </c>
      <c r="N4244" s="1595">
        <f>N4243+1</f>
        <v>4237</v>
      </c>
      <c r="O4244" s="1258"/>
      <c r="Q4244" s="1418"/>
    </row>
    <row r="4245" spans="2:17">
      <c r="B4245" s="1594" t="s">
        <v>504</v>
      </c>
      <c r="C4245" s="1579">
        <v>14</v>
      </c>
      <c r="D4245" s="1595">
        <f>D4244+1</f>
        <v>4237</v>
      </c>
      <c r="E4245" s="1258"/>
      <c r="G4245" s="1594" t="s">
        <v>554</v>
      </c>
      <c r="H4245" s="1579">
        <v>14</v>
      </c>
      <c r="I4245" s="1595">
        <f>I4244+1</f>
        <v>21706</v>
      </c>
      <c r="J4245" s="1418"/>
      <c r="K4245" s="1871"/>
      <c r="L4245" s="1594" t="s">
        <v>373</v>
      </c>
      <c r="M4245" s="1579">
        <v>14</v>
      </c>
      <c r="N4245" s="1595">
        <f>N4244+1</f>
        <v>4238</v>
      </c>
      <c r="O4245" s="1258"/>
      <c r="Q4245" s="1418"/>
    </row>
    <row r="4246" spans="2:17">
      <c r="B4246" s="1594" t="s">
        <v>504</v>
      </c>
      <c r="C4246" s="1579">
        <v>15</v>
      </c>
      <c r="D4246" s="1595">
        <f>D4245+1</f>
        <v>4238</v>
      </c>
      <c r="E4246" s="1258"/>
      <c r="G4246" s="1594" t="s">
        <v>554</v>
      </c>
      <c r="H4246" s="1579">
        <v>15</v>
      </c>
      <c r="I4246" s="1595">
        <f>I4245+1</f>
        <v>21707</v>
      </c>
      <c r="J4246" s="1418"/>
      <c r="K4246" s="1871"/>
      <c r="L4246" s="1594" t="s">
        <v>373</v>
      </c>
      <c r="M4246" s="1579">
        <v>15</v>
      </c>
      <c r="N4246" s="1595">
        <f>N4245+1</f>
        <v>4239</v>
      </c>
      <c r="O4246" s="1258"/>
      <c r="Q4246" s="1418"/>
    </row>
    <row r="4247" spans="2:17">
      <c r="B4247" s="1594" t="s">
        <v>504</v>
      </c>
      <c r="C4247" s="1579">
        <v>16</v>
      </c>
      <c r="D4247" s="1595">
        <f>D4246+1</f>
        <v>4239</v>
      </c>
      <c r="E4247" s="1258"/>
      <c r="G4247" s="1594" t="s">
        <v>554</v>
      </c>
      <c r="H4247" s="1579">
        <v>16</v>
      </c>
      <c r="I4247" s="1595">
        <f>I4246+1</f>
        <v>21708</v>
      </c>
      <c r="J4247" s="1418"/>
      <c r="K4247" s="1871"/>
      <c r="L4247" s="1594" t="s">
        <v>373</v>
      </c>
      <c r="M4247" s="1579">
        <v>16</v>
      </c>
      <c r="N4247" s="1595">
        <f>N4246+1</f>
        <v>4240</v>
      </c>
      <c r="O4247" s="1258"/>
      <c r="Q4247" s="1418"/>
    </row>
    <row r="4248" spans="2:17">
      <c r="B4248" s="1594" t="s">
        <v>504</v>
      </c>
      <c r="C4248" s="1579">
        <v>17</v>
      </c>
      <c r="D4248" s="1595">
        <f>D4247+1</f>
        <v>4240</v>
      </c>
      <c r="E4248" s="1258"/>
      <c r="G4248" s="1594" t="s">
        <v>554</v>
      </c>
      <c r="H4248" s="1579">
        <v>17</v>
      </c>
      <c r="I4248" s="1595">
        <f>I4247+1</f>
        <v>21709</v>
      </c>
      <c r="J4248" s="1418"/>
      <c r="K4248" s="1871"/>
      <c r="L4248" s="1594" t="s">
        <v>373</v>
      </c>
      <c r="M4248" s="1579">
        <v>17</v>
      </c>
      <c r="N4248" s="1595">
        <f>N4247+1</f>
        <v>4241</v>
      </c>
      <c r="O4248" s="1258"/>
      <c r="Q4248" s="1418"/>
    </row>
    <row r="4249" spans="2:17">
      <c r="B4249" s="1594" t="s">
        <v>504</v>
      </c>
      <c r="C4249" s="1579">
        <v>18</v>
      </c>
      <c r="D4249" s="1595">
        <f>D4248+1</f>
        <v>4241</v>
      </c>
      <c r="E4249" s="1258"/>
      <c r="G4249" s="1594" t="s">
        <v>554</v>
      </c>
      <c r="H4249" s="1579">
        <v>18</v>
      </c>
      <c r="I4249" s="1595">
        <f>I4248+1</f>
        <v>21710</v>
      </c>
      <c r="J4249" s="1418"/>
      <c r="K4249" s="1871"/>
      <c r="L4249" s="1594" t="s">
        <v>373</v>
      </c>
      <c r="M4249" s="1579">
        <v>18</v>
      </c>
      <c r="N4249" s="1595">
        <f>N4248+1</f>
        <v>4242</v>
      </c>
      <c r="O4249" s="1258"/>
      <c r="Q4249" s="1418"/>
    </row>
    <row r="4250" spans="2:17">
      <c r="B4250" s="1594" t="s">
        <v>504</v>
      </c>
      <c r="C4250" s="1579">
        <v>19</v>
      </c>
      <c r="D4250" s="1595">
        <f>D4249+1</f>
        <v>4242</v>
      </c>
      <c r="E4250" s="1258"/>
      <c r="G4250" s="1594" t="s">
        <v>554</v>
      </c>
      <c r="H4250" s="1579">
        <v>19</v>
      </c>
      <c r="I4250" s="1595">
        <f>I4249+1</f>
        <v>21711</v>
      </c>
      <c r="J4250" s="1418"/>
      <c r="K4250" s="1871"/>
      <c r="L4250" s="1594" t="s">
        <v>373</v>
      </c>
      <c r="M4250" s="1579">
        <v>19</v>
      </c>
      <c r="N4250" s="1595">
        <f>N4249+1</f>
        <v>4243</v>
      </c>
      <c r="O4250" s="1258"/>
      <c r="Q4250" s="1418"/>
    </row>
    <row r="4251" spans="2:17">
      <c r="B4251" s="1594" t="s">
        <v>504</v>
      </c>
      <c r="C4251" s="1579">
        <v>20</v>
      </c>
      <c r="D4251" s="1595">
        <f>D4250+1</f>
        <v>4243</v>
      </c>
      <c r="E4251" s="1258"/>
      <c r="G4251" s="1594" t="s">
        <v>554</v>
      </c>
      <c r="H4251" s="1579">
        <v>20</v>
      </c>
      <c r="I4251" s="1595">
        <f>I4250+1</f>
        <v>21712</v>
      </c>
      <c r="J4251" s="1418"/>
      <c r="K4251" s="1871"/>
      <c r="L4251" s="1594" t="s">
        <v>373</v>
      </c>
      <c r="M4251" s="1579">
        <v>20</v>
      </c>
      <c r="N4251" s="1595">
        <f>N4250+1</f>
        <v>4244</v>
      </c>
      <c r="O4251" s="1258"/>
      <c r="Q4251" s="1418"/>
    </row>
    <row r="4252" spans="2:17">
      <c r="B4252" s="1594" t="s">
        <v>504</v>
      </c>
      <c r="C4252" s="1579">
        <v>21</v>
      </c>
      <c r="D4252" s="1595">
        <f>D4251+1</f>
        <v>4244</v>
      </c>
      <c r="E4252" s="1258"/>
      <c r="G4252" s="1594" t="s">
        <v>554</v>
      </c>
      <c r="H4252" s="1579">
        <v>21</v>
      </c>
      <c r="I4252" s="1595">
        <f>I4251+1</f>
        <v>21713</v>
      </c>
      <c r="J4252" s="1418"/>
      <c r="K4252" s="1871"/>
      <c r="L4252" s="1594" t="s">
        <v>373</v>
      </c>
      <c r="M4252" s="1579">
        <v>21</v>
      </c>
      <c r="N4252" s="1595">
        <f>N4251+1</f>
        <v>4245</v>
      </c>
      <c r="O4252" s="1258"/>
      <c r="Q4252" s="1418"/>
    </row>
    <row r="4253" spans="2:17">
      <c r="B4253" s="1594" t="s">
        <v>504</v>
      </c>
      <c r="C4253" s="1579">
        <v>22</v>
      </c>
      <c r="D4253" s="1595">
        <f>D4252+1</f>
        <v>4245</v>
      </c>
      <c r="E4253" s="1258"/>
      <c r="G4253" s="1594" t="s">
        <v>554</v>
      </c>
      <c r="H4253" s="1579">
        <v>22</v>
      </c>
      <c r="I4253" s="1595">
        <f>I4252+1</f>
        <v>21714</v>
      </c>
      <c r="J4253" s="1418"/>
      <c r="K4253" s="1871"/>
      <c r="L4253" s="1594" t="s">
        <v>373</v>
      </c>
      <c r="M4253" s="1579">
        <v>22</v>
      </c>
      <c r="N4253" s="1595">
        <f>N4252+1</f>
        <v>4246</v>
      </c>
      <c r="O4253" s="1258"/>
      <c r="Q4253" s="1418"/>
    </row>
    <row r="4254" spans="2:17">
      <c r="B4254" s="1594" t="s">
        <v>504</v>
      </c>
      <c r="C4254" s="1579">
        <v>23</v>
      </c>
      <c r="D4254" s="1595">
        <f>D4253+1</f>
        <v>4246</v>
      </c>
      <c r="E4254" s="1258"/>
      <c r="G4254" s="1594" t="s">
        <v>554</v>
      </c>
      <c r="H4254" s="1579">
        <v>23</v>
      </c>
      <c r="I4254" s="1595">
        <f>I4253+1</f>
        <v>21715</v>
      </c>
      <c r="J4254" s="1418"/>
      <c r="K4254" s="1871"/>
      <c r="L4254" s="1594" t="s">
        <v>373</v>
      </c>
      <c r="M4254" s="1579">
        <v>23</v>
      </c>
      <c r="N4254" s="1595">
        <f>N4253+1</f>
        <v>4247</v>
      </c>
      <c r="O4254" s="1258"/>
      <c r="Q4254" s="1418"/>
    </row>
    <row r="4255" spans="2:17">
      <c r="B4255" s="1594" t="s">
        <v>504</v>
      </c>
      <c r="C4255" s="1579">
        <v>24</v>
      </c>
      <c r="D4255" s="1595">
        <f>D4254+1</f>
        <v>4247</v>
      </c>
      <c r="E4255" s="1258"/>
      <c r="G4255" s="1594" t="s">
        <v>554</v>
      </c>
      <c r="H4255" s="1579">
        <v>24</v>
      </c>
      <c r="I4255" s="1595">
        <f>I4254+1</f>
        <v>21716</v>
      </c>
      <c r="J4255" s="1418"/>
      <c r="K4255" s="1871"/>
      <c r="L4255" s="1594" t="s">
        <v>373</v>
      </c>
      <c r="M4255" s="1579">
        <v>24</v>
      </c>
      <c r="N4255" s="1595">
        <f>N4254+1</f>
        <v>4248</v>
      </c>
      <c r="O4255" s="1258"/>
      <c r="Q4255" s="1418"/>
    </row>
    <row r="4256" spans="2:17">
      <c r="B4256" s="1594" t="s">
        <v>505</v>
      </c>
      <c r="C4256" s="1579">
        <v>1</v>
      </c>
      <c r="D4256" s="1595">
        <f>D4255+1</f>
        <v>4248</v>
      </c>
      <c r="E4256" s="1258"/>
      <c r="G4256" s="1594" t="s">
        <v>554</v>
      </c>
      <c r="H4256" s="1579">
        <v>25</v>
      </c>
      <c r="I4256" s="1595">
        <f>I4255+1</f>
        <v>21717</v>
      </c>
      <c r="J4256" s="1418"/>
      <c r="K4256" s="1871"/>
      <c r="L4256" s="1594" t="s">
        <v>373</v>
      </c>
      <c r="M4256" s="1579">
        <v>25</v>
      </c>
      <c r="N4256" s="1595">
        <f>N4255+1</f>
        <v>4249</v>
      </c>
      <c r="O4256" s="1258"/>
      <c r="Q4256" s="1418"/>
    </row>
    <row r="4257" spans="2:17">
      <c r="B4257" s="1594" t="s">
        <v>505</v>
      </c>
      <c r="C4257" s="1579">
        <v>2</v>
      </c>
      <c r="D4257" s="1595">
        <f>D4256+1</f>
        <v>4249</v>
      </c>
      <c r="E4257" s="1258"/>
      <c r="G4257" s="1594" t="s">
        <v>554</v>
      </c>
      <c r="H4257" s="1579">
        <v>26</v>
      </c>
      <c r="I4257" s="1595">
        <f>I4256+1</f>
        <v>21718</v>
      </c>
      <c r="J4257" s="1418"/>
      <c r="K4257" s="1871"/>
      <c r="L4257" s="1594" t="s">
        <v>373</v>
      </c>
      <c r="M4257" s="1579">
        <v>26</v>
      </c>
      <c r="N4257" s="1595">
        <f>N4256+1</f>
        <v>4250</v>
      </c>
      <c r="O4257" s="1258"/>
      <c r="Q4257" s="1418"/>
    </row>
    <row r="4258" spans="2:17">
      <c r="B4258" s="1594" t="s">
        <v>505</v>
      </c>
      <c r="C4258" s="1579">
        <v>3</v>
      </c>
      <c r="D4258" s="1595">
        <f>D4257+1</f>
        <v>4250</v>
      </c>
      <c r="E4258" s="1258"/>
      <c r="G4258" s="1594" t="s">
        <v>554</v>
      </c>
      <c r="H4258" s="1579">
        <v>27</v>
      </c>
      <c r="I4258" s="1595">
        <f>I4257+1</f>
        <v>21719</v>
      </c>
      <c r="J4258" s="1418"/>
      <c r="K4258" s="1871"/>
      <c r="L4258" s="1594" t="s">
        <v>373</v>
      </c>
      <c r="M4258" s="1579">
        <v>27</v>
      </c>
      <c r="N4258" s="1595">
        <f>N4257+1</f>
        <v>4251</v>
      </c>
      <c r="O4258" s="1258"/>
      <c r="Q4258" s="1418"/>
    </row>
    <row r="4259" spans="2:17">
      <c r="B4259" s="1594" t="s">
        <v>505</v>
      </c>
      <c r="C4259" s="1579">
        <v>4</v>
      </c>
      <c r="D4259" s="1595">
        <f>D4258+1</f>
        <v>4251</v>
      </c>
      <c r="E4259" s="1258"/>
      <c r="G4259" s="1594" t="s">
        <v>554</v>
      </c>
      <c r="H4259" s="1579">
        <v>28</v>
      </c>
      <c r="I4259" s="1595">
        <f>I4258+1</f>
        <v>21720</v>
      </c>
      <c r="J4259" s="1418"/>
      <c r="K4259" s="1871"/>
      <c r="L4259" s="1594" t="s">
        <v>373</v>
      </c>
      <c r="M4259" s="1579">
        <v>28</v>
      </c>
      <c r="N4259" s="1595">
        <f>N4258+1</f>
        <v>4252</v>
      </c>
      <c r="O4259" s="1258"/>
      <c r="Q4259" s="1418"/>
    </row>
    <row r="4260" spans="2:17">
      <c r="B4260" s="1594" t="s">
        <v>505</v>
      </c>
      <c r="C4260" s="1579">
        <v>5</v>
      </c>
      <c r="D4260" s="1595">
        <f>D4259+1</f>
        <v>4252</v>
      </c>
      <c r="E4260" s="1258"/>
      <c r="G4260" s="1594" t="s">
        <v>554</v>
      </c>
      <c r="H4260" s="1579">
        <v>29</v>
      </c>
      <c r="I4260" s="1595">
        <f>I4259+1</f>
        <v>21721</v>
      </c>
      <c r="J4260" s="1418"/>
      <c r="K4260" s="1871"/>
      <c r="L4260" s="1594" t="s">
        <v>373</v>
      </c>
      <c r="M4260" s="1579">
        <v>29</v>
      </c>
      <c r="N4260" s="1595">
        <f>N4259+1</f>
        <v>4253</v>
      </c>
      <c r="O4260" s="1258"/>
      <c r="Q4260" s="1418"/>
    </row>
    <row r="4261" spans="2:17">
      <c r="B4261" s="1594" t="s">
        <v>505</v>
      </c>
      <c r="C4261" s="1579">
        <v>6</v>
      </c>
      <c r="D4261" s="1595">
        <f>D4260+1</f>
        <v>4253</v>
      </c>
      <c r="E4261" s="1258"/>
      <c r="G4261" s="1594" t="s">
        <v>554</v>
      </c>
      <c r="H4261" s="1579">
        <v>30</v>
      </c>
      <c r="I4261" s="1595">
        <f>I4260+1</f>
        <v>21722</v>
      </c>
      <c r="J4261" s="1418"/>
      <c r="K4261" s="1871"/>
      <c r="L4261" s="1594" t="s">
        <v>373</v>
      </c>
      <c r="M4261" s="1579">
        <v>30</v>
      </c>
      <c r="N4261" s="1595">
        <f>N4260+1</f>
        <v>4254</v>
      </c>
      <c r="O4261" s="1258"/>
      <c r="Q4261" s="1418"/>
    </row>
    <row r="4262" spans="2:17">
      <c r="B4262" s="1594" t="s">
        <v>505</v>
      </c>
      <c r="C4262" s="1579">
        <v>7</v>
      </c>
      <c r="D4262" s="1595">
        <f>D4261+1</f>
        <v>4254</v>
      </c>
      <c r="E4262" s="1258"/>
      <c r="G4262" s="1594" t="s">
        <v>554</v>
      </c>
      <c r="H4262" s="1579">
        <v>31</v>
      </c>
      <c r="I4262" s="1595">
        <f>I4261+1</f>
        <v>21723</v>
      </c>
      <c r="J4262" s="1418"/>
      <c r="K4262" s="1871"/>
      <c r="L4262" s="1594" t="s">
        <v>373</v>
      </c>
      <c r="M4262" s="1579">
        <v>31</v>
      </c>
      <c r="N4262" s="1595">
        <f>N4261+1</f>
        <v>4255</v>
      </c>
      <c r="O4262" s="1258"/>
      <c r="Q4262" s="1418"/>
    </row>
    <row r="4263" spans="2:17">
      <c r="B4263" s="1594" t="s">
        <v>505</v>
      </c>
      <c r="C4263" s="1579">
        <v>8</v>
      </c>
      <c r="D4263" s="1595">
        <f>D4262+1</f>
        <v>4255</v>
      </c>
      <c r="E4263" s="1258"/>
      <c r="G4263" s="1594" t="s">
        <v>554</v>
      </c>
      <c r="H4263" s="1579">
        <v>32</v>
      </c>
      <c r="I4263" s="1595">
        <f>I4262+1</f>
        <v>21724</v>
      </c>
      <c r="J4263" s="1418"/>
      <c r="K4263" s="1871"/>
      <c r="L4263" s="1594" t="s">
        <v>373</v>
      </c>
      <c r="M4263" s="1579">
        <v>32</v>
      </c>
      <c r="N4263" s="1595">
        <f>N4262+1</f>
        <v>4256</v>
      </c>
      <c r="O4263" s="1258"/>
      <c r="Q4263" s="1418"/>
    </row>
    <row r="4264" spans="2:17">
      <c r="B4264" s="1594" t="s">
        <v>505</v>
      </c>
      <c r="C4264" s="1579">
        <v>9</v>
      </c>
      <c r="D4264" s="1595">
        <f>D4263+1</f>
        <v>4256</v>
      </c>
      <c r="E4264" s="1258"/>
      <c r="G4264" s="1594" t="s">
        <v>554</v>
      </c>
      <c r="H4264" s="1579">
        <v>33</v>
      </c>
      <c r="I4264" s="1595">
        <f>I4263+1</f>
        <v>21725</v>
      </c>
      <c r="J4264" s="1418"/>
      <c r="K4264" s="1871"/>
      <c r="L4264" s="1594" t="s">
        <v>373</v>
      </c>
      <c r="M4264" s="1579">
        <v>33</v>
      </c>
      <c r="N4264" s="1595">
        <f>N4263+1</f>
        <v>4257</v>
      </c>
      <c r="O4264" s="1258"/>
      <c r="Q4264" s="1418"/>
    </row>
    <row r="4265" spans="2:17">
      <c r="B4265" s="1594" t="s">
        <v>505</v>
      </c>
      <c r="C4265" s="1579">
        <v>10</v>
      </c>
      <c r="D4265" s="1595">
        <f>D4264+1</f>
        <v>4257</v>
      </c>
      <c r="E4265" s="1258"/>
      <c r="G4265" s="1594" t="s">
        <v>554</v>
      </c>
      <c r="H4265" s="1579">
        <v>34</v>
      </c>
      <c r="I4265" s="1595">
        <f>I4264+1</f>
        <v>21726</v>
      </c>
      <c r="J4265" s="1418"/>
      <c r="K4265" s="1871"/>
      <c r="L4265" s="1594" t="s">
        <v>373</v>
      </c>
      <c r="M4265" s="1579">
        <v>34</v>
      </c>
      <c r="N4265" s="1595">
        <f>N4264+1</f>
        <v>4258</v>
      </c>
      <c r="O4265" s="1258"/>
      <c r="Q4265" s="1418"/>
    </row>
    <row r="4266" spans="2:17">
      <c r="B4266" s="1594" t="s">
        <v>505</v>
      </c>
      <c r="C4266" s="1579">
        <v>11</v>
      </c>
      <c r="D4266" s="1595">
        <f>D4265+1</f>
        <v>4258</v>
      </c>
      <c r="E4266" s="1258"/>
      <c r="G4266" s="1594" t="s">
        <v>554</v>
      </c>
      <c r="H4266" s="1579">
        <v>35</v>
      </c>
      <c r="I4266" s="1595">
        <f>I4265+1</f>
        <v>21727</v>
      </c>
      <c r="J4266" s="1418"/>
      <c r="K4266" s="1871"/>
      <c r="L4266" s="1594" t="s">
        <v>373</v>
      </c>
      <c r="M4266" s="1579">
        <v>35</v>
      </c>
      <c r="N4266" s="1595">
        <f>N4265+1</f>
        <v>4259</v>
      </c>
      <c r="O4266" s="1258"/>
      <c r="Q4266" s="1418"/>
    </row>
    <row r="4267" spans="2:17">
      <c r="B4267" s="1594" t="s">
        <v>505</v>
      </c>
      <c r="C4267" s="1579">
        <v>12</v>
      </c>
      <c r="D4267" s="1595">
        <f>D4266+1</f>
        <v>4259</v>
      </c>
      <c r="E4267" s="1258"/>
      <c r="G4267" s="1594" t="s">
        <v>554</v>
      </c>
      <c r="H4267" s="1579">
        <v>36</v>
      </c>
      <c r="I4267" s="1595">
        <f>I4266+1</f>
        <v>21728</v>
      </c>
      <c r="J4267" s="1418"/>
      <c r="K4267" s="1871"/>
      <c r="L4267" s="1594" t="s">
        <v>373</v>
      </c>
      <c r="M4267" s="1579">
        <v>36</v>
      </c>
      <c r="N4267" s="1595">
        <f>N4266+1</f>
        <v>4260</v>
      </c>
      <c r="O4267" s="1258"/>
      <c r="Q4267" s="1418"/>
    </row>
    <row r="4268" spans="2:17">
      <c r="B4268" s="1594" t="s">
        <v>505</v>
      </c>
      <c r="C4268" s="1579">
        <v>13</v>
      </c>
      <c r="D4268" s="1595">
        <f>D4267+1</f>
        <v>4260</v>
      </c>
      <c r="E4268" s="1258"/>
      <c r="G4268" s="1594" t="s">
        <v>554</v>
      </c>
      <c r="H4268" s="1579">
        <v>37</v>
      </c>
      <c r="I4268" s="1595">
        <f>I4267+1</f>
        <v>21729</v>
      </c>
      <c r="J4268" s="1418"/>
      <c r="K4268" s="1871"/>
      <c r="L4268" s="1594" t="s">
        <v>373</v>
      </c>
      <c r="M4268" s="1579">
        <v>37</v>
      </c>
      <c r="N4268" s="1595">
        <f>N4267+1</f>
        <v>4261</v>
      </c>
      <c r="O4268" s="1258"/>
      <c r="Q4268" s="1418"/>
    </row>
    <row r="4269" spans="2:17">
      <c r="B4269" s="1594" t="s">
        <v>505</v>
      </c>
      <c r="C4269" s="1579">
        <v>14</v>
      </c>
      <c r="D4269" s="1595">
        <f>D4268+1</f>
        <v>4261</v>
      </c>
      <c r="E4269" s="1258"/>
      <c r="G4269" s="1594" t="s">
        <v>554</v>
      </c>
      <c r="H4269" s="1579">
        <v>38</v>
      </c>
      <c r="I4269" s="1595">
        <f>I4268+1</f>
        <v>21730</v>
      </c>
      <c r="J4269" s="1418"/>
      <c r="K4269" s="1871"/>
      <c r="L4269" s="1594" t="s">
        <v>373</v>
      </c>
      <c r="M4269" s="1579">
        <v>38</v>
      </c>
      <c r="N4269" s="1595">
        <f>N4268+1</f>
        <v>4262</v>
      </c>
      <c r="O4269" s="1258"/>
      <c r="Q4269" s="1418"/>
    </row>
    <row r="4270" spans="2:17">
      <c r="B4270" s="1594" t="s">
        <v>505</v>
      </c>
      <c r="C4270" s="1579">
        <v>15</v>
      </c>
      <c r="D4270" s="1595">
        <f>D4269+1</f>
        <v>4262</v>
      </c>
      <c r="E4270" s="1258"/>
      <c r="G4270" s="1594" t="s">
        <v>554</v>
      </c>
      <c r="H4270" s="1579">
        <v>39</v>
      </c>
      <c r="I4270" s="1595">
        <f>I4269+1</f>
        <v>21731</v>
      </c>
      <c r="J4270" s="1418"/>
      <c r="K4270" s="1871"/>
      <c r="L4270" s="1594" t="s">
        <v>373</v>
      </c>
      <c r="M4270" s="1579">
        <v>39</v>
      </c>
      <c r="N4270" s="1595">
        <f>N4269+1</f>
        <v>4263</v>
      </c>
      <c r="O4270" s="1258"/>
      <c r="Q4270" s="1418"/>
    </row>
    <row r="4271" spans="2:17">
      <c r="B4271" s="1594" t="s">
        <v>505</v>
      </c>
      <c r="C4271" s="1579">
        <v>16</v>
      </c>
      <c r="D4271" s="1595">
        <f>D4270+1</f>
        <v>4263</v>
      </c>
      <c r="E4271" s="1258"/>
      <c r="G4271" s="1594" t="s">
        <v>554</v>
      </c>
      <c r="H4271" s="1579">
        <v>40</v>
      </c>
      <c r="I4271" s="1595">
        <f>I4270+1</f>
        <v>21732</v>
      </c>
      <c r="J4271" s="1418"/>
      <c r="K4271" s="1871"/>
      <c r="L4271" s="1594" t="s">
        <v>373</v>
      </c>
      <c r="M4271" s="1579">
        <v>40</v>
      </c>
      <c r="N4271" s="1595">
        <f>N4270+1</f>
        <v>4264</v>
      </c>
      <c r="O4271" s="1258"/>
      <c r="Q4271" s="1418"/>
    </row>
    <row r="4272" spans="2:17">
      <c r="B4272" s="1594" t="s">
        <v>505</v>
      </c>
      <c r="C4272" s="1579">
        <v>17</v>
      </c>
      <c r="D4272" s="1595">
        <f>D4271+1</f>
        <v>4264</v>
      </c>
      <c r="E4272" s="1258"/>
      <c r="G4272" s="1594" t="s">
        <v>554</v>
      </c>
      <c r="H4272" s="1579">
        <v>41</v>
      </c>
      <c r="I4272" s="1595">
        <f>I4271+1</f>
        <v>21733</v>
      </c>
      <c r="J4272" s="1418"/>
      <c r="K4272" s="1871"/>
      <c r="L4272" s="1594" t="s">
        <v>373</v>
      </c>
      <c r="M4272" s="1579">
        <v>41</v>
      </c>
      <c r="N4272" s="1595">
        <f>N4271+1</f>
        <v>4265</v>
      </c>
      <c r="O4272" s="1258"/>
      <c r="Q4272" s="1418"/>
    </row>
    <row r="4273" spans="2:17">
      <c r="B4273" s="1594" t="s">
        <v>505</v>
      </c>
      <c r="C4273" s="1579">
        <v>18</v>
      </c>
      <c r="D4273" s="1595">
        <f>D4272+1</f>
        <v>4265</v>
      </c>
      <c r="E4273" s="1258"/>
      <c r="G4273" s="1594" t="s">
        <v>554</v>
      </c>
      <c r="H4273" s="1579">
        <v>42</v>
      </c>
      <c r="I4273" s="1595">
        <f>I4272+1</f>
        <v>21734</v>
      </c>
      <c r="J4273" s="1418"/>
      <c r="K4273" s="1871"/>
      <c r="L4273" s="1594" t="s">
        <v>373</v>
      </c>
      <c r="M4273" s="1579">
        <v>42</v>
      </c>
      <c r="N4273" s="1595">
        <f>N4272+1</f>
        <v>4266</v>
      </c>
      <c r="O4273" s="1258"/>
      <c r="Q4273" s="1418"/>
    </row>
    <row r="4274" spans="2:17">
      <c r="B4274" s="1594" t="s">
        <v>505</v>
      </c>
      <c r="C4274" s="1579">
        <v>19</v>
      </c>
      <c r="D4274" s="1595">
        <f>D4273+1</f>
        <v>4266</v>
      </c>
      <c r="E4274" s="1258"/>
      <c r="G4274" s="1594" t="s">
        <v>554</v>
      </c>
      <c r="H4274" s="1579">
        <v>43</v>
      </c>
      <c r="I4274" s="1595">
        <f>I4273+1</f>
        <v>21735</v>
      </c>
      <c r="J4274" s="1418"/>
      <c r="K4274" s="1871"/>
      <c r="L4274" s="1594" t="s">
        <v>373</v>
      </c>
      <c r="M4274" s="1579">
        <v>43</v>
      </c>
      <c r="N4274" s="1595">
        <f>N4273+1</f>
        <v>4267</v>
      </c>
      <c r="O4274" s="1258"/>
      <c r="Q4274" s="1418"/>
    </row>
    <row r="4275" spans="2:17">
      <c r="B4275" s="1594" t="s">
        <v>505</v>
      </c>
      <c r="C4275" s="1579">
        <v>20</v>
      </c>
      <c r="D4275" s="1595">
        <f>D4274+1</f>
        <v>4267</v>
      </c>
      <c r="E4275" s="1258"/>
      <c r="G4275" s="1594" t="s">
        <v>554</v>
      </c>
      <c r="H4275" s="1579">
        <v>44</v>
      </c>
      <c r="I4275" s="1595">
        <f>I4274+1</f>
        <v>21736</v>
      </c>
      <c r="J4275" s="1418"/>
      <c r="K4275" s="1871"/>
      <c r="L4275" s="1594" t="s">
        <v>373</v>
      </c>
      <c r="M4275" s="1579">
        <v>44</v>
      </c>
      <c r="N4275" s="1595">
        <f>N4274+1</f>
        <v>4268</v>
      </c>
      <c r="O4275" s="1258"/>
      <c r="Q4275" s="1418"/>
    </row>
    <row r="4276" spans="2:17">
      <c r="B4276" s="1594" t="s">
        <v>505</v>
      </c>
      <c r="C4276" s="1579">
        <v>21</v>
      </c>
      <c r="D4276" s="1595">
        <f>D4275+1</f>
        <v>4268</v>
      </c>
      <c r="E4276" s="1258"/>
      <c r="G4276" s="1594" t="s">
        <v>554</v>
      </c>
      <c r="H4276" s="1579">
        <v>45</v>
      </c>
      <c r="I4276" s="1595">
        <f>I4275+1</f>
        <v>21737</v>
      </c>
      <c r="J4276" s="1418"/>
      <c r="K4276" s="1871"/>
      <c r="L4276" s="1594" t="s">
        <v>373</v>
      </c>
      <c r="M4276" s="1579">
        <v>45</v>
      </c>
      <c r="N4276" s="1595">
        <f>N4275+1</f>
        <v>4269</v>
      </c>
      <c r="O4276" s="1258"/>
      <c r="Q4276" s="1418"/>
    </row>
    <row r="4277" spans="2:17">
      <c r="B4277" s="1594" t="s">
        <v>505</v>
      </c>
      <c r="C4277" s="1579">
        <v>22</v>
      </c>
      <c r="D4277" s="1595">
        <f>D4276+1</f>
        <v>4269</v>
      </c>
      <c r="E4277" s="1258"/>
      <c r="G4277" s="1594" t="s">
        <v>554</v>
      </c>
      <c r="H4277" s="1579">
        <v>46</v>
      </c>
      <c r="I4277" s="1595">
        <f>I4276+1</f>
        <v>21738</v>
      </c>
      <c r="J4277" s="1418"/>
      <c r="K4277" s="1871"/>
      <c r="L4277" s="1594" t="s">
        <v>373</v>
      </c>
      <c r="M4277" s="1579">
        <v>46</v>
      </c>
      <c r="N4277" s="1595">
        <f>N4276+1</f>
        <v>4270</v>
      </c>
      <c r="O4277" s="1258"/>
      <c r="Q4277" s="1418"/>
    </row>
    <row r="4278" spans="2:17">
      <c r="B4278" s="1594" t="s">
        <v>505</v>
      </c>
      <c r="C4278" s="1579">
        <v>23</v>
      </c>
      <c r="D4278" s="1595">
        <f>D4277+1</f>
        <v>4270</v>
      </c>
      <c r="E4278" s="1258"/>
      <c r="G4278" s="1594" t="s">
        <v>554</v>
      </c>
      <c r="H4278" s="1579">
        <v>47</v>
      </c>
      <c r="I4278" s="1595">
        <f>I4277+1</f>
        <v>21739</v>
      </c>
      <c r="J4278" s="1418"/>
      <c r="K4278" s="1871"/>
      <c r="L4278" s="1594" t="s">
        <v>373</v>
      </c>
      <c r="M4278" s="1579">
        <v>47</v>
      </c>
      <c r="N4278" s="1595">
        <f>N4277+1</f>
        <v>4271</v>
      </c>
      <c r="O4278" s="1258"/>
      <c r="Q4278" s="1418"/>
    </row>
    <row r="4279" spans="2:17">
      <c r="B4279" s="1594" t="s">
        <v>505</v>
      </c>
      <c r="C4279" s="1579">
        <v>24</v>
      </c>
      <c r="D4279" s="1595">
        <f>D4278+1</f>
        <v>4271</v>
      </c>
      <c r="E4279" s="1258"/>
      <c r="G4279" s="1594" t="s">
        <v>554</v>
      </c>
      <c r="H4279" s="1579">
        <v>48</v>
      </c>
      <c r="I4279" s="1595">
        <f>I4278+1</f>
        <v>21740</v>
      </c>
      <c r="J4279" s="1418"/>
      <c r="K4279" s="1871"/>
      <c r="L4279" s="1594" t="s">
        <v>373</v>
      </c>
      <c r="M4279" s="1579">
        <v>48</v>
      </c>
      <c r="N4279" s="1595">
        <f>N4278+1</f>
        <v>4272</v>
      </c>
      <c r="O4279" s="1258"/>
      <c r="Q4279" s="1418"/>
    </row>
    <row r="4280" spans="2:17">
      <c r="B4280" s="1594" t="s">
        <v>506</v>
      </c>
      <c r="C4280" s="1579">
        <v>1</v>
      </c>
      <c r="D4280" s="1595">
        <f>D4279+1</f>
        <v>4272</v>
      </c>
      <c r="E4280" s="1258"/>
      <c r="G4280" s="1594" t="s">
        <v>554</v>
      </c>
      <c r="H4280" s="1579">
        <v>49</v>
      </c>
      <c r="I4280" s="1595">
        <f>I4279+1</f>
        <v>21741</v>
      </c>
      <c r="J4280" s="1418"/>
      <c r="K4280" s="1871"/>
      <c r="L4280" s="1594" t="s">
        <v>373</v>
      </c>
      <c r="M4280" s="1579">
        <v>49</v>
      </c>
      <c r="N4280" s="1595">
        <f>N4279+1</f>
        <v>4273</v>
      </c>
      <c r="O4280" s="1258"/>
      <c r="Q4280" s="1418"/>
    </row>
    <row r="4281" spans="2:17">
      <c r="B4281" s="1594" t="s">
        <v>506</v>
      </c>
      <c r="C4281" s="1579">
        <v>2</v>
      </c>
      <c r="D4281" s="1595">
        <f>D4280+1</f>
        <v>4273</v>
      </c>
      <c r="E4281" s="1258"/>
      <c r="G4281" s="1594" t="s">
        <v>554</v>
      </c>
      <c r="H4281" s="1579">
        <v>50</v>
      </c>
      <c r="I4281" s="1595">
        <f>I4280+1</f>
        <v>21742</v>
      </c>
      <c r="J4281" s="1418"/>
      <c r="K4281" s="1871"/>
      <c r="L4281" s="1594" t="s">
        <v>373</v>
      </c>
      <c r="M4281" s="1579">
        <v>50</v>
      </c>
      <c r="N4281" s="1595">
        <f>N4280+1</f>
        <v>4274</v>
      </c>
      <c r="O4281" s="1258"/>
      <c r="Q4281" s="1418"/>
    </row>
    <row r="4282" spans="2:17">
      <c r="B4282" s="1594" t="s">
        <v>506</v>
      </c>
      <c r="C4282" s="1579">
        <v>3</v>
      </c>
      <c r="D4282" s="1595">
        <f>D4281+1</f>
        <v>4274</v>
      </c>
      <c r="E4282" s="1258"/>
      <c r="G4282" s="1594" t="s">
        <v>554</v>
      </c>
      <c r="H4282" s="1579">
        <v>51</v>
      </c>
      <c r="I4282" s="1595">
        <f>I4281+1</f>
        <v>21743</v>
      </c>
      <c r="J4282" s="1418"/>
      <c r="K4282" s="1871"/>
      <c r="L4282" s="1594" t="s">
        <v>373</v>
      </c>
      <c r="M4282" s="1579">
        <v>51</v>
      </c>
      <c r="N4282" s="1595">
        <f>N4281+1</f>
        <v>4275</v>
      </c>
      <c r="O4282" s="1258"/>
      <c r="Q4282" s="1418"/>
    </row>
    <row r="4283" spans="2:17">
      <c r="B4283" s="1594" t="s">
        <v>506</v>
      </c>
      <c r="C4283" s="1579">
        <v>4</v>
      </c>
      <c r="D4283" s="1595">
        <f>D4282+1</f>
        <v>4275</v>
      </c>
      <c r="E4283" s="1258"/>
      <c r="G4283" s="1594" t="s">
        <v>554</v>
      </c>
      <c r="H4283" s="1579">
        <v>52</v>
      </c>
      <c r="I4283" s="1595">
        <f>I4282+1</f>
        <v>21744</v>
      </c>
      <c r="J4283" s="1418"/>
      <c r="K4283" s="1871"/>
      <c r="L4283" s="1594" t="s">
        <v>373</v>
      </c>
      <c r="M4283" s="1579">
        <v>52</v>
      </c>
      <c r="N4283" s="1595">
        <f>N4282+1</f>
        <v>4276</v>
      </c>
      <c r="O4283" s="1258"/>
      <c r="Q4283" s="1418"/>
    </row>
    <row r="4284" spans="2:17">
      <c r="B4284" s="1594" t="s">
        <v>506</v>
      </c>
      <c r="C4284" s="1579">
        <v>5</v>
      </c>
      <c r="D4284" s="1595">
        <f>D4283+1</f>
        <v>4276</v>
      </c>
      <c r="E4284" s="1258"/>
      <c r="G4284" s="1594" t="s">
        <v>554</v>
      </c>
      <c r="H4284" s="1579">
        <v>53</v>
      </c>
      <c r="I4284" s="1595">
        <f>I4283+1</f>
        <v>21745</v>
      </c>
      <c r="J4284" s="1418"/>
      <c r="K4284" s="1871"/>
      <c r="L4284" s="1594" t="s">
        <v>373</v>
      </c>
      <c r="M4284" s="1579">
        <v>53</v>
      </c>
      <c r="N4284" s="1595">
        <f>N4283+1</f>
        <v>4277</v>
      </c>
      <c r="O4284" s="1258"/>
      <c r="Q4284" s="1418"/>
    </row>
    <row r="4285" spans="2:17">
      <c r="B4285" s="1594" t="s">
        <v>506</v>
      </c>
      <c r="C4285" s="1579">
        <v>6</v>
      </c>
      <c r="D4285" s="1595">
        <f>D4284+1</f>
        <v>4277</v>
      </c>
      <c r="E4285" s="1258"/>
      <c r="G4285" s="1594" t="s">
        <v>554</v>
      </c>
      <c r="H4285" s="1579">
        <v>54</v>
      </c>
      <c r="I4285" s="1595">
        <f>I4284+1</f>
        <v>21746</v>
      </c>
      <c r="J4285" s="1418"/>
      <c r="K4285" s="1871"/>
      <c r="L4285" s="1594" t="s">
        <v>373</v>
      </c>
      <c r="M4285" s="1579">
        <v>54</v>
      </c>
      <c r="N4285" s="1595">
        <f>N4284+1</f>
        <v>4278</v>
      </c>
      <c r="O4285" s="1258"/>
      <c r="Q4285" s="1418"/>
    </row>
    <row r="4286" spans="2:17">
      <c r="B4286" s="1594" t="s">
        <v>506</v>
      </c>
      <c r="C4286" s="1579">
        <v>7</v>
      </c>
      <c r="D4286" s="1595">
        <f>D4285+1</f>
        <v>4278</v>
      </c>
      <c r="E4286" s="1258"/>
      <c r="G4286" s="1594" t="s">
        <v>554</v>
      </c>
      <c r="H4286" s="1579">
        <v>55</v>
      </c>
      <c r="I4286" s="1595">
        <f>I4285+1</f>
        <v>21747</v>
      </c>
      <c r="J4286" s="1418"/>
      <c r="K4286" s="1871"/>
      <c r="L4286" s="1594" t="s">
        <v>373</v>
      </c>
      <c r="M4286" s="1579">
        <v>55</v>
      </c>
      <c r="N4286" s="1595">
        <f>N4285+1</f>
        <v>4279</v>
      </c>
      <c r="O4286" s="1258"/>
      <c r="Q4286" s="1418"/>
    </row>
    <row r="4287" spans="2:17">
      <c r="B4287" s="1594" t="s">
        <v>506</v>
      </c>
      <c r="C4287" s="1579">
        <v>8</v>
      </c>
      <c r="D4287" s="1595">
        <f>D4286+1</f>
        <v>4279</v>
      </c>
      <c r="E4287" s="1258"/>
      <c r="G4287" s="1594" t="s">
        <v>554</v>
      </c>
      <c r="H4287" s="1579">
        <v>56</v>
      </c>
      <c r="I4287" s="1595">
        <f>I4286+1</f>
        <v>21748</v>
      </c>
      <c r="J4287" s="1418"/>
      <c r="K4287" s="1871"/>
      <c r="L4287" s="1594" t="s">
        <v>373</v>
      </c>
      <c r="M4287" s="1579">
        <v>56</v>
      </c>
      <c r="N4287" s="1595">
        <f>N4286+1</f>
        <v>4280</v>
      </c>
      <c r="O4287" s="1258"/>
      <c r="Q4287" s="1418"/>
    </row>
    <row r="4288" spans="2:17">
      <c r="B4288" s="1594" t="s">
        <v>506</v>
      </c>
      <c r="C4288" s="1579">
        <v>9</v>
      </c>
      <c r="D4288" s="1595">
        <f>D4287+1</f>
        <v>4280</v>
      </c>
      <c r="E4288" s="1258"/>
      <c r="G4288" s="1594" t="s">
        <v>554</v>
      </c>
      <c r="H4288" s="1579">
        <v>57</v>
      </c>
      <c r="I4288" s="1595">
        <f>I4287+1</f>
        <v>21749</v>
      </c>
      <c r="J4288" s="1418"/>
      <c r="K4288" s="1871"/>
      <c r="L4288" s="1594" t="s">
        <v>373</v>
      </c>
      <c r="M4288" s="1579">
        <v>57</v>
      </c>
      <c r="N4288" s="1595">
        <f>N4287+1</f>
        <v>4281</v>
      </c>
      <c r="O4288" s="1258"/>
      <c r="Q4288" s="1418"/>
    </row>
    <row r="4289" spans="2:17">
      <c r="B4289" s="1594" t="s">
        <v>506</v>
      </c>
      <c r="C4289" s="1579">
        <v>10</v>
      </c>
      <c r="D4289" s="1595">
        <f>D4288+1</f>
        <v>4281</v>
      </c>
      <c r="E4289" s="1258"/>
      <c r="G4289" s="1594" t="s">
        <v>554</v>
      </c>
      <c r="H4289" s="1579">
        <v>58</v>
      </c>
      <c r="I4289" s="1595">
        <f>I4288+1</f>
        <v>21750</v>
      </c>
      <c r="J4289" s="1418"/>
      <c r="K4289" s="1871"/>
      <c r="L4289" s="1594" t="s">
        <v>373</v>
      </c>
      <c r="M4289" s="1579">
        <v>58</v>
      </c>
      <c r="N4289" s="1595">
        <f>N4288+1</f>
        <v>4282</v>
      </c>
      <c r="O4289" s="1258"/>
      <c r="Q4289" s="1418"/>
    </row>
    <row r="4290" spans="2:17">
      <c r="B4290" s="1594" t="s">
        <v>506</v>
      </c>
      <c r="C4290" s="1579">
        <v>11</v>
      </c>
      <c r="D4290" s="1595">
        <f>D4289+1</f>
        <v>4282</v>
      </c>
      <c r="E4290" s="1258"/>
      <c r="G4290" s="1594" t="s">
        <v>554</v>
      </c>
      <c r="H4290" s="1579">
        <v>59</v>
      </c>
      <c r="I4290" s="1595">
        <f>I4289+1</f>
        <v>21751</v>
      </c>
      <c r="J4290" s="1418"/>
      <c r="K4290" s="1871"/>
      <c r="L4290" s="1594" t="s">
        <v>373</v>
      </c>
      <c r="M4290" s="1579">
        <v>59</v>
      </c>
      <c r="N4290" s="1595">
        <f>N4289+1</f>
        <v>4283</v>
      </c>
      <c r="O4290" s="1258"/>
      <c r="Q4290" s="1418"/>
    </row>
    <row r="4291" spans="2:17">
      <c r="B4291" s="1594" t="s">
        <v>506</v>
      </c>
      <c r="C4291" s="1579">
        <v>12</v>
      </c>
      <c r="D4291" s="1595">
        <f>D4290+1</f>
        <v>4283</v>
      </c>
      <c r="E4291" s="1258"/>
      <c r="G4291" s="1594" t="s">
        <v>554</v>
      </c>
      <c r="H4291" s="1579">
        <v>60</v>
      </c>
      <c r="I4291" s="1595">
        <f>I4290+1</f>
        <v>21752</v>
      </c>
      <c r="J4291" s="1418"/>
      <c r="K4291" s="1871"/>
      <c r="L4291" s="1594" t="s">
        <v>373</v>
      </c>
      <c r="M4291" s="1579">
        <v>60</v>
      </c>
      <c r="N4291" s="1595">
        <f>N4290+1</f>
        <v>4284</v>
      </c>
      <c r="O4291" s="1258"/>
      <c r="Q4291" s="1418"/>
    </row>
    <row r="4292" spans="2:17">
      <c r="B4292" s="1594" t="s">
        <v>506</v>
      </c>
      <c r="C4292" s="1579">
        <v>13</v>
      </c>
      <c r="D4292" s="1595">
        <f>D4291+1</f>
        <v>4284</v>
      </c>
      <c r="E4292" s="1258"/>
      <c r="G4292" s="1594" t="s">
        <v>554</v>
      </c>
      <c r="H4292" s="1579">
        <v>61</v>
      </c>
      <c r="I4292" s="1595">
        <f>I4291+1</f>
        <v>21753</v>
      </c>
      <c r="J4292" s="1418"/>
      <c r="K4292" s="1871"/>
      <c r="L4292" s="1594" t="s">
        <v>373</v>
      </c>
      <c r="M4292" s="1579">
        <v>61</v>
      </c>
      <c r="N4292" s="1595">
        <f>N4291+1</f>
        <v>4285</v>
      </c>
      <c r="O4292" s="1258"/>
      <c r="Q4292" s="1418"/>
    </row>
    <row r="4293" spans="2:17">
      <c r="B4293" s="1594" t="s">
        <v>506</v>
      </c>
      <c r="C4293" s="1579">
        <v>14</v>
      </c>
      <c r="D4293" s="1595">
        <f>D4292+1</f>
        <v>4285</v>
      </c>
      <c r="E4293" s="1258"/>
      <c r="G4293" s="1594" t="s">
        <v>554</v>
      </c>
      <c r="H4293" s="1579">
        <v>62</v>
      </c>
      <c r="I4293" s="1595">
        <f>I4292+1</f>
        <v>21754</v>
      </c>
      <c r="J4293" s="1418"/>
      <c r="K4293" s="1871"/>
      <c r="L4293" s="1594" t="s">
        <v>373</v>
      </c>
      <c r="M4293" s="1579">
        <v>62</v>
      </c>
      <c r="N4293" s="1595">
        <f>N4292+1</f>
        <v>4286</v>
      </c>
      <c r="O4293" s="1258"/>
      <c r="Q4293" s="1418"/>
    </row>
    <row r="4294" spans="2:17">
      <c r="B4294" s="1594" t="s">
        <v>506</v>
      </c>
      <c r="C4294" s="1579">
        <v>15</v>
      </c>
      <c r="D4294" s="1595">
        <f>D4293+1</f>
        <v>4286</v>
      </c>
      <c r="E4294" s="1258"/>
      <c r="G4294" s="1594" t="s">
        <v>554</v>
      </c>
      <c r="H4294" s="1579">
        <v>63</v>
      </c>
      <c r="I4294" s="1595">
        <f>I4293+1</f>
        <v>21755</v>
      </c>
      <c r="J4294" s="1418"/>
      <c r="K4294" s="1871"/>
      <c r="L4294" s="1594" t="s">
        <v>373</v>
      </c>
      <c r="M4294" s="1579">
        <v>63</v>
      </c>
      <c r="N4294" s="1595">
        <f>N4293+1</f>
        <v>4287</v>
      </c>
      <c r="O4294" s="1258"/>
      <c r="Q4294" s="1418"/>
    </row>
    <row r="4295" spans="2:17">
      <c r="B4295" s="1594" t="s">
        <v>506</v>
      </c>
      <c r="C4295" s="1579">
        <v>16</v>
      </c>
      <c r="D4295" s="1595">
        <f>D4294+1</f>
        <v>4287</v>
      </c>
      <c r="E4295" s="1258"/>
      <c r="G4295" s="1594" t="s">
        <v>554</v>
      </c>
      <c r="H4295" s="1579">
        <v>64</v>
      </c>
      <c r="I4295" s="1595">
        <f>I4294+1</f>
        <v>21756</v>
      </c>
      <c r="J4295" s="1418"/>
      <c r="K4295" s="1871"/>
      <c r="L4295" s="1594" t="s">
        <v>373</v>
      </c>
      <c r="M4295" s="1579">
        <v>64</v>
      </c>
      <c r="N4295" s="1595">
        <f>N4294+1</f>
        <v>4288</v>
      </c>
      <c r="O4295" s="1258"/>
      <c r="Q4295" s="1418"/>
    </row>
    <row r="4296" spans="2:17">
      <c r="B4296" s="1594" t="s">
        <v>506</v>
      </c>
      <c r="C4296" s="1579">
        <v>17</v>
      </c>
      <c r="D4296" s="1595">
        <f>D4295+1</f>
        <v>4288</v>
      </c>
      <c r="E4296" s="1258"/>
      <c r="G4296" s="1594" t="s">
        <v>554</v>
      </c>
      <c r="H4296" s="1579">
        <v>65</v>
      </c>
      <c r="I4296" s="1595">
        <f>I4295+1</f>
        <v>21757</v>
      </c>
      <c r="J4296" s="1418"/>
      <c r="K4296" s="1871"/>
      <c r="L4296" s="1594" t="s">
        <v>373</v>
      </c>
      <c r="M4296" s="1579">
        <v>65</v>
      </c>
      <c r="N4296" s="1595">
        <f>N4295+1</f>
        <v>4289</v>
      </c>
      <c r="O4296" s="1258"/>
      <c r="Q4296" s="1418"/>
    </row>
    <row r="4297" spans="2:17">
      <c r="B4297" s="1594" t="s">
        <v>506</v>
      </c>
      <c r="C4297" s="1579">
        <v>18</v>
      </c>
      <c r="D4297" s="1595">
        <f>D4296+1</f>
        <v>4289</v>
      </c>
      <c r="E4297" s="1258"/>
      <c r="G4297" s="1594" t="s">
        <v>554</v>
      </c>
      <c r="H4297" s="1579">
        <v>66</v>
      </c>
      <c r="I4297" s="1595">
        <f>I4296+1</f>
        <v>21758</v>
      </c>
      <c r="J4297" s="1418"/>
      <c r="K4297" s="1871"/>
      <c r="L4297" s="1594" t="s">
        <v>373</v>
      </c>
      <c r="M4297" s="1579">
        <v>66</v>
      </c>
      <c r="N4297" s="1595">
        <f>N4296+1</f>
        <v>4290</v>
      </c>
      <c r="O4297" s="1258"/>
      <c r="Q4297" s="1418"/>
    </row>
    <row r="4298" spans="2:17">
      <c r="B4298" s="1594" t="s">
        <v>506</v>
      </c>
      <c r="C4298" s="1579">
        <v>19</v>
      </c>
      <c r="D4298" s="1595">
        <f>D4297+1</f>
        <v>4290</v>
      </c>
      <c r="E4298" s="1258"/>
      <c r="G4298" s="1594" t="s">
        <v>554</v>
      </c>
      <c r="H4298" s="1579">
        <v>67</v>
      </c>
      <c r="I4298" s="1595">
        <f>I4297+1</f>
        <v>21759</v>
      </c>
      <c r="J4298" s="1418"/>
      <c r="K4298" s="1871"/>
      <c r="L4298" s="1594" t="s">
        <v>373</v>
      </c>
      <c r="M4298" s="1579">
        <v>67</v>
      </c>
      <c r="N4298" s="1595">
        <f>N4297+1</f>
        <v>4291</v>
      </c>
      <c r="O4298" s="1258"/>
      <c r="Q4298" s="1418"/>
    </row>
    <row r="4299" spans="2:17">
      <c r="B4299" s="1594" t="s">
        <v>506</v>
      </c>
      <c r="C4299" s="1579">
        <v>20</v>
      </c>
      <c r="D4299" s="1595">
        <f>D4298+1</f>
        <v>4291</v>
      </c>
      <c r="E4299" s="1258"/>
      <c r="G4299" s="1594" t="s">
        <v>554</v>
      </c>
      <c r="H4299" s="1579">
        <v>68</v>
      </c>
      <c r="I4299" s="1595">
        <f>I4298+1</f>
        <v>21760</v>
      </c>
      <c r="J4299" s="1418"/>
      <c r="K4299" s="1871"/>
      <c r="L4299" s="1594" t="s">
        <v>373</v>
      </c>
      <c r="M4299" s="1579">
        <v>68</v>
      </c>
      <c r="N4299" s="1595">
        <f>N4298+1</f>
        <v>4292</v>
      </c>
      <c r="O4299" s="1258"/>
      <c r="Q4299" s="1418"/>
    </row>
    <row r="4300" spans="2:17">
      <c r="B4300" s="1594" t="s">
        <v>506</v>
      </c>
      <c r="C4300" s="1579">
        <v>21</v>
      </c>
      <c r="D4300" s="1595">
        <f>D4299+1</f>
        <v>4292</v>
      </c>
      <c r="E4300" s="1258"/>
      <c r="G4300" s="1594" t="s">
        <v>554</v>
      </c>
      <c r="H4300" s="1579">
        <v>69</v>
      </c>
      <c r="I4300" s="1595">
        <f>I4299+1</f>
        <v>21761</v>
      </c>
      <c r="J4300" s="1418"/>
      <c r="K4300" s="1871"/>
      <c r="L4300" s="1594" t="s">
        <v>373</v>
      </c>
      <c r="M4300" s="1579">
        <v>69</v>
      </c>
      <c r="N4300" s="1595">
        <f>N4299+1</f>
        <v>4293</v>
      </c>
      <c r="O4300" s="1258"/>
      <c r="Q4300" s="1418"/>
    </row>
    <row r="4301" spans="2:17">
      <c r="B4301" s="1594" t="s">
        <v>506</v>
      </c>
      <c r="C4301" s="1579">
        <v>22</v>
      </c>
      <c r="D4301" s="1595">
        <f>D4300+1</f>
        <v>4293</v>
      </c>
      <c r="E4301" s="1258"/>
      <c r="G4301" s="1594" t="s">
        <v>554</v>
      </c>
      <c r="H4301" s="1579">
        <v>70</v>
      </c>
      <c r="I4301" s="1595">
        <f>I4300+1</f>
        <v>21762</v>
      </c>
      <c r="J4301" s="1418"/>
      <c r="K4301" s="1871"/>
      <c r="L4301" s="1594" t="s">
        <v>373</v>
      </c>
      <c r="M4301" s="1579">
        <v>70</v>
      </c>
      <c r="N4301" s="1595">
        <f>N4300+1</f>
        <v>4294</v>
      </c>
      <c r="O4301" s="1258"/>
      <c r="Q4301" s="1418"/>
    </row>
    <row r="4302" spans="2:17">
      <c r="B4302" s="1594" t="s">
        <v>506</v>
      </c>
      <c r="C4302" s="1579">
        <v>23</v>
      </c>
      <c r="D4302" s="1595">
        <f>D4301+1</f>
        <v>4294</v>
      </c>
      <c r="E4302" s="1258"/>
      <c r="G4302" s="1594" t="s">
        <v>554</v>
      </c>
      <c r="H4302" s="1579">
        <v>71</v>
      </c>
      <c r="I4302" s="1595">
        <f>I4301+1</f>
        <v>21763</v>
      </c>
      <c r="J4302" s="1418"/>
      <c r="K4302" s="1871"/>
      <c r="L4302" s="1594" t="s">
        <v>373</v>
      </c>
      <c r="M4302" s="1579">
        <v>71</v>
      </c>
      <c r="N4302" s="1595">
        <f>N4301+1</f>
        <v>4295</v>
      </c>
      <c r="O4302" s="1258"/>
      <c r="Q4302" s="1418"/>
    </row>
    <row r="4303" spans="2:17">
      <c r="B4303" s="1594" t="s">
        <v>506</v>
      </c>
      <c r="C4303" s="1579">
        <v>24</v>
      </c>
      <c r="D4303" s="1595">
        <f>D4302+1</f>
        <v>4295</v>
      </c>
      <c r="E4303" s="1258"/>
      <c r="G4303" s="1594" t="s">
        <v>554</v>
      </c>
      <c r="H4303" s="1579">
        <v>72</v>
      </c>
      <c r="I4303" s="1595">
        <f>I4302+1</f>
        <v>21764</v>
      </c>
      <c r="J4303" s="1418"/>
      <c r="K4303" s="1871"/>
      <c r="L4303" s="1594" t="s">
        <v>373</v>
      </c>
      <c r="M4303" s="1579">
        <v>72</v>
      </c>
      <c r="N4303" s="1595">
        <f>N4302+1</f>
        <v>4296</v>
      </c>
      <c r="O4303" s="1258"/>
      <c r="Q4303" s="1418"/>
    </row>
    <row r="4304" spans="2:17">
      <c r="B4304" s="1594" t="s">
        <v>507</v>
      </c>
      <c r="C4304" s="1579">
        <v>1</v>
      </c>
      <c r="D4304" s="1595">
        <f>D4303+1</f>
        <v>4296</v>
      </c>
      <c r="E4304" s="1258"/>
      <c r="G4304" s="1594" t="s">
        <v>554</v>
      </c>
      <c r="H4304" s="1579">
        <v>73</v>
      </c>
      <c r="I4304" s="1595">
        <f>I4303+1</f>
        <v>21765</v>
      </c>
      <c r="J4304" s="1418"/>
      <c r="K4304" s="1871"/>
      <c r="L4304" s="1594" t="s">
        <v>373</v>
      </c>
      <c r="M4304" s="1579">
        <v>73</v>
      </c>
      <c r="N4304" s="1595">
        <f>N4303+1</f>
        <v>4297</v>
      </c>
      <c r="O4304" s="1258"/>
      <c r="Q4304" s="1418"/>
    </row>
    <row r="4305" spans="2:17">
      <c r="B4305" s="1594" t="s">
        <v>507</v>
      </c>
      <c r="C4305" s="1579">
        <v>2</v>
      </c>
      <c r="D4305" s="1595">
        <f>D4304+1</f>
        <v>4297</v>
      </c>
      <c r="E4305" s="1258"/>
      <c r="G4305" s="1594" t="s">
        <v>554</v>
      </c>
      <c r="H4305" s="1579">
        <v>74</v>
      </c>
      <c r="I4305" s="1595">
        <f>I4304+1</f>
        <v>21766</v>
      </c>
      <c r="J4305" s="1418"/>
      <c r="K4305" s="1871"/>
      <c r="L4305" s="1594" t="s">
        <v>373</v>
      </c>
      <c r="M4305" s="1579">
        <v>74</v>
      </c>
      <c r="N4305" s="1595">
        <f>N4304+1</f>
        <v>4298</v>
      </c>
      <c r="O4305" s="1258"/>
      <c r="Q4305" s="1418"/>
    </row>
    <row r="4306" spans="2:17">
      <c r="B4306" s="1594" t="s">
        <v>507</v>
      </c>
      <c r="C4306" s="1579">
        <v>3</v>
      </c>
      <c r="D4306" s="1595">
        <f>D4305+1</f>
        <v>4298</v>
      </c>
      <c r="E4306" s="1258"/>
      <c r="G4306" s="1594" t="s">
        <v>554</v>
      </c>
      <c r="H4306" s="1579">
        <v>75</v>
      </c>
      <c r="I4306" s="1595">
        <f>I4305+1</f>
        <v>21767</v>
      </c>
      <c r="J4306" s="1418"/>
      <c r="K4306" s="1871"/>
      <c r="L4306" s="1594" t="s">
        <v>373</v>
      </c>
      <c r="M4306" s="1579">
        <v>75</v>
      </c>
      <c r="N4306" s="1595">
        <f>N4305+1</f>
        <v>4299</v>
      </c>
      <c r="O4306" s="1258"/>
      <c r="Q4306" s="1418"/>
    </row>
    <row r="4307" spans="2:17">
      <c r="B4307" s="1594" t="s">
        <v>507</v>
      </c>
      <c r="C4307" s="1579">
        <v>4</v>
      </c>
      <c r="D4307" s="1595">
        <f>D4306+1</f>
        <v>4299</v>
      </c>
      <c r="E4307" s="1258"/>
      <c r="G4307" s="1594" t="s">
        <v>554</v>
      </c>
      <c r="H4307" s="1579">
        <v>76</v>
      </c>
      <c r="I4307" s="1595">
        <f>I4306+1</f>
        <v>21768</v>
      </c>
      <c r="J4307" s="1418"/>
      <c r="K4307" s="1871"/>
      <c r="L4307" s="1594" t="s">
        <v>373</v>
      </c>
      <c r="M4307" s="1579">
        <v>76</v>
      </c>
      <c r="N4307" s="1595">
        <f>N4306+1</f>
        <v>4300</v>
      </c>
      <c r="O4307" s="1258"/>
      <c r="Q4307" s="1418"/>
    </row>
    <row r="4308" spans="2:17">
      <c r="B4308" s="1594" t="s">
        <v>507</v>
      </c>
      <c r="C4308" s="1579">
        <v>5</v>
      </c>
      <c r="D4308" s="1595">
        <f>D4307+1</f>
        <v>4300</v>
      </c>
      <c r="E4308" s="1258"/>
      <c r="G4308" s="1594" t="s">
        <v>554</v>
      </c>
      <c r="H4308" s="1579">
        <v>77</v>
      </c>
      <c r="I4308" s="1595">
        <f>I4307+1</f>
        <v>21769</v>
      </c>
      <c r="J4308" s="1418"/>
      <c r="K4308" s="1871"/>
      <c r="L4308" s="1594" t="s">
        <v>373</v>
      </c>
      <c r="M4308" s="1579">
        <v>77</v>
      </c>
      <c r="N4308" s="1595">
        <f>N4307+1</f>
        <v>4301</v>
      </c>
      <c r="O4308" s="1258"/>
      <c r="Q4308" s="1418"/>
    </row>
    <row r="4309" spans="2:17">
      <c r="B4309" s="1594" t="s">
        <v>507</v>
      </c>
      <c r="C4309" s="1579">
        <v>6</v>
      </c>
      <c r="D4309" s="1595">
        <f>D4308+1</f>
        <v>4301</v>
      </c>
      <c r="E4309" s="1258"/>
      <c r="G4309" s="1594" t="s">
        <v>554</v>
      </c>
      <c r="H4309" s="1579">
        <v>78</v>
      </c>
      <c r="I4309" s="1595">
        <f>I4308+1</f>
        <v>21770</v>
      </c>
      <c r="J4309" s="1418"/>
      <c r="K4309" s="1871"/>
      <c r="L4309" s="1594" t="s">
        <v>373</v>
      </c>
      <c r="M4309" s="1579">
        <v>78</v>
      </c>
      <c r="N4309" s="1595">
        <f>N4308+1</f>
        <v>4302</v>
      </c>
      <c r="O4309" s="1258"/>
      <c r="Q4309" s="1418"/>
    </row>
    <row r="4310" spans="2:17">
      <c r="B4310" s="1594" t="s">
        <v>507</v>
      </c>
      <c r="C4310" s="1579">
        <v>7</v>
      </c>
      <c r="D4310" s="1595">
        <f>D4309+1</f>
        <v>4302</v>
      </c>
      <c r="E4310" s="1258"/>
      <c r="G4310" s="1594" t="s">
        <v>554</v>
      </c>
      <c r="H4310" s="1579">
        <v>79</v>
      </c>
      <c r="I4310" s="1595">
        <f>I4309+1</f>
        <v>21771</v>
      </c>
      <c r="J4310" s="1418"/>
      <c r="K4310" s="1871"/>
      <c r="L4310" s="1594" t="s">
        <v>373</v>
      </c>
      <c r="M4310" s="1579">
        <v>79</v>
      </c>
      <c r="N4310" s="1595">
        <f>N4309+1</f>
        <v>4303</v>
      </c>
      <c r="O4310" s="1258"/>
      <c r="Q4310" s="1418"/>
    </row>
    <row r="4311" spans="2:17">
      <c r="B4311" s="1594" t="s">
        <v>507</v>
      </c>
      <c r="C4311" s="1579">
        <v>8</v>
      </c>
      <c r="D4311" s="1595">
        <f>D4310+1</f>
        <v>4303</v>
      </c>
      <c r="E4311" s="1258"/>
      <c r="G4311" s="1594" t="s">
        <v>554</v>
      </c>
      <c r="H4311" s="1579">
        <v>80</v>
      </c>
      <c r="I4311" s="1595">
        <f>I4310+1</f>
        <v>21772</v>
      </c>
      <c r="J4311" s="1418"/>
      <c r="K4311" s="1871"/>
      <c r="L4311" s="1594" t="s">
        <v>373</v>
      </c>
      <c r="M4311" s="1579">
        <v>80</v>
      </c>
      <c r="N4311" s="1595">
        <f>N4310+1</f>
        <v>4304</v>
      </c>
      <c r="O4311" s="1258"/>
      <c r="Q4311" s="1418"/>
    </row>
    <row r="4312" spans="2:17">
      <c r="B4312" s="1594" t="s">
        <v>507</v>
      </c>
      <c r="C4312" s="1579">
        <v>9</v>
      </c>
      <c r="D4312" s="1595">
        <f>D4311+1</f>
        <v>4304</v>
      </c>
      <c r="E4312" s="1258"/>
      <c r="G4312" s="1594" t="s">
        <v>554</v>
      </c>
      <c r="H4312" s="1579">
        <v>81</v>
      </c>
      <c r="I4312" s="1595">
        <f>I4311+1</f>
        <v>21773</v>
      </c>
      <c r="J4312" s="1418"/>
      <c r="K4312" s="1871"/>
      <c r="L4312" s="1594" t="s">
        <v>373</v>
      </c>
      <c r="M4312" s="1579">
        <v>81</v>
      </c>
      <c r="N4312" s="1595">
        <f>N4311+1</f>
        <v>4305</v>
      </c>
      <c r="O4312" s="1258"/>
      <c r="Q4312" s="1418"/>
    </row>
    <row r="4313" spans="2:17">
      <c r="B4313" s="1594" t="s">
        <v>507</v>
      </c>
      <c r="C4313" s="1579">
        <v>10</v>
      </c>
      <c r="D4313" s="1595">
        <f>D4312+1</f>
        <v>4305</v>
      </c>
      <c r="E4313" s="1258"/>
      <c r="G4313" s="1594" t="s">
        <v>554</v>
      </c>
      <c r="H4313" s="1579">
        <v>82</v>
      </c>
      <c r="I4313" s="1595">
        <f>I4312+1</f>
        <v>21774</v>
      </c>
      <c r="J4313" s="1418"/>
      <c r="K4313" s="1871"/>
      <c r="L4313" s="1594" t="s">
        <v>373</v>
      </c>
      <c r="M4313" s="1579">
        <v>82</v>
      </c>
      <c r="N4313" s="1595">
        <f>N4312+1</f>
        <v>4306</v>
      </c>
      <c r="O4313" s="1258"/>
      <c r="Q4313" s="1418"/>
    </row>
    <row r="4314" spans="2:17">
      <c r="B4314" s="1594" t="s">
        <v>507</v>
      </c>
      <c r="C4314" s="1579">
        <v>11</v>
      </c>
      <c r="D4314" s="1595">
        <f>D4313+1</f>
        <v>4306</v>
      </c>
      <c r="E4314" s="1258"/>
      <c r="G4314" s="1594" t="s">
        <v>554</v>
      </c>
      <c r="H4314" s="1579">
        <v>83</v>
      </c>
      <c r="I4314" s="1595">
        <f>I4313+1</f>
        <v>21775</v>
      </c>
      <c r="J4314" s="1418"/>
      <c r="K4314" s="1871"/>
      <c r="L4314" s="1594" t="s">
        <v>373</v>
      </c>
      <c r="M4314" s="1579">
        <v>83</v>
      </c>
      <c r="N4314" s="1595">
        <f>N4313+1</f>
        <v>4307</v>
      </c>
      <c r="O4314" s="1258"/>
      <c r="Q4314" s="1418"/>
    </row>
    <row r="4315" spans="2:17">
      <c r="B4315" s="1594" t="s">
        <v>507</v>
      </c>
      <c r="C4315" s="1579">
        <v>12</v>
      </c>
      <c r="D4315" s="1595">
        <f>D4314+1</f>
        <v>4307</v>
      </c>
      <c r="E4315" s="1258"/>
      <c r="G4315" s="1594" t="s">
        <v>554</v>
      </c>
      <c r="H4315" s="1579">
        <v>84</v>
      </c>
      <c r="I4315" s="1595">
        <f>I4314+1</f>
        <v>21776</v>
      </c>
      <c r="J4315" s="1418"/>
      <c r="K4315" s="1871"/>
      <c r="L4315" s="1594" t="s">
        <v>373</v>
      </c>
      <c r="M4315" s="1579">
        <v>84</v>
      </c>
      <c r="N4315" s="1595">
        <f>N4314+1</f>
        <v>4308</v>
      </c>
      <c r="O4315" s="1258"/>
      <c r="Q4315" s="1418"/>
    </row>
    <row r="4316" spans="2:17">
      <c r="B4316" s="1594" t="s">
        <v>507</v>
      </c>
      <c r="C4316" s="1579">
        <v>13</v>
      </c>
      <c r="D4316" s="1595">
        <f>D4315+1</f>
        <v>4308</v>
      </c>
      <c r="E4316" s="1258"/>
      <c r="G4316" s="1594" t="s">
        <v>554</v>
      </c>
      <c r="H4316" s="1579">
        <v>85</v>
      </c>
      <c r="I4316" s="1595">
        <f>I4315+1</f>
        <v>21777</v>
      </c>
      <c r="J4316" s="1418"/>
      <c r="K4316" s="1871"/>
      <c r="L4316" s="1594" t="s">
        <v>373</v>
      </c>
      <c r="M4316" s="1579">
        <v>85</v>
      </c>
      <c r="N4316" s="1595">
        <f>N4315+1</f>
        <v>4309</v>
      </c>
      <c r="O4316" s="1258"/>
      <c r="Q4316" s="1418"/>
    </row>
    <row r="4317" spans="2:17">
      <c r="B4317" s="1594" t="s">
        <v>507</v>
      </c>
      <c r="C4317" s="1579">
        <v>14</v>
      </c>
      <c r="D4317" s="1595">
        <f>D4316+1</f>
        <v>4309</v>
      </c>
      <c r="E4317" s="1258"/>
      <c r="G4317" s="1594" t="s">
        <v>554</v>
      </c>
      <c r="H4317" s="1579">
        <v>86</v>
      </c>
      <c r="I4317" s="1595">
        <f>I4316+1</f>
        <v>21778</v>
      </c>
      <c r="J4317" s="1418"/>
      <c r="K4317" s="1871"/>
      <c r="L4317" s="1594" t="s">
        <v>373</v>
      </c>
      <c r="M4317" s="1579">
        <v>86</v>
      </c>
      <c r="N4317" s="1595">
        <f>N4316+1</f>
        <v>4310</v>
      </c>
      <c r="O4317" s="1258"/>
      <c r="Q4317" s="1418"/>
    </row>
    <row r="4318" spans="2:17">
      <c r="B4318" s="1594" t="s">
        <v>507</v>
      </c>
      <c r="C4318" s="1579">
        <v>15</v>
      </c>
      <c r="D4318" s="1595">
        <f>D4317+1</f>
        <v>4310</v>
      </c>
      <c r="E4318" s="1258"/>
      <c r="G4318" s="1594" t="s">
        <v>554</v>
      </c>
      <c r="H4318" s="1579">
        <v>87</v>
      </c>
      <c r="I4318" s="1595">
        <f>I4317+1</f>
        <v>21779</v>
      </c>
      <c r="J4318" s="1418"/>
      <c r="K4318" s="1871"/>
      <c r="L4318" s="1594" t="s">
        <v>373</v>
      </c>
      <c r="M4318" s="1579">
        <v>87</v>
      </c>
      <c r="N4318" s="1595">
        <f>N4317+1</f>
        <v>4311</v>
      </c>
      <c r="O4318" s="1258"/>
      <c r="Q4318" s="1418"/>
    </row>
    <row r="4319" spans="2:17">
      <c r="B4319" s="1594" t="s">
        <v>507</v>
      </c>
      <c r="C4319" s="1579">
        <v>16</v>
      </c>
      <c r="D4319" s="1595">
        <f>D4318+1</f>
        <v>4311</v>
      </c>
      <c r="E4319" s="1258"/>
      <c r="G4319" s="1594" t="s">
        <v>554</v>
      </c>
      <c r="H4319" s="1579">
        <v>88</v>
      </c>
      <c r="I4319" s="1595">
        <f>I4318+1</f>
        <v>21780</v>
      </c>
      <c r="J4319" s="1418"/>
      <c r="K4319" s="1871"/>
      <c r="L4319" s="1594" t="s">
        <v>373</v>
      </c>
      <c r="M4319" s="1579">
        <v>88</v>
      </c>
      <c r="N4319" s="1595">
        <f>N4318+1</f>
        <v>4312</v>
      </c>
      <c r="O4319" s="1258"/>
      <c r="Q4319" s="1418"/>
    </row>
    <row r="4320" spans="2:17">
      <c r="B4320" s="1594" t="s">
        <v>507</v>
      </c>
      <c r="C4320" s="1579">
        <v>17</v>
      </c>
      <c r="D4320" s="1595">
        <f>D4319+1</f>
        <v>4312</v>
      </c>
      <c r="E4320" s="1258"/>
      <c r="G4320" s="1594" t="s">
        <v>554</v>
      </c>
      <c r="H4320" s="1579">
        <v>89</v>
      </c>
      <c r="I4320" s="1595">
        <f>I4319+1</f>
        <v>21781</v>
      </c>
      <c r="J4320" s="1418"/>
      <c r="K4320" s="1871"/>
      <c r="L4320" s="1594" t="s">
        <v>373</v>
      </c>
      <c r="M4320" s="1579">
        <v>89</v>
      </c>
      <c r="N4320" s="1595">
        <f>N4319+1</f>
        <v>4313</v>
      </c>
      <c r="O4320" s="1258"/>
      <c r="Q4320" s="1418"/>
    </row>
    <row r="4321" spans="2:17">
      <c r="B4321" s="1594" t="s">
        <v>507</v>
      </c>
      <c r="C4321" s="1579">
        <v>18</v>
      </c>
      <c r="D4321" s="1595">
        <f>D4320+1</f>
        <v>4313</v>
      </c>
      <c r="E4321" s="1258"/>
      <c r="G4321" s="1594" t="s">
        <v>554</v>
      </c>
      <c r="H4321" s="1579">
        <v>90</v>
      </c>
      <c r="I4321" s="1595">
        <f>I4320+1</f>
        <v>21782</v>
      </c>
      <c r="J4321" s="1418"/>
      <c r="K4321" s="1871"/>
      <c r="L4321" s="1594" t="s">
        <v>373</v>
      </c>
      <c r="M4321" s="1579">
        <v>90</v>
      </c>
      <c r="N4321" s="1595">
        <f>N4320+1</f>
        <v>4314</v>
      </c>
      <c r="O4321" s="1258"/>
      <c r="Q4321" s="1418"/>
    </row>
    <row r="4322" spans="2:17">
      <c r="B4322" s="1594" t="s">
        <v>507</v>
      </c>
      <c r="C4322" s="1579">
        <v>19</v>
      </c>
      <c r="D4322" s="1595">
        <f>D4321+1</f>
        <v>4314</v>
      </c>
      <c r="E4322" s="1258"/>
      <c r="G4322" s="1594" t="s">
        <v>554</v>
      </c>
      <c r="H4322" s="1579">
        <v>91</v>
      </c>
      <c r="I4322" s="1595">
        <f>I4321+1</f>
        <v>21783</v>
      </c>
      <c r="J4322" s="1418"/>
      <c r="K4322" s="1871"/>
      <c r="L4322" s="1594" t="s">
        <v>373</v>
      </c>
      <c r="M4322" s="1579">
        <v>91</v>
      </c>
      <c r="N4322" s="1595">
        <f>N4321+1</f>
        <v>4315</v>
      </c>
      <c r="O4322" s="1258"/>
      <c r="Q4322" s="1418"/>
    </row>
    <row r="4323" spans="2:17">
      <c r="B4323" s="1594" t="s">
        <v>507</v>
      </c>
      <c r="C4323" s="1579">
        <v>20</v>
      </c>
      <c r="D4323" s="1595">
        <f>D4322+1</f>
        <v>4315</v>
      </c>
      <c r="E4323" s="1258"/>
      <c r="G4323" s="1594" t="s">
        <v>554</v>
      </c>
      <c r="H4323" s="1579">
        <v>92</v>
      </c>
      <c r="I4323" s="1595">
        <f>I4322+1</f>
        <v>21784</v>
      </c>
      <c r="J4323" s="1418"/>
      <c r="K4323" s="1871"/>
      <c r="L4323" s="1594" t="s">
        <v>373</v>
      </c>
      <c r="M4323" s="1579">
        <v>92</v>
      </c>
      <c r="N4323" s="1595">
        <f>N4322+1</f>
        <v>4316</v>
      </c>
      <c r="O4323" s="1258"/>
      <c r="Q4323" s="1418"/>
    </row>
    <row r="4324" spans="2:17">
      <c r="B4324" s="1594" t="s">
        <v>507</v>
      </c>
      <c r="C4324" s="1579">
        <v>21</v>
      </c>
      <c r="D4324" s="1595">
        <f>D4323+1</f>
        <v>4316</v>
      </c>
      <c r="E4324" s="1258"/>
      <c r="G4324" s="1594" t="s">
        <v>554</v>
      </c>
      <c r="H4324" s="1579">
        <v>93</v>
      </c>
      <c r="I4324" s="1595">
        <f>I4323+1</f>
        <v>21785</v>
      </c>
      <c r="J4324" s="1418"/>
      <c r="K4324" s="1871"/>
      <c r="L4324" s="1594" t="s">
        <v>373</v>
      </c>
      <c r="M4324" s="1579">
        <v>93</v>
      </c>
      <c r="N4324" s="1595">
        <f>N4323+1</f>
        <v>4317</v>
      </c>
      <c r="O4324" s="1258"/>
      <c r="Q4324" s="1418"/>
    </row>
    <row r="4325" spans="2:17">
      <c r="B4325" s="1594" t="s">
        <v>507</v>
      </c>
      <c r="C4325" s="1579">
        <v>22</v>
      </c>
      <c r="D4325" s="1595">
        <f>D4324+1</f>
        <v>4317</v>
      </c>
      <c r="E4325" s="1258"/>
      <c r="G4325" s="1594" t="s">
        <v>554</v>
      </c>
      <c r="H4325" s="1579">
        <v>94</v>
      </c>
      <c r="I4325" s="1595">
        <f>I4324+1</f>
        <v>21786</v>
      </c>
      <c r="J4325" s="1418"/>
      <c r="K4325" s="1871"/>
      <c r="L4325" s="1594" t="s">
        <v>373</v>
      </c>
      <c r="M4325" s="1579">
        <v>94</v>
      </c>
      <c r="N4325" s="1595">
        <f>N4324+1</f>
        <v>4318</v>
      </c>
      <c r="O4325" s="1258"/>
      <c r="Q4325" s="1418"/>
    </row>
    <row r="4326" spans="2:17">
      <c r="B4326" s="1594" t="s">
        <v>507</v>
      </c>
      <c r="C4326" s="1579">
        <v>23</v>
      </c>
      <c r="D4326" s="1595">
        <f>D4325+1</f>
        <v>4318</v>
      </c>
      <c r="E4326" s="1258"/>
      <c r="G4326" s="1594" t="s">
        <v>554</v>
      </c>
      <c r="H4326" s="1579">
        <v>95</v>
      </c>
      <c r="I4326" s="1595">
        <f>I4325+1</f>
        <v>21787</v>
      </c>
      <c r="J4326" s="1418"/>
      <c r="K4326" s="1871"/>
      <c r="L4326" s="1594" t="s">
        <v>373</v>
      </c>
      <c r="M4326" s="1579">
        <v>95</v>
      </c>
      <c r="N4326" s="1595">
        <f>N4325+1</f>
        <v>4319</v>
      </c>
      <c r="O4326" s="1258"/>
      <c r="Q4326" s="1418"/>
    </row>
    <row r="4327" spans="2:17">
      <c r="B4327" s="1594" t="s">
        <v>507</v>
      </c>
      <c r="C4327" s="1579">
        <v>24</v>
      </c>
      <c r="D4327" s="1595">
        <f>D4326+1</f>
        <v>4319</v>
      </c>
      <c r="E4327" s="1258"/>
      <c r="G4327" s="1594" t="s">
        <v>554</v>
      </c>
      <c r="H4327" s="1579">
        <v>96</v>
      </c>
      <c r="I4327" s="1595">
        <f>I4326+1</f>
        <v>21788</v>
      </c>
      <c r="J4327" s="1418"/>
      <c r="K4327" s="1871"/>
      <c r="L4327" s="1594" t="s">
        <v>373</v>
      </c>
      <c r="M4327" s="1579">
        <v>96</v>
      </c>
      <c r="N4327" s="1595">
        <f>N4326+1</f>
        <v>4320</v>
      </c>
      <c r="O4327" s="1258"/>
      <c r="Q4327" s="1418"/>
    </row>
    <row r="4328" spans="2:17">
      <c r="B4328" s="1594" t="s">
        <v>508</v>
      </c>
      <c r="C4328" s="1579">
        <v>1</v>
      </c>
      <c r="D4328" s="1595">
        <f>D4327+1</f>
        <v>4320</v>
      </c>
      <c r="E4328" s="1258"/>
      <c r="G4328" s="1594" t="s">
        <v>555</v>
      </c>
      <c r="H4328" s="1579">
        <v>1</v>
      </c>
      <c r="I4328" s="1595">
        <f>I4327+1</f>
        <v>21789</v>
      </c>
      <c r="J4328" s="1418"/>
      <c r="K4328" s="1871"/>
      <c r="L4328" s="1594" t="s">
        <v>374</v>
      </c>
      <c r="M4328" s="1579">
        <v>1</v>
      </c>
      <c r="N4328" s="1595">
        <f>N4327+1</f>
        <v>4321</v>
      </c>
      <c r="O4328" s="1258"/>
      <c r="Q4328" s="1418"/>
    </row>
    <row r="4329" spans="2:17">
      <c r="B4329" s="1594" t="s">
        <v>508</v>
      </c>
      <c r="C4329" s="1579">
        <v>2</v>
      </c>
      <c r="D4329" s="1595">
        <f>D4328+1</f>
        <v>4321</v>
      </c>
      <c r="E4329" s="1258"/>
      <c r="G4329" s="1594" t="s">
        <v>555</v>
      </c>
      <c r="H4329" s="1579">
        <v>2</v>
      </c>
      <c r="I4329" s="1595">
        <f>I4328+1</f>
        <v>21790</v>
      </c>
      <c r="J4329" s="1418"/>
      <c r="K4329" s="1871"/>
      <c r="L4329" s="1594" t="s">
        <v>374</v>
      </c>
      <c r="M4329" s="1579">
        <v>2</v>
      </c>
      <c r="N4329" s="1595">
        <f>N4328+1</f>
        <v>4322</v>
      </c>
      <c r="O4329" s="1258"/>
      <c r="Q4329" s="1418"/>
    </row>
    <row r="4330" spans="2:17">
      <c r="B4330" s="1594" t="s">
        <v>508</v>
      </c>
      <c r="C4330" s="1579">
        <v>3</v>
      </c>
      <c r="D4330" s="1595">
        <f>D4329+1</f>
        <v>4322</v>
      </c>
      <c r="E4330" s="1258"/>
      <c r="G4330" s="1594" t="s">
        <v>555</v>
      </c>
      <c r="H4330" s="1579">
        <v>3</v>
      </c>
      <c r="I4330" s="1595">
        <f>I4329+1</f>
        <v>21791</v>
      </c>
      <c r="J4330" s="1418"/>
      <c r="K4330" s="1871"/>
      <c r="L4330" s="1594" t="s">
        <v>374</v>
      </c>
      <c r="M4330" s="1579">
        <v>3</v>
      </c>
      <c r="N4330" s="1595">
        <f>N4329+1</f>
        <v>4323</v>
      </c>
      <c r="O4330" s="1258"/>
      <c r="Q4330" s="1418"/>
    </row>
    <row r="4331" spans="2:17">
      <c r="B4331" s="1594" t="s">
        <v>508</v>
      </c>
      <c r="C4331" s="1579">
        <v>4</v>
      </c>
      <c r="D4331" s="1595">
        <f>D4330+1</f>
        <v>4323</v>
      </c>
      <c r="E4331" s="1258"/>
      <c r="G4331" s="1594" t="s">
        <v>555</v>
      </c>
      <c r="H4331" s="1579">
        <v>4</v>
      </c>
      <c r="I4331" s="1595">
        <f>I4330+1</f>
        <v>21792</v>
      </c>
      <c r="J4331" s="1418"/>
      <c r="K4331" s="1871"/>
      <c r="L4331" s="1594" t="s">
        <v>374</v>
      </c>
      <c r="M4331" s="1579">
        <v>4</v>
      </c>
      <c r="N4331" s="1595">
        <f>N4330+1</f>
        <v>4324</v>
      </c>
      <c r="O4331" s="1258"/>
      <c r="Q4331" s="1418"/>
    </row>
    <row r="4332" spans="2:17">
      <c r="B4332" s="1594" t="s">
        <v>508</v>
      </c>
      <c r="C4332" s="1579">
        <v>5</v>
      </c>
      <c r="D4332" s="1595">
        <f>D4331+1</f>
        <v>4324</v>
      </c>
      <c r="E4332" s="1258"/>
      <c r="G4332" s="1594" t="s">
        <v>555</v>
      </c>
      <c r="H4332" s="1579">
        <v>5</v>
      </c>
      <c r="I4332" s="1595">
        <f>I4331+1</f>
        <v>21793</v>
      </c>
      <c r="J4332" s="1418"/>
      <c r="K4332" s="1871"/>
      <c r="L4332" s="1594" t="s">
        <v>374</v>
      </c>
      <c r="M4332" s="1579">
        <v>5</v>
      </c>
      <c r="N4332" s="1595">
        <f>N4331+1</f>
        <v>4325</v>
      </c>
      <c r="O4332" s="1258"/>
      <c r="Q4332" s="1418"/>
    </row>
    <row r="4333" spans="2:17">
      <c r="B4333" s="1594" t="s">
        <v>508</v>
      </c>
      <c r="C4333" s="1579">
        <v>6</v>
      </c>
      <c r="D4333" s="1595">
        <f>D4332+1</f>
        <v>4325</v>
      </c>
      <c r="E4333" s="1258"/>
      <c r="G4333" s="1594" t="s">
        <v>555</v>
      </c>
      <c r="H4333" s="1579">
        <v>6</v>
      </c>
      <c r="I4333" s="1595">
        <f>I4332+1</f>
        <v>21794</v>
      </c>
      <c r="J4333" s="1418"/>
      <c r="K4333" s="1871"/>
      <c r="L4333" s="1594" t="s">
        <v>374</v>
      </c>
      <c r="M4333" s="1579">
        <v>6</v>
      </c>
      <c r="N4333" s="1595">
        <f>N4332+1</f>
        <v>4326</v>
      </c>
      <c r="O4333" s="1258"/>
      <c r="Q4333" s="1418"/>
    </row>
    <row r="4334" spans="2:17">
      <c r="B4334" s="1594" t="s">
        <v>508</v>
      </c>
      <c r="C4334" s="1579">
        <v>7</v>
      </c>
      <c r="D4334" s="1595">
        <f>D4333+1</f>
        <v>4326</v>
      </c>
      <c r="E4334" s="1258"/>
      <c r="G4334" s="1594" t="s">
        <v>555</v>
      </c>
      <c r="H4334" s="1579">
        <v>7</v>
      </c>
      <c r="I4334" s="1595">
        <f>I4333+1</f>
        <v>21795</v>
      </c>
      <c r="J4334" s="1418"/>
      <c r="K4334" s="1871"/>
      <c r="L4334" s="1594" t="s">
        <v>374</v>
      </c>
      <c r="M4334" s="1579">
        <v>7</v>
      </c>
      <c r="N4334" s="1595">
        <f>N4333+1</f>
        <v>4327</v>
      </c>
      <c r="O4334" s="1258"/>
      <c r="Q4334" s="1418"/>
    </row>
    <row r="4335" spans="2:17">
      <c r="B4335" s="1594" t="s">
        <v>508</v>
      </c>
      <c r="C4335" s="1579">
        <v>8</v>
      </c>
      <c r="D4335" s="1595">
        <f>D4334+1</f>
        <v>4327</v>
      </c>
      <c r="E4335" s="1258"/>
      <c r="G4335" s="1594" t="s">
        <v>555</v>
      </c>
      <c r="H4335" s="1579">
        <v>8</v>
      </c>
      <c r="I4335" s="1595">
        <f>I4334+1</f>
        <v>21796</v>
      </c>
      <c r="J4335" s="1418"/>
      <c r="K4335" s="1871"/>
      <c r="L4335" s="1594" t="s">
        <v>374</v>
      </c>
      <c r="M4335" s="1579">
        <v>8</v>
      </c>
      <c r="N4335" s="1595">
        <f>N4334+1</f>
        <v>4328</v>
      </c>
      <c r="O4335" s="1258"/>
      <c r="Q4335" s="1418"/>
    </row>
    <row r="4336" spans="2:17">
      <c r="B4336" s="1594" t="s">
        <v>508</v>
      </c>
      <c r="C4336" s="1579">
        <v>9</v>
      </c>
      <c r="D4336" s="1595">
        <f>D4335+1</f>
        <v>4328</v>
      </c>
      <c r="E4336" s="1258"/>
      <c r="G4336" s="1594" t="s">
        <v>555</v>
      </c>
      <c r="H4336" s="1579">
        <v>9</v>
      </c>
      <c r="I4336" s="1595">
        <f>I4335+1</f>
        <v>21797</v>
      </c>
      <c r="J4336" s="1418"/>
      <c r="K4336" s="1871"/>
      <c r="L4336" s="1594" t="s">
        <v>374</v>
      </c>
      <c r="M4336" s="1579">
        <v>9</v>
      </c>
      <c r="N4336" s="1595">
        <f>N4335+1</f>
        <v>4329</v>
      </c>
      <c r="O4336" s="1258"/>
      <c r="Q4336" s="1418"/>
    </row>
    <row r="4337" spans="2:17">
      <c r="B4337" s="1594" t="s">
        <v>508</v>
      </c>
      <c r="C4337" s="1579">
        <v>10</v>
      </c>
      <c r="D4337" s="1595">
        <f>D4336+1</f>
        <v>4329</v>
      </c>
      <c r="E4337" s="1258"/>
      <c r="G4337" s="1594" t="s">
        <v>555</v>
      </c>
      <c r="H4337" s="1579">
        <v>10</v>
      </c>
      <c r="I4337" s="1595">
        <f>I4336+1</f>
        <v>21798</v>
      </c>
      <c r="J4337" s="1418"/>
      <c r="K4337" s="1871"/>
      <c r="L4337" s="1594" t="s">
        <v>374</v>
      </c>
      <c r="M4337" s="1579">
        <v>10</v>
      </c>
      <c r="N4337" s="1595">
        <f>N4336+1</f>
        <v>4330</v>
      </c>
      <c r="O4337" s="1258"/>
      <c r="Q4337" s="1418"/>
    </row>
    <row r="4338" spans="2:17">
      <c r="B4338" s="1594" t="s">
        <v>508</v>
      </c>
      <c r="C4338" s="1579">
        <v>11</v>
      </c>
      <c r="D4338" s="1595">
        <f>D4337+1</f>
        <v>4330</v>
      </c>
      <c r="E4338" s="1258"/>
      <c r="G4338" s="1594" t="s">
        <v>555</v>
      </c>
      <c r="H4338" s="1579">
        <v>11</v>
      </c>
      <c r="I4338" s="1595">
        <f>I4337+1</f>
        <v>21799</v>
      </c>
      <c r="J4338" s="1418"/>
      <c r="K4338" s="1871"/>
      <c r="L4338" s="1594" t="s">
        <v>374</v>
      </c>
      <c r="M4338" s="1579">
        <v>11</v>
      </c>
      <c r="N4338" s="1595">
        <f>N4337+1</f>
        <v>4331</v>
      </c>
      <c r="O4338" s="1258"/>
      <c r="Q4338" s="1418"/>
    </row>
    <row r="4339" spans="2:17">
      <c r="B4339" s="1594" t="s">
        <v>508</v>
      </c>
      <c r="C4339" s="1579">
        <v>12</v>
      </c>
      <c r="D4339" s="1595">
        <f>D4338+1</f>
        <v>4331</v>
      </c>
      <c r="E4339" s="1258"/>
      <c r="G4339" s="1594" t="s">
        <v>555</v>
      </c>
      <c r="H4339" s="1579">
        <v>12</v>
      </c>
      <c r="I4339" s="1595">
        <f>I4338+1</f>
        <v>21800</v>
      </c>
      <c r="J4339" s="1418"/>
      <c r="K4339" s="1871"/>
      <c r="L4339" s="1594" t="s">
        <v>374</v>
      </c>
      <c r="M4339" s="1579">
        <v>12</v>
      </c>
      <c r="N4339" s="1595">
        <f>N4338+1</f>
        <v>4332</v>
      </c>
      <c r="O4339" s="1258"/>
      <c r="Q4339" s="1418"/>
    </row>
    <row r="4340" spans="2:17">
      <c r="B4340" s="1594" t="s">
        <v>508</v>
      </c>
      <c r="C4340" s="1579">
        <v>13</v>
      </c>
      <c r="D4340" s="1595">
        <f>D4339+1</f>
        <v>4332</v>
      </c>
      <c r="E4340" s="1258"/>
      <c r="G4340" s="1594" t="s">
        <v>555</v>
      </c>
      <c r="H4340" s="1579">
        <v>13</v>
      </c>
      <c r="I4340" s="1595">
        <f>I4339+1</f>
        <v>21801</v>
      </c>
      <c r="J4340" s="1418"/>
      <c r="K4340" s="1871"/>
      <c r="L4340" s="1594" t="s">
        <v>374</v>
      </c>
      <c r="M4340" s="1579">
        <v>13</v>
      </c>
      <c r="N4340" s="1595">
        <f>N4339+1</f>
        <v>4333</v>
      </c>
      <c r="O4340" s="1258"/>
      <c r="Q4340" s="1418"/>
    </row>
    <row r="4341" spans="2:17">
      <c r="B4341" s="1594" t="s">
        <v>508</v>
      </c>
      <c r="C4341" s="1579">
        <v>14</v>
      </c>
      <c r="D4341" s="1595">
        <f>D4340+1</f>
        <v>4333</v>
      </c>
      <c r="E4341" s="1258"/>
      <c r="G4341" s="1594" t="s">
        <v>555</v>
      </c>
      <c r="H4341" s="1579">
        <v>14</v>
      </c>
      <c r="I4341" s="1595">
        <f>I4340+1</f>
        <v>21802</v>
      </c>
      <c r="J4341" s="1418"/>
      <c r="K4341" s="1871"/>
      <c r="L4341" s="1594" t="s">
        <v>374</v>
      </c>
      <c r="M4341" s="1579">
        <v>14</v>
      </c>
      <c r="N4341" s="1595">
        <f>N4340+1</f>
        <v>4334</v>
      </c>
      <c r="O4341" s="1258"/>
      <c r="Q4341" s="1418"/>
    </row>
    <row r="4342" spans="2:17">
      <c r="B4342" s="1594" t="s">
        <v>508</v>
      </c>
      <c r="C4342" s="1579">
        <v>15</v>
      </c>
      <c r="D4342" s="1595">
        <f>D4341+1</f>
        <v>4334</v>
      </c>
      <c r="E4342" s="1258"/>
      <c r="G4342" s="1594" t="s">
        <v>555</v>
      </c>
      <c r="H4342" s="1579">
        <v>15</v>
      </c>
      <c r="I4342" s="1595">
        <f>I4341+1</f>
        <v>21803</v>
      </c>
      <c r="J4342" s="1418"/>
      <c r="K4342" s="1871"/>
      <c r="L4342" s="1594" t="s">
        <v>374</v>
      </c>
      <c r="M4342" s="1579">
        <v>15</v>
      </c>
      <c r="N4342" s="1595">
        <f>N4341+1</f>
        <v>4335</v>
      </c>
      <c r="O4342" s="1258"/>
      <c r="Q4342" s="1418"/>
    </row>
    <row r="4343" spans="2:17">
      <c r="B4343" s="1594" t="s">
        <v>508</v>
      </c>
      <c r="C4343" s="1579">
        <v>16</v>
      </c>
      <c r="D4343" s="1595">
        <f>D4342+1</f>
        <v>4335</v>
      </c>
      <c r="E4343" s="1258"/>
      <c r="G4343" s="1594" t="s">
        <v>555</v>
      </c>
      <c r="H4343" s="1579">
        <v>16</v>
      </c>
      <c r="I4343" s="1595">
        <f>I4342+1</f>
        <v>21804</v>
      </c>
      <c r="J4343" s="1418"/>
      <c r="K4343" s="1871"/>
      <c r="L4343" s="1594" t="s">
        <v>374</v>
      </c>
      <c r="M4343" s="1579">
        <v>16</v>
      </c>
      <c r="N4343" s="1595">
        <f>N4342+1</f>
        <v>4336</v>
      </c>
      <c r="O4343" s="1258"/>
      <c r="Q4343" s="1418"/>
    </row>
    <row r="4344" spans="2:17">
      <c r="B4344" s="1594" t="s">
        <v>508</v>
      </c>
      <c r="C4344" s="1579">
        <v>17</v>
      </c>
      <c r="D4344" s="1595">
        <f>D4343+1</f>
        <v>4336</v>
      </c>
      <c r="E4344" s="1258"/>
      <c r="G4344" s="1594" t="s">
        <v>555</v>
      </c>
      <c r="H4344" s="1579">
        <v>17</v>
      </c>
      <c r="I4344" s="1595">
        <f>I4343+1</f>
        <v>21805</v>
      </c>
      <c r="J4344" s="1418"/>
      <c r="K4344" s="1871"/>
      <c r="L4344" s="1594" t="s">
        <v>374</v>
      </c>
      <c r="M4344" s="1579">
        <v>17</v>
      </c>
      <c r="N4344" s="1595">
        <f>N4343+1</f>
        <v>4337</v>
      </c>
      <c r="O4344" s="1258"/>
      <c r="Q4344" s="1418"/>
    </row>
    <row r="4345" spans="2:17">
      <c r="B4345" s="1594" t="s">
        <v>508</v>
      </c>
      <c r="C4345" s="1579">
        <v>18</v>
      </c>
      <c r="D4345" s="1595">
        <f>D4344+1</f>
        <v>4337</v>
      </c>
      <c r="E4345" s="1258"/>
      <c r="G4345" s="1594" t="s">
        <v>555</v>
      </c>
      <c r="H4345" s="1579">
        <v>18</v>
      </c>
      <c r="I4345" s="1595">
        <f>I4344+1</f>
        <v>21806</v>
      </c>
      <c r="J4345" s="1418"/>
      <c r="K4345" s="1871"/>
      <c r="L4345" s="1594" t="s">
        <v>374</v>
      </c>
      <c r="M4345" s="1579">
        <v>18</v>
      </c>
      <c r="N4345" s="1595">
        <f>N4344+1</f>
        <v>4338</v>
      </c>
      <c r="O4345" s="1258"/>
      <c r="Q4345" s="1418"/>
    </row>
    <row r="4346" spans="2:17">
      <c r="B4346" s="1594" t="s">
        <v>508</v>
      </c>
      <c r="C4346" s="1579">
        <v>19</v>
      </c>
      <c r="D4346" s="1595">
        <f>D4345+1</f>
        <v>4338</v>
      </c>
      <c r="E4346" s="1258"/>
      <c r="G4346" s="1594" t="s">
        <v>555</v>
      </c>
      <c r="H4346" s="1579">
        <v>19</v>
      </c>
      <c r="I4346" s="1595">
        <f>I4345+1</f>
        <v>21807</v>
      </c>
      <c r="J4346" s="1418"/>
      <c r="K4346" s="1871"/>
      <c r="L4346" s="1594" t="s">
        <v>374</v>
      </c>
      <c r="M4346" s="1579">
        <v>19</v>
      </c>
      <c r="N4346" s="1595">
        <f>N4345+1</f>
        <v>4339</v>
      </c>
      <c r="O4346" s="1258"/>
      <c r="Q4346" s="1418"/>
    </row>
    <row r="4347" spans="2:17">
      <c r="B4347" s="1594" t="s">
        <v>508</v>
      </c>
      <c r="C4347" s="1579">
        <v>20</v>
      </c>
      <c r="D4347" s="1595">
        <f>D4346+1</f>
        <v>4339</v>
      </c>
      <c r="E4347" s="1258"/>
      <c r="G4347" s="1594" t="s">
        <v>555</v>
      </c>
      <c r="H4347" s="1579">
        <v>20</v>
      </c>
      <c r="I4347" s="1595">
        <f>I4346+1</f>
        <v>21808</v>
      </c>
      <c r="J4347" s="1418"/>
      <c r="K4347" s="1871"/>
      <c r="L4347" s="1594" t="s">
        <v>374</v>
      </c>
      <c r="M4347" s="1579">
        <v>20</v>
      </c>
      <c r="N4347" s="1595">
        <f>N4346+1</f>
        <v>4340</v>
      </c>
      <c r="O4347" s="1258"/>
      <c r="Q4347" s="1418"/>
    </row>
    <row r="4348" spans="2:17">
      <c r="B4348" s="1594" t="s">
        <v>508</v>
      </c>
      <c r="C4348" s="1579">
        <v>21</v>
      </c>
      <c r="D4348" s="1595">
        <f>D4347+1</f>
        <v>4340</v>
      </c>
      <c r="E4348" s="1258"/>
      <c r="G4348" s="1594" t="s">
        <v>555</v>
      </c>
      <c r="H4348" s="1579">
        <v>21</v>
      </c>
      <c r="I4348" s="1595">
        <f>I4347+1</f>
        <v>21809</v>
      </c>
      <c r="J4348" s="1418"/>
      <c r="K4348" s="1871"/>
      <c r="L4348" s="1594" t="s">
        <v>374</v>
      </c>
      <c r="M4348" s="1579">
        <v>21</v>
      </c>
      <c r="N4348" s="1595">
        <f>N4347+1</f>
        <v>4341</v>
      </c>
      <c r="O4348" s="1258"/>
      <c r="Q4348" s="1418"/>
    </row>
    <row r="4349" spans="2:17">
      <c r="B4349" s="1594" t="s">
        <v>508</v>
      </c>
      <c r="C4349" s="1579">
        <v>22</v>
      </c>
      <c r="D4349" s="1595">
        <f>D4348+1</f>
        <v>4341</v>
      </c>
      <c r="E4349" s="1258"/>
      <c r="G4349" s="1594" t="s">
        <v>555</v>
      </c>
      <c r="H4349" s="1579">
        <v>22</v>
      </c>
      <c r="I4349" s="1595">
        <f>I4348+1</f>
        <v>21810</v>
      </c>
      <c r="J4349" s="1418"/>
      <c r="K4349" s="1871"/>
      <c r="L4349" s="1594" t="s">
        <v>374</v>
      </c>
      <c r="M4349" s="1579">
        <v>22</v>
      </c>
      <c r="N4349" s="1595">
        <f>N4348+1</f>
        <v>4342</v>
      </c>
      <c r="O4349" s="1258"/>
      <c r="Q4349" s="1418"/>
    </row>
    <row r="4350" spans="2:17">
      <c r="B4350" s="1594" t="s">
        <v>508</v>
      </c>
      <c r="C4350" s="1579">
        <v>23</v>
      </c>
      <c r="D4350" s="1595">
        <f>D4349+1</f>
        <v>4342</v>
      </c>
      <c r="E4350" s="1258"/>
      <c r="G4350" s="1594" t="s">
        <v>555</v>
      </c>
      <c r="H4350" s="1579">
        <v>23</v>
      </c>
      <c r="I4350" s="1595">
        <f>I4349+1</f>
        <v>21811</v>
      </c>
      <c r="J4350" s="1418"/>
      <c r="K4350" s="1871"/>
      <c r="L4350" s="1594" t="s">
        <v>374</v>
      </c>
      <c r="M4350" s="1579">
        <v>23</v>
      </c>
      <c r="N4350" s="1595">
        <f>N4349+1</f>
        <v>4343</v>
      </c>
      <c r="O4350" s="1258"/>
      <c r="Q4350" s="1418"/>
    </row>
    <row r="4351" spans="2:17">
      <c r="B4351" s="1594" t="s">
        <v>508</v>
      </c>
      <c r="C4351" s="1579">
        <v>24</v>
      </c>
      <c r="D4351" s="1595">
        <f>D4350+1</f>
        <v>4343</v>
      </c>
      <c r="E4351" s="1258"/>
      <c r="G4351" s="1594" t="s">
        <v>555</v>
      </c>
      <c r="H4351" s="1579">
        <v>24</v>
      </c>
      <c r="I4351" s="1595">
        <f>I4350+1</f>
        <v>21812</v>
      </c>
      <c r="J4351" s="1418"/>
      <c r="K4351" s="1871"/>
      <c r="L4351" s="1594" t="s">
        <v>374</v>
      </c>
      <c r="M4351" s="1579">
        <v>24</v>
      </c>
      <c r="N4351" s="1595">
        <f>N4350+1</f>
        <v>4344</v>
      </c>
      <c r="O4351" s="1258"/>
      <c r="Q4351" s="1418"/>
    </row>
    <row r="4352" spans="2:17">
      <c r="B4352" s="1594" t="s">
        <v>509</v>
      </c>
      <c r="C4352" s="1579">
        <v>1</v>
      </c>
      <c r="D4352" s="1595">
        <f>D4351+1</f>
        <v>4344</v>
      </c>
      <c r="E4352" s="1258"/>
      <c r="G4352" s="1594" t="s">
        <v>555</v>
      </c>
      <c r="H4352" s="1579">
        <v>25</v>
      </c>
      <c r="I4352" s="1595">
        <f>I4351+1</f>
        <v>21813</v>
      </c>
      <c r="J4352" s="1418"/>
      <c r="K4352" s="1871"/>
      <c r="L4352" s="1594" t="s">
        <v>374</v>
      </c>
      <c r="M4352" s="1579">
        <v>25</v>
      </c>
      <c r="N4352" s="1595">
        <f>N4351+1</f>
        <v>4345</v>
      </c>
      <c r="O4352" s="1258"/>
      <c r="Q4352" s="1418"/>
    </row>
    <row r="4353" spans="2:17">
      <c r="B4353" s="1594" t="s">
        <v>509</v>
      </c>
      <c r="C4353" s="1579">
        <v>2</v>
      </c>
      <c r="D4353" s="1595">
        <f>D4352+1</f>
        <v>4345</v>
      </c>
      <c r="E4353" s="1258"/>
      <c r="G4353" s="1594" t="s">
        <v>555</v>
      </c>
      <c r="H4353" s="1579">
        <v>26</v>
      </c>
      <c r="I4353" s="1595">
        <f>I4352+1</f>
        <v>21814</v>
      </c>
      <c r="J4353" s="1418"/>
      <c r="K4353" s="1871"/>
      <c r="L4353" s="1594" t="s">
        <v>374</v>
      </c>
      <c r="M4353" s="1579">
        <v>26</v>
      </c>
      <c r="N4353" s="1595">
        <f>N4352+1</f>
        <v>4346</v>
      </c>
      <c r="O4353" s="1258"/>
      <c r="Q4353" s="1418"/>
    </row>
    <row r="4354" spans="2:17">
      <c r="B4354" s="1594" t="s">
        <v>509</v>
      </c>
      <c r="C4354" s="1579">
        <v>3</v>
      </c>
      <c r="D4354" s="1595">
        <f>D4353+1</f>
        <v>4346</v>
      </c>
      <c r="E4354" s="1258"/>
      <c r="G4354" s="1594" t="s">
        <v>555</v>
      </c>
      <c r="H4354" s="1579">
        <v>27</v>
      </c>
      <c r="I4354" s="1595">
        <f>I4353+1</f>
        <v>21815</v>
      </c>
      <c r="J4354" s="1418"/>
      <c r="K4354" s="1871"/>
      <c r="L4354" s="1594" t="s">
        <v>374</v>
      </c>
      <c r="M4354" s="1579">
        <v>27</v>
      </c>
      <c r="N4354" s="1595">
        <f>N4353+1</f>
        <v>4347</v>
      </c>
      <c r="O4354" s="1258"/>
      <c r="Q4354" s="1418"/>
    </row>
    <row r="4355" spans="2:17">
      <c r="B4355" s="1594" t="s">
        <v>509</v>
      </c>
      <c r="C4355" s="1579">
        <v>4</v>
      </c>
      <c r="D4355" s="1595">
        <f>D4354+1</f>
        <v>4347</v>
      </c>
      <c r="E4355" s="1258"/>
      <c r="G4355" s="1594" t="s">
        <v>555</v>
      </c>
      <c r="H4355" s="1579">
        <v>28</v>
      </c>
      <c r="I4355" s="1595">
        <f>I4354+1</f>
        <v>21816</v>
      </c>
      <c r="J4355" s="1418"/>
      <c r="K4355" s="1871"/>
      <c r="L4355" s="1594" t="s">
        <v>374</v>
      </c>
      <c r="M4355" s="1579">
        <v>28</v>
      </c>
      <c r="N4355" s="1595">
        <f>N4354+1</f>
        <v>4348</v>
      </c>
      <c r="O4355" s="1258"/>
      <c r="Q4355" s="1418"/>
    </row>
    <row r="4356" spans="2:17">
      <c r="B4356" s="1594" t="s">
        <v>509</v>
      </c>
      <c r="C4356" s="1579">
        <v>5</v>
      </c>
      <c r="D4356" s="1595">
        <f>D4355+1</f>
        <v>4348</v>
      </c>
      <c r="E4356" s="1258"/>
      <c r="G4356" s="1594" t="s">
        <v>555</v>
      </c>
      <c r="H4356" s="1579">
        <v>29</v>
      </c>
      <c r="I4356" s="1595">
        <f>I4355+1</f>
        <v>21817</v>
      </c>
      <c r="J4356" s="1418"/>
      <c r="K4356" s="1871"/>
      <c r="L4356" s="1594" t="s">
        <v>374</v>
      </c>
      <c r="M4356" s="1579">
        <v>29</v>
      </c>
      <c r="N4356" s="1595">
        <f>N4355+1</f>
        <v>4349</v>
      </c>
      <c r="O4356" s="1258"/>
      <c r="Q4356" s="1418"/>
    </row>
    <row r="4357" spans="2:17">
      <c r="B4357" s="1594" t="s">
        <v>509</v>
      </c>
      <c r="C4357" s="1579">
        <v>6</v>
      </c>
      <c r="D4357" s="1595">
        <f>D4356+1</f>
        <v>4349</v>
      </c>
      <c r="E4357" s="1258"/>
      <c r="G4357" s="1594" t="s">
        <v>555</v>
      </c>
      <c r="H4357" s="1579">
        <v>30</v>
      </c>
      <c r="I4357" s="1595">
        <f>I4356+1</f>
        <v>21818</v>
      </c>
      <c r="J4357" s="1418"/>
      <c r="K4357" s="1871"/>
      <c r="L4357" s="1594" t="s">
        <v>374</v>
      </c>
      <c r="M4357" s="1579">
        <v>30</v>
      </c>
      <c r="N4357" s="1595">
        <f>N4356+1</f>
        <v>4350</v>
      </c>
      <c r="O4357" s="1258"/>
      <c r="Q4357" s="1418"/>
    </row>
    <row r="4358" spans="2:17">
      <c r="B4358" s="1594" t="s">
        <v>509</v>
      </c>
      <c r="C4358" s="1579">
        <v>7</v>
      </c>
      <c r="D4358" s="1595">
        <f>D4357+1</f>
        <v>4350</v>
      </c>
      <c r="E4358" s="1258"/>
      <c r="G4358" s="1594" t="s">
        <v>555</v>
      </c>
      <c r="H4358" s="1579">
        <v>31</v>
      </c>
      <c r="I4358" s="1595">
        <f>I4357+1</f>
        <v>21819</v>
      </c>
      <c r="J4358" s="1418"/>
      <c r="K4358" s="1871"/>
      <c r="L4358" s="1594" t="s">
        <v>374</v>
      </c>
      <c r="M4358" s="1579">
        <v>31</v>
      </c>
      <c r="N4358" s="1595">
        <f>N4357+1</f>
        <v>4351</v>
      </c>
      <c r="O4358" s="1258"/>
      <c r="Q4358" s="1418"/>
    </row>
    <row r="4359" spans="2:17">
      <c r="B4359" s="1594" t="s">
        <v>509</v>
      </c>
      <c r="C4359" s="1579">
        <v>8</v>
      </c>
      <c r="D4359" s="1595">
        <f>D4358+1</f>
        <v>4351</v>
      </c>
      <c r="E4359" s="1258"/>
      <c r="G4359" s="1594" t="s">
        <v>555</v>
      </c>
      <c r="H4359" s="1579">
        <v>32</v>
      </c>
      <c r="I4359" s="1595">
        <f>I4358+1</f>
        <v>21820</v>
      </c>
      <c r="J4359" s="1418"/>
      <c r="K4359" s="1871"/>
      <c r="L4359" s="1594" t="s">
        <v>374</v>
      </c>
      <c r="M4359" s="1579">
        <v>32</v>
      </c>
      <c r="N4359" s="1595">
        <f>N4358+1</f>
        <v>4352</v>
      </c>
      <c r="O4359" s="1258"/>
      <c r="Q4359" s="1418"/>
    </row>
    <row r="4360" spans="2:17">
      <c r="B4360" s="1594" t="s">
        <v>509</v>
      </c>
      <c r="C4360" s="1579">
        <v>9</v>
      </c>
      <c r="D4360" s="1595">
        <f>D4359+1</f>
        <v>4352</v>
      </c>
      <c r="E4360" s="1258"/>
      <c r="G4360" s="1594" t="s">
        <v>555</v>
      </c>
      <c r="H4360" s="1579">
        <v>33</v>
      </c>
      <c r="I4360" s="1595">
        <f>I4359+1</f>
        <v>21821</v>
      </c>
      <c r="J4360" s="1418"/>
      <c r="K4360" s="1871"/>
      <c r="L4360" s="1594" t="s">
        <v>374</v>
      </c>
      <c r="M4360" s="1579">
        <v>33</v>
      </c>
      <c r="N4360" s="1595">
        <f>N4359+1</f>
        <v>4353</v>
      </c>
      <c r="O4360" s="1258"/>
      <c r="Q4360" s="1418"/>
    </row>
    <row r="4361" spans="2:17">
      <c r="B4361" s="1594" t="s">
        <v>509</v>
      </c>
      <c r="C4361" s="1579">
        <v>10</v>
      </c>
      <c r="D4361" s="1595">
        <f>D4360+1</f>
        <v>4353</v>
      </c>
      <c r="E4361" s="1258"/>
      <c r="G4361" s="1594" t="s">
        <v>555</v>
      </c>
      <c r="H4361" s="1579">
        <v>34</v>
      </c>
      <c r="I4361" s="1595">
        <f>I4360+1</f>
        <v>21822</v>
      </c>
      <c r="J4361" s="1418"/>
      <c r="K4361" s="1871"/>
      <c r="L4361" s="1594" t="s">
        <v>374</v>
      </c>
      <c r="M4361" s="1579">
        <v>34</v>
      </c>
      <c r="N4361" s="1595">
        <f>N4360+1</f>
        <v>4354</v>
      </c>
      <c r="O4361" s="1258"/>
      <c r="Q4361" s="1418"/>
    </row>
    <row r="4362" spans="2:17">
      <c r="B4362" s="1594" t="s">
        <v>509</v>
      </c>
      <c r="C4362" s="1579">
        <v>11</v>
      </c>
      <c r="D4362" s="1595">
        <f>D4361+1</f>
        <v>4354</v>
      </c>
      <c r="E4362" s="1258"/>
      <c r="G4362" s="1594" t="s">
        <v>555</v>
      </c>
      <c r="H4362" s="1579">
        <v>35</v>
      </c>
      <c r="I4362" s="1595">
        <f>I4361+1</f>
        <v>21823</v>
      </c>
      <c r="J4362" s="1418"/>
      <c r="K4362" s="1871"/>
      <c r="L4362" s="1594" t="s">
        <v>374</v>
      </c>
      <c r="M4362" s="1579">
        <v>35</v>
      </c>
      <c r="N4362" s="1595">
        <f>N4361+1</f>
        <v>4355</v>
      </c>
      <c r="O4362" s="1258"/>
      <c r="Q4362" s="1418"/>
    </row>
    <row r="4363" spans="2:17">
      <c r="B4363" s="1594" t="s">
        <v>509</v>
      </c>
      <c r="C4363" s="1579">
        <v>12</v>
      </c>
      <c r="D4363" s="1595">
        <f>D4362+1</f>
        <v>4355</v>
      </c>
      <c r="E4363" s="1258"/>
      <c r="G4363" s="1594" t="s">
        <v>555</v>
      </c>
      <c r="H4363" s="1579">
        <v>36</v>
      </c>
      <c r="I4363" s="1595">
        <f>I4362+1</f>
        <v>21824</v>
      </c>
      <c r="J4363" s="1418"/>
      <c r="K4363" s="1871"/>
      <c r="L4363" s="1594" t="s">
        <v>374</v>
      </c>
      <c r="M4363" s="1579">
        <v>36</v>
      </c>
      <c r="N4363" s="1595">
        <f>N4362+1</f>
        <v>4356</v>
      </c>
      <c r="O4363" s="1258"/>
      <c r="Q4363" s="1418"/>
    </row>
    <row r="4364" spans="2:17">
      <c r="B4364" s="1594" t="s">
        <v>509</v>
      </c>
      <c r="C4364" s="1579">
        <v>13</v>
      </c>
      <c r="D4364" s="1595">
        <f>D4363+1</f>
        <v>4356</v>
      </c>
      <c r="E4364" s="1258"/>
      <c r="G4364" s="1594" t="s">
        <v>555</v>
      </c>
      <c r="H4364" s="1579">
        <v>37</v>
      </c>
      <c r="I4364" s="1595">
        <f>I4363+1</f>
        <v>21825</v>
      </c>
      <c r="J4364" s="1418"/>
      <c r="K4364" s="1871"/>
      <c r="L4364" s="1594" t="s">
        <v>374</v>
      </c>
      <c r="M4364" s="1579">
        <v>37</v>
      </c>
      <c r="N4364" s="1595">
        <f>N4363+1</f>
        <v>4357</v>
      </c>
      <c r="O4364" s="1258"/>
      <c r="Q4364" s="1418"/>
    </row>
    <row r="4365" spans="2:17">
      <c r="B4365" s="1594" t="s">
        <v>509</v>
      </c>
      <c r="C4365" s="1579">
        <v>14</v>
      </c>
      <c r="D4365" s="1595">
        <f>D4364+1</f>
        <v>4357</v>
      </c>
      <c r="E4365" s="1258"/>
      <c r="G4365" s="1594" t="s">
        <v>555</v>
      </c>
      <c r="H4365" s="1579">
        <v>38</v>
      </c>
      <c r="I4365" s="1595">
        <f>I4364+1</f>
        <v>21826</v>
      </c>
      <c r="J4365" s="1418"/>
      <c r="K4365" s="1871"/>
      <c r="L4365" s="1594" t="s">
        <v>374</v>
      </c>
      <c r="M4365" s="1579">
        <v>38</v>
      </c>
      <c r="N4365" s="1595">
        <f>N4364+1</f>
        <v>4358</v>
      </c>
      <c r="O4365" s="1258"/>
      <c r="Q4365" s="1418"/>
    </row>
    <row r="4366" spans="2:17">
      <c r="B4366" s="1594" t="s">
        <v>509</v>
      </c>
      <c r="C4366" s="1579">
        <v>15</v>
      </c>
      <c r="D4366" s="1595">
        <f>D4365+1</f>
        <v>4358</v>
      </c>
      <c r="E4366" s="1258"/>
      <c r="G4366" s="1594" t="s">
        <v>555</v>
      </c>
      <c r="H4366" s="1579">
        <v>39</v>
      </c>
      <c r="I4366" s="1595">
        <f>I4365+1</f>
        <v>21827</v>
      </c>
      <c r="J4366" s="1418"/>
      <c r="K4366" s="1871"/>
      <c r="L4366" s="1594" t="s">
        <v>374</v>
      </c>
      <c r="M4366" s="1579">
        <v>39</v>
      </c>
      <c r="N4366" s="1595">
        <f>N4365+1</f>
        <v>4359</v>
      </c>
      <c r="O4366" s="1258"/>
      <c r="Q4366" s="1418"/>
    </row>
    <row r="4367" spans="2:17">
      <c r="B4367" s="1594" t="s">
        <v>509</v>
      </c>
      <c r="C4367" s="1579">
        <v>16</v>
      </c>
      <c r="D4367" s="1595">
        <f>D4366+1</f>
        <v>4359</v>
      </c>
      <c r="E4367" s="1258"/>
      <c r="G4367" s="1594" t="s">
        <v>555</v>
      </c>
      <c r="H4367" s="1579">
        <v>40</v>
      </c>
      <c r="I4367" s="1595">
        <f>I4366+1</f>
        <v>21828</v>
      </c>
      <c r="J4367" s="1418"/>
      <c r="K4367" s="1871"/>
      <c r="L4367" s="1594" t="s">
        <v>374</v>
      </c>
      <c r="M4367" s="1579">
        <v>40</v>
      </c>
      <c r="N4367" s="1595">
        <f>N4366+1</f>
        <v>4360</v>
      </c>
      <c r="O4367" s="1258"/>
      <c r="Q4367" s="1418"/>
    </row>
    <row r="4368" spans="2:17">
      <c r="B4368" s="1594" t="s">
        <v>509</v>
      </c>
      <c r="C4368" s="1579">
        <v>17</v>
      </c>
      <c r="D4368" s="1595">
        <f>D4367+1</f>
        <v>4360</v>
      </c>
      <c r="E4368" s="1258"/>
      <c r="G4368" s="1594" t="s">
        <v>555</v>
      </c>
      <c r="H4368" s="1579">
        <v>41</v>
      </c>
      <c r="I4368" s="1595">
        <f>I4367+1</f>
        <v>21829</v>
      </c>
      <c r="J4368" s="1418"/>
      <c r="K4368" s="1871"/>
      <c r="L4368" s="1594" t="s">
        <v>374</v>
      </c>
      <c r="M4368" s="1579">
        <v>41</v>
      </c>
      <c r="N4368" s="1595">
        <f>N4367+1</f>
        <v>4361</v>
      </c>
      <c r="O4368" s="1258"/>
      <c r="Q4368" s="1418"/>
    </row>
    <row r="4369" spans="2:17">
      <c r="B4369" s="1594" t="s">
        <v>509</v>
      </c>
      <c r="C4369" s="1579">
        <v>18</v>
      </c>
      <c r="D4369" s="1595">
        <f>D4368+1</f>
        <v>4361</v>
      </c>
      <c r="E4369" s="1258"/>
      <c r="G4369" s="1594" t="s">
        <v>555</v>
      </c>
      <c r="H4369" s="1579">
        <v>42</v>
      </c>
      <c r="I4369" s="1595">
        <f>I4368+1</f>
        <v>21830</v>
      </c>
      <c r="J4369" s="1418"/>
      <c r="K4369" s="1871"/>
      <c r="L4369" s="1594" t="s">
        <v>374</v>
      </c>
      <c r="M4369" s="1579">
        <v>42</v>
      </c>
      <c r="N4369" s="1595">
        <f>N4368+1</f>
        <v>4362</v>
      </c>
      <c r="O4369" s="1258"/>
      <c r="Q4369" s="1418"/>
    </row>
    <row r="4370" spans="2:17">
      <c r="B4370" s="1594" t="s">
        <v>509</v>
      </c>
      <c r="C4370" s="1579">
        <v>19</v>
      </c>
      <c r="D4370" s="1595">
        <f>D4369+1</f>
        <v>4362</v>
      </c>
      <c r="E4370" s="1258"/>
      <c r="G4370" s="1594" t="s">
        <v>555</v>
      </c>
      <c r="H4370" s="1579">
        <v>43</v>
      </c>
      <c r="I4370" s="1595">
        <f>I4369+1</f>
        <v>21831</v>
      </c>
      <c r="J4370" s="1418"/>
      <c r="K4370" s="1871"/>
      <c r="L4370" s="1594" t="s">
        <v>374</v>
      </c>
      <c r="M4370" s="1579">
        <v>43</v>
      </c>
      <c r="N4370" s="1595">
        <f>N4369+1</f>
        <v>4363</v>
      </c>
      <c r="O4370" s="1258"/>
      <c r="Q4370" s="1418"/>
    </row>
    <row r="4371" spans="2:17">
      <c r="B4371" s="1594" t="s">
        <v>509</v>
      </c>
      <c r="C4371" s="1579">
        <v>20</v>
      </c>
      <c r="D4371" s="1595">
        <f>D4370+1</f>
        <v>4363</v>
      </c>
      <c r="E4371" s="1258"/>
      <c r="G4371" s="1594" t="s">
        <v>555</v>
      </c>
      <c r="H4371" s="1579">
        <v>44</v>
      </c>
      <c r="I4371" s="1595">
        <f>I4370+1</f>
        <v>21832</v>
      </c>
      <c r="J4371" s="1418"/>
      <c r="K4371" s="1871"/>
      <c r="L4371" s="1594" t="s">
        <v>374</v>
      </c>
      <c r="M4371" s="1579">
        <v>44</v>
      </c>
      <c r="N4371" s="1595">
        <f>N4370+1</f>
        <v>4364</v>
      </c>
      <c r="O4371" s="1258"/>
      <c r="Q4371" s="1418"/>
    </row>
    <row r="4372" spans="2:17">
      <c r="B4372" s="1594" t="s">
        <v>509</v>
      </c>
      <c r="C4372" s="1579">
        <v>21</v>
      </c>
      <c r="D4372" s="1595">
        <f>D4371+1</f>
        <v>4364</v>
      </c>
      <c r="E4372" s="1258"/>
      <c r="G4372" s="1594" t="s">
        <v>555</v>
      </c>
      <c r="H4372" s="1579">
        <v>45</v>
      </c>
      <c r="I4372" s="1595">
        <f>I4371+1</f>
        <v>21833</v>
      </c>
      <c r="J4372" s="1418"/>
      <c r="K4372" s="1871"/>
      <c r="L4372" s="1594" t="s">
        <v>374</v>
      </c>
      <c r="M4372" s="1579">
        <v>45</v>
      </c>
      <c r="N4372" s="1595">
        <f>N4371+1</f>
        <v>4365</v>
      </c>
      <c r="O4372" s="1258"/>
      <c r="Q4372" s="1418"/>
    </row>
    <row r="4373" spans="2:17">
      <c r="B4373" s="1594" t="s">
        <v>509</v>
      </c>
      <c r="C4373" s="1579">
        <v>22</v>
      </c>
      <c r="D4373" s="1595">
        <f>D4372+1</f>
        <v>4365</v>
      </c>
      <c r="E4373" s="1258"/>
      <c r="G4373" s="1594" t="s">
        <v>555</v>
      </c>
      <c r="H4373" s="1579">
        <v>46</v>
      </c>
      <c r="I4373" s="1595">
        <f>I4372+1</f>
        <v>21834</v>
      </c>
      <c r="J4373" s="1418"/>
      <c r="K4373" s="1871"/>
      <c r="L4373" s="1594" t="s">
        <v>374</v>
      </c>
      <c r="M4373" s="1579">
        <v>46</v>
      </c>
      <c r="N4373" s="1595">
        <f>N4372+1</f>
        <v>4366</v>
      </c>
      <c r="O4373" s="1258"/>
      <c r="Q4373" s="1418"/>
    </row>
    <row r="4374" spans="2:17">
      <c r="B4374" s="1594" t="s">
        <v>509</v>
      </c>
      <c r="C4374" s="1579">
        <v>23</v>
      </c>
      <c r="D4374" s="1595">
        <f>D4373+1</f>
        <v>4366</v>
      </c>
      <c r="E4374" s="1258"/>
      <c r="G4374" s="1594" t="s">
        <v>555</v>
      </c>
      <c r="H4374" s="1579">
        <v>47</v>
      </c>
      <c r="I4374" s="1595">
        <f>I4373+1</f>
        <v>21835</v>
      </c>
      <c r="J4374" s="1418"/>
      <c r="K4374" s="1871"/>
      <c r="L4374" s="1594" t="s">
        <v>374</v>
      </c>
      <c r="M4374" s="1579">
        <v>47</v>
      </c>
      <c r="N4374" s="1595">
        <f>N4373+1</f>
        <v>4367</v>
      </c>
      <c r="O4374" s="1258"/>
      <c r="Q4374" s="1418"/>
    </row>
    <row r="4375" spans="2:17" ht="13.5" thickBot="1">
      <c r="B4375" s="1612" t="s">
        <v>509</v>
      </c>
      <c r="C4375" s="1613">
        <v>24</v>
      </c>
      <c r="D4375" s="1614">
        <f>D4374+1</f>
        <v>4367</v>
      </c>
      <c r="E4375" s="1615"/>
      <c r="G4375" s="1594" t="s">
        <v>555</v>
      </c>
      <c r="H4375" s="1579">
        <v>48</v>
      </c>
      <c r="I4375" s="1595">
        <f>I4374+1</f>
        <v>21836</v>
      </c>
      <c r="J4375" s="1418"/>
      <c r="K4375" s="1871"/>
      <c r="L4375" s="1594" t="s">
        <v>374</v>
      </c>
      <c r="M4375" s="1579">
        <v>48</v>
      </c>
      <c r="N4375" s="1595">
        <f>N4374+1</f>
        <v>4368</v>
      </c>
      <c r="O4375" s="1258"/>
      <c r="Q4375" s="1418"/>
    </row>
    <row r="4376" spans="2:17">
      <c r="G4376" s="1594" t="s">
        <v>555</v>
      </c>
      <c r="H4376" s="1579">
        <v>49</v>
      </c>
      <c r="I4376" s="1595">
        <f>I4375+1</f>
        <v>21837</v>
      </c>
      <c r="J4376" s="1418"/>
      <c r="K4376" s="1871"/>
      <c r="L4376" s="1594" t="s">
        <v>374</v>
      </c>
      <c r="M4376" s="1579">
        <v>49</v>
      </c>
      <c r="N4376" s="1595">
        <f>N4375+1</f>
        <v>4369</v>
      </c>
      <c r="O4376" s="1258"/>
      <c r="Q4376" s="1418"/>
    </row>
    <row r="4377" spans="2:17">
      <c r="G4377" s="1594" t="s">
        <v>555</v>
      </c>
      <c r="H4377" s="1579">
        <v>50</v>
      </c>
      <c r="I4377" s="1595">
        <f>I4376+1</f>
        <v>21838</v>
      </c>
      <c r="J4377" s="1418"/>
      <c r="K4377" s="1871"/>
      <c r="L4377" s="1594" t="s">
        <v>374</v>
      </c>
      <c r="M4377" s="1579">
        <v>50</v>
      </c>
      <c r="N4377" s="1595">
        <f>N4376+1</f>
        <v>4370</v>
      </c>
      <c r="O4377" s="1258"/>
      <c r="Q4377" s="1418"/>
    </row>
    <row r="4378" spans="2:17">
      <c r="G4378" s="1594" t="s">
        <v>555</v>
      </c>
      <c r="H4378" s="1579">
        <v>51</v>
      </c>
      <c r="I4378" s="1595">
        <f>I4377+1</f>
        <v>21839</v>
      </c>
      <c r="J4378" s="1418"/>
      <c r="K4378" s="1871"/>
      <c r="L4378" s="1594" t="s">
        <v>374</v>
      </c>
      <c r="M4378" s="1579">
        <v>51</v>
      </c>
      <c r="N4378" s="1595">
        <f>N4377+1</f>
        <v>4371</v>
      </c>
      <c r="O4378" s="1258"/>
      <c r="Q4378" s="1418"/>
    </row>
    <row r="4379" spans="2:17">
      <c r="G4379" s="1594" t="s">
        <v>555</v>
      </c>
      <c r="H4379" s="1579">
        <v>52</v>
      </c>
      <c r="I4379" s="1595">
        <f>I4378+1</f>
        <v>21840</v>
      </c>
      <c r="J4379" s="1418"/>
      <c r="K4379" s="1871"/>
      <c r="L4379" s="1594" t="s">
        <v>374</v>
      </c>
      <c r="M4379" s="1579">
        <v>52</v>
      </c>
      <c r="N4379" s="1595">
        <f>N4378+1</f>
        <v>4372</v>
      </c>
      <c r="O4379" s="1258"/>
      <c r="Q4379" s="1418"/>
    </row>
    <row r="4380" spans="2:17">
      <c r="G4380" s="1594" t="s">
        <v>555</v>
      </c>
      <c r="H4380" s="1579">
        <v>53</v>
      </c>
      <c r="I4380" s="1595">
        <f>I4379+1</f>
        <v>21841</v>
      </c>
      <c r="J4380" s="1418"/>
      <c r="K4380" s="1871"/>
      <c r="L4380" s="1594" t="s">
        <v>374</v>
      </c>
      <c r="M4380" s="1579">
        <v>53</v>
      </c>
      <c r="N4380" s="1595">
        <f>N4379+1</f>
        <v>4373</v>
      </c>
      <c r="O4380" s="1258"/>
      <c r="Q4380" s="1418"/>
    </row>
    <row r="4381" spans="2:17">
      <c r="G4381" s="1594" t="s">
        <v>555</v>
      </c>
      <c r="H4381" s="1579">
        <v>54</v>
      </c>
      <c r="I4381" s="1595">
        <f>I4380+1</f>
        <v>21842</v>
      </c>
      <c r="J4381" s="1418"/>
      <c r="K4381" s="1871"/>
      <c r="L4381" s="1594" t="s">
        <v>374</v>
      </c>
      <c r="M4381" s="1579">
        <v>54</v>
      </c>
      <c r="N4381" s="1595">
        <f>N4380+1</f>
        <v>4374</v>
      </c>
      <c r="O4381" s="1258"/>
      <c r="Q4381" s="1418"/>
    </row>
    <row r="4382" spans="2:17">
      <c r="G4382" s="1594" t="s">
        <v>555</v>
      </c>
      <c r="H4382" s="1579">
        <v>55</v>
      </c>
      <c r="I4382" s="1595">
        <f>I4381+1</f>
        <v>21843</v>
      </c>
      <c r="J4382" s="1418"/>
      <c r="K4382" s="1871"/>
      <c r="L4382" s="1594" t="s">
        <v>374</v>
      </c>
      <c r="M4382" s="1579">
        <v>55</v>
      </c>
      <c r="N4382" s="1595">
        <f>N4381+1</f>
        <v>4375</v>
      </c>
      <c r="O4382" s="1258"/>
      <c r="Q4382" s="1418"/>
    </row>
    <row r="4383" spans="2:17">
      <c r="G4383" s="1594" t="s">
        <v>555</v>
      </c>
      <c r="H4383" s="1579">
        <v>56</v>
      </c>
      <c r="I4383" s="1595">
        <f>I4382+1</f>
        <v>21844</v>
      </c>
      <c r="J4383" s="1418"/>
      <c r="K4383" s="1871"/>
      <c r="L4383" s="1594" t="s">
        <v>374</v>
      </c>
      <c r="M4383" s="1579">
        <v>56</v>
      </c>
      <c r="N4383" s="1595">
        <f>N4382+1</f>
        <v>4376</v>
      </c>
      <c r="O4383" s="1258"/>
      <c r="Q4383" s="1418"/>
    </row>
    <row r="4384" spans="2:17">
      <c r="G4384" s="1594" t="s">
        <v>555</v>
      </c>
      <c r="H4384" s="1579">
        <v>57</v>
      </c>
      <c r="I4384" s="1595">
        <f>I4383+1</f>
        <v>21845</v>
      </c>
      <c r="J4384" s="1418"/>
      <c r="K4384" s="1871"/>
      <c r="L4384" s="1594" t="s">
        <v>374</v>
      </c>
      <c r="M4384" s="1579">
        <v>57</v>
      </c>
      <c r="N4384" s="1595">
        <f>N4383+1</f>
        <v>4377</v>
      </c>
      <c r="O4384" s="1258"/>
      <c r="Q4384" s="1418"/>
    </row>
    <row r="4385" spans="7:17">
      <c r="G4385" s="1594" t="s">
        <v>555</v>
      </c>
      <c r="H4385" s="1579">
        <v>58</v>
      </c>
      <c r="I4385" s="1595">
        <f>I4384+1</f>
        <v>21846</v>
      </c>
      <c r="J4385" s="1418"/>
      <c r="K4385" s="1871"/>
      <c r="L4385" s="1594" t="s">
        <v>374</v>
      </c>
      <c r="M4385" s="1579">
        <v>58</v>
      </c>
      <c r="N4385" s="1595">
        <f>N4384+1</f>
        <v>4378</v>
      </c>
      <c r="O4385" s="1258"/>
      <c r="Q4385" s="1418"/>
    </row>
    <row r="4386" spans="7:17">
      <c r="G4386" s="1594" t="s">
        <v>555</v>
      </c>
      <c r="H4386" s="1579">
        <v>59</v>
      </c>
      <c r="I4386" s="1595">
        <f>I4385+1</f>
        <v>21847</v>
      </c>
      <c r="J4386" s="1418"/>
      <c r="K4386" s="1871"/>
      <c r="L4386" s="1594" t="s">
        <v>374</v>
      </c>
      <c r="M4386" s="1579">
        <v>59</v>
      </c>
      <c r="N4386" s="1595">
        <f>N4385+1</f>
        <v>4379</v>
      </c>
      <c r="O4386" s="1258"/>
      <c r="Q4386" s="1418"/>
    </row>
    <row r="4387" spans="7:17">
      <c r="G4387" s="1594" t="s">
        <v>555</v>
      </c>
      <c r="H4387" s="1579">
        <v>60</v>
      </c>
      <c r="I4387" s="1595">
        <f>I4386+1</f>
        <v>21848</v>
      </c>
      <c r="J4387" s="1418"/>
      <c r="K4387" s="1871"/>
      <c r="L4387" s="1594" t="s">
        <v>374</v>
      </c>
      <c r="M4387" s="1579">
        <v>60</v>
      </c>
      <c r="N4387" s="1595">
        <f>N4386+1</f>
        <v>4380</v>
      </c>
      <c r="O4387" s="1258"/>
      <c r="Q4387" s="1418"/>
    </row>
    <row r="4388" spans="7:17">
      <c r="G4388" s="1594" t="s">
        <v>555</v>
      </c>
      <c r="H4388" s="1579">
        <v>61</v>
      </c>
      <c r="I4388" s="1595">
        <f>I4387+1</f>
        <v>21849</v>
      </c>
      <c r="J4388" s="1418"/>
      <c r="K4388" s="1871"/>
      <c r="L4388" s="1594" t="s">
        <v>374</v>
      </c>
      <c r="M4388" s="1579">
        <v>61</v>
      </c>
      <c r="N4388" s="1595">
        <f>N4387+1</f>
        <v>4381</v>
      </c>
      <c r="O4388" s="1258"/>
      <c r="Q4388" s="1418"/>
    </row>
    <row r="4389" spans="7:17">
      <c r="G4389" s="1594" t="s">
        <v>555</v>
      </c>
      <c r="H4389" s="1579">
        <v>62</v>
      </c>
      <c r="I4389" s="1595">
        <f>I4388+1</f>
        <v>21850</v>
      </c>
      <c r="J4389" s="1418"/>
      <c r="K4389" s="1871"/>
      <c r="L4389" s="1594" t="s">
        <v>374</v>
      </c>
      <c r="M4389" s="1579">
        <v>62</v>
      </c>
      <c r="N4389" s="1595">
        <f>N4388+1</f>
        <v>4382</v>
      </c>
      <c r="O4389" s="1258"/>
      <c r="Q4389" s="1418"/>
    </row>
    <row r="4390" spans="7:17">
      <c r="G4390" s="1594" t="s">
        <v>555</v>
      </c>
      <c r="H4390" s="1579">
        <v>63</v>
      </c>
      <c r="I4390" s="1595">
        <f>I4389+1</f>
        <v>21851</v>
      </c>
      <c r="J4390" s="1418"/>
      <c r="K4390" s="1871"/>
      <c r="L4390" s="1594" t="s">
        <v>374</v>
      </c>
      <c r="M4390" s="1579">
        <v>63</v>
      </c>
      <c r="N4390" s="1595">
        <f>N4389+1</f>
        <v>4383</v>
      </c>
      <c r="O4390" s="1258"/>
      <c r="Q4390" s="1418"/>
    </row>
    <row r="4391" spans="7:17">
      <c r="G4391" s="1594" t="s">
        <v>555</v>
      </c>
      <c r="H4391" s="1579">
        <v>64</v>
      </c>
      <c r="I4391" s="1595">
        <f>I4390+1</f>
        <v>21852</v>
      </c>
      <c r="J4391" s="1418"/>
      <c r="K4391" s="1871"/>
      <c r="L4391" s="1594" t="s">
        <v>374</v>
      </c>
      <c r="M4391" s="1579">
        <v>64</v>
      </c>
      <c r="N4391" s="1595">
        <f>N4390+1</f>
        <v>4384</v>
      </c>
      <c r="O4391" s="1258"/>
      <c r="Q4391" s="1418"/>
    </row>
    <row r="4392" spans="7:17">
      <c r="G4392" s="1594" t="s">
        <v>555</v>
      </c>
      <c r="H4392" s="1579">
        <v>65</v>
      </c>
      <c r="I4392" s="1595">
        <f>I4391+1</f>
        <v>21853</v>
      </c>
      <c r="J4392" s="1418"/>
      <c r="K4392" s="1871"/>
      <c r="L4392" s="1594" t="s">
        <v>374</v>
      </c>
      <c r="M4392" s="1579">
        <v>65</v>
      </c>
      <c r="N4392" s="1595">
        <f>N4391+1</f>
        <v>4385</v>
      </c>
      <c r="O4392" s="1258"/>
      <c r="Q4392" s="1418"/>
    </row>
    <row r="4393" spans="7:17">
      <c r="G4393" s="1594" t="s">
        <v>555</v>
      </c>
      <c r="H4393" s="1579">
        <v>66</v>
      </c>
      <c r="I4393" s="1595">
        <f>I4392+1</f>
        <v>21854</v>
      </c>
      <c r="J4393" s="1418"/>
      <c r="K4393" s="1871"/>
      <c r="L4393" s="1594" t="s">
        <v>374</v>
      </c>
      <c r="M4393" s="1579">
        <v>66</v>
      </c>
      <c r="N4393" s="1595">
        <f>N4392+1</f>
        <v>4386</v>
      </c>
      <c r="O4393" s="1258"/>
      <c r="Q4393" s="1418"/>
    </row>
    <row r="4394" spans="7:17">
      <c r="G4394" s="1594" t="s">
        <v>555</v>
      </c>
      <c r="H4394" s="1579">
        <v>67</v>
      </c>
      <c r="I4394" s="1595">
        <f>I4393+1</f>
        <v>21855</v>
      </c>
      <c r="J4394" s="1418"/>
      <c r="K4394" s="1871"/>
      <c r="L4394" s="1594" t="s">
        <v>374</v>
      </c>
      <c r="M4394" s="1579">
        <v>67</v>
      </c>
      <c r="N4394" s="1595">
        <f>N4393+1</f>
        <v>4387</v>
      </c>
      <c r="O4394" s="1258"/>
      <c r="Q4394" s="1418"/>
    </row>
    <row r="4395" spans="7:17">
      <c r="G4395" s="1594" t="s">
        <v>555</v>
      </c>
      <c r="H4395" s="1579">
        <v>68</v>
      </c>
      <c r="I4395" s="1595">
        <f>I4394+1</f>
        <v>21856</v>
      </c>
      <c r="J4395" s="1418"/>
      <c r="K4395" s="1871"/>
      <c r="L4395" s="1594" t="s">
        <v>374</v>
      </c>
      <c r="M4395" s="1579">
        <v>68</v>
      </c>
      <c r="N4395" s="1595">
        <f>N4394+1</f>
        <v>4388</v>
      </c>
      <c r="O4395" s="1258"/>
      <c r="Q4395" s="1418"/>
    </row>
    <row r="4396" spans="7:17">
      <c r="G4396" s="1594" t="s">
        <v>555</v>
      </c>
      <c r="H4396" s="1579">
        <v>69</v>
      </c>
      <c r="I4396" s="1595">
        <f>I4395+1</f>
        <v>21857</v>
      </c>
      <c r="J4396" s="1418"/>
      <c r="K4396" s="1871"/>
      <c r="L4396" s="1594" t="s">
        <v>374</v>
      </c>
      <c r="M4396" s="1579">
        <v>69</v>
      </c>
      <c r="N4396" s="1595">
        <f>N4395+1</f>
        <v>4389</v>
      </c>
      <c r="O4396" s="1258"/>
      <c r="Q4396" s="1418"/>
    </row>
    <row r="4397" spans="7:17">
      <c r="G4397" s="1594" t="s">
        <v>555</v>
      </c>
      <c r="H4397" s="1579">
        <v>70</v>
      </c>
      <c r="I4397" s="1595">
        <f>I4396+1</f>
        <v>21858</v>
      </c>
      <c r="J4397" s="1418"/>
      <c r="K4397" s="1871"/>
      <c r="L4397" s="1594" t="s">
        <v>374</v>
      </c>
      <c r="M4397" s="1579">
        <v>70</v>
      </c>
      <c r="N4397" s="1595">
        <f>N4396+1</f>
        <v>4390</v>
      </c>
      <c r="O4397" s="1258"/>
      <c r="Q4397" s="1418"/>
    </row>
    <row r="4398" spans="7:17">
      <c r="G4398" s="1594" t="s">
        <v>555</v>
      </c>
      <c r="H4398" s="1579">
        <v>71</v>
      </c>
      <c r="I4398" s="1595">
        <f>I4397+1</f>
        <v>21859</v>
      </c>
      <c r="J4398" s="1418"/>
      <c r="K4398" s="1871"/>
      <c r="L4398" s="1594" t="s">
        <v>374</v>
      </c>
      <c r="M4398" s="1579">
        <v>71</v>
      </c>
      <c r="N4398" s="1595">
        <f>N4397+1</f>
        <v>4391</v>
      </c>
      <c r="O4398" s="1258"/>
      <c r="Q4398" s="1418"/>
    </row>
    <row r="4399" spans="7:17">
      <c r="G4399" s="1594" t="s">
        <v>555</v>
      </c>
      <c r="H4399" s="1579">
        <v>72</v>
      </c>
      <c r="I4399" s="1595">
        <f>I4398+1</f>
        <v>21860</v>
      </c>
      <c r="J4399" s="1418"/>
      <c r="K4399" s="1871"/>
      <c r="L4399" s="1594" t="s">
        <v>374</v>
      </c>
      <c r="M4399" s="1579">
        <v>72</v>
      </c>
      <c r="N4399" s="1595">
        <f>N4398+1</f>
        <v>4392</v>
      </c>
      <c r="O4399" s="1258"/>
      <c r="Q4399" s="1418"/>
    </row>
    <row r="4400" spans="7:17">
      <c r="G4400" s="1594" t="s">
        <v>555</v>
      </c>
      <c r="H4400" s="1579">
        <v>73</v>
      </c>
      <c r="I4400" s="1595">
        <f>I4399+1</f>
        <v>21861</v>
      </c>
      <c r="J4400" s="1418"/>
      <c r="K4400" s="1871"/>
      <c r="L4400" s="1594" t="s">
        <v>374</v>
      </c>
      <c r="M4400" s="1579">
        <v>73</v>
      </c>
      <c r="N4400" s="1595">
        <f>N4399+1</f>
        <v>4393</v>
      </c>
      <c r="O4400" s="1258"/>
      <c r="Q4400" s="1418"/>
    </row>
    <row r="4401" spans="7:17">
      <c r="G4401" s="1594" t="s">
        <v>555</v>
      </c>
      <c r="H4401" s="1579">
        <v>74</v>
      </c>
      <c r="I4401" s="1595">
        <f>I4400+1</f>
        <v>21862</v>
      </c>
      <c r="J4401" s="1418"/>
      <c r="K4401" s="1871"/>
      <c r="L4401" s="1594" t="s">
        <v>374</v>
      </c>
      <c r="M4401" s="1579">
        <v>74</v>
      </c>
      <c r="N4401" s="1595">
        <f>N4400+1</f>
        <v>4394</v>
      </c>
      <c r="O4401" s="1258"/>
      <c r="Q4401" s="1418"/>
    </row>
    <row r="4402" spans="7:17">
      <c r="G4402" s="1594" t="s">
        <v>555</v>
      </c>
      <c r="H4402" s="1579">
        <v>75</v>
      </c>
      <c r="I4402" s="1595">
        <f>I4401+1</f>
        <v>21863</v>
      </c>
      <c r="J4402" s="1418"/>
      <c r="K4402" s="1871"/>
      <c r="L4402" s="1594" t="s">
        <v>374</v>
      </c>
      <c r="M4402" s="1579">
        <v>75</v>
      </c>
      <c r="N4402" s="1595">
        <f>N4401+1</f>
        <v>4395</v>
      </c>
      <c r="O4402" s="1258"/>
      <c r="Q4402" s="1418"/>
    </row>
    <row r="4403" spans="7:17">
      <c r="G4403" s="1594" t="s">
        <v>555</v>
      </c>
      <c r="H4403" s="1579">
        <v>76</v>
      </c>
      <c r="I4403" s="1595">
        <f>I4402+1</f>
        <v>21864</v>
      </c>
      <c r="J4403" s="1418"/>
      <c r="K4403" s="1871"/>
      <c r="L4403" s="1594" t="s">
        <v>374</v>
      </c>
      <c r="M4403" s="1579">
        <v>76</v>
      </c>
      <c r="N4403" s="1595">
        <f>N4402+1</f>
        <v>4396</v>
      </c>
      <c r="O4403" s="1258"/>
      <c r="Q4403" s="1418"/>
    </row>
    <row r="4404" spans="7:17">
      <c r="G4404" s="1594" t="s">
        <v>555</v>
      </c>
      <c r="H4404" s="1579">
        <v>77</v>
      </c>
      <c r="I4404" s="1595">
        <f>I4403+1</f>
        <v>21865</v>
      </c>
      <c r="J4404" s="1418"/>
      <c r="K4404" s="1871"/>
      <c r="L4404" s="1594" t="s">
        <v>374</v>
      </c>
      <c r="M4404" s="1579">
        <v>77</v>
      </c>
      <c r="N4404" s="1595">
        <f>N4403+1</f>
        <v>4397</v>
      </c>
      <c r="O4404" s="1258"/>
      <c r="Q4404" s="1418"/>
    </row>
    <row r="4405" spans="7:17">
      <c r="G4405" s="1594" t="s">
        <v>555</v>
      </c>
      <c r="H4405" s="1579">
        <v>78</v>
      </c>
      <c r="I4405" s="1595">
        <f>I4404+1</f>
        <v>21866</v>
      </c>
      <c r="J4405" s="1418"/>
      <c r="K4405" s="1871"/>
      <c r="L4405" s="1594" t="s">
        <v>374</v>
      </c>
      <c r="M4405" s="1579">
        <v>78</v>
      </c>
      <c r="N4405" s="1595">
        <f>N4404+1</f>
        <v>4398</v>
      </c>
      <c r="O4405" s="1258"/>
      <c r="Q4405" s="1418"/>
    </row>
    <row r="4406" spans="7:17">
      <c r="G4406" s="1594" t="s">
        <v>555</v>
      </c>
      <c r="H4406" s="1579">
        <v>79</v>
      </c>
      <c r="I4406" s="1595">
        <f>I4405+1</f>
        <v>21867</v>
      </c>
      <c r="J4406" s="1418"/>
      <c r="K4406" s="1871"/>
      <c r="L4406" s="1594" t="s">
        <v>374</v>
      </c>
      <c r="M4406" s="1579">
        <v>79</v>
      </c>
      <c r="N4406" s="1595">
        <f>N4405+1</f>
        <v>4399</v>
      </c>
      <c r="O4406" s="1258"/>
      <c r="Q4406" s="1418"/>
    </row>
    <row r="4407" spans="7:17">
      <c r="G4407" s="1594" t="s">
        <v>555</v>
      </c>
      <c r="H4407" s="1579">
        <v>80</v>
      </c>
      <c r="I4407" s="1595">
        <f>I4406+1</f>
        <v>21868</v>
      </c>
      <c r="J4407" s="1418"/>
      <c r="K4407" s="1871"/>
      <c r="L4407" s="1594" t="s">
        <v>374</v>
      </c>
      <c r="M4407" s="1579">
        <v>80</v>
      </c>
      <c r="N4407" s="1595">
        <f>N4406+1</f>
        <v>4400</v>
      </c>
      <c r="O4407" s="1258"/>
      <c r="Q4407" s="1418"/>
    </row>
    <row r="4408" spans="7:17">
      <c r="G4408" s="1594" t="s">
        <v>555</v>
      </c>
      <c r="H4408" s="1579">
        <v>81</v>
      </c>
      <c r="I4408" s="1595">
        <f>I4407+1</f>
        <v>21869</v>
      </c>
      <c r="J4408" s="1418"/>
      <c r="K4408" s="1871"/>
      <c r="L4408" s="1594" t="s">
        <v>374</v>
      </c>
      <c r="M4408" s="1579">
        <v>81</v>
      </c>
      <c r="N4408" s="1595">
        <f>N4407+1</f>
        <v>4401</v>
      </c>
      <c r="O4408" s="1258"/>
      <c r="Q4408" s="1418"/>
    </row>
    <row r="4409" spans="7:17">
      <c r="G4409" s="1594" t="s">
        <v>555</v>
      </c>
      <c r="H4409" s="1579">
        <v>82</v>
      </c>
      <c r="I4409" s="1595">
        <f>I4408+1</f>
        <v>21870</v>
      </c>
      <c r="J4409" s="1418"/>
      <c r="K4409" s="1871"/>
      <c r="L4409" s="1594" t="s">
        <v>374</v>
      </c>
      <c r="M4409" s="1579">
        <v>82</v>
      </c>
      <c r="N4409" s="1595">
        <f>N4408+1</f>
        <v>4402</v>
      </c>
      <c r="O4409" s="1258"/>
      <c r="Q4409" s="1418"/>
    </row>
    <row r="4410" spans="7:17">
      <c r="G4410" s="1594" t="s">
        <v>555</v>
      </c>
      <c r="H4410" s="1579">
        <v>83</v>
      </c>
      <c r="I4410" s="1595">
        <f>I4409+1</f>
        <v>21871</v>
      </c>
      <c r="J4410" s="1418"/>
      <c r="K4410" s="1871"/>
      <c r="L4410" s="1594" t="s">
        <v>374</v>
      </c>
      <c r="M4410" s="1579">
        <v>83</v>
      </c>
      <c r="N4410" s="1595">
        <f>N4409+1</f>
        <v>4403</v>
      </c>
      <c r="O4410" s="1258"/>
      <c r="Q4410" s="1418"/>
    </row>
    <row r="4411" spans="7:17">
      <c r="G4411" s="1594" t="s">
        <v>555</v>
      </c>
      <c r="H4411" s="1579">
        <v>84</v>
      </c>
      <c r="I4411" s="1595">
        <f>I4410+1</f>
        <v>21872</v>
      </c>
      <c r="J4411" s="1418"/>
      <c r="K4411" s="1871"/>
      <c r="L4411" s="1594" t="s">
        <v>374</v>
      </c>
      <c r="M4411" s="1579">
        <v>84</v>
      </c>
      <c r="N4411" s="1595">
        <f>N4410+1</f>
        <v>4404</v>
      </c>
      <c r="O4411" s="1258"/>
      <c r="Q4411" s="1418"/>
    </row>
    <row r="4412" spans="7:17">
      <c r="G4412" s="1594" t="s">
        <v>555</v>
      </c>
      <c r="H4412" s="1579">
        <v>85</v>
      </c>
      <c r="I4412" s="1595">
        <f>I4411+1</f>
        <v>21873</v>
      </c>
      <c r="J4412" s="1418"/>
      <c r="K4412" s="1871"/>
      <c r="L4412" s="1594" t="s">
        <v>374</v>
      </c>
      <c r="M4412" s="1579">
        <v>85</v>
      </c>
      <c r="N4412" s="1595">
        <f>N4411+1</f>
        <v>4405</v>
      </c>
      <c r="O4412" s="1258"/>
      <c r="Q4412" s="1418"/>
    </row>
    <row r="4413" spans="7:17">
      <c r="G4413" s="1594" t="s">
        <v>555</v>
      </c>
      <c r="H4413" s="1579">
        <v>86</v>
      </c>
      <c r="I4413" s="1595">
        <f>I4412+1</f>
        <v>21874</v>
      </c>
      <c r="J4413" s="1418"/>
      <c r="K4413" s="1871"/>
      <c r="L4413" s="1594" t="s">
        <v>374</v>
      </c>
      <c r="M4413" s="1579">
        <v>86</v>
      </c>
      <c r="N4413" s="1595">
        <f>N4412+1</f>
        <v>4406</v>
      </c>
      <c r="O4413" s="1258"/>
      <c r="Q4413" s="1418"/>
    </row>
    <row r="4414" spans="7:17">
      <c r="G4414" s="1594" t="s">
        <v>555</v>
      </c>
      <c r="H4414" s="1579">
        <v>87</v>
      </c>
      <c r="I4414" s="1595">
        <f>I4413+1</f>
        <v>21875</v>
      </c>
      <c r="J4414" s="1418"/>
      <c r="K4414" s="1871"/>
      <c r="L4414" s="1594" t="s">
        <v>374</v>
      </c>
      <c r="M4414" s="1579">
        <v>87</v>
      </c>
      <c r="N4414" s="1595">
        <f>N4413+1</f>
        <v>4407</v>
      </c>
      <c r="O4414" s="1258"/>
      <c r="Q4414" s="1418"/>
    </row>
    <row r="4415" spans="7:17">
      <c r="G4415" s="1594" t="s">
        <v>555</v>
      </c>
      <c r="H4415" s="1579">
        <v>88</v>
      </c>
      <c r="I4415" s="1595">
        <f>I4414+1</f>
        <v>21876</v>
      </c>
      <c r="J4415" s="1418"/>
      <c r="K4415" s="1871"/>
      <c r="L4415" s="1594" t="s">
        <v>374</v>
      </c>
      <c r="M4415" s="1579">
        <v>88</v>
      </c>
      <c r="N4415" s="1595">
        <f>N4414+1</f>
        <v>4408</v>
      </c>
      <c r="O4415" s="1258"/>
      <c r="Q4415" s="1418"/>
    </row>
    <row r="4416" spans="7:17">
      <c r="G4416" s="1594" t="s">
        <v>555</v>
      </c>
      <c r="H4416" s="1579">
        <v>89</v>
      </c>
      <c r="I4416" s="1595">
        <f>I4415+1</f>
        <v>21877</v>
      </c>
      <c r="J4416" s="1418"/>
      <c r="K4416" s="1871"/>
      <c r="L4416" s="1594" t="s">
        <v>374</v>
      </c>
      <c r="M4416" s="1579">
        <v>89</v>
      </c>
      <c r="N4416" s="1595">
        <f>N4415+1</f>
        <v>4409</v>
      </c>
      <c r="O4416" s="1258"/>
      <c r="Q4416" s="1418"/>
    </row>
    <row r="4417" spans="7:17">
      <c r="G4417" s="1594" t="s">
        <v>555</v>
      </c>
      <c r="H4417" s="1579">
        <v>90</v>
      </c>
      <c r="I4417" s="1595">
        <f>I4416+1</f>
        <v>21878</v>
      </c>
      <c r="J4417" s="1418"/>
      <c r="K4417" s="1871"/>
      <c r="L4417" s="1594" t="s">
        <v>374</v>
      </c>
      <c r="M4417" s="1579">
        <v>90</v>
      </c>
      <c r="N4417" s="1595">
        <f>N4416+1</f>
        <v>4410</v>
      </c>
      <c r="O4417" s="1258"/>
      <c r="Q4417" s="1418"/>
    </row>
    <row r="4418" spans="7:17">
      <c r="G4418" s="1594" t="s">
        <v>555</v>
      </c>
      <c r="H4418" s="1579">
        <v>91</v>
      </c>
      <c r="I4418" s="1595">
        <f>I4417+1</f>
        <v>21879</v>
      </c>
      <c r="J4418" s="1418"/>
      <c r="K4418" s="1871"/>
      <c r="L4418" s="1594" t="s">
        <v>374</v>
      </c>
      <c r="M4418" s="1579">
        <v>91</v>
      </c>
      <c r="N4418" s="1595">
        <f>N4417+1</f>
        <v>4411</v>
      </c>
      <c r="O4418" s="1258"/>
      <c r="Q4418" s="1418"/>
    </row>
    <row r="4419" spans="7:17">
      <c r="G4419" s="1594" t="s">
        <v>555</v>
      </c>
      <c r="H4419" s="1579">
        <v>92</v>
      </c>
      <c r="I4419" s="1595">
        <f>I4418+1</f>
        <v>21880</v>
      </c>
      <c r="J4419" s="1418"/>
      <c r="K4419" s="1871"/>
      <c r="L4419" s="1594" t="s">
        <v>374</v>
      </c>
      <c r="M4419" s="1579">
        <v>92</v>
      </c>
      <c r="N4419" s="1595">
        <f>N4418+1</f>
        <v>4412</v>
      </c>
      <c r="O4419" s="1258"/>
      <c r="Q4419" s="1418"/>
    </row>
    <row r="4420" spans="7:17">
      <c r="G4420" s="1594" t="s">
        <v>555</v>
      </c>
      <c r="H4420" s="1579">
        <v>93</v>
      </c>
      <c r="I4420" s="1595">
        <f>I4419+1</f>
        <v>21881</v>
      </c>
      <c r="J4420" s="1418"/>
      <c r="K4420" s="1871"/>
      <c r="L4420" s="1594" t="s">
        <v>374</v>
      </c>
      <c r="M4420" s="1579">
        <v>93</v>
      </c>
      <c r="N4420" s="1595">
        <f>N4419+1</f>
        <v>4413</v>
      </c>
      <c r="O4420" s="1258"/>
      <c r="Q4420" s="1418"/>
    </row>
    <row r="4421" spans="7:17">
      <c r="G4421" s="1594" t="s">
        <v>555</v>
      </c>
      <c r="H4421" s="1579">
        <v>94</v>
      </c>
      <c r="I4421" s="1595">
        <f>I4420+1</f>
        <v>21882</v>
      </c>
      <c r="J4421" s="1418"/>
      <c r="K4421" s="1871"/>
      <c r="L4421" s="1594" t="s">
        <v>374</v>
      </c>
      <c r="M4421" s="1579">
        <v>94</v>
      </c>
      <c r="N4421" s="1595">
        <f>N4420+1</f>
        <v>4414</v>
      </c>
      <c r="O4421" s="1258"/>
      <c r="Q4421" s="1418"/>
    </row>
    <row r="4422" spans="7:17">
      <c r="G4422" s="1594" t="s">
        <v>555</v>
      </c>
      <c r="H4422" s="1579">
        <v>95</v>
      </c>
      <c r="I4422" s="1595">
        <f>I4421+1</f>
        <v>21883</v>
      </c>
      <c r="J4422" s="1418"/>
      <c r="K4422" s="1871"/>
      <c r="L4422" s="1594" t="s">
        <v>374</v>
      </c>
      <c r="M4422" s="1579">
        <v>95</v>
      </c>
      <c r="N4422" s="1595">
        <f>N4421+1</f>
        <v>4415</v>
      </c>
      <c r="O4422" s="1258"/>
      <c r="Q4422" s="1418"/>
    </row>
    <row r="4423" spans="7:17">
      <c r="G4423" s="1594" t="s">
        <v>555</v>
      </c>
      <c r="H4423" s="1579">
        <v>96</v>
      </c>
      <c r="I4423" s="1595">
        <f>I4422+1</f>
        <v>21884</v>
      </c>
      <c r="J4423" s="1418"/>
      <c r="K4423" s="1871"/>
      <c r="L4423" s="1594" t="s">
        <v>374</v>
      </c>
      <c r="M4423" s="1579">
        <v>96</v>
      </c>
      <c r="N4423" s="1595">
        <f>N4422+1</f>
        <v>4416</v>
      </c>
      <c r="O4423" s="1258"/>
      <c r="Q4423" s="1418"/>
    </row>
    <row r="4424" spans="7:17">
      <c r="G4424" s="1594" t="s">
        <v>556</v>
      </c>
      <c r="H4424" s="1579">
        <v>1</v>
      </c>
      <c r="I4424" s="1595">
        <f>I4423+1</f>
        <v>21885</v>
      </c>
      <c r="J4424" s="1418"/>
      <c r="K4424" s="1871"/>
      <c r="L4424" s="1594" t="s">
        <v>375</v>
      </c>
      <c r="M4424" s="1579">
        <v>1</v>
      </c>
      <c r="N4424" s="1595">
        <f>N4423+1</f>
        <v>4417</v>
      </c>
      <c r="O4424" s="1258"/>
      <c r="Q4424" s="1418"/>
    </row>
    <row r="4425" spans="7:17">
      <c r="G4425" s="1594" t="s">
        <v>556</v>
      </c>
      <c r="H4425" s="1579">
        <v>2</v>
      </c>
      <c r="I4425" s="1595">
        <f>I4424+1</f>
        <v>21886</v>
      </c>
      <c r="J4425" s="1418"/>
      <c r="K4425" s="1871"/>
      <c r="L4425" s="1594" t="s">
        <v>375</v>
      </c>
      <c r="M4425" s="1579">
        <v>2</v>
      </c>
      <c r="N4425" s="1595">
        <f>N4424+1</f>
        <v>4418</v>
      </c>
      <c r="O4425" s="1258"/>
      <c r="Q4425" s="1418"/>
    </row>
    <row r="4426" spans="7:17">
      <c r="G4426" s="1594" t="s">
        <v>556</v>
      </c>
      <c r="H4426" s="1579">
        <v>3</v>
      </c>
      <c r="I4426" s="1595">
        <f>I4425+1</f>
        <v>21887</v>
      </c>
      <c r="J4426" s="1418"/>
      <c r="K4426" s="1871"/>
      <c r="L4426" s="1594" t="s">
        <v>375</v>
      </c>
      <c r="M4426" s="1579">
        <v>3</v>
      </c>
      <c r="N4426" s="1595">
        <f>N4425+1</f>
        <v>4419</v>
      </c>
      <c r="O4426" s="1258"/>
      <c r="Q4426" s="1418"/>
    </row>
    <row r="4427" spans="7:17">
      <c r="G4427" s="1594" t="s">
        <v>556</v>
      </c>
      <c r="H4427" s="1579">
        <v>4</v>
      </c>
      <c r="I4427" s="1595">
        <f>I4426+1</f>
        <v>21888</v>
      </c>
      <c r="J4427" s="1418"/>
      <c r="K4427" s="1871"/>
      <c r="L4427" s="1594" t="s">
        <v>375</v>
      </c>
      <c r="M4427" s="1579">
        <v>4</v>
      </c>
      <c r="N4427" s="1595">
        <f>N4426+1</f>
        <v>4420</v>
      </c>
      <c r="O4427" s="1258"/>
      <c r="Q4427" s="1418"/>
    </row>
    <row r="4428" spans="7:17">
      <c r="G4428" s="1594" t="s">
        <v>556</v>
      </c>
      <c r="H4428" s="1579">
        <v>5</v>
      </c>
      <c r="I4428" s="1595">
        <f>I4427+1</f>
        <v>21889</v>
      </c>
      <c r="J4428" s="1418"/>
      <c r="K4428" s="1871"/>
      <c r="L4428" s="1594" t="s">
        <v>375</v>
      </c>
      <c r="M4428" s="1579">
        <v>5</v>
      </c>
      <c r="N4428" s="1595">
        <f>N4427+1</f>
        <v>4421</v>
      </c>
      <c r="O4428" s="1258"/>
      <c r="Q4428" s="1418"/>
    </row>
    <row r="4429" spans="7:17">
      <c r="G4429" s="1594" t="s">
        <v>556</v>
      </c>
      <c r="H4429" s="1579">
        <v>6</v>
      </c>
      <c r="I4429" s="1595">
        <f>I4428+1</f>
        <v>21890</v>
      </c>
      <c r="J4429" s="1418"/>
      <c r="K4429" s="1871"/>
      <c r="L4429" s="1594" t="s">
        <v>375</v>
      </c>
      <c r="M4429" s="1579">
        <v>6</v>
      </c>
      <c r="N4429" s="1595">
        <f>N4428+1</f>
        <v>4422</v>
      </c>
      <c r="O4429" s="1258"/>
      <c r="Q4429" s="1418"/>
    </row>
    <row r="4430" spans="7:17">
      <c r="G4430" s="1594" t="s">
        <v>556</v>
      </c>
      <c r="H4430" s="1579">
        <v>7</v>
      </c>
      <c r="I4430" s="1595">
        <f>I4429+1</f>
        <v>21891</v>
      </c>
      <c r="J4430" s="1418"/>
      <c r="K4430" s="1871"/>
      <c r="L4430" s="1594" t="s">
        <v>375</v>
      </c>
      <c r="M4430" s="1579">
        <v>7</v>
      </c>
      <c r="N4430" s="1595">
        <f>N4429+1</f>
        <v>4423</v>
      </c>
      <c r="O4430" s="1258"/>
      <c r="Q4430" s="1418"/>
    </row>
    <row r="4431" spans="7:17">
      <c r="G4431" s="1594" t="s">
        <v>556</v>
      </c>
      <c r="H4431" s="1579">
        <v>8</v>
      </c>
      <c r="I4431" s="1595">
        <f>I4430+1</f>
        <v>21892</v>
      </c>
      <c r="J4431" s="1418"/>
      <c r="K4431" s="1871"/>
      <c r="L4431" s="1594" t="s">
        <v>375</v>
      </c>
      <c r="M4431" s="1579">
        <v>8</v>
      </c>
      <c r="N4431" s="1595">
        <f>N4430+1</f>
        <v>4424</v>
      </c>
      <c r="O4431" s="1258"/>
      <c r="Q4431" s="1418"/>
    </row>
    <row r="4432" spans="7:17">
      <c r="G4432" s="1594" t="s">
        <v>556</v>
      </c>
      <c r="H4432" s="1579">
        <v>9</v>
      </c>
      <c r="I4432" s="1595">
        <f>I4431+1</f>
        <v>21893</v>
      </c>
      <c r="J4432" s="1418"/>
      <c r="K4432" s="1871"/>
      <c r="L4432" s="1594" t="s">
        <v>375</v>
      </c>
      <c r="M4432" s="1579">
        <v>9</v>
      </c>
      <c r="N4432" s="1595">
        <f>N4431+1</f>
        <v>4425</v>
      </c>
      <c r="O4432" s="1258"/>
      <c r="Q4432" s="1418"/>
    </row>
    <row r="4433" spans="7:17">
      <c r="G4433" s="1594" t="s">
        <v>556</v>
      </c>
      <c r="H4433" s="1579">
        <v>10</v>
      </c>
      <c r="I4433" s="1595">
        <f>I4432+1</f>
        <v>21894</v>
      </c>
      <c r="J4433" s="1418"/>
      <c r="K4433" s="1871"/>
      <c r="L4433" s="1594" t="s">
        <v>375</v>
      </c>
      <c r="M4433" s="1579">
        <v>10</v>
      </c>
      <c r="N4433" s="1595">
        <f>N4432+1</f>
        <v>4426</v>
      </c>
      <c r="O4433" s="1258"/>
      <c r="Q4433" s="1418"/>
    </row>
    <row r="4434" spans="7:17">
      <c r="G4434" s="1594" t="s">
        <v>556</v>
      </c>
      <c r="H4434" s="1579">
        <v>11</v>
      </c>
      <c r="I4434" s="1595">
        <f>I4433+1</f>
        <v>21895</v>
      </c>
      <c r="J4434" s="1418"/>
      <c r="K4434" s="1871"/>
      <c r="L4434" s="1594" t="s">
        <v>375</v>
      </c>
      <c r="M4434" s="1579">
        <v>11</v>
      </c>
      <c r="N4434" s="1595">
        <f>N4433+1</f>
        <v>4427</v>
      </c>
      <c r="O4434" s="1258"/>
      <c r="Q4434" s="1418"/>
    </row>
    <row r="4435" spans="7:17">
      <c r="G4435" s="1594" t="s">
        <v>556</v>
      </c>
      <c r="H4435" s="1579">
        <v>12</v>
      </c>
      <c r="I4435" s="1595">
        <f>I4434+1</f>
        <v>21896</v>
      </c>
      <c r="J4435" s="1418"/>
      <c r="K4435" s="1871"/>
      <c r="L4435" s="1594" t="s">
        <v>375</v>
      </c>
      <c r="M4435" s="1579">
        <v>12</v>
      </c>
      <c r="N4435" s="1595">
        <f>N4434+1</f>
        <v>4428</v>
      </c>
      <c r="O4435" s="1258"/>
      <c r="Q4435" s="1418"/>
    </row>
    <row r="4436" spans="7:17">
      <c r="G4436" s="1594" t="s">
        <v>556</v>
      </c>
      <c r="H4436" s="1579">
        <v>13</v>
      </c>
      <c r="I4436" s="1595">
        <f>I4435+1</f>
        <v>21897</v>
      </c>
      <c r="J4436" s="1418"/>
      <c r="K4436" s="1871"/>
      <c r="L4436" s="1594" t="s">
        <v>375</v>
      </c>
      <c r="M4436" s="1579">
        <v>13</v>
      </c>
      <c r="N4436" s="1595">
        <f>N4435+1</f>
        <v>4429</v>
      </c>
      <c r="O4436" s="1258"/>
      <c r="Q4436" s="1418"/>
    </row>
    <row r="4437" spans="7:17">
      <c r="G4437" s="1594" t="s">
        <v>556</v>
      </c>
      <c r="H4437" s="1579">
        <v>14</v>
      </c>
      <c r="I4437" s="1595">
        <f>I4436+1</f>
        <v>21898</v>
      </c>
      <c r="J4437" s="1418"/>
      <c r="K4437" s="1871"/>
      <c r="L4437" s="1594" t="s">
        <v>375</v>
      </c>
      <c r="M4437" s="1579">
        <v>14</v>
      </c>
      <c r="N4437" s="1595">
        <f>N4436+1</f>
        <v>4430</v>
      </c>
      <c r="O4437" s="1258"/>
      <c r="Q4437" s="1418"/>
    </row>
    <row r="4438" spans="7:17">
      <c r="G4438" s="1594" t="s">
        <v>556</v>
      </c>
      <c r="H4438" s="1579">
        <v>15</v>
      </c>
      <c r="I4438" s="1595">
        <f>I4437+1</f>
        <v>21899</v>
      </c>
      <c r="J4438" s="1418"/>
      <c r="K4438" s="1871"/>
      <c r="L4438" s="1594" t="s">
        <v>375</v>
      </c>
      <c r="M4438" s="1579">
        <v>15</v>
      </c>
      <c r="N4438" s="1595">
        <f>N4437+1</f>
        <v>4431</v>
      </c>
      <c r="O4438" s="1258"/>
      <c r="Q4438" s="1418"/>
    </row>
    <row r="4439" spans="7:17">
      <c r="G4439" s="1594" t="s">
        <v>556</v>
      </c>
      <c r="H4439" s="1579">
        <v>16</v>
      </c>
      <c r="I4439" s="1595">
        <f>I4438+1</f>
        <v>21900</v>
      </c>
      <c r="J4439" s="1418"/>
      <c r="K4439" s="1871"/>
      <c r="L4439" s="1594" t="s">
        <v>375</v>
      </c>
      <c r="M4439" s="1579">
        <v>16</v>
      </c>
      <c r="N4439" s="1595">
        <f>N4438+1</f>
        <v>4432</v>
      </c>
      <c r="O4439" s="1258"/>
      <c r="Q4439" s="1418"/>
    </row>
    <row r="4440" spans="7:17">
      <c r="G4440" s="1594" t="s">
        <v>556</v>
      </c>
      <c r="H4440" s="1579">
        <v>17</v>
      </c>
      <c r="I4440" s="1595">
        <f>I4439+1</f>
        <v>21901</v>
      </c>
      <c r="J4440" s="1418"/>
      <c r="K4440" s="1871"/>
      <c r="L4440" s="1594" t="s">
        <v>375</v>
      </c>
      <c r="M4440" s="1579">
        <v>17</v>
      </c>
      <c r="N4440" s="1595">
        <f>N4439+1</f>
        <v>4433</v>
      </c>
      <c r="O4440" s="1258"/>
      <c r="Q4440" s="1418"/>
    </row>
    <row r="4441" spans="7:17">
      <c r="G4441" s="1594" t="s">
        <v>556</v>
      </c>
      <c r="H4441" s="1579">
        <v>18</v>
      </c>
      <c r="I4441" s="1595">
        <f>I4440+1</f>
        <v>21902</v>
      </c>
      <c r="J4441" s="1418"/>
      <c r="K4441" s="1871"/>
      <c r="L4441" s="1594" t="s">
        <v>375</v>
      </c>
      <c r="M4441" s="1579">
        <v>18</v>
      </c>
      <c r="N4441" s="1595">
        <f>N4440+1</f>
        <v>4434</v>
      </c>
      <c r="O4441" s="1258"/>
      <c r="Q4441" s="1418"/>
    </row>
    <row r="4442" spans="7:17">
      <c r="G4442" s="1594" t="s">
        <v>556</v>
      </c>
      <c r="H4442" s="1579">
        <v>19</v>
      </c>
      <c r="I4442" s="1595">
        <f>I4441+1</f>
        <v>21903</v>
      </c>
      <c r="J4442" s="1418"/>
      <c r="K4442" s="1871"/>
      <c r="L4442" s="1594" t="s">
        <v>375</v>
      </c>
      <c r="M4442" s="1579">
        <v>19</v>
      </c>
      <c r="N4442" s="1595">
        <f>N4441+1</f>
        <v>4435</v>
      </c>
      <c r="O4442" s="1258"/>
      <c r="Q4442" s="1418"/>
    </row>
    <row r="4443" spans="7:17">
      <c r="G4443" s="1594" t="s">
        <v>556</v>
      </c>
      <c r="H4443" s="1579">
        <v>20</v>
      </c>
      <c r="I4443" s="1595">
        <f>I4442+1</f>
        <v>21904</v>
      </c>
      <c r="J4443" s="1418"/>
      <c r="K4443" s="1871"/>
      <c r="L4443" s="1594" t="s">
        <v>375</v>
      </c>
      <c r="M4443" s="1579">
        <v>20</v>
      </c>
      <c r="N4443" s="1595">
        <f>N4442+1</f>
        <v>4436</v>
      </c>
      <c r="O4443" s="1258"/>
      <c r="Q4443" s="1418"/>
    </row>
    <row r="4444" spans="7:17">
      <c r="G4444" s="1594" t="s">
        <v>556</v>
      </c>
      <c r="H4444" s="1579">
        <v>21</v>
      </c>
      <c r="I4444" s="1595">
        <f>I4443+1</f>
        <v>21905</v>
      </c>
      <c r="J4444" s="1418"/>
      <c r="K4444" s="1871"/>
      <c r="L4444" s="1594" t="s">
        <v>375</v>
      </c>
      <c r="M4444" s="1579">
        <v>21</v>
      </c>
      <c r="N4444" s="1595">
        <f>N4443+1</f>
        <v>4437</v>
      </c>
      <c r="O4444" s="1258"/>
      <c r="Q4444" s="1418"/>
    </row>
    <row r="4445" spans="7:17">
      <c r="G4445" s="1594" t="s">
        <v>556</v>
      </c>
      <c r="H4445" s="1579">
        <v>22</v>
      </c>
      <c r="I4445" s="1595">
        <f>I4444+1</f>
        <v>21906</v>
      </c>
      <c r="J4445" s="1418"/>
      <c r="K4445" s="1871"/>
      <c r="L4445" s="1594" t="s">
        <v>375</v>
      </c>
      <c r="M4445" s="1579">
        <v>22</v>
      </c>
      <c r="N4445" s="1595">
        <f>N4444+1</f>
        <v>4438</v>
      </c>
      <c r="O4445" s="1258"/>
      <c r="Q4445" s="1418"/>
    </row>
    <row r="4446" spans="7:17">
      <c r="G4446" s="1594" t="s">
        <v>556</v>
      </c>
      <c r="H4446" s="1579">
        <v>23</v>
      </c>
      <c r="I4446" s="1595">
        <f>I4445+1</f>
        <v>21907</v>
      </c>
      <c r="J4446" s="1418"/>
      <c r="K4446" s="1871"/>
      <c r="L4446" s="1594" t="s">
        <v>375</v>
      </c>
      <c r="M4446" s="1579">
        <v>23</v>
      </c>
      <c r="N4446" s="1595">
        <f>N4445+1</f>
        <v>4439</v>
      </c>
      <c r="O4446" s="1258"/>
      <c r="Q4446" s="1418"/>
    </row>
    <row r="4447" spans="7:17">
      <c r="G4447" s="1594" t="s">
        <v>556</v>
      </c>
      <c r="H4447" s="1579">
        <v>24</v>
      </c>
      <c r="I4447" s="1595">
        <f>I4446+1</f>
        <v>21908</v>
      </c>
      <c r="J4447" s="1418"/>
      <c r="K4447" s="1871"/>
      <c r="L4447" s="1594" t="s">
        <v>375</v>
      </c>
      <c r="M4447" s="1579">
        <v>24</v>
      </c>
      <c r="N4447" s="1595">
        <f>N4446+1</f>
        <v>4440</v>
      </c>
      <c r="O4447" s="1258"/>
      <c r="Q4447" s="1418"/>
    </row>
    <row r="4448" spans="7:17">
      <c r="G4448" s="1594" t="s">
        <v>556</v>
      </c>
      <c r="H4448" s="1579">
        <v>25</v>
      </c>
      <c r="I4448" s="1595">
        <f>I4447+1</f>
        <v>21909</v>
      </c>
      <c r="J4448" s="1418"/>
      <c r="K4448" s="1871"/>
      <c r="L4448" s="1594" t="s">
        <v>375</v>
      </c>
      <c r="M4448" s="1579">
        <v>25</v>
      </c>
      <c r="N4448" s="1595">
        <f>N4447+1</f>
        <v>4441</v>
      </c>
      <c r="O4448" s="1258"/>
      <c r="Q4448" s="1418"/>
    </row>
    <row r="4449" spans="7:17">
      <c r="G4449" s="1594" t="s">
        <v>556</v>
      </c>
      <c r="H4449" s="1579">
        <v>26</v>
      </c>
      <c r="I4449" s="1595">
        <f>I4448+1</f>
        <v>21910</v>
      </c>
      <c r="J4449" s="1418"/>
      <c r="K4449" s="1871"/>
      <c r="L4449" s="1594" t="s">
        <v>375</v>
      </c>
      <c r="M4449" s="1579">
        <v>26</v>
      </c>
      <c r="N4449" s="1595">
        <f>N4448+1</f>
        <v>4442</v>
      </c>
      <c r="O4449" s="1258"/>
      <c r="Q4449" s="1418"/>
    </row>
    <row r="4450" spans="7:17">
      <c r="G4450" s="1594" t="s">
        <v>556</v>
      </c>
      <c r="H4450" s="1579">
        <v>27</v>
      </c>
      <c r="I4450" s="1595">
        <f>I4449+1</f>
        <v>21911</v>
      </c>
      <c r="J4450" s="1418"/>
      <c r="K4450" s="1871"/>
      <c r="L4450" s="1594" t="s">
        <v>375</v>
      </c>
      <c r="M4450" s="1579">
        <v>27</v>
      </c>
      <c r="N4450" s="1595">
        <f>N4449+1</f>
        <v>4443</v>
      </c>
      <c r="O4450" s="1258"/>
      <c r="Q4450" s="1418"/>
    </row>
    <row r="4451" spans="7:17">
      <c r="G4451" s="1594" t="s">
        <v>556</v>
      </c>
      <c r="H4451" s="1579">
        <v>28</v>
      </c>
      <c r="I4451" s="1595">
        <f>I4450+1</f>
        <v>21912</v>
      </c>
      <c r="J4451" s="1418"/>
      <c r="K4451" s="1871"/>
      <c r="L4451" s="1594" t="s">
        <v>375</v>
      </c>
      <c r="M4451" s="1579">
        <v>28</v>
      </c>
      <c r="N4451" s="1595">
        <f>N4450+1</f>
        <v>4444</v>
      </c>
      <c r="O4451" s="1258"/>
      <c r="Q4451" s="1418"/>
    </row>
    <row r="4452" spans="7:17">
      <c r="G4452" s="1594" t="s">
        <v>556</v>
      </c>
      <c r="H4452" s="1579">
        <v>29</v>
      </c>
      <c r="I4452" s="1595">
        <f>I4451+1</f>
        <v>21913</v>
      </c>
      <c r="J4452" s="1418"/>
      <c r="K4452" s="1871"/>
      <c r="L4452" s="1594" t="s">
        <v>375</v>
      </c>
      <c r="M4452" s="1579">
        <v>29</v>
      </c>
      <c r="N4452" s="1595">
        <f>N4451+1</f>
        <v>4445</v>
      </c>
      <c r="O4452" s="1258"/>
      <c r="Q4452" s="1418"/>
    </row>
    <row r="4453" spans="7:17">
      <c r="G4453" s="1594" t="s">
        <v>556</v>
      </c>
      <c r="H4453" s="1579">
        <v>30</v>
      </c>
      <c r="I4453" s="1595">
        <f>I4452+1</f>
        <v>21914</v>
      </c>
      <c r="J4453" s="1418"/>
      <c r="K4453" s="1871"/>
      <c r="L4453" s="1594" t="s">
        <v>375</v>
      </c>
      <c r="M4453" s="1579">
        <v>30</v>
      </c>
      <c r="N4453" s="1595">
        <f>N4452+1</f>
        <v>4446</v>
      </c>
      <c r="O4453" s="1258"/>
      <c r="Q4453" s="1418"/>
    </row>
    <row r="4454" spans="7:17">
      <c r="G4454" s="1594" t="s">
        <v>556</v>
      </c>
      <c r="H4454" s="1579">
        <v>31</v>
      </c>
      <c r="I4454" s="1595">
        <f>I4453+1</f>
        <v>21915</v>
      </c>
      <c r="J4454" s="1418"/>
      <c r="K4454" s="1871"/>
      <c r="L4454" s="1594" t="s">
        <v>375</v>
      </c>
      <c r="M4454" s="1579">
        <v>31</v>
      </c>
      <c r="N4454" s="1595">
        <f>N4453+1</f>
        <v>4447</v>
      </c>
      <c r="O4454" s="1258"/>
      <c r="Q4454" s="1418"/>
    </row>
    <row r="4455" spans="7:17">
      <c r="G4455" s="1594" t="s">
        <v>556</v>
      </c>
      <c r="H4455" s="1579">
        <v>32</v>
      </c>
      <c r="I4455" s="1595">
        <f>I4454+1</f>
        <v>21916</v>
      </c>
      <c r="J4455" s="1418"/>
      <c r="K4455" s="1871"/>
      <c r="L4455" s="1594" t="s">
        <v>375</v>
      </c>
      <c r="M4455" s="1579">
        <v>32</v>
      </c>
      <c r="N4455" s="1595">
        <f>N4454+1</f>
        <v>4448</v>
      </c>
      <c r="O4455" s="1258"/>
      <c r="Q4455" s="1418"/>
    </row>
    <row r="4456" spans="7:17">
      <c r="G4456" s="1594" t="s">
        <v>556</v>
      </c>
      <c r="H4456" s="1579">
        <v>33</v>
      </c>
      <c r="I4456" s="1595">
        <f>I4455+1</f>
        <v>21917</v>
      </c>
      <c r="J4456" s="1418"/>
      <c r="K4456" s="1871"/>
      <c r="L4456" s="1594" t="s">
        <v>375</v>
      </c>
      <c r="M4456" s="1579">
        <v>33</v>
      </c>
      <c r="N4456" s="1595">
        <f>N4455+1</f>
        <v>4449</v>
      </c>
      <c r="O4456" s="1258"/>
      <c r="Q4456" s="1418"/>
    </row>
    <row r="4457" spans="7:17">
      <c r="G4457" s="1594" t="s">
        <v>556</v>
      </c>
      <c r="H4457" s="1579">
        <v>34</v>
      </c>
      <c r="I4457" s="1595">
        <f>I4456+1</f>
        <v>21918</v>
      </c>
      <c r="J4457" s="1418"/>
      <c r="K4457" s="1871"/>
      <c r="L4457" s="1594" t="s">
        <v>375</v>
      </c>
      <c r="M4457" s="1579">
        <v>34</v>
      </c>
      <c r="N4457" s="1595">
        <f>N4456+1</f>
        <v>4450</v>
      </c>
      <c r="O4457" s="1258"/>
      <c r="Q4457" s="1418"/>
    </row>
    <row r="4458" spans="7:17">
      <c r="G4458" s="1594" t="s">
        <v>556</v>
      </c>
      <c r="H4458" s="1579">
        <v>35</v>
      </c>
      <c r="I4458" s="1595">
        <f>I4457+1</f>
        <v>21919</v>
      </c>
      <c r="J4458" s="1418"/>
      <c r="K4458" s="1871"/>
      <c r="L4458" s="1594" t="s">
        <v>375</v>
      </c>
      <c r="M4458" s="1579">
        <v>35</v>
      </c>
      <c r="N4458" s="1595">
        <f>N4457+1</f>
        <v>4451</v>
      </c>
      <c r="O4458" s="1258"/>
      <c r="Q4458" s="1418"/>
    </row>
    <row r="4459" spans="7:17">
      <c r="G4459" s="1594" t="s">
        <v>556</v>
      </c>
      <c r="H4459" s="1579">
        <v>36</v>
      </c>
      <c r="I4459" s="1595">
        <f>I4458+1</f>
        <v>21920</v>
      </c>
      <c r="J4459" s="1418"/>
      <c r="K4459" s="1871"/>
      <c r="L4459" s="1594" t="s">
        <v>375</v>
      </c>
      <c r="M4459" s="1579">
        <v>36</v>
      </c>
      <c r="N4459" s="1595">
        <f>N4458+1</f>
        <v>4452</v>
      </c>
      <c r="O4459" s="1258"/>
      <c r="Q4459" s="1418"/>
    </row>
    <row r="4460" spans="7:17">
      <c r="G4460" s="1594" t="s">
        <v>556</v>
      </c>
      <c r="H4460" s="1579">
        <v>37</v>
      </c>
      <c r="I4460" s="1595">
        <f>I4459+1</f>
        <v>21921</v>
      </c>
      <c r="J4460" s="1418"/>
      <c r="K4460" s="1871"/>
      <c r="L4460" s="1594" t="s">
        <v>375</v>
      </c>
      <c r="M4460" s="1579">
        <v>37</v>
      </c>
      <c r="N4460" s="1595">
        <f>N4459+1</f>
        <v>4453</v>
      </c>
      <c r="O4460" s="1258"/>
      <c r="Q4460" s="1418"/>
    </row>
    <row r="4461" spans="7:17">
      <c r="G4461" s="1594" t="s">
        <v>556</v>
      </c>
      <c r="H4461" s="1579">
        <v>38</v>
      </c>
      <c r="I4461" s="1595">
        <f>I4460+1</f>
        <v>21922</v>
      </c>
      <c r="J4461" s="1418"/>
      <c r="K4461" s="1871"/>
      <c r="L4461" s="1594" t="s">
        <v>375</v>
      </c>
      <c r="M4461" s="1579">
        <v>38</v>
      </c>
      <c r="N4461" s="1595">
        <f>N4460+1</f>
        <v>4454</v>
      </c>
      <c r="O4461" s="1258"/>
      <c r="Q4461" s="1418"/>
    </row>
    <row r="4462" spans="7:17">
      <c r="G4462" s="1594" t="s">
        <v>556</v>
      </c>
      <c r="H4462" s="1579">
        <v>39</v>
      </c>
      <c r="I4462" s="1595">
        <f>I4461+1</f>
        <v>21923</v>
      </c>
      <c r="J4462" s="1418"/>
      <c r="K4462" s="1871"/>
      <c r="L4462" s="1594" t="s">
        <v>375</v>
      </c>
      <c r="M4462" s="1579">
        <v>39</v>
      </c>
      <c r="N4462" s="1595">
        <f>N4461+1</f>
        <v>4455</v>
      </c>
      <c r="O4462" s="1258"/>
      <c r="Q4462" s="1418"/>
    </row>
    <row r="4463" spans="7:17">
      <c r="G4463" s="1594" t="s">
        <v>556</v>
      </c>
      <c r="H4463" s="1579">
        <v>40</v>
      </c>
      <c r="I4463" s="1595">
        <f>I4462+1</f>
        <v>21924</v>
      </c>
      <c r="J4463" s="1418"/>
      <c r="K4463" s="1871"/>
      <c r="L4463" s="1594" t="s">
        <v>375</v>
      </c>
      <c r="M4463" s="1579">
        <v>40</v>
      </c>
      <c r="N4463" s="1595">
        <f>N4462+1</f>
        <v>4456</v>
      </c>
      <c r="O4463" s="1258"/>
      <c r="Q4463" s="1418"/>
    </row>
    <row r="4464" spans="7:17">
      <c r="G4464" s="1594" t="s">
        <v>556</v>
      </c>
      <c r="H4464" s="1579">
        <v>41</v>
      </c>
      <c r="I4464" s="1595">
        <f>I4463+1</f>
        <v>21925</v>
      </c>
      <c r="J4464" s="1418"/>
      <c r="K4464" s="1871"/>
      <c r="L4464" s="1594" t="s">
        <v>375</v>
      </c>
      <c r="M4464" s="1579">
        <v>41</v>
      </c>
      <c r="N4464" s="1595">
        <f>N4463+1</f>
        <v>4457</v>
      </c>
      <c r="O4464" s="1258"/>
      <c r="Q4464" s="1418"/>
    </row>
    <row r="4465" spans="7:17">
      <c r="G4465" s="1594" t="s">
        <v>556</v>
      </c>
      <c r="H4465" s="1579">
        <v>42</v>
      </c>
      <c r="I4465" s="1595">
        <f>I4464+1</f>
        <v>21926</v>
      </c>
      <c r="J4465" s="1418"/>
      <c r="K4465" s="1871"/>
      <c r="L4465" s="1594" t="s">
        <v>375</v>
      </c>
      <c r="M4465" s="1579">
        <v>42</v>
      </c>
      <c r="N4465" s="1595">
        <f>N4464+1</f>
        <v>4458</v>
      </c>
      <c r="O4465" s="1258"/>
      <c r="Q4465" s="1418"/>
    </row>
    <row r="4466" spans="7:17">
      <c r="G4466" s="1594" t="s">
        <v>556</v>
      </c>
      <c r="H4466" s="1579">
        <v>43</v>
      </c>
      <c r="I4466" s="1595">
        <f>I4465+1</f>
        <v>21927</v>
      </c>
      <c r="J4466" s="1418"/>
      <c r="K4466" s="1871"/>
      <c r="L4466" s="1594" t="s">
        <v>375</v>
      </c>
      <c r="M4466" s="1579">
        <v>43</v>
      </c>
      <c r="N4466" s="1595">
        <f>N4465+1</f>
        <v>4459</v>
      </c>
      <c r="O4466" s="1258"/>
      <c r="Q4466" s="1418"/>
    </row>
    <row r="4467" spans="7:17">
      <c r="G4467" s="1594" t="s">
        <v>556</v>
      </c>
      <c r="H4467" s="1579">
        <v>44</v>
      </c>
      <c r="I4467" s="1595">
        <f>I4466+1</f>
        <v>21928</v>
      </c>
      <c r="J4467" s="1418"/>
      <c r="K4467" s="1871"/>
      <c r="L4467" s="1594" t="s">
        <v>375</v>
      </c>
      <c r="M4467" s="1579">
        <v>44</v>
      </c>
      <c r="N4467" s="1595">
        <f>N4466+1</f>
        <v>4460</v>
      </c>
      <c r="O4467" s="1258"/>
      <c r="Q4467" s="1418"/>
    </row>
    <row r="4468" spans="7:17">
      <c r="G4468" s="1594" t="s">
        <v>556</v>
      </c>
      <c r="H4468" s="1579">
        <v>45</v>
      </c>
      <c r="I4468" s="1595">
        <f>I4467+1</f>
        <v>21929</v>
      </c>
      <c r="J4468" s="1418"/>
      <c r="K4468" s="1871"/>
      <c r="L4468" s="1594" t="s">
        <v>375</v>
      </c>
      <c r="M4468" s="1579">
        <v>45</v>
      </c>
      <c r="N4468" s="1595">
        <f>N4467+1</f>
        <v>4461</v>
      </c>
      <c r="O4468" s="1258"/>
      <c r="Q4468" s="1418"/>
    </row>
    <row r="4469" spans="7:17">
      <c r="G4469" s="1594" t="s">
        <v>556</v>
      </c>
      <c r="H4469" s="1579">
        <v>46</v>
      </c>
      <c r="I4469" s="1595">
        <f>I4468+1</f>
        <v>21930</v>
      </c>
      <c r="J4469" s="1418"/>
      <c r="K4469" s="1871"/>
      <c r="L4469" s="1594" t="s">
        <v>375</v>
      </c>
      <c r="M4469" s="1579">
        <v>46</v>
      </c>
      <c r="N4469" s="1595">
        <f>N4468+1</f>
        <v>4462</v>
      </c>
      <c r="O4469" s="1258"/>
      <c r="Q4469" s="1418"/>
    </row>
    <row r="4470" spans="7:17">
      <c r="G4470" s="1594" t="s">
        <v>556</v>
      </c>
      <c r="H4470" s="1579">
        <v>47</v>
      </c>
      <c r="I4470" s="1595">
        <f>I4469+1</f>
        <v>21931</v>
      </c>
      <c r="J4470" s="1418"/>
      <c r="K4470" s="1871"/>
      <c r="L4470" s="1594" t="s">
        <v>375</v>
      </c>
      <c r="M4470" s="1579">
        <v>47</v>
      </c>
      <c r="N4470" s="1595">
        <f>N4469+1</f>
        <v>4463</v>
      </c>
      <c r="O4470" s="1258"/>
      <c r="Q4470" s="1418"/>
    </row>
    <row r="4471" spans="7:17">
      <c r="G4471" s="1594" t="s">
        <v>556</v>
      </c>
      <c r="H4471" s="1579">
        <v>48</v>
      </c>
      <c r="I4471" s="1595">
        <f>I4470+1</f>
        <v>21932</v>
      </c>
      <c r="J4471" s="1418"/>
      <c r="K4471" s="1871"/>
      <c r="L4471" s="1594" t="s">
        <v>375</v>
      </c>
      <c r="M4471" s="1579">
        <v>48</v>
      </c>
      <c r="N4471" s="1595">
        <f>N4470+1</f>
        <v>4464</v>
      </c>
      <c r="O4471" s="1258"/>
      <c r="Q4471" s="1418"/>
    </row>
    <row r="4472" spans="7:17">
      <c r="G4472" s="1594" t="s">
        <v>556</v>
      </c>
      <c r="H4472" s="1579">
        <v>49</v>
      </c>
      <c r="I4472" s="1595">
        <f>I4471+1</f>
        <v>21933</v>
      </c>
      <c r="J4472" s="1418"/>
      <c r="K4472" s="1871"/>
      <c r="L4472" s="1594" t="s">
        <v>375</v>
      </c>
      <c r="M4472" s="1579">
        <v>49</v>
      </c>
      <c r="N4472" s="1595">
        <f>N4471+1</f>
        <v>4465</v>
      </c>
      <c r="O4472" s="1258"/>
      <c r="Q4472" s="1418"/>
    </row>
    <row r="4473" spans="7:17">
      <c r="G4473" s="1594" t="s">
        <v>556</v>
      </c>
      <c r="H4473" s="1579">
        <v>50</v>
      </c>
      <c r="I4473" s="1595">
        <f>I4472+1</f>
        <v>21934</v>
      </c>
      <c r="J4473" s="1418"/>
      <c r="K4473" s="1871"/>
      <c r="L4473" s="1594" t="s">
        <v>375</v>
      </c>
      <c r="M4473" s="1579">
        <v>50</v>
      </c>
      <c r="N4473" s="1595">
        <f>N4472+1</f>
        <v>4466</v>
      </c>
      <c r="O4473" s="1258"/>
      <c r="Q4473" s="1418"/>
    </row>
    <row r="4474" spans="7:17">
      <c r="G4474" s="1594" t="s">
        <v>556</v>
      </c>
      <c r="H4474" s="1579">
        <v>51</v>
      </c>
      <c r="I4474" s="1595">
        <f>I4473+1</f>
        <v>21935</v>
      </c>
      <c r="J4474" s="1418"/>
      <c r="K4474" s="1871"/>
      <c r="L4474" s="1594" t="s">
        <v>375</v>
      </c>
      <c r="M4474" s="1579">
        <v>51</v>
      </c>
      <c r="N4474" s="1595">
        <f>N4473+1</f>
        <v>4467</v>
      </c>
      <c r="O4474" s="1258"/>
      <c r="Q4474" s="1418"/>
    </row>
    <row r="4475" spans="7:17">
      <c r="G4475" s="1594" t="s">
        <v>556</v>
      </c>
      <c r="H4475" s="1579">
        <v>52</v>
      </c>
      <c r="I4475" s="1595">
        <f>I4474+1</f>
        <v>21936</v>
      </c>
      <c r="J4475" s="1418"/>
      <c r="K4475" s="1871"/>
      <c r="L4475" s="1594" t="s">
        <v>375</v>
      </c>
      <c r="M4475" s="1579">
        <v>52</v>
      </c>
      <c r="N4475" s="1595">
        <f>N4474+1</f>
        <v>4468</v>
      </c>
      <c r="O4475" s="1258"/>
      <c r="Q4475" s="1418"/>
    </row>
    <row r="4476" spans="7:17">
      <c r="G4476" s="1594" t="s">
        <v>556</v>
      </c>
      <c r="H4476" s="1579">
        <v>53</v>
      </c>
      <c r="I4476" s="1595">
        <f>I4475+1</f>
        <v>21937</v>
      </c>
      <c r="J4476" s="1418"/>
      <c r="K4476" s="1871"/>
      <c r="L4476" s="1594" t="s">
        <v>375</v>
      </c>
      <c r="M4476" s="1579">
        <v>53</v>
      </c>
      <c r="N4476" s="1595">
        <f>N4475+1</f>
        <v>4469</v>
      </c>
      <c r="O4476" s="1258"/>
      <c r="Q4476" s="1418"/>
    </row>
    <row r="4477" spans="7:17">
      <c r="G4477" s="1594" t="s">
        <v>556</v>
      </c>
      <c r="H4477" s="1579">
        <v>54</v>
      </c>
      <c r="I4477" s="1595">
        <f>I4476+1</f>
        <v>21938</v>
      </c>
      <c r="J4477" s="1418"/>
      <c r="K4477" s="1871"/>
      <c r="L4477" s="1594" t="s">
        <v>375</v>
      </c>
      <c r="M4477" s="1579">
        <v>54</v>
      </c>
      <c r="N4477" s="1595">
        <f>N4476+1</f>
        <v>4470</v>
      </c>
      <c r="O4477" s="1258"/>
      <c r="Q4477" s="1418"/>
    </row>
    <row r="4478" spans="7:17">
      <c r="G4478" s="1594" t="s">
        <v>556</v>
      </c>
      <c r="H4478" s="1579">
        <v>55</v>
      </c>
      <c r="I4478" s="1595">
        <f>I4477+1</f>
        <v>21939</v>
      </c>
      <c r="J4478" s="1418"/>
      <c r="K4478" s="1871"/>
      <c r="L4478" s="1594" t="s">
        <v>375</v>
      </c>
      <c r="M4478" s="1579">
        <v>55</v>
      </c>
      <c r="N4478" s="1595">
        <f>N4477+1</f>
        <v>4471</v>
      </c>
      <c r="O4478" s="1258"/>
      <c r="Q4478" s="1418"/>
    </row>
    <row r="4479" spans="7:17">
      <c r="G4479" s="1594" t="s">
        <v>556</v>
      </c>
      <c r="H4479" s="1579">
        <v>56</v>
      </c>
      <c r="I4479" s="1595">
        <f>I4478+1</f>
        <v>21940</v>
      </c>
      <c r="J4479" s="1418"/>
      <c r="K4479" s="1871"/>
      <c r="L4479" s="1594" t="s">
        <v>375</v>
      </c>
      <c r="M4479" s="1579">
        <v>56</v>
      </c>
      <c r="N4479" s="1595">
        <f>N4478+1</f>
        <v>4472</v>
      </c>
      <c r="O4479" s="1258"/>
      <c r="Q4479" s="1418"/>
    </row>
    <row r="4480" spans="7:17">
      <c r="G4480" s="1594" t="s">
        <v>556</v>
      </c>
      <c r="H4480" s="1579">
        <v>57</v>
      </c>
      <c r="I4480" s="1595">
        <f>I4479+1</f>
        <v>21941</v>
      </c>
      <c r="J4480" s="1418"/>
      <c r="K4480" s="1871"/>
      <c r="L4480" s="1594" t="s">
        <v>375</v>
      </c>
      <c r="M4480" s="1579">
        <v>57</v>
      </c>
      <c r="N4480" s="1595">
        <f>N4479+1</f>
        <v>4473</v>
      </c>
      <c r="O4480" s="1258"/>
      <c r="Q4480" s="1418"/>
    </row>
    <row r="4481" spans="7:17">
      <c r="G4481" s="1594" t="s">
        <v>556</v>
      </c>
      <c r="H4481" s="1579">
        <v>58</v>
      </c>
      <c r="I4481" s="1595">
        <f>I4480+1</f>
        <v>21942</v>
      </c>
      <c r="J4481" s="1418"/>
      <c r="K4481" s="1871"/>
      <c r="L4481" s="1594" t="s">
        <v>375</v>
      </c>
      <c r="M4481" s="1579">
        <v>58</v>
      </c>
      <c r="N4481" s="1595">
        <f>N4480+1</f>
        <v>4474</v>
      </c>
      <c r="O4481" s="1258"/>
      <c r="Q4481" s="1418"/>
    </row>
    <row r="4482" spans="7:17">
      <c r="G4482" s="1594" t="s">
        <v>556</v>
      </c>
      <c r="H4482" s="1579">
        <v>59</v>
      </c>
      <c r="I4482" s="1595">
        <f>I4481+1</f>
        <v>21943</v>
      </c>
      <c r="J4482" s="1418"/>
      <c r="K4482" s="1871"/>
      <c r="L4482" s="1594" t="s">
        <v>375</v>
      </c>
      <c r="M4482" s="1579">
        <v>59</v>
      </c>
      <c r="N4482" s="1595">
        <f>N4481+1</f>
        <v>4475</v>
      </c>
      <c r="O4482" s="1258"/>
      <c r="Q4482" s="1418"/>
    </row>
    <row r="4483" spans="7:17">
      <c r="G4483" s="1594" t="s">
        <v>556</v>
      </c>
      <c r="H4483" s="1579">
        <v>60</v>
      </c>
      <c r="I4483" s="1595">
        <f>I4482+1</f>
        <v>21944</v>
      </c>
      <c r="J4483" s="1418"/>
      <c r="K4483" s="1871"/>
      <c r="L4483" s="1594" t="s">
        <v>375</v>
      </c>
      <c r="M4483" s="1579">
        <v>60</v>
      </c>
      <c r="N4483" s="1595">
        <f>N4482+1</f>
        <v>4476</v>
      </c>
      <c r="O4483" s="1258"/>
      <c r="Q4483" s="1418"/>
    </row>
    <row r="4484" spans="7:17">
      <c r="G4484" s="1594" t="s">
        <v>556</v>
      </c>
      <c r="H4484" s="1579">
        <v>61</v>
      </c>
      <c r="I4484" s="1595">
        <f>I4483+1</f>
        <v>21945</v>
      </c>
      <c r="J4484" s="1418"/>
      <c r="K4484" s="1871"/>
      <c r="L4484" s="1594" t="s">
        <v>375</v>
      </c>
      <c r="M4484" s="1579">
        <v>61</v>
      </c>
      <c r="N4484" s="1595">
        <f>N4483+1</f>
        <v>4477</v>
      </c>
      <c r="O4484" s="1258"/>
      <c r="Q4484" s="1418"/>
    </row>
    <row r="4485" spans="7:17">
      <c r="G4485" s="1594" t="s">
        <v>556</v>
      </c>
      <c r="H4485" s="1579">
        <v>62</v>
      </c>
      <c r="I4485" s="1595">
        <f>I4484+1</f>
        <v>21946</v>
      </c>
      <c r="J4485" s="1418"/>
      <c r="K4485" s="1871"/>
      <c r="L4485" s="1594" t="s">
        <v>375</v>
      </c>
      <c r="M4485" s="1579">
        <v>62</v>
      </c>
      <c r="N4485" s="1595">
        <f>N4484+1</f>
        <v>4478</v>
      </c>
      <c r="O4485" s="1258"/>
      <c r="Q4485" s="1418"/>
    </row>
    <row r="4486" spans="7:17">
      <c r="G4486" s="1594" t="s">
        <v>556</v>
      </c>
      <c r="H4486" s="1579">
        <v>63</v>
      </c>
      <c r="I4486" s="1595">
        <f>I4485+1</f>
        <v>21947</v>
      </c>
      <c r="J4486" s="1418"/>
      <c r="K4486" s="1871"/>
      <c r="L4486" s="1594" t="s">
        <v>375</v>
      </c>
      <c r="M4486" s="1579">
        <v>63</v>
      </c>
      <c r="N4486" s="1595">
        <f>N4485+1</f>
        <v>4479</v>
      </c>
      <c r="O4486" s="1258"/>
      <c r="Q4486" s="1418"/>
    </row>
    <row r="4487" spans="7:17">
      <c r="G4487" s="1594" t="s">
        <v>556</v>
      </c>
      <c r="H4487" s="1579">
        <v>64</v>
      </c>
      <c r="I4487" s="1595">
        <f>I4486+1</f>
        <v>21948</v>
      </c>
      <c r="J4487" s="1418"/>
      <c r="K4487" s="1871"/>
      <c r="L4487" s="1594" t="s">
        <v>375</v>
      </c>
      <c r="M4487" s="1579">
        <v>64</v>
      </c>
      <c r="N4487" s="1595">
        <f>N4486+1</f>
        <v>4480</v>
      </c>
      <c r="O4487" s="1258"/>
      <c r="Q4487" s="1418"/>
    </row>
    <row r="4488" spans="7:17">
      <c r="G4488" s="1594" t="s">
        <v>556</v>
      </c>
      <c r="H4488" s="1579">
        <v>65</v>
      </c>
      <c r="I4488" s="1595">
        <f>I4487+1</f>
        <v>21949</v>
      </c>
      <c r="J4488" s="1418"/>
      <c r="K4488" s="1871"/>
      <c r="L4488" s="1594" t="s">
        <v>375</v>
      </c>
      <c r="M4488" s="1579">
        <v>65</v>
      </c>
      <c r="N4488" s="1595">
        <f>N4487+1</f>
        <v>4481</v>
      </c>
      <c r="O4488" s="1258"/>
      <c r="Q4488" s="1418"/>
    </row>
    <row r="4489" spans="7:17">
      <c r="G4489" s="1594" t="s">
        <v>556</v>
      </c>
      <c r="H4489" s="1579">
        <v>66</v>
      </c>
      <c r="I4489" s="1595">
        <f>I4488+1</f>
        <v>21950</v>
      </c>
      <c r="J4489" s="1418"/>
      <c r="K4489" s="1871"/>
      <c r="L4489" s="1594" t="s">
        <v>375</v>
      </c>
      <c r="M4489" s="1579">
        <v>66</v>
      </c>
      <c r="N4489" s="1595">
        <f>N4488+1</f>
        <v>4482</v>
      </c>
      <c r="O4489" s="1258"/>
      <c r="Q4489" s="1418"/>
    </row>
    <row r="4490" spans="7:17">
      <c r="G4490" s="1594" t="s">
        <v>556</v>
      </c>
      <c r="H4490" s="1579">
        <v>67</v>
      </c>
      <c r="I4490" s="1595">
        <f>I4489+1</f>
        <v>21951</v>
      </c>
      <c r="J4490" s="1418"/>
      <c r="K4490" s="1871"/>
      <c r="L4490" s="1594" t="s">
        <v>375</v>
      </c>
      <c r="M4490" s="1579">
        <v>67</v>
      </c>
      <c r="N4490" s="1595">
        <f>N4489+1</f>
        <v>4483</v>
      </c>
      <c r="O4490" s="1258"/>
      <c r="Q4490" s="1418"/>
    </row>
    <row r="4491" spans="7:17">
      <c r="G4491" s="1594" t="s">
        <v>556</v>
      </c>
      <c r="H4491" s="1579">
        <v>68</v>
      </c>
      <c r="I4491" s="1595">
        <f>I4490+1</f>
        <v>21952</v>
      </c>
      <c r="J4491" s="1418"/>
      <c r="K4491" s="1871"/>
      <c r="L4491" s="1594" t="s">
        <v>375</v>
      </c>
      <c r="M4491" s="1579">
        <v>68</v>
      </c>
      <c r="N4491" s="1595">
        <f>N4490+1</f>
        <v>4484</v>
      </c>
      <c r="O4491" s="1258"/>
      <c r="Q4491" s="1418"/>
    </row>
    <row r="4492" spans="7:17">
      <c r="G4492" s="1594" t="s">
        <v>556</v>
      </c>
      <c r="H4492" s="1579">
        <v>69</v>
      </c>
      <c r="I4492" s="1595">
        <f>I4491+1</f>
        <v>21953</v>
      </c>
      <c r="J4492" s="1418"/>
      <c r="K4492" s="1871"/>
      <c r="L4492" s="1594" t="s">
        <v>375</v>
      </c>
      <c r="M4492" s="1579">
        <v>69</v>
      </c>
      <c r="N4492" s="1595">
        <f>N4491+1</f>
        <v>4485</v>
      </c>
      <c r="O4492" s="1258"/>
      <c r="Q4492" s="1418"/>
    </row>
    <row r="4493" spans="7:17">
      <c r="G4493" s="1594" t="s">
        <v>556</v>
      </c>
      <c r="H4493" s="1579">
        <v>70</v>
      </c>
      <c r="I4493" s="1595">
        <f>I4492+1</f>
        <v>21954</v>
      </c>
      <c r="J4493" s="1418"/>
      <c r="K4493" s="1871"/>
      <c r="L4493" s="1594" t="s">
        <v>375</v>
      </c>
      <c r="M4493" s="1579">
        <v>70</v>
      </c>
      <c r="N4493" s="1595">
        <f>N4492+1</f>
        <v>4486</v>
      </c>
      <c r="O4493" s="1258"/>
      <c r="Q4493" s="1418"/>
    </row>
    <row r="4494" spans="7:17">
      <c r="G4494" s="1594" t="s">
        <v>556</v>
      </c>
      <c r="H4494" s="1579">
        <v>71</v>
      </c>
      <c r="I4494" s="1595">
        <f>I4493+1</f>
        <v>21955</v>
      </c>
      <c r="J4494" s="1418"/>
      <c r="K4494" s="1871"/>
      <c r="L4494" s="1594" t="s">
        <v>375</v>
      </c>
      <c r="M4494" s="1579">
        <v>71</v>
      </c>
      <c r="N4494" s="1595">
        <f>N4493+1</f>
        <v>4487</v>
      </c>
      <c r="O4494" s="1258"/>
      <c r="Q4494" s="1418"/>
    </row>
    <row r="4495" spans="7:17">
      <c r="G4495" s="1594" t="s">
        <v>556</v>
      </c>
      <c r="H4495" s="1579">
        <v>72</v>
      </c>
      <c r="I4495" s="1595">
        <f>I4494+1</f>
        <v>21956</v>
      </c>
      <c r="J4495" s="1418"/>
      <c r="K4495" s="1871"/>
      <c r="L4495" s="1594" t="s">
        <v>375</v>
      </c>
      <c r="M4495" s="1579">
        <v>72</v>
      </c>
      <c r="N4495" s="1595">
        <f>N4494+1</f>
        <v>4488</v>
      </c>
      <c r="O4495" s="1258"/>
      <c r="Q4495" s="1418"/>
    </row>
    <row r="4496" spans="7:17">
      <c r="G4496" s="1594" t="s">
        <v>556</v>
      </c>
      <c r="H4496" s="1579">
        <v>73</v>
      </c>
      <c r="I4496" s="1595">
        <f>I4495+1</f>
        <v>21957</v>
      </c>
      <c r="J4496" s="1418"/>
      <c r="K4496" s="1871"/>
      <c r="L4496" s="1594" t="s">
        <v>375</v>
      </c>
      <c r="M4496" s="1579">
        <v>73</v>
      </c>
      <c r="N4496" s="1595">
        <f>N4495+1</f>
        <v>4489</v>
      </c>
      <c r="O4496" s="1258"/>
      <c r="Q4496" s="1418"/>
    </row>
    <row r="4497" spans="7:17">
      <c r="G4497" s="1594" t="s">
        <v>556</v>
      </c>
      <c r="H4497" s="1579">
        <v>74</v>
      </c>
      <c r="I4497" s="1595">
        <f>I4496+1</f>
        <v>21958</v>
      </c>
      <c r="J4497" s="1418"/>
      <c r="K4497" s="1871"/>
      <c r="L4497" s="1594" t="s">
        <v>375</v>
      </c>
      <c r="M4497" s="1579">
        <v>74</v>
      </c>
      <c r="N4497" s="1595">
        <f>N4496+1</f>
        <v>4490</v>
      </c>
      <c r="O4497" s="1258"/>
      <c r="Q4497" s="1418"/>
    </row>
    <row r="4498" spans="7:17">
      <c r="G4498" s="1594" t="s">
        <v>556</v>
      </c>
      <c r="H4498" s="1579">
        <v>75</v>
      </c>
      <c r="I4498" s="1595">
        <f>I4497+1</f>
        <v>21959</v>
      </c>
      <c r="J4498" s="1418"/>
      <c r="K4498" s="1871"/>
      <c r="L4498" s="1594" t="s">
        <v>375</v>
      </c>
      <c r="M4498" s="1579">
        <v>75</v>
      </c>
      <c r="N4498" s="1595">
        <f>N4497+1</f>
        <v>4491</v>
      </c>
      <c r="O4498" s="1258"/>
      <c r="Q4498" s="1418"/>
    </row>
    <row r="4499" spans="7:17">
      <c r="G4499" s="1594" t="s">
        <v>556</v>
      </c>
      <c r="H4499" s="1579">
        <v>76</v>
      </c>
      <c r="I4499" s="1595">
        <f>I4498+1</f>
        <v>21960</v>
      </c>
      <c r="J4499" s="1418"/>
      <c r="K4499" s="1871"/>
      <c r="L4499" s="1594" t="s">
        <v>375</v>
      </c>
      <c r="M4499" s="1579">
        <v>76</v>
      </c>
      <c r="N4499" s="1595">
        <f>N4498+1</f>
        <v>4492</v>
      </c>
      <c r="O4499" s="1258"/>
      <c r="Q4499" s="1418"/>
    </row>
    <row r="4500" spans="7:17">
      <c r="G4500" s="1594" t="s">
        <v>556</v>
      </c>
      <c r="H4500" s="1579">
        <v>77</v>
      </c>
      <c r="I4500" s="1595">
        <f>I4499+1</f>
        <v>21961</v>
      </c>
      <c r="J4500" s="1418"/>
      <c r="K4500" s="1871"/>
      <c r="L4500" s="1594" t="s">
        <v>375</v>
      </c>
      <c r="M4500" s="1579">
        <v>77</v>
      </c>
      <c r="N4500" s="1595">
        <f>N4499+1</f>
        <v>4493</v>
      </c>
      <c r="O4500" s="1258"/>
      <c r="Q4500" s="1418"/>
    </row>
    <row r="4501" spans="7:17">
      <c r="G4501" s="1594" t="s">
        <v>556</v>
      </c>
      <c r="H4501" s="1579">
        <v>78</v>
      </c>
      <c r="I4501" s="1595">
        <f>I4500+1</f>
        <v>21962</v>
      </c>
      <c r="J4501" s="1418"/>
      <c r="K4501" s="1871"/>
      <c r="L4501" s="1594" t="s">
        <v>375</v>
      </c>
      <c r="M4501" s="1579">
        <v>78</v>
      </c>
      <c r="N4501" s="1595">
        <f>N4500+1</f>
        <v>4494</v>
      </c>
      <c r="O4501" s="1258"/>
      <c r="Q4501" s="1418"/>
    </row>
    <row r="4502" spans="7:17">
      <c r="G4502" s="1594" t="s">
        <v>556</v>
      </c>
      <c r="H4502" s="1579">
        <v>79</v>
      </c>
      <c r="I4502" s="1595">
        <f>I4501+1</f>
        <v>21963</v>
      </c>
      <c r="J4502" s="1418"/>
      <c r="K4502" s="1871"/>
      <c r="L4502" s="1594" t="s">
        <v>375</v>
      </c>
      <c r="M4502" s="1579">
        <v>79</v>
      </c>
      <c r="N4502" s="1595">
        <f>N4501+1</f>
        <v>4495</v>
      </c>
      <c r="O4502" s="1258"/>
      <c r="Q4502" s="1418"/>
    </row>
    <row r="4503" spans="7:17">
      <c r="G4503" s="1594" t="s">
        <v>556</v>
      </c>
      <c r="H4503" s="1579">
        <v>80</v>
      </c>
      <c r="I4503" s="1595">
        <f>I4502+1</f>
        <v>21964</v>
      </c>
      <c r="J4503" s="1418"/>
      <c r="K4503" s="1871"/>
      <c r="L4503" s="1594" t="s">
        <v>375</v>
      </c>
      <c r="M4503" s="1579">
        <v>80</v>
      </c>
      <c r="N4503" s="1595">
        <f>N4502+1</f>
        <v>4496</v>
      </c>
      <c r="O4503" s="1258"/>
      <c r="Q4503" s="1418"/>
    </row>
    <row r="4504" spans="7:17">
      <c r="G4504" s="1594" t="s">
        <v>556</v>
      </c>
      <c r="H4504" s="1579">
        <v>81</v>
      </c>
      <c r="I4504" s="1595">
        <f>I4503+1</f>
        <v>21965</v>
      </c>
      <c r="J4504" s="1418"/>
      <c r="K4504" s="1871"/>
      <c r="L4504" s="1594" t="s">
        <v>375</v>
      </c>
      <c r="M4504" s="1579">
        <v>81</v>
      </c>
      <c r="N4504" s="1595">
        <f>N4503+1</f>
        <v>4497</v>
      </c>
      <c r="O4504" s="1258"/>
      <c r="Q4504" s="1418"/>
    </row>
    <row r="4505" spans="7:17">
      <c r="G4505" s="1594" t="s">
        <v>556</v>
      </c>
      <c r="H4505" s="1579">
        <v>82</v>
      </c>
      <c r="I4505" s="1595">
        <f>I4504+1</f>
        <v>21966</v>
      </c>
      <c r="J4505" s="1418"/>
      <c r="K4505" s="1871"/>
      <c r="L4505" s="1594" t="s">
        <v>375</v>
      </c>
      <c r="M4505" s="1579">
        <v>82</v>
      </c>
      <c r="N4505" s="1595">
        <f>N4504+1</f>
        <v>4498</v>
      </c>
      <c r="O4505" s="1258"/>
      <c r="Q4505" s="1418"/>
    </row>
    <row r="4506" spans="7:17">
      <c r="G4506" s="1594" t="s">
        <v>556</v>
      </c>
      <c r="H4506" s="1579">
        <v>83</v>
      </c>
      <c r="I4506" s="1595">
        <f>I4505+1</f>
        <v>21967</v>
      </c>
      <c r="J4506" s="1418"/>
      <c r="K4506" s="1871"/>
      <c r="L4506" s="1594" t="s">
        <v>375</v>
      </c>
      <c r="M4506" s="1579">
        <v>83</v>
      </c>
      <c r="N4506" s="1595">
        <f>N4505+1</f>
        <v>4499</v>
      </c>
      <c r="O4506" s="1258"/>
      <c r="Q4506" s="1418"/>
    </row>
    <row r="4507" spans="7:17">
      <c r="G4507" s="1594" t="s">
        <v>556</v>
      </c>
      <c r="H4507" s="1579">
        <v>84</v>
      </c>
      <c r="I4507" s="1595">
        <f>I4506+1</f>
        <v>21968</v>
      </c>
      <c r="J4507" s="1418"/>
      <c r="K4507" s="1871"/>
      <c r="L4507" s="1594" t="s">
        <v>375</v>
      </c>
      <c r="M4507" s="1579">
        <v>84</v>
      </c>
      <c r="N4507" s="1595">
        <f>N4506+1</f>
        <v>4500</v>
      </c>
      <c r="O4507" s="1258"/>
      <c r="Q4507" s="1418"/>
    </row>
    <row r="4508" spans="7:17">
      <c r="G4508" s="1594" t="s">
        <v>556</v>
      </c>
      <c r="H4508" s="1579">
        <v>85</v>
      </c>
      <c r="I4508" s="1595">
        <f>I4507+1</f>
        <v>21969</v>
      </c>
      <c r="J4508" s="1418"/>
      <c r="K4508" s="1871"/>
      <c r="L4508" s="1594" t="s">
        <v>375</v>
      </c>
      <c r="M4508" s="1579">
        <v>85</v>
      </c>
      <c r="N4508" s="1595">
        <f>N4507+1</f>
        <v>4501</v>
      </c>
      <c r="O4508" s="1258"/>
      <c r="Q4508" s="1418"/>
    </row>
    <row r="4509" spans="7:17">
      <c r="G4509" s="1594" t="s">
        <v>556</v>
      </c>
      <c r="H4509" s="1579">
        <v>86</v>
      </c>
      <c r="I4509" s="1595">
        <f>I4508+1</f>
        <v>21970</v>
      </c>
      <c r="J4509" s="1418"/>
      <c r="K4509" s="1871"/>
      <c r="L4509" s="1594" t="s">
        <v>375</v>
      </c>
      <c r="M4509" s="1579">
        <v>86</v>
      </c>
      <c r="N4509" s="1595">
        <f>N4508+1</f>
        <v>4502</v>
      </c>
      <c r="O4509" s="1258"/>
      <c r="Q4509" s="1418"/>
    </row>
    <row r="4510" spans="7:17">
      <c r="G4510" s="1594" t="s">
        <v>556</v>
      </c>
      <c r="H4510" s="1579">
        <v>87</v>
      </c>
      <c r="I4510" s="1595">
        <f>I4509+1</f>
        <v>21971</v>
      </c>
      <c r="J4510" s="1418"/>
      <c r="K4510" s="1871"/>
      <c r="L4510" s="1594" t="s">
        <v>375</v>
      </c>
      <c r="M4510" s="1579">
        <v>87</v>
      </c>
      <c r="N4510" s="1595">
        <f>N4509+1</f>
        <v>4503</v>
      </c>
      <c r="O4510" s="1258"/>
      <c r="Q4510" s="1418"/>
    </row>
    <row r="4511" spans="7:17">
      <c r="G4511" s="1594" t="s">
        <v>556</v>
      </c>
      <c r="H4511" s="1579">
        <v>88</v>
      </c>
      <c r="I4511" s="1595">
        <f>I4510+1</f>
        <v>21972</v>
      </c>
      <c r="J4511" s="1418"/>
      <c r="K4511" s="1871"/>
      <c r="L4511" s="1594" t="s">
        <v>375</v>
      </c>
      <c r="M4511" s="1579">
        <v>88</v>
      </c>
      <c r="N4511" s="1595">
        <f>N4510+1</f>
        <v>4504</v>
      </c>
      <c r="O4511" s="1258"/>
      <c r="Q4511" s="1418"/>
    </row>
    <row r="4512" spans="7:17">
      <c r="G4512" s="1594" t="s">
        <v>556</v>
      </c>
      <c r="H4512" s="1579">
        <v>89</v>
      </c>
      <c r="I4512" s="1595">
        <f>I4511+1</f>
        <v>21973</v>
      </c>
      <c r="J4512" s="1418"/>
      <c r="K4512" s="1871"/>
      <c r="L4512" s="1594" t="s">
        <v>375</v>
      </c>
      <c r="M4512" s="1579">
        <v>89</v>
      </c>
      <c r="N4512" s="1595">
        <f>N4511+1</f>
        <v>4505</v>
      </c>
      <c r="O4512" s="1258"/>
      <c r="Q4512" s="1418"/>
    </row>
    <row r="4513" spans="7:17">
      <c r="G4513" s="1594" t="s">
        <v>556</v>
      </c>
      <c r="H4513" s="1579">
        <v>90</v>
      </c>
      <c r="I4513" s="1595">
        <f>I4512+1</f>
        <v>21974</v>
      </c>
      <c r="J4513" s="1418"/>
      <c r="K4513" s="1871"/>
      <c r="L4513" s="1594" t="s">
        <v>375</v>
      </c>
      <c r="M4513" s="1579">
        <v>90</v>
      </c>
      <c r="N4513" s="1595">
        <f>N4512+1</f>
        <v>4506</v>
      </c>
      <c r="O4513" s="1258"/>
      <c r="Q4513" s="1418"/>
    </row>
    <row r="4514" spans="7:17">
      <c r="G4514" s="1594" t="s">
        <v>556</v>
      </c>
      <c r="H4514" s="1579">
        <v>91</v>
      </c>
      <c r="I4514" s="1595">
        <f>I4513+1</f>
        <v>21975</v>
      </c>
      <c r="J4514" s="1418"/>
      <c r="K4514" s="1871"/>
      <c r="L4514" s="1594" t="s">
        <v>375</v>
      </c>
      <c r="M4514" s="1579">
        <v>91</v>
      </c>
      <c r="N4514" s="1595">
        <f>N4513+1</f>
        <v>4507</v>
      </c>
      <c r="O4514" s="1258"/>
      <c r="Q4514" s="1418"/>
    </row>
    <row r="4515" spans="7:17">
      <c r="G4515" s="1594" t="s">
        <v>556</v>
      </c>
      <c r="H4515" s="1579">
        <v>92</v>
      </c>
      <c r="I4515" s="1595">
        <f>I4514+1</f>
        <v>21976</v>
      </c>
      <c r="J4515" s="1418"/>
      <c r="K4515" s="1871"/>
      <c r="L4515" s="1594" t="s">
        <v>375</v>
      </c>
      <c r="M4515" s="1579">
        <v>92</v>
      </c>
      <c r="N4515" s="1595">
        <f>N4514+1</f>
        <v>4508</v>
      </c>
      <c r="O4515" s="1258"/>
      <c r="Q4515" s="1418"/>
    </row>
    <row r="4516" spans="7:17">
      <c r="G4516" s="1594" t="s">
        <v>556</v>
      </c>
      <c r="H4516" s="1579">
        <v>93</v>
      </c>
      <c r="I4516" s="1595">
        <f>I4515+1</f>
        <v>21977</v>
      </c>
      <c r="J4516" s="1418"/>
      <c r="K4516" s="1871"/>
      <c r="L4516" s="1594" t="s">
        <v>375</v>
      </c>
      <c r="M4516" s="1579">
        <v>93</v>
      </c>
      <c r="N4516" s="1595">
        <f>N4515+1</f>
        <v>4509</v>
      </c>
      <c r="O4516" s="1258"/>
      <c r="Q4516" s="1418"/>
    </row>
    <row r="4517" spans="7:17">
      <c r="G4517" s="1594" t="s">
        <v>556</v>
      </c>
      <c r="H4517" s="1579">
        <v>94</v>
      </c>
      <c r="I4517" s="1595">
        <f>I4516+1</f>
        <v>21978</v>
      </c>
      <c r="J4517" s="1418"/>
      <c r="K4517" s="1871"/>
      <c r="L4517" s="1594" t="s">
        <v>375</v>
      </c>
      <c r="M4517" s="1579">
        <v>94</v>
      </c>
      <c r="N4517" s="1595">
        <f>N4516+1</f>
        <v>4510</v>
      </c>
      <c r="O4517" s="1258"/>
      <c r="Q4517" s="1418"/>
    </row>
    <row r="4518" spans="7:17">
      <c r="G4518" s="1594" t="s">
        <v>556</v>
      </c>
      <c r="H4518" s="1579">
        <v>95</v>
      </c>
      <c r="I4518" s="1595">
        <f>I4517+1</f>
        <v>21979</v>
      </c>
      <c r="J4518" s="1418"/>
      <c r="K4518" s="1871"/>
      <c r="L4518" s="1594" t="s">
        <v>375</v>
      </c>
      <c r="M4518" s="1579">
        <v>95</v>
      </c>
      <c r="N4518" s="1595">
        <f>N4517+1</f>
        <v>4511</v>
      </c>
      <c r="O4518" s="1258"/>
      <c r="Q4518" s="1418"/>
    </row>
    <row r="4519" spans="7:17">
      <c r="G4519" s="1594" t="s">
        <v>556</v>
      </c>
      <c r="H4519" s="1579">
        <v>96</v>
      </c>
      <c r="I4519" s="1595">
        <f>I4518+1</f>
        <v>21980</v>
      </c>
      <c r="J4519" s="1418"/>
      <c r="K4519" s="1871"/>
      <c r="L4519" s="1594" t="s">
        <v>375</v>
      </c>
      <c r="M4519" s="1579">
        <v>96</v>
      </c>
      <c r="N4519" s="1595">
        <f>N4518+1</f>
        <v>4512</v>
      </c>
      <c r="O4519" s="1258"/>
      <c r="Q4519" s="1418"/>
    </row>
    <row r="4520" spans="7:17">
      <c r="G4520" s="1594" t="s">
        <v>557</v>
      </c>
      <c r="H4520" s="1579">
        <v>1</v>
      </c>
      <c r="I4520" s="1595">
        <f>I4519+1</f>
        <v>21981</v>
      </c>
      <c r="J4520" s="1418"/>
      <c r="K4520" s="1871"/>
      <c r="L4520" s="1594" t="s">
        <v>376</v>
      </c>
      <c r="M4520" s="1579">
        <v>1</v>
      </c>
      <c r="N4520" s="1595">
        <f>N4519+1</f>
        <v>4513</v>
      </c>
      <c r="O4520" s="1258"/>
      <c r="Q4520" s="1418"/>
    </row>
    <row r="4521" spans="7:17">
      <c r="G4521" s="1594" t="s">
        <v>557</v>
      </c>
      <c r="H4521" s="1579">
        <v>2</v>
      </c>
      <c r="I4521" s="1595">
        <f>I4520+1</f>
        <v>21982</v>
      </c>
      <c r="J4521" s="1418"/>
      <c r="K4521" s="1871"/>
      <c r="L4521" s="1594" t="s">
        <v>376</v>
      </c>
      <c r="M4521" s="1579">
        <v>2</v>
      </c>
      <c r="N4521" s="1595">
        <f>N4520+1</f>
        <v>4514</v>
      </c>
      <c r="O4521" s="1258"/>
      <c r="Q4521" s="1418"/>
    </row>
    <row r="4522" spans="7:17">
      <c r="G4522" s="1594" t="s">
        <v>557</v>
      </c>
      <c r="H4522" s="1579">
        <v>3</v>
      </c>
      <c r="I4522" s="1595">
        <f>I4521+1</f>
        <v>21983</v>
      </c>
      <c r="J4522" s="1418"/>
      <c r="K4522" s="1871"/>
      <c r="L4522" s="1594" t="s">
        <v>376</v>
      </c>
      <c r="M4522" s="1579">
        <v>3</v>
      </c>
      <c r="N4522" s="1595">
        <f>N4521+1</f>
        <v>4515</v>
      </c>
      <c r="O4522" s="1258"/>
      <c r="Q4522" s="1418"/>
    </row>
    <row r="4523" spans="7:17">
      <c r="G4523" s="1594" t="s">
        <v>557</v>
      </c>
      <c r="H4523" s="1579">
        <v>4</v>
      </c>
      <c r="I4523" s="1595">
        <f>I4522+1</f>
        <v>21984</v>
      </c>
      <c r="J4523" s="1418"/>
      <c r="K4523" s="1871"/>
      <c r="L4523" s="1594" t="s">
        <v>376</v>
      </c>
      <c r="M4523" s="1579">
        <v>4</v>
      </c>
      <c r="N4523" s="1595">
        <f>N4522+1</f>
        <v>4516</v>
      </c>
      <c r="O4523" s="1258"/>
      <c r="Q4523" s="1418"/>
    </row>
    <row r="4524" spans="7:17">
      <c r="G4524" s="1594" t="s">
        <v>557</v>
      </c>
      <c r="H4524" s="1579">
        <v>5</v>
      </c>
      <c r="I4524" s="1595">
        <f>I4523+1</f>
        <v>21985</v>
      </c>
      <c r="J4524" s="1418"/>
      <c r="K4524" s="1871"/>
      <c r="L4524" s="1594" t="s">
        <v>376</v>
      </c>
      <c r="M4524" s="1579">
        <v>5</v>
      </c>
      <c r="N4524" s="1595">
        <f>N4523+1</f>
        <v>4517</v>
      </c>
      <c r="O4524" s="1258"/>
      <c r="Q4524" s="1418"/>
    </row>
    <row r="4525" spans="7:17">
      <c r="G4525" s="1594" t="s">
        <v>557</v>
      </c>
      <c r="H4525" s="1579">
        <v>6</v>
      </c>
      <c r="I4525" s="1595">
        <f>I4524+1</f>
        <v>21986</v>
      </c>
      <c r="J4525" s="1418"/>
      <c r="K4525" s="1871"/>
      <c r="L4525" s="1594" t="s">
        <v>376</v>
      </c>
      <c r="M4525" s="1579">
        <v>6</v>
      </c>
      <c r="N4525" s="1595">
        <f>N4524+1</f>
        <v>4518</v>
      </c>
      <c r="O4525" s="1258"/>
      <c r="Q4525" s="1418"/>
    </row>
    <row r="4526" spans="7:17">
      <c r="G4526" s="1594" t="s">
        <v>557</v>
      </c>
      <c r="H4526" s="1579">
        <v>7</v>
      </c>
      <c r="I4526" s="1595">
        <f>I4525+1</f>
        <v>21987</v>
      </c>
      <c r="J4526" s="1418"/>
      <c r="K4526" s="1871"/>
      <c r="L4526" s="1594" t="s">
        <v>376</v>
      </c>
      <c r="M4526" s="1579">
        <v>7</v>
      </c>
      <c r="N4526" s="1595">
        <f>N4525+1</f>
        <v>4519</v>
      </c>
      <c r="O4526" s="1258"/>
      <c r="Q4526" s="1418"/>
    </row>
    <row r="4527" spans="7:17">
      <c r="G4527" s="1594" t="s">
        <v>557</v>
      </c>
      <c r="H4527" s="1579">
        <v>8</v>
      </c>
      <c r="I4527" s="1595">
        <f>I4526+1</f>
        <v>21988</v>
      </c>
      <c r="J4527" s="1418"/>
      <c r="K4527" s="1871"/>
      <c r="L4527" s="1594" t="s">
        <v>376</v>
      </c>
      <c r="M4527" s="1579">
        <v>8</v>
      </c>
      <c r="N4527" s="1595">
        <f>N4526+1</f>
        <v>4520</v>
      </c>
      <c r="O4527" s="1258"/>
      <c r="Q4527" s="1418"/>
    </row>
    <row r="4528" spans="7:17">
      <c r="G4528" s="1594" t="s">
        <v>557</v>
      </c>
      <c r="H4528" s="1579">
        <v>9</v>
      </c>
      <c r="I4528" s="1595">
        <f>I4527+1</f>
        <v>21989</v>
      </c>
      <c r="J4528" s="1418"/>
      <c r="K4528" s="1871"/>
      <c r="L4528" s="1594" t="s">
        <v>376</v>
      </c>
      <c r="M4528" s="1579">
        <v>9</v>
      </c>
      <c r="N4528" s="1595">
        <f>N4527+1</f>
        <v>4521</v>
      </c>
      <c r="O4528" s="1258"/>
      <c r="Q4528" s="1418"/>
    </row>
    <row r="4529" spans="7:17">
      <c r="G4529" s="1594" t="s">
        <v>557</v>
      </c>
      <c r="H4529" s="1579">
        <v>10</v>
      </c>
      <c r="I4529" s="1595">
        <f>I4528+1</f>
        <v>21990</v>
      </c>
      <c r="J4529" s="1418"/>
      <c r="K4529" s="1871"/>
      <c r="L4529" s="1594" t="s">
        <v>376</v>
      </c>
      <c r="M4529" s="1579">
        <v>10</v>
      </c>
      <c r="N4529" s="1595">
        <f>N4528+1</f>
        <v>4522</v>
      </c>
      <c r="O4529" s="1258"/>
      <c r="Q4529" s="1418"/>
    </row>
    <row r="4530" spans="7:17">
      <c r="G4530" s="1594" t="s">
        <v>557</v>
      </c>
      <c r="H4530" s="1579">
        <v>11</v>
      </c>
      <c r="I4530" s="1595">
        <f>I4529+1</f>
        <v>21991</v>
      </c>
      <c r="J4530" s="1418"/>
      <c r="K4530" s="1871"/>
      <c r="L4530" s="1594" t="s">
        <v>376</v>
      </c>
      <c r="M4530" s="1579">
        <v>11</v>
      </c>
      <c r="N4530" s="1595">
        <f>N4529+1</f>
        <v>4523</v>
      </c>
      <c r="O4530" s="1258"/>
      <c r="Q4530" s="1418"/>
    </row>
    <row r="4531" spans="7:17">
      <c r="G4531" s="1594" t="s">
        <v>557</v>
      </c>
      <c r="H4531" s="1579">
        <v>12</v>
      </c>
      <c r="I4531" s="1595">
        <f>I4530+1</f>
        <v>21992</v>
      </c>
      <c r="J4531" s="1418"/>
      <c r="K4531" s="1871"/>
      <c r="L4531" s="1594" t="s">
        <v>376</v>
      </c>
      <c r="M4531" s="1579">
        <v>12</v>
      </c>
      <c r="N4531" s="1595">
        <f>N4530+1</f>
        <v>4524</v>
      </c>
      <c r="O4531" s="1258"/>
      <c r="Q4531" s="1418"/>
    </row>
    <row r="4532" spans="7:17">
      <c r="G4532" s="1594" t="s">
        <v>557</v>
      </c>
      <c r="H4532" s="1579">
        <v>13</v>
      </c>
      <c r="I4532" s="1595">
        <f>I4531+1</f>
        <v>21993</v>
      </c>
      <c r="J4532" s="1418"/>
      <c r="K4532" s="1871"/>
      <c r="L4532" s="1594" t="s">
        <v>376</v>
      </c>
      <c r="M4532" s="1579">
        <v>13</v>
      </c>
      <c r="N4532" s="1595">
        <f>N4531+1</f>
        <v>4525</v>
      </c>
      <c r="O4532" s="1258"/>
      <c r="Q4532" s="1418"/>
    </row>
    <row r="4533" spans="7:17">
      <c r="G4533" s="1594" t="s">
        <v>557</v>
      </c>
      <c r="H4533" s="1579">
        <v>14</v>
      </c>
      <c r="I4533" s="1595">
        <f>I4532+1</f>
        <v>21994</v>
      </c>
      <c r="J4533" s="1418"/>
      <c r="K4533" s="1871"/>
      <c r="L4533" s="1594" t="s">
        <v>376</v>
      </c>
      <c r="M4533" s="1579">
        <v>14</v>
      </c>
      <c r="N4533" s="1595">
        <f>N4532+1</f>
        <v>4526</v>
      </c>
      <c r="O4533" s="1258"/>
      <c r="Q4533" s="1418"/>
    </row>
    <row r="4534" spans="7:17">
      <c r="G4534" s="1594" t="s">
        <v>557</v>
      </c>
      <c r="H4534" s="1579">
        <v>15</v>
      </c>
      <c r="I4534" s="1595">
        <f>I4533+1</f>
        <v>21995</v>
      </c>
      <c r="J4534" s="1418"/>
      <c r="K4534" s="1871"/>
      <c r="L4534" s="1594" t="s">
        <v>376</v>
      </c>
      <c r="M4534" s="1579">
        <v>15</v>
      </c>
      <c r="N4534" s="1595">
        <f>N4533+1</f>
        <v>4527</v>
      </c>
      <c r="O4534" s="1258"/>
      <c r="Q4534" s="1418"/>
    </row>
    <row r="4535" spans="7:17">
      <c r="G4535" s="1594" t="s">
        <v>557</v>
      </c>
      <c r="H4535" s="1579">
        <v>16</v>
      </c>
      <c r="I4535" s="1595">
        <f>I4534+1</f>
        <v>21996</v>
      </c>
      <c r="J4535" s="1418"/>
      <c r="K4535" s="1871"/>
      <c r="L4535" s="1594" t="s">
        <v>376</v>
      </c>
      <c r="M4535" s="1579">
        <v>16</v>
      </c>
      <c r="N4535" s="1595">
        <f>N4534+1</f>
        <v>4528</v>
      </c>
      <c r="O4535" s="1258"/>
      <c r="Q4535" s="1418"/>
    </row>
    <row r="4536" spans="7:17">
      <c r="G4536" s="1594" t="s">
        <v>557</v>
      </c>
      <c r="H4536" s="1579">
        <v>17</v>
      </c>
      <c r="I4536" s="1595">
        <f>I4535+1</f>
        <v>21997</v>
      </c>
      <c r="J4536" s="1418"/>
      <c r="K4536" s="1871"/>
      <c r="L4536" s="1594" t="s">
        <v>376</v>
      </c>
      <c r="M4536" s="1579">
        <v>17</v>
      </c>
      <c r="N4536" s="1595">
        <f>N4535+1</f>
        <v>4529</v>
      </c>
      <c r="O4536" s="1258"/>
      <c r="Q4536" s="1418"/>
    </row>
    <row r="4537" spans="7:17">
      <c r="G4537" s="1594" t="s">
        <v>557</v>
      </c>
      <c r="H4537" s="1579">
        <v>18</v>
      </c>
      <c r="I4537" s="1595">
        <f>I4536+1</f>
        <v>21998</v>
      </c>
      <c r="J4537" s="1418"/>
      <c r="K4537" s="1871"/>
      <c r="L4537" s="1594" t="s">
        <v>376</v>
      </c>
      <c r="M4537" s="1579">
        <v>18</v>
      </c>
      <c r="N4537" s="1595">
        <f>N4536+1</f>
        <v>4530</v>
      </c>
      <c r="O4537" s="1258"/>
      <c r="Q4537" s="1418"/>
    </row>
    <row r="4538" spans="7:17">
      <c r="G4538" s="1594" t="s">
        <v>557</v>
      </c>
      <c r="H4538" s="1579">
        <v>19</v>
      </c>
      <c r="I4538" s="1595">
        <f>I4537+1</f>
        <v>21999</v>
      </c>
      <c r="J4538" s="1418"/>
      <c r="K4538" s="1871"/>
      <c r="L4538" s="1594" t="s">
        <v>376</v>
      </c>
      <c r="M4538" s="1579">
        <v>19</v>
      </c>
      <c r="N4538" s="1595">
        <f>N4537+1</f>
        <v>4531</v>
      </c>
      <c r="O4538" s="1258"/>
      <c r="Q4538" s="1418"/>
    </row>
    <row r="4539" spans="7:17">
      <c r="G4539" s="1594" t="s">
        <v>557</v>
      </c>
      <c r="H4539" s="1579">
        <v>20</v>
      </c>
      <c r="I4539" s="1595">
        <f>I4538+1</f>
        <v>22000</v>
      </c>
      <c r="J4539" s="1418"/>
      <c r="K4539" s="1871"/>
      <c r="L4539" s="1594" t="s">
        <v>376</v>
      </c>
      <c r="M4539" s="1579">
        <v>20</v>
      </c>
      <c r="N4539" s="1595">
        <f>N4538+1</f>
        <v>4532</v>
      </c>
      <c r="O4539" s="1258"/>
      <c r="Q4539" s="1418"/>
    </row>
    <row r="4540" spans="7:17">
      <c r="G4540" s="1594" t="s">
        <v>557</v>
      </c>
      <c r="H4540" s="1579">
        <v>21</v>
      </c>
      <c r="I4540" s="1595">
        <f>I4539+1</f>
        <v>22001</v>
      </c>
      <c r="J4540" s="1418"/>
      <c r="K4540" s="1871"/>
      <c r="L4540" s="1594" t="s">
        <v>376</v>
      </c>
      <c r="M4540" s="1579">
        <v>21</v>
      </c>
      <c r="N4540" s="1595">
        <f>N4539+1</f>
        <v>4533</v>
      </c>
      <c r="O4540" s="1258"/>
      <c r="Q4540" s="1418"/>
    </row>
    <row r="4541" spans="7:17">
      <c r="G4541" s="1594" t="s">
        <v>557</v>
      </c>
      <c r="H4541" s="1579">
        <v>22</v>
      </c>
      <c r="I4541" s="1595">
        <f>I4540+1</f>
        <v>22002</v>
      </c>
      <c r="J4541" s="1418"/>
      <c r="K4541" s="1871"/>
      <c r="L4541" s="1594" t="s">
        <v>376</v>
      </c>
      <c r="M4541" s="1579">
        <v>22</v>
      </c>
      <c r="N4541" s="1595">
        <f>N4540+1</f>
        <v>4534</v>
      </c>
      <c r="O4541" s="1258"/>
      <c r="Q4541" s="1418"/>
    </row>
    <row r="4542" spans="7:17">
      <c r="G4542" s="1594" t="s">
        <v>557</v>
      </c>
      <c r="H4542" s="1579">
        <v>23</v>
      </c>
      <c r="I4542" s="1595">
        <f>I4541+1</f>
        <v>22003</v>
      </c>
      <c r="J4542" s="1418"/>
      <c r="K4542" s="1871"/>
      <c r="L4542" s="1594" t="s">
        <v>376</v>
      </c>
      <c r="M4542" s="1579">
        <v>23</v>
      </c>
      <c r="N4542" s="1595">
        <f>N4541+1</f>
        <v>4535</v>
      </c>
      <c r="O4542" s="1258"/>
      <c r="Q4542" s="1418"/>
    </row>
    <row r="4543" spans="7:17">
      <c r="G4543" s="1594" t="s">
        <v>557</v>
      </c>
      <c r="H4543" s="1579">
        <v>24</v>
      </c>
      <c r="I4543" s="1595">
        <f>I4542+1</f>
        <v>22004</v>
      </c>
      <c r="J4543" s="1418"/>
      <c r="K4543" s="1871"/>
      <c r="L4543" s="1594" t="s">
        <v>376</v>
      </c>
      <c r="M4543" s="1579">
        <v>24</v>
      </c>
      <c r="N4543" s="1595">
        <f>N4542+1</f>
        <v>4536</v>
      </c>
      <c r="O4543" s="1258"/>
      <c r="Q4543" s="1418"/>
    </row>
    <row r="4544" spans="7:17">
      <c r="G4544" s="1594" t="s">
        <v>557</v>
      </c>
      <c r="H4544" s="1579">
        <v>25</v>
      </c>
      <c r="I4544" s="1595">
        <f>I4543+1</f>
        <v>22005</v>
      </c>
      <c r="J4544" s="1418"/>
      <c r="K4544" s="1871"/>
      <c r="L4544" s="1594" t="s">
        <v>376</v>
      </c>
      <c r="M4544" s="1579">
        <v>25</v>
      </c>
      <c r="N4544" s="1595">
        <f>N4543+1</f>
        <v>4537</v>
      </c>
      <c r="O4544" s="1258"/>
      <c r="Q4544" s="1418"/>
    </row>
    <row r="4545" spans="7:17">
      <c r="G4545" s="1594" t="s">
        <v>557</v>
      </c>
      <c r="H4545" s="1579">
        <v>26</v>
      </c>
      <c r="I4545" s="1595">
        <f>I4544+1</f>
        <v>22006</v>
      </c>
      <c r="J4545" s="1418"/>
      <c r="K4545" s="1871"/>
      <c r="L4545" s="1594" t="s">
        <v>376</v>
      </c>
      <c r="M4545" s="1579">
        <v>26</v>
      </c>
      <c r="N4545" s="1595">
        <f>N4544+1</f>
        <v>4538</v>
      </c>
      <c r="O4545" s="1258"/>
      <c r="Q4545" s="1418"/>
    </row>
    <row r="4546" spans="7:17">
      <c r="G4546" s="1594" t="s">
        <v>557</v>
      </c>
      <c r="H4546" s="1579">
        <v>27</v>
      </c>
      <c r="I4546" s="1595">
        <f>I4545+1</f>
        <v>22007</v>
      </c>
      <c r="J4546" s="1418"/>
      <c r="K4546" s="1871"/>
      <c r="L4546" s="1594" t="s">
        <v>376</v>
      </c>
      <c r="M4546" s="1579">
        <v>27</v>
      </c>
      <c r="N4546" s="1595">
        <f>N4545+1</f>
        <v>4539</v>
      </c>
      <c r="O4546" s="1258"/>
      <c r="Q4546" s="1418"/>
    </row>
    <row r="4547" spans="7:17">
      <c r="G4547" s="1594" t="s">
        <v>557</v>
      </c>
      <c r="H4547" s="1579">
        <v>28</v>
      </c>
      <c r="I4547" s="1595">
        <f>I4546+1</f>
        <v>22008</v>
      </c>
      <c r="J4547" s="1418"/>
      <c r="K4547" s="1871"/>
      <c r="L4547" s="1594" t="s">
        <v>376</v>
      </c>
      <c r="M4547" s="1579">
        <v>28</v>
      </c>
      <c r="N4547" s="1595">
        <f>N4546+1</f>
        <v>4540</v>
      </c>
      <c r="O4547" s="1258"/>
      <c r="Q4547" s="1418"/>
    </row>
    <row r="4548" spans="7:17">
      <c r="G4548" s="1594" t="s">
        <v>557</v>
      </c>
      <c r="H4548" s="1579">
        <v>29</v>
      </c>
      <c r="I4548" s="1595">
        <f>I4547+1</f>
        <v>22009</v>
      </c>
      <c r="J4548" s="1418"/>
      <c r="K4548" s="1871"/>
      <c r="L4548" s="1594" t="s">
        <v>376</v>
      </c>
      <c r="M4548" s="1579">
        <v>29</v>
      </c>
      <c r="N4548" s="1595">
        <f>N4547+1</f>
        <v>4541</v>
      </c>
      <c r="O4548" s="1258"/>
      <c r="Q4548" s="1418"/>
    </row>
    <row r="4549" spans="7:17">
      <c r="G4549" s="1594" t="s">
        <v>557</v>
      </c>
      <c r="H4549" s="1579">
        <v>30</v>
      </c>
      <c r="I4549" s="1595">
        <f>I4548+1</f>
        <v>22010</v>
      </c>
      <c r="J4549" s="1418"/>
      <c r="K4549" s="1871"/>
      <c r="L4549" s="1594" t="s">
        <v>376</v>
      </c>
      <c r="M4549" s="1579">
        <v>30</v>
      </c>
      <c r="N4549" s="1595">
        <f>N4548+1</f>
        <v>4542</v>
      </c>
      <c r="O4549" s="1258"/>
      <c r="Q4549" s="1418"/>
    </row>
    <row r="4550" spans="7:17">
      <c r="G4550" s="1594" t="s">
        <v>557</v>
      </c>
      <c r="H4550" s="1579">
        <v>31</v>
      </c>
      <c r="I4550" s="1595">
        <f>I4549+1</f>
        <v>22011</v>
      </c>
      <c r="J4550" s="1418"/>
      <c r="K4550" s="1871"/>
      <c r="L4550" s="1594" t="s">
        <v>376</v>
      </c>
      <c r="M4550" s="1579">
        <v>31</v>
      </c>
      <c r="N4550" s="1595">
        <f>N4549+1</f>
        <v>4543</v>
      </c>
      <c r="O4550" s="1258"/>
      <c r="Q4550" s="1418"/>
    </row>
    <row r="4551" spans="7:17">
      <c r="G4551" s="1594" t="s">
        <v>557</v>
      </c>
      <c r="H4551" s="1579">
        <v>32</v>
      </c>
      <c r="I4551" s="1595">
        <f>I4550+1</f>
        <v>22012</v>
      </c>
      <c r="J4551" s="1418"/>
      <c r="K4551" s="1871"/>
      <c r="L4551" s="1594" t="s">
        <v>376</v>
      </c>
      <c r="M4551" s="1579">
        <v>32</v>
      </c>
      <c r="N4551" s="1595">
        <f>N4550+1</f>
        <v>4544</v>
      </c>
      <c r="O4551" s="1258"/>
      <c r="Q4551" s="1418"/>
    </row>
    <row r="4552" spans="7:17">
      <c r="G4552" s="1594" t="s">
        <v>557</v>
      </c>
      <c r="H4552" s="1579">
        <v>33</v>
      </c>
      <c r="I4552" s="1595">
        <f>I4551+1</f>
        <v>22013</v>
      </c>
      <c r="J4552" s="1418"/>
      <c r="K4552" s="1871"/>
      <c r="L4552" s="1594" t="s">
        <v>376</v>
      </c>
      <c r="M4552" s="1579">
        <v>33</v>
      </c>
      <c r="N4552" s="1595">
        <f>N4551+1</f>
        <v>4545</v>
      </c>
      <c r="O4552" s="1258"/>
      <c r="Q4552" s="1418"/>
    </row>
    <row r="4553" spans="7:17">
      <c r="G4553" s="1594" t="s">
        <v>557</v>
      </c>
      <c r="H4553" s="1579">
        <v>34</v>
      </c>
      <c r="I4553" s="1595">
        <f>I4552+1</f>
        <v>22014</v>
      </c>
      <c r="J4553" s="1418"/>
      <c r="K4553" s="1871"/>
      <c r="L4553" s="1594" t="s">
        <v>376</v>
      </c>
      <c r="M4553" s="1579">
        <v>34</v>
      </c>
      <c r="N4553" s="1595">
        <f>N4552+1</f>
        <v>4546</v>
      </c>
      <c r="O4553" s="1258"/>
      <c r="Q4553" s="1418"/>
    </row>
    <row r="4554" spans="7:17">
      <c r="G4554" s="1594" t="s">
        <v>557</v>
      </c>
      <c r="H4554" s="1579">
        <v>35</v>
      </c>
      <c r="I4554" s="1595">
        <f>I4553+1</f>
        <v>22015</v>
      </c>
      <c r="J4554" s="1418"/>
      <c r="K4554" s="1871"/>
      <c r="L4554" s="1594" t="s">
        <v>376</v>
      </c>
      <c r="M4554" s="1579">
        <v>35</v>
      </c>
      <c r="N4554" s="1595">
        <f>N4553+1</f>
        <v>4547</v>
      </c>
      <c r="O4554" s="1258"/>
      <c r="Q4554" s="1418"/>
    </row>
    <row r="4555" spans="7:17">
      <c r="G4555" s="1594" t="s">
        <v>557</v>
      </c>
      <c r="H4555" s="1579">
        <v>36</v>
      </c>
      <c r="I4555" s="1595">
        <f>I4554+1</f>
        <v>22016</v>
      </c>
      <c r="J4555" s="1418"/>
      <c r="K4555" s="1871"/>
      <c r="L4555" s="1594" t="s">
        <v>376</v>
      </c>
      <c r="M4555" s="1579">
        <v>36</v>
      </c>
      <c r="N4555" s="1595">
        <f>N4554+1</f>
        <v>4548</v>
      </c>
      <c r="O4555" s="1258"/>
      <c r="Q4555" s="1418"/>
    </row>
    <row r="4556" spans="7:17">
      <c r="G4556" s="1594" t="s">
        <v>557</v>
      </c>
      <c r="H4556" s="1579">
        <v>37</v>
      </c>
      <c r="I4556" s="1595">
        <f>I4555+1</f>
        <v>22017</v>
      </c>
      <c r="J4556" s="1418"/>
      <c r="K4556" s="1871"/>
      <c r="L4556" s="1594" t="s">
        <v>376</v>
      </c>
      <c r="M4556" s="1579">
        <v>37</v>
      </c>
      <c r="N4556" s="1595">
        <f>N4555+1</f>
        <v>4549</v>
      </c>
      <c r="O4556" s="1258"/>
      <c r="Q4556" s="1418"/>
    </row>
    <row r="4557" spans="7:17">
      <c r="G4557" s="1594" t="s">
        <v>557</v>
      </c>
      <c r="H4557" s="1579">
        <v>38</v>
      </c>
      <c r="I4557" s="1595">
        <f>I4556+1</f>
        <v>22018</v>
      </c>
      <c r="J4557" s="1418"/>
      <c r="K4557" s="1871"/>
      <c r="L4557" s="1594" t="s">
        <v>376</v>
      </c>
      <c r="M4557" s="1579">
        <v>38</v>
      </c>
      <c r="N4557" s="1595">
        <f>N4556+1</f>
        <v>4550</v>
      </c>
      <c r="O4557" s="1258"/>
      <c r="Q4557" s="1418"/>
    </row>
    <row r="4558" spans="7:17">
      <c r="G4558" s="1594" t="s">
        <v>557</v>
      </c>
      <c r="H4558" s="1579">
        <v>39</v>
      </c>
      <c r="I4558" s="1595">
        <f>I4557+1</f>
        <v>22019</v>
      </c>
      <c r="J4558" s="1418"/>
      <c r="K4558" s="1871"/>
      <c r="L4558" s="1594" t="s">
        <v>376</v>
      </c>
      <c r="M4558" s="1579">
        <v>39</v>
      </c>
      <c r="N4558" s="1595">
        <f>N4557+1</f>
        <v>4551</v>
      </c>
      <c r="O4558" s="1258"/>
      <c r="Q4558" s="1418"/>
    </row>
    <row r="4559" spans="7:17">
      <c r="G4559" s="1594" t="s">
        <v>557</v>
      </c>
      <c r="H4559" s="1579">
        <v>40</v>
      </c>
      <c r="I4559" s="1595">
        <f>I4558+1</f>
        <v>22020</v>
      </c>
      <c r="J4559" s="1418"/>
      <c r="K4559" s="1871"/>
      <c r="L4559" s="1594" t="s">
        <v>376</v>
      </c>
      <c r="M4559" s="1579">
        <v>40</v>
      </c>
      <c r="N4559" s="1595">
        <f>N4558+1</f>
        <v>4552</v>
      </c>
      <c r="O4559" s="1258"/>
      <c r="Q4559" s="1418"/>
    </row>
    <row r="4560" spans="7:17">
      <c r="G4560" s="1594" t="s">
        <v>557</v>
      </c>
      <c r="H4560" s="1579">
        <v>41</v>
      </c>
      <c r="I4560" s="1595">
        <f>I4559+1</f>
        <v>22021</v>
      </c>
      <c r="J4560" s="1418"/>
      <c r="K4560" s="1871"/>
      <c r="L4560" s="1594" t="s">
        <v>376</v>
      </c>
      <c r="M4560" s="1579">
        <v>41</v>
      </c>
      <c r="N4560" s="1595">
        <f>N4559+1</f>
        <v>4553</v>
      </c>
      <c r="O4560" s="1258"/>
      <c r="Q4560" s="1418"/>
    </row>
    <row r="4561" spans="7:17">
      <c r="G4561" s="1594" t="s">
        <v>557</v>
      </c>
      <c r="H4561" s="1579">
        <v>42</v>
      </c>
      <c r="I4561" s="1595">
        <f>I4560+1</f>
        <v>22022</v>
      </c>
      <c r="J4561" s="1418"/>
      <c r="K4561" s="1871"/>
      <c r="L4561" s="1594" t="s">
        <v>376</v>
      </c>
      <c r="M4561" s="1579">
        <v>42</v>
      </c>
      <c r="N4561" s="1595">
        <f>N4560+1</f>
        <v>4554</v>
      </c>
      <c r="O4561" s="1258"/>
      <c r="Q4561" s="1418"/>
    </row>
    <row r="4562" spans="7:17">
      <c r="G4562" s="1594" t="s">
        <v>557</v>
      </c>
      <c r="H4562" s="1579">
        <v>43</v>
      </c>
      <c r="I4562" s="1595">
        <f>I4561+1</f>
        <v>22023</v>
      </c>
      <c r="J4562" s="1418"/>
      <c r="K4562" s="1871"/>
      <c r="L4562" s="1594" t="s">
        <v>376</v>
      </c>
      <c r="M4562" s="1579">
        <v>43</v>
      </c>
      <c r="N4562" s="1595">
        <f>N4561+1</f>
        <v>4555</v>
      </c>
      <c r="O4562" s="1258"/>
      <c r="Q4562" s="1418"/>
    </row>
    <row r="4563" spans="7:17">
      <c r="G4563" s="1594" t="s">
        <v>557</v>
      </c>
      <c r="H4563" s="1579">
        <v>44</v>
      </c>
      <c r="I4563" s="1595">
        <f>I4562+1</f>
        <v>22024</v>
      </c>
      <c r="J4563" s="1418"/>
      <c r="K4563" s="1871"/>
      <c r="L4563" s="1594" t="s">
        <v>376</v>
      </c>
      <c r="M4563" s="1579">
        <v>44</v>
      </c>
      <c r="N4563" s="1595">
        <f>N4562+1</f>
        <v>4556</v>
      </c>
      <c r="O4563" s="1258"/>
      <c r="Q4563" s="1418"/>
    </row>
    <row r="4564" spans="7:17">
      <c r="G4564" s="1594" t="s">
        <v>557</v>
      </c>
      <c r="H4564" s="1579">
        <v>45</v>
      </c>
      <c r="I4564" s="1595">
        <f>I4563+1</f>
        <v>22025</v>
      </c>
      <c r="J4564" s="1418"/>
      <c r="K4564" s="1871"/>
      <c r="L4564" s="1594" t="s">
        <v>376</v>
      </c>
      <c r="M4564" s="1579">
        <v>45</v>
      </c>
      <c r="N4564" s="1595">
        <f>N4563+1</f>
        <v>4557</v>
      </c>
      <c r="O4564" s="1258"/>
      <c r="Q4564" s="1418"/>
    </row>
    <row r="4565" spans="7:17">
      <c r="G4565" s="1594" t="s">
        <v>557</v>
      </c>
      <c r="H4565" s="1579">
        <v>46</v>
      </c>
      <c r="I4565" s="1595">
        <f>I4564+1</f>
        <v>22026</v>
      </c>
      <c r="J4565" s="1418"/>
      <c r="K4565" s="1871"/>
      <c r="L4565" s="1594" t="s">
        <v>376</v>
      </c>
      <c r="M4565" s="1579">
        <v>46</v>
      </c>
      <c r="N4565" s="1595">
        <f>N4564+1</f>
        <v>4558</v>
      </c>
      <c r="O4565" s="1258"/>
      <c r="Q4565" s="1418"/>
    </row>
    <row r="4566" spans="7:17">
      <c r="G4566" s="1594" t="s">
        <v>557</v>
      </c>
      <c r="H4566" s="1579">
        <v>47</v>
      </c>
      <c r="I4566" s="1595">
        <f>I4565+1</f>
        <v>22027</v>
      </c>
      <c r="J4566" s="1418"/>
      <c r="K4566" s="1871"/>
      <c r="L4566" s="1594" t="s">
        <v>376</v>
      </c>
      <c r="M4566" s="1579">
        <v>47</v>
      </c>
      <c r="N4566" s="1595">
        <f>N4565+1</f>
        <v>4559</v>
      </c>
      <c r="O4566" s="1258"/>
      <c r="Q4566" s="1418"/>
    </row>
    <row r="4567" spans="7:17">
      <c r="G4567" s="1594" t="s">
        <v>557</v>
      </c>
      <c r="H4567" s="1579">
        <v>48</v>
      </c>
      <c r="I4567" s="1595">
        <f>I4566+1</f>
        <v>22028</v>
      </c>
      <c r="J4567" s="1418"/>
      <c r="K4567" s="1871"/>
      <c r="L4567" s="1594" t="s">
        <v>376</v>
      </c>
      <c r="M4567" s="1579">
        <v>48</v>
      </c>
      <c r="N4567" s="1595">
        <f>N4566+1</f>
        <v>4560</v>
      </c>
      <c r="O4567" s="1258"/>
      <c r="Q4567" s="1418"/>
    </row>
    <row r="4568" spans="7:17">
      <c r="G4568" s="1594" t="s">
        <v>557</v>
      </c>
      <c r="H4568" s="1579">
        <v>49</v>
      </c>
      <c r="I4568" s="1595">
        <f>I4567+1</f>
        <v>22029</v>
      </c>
      <c r="J4568" s="1418"/>
      <c r="K4568" s="1871"/>
      <c r="L4568" s="1594" t="s">
        <v>376</v>
      </c>
      <c r="M4568" s="1579">
        <v>49</v>
      </c>
      <c r="N4568" s="1595">
        <f>N4567+1</f>
        <v>4561</v>
      </c>
      <c r="O4568" s="1258"/>
      <c r="Q4568" s="1418"/>
    </row>
    <row r="4569" spans="7:17">
      <c r="G4569" s="1594" t="s">
        <v>557</v>
      </c>
      <c r="H4569" s="1579">
        <v>50</v>
      </c>
      <c r="I4569" s="1595">
        <f>I4568+1</f>
        <v>22030</v>
      </c>
      <c r="J4569" s="1418"/>
      <c r="K4569" s="1871"/>
      <c r="L4569" s="1594" t="s">
        <v>376</v>
      </c>
      <c r="M4569" s="1579">
        <v>50</v>
      </c>
      <c r="N4569" s="1595">
        <f>N4568+1</f>
        <v>4562</v>
      </c>
      <c r="O4569" s="1258"/>
      <c r="Q4569" s="1418"/>
    </row>
    <row r="4570" spans="7:17">
      <c r="G4570" s="1594" t="s">
        <v>557</v>
      </c>
      <c r="H4570" s="1579">
        <v>51</v>
      </c>
      <c r="I4570" s="1595">
        <f>I4569+1</f>
        <v>22031</v>
      </c>
      <c r="J4570" s="1418"/>
      <c r="K4570" s="1871"/>
      <c r="L4570" s="1594" t="s">
        <v>376</v>
      </c>
      <c r="M4570" s="1579">
        <v>51</v>
      </c>
      <c r="N4570" s="1595">
        <f>N4569+1</f>
        <v>4563</v>
      </c>
      <c r="O4570" s="1258"/>
      <c r="Q4570" s="1418"/>
    </row>
    <row r="4571" spans="7:17">
      <c r="G4571" s="1594" t="s">
        <v>557</v>
      </c>
      <c r="H4571" s="1579">
        <v>52</v>
      </c>
      <c r="I4571" s="1595">
        <f>I4570+1</f>
        <v>22032</v>
      </c>
      <c r="J4571" s="1418"/>
      <c r="K4571" s="1871"/>
      <c r="L4571" s="1594" t="s">
        <v>376</v>
      </c>
      <c r="M4571" s="1579">
        <v>52</v>
      </c>
      <c r="N4571" s="1595">
        <f>N4570+1</f>
        <v>4564</v>
      </c>
      <c r="O4571" s="1258"/>
      <c r="Q4571" s="1418"/>
    </row>
    <row r="4572" spans="7:17">
      <c r="G4572" s="1594" t="s">
        <v>557</v>
      </c>
      <c r="H4572" s="1579">
        <v>53</v>
      </c>
      <c r="I4572" s="1595">
        <f>I4571+1</f>
        <v>22033</v>
      </c>
      <c r="J4572" s="1418"/>
      <c r="K4572" s="1871"/>
      <c r="L4572" s="1594" t="s">
        <v>376</v>
      </c>
      <c r="M4572" s="1579">
        <v>53</v>
      </c>
      <c r="N4572" s="1595">
        <f>N4571+1</f>
        <v>4565</v>
      </c>
      <c r="O4572" s="1258"/>
      <c r="Q4572" s="1418"/>
    </row>
    <row r="4573" spans="7:17">
      <c r="G4573" s="1594" t="s">
        <v>557</v>
      </c>
      <c r="H4573" s="1579">
        <v>54</v>
      </c>
      <c r="I4573" s="1595">
        <f>I4572+1</f>
        <v>22034</v>
      </c>
      <c r="J4573" s="1418"/>
      <c r="K4573" s="1871"/>
      <c r="L4573" s="1594" t="s">
        <v>376</v>
      </c>
      <c r="M4573" s="1579">
        <v>54</v>
      </c>
      <c r="N4573" s="1595">
        <f>N4572+1</f>
        <v>4566</v>
      </c>
      <c r="O4573" s="1258"/>
      <c r="Q4573" s="1418"/>
    </row>
    <row r="4574" spans="7:17">
      <c r="G4574" s="1594" t="s">
        <v>557</v>
      </c>
      <c r="H4574" s="1579">
        <v>55</v>
      </c>
      <c r="I4574" s="1595">
        <f>I4573+1</f>
        <v>22035</v>
      </c>
      <c r="J4574" s="1418"/>
      <c r="K4574" s="1871"/>
      <c r="L4574" s="1594" t="s">
        <v>376</v>
      </c>
      <c r="M4574" s="1579">
        <v>55</v>
      </c>
      <c r="N4574" s="1595">
        <f>N4573+1</f>
        <v>4567</v>
      </c>
      <c r="O4574" s="1258"/>
      <c r="Q4574" s="1418"/>
    </row>
    <row r="4575" spans="7:17">
      <c r="G4575" s="1594" t="s">
        <v>557</v>
      </c>
      <c r="H4575" s="1579">
        <v>56</v>
      </c>
      <c r="I4575" s="1595">
        <f>I4574+1</f>
        <v>22036</v>
      </c>
      <c r="J4575" s="1418"/>
      <c r="K4575" s="1871"/>
      <c r="L4575" s="1594" t="s">
        <v>376</v>
      </c>
      <c r="M4575" s="1579">
        <v>56</v>
      </c>
      <c r="N4575" s="1595">
        <f>N4574+1</f>
        <v>4568</v>
      </c>
      <c r="O4575" s="1258"/>
      <c r="Q4575" s="1418"/>
    </row>
    <row r="4576" spans="7:17">
      <c r="G4576" s="1594" t="s">
        <v>557</v>
      </c>
      <c r="H4576" s="1579">
        <v>57</v>
      </c>
      <c r="I4576" s="1595">
        <f>I4575+1</f>
        <v>22037</v>
      </c>
      <c r="J4576" s="1418"/>
      <c r="K4576" s="1871"/>
      <c r="L4576" s="1594" t="s">
        <v>376</v>
      </c>
      <c r="M4576" s="1579">
        <v>57</v>
      </c>
      <c r="N4576" s="1595">
        <f>N4575+1</f>
        <v>4569</v>
      </c>
      <c r="O4576" s="1258"/>
      <c r="Q4576" s="1418"/>
    </row>
    <row r="4577" spans="7:17">
      <c r="G4577" s="1594" t="s">
        <v>557</v>
      </c>
      <c r="H4577" s="1579">
        <v>58</v>
      </c>
      <c r="I4577" s="1595">
        <f>I4576+1</f>
        <v>22038</v>
      </c>
      <c r="J4577" s="1418"/>
      <c r="K4577" s="1871"/>
      <c r="L4577" s="1594" t="s">
        <v>376</v>
      </c>
      <c r="M4577" s="1579">
        <v>58</v>
      </c>
      <c r="N4577" s="1595">
        <f>N4576+1</f>
        <v>4570</v>
      </c>
      <c r="O4577" s="1258"/>
      <c r="Q4577" s="1418"/>
    </row>
    <row r="4578" spans="7:17">
      <c r="G4578" s="1594" t="s">
        <v>557</v>
      </c>
      <c r="H4578" s="1579">
        <v>59</v>
      </c>
      <c r="I4578" s="1595">
        <f>I4577+1</f>
        <v>22039</v>
      </c>
      <c r="J4578" s="1418"/>
      <c r="K4578" s="1871"/>
      <c r="L4578" s="1594" t="s">
        <v>376</v>
      </c>
      <c r="M4578" s="1579">
        <v>59</v>
      </c>
      <c r="N4578" s="1595">
        <f>N4577+1</f>
        <v>4571</v>
      </c>
      <c r="O4578" s="1258"/>
      <c r="Q4578" s="1418"/>
    </row>
    <row r="4579" spans="7:17">
      <c r="G4579" s="1594" t="s">
        <v>557</v>
      </c>
      <c r="H4579" s="1579">
        <v>60</v>
      </c>
      <c r="I4579" s="1595">
        <f>I4578+1</f>
        <v>22040</v>
      </c>
      <c r="J4579" s="1418"/>
      <c r="K4579" s="1871"/>
      <c r="L4579" s="1594" t="s">
        <v>376</v>
      </c>
      <c r="M4579" s="1579">
        <v>60</v>
      </c>
      <c r="N4579" s="1595">
        <f>N4578+1</f>
        <v>4572</v>
      </c>
      <c r="O4579" s="1258"/>
      <c r="Q4579" s="1418"/>
    </row>
    <row r="4580" spans="7:17">
      <c r="G4580" s="1594" t="s">
        <v>557</v>
      </c>
      <c r="H4580" s="1579">
        <v>61</v>
      </c>
      <c r="I4580" s="1595">
        <f>I4579+1</f>
        <v>22041</v>
      </c>
      <c r="J4580" s="1418"/>
      <c r="K4580" s="1871"/>
      <c r="L4580" s="1594" t="s">
        <v>376</v>
      </c>
      <c r="M4580" s="1579">
        <v>61</v>
      </c>
      <c r="N4580" s="1595">
        <f>N4579+1</f>
        <v>4573</v>
      </c>
      <c r="O4580" s="1258"/>
      <c r="Q4580" s="1418"/>
    </row>
    <row r="4581" spans="7:17">
      <c r="G4581" s="1594" t="s">
        <v>557</v>
      </c>
      <c r="H4581" s="1579">
        <v>62</v>
      </c>
      <c r="I4581" s="1595">
        <f>I4580+1</f>
        <v>22042</v>
      </c>
      <c r="J4581" s="1418"/>
      <c r="K4581" s="1871"/>
      <c r="L4581" s="1594" t="s">
        <v>376</v>
      </c>
      <c r="M4581" s="1579">
        <v>62</v>
      </c>
      <c r="N4581" s="1595">
        <f>N4580+1</f>
        <v>4574</v>
      </c>
      <c r="O4581" s="1258"/>
      <c r="Q4581" s="1418"/>
    </row>
    <row r="4582" spans="7:17">
      <c r="G4582" s="1594" t="s">
        <v>557</v>
      </c>
      <c r="H4582" s="1579">
        <v>63</v>
      </c>
      <c r="I4582" s="1595">
        <f>I4581+1</f>
        <v>22043</v>
      </c>
      <c r="J4582" s="1418"/>
      <c r="K4582" s="1871"/>
      <c r="L4582" s="1594" t="s">
        <v>376</v>
      </c>
      <c r="M4582" s="1579">
        <v>63</v>
      </c>
      <c r="N4582" s="1595">
        <f>N4581+1</f>
        <v>4575</v>
      </c>
      <c r="O4582" s="1258"/>
      <c r="Q4582" s="1418"/>
    </row>
    <row r="4583" spans="7:17">
      <c r="G4583" s="1594" t="s">
        <v>557</v>
      </c>
      <c r="H4583" s="1579">
        <v>64</v>
      </c>
      <c r="I4583" s="1595">
        <f>I4582+1</f>
        <v>22044</v>
      </c>
      <c r="J4583" s="1418"/>
      <c r="K4583" s="1871"/>
      <c r="L4583" s="1594" t="s">
        <v>376</v>
      </c>
      <c r="M4583" s="1579">
        <v>64</v>
      </c>
      <c r="N4583" s="1595">
        <f>N4582+1</f>
        <v>4576</v>
      </c>
      <c r="O4583" s="1258"/>
      <c r="Q4583" s="1418"/>
    </row>
    <row r="4584" spans="7:17">
      <c r="G4584" s="1594" t="s">
        <v>557</v>
      </c>
      <c r="H4584" s="1579">
        <v>65</v>
      </c>
      <c r="I4584" s="1595">
        <f>I4583+1</f>
        <v>22045</v>
      </c>
      <c r="J4584" s="1418"/>
      <c r="K4584" s="1871"/>
      <c r="L4584" s="1594" t="s">
        <v>376</v>
      </c>
      <c r="M4584" s="1579">
        <v>65</v>
      </c>
      <c r="N4584" s="1595">
        <f>N4583+1</f>
        <v>4577</v>
      </c>
      <c r="O4584" s="1258"/>
      <c r="Q4584" s="1418"/>
    </row>
    <row r="4585" spans="7:17">
      <c r="G4585" s="1594" t="s">
        <v>557</v>
      </c>
      <c r="H4585" s="1579">
        <v>66</v>
      </c>
      <c r="I4585" s="1595">
        <f>I4584+1</f>
        <v>22046</v>
      </c>
      <c r="J4585" s="1418"/>
      <c r="K4585" s="1871"/>
      <c r="L4585" s="1594" t="s">
        <v>376</v>
      </c>
      <c r="M4585" s="1579">
        <v>66</v>
      </c>
      <c r="N4585" s="1595">
        <f>N4584+1</f>
        <v>4578</v>
      </c>
      <c r="O4585" s="1258"/>
      <c r="Q4585" s="1418"/>
    </row>
    <row r="4586" spans="7:17">
      <c r="G4586" s="1594" t="s">
        <v>557</v>
      </c>
      <c r="H4586" s="1579">
        <v>67</v>
      </c>
      <c r="I4586" s="1595">
        <f>I4585+1</f>
        <v>22047</v>
      </c>
      <c r="J4586" s="1418"/>
      <c r="K4586" s="1871"/>
      <c r="L4586" s="1594" t="s">
        <v>376</v>
      </c>
      <c r="M4586" s="1579">
        <v>67</v>
      </c>
      <c r="N4586" s="1595">
        <f>N4585+1</f>
        <v>4579</v>
      </c>
      <c r="O4586" s="1258"/>
      <c r="Q4586" s="1418"/>
    </row>
    <row r="4587" spans="7:17">
      <c r="G4587" s="1594" t="s">
        <v>557</v>
      </c>
      <c r="H4587" s="1579">
        <v>68</v>
      </c>
      <c r="I4587" s="1595">
        <f>I4586+1</f>
        <v>22048</v>
      </c>
      <c r="J4587" s="1418"/>
      <c r="K4587" s="1871"/>
      <c r="L4587" s="1594" t="s">
        <v>376</v>
      </c>
      <c r="M4587" s="1579">
        <v>68</v>
      </c>
      <c r="N4587" s="1595">
        <f>N4586+1</f>
        <v>4580</v>
      </c>
      <c r="O4587" s="1258"/>
      <c r="Q4587" s="1418"/>
    </row>
    <row r="4588" spans="7:17">
      <c r="G4588" s="1594" t="s">
        <v>557</v>
      </c>
      <c r="H4588" s="1579">
        <v>69</v>
      </c>
      <c r="I4588" s="1595">
        <f>I4587+1</f>
        <v>22049</v>
      </c>
      <c r="J4588" s="1418"/>
      <c r="K4588" s="1871"/>
      <c r="L4588" s="1594" t="s">
        <v>376</v>
      </c>
      <c r="M4588" s="1579">
        <v>69</v>
      </c>
      <c r="N4588" s="1595">
        <f>N4587+1</f>
        <v>4581</v>
      </c>
      <c r="O4588" s="1258"/>
      <c r="Q4588" s="1418"/>
    </row>
    <row r="4589" spans="7:17">
      <c r="G4589" s="1594" t="s">
        <v>557</v>
      </c>
      <c r="H4589" s="1579">
        <v>70</v>
      </c>
      <c r="I4589" s="1595">
        <f>I4588+1</f>
        <v>22050</v>
      </c>
      <c r="J4589" s="1418"/>
      <c r="K4589" s="1871"/>
      <c r="L4589" s="1594" t="s">
        <v>376</v>
      </c>
      <c r="M4589" s="1579">
        <v>70</v>
      </c>
      <c r="N4589" s="1595">
        <f>N4588+1</f>
        <v>4582</v>
      </c>
      <c r="O4589" s="1258"/>
      <c r="Q4589" s="1418"/>
    </row>
    <row r="4590" spans="7:17">
      <c r="G4590" s="1594" t="s">
        <v>557</v>
      </c>
      <c r="H4590" s="1579">
        <v>71</v>
      </c>
      <c r="I4590" s="1595">
        <f>I4589+1</f>
        <v>22051</v>
      </c>
      <c r="J4590" s="1418"/>
      <c r="K4590" s="1871"/>
      <c r="L4590" s="1594" t="s">
        <v>376</v>
      </c>
      <c r="M4590" s="1579">
        <v>71</v>
      </c>
      <c r="N4590" s="1595">
        <f>N4589+1</f>
        <v>4583</v>
      </c>
      <c r="O4590" s="1258"/>
      <c r="Q4590" s="1418"/>
    </row>
    <row r="4591" spans="7:17">
      <c r="G4591" s="1594" t="s">
        <v>557</v>
      </c>
      <c r="H4591" s="1579">
        <v>72</v>
      </c>
      <c r="I4591" s="1595">
        <f>I4590+1</f>
        <v>22052</v>
      </c>
      <c r="J4591" s="1418"/>
      <c r="K4591" s="1871"/>
      <c r="L4591" s="1594" t="s">
        <v>376</v>
      </c>
      <c r="M4591" s="1579">
        <v>72</v>
      </c>
      <c r="N4591" s="1595">
        <f>N4590+1</f>
        <v>4584</v>
      </c>
      <c r="O4591" s="1258"/>
      <c r="Q4591" s="1418"/>
    </row>
    <row r="4592" spans="7:17">
      <c r="G4592" s="1594" t="s">
        <v>557</v>
      </c>
      <c r="H4592" s="1579">
        <v>73</v>
      </c>
      <c r="I4592" s="1595">
        <f>I4591+1</f>
        <v>22053</v>
      </c>
      <c r="J4592" s="1418"/>
      <c r="K4592" s="1871"/>
      <c r="L4592" s="1594" t="s">
        <v>376</v>
      </c>
      <c r="M4592" s="1579">
        <v>73</v>
      </c>
      <c r="N4592" s="1595">
        <f>N4591+1</f>
        <v>4585</v>
      </c>
      <c r="O4592" s="1258"/>
      <c r="Q4592" s="1418"/>
    </row>
    <row r="4593" spans="7:17">
      <c r="G4593" s="1594" t="s">
        <v>557</v>
      </c>
      <c r="H4593" s="1579">
        <v>74</v>
      </c>
      <c r="I4593" s="1595">
        <f>I4592+1</f>
        <v>22054</v>
      </c>
      <c r="J4593" s="1418"/>
      <c r="K4593" s="1871"/>
      <c r="L4593" s="1594" t="s">
        <v>376</v>
      </c>
      <c r="M4593" s="1579">
        <v>74</v>
      </c>
      <c r="N4593" s="1595">
        <f>N4592+1</f>
        <v>4586</v>
      </c>
      <c r="O4593" s="1258"/>
      <c r="Q4593" s="1418"/>
    </row>
    <row r="4594" spans="7:17">
      <c r="G4594" s="1594" t="s">
        <v>557</v>
      </c>
      <c r="H4594" s="1579">
        <v>75</v>
      </c>
      <c r="I4594" s="1595">
        <f>I4593+1</f>
        <v>22055</v>
      </c>
      <c r="J4594" s="1418"/>
      <c r="K4594" s="1871"/>
      <c r="L4594" s="1594" t="s">
        <v>376</v>
      </c>
      <c r="M4594" s="1579">
        <v>75</v>
      </c>
      <c r="N4594" s="1595">
        <f>N4593+1</f>
        <v>4587</v>
      </c>
      <c r="O4594" s="1258"/>
      <c r="Q4594" s="1418"/>
    </row>
    <row r="4595" spans="7:17">
      <c r="G4595" s="1594" t="s">
        <v>557</v>
      </c>
      <c r="H4595" s="1579">
        <v>76</v>
      </c>
      <c r="I4595" s="1595">
        <f>I4594+1</f>
        <v>22056</v>
      </c>
      <c r="J4595" s="1418"/>
      <c r="K4595" s="1871"/>
      <c r="L4595" s="1594" t="s">
        <v>376</v>
      </c>
      <c r="M4595" s="1579">
        <v>76</v>
      </c>
      <c r="N4595" s="1595">
        <f>N4594+1</f>
        <v>4588</v>
      </c>
      <c r="O4595" s="1258"/>
      <c r="Q4595" s="1418"/>
    </row>
    <row r="4596" spans="7:17">
      <c r="G4596" s="1594" t="s">
        <v>557</v>
      </c>
      <c r="H4596" s="1579">
        <v>77</v>
      </c>
      <c r="I4596" s="1595">
        <f>I4595+1</f>
        <v>22057</v>
      </c>
      <c r="J4596" s="1418"/>
      <c r="K4596" s="1871"/>
      <c r="L4596" s="1594" t="s">
        <v>376</v>
      </c>
      <c r="M4596" s="1579">
        <v>77</v>
      </c>
      <c r="N4596" s="1595">
        <f>N4595+1</f>
        <v>4589</v>
      </c>
      <c r="O4596" s="1258"/>
      <c r="Q4596" s="1418"/>
    </row>
    <row r="4597" spans="7:17">
      <c r="G4597" s="1594" t="s">
        <v>557</v>
      </c>
      <c r="H4597" s="1579">
        <v>78</v>
      </c>
      <c r="I4597" s="1595">
        <f>I4596+1</f>
        <v>22058</v>
      </c>
      <c r="J4597" s="1418"/>
      <c r="K4597" s="1871"/>
      <c r="L4597" s="1594" t="s">
        <v>376</v>
      </c>
      <c r="M4597" s="1579">
        <v>78</v>
      </c>
      <c r="N4597" s="1595">
        <f>N4596+1</f>
        <v>4590</v>
      </c>
      <c r="O4597" s="1258"/>
      <c r="Q4597" s="1418"/>
    </row>
    <row r="4598" spans="7:17">
      <c r="G4598" s="1594" t="s">
        <v>557</v>
      </c>
      <c r="H4598" s="1579">
        <v>79</v>
      </c>
      <c r="I4598" s="1595">
        <f>I4597+1</f>
        <v>22059</v>
      </c>
      <c r="J4598" s="1418"/>
      <c r="K4598" s="1871"/>
      <c r="L4598" s="1594" t="s">
        <v>376</v>
      </c>
      <c r="M4598" s="1579">
        <v>79</v>
      </c>
      <c r="N4598" s="1595">
        <f>N4597+1</f>
        <v>4591</v>
      </c>
      <c r="O4598" s="1258"/>
      <c r="Q4598" s="1418"/>
    </row>
    <row r="4599" spans="7:17">
      <c r="G4599" s="1594" t="s">
        <v>557</v>
      </c>
      <c r="H4599" s="1579">
        <v>80</v>
      </c>
      <c r="I4599" s="1595">
        <f>I4598+1</f>
        <v>22060</v>
      </c>
      <c r="J4599" s="1418"/>
      <c r="K4599" s="1871"/>
      <c r="L4599" s="1594" t="s">
        <v>376</v>
      </c>
      <c r="M4599" s="1579">
        <v>80</v>
      </c>
      <c r="N4599" s="1595">
        <f>N4598+1</f>
        <v>4592</v>
      </c>
      <c r="O4599" s="1258"/>
      <c r="Q4599" s="1418"/>
    </row>
    <row r="4600" spans="7:17">
      <c r="G4600" s="1594" t="s">
        <v>557</v>
      </c>
      <c r="H4600" s="1579">
        <v>81</v>
      </c>
      <c r="I4600" s="1595">
        <f>I4599+1</f>
        <v>22061</v>
      </c>
      <c r="J4600" s="1418"/>
      <c r="K4600" s="1871"/>
      <c r="L4600" s="1594" t="s">
        <v>376</v>
      </c>
      <c r="M4600" s="1579">
        <v>81</v>
      </c>
      <c r="N4600" s="1595">
        <f>N4599+1</f>
        <v>4593</v>
      </c>
      <c r="O4600" s="1258"/>
      <c r="Q4600" s="1418"/>
    </row>
    <row r="4601" spans="7:17">
      <c r="G4601" s="1594" t="s">
        <v>557</v>
      </c>
      <c r="H4601" s="1579">
        <v>82</v>
      </c>
      <c r="I4601" s="1595">
        <f>I4600+1</f>
        <v>22062</v>
      </c>
      <c r="J4601" s="1418"/>
      <c r="K4601" s="1871"/>
      <c r="L4601" s="1594" t="s">
        <v>376</v>
      </c>
      <c r="M4601" s="1579">
        <v>82</v>
      </c>
      <c r="N4601" s="1595">
        <f>N4600+1</f>
        <v>4594</v>
      </c>
      <c r="O4601" s="1258"/>
      <c r="Q4601" s="1418"/>
    </row>
    <row r="4602" spans="7:17">
      <c r="G4602" s="1594" t="s">
        <v>557</v>
      </c>
      <c r="H4602" s="1579">
        <v>83</v>
      </c>
      <c r="I4602" s="1595">
        <f>I4601+1</f>
        <v>22063</v>
      </c>
      <c r="J4602" s="1418"/>
      <c r="K4602" s="1871"/>
      <c r="L4602" s="1594" t="s">
        <v>376</v>
      </c>
      <c r="M4602" s="1579">
        <v>83</v>
      </c>
      <c r="N4602" s="1595">
        <f>N4601+1</f>
        <v>4595</v>
      </c>
      <c r="O4602" s="1258"/>
      <c r="Q4602" s="1418"/>
    </row>
    <row r="4603" spans="7:17">
      <c r="G4603" s="1594" t="s">
        <v>557</v>
      </c>
      <c r="H4603" s="1579">
        <v>84</v>
      </c>
      <c r="I4603" s="1595">
        <f>I4602+1</f>
        <v>22064</v>
      </c>
      <c r="J4603" s="1418"/>
      <c r="K4603" s="1871"/>
      <c r="L4603" s="1594" t="s">
        <v>376</v>
      </c>
      <c r="M4603" s="1579">
        <v>84</v>
      </c>
      <c r="N4603" s="1595">
        <f>N4602+1</f>
        <v>4596</v>
      </c>
      <c r="O4603" s="1258"/>
      <c r="Q4603" s="1418"/>
    </row>
    <row r="4604" spans="7:17">
      <c r="G4604" s="1594" t="s">
        <v>557</v>
      </c>
      <c r="H4604" s="1579">
        <v>85</v>
      </c>
      <c r="I4604" s="1595">
        <f>I4603+1</f>
        <v>22065</v>
      </c>
      <c r="J4604" s="1418"/>
      <c r="K4604" s="1871"/>
      <c r="L4604" s="1594" t="s">
        <v>376</v>
      </c>
      <c r="M4604" s="1579">
        <v>85</v>
      </c>
      <c r="N4604" s="1595">
        <f>N4603+1</f>
        <v>4597</v>
      </c>
      <c r="O4604" s="1258"/>
      <c r="Q4604" s="1418"/>
    </row>
    <row r="4605" spans="7:17">
      <c r="G4605" s="1594" t="s">
        <v>557</v>
      </c>
      <c r="H4605" s="1579">
        <v>86</v>
      </c>
      <c r="I4605" s="1595">
        <f>I4604+1</f>
        <v>22066</v>
      </c>
      <c r="J4605" s="1418"/>
      <c r="K4605" s="1871"/>
      <c r="L4605" s="1594" t="s">
        <v>376</v>
      </c>
      <c r="M4605" s="1579">
        <v>86</v>
      </c>
      <c r="N4605" s="1595">
        <f>N4604+1</f>
        <v>4598</v>
      </c>
      <c r="O4605" s="1258"/>
      <c r="Q4605" s="1418"/>
    </row>
    <row r="4606" spans="7:17">
      <c r="G4606" s="1594" t="s">
        <v>557</v>
      </c>
      <c r="H4606" s="1579">
        <v>87</v>
      </c>
      <c r="I4606" s="1595">
        <f>I4605+1</f>
        <v>22067</v>
      </c>
      <c r="J4606" s="1418"/>
      <c r="K4606" s="1871"/>
      <c r="L4606" s="1594" t="s">
        <v>376</v>
      </c>
      <c r="M4606" s="1579">
        <v>87</v>
      </c>
      <c r="N4606" s="1595">
        <f>N4605+1</f>
        <v>4599</v>
      </c>
      <c r="O4606" s="1258"/>
      <c r="Q4606" s="1418"/>
    </row>
    <row r="4607" spans="7:17">
      <c r="G4607" s="1594" t="s">
        <v>557</v>
      </c>
      <c r="H4607" s="1579">
        <v>88</v>
      </c>
      <c r="I4607" s="1595">
        <f>I4606+1</f>
        <v>22068</v>
      </c>
      <c r="J4607" s="1418"/>
      <c r="K4607" s="1871"/>
      <c r="L4607" s="1594" t="s">
        <v>376</v>
      </c>
      <c r="M4607" s="1579">
        <v>88</v>
      </c>
      <c r="N4607" s="1595">
        <f>N4606+1</f>
        <v>4600</v>
      </c>
      <c r="O4607" s="1258"/>
      <c r="Q4607" s="1418"/>
    </row>
    <row r="4608" spans="7:17">
      <c r="G4608" s="1594" t="s">
        <v>557</v>
      </c>
      <c r="H4608" s="1579">
        <v>89</v>
      </c>
      <c r="I4608" s="1595">
        <f>I4607+1</f>
        <v>22069</v>
      </c>
      <c r="J4608" s="1418"/>
      <c r="K4608" s="1871"/>
      <c r="L4608" s="1594" t="s">
        <v>376</v>
      </c>
      <c r="M4608" s="1579">
        <v>89</v>
      </c>
      <c r="N4608" s="1595">
        <f>N4607+1</f>
        <v>4601</v>
      </c>
      <c r="O4608" s="1258"/>
      <c r="Q4608" s="1418"/>
    </row>
    <row r="4609" spans="7:17">
      <c r="G4609" s="1594" t="s">
        <v>557</v>
      </c>
      <c r="H4609" s="1579">
        <v>90</v>
      </c>
      <c r="I4609" s="1595">
        <f>I4608+1</f>
        <v>22070</v>
      </c>
      <c r="J4609" s="1418"/>
      <c r="K4609" s="1871"/>
      <c r="L4609" s="1594" t="s">
        <v>376</v>
      </c>
      <c r="M4609" s="1579">
        <v>90</v>
      </c>
      <c r="N4609" s="1595">
        <f>N4608+1</f>
        <v>4602</v>
      </c>
      <c r="O4609" s="1258"/>
      <c r="Q4609" s="1418"/>
    </row>
    <row r="4610" spans="7:17">
      <c r="G4610" s="1594" t="s">
        <v>557</v>
      </c>
      <c r="H4610" s="1579">
        <v>91</v>
      </c>
      <c r="I4610" s="1595">
        <f>I4609+1</f>
        <v>22071</v>
      </c>
      <c r="J4610" s="1418"/>
      <c r="K4610" s="1871"/>
      <c r="L4610" s="1594" t="s">
        <v>376</v>
      </c>
      <c r="M4610" s="1579">
        <v>91</v>
      </c>
      <c r="N4610" s="1595">
        <f>N4609+1</f>
        <v>4603</v>
      </c>
      <c r="O4610" s="1258"/>
      <c r="Q4610" s="1418"/>
    </row>
    <row r="4611" spans="7:17">
      <c r="G4611" s="1594" t="s">
        <v>557</v>
      </c>
      <c r="H4611" s="1579">
        <v>92</v>
      </c>
      <c r="I4611" s="1595">
        <f>I4610+1</f>
        <v>22072</v>
      </c>
      <c r="J4611" s="1418"/>
      <c r="K4611" s="1871"/>
      <c r="L4611" s="1594" t="s">
        <v>376</v>
      </c>
      <c r="M4611" s="1579">
        <v>92</v>
      </c>
      <c r="N4611" s="1595">
        <f>N4610+1</f>
        <v>4604</v>
      </c>
      <c r="O4611" s="1258"/>
      <c r="Q4611" s="1418"/>
    </row>
    <row r="4612" spans="7:17">
      <c r="G4612" s="1594" t="s">
        <v>557</v>
      </c>
      <c r="H4612" s="1579">
        <v>93</v>
      </c>
      <c r="I4612" s="1595">
        <f>I4611+1</f>
        <v>22073</v>
      </c>
      <c r="J4612" s="1418"/>
      <c r="K4612" s="1871"/>
      <c r="L4612" s="1594" t="s">
        <v>376</v>
      </c>
      <c r="M4612" s="1579">
        <v>93</v>
      </c>
      <c r="N4612" s="1595">
        <f>N4611+1</f>
        <v>4605</v>
      </c>
      <c r="O4612" s="1258"/>
      <c r="Q4612" s="1418"/>
    </row>
    <row r="4613" spans="7:17">
      <c r="G4613" s="1594" t="s">
        <v>557</v>
      </c>
      <c r="H4613" s="1579">
        <v>94</v>
      </c>
      <c r="I4613" s="1595">
        <f>I4612+1</f>
        <v>22074</v>
      </c>
      <c r="J4613" s="1418"/>
      <c r="K4613" s="1871"/>
      <c r="L4613" s="1594" t="s">
        <v>376</v>
      </c>
      <c r="M4613" s="1579">
        <v>94</v>
      </c>
      <c r="N4613" s="1595">
        <f>N4612+1</f>
        <v>4606</v>
      </c>
      <c r="O4613" s="1258"/>
      <c r="Q4613" s="1418"/>
    </row>
    <row r="4614" spans="7:17">
      <c r="G4614" s="1594" t="s">
        <v>557</v>
      </c>
      <c r="H4614" s="1579">
        <v>95</v>
      </c>
      <c r="I4614" s="1595">
        <f>I4613+1</f>
        <v>22075</v>
      </c>
      <c r="J4614" s="1418"/>
      <c r="K4614" s="1871"/>
      <c r="L4614" s="1594" t="s">
        <v>376</v>
      </c>
      <c r="M4614" s="1579">
        <v>95</v>
      </c>
      <c r="N4614" s="1595">
        <f>N4613+1</f>
        <v>4607</v>
      </c>
      <c r="O4614" s="1258"/>
      <c r="Q4614" s="1418"/>
    </row>
    <row r="4615" spans="7:17">
      <c r="G4615" s="1594" t="s">
        <v>557</v>
      </c>
      <c r="H4615" s="1579">
        <v>96</v>
      </c>
      <c r="I4615" s="1595">
        <f>I4614+1</f>
        <v>22076</v>
      </c>
      <c r="J4615" s="1418"/>
      <c r="K4615" s="1871"/>
      <c r="L4615" s="1594" t="s">
        <v>376</v>
      </c>
      <c r="M4615" s="1579">
        <v>96</v>
      </c>
      <c r="N4615" s="1595">
        <f>N4614+1</f>
        <v>4608</v>
      </c>
      <c r="O4615" s="1258"/>
      <c r="Q4615" s="1418"/>
    </row>
    <row r="4616" spans="7:17">
      <c r="G4616" s="1594" t="s">
        <v>558</v>
      </c>
      <c r="H4616" s="1579">
        <v>1</v>
      </c>
      <c r="I4616" s="1595">
        <f>I4615+1</f>
        <v>22077</v>
      </c>
      <c r="J4616" s="1418"/>
      <c r="K4616" s="1871"/>
      <c r="L4616" s="1594" t="s">
        <v>377</v>
      </c>
      <c r="M4616" s="1579">
        <v>1</v>
      </c>
      <c r="N4616" s="1595">
        <f>N4615+1</f>
        <v>4609</v>
      </c>
      <c r="O4616" s="1258"/>
      <c r="Q4616" s="1418"/>
    </row>
    <row r="4617" spans="7:17">
      <c r="G4617" s="1594" t="s">
        <v>558</v>
      </c>
      <c r="H4617" s="1579">
        <v>2</v>
      </c>
      <c r="I4617" s="1595">
        <f>I4616+1</f>
        <v>22078</v>
      </c>
      <c r="J4617" s="1418"/>
      <c r="K4617" s="1871"/>
      <c r="L4617" s="1594" t="s">
        <v>377</v>
      </c>
      <c r="M4617" s="1579">
        <v>2</v>
      </c>
      <c r="N4617" s="1595">
        <f>N4616+1</f>
        <v>4610</v>
      </c>
      <c r="O4617" s="1258"/>
      <c r="Q4617" s="1418"/>
    </row>
    <row r="4618" spans="7:17">
      <c r="G4618" s="1594" t="s">
        <v>558</v>
      </c>
      <c r="H4618" s="1579">
        <v>3</v>
      </c>
      <c r="I4618" s="1595">
        <f>I4617+1</f>
        <v>22079</v>
      </c>
      <c r="J4618" s="1418"/>
      <c r="K4618" s="1871"/>
      <c r="L4618" s="1594" t="s">
        <v>377</v>
      </c>
      <c r="M4618" s="1579">
        <v>3</v>
      </c>
      <c r="N4618" s="1595">
        <f>N4617+1</f>
        <v>4611</v>
      </c>
      <c r="O4618" s="1258"/>
      <c r="Q4618" s="1418"/>
    </row>
    <row r="4619" spans="7:17">
      <c r="G4619" s="1594" t="s">
        <v>558</v>
      </c>
      <c r="H4619" s="1579">
        <v>4</v>
      </c>
      <c r="I4619" s="1595">
        <f>I4618+1</f>
        <v>22080</v>
      </c>
      <c r="J4619" s="1418"/>
      <c r="K4619" s="1871"/>
      <c r="L4619" s="1594" t="s">
        <v>377</v>
      </c>
      <c r="M4619" s="1579">
        <v>4</v>
      </c>
      <c r="N4619" s="1595">
        <f>N4618+1</f>
        <v>4612</v>
      </c>
      <c r="O4619" s="1258"/>
      <c r="Q4619" s="1418"/>
    </row>
    <row r="4620" spans="7:17">
      <c r="G4620" s="1594" t="s">
        <v>558</v>
      </c>
      <c r="H4620" s="1579">
        <v>5</v>
      </c>
      <c r="I4620" s="1595">
        <f>I4619+1</f>
        <v>22081</v>
      </c>
      <c r="J4620" s="1418"/>
      <c r="K4620" s="1871"/>
      <c r="L4620" s="1594" t="s">
        <v>377</v>
      </c>
      <c r="M4620" s="1579">
        <v>5</v>
      </c>
      <c r="N4620" s="1595">
        <f>N4619+1</f>
        <v>4613</v>
      </c>
      <c r="O4620" s="1258"/>
      <c r="Q4620" s="1418"/>
    </row>
    <row r="4621" spans="7:17">
      <c r="G4621" s="1594" t="s">
        <v>558</v>
      </c>
      <c r="H4621" s="1579">
        <v>6</v>
      </c>
      <c r="I4621" s="1595">
        <f>I4620+1</f>
        <v>22082</v>
      </c>
      <c r="J4621" s="1418"/>
      <c r="K4621" s="1871"/>
      <c r="L4621" s="1594" t="s">
        <v>377</v>
      </c>
      <c r="M4621" s="1579">
        <v>6</v>
      </c>
      <c r="N4621" s="1595">
        <f>N4620+1</f>
        <v>4614</v>
      </c>
      <c r="O4621" s="1258"/>
      <c r="Q4621" s="1418"/>
    </row>
    <row r="4622" spans="7:17">
      <c r="G4622" s="1594" t="s">
        <v>558</v>
      </c>
      <c r="H4622" s="1579">
        <v>7</v>
      </c>
      <c r="I4622" s="1595">
        <f>I4621+1</f>
        <v>22083</v>
      </c>
      <c r="J4622" s="1418"/>
      <c r="K4622" s="1871"/>
      <c r="L4622" s="1594" t="s">
        <v>377</v>
      </c>
      <c r="M4622" s="1579">
        <v>7</v>
      </c>
      <c r="N4622" s="1595">
        <f>N4621+1</f>
        <v>4615</v>
      </c>
      <c r="O4622" s="1258"/>
      <c r="Q4622" s="1418"/>
    </row>
    <row r="4623" spans="7:17">
      <c r="G4623" s="1594" t="s">
        <v>558</v>
      </c>
      <c r="H4623" s="1579">
        <v>8</v>
      </c>
      <c r="I4623" s="1595">
        <f>I4622+1</f>
        <v>22084</v>
      </c>
      <c r="J4623" s="1418"/>
      <c r="K4623" s="1871"/>
      <c r="L4623" s="1594" t="s">
        <v>377</v>
      </c>
      <c r="M4623" s="1579">
        <v>8</v>
      </c>
      <c r="N4623" s="1595">
        <f>N4622+1</f>
        <v>4616</v>
      </c>
      <c r="O4623" s="1258"/>
      <c r="Q4623" s="1418"/>
    </row>
    <row r="4624" spans="7:17">
      <c r="G4624" s="1594" t="s">
        <v>558</v>
      </c>
      <c r="H4624" s="1579">
        <v>9</v>
      </c>
      <c r="I4624" s="1595">
        <f>I4623+1</f>
        <v>22085</v>
      </c>
      <c r="J4624" s="1418"/>
      <c r="K4624" s="1871"/>
      <c r="L4624" s="1594" t="s">
        <v>377</v>
      </c>
      <c r="M4624" s="1579">
        <v>9</v>
      </c>
      <c r="N4624" s="1595">
        <f>N4623+1</f>
        <v>4617</v>
      </c>
      <c r="O4624" s="1258"/>
      <c r="Q4624" s="1418"/>
    </row>
    <row r="4625" spans="7:17">
      <c r="G4625" s="1594" t="s">
        <v>558</v>
      </c>
      <c r="H4625" s="1579">
        <v>10</v>
      </c>
      <c r="I4625" s="1595">
        <f>I4624+1</f>
        <v>22086</v>
      </c>
      <c r="J4625" s="1418"/>
      <c r="K4625" s="1871"/>
      <c r="L4625" s="1594" t="s">
        <v>377</v>
      </c>
      <c r="M4625" s="1579">
        <v>10</v>
      </c>
      <c r="N4625" s="1595">
        <f>N4624+1</f>
        <v>4618</v>
      </c>
      <c r="O4625" s="1258"/>
      <c r="Q4625" s="1418"/>
    </row>
    <row r="4626" spans="7:17">
      <c r="G4626" s="1594" t="s">
        <v>558</v>
      </c>
      <c r="H4626" s="1579">
        <v>11</v>
      </c>
      <c r="I4626" s="1595">
        <f>I4625+1</f>
        <v>22087</v>
      </c>
      <c r="J4626" s="1418"/>
      <c r="K4626" s="1871"/>
      <c r="L4626" s="1594" t="s">
        <v>377</v>
      </c>
      <c r="M4626" s="1579">
        <v>11</v>
      </c>
      <c r="N4626" s="1595">
        <f>N4625+1</f>
        <v>4619</v>
      </c>
      <c r="O4626" s="1258"/>
      <c r="Q4626" s="1418"/>
    </row>
    <row r="4627" spans="7:17">
      <c r="G4627" s="1594" t="s">
        <v>558</v>
      </c>
      <c r="H4627" s="1579">
        <v>12</v>
      </c>
      <c r="I4627" s="1595">
        <f>I4626+1</f>
        <v>22088</v>
      </c>
      <c r="J4627" s="1418"/>
      <c r="K4627" s="1871"/>
      <c r="L4627" s="1594" t="s">
        <v>377</v>
      </c>
      <c r="M4627" s="1579">
        <v>12</v>
      </c>
      <c r="N4627" s="1595">
        <f>N4626+1</f>
        <v>4620</v>
      </c>
      <c r="O4627" s="1258"/>
      <c r="Q4627" s="1418"/>
    </row>
    <row r="4628" spans="7:17">
      <c r="G4628" s="1594" t="s">
        <v>558</v>
      </c>
      <c r="H4628" s="1579">
        <v>13</v>
      </c>
      <c r="I4628" s="1595">
        <f>I4627+1</f>
        <v>22089</v>
      </c>
      <c r="J4628" s="1418"/>
      <c r="K4628" s="1871"/>
      <c r="L4628" s="1594" t="s">
        <v>377</v>
      </c>
      <c r="M4628" s="1579">
        <v>13</v>
      </c>
      <c r="N4628" s="1595">
        <f>N4627+1</f>
        <v>4621</v>
      </c>
      <c r="O4628" s="1258"/>
      <c r="Q4628" s="1418"/>
    </row>
    <row r="4629" spans="7:17">
      <c r="G4629" s="1594" t="s">
        <v>558</v>
      </c>
      <c r="H4629" s="1579">
        <v>14</v>
      </c>
      <c r="I4629" s="1595">
        <f>I4628+1</f>
        <v>22090</v>
      </c>
      <c r="J4629" s="1418"/>
      <c r="K4629" s="1871"/>
      <c r="L4629" s="1594" t="s">
        <v>377</v>
      </c>
      <c r="M4629" s="1579">
        <v>14</v>
      </c>
      <c r="N4629" s="1595">
        <f>N4628+1</f>
        <v>4622</v>
      </c>
      <c r="O4629" s="1258"/>
      <c r="Q4629" s="1418"/>
    </row>
    <row r="4630" spans="7:17">
      <c r="G4630" s="1594" t="s">
        <v>558</v>
      </c>
      <c r="H4630" s="1579">
        <v>15</v>
      </c>
      <c r="I4630" s="1595">
        <f>I4629+1</f>
        <v>22091</v>
      </c>
      <c r="J4630" s="1418"/>
      <c r="K4630" s="1871"/>
      <c r="L4630" s="1594" t="s">
        <v>377</v>
      </c>
      <c r="M4630" s="1579">
        <v>15</v>
      </c>
      <c r="N4630" s="1595">
        <f>N4629+1</f>
        <v>4623</v>
      </c>
      <c r="O4630" s="1258"/>
      <c r="Q4630" s="1418"/>
    </row>
    <row r="4631" spans="7:17">
      <c r="G4631" s="1594" t="s">
        <v>558</v>
      </c>
      <c r="H4631" s="1579">
        <v>16</v>
      </c>
      <c r="I4631" s="1595">
        <f>I4630+1</f>
        <v>22092</v>
      </c>
      <c r="J4631" s="1418"/>
      <c r="K4631" s="1871"/>
      <c r="L4631" s="1594" t="s">
        <v>377</v>
      </c>
      <c r="M4631" s="1579">
        <v>16</v>
      </c>
      <c r="N4631" s="1595">
        <f>N4630+1</f>
        <v>4624</v>
      </c>
      <c r="O4631" s="1258"/>
      <c r="Q4631" s="1418"/>
    </row>
    <row r="4632" spans="7:17">
      <c r="G4632" s="1594" t="s">
        <v>558</v>
      </c>
      <c r="H4632" s="1579">
        <v>17</v>
      </c>
      <c r="I4632" s="1595">
        <f>I4631+1</f>
        <v>22093</v>
      </c>
      <c r="J4632" s="1418"/>
      <c r="K4632" s="1871"/>
      <c r="L4632" s="1594" t="s">
        <v>377</v>
      </c>
      <c r="M4632" s="1579">
        <v>17</v>
      </c>
      <c r="N4632" s="1595">
        <f>N4631+1</f>
        <v>4625</v>
      </c>
      <c r="O4632" s="1258"/>
      <c r="Q4632" s="1418"/>
    </row>
    <row r="4633" spans="7:17">
      <c r="G4633" s="1594" t="s">
        <v>558</v>
      </c>
      <c r="H4633" s="1579">
        <v>18</v>
      </c>
      <c r="I4633" s="1595">
        <f>I4632+1</f>
        <v>22094</v>
      </c>
      <c r="J4633" s="1418"/>
      <c r="K4633" s="1871"/>
      <c r="L4633" s="1594" t="s">
        <v>377</v>
      </c>
      <c r="M4633" s="1579">
        <v>18</v>
      </c>
      <c r="N4633" s="1595">
        <f>N4632+1</f>
        <v>4626</v>
      </c>
      <c r="O4633" s="1258"/>
      <c r="Q4633" s="1418"/>
    </row>
    <row r="4634" spans="7:17">
      <c r="G4634" s="1594" t="s">
        <v>558</v>
      </c>
      <c r="H4634" s="1579">
        <v>19</v>
      </c>
      <c r="I4634" s="1595">
        <f>I4633+1</f>
        <v>22095</v>
      </c>
      <c r="J4634" s="1418"/>
      <c r="K4634" s="1871"/>
      <c r="L4634" s="1594" t="s">
        <v>377</v>
      </c>
      <c r="M4634" s="1579">
        <v>19</v>
      </c>
      <c r="N4634" s="1595">
        <f>N4633+1</f>
        <v>4627</v>
      </c>
      <c r="O4634" s="1258"/>
      <c r="Q4634" s="1418"/>
    </row>
    <row r="4635" spans="7:17">
      <c r="G4635" s="1594" t="s">
        <v>558</v>
      </c>
      <c r="H4635" s="1579">
        <v>20</v>
      </c>
      <c r="I4635" s="1595">
        <f>I4634+1</f>
        <v>22096</v>
      </c>
      <c r="J4635" s="1418"/>
      <c r="K4635" s="1871"/>
      <c r="L4635" s="1594" t="s">
        <v>377</v>
      </c>
      <c r="M4635" s="1579">
        <v>20</v>
      </c>
      <c r="N4635" s="1595">
        <f>N4634+1</f>
        <v>4628</v>
      </c>
      <c r="O4635" s="1258"/>
      <c r="Q4635" s="1418"/>
    </row>
    <row r="4636" spans="7:17">
      <c r="G4636" s="1594" t="s">
        <v>558</v>
      </c>
      <c r="H4636" s="1579">
        <v>21</v>
      </c>
      <c r="I4636" s="1595">
        <f>I4635+1</f>
        <v>22097</v>
      </c>
      <c r="J4636" s="1418"/>
      <c r="K4636" s="1871"/>
      <c r="L4636" s="1594" t="s">
        <v>377</v>
      </c>
      <c r="M4636" s="1579">
        <v>21</v>
      </c>
      <c r="N4636" s="1595">
        <f>N4635+1</f>
        <v>4629</v>
      </c>
      <c r="O4636" s="1258"/>
      <c r="Q4636" s="1418"/>
    </row>
    <row r="4637" spans="7:17">
      <c r="G4637" s="1594" t="s">
        <v>558</v>
      </c>
      <c r="H4637" s="1579">
        <v>22</v>
      </c>
      <c r="I4637" s="1595">
        <f>I4636+1</f>
        <v>22098</v>
      </c>
      <c r="J4637" s="1418"/>
      <c r="K4637" s="1871"/>
      <c r="L4637" s="1594" t="s">
        <v>377</v>
      </c>
      <c r="M4637" s="1579">
        <v>22</v>
      </c>
      <c r="N4637" s="1595">
        <f>N4636+1</f>
        <v>4630</v>
      </c>
      <c r="O4637" s="1258"/>
      <c r="Q4637" s="1418"/>
    </row>
    <row r="4638" spans="7:17">
      <c r="G4638" s="1594" t="s">
        <v>558</v>
      </c>
      <c r="H4638" s="1579">
        <v>23</v>
      </c>
      <c r="I4638" s="1595">
        <f>I4637+1</f>
        <v>22099</v>
      </c>
      <c r="J4638" s="1418"/>
      <c r="K4638" s="1871"/>
      <c r="L4638" s="1594" t="s">
        <v>377</v>
      </c>
      <c r="M4638" s="1579">
        <v>23</v>
      </c>
      <c r="N4638" s="1595">
        <f>N4637+1</f>
        <v>4631</v>
      </c>
      <c r="O4638" s="1258"/>
      <c r="Q4638" s="1418"/>
    </row>
    <row r="4639" spans="7:17">
      <c r="G4639" s="1594" t="s">
        <v>558</v>
      </c>
      <c r="H4639" s="1579">
        <v>24</v>
      </c>
      <c r="I4639" s="1595">
        <f>I4638+1</f>
        <v>22100</v>
      </c>
      <c r="J4639" s="1418"/>
      <c r="K4639" s="1871"/>
      <c r="L4639" s="1594" t="s">
        <v>377</v>
      </c>
      <c r="M4639" s="1579">
        <v>24</v>
      </c>
      <c r="N4639" s="1595">
        <f>N4638+1</f>
        <v>4632</v>
      </c>
      <c r="O4639" s="1258"/>
      <c r="Q4639" s="1418"/>
    </row>
    <row r="4640" spans="7:17">
      <c r="G4640" s="1594" t="s">
        <v>558</v>
      </c>
      <c r="H4640" s="1579">
        <v>25</v>
      </c>
      <c r="I4640" s="1595">
        <f>I4639+1</f>
        <v>22101</v>
      </c>
      <c r="J4640" s="1418"/>
      <c r="K4640" s="1871"/>
      <c r="L4640" s="1594" t="s">
        <v>377</v>
      </c>
      <c r="M4640" s="1579">
        <v>25</v>
      </c>
      <c r="N4640" s="1595">
        <f>N4639+1</f>
        <v>4633</v>
      </c>
      <c r="O4640" s="1258"/>
      <c r="Q4640" s="1418"/>
    </row>
    <row r="4641" spans="7:17">
      <c r="G4641" s="1594" t="s">
        <v>558</v>
      </c>
      <c r="H4641" s="1579">
        <v>26</v>
      </c>
      <c r="I4641" s="1595">
        <f>I4640+1</f>
        <v>22102</v>
      </c>
      <c r="J4641" s="1418"/>
      <c r="K4641" s="1871"/>
      <c r="L4641" s="1594" t="s">
        <v>377</v>
      </c>
      <c r="M4641" s="1579">
        <v>26</v>
      </c>
      <c r="N4641" s="1595">
        <f>N4640+1</f>
        <v>4634</v>
      </c>
      <c r="O4641" s="1258"/>
      <c r="Q4641" s="1418"/>
    </row>
    <row r="4642" spans="7:17">
      <c r="G4642" s="1594" t="s">
        <v>558</v>
      </c>
      <c r="H4642" s="1579">
        <v>27</v>
      </c>
      <c r="I4642" s="1595">
        <f>I4641+1</f>
        <v>22103</v>
      </c>
      <c r="J4642" s="1418"/>
      <c r="K4642" s="1871"/>
      <c r="L4642" s="1594" t="s">
        <v>377</v>
      </c>
      <c r="M4642" s="1579">
        <v>27</v>
      </c>
      <c r="N4642" s="1595">
        <f>N4641+1</f>
        <v>4635</v>
      </c>
      <c r="O4642" s="1258"/>
      <c r="Q4642" s="1418"/>
    </row>
    <row r="4643" spans="7:17">
      <c r="G4643" s="1594" t="s">
        <v>558</v>
      </c>
      <c r="H4643" s="1579">
        <v>28</v>
      </c>
      <c r="I4643" s="1595">
        <f>I4642+1</f>
        <v>22104</v>
      </c>
      <c r="J4643" s="1418"/>
      <c r="K4643" s="1871"/>
      <c r="L4643" s="1594" t="s">
        <v>377</v>
      </c>
      <c r="M4643" s="1579">
        <v>28</v>
      </c>
      <c r="N4643" s="1595">
        <f>N4642+1</f>
        <v>4636</v>
      </c>
      <c r="O4643" s="1258"/>
      <c r="Q4643" s="1418"/>
    </row>
    <row r="4644" spans="7:17">
      <c r="G4644" s="1594" t="s">
        <v>558</v>
      </c>
      <c r="H4644" s="1579">
        <v>29</v>
      </c>
      <c r="I4644" s="1595">
        <f>I4643+1</f>
        <v>22105</v>
      </c>
      <c r="J4644" s="1418"/>
      <c r="K4644" s="1871"/>
      <c r="L4644" s="1594" t="s">
        <v>377</v>
      </c>
      <c r="M4644" s="1579">
        <v>29</v>
      </c>
      <c r="N4644" s="1595">
        <f>N4643+1</f>
        <v>4637</v>
      </c>
      <c r="O4644" s="1258"/>
      <c r="Q4644" s="1418"/>
    </row>
    <row r="4645" spans="7:17">
      <c r="G4645" s="1594" t="s">
        <v>558</v>
      </c>
      <c r="H4645" s="1579">
        <v>30</v>
      </c>
      <c r="I4645" s="1595">
        <f>I4644+1</f>
        <v>22106</v>
      </c>
      <c r="J4645" s="1418"/>
      <c r="K4645" s="1871"/>
      <c r="L4645" s="1594" t="s">
        <v>377</v>
      </c>
      <c r="M4645" s="1579">
        <v>30</v>
      </c>
      <c r="N4645" s="1595">
        <f>N4644+1</f>
        <v>4638</v>
      </c>
      <c r="O4645" s="1258"/>
      <c r="Q4645" s="1418"/>
    </row>
    <row r="4646" spans="7:17">
      <c r="G4646" s="1594" t="s">
        <v>558</v>
      </c>
      <c r="H4646" s="1579">
        <v>31</v>
      </c>
      <c r="I4646" s="1595">
        <f>I4645+1</f>
        <v>22107</v>
      </c>
      <c r="J4646" s="1418"/>
      <c r="K4646" s="1871"/>
      <c r="L4646" s="1594" t="s">
        <v>377</v>
      </c>
      <c r="M4646" s="1579">
        <v>31</v>
      </c>
      <c r="N4646" s="1595">
        <f>N4645+1</f>
        <v>4639</v>
      </c>
      <c r="O4646" s="1258"/>
      <c r="Q4646" s="1418"/>
    </row>
    <row r="4647" spans="7:17">
      <c r="G4647" s="1594" t="s">
        <v>558</v>
      </c>
      <c r="H4647" s="1579">
        <v>32</v>
      </c>
      <c r="I4647" s="1595">
        <f>I4646+1</f>
        <v>22108</v>
      </c>
      <c r="J4647" s="1418"/>
      <c r="K4647" s="1871"/>
      <c r="L4647" s="1594" t="s">
        <v>377</v>
      </c>
      <c r="M4647" s="1579">
        <v>32</v>
      </c>
      <c r="N4647" s="1595">
        <f>N4646+1</f>
        <v>4640</v>
      </c>
      <c r="O4647" s="1258"/>
      <c r="Q4647" s="1418"/>
    </row>
    <row r="4648" spans="7:17">
      <c r="G4648" s="1594" t="s">
        <v>558</v>
      </c>
      <c r="H4648" s="1579">
        <v>33</v>
      </c>
      <c r="I4648" s="1595">
        <f>I4647+1</f>
        <v>22109</v>
      </c>
      <c r="J4648" s="1418"/>
      <c r="K4648" s="1871"/>
      <c r="L4648" s="1594" t="s">
        <v>377</v>
      </c>
      <c r="M4648" s="1579">
        <v>33</v>
      </c>
      <c r="N4648" s="1595">
        <f>N4647+1</f>
        <v>4641</v>
      </c>
      <c r="O4648" s="1258"/>
      <c r="Q4648" s="1418"/>
    </row>
    <row r="4649" spans="7:17">
      <c r="G4649" s="1594" t="s">
        <v>558</v>
      </c>
      <c r="H4649" s="1579">
        <v>34</v>
      </c>
      <c r="I4649" s="1595">
        <f>I4648+1</f>
        <v>22110</v>
      </c>
      <c r="J4649" s="1418"/>
      <c r="K4649" s="1871"/>
      <c r="L4649" s="1594" t="s">
        <v>377</v>
      </c>
      <c r="M4649" s="1579">
        <v>34</v>
      </c>
      <c r="N4649" s="1595">
        <f>N4648+1</f>
        <v>4642</v>
      </c>
      <c r="O4649" s="1258"/>
      <c r="Q4649" s="1418"/>
    </row>
    <row r="4650" spans="7:17">
      <c r="G4650" s="1594" t="s">
        <v>558</v>
      </c>
      <c r="H4650" s="1579">
        <v>35</v>
      </c>
      <c r="I4650" s="1595">
        <f>I4649+1</f>
        <v>22111</v>
      </c>
      <c r="J4650" s="1418"/>
      <c r="K4650" s="1871"/>
      <c r="L4650" s="1594" t="s">
        <v>377</v>
      </c>
      <c r="M4650" s="1579">
        <v>35</v>
      </c>
      <c r="N4650" s="1595">
        <f>N4649+1</f>
        <v>4643</v>
      </c>
      <c r="O4650" s="1258"/>
      <c r="Q4650" s="1418"/>
    </row>
    <row r="4651" spans="7:17">
      <c r="G4651" s="1594" t="s">
        <v>558</v>
      </c>
      <c r="H4651" s="1579">
        <v>36</v>
      </c>
      <c r="I4651" s="1595">
        <f>I4650+1</f>
        <v>22112</v>
      </c>
      <c r="J4651" s="1418"/>
      <c r="K4651" s="1871"/>
      <c r="L4651" s="1594" t="s">
        <v>377</v>
      </c>
      <c r="M4651" s="1579">
        <v>36</v>
      </c>
      <c r="N4651" s="1595">
        <f>N4650+1</f>
        <v>4644</v>
      </c>
      <c r="O4651" s="1258"/>
      <c r="Q4651" s="1418"/>
    </row>
    <row r="4652" spans="7:17">
      <c r="G4652" s="1594" t="s">
        <v>558</v>
      </c>
      <c r="H4652" s="1579">
        <v>37</v>
      </c>
      <c r="I4652" s="1595">
        <f>I4651+1</f>
        <v>22113</v>
      </c>
      <c r="J4652" s="1418"/>
      <c r="K4652" s="1871"/>
      <c r="L4652" s="1594" t="s">
        <v>377</v>
      </c>
      <c r="M4652" s="1579">
        <v>37</v>
      </c>
      <c r="N4652" s="1595">
        <f>N4651+1</f>
        <v>4645</v>
      </c>
      <c r="O4652" s="1258"/>
      <c r="Q4652" s="1418"/>
    </row>
    <row r="4653" spans="7:17">
      <c r="G4653" s="1594" t="s">
        <v>558</v>
      </c>
      <c r="H4653" s="1579">
        <v>38</v>
      </c>
      <c r="I4653" s="1595">
        <f>I4652+1</f>
        <v>22114</v>
      </c>
      <c r="J4653" s="1418"/>
      <c r="K4653" s="1871"/>
      <c r="L4653" s="1594" t="s">
        <v>377</v>
      </c>
      <c r="M4653" s="1579">
        <v>38</v>
      </c>
      <c r="N4653" s="1595">
        <f>N4652+1</f>
        <v>4646</v>
      </c>
      <c r="O4653" s="1258"/>
      <c r="Q4653" s="1418"/>
    </row>
    <row r="4654" spans="7:17">
      <c r="G4654" s="1594" t="s">
        <v>558</v>
      </c>
      <c r="H4654" s="1579">
        <v>39</v>
      </c>
      <c r="I4654" s="1595">
        <f>I4653+1</f>
        <v>22115</v>
      </c>
      <c r="J4654" s="1418"/>
      <c r="K4654" s="1871"/>
      <c r="L4654" s="1594" t="s">
        <v>377</v>
      </c>
      <c r="M4654" s="1579">
        <v>39</v>
      </c>
      <c r="N4654" s="1595">
        <f>N4653+1</f>
        <v>4647</v>
      </c>
      <c r="O4654" s="1258"/>
      <c r="Q4654" s="1418"/>
    </row>
    <row r="4655" spans="7:17">
      <c r="G4655" s="1594" t="s">
        <v>558</v>
      </c>
      <c r="H4655" s="1579">
        <v>40</v>
      </c>
      <c r="I4655" s="1595">
        <f>I4654+1</f>
        <v>22116</v>
      </c>
      <c r="J4655" s="1418"/>
      <c r="K4655" s="1871"/>
      <c r="L4655" s="1594" t="s">
        <v>377</v>
      </c>
      <c r="M4655" s="1579">
        <v>40</v>
      </c>
      <c r="N4655" s="1595">
        <f>N4654+1</f>
        <v>4648</v>
      </c>
      <c r="O4655" s="1258"/>
      <c r="Q4655" s="1418"/>
    </row>
    <row r="4656" spans="7:17">
      <c r="G4656" s="1594" t="s">
        <v>558</v>
      </c>
      <c r="H4656" s="1579">
        <v>41</v>
      </c>
      <c r="I4656" s="1595">
        <f>I4655+1</f>
        <v>22117</v>
      </c>
      <c r="J4656" s="1418"/>
      <c r="K4656" s="1871"/>
      <c r="L4656" s="1594" t="s">
        <v>377</v>
      </c>
      <c r="M4656" s="1579">
        <v>41</v>
      </c>
      <c r="N4656" s="1595">
        <f>N4655+1</f>
        <v>4649</v>
      </c>
      <c r="O4656" s="1258"/>
      <c r="Q4656" s="1418"/>
    </row>
    <row r="4657" spans="7:17">
      <c r="G4657" s="1594" t="s">
        <v>558</v>
      </c>
      <c r="H4657" s="1579">
        <v>42</v>
      </c>
      <c r="I4657" s="1595">
        <f>I4656+1</f>
        <v>22118</v>
      </c>
      <c r="J4657" s="1418"/>
      <c r="K4657" s="1871"/>
      <c r="L4657" s="1594" t="s">
        <v>377</v>
      </c>
      <c r="M4657" s="1579">
        <v>42</v>
      </c>
      <c r="N4657" s="1595">
        <f>N4656+1</f>
        <v>4650</v>
      </c>
      <c r="O4657" s="1258"/>
      <c r="Q4657" s="1418"/>
    </row>
    <row r="4658" spans="7:17">
      <c r="G4658" s="1594" t="s">
        <v>558</v>
      </c>
      <c r="H4658" s="1579">
        <v>43</v>
      </c>
      <c r="I4658" s="1595">
        <f>I4657+1</f>
        <v>22119</v>
      </c>
      <c r="J4658" s="1418"/>
      <c r="K4658" s="1871"/>
      <c r="L4658" s="1594" t="s">
        <v>377</v>
      </c>
      <c r="M4658" s="1579">
        <v>43</v>
      </c>
      <c r="N4658" s="1595">
        <f>N4657+1</f>
        <v>4651</v>
      </c>
      <c r="O4658" s="1258"/>
      <c r="Q4658" s="1418"/>
    </row>
    <row r="4659" spans="7:17">
      <c r="G4659" s="1594" t="s">
        <v>558</v>
      </c>
      <c r="H4659" s="1579">
        <v>44</v>
      </c>
      <c r="I4659" s="1595">
        <f>I4658+1</f>
        <v>22120</v>
      </c>
      <c r="J4659" s="1418"/>
      <c r="K4659" s="1871"/>
      <c r="L4659" s="1594" t="s">
        <v>377</v>
      </c>
      <c r="M4659" s="1579">
        <v>44</v>
      </c>
      <c r="N4659" s="1595">
        <f>N4658+1</f>
        <v>4652</v>
      </c>
      <c r="O4659" s="1258"/>
      <c r="Q4659" s="1418"/>
    </row>
    <row r="4660" spans="7:17">
      <c r="G4660" s="1594" t="s">
        <v>558</v>
      </c>
      <c r="H4660" s="1579">
        <v>45</v>
      </c>
      <c r="I4660" s="1595">
        <f>I4659+1</f>
        <v>22121</v>
      </c>
      <c r="J4660" s="1418"/>
      <c r="K4660" s="1871"/>
      <c r="L4660" s="1594" t="s">
        <v>377</v>
      </c>
      <c r="M4660" s="1579">
        <v>45</v>
      </c>
      <c r="N4660" s="1595">
        <f>N4659+1</f>
        <v>4653</v>
      </c>
      <c r="O4660" s="1258"/>
      <c r="Q4660" s="1418"/>
    </row>
    <row r="4661" spans="7:17">
      <c r="G4661" s="1594" t="s">
        <v>558</v>
      </c>
      <c r="H4661" s="1579">
        <v>46</v>
      </c>
      <c r="I4661" s="1595">
        <f>I4660+1</f>
        <v>22122</v>
      </c>
      <c r="J4661" s="1418"/>
      <c r="K4661" s="1871"/>
      <c r="L4661" s="1594" t="s">
        <v>377</v>
      </c>
      <c r="M4661" s="1579">
        <v>46</v>
      </c>
      <c r="N4661" s="1595">
        <f>N4660+1</f>
        <v>4654</v>
      </c>
      <c r="O4661" s="1258"/>
      <c r="Q4661" s="1418"/>
    </row>
    <row r="4662" spans="7:17">
      <c r="G4662" s="1594" t="s">
        <v>558</v>
      </c>
      <c r="H4662" s="1579">
        <v>47</v>
      </c>
      <c r="I4662" s="1595">
        <f>I4661+1</f>
        <v>22123</v>
      </c>
      <c r="J4662" s="1418"/>
      <c r="K4662" s="1871"/>
      <c r="L4662" s="1594" t="s">
        <v>377</v>
      </c>
      <c r="M4662" s="1579">
        <v>47</v>
      </c>
      <c r="N4662" s="1595">
        <f>N4661+1</f>
        <v>4655</v>
      </c>
      <c r="O4662" s="1258"/>
      <c r="Q4662" s="1418"/>
    </row>
    <row r="4663" spans="7:17">
      <c r="G4663" s="1594" t="s">
        <v>558</v>
      </c>
      <c r="H4663" s="1579">
        <v>48</v>
      </c>
      <c r="I4663" s="1595">
        <f>I4662+1</f>
        <v>22124</v>
      </c>
      <c r="J4663" s="1418"/>
      <c r="K4663" s="1871"/>
      <c r="L4663" s="1594" t="s">
        <v>377</v>
      </c>
      <c r="M4663" s="1579">
        <v>48</v>
      </c>
      <c r="N4663" s="1595">
        <f>N4662+1</f>
        <v>4656</v>
      </c>
      <c r="O4663" s="1258"/>
      <c r="Q4663" s="1418"/>
    </row>
    <row r="4664" spans="7:17">
      <c r="G4664" s="1594" t="s">
        <v>558</v>
      </c>
      <c r="H4664" s="1579">
        <v>49</v>
      </c>
      <c r="I4664" s="1595">
        <f>I4663+1</f>
        <v>22125</v>
      </c>
      <c r="J4664" s="1418"/>
      <c r="K4664" s="1871"/>
      <c r="L4664" s="1594" t="s">
        <v>377</v>
      </c>
      <c r="M4664" s="1579">
        <v>49</v>
      </c>
      <c r="N4664" s="1595">
        <f>N4663+1</f>
        <v>4657</v>
      </c>
      <c r="O4664" s="1258"/>
      <c r="Q4664" s="1418"/>
    </row>
    <row r="4665" spans="7:17">
      <c r="G4665" s="1594" t="s">
        <v>558</v>
      </c>
      <c r="H4665" s="1579">
        <v>50</v>
      </c>
      <c r="I4665" s="1595">
        <f>I4664+1</f>
        <v>22126</v>
      </c>
      <c r="J4665" s="1418"/>
      <c r="K4665" s="1871"/>
      <c r="L4665" s="1594" t="s">
        <v>377</v>
      </c>
      <c r="M4665" s="1579">
        <v>50</v>
      </c>
      <c r="N4665" s="1595">
        <f>N4664+1</f>
        <v>4658</v>
      </c>
      <c r="O4665" s="1258"/>
      <c r="Q4665" s="1418"/>
    </row>
    <row r="4666" spans="7:17">
      <c r="G4666" s="1594" t="s">
        <v>558</v>
      </c>
      <c r="H4666" s="1579">
        <v>51</v>
      </c>
      <c r="I4666" s="1595">
        <f>I4665+1</f>
        <v>22127</v>
      </c>
      <c r="J4666" s="1418"/>
      <c r="K4666" s="1871"/>
      <c r="L4666" s="1594" t="s">
        <v>377</v>
      </c>
      <c r="M4666" s="1579">
        <v>51</v>
      </c>
      <c r="N4666" s="1595">
        <f>N4665+1</f>
        <v>4659</v>
      </c>
      <c r="O4666" s="1258"/>
      <c r="Q4666" s="1418"/>
    </row>
    <row r="4667" spans="7:17">
      <c r="G4667" s="1594" t="s">
        <v>558</v>
      </c>
      <c r="H4667" s="1579">
        <v>52</v>
      </c>
      <c r="I4667" s="1595">
        <f>I4666+1</f>
        <v>22128</v>
      </c>
      <c r="J4667" s="1418"/>
      <c r="K4667" s="1871"/>
      <c r="L4667" s="1594" t="s">
        <v>377</v>
      </c>
      <c r="M4667" s="1579">
        <v>52</v>
      </c>
      <c r="N4667" s="1595">
        <f>N4666+1</f>
        <v>4660</v>
      </c>
      <c r="O4667" s="1258"/>
      <c r="Q4667" s="1418"/>
    </row>
    <row r="4668" spans="7:17">
      <c r="G4668" s="1594" t="s">
        <v>558</v>
      </c>
      <c r="H4668" s="1579">
        <v>53</v>
      </c>
      <c r="I4668" s="1595">
        <f>I4667+1</f>
        <v>22129</v>
      </c>
      <c r="J4668" s="1418"/>
      <c r="K4668" s="1871"/>
      <c r="L4668" s="1594" t="s">
        <v>377</v>
      </c>
      <c r="M4668" s="1579">
        <v>53</v>
      </c>
      <c r="N4668" s="1595">
        <f>N4667+1</f>
        <v>4661</v>
      </c>
      <c r="O4668" s="1258"/>
      <c r="Q4668" s="1418"/>
    </row>
    <row r="4669" spans="7:17">
      <c r="G4669" s="1594" t="s">
        <v>558</v>
      </c>
      <c r="H4669" s="1579">
        <v>54</v>
      </c>
      <c r="I4669" s="1595">
        <f>I4668+1</f>
        <v>22130</v>
      </c>
      <c r="J4669" s="1418"/>
      <c r="K4669" s="1871"/>
      <c r="L4669" s="1594" t="s">
        <v>377</v>
      </c>
      <c r="M4669" s="1579">
        <v>54</v>
      </c>
      <c r="N4669" s="1595">
        <f>N4668+1</f>
        <v>4662</v>
      </c>
      <c r="O4669" s="1258"/>
      <c r="Q4669" s="1418"/>
    </row>
    <row r="4670" spans="7:17">
      <c r="G4670" s="1594" t="s">
        <v>558</v>
      </c>
      <c r="H4670" s="1579">
        <v>55</v>
      </c>
      <c r="I4670" s="1595">
        <f>I4669+1</f>
        <v>22131</v>
      </c>
      <c r="J4670" s="1418"/>
      <c r="K4670" s="1871"/>
      <c r="L4670" s="1594" t="s">
        <v>377</v>
      </c>
      <c r="M4670" s="1579">
        <v>55</v>
      </c>
      <c r="N4670" s="1595">
        <f>N4669+1</f>
        <v>4663</v>
      </c>
      <c r="O4670" s="1258"/>
      <c r="Q4670" s="1418"/>
    </row>
    <row r="4671" spans="7:17">
      <c r="G4671" s="1594" t="s">
        <v>558</v>
      </c>
      <c r="H4671" s="1579">
        <v>56</v>
      </c>
      <c r="I4671" s="1595">
        <f>I4670+1</f>
        <v>22132</v>
      </c>
      <c r="J4671" s="1418"/>
      <c r="K4671" s="1871"/>
      <c r="L4671" s="1594" t="s">
        <v>377</v>
      </c>
      <c r="M4671" s="1579">
        <v>56</v>
      </c>
      <c r="N4671" s="1595">
        <f>N4670+1</f>
        <v>4664</v>
      </c>
      <c r="O4671" s="1258"/>
      <c r="Q4671" s="1418"/>
    </row>
    <row r="4672" spans="7:17">
      <c r="G4672" s="1594" t="s">
        <v>558</v>
      </c>
      <c r="H4672" s="1579">
        <v>57</v>
      </c>
      <c r="I4672" s="1595">
        <f>I4671+1</f>
        <v>22133</v>
      </c>
      <c r="J4672" s="1418"/>
      <c r="K4672" s="1871"/>
      <c r="L4672" s="1594" t="s">
        <v>377</v>
      </c>
      <c r="M4672" s="1579">
        <v>57</v>
      </c>
      <c r="N4672" s="1595">
        <f>N4671+1</f>
        <v>4665</v>
      </c>
      <c r="O4672" s="1258"/>
      <c r="Q4672" s="1418"/>
    </row>
    <row r="4673" spans="7:17">
      <c r="G4673" s="1594" t="s">
        <v>558</v>
      </c>
      <c r="H4673" s="1579">
        <v>58</v>
      </c>
      <c r="I4673" s="1595">
        <f>I4672+1</f>
        <v>22134</v>
      </c>
      <c r="J4673" s="1418"/>
      <c r="K4673" s="1871"/>
      <c r="L4673" s="1594" t="s">
        <v>377</v>
      </c>
      <c r="M4673" s="1579">
        <v>58</v>
      </c>
      <c r="N4673" s="1595">
        <f>N4672+1</f>
        <v>4666</v>
      </c>
      <c r="O4673" s="1258"/>
      <c r="Q4673" s="1418"/>
    </row>
    <row r="4674" spans="7:17">
      <c r="G4674" s="1594" t="s">
        <v>558</v>
      </c>
      <c r="H4674" s="1579">
        <v>59</v>
      </c>
      <c r="I4674" s="1595">
        <f>I4673+1</f>
        <v>22135</v>
      </c>
      <c r="J4674" s="1418"/>
      <c r="K4674" s="1871"/>
      <c r="L4674" s="1594" t="s">
        <v>377</v>
      </c>
      <c r="M4674" s="1579">
        <v>59</v>
      </c>
      <c r="N4674" s="1595">
        <f>N4673+1</f>
        <v>4667</v>
      </c>
      <c r="O4674" s="1258"/>
      <c r="Q4674" s="1418"/>
    </row>
    <row r="4675" spans="7:17">
      <c r="G4675" s="1594" t="s">
        <v>558</v>
      </c>
      <c r="H4675" s="1579">
        <v>60</v>
      </c>
      <c r="I4675" s="1595">
        <f>I4674+1</f>
        <v>22136</v>
      </c>
      <c r="J4675" s="1418"/>
      <c r="K4675" s="1871"/>
      <c r="L4675" s="1594" t="s">
        <v>377</v>
      </c>
      <c r="M4675" s="1579">
        <v>60</v>
      </c>
      <c r="N4675" s="1595">
        <f>N4674+1</f>
        <v>4668</v>
      </c>
      <c r="O4675" s="1258"/>
      <c r="Q4675" s="1418"/>
    </row>
    <row r="4676" spans="7:17">
      <c r="G4676" s="1594" t="s">
        <v>558</v>
      </c>
      <c r="H4676" s="1579">
        <v>61</v>
      </c>
      <c r="I4676" s="1595">
        <f>I4675+1</f>
        <v>22137</v>
      </c>
      <c r="J4676" s="1418"/>
      <c r="K4676" s="1871"/>
      <c r="L4676" s="1594" t="s">
        <v>377</v>
      </c>
      <c r="M4676" s="1579">
        <v>61</v>
      </c>
      <c r="N4676" s="1595">
        <f>N4675+1</f>
        <v>4669</v>
      </c>
      <c r="O4676" s="1258"/>
      <c r="Q4676" s="1418"/>
    </row>
    <row r="4677" spans="7:17">
      <c r="G4677" s="1594" t="s">
        <v>558</v>
      </c>
      <c r="H4677" s="1579">
        <v>62</v>
      </c>
      <c r="I4677" s="1595">
        <f>I4676+1</f>
        <v>22138</v>
      </c>
      <c r="J4677" s="1418"/>
      <c r="K4677" s="1871"/>
      <c r="L4677" s="1594" t="s">
        <v>377</v>
      </c>
      <c r="M4677" s="1579">
        <v>62</v>
      </c>
      <c r="N4677" s="1595">
        <f>N4676+1</f>
        <v>4670</v>
      </c>
      <c r="O4677" s="1258"/>
      <c r="Q4677" s="1418"/>
    </row>
    <row r="4678" spans="7:17">
      <c r="G4678" s="1594" t="s">
        <v>558</v>
      </c>
      <c r="H4678" s="1579">
        <v>63</v>
      </c>
      <c r="I4678" s="1595">
        <f>I4677+1</f>
        <v>22139</v>
      </c>
      <c r="J4678" s="1418"/>
      <c r="K4678" s="1871"/>
      <c r="L4678" s="1594" t="s">
        <v>377</v>
      </c>
      <c r="M4678" s="1579">
        <v>63</v>
      </c>
      <c r="N4678" s="1595">
        <f>N4677+1</f>
        <v>4671</v>
      </c>
      <c r="O4678" s="1258"/>
      <c r="Q4678" s="1418"/>
    </row>
    <row r="4679" spans="7:17">
      <c r="G4679" s="1594" t="s">
        <v>558</v>
      </c>
      <c r="H4679" s="1579">
        <v>64</v>
      </c>
      <c r="I4679" s="1595">
        <f>I4678+1</f>
        <v>22140</v>
      </c>
      <c r="J4679" s="1418"/>
      <c r="K4679" s="1871"/>
      <c r="L4679" s="1594" t="s">
        <v>377</v>
      </c>
      <c r="M4679" s="1579">
        <v>64</v>
      </c>
      <c r="N4679" s="1595">
        <f>N4678+1</f>
        <v>4672</v>
      </c>
      <c r="O4679" s="1258"/>
      <c r="Q4679" s="1418"/>
    </row>
    <row r="4680" spans="7:17">
      <c r="G4680" s="1594" t="s">
        <v>558</v>
      </c>
      <c r="H4680" s="1579">
        <v>65</v>
      </c>
      <c r="I4680" s="1595">
        <f>I4679+1</f>
        <v>22141</v>
      </c>
      <c r="J4680" s="1418"/>
      <c r="K4680" s="1871"/>
      <c r="L4680" s="1594" t="s">
        <v>377</v>
      </c>
      <c r="M4680" s="1579">
        <v>65</v>
      </c>
      <c r="N4680" s="1595">
        <f>N4679+1</f>
        <v>4673</v>
      </c>
      <c r="O4680" s="1258"/>
      <c r="Q4680" s="1418"/>
    </row>
    <row r="4681" spans="7:17">
      <c r="G4681" s="1594" t="s">
        <v>558</v>
      </c>
      <c r="H4681" s="1579">
        <v>66</v>
      </c>
      <c r="I4681" s="1595">
        <f>I4680+1</f>
        <v>22142</v>
      </c>
      <c r="J4681" s="1418"/>
      <c r="K4681" s="1871"/>
      <c r="L4681" s="1594" t="s">
        <v>377</v>
      </c>
      <c r="M4681" s="1579">
        <v>66</v>
      </c>
      <c r="N4681" s="1595">
        <f>N4680+1</f>
        <v>4674</v>
      </c>
      <c r="O4681" s="1258"/>
      <c r="Q4681" s="1418"/>
    </row>
    <row r="4682" spans="7:17">
      <c r="G4682" s="1594" t="s">
        <v>558</v>
      </c>
      <c r="H4682" s="1579">
        <v>67</v>
      </c>
      <c r="I4682" s="1595">
        <f>I4681+1</f>
        <v>22143</v>
      </c>
      <c r="J4682" s="1418"/>
      <c r="K4682" s="1871"/>
      <c r="L4682" s="1594" t="s">
        <v>377</v>
      </c>
      <c r="M4682" s="1579">
        <v>67</v>
      </c>
      <c r="N4682" s="1595">
        <f>N4681+1</f>
        <v>4675</v>
      </c>
      <c r="O4682" s="1258"/>
      <c r="Q4682" s="1418"/>
    </row>
    <row r="4683" spans="7:17">
      <c r="G4683" s="1594" t="s">
        <v>558</v>
      </c>
      <c r="H4683" s="1579">
        <v>68</v>
      </c>
      <c r="I4683" s="1595">
        <f>I4682+1</f>
        <v>22144</v>
      </c>
      <c r="J4683" s="1418"/>
      <c r="K4683" s="1871"/>
      <c r="L4683" s="1594" t="s">
        <v>377</v>
      </c>
      <c r="M4683" s="1579">
        <v>68</v>
      </c>
      <c r="N4683" s="1595">
        <f>N4682+1</f>
        <v>4676</v>
      </c>
      <c r="O4683" s="1258"/>
      <c r="Q4683" s="1418"/>
    </row>
    <row r="4684" spans="7:17">
      <c r="G4684" s="1594" t="s">
        <v>558</v>
      </c>
      <c r="H4684" s="1579">
        <v>69</v>
      </c>
      <c r="I4684" s="1595">
        <f>I4683+1</f>
        <v>22145</v>
      </c>
      <c r="J4684" s="1418"/>
      <c r="K4684" s="1871"/>
      <c r="L4684" s="1594" t="s">
        <v>377</v>
      </c>
      <c r="M4684" s="1579">
        <v>69</v>
      </c>
      <c r="N4684" s="1595">
        <f>N4683+1</f>
        <v>4677</v>
      </c>
      <c r="O4684" s="1258"/>
      <c r="Q4684" s="1418"/>
    </row>
    <row r="4685" spans="7:17">
      <c r="G4685" s="1594" t="s">
        <v>558</v>
      </c>
      <c r="H4685" s="1579">
        <v>70</v>
      </c>
      <c r="I4685" s="1595">
        <f>I4684+1</f>
        <v>22146</v>
      </c>
      <c r="J4685" s="1418"/>
      <c r="K4685" s="1871"/>
      <c r="L4685" s="1594" t="s">
        <v>377</v>
      </c>
      <c r="M4685" s="1579">
        <v>70</v>
      </c>
      <c r="N4685" s="1595">
        <f>N4684+1</f>
        <v>4678</v>
      </c>
      <c r="O4685" s="1258"/>
      <c r="Q4685" s="1418"/>
    </row>
    <row r="4686" spans="7:17">
      <c r="G4686" s="1594" t="s">
        <v>558</v>
      </c>
      <c r="H4686" s="1579">
        <v>71</v>
      </c>
      <c r="I4686" s="1595">
        <f>I4685+1</f>
        <v>22147</v>
      </c>
      <c r="J4686" s="1418"/>
      <c r="K4686" s="1871"/>
      <c r="L4686" s="1594" t="s">
        <v>377</v>
      </c>
      <c r="M4686" s="1579">
        <v>71</v>
      </c>
      <c r="N4686" s="1595">
        <f>N4685+1</f>
        <v>4679</v>
      </c>
      <c r="O4686" s="1258"/>
      <c r="Q4686" s="1418"/>
    </row>
    <row r="4687" spans="7:17">
      <c r="G4687" s="1594" t="s">
        <v>558</v>
      </c>
      <c r="H4687" s="1579">
        <v>72</v>
      </c>
      <c r="I4687" s="1595">
        <f>I4686+1</f>
        <v>22148</v>
      </c>
      <c r="J4687" s="1418"/>
      <c r="K4687" s="1871"/>
      <c r="L4687" s="1594" t="s">
        <v>377</v>
      </c>
      <c r="M4687" s="1579">
        <v>72</v>
      </c>
      <c r="N4687" s="1595">
        <f>N4686+1</f>
        <v>4680</v>
      </c>
      <c r="O4687" s="1258"/>
      <c r="Q4687" s="1418"/>
    </row>
    <row r="4688" spans="7:17">
      <c r="G4688" s="1594" t="s">
        <v>558</v>
      </c>
      <c r="H4688" s="1579">
        <v>73</v>
      </c>
      <c r="I4688" s="1595">
        <f>I4687+1</f>
        <v>22149</v>
      </c>
      <c r="J4688" s="1418"/>
      <c r="K4688" s="1871"/>
      <c r="L4688" s="1594" t="s">
        <v>377</v>
      </c>
      <c r="M4688" s="1579">
        <v>73</v>
      </c>
      <c r="N4688" s="1595">
        <f>N4687+1</f>
        <v>4681</v>
      </c>
      <c r="O4688" s="1258"/>
      <c r="Q4688" s="1418"/>
    </row>
    <row r="4689" spans="7:17">
      <c r="G4689" s="1594" t="s">
        <v>558</v>
      </c>
      <c r="H4689" s="1579">
        <v>74</v>
      </c>
      <c r="I4689" s="1595">
        <f>I4688+1</f>
        <v>22150</v>
      </c>
      <c r="J4689" s="1418"/>
      <c r="K4689" s="1871"/>
      <c r="L4689" s="1594" t="s">
        <v>377</v>
      </c>
      <c r="M4689" s="1579">
        <v>74</v>
      </c>
      <c r="N4689" s="1595">
        <f>N4688+1</f>
        <v>4682</v>
      </c>
      <c r="O4689" s="1258"/>
      <c r="Q4689" s="1418"/>
    </row>
    <row r="4690" spans="7:17">
      <c r="G4690" s="1594" t="s">
        <v>558</v>
      </c>
      <c r="H4690" s="1579">
        <v>75</v>
      </c>
      <c r="I4690" s="1595">
        <f>I4689+1</f>
        <v>22151</v>
      </c>
      <c r="J4690" s="1418"/>
      <c r="K4690" s="1871"/>
      <c r="L4690" s="1594" t="s">
        <v>377</v>
      </c>
      <c r="M4690" s="1579">
        <v>75</v>
      </c>
      <c r="N4690" s="1595">
        <f>N4689+1</f>
        <v>4683</v>
      </c>
      <c r="O4690" s="1258"/>
      <c r="Q4690" s="1418"/>
    </row>
    <row r="4691" spans="7:17">
      <c r="G4691" s="1594" t="s">
        <v>558</v>
      </c>
      <c r="H4691" s="1579">
        <v>76</v>
      </c>
      <c r="I4691" s="1595">
        <f>I4690+1</f>
        <v>22152</v>
      </c>
      <c r="J4691" s="1418"/>
      <c r="K4691" s="1871"/>
      <c r="L4691" s="1594" t="s">
        <v>377</v>
      </c>
      <c r="M4691" s="1579">
        <v>76</v>
      </c>
      <c r="N4691" s="1595">
        <f>N4690+1</f>
        <v>4684</v>
      </c>
      <c r="O4691" s="1258"/>
      <c r="Q4691" s="1418"/>
    </row>
    <row r="4692" spans="7:17">
      <c r="G4692" s="1594" t="s">
        <v>558</v>
      </c>
      <c r="H4692" s="1579">
        <v>77</v>
      </c>
      <c r="I4692" s="1595">
        <f>I4691+1</f>
        <v>22153</v>
      </c>
      <c r="J4692" s="1418"/>
      <c r="K4692" s="1871"/>
      <c r="L4692" s="1594" t="s">
        <v>377</v>
      </c>
      <c r="M4692" s="1579">
        <v>77</v>
      </c>
      <c r="N4692" s="1595">
        <f>N4691+1</f>
        <v>4685</v>
      </c>
      <c r="O4692" s="1258"/>
      <c r="Q4692" s="1418"/>
    </row>
    <row r="4693" spans="7:17">
      <c r="G4693" s="1594" t="s">
        <v>558</v>
      </c>
      <c r="H4693" s="1579">
        <v>78</v>
      </c>
      <c r="I4693" s="1595">
        <f>I4692+1</f>
        <v>22154</v>
      </c>
      <c r="J4693" s="1418"/>
      <c r="K4693" s="1871"/>
      <c r="L4693" s="1594" t="s">
        <v>377</v>
      </c>
      <c r="M4693" s="1579">
        <v>78</v>
      </c>
      <c r="N4693" s="1595">
        <f>N4692+1</f>
        <v>4686</v>
      </c>
      <c r="O4693" s="1258"/>
      <c r="Q4693" s="1418"/>
    </row>
    <row r="4694" spans="7:17">
      <c r="G4694" s="1594" t="s">
        <v>558</v>
      </c>
      <c r="H4694" s="1579">
        <v>79</v>
      </c>
      <c r="I4694" s="1595">
        <f>I4693+1</f>
        <v>22155</v>
      </c>
      <c r="J4694" s="1418"/>
      <c r="K4694" s="1871"/>
      <c r="L4694" s="1594" t="s">
        <v>377</v>
      </c>
      <c r="M4694" s="1579">
        <v>79</v>
      </c>
      <c r="N4694" s="1595">
        <f>N4693+1</f>
        <v>4687</v>
      </c>
      <c r="O4694" s="1258"/>
      <c r="Q4694" s="1418"/>
    </row>
    <row r="4695" spans="7:17">
      <c r="G4695" s="1594" t="s">
        <v>558</v>
      </c>
      <c r="H4695" s="1579">
        <v>80</v>
      </c>
      <c r="I4695" s="1595">
        <f>I4694+1</f>
        <v>22156</v>
      </c>
      <c r="J4695" s="1418"/>
      <c r="K4695" s="1871"/>
      <c r="L4695" s="1594" t="s">
        <v>377</v>
      </c>
      <c r="M4695" s="1579">
        <v>80</v>
      </c>
      <c r="N4695" s="1595">
        <f>N4694+1</f>
        <v>4688</v>
      </c>
      <c r="O4695" s="1258"/>
      <c r="Q4695" s="1418"/>
    </row>
    <row r="4696" spans="7:17">
      <c r="G4696" s="1594" t="s">
        <v>558</v>
      </c>
      <c r="H4696" s="1579">
        <v>81</v>
      </c>
      <c r="I4696" s="1595">
        <f>I4695+1</f>
        <v>22157</v>
      </c>
      <c r="J4696" s="1418"/>
      <c r="K4696" s="1871"/>
      <c r="L4696" s="1594" t="s">
        <v>377</v>
      </c>
      <c r="M4696" s="1579">
        <v>81</v>
      </c>
      <c r="N4696" s="1595">
        <f>N4695+1</f>
        <v>4689</v>
      </c>
      <c r="O4696" s="1258"/>
      <c r="Q4696" s="1418"/>
    </row>
    <row r="4697" spans="7:17">
      <c r="G4697" s="1594" t="s">
        <v>558</v>
      </c>
      <c r="H4697" s="1579">
        <v>82</v>
      </c>
      <c r="I4697" s="1595">
        <f>I4696+1</f>
        <v>22158</v>
      </c>
      <c r="J4697" s="1418"/>
      <c r="K4697" s="1871"/>
      <c r="L4697" s="1594" t="s">
        <v>377</v>
      </c>
      <c r="M4697" s="1579">
        <v>82</v>
      </c>
      <c r="N4697" s="1595">
        <f>N4696+1</f>
        <v>4690</v>
      </c>
      <c r="O4697" s="1258"/>
      <c r="Q4697" s="1418"/>
    </row>
    <row r="4698" spans="7:17">
      <c r="G4698" s="1594" t="s">
        <v>558</v>
      </c>
      <c r="H4698" s="1579">
        <v>83</v>
      </c>
      <c r="I4698" s="1595">
        <f>I4697+1</f>
        <v>22159</v>
      </c>
      <c r="J4698" s="1418"/>
      <c r="K4698" s="1871"/>
      <c r="L4698" s="1594" t="s">
        <v>377</v>
      </c>
      <c r="M4698" s="1579">
        <v>83</v>
      </c>
      <c r="N4698" s="1595">
        <f>N4697+1</f>
        <v>4691</v>
      </c>
      <c r="O4698" s="1258"/>
      <c r="Q4698" s="1418"/>
    </row>
    <row r="4699" spans="7:17">
      <c r="G4699" s="1594" t="s">
        <v>558</v>
      </c>
      <c r="H4699" s="1579">
        <v>84</v>
      </c>
      <c r="I4699" s="1595">
        <f>I4698+1</f>
        <v>22160</v>
      </c>
      <c r="J4699" s="1418"/>
      <c r="K4699" s="1871"/>
      <c r="L4699" s="1594" t="s">
        <v>377</v>
      </c>
      <c r="M4699" s="1579">
        <v>84</v>
      </c>
      <c r="N4699" s="1595">
        <f>N4698+1</f>
        <v>4692</v>
      </c>
      <c r="O4699" s="1258"/>
      <c r="Q4699" s="1418"/>
    </row>
    <row r="4700" spans="7:17">
      <c r="G4700" s="1594" t="s">
        <v>558</v>
      </c>
      <c r="H4700" s="1579">
        <v>85</v>
      </c>
      <c r="I4700" s="1595">
        <f>I4699+1</f>
        <v>22161</v>
      </c>
      <c r="J4700" s="1418"/>
      <c r="K4700" s="1871"/>
      <c r="L4700" s="1594" t="s">
        <v>377</v>
      </c>
      <c r="M4700" s="1579">
        <v>85</v>
      </c>
      <c r="N4700" s="1595">
        <f>N4699+1</f>
        <v>4693</v>
      </c>
      <c r="O4700" s="1258"/>
      <c r="Q4700" s="1418"/>
    </row>
    <row r="4701" spans="7:17">
      <c r="G4701" s="1594" t="s">
        <v>558</v>
      </c>
      <c r="H4701" s="1579">
        <v>86</v>
      </c>
      <c r="I4701" s="1595">
        <f>I4700+1</f>
        <v>22162</v>
      </c>
      <c r="J4701" s="1418"/>
      <c r="K4701" s="1871"/>
      <c r="L4701" s="1594" t="s">
        <v>377</v>
      </c>
      <c r="M4701" s="1579">
        <v>86</v>
      </c>
      <c r="N4701" s="1595">
        <f>N4700+1</f>
        <v>4694</v>
      </c>
      <c r="O4701" s="1258"/>
      <c r="Q4701" s="1418"/>
    </row>
    <row r="4702" spans="7:17">
      <c r="G4702" s="1594" t="s">
        <v>558</v>
      </c>
      <c r="H4702" s="1579">
        <v>87</v>
      </c>
      <c r="I4702" s="1595">
        <f>I4701+1</f>
        <v>22163</v>
      </c>
      <c r="J4702" s="1418"/>
      <c r="K4702" s="1871"/>
      <c r="L4702" s="1594" t="s">
        <v>377</v>
      </c>
      <c r="M4702" s="1579">
        <v>87</v>
      </c>
      <c r="N4702" s="1595">
        <f>N4701+1</f>
        <v>4695</v>
      </c>
      <c r="O4702" s="1258"/>
      <c r="Q4702" s="1418"/>
    </row>
    <row r="4703" spans="7:17">
      <c r="G4703" s="1594" t="s">
        <v>558</v>
      </c>
      <c r="H4703" s="1579">
        <v>88</v>
      </c>
      <c r="I4703" s="1595">
        <f>I4702+1</f>
        <v>22164</v>
      </c>
      <c r="J4703" s="1418"/>
      <c r="K4703" s="1871"/>
      <c r="L4703" s="1594" t="s">
        <v>377</v>
      </c>
      <c r="M4703" s="1579">
        <v>88</v>
      </c>
      <c r="N4703" s="1595">
        <f>N4702+1</f>
        <v>4696</v>
      </c>
      <c r="O4703" s="1258"/>
      <c r="Q4703" s="1418"/>
    </row>
    <row r="4704" spans="7:17">
      <c r="G4704" s="1594" t="s">
        <v>558</v>
      </c>
      <c r="H4704" s="1579">
        <v>89</v>
      </c>
      <c r="I4704" s="1595">
        <f>I4703+1</f>
        <v>22165</v>
      </c>
      <c r="J4704" s="1418"/>
      <c r="K4704" s="1871"/>
      <c r="L4704" s="1594" t="s">
        <v>377</v>
      </c>
      <c r="M4704" s="1579">
        <v>89</v>
      </c>
      <c r="N4704" s="1595">
        <f>N4703+1</f>
        <v>4697</v>
      </c>
      <c r="O4704" s="1258"/>
      <c r="Q4704" s="1418"/>
    </row>
    <row r="4705" spans="7:17">
      <c r="G4705" s="1594" t="s">
        <v>558</v>
      </c>
      <c r="H4705" s="1579">
        <v>90</v>
      </c>
      <c r="I4705" s="1595">
        <f>I4704+1</f>
        <v>22166</v>
      </c>
      <c r="J4705" s="1418"/>
      <c r="K4705" s="1871"/>
      <c r="L4705" s="1594" t="s">
        <v>377</v>
      </c>
      <c r="M4705" s="1579">
        <v>90</v>
      </c>
      <c r="N4705" s="1595">
        <f>N4704+1</f>
        <v>4698</v>
      </c>
      <c r="O4705" s="1258"/>
      <c r="Q4705" s="1418"/>
    </row>
    <row r="4706" spans="7:17">
      <c r="G4706" s="1594" t="s">
        <v>558</v>
      </c>
      <c r="H4706" s="1579">
        <v>91</v>
      </c>
      <c r="I4706" s="1595">
        <f>I4705+1</f>
        <v>22167</v>
      </c>
      <c r="J4706" s="1418"/>
      <c r="K4706" s="1871"/>
      <c r="L4706" s="1594" t="s">
        <v>377</v>
      </c>
      <c r="M4706" s="1579">
        <v>91</v>
      </c>
      <c r="N4706" s="1595">
        <f>N4705+1</f>
        <v>4699</v>
      </c>
      <c r="O4706" s="1258"/>
      <c r="Q4706" s="1418"/>
    </row>
    <row r="4707" spans="7:17">
      <c r="G4707" s="1594" t="s">
        <v>558</v>
      </c>
      <c r="H4707" s="1579">
        <v>92</v>
      </c>
      <c r="I4707" s="1595">
        <f>I4706+1</f>
        <v>22168</v>
      </c>
      <c r="J4707" s="1418"/>
      <c r="K4707" s="1871"/>
      <c r="L4707" s="1594" t="s">
        <v>377</v>
      </c>
      <c r="M4707" s="1579">
        <v>92</v>
      </c>
      <c r="N4707" s="1595">
        <f>N4706+1</f>
        <v>4700</v>
      </c>
      <c r="O4707" s="1258"/>
      <c r="Q4707" s="1418"/>
    </row>
    <row r="4708" spans="7:17">
      <c r="G4708" s="1594" t="s">
        <v>558</v>
      </c>
      <c r="H4708" s="1579">
        <v>93</v>
      </c>
      <c r="I4708" s="1595">
        <f>I4707+1</f>
        <v>22169</v>
      </c>
      <c r="J4708" s="1418"/>
      <c r="K4708" s="1871"/>
      <c r="L4708" s="1594" t="s">
        <v>377</v>
      </c>
      <c r="M4708" s="1579">
        <v>93</v>
      </c>
      <c r="N4708" s="1595">
        <f>N4707+1</f>
        <v>4701</v>
      </c>
      <c r="O4708" s="1258"/>
      <c r="Q4708" s="1418"/>
    </row>
    <row r="4709" spans="7:17">
      <c r="G4709" s="1594" t="s">
        <v>558</v>
      </c>
      <c r="H4709" s="1579">
        <v>94</v>
      </c>
      <c r="I4709" s="1595">
        <f>I4708+1</f>
        <v>22170</v>
      </c>
      <c r="J4709" s="1418"/>
      <c r="K4709" s="1871"/>
      <c r="L4709" s="1594" t="s">
        <v>377</v>
      </c>
      <c r="M4709" s="1579">
        <v>94</v>
      </c>
      <c r="N4709" s="1595">
        <f>N4708+1</f>
        <v>4702</v>
      </c>
      <c r="O4709" s="1258"/>
      <c r="Q4709" s="1418"/>
    </row>
    <row r="4710" spans="7:17">
      <c r="G4710" s="1594" t="s">
        <v>558</v>
      </c>
      <c r="H4710" s="1579">
        <v>95</v>
      </c>
      <c r="I4710" s="1595">
        <f>I4709+1</f>
        <v>22171</v>
      </c>
      <c r="J4710" s="1418"/>
      <c r="K4710" s="1871"/>
      <c r="L4710" s="1594" t="s">
        <v>377</v>
      </c>
      <c r="M4710" s="1579">
        <v>95</v>
      </c>
      <c r="N4710" s="1595">
        <f>N4709+1</f>
        <v>4703</v>
      </c>
      <c r="O4710" s="1258"/>
      <c r="Q4710" s="1418"/>
    </row>
    <row r="4711" spans="7:17">
      <c r="G4711" s="1594" t="s">
        <v>558</v>
      </c>
      <c r="H4711" s="1579">
        <v>96</v>
      </c>
      <c r="I4711" s="1595">
        <f>I4710+1</f>
        <v>22172</v>
      </c>
      <c r="J4711" s="1418"/>
      <c r="K4711" s="1871"/>
      <c r="L4711" s="1594" t="s">
        <v>377</v>
      </c>
      <c r="M4711" s="1579">
        <v>96</v>
      </c>
      <c r="N4711" s="1595">
        <f>N4710+1</f>
        <v>4704</v>
      </c>
      <c r="O4711" s="1258"/>
      <c r="Q4711" s="1418"/>
    </row>
    <row r="4712" spans="7:17">
      <c r="G4712" s="1594" t="s">
        <v>559</v>
      </c>
      <c r="H4712" s="1579">
        <v>1</v>
      </c>
      <c r="I4712" s="1595">
        <f>I4711+1</f>
        <v>22173</v>
      </c>
      <c r="J4712" s="1418"/>
      <c r="K4712" s="1871"/>
      <c r="L4712" s="1594" t="s">
        <v>378</v>
      </c>
      <c r="M4712" s="1579">
        <v>1</v>
      </c>
      <c r="N4712" s="1595">
        <f>N4711+1</f>
        <v>4705</v>
      </c>
      <c r="O4712" s="1258"/>
      <c r="Q4712" s="1418"/>
    </row>
    <row r="4713" spans="7:17">
      <c r="G4713" s="1594" t="s">
        <v>559</v>
      </c>
      <c r="H4713" s="1579">
        <v>2</v>
      </c>
      <c r="I4713" s="1595">
        <f>I4712+1</f>
        <v>22174</v>
      </c>
      <c r="J4713" s="1418"/>
      <c r="K4713" s="1871"/>
      <c r="L4713" s="1594" t="s">
        <v>378</v>
      </c>
      <c r="M4713" s="1579">
        <v>2</v>
      </c>
      <c r="N4713" s="1595">
        <f>N4712+1</f>
        <v>4706</v>
      </c>
      <c r="O4713" s="1258"/>
      <c r="Q4713" s="1418"/>
    </row>
    <row r="4714" spans="7:17">
      <c r="G4714" s="1594" t="s">
        <v>559</v>
      </c>
      <c r="H4714" s="1579">
        <v>3</v>
      </c>
      <c r="I4714" s="1595">
        <f>I4713+1</f>
        <v>22175</v>
      </c>
      <c r="J4714" s="1418"/>
      <c r="K4714" s="1871"/>
      <c r="L4714" s="1594" t="s">
        <v>378</v>
      </c>
      <c r="M4714" s="1579">
        <v>3</v>
      </c>
      <c r="N4714" s="1595">
        <f>N4713+1</f>
        <v>4707</v>
      </c>
      <c r="O4714" s="1258"/>
      <c r="Q4714" s="1418"/>
    </row>
    <row r="4715" spans="7:17">
      <c r="G4715" s="1594" t="s">
        <v>559</v>
      </c>
      <c r="H4715" s="1579">
        <v>4</v>
      </c>
      <c r="I4715" s="1595">
        <f>I4714+1</f>
        <v>22176</v>
      </c>
      <c r="J4715" s="1418"/>
      <c r="K4715" s="1871"/>
      <c r="L4715" s="1594" t="s">
        <v>378</v>
      </c>
      <c r="M4715" s="1579">
        <v>4</v>
      </c>
      <c r="N4715" s="1595">
        <f>N4714+1</f>
        <v>4708</v>
      </c>
      <c r="O4715" s="1258"/>
      <c r="Q4715" s="1418"/>
    </row>
    <row r="4716" spans="7:17">
      <c r="G4716" s="1594" t="s">
        <v>559</v>
      </c>
      <c r="H4716" s="1579">
        <v>5</v>
      </c>
      <c r="I4716" s="1595">
        <f>I4715+1</f>
        <v>22177</v>
      </c>
      <c r="J4716" s="1418"/>
      <c r="K4716" s="1871"/>
      <c r="L4716" s="1594" t="s">
        <v>378</v>
      </c>
      <c r="M4716" s="1579">
        <v>5</v>
      </c>
      <c r="N4716" s="1595">
        <f>N4715+1</f>
        <v>4709</v>
      </c>
      <c r="O4716" s="1258"/>
      <c r="Q4716" s="1418"/>
    </row>
    <row r="4717" spans="7:17">
      <c r="G4717" s="1594" t="s">
        <v>559</v>
      </c>
      <c r="H4717" s="1579">
        <v>6</v>
      </c>
      <c r="I4717" s="1595">
        <f>I4716+1</f>
        <v>22178</v>
      </c>
      <c r="J4717" s="1418"/>
      <c r="K4717" s="1871"/>
      <c r="L4717" s="1594" t="s">
        <v>378</v>
      </c>
      <c r="M4717" s="1579">
        <v>6</v>
      </c>
      <c r="N4717" s="1595">
        <f>N4716+1</f>
        <v>4710</v>
      </c>
      <c r="O4717" s="1258"/>
      <c r="Q4717" s="1418"/>
    </row>
    <row r="4718" spans="7:17">
      <c r="G4718" s="1594" t="s">
        <v>559</v>
      </c>
      <c r="H4718" s="1579">
        <v>7</v>
      </c>
      <c r="I4718" s="1595">
        <f>I4717+1</f>
        <v>22179</v>
      </c>
      <c r="J4718" s="1418"/>
      <c r="K4718" s="1871"/>
      <c r="L4718" s="1594" t="s">
        <v>378</v>
      </c>
      <c r="M4718" s="1579">
        <v>7</v>
      </c>
      <c r="N4718" s="1595">
        <f>N4717+1</f>
        <v>4711</v>
      </c>
      <c r="O4718" s="1258"/>
      <c r="Q4718" s="1418"/>
    </row>
    <row r="4719" spans="7:17">
      <c r="G4719" s="1594" t="s">
        <v>559</v>
      </c>
      <c r="H4719" s="1579">
        <v>8</v>
      </c>
      <c r="I4719" s="1595">
        <f>I4718+1</f>
        <v>22180</v>
      </c>
      <c r="J4719" s="1418"/>
      <c r="K4719" s="1871"/>
      <c r="L4719" s="1594" t="s">
        <v>378</v>
      </c>
      <c r="M4719" s="1579">
        <v>8</v>
      </c>
      <c r="N4719" s="1595">
        <f>N4718+1</f>
        <v>4712</v>
      </c>
      <c r="O4719" s="1258"/>
      <c r="Q4719" s="1418"/>
    </row>
    <row r="4720" spans="7:17">
      <c r="G4720" s="1594" t="s">
        <v>559</v>
      </c>
      <c r="H4720" s="1579">
        <v>9</v>
      </c>
      <c r="I4720" s="1595">
        <f>I4719+1</f>
        <v>22181</v>
      </c>
      <c r="J4720" s="1418"/>
      <c r="K4720" s="1871"/>
      <c r="L4720" s="1594" t="s">
        <v>378</v>
      </c>
      <c r="M4720" s="1579">
        <v>9</v>
      </c>
      <c r="N4720" s="1595">
        <f>N4719+1</f>
        <v>4713</v>
      </c>
      <c r="O4720" s="1258"/>
      <c r="Q4720" s="1418"/>
    </row>
    <row r="4721" spans="7:17">
      <c r="G4721" s="1594" t="s">
        <v>559</v>
      </c>
      <c r="H4721" s="1579">
        <v>10</v>
      </c>
      <c r="I4721" s="1595">
        <f>I4720+1</f>
        <v>22182</v>
      </c>
      <c r="J4721" s="1418"/>
      <c r="K4721" s="1871"/>
      <c r="L4721" s="1594" t="s">
        <v>378</v>
      </c>
      <c r="M4721" s="1579">
        <v>10</v>
      </c>
      <c r="N4721" s="1595">
        <f>N4720+1</f>
        <v>4714</v>
      </c>
      <c r="O4721" s="1258"/>
      <c r="Q4721" s="1418"/>
    </row>
    <row r="4722" spans="7:17">
      <c r="G4722" s="1594" t="s">
        <v>559</v>
      </c>
      <c r="H4722" s="1579">
        <v>11</v>
      </c>
      <c r="I4722" s="1595">
        <f>I4721+1</f>
        <v>22183</v>
      </c>
      <c r="J4722" s="1418"/>
      <c r="K4722" s="1871"/>
      <c r="L4722" s="1594" t="s">
        <v>378</v>
      </c>
      <c r="M4722" s="1579">
        <v>11</v>
      </c>
      <c r="N4722" s="1595">
        <f>N4721+1</f>
        <v>4715</v>
      </c>
      <c r="O4722" s="1258"/>
      <c r="Q4722" s="1418"/>
    </row>
    <row r="4723" spans="7:17">
      <c r="G4723" s="1594" t="s">
        <v>559</v>
      </c>
      <c r="H4723" s="1579">
        <v>12</v>
      </c>
      <c r="I4723" s="1595">
        <f>I4722+1</f>
        <v>22184</v>
      </c>
      <c r="J4723" s="1418"/>
      <c r="K4723" s="1871"/>
      <c r="L4723" s="1594" t="s">
        <v>378</v>
      </c>
      <c r="M4723" s="1579">
        <v>12</v>
      </c>
      <c r="N4723" s="1595">
        <f>N4722+1</f>
        <v>4716</v>
      </c>
      <c r="O4723" s="1258"/>
      <c r="Q4723" s="1418"/>
    </row>
    <row r="4724" spans="7:17">
      <c r="G4724" s="1594" t="s">
        <v>559</v>
      </c>
      <c r="H4724" s="1579">
        <v>13</v>
      </c>
      <c r="I4724" s="1595">
        <f>I4723+1</f>
        <v>22185</v>
      </c>
      <c r="J4724" s="1418"/>
      <c r="K4724" s="1871"/>
      <c r="L4724" s="1594" t="s">
        <v>378</v>
      </c>
      <c r="M4724" s="1579">
        <v>13</v>
      </c>
      <c r="N4724" s="1595">
        <f>N4723+1</f>
        <v>4717</v>
      </c>
      <c r="O4724" s="1258"/>
      <c r="Q4724" s="1418"/>
    </row>
    <row r="4725" spans="7:17">
      <c r="G4725" s="1594" t="s">
        <v>559</v>
      </c>
      <c r="H4725" s="1579">
        <v>14</v>
      </c>
      <c r="I4725" s="1595">
        <f>I4724+1</f>
        <v>22186</v>
      </c>
      <c r="J4725" s="1418"/>
      <c r="K4725" s="1871"/>
      <c r="L4725" s="1594" t="s">
        <v>378</v>
      </c>
      <c r="M4725" s="1579">
        <v>14</v>
      </c>
      <c r="N4725" s="1595">
        <f>N4724+1</f>
        <v>4718</v>
      </c>
      <c r="O4725" s="1258"/>
      <c r="Q4725" s="1418"/>
    </row>
    <row r="4726" spans="7:17">
      <c r="G4726" s="1594" t="s">
        <v>559</v>
      </c>
      <c r="H4726" s="1579">
        <v>15</v>
      </c>
      <c r="I4726" s="1595">
        <f>I4725+1</f>
        <v>22187</v>
      </c>
      <c r="J4726" s="1418"/>
      <c r="K4726" s="1871"/>
      <c r="L4726" s="1594" t="s">
        <v>378</v>
      </c>
      <c r="M4726" s="1579">
        <v>15</v>
      </c>
      <c r="N4726" s="1595">
        <f>N4725+1</f>
        <v>4719</v>
      </c>
      <c r="O4726" s="1258"/>
      <c r="Q4726" s="1418"/>
    </row>
    <row r="4727" spans="7:17">
      <c r="G4727" s="1594" t="s">
        <v>559</v>
      </c>
      <c r="H4727" s="1579">
        <v>16</v>
      </c>
      <c r="I4727" s="1595">
        <f>I4726+1</f>
        <v>22188</v>
      </c>
      <c r="J4727" s="1418"/>
      <c r="K4727" s="1871"/>
      <c r="L4727" s="1594" t="s">
        <v>378</v>
      </c>
      <c r="M4727" s="1579">
        <v>16</v>
      </c>
      <c r="N4727" s="1595">
        <f>N4726+1</f>
        <v>4720</v>
      </c>
      <c r="O4727" s="1258"/>
      <c r="Q4727" s="1418"/>
    </row>
    <row r="4728" spans="7:17">
      <c r="G4728" s="1594" t="s">
        <v>559</v>
      </c>
      <c r="H4728" s="1579">
        <v>17</v>
      </c>
      <c r="I4728" s="1595">
        <f>I4727+1</f>
        <v>22189</v>
      </c>
      <c r="J4728" s="1418"/>
      <c r="K4728" s="1871"/>
      <c r="L4728" s="1594" t="s">
        <v>378</v>
      </c>
      <c r="M4728" s="1579">
        <v>17</v>
      </c>
      <c r="N4728" s="1595">
        <f>N4727+1</f>
        <v>4721</v>
      </c>
      <c r="O4728" s="1258"/>
      <c r="Q4728" s="1418"/>
    </row>
    <row r="4729" spans="7:17">
      <c r="G4729" s="1594" t="s">
        <v>559</v>
      </c>
      <c r="H4729" s="1579">
        <v>18</v>
      </c>
      <c r="I4729" s="1595">
        <f>I4728+1</f>
        <v>22190</v>
      </c>
      <c r="J4729" s="1418"/>
      <c r="K4729" s="1871"/>
      <c r="L4729" s="1594" t="s">
        <v>378</v>
      </c>
      <c r="M4729" s="1579">
        <v>18</v>
      </c>
      <c r="N4729" s="1595">
        <f>N4728+1</f>
        <v>4722</v>
      </c>
      <c r="O4729" s="1258"/>
      <c r="Q4729" s="1418"/>
    </row>
    <row r="4730" spans="7:17">
      <c r="G4730" s="1594" t="s">
        <v>559</v>
      </c>
      <c r="H4730" s="1579">
        <v>19</v>
      </c>
      <c r="I4730" s="1595">
        <f>I4729+1</f>
        <v>22191</v>
      </c>
      <c r="J4730" s="1418"/>
      <c r="K4730" s="1871"/>
      <c r="L4730" s="1594" t="s">
        <v>378</v>
      </c>
      <c r="M4730" s="1579">
        <v>19</v>
      </c>
      <c r="N4730" s="1595">
        <f>N4729+1</f>
        <v>4723</v>
      </c>
      <c r="O4730" s="1258"/>
      <c r="Q4730" s="1418"/>
    </row>
    <row r="4731" spans="7:17">
      <c r="G4731" s="1594" t="s">
        <v>559</v>
      </c>
      <c r="H4731" s="1579">
        <v>20</v>
      </c>
      <c r="I4731" s="1595">
        <f>I4730+1</f>
        <v>22192</v>
      </c>
      <c r="J4731" s="1418"/>
      <c r="K4731" s="1871"/>
      <c r="L4731" s="1594" t="s">
        <v>378</v>
      </c>
      <c r="M4731" s="1579">
        <v>20</v>
      </c>
      <c r="N4731" s="1595">
        <f>N4730+1</f>
        <v>4724</v>
      </c>
      <c r="O4731" s="1258"/>
      <c r="Q4731" s="1418"/>
    </row>
    <row r="4732" spans="7:17">
      <c r="G4732" s="1594" t="s">
        <v>559</v>
      </c>
      <c r="H4732" s="1579">
        <v>21</v>
      </c>
      <c r="I4732" s="1595">
        <f>I4731+1</f>
        <v>22193</v>
      </c>
      <c r="J4732" s="1418"/>
      <c r="K4732" s="1871"/>
      <c r="L4732" s="1594" t="s">
        <v>378</v>
      </c>
      <c r="M4732" s="1579">
        <v>21</v>
      </c>
      <c r="N4732" s="1595">
        <f>N4731+1</f>
        <v>4725</v>
      </c>
      <c r="O4732" s="1258"/>
      <c r="Q4732" s="1418"/>
    </row>
    <row r="4733" spans="7:17">
      <c r="G4733" s="1594" t="s">
        <v>559</v>
      </c>
      <c r="H4733" s="1579">
        <v>22</v>
      </c>
      <c r="I4733" s="1595">
        <f>I4732+1</f>
        <v>22194</v>
      </c>
      <c r="J4733" s="1418"/>
      <c r="K4733" s="1871"/>
      <c r="L4733" s="1594" t="s">
        <v>378</v>
      </c>
      <c r="M4733" s="1579">
        <v>22</v>
      </c>
      <c r="N4733" s="1595">
        <f>N4732+1</f>
        <v>4726</v>
      </c>
      <c r="O4733" s="1258"/>
      <c r="Q4733" s="1418"/>
    </row>
    <row r="4734" spans="7:17">
      <c r="G4734" s="1594" t="s">
        <v>559</v>
      </c>
      <c r="H4734" s="1579">
        <v>23</v>
      </c>
      <c r="I4734" s="1595">
        <f>I4733+1</f>
        <v>22195</v>
      </c>
      <c r="J4734" s="1418"/>
      <c r="K4734" s="1871"/>
      <c r="L4734" s="1594" t="s">
        <v>378</v>
      </c>
      <c r="M4734" s="1579">
        <v>23</v>
      </c>
      <c r="N4734" s="1595">
        <f>N4733+1</f>
        <v>4727</v>
      </c>
      <c r="O4734" s="1258"/>
      <c r="Q4734" s="1418"/>
    </row>
    <row r="4735" spans="7:17">
      <c r="G4735" s="1594" t="s">
        <v>559</v>
      </c>
      <c r="H4735" s="1579">
        <v>24</v>
      </c>
      <c r="I4735" s="1595">
        <f>I4734+1</f>
        <v>22196</v>
      </c>
      <c r="J4735" s="1418"/>
      <c r="K4735" s="1871"/>
      <c r="L4735" s="1594" t="s">
        <v>378</v>
      </c>
      <c r="M4735" s="1579">
        <v>24</v>
      </c>
      <c r="N4735" s="1595">
        <f>N4734+1</f>
        <v>4728</v>
      </c>
      <c r="O4735" s="1258"/>
      <c r="Q4735" s="1418"/>
    </row>
    <row r="4736" spans="7:17">
      <c r="G4736" s="1594" t="s">
        <v>559</v>
      </c>
      <c r="H4736" s="1579">
        <v>25</v>
      </c>
      <c r="I4736" s="1595">
        <f>I4735+1</f>
        <v>22197</v>
      </c>
      <c r="J4736" s="1418"/>
      <c r="K4736" s="1871"/>
      <c r="L4736" s="1594" t="s">
        <v>378</v>
      </c>
      <c r="M4736" s="1579">
        <v>25</v>
      </c>
      <c r="N4736" s="1595">
        <f>N4735+1</f>
        <v>4729</v>
      </c>
      <c r="O4736" s="1258"/>
      <c r="Q4736" s="1418"/>
    </row>
    <row r="4737" spans="7:17">
      <c r="G4737" s="1594" t="s">
        <v>559</v>
      </c>
      <c r="H4737" s="1579">
        <v>26</v>
      </c>
      <c r="I4737" s="1595">
        <f>I4736+1</f>
        <v>22198</v>
      </c>
      <c r="J4737" s="1418"/>
      <c r="K4737" s="1871"/>
      <c r="L4737" s="1594" t="s">
        <v>378</v>
      </c>
      <c r="M4737" s="1579">
        <v>26</v>
      </c>
      <c r="N4737" s="1595">
        <f>N4736+1</f>
        <v>4730</v>
      </c>
      <c r="O4737" s="1258"/>
      <c r="Q4737" s="1418"/>
    </row>
    <row r="4738" spans="7:17">
      <c r="G4738" s="1594" t="s">
        <v>559</v>
      </c>
      <c r="H4738" s="1579">
        <v>27</v>
      </c>
      <c r="I4738" s="1595">
        <f>I4737+1</f>
        <v>22199</v>
      </c>
      <c r="J4738" s="1418"/>
      <c r="K4738" s="1871"/>
      <c r="L4738" s="1594" t="s">
        <v>378</v>
      </c>
      <c r="M4738" s="1579">
        <v>27</v>
      </c>
      <c r="N4738" s="1595">
        <f>N4737+1</f>
        <v>4731</v>
      </c>
      <c r="O4738" s="1258"/>
      <c r="Q4738" s="1418"/>
    </row>
    <row r="4739" spans="7:17">
      <c r="G4739" s="1594" t="s">
        <v>559</v>
      </c>
      <c r="H4739" s="1579">
        <v>28</v>
      </c>
      <c r="I4739" s="1595">
        <f>I4738+1</f>
        <v>22200</v>
      </c>
      <c r="J4739" s="1418"/>
      <c r="K4739" s="1871"/>
      <c r="L4739" s="1594" t="s">
        <v>378</v>
      </c>
      <c r="M4739" s="1579">
        <v>28</v>
      </c>
      <c r="N4739" s="1595">
        <f>N4738+1</f>
        <v>4732</v>
      </c>
      <c r="O4739" s="1258"/>
      <c r="Q4739" s="1418"/>
    </row>
    <row r="4740" spans="7:17">
      <c r="G4740" s="1594" t="s">
        <v>559</v>
      </c>
      <c r="H4740" s="1579">
        <v>29</v>
      </c>
      <c r="I4740" s="1595">
        <f>I4739+1</f>
        <v>22201</v>
      </c>
      <c r="J4740" s="1418"/>
      <c r="K4740" s="1871"/>
      <c r="L4740" s="1594" t="s">
        <v>378</v>
      </c>
      <c r="M4740" s="1579">
        <v>29</v>
      </c>
      <c r="N4740" s="1595">
        <f>N4739+1</f>
        <v>4733</v>
      </c>
      <c r="O4740" s="1258"/>
      <c r="Q4740" s="1418"/>
    </row>
    <row r="4741" spans="7:17">
      <c r="G4741" s="1594" t="s">
        <v>559</v>
      </c>
      <c r="H4741" s="1579">
        <v>30</v>
      </c>
      <c r="I4741" s="1595">
        <f>I4740+1</f>
        <v>22202</v>
      </c>
      <c r="J4741" s="1418"/>
      <c r="K4741" s="1871"/>
      <c r="L4741" s="1594" t="s">
        <v>378</v>
      </c>
      <c r="M4741" s="1579">
        <v>30</v>
      </c>
      <c r="N4741" s="1595">
        <f>N4740+1</f>
        <v>4734</v>
      </c>
      <c r="O4741" s="1258"/>
      <c r="Q4741" s="1418"/>
    </row>
    <row r="4742" spans="7:17">
      <c r="G4742" s="1594" t="s">
        <v>559</v>
      </c>
      <c r="H4742" s="1579">
        <v>31</v>
      </c>
      <c r="I4742" s="1595">
        <f>I4741+1</f>
        <v>22203</v>
      </c>
      <c r="J4742" s="1418"/>
      <c r="K4742" s="1871"/>
      <c r="L4742" s="1594" t="s">
        <v>378</v>
      </c>
      <c r="M4742" s="1579">
        <v>31</v>
      </c>
      <c r="N4742" s="1595">
        <f>N4741+1</f>
        <v>4735</v>
      </c>
      <c r="O4742" s="1258"/>
      <c r="Q4742" s="1418"/>
    </row>
    <row r="4743" spans="7:17">
      <c r="G4743" s="1594" t="s">
        <v>559</v>
      </c>
      <c r="H4743" s="1579">
        <v>32</v>
      </c>
      <c r="I4743" s="1595">
        <f>I4742+1</f>
        <v>22204</v>
      </c>
      <c r="J4743" s="1418"/>
      <c r="K4743" s="1871"/>
      <c r="L4743" s="1594" t="s">
        <v>378</v>
      </c>
      <c r="M4743" s="1579">
        <v>32</v>
      </c>
      <c r="N4743" s="1595">
        <f>N4742+1</f>
        <v>4736</v>
      </c>
      <c r="O4743" s="1258"/>
      <c r="Q4743" s="1418"/>
    </row>
    <row r="4744" spans="7:17">
      <c r="G4744" s="1594" t="s">
        <v>559</v>
      </c>
      <c r="H4744" s="1579">
        <v>33</v>
      </c>
      <c r="I4744" s="1595">
        <f>I4743+1</f>
        <v>22205</v>
      </c>
      <c r="J4744" s="1418"/>
      <c r="K4744" s="1871"/>
      <c r="L4744" s="1594" t="s">
        <v>378</v>
      </c>
      <c r="M4744" s="1579">
        <v>33</v>
      </c>
      <c r="N4744" s="1595">
        <f>N4743+1</f>
        <v>4737</v>
      </c>
      <c r="O4744" s="1258"/>
      <c r="Q4744" s="1418"/>
    </row>
    <row r="4745" spans="7:17">
      <c r="G4745" s="1594" t="s">
        <v>559</v>
      </c>
      <c r="H4745" s="1579">
        <v>34</v>
      </c>
      <c r="I4745" s="1595">
        <f>I4744+1</f>
        <v>22206</v>
      </c>
      <c r="J4745" s="1418"/>
      <c r="K4745" s="1871"/>
      <c r="L4745" s="1594" t="s">
        <v>378</v>
      </c>
      <c r="M4745" s="1579">
        <v>34</v>
      </c>
      <c r="N4745" s="1595">
        <f>N4744+1</f>
        <v>4738</v>
      </c>
      <c r="O4745" s="1258"/>
      <c r="Q4745" s="1418"/>
    </row>
    <row r="4746" spans="7:17">
      <c r="G4746" s="1594" t="s">
        <v>559</v>
      </c>
      <c r="H4746" s="1579">
        <v>35</v>
      </c>
      <c r="I4746" s="1595">
        <f>I4745+1</f>
        <v>22207</v>
      </c>
      <c r="J4746" s="1418"/>
      <c r="K4746" s="1871"/>
      <c r="L4746" s="1594" t="s">
        <v>378</v>
      </c>
      <c r="M4746" s="1579">
        <v>35</v>
      </c>
      <c r="N4746" s="1595">
        <f>N4745+1</f>
        <v>4739</v>
      </c>
      <c r="O4746" s="1258"/>
      <c r="Q4746" s="1418"/>
    </row>
    <row r="4747" spans="7:17">
      <c r="G4747" s="1594" t="s">
        <v>559</v>
      </c>
      <c r="H4747" s="1579">
        <v>36</v>
      </c>
      <c r="I4747" s="1595">
        <f>I4746+1</f>
        <v>22208</v>
      </c>
      <c r="J4747" s="1418"/>
      <c r="K4747" s="1871"/>
      <c r="L4747" s="1594" t="s">
        <v>378</v>
      </c>
      <c r="M4747" s="1579">
        <v>36</v>
      </c>
      <c r="N4747" s="1595">
        <f>N4746+1</f>
        <v>4740</v>
      </c>
      <c r="O4747" s="1258"/>
      <c r="Q4747" s="1418"/>
    </row>
    <row r="4748" spans="7:17">
      <c r="G4748" s="1594" t="s">
        <v>559</v>
      </c>
      <c r="H4748" s="1579">
        <v>37</v>
      </c>
      <c r="I4748" s="1595">
        <f>I4747+1</f>
        <v>22209</v>
      </c>
      <c r="J4748" s="1418"/>
      <c r="K4748" s="1871"/>
      <c r="L4748" s="1594" t="s">
        <v>378</v>
      </c>
      <c r="M4748" s="1579">
        <v>37</v>
      </c>
      <c r="N4748" s="1595">
        <f>N4747+1</f>
        <v>4741</v>
      </c>
      <c r="O4748" s="1258"/>
      <c r="Q4748" s="1418"/>
    </row>
    <row r="4749" spans="7:17">
      <c r="G4749" s="1594" t="s">
        <v>559</v>
      </c>
      <c r="H4749" s="1579">
        <v>38</v>
      </c>
      <c r="I4749" s="1595">
        <f>I4748+1</f>
        <v>22210</v>
      </c>
      <c r="J4749" s="1418"/>
      <c r="K4749" s="1871"/>
      <c r="L4749" s="1594" t="s">
        <v>378</v>
      </c>
      <c r="M4749" s="1579">
        <v>38</v>
      </c>
      <c r="N4749" s="1595">
        <f>N4748+1</f>
        <v>4742</v>
      </c>
      <c r="O4749" s="1258"/>
      <c r="Q4749" s="1418"/>
    </row>
    <row r="4750" spans="7:17">
      <c r="G4750" s="1594" t="s">
        <v>559</v>
      </c>
      <c r="H4750" s="1579">
        <v>39</v>
      </c>
      <c r="I4750" s="1595">
        <f>I4749+1</f>
        <v>22211</v>
      </c>
      <c r="J4750" s="1418"/>
      <c r="K4750" s="1871"/>
      <c r="L4750" s="1594" t="s">
        <v>378</v>
      </c>
      <c r="M4750" s="1579">
        <v>39</v>
      </c>
      <c r="N4750" s="1595">
        <f>N4749+1</f>
        <v>4743</v>
      </c>
      <c r="O4750" s="1258"/>
      <c r="Q4750" s="1418"/>
    </row>
    <row r="4751" spans="7:17">
      <c r="G4751" s="1594" t="s">
        <v>559</v>
      </c>
      <c r="H4751" s="1579">
        <v>40</v>
      </c>
      <c r="I4751" s="1595">
        <f>I4750+1</f>
        <v>22212</v>
      </c>
      <c r="J4751" s="1418"/>
      <c r="K4751" s="1871"/>
      <c r="L4751" s="1594" t="s">
        <v>378</v>
      </c>
      <c r="M4751" s="1579">
        <v>40</v>
      </c>
      <c r="N4751" s="1595">
        <f>N4750+1</f>
        <v>4744</v>
      </c>
      <c r="O4751" s="1258"/>
      <c r="Q4751" s="1418"/>
    </row>
    <row r="4752" spans="7:17">
      <c r="G4752" s="1594" t="s">
        <v>559</v>
      </c>
      <c r="H4752" s="1579">
        <v>41</v>
      </c>
      <c r="I4752" s="1595">
        <f>I4751+1</f>
        <v>22213</v>
      </c>
      <c r="J4752" s="1418"/>
      <c r="K4752" s="1871"/>
      <c r="L4752" s="1594" t="s">
        <v>378</v>
      </c>
      <c r="M4752" s="1579">
        <v>41</v>
      </c>
      <c r="N4752" s="1595">
        <f>N4751+1</f>
        <v>4745</v>
      </c>
      <c r="O4752" s="1258"/>
      <c r="Q4752" s="1418"/>
    </row>
    <row r="4753" spans="7:17">
      <c r="G4753" s="1594" t="s">
        <v>559</v>
      </c>
      <c r="H4753" s="1579">
        <v>42</v>
      </c>
      <c r="I4753" s="1595">
        <f>I4752+1</f>
        <v>22214</v>
      </c>
      <c r="J4753" s="1418"/>
      <c r="K4753" s="1871"/>
      <c r="L4753" s="1594" t="s">
        <v>378</v>
      </c>
      <c r="M4753" s="1579">
        <v>42</v>
      </c>
      <c r="N4753" s="1595">
        <f>N4752+1</f>
        <v>4746</v>
      </c>
      <c r="O4753" s="1258"/>
      <c r="Q4753" s="1418"/>
    </row>
    <row r="4754" spans="7:17">
      <c r="G4754" s="1594" t="s">
        <v>559</v>
      </c>
      <c r="H4754" s="1579">
        <v>43</v>
      </c>
      <c r="I4754" s="1595">
        <f>I4753+1</f>
        <v>22215</v>
      </c>
      <c r="J4754" s="1418"/>
      <c r="K4754" s="1871"/>
      <c r="L4754" s="1594" t="s">
        <v>378</v>
      </c>
      <c r="M4754" s="1579">
        <v>43</v>
      </c>
      <c r="N4754" s="1595">
        <f>N4753+1</f>
        <v>4747</v>
      </c>
      <c r="O4754" s="1258"/>
      <c r="Q4754" s="1418"/>
    </row>
    <row r="4755" spans="7:17">
      <c r="G4755" s="1594" t="s">
        <v>559</v>
      </c>
      <c r="H4755" s="1579">
        <v>44</v>
      </c>
      <c r="I4755" s="1595">
        <f>I4754+1</f>
        <v>22216</v>
      </c>
      <c r="J4755" s="1418"/>
      <c r="K4755" s="1871"/>
      <c r="L4755" s="1594" t="s">
        <v>378</v>
      </c>
      <c r="M4755" s="1579">
        <v>44</v>
      </c>
      <c r="N4755" s="1595">
        <f>N4754+1</f>
        <v>4748</v>
      </c>
      <c r="O4755" s="1258"/>
      <c r="Q4755" s="1418"/>
    </row>
    <row r="4756" spans="7:17">
      <c r="G4756" s="1594" t="s">
        <v>559</v>
      </c>
      <c r="H4756" s="1579">
        <v>45</v>
      </c>
      <c r="I4756" s="1595">
        <f>I4755+1</f>
        <v>22217</v>
      </c>
      <c r="J4756" s="1418"/>
      <c r="K4756" s="1871"/>
      <c r="L4756" s="1594" t="s">
        <v>378</v>
      </c>
      <c r="M4756" s="1579">
        <v>45</v>
      </c>
      <c r="N4756" s="1595">
        <f>N4755+1</f>
        <v>4749</v>
      </c>
      <c r="O4756" s="1258"/>
      <c r="Q4756" s="1418"/>
    </row>
    <row r="4757" spans="7:17">
      <c r="G4757" s="1594" t="s">
        <v>559</v>
      </c>
      <c r="H4757" s="1579">
        <v>46</v>
      </c>
      <c r="I4757" s="1595">
        <f>I4756+1</f>
        <v>22218</v>
      </c>
      <c r="J4757" s="1418"/>
      <c r="K4757" s="1871"/>
      <c r="L4757" s="1594" t="s">
        <v>378</v>
      </c>
      <c r="M4757" s="1579">
        <v>46</v>
      </c>
      <c r="N4757" s="1595">
        <f>N4756+1</f>
        <v>4750</v>
      </c>
      <c r="O4757" s="1258"/>
      <c r="Q4757" s="1418"/>
    </row>
    <row r="4758" spans="7:17">
      <c r="G4758" s="1594" t="s">
        <v>559</v>
      </c>
      <c r="H4758" s="1579">
        <v>47</v>
      </c>
      <c r="I4758" s="1595">
        <f>I4757+1</f>
        <v>22219</v>
      </c>
      <c r="J4758" s="1418"/>
      <c r="K4758" s="1871"/>
      <c r="L4758" s="1594" t="s">
        <v>378</v>
      </c>
      <c r="M4758" s="1579">
        <v>47</v>
      </c>
      <c r="N4758" s="1595">
        <f>N4757+1</f>
        <v>4751</v>
      </c>
      <c r="O4758" s="1258"/>
      <c r="Q4758" s="1418"/>
    </row>
    <row r="4759" spans="7:17">
      <c r="G4759" s="1594" t="s">
        <v>559</v>
      </c>
      <c r="H4759" s="1579">
        <v>48</v>
      </c>
      <c r="I4759" s="1595">
        <f>I4758+1</f>
        <v>22220</v>
      </c>
      <c r="J4759" s="1418"/>
      <c r="K4759" s="1871"/>
      <c r="L4759" s="1594" t="s">
        <v>378</v>
      </c>
      <c r="M4759" s="1579">
        <v>48</v>
      </c>
      <c r="N4759" s="1595">
        <f>N4758+1</f>
        <v>4752</v>
      </c>
      <c r="O4759" s="1258"/>
      <c r="Q4759" s="1418"/>
    </row>
    <row r="4760" spans="7:17">
      <c r="G4760" s="1594" t="s">
        <v>559</v>
      </c>
      <c r="H4760" s="1579">
        <v>49</v>
      </c>
      <c r="I4760" s="1595">
        <f>I4759+1</f>
        <v>22221</v>
      </c>
      <c r="J4760" s="1418"/>
      <c r="K4760" s="1871"/>
      <c r="L4760" s="1594" t="s">
        <v>378</v>
      </c>
      <c r="M4760" s="1579">
        <v>49</v>
      </c>
      <c r="N4760" s="1595">
        <f>N4759+1</f>
        <v>4753</v>
      </c>
      <c r="O4760" s="1258"/>
      <c r="Q4760" s="1418"/>
    </row>
    <row r="4761" spans="7:17">
      <c r="G4761" s="1594" t="s">
        <v>559</v>
      </c>
      <c r="H4761" s="1579">
        <v>50</v>
      </c>
      <c r="I4761" s="1595">
        <f>I4760+1</f>
        <v>22222</v>
      </c>
      <c r="J4761" s="1418"/>
      <c r="K4761" s="1871"/>
      <c r="L4761" s="1594" t="s">
        <v>378</v>
      </c>
      <c r="M4761" s="1579">
        <v>50</v>
      </c>
      <c r="N4761" s="1595">
        <f>N4760+1</f>
        <v>4754</v>
      </c>
      <c r="O4761" s="1258"/>
      <c r="Q4761" s="1418"/>
    </row>
    <row r="4762" spans="7:17">
      <c r="G4762" s="1594" t="s">
        <v>559</v>
      </c>
      <c r="H4762" s="1579">
        <v>51</v>
      </c>
      <c r="I4762" s="1595">
        <f>I4761+1</f>
        <v>22223</v>
      </c>
      <c r="J4762" s="1418"/>
      <c r="K4762" s="1871"/>
      <c r="L4762" s="1594" t="s">
        <v>378</v>
      </c>
      <c r="M4762" s="1579">
        <v>51</v>
      </c>
      <c r="N4762" s="1595">
        <f>N4761+1</f>
        <v>4755</v>
      </c>
      <c r="O4762" s="1258"/>
      <c r="Q4762" s="1418"/>
    </row>
    <row r="4763" spans="7:17">
      <c r="G4763" s="1594" t="s">
        <v>559</v>
      </c>
      <c r="H4763" s="1579">
        <v>52</v>
      </c>
      <c r="I4763" s="1595">
        <f>I4762+1</f>
        <v>22224</v>
      </c>
      <c r="J4763" s="1418"/>
      <c r="K4763" s="1871"/>
      <c r="L4763" s="1594" t="s">
        <v>378</v>
      </c>
      <c r="M4763" s="1579">
        <v>52</v>
      </c>
      <c r="N4763" s="1595">
        <f>N4762+1</f>
        <v>4756</v>
      </c>
      <c r="O4763" s="1258"/>
      <c r="Q4763" s="1418"/>
    </row>
    <row r="4764" spans="7:17">
      <c r="G4764" s="1594" t="s">
        <v>559</v>
      </c>
      <c r="H4764" s="1579">
        <v>53</v>
      </c>
      <c r="I4764" s="1595">
        <f>I4763+1</f>
        <v>22225</v>
      </c>
      <c r="J4764" s="1418"/>
      <c r="K4764" s="1871"/>
      <c r="L4764" s="1594" t="s">
        <v>378</v>
      </c>
      <c r="M4764" s="1579">
        <v>53</v>
      </c>
      <c r="N4764" s="1595">
        <f>N4763+1</f>
        <v>4757</v>
      </c>
      <c r="O4764" s="1258"/>
      <c r="Q4764" s="1418"/>
    </row>
    <row r="4765" spans="7:17">
      <c r="G4765" s="1594" t="s">
        <v>559</v>
      </c>
      <c r="H4765" s="1579">
        <v>54</v>
      </c>
      <c r="I4765" s="1595">
        <f>I4764+1</f>
        <v>22226</v>
      </c>
      <c r="J4765" s="1418"/>
      <c r="K4765" s="1871"/>
      <c r="L4765" s="1594" t="s">
        <v>378</v>
      </c>
      <c r="M4765" s="1579">
        <v>54</v>
      </c>
      <c r="N4765" s="1595">
        <f>N4764+1</f>
        <v>4758</v>
      </c>
      <c r="O4765" s="1258"/>
      <c r="Q4765" s="1418"/>
    </row>
    <row r="4766" spans="7:17">
      <c r="G4766" s="1594" t="s">
        <v>559</v>
      </c>
      <c r="H4766" s="1579">
        <v>55</v>
      </c>
      <c r="I4766" s="1595">
        <f>I4765+1</f>
        <v>22227</v>
      </c>
      <c r="J4766" s="1418"/>
      <c r="K4766" s="1871"/>
      <c r="L4766" s="1594" t="s">
        <v>378</v>
      </c>
      <c r="M4766" s="1579">
        <v>55</v>
      </c>
      <c r="N4766" s="1595">
        <f>N4765+1</f>
        <v>4759</v>
      </c>
      <c r="O4766" s="1258"/>
      <c r="Q4766" s="1418"/>
    </row>
    <row r="4767" spans="7:17">
      <c r="G4767" s="1594" t="s">
        <v>559</v>
      </c>
      <c r="H4767" s="1579">
        <v>56</v>
      </c>
      <c r="I4767" s="1595">
        <f>I4766+1</f>
        <v>22228</v>
      </c>
      <c r="J4767" s="1418"/>
      <c r="K4767" s="1871"/>
      <c r="L4767" s="1594" t="s">
        <v>378</v>
      </c>
      <c r="M4767" s="1579">
        <v>56</v>
      </c>
      <c r="N4767" s="1595">
        <f>N4766+1</f>
        <v>4760</v>
      </c>
      <c r="O4767" s="1258"/>
      <c r="Q4767" s="1418"/>
    </row>
    <row r="4768" spans="7:17">
      <c r="G4768" s="1594" t="s">
        <v>559</v>
      </c>
      <c r="H4768" s="1579">
        <v>57</v>
      </c>
      <c r="I4768" s="1595">
        <f>I4767+1</f>
        <v>22229</v>
      </c>
      <c r="J4768" s="1418"/>
      <c r="K4768" s="1871"/>
      <c r="L4768" s="1594" t="s">
        <v>378</v>
      </c>
      <c r="M4768" s="1579">
        <v>57</v>
      </c>
      <c r="N4768" s="1595">
        <f>N4767+1</f>
        <v>4761</v>
      </c>
      <c r="O4768" s="1258"/>
      <c r="Q4768" s="1418"/>
    </row>
    <row r="4769" spans="7:17">
      <c r="G4769" s="1594" t="s">
        <v>559</v>
      </c>
      <c r="H4769" s="1579">
        <v>58</v>
      </c>
      <c r="I4769" s="1595">
        <f>I4768+1</f>
        <v>22230</v>
      </c>
      <c r="J4769" s="1418"/>
      <c r="K4769" s="1871"/>
      <c r="L4769" s="1594" t="s">
        <v>378</v>
      </c>
      <c r="M4769" s="1579">
        <v>58</v>
      </c>
      <c r="N4769" s="1595">
        <f>N4768+1</f>
        <v>4762</v>
      </c>
      <c r="O4769" s="1258"/>
      <c r="Q4769" s="1418"/>
    </row>
    <row r="4770" spans="7:17">
      <c r="G4770" s="1594" t="s">
        <v>559</v>
      </c>
      <c r="H4770" s="1579">
        <v>59</v>
      </c>
      <c r="I4770" s="1595">
        <f>I4769+1</f>
        <v>22231</v>
      </c>
      <c r="J4770" s="1418"/>
      <c r="K4770" s="1871"/>
      <c r="L4770" s="1594" t="s">
        <v>378</v>
      </c>
      <c r="M4770" s="1579">
        <v>59</v>
      </c>
      <c r="N4770" s="1595">
        <f>N4769+1</f>
        <v>4763</v>
      </c>
      <c r="O4770" s="1258"/>
      <c r="Q4770" s="1418"/>
    </row>
    <row r="4771" spans="7:17">
      <c r="G4771" s="1594" t="s">
        <v>559</v>
      </c>
      <c r="H4771" s="1579">
        <v>60</v>
      </c>
      <c r="I4771" s="1595">
        <f>I4770+1</f>
        <v>22232</v>
      </c>
      <c r="J4771" s="1418"/>
      <c r="K4771" s="1871"/>
      <c r="L4771" s="1594" t="s">
        <v>378</v>
      </c>
      <c r="M4771" s="1579">
        <v>60</v>
      </c>
      <c r="N4771" s="1595">
        <f>N4770+1</f>
        <v>4764</v>
      </c>
      <c r="O4771" s="1258"/>
      <c r="Q4771" s="1418"/>
    </row>
    <row r="4772" spans="7:17">
      <c r="G4772" s="1594" t="s">
        <v>559</v>
      </c>
      <c r="H4772" s="1579">
        <v>61</v>
      </c>
      <c r="I4772" s="1595">
        <f>I4771+1</f>
        <v>22233</v>
      </c>
      <c r="J4772" s="1418"/>
      <c r="K4772" s="1871"/>
      <c r="L4772" s="1594" t="s">
        <v>378</v>
      </c>
      <c r="M4772" s="1579">
        <v>61</v>
      </c>
      <c r="N4772" s="1595">
        <f>N4771+1</f>
        <v>4765</v>
      </c>
      <c r="O4772" s="1258"/>
      <c r="Q4772" s="1418"/>
    </row>
    <row r="4773" spans="7:17">
      <c r="G4773" s="1594" t="s">
        <v>559</v>
      </c>
      <c r="H4773" s="1579">
        <v>62</v>
      </c>
      <c r="I4773" s="1595">
        <f>I4772+1</f>
        <v>22234</v>
      </c>
      <c r="J4773" s="1418"/>
      <c r="K4773" s="1871"/>
      <c r="L4773" s="1594" t="s">
        <v>378</v>
      </c>
      <c r="M4773" s="1579">
        <v>62</v>
      </c>
      <c r="N4773" s="1595">
        <f>N4772+1</f>
        <v>4766</v>
      </c>
      <c r="O4773" s="1258"/>
      <c r="Q4773" s="1418"/>
    </row>
    <row r="4774" spans="7:17">
      <c r="G4774" s="1594" t="s">
        <v>559</v>
      </c>
      <c r="H4774" s="1579">
        <v>63</v>
      </c>
      <c r="I4774" s="1595">
        <f>I4773+1</f>
        <v>22235</v>
      </c>
      <c r="J4774" s="1418"/>
      <c r="K4774" s="1871"/>
      <c r="L4774" s="1594" t="s">
        <v>378</v>
      </c>
      <c r="M4774" s="1579">
        <v>63</v>
      </c>
      <c r="N4774" s="1595">
        <f>N4773+1</f>
        <v>4767</v>
      </c>
      <c r="O4774" s="1258"/>
      <c r="Q4774" s="1418"/>
    </row>
    <row r="4775" spans="7:17">
      <c r="G4775" s="1594" t="s">
        <v>559</v>
      </c>
      <c r="H4775" s="1579">
        <v>64</v>
      </c>
      <c r="I4775" s="1595">
        <f>I4774+1</f>
        <v>22236</v>
      </c>
      <c r="J4775" s="1418"/>
      <c r="K4775" s="1871"/>
      <c r="L4775" s="1594" t="s">
        <v>378</v>
      </c>
      <c r="M4775" s="1579">
        <v>64</v>
      </c>
      <c r="N4775" s="1595">
        <f>N4774+1</f>
        <v>4768</v>
      </c>
      <c r="O4775" s="1258"/>
      <c r="Q4775" s="1418"/>
    </row>
    <row r="4776" spans="7:17">
      <c r="G4776" s="1594" t="s">
        <v>559</v>
      </c>
      <c r="H4776" s="1579">
        <v>65</v>
      </c>
      <c r="I4776" s="1595">
        <f>I4775+1</f>
        <v>22237</v>
      </c>
      <c r="J4776" s="1418"/>
      <c r="K4776" s="1871"/>
      <c r="L4776" s="1594" t="s">
        <v>378</v>
      </c>
      <c r="M4776" s="1579">
        <v>65</v>
      </c>
      <c r="N4776" s="1595">
        <f>N4775+1</f>
        <v>4769</v>
      </c>
      <c r="O4776" s="1258"/>
      <c r="Q4776" s="1418"/>
    </row>
    <row r="4777" spans="7:17">
      <c r="G4777" s="1594" t="s">
        <v>559</v>
      </c>
      <c r="H4777" s="1579">
        <v>66</v>
      </c>
      <c r="I4777" s="1595">
        <f>I4776+1</f>
        <v>22238</v>
      </c>
      <c r="J4777" s="1418"/>
      <c r="K4777" s="1871"/>
      <c r="L4777" s="1594" t="s">
        <v>378</v>
      </c>
      <c r="M4777" s="1579">
        <v>66</v>
      </c>
      <c r="N4777" s="1595">
        <f>N4776+1</f>
        <v>4770</v>
      </c>
      <c r="O4777" s="1258"/>
      <c r="Q4777" s="1418"/>
    </row>
    <row r="4778" spans="7:17">
      <c r="G4778" s="1594" t="s">
        <v>559</v>
      </c>
      <c r="H4778" s="1579">
        <v>67</v>
      </c>
      <c r="I4778" s="1595">
        <f>I4777+1</f>
        <v>22239</v>
      </c>
      <c r="J4778" s="1418"/>
      <c r="K4778" s="1871"/>
      <c r="L4778" s="1594" t="s">
        <v>378</v>
      </c>
      <c r="M4778" s="1579">
        <v>67</v>
      </c>
      <c r="N4778" s="1595">
        <f>N4777+1</f>
        <v>4771</v>
      </c>
      <c r="O4778" s="1258"/>
      <c r="Q4778" s="1418"/>
    </row>
    <row r="4779" spans="7:17">
      <c r="G4779" s="1594" t="s">
        <v>559</v>
      </c>
      <c r="H4779" s="1579">
        <v>68</v>
      </c>
      <c r="I4779" s="1595">
        <f>I4778+1</f>
        <v>22240</v>
      </c>
      <c r="J4779" s="1418"/>
      <c r="K4779" s="1871"/>
      <c r="L4779" s="1594" t="s">
        <v>378</v>
      </c>
      <c r="M4779" s="1579">
        <v>68</v>
      </c>
      <c r="N4779" s="1595">
        <f>N4778+1</f>
        <v>4772</v>
      </c>
      <c r="O4779" s="1258"/>
      <c r="Q4779" s="1418"/>
    </row>
    <row r="4780" spans="7:17">
      <c r="G4780" s="1594" t="s">
        <v>559</v>
      </c>
      <c r="H4780" s="1579">
        <v>69</v>
      </c>
      <c r="I4780" s="1595">
        <f>I4779+1</f>
        <v>22241</v>
      </c>
      <c r="J4780" s="1418"/>
      <c r="K4780" s="1871"/>
      <c r="L4780" s="1594" t="s">
        <v>378</v>
      </c>
      <c r="M4780" s="1579">
        <v>69</v>
      </c>
      <c r="N4780" s="1595">
        <f>N4779+1</f>
        <v>4773</v>
      </c>
      <c r="O4780" s="1258"/>
      <c r="Q4780" s="1418"/>
    </row>
    <row r="4781" spans="7:17">
      <c r="G4781" s="1594" t="s">
        <v>559</v>
      </c>
      <c r="H4781" s="1579">
        <v>70</v>
      </c>
      <c r="I4781" s="1595">
        <f>I4780+1</f>
        <v>22242</v>
      </c>
      <c r="J4781" s="1418"/>
      <c r="K4781" s="1871"/>
      <c r="L4781" s="1594" t="s">
        <v>378</v>
      </c>
      <c r="M4781" s="1579">
        <v>70</v>
      </c>
      <c r="N4781" s="1595">
        <f>N4780+1</f>
        <v>4774</v>
      </c>
      <c r="O4781" s="1258"/>
      <c r="Q4781" s="1418"/>
    </row>
    <row r="4782" spans="7:17">
      <c r="G4782" s="1594" t="s">
        <v>559</v>
      </c>
      <c r="H4782" s="1579">
        <v>71</v>
      </c>
      <c r="I4782" s="1595">
        <f>I4781+1</f>
        <v>22243</v>
      </c>
      <c r="J4782" s="1418"/>
      <c r="K4782" s="1871"/>
      <c r="L4782" s="1594" t="s">
        <v>378</v>
      </c>
      <c r="M4782" s="1579">
        <v>71</v>
      </c>
      <c r="N4782" s="1595">
        <f>N4781+1</f>
        <v>4775</v>
      </c>
      <c r="O4782" s="1258"/>
      <c r="Q4782" s="1418"/>
    </row>
    <row r="4783" spans="7:17">
      <c r="G4783" s="1594" t="s">
        <v>559</v>
      </c>
      <c r="H4783" s="1579">
        <v>72</v>
      </c>
      <c r="I4783" s="1595">
        <f>I4782+1</f>
        <v>22244</v>
      </c>
      <c r="J4783" s="1418"/>
      <c r="K4783" s="1871"/>
      <c r="L4783" s="1594" t="s">
        <v>378</v>
      </c>
      <c r="M4783" s="1579">
        <v>72</v>
      </c>
      <c r="N4783" s="1595">
        <f>N4782+1</f>
        <v>4776</v>
      </c>
      <c r="O4783" s="1258"/>
      <c r="Q4783" s="1418"/>
    </row>
    <row r="4784" spans="7:17">
      <c r="G4784" s="1594" t="s">
        <v>559</v>
      </c>
      <c r="H4784" s="1579">
        <v>73</v>
      </c>
      <c r="I4784" s="1595">
        <f>I4783+1</f>
        <v>22245</v>
      </c>
      <c r="J4784" s="1418"/>
      <c r="K4784" s="1871"/>
      <c r="L4784" s="1594" t="s">
        <v>378</v>
      </c>
      <c r="M4784" s="1579">
        <v>73</v>
      </c>
      <c r="N4784" s="1595">
        <f>N4783+1</f>
        <v>4777</v>
      </c>
      <c r="O4784" s="1258"/>
      <c r="Q4784" s="1418"/>
    </row>
    <row r="4785" spans="7:17">
      <c r="G4785" s="1594" t="s">
        <v>559</v>
      </c>
      <c r="H4785" s="1579">
        <v>74</v>
      </c>
      <c r="I4785" s="1595">
        <f>I4784+1</f>
        <v>22246</v>
      </c>
      <c r="J4785" s="1418"/>
      <c r="K4785" s="1871"/>
      <c r="L4785" s="1594" t="s">
        <v>378</v>
      </c>
      <c r="M4785" s="1579">
        <v>74</v>
      </c>
      <c r="N4785" s="1595">
        <f>N4784+1</f>
        <v>4778</v>
      </c>
      <c r="O4785" s="1258"/>
      <c r="Q4785" s="1418"/>
    </row>
    <row r="4786" spans="7:17">
      <c r="G4786" s="1594" t="s">
        <v>559</v>
      </c>
      <c r="H4786" s="1579">
        <v>75</v>
      </c>
      <c r="I4786" s="1595">
        <f>I4785+1</f>
        <v>22247</v>
      </c>
      <c r="J4786" s="1418"/>
      <c r="K4786" s="1871"/>
      <c r="L4786" s="1594" t="s">
        <v>378</v>
      </c>
      <c r="M4786" s="1579">
        <v>75</v>
      </c>
      <c r="N4786" s="1595">
        <f>N4785+1</f>
        <v>4779</v>
      </c>
      <c r="O4786" s="1258"/>
      <c r="Q4786" s="1418"/>
    </row>
    <row r="4787" spans="7:17">
      <c r="G4787" s="1594" t="s">
        <v>559</v>
      </c>
      <c r="H4787" s="1579">
        <v>76</v>
      </c>
      <c r="I4787" s="1595">
        <f>I4786+1</f>
        <v>22248</v>
      </c>
      <c r="J4787" s="1418"/>
      <c r="K4787" s="1871"/>
      <c r="L4787" s="1594" t="s">
        <v>378</v>
      </c>
      <c r="M4787" s="1579">
        <v>76</v>
      </c>
      <c r="N4787" s="1595">
        <f>N4786+1</f>
        <v>4780</v>
      </c>
      <c r="O4787" s="1258"/>
      <c r="Q4787" s="1418"/>
    </row>
    <row r="4788" spans="7:17">
      <c r="G4788" s="1594" t="s">
        <v>559</v>
      </c>
      <c r="H4788" s="1579">
        <v>77</v>
      </c>
      <c r="I4788" s="1595">
        <f>I4787+1</f>
        <v>22249</v>
      </c>
      <c r="J4788" s="1418"/>
      <c r="K4788" s="1871"/>
      <c r="L4788" s="1594" t="s">
        <v>378</v>
      </c>
      <c r="M4788" s="1579">
        <v>77</v>
      </c>
      <c r="N4788" s="1595">
        <f>N4787+1</f>
        <v>4781</v>
      </c>
      <c r="O4788" s="1258"/>
      <c r="Q4788" s="1418"/>
    </row>
    <row r="4789" spans="7:17">
      <c r="G4789" s="1594" t="s">
        <v>559</v>
      </c>
      <c r="H4789" s="1579">
        <v>78</v>
      </c>
      <c r="I4789" s="1595">
        <f>I4788+1</f>
        <v>22250</v>
      </c>
      <c r="J4789" s="1418"/>
      <c r="K4789" s="1871"/>
      <c r="L4789" s="1594" t="s">
        <v>378</v>
      </c>
      <c r="M4789" s="1579">
        <v>78</v>
      </c>
      <c r="N4789" s="1595">
        <f>N4788+1</f>
        <v>4782</v>
      </c>
      <c r="O4789" s="1258"/>
      <c r="Q4789" s="1418"/>
    </row>
    <row r="4790" spans="7:17">
      <c r="G4790" s="1594" t="s">
        <v>559</v>
      </c>
      <c r="H4790" s="1579">
        <v>79</v>
      </c>
      <c r="I4790" s="1595">
        <f>I4789+1</f>
        <v>22251</v>
      </c>
      <c r="J4790" s="1418"/>
      <c r="K4790" s="1871"/>
      <c r="L4790" s="1594" t="s">
        <v>378</v>
      </c>
      <c r="M4790" s="1579">
        <v>79</v>
      </c>
      <c r="N4790" s="1595">
        <f>N4789+1</f>
        <v>4783</v>
      </c>
      <c r="O4790" s="1258"/>
      <c r="Q4790" s="1418"/>
    </row>
    <row r="4791" spans="7:17">
      <c r="G4791" s="1594" t="s">
        <v>559</v>
      </c>
      <c r="H4791" s="1579">
        <v>80</v>
      </c>
      <c r="I4791" s="1595">
        <f>I4790+1</f>
        <v>22252</v>
      </c>
      <c r="J4791" s="1418"/>
      <c r="K4791" s="1871"/>
      <c r="L4791" s="1594" t="s">
        <v>378</v>
      </c>
      <c r="M4791" s="1579">
        <v>80</v>
      </c>
      <c r="N4791" s="1595">
        <f>N4790+1</f>
        <v>4784</v>
      </c>
      <c r="O4791" s="1258"/>
      <c r="Q4791" s="1418"/>
    </row>
    <row r="4792" spans="7:17">
      <c r="G4792" s="1594" t="s">
        <v>559</v>
      </c>
      <c r="H4792" s="1579">
        <v>81</v>
      </c>
      <c r="I4792" s="1595">
        <f>I4791+1</f>
        <v>22253</v>
      </c>
      <c r="J4792" s="1418"/>
      <c r="K4792" s="1871"/>
      <c r="L4792" s="1594" t="s">
        <v>378</v>
      </c>
      <c r="M4792" s="1579">
        <v>81</v>
      </c>
      <c r="N4792" s="1595">
        <f>N4791+1</f>
        <v>4785</v>
      </c>
      <c r="O4792" s="1258"/>
      <c r="Q4792" s="1418"/>
    </row>
    <row r="4793" spans="7:17">
      <c r="G4793" s="1594" t="s">
        <v>559</v>
      </c>
      <c r="H4793" s="1579">
        <v>82</v>
      </c>
      <c r="I4793" s="1595">
        <f>I4792+1</f>
        <v>22254</v>
      </c>
      <c r="J4793" s="1418"/>
      <c r="K4793" s="1871"/>
      <c r="L4793" s="1594" t="s">
        <v>378</v>
      </c>
      <c r="M4793" s="1579">
        <v>82</v>
      </c>
      <c r="N4793" s="1595">
        <f>N4792+1</f>
        <v>4786</v>
      </c>
      <c r="O4793" s="1258"/>
      <c r="Q4793" s="1418"/>
    </row>
    <row r="4794" spans="7:17">
      <c r="G4794" s="1594" t="s">
        <v>559</v>
      </c>
      <c r="H4794" s="1579">
        <v>83</v>
      </c>
      <c r="I4794" s="1595">
        <f>I4793+1</f>
        <v>22255</v>
      </c>
      <c r="J4794" s="1418"/>
      <c r="K4794" s="1871"/>
      <c r="L4794" s="1594" t="s">
        <v>378</v>
      </c>
      <c r="M4794" s="1579">
        <v>83</v>
      </c>
      <c r="N4794" s="1595">
        <f>N4793+1</f>
        <v>4787</v>
      </c>
      <c r="O4794" s="1258"/>
      <c r="Q4794" s="1418"/>
    </row>
    <row r="4795" spans="7:17">
      <c r="G4795" s="1594" t="s">
        <v>559</v>
      </c>
      <c r="H4795" s="1579">
        <v>84</v>
      </c>
      <c r="I4795" s="1595">
        <f>I4794+1</f>
        <v>22256</v>
      </c>
      <c r="J4795" s="1418"/>
      <c r="K4795" s="1871"/>
      <c r="L4795" s="1594" t="s">
        <v>378</v>
      </c>
      <c r="M4795" s="1579">
        <v>84</v>
      </c>
      <c r="N4795" s="1595">
        <f>N4794+1</f>
        <v>4788</v>
      </c>
      <c r="O4795" s="1258"/>
      <c r="Q4795" s="1418"/>
    </row>
    <row r="4796" spans="7:17">
      <c r="G4796" s="1594" t="s">
        <v>559</v>
      </c>
      <c r="H4796" s="1579">
        <v>85</v>
      </c>
      <c r="I4796" s="1595">
        <f>I4795+1</f>
        <v>22257</v>
      </c>
      <c r="J4796" s="1418"/>
      <c r="K4796" s="1871"/>
      <c r="L4796" s="1594" t="s">
        <v>378</v>
      </c>
      <c r="M4796" s="1579">
        <v>85</v>
      </c>
      <c r="N4796" s="1595">
        <f>N4795+1</f>
        <v>4789</v>
      </c>
      <c r="O4796" s="1258"/>
      <c r="Q4796" s="1418"/>
    </row>
    <row r="4797" spans="7:17">
      <c r="G4797" s="1594" t="s">
        <v>559</v>
      </c>
      <c r="H4797" s="1579">
        <v>86</v>
      </c>
      <c r="I4797" s="1595">
        <f>I4796+1</f>
        <v>22258</v>
      </c>
      <c r="J4797" s="1418"/>
      <c r="K4797" s="1871"/>
      <c r="L4797" s="1594" t="s">
        <v>378</v>
      </c>
      <c r="M4797" s="1579">
        <v>86</v>
      </c>
      <c r="N4797" s="1595">
        <f>N4796+1</f>
        <v>4790</v>
      </c>
      <c r="O4797" s="1258"/>
      <c r="Q4797" s="1418"/>
    </row>
    <row r="4798" spans="7:17">
      <c r="G4798" s="1594" t="s">
        <v>559</v>
      </c>
      <c r="H4798" s="1579">
        <v>87</v>
      </c>
      <c r="I4798" s="1595">
        <f>I4797+1</f>
        <v>22259</v>
      </c>
      <c r="J4798" s="1418"/>
      <c r="K4798" s="1871"/>
      <c r="L4798" s="1594" t="s">
        <v>378</v>
      </c>
      <c r="M4798" s="1579">
        <v>87</v>
      </c>
      <c r="N4798" s="1595">
        <f>N4797+1</f>
        <v>4791</v>
      </c>
      <c r="O4798" s="1258"/>
      <c r="Q4798" s="1418"/>
    </row>
    <row r="4799" spans="7:17">
      <c r="G4799" s="1594" t="s">
        <v>559</v>
      </c>
      <c r="H4799" s="1579">
        <v>88</v>
      </c>
      <c r="I4799" s="1595">
        <f>I4798+1</f>
        <v>22260</v>
      </c>
      <c r="J4799" s="1418"/>
      <c r="K4799" s="1871"/>
      <c r="L4799" s="1594" t="s">
        <v>378</v>
      </c>
      <c r="M4799" s="1579">
        <v>88</v>
      </c>
      <c r="N4799" s="1595">
        <f>N4798+1</f>
        <v>4792</v>
      </c>
      <c r="O4799" s="1258"/>
      <c r="Q4799" s="1418"/>
    </row>
    <row r="4800" spans="7:17">
      <c r="G4800" s="1594" t="s">
        <v>559</v>
      </c>
      <c r="H4800" s="1579">
        <v>89</v>
      </c>
      <c r="I4800" s="1595">
        <f>I4799+1</f>
        <v>22261</v>
      </c>
      <c r="J4800" s="1418"/>
      <c r="K4800" s="1871"/>
      <c r="L4800" s="1594" t="s">
        <v>378</v>
      </c>
      <c r="M4800" s="1579">
        <v>89</v>
      </c>
      <c r="N4800" s="1595">
        <f>N4799+1</f>
        <v>4793</v>
      </c>
      <c r="O4800" s="1258"/>
      <c r="Q4800" s="1418"/>
    </row>
    <row r="4801" spans="7:17">
      <c r="G4801" s="1594" t="s">
        <v>559</v>
      </c>
      <c r="H4801" s="1579">
        <v>90</v>
      </c>
      <c r="I4801" s="1595">
        <f>I4800+1</f>
        <v>22262</v>
      </c>
      <c r="J4801" s="1418"/>
      <c r="K4801" s="1871"/>
      <c r="L4801" s="1594" t="s">
        <v>378</v>
      </c>
      <c r="M4801" s="1579">
        <v>90</v>
      </c>
      <c r="N4801" s="1595">
        <f>N4800+1</f>
        <v>4794</v>
      </c>
      <c r="O4801" s="1258"/>
      <c r="Q4801" s="1418"/>
    </row>
    <row r="4802" spans="7:17">
      <c r="G4802" s="1594" t="s">
        <v>559</v>
      </c>
      <c r="H4802" s="1579">
        <v>91</v>
      </c>
      <c r="I4802" s="1595">
        <f>I4801+1</f>
        <v>22263</v>
      </c>
      <c r="J4802" s="1418"/>
      <c r="K4802" s="1871"/>
      <c r="L4802" s="1594" t="s">
        <v>378</v>
      </c>
      <c r="M4802" s="1579">
        <v>91</v>
      </c>
      <c r="N4802" s="1595">
        <f>N4801+1</f>
        <v>4795</v>
      </c>
      <c r="O4802" s="1258"/>
      <c r="Q4802" s="1418"/>
    </row>
    <row r="4803" spans="7:17">
      <c r="G4803" s="1594" t="s">
        <v>559</v>
      </c>
      <c r="H4803" s="1579">
        <v>92</v>
      </c>
      <c r="I4803" s="1595">
        <f>I4802+1</f>
        <v>22264</v>
      </c>
      <c r="J4803" s="1418"/>
      <c r="K4803" s="1871"/>
      <c r="L4803" s="1594" t="s">
        <v>378</v>
      </c>
      <c r="M4803" s="1579">
        <v>92</v>
      </c>
      <c r="N4803" s="1595">
        <f>N4802+1</f>
        <v>4796</v>
      </c>
      <c r="O4803" s="1258"/>
      <c r="Q4803" s="1418"/>
    </row>
    <row r="4804" spans="7:17">
      <c r="G4804" s="1594" t="s">
        <v>559</v>
      </c>
      <c r="H4804" s="1579">
        <v>93</v>
      </c>
      <c r="I4804" s="1595">
        <f>I4803+1</f>
        <v>22265</v>
      </c>
      <c r="J4804" s="1418"/>
      <c r="K4804" s="1871"/>
      <c r="L4804" s="1594" t="s">
        <v>378</v>
      </c>
      <c r="M4804" s="1579">
        <v>93</v>
      </c>
      <c r="N4804" s="1595">
        <f>N4803+1</f>
        <v>4797</v>
      </c>
      <c r="O4804" s="1258"/>
      <c r="Q4804" s="1418"/>
    </row>
    <row r="4805" spans="7:17">
      <c r="G4805" s="1594" t="s">
        <v>559</v>
      </c>
      <c r="H4805" s="1579">
        <v>94</v>
      </c>
      <c r="I4805" s="1595">
        <f>I4804+1</f>
        <v>22266</v>
      </c>
      <c r="J4805" s="1418"/>
      <c r="K4805" s="1871"/>
      <c r="L4805" s="1594" t="s">
        <v>378</v>
      </c>
      <c r="M4805" s="1579">
        <v>94</v>
      </c>
      <c r="N4805" s="1595">
        <f>N4804+1</f>
        <v>4798</v>
      </c>
      <c r="O4805" s="1258"/>
      <c r="Q4805" s="1418"/>
    </row>
    <row r="4806" spans="7:17">
      <c r="G4806" s="1594" t="s">
        <v>559</v>
      </c>
      <c r="H4806" s="1579">
        <v>95</v>
      </c>
      <c r="I4806" s="1595">
        <f>I4805+1</f>
        <v>22267</v>
      </c>
      <c r="J4806" s="1418"/>
      <c r="K4806" s="1871"/>
      <c r="L4806" s="1594" t="s">
        <v>378</v>
      </c>
      <c r="M4806" s="1579">
        <v>95</v>
      </c>
      <c r="N4806" s="1595">
        <f>N4805+1</f>
        <v>4799</v>
      </c>
      <c r="O4806" s="1258"/>
      <c r="Q4806" s="1418"/>
    </row>
    <row r="4807" spans="7:17">
      <c r="G4807" s="1594" t="s">
        <v>559</v>
      </c>
      <c r="H4807" s="1579">
        <v>96</v>
      </c>
      <c r="I4807" s="1595">
        <f>I4806+1</f>
        <v>22268</v>
      </c>
      <c r="J4807" s="1418"/>
      <c r="K4807" s="1871"/>
      <c r="L4807" s="1594" t="s">
        <v>378</v>
      </c>
      <c r="M4807" s="1579">
        <v>96</v>
      </c>
      <c r="N4807" s="1595">
        <f>N4806+1</f>
        <v>4800</v>
      </c>
      <c r="O4807" s="1258"/>
      <c r="Q4807" s="1418"/>
    </row>
    <row r="4808" spans="7:17">
      <c r="G4808" s="1594" t="s">
        <v>560</v>
      </c>
      <c r="H4808" s="1579">
        <v>1</v>
      </c>
      <c r="I4808" s="1595">
        <f>I4807+1</f>
        <v>22269</v>
      </c>
      <c r="J4808" s="1418"/>
      <c r="K4808" s="1871"/>
      <c r="L4808" s="1594" t="s">
        <v>379</v>
      </c>
      <c r="M4808" s="1579">
        <v>1</v>
      </c>
      <c r="N4808" s="1595">
        <f>N4807+1</f>
        <v>4801</v>
      </c>
      <c r="O4808" s="1258"/>
      <c r="Q4808" s="1418"/>
    </row>
    <row r="4809" spans="7:17">
      <c r="G4809" s="1594" t="s">
        <v>560</v>
      </c>
      <c r="H4809" s="1579">
        <v>2</v>
      </c>
      <c r="I4809" s="1595">
        <f>I4808+1</f>
        <v>22270</v>
      </c>
      <c r="J4809" s="1418"/>
      <c r="K4809" s="1871"/>
      <c r="L4809" s="1594" t="s">
        <v>379</v>
      </c>
      <c r="M4809" s="1579">
        <v>2</v>
      </c>
      <c r="N4809" s="1595">
        <f>N4808+1</f>
        <v>4802</v>
      </c>
      <c r="O4809" s="1258"/>
      <c r="Q4809" s="1418"/>
    </row>
    <row r="4810" spans="7:17">
      <c r="G4810" s="1594" t="s">
        <v>560</v>
      </c>
      <c r="H4810" s="1579">
        <v>3</v>
      </c>
      <c r="I4810" s="1595">
        <f>I4809+1</f>
        <v>22271</v>
      </c>
      <c r="J4810" s="1418"/>
      <c r="K4810" s="1871"/>
      <c r="L4810" s="1594" t="s">
        <v>379</v>
      </c>
      <c r="M4810" s="1579">
        <v>3</v>
      </c>
      <c r="N4810" s="1595">
        <f>N4809+1</f>
        <v>4803</v>
      </c>
      <c r="O4810" s="1258"/>
      <c r="Q4810" s="1418"/>
    </row>
    <row r="4811" spans="7:17">
      <c r="G4811" s="1594" t="s">
        <v>560</v>
      </c>
      <c r="H4811" s="1579">
        <v>4</v>
      </c>
      <c r="I4811" s="1595">
        <f>I4810+1</f>
        <v>22272</v>
      </c>
      <c r="J4811" s="1418"/>
      <c r="K4811" s="1871"/>
      <c r="L4811" s="1594" t="s">
        <v>379</v>
      </c>
      <c r="M4811" s="1579">
        <v>4</v>
      </c>
      <c r="N4811" s="1595">
        <f>N4810+1</f>
        <v>4804</v>
      </c>
      <c r="O4811" s="1258"/>
      <c r="Q4811" s="1418"/>
    </row>
    <row r="4812" spans="7:17">
      <c r="G4812" s="1594" t="s">
        <v>560</v>
      </c>
      <c r="H4812" s="1579">
        <v>5</v>
      </c>
      <c r="I4812" s="1595">
        <f>I4811+1</f>
        <v>22273</v>
      </c>
      <c r="J4812" s="1418"/>
      <c r="K4812" s="1871"/>
      <c r="L4812" s="1594" t="s">
        <v>379</v>
      </c>
      <c r="M4812" s="1579">
        <v>5</v>
      </c>
      <c r="N4812" s="1595">
        <f>N4811+1</f>
        <v>4805</v>
      </c>
      <c r="O4812" s="1258"/>
      <c r="Q4812" s="1418"/>
    </row>
    <row r="4813" spans="7:17">
      <c r="G4813" s="1594" t="s">
        <v>560</v>
      </c>
      <c r="H4813" s="1579">
        <v>6</v>
      </c>
      <c r="I4813" s="1595">
        <f>I4812+1</f>
        <v>22274</v>
      </c>
      <c r="J4813" s="1418"/>
      <c r="K4813" s="1871"/>
      <c r="L4813" s="1594" t="s">
        <v>379</v>
      </c>
      <c r="M4813" s="1579">
        <v>6</v>
      </c>
      <c r="N4813" s="1595">
        <f>N4812+1</f>
        <v>4806</v>
      </c>
      <c r="O4813" s="1258"/>
      <c r="Q4813" s="1418"/>
    </row>
    <row r="4814" spans="7:17">
      <c r="G4814" s="1594" t="s">
        <v>560</v>
      </c>
      <c r="H4814" s="1579">
        <v>7</v>
      </c>
      <c r="I4814" s="1595">
        <f>I4813+1</f>
        <v>22275</v>
      </c>
      <c r="J4814" s="1418"/>
      <c r="K4814" s="1871"/>
      <c r="L4814" s="1594" t="s">
        <v>379</v>
      </c>
      <c r="M4814" s="1579">
        <v>7</v>
      </c>
      <c r="N4814" s="1595">
        <f>N4813+1</f>
        <v>4807</v>
      </c>
      <c r="O4814" s="1258"/>
      <c r="Q4814" s="1418"/>
    </row>
    <row r="4815" spans="7:17">
      <c r="G4815" s="1594" t="s">
        <v>560</v>
      </c>
      <c r="H4815" s="1579">
        <v>8</v>
      </c>
      <c r="I4815" s="1595">
        <f>I4814+1</f>
        <v>22276</v>
      </c>
      <c r="J4815" s="1418"/>
      <c r="K4815" s="1871"/>
      <c r="L4815" s="1594" t="s">
        <v>379</v>
      </c>
      <c r="M4815" s="1579">
        <v>8</v>
      </c>
      <c r="N4815" s="1595">
        <f>N4814+1</f>
        <v>4808</v>
      </c>
      <c r="O4815" s="1258"/>
      <c r="Q4815" s="1418"/>
    </row>
    <row r="4816" spans="7:17">
      <c r="G4816" s="1594" t="s">
        <v>560</v>
      </c>
      <c r="H4816" s="1579">
        <v>9</v>
      </c>
      <c r="I4816" s="1595">
        <f>I4815+1</f>
        <v>22277</v>
      </c>
      <c r="J4816" s="1418"/>
      <c r="K4816" s="1871"/>
      <c r="L4816" s="1594" t="s">
        <v>379</v>
      </c>
      <c r="M4816" s="1579">
        <v>9</v>
      </c>
      <c r="N4816" s="1595">
        <f>N4815+1</f>
        <v>4809</v>
      </c>
      <c r="O4816" s="1258"/>
      <c r="Q4816" s="1418"/>
    </row>
    <row r="4817" spans="7:17">
      <c r="G4817" s="1594" t="s">
        <v>560</v>
      </c>
      <c r="H4817" s="1579">
        <v>10</v>
      </c>
      <c r="I4817" s="1595">
        <f>I4816+1</f>
        <v>22278</v>
      </c>
      <c r="J4817" s="1418"/>
      <c r="K4817" s="1871"/>
      <c r="L4817" s="1594" t="s">
        <v>379</v>
      </c>
      <c r="M4817" s="1579">
        <v>10</v>
      </c>
      <c r="N4817" s="1595">
        <f>N4816+1</f>
        <v>4810</v>
      </c>
      <c r="O4817" s="1258"/>
      <c r="Q4817" s="1418"/>
    </row>
    <row r="4818" spans="7:17">
      <c r="G4818" s="1594" t="s">
        <v>560</v>
      </c>
      <c r="H4818" s="1579">
        <v>11</v>
      </c>
      <c r="I4818" s="1595">
        <f>I4817+1</f>
        <v>22279</v>
      </c>
      <c r="J4818" s="1418"/>
      <c r="K4818" s="1871"/>
      <c r="L4818" s="1594" t="s">
        <v>379</v>
      </c>
      <c r="M4818" s="1579">
        <v>11</v>
      </c>
      <c r="N4818" s="1595">
        <f>N4817+1</f>
        <v>4811</v>
      </c>
      <c r="O4818" s="1258"/>
      <c r="Q4818" s="1418"/>
    </row>
    <row r="4819" spans="7:17">
      <c r="G4819" s="1594" t="s">
        <v>560</v>
      </c>
      <c r="H4819" s="1579">
        <v>12</v>
      </c>
      <c r="I4819" s="1595">
        <f>I4818+1</f>
        <v>22280</v>
      </c>
      <c r="J4819" s="1418"/>
      <c r="K4819" s="1871"/>
      <c r="L4819" s="1594" t="s">
        <v>379</v>
      </c>
      <c r="M4819" s="1579">
        <v>12</v>
      </c>
      <c r="N4819" s="1595">
        <f>N4818+1</f>
        <v>4812</v>
      </c>
      <c r="O4819" s="1258"/>
      <c r="Q4819" s="1418"/>
    </row>
    <row r="4820" spans="7:17">
      <c r="G4820" s="1594" t="s">
        <v>560</v>
      </c>
      <c r="H4820" s="1579">
        <v>13</v>
      </c>
      <c r="I4820" s="1595">
        <f>I4819+1</f>
        <v>22281</v>
      </c>
      <c r="J4820" s="1418"/>
      <c r="K4820" s="1871"/>
      <c r="L4820" s="1594" t="s">
        <v>379</v>
      </c>
      <c r="M4820" s="1579">
        <v>13</v>
      </c>
      <c r="N4820" s="1595">
        <f>N4819+1</f>
        <v>4813</v>
      </c>
      <c r="O4820" s="1258"/>
      <c r="Q4820" s="1418"/>
    </row>
    <row r="4821" spans="7:17">
      <c r="G4821" s="1594" t="s">
        <v>560</v>
      </c>
      <c r="H4821" s="1579">
        <v>14</v>
      </c>
      <c r="I4821" s="1595">
        <f>I4820+1</f>
        <v>22282</v>
      </c>
      <c r="J4821" s="1418"/>
      <c r="K4821" s="1871"/>
      <c r="L4821" s="1594" t="s">
        <v>379</v>
      </c>
      <c r="M4821" s="1579">
        <v>14</v>
      </c>
      <c r="N4821" s="1595">
        <f>N4820+1</f>
        <v>4814</v>
      </c>
      <c r="O4821" s="1258"/>
      <c r="Q4821" s="1418"/>
    </row>
    <row r="4822" spans="7:17">
      <c r="G4822" s="1594" t="s">
        <v>560</v>
      </c>
      <c r="H4822" s="1579">
        <v>15</v>
      </c>
      <c r="I4822" s="1595">
        <f>I4821+1</f>
        <v>22283</v>
      </c>
      <c r="J4822" s="1418"/>
      <c r="K4822" s="1871"/>
      <c r="L4822" s="1594" t="s">
        <v>379</v>
      </c>
      <c r="M4822" s="1579">
        <v>15</v>
      </c>
      <c r="N4822" s="1595">
        <f>N4821+1</f>
        <v>4815</v>
      </c>
      <c r="O4822" s="1258"/>
      <c r="Q4822" s="1418"/>
    </row>
    <row r="4823" spans="7:17">
      <c r="G4823" s="1594" t="s">
        <v>560</v>
      </c>
      <c r="H4823" s="1579">
        <v>16</v>
      </c>
      <c r="I4823" s="1595">
        <f>I4822+1</f>
        <v>22284</v>
      </c>
      <c r="J4823" s="1418"/>
      <c r="K4823" s="1871"/>
      <c r="L4823" s="1594" t="s">
        <v>379</v>
      </c>
      <c r="M4823" s="1579">
        <v>16</v>
      </c>
      <c r="N4823" s="1595">
        <f>N4822+1</f>
        <v>4816</v>
      </c>
      <c r="O4823" s="1258"/>
      <c r="Q4823" s="1418"/>
    </row>
    <row r="4824" spans="7:17">
      <c r="G4824" s="1594" t="s">
        <v>560</v>
      </c>
      <c r="H4824" s="1579">
        <v>17</v>
      </c>
      <c r="I4824" s="1595">
        <f>I4823+1</f>
        <v>22285</v>
      </c>
      <c r="J4824" s="1418"/>
      <c r="K4824" s="1871"/>
      <c r="L4824" s="1594" t="s">
        <v>379</v>
      </c>
      <c r="M4824" s="1579">
        <v>17</v>
      </c>
      <c r="N4824" s="1595">
        <f>N4823+1</f>
        <v>4817</v>
      </c>
      <c r="O4824" s="1258"/>
      <c r="Q4824" s="1418"/>
    </row>
    <row r="4825" spans="7:17">
      <c r="G4825" s="1594" t="s">
        <v>560</v>
      </c>
      <c r="H4825" s="1579">
        <v>18</v>
      </c>
      <c r="I4825" s="1595">
        <f>I4824+1</f>
        <v>22286</v>
      </c>
      <c r="J4825" s="1418"/>
      <c r="K4825" s="1871"/>
      <c r="L4825" s="1594" t="s">
        <v>379</v>
      </c>
      <c r="M4825" s="1579">
        <v>18</v>
      </c>
      <c r="N4825" s="1595">
        <f>N4824+1</f>
        <v>4818</v>
      </c>
      <c r="O4825" s="1258"/>
      <c r="Q4825" s="1418"/>
    </row>
    <row r="4826" spans="7:17">
      <c r="G4826" s="1594" t="s">
        <v>560</v>
      </c>
      <c r="H4826" s="1579">
        <v>19</v>
      </c>
      <c r="I4826" s="1595">
        <f>I4825+1</f>
        <v>22287</v>
      </c>
      <c r="J4826" s="1418"/>
      <c r="K4826" s="1871"/>
      <c r="L4826" s="1594" t="s">
        <v>379</v>
      </c>
      <c r="M4826" s="1579">
        <v>19</v>
      </c>
      <c r="N4826" s="1595">
        <f>N4825+1</f>
        <v>4819</v>
      </c>
      <c r="O4826" s="1258"/>
      <c r="Q4826" s="1418"/>
    </row>
    <row r="4827" spans="7:17">
      <c r="G4827" s="1594" t="s">
        <v>560</v>
      </c>
      <c r="H4827" s="1579">
        <v>20</v>
      </c>
      <c r="I4827" s="1595">
        <f>I4826+1</f>
        <v>22288</v>
      </c>
      <c r="J4827" s="1418"/>
      <c r="K4827" s="1871"/>
      <c r="L4827" s="1594" t="s">
        <v>379</v>
      </c>
      <c r="M4827" s="1579">
        <v>20</v>
      </c>
      <c r="N4827" s="1595">
        <f>N4826+1</f>
        <v>4820</v>
      </c>
      <c r="O4827" s="1258"/>
      <c r="Q4827" s="1418"/>
    </row>
    <row r="4828" spans="7:17">
      <c r="G4828" s="1594" t="s">
        <v>560</v>
      </c>
      <c r="H4828" s="1579">
        <v>21</v>
      </c>
      <c r="I4828" s="1595">
        <f>I4827+1</f>
        <v>22289</v>
      </c>
      <c r="J4828" s="1418"/>
      <c r="K4828" s="1871"/>
      <c r="L4828" s="1594" t="s">
        <v>379</v>
      </c>
      <c r="M4828" s="1579">
        <v>21</v>
      </c>
      <c r="N4828" s="1595">
        <f>N4827+1</f>
        <v>4821</v>
      </c>
      <c r="O4828" s="1258"/>
      <c r="Q4828" s="1418"/>
    </row>
    <row r="4829" spans="7:17">
      <c r="G4829" s="1594" t="s">
        <v>560</v>
      </c>
      <c r="H4829" s="1579">
        <v>22</v>
      </c>
      <c r="I4829" s="1595">
        <f>I4828+1</f>
        <v>22290</v>
      </c>
      <c r="J4829" s="1418"/>
      <c r="K4829" s="1871"/>
      <c r="L4829" s="1594" t="s">
        <v>379</v>
      </c>
      <c r="M4829" s="1579">
        <v>22</v>
      </c>
      <c r="N4829" s="1595">
        <f>N4828+1</f>
        <v>4822</v>
      </c>
      <c r="O4829" s="1258"/>
      <c r="Q4829" s="1418"/>
    </row>
    <row r="4830" spans="7:17">
      <c r="G4830" s="1594" t="s">
        <v>560</v>
      </c>
      <c r="H4830" s="1579">
        <v>23</v>
      </c>
      <c r="I4830" s="1595">
        <f>I4829+1</f>
        <v>22291</v>
      </c>
      <c r="J4830" s="1418"/>
      <c r="K4830" s="1871"/>
      <c r="L4830" s="1594" t="s">
        <v>379</v>
      </c>
      <c r="M4830" s="1579">
        <v>23</v>
      </c>
      <c r="N4830" s="1595">
        <f>N4829+1</f>
        <v>4823</v>
      </c>
      <c r="O4830" s="1258"/>
      <c r="Q4830" s="1418"/>
    </row>
    <row r="4831" spans="7:17">
      <c r="G4831" s="1594" t="s">
        <v>560</v>
      </c>
      <c r="H4831" s="1579">
        <v>24</v>
      </c>
      <c r="I4831" s="1595">
        <f>I4830+1</f>
        <v>22292</v>
      </c>
      <c r="J4831" s="1418"/>
      <c r="K4831" s="1871"/>
      <c r="L4831" s="1594" t="s">
        <v>379</v>
      </c>
      <c r="M4831" s="1579">
        <v>24</v>
      </c>
      <c r="N4831" s="1595">
        <f>N4830+1</f>
        <v>4824</v>
      </c>
      <c r="O4831" s="1258"/>
      <c r="Q4831" s="1418"/>
    </row>
    <row r="4832" spans="7:17">
      <c r="G4832" s="1594" t="s">
        <v>560</v>
      </c>
      <c r="H4832" s="1579">
        <v>25</v>
      </c>
      <c r="I4832" s="1595">
        <f>I4831+1</f>
        <v>22293</v>
      </c>
      <c r="J4832" s="1418"/>
      <c r="K4832" s="1871"/>
      <c r="L4832" s="1594" t="s">
        <v>379</v>
      </c>
      <c r="M4832" s="1579">
        <v>25</v>
      </c>
      <c r="N4832" s="1595">
        <f>N4831+1</f>
        <v>4825</v>
      </c>
      <c r="O4832" s="1258"/>
      <c r="Q4832" s="1418"/>
    </row>
    <row r="4833" spans="7:17">
      <c r="G4833" s="1594" t="s">
        <v>560</v>
      </c>
      <c r="H4833" s="1579">
        <v>26</v>
      </c>
      <c r="I4833" s="1595">
        <f>I4832+1</f>
        <v>22294</v>
      </c>
      <c r="J4833" s="1418"/>
      <c r="K4833" s="1871"/>
      <c r="L4833" s="1594" t="s">
        <v>379</v>
      </c>
      <c r="M4833" s="1579">
        <v>26</v>
      </c>
      <c r="N4833" s="1595">
        <f>N4832+1</f>
        <v>4826</v>
      </c>
      <c r="O4833" s="1258"/>
      <c r="Q4833" s="1418"/>
    </row>
    <row r="4834" spans="7:17">
      <c r="G4834" s="1594" t="s">
        <v>560</v>
      </c>
      <c r="H4834" s="1579">
        <v>27</v>
      </c>
      <c r="I4834" s="1595">
        <f>I4833+1</f>
        <v>22295</v>
      </c>
      <c r="J4834" s="1418"/>
      <c r="K4834" s="1871"/>
      <c r="L4834" s="1594" t="s">
        <v>379</v>
      </c>
      <c r="M4834" s="1579">
        <v>27</v>
      </c>
      <c r="N4834" s="1595">
        <f>N4833+1</f>
        <v>4827</v>
      </c>
      <c r="O4834" s="1258"/>
      <c r="Q4834" s="1418"/>
    </row>
    <row r="4835" spans="7:17">
      <c r="G4835" s="1594" t="s">
        <v>560</v>
      </c>
      <c r="H4835" s="1579">
        <v>28</v>
      </c>
      <c r="I4835" s="1595">
        <f>I4834+1</f>
        <v>22296</v>
      </c>
      <c r="J4835" s="1418"/>
      <c r="K4835" s="1871"/>
      <c r="L4835" s="1594" t="s">
        <v>379</v>
      </c>
      <c r="M4835" s="1579">
        <v>28</v>
      </c>
      <c r="N4835" s="1595">
        <f>N4834+1</f>
        <v>4828</v>
      </c>
      <c r="O4835" s="1258"/>
      <c r="Q4835" s="1418"/>
    </row>
    <row r="4836" spans="7:17">
      <c r="G4836" s="1594" t="s">
        <v>560</v>
      </c>
      <c r="H4836" s="1579">
        <v>29</v>
      </c>
      <c r="I4836" s="1595">
        <f>I4835+1</f>
        <v>22297</v>
      </c>
      <c r="J4836" s="1418"/>
      <c r="K4836" s="1871"/>
      <c r="L4836" s="1594" t="s">
        <v>379</v>
      </c>
      <c r="M4836" s="1579">
        <v>29</v>
      </c>
      <c r="N4836" s="1595">
        <f>N4835+1</f>
        <v>4829</v>
      </c>
      <c r="O4836" s="1258"/>
      <c r="Q4836" s="1418"/>
    </row>
    <row r="4837" spans="7:17">
      <c r="G4837" s="1594" t="s">
        <v>560</v>
      </c>
      <c r="H4837" s="1579">
        <v>30</v>
      </c>
      <c r="I4837" s="1595">
        <f>I4836+1</f>
        <v>22298</v>
      </c>
      <c r="J4837" s="1418"/>
      <c r="K4837" s="1871"/>
      <c r="L4837" s="1594" t="s">
        <v>379</v>
      </c>
      <c r="M4837" s="1579">
        <v>30</v>
      </c>
      <c r="N4837" s="1595">
        <f>N4836+1</f>
        <v>4830</v>
      </c>
      <c r="O4837" s="1258"/>
      <c r="Q4837" s="1418"/>
    </row>
    <row r="4838" spans="7:17">
      <c r="G4838" s="1594" t="s">
        <v>560</v>
      </c>
      <c r="H4838" s="1579">
        <v>31</v>
      </c>
      <c r="I4838" s="1595">
        <f>I4837+1</f>
        <v>22299</v>
      </c>
      <c r="J4838" s="1418"/>
      <c r="K4838" s="1871"/>
      <c r="L4838" s="1594" t="s">
        <v>379</v>
      </c>
      <c r="M4838" s="1579">
        <v>31</v>
      </c>
      <c r="N4838" s="1595">
        <f>N4837+1</f>
        <v>4831</v>
      </c>
      <c r="O4838" s="1258"/>
      <c r="Q4838" s="1418"/>
    </row>
    <row r="4839" spans="7:17">
      <c r="G4839" s="1594" t="s">
        <v>560</v>
      </c>
      <c r="H4839" s="1579">
        <v>32</v>
      </c>
      <c r="I4839" s="1595">
        <f>I4838+1</f>
        <v>22300</v>
      </c>
      <c r="J4839" s="1418"/>
      <c r="K4839" s="1871"/>
      <c r="L4839" s="1594" t="s">
        <v>379</v>
      </c>
      <c r="M4839" s="1579">
        <v>32</v>
      </c>
      <c r="N4839" s="1595">
        <f>N4838+1</f>
        <v>4832</v>
      </c>
      <c r="O4839" s="1258"/>
      <c r="Q4839" s="1418"/>
    </row>
    <row r="4840" spans="7:17">
      <c r="G4840" s="1594" t="s">
        <v>560</v>
      </c>
      <c r="H4840" s="1579">
        <v>33</v>
      </c>
      <c r="I4840" s="1595">
        <f>I4839+1</f>
        <v>22301</v>
      </c>
      <c r="J4840" s="1418"/>
      <c r="K4840" s="1871"/>
      <c r="L4840" s="1594" t="s">
        <v>379</v>
      </c>
      <c r="M4840" s="1579">
        <v>33</v>
      </c>
      <c r="N4840" s="1595">
        <f>N4839+1</f>
        <v>4833</v>
      </c>
      <c r="O4840" s="1258"/>
      <c r="Q4840" s="1418"/>
    </row>
    <row r="4841" spans="7:17">
      <c r="G4841" s="1594" t="s">
        <v>560</v>
      </c>
      <c r="H4841" s="1579">
        <v>34</v>
      </c>
      <c r="I4841" s="1595">
        <f>I4840+1</f>
        <v>22302</v>
      </c>
      <c r="J4841" s="1418"/>
      <c r="K4841" s="1871"/>
      <c r="L4841" s="1594" t="s">
        <v>379</v>
      </c>
      <c r="M4841" s="1579">
        <v>34</v>
      </c>
      <c r="N4841" s="1595">
        <f>N4840+1</f>
        <v>4834</v>
      </c>
      <c r="O4841" s="1258"/>
      <c r="Q4841" s="1418"/>
    </row>
    <row r="4842" spans="7:17">
      <c r="G4842" s="1594" t="s">
        <v>560</v>
      </c>
      <c r="H4842" s="1579">
        <v>35</v>
      </c>
      <c r="I4842" s="1595">
        <f>I4841+1</f>
        <v>22303</v>
      </c>
      <c r="J4842" s="1418"/>
      <c r="K4842" s="1871"/>
      <c r="L4842" s="1594" t="s">
        <v>379</v>
      </c>
      <c r="M4842" s="1579">
        <v>35</v>
      </c>
      <c r="N4842" s="1595">
        <f>N4841+1</f>
        <v>4835</v>
      </c>
      <c r="O4842" s="1258"/>
      <c r="Q4842" s="1418"/>
    </row>
    <row r="4843" spans="7:17">
      <c r="G4843" s="1594" t="s">
        <v>560</v>
      </c>
      <c r="H4843" s="1579">
        <v>36</v>
      </c>
      <c r="I4843" s="1595">
        <f>I4842+1</f>
        <v>22304</v>
      </c>
      <c r="J4843" s="1418"/>
      <c r="K4843" s="1871"/>
      <c r="L4843" s="1594" t="s">
        <v>379</v>
      </c>
      <c r="M4843" s="1579">
        <v>36</v>
      </c>
      <c r="N4843" s="1595">
        <f>N4842+1</f>
        <v>4836</v>
      </c>
      <c r="O4843" s="1258"/>
      <c r="Q4843" s="1418"/>
    </row>
    <row r="4844" spans="7:17">
      <c r="G4844" s="1594" t="s">
        <v>560</v>
      </c>
      <c r="H4844" s="1579">
        <v>37</v>
      </c>
      <c r="I4844" s="1595">
        <f>I4843+1</f>
        <v>22305</v>
      </c>
      <c r="J4844" s="1418"/>
      <c r="K4844" s="1871"/>
      <c r="L4844" s="1594" t="s">
        <v>379</v>
      </c>
      <c r="M4844" s="1579">
        <v>37</v>
      </c>
      <c r="N4844" s="1595">
        <f>N4843+1</f>
        <v>4837</v>
      </c>
      <c r="O4844" s="1258"/>
      <c r="Q4844" s="1418"/>
    </row>
    <row r="4845" spans="7:17">
      <c r="G4845" s="1594" t="s">
        <v>560</v>
      </c>
      <c r="H4845" s="1579">
        <v>38</v>
      </c>
      <c r="I4845" s="1595">
        <f>I4844+1</f>
        <v>22306</v>
      </c>
      <c r="J4845" s="1418"/>
      <c r="K4845" s="1871"/>
      <c r="L4845" s="1594" t="s">
        <v>379</v>
      </c>
      <c r="M4845" s="1579">
        <v>38</v>
      </c>
      <c r="N4845" s="1595">
        <f>N4844+1</f>
        <v>4838</v>
      </c>
      <c r="O4845" s="1258"/>
      <c r="Q4845" s="1418"/>
    </row>
    <row r="4846" spans="7:17">
      <c r="G4846" s="1594" t="s">
        <v>560</v>
      </c>
      <c r="H4846" s="1579">
        <v>39</v>
      </c>
      <c r="I4846" s="1595">
        <f>I4845+1</f>
        <v>22307</v>
      </c>
      <c r="J4846" s="1418"/>
      <c r="K4846" s="1871"/>
      <c r="L4846" s="1594" t="s">
        <v>379</v>
      </c>
      <c r="M4846" s="1579">
        <v>39</v>
      </c>
      <c r="N4846" s="1595">
        <f>N4845+1</f>
        <v>4839</v>
      </c>
      <c r="O4846" s="1258"/>
      <c r="Q4846" s="1418"/>
    </row>
    <row r="4847" spans="7:17">
      <c r="G4847" s="1594" t="s">
        <v>560</v>
      </c>
      <c r="H4847" s="1579">
        <v>40</v>
      </c>
      <c r="I4847" s="1595">
        <f>I4846+1</f>
        <v>22308</v>
      </c>
      <c r="J4847" s="1418"/>
      <c r="K4847" s="1871"/>
      <c r="L4847" s="1594" t="s">
        <v>379</v>
      </c>
      <c r="M4847" s="1579">
        <v>40</v>
      </c>
      <c r="N4847" s="1595">
        <f>N4846+1</f>
        <v>4840</v>
      </c>
      <c r="O4847" s="1258"/>
      <c r="Q4847" s="1418"/>
    </row>
    <row r="4848" spans="7:17">
      <c r="G4848" s="1594" t="s">
        <v>560</v>
      </c>
      <c r="H4848" s="1579">
        <v>41</v>
      </c>
      <c r="I4848" s="1595">
        <f>I4847+1</f>
        <v>22309</v>
      </c>
      <c r="J4848" s="1418"/>
      <c r="K4848" s="1871"/>
      <c r="L4848" s="1594" t="s">
        <v>379</v>
      </c>
      <c r="M4848" s="1579">
        <v>41</v>
      </c>
      <c r="N4848" s="1595">
        <f>N4847+1</f>
        <v>4841</v>
      </c>
      <c r="O4848" s="1258"/>
      <c r="Q4848" s="1418"/>
    </row>
    <row r="4849" spans="7:17">
      <c r="G4849" s="1594" t="s">
        <v>560</v>
      </c>
      <c r="H4849" s="1579">
        <v>42</v>
      </c>
      <c r="I4849" s="1595">
        <f>I4848+1</f>
        <v>22310</v>
      </c>
      <c r="J4849" s="1418"/>
      <c r="K4849" s="1871"/>
      <c r="L4849" s="1594" t="s">
        <v>379</v>
      </c>
      <c r="M4849" s="1579">
        <v>42</v>
      </c>
      <c r="N4849" s="1595">
        <f>N4848+1</f>
        <v>4842</v>
      </c>
      <c r="O4849" s="1258"/>
      <c r="Q4849" s="1418"/>
    </row>
    <row r="4850" spans="7:17">
      <c r="G4850" s="1594" t="s">
        <v>560</v>
      </c>
      <c r="H4850" s="1579">
        <v>43</v>
      </c>
      <c r="I4850" s="1595">
        <f>I4849+1</f>
        <v>22311</v>
      </c>
      <c r="J4850" s="1418"/>
      <c r="K4850" s="1871"/>
      <c r="L4850" s="1594" t="s">
        <v>379</v>
      </c>
      <c r="M4850" s="1579">
        <v>43</v>
      </c>
      <c r="N4850" s="1595">
        <f>N4849+1</f>
        <v>4843</v>
      </c>
      <c r="O4850" s="1258"/>
      <c r="Q4850" s="1418"/>
    </row>
    <row r="4851" spans="7:17">
      <c r="G4851" s="1594" t="s">
        <v>560</v>
      </c>
      <c r="H4851" s="1579">
        <v>44</v>
      </c>
      <c r="I4851" s="1595">
        <f>I4850+1</f>
        <v>22312</v>
      </c>
      <c r="J4851" s="1418"/>
      <c r="K4851" s="1871"/>
      <c r="L4851" s="1594" t="s">
        <v>379</v>
      </c>
      <c r="M4851" s="1579">
        <v>44</v>
      </c>
      <c r="N4851" s="1595">
        <f>N4850+1</f>
        <v>4844</v>
      </c>
      <c r="O4851" s="1258"/>
      <c r="Q4851" s="1418"/>
    </row>
    <row r="4852" spans="7:17">
      <c r="G4852" s="1594" t="s">
        <v>560</v>
      </c>
      <c r="H4852" s="1579">
        <v>45</v>
      </c>
      <c r="I4852" s="1595">
        <f>I4851+1</f>
        <v>22313</v>
      </c>
      <c r="J4852" s="1418"/>
      <c r="K4852" s="1871"/>
      <c r="L4852" s="1594" t="s">
        <v>379</v>
      </c>
      <c r="M4852" s="1579">
        <v>45</v>
      </c>
      <c r="N4852" s="1595">
        <f>N4851+1</f>
        <v>4845</v>
      </c>
      <c r="O4852" s="1258"/>
      <c r="Q4852" s="1418"/>
    </row>
    <row r="4853" spans="7:17">
      <c r="G4853" s="1594" t="s">
        <v>560</v>
      </c>
      <c r="H4853" s="1579">
        <v>46</v>
      </c>
      <c r="I4853" s="1595">
        <f>I4852+1</f>
        <v>22314</v>
      </c>
      <c r="J4853" s="1418"/>
      <c r="K4853" s="1871"/>
      <c r="L4853" s="1594" t="s">
        <v>379</v>
      </c>
      <c r="M4853" s="1579">
        <v>46</v>
      </c>
      <c r="N4853" s="1595">
        <f>N4852+1</f>
        <v>4846</v>
      </c>
      <c r="O4853" s="1258"/>
      <c r="Q4853" s="1418"/>
    </row>
    <row r="4854" spans="7:17">
      <c r="G4854" s="1594" t="s">
        <v>560</v>
      </c>
      <c r="H4854" s="1579">
        <v>47</v>
      </c>
      <c r="I4854" s="1595">
        <f>I4853+1</f>
        <v>22315</v>
      </c>
      <c r="J4854" s="1418"/>
      <c r="K4854" s="1871"/>
      <c r="L4854" s="1594" t="s">
        <v>379</v>
      </c>
      <c r="M4854" s="1579">
        <v>47</v>
      </c>
      <c r="N4854" s="1595">
        <f>N4853+1</f>
        <v>4847</v>
      </c>
      <c r="O4854" s="1258"/>
      <c r="Q4854" s="1418"/>
    </row>
    <row r="4855" spans="7:17">
      <c r="G4855" s="1594" t="s">
        <v>560</v>
      </c>
      <c r="H4855" s="1579">
        <v>48</v>
      </c>
      <c r="I4855" s="1595">
        <f>I4854+1</f>
        <v>22316</v>
      </c>
      <c r="J4855" s="1418"/>
      <c r="K4855" s="1871"/>
      <c r="L4855" s="1594" t="s">
        <v>379</v>
      </c>
      <c r="M4855" s="1579">
        <v>48</v>
      </c>
      <c r="N4855" s="1595">
        <f>N4854+1</f>
        <v>4848</v>
      </c>
      <c r="O4855" s="1258"/>
      <c r="Q4855" s="1418"/>
    </row>
    <row r="4856" spans="7:17">
      <c r="G4856" s="1594" t="s">
        <v>560</v>
      </c>
      <c r="H4856" s="1579">
        <v>49</v>
      </c>
      <c r="I4856" s="1595">
        <f>I4855+1</f>
        <v>22317</v>
      </c>
      <c r="J4856" s="1418"/>
      <c r="K4856" s="1871"/>
      <c r="L4856" s="1594" t="s">
        <v>379</v>
      </c>
      <c r="M4856" s="1579">
        <v>49</v>
      </c>
      <c r="N4856" s="1595">
        <f>N4855+1</f>
        <v>4849</v>
      </c>
      <c r="O4856" s="1258"/>
      <c r="Q4856" s="1418"/>
    </row>
    <row r="4857" spans="7:17">
      <c r="G4857" s="1594" t="s">
        <v>560</v>
      </c>
      <c r="H4857" s="1579">
        <v>50</v>
      </c>
      <c r="I4857" s="1595">
        <f>I4856+1</f>
        <v>22318</v>
      </c>
      <c r="J4857" s="1418"/>
      <c r="K4857" s="1871"/>
      <c r="L4857" s="1594" t="s">
        <v>379</v>
      </c>
      <c r="M4857" s="1579">
        <v>50</v>
      </c>
      <c r="N4857" s="1595">
        <f>N4856+1</f>
        <v>4850</v>
      </c>
      <c r="O4857" s="1258"/>
      <c r="Q4857" s="1418"/>
    </row>
    <row r="4858" spans="7:17">
      <c r="G4858" s="1594" t="s">
        <v>560</v>
      </c>
      <c r="H4858" s="1579">
        <v>51</v>
      </c>
      <c r="I4858" s="1595">
        <f>I4857+1</f>
        <v>22319</v>
      </c>
      <c r="J4858" s="1418"/>
      <c r="K4858" s="1871"/>
      <c r="L4858" s="1594" t="s">
        <v>379</v>
      </c>
      <c r="M4858" s="1579">
        <v>51</v>
      </c>
      <c r="N4858" s="1595">
        <f>N4857+1</f>
        <v>4851</v>
      </c>
      <c r="O4858" s="1258"/>
      <c r="Q4858" s="1418"/>
    </row>
    <row r="4859" spans="7:17">
      <c r="G4859" s="1594" t="s">
        <v>560</v>
      </c>
      <c r="H4859" s="1579">
        <v>52</v>
      </c>
      <c r="I4859" s="1595">
        <f>I4858+1</f>
        <v>22320</v>
      </c>
      <c r="J4859" s="1418"/>
      <c r="K4859" s="1871"/>
      <c r="L4859" s="1594" t="s">
        <v>379</v>
      </c>
      <c r="M4859" s="1579">
        <v>52</v>
      </c>
      <c r="N4859" s="1595">
        <f>N4858+1</f>
        <v>4852</v>
      </c>
      <c r="O4859" s="1258"/>
      <c r="Q4859" s="1418"/>
    </row>
    <row r="4860" spans="7:17">
      <c r="G4860" s="1594" t="s">
        <v>560</v>
      </c>
      <c r="H4860" s="1579">
        <v>53</v>
      </c>
      <c r="I4860" s="1595">
        <f>I4859+1</f>
        <v>22321</v>
      </c>
      <c r="J4860" s="1418"/>
      <c r="K4860" s="1871"/>
      <c r="L4860" s="1594" t="s">
        <v>379</v>
      </c>
      <c r="M4860" s="1579">
        <v>53</v>
      </c>
      <c r="N4860" s="1595">
        <f>N4859+1</f>
        <v>4853</v>
      </c>
      <c r="O4860" s="1258"/>
      <c r="Q4860" s="1418"/>
    </row>
    <row r="4861" spans="7:17">
      <c r="G4861" s="1594" t="s">
        <v>560</v>
      </c>
      <c r="H4861" s="1579">
        <v>54</v>
      </c>
      <c r="I4861" s="1595">
        <f>I4860+1</f>
        <v>22322</v>
      </c>
      <c r="J4861" s="1418"/>
      <c r="K4861" s="1871"/>
      <c r="L4861" s="1594" t="s">
        <v>379</v>
      </c>
      <c r="M4861" s="1579">
        <v>54</v>
      </c>
      <c r="N4861" s="1595">
        <f>N4860+1</f>
        <v>4854</v>
      </c>
      <c r="O4861" s="1258"/>
      <c r="Q4861" s="1418"/>
    </row>
    <row r="4862" spans="7:17">
      <c r="G4862" s="1594" t="s">
        <v>560</v>
      </c>
      <c r="H4862" s="1579">
        <v>55</v>
      </c>
      <c r="I4862" s="1595">
        <f>I4861+1</f>
        <v>22323</v>
      </c>
      <c r="J4862" s="1418"/>
      <c r="K4862" s="1871"/>
      <c r="L4862" s="1594" t="s">
        <v>379</v>
      </c>
      <c r="M4862" s="1579">
        <v>55</v>
      </c>
      <c r="N4862" s="1595">
        <f>N4861+1</f>
        <v>4855</v>
      </c>
      <c r="O4862" s="1258"/>
      <c r="Q4862" s="1418"/>
    </row>
    <row r="4863" spans="7:17">
      <c r="G4863" s="1594" t="s">
        <v>560</v>
      </c>
      <c r="H4863" s="1579">
        <v>56</v>
      </c>
      <c r="I4863" s="1595">
        <f>I4862+1</f>
        <v>22324</v>
      </c>
      <c r="J4863" s="1418"/>
      <c r="K4863" s="1871"/>
      <c r="L4863" s="1594" t="s">
        <v>379</v>
      </c>
      <c r="M4863" s="1579">
        <v>56</v>
      </c>
      <c r="N4863" s="1595">
        <f>N4862+1</f>
        <v>4856</v>
      </c>
      <c r="O4863" s="1258"/>
      <c r="Q4863" s="1418"/>
    </row>
    <row r="4864" spans="7:17">
      <c r="G4864" s="1594" t="s">
        <v>560</v>
      </c>
      <c r="H4864" s="1579">
        <v>57</v>
      </c>
      <c r="I4864" s="1595">
        <f>I4863+1</f>
        <v>22325</v>
      </c>
      <c r="J4864" s="1418"/>
      <c r="K4864" s="1871"/>
      <c r="L4864" s="1594" t="s">
        <v>379</v>
      </c>
      <c r="M4864" s="1579">
        <v>57</v>
      </c>
      <c r="N4864" s="1595">
        <f>N4863+1</f>
        <v>4857</v>
      </c>
      <c r="O4864" s="1258"/>
      <c r="Q4864" s="1418"/>
    </row>
    <row r="4865" spans="7:17">
      <c r="G4865" s="1594" t="s">
        <v>560</v>
      </c>
      <c r="H4865" s="1579">
        <v>58</v>
      </c>
      <c r="I4865" s="1595">
        <f>I4864+1</f>
        <v>22326</v>
      </c>
      <c r="J4865" s="1418"/>
      <c r="K4865" s="1871"/>
      <c r="L4865" s="1594" t="s">
        <v>379</v>
      </c>
      <c r="M4865" s="1579">
        <v>58</v>
      </c>
      <c r="N4865" s="1595">
        <f>N4864+1</f>
        <v>4858</v>
      </c>
      <c r="O4865" s="1258"/>
      <c r="Q4865" s="1418"/>
    </row>
    <row r="4866" spans="7:17">
      <c r="G4866" s="1594" t="s">
        <v>560</v>
      </c>
      <c r="H4866" s="1579">
        <v>59</v>
      </c>
      <c r="I4866" s="1595">
        <f>I4865+1</f>
        <v>22327</v>
      </c>
      <c r="J4866" s="1418"/>
      <c r="K4866" s="1871"/>
      <c r="L4866" s="1594" t="s">
        <v>379</v>
      </c>
      <c r="M4866" s="1579">
        <v>59</v>
      </c>
      <c r="N4866" s="1595">
        <f>N4865+1</f>
        <v>4859</v>
      </c>
      <c r="O4866" s="1258"/>
      <c r="Q4866" s="1418"/>
    </row>
    <row r="4867" spans="7:17">
      <c r="G4867" s="1594" t="s">
        <v>560</v>
      </c>
      <c r="H4867" s="1579">
        <v>60</v>
      </c>
      <c r="I4867" s="1595">
        <f>I4866+1</f>
        <v>22328</v>
      </c>
      <c r="J4867" s="1418"/>
      <c r="K4867" s="1871"/>
      <c r="L4867" s="1594" t="s">
        <v>379</v>
      </c>
      <c r="M4867" s="1579">
        <v>60</v>
      </c>
      <c r="N4867" s="1595">
        <f>N4866+1</f>
        <v>4860</v>
      </c>
      <c r="O4867" s="1258"/>
      <c r="Q4867" s="1418"/>
    </row>
    <row r="4868" spans="7:17">
      <c r="G4868" s="1594" t="s">
        <v>560</v>
      </c>
      <c r="H4868" s="1579">
        <v>61</v>
      </c>
      <c r="I4868" s="1595">
        <f>I4867+1</f>
        <v>22329</v>
      </c>
      <c r="J4868" s="1418"/>
      <c r="K4868" s="1871"/>
      <c r="L4868" s="1594" t="s">
        <v>379</v>
      </c>
      <c r="M4868" s="1579">
        <v>61</v>
      </c>
      <c r="N4868" s="1595">
        <f>N4867+1</f>
        <v>4861</v>
      </c>
      <c r="O4868" s="1258"/>
      <c r="Q4868" s="1418"/>
    </row>
    <row r="4869" spans="7:17">
      <c r="G4869" s="1594" t="s">
        <v>560</v>
      </c>
      <c r="H4869" s="1579">
        <v>62</v>
      </c>
      <c r="I4869" s="1595">
        <f>I4868+1</f>
        <v>22330</v>
      </c>
      <c r="J4869" s="1418"/>
      <c r="K4869" s="1871"/>
      <c r="L4869" s="1594" t="s">
        <v>379</v>
      </c>
      <c r="M4869" s="1579">
        <v>62</v>
      </c>
      <c r="N4869" s="1595">
        <f>N4868+1</f>
        <v>4862</v>
      </c>
      <c r="O4869" s="1258"/>
      <c r="Q4869" s="1418"/>
    </row>
    <row r="4870" spans="7:17">
      <c r="G4870" s="1594" t="s">
        <v>560</v>
      </c>
      <c r="H4870" s="1579">
        <v>63</v>
      </c>
      <c r="I4870" s="1595">
        <f>I4869+1</f>
        <v>22331</v>
      </c>
      <c r="J4870" s="1418"/>
      <c r="K4870" s="1871"/>
      <c r="L4870" s="1594" t="s">
        <v>379</v>
      </c>
      <c r="M4870" s="1579">
        <v>63</v>
      </c>
      <c r="N4870" s="1595">
        <f>N4869+1</f>
        <v>4863</v>
      </c>
      <c r="O4870" s="1258"/>
      <c r="Q4870" s="1418"/>
    </row>
    <row r="4871" spans="7:17">
      <c r="G4871" s="1594" t="s">
        <v>560</v>
      </c>
      <c r="H4871" s="1579">
        <v>64</v>
      </c>
      <c r="I4871" s="1595">
        <f>I4870+1</f>
        <v>22332</v>
      </c>
      <c r="J4871" s="1418"/>
      <c r="K4871" s="1871"/>
      <c r="L4871" s="1594" t="s">
        <v>379</v>
      </c>
      <c r="M4871" s="1579">
        <v>64</v>
      </c>
      <c r="N4871" s="1595">
        <f>N4870+1</f>
        <v>4864</v>
      </c>
      <c r="O4871" s="1258"/>
      <c r="Q4871" s="1418"/>
    </row>
    <row r="4872" spans="7:17">
      <c r="G4872" s="1594" t="s">
        <v>560</v>
      </c>
      <c r="H4872" s="1579">
        <v>65</v>
      </c>
      <c r="I4872" s="1595">
        <f>I4871+1</f>
        <v>22333</v>
      </c>
      <c r="J4872" s="1418"/>
      <c r="K4872" s="1871"/>
      <c r="L4872" s="1594" t="s">
        <v>379</v>
      </c>
      <c r="M4872" s="1579">
        <v>65</v>
      </c>
      <c r="N4872" s="1595">
        <f>N4871+1</f>
        <v>4865</v>
      </c>
      <c r="O4872" s="1258"/>
      <c r="Q4872" s="1418"/>
    </row>
    <row r="4873" spans="7:17">
      <c r="G4873" s="1594" t="s">
        <v>560</v>
      </c>
      <c r="H4873" s="1579">
        <v>66</v>
      </c>
      <c r="I4873" s="1595">
        <f>I4872+1</f>
        <v>22334</v>
      </c>
      <c r="J4873" s="1418"/>
      <c r="K4873" s="1871"/>
      <c r="L4873" s="1594" t="s">
        <v>379</v>
      </c>
      <c r="M4873" s="1579">
        <v>66</v>
      </c>
      <c r="N4873" s="1595">
        <f>N4872+1</f>
        <v>4866</v>
      </c>
      <c r="O4873" s="1258"/>
      <c r="Q4873" s="1418"/>
    </row>
    <row r="4874" spans="7:17">
      <c r="G4874" s="1594" t="s">
        <v>560</v>
      </c>
      <c r="H4874" s="1579">
        <v>67</v>
      </c>
      <c r="I4874" s="1595">
        <f>I4873+1</f>
        <v>22335</v>
      </c>
      <c r="J4874" s="1418"/>
      <c r="K4874" s="1871"/>
      <c r="L4874" s="1594" t="s">
        <v>379</v>
      </c>
      <c r="M4874" s="1579">
        <v>67</v>
      </c>
      <c r="N4874" s="1595">
        <f>N4873+1</f>
        <v>4867</v>
      </c>
      <c r="O4874" s="1258"/>
      <c r="Q4874" s="1418"/>
    </row>
    <row r="4875" spans="7:17">
      <c r="G4875" s="1594" t="s">
        <v>560</v>
      </c>
      <c r="H4875" s="1579">
        <v>68</v>
      </c>
      <c r="I4875" s="1595">
        <f>I4874+1</f>
        <v>22336</v>
      </c>
      <c r="J4875" s="1418"/>
      <c r="K4875" s="1871"/>
      <c r="L4875" s="1594" t="s">
        <v>379</v>
      </c>
      <c r="M4875" s="1579">
        <v>68</v>
      </c>
      <c r="N4875" s="1595">
        <f>N4874+1</f>
        <v>4868</v>
      </c>
      <c r="O4875" s="1258"/>
      <c r="Q4875" s="1418"/>
    </row>
    <row r="4876" spans="7:17">
      <c r="G4876" s="1594" t="s">
        <v>560</v>
      </c>
      <c r="H4876" s="1579">
        <v>69</v>
      </c>
      <c r="I4876" s="1595">
        <f>I4875+1</f>
        <v>22337</v>
      </c>
      <c r="J4876" s="1418"/>
      <c r="K4876" s="1871"/>
      <c r="L4876" s="1594" t="s">
        <v>379</v>
      </c>
      <c r="M4876" s="1579">
        <v>69</v>
      </c>
      <c r="N4876" s="1595">
        <f>N4875+1</f>
        <v>4869</v>
      </c>
      <c r="O4876" s="1258"/>
      <c r="Q4876" s="1418"/>
    </row>
    <row r="4877" spans="7:17">
      <c r="G4877" s="1594" t="s">
        <v>560</v>
      </c>
      <c r="H4877" s="1579">
        <v>70</v>
      </c>
      <c r="I4877" s="1595">
        <f>I4876+1</f>
        <v>22338</v>
      </c>
      <c r="J4877" s="1418"/>
      <c r="K4877" s="1871"/>
      <c r="L4877" s="1594" t="s">
        <v>379</v>
      </c>
      <c r="M4877" s="1579">
        <v>70</v>
      </c>
      <c r="N4877" s="1595">
        <f>N4876+1</f>
        <v>4870</v>
      </c>
      <c r="O4877" s="1258"/>
      <c r="Q4877" s="1418"/>
    </row>
    <row r="4878" spans="7:17">
      <c r="G4878" s="1594" t="s">
        <v>560</v>
      </c>
      <c r="H4878" s="1579">
        <v>71</v>
      </c>
      <c r="I4878" s="1595">
        <f>I4877+1</f>
        <v>22339</v>
      </c>
      <c r="J4878" s="1418"/>
      <c r="K4878" s="1871"/>
      <c r="L4878" s="1594" t="s">
        <v>379</v>
      </c>
      <c r="M4878" s="1579">
        <v>71</v>
      </c>
      <c r="N4878" s="1595">
        <f>N4877+1</f>
        <v>4871</v>
      </c>
      <c r="O4878" s="1258"/>
      <c r="Q4878" s="1418"/>
    </row>
    <row r="4879" spans="7:17">
      <c r="G4879" s="1594" t="s">
        <v>560</v>
      </c>
      <c r="H4879" s="1579">
        <v>72</v>
      </c>
      <c r="I4879" s="1595">
        <f>I4878+1</f>
        <v>22340</v>
      </c>
      <c r="J4879" s="1418"/>
      <c r="K4879" s="1871"/>
      <c r="L4879" s="1594" t="s">
        <v>379</v>
      </c>
      <c r="M4879" s="1579">
        <v>72</v>
      </c>
      <c r="N4879" s="1595">
        <f>N4878+1</f>
        <v>4872</v>
      </c>
      <c r="O4879" s="1258"/>
      <c r="Q4879" s="1418"/>
    </row>
    <row r="4880" spans="7:17">
      <c r="G4880" s="1594" t="s">
        <v>560</v>
      </c>
      <c r="H4880" s="1579">
        <v>73</v>
      </c>
      <c r="I4880" s="1595">
        <f>I4879+1</f>
        <v>22341</v>
      </c>
      <c r="J4880" s="1418"/>
      <c r="K4880" s="1871"/>
      <c r="L4880" s="1594" t="s">
        <v>379</v>
      </c>
      <c r="M4880" s="1579">
        <v>73</v>
      </c>
      <c r="N4880" s="1595">
        <f>N4879+1</f>
        <v>4873</v>
      </c>
      <c r="O4880" s="1258"/>
      <c r="Q4880" s="1418"/>
    </row>
    <row r="4881" spans="7:17">
      <c r="G4881" s="1594" t="s">
        <v>560</v>
      </c>
      <c r="H4881" s="1579">
        <v>74</v>
      </c>
      <c r="I4881" s="1595">
        <f>I4880+1</f>
        <v>22342</v>
      </c>
      <c r="J4881" s="1418"/>
      <c r="K4881" s="1871"/>
      <c r="L4881" s="1594" t="s">
        <v>379</v>
      </c>
      <c r="M4881" s="1579">
        <v>74</v>
      </c>
      <c r="N4881" s="1595">
        <f>N4880+1</f>
        <v>4874</v>
      </c>
      <c r="O4881" s="1258"/>
      <c r="Q4881" s="1418"/>
    </row>
    <row r="4882" spans="7:17">
      <c r="G4882" s="1594" t="s">
        <v>560</v>
      </c>
      <c r="H4882" s="1579">
        <v>75</v>
      </c>
      <c r="I4882" s="1595">
        <f>I4881+1</f>
        <v>22343</v>
      </c>
      <c r="J4882" s="1418"/>
      <c r="K4882" s="1871"/>
      <c r="L4882" s="1594" t="s">
        <v>379</v>
      </c>
      <c r="M4882" s="1579">
        <v>75</v>
      </c>
      <c r="N4882" s="1595">
        <f>N4881+1</f>
        <v>4875</v>
      </c>
      <c r="O4882" s="1258"/>
      <c r="Q4882" s="1418"/>
    </row>
    <row r="4883" spans="7:17">
      <c r="G4883" s="1594" t="s">
        <v>560</v>
      </c>
      <c r="H4883" s="1579">
        <v>76</v>
      </c>
      <c r="I4883" s="1595">
        <f>I4882+1</f>
        <v>22344</v>
      </c>
      <c r="J4883" s="1418"/>
      <c r="K4883" s="1871"/>
      <c r="L4883" s="1594" t="s">
        <v>379</v>
      </c>
      <c r="M4883" s="1579">
        <v>76</v>
      </c>
      <c r="N4883" s="1595">
        <f>N4882+1</f>
        <v>4876</v>
      </c>
      <c r="O4883" s="1258"/>
      <c r="Q4883" s="1418"/>
    </row>
    <row r="4884" spans="7:17">
      <c r="G4884" s="1594" t="s">
        <v>560</v>
      </c>
      <c r="H4884" s="1579">
        <v>77</v>
      </c>
      <c r="I4884" s="1595">
        <f>I4883+1</f>
        <v>22345</v>
      </c>
      <c r="J4884" s="1418"/>
      <c r="K4884" s="1871"/>
      <c r="L4884" s="1594" t="s">
        <v>379</v>
      </c>
      <c r="M4884" s="1579">
        <v>77</v>
      </c>
      <c r="N4884" s="1595">
        <f>N4883+1</f>
        <v>4877</v>
      </c>
      <c r="O4884" s="1258"/>
      <c r="Q4884" s="1418"/>
    </row>
    <row r="4885" spans="7:17">
      <c r="G4885" s="1594" t="s">
        <v>560</v>
      </c>
      <c r="H4885" s="1579">
        <v>78</v>
      </c>
      <c r="I4885" s="1595">
        <f>I4884+1</f>
        <v>22346</v>
      </c>
      <c r="J4885" s="1418"/>
      <c r="K4885" s="1871"/>
      <c r="L4885" s="1594" t="s">
        <v>379</v>
      </c>
      <c r="M4885" s="1579">
        <v>78</v>
      </c>
      <c r="N4885" s="1595">
        <f>N4884+1</f>
        <v>4878</v>
      </c>
      <c r="O4885" s="1258"/>
      <c r="Q4885" s="1418"/>
    </row>
    <row r="4886" spans="7:17">
      <c r="G4886" s="1594" t="s">
        <v>560</v>
      </c>
      <c r="H4886" s="1579">
        <v>79</v>
      </c>
      <c r="I4886" s="1595">
        <f>I4885+1</f>
        <v>22347</v>
      </c>
      <c r="J4886" s="1418"/>
      <c r="K4886" s="1871"/>
      <c r="L4886" s="1594" t="s">
        <v>379</v>
      </c>
      <c r="M4886" s="1579">
        <v>79</v>
      </c>
      <c r="N4886" s="1595">
        <f>N4885+1</f>
        <v>4879</v>
      </c>
      <c r="O4886" s="1258"/>
      <c r="Q4886" s="1418"/>
    </row>
    <row r="4887" spans="7:17">
      <c r="G4887" s="1594" t="s">
        <v>560</v>
      </c>
      <c r="H4887" s="1579">
        <v>80</v>
      </c>
      <c r="I4887" s="1595">
        <f>I4886+1</f>
        <v>22348</v>
      </c>
      <c r="J4887" s="1418"/>
      <c r="K4887" s="1871"/>
      <c r="L4887" s="1594" t="s">
        <v>379</v>
      </c>
      <c r="M4887" s="1579">
        <v>80</v>
      </c>
      <c r="N4887" s="1595">
        <f>N4886+1</f>
        <v>4880</v>
      </c>
      <c r="O4887" s="1258"/>
      <c r="Q4887" s="1418"/>
    </row>
    <row r="4888" spans="7:17">
      <c r="G4888" s="1594" t="s">
        <v>560</v>
      </c>
      <c r="H4888" s="1579">
        <v>81</v>
      </c>
      <c r="I4888" s="1595">
        <f>I4887+1</f>
        <v>22349</v>
      </c>
      <c r="J4888" s="1418"/>
      <c r="K4888" s="1871"/>
      <c r="L4888" s="1594" t="s">
        <v>379</v>
      </c>
      <c r="M4888" s="1579">
        <v>81</v>
      </c>
      <c r="N4888" s="1595">
        <f>N4887+1</f>
        <v>4881</v>
      </c>
      <c r="O4888" s="1258"/>
      <c r="Q4888" s="1418"/>
    </row>
    <row r="4889" spans="7:17">
      <c r="G4889" s="1594" t="s">
        <v>560</v>
      </c>
      <c r="H4889" s="1579">
        <v>82</v>
      </c>
      <c r="I4889" s="1595">
        <f>I4888+1</f>
        <v>22350</v>
      </c>
      <c r="J4889" s="1418"/>
      <c r="K4889" s="1871"/>
      <c r="L4889" s="1594" t="s">
        <v>379</v>
      </c>
      <c r="M4889" s="1579">
        <v>82</v>
      </c>
      <c r="N4889" s="1595">
        <f>N4888+1</f>
        <v>4882</v>
      </c>
      <c r="O4889" s="1258"/>
      <c r="Q4889" s="1418"/>
    </row>
    <row r="4890" spans="7:17">
      <c r="G4890" s="1594" t="s">
        <v>560</v>
      </c>
      <c r="H4890" s="1579">
        <v>83</v>
      </c>
      <c r="I4890" s="1595">
        <f>I4889+1</f>
        <v>22351</v>
      </c>
      <c r="J4890" s="1418"/>
      <c r="K4890" s="1871"/>
      <c r="L4890" s="1594" t="s">
        <v>379</v>
      </c>
      <c r="M4890" s="1579">
        <v>83</v>
      </c>
      <c r="N4890" s="1595">
        <f>N4889+1</f>
        <v>4883</v>
      </c>
      <c r="O4890" s="1258"/>
      <c r="Q4890" s="1418"/>
    </row>
    <row r="4891" spans="7:17">
      <c r="G4891" s="1594" t="s">
        <v>560</v>
      </c>
      <c r="H4891" s="1579">
        <v>84</v>
      </c>
      <c r="I4891" s="1595">
        <f>I4890+1</f>
        <v>22352</v>
      </c>
      <c r="J4891" s="1418"/>
      <c r="K4891" s="1871"/>
      <c r="L4891" s="1594" t="s">
        <v>379</v>
      </c>
      <c r="M4891" s="1579">
        <v>84</v>
      </c>
      <c r="N4891" s="1595">
        <f>N4890+1</f>
        <v>4884</v>
      </c>
      <c r="O4891" s="1258"/>
      <c r="Q4891" s="1418"/>
    </row>
    <row r="4892" spans="7:17">
      <c r="G4892" s="1594" t="s">
        <v>560</v>
      </c>
      <c r="H4892" s="1579">
        <v>85</v>
      </c>
      <c r="I4892" s="1595">
        <f>I4891+1</f>
        <v>22353</v>
      </c>
      <c r="J4892" s="1418"/>
      <c r="K4892" s="1871"/>
      <c r="L4892" s="1594" t="s">
        <v>379</v>
      </c>
      <c r="M4892" s="1579">
        <v>85</v>
      </c>
      <c r="N4892" s="1595">
        <f>N4891+1</f>
        <v>4885</v>
      </c>
      <c r="O4892" s="1258"/>
      <c r="Q4892" s="1418"/>
    </row>
    <row r="4893" spans="7:17">
      <c r="G4893" s="1594" t="s">
        <v>560</v>
      </c>
      <c r="H4893" s="1579">
        <v>86</v>
      </c>
      <c r="I4893" s="1595">
        <f>I4892+1</f>
        <v>22354</v>
      </c>
      <c r="J4893" s="1418"/>
      <c r="K4893" s="1871"/>
      <c r="L4893" s="1594" t="s">
        <v>379</v>
      </c>
      <c r="M4893" s="1579">
        <v>86</v>
      </c>
      <c r="N4893" s="1595">
        <f>N4892+1</f>
        <v>4886</v>
      </c>
      <c r="O4893" s="1258"/>
      <c r="Q4893" s="1418"/>
    </row>
    <row r="4894" spans="7:17">
      <c r="G4894" s="1594" t="s">
        <v>560</v>
      </c>
      <c r="H4894" s="1579">
        <v>87</v>
      </c>
      <c r="I4894" s="1595">
        <f>I4893+1</f>
        <v>22355</v>
      </c>
      <c r="J4894" s="1418"/>
      <c r="K4894" s="1871"/>
      <c r="L4894" s="1594" t="s">
        <v>379</v>
      </c>
      <c r="M4894" s="1579">
        <v>87</v>
      </c>
      <c r="N4894" s="1595">
        <f>N4893+1</f>
        <v>4887</v>
      </c>
      <c r="O4894" s="1258"/>
      <c r="Q4894" s="1418"/>
    </row>
    <row r="4895" spans="7:17">
      <c r="G4895" s="1594" t="s">
        <v>560</v>
      </c>
      <c r="H4895" s="1579">
        <v>88</v>
      </c>
      <c r="I4895" s="1595">
        <f>I4894+1</f>
        <v>22356</v>
      </c>
      <c r="J4895" s="1418"/>
      <c r="K4895" s="1871"/>
      <c r="L4895" s="1594" t="s">
        <v>379</v>
      </c>
      <c r="M4895" s="1579">
        <v>88</v>
      </c>
      <c r="N4895" s="1595">
        <f>N4894+1</f>
        <v>4888</v>
      </c>
      <c r="O4895" s="1258"/>
      <c r="Q4895" s="1418"/>
    </row>
    <row r="4896" spans="7:17">
      <c r="G4896" s="1594" t="s">
        <v>560</v>
      </c>
      <c r="H4896" s="1579">
        <v>89</v>
      </c>
      <c r="I4896" s="1595">
        <f>I4895+1</f>
        <v>22357</v>
      </c>
      <c r="J4896" s="1418"/>
      <c r="K4896" s="1871"/>
      <c r="L4896" s="1594" t="s">
        <v>379</v>
      </c>
      <c r="M4896" s="1579">
        <v>89</v>
      </c>
      <c r="N4896" s="1595">
        <f>N4895+1</f>
        <v>4889</v>
      </c>
      <c r="O4896" s="1258"/>
      <c r="Q4896" s="1418"/>
    </row>
    <row r="4897" spans="7:17">
      <c r="G4897" s="1594" t="s">
        <v>560</v>
      </c>
      <c r="H4897" s="1579">
        <v>90</v>
      </c>
      <c r="I4897" s="1595">
        <f>I4896+1</f>
        <v>22358</v>
      </c>
      <c r="J4897" s="1418"/>
      <c r="K4897" s="1871"/>
      <c r="L4897" s="1594" t="s">
        <v>379</v>
      </c>
      <c r="M4897" s="1579">
        <v>90</v>
      </c>
      <c r="N4897" s="1595">
        <f>N4896+1</f>
        <v>4890</v>
      </c>
      <c r="O4897" s="1258"/>
      <c r="Q4897" s="1418"/>
    </row>
    <row r="4898" spans="7:17">
      <c r="G4898" s="1594" t="s">
        <v>560</v>
      </c>
      <c r="H4898" s="1579">
        <v>91</v>
      </c>
      <c r="I4898" s="1595">
        <f>I4897+1</f>
        <v>22359</v>
      </c>
      <c r="J4898" s="1418"/>
      <c r="K4898" s="1871"/>
      <c r="L4898" s="1594" t="s">
        <v>379</v>
      </c>
      <c r="M4898" s="1579">
        <v>91</v>
      </c>
      <c r="N4898" s="1595">
        <f>N4897+1</f>
        <v>4891</v>
      </c>
      <c r="O4898" s="1258"/>
      <c r="Q4898" s="1418"/>
    </row>
    <row r="4899" spans="7:17">
      <c r="G4899" s="1594" t="s">
        <v>560</v>
      </c>
      <c r="H4899" s="1579">
        <v>92</v>
      </c>
      <c r="I4899" s="1595">
        <f>I4898+1</f>
        <v>22360</v>
      </c>
      <c r="J4899" s="1418"/>
      <c r="K4899" s="1871"/>
      <c r="L4899" s="1594" t="s">
        <v>379</v>
      </c>
      <c r="M4899" s="1579">
        <v>92</v>
      </c>
      <c r="N4899" s="1595">
        <f>N4898+1</f>
        <v>4892</v>
      </c>
      <c r="O4899" s="1258"/>
      <c r="Q4899" s="1418"/>
    </row>
    <row r="4900" spans="7:17">
      <c r="G4900" s="1594" t="s">
        <v>560</v>
      </c>
      <c r="H4900" s="1579">
        <v>93</v>
      </c>
      <c r="I4900" s="1595">
        <f>I4899+1</f>
        <v>22361</v>
      </c>
      <c r="J4900" s="1418"/>
      <c r="K4900" s="1871"/>
      <c r="L4900" s="1594" t="s">
        <v>379</v>
      </c>
      <c r="M4900" s="1579">
        <v>93</v>
      </c>
      <c r="N4900" s="1595">
        <f>N4899+1</f>
        <v>4893</v>
      </c>
      <c r="O4900" s="1258"/>
      <c r="Q4900" s="1418"/>
    </row>
    <row r="4901" spans="7:17">
      <c r="G4901" s="1594" t="s">
        <v>560</v>
      </c>
      <c r="H4901" s="1579">
        <v>94</v>
      </c>
      <c r="I4901" s="1595">
        <f>I4900+1</f>
        <v>22362</v>
      </c>
      <c r="J4901" s="1418"/>
      <c r="K4901" s="1871"/>
      <c r="L4901" s="1594" t="s">
        <v>379</v>
      </c>
      <c r="M4901" s="1579">
        <v>94</v>
      </c>
      <c r="N4901" s="1595">
        <f>N4900+1</f>
        <v>4894</v>
      </c>
      <c r="O4901" s="1258"/>
      <c r="Q4901" s="1418"/>
    </row>
    <row r="4902" spans="7:17">
      <c r="G4902" s="1594" t="s">
        <v>560</v>
      </c>
      <c r="H4902" s="1579">
        <v>95</v>
      </c>
      <c r="I4902" s="1595">
        <f>I4901+1</f>
        <v>22363</v>
      </c>
      <c r="J4902" s="1418"/>
      <c r="K4902" s="1871"/>
      <c r="L4902" s="1594" t="s">
        <v>379</v>
      </c>
      <c r="M4902" s="1579">
        <v>95</v>
      </c>
      <c r="N4902" s="1595">
        <f>N4901+1</f>
        <v>4895</v>
      </c>
      <c r="O4902" s="1258"/>
      <c r="Q4902" s="1418"/>
    </row>
    <row r="4903" spans="7:17">
      <c r="G4903" s="1594" t="s">
        <v>560</v>
      </c>
      <c r="H4903" s="1579">
        <v>96</v>
      </c>
      <c r="I4903" s="1595">
        <f>I4902+1</f>
        <v>22364</v>
      </c>
      <c r="J4903" s="1418"/>
      <c r="K4903" s="1871"/>
      <c r="L4903" s="1594" t="s">
        <v>379</v>
      </c>
      <c r="M4903" s="1579">
        <v>96</v>
      </c>
      <c r="N4903" s="1595">
        <f>N4902+1</f>
        <v>4896</v>
      </c>
      <c r="O4903" s="1258"/>
      <c r="Q4903" s="1418"/>
    </row>
    <row r="4904" spans="7:17">
      <c r="G4904" s="1594" t="s">
        <v>561</v>
      </c>
      <c r="H4904" s="1579">
        <v>1</v>
      </c>
      <c r="I4904" s="1595">
        <f>I4903+1</f>
        <v>22365</v>
      </c>
      <c r="J4904" s="1418"/>
      <c r="K4904" s="1871"/>
      <c r="L4904" s="1594" t="s">
        <v>380</v>
      </c>
      <c r="M4904" s="1579">
        <v>1</v>
      </c>
      <c r="N4904" s="1595">
        <f>N4903+1</f>
        <v>4897</v>
      </c>
      <c r="O4904" s="1258"/>
      <c r="Q4904" s="1418"/>
    </row>
    <row r="4905" spans="7:17">
      <c r="G4905" s="1594" t="s">
        <v>561</v>
      </c>
      <c r="H4905" s="1579">
        <v>2</v>
      </c>
      <c r="I4905" s="1595">
        <f>I4904+1</f>
        <v>22366</v>
      </c>
      <c r="J4905" s="1418"/>
      <c r="K4905" s="1871"/>
      <c r="L4905" s="1594" t="s">
        <v>380</v>
      </c>
      <c r="M4905" s="1579">
        <v>2</v>
      </c>
      <c r="N4905" s="1595">
        <f>N4904+1</f>
        <v>4898</v>
      </c>
      <c r="O4905" s="1258"/>
      <c r="Q4905" s="1418"/>
    </row>
    <row r="4906" spans="7:17">
      <c r="G4906" s="1594" t="s">
        <v>561</v>
      </c>
      <c r="H4906" s="1579">
        <v>3</v>
      </c>
      <c r="I4906" s="1595">
        <f>I4905+1</f>
        <v>22367</v>
      </c>
      <c r="J4906" s="1418"/>
      <c r="K4906" s="1871"/>
      <c r="L4906" s="1594" t="s">
        <v>380</v>
      </c>
      <c r="M4906" s="1579">
        <v>3</v>
      </c>
      <c r="N4906" s="1595">
        <f>N4905+1</f>
        <v>4899</v>
      </c>
      <c r="O4906" s="1258"/>
      <c r="Q4906" s="1418"/>
    </row>
    <row r="4907" spans="7:17">
      <c r="G4907" s="1594" t="s">
        <v>561</v>
      </c>
      <c r="H4907" s="1579">
        <v>4</v>
      </c>
      <c r="I4907" s="1595">
        <f>I4906+1</f>
        <v>22368</v>
      </c>
      <c r="J4907" s="1418"/>
      <c r="K4907" s="1871"/>
      <c r="L4907" s="1594" t="s">
        <v>380</v>
      </c>
      <c r="M4907" s="1579">
        <v>4</v>
      </c>
      <c r="N4907" s="1595">
        <f>N4906+1</f>
        <v>4900</v>
      </c>
      <c r="O4907" s="1258"/>
      <c r="Q4907" s="1418"/>
    </row>
    <row r="4908" spans="7:17">
      <c r="G4908" s="1594" t="s">
        <v>561</v>
      </c>
      <c r="H4908" s="1579">
        <v>5</v>
      </c>
      <c r="I4908" s="1595">
        <f>I4907+1</f>
        <v>22369</v>
      </c>
      <c r="J4908" s="1418"/>
      <c r="K4908" s="1871"/>
      <c r="L4908" s="1594" t="s">
        <v>380</v>
      </c>
      <c r="M4908" s="1579">
        <v>5</v>
      </c>
      <c r="N4908" s="1595">
        <f>N4907+1</f>
        <v>4901</v>
      </c>
      <c r="O4908" s="1258"/>
      <c r="Q4908" s="1418"/>
    </row>
    <row r="4909" spans="7:17">
      <c r="G4909" s="1594" t="s">
        <v>561</v>
      </c>
      <c r="H4909" s="1579">
        <v>6</v>
      </c>
      <c r="I4909" s="1595">
        <f>I4908+1</f>
        <v>22370</v>
      </c>
      <c r="J4909" s="1418"/>
      <c r="K4909" s="1871"/>
      <c r="L4909" s="1594" t="s">
        <v>380</v>
      </c>
      <c r="M4909" s="1579">
        <v>6</v>
      </c>
      <c r="N4909" s="1595">
        <f>N4908+1</f>
        <v>4902</v>
      </c>
      <c r="O4909" s="1258"/>
      <c r="Q4909" s="1418"/>
    </row>
    <row r="4910" spans="7:17">
      <c r="G4910" s="1594" t="s">
        <v>561</v>
      </c>
      <c r="H4910" s="1579">
        <v>7</v>
      </c>
      <c r="I4910" s="1595">
        <f>I4909+1</f>
        <v>22371</v>
      </c>
      <c r="J4910" s="1418"/>
      <c r="K4910" s="1871"/>
      <c r="L4910" s="1594" t="s">
        <v>380</v>
      </c>
      <c r="M4910" s="1579">
        <v>7</v>
      </c>
      <c r="N4910" s="1595">
        <f>N4909+1</f>
        <v>4903</v>
      </c>
      <c r="O4910" s="1258"/>
      <c r="Q4910" s="1418"/>
    </row>
    <row r="4911" spans="7:17">
      <c r="G4911" s="1594" t="s">
        <v>561</v>
      </c>
      <c r="H4911" s="1579">
        <v>8</v>
      </c>
      <c r="I4911" s="1595">
        <f>I4910+1</f>
        <v>22372</v>
      </c>
      <c r="J4911" s="1418"/>
      <c r="K4911" s="1871"/>
      <c r="L4911" s="1594" t="s">
        <v>380</v>
      </c>
      <c r="M4911" s="1579">
        <v>8</v>
      </c>
      <c r="N4911" s="1595">
        <f>N4910+1</f>
        <v>4904</v>
      </c>
      <c r="O4911" s="1258"/>
      <c r="Q4911" s="1418"/>
    </row>
    <row r="4912" spans="7:17">
      <c r="G4912" s="1594" t="s">
        <v>561</v>
      </c>
      <c r="H4912" s="1579">
        <v>9</v>
      </c>
      <c r="I4912" s="1595">
        <f>I4911+1</f>
        <v>22373</v>
      </c>
      <c r="J4912" s="1418"/>
      <c r="K4912" s="1871"/>
      <c r="L4912" s="1594" t="s">
        <v>380</v>
      </c>
      <c r="M4912" s="1579">
        <v>9</v>
      </c>
      <c r="N4912" s="1595">
        <f>N4911+1</f>
        <v>4905</v>
      </c>
      <c r="O4912" s="1258"/>
      <c r="Q4912" s="1418"/>
    </row>
    <row r="4913" spans="7:17">
      <c r="G4913" s="1594" t="s">
        <v>561</v>
      </c>
      <c r="H4913" s="1579">
        <v>10</v>
      </c>
      <c r="I4913" s="1595">
        <f>I4912+1</f>
        <v>22374</v>
      </c>
      <c r="J4913" s="1418"/>
      <c r="K4913" s="1871"/>
      <c r="L4913" s="1594" t="s">
        <v>380</v>
      </c>
      <c r="M4913" s="1579">
        <v>10</v>
      </c>
      <c r="N4913" s="1595">
        <f>N4912+1</f>
        <v>4906</v>
      </c>
      <c r="O4913" s="1258"/>
      <c r="Q4913" s="1418"/>
    </row>
    <row r="4914" spans="7:17">
      <c r="G4914" s="1594" t="s">
        <v>561</v>
      </c>
      <c r="H4914" s="1579">
        <v>11</v>
      </c>
      <c r="I4914" s="1595">
        <f>I4913+1</f>
        <v>22375</v>
      </c>
      <c r="J4914" s="1418"/>
      <c r="K4914" s="1871"/>
      <c r="L4914" s="1594" t="s">
        <v>380</v>
      </c>
      <c r="M4914" s="1579">
        <v>11</v>
      </c>
      <c r="N4914" s="1595">
        <f>N4913+1</f>
        <v>4907</v>
      </c>
      <c r="O4914" s="1258"/>
      <c r="Q4914" s="1418"/>
    </row>
    <row r="4915" spans="7:17">
      <c r="G4915" s="1594" t="s">
        <v>561</v>
      </c>
      <c r="H4915" s="1579">
        <v>12</v>
      </c>
      <c r="I4915" s="1595">
        <f>I4914+1</f>
        <v>22376</v>
      </c>
      <c r="J4915" s="1418"/>
      <c r="K4915" s="1871"/>
      <c r="L4915" s="1594" t="s">
        <v>380</v>
      </c>
      <c r="M4915" s="1579">
        <v>12</v>
      </c>
      <c r="N4915" s="1595">
        <f>N4914+1</f>
        <v>4908</v>
      </c>
      <c r="O4915" s="1258"/>
      <c r="Q4915" s="1418"/>
    </row>
    <row r="4916" spans="7:17">
      <c r="G4916" s="1594" t="s">
        <v>561</v>
      </c>
      <c r="H4916" s="1579">
        <v>13</v>
      </c>
      <c r="I4916" s="1595">
        <f>I4915+1</f>
        <v>22377</v>
      </c>
      <c r="J4916" s="1418"/>
      <c r="K4916" s="1871"/>
      <c r="L4916" s="1594" t="s">
        <v>380</v>
      </c>
      <c r="M4916" s="1579">
        <v>13</v>
      </c>
      <c r="N4916" s="1595">
        <f>N4915+1</f>
        <v>4909</v>
      </c>
      <c r="O4916" s="1258"/>
      <c r="Q4916" s="1418"/>
    </row>
    <row r="4917" spans="7:17">
      <c r="G4917" s="1594" t="s">
        <v>561</v>
      </c>
      <c r="H4917" s="1579">
        <v>14</v>
      </c>
      <c r="I4917" s="1595">
        <f>I4916+1</f>
        <v>22378</v>
      </c>
      <c r="J4917" s="1418"/>
      <c r="K4917" s="1871"/>
      <c r="L4917" s="1594" t="s">
        <v>380</v>
      </c>
      <c r="M4917" s="1579">
        <v>14</v>
      </c>
      <c r="N4917" s="1595">
        <f>N4916+1</f>
        <v>4910</v>
      </c>
      <c r="O4917" s="1258"/>
      <c r="Q4917" s="1418"/>
    </row>
    <row r="4918" spans="7:17">
      <c r="G4918" s="1594" t="s">
        <v>561</v>
      </c>
      <c r="H4918" s="1579">
        <v>15</v>
      </c>
      <c r="I4918" s="1595">
        <f>I4917+1</f>
        <v>22379</v>
      </c>
      <c r="J4918" s="1418"/>
      <c r="K4918" s="1871"/>
      <c r="L4918" s="1594" t="s">
        <v>380</v>
      </c>
      <c r="M4918" s="1579">
        <v>15</v>
      </c>
      <c r="N4918" s="1595">
        <f>N4917+1</f>
        <v>4911</v>
      </c>
      <c r="O4918" s="1258"/>
      <c r="Q4918" s="1418"/>
    </row>
    <row r="4919" spans="7:17">
      <c r="G4919" s="1594" t="s">
        <v>561</v>
      </c>
      <c r="H4919" s="1579">
        <v>16</v>
      </c>
      <c r="I4919" s="1595">
        <f>I4918+1</f>
        <v>22380</v>
      </c>
      <c r="J4919" s="1418"/>
      <c r="K4919" s="1871"/>
      <c r="L4919" s="1594" t="s">
        <v>380</v>
      </c>
      <c r="M4919" s="1579">
        <v>16</v>
      </c>
      <c r="N4919" s="1595">
        <f>N4918+1</f>
        <v>4912</v>
      </c>
      <c r="O4919" s="1258"/>
      <c r="Q4919" s="1418"/>
    </row>
    <row r="4920" spans="7:17">
      <c r="G4920" s="1594" t="s">
        <v>561</v>
      </c>
      <c r="H4920" s="1579">
        <v>17</v>
      </c>
      <c r="I4920" s="1595">
        <f>I4919+1</f>
        <v>22381</v>
      </c>
      <c r="J4920" s="1418"/>
      <c r="K4920" s="1871"/>
      <c r="L4920" s="1594" t="s">
        <v>380</v>
      </c>
      <c r="M4920" s="1579">
        <v>17</v>
      </c>
      <c r="N4920" s="1595">
        <f>N4919+1</f>
        <v>4913</v>
      </c>
      <c r="O4920" s="1258"/>
      <c r="Q4920" s="1418"/>
    </row>
    <row r="4921" spans="7:17">
      <c r="G4921" s="1594" t="s">
        <v>561</v>
      </c>
      <c r="H4921" s="1579">
        <v>18</v>
      </c>
      <c r="I4921" s="1595">
        <f>I4920+1</f>
        <v>22382</v>
      </c>
      <c r="J4921" s="1418"/>
      <c r="K4921" s="1871"/>
      <c r="L4921" s="1594" t="s">
        <v>380</v>
      </c>
      <c r="M4921" s="1579">
        <v>18</v>
      </c>
      <c r="N4921" s="1595">
        <f>N4920+1</f>
        <v>4914</v>
      </c>
      <c r="O4921" s="1258"/>
      <c r="Q4921" s="1418"/>
    </row>
    <row r="4922" spans="7:17">
      <c r="G4922" s="1594" t="s">
        <v>561</v>
      </c>
      <c r="H4922" s="1579">
        <v>19</v>
      </c>
      <c r="I4922" s="1595">
        <f>I4921+1</f>
        <v>22383</v>
      </c>
      <c r="J4922" s="1418"/>
      <c r="K4922" s="1871"/>
      <c r="L4922" s="1594" t="s">
        <v>380</v>
      </c>
      <c r="M4922" s="1579">
        <v>19</v>
      </c>
      <c r="N4922" s="1595">
        <f>N4921+1</f>
        <v>4915</v>
      </c>
      <c r="O4922" s="1258"/>
      <c r="Q4922" s="1418"/>
    </row>
    <row r="4923" spans="7:17">
      <c r="G4923" s="1594" t="s">
        <v>561</v>
      </c>
      <c r="H4923" s="1579">
        <v>20</v>
      </c>
      <c r="I4923" s="1595">
        <f>I4922+1</f>
        <v>22384</v>
      </c>
      <c r="J4923" s="1418"/>
      <c r="K4923" s="1871"/>
      <c r="L4923" s="1594" t="s">
        <v>380</v>
      </c>
      <c r="M4923" s="1579">
        <v>20</v>
      </c>
      <c r="N4923" s="1595">
        <f>N4922+1</f>
        <v>4916</v>
      </c>
      <c r="O4923" s="1258"/>
      <c r="Q4923" s="1418"/>
    </row>
    <row r="4924" spans="7:17">
      <c r="G4924" s="1594" t="s">
        <v>561</v>
      </c>
      <c r="H4924" s="1579">
        <v>21</v>
      </c>
      <c r="I4924" s="1595">
        <f>I4923+1</f>
        <v>22385</v>
      </c>
      <c r="J4924" s="1418"/>
      <c r="K4924" s="1871"/>
      <c r="L4924" s="1594" t="s">
        <v>380</v>
      </c>
      <c r="M4924" s="1579">
        <v>21</v>
      </c>
      <c r="N4924" s="1595">
        <f>N4923+1</f>
        <v>4917</v>
      </c>
      <c r="O4924" s="1258"/>
      <c r="Q4924" s="1418"/>
    </row>
    <row r="4925" spans="7:17">
      <c r="G4925" s="1594" t="s">
        <v>561</v>
      </c>
      <c r="H4925" s="1579">
        <v>22</v>
      </c>
      <c r="I4925" s="1595">
        <f>I4924+1</f>
        <v>22386</v>
      </c>
      <c r="J4925" s="1418"/>
      <c r="K4925" s="1871"/>
      <c r="L4925" s="1594" t="s">
        <v>380</v>
      </c>
      <c r="M4925" s="1579">
        <v>22</v>
      </c>
      <c r="N4925" s="1595">
        <f>N4924+1</f>
        <v>4918</v>
      </c>
      <c r="O4925" s="1258"/>
      <c r="Q4925" s="1418"/>
    </row>
    <row r="4926" spans="7:17">
      <c r="G4926" s="1594" t="s">
        <v>561</v>
      </c>
      <c r="H4926" s="1579">
        <v>23</v>
      </c>
      <c r="I4926" s="1595">
        <f>I4925+1</f>
        <v>22387</v>
      </c>
      <c r="J4926" s="1418"/>
      <c r="K4926" s="1871"/>
      <c r="L4926" s="1594" t="s">
        <v>380</v>
      </c>
      <c r="M4926" s="1579">
        <v>23</v>
      </c>
      <c r="N4926" s="1595">
        <f>N4925+1</f>
        <v>4919</v>
      </c>
      <c r="O4926" s="1258"/>
      <c r="Q4926" s="1418"/>
    </row>
    <row r="4927" spans="7:17">
      <c r="G4927" s="1594" t="s">
        <v>561</v>
      </c>
      <c r="H4927" s="1579">
        <v>24</v>
      </c>
      <c r="I4927" s="1595">
        <f>I4926+1</f>
        <v>22388</v>
      </c>
      <c r="J4927" s="1418"/>
      <c r="K4927" s="1871"/>
      <c r="L4927" s="1594" t="s">
        <v>380</v>
      </c>
      <c r="M4927" s="1579">
        <v>24</v>
      </c>
      <c r="N4927" s="1595">
        <f>N4926+1</f>
        <v>4920</v>
      </c>
      <c r="O4927" s="1258"/>
      <c r="Q4927" s="1418"/>
    </row>
    <row r="4928" spans="7:17">
      <c r="G4928" s="1594" t="s">
        <v>561</v>
      </c>
      <c r="H4928" s="1579">
        <v>25</v>
      </c>
      <c r="I4928" s="1595">
        <f>I4927+1</f>
        <v>22389</v>
      </c>
      <c r="J4928" s="1418"/>
      <c r="K4928" s="1871"/>
      <c r="L4928" s="1594" t="s">
        <v>380</v>
      </c>
      <c r="M4928" s="1579">
        <v>25</v>
      </c>
      <c r="N4928" s="1595">
        <f>N4927+1</f>
        <v>4921</v>
      </c>
      <c r="O4928" s="1258"/>
      <c r="Q4928" s="1418"/>
    </row>
    <row r="4929" spans="7:17">
      <c r="G4929" s="1594" t="s">
        <v>561</v>
      </c>
      <c r="H4929" s="1579">
        <v>26</v>
      </c>
      <c r="I4929" s="1595">
        <f>I4928+1</f>
        <v>22390</v>
      </c>
      <c r="J4929" s="1418"/>
      <c r="K4929" s="1871"/>
      <c r="L4929" s="1594" t="s">
        <v>380</v>
      </c>
      <c r="M4929" s="1579">
        <v>26</v>
      </c>
      <c r="N4929" s="1595">
        <f>N4928+1</f>
        <v>4922</v>
      </c>
      <c r="O4929" s="1258"/>
      <c r="Q4929" s="1418"/>
    </row>
    <row r="4930" spans="7:17">
      <c r="G4930" s="1594" t="s">
        <v>561</v>
      </c>
      <c r="H4930" s="1579">
        <v>27</v>
      </c>
      <c r="I4930" s="1595">
        <f>I4929+1</f>
        <v>22391</v>
      </c>
      <c r="J4930" s="1418"/>
      <c r="K4930" s="1871"/>
      <c r="L4930" s="1594" t="s">
        <v>380</v>
      </c>
      <c r="M4930" s="1579">
        <v>27</v>
      </c>
      <c r="N4930" s="1595">
        <f>N4929+1</f>
        <v>4923</v>
      </c>
      <c r="O4930" s="1258"/>
      <c r="Q4930" s="1418"/>
    </row>
    <row r="4931" spans="7:17">
      <c r="G4931" s="1594" t="s">
        <v>561</v>
      </c>
      <c r="H4931" s="1579">
        <v>28</v>
      </c>
      <c r="I4931" s="1595">
        <f>I4930+1</f>
        <v>22392</v>
      </c>
      <c r="J4931" s="1418"/>
      <c r="K4931" s="1871"/>
      <c r="L4931" s="1594" t="s">
        <v>380</v>
      </c>
      <c r="M4931" s="1579">
        <v>28</v>
      </c>
      <c r="N4931" s="1595">
        <f>N4930+1</f>
        <v>4924</v>
      </c>
      <c r="O4931" s="1258"/>
      <c r="Q4931" s="1418"/>
    </row>
    <row r="4932" spans="7:17">
      <c r="G4932" s="1594" t="s">
        <v>561</v>
      </c>
      <c r="H4932" s="1579">
        <v>29</v>
      </c>
      <c r="I4932" s="1595">
        <f>I4931+1</f>
        <v>22393</v>
      </c>
      <c r="J4932" s="1418"/>
      <c r="K4932" s="1871"/>
      <c r="L4932" s="1594" t="s">
        <v>380</v>
      </c>
      <c r="M4932" s="1579">
        <v>29</v>
      </c>
      <c r="N4932" s="1595">
        <f>N4931+1</f>
        <v>4925</v>
      </c>
      <c r="O4932" s="1258"/>
      <c r="Q4932" s="1418"/>
    </row>
    <row r="4933" spans="7:17">
      <c r="G4933" s="1594" t="s">
        <v>561</v>
      </c>
      <c r="H4933" s="1579">
        <v>30</v>
      </c>
      <c r="I4933" s="1595">
        <f>I4932+1</f>
        <v>22394</v>
      </c>
      <c r="J4933" s="1418"/>
      <c r="K4933" s="1871"/>
      <c r="L4933" s="1594" t="s">
        <v>380</v>
      </c>
      <c r="M4933" s="1579">
        <v>30</v>
      </c>
      <c r="N4933" s="1595">
        <f>N4932+1</f>
        <v>4926</v>
      </c>
      <c r="O4933" s="1258"/>
      <c r="Q4933" s="1418"/>
    </row>
    <row r="4934" spans="7:17">
      <c r="G4934" s="1594" t="s">
        <v>561</v>
      </c>
      <c r="H4934" s="1579">
        <v>31</v>
      </c>
      <c r="I4934" s="1595">
        <f>I4933+1</f>
        <v>22395</v>
      </c>
      <c r="J4934" s="1418"/>
      <c r="K4934" s="1871"/>
      <c r="L4934" s="1594" t="s">
        <v>380</v>
      </c>
      <c r="M4934" s="1579">
        <v>31</v>
      </c>
      <c r="N4934" s="1595">
        <f>N4933+1</f>
        <v>4927</v>
      </c>
      <c r="O4934" s="1258"/>
      <c r="Q4934" s="1418"/>
    </row>
    <row r="4935" spans="7:17">
      <c r="G4935" s="1594" t="s">
        <v>561</v>
      </c>
      <c r="H4935" s="1579">
        <v>32</v>
      </c>
      <c r="I4935" s="1595">
        <f>I4934+1</f>
        <v>22396</v>
      </c>
      <c r="J4935" s="1418"/>
      <c r="K4935" s="1871"/>
      <c r="L4935" s="1594" t="s">
        <v>380</v>
      </c>
      <c r="M4935" s="1579">
        <v>32</v>
      </c>
      <c r="N4935" s="1595">
        <f>N4934+1</f>
        <v>4928</v>
      </c>
      <c r="O4935" s="1258"/>
      <c r="Q4935" s="1418"/>
    </row>
    <row r="4936" spans="7:17">
      <c r="G4936" s="1594" t="s">
        <v>561</v>
      </c>
      <c r="H4936" s="1579">
        <v>33</v>
      </c>
      <c r="I4936" s="1595">
        <f>I4935+1</f>
        <v>22397</v>
      </c>
      <c r="J4936" s="1418"/>
      <c r="K4936" s="1871"/>
      <c r="L4936" s="1594" t="s">
        <v>380</v>
      </c>
      <c r="M4936" s="1579">
        <v>33</v>
      </c>
      <c r="N4936" s="1595">
        <f>N4935+1</f>
        <v>4929</v>
      </c>
      <c r="O4936" s="1258"/>
      <c r="Q4936" s="1418"/>
    </row>
    <row r="4937" spans="7:17">
      <c r="G4937" s="1594" t="s">
        <v>561</v>
      </c>
      <c r="H4937" s="1579">
        <v>34</v>
      </c>
      <c r="I4937" s="1595">
        <f>I4936+1</f>
        <v>22398</v>
      </c>
      <c r="J4937" s="1418"/>
      <c r="K4937" s="1871"/>
      <c r="L4937" s="1594" t="s">
        <v>380</v>
      </c>
      <c r="M4937" s="1579">
        <v>34</v>
      </c>
      <c r="N4937" s="1595">
        <f>N4936+1</f>
        <v>4930</v>
      </c>
      <c r="O4937" s="1258"/>
      <c r="Q4937" s="1418"/>
    </row>
    <row r="4938" spans="7:17">
      <c r="G4938" s="1594" t="s">
        <v>561</v>
      </c>
      <c r="H4938" s="1579">
        <v>35</v>
      </c>
      <c r="I4938" s="1595">
        <f>I4937+1</f>
        <v>22399</v>
      </c>
      <c r="J4938" s="1418"/>
      <c r="K4938" s="1871"/>
      <c r="L4938" s="1594" t="s">
        <v>380</v>
      </c>
      <c r="M4938" s="1579">
        <v>35</v>
      </c>
      <c r="N4938" s="1595">
        <f>N4937+1</f>
        <v>4931</v>
      </c>
      <c r="O4938" s="1258"/>
      <c r="Q4938" s="1418"/>
    </row>
    <row r="4939" spans="7:17">
      <c r="G4939" s="1594" t="s">
        <v>561</v>
      </c>
      <c r="H4939" s="1579">
        <v>36</v>
      </c>
      <c r="I4939" s="1595">
        <f>I4938+1</f>
        <v>22400</v>
      </c>
      <c r="J4939" s="1418"/>
      <c r="K4939" s="1871"/>
      <c r="L4939" s="1594" t="s">
        <v>380</v>
      </c>
      <c r="M4939" s="1579">
        <v>36</v>
      </c>
      <c r="N4939" s="1595">
        <f>N4938+1</f>
        <v>4932</v>
      </c>
      <c r="O4939" s="1258"/>
      <c r="Q4939" s="1418"/>
    </row>
    <row r="4940" spans="7:17">
      <c r="G4940" s="1594" t="s">
        <v>561</v>
      </c>
      <c r="H4940" s="1579">
        <v>37</v>
      </c>
      <c r="I4940" s="1595">
        <f>I4939+1</f>
        <v>22401</v>
      </c>
      <c r="J4940" s="1418"/>
      <c r="K4940" s="1871"/>
      <c r="L4940" s="1594" t="s">
        <v>380</v>
      </c>
      <c r="M4940" s="1579">
        <v>37</v>
      </c>
      <c r="N4940" s="1595">
        <f>N4939+1</f>
        <v>4933</v>
      </c>
      <c r="O4940" s="1258"/>
      <c r="Q4940" s="1418"/>
    </row>
    <row r="4941" spans="7:17">
      <c r="G4941" s="1594" t="s">
        <v>561</v>
      </c>
      <c r="H4941" s="1579">
        <v>38</v>
      </c>
      <c r="I4941" s="1595">
        <f>I4940+1</f>
        <v>22402</v>
      </c>
      <c r="J4941" s="1418"/>
      <c r="K4941" s="1871"/>
      <c r="L4941" s="1594" t="s">
        <v>380</v>
      </c>
      <c r="M4941" s="1579">
        <v>38</v>
      </c>
      <c r="N4941" s="1595">
        <f>N4940+1</f>
        <v>4934</v>
      </c>
      <c r="O4941" s="1258"/>
      <c r="Q4941" s="1418"/>
    </row>
    <row r="4942" spans="7:17">
      <c r="G4942" s="1594" t="s">
        <v>561</v>
      </c>
      <c r="H4942" s="1579">
        <v>39</v>
      </c>
      <c r="I4942" s="1595">
        <f>I4941+1</f>
        <v>22403</v>
      </c>
      <c r="J4942" s="1418"/>
      <c r="K4942" s="1871"/>
      <c r="L4942" s="1594" t="s">
        <v>380</v>
      </c>
      <c r="M4942" s="1579">
        <v>39</v>
      </c>
      <c r="N4942" s="1595">
        <f>N4941+1</f>
        <v>4935</v>
      </c>
      <c r="O4942" s="1258"/>
      <c r="Q4942" s="1418"/>
    </row>
    <row r="4943" spans="7:17">
      <c r="G4943" s="1594" t="s">
        <v>561</v>
      </c>
      <c r="H4943" s="1579">
        <v>40</v>
      </c>
      <c r="I4943" s="1595">
        <f>I4942+1</f>
        <v>22404</v>
      </c>
      <c r="J4943" s="1418"/>
      <c r="K4943" s="1871"/>
      <c r="L4943" s="1594" t="s">
        <v>380</v>
      </c>
      <c r="M4943" s="1579">
        <v>40</v>
      </c>
      <c r="N4943" s="1595">
        <f>N4942+1</f>
        <v>4936</v>
      </c>
      <c r="O4943" s="1258"/>
      <c r="Q4943" s="1418"/>
    </row>
    <row r="4944" spans="7:17">
      <c r="G4944" s="1594" t="s">
        <v>561</v>
      </c>
      <c r="H4944" s="1579">
        <v>41</v>
      </c>
      <c r="I4944" s="1595">
        <f>I4943+1</f>
        <v>22405</v>
      </c>
      <c r="J4944" s="1418"/>
      <c r="K4944" s="1871"/>
      <c r="L4944" s="1594" t="s">
        <v>380</v>
      </c>
      <c r="M4944" s="1579">
        <v>41</v>
      </c>
      <c r="N4944" s="1595">
        <f>N4943+1</f>
        <v>4937</v>
      </c>
      <c r="O4944" s="1258"/>
      <c r="Q4944" s="1418"/>
    </row>
    <row r="4945" spans="7:17">
      <c r="G4945" s="1594" t="s">
        <v>561</v>
      </c>
      <c r="H4945" s="1579">
        <v>42</v>
      </c>
      <c r="I4945" s="1595">
        <f>I4944+1</f>
        <v>22406</v>
      </c>
      <c r="J4945" s="1418"/>
      <c r="K4945" s="1871"/>
      <c r="L4945" s="1594" t="s">
        <v>380</v>
      </c>
      <c r="M4945" s="1579">
        <v>42</v>
      </c>
      <c r="N4945" s="1595">
        <f>N4944+1</f>
        <v>4938</v>
      </c>
      <c r="O4945" s="1258"/>
      <c r="Q4945" s="1418"/>
    </row>
    <row r="4946" spans="7:17">
      <c r="G4946" s="1594" t="s">
        <v>561</v>
      </c>
      <c r="H4946" s="1579">
        <v>43</v>
      </c>
      <c r="I4946" s="1595">
        <f>I4945+1</f>
        <v>22407</v>
      </c>
      <c r="J4946" s="1418"/>
      <c r="K4946" s="1871"/>
      <c r="L4946" s="1594" t="s">
        <v>380</v>
      </c>
      <c r="M4946" s="1579">
        <v>43</v>
      </c>
      <c r="N4946" s="1595">
        <f>N4945+1</f>
        <v>4939</v>
      </c>
      <c r="O4946" s="1258"/>
      <c r="Q4946" s="1418"/>
    </row>
    <row r="4947" spans="7:17">
      <c r="G4947" s="1594" t="s">
        <v>561</v>
      </c>
      <c r="H4947" s="1579">
        <v>44</v>
      </c>
      <c r="I4947" s="1595">
        <f>I4946+1</f>
        <v>22408</v>
      </c>
      <c r="J4947" s="1418"/>
      <c r="K4947" s="1871"/>
      <c r="L4947" s="1594" t="s">
        <v>380</v>
      </c>
      <c r="M4947" s="1579">
        <v>44</v>
      </c>
      <c r="N4947" s="1595">
        <f>N4946+1</f>
        <v>4940</v>
      </c>
      <c r="O4947" s="1258"/>
      <c r="Q4947" s="1418"/>
    </row>
    <row r="4948" spans="7:17">
      <c r="G4948" s="1594" t="s">
        <v>561</v>
      </c>
      <c r="H4948" s="1579">
        <v>45</v>
      </c>
      <c r="I4948" s="1595">
        <f>I4947+1</f>
        <v>22409</v>
      </c>
      <c r="J4948" s="1418"/>
      <c r="K4948" s="1871"/>
      <c r="L4948" s="1594" t="s">
        <v>380</v>
      </c>
      <c r="M4948" s="1579">
        <v>45</v>
      </c>
      <c r="N4948" s="1595">
        <f>N4947+1</f>
        <v>4941</v>
      </c>
      <c r="O4948" s="1258"/>
      <c r="Q4948" s="1418"/>
    </row>
    <row r="4949" spans="7:17">
      <c r="G4949" s="1594" t="s">
        <v>561</v>
      </c>
      <c r="H4949" s="1579">
        <v>46</v>
      </c>
      <c r="I4949" s="1595">
        <f>I4948+1</f>
        <v>22410</v>
      </c>
      <c r="J4949" s="1418"/>
      <c r="K4949" s="1871"/>
      <c r="L4949" s="1594" t="s">
        <v>380</v>
      </c>
      <c r="M4949" s="1579">
        <v>46</v>
      </c>
      <c r="N4949" s="1595">
        <f>N4948+1</f>
        <v>4942</v>
      </c>
      <c r="O4949" s="1258"/>
      <c r="Q4949" s="1418"/>
    </row>
    <row r="4950" spans="7:17">
      <c r="G4950" s="1594" t="s">
        <v>561</v>
      </c>
      <c r="H4950" s="1579">
        <v>47</v>
      </c>
      <c r="I4950" s="1595">
        <f>I4949+1</f>
        <v>22411</v>
      </c>
      <c r="J4950" s="1418"/>
      <c r="K4950" s="1871"/>
      <c r="L4950" s="1594" t="s">
        <v>380</v>
      </c>
      <c r="M4950" s="1579">
        <v>47</v>
      </c>
      <c r="N4950" s="1595">
        <f>N4949+1</f>
        <v>4943</v>
      </c>
      <c r="O4950" s="1258"/>
      <c r="Q4950" s="1418"/>
    </row>
    <row r="4951" spans="7:17">
      <c r="G4951" s="1594" t="s">
        <v>561</v>
      </c>
      <c r="H4951" s="1579">
        <v>48</v>
      </c>
      <c r="I4951" s="1595">
        <f>I4950+1</f>
        <v>22412</v>
      </c>
      <c r="J4951" s="1418"/>
      <c r="K4951" s="1871"/>
      <c r="L4951" s="1594" t="s">
        <v>380</v>
      </c>
      <c r="M4951" s="1579">
        <v>48</v>
      </c>
      <c r="N4951" s="1595">
        <f>N4950+1</f>
        <v>4944</v>
      </c>
      <c r="O4951" s="1258"/>
      <c r="Q4951" s="1418"/>
    </row>
    <row r="4952" spans="7:17">
      <c r="G4952" s="1594" t="s">
        <v>561</v>
      </c>
      <c r="H4952" s="1579">
        <v>49</v>
      </c>
      <c r="I4952" s="1595">
        <f>I4951+1</f>
        <v>22413</v>
      </c>
      <c r="J4952" s="1418"/>
      <c r="K4952" s="1871"/>
      <c r="L4952" s="1594" t="s">
        <v>380</v>
      </c>
      <c r="M4952" s="1579">
        <v>49</v>
      </c>
      <c r="N4952" s="1595">
        <f>N4951+1</f>
        <v>4945</v>
      </c>
      <c r="O4952" s="1258"/>
      <c r="Q4952" s="1418"/>
    </row>
    <row r="4953" spans="7:17">
      <c r="G4953" s="1594" t="s">
        <v>561</v>
      </c>
      <c r="H4953" s="1579">
        <v>50</v>
      </c>
      <c r="I4953" s="1595">
        <f>I4952+1</f>
        <v>22414</v>
      </c>
      <c r="J4953" s="1418"/>
      <c r="K4953" s="1871"/>
      <c r="L4953" s="1594" t="s">
        <v>380</v>
      </c>
      <c r="M4953" s="1579">
        <v>50</v>
      </c>
      <c r="N4953" s="1595">
        <f>N4952+1</f>
        <v>4946</v>
      </c>
      <c r="O4953" s="1258"/>
      <c r="Q4953" s="1418"/>
    </row>
    <row r="4954" spans="7:17">
      <c r="G4954" s="1594" t="s">
        <v>561</v>
      </c>
      <c r="H4954" s="1579">
        <v>51</v>
      </c>
      <c r="I4954" s="1595">
        <f>I4953+1</f>
        <v>22415</v>
      </c>
      <c r="J4954" s="1418"/>
      <c r="K4954" s="1871"/>
      <c r="L4954" s="1594" t="s">
        <v>380</v>
      </c>
      <c r="M4954" s="1579">
        <v>51</v>
      </c>
      <c r="N4954" s="1595">
        <f>N4953+1</f>
        <v>4947</v>
      </c>
      <c r="O4954" s="1258"/>
      <c r="Q4954" s="1418"/>
    </row>
    <row r="4955" spans="7:17">
      <c r="G4955" s="1594" t="s">
        <v>561</v>
      </c>
      <c r="H4955" s="1579">
        <v>52</v>
      </c>
      <c r="I4955" s="1595">
        <f>I4954+1</f>
        <v>22416</v>
      </c>
      <c r="J4955" s="1418"/>
      <c r="K4955" s="1871"/>
      <c r="L4955" s="1594" t="s">
        <v>380</v>
      </c>
      <c r="M4955" s="1579">
        <v>52</v>
      </c>
      <c r="N4955" s="1595">
        <f>N4954+1</f>
        <v>4948</v>
      </c>
      <c r="O4955" s="1258"/>
      <c r="Q4955" s="1418"/>
    </row>
    <row r="4956" spans="7:17">
      <c r="G4956" s="1594" t="s">
        <v>561</v>
      </c>
      <c r="H4956" s="1579">
        <v>53</v>
      </c>
      <c r="I4956" s="1595">
        <f>I4955+1</f>
        <v>22417</v>
      </c>
      <c r="J4956" s="1418"/>
      <c r="K4956" s="1871"/>
      <c r="L4956" s="1594" t="s">
        <v>380</v>
      </c>
      <c r="M4956" s="1579">
        <v>53</v>
      </c>
      <c r="N4956" s="1595">
        <f>N4955+1</f>
        <v>4949</v>
      </c>
      <c r="O4956" s="1258"/>
      <c r="Q4956" s="1418"/>
    </row>
    <row r="4957" spans="7:17">
      <c r="G4957" s="1594" t="s">
        <v>561</v>
      </c>
      <c r="H4957" s="1579">
        <v>54</v>
      </c>
      <c r="I4957" s="1595">
        <f>I4956+1</f>
        <v>22418</v>
      </c>
      <c r="J4957" s="1418"/>
      <c r="K4957" s="1871"/>
      <c r="L4957" s="1594" t="s">
        <v>380</v>
      </c>
      <c r="M4957" s="1579">
        <v>54</v>
      </c>
      <c r="N4957" s="1595">
        <f>N4956+1</f>
        <v>4950</v>
      </c>
      <c r="O4957" s="1258"/>
      <c r="Q4957" s="1418"/>
    </row>
    <row r="4958" spans="7:17">
      <c r="G4958" s="1594" t="s">
        <v>561</v>
      </c>
      <c r="H4958" s="1579">
        <v>55</v>
      </c>
      <c r="I4958" s="1595">
        <f>I4957+1</f>
        <v>22419</v>
      </c>
      <c r="J4958" s="1418"/>
      <c r="K4958" s="1871"/>
      <c r="L4958" s="1594" t="s">
        <v>380</v>
      </c>
      <c r="M4958" s="1579">
        <v>55</v>
      </c>
      <c r="N4958" s="1595">
        <f>N4957+1</f>
        <v>4951</v>
      </c>
      <c r="O4958" s="1258"/>
      <c r="Q4958" s="1418"/>
    </row>
    <row r="4959" spans="7:17">
      <c r="G4959" s="1594" t="s">
        <v>561</v>
      </c>
      <c r="H4959" s="1579">
        <v>56</v>
      </c>
      <c r="I4959" s="1595">
        <f>I4958+1</f>
        <v>22420</v>
      </c>
      <c r="J4959" s="1418"/>
      <c r="K4959" s="1871"/>
      <c r="L4959" s="1594" t="s">
        <v>380</v>
      </c>
      <c r="M4959" s="1579">
        <v>56</v>
      </c>
      <c r="N4959" s="1595">
        <f>N4958+1</f>
        <v>4952</v>
      </c>
      <c r="O4959" s="1258"/>
      <c r="Q4959" s="1418"/>
    </row>
    <row r="4960" spans="7:17">
      <c r="G4960" s="1594" t="s">
        <v>561</v>
      </c>
      <c r="H4960" s="1579">
        <v>57</v>
      </c>
      <c r="I4960" s="1595">
        <f>I4959+1</f>
        <v>22421</v>
      </c>
      <c r="J4960" s="1418"/>
      <c r="K4960" s="1871"/>
      <c r="L4960" s="1594" t="s">
        <v>380</v>
      </c>
      <c r="M4960" s="1579">
        <v>57</v>
      </c>
      <c r="N4960" s="1595">
        <f>N4959+1</f>
        <v>4953</v>
      </c>
      <c r="O4960" s="1258"/>
      <c r="Q4960" s="1418"/>
    </row>
    <row r="4961" spans="7:17">
      <c r="G4961" s="1594" t="s">
        <v>561</v>
      </c>
      <c r="H4961" s="1579">
        <v>58</v>
      </c>
      <c r="I4961" s="1595">
        <f>I4960+1</f>
        <v>22422</v>
      </c>
      <c r="J4961" s="1418"/>
      <c r="K4961" s="1871"/>
      <c r="L4961" s="1594" t="s">
        <v>380</v>
      </c>
      <c r="M4961" s="1579">
        <v>58</v>
      </c>
      <c r="N4961" s="1595">
        <f>N4960+1</f>
        <v>4954</v>
      </c>
      <c r="O4961" s="1258"/>
      <c r="Q4961" s="1418"/>
    </row>
    <row r="4962" spans="7:17">
      <c r="G4962" s="1594" t="s">
        <v>561</v>
      </c>
      <c r="H4962" s="1579">
        <v>59</v>
      </c>
      <c r="I4962" s="1595">
        <f>I4961+1</f>
        <v>22423</v>
      </c>
      <c r="J4962" s="1418"/>
      <c r="K4962" s="1871"/>
      <c r="L4962" s="1594" t="s">
        <v>380</v>
      </c>
      <c r="M4962" s="1579">
        <v>59</v>
      </c>
      <c r="N4962" s="1595">
        <f>N4961+1</f>
        <v>4955</v>
      </c>
      <c r="O4962" s="1258"/>
      <c r="Q4962" s="1418"/>
    </row>
    <row r="4963" spans="7:17">
      <c r="G4963" s="1594" t="s">
        <v>561</v>
      </c>
      <c r="H4963" s="1579">
        <v>60</v>
      </c>
      <c r="I4963" s="1595">
        <f>I4962+1</f>
        <v>22424</v>
      </c>
      <c r="J4963" s="1418"/>
      <c r="K4963" s="1871"/>
      <c r="L4963" s="1594" t="s">
        <v>380</v>
      </c>
      <c r="M4963" s="1579">
        <v>60</v>
      </c>
      <c r="N4963" s="1595">
        <f>N4962+1</f>
        <v>4956</v>
      </c>
      <c r="O4963" s="1258"/>
      <c r="Q4963" s="1418"/>
    </row>
    <row r="4964" spans="7:17">
      <c r="G4964" s="1594" t="s">
        <v>561</v>
      </c>
      <c r="H4964" s="1579">
        <v>61</v>
      </c>
      <c r="I4964" s="1595">
        <f>I4963+1</f>
        <v>22425</v>
      </c>
      <c r="J4964" s="1418"/>
      <c r="K4964" s="1871"/>
      <c r="L4964" s="1594" t="s">
        <v>380</v>
      </c>
      <c r="M4964" s="1579">
        <v>61</v>
      </c>
      <c r="N4964" s="1595">
        <f>N4963+1</f>
        <v>4957</v>
      </c>
      <c r="O4964" s="1258"/>
      <c r="Q4964" s="1418"/>
    </row>
    <row r="4965" spans="7:17">
      <c r="G4965" s="1594" t="s">
        <v>561</v>
      </c>
      <c r="H4965" s="1579">
        <v>62</v>
      </c>
      <c r="I4965" s="1595">
        <f>I4964+1</f>
        <v>22426</v>
      </c>
      <c r="J4965" s="1418"/>
      <c r="K4965" s="1871"/>
      <c r="L4965" s="1594" t="s">
        <v>380</v>
      </c>
      <c r="M4965" s="1579">
        <v>62</v>
      </c>
      <c r="N4965" s="1595">
        <f>N4964+1</f>
        <v>4958</v>
      </c>
      <c r="O4965" s="1258"/>
      <c r="Q4965" s="1418"/>
    </row>
    <row r="4966" spans="7:17">
      <c r="G4966" s="1594" t="s">
        <v>561</v>
      </c>
      <c r="H4966" s="1579">
        <v>63</v>
      </c>
      <c r="I4966" s="1595">
        <f>I4965+1</f>
        <v>22427</v>
      </c>
      <c r="J4966" s="1418"/>
      <c r="K4966" s="1871"/>
      <c r="L4966" s="1594" t="s">
        <v>380</v>
      </c>
      <c r="M4966" s="1579">
        <v>63</v>
      </c>
      <c r="N4966" s="1595">
        <f>N4965+1</f>
        <v>4959</v>
      </c>
      <c r="O4966" s="1258"/>
      <c r="Q4966" s="1418"/>
    </row>
    <row r="4967" spans="7:17">
      <c r="G4967" s="1594" t="s">
        <v>561</v>
      </c>
      <c r="H4967" s="1579">
        <v>64</v>
      </c>
      <c r="I4967" s="1595">
        <f>I4966+1</f>
        <v>22428</v>
      </c>
      <c r="J4967" s="1418"/>
      <c r="K4967" s="1871"/>
      <c r="L4967" s="1594" t="s">
        <v>380</v>
      </c>
      <c r="M4967" s="1579">
        <v>64</v>
      </c>
      <c r="N4967" s="1595">
        <f>N4966+1</f>
        <v>4960</v>
      </c>
      <c r="O4967" s="1258"/>
      <c r="Q4967" s="1418"/>
    </row>
    <row r="4968" spans="7:17">
      <c r="G4968" s="1594" t="s">
        <v>561</v>
      </c>
      <c r="H4968" s="1579">
        <v>65</v>
      </c>
      <c r="I4968" s="1595">
        <f>I4967+1</f>
        <v>22429</v>
      </c>
      <c r="J4968" s="1418"/>
      <c r="K4968" s="1871"/>
      <c r="L4968" s="1594" t="s">
        <v>380</v>
      </c>
      <c r="M4968" s="1579">
        <v>65</v>
      </c>
      <c r="N4968" s="1595">
        <f>N4967+1</f>
        <v>4961</v>
      </c>
      <c r="O4968" s="1258"/>
      <c r="Q4968" s="1418"/>
    </row>
    <row r="4969" spans="7:17">
      <c r="G4969" s="1594" t="s">
        <v>561</v>
      </c>
      <c r="H4969" s="1579">
        <v>66</v>
      </c>
      <c r="I4969" s="1595">
        <f>I4968+1</f>
        <v>22430</v>
      </c>
      <c r="J4969" s="1418"/>
      <c r="K4969" s="1871"/>
      <c r="L4969" s="1594" t="s">
        <v>380</v>
      </c>
      <c r="M4969" s="1579">
        <v>66</v>
      </c>
      <c r="N4969" s="1595">
        <f>N4968+1</f>
        <v>4962</v>
      </c>
      <c r="O4969" s="1258"/>
      <c r="Q4969" s="1418"/>
    </row>
    <row r="4970" spans="7:17">
      <c r="G4970" s="1594" t="s">
        <v>561</v>
      </c>
      <c r="H4970" s="1579">
        <v>67</v>
      </c>
      <c r="I4970" s="1595">
        <f>I4969+1</f>
        <v>22431</v>
      </c>
      <c r="J4970" s="1418"/>
      <c r="K4970" s="1871"/>
      <c r="L4970" s="1594" t="s">
        <v>380</v>
      </c>
      <c r="M4970" s="1579">
        <v>67</v>
      </c>
      <c r="N4970" s="1595">
        <f>N4969+1</f>
        <v>4963</v>
      </c>
      <c r="O4970" s="1258"/>
      <c r="Q4970" s="1418"/>
    </row>
    <row r="4971" spans="7:17">
      <c r="G4971" s="1594" t="s">
        <v>561</v>
      </c>
      <c r="H4971" s="1579">
        <v>68</v>
      </c>
      <c r="I4971" s="1595">
        <f>I4970+1</f>
        <v>22432</v>
      </c>
      <c r="J4971" s="1418"/>
      <c r="K4971" s="1871"/>
      <c r="L4971" s="1594" t="s">
        <v>380</v>
      </c>
      <c r="M4971" s="1579">
        <v>68</v>
      </c>
      <c r="N4971" s="1595">
        <f>N4970+1</f>
        <v>4964</v>
      </c>
      <c r="O4971" s="1258"/>
      <c r="Q4971" s="1418"/>
    </row>
    <row r="4972" spans="7:17">
      <c r="G4972" s="1594" t="s">
        <v>561</v>
      </c>
      <c r="H4972" s="1579">
        <v>69</v>
      </c>
      <c r="I4972" s="1595">
        <f>I4971+1</f>
        <v>22433</v>
      </c>
      <c r="J4972" s="1418"/>
      <c r="K4972" s="1871"/>
      <c r="L4972" s="1594" t="s">
        <v>380</v>
      </c>
      <c r="M4972" s="1579">
        <v>69</v>
      </c>
      <c r="N4972" s="1595">
        <f>N4971+1</f>
        <v>4965</v>
      </c>
      <c r="O4972" s="1258"/>
      <c r="Q4972" s="1418"/>
    </row>
    <row r="4973" spans="7:17">
      <c r="G4973" s="1594" t="s">
        <v>561</v>
      </c>
      <c r="H4973" s="1579">
        <v>70</v>
      </c>
      <c r="I4973" s="1595">
        <f>I4972+1</f>
        <v>22434</v>
      </c>
      <c r="J4973" s="1418"/>
      <c r="K4973" s="1871"/>
      <c r="L4973" s="1594" t="s">
        <v>380</v>
      </c>
      <c r="M4973" s="1579">
        <v>70</v>
      </c>
      <c r="N4973" s="1595">
        <f>N4972+1</f>
        <v>4966</v>
      </c>
      <c r="O4973" s="1258"/>
      <c r="Q4973" s="1418"/>
    </row>
    <row r="4974" spans="7:17">
      <c r="G4974" s="1594" t="s">
        <v>561</v>
      </c>
      <c r="H4974" s="1579">
        <v>71</v>
      </c>
      <c r="I4974" s="1595">
        <f>I4973+1</f>
        <v>22435</v>
      </c>
      <c r="J4974" s="1418"/>
      <c r="K4974" s="1871"/>
      <c r="L4974" s="1594" t="s">
        <v>380</v>
      </c>
      <c r="M4974" s="1579">
        <v>71</v>
      </c>
      <c r="N4974" s="1595">
        <f>N4973+1</f>
        <v>4967</v>
      </c>
      <c r="O4974" s="1258"/>
      <c r="Q4974" s="1418"/>
    </row>
    <row r="4975" spans="7:17">
      <c r="G4975" s="1594" t="s">
        <v>561</v>
      </c>
      <c r="H4975" s="1579">
        <v>72</v>
      </c>
      <c r="I4975" s="1595">
        <f>I4974+1</f>
        <v>22436</v>
      </c>
      <c r="J4975" s="1418"/>
      <c r="K4975" s="1871"/>
      <c r="L4975" s="1594" t="s">
        <v>380</v>
      </c>
      <c r="M4975" s="1579">
        <v>72</v>
      </c>
      <c r="N4975" s="1595">
        <f>N4974+1</f>
        <v>4968</v>
      </c>
      <c r="O4975" s="1258"/>
      <c r="Q4975" s="1418"/>
    </row>
    <row r="4976" spans="7:17">
      <c r="G4976" s="1594" t="s">
        <v>561</v>
      </c>
      <c r="H4976" s="1579">
        <v>73</v>
      </c>
      <c r="I4976" s="1595">
        <f>I4975+1</f>
        <v>22437</v>
      </c>
      <c r="J4976" s="1418"/>
      <c r="K4976" s="1871"/>
      <c r="L4976" s="1594" t="s">
        <v>380</v>
      </c>
      <c r="M4976" s="1579">
        <v>73</v>
      </c>
      <c r="N4976" s="1595">
        <f>N4975+1</f>
        <v>4969</v>
      </c>
      <c r="O4976" s="1258"/>
      <c r="Q4976" s="1418"/>
    </row>
    <row r="4977" spans="7:17">
      <c r="G4977" s="1594" t="s">
        <v>561</v>
      </c>
      <c r="H4977" s="1579">
        <v>74</v>
      </c>
      <c r="I4977" s="1595">
        <f>I4976+1</f>
        <v>22438</v>
      </c>
      <c r="J4977" s="1418"/>
      <c r="K4977" s="1871"/>
      <c r="L4977" s="1594" t="s">
        <v>380</v>
      </c>
      <c r="M4977" s="1579">
        <v>74</v>
      </c>
      <c r="N4977" s="1595">
        <f>N4976+1</f>
        <v>4970</v>
      </c>
      <c r="O4977" s="1258"/>
      <c r="Q4977" s="1418"/>
    </row>
    <row r="4978" spans="7:17">
      <c r="G4978" s="1594" t="s">
        <v>561</v>
      </c>
      <c r="H4978" s="1579">
        <v>75</v>
      </c>
      <c r="I4978" s="1595">
        <f>I4977+1</f>
        <v>22439</v>
      </c>
      <c r="J4978" s="1418"/>
      <c r="K4978" s="1871"/>
      <c r="L4978" s="1594" t="s">
        <v>380</v>
      </c>
      <c r="M4978" s="1579">
        <v>75</v>
      </c>
      <c r="N4978" s="1595">
        <f>N4977+1</f>
        <v>4971</v>
      </c>
      <c r="O4978" s="1258"/>
      <c r="Q4978" s="1418"/>
    </row>
    <row r="4979" spans="7:17">
      <c r="G4979" s="1594" t="s">
        <v>561</v>
      </c>
      <c r="H4979" s="1579">
        <v>76</v>
      </c>
      <c r="I4979" s="1595">
        <f>I4978+1</f>
        <v>22440</v>
      </c>
      <c r="J4979" s="1418"/>
      <c r="K4979" s="1871"/>
      <c r="L4979" s="1594" t="s">
        <v>380</v>
      </c>
      <c r="M4979" s="1579">
        <v>76</v>
      </c>
      <c r="N4979" s="1595">
        <f>N4978+1</f>
        <v>4972</v>
      </c>
      <c r="O4979" s="1258"/>
      <c r="Q4979" s="1418"/>
    </row>
    <row r="4980" spans="7:17">
      <c r="G4980" s="1594" t="s">
        <v>561</v>
      </c>
      <c r="H4980" s="1579">
        <v>77</v>
      </c>
      <c r="I4980" s="1595">
        <f>I4979+1</f>
        <v>22441</v>
      </c>
      <c r="J4980" s="1418"/>
      <c r="K4980" s="1871"/>
      <c r="L4980" s="1594" t="s">
        <v>380</v>
      </c>
      <c r="M4980" s="1579">
        <v>77</v>
      </c>
      <c r="N4980" s="1595">
        <f>N4979+1</f>
        <v>4973</v>
      </c>
      <c r="O4980" s="1258"/>
      <c r="Q4980" s="1418"/>
    </row>
    <row r="4981" spans="7:17">
      <c r="G4981" s="1594" t="s">
        <v>561</v>
      </c>
      <c r="H4981" s="1579">
        <v>78</v>
      </c>
      <c r="I4981" s="1595">
        <f>I4980+1</f>
        <v>22442</v>
      </c>
      <c r="J4981" s="1418"/>
      <c r="K4981" s="1871"/>
      <c r="L4981" s="1594" t="s">
        <v>380</v>
      </c>
      <c r="M4981" s="1579">
        <v>78</v>
      </c>
      <c r="N4981" s="1595">
        <f>N4980+1</f>
        <v>4974</v>
      </c>
      <c r="O4981" s="1258"/>
      <c r="Q4981" s="1418"/>
    </row>
    <row r="4982" spans="7:17">
      <c r="G4982" s="1594" t="s">
        <v>561</v>
      </c>
      <c r="H4982" s="1579">
        <v>79</v>
      </c>
      <c r="I4982" s="1595">
        <f>I4981+1</f>
        <v>22443</v>
      </c>
      <c r="J4982" s="1418"/>
      <c r="K4982" s="1871"/>
      <c r="L4982" s="1594" t="s">
        <v>380</v>
      </c>
      <c r="M4982" s="1579">
        <v>79</v>
      </c>
      <c r="N4982" s="1595">
        <f>N4981+1</f>
        <v>4975</v>
      </c>
      <c r="O4982" s="1258"/>
      <c r="Q4982" s="1418"/>
    </row>
    <row r="4983" spans="7:17">
      <c r="G4983" s="1594" t="s">
        <v>561</v>
      </c>
      <c r="H4983" s="1579">
        <v>80</v>
      </c>
      <c r="I4983" s="1595">
        <f>I4982+1</f>
        <v>22444</v>
      </c>
      <c r="J4983" s="1418"/>
      <c r="K4983" s="1871"/>
      <c r="L4983" s="1594" t="s">
        <v>380</v>
      </c>
      <c r="M4983" s="1579">
        <v>80</v>
      </c>
      <c r="N4983" s="1595">
        <f>N4982+1</f>
        <v>4976</v>
      </c>
      <c r="O4983" s="1258"/>
      <c r="Q4983" s="1418"/>
    </row>
    <row r="4984" spans="7:17">
      <c r="G4984" s="1594" t="s">
        <v>561</v>
      </c>
      <c r="H4984" s="1579">
        <v>81</v>
      </c>
      <c r="I4984" s="1595">
        <f>I4983+1</f>
        <v>22445</v>
      </c>
      <c r="J4984" s="1418"/>
      <c r="K4984" s="1871"/>
      <c r="L4984" s="1594" t="s">
        <v>380</v>
      </c>
      <c r="M4984" s="1579">
        <v>81</v>
      </c>
      <c r="N4984" s="1595">
        <f>N4983+1</f>
        <v>4977</v>
      </c>
      <c r="O4984" s="1258"/>
      <c r="Q4984" s="1418"/>
    </row>
    <row r="4985" spans="7:17">
      <c r="G4985" s="1594" t="s">
        <v>561</v>
      </c>
      <c r="H4985" s="1579">
        <v>82</v>
      </c>
      <c r="I4985" s="1595">
        <f>I4984+1</f>
        <v>22446</v>
      </c>
      <c r="J4985" s="1418"/>
      <c r="K4985" s="1871"/>
      <c r="L4985" s="1594" t="s">
        <v>380</v>
      </c>
      <c r="M4985" s="1579">
        <v>82</v>
      </c>
      <c r="N4985" s="1595">
        <f>N4984+1</f>
        <v>4978</v>
      </c>
      <c r="O4985" s="1258"/>
      <c r="Q4985" s="1418"/>
    </row>
    <row r="4986" spans="7:17">
      <c r="G4986" s="1594" t="s">
        <v>561</v>
      </c>
      <c r="H4986" s="1579">
        <v>83</v>
      </c>
      <c r="I4986" s="1595">
        <f>I4985+1</f>
        <v>22447</v>
      </c>
      <c r="J4986" s="1418"/>
      <c r="K4986" s="1871"/>
      <c r="L4986" s="1594" t="s">
        <v>380</v>
      </c>
      <c r="M4986" s="1579">
        <v>83</v>
      </c>
      <c r="N4986" s="1595">
        <f>N4985+1</f>
        <v>4979</v>
      </c>
      <c r="O4986" s="1258"/>
      <c r="Q4986" s="1418"/>
    </row>
    <row r="4987" spans="7:17">
      <c r="G4987" s="1594" t="s">
        <v>561</v>
      </c>
      <c r="H4987" s="1579">
        <v>84</v>
      </c>
      <c r="I4987" s="1595">
        <f>I4986+1</f>
        <v>22448</v>
      </c>
      <c r="J4987" s="1418"/>
      <c r="K4987" s="1871"/>
      <c r="L4987" s="1594" t="s">
        <v>380</v>
      </c>
      <c r="M4987" s="1579">
        <v>84</v>
      </c>
      <c r="N4987" s="1595">
        <f>N4986+1</f>
        <v>4980</v>
      </c>
      <c r="O4987" s="1258"/>
      <c r="Q4987" s="1418"/>
    </row>
    <row r="4988" spans="7:17">
      <c r="G4988" s="1594" t="s">
        <v>561</v>
      </c>
      <c r="H4988" s="1579">
        <v>85</v>
      </c>
      <c r="I4988" s="1595">
        <f>I4987+1</f>
        <v>22449</v>
      </c>
      <c r="J4988" s="1418"/>
      <c r="K4988" s="1871"/>
      <c r="L4988" s="1594" t="s">
        <v>380</v>
      </c>
      <c r="M4988" s="1579">
        <v>85</v>
      </c>
      <c r="N4988" s="1595">
        <f>N4987+1</f>
        <v>4981</v>
      </c>
      <c r="O4988" s="1258"/>
      <c r="Q4988" s="1418"/>
    </row>
    <row r="4989" spans="7:17">
      <c r="G4989" s="1594" t="s">
        <v>561</v>
      </c>
      <c r="H4989" s="1579">
        <v>86</v>
      </c>
      <c r="I4989" s="1595">
        <f>I4988+1</f>
        <v>22450</v>
      </c>
      <c r="J4989" s="1418"/>
      <c r="K4989" s="1871"/>
      <c r="L4989" s="1594" t="s">
        <v>380</v>
      </c>
      <c r="M4989" s="1579">
        <v>86</v>
      </c>
      <c r="N4989" s="1595">
        <f>N4988+1</f>
        <v>4982</v>
      </c>
      <c r="O4989" s="1258"/>
      <c r="Q4989" s="1418"/>
    </row>
    <row r="4990" spans="7:17">
      <c r="G4990" s="1594" t="s">
        <v>561</v>
      </c>
      <c r="H4990" s="1579">
        <v>87</v>
      </c>
      <c r="I4990" s="1595">
        <f>I4989+1</f>
        <v>22451</v>
      </c>
      <c r="J4990" s="1418"/>
      <c r="K4990" s="1871"/>
      <c r="L4990" s="1594" t="s">
        <v>380</v>
      </c>
      <c r="M4990" s="1579">
        <v>87</v>
      </c>
      <c r="N4990" s="1595">
        <f>N4989+1</f>
        <v>4983</v>
      </c>
      <c r="O4990" s="1258"/>
      <c r="Q4990" s="1418"/>
    </row>
    <row r="4991" spans="7:17">
      <c r="G4991" s="1594" t="s">
        <v>561</v>
      </c>
      <c r="H4991" s="1579">
        <v>88</v>
      </c>
      <c r="I4991" s="1595">
        <f>I4990+1</f>
        <v>22452</v>
      </c>
      <c r="J4991" s="1418"/>
      <c r="K4991" s="1871"/>
      <c r="L4991" s="1594" t="s">
        <v>380</v>
      </c>
      <c r="M4991" s="1579">
        <v>88</v>
      </c>
      <c r="N4991" s="1595">
        <f>N4990+1</f>
        <v>4984</v>
      </c>
      <c r="O4991" s="1258"/>
      <c r="Q4991" s="1418"/>
    </row>
    <row r="4992" spans="7:17">
      <c r="G4992" s="1594" t="s">
        <v>561</v>
      </c>
      <c r="H4992" s="1579">
        <v>89</v>
      </c>
      <c r="I4992" s="1595">
        <f>I4991+1</f>
        <v>22453</v>
      </c>
      <c r="J4992" s="1418"/>
      <c r="K4992" s="1871"/>
      <c r="L4992" s="1594" t="s">
        <v>380</v>
      </c>
      <c r="M4992" s="1579">
        <v>89</v>
      </c>
      <c r="N4992" s="1595">
        <f>N4991+1</f>
        <v>4985</v>
      </c>
      <c r="O4992" s="1258"/>
      <c r="Q4992" s="1418"/>
    </row>
    <row r="4993" spans="7:17">
      <c r="G4993" s="1594" t="s">
        <v>561</v>
      </c>
      <c r="H4993" s="1579">
        <v>90</v>
      </c>
      <c r="I4993" s="1595">
        <f>I4992+1</f>
        <v>22454</v>
      </c>
      <c r="J4993" s="1418"/>
      <c r="K4993" s="1871"/>
      <c r="L4993" s="1594" t="s">
        <v>380</v>
      </c>
      <c r="M4993" s="1579">
        <v>90</v>
      </c>
      <c r="N4993" s="1595">
        <f>N4992+1</f>
        <v>4986</v>
      </c>
      <c r="O4993" s="1258"/>
      <c r="Q4993" s="1418"/>
    </row>
    <row r="4994" spans="7:17">
      <c r="G4994" s="1594" t="s">
        <v>561</v>
      </c>
      <c r="H4994" s="1579">
        <v>91</v>
      </c>
      <c r="I4994" s="1595">
        <f>I4993+1</f>
        <v>22455</v>
      </c>
      <c r="J4994" s="1418"/>
      <c r="K4994" s="1871"/>
      <c r="L4994" s="1594" t="s">
        <v>380</v>
      </c>
      <c r="M4994" s="1579">
        <v>91</v>
      </c>
      <c r="N4994" s="1595">
        <f>N4993+1</f>
        <v>4987</v>
      </c>
      <c r="O4994" s="1258"/>
      <c r="Q4994" s="1418"/>
    </row>
    <row r="4995" spans="7:17">
      <c r="G4995" s="1594" t="s">
        <v>561</v>
      </c>
      <c r="H4995" s="1579">
        <v>92</v>
      </c>
      <c r="I4995" s="1595">
        <f>I4994+1</f>
        <v>22456</v>
      </c>
      <c r="J4995" s="1418"/>
      <c r="K4995" s="1871"/>
      <c r="L4995" s="1594" t="s">
        <v>380</v>
      </c>
      <c r="M4995" s="1579">
        <v>92</v>
      </c>
      <c r="N4995" s="1595">
        <f>N4994+1</f>
        <v>4988</v>
      </c>
      <c r="O4995" s="1258"/>
      <c r="Q4995" s="1418"/>
    </row>
    <row r="4996" spans="7:17">
      <c r="G4996" s="1594" t="s">
        <v>561</v>
      </c>
      <c r="H4996" s="1579">
        <v>93</v>
      </c>
      <c r="I4996" s="1595">
        <f>I4995+1</f>
        <v>22457</v>
      </c>
      <c r="J4996" s="1418"/>
      <c r="K4996" s="1871"/>
      <c r="L4996" s="1594" t="s">
        <v>380</v>
      </c>
      <c r="M4996" s="1579">
        <v>93</v>
      </c>
      <c r="N4996" s="1595">
        <f>N4995+1</f>
        <v>4989</v>
      </c>
      <c r="O4996" s="1258"/>
      <c r="Q4996" s="1418"/>
    </row>
    <row r="4997" spans="7:17">
      <c r="G4997" s="1594" t="s">
        <v>561</v>
      </c>
      <c r="H4997" s="1579">
        <v>94</v>
      </c>
      <c r="I4997" s="1595">
        <f>I4996+1</f>
        <v>22458</v>
      </c>
      <c r="J4997" s="1418"/>
      <c r="K4997" s="1871"/>
      <c r="L4997" s="1594" t="s">
        <v>380</v>
      </c>
      <c r="M4997" s="1579">
        <v>94</v>
      </c>
      <c r="N4997" s="1595">
        <f>N4996+1</f>
        <v>4990</v>
      </c>
      <c r="O4997" s="1258"/>
      <c r="Q4997" s="1418"/>
    </row>
    <row r="4998" spans="7:17">
      <c r="G4998" s="1594" t="s">
        <v>561</v>
      </c>
      <c r="H4998" s="1579">
        <v>95</v>
      </c>
      <c r="I4998" s="1595">
        <f>I4997+1</f>
        <v>22459</v>
      </c>
      <c r="J4998" s="1418"/>
      <c r="K4998" s="1871"/>
      <c r="L4998" s="1594" t="s">
        <v>380</v>
      </c>
      <c r="M4998" s="1579">
        <v>95</v>
      </c>
      <c r="N4998" s="1595">
        <f>N4997+1</f>
        <v>4991</v>
      </c>
      <c r="O4998" s="1258"/>
      <c r="Q4998" s="1418"/>
    </row>
    <row r="4999" spans="7:17">
      <c r="G4999" s="1594" t="s">
        <v>561</v>
      </c>
      <c r="H4999" s="1579">
        <v>96</v>
      </c>
      <c r="I4999" s="1595">
        <f>I4998+1</f>
        <v>22460</v>
      </c>
      <c r="J4999" s="1418"/>
      <c r="K4999" s="1871"/>
      <c r="L4999" s="1594" t="s">
        <v>380</v>
      </c>
      <c r="M4999" s="1579">
        <v>96</v>
      </c>
      <c r="N4999" s="1595">
        <f>N4998+1</f>
        <v>4992</v>
      </c>
      <c r="O4999" s="1258"/>
      <c r="Q4999" s="1418"/>
    </row>
    <row r="5000" spans="7:17">
      <c r="G5000" s="1594" t="s">
        <v>562</v>
      </c>
      <c r="H5000" s="1579">
        <v>1</v>
      </c>
      <c r="I5000" s="1595">
        <f>I4999+1</f>
        <v>22461</v>
      </c>
      <c r="J5000" s="1418"/>
      <c r="K5000" s="1871"/>
      <c r="L5000" s="1594" t="s">
        <v>381</v>
      </c>
      <c r="M5000" s="1579">
        <v>1</v>
      </c>
      <c r="N5000" s="1595">
        <f>N4999+1</f>
        <v>4993</v>
      </c>
      <c r="O5000" s="1258"/>
      <c r="Q5000" s="1418"/>
    </row>
    <row r="5001" spans="7:17">
      <c r="G5001" s="1594" t="s">
        <v>562</v>
      </c>
      <c r="H5001" s="1579">
        <v>2</v>
      </c>
      <c r="I5001" s="1595">
        <f>I5000+1</f>
        <v>22462</v>
      </c>
      <c r="J5001" s="1418"/>
      <c r="K5001" s="1871"/>
      <c r="L5001" s="1594" t="s">
        <v>381</v>
      </c>
      <c r="M5001" s="1579">
        <v>2</v>
      </c>
      <c r="N5001" s="1595">
        <f>N5000+1</f>
        <v>4994</v>
      </c>
      <c r="O5001" s="1258"/>
      <c r="Q5001" s="1418"/>
    </row>
    <row r="5002" spans="7:17">
      <c r="G5002" s="1594" t="s">
        <v>562</v>
      </c>
      <c r="H5002" s="1579">
        <v>3</v>
      </c>
      <c r="I5002" s="1595">
        <f>I5001+1</f>
        <v>22463</v>
      </c>
      <c r="J5002" s="1418"/>
      <c r="K5002" s="1871"/>
      <c r="L5002" s="1594" t="s">
        <v>381</v>
      </c>
      <c r="M5002" s="1579">
        <v>3</v>
      </c>
      <c r="N5002" s="1595">
        <f>N5001+1</f>
        <v>4995</v>
      </c>
      <c r="O5002" s="1258"/>
      <c r="Q5002" s="1418"/>
    </row>
    <row r="5003" spans="7:17">
      <c r="G5003" s="1594" t="s">
        <v>562</v>
      </c>
      <c r="H5003" s="1579">
        <v>4</v>
      </c>
      <c r="I5003" s="1595">
        <f>I5002+1</f>
        <v>22464</v>
      </c>
      <c r="J5003" s="1418"/>
      <c r="K5003" s="1871"/>
      <c r="L5003" s="1594" t="s">
        <v>381</v>
      </c>
      <c r="M5003" s="1579">
        <v>4</v>
      </c>
      <c r="N5003" s="1595">
        <f>N5002+1</f>
        <v>4996</v>
      </c>
      <c r="O5003" s="1258"/>
      <c r="Q5003" s="1418"/>
    </row>
    <row r="5004" spans="7:17">
      <c r="G5004" s="1594" t="s">
        <v>562</v>
      </c>
      <c r="H5004" s="1579">
        <v>5</v>
      </c>
      <c r="I5004" s="1595">
        <f>I5003+1</f>
        <v>22465</v>
      </c>
      <c r="J5004" s="1418"/>
      <c r="K5004" s="1871"/>
      <c r="L5004" s="1594" t="s">
        <v>381</v>
      </c>
      <c r="M5004" s="1579">
        <v>5</v>
      </c>
      <c r="N5004" s="1595">
        <f>N5003+1</f>
        <v>4997</v>
      </c>
      <c r="O5004" s="1258"/>
      <c r="Q5004" s="1418"/>
    </row>
    <row r="5005" spans="7:17">
      <c r="G5005" s="1594" t="s">
        <v>562</v>
      </c>
      <c r="H5005" s="1579">
        <v>6</v>
      </c>
      <c r="I5005" s="1595">
        <f>I5004+1</f>
        <v>22466</v>
      </c>
      <c r="J5005" s="1418"/>
      <c r="K5005" s="1871"/>
      <c r="L5005" s="1594" t="s">
        <v>381</v>
      </c>
      <c r="M5005" s="1579">
        <v>6</v>
      </c>
      <c r="N5005" s="1595">
        <f>N5004+1</f>
        <v>4998</v>
      </c>
      <c r="O5005" s="1258"/>
      <c r="Q5005" s="1418"/>
    </row>
    <row r="5006" spans="7:17">
      <c r="G5006" s="1594" t="s">
        <v>562</v>
      </c>
      <c r="H5006" s="1579">
        <v>7</v>
      </c>
      <c r="I5006" s="1595">
        <f>I5005+1</f>
        <v>22467</v>
      </c>
      <c r="J5006" s="1418"/>
      <c r="K5006" s="1871"/>
      <c r="L5006" s="1594" t="s">
        <v>381</v>
      </c>
      <c r="M5006" s="1579">
        <v>7</v>
      </c>
      <c r="N5006" s="1595">
        <f>N5005+1</f>
        <v>4999</v>
      </c>
      <c r="O5006" s="1258"/>
      <c r="Q5006" s="1418"/>
    </row>
    <row r="5007" spans="7:17">
      <c r="G5007" s="1594" t="s">
        <v>562</v>
      </c>
      <c r="H5007" s="1579">
        <v>8</v>
      </c>
      <c r="I5007" s="1595">
        <f>I5006+1</f>
        <v>22468</v>
      </c>
      <c r="J5007" s="1418"/>
      <c r="K5007" s="1871"/>
      <c r="L5007" s="1594" t="s">
        <v>381</v>
      </c>
      <c r="M5007" s="1579">
        <v>8</v>
      </c>
      <c r="N5007" s="1595">
        <f>N5006+1</f>
        <v>5000</v>
      </c>
      <c r="O5007" s="1258"/>
      <c r="Q5007" s="1418"/>
    </row>
    <row r="5008" spans="7:17">
      <c r="G5008" s="1594" t="s">
        <v>562</v>
      </c>
      <c r="H5008" s="1579">
        <v>9</v>
      </c>
      <c r="I5008" s="1595">
        <f>I5007+1</f>
        <v>22469</v>
      </c>
      <c r="J5008" s="1418"/>
      <c r="K5008" s="1871"/>
      <c r="L5008" s="1594" t="s">
        <v>381</v>
      </c>
      <c r="M5008" s="1579">
        <v>9</v>
      </c>
      <c r="N5008" s="1595">
        <f>N5007+1</f>
        <v>5001</v>
      </c>
      <c r="O5008" s="1258"/>
      <c r="Q5008" s="1418"/>
    </row>
    <row r="5009" spans="7:17">
      <c r="G5009" s="1594" t="s">
        <v>562</v>
      </c>
      <c r="H5009" s="1579">
        <v>10</v>
      </c>
      <c r="I5009" s="1595">
        <f>I5008+1</f>
        <v>22470</v>
      </c>
      <c r="J5009" s="1418"/>
      <c r="K5009" s="1871"/>
      <c r="L5009" s="1594" t="s">
        <v>381</v>
      </c>
      <c r="M5009" s="1579">
        <v>10</v>
      </c>
      <c r="N5009" s="1595">
        <f>N5008+1</f>
        <v>5002</v>
      </c>
      <c r="O5009" s="1258"/>
      <c r="Q5009" s="1418"/>
    </row>
    <row r="5010" spans="7:17">
      <c r="G5010" s="1594" t="s">
        <v>562</v>
      </c>
      <c r="H5010" s="1579">
        <v>11</v>
      </c>
      <c r="I5010" s="1595">
        <f>I5009+1</f>
        <v>22471</v>
      </c>
      <c r="J5010" s="1418"/>
      <c r="K5010" s="1871"/>
      <c r="L5010" s="1594" t="s">
        <v>381</v>
      </c>
      <c r="M5010" s="1579">
        <v>11</v>
      </c>
      <c r="N5010" s="1595">
        <f>N5009+1</f>
        <v>5003</v>
      </c>
      <c r="O5010" s="1258"/>
      <c r="Q5010" s="1418"/>
    </row>
    <row r="5011" spans="7:17">
      <c r="G5011" s="1594" t="s">
        <v>562</v>
      </c>
      <c r="H5011" s="1579">
        <v>12</v>
      </c>
      <c r="I5011" s="1595">
        <f>I5010+1</f>
        <v>22472</v>
      </c>
      <c r="J5011" s="1418"/>
      <c r="K5011" s="1871"/>
      <c r="L5011" s="1594" t="s">
        <v>381</v>
      </c>
      <c r="M5011" s="1579">
        <v>12</v>
      </c>
      <c r="N5011" s="1595">
        <f>N5010+1</f>
        <v>5004</v>
      </c>
      <c r="O5011" s="1258"/>
      <c r="Q5011" s="1418"/>
    </row>
    <row r="5012" spans="7:17">
      <c r="G5012" s="1594" t="s">
        <v>562</v>
      </c>
      <c r="H5012" s="1579">
        <v>13</v>
      </c>
      <c r="I5012" s="1595">
        <f>I5011+1</f>
        <v>22473</v>
      </c>
      <c r="J5012" s="1418"/>
      <c r="K5012" s="1871"/>
      <c r="L5012" s="1594" t="s">
        <v>381</v>
      </c>
      <c r="M5012" s="1579">
        <v>13</v>
      </c>
      <c r="N5012" s="1595">
        <f>N5011+1</f>
        <v>5005</v>
      </c>
      <c r="O5012" s="1258"/>
      <c r="Q5012" s="1418"/>
    </row>
    <row r="5013" spans="7:17">
      <c r="G5013" s="1594" t="s">
        <v>562</v>
      </c>
      <c r="H5013" s="1579">
        <v>14</v>
      </c>
      <c r="I5013" s="1595">
        <f>I5012+1</f>
        <v>22474</v>
      </c>
      <c r="J5013" s="1418"/>
      <c r="K5013" s="1871"/>
      <c r="L5013" s="1594" t="s">
        <v>381</v>
      </c>
      <c r="M5013" s="1579">
        <v>14</v>
      </c>
      <c r="N5013" s="1595">
        <f>N5012+1</f>
        <v>5006</v>
      </c>
      <c r="O5013" s="1258"/>
      <c r="Q5013" s="1418"/>
    </row>
    <row r="5014" spans="7:17">
      <c r="G5014" s="1594" t="s">
        <v>562</v>
      </c>
      <c r="H5014" s="1579">
        <v>15</v>
      </c>
      <c r="I5014" s="1595">
        <f>I5013+1</f>
        <v>22475</v>
      </c>
      <c r="J5014" s="1418"/>
      <c r="K5014" s="1871"/>
      <c r="L5014" s="1594" t="s">
        <v>381</v>
      </c>
      <c r="M5014" s="1579">
        <v>15</v>
      </c>
      <c r="N5014" s="1595">
        <f>N5013+1</f>
        <v>5007</v>
      </c>
      <c r="O5014" s="1258"/>
      <c r="Q5014" s="1418"/>
    </row>
    <row r="5015" spans="7:17">
      <c r="G5015" s="1594" t="s">
        <v>562</v>
      </c>
      <c r="H5015" s="1579">
        <v>16</v>
      </c>
      <c r="I5015" s="1595">
        <f>I5014+1</f>
        <v>22476</v>
      </c>
      <c r="J5015" s="1418"/>
      <c r="K5015" s="1871"/>
      <c r="L5015" s="1594" t="s">
        <v>381</v>
      </c>
      <c r="M5015" s="1579">
        <v>16</v>
      </c>
      <c r="N5015" s="1595">
        <f>N5014+1</f>
        <v>5008</v>
      </c>
      <c r="O5015" s="1258"/>
      <c r="Q5015" s="1418"/>
    </row>
    <row r="5016" spans="7:17">
      <c r="G5016" s="1594" t="s">
        <v>562</v>
      </c>
      <c r="H5016" s="1579">
        <v>17</v>
      </c>
      <c r="I5016" s="1595">
        <f>I5015+1</f>
        <v>22477</v>
      </c>
      <c r="J5016" s="1418"/>
      <c r="K5016" s="1871"/>
      <c r="L5016" s="1594" t="s">
        <v>381</v>
      </c>
      <c r="M5016" s="1579">
        <v>17</v>
      </c>
      <c r="N5016" s="1595">
        <f>N5015+1</f>
        <v>5009</v>
      </c>
      <c r="O5016" s="1258"/>
      <c r="Q5016" s="1418"/>
    </row>
    <row r="5017" spans="7:17">
      <c r="G5017" s="1594" t="s">
        <v>562</v>
      </c>
      <c r="H5017" s="1579">
        <v>18</v>
      </c>
      <c r="I5017" s="1595">
        <f>I5016+1</f>
        <v>22478</v>
      </c>
      <c r="J5017" s="1418"/>
      <c r="K5017" s="1871"/>
      <c r="L5017" s="1594" t="s">
        <v>381</v>
      </c>
      <c r="M5017" s="1579">
        <v>18</v>
      </c>
      <c r="N5017" s="1595">
        <f>N5016+1</f>
        <v>5010</v>
      </c>
      <c r="O5017" s="1258"/>
      <c r="Q5017" s="1418"/>
    </row>
    <row r="5018" spans="7:17">
      <c r="G5018" s="1594" t="s">
        <v>562</v>
      </c>
      <c r="H5018" s="1579">
        <v>19</v>
      </c>
      <c r="I5018" s="1595">
        <f>I5017+1</f>
        <v>22479</v>
      </c>
      <c r="J5018" s="1418"/>
      <c r="K5018" s="1871"/>
      <c r="L5018" s="1594" t="s">
        <v>381</v>
      </c>
      <c r="M5018" s="1579">
        <v>19</v>
      </c>
      <c r="N5018" s="1595">
        <f>N5017+1</f>
        <v>5011</v>
      </c>
      <c r="O5018" s="1258"/>
      <c r="Q5018" s="1418"/>
    </row>
    <row r="5019" spans="7:17">
      <c r="G5019" s="1594" t="s">
        <v>562</v>
      </c>
      <c r="H5019" s="1579">
        <v>20</v>
      </c>
      <c r="I5019" s="1595">
        <f>I5018+1</f>
        <v>22480</v>
      </c>
      <c r="J5019" s="1418"/>
      <c r="K5019" s="1871"/>
      <c r="L5019" s="1594" t="s">
        <v>381</v>
      </c>
      <c r="M5019" s="1579">
        <v>20</v>
      </c>
      <c r="N5019" s="1595">
        <f>N5018+1</f>
        <v>5012</v>
      </c>
      <c r="O5019" s="1258"/>
      <c r="Q5019" s="1418"/>
    </row>
    <row r="5020" spans="7:17">
      <c r="G5020" s="1594" t="s">
        <v>562</v>
      </c>
      <c r="H5020" s="1579">
        <v>21</v>
      </c>
      <c r="I5020" s="1595">
        <f>I5019+1</f>
        <v>22481</v>
      </c>
      <c r="J5020" s="1418"/>
      <c r="K5020" s="1871"/>
      <c r="L5020" s="1594" t="s">
        <v>381</v>
      </c>
      <c r="M5020" s="1579">
        <v>21</v>
      </c>
      <c r="N5020" s="1595">
        <f>N5019+1</f>
        <v>5013</v>
      </c>
      <c r="O5020" s="1258"/>
      <c r="Q5020" s="1418"/>
    </row>
    <row r="5021" spans="7:17">
      <c r="G5021" s="1594" t="s">
        <v>562</v>
      </c>
      <c r="H5021" s="1579">
        <v>22</v>
      </c>
      <c r="I5021" s="1595">
        <f>I5020+1</f>
        <v>22482</v>
      </c>
      <c r="J5021" s="1418"/>
      <c r="K5021" s="1871"/>
      <c r="L5021" s="1594" t="s">
        <v>381</v>
      </c>
      <c r="M5021" s="1579">
        <v>22</v>
      </c>
      <c r="N5021" s="1595">
        <f>N5020+1</f>
        <v>5014</v>
      </c>
      <c r="O5021" s="1258"/>
      <c r="Q5021" s="1418"/>
    </row>
    <row r="5022" spans="7:17">
      <c r="G5022" s="1594" t="s">
        <v>562</v>
      </c>
      <c r="H5022" s="1579">
        <v>23</v>
      </c>
      <c r="I5022" s="1595">
        <f>I5021+1</f>
        <v>22483</v>
      </c>
      <c r="J5022" s="1418"/>
      <c r="K5022" s="1871"/>
      <c r="L5022" s="1594" t="s">
        <v>381</v>
      </c>
      <c r="M5022" s="1579">
        <v>23</v>
      </c>
      <c r="N5022" s="1595">
        <f>N5021+1</f>
        <v>5015</v>
      </c>
      <c r="O5022" s="1258"/>
      <c r="Q5022" s="1418"/>
    </row>
    <row r="5023" spans="7:17">
      <c r="G5023" s="1594" t="s">
        <v>562</v>
      </c>
      <c r="H5023" s="1579">
        <v>24</v>
      </c>
      <c r="I5023" s="1595">
        <f>I5022+1</f>
        <v>22484</v>
      </c>
      <c r="J5023" s="1418"/>
      <c r="K5023" s="1871"/>
      <c r="L5023" s="1594" t="s">
        <v>381</v>
      </c>
      <c r="M5023" s="1579">
        <v>24</v>
      </c>
      <c r="N5023" s="1595">
        <f>N5022+1</f>
        <v>5016</v>
      </c>
      <c r="O5023" s="1258"/>
      <c r="Q5023" s="1418"/>
    </row>
    <row r="5024" spans="7:17">
      <c r="G5024" s="1594" t="s">
        <v>562</v>
      </c>
      <c r="H5024" s="1579">
        <v>25</v>
      </c>
      <c r="I5024" s="1595">
        <f>I5023+1</f>
        <v>22485</v>
      </c>
      <c r="J5024" s="1418"/>
      <c r="K5024" s="1871"/>
      <c r="L5024" s="1594" t="s">
        <v>381</v>
      </c>
      <c r="M5024" s="1579">
        <v>25</v>
      </c>
      <c r="N5024" s="1595">
        <f>N5023+1</f>
        <v>5017</v>
      </c>
      <c r="O5024" s="1258"/>
      <c r="Q5024" s="1418"/>
    </row>
    <row r="5025" spans="7:17">
      <c r="G5025" s="1594" t="s">
        <v>562</v>
      </c>
      <c r="H5025" s="1579">
        <v>26</v>
      </c>
      <c r="I5025" s="1595">
        <f>I5024+1</f>
        <v>22486</v>
      </c>
      <c r="J5025" s="1418"/>
      <c r="K5025" s="1871"/>
      <c r="L5025" s="1594" t="s">
        <v>381</v>
      </c>
      <c r="M5025" s="1579">
        <v>26</v>
      </c>
      <c r="N5025" s="1595">
        <f>N5024+1</f>
        <v>5018</v>
      </c>
      <c r="O5025" s="1258"/>
      <c r="Q5025" s="1418"/>
    </row>
    <row r="5026" spans="7:17">
      <c r="G5026" s="1594" t="s">
        <v>562</v>
      </c>
      <c r="H5026" s="1579">
        <v>27</v>
      </c>
      <c r="I5026" s="1595">
        <f>I5025+1</f>
        <v>22487</v>
      </c>
      <c r="J5026" s="1418"/>
      <c r="K5026" s="1871"/>
      <c r="L5026" s="1594" t="s">
        <v>381</v>
      </c>
      <c r="M5026" s="1579">
        <v>27</v>
      </c>
      <c r="N5026" s="1595">
        <f>N5025+1</f>
        <v>5019</v>
      </c>
      <c r="O5026" s="1258"/>
      <c r="Q5026" s="1418"/>
    </row>
    <row r="5027" spans="7:17">
      <c r="G5027" s="1594" t="s">
        <v>562</v>
      </c>
      <c r="H5027" s="1579">
        <v>28</v>
      </c>
      <c r="I5027" s="1595">
        <f>I5026+1</f>
        <v>22488</v>
      </c>
      <c r="J5027" s="1418"/>
      <c r="K5027" s="1871"/>
      <c r="L5027" s="1594" t="s">
        <v>381</v>
      </c>
      <c r="M5027" s="1579">
        <v>28</v>
      </c>
      <c r="N5027" s="1595">
        <f>N5026+1</f>
        <v>5020</v>
      </c>
      <c r="O5027" s="1258"/>
      <c r="Q5027" s="1418"/>
    </row>
    <row r="5028" spans="7:17">
      <c r="G5028" s="1594" t="s">
        <v>562</v>
      </c>
      <c r="H5028" s="1579">
        <v>29</v>
      </c>
      <c r="I5028" s="1595">
        <f>I5027+1</f>
        <v>22489</v>
      </c>
      <c r="J5028" s="1418"/>
      <c r="K5028" s="1871"/>
      <c r="L5028" s="1594" t="s">
        <v>381</v>
      </c>
      <c r="M5028" s="1579">
        <v>29</v>
      </c>
      <c r="N5028" s="1595">
        <f>N5027+1</f>
        <v>5021</v>
      </c>
      <c r="O5028" s="1258"/>
      <c r="Q5028" s="1418"/>
    </row>
    <row r="5029" spans="7:17">
      <c r="G5029" s="1594" t="s">
        <v>562</v>
      </c>
      <c r="H5029" s="1579">
        <v>30</v>
      </c>
      <c r="I5029" s="1595">
        <f>I5028+1</f>
        <v>22490</v>
      </c>
      <c r="J5029" s="1418"/>
      <c r="K5029" s="1871"/>
      <c r="L5029" s="1594" t="s">
        <v>381</v>
      </c>
      <c r="M5029" s="1579">
        <v>30</v>
      </c>
      <c r="N5029" s="1595">
        <f>N5028+1</f>
        <v>5022</v>
      </c>
      <c r="O5029" s="1258"/>
      <c r="Q5029" s="1418"/>
    </row>
    <row r="5030" spans="7:17">
      <c r="G5030" s="1594" t="s">
        <v>562</v>
      </c>
      <c r="H5030" s="1579">
        <v>31</v>
      </c>
      <c r="I5030" s="1595">
        <f>I5029+1</f>
        <v>22491</v>
      </c>
      <c r="J5030" s="1418"/>
      <c r="K5030" s="1871"/>
      <c r="L5030" s="1594" t="s">
        <v>381</v>
      </c>
      <c r="M5030" s="1579">
        <v>31</v>
      </c>
      <c r="N5030" s="1595">
        <f>N5029+1</f>
        <v>5023</v>
      </c>
      <c r="O5030" s="1258"/>
      <c r="Q5030" s="1418"/>
    </row>
    <row r="5031" spans="7:17">
      <c r="G5031" s="1594" t="s">
        <v>562</v>
      </c>
      <c r="H5031" s="1579">
        <v>32</v>
      </c>
      <c r="I5031" s="1595">
        <f>I5030+1</f>
        <v>22492</v>
      </c>
      <c r="J5031" s="1418"/>
      <c r="K5031" s="1871"/>
      <c r="L5031" s="1594" t="s">
        <v>381</v>
      </c>
      <c r="M5031" s="1579">
        <v>32</v>
      </c>
      <c r="N5031" s="1595">
        <f>N5030+1</f>
        <v>5024</v>
      </c>
      <c r="O5031" s="1258"/>
      <c r="Q5031" s="1418"/>
    </row>
    <row r="5032" spans="7:17">
      <c r="G5032" s="1594" t="s">
        <v>562</v>
      </c>
      <c r="H5032" s="1579">
        <v>33</v>
      </c>
      <c r="I5032" s="1595">
        <f>I5031+1</f>
        <v>22493</v>
      </c>
      <c r="J5032" s="1418"/>
      <c r="K5032" s="1871"/>
      <c r="L5032" s="1594" t="s">
        <v>381</v>
      </c>
      <c r="M5032" s="1579">
        <v>33</v>
      </c>
      <c r="N5032" s="1595">
        <f>N5031+1</f>
        <v>5025</v>
      </c>
      <c r="O5032" s="1258"/>
      <c r="Q5032" s="1418"/>
    </row>
    <row r="5033" spans="7:17">
      <c r="G5033" s="1594" t="s">
        <v>562</v>
      </c>
      <c r="H5033" s="1579">
        <v>34</v>
      </c>
      <c r="I5033" s="1595">
        <f>I5032+1</f>
        <v>22494</v>
      </c>
      <c r="J5033" s="1418"/>
      <c r="K5033" s="1871"/>
      <c r="L5033" s="1594" t="s">
        <v>381</v>
      </c>
      <c r="M5033" s="1579">
        <v>34</v>
      </c>
      <c r="N5033" s="1595">
        <f>N5032+1</f>
        <v>5026</v>
      </c>
      <c r="O5033" s="1258"/>
      <c r="Q5033" s="1418"/>
    </row>
    <row r="5034" spans="7:17">
      <c r="G5034" s="1594" t="s">
        <v>562</v>
      </c>
      <c r="H5034" s="1579">
        <v>35</v>
      </c>
      <c r="I5034" s="1595">
        <f>I5033+1</f>
        <v>22495</v>
      </c>
      <c r="J5034" s="1418"/>
      <c r="K5034" s="1871"/>
      <c r="L5034" s="1594" t="s">
        <v>381</v>
      </c>
      <c r="M5034" s="1579">
        <v>35</v>
      </c>
      <c r="N5034" s="1595">
        <f>N5033+1</f>
        <v>5027</v>
      </c>
      <c r="O5034" s="1258"/>
      <c r="Q5034" s="1418"/>
    </row>
    <row r="5035" spans="7:17">
      <c r="G5035" s="1594" t="s">
        <v>562</v>
      </c>
      <c r="H5035" s="1579">
        <v>36</v>
      </c>
      <c r="I5035" s="1595">
        <f>I5034+1</f>
        <v>22496</v>
      </c>
      <c r="J5035" s="1418"/>
      <c r="K5035" s="1871"/>
      <c r="L5035" s="1594" t="s">
        <v>381</v>
      </c>
      <c r="M5035" s="1579">
        <v>36</v>
      </c>
      <c r="N5035" s="1595">
        <f>N5034+1</f>
        <v>5028</v>
      </c>
      <c r="O5035" s="1258"/>
      <c r="Q5035" s="1418"/>
    </row>
    <row r="5036" spans="7:17">
      <c r="G5036" s="1594" t="s">
        <v>562</v>
      </c>
      <c r="H5036" s="1579">
        <v>37</v>
      </c>
      <c r="I5036" s="1595">
        <f>I5035+1</f>
        <v>22497</v>
      </c>
      <c r="J5036" s="1418"/>
      <c r="K5036" s="1871"/>
      <c r="L5036" s="1594" t="s">
        <v>381</v>
      </c>
      <c r="M5036" s="1579">
        <v>37</v>
      </c>
      <c r="N5036" s="1595">
        <f>N5035+1</f>
        <v>5029</v>
      </c>
      <c r="O5036" s="1258"/>
      <c r="Q5036" s="1418"/>
    </row>
    <row r="5037" spans="7:17">
      <c r="G5037" s="1594" t="s">
        <v>562</v>
      </c>
      <c r="H5037" s="1579">
        <v>38</v>
      </c>
      <c r="I5037" s="1595">
        <f>I5036+1</f>
        <v>22498</v>
      </c>
      <c r="J5037" s="1418"/>
      <c r="K5037" s="1871"/>
      <c r="L5037" s="1594" t="s">
        <v>381</v>
      </c>
      <c r="M5037" s="1579">
        <v>38</v>
      </c>
      <c r="N5037" s="1595">
        <f>N5036+1</f>
        <v>5030</v>
      </c>
      <c r="O5037" s="1258"/>
      <c r="Q5037" s="1418"/>
    </row>
    <row r="5038" spans="7:17">
      <c r="G5038" s="1594" t="s">
        <v>562</v>
      </c>
      <c r="H5038" s="1579">
        <v>39</v>
      </c>
      <c r="I5038" s="1595">
        <f>I5037+1</f>
        <v>22499</v>
      </c>
      <c r="J5038" s="1418"/>
      <c r="K5038" s="1871"/>
      <c r="L5038" s="1594" t="s">
        <v>381</v>
      </c>
      <c r="M5038" s="1579">
        <v>39</v>
      </c>
      <c r="N5038" s="1595">
        <f>N5037+1</f>
        <v>5031</v>
      </c>
      <c r="O5038" s="1258"/>
      <c r="Q5038" s="1418"/>
    </row>
    <row r="5039" spans="7:17">
      <c r="G5039" s="1594" t="s">
        <v>562</v>
      </c>
      <c r="H5039" s="1579">
        <v>40</v>
      </c>
      <c r="I5039" s="1595">
        <f>I5038+1</f>
        <v>22500</v>
      </c>
      <c r="J5039" s="1418"/>
      <c r="K5039" s="1871"/>
      <c r="L5039" s="1594" t="s">
        <v>381</v>
      </c>
      <c r="M5039" s="1579">
        <v>40</v>
      </c>
      <c r="N5039" s="1595">
        <f>N5038+1</f>
        <v>5032</v>
      </c>
      <c r="O5039" s="1258"/>
      <c r="Q5039" s="1418"/>
    </row>
    <row r="5040" spans="7:17">
      <c r="G5040" s="1594" t="s">
        <v>562</v>
      </c>
      <c r="H5040" s="1579">
        <v>41</v>
      </c>
      <c r="I5040" s="1595">
        <f>I5039+1</f>
        <v>22501</v>
      </c>
      <c r="J5040" s="1418"/>
      <c r="K5040" s="1871"/>
      <c r="L5040" s="1594" t="s">
        <v>381</v>
      </c>
      <c r="M5040" s="1579">
        <v>41</v>
      </c>
      <c r="N5040" s="1595">
        <f>N5039+1</f>
        <v>5033</v>
      </c>
      <c r="O5040" s="1258"/>
      <c r="Q5040" s="1418"/>
    </row>
    <row r="5041" spans="7:17">
      <c r="G5041" s="1594" t="s">
        <v>562</v>
      </c>
      <c r="H5041" s="1579">
        <v>42</v>
      </c>
      <c r="I5041" s="1595">
        <f>I5040+1</f>
        <v>22502</v>
      </c>
      <c r="J5041" s="1418"/>
      <c r="K5041" s="1871"/>
      <c r="L5041" s="1594" t="s">
        <v>381</v>
      </c>
      <c r="M5041" s="1579">
        <v>42</v>
      </c>
      <c r="N5041" s="1595">
        <f>N5040+1</f>
        <v>5034</v>
      </c>
      <c r="O5041" s="1258"/>
      <c r="Q5041" s="1418"/>
    </row>
    <row r="5042" spans="7:17">
      <c r="G5042" s="1594" t="s">
        <v>562</v>
      </c>
      <c r="H5042" s="1579">
        <v>43</v>
      </c>
      <c r="I5042" s="1595">
        <f>I5041+1</f>
        <v>22503</v>
      </c>
      <c r="J5042" s="1418"/>
      <c r="K5042" s="1871"/>
      <c r="L5042" s="1594" t="s">
        <v>381</v>
      </c>
      <c r="M5042" s="1579">
        <v>43</v>
      </c>
      <c r="N5042" s="1595">
        <f>N5041+1</f>
        <v>5035</v>
      </c>
      <c r="O5042" s="1258"/>
      <c r="Q5042" s="1418"/>
    </row>
    <row r="5043" spans="7:17">
      <c r="G5043" s="1594" t="s">
        <v>562</v>
      </c>
      <c r="H5043" s="1579">
        <v>44</v>
      </c>
      <c r="I5043" s="1595">
        <f>I5042+1</f>
        <v>22504</v>
      </c>
      <c r="J5043" s="1418"/>
      <c r="K5043" s="1871"/>
      <c r="L5043" s="1594" t="s">
        <v>381</v>
      </c>
      <c r="M5043" s="1579">
        <v>44</v>
      </c>
      <c r="N5043" s="1595">
        <f>N5042+1</f>
        <v>5036</v>
      </c>
      <c r="O5043" s="1258"/>
      <c r="Q5043" s="1418"/>
    </row>
    <row r="5044" spans="7:17">
      <c r="G5044" s="1594" t="s">
        <v>562</v>
      </c>
      <c r="H5044" s="1579">
        <v>45</v>
      </c>
      <c r="I5044" s="1595">
        <f>I5043+1</f>
        <v>22505</v>
      </c>
      <c r="J5044" s="1418"/>
      <c r="K5044" s="1871"/>
      <c r="L5044" s="1594" t="s">
        <v>381</v>
      </c>
      <c r="M5044" s="1579">
        <v>45</v>
      </c>
      <c r="N5044" s="1595">
        <f>N5043+1</f>
        <v>5037</v>
      </c>
      <c r="O5044" s="1258"/>
      <c r="Q5044" s="1418"/>
    </row>
    <row r="5045" spans="7:17">
      <c r="G5045" s="1594" t="s">
        <v>562</v>
      </c>
      <c r="H5045" s="1579">
        <v>46</v>
      </c>
      <c r="I5045" s="1595">
        <f>I5044+1</f>
        <v>22506</v>
      </c>
      <c r="J5045" s="1418"/>
      <c r="K5045" s="1871"/>
      <c r="L5045" s="1594" t="s">
        <v>381</v>
      </c>
      <c r="M5045" s="1579">
        <v>46</v>
      </c>
      <c r="N5045" s="1595">
        <f>N5044+1</f>
        <v>5038</v>
      </c>
      <c r="O5045" s="1258"/>
      <c r="Q5045" s="1418"/>
    </row>
    <row r="5046" spans="7:17">
      <c r="G5046" s="1594" t="s">
        <v>562</v>
      </c>
      <c r="H5046" s="1579">
        <v>47</v>
      </c>
      <c r="I5046" s="1595">
        <f>I5045+1</f>
        <v>22507</v>
      </c>
      <c r="J5046" s="1418"/>
      <c r="K5046" s="1871"/>
      <c r="L5046" s="1594" t="s">
        <v>381</v>
      </c>
      <c r="M5046" s="1579">
        <v>47</v>
      </c>
      <c r="N5046" s="1595">
        <f>N5045+1</f>
        <v>5039</v>
      </c>
      <c r="O5046" s="1258"/>
      <c r="Q5046" s="1418"/>
    </row>
    <row r="5047" spans="7:17">
      <c r="G5047" s="1594" t="s">
        <v>562</v>
      </c>
      <c r="H5047" s="1579">
        <v>48</v>
      </c>
      <c r="I5047" s="1595">
        <f>I5046+1</f>
        <v>22508</v>
      </c>
      <c r="J5047" s="1418"/>
      <c r="K5047" s="1871"/>
      <c r="L5047" s="1594" t="s">
        <v>381</v>
      </c>
      <c r="M5047" s="1579">
        <v>48</v>
      </c>
      <c r="N5047" s="1595">
        <f>N5046+1</f>
        <v>5040</v>
      </c>
      <c r="O5047" s="1258"/>
      <c r="Q5047" s="1418"/>
    </row>
    <row r="5048" spans="7:17">
      <c r="G5048" s="1594" t="s">
        <v>562</v>
      </c>
      <c r="H5048" s="1579">
        <v>49</v>
      </c>
      <c r="I5048" s="1595">
        <f>I5047+1</f>
        <v>22509</v>
      </c>
      <c r="J5048" s="1418"/>
      <c r="K5048" s="1871"/>
      <c r="L5048" s="1594" t="s">
        <v>381</v>
      </c>
      <c r="M5048" s="1579">
        <v>49</v>
      </c>
      <c r="N5048" s="1595">
        <f>N5047+1</f>
        <v>5041</v>
      </c>
      <c r="O5048" s="1258"/>
      <c r="Q5048" s="1418"/>
    </row>
    <row r="5049" spans="7:17">
      <c r="G5049" s="1594" t="s">
        <v>562</v>
      </c>
      <c r="H5049" s="1579">
        <v>50</v>
      </c>
      <c r="I5049" s="1595">
        <f>I5048+1</f>
        <v>22510</v>
      </c>
      <c r="J5049" s="1418"/>
      <c r="K5049" s="1871"/>
      <c r="L5049" s="1594" t="s">
        <v>381</v>
      </c>
      <c r="M5049" s="1579">
        <v>50</v>
      </c>
      <c r="N5049" s="1595">
        <f>N5048+1</f>
        <v>5042</v>
      </c>
      <c r="O5049" s="1258"/>
      <c r="Q5049" s="1418"/>
    </row>
    <row r="5050" spans="7:17">
      <c r="G5050" s="1594" t="s">
        <v>562</v>
      </c>
      <c r="H5050" s="1579">
        <v>51</v>
      </c>
      <c r="I5050" s="1595">
        <f>I5049+1</f>
        <v>22511</v>
      </c>
      <c r="J5050" s="1418"/>
      <c r="K5050" s="1871"/>
      <c r="L5050" s="1594" t="s">
        <v>381</v>
      </c>
      <c r="M5050" s="1579">
        <v>51</v>
      </c>
      <c r="N5050" s="1595">
        <f>N5049+1</f>
        <v>5043</v>
      </c>
      <c r="O5050" s="1258"/>
      <c r="Q5050" s="1418"/>
    </row>
    <row r="5051" spans="7:17">
      <c r="G5051" s="1594" t="s">
        <v>562</v>
      </c>
      <c r="H5051" s="1579">
        <v>52</v>
      </c>
      <c r="I5051" s="1595">
        <f>I5050+1</f>
        <v>22512</v>
      </c>
      <c r="J5051" s="1418"/>
      <c r="K5051" s="1871"/>
      <c r="L5051" s="1594" t="s">
        <v>381</v>
      </c>
      <c r="M5051" s="1579">
        <v>52</v>
      </c>
      <c r="N5051" s="1595">
        <f>N5050+1</f>
        <v>5044</v>
      </c>
      <c r="O5051" s="1258"/>
      <c r="Q5051" s="1418"/>
    </row>
    <row r="5052" spans="7:17">
      <c r="G5052" s="1594" t="s">
        <v>562</v>
      </c>
      <c r="H5052" s="1579">
        <v>53</v>
      </c>
      <c r="I5052" s="1595">
        <f>I5051+1</f>
        <v>22513</v>
      </c>
      <c r="J5052" s="1418"/>
      <c r="K5052" s="1871"/>
      <c r="L5052" s="1594" t="s">
        <v>381</v>
      </c>
      <c r="M5052" s="1579">
        <v>53</v>
      </c>
      <c r="N5052" s="1595">
        <f>N5051+1</f>
        <v>5045</v>
      </c>
      <c r="O5052" s="1258"/>
      <c r="Q5052" s="1418"/>
    </row>
    <row r="5053" spans="7:17">
      <c r="G5053" s="1594" t="s">
        <v>562</v>
      </c>
      <c r="H5053" s="1579">
        <v>54</v>
      </c>
      <c r="I5053" s="1595">
        <f>I5052+1</f>
        <v>22514</v>
      </c>
      <c r="J5053" s="1418"/>
      <c r="K5053" s="1871"/>
      <c r="L5053" s="1594" t="s">
        <v>381</v>
      </c>
      <c r="M5053" s="1579">
        <v>54</v>
      </c>
      <c r="N5053" s="1595">
        <f>N5052+1</f>
        <v>5046</v>
      </c>
      <c r="O5053" s="1258"/>
      <c r="Q5053" s="1418"/>
    </row>
    <row r="5054" spans="7:17">
      <c r="G5054" s="1594" t="s">
        <v>562</v>
      </c>
      <c r="H5054" s="1579">
        <v>55</v>
      </c>
      <c r="I5054" s="1595">
        <f>I5053+1</f>
        <v>22515</v>
      </c>
      <c r="J5054" s="1418"/>
      <c r="K5054" s="1871"/>
      <c r="L5054" s="1594" t="s">
        <v>381</v>
      </c>
      <c r="M5054" s="1579">
        <v>55</v>
      </c>
      <c r="N5054" s="1595">
        <f>N5053+1</f>
        <v>5047</v>
      </c>
      <c r="O5054" s="1258"/>
      <c r="Q5054" s="1418"/>
    </row>
    <row r="5055" spans="7:17">
      <c r="G5055" s="1594" t="s">
        <v>562</v>
      </c>
      <c r="H5055" s="1579">
        <v>56</v>
      </c>
      <c r="I5055" s="1595">
        <f>I5054+1</f>
        <v>22516</v>
      </c>
      <c r="J5055" s="1418"/>
      <c r="K5055" s="1871"/>
      <c r="L5055" s="1594" t="s">
        <v>381</v>
      </c>
      <c r="M5055" s="1579">
        <v>56</v>
      </c>
      <c r="N5055" s="1595">
        <f>N5054+1</f>
        <v>5048</v>
      </c>
      <c r="O5055" s="1258"/>
      <c r="Q5055" s="1418"/>
    </row>
    <row r="5056" spans="7:17">
      <c r="G5056" s="1594" t="s">
        <v>562</v>
      </c>
      <c r="H5056" s="1579">
        <v>57</v>
      </c>
      <c r="I5056" s="1595">
        <f>I5055+1</f>
        <v>22517</v>
      </c>
      <c r="J5056" s="1418"/>
      <c r="K5056" s="1871"/>
      <c r="L5056" s="1594" t="s">
        <v>381</v>
      </c>
      <c r="M5056" s="1579">
        <v>57</v>
      </c>
      <c r="N5056" s="1595">
        <f>N5055+1</f>
        <v>5049</v>
      </c>
      <c r="O5056" s="1258"/>
      <c r="Q5056" s="1418"/>
    </row>
    <row r="5057" spans="7:17">
      <c r="G5057" s="1594" t="s">
        <v>562</v>
      </c>
      <c r="H5057" s="1579">
        <v>58</v>
      </c>
      <c r="I5057" s="1595">
        <f>I5056+1</f>
        <v>22518</v>
      </c>
      <c r="J5057" s="1418"/>
      <c r="K5057" s="1871"/>
      <c r="L5057" s="1594" t="s">
        <v>381</v>
      </c>
      <c r="M5057" s="1579">
        <v>58</v>
      </c>
      <c r="N5057" s="1595">
        <f>N5056+1</f>
        <v>5050</v>
      </c>
      <c r="O5057" s="1258"/>
      <c r="Q5057" s="1418"/>
    </row>
    <row r="5058" spans="7:17">
      <c r="G5058" s="1594" t="s">
        <v>562</v>
      </c>
      <c r="H5058" s="1579">
        <v>59</v>
      </c>
      <c r="I5058" s="1595">
        <f>I5057+1</f>
        <v>22519</v>
      </c>
      <c r="J5058" s="1418"/>
      <c r="K5058" s="1871"/>
      <c r="L5058" s="1594" t="s">
        <v>381</v>
      </c>
      <c r="M5058" s="1579">
        <v>59</v>
      </c>
      <c r="N5058" s="1595">
        <f>N5057+1</f>
        <v>5051</v>
      </c>
      <c r="O5058" s="1258"/>
      <c r="Q5058" s="1418"/>
    </row>
    <row r="5059" spans="7:17">
      <c r="G5059" s="1594" t="s">
        <v>562</v>
      </c>
      <c r="H5059" s="1579">
        <v>60</v>
      </c>
      <c r="I5059" s="1595">
        <f>I5058+1</f>
        <v>22520</v>
      </c>
      <c r="J5059" s="1418"/>
      <c r="K5059" s="1871"/>
      <c r="L5059" s="1594" t="s">
        <v>381</v>
      </c>
      <c r="M5059" s="1579">
        <v>60</v>
      </c>
      <c r="N5059" s="1595">
        <f>N5058+1</f>
        <v>5052</v>
      </c>
      <c r="O5059" s="1258"/>
      <c r="Q5059" s="1418"/>
    </row>
    <row r="5060" spans="7:17">
      <c r="G5060" s="1594" t="s">
        <v>562</v>
      </c>
      <c r="H5060" s="1579">
        <v>61</v>
      </c>
      <c r="I5060" s="1595">
        <f>I5059+1</f>
        <v>22521</v>
      </c>
      <c r="J5060" s="1418"/>
      <c r="K5060" s="1871"/>
      <c r="L5060" s="1594" t="s">
        <v>381</v>
      </c>
      <c r="M5060" s="1579">
        <v>61</v>
      </c>
      <c r="N5060" s="1595">
        <f>N5059+1</f>
        <v>5053</v>
      </c>
      <c r="O5060" s="1258"/>
      <c r="Q5060" s="1418"/>
    </row>
    <row r="5061" spans="7:17">
      <c r="G5061" s="1594" t="s">
        <v>562</v>
      </c>
      <c r="H5061" s="1579">
        <v>62</v>
      </c>
      <c r="I5061" s="1595">
        <f>I5060+1</f>
        <v>22522</v>
      </c>
      <c r="J5061" s="1418"/>
      <c r="K5061" s="1871"/>
      <c r="L5061" s="1594" t="s">
        <v>381</v>
      </c>
      <c r="M5061" s="1579">
        <v>62</v>
      </c>
      <c r="N5061" s="1595">
        <f>N5060+1</f>
        <v>5054</v>
      </c>
      <c r="O5061" s="1258"/>
      <c r="Q5061" s="1418"/>
    </row>
    <row r="5062" spans="7:17">
      <c r="G5062" s="1594" t="s">
        <v>562</v>
      </c>
      <c r="H5062" s="1579">
        <v>63</v>
      </c>
      <c r="I5062" s="1595">
        <f>I5061+1</f>
        <v>22523</v>
      </c>
      <c r="J5062" s="1418"/>
      <c r="K5062" s="1871"/>
      <c r="L5062" s="1594" t="s">
        <v>381</v>
      </c>
      <c r="M5062" s="1579">
        <v>63</v>
      </c>
      <c r="N5062" s="1595">
        <f>N5061+1</f>
        <v>5055</v>
      </c>
      <c r="O5062" s="1258"/>
      <c r="Q5062" s="1418"/>
    </row>
    <row r="5063" spans="7:17">
      <c r="G5063" s="1594" t="s">
        <v>562</v>
      </c>
      <c r="H5063" s="1579">
        <v>64</v>
      </c>
      <c r="I5063" s="1595">
        <f>I5062+1</f>
        <v>22524</v>
      </c>
      <c r="J5063" s="1418"/>
      <c r="K5063" s="1871"/>
      <c r="L5063" s="1594" t="s">
        <v>381</v>
      </c>
      <c r="M5063" s="1579">
        <v>64</v>
      </c>
      <c r="N5063" s="1595">
        <f>N5062+1</f>
        <v>5056</v>
      </c>
      <c r="O5063" s="1258"/>
      <c r="Q5063" s="1418"/>
    </row>
    <row r="5064" spans="7:17">
      <c r="G5064" s="1594" t="s">
        <v>562</v>
      </c>
      <c r="H5064" s="1579">
        <v>65</v>
      </c>
      <c r="I5064" s="1595">
        <f>I5063+1</f>
        <v>22525</v>
      </c>
      <c r="J5064" s="1418"/>
      <c r="K5064" s="1871"/>
      <c r="L5064" s="1594" t="s">
        <v>381</v>
      </c>
      <c r="M5064" s="1579">
        <v>65</v>
      </c>
      <c r="N5064" s="1595">
        <f>N5063+1</f>
        <v>5057</v>
      </c>
      <c r="O5064" s="1258"/>
      <c r="Q5064" s="1418"/>
    </row>
    <row r="5065" spans="7:17">
      <c r="G5065" s="1594" t="s">
        <v>562</v>
      </c>
      <c r="H5065" s="1579">
        <v>66</v>
      </c>
      <c r="I5065" s="1595">
        <f>I5064+1</f>
        <v>22526</v>
      </c>
      <c r="J5065" s="1418"/>
      <c r="K5065" s="1871"/>
      <c r="L5065" s="1594" t="s">
        <v>381</v>
      </c>
      <c r="M5065" s="1579">
        <v>66</v>
      </c>
      <c r="N5065" s="1595">
        <f>N5064+1</f>
        <v>5058</v>
      </c>
      <c r="O5065" s="1258"/>
      <c r="Q5065" s="1418"/>
    </row>
    <row r="5066" spans="7:17">
      <c r="G5066" s="1594" t="s">
        <v>562</v>
      </c>
      <c r="H5066" s="1579">
        <v>67</v>
      </c>
      <c r="I5066" s="1595">
        <f>I5065+1</f>
        <v>22527</v>
      </c>
      <c r="J5066" s="1418"/>
      <c r="K5066" s="1871"/>
      <c r="L5066" s="1594" t="s">
        <v>381</v>
      </c>
      <c r="M5066" s="1579">
        <v>67</v>
      </c>
      <c r="N5066" s="1595">
        <f>N5065+1</f>
        <v>5059</v>
      </c>
      <c r="O5066" s="1258"/>
      <c r="Q5066" s="1418"/>
    </row>
    <row r="5067" spans="7:17">
      <c r="G5067" s="1594" t="s">
        <v>562</v>
      </c>
      <c r="H5067" s="1579">
        <v>68</v>
      </c>
      <c r="I5067" s="1595">
        <f>I5066+1</f>
        <v>22528</v>
      </c>
      <c r="J5067" s="1418"/>
      <c r="K5067" s="1871"/>
      <c r="L5067" s="1594" t="s">
        <v>381</v>
      </c>
      <c r="M5067" s="1579">
        <v>68</v>
      </c>
      <c r="N5067" s="1595">
        <f>N5066+1</f>
        <v>5060</v>
      </c>
      <c r="O5067" s="1258"/>
      <c r="Q5067" s="1418"/>
    </row>
    <row r="5068" spans="7:17">
      <c r="G5068" s="1594" t="s">
        <v>562</v>
      </c>
      <c r="H5068" s="1579">
        <v>69</v>
      </c>
      <c r="I5068" s="1595">
        <f>I5067+1</f>
        <v>22529</v>
      </c>
      <c r="J5068" s="1418"/>
      <c r="K5068" s="1871"/>
      <c r="L5068" s="1594" t="s">
        <v>381</v>
      </c>
      <c r="M5068" s="1579">
        <v>69</v>
      </c>
      <c r="N5068" s="1595">
        <f>N5067+1</f>
        <v>5061</v>
      </c>
      <c r="O5068" s="1258"/>
      <c r="Q5068" s="1418"/>
    </row>
    <row r="5069" spans="7:17">
      <c r="G5069" s="1594" t="s">
        <v>562</v>
      </c>
      <c r="H5069" s="1579">
        <v>70</v>
      </c>
      <c r="I5069" s="1595">
        <f>I5068+1</f>
        <v>22530</v>
      </c>
      <c r="J5069" s="1418"/>
      <c r="K5069" s="1871"/>
      <c r="L5069" s="1594" t="s">
        <v>381</v>
      </c>
      <c r="M5069" s="1579">
        <v>70</v>
      </c>
      <c r="N5069" s="1595">
        <f>N5068+1</f>
        <v>5062</v>
      </c>
      <c r="O5069" s="1258"/>
      <c r="Q5069" s="1418"/>
    </row>
    <row r="5070" spans="7:17">
      <c r="G5070" s="1594" t="s">
        <v>562</v>
      </c>
      <c r="H5070" s="1579">
        <v>71</v>
      </c>
      <c r="I5070" s="1595">
        <f>I5069+1</f>
        <v>22531</v>
      </c>
      <c r="J5070" s="1418"/>
      <c r="K5070" s="1871"/>
      <c r="L5070" s="1594" t="s">
        <v>381</v>
      </c>
      <c r="M5070" s="1579">
        <v>71</v>
      </c>
      <c r="N5070" s="1595">
        <f>N5069+1</f>
        <v>5063</v>
      </c>
      <c r="O5070" s="1258"/>
      <c r="Q5070" s="1418"/>
    </row>
    <row r="5071" spans="7:17">
      <c r="G5071" s="1594" t="s">
        <v>562</v>
      </c>
      <c r="H5071" s="1579">
        <v>72</v>
      </c>
      <c r="I5071" s="1595">
        <f>I5070+1</f>
        <v>22532</v>
      </c>
      <c r="J5071" s="1418"/>
      <c r="K5071" s="1871"/>
      <c r="L5071" s="1594" t="s">
        <v>381</v>
      </c>
      <c r="M5071" s="1579">
        <v>72</v>
      </c>
      <c r="N5071" s="1595">
        <f>N5070+1</f>
        <v>5064</v>
      </c>
      <c r="O5071" s="1258"/>
      <c r="Q5071" s="1418"/>
    </row>
    <row r="5072" spans="7:17">
      <c r="G5072" s="1594" t="s">
        <v>562</v>
      </c>
      <c r="H5072" s="1579">
        <v>73</v>
      </c>
      <c r="I5072" s="1595">
        <f>I5071+1</f>
        <v>22533</v>
      </c>
      <c r="J5072" s="1418"/>
      <c r="K5072" s="1871"/>
      <c r="L5072" s="1594" t="s">
        <v>381</v>
      </c>
      <c r="M5072" s="1579">
        <v>73</v>
      </c>
      <c r="N5072" s="1595">
        <f>N5071+1</f>
        <v>5065</v>
      </c>
      <c r="O5072" s="1258"/>
      <c r="Q5072" s="1418"/>
    </row>
    <row r="5073" spans="7:17">
      <c r="G5073" s="1594" t="s">
        <v>562</v>
      </c>
      <c r="H5073" s="1579">
        <v>74</v>
      </c>
      <c r="I5073" s="1595">
        <f>I5072+1</f>
        <v>22534</v>
      </c>
      <c r="J5073" s="1418"/>
      <c r="K5073" s="1871"/>
      <c r="L5073" s="1594" t="s">
        <v>381</v>
      </c>
      <c r="M5073" s="1579">
        <v>74</v>
      </c>
      <c r="N5073" s="1595">
        <f>N5072+1</f>
        <v>5066</v>
      </c>
      <c r="O5073" s="1258"/>
      <c r="Q5073" s="1418"/>
    </row>
    <row r="5074" spans="7:17">
      <c r="G5074" s="1594" t="s">
        <v>562</v>
      </c>
      <c r="H5074" s="1579">
        <v>75</v>
      </c>
      <c r="I5074" s="1595">
        <f>I5073+1</f>
        <v>22535</v>
      </c>
      <c r="J5074" s="1418"/>
      <c r="K5074" s="1871"/>
      <c r="L5074" s="1594" t="s">
        <v>381</v>
      </c>
      <c r="M5074" s="1579">
        <v>75</v>
      </c>
      <c r="N5074" s="1595">
        <f>N5073+1</f>
        <v>5067</v>
      </c>
      <c r="O5074" s="1258"/>
      <c r="Q5074" s="1418"/>
    </row>
    <row r="5075" spans="7:17">
      <c r="G5075" s="1594" t="s">
        <v>562</v>
      </c>
      <c r="H5075" s="1579">
        <v>76</v>
      </c>
      <c r="I5075" s="1595">
        <f>I5074+1</f>
        <v>22536</v>
      </c>
      <c r="J5075" s="1418"/>
      <c r="K5075" s="1871"/>
      <c r="L5075" s="1594" t="s">
        <v>381</v>
      </c>
      <c r="M5075" s="1579">
        <v>76</v>
      </c>
      <c r="N5075" s="1595">
        <f>N5074+1</f>
        <v>5068</v>
      </c>
      <c r="O5075" s="1258"/>
      <c r="Q5075" s="1418"/>
    </row>
    <row r="5076" spans="7:17">
      <c r="G5076" s="1594" t="s">
        <v>562</v>
      </c>
      <c r="H5076" s="1579">
        <v>77</v>
      </c>
      <c r="I5076" s="1595">
        <f>I5075+1</f>
        <v>22537</v>
      </c>
      <c r="J5076" s="1418"/>
      <c r="K5076" s="1871"/>
      <c r="L5076" s="1594" t="s">
        <v>381</v>
      </c>
      <c r="M5076" s="1579">
        <v>77</v>
      </c>
      <c r="N5076" s="1595">
        <f>N5075+1</f>
        <v>5069</v>
      </c>
      <c r="O5076" s="1258"/>
      <c r="Q5076" s="1418"/>
    </row>
    <row r="5077" spans="7:17">
      <c r="G5077" s="1594" t="s">
        <v>562</v>
      </c>
      <c r="H5077" s="1579">
        <v>78</v>
      </c>
      <c r="I5077" s="1595">
        <f>I5076+1</f>
        <v>22538</v>
      </c>
      <c r="J5077" s="1418"/>
      <c r="K5077" s="1871"/>
      <c r="L5077" s="1594" t="s">
        <v>381</v>
      </c>
      <c r="M5077" s="1579">
        <v>78</v>
      </c>
      <c r="N5077" s="1595">
        <f>N5076+1</f>
        <v>5070</v>
      </c>
      <c r="O5077" s="1258"/>
      <c r="Q5077" s="1418"/>
    </row>
    <row r="5078" spans="7:17">
      <c r="G5078" s="1594" t="s">
        <v>562</v>
      </c>
      <c r="H5078" s="1579">
        <v>79</v>
      </c>
      <c r="I5078" s="1595">
        <f>I5077+1</f>
        <v>22539</v>
      </c>
      <c r="J5078" s="1418"/>
      <c r="K5078" s="1871"/>
      <c r="L5078" s="1594" t="s">
        <v>381</v>
      </c>
      <c r="M5078" s="1579">
        <v>79</v>
      </c>
      <c r="N5078" s="1595">
        <f>N5077+1</f>
        <v>5071</v>
      </c>
      <c r="O5078" s="1258"/>
      <c r="Q5078" s="1418"/>
    </row>
    <row r="5079" spans="7:17">
      <c r="G5079" s="1594" t="s">
        <v>562</v>
      </c>
      <c r="H5079" s="1579">
        <v>80</v>
      </c>
      <c r="I5079" s="1595">
        <f>I5078+1</f>
        <v>22540</v>
      </c>
      <c r="J5079" s="1418"/>
      <c r="K5079" s="1871"/>
      <c r="L5079" s="1594" t="s">
        <v>381</v>
      </c>
      <c r="M5079" s="1579">
        <v>80</v>
      </c>
      <c r="N5079" s="1595">
        <f>N5078+1</f>
        <v>5072</v>
      </c>
      <c r="O5079" s="1258"/>
      <c r="Q5079" s="1418"/>
    </row>
    <row r="5080" spans="7:17">
      <c r="G5080" s="1594" t="s">
        <v>562</v>
      </c>
      <c r="H5080" s="1579">
        <v>81</v>
      </c>
      <c r="I5080" s="1595">
        <f>I5079+1</f>
        <v>22541</v>
      </c>
      <c r="J5080" s="1418"/>
      <c r="K5080" s="1871"/>
      <c r="L5080" s="1594" t="s">
        <v>381</v>
      </c>
      <c r="M5080" s="1579">
        <v>81</v>
      </c>
      <c r="N5080" s="1595">
        <f>N5079+1</f>
        <v>5073</v>
      </c>
      <c r="O5080" s="1258"/>
      <c r="Q5080" s="1418"/>
    </row>
    <row r="5081" spans="7:17">
      <c r="G5081" s="1594" t="s">
        <v>562</v>
      </c>
      <c r="H5081" s="1579">
        <v>82</v>
      </c>
      <c r="I5081" s="1595">
        <f>I5080+1</f>
        <v>22542</v>
      </c>
      <c r="J5081" s="1418"/>
      <c r="K5081" s="1871"/>
      <c r="L5081" s="1594" t="s">
        <v>381</v>
      </c>
      <c r="M5081" s="1579">
        <v>82</v>
      </c>
      <c r="N5081" s="1595">
        <f>N5080+1</f>
        <v>5074</v>
      </c>
      <c r="O5081" s="1258"/>
      <c r="Q5081" s="1418"/>
    </row>
    <row r="5082" spans="7:17">
      <c r="G5082" s="1594" t="s">
        <v>562</v>
      </c>
      <c r="H5082" s="1579">
        <v>83</v>
      </c>
      <c r="I5082" s="1595">
        <f>I5081+1</f>
        <v>22543</v>
      </c>
      <c r="J5082" s="1418"/>
      <c r="K5082" s="1871"/>
      <c r="L5082" s="1594" t="s">
        <v>381</v>
      </c>
      <c r="M5082" s="1579">
        <v>83</v>
      </c>
      <c r="N5082" s="1595">
        <f>N5081+1</f>
        <v>5075</v>
      </c>
      <c r="O5082" s="1258"/>
      <c r="Q5082" s="1418"/>
    </row>
    <row r="5083" spans="7:17">
      <c r="G5083" s="1594" t="s">
        <v>562</v>
      </c>
      <c r="H5083" s="1579">
        <v>84</v>
      </c>
      <c r="I5083" s="1595">
        <f>I5082+1</f>
        <v>22544</v>
      </c>
      <c r="J5083" s="1418"/>
      <c r="K5083" s="1871"/>
      <c r="L5083" s="1594" t="s">
        <v>381</v>
      </c>
      <c r="M5083" s="1579">
        <v>84</v>
      </c>
      <c r="N5083" s="1595">
        <f>N5082+1</f>
        <v>5076</v>
      </c>
      <c r="O5083" s="1258"/>
      <c r="Q5083" s="1418"/>
    </row>
    <row r="5084" spans="7:17">
      <c r="G5084" s="1594" t="s">
        <v>562</v>
      </c>
      <c r="H5084" s="1579">
        <v>85</v>
      </c>
      <c r="I5084" s="1595">
        <f>I5083+1</f>
        <v>22545</v>
      </c>
      <c r="J5084" s="1418"/>
      <c r="K5084" s="1871"/>
      <c r="L5084" s="1594" t="s">
        <v>381</v>
      </c>
      <c r="M5084" s="1579">
        <v>85</v>
      </c>
      <c r="N5084" s="1595">
        <f>N5083+1</f>
        <v>5077</v>
      </c>
      <c r="O5084" s="1258"/>
      <c r="Q5084" s="1418"/>
    </row>
    <row r="5085" spans="7:17">
      <c r="G5085" s="1594" t="s">
        <v>562</v>
      </c>
      <c r="H5085" s="1579">
        <v>86</v>
      </c>
      <c r="I5085" s="1595">
        <f>I5084+1</f>
        <v>22546</v>
      </c>
      <c r="J5085" s="1418"/>
      <c r="K5085" s="1871"/>
      <c r="L5085" s="1594" t="s">
        <v>381</v>
      </c>
      <c r="M5085" s="1579">
        <v>86</v>
      </c>
      <c r="N5085" s="1595">
        <f>N5084+1</f>
        <v>5078</v>
      </c>
      <c r="O5085" s="1258"/>
      <c r="Q5085" s="1418"/>
    </row>
    <row r="5086" spans="7:17">
      <c r="G5086" s="1594" t="s">
        <v>562</v>
      </c>
      <c r="H5086" s="1579">
        <v>87</v>
      </c>
      <c r="I5086" s="1595">
        <f>I5085+1</f>
        <v>22547</v>
      </c>
      <c r="J5086" s="1418"/>
      <c r="K5086" s="1871"/>
      <c r="L5086" s="1594" t="s">
        <v>381</v>
      </c>
      <c r="M5086" s="1579">
        <v>87</v>
      </c>
      <c r="N5086" s="1595">
        <f>N5085+1</f>
        <v>5079</v>
      </c>
      <c r="O5086" s="1258"/>
      <c r="Q5086" s="1418"/>
    </row>
    <row r="5087" spans="7:17">
      <c r="G5087" s="1594" t="s">
        <v>562</v>
      </c>
      <c r="H5087" s="1579">
        <v>88</v>
      </c>
      <c r="I5087" s="1595">
        <f>I5086+1</f>
        <v>22548</v>
      </c>
      <c r="J5087" s="1418"/>
      <c r="K5087" s="1871"/>
      <c r="L5087" s="1594" t="s">
        <v>381</v>
      </c>
      <c r="M5087" s="1579">
        <v>88</v>
      </c>
      <c r="N5087" s="1595">
        <f>N5086+1</f>
        <v>5080</v>
      </c>
      <c r="O5087" s="1258"/>
      <c r="Q5087" s="1418"/>
    </row>
    <row r="5088" spans="7:17">
      <c r="G5088" s="1594" t="s">
        <v>562</v>
      </c>
      <c r="H5088" s="1579">
        <v>89</v>
      </c>
      <c r="I5088" s="1595">
        <f>I5087+1</f>
        <v>22549</v>
      </c>
      <c r="J5088" s="1418"/>
      <c r="K5088" s="1871"/>
      <c r="L5088" s="1594" t="s">
        <v>381</v>
      </c>
      <c r="M5088" s="1579">
        <v>89</v>
      </c>
      <c r="N5088" s="1595">
        <f>N5087+1</f>
        <v>5081</v>
      </c>
      <c r="O5088" s="1258"/>
      <c r="Q5088" s="1418"/>
    </row>
    <row r="5089" spans="7:17">
      <c r="G5089" s="1594" t="s">
        <v>562</v>
      </c>
      <c r="H5089" s="1579">
        <v>90</v>
      </c>
      <c r="I5089" s="1595">
        <f>I5088+1</f>
        <v>22550</v>
      </c>
      <c r="J5089" s="1418"/>
      <c r="K5089" s="1871"/>
      <c r="L5089" s="1594" t="s">
        <v>381</v>
      </c>
      <c r="M5089" s="1579">
        <v>90</v>
      </c>
      <c r="N5089" s="1595">
        <f>N5088+1</f>
        <v>5082</v>
      </c>
      <c r="O5089" s="1258"/>
      <c r="Q5089" s="1418"/>
    </row>
    <row r="5090" spans="7:17">
      <c r="G5090" s="1594" t="s">
        <v>562</v>
      </c>
      <c r="H5090" s="1579">
        <v>91</v>
      </c>
      <c r="I5090" s="1595">
        <f>I5089+1</f>
        <v>22551</v>
      </c>
      <c r="J5090" s="1418"/>
      <c r="K5090" s="1871"/>
      <c r="L5090" s="1594" t="s">
        <v>381</v>
      </c>
      <c r="M5090" s="1579">
        <v>91</v>
      </c>
      <c r="N5090" s="1595">
        <f>N5089+1</f>
        <v>5083</v>
      </c>
      <c r="O5090" s="1258"/>
      <c r="Q5090" s="1418"/>
    </row>
    <row r="5091" spans="7:17">
      <c r="G5091" s="1594" t="s">
        <v>562</v>
      </c>
      <c r="H5091" s="1579">
        <v>92</v>
      </c>
      <c r="I5091" s="1595">
        <f>I5090+1</f>
        <v>22552</v>
      </c>
      <c r="J5091" s="1418"/>
      <c r="K5091" s="1871"/>
      <c r="L5091" s="1594" t="s">
        <v>381</v>
      </c>
      <c r="M5091" s="1579">
        <v>92</v>
      </c>
      <c r="N5091" s="1595">
        <f>N5090+1</f>
        <v>5084</v>
      </c>
      <c r="O5091" s="1258"/>
      <c r="Q5091" s="1418"/>
    </row>
    <row r="5092" spans="7:17">
      <c r="G5092" s="1594" t="s">
        <v>562</v>
      </c>
      <c r="H5092" s="1579">
        <v>93</v>
      </c>
      <c r="I5092" s="1595">
        <f>I5091+1</f>
        <v>22553</v>
      </c>
      <c r="J5092" s="1418"/>
      <c r="K5092" s="1871"/>
      <c r="L5092" s="1594" t="s">
        <v>381</v>
      </c>
      <c r="M5092" s="1579">
        <v>93</v>
      </c>
      <c r="N5092" s="1595">
        <f>N5091+1</f>
        <v>5085</v>
      </c>
      <c r="O5092" s="1258"/>
      <c r="Q5092" s="1418"/>
    </row>
    <row r="5093" spans="7:17">
      <c r="G5093" s="1594" t="s">
        <v>562</v>
      </c>
      <c r="H5093" s="1579">
        <v>94</v>
      </c>
      <c r="I5093" s="1595">
        <f>I5092+1</f>
        <v>22554</v>
      </c>
      <c r="J5093" s="1418"/>
      <c r="K5093" s="1871"/>
      <c r="L5093" s="1594" t="s">
        <v>381</v>
      </c>
      <c r="M5093" s="1579">
        <v>94</v>
      </c>
      <c r="N5093" s="1595">
        <f>N5092+1</f>
        <v>5086</v>
      </c>
      <c r="O5093" s="1258"/>
      <c r="Q5093" s="1418"/>
    </row>
    <row r="5094" spans="7:17">
      <c r="G5094" s="1594" t="s">
        <v>562</v>
      </c>
      <c r="H5094" s="1579">
        <v>95</v>
      </c>
      <c r="I5094" s="1595">
        <f>I5093+1</f>
        <v>22555</v>
      </c>
      <c r="J5094" s="1418"/>
      <c r="K5094" s="1871"/>
      <c r="L5094" s="1594" t="s">
        <v>381</v>
      </c>
      <c r="M5094" s="1579">
        <v>95</v>
      </c>
      <c r="N5094" s="1595">
        <f>N5093+1</f>
        <v>5087</v>
      </c>
      <c r="O5094" s="1258"/>
      <c r="Q5094" s="1418"/>
    </row>
    <row r="5095" spans="7:17">
      <c r="G5095" s="1594" t="s">
        <v>562</v>
      </c>
      <c r="H5095" s="1579">
        <v>96</v>
      </c>
      <c r="I5095" s="1595">
        <f>I5094+1</f>
        <v>22556</v>
      </c>
      <c r="J5095" s="1418"/>
      <c r="K5095" s="1871"/>
      <c r="L5095" s="1594" t="s">
        <v>381</v>
      </c>
      <c r="M5095" s="1579">
        <v>96</v>
      </c>
      <c r="N5095" s="1595">
        <f>N5094+1</f>
        <v>5088</v>
      </c>
      <c r="O5095" s="1258"/>
      <c r="Q5095" s="1418"/>
    </row>
    <row r="5096" spans="7:17">
      <c r="G5096" s="1594" t="s">
        <v>563</v>
      </c>
      <c r="H5096" s="1579">
        <v>1</v>
      </c>
      <c r="I5096" s="1595">
        <f>I5095+1</f>
        <v>22557</v>
      </c>
      <c r="J5096" s="1418"/>
      <c r="K5096" s="1871"/>
      <c r="L5096" s="1594" t="s">
        <v>382</v>
      </c>
      <c r="M5096" s="1579">
        <v>1</v>
      </c>
      <c r="N5096" s="1595">
        <f>N5095+1</f>
        <v>5089</v>
      </c>
      <c r="O5096" s="1258"/>
      <c r="Q5096" s="1418"/>
    </row>
    <row r="5097" spans="7:17">
      <c r="G5097" s="1594" t="s">
        <v>563</v>
      </c>
      <c r="H5097" s="1579">
        <v>2</v>
      </c>
      <c r="I5097" s="1595">
        <f>I5096+1</f>
        <v>22558</v>
      </c>
      <c r="J5097" s="1418"/>
      <c r="K5097" s="1871"/>
      <c r="L5097" s="1594" t="s">
        <v>382</v>
      </c>
      <c r="M5097" s="1579">
        <v>2</v>
      </c>
      <c r="N5097" s="1595">
        <f>N5096+1</f>
        <v>5090</v>
      </c>
      <c r="O5097" s="1258"/>
      <c r="Q5097" s="1418"/>
    </row>
    <row r="5098" spans="7:17">
      <c r="G5098" s="1594" t="s">
        <v>563</v>
      </c>
      <c r="H5098" s="1579">
        <v>3</v>
      </c>
      <c r="I5098" s="1595">
        <f>I5097+1</f>
        <v>22559</v>
      </c>
      <c r="J5098" s="1418"/>
      <c r="K5098" s="1871"/>
      <c r="L5098" s="1594" t="s">
        <v>382</v>
      </c>
      <c r="M5098" s="1579">
        <v>3</v>
      </c>
      <c r="N5098" s="1595">
        <f>N5097+1</f>
        <v>5091</v>
      </c>
      <c r="O5098" s="1258"/>
      <c r="Q5098" s="1418"/>
    </row>
    <row r="5099" spans="7:17">
      <c r="G5099" s="1594" t="s">
        <v>563</v>
      </c>
      <c r="H5099" s="1579">
        <v>4</v>
      </c>
      <c r="I5099" s="1595">
        <f>I5098+1</f>
        <v>22560</v>
      </c>
      <c r="J5099" s="1418"/>
      <c r="K5099" s="1871"/>
      <c r="L5099" s="1594" t="s">
        <v>382</v>
      </c>
      <c r="M5099" s="1579">
        <v>4</v>
      </c>
      <c r="N5099" s="1595">
        <f>N5098+1</f>
        <v>5092</v>
      </c>
      <c r="O5099" s="1258"/>
      <c r="Q5099" s="1418"/>
    </row>
    <row r="5100" spans="7:17">
      <c r="G5100" s="1594" t="s">
        <v>563</v>
      </c>
      <c r="H5100" s="1579">
        <v>5</v>
      </c>
      <c r="I5100" s="1595">
        <f>I5099+1</f>
        <v>22561</v>
      </c>
      <c r="J5100" s="1418"/>
      <c r="K5100" s="1871"/>
      <c r="L5100" s="1594" t="s">
        <v>382</v>
      </c>
      <c r="M5100" s="1579">
        <v>5</v>
      </c>
      <c r="N5100" s="1595">
        <f>N5099+1</f>
        <v>5093</v>
      </c>
      <c r="O5100" s="1258"/>
      <c r="Q5100" s="1418"/>
    </row>
    <row r="5101" spans="7:17">
      <c r="G5101" s="1594" t="s">
        <v>563</v>
      </c>
      <c r="H5101" s="1579">
        <v>6</v>
      </c>
      <c r="I5101" s="1595">
        <f>I5100+1</f>
        <v>22562</v>
      </c>
      <c r="J5101" s="1418"/>
      <c r="K5101" s="1871"/>
      <c r="L5101" s="1594" t="s">
        <v>382</v>
      </c>
      <c r="M5101" s="1579">
        <v>6</v>
      </c>
      <c r="N5101" s="1595">
        <f>N5100+1</f>
        <v>5094</v>
      </c>
      <c r="O5101" s="1258"/>
      <c r="Q5101" s="1418"/>
    </row>
    <row r="5102" spans="7:17">
      <c r="G5102" s="1594" t="s">
        <v>563</v>
      </c>
      <c r="H5102" s="1579">
        <v>7</v>
      </c>
      <c r="I5102" s="1595">
        <f>I5101+1</f>
        <v>22563</v>
      </c>
      <c r="J5102" s="1418"/>
      <c r="K5102" s="1871"/>
      <c r="L5102" s="1594" t="s">
        <v>382</v>
      </c>
      <c r="M5102" s="1579">
        <v>7</v>
      </c>
      <c r="N5102" s="1595">
        <f>N5101+1</f>
        <v>5095</v>
      </c>
      <c r="O5102" s="1258"/>
      <c r="Q5102" s="1418"/>
    </row>
    <row r="5103" spans="7:17">
      <c r="G5103" s="1594" t="s">
        <v>563</v>
      </c>
      <c r="H5103" s="1579">
        <v>8</v>
      </c>
      <c r="I5103" s="1595">
        <f>I5102+1</f>
        <v>22564</v>
      </c>
      <c r="J5103" s="1418"/>
      <c r="K5103" s="1871"/>
      <c r="L5103" s="1594" t="s">
        <v>382</v>
      </c>
      <c r="M5103" s="1579">
        <v>8</v>
      </c>
      <c r="N5103" s="1595">
        <f>N5102+1</f>
        <v>5096</v>
      </c>
      <c r="O5103" s="1258"/>
      <c r="Q5103" s="1418"/>
    </row>
    <row r="5104" spans="7:17">
      <c r="G5104" s="1594" t="s">
        <v>563</v>
      </c>
      <c r="H5104" s="1579">
        <v>9</v>
      </c>
      <c r="I5104" s="1595">
        <f>I5103+1</f>
        <v>22565</v>
      </c>
      <c r="J5104" s="1418"/>
      <c r="K5104" s="1871"/>
      <c r="L5104" s="1594" t="s">
        <v>382</v>
      </c>
      <c r="M5104" s="1579">
        <v>9</v>
      </c>
      <c r="N5104" s="1595">
        <f>N5103+1</f>
        <v>5097</v>
      </c>
      <c r="O5104" s="1258"/>
      <c r="Q5104" s="1418"/>
    </row>
    <row r="5105" spans="7:17">
      <c r="G5105" s="1594" t="s">
        <v>563</v>
      </c>
      <c r="H5105" s="1579">
        <v>10</v>
      </c>
      <c r="I5105" s="1595">
        <f>I5104+1</f>
        <v>22566</v>
      </c>
      <c r="J5105" s="1418"/>
      <c r="K5105" s="1871"/>
      <c r="L5105" s="1594" t="s">
        <v>382</v>
      </c>
      <c r="M5105" s="1579">
        <v>10</v>
      </c>
      <c r="N5105" s="1595">
        <f>N5104+1</f>
        <v>5098</v>
      </c>
      <c r="O5105" s="1258"/>
      <c r="Q5105" s="1418"/>
    </row>
    <row r="5106" spans="7:17">
      <c r="G5106" s="1594" t="s">
        <v>563</v>
      </c>
      <c r="H5106" s="1579">
        <v>11</v>
      </c>
      <c r="I5106" s="1595">
        <f>I5105+1</f>
        <v>22567</v>
      </c>
      <c r="J5106" s="1418"/>
      <c r="K5106" s="1871"/>
      <c r="L5106" s="1594" t="s">
        <v>382</v>
      </c>
      <c r="M5106" s="1579">
        <v>11</v>
      </c>
      <c r="N5106" s="1595">
        <f>N5105+1</f>
        <v>5099</v>
      </c>
      <c r="O5106" s="1258"/>
      <c r="Q5106" s="1418"/>
    </row>
    <row r="5107" spans="7:17">
      <c r="G5107" s="1594" t="s">
        <v>563</v>
      </c>
      <c r="H5107" s="1579">
        <v>12</v>
      </c>
      <c r="I5107" s="1595">
        <f>I5106+1</f>
        <v>22568</v>
      </c>
      <c r="J5107" s="1418"/>
      <c r="K5107" s="1871"/>
      <c r="L5107" s="1594" t="s">
        <v>382</v>
      </c>
      <c r="M5107" s="1579">
        <v>12</v>
      </c>
      <c r="N5107" s="1595">
        <f>N5106+1</f>
        <v>5100</v>
      </c>
      <c r="O5107" s="1258"/>
      <c r="Q5107" s="1418"/>
    </row>
    <row r="5108" spans="7:17">
      <c r="G5108" s="1594" t="s">
        <v>563</v>
      </c>
      <c r="H5108" s="1579">
        <v>13</v>
      </c>
      <c r="I5108" s="1595">
        <f>I5107+1</f>
        <v>22569</v>
      </c>
      <c r="J5108" s="1418"/>
      <c r="K5108" s="1871"/>
      <c r="L5108" s="1594" t="s">
        <v>382</v>
      </c>
      <c r="M5108" s="1579">
        <v>13</v>
      </c>
      <c r="N5108" s="1595">
        <f>N5107+1</f>
        <v>5101</v>
      </c>
      <c r="O5108" s="1258"/>
      <c r="Q5108" s="1418"/>
    </row>
    <row r="5109" spans="7:17">
      <c r="G5109" s="1594" t="s">
        <v>563</v>
      </c>
      <c r="H5109" s="1579">
        <v>14</v>
      </c>
      <c r="I5109" s="1595">
        <f>I5108+1</f>
        <v>22570</v>
      </c>
      <c r="J5109" s="1418"/>
      <c r="K5109" s="1871"/>
      <c r="L5109" s="1594" t="s">
        <v>382</v>
      </c>
      <c r="M5109" s="1579">
        <v>14</v>
      </c>
      <c r="N5109" s="1595">
        <f>N5108+1</f>
        <v>5102</v>
      </c>
      <c r="O5109" s="1258"/>
      <c r="Q5109" s="1418"/>
    </row>
    <row r="5110" spans="7:17">
      <c r="G5110" s="1594" t="s">
        <v>563</v>
      </c>
      <c r="H5110" s="1579">
        <v>15</v>
      </c>
      <c r="I5110" s="1595">
        <f>I5109+1</f>
        <v>22571</v>
      </c>
      <c r="J5110" s="1418"/>
      <c r="K5110" s="1871"/>
      <c r="L5110" s="1594" t="s">
        <v>382</v>
      </c>
      <c r="M5110" s="1579">
        <v>15</v>
      </c>
      <c r="N5110" s="1595">
        <f>N5109+1</f>
        <v>5103</v>
      </c>
      <c r="O5110" s="1258"/>
      <c r="Q5110" s="1418"/>
    </row>
    <row r="5111" spans="7:17">
      <c r="G5111" s="1594" t="s">
        <v>563</v>
      </c>
      <c r="H5111" s="1579">
        <v>16</v>
      </c>
      <c r="I5111" s="1595">
        <f>I5110+1</f>
        <v>22572</v>
      </c>
      <c r="J5111" s="1418"/>
      <c r="K5111" s="1871"/>
      <c r="L5111" s="1594" t="s">
        <v>382</v>
      </c>
      <c r="M5111" s="1579">
        <v>16</v>
      </c>
      <c r="N5111" s="1595">
        <f>N5110+1</f>
        <v>5104</v>
      </c>
      <c r="O5111" s="1258"/>
      <c r="Q5111" s="1418"/>
    </row>
    <row r="5112" spans="7:17">
      <c r="G5112" s="1594" t="s">
        <v>563</v>
      </c>
      <c r="H5112" s="1579">
        <v>17</v>
      </c>
      <c r="I5112" s="1595">
        <f>I5111+1</f>
        <v>22573</v>
      </c>
      <c r="J5112" s="1418"/>
      <c r="K5112" s="1871"/>
      <c r="L5112" s="1594" t="s">
        <v>382</v>
      </c>
      <c r="M5112" s="1579">
        <v>17</v>
      </c>
      <c r="N5112" s="1595">
        <f>N5111+1</f>
        <v>5105</v>
      </c>
      <c r="O5112" s="1258"/>
      <c r="Q5112" s="1418"/>
    </row>
    <row r="5113" spans="7:17">
      <c r="G5113" s="1594" t="s">
        <v>563</v>
      </c>
      <c r="H5113" s="1579">
        <v>18</v>
      </c>
      <c r="I5113" s="1595">
        <f>I5112+1</f>
        <v>22574</v>
      </c>
      <c r="J5113" s="1418"/>
      <c r="K5113" s="1871"/>
      <c r="L5113" s="1594" t="s">
        <v>382</v>
      </c>
      <c r="M5113" s="1579">
        <v>18</v>
      </c>
      <c r="N5113" s="1595">
        <f>N5112+1</f>
        <v>5106</v>
      </c>
      <c r="O5113" s="1258"/>
      <c r="Q5113" s="1418"/>
    </row>
    <row r="5114" spans="7:17">
      <c r="G5114" s="1594" t="s">
        <v>563</v>
      </c>
      <c r="H5114" s="1579">
        <v>19</v>
      </c>
      <c r="I5114" s="1595">
        <f>I5113+1</f>
        <v>22575</v>
      </c>
      <c r="J5114" s="1418"/>
      <c r="K5114" s="1871"/>
      <c r="L5114" s="1594" t="s">
        <v>382</v>
      </c>
      <c r="M5114" s="1579">
        <v>19</v>
      </c>
      <c r="N5114" s="1595">
        <f>N5113+1</f>
        <v>5107</v>
      </c>
      <c r="O5114" s="1258"/>
      <c r="Q5114" s="1418"/>
    </row>
    <row r="5115" spans="7:17">
      <c r="G5115" s="1594" t="s">
        <v>563</v>
      </c>
      <c r="H5115" s="1579">
        <v>20</v>
      </c>
      <c r="I5115" s="1595">
        <f>I5114+1</f>
        <v>22576</v>
      </c>
      <c r="J5115" s="1418"/>
      <c r="K5115" s="1871"/>
      <c r="L5115" s="1594" t="s">
        <v>382</v>
      </c>
      <c r="M5115" s="1579">
        <v>20</v>
      </c>
      <c r="N5115" s="1595">
        <f>N5114+1</f>
        <v>5108</v>
      </c>
      <c r="O5115" s="1258"/>
      <c r="Q5115" s="1418"/>
    </row>
    <row r="5116" spans="7:17">
      <c r="G5116" s="1594" t="s">
        <v>563</v>
      </c>
      <c r="H5116" s="1579">
        <v>21</v>
      </c>
      <c r="I5116" s="1595">
        <f>I5115+1</f>
        <v>22577</v>
      </c>
      <c r="J5116" s="1418"/>
      <c r="K5116" s="1871"/>
      <c r="L5116" s="1594" t="s">
        <v>382</v>
      </c>
      <c r="M5116" s="1579">
        <v>21</v>
      </c>
      <c r="N5116" s="1595">
        <f>N5115+1</f>
        <v>5109</v>
      </c>
      <c r="O5116" s="1258"/>
      <c r="Q5116" s="1418"/>
    </row>
    <row r="5117" spans="7:17">
      <c r="G5117" s="1594" t="s">
        <v>563</v>
      </c>
      <c r="H5117" s="1579">
        <v>22</v>
      </c>
      <c r="I5117" s="1595">
        <f>I5116+1</f>
        <v>22578</v>
      </c>
      <c r="J5117" s="1418"/>
      <c r="K5117" s="1871"/>
      <c r="L5117" s="1594" t="s">
        <v>382</v>
      </c>
      <c r="M5117" s="1579">
        <v>22</v>
      </c>
      <c r="N5117" s="1595">
        <f>N5116+1</f>
        <v>5110</v>
      </c>
      <c r="O5117" s="1258"/>
      <c r="Q5117" s="1418"/>
    </row>
    <row r="5118" spans="7:17">
      <c r="G5118" s="1594" t="s">
        <v>563</v>
      </c>
      <c r="H5118" s="1579">
        <v>23</v>
      </c>
      <c r="I5118" s="1595">
        <f>I5117+1</f>
        <v>22579</v>
      </c>
      <c r="J5118" s="1418"/>
      <c r="K5118" s="1871"/>
      <c r="L5118" s="1594" t="s">
        <v>382</v>
      </c>
      <c r="M5118" s="1579">
        <v>23</v>
      </c>
      <c r="N5118" s="1595">
        <f>N5117+1</f>
        <v>5111</v>
      </c>
      <c r="O5118" s="1258"/>
      <c r="Q5118" s="1418"/>
    </row>
    <row r="5119" spans="7:17">
      <c r="G5119" s="1594" t="s">
        <v>563</v>
      </c>
      <c r="H5119" s="1579">
        <v>24</v>
      </c>
      <c r="I5119" s="1595">
        <f>I5118+1</f>
        <v>22580</v>
      </c>
      <c r="J5119" s="1418"/>
      <c r="K5119" s="1871"/>
      <c r="L5119" s="1594" t="s">
        <v>382</v>
      </c>
      <c r="M5119" s="1579">
        <v>24</v>
      </c>
      <c r="N5119" s="1595">
        <f>N5118+1</f>
        <v>5112</v>
      </c>
      <c r="O5119" s="1258"/>
      <c r="Q5119" s="1418"/>
    </row>
    <row r="5120" spans="7:17">
      <c r="G5120" s="1594" t="s">
        <v>563</v>
      </c>
      <c r="H5120" s="1579">
        <v>25</v>
      </c>
      <c r="I5120" s="1595">
        <f>I5119+1</f>
        <v>22581</v>
      </c>
      <c r="J5120" s="1418"/>
      <c r="K5120" s="1871"/>
      <c r="L5120" s="1594" t="s">
        <v>382</v>
      </c>
      <c r="M5120" s="1579">
        <v>25</v>
      </c>
      <c r="N5120" s="1595">
        <f>N5119+1</f>
        <v>5113</v>
      </c>
      <c r="O5120" s="1258"/>
      <c r="Q5120" s="1418"/>
    </row>
    <row r="5121" spans="7:17">
      <c r="G5121" s="1594" t="s">
        <v>563</v>
      </c>
      <c r="H5121" s="1579">
        <v>26</v>
      </c>
      <c r="I5121" s="1595">
        <f>I5120+1</f>
        <v>22582</v>
      </c>
      <c r="J5121" s="1418"/>
      <c r="K5121" s="1871"/>
      <c r="L5121" s="1594" t="s">
        <v>382</v>
      </c>
      <c r="M5121" s="1579">
        <v>26</v>
      </c>
      <c r="N5121" s="1595">
        <f>N5120+1</f>
        <v>5114</v>
      </c>
      <c r="O5121" s="1258"/>
      <c r="Q5121" s="1418"/>
    </row>
    <row r="5122" spans="7:17">
      <c r="G5122" s="1594" t="s">
        <v>563</v>
      </c>
      <c r="H5122" s="1579">
        <v>27</v>
      </c>
      <c r="I5122" s="1595">
        <f>I5121+1</f>
        <v>22583</v>
      </c>
      <c r="J5122" s="1418"/>
      <c r="K5122" s="1871"/>
      <c r="L5122" s="1594" t="s">
        <v>382</v>
      </c>
      <c r="M5122" s="1579">
        <v>27</v>
      </c>
      <c r="N5122" s="1595">
        <f>N5121+1</f>
        <v>5115</v>
      </c>
      <c r="O5122" s="1258"/>
      <c r="Q5122" s="1418"/>
    </row>
    <row r="5123" spans="7:17">
      <c r="G5123" s="1594" t="s">
        <v>563</v>
      </c>
      <c r="H5123" s="1579">
        <v>28</v>
      </c>
      <c r="I5123" s="1595">
        <f>I5122+1</f>
        <v>22584</v>
      </c>
      <c r="J5123" s="1418"/>
      <c r="K5123" s="1871"/>
      <c r="L5123" s="1594" t="s">
        <v>382</v>
      </c>
      <c r="M5123" s="1579">
        <v>28</v>
      </c>
      <c r="N5123" s="1595">
        <f>N5122+1</f>
        <v>5116</v>
      </c>
      <c r="O5123" s="1258"/>
      <c r="Q5123" s="1418"/>
    </row>
    <row r="5124" spans="7:17">
      <c r="G5124" s="1594" t="s">
        <v>563</v>
      </c>
      <c r="H5124" s="1579">
        <v>29</v>
      </c>
      <c r="I5124" s="1595">
        <f>I5123+1</f>
        <v>22585</v>
      </c>
      <c r="J5124" s="1418"/>
      <c r="K5124" s="1871"/>
      <c r="L5124" s="1594" t="s">
        <v>382</v>
      </c>
      <c r="M5124" s="1579">
        <v>29</v>
      </c>
      <c r="N5124" s="1595">
        <f>N5123+1</f>
        <v>5117</v>
      </c>
      <c r="O5124" s="1258"/>
      <c r="Q5124" s="1418"/>
    </row>
    <row r="5125" spans="7:17">
      <c r="G5125" s="1594" t="s">
        <v>563</v>
      </c>
      <c r="H5125" s="1579">
        <v>30</v>
      </c>
      <c r="I5125" s="1595">
        <f>I5124+1</f>
        <v>22586</v>
      </c>
      <c r="J5125" s="1418"/>
      <c r="K5125" s="1871"/>
      <c r="L5125" s="1594" t="s">
        <v>382</v>
      </c>
      <c r="M5125" s="1579">
        <v>30</v>
      </c>
      <c r="N5125" s="1595">
        <f>N5124+1</f>
        <v>5118</v>
      </c>
      <c r="O5125" s="1258"/>
      <c r="Q5125" s="1418"/>
    </row>
    <row r="5126" spans="7:17">
      <c r="G5126" s="1594" t="s">
        <v>563</v>
      </c>
      <c r="H5126" s="1579">
        <v>31</v>
      </c>
      <c r="I5126" s="1595">
        <f>I5125+1</f>
        <v>22587</v>
      </c>
      <c r="J5126" s="1418"/>
      <c r="K5126" s="1871"/>
      <c r="L5126" s="1594" t="s">
        <v>382</v>
      </c>
      <c r="M5126" s="1579">
        <v>31</v>
      </c>
      <c r="N5126" s="1595">
        <f>N5125+1</f>
        <v>5119</v>
      </c>
      <c r="O5126" s="1258"/>
      <c r="Q5126" s="1418"/>
    </row>
    <row r="5127" spans="7:17">
      <c r="G5127" s="1594" t="s">
        <v>563</v>
      </c>
      <c r="H5127" s="1579">
        <v>32</v>
      </c>
      <c r="I5127" s="1595">
        <f>I5126+1</f>
        <v>22588</v>
      </c>
      <c r="J5127" s="1418"/>
      <c r="K5127" s="1871"/>
      <c r="L5127" s="1594" t="s">
        <v>382</v>
      </c>
      <c r="M5127" s="1579">
        <v>32</v>
      </c>
      <c r="N5127" s="1595">
        <f>N5126+1</f>
        <v>5120</v>
      </c>
      <c r="O5127" s="1258"/>
      <c r="Q5127" s="1418"/>
    </row>
    <row r="5128" spans="7:17">
      <c r="G5128" s="1594" t="s">
        <v>563</v>
      </c>
      <c r="H5128" s="1579">
        <v>33</v>
      </c>
      <c r="I5128" s="1595">
        <f>I5127+1</f>
        <v>22589</v>
      </c>
      <c r="J5128" s="1418"/>
      <c r="K5128" s="1871"/>
      <c r="L5128" s="1594" t="s">
        <v>382</v>
      </c>
      <c r="M5128" s="1579">
        <v>33</v>
      </c>
      <c r="N5128" s="1595">
        <f>N5127+1</f>
        <v>5121</v>
      </c>
      <c r="O5128" s="1258"/>
      <c r="Q5128" s="1418"/>
    </row>
    <row r="5129" spans="7:17">
      <c r="G5129" s="1594" t="s">
        <v>563</v>
      </c>
      <c r="H5129" s="1579">
        <v>34</v>
      </c>
      <c r="I5129" s="1595">
        <f>I5128+1</f>
        <v>22590</v>
      </c>
      <c r="J5129" s="1418"/>
      <c r="K5129" s="1871"/>
      <c r="L5129" s="1594" t="s">
        <v>382</v>
      </c>
      <c r="M5129" s="1579">
        <v>34</v>
      </c>
      <c r="N5129" s="1595">
        <f>N5128+1</f>
        <v>5122</v>
      </c>
      <c r="O5129" s="1258"/>
      <c r="Q5129" s="1418"/>
    </row>
    <row r="5130" spans="7:17">
      <c r="G5130" s="1594" t="s">
        <v>563</v>
      </c>
      <c r="H5130" s="1579">
        <v>35</v>
      </c>
      <c r="I5130" s="1595">
        <f>I5129+1</f>
        <v>22591</v>
      </c>
      <c r="J5130" s="1418"/>
      <c r="K5130" s="1871"/>
      <c r="L5130" s="1594" t="s">
        <v>382</v>
      </c>
      <c r="M5130" s="1579">
        <v>35</v>
      </c>
      <c r="N5130" s="1595">
        <f>N5129+1</f>
        <v>5123</v>
      </c>
      <c r="O5130" s="1258"/>
      <c r="Q5130" s="1418"/>
    </row>
    <row r="5131" spans="7:17">
      <c r="G5131" s="1594" t="s">
        <v>563</v>
      </c>
      <c r="H5131" s="1579">
        <v>36</v>
      </c>
      <c r="I5131" s="1595">
        <f>I5130+1</f>
        <v>22592</v>
      </c>
      <c r="J5131" s="1418"/>
      <c r="K5131" s="1871"/>
      <c r="L5131" s="1594" t="s">
        <v>382</v>
      </c>
      <c r="M5131" s="1579">
        <v>36</v>
      </c>
      <c r="N5131" s="1595">
        <f>N5130+1</f>
        <v>5124</v>
      </c>
      <c r="O5131" s="1258"/>
      <c r="Q5131" s="1418"/>
    </row>
    <row r="5132" spans="7:17">
      <c r="G5132" s="1594" t="s">
        <v>563</v>
      </c>
      <c r="H5132" s="1579">
        <v>37</v>
      </c>
      <c r="I5132" s="1595">
        <f>I5131+1</f>
        <v>22593</v>
      </c>
      <c r="J5132" s="1418"/>
      <c r="K5132" s="1871"/>
      <c r="L5132" s="1594" t="s">
        <v>382</v>
      </c>
      <c r="M5132" s="1579">
        <v>37</v>
      </c>
      <c r="N5132" s="1595">
        <f>N5131+1</f>
        <v>5125</v>
      </c>
      <c r="O5132" s="1258"/>
      <c r="Q5132" s="1418"/>
    </row>
    <row r="5133" spans="7:17">
      <c r="G5133" s="1594" t="s">
        <v>563</v>
      </c>
      <c r="H5133" s="1579">
        <v>38</v>
      </c>
      <c r="I5133" s="1595">
        <f>I5132+1</f>
        <v>22594</v>
      </c>
      <c r="J5133" s="1418"/>
      <c r="K5133" s="1871"/>
      <c r="L5133" s="1594" t="s">
        <v>382</v>
      </c>
      <c r="M5133" s="1579">
        <v>38</v>
      </c>
      <c r="N5133" s="1595">
        <f>N5132+1</f>
        <v>5126</v>
      </c>
      <c r="O5133" s="1258"/>
      <c r="Q5133" s="1418"/>
    </row>
    <row r="5134" spans="7:17">
      <c r="G5134" s="1594" t="s">
        <v>563</v>
      </c>
      <c r="H5134" s="1579">
        <v>39</v>
      </c>
      <c r="I5134" s="1595">
        <f>I5133+1</f>
        <v>22595</v>
      </c>
      <c r="J5134" s="1418"/>
      <c r="K5134" s="1871"/>
      <c r="L5134" s="1594" t="s">
        <v>382</v>
      </c>
      <c r="M5134" s="1579">
        <v>39</v>
      </c>
      <c r="N5134" s="1595">
        <f>N5133+1</f>
        <v>5127</v>
      </c>
      <c r="O5134" s="1258"/>
      <c r="Q5134" s="1418"/>
    </row>
    <row r="5135" spans="7:17">
      <c r="G5135" s="1594" t="s">
        <v>563</v>
      </c>
      <c r="H5135" s="1579">
        <v>40</v>
      </c>
      <c r="I5135" s="1595">
        <f>I5134+1</f>
        <v>22596</v>
      </c>
      <c r="J5135" s="1418"/>
      <c r="K5135" s="1871"/>
      <c r="L5135" s="1594" t="s">
        <v>382</v>
      </c>
      <c r="M5135" s="1579">
        <v>40</v>
      </c>
      <c r="N5135" s="1595">
        <f>N5134+1</f>
        <v>5128</v>
      </c>
      <c r="O5135" s="1258"/>
      <c r="Q5135" s="1418"/>
    </row>
    <row r="5136" spans="7:17">
      <c r="G5136" s="1594" t="s">
        <v>563</v>
      </c>
      <c r="H5136" s="1579">
        <v>41</v>
      </c>
      <c r="I5136" s="1595">
        <f>I5135+1</f>
        <v>22597</v>
      </c>
      <c r="J5136" s="1418"/>
      <c r="K5136" s="1871"/>
      <c r="L5136" s="1594" t="s">
        <v>382</v>
      </c>
      <c r="M5136" s="1579">
        <v>41</v>
      </c>
      <c r="N5136" s="1595">
        <f>N5135+1</f>
        <v>5129</v>
      </c>
      <c r="O5136" s="1258"/>
      <c r="Q5136" s="1418"/>
    </row>
    <row r="5137" spans="7:17">
      <c r="G5137" s="1594" t="s">
        <v>563</v>
      </c>
      <c r="H5137" s="1579">
        <v>42</v>
      </c>
      <c r="I5137" s="1595">
        <f>I5136+1</f>
        <v>22598</v>
      </c>
      <c r="J5137" s="1418"/>
      <c r="K5137" s="1871"/>
      <c r="L5137" s="1594" t="s">
        <v>382</v>
      </c>
      <c r="M5137" s="1579">
        <v>42</v>
      </c>
      <c r="N5137" s="1595">
        <f>N5136+1</f>
        <v>5130</v>
      </c>
      <c r="O5137" s="1258"/>
      <c r="Q5137" s="1418"/>
    </row>
    <row r="5138" spans="7:17">
      <c r="G5138" s="1594" t="s">
        <v>563</v>
      </c>
      <c r="H5138" s="1579">
        <v>43</v>
      </c>
      <c r="I5138" s="1595">
        <f>I5137+1</f>
        <v>22599</v>
      </c>
      <c r="J5138" s="1418"/>
      <c r="K5138" s="1871"/>
      <c r="L5138" s="1594" t="s">
        <v>382</v>
      </c>
      <c r="M5138" s="1579">
        <v>43</v>
      </c>
      <c r="N5138" s="1595">
        <f>N5137+1</f>
        <v>5131</v>
      </c>
      <c r="O5138" s="1258"/>
      <c r="Q5138" s="1418"/>
    </row>
    <row r="5139" spans="7:17">
      <c r="G5139" s="1594" t="s">
        <v>563</v>
      </c>
      <c r="H5139" s="1579">
        <v>44</v>
      </c>
      <c r="I5139" s="1595">
        <f>I5138+1</f>
        <v>22600</v>
      </c>
      <c r="J5139" s="1418"/>
      <c r="K5139" s="1871"/>
      <c r="L5139" s="1594" t="s">
        <v>382</v>
      </c>
      <c r="M5139" s="1579">
        <v>44</v>
      </c>
      <c r="N5139" s="1595">
        <f>N5138+1</f>
        <v>5132</v>
      </c>
      <c r="O5139" s="1258"/>
      <c r="Q5139" s="1418"/>
    </row>
    <row r="5140" spans="7:17">
      <c r="G5140" s="1594" t="s">
        <v>563</v>
      </c>
      <c r="H5140" s="1579">
        <v>45</v>
      </c>
      <c r="I5140" s="1595">
        <f>I5139+1</f>
        <v>22601</v>
      </c>
      <c r="J5140" s="1418"/>
      <c r="K5140" s="1871"/>
      <c r="L5140" s="1594" t="s">
        <v>382</v>
      </c>
      <c r="M5140" s="1579">
        <v>45</v>
      </c>
      <c r="N5140" s="1595">
        <f>N5139+1</f>
        <v>5133</v>
      </c>
      <c r="O5140" s="1258"/>
      <c r="Q5140" s="1418"/>
    </row>
    <row r="5141" spans="7:17">
      <c r="G5141" s="1594" t="s">
        <v>563</v>
      </c>
      <c r="H5141" s="1579">
        <v>46</v>
      </c>
      <c r="I5141" s="1595">
        <f>I5140+1</f>
        <v>22602</v>
      </c>
      <c r="J5141" s="1418"/>
      <c r="K5141" s="1871"/>
      <c r="L5141" s="1594" t="s">
        <v>382</v>
      </c>
      <c r="M5141" s="1579">
        <v>46</v>
      </c>
      <c r="N5141" s="1595">
        <f>N5140+1</f>
        <v>5134</v>
      </c>
      <c r="O5141" s="1258"/>
      <c r="Q5141" s="1418"/>
    </row>
    <row r="5142" spans="7:17">
      <c r="G5142" s="1594" t="s">
        <v>563</v>
      </c>
      <c r="H5142" s="1579">
        <v>47</v>
      </c>
      <c r="I5142" s="1595">
        <f>I5141+1</f>
        <v>22603</v>
      </c>
      <c r="J5142" s="1418"/>
      <c r="K5142" s="1871"/>
      <c r="L5142" s="1594" t="s">
        <v>382</v>
      </c>
      <c r="M5142" s="1579">
        <v>47</v>
      </c>
      <c r="N5142" s="1595">
        <f>N5141+1</f>
        <v>5135</v>
      </c>
      <c r="O5142" s="1258"/>
      <c r="Q5142" s="1418"/>
    </row>
    <row r="5143" spans="7:17">
      <c r="G5143" s="1594" t="s">
        <v>563</v>
      </c>
      <c r="H5143" s="1579">
        <v>48</v>
      </c>
      <c r="I5143" s="1595">
        <f>I5142+1</f>
        <v>22604</v>
      </c>
      <c r="J5143" s="1418"/>
      <c r="K5143" s="1871"/>
      <c r="L5143" s="1594" t="s">
        <v>382</v>
      </c>
      <c r="M5143" s="1579">
        <v>48</v>
      </c>
      <c r="N5143" s="1595">
        <f>N5142+1</f>
        <v>5136</v>
      </c>
      <c r="O5143" s="1258"/>
      <c r="Q5143" s="1418"/>
    </row>
    <row r="5144" spans="7:17">
      <c r="G5144" s="1594" t="s">
        <v>563</v>
      </c>
      <c r="H5144" s="1579">
        <v>49</v>
      </c>
      <c r="I5144" s="1595">
        <f>I5143+1</f>
        <v>22605</v>
      </c>
      <c r="J5144" s="1418"/>
      <c r="K5144" s="1871"/>
      <c r="L5144" s="1594" t="s">
        <v>382</v>
      </c>
      <c r="M5144" s="1579">
        <v>49</v>
      </c>
      <c r="N5144" s="1595">
        <f>N5143+1</f>
        <v>5137</v>
      </c>
      <c r="O5144" s="1258"/>
      <c r="Q5144" s="1418"/>
    </row>
    <row r="5145" spans="7:17">
      <c r="G5145" s="1594" t="s">
        <v>563</v>
      </c>
      <c r="H5145" s="1579">
        <v>50</v>
      </c>
      <c r="I5145" s="1595">
        <f>I5144+1</f>
        <v>22606</v>
      </c>
      <c r="J5145" s="1418"/>
      <c r="K5145" s="1871"/>
      <c r="L5145" s="1594" t="s">
        <v>382</v>
      </c>
      <c r="M5145" s="1579">
        <v>50</v>
      </c>
      <c r="N5145" s="1595">
        <f>N5144+1</f>
        <v>5138</v>
      </c>
      <c r="O5145" s="1258"/>
      <c r="Q5145" s="1418"/>
    </row>
    <row r="5146" spans="7:17">
      <c r="G5146" s="1594" t="s">
        <v>563</v>
      </c>
      <c r="H5146" s="1579">
        <v>51</v>
      </c>
      <c r="I5146" s="1595">
        <f>I5145+1</f>
        <v>22607</v>
      </c>
      <c r="J5146" s="1418"/>
      <c r="K5146" s="1871"/>
      <c r="L5146" s="1594" t="s">
        <v>382</v>
      </c>
      <c r="M5146" s="1579">
        <v>51</v>
      </c>
      <c r="N5146" s="1595">
        <f>N5145+1</f>
        <v>5139</v>
      </c>
      <c r="O5146" s="1258"/>
      <c r="Q5146" s="1418"/>
    </row>
    <row r="5147" spans="7:17">
      <c r="G5147" s="1594" t="s">
        <v>563</v>
      </c>
      <c r="H5147" s="1579">
        <v>52</v>
      </c>
      <c r="I5147" s="1595">
        <f>I5146+1</f>
        <v>22608</v>
      </c>
      <c r="J5147" s="1418"/>
      <c r="K5147" s="1871"/>
      <c r="L5147" s="1594" t="s">
        <v>382</v>
      </c>
      <c r="M5147" s="1579">
        <v>52</v>
      </c>
      <c r="N5147" s="1595">
        <f>N5146+1</f>
        <v>5140</v>
      </c>
      <c r="O5147" s="1258"/>
      <c r="Q5147" s="1418"/>
    </row>
    <row r="5148" spans="7:17">
      <c r="G5148" s="1594" t="s">
        <v>563</v>
      </c>
      <c r="H5148" s="1579">
        <v>53</v>
      </c>
      <c r="I5148" s="1595">
        <f>I5147+1</f>
        <v>22609</v>
      </c>
      <c r="J5148" s="1418"/>
      <c r="K5148" s="1871"/>
      <c r="L5148" s="1594" t="s">
        <v>382</v>
      </c>
      <c r="M5148" s="1579">
        <v>53</v>
      </c>
      <c r="N5148" s="1595">
        <f>N5147+1</f>
        <v>5141</v>
      </c>
      <c r="O5148" s="1258"/>
      <c r="Q5148" s="1418"/>
    </row>
    <row r="5149" spans="7:17">
      <c r="G5149" s="1594" t="s">
        <v>563</v>
      </c>
      <c r="H5149" s="1579">
        <v>54</v>
      </c>
      <c r="I5149" s="1595">
        <f>I5148+1</f>
        <v>22610</v>
      </c>
      <c r="J5149" s="1418"/>
      <c r="K5149" s="1871"/>
      <c r="L5149" s="1594" t="s">
        <v>382</v>
      </c>
      <c r="M5149" s="1579">
        <v>54</v>
      </c>
      <c r="N5149" s="1595">
        <f>N5148+1</f>
        <v>5142</v>
      </c>
      <c r="O5149" s="1258"/>
      <c r="Q5149" s="1418"/>
    </row>
    <row r="5150" spans="7:17">
      <c r="G5150" s="1594" t="s">
        <v>563</v>
      </c>
      <c r="H5150" s="1579">
        <v>55</v>
      </c>
      <c r="I5150" s="1595">
        <f>I5149+1</f>
        <v>22611</v>
      </c>
      <c r="J5150" s="1418"/>
      <c r="K5150" s="1871"/>
      <c r="L5150" s="1594" t="s">
        <v>382</v>
      </c>
      <c r="M5150" s="1579">
        <v>55</v>
      </c>
      <c r="N5150" s="1595">
        <f>N5149+1</f>
        <v>5143</v>
      </c>
      <c r="O5150" s="1258"/>
      <c r="Q5150" s="1418"/>
    </row>
    <row r="5151" spans="7:17">
      <c r="G5151" s="1594" t="s">
        <v>563</v>
      </c>
      <c r="H5151" s="1579">
        <v>56</v>
      </c>
      <c r="I5151" s="1595">
        <f>I5150+1</f>
        <v>22612</v>
      </c>
      <c r="J5151" s="1418"/>
      <c r="K5151" s="1871"/>
      <c r="L5151" s="1594" t="s">
        <v>382</v>
      </c>
      <c r="M5151" s="1579">
        <v>56</v>
      </c>
      <c r="N5151" s="1595">
        <f>N5150+1</f>
        <v>5144</v>
      </c>
      <c r="O5151" s="1258"/>
      <c r="Q5151" s="1418"/>
    </row>
    <row r="5152" spans="7:17">
      <c r="G5152" s="1594" t="s">
        <v>563</v>
      </c>
      <c r="H5152" s="1579">
        <v>57</v>
      </c>
      <c r="I5152" s="1595">
        <f>I5151+1</f>
        <v>22613</v>
      </c>
      <c r="J5152" s="1418"/>
      <c r="K5152" s="1871"/>
      <c r="L5152" s="1594" t="s">
        <v>382</v>
      </c>
      <c r="M5152" s="1579">
        <v>57</v>
      </c>
      <c r="N5152" s="1595">
        <f>N5151+1</f>
        <v>5145</v>
      </c>
      <c r="O5152" s="1258"/>
      <c r="Q5152" s="1418"/>
    </row>
    <row r="5153" spans="7:17">
      <c r="G5153" s="1594" t="s">
        <v>563</v>
      </c>
      <c r="H5153" s="1579">
        <v>58</v>
      </c>
      <c r="I5153" s="1595">
        <f>I5152+1</f>
        <v>22614</v>
      </c>
      <c r="J5153" s="1418"/>
      <c r="K5153" s="1871"/>
      <c r="L5153" s="1594" t="s">
        <v>382</v>
      </c>
      <c r="M5153" s="1579">
        <v>58</v>
      </c>
      <c r="N5153" s="1595">
        <f>N5152+1</f>
        <v>5146</v>
      </c>
      <c r="O5153" s="1258"/>
      <c r="Q5153" s="1418"/>
    </row>
    <row r="5154" spans="7:17">
      <c r="G5154" s="1594" t="s">
        <v>563</v>
      </c>
      <c r="H5154" s="1579">
        <v>59</v>
      </c>
      <c r="I5154" s="1595">
        <f>I5153+1</f>
        <v>22615</v>
      </c>
      <c r="J5154" s="1418"/>
      <c r="K5154" s="1871"/>
      <c r="L5154" s="1594" t="s">
        <v>382</v>
      </c>
      <c r="M5154" s="1579">
        <v>59</v>
      </c>
      <c r="N5154" s="1595">
        <f>N5153+1</f>
        <v>5147</v>
      </c>
      <c r="O5154" s="1258"/>
      <c r="Q5154" s="1418"/>
    </row>
    <row r="5155" spans="7:17">
      <c r="G5155" s="1594" t="s">
        <v>563</v>
      </c>
      <c r="H5155" s="1579">
        <v>60</v>
      </c>
      <c r="I5155" s="1595">
        <f>I5154+1</f>
        <v>22616</v>
      </c>
      <c r="J5155" s="1418"/>
      <c r="K5155" s="1871"/>
      <c r="L5155" s="1594" t="s">
        <v>382</v>
      </c>
      <c r="M5155" s="1579">
        <v>60</v>
      </c>
      <c r="N5155" s="1595">
        <f>N5154+1</f>
        <v>5148</v>
      </c>
      <c r="O5155" s="1258"/>
      <c r="Q5155" s="1418"/>
    </row>
    <row r="5156" spans="7:17">
      <c r="G5156" s="1594" t="s">
        <v>563</v>
      </c>
      <c r="H5156" s="1579">
        <v>61</v>
      </c>
      <c r="I5156" s="1595">
        <f>I5155+1</f>
        <v>22617</v>
      </c>
      <c r="J5156" s="1418"/>
      <c r="K5156" s="1871"/>
      <c r="L5156" s="1594" t="s">
        <v>382</v>
      </c>
      <c r="M5156" s="1579">
        <v>61</v>
      </c>
      <c r="N5156" s="1595">
        <f>N5155+1</f>
        <v>5149</v>
      </c>
      <c r="O5156" s="1258"/>
      <c r="Q5156" s="1418"/>
    </row>
    <row r="5157" spans="7:17">
      <c r="G5157" s="1594" t="s">
        <v>563</v>
      </c>
      <c r="H5157" s="1579">
        <v>62</v>
      </c>
      <c r="I5157" s="1595">
        <f>I5156+1</f>
        <v>22618</v>
      </c>
      <c r="J5157" s="1418"/>
      <c r="K5157" s="1871"/>
      <c r="L5157" s="1594" t="s">
        <v>382</v>
      </c>
      <c r="M5157" s="1579">
        <v>62</v>
      </c>
      <c r="N5157" s="1595">
        <f>N5156+1</f>
        <v>5150</v>
      </c>
      <c r="O5157" s="1258"/>
      <c r="Q5157" s="1418"/>
    </row>
    <row r="5158" spans="7:17">
      <c r="G5158" s="1594" t="s">
        <v>563</v>
      </c>
      <c r="H5158" s="1579">
        <v>63</v>
      </c>
      <c r="I5158" s="1595">
        <f>I5157+1</f>
        <v>22619</v>
      </c>
      <c r="J5158" s="1418"/>
      <c r="K5158" s="1871"/>
      <c r="L5158" s="1594" t="s">
        <v>382</v>
      </c>
      <c r="M5158" s="1579">
        <v>63</v>
      </c>
      <c r="N5158" s="1595">
        <f>N5157+1</f>
        <v>5151</v>
      </c>
      <c r="O5158" s="1258"/>
      <c r="Q5158" s="1418"/>
    </row>
    <row r="5159" spans="7:17">
      <c r="G5159" s="1594" t="s">
        <v>563</v>
      </c>
      <c r="H5159" s="1579">
        <v>64</v>
      </c>
      <c r="I5159" s="1595">
        <f>I5158+1</f>
        <v>22620</v>
      </c>
      <c r="J5159" s="1418"/>
      <c r="K5159" s="1871"/>
      <c r="L5159" s="1594" t="s">
        <v>382</v>
      </c>
      <c r="M5159" s="1579">
        <v>64</v>
      </c>
      <c r="N5159" s="1595">
        <f>N5158+1</f>
        <v>5152</v>
      </c>
      <c r="O5159" s="1258"/>
      <c r="Q5159" s="1418"/>
    </row>
    <row r="5160" spans="7:17">
      <c r="G5160" s="1594" t="s">
        <v>563</v>
      </c>
      <c r="H5160" s="1579">
        <v>65</v>
      </c>
      <c r="I5160" s="1595">
        <f>I5159+1</f>
        <v>22621</v>
      </c>
      <c r="J5160" s="1418"/>
      <c r="K5160" s="1871"/>
      <c r="L5160" s="1594" t="s">
        <v>382</v>
      </c>
      <c r="M5160" s="1579">
        <v>65</v>
      </c>
      <c r="N5160" s="1595">
        <f>N5159+1</f>
        <v>5153</v>
      </c>
      <c r="O5160" s="1258"/>
      <c r="Q5160" s="1418"/>
    </row>
    <row r="5161" spans="7:17">
      <c r="G5161" s="1594" t="s">
        <v>563</v>
      </c>
      <c r="H5161" s="1579">
        <v>66</v>
      </c>
      <c r="I5161" s="1595">
        <f>I5160+1</f>
        <v>22622</v>
      </c>
      <c r="J5161" s="1418"/>
      <c r="K5161" s="1871"/>
      <c r="L5161" s="1594" t="s">
        <v>382</v>
      </c>
      <c r="M5161" s="1579">
        <v>66</v>
      </c>
      <c r="N5161" s="1595">
        <f>N5160+1</f>
        <v>5154</v>
      </c>
      <c r="O5161" s="1258"/>
      <c r="Q5161" s="1418"/>
    </row>
    <row r="5162" spans="7:17">
      <c r="G5162" s="1594" t="s">
        <v>563</v>
      </c>
      <c r="H5162" s="1579">
        <v>67</v>
      </c>
      <c r="I5162" s="1595">
        <f>I5161+1</f>
        <v>22623</v>
      </c>
      <c r="J5162" s="1418"/>
      <c r="K5162" s="1871"/>
      <c r="L5162" s="1594" t="s">
        <v>382</v>
      </c>
      <c r="M5162" s="1579">
        <v>67</v>
      </c>
      <c r="N5162" s="1595">
        <f>N5161+1</f>
        <v>5155</v>
      </c>
      <c r="O5162" s="1258"/>
      <c r="Q5162" s="1418"/>
    </row>
    <row r="5163" spans="7:17">
      <c r="G5163" s="1594" t="s">
        <v>563</v>
      </c>
      <c r="H5163" s="1579">
        <v>68</v>
      </c>
      <c r="I5163" s="1595">
        <f>I5162+1</f>
        <v>22624</v>
      </c>
      <c r="J5163" s="1418"/>
      <c r="K5163" s="1871"/>
      <c r="L5163" s="1594" t="s">
        <v>382</v>
      </c>
      <c r="M5163" s="1579">
        <v>68</v>
      </c>
      <c r="N5163" s="1595">
        <f>N5162+1</f>
        <v>5156</v>
      </c>
      <c r="O5163" s="1258"/>
      <c r="Q5163" s="1418"/>
    </row>
    <row r="5164" spans="7:17">
      <c r="G5164" s="1594" t="s">
        <v>563</v>
      </c>
      <c r="H5164" s="1579">
        <v>69</v>
      </c>
      <c r="I5164" s="1595">
        <f>I5163+1</f>
        <v>22625</v>
      </c>
      <c r="J5164" s="1418"/>
      <c r="K5164" s="1871"/>
      <c r="L5164" s="1594" t="s">
        <v>382</v>
      </c>
      <c r="M5164" s="1579">
        <v>69</v>
      </c>
      <c r="N5164" s="1595">
        <f>N5163+1</f>
        <v>5157</v>
      </c>
      <c r="O5164" s="1258"/>
      <c r="Q5164" s="1418"/>
    </row>
    <row r="5165" spans="7:17">
      <c r="G5165" s="1594" t="s">
        <v>563</v>
      </c>
      <c r="H5165" s="1579">
        <v>70</v>
      </c>
      <c r="I5165" s="1595">
        <f>I5164+1</f>
        <v>22626</v>
      </c>
      <c r="J5165" s="1418"/>
      <c r="K5165" s="1871"/>
      <c r="L5165" s="1594" t="s">
        <v>382</v>
      </c>
      <c r="M5165" s="1579">
        <v>70</v>
      </c>
      <c r="N5165" s="1595">
        <f>N5164+1</f>
        <v>5158</v>
      </c>
      <c r="O5165" s="1258"/>
      <c r="Q5165" s="1418"/>
    </row>
    <row r="5166" spans="7:17">
      <c r="G5166" s="1594" t="s">
        <v>563</v>
      </c>
      <c r="H5166" s="1579">
        <v>71</v>
      </c>
      <c r="I5166" s="1595">
        <f>I5165+1</f>
        <v>22627</v>
      </c>
      <c r="J5166" s="1418"/>
      <c r="K5166" s="1871"/>
      <c r="L5166" s="1594" t="s">
        <v>382</v>
      </c>
      <c r="M5166" s="1579">
        <v>71</v>
      </c>
      <c r="N5166" s="1595">
        <f>N5165+1</f>
        <v>5159</v>
      </c>
      <c r="O5166" s="1258"/>
      <c r="Q5166" s="1418"/>
    </row>
    <row r="5167" spans="7:17">
      <c r="G5167" s="1594" t="s">
        <v>563</v>
      </c>
      <c r="H5167" s="1579">
        <v>72</v>
      </c>
      <c r="I5167" s="1595">
        <f>I5166+1</f>
        <v>22628</v>
      </c>
      <c r="J5167" s="1418"/>
      <c r="K5167" s="1871"/>
      <c r="L5167" s="1594" t="s">
        <v>382</v>
      </c>
      <c r="M5167" s="1579">
        <v>72</v>
      </c>
      <c r="N5167" s="1595">
        <f>N5166+1</f>
        <v>5160</v>
      </c>
      <c r="O5167" s="1258"/>
      <c r="Q5167" s="1418"/>
    </row>
    <row r="5168" spans="7:17">
      <c r="G5168" s="1594" t="s">
        <v>563</v>
      </c>
      <c r="H5168" s="1579">
        <v>73</v>
      </c>
      <c r="I5168" s="1595">
        <f>I5167+1</f>
        <v>22629</v>
      </c>
      <c r="J5168" s="1418"/>
      <c r="K5168" s="1871"/>
      <c r="L5168" s="1594" t="s">
        <v>382</v>
      </c>
      <c r="M5168" s="1579">
        <v>73</v>
      </c>
      <c r="N5168" s="1595">
        <f>N5167+1</f>
        <v>5161</v>
      </c>
      <c r="O5168" s="1258"/>
      <c r="Q5168" s="1418"/>
    </row>
    <row r="5169" spans="7:17">
      <c r="G5169" s="1594" t="s">
        <v>563</v>
      </c>
      <c r="H5169" s="1579">
        <v>74</v>
      </c>
      <c r="I5169" s="1595">
        <f>I5168+1</f>
        <v>22630</v>
      </c>
      <c r="J5169" s="1418"/>
      <c r="K5169" s="1871"/>
      <c r="L5169" s="1594" t="s">
        <v>382</v>
      </c>
      <c r="M5169" s="1579">
        <v>74</v>
      </c>
      <c r="N5169" s="1595">
        <f>N5168+1</f>
        <v>5162</v>
      </c>
      <c r="O5169" s="1258"/>
      <c r="Q5169" s="1418"/>
    </row>
    <row r="5170" spans="7:17">
      <c r="G5170" s="1594" t="s">
        <v>563</v>
      </c>
      <c r="H5170" s="1579">
        <v>75</v>
      </c>
      <c r="I5170" s="1595">
        <f>I5169+1</f>
        <v>22631</v>
      </c>
      <c r="J5170" s="1418"/>
      <c r="K5170" s="1871"/>
      <c r="L5170" s="1594" t="s">
        <v>382</v>
      </c>
      <c r="M5170" s="1579">
        <v>75</v>
      </c>
      <c r="N5170" s="1595">
        <f>N5169+1</f>
        <v>5163</v>
      </c>
      <c r="O5170" s="1258"/>
      <c r="Q5170" s="1418"/>
    </row>
    <row r="5171" spans="7:17">
      <c r="G5171" s="1594" t="s">
        <v>563</v>
      </c>
      <c r="H5171" s="1579">
        <v>76</v>
      </c>
      <c r="I5171" s="1595">
        <f>I5170+1</f>
        <v>22632</v>
      </c>
      <c r="J5171" s="1418"/>
      <c r="K5171" s="1871"/>
      <c r="L5171" s="1594" t="s">
        <v>382</v>
      </c>
      <c r="M5171" s="1579">
        <v>76</v>
      </c>
      <c r="N5171" s="1595">
        <f>N5170+1</f>
        <v>5164</v>
      </c>
      <c r="O5171" s="1258"/>
      <c r="Q5171" s="1418"/>
    </row>
    <row r="5172" spans="7:17">
      <c r="G5172" s="1594" t="s">
        <v>563</v>
      </c>
      <c r="H5172" s="1579">
        <v>77</v>
      </c>
      <c r="I5172" s="1595">
        <f>I5171+1</f>
        <v>22633</v>
      </c>
      <c r="J5172" s="1418"/>
      <c r="K5172" s="1871"/>
      <c r="L5172" s="1594" t="s">
        <v>382</v>
      </c>
      <c r="M5172" s="1579">
        <v>77</v>
      </c>
      <c r="N5172" s="1595">
        <f>N5171+1</f>
        <v>5165</v>
      </c>
      <c r="O5172" s="1258"/>
      <c r="Q5172" s="1418"/>
    </row>
    <row r="5173" spans="7:17">
      <c r="G5173" s="1594" t="s">
        <v>563</v>
      </c>
      <c r="H5173" s="1579">
        <v>78</v>
      </c>
      <c r="I5173" s="1595">
        <f>I5172+1</f>
        <v>22634</v>
      </c>
      <c r="J5173" s="1418"/>
      <c r="K5173" s="1871"/>
      <c r="L5173" s="1594" t="s">
        <v>382</v>
      </c>
      <c r="M5173" s="1579">
        <v>78</v>
      </c>
      <c r="N5173" s="1595">
        <f>N5172+1</f>
        <v>5166</v>
      </c>
      <c r="O5173" s="1258"/>
      <c r="Q5173" s="1418"/>
    </row>
    <row r="5174" spans="7:17">
      <c r="G5174" s="1594" t="s">
        <v>563</v>
      </c>
      <c r="H5174" s="1579">
        <v>79</v>
      </c>
      <c r="I5174" s="1595">
        <f>I5173+1</f>
        <v>22635</v>
      </c>
      <c r="J5174" s="1418"/>
      <c r="K5174" s="1871"/>
      <c r="L5174" s="1594" t="s">
        <v>382</v>
      </c>
      <c r="M5174" s="1579">
        <v>79</v>
      </c>
      <c r="N5174" s="1595">
        <f>N5173+1</f>
        <v>5167</v>
      </c>
      <c r="O5174" s="1258"/>
      <c r="Q5174" s="1418"/>
    </row>
    <row r="5175" spans="7:17">
      <c r="G5175" s="1594" t="s">
        <v>563</v>
      </c>
      <c r="H5175" s="1579">
        <v>80</v>
      </c>
      <c r="I5175" s="1595">
        <f>I5174+1</f>
        <v>22636</v>
      </c>
      <c r="J5175" s="1418"/>
      <c r="K5175" s="1871"/>
      <c r="L5175" s="1594" t="s">
        <v>382</v>
      </c>
      <c r="M5175" s="1579">
        <v>80</v>
      </c>
      <c r="N5175" s="1595">
        <f>N5174+1</f>
        <v>5168</v>
      </c>
      <c r="O5175" s="1258"/>
      <c r="Q5175" s="1418"/>
    </row>
    <row r="5176" spans="7:17">
      <c r="G5176" s="1594" t="s">
        <v>563</v>
      </c>
      <c r="H5176" s="1579">
        <v>81</v>
      </c>
      <c r="I5176" s="1595">
        <f>I5175+1</f>
        <v>22637</v>
      </c>
      <c r="J5176" s="1418"/>
      <c r="K5176" s="1871"/>
      <c r="L5176" s="1594" t="s">
        <v>382</v>
      </c>
      <c r="M5176" s="1579">
        <v>81</v>
      </c>
      <c r="N5176" s="1595">
        <f>N5175+1</f>
        <v>5169</v>
      </c>
      <c r="O5176" s="1258"/>
      <c r="Q5176" s="1418"/>
    </row>
    <row r="5177" spans="7:17">
      <c r="G5177" s="1594" t="s">
        <v>563</v>
      </c>
      <c r="H5177" s="1579">
        <v>82</v>
      </c>
      <c r="I5177" s="1595">
        <f>I5176+1</f>
        <v>22638</v>
      </c>
      <c r="J5177" s="1418"/>
      <c r="K5177" s="1871"/>
      <c r="L5177" s="1594" t="s">
        <v>382</v>
      </c>
      <c r="M5177" s="1579">
        <v>82</v>
      </c>
      <c r="N5177" s="1595">
        <f>N5176+1</f>
        <v>5170</v>
      </c>
      <c r="O5177" s="1258"/>
      <c r="Q5177" s="1418"/>
    </row>
    <row r="5178" spans="7:17">
      <c r="G5178" s="1594" t="s">
        <v>563</v>
      </c>
      <c r="H5178" s="1579">
        <v>83</v>
      </c>
      <c r="I5178" s="1595">
        <f>I5177+1</f>
        <v>22639</v>
      </c>
      <c r="J5178" s="1418"/>
      <c r="K5178" s="1871"/>
      <c r="L5178" s="1594" t="s">
        <v>382</v>
      </c>
      <c r="M5178" s="1579">
        <v>83</v>
      </c>
      <c r="N5178" s="1595">
        <f>N5177+1</f>
        <v>5171</v>
      </c>
      <c r="O5178" s="1258"/>
      <c r="Q5178" s="1418"/>
    </row>
    <row r="5179" spans="7:17">
      <c r="G5179" s="1594" t="s">
        <v>563</v>
      </c>
      <c r="H5179" s="1579">
        <v>84</v>
      </c>
      <c r="I5179" s="1595">
        <f>I5178+1</f>
        <v>22640</v>
      </c>
      <c r="J5179" s="1418"/>
      <c r="K5179" s="1871"/>
      <c r="L5179" s="1594" t="s">
        <v>382</v>
      </c>
      <c r="M5179" s="1579">
        <v>84</v>
      </c>
      <c r="N5179" s="1595">
        <f>N5178+1</f>
        <v>5172</v>
      </c>
      <c r="O5179" s="1258"/>
      <c r="Q5179" s="1418"/>
    </row>
    <row r="5180" spans="7:17">
      <c r="G5180" s="1594" t="s">
        <v>563</v>
      </c>
      <c r="H5180" s="1579">
        <v>85</v>
      </c>
      <c r="I5180" s="1595">
        <f>I5179+1</f>
        <v>22641</v>
      </c>
      <c r="J5180" s="1418"/>
      <c r="K5180" s="1871"/>
      <c r="L5180" s="1594" t="s">
        <v>382</v>
      </c>
      <c r="M5180" s="1579">
        <v>85</v>
      </c>
      <c r="N5180" s="1595">
        <f>N5179+1</f>
        <v>5173</v>
      </c>
      <c r="O5180" s="1258"/>
      <c r="Q5180" s="1418"/>
    </row>
    <row r="5181" spans="7:17">
      <c r="G5181" s="1594" t="s">
        <v>563</v>
      </c>
      <c r="H5181" s="1579">
        <v>86</v>
      </c>
      <c r="I5181" s="1595">
        <f>I5180+1</f>
        <v>22642</v>
      </c>
      <c r="J5181" s="1418"/>
      <c r="K5181" s="1871"/>
      <c r="L5181" s="1594" t="s">
        <v>382</v>
      </c>
      <c r="M5181" s="1579">
        <v>86</v>
      </c>
      <c r="N5181" s="1595">
        <f>N5180+1</f>
        <v>5174</v>
      </c>
      <c r="O5181" s="1258"/>
      <c r="Q5181" s="1418"/>
    </row>
    <row r="5182" spans="7:17">
      <c r="G5182" s="1594" t="s">
        <v>563</v>
      </c>
      <c r="H5182" s="1579">
        <v>87</v>
      </c>
      <c r="I5182" s="1595">
        <f>I5181+1</f>
        <v>22643</v>
      </c>
      <c r="J5182" s="1418"/>
      <c r="K5182" s="1871"/>
      <c r="L5182" s="1594" t="s">
        <v>382</v>
      </c>
      <c r="M5182" s="1579">
        <v>87</v>
      </c>
      <c r="N5182" s="1595">
        <f>N5181+1</f>
        <v>5175</v>
      </c>
      <c r="O5182" s="1258"/>
      <c r="Q5182" s="1418"/>
    </row>
    <row r="5183" spans="7:17">
      <c r="G5183" s="1594" t="s">
        <v>563</v>
      </c>
      <c r="H5183" s="1579">
        <v>88</v>
      </c>
      <c r="I5183" s="1595">
        <f>I5182+1</f>
        <v>22644</v>
      </c>
      <c r="J5183" s="1418"/>
      <c r="K5183" s="1871"/>
      <c r="L5183" s="1594" t="s">
        <v>382</v>
      </c>
      <c r="M5183" s="1579">
        <v>88</v>
      </c>
      <c r="N5183" s="1595">
        <f>N5182+1</f>
        <v>5176</v>
      </c>
      <c r="O5183" s="1258"/>
      <c r="Q5183" s="1418"/>
    </row>
    <row r="5184" spans="7:17">
      <c r="G5184" s="1594" t="s">
        <v>563</v>
      </c>
      <c r="H5184" s="1579">
        <v>89</v>
      </c>
      <c r="I5184" s="1595">
        <f>I5183+1</f>
        <v>22645</v>
      </c>
      <c r="J5184" s="1418"/>
      <c r="K5184" s="1871"/>
      <c r="L5184" s="1594" t="s">
        <v>382</v>
      </c>
      <c r="M5184" s="1579">
        <v>89</v>
      </c>
      <c r="N5184" s="1595">
        <f>N5183+1</f>
        <v>5177</v>
      </c>
      <c r="O5184" s="1258"/>
      <c r="Q5184" s="1418"/>
    </row>
    <row r="5185" spans="7:17">
      <c r="G5185" s="1594" t="s">
        <v>563</v>
      </c>
      <c r="H5185" s="1579">
        <v>90</v>
      </c>
      <c r="I5185" s="1595">
        <f>I5184+1</f>
        <v>22646</v>
      </c>
      <c r="J5185" s="1418"/>
      <c r="K5185" s="1871"/>
      <c r="L5185" s="1594" t="s">
        <v>382</v>
      </c>
      <c r="M5185" s="1579">
        <v>90</v>
      </c>
      <c r="N5185" s="1595">
        <f>N5184+1</f>
        <v>5178</v>
      </c>
      <c r="O5185" s="1258"/>
      <c r="Q5185" s="1418"/>
    </row>
    <row r="5186" spans="7:17">
      <c r="G5186" s="1594" t="s">
        <v>563</v>
      </c>
      <c r="H5186" s="1579">
        <v>91</v>
      </c>
      <c r="I5186" s="1595">
        <f>I5185+1</f>
        <v>22647</v>
      </c>
      <c r="J5186" s="1418"/>
      <c r="K5186" s="1871"/>
      <c r="L5186" s="1594" t="s">
        <v>382</v>
      </c>
      <c r="M5186" s="1579">
        <v>91</v>
      </c>
      <c r="N5186" s="1595">
        <f>N5185+1</f>
        <v>5179</v>
      </c>
      <c r="O5186" s="1258"/>
      <c r="Q5186" s="1418"/>
    </row>
    <row r="5187" spans="7:17">
      <c r="G5187" s="1594" t="s">
        <v>563</v>
      </c>
      <c r="H5187" s="1579">
        <v>92</v>
      </c>
      <c r="I5187" s="1595">
        <f>I5186+1</f>
        <v>22648</v>
      </c>
      <c r="J5187" s="1418"/>
      <c r="K5187" s="1871"/>
      <c r="L5187" s="1594" t="s">
        <v>382</v>
      </c>
      <c r="M5187" s="1579">
        <v>92</v>
      </c>
      <c r="N5187" s="1595">
        <f>N5186+1</f>
        <v>5180</v>
      </c>
      <c r="O5187" s="1258"/>
      <c r="Q5187" s="1418"/>
    </row>
    <row r="5188" spans="7:17">
      <c r="G5188" s="1594" t="s">
        <v>563</v>
      </c>
      <c r="H5188" s="1579">
        <v>93</v>
      </c>
      <c r="I5188" s="1595">
        <f>I5187+1</f>
        <v>22649</v>
      </c>
      <c r="J5188" s="1418"/>
      <c r="K5188" s="1871"/>
      <c r="L5188" s="1594" t="s">
        <v>382</v>
      </c>
      <c r="M5188" s="1579">
        <v>93</v>
      </c>
      <c r="N5188" s="1595">
        <f>N5187+1</f>
        <v>5181</v>
      </c>
      <c r="O5188" s="1258"/>
      <c r="Q5188" s="1418"/>
    </row>
    <row r="5189" spans="7:17">
      <c r="G5189" s="1594" t="s">
        <v>563</v>
      </c>
      <c r="H5189" s="1579">
        <v>94</v>
      </c>
      <c r="I5189" s="1595">
        <f>I5188+1</f>
        <v>22650</v>
      </c>
      <c r="J5189" s="1418"/>
      <c r="K5189" s="1871"/>
      <c r="L5189" s="1594" t="s">
        <v>382</v>
      </c>
      <c r="M5189" s="1579">
        <v>94</v>
      </c>
      <c r="N5189" s="1595">
        <f>N5188+1</f>
        <v>5182</v>
      </c>
      <c r="O5189" s="1258"/>
      <c r="Q5189" s="1418"/>
    </row>
    <row r="5190" spans="7:17">
      <c r="G5190" s="1594" t="s">
        <v>563</v>
      </c>
      <c r="H5190" s="1579">
        <v>95</v>
      </c>
      <c r="I5190" s="1595">
        <f>I5189+1</f>
        <v>22651</v>
      </c>
      <c r="J5190" s="1418"/>
      <c r="K5190" s="1871"/>
      <c r="L5190" s="1594" t="s">
        <v>382</v>
      </c>
      <c r="M5190" s="1579">
        <v>95</v>
      </c>
      <c r="N5190" s="1595">
        <f>N5189+1</f>
        <v>5183</v>
      </c>
      <c r="O5190" s="1258"/>
      <c r="Q5190" s="1418"/>
    </row>
    <row r="5191" spans="7:17">
      <c r="G5191" s="1594" t="s">
        <v>563</v>
      </c>
      <c r="H5191" s="1579">
        <v>96</v>
      </c>
      <c r="I5191" s="1595">
        <f>I5190+1</f>
        <v>22652</v>
      </c>
      <c r="J5191" s="1418"/>
      <c r="K5191" s="1871"/>
      <c r="L5191" s="1594" t="s">
        <v>382</v>
      </c>
      <c r="M5191" s="1579">
        <v>96</v>
      </c>
      <c r="N5191" s="1595">
        <f>N5190+1</f>
        <v>5184</v>
      </c>
      <c r="O5191" s="1258"/>
      <c r="Q5191" s="1418"/>
    </row>
    <row r="5192" spans="7:17">
      <c r="G5192" s="1594" t="s">
        <v>564</v>
      </c>
      <c r="H5192" s="1579">
        <v>1</v>
      </c>
      <c r="I5192" s="1595">
        <f>I5191+1</f>
        <v>22653</v>
      </c>
      <c r="J5192" s="1418"/>
      <c r="K5192" s="1871"/>
      <c r="L5192" s="1594" t="s">
        <v>383</v>
      </c>
      <c r="M5192" s="1579">
        <v>1</v>
      </c>
      <c r="N5192" s="1595">
        <f>N5191+1</f>
        <v>5185</v>
      </c>
      <c r="O5192" s="1258"/>
      <c r="Q5192" s="1418"/>
    </row>
    <row r="5193" spans="7:17">
      <c r="G5193" s="1594" t="s">
        <v>564</v>
      </c>
      <c r="H5193" s="1579">
        <v>2</v>
      </c>
      <c r="I5193" s="1595">
        <f>I5192+1</f>
        <v>22654</v>
      </c>
      <c r="J5193" s="1418"/>
      <c r="K5193" s="1871"/>
      <c r="L5193" s="1594" t="s">
        <v>383</v>
      </c>
      <c r="M5193" s="1579">
        <v>2</v>
      </c>
      <c r="N5193" s="1595">
        <f>N5192+1</f>
        <v>5186</v>
      </c>
      <c r="O5193" s="1258"/>
      <c r="Q5193" s="1418"/>
    </row>
    <row r="5194" spans="7:17">
      <c r="G5194" s="1594" t="s">
        <v>564</v>
      </c>
      <c r="H5194" s="1579">
        <v>3</v>
      </c>
      <c r="I5194" s="1595">
        <f>I5193+1</f>
        <v>22655</v>
      </c>
      <c r="J5194" s="1418"/>
      <c r="K5194" s="1871"/>
      <c r="L5194" s="1594" t="s">
        <v>383</v>
      </c>
      <c r="M5194" s="1579">
        <v>3</v>
      </c>
      <c r="N5194" s="1595">
        <f>N5193+1</f>
        <v>5187</v>
      </c>
      <c r="O5194" s="1258"/>
      <c r="Q5194" s="1418"/>
    </row>
    <row r="5195" spans="7:17">
      <c r="G5195" s="1594" t="s">
        <v>564</v>
      </c>
      <c r="H5195" s="1579">
        <v>4</v>
      </c>
      <c r="I5195" s="1595">
        <f>I5194+1</f>
        <v>22656</v>
      </c>
      <c r="J5195" s="1418"/>
      <c r="K5195" s="1871"/>
      <c r="L5195" s="1594" t="s">
        <v>383</v>
      </c>
      <c r="M5195" s="1579">
        <v>4</v>
      </c>
      <c r="N5195" s="1595">
        <f>N5194+1</f>
        <v>5188</v>
      </c>
      <c r="O5195" s="1258"/>
      <c r="Q5195" s="1418"/>
    </row>
    <row r="5196" spans="7:17">
      <c r="G5196" s="1594" t="s">
        <v>564</v>
      </c>
      <c r="H5196" s="1579">
        <v>5</v>
      </c>
      <c r="I5196" s="1595">
        <f>I5195+1</f>
        <v>22657</v>
      </c>
      <c r="J5196" s="1418"/>
      <c r="K5196" s="1871"/>
      <c r="L5196" s="1594" t="s">
        <v>383</v>
      </c>
      <c r="M5196" s="1579">
        <v>5</v>
      </c>
      <c r="N5196" s="1595">
        <f>N5195+1</f>
        <v>5189</v>
      </c>
      <c r="O5196" s="1258"/>
      <c r="Q5196" s="1418"/>
    </row>
    <row r="5197" spans="7:17">
      <c r="G5197" s="1594" t="s">
        <v>564</v>
      </c>
      <c r="H5197" s="1579">
        <v>6</v>
      </c>
      <c r="I5197" s="1595">
        <f>I5196+1</f>
        <v>22658</v>
      </c>
      <c r="J5197" s="1418"/>
      <c r="K5197" s="1871"/>
      <c r="L5197" s="1594" t="s">
        <v>383</v>
      </c>
      <c r="M5197" s="1579">
        <v>6</v>
      </c>
      <c r="N5197" s="1595">
        <f>N5196+1</f>
        <v>5190</v>
      </c>
      <c r="O5197" s="1258"/>
      <c r="Q5197" s="1418"/>
    </row>
    <row r="5198" spans="7:17">
      <c r="G5198" s="1594" t="s">
        <v>564</v>
      </c>
      <c r="H5198" s="1579">
        <v>7</v>
      </c>
      <c r="I5198" s="1595">
        <f>I5197+1</f>
        <v>22659</v>
      </c>
      <c r="J5198" s="1418"/>
      <c r="K5198" s="1871"/>
      <c r="L5198" s="1594" t="s">
        <v>383</v>
      </c>
      <c r="M5198" s="1579">
        <v>7</v>
      </c>
      <c r="N5198" s="1595">
        <f>N5197+1</f>
        <v>5191</v>
      </c>
      <c r="O5198" s="1258"/>
      <c r="Q5198" s="1418"/>
    </row>
    <row r="5199" spans="7:17">
      <c r="G5199" s="1594" t="s">
        <v>564</v>
      </c>
      <c r="H5199" s="1579">
        <v>8</v>
      </c>
      <c r="I5199" s="1595">
        <f>I5198+1</f>
        <v>22660</v>
      </c>
      <c r="J5199" s="1418"/>
      <c r="K5199" s="1871"/>
      <c r="L5199" s="1594" t="s">
        <v>383</v>
      </c>
      <c r="M5199" s="1579">
        <v>8</v>
      </c>
      <c r="N5199" s="1595">
        <f>N5198+1</f>
        <v>5192</v>
      </c>
      <c r="O5199" s="1258"/>
      <c r="Q5199" s="1418"/>
    </row>
    <row r="5200" spans="7:17">
      <c r="G5200" s="1594" t="s">
        <v>564</v>
      </c>
      <c r="H5200" s="1579">
        <v>9</v>
      </c>
      <c r="I5200" s="1595">
        <f>I5199+1</f>
        <v>22661</v>
      </c>
      <c r="J5200" s="1418"/>
      <c r="K5200" s="1871"/>
      <c r="L5200" s="1594" t="s">
        <v>383</v>
      </c>
      <c r="M5200" s="1579">
        <v>9</v>
      </c>
      <c r="N5200" s="1595">
        <f>N5199+1</f>
        <v>5193</v>
      </c>
      <c r="O5200" s="1258"/>
      <c r="Q5200" s="1418"/>
    </row>
    <row r="5201" spans="7:17">
      <c r="G5201" s="1594" t="s">
        <v>564</v>
      </c>
      <c r="H5201" s="1579">
        <v>10</v>
      </c>
      <c r="I5201" s="1595">
        <f>I5200+1</f>
        <v>22662</v>
      </c>
      <c r="J5201" s="1418"/>
      <c r="K5201" s="1871"/>
      <c r="L5201" s="1594" t="s">
        <v>383</v>
      </c>
      <c r="M5201" s="1579">
        <v>10</v>
      </c>
      <c r="N5201" s="1595">
        <f>N5200+1</f>
        <v>5194</v>
      </c>
      <c r="O5201" s="1258"/>
      <c r="Q5201" s="1418"/>
    </row>
    <row r="5202" spans="7:17">
      <c r="G5202" s="1594" t="s">
        <v>564</v>
      </c>
      <c r="H5202" s="1579">
        <v>11</v>
      </c>
      <c r="I5202" s="1595">
        <f>I5201+1</f>
        <v>22663</v>
      </c>
      <c r="J5202" s="1418"/>
      <c r="K5202" s="1871"/>
      <c r="L5202" s="1594" t="s">
        <v>383</v>
      </c>
      <c r="M5202" s="1579">
        <v>11</v>
      </c>
      <c r="N5202" s="1595">
        <f>N5201+1</f>
        <v>5195</v>
      </c>
      <c r="O5202" s="1258"/>
      <c r="Q5202" s="1418"/>
    </row>
    <row r="5203" spans="7:17">
      <c r="G5203" s="1594" t="s">
        <v>564</v>
      </c>
      <c r="H5203" s="1579">
        <v>12</v>
      </c>
      <c r="I5203" s="1595">
        <f>I5202+1</f>
        <v>22664</v>
      </c>
      <c r="J5203" s="1418"/>
      <c r="K5203" s="1871"/>
      <c r="L5203" s="1594" t="s">
        <v>383</v>
      </c>
      <c r="M5203" s="1579">
        <v>12</v>
      </c>
      <c r="N5203" s="1595">
        <f>N5202+1</f>
        <v>5196</v>
      </c>
      <c r="O5203" s="1258"/>
      <c r="Q5203" s="1418"/>
    </row>
    <row r="5204" spans="7:17">
      <c r="G5204" s="1594" t="s">
        <v>564</v>
      </c>
      <c r="H5204" s="1579">
        <v>13</v>
      </c>
      <c r="I5204" s="1595">
        <f>I5203+1</f>
        <v>22665</v>
      </c>
      <c r="J5204" s="1418"/>
      <c r="K5204" s="1871"/>
      <c r="L5204" s="1594" t="s">
        <v>383</v>
      </c>
      <c r="M5204" s="1579">
        <v>13</v>
      </c>
      <c r="N5204" s="1595">
        <f>N5203+1</f>
        <v>5197</v>
      </c>
      <c r="O5204" s="1258"/>
      <c r="Q5204" s="1418"/>
    </row>
    <row r="5205" spans="7:17">
      <c r="G5205" s="1594" t="s">
        <v>564</v>
      </c>
      <c r="H5205" s="1579">
        <v>14</v>
      </c>
      <c r="I5205" s="1595">
        <f>I5204+1</f>
        <v>22666</v>
      </c>
      <c r="J5205" s="1418"/>
      <c r="K5205" s="1871"/>
      <c r="L5205" s="1594" t="s">
        <v>383</v>
      </c>
      <c r="M5205" s="1579">
        <v>14</v>
      </c>
      <c r="N5205" s="1595">
        <f>N5204+1</f>
        <v>5198</v>
      </c>
      <c r="O5205" s="1258"/>
      <c r="Q5205" s="1418"/>
    </row>
    <row r="5206" spans="7:17">
      <c r="G5206" s="1594" t="s">
        <v>564</v>
      </c>
      <c r="H5206" s="1579">
        <v>15</v>
      </c>
      <c r="I5206" s="1595">
        <f>I5205+1</f>
        <v>22667</v>
      </c>
      <c r="J5206" s="1418"/>
      <c r="K5206" s="1871"/>
      <c r="L5206" s="1594" t="s">
        <v>383</v>
      </c>
      <c r="M5206" s="1579">
        <v>15</v>
      </c>
      <c r="N5206" s="1595">
        <f>N5205+1</f>
        <v>5199</v>
      </c>
      <c r="O5206" s="1258"/>
      <c r="Q5206" s="1418"/>
    </row>
    <row r="5207" spans="7:17">
      <c r="G5207" s="1594" t="s">
        <v>564</v>
      </c>
      <c r="H5207" s="1579">
        <v>16</v>
      </c>
      <c r="I5207" s="1595">
        <f>I5206+1</f>
        <v>22668</v>
      </c>
      <c r="J5207" s="1418"/>
      <c r="K5207" s="1871"/>
      <c r="L5207" s="1594" t="s">
        <v>383</v>
      </c>
      <c r="M5207" s="1579">
        <v>16</v>
      </c>
      <c r="N5207" s="1595">
        <f>N5206+1</f>
        <v>5200</v>
      </c>
      <c r="O5207" s="1258"/>
      <c r="Q5207" s="1418"/>
    </row>
    <row r="5208" spans="7:17">
      <c r="G5208" s="1594" t="s">
        <v>564</v>
      </c>
      <c r="H5208" s="1579">
        <v>17</v>
      </c>
      <c r="I5208" s="1595">
        <f>I5207+1</f>
        <v>22669</v>
      </c>
      <c r="J5208" s="1418"/>
      <c r="K5208" s="1871"/>
      <c r="L5208" s="1594" t="s">
        <v>383</v>
      </c>
      <c r="M5208" s="1579">
        <v>17</v>
      </c>
      <c r="N5208" s="1595">
        <f>N5207+1</f>
        <v>5201</v>
      </c>
      <c r="O5208" s="1258"/>
      <c r="Q5208" s="1418"/>
    </row>
    <row r="5209" spans="7:17">
      <c r="G5209" s="1594" t="s">
        <v>564</v>
      </c>
      <c r="H5209" s="1579">
        <v>18</v>
      </c>
      <c r="I5209" s="1595">
        <f>I5208+1</f>
        <v>22670</v>
      </c>
      <c r="J5209" s="1418"/>
      <c r="K5209" s="1871"/>
      <c r="L5209" s="1594" t="s">
        <v>383</v>
      </c>
      <c r="M5209" s="1579">
        <v>18</v>
      </c>
      <c r="N5209" s="1595">
        <f>N5208+1</f>
        <v>5202</v>
      </c>
      <c r="O5209" s="1258"/>
      <c r="Q5209" s="1418"/>
    </row>
    <row r="5210" spans="7:17">
      <c r="G5210" s="1594" t="s">
        <v>564</v>
      </c>
      <c r="H5210" s="1579">
        <v>19</v>
      </c>
      <c r="I5210" s="1595">
        <f>I5209+1</f>
        <v>22671</v>
      </c>
      <c r="J5210" s="1418"/>
      <c r="K5210" s="1871"/>
      <c r="L5210" s="1594" t="s">
        <v>383</v>
      </c>
      <c r="M5210" s="1579">
        <v>19</v>
      </c>
      <c r="N5210" s="1595">
        <f>N5209+1</f>
        <v>5203</v>
      </c>
      <c r="O5210" s="1258"/>
      <c r="Q5210" s="1418"/>
    </row>
    <row r="5211" spans="7:17">
      <c r="G5211" s="1594" t="s">
        <v>564</v>
      </c>
      <c r="H5211" s="1579">
        <v>20</v>
      </c>
      <c r="I5211" s="1595">
        <f>I5210+1</f>
        <v>22672</v>
      </c>
      <c r="J5211" s="1418"/>
      <c r="K5211" s="1871"/>
      <c r="L5211" s="1594" t="s">
        <v>383</v>
      </c>
      <c r="M5211" s="1579">
        <v>20</v>
      </c>
      <c r="N5211" s="1595">
        <f>N5210+1</f>
        <v>5204</v>
      </c>
      <c r="O5211" s="1258"/>
      <c r="Q5211" s="1418"/>
    </row>
    <row r="5212" spans="7:17">
      <c r="G5212" s="1594" t="s">
        <v>564</v>
      </c>
      <c r="H5212" s="1579">
        <v>21</v>
      </c>
      <c r="I5212" s="1595">
        <f>I5211+1</f>
        <v>22673</v>
      </c>
      <c r="J5212" s="1418"/>
      <c r="K5212" s="1871"/>
      <c r="L5212" s="1594" t="s">
        <v>383</v>
      </c>
      <c r="M5212" s="1579">
        <v>21</v>
      </c>
      <c r="N5212" s="1595">
        <f>N5211+1</f>
        <v>5205</v>
      </c>
      <c r="O5212" s="1258"/>
      <c r="Q5212" s="1418"/>
    </row>
    <row r="5213" spans="7:17">
      <c r="G5213" s="1594" t="s">
        <v>564</v>
      </c>
      <c r="H5213" s="1579">
        <v>22</v>
      </c>
      <c r="I5213" s="1595">
        <f>I5212+1</f>
        <v>22674</v>
      </c>
      <c r="J5213" s="1418"/>
      <c r="K5213" s="1871"/>
      <c r="L5213" s="1594" t="s">
        <v>383</v>
      </c>
      <c r="M5213" s="1579">
        <v>22</v>
      </c>
      <c r="N5213" s="1595">
        <f>N5212+1</f>
        <v>5206</v>
      </c>
      <c r="O5213" s="1258"/>
      <c r="Q5213" s="1418"/>
    </row>
    <row r="5214" spans="7:17">
      <c r="G5214" s="1594" t="s">
        <v>564</v>
      </c>
      <c r="H5214" s="1579">
        <v>23</v>
      </c>
      <c r="I5214" s="1595">
        <f>I5213+1</f>
        <v>22675</v>
      </c>
      <c r="J5214" s="1418"/>
      <c r="K5214" s="1871"/>
      <c r="L5214" s="1594" t="s">
        <v>383</v>
      </c>
      <c r="M5214" s="1579">
        <v>23</v>
      </c>
      <c r="N5214" s="1595">
        <f>N5213+1</f>
        <v>5207</v>
      </c>
      <c r="O5214" s="1258"/>
      <c r="Q5214" s="1418"/>
    </row>
    <row r="5215" spans="7:17">
      <c r="G5215" s="1594" t="s">
        <v>564</v>
      </c>
      <c r="H5215" s="1579">
        <v>24</v>
      </c>
      <c r="I5215" s="1595">
        <f>I5214+1</f>
        <v>22676</v>
      </c>
      <c r="J5215" s="1418"/>
      <c r="K5215" s="1871"/>
      <c r="L5215" s="1594" t="s">
        <v>383</v>
      </c>
      <c r="M5215" s="1579">
        <v>24</v>
      </c>
      <c r="N5215" s="1595">
        <f>N5214+1</f>
        <v>5208</v>
      </c>
      <c r="O5215" s="1258"/>
      <c r="Q5215" s="1418"/>
    </row>
    <row r="5216" spans="7:17">
      <c r="G5216" s="1594" t="s">
        <v>564</v>
      </c>
      <c r="H5216" s="1579">
        <v>25</v>
      </c>
      <c r="I5216" s="1595">
        <f>I5215+1</f>
        <v>22677</v>
      </c>
      <c r="J5216" s="1418"/>
      <c r="K5216" s="1871"/>
      <c r="L5216" s="1594" t="s">
        <v>383</v>
      </c>
      <c r="M5216" s="1579">
        <v>25</v>
      </c>
      <c r="N5216" s="1595">
        <f>N5215+1</f>
        <v>5209</v>
      </c>
      <c r="O5216" s="1258"/>
      <c r="Q5216" s="1418"/>
    </row>
    <row r="5217" spans="7:17">
      <c r="G5217" s="1594" t="s">
        <v>564</v>
      </c>
      <c r="H5217" s="1579">
        <v>26</v>
      </c>
      <c r="I5217" s="1595">
        <f>I5216+1</f>
        <v>22678</v>
      </c>
      <c r="J5217" s="1418"/>
      <c r="K5217" s="1871"/>
      <c r="L5217" s="1594" t="s">
        <v>383</v>
      </c>
      <c r="M5217" s="1579">
        <v>26</v>
      </c>
      <c r="N5217" s="1595">
        <f>N5216+1</f>
        <v>5210</v>
      </c>
      <c r="O5217" s="1258"/>
      <c r="Q5217" s="1418"/>
    </row>
    <row r="5218" spans="7:17">
      <c r="G5218" s="1594" t="s">
        <v>564</v>
      </c>
      <c r="H5218" s="1579">
        <v>27</v>
      </c>
      <c r="I5218" s="1595">
        <f>I5217+1</f>
        <v>22679</v>
      </c>
      <c r="J5218" s="1418"/>
      <c r="K5218" s="1871"/>
      <c r="L5218" s="1594" t="s">
        <v>383</v>
      </c>
      <c r="M5218" s="1579">
        <v>27</v>
      </c>
      <c r="N5218" s="1595">
        <f>N5217+1</f>
        <v>5211</v>
      </c>
      <c r="O5218" s="1258"/>
      <c r="Q5218" s="1418"/>
    </row>
    <row r="5219" spans="7:17">
      <c r="G5219" s="1594" t="s">
        <v>564</v>
      </c>
      <c r="H5219" s="1579">
        <v>28</v>
      </c>
      <c r="I5219" s="1595">
        <f>I5218+1</f>
        <v>22680</v>
      </c>
      <c r="J5219" s="1418"/>
      <c r="K5219" s="1871"/>
      <c r="L5219" s="1594" t="s">
        <v>383</v>
      </c>
      <c r="M5219" s="1579">
        <v>28</v>
      </c>
      <c r="N5219" s="1595">
        <f>N5218+1</f>
        <v>5212</v>
      </c>
      <c r="O5219" s="1258"/>
      <c r="Q5219" s="1418"/>
    </row>
    <row r="5220" spans="7:17">
      <c r="G5220" s="1594" t="s">
        <v>564</v>
      </c>
      <c r="H5220" s="1579">
        <v>29</v>
      </c>
      <c r="I5220" s="1595">
        <f>I5219+1</f>
        <v>22681</v>
      </c>
      <c r="J5220" s="1418"/>
      <c r="K5220" s="1871"/>
      <c r="L5220" s="1594" t="s">
        <v>383</v>
      </c>
      <c r="M5220" s="1579">
        <v>29</v>
      </c>
      <c r="N5220" s="1595">
        <f>N5219+1</f>
        <v>5213</v>
      </c>
      <c r="O5220" s="1258"/>
      <c r="Q5220" s="1418"/>
    </row>
    <row r="5221" spans="7:17">
      <c r="G5221" s="1594" t="s">
        <v>564</v>
      </c>
      <c r="H5221" s="1579">
        <v>30</v>
      </c>
      <c r="I5221" s="1595">
        <f>I5220+1</f>
        <v>22682</v>
      </c>
      <c r="J5221" s="1418"/>
      <c r="K5221" s="1871"/>
      <c r="L5221" s="1594" t="s">
        <v>383</v>
      </c>
      <c r="M5221" s="1579">
        <v>30</v>
      </c>
      <c r="N5221" s="1595">
        <f>N5220+1</f>
        <v>5214</v>
      </c>
      <c r="O5221" s="1258"/>
      <c r="Q5221" s="1418"/>
    </row>
    <row r="5222" spans="7:17">
      <c r="G5222" s="1594" t="s">
        <v>564</v>
      </c>
      <c r="H5222" s="1579">
        <v>31</v>
      </c>
      <c r="I5222" s="1595">
        <f>I5221+1</f>
        <v>22683</v>
      </c>
      <c r="J5222" s="1418"/>
      <c r="K5222" s="1871"/>
      <c r="L5222" s="1594" t="s">
        <v>383</v>
      </c>
      <c r="M5222" s="1579">
        <v>31</v>
      </c>
      <c r="N5222" s="1595">
        <f>N5221+1</f>
        <v>5215</v>
      </c>
      <c r="O5222" s="1258"/>
      <c r="Q5222" s="1418"/>
    </row>
    <row r="5223" spans="7:17">
      <c r="G5223" s="1594" t="s">
        <v>564</v>
      </c>
      <c r="H5223" s="1579">
        <v>32</v>
      </c>
      <c r="I5223" s="1595">
        <f>I5222+1</f>
        <v>22684</v>
      </c>
      <c r="J5223" s="1418"/>
      <c r="K5223" s="1871"/>
      <c r="L5223" s="1594" t="s">
        <v>383</v>
      </c>
      <c r="M5223" s="1579">
        <v>32</v>
      </c>
      <c r="N5223" s="1595">
        <f>N5222+1</f>
        <v>5216</v>
      </c>
      <c r="O5223" s="1258"/>
      <c r="Q5223" s="1418"/>
    </row>
    <row r="5224" spans="7:17">
      <c r="G5224" s="1594" t="s">
        <v>564</v>
      </c>
      <c r="H5224" s="1579">
        <v>33</v>
      </c>
      <c r="I5224" s="1595">
        <f>I5223+1</f>
        <v>22685</v>
      </c>
      <c r="J5224" s="1418"/>
      <c r="K5224" s="1871"/>
      <c r="L5224" s="1594" t="s">
        <v>383</v>
      </c>
      <c r="M5224" s="1579">
        <v>33</v>
      </c>
      <c r="N5224" s="1595">
        <f>N5223+1</f>
        <v>5217</v>
      </c>
      <c r="O5224" s="1258"/>
      <c r="Q5224" s="1418"/>
    </row>
    <row r="5225" spans="7:17">
      <c r="G5225" s="1594" t="s">
        <v>564</v>
      </c>
      <c r="H5225" s="1579">
        <v>34</v>
      </c>
      <c r="I5225" s="1595">
        <f>I5224+1</f>
        <v>22686</v>
      </c>
      <c r="J5225" s="1418"/>
      <c r="K5225" s="1871"/>
      <c r="L5225" s="1594" t="s">
        <v>383</v>
      </c>
      <c r="M5225" s="1579">
        <v>34</v>
      </c>
      <c r="N5225" s="1595">
        <f>N5224+1</f>
        <v>5218</v>
      </c>
      <c r="O5225" s="1258"/>
      <c r="Q5225" s="1418"/>
    </row>
    <row r="5226" spans="7:17">
      <c r="G5226" s="1594" t="s">
        <v>564</v>
      </c>
      <c r="H5226" s="1579">
        <v>35</v>
      </c>
      <c r="I5226" s="1595">
        <f>I5225+1</f>
        <v>22687</v>
      </c>
      <c r="J5226" s="1418"/>
      <c r="K5226" s="1871"/>
      <c r="L5226" s="1594" t="s">
        <v>383</v>
      </c>
      <c r="M5226" s="1579">
        <v>35</v>
      </c>
      <c r="N5226" s="1595">
        <f>N5225+1</f>
        <v>5219</v>
      </c>
      <c r="O5226" s="1258"/>
      <c r="Q5226" s="1418"/>
    </row>
    <row r="5227" spans="7:17">
      <c r="G5227" s="1594" t="s">
        <v>564</v>
      </c>
      <c r="H5227" s="1579">
        <v>36</v>
      </c>
      <c r="I5227" s="1595">
        <f>I5226+1</f>
        <v>22688</v>
      </c>
      <c r="J5227" s="1418"/>
      <c r="K5227" s="1871"/>
      <c r="L5227" s="1594" t="s">
        <v>383</v>
      </c>
      <c r="M5227" s="1579">
        <v>36</v>
      </c>
      <c r="N5227" s="1595">
        <f>N5226+1</f>
        <v>5220</v>
      </c>
      <c r="O5227" s="1258"/>
      <c r="Q5227" s="1418"/>
    </row>
    <row r="5228" spans="7:17">
      <c r="G5228" s="1594" t="s">
        <v>564</v>
      </c>
      <c r="H5228" s="1579">
        <v>37</v>
      </c>
      <c r="I5228" s="1595">
        <f>I5227+1</f>
        <v>22689</v>
      </c>
      <c r="J5228" s="1418"/>
      <c r="K5228" s="1871"/>
      <c r="L5228" s="1594" t="s">
        <v>383</v>
      </c>
      <c r="M5228" s="1579">
        <v>37</v>
      </c>
      <c r="N5228" s="1595">
        <f>N5227+1</f>
        <v>5221</v>
      </c>
      <c r="O5228" s="1258"/>
      <c r="Q5228" s="1418"/>
    </row>
    <row r="5229" spans="7:17">
      <c r="G5229" s="1594" t="s">
        <v>564</v>
      </c>
      <c r="H5229" s="1579">
        <v>38</v>
      </c>
      <c r="I5229" s="1595">
        <f>I5228+1</f>
        <v>22690</v>
      </c>
      <c r="J5229" s="1418"/>
      <c r="K5229" s="1871"/>
      <c r="L5229" s="1594" t="s">
        <v>383</v>
      </c>
      <c r="M5229" s="1579">
        <v>38</v>
      </c>
      <c r="N5229" s="1595">
        <f>N5228+1</f>
        <v>5222</v>
      </c>
      <c r="O5229" s="1258"/>
      <c r="Q5229" s="1418"/>
    </row>
    <row r="5230" spans="7:17">
      <c r="G5230" s="1594" t="s">
        <v>564</v>
      </c>
      <c r="H5230" s="1579">
        <v>39</v>
      </c>
      <c r="I5230" s="1595">
        <f>I5229+1</f>
        <v>22691</v>
      </c>
      <c r="J5230" s="1418"/>
      <c r="K5230" s="1871"/>
      <c r="L5230" s="1594" t="s">
        <v>383</v>
      </c>
      <c r="M5230" s="1579">
        <v>39</v>
      </c>
      <c r="N5230" s="1595">
        <f>N5229+1</f>
        <v>5223</v>
      </c>
      <c r="O5230" s="1258"/>
      <c r="Q5230" s="1418"/>
    </row>
    <row r="5231" spans="7:17">
      <c r="G5231" s="1594" t="s">
        <v>564</v>
      </c>
      <c r="H5231" s="1579">
        <v>40</v>
      </c>
      <c r="I5231" s="1595">
        <f>I5230+1</f>
        <v>22692</v>
      </c>
      <c r="J5231" s="1418"/>
      <c r="K5231" s="1871"/>
      <c r="L5231" s="1594" t="s">
        <v>383</v>
      </c>
      <c r="M5231" s="1579">
        <v>40</v>
      </c>
      <c r="N5231" s="1595">
        <f>N5230+1</f>
        <v>5224</v>
      </c>
      <c r="O5231" s="1258"/>
      <c r="Q5231" s="1418"/>
    </row>
    <row r="5232" spans="7:17">
      <c r="G5232" s="1594" t="s">
        <v>564</v>
      </c>
      <c r="H5232" s="1579">
        <v>41</v>
      </c>
      <c r="I5232" s="1595">
        <f>I5231+1</f>
        <v>22693</v>
      </c>
      <c r="J5232" s="1418"/>
      <c r="K5232" s="1871"/>
      <c r="L5232" s="1594" t="s">
        <v>383</v>
      </c>
      <c r="M5232" s="1579">
        <v>41</v>
      </c>
      <c r="N5232" s="1595">
        <f>N5231+1</f>
        <v>5225</v>
      </c>
      <c r="O5232" s="1258"/>
      <c r="Q5232" s="1418"/>
    </row>
    <row r="5233" spans="7:17">
      <c r="G5233" s="1594" t="s">
        <v>564</v>
      </c>
      <c r="H5233" s="1579">
        <v>42</v>
      </c>
      <c r="I5233" s="1595">
        <f>I5232+1</f>
        <v>22694</v>
      </c>
      <c r="J5233" s="1418"/>
      <c r="K5233" s="1871"/>
      <c r="L5233" s="1594" t="s">
        <v>383</v>
      </c>
      <c r="M5233" s="1579">
        <v>42</v>
      </c>
      <c r="N5233" s="1595">
        <f>N5232+1</f>
        <v>5226</v>
      </c>
      <c r="O5233" s="1258"/>
      <c r="Q5233" s="1418"/>
    </row>
    <row r="5234" spans="7:17">
      <c r="G5234" s="1594" t="s">
        <v>564</v>
      </c>
      <c r="H5234" s="1579">
        <v>43</v>
      </c>
      <c r="I5234" s="1595">
        <f>I5233+1</f>
        <v>22695</v>
      </c>
      <c r="J5234" s="1418"/>
      <c r="K5234" s="1871"/>
      <c r="L5234" s="1594" t="s">
        <v>383</v>
      </c>
      <c r="M5234" s="1579">
        <v>43</v>
      </c>
      <c r="N5234" s="1595">
        <f>N5233+1</f>
        <v>5227</v>
      </c>
      <c r="O5234" s="1258"/>
      <c r="Q5234" s="1418"/>
    </row>
    <row r="5235" spans="7:17">
      <c r="G5235" s="1594" t="s">
        <v>564</v>
      </c>
      <c r="H5235" s="1579">
        <v>44</v>
      </c>
      <c r="I5235" s="1595">
        <f>I5234+1</f>
        <v>22696</v>
      </c>
      <c r="J5235" s="1418"/>
      <c r="K5235" s="1871"/>
      <c r="L5235" s="1594" t="s">
        <v>383</v>
      </c>
      <c r="M5235" s="1579">
        <v>44</v>
      </c>
      <c r="N5235" s="1595">
        <f>N5234+1</f>
        <v>5228</v>
      </c>
      <c r="O5235" s="1258"/>
      <c r="Q5235" s="1418"/>
    </row>
    <row r="5236" spans="7:17">
      <c r="G5236" s="1594" t="s">
        <v>564</v>
      </c>
      <c r="H5236" s="1579">
        <v>45</v>
      </c>
      <c r="I5236" s="1595">
        <f>I5235+1</f>
        <v>22697</v>
      </c>
      <c r="J5236" s="1418"/>
      <c r="K5236" s="1871"/>
      <c r="L5236" s="1594" t="s">
        <v>383</v>
      </c>
      <c r="M5236" s="1579">
        <v>45</v>
      </c>
      <c r="N5236" s="1595">
        <f>N5235+1</f>
        <v>5229</v>
      </c>
      <c r="O5236" s="1258"/>
      <c r="Q5236" s="1418"/>
    </row>
    <row r="5237" spans="7:17">
      <c r="G5237" s="1594" t="s">
        <v>564</v>
      </c>
      <c r="H5237" s="1579">
        <v>46</v>
      </c>
      <c r="I5237" s="1595">
        <f>I5236+1</f>
        <v>22698</v>
      </c>
      <c r="J5237" s="1418"/>
      <c r="K5237" s="1871"/>
      <c r="L5237" s="1594" t="s">
        <v>383</v>
      </c>
      <c r="M5237" s="1579">
        <v>46</v>
      </c>
      <c r="N5237" s="1595">
        <f>N5236+1</f>
        <v>5230</v>
      </c>
      <c r="O5237" s="1258"/>
      <c r="Q5237" s="1418"/>
    </row>
    <row r="5238" spans="7:17">
      <c r="G5238" s="1594" t="s">
        <v>564</v>
      </c>
      <c r="H5238" s="1579">
        <v>47</v>
      </c>
      <c r="I5238" s="1595">
        <f>I5237+1</f>
        <v>22699</v>
      </c>
      <c r="J5238" s="1418"/>
      <c r="K5238" s="1871"/>
      <c r="L5238" s="1594" t="s">
        <v>383</v>
      </c>
      <c r="M5238" s="1579">
        <v>47</v>
      </c>
      <c r="N5238" s="1595">
        <f>N5237+1</f>
        <v>5231</v>
      </c>
      <c r="O5238" s="1258"/>
      <c r="Q5238" s="1418"/>
    </row>
    <row r="5239" spans="7:17">
      <c r="G5239" s="1594" t="s">
        <v>564</v>
      </c>
      <c r="H5239" s="1579">
        <v>48</v>
      </c>
      <c r="I5239" s="1595">
        <f>I5238+1</f>
        <v>22700</v>
      </c>
      <c r="J5239" s="1418"/>
      <c r="K5239" s="1871"/>
      <c r="L5239" s="1594" t="s">
        <v>383</v>
      </c>
      <c r="M5239" s="1579">
        <v>48</v>
      </c>
      <c r="N5239" s="1595">
        <f>N5238+1</f>
        <v>5232</v>
      </c>
      <c r="O5239" s="1258"/>
      <c r="Q5239" s="1418"/>
    </row>
    <row r="5240" spans="7:17">
      <c r="G5240" s="1594" t="s">
        <v>564</v>
      </c>
      <c r="H5240" s="1579">
        <v>49</v>
      </c>
      <c r="I5240" s="1595">
        <f>I5239+1</f>
        <v>22701</v>
      </c>
      <c r="J5240" s="1418"/>
      <c r="K5240" s="1871"/>
      <c r="L5240" s="1594" t="s">
        <v>383</v>
      </c>
      <c r="M5240" s="1579">
        <v>49</v>
      </c>
      <c r="N5240" s="1595">
        <f>N5239+1</f>
        <v>5233</v>
      </c>
      <c r="O5240" s="1258"/>
      <c r="Q5240" s="1418"/>
    </row>
    <row r="5241" spans="7:17">
      <c r="G5241" s="1594" t="s">
        <v>564</v>
      </c>
      <c r="H5241" s="1579">
        <v>50</v>
      </c>
      <c r="I5241" s="1595">
        <f>I5240+1</f>
        <v>22702</v>
      </c>
      <c r="J5241" s="1418"/>
      <c r="K5241" s="1871"/>
      <c r="L5241" s="1594" t="s">
        <v>383</v>
      </c>
      <c r="M5241" s="1579">
        <v>50</v>
      </c>
      <c r="N5241" s="1595">
        <f>N5240+1</f>
        <v>5234</v>
      </c>
      <c r="O5241" s="1258"/>
      <c r="Q5241" s="1418"/>
    </row>
    <row r="5242" spans="7:17">
      <c r="G5242" s="1594" t="s">
        <v>564</v>
      </c>
      <c r="H5242" s="1579">
        <v>51</v>
      </c>
      <c r="I5242" s="1595">
        <f>I5241+1</f>
        <v>22703</v>
      </c>
      <c r="J5242" s="1418"/>
      <c r="K5242" s="1871"/>
      <c r="L5242" s="1594" t="s">
        <v>383</v>
      </c>
      <c r="M5242" s="1579">
        <v>51</v>
      </c>
      <c r="N5242" s="1595">
        <f>N5241+1</f>
        <v>5235</v>
      </c>
      <c r="O5242" s="1258"/>
      <c r="Q5242" s="1418"/>
    </row>
    <row r="5243" spans="7:17">
      <c r="G5243" s="1594" t="s">
        <v>564</v>
      </c>
      <c r="H5243" s="1579">
        <v>52</v>
      </c>
      <c r="I5243" s="1595">
        <f>I5242+1</f>
        <v>22704</v>
      </c>
      <c r="J5243" s="1418"/>
      <c r="K5243" s="1871"/>
      <c r="L5243" s="1594" t="s">
        <v>383</v>
      </c>
      <c r="M5243" s="1579">
        <v>52</v>
      </c>
      <c r="N5243" s="1595">
        <f>N5242+1</f>
        <v>5236</v>
      </c>
      <c r="O5243" s="1258"/>
      <c r="Q5243" s="1418"/>
    </row>
    <row r="5244" spans="7:17">
      <c r="G5244" s="1594" t="s">
        <v>564</v>
      </c>
      <c r="H5244" s="1579">
        <v>53</v>
      </c>
      <c r="I5244" s="1595">
        <f>I5243+1</f>
        <v>22705</v>
      </c>
      <c r="J5244" s="1418"/>
      <c r="K5244" s="1871"/>
      <c r="L5244" s="1594" t="s">
        <v>383</v>
      </c>
      <c r="M5244" s="1579">
        <v>53</v>
      </c>
      <c r="N5244" s="1595">
        <f>N5243+1</f>
        <v>5237</v>
      </c>
      <c r="O5244" s="1258"/>
      <c r="Q5244" s="1418"/>
    </row>
    <row r="5245" spans="7:17">
      <c r="G5245" s="1594" t="s">
        <v>564</v>
      </c>
      <c r="H5245" s="1579">
        <v>54</v>
      </c>
      <c r="I5245" s="1595">
        <f>I5244+1</f>
        <v>22706</v>
      </c>
      <c r="J5245" s="1418"/>
      <c r="K5245" s="1871"/>
      <c r="L5245" s="1594" t="s">
        <v>383</v>
      </c>
      <c r="M5245" s="1579">
        <v>54</v>
      </c>
      <c r="N5245" s="1595">
        <f>N5244+1</f>
        <v>5238</v>
      </c>
      <c r="O5245" s="1258"/>
      <c r="Q5245" s="1418"/>
    </row>
    <row r="5246" spans="7:17">
      <c r="G5246" s="1594" t="s">
        <v>564</v>
      </c>
      <c r="H5246" s="1579">
        <v>55</v>
      </c>
      <c r="I5246" s="1595">
        <f>I5245+1</f>
        <v>22707</v>
      </c>
      <c r="J5246" s="1418"/>
      <c r="K5246" s="1871"/>
      <c r="L5246" s="1594" t="s">
        <v>383</v>
      </c>
      <c r="M5246" s="1579">
        <v>55</v>
      </c>
      <c r="N5246" s="1595">
        <f>N5245+1</f>
        <v>5239</v>
      </c>
      <c r="O5246" s="1258"/>
      <c r="Q5246" s="1418"/>
    </row>
    <row r="5247" spans="7:17">
      <c r="G5247" s="1594" t="s">
        <v>564</v>
      </c>
      <c r="H5247" s="1579">
        <v>56</v>
      </c>
      <c r="I5247" s="1595">
        <f>I5246+1</f>
        <v>22708</v>
      </c>
      <c r="J5247" s="1418"/>
      <c r="K5247" s="1871"/>
      <c r="L5247" s="1594" t="s">
        <v>383</v>
      </c>
      <c r="M5247" s="1579">
        <v>56</v>
      </c>
      <c r="N5247" s="1595">
        <f>N5246+1</f>
        <v>5240</v>
      </c>
      <c r="O5247" s="1258"/>
      <c r="Q5247" s="1418"/>
    </row>
    <row r="5248" spans="7:17">
      <c r="G5248" s="1594" t="s">
        <v>564</v>
      </c>
      <c r="H5248" s="1579">
        <v>57</v>
      </c>
      <c r="I5248" s="1595">
        <f>I5247+1</f>
        <v>22709</v>
      </c>
      <c r="J5248" s="1418"/>
      <c r="K5248" s="1871"/>
      <c r="L5248" s="1594" t="s">
        <v>383</v>
      </c>
      <c r="M5248" s="1579">
        <v>57</v>
      </c>
      <c r="N5248" s="1595">
        <f>N5247+1</f>
        <v>5241</v>
      </c>
      <c r="O5248" s="1258"/>
      <c r="Q5248" s="1418"/>
    </row>
    <row r="5249" spans="7:17">
      <c r="G5249" s="1594" t="s">
        <v>564</v>
      </c>
      <c r="H5249" s="1579">
        <v>58</v>
      </c>
      <c r="I5249" s="1595">
        <f>I5248+1</f>
        <v>22710</v>
      </c>
      <c r="J5249" s="1418"/>
      <c r="K5249" s="1871"/>
      <c r="L5249" s="1594" t="s">
        <v>383</v>
      </c>
      <c r="M5249" s="1579">
        <v>58</v>
      </c>
      <c r="N5249" s="1595">
        <f>N5248+1</f>
        <v>5242</v>
      </c>
      <c r="O5249" s="1258"/>
      <c r="Q5249" s="1418"/>
    </row>
    <row r="5250" spans="7:17">
      <c r="G5250" s="1594" t="s">
        <v>564</v>
      </c>
      <c r="H5250" s="1579">
        <v>59</v>
      </c>
      <c r="I5250" s="1595">
        <f>I5249+1</f>
        <v>22711</v>
      </c>
      <c r="J5250" s="1418"/>
      <c r="K5250" s="1871"/>
      <c r="L5250" s="1594" t="s">
        <v>383</v>
      </c>
      <c r="M5250" s="1579">
        <v>59</v>
      </c>
      <c r="N5250" s="1595">
        <f>N5249+1</f>
        <v>5243</v>
      </c>
      <c r="O5250" s="1258"/>
      <c r="Q5250" s="1418"/>
    </row>
    <row r="5251" spans="7:17">
      <c r="G5251" s="1594" t="s">
        <v>564</v>
      </c>
      <c r="H5251" s="1579">
        <v>60</v>
      </c>
      <c r="I5251" s="1595">
        <f>I5250+1</f>
        <v>22712</v>
      </c>
      <c r="J5251" s="1418"/>
      <c r="K5251" s="1871"/>
      <c r="L5251" s="1594" t="s">
        <v>383</v>
      </c>
      <c r="M5251" s="1579">
        <v>60</v>
      </c>
      <c r="N5251" s="1595">
        <f>N5250+1</f>
        <v>5244</v>
      </c>
      <c r="O5251" s="1258"/>
      <c r="Q5251" s="1418"/>
    </row>
    <row r="5252" spans="7:17">
      <c r="G5252" s="1594" t="s">
        <v>564</v>
      </c>
      <c r="H5252" s="1579">
        <v>61</v>
      </c>
      <c r="I5252" s="1595">
        <f>I5251+1</f>
        <v>22713</v>
      </c>
      <c r="J5252" s="1418"/>
      <c r="K5252" s="1871"/>
      <c r="L5252" s="1594" t="s">
        <v>383</v>
      </c>
      <c r="M5252" s="1579">
        <v>61</v>
      </c>
      <c r="N5252" s="1595">
        <f>N5251+1</f>
        <v>5245</v>
      </c>
      <c r="O5252" s="1258"/>
      <c r="Q5252" s="1418"/>
    </row>
    <row r="5253" spans="7:17">
      <c r="G5253" s="1594" t="s">
        <v>564</v>
      </c>
      <c r="H5253" s="1579">
        <v>62</v>
      </c>
      <c r="I5253" s="1595">
        <f>I5252+1</f>
        <v>22714</v>
      </c>
      <c r="J5253" s="1418"/>
      <c r="K5253" s="1871"/>
      <c r="L5253" s="1594" t="s">
        <v>383</v>
      </c>
      <c r="M5253" s="1579">
        <v>62</v>
      </c>
      <c r="N5253" s="1595">
        <f>N5252+1</f>
        <v>5246</v>
      </c>
      <c r="O5253" s="1258"/>
      <c r="Q5253" s="1418"/>
    </row>
    <row r="5254" spans="7:17">
      <c r="G5254" s="1594" t="s">
        <v>564</v>
      </c>
      <c r="H5254" s="1579">
        <v>63</v>
      </c>
      <c r="I5254" s="1595">
        <f>I5253+1</f>
        <v>22715</v>
      </c>
      <c r="J5254" s="1418"/>
      <c r="K5254" s="1871"/>
      <c r="L5254" s="1594" t="s">
        <v>383</v>
      </c>
      <c r="M5254" s="1579">
        <v>63</v>
      </c>
      <c r="N5254" s="1595">
        <f>N5253+1</f>
        <v>5247</v>
      </c>
      <c r="O5254" s="1258"/>
      <c r="Q5254" s="1418"/>
    </row>
    <row r="5255" spans="7:17">
      <c r="G5255" s="1594" t="s">
        <v>564</v>
      </c>
      <c r="H5255" s="1579">
        <v>64</v>
      </c>
      <c r="I5255" s="1595">
        <f>I5254+1</f>
        <v>22716</v>
      </c>
      <c r="J5255" s="1418"/>
      <c r="K5255" s="1871"/>
      <c r="L5255" s="1594" t="s">
        <v>383</v>
      </c>
      <c r="M5255" s="1579">
        <v>64</v>
      </c>
      <c r="N5255" s="1595">
        <f>N5254+1</f>
        <v>5248</v>
      </c>
      <c r="O5255" s="1258"/>
      <c r="Q5255" s="1418"/>
    </row>
    <row r="5256" spans="7:17">
      <c r="G5256" s="1594" t="s">
        <v>564</v>
      </c>
      <c r="H5256" s="1579">
        <v>65</v>
      </c>
      <c r="I5256" s="1595">
        <f>I5255+1</f>
        <v>22717</v>
      </c>
      <c r="J5256" s="1418"/>
      <c r="K5256" s="1871"/>
      <c r="L5256" s="1594" t="s">
        <v>383</v>
      </c>
      <c r="M5256" s="1579">
        <v>65</v>
      </c>
      <c r="N5256" s="1595">
        <f>N5255+1</f>
        <v>5249</v>
      </c>
      <c r="O5256" s="1258"/>
      <c r="Q5256" s="1418"/>
    </row>
    <row r="5257" spans="7:17">
      <c r="G5257" s="1594" t="s">
        <v>564</v>
      </c>
      <c r="H5257" s="1579">
        <v>66</v>
      </c>
      <c r="I5257" s="1595">
        <f>I5256+1</f>
        <v>22718</v>
      </c>
      <c r="J5257" s="1418"/>
      <c r="K5257" s="1871"/>
      <c r="L5257" s="1594" t="s">
        <v>383</v>
      </c>
      <c r="M5257" s="1579">
        <v>66</v>
      </c>
      <c r="N5257" s="1595">
        <f>N5256+1</f>
        <v>5250</v>
      </c>
      <c r="O5257" s="1258"/>
      <c r="Q5257" s="1418"/>
    </row>
    <row r="5258" spans="7:17">
      <c r="G5258" s="1594" t="s">
        <v>564</v>
      </c>
      <c r="H5258" s="1579">
        <v>67</v>
      </c>
      <c r="I5258" s="1595">
        <f>I5257+1</f>
        <v>22719</v>
      </c>
      <c r="J5258" s="1418"/>
      <c r="K5258" s="1871"/>
      <c r="L5258" s="1594" t="s">
        <v>383</v>
      </c>
      <c r="M5258" s="1579">
        <v>67</v>
      </c>
      <c r="N5258" s="1595">
        <f>N5257+1</f>
        <v>5251</v>
      </c>
      <c r="O5258" s="1258"/>
      <c r="Q5258" s="1418"/>
    </row>
    <row r="5259" spans="7:17">
      <c r="G5259" s="1594" t="s">
        <v>564</v>
      </c>
      <c r="H5259" s="1579">
        <v>68</v>
      </c>
      <c r="I5259" s="1595">
        <f>I5258+1</f>
        <v>22720</v>
      </c>
      <c r="J5259" s="1418"/>
      <c r="K5259" s="1871"/>
      <c r="L5259" s="1594" t="s">
        <v>383</v>
      </c>
      <c r="M5259" s="1579">
        <v>68</v>
      </c>
      <c r="N5259" s="1595">
        <f>N5258+1</f>
        <v>5252</v>
      </c>
      <c r="O5259" s="1258"/>
      <c r="Q5259" s="1418"/>
    </row>
    <row r="5260" spans="7:17">
      <c r="G5260" s="1594" t="s">
        <v>564</v>
      </c>
      <c r="H5260" s="1579">
        <v>69</v>
      </c>
      <c r="I5260" s="1595">
        <f>I5259+1</f>
        <v>22721</v>
      </c>
      <c r="J5260" s="1418"/>
      <c r="K5260" s="1871"/>
      <c r="L5260" s="1594" t="s">
        <v>383</v>
      </c>
      <c r="M5260" s="1579">
        <v>69</v>
      </c>
      <c r="N5260" s="1595">
        <f>N5259+1</f>
        <v>5253</v>
      </c>
      <c r="O5260" s="1258"/>
      <c r="Q5260" s="1418"/>
    </row>
    <row r="5261" spans="7:17">
      <c r="G5261" s="1594" t="s">
        <v>564</v>
      </c>
      <c r="H5261" s="1579">
        <v>70</v>
      </c>
      <c r="I5261" s="1595">
        <f>I5260+1</f>
        <v>22722</v>
      </c>
      <c r="J5261" s="1418"/>
      <c r="K5261" s="1871"/>
      <c r="L5261" s="1594" t="s">
        <v>383</v>
      </c>
      <c r="M5261" s="1579">
        <v>70</v>
      </c>
      <c r="N5261" s="1595">
        <f>N5260+1</f>
        <v>5254</v>
      </c>
      <c r="O5261" s="1258"/>
      <c r="Q5261" s="1418"/>
    </row>
    <row r="5262" spans="7:17">
      <c r="G5262" s="1594" t="s">
        <v>564</v>
      </c>
      <c r="H5262" s="1579">
        <v>71</v>
      </c>
      <c r="I5262" s="1595">
        <f>I5261+1</f>
        <v>22723</v>
      </c>
      <c r="J5262" s="1418"/>
      <c r="K5262" s="1871"/>
      <c r="L5262" s="1594" t="s">
        <v>383</v>
      </c>
      <c r="M5262" s="1579">
        <v>71</v>
      </c>
      <c r="N5262" s="1595">
        <f>N5261+1</f>
        <v>5255</v>
      </c>
      <c r="O5262" s="1258"/>
      <c r="Q5262" s="1418"/>
    </row>
    <row r="5263" spans="7:17">
      <c r="G5263" s="1594" t="s">
        <v>564</v>
      </c>
      <c r="H5263" s="1579">
        <v>72</v>
      </c>
      <c r="I5263" s="1595">
        <f>I5262+1</f>
        <v>22724</v>
      </c>
      <c r="J5263" s="1418"/>
      <c r="K5263" s="1871"/>
      <c r="L5263" s="1594" t="s">
        <v>383</v>
      </c>
      <c r="M5263" s="1579">
        <v>72</v>
      </c>
      <c r="N5263" s="1595">
        <f>N5262+1</f>
        <v>5256</v>
      </c>
      <c r="O5263" s="1258"/>
      <c r="Q5263" s="1418"/>
    </row>
    <row r="5264" spans="7:17">
      <c r="G5264" s="1594" t="s">
        <v>564</v>
      </c>
      <c r="H5264" s="1579">
        <v>73</v>
      </c>
      <c r="I5264" s="1595">
        <f>I5263+1</f>
        <v>22725</v>
      </c>
      <c r="J5264" s="1418"/>
      <c r="K5264" s="1871"/>
      <c r="L5264" s="1594" t="s">
        <v>383</v>
      </c>
      <c r="M5264" s="1579">
        <v>73</v>
      </c>
      <c r="N5264" s="1595">
        <f>N5263+1</f>
        <v>5257</v>
      </c>
      <c r="O5264" s="1258"/>
      <c r="Q5264" s="1418"/>
    </row>
    <row r="5265" spans="7:17">
      <c r="G5265" s="1594" t="s">
        <v>564</v>
      </c>
      <c r="H5265" s="1579">
        <v>74</v>
      </c>
      <c r="I5265" s="1595">
        <f>I5264+1</f>
        <v>22726</v>
      </c>
      <c r="J5265" s="1418"/>
      <c r="K5265" s="1871"/>
      <c r="L5265" s="1594" t="s">
        <v>383</v>
      </c>
      <c r="M5265" s="1579">
        <v>74</v>
      </c>
      <c r="N5265" s="1595">
        <f>N5264+1</f>
        <v>5258</v>
      </c>
      <c r="O5265" s="1258"/>
      <c r="Q5265" s="1418"/>
    </row>
    <row r="5266" spans="7:17">
      <c r="G5266" s="1594" t="s">
        <v>564</v>
      </c>
      <c r="H5266" s="1579">
        <v>75</v>
      </c>
      <c r="I5266" s="1595">
        <f>I5265+1</f>
        <v>22727</v>
      </c>
      <c r="J5266" s="1418"/>
      <c r="K5266" s="1871"/>
      <c r="L5266" s="1594" t="s">
        <v>383</v>
      </c>
      <c r="M5266" s="1579">
        <v>75</v>
      </c>
      <c r="N5266" s="1595">
        <f>N5265+1</f>
        <v>5259</v>
      </c>
      <c r="O5266" s="1258"/>
      <c r="Q5266" s="1418"/>
    </row>
    <row r="5267" spans="7:17">
      <c r="G5267" s="1594" t="s">
        <v>564</v>
      </c>
      <c r="H5267" s="1579">
        <v>76</v>
      </c>
      <c r="I5267" s="1595">
        <f>I5266+1</f>
        <v>22728</v>
      </c>
      <c r="J5267" s="1418"/>
      <c r="K5267" s="1871"/>
      <c r="L5267" s="1594" t="s">
        <v>383</v>
      </c>
      <c r="M5267" s="1579">
        <v>76</v>
      </c>
      <c r="N5267" s="1595">
        <f>N5266+1</f>
        <v>5260</v>
      </c>
      <c r="O5267" s="1258"/>
      <c r="Q5267" s="1418"/>
    </row>
    <row r="5268" spans="7:17">
      <c r="G5268" s="1594" t="s">
        <v>564</v>
      </c>
      <c r="H5268" s="1579">
        <v>77</v>
      </c>
      <c r="I5268" s="1595">
        <f>I5267+1</f>
        <v>22729</v>
      </c>
      <c r="J5268" s="1418"/>
      <c r="K5268" s="1871"/>
      <c r="L5268" s="1594" t="s">
        <v>383</v>
      </c>
      <c r="M5268" s="1579">
        <v>77</v>
      </c>
      <c r="N5268" s="1595">
        <f>N5267+1</f>
        <v>5261</v>
      </c>
      <c r="O5268" s="1258"/>
      <c r="Q5268" s="1418"/>
    </row>
    <row r="5269" spans="7:17">
      <c r="G5269" s="1594" t="s">
        <v>564</v>
      </c>
      <c r="H5269" s="1579">
        <v>78</v>
      </c>
      <c r="I5269" s="1595">
        <f>I5268+1</f>
        <v>22730</v>
      </c>
      <c r="J5269" s="1418"/>
      <c r="K5269" s="1871"/>
      <c r="L5269" s="1594" t="s">
        <v>383</v>
      </c>
      <c r="M5269" s="1579">
        <v>78</v>
      </c>
      <c r="N5269" s="1595">
        <f>N5268+1</f>
        <v>5262</v>
      </c>
      <c r="O5269" s="1258"/>
      <c r="Q5269" s="1418"/>
    </row>
    <row r="5270" spans="7:17">
      <c r="G5270" s="1594" t="s">
        <v>564</v>
      </c>
      <c r="H5270" s="1579">
        <v>79</v>
      </c>
      <c r="I5270" s="1595">
        <f>I5269+1</f>
        <v>22731</v>
      </c>
      <c r="J5270" s="1418"/>
      <c r="K5270" s="1871"/>
      <c r="L5270" s="1594" t="s">
        <v>383</v>
      </c>
      <c r="M5270" s="1579">
        <v>79</v>
      </c>
      <c r="N5270" s="1595">
        <f>N5269+1</f>
        <v>5263</v>
      </c>
      <c r="O5270" s="1258"/>
      <c r="Q5270" s="1418"/>
    </row>
    <row r="5271" spans="7:17">
      <c r="G5271" s="1594" t="s">
        <v>564</v>
      </c>
      <c r="H5271" s="1579">
        <v>80</v>
      </c>
      <c r="I5271" s="1595">
        <f>I5270+1</f>
        <v>22732</v>
      </c>
      <c r="J5271" s="1418"/>
      <c r="K5271" s="1871"/>
      <c r="L5271" s="1594" t="s">
        <v>383</v>
      </c>
      <c r="M5271" s="1579">
        <v>80</v>
      </c>
      <c r="N5271" s="1595">
        <f>N5270+1</f>
        <v>5264</v>
      </c>
      <c r="O5271" s="1258"/>
      <c r="Q5271" s="1418"/>
    </row>
    <row r="5272" spans="7:17">
      <c r="G5272" s="1594" t="s">
        <v>564</v>
      </c>
      <c r="H5272" s="1579">
        <v>81</v>
      </c>
      <c r="I5272" s="1595">
        <f>I5271+1</f>
        <v>22733</v>
      </c>
      <c r="J5272" s="1418"/>
      <c r="K5272" s="1871"/>
      <c r="L5272" s="1594" t="s">
        <v>383</v>
      </c>
      <c r="M5272" s="1579">
        <v>81</v>
      </c>
      <c r="N5272" s="1595">
        <f>N5271+1</f>
        <v>5265</v>
      </c>
      <c r="O5272" s="1258"/>
      <c r="Q5272" s="1418"/>
    </row>
    <row r="5273" spans="7:17">
      <c r="G5273" s="1594" t="s">
        <v>564</v>
      </c>
      <c r="H5273" s="1579">
        <v>82</v>
      </c>
      <c r="I5273" s="1595">
        <f>I5272+1</f>
        <v>22734</v>
      </c>
      <c r="J5273" s="1418"/>
      <c r="K5273" s="1871"/>
      <c r="L5273" s="1594" t="s">
        <v>383</v>
      </c>
      <c r="M5273" s="1579">
        <v>82</v>
      </c>
      <c r="N5273" s="1595">
        <f>N5272+1</f>
        <v>5266</v>
      </c>
      <c r="O5273" s="1258"/>
      <c r="Q5273" s="1418"/>
    </row>
    <row r="5274" spans="7:17">
      <c r="G5274" s="1594" t="s">
        <v>564</v>
      </c>
      <c r="H5274" s="1579">
        <v>83</v>
      </c>
      <c r="I5274" s="1595">
        <f>I5273+1</f>
        <v>22735</v>
      </c>
      <c r="J5274" s="1418"/>
      <c r="K5274" s="1871"/>
      <c r="L5274" s="1594" t="s">
        <v>383</v>
      </c>
      <c r="M5274" s="1579">
        <v>83</v>
      </c>
      <c r="N5274" s="1595">
        <f>N5273+1</f>
        <v>5267</v>
      </c>
      <c r="O5274" s="1258"/>
      <c r="Q5274" s="1418"/>
    </row>
    <row r="5275" spans="7:17">
      <c r="G5275" s="1594" t="s">
        <v>564</v>
      </c>
      <c r="H5275" s="1579">
        <v>84</v>
      </c>
      <c r="I5275" s="1595">
        <f>I5274+1</f>
        <v>22736</v>
      </c>
      <c r="J5275" s="1418"/>
      <c r="K5275" s="1871"/>
      <c r="L5275" s="1594" t="s">
        <v>383</v>
      </c>
      <c r="M5275" s="1579">
        <v>84</v>
      </c>
      <c r="N5275" s="1595">
        <f>N5274+1</f>
        <v>5268</v>
      </c>
      <c r="O5275" s="1258"/>
      <c r="Q5275" s="1418"/>
    </row>
    <row r="5276" spans="7:17">
      <c r="G5276" s="1594" t="s">
        <v>564</v>
      </c>
      <c r="H5276" s="1579">
        <v>85</v>
      </c>
      <c r="I5276" s="1595">
        <f>I5275+1</f>
        <v>22737</v>
      </c>
      <c r="J5276" s="1418"/>
      <c r="K5276" s="1871"/>
      <c r="L5276" s="1594" t="s">
        <v>383</v>
      </c>
      <c r="M5276" s="1579">
        <v>85</v>
      </c>
      <c r="N5276" s="1595">
        <f>N5275+1</f>
        <v>5269</v>
      </c>
      <c r="O5276" s="1258"/>
      <c r="Q5276" s="1418"/>
    </row>
    <row r="5277" spans="7:17">
      <c r="G5277" s="1594" t="s">
        <v>564</v>
      </c>
      <c r="H5277" s="1579">
        <v>86</v>
      </c>
      <c r="I5277" s="1595">
        <f>I5276+1</f>
        <v>22738</v>
      </c>
      <c r="J5277" s="1418"/>
      <c r="K5277" s="1871"/>
      <c r="L5277" s="1594" t="s">
        <v>383</v>
      </c>
      <c r="M5277" s="1579">
        <v>86</v>
      </c>
      <c r="N5277" s="1595">
        <f>N5276+1</f>
        <v>5270</v>
      </c>
      <c r="O5277" s="1258"/>
      <c r="Q5277" s="1418"/>
    </row>
    <row r="5278" spans="7:17">
      <c r="G5278" s="1594" t="s">
        <v>564</v>
      </c>
      <c r="H5278" s="1579">
        <v>87</v>
      </c>
      <c r="I5278" s="1595">
        <f>I5277+1</f>
        <v>22739</v>
      </c>
      <c r="J5278" s="1418"/>
      <c r="K5278" s="1871"/>
      <c r="L5278" s="1594" t="s">
        <v>383</v>
      </c>
      <c r="M5278" s="1579">
        <v>87</v>
      </c>
      <c r="N5278" s="1595">
        <f>N5277+1</f>
        <v>5271</v>
      </c>
      <c r="O5278" s="1258"/>
      <c r="Q5278" s="1418"/>
    </row>
    <row r="5279" spans="7:17">
      <c r="G5279" s="1594" t="s">
        <v>564</v>
      </c>
      <c r="H5279" s="1579">
        <v>88</v>
      </c>
      <c r="I5279" s="1595">
        <f>I5278+1</f>
        <v>22740</v>
      </c>
      <c r="J5279" s="1418"/>
      <c r="K5279" s="1871"/>
      <c r="L5279" s="1594" t="s">
        <v>383</v>
      </c>
      <c r="M5279" s="1579">
        <v>88</v>
      </c>
      <c r="N5279" s="1595">
        <f>N5278+1</f>
        <v>5272</v>
      </c>
      <c r="O5279" s="1258"/>
      <c r="Q5279" s="1418"/>
    </row>
    <row r="5280" spans="7:17">
      <c r="G5280" s="1594" t="s">
        <v>564</v>
      </c>
      <c r="H5280" s="1579">
        <v>89</v>
      </c>
      <c r="I5280" s="1595">
        <f>I5279+1</f>
        <v>22741</v>
      </c>
      <c r="J5280" s="1418"/>
      <c r="K5280" s="1871"/>
      <c r="L5280" s="1594" t="s">
        <v>383</v>
      </c>
      <c r="M5280" s="1579">
        <v>89</v>
      </c>
      <c r="N5280" s="1595">
        <f>N5279+1</f>
        <v>5273</v>
      </c>
      <c r="O5280" s="1258"/>
      <c r="Q5280" s="1418"/>
    </row>
    <row r="5281" spans="7:17">
      <c r="G5281" s="1594" t="s">
        <v>564</v>
      </c>
      <c r="H5281" s="1579">
        <v>90</v>
      </c>
      <c r="I5281" s="1595">
        <f>I5280+1</f>
        <v>22742</v>
      </c>
      <c r="J5281" s="1418"/>
      <c r="K5281" s="1871"/>
      <c r="L5281" s="1594" t="s">
        <v>383</v>
      </c>
      <c r="M5281" s="1579">
        <v>90</v>
      </c>
      <c r="N5281" s="1595">
        <f>N5280+1</f>
        <v>5274</v>
      </c>
      <c r="O5281" s="1258"/>
      <c r="Q5281" s="1418"/>
    </row>
    <row r="5282" spans="7:17">
      <c r="G5282" s="1594" t="s">
        <v>564</v>
      </c>
      <c r="H5282" s="1579">
        <v>91</v>
      </c>
      <c r="I5282" s="1595">
        <f>I5281+1</f>
        <v>22743</v>
      </c>
      <c r="J5282" s="1418"/>
      <c r="K5282" s="1871"/>
      <c r="L5282" s="1594" t="s">
        <v>383</v>
      </c>
      <c r="M5282" s="1579">
        <v>91</v>
      </c>
      <c r="N5282" s="1595">
        <f>N5281+1</f>
        <v>5275</v>
      </c>
      <c r="O5282" s="1258"/>
      <c r="Q5282" s="1418"/>
    </row>
    <row r="5283" spans="7:17">
      <c r="G5283" s="1594" t="s">
        <v>564</v>
      </c>
      <c r="H5283" s="1579">
        <v>92</v>
      </c>
      <c r="I5283" s="1595">
        <f>I5282+1</f>
        <v>22744</v>
      </c>
      <c r="J5283" s="1418"/>
      <c r="K5283" s="1871"/>
      <c r="L5283" s="1594" t="s">
        <v>383</v>
      </c>
      <c r="M5283" s="1579">
        <v>92</v>
      </c>
      <c r="N5283" s="1595">
        <f>N5282+1</f>
        <v>5276</v>
      </c>
      <c r="O5283" s="1258"/>
      <c r="Q5283" s="1418"/>
    </row>
    <row r="5284" spans="7:17">
      <c r="G5284" s="1594" t="s">
        <v>564</v>
      </c>
      <c r="H5284" s="1579">
        <v>93</v>
      </c>
      <c r="I5284" s="1595">
        <f>I5283+1</f>
        <v>22745</v>
      </c>
      <c r="J5284" s="1418"/>
      <c r="K5284" s="1871"/>
      <c r="L5284" s="1594" t="s">
        <v>383</v>
      </c>
      <c r="M5284" s="1579">
        <v>93</v>
      </c>
      <c r="N5284" s="1595">
        <f>N5283+1</f>
        <v>5277</v>
      </c>
      <c r="O5284" s="1258"/>
      <c r="Q5284" s="1418"/>
    </row>
    <row r="5285" spans="7:17">
      <c r="G5285" s="1594" t="s">
        <v>564</v>
      </c>
      <c r="H5285" s="1579">
        <v>94</v>
      </c>
      <c r="I5285" s="1595">
        <f>I5284+1</f>
        <v>22746</v>
      </c>
      <c r="J5285" s="1418"/>
      <c r="K5285" s="1871"/>
      <c r="L5285" s="1594" t="s">
        <v>383</v>
      </c>
      <c r="M5285" s="1579">
        <v>94</v>
      </c>
      <c r="N5285" s="1595">
        <f>N5284+1</f>
        <v>5278</v>
      </c>
      <c r="O5285" s="1258"/>
      <c r="Q5285" s="1418"/>
    </row>
    <row r="5286" spans="7:17">
      <c r="G5286" s="1594" t="s">
        <v>564</v>
      </c>
      <c r="H5286" s="1579">
        <v>95</v>
      </c>
      <c r="I5286" s="1595">
        <f>I5285+1</f>
        <v>22747</v>
      </c>
      <c r="J5286" s="1418"/>
      <c r="K5286" s="1871"/>
      <c r="L5286" s="1594" t="s">
        <v>383</v>
      </c>
      <c r="M5286" s="1579">
        <v>95</v>
      </c>
      <c r="N5286" s="1595">
        <f>N5285+1</f>
        <v>5279</v>
      </c>
      <c r="O5286" s="1258"/>
      <c r="Q5286" s="1418"/>
    </row>
    <row r="5287" spans="7:17">
      <c r="G5287" s="1594" t="s">
        <v>564</v>
      </c>
      <c r="H5287" s="1579">
        <v>96</v>
      </c>
      <c r="I5287" s="1595">
        <f>I5286+1</f>
        <v>22748</v>
      </c>
      <c r="J5287" s="1418"/>
      <c r="K5287" s="1871"/>
      <c r="L5287" s="1594" t="s">
        <v>383</v>
      </c>
      <c r="M5287" s="1579">
        <v>96</v>
      </c>
      <c r="N5287" s="1595">
        <f>N5286+1</f>
        <v>5280</v>
      </c>
      <c r="O5287" s="1258"/>
      <c r="Q5287" s="1418"/>
    </row>
    <row r="5288" spans="7:17">
      <c r="G5288" s="1594" t="s">
        <v>565</v>
      </c>
      <c r="H5288" s="1579">
        <v>1</v>
      </c>
      <c r="I5288" s="1595">
        <f>I5287+1</f>
        <v>22749</v>
      </c>
      <c r="J5288" s="1418"/>
      <c r="K5288" s="1871"/>
      <c r="L5288" s="1594" t="s">
        <v>384</v>
      </c>
      <c r="M5288" s="1579">
        <v>1</v>
      </c>
      <c r="N5288" s="1595">
        <f>N5287+1</f>
        <v>5281</v>
      </c>
      <c r="O5288" s="1258"/>
      <c r="Q5288" s="1418"/>
    </row>
    <row r="5289" spans="7:17">
      <c r="G5289" s="1594" t="s">
        <v>565</v>
      </c>
      <c r="H5289" s="1579">
        <v>2</v>
      </c>
      <c r="I5289" s="1595">
        <f>I5288+1</f>
        <v>22750</v>
      </c>
      <c r="J5289" s="1418"/>
      <c r="K5289" s="1871"/>
      <c r="L5289" s="1594" t="s">
        <v>384</v>
      </c>
      <c r="M5289" s="1579">
        <v>2</v>
      </c>
      <c r="N5289" s="1595">
        <f>N5288+1</f>
        <v>5282</v>
      </c>
      <c r="O5289" s="1258"/>
      <c r="Q5289" s="1418"/>
    </row>
    <row r="5290" spans="7:17">
      <c r="G5290" s="1594" t="s">
        <v>565</v>
      </c>
      <c r="H5290" s="1579">
        <v>3</v>
      </c>
      <c r="I5290" s="1595">
        <f>I5289+1</f>
        <v>22751</v>
      </c>
      <c r="J5290" s="1418"/>
      <c r="K5290" s="1871"/>
      <c r="L5290" s="1594" t="s">
        <v>384</v>
      </c>
      <c r="M5290" s="1579">
        <v>3</v>
      </c>
      <c r="N5290" s="1595">
        <f>N5289+1</f>
        <v>5283</v>
      </c>
      <c r="O5290" s="1258"/>
      <c r="Q5290" s="1418"/>
    </row>
    <row r="5291" spans="7:17">
      <c r="G5291" s="1594" t="s">
        <v>565</v>
      </c>
      <c r="H5291" s="1579">
        <v>4</v>
      </c>
      <c r="I5291" s="1595">
        <f>I5290+1</f>
        <v>22752</v>
      </c>
      <c r="J5291" s="1418"/>
      <c r="K5291" s="1871"/>
      <c r="L5291" s="1594" t="s">
        <v>384</v>
      </c>
      <c r="M5291" s="1579">
        <v>4</v>
      </c>
      <c r="N5291" s="1595">
        <f>N5290+1</f>
        <v>5284</v>
      </c>
      <c r="O5291" s="1258"/>
      <c r="Q5291" s="1418"/>
    </row>
    <row r="5292" spans="7:17">
      <c r="G5292" s="1594" t="s">
        <v>565</v>
      </c>
      <c r="H5292" s="1579">
        <v>5</v>
      </c>
      <c r="I5292" s="1595">
        <f>I5291+1</f>
        <v>22753</v>
      </c>
      <c r="J5292" s="1418"/>
      <c r="K5292" s="1871"/>
      <c r="L5292" s="1594" t="s">
        <v>384</v>
      </c>
      <c r="M5292" s="1579">
        <v>5</v>
      </c>
      <c r="N5292" s="1595">
        <f>N5291+1</f>
        <v>5285</v>
      </c>
      <c r="O5292" s="1258"/>
      <c r="Q5292" s="1418"/>
    </row>
    <row r="5293" spans="7:17">
      <c r="G5293" s="1594" t="s">
        <v>565</v>
      </c>
      <c r="H5293" s="1579">
        <v>6</v>
      </c>
      <c r="I5293" s="1595">
        <f>I5292+1</f>
        <v>22754</v>
      </c>
      <c r="J5293" s="1418"/>
      <c r="K5293" s="1871"/>
      <c r="L5293" s="1594" t="s">
        <v>384</v>
      </c>
      <c r="M5293" s="1579">
        <v>6</v>
      </c>
      <c r="N5293" s="1595">
        <f>N5292+1</f>
        <v>5286</v>
      </c>
      <c r="O5293" s="1258"/>
      <c r="Q5293" s="1418"/>
    </row>
    <row r="5294" spans="7:17">
      <c r="G5294" s="1594" t="s">
        <v>565</v>
      </c>
      <c r="H5294" s="1579">
        <v>7</v>
      </c>
      <c r="I5294" s="1595">
        <f>I5293+1</f>
        <v>22755</v>
      </c>
      <c r="J5294" s="1418"/>
      <c r="K5294" s="1871"/>
      <c r="L5294" s="1594" t="s">
        <v>384</v>
      </c>
      <c r="M5294" s="1579">
        <v>7</v>
      </c>
      <c r="N5294" s="1595">
        <f>N5293+1</f>
        <v>5287</v>
      </c>
      <c r="O5294" s="1258"/>
      <c r="Q5294" s="1418"/>
    </row>
    <row r="5295" spans="7:17">
      <c r="G5295" s="1594" t="s">
        <v>565</v>
      </c>
      <c r="H5295" s="1579">
        <v>8</v>
      </c>
      <c r="I5295" s="1595">
        <f>I5294+1</f>
        <v>22756</v>
      </c>
      <c r="J5295" s="1418"/>
      <c r="K5295" s="1871"/>
      <c r="L5295" s="1594" t="s">
        <v>384</v>
      </c>
      <c r="M5295" s="1579">
        <v>8</v>
      </c>
      <c r="N5295" s="1595">
        <f>N5294+1</f>
        <v>5288</v>
      </c>
      <c r="O5295" s="1258"/>
      <c r="Q5295" s="1418"/>
    </row>
    <row r="5296" spans="7:17">
      <c r="G5296" s="1594" t="s">
        <v>565</v>
      </c>
      <c r="H5296" s="1579">
        <v>9</v>
      </c>
      <c r="I5296" s="1595">
        <f>I5295+1</f>
        <v>22757</v>
      </c>
      <c r="J5296" s="1418"/>
      <c r="K5296" s="1871"/>
      <c r="L5296" s="1594" t="s">
        <v>384</v>
      </c>
      <c r="M5296" s="1579">
        <v>9</v>
      </c>
      <c r="N5296" s="1595">
        <f>N5295+1</f>
        <v>5289</v>
      </c>
      <c r="O5296" s="1258"/>
      <c r="Q5296" s="1418"/>
    </row>
    <row r="5297" spans="7:17">
      <c r="G5297" s="1594" t="s">
        <v>565</v>
      </c>
      <c r="H5297" s="1579">
        <v>10</v>
      </c>
      <c r="I5297" s="1595">
        <f>I5296+1</f>
        <v>22758</v>
      </c>
      <c r="J5297" s="1418"/>
      <c r="K5297" s="1871"/>
      <c r="L5297" s="1594" t="s">
        <v>384</v>
      </c>
      <c r="M5297" s="1579">
        <v>10</v>
      </c>
      <c r="N5297" s="1595">
        <f>N5296+1</f>
        <v>5290</v>
      </c>
      <c r="O5297" s="1258"/>
      <c r="Q5297" s="1418"/>
    </row>
    <row r="5298" spans="7:17">
      <c r="G5298" s="1594" t="s">
        <v>565</v>
      </c>
      <c r="H5298" s="1579">
        <v>11</v>
      </c>
      <c r="I5298" s="1595">
        <f>I5297+1</f>
        <v>22759</v>
      </c>
      <c r="J5298" s="1418"/>
      <c r="K5298" s="1871"/>
      <c r="L5298" s="1594" t="s">
        <v>384</v>
      </c>
      <c r="M5298" s="1579">
        <v>11</v>
      </c>
      <c r="N5298" s="1595">
        <f>N5297+1</f>
        <v>5291</v>
      </c>
      <c r="O5298" s="1258"/>
      <c r="Q5298" s="1418"/>
    </row>
    <row r="5299" spans="7:17">
      <c r="G5299" s="1594" t="s">
        <v>565</v>
      </c>
      <c r="H5299" s="1579">
        <v>12</v>
      </c>
      <c r="I5299" s="1595">
        <f>I5298+1</f>
        <v>22760</v>
      </c>
      <c r="J5299" s="1418"/>
      <c r="K5299" s="1871"/>
      <c r="L5299" s="1594" t="s">
        <v>384</v>
      </c>
      <c r="M5299" s="1579">
        <v>12</v>
      </c>
      <c r="N5299" s="1595">
        <f>N5298+1</f>
        <v>5292</v>
      </c>
      <c r="O5299" s="1258"/>
      <c r="Q5299" s="1418"/>
    </row>
    <row r="5300" spans="7:17">
      <c r="G5300" s="1594" t="s">
        <v>565</v>
      </c>
      <c r="H5300" s="1579">
        <v>13</v>
      </c>
      <c r="I5300" s="1595">
        <f>I5299+1</f>
        <v>22761</v>
      </c>
      <c r="J5300" s="1418"/>
      <c r="K5300" s="1871"/>
      <c r="L5300" s="1594" t="s">
        <v>384</v>
      </c>
      <c r="M5300" s="1579">
        <v>13</v>
      </c>
      <c r="N5300" s="1595">
        <f>N5299+1</f>
        <v>5293</v>
      </c>
      <c r="O5300" s="1258"/>
      <c r="Q5300" s="1418"/>
    </row>
    <row r="5301" spans="7:17">
      <c r="G5301" s="1594" t="s">
        <v>565</v>
      </c>
      <c r="H5301" s="1579">
        <v>14</v>
      </c>
      <c r="I5301" s="1595">
        <f>I5300+1</f>
        <v>22762</v>
      </c>
      <c r="J5301" s="1418"/>
      <c r="K5301" s="1871"/>
      <c r="L5301" s="1594" t="s">
        <v>384</v>
      </c>
      <c r="M5301" s="1579">
        <v>14</v>
      </c>
      <c r="N5301" s="1595">
        <f>N5300+1</f>
        <v>5294</v>
      </c>
      <c r="O5301" s="1258"/>
      <c r="Q5301" s="1418"/>
    </row>
    <row r="5302" spans="7:17">
      <c r="G5302" s="1594" t="s">
        <v>565</v>
      </c>
      <c r="H5302" s="1579">
        <v>15</v>
      </c>
      <c r="I5302" s="1595">
        <f>I5301+1</f>
        <v>22763</v>
      </c>
      <c r="J5302" s="1418"/>
      <c r="K5302" s="1871"/>
      <c r="L5302" s="1594" t="s">
        <v>384</v>
      </c>
      <c r="M5302" s="1579">
        <v>15</v>
      </c>
      <c r="N5302" s="1595">
        <f>N5301+1</f>
        <v>5295</v>
      </c>
      <c r="O5302" s="1258"/>
      <c r="Q5302" s="1418"/>
    </row>
    <row r="5303" spans="7:17">
      <c r="G5303" s="1594" t="s">
        <v>565</v>
      </c>
      <c r="H5303" s="1579">
        <v>16</v>
      </c>
      <c r="I5303" s="1595">
        <f>I5302+1</f>
        <v>22764</v>
      </c>
      <c r="J5303" s="1418"/>
      <c r="K5303" s="1871"/>
      <c r="L5303" s="1594" t="s">
        <v>384</v>
      </c>
      <c r="M5303" s="1579">
        <v>16</v>
      </c>
      <c r="N5303" s="1595">
        <f>N5302+1</f>
        <v>5296</v>
      </c>
      <c r="O5303" s="1258"/>
      <c r="Q5303" s="1418"/>
    </row>
    <row r="5304" spans="7:17">
      <c r="G5304" s="1594" t="s">
        <v>565</v>
      </c>
      <c r="H5304" s="1579">
        <v>17</v>
      </c>
      <c r="I5304" s="1595">
        <f>I5303+1</f>
        <v>22765</v>
      </c>
      <c r="J5304" s="1418"/>
      <c r="K5304" s="1871"/>
      <c r="L5304" s="1594" t="s">
        <v>384</v>
      </c>
      <c r="M5304" s="1579">
        <v>17</v>
      </c>
      <c r="N5304" s="1595">
        <f>N5303+1</f>
        <v>5297</v>
      </c>
      <c r="O5304" s="1258"/>
      <c r="Q5304" s="1418"/>
    </row>
    <row r="5305" spans="7:17">
      <c r="G5305" s="1594" t="s">
        <v>565</v>
      </c>
      <c r="H5305" s="1579">
        <v>18</v>
      </c>
      <c r="I5305" s="1595">
        <f>I5304+1</f>
        <v>22766</v>
      </c>
      <c r="J5305" s="1418"/>
      <c r="K5305" s="1871"/>
      <c r="L5305" s="1594" t="s">
        <v>384</v>
      </c>
      <c r="M5305" s="1579">
        <v>18</v>
      </c>
      <c r="N5305" s="1595">
        <f>N5304+1</f>
        <v>5298</v>
      </c>
      <c r="O5305" s="1258"/>
      <c r="Q5305" s="1418"/>
    </row>
    <row r="5306" spans="7:17">
      <c r="G5306" s="1594" t="s">
        <v>565</v>
      </c>
      <c r="H5306" s="1579">
        <v>19</v>
      </c>
      <c r="I5306" s="1595">
        <f>I5305+1</f>
        <v>22767</v>
      </c>
      <c r="J5306" s="1418"/>
      <c r="K5306" s="1871"/>
      <c r="L5306" s="1594" t="s">
        <v>384</v>
      </c>
      <c r="M5306" s="1579">
        <v>19</v>
      </c>
      <c r="N5306" s="1595">
        <f>N5305+1</f>
        <v>5299</v>
      </c>
      <c r="O5306" s="1258"/>
      <c r="Q5306" s="1418"/>
    </row>
    <row r="5307" spans="7:17">
      <c r="G5307" s="1594" t="s">
        <v>565</v>
      </c>
      <c r="H5307" s="1579">
        <v>20</v>
      </c>
      <c r="I5307" s="1595">
        <f>I5306+1</f>
        <v>22768</v>
      </c>
      <c r="J5307" s="1418"/>
      <c r="K5307" s="1871"/>
      <c r="L5307" s="1594" t="s">
        <v>384</v>
      </c>
      <c r="M5307" s="1579">
        <v>20</v>
      </c>
      <c r="N5307" s="1595">
        <f>N5306+1</f>
        <v>5300</v>
      </c>
      <c r="O5307" s="1258"/>
      <c r="Q5307" s="1418"/>
    </row>
    <row r="5308" spans="7:17">
      <c r="G5308" s="1594" t="s">
        <v>565</v>
      </c>
      <c r="H5308" s="1579">
        <v>21</v>
      </c>
      <c r="I5308" s="1595">
        <f>I5307+1</f>
        <v>22769</v>
      </c>
      <c r="J5308" s="1418"/>
      <c r="K5308" s="1871"/>
      <c r="L5308" s="1594" t="s">
        <v>384</v>
      </c>
      <c r="M5308" s="1579">
        <v>21</v>
      </c>
      <c r="N5308" s="1595">
        <f>N5307+1</f>
        <v>5301</v>
      </c>
      <c r="O5308" s="1258"/>
      <c r="Q5308" s="1418"/>
    </row>
    <row r="5309" spans="7:17">
      <c r="G5309" s="1594" t="s">
        <v>565</v>
      </c>
      <c r="H5309" s="1579">
        <v>22</v>
      </c>
      <c r="I5309" s="1595">
        <f>I5308+1</f>
        <v>22770</v>
      </c>
      <c r="J5309" s="1418"/>
      <c r="K5309" s="1871"/>
      <c r="L5309" s="1594" t="s">
        <v>384</v>
      </c>
      <c r="M5309" s="1579">
        <v>22</v>
      </c>
      <c r="N5309" s="1595">
        <f>N5308+1</f>
        <v>5302</v>
      </c>
      <c r="O5309" s="1258"/>
      <c r="Q5309" s="1418"/>
    </row>
    <row r="5310" spans="7:17">
      <c r="G5310" s="1594" t="s">
        <v>565</v>
      </c>
      <c r="H5310" s="1579">
        <v>23</v>
      </c>
      <c r="I5310" s="1595">
        <f>I5309+1</f>
        <v>22771</v>
      </c>
      <c r="J5310" s="1418"/>
      <c r="K5310" s="1871"/>
      <c r="L5310" s="1594" t="s">
        <v>384</v>
      </c>
      <c r="M5310" s="1579">
        <v>23</v>
      </c>
      <c r="N5310" s="1595">
        <f>N5309+1</f>
        <v>5303</v>
      </c>
      <c r="O5310" s="1258"/>
      <c r="Q5310" s="1418"/>
    </row>
    <row r="5311" spans="7:17">
      <c r="G5311" s="1594" t="s">
        <v>565</v>
      </c>
      <c r="H5311" s="1579">
        <v>24</v>
      </c>
      <c r="I5311" s="1595">
        <f>I5310+1</f>
        <v>22772</v>
      </c>
      <c r="J5311" s="1418"/>
      <c r="K5311" s="1871"/>
      <c r="L5311" s="1594" t="s">
        <v>384</v>
      </c>
      <c r="M5311" s="1579">
        <v>24</v>
      </c>
      <c r="N5311" s="1595">
        <f>N5310+1</f>
        <v>5304</v>
      </c>
      <c r="O5311" s="1258"/>
      <c r="Q5311" s="1418"/>
    </row>
    <row r="5312" spans="7:17">
      <c r="G5312" s="1594" t="s">
        <v>565</v>
      </c>
      <c r="H5312" s="1579">
        <v>25</v>
      </c>
      <c r="I5312" s="1595">
        <f>I5311+1</f>
        <v>22773</v>
      </c>
      <c r="J5312" s="1418"/>
      <c r="K5312" s="1871"/>
      <c r="L5312" s="1594" t="s">
        <v>384</v>
      </c>
      <c r="M5312" s="1579">
        <v>25</v>
      </c>
      <c r="N5312" s="1595">
        <f>N5311+1</f>
        <v>5305</v>
      </c>
      <c r="O5312" s="1258"/>
      <c r="Q5312" s="1418"/>
    </row>
    <row r="5313" spans="7:17">
      <c r="G5313" s="1594" t="s">
        <v>565</v>
      </c>
      <c r="H5313" s="1579">
        <v>26</v>
      </c>
      <c r="I5313" s="1595">
        <f>I5312+1</f>
        <v>22774</v>
      </c>
      <c r="J5313" s="1418"/>
      <c r="K5313" s="1871"/>
      <c r="L5313" s="1594" t="s">
        <v>384</v>
      </c>
      <c r="M5313" s="1579">
        <v>26</v>
      </c>
      <c r="N5313" s="1595">
        <f>N5312+1</f>
        <v>5306</v>
      </c>
      <c r="O5313" s="1258"/>
      <c r="Q5313" s="1418"/>
    </row>
    <row r="5314" spans="7:17">
      <c r="G5314" s="1594" t="s">
        <v>565</v>
      </c>
      <c r="H5314" s="1579">
        <v>27</v>
      </c>
      <c r="I5314" s="1595">
        <f>I5313+1</f>
        <v>22775</v>
      </c>
      <c r="J5314" s="1418"/>
      <c r="K5314" s="1871"/>
      <c r="L5314" s="1594" t="s">
        <v>384</v>
      </c>
      <c r="M5314" s="1579">
        <v>27</v>
      </c>
      <c r="N5314" s="1595">
        <f>N5313+1</f>
        <v>5307</v>
      </c>
      <c r="O5314" s="1258"/>
      <c r="Q5314" s="1418"/>
    </row>
    <row r="5315" spans="7:17">
      <c r="G5315" s="1594" t="s">
        <v>565</v>
      </c>
      <c r="H5315" s="1579">
        <v>28</v>
      </c>
      <c r="I5315" s="1595">
        <f>I5314+1</f>
        <v>22776</v>
      </c>
      <c r="J5315" s="1418"/>
      <c r="K5315" s="1871"/>
      <c r="L5315" s="1594" t="s">
        <v>384</v>
      </c>
      <c r="M5315" s="1579">
        <v>28</v>
      </c>
      <c r="N5315" s="1595">
        <f>N5314+1</f>
        <v>5308</v>
      </c>
      <c r="O5315" s="1258"/>
      <c r="Q5315" s="1418"/>
    </row>
    <row r="5316" spans="7:17">
      <c r="G5316" s="1594" t="s">
        <v>565</v>
      </c>
      <c r="H5316" s="1579">
        <v>29</v>
      </c>
      <c r="I5316" s="1595">
        <f>I5315+1</f>
        <v>22777</v>
      </c>
      <c r="J5316" s="1418"/>
      <c r="K5316" s="1871"/>
      <c r="L5316" s="1594" t="s">
        <v>384</v>
      </c>
      <c r="M5316" s="1579">
        <v>29</v>
      </c>
      <c r="N5316" s="1595">
        <f>N5315+1</f>
        <v>5309</v>
      </c>
      <c r="O5316" s="1258"/>
      <c r="Q5316" s="1418"/>
    </row>
    <row r="5317" spans="7:17">
      <c r="G5317" s="1594" t="s">
        <v>565</v>
      </c>
      <c r="H5317" s="1579">
        <v>30</v>
      </c>
      <c r="I5317" s="1595">
        <f>I5316+1</f>
        <v>22778</v>
      </c>
      <c r="J5317" s="1418"/>
      <c r="K5317" s="1871"/>
      <c r="L5317" s="1594" t="s">
        <v>384</v>
      </c>
      <c r="M5317" s="1579">
        <v>30</v>
      </c>
      <c r="N5317" s="1595">
        <f>N5316+1</f>
        <v>5310</v>
      </c>
      <c r="O5317" s="1258"/>
      <c r="Q5317" s="1418"/>
    </row>
    <row r="5318" spans="7:17">
      <c r="G5318" s="1594" t="s">
        <v>565</v>
      </c>
      <c r="H5318" s="1579">
        <v>31</v>
      </c>
      <c r="I5318" s="1595">
        <f>I5317+1</f>
        <v>22779</v>
      </c>
      <c r="J5318" s="1418"/>
      <c r="K5318" s="1871"/>
      <c r="L5318" s="1594" t="s">
        <v>384</v>
      </c>
      <c r="M5318" s="1579">
        <v>31</v>
      </c>
      <c r="N5318" s="1595">
        <f>N5317+1</f>
        <v>5311</v>
      </c>
      <c r="O5318" s="1258"/>
      <c r="Q5318" s="1418"/>
    </row>
    <row r="5319" spans="7:17">
      <c r="G5319" s="1594" t="s">
        <v>565</v>
      </c>
      <c r="H5319" s="1579">
        <v>32</v>
      </c>
      <c r="I5319" s="1595">
        <f>I5318+1</f>
        <v>22780</v>
      </c>
      <c r="J5319" s="1418"/>
      <c r="K5319" s="1871"/>
      <c r="L5319" s="1594" t="s">
        <v>384</v>
      </c>
      <c r="M5319" s="1579">
        <v>32</v>
      </c>
      <c r="N5319" s="1595">
        <f>N5318+1</f>
        <v>5312</v>
      </c>
      <c r="O5319" s="1258"/>
      <c r="Q5319" s="1418"/>
    </row>
    <row r="5320" spans="7:17">
      <c r="G5320" s="1594" t="s">
        <v>565</v>
      </c>
      <c r="H5320" s="1579">
        <v>33</v>
      </c>
      <c r="I5320" s="1595">
        <f>I5319+1</f>
        <v>22781</v>
      </c>
      <c r="J5320" s="1418"/>
      <c r="K5320" s="1871"/>
      <c r="L5320" s="1594" t="s">
        <v>384</v>
      </c>
      <c r="M5320" s="1579">
        <v>33</v>
      </c>
      <c r="N5320" s="1595">
        <f>N5319+1</f>
        <v>5313</v>
      </c>
      <c r="O5320" s="1258"/>
      <c r="Q5320" s="1418"/>
    </row>
    <row r="5321" spans="7:17">
      <c r="G5321" s="1594" t="s">
        <v>565</v>
      </c>
      <c r="H5321" s="1579">
        <v>34</v>
      </c>
      <c r="I5321" s="1595">
        <f>I5320+1</f>
        <v>22782</v>
      </c>
      <c r="J5321" s="1418"/>
      <c r="K5321" s="1871"/>
      <c r="L5321" s="1594" t="s">
        <v>384</v>
      </c>
      <c r="M5321" s="1579">
        <v>34</v>
      </c>
      <c r="N5321" s="1595">
        <f>N5320+1</f>
        <v>5314</v>
      </c>
      <c r="O5321" s="1258"/>
      <c r="Q5321" s="1418"/>
    </row>
    <row r="5322" spans="7:17">
      <c r="G5322" s="1594" t="s">
        <v>565</v>
      </c>
      <c r="H5322" s="1579">
        <v>35</v>
      </c>
      <c r="I5322" s="1595">
        <f>I5321+1</f>
        <v>22783</v>
      </c>
      <c r="J5322" s="1418"/>
      <c r="K5322" s="1871"/>
      <c r="L5322" s="1594" t="s">
        <v>384</v>
      </c>
      <c r="M5322" s="1579">
        <v>35</v>
      </c>
      <c r="N5322" s="1595">
        <f>N5321+1</f>
        <v>5315</v>
      </c>
      <c r="O5322" s="1258"/>
      <c r="Q5322" s="1418"/>
    </row>
    <row r="5323" spans="7:17">
      <c r="G5323" s="1594" t="s">
        <v>565</v>
      </c>
      <c r="H5323" s="1579">
        <v>36</v>
      </c>
      <c r="I5323" s="1595">
        <f>I5322+1</f>
        <v>22784</v>
      </c>
      <c r="J5323" s="1418"/>
      <c r="K5323" s="1871"/>
      <c r="L5323" s="1594" t="s">
        <v>384</v>
      </c>
      <c r="M5323" s="1579">
        <v>36</v>
      </c>
      <c r="N5323" s="1595">
        <f>N5322+1</f>
        <v>5316</v>
      </c>
      <c r="O5323" s="1258"/>
      <c r="Q5323" s="1418"/>
    </row>
    <row r="5324" spans="7:17">
      <c r="G5324" s="1594" t="s">
        <v>565</v>
      </c>
      <c r="H5324" s="1579">
        <v>37</v>
      </c>
      <c r="I5324" s="1595">
        <f>I5323+1</f>
        <v>22785</v>
      </c>
      <c r="J5324" s="1418"/>
      <c r="K5324" s="1871"/>
      <c r="L5324" s="1594" t="s">
        <v>384</v>
      </c>
      <c r="M5324" s="1579">
        <v>37</v>
      </c>
      <c r="N5324" s="1595">
        <f>N5323+1</f>
        <v>5317</v>
      </c>
      <c r="O5324" s="1258"/>
      <c r="Q5324" s="1418"/>
    </row>
    <row r="5325" spans="7:17">
      <c r="G5325" s="1594" t="s">
        <v>565</v>
      </c>
      <c r="H5325" s="1579">
        <v>38</v>
      </c>
      <c r="I5325" s="1595">
        <f>I5324+1</f>
        <v>22786</v>
      </c>
      <c r="J5325" s="1418"/>
      <c r="K5325" s="1871"/>
      <c r="L5325" s="1594" t="s">
        <v>384</v>
      </c>
      <c r="M5325" s="1579">
        <v>38</v>
      </c>
      <c r="N5325" s="1595">
        <f>N5324+1</f>
        <v>5318</v>
      </c>
      <c r="O5325" s="1258"/>
      <c r="Q5325" s="1418"/>
    </row>
    <row r="5326" spans="7:17">
      <c r="G5326" s="1594" t="s">
        <v>565</v>
      </c>
      <c r="H5326" s="1579">
        <v>39</v>
      </c>
      <c r="I5326" s="1595">
        <f>I5325+1</f>
        <v>22787</v>
      </c>
      <c r="J5326" s="1418"/>
      <c r="K5326" s="1871"/>
      <c r="L5326" s="1594" t="s">
        <v>384</v>
      </c>
      <c r="M5326" s="1579">
        <v>39</v>
      </c>
      <c r="N5326" s="1595">
        <f>N5325+1</f>
        <v>5319</v>
      </c>
      <c r="O5326" s="1258"/>
      <c r="Q5326" s="1418"/>
    </row>
    <row r="5327" spans="7:17">
      <c r="G5327" s="1594" t="s">
        <v>565</v>
      </c>
      <c r="H5327" s="1579">
        <v>40</v>
      </c>
      <c r="I5327" s="1595">
        <f>I5326+1</f>
        <v>22788</v>
      </c>
      <c r="J5327" s="1418"/>
      <c r="K5327" s="1871"/>
      <c r="L5327" s="1594" t="s">
        <v>384</v>
      </c>
      <c r="M5327" s="1579">
        <v>40</v>
      </c>
      <c r="N5327" s="1595">
        <f>N5326+1</f>
        <v>5320</v>
      </c>
      <c r="O5327" s="1258"/>
      <c r="Q5327" s="1418"/>
    </row>
    <row r="5328" spans="7:17">
      <c r="G5328" s="1594" t="s">
        <v>565</v>
      </c>
      <c r="H5328" s="1579">
        <v>41</v>
      </c>
      <c r="I5328" s="1595">
        <f>I5327+1</f>
        <v>22789</v>
      </c>
      <c r="J5328" s="1418"/>
      <c r="K5328" s="1871"/>
      <c r="L5328" s="1594" t="s">
        <v>384</v>
      </c>
      <c r="M5328" s="1579">
        <v>41</v>
      </c>
      <c r="N5328" s="1595">
        <f>N5327+1</f>
        <v>5321</v>
      </c>
      <c r="O5328" s="1258"/>
      <c r="Q5328" s="1418"/>
    </row>
    <row r="5329" spans="7:17">
      <c r="G5329" s="1594" t="s">
        <v>565</v>
      </c>
      <c r="H5329" s="1579">
        <v>42</v>
      </c>
      <c r="I5329" s="1595">
        <f>I5328+1</f>
        <v>22790</v>
      </c>
      <c r="J5329" s="1418"/>
      <c r="K5329" s="1871"/>
      <c r="L5329" s="1594" t="s">
        <v>384</v>
      </c>
      <c r="M5329" s="1579">
        <v>42</v>
      </c>
      <c r="N5329" s="1595">
        <f>N5328+1</f>
        <v>5322</v>
      </c>
      <c r="O5329" s="1258"/>
      <c r="Q5329" s="1418"/>
    </row>
    <row r="5330" spans="7:17">
      <c r="G5330" s="1594" t="s">
        <v>565</v>
      </c>
      <c r="H5330" s="1579">
        <v>43</v>
      </c>
      <c r="I5330" s="1595">
        <f>I5329+1</f>
        <v>22791</v>
      </c>
      <c r="J5330" s="1418"/>
      <c r="K5330" s="1871"/>
      <c r="L5330" s="1594" t="s">
        <v>384</v>
      </c>
      <c r="M5330" s="1579">
        <v>43</v>
      </c>
      <c r="N5330" s="1595">
        <f>N5329+1</f>
        <v>5323</v>
      </c>
      <c r="O5330" s="1258"/>
      <c r="Q5330" s="1418"/>
    </row>
    <row r="5331" spans="7:17">
      <c r="G5331" s="1594" t="s">
        <v>565</v>
      </c>
      <c r="H5331" s="1579">
        <v>44</v>
      </c>
      <c r="I5331" s="1595">
        <f>I5330+1</f>
        <v>22792</v>
      </c>
      <c r="J5331" s="1418"/>
      <c r="K5331" s="1871"/>
      <c r="L5331" s="1594" t="s">
        <v>384</v>
      </c>
      <c r="M5331" s="1579">
        <v>44</v>
      </c>
      <c r="N5331" s="1595">
        <f>N5330+1</f>
        <v>5324</v>
      </c>
      <c r="O5331" s="1258"/>
      <c r="Q5331" s="1418"/>
    </row>
    <row r="5332" spans="7:17">
      <c r="G5332" s="1594" t="s">
        <v>565</v>
      </c>
      <c r="H5332" s="1579">
        <v>45</v>
      </c>
      <c r="I5332" s="1595">
        <f>I5331+1</f>
        <v>22793</v>
      </c>
      <c r="J5332" s="1418"/>
      <c r="K5332" s="1871"/>
      <c r="L5332" s="1594" t="s">
        <v>384</v>
      </c>
      <c r="M5332" s="1579">
        <v>45</v>
      </c>
      <c r="N5332" s="1595">
        <f>N5331+1</f>
        <v>5325</v>
      </c>
      <c r="O5332" s="1258"/>
      <c r="Q5332" s="1418"/>
    </row>
    <row r="5333" spans="7:17">
      <c r="G5333" s="1594" t="s">
        <v>565</v>
      </c>
      <c r="H5333" s="1579">
        <v>46</v>
      </c>
      <c r="I5333" s="1595">
        <f>I5332+1</f>
        <v>22794</v>
      </c>
      <c r="J5333" s="1418"/>
      <c r="K5333" s="1871"/>
      <c r="L5333" s="1594" t="s">
        <v>384</v>
      </c>
      <c r="M5333" s="1579">
        <v>46</v>
      </c>
      <c r="N5333" s="1595">
        <f>N5332+1</f>
        <v>5326</v>
      </c>
      <c r="O5333" s="1258"/>
      <c r="Q5333" s="1418"/>
    </row>
    <row r="5334" spans="7:17">
      <c r="G5334" s="1594" t="s">
        <v>565</v>
      </c>
      <c r="H5334" s="1579">
        <v>47</v>
      </c>
      <c r="I5334" s="1595">
        <f>I5333+1</f>
        <v>22795</v>
      </c>
      <c r="J5334" s="1418"/>
      <c r="K5334" s="1871"/>
      <c r="L5334" s="1594" t="s">
        <v>384</v>
      </c>
      <c r="M5334" s="1579">
        <v>47</v>
      </c>
      <c r="N5334" s="1595">
        <f>N5333+1</f>
        <v>5327</v>
      </c>
      <c r="O5334" s="1258"/>
      <c r="Q5334" s="1418"/>
    </row>
    <row r="5335" spans="7:17">
      <c r="G5335" s="1594" t="s">
        <v>565</v>
      </c>
      <c r="H5335" s="1579">
        <v>48</v>
      </c>
      <c r="I5335" s="1595">
        <f>I5334+1</f>
        <v>22796</v>
      </c>
      <c r="J5335" s="1418"/>
      <c r="K5335" s="1871"/>
      <c r="L5335" s="1594" t="s">
        <v>384</v>
      </c>
      <c r="M5335" s="1579">
        <v>48</v>
      </c>
      <c r="N5335" s="1595">
        <f>N5334+1</f>
        <v>5328</v>
      </c>
      <c r="O5335" s="1258"/>
      <c r="Q5335" s="1418"/>
    </row>
    <row r="5336" spans="7:17">
      <c r="G5336" s="1594" t="s">
        <v>565</v>
      </c>
      <c r="H5336" s="1579">
        <v>49</v>
      </c>
      <c r="I5336" s="1595">
        <f>I5335+1</f>
        <v>22797</v>
      </c>
      <c r="J5336" s="1418"/>
      <c r="K5336" s="1871"/>
      <c r="L5336" s="1594" t="s">
        <v>384</v>
      </c>
      <c r="M5336" s="1579">
        <v>49</v>
      </c>
      <c r="N5336" s="1595">
        <f>N5335+1</f>
        <v>5329</v>
      </c>
      <c r="O5336" s="1258"/>
      <c r="Q5336" s="1418"/>
    </row>
    <row r="5337" spans="7:17">
      <c r="G5337" s="1594" t="s">
        <v>565</v>
      </c>
      <c r="H5337" s="1579">
        <v>50</v>
      </c>
      <c r="I5337" s="1595">
        <f>I5336+1</f>
        <v>22798</v>
      </c>
      <c r="J5337" s="1418"/>
      <c r="K5337" s="1871"/>
      <c r="L5337" s="1594" t="s">
        <v>384</v>
      </c>
      <c r="M5337" s="1579">
        <v>50</v>
      </c>
      <c r="N5337" s="1595">
        <f>N5336+1</f>
        <v>5330</v>
      </c>
      <c r="O5337" s="1258"/>
      <c r="Q5337" s="1418"/>
    </row>
    <row r="5338" spans="7:17">
      <c r="G5338" s="1594" t="s">
        <v>565</v>
      </c>
      <c r="H5338" s="1579">
        <v>51</v>
      </c>
      <c r="I5338" s="1595">
        <f>I5337+1</f>
        <v>22799</v>
      </c>
      <c r="J5338" s="1418"/>
      <c r="K5338" s="1871"/>
      <c r="L5338" s="1594" t="s">
        <v>384</v>
      </c>
      <c r="M5338" s="1579">
        <v>51</v>
      </c>
      <c r="N5338" s="1595">
        <f>N5337+1</f>
        <v>5331</v>
      </c>
      <c r="O5338" s="1258"/>
      <c r="Q5338" s="1418"/>
    </row>
    <row r="5339" spans="7:17">
      <c r="G5339" s="1594" t="s">
        <v>565</v>
      </c>
      <c r="H5339" s="1579">
        <v>52</v>
      </c>
      <c r="I5339" s="1595">
        <f>I5338+1</f>
        <v>22800</v>
      </c>
      <c r="J5339" s="1418"/>
      <c r="K5339" s="1871"/>
      <c r="L5339" s="1594" t="s">
        <v>384</v>
      </c>
      <c r="M5339" s="1579">
        <v>52</v>
      </c>
      <c r="N5339" s="1595">
        <f>N5338+1</f>
        <v>5332</v>
      </c>
      <c r="O5339" s="1258"/>
      <c r="Q5339" s="1418"/>
    </row>
    <row r="5340" spans="7:17">
      <c r="G5340" s="1594" t="s">
        <v>565</v>
      </c>
      <c r="H5340" s="1579">
        <v>53</v>
      </c>
      <c r="I5340" s="1595">
        <f>I5339+1</f>
        <v>22801</v>
      </c>
      <c r="J5340" s="1418"/>
      <c r="K5340" s="1871"/>
      <c r="L5340" s="1594" t="s">
        <v>384</v>
      </c>
      <c r="M5340" s="1579">
        <v>53</v>
      </c>
      <c r="N5340" s="1595">
        <f>N5339+1</f>
        <v>5333</v>
      </c>
      <c r="O5340" s="1258"/>
      <c r="Q5340" s="1418"/>
    </row>
    <row r="5341" spans="7:17">
      <c r="G5341" s="1594" t="s">
        <v>565</v>
      </c>
      <c r="H5341" s="1579">
        <v>54</v>
      </c>
      <c r="I5341" s="1595">
        <f>I5340+1</f>
        <v>22802</v>
      </c>
      <c r="J5341" s="1418"/>
      <c r="K5341" s="1871"/>
      <c r="L5341" s="1594" t="s">
        <v>384</v>
      </c>
      <c r="M5341" s="1579">
        <v>54</v>
      </c>
      <c r="N5341" s="1595">
        <f>N5340+1</f>
        <v>5334</v>
      </c>
      <c r="O5341" s="1258"/>
      <c r="Q5341" s="1418"/>
    </row>
    <row r="5342" spans="7:17">
      <c r="G5342" s="1594" t="s">
        <v>565</v>
      </c>
      <c r="H5342" s="1579">
        <v>55</v>
      </c>
      <c r="I5342" s="1595">
        <f>I5341+1</f>
        <v>22803</v>
      </c>
      <c r="J5342" s="1418"/>
      <c r="K5342" s="1871"/>
      <c r="L5342" s="1594" t="s">
        <v>384</v>
      </c>
      <c r="M5342" s="1579">
        <v>55</v>
      </c>
      <c r="N5342" s="1595">
        <f>N5341+1</f>
        <v>5335</v>
      </c>
      <c r="O5342" s="1258"/>
      <c r="Q5342" s="1418"/>
    </row>
    <row r="5343" spans="7:17">
      <c r="G5343" s="1594" t="s">
        <v>565</v>
      </c>
      <c r="H5343" s="1579">
        <v>56</v>
      </c>
      <c r="I5343" s="1595">
        <f>I5342+1</f>
        <v>22804</v>
      </c>
      <c r="J5343" s="1418"/>
      <c r="K5343" s="1871"/>
      <c r="L5343" s="1594" t="s">
        <v>384</v>
      </c>
      <c r="M5343" s="1579">
        <v>56</v>
      </c>
      <c r="N5343" s="1595">
        <f>N5342+1</f>
        <v>5336</v>
      </c>
      <c r="O5343" s="1258"/>
      <c r="Q5343" s="1418"/>
    </row>
    <row r="5344" spans="7:17">
      <c r="G5344" s="1594" t="s">
        <v>565</v>
      </c>
      <c r="H5344" s="1579">
        <v>57</v>
      </c>
      <c r="I5344" s="1595">
        <f>I5343+1</f>
        <v>22805</v>
      </c>
      <c r="J5344" s="1418"/>
      <c r="K5344" s="1871"/>
      <c r="L5344" s="1594" t="s">
        <v>384</v>
      </c>
      <c r="M5344" s="1579">
        <v>57</v>
      </c>
      <c r="N5344" s="1595">
        <f>N5343+1</f>
        <v>5337</v>
      </c>
      <c r="O5344" s="1258"/>
      <c r="Q5344" s="1418"/>
    </row>
    <row r="5345" spans="7:17">
      <c r="G5345" s="1594" t="s">
        <v>565</v>
      </c>
      <c r="H5345" s="1579">
        <v>58</v>
      </c>
      <c r="I5345" s="1595">
        <f>I5344+1</f>
        <v>22806</v>
      </c>
      <c r="J5345" s="1418"/>
      <c r="K5345" s="1871"/>
      <c r="L5345" s="1594" t="s">
        <v>384</v>
      </c>
      <c r="M5345" s="1579">
        <v>58</v>
      </c>
      <c r="N5345" s="1595">
        <f>N5344+1</f>
        <v>5338</v>
      </c>
      <c r="O5345" s="1258"/>
      <c r="Q5345" s="1418"/>
    </row>
    <row r="5346" spans="7:17">
      <c r="G5346" s="1594" t="s">
        <v>565</v>
      </c>
      <c r="H5346" s="1579">
        <v>59</v>
      </c>
      <c r="I5346" s="1595">
        <f>I5345+1</f>
        <v>22807</v>
      </c>
      <c r="J5346" s="1418"/>
      <c r="K5346" s="1871"/>
      <c r="L5346" s="1594" t="s">
        <v>384</v>
      </c>
      <c r="M5346" s="1579">
        <v>59</v>
      </c>
      <c r="N5346" s="1595">
        <f>N5345+1</f>
        <v>5339</v>
      </c>
      <c r="O5346" s="1258"/>
      <c r="Q5346" s="1418"/>
    </row>
    <row r="5347" spans="7:17">
      <c r="G5347" s="1594" t="s">
        <v>565</v>
      </c>
      <c r="H5347" s="1579">
        <v>60</v>
      </c>
      <c r="I5347" s="1595">
        <f>I5346+1</f>
        <v>22808</v>
      </c>
      <c r="J5347" s="1418"/>
      <c r="K5347" s="1871"/>
      <c r="L5347" s="1594" t="s">
        <v>384</v>
      </c>
      <c r="M5347" s="1579">
        <v>60</v>
      </c>
      <c r="N5347" s="1595">
        <f>N5346+1</f>
        <v>5340</v>
      </c>
      <c r="O5347" s="1258"/>
      <c r="Q5347" s="1418"/>
    </row>
    <row r="5348" spans="7:17">
      <c r="G5348" s="1594" t="s">
        <v>565</v>
      </c>
      <c r="H5348" s="1579">
        <v>61</v>
      </c>
      <c r="I5348" s="1595">
        <f>I5347+1</f>
        <v>22809</v>
      </c>
      <c r="J5348" s="1418"/>
      <c r="K5348" s="1871"/>
      <c r="L5348" s="1594" t="s">
        <v>384</v>
      </c>
      <c r="M5348" s="1579">
        <v>61</v>
      </c>
      <c r="N5348" s="1595">
        <f>N5347+1</f>
        <v>5341</v>
      </c>
      <c r="O5348" s="1258"/>
      <c r="Q5348" s="1418"/>
    </row>
    <row r="5349" spans="7:17">
      <c r="G5349" s="1594" t="s">
        <v>565</v>
      </c>
      <c r="H5349" s="1579">
        <v>62</v>
      </c>
      <c r="I5349" s="1595">
        <f>I5348+1</f>
        <v>22810</v>
      </c>
      <c r="J5349" s="1418"/>
      <c r="K5349" s="1871"/>
      <c r="L5349" s="1594" t="s">
        <v>384</v>
      </c>
      <c r="M5349" s="1579">
        <v>62</v>
      </c>
      <c r="N5349" s="1595">
        <f>N5348+1</f>
        <v>5342</v>
      </c>
      <c r="O5349" s="1258"/>
      <c r="Q5349" s="1418"/>
    </row>
    <row r="5350" spans="7:17">
      <c r="G5350" s="1594" t="s">
        <v>565</v>
      </c>
      <c r="H5350" s="1579">
        <v>63</v>
      </c>
      <c r="I5350" s="1595">
        <f>I5349+1</f>
        <v>22811</v>
      </c>
      <c r="J5350" s="1418"/>
      <c r="K5350" s="1871"/>
      <c r="L5350" s="1594" t="s">
        <v>384</v>
      </c>
      <c r="M5350" s="1579">
        <v>63</v>
      </c>
      <c r="N5350" s="1595">
        <f>N5349+1</f>
        <v>5343</v>
      </c>
      <c r="O5350" s="1258"/>
      <c r="Q5350" s="1418"/>
    </row>
    <row r="5351" spans="7:17">
      <c r="G5351" s="1594" t="s">
        <v>565</v>
      </c>
      <c r="H5351" s="1579">
        <v>64</v>
      </c>
      <c r="I5351" s="1595">
        <f>I5350+1</f>
        <v>22812</v>
      </c>
      <c r="J5351" s="1418"/>
      <c r="K5351" s="1871"/>
      <c r="L5351" s="1594" t="s">
        <v>384</v>
      </c>
      <c r="M5351" s="1579">
        <v>64</v>
      </c>
      <c r="N5351" s="1595">
        <f>N5350+1</f>
        <v>5344</v>
      </c>
      <c r="O5351" s="1258"/>
      <c r="Q5351" s="1418"/>
    </row>
    <row r="5352" spans="7:17">
      <c r="G5352" s="1594" t="s">
        <v>565</v>
      </c>
      <c r="H5352" s="1579">
        <v>65</v>
      </c>
      <c r="I5352" s="1595">
        <f>I5351+1</f>
        <v>22813</v>
      </c>
      <c r="J5352" s="1418"/>
      <c r="K5352" s="1871"/>
      <c r="L5352" s="1594" t="s">
        <v>384</v>
      </c>
      <c r="M5352" s="1579">
        <v>65</v>
      </c>
      <c r="N5352" s="1595">
        <f>N5351+1</f>
        <v>5345</v>
      </c>
      <c r="O5352" s="1258"/>
      <c r="Q5352" s="1418"/>
    </row>
    <row r="5353" spans="7:17">
      <c r="G5353" s="1594" t="s">
        <v>565</v>
      </c>
      <c r="H5353" s="1579">
        <v>66</v>
      </c>
      <c r="I5353" s="1595">
        <f>I5352+1</f>
        <v>22814</v>
      </c>
      <c r="J5353" s="1418"/>
      <c r="K5353" s="1871"/>
      <c r="L5353" s="1594" t="s">
        <v>384</v>
      </c>
      <c r="M5353" s="1579">
        <v>66</v>
      </c>
      <c r="N5353" s="1595">
        <f>N5352+1</f>
        <v>5346</v>
      </c>
      <c r="O5353" s="1258"/>
      <c r="Q5353" s="1418"/>
    </row>
    <row r="5354" spans="7:17">
      <c r="G5354" s="1594" t="s">
        <v>565</v>
      </c>
      <c r="H5354" s="1579">
        <v>67</v>
      </c>
      <c r="I5354" s="1595">
        <f>I5353+1</f>
        <v>22815</v>
      </c>
      <c r="J5354" s="1418"/>
      <c r="K5354" s="1871"/>
      <c r="L5354" s="1594" t="s">
        <v>384</v>
      </c>
      <c r="M5354" s="1579">
        <v>67</v>
      </c>
      <c r="N5354" s="1595">
        <f>N5353+1</f>
        <v>5347</v>
      </c>
      <c r="O5354" s="1258"/>
      <c r="Q5354" s="1418"/>
    </row>
    <row r="5355" spans="7:17">
      <c r="G5355" s="1594" t="s">
        <v>565</v>
      </c>
      <c r="H5355" s="1579">
        <v>68</v>
      </c>
      <c r="I5355" s="1595">
        <f>I5354+1</f>
        <v>22816</v>
      </c>
      <c r="J5355" s="1418"/>
      <c r="K5355" s="1871"/>
      <c r="L5355" s="1594" t="s">
        <v>384</v>
      </c>
      <c r="M5355" s="1579">
        <v>68</v>
      </c>
      <c r="N5355" s="1595">
        <f>N5354+1</f>
        <v>5348</v>
      </c>
      <c r="O5355" s="1258"/>
      <c r="Q5355" s="1418"/>
    </row>
    <row r="5356" spans="7:17">
      <c r="G5356" s="1594" t="s">
        <v>565</v>
      </c>
      <c r="H5356" s="1579">
        <v>69</v>
      </c>
      <c r="I5356" s="1595">
        <f>I5355+1</f>
        <v>22817</v>
      </c>
      <c r="J5356" s="1418"/>
      <c r="K5356" s="1871"/>
      <c r="L5356" s="1594" t="s">
        <v>384</v>
      </c>
      <c r="M5356" s="1579">
        <v>69</v>
      </c>
      <c r="N5356" s="1595">
        <f>N5355+1</f>
        <v>5349</v>
      </c>
      <c r="O5356" s="1258"/>
      <c r="Q5356" s="1418"/>
    </row>
    <row r="5357" spans="7:17">
      <c r="G5357" s="1594" t="s">
        <v>565</v>
      </c>
      <c r="H5357" s="1579">
        <v>70</v>
      </c>
      <c r="I5357" s="1595">
        <f>I5356+1</f>
        <v>22818</v>
      </c>
      <c r="J5357" s="1418"/>
      <c r="K5357" s="1871"/>
      <c r="L5357" s="1594" t="s">
        <v>384</v>
      </c>
      <c r="M5357" s="1579">
        <v>70</v>
      </c>
      <c r="N5357" s="1595">
        <f>N5356+1</f>
        <v>5350</v>
      </c>
      <c r="O5357" s="1258"/>
      <c r="Q5357" s="1418"/>
    </row>
    <row r="5358" spans="7:17">
      <c r="G5358" s="1594" t="s">
        <v>565</v>
      </c>
      <c r="H5358" s="1579">
        <v>71</v>
      </c>
      <c r="I5358" s="1595">
        <f>I5357+1</f>
        <v>22819</v>
      </c>
      <c r="J5358" s="1418"/>
      <c r="K5358" s="1871"/>
      <c r="L5358" s="1594" t="s">
        <v>384</v>
      </c>
      <c r="M5358" s="1579">
        <v>71</v>
      </c>
      <c r="N5358" s="1595">
        <f>N5357+1</f>
        <v>5351</v>
      </c>
      <c r="O5358" s="1258"/>
      <c r="Q5358" s="1418"/>
    </row>
    <row r="5359" spans="7:17">
      <c r="G5359" s="1594" t="s">
        <v>565</v>
      </c>
      <c r="H5359" s="1579">
        <v>72</v>
      </c>
      <c r="I5359" s="1595">
        <f>I5358+1</f>
        <v>22820</v>
      </c>
      <c r="J5359" s="1418"/>
      <c r="K5359" s="1871"/>
      <c r="L5359" s="1594" t="s">
        <v>384</v>
      </c>
      <c r="M5359" s="1579">
        <v>72</v>
      </c>
      <c r="N5359" s="1595">
        <f>N5358+1</f>
        <v>5352</v>
      </c>
      <c r="O5359" s="1258"/>
      <c r="Q5359" s="1418"/>
    </row>
    <row r="5360" spans="7:17">
      <c r="G5360" s="1594" t="s">
        <v>565</v>
      </c>
      <c r="H5360" s="1579">
        <v>73</v>
      </c>
      <c r="I5360" s="1595">
        <f>I5359+1</f>
        <v>22821</v>
      </c>
      <c r="J5360" s="1418"/>
      <c r="K5360" s="1871"/>
      <c r="L5360" s="1594" t="s">
        <v>384</v>
      </c>
      <c r="M5360" s="1579">
        <v>73</v>
      </c>
      <c r="N5360" s="1595">
        <f>N5359+1</f>
        <v>5353</v>
      </c>
      <c r="O5360" s="1258"/>
      <c r="Q5360" s="1418"/>
    </row>
    <row r="5361" spans="7:17">
      <c r="G5361" s="1594" t="s">
        <v>565</v>
      </c>
      <c r="H5361" s="1579">
        <v>74</v>
      </c>
      <c r="I5361" s="1595">
        <f>I5360+1</f>
        <v>22822</v>
      </c>
      <c r="J5361" s="1418"/>
      <c r="K5361" s="1871"/>
      <c r="L5361" s="1594" t="s">
        <v>384</v>
      </c>
      <c r="M5361" s="1579">
        <v>74</v>
      </c>
      <c r="N5361" s="1595">
        <f>N5360+1</f>
        <v>5354</v>
      </c>
      <c r="O5361" s="1258"/>
      <c r="Q5361" s="1418"/>
    </row>
    <row r="5362" spans="7:17">
      <c r="G5362" s="1594" t="s">
        <v>565</v>
      </c>
      <c r="H5362" s="1579">
        <v>75</v>
      </c>
      <c r="I5362" s="1595">
        <f>I5361+1</f>
        <v>22823</v>
      </c>
      <c r="J5362" s="1418"/>
      <c r="K5362" s="1871"/>
      <c r="L5362" s="1594" t="s">
        <v>384</v>
      </c>
      <c r="M5362" s="1579">
        <v>75</v>
      </c>
      <c r="N5362" s="1595">
        <f>N5361+1</f>
        <v>5355</v>
      </c>
      <c r="O5362" s="1258"/>
      <c r="Q5362" s="1418"/>
    </row>
    <row r="5363" spans="7:17">
      <c r="G5363" s="1594" t="s">
        <v>565</v>
      </c>
      <c r="H5363" s="1579">
        <v>76</v>
      </c>
      <c r="I5363" s="1595">
        <f>I5362+1</f>
        <v>22824</v>
      </c>
      <c r="J5363" s="1418"/>
      <c r="K5363" s="1871"/>
      <c r="L5363" s="1594" t="s">
        <v>384</v>
      </c>
      <c r="M5363" s="1579">
        <v>76</v>
      </c>
      <c r="N5363" s="1595">
        <f>N5362+1</f>
        <v>5356</v>
      </c>
      <c r="O5363" s="1258"/>
      <c r="Q5363" s="1418"/>
    </row>
    <row r="5364" spans="7:17">
      <c r="G5364" s="1594" t="s">
        <v>565</v>
      </c>
      <c r="H5364" s="1579">
        <v>77</v>
      </c>
      <c r="I5364" s="1595">
        <f>I5363+1</f>
        <v>22825</v>
      </c>
      <c r="J5364" s="1418"/>
      <c r="K5364" s="1871"/>
      <c r="L5364" s="1594" t="s">
        <v>384</v>
      </c>
      <c r="M5364" s="1579">
        <v>77</v>
      </c>
      <c r="N5364" s="1595">
        <f>N5363+1</f>
        <v>5357</v>
      </c>
      <c r="O5364" s="1258"/>
      <c r="Q5364" s="1418"/>
    </row>
    <row r="5365" spans="7:17">
      <c r="G5365" s="1594" t="s">
        <v>565</v>
      </c>
      <c r="H5365" s="1579">
        <v>78</v>
      </c>
      <c r="I5365" s="1595">
        <f>I5364+1</f>
        <v>22826</v>
      </c>
      <c r="J5365" s="1418"/>
      <c r="K5365" s="1871"/>
      <c r="L5365" s="1594" t="s">
        <v>384</v>
      </c>
      <c r="M5365" s="1579">
        <v>78</v>
      </c>
      <c r="N5365" s="1595">
        <f>N5364+1</f>
        <v>5358</v>
      </c>
      <c r="O5365" s="1258"/>
      <c r="Q5365" s="1418"/>
    </row>
    <row r="5366" spans="7:17">
      <c r="G5366" s="1594" t="s">
        <v>565</v>
      </c>
      <c r="H5366" s="1579">
        <v>79</v>
      </c>
      <c r="I5366" s="1595">
        <f>I5365+1</f>
        <v>22827</v>
      </c>
      <c r="J5366" s="1418"/>
      <c r="K5366" s="1871"/>
      <c r="L5366" s="1594" t="s">
        <v>384</v>
      </c>
      <c r="M5366" s="1579">
        <v>79</v>
      </c>
      <c r="N5366" s="1595">
        <f>N5365+1</f>
        <v>5359</v>
      </c>
      <c r="O5366" s="1258"/>
      <c r="Q5366" s="1418"/>
    </row>
    <row r="5367" spans="7:17">
      <c r="G5367" s="1594" t="s">
        <v>565</v>
      </c>
      <c r="H5367" s="1579">
        <v>80</v>
      </c>
      <c r="I5367" s="1595">
        <f>I5366+1</f>
        <v>22828</v>
      </c>
      <c r="J5367" s="1418"/>
      <c r="K5367" s="1871"/>
      <c r="L5367" s="1594" t="s">
        <v>384</v>
      </c>
      <c r="M5367" s="1579">
        <v>80</v>
      </c>
      <c r="N5367" s="1595">
        <f>N5366+1</f>
        <v>5360</v>
      </c>
      <c r="O5367" s="1258"/>
      <c r="Q5367" s="1418"/>
    </row>
    <row r="5368" spans="7:17">
      <c r="G5368" s="1594" t="s">
        <v>565</v>
      </c>
      <c r="H5368" s="1579">
        <v>81</v>
      </c>
      <c r="I5368" s="1595">
        <f>I5367+1</f>
        <v>22829</v>
      </c>
      <c r="J5368" s="1418"/>
      <c r="K5368" s="1871"/>
      <c r="L5368" s="1594" t="s">
        <v>384</v>
      </c>
      <c r="M5368" s="1579">
        <v>81</v>
      </c>
      <c r="N5368" s="1595">
        <f>N5367+1</f>
        <v>5361</v>
      </c>
      <c r="O5368" s="1258"/>
      <c r="Q5368" s="1418"/>
    </row>
    <row r="5369" spans="7:17">
      <c r="G5369" s="1594" t="s">
        <v>565</v>
      </c>
      <c r="H5369" s="1579">
        <v>82</v>
      </c>
      <c r="I5369" s="1595">
        <f>I5368+1</f>
        <v>22830</v>
      </c>
      <c r="J5369" s="1418"/>
      <c r="K5369" s="1871"/>
      <c r="L5369" s="1594" t="s">
        <v>384</v>
      </c>
      <c r="M5369" s="1579">
        <v>82</v>
      </c>
      <c r="N5369" s="1595">
        <f>N5368+1</f>
        <v>5362</v>
      </c>
      <c r="O5369" s="1258"/>
      <c r="Q5369" s="1418"/>
    </row>
    <row r="5370" spans="7:17">
      <c r="G5370" s="1594" t="s">
        <v>565</v>
      </c>
      <c r="H5370" s="1579">
        <v>83</v>
      </c>
      <c r="I5370" s="1595">
        <f>I5369+1</f>
        <v>22831</v>
      </c>
      <c r="J5370" s="1418"/>
      <c r="K5370" s="1871"/>
      <c r="L5370" s="1594" t="s">
        <v>384</v>
      </c>
      <c r="M5370" s="1579">
        <v>83</v>
      </c>
      <c r="N5370" s="1595">
        <f>N5369+1</f>
        <v>5363</v>
      </c>
      <c r="O5370" s="1258"/>
      <c r="Q5370" s="1418"/>
    </row>
    <row r="5371" spans="7:17">
      <c r="G5371" s="1594" t="s">
        <v>565</v>
      </c>
      <c r="H5371" s="1579">
        <v>84</v>
      </c>
      <c r="I5371" s="1595">
        <f>I5370+1</f>
        <v>22832</v>
      </c>
      <c r="J5371" s="1418"/>
      <c r="K5371" s="1871"/>
      <c r="L5371" s="1594" t="s">
        <v>384</v>
      </c>
      <c r="M5371" s="1579">
        <v>84</v>
      </c>
      <c r="N5371" s="1595">
        <f>N5370+1</f>
        <v>5364</v>
      </c>
      <c r="O5371" s="1258"/>
      <c r="Q5371" s="1418"/>
    </row>
    <row r="5372" spans="7:17">
      <c r="G5372" s="1594" t="s">
        <v>565</v>
      </c>
      <c r="H5372" s="1579">
        <v>85</v>
      </c>
      <c r="I5372" s="1595">
        <f>I5371+1</f>
        <v>22833</v>
      </c>
      <c r="J5372" s="1418"/>
      <c r="K5372" s="1871"/>
      <c r="L5372" s="1594" t="s">
        <v>384</v>
      </c>
      <c r="M5372" s="1579">
        <v>85</v>
      </c>
      <c r="N5372" s="1595">
        <f>N5371+1</f>
        <v>5365</v>
      </c>
      <c r="O5372" s="1258"/>
      <c r="Q5372" s="1418"/>
    </row>
    <row r="5373" spans="7:17">
      <c r="G5373" s="1594" t="s">
        <v>565</v>
      </c>
      <c r="H5373" s="1579">
        <v>86</v>
      </c>
      <c r="I5373" s="1595">
        <f>I5372+1</f>
        <v>22834</v>
      </c>
      <c r="J5373" s="1418"/>
      <c r="K5373" s="1871"/>
      <c r="L5373" s="1594" t="s">
        <v>384</v>
      </c>
      <c r="M5373" s="1579">
        <v>86</v>
      </c>
      <c r="N5373" s="1595">
        <f>N5372+1</f>
        <v>5366</v>
      </c>
      <c r="O5373" s="1258"/>
      <c r="Q5373" s="1418"/>
    </row>
    <row r="5374" spans="7:17">
      <c r="G5374" s="1594" t="s">
        <v>565</v>
      </c>
      <c r="H5374" s="1579">
        <v>87</v>
      </c>
      <c r="I5374" s="1595">
        <f>I5373+1</f>
        <v>22835</v>
      </c>
      <c r="J5374" s="1418"/>
      <c r="K5374" s="1871"/>
      <c r="L5374" s="1594" t="s">
        <v>384</v>
      </c>
      <c r="M5374" s="1579">
        <v>87</v>
      </c>
      <c r="N5374" s="1595">
        <f>N5373+1</f>
        <v>5367</v>
      </c>
      <c r="O5374" s="1258"/>
      <c r="Q5374" s="1418"/>
    </row>
    <row r="5375" spans="7:17">
      <c r="G5375" s="1594" t="s">
        <v>565</v>
      </c>
      <c r="H5375" s="1579">
        <v>88</v>
      </c>
      <c r="I5375" s="1595">
        <f>I5374+1</f>
        <v>22836</v>
      </c>
      <c r="J5375" s="1418"/>
      <c r="K5375" s="1871"/>
      <c r="L5375" s="1594" t="s">
        <v>384</v>
      </c>
      <c r="M5375" s="1579">
        <v>88</v>
      </c>
      <c r="N5375" s="1595">
        <f>N5374+1</f>
        <v>5368</v>
      </c>
      <c r="O5375" s="1258"/>
      <c r="Q5375" s="1418"/>
    </row>
    <row r="5376" spans="7:17">
      <c r="G5376" s="1594" t="s">
        <v>565</v>
      </c>
      <c r="H5376" s="1579">
        <v>89</v>
      </c>
      <c r="I5376" s="1595">
        <f>I5375+1</f>
        <v>22837</v>
      </c>
      <c r="J5376" s="1418"/>
      <c r="K5376" s="1871"/>
      <c r="L5376" s="1594" t="s">
        <v>384</v>
      </c>
      <c r="M5376" s="1579">
        <v>89</v>
      </c>
      <c r="N5376" s="1595">
        <f>N5375+1</f>
        <v>5369</v>
      </c>
      <c r="O5376" s="1258"/>
      <c r="Q5376" s="1418"/>
    </row>
    <row r="5377" spans="7:17">
      <c r="G5377" s="1594" t="s">
        <v>565</v>
      </c>
      <c r="H5377" s="1579">
        <v>90</v>
      </c>
      <c r="I5377" s="1595">
        <f>I5376+1</f>
        <v>22838</v>
      </c>
      <c r="J5377" s="1418"/>
      <c r="K5377" s="1871"/>
      <c r="L5377" s="1594" t="s">
        <v>384</v>
      </c>
      <c r="M5377" s="1579">
        <v>90</v>
      </c>
      <c r="N5377" s="1595">
        <f>N5376+1</f>
        <v>5370</v>
      </c>
      <c r="O5377" s="1258"/>
      <c r="Q5377" s="1418"/>
    </row>
    <row r="5378" spans="7:17">
      <c r="G5378" s="1594" t="s">
        <v>565</v>
      </c>
      <c r="H5378" s="1579">
        <v>91</v>
      </c>
      <c r="I5378" s="1595">
        <f>I5377+1</f>
        <v>22839</v>
      </c>
      <c r="J5378" s="1418"/>
      <c r="K5378" s="1871"/>
      <c r="L5378" s="1594" t="s">
        <v>384</v>
      </c>
      <c r="M5378" s="1579">
        <v>91</v>
      </c>
      <c r="N5378" s="1595">
        <f>N5377+1</f>
        <v>5371</v>
      </c>
      <c r="O5378" s="1258"/>
      <c r="Q5378" s="1418"/>
    </row>
    <row r="5379" spans="7:17">
      <c r="G5379" s="1594" t="s">
        <v>565</v>
      </c>
      <c r="H5379" s="1579">
        <v>92</v>
      </c>
      <c r="I5379" s="1595">
        <f>I5378+1</f>
        <v>22840</v>
      </c>
      <c r="J5379" s="1418"/>
      <c r="K5379" s="1871"/>
      <c r="L5379" s="1594" t="s">
        <v>384</v>
      </c>
      <c r="M5379" s="1579">
        <v>92</v>
      </c>
      <c r="N5379" s="1595">
        <f>N5378+1</f>
        <v>5372</v>
      </c>
      <c r="O5379" s="1258"/>
      <c r="Q5379" s="1418"/>
    </row>
    <row r="5380" spans="7:17">
      <c r="G5380" s="1594" t="s">
        <v>565</v>
      </c>
      <c r="H5380" s="1579">
        <v>93</v>
      </c>
      <c r="I5380" s="1595">
        <f>I5379+1</f>
        <v>22841</v>
      </c>
      <c r="J5380" s="1418"/>
      <c r="K5380" s="1871"/>
      <c r="L5380" s="1594" t="s">
        <v>384</v>
      </c>
      <c r="M5380" s="1579">
        <v>93</v>
      </c>
      <c r="N5380" s="1595">
        <f>N5379+1</f>
        <v>5373</v>
      </c>
      <c r="O5380" s="1258"/>
      <c r="Q5380" s="1418"/>
    </row>
    <row r="5381" spans="7:17">
      <c r="G5381" s="1594" t="s">
        <v>565</v>
      </c>
      <c r="H5381" s="1579">
        <v>94</v>
      </c>
      <c r="I5381" s="1595">
        <f>I5380+1</f>
        <v>22842</v>
      </c>
      <c r="J5381" s="1418"/>
      <c r="K5381" s="1871"/>
      <c r="L5381" s="1594" t="s">
        <v>384</v>
      </c>
      <c r="M5381" s="1579">
        <v>94</v>
      </c>
      <c r="N5381" s="1595">
        <f>N5380+1</f>
        <v>5374</v>
      </c>
      <c r="O5381" s="1258"/>
      <c r="Q5381" s="1418"/>
    </row>
    <row r="5382" spans="7:17">
      <c r="G5382" s="1594" t="s">
        <v>565</v>
      </c>
      <c r="H5382" s="1579">
        <v>95</v>
      </c>
      <c r="I5382" s="1595">
        <f>I5381+1</f>
        <v>22843</v>
      </c>
      <c r="J5382" s="1418"/>
      <c r="K5382" s="1871"/>
      <c r="L5382" s="1594" t="s">
        <v>384</v>
      </c>
      <c r="M5382" s="1579">
        <v>95</v>
      </c>
      <c r="N5382" s="1595">
        <f>N5381+1</f>
        <v>5375</v>
      </c>
      <c r="O5382" s="1258"/>
      <c r="Q5382" s="1418"/>
    </row>
    <row r="5383" spans="7:17">
      <c r="G5383" s="1594" t="s">
        <v>565</v>
      </c>
      <c r="H5383" s="1579">
        <v>96</v>
      </c>
      <c r="I5383" s="1595">
        <f>I5382+1</f>
        <v>22844</v>
      </c>
      <c r="J5383" s="1418"/>
      <c r="K5383" s="1871"/>
      <c r="L5383" s="1594" t="s">
        <v>384</v>
      </c>
      <c r="M5383" s="1579">
        <v>96</v>
      </c>
      <c r="N5383" s="1595">
        <f>N5382+1</f>
        <v>5376</v>
      </c>
      <c r="O5383" s="1258"/>
      <c r="Q5383" s="1418"/>
    </row>
    <row r="5384" spans="7:17">
      <c r="G5384" s="1594" t="s">
        <v>566</v>
      </c>
      <c r="H5384" s="1579">
        <v>1</v>
      </c>
      <c r="I5384" s="1595">
        <f>I5383+1</f>
        <v>22845</v>
      </c>
      <c r="J5384" s="1418"/>
      <c r="K5384" s="1871"/>
      <c r="L5384" s="1594" t="s">
        <v>385</v>
      </c>
      <c r="M5384" s="1579">
        <v>1</v>
      </c>
      <c r="N5384" s="1595">
        <f>N5383+1</f>
        <v>5377</v>
      </c>
      <c r="O5384" s="1258"/>
      <c r="Q5384" s="1418"/>
    </row>
    <row r="5385" spans="7:17">
      <c r="G5385" s="1594" t="s">
        <v>566</v>
      </c>
      <c r="H5385" s="1579">
        <v>2</v>
      </c>
      <c r="I5385" s="1595">
        <f>I5384+1</f>
        <v>22846</v>
      </c>
      <c r="J5385" s="1418"/>
      <c r="K5385" s="1871"/>
      <c r="L5385" s="1594" t="s">
        <v>385</v>
      </c>
      <c r="M5385" s="1579">
        <v>2</v>
      </c>
      <c r="N5385" s="1595">
        <f>N5384+1</f>
        <v>5378</v>
      </c>
      <c r="O5385" s="1258"/>
      <c r="Q5385" s="1418"/>
    </row>
    <row r="5386" spans="7:17">
      <c r="G5386" s="1594" t="s">
        <v>566</v>
      </c>
      <c r="H5386" s="1579">
        <v>3</v>
      </c>
      <c r="I5386" s="1595">
        <f>I5385+1</f>
        <v>22847</v>
      </c>
      <c r="J5386" s="1418"/>
      <c r="K5386" s="1871"/>
      <c r="L5386" s="1594" t="s">
        <v>385</v>
      </c>
      <c r="M5386" s="1579">
        <v>3</v>
      </c>
      <c r="N5386" s="1595">
        <f>N5385+1</f>
        <v>5379</v>
      </c>
      <c r="O5386" s="1258"/>
      <c r="Q5386" s="1418"/>
    </row>
    <row r="5387" spans="7:17">
      <c r="G5387" s="1594" t="s">
        <v>566</v>
      </c>
      <c r="H5387" s="1579">
        <v>4</v>
      </c>
      <c r="I5387" s="1595">
        <f>I5386+1</f>
        <v>22848</v>
      </c>
      <c r="J5387" s="1418"/>
      <c r="K5387" s="1871"/>
      <c r="L5387" s="1594" t="s">
        <v>385</v>
      </c>
      <c r="M5387" s="1579">
        <v>4</v>
      </c>
      <c r="N5387" s="1595">
        <f>N5386+1</f>
        <v>5380</v>
      </c>
      <c r="O5387" s="1258"/>
      <c r="Q5387" s="1418"/>
    </row>
    <row r="5388" spans="7:17">
      <c r="G5388" s="1594" t="s">
        <v>566</v>
      </c>
      <c r="H5388" s="1579">
        <v>5</v>
      </c>
      <c r="I5388" s="1595">
        <f>I5387+1</f>
        <v>22849</v>
      </c>
      <c r="J5388" s="1418"/>
      <c r="K5388" s="1871"/>
      <c r="L5388" s="1594" t="s">
        <v>385</v>
      </c>
      <c r="M5388" s="1579">
        <v>5</v>
      </c>
      <c r="N5388" s="1595">
        <f>N5387+1</f>
        <v>5381</v>
      </c>
      <c r="O5388" s="1258"/>
      <c r="Q5388" s="1418"/>
    </row>
    <row r="5389" spans="7:17">
      <c r="G5389" s="1594" t="s">
        <v>566</v>
      </c>
      <c r="H5389" s="1579">
        <v>6</v>
      </c>
      <c r="I5389" s="1595">
        <f>I5388+1</f>
        <v>22850</v>
      </c>
      <c r="J5389" s="1418"/>
      <c r="K5389" s="1871"/>
      <c r="L5389" s="1594" t="s">
        <v>385</v>
      </c>
      <c r="M5389" s="1579">
        <v>6</v>
      </c>
      <c r="N5389" s="1595">
        <f>N5388+1</f>
        <v>5382</v>
      </c>
      <c r="O5389" s="1258"/>
      <c r="Q5389" s="1418"/>
    </row>
    <row r="5390" spans="7:17">
      <c r="G5390" s="1594" t="s">
        <v>566</v>
      </c>
      <c r="H5390" s="1579">
        <v>7</v>
      </c>
      <c r="I5390" s="1595">
        <f>I5389+1</f>
        <v>22851</v>
      </c>
      <c r="J5390" s="1418"/>
      <c r="K5390" s="1871"/>
      <c r="L5390" s="1594" t="s">
        <v>385</v>
      </c>
      <c r="M5390" s="1579">
        <v>7</v>
      </c>
      <c r="N5390" s="1595">
        <f>N5389+1</f>
        <v>5383</v>
      </c>
      <c r="O5390" s="1258"/>
      <c r="Q5390" s="1418"/>
    </row>
    <row r="5391" spans="7:17">
      <c r="G5391" s="1594" t="s">
        <v>566</v>
      </c>
      <c r="H5391" s="1579">
        <v>8</v>
      </c>
      <c r="I5391" s="1595">
        <f>I5390+1</f>
        <v>22852</v>
      </c>
      <c r="J5391" s="1418"/>
      <c r="K5391" s="1871"/>
      <c r="L5391" s="1594" t="s">
        <v>385</v>
      </c>
      <c r="M5391" s="1579">
        <v>8</v>
      </c>
      <c r="N5391" s="1595">
        <f>N5390+1</f>
        <v>5384</v>
      </c>
      <c r="O5391" s="1258"/>
      <c r="Q5391" s="1418"/>
    </row>
    <row r="5392" spans="7:17">
      <c r="G5392" s="1594" t="s">
        <v>566</v>
      </c>
      <c r="H5392" s="1579">
        <v>9</v>
      </c>
      <c r="I5392" s="1595">
        <f>I5391+1</f>
        <v>22853</v>
      </c>
      <c r="J5392" s="1418"/>
      <c r="K5392" s="1871"/>
      <c r="L5392" s="1594" t="s">
        <v>385</v>
      </c>
      <c r="M5392" s="1579">
        <v>9</v>
      </c>
      <c r="N5392" s="1595">
        <f>N5391+1</f>
        <v>5385</v>
      </c>
      <c r="O5392" s="1258"/>
      <c r="Q5392" s="1418"/>
    </row>
    <row r="5393" spans="7:17">
      <c r="G5393" s="1594" t="s">
        <v>566</v>
      </c>
      <c r="H5393" s="1579">
        <v>10</v>
      </c>
      <c r="I5393" s="1595">
        <f>I5392+1</f>
        <v>22854</v>
      </c>
      <c r="J5393" s="1418"/>
      <c r="K5393" s="1871"/>
      <c r="L5393" s="1594" t="s">
        <v>385</v>
      </c>
      <c r="M5393" s="1579">
        <v>10</v>
      </c>
      <c r="N5393" s="1595">
        <f>N5392+1</f>
        <v>5386</v>
      </c>
      <c r="O5393" s="1258"/>
      <c r="Q5393" s="1418"/>
    </row>
    <row r="5394" spans="7:17">
      <c r="G5394" s="1594" t="s">
        <v>566</v>
      </c>
      <c r="H5394" s="1579">
        <v>11</v>
      </c>
      <c r="I5394" s="1595">
        <f>I5393+1</f>
        <v>22855</v>
      </c>
      <c r="J5394" s="1418"/>
      <c r="K5394" s="1871"/>
      <c r="L5394" s="1594" t="s">
        <v>385</v>
      </c>
      <c r="M5394" s="1579">
        <v>11</v>
      </c>
      <c r="N5394" s="1595">
        <f>N5393+1</f>
        <v>5387</v>
      </c>
      <c r="O5394" s="1258"/>
      <c r="Q5394" s="1418"/>
    </row>
    <row r="5395" spans="7:17">
      <c r="G5395" s="1594" t="s">
        <v>566</v>
      </c>
      <c r="H5395" s="1579">
        <v>12</v>
      </c>
      <c r="I5395" s="1595">
        <f>I5394+1</f>
        <v>22856</v>
      </c>
      <c r="J5395" s="1418"/>
      <c r="K5395" s="1871"/>
      <c r="L5395" s="1594" t="s">
        <v>385</v>
      </c>
      <c r="M5395" s="1579">
        <v>12</v>
      </c>
      <c r="N5395" s="1595">
        <f>N5394+1</f>
        <v>5388</v>
      </c>
      <c r="O5395" s="1258"/>
      <c r="Q5395" s="1418"/>
    </row>
    <row r="5396" spans="7:17">
      <c r="G5396" s="1594" t="s">
        <v>566</v>
      </c>
      <c r="H5396" s="1579">
        <v>13</v>
      </c>
      <c r="I5396" s="1595">
        <f>I5395+1</f>
        <v>22857</v>
      </c>
      <c r="J5396" s="1418"/>
      <c r="K5396" s="1871"/>
      <c r="L5396" s="1594" t="s">
        <v>385</v>
      </c>
      <c r="M5396" s="1579">
        <v>13</v>
      </c>
      <c r="N5396" s="1595">
        <f>N5395+1</f>
        <v>5389</v>
      </c>
      <c r="O5396" s="1258"/>
      <c r="Q5396" s="1418"/>
    </row>
    <row r="5397" spans="7:17">
      <c r="G5397" s="1594" t="s">
        <v>566</v>
      </c>
      <c r="H5397" s="1579">
        <v>14</v>
      </c>
      <c r="I5397" s="1595">
        <f>I5396+1</f>
        <v>22858</v>
      </c>
      <c r="J5397" s="1418"/>
      <c r="K5397" s="1871"/>
      <c r="L5397" s="1594" t="s">
        <v>385</v>
      </c>
      <c r="M5397" s="1579">
        <v>14</v>
      </c>
      <c r="N5397" s="1595">
        <f>N5396+1</f>
        <v>5390</v>
      </c>
      <c r="O5397" s="1258"/>
      <c r="Q5397" s="1418"/>
    </row>
    <row r="5398" spans="7:17">
      <c r="G5398" s="1594" t="s">
        <v>566</v>
      </c>
      <c r="H5398" s="1579">
        <v>15</v>
      </c>
      <c r="I5398" s="1595">
        <f>I5397+1</f>
        <v>22859</v>
      </c>
      <c r="J5398" s="1418"/>
      <c r="K5398" s="1871"/>
      <c r="L5398" s="1594" t="s">
        <v>385</v>
      </c>
      <c r="M5398" s="1579">
        <v>15</v>
      </c>
      <c r="N5398" s="1595">
        <f>N5397+1</f>
        <v>5391</v>
      </c>
      <c r="O5398" s="1258"/>
      <c r="Q5398" s="1418"/>
    </row>
    <row r="5399" spans="7:17">
      <c r="G5399" s="1594" t="s">
        <v>566</v>
      </c>
      <c r="H5399" s="1579">
        <v>16</v>
      </c>
      <c r="I5399" s="1595">
        <f>I5398+1</f>
        <v>22860</v>
      </c>
      <c r="J5399" s="1418"/>
      <c r="K5399" s="1871"/>
      <c r="L5399" s="1594" t="s">
        <v>385</v>
      </c>
      <c r="M5399" s="1579">
        <v>16</v>
      </c>
      <c r="N5399" s="1595">
        <f>N5398+1</f>
        <v>5392</v>
      </c>
      <c r="O5399" s="1258"/>
      <c r="Q5399" s="1418"/>
    </row>
    <row r="5400" spans="7:17">
      <c r="G5400" s="1594" t="s">
        <v>566</v>
      </c>
      <c r="H5400" s="1579">
        <v>17</v>
      </c>
      <c r="I5400" s="1595">
        <f>I5399+1</f>
        <v>22861</v>
      </c>
      <c r="J5400" s="1418"/>
      <c r="K5400" s="1871"/>
      <c r="L5400" s="1594" t="s">
        <v>385</v>
      </c>
      <c r="M5400" s="1579">
        <v>17</v>
      </c>
      <c r="N5400" s="1595">
        <f>N5399+1</f>
        <v>5393</v>
      </c>
      <c r="O5400" s="1258"/>
      <c r="Q5400" s="1418"/>
    </row>
    <row r="5401" spans="7:17">
      <c r="G5401" s="1594" t="s">
        <v>566</v>
      </c>
      <c r="H5401" s="1579">
        <v>18</v>
      </c>
      <c r="I5401" s="1595">
        <f>I5400+1</f>
        <v>22862</v>
      </c>
      <c r="J5401" s="1418"/>
      <c r="K5401" s="1871"/>
      <c r="L5401" s="1594" t="s">
        <v>385</v>
      </c>
      <c r="M5401" s="1579">
        <v>18</v>
      </c>
      <c r="N5401" s="1595">
        <f>N5400+1</f>
        <v>5394</v>
      </c>
      <c r="O5401" s="1258"/>
      <c r="Q5401" s="1418"/>
    </row>
    <row r="5402" spans="7:17">
      <c r="G5402" s="1594" t="s">
        <v>566</v>
      </c>
      <c r="H5402" s="1579">
        <v>19</v>
      </c>
      <c r="I5402" s="1595">
        <f>I5401+1</f>
        <v>22863</v>
      </c>
      <c r="J5402" s="1418"/>
      <c r="K5402" s="1871"/>
      <c r="L5402" s="1594" t="s">
        <v>385</v>
      </c>
      <c r="M5402" s="1579">
        <v>19</v>
      </c>
      <c r="N5402" s="1595">
        <f>N5401+1</f>
        <v>5395</v>
      </c>
      <c r="O5402" s="1258"/>
      <c r="Q5402" s="1418"/>
    </row>
    <row r="5403" spans="7:17">
      <c r="G5403" s="1594" t="s">
        <v>566</v>
      </c>
      <c r="H5403" s="1579">
        <v>20</v>
      </c>
      <c r="I5403" s="1595">
        <f>I5402+1</f>
        <v>22864</v>
      </c>
      <c r="J5403" s="1418"/>
      <c r="K5403" s="1871"/>
      <c r="L5403" s="1594" t="s">
        <v>385</v>
      </c>
      <c r="M5403" s="1579">
        <v>20</v>
      </c>
      <c r="N5403" s="1595">
        <f>N5402+1</f>
        <v>5396</v>
      </c>
      <c r="O5403" s="1258"/>
      <c r="Q5403" s="1418"/>
    </row>
    <row r="5404" spans="7:17">
      <c r="G5404" s="1594" t="s">
        <v>566</v>
      </c>
      <c r="H5404" s="1579">
        <v>21</v>
      </c>
      <c r="I5404" s="1595">
        <f>I5403+1</f>
        <v>22865</v>
      </c>
      <c r="J5404" s="1418"/>
      <c r="K5404" s="1871"/>
      <c r="L5404" s="1594" t="s">
        <v>385</v>
      </c>
      <c r="M5404" s="1579">
        <v>21</v>
      </c>
      <c r="N5404" s="1595">
        <f>N5403+1</f>
        <v>5397</v>
      </c>
      <c r="O5404" s="1258"/>
      <c r="Q5404" s="1418"/>
    </row>
    <row r="5405" spans="7:17">
      <c r="G5405" s="1594" t="s">
        <v>566</v>
      </c>
      <c r="H5405" s="1579">
        <v>22</v>
      </c>
      <c r="I5405" s="1595">
        <f>I5404+1</f>
        <v>22866</v>
      </c>
      <c r="J5405" s="1418"/>
      <c r="K5405" s="1871"/>
      <c r="L5405" s="1594" t="s">
        <v>385</v>
      </c>
      <c r="M5405" s="1579">
        <v>22</v>
      </c>
      <c r="N5405" s="1595">
        <f>N5404+1</f>
        <v>5398</v>
      </c>
      <c r="O5405" s="1258"/>
      <c r="Q5405" s="1418"/>
    </row>
    <row r="5406" spans="7:17">
      <c r="G5406" s="1594" t="s">
        <v>566</v>
      </c>
      <c r="H5406" s="1579">
        <v>23</v>
      </c>
      <c r="I5406" s="1595">
        <f>I5405+1</f>
        <v>22867</v>
      </c>
      <c r="J5406" s="1418"/>
      <c r="K5406" s="1871"/>
      <c r="L5406" s="1594" t="s">
        <v>385</v>
      </c>
      <c r="M5406" s="1579">
        <v>23</v>
      </c>
      <c r="N5406" s="1595">
        <f>N5405+1</f>
        <v>5399</v>
      </c>
      <c r="O5406" s="1258"/>
      <c r="Q5406" s="1418"/>
    </row>
    <row r="5407" spans="7:17">
      <c r="G5407" s="1594" t="s">
        <v>566</v>
      </c>
      <c r="H5407" s="1579">
        <v>24</v>
      </c>
      <c r="I5407" s="1595">
        <f>I5406+1</f>
        <v>22868</v>
      </c>
      <c r="J5407" s="1418"/>
      <c r="K5407" s="1871"/>
      <c r="L5407" s="1594" t="s">
        <v>385</v>
      </c>
      <c r="M5407" s="1579">
        <v>24</v>
      </c>
      <c r="N5407" s="1595">
        <f>N5406+1</f>
        <v>5400</v>
      </c>
      <c r="O5407" s="1258"/>
      <c r="Q5407" s="1418"/>
    </row>
    <row r="5408" spans="7:17">
      <c r="G5408" s="1594" t="s">
        <v>566</v>
      </c>
      <c r="H5408" s="1579">
        <v>25</v>
      </c>
      <c r="I5408" s="1595">
        <f>I5407+1</f>
        <v>22869</v>
      </c>
      <c r="J5408" s="1418"/>
      <c r="K5408" s="1871"/>
      <c r="L5408" s="1594" t="s">
        <v>385</v>
      </c>
      <c r="M5408" s="1579">
        <v>25</v>
      </c>
      <c r="N5408" s="1595">
        <f>N5407+1</f>
        <v>5401</v>
      </c>
      <c r="O5408" s="1258"/>
      <c r="Q5408" s="1418"/>
    </row>
    <row r="5409" spans="7:17">
      <c r="G5409" s="1594" t="s">
        <v>566</v>
      </c>
      <c r="H5409" s="1579">
        <v>26</v>
      </c>
      <c r="I5409" s="1595">
        <f>I5408+1</f>
        <v>22870</v>
      </c>
      <c r="J5409" s="1418"/>
      <c r="K5409" s="1871"/>
      <c r="L5409" s="1594" t="s">
        <v>385</v>
      </c>
      <c r="M5409" s="1579">
        <v>26</v>
      </c>
      <c r="N5409" s="1595">
        <f>N5408+1</f>
        <v>5402</v>
      </c>
      <c r="O5409" s="1258"/>
      <c r="Q5409" s="1418"/>
    </row>
    <row r="5410" spans="7:17">
      <c r="G5410" s="1594" t="s">
        <v>566</v>
      </c>
      <c r="H5410" s="1579">
        <v>27</v>
      </c>
      <c r="I5410" s="1595">
        <f>I5409+1</f>
        <v>22871</v>
      </c>
      <c r="J5410" s="1418"/>
      <c r="K5410" s="1871"/>
      <c r="L5410" s="1594" t="s">
        <v>385</v>
      </c>
      <c r="M5410" s="1579">
        <v>27</v>
      </c>
      <c r="N5410" s="1595">
        <f>N5409+1</f>
        <v>5403</v>
      </c>
      <c r="O5410" s="1258"/>
      <c r="Q5410" s="1418"/>
    </row>
    <row r="5411" spans="7:17">
      <c r="G5411" s="1594" t="s">
        <v>566</v>
      </c>
      <c r="H5411" s="1579">
        <v>28</v>
      </c>
      <c r="I5411" s="1595">
        <f>I5410+1</f>
        <v>22872</v>
      </c>
      <c r="J5411" s="1418"/>
      <c r="K5411" s="1871"/>
      <c r="L5411" s="1594" t="s">
        <v>385</v>
      </c>
      <c r="M5411" s="1579">
        <v>28</v>
      </c>
      <c r="N5411" s="1595">
        <f>N5410+1</f>
        <v>5404</v>
      </c>
      <c r="O5411" s="1258"/>
      <c r="Q5411" s="1418"/>
    </row>
    <row r="5412" spans="7:17">
      <c r="G5412" s="1594" t="s">
        <v>566</v>
      </c>
      <c r="H5412" s="1579">
        <v>29</v>
      </c>
      <c r="I5412" s="1595">
        <f>I5411+1</f>
        <v>22873</v>
      </c>
      <c r="J5412" s="1418"/>
      <c r="K5412" s="1871"/>
      <c r="L5412" s="1594" t="s">
        <v>385</v>
      </c>
      <c r="M5412" s="1579">
        <v>29</v>
      </c>
      <c r="N5412" s="1595">
        <f>N5411+1</f>
        <v>5405</v>
      </c>
      <c r="O5412" s="1258"/>
      <c r="Q5412" s="1418"/>
    </row>
    <row r="5413" spans="7:17">
      <c r="G5413" s="1594" t="s">
        <v>566</v>
      </c>
      <c r="H5413" s="1579">
        <v>30</v>
      </c>
      <c r="I5413" s="1595">
        <f>I5412+1</f>
        <v>22874</v>
      </c>
      <c r="J5413" s="1418"/>
      <c r="K5413" s="1871"/>
      <c r="L5413" s="1594" t="s">
        <v>385</v>
      </c>
      <c r="M5413" s="1579">
        <v>30</v>
      </c>
      <c r="N5413" s="1595">
        <f>N5412+1</f>
        <v>5406</v>
      </c>
      <c r="O5413" s="1258"/>
      <c r="Q5413" s="1418"/>
    </row>
    <row r="5414" spans="7:17">
      <c r="G5414" s="1594" t="s">
        <v>566</v>
      </c>
      <c r="H5414" s="1579">
        <v>31</v>
      </c>
      <c r="I5414" s="1595">
        <f>I5413+1</f>
        <v>22875</v>
      </c>
      <c r="J5414" s="1418"/>
      <c r="K5414" s="1871"/>
      <c r="L5414" s="1594" t="s">
        <v>385</v>
      </c>
      <c r="M5414" s="1579">
        <v>31</v>
      </c>
      <c r="N5414" s="1595">
        <f>N5413+1</f>
        <v>5407</v>
      </c>
      <c r="O5414" s="1258"/>
      <c r="Q5414" s="1418"/>
    </row>
    <row r="5415" spans="7:17">
      <c r="G5415" s="1594" t="s">
        <v>566</v>
      </c>
      <c r="H5415" s="1579">
        <v>32</v>
      </c>
      <c r="I5415" s="1595">
        <f>I5414+1</f>
        <v>22876</v>
      </c>
      <c r="J5415" s="1418"/>
      <c r="K5415" s="1871"/>
      <c r="L5415" s="1594" t="s">
        <v>385</v>
      </c>
      <c r="M5415" s="1579">
        <v>32</v>
      </c>
      <c r="N5415" s="1595">
        <f>N5414+1</f>
        <v>5408</v>
      </c>
      <c r="O5415" s="1258"/>
      <c r="Q5415" s="1418"/>
    </row>
    <row r="5416" spans="7:17">
      <c r="G5416" s="1594" t="s">
        <v>566</v>
      </c>
      <c r="H5416" s="1579">
        <v>33</v>
      </c>
      <c r="I5416" s="1595">
        <f>I5415+1</f>
        <v>22877</v>
      </c>
      <c r="J5416" s="1418"/>
      <c r="K5416" s="1871"/>
      <c r="L5416" s="1594" t="s">
        <v>385</v>
      </c>
      <c r="M5416" s="1579">
        <v>33</v>
      </c>
      <c r="N5416" s="1595">
        <f>N5415+1</f>
        <v>5409</v>
      </c>
      <c r="O5416" s="1258"/>
      <c r="Q5416" s="1418"/>
    </row>
    <row r="5417" spans="7:17">
      <c r="G5417" s="1594" t="s">
        <v>566</v>
      </c>
      <c r="H5417" s="1579">
        <v>34</v>
      </c>
      <c r="I5417" s="1595">
        <f>I5416+1</f>
        <v>22878</v>
      </c>
      <c r="J5417" s="1418"/>
      <c r="K5417" s="1871"/>
      <c r="L5417" s="1594" t="s">
        <v>385</v>
      </c>
      <c r="M5417" s="1579">
        <v>34</v>
      </c>
      <c r="N5417" s="1595">
        <f>N5416+1</f>
        <v>5410</v>
      </c>
      <c r="O5417" s="1258"/>
      <c r="Q5417" s="1418"/>
    </row>
    <row r="5418" spans="7:17">
      <c r="G5418" s="1594" t="s">
        <v>566</v>
      </c>
      <c r="H5418" s="1579">
        <v>35</v>
      </c>
      <c r="I5418" s="1595">
        <f>I5417+1</f>
        <v>22879</v>
      </c>
      <c r="J5418" s="1418"/>
      <c r="K5418" s="1871"/>
      <c r="L5418" s="1594" t="s">
        <v>385</v>
      </c>
      <c r="M5418" s="1579">
        <v>35</v>
      </c>
      <c r="N5418" s="1595">
        <f>N5417+1</f>
        <v>5411</v>
      </c>
      <c r="O5418" s="1258"/>
      <c r="Q5418" s="1418"/>
    </row>
    <row r="5419" spans="7:17">
      <c r="G5419" s="1594" t="s">
        <v>566</v>
      </c>
      <c r="H5419" s="1579">
        <v>36</v>
      </c>
      <c r="I5419" s="1595">
        <f>I5418+1</f>
        <v>22880</v>
      </c>
      <c r="J5419" s="1418"/>
      <c r="K5419" s="1871"/>
      <c r="L5419" s="1594" t="s">
        <v>385</v>
      </c>
      <c r="M5419" s="1579">
        <v>36</v>
      </c>
      <c r="N5419" s="1595">
        <f>N5418+1</f>
        <v>5412</v>
      </c>
      <c r="O5419" s="1258"/>
      <c r="Q5419" s="1418"/>
    </row>
    <row r="5420" spans="7:17">
      <c r="G5420" s="1594" t="s">
        <v>566</v>
      </c>
      <c r="H5420" s="1579">
        <v>37</v>
      </c>
      <c r="I5420" s="1595">
        <f>I5419+1</f>
        <v>22881</v>
      </c>
      <c r="J5420" s="1418"/>
      <c r="K5420" s="1871"/>
      <c r="L5420" s="1594" t="s">
        <v>385</v>
      </c>
      <c r="M5420" s="1579">
        <v>37</v>
      </c>
      <c r="N5420" s="1595">
        <f>N5419+1</f>
        <v>5413</v>
      </c>
      <c r="O5420" s="1258"/>
      <c r="Q5420" s="1418"/>
    </row>
    <row r="5421" spans="7:17">
      <c r="G5421" s="1594" t="s">
        <v>566</v>
      </c>
      <c r="H5421" s="1579">
        <v>38</v>
      </c>
      <c r="I5421" s="1595">
        <f>I5420+1</f>
        <v>22882</v>
      </c>
      <c r="J5421" s="1418"/>
      <c r="K5421" s="1871"/>
      <c r="L5421" s="1594" t="s">
        <v>385</v>
      </c>
      <c r="M5421" s="1579">
        <v>38</v>
      </c>
      <c r="N5421" s="1595">
        <f>N5420+1</f>
        <v>5414</v>
      </c>
      <c r="O5421" s="1258"/>
      <c r="Q5421" s="1418"/>
    </row>
    <row r="5422" spans="7:17">
      <c r="G5422" s="1594" t="s">
        <v>566</v>
      </c>
      <c r="H5422" s="1579">
        <v>39</v>
      </c>
      <c r="I5422" s="1595">
        <f>I5421+1</f>
        <v>22883</v>
      </c>
      <c r="J5422" s="1418"/>
      <c r="K5422" s="1871"/>
      <c r="L5422" s="1594" t="s">
        <v>385</v>
      </c>
      <c r="M5422" s="1579">
        <v>39</v>
      </c>
      <c r="N5422" s="1595">
        <f>N5421+1</f>
        <v>5415</v>
      </c>
      <c r="O5422" s="1258"/>
      <c r="Q5422" s="1418"/>
    </row>
    <row r="5423" spans="7:17">
      <c r="G5423" s="1594" t="s">
        <v>566</v>
      </c>
      <c r="H5423" s="1579">
        <v>40</v>
      </c>
      <c r="I5423" s="1595">
        <f>I5422+1</f>
        <v>22884</v>
      </c>
      <c r="J5423" s="1418"/>
      <c r="K5423" s="1871"/>
      <c r="L5423" s="1594" t="s">
        <v>385</v>
      </c>
      <c r="M5423" s="1579">
        <v>40</v>
      </c>
      <c r="N5423" s="1595">
        <f>N5422+1</f>
        <v>5416</v>
      </c>
      <c r="O5423" s="1258"/>
      <c r="Q5423" s="1418"/>
    </row>
    <row r="5424" spans="7:17">
      <c r="G5424" s="1594" t="s">
        <v>566</v>
      </c>
      <c r="H5424" s="1579">
        <v>41</v>
      </c>
      <c r="I5424" s="1595">
        <f>I5423+1</f>
        <v>22885</v>
      </c>
      <c r="J5424" s="1418"/>
      <c r="K5424" s="1871"/>
      <c r="L5424" s="1594" t="s">
        <v>385</v>
      </c>
      <c r="M5424" s="1579">
        <v>41</v>
      </c>
      <c r="N5424" s="1595">
        <f>N5423+1</f>
        <v>5417</v>
      </c>
      <c r="O5424" s="1258"/>
      <c r="Q5424" s="1418"/>
    </row>
    <row r="5425" spans="7:17">
      <c r="G5425" s="1594" t="s">
        <v>566</v>
      </c>
      <c r="H5425" s="1579">
        <v>42</v>
      </c>
      <c r="I5425" s="1595">
        <f>I5424+1</f>
        <v>22886</v>
      </c>
      <c r="J5425" s="1418"/>
      <c r="K5425" s="1871"/>
      <c r="L5425" s="1594" t="s">
        <v>385</v>
      </c>
      <c r="M5425" s="1579">
        <v>42</v>
      </c>
      <c r="N5425" s="1595">
        <f>N5424+1</f>
        <v>5418</v>
      </c>
      <c r="O5425" s="1258"/>
      <c r="Q5425" s="1418"/>
    </row>
    <row r="5426" spans="7:17">
      <c r="G5426" s="1594" t="s">
        <v>566</v>
      </c>
      <c r="H5426" s="1579">
        <v>43</v>
      </c>
      <c r="I5426" s="1595">
        <f>I5425+1</f>
        <v>22887</v>
      </c>
      <c r="J5426" s="1418"/>
      <c r="K5426" s="1871"/>
      <c r="L5426" s="1594" t="s">
        <v>385</v>
      </c>
      <c r="M5426" s="1579">
        <v>43</v>
      </c>
      <c r="N5426" s="1595">
        <f>N5425+1</f>
        <v>5419</v>
      </c>
      <c r="O5426" s="1258"/>
      <c r="Q5426" s="1418"/>
    </row>
    <row r="5427" spans="7:17">
      <c r="G5427" s="1594" t="s">
        <v>566</v>
      </c>
      <c r="H5427" s="1579">
        <v>44</v>
      </c>
      <c r="I5427" s="1595">
        <f>I5426+1</f>
        <v>22888</v>
      </c>
      <c r="J5427" s="1418"/>
      <c r="K5427" s="1871"/>
      <c r="L5427" s="1594" t="s">
        <v>385</v>
      </c>
      <c r="M5427" s="1579">
        <v>44</v>
      </c>
      <c r="N5427" s="1595">
        <f>N5426+1</f>
        <v>5420</v>
      </c>
      <c r="O5427" s="1258"/>
      <c r="Q5427" s="1418"/>
    </row>
    <row r="5428" spans="7:17">
      <c r="G5428" s="1594" t="s">
        <v>566</v>
      </c>
      <c r="H5428" s="1579">
        <v>45</v>
      </c>
      <c r="I5428" s="1595">
        <f>I5427+1</f>
        <v>22889</v>
      </c>
      <c r="J5428" s="1418"/>
      <c r="K5428" s="1871"/>
      <c r="L5428" s="1594" t="s">
        <v>385</v>
      </c>
      <c r="M5428" s="1579">
        <v>45</v>
      </c>
      <c r="N5428" s="1595">
        <f>N5427+1</f>
        <v>5421</v>
      </c>
      <c r="O5428" s="1258"/>
      <c r="Q5428" s="1418"/>
    </row>
    <row r="5429" spans="7:17">
      <c r="G5429" s="1594" t="s">
        <v>566</v>
      </c>
      <c r="H5429" s="1579">
        <v>46</v>
      </c>
      <c r="I5429" s="1595">
        <f>I5428+1</f>
        <v>22890</v>
      </c>
      <c r="J5429" s="1418"/>
      <c r="K5429" s="1871"/>
      <c r="L5429" s="1594" t="s">
        <v>385</v>
      </c>
      <c r="M5429" s="1579">
        <v>46</v>
      </c>
      <c r="N5429" s="1595">
        <f>N5428+1</f>
        <v>5422</v>
      </c>
      <c r="O5429" s="1258"/>
      <c r="Q5429" s="1418"/>
    </row>
    <row r="5430" spans="7:17">
      <c r="G5430" s="1594" t="s">
        <v>566</v>
      </c>
      <c r="H5430" s="1579">
        <v>47</v>
      </c>
      <c r="I5430" s="1595">
        <f>I5429+1</f>
        <v>22891</v>
      </c>
      <c r="J5430" s="1418"/>
      <c r="K5430" s="1871"/>
      <c r="L5430" s="1594" t="s">
        <v>385</v>
      </c>
      <c r="M5430" s="1579">
        <v>47</v>
      </c>
      <c r="N5430" s="1595">
        <f>N5429+1</f>
        <v>5423</v>
      </c>
      <c r="O5430" s="1258"/>
      <c r="Q5430" s="1418"/>
    </row>
    <row r="5431" spans="7:17">
      <c r="G5431" s="1594" t="s">
        <v>566</v>
      </c>
      <c r="H5431" s="1579">
        <v>48</v>
      </c>
      <c r="I5431" s="1595">
        <f>I5430+1</f>
        <v>22892</v>
      </c>
      <c r="J5431" s="1418"/>
      <c r="K5431" s="1871"/>
      <c r="L5431" s="1594" t="s">
        <v>385</v>
      </c>
      <c r="M5431" s="1579">
        <v>48</v>
      </c>
      <c r="N5431" s="1595">
        <f>N5430+1</f>
        <v>5424</v>
      </c>
      <c r="O5431" s="1258"/>
      <c r="Q5431" s="1418"/>
    </row>
    <row r="5432" spans="7:17">
      <c r="G5432" s="1594" t="s">
        <v>566</v>
      </c>
      <c r="H5432" s="1579">
        <v>49</v>
      </c>
      <c r="I5432" s="1595">
        <f>I5431+1</f>
        <v>22893</v>
      </c>
      <c r="J5432" s="1418"/>
      <c r="K5432" s="1871"/>
      <c r="L5432" s="1594" t="s">
        <v>385</v>
      </c>
      <c r="M5432" s="1579">
        <v>49</v>
      </c>
      <c r="N5432" s="1595">
        <f>N5431+1</f>
        <v>5425</v>
      </c>
      <c r="O5432" s="1258"/>
      <c r="Q5432" s="1418"/>
    </row>
    <row r="5433" spans="7:17">
      <c r="G5433" s="1594" t="s">
        <v>566</v>
      </c>
      <c r="H5433" s="1579">
        <v>50</v>
      </c>
      <c r="I5433" s="1595">
        <f>I5432+1</f>
        <v>22894</v>
      </c>
      <c r="J5433" s="1418"/>
      <c r="K5433" s="1871"/>
      <c r="L5433" s="1594" t="s">
        <v>385</v>
      </c>
      <c r="M5433" s="1579">
        <v>50</v>
      </c>
      <c r="N5433" s="1595">
        <f>N5432+1</f>
        <v>5426</v>
      </c>
      <c r="O5433" s="1258"/>
      <c r="Q5433" s="1418"/>
    </row>
    <row r="5434" spans="7:17">
      <c r="G5434" s="1594" t="s">
        <v>566</v>
      </c>
      <c r="H5434" s="1579">
        <v>51</v>
      </c>
      <c r="I5434" s="1595">
        <f>I5433+1</f>
        <v>22895</v>
      </c>
      <c r="J5434" s="1418"/>
      <c r="K5434" s="1871"/>
      <c r="L5434" s="1594" t="s">
        <v>385</v>
      </c>
      <c r="M5434" s="1579">
        <v>51</v>
      </c>
      <c r="N5434" s="1595">
        <f>N5433+1</f>
        <v>5427</v>
      </c>
      <c r="O5434" s="1258"/>
      <c r="Q5434" s="1418"/>
    </row>
    <row r="5435" spans="7:17">
      <c r="G5435" s="1594" t="s">
        <v>566</v>
      </c>
      <c r="H5435" s="1579">
        <v>52</v>
      </c>
      <c r="I5435" s="1595">
        <f>I5434+1</f>
        <v>22896</v>
      </c>
      <c r="J5435" s="1418"/>
      <c r="K5435" s="1871"/>
      <c r="L5435" s="1594" t="s">
        <v>385</v>
      </c>
      <c r="M5435" s="1579">
        <v>52</v>
      </c>
      <c r="N5435" s="1595">
        <f>N5434+1</f>
        <v>5428</v>
      </c>
      <c r="O5435" s="1258"/>
      <c r="Q5435" s="1418"/>
    </row>
    <row r="5436" spans="7:17">
      <c r="G5436" s="1594" t="s">
        <v>566</v>
      </c>
      <c r="H5436" s="1579">
        <v>53</v>
      </c>
      <c r="I5436" s="1595">
        <f>I5435+1</f>
        <v>22897</v>
      </c>
      <c r="J5436" s="1418"/>
      <c r="K5436" s="1871"/>
      <c r="L5436" s="1594" t="s">
        <v>385</v>
      </c>
      <c r="M5436" s="1579">
        <v>53</v>
      </c>
      <c r="N5436" s="1595">
        <f>N5435+1</f>
        <v>5429</v>
      </c>
      <c r="O5436" s="1258"/>
      <c r="Q5436" s="1418"/>
    </row>
    <row r="5437" spans="7:17">
      <c r="G5437" s="1594" t="s">
        <v>566</v>
      </c>
      <c r="H5437" s="1579">
        <v>54</v>
      </c>
      <c r="I5437" s="1595">
        <f>I5436+1</f>
        <v>22898</v>
      </c>
      <c r="J5437" s="1418"/>
      <c r="K5437" s="1871"/>
      <c r="L5437" s="1594" t="s">
        <v>385</v>
      </c>
      <c r="M5437" s="1579">
        <v>54</v>
      </c>
      <c r="N5437" s="1595">
        <f>N5436+1</f>
        <v>5430</v>
      </c>
      <c r="O5437" s="1258"/>
      <c r="Q5437" s="1418"/>
    </row>
    <row r="5438" spans="7:17">
      <c r="G5438" s="1594" t="s">
        <v>566</v>
      </c>
      <c r="H5438" s="1579">
        <v>55</v>
      </c>
      <c r="I5438" s="1595">
        <f>I5437+1</f>
        <v>22899</v>
      </c>
      <c r="J5438" s="1418"/>
      <c r="K5438" s="1871"/>
      <c r="L5438" s="1594" t="s">
        <v>385</v>
      </c>
      <c r="M5438" s="1579">
        <v>55</v>
      </c>
      <c r="N5438" s="1595">
        <f>N5437+1</f>
        <v>5431</v>
      </c>
      <c r="O5438" s="1258"/>
      <c r="Q5438" s="1418"/>
    </row>
    <row r="5439" spans="7:17">
      <c r="G5439" s="1594" t="s">
        <v>566</v>
      </c>
      <c r="H5439" s="1579">
        <v>56</v>
      </c>
      <c r="I5439" s="1595">
        <f>I5438+1</f>
        <v>22900</v>
      </c>
      <c r="J5439" s="1418"/>
      <c r="K5439" s="1871"/>
      <c r="L5439" s="1594" t="s">
        <v>385</v>
      </c>
      <c r="M5439" s="1579">
        <v>56</v>
      </c>
      <c r="N5439" s="1595">
        <f>N5438+1</f>
        <v>5432</v>
      </c>
      <c r="O5439" s="1258"/>
      <c r="Q5439" s="1418"/>
    </row>
    <row r="5440" spans="7:17">
      <c r="G5440" s="1594" t="s">
        <v>566</v>
      </c>
      <c r="H5440" s="1579">
        <v>57</v>
      </c>
      <c r="I5440" s="1595">
        <f>I5439+1</f>
        <v>22901</v>
      </c>
      <c r="J5440" s="1418"/>
      <c r="K5440" s="1871"/>
      <c r="L5440" s="1594" t="s">
        <v>385</v>
      </c>
      <c r="M5440" s="1579">
        <v>57</v>
      </c>
      <c r="N5440" s="1595">
        <f>N5439+1</f>
        <v>5433</v>
      </c>
      <c r="O5440" s="1258"/>
      <c r="Q5440" s="1418"/>
    </row>
    <row r="5441" spans="7:17">
      <c r="G5441" s="1594" t="s">
        <v>566</v>
      </c>
      <c r="H5441" s="1579">
        <v>58</v>
      </c>
      <c r="I5441" s="1595">
        <f>I5440+1</f>
        <v>22902</v>
      </c>
      <c r="J5441" s="1418"/>
      <c r="K5441" s="1871"/>
      <c r="L5441" s="1594" t="s">
        <v>385</v>
      </c>
      <c r="M5441" s="1579">
        <v>58</v>
      </c>
      <c r="N5441" s="1595">
        <f>N5440+1</f>
        <v>5434</v>
      </c>
      <c r="O5441" s="1258"/>
      <c r="Q5441" s="1418"/>
    </row>
    <row r="5442" spans="7:17">
      <c r="G5442" s="1594" t="s">
        <v>566</v>
      </c>
      <c r="H5442" s="1579">
        <v>59</v>
      </c>
      <c r="I5442" s="1595">
        <f>I5441+1</f>
        <v>22903</v>
      </c>
      <c r="J5442" s="1418"/>
      <c r="K5442" s="1871"/>
      <c r="L5442" s="1594" t="s">
        <v>385</v>
      </c>
      <c r="M5442" s="1579">
        <v>59</v>
      </c>
      <c r="N5442" s="1595">
        <f>N5441+1</f>
        <v>5435</v>
      </c>
      <c r="O5442" s="1258"/>
      <c r="Q5442" s="1418"/>
    </row>
    <row r="5443" spans="7:17">
      <c r="G5443" s="1594" t="s">
        <v>566</v>
      </c>
      <c r="H5443" s="1579">
        <v>60</v>
      </c>
      <c r="I5443" s="1595">
        <f>I5442+1</f>
        <v>22904</v>
      </c>
      <c r="J5443" s="1418"/>
      <c r="K5443" s="1871"/>
      <c r="L5443" s="1594" t="s">
        <v>385</v>
      </c>
      <c r="M5443" s="1579">
        <v>60</v>
      </c>
      <c r="N5443" s="1595">
        <f>N5442+1</f>
        <v>5436</v>
      </c>
      <c r="O5443" s="1258"/>
      <c r="Q5443" s="1418"/>
    </row>
    <row r="5444" spans="7:17">
      <c r="G5444" s="1594" t="s">
        <v>566</v>
      </c>
      <c r="H5444" s="1579">
        <v>61</v>
      </c>
      <c r="I5444" s="1595">
        <f>I5443+1</f>
        <v>22905</v>
      </c>
      <c r="J5444" s="1418"/>
      <c r="K5444" s="1871"/>
      <c r="L5444" s="1594" t="s">
        <v>385</v>
      </c>
      <c r="M5444" s="1579">
        <v>61</v>
      </c>
      <c r="N5444" s="1595">
        <f>N5443+1</f>
        <v>5437</v>
      </c>
      <c r="O5444" s="1258"/>
      <c r="Q5444" s="1418"/>
    </row>
    <row r="5445" spans="7:17">
      <c r="G5445" s="1594" t="s">
        <v>566</v>
      </c>
      <c r="H5445" s="1579">
        <v>62</v>
      </c>
      <c r="I5445" s="1595">
        <f>I5444+1</f>
        <v>22906</v>
      </c>
      <c r="J5445" s="1418"/>
      <c r="K5445" s="1871"/>
      <c r="L5445" s="1594" t="s">
        <v>385</v>
      </c>
      <c r="M5445" s="1579">
        <v>62</v>
      </c>
      <c r="N5445" s="1595">
        <f>N5444+1</f>
        <v>5438</v>
      </c>
      <c r="O5445" s="1258"/>
      <c r="Q5445" s="1418"/>
    </row>
    <row r="5446" spans="7:17">
      <c r="G5446" s="1594" t="s">
        <v>566</v>
      </c>
      <c r="H5446" s="1579">
        <v>63</v>
      </c>
      <c r="I5446" s="1595">
        <f>I5445+1</f>
        <v>22907</v>
      </c>
      <c r="J5446" s="1418"/>
      <c r="K5446" s="1871"/>
      <c r="L5446" s="1594" t="s">
        <v>385</v>
      </c>
      <c r="M5446" s="1579">
        <v>63</v>
      </c>
      <c r="N5446" s="1595">
        <f>N5445+1</f>
        <v>5439</v>
      </c>
      <c r="O5446" s="1258"/>
      <c r="Q5446" s="1418"/>
    </row>
    <row r="5447" spans="7:17">
      <c r="G5447" s="1594" t="s">
        <v>566</v>
      </c>
      <c r="H5447" s="1579">
        <v>64</v>
      </c>
      <c r="I5447" s="1595">
        <f>I5446+1</f>
        <v>22908</v>
      </c>
      <c r="J5447" s="1418"/>
      <c r="K5447" s="1871"/>
      <c r="L5447" s="1594" t="s">
        <v>385</v>
      </c>
      <c r="M5447" s="1579">
        <v>64</v>
      </c>
      <c r="N5447" s="1595">
        <f>N5446+1</f>
        <v>5440</v>
      </c>
      <c r="O5447" s="1258"/>
      <c r="Q5447" s="1418"/>
    </row>
    <row r="5448" spans="7:17">
      <c r="G5448" s="1594" t="s">
        <v>566</v>
      </c>
      <c r="H5448" s="1579">
        <v>65</v>
      </c>
      <c r="I5448" s="1595">
        <f>I5447+1</f>
        <v>22909</v>
      </c>
      <c r="J5448" s="1418"/>
      <c r="K5448" s="1871"/>
      <c r="L5448" s="1594" t="s">
        <v>385</v>
      </c>
      <c r="M5448" s="1579">
        <v>65</v>
      </c>
      <c r="N5448" s="1595">
        <f>N5447+1</f>
        <v>5441</v>
      </c>
      <c r="O5448" s="1258"/>
      <c r="Q5448" s="1418"/>
    </row>
    <row r="5449" spans="7:17">
      <c r="G5449" s="1594" t="s">
        <v>566</v>
      </c>
      <c r="H5449" s="1579">
        <v>66</v>
      </c>
      <c r="I5449" s="1595">
        <f>I5448+1</f>
        <v>22910</v>
      </c>
      <c r="J5449" s="1418"/>
      <c r="K5449" s="1871"/>
      <c r="L5449" s="1594" t="s">
        <v>385</v>
      </c>
      <c r="M5449" s="1579">
        <v>66</v>
      </c>
      <c r="N5449" s="1595">
        <f>N5448+1</f>
        <v>5442</v>
      </c>
      <c r="O5449" s="1258"/>
      <c r="Q5449" s="1418"/>
    </row>
    <row r="5450" spans="7:17">
      <c r="G5450" s="1594" t="s">
        <v>566</v>
      </c>
      <c r="H5450" s="1579">
        <v>67</v>
      </c>
      <c r="I5450" s="1595">
        <f>I5449+1</f>
        <v>22911</v>
      </c>
      <c r="J5450" s="1418"/>
      <c r="K5450" s="1871"/>
      <c r="L5450" s="1594" t="s">
        <v>385</v>
      </c>
      <c r="M5450" s="1579">
        <v>67</v>
      </c>
      <c r="N5450" s="1595">
        <f>N5449+1</f>
        <v>5443</v>
      </c>
      <c r="O5450" s="1258"/>
      <c r="Q5450" s="1418"/>
    </row>
    <row r="5451" spans="7:17">
      <c r="G5451" s="1594" t="s">
        <v>566</v>
      </c>
      <c r="H5451" s="1579">
        <v>68</v>
      </c>
      <c r="I5451" s="1595">
        <f>I5450+1</f>
        <v>22912</v>
      </c>
      <c r="J5451" s="1418"/>
      <c r="K5451" s="1871"/>
      <c r="L5451" s="1594" t="s">
        <v>385</v>
      </c>
      <c r="M5451" s="1579">
        <v>68</v>
      </c>
      <c r="N5451" s="1595">
        <f>N5450+1</f>
        <v>5444</v>
      </c>
      <c r="O5451" s="1258"/>
      <c r="Q5451" s="1418"/>
    </row>
    <row r="5452" spans="7:17">
      <c r="G5452" s="1594" t="s">
        <v>566</v>
      </c>
      <c r="H5452" s="1579">
        <v>69</v>
      </c>
      <c r="I5452" s="1595">
        <f>I5451+1</f>
        <v>22913</v>
      </c>
      <c r="J5452" s="1418"/>
      <c r="K5452" s="1871"/>
      <c r="L5452" s="1594" t="s">
        <v>385</v>
      </c>
      <c r="M5452" s="1579">
        <v>69</v>
      </c>
      <c r="N5452" s="1595">
        <f>N5451+1</f>
        <v>5445</v>
      </c>
      <c r="O5452" s="1258"/>
      <c r="Q5452" s="1418"/>
    </row>
    <row r="5453" spans="7:17">
      <c r="G5453" s="1594" t="s">
        <v>566</v>
      </c>
      <c r="H5453" s="1579">
        <v>70</v>
      </c>
      <c r="I5453" s="1595">
        <f>I5452+1</f>
        <v>22914</v>
      </c>
      <c r="J5453" s="1418"/>
      <c r="K5453" s="1871"/>
      <c r="L5453" s="1594" t="s">
        <v>385</v>
      </c>
      <c r="M5453" s="1579">
        <v>70</v>
      </c>
      <c r="N5453" s="1595">
        <f>N5452+1</f>
        <v>5446</v>
      </c>
      <c r="O5453" s="1258"/>
      <c r="Q5453" s="1418"/>
    </row>
    <row r="5454" spans="7:17">
      <c r="G5454" s="1594" t="s">
        <v>566</v>
      </c>
      <c r="H5454" s="1579">
        <v>71</v>
      </c>
      <c r="I5454" s="1595">
        <f>I5453+1</f>
        <v>22915</v>
      </c>
      <c r="J5454" s="1418"/>
      <c r="K5454" s="1871"/>
      <c r="L5454" s="1594" t="s">
        <v>385</v>
      </c>
      <c r="M5454" s="1579">
        <v>71</v>
      </c>
      <c r="N5454" s="1595">
        <f>N5453+1</f>
        <v>5447</v>
      </c>
      <c r="O5454" s="1258"/>
      <c r="Q5454" s="1418"/>
    </row>
    <row r="5455" spans="7:17">
      <c r="G5455" s="1594" t="s">
        <v>566</v>
      </c>
      <c r="H5455" s="1579">
        <v>72</v>
      </c>
      <c r="I5455" s="1595">
        <f>I5454+1</f>
        <v>22916</v>
      </c>
      <c r="J5455" s="1418"/>
      <c r="K5455" s="1871"/>
      <c r="L5455" s="1594" t="s">
        <v>385</v>
      </c>
      <c r="M5455" s="1579">
        <v>72</v>
      </c>
      <c r="N5455" s="1595">
        <f>N5454+1</f>
        <v>5448</v>
      </c>
      <c r="O5455" s="1258"/>
      <c r="Q5455" s="1418"/>
    </row>
    <row r="5456" spans="7:17">
      <c r="G5456" s="1594" t="s">
        <v>566</v>
      </c>
      <c r="H5456" s="1579">
        <v>73</v>
      </c>
      <c r="I5456" s="1595">
        <f>I5455+1</f>
        <v>22917</v>
      </c>
      <c r="J5456" s="1418"/>
      <c r="K5456" s="1871"/>
      <c r="L5456" s="1594" t="s">
        <v>385</v>
      </c>
      <c r="M5456" s="1579">
        <v>73</v>
      </c>
      <c r="N5456" s="1595">
        <f>N5455+1</f>
        <v>5449</v>
      </c>
      <c r="O5456" s="1258"/>
      <c r="Q5456" s="1418"/>
    </row>
    <row r="5457" spans="7:17">
      <c r="G5457" s="1594" t="s">
        <v>566</v>
      </c>
      <c r="H5457" s="1579">
        <v>74</v>
      </c>
      <c r="I5457" s="1595">
        <f>I5456+1</f>
        <v>22918</v>
      </c>
      <c r="J5457" s="1418"/>
      <c r="K5457" s="1871"/>
      <c r="L5457" s="1594" t="s">
        <v>385</v>
      </c>
      <c r="M5457" s="1579">
        <v>74</v>
      </c>
      <c r="N5457" s="1595">
        <f>N5456+1</f>
        <v>5450</v>
      </c>
      <c r="O5457" s="1258"/>
      <c r="Q5457" s="1418"/>
    </row>
    <row r="5458" spans="7:17">
      <c r="G5458" s="1594" t="s">
        <v>566</v>
      </c>
      <c r="H5458" s="1579">
        <v>75</v>
      </c>
      <c r="I5458" s="1595">
        <f>I5457+1</f>
        <v>22919</v>
      </c>
      <c r="J5458" s="1418"/>
      <c r="K5458" s="1871"/>
      <c r="L5458" s="1594" t="s">
        <v>385</v>
      </c>
      <c r="M5458" s="1579">
        <v>75</v>
      </c>
      <c r="N5458" s="1595">
        <f>N5457+1</f>
        <v>5451</v>
      </c>
      <c r="O5458" s="1258"/>
      <c r="Q5458" s="1418"/>
    </row>
    <row r="5459" spans="7:17">
      <c r="G5459" s="1594" t="s">
        <v>566</v>
      </c>
      <c r="H5459" s="1579">
        <v>76</v>
      </c>
      <c r="I5459" s="1595">
        <f>I5458+1</f>
        <v>22920</v>
      </c>
      <c r="J5459" s="1418"/>
      <c r="K5459" s="1871"/>
      <c r="L5459" s="1594" t="s">
        <v>385</v>
      </c>
      <c r="M5459" s="1579">
        <v>76</v>
      </c>
      <c r="N5459" s="1595">
        <f>N5458+1</f>
        <v>5452</v>
      </c>
      <c r="O5459" s="1258"/>
      <c r="Q5459" s="1418"/>
    </row>
    <row r="5460" spans="7:17">
      <c r="G5460" s="1594" t="s">
        <v>566</v>
      </c>
      <c r="H5460" s="1579">
        <v>77</v>
      </c>
      <c r="I5460" s="1595">
        <f>I5459+1</f>
        <v>22921</v>
      </c>
      <c r="J5460" s="1418"/>
      <c r="K5460" s="1871"/>
      <c r="L5460" s="1594" t="s">
        <v>385</v>
      </c>
      <c r="M5460" s="1579">
        <v>77</v>
      </c>
      <c r="N5460" s="1595">
        <f>N5459+1</f>
        <v>5453</v>
      </c>
      <c r="O5460" s="1258"/>
      <c r="Q5460" s="1418"/>
    </row>
    <row r="5461" spans="7:17">
      <c r="G5461" s="1594" t="s">
        <v>566</v>
      </c>
      <c r="H5461" s="1579">
        <v>78</v>
      </c>
      <c r="I5461" s="1595">
        <f>I5460+1</f>
        <v>22922</v>
      </c>
      <c r="J5461" s="1418"/>
      <c r="K5461" s="1871"/>
      <c r="L5461" s="1594" t="s">
        <v>385</v>
      </c>
      <c r="M5461" s="1579">
        <v>78</v>
      </c>
      <c r="N5461" s="1595">
        <f>N5460+1</f>
        <v>5454</v>
      </c>
      <c r="O5461" s="1258"/>
      <c r="Q5461" s="1418"/>
    </row>
    <row r="5462" spans="7:17">
      <c r="G5462" s="1594" t="s">
        <v>566</v>
      </c>
      <c r="H5462" s="1579">
        <v>79</v>
      </c>
      <c r="I5462" s="1595">
        <f>I5461+1</f>
        <v>22923</v>
      </c>
      <c r="J5462" s="1418"/>
      <c r="K5462" s="1871"/>
      <c r="L5462" s="1594" t="s">
        <v>385</v>
      </c>
      <c r="M5462" s="1579">
        <v>79</v>
      </c>
      <c r="N5462" s="1595">
        <f>N5461+1</f>
        <v>5455</v>
      </c>
      <c r="O5462" s="1258"/>
      <c r="Q5462" s="1418"/>
    </row>
    <row r="5463" spans="7:17">
      <c r="G5463" s="1594" t="s">
        <v>566</v>
      </c>
      <c r="H5463" s="1579">
        <v>80</v>
      </c>
      <c r="I5463" s="1595">
        <f>I5462+1</f>
        <v>22924</v>
      </c>
      <c r="J5463" s="1418"/>
      <c r="K5463" s="1871"/>
      <c r="L5463" s="1594" t="s">
        <v>385</v>
      </c>
      <c r="M5463" s="1579">
        <v>80</v>
      </c>
      <c r="N5463" s="1595">
        <f>N5462+1</f>
        <v>5456</v>
      </c>
      <c r="O5463" s="1258"/>
      <c r="Q5463" s="1418"/>
    </row>
    <row r="5464" spans="7:17">
      <c r="G5464" s="1594" t="s">
        <v>566</v>
      </c>
      <c r="H5464" s="1579">
        <v>81</v>
      </c>
      <c r="I5464" s="1595">
        <f>I5463+1</f>
        <v>22925</v>
      </c>
      <c r="J5464" s="1418"/>
      <c r="K5464" s="1871"/>
      <c r="L5464" s="1594" t="s">
        <v>385</v>
      </c>
      <c r="M5464" s="1579">
        <v>81</v>
      </c>
      <c r="N5464" s="1595">
        <f>N5463+1</f>
        <v>5457</v>
      </c>
      <c r="O5464" s="1258"/>
      <c r="Q5464" s="1418"/>
    </row>
    <row r="5465" spans="7:17">
      <c r="G5465" s="1594" t="s">
        <v>566</v>
      </c>
      <c r="H5465" s="1579">
        <v>82</v>
      </c>
      <c r="I5465" s="1595">
        <f>I5464+1</f>
        <v>22926</v>
      </c>
      <c r="J5465" s="1418"/>
      <c r="K5465" s="1871"/>
      <c r="L5465" s="1594" t="s">
        <v>385</v>
      </c>
      <c r="M5465" s="1579">
        <v>82</v>
      </c>
      <c r="N5465" s="1595">
        <f>N5464+1</f>
        <v>5458</v>
      </c>
      <c r="O5465" s="1258"/>
      <c r="Q5465" s="1418"/>
    </row>
    <row r="5466" spans="7:17">
      <c r="G5466" s="1594" t="s">
        <v>566</v>
      </c>
      <c r="H5466" s="1579">
        <v>83</v>
      </c>
      <c r="I5466" s="1595">
        <f>I5465+1</f>
        <v>22927</v>
      </c>
      <c r="J5466" s="1418"/>
      <c r="K5466" s="1871"/>
      <c r="L5466" s="1594" t="s">
        <v>385</v>
      </c>
      <c r="M5466" s="1579">
        <v>83</v>
      </c>
      <c r="N5466" s="1595">
        <f>N5465+1</f>
        <v>5459</v>
      </c>
      <c r="O5466" s="1258"/>
      <c r="Q5466" s="1418"/>
    </row>
    <row r="5467" spans="7:17">
      <c r="G5467" s="1594" t="s">
        <v>566</v>
      </c>
      <c r="H5467" s="1579">
        <v>84</v>
      </c>
      <c r="I5467" s="1595">
        <f>I5466+1</f>
        <v>22928</v>
      </c>
      <c r="J5467" s="1418"/>
      <c r="K5467" s="1871"/>
      <c r="L5467" s="1594" t="s">
        <v>385</v>
      </c>
      <c r="M5467" s="1579">
        <v>84</v>
      </c>
      <c r="N5467" s="1595">
        <f>N5466+1</f>
        <v>5460</v>
      </c>
      <c r="O5467" s="1258"/>
      <c r="Q5467" s="1418"/>
    </row>
    <row r="5468" spans="7:17">
      <c r="G5468" s="1594" t="s">
        <v>566</v>
      </c>
      <c r="H5468" s="1579">
        <v>85</v>
      </c>
      <c r="I5468" s="1595">
        <f>I5467+1</f>
        <v>22929</v>
      </c>
      <c r="J5468" s="1418"/>
      <c r="K5468" s="1871"/>
      <c r="L5468" s="1594" t="s">
        <v>385</v>
      </c>
      <c r="M5468" s="1579">
        <v>85</v>
      </c>
      <c r="N5468" s="1595">
        <f>N5467+1</f>
        <v>5461</v>
      </c>
      <c r="O5468" s="1258"/>
      <c r="Q5468" s="1418"/>
    </row>
    <row r="5469" spans="7:17">
      <c r="G5469" s="1594" t="s">
        <v>566</v>
      </c>
      <c r="H5469" s="1579">
        <v>86</v>
      </c>
      <c r="I5469" s="1595">
        <f>I5468+1</f>
        <v>22930</v>
      </c>
      <c r="J5469" s="1418"/>
      <c r="K5469" s="1871"/>
      <c r="L5469" s="1594" t="s">
        <v>385</v>
      </c>
      <c r="M5469" s="1579">
        <v>86</v>
      </c>
      <c r="N5469" s="1595">
        <f>N5468+1</f>
        <v>5462</v>
      </c>
      <c r="O5469" s="1258"/>
      <c r="Q5469" s="1418"/>
    </row>
    <row r="5470" spans="7:17">
      <c r="G5470" s="1594" t="s">
        <v>566</v>
      </c>
      <c r="H5470" s="1579">
        <v>87</v>
      </c>
      <c r="I5470" s="1595">
        <f>I5469+1</f>
        <v>22931</v>
      </c>
      <c r="J5470" s="1418"/>
      <c r="K5470" s="1871"/>
      <c r="L5470" s="1594" t="s">
        <v>385</v>
      </c>
      <c r="M5470" s="1579">
        <v>87</v>
      </c>
      <c r="N5470" s="1595">
        <f>N5469+1</f>
        <v>5463</v>
      </c>
      <c r="O5470" s="1258"/>
      <c r="Q5470" s="1418"/>
    </row>
    <row r="5471" spans="7:17">
      <c r="G5471" s="1594" t="s">
        <v>566</v>
      </c>
      <c r="H5471" s="1579">
        <v>88</v>
      </c>
      <c r="I5471" s="1595">
        <f>I5470+1</f>
        <v>22932</v>
      </c>
      <c r="J5471" s="1418"/>
      <c r="K5471" s="1871"/>
      <c r="L5471" s="1594" t="s">
        <v>385</v>
      </c>
      <c r="M5471" s="1579">
        <v>88</v>
      </c>
      <c r="N5471" s="1595">
        <f>N5470+1</f>
        <v>5464</v>
      </c>
      <c r="O5471" s="1258"/>
      <c r="Q5471" s="1418"/>
    </row>
    <row r="5472" spans="7:17">
      <c r="G5472" s="1594" t="s">
        <v>566</v>
      </c>
      <c r="H5472" s="1579">
        <v>89</v>
      </c>
      <c r="I5472" s="1595">
        <f>I5471+1</f>
        <v>22933</v>
      </c>
      <c r="J5472" s="1418"/>
      <c r="K5472" s="1871"/>
      <c r="L5472" s="1594" t="s">
        <v>385</v>
      </c>
      <c r="M5472" s="1579">
        <v>89</v>
      </c>
      <c r="N5472" s="1595">
        <f>N5471+1</f>
        <v>5465</v>
      </c>
      <c r="O5472" s="1258"/>
      <c r="Q5472" s="1418"/>
    </row>
    <row r="5473" spans="7:17">
      <c r="G5473" s="1594" t="s">
        <v>566</v>
      </c>
      <c r="H5473" s="1579">
        <v>90</v>
      </c>
      <c r="I5473" s="1595">
        <f>I5472+1</f>
        <v>22934</v>
      </c>
      <c r="J5473" s="1418"/>
      <c r="K5473" s="1871"/>
      <c r="L5473" s="1594" t="s">
        <v>385</v>
      </c>
      <c r="M5473" s="1579">
        <v>90</v>
      </c>
      <c r="N5473" s="1595">
        <f>N5472+1</f>
        <v>5466</v>
      </c>
      <c r="O5473" s="1258"/>
      <c r="Q5473" s="1418"/>
    </row>
    <row r="5474" spans="7:17">
      <c r="G5474" s="1594" t="s">
        <v>566</v>
      </c>
      <c r="H5474" s="1579">
        <v>91</v>
      </c>
      <c r="I5474" s="1595">
        <f>I5473+1</f>
        <v>22935</v>
      </c>
      <c r="J5474" s="1418"/>
      <c r="K5474" s="1871"/>
      <c r="L5474" s="1594" t="s">
        <v>385</v>
      </c>
      <c r="M5474" s="1579">
        <v>91</v>
      </c>
      <c r="N5474" s="1595">
        <f>N5473+1</f>
        <v>5467</v>
      </c>
      <c r="O5474" s="1258"/>
      <c r="Q5474" s="1418"/>
    </row>
    <row r="5475" spans="7:17">
      <c r="G5475" s="1594" t="s">
        <v>566</v>
      </c>
      <c r="H5475" s="1579">
        <v>92</v>
      </c>
      <c r="I5475" s="1595">
        <f>I5474+1</f>
        <v>22936</v>
      </c>
      <c r="J5475" s="1418"/>
      <c r="K5475" s="1871"/>
      <c r="L5475" s="1594" t="s">
        <v>385</v>
      </c>
      <c r="M5475" s="1579">
        <v>92</v>
      </c>
      <c r="N5475" s="1595">
        <f>N5474+1</f>
        <v>5468</v>
      </c>
      <c r="O5475" s="1258"/>
      <c r="Q5475" s="1418"/>
    </row>
    <row r="5476" spans="7:17">
      <c r="G5476" s="1594" t="s">
        <v>566</v>
      </c>
      <c r="H5476" s="1579">
        <v>93</v>
      </c>
      <c r="I5476" s="1595">
        <f>I5475+1</f>
        <v>22937</v>
      </c>
      <c r="J5476" s="1418"/>
      <c r="K5476" s="1871"/>
      <c r="L5476" s="1594" t="s">
        <v>385</v>
      </c>
      <c r="M5476" s="1579">
        <v>93</v>
      </c>
      <c r="N5476" s="1595">
        <f>N5475+1</f>
        <v>5469</v>
      </c>
      <c r="O5476" s="1258"/>
      <c r="Q5476" s="1418"/>
    </row>
    <row r="5477" spans="7:17">
      <c r="G5477" s="1594" t="s">
        <v>566</v>
      </c>
      <c r="H5477" s="1579">
        <v>94</v>
      </c>
      <c r="I5477" s="1595">
        <f>I5476+1</f>
        <v>22938</v>
      </c>
      <c r="J5477" s="1418"/>
      <c r="K5477" s="1871"/>
      <c r="L5477" s="1594" t="s">
        <v>385</v>
      </c>
      <c r="M5477" s="1579">
        <v>94</v>
      </c>
      <c r="N5477" s="1595">
        <f>N5476+1</f>
        <v>5470</v>
      </c>
      <c r="O5477" s="1258"/>
      <c r="Q5477" s="1418"/>
    </row>
    <row r="5478" spans="7:17">
      <c r="G5478" s="1594" t="s">
        <v>566</v>
      </c>
      <c r="H5478" s="1579">
        <v>95</v>
      </c>
      <c r="I5478" s="1595">
        <f>I5477+1</f>
        <v>22939</v>
      </c>
      <c r="J5478" s="1418"/>
      <c r="K5478" s="1871"/>
      <c r="L5478" s="1594" t="s">
        <v>385</v>
      </c>
      <c r="M5478" s="1579">
        <v>95</v>
      </c>
      <c r="N5478" s="1595">
        <f>N5477+1</f>
        <v>5471</v>
      </c>
      <c r="O5478" s="1258"/>
      <c r="Q5478" s="1418"/>
    </row>
    <row r="5479" spans="7:17">
      <c r="G5479" s="1594" t="s">
        <v>566</v>
      </c>
      <c r="H5479" s="1579">
        <v>96</v>
      </c>
      <c r="I5479" s="1595">
        <f>I5478+1</f>
        <v>22940</v>
      </c>
      <c r="J5479" s="1418"/>
      <c r="K5479" s="1871"/>
      <c r="L5479" s="1594" t="s">
        <v>385</v>
      </c>
      <c r="M5479" s="1579">
        <v>96</v>
      </c>
      <c r="N5479" s="1595">
        <f>N5478+1</f>
        <v>5472</v>
      </c>
      <c r="O5479" s="1258"/>
      <c r="Q5479" s="1418"/>
    </row>
    <row r="5480" spans="7:17">
      <c r="G5480" s="1594" t="s">
        <v>567</v>
      </c>
      <c r="H5480" s="1579">
        <v>1</v>
      </c>
      <c r="I5480" s="1595">
        <f>I5479+1</f>
        <v>22941</v>
      </c>
      <c r="J5480" s="1418"/>
      <c r="K5480" s="1871"/>
      <c r="L5480" s="1594" t="s">
        <v>386</v>
      </c>
      <c r="M5480" s="1579">
        <v>1</v>
      </c>
      <c r="N5480" s="1595">
        <f>N5479+1</f>
        <v>5473</v>
      </c>
      <c r="O5480" s="1258"/>
      <c r="Q5480" s="1418"/>
    </row>
    <row r="5481" spans="7:17">
      <c r="G5481" s="1594" t="s">
        <v>567</v>
      </c>
      <c r="H5481" s="1579">
        <v>2</v>
      </c>
      <c r="I5481" s="1595">
        <f>I5480+1</f>
        <v>22942</v>
      </c>
      <c r="J5481" s="1418"/>
      <c r="K5481" s="1871"/>
      <c r="L5481" s="1594" t="s">
        <v>386</v>
      </c>
      <c r="M5481" s="1579">
        <v>2</v>
      </c>
      <c r="N5481" s="1595">
        <f>N5480+1</f>
        <v>5474</v>
      </c>
      <c r="O5481" s="1258"/>
      <c r="Q5481" s="1418"/>
    </row>
    <row r="5482" spans="7:17">
      <c r="G5482" s="1594" t="s">
        <v>567</v>
      </c>
      <c r="H5482" s="1579">
        <v>3</v>
      </c>
      <c r="I5482" s="1595">
        <f>I5481+1</f>
        <v>22943</v>
      </c>
      <c r="J5482" s="1418"/>
      <c r="K5482" s="1871"/>
      <c r="L5482" s="1594" t="s">
        <v>386</v>
      </c>
      <c r="M5482" s="1579">
        <v>3</v>
      </c>
      <c r="N5482" s="1595">
        <f>N5481+1</f>
        <v>5475</v>
      </c>
      <c r="O5482" s="1258"/>
      <c r="Q5482" s="1418"/>
    </row>
    <row r="5483" spans="7:17">
      <c r="G5483" s="1594" t="s">
        <v>567</v>
      </c>
      <c r="H5483" s="1579">
        <v>4</v>
      </c>
      <c r="I5483" s="1595">
        <f>I5482+1</f>
        <v>22944</v>
      </c>
      <c r="J5483" s="1418"/>
      <c r="K5483" s="1871"/>
      <c r="L5483" s="1594" t="s">
        <v>386</v>
      </c>
      <c r="M5483" s="1579">
        <v>4</v>
      </c>
      <c r="N5483" s="1595">
        <f>N5482+1</f>
        <v>5476</v>
      </c>
      <c r="O5483" s="1258"/>
      <c r="Q5483" s="1418"/>
    </row>
    <row r="5484" spans="7:17">
      <c r="G5484" s="1594" t="s">
        <v>567</v>
      </c>
      <c r="H5484" s="1579">
        <v>5</v>
      </c>
      <c r="I5484" s="1595">
        <f>I5483+1</f>
        <v>22945</v>
      </c>
      <c r="J5484" s="1418"/>
      <c r="K5484" s="1871"/>
      <c r="L5484" s="1594" t="s">
        <v>386</v>
      </c>
      <c r="M5484" s="1579">
        <v>5</v>
      </c>
      <c r="N5484" s="1595">
        <f>N5483+1</f>
        <v>5477</v>
      </c>
      <c r="O5484" s="1258"/>
      <c r="Q5484" s="1418"/>
    </row>
    <row r="5485" spans="7:17">
      <c r="G5485" s="1594" t="s">
        <v>567</v>
      </c>
      <c r="H5485" s="1579">
        <v>6</v>
      </c>
      <c r="I5485" s="1595">
        <f>I5484+1</f>
        <v>22946</v>
      </c>
      <c r="J5485" s="1418"/>
      <c r="K5485" s="1871"/>
      <c r="L5485" s="1594" t="s">
        <v>386</v>
      </c>
      <c r="M5485" s="1579">
        <v>6</v>
      </c>
      <c r="N5485" s="1595">
        <f>N5484+1</f>
        <v>5478</v>
      </c>
      <c r="O5485" s="1258"/>
      <c r="Q5485" s="1418"/>
    </row>
    <row r="5486" spans="7:17">
      <c r="G5486" s="1594" t="s">
        <v>567</v>
      </c>
      <c r="H5486" s="1579">
        <v>7</v>
      </c>
      <c r="I5486" s="1595">
        <f>I5485+1</f>
        <v>22947</v>
      </c>
      <c r="J5486" s="1418"/>
      <c r="K5486" s="1871"/>
      <c r="L5486" s="1594" t="s">
        <v>386</v>
      </c>
      <c r="M5486" s="1579">
        <v>7</v>
      </c>
      <c r="N5486" s="1595">
        <f>N5485+1</f>
        <v>5479</v>
      </c>
      <c r="O5486" s="1258"/>
      <c r="Q5486" s="1418"/>
    </row>
    <row r="5487" spans="7:17">
      <c r="G5487" s="1594" t="s">
        <v>567</v>
      </c>
      <c r="H5487" s="1579">
        <v>8</v>
      </c>
      <c r="I5487" s="1595">
        <f>I5486+1</f>
        <v>22948</v>
      </c>
      <c r="J5487" s="1418"/>
      <c r="K5487" s="1871"/>
      <c r="L5487" s="1594" t="s">
        <v>386</v>
      </c>
      <c r="M5487" s="1579">
        <v>8</v>
      </c>
      <c r="N5487" s="1595">
        <f>N5486+1</f>
        <v>5480</v>
      </c>
      <c r="O5487" s="1258"/>
      <c r="Q5487" s="1418"/>
    </row>
    <row r="5488" spans="7:17">
      <c r="G5488" s="1594" t="s">
        <v>567</v>
      </c>
      <c r="H5488" s="1579">
        <v>9</v>
      </c>
      <c r="I5488" s="1595">
        <f>I5487+1</f>
        <v>22949</v>
      </c>
      <c r="J5488" s="1418"/>
      <c r="K5488" s="1871"/>
      <c r="L5488" s="1594" t="s">
        <v>386</v>
      </c>
      <c r="M5488" s="1579">
        <v>9</v>
      </c>
      <c r="N5488" s="1595">
        <f>N5487+1</f>
        <v>5481</v>
      </c>
      <c r="O5488" s="1258"/>
      <c r="Q5488" s="1418"/>
    </row>
    <row r="5489" spans="7:17">
      <c r="G5489" s="1594" t="s">
        <v>567</v>
      </c>
      <c r="H5489" s="1579">
        <v>10</v>
      </c>
      <c r="I5489" s="1595">
        <f>I5488+1</f>
        <v>22950</v>
      </c>
      <c r="J5489" s="1418"/>
      <c r="K5489" s="1871"/>
      <c r="L5489" s="1594" t="s">
        <v>386</v>
      </c>
      <c r="M5489" s="1579">
        <v>10</v>
      </c>
      <c r="N5489" s="1595">
        <f>N5488+1</f>
        <v>5482</v>
      </c>
      <c r="O5489" s="1258"/>
      <c r="Q5489" s="1418"/>
    </row>
    <row r="5490" spans="7:17">
      <c r="G5490" s="1594" t="s">
        <v>567</v>
      </c>
      <c r="H5490" s="1579">
        <v>11</v>
      </c>
      <c r="I5490" s="1595">
        <f>I5489+1</f>
        <v>22951</v>
      </c>
      <c r="J5490" s="1418"/>
      <c r="K5490" s="1871"/>
      <c r="L5490" s="1594" t="s">
        <v>386</v>
      </c>
      <c r="M5490" s="1579">
        <v>11</v>
      </c>
      <c r="N5490" s="1595">
        <f>N5489+1</f>
        <v>5483</v>
      </c>
      <c r="O5490" s="1258"/>
      <c r="Q5490" s="1418"/>
    </row>
    <row r="5491" spans="7:17">
      <c r="G5491" s="1594" t="s">
        <v>567</v>
      </c>
      <c r="H5491" s="1579">
        <v>12</v>
      </c>
      <c r="I5491" s="1595">
        <f>I5490+1</f>
        <v>22952</v>
      </c>
      <c r="J5491" s="1418"/>
      <c r="K5491" s="1871"/>
      <c r="L5491" s="1594" t="s">
        <v>386</v>
      </c>
      <c r="M5491" s="1579">
        <v>12</v>
      </c>
      <c r="N5491" s="1595">
        <f>N5490+1</f>
        <v>5484</v>
      </c>
      <c r="O5491" s="1258"/>
      <c r="Q5491" s="1418"/>
    </row>
    <row r="5492" spans="7:17">
      <c r="G5492" s="1594" t="s">
        <v>567</v>
      </c>
      <c r="H5492" s="1579">
        <v>13</v>
      </c>
      <c r="I5492" s="1595">
        <f>I5491+1</f>
        <v>22953</v>
      </c>
      <c r="J5492" s="1418"/>
      <c r="K5492" s="1871"/>
      <c r="L5492" s="1594" t="s">
        <v>386</v>
      </c>
      <c r="M5492" s="1579">
        <v>13</v>
      </c>
      <c r="N5492" s="1595">
        <f>N5491+1</f>
        <v>5485</v>
      </c>
      <c r="O5492" s="1258"/>
      <c r="Q5492" s="1418"/>
    </row>
    <row r="5493" spans="7:17">
      <c r="G5493" s="1594" t="s">
        <v>567</v>
      </c>
      <c r="H5493" s="1579">
        <v>14</v>
      </c>
      <c r="I5493" s="1595">
        <f>I5492+1</f>
        <v>22954</v>
      </c>
      <c r="J5493" s="1418"/>
      <c r="K5493" s="1871"/>
      <c r="L5493" s="1594" t="s">
        <v>386</v>
      </c>
      <c r="M5493" s="1579">
        <v>14</v>
      </c>
      <c r="N5493" s="1595">
        <f>N5492+1</f>
        <v>5486</v>
      </c>
      <c r="O5493" s="1258"/>
      <c r="Q5493" s="1418"/>
    </row>
    <row r="5494" spans="7:17">
      <c r="G5494" s="1594" t="s">
        <v>567</v>
      </c>
      <c r="H5494" s="1579">
        <v>15</v>
      </c>
      <c r="I5494" s="1595">
        <f>I5493+1</f>
        <v>22955</v>
      </c>
      <c r="J5494" s="1418"/>
      <c r="K5494" s="1871"/>
      <c r="L5494" s="1594" t="s">
        <v>386</v>
      </c>
      <c r="M5494" s="1579">
        <v>15</v>
      </c>
      <c r="N5494" s="1595">
        <f>N5493+1</f>
        <v>5487</v>
      </c>
      <c r="O5494" s="1258"/>
      <c r="Q5494" s="1418"/>
    </row>
    <row r="5495" spans="7:17">
      <c r="G5495" s="1594" t="s">
        <v>567</v>
      </c>
      <c r="H5495" s="1579">
        <v>16</v>
      </c>
      <c r="I5495" s="1595">
        <f>I5494+1</f>
        <v>22956</v>
      </c>
      <c r="J5495" s="1418"/>
      <c r="K5495" s="1871"/>
      <c r="L5495" s="1594" t="s">
        <v>386</v>
      </c>
      <c r="M5495" s="1579">
        <v>16</v>
      </c>
      <c r="N5495" s="1595">
        <f>N5494+1</f>
        <v>5488</v>
      </c>
      <c r="O5495" s="1258"/>
      <c r="Q5495" s="1418"/>
    </row>
    <row r="5496" spans="7:17">
      <c r="G5496" s="1594" t="s">
        <v>567</v>
      </c>
      <c r="H5496" s="1579">
        <v>17</v>
      </c>
      <c r="I5496" s="1595">
        <f>I5495+1</f>
        <v>22957</v>
      </c>
      <c r="J5496" s="1418"/>
      <c r="K5496" s="1871"/>
      <c r="L5496" s="1594" t="s">
        <v>386</v>
      </c>
      <c r="M5496" s="1579">
        <v>17</v>
      </c>
      <c r="N5496" s="1595">
        <f>N5495+1</f>
        <v>5489</v>
      </c>
      <c r="O5496" s="1258"/>
      <c r="Q5496" s="1418"/>
    </row>
    <row r="5497" spans="7:17">
      <c r="G5497" s="1594" t="s">
        <v>567</v>
      </c>
      <c r="H5497" s="1579">
        <v>18</v>
      </c>
      <c r="I5497" s="1595">
        <f>I5496+1</f>
        <v>22958</v>
      </c>
      <c r="J5497" s="1418"/>
      <c r="K5497" s="1871"/>
      <c r="L5497" s="1594" t="s">
        <v>386</v>
      </c>
      <c r="M5497" s="1579">
        <v>18</v>
      </c>
      <c r="N5497" s="1595">
        <f>N5496+1</f>
        <v>5490</v>
      </c>
      <c r="O5497" s="1258"/>
      <c r="Q5497" s="1418"/>
    </row>
    <row r="5498" spans="7:17">
      <c r="G5498" s="1594" t="s">
        <v>567</v>
      </c>
      <c r="H5498" s="1579">
        <v>19</v>
      </c>
      <c r="I5498" s="1595">
        <f>I5497+1</f>
        <v>22959</v>
      </c>
      <c r="J5498" s="1418"/>
      <c r="K5498" s="1871"/>
      <c r="L5498" s="1594" t="s">
        <v>386</v>
      </c>
      <c r="M5498" s="1579">
        <v>19</v>
      </c>
      <c r="N5498" s="1595">
        <f>N5497+1</f>
        <v>5491</v>
      </c>
      <c r="O5498" s="1258"/>
      <c r="Q5498" s="1418"/>
    </row>
    <row r="5499" spans="7:17">
      <c r="G5499" s="1594" t="s">
        <v>567</v>
      </c>
      <c r="H5499" s="1579">
        <v>20</v>
      </c>
      <c r="I5499" s="1595">
        <f>I5498+1</f>
        <v>22960</v>
      </c>
      <c r="J5499" s="1418"/>
      <c r="K5499" s="1871"/>
      <c r="L5499" s="1594" t="s">
        <v>386</v>
      </c>
      <c r="M5499" s="1579">
        <v>20</v>
      </c>
      <c r="N5499" s="1595">
        <f>N5498+1</f>
        <v>5492</v>
      </c>
      <c r="O5499" s="1258"/>
      <c r="Q5499" s="1418"/>
    </row>
    <row r="5500" spans="7:17">
      <c r="G5500" s="1594" t="s">
        <v>567</v>
      </c>
      <c r="H5500" s="1579">
        <v>21</v>
      </c>
      <c r="I5500" s="1595">
        <f>I5499+1</f>
        <v>22961</v>
      </c>
      <c r="J5500" s="1418"/>
      <c r="K5500" s="1871"/>
      <c r="L5500" s="1594" t="s">
        <v>386</v>
      </c>
      <c r="M5500" s="1579">
        <v>21</v>
      </c>
      <c r="N5500" s="1595">
        <f>N5499+1</f>
        <v>5493</v>
      </c>
      <c r="O5500" s="1258"/>
      <c r="Q5500" s="1418"/>
    </row>
    <row r="5501" spans="7:17">
      <c r="G5501" s="1594" t="s">
        <v>567</v>
      </c>
      <c r="H5501" s="1579">
        <v>22</v>
      </c>
      <c r="I5501" s="1595">
        <f>I5500+1</f>
        <v>22962</v>
      </c>
      <c r="J5501" s="1418"/>
      <c r="K5501" s="1871"/>
      <c r="L5501" s="1594" t="s">
        <v>386</v>
      </c>
      <c r="M5501" s="1579">
        <v>22</v>
      </c>
      <c r="N5501" s="1595">
        <f>N5500+1</f>
        <v>5494</v>
      </c>
      <c r="O5501" s="1258"/>
      <c r="Q5501" s="1418"/>
    </row>
    <row r="5502" spans="7:17">
      <c r="G5502" s="1594" t="s">
        <v>567</v>
      </c>
      <c r="H5502" s="1579">
        <v>23</v>
      </c>
      <c r="I5502" s="1595">
        <f>I5501+1</f>
        <v>22963</v>
      </c>
      <c r="J5502" s="1418"/>
      <c r="K5502" s="1871"/>
      <c r="L5502" s="1594" t="s">
        <v>386</v>
      </c>
      <c r="M5502" s="1579">
        <v>23</v>
      </c>
      <c r="N5502" s="1595">
        <f>N5501+1</f>
        <v>5495</v>
      </c>
      <c r="O5502" s="1258"/>
      <c r="Q5502" s="1418"/>
    </row>
    <row r="5503" spans="7:17">
      <c r="G5503" s="1594" t="s">
        <v>567</v>
      </c>
      <c r="H5503" s="1579">
        <v>24</v>
      </c>
      <c r="I5503" s="1595">
        <f>I5502+1</f>
        <v>22964</v>
      </c>
      <c r="J5503" s="1418"/>
      <c r="K5503" s="1871"/>
      <c r="L5503" s="1594" t="s">
        <v>386</v>
      </c>
      <c r="M5503" s="1579">
        <v>24</v>
      </c>
      <c r="N5503" s="1595">
        <f>N5502+1</f>
        <v>5496</v>
      </c>
      <c r="O5503" s="1258"/>
      <c r="Q5503" s="1418"/>
    </row>
    <row r="5504" spans="7:17">
      <c r="G5504" s="1594" t="s">
        <v>567</v>
      </c>
      <c r="H5504" s="1579">
        <v>25</v>
      </c>
      <c r="I5504" s="1595">
        <f>I5503+1</f>
        <v>22965</v>
      </c>
      <c r="J5504" s="1418"/>
      <c r="K5504" s="1871"/>
      <c r="L5504" s="1594" t="s">
        <v>386</v>
      </c>
      <c r="M5504" s="1579">
        <v>25</v>
      </c>
      <c r="N5504" s="1595">
        <f>N5503+1</f>
        <v>5497</v>
      </c>
      <c r="O5504" s="1258"/>
      <c r="Q5504" s="1418"/>
    </row>
    <row r="5505" spans="7:17">
      <c r="G5505" s="1594" t="s">
        <v>567</v>
      </c>
      <c r="H5505" s="1579">
        <v>26</v>
      </c>
      <c r="I5505" s="1595">
        <f>I5504+1</f>
        <v>22966</v>
      </c>
      <c r="J5505" s="1418"/>
      <c r="K5505" s="1871"/>
      <c r="L5505" s="1594" t="s">
        <v>386</v>
      </c>
      <c r="M5505" s="1579">
        <v>26</v>
      </c>
      <c r="N5505" s="1595">
        <f>N5504+1</f>
        <v>5498</v>
      </c>
      <c r="O5505" s="1258"/>
      <c r="Q5505" s="1418"/>
    </row>
    <row r="5506" spans="7:17">
      <c r="G5506" s="1594" t="s">
        <v>567</v>
      </c>
      <c r="H5506" s="1579">
        <v>27</v>
      </c>
      <c r="I5506" s="1595">
        <f>I5505+1</f>
        <v>22967</v>
      </c>
      <c r="J5506" s="1418"/>
      <c r="K5506" s="1871"/>
      <c r="L5506" s="1594" t="s">
        <v>386</v>
      </c>
      <c r="M5506" s="1579">
        <v>27</v>
      </c>
      <c r="N5506" s="1595">
        <f>N5505+1</f>
        <v>5499</v>
      </c>
      <c r="O5506" s="1258"/>
      <c r="Q5506" s="1418"/>
    </row>
    <row r="5507" spans="7:17">
      <c r="G5507" s="1594" t="s">
        <v>567</v>
      </c>
      <c r="H5507" s="1579">
        <v>28</v>
      </c>
      <c r="I5507" s="1595">
        <f>I5506+1</f>
        <v>22968</v>
      </c>
      <c r="J5507" s="1418"/>
      <c r="K5507" s="1871"/>
      <c r="L5507" s="1594" t="s">
        <v>386</v>
      </c>
      <c r="M5507" s="1579">
        <v>28</v>
      </c>
      <c r="N5507" s="1595">
        <f>N5506+1</f>
        <v>5500</v>
      </c>
      <c r="O5507" s="1258"/>
      <c r="Q5507" s="1418"/>
    </row>
    <row r="5508" spans="7:17">
      <c r="G5508" s="1594" t="s">
        <v>567</v>
      </c>
      <c r="H5508" s="1579">
        <v>29</v>
      </c>
      <c r="I5508" s="1595">
        <f>I5507+1</f>
        <v>22969</v>
      </c>
      <c r="J5508" s="1418"/>
      <c r="K5508" s="1871"/>
      <c r="L5508" s="1594" t="s">
        <v>386</v>
      </c>
      <c r="M5508" s="1579">
        <v>29</v>
      </c>
      <c r="N5508" s="1595">
        <f>N5507+1</f>
        <v>5501</v>
      </c>
      <c r="O5508" s="1258"/>
      <c r="Q5508" s="1418"/>
    </row>
    <row r="5509" spans="7:17">
      <c r="G5509" s="1594" t="s">
        <v>567</v>
      </c>
      <c r="H5509" s="1579">
        <v>30</v>
      </c>
      <c r="I5509" s="1595">
        <f>I5508+1</f>
        <v>22970</v>
      </c>
      <c r="J5509" s="1418"/>
      <c r="K5509" s="1871"/>
      <c r="L5509" s="1594" t="s">
        <v>386</v>
      </c>
      <c r="M5509" s="1579">
        <v>30</v>
      </c>
      <c r="N5509" s="1595">
        <f>N5508+1</f>
        <v>5502</v>
      </c>
      <c r="O5509" s="1258"/>
      <c r="Q5509" s="1418"/>
    </row>
    <row r="5510" spans="7:17">
      <c r="G5510" s="1594" t="s">
        <v>567</v>
      </c>
      <c r="H5510" s="1579">
        <v>31</v>
      </c>
      <c r="I5510" s="1595">
        <f>I5509+1</f>
        <v>22971</v>
      </c>
      <c r="J5510" s="1418"/>
      <c r="K5510" s="1871"/>
      <c r="L5510" s="1594" t="s">
        <v>386</v>
      </c>
      <c r="M5510" s="1579">
        <v>31</v>
      </c>
      <c r="N5510" s="1595">
        <f>N5509+1</f>
        <v>5503</v>
      </c>
      <c r="O5510" s="1258"/>
      <c r="Q5510" s="1418"/>
    </row>
    <row r="5511" spans="7:17">
      <c r="G5511" s="1594" t="s">
        <v>567</v>
      </c>
      <c r="H5511" s="1579">
        <v>32</v>
      </c>
      <c r="I5511" s="1595">
        <f>I5510+1</f>
        <v>22972</v>
      </c>
      <c r="J5511" s="1418"/>
      <c r="K5511" s="1871"/>
      <c r="L5511" s="1594" t="s">
        <v>386</v>
      </c>
      <c r="M5511" s="1579">
        <v>32</v>
      </c>
      <c r="N5511" s="1595">
        <f>N5510+1</f>
        <v>5504</v>
      </c>
      <c r="O5511" s="1258"/>
      <c r="Q5511" s="1418"/>
    </row>
    <row r="5512" spans="7:17">
      <c r="G5512" s="1594" t="s">
        <v>567</v>
      </c>
      <c r="H5512" s="1579">
        <v>33</v>
      </c>
      <c r="I5512" s="1595">
        <f>I5511+1</f>
        <v>22973</v>
      </c>
      <c r="J5512" s="1418"/>
      <c r="K5512" s="1871"/>
      <c r="L5512" s="1594" t="s">
        <v>386</v>
      </c>
      <c r="M5512" s="1579">
        <v>33</v>
      </c>
      <c r="N5512" s="1595">
        <f>N5511+1</f>
        <v>5505</v>
      </c>
      <c r="O5512" s="1258"/>
      <c r="Q5512" s="1418"/>
    </row>
    <row r="5513" spans="7:17">
      <c r="G5513" s="1594" t="s">
        <v>567</v>
      </c>
      <c r="H5513" s="1579">
        <v>34</v>
      </c>
      <c r="I5513" s="1595">
        <f>I5512+1</f>
        <v>22974</v>
      </c>
      <c r="J5513" s="1418"/>
      <c r="K5513" s="1871"/>
      <c r="L5513" s="1594" t="s">
        <v>386</v>
      </c>
      <c r="M5513" s="1579">
        <v>34</v>
      </c>
      <c r="N5513" s="1595">
        <f>N5512+1</f>
        <v>5506</v>
      </c>
      <c r="O5513" s="1258"/>
      <c r="Q5513" s="1418"/>
    </row>
    <row r="5514" spans="7:17">
      <c r="G5514" s="1594" t="s">
        <v>567</v>
      </c>
      <c r="H5514" s="1579">
        <v>35</v>
      </c>
      <c r="I5514" s="1595">
        <f>I5513+1</f>
        <v>22975</v>
      </c>
      <c r="J5514" s="1418"/>
      <c r="K5514" s="1871"/>
      <c r="L5514" s="1594" t="s">
        <v>386</v>
      </c>
      <c r="M5514" s="1579">
        <v>35</v>
      </c>
      <c r="N5514" s="1595">
        <f>N5513+1</f>
        <v>5507</v>
      </c>
      <c r="O5514" s="1258"/>
      <c r="Q5514" s="1418"/>
    </row>
    <row r="5515" spans="7:17">
      <c r="G5515" s="1594" t="s">
        <v>567</v>
      </c>
      <c r="H5515" s="1579">
        <v>36</v>
      </c>
      <c r="I5515" s="1595">
        <f>I5514+1</f>
        <v>22976</v>
      </c>
      <c r="J5515" s="1418"/>
      <c r="K5515" s="1871"/>
      <c r="L5515" s="1594" t="s">
        <v>386</v>
      </c>
      <c r="M5515" s="1579">
        <v>36</v>
      </c>
      <c r="N5515" s="1595">
        <f>N5514+1</f>
        <v>5508</v>
      </c>
      <c r="O5515" s="1258"/>
      <c r="Q5515" s="1418"/>
    </row>
    <row r="5516" spans="7:17">
      <c r="G5516" s="1594" t="s">
        <v>567</v>
      </c>
      <c r="H5516" s="1579">
        <v>37</v>
      </c>
      <c r="I5516" s="1595">
        <f>I5515+1</f>
        <v>22977</v>
      </c>
      <c r="J5516" s="1418"/>
      <c r="K5516" s="1871"/>
      <c r="L5516" s="1594" t="s">
        <v>386</v>
      </c>
      <c r="M5516" s="1579">
        <v>37</v>
      </c>
      <c r="N5516" s="1595">
        <f>N5515+1</f>
        <v>5509</v>
      </c>
      <c r="O5516" s="1258"/>
      <c r="Q5516" s="1418"/>
    </row>
    <row r="5517" spans="7:17">
      <c r="G5517" s="1594" t="s">
        <v>567</v>
      </c>
      <c r="H5517" s="1579">
        <v>38</v>
      </c>
      <c r="I5517" s="1595">
        <f>I5516+1</f>
        <v>22978</v>
      </c>
      <c r="J5517" s="1418"/>
      <c r="K5517" s="1871"/>
      <c r="L5517" s="1594" t="s">
        <v>386</v>
      </c>
      <c r="M5517" s="1579">
        <v>38</v>
      </c>
      <c r="N5517" s="1595">
        <f>N5516+1</f>
        <v>5510</v>
      </c>
      <c r="O5517" s="1258"/>
      <c r="Q5517" s="1418"/>
    </row>
    <row r="5518" spans="7:17">
      <c r="G5518" s="1594" t="s">
        <v>567</v>
      </c>
      <c r="H5518" s="1579">
        <v>39</v>
      </c>
      <c r="I5518" s="1595">
        <f>I5517+1</f>
        <v>22979</v>
      </c>
      <c r="J5518" s="1418"/>
      <c r="K5518" s="1871"/>
      <c r="L5518" s="1594" t="s">
        <v>386</v>
      </c>
      <c r="M5518" s="1579">
        <v>39</v>
      </c>
      <c r="N5518" s="1595">
        <f>N5517+1</f>
        <v>5511</v>
      </c>
      <c r="O5518" s="1258"/>
      <c r="Q5518" s="1418"/>
    </row>
    <row r="5519" spans="7:17">
      <c r="G5519" s="1594" t="s">
        <v>567</v>
      </c>
      <c r="H5519" s="1579">
        <v>40</v>
      </c>
      <c r="I5519" s="1595">
        <f>I5518+1</f>
        <v>22980</v>
      </c>
      <c r="J5519" s="1418"/>
      <c r="K5519" s="1871"/>
      <c r="L5519" s="1594" t="s">
        <v>386</v>
      </c>
      <c r="M5519" s="1579">
        <v>40</v>
      </c>
      <c r="N5519" s="1595">
        <f>N5518+1</f>
        <v>5512</v>
      </c>
      <c r="O5519" s="1258"/>
      <c r="Q5519" s="1418"/>
    </row>
    <row r="5520" spans="7:17">
      <c r="G5520" s="1594" t="s">
        <v>567</v>
      </c>
      <c r="H5520" s="1579">
        <v>41</v>
      </c>
      <c r="I5520" s="1595">
        <f>I5519+1</f>
        <v>22981</v>
      </c>
      <c r="J5520" s="1418"/>
      <c r="K5520" s="1871"/>
      <c r="L5520" s="1594" t="s">
        <v>386</v>
      </c>
      <c r="M5520" s="1579">
        <v>41</v>
      </c>
      <c r="N5520" s="1595">
        <f>N5519+1</f>
        <v>5513</v>
      </c>
      <c r="O5520" s="1258"/>
      <c r="Q5520" s="1418"/>
    </row>
    <row r="5521" spans="7:17">
      <c r="G5521" s="1594" t="s">
        <v>567</v>
      </c>
      <c r="H5521" s="1579">
        <v>42</v>
      </c>
      <c r="I5521" s="1595">
        <f>I5520+1</f>
        <v>22982</v>
      </c>
      <c r="J5521" s="1418"/>
      <c r="K5521" s="1871"/>
      <c r="L5521" s="1594" t="s">
        <v>386</v>
      </c>
      <c r="M5521" s="1579">
        <v>42</v>
      </c>
      <c r="N5521" s="1595">
        <f>N5520+1</f>
        <v>5514</v>
      </c>
      <c r="O5521" s="1258"/>
      <c r="Q5521" s="1418"/>
    </row>
    <row r="5522" spans="7:17">
      <c r="G5522" s="1594" t="s">
        <v>567</v>
      </c>
      <c r="H5522" s="1579">
        <v>43</v>
      </c>
      <c r="I5522" s="1595">
        <f>I5521+1</f>
        <v>22983</v>
      </c>
      <c r="J5522" s="1418"/>
      <c r="K5522" s="1871"/>
      <c r="L5522" s="1594" t="s">
        <v>386</v>
      </c>
      <c r="M5522" s="1579">
        <v>43</v>
      </c>
      <c r="N5522" s="1595">
        <f>N5521+1</f>
        <v>5515</v>
      </c>
      <c r="O5522" s="1258"/>
      <c r="Q5522" s="1418"/>
    </row>
    <row r="5523" spans="7:17">
      <c r="G5523" s="1594" t="s">
        <v>567</v>
      </c>
      <c r="H5523" s="1579">
        <v>44</v>
      </c>
      <c r="I5523" s="1595">
        <f>I5522+1</f>
        <v>22984</v>
      </c>
      <c r="J5523" s="1418"/>
      <c r="K5523" s="1871"/>
      <c r="L5523" s="1594" t="s">
        <v>386</v>
      </c>
      <c r="M5523" s="1579">
        <v>44</v>
      </c>
      <c r="N5523" s="1595">
        <f>N5522+1</f>
        <v>5516</v>
      </c>
      <c r="O5523" s="1258"/>
      <c r="Q5523" s="1418"/>
    </row>
    <row r="5524" spans="7:17">
      <c r="G5524" s="1594" t="s">
        <v>567</v>
      </c>
      <c r="H5524" s="1579">
        <v>45</v>
      </c>
      <c r="I5524" s="1595">
        <f>I5523+1</f>
        <v>22985</v>
      </c>
      <c r="J5524" s="1418"/>
      <c r="K5524" s="1871"/>
      <c r="L5524" s="1594" t="s">
        <v>386</v>
      </c>
      <c r="M5524" s="1579">
        <v>45</v>
      </c>
      <c r="N5524" s="1595">
        <f>N5523+1</f>
        <v>5517</v>
      </c>
      <c r="O5524" s="1258"/>
      <c r="Q5524" s="1418"/>
    </row>
    <row r="5525" spans="7:17">
      <c r="G5525" s="1594" t="s">
        <v>567</v>
      </c>
      <c r="H5525" s="1579">
        <v>46</v>
      </c>
      <c r="I5525" s="1595">
        <f>I5524+1</f>
        <v>22986</v>
      </c>
      <c r="J5525" s="1418"/>
      <c r="K5525" s="1871"/>
      <c r="L5525" s="1594" t="s">
        <v>386</v>
      </c>
      <c r="M5525" s="1579">
        <v>46</v>
      </c>
      <c r="N5525" s="1595">
        <f>N5524+1</f>
        <v>5518</v>
      </c>
      <c r="O5525" s="1258"/>
      <c r="Q5525" s="1418"/>
    </row>
    <row r="5526" spans="7:17">
      <c r="G5526" s="1594" t="s">
        <v>567</v>
      </c>
      <c r="H5526" s="1579">
        <v>47</v>
      </c>
      <c r="I5526" s="1595">
        <f>I5525+1</f>
        <v>22987</v>
      </c>
      <c r="J5526" s="1418"/>
      <c r="K5526" s="1871"/>
      <c r="L5526" s="1594" t="s">
        <v>386</v>
      </c>
      <c r="M5526" s="1579">
        <v>47</v>
      </c>
      <c r="N5526" s="1595">
        <f>N5525+1</f>
        <v>5519</v>
      </c>
      <c r="O5526" s="1258"/>
      <c r="Q5526" s="1418"/>
    </row>
    <row r="5527" spans="7:17">
      <c r="G5527" s="1594" t="s">
        <v>567</v>
      </c>
      <c r="H5527" s="1579">
        <v>48</v>
      </c>
      <c r="I5527" s="1595">
        <f>I5526+1</f>
        <v>22988</v>
      </c>
      <c r="J5527" s="1418"/>
      <c r="K5527" s="1871"/>
      <c r="L5527" s="1594" t="s">
        <v>386</v>
      </c>
      <c r="M5527" s="1579">
        <v>48</v>
      </c>
      <c r="N5527" s="1595">
        <f>N5526+1</f>
        <v>5520</v>
      </c>
      <c r="O5527" s="1258"/>
      <c r="Q5527" s="1418"/>
    </row>
    <row r="5528" spans="7:17">
      <c r="G5528" s="1594" t="s">
        <v>567</v>
      </c>
      <c r="H5528" s="1579">
        <v>49</v>
      </c>
      <c r="I5528" s="1595">
        <f>I5527+1</f>
        <v>22989</v>
      </c>
      <c r="J5528" s="1418"/>
      <c r="K5528" s="1871"/>
      <c r="L5528" s="1594" t="s">
        <v>386</v>
      </c>
      <c r="M5528" s="1579">
        <v>49</v>
      </c>
      <c r="N5528" s="1595">
        <f>N5527+1</f>
        <v>5521</v>
      </c>
      <c r="O5528" s="1258"/>
      <c r="Q5528" s="1418"/>
    </row>
    <row r="5529" spans="7:17">
      <c r="G5529" s="1594" t="s">
        <v>567</v>
      </c>
      <c r="H5529" s="1579">
        <v>50</v>
      </c>
      <c r="I5529" s="1595">
        <f>I5528+1</f>
        <v>22990</v>
      </c>
      <c r="J5529" s="1418"/>
      <c r="K5529" s="1871"/>
      <c r="L5529" s="1594" t="s">
        <v>386</v>
      </c>
      <c r="M5529" s="1579">
        <v>50</v>
      </c>
      <c r="N5529" s="1595">
        <f>N5528+1</f>
        <v>5522</v>
      </c>
      <c r="O5529" s="1258"/>
      <c r="Q5529" s="1418"/>
    </row>
    <row r="5530" spans="7:17">
      <c r="G5530" s="1594" t="s">
        <v>567</v>
      </c>
      <c r="H5530" s="1579">
        <v>51</v>
      </c>
      <c r="I5530" s="1595">
        <f>I5529+1</f>
        <v>22991</v>
      </c>
      <c r="J5530" s="1418"/>
      <c r="K5530" s="1871"/>
      <c r="L5530" s="1594" t="s">
        <v>386</v>
      </c>
      <c r="M5530" s="1579">
        <v>51</v>
      </c>
      <c r="N5530" s="1595">
        <f>N5529+1</f>
        <v>5523</v>
      </c>
      <c r="O5530" s="1258"/>
      <c r="Q5530" s="1418"/>
    </row>
    <row r="5531" spans="7:17">
      <c r="G5531" s="1594" t="s">
        <v>567</v>
      </c>
      <c r="H5531" s="1579">
        <v>52</v>
      </c>
      <c r="I5531" s="1595">
        <f>I5530+1</f>
        <v>22992</v>
      </c>
      <c r="J5531" s="1418"/>
      <c r="K5531" s="1871"/>
      <c r="L5531" s="1594" t="s">
        <v>386</v>
      </c>
      <c r="M5531" s="1579">
        <v>52</v>
      </c>
      <c r="N5531" s="1595">
        <f>N5530+1</f>
        <v>5524</v>
      </c>
      <c r="O5531" s="1258"/>
      <c r="Q5531" s="1418"/>
    </row>
    <row r="5532" spans="7:17">
      <c r="G5532" s="1594" t="s">
        <v>567</v>
      </c>
      <c r="H5532" s="1579">
        <v>53</v>
      </c>
      <c r="I5532" s="1595">
        <f>I5531+1</f>
        <v>22993</v>
      </c>
      <c r="J5532" s="1418"/>
      <c r="K5532" s="1871"/>
      <c r="L5532" s="1594" t="s">
        <v>386</v>
      </c>
      <c r="M5532" s="1579">
        <v>53</v>
      </c>
      <c r="N5532" s="1595">
        <f>N5531+1</f>
        <v>5525</v>
      </c>
      <c r="O5532" s="1258"/>
      <c r="Q5532" s="1418"/>
    </row>
    <row r="5533" spans="7:17">
      <c r="G5533" s="1594" t="s">
        <v>567</v>
      </c>
      <c r="H5533" s="1579">
        <v>54</v>
      </c>
      <c r="I5533" s="1595">
        <f>I5532+1</f>
        <v>22994</v>
      </c>
      <c r="J5533" s="1418"/>
      <c r="K5533" s="1871"/>
      <c r="L5533" s="1594" t="s">
        <v>386</v>
      </c>
      <c r="M5533" s="1579">
        <v>54</v>
      </c>
      <c r="N5533" s="1595">
        <f>N5532+1</f>
        <v>5526</v>
      </c>
      <c r="O5533" s="1258"/>
      <c r="Q5533" s="1418"/>
    </row>
    <row r="5534" spans="7:17">
      <c r="G5534" s="1594" t="s">
        <v>567</v>
      </c>
      <c r="H5534" s="1579">
        <v>55</v>
      </c>
      <c r="I5534" s="1595">
        <f>I5533+1</f>
        <v>22995</v>
      </c>
      <c r="J5534" s="1418"/>
      <c r="K5534" s="1871"/>
      <c r="L5534" s="1594" t="s">
        <v>386</v>
      </c>
      <c r="M5534" s="1579">
        <v>55</v>
      </c>
      <c r="N5534" s="1595">
        <f>N5533+1</f>
        <v>5527</v>
      </c>
      <c r="O5534" s="1258"/>
      <c r="Q5534" s="1418"/>
    </row>
    <row r="5535" spans="7:17">
      <c r="G5535" s="1594" t="s">
        <v>567</v>
      </c>
      <c r="H5535" s="1579">
        <v>56</v>
      </c>
      <c r="I5535" s="1595">
        <f>I5534+1</f>
        <v>22996</v>
      </c>
      <c r="J5535" s="1418"/>
      <c r="K5535" s="1871"/>
      <c r="L5535" s="1594" t="s">
        <v>386</v>
      </c>
      <c r="M5535" s="1579">
        <v>56</v>
      </c>
      <c r="N5535" s="1595">
        <f>N5534+1</f>
        <v>5528</v>
      </c>
      <c r="O5535" s="1258"/>
      <c r="Q5535" s="1418"/>
    </row>
    <row r="5536" spans="7:17">
      <c r="G5536" s="1594" t="s">
        <v>567</v>
      </c>
      <c r="H5536" s="1579">
        <v>57</v>
      </c>
      <c r="I5536" s="1595">
        <f>I5535+1</f>
        <v>22997</v>
      </c>
      <c r="J5536" s="1418"/>
      <c r="K5536" s="1871"/>
      <c r="L5536" s="1594" t="s">
        <v>386</v>
      </c>
      <c r="M5536" s="1579">
        <v>57</v>
      </c>
      <c r="N5536" s="1595">
        <f>N5535+1</f>
        <v>5529</v>
      </c>
      <c r="O5536" s="1258"/>
      <c r="Q5536" s="1418"/>
    </row>
    <row r="5537" spans="7:17">
      <c r="G5537" s="1594" t="s">
        <v>567</v>
      </c>
      <c r="H5537" s="1579">
        <v>58</v>
      </c>
      <c r="I5537" s="1595">
        <f>I5536+1</f>
        <v>22998</v>
      </c>
      <c r="J5537" s="1418"/>
      <c r="K5537" s="1871"/>
      <c r="L5537" s="1594" t="s">
        <v>386</v>
      </c>
      <c r="M5537" s="1579">
        <v>58</v>
      </c>
      <c r="N5537" s="1595">
        <f>N5536+1</f>
        <v>5530</v>
      </c>
      <c r="O5537" s="1258"/>
      <c r="Q5537" s="1418"/>
    </row>
    <row r="5538" spans="7:17">
      <c r="G5538" s="1594" t="s">
        <v>567</v>
      </c>
      <c r="H5538" s="1579">
        <v>59</v>
      </c>
      <c r="I5538" s="1595">
        <f>I5537+1</f>
        <v>22999</v>
      </c>
      <c r="J5538" s="1418"/>
      <c r="K5538" s="1871"/>
      <c r="L5538" s="1594" t="s">
        <v>386</v>
      </c>
      <c r="M5538" s="1579">
        <v>59</v>
      </c>
      <c r="N5538" s="1595">
        <f>N5537+1</f>
        <v>5531</v>
      </c>
      <c r="O5538" s="1258"/>
      <c r="Q5538" s="1418"/>
    </row>
    <row r="5539" spans="7:17">
      <c r="G5539" s="1594" t="s">
        <v>567</v>
      </c>
      <c r="H5539" s="1579">
        <v>60</v>
      </c>
      <c r="I5539" s="1595">
        <f>I5538+1</f>
        <v>23000</v>
      </c>
      <c r="J5539" s="1418"/>
      <c r="K5539" s="1871"/>
      <c r="L5539" s="1594" t="s">
        <v>386</v>
      </c>
      <c r="M5539" s="1579">
        <v>60</v>
      </c>
      <c r="N5539" s="1595">
        <f>N5538+1</f>
        <v>5532</v>
      </c>
      <c r="O5539" s="1258"/>
      <c r="Q5539" s="1418"/>
    </row>
    <row r="5540" spans="7:17">
      <c r="G5540" s="1594" t="s">
        <v>567</v>
      </c>
      <c r="H5540" s="1579">
        <v>61</v>
      </c>
      <c r="I5540" s="1595">
        <f>I5539+1</f>
        <v>23001</v>
      </c>
      <c r="J5540" s="1418"/>
      <c r="K5540" s="1871"/>
      <c r="L5540" s="1594" t="s">
        <v>386</v>
      </c>
      <c r="M5540" s="1579">
        <v>61</v>
      </c>
      <c r="N5540" s="1595">
        <f>N5539+1</f>
        <v>5533</v>
      </c>
      <c r="O5540" s="1258"/>
      <c r="Q5540" s="1418"/>
    </row>
    <row r="5541" spans="7:17">
      <c r="G5541" s="1594" t="s">
        <v>567</v>
      </c>
      <c r="H5541" s="1579">
        <v>62</v>
      </c>
      <c r="I5541" s="1595">
        <f>I5540+1</f>
        <v>23002</v>
      </c>
      <c r="J5541" s="1418"/>
      <c r="K5541" s="1871"/>
      <c r="L5541" s="1594" t="s">
        <v>386</v>
      </c>
      <c r="M5541" s="1579">
        <v>62</v>
      </c>
      <c r="N5541" s="1595">
        <f>N5540+1</f>
        <v>5534</v>
      </c>
      <c r="O5541" s="1258"/>
      <c r="Q5541" s="1418"/>
    </row>
    <row r="5542" spans="7:17">
      <c r="G5542" s="1594" t="s">
        <v>567</v>
      </c>
      <c r="H5542" s="1579">
        <v>63</v>
      </c>
      <c r="I5542" s="1595">
        <f>I5541+1</f>
        <v>23003</v>
      </c>
      <c r="J5542" s="1418"/>
      <c r="K5542" s="1871"/>
      <c r="L5542" s="1594" t="s">
        <v>386</v>
      </c>
      <c r="M5542" s="1579">
        <v>63</v>
      </c>
      <c r="N5542" s="1595">
        <f>N5541+1</f>
        <v>5535</v>
      </c>
      <c r="O5542" s="1258"/>
      <c r="Q5542" s="1418"/>
    </row>
    <row r="5543" spans="7:17">
      <c r="G5543" s="1594" t="s">
        <v>567</v>
      </c>
      <c r="H5543" s="1579">
        <v>64</v>
      </c>
      <c r="I5543" s="1595">
        <f>I5542+1</f>
        <v>23004</v>
      </c>
      <c r="J5543" s="1418"/>
      <c r="K5543" s="1871"/>
      <c r="L5543" s="1594" t="s">
        <v>386</v>
      </c>
      <c r="M5543" s="1579">
        <v>64</v>
      </c>
      <c r="N5543" s="1595">
        <f>N5542+1</f>
        <v>5536</v>
      </c>
      <c r="O5543" s="1258"/>
      <c r="Q5543" s="1418"/>
    </row>
    <row r="5544" spans="7:17">
      <c r="G5544" s="1594" t="s">
        <v>567</v>
      </c>
      <c r="H5544" s="1579">
        <v>65</v>
      </c>
      <c r="I5544" s="1595">
        <f>I5543+1</f>
        <v>23005</v>
      </c>
      <c r="J5544" s="1418"/>
      <c r="K5544" s="1871"/>
      <c r="L5544" s="1594" t="s">
        <v>386</v>
      </c>
      <c r="M5544" s="1579">
        <v>65</v>
      </c>
      <c r="N5544" s="1595">
        <f>N5543+1</f>
        <v>5537</v>
      </c>
      <c r="O5544" s="1258"/>
      <c r="Q5544" s="1418"/>
    </row>
    <row r="5545" spans="7:17">
      <c r="G5545" s="1594" t="s">
        <v>567</v>
      </c>
      <c r="H5545" s="1579">
        <v>66</v>
      </c>
      <c r="I5545" s="1595">
        <f>I5544+1</f>
        <v>23006</v>
      </c>
      <c r="J5545" s="1418"/>
      <c r="K5545" s="1871"/>
      <c r="L5545" s="1594" t="s">
        <v>386</v>
      </c>
      <c r="M5545" s="1579">
        <v>66</v>
      </c>
      <c r="N5545" s="1595">
        <f>N5544+1</f>
        <v>5538</v>
      </c>
      <c r="O5545" s="1258"/>
      <c r="Q5545" s="1418"/>
    </row>
    <row r="5546" spans="7:17">
      <c r="G5546" s="1594" t="s">
        <v>567</v>
      </c>
      <c r="H5546" s="1579">
        <v>67</v>
      </c>
      <c r="I5546" s="1595">
        <f>I5545+1</f>
        <v>23007</v>
      </c>
      <c r="J5546" s="1418"/>
      <c r="K5546" s="1871"/>
      <c r="L5546" s="1594" t="s">
        <v>386</v>
      </c>
      <c r="M5546" s="1579">
        <v>67</v>
      </c>
      <c r="N5546" s="1595">
        <f>N5545+1</f>
        <v>5539</v>
      </c>
      <c r="O5546" s="1258"/>
      <c r="Q5546" s="1418"/>
    </row>
    <row r="5547" spans="7:17">
      <c r="G5547" s="1594" t="s">
        <v>567</v>
      </c>
      <c r="H5547" s="1579">
        <v>68</v>
      </c>
      <c r="I5547" s="1595">
        <f>I5546+1</f>
        <v>23008</v>
      </c>
      <c r="J5547" s="1418"/>
      <c r="K5547" s="1871"/>
      <c r="L5547" s="1594" t="s">
        <v>386</v>
      </c>
      <c r="M5547" s="1579">
        <v>68</v>
      </c>
      <c r="N5547" s="1595">
        <f>N5546+1</f>
        <v>5540</v>
      </c>
      <c r="O5547" s="1258"/>
      <c r="Q5547" s="1418"/>
    </row>
    <row r="5548" spans="7:17">
      <c r="G5548" s="1594" t="s">
        <v>567</v>
      </c>
      <c r="H5548" s="1579">
        <v>69</v>
      </c>
      <c r="I5548" s="1595">
        <f>I5547+1</f>
        <v>23009</v>
      </c>
      <c r="J5548" s="1418"/>
      <c r="K5548" s="1871"/>
      <c r="L5548" s="1594" t="s">
        <v>386</v>
      </c>
      <c r="M5548" s="1579">
        <v>69</v>
      </c>
      <c r="N5548" s="1595">
        <f>N5547+1</f>
        <v>5541</v>
      </c>
      <c r="O5548" s="1258"/>
      <c r="Q5548" s="1418"/>
    </row>
    <row r="5549" spans="7:17">
      <c r="G5549" s="1594" t="s">
        <v>567</v>
      </c>
      <c r="H5549" s="1579">
        <v>70</v>
      </c>
      <c r="I5549" s="1595">
        <f>I5548+1</f>
        <v>23010</v>
      </c>
      <c r="J5549" s="1418"/>
      <c r="K5549" s="1871"/>
      <c r="L5549" s="1594" t="s">
        <v>386</v>
      </c>
      <c r="M5549" s="1579">
        <v>70</v>
      </c>
      <c r="N5549" s="1595">
        <f>N5548+1</f>
        <v>5542</v>
      </c>
      <c r="O5549" s="1258"/>
      <c r="Q5549" s="1418"/>
    </row>
    <row r="5550" spans="7:17">
      <c r="G5550" s="1594" t="s">
        <v>567</v>
      </c>
      <c r="H5550" s="1579">
        <v>71</v>
      </c>
      <c r="I5550" s="1595">
        <f>I5549+1</f>
        <v>23011</v>
      </c>
      <c r="J5550" s="1418"/>
      <c r="K5550" s="1871"/>
      <c r="L5550" s="1594" t="s">
        <v>386</v>
      </c>
      <c r="M5550" s="1579">
        <v>71</v>
      </c>
      <c r="N5550" s="1595">
        <f>N5549+1</f>
        <v>5543</v>
      </c>
      <c r="O5550" s="1258"/>
      <c r="Q5550" s="1418"/>
    </row>
    <row r="5551" spans="7:17">
      <c r="G5551" s="1594" t="s">
        <v>567</v>
      </c>
      <c r="H5551" s="1579">
        <v>72</v>
      </c>
      <c r="I5551" s="1595">
        <f>I5550+1</f>
        <v>23012</v>
      </c>
      <c r="J5551" s="1418"/>
      <c r="K5551" s="1871"/>
      <c r="L5551" s="1594" t="s">
        <v>386</v>
      </c>
      <c r="M5551" s="1579">
        <v>72</v>
      </c>
      <c r="N5551" s="1595">
        <f>N5550+1</f>
        <v>5544</v>
      </c>
      <c r="O5551" s="1258"/>
      <c r="Q5551" s="1418"/>
    </row>
    <row r="5552" spans="7:17">
      <c r="G5552" s="1594" t="s">
        <v>567</v>
      </c>
      <c r="H5552" s="1579">
        <v>73</v>
      </c>
      <c r="I5552" s="1595">
        <f>I5551+1</f>
        <v>23013</v>
      </c>
      <c r="J5552" s="1418"/>
      <c r="K5552" s="1871"/>
      <c r="L5552" s="1594" t="s">
        <v>386</v>
      </c>
      <c r="M5552" s="1579">
        <v>73</v>
      </c>
      <c r="N5552" s="1595">
        <f>N5551+1</f>
        <v>5545</v>
      </c>
      <c r="O5552" s="1258"/>
      <c r="Q5552" s="1418"/>
    </row>
    <row r="5553" spans="7:17">
      <c r="G5553" s="1594" t="s">
        <v>567</v>
      </c>
      <c r="H5553" s="1579">
        <v>74</v>
      </c>
      <c r="I5553" s="1595">
        <f>I5552+1</f>
        <v>23014</v>
      </c>
      <c r="J5553" s="1418"/>
      <c r="K5553" s="1871"/>
      <c r="L5553" s="1594" t="s">
        <v>386</v>
      </c>
      <c r="M5553" s="1579">
        <v>74</v>
      </c>
      <c r="N5553" s="1595">
        <f>N5552+1</f>
        <v>5546</v>
      </c>
      <c r="O5553" s="1258"/>
      <c r="Q5553" s="1418"/>
    </row>
    <row r="5554" spans="7:17">
      <c r="G5554" s="1594" t="s">
        <v>567</v>
      </c>
      <c r="H5554" s="1579">
        <v>75</v>
      </c>
      <c r="I5554" s="1595">
        <f>I5553+1</f>
        <v>23015</v>
      </c>
      <c r="J5554" s="1418"/>
      <c r="K5554" s="1871"/>
      <c r="L5554" s="1594" t="s">
        <v>386</v>
      </c>
      <c r="M5554" s="1579">
        <v>75</v>
      </c>
      <c r="N5554" s="1595">
        <f>N5553+1</f>
        <v>5547</v>
      </c>
      <c r="O5554" s="1258"/>
      <c r="Q5554" s="1418"/>
    </row>
    <row r="5555" spans="7:17">
      <c r="G5555" s="1594" t="s">
        <v>567</v>
      </c>
      <c r="H5555" s="1579">
        <v>76</v>
      </c>
      <c r="I5555" s="1595">
        <f>I5554+1</f>
        <v>23016</v>
      </c>
      <c r="J5555" s="1418"/>
      <c r="K5555" s="1871"/>
      <c r="L5555" s="1594" t="s">
        <v>386</v>
      </c>
      <c r="M5555" s="1579">
        <v>76</v>
      </c>
      <c r="N5555" s="1595">
        <f>N5554+1</f>
        <v>5548</v>
      </c>
      <c r="O5555" s="1258"/>
      <c r="Q5555" s="1418"/>
    </row>
    <row r="5556" spans="7:17">
      <c r="G5556" s="1594" t="s">
        <v>567</v>
      </c>
      <c r="H5556" s="1579">
        <v>77</v>
      </c>
      <c r="I5556" s="1595">
        <f>I5555+1</f>
        <v>23017</v>
      </c>
      <c r="J5556" s="1418"/>
      <c r="K5556" s="1871"/>
      <c r="L5556" s="1594" t="s">
        <v>386</v>
      </c>
      <c r="M5556" s="1579">
        <v>77</v>
      </c>
      <c r="N5556" s="1595">
        <f>N5555+1</f>
        <v>5549</v>
      </c>
      <c r="O5556" s="1258"/>
      <c r="Q5556" s="1418"/>
    </row>
    <row r="5557" spans="7:17">
      <c r="G5557" s="1594" t="s">
        <v>567</v>
      </c>
      <c r="H5557" s="1579">
        <v>78</v>
      </c>
      <c r="I5557" s="1595">
        <f>I5556+1</f>
        <v>23018</v>
      </c>
      <c r="J5557" s="1418"/>
      <c r="K5557" s="1871"/>
      <c r="L5557" s="1594" t="s">
        <v>386</v>
      </c>
      <c r="M5557" s="1579">
        <v>78</v>
      </c>
      <c r="N5557" s="1595">
        <f>N5556+1</f>
        <v>5550</v>
      </c>
      <c r="O5557" s="1258"/>
      <c r="Q5557" s="1418"/>
    </row>
    <row r="5558" spans="7:17">
      <c r="G5558" s="1594" t="s">
        <v>567</v>
      </c>
      <c r="H5558" s="1579">
        <v>79</v>
      </c>
      <c r="I5558" s="1595">
        <f>I5557+1</f>
        <v>23019</v>
      </c>
      <c r="J5558" s="1418"/>
      <c r="K5558" s="1871"/>
      <c r="L5558" s="1594" t="s">
        <v>386</v>
      </c>
      <c r="M5558" s="1579">
        <v>79</v>
      </c>
      <c r="N5558" s="1595">
        <f>N5557+1</f>
        <v>5551</v>
      </c>
      <c r="O5558" s="1258"/>
      <c r="Q5558" s="1418"/>
    </row>
    <row r="5559" spans="7:17">
      <c r="G5559" s="1594" t="s">
        <v>567</v>
      </c>
      <c r="H5559" s="1579">
        <v>80</v>
      </c>
      <c r="I5559" s="1595">
        <f>I5558+1</f>
        <v>23020</v>
      </c>
      <c r="J5559" s="1418"/>
      <c r="K5559" s="1871"/>
      <c r="L5559" s="1594" t="s">
        <v>386</v>
      </c>
      <c r="M5559" s="1579">
        <v>80</v>
      </c>
      <c r="N5559" s="1595">
        <f>N5558+1</f>
        <v>5552</v>
      </c>
      <c r="O5559" s="1258"/>
      <c r="Q5559" s="1418"/>
    </row>
    <row r="5560" spans="7:17">
      <c r="G5560" s="1594" t="s">
        <v>567</v>
      </c>
      <c r="H5560" s="1579">
        <v>81</v>
      </c>
      <c r="I5560" s="1595">
        <f>I5559+1</f>
        <v>23021</v>
      </c>
      <c r="J5560" s="1418"/>
      <c r="K5560" s="1871"/>
      <c r="L5560" s="1594" t="s">
        <v>386</v>
      </c>
      <c r="M5560" s="1579">
        <v>81</v>
      </c>
      <c r="N5560" s="1595">
        <f>N5559+1</f>
        <v>5553</v>
      </c>
      <c r="O5560" s="1258"/>
      <c r="Q5560" s="1418"/>
    </row>
    <row r="5561" spans="7:17">
      <c r="G5561" s="1594" t="s">
        <v>567</v>
      </c>
      <c r="H5561" s="1579">
        <v>82</v>
      </c>
      <c r="I5561" s="1595">
        <f>I5560+1</f>
        <v>23022</v>
      </c>
      <c r="J5561" s="1418"/>
      <c r="K5561" s="1871"/>
      <c r="L5561" s="1594" t="s">
        <v>386</v>
      </c>
      <c r="M5561" s="1579">
        <v>82</v>
      </c>
      <c r="N5561" s="1595">
        <f>N5560+1</f>
        <v>5554</v>
      </c>
      <c r="O5561" s="1258"/>
      <c r="Q5561" s="1418"/>
    </row>
    <row r="5562" spans="7:17">
      <c r="G5562" s="1594" t="s">
        <v>567</v>
      </c>
      <c r="H5562" s="1579">
        <v>83</v>
      </c>
      <c r="I5562" s="1595">
        <f>I5561+1</f>
        <v>23023</v>
      </c>
      <c r="J5562" s="1418"/>
      <c r="K5562" s="1871"/>
      <c r="L5562" s="1594" t="s">
        <v>386</v>
      </c>
      <c r="M5562" s="1579">
        <v>83</v>
      </c>
      <c r="N5562" s="1595">
        <f>N5561+1</f>
        <v>5555</v>
      </c>
      <c r="O5562" s="1258"/>
      <c r="Q5562" s="1418"/>
    </row>
    <row r="5563" spans="7:17">
      <c r="G5563" s="1594" t="s">
        <v>567</v>
      </c>
      <c r="H5563" s="1579">
        <v>84</v>
      </c>
      <c r="I5563" s="1595">
        <f>I5562+1</f>
        <v>23024</v>
      </c>
      <c r="J5563" s="1418"/>
      <c r="K5563" s="1871"/>
      <c r="L5563" s="1594" t="s">
        <v>386</v>
      </c>
      <c r="M5563" s="1579">
        <v>84</v>
      </c>
      <c r="N5563" s="1595">
        <f>N5562+1</f>
        <v>5556</v>
      </c>
      <c r="O5563" s="1258"/>
      <c r="Q5563" s="1418"/>
    </row>
    <row r="5564" spans="7:17">
      <c r="G5564" s="1594" t="s">
        <v>567</v>
      </c>
      <c r="H5564" s="1579">
        <v>85</v>
      </c>
      <c r="I5564" s="1595">
        <f>I5563+1</f>
        <v>23025</v>
      </c>
      <c r="J5564" s="1418"/>
      <c r="K5564" s="1871"/>
      <c r="L5564" s="1594" t="s">
        <v>386</v>
      </c>
      <c r="M5564" s="1579">
        <v>85</v>
      </c>
      <c r="N5564" s="1595">
        <f>N5563+1</f>
        <v>5557</v>
      </c>
      <c r="O5564" s="1258"/>
      <c r="Q5564" s="1418"/>
    </row>
    <row r="5565" spans="7:17">
      <c r="G5565" s="1594" t="s">
        <v>567</v>
      </c>
      <c r="H5565" s="1579">
        <v>86</v>
      </c>
      <c r="I5565" s="1595">
        <f>I5564+1</f>
        <v>23026</v>
      </c>
      <c r="J5565" s="1418"/>
      <c r="K5565" s="1871"/>
      <c r="L5565" s="1594" t="s">
        <v>386</v>
      </c>
      <c r="M5565" s="1579">
        <v>86</v>
      </c>
      <c r="N5565" s="1595">
        <f>N5564+1</f>
        <v>5558</v>
      </c>
      <c r="O5565" s="1258"/>
      <c r="Q5565" s="1418"/>
    </row>
    <row r="5566" spans="7:17">
      <c r="G5566" s="1594" t="s">
        <v>567</v>
      </c>
      <c r="H5566" s="1579">
        <v>87</v>
      </c>
      <c r="I5566" s="1595">
        <f>I5565+1</f>
        <v>23027</v>
      </c>
      <c r="J5566" s="1418"/>
      <c r="K5566" s="1871"/>
      <c r="L5566" s="1594" t="s">
        <v>386</v>
      </c>
      <c r="M5566" s="1579">
        <v>87</v>
      </c>
      <c r="N5566" s="1595">
        <f>N5565+1</f>
        <v>5559</v>
      </c>
      <c r="O5566" s="1258"/>
      <c r="Q5566" s="1418"/>
    </row>
    <row r="5567" spans="7:17">
      <c r="G5567" s="1594" t="s">
        <v>567</v>
      </c>
      <c r="H5567" s="1579">
        <v>88</v>
      </c>
      <c r="I5567" s="1595">
        <f>I5566+1</f>
        <v>23028</v>
      </c>
      <c r="J5567" s="1418"/>
      <c r="K5567" s="1871"/>
      <c r="L5567" s="1594" t="s">
        <v>386</v>
      </c>
      <c r="M5567" s="1579">
        <v>88</v>
      </c>
      <c r="N5567" s="1595">
        <f>N5566+1</f>
        <v>5560</v>
      </c>
      <c r="O5567" s="1258"/>
      <c r="Q5567" s="1418"/>
    </row>
    <row r="5568" spans="7:17">
      <c r="G5568" s="1594" t="s">
        <v>567</v>
      </c>
      <c r="H5568" s="1579">
        <v>89</v>
      </c>
      <c r="I5568" s="1595">
        <f>I5567+1</f>
        <v>23029</v>
      </c>
      <c r="J5568" s="1418"/>
      <c r="K5568" s="1871"/>
      <c r="L5568" s="1594" t="s">
        <v>386</v>
      </c>
      <c r="M5568" s="1579">
        <v>89</v>
      </c>
      <c r="N5568" s="1595">
        <f>N5567+1</f>
        <v>5561</v>
      </c>
      <c r="O5568" s="1258"/>
      <c r="Q5568" s="1418"/>
    </row>
    <row r="5569" spans="7:17">
      <c r="G5569" s="1594" t="s">
        <v>567</v>
      </c>
      <c r="H5569" s="1579">
        <v>90</v>
      </c>
      <c r="I5569" s="1595">
        <f>I5568+1</f>
        <v>23030</v>
      </c>
      <c r="J5569" s="1418"/>
      <c r="K5569" s="1871"/>
      <c r="L5569" s="1594" t="s">
        <v>386</v>
      </c>
      <c r="M5569" s="1579">
        <v>90</v>
      </c>
      <c r="N5569" s="1595">
        <f>N5568+1</f>
        <v>5562</v>
      </c>
      <c r="O5569" s="1258"/>
      <c r="Q5569" s="1418"/>
    </row>
    <row r="5570" spans="7:17">
      <c r="G5570" s="1594" t="s">
        <v>567</v>
      </c>
      <c r="H5570" s="1579">
        <v>91</v>
      </c>
      <c r="I5570" s="1595">
        <f>I5569+1</f>
        <v>23031</v>
      </c>
      <c r="J5570" s="1418"/>
      <c r="K5570" s="1871"/>
      <c r="L5570" s="1594" t="s">
        <v>386</v>
      </c>
      <c r="M5570" s="1579">
        <v>91</v>
      </c>
      <c r="N5570" s="1595">
        <f>N5569+1</f>
        <v>5563</v>
      </c>
      <c r="O5570" s="1258"/>
      <c r="Q5570" s="1418"/>
    </row>
    <row r="5571" spans="7:17">
      <c r="G5571" s="1594" t="s">
        <v>567</v>
      </c>
      <c r="H5571" s="1579">
        <v>92</v>
      </c>
      <c r="I5571" s="1595">
        <f>I5570+1</f>
        <v>23032</v>
      </c>
      <c r="J5571" s="1418"/>
      <c r="K5571" s="1871"/>
      <c r="L5571" s="1594" t="s">
        <v>386</v>
      </c>
      <c r="M5571" s="1579">
        <v>92</v>
      </c>
      <c r="N5571" s="1595">
        <f>N5570+1</f>
        <v>5564</v>
      </c>
      <c r="O5571" s="1258"/>
      <c r="Q5571" s="1418"/>
    </row>
    <row r="5572" spans="7:17">
      <c r="G5572" s="1594" t="s">
        <v>567</v>
      </c>
      <c r="H5572" s="1579">
        <v>93</v>
      </c>
      <c r="I5572" s="1595">
        <f>I5571+1</f>
        <v>23033</v>
      </c>
      <c r="J5572" s="1418"/>
      <c r="K5572" s="1871"/>
      <c r="L5572" s="1594" t="s">
        <v>386</v>
      </c>
      <c r="M5572" s="1579">
        <v>93</v>
      </c>
      <c r="N5572" s="1595">
        <f>N5571+1</f>
        <v>5565</v>
      </c>
      <c r="O5572" s="1258"/>
      <c r="Q5572" s="1418"/>
    </row>
    <row r="5573" spans="7:17">
      <c r="G5573" s="1594" t="s">
        <v>567</v>
      </c>
      <c r="H5573" s="1579">
        <v>94</v>
      </c>
      <c r="I5573" s="1595">
        <f>I5572+1</f>
        <v>23034</v>
      </c>
      <c r="J5573" s="1418"/>
      <c r="K5573" s="1871"/>
      <c r="L5573" s="1594" t="s">
        <v>386</v>
      </c>
      <c r="M5573" s="1579">
        <v>94</v>
      </c>
      <c r="N5573" s="1595">
        <f>N5572+1</f>
        <v>5566</v>
      </c>
      <c r="O5573" s="1258"/>
      <c r="Q5573" s="1418"/>
    </row>
    <row r="5574" spans="7:17">
      <c r="G5574" s="1594" t="s">
        <v>567</v>
      </c>
      <c r="H5574" s="1579">
        <v>95</v>
      </c>
      <c r="I5574" s="1595">
        <f>I5573+1</f>
        <v>23035</v>
      </c>
      <c r="J5574" s="1418"/>
      <c r="K5574" s="1871"/>
      <c r="L5574" s="1594" t="s">
        <v>386</v>
      </c>
      <c r="M5574" s="1579">
        <v>95</v>
      </c>
      <c r="N5574" s="1595">
        <f>N5573+1</f>
        <v>5567</v>
      </c>
      <c r="O5574" s="1258"/>
      <c r="Q5574" s="1418"/>
    </row>
    <row r="5575" spans="7:17">
      <c r="G5575" s="1594" t="s">
        <v>567</v>
      </c>
      <c r="H5575" s="1579">
        <v>96</v>
      </c>
      <c r="I5575" s="1595">
        <f>I5574+1</f>
        <v>23036</v>
      </c>
      <c r="J5575" s="1418"/>
      <c r="K5575" s="1871"/>
      <c r="L5575" s="1594" t="s">
        <v>386</v>
      </c>
      <c r="M5575" s="1579">
        <v>96</v>
      </c>
      <c r="N5575" s="1595">
        <f>N5574+1</f>
        <v>5568</v>
      </c>
      <c r="O5575" s="1258"/>
      <c r="Q5575" s="1418"/>
    </row>
    <row r="5576" spans="7:17">
      <c r="G5576" s="1594" t="s">
        <v>568</v>
      </c>
      <c r="H5576" s="1579">
        <v>1</v>
      </c>
      <c r="I5576" s="1595">
        <f>I5575+1</f>
        <v>23037</v>
      </c>
      <c r="J5576" s="1418"/>
      <c r="K5576" s="1871"/>
      <c r="L5576" s="1594" t="s">
        <v>387</v>
      </c>
      <c r="M5576" s="1579">
        <v>1</v>
      </c>
      <c r="N5576" s="1595">
        <f>N5575+1</f>
        <v>5569</v>
      </c>
      <c r="O5576" s="1258"/>
      <c r="Q5576" s="1418"/>
    </row>
    <row r="5577" spans="7:17">
      <c r="G5577" s="1594" t="s">
        <v>568</v>
      </c>
      <c r="H5577" s="1579">
        <v>2</v>
      </c>
      <c r="I5577" s="1595">
        <f>I5576+1</f>
        <v>23038</v>
      </c>
      <c r="J5577" s="1418"/>
      <c r="K5577" s="1871"/>
      <c r="L5577" s="1594" t="s">
        <v>387</v>
      </c>
      <c r="M5577" s="1579">
        <v>2</v>
      </c>
      <c r="N5577" s="1595">
        <f>N5576+1</f>
        <v>5570</v>
      </c>
      <c r="O5577" s="1258"/>
      <c r="Q5577" s="1418"/>
    </row>
    <row r="5578" spans="7:17">
      <c r="G5578" s="1594" t="s">
        <v>568</v>
      </c>
      <c r="H5578" s="1579">
        <v>3</v>
      </c>
      <c r="I5578" s="1595">
        <f>I5577+1</f>
        <v>23039</v>
      </c>
      <c r="J5578" s="1418"/>
      <c r="K5578" s="1871"/>
      <c r="L5578" s="1594" t="s">
        <v>387</v>
      </c>
      <c r="M5578" s="1579">
        <v>3</v>
      </c>
      <c r="N5578" s="1595">
        <f>N5577+1</f>
        <v>5571</v>
      </c>
      <c r="O5578" s="1258"/>
      <c r="Q5578" s="1418"/>
    </row>
    <row r="5579" spans="7:17">
      <c r="G5579" s="1594" t="s">
        <v>568</v>
      </c>
      <c r="H5579" s="1579">
        <v>4</v>
      </c>
      <c r="I5579" s="1595">
        <f>I5578+1</f>
        <v>23040</v>
      </c>
      <c r="J5579" s="1418"/>
      <c r="K5579" s="1871"/>
      <c r="L5579" s="1594" t="s">
        <v>387</v>
      </c>
      <c r="M5579" s="1579">
        <v>4</v>
      </c>
      <c r="N5579" s="1595">
        <f>N5578+1</f>
        <v>5572</v>
      </c>
      <c r="O5579" s="1258"/>
      <c r="Q5579" s="1418"/>
    </row>
    <row r="5580" spans="7:17">
      <c r="G5580" s="1594" t="s">
        <v>568</v>
      </c>
      <c r="H5580" s="1579">
        <v>5</v>
      </c>
      <c r="I5580" s="1595">
        <f>I5579+1</f>
        <v>23041</v>
      </c>
      <c r="J5580" s="1418"/>
      <c r="K5580" s="1871"/>
      <c r="L5580" s="1594" t="s">
        <v>387</v>
      </c>
      <c r="M5580" s="1579">
        <v>5</v>
      </c>
      <c r="N5580" s="1595">
        <f>N5579+1</f>
        <v>5573</v>
      </c>
      <c r="O5580" s="1258"/>
      <c r="Q5580" s="1418"/>
    </row>
    <row r="5581" spans="7:17">
      <c r="G5581" s="1594" t="s">
        <v>568</v>
      </c>
      <c r="H5581" s="1579">
        <v>6</v>
      </c>
      <c r="I5581" s="1595">
        <f>I5580+1</f>
        <v>23042</v>
      </c>
      <c r="J5581" s="1418"/>
      <c r="K5581" s="1871"/>
      <c r="L5581" s="1594" t="s">
        <v>387</v>
      </c>
      <c r="M5581" s="1579">
        <v>6</v>
      </c>
      <c r="N5581" s="1595">
        <f>N5580+1</f>
        <v>5574</v>
      </c>
      <c r="O5581" s="1258"/>
      <c r="Q5581" s="1418"/>
    </row>
    <row r="5582" spans="7:17">
      <c r="G5582" s="1594" t="s">
        <v>568</v>
      </c>
      <c r="H5582" s="1579">
        <v>7</v>
      </c>
      <c r="I5582" s="1595">
        <f>I5581+1</f>
        <v>23043</v>
      </c>
      <c r="J5582" s="1418"/>
      <c r="K5582" s="1871"/>
      <c r="L5582" s="1594" t="s">
        <v>387</v>
      </c>
      <c r="M5582" s="1579">
        <v>7</v>
      </c>
      <c r="N5582" s="1595">
        <f>N5581+1</f>
        <v>5575</v>
      </c>
      <c r="O5582" s="1258"/>
      <c r="Q5582" s="1418"/>
    </row>
    <row r="5583" spans="7:17">
      <c r="G5583" s="1594" t="s">
        <v>568</v>
      </c>
      <c r="H5583" s="1579">
        <v>8</v>
      </c>
      <c r="I5583" s="1595">
        <f>I5582+1</f>
        <v>23044</v>
      </c>
      <c r="J5583" s="1418"/>
      <c r="K5583" s="1871"/>
      <c r="L5583" s="1594" t="s">
        <v>387</v>
      </c>
      <c r="M5583" s="1579">
        <v>8</v>
      </c>
      <c r="N5583" s="1595">
        <f>N5582+1</f>
        <v>5576</v>
      </c>
      <c r="O5583" s="1258"/>
      <c r="Q5583" s="1418"/>
    </row>
    <row r="5584" spans="7:17">
      <c r="G5584" s="1594" t="s">
        <v>568</v>
      </c>
      <c r="H5584" s="1579">
        <v>9</v>
      </c>
      <c r="I5584" s="1595">
        <f>I5583+1</f>
        <v>23045</v>
      </c>
      <c r="J5584" s="1418"/>
      <c r="K5584" s="1871"/>
      <c r="L5584" s="1594" t="s">
        <v>387</v>
      </c>
      <c r="M5584" s="1579">
        <v>9</v>
      </c>
      <c r="N5584" s="1595">
        <f>N5583+1</f>
        <v>5577</v>
      </c>
      <c r="O5584" s="1258"/>
      <c r="Q5584" s="1418"/>
    </row>
    <row r="5585" spans="7:17">
      <c r="G5585" s="1594" t="s">
        <v>568</v>
      </c>
      <c r="H5585" s="1579">
        <v>10</v>
      </c>
      <c r="I5585" s="1595">
        <f>I5584+1</f>
        <v>23046</v>
      </c>
      <c r="J5585" s="1418"/>
      <c r="K5585" s="1871"/>
      <c r="L5585" s="1594" t="s">
        <v>387</v>
      </c>
      <c r="M5585" s="1579">
        <v>10</v>
      </c>
      <c r="N5585" s="1595">
        <f>N5584+1</f>
        <v>5578</v>
      </c>
      <c r="O5585" s="1258"/>
      <c r="Q5585" s="1418"/>
    </row>
    <row r="5586" spans="7:17">
      <c r="G5586" s="1594" t="s">
        <v>568</v>
      </c>
      <c r="H5586" s="1579">
        <v>11</v>
      </c>
      <c r="I5586" s="1595">
        <f>I5585+1</f>
        <v>23047</v>
      </c>
      <c r="J5586" s="1418"/>
      <c r="K5586" s="1871"/>
      <c r="L5586" s="1594" t="s">
        <v>387</v>
      </c>
      <c r="M5586" s="1579">
        <v>11</v>
      </c>
      <c r="N5586" s="1595">
        <f>N5585+1</f>
        <v>5579</v>
      </c>
      <c r="O5586" s="1258"/>
      <c r="Q5586" s="1418"/>
    </row>
    <row r="5587" spans="7:17">
      <c r="G5587" s="1594" t="s">
        <v>568</v>
      </c>
      <c r="H5587" s="1579">
        <v>12</v>
      </c>
      <c r="I5587" s="1595">
        <f>I5586+1</f>
        <v>23048</v>
      </c>
      <c r="J5587" s="1418"/>
      <c r="K5587" s="1871"/>
      <c r="L5587" s="1594" t="s">
        <v>387</v>
      </c>
      <c r="M5587" s="1579">
        <v>12</v>
      </c>
      <c r="N5587" s="1595">
        <f>N5586+1</f>
        <v>5580</v>
      </c>
      <c r="O5587" s="1258"/>
      <c r="Q5587" s="1418"/>
    </row>
    <row r="5588" spans="7:17">
      <c r="G5588" s="1594" t="s">
        <v>568</v>
      </c>
      <c r="H5588" s="1579">
        <v>13</v>
      </c>
      <c r="I5588" s="1595">
        <f>I5587+1</f>
        <v>23049</v>
      </c>
      <c r="J5588" s="1418"/>
      <c r="K5588" s="1871"/>
      <c r="L5588" s="1594" t="s">
        <v>387</v>
      </c>
      <c r="M5588" s="1579">
        <v>13</v>
      </c>
      <c r="N5588" s="1595">
        <f>N5587+1</f>
        <v>5581</v>
      </c>
      <c r="O5588" s="1258"/>
      <c r="Q5588" s="1418"/>
    </row>
    <row r="5589" spans="7:17">
      <c r="G5589" s="1594" t="s">
        <v>568</v>
      </c>
      <c r="H5589" s="1579">
        <v>14</v>
      </c>
      <c r="I5589" s="1595">
        <f>I5588+1</f>
        <v>23050</v>
      </c>
      <c r="J5589" s="1418"/>
      <c r="K5589" s="1871"/>
      <c r="L5589" s="1594" t="s">
        <v>387</v>
      </c>
      <c r="M5589" s="1579">
        <v>14</v>
      </c>
      <c r="N5589" s="1595">
        <f>N5588+1</f>
        <v>5582</v>
      </c>
      <c r="O5589" s="1258"/>
      <c r="Q5589" s="1418"/>
    </row>
    <row r="5590" spans="7:17">
      <c r="G5590" s="1594" t="s">
        <v>568</v>
      </c>
      <c r="H5590" s="1579">
        <v>15</v>
      </c>
      <c r="I5590" s="1595">
        <f>I5589+1</f>
        <v>23051</v>
      </c>
      <c r="J5590" s="1418"/>
      <c r="K5590" s="1871"/>
      <c r="L5590" s="1594" t="s">
        <v>387</v>
      </c>
      <c r="M5590" s="1579">
        <v>15</v>
      </c>
      <c r="N5590" s="1595">
        <f>N5589+1</f>
        <v>5583</v>
      </c>
      <c r="O5590" s="1258"/>
      <c r="Q5590" s="1418"/>
    </row>
    <row r="5591" spans="7:17">
      <c r="G5591" s="1594" t="s">
        <v>568</v>
      </c>
      <c r="H5591" s="1579">
        <v>16</v>
      </c>
      <c r="I5591" s="1595">
        <f>I5590+1</f>
        <v>23052</v>
      </c>
      <c r="J5591" s="1418"/>
      <c r="K5591" s="1871"/>
      <c r="L5591" s="1594" t="s">
        <v>387</v>
      </c>
      <c r="M5591" s="1579">
        <v>16</v>
      </c>
      <c r="N5591" s="1595">
        <f>N5590+1</f>
        <v>5584</v>
      </c>
      <c r="O5591" s="1258"/>
      <c r="Q5591" s="1418"/>
    </row>
    <row r="5592" spans="7:17">
      <c r="G5592" s="1594" t="s">
        <v>568</v>
      </c>
      <c r="H5592" s="1579">
        <v>17</v>
      </c>
      <c r="I5592" s="1595">
        <f>I5591+1</f>
        <v>23053</v>
      </c>
      <c r="J5592" s="1418"/>
      <c r="K5592" s="1871"/>
      <c r="L5592" s="1594" t="s">
        <v>387</v>
      </c>
      <c r="M5592" s="1579">
        <v>17</v>
      </c>
      <c r="N5592" s="1595">
        <f>N5591+1</f>
        <v>5585</v>
      </c>
      <c r="O5592" s="1258"/>
      <c r="Q5592" s="1418"/>
    </row>
    <row r="5593" spans="7:17">
      <c r="G5593" s="1594" t="s">
        <v>568</v>
      </c>
      <c r="H5593" s="1579">
        <v>18</v>
      </c>
      <c r="I5593" s="1595">
        <f>I5592+1</f>
        <v>23054</v>
      </c>
      <c r="J5593" s="1418"/>
      <c r="K5593" s="1871"/>
      <c r="L5593" s="1594" t="s">
        <v>387</v>
      </c>
      <c r="M5593" s="1579">
        <v>18</v>
      </c>
      <c r="N5593" s="1595">
        <f>N5592+1</f>
        <v>5586</v>
      </c>
      <c r="O5593" s="1258"/>
      <c r="Q5593" s="1418"/>
    </row>
    <row r="5594" spans="7:17">
      <c r="G5594" s="1594" t="s">
        <v>568</v>
      </c>
      <c r="H5594" s="1579">
        <v>19</v>
      </c>
      <c r="I5594" s="1595">
        <f>I5593+1</f>
        <v>23055</v>
      </c>
      <c r="J5594" s="1418"/>
      <c r="K5594" s="1871"/>
      <c r="L5594" s="1594" t="s">
        <v>387</v>
      </c>
      <c r="M5594" s="1579">
        <v>19</v>
      </c>
      <c r="N5594" s="1595">
        <f>N5593+1</f>
        <v>5587</v>
      </c>
      <c r="O5594" s="1258"/>
      <c r="Q5594" s="1418"/>
    </row>
    <row r="5595" spans="7:17">
      <c r="G5595" s="1594" t="s">
        <v>568</v>
      </c>
      <c r="H5595" s="1579">
        <v>20</v>
      </c>
      <c r="I5595" s="1595">
        <f>I5594+1</f>
        <v>23056</v>
      </c>
      <c r="J5595" s="1418"/>
      <c r="K5595" s="1871"/>
      <c r="L5595" s="1594" t="s">
        <v>387</v>
      </c>
      <c r="M5595" s="1579">
        <v>20</v>
      </c>
      <c r="N5595" s="1595">
        <f>N5594+1</f>
        <v>5588</v>
      </c>
      <c r="O5595" s="1258"/>
      <c r="Q5595" s="1418"/>
    </row>
    <row r="5596" spans="7:17">
      <c r="G5596" s="1594" t="s">
        <v>568</v>
      </c>
      <c r="H5596" s="1579">
        <v>21</v>
      </c>
      <c r="I5596" s="1595">
        <f>I5595+1</f>
        <v>23057</v>
      </c>
      <c r="J5596" s="1418"/>
      <c r="K5596" s="1871"/>
      <c r="L5596" s="1594" t="s">
        <v>387</v>
      </c>
      <c r="M5596" s="1579">
        <v>21</v>
      </c>
      <c r="N5596" s="1595">
        <f>N5595+1</f>
        <v>5589</v>
      </c>
      <c r="O5596" s="1258"/>
      <c r="Q5596" s="1418"/>
    </row>
    <row r="5597" spans="7:17">
      <c r="G5597" s="1594" t="s">
        <v>568</v>
      </c>
      <c r="H5597" s="1579">
        <v>22</v>
      </c>
      <c r="I5597" s="1595">
        <f>I5596+1</f>
        <v>23058</v>
      </c>
      <c r="J5597" s="1418"/>
      <c r="K5597" s="1871"/>
      <c r="L5597" s="1594" t="s">
        <v>387</v>
      </c>
      <c r="M5597" s="1579">
        <v>22</v>
      </c>
      <c r="N5597" s="1595">
        <f>N5596+1</f>
        <v>5590</v>
      </c>
      <c r="O5597" s="1258"/>
      <c r="Q5597" s="1418"/>
    </row>
    <row r="5598" spans="7:17">
      <c r="G5598" s="1594" t="s">
        <v>568</v>
      </c>
      <c r="H5598" s="1579">
        <v>23</v>
      </c>
      <c r="I5598" s="1595">
        <f>I5597+1</f>
        <v>23059</v>
      </c>
      <c r="J5598" s="1418"/>
      <c r="K5598" s="1871"/>
      <c r="L5598" s="1594" t="s">
        <v>387</v>
      </c>
      <c r="M5598" s="1579">
        <v>23</v>
      </c>
      <c r="N5598" s="1595">
        <f>N5597+1</f>
        <v>5591</v>
      </c>
      <c r="O5598" s="1258"/>
      <c r="Q5598" s="1418"/>
    </row>
    <row r="5599" spans="7:17">
      <c r="G5599" s="1594" t="s">
        <v>568</v>
      </c>
      <c r="H5599" s="1579">
        <v>24</v>
      </c>
      <c r="I5599" s="1595">
        <f>I5598+1</f>
        <v>23060</v>
      </c>
      <c r="J5599" s="1418"/>
      <c r="K5599" s="1871"/>
      <c r="L5599" s="1594" t="s">
        <v>387</v>
      </c>
      <c r="M5599" s="1579">
        <v>24</v>
      </c>
      <c r="N5599" s="1595">
        <f>N5598+1</f>
        <v>5592</v>
      </c>
      <c r="O5599" s="1258"/>
      <c r="Q5599" s="1418"/>
    </row>
    <row r="5600" spans="7:17">
      <c r="G5600" s="1594" t="s">
        <v>568</v>
      </c>
      <c r="H5600" s="1579">
        <v>25</v>
      </c>
      <c r="I5600" s="1595">
        <f>I5599+1</f>
        <v>23061</v>
      </c>
      <c r="J5600" s="1418"/>
      <c r="K5600" s="1871"/>
      <c r="L5600" s="1594" t="s">
        <v>387</v>
      </c>
      <c r="M5600" s="1579">
        <v>25</v>
      </c>
      <c r="N5600" s="1595">
        <f>N5599+1</f>
        <v>5593</v>
      </c>
      <c r="O5600" s="1258"/>
      <c r="Q5600" s="1418"/>
    </row>
    <row r="5601" spans="7:17">
      <c r="G5601" s="1594" t="s">
        <v>568</v>
      </c>
      <c r="H5601" s="1579">
        <v>26</v>
      </c>
      <c r="I5601" s="1595">
        <f>I5600+1</f>
        <v>23062</v>
      </c>
      <c r="J5601" s="1418"/>
      <c r="K5601" s="1871"/>
      <c r="L5601" s="1594" t="s">
        <v>387</v>
      </c>
      <c r="M5601" s="1579">
        <v>26</v>
      </c>
      <c r="N5601" s="1595">
        <f>N5600+1</f>
        <v>5594</v>
      </c>
      <c r="O5601" s="1258"/>
      <c r="Q5601" s="1418"/>
    </row>
    <row r="5602" spans="7:17">
      <c r="G5602" s="1594" t="s">
        <v>568</v>
      </c>
      <c r="H5602" s="1579">
        <v>27</v>
      </c>
      <c r="I5602" s="1595">
        <f>I5601+1</f>
        <v>23063</v>
      </c>
      <c r="J5602" s="1418"/>
      <c r="K5602" s="1871"/>
      <c r="L5602" s="1594" t="s">
        <v>387</v>
      </c>
      <c r="M5602" s="1579">
        <v>27</v>
      </c>
      <c r="N5602" s="1595">
        <f>N5601+1</f>
        <v>5595</v>
      </c>
      <c r="O5602" s="1258"/>
      <c r="Q5602" s="1418"/>
    </row>
    <row r="5603" spans="7:17">
      <c r="G5603" s="1594" t="s">
        <v>568</v>
      </c>
      <c r="H5603" s="1579">
        <v>28</v>
      </c>
      <c r="I5603" s="1595">
        <f>I5602+1</f>
        <v>23064</v>
      </c>
      <c r="J5603" s="1418"/>
      <c r="K5603" s="1871"/>
      <c r="L5603" s="1594" t="s">
        <v>387</v>
      </c>
      <c r="M5603" s="1579">
        <v>28</v>
      </c>
      <c r="N5603" s="1595">
        <f>N5602+1</f>
        <v>5596</v>
      </c>
      <c r="O5603" s="1258"/>
      <c r="Q5603" s="1418"/>
    </row>
    <row r="5604" spans="7:17">
      <c r="G5604" s="1594" t="s">
        <v>568</v>
      </c>
      <c r="H5604" s="1579">
        <v>29</v>
      </c>
      <c r="I5604" s="1595">
        <f>I5603+1</f>
        <v>23065</v>
      </c>
      <c r="J5604" s="1418"/>
      <c r="K5604" s="1871"/>
      <c r="L5604" s="1594" t="s">
        <v>387</v>
      </c>
      <c r="M5604" s="1579">
        <v>29</v>
      </c>
      <c r="N5604" s="1595">
        <f>N5603+1</f>
        <v>5597</v>
      </c>
      <c r="O5604" s="1258"/>
      <c r="Q5604" s="1418"/>
    </row>
    <row r="5605" spans="7:17">
      <c r="G5605" s="1594" t="s">
        <v>568</v>
      </c>
      <c r="H5605" s="1579">
        <v>30</v>
      </c>
      <c r="I5605" s="1595">
        <f>I5604+1</f>
        <v>23066</v>
      </c>
      <c r="J5605" s="1418"/>
      <c r="K5605" s="1871"/>
      <c r="L5605" s="1594" t="s">
        <v>387</v>
      </c>
      <c r="M5605" s="1579">
        <v>30</v>
      </c>
      <c r="N5605" s="1595">
        <f>N5604+1</f>
        <v>5598</v>
      </c>
      <c r="O5605" s="1258"/>
      <c r="Q5605" s="1418"/>
    </row>
    <row r="5606" spans="7:17">
      <c r="G5606" s="1594" t="s">
        <v>568</v>
      </c>
      <c r="H5606" s="1579">
        <v>31</v>
      </c>
      <c r="I5606" s="1595">
        <f>I5605+1</f>
        <v>23067</v>
      </c>
      <c r="J5606" s="1418"/>
      <c r="K5606" s="1871"/>
      <c r="L5606" s="1594" t="s">
        <v>387</v>
      </c>
      <c r="M5606" s="1579">
        <v>31</v>
      </c>
      <c r="N5606" s="1595">
        <f>N5605+1</f>
        <v>5599</v>
      </c>
      <c r="O5606" s="1258"/>
      <c r="Q5606" s="1418"/>
    </row>
    <row r="5607" spans="7:17">
      <c r="G5607" s="1594" t="s">
        <v>568</v>
      </c>
      <c r="H5607" s="1579">
        <v>32</v>
      </c>
      <c r="I5607" s="1595">
        <f>I5606+1</f>
        <v>23068</v>
      </c>
      <c r="J5607" s="1418"/>
      <c r="K5607" s="1871"/>
      <c r="L5607" s="1594" t="s">
        <v>387</v>
      </c>
      <c r="M5607" s="1579">
        <v>32</v>
      </c>
      <c r="N5607" s="1595">
        <f>N5606+1</f>
        <v>5600</v>
      </c>
      <c r="O5607" s="1258"/>
      <c r="Q5607" s="1418"/>
    </row>
    <row r="5608" spans="7:17">
      <c r="G5608" s="1594" t="s">
        <v>568</v>
      </c>
      <c r="H5608" s="1579">
        <v>33</v>
      </c>
      <c r="I5608" s="1595">
        <f>I5607+1</f>
        <v>23069</v>
      </c>
      <c r="J5608" s="1418"/>
      <c r="K5608" s="1871"/>
      <c r="L5608" s="1594" t="s">
        <v>387</v>
      </c>
      <c r="M5608" s="1579">
        <v>33</v>
      </c>
      <c r="N5608" s="1595">
        <f>N5607+1</f>
        <v>5601</v>
      </c>
      <c r="O5608" s="1258"/>
      <c r="Q5608" s="1418"/>
    </row>
    <row r="5609" spans="7:17">
      <c r="G5609" s="1594" t="s">
        <v>568</v>
      </c>
      <c r="H5609" s="1579">
        <v>34</v>
      </c>
      <c r="I5609" s="1595">
        <f>I5608+1</f>
        <v>23070</v>
      </c>
      <c r="J5609" s="1418"/>
      <c r="K5609" s="1871"/>
      <c r="L5609" s="1594" t="s">
        <v>387</v>
      </c>
      <c r="M5609" s="1579">
        <v>34</v>
      </c>
      <c r="N5609" s="1595">
        <f>N5608+1</f>
        <v>5602</v>
      </c>
      <c r="O5609" s="1258"/>
      <c r="Q5609" s="1418"/>
    </row>
    <row r="5610" spans="7:17">
      <c r="G5610" s="1594" t="s">
        <v>568</v>
      </c>
      <c r="H5610" s="1579">
        <v>35</v>
      </c>
      <c r="I5610" s="1595">
        <f>I5609+1</f>
        <v>23071</v>
      </c>
      <c r="J5610" s="1418"/>
      <c r="K5610" s="1871"/>
      <c r="L5610" s="1594" t="s">
        <v>387</v>
      </c>
      <c r="M5610" s="1579">
        <v>35</v>
      </c>
      <c r="N5610" s="1595">
        <f>N5609+1</f>
        <v>5603</v>
      </c>
      <c r="O5610" s="1258"/>
      <c r="Q5610" s="1418"/>
    </row>
    <row r="5611" spans="7:17">
      <c r="G5611" s="1594" t="s">
        <v>568</v>
      </c>
      <c r="H5611" s="1579">
        <v>36</v>
      </c>
      <c r="I5611" s="1595">
        <f>I5610+1</f>
        <v>23072</v>
      </c>
      <c r="J5611" s="1418"/>
      <c r="K5611" s="1871"/>
      <c r="L5611" s="1594" t="s">
        <v>387</v>
      </c>
      <c r="M5611" s="1579">
        <v>36</v>
      </c>
      <c r="N5611" s="1595">
        <f>N5610+1</f>
        <v>5604</v>
      </c>
      <c r="O5611" s="1258"/>
      <c r="Q5611" s="1418"/>
    </row>
    <row r="5612" spans="7:17">
      <c r="G5612" s="1594" t="s">
        <v>568</v>
      </c>
      <c r="H5612" s="1579">
        <v>37</v>
      </c>
      <c r="I5612" s="1595">
        <f>I5611+1</f>
        <v>23073</v>
      </c>
      <c r="J5612" s="1418"/>
      <c r="K5612" s="1871"/>
      <c r="L5612" s="1594" t="s">
        <v>387</v>
      </c>
      <c r="M5612" s="1579">
        <v>37</v>
      </c>
      <c r="N5612" s="1595">
        <f>N5611+1</f>
        <v>5605</v>
      </c>
      <c r="O5612" s="1258"/>
      <c r="Q5612" s="1418"/>
    </row>
    <row r="5613" spans="7:17">
      <c r="G5613" s="1594" t="s">
        <v>568</v>
      </c>
      <c r="H5613" s="1579">
        <v>38</v>
      </c>
      <c r="I5613" s="1595">
        <f>I5612+1</f>
        <v>23074</v>
      </c>
      <c r="J5613" s="1418"/>
      <c r="K5613" s="1871"/>
      <c r="L5613" s="1594" t="s">
        <v>387</v>
      </c>
      <c r="M5613" s="1579">
        <v>38</v>
      </c>
      <c r="N5613" s="1595">
        <f>N5612+1</f>
        <v>5606</v>
      </c>
      <c r="O5613" s="1258"/>
      <c r="Q5613" s="1418"/>
    </row>
    <row r="5614" spans="7:17">
      <c r="G5614" s="1594" t="s">
        <v>568</v>
      </c>
      <c r="H5614" s="1579">
        <v>39</v>
      </c>
      <c r="I5614" s="1595">
        <f>I5613+1</f>
        <v>23075</v>
      </c>
      <c r="J5614" s="1418"/>
      <c r="K5614" s="1871"/>
      <c r="L5614" s="1594" t="s">
        <v>387</v>
      </c>
      <c r="M5614" s="1579">
        <v>39</v>
      </c>
      <c r="N5614" s="1595">
        <f>N5613+1</f>
        <v>5607</v>
      </c>
      <c r="O5614" s="1258"/>
      <c r="Q5614" s="1418"/>
    </row>
    <row r="5615" spans="7:17">
      <c r="G5615" s="1594" t="s">
        <v>568</v>
      </c>
      <c r="H5615" s="1579">
        <v>40</v>
      </c>
      <c r="I5615" s="1595">
        <f>I5614+1</f>
        <v>23076</v>
      </c>
      <c r="J5615" s="1418"/>
      <c r="K5615" s="1871"/>
      <c r="L5615" s="1594" t="s">
        <v>387</v>
      </c>
      <c r="M5615" s="1579">
        <v>40</v>
      </c>
      <c r="N5615" s="1595">
        <f>N5614+1</f>
        <v>5608</v>
      </c>
      <c r="O5615" s="1258"/>
      <c r="Q5615" s="1418"/>
    </row>
    <row r="5616" spans="7:17">
      <c r="G5616" s="1594" t="s">
        <v>568</v>
      </c>
      <c r="H5616" s="1579">
        <v>41</v>
      </c>
      <c r="I5616" s="1595">
        <f>I5615+1</f>
        <v>23077</v>
      </c>
      <c r="J5616" s="1418"/>
      <c r="K5616" s="1871"/>
      <c r="L5616" s="1594" t="s">
        <v>387</v>
      </c>
      <c r="M5616" s="1579">
        <v>41</v>
      </c>
      <c r="N5616" s="1595">
        <f>N5615+1</f>
        <v>5609</v>
      </c>
      <c r="O5616" s="1258"/>
      <c r="Q5616" s="1418"/>
    </row>
    <row r="5617" spans="7:17">
      <c r="G5617" s="1594" t="s">
        <v>568</v>
      </c>
      <c r="H5617" s="1579">
        <v>42</v>
      </c>
      <c r="I5617" s="1595">
        <f>I5616+1</f>
        <v>23078</v>
      </c>
      <c r="J5617" s="1418"/>
      <c r="K5617" s="1871"/>
      <c r="L5617" s="1594" t="s">
        <v>387</v>
      </c>
      <c r="M5617" s="1579">
        <v>42</v>
      </c>
      <c r="N5617" s="1595">
        <f>N5616+1</f>
        <v>5610</v>
      </c>
      <c r="O5617" s="1258"/>
      <c r="Q5617" s="1418"/>
    </row>
    <row r="5618" spans="7:17">
      <c r="G5618" s="1594" t="s">
        <v>568</v>
      </c>
      <c r="H5618" s="1579">
        <v>43</v>
      </c>
      <c r="I5618" s="1595">
        <f>I5617+1</f>
        <v>23079</v>
      </c>
      <c r="J5618" s="1418"/>
      <c r="K5618" s="1871"/>
      <c r="L5618" s="1594" t="s">
        <v>387</v>
      </c>
      <c r="M5618" s="1579">
        <v>43</v>
      </c>
      <c r="N5618" s="1595">
        <f>N5617+1</f>
        <v>5611</v>
      </c>
      <c r="O5618" s="1258"/>
      <c r="Q5618" s="1418"/>
    </row>
    <row r="5619" spans="7:17">
      <c r="G5619" s="1594" t="s">
        <v>568</v>
      </c>
      <c r="H5619" s="1579">
        <v>44</v>
      </c>
      <c r="I5619" s="1595">
        <f>I5618+1</f>
        <v>23080</v>
      </c>
      <c r="J5619" s="1418"/>
      <c r="K5619" s="1871"/>
      <c r="L5619" s="1594" t="s">
        <v>387</v>
      </c>
      <c r="M5619" s="1579">
        <v>44</v>
      </c>
      <c r="N5619" s="1595">
        <f>N5618+1</f>
        <v>5612</v>
      </c>
      <c r="O5619" s="1258"/>
      <c r="Q5619" s="1418"/>
    </row>
    <row r="5620" spans="7:17">
      <c r="G5620" s="1594" t="s">
        <v>568</v>
      </c>
      <c r="H5620" s="1579">
        <v>45</v>
      </c>
      <c r="I5620" s="1595">
        <f>I5619+1</f>
        <v>23081</v>
      </c>
      <c r="J5620" s="1418"/>
      <c r="K5620" s="1871"/>
      <c r="L5620" s="1594" t="s">
        <v>387</v>
      </c>
      <c r="M5620" s="1579">
        <v>45</v>
      </c>
      <c r="N5620" s="1595">
        <f>N5619+1</f>
        <v>5613</v>
      </c>
      <c r="O5620" s="1258"/>
      <c r="Q5620" s="1418"/>
    </row>
    <row r="5621" spans="7:17">
      <c r="G5621" s="1594" t="s">
        <v>568</v>
      </c>
      <c r="H5621" s="1579">
        <v>46</v>
      </c>
      <c r="I5621" s="1595">
        <f>I5620+1</f>
        <v>23082</v>
      </c>
      <c r="J5621" s="1418"/>
      <c r="K5621" s="1871"/>
      <c r="L5621" s="1594" t="s">
        <v>387</v>
      </c>
      <c r="M5621" s="1579">
        <v>46</v>
      </c>
      <c r="N5621" s="1595">
        <f>N5620+1</f>
        <v>5614</v>
      </c>
      <c r="O5621" s="1258"/>
      <c r="Q5621" s="1418"/>
    </row>
    <row r="5622" spans="7:17">
      <c r="G5622" s="1594" t="s">
        <v>568</v>
      </c>
      <c r="H5622" s="1579">
        <v>47</v>
      </c>
      <c r="I5622" s="1595">
        <f>I5621+1</f>
        <v>23083</v>
      </c>
      <c r="J5622" s="1418"/>
      <c r="K5622" s="1871"/>
      <c r="L5622" s="1594" t="s">
        <v>387</v>
      </c>
      <c r="M5622" s="1579">
        <v>47</v>
      </c>
      <c r="N5622" s="1595">
        <f>N5621+1</f>
        <v>5615</v>
      </c>
      <c r="O5622" s="1258"/>
      <c r="Q5622" s="1418"/>
    </row>
    <row r="5623" spans="7:17">
      <c r="G5623" s="1594" t="s">
        <v>568</v>
      </c>
      <c r="H5623" s="1579">
        <v>48</v>
      </c>
      <c r="I5623" s="1595">
        <f>I5622+1</f>
        <v>23084</v>
      </c>
      <c r="J5623" s="1418"/>
      <c r="K5623" s="1871"/>
      <c r="L5623" s="1594" t="s">
        <v>387</v>
      </c>
      <c r="M5623" s="1579">
        <v>48</v>
      </c>
      <c r="N5623" s="1595">
        <f>N5622+1</f>
        <v>5616</v>
      </c>
      <c r="O5623" s="1258"/>
      <c r="Q5623" s="1418"/>
    </row>
    <row r="5624" spans="7:17">
      <c r="G5624" s="1594" t="s">
        <v>568</v>
      </c>
      <c r="H5624" s="1579">
        <v>49</v>
      </c>
      <c r="I5624" s="1595">
        <f>I5623+1</f>
        <v>23085</v>
      </c>
      <c r="J5624" s="1418"/>
      <c r="K5624" s="1871"/>
      <c r="L5624" s="1594" t="s">
        <v>387</v>
      </c>
      <c r="M5624" s="1579">
        <v>49</v>
      </c>
      <c r="N5624" s="1595">
        <f>N5623+1</f>
        <v>5617</v>
      </c>
      <c r="O5624" s="1258"/>
      <c r="Q5624" s="1418"/>
    </row>
    <row r="5625" spans="7:17">
      <c r="G5625" s="1594" t="s">
        <v>568</v>
      </c>
      <c r="H5625" s="1579">
        <v>50</v>
      </c>
      <c r="I5625" s="1595">
        <f>I5624+1</f>
        <v>23086</v>
      </c>
      <c r="J5625" s="1418"/>
      <c r="K5625" s="1871"/>
      <c r="L5625" s="1594" t="s">
        <v>387</v>
      </c>
      <c r="M5625" s="1579">
        <v>50</v>
      </c>
      <c r="N5625" s="1595">
        <f>N5624+1</f>
        <v>5618</v>
      </c>
      <c r="O5625" s="1258"/>
      <c r="Q5625" s="1418"/>
    </row>
    <row r="5626" spans="7:17">
      <c r="G5626" s="1594" t="s">
        <v>568</v>
      </c>
      <c r="H5626" s="1579">
        <v>51</v>
      </c>
      <c r="I5626" s="1595">
        <f>I5625+1</f>
        <v>23087</v>
      </c>
      <c r="J5626" s="1418"/>
      <c r="K5626" s="1871"/>
      <c r="L5626" s="1594" t="s">
        <v>387</v>
      </c>
      <c r="M5626" s="1579">
        <v>51</v>
      </c>
      <c r="N5626" s="1595">
        <f>N5625+1</f>
        <v>5619</v>
      </c>
      <c r="O5626" s="1258"/>
      <c r="Q5626" s="1418"/>
    </row>
    <row r="5627" spans="7:17">
      <c r="G5627" s="1594" t="s">
        <v>568</v>
      </c>
      <c r="H5627" s="1579">
        <v>52</v>
      </c>
      <c r="I5627" s="1595">
        <f>I5626+1</f>
        <v>23088</v>
      </c>
      <c r="J5627" s="1418"/>
      <c r="K5627" s="1871"/>
      <c r="L5627" s="1594" t="s">
        <v>387</v>
      </c>
      <c r="M5627" s="1579">
        <v>52</v>
      </c>
      <c r="N5627" s="1595">
        <f>N5626+1</f>
        <v>5620</v>
      </c>
      <c r="O5627" s="1258"/>
      <c r="Q5627" s="1418"/>
    </row>
    <row r="5628" spans="7:17">
      <c r="G5628" s="1594" t="s">
        <v>568</v>
      </c>
      <c r="H5628" s="1579">
        <v>53</v>
      </c>
      <c r="I5628" s="1595">
        <f>I5627+1</f>
        <v>23089</v>
      </c>
      <c r="J5628" s="1418"/>
      <c r="K5628" s="1871"/>
      <c r="L5628" s="1594" t="s">
        <v>387</v>
      </c>
      <c r="M5628" s="1579">
        <v>53</v>
      </c>
      <c r="N5628" s="1595">
        <f>N5627+1</f>
        <v>5621</v>
      </c>
      <c r="O5628" s="1258"/>
      <c r="Q5628" s="1418"/>
    </row>
    <row r="5629" spans="7:17">
      <c r="G5629" s="1594" t="s">
        <v>568</v>
      </c>
      <c r="H5629" s="1579">
        <v>54</v>
      </c>
      <c r="I5629" s="1595">
        <f>I5628+1</f>
        <v>23090</v>
      </c>
      <c r="J5629" s="1418"/>
      <c r="K5629" s="1871"/>
      <c r="L5629" s="1594" t="s">
        <v>387</v>
      </c>
      <c r="M5629" s="1579">
        <v>54</v>
      </c>
      <c r="N5629" s="1595">
        <f>N5628+1</f>
        <v>5622</v>
      </c>
      <c r="O5629" s="1258"/>
      <c r="Q5629" s="1418"/>
    </row>
    <row r="5630" spans="7:17">
      <c r="G5630" s="1594" t="s">
        <v>568</v>
      </c>
      <c r="H5630" s="1579">
        <v>55</v>
      </c>
      <c r="I5630" s="1595">
        <f>I5629+1</f>
        <v>23091</v>
      </c>
      <c r="J5630" s="1418"/>
      <c r="K5630" s="1871"/>
      <c r="L5630" s="1594" t="s">
        <v>387</v>
      </c>
      <c r="M5630" s="1579">
        <v>55</v>
      </c>
      <c r="N5630" s="1595">
        <f>N5629+1</f>
        <v>5623</v>
      </c>
      <c r="O5630" s="1258"/>
      <c r="Q5630" s="1418"/>
    </row>
    <row r="5631" spans="7:17">
      <c r="G5631" s="1594" t="s">
        <v>568</v>
      </c>
      <c r="H5631" s="1579">
        <v>56</v>
      </c>
      <c r="I5631" s="1595">
        <f>I5630+1</f>
        <v>23092</v>
      </c>
      <c r="J5631" s="1418"/>
      <c r="K5631" s="1871"/>
      <c r="L5631" s="1594" t="s">
        <v>387</v>
      </c>
      <c r="M5631" s="1579">
        <v>56</v>
      </c>
      <c r="N5631" s="1595">
        <f>N5630+1</f>
        <v>5624</v>
      </c>
      <c r="O5631" s="1258"/>
      <c r="Q5631" s="1418"/>
    </row>
    <row r="5632" spans="7:17">
      <c r="G5632" s="1594" t="s">
        <v>568</v>
      </c>
      <c r="H5632" s="1579">
        <v>57</v>
      </c>
      <c r="I5632" s="1595">
        <f>I5631+1</f>
        <v>23093</v>
      </c>
      <c r="J5632" s="1418"/>
      <c r="K5632" s="1871"/>
      <c r="L5632" s="1594" t="s">
        <v>387</v>
      </c>
      <c r="M5632" s="1579">
        <v>57</v>
      </c>
      <c r="N5632" s="1595">
        <f>N5631+1</f>
        <v>5625</v>
      </c>
      <c r="O5632" s="1258"/>
      <c r="Q5632" s="1418"/>
    </row>
    <row r="5633" spans="7:17">
      <c r="G5633" s="1594" t="s">
        <v>568</v>
      </c>
      <c r="H5633" s="1579">
        <v>58</v>
      </c>
      <c r="I5633" s="1595">
        <f>I5632+1</f>
        <v>23094</v>
      </c>
      <c r="J5633" s="1418"/>
      <c r="K5633" s="1871"/>
      <c r="L5633" s="1594" t="s">
        <v>387</v>
      </c>
      <c r="M5633" s="1579">
        <v>58</v>
      </c>
      <c r="N5633" s="1595">
        <f>N5632+1</f>
        <v>5626</v>
      </c>
      <c r="O5633" s="1258"/>
      <c r="Q5633" s="1418"/>
    </row>
    <row r="5634" spans="7:17">
      <c r="G5634" s="1594" t="s">
        <v>568</v>
      </c>
      <c r="H5634" s="1579">
        <v>59</v>
      </c>
      <c r="I5634" s="1595">
        <f>I5633+1</f>
        <v>23095</v>
      </c>
      <c r="J5634" s="1418"/>
      <c r="K5634" s="1871"/>
      <c r="L5634" s="1594" t="s">
        <v>387</v>
      </c>
      <c r="M5634" s="1579">
        <v>59</v>
      </c>
      <c r="N5634" s="1595">
        <f>N5633+1</f>
        <v>5627</v>
      </c>
      <c r="O5634" s="1258"/>
      <c r="Q5634" s="1418"/>
    </row>
    <row r="5635" spans="7:17">
      <c r="G5635" s="1594" t="s">
        <v>568</v>
      </c>
      <c r="H5635" s="1579">
        <v>60</v>
      </c>
      <c r="I5635" s="1595">
        <f>I5634+1</f>
        <v>23096</v>
      </c>
      <c r="J5635" s="1418"/>
      <c r="K5635" s="1871"/>
      <c r="L5635" s="1594" t="s">
        <v>387</v>
      </c>
      <c r="M5635" s="1579">
        <v>60</v>
      </c>
      <c r="N5635" s="1595">
        <f>N5634+1</f>
        <v>5628</v>
      </c>
      <c r="O5635" s="1258"/>
      <c r="Q5635" s="1418"/>
    </row>
    <row r="5636" spans="7:17">
      <c r="G5636" s="1594" t="s">
        <v>568</v>
      </c>
      <c r="H5636" s="1579">
        <v>61</v>
      </c>
      <c r="I5636" s="1595">
        <f>I5635+1</f>
        <v>23097</v>
      </c>
      <c r="J5636" s="1418"/>
      <c r="K5636" s="1871"/>
      <c r="L5636" s="1594" t="s">
        <v>387</v>
      </c>
      <c r="M5636" s="1579">
        <v>61</v>
      </c>
      <c r="N5636" s="1595">
        <f>N5635+1</f>
        <v>5629</v>
      </c>
      <c r="O5636" s="1258"/>
      <c r="Q5636" s="1418"/>
    </row>
    <row r="5637" spans="7:17">
      <c r="G5637" s="1594" t="s">
        <v>568</v>
      </c>
      <c r="H5637" s="1579">
        <v>62</v>
      </c>
      <c r="I5637" s="1595">
        <f>I5636+1</f>
        <v>23098</v>
      </c>
      <c r="J5637" s="1418"/>
      <c r="K5637" s="1871"/>
      <c r="L5637" s="1594" t="s">
        <v>387</v>
      </c>
      <c r="M5637" s="1579">
        <v>62</v>
      </c>
      <c r="N5637" s="1595">
        <f>N5636+1</f>
        <v>5630</v>
      </c>
      <c r="O5637" s="1258"/>
      <c r="Q5637" s="1418"/>
    </row>
    <row r="5638" spans="7:17">
      <c r="G5638" s="1594" t="s">
        <v>568</v>
      </c>
      <c r="H5638" s="1579">
        <v>63</v>
      </c>
      <c r="I5638" s="1595">
        <f>I5637+1</f>
        <v>23099</v>
      </c>
      <c r="J5638" s="1418"/>
      <c r="K5638" s="1871"/>
      <c r="L5638" s="1594" t="s">
        <v>387</v>
      </c>
      <c r="M5638" s="1579">
        <v>63</v>
      </c>
      <c r="N5638" s="1595">
        <f>N5637+1</f>
        <v>5631</v>
      </c>
      <c r="O5638" s="1258"/>
      <c r="Q5638" s="1418"/>
    </row>
    <row r="5639" spans="7:17">
      <c r="G5639" s="1594" t="s">
        <v>568</v>
      </c>
      <c r="H5639" s="1579">
        <v>64</v>
      </c>
      <c r="I5639" s="1595">
        <f>I5638+1</f>
        <v>23100</v>
      </c>
      <c r="J5639" s="1418"/>
      <c r="K5639" s="1871"/>
      <c r="L5639" s="1594" t="s">
        <v>387</v>
      </c>
      <c r="M5639" s="1579">
        <v>64</v>
      </c>
      <c r="N5639" s="1595">
        <f>N5638+1</f>
        <v>5632</v>
      </c>
      <c r="O5639" s="1258"/>
      <c r="Q5639" s="1418"/>
    </row>
    <row r="5640" spans="7:17">
      <c r="G5640" s="1594" t="s">
        <v>568</v>
      </c>
      <c r="H5640" s="1579">
        <v>65</v>
      </c>
      <c r="I5640" s="1595">
        <f>I5639+1</f>
        <v>23101</v>
      </c>
      <c r="J5640" s="1418"/>
      <c r="K5640" s="1871"/>
      <c r="L5640" s="1594" t="s">
        <v>387</v>
      </c>
      <c r="M5640" s="1579">
        <v>65</v>
      </c>
      <c r="N5640" s="1595">
        <f>N5639+1</f>
        <v>5633</v>
      </c>
      <c r="O5640" s="1258"/>
      <c r="Q5640" s="1418"/>
    </row>
    <row r="5641" spans="7:17">
      <c r="G5641" s="1594" t="s">
        <v>568</v>
      </c>
      <c r="H5641" s="1579">
        <v>66</v>
      </c>
      <c r="I5641" s="1595">
        <f>I5640+1</f>
        <v>23102</v>
      </c>
      <c r="J5641" s="1418"/>
      <c r="K5641" s="1871"/>
      <c r="L5641" s="1594" t="s">
        <v>387</v>
      </c>
      <c r="M5641" s="1579">
        <v>66</v>
      </c>
      <c r="N5641" s="1595">
        <f>N5640+1</f>
        <v>5634</v>
      </c>
      <c r="O5641" s="1258"/>
      <c r="Q5641" s="1418"/>
    </row>
    <row r="5642" spans="7:17">
      <c r="G5642" s="1594" t="s">
        <v>568</v>
      </c>
      <c r="H5642" s="1579">
        <v>67</v>
      </c>
      <c r="I5642" s="1595">
        <f>I5641+1</f>
        <v>23103</v>
      </c>
      <c r="J5642" s="1418"/>
      <c r="K5642" s="1871"/>
      <c r="L5642" s="1594" t="s">
        <v>387</v>
      </c>
      <c r="M5642" s="1579">
        <v>67</v>
      </c>
      <c r="N5642" s="1595">
        <f>N5641+1</f>
        <v>5635</v>
      </c>
      <c r="O5642" s="1258"/>
      <c r="Q5642" s="1418"/>
    </row>
    <row r="5643" spans="7:17">
      <c r="G5643" s="1594" t="s">
        <v>568</v>
      </c>
      <c r="H5643" s="1579">
        <v>68</v>
      </c>
      <c r="I5643" s="1595">
        <f>I5642+1</f>
        <v>23104</v>
      </c>
      <c r="J5643" s="1418"/>
      <c r="K5643" s="1871"/>
      <c r="L5643" s="1594" t="s">
        <v>387</v>
      </c>
      <c r="M5643" s="1579">
        <v>68</v>
      </c>
      <c r="N5643" s="1595">
        <f>N5642+1</f>
        <v>5636</v>
      </c>
      <c r="O5643" s="1258"/>
      <c r="Q5643" s="1418"/>
    </row>
    <row r="5644" spans="7:17">
      <c r="G5644" s="1594" t="s">
        <v>568</v>
      </c>
      <c r="H5644" s="1579">
        <v>69</v>
      </c>
      <c r="I5644" s="1595">
        <f>I5643+1</f>
        <v>23105</v>
      </c>
      <c r="J5644" s="1418"/>
      <c r="K5644" s="1871"/>
      <c r="L5644" s="1594" t="s">
        <v>387</v>
      </c>
      <c r="M5644" s="1579">
        <v>69</v>
      </c>
      <c r="N5644" s="1595">
        <f>N5643+1</f>
        <v>5637</v>
      </c>
      <c r="O5644" s="1258"/>
      <c r="Q5644" s="1418"/>
    </row>
    <row r="5645" spans="7:17">
      <c r="G5645" s="1594" t="s">
        <v>568</v>
      </c>
      <c r="H5645" s="1579">
        <v>70</v>
      </c>
      <c r="I5645" s="1595">
        <f>I5644+1</f>
        <v>23106</v>
      </c>
      <c r="J5645" s="1418"/>
      <c r="K5645" s="1871"/>
      <c r="L5645" s="1594" t="s">
        <v>387</v>
      </c>
      <c r="M5645" s="1579">
        <v>70</v>
      </c>
      <c r="N5645" s="1595">
        <f>N5644+1</f>
        <v>5638</v>
      </c>
      <c r="O5645" s="1258"/>
      <c r="Q5645" s="1418"/>
    </row>
    <row r="5646" spans="7:17">
      <c r="G5646" s="1594" t="s">
        <v>568</v>
      </c>
      <c r="H5646" s="1579">
        <v>71</v>
      </c>
      <c r="I5646" s="1595">
        <f>I5645+1</f>
        <v>23107</v>
      </c>
      <c r="J5646" s="1418"/>
      <c r="K5646" s="1871"/>
      <c r="L5646" s="1594" t="s">
        <v>387</v>
      </c>
      <c r="M5646" s="1579">
        <v>71</v>
      </c>
      <c r="N5646" s="1595">
        <f>N5645+1</f>
        <v>5639</v>
      </c>
      <c r="O5646" s="1258"/>
      <c r="Q5646" s="1418"/>
    </row>
    <row r="5647" spans="7:17">
      <c r="G5647" s="1594" t="s">
        <v>568</v>
      </c>
      <c r="H5647" s="1579">
        <v>72</v>
      </c>
      <c r="I5647" s="1595">
        <f>I5646+1</f>
        <v>23108</v>
      </c>
      <c r="J5647" s="1418"/>
      <c r="K5647" s="1871"/>
      <c r="L5647" s="1594" t="s">
        <v>387</v>
      </c>
      <c r="M5647" s="1579">
        <v>72</v>
      </c>
      <c r="N5647" s="1595">
        <f>N5646+1</f>
        <v>5640</v>
      </c>
      <c r="O5647" s="1258"/>
      <c r="Q5647" s="1418"/>
    </row>
    <row r="5648" spans="7:17">
      <c r="G5648" s="1594" t="s">
        <v>568</v>
      </c>
      <c r="H5648" s="1579">
        <v>73</v>
      </c>
      <c r="I5648" s="1595">
        <f>I5647+1</f>
        <v>23109</v>
      </c>
      <c r="J5648" s="1418"/>
      <c r="K5648" s="1871"/>
      <c r="L5648" s="1594" t="s">
        <v>387</v>
      </c>
      <c r="M5648" s="1579">
        <v>73</v>
      </c>
      <c r="N5648" s="1595">
        <f>N5647+1</f>
        <v>5641</v>
      </c>
      <c r="O5648" s="1258"/>
      <c r="Q5648" s="1418"/>
    </row>
    <row r="5649" spans="7:17">
      <c r="G5649" s="1594" t="s">
        <v>568</v>
      </c>
      <c r="H5649" s="1579">
        <v>74</v>
      </c>
      <c r="I5649" s="1595">
        <f>I5648+1</f>
        <v>23110</v>
      </c>
      <c r="J5649" s="1418"/>
      <c r="K5649" s="1871"/>
      <c r="L5649" s="1594" t="s">
        <v>387</v>
      </c>
      <c r="M5649" s="1579">
        <v>74</v>
      </c>
      <c r="N5649" s="1595">
        <f>N5648+1</f>
        <v>5642</v>
      </c>
      <c r="O5649" s="1258"/>
      <c r="Q5649" s="1418"/>
    </row>
    <row r="5650" spans="7:17">
      <c r="G5650" s="1594" t="s">
        <v>568</v>
      </c>
      <c r="H5650" s="1579">
        <v>75</v>
      </c>
      <c r="I5650" s="1595">
        <f>I5649+1</f>
        <v>23111</v>
      </c>
      <c r="J5650" s="1418"/>
      <c r="K5650" s="1871"/>
      <c r="L5650" s="1594" t="s">
        <v>387</v>
      </c>
      <c r="M5650" s="1579">
        <v>75</v>
      </c>
      <c r="N5650" s="1595">
        <f>N5649+1</f>
        <v>5643</v>
      </c>
      <c r="O5650" s="1258"/>
      <c r="Q5650" s="1418"/>
    </row>
    <row r="5651" spans="7:17">
      <c r="G5651" s="1594" t="s">
        <v>568</v>
      </c>
      <c r="H5651" s="1579">
        <v>76</v>
      </c>
      <c r="I5651" s="1595">
        <f>I5650+1</f>
        <v>23112</v>
      </c>
      <c r="J5651" s="1418"/>
      <c r="K5651" s="1871"/>
      <c r="L5651" s="1594" t="s">
        <v>387</v>
      </c>
      <c r="M5651" s="1579">
        <v>76</v>
      </c>
      <c r="N5651" s="1595">
        <f>N5650+1</f>
        <v>5644</v>
      </c>
      <c r="O5651" s="1258"/>
      <c r="Q5651" s="1418"/>
    </row>
    <row r="5652" spans="7:17">
      <c r="G5652" s="1594" t="s">
        <v>568</v>
      </c>
      <c r="H5652" s="1579">
        <v>77</v>
      </c>
      <c r="I5652" s="1595">
        <f>I5651+1</f>
        <v>23113</v>
      </c>
      <c r="J5652" s="1418"/>
      <c r="K5652" s="1871"/>
      <c r="L5652" s="1594" t="s">
        <v>387</v>
      </c>
      <c r="M5652" s="1579">
        <v>77</v>
      </c>
      <c r="N5652" s="1595">
        <f>N5651+1</f>
        <v>5645</v>
      </c>
      <c r="O5652" s="1258"/>
      <c r="Q5652" s="1418"/>
    </row>
    <row r="5653" spans="7:17">
      <c r="G5653" s="1594" t="s">
        <v>568</v>
      </c>
      <c r="H5653" s="1579">
        <v>78</v>
      </c>
      <c r="I5653" s="1595">
        <f>I5652+1</f>
        <v>23114</v>
      </c>
      <c r="J5653" s="1418"/>
      <c r="K5653" s="1871"/>
      <c r="L5653" s="1594" t="s">
        <v>387</v>
      </c>
      <c r="M5653" s="1579">
        <v>78</v>
      </c>
      <c r="N5653" s="1595">
        <f>N5652+1</f>
        <v>5646</v>
      </c>
      <c r="O5653" s="1258"/>
      <c r="Q5653" s="1418"/>
    </row>
    <row r="5654" spans="7:17">
      <c r="G5654" s="1594" t="s">
        <v>568</v>
      </c>
      <c r="H5654" s="1579">
        <v>79</v>
      </c>
      <c r="I5654" s="1595">
        <f>I5653+1</f>
        <v>23115</v>
      </c>
      <c r="J5654" s="1418"/>
      <c r="K5654" s="1871"/>
      <c r="L5654" s="1594" t="s">
        <v>387</v>
      </c>
      <c r="M5654" s="1579">
        <v>79</v>
      </c>
      <c r="N5654" s="1595">
        <f>N5653+1</f>
        <v>5647</v>
      </c>
      <c r="O5654" s="1258"/>
      <c r="Q5654" s="1418"/>
    </row>
    <row r="5655" spans="7:17">
      <c r="G5655" s="1594" t="s">
        <v>568</v>
      </c>
      <c r="H5655" s="1579">
        <v>80</v>
      </c>
      <c r="I5655" s="1595">
        <f>I5654+1</f>
        <v>23116</v>
      </c>
      <c r="J5655" s="1418"/>
      <c r="K5655" s="1871"/>
      <c r="L5655" s="1594" t="s">
        <v>387</v>
      </c>
      <c r="M5655" s="1579">
        <v>80</v>
      </c>
      <c r="N5655" s="1595">
        <f>N5654+1</f>
        <v>5648</v>
      </c>
      <c r="O5655" s="1258"/>
      <c r="Q5655" s="1418"/>
    </row>
    <row r="5656" spans="7:17">
      <c r="G5656" s="1594" t="s">
        <v>568</v>
      </c>
      <c r="H5656" s="1579">
        <v>81</v>
      </c>
      <c r="I5656" s="1595">
        <f>I5655+1</f>
        <v>23117</v>
      </c>
      <c r="J5656" s="1418"/>
      <c r="K5656" s="1871"/>
      <c r="L5656" s="1594" t="s">
        <v>387</v>
      </c>
      <c r="M5656" s="1579">
        <v>81</v>
      </c>
      <c r="N5656" s="1595">
        <f>N5655+1</f>
        <v>5649</v>
      </c>
      <c r="O5656" s="1258"/>
      <c r="Q5656" s="1418"/>
    </row>
    <row r="5657" spans="7:17">
      <c r="G5657" s="1594" t="s">
        <v>568</v>
      </c>
      <c r="H5657" s="1579">
        <v>82</v>
      </c>
      <c r="I5657" s="1595">
        <f>I5656+1</f>
        <v>23118</v>
      </c>
      <c r="J5657" s="1418"/>
      <c r="K5657" s="1871"/>
      <c r="L5657" s="1594" t="s">
        <v>387</v>
      </c>
      <c r="M5657" s="1579">
        <v>82</v>
      </c>
      <c r="N5657" s="1595">
        <f>N5656+1</f>
        <v>5650</v>
      </c>
      <c r="O5657" s="1258"/>
      <c r="Q5657" s="1418"/>
    </row>
    <row r="5658" spans="7:17">
      <c r="G5658" s="1594" t="s">
        <v>568</v>
      </c>
      <c r="H5658" s="1579">
        <v>83</v>
      </c>
      <c r="I5658" s="1595">
        <f>I5657+1</f>
        <v>23119</v>
      </c>
      <c r="J5658" s="1418"/>
      <c r="K5658" s="1871"/>
      <c r="L5658" s="1594" t="s">
        <v>387</v>
      </c>
      <c r="M5658" s="1579">
        <v>83</v>
      </c>
      <c r="N5658" s="1595">
        <f>N5657+1</f>
        <v>5651</v>
      </c>
      <c r="O5658" s="1258"/>
      <c r="Q5658" s="1418"/>
    </row>
    <row r="5659" spans="7:17">
      <c r="G5659" s="1594" t="s">
        <v>568</v>
      </c>
      <c r="H5659" s="1579">
        <v>84</v>
      </c>
      <c r="I5659" s="1595">
        <f>I5658+1</f>
        <v>23120</v>
      </c>
      <c r="J5659" s="1418"/>
      <c r="K5659" s="1871"/>
      <c r="L5659" s="1594" t="s">
        <v>387</v>
      </c>
      <c r="M5659" s="1579">
        <v>84</v>
      </c>
      <c r="N5659" s="1595">
        <f>N5658+1</f>
        <v>5652</v>
      </c>
      <c r="O5659" s="1258"/>
      <c r="Q5659" s="1418"/>
    </row>
    <row r="5660" spans="7:17">
      <c r="G5660" s="1594" t="s">
        <v>568</v>
      </c>
      <c r="H5660" s="1579">
        <v>85</v>
      </c>
      <c r="I5660" s="1595">
        <f>I5659+1</f>
        <v>23121</v>
      </c>
      <c r="J5660" s="1418"/>
      <c r="K5660" s="1871"/>
      <c r="L5660" s="1594" t="s">
        <v>387</v>
      </c>
      <c r="M5660" s="1579">
        <v>85</v>
      </c>
      <c r="N5660" s="1595">
        <f>N5659+1</f>
        <v>5653</v>
      </c>
      <c r="O5660" s="1258"/>
      <c r="Q5660" s="1418"/>
    </row>
    <row r="5661" spans="7:17">
      <c r="G5661" s="1594" t="s">
        <v>568</v>
      </c>
      <c r="H5661" s="1579">
        <v>86</v>
      </c>
      <c r="I5661" s="1595">
        <f>I5660+1</f>
        <v>23122</v>
      </c>
      <c r="J5661" s="1418"/>
      <c r="K5661" s="1871"/>
      <c r="L5661" s="1594" t="s">
        <v>387</v>
      </c>
      <c r="M5661" s="1579">
        <v>86</v>
      </c>
      <c r="N5661" s="1595">
        <f>N5660+1</f>
        <v>5654</v>
      </c>
      <c r="O5661" s="1258"/>
      <c r="Q5661" s="1418"/>
    </row>
    <row r="5662" spans="7:17">
      <c r="G5662" s="1594" t="s">
        <v>568</v>
      </c>
      <c r="H5662" s="1579">
        <v>87</v>
      </c>
      <c r="I5662" s="1595">
        <f>I5661+1</f>
        <v>23123</v>
      </c>
      <c r="J5662" s="1418"/>
      <c r="K5662" s="1871"/>
      <c r="L5662" s="1594" t="s">
        <v>387</v>
      </c>
      <c r="M5662" s="1579">
        <v>87</v>
      </c>
      <c r="N5662" s="1595">
        <f>N5661+1</f>
        <v>5655</v>
      </c>
      <c r="O5662" s="1258"/>
      <c r="Q5662" s="1418"/>
    </row>
    <row r="5663" spans="7:17">
      <c r="G5663" s="1594" t="s">
        <v>568</v>
      </c>
      <c r="H5663" s="1579">
        <v>88</v>
      </c>
      <c r="I5663" s="1595">
        <f>I5662+1</f>
        <v>23124</v>
      </c>
      <c r="J5663" s="1418"/>
      <c r="K5663" s="1871"/>
      <c r="L5663" s="1594" t="s">
        <v>387</v>
      </c>
      <c r="M5663" s="1579">
        <v>88</v>
      </c>
      <c r="N5663" s="1595">
        <f>N5662+1</f>
        <v>5656</v>
      </c>
      <c r="O5663" s="1258"/>
      <c r="Q5663" s="1418"/>
    </row>
    <row r="5664" spans="7:17">
      <c r="G5664" s="1594" t="s">
        <v>568</v>
      </c>
      <c r="H5664" s="1579">
        <v>89</v>
      </c>
      <c r="I5664" s="1595">
        <f>I5663+1</f>
        <v>23125</v>
      </c>
      <c r="J5664" s="1418"/>
      <c r="K5664" s="1871"/>
      <c r="L5664" s="1594" t="s">
        <v>387</v>
      </c>
      <c r="M5664" s="1579">
        <v>89</v>
      </c>
      <c r="N5664" s="1595">
        <f>N5663+1</f>
        <v>5657</v>
      </c>
      <c r="O5664" s="1258"/>
      <c r="Q5664" s="1418"/>
    </row>
    <row r="5665" spans="7:17">
      <c r="G5665" s="1594" t="s">
        <v>568</v>
      </c>
      <c r="H5665" s="1579">
        <v>90</v>
      </c>
      <c r="I5665" s="1595">
        <f>I5664+1</f>
        <v>23126</v>
      </c>
      <c r="J5665" s="1418"/>
      <c r="K5665" s="1871"/>
      <c r="L5665" s="1594" t="s">
        <v>387</v>
      </c>
      <c r="M5665" s="1579">
        <v>90</v>
      </c>
      <c r="N5665" s="1595">
        <f>N5664+1</f>
        <v>5658</v>
      </c>
      <c r="O5665" s="1258"/>
      <c r="Q5665" s="1418"/>
    </row>
    <row r="5666" spans="7:17">
      <c r="G5666" s="1594" t="s">
        <v>568</v>
      </c>
      <c r="H5666" s="1579">
        <v>91</v>
      </c>
      <c r="I5666" s="1595">
        <f>I5665+1</f>
        <v>23127</v>
      </c>
      <c r="J5666" s="1418"/>
      <c r="K5666" s="1871"/>
      <c r="L5666" s="1594" t="s">
        <v>387</v>
      </c>
      <c r="M5666" s="1579">
        <v>91</v>
      </c>
      <c r="N5666" s="1595">
        <f>N5665+1</f>
        <v>5659</v>
      </c>
      <c r="O5666" s="1258"/>
      <c r="Q5666" s="1418"/>
    </row>
    <row r="5667" spans="7:17">
      <c r="G5667" s="1594" t="s">
        <v>568</v>
      </c>
      <c r="H5667" s="1579">
        <v>92</v>
      </c>
      <c r="I5667" s="1595">
        <f>I5666+1</f>
        <v>23128</v>
      </c>
      <c r="J5667" s="1418"/>
      <c r="K5667" s="1871"/>
      <c r="L5667" s="1594" t="s">
        <v>387</v>
      </c>
      <c r="M5667" s="1579">
        <v>92</v>
      </c>
      <c r="N5667" s="1595">
        <f>N5666+1</f>
        <v>5660</v>
      </c>
      <c r="O5667" s="1258"/>
      <c r="Q5667" s="1418"/>
    </row>
    <row r="5668" spans="7:17">
      <c r="G5668" s="1594" t="s">
        <v>568</v>
      </c>
      <c r="H5668" s="1579">
        <v>93</v>
      </c>
      <c r="I5668" s="1595">
        <f>I5667+1</f>
        <v>23129</v>
      </c>
      <c r="J5668" s="1418"/>
      <c r="K5668" s="1871"/>
      <c r="L5668" s="1594" t="s">
        <v>387</v>
      </c>
      <c r="M5668" s="1579">
        <v>93</v>
      </c>
      <c r="N5668" s="1595">
        <f>N5667+1</f>
        <v>5661</v>
      </c>
      <c r="O5668" s="1258"/>
      <c r="Q5668" s="1418"/>
    </row>
    <row r="5669" spans="7:17">
      <c r="G5669" s="1594" t="s">
        <v>568</v>
      </c>
      <c r="H5669" s="1579">
        <v>94</v>
      </c>
      <c r="I5669" s="1595">
        <f>I5668+1</f>
        <v>23130</v>
      </c>
      <c r="J5669" s="1418"/>
      <c r="K5669" s="1871"/>
      <c r="L5669" s="1594" t="s">
        <v>387</v>
      </c>
      <c r="M5669" s="1579">
        <v>94</v>
      </c>
      <c r="N5669" s="1595">
        <f>N5668+1</f>
        <v>5662</v>
      </c>
      <c r="O5669" s="1258"/>
      <c r="Q5669" s="1418"/>
    </row>
    <row r="5670" spans="7:17">
      <c r="G5670" s="1594" t="s">
        <v>568</v>
      </c>
      <c r="H5670" s="1579">
        <v>95</v>
      </c>
      <c r="I5670" s="1595">
        <f>I5669+1</f>
        <v>23131</v>
      </c>
      <c r="J5670" s="1418"/>
      <c r="K5670" s="1871"/>
      <c r="L5670" s="1594" t="s">
        <v>387</v>
      </c>
      <c r="M5670" s="1579">
        <v>95</v>
      </c>
      <c r="N5670" s="1595">
        <f>N5669+1</f>
        <v>5663</v>
      </c>
      <c r="O5670" s="1258"/>
      <c r="Q5670" s="1418"/>
    </row>
    <row r="5671" spans="7:17">
      <c r="G5671" s="1594" t="s">
        <v>568</v>
      </c>
      <c r="H5671" s="1579">
        <v>96</v>
      </c>
      <c r="I5671" s="1595">
        <f>I5670+1</f>
        <v>23132</v>
      </c>
      <c r="J5671" s="1418"/>
      <c r="K5671" s="1871"/>
      <c r="L5671" s="1594" t="s">
        <v>387</v>
      </c>
      <c r="M5671" s="1579">
        <v>96</v>
      </c>
      <c r="N5671" s="1595">
        <f>N5670+1</f>
        <v>5664</v>
      </c>
      <c r="O5671" s="1258"/>
      <c r="Q5671" s="1418"/>
    </row>
    <row r="5672" spans="7:17">
      <c r="G5672" s="1594" t="s">
        <v>569</v>
      </c>
      <c r="H5672" s="1579">
        <v>1</v>
      </c>
      <c r="I5672" s="1595">
        <f>I5671+1</f>
        <v>23133</v>
      </c>
      <c r="J5672" s="1418"/>
      <c r="K5672" s="1871"/>
      <c r="L5672" s="1594" t="s">
        <v>388</v>
      </c>
      <c r="M5672" s="1579">
        <v>1</v>
      </c>
      <c r="N5672" s="1595">
        <f>N5671+1</f>
        <v>5665</v>
      </c>
      <c r="O5672" s="1258"/>
      <c r="Q5672" s="1418"/>
    </row>
    <row r="5673" spans="7:17">
      <c r="G5673" s="1594" t="s">
        <v>569</v>
      </c>
      <c r="H5673" s="1579">
        <v>2</v>
      </c>
      <c r="I5673" s="1595">
        <f>I5672+1</f>
        <v>23134</v>
      </c>
      <c r="J5673" s="1418"/>
      <c r="K5673" s="1871"/>
      <c r="L5673" s="1594" t="s">
        <v>388</v>
      </c>
      <c r="M5673" s="1579">
        <v>2</v>
      </c>
      <c r="N5673" s="1595">
        <f>N5672+1</f>
        <v>5666</v>
      </c>
      <c r="O5673" s="1258"/>
      <c r="Q5673" s="1418"/>
    </row>
    <row r="5674" spans="7:17">
      <c r="G5674" s="1594" t="s">
        <v>569</v>
      </c>
      <c r="H5674" s="1579">
        <v>3</v>
      </c>
      <c r="I5674" s="1595">
        <f>I5673+1</f>
        <v>23135</v>
      </c>
      <c r="J5674" s="1418"/>
      <c r="K5674" s="1871"/>
      <c r="L5674" s="1594" t="s">
        <v>388</v>
      </c>
      <c r="M5674" s="1579">
        <v>3</v>
      </c>
      <c r="N5674" s="1595">
        <f>N5673+1</f>
        <v>5667</v>
      </c>
      <c r="O5674" s="1258"/>
      <c r="Q5674" s="1418"/>
    </row>
    <row r="5675" spans="7:17">
      <c r="G5675" s="1594" t="s">
        <v>569</v>
      </c>
      <c r="H5675" s="1579">
        <v>4</v>
      </c>
      <c r="I5675" s="1595">
        <f>I5674+1</f>
        <v>23136</v>
      </c>
      <c r="J5675" s="1418"/>
      <c r="K5675" s="1871"/>
      <c r="L5675" s="1594" t="s">
        <v>388</v>
      </c>
      <c r="M5675" s="1579">
        <v>4</v>
      </c>
      <c r="N5675" s="1595">
        <f>N5674+1</f>
        <v>5668</v>
      </c>
      <c r="O5675" s="1258"/>
      <c r="Q5675" s="1418"/>
    </row>
    <row r="5676" spans="7:17">
      <c r="G5676" s="1594" t="s">
        <v>569</v>
      </c>
      <c r="H5676" s="1579">
        <v>5</v>
      </c>
      <c r="I5676" s="1595">
        <f>I5675+1</f>
        <v>23137</v>
      </c>
      <c r="J5676" s="1418"/>
      <c r="K5676" s="1871"/>
      <c r="L5676" s="1594" t="s">
        <v>388</v>
      </c>
      <c r="M5676" s="1579">
        <v>5</v>
      </c>
      <c r="N5676" s="1595">
        <f>N5675+1</f>
        <v>5669</v>
      </c>
      <c r="O5676" s="1258"/>
      <c r="Q5676" s="1418"/>
    </row>
    <row r="5677" spans="7:17">
      <c r="G5677" s="1594" t="s">
        <v>569</v>
      </c>
      <c r="H5677" s="1579">
        <v>6</v>
      </c>
      <c r="I5677" s="1595">
        <f>I5676+1</f>
        <v>23138</v>
      </c>
      <c r="J5677" s="1418"/>
      <c r="K5677" s="1871"/>
      <c r="L5677" s="1594" t="s">
        <v>388</v>
      </c>
      <c r="M5677" s="1579">
        <v>6</v>
      </c>
      <c r="N5677" s="1595">
        <f>N5676+1</f>
        <v>5670</v>
      </c>
      <c r="O5677" s="1258"/>
      <c r="Q5677" s="1418"/>
    </row>
    <row r="5678" spans="7:17">
      <c r="G5678" s="1594" t="s">
        <v>569</v>
      </c>
      <c r="H5678" s="1579">
        <v>7</v>
      </c>
      <c r="I5678" s="1595">
        <f>I5677+1</f>
        <v>23139</v>
      </c>
      <c r="J5678" s="1418"/>
      <c r="K5678" s="1871"/>
      <c r="L5678" s="1594" t="s">
        <v>388</v>
      </c>
      <c r="M5678" s="1579">
        <v>7</v>
      </c>
      <c r="N5678" s="1595">
        <f>N5677+1</f>
        <v>5671</v>
      </c>
      <c r="O5678" s="1258"/>
      <c r="Q5678" s="1418"/>
    </row>
    <row r="5679" spans="7:17">
      <c r="G5679" s="1594" t="s">
        <v>569</v>
      </c>
      <c r="H5679" s="1579">
        <v>8</v>
      </c>
      <c r="I5679" s="1595">
        <f>I5678+1</f>
        <v>23140</v>
      </c>
      <c r="J5679" s="1418"/>
      <c r="K5679" s="1871"/>
      <c r="L5679" s="1594" t="s">
        <v>388</v>
      </c>
      <c r="M5679" s="1579">
        <v>8</v>
      </c>
      <c r="N5679" s="1595">
        <f>N5678+1</f>
        <v>5672</v>
      </c>
      <c r="O5679" s="1258"/>
      <c r="Q5679" s="1418"/>
    </row>
    <row r="5680" spans="7:17">
      <c r="G5680" s="1594" t="s">
        <v>569</v>
      </c>
      <c r="H5680" s="1579">
        <v>9</v>
      </c>
      <c r="I5680" s="1595">
        <f>I5679+1</f>
        <v>23141</v>
      </c>
      <c r="J5680" s="1418"/>
      <c r="K5680" s="1871"/>
      <c r="L5680" s="1594" t="s">
        <v>388</v>
      </c>
      <c r="M5680" s="1579">
        <v>9</v>
      </c>
      <c r="N5680" s="1595">
        <f>N5679+1</f>
        <v>5673</v>
      </c>
      <c r="O5680" s="1258"/>
      <c r="Q5680" s="1418"/>
    </row>
    <row r="5681" spans="7:17">
      <c r="G5681" s="1594" t="s">
        <v>569</v>
      </c>
      <c r="H5681" s="1579">
        <v>10</v>
      </c>
      <c r="I5681" s="1595">
        <f>I5680+1</f>
        <v>23142</v>
      </c>
      <c r="J5681" s="1418"/>
      <c r="K5681" s="1871"/>
      <c r="L5681" s="1594" t="s">
        <v>388</v>
      </c>
      <c r="M5681" s="1579">
        <v>10</v>
      </c>
      <c r="N5681" s="1595">
        <f>N5680+1</f>
        <v>5674</v>
      </c>
      <c r="O5681" s="1258"/>
      <c r="Q5681" s="1418"/>
    </row>
    <row r="5682" spans="7:17">
      <c r="G5682" s="1594" t="s">
        <v>569</v>
      </c>
      <c r="H5682" s="1579">
        <v>11</v>
      </c>
      <c r="I5682" s="1595">
        <f>I5681+1</f>
        <v>23143</v>
      </c>
      <c r="J5682" s="1418"/>
      <c r="K5682" s="1871"/>
      <c r="L5682" s="1594" t="s">
        <v>388</v>
      </c>
      <c r="M5682" s="1579">
        <v>11</v>
      </c>
      <c r="N5682" s="1595">
        <f>N5681+1</f>
        <v>5675</v>
      </c>
      <c r="O5682" s="1258"/>
      <c r="Q5682" s="1418"/>
    </row>
    <row r="5683" spans="7:17">
      <c r="G5683" s="1594" t="s">
        <v>569</v>
      </c>
      <c r="H5683" s="1579">
        <v>12</v>
      </c>
      <c r="I5683" s="1595">
        <f>I5682+1</f>
        <v>23144</v>
      </c>
      <c r="J5683" s="1418"/>
      <c r="K5683" s="1871"/>
      <c r="L5683" s="1594" t="s">
        <v>388</v>
      </c>
      <c r="M5683" s="1579">
        <v>12</v>
      </c>
      <c r="N5683" s="1595">
        <f>N5682+1</f>
        <v>5676</v>
      </c>
      <c r="O5683" s="1258"/>
      <c r="Q5683" s="1418"/>
    </row>
    <row r="5684" spans="7:17">
      <c r="G5684" s="1594" t="s">
        <v>569</v>
      </c>
      <c r="H5684" s="1579">
        <v>13</v>
      </c>
      <c r="I5684" s="1595">
        <f>I5683+1</f>
        <v>23145</v>
      </c>
      <c r="J5684" s="1418"/>
      <c r="K5684" s="1871"/>
      <c r="L5684" s="1594" t="s">
        <v>388</v>
      </c>
      <c r="M5684" s="1579">
        <v>13</v>
      </c>
      <c r="N5684" s="1595">
        <f>N5683+1</f>
        <v>5677</v>
      </c>
      <c r="O5684" s="1258"/>
      <c r="Q5684" s="1418"/>
    </row>
    <row r="5685" spans="7:17">
      <c r="G5685" s="1594" t="s">
        <v>569</v>
      </c>
      <c r="H5685" s="1579">
        <v>14</v>
      </c>
      <c r="I5685" s="1595">
        <f>I5684+1</f>
        <v>23146</v>
      </c>
      <c r="J5685" s="1418"/>
      <c r="K5685" s="1871"/>
      <c r="L5685" s="1594" t="s">
        <v>388</v>
      </c>
      <c r="M5685" s="1579">
        <v>14</v>
      </c>
      <c r="N5685" s="1595">
        <f>N5684+1</f>
        <v>5678</v>
      </c>
      <c r="O5685" s="1258"/>
      <c r="Q5685" s="1418"/>
    </row>
    <row r="5686" spans="7:17">
      <c r="G5686" s="1594" t="s">
        <v>569</v>
      </c>
      <c r="H5686" s="1579">
        <v>15</v>
      </c>
      <c r="I5686" s="1595">
        <f>I5685+1</f>
        <v>23147</v>
      </c>
      <c r="J5686" s="1418"/>
      <c r="K5686" s="1871"/>
      <c r="L5686" s="1594" t="s">
        <v>388</v>
      </c>
      <c r="M5686" s="1579">
        <v>15</v>
      </c>
      <c r="N5686" s="1595">
        <f>N5685+1</f>
        <v>5679</v>
      </c>
      <c r="O5686" s="1258"/>
      <c r="Q5686" s="1418"/>
    </row>
    <row r="5687" spans="7:17">
      <c r="G5687" s="1594" t="s">
        <v>569</v>
      </c>
      <c r="H5687" s="1579">
        <v>16</v>
      </c>
      <c r="I5687" s="1595">
        <f>I5686+1</f>
        <v>23148</v>
      </c>
      <c r="J5687" s="1418"/>
      <c r="K5687" s="1871"/>
      <c r="L5687" s="1594" t="s">
        <v>388</v>
      </c>
      <c r="M5687" s="1579">
        <v>16</v>
      </c>
      <c r="N5687" s="1595">
        <f>N5686+1</f>
        <v>5680</v>
      </c>
      <c r="O5687" s="1258"/>
      <c r="Q5687" s="1418"/>
    </row>
    <row r="5688" spans="7:17">
      <c r="G5688" s="1594" t="s">
        <v>569</v>
      </c>
      <c r="H5688" s="1579">
        <v>17</v>
      </c>
      <c r="I5688" s="1595">
        <f>I5687+1</f>
        <v>23149</v>
      </c>
      <c r="J5688" s="1418"/>
      <c r="K5688" s="1871"/>
      <c r="L5688" s="1594" t="s">
        <v>388</v>
      </c>
      <c r="M5688" s="1579">
        <v>17</v>
      </c>
      <c r="N5688" s="1595">
        <f>N5687+1</f>
        <v>5681</v>
      </c>
      <c r="O5688" s="1258"/>
      <c r="Q5688" s="1418"/>
    </row>
    <row r="5689" spans="7:17">
      <c r="G5689" s="1594" t="s">
        <v>569</v>
      </c>
      <c r="H5689" s="1579">
        <v>18</v>
      </c>
      <c r="I5689" s="1595">
        <f>I5688+1</f>
        <v>23150</v>
      </c>
      <c r="J5689" s="1418"/>
      <c r="K5689" s="1871"/>
      <c r="L5689" s="1594" t="s">
        <v>388</v>
      </c>
      <c r="M5689" s="1579">
        <v>18</v>
      </c>
      <c r="N5689" s="1595">
        <f>N5688+1</f>
        <v>5682</v>
      </c>
      <c r="O5689" s="1258"/>
      <c r="Q5689" s="1418"/>
    </row>
    <row r="5690" spans="7:17">
      <c r="G5690" s="1594" t="s">
        <v>569</v>
      </c>
      <c r="H5690" s="1579">
        <v>19</v>
      </c>
      <c r="I5690" s="1595">
        <f>I5689+1</f>
        <v>23151</v>
      </c>
      <c r="J5690" s="1418"/>
      <c r="K5690" s="1871"/>
      <c r="L5690" s="1594" t="s">
        <v>388</v>
      </c>
      <c r="M5690" s="1579">
        <v>19</v>
      </c>
      <c r="N5690" s="1595">
        <f>N5689+1</f>
        <v>5683</v>
      </c>
      <c r="O5690" s="1258"/>
      <c r="Q5690" s="1418"/>
    </row>
    <row r="5691" spans="7:17">
      <c r="G5691" s="1594" t="s">
        <v>569</v>
      </c>
      <c r="H5691" s="1579">
        <v>20</v>
      </c>
      <c r="I5691" s="1595">
        <f>I5690+1</f>
        <v>23152</v>
      </c>
      <c r="J5691" s="1418"/>
      <c r="K5691" s="1871"/>
      <c r="L5691" s="1594" t="s">
        <v>388</v>
      </c>
      <c r="M5691" s="1579">
        <v>20</v>
      </c>
      <c r="N5691" s="1595">
        <f>N5690+1</f>
        <v>5684</v>
      </c>
      <c r="O5691" s="1258"/>
      <c r="Q5691" s="1418"/>
    </row>
    <row r="5692" spans="7:17">
      <c r="G5692" s="1594" t="s">
        <v>569</v>
      </c>
      <c r="H5692" s="1579">
        <v>21</v>
      </c>
      <c r="I5692" s="1595">
        <f>I5691+1</f>
        <v>23153</v>
      </c>
      <c r="J5692" s="1418"/>
      <c r="K5692" s="1871"/>
      <c r="L5692" s="1594" t="s">
        <v>388</v>
      </c>
      <c r="M5692" s="1579">
        <v>21</v>
      </c>
      <c r="N5692" s="1595">
        <f>N5691+1</f>
        <v>5685</v>
      </c>
      <c r="O5692" s="1258"/>
      <c r="Q5692" s="1418"/>
    </row>
    <row r="5693" spans="7:17">
      <c r="G5693" s="1594" t="s">
        <v>569</v>
      </c>
      <c r="H5693" s="1579">
        <v>22</v>
      </c>
      <c r="I5693" s="1595">
        <f>I5692+1</f>
        <v>23154</v>
      </c>
      <c r="J5693" s="1418"/>
      <c r="K5693" s="1871"/>
      <c r="L5693" s="1594" t="s">
        <v>388</v>
      </c>
      <c r="M5693" s="1579">
        <v>22</v>
      </c>
      <c r="N5693" s="1595">
        <f>N5692+1</f>
        <v>5686</v>
      </c>
      <c r="O5693" s="1258"/>
      <c r="Q5693" s="1418"/>
    </row>
    <row r="5694" spans="7:17">
      <c r="G5694" s="1594" t="s">
        <v>569</v>
      </c>
      <c r="H5694" s="1579">
        <v>23</v>
      </c>
      <c r="I5694" s="1595">
        <f>I5693+1</f>
        <v>23155</v>
      </c>
      <c r="J5694" s="1418"/>
      <c r="K5694" s="1871"/>
      <c r="L5694" s="1594" t="s">
        <v>388</v>
      </c>
      <c r="M5694" s="1579">
        <v>23</v>
      </c>
      <c r="N5694" s="1595">
        <f>N5693+1</f>
        <v>5687</v>
      </c>
      <c r="O5694" s="1258"/>
      <c r="Q5694" s="1418"/>
    </row>
    <row r="5695" spans="7:17">
      <c r="G5695" s="1594" t="s">
        <v>569</v>
      </c>
      <c r="H5695" s="1579">
        <v>24</v>
      </c>
      <c r="I5695" s="1595">
        <f>I5694+1</f>
        <v>23156</v>
      </c>
      <c r="J5695" s="1418"/>
      <c r="K5695" s="1871"/>
      <c r="L5695" s="1594" t="s">
        <v>388</v>
      </c>
      <c r="M5695" s="1579">
        <v>24</v>
      </c>
      <c r="N5695" s="1595">
        <f>N5694+1</f>
        <v>5688</v>
      </c>
      <c r="O5695" s="1258"/>
      <c r="Q5695" s="1418"/>
    </row>
    <row r="5696" spans="7:17">
      <c r="G5696" s="1594" t="s">
        <v>569</v>
      </c>
      <c r="H5696" s="1579">
        <v>25</v>
      </c>
      <c r="I5696" s="1595">
        <f>I5695+1</f>
        <v>23157</v>
      </c>
      <c r="J5696" s="1418"/>
      <c r="K5696" s="1871"/>
      <c r="L5696" s="1594" t="s">
        <v>388</v>
      </c>
      <c r="M5696" s="1579">
        <v>25</v>
      </c>
      <c r="N5696" s="1595">
        <f>N5695+1</f>
        <v>5689</v>
      </c>
      <c r="O5696" s="1258"/>
      <c r="Q5696" s="1418"/>
    </row>
    <row r="5697" spans="7:17">
      <c r="G5697" s="1594" t="s">
        <v>569</v>
      </c>
      <c r="H5697" s="1579">
        <v>26</v>
      </c>
      <c r="I5697" s="1595">
        <f>I5696+1</f>
        <v>23158</v>
      </c>
      <c r="J5697" s="1418"/>
      <c r="K5697" s="1871"/>
      <c r="L5697" s="1594" t="s">
        <v>388</v>
      </c>
      <c r="M5697" s="1579">
        <v>26</v>
      </c>
      <c r="N5697" s="1595">
        <f>N5696+1</f>
        <v>5690</v>
      </c>
      <c r="O5697" s="1258"/>
      <c r="Q5697" s="1418"/>
    </row>
    <row r="5698" spans="7:17">
      <c r="G5698" s="1594" t="s">
        <v>569</v>
      </c>
      <c r="H5698" s="1579">
        <v>27</v>
      </c>
      <c r="I5698" s="1595">
        <f>I5697+1</f>
        <v>23159</v>
      </c>
      <c r="J5698" s="1418"/>
      <c r="K5698" s="1871"/>
      <c r="L5698" s="1594" t="s">
        <v>388</v>
      </c>
      <c r="M5698" s="1579">
        <v>27</v>
      </c>
      <c r="N5698" s="1595">
        <f>N5697+1</f>
        <v>5691</v>
      </c>
      <c r="O5698" s="1258"/>
      <c r="Q5698" s="1418"/>
    </row>
    <row r="5699" spans="7:17">
      <c r="G5699" s="1594" t="s">
        <v>569</v>
      </c>
      <c r="H5699" s="1579">
        <v>28</v>
      </c>
      <c r="I5699" s="1595">
        <f>I5698+1</f>
        <v>23160</v>
      </c>
      <c r="J5699" s="1418"/>
      <c r="K5699" s="1871"/>
      <c r="L5699" s="1594" t="s">
        <v>388</v>
      </c>
      <c r="M5699" s="1579">
        <v>28</v>
      </c>
      <c r="N5699" s="1595">
        <f>N5698+1</f>
        <v>5692</v>
      </c>
      <c r="O5699" s="1258"/>
      <c r="Q5699" s="1418"/>
    </row>
    <row r="5700" spans="7:17">
      <c r="G5700" s="1594" t="s">
        <v>569</v>
      </c>
      <c r="H5700" s="1579">
        <v>29</v>
      </c>
      <c r="I5700" s="1595">
        <f>I5699+1</f>
        <v>23161</v>
      </c>
      <c r="J5700" s="1418"/>
      <c r="K5700" s="1871"/>
      <c r="L5700" s="1594" t="s">
        <v>388</v>
      </c>
      <c r="M5700" s="1579">
        <v>29</v>
      </c>
      <c r="N5700" s="1595">
        <f>N5699+1</f>
        <v>5693</v>
      </c>
      <c r="O5700" s="1258"/>
      <c r="Q5700" s="1418"/>
    </row>
    <row r="5701" spans="7:17">
      <c r="G5701" s="1594" t="s">
        <v>569</v>
      </c>
      <c r="H5701" s="1579">
        <v>30</v>
      </c>
      <c r="I5701" s="1595">
        <f>I5700+1</f>
        <v>23162</v>
      </c>
      <c r="J5701" s="1418"/>
      <c r="K5701" s="1871"/>
      <c r="L5701" s="1594" t="s">
        <v>388</v>
      </c>
      <c r="M5701" s="1579">
        <v>30</v>
      </c>
      <c r="N5701" s="1595">
        <f>N5700+1</f>
        <v>5694</v>
      </c>
      <c r="O5701" s="1258"/>
      <c r="Q5701" s="1418"/>
    </row>
    <row r="5702" spans="7:17">
      <c r="G5702" s="1594" t="s">
        <v>569</v>
      </c>
      <c r="H5702" s="1579">
        <v>31</v>
      </c>
      <c r="I5702" s="1595">
        <f>I5701+1</f>
        <v>23163</v>
      </c>
      <c r="J5702" s="1418"/>
      <c r="K5702" s="1871"/>
      <c r="L5702" s="1594" t="s">
        <v>388</v>
      </c>
      <c r="M5702" s="1579">
        <v>31</v>
      </c>
      <c r="N5702" s="1595">
        <f>N5701+1</f>
        <v>5695</v>
      </c>
      <c r="O5702" s="1258"/>
      <c r="Q5702" s="1418"/>
    </row>
    <row r="5703" spans="7:17">
      <c r="G5703" s="1594" t="s">
        <v>569</v>
      </c>
      <c r="H5703" s="1579">
        <v>32</v>
      </c>
      <c r="I5703" s="1595">
        <f>I5702+1</f>
        <v>23164</v>
      </c>
      <c r="J5703" s="1418"/>
      <c r="K5703" s="1871"/>
      <c r="L5703" s="1594" t="s">
        <v>388</v>
      </c>
      <c r="M5703" s="1579">
        <v>32</v>
      </c>
      <c r="N5703" s="1595">
        <f>N5702+1</f>
        <v>5696</v>
      </c>
      <c r="O5703" s="1258"/>
      <c r="Q5703" s="1418"/>
    </row>
    <row r="5704" spans="7:17">
      <c r="G5704" s="1594" t="s">
        <v>569</v>
      </c>
      <c r="H5704" s="1579">
        <v>33</v>
      </c>
      <c r="I5704" s="1595">
        <f>I5703+1</f>
        <v>23165</v>
      </c>
      <c r="J5704" s="1418"/>
      <c r="K5704" s="1871"/>
      <c r="L5704" s="1594" t="s">
        <v>388</v>
      </c>
      <c r="M5704" s="1579">
        <v>33</v>
      </c>
      <c r="N5704" s="1595">
        <f>N5703+1</f>
        <v>5697</v>
      </c>
      <c r="O5704" s="1258"/>
      <c r="Q5704" s="1418"/>
    </row>
    <row r="5705" spans="7:17">
      <c r="G5705" s="1594" t="s">
        <v>569</v>
      </c>
      <c r="H5705" s="1579">
        <v>34</v>
      </c>
      <c r="I5705" s="1595">
        <f>I5704+1</f>
        <v>23166</v>
      </c>
      <c r="J5705" s="1418"/>
      <c r="K5705" s="1871"/>
      <c r="L5705" s="1594" t="s">
        <v>388</v>
      </c>
      <c r="M5705" s="1579">
        <v>34</v>
      </c>
      <c r="N5705" s="1595">
        <f>N5704+1</f>
        <v>5698</v>
      </c>
      <c r="O5705" s="1258"/>
      <c r="Q5705" s="1418"/>
    </row>
    <row r="5706" spans="7:17">
      <c r="G5706" s="1594" t="s">
        <v>569</v>
      </c>
      <c r="H5706" s="1579">
        <v>35</v>
      </c>
      <c r="I5706" s="1595">
        <f>I5705+1</f>
        <v>23167</v>
      </c>
      <c r="J5706" s="1418"/>
      <c r="K5706" s="1871"/>
      <c r="L5706" s="1594" t="s">
        <v>388</v>
      </c>
      <c r="M5706" s="1579">
        <v>35</v>
      </c>
      <c r="N5706" s="1595">
        <f>N5705+1</f>
        <v>5699</v>
      </c>
      <c r="O5706" s="1258"/>
      <c r="Q5706" s="1418"/>
    </row>
    <row r="5707" spans="7:17">
      <c r="G5707" s="1594" t="s">
        <v>569</v>
      </c>
      <c r="H5707" s="1579">
        <v>36</v>
      </c>
      <c r="I5707" s="1595">
        <f>I5706+1</f>
        <v>23168</v>
      </c>
      <c r="J5707" s="1418"/>
      <c r="K5707" s="1871"/>
      <c r="L5707" s="1594" t="s">
        <v>388</v>
      </c>
      <c r="M5707" s="1579">
        <v>36</v>
      </c>
      <c r="N5707" s="1595">
        <f>N5706+1</f>
        <v>5700</v>
      </c>
      <c r="O5707" s="1258"/>
      <c r="Q5707" s="1418"/>
    </row>
    <row r="5708" spans="7:17">
      <c r="G5708" s="1594" t="s">
        <v>569</v>
      </c>
      <c r="H5708" s="1579">
        <v>37</v>
      </c>
      <c r="I5708" s="1595">
        <f>I5707+1</f>
        <v>23169</v>
      </c>
      <c r="J5708" s="1418"/>
      <c r="K5708" s="1871"/>
      <c r="L5708" s="1594" t="s">
        <v>388</v>
      </c>
      <c r="M5708" s="1579">
        <v>37</v>
      </c>
      <c r="N5708" s="1595">
        <f>N5707+1</f>
        <v>5701</v>
      </c>
      <c r="O5708" s="1258"/>
      <c r="Q5708" s="1418"/>
    </row>
    <row r="5709" spans="7:17">
      <c r="G5709" s="1594" t="s">
        <v>569</v>
      </c>
      <c r="H5709" s="1579">
        <v>38</v>
      </c>
      <c r="I5709" s="1595">
        <f>I5708+1</f>
        <v>23170</v>
      </c>
      <c r="J5709" s="1418"/>
      <c r="K5709" s="1871"/>
      <c r="L5709" s="1594" t="s">
        <v>388</v>
      </c>
      <c r="M5709" s="1579">
        <v>38</v>
      </c>
      <c r="N5709" s="1595">
        <f>N5708+1</f>
        <v>5702</v>
      </c>
      <c r="O5709" s="1258"/>
      <c r="Q5709" s="1418"/>
    </row>
    <row r="5710" spans="7:17">
      <c r="G5710" s="1594" t="s">
        <v>569</v>
      </c>
      <c r="H5710" s="1579">
        <v>39</v>
      </c>
      <c r="I5710" s="1595">
        <f>I5709+1</f>
        <v>23171</v>
      </c>
      <c r="J5710" s="1418"/>
      <c r="K5710" s="1871"/>
      <c r="L5710" s="1594" t="s">
        <v>388</v>
      </c>
      <c r="M5710" s="1579">
        <v>39</v>
      </c>
      <c r="N5710" s="1595">
        <f>N5709+1</f>
        <v>5703</v>
      </c>
      <c r="O5710" s="1258"/>
      <c r="Q5710" s="1418"/>
    </row>
    <row r="5711" spans="7:17">
      <c r="G5711" s="1594" t="s">
        <v>569</v>
      </c>
      <c r="H5711" s="1579">
        <v>40</v>
      </c>
      <c r="I5711" s="1595">
        <f>I5710+1</f>
        <v>23172</v>
      </c>
      <c r="J5711" s="1418"/>
      <c r="K5711" s="1871"/>
      <c r="L5711" s="1594" t="s">
        <v>388</v>
      </c>
      <c r="M5711" s="1579">
        <v>40</v>
      </c>
      <c r="N5711" s="1595">
        <f>N5710+1</f>
        <v>5704</v>
      </c>
      <c r="O5711" s="1258"/>
      <c r="Q5711" s="1418"/>
    </row>
    <row r="5712" spans="7:17">
      <c r="G5712" s="1594" t="s">
        <v>569</v>
      </c>
      <c r="H5712" s="1579">
        <v>41</v>
      </c>
      <c r="I5712" s="1595">
        <f>I5711+1</f>
        <v>23173</v>
      </c>
      <c r="J5712" s="1418"/>
      <c r="K5712" s="1871"/>
      <c r="L5712" s="1594" t="s">
        <v>388</v>
      </c>
      <c r="M5712" s="1579">
        <v>41</v>
      </c>
      <c r="N5712" s="1595">
        <f>N5711+1</f>
        <v>5705</v>
      </c>
      <c r="O5712" s="1258"/>
      <c r="Q5712" s="1418"/>
    </row>
    <row r="5713" spans="7:17">
      <c r="G5713" s="1594" t="s">
        <v>569</v>
      </c>
      <c r="H5713" s="1579">
        <v>42</v>
      </c>
      <c r="I5713" s="1595">
        <f>I5712+1</f>
        <v>23174</v>
      </c>
      <c r="J5713" s="1418"/>
      <c r="K5713" s="1871"/>
      <c r="L5713" s="1594" t="s">
        <v>388</v>
      </c>
      <c r="M5713" s="1579">
        <v>42</v>
      </c>
      <c r="N5713" s="1595">
        <f>N5712+1</f>
        <v>5706</v>
      </c>
      <c r="O5713" s="1258"/>
      <c r="Q5713" s="1418"/>
    </row>
    <row r="5714" spans="7:17">
      <c r="G5714" s="1594" t="s">
        <v>569</v>
      </c>
      <c r="H5714" s="1579">
        <v>43</v>
      </c>
      <c r="I5714" s="1595">
        <f>I5713+1</f>
        <v>23175</v>
      </c>
      <c r="J5714" s="1418"/>
      <c r="K5714" s="1871"/>
      <c r="L5714" s="1594" t="s">
        <v>388</v>
      </c>
      <c r="M5714" s="1579">
        <v>43</v>
      </c>
      <c r="N5714" s="1595">
        <f>N5713+1</f>
        <v>5707</v>
      </c>
      <c r="O5714" s="1258"/>
      <c r="Q5714" s="1418"/>
    </row>
    <row r="5715" spans="7:17">
      <c r="G5715" s="1594" t="s">
        <v>569</v>
      </c>
      <c r="H5715" s="1579">
        <v>44</v>
      </c>
      <c r="I5715" s="1595">
        <f>I5714+1</f>
        <v>23176</v>
      </c>
      <c r="J5715" s="1418"/>
      <c r="K5715" s="1871"/>
      <c r="L5715" s="1594" t="s">
        <v>388</v>
      </c>
      <c r="M5715" s="1579">
        <v>44</v>
      </c>
      <c r="N5715" s="1595">
        <f>N5714+1</f>
        <v>5708</v>
      </c>
      <c r="O5715" s="1258"/>
      <c r="Q5715" s="1418"/>
    </row>
    <row r="5716" spans="7:17">
      <c r="G5716" s="1594" t="s">
        <v>569</v>
      </c>
      <c r="H5716" s="1579">
        <v>45</v>
      </c>
      <c r="I5716" s="1595">
        <f>I5715+1</f>
        <v>23177</v>
      </c>
      <c r="J5716" s="1418"/>
      <c r="K5716" s="1871"/>
      <c r="L5716" s="1594" t="s">
        <v>388</v>
      </c>
      <c r="M5716" s="1579">
        <v>45</v>
      </c>
      <c r="N5716" s="1595">
        <f>N5715+1</f>
        <v>5709</v>
      </c>
      <c r="O5716" s="1258"/>
      <c r="Q5716" s="1418"/>
    </row>
    <row r="5717" spans="7:17">
      <c r="G5717" s="1594" t="s">
        <v>569</v>
      </c>
      <c r="H5717" s="1579">
        <v>46</v>
      </c>
      <c r="I5717" s="1595">
        <f>I5716+1</f>
        <v>23178</v>
      </c>
      <c r="J5717" s="1418"/>
      <c r="K5717" s="1871"/>
      <c r="L5717" s="1594" t="s">
        <v>388</v>
      </c>
      <c r="M5717" s="1579">
        <v>46</v>
      </c>
      <c r="N5717" s="1595">
        <f>N5716+1</f>
        <v>5710</v>
      </c>
      <c r="O5717" s="1258"/>
      <c r="Q5717" s="1418"/>
    </row>
    <row r="5718" spans="7:17">
      <c r="G5718" s="1594" t="s">
        <v>569</v>
      </c>
      <c r="H5718" s="1579">
        <v>47</v>
      </c>
      <c r="I5718" s="1595">
        <f>I5717+1</f>
        <v>23179</v>
      </c>
      <c r="J5718" s="1418"/>
      <c r="K5718" s="1871"/>
      <c r="L5718" s="1594" t="s">
        <v>388</v>
      </c>
      <c r="M5718" s="1579">
        <v>47</v>
      </c>
      <c r="N5718" s="1595">
        <f>N5717+1</f>
        <v>5711</v>
      </c>
      <c r="O5718" s="1258"/>
      <c r="Q5718" s="1418"/>
    </row>
    <row r="5719" spans="7:17">
      <c r="G5719" s="1594" t="s">
        <v>569</v>
      </c>
      <c r="H5719" s="1579">
        <v>48</v>
      </c>
      <c r="I5719" s="1595">
        <f>I5718+1</f>
        <v>23180</v>
      </c>
      <c r="J5719" s="1418"/>
      <c r="K5719" s="1871"/>
      <c r="L5719" s="1594" t="s">
        <v>388</v>
      </c>
      <c r="M5719" s="1579">
        <v>48</v>
      </c>
      <c r="N5719" s="1595">
        <f>N5718+1</f>
        <v>5712</v>
      </c>
      <c r="O5719" s="1258"/>
      <c r="Q5719" s="1418"/>
    </row>
    <row r="5720" spans="7:17">
      <c r="G5720" s="1594" t="s">
        <v>569</v>
      </c>
      <c r="H5720" s="1579">
        <v>49</v>
      </c>
      <c r="I5720" s="1595">
        <f>I5719+1</f>
        <v>23181</v>
      </c>
      <c r="J5720" s="1418"/>
      <c r="K5720" s="1871"/>
      <c r="L5720" s="1594" t="s">
        <v>388</v>
      </c>
      <c r="M5720" s="1579">
        <v>49</v>
      </c>
      <c r="N5720" s="1595">
        <f>N5719+1</f>
        <v>5713</v>
      </c>
      <c r="O5720" s="1258"/>
      <c r="Q5720" s="1418"/>
    </row>
    <row r="5721" spans="7:17">
      <c r="G5721" s="1594" t="s">
        <v>569</v>
      </c>
      <c r="H5721" s="1579">
        <v>50</v>
      </c>
      <c r="I5721" s="1595">
        <f>I5720+1</f>
        <v>23182</v>
      </c>
      <c r="J5721" s="1418"/>
      <c r="K5721" s="1871"/>
      <c r="L5721" s="1594" t="s">
        <v>388</v>
      </c>
      <c r="M5721" s="1579">
        <v>50</v>
      </c>
      <c r="N5721" s="1595">
        <f>N5720+1</f>
        <v>5714</v>
      </c>
      <c r="O5721" s="1258"/>
      <c r="Q5721" s="1418"/>
    </row>
    <row r="5722" spans="7:17">
      <c r="G5722" s="1594" t="s">
        <v>569</v>
      </c>
      <c r="H5722" s="1579">
        <v>51</v>
      </c>
      <c r="I5722" s="1595">
        <f>I5721+1</f>
        <v>23183</v>
      </c>
      <c r="J5722" s="1418"/>
      <c r="K5722" s="1871"/>
      <c r="L5722" s="1594" t="s">
        <v>388</v>
      </c>
      <c r="M5722" s="1579">
        <v>51</v>
      </c>
      <c r="N5722" s="1595">
        <f>N5721+1</f>
        <v>5715</v>
      </c>
      <c r="O5722" s="1258"/>
      <c r="Q5722" s="1418"/>
    </row>
    <row r="5723" spans="7:17">
      <c r="G5723" s="1594" t="s">
        <v>569</v>
      </c>
      <c r="H5723" s="1579">
        <v>52</v>
      </c>
      <c r="I5723" s="1595">
        <f>I5722+1</f>
        <v>23184</v>
      </c>
      <c r="J5723" s="1418"/>
      <c r="K5723" s="1871"/>
      <c r="L5723" s="1594" t="s">
        <v>388</v>
      </c>
      <c r="M5723" s="1579">
        <v>52</v>
      </c>
      <c r="N5723" s="1595">
        <f>N5722+1</f>
        <v>5716</v>
      </c>
      <c r="O5723" s="1258"/>
      <c r="Q5723" s="1418"/>
    </row>
    <row r="5724" spans="7:17">
      <c r="G5724" s="1594" t="s">
        <v>569</v>
      </c>
      <c r="H5724" s="1579">
        <v>53</v>
      </c>
      <c r="I5724" s="1595">
        <f>I5723+1</f>
        <v>23185</v>
      </c>
      <c r="J5724" s="1418"/>
      <c r="K5724" s="1871"/>
      <c r="L5724" s="1594" t="s">
        <v>388</v>
      </c>
      <c r="M5724" s="1579">
        <v>53</v>
      </c>
      <c r="N5724" s="1595">
        <f>N5723+1</f>
        <v>5717</v>
      </c>
      <c r="O5724" s="1258"/>
      <c r="Q5724" s="1418"/>
    </row>
    <row r="5725" spans="7:17">
      <c r="G5725" s="1594" t="s">
        <v>569</v>
      </c>
      <c r="H5725" s="1579">
        <v>54</v>
      </c>
      <c r="I5725" s="1595">
        <f>I5724+1</f>
        <v>23186</v>
      </c>
      <c r="J5725" s="1418"/>
      <c r="K5725" s="1871"/>
      <c r="L5725" s="1594" t="s">
        <v>388</v>
      </c>
      <c r="M5725" s="1579">
        <v>54</v>
      </c>
      <c r="N5725" s="1595">
        <f>N5724+1</f>
        <v>5718</v>
      </c>
      <c r="O5725" s="1258"/>
      <c r="Q5725" s="1418"/>
    </row>
    <row r="5726" spans="7:17">
      <c r="G5726" s="1594" t="s">
        <v>569</v>
      </c>
      <c r="H5726" s="1579">
        <v>55</v>
      </c>
      <c r="I5726" s="1595">
        <f>I5725+1</f>
        <v>23187</v>
      </c>
      <c r="J5726" s="1418"/>
      <c r="K5726" s="1871"/>
      <c r="L5726" s="1594" t="s">
        <v>388</v>
      </c>
      <c r="M5726" s="1579">
        <v>55</v>
      </c>
      <c r="N5726" s="1595">
        <f>N5725+1</f>
        <v>5719</v>
      </c>
      <c r="O5726" s="1258"/>
      <c r="Q5726" s="1418"/>
    </row>
    <row r="5727" spans="7:17">
      <c r="G5727" s="1594" t="s">
        <v>569</v>
      </c>
      <c r="H5727" s="1579">
        <v>56</v>
      </c>
      <c r="I5727" s="1595">
        <f>I5726+1</f>
        <v>23188</v>
      </c>
      <c r="J5727" s="1418"/>
      <c r="K5727" s="1871"/>
      <c r="L5727" s="1594" t="s">
        <v>388</v>
      </c>
      <c r="M5727" s="1579">
        <v>56</v>
      </c>
      <c r="N5727" s="1595">
        <f>N5726+1</f>
        <v>5720</v>
      </c>
      <c r="O5727" s="1258"/>
      <c r="Q5727" s="1418"/>
    </row>
    <row r="5728" spans="7:17">
      <c r="G5728" s="1594" t="s">
        <v>569</v>
      </c>
      <c r="H5728" s="1579">
        <v>57</v>
      </c>
      <c r="I5728" s="1595">
        <f>I5727+1</f>
        <v>23189</v>
      </c>
      <c r="J5728" s="1418"/>
      <c r="K5728" s="1871"/>
      <c r="L5728" s="1594" t="s">
        <v>388</v>
      </c>
      <c r="M5728" s="1579">
        <v>57</v>
      </c>
      <c r="N5728" s="1595">
        <f>N5727+1</f>
        <v>5721</v>
      </c>
      <c r="O5728" s="1258"/>
      <c r="Q5728" s="1418"/>
    </row>
    <row r="5729" spans="7:17">
      <c r="G5729" s="1594" t="s">
        <v>569</v>
      </c>
      <c r="H5729" s="1579">
        <v>58</v>
      </c>
      <c r="I5729" s="1595">
        <f>I5728+1</f>
        <v>23190</v>
      </c>
      <c r="J5729" s="1418"/>
      <c r="K5729" s="1871"/>
      <c r="L5729" s="1594" t="s">
        <v>388</v>
      </c>
      <c r="M5729" s="1579">
        <v>58</v>
      </c>
      <c r="N5729" s="1595">
        <f>N5728+1</f>
        <v>5722</v>
      </c>
      <c r="O5729" s="1258"/>
      <c r="Q5729" s="1418"/>
    </row>
    <row r="5730" spans="7:17">
      <c r="G5730" s="1594" t="s">
        <v>569</v>
      </c>
      <c r="H5730" s="1579">
        <v>59</v>
      </c>
      <c r="I5730" s="1595">
        <f>I5729+1</f>
        <v>23191</v>
      </c>
      <c r="J5730" s="1418"/>
      <c r="K5730" s="1871"/>
      <c r="L5730" s="1594" t="s">
        <v>388</v>
      </c>
      <c r="M5730" s="1579">
        <v>59</v>
      </c>
      <c r="N5730" s="1595">
        <f>N5729+1</f>
        <v>5723</v>
      </c>
      <c r="O5730" s="1258"/>
      <c r="Q5730" s="1418"/>
    </row>
    <row r="5731" spans="7:17">
      <c r="G5731" s="1594" t="s">
        <v>569</v>
      </c>
      <c r="H5731" s="1579">
        <v>60</v>
      </c>
      <c r="I5731" s="1595">
        <f>I5730+1</f>
        <v>23192</v>
      </c>
      <c r="J5731" s="1418"/>
      <c r="K5731" s="1871"/>
      <c r="L5731" s="1594" t="s">
        <v>388</v>
      </c>
      <c r="M5731" s="1579">
        <v>60</v>
      </c>
      <c r="N5731" s="1595">
        <f>N5730+1</f>
        <v>5724</v>
      </c>
      <c r="O5731" s="1258"/>
      <c r="Q5731" s="1418"/>
    </row>
    <row r="5732" spans="7:17">
      <c r="G5732" s="1594" t="s">
        <v>569</v>
      </c>
      <c r="H5732" s="1579">
        <v>61</v>
      </c>
      <c r="I5732" s="1595">
        <f>I5731+1</f>
        <v>23193</v>
      </c>
      <c r="J5732" s="1418"/>
      <c r="K5732" s="1871"/>
      <c r="L5732" s="1594" t="s">
        <v>388</v>
      </c>
      <c r="M5732" s="1579">
        <v>61</v>
      </c>
      <c r="N5732" s="1595">
        <f>N5731+1</f>
        <v>5725</v>
      </c>
      <c r="O5732" s="1258"/>
      <c r="Q5732" s="1418"/>
    </row>
    <row r="5733" spans="7:17">
      <c r="G5733" s="1594" t="s">
        <v>569</v>
      </c>
      <c r="H5733" s="1579">
        <v>62</v>
      </c>
      <c r="I5733" s="1595">
        <f>I5732+1</f>
        <v>23194</v>
      </c>
      <c r="J5733" s="1418"/>
      <c r="K5733" s="1871"/>
      <c r="L5733" s="1594" t="s">
        <v>388</v>
      </c>
      <c r="M5733" s="1579">
        <v>62</v>
      </c>
      <c r="N5733" s="1595">
        <f>N5732+1</f>
        <v>5726</v>
      </c>
      <c r="O5733" s="1258"/>
      <c r="Q5733" s="1418"/>
    </row>
    <row r="5734" spans="7:17">
      <c r="G5734" s="1594" t="s">
        <v>569</v>
      </c>
      <c r="H5734" s="1579">
        <v>63</v>
      </c>
      <c r="I5734" s="1595">
        <f>I5733+1</f>
        <v>23195</v>
      </c>
      <c r="J5734" s="1418"/>
      <c r="K5734" s="1871"/>
      <c r="L5734" s="1594" t="s">
        <v>388</v>
      </c>
      <c r="M5734" s="1579">
        <v>63</v>
      </c>
      <c r="N5734" s="1595">
        <f>N5733+1</f>
        <v>5727</v>
      </c>
      <c r="O5734" s="1258"/>
      <c r="Q5734" s="1418"/>
    </row>
    <row r="5735" spans="7:17">
      <c r="G5735" s="1594" t="s">
        <v>569</v>
      </c>
      <c r="H5735" s="1579">
        <v>64</v>
      </c>
      <c r="I5735" s="1595">
        <f>I5734+1</f>
        <v>23196</v>
      </c>
      <c r="J5735" s="1418"/>
      <c r="K5735" s="1871"/>
      <c r="L5735" s="1594" t="s">
        <v>388</v>
      </c>
      <c r="M5735" s="1579">
        <v>64</v>
      </c>
      <c r="N5735" s="1595">
        <f>N5734+1</f>
        <v>5728</v>
      </c>
      <c r="O5735" s="1258"/>
      <c r="Q5735" s="1418"/>
    </row>
    <row r="5736" spans="7:17">
      <c r="G5736" s="1594" t="s">
        <v>569</v>
      </c>
      <c r="H5736" s="1579">
        <v>65</v>
      </c>
      <c r="I5736" s="1595">
        <f>I5735+1</f>
        <v>23197</v>
      </c>
      <c r="J5736" s="1418"/>
      <c r="K5736" s="1871"/>
      <c r="L5736" s="1594" t="s">
        <v>388</v>
      </c>
      <c r="M5736" s="1579">
        <v>65</v>
      </c>
      <c r="N5736" s="1595">
        <f>N5735+1</f>
        <v>5729</v>
      </c>
      <c r="O5736" s="1258"/>
      <c r="Q5736" s="1418"/>
    </row>
    <row r="5737" spans="7:17">
      <c r="G5737" s="1594" t="s">
        <v>569</v>
      </c>
      <c r="H5737" s="1579">
        <v>66</v>
      </c>
      <c r="I5737" s="1595">
        <f>I5736+1</f>
        <v>23198</v>
      </c>
      <c r="J5737" s="1418"/>
      <c r="K5737" s="1871"/>
      <c r="L5737" s="1594" t="s">
        <v>388</v>
      </c>
      <c r="M5737" s="1579">
        <v>66</v>
      </c>
      <c r="N5737" s="1595">
        <f>N5736+1</f>
        <v>5730</v>
      </c>
      <c r="O5737" s="1258"/>
      <c r="Q5737" s="1418"/>
    </row>
    <row r="5738" spans="7:17">
      <c r="G5738" s="1594" t="s">
        <v>569</v>
      </c>
      <c r="H5738" s="1579">
        <v>67</v>
      </c>
      <c r="I5738" s="1595">
        <f>I5737+1</f>
        <v>23199</v>
      </c>
      <c r="J5738" s="1418"/>
      <c r="K5738" s="1871"/>
      <c r="L5738" s="1594" t="s">
        <v>388</v>
      </c>
      <c r="M5738" s="1579">
        <v>67</v>
      </c>
      <c r="N5738" s="1595">
        <f>N5737+1</f>
        <v>5731</v>
      </c>
      <c r="O5738" s="1258"/>
      <c r="Q5738" s="1418"/>
    </row>
    <row r="5739" spans="7:17">
      <c r="G5739" s="1594" t="s">
        <v>569</v>
      </c>
      <c r="H5739" s="1579">
        <v>68</v>
      </c>
      <c r="I5739" s="1595">
        <f>I5738+1</f>
        <v>23200</v>
      </c>
      <c r="J5739" s="1418"/>
      <c r="K5739" s="1871"/>
      <c r="L5739" s="1594" t="s">
        <v>388</v>
      </c>
      <c r="M5739" s="1579">
        <v>68</v>
      </c>
      <c r="N5739" s="1595">
        <f>N5738+1</f>
        <v>5732</v>
      </c>
      <c r="O5739" s="1258"/>
      <c r="Q5739" s="1418"/>
    </row>
    <row r="5740" spans="7:17">
      <c r="G5740" s="1594" t="s">
        <v>569</v>
      </c>
      <c r="H5740" s="1579">
        <v>69</v>
      </c>
      <c r="I5740" s="1595">
        <f>I5739+1</f>
        <v>23201</v>
      </c>
      <c r="J5740" s="1418"/>
      <c r="K5740" s="1871"/>
      <c r="L5740" s="1594" t="s">
        <v>388</v>
      </c>
      <c r="M5740" s="1579">
        <v>69</v>
      </c>
      <c r="N5740" s="1595">
        <f>N5739+1</f>
        <v>5733</v>
      </c>
      <c r="O5740" s="1258"/>
      <c r="Q5740" s="1418"/>
    </row>
    <row r="5741" spans="7:17">
      <c r="G5741" s="1594" t="s">
        <v>569</v>
      </c>
      <c r="H5741" s="1579">
        <v>70</v>
      </c>
      <c r="I5741" s="1595">
        <f>I5740+1</f>
        <v>23202</v>
      </c>
      <c r="J5741" s="1418"/>
      <c r="K5741" s="1871"/>
      <c r="L5741" s="1594" t="s">
        <v>388</v>
      </c>
      <c r="M5741" s="1579">
        <v>70</v>
      </c>
      <c r="N5741" s="1595">
        <f>N5740+1</f>
        <v>5734</v>
      </c>
      <c r="O5741" s="1258"/>
      <c r="Q5741" s="1418"/>
    </row>
    <row r="5742" spans="7:17">
      <c r="G5742" s="1594" t="s">
        <v>569</v>
      </c>
      <c r="H5742" s="1579">
        <v>71</v>
      </c>
      <c r="I5742" s="1595">
        <f>I5741+1</f>
        <v>23203</v>
      </c>
      <c r="J5742" s="1418"/>
      <c r="K5742" s="1871"/>
      <c r="L5742" s="1594" t="s">
        <v>388</v>
      </c>
      <c r="M5742" s="1579">
        <v>71</v>
      </c>
      <c r="N5742" s="1595">
        <f>N5741+1</f>
        <v>5735</v>
      </c>
      <c r="O5742" s="1258"/>
      <c r="Q5742" s="1418"/>
    </row>
    <row r="5743" spans="7:17">
      <c r="G5743" s="1594" t="s">
        <v>569</v>
      </c>
      <c r="H5743" s="1579">
        <v>72</v>
      </c>
      <c r="I5743" s="1595">
        <f>I5742+1</f>
        <v>23204</v>
      </c>
      <c r="J5743" s="1418"/>
      <c r="K5743" s="1871"/>
      <c r="L5743" s="1594" t="s">
        <v>388</v>
      </c>
      <c r="M5743" s="1579">
        <v>72</v>
      </c>
      <c r="N5743" s="1595">
        <f>N5742+1</f>
        <v>5736</v>
      </c>
      <c r="O5743" s="1258"/>
      <c r="Q5743" s="1418"/>
    </row>
    <row r="5744" spans="7:17">
      <c r="G5744" s="1594" t="s">
        <v>569</v>
      </c>
      <c r="H5744" s="1579">
        <v>73</v>
      </c>
      <c r="I5744" s="1595">
        <f>I5743+1</f>
        <v>23205</v>
      </c>
      <c r="J5744" s="1418"/>
      <c r="K5744" s="1871"/>
      <c r="L5744" s="1594" t="s">
        <v>388</v>
      </c>
      <c r="M5744" s="1579">
        <v>73</v>
      </c>
      <c r="N5744" s="1595">
        <f>N5743+1</f>
        <v>5737</v>
      </c>
      <c r="O5744" s="1258"/>
      <c r="Q5744" s="1418"/>
    </row>
    <row r="5745" spans="7:17">
      <c r="G5745" s="1594" t="s">
        <v>569</v>
      </c>
      <c r="H5745" s="1579">
        <v>74</v>
      </c>
      <c r="I5745" s="1595">
        <f>I5744+1</f>
        <v>23206</v>
      </c>
      <c r="J5745" s="1418"/>
      <c r="K5745" s="1871"/>
      <c r="L5745" s="1594" t="s">
        <v>388</v>
      </c>
      <c r="M5745" s="1579">
        <v>74</v>
      </c>
      <c r="N5745" s="1595">
        <f>N5744+1</f>
        <v>5738</v>
      </c>
      <c r="O5745" s="1258"/>
      <c r="Q5745" s="1418"/>
    </row>
    <row r="5746" spans="7:17">
      <c r="G5746" s="1594" t="s">
        <v>569</v>
      </c>
      <c r="H5746" s="1579">
        <v>75</v>
      </c>
      <c r="I5746" s="1595">
        <f>I5745+1</f>
        <v>23207</v>
      </c>
      <c r="J5746" s="1418"/>
      <c r="K5746" s="1871"/>
      <c r="L5746" s="1594" t="s">
        <v>388</v>
      </c>
      <c r="M5746" s="1579">
        <v>75</v>
      </c>
      <c r="N5746" s="1595">
        <f>N5745+1</f>
        <v>5739</v>
      </c>
      <c r="O5746" s="1258"/>
      <c r="Q5746" s="1418"/>
    </row>
    <row r="5747" spans="7:17">
      <c r="G5747" s="1594" t="s">
        <v>569</v>
      </c>
      <c r="H5747" s="1579">
        <v>76</v>
      </c>
      <c r="I5747" s="1595">
        <f>I5746+1</f>
        <v>23208</v>
      </c>
      <c r="J5747" s="1418"/>
      <c r="K5747" s="1871"/>
      <c r="L5747" s="1594" t="s">
        <v>388</v>
      </c>
      <c r="M5747" s="1579">
        <v>76</v>
      </c>
      <c r="N5747" s="1595">
        <f>N5746+1</f>
        <v>5740</v>
      </c>
      <c r="O5747" s="1258"/>
      <c r="Q5747" s="1418"/>
    </row>
    <row r="5748" spans="7:17">
      <c r="G5748" s="1594" t="s">
        <v>569</v>
      </c>
      <c r="H5748" s="1579">
        <v>77</v>
      </c>
      <c r="I5748" s="1595">
        <f>I5747+1</f>
        <v>23209</v>
      </c>
      <c r="J5748" s="1418"/>
      <c r="K5748" s="1871"/>
      <c r="L5748" s="1594" t="s">
        <v>388</v>
      </c>
      <c r="M5748" s="1579">
        <v>77</v>
      </c>
      <c r="N5748" s="1595">
        <f>N5747+1</f>
        <v>5741</v>
      </c>
      <c r="O5748" s="1258"/>
      <c r="Q5748" s="1418"/>
    </row>
    <row r="5749" spans="7:17">
      <c r="G5749" s="1594" t="s">
        <v>569</v>
      </c>
      <c r="H5749" s="1579">
        <v>78</v>
      </c>
      <c r="I5749" s="1595">
        <f>I5748+1</f>
        <v>23210</v>
      </c>
      <c r="J5749" s="1418"/>
      <c r="K5749" s="1871"/>
      <c r="L5749" s="1594" t="s">
        <v>388</v>
      </c>
      <c r="M5749" s="1579">
        <v>78</v>
      </c>
      <c r="N5749" s="1595">
        <f>N5748+1</f>
        <v>5742</v>
      </c>
      <c r="O5749" s="1258"/>
      <c r="Q5749" s="1418"/>
    </row>
    <row r="5750" spans="7:17">
      <c r="G5750" s="1594" t="s">
        <v>569</v>
      </c>
      <c r="H5750" s="1579">
        <v>79</v>
      </c>
      <c r="I5750" s="1595">
        <f>I5749+1</f>
        <v>23211</v>
      </c>
      <c r="J5750" s="1418"/>
      <c r="K5750" s="1871"/>
      <c r="L5750" s="1594" t="s">
        <v>388</v>
      </c>
      <c r="M5750" s="1579">
        <v>79</v>
      </c>
      <c r="N5750" s="1595">
        <f>N5749+1</f>
        <v>5743</v>
      </c>
      <c r="O5750" s="1258"/>
      <c r="Q5750" s="1418"/>
    </row>
    <row r="5751" spans="7:17">
      <c r="G5751" s="1594" t="s">
        <v>569</v>
      </c>
      <c r="H5751" s="1579">
        <v>80</v>
      </c>
      <c r="I5751" s="1595">
        <f>I5750+1</f>
        <v>23212</v>
      </c>
      <c r="J5751" s="1418"/>
      <c r="K5751" s="1871"/>
      <c r="L5751" s="1594" t="s">
        <v>388</v>
      </c>
      <c r="M5751" s="1579">
        <v>80</v>
      </c>
      <c r="N5751" s="1595">
        <f>N5750+1</f>
        <v>5744</v>
      </c>
      <c r="O5751" s="1258"/>
      <c r="Q5751" s="1418"/>
    </row>
    <row r="5752" spans="7:17">
      <c r="G5752" s="1594" t="s">
        <v>569</v>
      </c>
      <c r="H5752" s="1579">
        <v>81</v>
      </c>
      <c r="I5752" s="1595">
        <f>I5751+1</f>
        <v>23213</v>
      </c>
      <c r="J5752" s="1418"/>
      <c r="K5752" s="1871"/>
      <c r="L5752" s="1594" t="s">
        <v>388</v>
      </c>
      <c r="M5752" s="1579">
        <v>81</v>
      </c>
      <c r="N5752" s="1595">
        <f>N5751+1</f>
        <v>5745</v>
      </c>
      <c r="O5752" s="1258"/>
      <c r="Q5752" s="1418"/>
    </row>
    <row r="5753" spans="7:17">
      <c r="G5753" s="1594" t="s">
        <v>569</v>
      </c>
      <c r="H5753" s="1579">
        <v>82</v>
      </c>
      <c r="I5753" s="1595">
        <f>I5752+1</f>
        <v>23214</v>
      </c>
      <c r="J5753" s="1418"/>
      <c r="K5753" s="1871"/>
      <c r="L5753" s="1594" t="s">
        <v>388</v>
      </c>
      <c r="M5753" s="1579">
        <v>82</v>
      </c>
      <c r="N5753" s="1595">
        <f>N5752+1</f>
        <v>5746</v>
      </c>
      <c r="O5753" s="1258"/>
      <c r="Q5753" s="1418"/>
    </row>
    <row r="5754" spans="7:17">
      <c r="G5754" s="1594" t="s">
        <v>569</v>
      </c>
      <c r="H5754" s="1579">
        <v>83</v>
      </c>
      <c r="I5754" s="1595">
        <f>I5753+1</f>
        <v>23215</v>
      </c>
      <c r="J5754" s="1418"/>
      <c r="K5754" s="1871"/>
      <c r="L5754" s="1594" t="s">
        <v>388</v>
      </c>
      <c r="M5754" s="1579">
        <v>83</v>
      </c>
      <c r="N5754" s="1595">
        <f>N5753+1</f>
        <v>5747</v>
      </c>
      <c r="O5754" s="1258"/>
      <c r="Q5754" s="1418"/>
    </row>
    <row r="5755" spans="7:17">
      <c r="G5755" s="1594" t="s">
        <v>569</v>
      </c>
      <c r="H5755" s="1579">
        <v>84</v>
      </c>
      <c r="I5755" s="1595">
        <f>I5754+1</f>
        <v>23216</v>
      </c>
      <c r="J5755" s="1418"/>
      <c r="K5755" s="1871"/>
      <c r="L5755" s="1594" t="s">
        <v>388</v>
      </c>
      <c r="M5755" s="1579">
        <v>84</v>
      </c>
      <c r="N5755" s="1595">
        <f>N5754+1</f>
        <v>5748</v>
      </c>
      <c r="O5755" s="1258"/>
      <c r="Q5755" s="1418"/>
    </row>
    <row r="5756" spans="7:17">
      <c r="G5756" s="1594" t="s">
        <v>569</v>
      </c>
      <c r="H5756" s="1579">
        <v>85</v>
      </c>
      <c r="I5756" s="1595">
        <f>I5755+1</f>
        <v>23217</v>
      </c>
      <c r="J5756" s="1418"/>
      <c r="K5756" s="1871"/>
      <c r="L5756" s="1594" t="s">
        <v>388</v>
      </c>
      <c r="M5756" s="1579">
        <v>85</v>
      </c>
      <c r="N5756" s="1595">
        <f>N5755+1</f>
        <v>5749</v>
      </c>
      <c r="O5756" s="1258"/>
      <c r="Q5756" s="1418"/>
    </row>
    <row r="5757" spans="7:17">
      <c r="G5757" s="1594" t="s">
        <v>569</v>
      </c>
      <c r="H5757" s="1579">
        <v>86</v>
      </c>
      <c r="I5757" s="1595">
        <f>I5756+1</f>
        <v>23218</v>
      </c>
      <c r="J5757" s="1418"/>
      <c r="K5757" s="1871"/>
      <c r="L5757" s="1594" t="s">
        <v>388</v>
      </c>
      <c r="M5757" s="1579">
        <v>86</v>
      </c>
      <c r="N5757" s="1595">
        <f>N5756+1</f>
        <v>5750</v>
      </c>
      <c r="O5757" s="1258"/>
      <c r="Q5757" s="1418"/>
    </row>
    <row r="5758" spans="7:17">
      <c r="G5758" s="1594" t="s">
        <v>569</v>
      </c>
      <c r="H5758" s="1579">
        <v>87</v>
      </c>
      <c r="I5758" s="1595">
        <f>I5757+1</f>
        <v>23219</v>
      </c>
      <c r="J5758" s="1418"/>
      <c r="K5758" s="1871"/>
      <c r="L5758" s="1594" t="s">
        <v>388</v>
      </c>
      <c r="M5758" s="1579">
        <v>87</v>
      </c>
      <c r="N5758" s="1595">
        <f>N5757+1</f>
        <v>5751</v>
      </c>
      <c r="O5758" s="1258"/>
      <c r="Q5758" s="1418"/>
    </row>
    <row r="5759" spans="7:17">
      <c r="G5759" s="1594" t="s">
        <v>569</v>
      </c>
      <c r="H5759" s="1579">
        <v>88</v>
      </c>
      <c r="I5759" s="1595">
        <f>I5758+1</f>
        <v>23220</v>
      </c>
      <c r="J5759" s="1418"/>
      <c r="K5759" s="1871"/>
      <c r="L5759" s="1594" t="s">
        <v>388</v>
      </c>
      <c r="M5759" s="1579">
        <v>88</v>
      </c>
      <c r="N5759" s="1595">
        <f>N5758+1</f>
        <v>5752</v>
      </c>
      <c r="O5759" s="1258"/>
      <c r="Q5759" s="1418"/>
    </row>
    <row r="5760" spans="7:17">
      <c r="G5760" s="1594" t="s">
        <v>569</v>
      </c>
      <c r="H5760" s="1579">
        <v>89</v>
      </c>
      <c r="I5760" s="1595">
        <f>I5759+1</f>
        <v>23221</v>
      </c>
      <c r="J5760" s="1418"/>
      <c r="K5760" s="1871"/>
      <c r="L5760" s="1594" t="s">
        <v>388</v>
      </c>
      <c r="M5760" s="1579">
        <v>89</v>
      </c>
      <c r="N5760" s="1595">
        <f>N5759+1</f>
        <v>5753</v>
      </c>
      <c r="O5760" s="1258"/>
      <c r="Q5760" s="1418"/>
    </row>
    <row r="5761" spans="7:17">
      <c r="G5761" s="1594" t="s">
        <v>569</v>
      </c>
      <c r="H5761" s="1579">
        <v>90</v>
      </c>
      <c r="I5761" s="1595">
        <f>I5760+1</f>
        <v>23222</v>
      </c>
      <c r="J5761" s="1418"/>
      <c r="K5761" s="1871"/>
      <c r="L5761" s="1594" t="s">
        <v>388</v>
      </c>
      <c r="M5761" s="1579">
        <v>90</v>
      </c>
      <c r="N5761" s="1595">
        <f>N5760+1</f>
        <v>5754</v>
      </c>
      <c r="O5761" s="1258"/>
      <c r="Q5761" s="1418"/>
    </row>
    <row r="5762" spans="7:17">
      <c r="G5762" s="1594" t="s">
        <v>569</v>
      </c>
      <c r="H5762" s="1579">
        <v>91</v>
      </c>
      <c r="I5762" s="1595">
        <f>I5761+1</f>
        <v>23223</v>
      </c>
      <c r="J5762" s="1418"/>
      <c r="K5762" s="1871"/>
      <c r="L5762" s="1594" t="s">
        <v>388</v>
      </c>
      <c r="M5762" s="1579">
        <v>91</v>
      </c>
      <c r="N5762" s="1595">
        <f>N5761+1</f>
        <v>5755</v>
      </c>
      <c r="O5762" s="1258"/>
      <c r="Q5762" s="1418"/>
    </row>
    <row r="5763" spans="7:17">
      <c r="G5763" s="1594" t="s">
        <v>569</v>
      </c>
      <c r="H5763" s="1579">
        <v>92</v>
      </c>
      <c r="I5763" s="1595">
        <f>I5762+1</f>
        <v>23224</v>
      </c>
      <c r="J5763" s="1418"/>
      <c r="K5763" s="1871"/>
      <c r="L5763" s="1594" t="s">
        <v>388</v>
      </c>
      <c r="M5763" s="1579">
        <v>92</v>
      </c>
      <c r="N5763" s="1595">
        <f>N5762+1</f>
        <v>5756</v>
      </c>
      <c r="O5763" s="1258"/>
      <c r="Q5763" s="1418"/>
    </row>
    <row r="5764" spans="7:17">
      <c r="G5764" s="1594" t="s">
        <v>569</v>
      </c>
      <c r="H5764" s="1579">
        <v>93</v>
      </c>
      <c r="I5764" s="1595">
        <f>I5763+1</f>
        <v>23225</v>
      </c>
      <c r="J5764" s="1418"/>
      <c r="K5764" s="1871"/>
      <c r="L5764" s="1594" t="s">
        <v>388</v>
      </c>
      <c r="M5764" s="1579">
        <v>93</v>
      </c>
      <c r="N5764" s="1595">
        <f>N5763+1</f>
        <v>5757</v>
      </c>
      <c r="O5764" s="1258"/>
      <c r="Q5764" s="1418"/>
    </row>
    <row r="5765" spans="7:17">
      <c r="G5765" s="1594" t="s">
        <v>569</v>
      </c>
      <c r="H5765" s="1579">
        <v>94</v>
      </c>
      <c r="I5765" s="1595">
        <f>I5764+1</f>
        <v>23226</v>
      </c>
      <c r="J5765" s="1418"/>
      <c r="K5765" s="1871"/>
      <c r="L5765" s="1594" t="s">
        <v>388</v>
      </c>
      <c r="M5765" s="1579">
        <v>94</v>
      </c>
      <c r="N5765" s="1595">
        <f>N5764+1</f>
        <v>5758</v>
      </c>
      <c r="O5765" s="1258"/>
      <c r="Q5765" s="1418"/>
    </row>
    <row r="5766" spans="7:17">
      <c r="G5766" s="1594" t="s">
        <v>569</v>
      </c>
      <c r="H5766" s="1579">
        <v>95</v>
      </c>
      <c r="I5766" s="1595">
        <f>I5765+1</f>
        <v>23227</v>
      </c>
      <c r="J5766" s="1418"/>
      <c r="K5766" s="1871"/>
      <c r="L5766" s="1594" t="s">
        <v>388</v>
      </c>
      <c r="M5766" s="1579">
        <v>95</v>
      </c>
      <c r="N5766" s="1595">
        <f>N5765+1</f>
        <v>5759</v>
      </c>
      <c r="O5766" s="1258"/>
      <c r="Q5766" s="1418"/>
    </row>
    <row r="5767" spans="7:17">
      <c r="G5767" s="1594" t="s">
        <v>569</v>
      </c>
      <c r="H5767" s="1579">
        <v>96</v>
      </c>
      <c r="I5767" s="1595">
        <f>I5766+1</f>
        <v>23228</v>
      </c>
      <c r="J5767" s="1418"/>
      <c r="K5767" s="1871"/>
      <c r="L5767" s="1594" t="s">
        <v>388</v>
      </c>
      <c r="M5767" s="1579">
        <v>96</v>
      </c>
      <c r="N5767" s="1595">
        <f>N5766+1</f>
        <v>5760</v>
      </c>
      <c r="O5767" s="1258"/>
      <c r="Q5767" s="1418"/>
    </row>
    <row r="5768" spans="7:17">
      <c r="G5768" s="1594" t="s">
        <v>570</v>
      </c>
      <c r="H5768" s="1579">
        <v>1</v>
      </c>
      <c r="I5768" s="1595">
        <f>I5767+1</f>
        <v>23229</v>
      </c>
      <c r="J5768" s="1418"/>
      <c r="K5768" s="1871"/>
      <c r="L5768" s="1594" t="s">
        <v>389</v>
      </c>
      <c r="M5768" s="1579">
        <v>1</v>
      </c>
      <c r="N5768" s="1595">
        <f>N5767+1</f>
        <v>5761</v>
      </c>
      <c r="O5768" s="1258"/>
      <c r="Q5768" s="1418"/>
    </row>
    <row r="5769" spans="7:17">
      <c r="G5769" s="1594" t="s">
        <v>570</v>
      </c>
      <c r="H5769" s="1579">
        <v>2</v>
      </c>
      <c r="I5769" s="1595">
        <f>I5768+1</f>
        <v>23230</v>
      </c>
      <c r="J5769" s="1418"/>
      <c r="K5769" s="1871"/>
      <c r="L5769" s="1594" t="s">
        <v>389</v>
      </c>
      <c r="M5769" s="1579">
        <v>2</v>
      </c>
      <c r="N5769" s="1595">
        <f>N5768+1</f>
        <v>5762</v>
      </c>
      <c r="O5769" s="1258"/>
      <c r="Q5769" s="1418"/>
    </row>
    <row r="5770" spans="7:17">
      <c r="G5770" s="1594" t="s">
        <v>570</v>
      </c>
      <c r="H5770" s="1579">
        <v>3</v>
      </c>
      <c r="I5770" s="1595">
        <f>I5769+1</f>
        <v>23231</v>
      </c>
      <c r="J5770" s="1418"/>
      <c r="K5770" s="1871"/>
      <c r="L5770" s="1594" t="s">
        <v>389</v>
      </c>
      <c r="M5770" s="1579">
        <v>3</v>
      </c>
      <c r="N5770" s="1595">
        <f>N5769+1</f>
        <v>5763</v>
      </c>
      <c r="O5770" s="1258"/>
      <c r="Q5770" s="1418"/>
    </row>
    <row r="5771" spans="7:17">
      <c r="G5771" s="1594" t="s">
        <v>570</v>
      </c>
      <c r="H5771" s="1579">
        <v>4</v>
      </c>
      <c r="I5771" s="1595">
        <f>I5770+1</f>
        <v>23232</v>
      </c>
      <c r="J5771" s="1418"/>
      <c r="K5771" s="1871"/>
      <c r="L5771" s="1594" t="s">
        <v>389</v>
      </c>
      <c r="M5771" s="1579">
        <v>4</v>
      </c>
      <c r="N5771" s="1595">
        <f>N5770+1</f>
        <v>5764</v>
      </c>
      <c r="O5771" s="1258"/>
      <c r="Q5771" s="1418"/>
    </row>
    <row r="5772" spans="7:17">
      <c r="G5772" s="1594" t="s">
        <v>570</v>
      </c>
      <c r="H5772" s="1579">
        <v>5</v>
      </c>
      <c r="I5772" s="1595">
        <f>I5771+1</f>
        <v>23233</v>
      </c>
      <c r="J5772" s="1418"/>
      <c r="K5772" s="1871"/>
      <c r="L5772" s="1594" t="s">
        <v>389</v>
      </c>
      <c r="M5772" s="1579">
        <v>5</v>
      </c>
      <c r="N5772" s="1595">
        <f>N5771+1</f>
        <v>5765</v>
      </c>
      <c r="O5772" s="1258"/>
      <c r="Q5772" s="1418"/>
    </row>
    <row r="5773" spans="7:17">
      <c r="G5773" s="1594" t="s">
        <v>570</v>
      </c>
      <c r="H5773" s="1579">
        <v>6</v>
      </c>
      <c r="I5773" s="1595">
        <f>I5772+1</f>
        <v>23234</v>
      </c>
      <c r="J5773" s="1418"/>
      <c r="K5773" s="1871"/>
      <c r="L5773" s="1594" t="s">
        <v>389</v>
      </c>
      <c r="M5773" s="1579">
        <v>6</v>
      </c>
      <c r="N5773" s="1595">
        <f>N5772+1</f>
        <v>5766</v>
      </c>
      <c r="O5773" s="1258"/>
      <c r="Q5773" s="1418"/>
    </row>
    <row r="5774" spans="7:17">
      <c r="G5774" s="1594" t="s">
        <v>570</v>
      </c>
      <c r="H5774" s="1579">
        <v>7</v>
      </c>
      <c r="I5774" s="1595">
        <f>I5773+1</f>
        <v>23235</v>
      </c>
      <c r="J5774" s="1418"/>
      <c r="K5774" s="1871"/>
      <c r="L5774" s="1594" t="s">
        <v>389</v>
      </c>
      <c r="M5774" s="1579">
        <v>7</v>
      </c>
      <c r="N5774" s="1595">
        <f>N5773+1</f>
        <v>5767</v>
      </c>
      <c r="O5774" s="1258"/>
      <c r="Q5774" s="1418"/>
    </row>
    <row r="5775" spans="7:17">
      <c r="G5775" s="1594" t="s">
        <v>570</v>
      </c>
      <c r="H5775" s="1579">
        <v>8</v>
      </c>
      <c r="I5775" s="1595">
        <f>I5774+1</f>
        <v>23236</v>
      </c>
      <c r="J5775" s="1418"/>
      <c r="K5775" s="1871"/>
      <c r="L5775" s="1594" t="s">
        <v>389</v>
      </c>
      <c r="M5775" s="1579">
        <v>8</v>
      </c>
      <c r="N5775" s="1595">
        <f>N5774+1</f>
        <v>5768</v>
      </c>
      <c r="O5775" s="1258"/>
      <c r="Q5775" s="1418"/>
    </row>
    <row r="5776" spans="7:17">
      <c r="G5776" s="1594" t="s">
        <v>570</v>
      </c>
      <c r="H5776" s="1579">
        <v>9</v>
      </c>
      <c r="I5776" s="1595">
        <f>I5775+1</f>
        <v>23237</v>
      </c>
      <c r="J5776" s="1418"/>
      <c r="K5776" s="1871"/>
      <c r="L5776" s="1594" t="s">
        <v>389</v>
      </c>
      <c r="M5776" s="1579">
        <v>9</v>
      </c>
      <c r="N5776" s="1595">
        <f>N5775+1</f>
        <v>5769</v>
      </c>
      <c r="O5776" s="1258"/>
      <c r="Q5776" s="1418"/>
    </row>
    <row r="5777" spans="7:17">
      <c r="G5777" s="1594" t="s">
        <v>570</v>
      </c>
      <c r="H5777" s="1579">
        <v>10</v>
      </c>
      <c r="I5777" s="1595">
        <f>I5776+1</f>
        <v>23238</v>
      </c>
      <c r="J5777" s="1418"/>
      <c r="K5777" s="1871"/>
      <c r="L5777" s="1594" t="s">
        <v>389</v>
      </c>
      <c r="M5777" s="1579">
        <v>10</v>
      </c>
      <c r="N5777" s="1595">
        <f>N5776+1</f>
        <v>5770</v>
      </c>
      <c r="O5777" s="1258"/>
      <c r="Q5777" s="1418"/>
    </row>
    <row r="5778" spans="7:17">
      <c r="G5778" s="1594" t="s">
        <v>570</v>
      </c>
      <c r="H5778" s="1579">
        <v>11</v>
      </c>
      <c r="I5778" s="1595">
        <f>I5777+1</f>
        <v>23239</v>
      </c>
      <c r="J5778" s="1418"/>
      <c r="K5778" s="1871"/>
      <c r="L5778" s="1594" t="s">
        <v>389</v>
      </c>
      <c r="M5778" s="1579">
        <v>11</v>
      </c>
      <c r="N5778" s="1595">
        <f>N5777+1</f>
        <v>5771</v>
      </c>
      <c r="O5778" s="1258"/>
      <c r="Q5778" s="1418"/>
    </row>
    <row r="5779" spans="7:17">
      <c r="G5779" s="1594" t="s">
        <v>570</v>
      </c>
      <c r="H5779" s="1579">
        <v>12</v>
      </c>
      <c r="I5779" s="1595">
        <f>I5778+1</f>
        <v>23240</v>
      </c>
      <c r="J5779" s="1418"/>
      <c r="K5779" s="1871"/>
      <c r="L5779" s="1594" t="s">
        <v>389</v>
      </c>
      <c r="M5779" s="1579">
        <v>12</v>
      </c>
      <c r="N5779" s="1595">
        <f>N5778+1</f>
        <v>5772</v>
      </c>
      <c r="O5779" s="1258"/>
      <c r="Q5779" s="1418"/>
    </row>
    <row r="5780" spans="7:17">
      <c r="G5780" s="1594" t="s">
        <v>570</v>
      </c>
      <c r="H5780" s="1579">
        <v>13</v>
      </c>
      <c r="I5780" s="1595">
        <f>I5779+1</f>
        <v>23241</v>
      </c>
      <c r="J5780" s="1418"/>
      <c r="K5780" s="1871"/>
      <c r="L5780" s="1594" t="s">
        <v>389</v>
      </c>
      <c r="M5780" s="1579">
        <v>13</v>
      </c>
      <c r="N5780" s="1595">
        <f>N5779+1</f>
        <v>5773</v>
      </c>
      <c r="O5780" s="1258"/>
      <c r="Q5780" s="1418"/>
    </row>
    <row r="5781" spans="7:17">
      <c r="G5781" s="1594" t="s">
        <v>570</v>
      </c>
      <c r="H5781" s="1579">
        <v>14</v>
      </c>
      <c r="I5781" s="1595">
        <f>I5780+1</f>
        <v>23242</v>
      </c>
      <c r="J5781" s="1418"/>
      <c r="K5781" s="1871"/>
      <c r="L5781" s="1594" t="s">
        <v>389</v>
      </c>
      <c r="M5781" s="1579">
        <v>14</v>
      </c>
      <c r="N5781" s="1595">
        <f>N5780+1</f>
        <v>5774</v>
      </c>
      <c r="O5781" s="1258"/>
      <c r="Q5781" s="1418"/>
    </row>
    <row r="5782" spans="7:17">
      <c r="G5782" s="1594" t="s">
        <v>570</v>
      </c>
      <c r="H5782" s="1579">
        <v>15</v>
      </c>
      <c r="I5782" s="1595">
        <f>I5781+1</f>
        <v>23243</v>
      </c>
      <c r="J5782" s="1418"/>
      <c r="K5782" s="1871"/>
      <c r="L5782" s="1594" t="s">
        <v>389</v>
      </c>
      <c r="M5782" s="1579">
        <v>15</v>
      </c>
      <c r="N5782" s="1595">
        <f>N5781+1</f>
        <v>5775</v>
      </c>
      <c r="O5782" s="1258"/>
      <c r="Q5782" s="1418"/>
    </row>
    <row r="5783" spans="7:17">
      <c r="G5783" s="1594" t="s">
        <v>570</v>
      </c>
      <c r="H5783" s="1579">
        <v>16</v>
      </c>
      <c r="I5783" s="1595">
        <f>I5782+1</f>
        <v>23244</v>
      </c>
      <c r="J5783" s="1418"/>
      <c r="K5783" s="1871"/>
      <c r="L5783" s="1594" t="s">
        <v>389</v>
      </c>
      <c r="M5783" s="1579">
        <v>16</v>
      </c>
      <c r="N5783" s="1595">
        <f>N5782+1</f>
        <v>5776</v>
      </c>
      <c r="O5783" s="1258"/>
      <c r="Q5783" s="1418"/>
    </row>
    <row r="5784" spans="7:17">
      <c r="G5784" s="1594" t="s">
        <v>570</v>
      </c>
      <c r="H5784" s="1579">
        <v>17</v>
      </c>
      <c r="I5784" s="1595">
        <f>I5783+1</f>
        <v>23245</v>
      </c>
      <c r="J5784" s="1418"/>
      <c r="K5784" s="1871"/>
      <c r="L5784" s="1594" t="s">
        <v>389</v>
      </c>
      <c r="M5784" s="1579">
        <v>17</v>
      </c>
      <c r="N5784" s="1595">
        <f>N5783+1</f>
        <v>5777</v>
      </c>
      <c r="O5784" s="1258"/>
      <c r="Q5784" s="1418"/>
    </row>
    <row r="5785" spans="7:17">
      <c r="G5785" s="1594" t="s">
        <v>570</v>
      </c>
      <c r="H5785" s="1579">
        <v>18</v>
      </c>
      <c r="I5785" s="1595">
        <f>I5784+1</f>
        <v>23246</v>
      </c>
      <c r="J5785" s="1418"/>
      <c r="K5785" s="1871"/>
      <c r="L5785" s="1594" t="s">
        <v>389</v>
      </c>
      <c r="M5785" s="1579">
        <v>18</v>
      </c>
      <c r="N5785" s="1595">
        <f>N5784+1</f>
        <v>5778</v>
      </c>
      <c r="O5785" s="1258"/>
      <c r="Q5785" s="1418"/>
    </row>
    <row r="5786" spans="7:17">
      <c r="G5786" s="1594" t="s">
        <v>570</v>
      </c>
      <c r="H5786" s="1579">
        <v>19</v>
      </c>
      <c r="I5786" s="1595">
        <f>I5785+1</f>
        <v>23247</v>
      </c>
      <c r="J5786" s="1418"/>
      <c r="K5786" s="1871"/>
      <c r="L5786" s="1594" t="s">
        <v>389</v>
      </c>
      <c r="M5786" s="1579">
        <v>19</v>
      </c>
      <c r="N5786" s="1595">
        <f>N5785+1</f>
        <v>5779</v>
      </c>
      <c r="O5786" s="1258"/>
      <c r="Q5786" s="1418"/>
    </row>
    <row r="5787" spans="7:17">
      <c r="G5787" s="1594" t="s">
        <v>570</v>
      </c>
      <c r="H5787" s="1579">
        <v>20</v>
      </c>
      <c r="I5787" s="1595">
        <f>I5786+1</f>
        <v>23248</v>
      </c>
      <c r="J5787" s="1418"/>
      <c r="K5787" s="1871"/>
      <c r="L5787" s="1594" t="s">
        <v>389</v>
      </c>
      <c r="M5787" s="1579">
        <v>20</v>
      </c>
      <c r="N5787" s="1595">
        <f>N5786+1</f>
        <v>5780</v>
      </c>
      <c r="O5787" s="1258"/>
      <c r="Q5787" s="1418"/>
    </row>
    <row r="5788" spans="7:17">
      <c r="G5788" s="1594" t="s">
        <v>570</v>
      </c>
      <c r="H5788" s="1579">
        <v>21</v>
      </c>
      <c r="I5788" s="1595">
        <f>I5787+1</f>
        <v>23249</v>
      </c>
      <c r="J5788" s="1418"/>
      <c r="K5788" s="1871"/>
      <c r="L5788" s="1594" t="s">
        <v>389</v>
      </c>
      <c r="M5788" s="1579">
        <v>21</v>
      </c>
      <c r="N5788" s="1595">
        <f>N5787+1</f>
        <v>5781</v>
      </c>
      <c r="O5788" s="1258"/>
      <c r="Q5788" s="1418"/>
    </row>
    <row r="5789" spans="7:17">
      <c r="G5789" s="1594" t="s">
        <v>570</v>
      </c>
      <c r="H5789" s="1579">
        <v>22</v>
      </c>
      <c r="I5789" s="1595">
        <f>I5788+1</f>
        <v>23250</v>
      </c>
      <c r="J5789" s="1418"/>
      <c r="K5789" s="1871"/>
      <c r="L5789" s="1594" t="s">
        <v>389</v>
      </c>
      <c r="M5789" s="1579">
        <v>22</v>
      </c>
      <c r="N5789" s="1595">
        <f>N5788+1</f>
        <v>5782</v>
      </c>
      <c r="O5789" s="1258"/>
      <c r="Q5789" s="1418"/>
    </row>
    <row r="5790" spans="7:17">
      <c r="G5790" s="1594" t="s">
        <v>570</v>
      </c>
      <c r="H5790" s="1579">
        <v>23</v>
      </c>
      <c r="I5790" s="1595">
        <f>I5789+1</f>
        <v>23251</v>
      </c>
      <c r="J5790" s="1418"/>
      <c r="K5790" s="1871"/>
      <c r="L5790" s="1594" t="s">
        <v>389</v>
      </c>
      <c r="M5790" s="1579">
        <v>23</v>
      </c>
      <c r="N5790" s="1595">
        <f>N5789+1</f>
        <v>5783</v>
      </c>
      <c r="O5790" s="1258"/>
      <c r="Q5790" s="1418"/>
    </row>
    <row r="5791" spans="7:17">
      <c r="G5791" s="1594" t="s">
        <v>570</v>
      </c>
      <c r="H5791" s="1579">
        <v>24</v>
      </c>
      <c r="I5791" s="1595">
        <f>I5790+1</f>
        <v>23252</v>
      </c>
      <c r="J5791" s="1418"/>
      <c r="K5791" s="1871"/>
      <c r="L5791" s="1594" t="s">
        <v>389</v>
      </c>
      <c r="M5791" s="1579">
        <v>24</v>
      </c>
      <c r="N5791" s="1595">
        <f>N5790+1</f>
        <v>5784</v>
      </c>
      <c r="O5791" s="1258"/>
      <c r="Q5791" s="1418"/>
    </row>
    <row r="5792" spans="7:17">
      <c r="G5792" s="1594" t="s">
        <v>570</v>
      </c>
      <c r="H5792" s="1579">
        <v>25</v>
      </c>
      <c r="I5792" s="1595">
        <f>I5791+1</f>
        <v>23253</v>
      </c>
      <c r="J5792" s="1418"/>
      <c r="K5792" s="1871"/>
      <c r="L5792" s="1594" t="s">
        <v>389</v>
      </c>
      <c r="M5792" s="1579">
        <v>25</v>
      </c>
      <c r="N5792" s="1595">
        <f>N5791+1</f>
        <v>5785</v>
      </c>
      <c r="O5792" s="1258"/>
      <c r="Q5792" s="1418"/>
    </row>
    <row r="5793" spans="7:17">
      <c r="G5793" s="1594" t="s">
        <v>570</v>
      </c>
      <c r="H5793" s="1579">
        <v>26</v>
      </c>
      <c r="I5793" s="1595">
        <f>I5792+1</f>
        <v>23254</v>
      </c>
      <c r="J5793" s="1418"/>
      <c r="K5793" s="1871"/>
      <c r="L5793" s="1594" t="s">
        <v>389</v>
      </c>
      <c r="M5793" s="1579">
        <v>26</v>
      </c>
      <c r="N5793" s="1595">
        <f>N5792+1</f>
        <v>5786</v>
      </c>
      <c r="O5793" s="1258"/>
      <c r="Q5793" s="1418"/>
    </row>
    <row r="5794" spans="7:17">
      <c r="G5794" s="1594" t="s">
        <v>570</v>
      </c>
      <c r="H5794" s="1579">
        <v>27</v>
      </c>
      <c r="I5794" s="1595">
        <f>I5793+1</f>
        <v>23255</v>
      </c>
      <c r="J5794" s="1418"/>
      <c r="K5794" s="1871"/>
      <c r="L5794" s="1594" t="s">
        <v>389</v>
      </c>
      <c r="M5794" s="1579">
        <v>27</v>
      </c>
      <c r="N5794" s="1595">
        <f>N5793+1</f>
        <v>5787</v>
      </c>
      <c r="O5794" s="1258"/>
      <c r="Q5794" s="1418"/>
    </row>
    <row r="5795" spans="7:17">
      <c r="G5795" s="1594" t="s">
        <v>570</v>
      </c>
      <c r="H5795" s="1579">
        <v>28</v>
      </c>
      <c r="I5795" s="1595">
        <f>I5794+1</f>
        <v>23256</v>
      </c>
      <c r="J5795" s="1418"/>
      <c r="K5795" s="1871"/>
      <c r="L5795" s="1594" t="s">
        <v>389</v>
      </c>
      <c r="M5795" s="1579">
        <v>28</v>
      </c>
      <c r="N5795" s="1595">
        <f>N5794+1</f>
        <v>5788</v>
      </c>
      <c r="O5795" s="1258"/>
      <c r="Q5795" s="1418"/>
    </row>
    <row r="5796" spans="7:17">
      <c r="G5796" s="1594" t="s">
        <v>570</v>
      </c>
      <c r="H5796" s="1579">
        <v>29</v>
      </c>
      <c r="I5796" s="1595">
        <f>I5795+1</f>
        <v>23257</v>
      </c>
      <c r="J5796" s="1418"/>
      <c r="K5796" s="1871"/>
      <c r="L5796" s="1594" t="s">
        <v>389</v>
      </c>
      <c r="M5796" s="1579">
        <v>29</v>
      </c>
      <c r="N5796" s="1595">
        <f>N5795+1</f>
        <v>5789</v>
      </c>
      <c r="O5796" s="1258"/>
      <c r="Q5796" s="1418"/>
    </row>
    <row r="5797" spans="7:17">
      <c r="G5797" s="1594" t="s">
        <v>570</v>
      </c>
      <c r="H5797" s="1579">
        <v>30</v>
      </c>
      <c r="I5797" s="1595">
        <f>I5796+1</f>
        <v>23258</v>
      </c>
      <c r="J5797" s="1418"/>
      <c r="K5797" s="1871"/>
      <c r="L5797" s="1594" t="s">
        <v>389</v>
      </c>
      <c r="M5797" s="1579">
        <v>30</v>
      </c>
      <c r="N5797" s="1595">
        <f>N5796+1</f>
        <v>5790</v>
      </c>
      <c r="O5797" s="1258"/>
      <c r="Q5797" s="1418"/>
    </row>
    <row r="5798" spans="7:17">
      <c r="G5798" s="1594" t="s">
        <v>570</v>
      </c>
      <c r="H5798" s="1579">
        <v>31</v>
      </c>
      <c r="I5798" s="1595">
        <f>I5797+1</f>
        <v>23259</v>
      </c>
      <c r="J5798" s="1418"/>
      <c r="K5798" s="1871"/>
      <c r="L5798" s="1594" t="s">
        <v>389</v>
      </c>
      <c r="M5798" s="1579">
        <v>31</v>
      </c>
      <c r="N5798" s="1595">
        <f>N5797+1</f>
        <v>5791</v>
      </c>
      <c r="O5798" s="1258"/>
      <c r="Q5798" s="1418"/>
    </row>
    <row r="5799" spans="7:17">
      <c r="G5799" s="1594" t="s">
        <v>570</v>
      </c>
      <c r="H5799" s="1579">
        <v>32</v>
      </c>
      <c r="I5799" s="1595">
        <f>I5798+1</f>
        <v>23260</v>
      </c>
      <c r="J5799" s="1418"/>
      <c r="K5799" s="1871"/>
      <c r="L5799" s="1594" t="s">
        <v>389</v>
      </c>
      <c r="M5799" s="1579">
        <v>32</v>
      </c>
      <c r="N5799" s="1595">
        <f>N5798+1</f>
        <v>5792</v>
      </c>
      <c r="O5799" s="1258"/>
      <c r="Q5799" s="1418"/>
    </row>
    <row r="5800" spans="7:17">
      <c r="G5800" s="1594" t="s">
        <v>570</v>
      </c>
      <c r="H5800" s="1579">
        <v>33</v>
      </c>
      <c r="I5800" s="1595">
        <f>I5799+1</f>
        <v>23261</v>
      </c>
      <c r="J5800" s="1418"/>
      <c r="K5800" s="1871"/>
      <c r="L5800" s="1594" t="s">
        <v>389</v>
      </c>
      <c r="M5800" s="1579">
        <v>33</v>
      </c>
      <c r="N5800" s="1595">
        <f>N5799+1</f>
        <v>5793</v>
      </c>
      <c r="O5800" s="1258"/>
      <c r="Q5800" s="1418"/>
    </row>
    <row r="5801" spans="7:17">
      <c r="G5801" s="1594" t="s">
        <v>570</v>
      </c>
      <c r="H5801" s="1579">
        <v>34</v>
      </c>
      <c r="I5801" s="1595">
        <f>I5800+1</f>
        <v>23262</v>
      </c>
      <c r="J5801" s="1418"/>
      <c r="K5801" s="1871"/>
      <c r="L5801" s="1594" t="s">
        <v>389</v>
      </c>
      <c r="M5801" s="1579">
        <v>34</v>
      </c>
      <c r="N5801" s="1595">
        <f>N5800+1</f>
        <v>5794</v>
      </c>
      <c r="O5801" s="1258"/>
      <c r="Q5801" s="1418"/>
    </row>
    <row r="5802" spans="7:17">
      <c r="G5802" s="1594" t="s">
        <v>570</v>
      </c>
      <c r="H5802" s="1579">
        <v>35</v>
      </c>
      <c r="I5802" s="1595">
        <f>I5801+1</f>
        <v>23263</v>
      </c>
      <c r="J5802" s="1418"/>
      <c r="K5802" s="1871"/>
      <c r="L5802" s="1594" t="s">
        <v>389</v>
      </c>
      <c r="M5802" s="1579">
        <v>35</v>
      </c>
      <c r="N5802" s="1595">
        <f>N5801+1</f>
        <v>5795</v>
      </c>
      <c r="O5802" s="1258"/>
      <c r="Q5802" s="1418"/>
    </row>
    <row r="5803" spans="7:17">
      <c r="G5803" s="1594" t="s">
        <v>570</v>
      </c>
      <c r="H5803" s="1579">
        <v>36</v>
      </c>
      <c r="I5803" s="1595">
        <f>I5802+1</f>
        <v>23264</v>
      </c>
      <c r="J5803" s="1418"/>
      <c r="K5803" s="1871"/>
      <c r="L5803" s="1594" t="s">
        <v>389</v>
      </c>
      <c r="M5803" s="1579">
        <v>36</v>
      </c>
      <c r="N5803" s="1595">
        <f>N5802+1</f>
        <v>5796</v>
      </c>
      <c r="O5803" s="1258"/>
      <c r="Q5803" s="1418"/>
    </row>
    <row r="5804" spans="7:17">
      <c r="G5804" s="1594" t="s">
        <v>570</v>
      </c>
      <c r="H5804" s="1579">
        <v>37</v>
      </c>
      <c r="I5804" s="1595">
        <f>I5803+1</f>
        <v>23265</v>
      </c>
      <c r="J5804" s="1418"/>
      <c r="K5804" s="1871"/>
      <c r="L5804" s="1594" t="s">
        <v>389</v>
      </c>
      <c r="M5804" s="1579">
        <v>37</v>
      </c>
      <c r="N5804" s="1595">
        <f>N5803+1</f>
        <v>5797</v>
      </c>
      <c r="O5804" s="1258"/>
      <c r="Q5804" s="1418"/>
    </row>
    <row r="5805" spans="7:17">
      <c r="G5805" s="1594" t="s">
        <v>570</v>
      </c>
      <c r="H5805" s="1579">
        <v>38</v>
      </c>
      <c r="I5805" s="1595">
        <f>I5804+1</f>
        <v>23266</v>
      </c>
      <c r="J5805" s="1418"/>
      <c r="K5805" s="1871"/>
      <c r="L5805" s="1594" t="s">
        <v>389</v>
      </c>
      <c r="M5805" s="1579">
        <v>38</v>
      </c>
      <c r="N5805" s="1595">
        <f>N5804+1</f>
        <v>5798</v>
      </c>
      <c r="O5805" s="1258"/>
      <c r="Q5805" s="1418"/>
    </row>
    <row r="5806" spans="7:17">
      <c r="G5806" s="1594" t="s">
        <v>570</v>
      </c>
      <c r="H5806" s="1579">
        <v>39</v>
      </c>
      <c r="I5806" s="1595">
        <f>I5805+1</f>
        <v>23267</v>
      </c>
      <c r="J5806" s="1418"/>
      <c r="K5806" s="1871"/>
      <c r="L5806" s="1594" t="s">
        <v>389</v>
      </c>
      <c r="M5806" s="1579">
        <v>39</v>
      </c>
      <c r="N5806" s="1595">
        <f>N5805+1</f>
        <v>5799</v>
      </c>
      <c r="O5806" s="1258"/>
      <c r="Q5806" s="1418"/>
    </row>
    <row r="5807" spans="7:17">
      <c r="G5807" s="1594" t="s">
        <v>570</v>
      </c>
      <c r="H5807" s="1579">
        <v>40</v>
      </c>
      <c r="I5807" s="1595">
        <f>I5806+1</f>
        <v>23268</v>
      </c>
      <c r="J5807" s="1418"/>
      <c r="K5807" s="1871"/>
      <c r="L5807" s="1594" t="s">
        <v>389</v>
      </c>
      <c r="M5807" s="1579">
        <v>40</v>
      </c>
      <c r="N5807" s="1595">
        <f>N5806+1</f>
        <v>5800</v>
      </c>
      <c r="O5807" s="1258"/>
      <c r="Q5807" s="1418"/>
    </row>
    <row r="5808" spans="7:17">
      <c r="G5808" s="1594" t="s">
        <v>570</v>
      </c>
      <c r="H5808" s="1579">
        <v>41</v>
      </c>
      <c r="I5808" s="1595">
        <f>I5807+1</f>
        <v>23269</v>
      </c>
      <c r="J5808" s="1418"/>
      <c r="K5808" s="1871"/>
      <c r="L5808" s="1594" t="s">
        <v>389</v>
      </c>
      <c r="M5808" s="1579">
        <v>41</v>
      </c>
      <c r="N5808" s="1595">
        <f>N5807+1</f>
        <v>5801</v>
      </c>
      <c r="O5808" s="1258"/>
      <c r="Q5808" s="1418"/>
    </row>
    <row r="5809" spans="7:17">
      <c r="G5809" s="1594" t="s">
        <v>570</v>
      </c>
      <c r="H5809" s="1579">
        <v>42</v>
      </c>
      <c r="I5809" s="1595">
        <f>I5808+1</f>
        <v>23270</v>
      </c>
      <c r="J5809" s="1418"/>
      <c r="K5809" s="1871"/>
      <c r="L5809" s="1594" t="s">
        <v>389</v>
      </c>
      <c r="M5809" s="1579">
        <v>42</v>
      </c>
      <c r="N5809" s="1595">
        <f>N5808+1</f>
        <v>5802</v>
      </c>
      <c r="O5809" s="1258"/>
      <c r="Q5809" s="1418"/>
    </row>
    <row r="5810" spans="7:17">
      <c r="G5810" s="1594" t="s">
        <v>570</v>
      </c>
      <c r="H5810" s="1579">
        <v>43</v>
      </c>
      <c r="I5810" s="1595">
        <f>I5809+1</f>
        <v>23271</v>
      </c>
      <c r="J5810" s="1418"/>
      <c r="K5810" s="1871"/>
      <c r="L5810" s="1594" t="s">
        <v>389</v>
      </c>
      <c r="M5810" s="1579">
        <v>43</v>
      </c>
      <c r="N5810" s="1595">
        <f>N5809+1</f>
        <v>5803</v>
      </c>
      <c r="O5810" s="1258"/>
      <c r="Q5810" s="1418"/>
    </row>
    <row r="5811" spans="7:17">
      <c r="G5811" s="1594" t="s">
        <v>570</v>
      </c>
      <c r="H5811" s="1579">
        <v>44</v>
      </c>
      <c r="I5811" s="1595">
        <f>I5810+1</f>
        <v>23272</v>
      </c>
      <c r="J5811" s="1418"/>
      <c r="K5811" s="1871"/>
      <c r="L5811" s="1594" t="s">
        <v>389</v>
      </c>
      <c r="M5811" s="1579">
        <v>44</v>
      </c>
      <c r="N5811" s="1595">
        <f>N5810+1</f>
        <v>5804</v>
      </c>
      <c r="O5811" s="1258"/>
      <c r="Q5811" s="1418"/>
    </row>
    <row r="5812" spans="7:17">
      <c r="G5812" s="1594" t="s">
        <v>570</v>
      </c>
      <c r="H5812" s="1579">
        <v>45</v>
      </c>
      <c r="I5812" s="1595">
        <f>I5811+1</f>
        <v>23273</v>
      </c>
      <c r="J5812" s="1418"/>
      <c r="K5812" s="1871"/>
      <c r="L5812" s="1594" t="s">
        <v>389</v>
      </c>
      <c r="M5812" s="1579">
        <v>45</v>
      </c>
      <c r="N5812" s="1595">
        <f>N5811+1</f>
        <v>5805</v>
      </c>
      <c r="O5812" s="1258"/>
      <c r="Q5812" s="1418"/>
    </row>
    <row r="5813" spans="7:17">
      <c r="G5813" s="1594" t="s">
        <v>570</v>
      </c>
      <c r="H5813" s="1579">
        <v>46</v>
      </c>
      <c r="I5813" s="1595">
        <f>I5812+1</f>
        <v>23274</v>
      </c>
      <c r="J5813" s="1418"/>
      <c r="K5813" s="1871"/>
      <c r="L5813" s="1594" t="s">
        <v>389</v>
      </c>
      <c r="M5813" s="1579">
        <v>46</v>
      </c>
      <c r="N5813" s="1595">
        <f>N5812+1</f>
        <v>5806</v>
      </c>
      <c r="O5813" s="1258"/>
      <c r="Q5813" s="1418"/>
    </row>
    <row r="5814" spans="7:17">
      <c r="G5814" s="1594" t="s">
        <v>570</v>
      </c>
      <c r="H5814" s="1579">
        <v>47</v>
      </c>
      <c r="I5814" s="1595">
        <f>I5813+1</f>
        <v>23275</v>
      </c>
      <c r="J5814" s="1418"/>
      <c r="K5814" s="1871"/>
      <c r="L5814" s="1594" t="s">
        <v>389</v>
      </c>
      <c r="M5814" s="1579">
        <v>47</v>
      </c>
      <c r="N5814" s="1595">
        <f>N5813+1</f>
        <v>5807</v>
      </c>
      <c r="O5814" s="1258"/>
      <c r="Q5814" s="1418"/>
    </row>
    <row r="5815" spans="7:17">
      <c r="G5815" s="1594" t="s">
        <v>570</v>
      </c>
      <c r="H5815" s="1579">
        <v>48</v>
      </c>
      <c r="I5815" s="1595">
        <f>I5814+1</f>
        <v>23276</v>
      </c>
      <c r="J5815" s="1418"/>
      <c r="K5815" s="1871"/>
      <c r="L5815" s="1594" t="s">
        <v>389</v>
      </c>
      <c r="M5815" s="1579">
        <v>48</v>
      </c>
      <c r="N5815" s="1595">
        <f>N5814+1</f>
        <v>5808</v>
      </c>
      <c r="O5815" s="1258"/>
      <c r="Q5815" s="1418"/>
    </row>
    <row r="5816" spans="7:17">
      <c r="G5816" s="1594" t="s">
        <v>570</v>
      </c>
      <c r="H5816" s="1579">
        <v>49</v>
      </c>
      <c r="I5816" s="1595">
        <f>I5815+1</f>
        <v>23277</v>
      </c>
      <c r="J5816" s="1418"/>
      <c r="K5816" s="1871"/>
      <c r="L5816" s="1594" t="s">
        <v>389</v>
      </c>
      <c r="M5816" s="1579">
        <v>49</v>
      </c>
      <c r="N5816" s="1595">
        <f>N5815+1</f>
        <v>5809</v>
      </c>
      <c r="O5816" s="1258"/>
      <c r="Q5816" s="1418"/>
    </row>
    <row r="5817" spans="7:17">
      <c r="G5817" s="1594" t="s">
        <v>570</v>
      </c>
      <c r="H5817" s="1579">
        <v>50</v>
      </c>
      <c r="I5817" s="1595">
        <f>I5816+1</f>
        <v>23278</v>
      </c>
      <c r="J5817" s="1418"/>
      <c r="K5817" s="1871"/>
      <c r="L5817" s="1594" t="s">
        <v>389</v>
      </c>
      <c r="M5817" s="1579">
        <v>50</v>
      </c>
      <c r="N5817" s="1595">
        <f>N5816+1</f>
        <v>5810</v>
      </c>
      <c r="O5817" s="1258"/>
      <c r="Q5817" s="1418"/>
    </row>
    <row r="5818" spans="7:17">
      <c r="G5818" s="1594" t="s">
        <v>570</v>
      </c>
      <c r="H5818" s="1579">
        <v>51</v>
      </c>
      <c r="I5818" s="1595">
        <f>I5817+1</f>
        <v>23279</v>
      </c>
      <c r="J5818" s="1418"/>
      <c r="K5818" s="1871"/>
      <c r="L5818" s="1594" t="s">
        <v>389</v>
      </c>
      <c r="M5818" s="1579">
        <v>51</v>
      </c>
      <c r="N5818" s="1595">
        <f>N5817+1</f>
        <v>5811</v>
      </c>
      <c r="O5818" s="1258"/>
      <c r="Q5818" s="1418"/>
    </row>
    <row r="5819" spans="7:17">
      <c r="G5819" s="1594" t="s">
        <v>570</v>
      </c>
      <c r="H5819" s="1579">
        <v>52</v>
      </c>
      <c r="I5819" s="1595">
        <f>I5818+1</f>
        <v>23280</v>
      </c>
      <c r="J5819" s="1418"/>
      <c r="K5819" s="1871"/>
      <c r="L5819" s="1594" t="s">
        <v>389</v>
      </c>
      <c r="M5819" s="1579">
        <v>52</v>
      </c>
      <c r="N5819" s="1595">
        <f>N5818+1</f>
        <v>5812</v>
      </c>
      <c r="O5819" s="1258"/>
      <c r="Q5819" s="1418"/>
    </row>
    <row r="5820" spans="7:17">
      <c r="G5820" s="1594" t="s">
        <v>570</v>
      </c>
      <c r="H5820" s="1579">
        <v>53</v>
      </c>
      <c r="I5820" s="1595">
        <f>I5819+1</f>
        <v>23281</v>
      </c>
      <c r="J5820" s="1418"/>
      <c r="K5820" s="1871"/>
      <c r="L5820" s="1594" t="s">
        <v>389</v>
      </c>
      <c r="M5820" s="1579">
        <v>53</v>
      </c>
      <c r="N5820" s="1595">
        <f>N5819+1</f>
        <v>5813</v>
      </c>
      <c r="O5820" s="1258"/>
      <c r="Q5820" s="1418"/>
    </row>
    <row r="5821" spans="7:17">
      <c r="G5821" s="1594" t="s">
        <v>570</v>
      </c>
      <c r="H5821" s="1579">
        <v>54</v>
      </c>
      <c r="I5821" s="1595">
        <f>I5820+1</f>
        <v>23282</v>
      </c>
      <c r="J5821" s="1418"/>
      <c r="K5821" s="1871"/>
      <c r="L5821" s="1594" t="s">
        <v>389</v>
      </c>
      <c r="M5821" s="1579">
        <v>54</v>
      </c>
      <c r="N5821" s="1595">
        <f>N5820+1</f>
        <v>5814</v>
      </c>
      <c r="O5821" s="1258"/>
      <c r="Q5821" s="1418"/>
    </row>
    <row r="5822" spans="7:17">
      <c r="G5822" s="1594" t="s">
        <v>570</v>
      </c>
      <c r="H5822" s="1579">
        <v>55</v>
      </c>
      <c r="I5822" s="1595">
        <f>I5821+1</f>
        <v>23283</v>
      </c>
      <c r="J5822" s="1418"/>
      <c r="K5822" s="1871"/>
      <c r="L5822" s="1594" t="s">
        <v>389</v>
      </c>
      <c r="M5822" s="1579">
        <v>55</v>
      </c>
      <c r="N5822" s="1595">
        <f>N5821+1</f>
        <v>5815</v>
      </c>
      <c r="O5822" s="1258"/>
      <c r="Q5822" s="1418"/>
    </row>
    <row r="5823" spans="7:17">
      <c r="G5823" s="1594" t="s">
        <v>570</v>
      </c>
      <c r="H5823" s="1579">
        <v>56</v>
      </c>
      <c r="I5823" s="1595">
        <f>I5822+1</f>
        <v>23284</v>
      </c>
      <c r="J5823" s="1418"/>
      <c r="K5823" s="1871"/>
      <c r="L5823" s="1594" t="s">
        <v>389</v>
      </c>
      <c r="M5823" s="1579">
        <v>56</v>
      </c>
      <c r="N5823" s="1595">
        <f>N5822+1</f>
        <v>5816</v>
      </c>
      <c r="O5823" s="1258"/>
      <c r="Q5823" s="1418"/>
    </row>
    <row r="5824" spans="7:17">
      <c r="G5824" s="1594" t="s">
        <v>570</v>
      </c>
      <c r="H5824" s="1579">
        <v>57</v>
      </c>
      <c r="I5824" s="1595">
        <f>I5823+1</f>
        <v>23285</v>
      </c>
      <c r="J5824" s="1418"/>
      <c r="K5824" s="1871"/>
      <c r="L5824" s="1594" t="s">
        <v>389</v>
      </c>
      <c r="M5824" s="1579">
        <v>57</v>
      </c>
      <c r="N5824" s="1595">
        <f>N5823+1</f>
        <v>5817</v>
      </c>
      <c r="O5824" s="1258"/>
      <c r="Q5824" s="1418"/>
    </row>
    <row r="5825" spans="7:17">
      <c r="G5825" s="1594" t="s">
        <v>570</v>
      </c>
      <c r="H5825" s="1579">
        <v>58</v>
      </c>
      <c r="I5825" s="1595">
        <f>I5824+1</f>
        <v>23286</v>
      </c>
      <c r="J5825" s="1418"/>
      <c r="K5825" s="1871"/>
      <c r="L5825" s="1594" t="s">
        <v>389</v>
      </c>
      <c r="M5825" s="1579">
        <v>58</v>
      </c>
      <c r="N5825" s="1595">
        <f>N5824+1</f>
        <v>5818</v>
      </c>
      <c r="O5825" s="1258"/>
      <c r="Q5825" s="1418"/>
    </row>
    <row r="5826" spans="7:17">
      <c r="G5826" s="1594" t="s">
        <v>570</v>
      </c>
      <c r="H5826" s="1579">
        <v>59</v>
      </c>
      <c r="I5826" s="1595">
        <f>I5825+1</f>
        <v>23287</v>
      </c>
      <c r="J5826" s="1418"/>
      <c r="K5826" s="1871"/>
      <c r="L5826" s="1594" t="s">
        <v>389</v>
      </c>
      <c r="M5826" s="1579">
        <v>59</v>
      </c>
      <c r="N5826" s="1595">
        <f>N5825+1</f>
        <v>5819</v>
      </c>
      <c r="O5826" s="1258"/>
      <c r="Q5826" s="1418"/>
    </row>
    <row r="5827" spans="7:17">
      <c r="G5827" s="1594" t="s">
        <v>570</v>
      </c>
      <c r="H5827" s="1579">
        <v>60</v>
      </c>
      <c r="I5827" s="1595">
        <f>I5826+1</f>
        <v>23288</v>
      </c>
      <c r="J5827" s="1418"/>
      <c r="K5827" s="1871"/>
      <c r="L5827" s="1594" t="s">
        <v>389</v>
      </c>
      <c r="M5827" s="1579">
        <v>60</v>
      </c>
      <c r="N5827" s="1595">
        <f>N5826+1</f>
        <v>5820</v>
      </c>
      <c r="O5827" s="1258"/>
      <c r="Q5827" s="1418"/>
    </row>
    <row r="5828" spans="7:17">
      <c r="G5828" s="1594" t="s">
        <v>570</v>
      </c>
      <c r="H5828" s="1579">
        <v>61</v>
      </c>
      <c r="I5828" s="1595">
        <f>I5827+1</f>
        <v>23289</v>
      </c>
      <c r="J5828" s="1418"/>
      <c r="K5828" s="1871"/>
      <c r="L5828" s="1594" t="s">
        <v>389</v>
      </c>
      <c r="M5828" s="1579">
        <v>61</v>
      </c>
      <c r="N5828" s="1595">
        <f>N5827+1</f>
        <v>5821</v>
      </c>
      <c r="O5828" s="1258"/>
      <c r="Q5828" s="1418"/>
    </row>
    <row r="5829" spans="7:17">
      <c r="G5829" s="1594" t="s">
        <v>570</v>
      </c>
      <c r="H5829" s="1579">
        <v>62</v>
      </c>
      <c r="I5829" s="1595">
        <f>I5828+1</f>
        <v>23290</v>
      </c>
      <c r="J5829" s="1418"/>
      <c r="K5829" s="1871"/>
      <c r="L5829" s="1594" t="s">
        <v>389</v>
      </c>
      <c r="M5829" s="1579">
        <v>62</v>
      </c>
      <c r="N5829" s="1595">
        <f>N5828+1</f>
        <v>5822</v>
      </c>
      <c r="O5829" s="1258"/>
      <c r="Q5829" s="1418"/>
    </row>
    <row r="5830" spans="7:17">
      <c r="G5830" s="1594" t="s">
        <v>570</v>
      </c>
      <c r="H5830" s="1579">
        <v>63</v>
      </c>
      <c r="I5830" s="1595">
        <f>I5829+1</f>
        <v>23291</v>
      </c>
      <c r="J5830" s="1418"/>
      <c r="K5830" s="1871"/>
      <c r="L5830" s="1594" t="s">
        <v>389</v>
      </c>
      <c r="M5830" s="1579">
        <v>63</v>
      </c>
      <c r="N5830" s="1595">
        <f>N5829+1</f>
        <v>5823</v>
      </c>
      <c r="O5830" s="1258"/>
      <c r="Q5830" s="1418"/>
    </row>
    <row r="5831" spans="7:17">
      <c r="G5831" s="1594" t="s">
        <v>570</v>
      </c>
      <c r="H5831" s="1579">
        <v>64</v>
      </c>
      <c r="I5831" s="1595">
        <f>I5830+1</f>
        <v>23292</v>
      </c>
      <c r="J5831" s="1418"/>
      <c r="K5831" s="1871"/>
      <c r="L5831" s="1594" t="s">
        <v>389</v>
      </c>
      <c r="M5831" s="1579">
        <v>64</v>
      </c>
      <c r="N5831" s="1595">
        <f>N5830+1</f>
        <v>5824</v>
      </c>
      <c r="O5831" s="1258"/>
      <c r="Q5831" s="1418"/>
    </row>
    <row r="5832" spans="7:17">
      <c r="G5832" s="1594" t="s">
        <v>570</v>
      </c>
      <c r="H5832" s="1579">
        <v>65</v>
      </c>
      <c r="I5832" s="1595">
        <f>I5831+1</f>
        <v>23293</v>
      </c>
      <c r="J5832" s="1418"/>
      <c r="K5832" s="1871"/>
      <c r="L5832" s="1594" t="s">
        <v>389</v>
      </c>
      <c r="M5832" s="1579">
        <v>65</v>
      </c>
      <c r="N5832" s="1595">
        <f>N5831+1</f>
        <v>5825</v>
      </c>
      <c r="O5832" s="1258"/>
      <c r="Q5832" s="1418"/>
    </row>
    <row r="5833" spans="7:17">
      <c r="G5833" s="1594" t="s">
        <v>570</v>
      </c>
      <c r="H5833" s="1579">
        <v>66</v>
      </c>
      <c r="I5833" s="1595">
        <f>I5832+1</f>
        <v>23294</v>
      </c>
      <c r="J5833" s="1418"/>
      <c r="K5833" s="1871"/>
      <c r="L5833" s="1594" t="s">
        <v>389</v>
      </c>
      <c r="M5833" s="1579">
        <v>66</v>
      </c>
      <c r="N5833" s="1595">
        <f>N5832+1</f>
        <v>5826</v>
      </c>
      <c r="O5833" s="1258"/>
      <c r="Q5833" s="1418"/>
    </row>
    <row r="5834" spans="7:17">
      <c r="G5834" s="1594" t="s">
        <v>570</v>
      </c>
      <c r="H5834" s="1579">
        <v>67</v>
      </c>
      <c r="I5834" s="1595">
        <f>I5833+1</f>
        <v>23295</v>
      </c>
      <c r="J5834" s="1418"/>
      <c r="K5834" s="1871"/>
      <c r="L5834" s="1594" t="s">
        <v>389</v>
      </c>
      <c r="M5834" s="1579">
        <v>67</v>
      </c>
      <c r="N5834" s="1595">
        <f>N5833+1</f>
        <v>5827</v>
      </c>
      <c r="O5834" s="1258"/>
      <c r="Q5834" s="1418"/>
    </row>
    <row r="5835" spans="7:17">
      <c r="G5835" s="1594" t="s">
        <v>570</v>
      </c>
      <c r="H5835" s="1579">
        <v>68</v>
      </c>
      <c r="I5835" s="1595">
        <f>I5834+1</f>
        <v>23296</v>
      </c>
      <c r="J5835" s="1418"/>
      <c r="K5835" s="1871"/>
      <c r="L5835" s="1594" t="s">
        <v>389</v>
      </c>
      <c r="M5835" s="1579">
        <v>68</v>
      </c>
      <c r="N5835" s="1595">
        <f>N5834+1</f>
        <v>5828</v>
      </c>
      <c r="O5835" s="1258"/>
      <c r="Q5835" s="1418"/>
    </row>
    <row r="5836" spans="7:17">
      <c r="G5836" s="1594" t="s">
        <v>570</v>
      </c>
      <c r="H5836" s="1579">
        <v>69</v>
      </c>
      <c r="I5836" s="1595">
        <f>I5835+1</f>
        <v>23297</v>
      </c>
      <c r="J5836" s="1418"/>
      <c r="K5836" s="1871"/>
      <c r="L5836" s="1594" t="s">
        <v>389</v>
      </c>
      <c r="M5836" s="1579">
        <v>69</v>
      </c>
      <c r="N5836" s="1595">
        <f>N5835+1</f>
        <v>5829</v>
      </c>
      <c r="O5836" s="1258"/>
      <c r="Q5836" s="1418"/>
    </row>
    <row r="5837" spans="7:17">
      <c r="G5837" s="1594" t="s">
        <v>570</v>
      </c>
      <c r="H5837" s="1579">
        <v>70</v>
      </c>
      <c r="I5837" s="1595">
        <f>I5836+1</f>
        <v>23298</v>
      </c>
      <c r="J5837" s="1418"/>
      <c r="K5837" s="1871"/>
      <c r="L5837" s="1594" t="s">
        <v>389</v>
      </c>
      <c r="M5837" s="1579">
        <v>70</v>
      </c>
      <c r="N5837" s="1595">
        <f>N5836+1</f>
        <v>5830</v>
      </c>
      <c r="O5837" s="1258"/>
      <c r="Q5837" s="1418"/>
    </row>
    <row r="5838" spans="7:17">
      <c r="G5838" s="1594" t="s">
        <v>570</v>
      </c>
      <c r="H5838" s="1579">
        <v>71</v>
      </c>
      <c r="I5838" s="1595">
        <f>I5837+1</f>
        <v>23299</v>
      </c>
      <c r="J5838" s="1418"/>
      <c r="K5838" s="1871"/>
      <c r="L5838" s="1594" t="s">
        <v>389</v>
      </c>
      <c r="M5838" s="1579">
        <v>71</v>
      </c>
      <c r="N5838" s="1595">
        <f>N5837+1</f>
        <v>5831</v>
      </c>
      <c r="O5838" s="1258"/>
      <c r="Q5838" s="1418"/>
    </row>
    <row r="5839" spans="7:17">
      <c r="G5839" s="1594" t="s">
        <v>570</v>
      </c>
      <c r="H5839" s="1579">
        <v>72</v>
      </c>
      <c r="I5839" s="1595">
        <f>I5838+1</f>
        <v>23300</v>
      </c>
      <c r="J5839" s="1418"/>
      <c r="K5839" s="1871"/>
      <c r="L5839" s="1594" t="s">
        <v>389</v>
      </c>
      <c r="M5839" s="1579">
        <v>72</v>
      </c>
      <c r="N5839" s="1595">
        <f>N5838+1</f>
        <v>5832</v>
      </c>
      <c r="O5839" s="1258"/>
      <c r="Q5839" s="1418"/>
    </row>
    <row r="5840" spans="7:17">
      <c r="G5840" s="1594" t="s">
        <v>570</v>
      </c>
      <c r="H5840" s="1579">
        <v>73</v>
      </c>
      <c r="I5840" s="1595">
        <f>I5839+1</f>
        <v>23301</v>
      </c>
      <c r="J5840" s="1418"/>
      <c r="K5840" s="1871"/>
      <c r="L5840" s="1594" t="s">
        <v>389</v>
      </c>
      <c r="M5840" s="1579">
        <v>73</v>
      </c>
      <c r="N5840" s="1595">
        <f>N5839+1</f>
        <v>5833</v>
      </c>
      <c r="O5840" s="1258"/>
      <c r="Q5840" s="1418"/>
    </row>
    <row r="5841" spans="7:17">
      <c r="G5841" s="1594" t="s">
        <v>570</v>
      </c>
      <c r="H5841" s="1579">
        <v>74</v>
      </c>
      <c r="I5841" s="1595">
        <f>I5840+1</f>
        <v>23302</v>
      </c>
      <c r="J5841" s="1418"/>
      <c r="K5841" s="1871"/>
      <c r="L5841" s="1594" t="s">
        <v>389</v>
      </c>
      <c r="M5841" s="1579">
        <v>74</v>
      </c>
      <c r="N5841" s="1595">
        <f>N5840+1</f>
        <v>5834</v>
      </c>
      <c r="O5841" s="1258"/>
      <c r="Q5841" s="1418"/>
    </row>
    <row r="5842" spans="7:17">
      <c r="G5842" s="1594" t="s">
        <v>570</v>
      </c>
      <c r="H5842" s="1579">
        <v>75</v>
      </c>
      <c r="I5842" s="1595">
        <f>I5841+1</f>
        <v>23303</v>
      </c>
      <c r="J5842" s="1418"/>
      <c r="K5842" s="1871"/>
      <c r="L5842" s="1594" t="s">
        <v>389</v>
      </c>
      <c r="M5842" s="1579">
        <v>75</v>
      </c>
      <c r="N5842" s="1595">
        <f>N5841+1</f>
        <v>5835</v>
      </c>
      <c r="O5842" s="1258"/>
      <c r="Q5842" s="1418"/>
    </row>
    <row r="5843" spans="7:17">
      <c r="G5843" s="1594" t="s">
        <v>570</v>
      </c>
      <c r="H5843" s="1579">
        <v>76</v>
      </c>
      <c r="I5843" s="1595">
        <f>I5842+1</f>
        <v>23304</v>
      </c>
      <c r="J5843" s="1418"/>
      <c r="K5843" s="1871"/>
      <c r="L5843" s="1594" t="s">
        <v>389</v>
      </c>
      <c r="M5843" s="1579">
        <v>76</v>
      </c>
      <c r="N5843" s="1595">
        <f>N5842+1</f>
        <v>5836</v>
      </c>
      <c r="O5843" s="1258"/>
      <c r="Q5843" s="1418"/>
    </row>
    <row r="5844" spans="7:17">
      <c r="G5844" s="1594" t="s">
        <v>570</v>
      </c>
      <c r="H5844" s="1579">
        <v>77</v>
      </c>
      <c r="I5844" s="1595">
        <f>I5843+1</f>
        <v>23305</v>
      </c>
      <c r="J5844" s="1418"/>
      <c r="K5844" s="1871"/>
      <c r="L5844" s="1594" t="s">
        <v>389</v>
      </c>
      <c r="M5844" s="1579">
        <v>77</v>
      </c>
      <c r="N5844" s="1595">
        <f>N5843+1</f>
        <v>5837</v>
      </c>
      <c r="O5844" s="1258"/>
      <c r="Q5844" s="1418"/>
    </row>
    <row r="5845" spans="7:17">
      <c r="G5845" s="1594" t="s">
        <v>570</v>
      </c>
      <c r="H5845" s="1579">
        <v>78</v>
      </c>
      <c r="I5845" s="1595">
        <f>I5844+1</f>
        <v>23306</v>
      </c>
      <c r="J5845" s="1418"/>
      <c r="K5845" s="1871"/>
      <c r="L5845" s="1594" t="s">
        <v>389</v>
      </c>
      <c r="M5845" s="1579">
        <v>78</v>
      </c>
      <c r="N5845" s="1595">
        <f>N5844+1</f>
        <v>5838</v>
      </c>
      <c r="O5845" s="1258"/>
      <c r="Q5845" s="1418"/>
    </row>
    <row r="5846" spans="7:17">
      <c r="G5846" s="1594" t="s">
        <v>570</v>
      </c>
      <c r="H5846" s="1579">
        <v>79</v>
      </c>
      <c r="I5846" s="1595">
        <f>I5845+1</f>
        <v>23307</v>
      </c>
      <c r="J5846" s="1418"/>
      <c r="K5846" s="1871"/>
      <c r="L5846" s="1594" t="s">
        <v>389</v>
      </c>
      <c r="M5846" s="1579">
        <v>79</v>
      </c>
      <c r="N5846" s="1595">
        <f>N5845+1</f>
        <v>5839</v>
      </c>
      <c r="O5846" s="1258"/>
      <c r="Q5846" s="1418"/>
    </row>
    <row r="5847" spans="7:17">
      <c r="G5847" s="1594" t="s">
        <v>570</v>
      </c>
      <c r="H5847" s="1579">
        <v>80</v>
      </c>
      <c r="I5847" s="1595">
        <f>I5846+1</f>
        <v>23308</v>
      </c>
      <c r="J5847" s="1418"/>
      <c r="K5847" s="1871"/>
      <c r="L5847" s="1594" t="s">
        <v>389</v>
      </c>
      <c r="M5847" s="1579">
        <v>80</v>
      </c>
      <c r="N5847" s="1595">
        <f>N5846+1</f>
        <v>5840</v>
      </c>
      <c r="O5847" s="1258"/>
      <c r="Q5847" s="1418"/>
    </row>
    <row r="5848" spans="7:17">
      <c r="G5848" s="1594" t="s">
        <v>570</v>
      </c>
      <c r="H5848" s="1579">
        <v>81</v>
      </c>
      <c r="I5848" s="1595">
        <f>I5847+1</f>
        <v>23309</v>
      </c>
      <c r="J5848" s="1418"/>
      <c r="K5848" s="1871"/>
      <c r="L5848" s="1594" t="s">
        <v>389</v>
      </c>
      <c r="M5848" s="1579">
        <v>81</v>
      </c>
      <c r="N5848" s="1595">
        <f>N5847+1</f>
        <v>5841</v>
      </c>
      <c r="O5848" s="1258"/>
      <c r="Q5848" s="1418"/>
    </row>
    <row r="5849" spans="7:17">
      <c r="G5849" s="1594" t="s">
        <v>570</v>
      </c>
      <c r="H5849" s="1579">
        <v>82</v>
      </c>
      <c r="I5849" s="1595">
        <f>I5848+1</f>
        <v>23310</v>
      </c>
      <c r="J5849" s="1418"/>
      <c r="K5849" s="1871"/>
      <c r="L5849" s="1594" t="s">
        <v>389</v>
      </c>
      <c r="M5849" s="1579">
        <v>82</v>
      </c>
      <c r="N5849" s="1595">
        <f>N5848+1</f>
        <v>5842</v>
      </c>
      <c r="O5849" s="1258"/>
      <c r="Q5849" s="1418"/>
    </row>
    <row r="5850" spans="7:17">
      <c r="G5850" s="1594" t="s">
        <v>570</v>
      </c>
      <c r="H5850" s="1579">
        <v>83</v>
      </c>
      <c r="I5850" s="1595">
        <f>I5849+1</f>
        <v>23311</v>
      </c>
      <c r="J5850" s="1418"/>
      <c r="K5850" s="1871"/>
      <c r="L5850" s="1594" t="s">
        <v>389</v>
      </c>
      <c r="M5850" s="1579">
        <v>83</v>
      </c>
      <c r="N5850" s="1595">
        <f>N5849+1</f>
        <v>5843</v>
      </c>
      <c r="O5850" s="1258"/>
      <c r="Q5850" s="1418"/>
    </row>
    <row r="5851" spans="7:17">
      <c r="G5851" s="1594" t="s">
        <v>570</v>
      </c>
      <c r="H5851" s="1579">
        <v>84</v>
      </c>
      <c r="I5851" s="1595">
        <f>I5850+1</f>
        <v>23312</v>
      </c>
      <c r="J5851" s="1418"/>
      <c r="K5851" s="1871"/>
      <c r="L5851" s="1594" t="s">
        <v>389</v>
      </c>
      <c r="M5851" s="1579">
        <v>84</v>
      </c>
      <c r="N5851" s="1595">
        <f>N5850+1</f>
        <v>5844</v>
      </c>
      <c r="O5851" s="1258"/>
      <c r="Q5851" s="1418"/>
    </row>
    <row r="5852" spans="7:17">
      <c r="G5852" s="1594" t="s">
        <v>570</v>
      </c>
      <c r="H5852" s="1579">
        <v>85</v>
      </c>
      <c r="I5852" s="1595">
        <f>I5851+1</f>
        <v>23313</v>
      </c>
      <c r="J5852" s="1418"/>
      <c r="K5852" s="1871"/>
      <c r="L5852" s="1594" t="s">
        <v>389</v>
      </c>
      <c r="M5852" s="1579">
        <v>85</v>
      </c>
      <c r="N5852" s="1595">
        <f>N5851+1</f>
        <v>5845</v>
      </c>
      <c r="O5852" s="1258"/>
      <c r="Q5852" s="1418"/>
    </row>
    <row r="5853" spans="7:17">
      <c r="G5853" s="1594" t="s">
        <v>570</v>
      </c>
      <c r="H5853" s="1579">
        <v>86</v>
      </c>
      <c r="I5853" s="1595">
        <f>I5852+1</f>
        <v>23314</v>
      </c>
      <c r="J5853" s="1418"/>
      <c r="K5853" s="1871"/>
      <c r="L5853" s="1594" t="s">
        <v>389</v>
      </c>
      <c r="M5853" s="1579">
        <v>86</v>
      </c>
      <c r="N5853" s="1595">
        <f>N5852+1</f>
        <v>5846</v>
      </c>
      <c r="O5853" s="1258"/>
      <c r="Q5853" s="1418"/>
    </row>
    <row r="5854" spans="7:17">
      <c r="G5854" s="1594" t="s">
        <v>570</v>
      </c>
      <c r="H5854" s="1579">
        <v>87</v>
      </c>
      <c r="I5854" s="1595">
        <f>I5853+1</f>
        <v>23315</v>
      </c>
      <c r="J5854" s="1418"/>
      <c r="K5854" s="1871"/>
      <c r="L5854" s="1594" t="s">
        <v>389</v>
      </c>
      <c r="M5854" s="1579">
        <v>87</v>
      </c>
      <c r="N5854" s="1595">
        <f>N5853+1</f>
        <v>5847</v>
      </c>
      <c r="O5854" s="1258"/>
      <c r="Q5854" s="1418"/>
    </row>
    <row r="5855" spans="7:17">
      <c r="G5855" s="1594" t="s">
        <v>570</v>
      </c>
      <c r="H5855" s="1579">
        <v>88</v>
      </c>
      <c r="I5855" s="1595">
        <f>I5854+1</f>
        <v>23316</v>
      </c>
      <c r="J5855" s="1418"/>
      <c r="K5855" s="1871"/>
      <c r="L5855" s="1594" t="s">
        <v>389</v>
      </c>
      <c r="M5855" s="1579">
        <v>88</v>
      </c>
      <c r="N5855" s="1595">
        <f>N5854+1</f>
        <v>5848</v>
      </c>
      <c r="O5855" s="1258"/>
      <c r="Q5855" s="1418"/>
    </row>
    <row r="5856" spans="7:17">
      <c r="G5856" s="1594" t="s">
        <v>570</v>
      </c>
      <c r="H5856" s="1579">
        <v>89</v>
      </c>
      <c r="I5856" s="1595">
        <f>I5855+1</f>
        <v>23317</v>
      </c>
      <c r="J5856" s="1418"/>
      <c r="K5856" s="1871"/>
      <c r="L5856" s="1594" t="s">
        <v>389</v>
      </c>
      <c r="M5856" s="1579">
        <v>89</v>
      </c>
      <c r="N5856" s="1595">
        <f>N5855+1</f>
        <v>5849</v>
      </c>
      <c r="O5856" s="1258"/>
      <c r="Q5856" s="1418"/>
    </row>
    <row r="5857" spans="7:17">
      <c r="G5857" s="1594" t="s">
        <v>570</v>
      </c>
      <c r="H5857" s="1579">
        <v>90</v>
      </c>
      <c r="I5857" s="1595">
        <f>I5856+1</f>
        <v>23318</v>
      </c>
      <c r="J5857" s="1418"/>
      <c r="K5857" s="1871"/>
      <c r="L5857" s="1594" t="s">
        <v>389</v>
      </c>
      <c r="M5857" s="1579">
        <v>90</v>
      </c>
      <c r="N5857" s="1595">
        <f>N5856+1</f>
        <v>5850</v>
      </c>
      <c r="O5857" s="1258"/>
      <c r="Q5857" s="1418"/>
    </row>
    <row r="5858" spans="7:17">
      <c r="G5858" s="1594" t="s">
        <v>570</v>
      </c>
      <c r="H5858" s="1579">
        <v>91</v>
      </c>
      <c r="I5858" s="1595">
        <f>I5857+1</f>
        <v>23319</v>
      </c>
      <c r="J5858" s="1418"/>
      <c r="K5858" s="1871"/>
      <c r="L5858" s="1594" t="s">
        <v>389</v>
      </c>
      <c r="M5858" s="1579">
        <v>91</v>
      </c>
      <c r="N5858" s="1595">
        <f>N5857+1</f>
        <v>5851</v>
      </c>
      <c r="O5858" s="1258"/>
      <c r="Q5858" s="1418"/>
    </row>
    <row r="5859" spans="7:17">
      <c r="G5859" s="1594" t="s">
        <v>570</v>
      </c>
      <c r="H5859" s="1579">
        <v>92</v>
      </c>
      <c r="I5859" s="1595">
        <f>I5858+1</f>
        <v>23320</v>
      </c>
      <c r="J5859" s="1418"/>
      <c r="K5859" s="1871"/>
      <c r="L5859" s="1594" t="s">
        <v>389</v>
      </c>
      <c r="M5859" s="1579">
        <v>92</v>
      </c>
      <c r="N5859" s="1595">
        <f>N5858+1</f>
        <v>5852</v>
      </c>
      <c r="O5859" s="1258"/>
      <c r="Q5859" s="1418"/>
    </row>
    <row r="5860" spans="7:17">
      <c r="G5860" s="1594" t="s">
        <v>570</v>
      </c>
      <c r="H5860" s="1579">
        <v>93</v>
      </c>
      <c r="I5860" s="1595">
        <f>I5859+1</f>
        <v>23321</v>
      </c>
      <c r="J5860" s="1418"/>
      <c r="K5860" s="1871"/>
      <c r="L5860" s="1594" t="s">
        <v>389</v>
      </c>
      <c r="M5860" s="1579">
        <v>93</v>
      </c>
      <c r="N5860" s="1595">
        <f>N5859+1</f>
        <v>5853</v>
      </c>
      <c r="O5860" s="1258"/>
      <c r="Q5860" s="1418"/>
    </row>
    <row r="5861" spans="7:17">
      <c r="G5861" s="1594" t="s">
        <v>570</v>
      </c>
      <c r="H5861" s="1579">
        <v>94</v>
      </c>
      <c r="I5861" s="1595">
        <f>I5860+1</f>
        <v>23322</v>
      </c>
      <c r="J5861" s="1418"/>
      <c r="K5861" s="1871"/>
      <c r="L5861" s="1594" t="s">
        <v>389</v>
      </c>
      <c r="M5861" s="1579">
        <v>94</v>
      </c>
      <c r="N5861" s="1595">
        <f>N5860+1</f>
        <v>5854</v>
      </c>
      <c r="O5861" s="1258"/>
      <c r="Q5861" s="1418"/>
    </row>
    <row r="5862" spans="7:17">
      <c r="G5862" s="1594" t="s">
        <v>570</v>
      </c>
      <c r="H5862" s="1579">
        <v>95</v>
      </c>
      <c r="I5862" s="1595">
        <f>I5861+1</f>
        <v>23323</v>
      </c>
      <c r="J5862" s="1418"/>
      <c r="K5862" s="1871"/>
      <c r="L5862" s="1594" t="s">
        <v>389</v>
      </c>
      <c r="M5862" s="1579">
        <v>95</v>
      </c>
      <c r="N5862" s="1595">
        <f>N5861+1</f>
        <v>5855</v>
      </c>
      <c r="O5862" s="1258"/>
      <c r="Q5862" s="1418"/>
    </row>
    <row r="5863" spans="7:17">
      <c r="G5863" s="1594" t="s">
        <v>570</v>
      </c>
      <c r="H5863" s="1579">
        <v>96</v>
      </c>
      <c r="I5863" s="1595">
        <f>I5862+1</f>
        <v>23324</v>
      </c>
      <c r="J5863" s="1418"/>
      <c r="K5863" s="1871"/>
      <c r="L5863" s="1594" t="s">
        <v>389</v>
      </c>
      <c r="M5863" s="1579">
        <v>96</v>
      </c>
      <c r="N5863" s="1595">
        <f>N5862+1</f>
        <v>5856</v>
      </c>
      <c r="O5863" s="1258"/>
      <c r="Q5863" s="1418"/>
    </row>
    <row r="5864" spans="7:17">
      <c r="G5864" s="1594" t="s">
        <v>571</v>
      </c>
      <c r="H5864" s="1579">
        <v>1</v>
      </c>
      <c r="I5864" s="1595">
        <f>I5863+1</f>
        <v>23325</v>
      </c>
      <c r="J5864" s="1418"/>
      <c r="K5864" s="1871"/>
      <c r="L5864" s="1594" t="s">
        <v>390</v>
      </c>
      <c r="M5864" s="1579">
        <v>1</v>
      </c>
      <c r="N5864" s="1595">
        <f>N5863+1</f>
        <v>5857</v>
      </c>
      <c r="O5864" s="1258"/>
      <c r="Q5864" s="1418"/>
    </row>
    <row r="5865" spans="7:17">
      <c r="G5865" s="1594" t="s">
        <v>571</v>
      </c>
      <c r="H5865" s="1579">
        <v>2</v>
      </c>
      <c r="I5865" s="1595">
        <f>I5864+1</f>
        <v>23326</v>
      </c>
      <c r="J5865" s="1418"/>
      <c r="K5865" s="1871"/>
      <c r="L5865" s="1594" t="s">
        <v>390</v>
      </c>
      <c r="M5865" s="1579">
        <v>2</v>
      </c>
      <c r="N5865" s="1595">
        <f>N5864+1</f>
        <v>5858</v>
      </c>
      <c r="O5865" s="1258"/>
      <c r="Q5865" s="1418"/>
    </row>
    <row r="5866" spans="7:17">
      <c r="G5866" s="1594" t="s">
        <v>571</v>
      </c>
      <c r="H5866" s="1579">
        <v>3</v>
      </c>
      <c r="I5866" s="1595">
        <f>I5865+1</f>
        <v>23327</v>
      </c>
      <c r="J5866" s="1418"/>
      <c r="K5866" s="1871"/>
      <c r="L5866" s="1594" t="s">
        <v>390</v>
      </c>
      <c r="M5866" s="1579">
        <v>3</v>
      </c>
      <c r="N5866" s="1595">
        <f>N5865+1</f>
        <v>5859</v>
      </c>
      <c r="O5866" s="1258"/>
      <c r="Q5866" s="1418"/>
    </row>
    <row r="5867" spans="7:17">
      <c r="G5867" s="1594" t="s">
        <v>571</v>
      </c>
      <c r="H5867" s="1579">
        <v>4</v>
      </c>
      <c r="I5867" s="1595">
        <f>I5866+1</f>
        <v>23328</v>
      </c>
      <c r="J5867" s="1418"/>
      <c r="K5867" s="1871"/>
      <c r="L5867" s="1594" t="s">
        <v>390</v>
      </c>
      <c r="M5867" s="1579">
        <v>4</v>
      </c>
      <c r="N5867" s="1595">
        <f>N5866+1</f>
        <v>5860</v>
      </c>
      <c r="O5867" s="1258"/>
      <c r="Q5867" s="1418"/>
    </row>
    <row r="5868" spans="7:17">
      <c r="G5868" s="1594" t="s">
        <v>571</v>
      </c>
      <c r="H5868" s="1579">
        <v>5</v>
      </c>
      <c r="I5868" s="1595">
        <f>I5867+1</f>
        <v>23329</v>
      </c>
      <c r="J5868" s="1418"/>
      <c r="K5868" s="1871"/>
      <c r="L5868" s="1594" t="s">
        <v>390</v>
      </c>
      <c r="M5868" s="1579">
        <v>5</v>
      </c>
      <c r="N5868" s="1595">
        <f>N5867+1</f>
        <v>5861</v>
      </c>
      <c r="O5868" s="1258"/>
      <c r="Q5868" s="1418"/>
    </row>
    <row r="5869" spans="7:17">
      <c r="G5869" s="1594" t="s">
        <v>571</v>
      </c>
      <c r="H5869" s="1579">
        <v>6</v>
      </c>
      <c r="I5869" s="1595">
        <f>I5868+1</f>
        <v>23330</v>
      </c>
      <c r="J5869" s="1418"/>
      <c r="K5869" s="1871"/>
      <c r="L5869" s="1594" t="s">
        <v>390</v>
      </c>
      <c r="M5869" s="1579">
        <v>6</v>
      </c>
      <c r="N5869" s="1595">
        <f>N5868+1</f>
        <v>5862</v>
      </c>
      <c r="O5869" s="1258"/>
      <c r="Q5869" s="1418"/>
    </row>
    <row r="5870" spans="7:17">
      <c r="G5870" s="1594" t="s">
        <v>571</v>
      </c>
      <c r="H5870" s="1579">
        <v>7</v>
      </c>
      <c r="I5870" s="1595">
        <f>I5869+1</f>
        <v>23331</v>
      </c>
      <c r="J5870" s="1418"/>
      <c r="K5870" s="1871"/>
      <c r="L5870" s="1594" t="s">
        <v>390</v>
      </c>
      <c r="M5870" s="1579">
        <v>7</v>
      </c>
      <c r="N5870" s="1595">
        <f>N5869+1</f>
        <v>5863</v>
      </c>
      <c r="O5870" s="1258"/>
      <c r="Q5870" s="1418"/>
    </row>
    <row r="5871" spans="7:17">
      <c r="G5871" s="1594" t="s">
        <v>571</v>
      </c>
      <c r="H5871" s="1579">
        <v>8</v>
      </c>
      <c r="I5871" s="1595">
        <f>I5870+1</f>
        <v>23332</v>
      </c>
      <c r="J5871" s="1418"/>
      <c r="K5871" s="1871"/>
      <c r="L5871" s="1594" t="s">
        <v>390</v>
      </c>
      <c r="M5871" s="1579">
        <v>8</v>
      </c>
      <c r="N5871" s="1595">
        <f>N5870+1</f>
        <v>5864</v>
      </c>
      <c r="O5871" s="1258"/>
      <c r="Q5871" s="1418"/>
    </row>
    <row r="5872" spans="7:17">
      <c r="G5872" s="1594" t="s">
        <v>571</v>
      </c>
      <c r="H5872" s="1579">
        <v>9</v>
      </c>
      <c r="I5872" s="1595">
        <f>I5871+1</f>
        <v>23333</v>
      </c>
      <c r="J5872" s="1418"/>
      <c r="K5872" s="1871"/>
      <c r="L5872" s="1594" t="s">
        <v>390</v>
      </c>
      <c r="M5872" s="1579">
        <v>9</v>
      </c>
      <c r="N5872" s="1595">
        <f>N5871+1</f>
        <v>5865</v>
      </c>
      <c r="O5872" s="1258"/>
      <c r="Q5872" s="1418"/>
    </row>
    <row r="5873" spans="7:17">
      <c r="G5873" s="1594" t="s">
        <v>571</v>
      </c>
      <c r="H5873" s="1579">
        <v>10</v>
      </c>
      <c r="I5873" s="1595">
        <f>I5872+1</f>
        <v>23334</v>
      </c>
      <c r="J5873" s="1418"/>
      <c r="K5873" s="1871"/>
      <c r="L5873" s="1594" t="s">
        <v>390</v>
      </c>
      <c r="M5873" s="1579">
        <v>10</v>
      </c>
      <c r="N5873" s="1595">
        <f>N5872+1</f>
        <v>5866</v>
      </c>
      <c r="O5873" s="1258"/>
      <c r="Q5873" s="1418"/>
    </row>
    <row r="5874" spans="7:17">
      <c r="G5874" s="1594" t="s">
        <v>571</v>
      </c>
      <c r="H5874" s="1579">
        <v>11</v>
      </c>
      <c r="I5874" s="1595">
        <f>I5873+1</f>
        <v>23335</v>
      </c>
      <c r="J5874" s="1418"/>
      <c r="K5874" s="1871"/>
      <c r="L5874" s="1594" t="s">
        <v>390</v>
      </c>
      <c r="M5874" s="1579">
        <v>11</v>
      </c>
      <c r="N5874" s="1595">
        <f>N5873+1</f>
        <v>5867</v>
      </c>
      <c r="O5874" s="1258"/>
      <c r="Q5874" s="1418"/>
    </row>
    <row r="5875" spans="7:17">
      <c r="G5875" s="1594" t="s">
        <v>571</v>
      </c>
      <c r="H5875" s="1579">
        <v>12</v>
      </c>
      <c r="I5875" s="1595">
        <f>I5874+1</f>
        <v>23336</v>
      </c>
      <c r="J5875" s="1418"/>
      <c r="K5875" s="1871"/>
      <c r="L5875" s="1594" t="s">
        <v>390</v>
      </c>
      <c r="M5875" s="1579">
        <v>12</v>
      </c>
      <c r="N5875" s="1595">
        <f>N5874+1</f>
        <v>5868</v>
      </c>
      <c r="O5875" s="1258"/>
      <c r="Q5875" s="1418"/>
    </row>
    <row r="5876" spans="7:17">
      <c r="G5876" s="1594" t="s">
        <v>571</v>
      </c>
      <c r="H5876" s="1579">
        <v>13</v>
      </c>
      <c r="I5876" s="1595">
        <f>I5875+1</f>
        <v>23337</v>
      </c>
      <c r="J5876" s="1418"/>
      <c r="K5876" s="1871"/>
      <c r="L5876" s="1594" t="s">
        <v>390</v>
      </c>
      <c r="M5876" s="1579">
        <v>13</v>
      </c>
      <c r="N5876" s="1595">
        <f>N5875+1</f>
        <v>5869</v>
      </c>
      <c r="O5876" s="1258"/>
      <c r="Q5876" s="1418"/>
    </row>
    <row r="5877" spans="7:17">
      <c r="G5877" s="1594" t="s">
        <v>571</v>
      </c>
      <c r="H5877" s="1579">
        <v>14</v>
      </c>
      <c r="I5877" s="1595">
        <f>I5876+1</f>
        <v>23338</v>
      </c>
      <c r="J5877" s="1418"/>
      <c r="K5877" s="1871"/>
      <c r="L5877" s="1594" t="s">
        <v>390</v>
      </c>
      <c r="M5877" s="1579">
        <v>14</v>
      </c>
      <c r="N5877" s="1595">
        <f>N5876+1</f>
        <v>5870</v>
      </c>
      <c r="O5877" s="1258"/>
      <c r="Q5877" s="1418"/>
    </row>
    <row r="5878" spans="7:17">
      <c r="G5878" s="1594" t="s">
        <v>571</v>
      </c>
      <c r="H5878" s="1579">
        <v>15</v>
      </c>
      <c r="I5878" s="1595">
        <f>I5877+1</f>
        <v>23339</v>
      </c>
      <c r="J5878" s="1418"/>
      <c r="K5878" s="1871"/>
      <c r="L5878" s="1594" t="s">
        <v>390</v>
      </c>
      <c r="M5878" s="1579">
        <v>15</v>
      </c>
      <c r="N5878" s="1595">
        <f>N5877+1</f>
        <v>5871</v>
      </c>
      <c r="O5878" s="1258"/>
      <c r="Q5878" s="1418"/>
    </row>
    <row r="5879" spans="7:17">
      <c r="G5879" s="1594" t="s">
        <v>571</v>
      </c>
      <c r="H5879" s="1579">
        <v>16</v>
      </c>
      <c r="I5879" s="1595">
        <f>I5878+1</f>
        <v>23340</v>
      </c>
      <c r="J5879" s="1418"/>
      <c r="K5879" s="1871"/>
      <c r="L5879" s="1594" t="s">
        <v>390</v>
      </c>
      <c r="M5879" s="1579">
        <v>16</v>
      </c>
      <c r="N5879" s="1595">
        <f>N5878+1</f>
        <v>5872</v>
      </c>
      <c r="O5879" s="1258"/>
      <c r="Q5879" s="1418"/>
    </row>
    <row r="5880" spans="7:17">
      <c r="G5880" s="1594" t="s">
        <v>571</v>
      </c>
      <c r="H5880" s="1579">
        <v>17</v>
      </c>
      <c r="I5880" s="1595">
        <f>I5879+1</f>
        <v>23341</v>
      </c>
      <c r="J5880" s="1418"/>
      <c r="K5880" s="1871"/>
      <c r="L5880" s="1594" t="s">
        <v>390</v>
      </c>
      <c r="M5880" s="1579">
        <v>17</v>
      </c>
      <c r="N5880" s="1595">
        <f>N5879+1</f>
        <v>5873</v>
      </c>
      <c r="O5880" s="1258"/>
      <c r="Q5880" s="1418"/>
    </row>
    <row r="5881" spans="7:17">
      <c r="G5881" s="1594" t="s">
        <v>571</v>
      </c>
      <c r="H5881" s="1579">
        <v>18</v>
      </c>
      <c r="I5881" s="1595">
        <f>I5880+1</f>
        <v>23342</v>
      </c>
      <c r="J5881" s="1418"/>
      <c r="K5881" s="1871"/>
      <c r="L5881" s="1594" t="s">
        <v>390</v>
      </c>
      <c r="M5881" s="1579">
        <v>18</v>
      </c>
      <c r="N5881" s="1595">
        <f>N5880+1</f>
        <v>5874</v>
      </c>
      <c r="O5881" s="1258"/>
      <c r="Q5881" s="1418"/>
    </row>
    <row r="5882" spans="7:17">
      <c r="G5882" s="1594" t="s">
        <v>571</v>
      </c>
      <c r="H5882" s="1579">
        <v>19</v>
      </c>
      <c r="I5882" s="1595">
        <f>I5881+1</f>
        <v>23343</v>
      </c>
      <c r="J5882" s="1418"/>
      <c r="K5882" s="1871"/>
      <c r="L5882" s="1594" t="s">
        <v>390</v>
      </c>
      <c r="M5882" s="1579">
        <v>19</v>
      </c>
      <c r="N5882" s="1595">
        <f>N5881+1</f>
        <v>5875</v>
      </c>
      <c r="O5882" s="1258"/>
      <c r="Q5882" s="1418"/>
    </row>
    <row r="5883" spans="7:17">
      <c r="G5883" s="1594" t="s">
        <v>571</v>
      </c>
      <c r="H5883" s="1579">
        <v>20</v>
      </c>
      <c r="I5883" s="1595">
        <f>I5882+1</f>
        <v>23344</v>
      </c>
      <c r="J5883" s="1418"/>
      <c r="K5883" s="1871"/>
      <c r="L5883" s="1594" t="s">
        <v>390</v>
      </c>
      <c r="M5883" s="1579">
        <v>20</v>
      </c>
      <c r="N5883" s="1595">
        <f>N5882+1</f>
        <v>5876</v>
      </c>
      <c r="O5883" s="1258"/>
      <c r="Q5883" s="1418"/>
    </row>
    <row r="5884" spans="7:17">
      <c r="G5884" s="1594" t="s">
        <v>571</v>
      </c>
      <c r="H5884" s="1579">
        <v>21</v>
      </c>
      <c r="I5884" s="1595">
        <f>I5883+1</f>
        <v>23345</v>
      </c>
      <c r="J5884" s="1418"/>
      <c r="K5884" s="1871"/>
      <c r="L5884" s="1594" t="s">
        <v>390</v>
      </c>
      <c r="M5884" s="1579">
        <v>21</v>
      </c>
      <c r="N5884" s="1595">
        <f>N5883+1</f>
        <v>5877</v>
      </c>
      <c r="O5884" s="1258"/>
      <c r="Q5884" s="1418"/>
    </row>
    <row r="5885" spans="7:17">
      <c r="G5885" s="1594" t="s">
        <v>571</v>
      </c>
      <c r="H5885" s="1579">
        <v>22</v>
      </c>
      <c r="I5885" s="1595">
        <f>I5884+1</f>
        <v>23346</v>
      </c>
      <c r="J5885" s="1418"/>
      <c r="K5885" s="1871"/>
      <c r="L5885" s="1594" t="s">
        <v>390</v>
      </c>
      <c r="M5885" s="1579">
        <v>22</v>
      </c>
      <c r="N5885" s="1595">
        <f>N5884+1</f>
        <v>5878</v>
      </c>
      <c r="O5885" s="1258"/>
      <c r="Q5885" s="1418"/>
    </row>
    <row r="5886" spans="7:17">
      <c r="G5886" s="1594" t="s">
        <v>571</v>
      </c>
      <c r="H5886" s="1579">
        <v>23</v>
      </c>
      <c r="I5886" s="1595">
        <f>I5885+1</f>
        <v>23347</v>
      </c>
      <c r="J5886" s="1418"/>
      <c r="K5886" s="1871"/>
      <c r="L5886" s="1594" t="s">
        <v>390</v>
      </c>
      <c r="M5886" s="1579">
        <v>23</v>
      </c>
      <c r="N5886" s="1595">
        <f>N5885+1</f>
        <v>5879</v>
      </c>
      <c r="O5886" s="1258"/>
      <c r="Q5886" s="1418"/>
    </row>
    <row r="5887" spans="7:17">
      <c r="G5887" s="1594" t="s">
        <v>571</v>
      </c>
      <c r="H5887" s="1579">
        <v>24</v>
      </c>
      <c r="I5887" s="1595">
        <f>I5886+1</f>
        <v>23348</v>
      </c>
      <c r="J5887" s="1418"/>
      <c r="K5887" s="1871"/>
      <c r="L5887" s="1594" t="s">
        <v>390</v>
      </c>
      <c r="M5887" s="1579">
        <v>24</v>
      </c>
      <c r="N5887" s="1595">
        <f>N5886+1</f>
        <v>5880</v>
      </c>
      <c r="O5887" s="1258"/>
      <c r="Q5887" s="1418"/>
    </row>
    <row r="5888" spans="7:17">
      <c r="G5888" s="1594" t="s">
        <v>571</v>
      </c>
      <c r="H5888" s="1579">
        <v>25</v>
      </c>
      <c r="I5888" s="1595">
        <f>I5887+1</f>
        <v>23349</v>
      </c>
      <c r="J5888" s="1418"/>
      <c r="K5888" s="1871"/>
      <c r="L5888" s="1594" t="s">
        <v>390</v>
      </c>
      <c r="M5888" s="1579">
        <v>25</v>
      </c>
      <c r="N5888" s="1595">
        <f>N5887+1</f>
        <v>5881</v>
      </c>
      <c r="O5888" s="1258"/>
      <c r="Q5888" s="1418"/>
    </row>
    <row r="5889" spans="7:17">
      <c r="G5889" s="1594" t="s">
        <v>571</v>
      </c>
      <c r="H5889" s="1579">
        <v>26</v>
      </c>
      <c r="I5889" s="1595">
        <f>I5888+1</f>
        <v>23350</v>
      </c>
      <c r="J5889" s="1418"/>
      <c r="K5889" s="1871"/>
      <c r="L5889" s="1594" t="s">
        <v>390</v>
      </c>
      <c r="M5889" s="1579">
        <v>26</v>
      </c>
      <c r="N5889" s="1595">
        <f>N5888+1</f>
        <v>5882</v>
      </c>
      <c r="O5889" s="1258"/>
      <c r="Q5889" s="1418"/>
    </row>
    <row r="5890" spans="7:17">
      <c r="G5890" s="1594" t="s">
        <v>571</v>
      </c>
      <c r="H5890" s="1579">
        <v>27</v>
      </c>
      <c r="I5890" s="1595">
        <f>I5889+1</f>
        <v>23351</v>
      </c>
      <c r="J5890" s="1418"/>
      <c r="K5890" s="1871"/>
      <c r="L5890" s="1594" t="s">
        <v>390</v>
      </c>
      <c r="M5890" s="1579">
        <v>27</v>
      </c>
      <c r="N5890" s="1595">
        <f>N5889+1</f>
        <v>5883</v>
      </c>
      <c r="O5890" s="1258"/>
      <c r="Q5890" s="1418"/>
    </row>
    <row r="5891" spans="7:17">
      <c r="G5891" s="1594" t="s">
        <v>571</v>
      </c>
      <c r="H5891" s="1579">
        <v>28</v>
      </c>
      <c r="I5891" s="1595">
        <f>I5890+1</f>
        <v>23352</v>
      </c>
      <c r="J5891" s="1418"/>
      <c r="K5891" s="1871"/>
      <c r="L5891" s="1594" t="s">
        <v>390</v>
      </c>
      <c r="M5891" s="1579">
        <v>28</v>
      </c>
      <c r="N5891" s="1595">
        <f>N5890+1</f>
        <v>5884</v>
      </c>
      <c r="O5891" s="1258"/>
      <c r="Q5891" s="1418"/>
    </row>
    <row r="5892" spans="7:17">
      <c r="G5892" s="1594" t="s">
        <v>571</v>
      </c>
      <c r="H5892" s="1579">
        <v>29</v>
      </c>
      <c r="I5892" s="1595">
        <f>I5891+1</f>
        <v>23353</v>
      </c>
      <c r="J5892" s="1418"/>
      <c r="K5892" s="1871"/>
      <c r="L5892" s="1594" t="s">
        <v>390</v>
      </c>
      <c r="M5892" s="1579">
        <v>29</v>
      </c>
      <c r="N5892" s="1595">
        <f>N5891+1</f>
        <v>5885</v>
      </c>
      <c r="O5892" s="1258"/>
      <c r="Q5892" s="1418"/>
    </row>
    <row r="5893" spans="7:17">
      <c r="G5893" s="1594" t="s">
        <v>571</v>
      </c>
      <c r="H5893" s="1579">
        <v>30</v>
      </c>
      <c r="I5893" s="1595">
        <f>I5892+1</f>
        <v>23354</v>
      </c>
      <c r="J5893" s="1418"/>
      <c r="K5893" s="1871"/>
      <c r="L5893" s="1594" t="s">
        <v>390</v>
      </c>
      <c r="M5893" s="1579">
        <v>30</v>
      </c>
      <c r="N5893" s="1595">
        <f>N5892+1</f>
        <v>5886</v>
      </c>
      <c r="O5893" s="1258"/>
      <c r="Q5893" s="1418"/>
    </row>
    <row r="5894" spans="7:17">
      <c r="G5894" s="1594" t="s">
        <v>571</v>
      </c>
      <c r="H5894" s="1579">
        <v>31</v>
      </c>
      <c r="I5894" s="1595">
        <f>I5893+1</f>
        <v>23355</v>
      </c>
      <c r="J5894" s="1418"/>
      <c r="K5894" s="1871"/>
      <c r="L5894" s="1594" t="s">
        <v>390</v>
      </c>
      <c r="M5894" s="1579">
        <v>31</v>
      </c>
      <c r="N5894" s="1595">
        <f>N5893+1</f>
        <v>5887</v>
      </c>
      <c r="O5894" s="1258"/>
      <c r="Q5894" s="1418"/>
    </row>
    <row r="5895" spans="7:17">
      <c r="G5895" s="1594" t="s">
        <v>571</v>
      </c>
      <c r="H5895" s="1579">
        <v>32</v>
      </c>
      <c r="I5895" s="1595">
        <f>I5894+1</f>
        <v>23356</v>
      </c>
      <c r="J5895" s="1418"/>
      <c r="K5895" s="1871"/>
      <c r="L5895" s="1594" t="s">
        <v>390</v>
      </c>
      <c r="M5895" s="1579">
        <v>32</v>
      </c>
      <c r="N5895" s="1595">
        <f>N5894+1</f>
        <v>5888</v>
      </c>
      <c r="O5895" s="1258"/>
      <c r="Q5895" s="1418"/>
    </row>
    <row r="5896" spans="7:17">
      <c r="G5896" s="1594" t="s">
        <v>571</v>
      </c>
      <c r="H5896" s="1579">
        <v>33</v>
      </c>
      <c r="I5896" s="1595">
        <f>I5895+1</f>
        <v>23357</v>
      </c>
      <c r="J5896" s="1418"/>
      <c r="K5896" s="1871"/>
      <c r="L5896" s="1594" t="s">
        <v>390</v>
      </c>
      <c r="M5896" s="1579">
        <v>33</v>
      </c>
      <c r="N5896" s="1595">
        <f>N5895+1</f>
        <v>5889</v>
      </c>
      <c r="O5896" s="1258"/>
      <c r="Q5896" s="1418"/>
    </row>
    <row r="5897" spans="7:17">
      <c r="G5897" s="1594" t="s">
        <v>571</v>
      </c>
      <c r="H5897" s="1579">
        <v>34</v>
      </c>
      <c r="I5897" s="1595">
        <f>I5896+1</f>
        <v>23358</v>
      </c>
      <c r="J5897" s="1418"/>
      <c r="K5897" s="1871"/>
      <c r="L5897" s="1594" t="s">
        <v>390</v>
      </c>
      <c r="M5897" s="1579">
        <v>34</v>
      </c>
      <c r="N5897" s="1595">
        <f>N5896+1</f>
        <v>5890</v>
      </c>
      <c r="O5897" s="1258"/>
      <c r="Q5897" s="1418"/>
    </row>
    <row r="5898" spans="7:17">
      <c r="G5898" s="1594" t="s">
        <v>571</v>
      </c>
      <c r="H5898" s="1579">
        <v>35</v>
      </c>
      <c r="I5898" s="1595">
        <f>I5897+1</f>
        <v>23359</v>
      </c>
      <c r="J5898" s="1418"/>
      <c r="K5898" s="1871"/>
      <c r="L5898" s="1594" t="s">
        <v>390</v>
      </c>
      <c r="M5898" s="1579">
        <v>35</v>
      </c>
      <c r="N5898" s="1595">
        <f>N5897+1</f>
        <v>5891</v>
      </c>
      <c r="O5898" s="1258"/>
      <c r="Q5898" s="1418"/>
    </row>
    <row r="5899" spans="7:17">
      <c r="G5899" s="1594" t="s">
        <v>571</v>
      </c>
      <c r="H5899" s="1579">
        <v>36</v>
      </c>
      <c r="I5899" s="1595">
        <f>I5898+1</f>
        <v>23360</v>
      </c>
      <c r="J5899" s="1418"/>
      <c r="K5899" s="1871"/>
      <c r="L5899" s="1594" t="s">
        <v>390</v>
      </c>
      <c r="M5899" s="1579">
        <v>36</v>
      </c>
      <c r="N5899" s="1595">
        <f>N5898+1</f>
        <v>5892</v>
      </c>
      <c r="O5899" s="1258"/>
      <c r="Q5899" s="1418"/>
    </row>
    <row r="5900" spans="7:17">
      <c r="G5900" s="1594" t="s">
        <v>571</v>
      </c>
      <c r="H5900" s="1579">
        <v>37</v>
      </c>
      <c r="I5900" s="1595">
        <f>I5899+1</f>
        <v>23361</v>
      </c>
      <c r="J5900" s="1418"/>
      <c r="K5900" s="1871"/>
      <c r="L5900" s="1594" t="s">
        <v>390</v>
      </c>
      <c r="M5900" s="1579">
        <v>37</v>
      </c>
      <c r="N5900" s="1595">
        <f>N5899+1</f>
        <v>5893</v>
      </c>
      <c r="O5900" s="1258"/>
      <c r="Q5900" s="1418"/>
    </row>
    <row r="5901" spans="7:17">
      <c r="G5901" s="1594" t="s">
        <v>571</v>
      </c>
      <c r="H5901" s="1579">
        <v>38</v>
      </c>
      <c r="I5901" s="1595">
        <f>I5900+1</f>
        <v>23362</v>
      </c>
      <c r="J5901" s="1418"/>
      <c r="K5901" s="1871"/>
      <c r="L5901" s="1594" t="s">
        <v>390</v>
      </c>
      <c r="M5901" s="1579">
        <v>38</v>
      </c>
      <c r="N5901" s="1595">
        <f>N5900+1</f>
        <v>5894</v>
      </c>
      <c r="O5901" s="1258"/>
      <c r="Q5901" s="1418"/>
    </row>
    <row r="5902" spans="7:17">
      <c r="G5902" s="1594" t="s">
        <v>571</v>
      </c>
      <c r="H5902" s="1579">
        <v>39</v>
      </c>
      <c r="I5902" s="1595">
        <f>I5901+1</f>
        <v>23363</v>
      </c>
      <c r="J5902" s="1418"/>
      <c r="K5902" s="1871"/>
      <c r="L5902" s="1594" t="s">
        <v>390</v>
      </c>
      <c r="M5902" s="1579">
        <v>39</v>
      </c>
      <c r="N5902" s="1595">
        <f>N5901+1</f>
        <v>5895</v>
      </c>
      <c r="O5902" s="1258"/>
      <c r="Q5902" s="1418"/>
    </row>
    <row r="5903" spans="7:17">
      <c r="G5903" s="1594" t="s">
        <v>571</v>
      </c>
      <c r="H5903" s="1579">
        <v>40</v>
      </c>
      <c r="I5903" s="1595">
        <f>I5902+1</f>
        <v>23364</v>
      </c>
      <c r="J5903" s="1418"/>
      <c r="K5903" s="1871"/>
      <c r="L5903" s="1594" t="s">
        <v>390</v>
      </c>
      <c r="M5903" s="1579">
        <v>40</v>
      </c>
      <c r="N5903" s="1595">
        <f>N5902+1</f>
        <v>5896</v>
      </c>
      <c r="O5903" s="1258"/>
      <c r="Q5903" s="1418"/>
    </row>
    <row r="5904" spans="7:17">
      <c r="G5904" s="1594" t="s">
        <v>571</v>
      </c>
      <c r="H5904" s="1579">
        <v>41</v>
      </c>
      <c r="I5904" s="1595">
        <f>I5903+1</f>
        <v>23365</v>
      </c>
      <c r="J5904" s="1418"/>
      <c r="K5904" s="1871"/>
      <c r="L5904" s="1594" t="s">
        <v>390</v>
      </c>
      <c r="M5904" s="1579">
        <v>41</v>
      </c>
      <c r="N5904" s="1595">
        <f>N5903+1</f>
        <v>5897</v>
      </c>
      <c r="O5904" s="1258"/>
      <c r="Q5904" s="1418"/>
    </row>
    <row r="5905" spans="7:17">
      <c r="G5905" s="1594" t="s">
        <v>571</v>
      </c>
      <c r="H5905" s="1579">
        <v>42</v>
      </c>
      <c r="I5905" s="1595">
        <f>I5904+1</f>
        <v>23366</v>
      </c>
      <c r="J5905" s="1418"/>
      <c r="K5905" s="1871"/>
      <c r="L5905" s="1594" t="s">
        <v>390</v>
      </c>
      <c r="M5905" s="1579">
        <v>42</v>
      </c>
      <c r="N5905" s="1595">
        <f>N5904+1</f>
        <v>5898</v>
      </c>
      <c r="O5905" s="1258"/>
      <c r="Q5905" s="1418"/>
    </row>
    <row r="5906" spans="7:17">
      <c r="G5906" s="1594" t="s">
        <v>571</v>
      </c>
      <c r="H5906" s="1579">
        <v>43</v>
      </c>
      <c r="I5906" s="1595">
        <f>I5905+1</f>
        <v>23367</v>
      </c>
      <c r="J5906" s="1418"/>
      <c r="K5906" s="1871"/>
      <c r="L5906" s="1594" t="s">
        <v>390</v>
      </c>
      <c r="M5906" s="1579">
        <v>43</v>
      </c>
      <c r="N5906" s="1595">
        <f>N5905+1</f>
        <v>5899</v>
      </c>
      <c r="O5906" s="1258"/>
      <c r="Q5906" s="1418"/>
    </row>
    <row r="5907" spans="7:17">
      <c r="G5907" s="1594" t="s">
        <v>571</v>
      </c>
      <c r="H5907" s="1579">
        <v>44</v>
      </c>
      <c r="I5907" s="1595">
        <f>I5906+1</f>
        <v>23368</v>
      </c>
      <c r="J5907" s="1418"/>
      <c r="K5907" s="1871"/>
      <c r="L5907" s="1594" t="s">
        <v>390</v>
      </c>
      <c r="M5907" s="1579">
        <v>44</v>
      </c>
      <c r="N5907" s="1595">
        <f>N5906+1</f>
        <v>5900</v>
      </c>
      <c r="O5907" s="1258"/>
      <c r="Q5907" s="1418"/>
    </row>
    <row r="5908" spans="7:17">
      <c r="G5908" s="1594" t="s">
        <v>571</v>
      </c>
      <c r="H5908" s="1579">
        <v>45</v>
      </c>
      <c r="I5908" s="1595">
        <f>I5907+1</f>
        <v>23369</v>
      </c>
      <c r="J5908" s="1418"/>
      <c r="K5908" s="1871"/>
      <c r="L5908" s="1594" t="s">
        <v>390</v>
      </c>
      <c r="M5908" s="1579">
        <v>45</v>
      </c>
      <c r="N5908" s="1595">
        <f>N5907+1</f>
        <v>5901</v>
      </c>
      <c r="O5908" s="1258"/>
      <c r="Q5908" s="1418"/>
    </row>
    <row r="5909" spans="7:17">
      <c r="G5909" s="1594" t="s">
        <v>571</v>
      </c>
      <c r="H5909" s="1579">
        <v>46</v>
      </c>
      <c r="I5909" s="1595">
        <f>I5908+1</f>
        <v>23370</v>
      </c>
      <c r="J5909" s="1418"/>
      <c r="K5909" s="1871"/>
      <c r="L5909" s="1594" t="s">
        <v>390</v>
      </c>
      <c r="M5909" s="1579">
        <v>46</v>
      </c>
      <c r="N5909" s="1595">
        <f>N5908+1</f>
        <v>5902</v>
      </c>
      <c r="O5909" s="1258"/>
      <c r="Q5909" s="1418"/>
    </row>
    <row r="5910" spans="7:17">
      <c r="G5910" s="1594" t="s">
        <v>571</v>
      </c>
      <c r="H5910" s="1579">
        <v>47</v>
      </c>
      <c r="I5910" s="1595">
        <f>I5909+1</f>
        <v>23371</v>
      </c>
      <c r="J5910" s="1418"/>
      <c r="K5910" s="1871"/>
      <c r="L5910" s="1594" t="s">
        <v>390</v>
      </c>
      <c r="M5910" s="1579">
        <v>47</v>
      </c>
      <c r="N5910" s="1595">
        <f>N5909+1</f>
        <v>5903</v>
      </c>
      <c r="O5910" s="1258"/>
      <c r="Q5910" s="1418"/>
    </row>
    <row r="5911" spans="7:17">
      <c r="G5911" s="1594" t="s">
        <v>571</v>
      </c>
      <c r="H5911" s="1579">
        <v>48</v>
      </c>
      <c r="I5911" s="1595">
        <f>I5910+1</f>
        <v>23372</v>
      </c>
      <c r="J5911" s="1418"/>
      <c r="K5911" s="1871"/>
      <c r="L5911" s="1594" t="s">
        <v>390</v>
      </c>
      <c r="M5911" s="1579">
        <v>48</v>
      </c>
      <c r="N5911" s="1595">
        <f>N5910+1</f>
        <v>5904</v>
      </c>
      <c r="O5911" s="1258"/>
      <c r="Q5911" s="1418"/>
    </row>
    <row r="5912" spans="7:17">
      <c r="G5912" s="1594" t="s">
        <v>571</v>
      </c>
      <c r="H5912" s="1579">
        <v>49</v>
      </c>
      <c r="I5912" s="1595">
        <f>I5911+1</f>
        <v>23373</v>
      </c>
      <c r="J5912" s="1418"/>
      <c r="K5912" s="1871"/>
      <c r="L5912" s="1594" t="s">
        <v>390</v>
      </c>
      <c r="M5912" s="1579">
        <v>49</v>
      </c>
      <c r="N5912" s="1595">
        <f>N5911+1</f>
        <v>5905</v>
      </c>
      <c r="O5912" s="1258"/>
      <c r="Q5912" s="1418"/>
    </row>
    <row r="5913" spans="7:17">
      <c r="G5913" s="1594" t="s">
        <v>571</v>
      </c>
      <c r="H5913" s="1579">
        <v>50</v>
      </c>
      <c r="I5913" s="1595">
        <f>I5912+1</f>
        <v>23374</v>
      </c>
      <c r="J5913" s="1418"/>
      <c r="K5913" s="1871"/>
      <c r="L5913" s="1594" t="s">
        <v>390</v>
      </c>
      <c r="M5913" s="1579">
        <v>50</v>
      </c>
      <c r="N5913" s="1595">
        <f>N5912+1</f>
        <v>5906</v>
      </c>
      <c r="O5913" s="1258"/>
      <c r="Q5913" s="1418"/>
    </row>
    <row r="5914" spans="7:17">
      <c r="G5914" s="1594" t="s">
        <v>571</v>
      </c>
      <c r="H5914" s="1579">
        <v>51</v>
      </c>
      <c r="I5914" s="1595">
        <f>I5913+1</f>
        <v>23375</v>
      </c>
      <c r="J5914" s="1418"/>
      <c r="K5914" s="1871"/>
      <c r="L5914" s="1594" t="s">
        <v>390</v>
      </c>
      <c r="M5914" s="1579">
        <v>51</v>
      </c>
      <c r="N5914" s="1595">
        <f>N5913+1</f>
        <v>5907</v>
      </c>
      <c r="O5914" s="1258"/>
      <c r="Q5914" s="1418"/>
    </row>
    <row r="5915" spans="7:17">
      <c r="G5915" s="1594" t="s">
        <v>571</v>
      </c>
      <c r="H5915" s="1579">
        <v>52</v>
      </c>
      <c r="I5915" s="1595">
        <f>I5914+1</f>
        <v>23376</v>
      </c>
      <c r="J5915" s="1418"/>
      <c r="K5915" s="1871"/>
      <c r="L5915" s="1594" t="s">
        <v>390</v>
      </c>
      <c r="M5915" s="1579">
        <v>52</v>
      </c>
      <c r="N5915" s="1595">
        <f>N5914+1</f>
        <v>5908</v>
      </c>
      <c r="O5915" s="1258"/>
      <c r="Q5915" s="1418"/>
    </row>
    <row r="5916" spans="7:17">
      <c r="G5916" s="1594" t="s">
        <v>571</v>
      </c>
      <c r="H5916" s="1579">
        <v>53</v>
      </c>
      <c r="I5916" s="1595">
        <f>I5915+1</f>
        <v>23377</v>
      </c>
      <c r="J5916" s="1418"/>
      <c r="K5916" s="1871"/>
      <c r="L5916" s="1594" t="s">
        <v>390</v>
      </c>
      <c r="M5916" s="1579">
        <v>53</v>
      </c>
      <c r="N5916" s="1595">
        <f>N5915+1</f>
        <v>5909</v>
      </c>
      <c r="O5916" s="1258"/>
      <c r="Q5916" s="1418"/>
    </row>
    <row r="5917" spans="7:17">
      <c r="G5917" s="1594" t="s">
        <v>571</v>
      </c>
      <c r="H5917" s="1579">
        <v>54</v>
      </c>
      <c r="I5917" s="1595">
        <f>I5916+1</f>
        <v>23378</v>
      </c>
      <c r="J5917" s="1418"/>
      <c r="K5917" s="1871"/>
      <c r="L5917" s="1594" t="s">
        <v>390</v>
      </c>
      <c r="M5917" s="1579">
        <v>54</v>
      </c>
      <c r="N5917" s="1595">
        <f>N5916+1</f>
        <v>5910</v>
      </c>
      <c r="O5917" s="1258"/>
      <c r="Q5917" s="1418"/>
    </row>
    <row r="5918" spans="7:17">
      <c r="G5918" s="1594" t="s">
        <v>571</v>
      </c>
      <c r="H5918" s="1579">
        <v>55</v>
      </c>
      <c r="I5918" s="1595">
        <f>I5917+1</f>
        <v>23379</v>
      </c>
      <c r="J5918" s="1418"/>
      <c r="K5918" s="1871"/>
      <c r="L5918" s="1594" t="s">
        <v>390</v>
      </c>
      <c r="M5918" s="1579">
        <v>55</v>
      </c>
      <c r="N5918" s="1595">
        <f>N5917+1</f>
        <v>5911</v>
      </c>
      <c r="O5918" s="1258"/>
      <c r="Q5918" s="1418"/>
    </row>
    <row r="5919" spans="7:17">
      <c r="G5919" s="1594" t="s">
        <v>571</v>
      </c>
      <c r="H5919" s="1579">
        <v>56</v>
      </c>
      <c r="I5919" s="1595">
        <f>I5918+1</f>
        <v>23380</v>
      </c>
      <c r="J5919" s="1418"/>
      <c r="K5919" s="1871"/>
      <c r="L5919" s="1594" t="s">
        <v>390</v>
      </c>
      <c r="M5919" s="1579">
        <v>56</v>
      </c>
      <c r="N5919" s="1595">
        <f>N5918+1</f>
        <v>5912</v>
      </c>
      <c r="O5919" s="1258"/>
      <c r="Q5919" s="1418"/>
    </row>
    <row r="5920" spans="7:17">
      <c r="G5920" s="1594" t="s">
        <v>571</v>
      </c>
      <c r="H5920" s="1579">
        <v>57</v>
      </c>
      <c r="I5920" s="1595">
        <f>I5919+1</f>
        <v>23381</v>
      </c>
      <c r="J5920" s="1418"/>
      <c r="K5920" s="1871"/>
      <c r="L5920" s="1594" t="s">
        <v>390</v>
      </c>
      <c r="M5920" s="1579">
        <v>57</v>
      </c>
      <c r="N5920" s="1595">
        <f>N5919+1</f>
        <v>5913</v>
      </c>
      <c r="O5920" s="1258"/>
      <c r="Q5920" s="1418"/>
    </row>
    <row r="5921" spans="7:17">
      <c r="G5921" s="1594" t="s">
        <v>571</v>
      </c>
      <c r="H5921" s="1579">
        <v>58</v>
      </c>
      <c r="I5921" s="1595">
        <f>I5920+1</f>
        <v>23382</v>
      </c>
      <c r="J5921" s="1418"/>
      <c r="K5921" s="1871"/>
      <c r="L5921" s="1594" t="s">
        <v>390</v>
      </c>
      <c r="M5921" s="1579">
        <v>58</v>
      </c>
      <c r="N5921" s="1595">
        <f>N5920+1</f>
        <v>5914</v>
      </c>
      <c r="O5921" s="1258"/>
      <c r="Q5921" s="1418"/>
    </row>
    <row r="5922" spans="7:17">
      <c r="G5922" s="1594" t="s">
        <v>571</v>
      </c>
      <c r="H5922" s="1579">
        <v>59</v>
      </c>
      <c r="I5922" s="1595">
        <f>I5921+1</f>
        <v>23383</v>
      </c>
      <c r="J5922" s="1418"/>
      <c r="K5922" s="1871"/>
      <c r="L5922" s="1594" t="s">
        <v>390</v>
      </c>
      <c r="M5922" s="1579">
        <v>59</v>
      </c>
      <c r="N5922" s="1595">
        <f>N5921+1</f>
        <v>5915</v>
      </c>
      <c r="O5922" s="1258"/>
      <c r="Q5922" s="1418"/>
    </row>
    <row r="5923" spans="7:17">
      <c r="G5923" s="1594" t="s">
        <v>571</v>
      </c>
      <c r="H5923" s="1579">
        <v>60</v>
      </c>
      <c r="I5923" s="1595">
        <f>I5922+1</f>
        <v>23384</v>
      </c>
      <c r="J5923" s="1418"/>
      <c r="K5923" s="1871"/>
      <c r="L5923" s="1594" t="s">
        <v>390</v>
      </c>
      <c r="M5923" s="1579">
        <v>60</v>
      </c>
      <c r="N5923" s="1595">
        <f>N5922+1</f>
        <v>5916</v>
      </c>
      <c r="O5923" s="1258"/>
      <c r="Q5923" s="1418"/>
    </row>
    <row r="5924" spans="7:17">
      <c r="G5924" s="1594" t="s">
        <v>571</v>
      </c>
      <c r="H5924" s="1579">
        <v>61</v>
      </c>
      <c r="I5924" s="1595">
        <f>I5923+1</f>
        <v>23385</v>
      </c>
      <c r="J5924" s="1418"/>
      <c r="K5924" s="1871"/>
      <c r="L5924" s="1594" t="s">
        <v>390</v>
      </c>
      <c r="M5924" s="1579">
        <v>61</v>
      </c>
      <c r="N5924" s="1595">
        <f>N5923+1</f>
        <v>5917</v>
      </c>
      <c r="O5924" s="1258"/>
      <c r="Q5924" s="1418"/>
    </row>
    <row r="5925" spans="7:17">
      <c r="G5925" s="1594" t="s">
        <v>571</v>
      </c>
      <c r="H5925" s="1579">
        <v>62</v>
      </c>
      <c r="I5925" s="1595">
        <f>I5924+1</f>
        <v>23386</v>
      </c>
      <c r="J5925" s="1418"/>
      <c r="K5925" s="1871"/>
      <c r="L5925" s="1594" t="s">
        <v>390</v>
      </c>
      <c r="M5925" s="1579">
        <v>62</v>
      </c>
      <c r="N5925" s="1595">
        <f>N5924+1</f>
        <v>5918</v>
      </c>
      <c r="O5925" s="1258"/>
      <c r="Q5925" s="1418"/>
    </row>
    <row r="5926" spans="7:17">
      <c r="G5926" s="1594" t="s">
        <v>571</v>
      </c>
      <c r="H5926" s="1579">
        <v>63</v>
      </c>
      <c r="I5926" s="1595">
        <f>I5925+1</f>
        <v>23387</v>
      </c>
      <c r="J5926" s="1418"/>
      <c r="K5926" s="1871"/>
      <c r="L5926" s="1594" t="s">
        <v>390</v>
      </c>
      <c r="M5926" s="1579">
        <v>63</v>
      </c>
      <c r="N5926" s="1595">
        <f>N5925+1</f>
        <v>5919</v>
      </c>
      <c r="O5926" s="1258"/>
      <c r="Q5926" s="1418"/>
    </row>
    <row r="5927" spans="7:17">
      <c r="G5927" s="1594" t="s">
        <v>571</v>
      </c>
      <c r="H5927" s="1579">
        <v>64</v>
      </c>
      <c r="I5927" s="1595">
        <f>I5926+1</f>
        <v>23388</v>
      </c>
      <c r="J5927" s="1418"/>
      <c r="K5927" s="1871"/>
      <c r="L5927" s="1594" t="s">
        <v>390</v>
      </c>
      <c r="M5927" s="1579">
        <v>64</v>
      </c>
      <c r="N5927" s="1595">
        <f>N5926+1</f>
        <v>5920</v>
      </c>
      <c r="O5927" s="1258"/>
      <c r="Q5927" s="1418"/>
    </row>
    <row r="5928" spans="7:17">
      <c r="G5928" s="1594" t="s">
        <v>571</v>
      </c>
      <c r="H5928" s="1579">
        <v>65</v>
      </c>
      <c r="I5928" s="1595">
        <f>I5927+1</f>
        <v>23389</v>
      </c>
      <c r="J5928" s="1418"/>
      <c r="K5928" s="1871"/>
      <c r="L5928" s="1594" t="s">
        <v>390</v>
      </c>
      <c r="M5928" s="1579">
        <v>65</v>
      </c>
      <c r="N5928" s="1595">
        <f>N5927+1</f>
        <v>5921</v>
      </c>
      <c r="O5928" s="1258"/>
      <c r="Q5928" s="1418"/>
    </row>
    <row r="5929" spans="7:17">
      <c r="G5929" s="1594" t="s">
        <v>571</v>
      </c>
      <c r="H5929" s="1579">
        <v>66</v>
      </c>
      <c r="I5929" s="1595">
        <f>I5928+1</f>
        <v>23390</v>
      </c>
      <c r="J5929" s="1418"/>
      <c r="K5929" s="1871"/>
      <c r="L5929" s="1594" t="s">
        <v>390</v>
      </c>
      <c r="M5929" s="1579">
        <v>66</v>
      </c>
      <c r="N5929" s="1595">
        <f>N5928+1</f>
        <v>5922</v>
      </c>
      <c r="O5929" s="1258"/>
      <c r="Q5929" s="1418"/>
    </row>
    <row r="5930" spans="7:17">
      <c r="G5930" s="1594" t="s">
        <v>571</v>
      </c>
      <c r="H5930" s="1579">
        <v>67</v>
      </c>
      <c r="I5930" s="1595">
        <f>I5929+1</f>
        <v>23391</v>
      </c>
      <c r="J5930" s="1418"/>
      <c r="K5930" s="1871"/>
      <c r="L5930" s="1594" t="s">
        <v>390</v>
      </c>
      <c r="M5930" s="1579">
        <v>67</v>
      </c>
      <c r="N5930" s="1595">
        <f>N5929+1</f>
        <v>5923</v>
      </c>
      <c r="O5930" s="1258"/>
      <c r="Q5930" s="1418"/>
    </row>
    <row r="5931" spans="7:17">
      <c r="G5931" s="1594" t="s">
        <v>571</v>
      </c>
      <c r="H5931" s="1579">
        <v>68</v>
      </c>
      <c r="I5931" s="1595">
        <f>I5930+1</f>
        <v>23392</v>
      </c>
      <c r="J5931" s="1418"/>
      <c r="K5931" s="1871"/>
      <c r="L5931" s="1594" t="s">
        <v>390</v>
      </c>
      <c r="M5931" s="1579">
        <v>68</v>
      </c>
      <c r="N5931" s="1595">
        <f>N5930+1</f>
        <v>5924</v>
      </c>
      <c r="O5931" s="1258"/>
      <c r="Q5931" s="1418"/>
    </row>
    <row r="5932" spans="7:17">
      <c r="G5932" s="1594" t="s">
        <v>571</v>
      </c>
      <c r="H5932" s="1579">
        <v>69</v>
      </c>
      <c r="I5932" s="1595">
        <f>I5931+1</f>
        <v>23393</v>
      </c>
      <c r="J5932" s="1418"/>
      <c r="K5932" s="1871"/>
      <c r="L5932" s="1594" t="s">
        <v>390</v>
      </c>
      <c r="M5932" s="1579">
        <v>69</v>
      </c>
      <c r="N5932" s="1595">
        <f>N5931+1</f>
        <v>5925</v>
      </c>
      <c r="O5932" s="1258"/>
      <c r="Q5932" s="1418"/>
    </row>
    <row r="5933" spans="7:17">
      <c r="G5933" s="1594" t="s">
        <v>571</v>
      </c>
      <c r="H5933" s="1579">
        <v>70</v>
      </c>
      <c r="I5933" s="1595">
        <f>I5932+1</f>
        <v>23394</v>
      </c>
      <c r="J5933" s="1418"/>
      <c r="K5933" s="1871"/>
      <c r="L5933" s="1594" t="s">
        <v>390</v>
      </c>
      <c r="M5933" s="1579">
        <v>70</v>
      </c>
      <c r="N5933" s="1595">
        <f>N5932+1</f>
        <v>5926</v>
      </c>
      <c r="O5933" s="1258"/>
      <c r="Q5933" s="1418"/>
    </row>
    <row r="5934" spans="7:17">
      <c r="G5934" s="1594" t="s">
        <v>571</v>
      </c>
      <c r="H5934" s="1579">
        <v>71</v>
      </c>
      <c r="I5934" s="1595">
        <f>I5933+1</f>
        <v>23395</v>
      </c>
      <c r="J5934" s="1418"/>
      <c r="K5934" s="1871"/>
      <c r="L5934" s="1594" t="s">
        <v>390</v>
      </c>
      <c r="M5934" s="1579">
        <v>71</v>
      </c>
      <c r="N5934" s="1595">
        <f>N5933+1</f>
        <v>5927</v>
      </c>
      <c r="O5934" s="1258"/>
      <c r="Q5934" s="1418"/>
    </row>
    <row r="5935" spans="7:17">
      <c r="G5935" s="1594" t="s">
        <v>571</v>
      </c>
      <c r="H5935" s="1579">
        <v>72</v>
      </c>
      <c r="I5935" s="1595">
        <f>I5934+1</f>
        <v>23396</v>
      </c>
      <c r="J5935" s="1418"/>
      <c r="K5935" s="1871"/>
      <c r="L5935" s="1594" t="s">
        <v>390</v>
      </c>
      <c r="M5935" s="1579">
        <v>72</v>
      </c>
      <c r="N5935" s="1595">
        <f>N5934+1</f>
        <v>5928</v>
      </c>
      <c r="O5935" s="1258"/>
      <c r="Q5935" s="1418"/>
    </row>
    <row r="5936" spans="7:17">
      <c r="G5936" s="1594" t="s">
        <v>571</v>
      </c>
      <c r="H5936" s="1579">
        <v>73</v>
      </c>
      <c r="I5936" s="1595">
        <f>I5935+1</f>
        <v>23397</v>
      </c>
      <c r="J5936" s="1418"/>
      <c r="K5936" s="1871"/>
      <c r="L5936" s="1594" t="s">
        <v>390</v>
      </c>
      <c r="M5936" s="1579">
        <v>73</v>
      </c>
      <c r="N5936" s="1595">
        <f>N5935+1</f>
        <v>5929</v>
      </c>
      <c r="O5936" s="1258"/>
      <c r="Q5936" s="1418"/>
    </row>
    <row r="5937" spans="7:17">
      <c r="G5937" s="1594" t="s">
        <v>571</v>
      </c>
      <c r="H5937" s="1579">
        <v>74</v>
      </c>
      <c r="I5937" s="1595">
        <f>I5936+1</f>
        <v>23398</v>
      </c>
      <c r="J5937" s="1418"/>
      <c r="K5937" s="1871"/>
      <c r="L5937" s="1594" t="s">
        <v>390</v>
      </c>
      <c r="M5937" s="1579">
        <v>74</v>
      </c>
      <c r="N5937" s="1595">
        <f>N5936+1</f>
        <v>5930</v>
      </c>
      <c r="O5937" s="1258"/>
      <c r="Q5937" s="1418"/>
    </row>
    <row r="5938" spans="7:17">
      <c r="G5938" s="1594" t="s">
        <v>571</v>
      </c>
      <c r="H5938" s="1579">
        <v>75</v>
      </c>
      <c r="I5938" s="1595">
        <f>I5937+1</f>
        <v>23399</v>
      </c>
      <c r="J5938" s="1418"/>
      <c r="K5938" s="1871"/>
      <c r="L5938" s="1594" t="s">
        <v>390</v>
      </c>
      <c r="M5938" s="1579">
        <v>75</v>
      </c>
      <c r="N5938" s="1595">
        <f>N5937+1</f>
        <v>5931</v>
      </c>
      <c r="O5938" s="1258"/>
      <c r="Q5938" s="1418"/>
    </row>
    <row r="5939" spans="7:17">
      <c r="G5939" s="1594" t="s">
        <v>571</v>
      </c>
      <c r="H5939" s="1579">
        <v>76</v>
      </c>
      <c r="I5939" s="1595">
        <f>I5938+1</f>
        <v>23400</v>
      </c>
      <c r="J5939" s="1418"/>
      <c r="K5939" s="1871"/>
      <c r="L5939" s="1594" t="s">
        <v>390</v>
      </c>
      <c r="M5939" s="1579">
        <v>76</v>
      </c>
      <c r="N5939" s="1595">
        <f>N5938+1</f>
        <v>5932</v>
      </c>
      <c r="O5939" s="1258"/>
      <c r="Q5939" s="1418"/>
    </row>
    <row r="5940" spans="7:17">
      <c r="G5940" s="1594" t="s">
        <v>571</v>
      </c>
      <c r="H5940" s="1579">
        <v>77</v>
      </c>
      <c r="I5940" s="1595">
        <f>I5939+1</f>
        <v>23401</v>
      </c>
      <c r="J5940" s="1418"/>
      <c r="K5940" s="1871"/>
      <c r="L5940" s="1594" t="s">
        <v>390</v>
      </c>
      <c r="M5940" s="1579">
        <v>77</v>
      </c>
      <c r="N5940" s="1595">
        <f>N5939+1</f>
        <v>5933</v>
      </c>
      <c r="O5940" s="1258"/>
      <c r="Q5940" s="1418"/>
    </row>
    <row r="5941" spans="7:17">
      <c r="G5941" s="1594" t="s">
        <v>571</v>
      </c>
      <c r="H5941" s="1579">
        <v>78</v>
      </c>
      <c r="I5941" s="1595">
        <f>I5940+1</f>
        <v>23402</v>
      </c>
      <c r="J5941" s="1418"/>
      <c r="K5941" s="1871"/>
      <c r="L5941" s="1594" t="s">
        <v>390</v>
      </c>
      <c r="M5941" s="1579">
        <v>78</v>
      </c>
      <c r="N5941" s="1595">
        <f>N5940+1</f>
        <v>5934</v>
      </c>
      <c r="O5941" s="1258"/>
      <c r="Q5941" s="1418"/>
    </row>
    <row r="5942" spans="7:17">
      <c r="G5942" s="1594" t="s">
        <v>571</v>
      </c>
      <c r="H5942" s="1579">
        <v>79</v>
      </c>
      <c r="I5942" s="1595">
        <f>I5941+1</f>
        <v>23403</v>
      </c>
      <c r="J5942" s="1418"/>
      <c r="K5942" s="1871"/>
      <c r="L5942" s="1594" t="s">
        <v>390</v>
      </c>
      <c r="M5942" s="1579">
        <v>79</v>
      </c>
      <c r="N5942" s="1595">
        <f>N5941+1</f>
        <v>5935</v>
      </c>
      <c r="O5942" s="1258"/>
      <c r="Q5942" s="1418"/>
    </row>
    <row r="5943" spans="7:17">
      <c r="G5943" s="1594" t="s">
        <v>571</v>
      </c>
      <c r="H5943" s="1579">
        <v>80</v>
      </c>
      <c r="I5943" s="1595">
        <f>I5942+1</f>
        <v>23404</v>
      </c>
      <c r="J5943" s="1418"/>
      <c r="K5943" s="1871"/>
      <c r="L5943" s="1594" t="s">
        <v>390</v>
      </c>
      <c r="M5943" s="1579">
        <v>80</v>
      </c>
      <c r="N5943" s="1595">
        <f>N5942+1</f>
        <v>5936</v>
      </c>
      <c r="O5943" s="1258"/>
      <c r="Q5943" s="1418"/>
    </row>
    <row r="5944" spans="7:17">
      <c r="G5944" s="1594" t="s">
        <v>571</v>
      </c>
      <c r="H5944" s="1579">
        <v>81</v>
      </c>
      <c r="I5944" s="1595">
        <f>I5943+1</f>
        <v>23405</v>
      </c>
      <c r="J5944" s="1418"/>
      <c r="K5944" s="1871"/>
      <c r="L5944" s="1594" t="s">
        <v>390</v>
      </c>
      <c r="M5944" s="1579">
        <v>81</v>
      </c>
      <c r="N5944" s="1595">
        <f>N5943+1</f>
        <v>5937</v>
      </c>
      <c r="O5944" s="1258"/>
      <c r="Q5944" s="1418"/>
    </row>
    <row r="5945" spans="7:17">
      <c r="G5945" s="1594" t="s">
        <v>571</v>
      </c>
      <c r="H5945" s="1579">
        <v>82</v>
      </c>
      <c r="I5945" s="1595">
        <f>I5944+1</f>
        <v>23406</v>
      </c>
      <c r="J5945" s="1418"/>
      <c r="K5945" s="1871"/>
      <c r="L5945" s="1594" t="s">
        <v>390</v>
      </c>
      <c r="M5945" s="1579">
        <v>82</v>
      </c>
      <c r="N5945" s="1595">
        <f>N5944+1</f>
        <v>5938</v>
      </c>
      <c r="O5945" s="1258"/>
      <c r="Q5945" s="1418"/>
    </row>
    <row r="5946" spans="7:17">
      <c r="G5946" s="1594" t="s">
        <v>571</v>
      </c>
      <c r="H5946" s="1579">
        <v>83</v>
      </c>
      <c r="I5946" s="1595">
        <f>I5945+1</f>
        <v>23407</v>
      </c>
      <c r="J5946" s="1418"/>
      <c r="K5946" s="1871"/>
      <c r="L5946" s="1594" t="s">
        <v>390</v>
      </c>
      <c r="M5946" s="1579">
        <v>83</v>
      </c>
      <c r="N5946" s="1595">
        <f>N5945+1</f>
        <v>5939</v>
      </c>
      <c r="O5946" s="1258"/>
      <c r="Q5946" s="1418"/>
    </row>
    <row r="5947" spans="7:17">
      <c r="G5947" s="1594" t="s">
        <v>571</v>
      </c>
      <c r="H5947" s="1579">
        <v>84</v>
      </c>
      <c r="I5947" s="1595">
        <f>I5946+1</f>
        <v>23408</v>
      </c>
      <c r="J5947" s="1418"/>
      <c r="K5947" s="1871"/>
      <c r="L5947" s="1594" t="s">
        <v>390</v>
      </c>
      <c r="M5947" s="1579">
        <v>84</v>
      </c>
      <c r="N5947" s="1595">
        <f>N5946+1</f>
        <v>5940</v>
      </c>
      <c r="O5947" s="1258"/>
      <c r="Q5947" s="1418"/>
    </row>
    <row r="5948" spans="7:17">
      <c r="G5948" s="1594" t="s">
        <v>571</v>
      </c>
      <c r="H5948" s="1579">
        <v>85</v>
      </c>
      <c r="I5948" s="1595">
        <f>I5947+1</f>
        <v>23409</v>
      </c>
      <c r="J5948" s="1418"/>
      <c r="K5948" s="1871"/>
      <c r="L5948" s="1594" t="s">
        <v>390</v>
      </c>
      <c r="M5948" s="1579">
        <v>85</v>
      </c>
      <c r="N5948" s="1595">
        <f>N5947+1</f>
        <v>5941</v>
      </c>
      <c r="O5948" s="1258"/>
      <c r="Q5948" s="1418"/>
    </row>
    <row r="5949" spans="7:17">
      <c r="G5949" s="1594" t="s">
        <v>571</v>
      </c>
      <c r="H5949" s="1579">
        <v>86</v>
      </c>
      <c r="I5949" s="1595">
        <f>I5948+1</f>
        <v>23410</v>
      </c>
      <c r="J5949" s="1418"/>
      <c r="K5949" s="1871"/>
      <c r="L5949" s="1594" t="s">
        <v>390</v>
      </c>
      <c r="M5949" s="1579">
        <v>86</v>
      </c>
      <c r="N5949" s="1595">
        <f>N5948+1</f>
        <v>5942</v>
      </c>
      <c r="O5949" s="1258"/>
      <c r="Q5949" s="1418"/>
    </row>
    <row r="5950" spans="7:17">
      <c r="G5950" s="1594" t="s">
        <v>571</v>
      </c>
      <c r="H5950" s="1579">
        <v>87</v>
      </c>
      <c r="I5950" s="1595">
        <f>I5949+1</f>
        <v>23411</v>
      </c>
      <c r="J5950" s="1418"/>
      <c r="K5950" s="1871"/>
      <c r="L5950" s="1594" t="s">
        <v>390</v>
      </c>
      <c r="M5950" s="1579">
        <v>87</v>
      </c>
      <c r="N5950" s="1595">
        <f>N5949+1</f>
        <v>5943</v>
      </c>
      <c r="O5950" s="1258"/>
      <c r="Q5950" s="1418"/>
    </row>
    <row r="5951" spans="7:17">
      <c r="G5951" s="1594" t="s">
        <v>571</v>
      </c>
      <c r="H5951" s="1579">
        <v>88</v>
      </c>
      <c r="I5951" s="1595">
        <f>I5950+1</f>
        <v>23412</v>
      </c>
      <c r="J5951" s="1418"/>
      <c r="K5951" s="1871"/>
      <c r="L5951" s="1594" t="s">
        <v>390</v>
      </c>
      <c r="M5951" s="1579">
        <v>88</v>
      </c>
      <c r="N5951" s="1595">
        <f>N5950+1</f>
        <v>5944</v>
      </c>
      <c r="O5951" s="1258"/>
      <c r="Q5951" s="1418"/>
    </row>
    <row r="5952" spans="7:17">
      <c r="G5952" s="1594" t="s">
        <v>571</v>
      </c>
      <c r="H5952" s="1579">
        <v>89</v>
      </c>
      <c r="I5952" s="1595">
        <f>I5951+1</f>
        <v>23413</v>
      </c>
      <c r="J5952" s="1418"/>
      <c r="K5952" s="1871"/>
      <c r="L5952" s="1594" t="s">
        <v>390</v>
      </c>
      <c r="M5952" s="1579">
        <v>89</v>
      </c>
      <c r="N5952" s="1595">
        <f>N5951+1</f>
        <v>5945</v>
      </c>
      <c r="O5952" s="1258"/>
      <c r="Q5952" s="1418"/>
    </row>
    <row r="5953" spans="7:17">
      <c r="G5953" s="1594" t="s">
        <v>571</v>
      </c>
      <c r="H5953" s="1579">
        <v>90</v>
      </c>
      <c r="I5953" s="1595">
        <f>I5952+1</f>
        <v>23414</v>
      </c>
      <c r="J5953" s="1418"/>
      <c r="K5953" s="1871"/>
      <c r="L5953" s="1594" t="s">
        <v>390</v>
      </c>
      <c r="M5953" s="1579">
        <v>90</v>
      </c>
      <c r="N5953" s="1595">
        <f>N5952+1</f>
        <v>5946</v>
      </c>
      <c r="O5953" s="1258"/>
      <c r="Q5953" s="1418"/>
    </row>
    <row r="5954" spans="7:17">
      <c r="G5954" s="1594" t="s">
        <v>571</v>
      </c>
      <c r="H5954" s="1579">
        <v>91</v>
      </c>
      <c r="I5954" s="1595">
        <f>I5953+1</f>
        <v>23415</v>
      </c>
      <c r="J5954" s="1418"/>
      <c r="K5954" s="1871"/>
      <c r="L5954" s="1594" t="s">
        <v>390</v>
      </c>
      <c r="M5954" s="1579">
        <v>91</v>
      </c>
      <c r="N5954" s="1595">
        <f>N5953+1</f>
        <v>5947</v>
      </c>
      <c r="O5954" s="1258"/>
      <c r="Q5954" s="1418"/>
    </row>
    <row r="5955" spans="7:17">
      <c r="G5955" s="1594" t="s">
        <v>571</v>
      </c>
      <c r="H5955" s="1579">
        <v>92</v>
      </c>
      <c r="I5955" s="1595">
        <f>I5954+1</f>
        <v>23416</v>
      </c>
      <c r="J5955" s="1418"/>
      <c r="K5955" s="1871"/>
      <c r="L5955" s="1594" t="s">
        <v>390</v>
      </c>
      <c r="M5955" s="1579">
        <v>92</v>
      </c>
      <c r="N5955" s="1595">
        <f>N5954+1</f>
        <v>5948</v>
      </c>
      <c r="O5955" s="1258"/>
      <c r="Q5955" s="1418"/>
    </row>
    <row r="5956" spans="7:17">
      <c r="G5956" s="1594" t="s">
        <v>571</v>
      </c>
      <c r="H5956" s="1579">
        <v>93</v>
      </c>
      <c r="I5956" s="1595">
        <f>I5955+1</f>
        <v>23417</v>
      </c>
      <c r="J5956" s="1418"/>
      <c r="K5956" s="1871"/>
      <c r="L5956" s="1594" t="s">
        <v>390</v>
      </c>
      <c r="M5956" s="1579">
        <v>93</v>
      </c>
      <c r="N5956" s="1595">
        <f>N5955+1</f>
        <v>5949</v>
      </c>
      <c r="O5956" s="1258"/>
      <c r="Q5956" s="1418"/>
    </row>
    <row r="5957" spans="7:17">
      <c r="G5957" s="1594" t="s">
        <v>571</v>
      </c>
      <c r="H5957" s="1579">
        <v>94</v>
      </c>
      <c r="I5957" s="1595">
        <f>I5956+1</f>
        <v>23418</v>
      </c>
      <c r="J5957" s="1418"/>
      <c r="K5957" s="1871"/>
      <c r="L5957" s="1594" t="s">
        <v>390</v>
      </c>
      <c r="M5957" s="1579">
        <v>94</v>
      </c>
      <c r="N5957" s="1595">
        <f>N5956+1</f>
        <v>5950</v>
      </c>
      <c r="O5957" s="1258"/>
      <c r="Q5957" s="1418"/>
    </row>
    <row r="5958" spans="7:17">
      <c r="G5958" s="1594" t="s">
        <v>571</v>
      </c>
      <c r="H5958" s="1579">
        <v>95</v>
      </c>
      <c r="I5958" s="1595">
        <f>I5957+1</f>
        <v>23419</v>
      </c>
      <c r="J5958" s="1418"/>
      <c r="K5958" s="1871"/>
      <c r="L5958" s="1594" t="s">
        <v>390</v>
      </c>
      <c r="M5958" s="1579">
        <v>95</v>
      </c>
      <c r="N5958" s="1595">
        <f>N5957+1</f>
        <v>5951</v>
      </c>
      <c r="O5958" s="1258"/>
      <c r="Q5958" s="1418"/>
    </row>
    <row r="5959" spans="7:17">
      <c r="G5959" s="1594" t="s">
        <v>571</v>
      </c>
      <c r="H5959" s="1579">
        <v>96</v>
      </c>
      <c r="I5959" s="1595">
        <f>I5958+1</f>
        <v>23420</v>
      </c>
      <c r="J5959" s="1418"/>
      <c r="K5959" s="1871"/>
      <c r="L5959" s="1594" t="s">
        <v>390</v>
      </c>
      <c r="M5959" s="1579">
        <v>96</v>
      </c>
      <c r="N5959" s="1595">
        <f>N5958+1</f>
        <v>5952</v>
      </c>
      <c r="O5959" s="1258"/>
      <c r="Q5959" s="1418"/>
    </row>
    <row r="5960" spans="7:17">
      <c r="G5960" s="1594" t="s">
        <v>572</v>
      </c>
      <c r="H5960" s="1579">
        <v>1</v>
      </c>
      <c r="I5960" s="1595">
        <f>I5959+1</f>
        <v>23421</v>
      </c>
      <c r="J5960" s="1418"/>
      <c r="K5960" s="1871"/>
      <c r="L5960" s="1594" t="s">
        <v>391</v>
      </c>
      <c r="M5960" s="1579">
        <v>1</v>
      </c>
      <c r="N5960" s="1595">
        <f>N5959+1</f>
        <v>5953</v>
      </c>
      <c r="O5960" s="1258"/>
      <c r="Q5960" s="1418"/>
    </row>
    <row r="5961" spans="7:17">
      <c r="G5961" s="1594" t="s">
        <v>572</v>
      </c>
      <c r="H5961" s="1579">
        <v>2</v>
      </c>
      <c r="I5961" s="1595">
        <f>I5960+1</f>
        <v>23422</v>
      </c>
      <c r="J5961" s="1418"/>
      <c r="K5961" s="1871"/>
      <c r="L5961" s="1594" t="s">
        <v>391</v>
      </c>
      <c r="M5961" s="1579">
        <v>2</v>
      </c>
      <c r="N5961" s="1595">
        <f>N5960+1</f>
        <v>5954</v>
      </c>
      <c r="O5961" s="1258"/>
      <c r="Q5961" s="1418"/>
    </row>
    <row r="5962" spans="7:17">
      <c r="G5962" s="1594" t="s">
        <v>572</v>
      </c>
      <c r="H5962" s="1579">
        <v>3</v>
      </c>
      <c r="I5962" s="1595">
        <f>I5961+1</f>
        <v>23423</v>
      </c>
      <c r="J5962" s="1418"/>
      <c r="K5962" s="1871"/>
      <c r="L5962" s="1594" t="s">
        <v>391</v>
      </c>
      <c r="M5962" s="1579">
        <v>3</v>
      </c>
      <c r="N5962" s="1595">
        <f>N5961+1</f>
        <v>5955</v>
      </c>
      <c r="O5962" s="1258"/>
      <c r="Q5962" s="1418"/>
    </row>
    <row r="5963" spans="7:17">
      <c r="G5963" s="1594" t="s">
        <v>572</v>
      </c>
      <c r="H5963" s="1579">
        <v>4</v>
      </c>
      <c r="I5963" s="1595">
        <f>I5962+1</f>
        <v>23424</v>
      </c>
      <c r="J5963" s="1418"/>
      <c r="K5963" s="1871"/>
      <c r="L5963" s="1594" t="s">
        <v>391</v>
      </c>
      <c r="M5963" s="1579">
        <v>4</v>
      </c>
      <c r="N5963" s="1595">
        <f>N5962+1</f>
        <v>5956</v>
      </c>
      <c r="O5963" s="1258"/>
      <c r="Q5963" s="1418"/>
    </row>
    <row r="5964" spans="7:17">
      <c r="G5964" s="1594" t="s">
        <v>572</v>
      </c>
      <c r="H5964" s="1579">
        <v>5</v>
      </c>
      <c r="I5964" s="1595">
        <f>I5963+1</f>
        <v>23425</v>
      </c>
      <c r="J5964" s="1418"/>
      <c r="K5964" s="1871"/>
      <c r="L5964" s="1594" t="s">
        <v>391</v>
      </c>
      <c r="M5964" s="1579">
        <v>5</v>
      </c>
      <c r="N5964" s="1595">
        <f>N5963+1</f>
        <v>5957</v>
      </c>
      <c r="O5964" s="1258"/>
      <c r="Q5964" s="1418"/>
    </row>
    <row r="5965" spans="7:17">
      <c r="G5965" s="1594" t="s">
        <v>572</v>
      </c>
      <c r="H5965" s="1579">
        <v>6</v>
      </c>
      <c r="I5965" s="1595">
        <f>I5964+1</f>
        <v>23426</v>
      </c>
      <c r="J5965" s="1418"/>
      <c r="K5965" s="1871"/>
      <c r="L5965" s="1594" t="s">
        <v>391</v>
      </c>
      <c r="M5965" s="1579">
        <v>6</v>
      </c>
      <c r="N5965" s="1595">
        <f>N5964+1</f>
        <v>5958</v>
      </c>
      <c r="O5965" s="1258"/>
      <c r="Q5965" s="1418"/>
    </row>
    <row r="5966" spans="7:17">
      <c r="G5966" s="1594" t="s">
        <v>572</v>
      </c>
      <c r="H5966" s="1579">
        <v>7</v>
      </c>
      <c r="I5966" s="1595">
        <f>I5965+1</f>
        <v>23427</v>
      </c>
      <c r="J5966" s="1418"/>
      <c r="K5966" s="1871"/>
      <c r="L5966" s="1594" t="s">
        <v>391</v>
      </c>
      <c r="M5966" s="1579">
        <v>7</v>
      </c>
      <c r="N5966" s="1595">
        <f>N5965+1</f>
        <v>5959</v>
      </c>
      <c r="O5966" s="1258"/>
      <c r="Q5966" s="1418"/>
    </row>
    <row r="5967" spans="7:17">
      <c r="G5967" s="1594" t="s">
        <v>572</v>
      </c>
      <c r="H5967" s="1579">
        <v>8</v>
      </c>
      <c r="I5967" s="1595">
        <f>I5966+1</f>
        <v>23428</v>
      </c>
      <c r="J5967" s="1418"/>
      <c r="K5967" s="1871"/>
      <c r="L5967" s="1594" t="s">
        <v>391</v>
      </c>
      <c r="M5967" s="1579">
        <v>8</v>
      </c>
      <c r="N5967" s="1595">
        <f>N5966+1</f>
        <v>5960</v>
      </c>
      <c r="O5967" s="1258"/>
      <c r="Q5967" s="1418"/>
    </row>
    <row r="5968" spans="7:17">
      <c r="G5968" s="1594" t="s">
        <v>572</v>
      </c>
      <c r="H5968" s="1579">
        <v>9</v>
      </c>
      <c r="I5968" s="1595">
        <f>I5967+1</f>
        <v>23429</v>
      </c>
      <c r="J5968" s="1418"/>
      <c r="K5968" s="1871"/>
      <c r="L5968" s="1594" t="s">
        <v>391</v>
      </c>
      <c r="M5968" s="1579">
        <v>9</v>
      </c>
      <c r="N5968" s="1595">
        <f>N5967+1</f>
        <v>5961</v>
      </c>
      <c r="O5968" s="1258"/>
      <c r="Q5968" s="1418"/>
    </row>
    <row r="5969" spans="7:17">
      <c r="G5969" s="1594" t="s">
        <v>572</v>
      </c>
      <c r="H5969" s="1579">
        <v>10</v>
      </c>
      <c r="I5969" s="1595">
        <f>I5968+1</f>
        <v>23430</v>
      </c>
      <c r="J5969" s="1418"/>
      <c r="K5969" s="1871"/>
      <c r="L5969" s="1594" t="s">
        <v>391</v>
      </c>
      <c r="M5969" s="1579">
        <v>10</v>
      </c>
      <c r="N5969" s="1595">
        <f>N5968+1</f>
        <v>5962</v>
      </c>
      <c r="O5969" s="1258"/>
      <c r="Q5969" s="1418"/>
    </row>
    <row r="5970" spans="7:17">
      <c r="G5970" s="1594" t="s">
        <v>572</v>
      </c>
      <c r="H5970" s="1579">
        <v>11</v>
      </c>
      <c r="I5970" s="1595">
        <f>I5969+1</f>
        <v>23431</v>
      </c>
      <c r="J5970" s="1418"/>
      <c r="K5970" s="1871"/>
      <c r="L5970" s="1594" t="s">
        <v>391</v>
      </c>
      <c r="M5970" s="1579">
        <v>11</v>
      </c>
      <c r="N5970" s="1595">
        <f>N5969+1</f>
        <v>5963</v>
      </c>
      <c r="O5970" s="1258"/>
      <c r="Q5970" s="1418"/>
    </row>
    <row r="5971" spans="7:17">
      <c r="G5971" s="1594" t="s">
        <v>572</v>
      </c>
      <c r="H5971" s="1579">
        <v>12</v>
      </c>
      <c r="I5971" s="1595">
        <f>I5970+1</f>
        <v>23432</v>
      </c>
      <c r="J5971" s="1418"/>
      <c r="K5971" s="1871"/>
      <c r="L5971" s="1594" t="s">
        <v>391</v>
      </c>
      <c r="M5971" s="1579">
        <v>12</v>
      </c>
      <c r="N5971" s="1595">
        <f>N5970+1</f>
        <v>5964</v>
      </c>
      <c r="O5971" s="1258"/>
      <c r="Q5971" s="1418"/>
    </row>
    <row r="5972" spans="7:17">
      <c r="G5972" s="1594" t="s">
        <v>572</v>
      </c>
      <c r="H5972" s="1579">
        <v>13</v>
      </c>
      <c r="I5972" s="1595">
        <f>I5971+1</f>
        <v>23433</v>
      </c>
      <c r="J5972" s="1418"/>
      <c r="K5972" s="1871"/>
      <c r="L5972" s="1594" t="s">
        <v>391</v>
      </c>
      <c r="M5972" s="1579">
        <v>13</v>
      </c>
      <c r="N5972" s="1595">
        <f>N5971+1</f>
        <v>5965</v>
      </c>
      <c r="O5972" s="1258"/>
      <c r="Q5972" s="1418"/>
    </row>
    <row r="5973" spans="7:17">
      <c r="G5973" s="1594" t="s">
        <v>572</v>
      </c>
      <c r="H5973" s="1579">
        <v>14</v>
      </c>
      <c r="I5973" s="1595">
        <f>I5972+1</f>
        <v>23434</v>
      </c>
      <c r="J5973" s="1418"/>
      <c r="K5973" s="1871"/>
      <c r="L5973" s="1594" t="s">
        <v>391</v>
      </c>
      <c r="M5973" s="1579">
        <v>14</v>
      </c>
      <c r="N5973" s="1595">
        <f>N5972+1</f>
        <v>5966</v>
      </c>
      <c r="O5973" s="1258"/>
      <c r="Q5973" s="1418"/>
    </row>
    <row r="5974" spans="7:17">
      <c r="G5974" s="1594" t="s">
        <v>572</v>
      </c>
      <c r="H5974" s="1579">
        <v>15</v>
      </c>
      <c r="I5974" s="1595">
        <f>I5973+1</f>
        <v>23435</v>
      </c>
      <c r="J5974" s="1418"/>
      <c r="K5974" s="1871"/>
      <c r="L5974" s="1594" t="s">
        <v>391</v>
      </c>
      <c r="M5974" s="1579">
        <v>15</v>
      </c>
      <c r="N5974" s="1595">
        <f>N5973+1</f>
        <v>5967</v>
      </c>
      <c r="O5974" s="1258"/>
      <c r="Q5974" s="1418"/>
    </row>
    <row r="5975" spans="7:17">
      <c r="G5975" s="1594" t="s">
        <v>572</v>
      </c>
      <c r="H5975" s="1579">
        <v>16</v>
      </c>
      <c r="I5975" s="1595">
        <f>I5974+1</f>
        <v>23436</v>
      </c>
      <c r="J5975" s="1418"/>
      <c r="K5975" s="1871"/>
      <c r="L5975" s="1594" t="s">
        <v>391</v>
      </c>
      <c r="M5975" s="1579">
        <v>16</v>
      </c>
      <c r="N5975" s="1595">
        <f>N5974+1</f>
        <v>5968</v>
      </c>
      <c r="O5975" s="1258"/>
      <c r="Q5975" s="1418"/>
    </row>
    <row r="5976" spans="7:17">
      <c r="G5976" s="1594" t="s">
        <v>572</v>
      </c>
      <c r="H5976" s="1579">
        <v>17</v>
      </c>
      <c r="I5976" s="1595">
        <f>I5975+1</f>
        <v>23437</v>
      </c>
      <c r="J5976" s="1418"/>
      <c r="K5976" s="1871"/>
      <c r="L5976" s="1594" t="s">
        <v>391</v>
      </c>
      <c r="M5976" s="1579">
        <v>17</v>
      </c>
      <c r="N5976" s="1595">
        <f>N5975+1</f>
        <v>5969</v>
      </c>
      <c r="O5976" s="1258"/>
      <c r="Q5976" s="1418"/>
    </row>
    <row r="5977" spans="7:17">
      <c r="G5977" s="1594" t="s">
        <v>572</v>
      </c>
      <c r="H5977" s="1579">
        <v>18</v>
      </c>
      <c r="I5977" s="1595">
        <f>I5976+1</f>
        <v>23438</v>
      </c>
      <c r="J5977" s="1418"/>
      <c r="K5977" s="1871"/>
      <c r="L5977" s="1594" t="s">
        <v>391</v>
      </c>
      <c r="M5977" s="1579">
        <v>18</v>
      </c>
      <c r="N5977" s="1595">
        <f>N5976+1</f>
        <v>5970</v>
      </c>
      <c r="O5977" s="1258"/>
      <c r="Q5977" s="1418"/>
    </row>
    <row r="5978" spans="7:17">
      <c r="G5978" s="1594" t="s">
        <v>572</v>
      </c>
      <c r="H5978" s="1579">
        <v>19</v>
      </c>
      <c r="I5978" s="1595">
        <f>I5977+1</f>
        <v>23439</v>
      </c>
      <c r="J5978" s="1418"/>
      <c r="K5978" s="1871"/>
      <c r="L5978" s="1594" t="s">
        <v>391</v>
      </c>
      <c r="M5978" s="1579">
        <v>19</v>
      </c>
      <c r="N5978" s="1595">
        <f>N5977+1</f>
        <v>5971</v>
      </c>
      <c r="O5978" s="1258"/>
      <c r="Q5978" s="1418"/>
    </row>
    <row r="5979" spans="7:17">
      <c r="G5979" s="1594" t="s">
        <v>572</v>
      </c>
      <c r="H5979" s="1579">
        <v>20</v>
      </c>
      <c r="I5979" s="1595">
        <f>I5978+1</f>
        <v>23440</v>
      </c>
      <c r="J5979" s="1418"/>
      <c r="K5979" s="1871"/>
      <c r="L5979" s="1594" t="s">
        <v>391</v>
      </c>
      <c r="M5979" s="1579">
        <v>20</v>
      </c>
      <c r="N5979" s="1595">
        <f>N5978+1</f>
        <v>5972</v>
      </c>
      <c r="O5979" s="1258"/>
      <c r="Q5979" s="1418"/>
    </row>
    <row r="5980" spans="7:17">
      <c r="G5980" s="1594" t="s">
        <v>572</v>
      </c>
      <c r="H5980" s="1579">
        <v>21</v>
      </c>
      <c r="I5980" s="1595">
        <f>I5979+1</f>
        <v>23441</v>
      </c>
      <c r="J5980" s="1418"/>
      <c r="K5980" s="1871"/>
      <c r="L5980" s="1594" t="s">
        <v>391</v>
      </c>
      <c r="M5980" s="1579">
        <v>21</v>
      </c>
      <c r="N5980" s="1595">
        <f>N5979+1</f>
        <v>5973</v>
      </c>
      <c r="O5980" s="1258"/>
      <c r="Q5980" s="1418"/>
    </row>
    <row r="5981" spans="7:17">
      <c r="G5981" s="1594" t="s">
        <v>572</v>
      </c>
      <c r="H5981" s="1579">
        <v>22</v>
      </c>
      <c r="I5981" s="1595">
        <f>I5980+1</f>
        <v>23442</v>
      </c>
      <c r="J5981" s="1418"/>
      <c r="K5981" s="1871"/>
      <c r="L5981" s="1594" t="s">
        <v>391</v>
      </c>
      <c r="M5981" s="1579">
        <v>22</v>
      </c>
      <c r="N5981" s="1595">
        <f>N5980+1</f>
        <v>5974</v>
      </c>
      <c r="O5981" s="1258"/>
      <c r="Q5981" s="1418"/>
    </row>
    <row r="5982" spans="7:17">
      <c r="G5982" s="1594" t="s">
        <v>572</v>
      </c>
      <c r="H5982" s="1579">
        <v>23</v>
      </c>
      <c r="I5982" s="1595">
        <f>I5981+1</f>
        <v>23443</v>
      </c>
      <c r="J5982" s="1418"/>
      <c r="K5982" s="1871"/>
      <c r="L5982" s="1594" t="s">
        <v>391</v>
      </c>
      <c r="M5982" s="1579">
        <v>23</v>
      </c>
      <c r="N5982" s="1595">
        <f>N5981+1</f>
        <v>5975</v>
      </c>
      <c r="O5982" s="1258"/>
      <c r="Q5982" s="1418"/>
    </row>
    <row r="5983" spans="7:17">
      <c r="G5983" s="1594" t="s">
        <v>572</v>
      </c>
      <c r="H5983" s="1579">
        <v>24</v>
      </c>
      <c r="I5983" s="1595">
        <f>I5982+1</f>
        <v>23444</v>
      </c>
      <c r="J5983" s="1418"/>
      <c r="K5983" s="1871"/>
      <c r="L5983" s="1594" t="s">
        <v>391</v>
      </c>
      <c r="M5983" s="1579">
        <v>24</v>
      </c>
      <c r="N5983" s="1595">
        <f>N5982+1</f>
        <v>5976</v>
      </c>
      <c r="O5983" s="1258"/>
      <c r="Q5983" s="1418"/>
    </row>
    <row r="5984" spans="7:17">
      <c r="G5984" s="1594" t="s">
        <v>572</v>
      </c>
      <c r="H5984" s="1579">
        <v>25</v>
      </c>
      <c r="I5984" s="1595">
        <f>I5983+1</f>
        <v>23445</v>
      </c>
      <c r="J5984" s="1418"/>
      <c r="K5984" s="1871"/>
      <c r="L5984" s="1594" t="s">
        <v>391</v>
      </c>
      <c r="M5984" s="1579">
        <v>25</v>
      </c>
      <c r="N5984" s="1595">
        <f>N5983+1</f>
        <v>5977</v>
      </c>
      <c r="O5984" s="1258"/>
      <c r="Q5984" s="1418"/>
    </row>
    <row r="5985" spans="7:17">
      <c r="G5985" s="1594" t="s">
        <v>572</v>
      </c>
      <c r="H5985" s="1579">
        <v>26</v>
      </c>
      <c r="I5985" s="1595">
        <f>I5984+1</f>
        <v>23446</v>
      </c>
      <c r="J5985" s="1418"/>
      <c r="K5985" s="1871"/>
      <c r="L5985" s="1594" t="s">
        <v>391</v>
      </c>
      <c r="M5985" s="1579">
        <v>26</v>
      </c>
      <c r="N5985" s="1595">
        <f>N5984+1</f>
        <v>5978</v>
      </c>
      <c r="O5985" s="1258"/>
      <c r="Q5985" s="1418"/>
    </row>
    <row r="5986" spans="7:17">
      <c r="G5986" s="1594" t="s">
        <v>572</v>
      </c>
      <c r="H5986" s="1579">
        <v>27</v>
      </c>
      <c r="I5986" s="1595">
        <f>I5985+1</f>
        <v>23447</v>
      </c>
      <c r="J5986" s="1418"/>
      <c r="K5986" s="1871"/>
      <c r="L5986" s="1594" t="s">
        <v>391</v>
      </c>
      <c r="M5986" s="1579">
        <v>27</v>
      </c>
      <c r="N5986" s="1595">
        <f>N5985+1</f>
        <v>5979</v>
      </c>
      <c r="O5986" s="1258"/>
      <c r="Q5986" s="1418"/>
    </row>
    <row r="5987" spans="7:17">
      <c r="G5987" s="1594" t="s">
        <v>572</v>
      </c>
      <c r="H5987" s="1579">
        <v>28</v>
      </c>
      <c r="I5987" s="1595">
        <f>I5986+1</f>
        <v>23448</v>
      </c>
      <c r="J5987" s="1418"/>
      <c r="K5987" s="1871"/>
      <c r="L5987" s="1594" t="s">
        <v>391</v>
      </c>
      <c r="M5987" s="1579">
        <v>28</v>
      </c>
      <c r="N5987" s="1595">
        <f>N5986+1</f>
        <v>5980</v>
      </c>
      <c r="O5987" s="1258"/>
      <c r="Q5987" s="1418"/>
    </row>
    <row r="5988" spans="7:17">
      <c r="G5988" s="1594" t="s">
        <v>572</v>
      </c>
      <c r="H5988" s="1579">
        <v>29</v>
      </c>
      <c r="I5988" s="1595">
        <f>I5987+1</f>
        <v>23449</v>
      </c>
      <c r="J5988" s="1418"/>
      <c r="K5988" s="1871"/>
      <c r="L5988" s="1594" t="s">
        <v>391</v>
      </c>
      <c r="M5988" s="1579">
        <v>29</v>
      </c>
      <c r="N5988" s="1595">
        <f>N5987+1</f>
        <v>5981</v>
      </c>
      <c r="O5988" s="1258"/>
      <c r="Q5988" s="1418"/>
    </row>
    <row r="5989" spans="7:17">
      <c r="G5989" s="1594" t="s">
        <v>572</v>
      </c>
      <c r="H5989" s="1579">
        <v>30</v>
      </c>
      <c r="I5989" s="1595">
        <f>I5988+1</f>
        <v>23450</v>
      </c>
      <c r="J5989" s="1418"/>
      <c r="K5989" s="1871"/>
      <c r="L5989" s="1594" t="s">
        <v>391</v>
      </c>
      <c r="M5989" s="1579">
        <v>30</v>
      </c>
      <c r="N5989" s="1595">
        <f>N5988+1</f>
        <v>5982</v>
      </c>
      <c r="O5989" s="1258"/>
      <c r="Q5989" s="1418"/>
    </row>
    <row r="5990" spans="7:17">
      <c r="G5990" s="1594" t="s">
        <v>572</v>
      </c>
      <c r="H5990" s="1579">
        <v>31</v>
      </c>
      <c r="I5990" s="1595">
        <f>I5989+1</f>
        <v>23451</v>
      </c>
      <c r="J5990" s="1418"/>
      <c r="K5990" s="1871"/>
      <c r="L5990" s="1594" t="s">
        <v>391</v>
      </c>
      <c r="M5990" s="1579">
        <v>31</v>
      </c>
      <c r="N5990" s="1595">
        <f>N5989+1</f>
        <v>5983</v>
      </c>
      <c r="O5990" s="1258"/>
      <c r="Q5990" s="1418"/>
    </row>
    <row r="5991" spans="7:17">
      <c r="G5991" s="1594" t="s">
        <v>572</v>
      </c>
      <c r="H5991" s="1579">
        <v>32</v>
      </c>
      <c r="I5991" s="1595">
        <f>I5990+1</f>
        <v>23452</v>
      </c>
      <c r="J5991" s="1418"/>
      <c r="K5991" s="1871"/>
      <c r="L5991" s="1594" t="s">
        <v>391</v>
      </c>
      <c r="M5991" s="1579">
        <v>32</v>
      </c>
      <c r="N5991" s="1595">
        <f>N5990+1</f>
        <v>5984</v>
      </c>
      <c r="O5991" s="1258"/>
      <c r="Q5991" s="1418"/>
    </row>
    <row r="5992" spans="7:17">
      <c r="G5992" s="1594" t="s">
        <v>572</v>
      </c>
      <c r="H5992" s="1579">
        <v>33</v>
      </c>
      <c r="I5992" s="1595">
        <f>I5991+1</f>
        <v>23453</v>
      </c>
      <c r="J5992" s="1418"/>
      <c r="K5992" s="1871"/>
      <c r="L5992" s="1594" t="s">
        <v>391</v>
      </c>
      <c r="M5992" s="1579">
        <v>33</v>
      </c>
      <c r="N5992" s="1595">
        <f>N5991+1</f>
        <v>5985</v>
      </c>
      <c r="O5992" s="1258"/>
      <c r="Q5992" s="1418"/>
    </row>
    <row r="5993" spans="7:17">
      <c r="G5993" s="1594" t="s">
        <v>572</v>
      </c>
      <c r="H5993" s="1579">
        <v>34</v>
      </c>
      <c r="I5993" s="1595">
        <f>I5992+1</f>
        <v>23454</v>
      </c>
      <c r="J5993" s="1418"/>
      <c r="K5993" s="1871"/>
      <c r="L5993" s="1594" t="s">
        <v>391</v>
      </c>
      <c r="M5993" s="1579">
        <v>34</v>
      </c>
      <c r="N5993" s="1595">
        <f>N5992+1</f>
        <v>5986</v>
      </c>
      <c r="O5993" s="1258"/>
      <c r="Q5993" s="1418"/>
    </row>
    <row r="5994" spans="7:17">
      <c r="G5994" s="1594" t="s">
        <v>572</v>
      </c>
      <c r="H5994" s="1579">
        <v>35</v>
      </c>
      <c r="I5994" s="1595">
        <f>I5993+1</f>
        <v>23455</v>
      </c>
      <c r="J5994" s="1418"/>
      <c r="K5994" s="1871"/>
      <c r="L5994" s="1594" t="s">
        <v>391</v>
      </c>
      <c r="M5994" s="1579">
        <v>35</v>
      </c>
      <c r="N5994" s="1595">
        <f>N5993+1</f>
        <v>5987</v>
      </c>
      <c r="O5994" s="1258"/>
      <c r="Q5994" s="1418"/>
    </row>
    <row r="5995" spans="7:17">
      <c r="G5995" s="1594" t="s">
        <v>572</v>
      </c>
      <c r="H5995" s="1579">
        <v>36</v>
      </c>
      <c r="I5995" s="1595">
        <f>I5994+1</f>
        <v>23456</v>
      </c>
      <c r="J5995" s="1418"/>
      <c r="K5995" s="1871"/>
      <c r="L5995" s="1594" t="s">
        <v>391</v>
      </c>
      <c r="M5995" s="1579">
        <v>36</v>
      </c>
      <c r="N5995" s="1595">
        <f>N5994+1</f>
        <v>5988</v>
      </c>
      <c r="O5995" s="1258"/>
      <c r="Q5995" s="1418"/>
    </row>
    <row r="5996" spans="7:17">
      <c r="G5996" s="1594" t="s">
        <v>572</v>
      </c>
      <c r="H5996" s="1579">
        <v>37</v>
      </c>
      <c r="I5996" s="1595">
        <f>I5995+1</f>
        <v>23457</v>
      </c>
      <c r="J5996" s="1418"/>
      <c r="K5996" s="1871"/>
      <c r="L5996" s="1594" t="s">
        <v>391</v>
      </c>
      <c r="M5996" s="1579">
        <v>37</v>
      </c>
      <c r="N5996" s="1595">
        <f>N5995+1</f>
        <v>5989</v>
      </c>
      <c r="O5996" s="1258"/>
      <c r="Q5996" s="1418"/>
    </row>
    <row r="5997" spans="7:17">
      <c r="G5997" s="1594" t="s">
        <v>572</v>
      </c>
      <c r="H5997" s="1579">
        <v>38</v>
      </c>
      <c r="I5997" s="1595">
        <f>I5996+1</f>
        <v>23458</v>
      </c>
      <c r="J5997" s="1418"/>
      <c r="K5997" s="1871"/>
      <c r="L5997" s="1594" t="s">
        <v>391</v>
      </c>
      <c r="M5997" s="1579">
        <v>38</v>
      </c>
      <c r="N5997" s="1595">
        <f>N5996+1</f>
        <v>5990</v>
      </c>
      <c r="O5997" s="1258"/>
      <c r="Q5997" s="1418"/>
    </row>
    <row r="5998" spans="7:17">
      <c r="G5998" s="1594" t="s">
        <v>572</v>
      </c>
      <c r="H5998" s="1579">
        <v>39</v>
      </c>
      <c r="I5998" s="1595">
        <f>I5997+1</f>
        <v>23459</v>
      </c>
      <c r="J5998" s="1418"/>
      <c r="K5998" s="1871"/>
      <c r="L5998" s="1594" t="s">
        <v>391</v>
      </c>
      <c r="M5998" s="1579">
        <v>39</v>
      </c>
      <c r="N5998" s="1595">
        <f>N5997+1</f>
        <v>5991</v>
      </c>
      <c r="O5998" s="1258"/>
      <c r="Q5998" s="1418"/>
    </row>
    <row r="5999" spans="7:17">
      <c r="G5999" s="1594" t="s">
        <v>572</v>
      </c>
      <c r="H5999" s="1579">
        <v>40</v>
      </c>
      <c r="I5999" s="1595">
        <f>I5998+1</f>
        <v>23460</v>
      </c>
      <c r="J5999" s="1418"/>
      <c r="K5999" s="1871"/>
      <c r="L5999" s="1594" t="s">
        <v>391</v>
      </c>
      <c r="M5999" s="1579">
        <v>40</v>
      </c>
      <c r="N5999" s="1595">
        <f>N5998+1</f>
        <v>5992</v>
      </c>
      <c r="O5999" s="1258"/>
      <c r="Q5999" s="1418"/>
    </row>
    <row r="6000" spans="7:17">
      <c r="G6000" s="1594" t="s">
        <v>572</v>
      </c>
      <c r="H6000" s="1579">
        <v>41</v>
      </c>
      <c r="I6000" s="1595">
        <f>I5999+1</f>
        <v>23461</v>
      </c>
      <c r="J6000" s="1418"/>
      <c r="K6000" s="1871"/>
      <c r="L6000" s="1594" t="s">
        <v>391</v>
      </c>
      <c r="M6000" s="1579">
        <v>41</v>
      </c>
      <c r="N6000" s="1595">
        <f>N5999+1</f>
        <v>5993</v>
      </c>
      <c r="O6000" s="1258"/>
      <c r="Q6000" s="1418"/>
    </row>
    <row r="6001" spans="7:17">
      <c r="G6001" s="1594" t="s">
        <v>572</v>
      </c>
      <c r="H6001" s="1579">
        <v>42</v>
      </c>
      <c r="I6001" s="1595">
        <f>I6000+1</f>
        <v>23462</v>
      </c>
      <c r="J6001" s="1418"/>
      <c r="K6001" s="1871"/>
      <c r="L6001" s="1594" t="s">
        <v>391</v>
      </c>
      <c r="M6001" s="1579">
        <v>42</v>
      </c>
      <c r="N6001" s="1595">
        <f>N6000+1</f>
        <v>5994</v>
      </c>
      <c r="O6001" s="1258"/>
      <c r="Q6001" s="1418"/>
    </row>
    <row r="6002" spans="7:17">
      <c r="G6002" s="1594" t="s">
        <v>572</v>
      </c>
      <c r="H6002" s="1579">
        <v>43</v>
      </c>
      <c r="I6002" s="1595">
        <f>I6001+1</f>
        <v>23463</v>
      </c>
      <c r="J6002" s="1418"/>
      <c r="K6002" s="1871"/>
      <c r="L6002" s="1594" t="s">
        <v>391</v>
      </c>
      <c r="M6002" s="1579">
        <v>43</v>
      </c>
      <c r="N6002" s="1595">
        <f>N6001+1</f>
        <v>5995</v>
      </c>
      <c r="O6002" s="1258"/>
      <c r="Q6002" s="1418"/>
    </row>
    <row r="6003" spans="7:17">
      <c r="G6003" s="1594" t="s">
        <v>572</v>
      </c>
      <c r="H6003" s="1579">
        <v>44</v>
      </c>
      <c r="I6003" s="1595">
        <f>I6002+1</f>
        <v>23464</v>
      </c>
      <c r="J6003" s="1418"/>
      <c r="K6003" s="1871"/>
      <c r="L6003" s="1594" t="s">
        <v>391</v>
      </c>
      <c r="M6003" s="1579">
        <v>44</v>
      </c>
      <c r="N6003" s="1595">
        <f>N6002+1</f>
        <v>5996</v>
      </c>
      <c r="O6003" s="1258"/>
      <c r="Q6003" s="1418"/>
    </row>
    <row r="6004" spans="7:17">
      <c r="G6004" s="1594" t="s">
        <v>572</v>
      </c>
      <c r="H6004" s="1579">
        <v>45</v>
      </c>
      <c r="I6004" s="1595">
        <f>I6003+1</f>
        <v>23465</v>
      </c>
      <c r="J6004" s="1418"/>
      <c r="K6004" s="1871"/>
      <c r="L6004" s="1594" t="s">
        <v>391</v>
      </c>
      <c r="M6004" s="1579">
        <v>45</v>
      </c>
      <c r="N6004" s="1595">
        <f>N6003+1</f>
        <v>5997</v>
      </c>
      <c r="O6004" s="1258"/>
      <c r="Q6004" s="1418"/>
    </row>
    <row r="6005" spans="7:17">
      <c r="G6005" s="1594" t="s">
        <v>572</v>
      </c>
      <c r="H6005" s="1579">
        <v>46</v>
      </c>
      <c r="I6005" s="1595">
        <f>I6004+1</f>
        <v>23466</v>
      </c>
      <c r="J6005" s="1418"/>
      <c r="K6005" s="1871"/>
      <c r="L6005" s="1594" t="s">
        <v>391</v>
      </c>
      <c r="M6005" s="1579">
        <v>46</v>
      </c>
      <c r="N6005" s="1595">
        <f>N6004+1</f>
        <v>5998</v>
      </c>
      <c r="O6005" s="1258"/>
      <c r="Q6005" s="1418"/>
    </row>
    <row r="6006" spans="7:17">
      <c r="G6006" s="1594" t="s">
        <v>572</v>
      </c>
      <c r="H6006" s="1579">
        <v>47</v>
      </c>
      <c r="I6006" s="1595">
        <f>I6005+1</f>
        <v>23467</v>
      </c>
      <c r="J6006" s="1418"/>
      <c r="K6006" s="1871"/>
      <c r="L6006" s="1594" t="s">
        <v>391</v>
      </c>
      <c r="M6006" s="1579">
        <v>47</v>
      </c>
      <c r="N6006" s="1595">
        <f>N6005+1</f>
        <v>5999</v>
      </c>
      <c r="O6006" s="1258"/>
      <c r="Q6006" s="1418"/>
    </row>
    <row r="6007" spans="7:17">
      <c r="G6007" s="1594" t="s">
        <v>572</v>
      </c>
      <c r="H6007" s="1579">
        <v>48</v>
      </c>
      <c r="I6007" s="1595">
        <f>I6006+1</f>
        <v>23468</v>
      </c>
      <c r="J6007" s="1418"/>
      <c r="K6007" s="1871"/>
      <c r="L6007" s="1594" t="s">
        <v>391</v>
      </c>
      <c r="M6007" s="1579">
        <v>48</v>
      </c>
      <c r="N6007" s="1595">
        <f>N6006+1</f>
        <v>6000</v>
      </c>
      <c r="O6007" s="1258"/>
      <c r="Q6007" s="1418"/>
    </row>
    <row r="6008" spans="7:17">
      <c r="G6008" s="1594" t="s">
        <v>572</v>
      </c>
      <c r="H6008" s="1579">
        <v>49</v>
      </c>
      <c r="I6008" s="1595">
        <f>I6007+1</f>
        <v>23469</v>
      </c>
      <c r="J6008" s="1418"/>
      <c r="K6008" s="1871"/>
      <c r="L6008" s="1594" t="s">
        <v>391</v>
      </c>
      <c r="M6008" s="1579">
        <v>49</v>
      </c>
      <c r="N6008" s="1595">
        <f>N6007+1</f>
        <v>6001</v>
      </c>
      <c r="O6008" s="1258"/>
      <c r="Q6008" s="1418"/>
    </row>
    <row r="6009" spans="7:17">
      <c r="G6009" s="1594" t="s">
        <v>572</v>
      </c>
      <c r="H6009" s="1579">
        <v>50</v>
      </c>
      <c r="I6009" s="1595">
        <f>I6008+1</f>
        <v>23470</v>
      </c>
      <c r="J6009" s="1418"/>
      <c r="K6009" s="1871"/>
      <c r="L6009" s="1594" t="s">
        <v>391</v>
      </c>
      <c r="M6009" s="1579">
        <v>50</v>
      </c>
      <c r="N6009" s="1595">
        <f>N6008+1</f>
        <v>6002</v>
      </c>
      <c r="O6009" s="1258"/>
      <c r="Q6009" s="1418"/>
    </row>
    <row r="6010" spans="7:17">
      <c r="G6010" s="1594" t="s">
        <v>572</v>
      </c>
      <c r="H6010" s="1579">
        <v>51</v>
      </c>
      <c r="I6010" s="1595">
        <f>I6009+1</f>
        <v>23471</v>
      </c>
      <c r="J6010" s="1418"/>
      <c r="K6010" s="1871"/>
      <c r="L6010" s="1594" t="s">
        <v>391</v>
      </c>
      <c r="M6010" s="1579">
        <v>51</v>
      </c>
      <c r="N6010" s="1595">
        <f>N6009+1</f>
        <v>6003</v>
      </c>
      <c r="O6010" s="1258"/>
      <c r="Q6010" s="1418"/>
    </row>
    <row r="6011" spans="7:17">
      <c r="G6011" s="1594" t="s">
        <v>572</v>
      </c>
      <c r="H6011" s="1579">
        <v>52</v>
      </c>
      <c r="I6011" s="1595">
        <f>I6010+1</f>
        <v>23472</v>
      </c>
      <c r="J6011" s="1418"/>
      <c r="K6011" s="1871"/>
      <c r="L6011" s="1594" t="s">
        <v>391</v>
      </c>
      <c r="M6011" s="1579">
        <v>52</v>
      </c>
      <c r="N6011" s="1595">
        <f>N6010+1</f>
        <v>6004</v>
      </c>
      <c r="O6011" s="1258"/>
      <c r="Q6011" s="1418"/>
    </row>
    <row r="6012" spans="7:17">
      <c r="G6012" s="1594" t="s">
        <v>572</v>
      </c>
      <c r="H6012" s="1579">
        <v>53</v>
      </c>
      <c r="I6012" s="1595">
        <f>I6011+1</f>
        <v>23473</v>
      </c>
      <c r="J6012" s="1418"/>
      <c r="K6012" s="1871"/>
      <c r="L6012" s="1594" t="s">
        <v>391</v>
      </c>
      <c r="M6012" s="1579">
        <v>53</v>
      </c>
      <c r="N6012" s="1595">
        <f>N6011+1</f>
        <v>6005</v>
      </c>
      <c r="O6012" s="1258"/>
      <c r="Q6012" s="1418"/>
    </row>
    <row r="6013" spans="7:17">
      <c r="G6013" s="1594" t="s">
        <v>572</v>
      </c>
      <c r="H6013" s="1579">
        <v>54</v>
      </c>
      <c r="I6013" s="1595">
        <f>I6012+1</f>
        <v>23474</v>
      </c>
      <c r="J6013" s="1418"/>
      <c r="K6013" s="1871"/>
      <c r="L6013" s="1594" t="s">
        <v>391</v>
      </c>
      <c r="M6013" s="1579">
        <v>54</v>
      </c>
      <c r="N6013" s="1595">
        <f>N6012+1</f>
        <v>6006</v>
      </c>
      <c r="O6013" s="1258"/>
      <c r="Q6013" s="1418"/>
    </row>
    <row r="6014" spans="7:17">
      <c r="G6014" s="1594" t="s">
        <v>572</v>
      </c>
      <c r="H6014" s="1579">
        <v>55</v>
      </c>
      <c r="I6014" s="1595">
        <f>I6013+1</f>
        <v>23475</v>
      </c>
      <c r="J6014" s="1418"/>
      <c r="K6014" s="1871"/>
      <c r="L6014" s="1594" t="s">
        <v>391</v>
      </c>
      <c r="M6014" s="1579">
        <v>55</v>
      </c>
      <c r="N6014" s="1595">
        <f>N6013+1</f>
        <v>6007</v>
      </c>
      <c r="O6014" s="1258"/>
      <c r="Q6014" s="1418"/>
    </row>
    <row r="6015" spans="7:17">
      <c r="G6015" s="1594" t="s">
        <v>572</v>
      </c>
      <c r="H6015" s="1579">
        <v>56</v>
      </c>
      <c r="I6015" s="1595">
        <f>I6014+1</f>
        <v>23476</v>
      </c>
      <c r="J6015" s="1418"/>
      <c r="K6015" s="1871"/>
      <c r="L6015" s="1594" t="s">
        <v>391</v>
      </c>
      <c r="M6015" s="1579">
        <v>56</v>
      </c>
      <c r="N6015" s="1595">
        <f>N6014+1</f>
        <v>6008</v>
      </c>
      <c r="O6015" s="1258"/>
      <c r="Q6015" s="1418"/>
    </row>
    <row r="6016" spans="7:17">
      <c r="G6016" s="1594" t="s">
        <v>572</v>
      </c>
      <c r="H6016" s="1579">
        <v>57</v>
      </c>
      <c r="I6016" s="1595">
        <f>I6015+1</f>
        <v>23477</v>
      </c>
      <c r="J6016" s="1418"/>
      <c r="K6016" s="1871"/>
      <c r="L6016" s="1594" t="s">
        <v>391</v>
      </c>
      <c r="M6016" s="1579">
        <v>57</v>
      </c>
      <c r="N6016" s="1595">
        <f>N6015+1</f>
        <v>6009</v>
      </c>
      <c r="O6016" s="1258"/>
      <c r="Q6016" s="1418"/>
    </row>
    <row r="6017" spans="7:17">
      <c r="G6017" s="1594" t="s">
        <v>572</v>
      </c>
      <c r="H6017" s="1579">
        <v>58</v>
      </c>
      <c r="I6017" s="1595">
        <f>I6016+1</f>
        <v>23478</v>
      </c>
      <c r="J6017" s="1418"/>
      <c r="K6017" s="1871"/>
      <c r="L6017" s="1594" t="s">
        <v>391</v>
      </c>
      <c r="M6017" s="1579">
        <v>58</v>
      </c>
      <c r="N6017" s="1595">
        <f>N6016+1</f>
        <v>6010</v>
      </c>
      <c r="O6017" s="1258"/>
      <c r="Q6017" s="1418"/>
    </row>
    <row r="6018" spans="7:17">
      <c r="G6018" s="1594" t="s">
        <v>572</v>
      </c>
      <c r="H6018" s="1579">
        <v>59</v>
      </c>
      <c r="I6018" s="1595">
        <f>I6017+1</f>
        <v>23479</v>
      </c>
      <c r="J6018" s="1418"/>
      <c r="K6018" s="1871"/>
      <c r="L6018" s="1594" t="s">
        <v>391</v>
      </c>
      <c r="M6018" s="1579">
        <v>59</v>
      </c>
      <c r="N6018" s="1595">
        <f>N6017+1</f>
        <v>6011</v>
      </c>
      <c r="O6018" s="1258"/>
      <c r="Q6018" s="1418"/>
    </row>
    <row r="6019" spans="7:17">
      <c r="G6019" s="1594" t="s">
        <v>572</v>
      </c>
      <c r="H6019" s="1579">
        <v>60</v>
      </c>
      <c r="I6019" s="1595">
        <f>I6018+1</f>
        <v>23480</v>
      </c>
      <c r="J6019" s="1418"/>
      <c r="K6019" s="1871"/>
      <c r="L6019" s="1594" t="s">
        <v>391</v>
      </c>
      <c r="M6019" s="1579">
        <v>60</v>
      </c>
      <c r="N6019" s="1595">
        <f>N6018+1</f>
        <v>6012</v>
      </c>
      <c r="O6019" s="1258"/>
      <c r="Q6019" s="1418"/>
    </row>
    <row r="6020" spans="7:17">
      <c r="G6020" s="1594" t="s">
        <v>572</v>
      </c>
      <c r="H6020" s="1579">
        <v>61</v>
      </c>
      <c r="I6020" s="1595">
        <f>I6019+1</f>
        <v>23481</v>
      </c>
      <c r="J6020" s="1418"/>
      <c r="K6020" s="1871"/>
      <c r="L6020" s="1594" t="s">
        <v>391</v>
      </c>
      <c r="M6020" s="1579">
        <v>61</v>
      </c>
      <c r="N6020" s="1595">
        <f>N6019+1</f>
        <v>6013</v>
      </c>
      <c r="O6020" s="1258"/>
      <c r="Q6020" s="1418"/>
    </row>
    <row r="6021" spans="7:17">
      <c r="G6021" s="1594" t="s">
        <v>572</v>
      </c>
      <c r="H6021" s="1579">
        <v>62</v>
      </c>
      <c r="I6021" s="1595">
        <f>I6020+1</f>
        <v>23482</v>
      </c>
      <c r="J6021" s="1418"/>
      <c r="K6021" s="1871"/>
      <c r="L6021" s="1594" t="s">
        <v>391</v>
      </c>
      <c r="M6021" s="1579">
        <v>62</v>
      </c>
      <c r="N6021" s="1595">
        <f>N6020+1</f>
        <v>6014</v>
      </c>
      <c r="O6021" s="1258"/>
      <c r="Q6021" s="1418"/>
    </row>
    <row r="6022" spans="7:17">
      <c r="G6022" s="1594" t="s">
        <v>572</v>
      </c>
      <c r="H6022" s="1579">
        <v>63</v>
      </c>
      <c r="I6022" s="1595">
        <f>I6021+1</f>
        <v>23483</v>
      </c>
      <c r="J6022" s="1418"/>
      <c r="K6022" s="1871"/>
      <c r="L6022" s="1594" t="s">
        <v>391</v>
      </c>
      <c r="M6022" s="1579">
        <v>63</v>
      </c>
      <c r="N6022" s="1595">
        <f>N6021+1</f>
        <v>6015</v>
      </c>
      <c r="O6022" s="1258"/>
      <c r="Q6022" s="1418"/>
    </row>
    <row r="6023" spans="7:17">
      <c r="G6023" s="1594" t="s">
        <v>572</v>
      </c>
      <c r="H6023" s="1579">
        <v>64</v>
      </c>
      <c r="I6023" s="1595">
        <f>I6022+1</f>
        <v>23484</v>
      </c>
      <c r="J6023" s="1418"/>
      <c r="K6023" s="1871"/>
      <c r="L6023" s="1594" t="s">
        <v>391</v>
      </c>
      <c r="M6023" s="1579">
        <v>64</v>
      </c>
      <c r="N6023" s="1595">
        <f>N6022+1</f>
        <v>6016</v>
      </c>
      <c r="O6023" s="1258"/>
      <c r="Q6023" s="1418"/>
    </row>
    <row r="6024" spans="7:17">
      <c r="G6024" s="1594" t="s">
        <v>572</v>
      </c>
      <c r="H6024" s="1579">
        <v>65</v>
      </c>
      <c r="I6024" s="1595">
        <f>I6023+1</f>
        <v>23485</v>
      </c>
      <c r="J6024" s="1418"/>
      <c r="K6024" s="1871"/>
      <c r="L6024" s="1594" t="s">
        <v>391</v>
      </c>
      <c r="M6024" s="1579">
        <v>65</v>
      </c>
      <c r="N6024" s="1595">
        <f>N6023+1</f>
        <v>6017</v>
      </c>
      <c r="O6024" s="1258"/>
      <c r="Q6024" s="1418"/>
    </row>
    <row r="6025" spans="7:17">
      <c r="G6025" s="1594" t="s">
        <v>572</v>
      </c>
      <c r="H6025" s="1579">
        <v>66</v>
      </c>
      <c r="I6025" s="1595">
        <f>I6024+1</f>
        <v>23486</v>
      </c>
      <c r="J6025" s="1418"/>
      <c r="K6025" s="1871"/>
      <c r="L6025" s="1594" t="s">
        <v>391</v>
      </c>
      <c r="M6025" s="1579">
        <v>66</v>
      </c>
      <c r="N6025" s="1595">
        <f>N6024+1</f>
        <v>6018</v>
      </c>
      <c r="O6025" s="1258"/>
      <c r="Q6025" s="1418"/>
    </row>
    <row r="6026" spans="7:17">
      <c r="G6026" s="1594" t="s">
        <v>572</v>
      </c>
      <c r="H6026" s="1579">
        <v>67</v>
      </c>
      <c r="I6026" s="1595">
        <f>I6025+1</f>
        <v>23487</v>
      </c>
      <c r="J6026" s="1418"/>
      <c r="K6026" s="1871"/>
      <c r="L6026" s="1594" t="s">
        <v>391</v>
      </c>
      <c r="M6026" s="1579">
        <v>67</v>
      </c>
      <c r="N6026" s="1595">
        <f>N6025+1</f>
        <v>6019</v>
      </c>
      <c r="O6026" s="1258"/>
      <c r="Q6026" s="1418"/>
    </row>
    <row r="6027" spans="7:17">
      <c r="G6027" s="1594" t="s">
        <v>572</v>
      </c>
      <c r="H6027" s="1579">
        <v>68</v>
      </c>
      <c r="I6027" s="1595">
        <f>I6026+1</f>
        <v>23488</v>
      </c>
      <c r="J6027" s="1418"/>
      <c r="K6027" s="1871"/>
      <c r="L6027" s="1594" t="s">
        <v>391</v>
      </c>
      <c r="M6027" s="1579">
        <v>68</v>
      </c>
      <c r="N6027" s="1595">
        <f>N6026+1</f>
        <v>6020</v>
      </c>
      <c r="O6027" s="1258"/>
      <c r="Q6027" s="1418"/>
    </row>
    <row r="6028" spans="7:17">
      <c r="G6028" s="1594" t="s">
        <v>572</v>
      </c>
      <c r="H6028" s="1579">
        <v>69</v>
      </c>
      <c r="I6028" s="1595">
        <f>I6027+1</f>
        <v>23489</v>
      </c>
      <c r="J6028" s="1418"/>
      <c r="K6028" s="1871"/>
      <c r="L6028" s="1594" t="s">
        <v>391</v>
      </c>
      <c r="M6028" s="1579">
        <v>69</v>
      </c>
      <c r="N6028" s="1595">
        <f>N6027+1</f>
        <v>6021</v>
      </c>
      <c r="O6028" s="1258"/>
      <c r="Q6028" s="1418"/>
    </row>
    <row r="6029" spans="7:17">
      <c r="G6029" s="1594" t="s">
        <v>572</v>
      </c>
      <c r="H6029" s="1579">
        <v>70</v>
      </c>
      <c r="I6029" s="1595">
        <f>I6028+1</f>
        <v>23490</v>
      </c>
      <c r="J6029" s="1418"/>
      <c r="K6029" s="1871"/>
      <c r="L6029" s="1594" t="s">
        <v>391</v>
      </c>
      <c r="M6029" s="1579">
        <v>70</v>
      </c>
      <c r="N6029" s="1595">
        <f>N6028+1</f>
        <v>6022</v>
      </c>
      <c r="O6029" s="1258"/>
      <c r="Q6029" s="1418"/>
    </row>
    <row r="6030" spans="7:17">
      <c r="G6030" s="1594" t="s">
        <v>572</v>
      </c>
      <c r="H6030" s="1579">
        <v>71</v>
      </c>
      <c r="I6030" s="1595">
        <f>I6029+1</f>
        <v>23491</v>
      </c>
      <c r="J6030" s="1418"/>
      <c r="K6030" s="1871"/>
      <c r="L6030" s="1594" t="s">
        <v>391</v>
      </c>
      <c r="M6030" s="1579">
        <v>71</v>
      </c>
      <c r="N6030" s="1595">
        <f>N6029+1</f>
        <v>6023</v>
      </c>
      <c r="O6030" s="1258"/>
      <c r="Q6030" s="1418"/>
    </row>
    <row r="6031" spans="7:17">
      <c r="G6031" s="1594" t="s">
        <v>572</v>
      </c>
      <c r="H6031" s="1579">
        <v>72</v>
      </c>
      <c r="I6031" s="1595">
        <f>I6030+1</f>
        <v>23492</v>
      </c>
      <c r="J6031" s="1418"/>
      <c r="K6031" s="1871"/>
      <c r="L6031" s="1594" t="s">
        <v>391</v>
      </c>
      <c r="M6031" s="1579">
        <v>72</v>
      </c>
      <c r="N6031" s="1595">
        <f>N6030+1</f>
        <v>6024</v>
      </c>
      <c r="O6031" s="1258"/>
      <c r="Q6031" s="1418"/>
    </row>
    <row r="6032" spans="7:17">
      <c r="G6032" s="1594" t="s">
        <v>572</v>
      </c>
      <c r="H6032" s="1579">
        <v>73</v>
      </c>
      <c r="I6032" s="1595">
        <f>I6031+1</f>
        <v>23493</v>
      </c>
      <c r="J6032" s="1418"/>
      <c r="K6032" s="1871"/>
      <c r="L6032" s="1594" t="s">
        <v>391</v>
      </c>
      <c r="M6032" s="1579">
        <v>73</v>
      </c>
      <c r="N6032" s="1595">
        <f>N6031+1</f>
        <v>6025</v>
      </c>
      <c r="O6032" s="1258"/>
      <c r="Q6032" s="1418"/>
    </row>
    <row r="6033" spans="7:17">
      <c r="G6033" s="1594" t="s">
        <v>572</v>
      </c>
      <c r="H6033" s="1579">
        <v>74</v>
      </c>
      <c r="I6033" s="1595">
        <f>I6032+1</f>
        <v>23494</v>
      </c>
      <c r="J6033" s="1418"/>
      <c r="K6033" s="1871"/>
      <c r="L6033" s="1594" t="s">
        <v>391</v>
      </c>
      <c r="M6033" s="1579">
        <v>74</v>
      </c>
      <c r="N6033" s="1595">
        <f>N6032+1</f>
        <v>6026</v>
      </c>
      <c r="O6033" s="1258"/>
      <c r="Q6033" s="1418"/>
    </row>
    <row r="6034" spans="7:17">
      <c r="G6034" s="1594" t="s">
        <v>572</v>
      </c>
      <c r="H6034" s="1579">
        <v>75</v>
      </c>
      <c r="I6034" s="1595">
        <f>I6033+1</f>
        <v>23495</v>
      </c>
      <c r="J6034" s="1418"/>
      <c r="K6034" s="1871"/>
      <c r="L6034" s="1594" t="s">
        <v>391</v>
      </c>
      <c r="M6034" s="1579">
        <v>75</v>
      </c>
      <c r="N6034" s="1595">
        <f>N6033+1</f>
        <v>6027</v>
      </c>
      <c r="O6034" s="1258"/>
      <c r="Q6034" s="1418"/>
    </row>
    <row r="6035" spans="7:17">
      <c r="G6035" s="1594" t="s">
        <v>572</v>
      </c>
      <c r="H6035" s="1579">
        <v>76</v>
      </c>
      <c r="I6035" s="1595">
        <f>I6034+1</f>
        <v>23496</v>
      </c>
      <c r="J6035" s="1418"/>
      <c r="K6035" s="1871"/>
      <c r="L6035" s="1594" t="s">
        <v>391</v>
      </c>
      <c r="M6035" s="1579">
        <v>76</v>
      </c>
      <c r="N6035" s="1595">
        <f>N6034+1</f>
        <v>6028</v>
      </c>
      <c r="O6035" s="1258"/>
      <c r="Q6035" s="1418"/>
    </row>
    <row r="6036" spans="7:17">
      <c r="G6036" s="1594" t="s">
        <v>572</v>
      </c>
      <c r="H6036" s="1579">
        <v>77</v>
      </c>
      <c r="I6036" s="1595">
        <f>I6035+1</f>
        <v>23497</v>
      </c>
      <c r="J6036" s="1418"/>
      <c r="K6036" s="1871"/>
      <c r="L6036" s="1594" t="s">
        <v>391</v>
      </c>
      <c r="M6036" s="1579">
        <v>77</v>
      </c>
      <c r="N6036" s="1595">
        <f>N6035+1</f>
        <v>6029</v>
      </c>
      <c r="O6036" s="1258"/>
      <c r="Q6036" s="1418"/>
    </row>
    <row r="6037" spans="7:17">
      <c r="G6037" s="1594" t="s">
        <v>572</v>
      </c>
      <c r="H6037" s="1579">
        <v>78</v>
      </c>
      <c r="I6037" s="1595">
        <f>I6036+1</f>
        <v>23498</v>
      </c>
      <c r="J6037" s="1418"/>
      <c r="K6037" s="1871"/>
      <c r="L6037" s="1594" t="s">
        <v>391</v>
      </c>
      <c r="M6037" s="1579">
        <v>78</v>
      </c>
      <c r="N6037" s="1595">
        <f>N6036+1</f>
        <v>6030</v>
      </c>
      <c r="O6037" s="1258"/>
      <c r="Q6037" s="1418"/>
    </row>
    <row r="6038" spans="7:17">
      <c r="G6038" s="1594" t="s">
        <v>572</v>
      </c>
      <c r="H6038" s="1579">
        <v>79</v>
      </c>
      <c r="I6038" s="1595">
        <f>I6037+1</f>
        <v>23499</v>
      </c>
      <c r="J6038" s="1418"/>
      <c r="K6038" s="1871"/>
      <c r="L6038" s="1594" t="s">
        <v>391</v>
      </c>
      <c r="M6038" s="1579">
        <v>79</v>
      </c>
      <c r="N6038" s="1595">
        <f>N6037+1</f>
        <v>6031</v>
      </c>
      <c r="O6038" s="1258"/>
      <c r="Q6038" s="1418"/>
    </row>
    <row r="6039" spans="7:17">
      <c r="G6039" s="1594" t="s">
        <v>572</v>
      </c>
      <c r="H6039" s="1579">
        <v>80</v>
      </c>
      <c r="I6039" s="1595">
        <f>I6038+1</f>
        <v>23500</v>
      </c>
      <c r="J6039" s="1418"/>
      <c r="K6039" s="1871"/>
      <c r="L6039" s="1594" t="s">
        <v>391</v>
      </c>
      <c r="M6039" s="1579">
        <v>80</v>
      </c>
      <c r="N6039" s="1595">
        <f>N6038+1</f>
        <v>6032</v>
      </c>
      <c r="O6039" s="1258"/>
      <c r="Q6039" s="1418"/>
    </row>
    <row r="6040" spans="7:17">
      <c r="G6040" s="1594" t="s">
        <v>572</v>
      </c>
      <c r="H6040" s="1579">
        <v>81</v>
      </c>
      <c r="I6040" s="1595">
        <f>I6039+1</f>
        <v>23501</v>
      </c>
      <c r="J6040" s="1418"/>
      <c r="K6040" s="1871"/>
      <c r="L6040" s="1594" t="s">
        <v>391</v>
      </c>
      <c r="M6040" s="1579">
        <v>81</v>
      </c>
      <c r="N6040" s="1595">
        <f>N6039+1</f>
        <v>6033</v>
      </c>
      <c r="O6040" s="1258"/>
      <c r="Q6040" s="1418"/>
    </row>
    <row r="6041" spans="7:17">
      <c r="G6041" s="1594" t="s">
        <v>572</v>
      </c>
      <c r="H6041" s="1579">
        <v>82</v>
      </c>
      <c r="I6041" s="1595">
        <f>I6040+1</f>
        <v>23502</v>
      </c>
      <c r="J6041" s="1418"/>
      <c r="K6041" s="1871"/>
      <c r="L6041" s="1594" t="s">
        <v>391</v>
      </c>
      <c r="M6041" s="1579">
        <v>82</v>
      </c>
      <c r="N6041" s="1595">
        <f>N6040+1</f>
        <v>6034</v>
      </c>
      <c r="O6041" s="1258"/>
      <c r="Q6041" s="1418"/>
    </row>
    <row r="6042" spans="7:17">
      <c r="G6042" s="1594" t="s">
        <v>572</v>
      </c>
      <c r="H6042" s="1579">
        <v>83</v>
      </c>
      <c r="I6042" s="1595">
        <f>I6041+1</f>
        <v>23503</v>
      </c>
      <c r="J6042" s="1418"/>
      <c r="K6042" s="1871"/>
      <c r="L6042" s="1594" t="s">
        <v>391</v>
      </c>
      <c r="M6042" s="1579">
        <v>83</v>
      </c>
      <c r="N6042" s="1595">
        <f>N6041+1</f>
        <v>6035</v>
      </c>
      <c r="O6042" s="1258"/>
      <c r="Q6042" s="1418"/>
    </row>
    <row r="6043" spans="7:17">
      <c r="G6043" s="1594" t="s">
        <v>572</v>
      </c>
      <c r="H6043" s="1579">
        <v>84</v>
      </c>
      <c r="I6043" s="1595">
        <f>I6042+1</f>
        <v>23504</v>
      </c>
      <c r="J6043" s="1418"/>
      <c r="K6043" s="1871"/>
      <c r="L6043" s="1594" t="s">
        <v>391</v>
      </c>
      <c r="M6043" s="1579">
        <v>84</v>
      </c>
      <c r="N6043" s="1595">
        <f>N6042+1</f>
        <v>6036</v>
      </c>
      <c r="O6043" s="1258"/>
      <c r="Q6043" s="1418"/>
    </row>
    <row r="6044" spans="7:17">
      <c r="G6044" s="1594" t="s">
        <v>572</v>
      </c>
      <c r="H6044" s="1579">
        <v>85</v>
      </c>
      <c r="I6044" s="1595">
        <f>I6043+1</f>
        <v>23505</v>
      </c>
      <c r="J6044" s="1418"/>
      <c r="K6044" s="1871"/>
      <c r="L6044" s="1594" t="s">
        <v>391</v>
      </c>
      <c r="M6044" s="1579">
        <v>85</v>
      </c>
      <c r="N6044" s="1595">
        <f>N6043+1</f>
        <v>6037</v>
      </c>
      <c r="O6044" s="1258"/>
      <c r="Q6044" s="1418"/>
    </row>
    <row r="6045" spans="7:17">
      <c r="G6045" s="1594" t="s">
        <v>572</v>
      </c>
      <c r="H6045" s="1579">
        <v>86</v>
      </c>
      <c r="I6045" s="1595">
        <f>I6044+1</f>
        <v>23506</v>
      </c>
      <c r="J6045" s="1418"/>
      <c r="K6045" s="1871"/>
      <c r="L6045" s="1594" t="s">
        <v>391</v>
      </c>
      <c r="M6045" s="1579">
        <v>86</v>
      </c>
      <c r="N6045" s="1595">
        <f>N6044+1</f>
        <v>6038</v>
      </c>
      <c r="O6045" s="1258"/>
      <c r="Q6045" s="1418"/>
    </row>
    <row r="6046" spans="7:17">
      <c r="G6046" s="1594" t="s">
        <v>572</v>
      </c>
      <c r="H6046" s="1579">
        <v>87</v>
      </c>
      <c r="I6046" s="1595">
        <f>I6045+1</f>
        <v>23507</v>
      </c>
      <c r="J6046" s="1418"/>
      <c r="K6046" s="1871"/>
      <c r="L6046" s="1594" t="s">
        <v>391</v>
      </c>
      <c r="M6046" s="1579">
        <v>87</v>
      </c>
      <c r="N6046" s="1595">
        <f>N6045+1</f>
        <v>6039</v>
      </c>
      <c r="O6046" s="1258"/>
      <c r="Q6046" s="1418"/>
    </row>
    <row r="6047" spans="7:17">
      <c r="G6047" s="1594" t="s">
        <v>572</v>
      </c>
      <c r="H6047" s="1579">
        <v>88</v>
      </c>
      <c r="I6047" s="1595">
        <f>I6046+1</f>
        <v>23508</v>
      </c>
      <c r="J6047" s="1418"/>
      <c r="K6047" s="1871"/>
      <c r="L6047" s="1594" t="s">
        <v>391</v>
      </c>
      <c r="M6047" s="1579">
        <v>88</v>
      </c>
      <c r="N6047" s="1595">
        <f>N6046+1</f>
        <v>6040</v>
      </c>
      <c r="O6047" s="1258"/>
      <c r="Q6047" s="1418"/>
    </row>
    <row r="6048" spans="7:17">
      <c r="G6048" s="1594" t="s">
        <v>572</v>
      </c>
      <c r="H6048" s="1579">
        <v>89</v>
      </c>
      <c r="I6048" s="1595">
        <f>I6047+1</f>
        <v>23509</v>
      </c>
      <c r="J6048" s="1418"/>
      <c r="K6048" s="1871"/>
      <c r="L6048" s="1594" t="s">
        <v>391</v>
      </c>
      <c r="M6048" s="1579">
        <v>89</v>
      </c>
      <c r="N6048" s="1595">
        <f>N6047+1</f>
        <v>6041</v>
      </c>
      <c r="O6048" s="1258"/>
      <c r="Q6048" s="1418"/>
    </row>
    <row r="6049" spans="7:17">
      <c r="G6049" s="1594" t="s">
        <v>572</v>
      </c>
      <c r="H6049" s="1579">
        <v>90</v>
      </c>
      <c r="I6049" s="1595">
        <f>I6048+1</f>
        <v>23510</v>
      </c>
      <c r="J6049" s="1418"/>
      <c r="K6049" s="1871"/>
      <c r="L6049" s="1594" t="s">
        <v>391</v>
      </c>
      <c r="M6049" s="1579">
        <v>90</v>
      </c>
      <c r="N6049" s="1595">
        <f>N6048+1</f>
        <v>6042</v>
      </c>
      <c r="O6049" s="1258"/>
      <c r="Q6049" s="1418"/>
    </row>
    <row r="6050" spans="7:17">
      <c r="G6050" s="1594" t="s">
        <v>572</v>
      </c>
      <c r="H6050" s="1579">
        <v>91</v>
      </c>
      <c r="I6050" s="1595">
        <f>I6049+1</f>
        <v>23511</v>
      </c>
      <c r="J6050" s="1418"/>
      <c r="K6050" s="1871"/>
      <c r="L6050" s="1594" t="s">
        <v>391</v>
      </c>
      <c r="M6050" s="1579">
        <v>91</v>
      </c>
      <c r="N6050" s="1595">
        <f>N6049+1</f>
        <v>6043</v>
      </c>
      <c r="O6050" s="1258"/>
      <c r="Q6050" s="1418"/>
    </row>
    <row r="6051" spans="7:17">
      <c r="G6051" s="1594" t="s">
        <v>572</v>
      </c>
      <c r="H6051" s="1579">
        <v>92</v>
      </c>
      <c r="I6051" s="1595">
        <f>I6050+1</f>
        <v>23512</v>
      </c>
      <c r="J6051" s="1418"/>
      <c r="K6051" s="1871"/>
      <c r="L6051" s="1594" t="s">
        <v>391</v>
      </c>
      <c r="M6051" s="1579">
        <v>92</v>
      </c>
      <c r="N6051" s="1595">
        <f>N6050+1</f>
        <v>6044</v>
      </c>
      <c r="O6051" s="1258"/>
      <c r="Q6051" s="1418"/>
    </row>
    <row r="6052" spans="7:17">
      <c r="G6052" s="1594" t="s">
        <v>572</v>
      </c>
      <c r="H6052" s="1579">
        <v>93</v>
      </c>
      <c r="I6052" s="1595">
        <f>I6051+1</f>
        <v>23513</v>
      </c>
      <c r="J6052" s="1418"/>
      <c r="K6052" s="1871"/>
      <c r="L6052" s="1594" t="s">
        <v>391</v>
      </c>
      <c r="M6052" s="1579">
        <v>93</v>
      </c>
      <c r="N6052" s="1595">
        <f>N6051+1</f>
        <v>6045</v>
      </c>
      <c r="O6052" s="1258"/>
      <c r="Q6052" s="1418"/>
    </row>
    <row r="6053" spans="7:17">
      <c r="G6053" s="1594" t="s">
        <v>572</v>
      </c>
      <c r="H6053" s="1579">
        <v>94</v>
      </c>
      <c r="I6053" s="1595">
        <f>I6052+1</f>
        <v>23514</v>
      </c>
      <c r="J6053" s="1418"/>
      <c r="K6053" s="1871"/>
      <c r="L6053" s="1594" t="s">
        <v>391</v>
      </c>
      <c r="M6053" s="1579">
        <v>94</v>
      </c>
      <c r="N6053" s="1595">
        <f>N6052+1</f>
        <v>6046</v>
      </c>
      <c r="O6053" s="1258"/>
      <c r="Q6053" s="1418"/>
    </row>
    <row r="6054" spans="7:17">
      <c r="G6054" s="1594" t="s">
        <v>572</v>
      </c>
      <c r="H6054" s="1579">
        <v>95</v>
      </c>
      <c r="I6054" s="1595">
        <f>I6053+1</f>
        <v>23515</v>
      </c>
      <c r="J6054" s="1418"/>
      <c r="K6054" s="1871"/>
      <c r="L6054" s="1594" t="s">
        <v>391</v>
      </c>
      <c r="M6054" s="1579">
        <v>95</v>
      </c>
      <c r="N6054" s="1595">
        <f>N6053+1</f>
        <v>6047</v>
      </c>
      <c r="O6054" s="1258"/>
      <c r="Q6054" s="1418"/>
    </row>
    <row r="6055" spans="7:17">
      <c r="G6055" s="1594" t="s">
        <v>572</v>
      </c>
      <c r="H6055" s="1579">
        <v>96</v>
      </c>
      <c r="I6055" s="1595">
        <f>I6054+1</f>
        <v>23516</v>
      </c>
      <c r="J6055" s="1418"/>
      <c r="K6055" s="1871"/>
      <c r="L6055" s="1594" t="s">
        <v>391</v>
      </c>
      <c r="M6055" s="1579">
        <v>96</v>
      </c>
      <c r="N6055" s="1595">
        <f>N6054+1</f>
        <v>6048</v>
      </c>
      <c r="O6055" s="1258"/>
      <c r="Q6055" s="1418"/>
    </row>
    <row r="6056" spans="7:17">
      <c r="G6056" s="1594" t="s">
        <v>573</v>
      </c>
      <c r="H6056" s="1579">
        <v>1</v>
      </c>
      <c r="I6056" s="1595">
        <f>I6055+1</f>
        <v>23517</v>
      </c>
      <c r="J6056" s="1418"/>
      <c r="K6056" s="1871"/>
      <c r="L6056" s="1594" t="s">
        <v>392</v>
      </c>
      <c r="M6056" s="1579">
        <v>1</v>
      </c>
      <c r="N6056" s="1595">
        <f>N6055+1</f>
        <v>6049</v>
      </c>
      <c r="O6056" s="1258"/>
      <c r="Q6056" s="1418"/>
    </row>
    <row r="6057" spans="7:17">
      <c r="G6057" s="1594" t="s">
        <v>573</v>
      </c>
      <c r="H6057" s="1579">
        <v>2</v>
      </c>
      <c r="I6057" s="1595">
        <f>I6056+1</f>
        <v>23518</v>
      </c>
      <c r="J6057" s="1418"/>
      <c r="K6057" s="1871"/>
      <c r="L6057" s="1594" t="s">
        <v>392</v>
      </c>
      <c r="M6057" s="1579">
        <v>2</v>
      </c>
      <c r="N6057" s="1595">
        <f>N6056+1</f>
        <v>6050</v>
      </c>
      <c r="O6057" s="1258"/>
      <c r="Q6057" s="1418"/>
    </row>
    <row r="6058" spans="7:17">
      <c r="G6058" s="1594" t="s">
        <v>573</v>
      </c>
      <c r="H6058" s="1579">
        <v>3</v>
      </c>
      <c r="I6058" s="1595">
        <f>I6057+1</f>
        <v>23519</v>
      </c>
      <c r="J6058" s="1418"/>
      <c r="K6058" s="1871"/>
      <c r="L6058" s="1594" t="s">
        <v>392</v>
      </c>
      <c r="M6058" s="1579">
        <v>3</v>
      </c>
      <c r="N6058" s="1595">
        <f>N6057+1</f>
        <v>6051</v>
      </c>
      <c r="O6058" s="1258"/>
      <c r="Q6058" s="1418"/>
    </row>
    <row r="6059" spans="7:17">
      <c r="G6059" s="1594" t="s">
        <v>573</v>
      </c>
      <c r="H6059" s="1579">
        <v>4</v>
      </c>
      <c r="I6059" s="1595">
        <f>I6058+1</f>
        <v>23520</v>
      </c>
      <c r="J6059" s="1418"/>
      <c r="K6059" s="1871"/>
      <c r="L6059" s="1594" t="s">
        <v>392</v>
      </c>
      <c r="M6059" s="1579">
        <v>4</v>
      </c>
      <c r="N6059" s="1595">
        <f>N6058+1</f>
        <v>6052</v>
      </c>
      <c r="O6059" s="1258"/>
      <c r="Q6059" s="1418"/>
    </row>
    <row r="6060" spans="7:17">
      <c r="G6060" s="1594" t="s">
        <v>573</v>
      </c>
      <c r="H6060" s="1579">
        <v>5</v>
      </c>
      <c r="I6060" s="1595">
        <f>I6059+1</f>
        <v>23521</v>
      </c>
      <c r="J6060" s="1418"/>
      <c r="K6060" s="1871"/>
      <c r="L6060" s="1594" t="s">
        <v>392</v>
      </c>
      <c r="M6060" s="1579">
        <v>5</v>
      </c>
      <c r="N6060" s="1595">
        <f>N6059+1</f>
        <v>6053</v>
      </c>
      <c r="O6060" s="1258"/>
      <c r="Q6060" s="1418"/>
    </row>
    <row r="6061" spans="7:17">
      <c r="G6061" s="1594" t="s">
        <v>573</v>
      </c>
      <c r="H6061" s="1579">
        <v>6</v>
      </c>
      <c r="I6061" s="1595">
        <f>I6060+1</f>
        <v>23522</v>
      </c>
      <c r="J6061" s="1418"/>
      <c r="K6061" s="1871"/>
      <c r="L6061" s="1594" t="s">
        <v>392</v>
      </c>
      <c r="M6061" s="1579">
        <v>6</v>
      </c>
      <c r="N6061" s="1595">
        <f>N6060+1</f>
        <v>6054</v>
      </c>
      <c r="O6061" s="1258"/>
      <c r="Q6061" s="1418"/>
    </row>
    <row r="6062" spans="7:17">
      <c r="G6062" s="1594" t="s">
        <v>573</v>
      </c>
      <c r="H6062" s="1579">
        <v>7</v>
      </c>
      <c r="I6062" s="1595">
        <f>I6061+1</f>
        <v>23523</v>
      </c>
      <c r="J6062" s="1418"/>
      <c r="K6062" s="1871"/>
      <c r="L6062" s="1594" t="s">
        <v>392</v>
      </c>
      <c r="M6062" s="1579">
        <v>7</v>
      </c>
      <c r="N6062" s="1595">
        <f>N6061+1</f>
        <v>6055</v>
      </c>
      <c r="O6062" s="1258"/>
      <c r="Q6062" s="1418"/>
    </row>
    <row r="6063" spans="7:17">
      <c r="G6063" s="1594" t="s">
        <v>573</v>
      </c>
      <c r="H6063" s="1579">
        <v>8</v>
      </c>
      <c r="I6063" s="1595">
        <f>I6062+1</f>
        <v>23524</v>
      </c>
      <c r="J6063" s="1418"/>
      <c r="K6063" s="1871"/>
      <c r="L6063" s="1594" t="s">
        <v>392</v>
      </c>
      <c r="M6063" s="1579">
        <v>8</v>
      </c>
      <c r="N6063" s="1595">
        <f>N6062+1</f>
        <v>6056</v>
      </c>
      <c r="O6063" s="1258"/>
      <c r="Q6063" s="1418"/>
    </row>
    <row r="6064" spans="7:17">
      <c r="G6064" s="1594" t="s">
        <v>573</v>
      </c>
      <c r="H6064" s="1579">
        <v>9</v>
      </c>
      <c r="I6064" s="1595">
        <f>I6063+1</f>
        <v>23525</v>
      </c>
      <c r="J6064" s="1418"/>
      <c r="K6064" s="1871"/>
      <c r="L6064" s="1594" t="s">
        <v>392</v>
      </c>
      <c r="M6064" s="1579">
        <v>9</v>
      </c>
      <c r="N6064" s="1595">
        <f>N6063+1</f>
        <v>6057</v>
      </c>
      <c r="O6064" s="1258"/>
      <c r="Q6064" s="1418"/>
    </row>
    <row r="6065" spans="7:17">
      <c r="G6065" s="1594" t="s">
        <v>573</v>
      </c>
      <c r="H6065" s="1579">
        <v>10</v>
      </c>
      <c r="I6065" s="1595">
        <f>I6064+1</f>
        <v>23526</v>
      </c>
      <c r="J6065" s="1418"/>
      <c r="K6065" s="1871"/>
      <c r="L6065" s="1594" t="s">
        <v>392</v>
      </c>
      <c r="M6065" s="1579">
        <v>10</v>
      </c>
      <c r="N6065" s="1595">
        <f>N6064+1</f>
        <v>6058</v>
      </c>
      <c r="O6065" s="1258"/>
      <c r="Q6065" s="1418"/>
    </row>
    <row r="6066" spans="7:17">
      <c r="G6066" s="1594" t="s">
        <v>573</v>
      </c>
      <c r="H6066" s="1579">
        <v>11</v>
      </c>
      <c r="I6066" s="1595">
        <f>I6065+1</f>
        <v>23527</v>
      </c>
      <c r="J6066" s="1418"/>
      <c r="K6066" s="1871"/>
      <c r="L6066" s="1594" t="s">
        <v>392</v>
      </c>
      <c r="M6066" s="1579">
        <v>11</v>
      </c>
      <c r="N6066" s="1595">
        <f>N6065+1</f>
        <v>6059</v>
      </c>
      <c r="O6066" s="1258"/>
      <c r="Q6066" s="1418"/>
    </row>
    <row r="6067" spans="7:17">
      <c r="G6067" s="1594" t="s">
        <v>573</v>
      </c>
      <c r="H6067" s="1579">
        <v>12</v>
      </c>
      <c r="I6067" s="1595">
        <f>I6066+1</f>
        <v>23528</v>
      </c>
      <c r="J6067" s="1418"/>
      <c r="K6067" s="1871"/>
      <c r="L6067" s="1594" t="s">
        <v>392</v>
      </c>
      <c r="M6067" s="1579">
        <v>12</v>
      </c>
      <c r="N6067" s="1595">
        <f>N6066+1</f>
        <v>6060</v>
      </c>
      <c r="O6067" s="1258"/>
      <c r="Q6067" s="1418"/>
    </row>
    <row r="6068" spans="7:17">
      <c r="G6068" s="1594" t="s">
        <v>573</v>
      </c>
      <c r="H6068" s="1579">
        <v>13</v>
      </c>
      <c r="I6068" s="1595">
        <f>I6067+1</f>
        <v>23529</v>
      </c>
      <c r="J6068" s="1418"/>
      <c r="K6068" s="1871"/>
      <c r="L6068" s="1594" t="s">
        <v>392</v>
      </c>
      <c r="M6068" s="1579">
        <v>13</v>
      </c>
      <c r="N6068" s="1595">
        <f>N6067+1</f>
        <v>6061</v>
      </c>
      <c r="O6068" s="1258"/>
      <c r="Q6068" s="1418"/>
    </row>
    <row r="6069" spans="7:17">
      <c r="G6069" s="1594" t="s">
        <v>573</v>
      </c>
      <c r="H6069" s="1579">
        <v>14</v>
      </c>
      <c r="I6069" s="1595">
        <f>I6068+1</f>
        <v>23530</v>
      </c>
      <c r="J6069" s="1418"/>
      <c r="K6069" s="1871"/>
      <c r="L6069" s="1594" t="s">
        <v>392</v>
      </c>
      <c r="M6069" s="1579">
        <v>14</v>
      </c>
      <c r="N6069" s="1595">
        <f>N6068+1</f>
        <v>6062</v>
      </c>
      <c r="O6069" s="1258"/>
      <c r="Q6069" s="1418"/>
    </row>
    <row r="6070" spans="7:17">
      <c r="G6070" s="1594" t="s">
        <v>573</v>
      </c>
      <c r="H6070" s="1579">
        <v>15</v>
      </c>
      <c r="I6070" s="1595">
        <f>I6069+1</f>
        <v>23531</v>
      </c>
      <c r="J6070" s="1418"/>
      <c r="K6070" s="1871"/>
      <c r="L6070" s="1594" t="s">
        <v>392</v>
      </c>
      <c r="M6070" s="1579">
        <v>15</v>
      </c>
      <c r="N6070" s="1595">
        <f>N6069+1</f>
        <v>6063</v>
      </c>
      <c r="O6070" s="1258"/>
      <c r="Q6070" s="1418"/>
    </row>
    <row r="6071" spans="7:17">
      <c r="G6071" s="1594" t="s">
        <v>573</v>
      </c>
      <c r="H6071" s="1579">
        <v>16</v>
      </c>
      <c r="I6071" s="1595">
        <f>I6070+1</f>
        <v>23532</v>
      </c>
      <c r="J6071" s="1418"/>
      <c r="K6071" s="1871"/>
      <c r="L6071" s="1594" t="s">
        <v>392</v>
      </c>
      <c r="M6071" s="1579">
        <v>16</v>
      </c>
      <c r="N6071" s="1595">
        <f>N6070+1</f>
        <v>6064</v>
      </c>
      <c r="O6071" s="1258"/>
      <c r="Q6071" s="1418"/>
    </row>
    <row r="6072" spans="7:17">
      <c r="G6072" s="1594" t="s">
        <v>573</v>
      </c>
      <c r="H6072" s="1579">
        <v>17</v>
      </c>
      <c r="I6072" s="1595">
        <f>I6071+1</f>
        <v>23533</v>
      </c>
      <c r="J6072" s="1418"/>
      <c r="K6072" s="1871"/>
      <c r="L6072" s="1594" t="s">
        <v>392</v>
      </c>
      <c r="M6072" s="1579">
        <v>17</v>
      </c>
      <c r="N6072" s="1595">
        <f>N6071+1</f>
        <v>6065</v>
      </c>
      <c r="O6072" s="1258"/>
      <c r="Q6072" s="1418"/>
    </row>
    <row r="6073" spans="7:17">
      <c r="G6073" s="1594" t="s">
        <v>573</v>
      </c>
      <c r="H6073" s="1579">
        <v>18</v>
      </c>
      <c r="I6073" s="1595">
        <f>I6072+1</f>
        <v>23534</v>
      </c>
      <c r="J6073" s="1418"/>
      <c r="K6073" s="1871"/>
      <c r="L6073" s="1594" t="s">
        <v>392</v>
      </c>
      <c r="M6073" s="1579">
        <v>18</v>
      </c>
      <c r="N6073" s="1595">
        <f>N6072+1</f>
        <v>6066</v>
      </c>
      <c r="O6073" s="1258"/>
      <c r="Q6073" s="1418"/>
    </row>
    <row r="6074" spans="7:17">
      <c r="G6074" s="1594" t="s">
        <v>573</v>
      </c>
      <c r="H6074" s="1579">
        <v>19</v>
      </c>
      <c r="I6074" s="1595">
        <f>I6073+1</f>
        <v>23535</v>
      </c>
      <c r="J6074" s="1418"/>
      <c r="K6074" s="1871"/>
      <c r="L6074" s="1594" t="s">
        <v>392</v>
      </c>
      <c r="M6074" s="1579">
        <v>19</v>
      </c>
      <c r="N6074" s="1595">
        <f>N6073+1</f>
        <v>6067</v>
      </c>
      <c r="O6074" s="1258"/>
      <c r="Q6074" s="1418"/>
    </row>
    <row r="6075" spans="7:17">
      <c r="G6075" s="1594" t="s">
        <v>573</v>
      </c>
      <c r="H6075" s="1579">
        <v>20</v>
      </c>
      <c r="I6075" s="1595">
        <f>I6074+1</f>
        <v>23536</v>
      </c>
      <c r="J6075" s="1418"/>
      <c r="K6075" s="1871"/>
      <c r="L6075" s="1594" t="s">
        <v>392</v>
      </c>
      <c r="M6075" s="1579">
        <v>20</v>
      </c>
      <c r="N6075" s="1595">
        <f>N6074+1</f>
        <v>6068</v>
      </c>
      <c r="O6075" s="1258"/>
      <c r="Q6075" s="1418"/>
    </row>
    <row r="6076" spans="7:17">
      <c r="G6076" s="1594" t="s">
        <v>573</v>
      </c>
      <c r="H6076" s="1579">
        <v>21</v>
      </c>
      <c r="I6076" s="1595">
        <f>I6075+1</f>
        <v>23537</v>
      </c>
      <c r="J6076" s="1418"/>
      <c r="K6076" s="1871"/>
      <c r="L6076" s="1594" t="s">
        <v>392</v>
      </c>
      <c r="M6076" s="1579">
        <v>21</v>
      </c>
      <c r="N6076" s="1595">
        <f>N6075+1</f>
        <v>6069</v>
      </c>
      <c r="O6076" s="1258"/>
      <c r="Q6076" s="1418"/>
    </row>
    <row r="6077" spans="7:17">
      <c r="G6077" s="1594" t="s">
        <v>573</v>
      </c>
      <c r="H6077" s="1579">
        <v>22</v>
      </c>
      <c r="I6077" s="1595">
        <f>I6076+1</f>
        <v>23538</v>
      </c>
      <c r="J6077" s="1418"/>
      <c r="K6077" s="1871"/>
      <c r="L6077" s="1594" t="s">
        <v>392</v>
      </c>
      <c r="M6077" s="1579">
        <v>22</v>
      </c>
      <c r="N6077" s="1595">
        <f>N6076+1</f>
        <v>6070</v>
      </c>
      <c r="O6077" s="1258"/>
      <c r="Q6077" s="1418"/>
    </row>
    <row r="6078" spans="7:17">
      <c r="G6078" s="1594" t="s">
        <v>573</v>
      </c>
      <c r="H6078" s="1579">
        <v>23</v>
      </c>
      <c r="I6078" s="1595">
        <f>I6077+1</f>
        <v>23539</v>
      </c>
      <c r="J6078" s="1418"/>
      <c r="K6078" s="1871"/>
      <c r="L6078" s="1594" t="s">
        <v>392</v>
      </c>
      <c r="M6078" s="1579">
        <v>23</v>
      </c>
      <c r="N6078" s="1595">
        <f>N6077+1</f>
        <v>6071</v>
      </c>
      <c r="O6078" s="1258"/>
      <c r="Q6078" s="1418"/>
    </row>
    <row r="6079" spans="7:17">
      <c r="G6079" s="1594" t="s">
        <v>573</v>
      </c>
      <c r="H6079" s="1579">
        <v>24</v>
      </c>
      <c r="I6079" s="1595">
        <f>I6078+1</f>
        <v>23540</v>
      </c>
      <c r="J6079" s="1418"/>
      <c r="K6079" s="1871"/>
      <c r="L6079" s="1594" t="s">
        <v>392</v>
      </c>
      <c r="M6079" s="1579">
        <v>24</v>
      </c>
      <c r="N6079" s="1595">
        <f>N6078+1</f>
        <v>6072</v>
      </c>
      <c r="O6079" s="1258"/>
      <c r="Q6079" s="1418"/>
    </row>
    <row r="6080" spans="7:17">
      <c r="G6080" s="1594" t="s">
        <v>573</v>
      </c>
      <c r="H6080" s="1579">
        <v>25</v>
      </c>
      <c r="I6080" s="1595">
        <f>I6079+1</f>
        <v>23541</v>
      </c>
      <c r="J6080" s="1418"/>
      <c r="K6080" s="1871"/>
      <c r="L6080" s="1594" t="s">
        <v>392</v>
      </c>
      <c r="M6080" s="1579">
        <v>25</v>
      </c>
      <c r="N6080" s="1595">
        <f>N6079+1</f>
        <v>6073</v>
      </c>
      <c r="O6080" s="1258"/>
      <c r="Q6080" s="1418"/>
    </row>
    <row r="6081" spans="7:17">
      <c r="G6081" s="1594" t="s">
        <v>573</v>
      </c>
      <c r="H6081" s="1579">
        <v>26</v>
      </c>
      <c r="I6081" s="1595">
        <f>I6080+1</f>
        <v>23542</v>
      </c>
      <c r="J6081" s="1418"/>
      <c r="K6081" s="1871"/>
      <c r="L6081" s="1594" t="s">
        <v>392</v>
      </c>
      <c r="M6081" s="1579">
        <v>26</v>
      </c>
      <c r="N6081" s="1595">
        <f>N6080+1</f>
        <v>6074</v>
      </c>
      <c r="O6081" s="1258"/>
      <c r="Q6081" s="1418"/>
    </row>
    <row r="6082" spans="7:17">
      <c r="G6082" s="1594" t="s">
        <v>573</v>
      </c>
      <c r="H6082" s="1579">
        <v>27</v>
      </c>
      <c r="I6082" s="1595">
        <f>I6081+1</f>
        <v>23543</v>
      </c>
      <c r="J6082" s="1418"/>
      <c r="K6082" s="1871"/>
      <c r="L6082" s="1594" t="s">
        <v>392</v>
      </c>
      <c r="M6082" s="1579">
        <v>27</v>
      </c>
      <c r="N6082" s="1595">
        <f>N6081+1</f>
        <v>6075</v>
      </c>
      <c r="O6082" s="1258"/>
      <c r="Q6082" s="1418"/>
    </row>
    <row r="6083" spans="7:17">
      <c r="G6083" s="1594" t="s">
        <v>573</v>
      </c>
      <c r="H6083" s="1579">
        <v>28</v>
      </c>
      <c r="I6083" s="1595">
        <f>I6082+1</f>
        <v>23544</v>
      </c>
      <c r="J6083" s="1418"/>
      <c r="K6083" s="1871"/>
      <c r="L6083" s="1594" t="s">
        <v>392</v>
      </c>
      <c r="M6083" s="1579">
        <v>28</v>
      </c>
      <c r="N6083" s="1595">
        <f>N6082+1</f>
        <v>6076</v>
      </c>
      <c r="O6083" s="1258"/>
      <c r="Q6083" s="1418"/>
    </row>
    <row r="6084" spans="7:17">
      <c r="G6084" s="1594" t="s">
        <v>573</v>
      </c>
      <c r="H6084" s="1579">
        <v>29</v>
      </c>
      <c r="I6084" s="1595">
        <f>I6083+1</f>
        <v>23545</v>
      </c>
      <c r="J6084" s="1418"/>
      <c r="K6084" s="1871"/>
      <c r="L6084" s="1594" t="s">
        <v>392</v>
      </c>
      <c r="M6084" s="1579">
        <v>29</v>
      </c>
      <c r="N6084" s="1595">
        <f>N6083+1</f>
        <v>6077</v>
      </c>
      <c r="O6084" s="1258"/>
      <c r="Q6084" s="1418"/>
    </row>
    <row r="6085" spans="7:17">
      <c r="G6085" s="1594" t="s">
        <v>573</v>
      </c>
      <c r="H6085" s="1579">
        <v>30</v>
      </c>
      <c r="I6085" s="1595">
        <f>I6084+1</f>
        <v>23546</v>
      </c>
      <c r="J6085" s="1418"/>
      <c r="K6085" s="1871"/>
      <c r="L6085" s="1594" t="s">
        <v>392</v>
      </c>
      <c r="M6085" s="1579">
        <v>30</v>
      </c>
      <c r="N6085" s="1595">
        <f>N6084+1</f>
        <v>6078</v>
      </c>
      <c r="O6085" s="1258"/>
      <c r="Q6085" s="1418"/>
    </row>
    <row r="6086" spans="7:17">
      <c r="G6086" s="1594" t="s">
        <v>573</v>
      </c>
      <c r="H6086" s="1579">
        <v>31</v>
      </c>
      <c r="I6086" s="1595">
        <f>I6085+1</f>
        <v>23547</v>
      </c>
      <c r="J6086" s="1418"/>
      <c r="K6086" s="1871"/>
      <c r="L6086" s="1594" t="s">
        <v>392</v>
      </c>
      <c r="M6086" s="1579">
        <v>31</v>
      </c>
      <c r="N6086" s="1595">
        <f>N6085+1</f>
        <v>6079</v>
      </c>
      <c r="O6086" s="1258"/>
      <c r="Q6086" s="1418"/>
    </row>
    <row r="6087" spans="7:17">
      <c r="G6087" s="1594" t="s">
        <v>573</v>
      </c>
      <c r="H6087" s="1579">
        <v>32</v>
      </c>
      <c r="I6087" s="1595">
        <f>I6086+1</f>
        <v>23548</v>
      </c>
      <c r="J6087" s="1418"/>
      <c r="K6087" s="1871"/>
      <c r="L6087" s="1594" t="s">
        <v>392</v>
      </c>
      <c r="M6087" s="1579">
        <v>32</v>
      </c>
      <c r="N6087" s="1595">
        <f>N6086+1</f>
        <v>6080</v>
      </c>
      <c r="O6087" s="1258"/>
      <c r="Q6087" s="1418"/>
    </row>
    <row r="6088" spans="7:17">
      <c r="G6088" s="1594" t="s">
        <v>573</v>
      </c>
      <c r="H6088" s="1579">
        <v>33</v>
      </c>
      <c r="I6088" s="1595">
        <f>I6087+1</f>
        <v>23549</v>
      </c>
      <c r="J6088" s="1418"/>
      <c r="K6088" s="1871"/>
      <c r="L6088" s="1594" t="s">
        <v>392</v>
      </c>
      <c r="M6088" s="1579">
        <v>33</v>
      </c>
      <c r="N6088" s="1595">
        <f>N6087+1</f>
        <v>6081</v>
      </c>
      <c r="O6088" s="1258"/>
      <c r="Q6088" s="1418"/>
    </row>
    <row r="6089" spans="7:17">
      <c r="G6089" s="1594" t="s">
        <v>573</v>
      </c>
      <c r="H6089" s="1579">
        <v>34</v>
      </c>
      <c r="I6089" s="1595">
        <f>I6088+1</f>
        <v>23550</v>
      </c>
      <c r="J6089" s="1418"/>
      <c r="K6089" s="1871"/>
      <c r="L6089" s="1594" t="s">
        <v>392</v>
      </c>
      <c r="M6089" s="1579">
        <v>34</v>
      </c>
      <c r="N6089" s="1595">
        <f>N6088+1</f>
        <v>6082</v>
      </c>
      <c r="O6089" s="1258"/>
      <c r="Q6089" s="1418"/>
    </row>
    <row r="6090" spans="7:17">
      <c r="G6090" s="1594" t="s">
        <v>573</v>
      </c>
      <c r="H6090" s="1579">
        <v>35</v>
      </c>
      <c r="I6090" s="1595">
        <f>I6089+1</f>
        <v>23551</v>
      </c>
      <c r="J6090" s="1418"/>
      <c r="K6090" s="1871"/>
      <c r="L6090" s="1594" t="s">
        <v>392</v>
      </c>
      <c r="M6090" s="1579">
        <v>35</v>
      </c>
      <c r="N6090" s="1595">
        <f>N6089+1</f>
        <v>6083</v>
      </c>
      <c r="O6090" s="1258"/>
      <c r="Q6090" s="1418"/>
    </row>
    <row r="6091" spans="7:17">
      <c r="G6091" s="1594" t="s">
        <v>573</v>
      </c>
      <c r="H6091" s="1579">
        <v>36</v>
      </c>
      <c r="I6091" s="1595">
        <f>I6090+1</f>
        <v>23552</v>
      </c>
      <c r="J6091" s="1418"/>
      <c r="K6091" s="1871"/>
      <c r="L6091" s="1594" t="s">
        <v>392</v>
      </c>
      <c r="M6091" s="1579">
        <v>36</v>
      </c>
      <c r="N6091" s="1595">
        <f>N6090+1</f>
        <v>6084</v>
      </c>
      <c r="O6091" s="1258"/>
      <c r="Q6091" s="1418"/>
    </row>
    <row r="6092" spans="7:17">
      <c r="G6092" s="1594" t="s">
        <v>573</v>
      </c>
      <c r="H6092" s="1579">
        <v>37</v>
      </c>
      <c r="I6092" s="1595">
        <f>I6091+1</f>
        <v>23553</v>
      </c>
      <c r="J6092" s="1418"/>
      <c r="K6092" s="1871"/>
      <c r="L6092" s="1594" t="s">
        <v>392</v>
      </c>
      <c r="M6092" s="1579">
        <v>37</v>
      </c>
      <c r="N6092" s="1595">
        <f>N6091+1</f>
        <v>6085</v>
      </c>
      <c r="O6092" s="1258"/>
      <c r="Q6092" s="1418"/>
    </row>
    <row r="6093" spans="7:17">
      <c r="G6093" s="1594" t="s">
        <v>573</v>
      </c>
      <c r="H6093" s="1579">
        <v>38</v>
      </c>
      <c r="I6093" s="1595">
        <f>I6092+1</f>
        <v>23554</v>
      </c>
      <c r="J6093" s="1418"/>
      <c r="K6093" s="1871"/>
      <c r="L6093" s="1594" t="s">
        <v>392</v>
      </c>
      <c r="M6093" s="1579">
        <v>38</v>
      </c>
      <c r="N6093" s="1595">
        <f>N6092+1</f>
        <v>6086</v>
      </c>
      <c r="O6093" s="1258"/>
      <c r="Q6093" s="1418"/>
    </row>
    <row r="6094" spans="7:17">
      <c r="G6094" s="1594" t="s">
        <v>573</v>
      </c>
      <c r="H6094" s="1579">
        <v>39</v>
      </c>
      <c r="I6094" s="1595">
        <f>I6093+1</f>
        <v>23555</v>
      </c>
      <c r="J6094" s="1418"/>
      <c r="K6094" s="1871"/>
      <c r="L6094" s="1594" t="s">
        <v>392</v>
      </c>
      <c r="M6094" s="1579">
        <v>39</v>
      </c>
      <c r="N6094" s="1595">
        <f>N6093+1</f>
        <v>6087</v>
      </c>
      <c r="O6094" s="1258"/>
      <c r="Q6094" s="1418"/>
    </row>
    <row r="6095" spans="7:17">
      <c r="G6095" s="1594" t="s">
        <v>573</v>
      </c>
      <c r="H6095" s="1579">
        <v>40</v>
      </c>
      <c r="I6095" s="1595">
        <f>I6094+1</f>
        <v>23556</v>
      </c>
      <c r="J6095" s="1418"/>
      <c r="K6095" s="1871"/>
      <c r="L6095" s="1594" t="s">
        <v>392</v>
      </c>
      <c r="M6095" s="1579">
        <v>40</v>
      </c>
      <c r="N6095" s="1595">
        <f>N6094+1</f>
        <v>6088</v>
      </c>
      <c r="O6095" s="1258"/>
      <c r="Q6095" s="1418"/>
    </row>
    <row r="6096" spans="7:17">
      <c r="G6096" s="1594" t="s">
        <v>573</v>
      </c>
      <c r="H6096" s="1579">
        <v>41</v>
      </c>
      <c r="I6096" s="1595">
        <f>I6095+1</f>
        <v>23557</v>
      </c>
      <c r="J6096" s="1418"/>
      <c r="K6096" s="1871"/>
      <c r="L6096" s="1594" t="s">
        <v>392</v>
      </c>
      <c r="M6096" s="1579">
        <v>41</v>
      </c>
      <c r="N6096" s="1595">
        <f>N6095+1</f>
        <v>6089</v>
      </c>
      <c r="O6096" s="1258"/>
      <c r="Q6096" s="1418"/>
    </row>
    <row r="6097" spans="7:17">
      <c r="G6097" s="1594" t="s">
        <v>573</v>
      </c>
      <c r="H6097" s="1579">
        <v>42</v>
      </c>
      <c r="I6097" s="1595">
        <f>I6096+1</f>
        <v>23558</v>
      </c>
      <c r="J6097" s="1418"/>
      <c r="K6097" s="1871"/>
      <c r="L6097" s="1594" t="s">
        <v>392</v>
      </c>
      <c r="M6097" s="1579">
        <v>42</v>
      </c>
      <c r="N6097" s="1595">
        <f>N6096+1</f>
        <v>6090</v>
      </c>
      <c r="O6097" s="1258"/>
      <c r="Q6097" s="1418"/>
    </row>
    <row r="6098" spans="7:17">
      <c r="G6098" s="1594" t="s">
        <v>573</v>
      </c>
      <c r="H6098" s="1579">
        <v>43</v>
      </c>
      <c r="I6098" s="1595">
        <f>I6097+1</f>
        <v>23559</v>
      </c>
      <c r="J6098" s="1418"/>
      <c r="K6098" s="1871"/>
      <c r="L6098" s="1594" t="s">
        <v>392</v>
      </c>
      <c r="M6098" s="1579">
        <v>43</v>
      </c>
      <c r="N6098" s="1595">
        <f>N6097+1</f>
        <v>6091</v>
      </c>
      <c r="O6098" s="1258"/>
      <c r="Q6098" s="1418"/>
    </row>
    <row r="6099" spans="7:17">
      <c r="G6099" s="1594" t="s">
        <v>573</v>
      </c>
      <c r="H6099" s="1579">
        <v>44</v>
      </c>
      <c r="I6099" s="1595">
        <f>I6098+1</f>
        <v>23560</v>
      </c>
      <c r="J6099" s="1418"/>
      <c r="K6099" s="1871"/>
      <c r="L6099" s="1594" t="s">
        <v>392</v>
      </c>
      <c r="M6099" s="1579">
        <v>44</v>
      </c>
      <c r="N6099" s="1595">
        <f>N6098+1</f>
        <v>6092</v>
      </c>
      <c r="O6099" s="1258"/>
      <c r="Q6099" s="1418"/>
    </row>
    <row r="6100" spans="7:17">
      <c r="G6100" s="1594" t="s">
        <v>573</v>
      </c>
      <c r="H6100" s="1579">
        <v>45</v>
      </c>
      <c r="I6100" s="1595">
        <f>I6099+1</f>
        <v>23561</v>
      </c>
      <c r="J6100" s="1418"/>
      <c r="K6100" s="1871"/>
      <c r="L6100" s="1594" t="s">
        <v>392</v>
      </c>
      <c r="M6100" s="1579">
        <v>45</v>
      </c>
      <c r="N6100" s="1595">
        <f>N6099+1</f>
        <v>6093</v>
      </c>
      <c r="O6100" s="1258"/>
      <c r="Q6100" s="1418"/>
    </row>
    <row r="6101" spans="7:17">
      <c r="G6101" s="1594" t="s">
        <v>573</v>
      </c>
      <c r="H6101" s="1579">
        <v>46</v>
      </c>
      <c r="I6101" s="1595">
        <f>I6100+1</f>
        <v>23562</v>
      </c>
      <c r="J6101" s="1418"/>
      <c r="K6101" s="1871"/>
      <c r="L6101" s="1594" t="s">
        <v>392</v>
      </c>
      <c r="M6101" s="1579">
        <v>46</v>
      </c>
      <c r="N6101" s="1595">
        <f>N6100+1</f>
        <v>6094</v>
      </c>
      <c r="O6101" s="1258"/>
      <c r="Q6101" s="1418"/>
    </row>
    <row r="6102" spans="7:17">
      <c r="G6102" s="1594" t="s">
        <v>573</v>
      </c>
      <c r="H6102" s="1579">
        <v>47</v>
      </c>
      <c r="I6102" s="1595">
        <f>I6101+1</f>
        <v>23563</v>
      </c>
      <c r="J6102" s="1418"/>
      <c r="K6102" s="1871"/>
      <c r="L6102" s="1594" t="s">
        <v>392</v>
      </c>
      <c r="M6102" s="1579">
        <v>47</v>
      </c>
      <c r="N6102" s="1595">
        <f>N6101+1</f>
        <v>6095</v>
      </c>
      <c r="O6102" s="1258"/>
      <c r="Q6102" s="1418"/>
    </row>
    <row r="6103" spans="7:17">
      <c r="G6103" s="1594" t="s">
        <v>573</v>
      </c>
      <c r="H6103" s="1579">
        <v>48</v>
      </c>
      <c r="I6103" s="1595">
        <f>I6102+1</f>
        <v>23564</v>
      </c>
      <c r="J6103" s="1418"/>
      <c r="K6103" s="1871"/>
      <c r="L6103" s="1594" t="s">
        <v>392</v>
      </c>
      <c r="M6103" s="1579">
        <v>48</v>
      </c>
      <c r="N6103" s="1595">
        <f>N6102+1</f>
        <v>6096</v>
      </c>
      <c r="O6103" s="1258"/>
      <c r="Q6103" s="1418"/>
    </row>
    <row r="6104" spans="7:17">
      <c r="G6104" s="1594" t="s">
        <v>573</v>
      </c>
      <c r="H6104" s="1579">
        <v>49</v>
      </c>
      <c r="I6104" s="1595">
        <f>I6103+1</f>
        <v>23565</v>
      </c>
      <c r="J6104" s="1418"/>
      <c r="K6104" s="1871"/>
      <c r="L6104" s="1594" t="s">
        <v>392</v>
      </c>
      <c r="M6104" s="1579">
        <v>49</v>
      </c>
      <c r="N6104" s="1595">
        <f>N6103+1</f>
        <v>6097</v>
      </c>
      <c r="O6104" s="1258"/>
      <c r="Q6104" s="1418"/>
    </row>
    <row r="6105" spans="7:17">
      <c r="G6105" s="1594" t="s">
        <v>573</v>
      </c>
      <c r="H6105" s="1579">
        <v>50</v>
      </c>
      <c r="I6105" s="1595">
        <f>I6104+1</f>
        <v>23566</v>
      </c>
      <c r="J6105" s="1418"/>
      <c r="K6105" s="1871"/>
      <c r="L6105" s="1594" t="s">
        <v>392</v>
      </c>
      <c r="M6105" s="1579">
        <v>50</v>
      </c>
      <c r="N6105" s="1595">
        <f>N6104+1</f>
        <v>6098</v>
      </c>
      <c r="O6105" s="1258"/>
      <c r="Q6105" s="1418"/>
    </row>
    <row r="6106" spans="7:17">
      <c r="G6106" s="1594" t="s">
        <v>573</v>
      </c>
      <c r="H6106" s="1579">
        <v>51</v>
      </c>
      <c r="I6106" s="1595">
        <f>I6105+1</f>
        <v>23567</v>
      </c>
      <c r="J6106" s="1418"/>
      <c r="K6106" s="1871"/>
      <c r="L6106" s="1594" t="s">
        <v>392</v>
      </c>
      <c r="M6106" s="1579">
        <v>51</v>
      </c>
      <c r="N6106" s="1595">
        <f>N6105+1</f>
        <v>6099</v>
      </c>
      <c r="O6106" s="1258"/>
      <c r="Q6106" s="1418"/>
    </row>
    <row r="6107" spans="7:17">
      <c r="G6107" s="1594" t="s">
        <v>573</v>
      </c>
      <c r="H6107" s="1579">
        <v>52</v>
      </c>
      <c r="I6107" s="1595">
        <f>I6106+1</f>
        <v>23568</v>
      </c>
      <c r="J6107" s="1418"/>
      <c r="K6107" s="1871"/>
      <c r="L6107" s="1594" t="s">
        <v>392</v>
      </c>
      <c r="M6107" s="1579">
        <v>52</v>
      </c>
      <c r="N6107" s="1595">
        <f>N6106+1</f>
        <v>6100</v>
      </c>
      <c r="O6107" s="1258"/>
      <c r="Q6107" s="1418"/>
    </row>
    <row r="6108" spans="7:17">
      <c r="G6108" s="1594" t="s">
        <v>573</v>
      </c>
      <c r="H6108" s="1579">
        <v>53</v>
      </c>
      <c r="I6108" s="1595">
        <f>I6107+1</f>
        <v>23569</v>
      </c>
      <c r="J6108" s="1418"/>
      <c r="K6108" s="1871"/>
      <c r="L6108" s="1594" t="s">
        <v>392</v>
      </c>
      <c r="M6108" s="1579">
        <v>53</v>
      </c>
      <c r="N6108" s="1595">
        <f>N6107+1</f>
        <v>6101</v>
      </c>
      <c r="O6108" s="1258"/>
      <c r="Q6108" s="1418"/>
    </row>
    <row r="6109" spans="7:17">
      <c r="G6109" s="1594" t="s">
        <v>573</v>
      </c>
      <c r="H6109" s="1579">
        <v>54</v>
      </c>
      <c r="I6109" s="1595">
        <f>I6108+1</f>
        <v>23570</v>
      </c>
      <c r="J6109" s="1418"/>
      <c r="K6109" s="1871"/>
      <c r="L6109" s="1594" t="s">
        <v>392</v>
      </c>
      <c r="M6109" s="1579">
        <v>54</v>
      </c>
      <c r="N6109" s="1595">
        <f>N6108+1</f>
        <v>6102</v>
      </c>
      <c r="O6109" s="1258"/>
      <c r="Q6109" s="1418"/>
    </row>
    <row r="6110" spans="7:17">
      <c r="G6110" s="1594" t="s">
        <v>573</v>
      </c>
      <c r="H6110" s="1579">
        <v>55</v>
      </c>
      <c r="I6110" s="1595">
        <f>I6109+1</f>
        <v>23571</v>
      </c>
      <c r="J6110" s="1418"/>
      <c r="K6110" s="1871"/>
      <c r="L6110" s="1594" t="s">
        <v>392</v>
      </c>
      <c r="M6110" s="1579">
        <v>55</v>
      </c>
      <c r="N6110" s="1595">
        <f>N6109+1</f>
        <v>6103</v>
      </c>
      <c r="O6110" s="1258"/>
      <c r="Q6110" s="1418"/>
    </row>
    <row r="6111" spans="7:17">
      <c r="G6111" s="1594" t="s">
        <v>573</v>
      </c>
      <c r="H6111" s="1579">
        <v>56</v>
      </c>
      <c r="I6111" s="1595">
        <f>I6110+1</f>
        <v>23572</v>
      </c>
      <c r="J6111" s="1418"/>
      <c r="K6111" s="1871"/>
      <c r="L6111" s="1594" t="s">
        <v>392</v>
      </c>
      <c r="M6111" s="1579">
        <v>56</v>
      </c>
      <c r="N6111" s="1595">
        <f>N6110+1</f>
        <v>6104</v>
      </c>
      <c r="O6111" s="1258"/>
      <c r="Q6111" s="1418"/>
    </row>
    <row r="6112" spans="7:17">
      <c r="G6112" s="1594" t="s">
        <v>573</v>
      </c>
      <c r="H6112" s="1579">
        <v>57</v>
      </c>
      <c r="I6112" s="1595">
        <f>I6111+1</f>
        <v>23573</v>
      </c>
      <c r="J6112" s="1418"/>
      <c r="K6112" s="1871"/>
      <c r="L6112" s="1594" t="s">
        <v>392</v>
      </c>
      <c r="M6112" s="1579">
        <v>57</v>
      </c>
      <c r="N6112" s="1595">
        <f>N6111+1</f>
        <v>6105</v>
      </c>
      <c r="O6112" s="1258"/>
      <c r="Q6112" s="1418"/>
    </row>
    <row r="6113" spans="7:17">
      <c r="G6113" s="1594" t="s">
        <v>573</v>
      </c>
      <c r="H6113" s="1579">
        <v>58</v>
      </c>
      <c r="I6113" s="1595">
        <f>I6112+1</f>
        <v>23574</v>
      </c>
      <c r="J6113" s="1418"/>
      <c r="K6113" s="1871"/>
      <c r="L6113" s="1594" t="s">
        <v>392</v>
      </c>
      <c r="M6113" s="1579">
        <v>58</v>
      </c>
      <c r="N6113" s="1595">
        <f>N6112+1</f>
        <v>6106</v>
      </c>
      <c r="O6113" s="1258"/>
      <c r="Q6113" s="1418"/>
    </row>
    <row r="6114" spans="7:17">
      <c r="G6114" s="1594" t="s">
        <v>573</v>
      </c>
      <c r="H6114" s="1579">
        <v>59</v>
      </c>
      <c r="I6114" s="1595">
        <f>I6113+1</f>
        <v>23575</v>
      </c>
      <c r="J6114" s="1418"/>
      <c r="K6114" s="1871"/>
      <c r="L6114" s="1594" t="s">
        <v>392</v>
      </c>
      <c r="M6114" s="1579">
        <v>59</v>
      </c>
      <c r="N6114" s="1595">
        <f>N6113+1</f>
        <v>6107</v>
      </c>
      <c r="O6114" s="1258"/>
      <c r="Q6114" s="1418"/>
    </row>
    <row r="6115" spans="7:17">
      <c r="G6115" s="1594" t="s">
        <v>573</v>
      </c>
      <c r="H6115" s="1579">
        <v>60</v>
      </c>
      <c r="I6115" s="1595">
        <f>I6114+1</f>
        <v>23576</v>
      </c>
      <c r="J6115" s="1418"/>
      <c r="K6115" s="1871"/>
      <c r="L6115" s="1594" t="s">
        <v>392</v>
      </c>
      <c r="M6115" s="1579">
        <v>60</v>
      </c>
      <c r="N6115" s="1595">
        <f>N6114+1</f>
        <v>6108</v>
      </c>
      <c r="O6115" s="1258"/>
      <c r="Q6115" s="1418"/>
    </row>
    <row r="6116" spans="7:17">
      <c r="G6116" s="1594" t="s">
        <v>573</v>
      </c>
      <c r="H6116" s="1579">
        <v>61</v>
      </c>
      <c r="I6116" s="1595">
        <f>I6115+1</f>
        <v>23577</v>
      </c>
      <c r="J6116" s="1418"/>
      <c r="K6116" s="1871"/>
      <c r="L6116" s="1594" t="s">
        <v>392</v>
      </c>
      <c r="M6116" s="1579">
        <v>61</v>
      </c>
      <c r="N6116" s="1595">
        <f>N6115+1</f>
        <v>6109</v>
      </c>
      <c r="O6116" s="1258"/>
      <c r="Q6116" s="1418"/>
    </row>
    <row r="6117" spans="7:17">
      <c r="G6117" s="1594" t="s">
        <v>573</v>
      </c>
      <c r="H6117" s="1579">
        <v>62</v>
      </c>
      <c r="I6117" s="1595">
        <f>I6116+1</f>
        <v>23578</v>
      </c>
      <c r="J6117" s="1418"/>
      <c r="K6117" s="1871"/>
      <c r="L6117" s="1594" t="s">
        <v>392</v>
      </c>
      <c r="M6117" s="1579">
        <v>62</v>
      </c>
      <c r="N6117" s="1595">
        <f>N6116+1</f>
        <v>6110</v>
      </c>
      <c r="O6117" s="1258"/>
      <c r="Q6117" s="1418"/>
    </row>
    <row r="6118" spans="7:17">
      <c r="G6118" s="1594" t="s">
        <v>573</v>
      </c>
      <c r="H6118" s="1579">
        <v>63</v>
      </c>
      <c r="I6118" s="1595">
        <f>I6117+1</f>
        <v>23579</v>
      </c>
      <c r="J6118" s="1418"/>
      <c r="K6118" s="1871"/>
      <c r="L6118" s="1594" t="s">
        <v>392</v>
      </c>
      <c r="M6118" s="1579">
        <v>63</v>
      </c>
      <c r="N6118" s="1595">
        <f>N6117+1</f>
        <v>6111</v>
      </c>
      <c r="O6118" s="1258"/>
      <c r="Q6118" s="1418"/>
    </row>
    <row r="6119" spans="7:17">
      <c r="G6119" s="1594" t="s">
        <v>573</v>
      </c>
      <c r="H6119" s="1579">
        <v>64</v>
      </c>
      <c r="I6119" s="1595">
        <f>I6118+1</f>
        <v>23580</v>
      </c>
      <c r="J6119" s="1418"/>
      <c r="K6119" s="1871"/>
      <c r="L6119" s="1594" t="s">
        <v>392</v>
      </c>
      <c r="M6119" s="1579">
        <v>64</v>
      </c>
      <c r="N6119" s="1595">
        <f>N6118+1</f>
        <v>6112</v>
      </c>
      <c r="O6119" s="1258"/>
      <c r="Q6119" s="1418"/>
    </row>
    <row r="6120" spans="7:17">
      <c r="G6120" s="1594" t="s">
        <v>573</v>
      </c>
      <c r="H6120" s="1579">
        <v>65</v>
      </c>
      <c r="I6120" s="1595">
        <f>I6119+1</f>
        <v>23581</v>
      </c>
      <c r="J6120" s="1418"/>
      <c r="K6120" s="1871"/>
      <c r="L6120" s="1594" t="s">
        <v>392</v>
      </c>
      <c r="M6120" s="1579">
        <v>65</v>
      </c>
      <c r="N6120" s="1595">
        <f>N6119+1</f>
        <v>6113</v>
      </c>
      <c r="O6120" s="1258"/>
      <c r="Q6120" s="1418"/>
    </row>
    <row r="6121" spans="7:17">
      <c r="G6121" s="1594" t="s">
        <v>573</v>
      </c>
      <c r="H6121" s="1579">
        <v>66</v>
      </c>
      <c r="I6121" s="1595">
        <f>I6120+1</f>
        <v>23582</v>
      </c>
      <c r="J6121" s="1418"/>
      <c r="K6121" s="1871"/>
      <c r="L6121" s="1594" t="s">
        <v>392</v>
      </c>
      <c r="M6121" s="1579">
        <v>66</v>
      </c>
      <c r="N6121" s="1595">
        <f>N6120+1</f>
        <v>6114</v>
      </c>
      <c r="O6121" s="1258"/>
      <c r="Q6121" s="1418"/>
    </row>
    <row r="6122" spans="7:17">
      <c r="G6122" s="1594" t="s">
        <v>573</v>
      </c>
      <c r="H6122" s="1579">
        <v>67</v>
      </c>
      <c r="I6122" s="1595">
        <f>I6121+1</f>
        <v>23583</v>
      </c>
      <c r="J6122" s="1418"/>
      <c r="K6122" s="1871"/>
      <c r="L6122" s="1594" t="s">
        <v>392</v>
      </c>
      <c r="M6122" s="1579">
        <v>67</v>
      </c>
      <c r="N6122" s="1595">
        <f>N6121+1</f>
        <v>6115</v>
      </c>
      <c r="O6122" s="1258"/>
      <c r="Q6122" s="1418"/>
    </row>
    <row r="6123" spans="7:17">
      <c r="G6123" s="1594" t="s">
        <v>573</v>
      </c>
      <c r="H6123" s="1579">
        <v>68</v>
      </c>
      <c r="I6123" s="1595">
        <f>I6122+1</f>
        <v>23584</v>
      </c>
      <c r="J6123" s="1418"/>
      <c r="K6123" s="1871"/>
      <c r="L6123" s="1594" t="s">
        <v>392</v>
      </c>
      <c r="M6123" s="1579">
        <v>68</v>
      </c>
      <c r="N6123" s="1595">
        <f>N6122+1</f>
        <v>6116</v>
      </c>
      <c r="O6123" s="1258"/>
      <c r="Q6123" s="1418"/>
    </row>
    <row r="6124" spans="7:17">
      <c r="G6124" s="1594" t="s">
        <v>573</v>
      </c>
      <c r="H6124" s="1579">
        <v>69</v>
      </c>
      <c r="I6124" s="1595">
        <f>I6123+1</f>
        <v>23585</v>
      </c>
      <c r="J6124" s="1418"/>
      <c r="K6124" s="1871"/>
      <c r="L6124" s="1594" t="s">
        <v>392</v>
      </c>
      <c r="M6124" s="1579">
        <v>69</v>
      </c>
      <c r="N6124" s="1595">
        <f>N6123+1</f>
        <v>6117</v>
      </c>
      <c r="O6124" s="1258"/>
      <c r="Q6124" s="1418"/>
    </row>
    <row r="6125" spans="7:17">
      <c r="G6125" s="1594" t="s">
        <v>573</v>
      </c>
      <c r="H6125" s="1579">
        <v>70</v>
      </c>
      <c r="I6125" s="1595">
        <f>I6124+1</f>
        <v>23586</v>
      </c>
      <c r="J6125" s="1418"/>
      <c r="K6125" s="1871"/>
      <c r="L6125" s="1594" t="s">
        <v>392</v>
      </c>
      <c r="M6125" s="1579">
        <v>70</v>
      </c>
      <c r="N6125" s="1595">
        <f>N6124+1</f>
        <v>6118</v>
      </c>
      <c r="O6125" s="1258"/>
      <c r="Q6125" s="1418"/>
    </row>
    <row r="6126" spans="7:17">
      <c r="G6126" s="1594" t="s">
        <v>573</v>
      </c>
      <c r="H6126" s="1579">
        <v>71</v>
      </c>
      <c r="I6126" s="1595">
        <f>I6125+1</f>
        <v>23587</v>
      </c>
      <c r="J6126" s="1418"/>
      <c r="K6126" s="1871"/>
      <c r="L6126" s="1594" t="s">
        <v>392</v>
      </c>
      <c r="M6126" s="1579">
        <v>71</v>
      </c>
      <c r="N6126" s="1595">
        <f>N6125+1</f>
        <v>6119</v>
      </c>
      <c r="O6126" s="1258"/>
      <c r="Q6126" s="1418"/>
    </row>
    <row r="6127" spans="7:17">
      <c r="G6127" s="1594" t="s">
        <v>573</v>
      </c>
      <c r="H6127" s="1579">
        <v>72</v>
      </c>
      <c r="I6127" s="1595">
        <f>I6126+1</f>
        <v>23588</v>
      </c>
      <c r="J6127" s="1418"/>
      <c r="K6127" s="1871"/>
      <c r="L6127" s="1594" t="s">
        <v>392</v>
      </c>
      <c r="M6127" s="1579">
        <v>72</v>
      </c>
      <c r="N6127" s="1595">
        <f>N6126+1</f>
        <v>6120</v>
      </c>
      <c r="O6127" s="1258"/>
      <c r="Q6127" s="1418"/>
    </row>
    <row r="6128" spans="7:17">
      <c r="G6128" s="1594" t="s">
        <v>573</v>
      </c>
      <c r="H6128" s="1579">
        <v>73</v>
      </c>
      <c r="I6128" s="1595">
        <f>I6127+1</f>
        <v>23589</v>
      </c>
      <c r="J6128" s="1418"/>
      <c r="K6128" s="1871"/>
      <c r="L6128" s="1594" t="s">
        <v>392</v>
      </c>
      <c r="M6128" s="1579">
        <v>73</v>
      </c>
      <c r="N6128" s="1595">
        <f>N6127+1</f>
        <v>6121</v>
      </c>
      <c r="O6128" s="1258"/>
      <c r="Q6128" s="1418"/>
    </row>
    <row r="6129" spans="7:17">
      <c r="G6129" s="1594" t="s">
        <v>573</v>
      </c>
      <c r="H6129" s="1579">
        <v>74</v>
      </c>
      <c r="I6129" s="1595">
        <f>I6128+1</f>
        <v>23590</v>
      </c>
      <c r="J6129" s="1418"/>
      <c r="K6129" s="1871"/>
      <c r="L6129" s="1594" t="s">
        <v>392</v>
      </c>
      <c r="M6129" s="1579">
        <v>74</v>
      </c>
      <c r="N6129" s="1595">
        <f>N6128+1</f>
        <v>6122</v>
      </c>
      <c r="O6129" s="1258"/>
      <c r="Q6129" s="1418"/>
    </row>
    <row r="6130" spans="7:17">
      <c r="G6130" s="1594" t="s">
        <v>573</v>
      </c>
      <c r="H6130" s="1579">
        <v>75</v>
      </c>
      <c r="I6130" s="1595">
        <f>I6129+1</f>
        <v>23591</v>
      </c>
      <c r="J6130" s="1418"/>
      <c r="K6130" s="1871"/>
      <c r="L6130" s="1594" t="s">
        <v>392</v>
      </c>
      <c r="M6130" s="1579">
        <v>75</v>
      </c>
      <c r="N6130" s="1595">
        <f>N6129+1</f>
        <v>6123</v>
      </c>
      <c r="O6130" s="1258"/>
      <c r="Q6130" s="1418"/>
    </row>
    <row r="6131" spans="7:17">
      <c r="G6131" s="1594" t="s">
        <v>573</v>
      </c>
      <c r="H6131" s="1579">
        <v>76</v>
      </c>
      <c r="I6131" s="1595">
        <f>I6130+1</f>
        <v>23592</v>
      </c>
      <c r="J6131" s="1418"/>
      <c r="K6131" s="1871"/>
      <c r="L6131" s="1594" t="s">
        <v>392</v>
      </c>
      <c r="M6131" s="1579">
        <v>76</v>
      </c>
      <c r="N6131" s="1595">
        <f>N6130+1</f>
        <v>6124</v>
      </c>
      <c r="O6131" s="1258"/>
      <c r="Q6131" s="1418"/>
    </row>
    <row r="6132" spans="7:17">
      <c r="G6132" s="1594" t="s">
        <v>573</v>
      </c>
      <c r="H6132" s="1579">
        <v>77</v>
      </c>
      <c r="I6132" s="1595">
        <f>I6131+1</f>
        <v>23593</v>
      </c>
      <c r="J6132" s="1418"/>
      <c r="K6132" s="1871"/>
      <c r="L6132" s="1594" t="s">
        <v>392</v>
      </c>
      <c r="M6132" s="1579">
        <v>77</v>
      </c>
      <c r="N6132" s="1595">
        <f>N6131+1</f>
        <v>6125</v>
      </c>
      <c r="O6132" s="1258"/>
      <c r="Q6132" s="1418"/>
    </row>
    <row r="6133" spans="7:17">
      <c r="G6133" s="1594" t="s">
        <v>573</v>
      </c>
      <c r="H6133" s="1579">
        <v>78</v>
      </c>
      <c r="I6133" s="1595">
        <f>I6132+1</f>
        <v>23594</v>
      </c>
      <c r="J6133" s="1418"/>
      <c r="K6133" s="1871"/>
      <c r="L6133" s="1594" t="s">
        <v>392</v>
      </c>
      <c r="M6133" s="1579">
        <v>78</v>
      </c>
      <c r="N6133" s="1595">
        <f>N6132+1</f>
        <v>6126</v>
      </c>
      <c r="O6133" s="1258"/>
      <c r="Q6133" s="1418"/>
    </row>
    <row r="6134" spans="7:17">
      <c r="G6134" s="1594" t="s">
        <v>573</v>
      </c>
      <c r="H6134" s="1579">
        <v>79</v>
      </c>
      <c r="I6134" s="1595">
        <f>I6133+1</f>
        <v>23595</v>
      </c>
      <c r="J6134" s="1418"/>
      <c r="K6134" s="1871"/>
      <c r="L6134" s="1594" t="s">
        <v>392</v>
      </c>
      <c r="M6134" s="1579">
        <v>79</v>
      </c>
      <c r="N6134" s="1595">
        <f>N6133+1</f>
        <v>6127</v>
      </c>
      <c r="O6134" s="1258"/>
      <c r="Q6134" s="1418"/>
    </row>
    <row r="6135" spans="7:17">
      <c r="G6135" s="1594" t="s">
        <v>573</v>
      </c>
      <c r="H6135" s="1579">
        <v>80</v>
      </c>
      <c r="I6135" s="1595">
        <f>I6134+1</f>
        <v>23596</v>
      </c>
      <c r="J6135" s="1418"/>
      <c r="K6135" s="1871"/>
      <c r="L6135" s="1594" t="s">
        <v>392</v>
      </c>
      <c r="M6135" s="1579">
        <v>80</v>
      </c>
      <c r="N6135" s="1595">
        <f>N6134+1</f>
        <v>6128</v>
      </c>
      <c r="O6135" s="1258"/>
      <c r="Q6135" s="1418"/>
    </row>
    <row r="6136" spans="7:17">
      <c r="G6136" s="1594" t="s">
        <v>573</v>
      </c>
      <c r="H6136" s="1579">
        <v>81</v>
      </c>
      <c r="I6136" s="1595">
        <f>I6135+1</f>
        <v>23597</v>
      </c>
      <c r="J6136" s="1418"/>
      <c r="K6136" s="1871"/>
      <c r="L6136" s="1594" t="s">
        <v>392</v>
      </c>
      <c r="M6136" s="1579">
        <v>81</v>
      </c>
      <c r="N6136" s="1595">
        <f>N6135+1</f>
        <v>6129</v>
      </c>
      <c r="O6136" s="1258"/>
      <c r="Q6136" s="1418"/>
    </row>
    <row r="6137" spans="7:17">
      <c r="G6137" s="1594" t="s">
        <v>573</v>
      </c>
      <c r="H6137" s="1579">
        <v>82</v>
      </c>
      <c r="I6137" s="1595">
        <f>I6136+1</f>
        <v>23598</v>
      </c>
      <c r="J6137" s="1418"/>
      <c r="K6137" s="1871"/>
      <c r="L6137" s="1594" t="s">
        <v>392</v>
      </c>
      <c r="M6137" s="1579">
        <v>82</v>
      </c>
      <c r="N6137" s="1595">
        <f>N6136+1</f>
        <v>6130</v>
      </c>
      <c r="O6137" s="1258"/>
      <c r="Q6137" s="1418"/>
    </row>
    <row r="6138" spans="7:17">
      <c r="G6138" s="1594" t="s">
        <v>573</v>
      </c>
      <c r="H6138" s="1579">
        <v>83</v>
      </c>
      <c r="I6138" s="1595">
        <f>I6137+1</f>
        <v>23599</v>
      </c>
      <c r="J6138" s="1418"/>
      <c r="K6138" s="1871"/>
      <c r="L6138" s="1594" t="s">
        <v>392</v>
      </c>
      <c r="M6138" s="1579">
        <v>83</v>
      </c>
      <c r="N6138" s="1595">
        <f>N6137+1</f>
        <v>6131</v>
      </c>
      <c r="O6138" s="1258"/>
      <c r="Q6138" s="1418"/>
    </row>
    <row r="6139" spans="7:17">
      <c r="G6139" s="1594" t="s">
        <v>573</v>
      </c>
      <c r="H6139" s="1579">
        <v>84</v>
      </c>
      <c r="I6139" s="1595">
        <f>I6138+1</f>
        <v>23600</v>
      </c>
      <c r="J6139" s="1418"/>
      <c r="K6139" s="1871"/>
      <c r="L6139" s="1594" t="s">
        <v>392</v>
      </c>
      <c r="M6139" s="1579">
        <v>84</v>
      </c>
      <c r="N6139" s="1595">
        <f>N6138+1</f>
        <v>6132</v>
      </c>
      <c r="O6139" s="1258"/>
      <c r="Q6139" s="1418"/>
    </row>
    <row r="6140" spans="7:17">
      <c r="G6140" s="1594" t="s">
        <v>573</v>
      </c>
      <c r="H6140" s="1579">
        <v>85</v>
      </c>
      <c r="I6140" s="1595">
        <f>I6139+1</f>
        <v>23601</v>
      </c>
      <c r="J6140" s="1418"/>
      <c r="K6140" s="1871"/>
      <c r="L6140" s="1594" t="s">
        <v>392</v>
      </c>
      <c r="M6140" s="1579">
        <v>85</v>
      </c>
      <c r="N6140" s="1595">
        <f>N6139+1</f>
        <v>6133</v>
      </c>
      <c r="O6140" s="1258"/>
      <c r="Q6140" s="1418"/>
    </row>
    <row r="6141" spans="7:17">
      <c r="G6141" s="1594" t="s">
        <v>573</v>
      </c>
      <c r="H6141" s="1579">
        <v>86</v>
      </c>
      <c r="I6141" s="1595">
        <f>I6140+1</f>
        <v>23602</v>
      </c>
      <c r="J6141" s="1418"/>
      <c r="K6141" s="1871"/>
      <c r="L6141" s="1594" t="s">
        <v>392</v>
      </c>
      <c r="M6141" s="1579">
        <v>86</v>
      </c>
      <c r="N6141" s="1595">
        <f>N6140+1</f>
        <v>6134</v>
      </c>
      <c r="O6141" s="1258"/>
      <c r="Q6141" s="1418"/>
    </row>
    <row r="6142" spans="7:17">
      <c r="G6142" s="1594" t="s">
        <v>573</v>
      </c>
      <c r="H6142" s="1579">
        <v>87</v>
      </c>
      <c r="I6142" s="1595">
        <f>I6141+1</f>
        <v>23603</v>
      </c>
      <c r="J6142" s="1418"/>
      <c r="K6142" s="1871"/>
      <c r="L6142" s="1594" t="s">
        <v>392</v>
      </c>
      <c r="M6142" s="1579">
        <v>87</v>
      </c>
      <c r="N6142" s="1595">
        <f>N6141+1</f>
        <v>6135</v>
      </c>
      <c r="O6142" s="1258"/>
      <c r="Q6142" s="1418"/>
    </row>
    <row r="6143" spans="7:17">
      <c r="G6143" s="1594" t="s">
        <v>573</v>
      </c>
      <c r="H6143" s="1579">
        <v>88</v>
      </c>
      <c r="I6143" s="1595">
        <f>I6142+1</f>
        <v>23604</v>
      </c>
      <c r="J6143" s="1418"/>
      <c r="K6143" s="1871"/>
      <c r="L6143" s="1594" t="s">
        <v>392</v>
      </c>
      <c r="M6143" s="1579">
        <v>88</v>
      </c>
      <c r="N6143" s="1595">
        <f>N6142+1</f>
        <v>6136</v>
      </c>
      <c r="O6143" s="1258"/>
      <c r="Q6143" s="1418"/>
    </row>
    <row r="6144" spans="7:17">
      <c r="G6144" s="1594" t="s">
        <v>573</v>
      </c>
      <c r="H6144" s="1579">
        <v>89</v>
      </c>
      <c r="I6144" s="1595">
        <f>I6143+1</f>
        <v>23605</v>
      </c>
      <c r="J6144" s="1418"/>
      <c r="K6144" s="1871"/>
      <c r="L6144" s="1594" t="s">
        <v>392</v>
      </c>
      <c r="M6144" s="1579">
        <v>89</v>
      </c>
      <c r="N6144" s="1595">
        <f>N6143+1</f>
        <v>6137</v>
      </c>
      <c r="O6144" s="1258"/>
      <c r="Q6144" s="1418"/>
    </row>
    <row r="6145" spans="7:17">
      <c r="G6145" s="1594" t="s">
        <v>573</v>
      </c>
      <c r="H6145" s="1579">
        <v>90</v>
      </c>
      <c r="I6145" s="1595">
        <f>I6144+1</f>
        <v>23606</v>
      </c>
      <c r="J6145" s="1418"/>
      <c r="K6145" s="1871"/>
      <c r="L6145" s="1594" t="s">
        <v>392</v>
      </c>
      <c r="M6145" s="1579">
        <v>90</v>
      </c>
      <c r="N6145" s="1595">
        <f>N6144+1</f>
        <v>6138</v>
      </c>
      <c r="O6145" s="1258"/>
      <c r="Q6145" s="1418"/>
    </row>
    <row r="6146" spans="7:17">
      <c r="G6146" s="1594" t="s">
        <v>573</v>
      </c>
      <c r="H6146" s="1579">
        <v>91</v>
      </c>
      <c r="I6146" s="1595">
        <f>I6145+1</f>
        <v>23607</v>
      </c>
      <c r="J6146" s="1418"/>
      <c r="K6146" s="1871"/>
      <c r="L6146" s="1594" t="s">
        <v>392</v>
      </c>
      <c r="M6146" s="1579">
        <v>91</v>
      </c>
      <c r="N6146" s="1595">
        <f>N6145+1</f>
        <v>6139</v>
      </c>
      <c r="O6146" s="1258"/>
      <c r="Q6146" s="1418"/>
    </row>
    <row r="6147" spans="7:17">
      <c r="G6147" s="1594" t="s">
        <v>573</v>
      </c>
      <c r="H6147" s="1579">
        <v>92</v>
      </c>
      <c r="I6147" s="1595">
        <f>I6146+1</f>
        <v>23608</v>
      </c>
      <c r="J6147" s="1418"/>
      <c r="K6147" s="1871"/>
      <c r="L6147" s="1594" t="s">
        <v>392</v>
      </c>
      <c r="M6147" s="1579">
        <v>92</v>
      </c>
      <c r="N6147" s="1595">
        <f>N6146+1</f>
        <v>6140</v>
      </c>
      <c r="O6147" s="1258"/>
      <c r="Q6147" s="1418"/>
    </row>
    <row r="6148" spans="7:17">
      <c r="G6148" s="1594" t="s">
        <v>573</v>
      </c>
      <c r="H6148" s="1579">
        <v>93</v>
      </c>
      <c r="I6148" s="1595">
        <f>I6147+1</f>
        <v>23609</v>
      </c>
      <c r="J6148" s="1418"/>
      <c r="K6148" s="1871"/>
      <c r="L6148" s="1594" t="s">
        <v>392</v>
      </c>
      <c r="M6148" s="1579">
        <v>93</v>
      </c>
      <c r="N6148" s="1595">
        <f>N6147+1</f>
        <v>6141</v>
      </c>
      <c r="O6148" s="1258"/>
      <c r="Q6148" s="1418"/>
    </row>
    <row r="6149" spans="7:17">
      <c r="G6149" s="1594" t="s">
        <v>573</v>
      </c>
      <c r="H6149" s="1579">
        <v>94</v>
      </c>
      <c r="I6149" s="1595">
        <f>I6148+1</f>
        <v>23610</v>
      </c>
      <c r="J6149" s="1418"/>
      <c r="K6149" s="1871"/>
      <c r="L6149" s="1594" t="s">
        <v>392</v>
      </c>
      <c r="M6149" s="1579">
        <v>94</v>
      </c>
      <c r="N6149" s="1595">
        <f>N6148+1</f>
        <v>6142</v>
      </c>
      <c r="O6149" s="1258"/>
      <c r="Q6149" s="1418"/>
    </row>
    <row r="6150" spans="7:17">
      <c r="G6150" s="1594" t="s">
        <v>573</v>
      </c>
      <c r="H6150" s="1579">
        <v>95</v>
      </c>
      <c r="I6150" s="1595">
        <f>I6149+1</f>
        <v>23611</v>
      </c>
      <c r="J6150" s="1418"/>
      <c r="K6150" s="1871"/>
      <c r="L6150" s="1594" t="s">
        <v>392</v>
      </c>
      <c r="M6150" s="1579">
        <v>95</v>
      </c>
      <c r="N6150" s="1595">
        <f>N6149+1</f>
        <v>6143</v>
      </c>
      <c r="O6150" s="1258"/>
      <c r="Q6150" s="1418"/>
    </row>
    <row r="6151" spans="7:17">
      <c r="G6151" s="1594" t="s">
        <v>573</v>
      </c>
      <c r="H6151" s="1579">
        <v>96</v>
      </c>
      <c r="I6151" s="1595">
        <f>I6150+1</f>
        <v>23612</v>
      </c>
      <c r="J6151" s="1418"/>
      <c r="K6151" s="1871"/>
      <c r="L6151" s="1594" t="s">
        <v>392</v>
      </c>
      <c r="M6151" s="1579">
        <v>96</v>
      </c>
      <c r="N6151" s="1595">
        <f>N6150+1</f>
        <v>6144</v>
      </c>
      <c r="O6151" s="1258"/>
      <c r="Q6151" s="1418"/>
    </row>
    <row r="6152" spans="7:17">
      <c r="G6152" s="1594" t="s">
        <v>574</v>
      </c>
      <c r="H6152" s="1579">
        <v>1</v>
      </c>
      <c r="I6152" s="1595">
        <f>I6151+1</f>
        <v>23613</v>
      </c>
      <c r="J6152" s="1418"/>
      <c r="K6152" s="1871"/>
      <c r="L6152" s="1594" t="s">
        <v>393</v>
      </c>
      <c r="M6152" s="1579">
        <v>1</v>
      </c>
      <c r="N6152" s="1595">
        <f>N6151+1</f>
        <v>6145</v>
      </c>
      <c r="O6152" s="1258"/>
      <c r="Q6152" s="1418"/>
    </row>
    <row r="6153" spans="7:17">
      <c r="G6153" s="1594" t="s">
        <v>574</v>
      </c>
      <c r="H6153" s="1579">
        <v>2</v>
      </c>
      <c r="I6153" s="1595">
        <f>I6152+1</f>
        <v>23614</v>
      </c>
      <c r="J6153" s="1418"/>
      <c r="K6153" s="1871"/>
      <c r="L6153" s="1594" t="s">
        <v>393</v>
      </c>
      <c r="M6153" s="1579">
        <v>2</v>
      </c>
      <c r="N6153" s="1595">
        <f>N6152+1</f>
        <v>6146</v>
      </c>
      <c r="O6153" s="1258"/>
      <c r="Q6153" s="1418"/>
    </row>
    <row r="6154" spans="7:17">
      <c r="G6154" s="1594" t="s">
        <v>574</v>
      </c>
      <c r="H6154" s="1579">
        <v>3</v>
      </c>
      <c r="I6154" s="1595">
        <f>I6153+1</f>
        <v>23615</v>
      </c>
      <c r="J6154" s="1418"/>
      <c r="K6154" s="1871"/>
      <c r="L6154" s="1594" t="s">
        <v>393</v>
      </c>
      <c r="M6154" s="1579">
        <v>3</v>
      </c>
      <c r="N6154" s="1595">
        <f>N6153+1</f>
        <v>6147</v>
      </c>
      <c r="O6154" s="1258"/>
      <c r="Q6154" s="1418"/>
    </row>
    <row r="6155" spans="7:17">
      <c r="G6155" s="1594" t="s">
        <v>574</v>
      </c>
      <c r="H6155" s="1579">
        <v>4</v>
      </c>
      <c r="I6155" s="1595">
        <f>I6154+1</f>
        <v>23616</v>
      </c>
      <c r="J6155" s="1418"/>
      <c r="K6155" s="1871"/>
      <c r="L6155" s="1594" t="s">
        <v>393</v>
      </c>
      <c r="M6155" s="1579">
        <v>4</v>
      </c>
      <c r="N6155" s="1595">
        <f>N6154+1</f>
        <v>6148</v>
      </c>
      <c r="O6155" s="1258"/>
      <c r="Q6155" s="1418"/>
    </row>
    <row r="6156" spans="7:17">
      <c r="G6156" s="1594" t="s">
        <v>574</v>
      </c>
      <c r="H6156" s="1579">
        <v>5</v>
      </c>
      <c r="I6156" s="1595">
        <f>I6155+1</f>
        <v>23617</v>
      </c>
      <c r="J6156" s="1418"/>
      <c r="K6156" s="1871"/>
      <c r="L6156" s="1594" t="s">
        <v>393</v>
      </c>
      <c r="M6156" s="1579">
        <v>5</v>
      </c>
      <c r="N6156" s="1595">
        <f>N6155+1</f>
        <v>6149</v>
      </c>
      <c r="O6156" s="1258"/>
      <c r="Q6156" s="1418"/>
    </row>
    <row r="6157" spans="7:17">
      <c r="G6157" s="1594" t="s">
        <v>574</v>
      </c>
      <c r="H6157" s="1579">
        <v>6</v>
      </c>
      <c r="I6157" s="1595">
        <f>I6156+1</f>
        <v>23618</v>
      </c>
      <c r="J6157" s="1418"/>
      <c r="K6157" s="1871"/>
      <c r="L6157" s="1594" t="s">
        <v>393</v>
      </c>
      <c r="M6157" s="1579">
        <v>6</v>
      </c>
      <c r="N6157" s="1595">
        <f>N6156+1</f>
        <v>6150</v>
      </c>
      <c r="O6157" s="1258"/>
      <c r="Q6157" s="1418"/>
    </row>
    <row r="6158" spans="7:17">
      <c r="G6158" s="1594" t="s">
        <v>574</v>
      </c>
      <c r="H6158" s="1579">
        <v>7</v>
      </c>
      <c r="I6158" s="1595">
        <f>I6157+1</f>
        <v>23619</v>
      </c>
      <c r="J6158" s="1418"/>
      <c r="K6158" s="1871"/>
      <c r="L6158" s="1594" t="s">
        <v>393</v>
      </c>
      <c r="M6158" s="1579">
        <v>7</v>
      </c>
      <c r="N6158" s="1595">
        <f>N6157+1</f>
        <v>6151</v>
      </c>
      <c r="O6158" s="1258"/>
      <c r="Q6158" s="1418"/>
    </row>
    <row r="6159" spans="7:17">
      <c r="G6159" s="1594" t="s">
        <v>574</v>
      </c>
      <c r="H6159" s="1579">
        <v>8</v>
      </c>
      <c r="I6159" s="1595">
        <f>I6158+1</f>
        <v>23620</v>
      </c>
      <c r="J6159" s="1418"/>
      <c r="K6159" s="1871"/>
      <c r="L6159" s="1594" t="s">
        <v>393</v>
      </c>
      <c r="M6159" s="1579">
        <v>8</v>
      </c>
      <c r="N6159" s="1595">
        <f>N6158+1</f>
        <v>6152</v>
      </c>
      <c r="O6159" s="1258"/>
      <c r="Q6159" s="1418"/>
    </row>
    <row r="6160" spans="7:17">
      <c r="G6160" s="1594" t="s">
        <v>574</v>
      </c>
      <c r="H6160" s="1579">
        <v>9</v>
      </c>
      <c r="I6160" s="1595">
        <f>I6159+1</f>
        <v>23621</v>
      </c>
      <c r="J6160" s="1418"/>
      <c r="K6160" s="1871"/>
      <c r="L6160" s="1594" t="s">
        <v>393</v>
      </c>
      <c r="M6160" s="1579">
        <v>9</v>
      </c>
      <c r="N6160" s="1595">
        <f>N6159+1</f>
        <v>6153</v>
      </c>
      <c r="O6160" s="1258"/>
      <c r="Q6160" s="1418"/>
    </row>
    <row r="6161" spans="7:17">
      <c r="G6161" s="1594" t="s">
        <v>574</v>
      </c>
      <c r="H6161" s="1579">
        <v>10</v>
      </c>
      <c r="I6161" s="1595">
        <f>I6160+1</f>
        <v>23622</v>
      </c>
      <c r="J6161" s="1418"/>
      <c r="K6161" s="1871"/>
      <c r="L6161" s="1594" t="s">
        <v>393</v>
      </c>
      <c r="M6161" s="1579">
        <v>10</v>
      </c>
      <c r="N6161" s="1595">
        <f>N6160+1</f>
        <v>6154</v>
      </c>
      <c r="O6161" s="1258"/>
      <c r="Q6161" s="1418"/>
    </row>
    <row r="6162" spans="7:17">
      <c r="G6162" s="1594" t="s">
        <v>574</v>
      </c>
      <c r="H6162" s="1579">
        <v>11</v>
      </c>
      <c r="I6162" s="1595">
        <f>I6161+1</f>
        <v>23623</v>
      </c>
      <c r="J6162" s="1418"/>
      <c r="K6162" s="1871"/>
      <c r="L6162" s="1594" t="s">
        <v>393</v>
      </c>
      <c r="M6162" s="1579">
        <v>11</v>
      </c>
      <c r="N6162" s="1595">
        <f>N6161+1</f>
        <v>6155</v>
      </c>
      <c r="O6162" s="1258"/>
      <c r="Q6162" s="1418"/>
    </row>
    <row r="6163" spans="7:17">
      <c r="G6163" s="1594" t="s">
        <v>574</v>
      </c>
      <c r="H6163" s="1579">
        <v>12</v>
      </c>
      <c r="I6163" s="1595">
        <f>I6162+1</f>
        <v>23624</v>
      </c>
      <c r="J6163" s="1418"/>
      <c r="K6163" s="1871"/>
      <c r="L6163" s="1594" t="s">
        <v>393</v>
      </c>
      <c r="M6163" s="1579">
        <v>12</v>
      </c>
      <c r="N6163" s="1595">
        <f>N6162+1</f>
        <v>6156</v>
      </c>
      <c r="O6163" s="1258"/>
      <c r="Q6163" s="1418"/>
    </row>
    <row r="6164" spans="7:17">
      <c r="G6164" s="1594" t="s">
        <v>574</v>
      </c>
      <c r="H6164" s="1579">
        <v>13</v>
      </c>
      <c r="I6164" s="1595">
        <f>I6163+1</f>
        <v>23625</v>
      </c>
      <c r="J6164" s="1418"/>
      <c r="K6164" s="1871"/>
      <c r="L6164" s="1594" t="s">
        <v>393</v>
      </c>
      <c r="M6164" s="1579">
        <v>13</v>
      </c>
      <c r="N6164" s="1595">
        <f>N6163+1</f>
        <v>6157</v>
      </c>
      <c r="O6164" s="1258"/>
      <c r="Q6164" s="1418"/>
    </row>
    <row r="6165" spans="7:17">
      <c r="G6165" s="1594" t="s">
        <v>574</v>
      </c>
      <c r="H6165" s="1579">
        <v>14</v>
      </c>
      <c r="I6165" s="1595">
        <f>I6164+1</f>
        <v>23626</v>
      </c>
      <c r="J6165" s="1418"/>
      <c r="K6165" s="1871"/>
      <c r="L6165" s="1594" t="s">
        <v>393</v>
      </c>
      <c r="M6165" s="1579">
        <v>14</v>
      </c>
      <c r="N6165" s="1595">
        <f>N6164+1</f>
        <v>6158</v>
      </c>
      <c r="O6165" s="1258"/>
      <c r="Q6165" s="1418"/>
    </row>
    <row r="6166" spans="7:17">
      <c r="G6166" s="1594" t="s">
        <v>574</v>
      </c>
      <c r="H6166" s="1579">
        <v>15</v>
      </c>
      <c r="I6166" s="1595">
        <f>I6165+1</f>
        <v>23627</v>
      </c>
      <c r="J6166" s="1418"/>
      <c r="K6166" s="1871"/>
      <c r="L6166" s="1594" t="s">
        <v>393</v>
      </c>
      <c r="M6166" s="1579">
        <v>15</v>
      </c>
      <c r="N6166" s="1595">
        <f>N6165+1</f>
        <v>6159</v>
      </c>
      <c r="O6166" s="1258"/>
      <c r="Q6166" s="1418"/>
    </row>
    <row r="6167" spans="7:17">
      <c r="G6167" s="1594" t="s">
        <v>574</v>
      </c>
      <c r="H6167" s="1579">
        <v>16</v>
      </c>
      <c r="I6167" s="1595">
        <f>I6166+1</f>
        <v>23628</v>
      </c>
      <c r="J6167" s="1418"/>
      <c r="K6167" s="1871"/>
      <c r="L6167" s="1594" t="s">
        <v>393</v>
      </c>
      <c r="M6167" s="1579">
        <v>16</v>
      </c>
      <c r="N6167" s="1595">
        <f>N6166+1</f>
        <v>6160</v>
      </c>
      <c r="O6167" s="1258"/>
      <c r="Q6167" s="1418"/>
    </row>
    <row r="6168" spans="7:17">
      <c r="G6168" s="1594" t="s">
        <v>574</v>
      </c>
      <c r="H6168" s="1579">
        <v>17</v>
      </c>
      <c r="I6168" s="1595">
        <f>I6167+1</f>
        <v>23629</v>
      </c>
      <c r="J6168" s="1418"/>
      <c r="K6168" s="1871"/>
      <c r="L6168" s="1594" t="s">
        <v>393</v>
      </c>
      <c r="M6168" s="1579">
        <v>17</v>
      </c>
      <c r="N6168" s="1595">
        <f>N6167+1</f>
        <v>6161</v>
      </c>
      <c r="O6168" s="1258"/>
      <c r="Q6168" s="1418"/>
    </row>
    <row r="6169" spans="7:17">
      <c r="G6169" s="1594" t="s">
        <v>574</v>
      </c>
      <c r="H6169" s="1579">
        <v>18</v>
      </c>
      <c r="I6169" s="1595">
        <f>I6168+1</f>
        <v>23630</v>
      </c>
      <c r="J6169" s="1418"/>
      <c r="K6169" s="1871"/>
      <c r="L6169" s="1594" t="s">
        <v>393</v>
      </c>
      <c r="M6169" s="1579">
        <v>18</v>
      </c>
      <c r="N6169" s="1595">
        <f>N6168+1</f>
        <v>6162</v>
      </c>
      <c r="O6169" s="1258"/>
      <c r="Q6169" s="1418"/>
    </row>
    <row r="6170" spans="7:17">
      <c r="G6170" s="1594" t="s">
        <v>574</v>
      </c>
      <c r="H6170" s="1579">
        <v>19</v>
      </c>
      <c r="I6170" s="1595">
        <f>I6169+1</f>
        <v>23631</v>
      </c>
      <c r="J6170" s="1418"/>
      <c r="K6170" s="1871"/>
      <c r="L6170" s="1594" t="s">
        <v>393</v>
      </c>
      <c r="M6170" s="1579">
        <v>19</v>
      </c>
      <c r="N6170" s="1595">
        <f>N6169+1</f>
        <v>6163</v>
      </c>
      <c r="O6170" s="1258"/>
      <c r="Q6170" s="1418"/>
    </row>
    <row r="6171" spans="7:17">
      <c r="G6171" s="1594" t="s">
        <v>574</v>
      </c>
      <c r="H6171" s="1579">
        <v>20</v>
      </c>
      <c r="I6171" s="1595">
        <f>I6170+1</f>
        <v>23632</v>
      </c>
      <c r="J6171" s="1418"/>
      <c r="K6171" s="1871"/>
      <c r="L6171" s="1594" t="s">
        <v>393</v>
      </c>
      <c r="M6171" s="1579">
        <v>20</v>
      </c>
      <c r="N6171" s="1595">
        <f>N6170+1</f>
        <v>6164</v>
      </c>
      <c r="O6171" s="1258"/>
      <c r="Q6171" s="1418"/>
    </row>
    <row r="6172" spans="7:17">
      <c r="G6172" s="1594" t="s">
        <v>574</v>
      </c>
      <c r="H6172" s="1579">
        <v>21</v>
      </c>
      <c r="I6172" s="1595">
        <f>I6171+1</f>
        <v>23633</v>
      </c>
      <c r="J6172" s="1418"/>
      <c r="K6172" s="1871"/>
      <c r="L6172" s="1594" t="s">
        <v>393</v>
      </c>
      <c r="M6172" s="1579">
        <v>21</v>
      </c>
      <c r="N6172" s="1595">
        <f>N6171+1</f>
        <v>6165</v>
      </c>
      <c r="O6172" s="1258"/>
      <c r="Q6172" s="1418"/>
    </row>
    <row r="6173" spans="7:17">
      <c r="G6173" s="1594" t="s">
        <v>574</v>
      </c>
      <c r="H6173" s="1579">
        <v>22</v>
      </c>
      <c r="I6173" s="1595">
        <f>I6172+1</f>
        <v>23634</v>
      </c>
      <c r="J6173" s="1418"/>
      <c r="K6173" s="1871"/>
      <c r="L6173" s="1594" t="s">
        <v>393</v>
      </c>
      <c r="M6173" s="1579">
        <v>22</v>
      </c>
      <c r="N6173" s="1595">
        <f>N6172+1</f>
        <v>6166</v>
      </c>
      <c r="O6173" s="1258"/>
      <c r="Q6173" s="1418"/>
    </row>
    <row r="6174" spans="7:17">
      <c r="G6174" s="1594" t="s">
        <v>574</v>
      </c>
      <c r="H6174" s="1579">
        <v>23</v>
      </c>
      <c r="I6174" s="1595">
        <f>I6173+1</f>
        <v>23635</v>
      </c>
      <c r="J6174" s="1418"/>
      <c r="K6174" s="1871"/>
      <c r="L6174" s="1594" t="s">
        <v>393</v>
      </c>
      <c r="M6174" s="1579">
        <v>23</v>
      </c>
      <c r="N6174" s="1595">
        <f>N6173+1</f>
        <v>6167</v>
      </c>
      <c r="O6174" s="1258"/>
      <c r="Q6174" s="1418"/>
    </row>
    <row r="6175" spans="7:17">
      <c r="G6175" s="1594" t="s">
        <v>574</v>
      </c>
      <c r="H6175" s="1579">
        <v>24</v>
      </c>
      <c r="I6175" s="1595">
        <f>I6174+1</f>
        <v>23636</v>
      </c>
      <c r="J6175" s="1418"/>
      <c r="K6175" s="1871"/>
      <c r="L6175" s="1594" t="s">
        <v>393</v>
      </c>
      <c r="M6175" s="1579">
        <v>24</v>
      </c>
      <c r="N6175" s="1595">
        <f>N6174+1</f>
        <v>6168</v>
      </c>
      <c r="O6175" s="1258"/>
      <c r="Q6175" s="1418"/>
    </row>
    <row r="6176" spans="7:17">
      <c r="G6176" s="1594" t="s">
        <v>574</v>
      </c>
      <c r="H6176" s="1579">
        <v>25</v>
      </c>
      <c r="I6176" s="1595">
        <f>I6175+1</f>
        <v>23637</v>
      </c>
      <c r="J6176" s="1418"/>
      <c r="K6176" s="1871"/>
      <c r="L6176" s="1594" t="s">
        <v>393</v>
      </c>
      <c r="M6176" s="1579">
        <v>25</v>
      </c>
      <c r="N6176" s="1595">
        <f>N6175+1</f>
        <v>6169</v>
      </c>
      <c r="O6176" s="1258"/>
      <c r="Q6176" s="1418"/>
    </row>
    <row r="6177" spans="7:17">
      <c r="G6177" s="1594" t="s">
        <v>574</v>
      </c>
      <c r="H6177" s="1579">
        <v>26</v>
      </c>
      <c r="I6177" s="1595">
        <f>I6176+1</f>
        <v>23638</v>
      </c>
      <c r="J6177" s="1418"/>
      <c r="K6177" s="1871"/>
      <c r="L6177" s="1594" t="s">
        <v>393</v>
      </c>
      <c r="M6177" s="1579">
        <v>26</v>
      </c>
      <c r="N6177" s="1595">
        <f>N6176+1</f>
        <v>6170</v>
      </c>
      <c r="O6177" s="1258"/>
      <c r="Q6177" s="1418"/>
    </row>
    <row r="6178" spans="7:17">
      <c r="G6178" s="1594" t="s">
        <v>574</v>
      </c>
      <c r="H6178" s="1579">
        <v>27</v>
      </c>
      <c r="I6178" s="1595">
        <f>I6177+1</f>
        <v>23639</v>
      </c>
      <c r="J6178" s="1418"/>
      <c r="K6178" s="1871"/>
      <c r="L6178" s="1594" t="s">
        <v>393</v>
      </c>
      <c r="M6178" s="1579">
        <v>27</v>
      </c>
      <c r="N6178" s="1595">
        <f>N6177+1</f>
        <v>6171</v>
      </c>
      <c r="O6178" s="1258"/>
      <c r="Q6178" s="1418"/>
    </row>
    <row r="6179" spans="7:17">
      <c r="G6179" s="1594" t="s">
        <v>574</v>
      </c>
      <c r="H6179" s="1579">
        <v>28</v>
      </c>
      <c r="I6179" s="1595">
        <f>I6178+1</f>
        <v>23640</v>
      </c>
      <c r="J6179" s="1418"/>
      <c r="K6179" s="1871"/>
      <c r="L6179" s="1594" t="s">
        <v>393</v>
      </c>
      <c r="M6179" s="1579">
        <v>28</v>
      </c>
      <c r="N6179" s="1595">
        <f>N6178+1</f>
        <v>6172</v>
      </c>
      <c r="O6179" s="1258"/>
      <c r="Q6179" s="1418"/>
    </row>
    <row r="6180" spans="7:17">
      <c r="G6180" s="1594" t="s">
        <v>574</v>
      </c>
      <c r="H6180" s="1579">
        <v>29</v>
      </c>
      <c r="I6180" s="1595">
        <f>I6179+1</f>
        <v>23641</v>
      </c>
      <c r="J6180" s="1418"/>
      <c r="K6180" s="1871"/>
      <c r="L6180" s="1594" t="s">
        <v>393</v>
      </c>
      <c r="M6180" s="1579">
        <v>29</v>
      </c>
      <c r="N6180" s="1595">
        <f>N6179+1</f>
        <v>6173</v>
      </c>
      <c r="O6180" s="1258"/>
      <c r="Q6180" s="1418"/>
    </row>
    <row r="6181" spans="7:17">
      <c r="G6181" s="1594" t="s">
        <v>574</v>
      </c>
      <c r="H6181" s="1579">
        <v>30</v>
      </c>
      <c r="I6181" s="1595">
        <f>I6180+1</f>
        <v>23642</v>
      </c>
      <c r="J6181" s="1418"/>
      <c r="K6181" s="1871"/>
      <c r="L6181" s="1594" t="s">
        <v>393</v>
      </c>
      <c r="M6181" s="1579">
        <v>30</v>
      </c>
      <c r="N6181" s="1595">
        <f>N6180+1</f>
        <v>6174</v>
      </c>
      <c r="O6181" s="1258"/>
      <c r="Q6181" s="1418"/>
    </row>
    <row r="6182" spans="7:17">
      <c r="G6182" s="1594" t="s">
        <v>574</v>
      </c>
      <c r="H6182" s="1579">
        <v>31</v>
      </c>
      <c r="I6182" s="1595">
        <f>I6181+1</f>
        <v>23643</v>
      </c>
      <c r="J6182" s="1418"/>
      <c r="K6182" s="1871"/>
      <c r="L6182" s="1594" t="s">
        <v>393</v>
      </c>
      <c r="M6182" s="1579">
        <v>31</v>
      </c>
      <c r="N6182" s="1595">
        <f>N6181+1</f>
        <v>6175</v>
      </c>
      <c r="O6182" s="1258"/>
      <c r="Q6182" s="1418"/>
    </row>
    <row r="6183" spans="7:17">
      <c r="G6183" s="1594" t="s">
        <v>574</v>
      </c>
      <c r="H6183" s="1579">
        <v>32</v>
      </c>
      <c r="I6183" s="1595">
        <f>I6182+1</f>
        <v>23644</v>
      </c>
      <c r="J6183" s="1418"/>
      <c r="K6183" s="1871"/>
      <c r="L6183" s="1594" t="s">
        <v>393</v>
      </c>
      <c r="M6183" s="1579">
        <v>32</v>
      </c>
      <c r="N6183" s="1595">
        <f>N6182+1</f>
        <v>6176</v>
      </c>
      <c r="O6183" s="1258"/>
      <c r="Q6183" s="1418"/>
    </row>
    <row r="6184" spans="7:17">
      <c r="G6184" s="1594" t="s">
        <v>574</v>
      </c>
      <c r="H6184" s="1579">
        <v>33</v>
      </c>
      <c r="I6184" s="1595">
        <f>I6183+1</f>
        <v>23645</v>
      </c>
      <c r="J6184" s="1418"/>
      <c r="K6184" s="1871"/>
      <c r="L6184" s="1594" t="s">
        <v>393</v>
      </c>
      <c r="M6184" s="1579">
        <v>33</v>
      </c>
      <c r="N6184" s="1595">
        <f>N6183+1</f>
        <v>6177</v>
      </c>
      <c r="O6184" s="1258"/>
      <c r="Q6184" s="1418"/>
    </row>
    <row r="6185" spans="7:17">
      <c r="G6185" s="1594" t="s">
        <v>574</v>
      </c>
      <c r="H6185" s="1579">
        <v>34</v>
      </c>
      <c r="I6185" s="1595">
        <f>I6184+1</f>
        <v>23646</v>
      </c>
      <c r="J6185" s="1418"/>
      <c r="K6185" s="1871"/>
      <c r="L6185" s="1594" t="s">
        <v>393</v>
      </c>
      <c r="M6185" s="1579">
        <v>34</v>
      </c>
      <c r="N6185" s="1595">
        <f>N6184+1</f>
        <v>6178</v>
      </c>
      <c r="O6185" s="1258"/>
      <c r="Q6185" s="1418"/>
    </row>
    <row r="6186" spans="7:17">
      <c r="G6186" s="1594" t="s">
        <v>574</v>
      </c>
      <c r="H6186" s="1579">
        <v>35</v>
      </c>
      <c r="I6186" s="1595">
        <f>I6185+1</f>
        <v>23647</v>
      </c>
      <c r="J6186" s="1418"/>
      <c r="K6186" s="1871"/>
      <c r="L6186" s="1594" t="s">
        <v>393</v>
      </c>
      <c r="M6186" s="1579">
        <v>35</v>
      </c>
      <c r="N6186" s="1595">
        <f>N6185+1</f>
        <v>6179</v>
      </c>
      <c r="O6186" s="1258"/>
      <c r="Q6186" s="1418"/>
    </row>
    <row r="6187" spans="7:17">
      <c r="G6187" s="1594" t="s">
        <v>574</v>
      </c>
      <c r="H6187" s="1579">
        <v>36</v>
      </c>
      <c r="I6187" s="1595">
        <f>I6186+1</f>
        <v>23648</v>
      </c>
      <c r="J6187" s="1418"/>
      <c r="K6187" s="1871"/>
      <c r="L6187" s="1594" t="s">
        <v>393</v>
      </c>
      <c r="M6187" s="1579">
        <v>36</v>
      </c>
      <c r="N6187" s="1595">
        <f>N6186+1</f>
        <v>6180</v>
      </c>
      <c r="O6187" s="1258"/>
      <c r="Q6187" s="1418"/>
    </row>
    <row r="6188" spans="7:17">
      <c r="G6188" s="1594" t="s">
        <v>574</v>
      </c>
      <c r="H6188" s="1579">
        <v>37</v>
      </c>
      <c r="I6188" s="1595">
        <f>I6187+1</f>
        <v>23649</v>
      </c>
      <c r="J6188" s="1418"/>
      <c r="K6188" s="1871"/>
      <c r="L6188" s="1594" t="s">
        <v>393</v>
      </c>
      <c r="M6188" s="1579">
        <v>37</v>
      </c>
      <c r="N6188" s="1595">
        <f>N6187+1</f>
        <v>6181</v>
      </c>
      <c r="O6188" s="1258"/>
      <c r="Q6188" s="1418"/>
    </row>
    <row r="6189" spans="7:17">
      <c r="G6189" s="1594" t="s">
        <v>574</v>
      </c>
      <c r="H6189" s="1579">
        <v>38</v>
      </c>
      <c r="I6189" s="1595">
        <f>I6188+1</f>
        <v>23650</v>
      </c>
      <c r="J6189" s="1418"/>
      <c r="K6189" s="1871"/>
      <c r="L6189" s="1594" t="s">
        <v>393</v>
      </c>
      <c r="M6189" s="1579">
        <v>38</v>
      </c>
      <c r="N6189" s="1595">
        <f>N6188+1</f>
        <v>6182</v>
      </c>
      <c r="O6189" s="1258"/>
      <c r="Q6189" s="1418"/>
    </row>
    <row r="6190" spans="7:17">
      <c r="G6190" s="1594" t="s">
        <v>574</v>
      </c>
      <c r="H6190" s="1579">
        <v>39</v>
      </c>
      <c r="I6190" s="1595">
        <f>I6189+1</f>
        <v>23651</v>
      </c>
      <c r="J6190" s="1418"/>
      <c r="K6190" s="1871"/>
      <c r="L6190" s="1594" t="s">
        <v>393</v>
      </c>
      <c r="M6190" s="1579">
        <v>39</v>
      </c>
      <c r="N6190" s="1595">
        <f>N6189+1</f>
        <v>6183</v>
      </c>
      <c r="O6190" s="1258"/>
      <c r="Q6190" s="1418"/>
    </row>
    <row r="6191" spans="7:17">
      <c r="G6191" s="1594" t="s">
        <v>574</v>
      </c>
      <c r="H6191" s="1579">
        <v>40</v>
      </c>
      <c r="I6191" s="1595">
        <f>I6190+1</f>
        <v>23652</v>
      </c>
      <c r="J6191" s="1418"/>
      <c r="K6191" s="1871"/>
      <c r="L6191" s="1594" t="s">
        <v>393</v>
      </c>
      <c r="M6191" s="1579">
        <v>40</v>
      </c>
      <c r="N6191" s="1595">
        <f>N6190+1</f>
        <v>6184</v>
      </c>
      <c r="O6191" s="1258"/>
      <c r="Q6191" s="1418"/>
    </row>
    <row r="6192" spans="7:17">
      <c r="G6192" s="1594" t="s">
        <v>574</v>
      </c>
      <c r="H6192" s="1579">
        <v>41</v>
      </c>
      <c r="I6192" s="1595">
        <f>I6191+1</f>
        <v>23653</v>
      </c>
      <c r="J6192" s="1418"/>
      <c r="K6192" s="1871"/>
      <c r="L6192" s="1594" t="s">
        <v>393</v>
      </c>
      <c r="M6192" s="1579">
        <v>41</v>
      </c>
      <c r="N6192" s="1595">
        <f>N6191+1</f>
        <v>6185</v>
      </c>
      <c r="O6192" s="1258"/>
      <c r="Q6192" s="1418"/>
    </row>
    <row r="6193" spans="7:17">
      <c r="G6193" s="1594" t="s">
        <v>574</v>
      </c>
      <c r="H6193" s="1579">
        <v>42</v>
      </c>
      <c r="I6193" s="1595">
        <f>I6192+1</f>
        <v>23654</v>
      </c>
      <c r="J6193" s="1418"/>
      <c r="K6193" s="1871"/>
      <c r="L6193" s="1594" t="s">
        <v>393</v>
      </c>
      <c r="M6193" s="1579">
        <v>42</v>
      </c>
      <c r="N6193" s="1595">
        <f>N6192+1</f>
        <v>6186</v>
      </c>
      <c r="O6193" s="1258"/>
      <c r="Q6193" s="1418"/>
    </row>
    <row r="6194" spans="7:17">
      <c r="G6194" s="1594" t="s">
        <v>574</v>
      </c>
      <c r="H6194" s="1579">
        <v>43</v>
      </c>
      <c r="I6194" s="1595">
        <f>I6193+1</f>
        <v>23655</v>
      </c>
      <c r="J6194" s="1418"/>
      <c r="K6194" s="1871"/>
      <c r="L6194" s="1594" t="s">
        <v>393</v>
      </c>
      <c r="M6194" s="1579">
        <v>43</v>
      </c>
      <c r="N6194" s="1595">
        <f>N6193+1</f>
        <v>6187</v>
      </c>
      <c r="O6194" s="1258"/>
      <c r="Q6194" s="1418"/>
    </row>
    <row r="6195" spans="7:17">
      <c r="G6195" s="1594" t="s">
        <v>574</v>
      </c>
      <c r="H6195" s="1579">
        <v>44</v>
      </c>
      <c r="I6195" s="1595">
        <f>I6194+1</f>
        <v>23656</v>
      </c>
      <c r="J6195" s="1418"/>
      <c r="K6195" s="1871"/>
      <c r="L6195" s="1594" t="s">
        <v>393</v>
      </c>
      <c r="M6195" s="1579">
        <v>44</v>
      </c>
      <c r="N6195" s="1595">
        <f>N6194+1</f>
        <v>6188</v>
      </c>
      <c r="O6195" s="1258"/>
      <c r="Q6195" s="1418"/>
    </row>
    <row r="6196" spans="7:17">
      <c r="G6196" s="1594" t="s">
        <v>574</v>
      </c>
      <c r="H6196" s="1579">
        <v>45</v>
      </c>
      <c r="I6196" s="1595">
        <f>I6195+1</f>
        <v>23657</v>
      </c>
      <c r="J6196" s="1418"/>
      <c r="K6196" s="1871"/>
      <c r="L6196" s="1594" t="s">
        <v>393</v>
      </c>
      <c r="M6196" s="1579">
        <v>45</v>
      </c>
      <c r="N6196" s="1595">
        <f>N6195+1</f>
        <v>6189</v>
      </c>
      <c r="O6196" s="1258"/>
      <c r="Q6196" s="1418"/>
    </row>
    <row r="6197" spans="7:17">
      <c r="G6197" s="1594" t="s">
        <v>574</v>
      </c>
      <c r="H6197" s="1579">
        <v>46</v>
      </c>
      <c r="I6197" s="1595">
        <f>I6196+1</f>
        <v>23658</v>
      </c>
      <c r="J6197" s="1418"/>
      <c r="K6197" s="1871"/>
      <c r="L6197" s="1594" t="s">
        <v>393</v>
      </c>
      <c r="M6197" s="1579">
        <v>46</v>
      </c>
      <c r="N6197" s="1595">
        <f>N6196+1</f>
        <v>6190</v>
      </c>
      <c r="O6197" s="1258"/>
      <c r="Q6197" s="1418"/>
    </row>
    <row r="6198" spans="7:17">
      <c r="G6198" s="1594" t="s">
        <v>574</v>
      </c>
      <c r="H6198" s="1579">
        <v>47</v>
      </c>
      <c r="I6198" s="1595">
        <f>I6197+1</f>
        <v>23659</v>
      </c>
      <c r="J6198" s="1418"/>
      <c r="K6198" s="1871"/>
      <c r="L6198" s="1594" t="s">
        <v>393</v>
      </c>
      <c r="M6198" s="1579">
        <v>47</v>
      </c>
      <c r="N6198" s="1595">
        <f>N6197+1</f>
        <v>6191</v>
      </c>
      <c r="O6198" s="1258"/>
      <c r="Q6198" s="1418"/>
    </row>
    <row r="6199" spans="7:17">
      <c r="G6199" s="1594" t="s">
        <v>574</v>
      </c>
      <c r="H6199" s="1579">
        <v>48</v>
      </c>
      <c r="I6199" s="1595">
        <f>I6198+1</f>
        <v>23660</v>
      </c>
      <c r="J6199" s="1418"/>
      <c r="K6199" s="1871"/>
      <c r="L6199" s="1594" t="s">
        <v>393</v>
      </c>
      <c r="M6199" s="1579">
        <v>48</v>
      </c>
      <c r="N6199" s="1595">
        <f>N6198+1</f>
        <v>6192</v>
      </c>
      <c r="O6199" s="1258"/>
      <c r="Q6199" s="1418"/>
    </row>
    <row r="6200" spans="7:17">
      <c r="G6200" s="1594" t="s">
        <v>574</v>
      </c>
      <c r="H6200" s="1579">
        <v>49</v>
      </c>
      <c r="I6200" s="1595">
        <f>I6199+1</f>
        <v>23661</v>
      </c>
      <c r="J6200" s="1418"/>
      <c r="K6200" s="1871"/>
      <c r="L6200" s="1594" t="s">
        <v>393</v>
      </c>
      <c r="M6200" s="1579">
        <v>49</v>
      </c>
      <c r="N6200" s="1595">
        <f>N6199+1</f>
        <v>6193</v>
      </c>
      <c r="O6200" s="1258"/>
      <c r="Q6200" s="1418"/>
    </row>
    <row r="6201" spans="7:17">
      <c r="G6201" s="1594" t="s">
        <v>574</v>
      </c>
      <c r="H6201" s="1579">
        <v>50</v>
      </c>
      <c r="I6201" s="1595">
        <f>I6200+1</f>
        <v>23662</v>
      </c>
      <c r="J6201" s="1418"/>
      <c r="K6201" s="1871"/>
      <c r="L6201" s="1594" t="s">
        <v>393</v>
      </c>
      <c r="M6201" s="1579">
        <v>50</v>
      </c>
      <c r="N6201" s="1595">
        <f>N6200+1</f>
        <v>6194</v>
      </c>
      <c r="O6201" s="1258"/>
      <c r="Q6201" s="1418"/>
    </row>
    <row r="6202" spans="7:17">
      <c r="G6202" s="1594" t="s">
        <v>574</v>
      </c>
      <c r="H6202" s="1579">
        <v>51</v>
      </c>
      <c r="I6202" s="1595">
        <f>I6201+1</f>
        <v>23663</v>
      </c>
      <c r="J6202" s="1418"/>
      <c r="K6202" s="1871"/>
      <c r="L6202" s="1594" t="s">
        <v>393</v>
      </c>
      <c r="M6202" s="1579">
        <v>51</v>
      </c>
      <c r="N6202" s="1595">
        <f>N6201+1</f>
        <v>6195</v>
      </c>
      <c r="O6202" s="1258"/>
      <c r="Q6202" s="1418"/>
    </row>
    <row r="6203" spans="7:17">
      <c r="G6203" s="1594" t="s">
        <v>574</v>
      </c>
      <c r="H6203" s="1579">
        <v>52</v>
      </c>
      <c r="I6203" s="1595">
        <f>I6202+1</f>
        <v>23664</v>
      </c>
      <c r="J6203" s="1418"/>
      <c r="K6203" s="1871"/>
      <c r="L6203" s="1594" t="s">
        <v>393</v>
      </c>
      <c r="M6203" s="1579">
        <v>52</v>
      </c>
      <c r="N6203" s="1595">
        <f>N6202+1</f>
        <v>6196</v>
      </c>
      <c r="O6203" s="1258"/>
      <c r="Q6203" s="1418"/>
    </row>
    <row r="6204" spans="7:17">
      <c r="G6204" s="1594" t="s">
        <v>574</v>
      </c>
      <c r="H6204" s="1579">
        <v>53</v>
      </c>
      <c r="I6204" s="1595">
        <f>I6203+1</f>
        <v>23665</v>
      </c>
      <c r="J6204" s="1418"/>
      <c r="K6204" s="1871"/>
      <c r="L6204" s="1594" t="s">
        <v>393</v>
      </c>
      <c r="M6204" s="1579">
        <v>53</v>
      </c>
      <c r="N6204" s="1595">
        <f>N6203+1</f>
        <v>6197</v>
      </c>
      <c r="O6204" s="1258"/>
      <c r="Q6204" s="1418"/>
    </row>
    <row r="6205" spans="7:17">
      <c r="G6205" s="1594" t="s">
        <v>574</v>
      </c>
      <c r="H6205" s="1579">
        <v>54</v>
      </c>
      <c r="I6205" s="1595">
        <f>I6204+1</f>
        <v>23666</v>
      </c>
      <c r="J6205" s="1418"/>
      <c r="K6205" s="1871"/>
      <c r="L6205" s="1594" t="s">
        <v>393</v>
      </c>
      <c r="M6205" s="1579">
        <v>54</v>
      </c>
      <c r="N6205" s="1595">
        <f>N6204+1</f>
        <v>6198</v>
      </c>
      <c r="O6205" s="1258"/>
      <c r="Q6205" s="1418"/>
    </row>
    <row r="6206" spans="7:17">
      <c r="G6206" s="1594" t="s">
        <v>574</v>
      </c>
      <c r="H6206" s="1579">
        <v>55</v>
      </c>
      <c r="I6206" s="1595">
        <f>I6205+1</f>
        <v>23667</v>
      </c>
      <c r="J6206" s="1418"/>
      <c r="K6206" s="1871"/>
      <c r="L6206" s="1594" t="s">
        <v>393</v>
      </c>
      <c r="M6206" s="1579">
        <v>55</v>
      </c>
      <c r="N6206" s="1595">
        <f>N6205+1</f>
        <v>6199</v>
      </c>
      <c r="O6206" s="1258"/>
      <c r="Q6206" s="1418"/>
    </row>
    <row r="6207" spans="7:17">
      <c r="G6207" s="1594" t="s">
        <v>574</v>
      </c>
      <c r="H6207" s="1579">
        <v>56</v>
      </c>
      <c r="I6207" s="1595">
        <f>I6206+1</f>
        <v>23668</v>
      </c>
      <c r="J6207" s="1418"/>
      <c r="K6207" s="1871"/>
      <c r="L6207" s="1594" t="s">
        <v>393</v>
      </c>
      <c r="M6207" s="1579">
        <v>56</v>
      </c>
      <c r="N6207" s="1595">
        <f>N6206+1</f>
        <v>6200</v>
      </c>
      <c r="O6207" s="1258"/>
      <c r="Q6207" s="1418"/>
    </row>
    <row r="6208" spans="7:17">
      <c r="G6208" s="1594" t="s">
        <v>574</v>
      </c>
      <c r="H6208" s="1579">
        <v>57</v>
      </c>
      <c r="I6208" s="1595">
        <f>I6207+1</f>
        <v>23669</v>
      </c>
      <c r="J6208" s="1418"/>
      <c r="K6208" s="1871"/>
      <c r="L6208" s="1594" t="s">
        <v>393</v>
      </c>
      <c r="M6208" s="1579">
        <v>57</v>
      </c>
      <c r="N6208" s="1595">
        <f>N6207+1</f>
        <v>6201</v>
      </c>
      <c r="O6208" s="1258"/>
      <c r="Q6208" s="1418"/>
    </row>
    <row r="6209" spans="7:17">
      <c r="G6209" s="1594" t="s">
        <v>574</v>
      </c>
      <c r="H6209" s="1579">
        <v>58</v>
      </c>
      <c r="I6209" s="1595">
        <f>I6208+1</f>
        <v>23670</v>
      </c>
      <c r="J6209" s="1418"/>
      <c r="K6209" s="1871"/>
      <c r="L6209" s="1594" t="s">
        <v>393</v>
      </c>
      <c r="M6209" s="1579">
        <v>58</v>
      </c>
      <c r="N6209" s="1595">
        <f>N6208+1</f>
        <v>6202</v>
      </c>
      <c r="O6209" s="1258"/>
      <c r="Q6209" s="1418"/>
    </row>
    <row r="6210" spans="7:17">
      <c r="G6210" s="1594" t="s">
        <v>574</v>
      </c>
      <c r="H6210" s="1579">
        <v>59</v>
      </c>
      <c r="I6210" s="1595">
        <f>I6209+1</f>
        <v>23671</v>
      </c>
      <c r="J6210" s="1418"/>
      <c r="K6210" s="1871"/>
      <c r="L6210" s="1594" t="s">
        <v>393</v>
      </c>
      <c r="M6210" s="1579">
        <v>59</v>
      </c>
      <c r="N6210" s="1595">
        <f>N6209+1</f>
        <v>6203</v>
      </c>
      <c r="O6210" s="1258"/>
      <c r="Q6210" s="1418"/>
    </row>
    <row r="6211" spans="7:17">
      <c r="G6211" s="1594" t="s">
        <v>574</v>
      </c>
      <c r="H6211" s="1579">
        <v>60</v>
      </c>
      <c r="I6211" s="1595">
        <f>I6210+1</f>
        <v>23672</v>
      </c>
      <c r="J6211" s="1418"/>
      <c r="K6211" s="1871"/>
      <c r="L6211" s="1594" t="s">
        <v>393</v>
      </c>
      <c r="M6211" s="1579">
        <v>60</v>
      </c>
      <c r="N6211" s="1595">
        <f>N6210+1</f>
        <v>6204</v>
      </c>
      <c r="O6211" s="1258"/>
      <c r="Q6211" s="1418"/>
    </row>
    <row r="6212" spans="7:17">
      <c r="G6212" s="1594" t="s">
        <v>574</v>
      </c>
      <c r="H6212" s="1579">
        <v>61</v>
      </c>
      <c r="I6212" s="1595">
        <f>I6211+1</f>
        <v>23673</v>
      </c>
      <c r="J6212" s="1418"/>
      <c r="K6212" s="1871"/>
      <c r="L6212" s="1594" t="s">
        <v>393</v>
      </c>
      <c r="M6212" s="1579">
        <v>61</v>
      </c>
      <c r="N6212" s="1595">
        <f>N6211+1</f>
        <v>6205</v>
      </c>
      <c r="O6212" s="1258"/>
      <c r="Q6212" s="1418"/>
    </row>
    <row r="6213" spans="7:17">
      <c r="G6213" s="1594" t="s">
        <v>574</v>
      </c>
      <c r="H6213" s="1579">
        <v>62</v>
      </c>
      <c r="I6213" s="1595">
        <f>I6212+1</f>
        <v>23674</v>
      </c>
      <c r="J6213" s="1418"/>
      <c r="K6213" s="1871"/>
      <c r="L6213" s="1594" t="s">
        <v>393</v>
      </c>
      <c r="M6213" s="1579">
        <v>62</v>
      </c>
      <c r="N6213" s="1595">
        <f>N6212+1</f>
        <v>6206</v>
      </c>
      <c r="O6213" s="1258"/>
      <c r="Q6213" s="1418"/>
    </row>
    <row r="6214" spans="7:17">
      <c r="G6214" s="1594" t="s">
        <v>574</v>
      </c>
      <c r="H6214" s="1579">
        <v>63</v>
      </c>
      <c r="I6214" s="1595">
        <f>I6213+1</f>
        <v>23675</v>
      </c>
      <c r="J6214" s="1418"/>
      <c r="K6214" s="1871"/>
      <c r="L6214" s="1594" t="s">
        <v>393</v>
      </c>
      <c r="M6214" s="1579">
        <v>63</v>
      </c>
      <c r="N6214" s="1595">
        <f>N6213+1</f>
        <v>6207</v>
      </c>
      <c r="O6214" s="1258"/>
      <c r="Q6214" s="1418"/>
    </row>
    <row r="6215" spans="7:17">
      <c r="G6215" s="1594" t="s">
        <v>574</v>
      </c>
      <c r="H6215" s="1579">
        <v>64</v>
      </c>
      <c r="I6215" s="1595">
        <f>I6214+1</f>
        <v>23676</v>
      </c>
      <c r="J6215" s="1418"/>
      <c r="K6215" s="1871"/>
      <c r="L6215" s="1594" t="s">
        <v>393</v>
      </c>
      <c r="M6215" s="1579">
        <v>64</v>
      </c>
      <c r="N6215" s="1595">
        <f>N6214+1</f>
        <v>6208</v>
      </c>
      <c r="O6215" s="1258"/>
      <c r="Q6215" s="1418"/>
    </row>
    <row r="6216" spans="7:17">
      <c r="G6216" s="1594" t="s">
        <v>574</v>
      </c>
      <c r="H6216" s="1579">
        <v>65</v>
      </c>
      <c r="I6216" s="1595">
        <f>I6215+1</f>
        <v>23677</v>
      </c>
      <c r="J6216" s="1418"/>
      <c r="K6216" s="1871"/>
      <c r="L6216" s="1594" t="s">
        <v>393</v>
      </c>
      <c r="M6216" s="1579">
        <v>65</v>
      </c>
      <c r="N6216" s="1595">
        <f>N6215+1</f>
        <v>6209</v>
      </c>
      <c r="O6216" s="1258"/>
      <c r="Q6216" s="1418"/>
    </row>
    <row r="6217" spans="7:17">
      <c r="G6217" s="1594" t="s">
        <v>574</v>
      </c>
      <c r="H6217" s="1579">
        <v>66</v>
      </c>
      <c r="I6217" s="1595">
        <f>I6216+1</f>
        <v>23678</v>
      </c>
      <c r="J6217" s="1418"/>
      <c r="K6217" s="1871"/>
      <c r="L6217" s="1594" t="s">
        <v>393</v>
      </c>
      <c r="M6217" s="1579">
        <v>66</v>
      </c>
      <c r="N6217" s="1595">
        <f>N6216+1</f>
        <v>6210</v>
      </c>
      <c r="O6217" s="1258"/>
      <c r="Q6217" s="1418"/>
    </row>
    <row r="6218" spans="7:17">
      <c r="G6218" s="1594" t="s">
        <v>574</v>
      </c>
      <c r="H6218" s="1579">
        <v>67</v>
      </c>
      <c r="I6218" s="1595">
        <f>I6217+1</f>
        <v>23679</v>
      </c>
      <c r="J6218" s="1418"/>
      <c r="K6218" s="1871"/>
      <c r="L6218" s="1594" t="s">
        <v>393</v>
      </c>
      <c r="M6218" s="1579">
        <v>67</v>
      </c>
      <c r="N6218" s="1595">
        <f>N6217+1</f>
        <v>6211</v>
      </c>
      <c r="O6218" s="1258"/>
      <c r="Q6218" s="1418"/>
    </row>
    <row r="6219" spans="7:17">
      <c r="G6219" s="1594" t="s">
        <v>574</v>
      </c>
      <c r="H6219" s="1579">
        <v>68</v>
      </c>
      <c r="I6219" s="1595">
        <f>I6218+1</f>
        <v>23680</v>
      </c>
      <c r="J6219" s="1418"/>
      <c r="K6219" s="1871"/>
      <c r="L6219" s="1594" t="s">
        <v>393</v>
      </c>
      <c r="M6219" s="1579">
        <v>68</v>
      </c>
      <c r="N6219" s="1595">
        <f>N6218+1</f>
        <v>6212</v>
      </c>
      <c r="O6219" s="1258"/>
      <c r="Q6219" s="1418"/>
    </row>
    <row r="6220" spans="7:17">
      <c r="G6220" s="1594" t="s">
        <v>574</v>
      </c>
      <c r="H6220" s="1579">
        <v>69</v>
      </c>
      <c r="I6220" s="1595">
        <f>I6219+1</f>
        <v>23681</v>
      </c>
      <c r="J6220" s="1418"/>
      <c r="K6220" s="1871"/>
      <c r="L6220" s="1594" t="s">
        <v>393</v>
      </c>
      <c r="M6220" s="1579">
        <v>69</v>
      </c>
      <c r="N6220" s="1595">
        <f>N6219+1</f>
        <v>6213</v>
      </c>
      <c r="O6220" s="1258"/>
      <c r="Q6220" s="1418"/>
    </row>
    <row r="6221" spans="7:17">
      <c r="G6221" s="1594" t="s">
        <v>574</v>
      </c>
      <c r="H6221" s="1579">
        <v>70</v>
      </c>
      <c r="I6221" s="1595">
        <f>I6220+1</f>
        <v>23682</v>
      </c>
      <c r="J6221" s="1418"/>
      <c r="K6221" s="1871"/>
      <c r="L6221" s="1594" t="s">
        <v>393</v>
      </c>
      <c r="M6221" s="1579">
        <v>70</v>
      </c>
      <c r="N6221" s="1595">
        <f>N6220+1</f>
        <v>6214</v>
      </c>
      <c r="O6221" s="1258"/>
      <c r="Q6221" s="1418"/>
    </row>
    <row r="6222" spans="7:17">
      <c r="G6222" s="1594" t="s">
        <v>574</v>
      </c>
      <c r="H6222" s="1579">
        <v>71</v>
      </c>
      <c r="I6222" s="1595">
        <f>I6221+1</f>
        <v>23683</v>
      </c>
      <c r="J6222" s="1418"/>
      <c r="K6222" s="1871"/>
      <c r="L6222" s="1594" t="s">
        <v>393</v>
      </c>
      <c r="M6222" s="1579">
        <v>71</v>
      </c>
      <c r="N6222" s="1595">
        <f>N6221+1</f>
        <v>6215</v>
      </c>
      <c r="O6222" s="1258"/>
      <c r="Q6222" s="1418"/>
    </row>
    <row r="6223" spans="7:17">
      <c r="G6223" s="1594" t="s">
        <v>574</v>
      </c>
      <c r="H6223" s="1579">
        <v>72</v>
      </c>
      <c r="I6223" s="1595">
        <f>I6222+1</f>
        <v>23684</v>
      </c>
      <c r="J6223" s="1418"/>
      <c r="K6223" s="1871"/>
      <c r="L6223" s="1594" t="s">
        <v>393</v>
      </c>
      <c r="M6223" s="1579">
        <v>72</v>
      </c>
      <c r="N6223" s="1595">
        <f>N6222+1</f>
        <v>6216</v>
      </c>
      <c r="O6223" s="1258"/>
      <c r="Q6223" s="1418"/>
    </row>
    <row r="6224" spans="7:17">
      <c r="G6224" s="1594" t="s">
        <v>574</v>
      </c>
      <c r="H6224" s="1579">
        <v>73</v>
      </c>
      <c r="I6224" s="1595">
        <f>I6223+1</f>
        <v>23685</v>
      </c>
      <c r="J6224" s="1418"/>
      <c r="K6224" s="1871"/>
      <c r="L6224" s="1594" t="s">
        <v>393</v>
      </c>
      <c r="M6224" s="1579">
        <v>73</v>
      </c>
      <c r="N6224" s="1595">
        <f>N6223+1</f>
        <v>6217</v>
      </c>
      <c r="O6224" s="1258"/>
      <c r="Q6224" s="1418"/>
    </row>
    <row r="6225" spans="7:17">
      <c r="G6225" s="1594" t="s">
        <v>574</v>
      </c>
      <c r="H6225" s="1579">
        <v>74</v>
      </c>
      <c r="I6225" s="1595">
        <f>I6224+1</f>
        <v>23686</v>
      </c>
      <c r="J6225" s="1418"/>
      <c r="K6225" s="1871"/>
      <c r="L6225" s="1594" t="s">
        <v>393</v>
      </c>
      <c r="M6225" s="1579">
        <v>74</v>
      </c>
      <c r="N6225" s="1595">
        <f>N6224+1</f>
        <v>6218</v>
      </c>
      <c r="O6225" s="1258"/>
      <c r="Q6225" s="1418"/>
    </row>
    <row r="6226" spans="7:17">
      <c r="G6226" s="1594" t="s">
        <v>574</v>
      </c>
      <c r="H6226" s="1579">
        <v>75</v>
      </c>
      <c r="I6226" s="1595">
        <f>I6225+1</f>
        <v>23687</v>
      </c>
      <c r="J6226" s="1418"/>
      <c r="K6226" s="1871"/>
      <c r="L6226" s="1594" t="s">
        <v>393</v>
      </c>
      <c r="M6226" s="1579">
        <v>75</v>
      </c>
      <c r="N6226" s="1595">
        <f>N6225+1</f>
        <v>6219</v>
      </c>
      <c r="O6226" s="1258"/>
      <c r="Q6226" s="1418"/>
    </row>
    <row r="6227" spans="7:17">
      <c r="G6227" s="1594" t="s">
        <v>574</v>
      </c>
      <c r="H6227" s="1579">
        <v>76</v>
      </c>
      <c r="I6227" s="1595">
        <f>I6226+1</f>
        <v>23688</v>
      </c>
      <c r="J6227" s="1418"/>
      <c r="K6227" s="1871"/>
      <c r="L6227" s="1594" t="s">
        <v>393</v>
      </c>
      <c r="M6227" s="1579">
        <v>76</v>
      </c>
      <c r="N6227" s="1595">
        <f>N6226+1</f>
        <v>6220</v>
      </c>
      <c r="O6227" s="1258"/>
      <c r="Q6227" s="1418"/>
    </row>
    <row r="6228" spans="7:17">
      <c r="G6228" s="1594" t="s">
        <v>574</v>
      </c>
      <c r="H6228" s="1579">
        <v>77</v>
      </c>
      <c r="I6228" s="1595">
        <f>I6227+1</f>
        <v>23689</v>
      </c>
      <c r="J6228" s="1418"/>
      <c r="K6228" s="1871"/>
      <c r="L6228" s="1594" t="s">
        <v>393</v>
      </c>
      <c r="M6228" s="1579">
        <v>77</v>
      </c>
      <c r="N6228" s="1595">
        <f>N6227+1</f>
        <v>6221</v>
      </c>
      <c r="O6228" s="1258"/>
      <c r="Q6228" s="1418"/>
    </row>
    <row r="6229" spans="7:17">
      <c r="G6229" s="1594" t="s">
        <v>574</v>
      </c>
      <c r="H6229" s="1579">
        <v>78</v>
      </c>
      <c r="I6229" s="1595">
        <f>I6228+1</f>
        <v>23690</v>
      </c>
      <c r="J6229" s="1418"/>
      <c r="K6229" s="1871"/>
      <c r="L6229" s="1594" t="s">
        <v>393</v>
      </c>
      <c r="M6229" s="1579">
        <v>78</v>
      </c>
      <c r="N6229" s="1595">
        <f>N6228+1</f>
        <v>6222</v>
      </c>
      <c r="O6229" s="1258"/>
      <c r="Q6229" s="1418"/>
    </row>
    <row r="6230" spans="7:17">
      <c r="G6230" s="1594" t="s">
        <v>574</v>
      </c>
      <c r="H6230" s="1579">
        <v>79</v>
      </c>
      <c r="I6230" s="1595">
        <f>I6229+1</f>
        <v>23691</v>
      </c>
      <c r="J6230" s="1418"/>
      <c r="K6230" s="1871"/>
      <c r="L6230" s="1594" t="s">
        <v>393</v>
      </c>
      <c r="M6230" s="1579">
        <v>79</v>
      </c>
      <c r="N6230" s="1595">
        <f>N6229+1</f>
        <v>6223</v>
      </c>
      <c r="O6230" s="1258"/>
      <c r="Q6230" s="1418"/>
    </row>
    <row r="6231" spans="7:17">
      <c r="G6231" s="1594" t="s">
        <v>574</v>
      </c>
      <c r="H6231" s="1579">
        <v>80</v>
      </c>
      <c r="I6231" s="1595">
        <f>I6230+1</f>
        <v>23692</v>
      </c>
      <c r="J6231" s="1418"/>
      <c r="K6231" s="1871"/>
      <c r="L6231" s="1594" t="s">
        <v>393</v>
      </c>
      <c r="M6231" s="1579">
        <v>80</v>
      </c>
      <c r="N6231" s="1595">
        <f>N6230+1</f>
        <v>6224</v>
      </c>
      <c r="O6231" s="1258"/>
      <c r="Q6231" s="1418"/>
    </row>
    <row r="6232" spans="7:17">
      <c r="G6232" s="1594" t="s">
        <v>574</v>
      </c>
      <c r="H6232" s="1579">
        <v>81</v>
      </c>
      <c r="I6232" s="1595">
        <f>I6231+1</f>
        <v>23693</v>
      </c>
      <c r="J6232" s="1418"/>
      <c r="K6232" s="1871"/>
      <c r="L6232" s="1594" t="s">
        <v>393</v>
      </c>
      <c r="M6232" s="1579">
        <v>81</v>
      </c>
      <c r="N6232" s="1595">
        <f>N6231+1</f>
        <v>6225</v>
      </c>
      <c r="O6232" s="1258"/>
      <c r="Q6232" s="1418"/>
    </row>
    <row r="6233" spans="7:17">
      <c r="G6233" s="1594" t="s">
        <v>574</v>
      </c>
      <c r="H6233" s="1579">
        <v>82</v>
      </c>
      <c r="I6233" s="1595">
        <f>I6232+1</f>
        <v>23694</v>
      </c>
      <c r="J6233" s="1418"/>
      <c r="K6233" s="1871"/>
      <c r="L6233" s="1594" t="s">
        <v>393</v>
      </c>
      <c r="M6233" s="1579">
        <v>82</v>
      </c>
      <c r="N6233" s="1595">
        <f>N6232+1</f>
        <v>6226</v>
      </c>
      <c r="O6233" s="1258"/>
      <c r="Q6233" s="1418"/>
    </row>
    <row r="6234" spans="7:17">
      <c r="G6234" s="1594" t="s">
        <v>574</v>
      </c>
      <c r="H6234" s="1579">
        <v>83</v>
      </c>
      <c r="I6234" s="1595">
        <f>I6233+1</f>
        <v>23695</v>
      </c>
      <c r="J6234" s="1418"/>
      <c r="K6234" s="1871"/>
      <c r="L6234" s="1594" t="s">
        <v>393</v>
      </c>
      <c r="M6234" s="1579">
        <v>83</v>
      </c>
      <c r="N6234" s="1595">
        <f>N6233+1</f>
        <v>6227</v>
      </c>
      <c r="O6234" s="1258"/>
      <c r="Q6234" s="1418"/>
    </row>
    <row r="6235" spans="7:17">
      <c r="G6235" s="1594" t="s">
        <v>574</v>
      </c>
      <c r="H6235" s="1579">
        <v>84</v>
      </c>
      <c r="I6235" s="1595">
        <f>I6234+1</f>
        <v>23696</v>
      </c>
      <c r="J6235" s="1418"/>
      <c r="K6235" s="1871"/>
      <c r="L6235" s="1594" t="s">
        <v>393</v>
      </c>
      <c r="M6235" s="1579">
        <v>84</v>
      </c>
      <c r="N6235" s="1595">
        <f>N6234+1</f>
        <v>6228</v>
      </c>
      <c r="O6235" s="1258"/>
      <c r="Q6235" s="1418"/>
    </row>
    <row r="6236" spans="7:17">
      <c r="G6236" s="1594" t="s">
        <v>574</v>
      </c>
      <c r="H6236" s="1579">
        <v>85</v>
      </c>
      <c r="I6236" s="1595">
        <f>I6235+1</f>
        <v>23697</v>
      </c>
      <c r="J6236" s="1418"/>
      <c r="K6236" s="1871"/>
      <c r="L6236" s="1594" t="s">
        <v>393</v>
      </c>
      <c r="M6236" s="1579">
        <v>85</v>
      </c>
      <c r="N6236" s="1595">
        <f>N6235+1</f>
        <v>6229</v>
      </c>
      <c r="O6236" s="1258"/>
      <c r="Q6236" s="1418"/>
    </row>
    <row r="6237" spans="7:17">
      <c r="G6237" s="1594" t="s">
        <v>574</v>
      </c>
      <c r="H6237" s="1579">
        <v>86</v>
      </c>
      <c r="I6237" s="1595">
        <f>I6236+1</f>
        <v>23698</v>
      </c>
      <c r="J6237" s="1418"/>
      <c r="K6237" s="1871"/>
      <c r="L6237" s="1594" t="s">
        <v>393</v>
      </c>
      <c r="M6237" s="1579">
        <v>86</v>
      </c>
      <c r="N6237" s="1595">
        <f>N6236+1</f>
        <v>6230</v>
      </c>
      <c r="O6237" s="1258"/>
      <c r="Q6237" s="1418"/>
    </row>
    <row r="6238" spans="7:17">
      <c r="G6238" s="1594" t="s">
        <v>574</v>
      </c>
      <c r="H6238" s="1579">
        <v>87</v>
      </c>
      <c r="I6238" s="1595">
        <f>I6237+1</f>
        <v>23699</v>
      </c>
      <c r="J6238" s="1418"/>
      <c r="K6238" s="1871"/>
      <c r="L6238" s="1594" t="s">
        <v>393</v>
      </c>
      <c r="M6238" s="1579">
        <v>87</v>
      </c>
      <c r="N6238" s="1595">
        <f>N6237+1</f>
        <v>6231</v>
      </c>
      <c r="O6238" s="1258"/>
      <c r="Q6238" s="1418"/>
    </row>
    <row r="6239" spans="7:17">
      <c r="G6239" s="1594" t="s">
        <v>574</v>
      </c>
      <c r="H6239" s="1579">
        <v>88</v>
      </c>
      <c r="I6239" s="1595">
        <f>I6238+1</f>
        <v>23700</v>
      </c>
      <c r="J6239" s="1418"/>
      <c r="K6239" s="1871"/>
      <c r="L6239" s="1594" t="s">
        <v>393</v>
      </c>
      <c r="M6239" s="1579">
        <v>88</v>
      </c>
      <c r="N6239" s="1595">
        <f>N6238+1</f>
        <v>6232</v>
      </c>
      <c r="O6239" s="1258"/>
      <c r="Q6239" s="1418"/>
    </row>
    <row r="6240" spans="7:17">
      <c r="G6240" s="1594" t="s">
        <v>574</v>
      </c>
      <c r="H6240" s="1579">
        <v>89</v>
      </c>
      <c r="I6240" s="1595">
        <f>I6239+1</f>
        <v>23701</v>
      </c>
      <c r="J6240" s="1418"/>
      <c r="K6240" s="1871"/>
      <c r="L6240" s="1594" t="s">
        <v>393</v>
      </c>
      <c r="M6240" s="1579">
        <v>89</v>
      </c>
      <c r="N6240" s="1595">
        <f>N6239+1</f>
        <v>6233</v>
      </c>
      <c r="O6240" s="1258"/>
      <c r="Q6240" s="1418"/>
    </row>
    <row r="6241" spans="7:17">
      <c r="G6241" s="1594" t="s">
        <v>574</v>
      </c>
      <c r="H6241" s="1579">
        <v>90</v>
      </c>
      <c r="I6241" s="1595">
        <f>I6240+1</f>
        <v>23702</v>
      </c>
      <c r="J6241" s="1418"/>
      <c r="K6241" s="1871"/>
      <c r="L6241" s="1594" t="s">
        <v>393</v>
      </c>
      <c r="M6241" s="1579">
        <v>90</v>
      </c>
      <c r="N6241" s="1595">
        <f>N6240+1</f>
        <v>6234</v>
      </c>
      <c r="O6241" s="1258"/>
      <c r="Q6241" s="1418"/>
    </row>
    <row r="6242" spans="7:17">
      <c r="G6242" s="1594" t="s">
        <v>574</v>
      </c>
      <c r="H6242" s="1579">
        <v>91</v>
      </c>
      <c r="I6242" s="1595">
        <f>I6241+1</f>
        <v>23703</v>
      </c>
      <c r="J6242" s="1418"/>
      <c r="K6242" s="1871"/>
      <c r="L6242" s="1594" t="s">
        <v>393</v>
      </c>
      <c r="M6242" s="1579">
        <v>91</v>
      </c>
      <c r="N6242" s="1595">
        <f>N6241+1</f>
        <v>6235</v>
      </c>
      <c r="O6242" s="1258"/>
      <c r="Q6242" s="1418"/>
    </row>
    <row r="6243" spans="7:17">
      <c r="G6243" s="1594" t="s">
        <v>574</v>
      </c>
      <c r="H6243" s="1579">
        <v>92</v>
      </c>
      <c r="I6243" s="1595">
        <f>I6242+1</f>
        <v>23704</v>
      </c>
      <c r="J6243" s="1418"/>
      <c r="K6243" s="1871"/>
      <c r="L6243" s="1594" t="s">
        <v>393</v>
      </c>
      <c r="M6243" s="1579">
        <v>92</v>
      </c>
      <c r="N6243" s="1595">
        <f>N6242+1</f>
        <v>6236</v>
      </c>
      <c r="O6243" s="1258"/>
      <c r="Q6243" s="1418"/>
    </row>
    <row r="6244" spans="7:17">
      <c r="G6244" s="1594" t="s">
        <v>574</v>
      </c>
      <c r="H6244" s="1579">
        <v>93</v>
      </c>
      <c r="I6244" s="1595">
        <f>I6243+1</f>
        <v>23705</v>
      </c>
      <c r="J6244" s="1418"/>
      <c r="K6244" s="1871"/>
      <c r="L6244" s="1594" t="s">
        <v>393</v>
      </c>
      <c r="M6244" s="1579">
        <v>93</v>
      </c>
      <c r="N6244" s="1595">
        <f>N6243+1</f>
        <v>6237</v>
      </c>
      <c r="O6244" s="1258"/>
      <c r="Q6244" s="1418"/>
    </row>
    <row r="6245" spans="7:17">
      <c r="G6245" s="1594" t="s">
        <v>574</v>
      </c>
      <c r="H6245" s="1579">
        <v>94</v>
      </c>
      <c r="I6245" s="1595">
        <f>I6244+1</f>
        <v>23706</v>
      </c>
      <c r="J6245" s="1418"/>
      <c r="K6245" s="1871"/>
      <c r="L6245" s="1594" t="s">
        <v>393</v>
      </c>
      <c r="M6245" s="1579">
        <v>94</v>
      </c>
      <c r="N6245" s="1595">
        <f>N6244+1</f>
        <v>6238</v>
      </c>
      <c r="O6245" s="1258"/>
      <c r="Q6245" s="1418"/>
    </row>
    <row r="6246" spans="7:17">
      <c r="G6246" s="1594" t="s">
        <v>574</v>
      </c>
      <c r="H6246" s="1579">
        <v>95</v>
      </c>
      <c r="I6246" s="1595">
        <f>I6245+1</f>
        <v>23707</v>
      </c>
      <c r="J6246" s="1418"/>
      <c r="K6246" s="1871"/>
      <c r="L6246" s="1594" t="s">
        <v>393</v>
      </c>
      <c r="M6246" s="1579">
        <v>95</v>
      </c>
      <c r="N6246" s="1595">
        <f>N6245+1</f>
        <v>6239</v>
      </c>
      <c r="O6246" s="1258"/>
      <c r="Q6246" s="1418"/>
    </row>
    <row r="6247" spans="7:17">
      <c r="G6247" s="1594" t="s">
        <v>574</v>
      </c>
      <c r="H6247" s="1579">
        <v>96</v>
      </c>
      <c r="I6247" s="1595">
        <f>I6246+1</f>
        <v>23708</v>
      </c>
      <c r="J6247" s="1418"/>
      <c r="K6247" s="1871"/>
      <c r="L6247" s="1594" t="s">
        <v>393</v>
      </c>
      <c r="M6247" s="1579">
        <v>96</v>
      </c>
      <c r="N6247" s="1595">
        <f>N6246+1</f>
        <v>6240</v>
      </c>
      <c r="O6247" s="1258"/>
      <c r="Q6247" s="1418"/>
    </row>
    <row r="6248" spans="7:17">
      <c r="G6248" s="1594" t="s">
        <v>575</v>
      </c>
      <c r="H6248" s="1579">
        <v>1</v>
      </c>
      <c r="I6248" s="1595">
        <f>I6247+1</f>
        <v>23709</v>
      </c>
      <c r="J6248" s="1418"/>
      <c r="K6248" s="1871"/>
      <c r="L6248" s="1594" t="s">
        <v>394</v>
      </c>
      <c r="M6248" s="1579">
        <v>1</v>
      </c>
      <c r="N6248" s="1595">
        <f>N6247+1</f>
        <v>6241</v>
      </c>
      <c r="O6248" s="1258"/>
      <c r="Q6248" s="1418"/>
    </row>
    <row r="6249" spans="7:17">
      <c r="G6249" s="1594" t="s">
        <v>575</v>
      </c>
      <c r="H6249" s="1579">
        <v>2</v>
      </c>
      <c r="I6249" s="1595">
        <f>I6248+1</f>
        <v>23710</v>
      </c>
      <c r="J6249" s="1418"/>
      <c r="K6249" s="1871"/>
      <c r="L6249" s="1594" t="s">
        <v>394</v>
      </c>
      <c r="M6249" s="1579">
        <v>2</v>
      </c>
      <c r="N6249" s="1595">
        <f>N6248+1</f>
        <v>6242</v>
      </c>
      <c r="O6249" s="1258"/>
      <c r="Q6249" s="1418"/>
    </row>
    <row r="6250" spans="7:17">
      <c r="G6250" s="1594" t="s">
        <v>575</v>
      </c>
      <c r="H6250" s="1579">
        <v>3</v>
      </c>
      <c r="I6250" s="1595">
        <f>I6249+1</f>
        <v>23711</v>
      </c>
      <c r="J6250" s="1418"/>
      <c r="K6250" s="1871"/>
      <c r="L6250" s="1594" t="s">
        <v>394</v>
      </c>
      <c r="M6250" s="1579">
        <v>3</v>
      </c>
      <c r="N6250" s="1595">
        <f>N6249+1</f>
        <v>6243</v>
      </c>
      <c r="O6250" s="1258"/>
      <c r="Q6250" s="1418"/>
    </row>
    <row r="6251" spans="7:17">
      <c r="G6251" s="1594" t="s">
        <v>575</v>
      </c>
      <c r="H6251" s="1579">
        <v>4</v>
      </c>
      <c r="I6251" s="1595">
        <f>I6250+1</f>
        <v>23712</v>
      </c>
      <c r="J6251" s="1418"/>
      <c r="K6251" s="1871"/>
      <c r="L6251" s="1594" t="s">
        <v>394</v>
      </c>
      <c r="M6251" s="1579">
        <v>4</v>
      </c>
      <c r="N6251" s="1595">
        <f>N6250+1</f>
        <v>6244</v>
      </c>
      <c r="O6251" s="1258"/>
      <c r="Q6251" s="1418"/>
    </row>
    <row r="6252" spans="7:17">
      <c r="G6252" s="1594" t="s">
        <v>575</v>
      </c>
      <c r="H6252" s="1579">
        <v>5</v>
      </c>
      <c r="I6252" s="1595">
        <f>I6251+1</f>
        <v>23713</v>
      </c>
      <c r="J6252" s="1418"/>
      <c r="K6252" s="1871"/>
      <c r="L6252" s="1594" t="s">
        <v>394</v>
      </c>
      <c r="M6252" s="1579">
        <v>5</v>
      </c>
      <c r="N6252" s="1595">
        <f>N6251+1</f>
        <v>6245</v>
      </c>
      <c r="O6252" s="1258"/>
      <c r="Q6252" s="1418"/>
    </row>
    <row r="6253" spans="7:17">
      <c r="G6253" s="1594" t="s">
        <v>575</v>
      </c>
      <c r="H6253" s="1579">
        <v>6</v>
      </c>
      <c r="I6253" s="1595">
        <f>I6252+1</f>
        <v>23714</v>
      </c>
      <c r="J6253" s="1418"/>
      <c r="K6253" s="1871"/>
      <c r="L6253" s="1594" t="s">
        <v>394</v>
      </c>
      <c r="M6253" s="1579">
        <v>6</v>
      </c>
      <c r="N6253" s="1595">
        <f>N6252+1</f>
        <v>6246</v>
      </c>
      <c r="O6253" s="1258"/>
      <c r="Q6253" s="1418"/>
    </row>
    <row r="6254" spans="7:17">
      <c r="G6254" s="1594" t="s">
        <v>575</v>
      </c>
      <c r="H6254" s="1579">
        <v>7</v>
      </c>
      <c r="I6254" s="1595">
        <f>I6253+1</f>
        <v>23715</v>
      </c>
      <c r="J6254" s="1418"/>
      <c r="K6254" s="1871"/>
      <c r="L6254" s="1594" t="s">
        <v>394</v>
      </c>
      <c r="M6254" s="1579">
        <v>7</v>
      </c>
      <c r="N6254" s="1595">
        <f>N6253+1</f>
        <v>6247</v>
      </c>
      <c r="O6254" s="1258"/>
      <c r="Q6254" s="1418"/>
    </row>
    <row r="6255" spans="7:17">
      <c r="G6255" s="1594" t="s">
        <v>575</v>
      </c>
      <c r="H6255" s="1579">
        <v>8</v>
      </c>
      <c r="I6255" s="1595">
        <f>I6254+1</f>
        <v>23716</v>
      </c>
      <c r="J6255" s="1418"/>
      <c r="K6255" s="1871"/>
      <c r="L6255" s="1594" t="s">
        <v>394</v>
      </c>
      <c r="M6255" s="1579">
        <v>8</v>
      </c>
      <c r="N6255" s="1595">
        <f>N6254+1</f>
        <v>6248</v>
      </c>
      <c r="O6255" s="1258"/>
      <c r="Q6255" s="1418"/>
    </row>
    <row r="6256" spans="7:17">
      <c r="G6256" s="1594" t="s">
        <v>575</v>
      </c>
      <c r="H6256" s="1579">
        <v>9</v>
      </c>
      <c r="I6256" s="1595">
        <f>I6255+1</f>
        <v>23717</v>
      </c>
      <c r="J6256" s="1418"/>
      <c r="K6256" s="1871"/>
      <c r="L6256" s="1594" t="s">
        <v>394</v>
      </c>
      <c r="M6256" s="1579">
        <v>9</v>
      </c>
      <c r="N6256" s="1595">
        <f>N6255+1</f>
        <v>6249</v>
      </c>
      <c r="O6256" s="1258"/>
      <c r="Q6256" s="1418"/>
    </row>
    <row r="6257" spans="7:17">
      <c r="G6257" s="1594" t="s">
        <v>575</v>
      </c>
      <c r="H6257" s="1579">
        <v>10</v>
      </c>
      <c r="I6257" s="1595">
        <f>I6256+1</f>
        <v>23718</v>
      </c>
      <c r="J6257" s="1418"/>
      <c r="K6257" s="1871"/>
      <c r="L6257" s="1594" t="s">
        <v>394</v>
      </c>
      <c r="M6257" s="1579">
        <v>10</v>
      </c>
      <c r="N6257" s="1595">
        <f>N6256+1</f>
        <v>6250</v>
      </c>
      <c r="O6257" s="1258"/>
      <c r="Q6257" s="1418"/>
    </row>
    <row r="6258" spans="7:17">
      <c r="G6258" s="1594" t="s">
        <v>575</v>
      </c>
      <c r="H6258" s="1579">
        <v>11</v>
      </c>
      <c r="I6258" s="1595">
        <f>I6257+1</f>
        <v>23719</v>
      </c>
      <c r="J6258" s="1418"/>
      <c r="K6258" s="1871"/>
      <c r="L6258" s="1594" t="s">
        <v>394</v>
      </c>
      <c r="M6258" s="1579">
        <v>11</v>
      </c>
      <c r="N6258" s="1595">
        <f>N6257+1</f>
        <v>6251</v>
      </c>
      <c r="O6258" s="1258"/>
      <c r="Q6258" s="1418"/>
    </row>
    <row r="6259" spans="7:17">
      <c r="G6259" s="1594" t="s">
        <v>575</v>
      </c>
      <c r="H6259" s="1579">
        <v>12</v>
      </c>
      <c r="I6259" s="1595">
        <f>I6258+1</f>
        <v>23720</v>
      </c>
      <c r="J6259" s="1418"/>
      <c r="K6259" s="1871"/>
      <c r="L6259" s="1594" t="s">
        <v>394</v>
      </c>
      <c r="M6259" s="1579">
        <v>12</v>
      </c>
      <c r="N6259" s="1595">
        <f>N6258+1</f>
        <v>6252</v>
      </c>
      <c r="O6259" s="1258"/>
      <c r="Q6259" s="1418"/>
    </row>
    <row r="6260" spans="7:17">
      <c r="G6260" s="1594" t="s">
        <v>575</v>
      </c>
      <c r="H6260" s="1579">
        <v>13</v>
      </c>
      <c r="I6260" s="1595">
        <f>I6259+1</f>
        <v>23721</v>
      </c>
      <c r="J6260" s="1418"/>
      <c r="K6260" s="1871"/>
      <c r="L6260" s="1594" t="s">
        <v>394</v>
      </c>
      <c r="M6260" s="1579">
        <v>13</v>
      </c>
      <c r="N6260" s="1595">
        <f>N6259+1</f>
        <v>6253</v>
      </c>
      <c r="O6260" s="1258"/>
      <c r="Q6260" s="1418"/>
    </row>
    <row r="6261" spans="7:17">
      <c r="G6261" s="1594" t="s">
        <v>575</v>
      </c>
      <c r="H6261" s="1579">
        <v>14</v>
      </c>
      <c r="I6261" s="1595">
        <f>I6260+1</f>
        <v>23722</v>
      </c>
      <c r="J6261" s="1418"/>
      <c r="K6261" s="1871"/>
      <c r="L6261" s="1594" t="s">
        <v>394</v>
      </c>
      <c r="M6261" s="1579">
        <v>14</v>
      </c>
      <c r="N6261" s="1595">
        <f>N6260+1</f>
        <v>6254</v>
      </c>
      <c r="O6261" s="1258"/>
      <c r="Q6261" s="1418"/>
    </row>
    <row r="6262" spans="7:17">
      <c r="G6262" s="1594" t="s">
        <v>575</v>
      </c>
      <c r="H6262" s="1579">
        <v>15</v>
      </c>
      <c r="I6262" s="1595">
        <f>I6261+1</f>
        <v>23723</v>
      </c>
      <c r="J6262" s="1418"/>
      <c r="K6262" s="1871"/>
      <c r="L6262" s="1594" t="s">
        <v>394</v>
      </c>
      <c r="M6262" s="1579">
        <v>15</v>
      </c>
      <c r="N6262" s="1595">
        <f>N6261+1</f>
        <v>6255</v>
      </c>
      <c r="O6262" s="1258"/>
      <c r="Q6262" s="1418"/>
    </row>
    <row r="6263" spans="7:17">
      <c r="G6263" s="1594" t="s">
        <v>575</v>
      </c>
      <c r="H6263" s="1579">
        <v>16</v>
      </c>
      <c r="I6263" s="1595">
        <f>I6262+1</f>
        <v>23724</v>
      </c>
      <c r="J6263" s="1418"/>
      <c r="K6263" s="1871"/>
      <c r="L6263" s="1594" t="s">
        <v>394</v>
      </c>
      <c r="M6263" s="1579">
        <v>16</v>
      </c>
      <c r="N6263" s="1595">
        <f>N6262+1</f>
        <v>6256</v>
      </c>
      <c r="O6263" s="1258"/>
      <c r="Q6263" s="1418"/>
    </row>
    <row r="6264" spans="7:17">
      <c r="G6264" s="1594" t="s">
        <v>575</v>
      </c>
      <c r="H6264" s="1579">
        <v>17</v>
      </c>
      <c r="I6264" s="1595">
        <f>I6263+1</f>
        <v>23725</v>
      </c>
      <c r="J6264" s="1418"/>
      <c r="K6264" s="1871"/>
      <c r="L6264" s="1594" t="s">
        <v>394</v>
      </c>
      <c r="M6264" s="1579">
        <v>17</v>
      </c>
      <c r="N6264" s="1595">
        <f>N6263+1</f>
        <v>6257</v>
      </c>
      <c r="O6264" s="1258"/>
      <c r="Q6264" s="1418"/>
    </row>
    <row r="6265" spans="7:17">
      <c r="G6265" s="1594" t="s">
        <v>575</v>
      </c>
      <c r="H6265" s="1579">
        <v>18</v>
      </c>
      <c r="I6265" s="1595">
        <f>I6264+1</f>
        <v>23726</v>
      </c>
      <c r="J6265" s="1418"/>
      <c r="K6265" s="1871"/>
      <c r="L6265" s="1594" t="s">
        <v>394</v>
      </c>
      <c r="M6265" s="1579">
        <v>18</v>
      </c>
      <c r="N6265" s="1595">
        <f>N6264+1</f>
        <v>6258</v>
      </c>
      <c r="O6265" s="1258"/>
      <c r="Q6265" s="1418"/>
    </row>
    <row r="6266" spans="7:17">
      <c r="G6266" s="1594" t="s">
        <v>575</v>
      </c>
      <c r="H6266" s="1579">
        <v>19</v>
      </c>
      <c r="I6266" s="1595">
        <f>I6265+1</f>
        <v>23727</v>
      </c>
      <c r="J6266" s="1418"/>
      <c r="K6266" s="1871"/>
      <c r="L6266" s="1594" t="s">
        <v>394</v>
      </c>
      <c r="M6266" s="1579">
        <v>19</v>
      </c>
      <c r="N6266" s="1595">
        <f>N6265+1</f>
        <v>6259</v>
      </c>
      <c r="O6266" s="1258"/>
      <c r="Q6266" s="1418"/>
    </row>
    <row r="6267" spans="7:17">
      <c r="G6267" s="1594" t="s">
        <v>575</v>
      </c>
      <c r="H6267" s="1579">
        <v>20</v>
      </c>
      <c r="I6267" s="1595">
        <f>I6266+1</f>
        <v>23728</v>
      </c>
      <c r="J6267" s="1418"/>
      <c r="K6267" s="1871"/>
      <c r="L6267" s="1594" t="s">
        <v>394</v>
      </c>
      <c r="M6267" s="1579">
        <v>20</v>
      </c>
      <c r="N6267" s="1595">
        <f>N6266+1</f>
        <v>6260</v>
      </c>
      <c r="O6267" s="1258"/>
      <c r="Q6267" s="1418"/>
    </row>
    <row r="6268" spans="7:17">
      <c r="G6268" s="1594" t="s">
        <v>575</v>
      </c>
      <c r="H6268" s="1579">
        <v>21</v>
      </c>
      <c r="I6268" s="1595">
        <f>I6267+1</f>
        <v>23729</v>
      </c>
      <c r="J6268" s="1418"/>
      <c r="K6268" s="1871"/>
      <c r="L6268" s="1594" t="s">
        <v>394</v>
      </c>
      <c r="M6268" s="1579">
        <v>21</v>
      </c>
      <c r="N6268" s="1595">
        <f>N6267+1</f>
        <v>6261</v>
      </c>
      <c r="O6268" s="1258"/>
      <c r="Q6268" s="1418"/>
    </row>
    <row r="6269" spans="7:17">
      <c r="G6269" s="1594" t="s">
        <v>575</v>
      </c>
      <c r="H6269" s="1579">
        <v>22</v>
      </c>
      <c r="I6269" s="1595">
        <f>I6268+1</f>
        <v>23730</v>
      </c>
      <c r="J6269" s="1418"/>
      <c r="K6269" s="1871"/>
      <c r="L6269" s="1594" t="s">
        <v>394</v>
      </c>
      <c r="M6269" s="1579">
        <v>22</v>
      </c>
      <c r="N6269" s="1595">
        <f>N6268+1</f>
        <v>6262</v>
      </c>
      <c r="O6269" s="1258"/>
      <c r="Q6269" s="1418"/>
    </row>
    <row r="6270" spans="7:17">
      <c r="G6270" s="1594" t="s">
        <v>575</v>
      </c>
      <c r="H6270" s="1579">
        <v>23</v>
      </c>
      <c r="I6270" s="1595">
        <f>I6269+1</f>
        <v>23731</v>
      </c>
      <c r="J6270" s="1418"/>
      <c r="K6270" s="1871"/>
      <c r="L6270" s="1594" t="s">
        <v>394</v>
      </c>
      <c r="M6270" s="1579">
        <v>23</v>
      </c>
      <c r="N6270" s="1595">
        <f>N6269+1</f>
        <v>6263</v>
      </c>
      <c r="O6270" s="1258"/>
      <c r="Q6270" s="1418"/>
    </row>
    <row r="6271" spans="7:17">
      <c r="G6271" s="1594" t="s">
        <v>575</v>
      </c>
      <c r="H6271" s="1579">
        <v>24</v>
      </c>
      <c r="I6271" s="1595">
        <f>I6270+1</f>
        <v>23732</v>
      </c>
      <c r="J6271" s="1418"/>
      <c r="K6271" s="1871"/>
      <c r="L6271" s="1594" t="s">
        <v>394</v>
      </c>
      <c r="M6271" s="1579">
        <v>24</v>
      </c>
      <c r="N6271" s="1595">
        <f>N6270+1</f>
        <v>6264</v>
      </c>
      <c r="O6271" s="1258"/>
      <c r="Q6271" s="1418"/>
    </row>
    <row r="6272" spans="7:17">
      <c r="G6272" s="1594" t="s">
        <v>575</v>
      </c>
      <c r="H6272" s="1579">
        <v>25</v>
      </c>
      <c r="I6272" s="1595">
        <f>I6271+1</f>
        <v>23733</v>
      </c>
      <c r="J6272" s="1418"/>
      <c r="K6272" s="1871"/>
      <c r="L6272" s="1594" t="s">
        <v>394</v>
      </c>
      <c r="M6272" s="1579">
        <v>25</v>
      </c>
      <c r="N6272" s="1595">
        <f>N6271+1</f>
        <v>6265</v>
      </c>
      <c r="O6272" s="1258"/>
      <c r="Q6272" s="1418"/>
    </row>
    <row r="6273" spans="7:17">
      <c r="G6273" s="1594" t="s">
        <v>575</v>
      </c>
      <c r="H6273" s="1579">
        <v>26</v>
      </c>
      <c r="I6273" s="1595">
        <f>I6272+1</f>
        <v>23734</v>
      </c>
      <c r="J6273" s="1418"/>
      <c r="K6273" s="1871"/>
      <c r="L6273" s="1594" t="s">
        <v>394</v>
      </c>
      <c r="M6273" s="1579">
        <v>26</v>
      </c>
      <c r="N6273" s="1595">
        <f>N6272+1</f>
        <v>6266</v>
      </c>
      <c r="O6273" s="1258"/>
      <c r="Q6273" s="1418"/>
    </row>
    <row r="6274" spans="7:17">
      <c r="G6274" s="1594" t="s">
        <v>575</v>
      </c>
      <c r="H6274" s="1579">
        <v>27</v>
      </c>
      <c r="I6274" s="1595">
        <f>I6273+1</f>
        <v>23735</v>
      </c>
      <c r="J6274" s="1418"/>
      <c r="K6274" s="1871"/>
      <c r="L6274" s="1594" t="s">
        <v>394</v>
      </c>
      <c r="M6274" s="1579">
        <v>27</v>
      </c>
      <c r="N6274" s="1595">
        <f>N6273+1</f>
        <v>6267</v>
      </c>
      <c r="O6274" s="1258"/>
      <c r="Q6274" s="1418"/>
    </row>
    <row r="6275" spans="7:17">
      <c r="G6275" s="1594" t="s">
        <v>575</v>
      </c>
      <c r="H6275" s="1579">
        <v>28</v>
      </c>
      <c r="I6275" s="1595">
        <f>I6274+1</f>
        <v>23736</v>
      </c>
      <c r="J6275" s="1418"/>
      <c r="K6275" s="1871"/>
      <c r="L6275" s="1594" t="s">
        <v>394</v>
      </c>
      <c r="M6275" s="1579">
        <v>28</v>
      </c>
      <c r="N6275" s="1595">
        <f>N6274+1</f>
        <v>6268</v>
      </c>
      <c r="O6275" s="1258"/>
      <c r="Q6275" s="1418"/>
    </row>
    <row r="6276" spans="7:17">
      <c r="G6276" s="1594" t="s">
        <v>575</v>
      </c>
      <c r="H6276" s="1579">
        <v>29</v>
      </c>
      <c r="I6276" s="1595">
        <f>I6275+1</f>
        <v>23737</v>
      </c>
      <c r="J6276" s="1418"/>
      <c r="K6276" s="1871"/>
      <c r="L6276" s="1594" t="s">
        <v>394</v>
      </c>
      <c r="M6276" s="1579">
        <v>29</v>
      </c>
      <c r="N6276" s="1595">
        <f>N6275+1</f>
        <v>6269</v>
      </c>
      <c r="O6276" s="1258"/>
      <c r="Q6276" s="1418"/>
    </row>
    <row r="6277" spans="7:17">
      <c r="G6277" s="1594" t="s">
        <v>575</v>
      </c>
      <c r="H6277" s="1579">
        <v>30</v>
      </c>
      <c r="I6277" s="1595">
        <f>I6276+1</f>
        <v>23738</v>
      </c>
      <c r="J6277" s="1418"/>
      <c r="K6277" s="1871"/>
      <c r="L6277" s="1594" t="s">
        <v>394</v>
      </c>
      <c r="M6277" s="1579">
        <v>30</v>
      </c>
      <c r="N6277" s="1595">
        <f>N6276+1</f>
        <v>6270</v>
      </c>
      <c r="O6277" s="1258"/>
      <c r="Q6277" s="1418"/>
    </row>
    <row r="6278" spans="7:17">
      <c r="G6278" s="1594" t="s">
        <v>575</v>
      </c>
      <c r="H6278" s="1579">
        <v>31</v>
      </c>
      <c r="I6278" s="1595">
        <f>I6277+1</f>
        <v>23739</v>
      </c>
      <c r="J6278" s="1418"/>
      <c r="K6278" s="1871"/>
      <c r="L6278" s="1594" t="s">
        <v>394</v>
      </c>
      <c r="M6278" s="1579">
        <v>31</v>
      </c>
      <c r="N6278" s="1595">
        <f>N6277+1</f>
        <v>6271</v>
      </c>
      <c r="O6278" s="1258"/>
      <c r="Q6278" s="1418"/>
    </row>
    <row r="6279" spans="7:17">
      <c r="G6279" s="1594" t="s">
        <v>575</v>
      </c>
      <c r="H6279" s="1579">
        <v>32</v>
      </c>
      <c r="I6279" s="1595">
        <f>I6278+1</f>
        <v>23740</v>
      </c>
      <c r="J6279" s="1418"/>
      <c r="K6279" s="1871"/>
      <c r="L6279" s="1594" t="s">
        <v>394</v>
      </c>
      <c r="M6279" s="1579">
        <v>32</v>
      </c>
      <c r="N6279" s="1595">
        <f>N6278+1</f>
        <v>6272</v>
      </c>
      <c r="O6279" s="1258"/>
      <c r="Q6279" s="1418"/>
    </row>
    <row r="6280" spans="7:17">
      <c r="G6280" s="1594" t="s">
        <v>575</v>
      </c>
      <c r="H6280" s="1579">
        <v>33</v>
      </c>
      <c r="I6280" s="1595">
        <f>I6279+1</f>
        <v>23741</v>
      </c>
      <c r="J6280" s="1418"/>
      <c r="K6280" s="1871"/>
      <c r="L6280" s="1594" t="s">
        <v>394</v>
      </c>
      <c r="M6280" s="1579">
        <v>33</v>
      </c>
      <c r="N6280" s="1595">
        <f>N6279+1</f>
        <v>6273</v>
      </c>
      <c r="O6280" s="1258"/>
      <c r="Q6280" s="1418"/>
    </row>
    <row r="6281" spans="7:17">
      <c r="G6281" s="1594" t="s">
        <v>575</v>
      </c>
      <c r="H6281" s="1579">
        <v>34</v>
      </c>
      <c r="I6281" s="1595">
        <f>I6280+1</f>
        <v>23742</v>
      </c>
      <c r="J6281" s="1418"/>
      <c r="K6281" s="1871"/>
      <c r="L6281" s="1594" t="s">
        <v>394</v>
      </c>
      <c r="M6281" s="1579">
        <v>34</v>
      </c>
      <c r="N6281" s="1595">
        <f>N6280+1</f>
        <v>6274</v>
      </c>
      <c r="O6281" s="1258"/>
      <c r="Q6281" s="1418"/>
    </row>
    <row r="6282" spans="7:17">
      <c r="G6282" s="1594" t="s">
        <v>575</v>
      </c>
      <c r="H6282" s="1579">
        <v>35</v>
      </c>
      <c r="I6282" s="1595">
        <f>I6281+1</f>
        <v>23743</v>
      </c>
      <c r="J6282" s="1418"/>
      <c r="K6282" s="1871"/>
      <c r="L6282" s="1594" t="s">
        <v>394</v>
      </c>
      <c r="M6282" s="1579">
        <v>35</v>
      </c>
      <c r="N6282" s="1595">
        <f>N6281+1</f>
        <v>6275</v>
      </c>
      <c r="O6282" s="1258"/>
      <c r="Q6282" s="1418"/>
    </row>
    <row r="6283" spans="7:17">
      <c r="G6283" s="1594" t="s">
        <v>575</v>
      </c>
      <c r="H6283" s="1579">
        <v>36</v>
      </c>
      <c r="I6283" s="1595">
        <f>I6282+1</f>
        <v>23744</v>
      </c>
      <c r="J6283" s="1418"/>
      <c r="K6283" s="1871"/>
      <c r="L6283" s="1594" t="s">
        <v>394</v>
      </c>
      <c r="M6283" s="1579">
        <v>36</v>
      </c>
      <c r="N6283" s="1595">
        <f>N6282+1</f>
        <v>6276</v>
      </c>
      <c r="O6283" s="1258"/>
      <c r="Q6283" s="1418"/>
    </row>
    <row r="6284" spans="7:17">
      <c r="G6284" s="1594" t="s">
        <v>575</v>
      </c>
      <c r="H6284" s="1579">
        <v>37</v>
      </c>
      <c r="I6284" s="1595">
        <f>I6283+1</f>
        <v>23745</v>
      </c>
      <c r="J6284" s="1418"/>
      <c r="K6284" s="1871"/>
      <c r="L6284" s="1594" t="s">
        <v>394</v>
      </c>
      <c r="M6284" s="1579">
        <v>37</v>
      </c>
      <c r="N6284" s="1595">
        <f>N6283+1</f>
        <v>6277</v>
      </c>
      <c r="O6284" s="1258"/>
      <c r="Q6284" s="1418"/>
    </row>
    <row r="6285" spans="7:17">
      <c r="G6285" s="1594" t="s">
        <v>575</v>
      </c>
      <c r="H6285" s="1579">
        <v>38</v>
      </c>
      <c r="I6285" s="1595">
        <f>I6284+1</f>
        <v>23746</v>
      </c>
      <c r="J6285" s="1418"/>
      <c r="K6285" s="1871"/>
      <c r="L6285" s="1594" t="s">
        <v>394</v>
      </c>
      <c r="M6285" s="1579">
        <v>38</v>
      </c>
      <c r="N6285" s="1595">
        <f>N6284+1</f>
        <v>6278</v>
      </c>
      <c r="O6285" s="1258"/>
      <c r="Q6285" s="1418"/>
    </row>
    <row r="6286" spans="7:17">
      <c r="G6286" s="1594" t="s">
        <v>575</v>
      </c>
      <c r="H6286" s="1579">
        <v>39</v>
      </c>
      <c r="I6286" s="1595">
        <f>I6285+1</f>
        <v>23747</v>
      </c>
      <c r="J6286" s="1418"/>
      <c r="K6286" s="1871"/>
      <c r="L6286" s="1594" t="s">
        <v>394</v>
      </c>
      <c r="M6286" s="1579">
        <v>39</v>
      </c>
      <c r="N6286" s="1595">
        <f>N6285+1</f>
        <v>6279</v>
      </c>
      <c r="O6286" s="1258"/>
      <c r="Q6286" s="1418"/>
    </row>
    <row r="6287" spans="7:17">
      <c r="G6287" s="1594" t="s">
        <v>575</v>
      </c>
      <c r="H6287" s="1579">
        <v>40</v>
      </c>
      <c r="I6287" s="1595">
        <f>I6286+1</f>
        <v>23748</v>
      </c>
      <c r="J6287" s="1418"/>
      <c r="K6287" s="1871"/>
      <c r="L6287" s="1594" t="s">
        <v>394</v>
      </c>
      <c r="M6287" s="1579">
        <v>40</v>
      </c>
      <c r="N6287" s="1595">
        <f>N6286+1</f>
        <v>6280</v>
      </c>
      <c r="O6287" s="1258"/>
      <c r="Q6287" s="1418"/>
    </row>
    <row r="6288" spans="7:17">
      <c r="G6288" s="1594" t="s">
        <v>575</v>
      </c>
      <c r="H6288" s="1579">
        <v>41</v>
      </c>
      <c r="I6288" s="1595">
        <f>I6287+1</f>
        <v>23749</v>
      </c>
      <c r="J6288" s="1418"/>
      <c r="K6288" s="1871"/>
      <c r="L6288" s="1594" t="s">
        <v>394</v>
      </c>
      <c r="M6288" s="1579">
        <v>41</v>
      </c>
      <c r="N6288" s="1595">
        <f>N6287+1</f>
        <v>6281</v>
      </c>
      <c r="O6288" s="1258"/>
      <c r="Q6288" s="1418"/>
    </row>
    <row r="6289" spans="7:17">
      <c r="G6289" s="1594" t="s">
        <v>575</v>
      </c>
      <c r="H6289" s="1579">
        <v>42</v>
      </c>
      <c r="I6289" s="1595">
        <f>I6288+1</f>
        <v>23750</v>
      </c>
      <c r="J6289" s="1418"/>
      <c r="K6289" s="1871"/>
      <c r="L6289" s="1594" t="s">
        <v>394</v>
      </c>
      <c r="M6289" s="1579">
        <v>42</v>
      </c>
      <c r="N6289" s="1595">
        <f>N6288+1</f>
        <v>6282</v>
      </c>
      <c r="O6289" s="1258"/>
      <c r="Q6289" s="1418"/>
    </row>
    <row r="6290" spans="7:17">
      <c r="G6290" s="1594" t="s">
        <v>575</v>
      </c>
      <c r="H6290" s="1579">
        <v>43</v>
      </c>
      <c r="I6290" s="1595">
        <f>I6289+1</f>
        <v>23751</v>
      </c>
      <c r="J6290" s="1418"/>
      <c r="K6290" s="1871"/>
      <c r="L6290" s="1594" t="s">
        <v>394</v>
      </c>
      <c r="M6290" s="1579">
        <v>43</v>
      </c>
      <c r="N6290" s="1595">
        <f>N6289+1</f>
        <v>6283</v>
      </c>
      <c r="O6290" s="1258"/>
      <c r="Q6290" s="1418"/>
    </row>
    <row r="6291" spans="7:17">
      <c r="G6291" s="1594" t="s">
        <v>575</v>
      </c>
      <c r="H6291" s="1579">
        <v>44</v>
      </c>
      <c r="I6291" s="1595">
        <f>I6290+1</f>
        <v>23752</v>
      </c>
      <c r="J6291" s="1418"/>
      <c r="K6291" s="1871"/>
      <c r="L6291" s="1594" t="s">
        <v>394</v>
      </c>
      <c r="M6291" s="1579">
        <v>44</v>
      </c>
      <c r="N6291" s="1595">
        <f>N6290+1</f>
        <v>6284</v>
      </c>
      <c r="O6291" s="1258"/>
      <c r="Q6291" s="1418"/>
    </row>
    <row r="6292" spans="7:17">
      <c r="G6292" s="1594" t="s">
        <v>575</v>
      </c>
      <c r="H6292" s="1579">
        <v>45</v>
      </c>
      <c r="I6292" s="1595">
        <f>I6291+1</f>
        <v>23753</v>
      </c>
      <c r="J6292" s="1418"/>
      <c r="K6292" s="1871"/>
      <c r="L6292" s="1594" t="s">
        <v>394</v>
      </c>
      <c r="M6292" s="1579">
        <v>45</v>
      </c>
      <c r="N6292" s="1595">
        <f>N6291+1</f>
        <v>6285</v>
      </c>
      <c r="O6292" s="1258"/>
      <c r="Q6292" s="1418"/>
    </row>
    <row r="6293" spans="7:17">
      <c r="G6293" s="1594" t="s">
        <v>575</v>
      </c>
      <c r="H6293" s="1579">
        <v>46</v>
      </c>
      <c r="I6293" s="1595">
        <f>I6292+1</f>
        <v>23754</v>
      </c>
      <c r="J6293" s="1418"/>
      <c r="K6293" s="1871"/>
      <c r="L6293" s="1594" t="s">
        <v>394</v>
      </c>
      <c r="M6293" s="1579">
        <v>46</v>
      </c>
      <c r="N6293" s="1595">
        <f>N6292+1</f>
        <v>6286</v>
      </c>
      <c r="O6293" s="1258"/>
      <c r="Q6293" s="1418"/>
    </row>
    <row r="6294" spans="7:17">
      <c r="G6294" s="1594" t="s">
        <v>575</v>
      </c>
      <c r="H6294" s="1579">
        <v>47</v>
      </c>
      <c r="I6294" s="1595">
        <f>I6293+1</f>
        <v>23755</v>
      </c>
      <c r="J6294" s="1418"/>
      <c r="K6294" s="1871"/>
      <c r="L6294" s="1594" t="s">
        <v>394</v>
      </c>
      <c r="M6294" s="1579">
        <v>47</v>
      </c>
      <c r="N6294" s="1595">
        <f>N6293+1</f>
        <v>6287</v>
      </c>
      <c r="O6294" s="1258"/>
      <c r="Q6294" s="1418"/>
    </row>
    <row r="6295" spans="7:17">
      <c r="G6295" s="1594" t="s">
        <v>575</v>
      </c>
      <c r="H6295" s="1579">
        <v>48</v>
      </c>
      <c r="I6295" s="1595">
        <f>I6294+1</f>
        <v>23756</v>
      </c>
      <c r="J6295" s="1418"/>
      <c r="K6295" s="1871"/>
      <c r="L6295" s="1594" t="s">
        <v>394</v>
      </c>
      <c r="M6295" s="1579">
        <v>48</v>
      </c>
      <c r="N6295" s="1595">
        <f>N6294+1</f>
        <v>6288</v>
      </c>
      <c r="O6295" s="1258"/>
      <c r="Q6295" s="1418"/>
    </row>
    <row r="6296" spans="7:17">
      <c r="G6296" s="1594" t="s">
        <v>575</v>
      </c>
      <c r="H6296" s="1579">
        <v>49</v>
      </c>
      <c r="I6296" s="1595">
        <f>I6295+1</f>
        <v>23757</v>
      </c>
      <c r="J6296" s="1418"/>
      <c r="K6296" s="1871"/>
      <c r="L6296" s="1594" t="s">
        <v>394</v>
      </c>
      <c r="M6296" s="1579">
        <v>49</v>
      </c>
      <c r="N6296" s="1595">
        <f>N6295+1</f>
        <v>6289</v>
      </c>
      <c r="O6296" s="1258"/>
      <c r="Q6296" s="1418"/>
    </row>
    <row r="6297" spans="7:17">
      <c r="G6297" s="1594" t="s">
        <v>575</v>
      </c>
      <c r="H6297" s="1579">
        <v>50</v>
      </c>
      <c r="I6297" s="1595">
        <f>I6296+1</f>
        <v>23758</v>
      </c>
      <c r="J6297" s="1418"/>
      <c r="K6297" s="1871"/>
      <c r="L6297" s="1594" t="s">
        <v>394</v>
      </c>
      <c r="M6297" s="1579">
        <v>50</v>
      </c>
      <c r="N6297" s="1595">
        <f>N6296+1</f>
        <v>6290</v>
      </c>
      <c r="O6297" s="1258"/>
      <c r="Q6297" s="1418"/>
    </row>
    <row r="6298" spans="7:17">
      <c r="G6298" s="1594" t="s">
        <v>575</v>
      </c>
      <c r="H6298" s="1579">
        <v>51</v>
      </c>
      <c r="I6298" s="1595">
        <f>I6297+1</f>
        <v>23759</v>
      </c>
      <c r="J6298" s="1418"/>
      <c r="K6298" s="1871"/>
      <c r="L6298" s="1594" t="s">
        <v>394</v>
      </c>
      <c r="M6298" s="1579">
        <v>51</v>
      </c>
      <c r="N6298" s="1595">
        <f>N6297+1</f>
        <v>6291</v>
      </c>
      <c r="O6298" s="1258"/>
      <c r="Q6298" s="1418"/>
    </row>
    <row r="6299" spans="7:17">
      <c r="G6299" s="1594" t="s">
        <v>575</v>
      </c>
      <c r="H6299" s="1579">
        <v>52</v>
      </c>
      <c r="I6299" s="1595">
        <f>I6298+1</f>
        <v>23760</v>
      </c>
      <c r="J6299" s="1418"/>
      <c r="K6299" s="1871"/>
      <c r="L6299" s="1594" t="s">
        <v>394</v>
      </c>
      <c r="M6299" s="1579">
        <v>52</v>
      </c>
      <c r="N6299" s="1595">
        <f>N6298+1</f>
        <v>6292</v>
      </c>
      <c r="O6299" s="1258"/>
      <c r="Q6299" s="1418"/>
    </row>
    <row r="6300" spans="7:17">
      <c r="G6300" s="1594" t="s">
        <v>575</v>
      </c>
      <c r="H6300" s="1579">
        <v>53</v>
      </c>
      <c r="I6300" s="1595">
        <f>I6299+1</f>
        <v>23761</v>
      </c>
      <c r="J6300" s="1418"/>
      <c r="K6300" s="1871"/>
      <c r="L6300" s="1594" t="s">
        <v>394</v>
      </c>
      <c r="M6300" s="1579">
        <v>53</v>
      </c>
      <c r="N6300" s="1595">
        <f>N6299+1</f>
        <v>6293</v>
      </c>
      <c r="O6300" s="1258"/>
      <c r="Q6300" s="1418"/>
    </row>
    <row r="6301" spans="7:17">
      <c r="G6301" s="1594" t="s">
        <v>575</v>
      </c>
      <c r="H6301" s="1579">
        <v>54</v>
      </c>
      <c r="I6301" s="1595">
        <f>I6300+1</f>
        <v>23762</v>
      </c>
      <c r="J6301" s="1418"/>
      <c r="K6301" s="1871"/>
      <c r="L6301" s="1594" t="s">
        <v>394</v>
      </c>
      <c r="M6301" s="1579">
        <v>54</v>
      </c>
      <c r="N6301" s="1595">
        <f>N6300+1</f>
        <v>6294</v>
      </c>
      <c r="O6301" s="1258"/>
      <c r="Q6301" s="1418"/>
    </row>
    <row r="6302" spans="7:17">
      <c r="G6302" s="1594" t="s">
        <v>575</v>
      </c>
      <c r="H6302" s="1579">
        <v>55</v>
      </c>
      <c r="I6302" s="1595">
        <f>I6301+1</f>
        <v>23763</v>
      </c>
      <c r="J6302" s="1418"/>
      <c r="K6302" s="1871"/>
      <c r="L6302" s="1594" t="s">
        <v>394</v>
      </c>
      <c r="M6302" s="1579">
        <v>55</v>
      </c>
      <c r="N6302" s="1595">
        <f>N6301+1</f>
        <v>6295</v>
      </c>
      <c r="O6302" s="1258"/>
      <c r="Q6302" s="1418"/>
    </row>
    <row r="6303" spans="7:17">
      <c r="G6303" s="1594" t="s">
        <v>575</v>
      </c>
      <c r="H6303" s="1579">
        <v>56</v>
      </c>
      <c r="I6303" s="1595">
        <f>I6302+1</f>
        <v>23764</v>
      </c>
      <c r="J6303" s="1418"/>
      <c r="K6303" s="1871"/>
      <c r="L6303" s="1594" t="s">
        <v>394</v>
      </c>
      <c r="M6303" s="1579">
        <v>56</v>
      </c>
      <c r="N6303" s="1595">
        <f>N6302+1</f>
        <v>6296</v>
      </c>
      <c r="O6303" s="1258"/>
      <c r="Q6303" s="1418"/>
    </row>
    <row r="6304" spans="7:17">
      <c r="G6304" s="1594" t="s">
        <v>575</v>
      </c>
      <c r="H6304" s="1579">
        <v>57</v>
      </c>
      <c r="I6304" s="1595">
        <f>I6303+1</f>
        <v>23765</v>
      </c>
      <c r="J6304" s="1418"/>
      <c r="K6304" s="1871"/>
      <c r="L6304" s="1594" t="s">
        <v>394</v>
      </c>
      <c r="M6304" s="1579">
        <v>57</v>
      </c>
      <c r="N6304" s="1595">
        <f>N6303+1</f>
        <v>6297</v>
      </c>
      <c r="O6304" s="1258"/>
      <c r="Q6304" s="1418"/>
    </row>
    <row r="6305" spans="7:17">
      <c r="G6305" s="1594" t="s">
        <v>575</v>
      </c>
      <c r="H6305" s="1579">
        <v>58</v>
      </c>
      <c r="I6305" s="1595">
        <f>I6304+1</f>
        <v>23766</v>
      </c>
      <c r="J6305" s="1418"/>
      <c r="K6305" s="1871"/>
      <c r="L6305" s="1594" t="s">
        <v>394</v>
      </c>
      <c r="M6305" s="1579">
        <v>58</v>
      </c>
      <c r="N6305" s="1595">
        <f>N6304+1</f>
        <v>6298</v>
      </c>
      <c r="O6305" s="1258"/>
      <c r="Q6305" s="1418"/>
    </row>
    <row r="6306" spans="7:17">
      <c r="G6306" s="1594" t="s">
        <v>575</v>
      </c>
      <c r="H6306" s="1579">
        <v>59</v>
      </c>
      <c r="I6306" s="1595">
        <f>I6305+1</f>
        <v>23767</v>
      </c>
      <c r="J6306" s="1418"/>
      <c r="K6306" s="1871"/>
      <c r="L6306" s="1594" t="s">
        <v>394</v>
      </c>
      <c r="M6306" s="1579">
        <v>59</v>
      </c>
      <c r="N6306" s="1595">
        <f>N6305+1</f>
        <v>6299</v>
      </c>
      <c r="O6306" s="1258"/>
      <c r="Q6306" s="1418"/>
    </row>
    <row r="6307" spans="7:17">
      <c r="G6307" s="1594" t="s">
        <v>575</v>
      </c>
      <c r="H6307" s="1579">
        <v>60</v>
      </c>
      <c r="I6307" s="1595">
        <f>I6306+1</f>
        <v>23768</v>
      </c>
      <c r="J6307" s="1418"/>
      <c r="K6307" s="1871"/>
      <c r="L6307" s="1594" t="s">
        <v>394</v>
      </c>
      <c r="M6307" s="1579">
        <v>60</v>
      </c>
      <c r="N6307" s="1595">
        <f>N6306+1</f>
        <v>6300</v>
      </c>
      <c r="O6307" s="1258"/>
      <c r="Q6307" s="1418"/>
    </row>
    <row r="6308" spans="7:17">
      <c r="G6308" s="1594" t="s">
        <v>575</v>
      </c>
      <c r="H6308" s="1579">
        <v>61</v>
      </c>
      <c r="I6308" s="1595">
        <f>I6307+1</f>
        <v>23769</v>
      </c>
      <c r="J6308" s="1418"/>
      <c r="K6308" s="1871"/>
      <c r="L6308" s="1594" t="s">
        <v>394</v>
      </c>
      <c r="M6308" s="1579">
        <v>61</v>
      </c>
      <c r="N6308" s="1595">
        <f>N6307+1</f>
        <v>6301</v>
      </c>
      <c r="O6308" s="1258"/>
      <c r="Q6308" s="1418"/>
    </row>
    <row r="6309" spans="7:17">
      <c r="G6309" s="1594" t="s">
        <v>575</v>
      </c>
      <c r="H6309" s="1579">
        <v>62</v>
      </c>
      <c r="I6309" s="1595">
        <f>I6308+1</f>
        <v>23770</v>
      </c>
      <c r="J6309" s="1418"/>
      <c r="K6309" s="1871"/>
      <c r="L6309" s="1594" t="s">
        <v>394</v>
      </c>
      <c r="M6309" s="1579">
        <v>62</v>
      </c>
      <c r="N6309" s="1595">
        <f>N6308+1</f>
        <v>6302</v>
      </c>
      <c r="O6309" s="1258"/>
      <c r="Q6309" s="1418"/>
    </row>
    <row r="6310" spans="7:17">
      <c r="G6310" s="1594" t="s">
        <v>575</v>
      </c>
      <c r="H6310" s="1579">
        <v>63</v>
      </c>
      <c r="I6310" s="1595">
        <f>I6309+1</f>
        <v>23771</v>
      </c>
      <c r="J6310" s="1418"/>
      <c r="K6310" s="1871"/>
      <c r="L6310" s="1594" t="s">
        <v>394</v>
      </c>
      <c r="M6310" s="1579">
        <v>63</v>
      </c>
      <c r="N6310" s="1595">
        <f>N6309+1</f>
        <v>6303</v>
      </c>
      <c r="O6310" s="1258"/>
      <c r="Q6310" s="1418"/>
    </row>
    <row r="6311" spans="7:17">
      <c r="G6311" s="1594" t="s">
        <v>575</v>
      </c>
      <c r="H6311" s="1579">
        <v>64</v>
      </c>
      <c r="I6311" s="1595">
        <f>I6310+1</f>
        <v>23772</v>
      </c>
      <c r="J6311" s="1418"/>
      <c r="K6311" s="1871"/>
      <c r="L6311" s="1594" t="s">
        <v>394</v>
      </c>
      <c r="M6311" s="1579">
        <v>64</v>
      </c>
      <c r="N6311" s="1595">
        <f>N6310+1</f>
        <v>6304</v>
      </c>
      <c r="O6311" s="1258"/>
      <c r="Q6311" s="1418"/>
    </row>
    <row r="6312" spans="7:17">
      <c r="G6312" s="1594" t="s">
        <v>575</v>
      </c>
      <c r="H6312" s="1579">
        <v>65</v>
      </c>
      <c r="I6312" s="1595">
        <f>I6311+1</f>
        <v>23773</v>
      </c>
      <c r="J6312" s="1418"/>
      <c r="K6312" s="1871"/>
      <c r="L6312" s="1594" t="s">
        <v>394</v>
      </c>
      <c r="M6312" s="1579">
        <v>65</v>
      </c>
      <c r="N6312" s="1595">
        <f>N6311+1</f>
        <v>6305</v>
      </c>
      <c r="O6312" s="1258"/>
      <c r="Q6312" s="1418"/>
    </row>
    <row r="6313" spans="7:17">
      <c r="G6313" s="1594" t="s">
        <v>575</v>
      </c>
      <c r="H6313" s="1579">
        <v>66</v>
      </c>
      <c r="I6313" s="1595">
        <f>I6312+1</f>
        <v>23774</v>
      </c>
      <c r="J6313" s="1418"/>
      <c r="K6313" s="1871"/>
      <c r="L6313" s="1594" t="s">
        <v>394</v>
      </c>
      <c r="M6313" s="1579">
        <v>66</v>
      </c>
      <c r="N6313" s="1595">
        <f>N6312+1</f>
        <v>6306</v>
      </c>
      <c r="O6313" s="1258"/>
      <c r="Q6313" s="1418"/>
    </row>
    <row r="6314" spans="7:17">
      <c r="G6314" s="1594" t="s">
        <v>575</v>
      </c>
      <c r="H6314" s="1579">
        <v>67</v>
      </c>
      <c r="I6314" s="1595">
        <f>I6313+1</f>
        <v>23775</v>
      </c>
      <c r="J6314" s="1418"/>
      <c r="K6314" s="1871"/>
      <c r="L6314" s="1594" t="s">
        <v>394</v>
      </c>
      <c r="M6314" s="1579">
        <v>67</v>
      </c>
      <c r="N6314" s="1595">
        <f>N6313+1</f>
        <v>6307</v>
      </c>
      <c r="O6314" s="1258"/>
      <c r="Q6314" s="1418"/>
    </row>
    <row r="6315" spans="7:17">
      <c r="G6315" s="1594" t="s">
        <v>575</v>
      </c>
      <c r="H6315" s="1579">
        <v>68</v>
      </c>
      <c r="I6315" s="1595">
        <f>I6314+1</f>
        <v>23776</v>
      </c>
      <c r="J6315" s="1418"/>
      <c r="K6315" s="1871"/>
      <c r="L6315" s="1594" t="s">
        <v>394</v>
      </c>
      <c r="M6315" s="1579">
        <v>68</v>
      </c>
      <c r="N6315" s="1595">
        <f>N6314+1</f>
        <v>6308</v>
      </c>
      <c r="O6315" s="1258"/>
      <c r="Q6315" s="1418"/>
    </row>
    <row r="6316" spans="7:17">
      <c r="G6316" s="1594" t="s">
        <v>575</v>
      </c>
      <c r="H6316" s="1579">
        <v>69</v>
      </c>
      <c r="I6316" s="1595">
        <f>I6315+1</f>
        <v>23777</v>
      </c>
      <c r="J6316" s="1418"/>
      <c r="K6316" s="1871"/>
      <c r="L6316" s="1594" t="s">
        <v>394</v>
      </c>
      <c r="M6316" s="1579">
        <v>69</v>
      </c>
      <c r="N6316" s="1595">
        <f>N6315+1</f>
        <v>6309</v>
      </c>
      <c r="O6316" s="1258"/>
      <c r="Q6316" s="1418"/>
    </row>
    <row r="6317" spans="7:17">
      <c r="G6317" s="1594" t="s">
        <v>575</v>
      </c>
      <c r="H6317" s="1579">
        <v>70</v>
      </c>
      <c r="I6317" s="1595">
        <f>I6316+1</f>
        <v>23778</v>
      </c>
      <c r="J6317" s="1418"/>
      <c r="K6317" s="1871"/>
      <c r="L6317" s="1594" t="s">
        <v>394</v>
      </c>
      <c r="M6317" s="1579">
        <v>70</v>
      </c>
      <c r="N6317" s="1595">
        <f>N6316+1</f>
        <v>6310</v>
      </c>
      <c r="O6317" s="1258"/>
      <c r="Q6317" s="1418"/>
    </row>
    <row r="6318" spans="7:17">
      <c r="G6318" s="1594" t="s">
        <v>575</v>
      </c>
      <c r="H6318" s="1579">
        <v>71</v>
      </c>
      <c r="I6318" s="1595">
        <f>I6317+1</f>
        <v>23779</v>
      </c>
      <c r="J6318" s="1418"/>
      <c r="K6318" s="1871"/>
      <c r="L6318" s="1594" t="s">
        <v>394</v>
      </c>
      <c r="M6318" s="1579">
        <v>71</v>
      </c>
      <c r="N6318" s="1595">
        <f>N6317+1</f>
        <v>6311</v>
      </c>
      <c r="O6318" s="1258"/>
      <c r="Q6318" s="1418"/>
    </row>
    <row r="6319" spans="7:17">
      <c r="G6319" s="1594" t="s">
        <v>575</v>
      </c>
      <c r="H6319" s="1579">
        <v>72</v>
      </c>
      <c r="I6319" s="1595">
        <f>I6318+1</f>
        <v>23780</v>
      </c>
      <c r="J6319" s="1418"/>
      <c r="K6319" s="1871"/>
      <c r="L6319" s="1594" t="s">
        <v>394</v>
      </c>
      <c r="M6319" s="1579">
        <v>72</v>
      </c>
      <c r="N6319" s="1595">
        <f>N6318+1</f>
        <v>6312</v>
      </c>
      <c r="O6319" s="1258"/>
      <c r="Q6319" s="1418"/>
    </row>
    <row r="6320" spans="7:17">
      <c r="G6320" s="1594" t="s">
        <v>575</v>
      </c>
      <c r="H6320" s="1579">
        <v>73</v>
      </c>
      <c r="I6320" s="1595">
        <f>I6319+1</f>
        <v>23781</v>
      </c>
      <c r="J6320" s="1418"/>
      <c r="K6320" s="1871"/>
      <c r="L6320" s="1594" t="s">
        <v>394</v>
      </c>
      <c r="M6320" s="1579">
        <v>73</v>
      </c>
      <c r="N6320" s="1595">
        <f>N6319+1</f>
        <v>6313</v>
      </c>
      <c r="O6320" s="1258"/>
      <c r="Q6320" s="1418"/>
    </row>
    <row r="6321" spans="7:17">
      <c r="G6321" s="1594" t="s">
        <v>575</v>
      </c>
      <c r="H6321" s="1579">
        <v>74</v>
      </c>
      <c r="I6321" s="1595">
        <f>I6320+1</f>
        <v>23782</v>
      </c>
      <c r="J6321" s="1418"/>
      <c r="K6321" s="1871"/>
      <c r="L6321" s="1594" t="s">
        <v>394</v>
      </c>
      <c r="M6321" s="1579">
        <v>74</v>
      </c>
      <c r="N6321" s="1595">
        <f>N6320+1</f>
        <v>6314</v>
      </c>
      <c r="O6321" s="1258"/>
      <c r="Q6321" s="1418"/>
    </row>
    <row r="6322" spans="7:17">
      <c r="G6322" s="1594" t="s">
        <v>575</v>
      </c>
      <c r="H6322" s="1579">
        <v>75</v>
      </c>
      <c r="I6322" s="1595">
        <f>I6321+1</f>
        <v>23783</v>
      </c>
      <c r="J6322" s="1418"/>
      <c r="K6322" s="1871"/>
      <c r="L6322" s="1594" t="s">
        <v>394</v>
      </c>
      <c r="M6322" s="1579">
        <v>75</v>
      </c>
      <c r="N6322" s="1595">
        <f>N6321+1</f>
        <v>6315</v>
      </c>
      <c r="O6322" s="1258"/>
      <c r="Q6322" s="1418"/>
    </row>
    <row r="6323" spans="7:17">
      <c r="G6323" s="1594" t="s">
        <v>575</v>
      </c>
      <c r="H6323" s="1579">
        <v>76</v>
      </c>
      <c r="I6323" s="1595">
        <f>I6322+1</f>
        <v>23784</v>
      </c>
      <c r="J6323" s="1418"/>
      <c r="K6323" s="1871"/>
      <c r="L6323" s="1594" t="s">
        <v>394</v>
      </c>
      <c r="M6323" s="1579">
        <v>76</v>
      </c>
      <c r="N6323" s="1595">
        <f>N6322+1</f>
        <v>6316</v>
      </c>
      <c r="O6323" s="1258"/>
      <c r="Q6323" s="1418"/>
    </row>
    <row r="6324" spans="7:17">
      <c r="G6324" s="1594" t="s">
        <v>575</v>
      </c>
      <c r="H6324" s="1579">
        <v>77</v>
      </c>
      <c r="I6324" s="1595">
        <f>I6323+1</f>
        <v>23785</v>
      </c>
      <c r="J6324" s="1418"/>
      <c r="K6324" s="1871"/>
      <c r="L6324" s="1594" t="s">
        <v>394</v>
      </c>
      <c r="M6324" s="1579">
        <v>77</v>
      </c>
      <c r="N6324" s="1595">
        <f>N6323+1</f>
        <v>6317</v>
      </c>
      <c r="O6324" s="1258"/>
      <c r="Q6324" s="1418"/>
    </row>
    <row r="6325" spans="7:17">
      <c r="G6325" s="1594" t="s">
        <v>575</v>
      </c>
      <c r="H6325" s="1579">
        <v>78</v>
      </c>
      <c r="I6325" s="1595">
        <f>I6324+1</f>
        <v>23786</v>
      </c>
      <c r="J6325" s="1418"/>
      <c r="K6325" s="1871"/>
      <c r="L6325" s="1594" t="s">
        <v>394</v>
      </c>
      <c r="M6325" s="1579">
        <v>78</v>
      </c>
      <c r="N6325" s="1595">
        <f>N6324+1</f>
        <v>6318</v>
      </c>
      <c r="O6325" s="1258"/>
      <c r="Q6325" s="1418"/>
    </row>
    <row r="6326" spans="7:17">
      <c r="G6326" s="1594" t="s">
        <v>575</v>
      </c>
      <c r="H6326" s="1579">
        <v>79</v>
      </c>
      <c r="I6326" s="1595">
        <f>I6325+1</f>
        <v>23787</v>
      </c>
      <c r="J6326" s="1418"/>
      <c r="K6326" s="1871"/>
      <c r="L6326" s="1594" t="s">
        <v>394</v>
      </c>
      <c r="M6326" s="1579">
        <v>79</v>
      </c>
      <c r="N6326" s="1595">
        <f>N6325+1</f>
        <v>6319</v>
      </c>
      <c r="O6326" s="1258"/>
      <c r="Q6326" s="1418"/>
    </row>
    <row r="6327" spans="7:17">
      <c r="G6327" s="1594" t="s">
        <v>575</v>
      </c>
      <c r="H6327" s="1579">
        <v>80</v>
      </c>
      <c r="I6327" s="1595">
        <f>I6326+1</f>
        <v>23788</v>
      </c>
      <c r="J6327" s="1418"/>
      <c r="K6327" s="1871"/>
      <c r="L6327" s="1594" t="s">
        <v>394</v>
      </c>
      <c r="M6327" s="1579">
        <v>80</v>
      </c>
      <c r="N6327" s="1595">
        <f>N6326+1</f>
        <v>6320</v>
      </c>
      <c r="O6327" s="1258"/>
      <c r="Q6327" s="1418"/>
    </row>
    <row r="6328" spans="7:17">
      <c r="G6328" s="1594" t="s">
        <v>575</v>
      </c>
      <c r="H6328" s="1579">
        <v>81</v>
      </c>
      <c r="I6328" s="1595">
        <f>I6327+1</f>
        <v>23789</v>
      </c>
      <c r="J6328" s="1418"/>
      <c r="K6328" s="1871"/>
      <c r="L6328" s="1594" t="s">
        <v>394</v>
      </c>
      <c r="M6328" s="1579">
        <v>81</v>
      </c>
      <c r="N6328" s="1595">
        <f>N6327+1</f>
        <v>6321</v>
      </c>
      <c r="O6328" s="1258"/>
      <c r="Q6328" s="1418"/>
    </row>
    <row r="6329" spans="7:17">
      <c r="G6329" s="1594" t="s">
        <v>575</v>
      </c>
      <c r="H6329" s="1579">
        <v>82</v>
      </c>
      <c r="I6329" s="1595">
        <f>I6328+1</f>
        <v>23790</v>
      </c>
      <c r="J6329" s="1418"/>
      <c r="K6329" s="1871"/>
      <c r="L6329" s="1594" t="s">
        <v>394</v>
      </c>
      <c r="M6329" s="1579">
        <v>82</v>
      </c>
      <c r="N6329" s="1595">
        <f>N6328+1</f>
        <v>6322</v>
      </c>
      <c r="O6329" s="1258"/>
      <c r="Q6329" s="1418"/>
    </row>
    <row r="6330" spans="7:17">
      <c r="G6330" s="1594" t="s">
        <v>575</v>
      </c>
      <c r="H6330" s="1579">
        <v>83</v>
      </c>
      <c r="I6330" s="1595">
        <f>I6329+1</f>
        <v>23791</v>
      </c>
      <c r="J6330" s="1418"/>
      <c r="K6330" s="1871"/>
      <c r="L6330" s="1594" t="s">
        <v>394</v>
      </c>
      <c r="M6330" s="1579">
        <v>83</v>
      </c>
      <c r="N6330" s="1595">
        <f>N6329+1</f>
        <v>6323</v>
      </c>
      <c r="O6330" s="1258"/>
      <c r="Q6330" s="1418"/>
    </row>
    <row r="6331" spans="7:17">
      <c r="G6331" s="1594" t="s">
        <v>575</v>
      </c>
      <c r="H6331" s="1579">
        <v>84</v>
      </c>
      <c r="I6331" s="1595">
        <f>I6330+1</f>
        <v>23792</v>
      </c>
      <c r="J6331" s="1418"/>
      <c r="K6331" s="1871"/>
      <c r="L6331" s="1594" t="s">
        <v>394</v>
      </c>
      <c r="M6331" s="1579">
        <v>84</v>
      </c>
      <c r="N6331" s="1595">
        <f>N6330+1</f>
        <v>6324</v>
      </c>
      <c r="O6331" s="1258"/>
      <c r="Q6331" s="1418"/>
    </row>
    <row r="6332" spans="7:17">
      <c r="G6332" s="1594" t="s">
        <v>575</v>
      </c>
      <c r="H6332" s="1579">
        <v>85</v>
      </c>
      <c r="I6332" s="1595">
        <f>I6331+1</f>
        <v>23793</v>
      </c>
      <c r="J6332" s="1418"/>
      <c r="K6332" s="1871"/>
      <c r="L6332" s="1594" t="s">
        <v>394</v>
      </c>
      <c r="M6332" s="1579">
        <v>85</v>
      </c>
      <c r="N6332" s="1595">
        <f>N6331+1</f>
        <v>6325</v>
      </c>
      <c r="O6332" s="1258"/>
      <c r="Q6332" s="1418"/>
    </row>
    <row r="6333" spans="7:17">
      <c r="G6333" s="1594" t="s">
        <v>575</v>
      </c>
      <c r="H6333" s="1579">
        <v>86</v>
      </c>
      <c r="I6333" s="1595">
        <f>I6332+1</f>
        <v>23794</v>
      </c>
      <c r="J6333" s="1418"/>
      <c r="K6333" s="1871"/>
      <c r="L6333" s="1594" t="s">
        <v>394</v>
      </c>
      <c r="M6333" s="1579">
        <v>86</v>
      </c>
      <c r="N6333" s="1595">
        <f>N6332+1</f>
        <v>6326</v>
      </c>
      <c r="O6333" s="1258"/>
      <c r="Q6333" s="1418"/>
    </row>
    <row r="6334" spans="7:17">
      <c r="G6334" s="1594" t="s">
        <v>575</v>
      </c>
      <c r="H6334" s="1579">
        <v>87</v>
      </c>
      <c r="I6334" s="1595">
        <f>I6333+1</f>
        <v>23795</v>
      </c>
      <c r="J6334" s="1418"/>
      <c r="K6334" s="1871"/>
      <c r="L6334" s="1594" t="s">
        <v>394</v>
      </c>
      <c r="M6334" s="1579">
        <v>87</v>
      </c>
      <c r="N6334" s="1595">
        <f>N6333+1</f>
        <v>6327</v>
      </c>
      <c r="O6334" s="1258"/>
      <c r="Q6334" s="1418"/>
    </row>
    <row r="6335" spans="7:17">
      <c r="G6335" s="1594" t="s">
        <v>575</v>
      </c>
      <c r="H6335" s="1579">
        <v>88</v>
      </c>
      <c r="I6335" s="1595">
        <f>I6334+1</f>
        <v>23796</v>
      </c>
      <c r="J6335" s="1418"/>
      <c r="K6335" s="1871"/>
      <c r="L6335" s="1594" t="s">
        <v>394</v>
      </c>
      <c r="M6335" s="1579">
        <v>88</v>
      </c>
      <c r="N6335" s="1595">
        <f>N6334+1</f>
        <v>6328</v>
      </c>
      <c r="O6335" s="1258"/>
      <c r="Q6335" s="1418"/>
    </row>
    <row r="6336" spans="7:17">
      <c r="G6336" s="1594" t="s">
        <v>575</v>
      </c>
      <c r="H6336" s="1579">
        <v>89</v>
      </c>
      <c r="I6336" s="1595">
        <f>I6335+1</f>
        <v>23797</v>
      </c>
      <c r="J6336" s="1418"/>
      <c r="K6336" s="1871"/>
      <c r="L6336" s="1594" t="s">
        <v>394</v>
      </c>
      <c r="M6336" s="1579">
        <v>89</v>
      </c>
      <c r="N6336" s="1595">
        <f>N6335+1</f>
        <v>6329</v>
      </c>
      <c r="O6336" s="1258"/>
      <c r="Q6336" s="1418"/>
    </row>
    <row r="6337" spans="7:17">
      <c r="G6337" s="1594" t="s">
        <v>575</v>
      </c>
      <c r="H6337" s="1579">
        <v>90</v>
      </c>
      <c r="I6337" s="1595">
        <f>I6336+1</f>
        <v>23798</v>
      </c>
      <c r="J6337" s="1418"/>
      <c r="K6337" s="1871"/>
      <c r="L6337" s="1594" t="s">
        <v>394</v>
      </c>
      <c r="M6337" s="1579">
        <v>90</v>
      </c>
      <c r="N6337" s="1595">
        <f>N6336+1</f>
        <v>6330</v>
      </c>
      <c r="O6337" s="1258"/>
      <c r="Q6337" s="1418"/>
    </row>
    <row r="6338" spans="7:17">
      <c r="G6338" s="1594" t="s">
        <v>575</v>
      </c>
      <c r="H6338" s="1579">
        <v>91</v>
      </c>
      <c r="I6338" s="1595">
        <f>I6337+1</f>
        <v>23799</v>
      </c>
      <c r="J6338" s="1418"/>
      <c r="K6338" s="1871"/>
      <c r="L6338" s="1594" t="s">
        <v>394</v>
      </c>
      <c r="M6338" s="1579">
        <v>91</v>
      </c>
      <c r="N6338" s="1595">
        <f>N6337+1</f>
        <v>6331</v>
      </c>
      <c r="O6338" s="1258"/>
      <c r="Q6338" s="1418"/>
    </row>
    <row r="6339" spans="7:17">
      <c r="G6339" s="1594" t="s">
        <v>575</v>
      </c>
      <c r="H6339" s="1579">
        <v>92</v>
      </c>
      <c r="I6339" s="1595">
        <f>I6338+1</f>
        <v>23800</v>
      </c>
      <c r="J6339" s="1418"/>
      <c r="K6339" s="1871"/>
      <c r="L6339" s="1594" t="s">
        <v>394</v>
      </c>
      <c r="M6339" s="1579">
        <v>92</v>
      </c>
      <c r="N6339" s="1595">
        <f>N6338+1</f>
        <v>6332</v>
      </c>
      <c r="O6339" s="1258"/>
      <c r="Q6339" s="1418"/>
    </row>
    <row r="6340" spans="7:17">
      <c r="G6340" s="1594" t="s">
        <v>575</v>
      </c>
      <c r="H6340" s="1579">
        <v>93</v>
      </c>
      <c r="I6340" s="1595">
        <f>I6339+1</f>
        <v>23801</v>
      </c>
      <c r="J6340" s="1418"/>
      <c r="K6340" s="1871"/>
      <c r="L6340" s="1594" t="s">
        <v>394</v>
      </c>
      <c r="M6340" s="1579">
        <v>93</v>
      </c>
      <c r="N6340" s="1595">
        <f>N6339+1</f>
        <v>6333</v>
      </c>
      <c r="O6340" s="1258"/>
      <c r="Q6340" s="1418"/>
    </row>
    <row r="6341" spans="7:17">
      <c r="G6341" s="1594" t="s">
        <v>575</v>
      </c>
      <c r="H6341" s="1579">
        <v>94</v>
      </c>
      <c r="I6341" s="1595">
        <f>I6340+1</f>
        <v>23802</v>
      </c>
      <c r="J6341" s="1418"/>
      <c r="K6341" s="1871"/>
      <c r="L6341" s="1594" t="s">
        <v>394</v>
      </c>
      <c r="M6341" s="1579">
        <v>94</v>
      </c>
      <c r="N6341" s="1595">
        <f>N6340+1</f>
        <v>6334</v>
      </c>
      <c r="O6341" s="1258"/>
      <c r="Q6341" s="1418"/>
    </row>
    <row r="6342" spans="7:17">
      <c r="G6342" s="1594" t="s">
        <v>575</v>
      </c>
      <c r="H6342" s="1579">
        <v>95</v>
      </c>
      <c r="I6342" s="1595">
        <f>I6341+1</f>
        <v>23803</v>
      </c>
      <c r="J6342" s="1418"/>
      <c r="K6342" s="1871"/>
      <c r="L6342" s="1594" t="s">
        <v>394</v>
      </c>
      <c r="M6342" s="1579">
        <v>95</v>
      </c>
      <c r="N6342" s="1595">
        <f>N6341+1</f>
        <v>6335</v>
      </c>
      <c r="O6342" s="1258"/>
      <c r="Q6342" s="1418"/>
    </row>
    <row r="6343" spans="7:17">
      <c r="G6343" s="1594" t="s">
        <v>575</v>
      </c>
      <c r="H6343" s="1579">
        <v>96</v>
      </c>
      <c r="I6343" s="1595">
        <f>I6342+1</f>
        <v>23804</v>
      </c>
      <c r="J6343" s="1418"/>
      <c r="K6343" s="1871"/>
      <c r="L6343" s="1594" t="s">
        <v>394</v>
      </c>
      <c r="M6343" s="1579">
        <v>96</v>
      </c>
      <c r="N6343" s="1595">
        <f>N6342+1</f>
        <v>6336</v>
      </c>
      <c r="O6343" s="1258"/>
      <c r="Q6343" s="1418"/>
    </row>
    <row r="6344" spans="7:17">
      <c r="G6344" s="1594" t="s">
        <v>576</v>
      </c>
      <c r="H6344" s="1579">
        <v>1</v>
      </c>
      <c r="I6344" s="1595">
        <f>I6343+1</f>
        <v>23805</v>
      </c>
      <c r="J6344" s="1418"/>
      <c r="K6344" s="1871"/>
      <c r="L6344" s="1594" t="s">
        <v>395</v>
      </c>
      <c r="M6344" s="1579">
        <v>1</v>
      </c>
      <c r="N6344" s="1595">
        <f>N6343+1</f>
        <v>6337</v>
      </c>
      <c r="O6344" s="1258"/>
      <c r="Q6344" s="1418"/>
    </row>
    <row r="6345" spans="7:17">
      <c r="G6345" s="1594" t="s">
        <v>576</v>
      </c>
      <c r="H6345" s="1579">
        <v>2</v>
      </c>
      <c r="I6345" s="1595">
        <f>I6344+1</f>
        <v>23806</v>
      </c>
      <c r="J6345" s="1418"/>
      <c r="K6345" s="1871"/>
      <c r="L6345" s="1594" t="s">
        <v>395</v>
      </c>
      <c r="M6345" s="1579">
        <v>2</v>
      </c>
      <c r="N6345" s="1595">
        <f>N6344+1</f>
        <v>6338</v>
      </c>
      <c r="O6345" s="1258"/>
      <c r="Q6345" s="1418"/>
    </row>
    <row r="6346" spans="7:17">
      <c r="G6346" s="1594" t="s">
        <v>576</v>
      </c>
      <c r="H6346" s="1579">
        <v>3</v>
      </c>
      <c r="I6346" s="1595">
        <f>I6345+1</f>
        <v>23807</v>
      </c>
      <c r="J6346" s="1418"/>
      <c r="K6346" s="1871"/>
      <c r="L6346" s="1594" t="s">
        <v>395</v>
      </c>
      <c r="M6346" s="1579">
        <v>3</v>
      </c>
      <c r="N6346" s="1595">
        <f>N6345+1</f>
        <v>6339</v>
      </c>
      <c r="O6346" s="1258"/>
      <c r="Q6346" s="1418"/>
    </row>
    <row r="6347" spans="7:17">
      <c r="G6347" s="1594" t="s">
        <v>576</v>
      </c>
      <c r="H6347" s="1579">
        <v>4</v>
      </c>
      <c r="I6347" s="1595">
        <f>I6346+1</f>
        <v>23808</v>
      </c>
      <c r="J6347" s="1418"/>
      <c r="K6347" s="1871"/>
      <c r="L6347" s="1594" t="s">
        <v>395</v>
      </c>
      <c r="M6347" s="1579">
        <v>4</v>
      </c>
      <c r="N6347" s="1595">
        <f>N6346+1</f>
        <v>6340</v>
      </c>
      <c r="O6347" s="1258"/>
      <c r="Q6347" s="1418"/>
    </row>
    <row r="6348" spans="7:17">
      <c r="G6348" s="1594" t="s">
        <v>576</v>
      </c>
      <c r="H6348" s="1579">
        <v>5</v>
      </c>
      <c r="I6348" s="1595">
        <f>I6347+1</f>
        <v>23809</v>
      </c>
      <c r="J6348" s="1418"/>
      <c r="K6348" s="1871"/>
      <c r="L6348" s="1594" t="s">
        <v>395</v>
      </c>
      <c r="M6348" s="1579">
        <v>5</v>
      </c>
      <c r="N6348" s="1595">
        <f>N6347+1</f>
        <v>6341</v>
      </c>
      <c r="O6348" s="1258"/>
      <c r="Q6348" s="1418"/>
    </row>
    <row r="6349" spans="7:17">
      <c r="G6349" s="1594" t="s">
        <v>576</v>
      </c>
      <c r="H6349" s="1579">
        <v>6</v>
      </c>
      <c r="I6349" s="1595">
        <f>I6348+1</f>
        <v>23810</v>
      </c>
      <c r="J6349" s="1418"/>
      <c r="K6349" s="1871"/>
      <c r="L6349" s="1594" t="s">
        <v>395</v>
      </c>
      <c r="M6349" s="1579">
        <v>6</v>
      </c>
      <c r="N6349" s="1595">
        <f>N6348+1</f>
        <v>6342</v>
      </c>
      <c r="O6349" s="1258"/>
      <c r="Q6349" s="1418"/>
    </row>
    <row r="6350" spans="7:17">
      <c r="G6350" s="1594" t="s">
        <v>576</v>
      </c>
      <c r="H6350" s="1579">
        <v>7</v>
      </c>
      <c r="I6350" s="1595">
        <f>I6349+1</f>
        <v>23811</v>
      </c>
      <c r="J6350" s="1418"/>
      <c r="K6350" s="1871"/>
      <c r="L6350" s="1594" t="s">
        <v>395</v>
      </c>
      <c r="M6350" s="1579">
        <v>7</v>
      </c>
      <c r="N6350" s="1595">
        <f>N6349+1</f>
        <v>6343</v>
      </c>
      <c r="O6350" s="1258"/>
      <c r="Q6350" s="1418"/>
    </row>
    <row r="6351" spans="7:17">
      <c r="G6351" s="1594" t="s">
        <v>576</v>
      </c>
      <c r="H6351" s="1579">
        <v>8</v>
      </c>
      <c r="I6351" s="1595">
        <f>I6350+1</f>
        <v>23812</v>
      </c>
      <c r="J6351" s="1418"/>
      <c r="K6351" s="1871"/>
      <c r="L6351" s="1594" t="s">
        <v>395</v>
      </c>
      <c r="M6351" s="1579">
        <v>8</v>
      </c>
      <c r="N6351" s="1595">
        <f>N6350+1</f>
        <v>6344</v>
      </c>
      <c r="O6351" s="1258"/>
      <c r="Q6351" s="1418"/>
    </row>
    <row r="6352" spans="7:17">
      <c r="G6352" s="1594" t="s">
        <v>576</v>
      </c>
      <c r="H6352" s="1579">
        <v>9</v>
      </c>
      <c r="I6352" s="1595">
        <f>I6351+1</f>
        <v>23813</v>
      </c>
      <c r="J6352" s="1418"/>
      <c r="K6352" s="1871"/>
      <c r="L6352" s="1594" t="s">
        <v>395</v>
      </c>
      <c r="M6352" s="1579">
        <v>9</v>
      </c>
      <c r="N6352" s="1595">
        <f>N6351+1</f>
        <v>6345</v>
      </c>
      <c r="O6352" s="1258"/>
      <c r="Q6352" s="1418"/>
    </row>
    <row r="6353" spans="7:17">
      <c r="G6353" s="1594" t="s">
        <v>576</v>
      </c>
      <c r="H6353" s="1579">
        <v>10</v>
      </c>
      <c r="I6353" s="1595">
        <f>I6352+1</f>
        <v>23814</v>
      </c>
      <c r="J6353" s="1418"/>
      <c r="K6353" s="1871"/>
      <c r="L6353" s="1594" t="s">
        <v>395</v>
      </c>
      <c r="M6353" s="1579">
        <v>10</v>
      </c>
      <c r="N6353" s="1595">
        <f>N6352+1</f>
        <v>6346</v>
      </c>
      <c r="O6353" s="1258"/>
      <c r="Q6353" s="1418"/>
    </row>
    <row r="6354" spans="7:17">
      <c r="G6354" s="1594" t="s">
        <v>576</v>
      </c>
      <c r="H6354" s="1579">
        <v>11</v>
      </c>
      <c r="I6354" s="1595">
        <f>I6353+1</f>
        <v>23815</v>
      </c>
      <c r="J6354" s="1418"/>
      <c r="K6354" s="1871"/>
      <c r="L6354" s="1594" t="s">
        <v>395</v>
      </c>
      <c r="M6354" s="1579">
        <v>11</v>
      </c>
      <c r="N6354" s="1595">
        <f>N6353+1</f>
        <v>6347</v>
      </c>
      <c r="O6354" s="1258"/>
      <c r="Q6354" s="1418"/>
    </row>
    <row r="6355" spans="7:17">
      <c r="G6355" s="1594" t="s">
        <v>576</v>
      </c>
      <c r="H6355" s="1579">
        <v>12</v>
      </c>
      <c r="I6355" s="1595">
        <f>I6354+1</f>
        <v>23816</v>
      </c>
      <c r="J6355" s="1418"/>
      <c r="K6355" s="1871"/>
      <c r="L6355" s="1594" t="s">
        <v>395</v>
      </c>
      <c r="M6355" s="1579">
        <v>12</v>
      </c>
      <c r="N6355" s="1595">
        <f>N6354+1</f>
        <v>6348</v>
      </c>
      <c r="O6355" s="1258"/>
      <c r="Q6355" s="1418"/>
    </row>
    <row r="6356" spans="7:17">
      <c r="G6356" s="1594" t="s">
        <v>576</v>
      </c>
      <c r="H6356" s="1579">
        <v>13</v>
      </c>
      <c r="I6356" s="1595">
        <f>I6355+1</f>
        <v>23817</v>
      </c>
      <c r="J6356" s="1418"/>
      <c r="K6356" s="1871"/>
      <c r="L6356" s="1594" t="s">
        <v>395</v>
      </c>
      <c r="M6356" s="1579">
        <v>13</v>
      </c>
      <c r="N6356" s="1595">
        <f>N6355+1</f>
        <v>6349</v>
      </c>
      <c r="O6356" s="1258"/>
      <c r="Q6356" s="1418"/>
    </row>
    <row r="6357" spans="7:17">
      <c r="G6357" s="1594" t="s">
        <v>576</v>
      </c>
      <c r="H6357" s="1579">
        <v>14</v>
      </c>
      <c r="I6357" s="1595">
        <f>I6356+1</f>
        <v>23818</v>
      </c>
      <c r="J6357" s="1418"/>
      <c r="K6357" s="1871"/>
      <c r="L6357" s="1594" t="s">
        <v>395</v>
      </c>
      <c r="M6357" s="1579">
        <v>14</v>
      </c>
      <c r="N6357" s="1595">
        <f>N6356+1</f>
        <v>6350</v>
      </c>
      <c r="O6357" s="1258"/>
      <c r="Q6357" s="1418"/>
    </row>
    <row r="6358" spans="7:17">
      <c r="G6358" s="1594" t="s">
        <v>576</v>
      </c>
      <c r="H6358" s="1579">
        <v>15</v>
      </c>
      <c r="I6358" s="1595">
        <f>I6357+1</f>
        <v>23819</v>
      </c>
      <c r="J6358" s="1418"/>
      <c r="K6358" s="1871"/>
      <c r="L6358" s="1594" t="s">
        <v>395</v>
      </c>
      <c r="M6358" s="1579">
        <v>15</v>
      </c>
      <c r="N6358" s="1595">
        <f>N6357+1</f>
        <v>6351</v>
      </c>
      <c r="O6358" s="1258"/>
      <c r="Q6358" s="1418"/>
    </row>
    <row r="6359" spans="7:17">
      <c r="G6359" s="1594" t="s">
        <v>576</v>
      </c>
      <c r="H6359" s="1579">
        <v>16</v>
      </c>
      <c r="I6359" s="1595">
        <f>I6358+1</f>
        <v>23820</v>
      </c>
      <c r="J6359" s="1418"/>
      <c r="K6359" s="1871"/>
      <c r="L6359" s="1594" t="s">
        <v>395</v>
      </c>
      <c r="M6359" s="1579">
        <v>16</v>
      </c>
      <c r="N6359" s="1595">
        <f>N6358+1</f>
        <v>6352</v>
      </c>
      <c r="O6359" s="1258"/>
      <c r="Q6359" s="1418"/>
    </row>
    <row r="6360" spans="7:17">
      <c r="G6360" s="1594" t="s">
        <v>576</v>
      </c>
      <c r="H6360" s="1579">
        <v>17</v>
      </c>
      <c r="I6360" s="1595">
        <f>I6359+1</f>
        <v>23821</v>
      </c>
      <c r="J6360" s="1418"/>
      <c r="K6360" s="1871"/>
      <c r="L6360" s="1594" t="s">
        <v>395</v>
      </c>
      <c r="M6360" s="1579">
        <v>17</v>
      </c>
      <c r="N6360" s="1595">
        <f>N6359+1</f>
        <v>6353</v>
      </c>
      <c r="O6360" s="1258"/>
      <c r="Q6360" s="1418"/>
    </row>
    <row r="6361" spans="7:17">
      <c r="G6361" s="1594" t="s">
        <v>576</v>
      </c>
      <c r="H6361" s="1579">
        <v>18</v>
      </c>
      <c r="I6361" s="1595">
        <f>I6360+1</f>
        <v>23822</v>
      </c>
      <c r="J6361" s="1418"/>
      <c r="K6361" s="1871"/>
      <c r="L6361" s="1594" t="s">
        <v>395</v>
      </c>
      <c r="M6361" s="1579">
        <v>18</v>
      </c>
      <c r="N6361" s="1595">
        <f>N6360+1</f>
        <v>6354</v>
      </c>
      <c r="O6361" s="1258"/>
      <c r="Q6361" s="1418"/>
    </row>
    <row r="6362" spans="7:17">
      <c r="G6362" s="1594" t="s">
        <v>576</v>
      </c>
      <c r="H6362" s="1579">
        <v>19</v>
      </c>
      <c r="I6362" s="1595">
        <f>I6361+1</f>
        <v>23823</v>
      </c>
      <c r="J6362" s="1418"/>
      <c r="K6362" s="1871"/>
      <c r="L6362" s="1594" t="s">
        <v>395</v>
      </c>
      <c r="M6362" s="1579">
        <v>19</v>
      </c>
      <c r="N6362" s="1595">
        <f>N6361+1</f>
        <v>6355</v>
      </c>
      <c r="O6362" s="1258"/>
      <c r="Q6362" s="1418"/>
    </row>
    <row r="6363" spans="7:17">
      <c r="G6363" s="1594" t="s">
        <v>576</v>
      </c>
      <c r="H6363" s="1579">
        <v>20</v>
      </c>
      <c r="I6363" s="1595">
        <f>I6362+1</f>
        <v>23824</v>
      </c>
      <c r="J6363" s="1418"/>
      <c r="K6363" s="1871"/>
      <c r="L6363" s="1594" t="s">
        <v>395</v>
      </c>
      <c r="M6363" s="1579">
        <v>20</v>
      </c>
      <c r="N6363" s="1595">
        <f>N6362+1</f>
        <v>6356</v>
      </c>
      <c r="O6363" s="1258"/>
      <c r="Q6363" s="1418"/>
    </row>
    <row r="6364" spans="7:17">
      <c r="G6364" s="1594" t="s">
        <v>576</v>
      </c>
      <c r="H6364" s="1579">
        <v>21</v>
      </c>
      <c r="I6364" s="1595">
        <f>I6363+1</f>
        <v>23825</v>
      </c>
      <c r="J6364" s="1418"/>
      <c r="K6364" s="1871"/>
      <c r="L6364" s="1594" t="s">
        <v>395</v>
      </c>
      <c r="M6364" s="1579">
        <v>21</v>
      </c>
      <c r="N6364" s="1595">
        <f>N6363+1</f>
        <v>6357</v>
      </c>
      <c r="O6364" s="1258"/>
      <c r="Q6364" s="1418"/>
    </row>
    <row r="6365" spans="7:17">
      <c r="G6365" s="1594" t="s">
        <v>576</v>
      </c>
      <c r="H6365" s="1579">
        <v>22</v>
      </c>
      <c r="I6365" s="1595">
        <f>I6364+1</f>
        <v>23826</v>
      </c>
      <c r="J6365" s="1418"/>
      <c r="K6365" s="1871"/>
      <c r="L6365" s="1594" t="s">
        <v>395</v>
      </c>
      <c r="M6365" s="1579">
        <v>22</v>
      </c>
      <c r="N6365" s="1595">
        <f>N6364+1</f>
        <v>6358</v>
      </c>
      <c r="O6365" s="1258"/>
      <c r="Q6365" s="1418"/>
    </row>
    <row r="6366" spans="7:17">
      <c r="G6366" s="1594" t="s">
        <v>576</v>
      </c>
      <c r="H6366" s="1579">
        <v>23</v>
      </c>
      <c r="I6366" s="1595">
        <f>I6365+1</f>
        <v>23827</v>
      </c>
      <c r="J6366" s="1418"/>
      <c r="K6366" s="1871"/>
      <c r="L6366" s="1594" t="s">
        <v>395</v>
      </c>
      <c r="M6366" s="1579">
        <v>23</v>
      </c>
      <c r="N6366" s="1595">
        <f>N6365+1</f>
        <v>6359</v>
      </c>
      <c r="O6366" s="1258"/>
      <c r="Q6366" s="1418"/>
    </row>
    <row r="6367" spans="7:17">
      <c r="G6367" s="1594" t="s">
        <v>576</v>
      </c>
      <c r="H6367" s="1579">
        <v>24</v>
      </c>
      <c r="I6367" s="1595">
        <f>I6366+1</f>
        <v>23828</v>
      </c>
      <c r="J6367" s="1418"/>
      <c r="K6367" s="1871"/>
      <c r="L6367" s="1594" t="s">
        <v>395</v>
      </c>
      <c r="M6367" s="1579">
        <v>24</v>
      </c>
      <c r="N6367" s="1595">
        <f>N6366+1</f>
        <v>6360</v>
      </c>
      <c r="O6367" s="1258"/>
      <c r="Q6367" s="1418"/>
    </row>
    <row r="6368" spans="7:17">
      <c r="G6368" s="1594" t="s">
        <v>576</v>
      </c>
      <c r="H6368" s="1579">
        <v>25</v>
      </c>
      <c r="I6368" s="1595">
        <f>I6367+1</f>
        <v>23829</v>
      </c>
      <c r="J6368" s="1418"/>
      <c r="K6368" s="1871"/>
      <c r="L6368" s="1594" t="s">
        <v>395</v>
      </c>
      <c r="M6368" s="1579">
        <v>25</v>
      </c>
      <c r="N6368" s="1595">
        <f>N6367+1</f>
        <v>6361</v>
      </c>
      <c r="O6368" s="1258"/>
      <c r="Q6368" s="1418"/>
    </row>
    <row r="6369" spans="7:17">
      <c r="G6369" s="1594" t="s">
        <v>576</v>
      </c>
      <c r="H6369" s="1579">
        <v>26</v>
      </c>
      <c r="I6369" s="1595">
        <f>I6368+1</f>
        <v>23830</v>
      </c>
      <c r="J6369" s="1418"/>
      <c r="K6369" s="1871"/>
      <c r="L6369" s="1594" t="s">
        <v>395</v>
      </c>
      <c r="M6369" s="1579">
        <v>26</v>
      </c>
      <c r="N6369" s="1595">
        <f>N6368+1</f>
        <v>6362</v>
      </c>
      <c r="O6369" s="1258"/>
      <c r="Q6369" s="1418"/>
    </row>
    <row r="6370" spans="7:17">
      <c r="G6370" s="1594" t="s">
        <v>576</v>
      </c>
      <c r="H6370" s="1579">
        <v>27</v>
      </c>
      <c r="I6370" s="1595">
        <f>I6369+1</f>
        <v>23831</v>
      </c>
      <c r="J6370" s="1418"/>
      <c r="K6370" s="1871"/>
      <c r="L6370" s="1594" t="s">
        <v>395</v>
      </c>
      <c r="M6370" s="1579">
        <v>27</v>
      </c>
      <c r="N6370" s="1595">
        <f>N6369+1</f>
        <v>6363</v>
      </c>
      <c r="O6370" s="1258"/>
      <c r="Q6370" s="1418"/>
    </row>
    <row r="6371" spans="7:17">
      <c r="G6371" s="1594" t="s">
        <v>576</v>
      </c>
      <c r="H6371" s="1579">
        <v>28</v>
      </c>
      <c r="I6371" s="1595">
        <f>I6370+1</f>
        <v>23832</v>
      </c>
      <c r="J6371" s="1418"/>
      <c r="K6371" s="1871"/>
      <c r="L6371" s="1594" t="s">
        <v>395</v>
      </c>
      <c r="M6371" s="1579">
        <v>28</v>
      </c>
      <c r="N6371" s="1595">
        <f>N6370+1</f>
        <v>6364</v>
      </c>
      <c r="O6371" s="1258"/>
      <c r="Q6371" s="1418"/>
    </row>
    <row r="6372" spans="7:17">
      <c r="G6372" s="1594" t="s">
        <v>576</v>
      </c>
      <c r="H6372" s="1579">
        <v>29</v>
      </c>
      <c r="I6372" s="1595">
        <f>I6371+1</f>
        <v>23833</v>
      </c>
      <c r="J6372" s="1418"/>
      <c r="K6372" s="1871"/>
      <c r="L6372" s="1594" t="s">
        <v>395</v>
      </c>
      <c r="M6372" s="1579">
        <v>29</v>
      </c>
      <c r="N6372" s="1595">
        <f>N6371+1</f>
        <v>6365</v>
      </c>
      <c r="O6372" s="1258"/>
      <c r="Q6372" s="1418"/>
    </row>
    <row r="6373" spans="7:17">
      <c r="G6373" s="1594" t="s">
        <v>576</v>
      </c>
      <c r="H6373" s="1579">
        <v>30</v>
      </c>
      <c r="I6373" s="1595">
        <f>I6372+1</f>
        <v>23834</v>
      </c>
      <c r="J6373" s="1418"/>
      <c r="K6373" s="1871"/>
      <c r="L6373" s="1594" t="s">
        <v>395</v>
      </c>
      <c r="M6373" s="1579">
        <v>30</v>
      </c>
      <c r="N6373" s="1595">
        <f>N6372+1</f>
        <v>6366</v>
      </c>
      <c r="O6373" s="1258"/>
      <c r="Q6373" s="1418"/>
    </row>
    <row r="6374" spans="7:17">
      <c r="G6374" s="1594" t="s">
        <v>576</v>
      </c>
      <c r="H6374" s="1579">
        <v>31</v>
      </c>
      <c r="I6374" s="1595">
        <f>I6373+1</f>
        <v>23835</v>
      </c>
      <c r="J6374" s="1418"/>
      <c r="K6374" s="1871"/>
      <c r="L6374" s="1594" t="s">
        <v>395</v>
      </c>
      <c r="M6374" s="1579">
        <v>31</v>
      </c>
      <c r="N6374" s="1595">
        <f>N6373+1</f>
        <v>6367</v>
      </c>
      <c r="O6374" s="1258"/>
      <c r="Q6374" s="1418"/>
    </row>
    <row r="6375" spans="7:17">
      <c r="G6375" s="1594" t="s">
        <v>576</v>
      </c>
      <c r="H6375" s="1579">
        <v>32</v>
      </c>
      <c r="I6375" s="1595">
        <f>I6374+1</f>
        <v>23836</v>
      </c>
      <c r="J6375" s="1418"/>
      <c r="K6375" s="1871"/>
      <c r="L6375" s="1594" t="s">
        <v>395</v>
      </c>
      <c r="M6375" s="1579">
        <v>32</v>
      </c>
      <c r="N6375" s="1595">
        <f>N6374+1</f>
        <v>6368</v>
      </c>
      <c r="O6375" s="1258"/>
      <c r="Q6375" s="1418"/>
    </row>
    <row r="6376" spans="7:17">
      <c r="G6376" s="1594" t="s">
        <v>576</v>
      </c>
      <c r="H6376" s="1579">
        <v>33</v>
      </c>
      <c r="I6376" s="1595">
        <f>I6375+1</f>
        <v>23837</v>
      </c>
      <c r="J6376" s="1418"/>
      <c r="K6376" s="1871"/>
      <c r="L6376" s="1594" t="s">
        <v>395</v>
      </c>
      <c r="M6376" s="1579">
        <v>33</v>
      </c>
      <c r="N6376" s="1595">
        <f>N6375+1</f>
        <v>6369</v>
      </c>
      <c r="O6376" s="1258"/>
      <c r="Q6376" s="1418"/>
    </row>
    <row r="6377" spans="7:17">
      <c r="G6377" s="1594" t="s">
        <v>576</v>
      </c>
      <c r="H6377" s="1579">
        <v>34</v>
      </c>
      <c r="I6377" s="1595">
        <f>I6376+1</f>
        <v>23838</v>
      </c>
      <c r="J6377" s="1418"/>
      <c r="K6377" s="1871"/>
      <c r="L6377" s="1594" t="s">
        <v>395</v>
      </c>
      <c r="M6377" s="1579">
        <v>34</v>
      </c>
      <c r="N6377" s="1595">
        <f>N6376+1</f>
        <v>6370</v>
      </c>
      <c r="O6377" s="1258"/>
      <c r="Q6377" s="1418"/>
    </row>
    <row r="6378" spans="7:17">
      <c r="G6378" s="1594" t="s">
        <v>576</v>
      </c>
      <c r="H6378" s="1579">
        <v>35</v>
      </c>
      <c r="I6378" s="1595">
        <f>I6377+1</f>
        <v>23839</v>
      </c>
      <c r="J6378" s="1418"/>
      <c r="K6378" s="1871"/>
      <c r="L6378" s="1594" t="s">
        <v>395</v>
      </c>
      <c r="M6378" s="1579">
        <v>35</v>
      </c>
      <c r="N6378" s="1595">
        <f>N6377+1</f>
        <v>6371</v>
      </c>
      <c r="O6378" s="1258"/>
      <c r="Q6378" s="1418"/>
    </row>
    <row r="6379" spans="7:17">
      <c r="G6379" s="1594" t="s">
        <v>576</v>
      </c>
      <c r="H6379" s="1579">
        <v>36</v>
      </c>
      <c r="I6379" s="1595">
        <f>I6378+1</f>
        <v>23840</v>
      </c>
      <c r="J6379" s="1418"/>
      <c r="K6379" s="1871"/>
      <c r="L6379" s="1594" t="s">
        <v>395</v>
      </c>
      <c r="M6379" s="1579">
        <v>36</v>
      </c>
      <c r="N6379" s="1595">
        <f>N6378+1</f>
        <v>6372</v>
      </c>
      <c r="O6379" s="1258"/>
      <c r="Q6379" s="1418"/>
    </row>
    <row r="6380" spans="7:17">
      <c r="G6380" s="1594" t="s">
        <v>576</v>
      </c>
      <c r="H6380" s="1579">
        <v>37</v>
      </c>
      <c r="I6380" s="1595">
        <f>I6379+1</f>
        <v>23841</v>
      </c>
      <c r="J6380" s="1418"/>
      <c r="K6380" s="1871"/>
      <c r="L6380" s="1594" t="s">
        <v>395</v>
      </c>
      <c r="M6380" s="1579">
        <v>37</v>
      </c>
      <c r="N6380" s="1595">
        <f>N6379+1</f>
        <v>6373</v>
      </c>
      <c r="O6380" s="1258"/>
      <c r="Q6380" s="1418"/>
    </row>
    <row r="6381" spans="7:17">
      <c r="G6381" s="1594" t="s">
        <v>576</v>
      </c>
      <c r="H6381" s="1579">
        <v>38</v>
      </c>
      <c r="I6381" s="1595">
        <f>I6380+1</f>
        <v>23842</v>
      </c>
      <c r="J6381" s="1418"/>
      <c r="K6381" s="1871"/>
      <c r="L6381" s="1594" t="s">
        <v>395</v>
      </c>
      <c r="M6381" s="1579">
        <v>38</v>
      </c>
      <c r="N6381" s="1595">
        <f>N6380+1</f>
        <v>6374</v>
      </c>
      <c r="O6381" s="1258"/>
      <c r="Q6381" s="1418"/>
    </row>
    <row r="6382" spans="7:17">
      <c r="G6382" s="1594" t="s">
        <v>576</v>
      </c>
      <c r="H6382" s="1579">
        <v>39</v>
      </c>
      <c r="I6382" s="1595">
        <f>I6381+1</f>
        <v>23843</v>
      </c>
      <c r="J6382" s="1418"/>
      <c r="K6382" s="1871"/>
      <c r="L6382" s="1594" t="s">
        <v>395</v>
      </c>
      <c r="M6382" s="1579">
        <v>39</v>
      </c>
      <c r="N6382" s="1595">
        <f>N6381+1</f>
        <v>6375</v>
      </c>
      <c r="O6382" s="1258"/>
      <c r="Q6382" s="1418"/>
    </row>
    <row r="6383" spans="7:17">
      <c r="G6383" s="1594" t="s">
        <v>576</v>
      </c>
      <c r="H6383" s="1579">
        <v>40</v>
      </c>
      <c r="I6383" s="1595">
        <f>I6382+1</f>
        <v>23844</v>
      </c>
      <c r="J6383" s="1418"/>
      <c r="K6383" s="1871"/>
      <c r="L6383" s="1594" t="s">
        <v>395</v>
      </c>
      <c r="M6383" s="1579">
        <v>40</v>
      </c>
      <c r="N6383" s="1595">
        <f>N6382+1</f>
        <v>6376</v>
      </c>
      <c r="O6383" s="1258"/>
      <c r="Q6383" s="1418"/>
    </row>
    <row r="6384" spans="7:17">
      <c r="G6384" s="1594" t="s">
        <v>576</v>
      </c>
      <c r="H6384" s="1579">
        <v>41</v>
      </c>
      <c r="I6384" s="1595">
        <f>I6383+1</f>
        <v>23845</v>
      </c>
      <c r="J6384" s="1418"/>
      <c r="K6384" s="1871"/>
      <c r="L6384" s="1594" t="s">
        <v>395</v>
      </c>
      <c r="M6384" s="1579">
        <v>41</v>
      </c>
      <c r="N6384" s="1595">
        <f>N6383+1</f>
        <v>6377</v>
      </c>
      <c r="O6384" s="1258"/>
      <c r="Q6384" s="1418"/>
    </row>
    <row r="6385" spans="7:17">
      <c r="G6385" s="1594" t="s">
        <v>576</v>
      </c>
      <c r="H6385" s="1579">
        <v>42</v>
      </c>
      <c r="I6385" s="1595">
        <f>I6384+1</f>
        <v>23846</v>
      </c>
      <c r="J6385" s="1418"/>
      <c r="K6385" s="1871"/>
      <c r="L6385" s="1594" t="s">
        <v>395</v>
      </c>
      <c r="M6385" s="1579">
        <v>42</v>
      </c>
      <c r="N6385" s="1595">
        <f>N6384+1</f>
        <v>6378</v>
      </c>
      <c r="O6385" s="1258"/>
      <c r="Q6385" s="1418"/>
    </row>
    <row r="6386" spans="7:17">
      <c r="G6386" s="1594" t="s">
        <v>576</v>
      </c>
      <c r="H6386" s="1579">
        <v>43</v>
      </c>
      <c r="I6386" s="1595">
        <f>I6385+1</f>
        <v>23847</v>
      </c>
      <c r="J6386" s="1418"/>
      <c r="K6386" s="1871"/>
      <c r="L6386" s="1594" t="s">
        <v>395</v>
      </c>
      <c r="M6386" s="1579">
        <v>43</v>
      </c>
      <c r="N6386" s="1595">
        <f>N6385+1</f>
        <v>6379</v>
      </c>
      <c r="O6386" s="1258"/>
      <c r="Q6386" s="1418"/>
    </row>
    <row r="6387" spans="7:17">
      <c r="G6387" s="1594" t="s">
        <v>576</v>
      </c>
      <c r="H6387" s="1579">
        <v>44</v>
      </c>
      <c r="I6387" s="1595">
        <f>I6386+1</f>
        <v>23848</v>
      </c>
      <c r="J6387" s="1418"/>
      <c r="K6387" s="1871"/>
      <c r="L6387" s="1594" t="s">
        <v>395</v>
      </c>
      <c r="M6387" s="1579">
        <v>44</v>
      </c>
      <c r="N6387" s="1595">
        <f>N6386+1</f>
        <v>6380</v>
      </c>
      <c r="O6387" s="1258"/>
      <c r="Q6387" s="1418"/>
    </row>
    <row r="6388" spans="7:17">
      <c r="G6388" s="1594" t="s">
        <v>576</v>
      </c>
      <c r="H6388" s="1579">
        <v>45</v>
      </c>
      <c r="I6388" s="1595">
        <f>I6387+1</f>
        <v>23849</v>
      </c>
      <c r="J6388" s="1418"/>
      <c r="K6388" s="1871"/>
      <c r="L6388" s="1594" t="s">
        <v>395</v>
      </c>
      <c r="M6388" s="1579">
        <v>45</v>
      </c>
      <c r="N6388" s="1595">
        <f>N6387+1</f>
        <v>6381</v>
      </c>
      <c r="O6388" s="1258"/>
      <c r="Q6388" s="1418"/>
    </row>
    <row r="6389" spans="7:17">
      <c r="G6389" s="1594" t="s">
        <v>576</v>
      </c>
      <c r="H6389" s="1579">
        <v>46</v>
      </c>
      <c r="I6389" s="1595">
        <f>I6388+1</f>
        <v>23850</v>
      </c>
      <c r="J6389" s="1418"/>
      <c r="K6389" s="1871"/>
      <c r="L6389" s="1594" t="s">
        <v>395</v>
      </c>
      <c r="M6389" s="1579">
        <v>46</v>
      </c>
      <c r="N6389" s="1595">
        <f>N6388+1</f>
        <v>6382</v>
      </c>
      <c r="O6389" s="1258"/>
      <c r="Q6389" s="1418"/>
    </row>
    <row r="6390" spans="7:17">
      <c r="G6390" s="1594" t="s">
        <v>576</v>
      </c>
      <c r="H6390" s="1579">
        <v>47</v>
      </c>
      <c r="I6390" s="1595">
        <f>I6389+1</f>
        <v>23851</v>
      </c>
      <c r="J6390" s="1418"/>
      <c r="K6390" s="1871"/>
      <c r="L6390" s="1594" t="s">
        <v>395</v>
      </c>
      <c r="M6390" s="1579">
        <v>47</v>
      </c>
      <c r="N6390" s="1595">
        <f>N6389+1</f>
        <v>6383</v>
      </c>
      <c r="O6390" s="1258"/>
      <c r="Q6390" s="1418"/>
    </row>
    <row r="6391" spans="7:17">
      <c r="G6391" s="1594" t="s">
        <v>576</v>
      </c>
      <c r="H6391" s="1579">
        <v>48</v>
      </c>
      <c r="I6391" s="1595">
        <f>I6390+1</f>
        <v>23852</v>
      </c>
      <c r="J6391" s="1418"/>
      <c r="K6391" s="1871"/>
      <c r="L6391" s="1594" t="s">
        <v>395</v>
      </c>
      <c r="M6391" s="1579">
        <v>48</v>
      </c>
      <c r="N6391" s="1595">
        <f>N6390+1</f>
        <v>6384</v>
      </c>
      <c r="O6391" s="1258"/>
      <c r="Q6391" s="1418"/>
    </row>
    <row r="6392" spans="7:17">
      <c r="G6392" s="1594" t="s">
        <v>576</v>
      </c>
      <c r="H6392" s="1579">
        <v>49</v>
      </c>
      <c r="I6392" s="1595">
        <f>I6391+1</f>
        <v>23853</v>
      </c>
      <c r="J6392" s="1418"/>
      <c r="K6392" s="1871"/>
      <c r="L6392" s="1594" t="s">
        <v>395</v>
      </c>
      <c r="M6392" s="1579">
        <v>49</v>
      </c>
      <c r="N6392" s="1595">
        <f>N6391+1</f>
        <v>6385</v>
      </c>
      <c r="O6392" s="1258"/>
      <c r="Q6392" s="1418"/>
    </row>
    <row r="6393" spans="7:17">
      <c r="G6393" s="1594" t="s">
        <v>576</v>
      </c>
      <c r="H6393" s="1579">
        <v>50</v>
      </c>
      <c r="I6393" s="1595">
        <f>I6392+1</f>
        <v>23854</v>
      </c>
      <c r="J6393" s="1418"/>
      <c r="K6393" s="1871"/>
      <c r="L6393" s="1594" t="s">
        <v>395</v>
      </c>
      <c r="M6393" s="1579">
        <v>50</v>
      </c>
      <c r="N6393" s="1595">
        <f>N6392+1</f>
        <v>6386</v>
      </c>
      <c r="O6393" s="1258"/>
      <c r="Q6393" s="1418"/>
    </row>
    <row r="6394" spans="7:17">
      <c r="G6394" s="1594" t="s">
        <v>576</v>
      </c>
      <c r="H6394" s="1579">
        <v>51</v>
      </c>
      <c r="I6394" s="1595">
        <f>I6393+1</f>
        <v>23855</v>
      </c>
      <c r="J6394" s="1418"/>
      <c r="K6394" s="1871"/>
      <c r="L6394" s="1594" t="s">
        <v>395</v>
      </c>
      <c r="M6394" s="1579">
        <v>51</v>
      </c>
      <c r="N6394" s="1595">
        <f>N6393+1</f>
        <v>6387</v>
      </c>
      <c r="O6394" s="1258"/>
      <c r="Q6394" s="1418"/>
    </row>
    <row r="6395" spans="7:17">
      <c r="G6395" s="1594" t="s">
        <v>576</v>
      </c>
      <c r="H6395" s="1579">
        <v>52</v>
      </c>
      <c r="I6395" s="1595">
        <f>I6394+1</f>
        <v>23856</v>
      </c>
      <c r="J6395" s="1418"/>
      <c r="K6395" s="1871"/>
      <c r="L6395" s="1594" t="s">
        <v>395</v>
      </c>
      <c r="M6395" s="1579">
        <v>52</v>
      </c>
      <c r="N6395" s="1595">
        <f>N6394+1</f>
        <v>6388</v>
      </c>
      <c r="O6395" s="1258"/>
      <c r="Q6395" s="1418"/>
    </row>
    <row r="6396" spans="7:17">
      <c r="G6396" s="1594" t="s">
        <v>576</v>
      </c>
      <c r="H6396" s="1579">
        <v>53</v>
      </c>
      <c r="I6396" s="1595">
        <f>I6395+1</f>
        <v>23857</v>
      </c>
      <c r="J6396" s="1418"/>
      <c r="K6396" s="1871"/>
      <c r="L6396" s="1594" t="s">
        <v>395</v>
      </c>
      <c r="M6396" s="1579">
        <v>53</v>
      </c>
      <c r="N6396" s="1595">
        <f>N6395+1</f>
        <v>6389</v>
      </c>
      <c r="O6396" s="1258"/>
      <c r="Q6396" s="1418"/>
    </row>
    <row r="6397" spans="7:17">
      <c r="G6397" s="1594" t="s">
        <v>576</v>
      </c>
      <c r="H6397" s="1579">
        <v>54</v>
      </c>
      <c r="I6397" s="1595">
        <f>I6396+1</f>
        <v>23858</v>
      </c>
      <c r="J6397" s="1418"/>
      <c r="K6397" s="1871"/>
      <c r="L6397" s="1594" t="s">
        <v>395</v>
      </c>
      <c r="M6397" s="1579">
        <v>54</v>
      </c>
      <c r="N6397" s="1595">
        <f>N6396+1</f>
        <v>6390</v>
      </c>
      <c r="O6397" s="1258"/>
      <c r="Q6397" s="1418"/>
    </row>
    <row r="6398" spans="7:17">
      <c r="G6398" s="1594" t="s">
        <v>576</v>
      </c>
      <c r="H6398" s="1579">
        <v>55</v>
      </c>
      <c r="I6398" s="1595">
        <f>I6397+1</f>
        <v>23859</v>
      </c>
      <c r="J6398" s="1418"/>
      <c r="K6398" s="1871"/>
      <c r="L6398" s="1594" t="s">
        <v>395</v>
      </c>
      <c r="M6398" s="1579">
        <v>55</v>
      </c>
      <c r="N6398" s="1595">
        <f>N6397+1</f>
        <v>6391</v>
      </c>
      <c r="O6398" s="1258"/>
      <c r="Q6398" s="1418"/>
    </row>
    <row r="6399" spans="7:17">
      <c r="G6399" s="1594" t="s">
        <v>576</v>
      </c>
      <c r="H6399" s="1579">
        <v>56</v>
      </c>
      <c r="I6399" s="1595">
        <f>I6398+1</f>
        <v>23860</v>
      </c>
      <c r="J6399" s="1418"/>
      <c r="K6399" s="1871"/>
      <c r="L6399" s="1594" t="s">
        <v>395</v>
      </c>
      <c r="M6399" s="1579">
        <v>56</v>
      </c>
      <c r="N6399" s="1595">
        <f>N6398+1</f>
        <v>6392</v>
      </c>
      <c r="O6399" s="1258"/>
      <c r="Q6399" s="1418"/>
    </row>
    <row r="6400" spans="7:17">
      <c r="G6400" s="1594" t="s">
        <v>576</v>
      </c>
      <c r="H6400" s="1579">
        <v>57</v>
      </c>
      <c r="I6400" s="1595">
        <f>I6399+1</f>
        <v>23861</v>
      </c>
      <c r="J6400" s="1418"/>
      <c r="K6400" s="1871"/>
      <c r="L6400" s="1594" t="s">
        <v>395</v>
      </c>
      <c r="M6400" s="1579">
        <v>57</v>
      </c>
      <c r="N6400" s="1595">
        <f>N6399+1</f>
        <v>6393</v>
      </c>
      <c r="O6400" s="1258"/>
      <c r="Q6400" s="1418"/>
    </row>
    <row r="6401" spans="7:17">
      <c r="G6401" s="1594" t="s">
        <v>576</v>
      </c>
      <c r="H6401" s="1579">
        <v>58</v>
      </c>
      <c r="I6401" s="1595">
        <f>I6400+1</f>
        <v>23862</v>
      </c>
      <c r="J6401" s="1418"/>
      <c r="K6401" s="1871"/>
      <c r="L6401" s="1594" t="s">
        <v>395</v>
      </c>
      <c r="M6401" s="1579">
        <v>58</v>
      </c>
      <c r="N6401" s="1595">
        <f>N6400+1</f>
        <v>6394</v>
      </c>
      <c r="O6401" s="1258"/>
      <c r="Q6401" s="1418"/>
    </row>
    <row r="6402" spans="7:17">
      <c r="G6402" s="1594" t="s">
        <v>576</v>
      </c>
      <c r="H6402" s="1579">
        <v>59</v>
      </c>
      <c r="I6402" s="1595">
        <f>I6401+1</f>
        <v>23863</v>
      </c>
      <c r="J6402" s="1418"/>
      <c r="K6402" s="1871"/>
      <c r="L6402" s="1594" t="s">
        <v>395</v>
      </c>
      <c r="M6402" s="1579">
        <v>59</v>
      </c>
      <c r="N6402" s="1595">
        <f>N6401+1</f>
        <v>6395</v>
      </c>
      <c r="O6402" s="1258"/>
      <c r="Q6402" s="1418"/>
    </row>
    <row r="6403" spans="7:17">
      <c r="G6403" s="1594" t="s">
        <v>576</v>
      </c>
      <c r="H6403" s="1579">
        <v>60</v>
      </c>
      <c r="I6403" s="1595">
        <f>I6402+1</f>
        <v>23864</v>
      </c>
      <c r="J6403" s="1418"/>
      <c r="K6403" s="1871"/>
      <c r="L6403" s="1594" t="s">
        <v>395</v>
      </c>
      <c r="M6403" s="1579">
        <v>60</v>
      </c>
      <c r="N6403" s="1595">
        <f>N6402+1</f>
        <v>6396</v>
      </c>
      <c r="O6403" s="1258"/>
      <c r="Q6403" s="1418"/>
    </row>
    <row r="6404" spans="7:17">
      <c r="G6404" s="1594" t="s">
        <v>576</v>
      </c>
      <c r="H6404" s="1579">
        <v>61</v>
      </c>
      <c r="I6404" s="1595">
        <f>I6403+1</f>
        <v>23865</v>
      </c>
      <c r="J6404" s="1418"/>
      <c r="K6404" s="1871"/>
      <c r="L6404" s="1594" t="s">
        <v>395</v>
      </c>
      <c r="M6404" s="1579">
        <v>61</v>
      </c>
      <c r="N6404" s="1595">
        <f>N6403+1</f>
        <v>6397</v>
      </c>
      <c r="O6404" s="1258"/>
      <c r="Q6404" s="1418"/>
    </row>
    <row r="6405" spans="7:17">
      <c r="G6405" s="1594" t="s">
        <v>576</v>
      </c>
      <c r="H6405" s="1579">
        <v>62</v>
      </c>
      <c r="I6405" s="1595">
        <f>I6404+1</f>
        <v>23866</v>
      </c>
      <c r="J6405" s="1418"/>
      <c r="K6405" s="1871"/>
      <c r="L6405" s="1594" t="s">
        <v>395</v>
      </c>
      <c r="M6405" s="1579">
        <v>62</v>
      </c>
      <c r="N6405" s="1595">
        <f>N6404+1</f>
        <v>6398</v>
      </c>
      <c r="O6405" s="1258"/>
      <c r="Q6405" s="1418"/>
    </row>
    <row r="6406" spans="7:17">
      <c r="G6406" s="1594" t="s">
        <v>576</v>
      </c>
      <c r="H6406" s="1579">
        <v>63</v>
      </c>
      <c r="I6406" s="1595">
        <f>I6405+1</f>
        <v>23867</v>
      </c>
      <c r="J6406" s="1418"/>
      <c r="K6406" s="1871"/>
      <c r="L6406" s="1594" t="s">
        <v>395</v>
      </c>
      <c r="M6406" s="1579">
        <v>63</v>
      </c>
      <c r="N6406" s="1595">
        <f>N6405+1</f>
        <v>6399</v>
      </c>
      <c r="O6406" s="1258"/>
      <c r="Q6406" s="1418"/>
    </row>
    <row r="6407" spans="7:17">
      <c r="G6407" s="1594" t="s">
        <v>576</v>
      </c>
      <c r="H6407" s="1579">
        <v>64</v>
      </c>
      <c r="I6407" s="1595">
        <f>I6406+1</f>
        <v>23868</v>
      </c>
      <c r="J6407" s="1418"/>
      <c r="K6407" s="1871"/>
      <c r="L6407" s="1594" t="s">
        <v>395</v>
      </c>
      <c r="M6407" s="1579">
        <v>64</v>
      </c>
      <c r="N6407" s="1595">
        <f>N6406+1</f>
        <v>6400</v>
      </c>
      <c r="O6407" s="1258"/>
      <c r="Q6407" s="1418"/>
    </row>
    <row r="6408" spans="7:17">
      <c r="G6408" s="1594" t="s">
        <v>576</v>
      </c>
      <c r="H6408" s="1579">
        <v>65</v>
      </c>
      <c r="I6408" s="1595">
        <f>I6407+1</f>
        <v>23869</v>
      </c>
      <c r="J6408" s="1418"/>
      <c r="K6408" s="1871"/>
      <c r="L6408" s="1594" t="s">
        <v>395</v>
      </c>
      <c r="M6408" s="1579">
        <v>65</v>
      </c>
      <c r="N6408" s="1595">
        <f>N6407+1</f>
        <v>6401</v>
      </c>
      <c r="O6408" s="1258"/>
      <c r="Q6408" s="1418"/>
    </row>
    <row r="6409" spans="7:17">
      <c r="G6409" s="1594" t="s">
        <v>576</v>
      </c>
      <c r="H6409" s="1579">
        <v>66</v>
      </c>
      <c r="I6409" s="1595">
        <f>I6408+1</f>
        <v>23870</v>
      </c>
      <c r="J6409" s="1418"/>
      <c r="K6409" s="1871"/>
      <c r="L6409" s="1594" t="s">
        <v>395</v>
      </c>
      <c r="M6409" s="1579">
        <v>66</v>
      </c>
      <c r="N6409" s="1595">
        <f>N6408+1</f>
        <v>6402</v>
      </c>
      <c r="O6409" s="1258"/>
      <c r="Q6409" s="1418"/>
    </row>
    <row r="6410" spans="7:17">
      <c r="G6410" s="1594" t="s">
        <v>576</v>
      </c>
      <c r="H6410" s="1579">
        <v>67</v>
      </c>
      <c r="I6410" s="1595">
        <f>I6409+1</f>
        <v>23871</v>
      </c>
      <c r="J6410" s="1418"/>
      <c r="K6410" s="1871"/>
      <c r="L6410" s="1594" t="s">
        <v>395</v>
      </c>
      <c r="M6410" s="1579">
        <v>67</v>
      </c>
      <c r="N6410" s="1595">
        <f>N6409+1</f>
        <v>6403</v>
      </c>
      <c r="O6410" s="1258"/>
      <c r="Q6410" s="1418"/>
    </row>
    <row r="6411" spans="7:17">
      <c r="G6411" s="1594" t="s">
        <v>576</v>
      </c>
      <c r="H6411" s="1579">
        <v>68</v>
      </c>
      <c r="I6411" s="1595">
        <f>I6410+1</f>
        <v>23872</v>
      </c>
      <c r="J6411" s="1418"/>
      <c r="K6411" s="1871"/>
      <c r="L6411" s="1594" t="s">
        <v>395</v>
      </c>
      <c r="M6411" s="1579">
        <v>68</v>
      </c>
      <c r="N6411" s="1595">
        <f>N6410+1</f>
        <v>6404</v>
      </c>
      <c r="O6411" s="1258"/>
      <c r="Q6411" s="1418"/>
    </row>
    <row r="6412" spans="7:17">
      <c r="G6412" s="1594" t="s">
        <v>576</v>
      </c>
      <c r="H6412" s="1579">
        <v>69</v>
      </c>
      <c r="I6412" s="1595">
        <f>I6411+1</f>
        <v>23873</v>
      </c>
      <c r="J6412" s="1418"/>
      <c r="K6412" s="1871"/>
      <c r="L6412" s="1594" t="s">
        <v>395</v>
      </c>
      <c r="M6412" s="1579">
        <v>69</v>
      </c>
      <c r="N6412" s="1595">
        <f>N6411+1</f>
        <v>6405</v>
      </c>
      <c r="O6412" s="1258"/>
      <c r="Q6412" s="1418"/>
    </row>
    <row r="6413" spans="7:17">
      <c r="G6413" s="1594" t="s">
        <v>576</v>
      </c>
      <c r="H6413" s="1579">
        <v>70</v>
      </c>
      <c r="I6413" s="1595">
        <f>I6412+1</f>
        <v>23874</v>
      </c>
      <c r="J6413" s="1418"/>
      <c r="K6413" s="1871"/>
      <c r="L6413" s="1594" t="s">
        <v>395</v>
      </c>
      <c r="M6413" s="1579">
        <v>70</v>
      </c>
      <c r="N6413" s="1595">
        <f>N6412+1</f>
        <v>6406</v>
      </c>
      <c r="O6413" s="1258"/>
      <c r="Q6413" s="1418"/>
    </row>
    <row r="6414" spans="7:17">
      <c r="G6414" s="1594" t="s">
        <v>576</v>
      </c>
      <c r="H6414" s="1579">
        <v>71</v>
      </c>
      <c r="I6414" s="1595">
        <f>I6413+1</f>
        <v>23875</v>
      </c>
      <c r="J6414" s="1418"/>
      <c r="K6414" s="1871"/>
      <c r="L6414" s="1594" t="s">
        <v>395</v>
      </c>
      <c r="M6414" s="1579">
        <v>71</v>
      </c>
      <c r="N6414" s="1595">
        <f>N6413+1</f>
        <v>6407</v>
      </c>
      <c r="O6414" s="1258"/>
      <c r="Q6414" s="1418"/>
    </row>
    <row r="6415" spans="7:17">
      <c r="G6415" s="1594" t="s">
        <v>576</v>
      </c>
      <c r="H6415" s="1579">
        <v>72</v>
      </c>
      <c r="I6415" s="1595">
        <f>I6414+1</f>
        <v>23876</v>
      </c>
      <c r="J6415" s="1418"/>
      <c r="K6415" s="1871"/>
      <c r="L6415" s="1594" t="s">
        <v>395</v>
      </c>
      <c r="M6415" s="1579">
        <v>72</v>
      </c>
      <c r="N6415" s="1595">
        <f>N6414+1</f>
        <v>6408</v>
      </c>
      <c r="O6415" s="1258"/>
      <c r="Q6415" s="1418"/>
    </row>
    <row r="6416" spans="7:17">
      <c r="G6416" s="1594" t="s">
        <v>576</v>
      </c>
      <c r="H6416" s="1579">
        <v>73</v>
      </c>
      <c r="I6416" s="1595">
        <f>I6415+1</f>
        <v>23877</v>
      </c>
      <c r="J6416" s="1418"/>
      <c r="K6416" s="1871"/>
      <c r="L6416" s="1594" t="s">
        <v>395</v>
      </c>
      <c r="M6416" s="1579">
        <v>73</v>
      </c>
      <c r="N6416" s="1595">
        <f>N6415+1</f>
        <v>6409</v>
      </c>
      <c r="O6416" s="1258"/>
      <c r="Q6416" s="1418"/>
    </row>
    <row r="6417" spans="7:17">
      <c r="G6417" s="1594" t="s">
        <v>576</v>
      </c>
      <c r="H6417" s="1579">
        <v>74</v>
      </c>
      <c r="I6417" s="1595">
        <f>I6416+1</f>
        <v>23878</v>
      </c>
      <c r="J6417" s="1418"/>
      <c r="K6417" s="1871"/>
      <c r="L6417" s="1594" t="s">
        <v>395</v>
      </c>
      <c r="M6417" s="1579">
        <v>74</v>
      </c>
      <c r="N6417" s="1595">
        <f>N6416+1</f>
        <v>6410</v>
      </c>
      <c r="O6417" s="1258"/>
      <c r="Q6417" s="1418"/>
    </row>
    <row r="6418" spans="7:17">
      <c r="G6418" s="1594" t="s">
        <v>576</v>
      </c>
      <c r="H6418" s="1579">
        <v>75</v>
      </c>
      <c r="I6418" s="1595">
        <f>I6417+1</f>
        <v>23879</v>
      </c>
      <c r="J6418" s="1418"/>
      <c r="K6418" s="1871"/>
      <c r="L6418" s="1594" t="s">
        <v>395</v>
      </c>
      <c r="M6418" s="1579">
        <v>75</v>
      </c>
      <c r="N6418" s="1595">
        <f>N6417+1</f>
        <v>6411</v>
      </c>
      <c r="O6418" s="1258"/>
      <c r="Q6418" s="1418"/>
    </row>
    <row r="6419" spans="7:17">
      <c r="G6419" s="1594" t="s">
        <v>576</v>
      </c>
      <c r="H6419" s="1579">
        <v>76</v>
      </c>
      <c r="I6419" s="1595">
        <f>I6418+1</f>
        <v>23880</v>
      </c>
      <c r="J6419" s="1418"/>
      <c r="K6419" s="1871"/>
      <c r="L6419" s="1594" t="s">
        <v>395</v>
      </c>
      <c r="M6419" s="1579">
        <v>76</v>
      </c>
      <c r="N6419" s="1595">
        <f>N6418+1</f>
        <v>6412</v>
      </c>
      <c r="O6419" s="1258"/>
      <c r="Q6419" s="1418"/>
    </row>
    <row r="6420" spans="7:17">
      <c r="G6420" s="1594" t="s">
        <v>576</v>
      </c>
      <c r="H6420" s="1579">
        <v>77</v>
      </c>
      <c r="I6420" s="1595">
        <f>I6419+1</f>
        <v>23881</v>
      </c>
      <c r="J6420" s="1418"/>
      <c r="K6420" s="1871"/>
      <c r="L6420" s="1594" t="s">
        <v>395</v>
      </c>
      <c r="M6420" s="1579">
        <v>77</v>
      </c>
      <c r="N6420" s="1595">
        <f>N6419+1</f>
        <v>6413</v>
      </c>
      <c r="O6420" s="1258"/>
      <c r="Q6420" s="1418"/>
    </row>
    <row r="6421" spans="7:17">
      <c r="G6421" s="1594" t="s">
        <v>576</v>
      </c>
      <c r="H6421" s="1579">
        <v>78</v>
      </c>
      <c r="I6421" s="1595">
        <f>I6420+1</f>
        <v>23882</v>
      </c>
      <c r="J6421" s="1418"/>
      <c r="K6421" s="1871"/>
      <c r="L6421" s="1594" t="s">
        <v>395</v>
      </c>
      <c r="M6421" s="1579">
        <v>78</v>
      </c>
      <c r="N6421" s="1595">
        <f>N6420+1</f>
        <v>6414</v>
      </c>
      <c r="O6421" s="1258"/>
      <c r="Q6421" s="1418"/>
    </row>
    <row r="6422" spans="7:17">
      <c r="G6422" s="1594" t="s">
        <v>576</v>
      </c>
      <c r="H6422" s="1579">
        <v>79</v>
      </c>
      <c r="I6422" s="1595">
        <f>I6421+1</f>
        <v>23883</v>
      </c>
      <c r="J6422" s="1418"/>
      <c r="K6422" s="1871"/>
      <c r="L6422" s="1594" t="s">
        <v>395</v>
      </c>
      <c r="M6422" s="1579">
        <v>79</v>
      </c>
      <c r="N6422" s="1595">
        <f>N6421+1</f>
        <v>6415</v>
      </c>
      <c r="O6422" s="1258"/>
      <c r="Q6422" s="1418"/>
    </row>
    <row r="6423" spans="7:17">
      <c r="G6423" s="1594" t="s">
        <v>576</v>
      </c>
      <c r="H6423" s="1579">
        <v>80</v>
      </c>
      <c r="I6423" s="1595">
        <f>I6422+1</f>
        <v>23884</v>
      </c>
      <c r="J6423" s="1418"/>
      <c r="K6423" s="1871"/>
      <c r="L6423" s="1594" t="s">
        <v>395</v>
      </c>
      <c r="M6423" s="1579">
        <v>80</v>
      </c>
      <c r="N6423" s="1595">
        <f>N6422+1</f>
        <v>6416</v>
      </c>
      <c r="O6423" s="1258"/>
      <c r="Q6423" s="1418"/>
    </row>
    <row r="6424" spans="7:17">
      <c r="G6424" s="1594" t="s">
        <v>576</v>
      </c>
      <c r="H6424" s="1579">
        <v>81</v>
      </c>
      <c r="I6424" s="1595">
        <f>I6423+1</f>
        <v>23885</v>
      </c>
      <c r="J6424" s="1418"/>
      <c r="K6424" s="1871"/>
      <c r="L6424" s="1594" t="s">
        <v>395</v>
      </c>
      <c r="M6424" s="1579">
        <v>81</v>
      </c>
      <c r="N6424" s="1595">
        <f>N6423+1</f>
        <v>6417</v>
      </c>
      <c r="O6424" s="1258"/>
      <c r="Q6424" s="1418"/>
    </row>
    <row r="6425" spans="7:17">
      <c r="G6425" s="1594" t="s">
        <v>576</v>
      </c>
      <c r="H6425" s="1579">
        <v>82</v>
      </c>
      <c r="I6425" s="1595">
        <f>I6424+1</f>
        <v>23886</v>
      </c>
      <c r="J6425" s="1418"/>
      <c r="K6425" s="1871"/>
      <c r="L6425" s="1594" t="s">
        <v>395</v>
      </c>
      <c r="M6425" s="1579">
        <v>82</v>
      </c>
      <c r="N6425" s="1595">
        <f>N6424+1</f>
        <v>6418</v>
      </c>
      <c r="O6425" s="1258"/>
      <c r="Q6425" s="1418"/>
    </row>
    <row r="6426" spans="7:17">
      <c r="G6426" s="1594" t="s">
        <v>576</v>
      </c>
      <c r="H6426" s="1579">
        <v>83</v>
      </c>
      <c r="I6426" s="1595">
        <f>I6425+1</f>
        <v>23887</v>
      </c>
      <c r="J6426" s="1418"/>
      <c r="K6426" s="1871"/>
      <c r="L6426" s="1594" t="s">
        <v>395</v>
      </c>
      <c r="M6426" s="1579">
        <v>83</v>
      </c>
      <c r="N6426" s="1595">
        <f>N6425+1</f>
        <v>6419</v>
      </c>
      <c r="O6426" s="1258"/>
      <c r="Q6426" s="1418"/>
    </row>
    <row r="6427" spans="7:17">
      <c r="G6427" s="1594" t="s">
        <v>576</v>
      </c>
      <c r="H6427" s="1579">
        <v>84</v>
      </c>
      <c r="I6427" s="1595">
        <f>I6426+1</f>
        <v>23888</v>
      </c>
      <c r="J6427" s="1418"/>
      <c r="K6427" s="1871"/>
      <c r="L6427" s="1594" t="s">
        <v>395</v>
      </c>
      <c r="M6427" s="1579">
        <v>84</v>
      </c>
      <c r="N6427" s="1595">
        <f>N6426+1</f>
        <v>6420</v>
      </c>
      <c r="O6427" s="1258"/>
      <c r="Q6427" s="1418"/>
    </row>
    <row r="6428" spans="7:17">
      <c r="G6428" s="1594" t="s">
        <v>576</v>
      </c>
      <c r="H6428" s="1579">
        <v>85</v>
      </c>
      <c r="I6428" s="1595">
        <f>I6427+1</f>
        <v>23889</v>
      </c>
      <c r="J6428" s="1418"/>
      <c r="K6428" s="1871"/>
      <c r="L6428" s="1594" t="s">
        <v>395</v>
      </c>
      <c r="M6428" s="1579">
        <v>85</v>
      </c>
      <c r="N6428" s="1595">
        <f>N6427+1</f>
        <v>6421</v>
      </c>
      <c r="O6428" s="1258"/>
      <c r="Q6428" s="1418"/>
    </row>
    <row r="6429" spans="7:17">
      <c r="G6429" s="1594" t="s">
        <v>576</v>
      </c>
      <c r="H6429" s="1579">
        <v>86</v>
      </c>
      <c r="I6429" s="1595">
        <f>I6428+1</f>
        <v>23890</v>
      </c>
      <c r="J6429" s="1418"/>
      <c r="K6429" s="1871"/>
      <c r="L6429" s="1594" t="s">
        <v>395</v>
      </c>
      <c r="M6429" s="1579">
        <v>86</v>
      </c>
      <c r="N6429" s="1595">
        <f>N6428+1</f>
        <v>6422</v>
      </c>
      <c r="O6429" s="1258"/>
      <c r="Q6429" s="1418"/>
    </row>
    <row r="6430" spans="7:17">
      <c r="G6430" s="1594" t="s">
        <v>576</v>
      </c>
      <c r="H6430" s="1579">
        <v>87</v>
      </c>
      <c r="I6430" s="1595">
        <f>I6429+1</f>
        <v>23891</v>
      </c>
      <c r="J6430" s="1418"/>
      <c r="K6430" s="1871"/>
      <c r="L6430" s="1594" t="s">
        <v>395</v>
      </c>
      <c r="M6430" s="1579">
        <v>87</v>
      </c>
      <c r="N6430" s="1595">
        <f>N6429+1</f>
        <v>6423</v>
      </c>
      <c r="O6430" s="1258"/>
      <c r="Q6430" s="1418"/>
    </row>
    <row r="6431" spans="7:17">
      <c r="G6431" s="1594" t="s">
        <v>576</v>
      </c>
      <c r="H6431" s="1579">
        <v>88</v>
      </c>
      <c r="I6431" s="1595">
        <f>I6430+1</f>
        <v>23892</v>
      </c>
      <c r="J6431" s="1418"/>
      <c r="K6431" s="1871"/>
      <c r="L6431" s="1594" t="s">
        <v>395</v>
      </c>
      <c r="M6431" s="1579">
        <v>88</v>
      </c>
      <c r="N6431" s="1595">
        <f>N6430+1</f>
        <v>6424</v>
      </c>
      <c r="O6431" s="1258"/>
      <c r="Q6431" s="1418"/>
    </row>
    <row r="6432" spans="7:17">
      <c r="G6432" s="1594" t="s">
        <v>576</v>
      </c>
      <c r="H6432" s="1579">
        <v>89</v>
      </c>
      <c r="I6432" s="1595">
        <f>I6431+1</f>
        <v>23893</v>
      </c>
      <c r="J6432" s="1418"/>
      <c r="K6432" s="1871"/>
      <c r="L6432" s="1594" t="s">
        <v>395</v>
      </c>
      <c r="M6432" s="1579">
        <v>89</v>
      </c>
      <c r="N6432" s="1595">
        <f>N6431+1</f>
        <v>6425</v>
      </c>
      <c r="O6432" s="1258"/>
      <c r="Q6432" s="1418"/>
    </row>
    <row r="6433" spans="7:17">
      <c r="G6433" s="1594" t="s">
        <v>576</v>
      </c>
      <c r="H6433" s="1579">
        <v>90</v>
      </c>
      <c r="I6433" s="1595">
        <f>I6432+1</f>
        <v>23894</v>
      </c>
      <c r="J6433" s="1418"/>
      <c r="K6433" s="1871"/>
      <c r="L6433" s="1594" t="s">
        <v>395</v>
      </c>
      <c r="M6433" s="1579">
        <v>90</v>
      </c>
      <c r="N6433" s="1595">
        <f>N6432+1</f>
        <v>6426</v>
      </c>
      <c r="O6433" s="1258"/>
      <c r="Q6433" s="1418"/>
    </row>
    <row r="6434" spans="7:17">
      <c r="G6434" s="1594" t="s">
        <v>576</v>
      </c>
      <c r="H6434" s="1579">
        <v>91</v>
      </c>
      <c r="I6434" s="1595">
        <f>I6433+1</f>
        <v>23895</v>
      </c>
      <c r="J6434" s="1418"/>
      <c r="K6434" s="1871"/>
      <c r="L6434" s="1594" t="s">
        <v>395</v>
      </c>
      <c r="M6434" s="1579">
        <v>91</v>
      </c>
      <c r="N6434" s="1595">
        <f>N6433+1</f>
        <v>6427</v>
      </c>
      <c r="O6434" s="1258"/>
      <c r="Q6434" s="1418"/>
    </row>
    <row r="6435" spans="7:17">
      <c r="G6435" s="1594" t="s">
        <v>576</v>
      </c>
      <c r="H6435" s="1579">
        <v>92</v>
      </c>
      <c r="I6435" s="1595">
        <f>I6434+1</f>
        <v>23896</v>
      </c>
      <c r="J6435" s="1418"/>
      <c r="K6435" s="1871"/>
      <c r="L6435" s="1594" t="s">
        <v>395</v>
      </c>
      <c r="M6435" s="1579">
        <v>92</v>
      </c>
      <c r="N6435" s="1595">
        <f>N6434+1</f>
        <v>6428</v>
      </c>
      <c r="O6435" s="1258"/>
      <c r="Q6435" s="1418"/>
    </row>
    <row r="6436" spans="7:17">
      <c r="G6436" s="1594" t="s">
        <v>576</v>
      </c>
      <c r="H6436" s="1579">
        <v>93</v>
      </c>
      <c r="I6436" s="1595">
        <f>I6435+1</f>
        <v>23897</v>
      </c>
      <c r="J6436" s="1418"/>
      <c r="K6436" s="1871"/>
      <c r="L6436" s="1594" t="s">
        <v>395</v>
      </c>
      <c r="M6436" s="1579">
        <v>93</v>
      </c>
      <c r="N6436" s="1595">
        <f>N6435+1</f>
        <v>6429</v>
      </c>
      <c r="O6436" s="1258"/>
      <c r="Q6436" s="1418"/>
    </row>
    <row r="6437" spans="7:17">
      <c r="G6437" s="1594" t="s">
        <v>576</v>
      </c>
      <c r="H6437" s="1579">
        <v>94</v>
      </c>
      <c r="I6437" s="1595">
        <f>I6436+1</f>
        <v>23898</v>
      </c>
      <c r="J6437" s="1418"/>
      <c r="K6437" s="1871"/>
      <c r="L6437" s="1594" t="s">
        <v>395</v>
      </c>
      <c r="M6437" s="1579">
        <v>94</v>
      </c>
      <c r="N6437" s="1595">
        <f>N6436+1</f>
        <v>6430</v>
      </c>
      <c r="O6437" s="1258"/>
      <c r="Q6437" s="1418"/>
    </row>
    <row r="6438" spans="7:17">
      <c r="G6438" s="1594" t="s">
        <v>576</v>
      </c>
      <c r="H6438" s="1579">
        <v>95</v>
      </c>
      <c r="I6438" s="1595">
        <f>I6437+1</f>
        <v>23899</v>
      </c>
      <c r="J6438" s="1418"/>
      <c r="K6438" s="1871"/>
      <c r="L6438" s="1594" t="s">
        <v>395</v>
      </c>
      <c r="M6438" s="1579">
        <v>95</v>
      </c>
      <c r="N6438" s="1595">
        <f>N6437+1</f>
        <v>6431</v>
      </c>
      <c r="O6438" s="1258"/>
      <c r="Q6438" s="1418"/>
    </row>
    <row r="6439" spans="7:17">
      <c r="G6439" s="1594" t="s">
        <v>576</v>
      </c>
      <c r="H6439" s="1579">
        <v>96</v>
      </c>
      <c r="I6439" s="1595">
        <f>I6438+1</f>
        <v>23900</v>
      </c>
      <c r="J6439" s="1418"/>
      <c r="K6439" s="1871"/>
      <c r="L6439" s="1594" t="s">
        <v>395</v>
      </c>
      <c r="M6439" s="1579">
        <v>96</v>
      </c>
      <c r="N6439" s="1595">
        <f>N6438+1</f>
        <v>6432</v>
      </c>
      <c r="O6439" s="1258"/>
      <c r="Q6439" s="1418"/>
    </row>
    <row r="6440" spans="7:17">
      <c r="G6440" s="1594" t="s">
        <v>577</v>
      </c>
      <c r="H6440" s="1579">
        <v>1</v>
      </c>
      <c r="I6440" s="1595">
        <f>I6439+1</f>
        <v>23901</v>
      </c>
      <c r="J6440" s="1418"/>
      <c r="K6440" s="1871"/>
      <c r="L6440" s="1594" t="s">
        <v>396</v>
      </c>
      <c r="M6440" s="1579">
        <v>1</v>
      </c>
      <c r="N6440" s="1595">
        <f>N6439+1</f>
        <v>6433</v>
      </c>
      <c r="O6440" s="1258"/>
      <c r="Q6440" s="1418"/>
    </row>
    <row r="6441" spans="7:17">
      <c r="G6441" s="1594" t="s">
        <v>577</v>
      </c>
      <c r="H6441" s="1579">
        <v>2</v>
      </c>
      <c r="I6441" s="1595">
        <f>I6440+1</f>
        <v>23902</v>
      </c>
      <c r="J6441" s="1418"/>
      <c r="K6441" s="1871"/>
      <c r="L6441" s="1594" t="s">
        <v>396</v>
      </c>
      <c r="M6441" s="1579">
        <v>2</v>
      </c>
      <c r="N6441" s="1595">
        <f>N6440+1</f>
        <v>6434</v>
      </c>
      <c r="O6441" s="1258"/>
      <c r="Q6441" s="1418"/>
    </row>
    <row r="6442" spans="7:17">
      <c r="G6442" s="1594" t="s">
        <v>577</v>
      </c>
      <c r="H6442" s="1579">
        <v>3</v>
      </c>
      <c r="I6442" s="1595">
        <f>I6441+1</f>
        <v>23903</v>
      </c>
      <c r="J6442" s="1418"/>
      <c r="K6442" s="1871"/>
      <c r="L6442" s="1594" t="s">
        <v>396</v>
      </c>
      <c r="M6442" s="1579">
        <v>3</v>
      </c>
      <c r="N6442" s="1595">
        <f>N6441+1</f>
        <v>6435</v>
      </c>
      <c r="O6442" s="1258"/>
      <c r="Q6442" s="1418"/>
    </row>
    <row r="6443" spans="7:17">
      <c r="G6443" s="1594" t="s">
        <v>577</v>
      </c>
      <c r="H6443" s="1579">
        <v>4</v>
      </c>
      <c r="I6443" s="1595">
        <f>I6442+1</f>
        <v>23904</v>
      </c>
      <c r="J6443" s="1418"/>
      <c r="K6443" s="1871"/>
      <c r="L6443" s="1594" t="s">
        <v>396</v>
      </c>
      <c r="M6443" s="1579">
        <v>4</v>
      </c>
      <c r="N6443" s="1595">
        <f>N6442+1</f>
        <v>6436</v>
      </c>
      <c r="O6443" s="1258"/>
      <c r="Q6443" s="1418"/>
    </row>
    <row r="6444" spans="7:17">
      <c r="G6444" s="1594" t="s">
        <v>577</v>
      </c>
      <c r="H6444" s="1579">
        <v>5</v>
      </c>
      <c r="I6444" s="1595">
        <f>I6443+1</f>
        <v>23905</v>
      </c>
      <c r="J6444" s="1418"/>
      <c r="K6444" s="1871"/>
      <c r="L6444" s="1594" t="s">
        <v>396</v>
      </c>
      <c r="M6444" s="1579">
        <v>5</v>
      </c>
      <c r="N6444" s="1595">
        <f>N6443+1</f>
        <v>6437</v>
      </c>
      <c r="O6444" s="1258"/>
      <c r="Q6444" s="1418"/>
    </row>
    <row r="6445" spans="7:17">
      <c r="G6445" s="1594" t="s">
        <v>577</v>
      </c>
      <c r="H6445" s="1579">
        <v>6</v>
      </c>
      <c r="I6445" s="1595">
        <f>I6444+1</f>
        <v>23906</v>
      </c>
      <c r="J6445" s="1418"/>
      <c r="K6445" s="1871"/>
      <c r="L6445" s="1594" t="s">
        <v>396</v>
      </c>
      <c r="M6445" s="1579">
        <v>6</v>
      </c>
      <c r="N6445" s="1595">
        <f>N6444+1</f>
        <v>6438</v>
      </c>
      <c r="O6445" s="1258"/>
      <c r="Q6445" s="1418"/>
    </row>
    <row r="6446" spans="7:17">
      <c r="G6446" s="1594" t="s">
        <v>577</v>
      </c>
      <c r="H6446" s="1579">
        <v>7</v>
      </c>
      <c r="I6446" s="1595">
        <f>I6445+1</f>
        <v>23907</v>
      </c>
      <c r="J6446" s="1418"/>
      <c r="K6446" s="1871"/>
      <c r="L6446" s="1594" t="s">
        <v>396</v>
      </c>
      <c r="M6446" s="1579">
        <v>7</v>
      </c>
      <c r="N6446" s="1595">
        <f>N6445+1</f>
        <v>6439</v>
      </c>
      <c r="O6446" s="1258"/>
      <c r="Q6446" s="1418"/>
    </row>
    <row r="6447" spans="7:17">
      <c r="G6447" s="1594" t="s">
        <v>577</v>
      </c>
      <c r="H6447" s="1579">
        <v>8</v>
      </c>
      <c r="I6447" s="1595">
        <f>I6446+1</f>
        <v>23908</v>
      </c>
      <c r="J6447" s="1418"/>
      <c r="K6447" s="1871"/>
      <c r="L6447" s="1594" t="s">
        <v>396</v>
      </c>
      <c r="M6447" s="1579">
        <v>8</v>
      </c>
      <c r="N6447" s="1595">
        <f>N6446+1</f>
        <v>6440</v>
      </c>
      <c r="O6447" s="1258"/>
      <c r="Q6447" s="1418"/>
    </row>
    <row r="6448" spans="7:17">
      <c r="G6448" s="1594" t="s">
        <v>577</v>
      </c>
      <c r="H6448" s="1579">
        <v>9</v>
      </c>
      <c r="I6448" s="1595">
        <f>I6447+1</f>
        <v>23909</v>
      </c>
      <c r="J6448" s="1418"/>
      <c r="K6448" s="1871"/>
      <c r="L6448" s="1594" t="s">
        <v>396</v>
      </c>
      <c r="M6448" s="1579">
        <v>9</v>
      </c>
      <c r="N6448" s="1595">
        <f>N6447+1</f>
        <v>6441</v>
      </c>
      <c r="O6448" s="1258"/>
      <c r="Q6448" s="1418"/>
    </row>
    <row r="6449" spans="7:17">
      <c r="G6449" s="1594" t="s">
        <v>577</v>
      </c>
      <c r="H6449" s="1579">
        <v>10</v>
      </c>
      <c r="I6449" s="1595">
        <f>I6448+1</f>
        <v>23910</v>
      </c>
      <c r="J6449" s="1418"/>
      <c r="K6449" s="1871"/>
      <c r="L6449" s="1594" t="s">
        <v>396</v>
      </c>
      <c r="M6449" s="1579">
        <v>10</v>
      </c>
      <c r="N6449" s="1595">
        <f>N6448+1</f>
        <v>6442</v>
      </c>
      <c r="O6449" s="1258"/>
      <c r="Q6449" s="1418"/>
    </row>
    <row r="6450" spans="7:17">
      <c r="G6450" s="1594" t="s">
        <v>577</v>
      </c>
      <c r="H6450" s="1579">
        <v>11</v>
      </c>
      <c r="I6450" s="1595">
        <f>I6449+1</f>
        <v>23911</v>
      </c>
      <c r="J6450" s="1418"/>
      <c r="K6450" s="1871"/>
      <c r="L6450" s="1594" t="s">
        <v>396</v>
      </c>
      <c r="M6450" s="1579">
        <v>11</v>
      </c>
      <c r="N6450" s="1595">
        <f>N6449+1</f>
        <v>6443</v>
      </c>
      <c r="O6450" s="1258"/>
      <c r="Q6450" s="1418"/>
    </row>
    <row r="6451" spans="7:17">
      <c r="G6451" s="1594" t="s">
        <v>577</v>
      </c>
      <c r="H6451" s="1579">
        <v>12</v>
      </c>
      <c r="I6451" s="1595">
        <f>I6450+1</f>
        <v>23912</v>
      </c>
      <c r="J6451" s="1418"/>
      <c r="K6451" s="1871"/>
      <c r="L6451" s="1594" t="s">
        <v>396</v>
      </c>
      <c r="M6451" s="1579">
        <v>12</v>
      </c>
      <c r="N6451" s="1595">
        <f>N6450+1</f>
        <v>6444</v>
      </c>
      <c r="O6451" s="1258"/>
      <c r="Q6451" s="1418"/>
    </row>
    <row r="6452" spans="7:17">
      <c r="G6452" s="1594" t="s">
        <v>577</v>
      </c>
      <c r="H6452" s="1579">
        <v>13</v>
      </c>
      <c r="I6452" s="1595">
        <f>I6451+1</f>
        <v>23913</v>
      </c>
      <c r="J6452" s="1418"/>
      <c r="K6452" s="1871"/>
      <c r="L6452" s="1594" t="s">
        <v>396</v>
      </c>
      <c r="M6452" s="1579">
        <v>13</v>
      </c>
      <c r="N6452" s="1595">
        <f>N6451+1</f>
        <v>6445</v>
      </c>
      <c r="O6452" s="1258"/>
      <c r="Q6452" s="1418"/>
    </row>
    <row r="6453" spans="7:17">
      <c r="G6453" s="1594" t="s">
        <v>577</v>
      </c>
      <c r="H6453" s="1579">
        <v>14</v>
      </c>
      <c r="I6453" s="1595">
        <f>I6452+1</f>
        <v>23914</v>
      </c>
      <c r="J6453" s="1418"/>
      <c r="K6453" s="1871"/>
      <c r="L6453" s="1594" t="s">
        <v>396</v>
      </c>
      <c r="M6453" s="1579">
        <v>14</v>
      </c>
      <c r="N6453" s="1595">
        <f>N6452+1</f>
        <v>6446</v>
      </c>
      <c r="O6453" s="1258"/>
      <c r="Q6453" s="1418"/>
    </row>
    <row r="6454" spans="7:17">
      <c r="G6454" s="1594" t="s">
        <v>577</v>
      </c>
      <c r="H6454" s="1579">
        <v>15</v>
      </c>
      <c r="I6454" s="1595">
        <f>I6453+1</f>
        <v>23915</v>
      </c>
      <c r="J6454" s="1418"/>
      <c r="K6454" s="1871"/>
      <c r="L6454" s="1594" t="s">
        <v>396</v>
      </c>
      <c r="M6454" s="1579">
        <v>15</v>
      </c>
      <c r="N6454" s="1595">
        <f>N6453+1</f>
        <v>6447</v>
      </c>
      <c r="O6454" s="1258"/>
      <c r="Q6454" s="1418"/>
    </row>
    <row r="6455" spans="7:17">
      <c r="G6455" s="1594" t="s">
        <v>577</v>
      </c>
      <c r="H6455" s="1579">
        <v>16</v>
      </c>
      <c r="I6455" s="1595">
        <f>I6454+1</f>
        <v>23916</v>
      </c>
      <c r="J6455" s="1418"/>
      <c r="K6455" s="1871"/>
      <c r="L6455" s="1594" t="s">
        <v>396</v>
      </c>
      <c r="M6455" s="1579">
        <v>16</v>
      </c>
      <c r="N6455" s="1595">
        <f>N6454+1</f>
        <v>6448</v>
      </c>
      <c r="O6455" s="1258"/>
      <c r="Q6455" s="1418"/>
    </row>
    <row r="6456" spans="7:17">
      <c r="G6456" s="1594" t="s">
        <v>577</v>
      </c>
      <c r="H6456" s="1579">
        <v>17</v>
      </c>
      <c r="I6456" s="1595">
        <f>I6455+1</f>
        <v>23917</v>
      </c>
      <c r="J6456" s="1418"/>
      <c r="K6456" s="1871"/>
      <c r="L6456" s="1594" t="s">
        <v>396</v>
      </c>
      <c r="M6456" s="1579">
        <v>17</v>
      </c>
      <c r="N6456" s="1595">
        <f>N6455+1</f>
        <v>6449</v>
      </c>
      <c r="O6456" s="1258"/>
      <c r="Q6456" s="1418"/>
    </row>
    <row r="6457" spans="7:17">
      <c r="G6457" s="1594" t="s">
        <v>577</v>
      </c>
      <c r="H6457" s="1579">
        <v>18</v>
      </c>
      <c r="I6457" s="1595">
        <f>I6456+1</f>
        <v>23918</v>
      </c>
      <c r="J6457" s="1418"/>
      <c r="K6457" s="1871"/>
      <c r="L6457" s="1594" t="s">
        <v>396</v>
      </c>
      <c r="M6457" s="1579">
        <v>18</v>
      </c>
      <c r="N6457" s="1595">
        <f>N6456+1</f>
        <v>6450</v>
      </c>
      <c r="O6457" s="1258"/>
      <c r="Q6457" s="1418"/>
    </row>
    <row r="6458" spans="7:17">
      <c r="G6458" s="1594" t="s">
        <v>577</v>
      </c>
      <c r="H6458" s="1579">
        <v>19</v>
      </c>
      <c r="I6458" s="1595">
        <f>I6457+1</f>
        <v>23919</v>
      </c>
      <c r="J6458" s="1418"/>
      <c r="K6458" s="1871"/>
      <c r="L6458" s="1594" t="s">
        <v>396</v>
      </c>
      <c r="M6458" s="1579">
        <v>19</v>
      </c>
      <c r="N6458" s="1595">
        <f>N6457+1</f>
        <v>6451</v>
      </c>
      <c r="O6458" s="1258"/>
      <c r="Q6458" s="1418"/>
    </row>
    <row r="6459" spans="7:17">
      <c r="G6459" s="1594" t="s">
        <v>577</v>
      </c>
      <c r="H6459" s="1579">
        <v>20</v>
      </c>
      <c r="I6459" s="1595">
        <f>I6458+1</f>
        <v>23920</v>
      </c>
      <c r="J6459" s="1418"/>
      <c r="K6459" s="1871"/>
      <c r="L6459" s="1594" t="s">
        <v>396</v>
      </c>
      <c r="M6459" s="1579">
        <v>20</v>
      </c>
      <c r="N6459" s="1595">
        <f>N6458+1</f>
        <v>6452</v>
      </c>
      <c r="O6459" s="1258"/>
      <c r="Q6459" s="1418"/>
    </row>
    <row r="6460" spans="7:17">
      <c r="G6460" s="1594" t="s">
        <v>577</v>
      </c>
      <c r="H6460" s="1579">
        <v>21</v>
      </c>
      <c r="I6460" s="1595">
        <f>I6459+1</f>
        <v>23921</v>
      </c>
      <c r="J6460" s="1418"/>
      <c r="K6460" s="1871"/>
      <c r="L6460" s="1594" t="s">
        <v>396</v>
      </c>
      <c r="M6460" s="1579">
        <v>21</v>
      </c>
      <c r="N6460" s="1595">
        <f>N6459+1</f>
        <v>6453</v>
      </c>
      <c r="O6460" s="1258"/>
      <c r="Q6460" s="1418"/>
    </row>
    <row r="6461" spans="7:17">
      <c r="G6461" s="1594" t="s">
        <v>577</v>
      </c>
      <c r="H6461" s="1579">
        <v>22</v>
      </c>
      <c r="I6461" s="1595">
        <f>I6460+1</f>
        <v>23922</v>
      </c>
      <c r="J6461" s="1418"/>
      <c r="K6461" s="1871"/>
      <c r="L6461" s="1594" t="s">
        <v>396</v>
      </c>
      <c r="M6461" s="1579">
        <v>22</v>
      </c>
      <c r="N6461" s="1595">
        <f>N6460+1</f>
        <v>6454</v>
      </c>
      <c r="O6461" s="1258"/>
      <c r="Q6461" s="1418"/>
    </row>
    <row r="6462" spans="7:17">
      <c r="G6462" s="1594" t="s">
        <v>577</v>
      </c>
      <c r="H6462" s="1579">
        <v>23</v>
      </c>
      <c r="I6462" s="1595">
        <f>I6461+1</f>
        <v>23923</v>
      </c>
      <c r="J6462" s="1418"/>
      <c r="K6462" s="1871"/>
      <c r="L6462" s="1594" t="s">
        <v>396</v>
      </c>
      <c r="M6462" s="1579">
        <v>23</v>
      </c>
      <c r="N6462" s="1595">
        <f>N6461+1</f>
        <v>6455</v>
      </c>
      <c r="O6462" s="1258"/>
      <c r="Q6462" s="1418"/>
    </row>
    <row r="6463" spans="7:17">
      <c r="G6463" s="1594" t="s">
        <v>577</v>
      </c>
      <c r="H6463" s="1579">
        <v>24</v>
      </c>
      <c r="I6463" s="1595">
        <f>I6462+1</f>
        <v>23924</v>
      </c>
      <c r="J6463" s="1418"/>
      <c r="K6463" s="1871"/>
      <c r="L6463" s="1594" t="s">
        <v>396</v>
      </c>
      <c r="M6463" s="1579">
        <v>24</v>
      </c>
      <c r="N6463" s="1595">
        <f>N6462+1</f>
        <v>6456</v>
      </c>
      <c r="O6463" s="1258"/>
      <c r="Q6463" s="1418"/>
    </row>
    <row r="6464" spans="7:17">
      <c r="G6464" s="1594" t="s">
        <v>577</v>
      </c>
      <c r="H6464" s="1579">
        <v>25</v>
      </c>
      <c r="I6464" s="1595">
        <f>I6463+1</f>
        <v>23925</v>
      </c>
      <c r="J6464" s="1418"/>
      <c r="K6464" s="1871"/>
      <c r="L6464" s="1594" t="s">
        <v>396</v>
      </c>
      <c r="M6464" s="1579">
        <v>25</v>
      </c>
      <c r="N6464" s="1595">
        <f>N6463+1</f>
        <v>6457</v>
      </c>
      <c r="O6464" s="1258"/>
      <c r="Q6464" s="1418"/>
    </row>
    <row r="6465" spans="7:17">
      <c r="G6465" s="1594" t="s">
        <v>577</v>
      </c>
      <c r="H6465" s="1579">
        <v>26</v>
      </c>
      <c r="I6465" s="1595">
        <f>I6464+1</f>
        <v>23926</v>
      </c>
      <c r="J6465" s="1418"/>
      <c r="K6465" s="1871"/>
      <c r="L6465" s="1594" t="s">
        <v>396</v>
      </c>
      <c r="M6465" s="1579">
        <v>26</v>
      </c>
      <c r="N6465" s="1595">
        <f>N6464+1</f>
        <v>6458</v>
      </c>
      <c r="O6465" s="1258"/>
      <c r="Q6465" s="1418"/>
    </row>
    <row r="6466" spans="7:17">
      <c r="G6466" s="1594" t="s">
        <v>577</v>
      </c>
      <c r="H6466" s="1579">
        <v>27</v>
      </c>
      <c r="I6466" s="1595">
        <f>I6465+1</f>
        <v>23927</v>
      </c>
      <c r="J6466" s="1418"/>
      <c r="K6466" s="1871"/>
      <c r="L6466" s="1594" t="s">
        <v>396</v>
      </c>
      <c r="M6466" s="1579">
        <v>27</v>
      </c>
      <c r="N6466" s="1595">
        <f>N6465+1</f>
        <v>6459</v>
      </c>
      <c r="O6466" s="1258"/>
      <c r="Q6466" s="1418"/>
    </row>
    <row r="6467" spans="7:17">
      <c r="G6467" s="1594" t="s">
        <v>577</v>
      </c>
      <c r="H6467" s="1579">
        <v>28</v>
      </c>
      <c r="I6467" s="1595">
        <f>I6466+1</f>
        <v>23928</v>
      </c>
      <c r="J6467" s="1418"/>
      <c r="K6467" s="1871"/>
      <c r="L6467" s="1594" t="s">
        <v>396</v>
      </c>
      <c r="M6467" s="1579">
        <v>28</v>
      </c>
      <c r="N6467" s="1595">
        <f>N6466+1</f>
        <v>6460</v>
      </c>
      <c r="O6467" s="1258"/>
      <c r="Q6467" s="1418"/>
    </row>
    <row r="6468" spans="7:17">
      <c r="G6468" s="1594" t="s">
        <v>577</v>
      </c>
      <c r="H6468" s="1579">
        <v>29</v>
      </c>
      <c r="I6468" s="1595">
        <f>I6467+1</f>
        <v>23929</v>
      </c>
      <c r="J6468" s="1418"/>
      <c r="K6468" s="1871"/>
      <c r="L6468" s="1594" t="s">
        <v>396</v>
      </c>
      <c r="M6468" s="1579">
        <v>29</v>
      </c>
      <c r="N6468" s="1595">
        <f>N6467+1</f>
        <v>6461</v>
      </c>
      <c r="O6468" s="1258"/>
      <c r="Q6468" s="1418"/>
    </row>
    <row r="6469" spans="7:17">
      <c r="G6469" s="1594" t="s">
        <v>577</v>
      </c>
      <c r="H6469" s="1579">
        <v>30</v>
      </c>
      <c r="I6469" s="1595">
        <f>I6468+1</f>
        <v>23930</v>
      </c>
      <c r="J6469" s="1418"/>
      <c r="K6469" s="1871"/>
      <c r="L6469" s="1594" t="s">
        <v>396</v>
      </c>
      <c r="M6469" s="1579">
        <v>30</v>
      </c>
      <c r="N6469" s="1595">
        <f>N6468+1</f>
        <v>6462</v>
      </c>
      <c r="O6469" s="1258"/>
      <c r="Q6469" s="1418"/>
    </row>
    <row r="6470" spans="7:17">
      <c r="G6470" s="1594" t="s">
        <v>577</v>
      </c>
      <c r="H6470" s="1579">
        <v>31</v>
      </c>
      <c r="I6470" s="1595">
        <f>I6469+1</f>
        <v>23931</v>
      </c>
      <c r="J6470" s="1418"/>
      <c r="K6470" s="1871"/>
      <c r="L6470" s="1594" t="s">
        <v>396</v>
      </c>
      <c r="M6470" s="1579">
        <v>31</v>
      </c>
      <c r="N6470" s="1595">
        <f>N6469+1</f>
        <v>6463</v>
      </c>
      <c r="O6470" s="1258"/>
      <c r="Q6470" s="1418"/>
    </row>
    <row r="6471" spans="7:17">
      <c r="G6471" s="1594" t="s">
        <v>577</v>
      </c>
      <c r="H6471" s="1579">
        <v>32</v>
      </c>
      <c r="I6471" s="1595">
        <f>I6470+1</f>
        <v>23932</v>
      </c>
      <c r="J6471" s="1418"/>
      <c r="K6471" s="1871"/>
      <c r="L6471" s="1594" t="s">
        <v>396</v>
      </c>
      <c r="M6471" s="1579">
        <v>32</v>
      </c>
      <c r="N6471" s="1595">
        <f>N6470+1</f>
        <v>6464</v>
      </c>
      <c r="O6471" s="1258"/>
      <c r="Q6471" s="1418"/>
    </row>
    <row r="6472" spans="7:17">
      <c r="G6472" s="1594" t="s">
        <v>577</v>
      </c>
      <c r="H6472" s="1579">
        <v>33</v>
      </c>
      <c r="I6472" s="1595">
        <f>I6471+1</f>
        <v>23933</v>
      </c>
      <c r="J6472" s="1418"/>
      <c r="K6472" s="1871"/>
      <c r="L6472" s="1594" t="s">
        <v>396</v>
      </c>
      <c r="M6472" s="1579">
        <v>33</v>
      </c>
      <c r="N6472" s="1595">
        <f>N6471+1</f>
        <v>6465</v>
      </c>
      <c r="O6472" s="1258"/>
      <c r="Q6472" s="1418"/>
    </row>
    <row r="6473" spans="7:17">
      <c r="G6473" s="1594" t="s">
        <v>577</v>
      </c>
      <c r="H6473" s="1579">
        <v>34</v>
      </c>
      <c r="I6473" s="1595">
        <f>I6472+1</f>
        <v>23934</v>
      </c>
      <c r="J6473" s="1418"/>
      <c r="K6473" s="1871"/>
      <c r="L6473" s="1594" t="s">
        <v>396</v>
      </c>
      <c r="M6473" s="1579">
        <v>34</v>
      </c>
      <c r="N6473" s="1595">
        <f>N6472+1</f>
        <v>6466</v>
      </c>
      <c r="O6473" s="1258"/>
      <c r="Q6473" s="1418"/>
    </row>
    <row r="6474" spans="7:17">
      <c r="G6474" s="1594" t="s">
        <v>577</v>
      </c>
      <c r="H6474" s="1579">
        <v>35</v>
      </c>
      <c r="I6474" s="1595">
        <f>I6473+1</f>
        <v>23935</v>
      </c>
      <c r="J6474" s="1418"/>
      <c r="K6474" s="1871"/>
      <c r="L6474" s="1594" t="s">
        <v>396</v>
      </c>
      <c r="M6474" s="1579">
        <v>35</v>
      </c>
      <c r="N6474" s="1595">
        <f>N6473+1</f>
        <v>6467</v>
      </c>
      <c r="O6474" s="1258"/>
      <c r="Q6474" s="1418"/>
    </row>
    <row r="6475" spans="7:17">
      <c r="G6475" s="1594" t="s">
        <v>577</v>
      </c>
      <c r="H6475" s="1579">
        <v>36</v>
      </c>
      <c r="I6475" s="1595">
        <f>I6474+1</f>
        <v>23936</v>
      </c>
      <c r="J6475" s="1418"/>
      <c r="K6475" s="1871"/>
      <c r="L6475" s="1594" t="s">
        <v>396</v>
      </c>
      <c r="M6475" s="1579">
        <v>36</v>
      </c>
      <c r="N6475" s="1595">
        <f>N6474+1</f>
        <v>6468</v>
      </c>
      <c r="O6475" s="1258"/>
      <c r="Q6475" s="1418"/>
    </row>
    <row r="6476" spans="7:17">
      <c r="G6476" s="1594" t="s">
        <v>577</v>
      </c>
      <c r="H6476" s="1579">
        <v>37</v>
      </c>
      <c r="I6476" s="1595">
        <f>I6475+1</f>
        <v>23937</v>
      </c>
      <c r="J6476" s="1418"/>
      <c r="K6476" s="1871"/>
      <c r="L6476" s="1594" t="s">
        <v>396</v>
      </c>
      <c r="M6476" s="1579">
        <v>37</v>
      </c>
      <c r="N6476" s="1595">
        <f>N6475+1</f>
        <v>6469</v>
      </c>
      <c r="O6476" s="1258"/>
      <c r="Q6476" s="1418"/>
    </row>
    <row r="6477" spans="7:17">
      <c r="G6477" s="1594" t="s">
        <v>577</v>
      </c>
      <c r="H6477" s="1579">
        <v>38</v>
      </c>
      <c r="I6477" s="1595">
        <f>I6476+1</f>
        <v>23938</v>
      </c>
      <c r="J6477" s="1418"/>
      <c r="K6477" s="1871"/>
      <c r="L6477" s="1594" t="s">
        <v>396</v>
      </c>
      <c r="M6477" s="1579">
        <v>38</v>
      </c>
      <c r="N6477" s="1595">
        <f>N6476+1</f>
        <v>6470</v>
      </c>
      <c r="O6477" s="1258"/>
      <c r="Q6477" s="1418"/>
    </row>
    <row r="6478" spans="7:17">
      <c r="G6478" s="1594" t="s">
        <v>577</v>
      </c>
      <c r="H6478" s="1579">
        <v>39</v>
      </c>
      <c r="I6478" s="1595">
        <f>I6477+1</f>
        <v>23939</v>
      </c>
      <c r="J6478" s="1418"/>
      <c r="K6478" s="1871"/>
      <c r="L6478" s="1594" t="s">
        <v>396</v>
      </c>
      <c r="M6478" s="1579">
        <v>39</v>
      </c>
      <c r="N6478" s="1595">
        <f>N6477+1</f>
        <v>6471</v>
      </c>
      <c r="O6478" s="1258"/>
      <c r="Q6478" s="1418"/>
    </row>
    <row r="6479" spans="7:17">
      <c r="G6479" s="1594" t="s">
        <v>577</v>
      </c>
      <c r="H6479" s="1579">
        <v>40</v>
      </c>
      <c r="I6479" s="1595">
        <f>I6478+1</f>
        <v>23940</v>
      </c>
      <c r="J6479" s="1418"/>
      <c r="K6479" s="1871"/>
      <c r="L6479" s="1594" t="s">
        <v>396</v>
      </c>
      <c r="M6479" s="1579">
        <v>40</v>
      </c>
      <c r="N6479" s="1595">
        <f>N6478+1</f>
        <v>6472</v>
      </c>
      <c r="O6479" s="1258"/>
      <c r="Q6479" s="1418"/>
    </row>
    <row r="6480" spans="7:17">
      <c r="G6480" s="1594" t="s">
        <v>577</v>
      </c>
      <c r="H6480" s="1579">
        <v>41</v>
      </c>
      <c r="I6480" s="1595">
        <f>I6479+1</f>
        <v>23941</v>
      </c>
      <c r="J6480" s="1418"/>
      <c r="K6480" s="1871"/>
      <c r="L6480" s="1594" t="s">
        <v>396</v>
      </c>
      <c r="M6480" s="1579">
        <v>41</v>
      </c>
      <c r="N6480" s="1595">
        <f>N6479+1</f>
        <v>6473</v>
      </c>
      <c r="O6480" s="1258"/>
      <c r="Q6480" s="1418"/>
    </row>
    <row r="6481" spans="7:17">
      <c r="G6481" s="1594" t="s">
        <v>577</v>
      </c>
      <c r="H6481" s="1579">
        <v>42</v>
      </c>
      <c r="I6481" s="1595">
        <f>I6480+1</f>
        <v>23942</v>
      </c>
      <c r="J6481" s="1418"/>
      <c r="K6481" s="1871"/>
      <c r="L6481" s="1594" t="s">
        <v>396</v>
      </c>
      <c r="M6481" s="1579">
        <v>42</v>
      </c>
      <c r="N6481" s="1595">
        <f>N6480+1</f>
        <v>6474</v>
      </c>
      <c r="O6481" s="1258"/>
      <c r="Q6481" s="1418"/>
    </row>
    <row r="6482" spans="7:17">
      <c r="G6482" s="1594" t="s">
        <v>577</v>
      </c>
      <c r="H6482" s="1579">
        <v>43</v>
      </c>
      <c r="I6482" s="1595">
        <f>I6481+1</f>
        <v>23943</v>
      </c>
      <c r="J6482" s="1418"/>
      <c r="K6482" s="1871"/>
      <c r="L6482" s="1594" t="s">
        <v>396</v>
      </c>
      <c r="M6482" s="1579">
        <v>43</v>
      </c>
      <c r="N6482" s="1595">
        <f>N6481+1</f>
        <v>6475</v>
      </c>
      <c r="O6482" s="1258"/>
      <c r="Q6482" s="1418"/>
    </row>
    <row r="6483" spans="7:17">
      <c r="G6483" s="1594" t="s">
        <v>577</v>
      </c>
      <c r="H6483" s="1579">
        <v>44</v>
      </c>
      <c r="I6483" s="1595">
        <f>I6482+1</f>
        <v>23944</v>
      </c>
      <c r="J6483" s="1418"/>
      <c r="K6483" s="1871"/>
      <c r="L6483" s="1594" t="s">
        <v>396</v>
      </c>
      <c r="M6483" s="1579">
        <v>44</v>
      </c>
      <c r="N6483" s="1595">
        <f>N6482+1</f>
        <v>6476</v>
      </c>
      <c r="O6483" s="1258"/>
      <c r="Q6483" s="1418"/>
    </row>
    <row r="6484" spans="7:17">
      <c r="G6484" s="1594" t="s">
        <v>577</v>
      </c>
      <c r="H6484" s="1579">
        <v>45</v>
      </c>
      <c r="I6484" s="1595">
        <f>I6483+1</f>
        <v>23945</v>
      </c>
      <c r="J6484" s="1418"/>
      <c r="K6484" s="1871"/>
      <c r="L6484" s="1594" t="s">
        <v>396</v>
      </c>
      <c r="M6484" s="1579">
        <v>45</v>
      </c>
      <c r="N6484" s="1595">
        <f>N6483+1</f>
        <v>6477</v>
      </c>
      <c r="O6484" s="1258"/>
      <c r="Q6484" s="1418"/>
    </row>
    <row r="6485" spans="7:17">
      <c r="G6485" s="1594" t="s">
        <v>577</v>
      </c>
      <c r="H6485" s="1579">
        <v>46</v>
      </c>
      <c r="I6485" s="1595">
        <f>I6484+1</f>
        <v>23946</v>
      </c>
      <c r="J6485" s="1418"/>
      <c r="K6485" s="1871"/>
      <c r="L6485" s="1594" t="s">
        <v>396</v>
      </c>
      <c r="M6485" s="1579">
        <v>46</v>
      </c>
      <c r="N6485" s="1595">
        <f>N6484+1</f>
        <v>6478</v>
      </c>
      <c r="O6485" s="1258"/>
      <c r="Q6485" s="1418"/>
    </row>
    <row r="6486" spans="7:17">
      <c r="G6486" s="1594" t="s">
        <v>577</v>
      </c>
      <c r="H6486" s="1579">
        <v>47</v>
      </c>
      <c r="I6486" s="1595">
        <f>I6485+1</f>
        <v>23947</v>
      </c>
      <c r="J6486" s="1418"/>
      <c r="K6486" s="1871"/>
      <c r="L6486" s="1594" t="s">
        <v>396</v>
      </c>
      <c r="M6486" s="1579">
        <v>47</v>
      </c>
      <c r="N6486" s="1595">
        <f>N6485+1</f>
        <v>6479</v>
      </c>
      <c r="O6486" s="1258"/>
      <c r="Q6486" s="1418"/>
    </row>
    <row r="6487" spans="7:17">
      <c r="G6487" s="1594" t="s">
        <v>577</v>
      </c>
      <c r="H6487" s="1579">
        <v>48</v>
      </c>
      <c r="I6487" s="1595">
        <f>I6486+1</f>
        <v>23948</v>
      </c>
      <c r="J6487" s="1418"/>
      <c r="K6487" s="1871"/>
      <c r="L6487" s="1594" t="s">
        <v>396</v>
      </c>
      <c r="M6487" s="1579">
        <v>48</v>
      </c>
      <c r="N6487" s="1595">
        <f>N6486+1</f>
        <v>6480</v>
      </c>
      <c r="O6487" s="1258"/>
      <c r="Q6487" s="1418"/>
    </row>
    <row r="6488" spans="7:17">
      <c r="G6488" s="1594" t="s">
        <v>577</v>
      </c>
      <c r="H6488" s="1579">
        <v>49</v>
      </c>
      <c r="I6488" s="1595">
        <f>I6487+1</f>
        <v>23949</v>
      </c>
      <c r="J6488" s="1418"/>
      <c r="K6488" s="1871"/>
      <c r="L6488" s="1594" t="s">
        <v>396</v>
      </c>
      <c r="M6488" s="1579">
        <v>49</v>
      </c>
      <c r="N6488" s="1595">
        <f>N6487+1</f>
        <v>6481</v>
      </c>
      <c r="O6488" s="1258"/>
      <c r="Q6488" s="1418"/>
    </row>
    <row r="6489" spans="7:17">
      <c r="G6489" s="1594" t="s">
        <v>577</v>
      </c>
      <c r="H6489" s="1579">
        <v>50</v>
      </c>
      <c r="I6489" s="1595">
        <f>I6488+1</f>
        <v>23950</v>
      </c>
      <c r="J6489" s="1418"/>
      <c r="K6489" s="1871"/>
      <c r="L6489" s="1594" t="s">
        <v>396</v>
      </c>
      <c r="M6489" s="1579">
        <v>50</v>
      </c>
      <c r="N6489" s="1595">
        <f>N6488+1</f>
        <v>6482</v>
      </c>
      <c r="O6489" s="1258"/>
      <c r="Q6489" s="1418"/>
    </row>
    <row r="6490" spans="7:17">
      <c r="G6490" s="1594" t="s">
        <v>577</v>
      </c>
      <c r="H6490" s="1579">
        <v>51</v>
      </c>
      <c r="I6490" s="1595">
        <f>I6489+1</f>
        <v>23951</v>
      </c>
      <c r="J6490" s="1418"/>
      <c r="K6490" s="1871"/>
      <c r="L6490" s="1594" t="s">
        <v>396</v>
      </c>
      <c r="M6490" s="1579">
        <v>51</v>
      </c>
      <c r="N6490" s="1595">
        <f>N6489+1</f>
        <v>6483</v>
      </c>
      <c r="O6490" s="1258"/>
      <c r="Q6490" s="1418"/>
    </row>
    <row r="6491" spans="7:17">
      <c r="G6491" s="1594" t="s">
        <v>577</v>
      </c>
      <c r="H6491" s="1579">
        <v>52</v>
      </c>
      <c r="I6491" s="1595">
        <f>I6490+1</f>
        <v>23952</v>
      </c>
      <c r="J6491" s="1418"/>
      <c r="K6491" s="1871"/>
      <c r="L6491" s="1594" t="s">
        <v>396</v>
      </c>
      <c r="M6491" s="1579">
        <v>52</v>
      </c>
      <c r="N6491" s="1595">
        <f>N6490+1</f>
        <v>6484</v>
      </c>
      <c r="O6491" s="1258"/>
      <c r="Q6491" s="1418"/>
    </row>
    <row r="6492" spans="7:17">
      <c r="G6492" s="1594" t="s">
        <v>577</v>
      </c>
      <c r="H6492" s="1579">
        <v>53</v>
      </c>
      <c r="I6492" s="1595">
        <f>I6491+1</f>
        <v>23953</v>
      </c>
      <c r="J6492" s="1418"/>
      <c r="K6492" s="1871"/>
      <c r="L6492" s="1594" t="s">
        <v>396</v>
      </c>
      <c r="M6492" s="1579">
        <v>53</v>
      </c>
      <c r="N6492" s="1595">
        <f>N6491+1</f>
        <v>6485</v>
      </c>
      <c r="O6492" s="1258"/>
      <c r="Q6492" s="1418"/>
    </row>
    <row r="6493" spans="7:17">
      <c r="G6493" s="1594" t="s">
        <v>577</v>
      </c>
      <c r="H6493" s="1579">
        <v>54</v>
      </c>
      <c r="I6493" s="1595">
        <f>I6492+1</f>
        <v>23954</v>
      </c>
      <c r="J6493" s="1418"/>
      <c r="K6493" s="1871"/>
      <c r="L6493" s="1594" t="s">
        <v>396</v>
      </c>
      <c r="M6493" s="1579">
        <v>54</v>
      </c>
      <c r="N6493" s="1595">
        <f>N6492+1</f>
        <v>6486</v>
      </c>
      <c r="O6493" s="1258"/>
      <c r="Q6493" s="1418"/>
    </row>
    <row r="6494" spans="7:17">
      <c r="G6494" s="1594" t="s">
        <v>577</v>
      </c>
      <c r="H6494" s="1579">
        <v>55</v>
      </c>
      <c r="I6494" s="1595">
        <f>I6493+1</f>
        <v>23955</v>
      </c>
      <c r="J6494" s="1418"/>
      <c r="K6494" s="1871"/>
      <c r="L6494" s="1594" t="s">
        <v>396</v>
      </c>
      <c r="M6494" s="1579">
        <v>55</v>
      </c>
      <c r="N6494" s="1595">
        <f>N6493+1</f>
        <v>6487</v>
      </c>
      <c r="O6494" s="1258"/>
      <c r="Q6494" s="1418"/>
    </row>
    <row r="6495" spans="7:17">
      <c r="G6495" s="1594" t="s">
        <v>577</v>
      </c>
      <c r="H6495" s="1579">
        <v>56</v>
      </c>
      <c r="I6495" s="1595">
        <f>I6494+1</f>
        <v>23956</v>
      </c>
      <c r="J6495" s="1418"/>
      <c r="K6495" s="1871"/>
      <c r="L6495" s="1594" t="s">
        <v>396</v>
      </c>
      <c r="M6495" s="1579">
        <v>56</v>
      </c>
      <c r="N6495" s="1595">
        <f>N6494+1</f>
        <v>6488</v>
      </c>
      <c r="O6495" s="1258"/>
      <c r="Q6495" s="1418"/>
    </row>
    <row r="6496" spans="7:17">
      <c r="G6496" s="1594" t="s">
        <v>577</v>
      </c>
      <c r="H6496" s="1579">
        <v>57</v>
      </c>
      <c r="I6496" s="1595">
        <f>I6495+1</f>
        <v>23957</v>
      </c>
      <c r="J6496" s="1418"/>
      <c r="K6496" s="1871"/>
      <c r="L6496" s="1594" t="s">
        <v>396</v>
      </c>
      <c r="M6496" s="1579">
        <v>57</v>
      </c>
      <c r="N6496" s="1595">
        <f>N6495+1</f>
        <v>6489</v>
      </c>
      <c r="O6496" s="1258"/>
      <c r="Q6496" s="1418"/>
    </row>
    <row r="6497" spans="7:17">
      <c r="G6497" s="1594" t="s">
        <v>577</v>
      </c>
      <c r="H6497" s="1579">
        <v>58</v>
      </c>
      <c r="I6497" s="1595">
        <f>I6496+1</f>
        <v>23958</v>
      </c>
      <c r="J6497" s="1418"/>
      <c r="K6497" s="1871"/>
      <c r="L6497" s="1594" t="s">
        <v>396</v>
      </c>
      <c r="M6497" s="1579">
        <v>58</v>
      </c>
      <c r="N6497" s="1595">
        <f>N6496+1</f>
        <v>6490</v>
      </c>
      <c r="O6497" s="1258"/>
      <c r="Q6497" s="1418"/>
    </row>
    <row r="6498" spans="7:17">
      <c r="G6498" s="1594" t="s">
        <v>577</v>
      </c>
      <c r="H6498" s="1579">
        <v>59</v>
      </c>
      <c r="I6498" s="1595">
        <f>I6497+1</f>
        <v>23959</v>
      </c>
      <c r="J6498" s="1418"/>
      <c r="K6498" s="1871"/>
      <c r="L6498" s="1594" t="s">
        <v>396</v>
      </c>
      <c r="M6498" s="1579">
        <v>59</v>
      </c>
      <c r="N6498" s="1595">
        <f>N6497+1</f>
        <v>6491</v>
      </c>
      <c r="O6498" s="1258"/>
      <c r="Q6498" s="1418"/>
    </row>
    <row r="6499" spans="7:17">
      <c r="G6499" s="1594" t="s">
        <v>577</v>
      </c>
      <c r="H6499" s="1579">
        <v>60</v>
      </c>
      <c r="I6499" s="1595">
        <f>I6498+1</f>
        <v>23960</v>
      </c>
      <c r="J6499" s="1418"/>
      <c r="K6499" s="1871"/>
      <c r="L6499" s="1594" t="s">
        <v>396</v>
      </c>
      <c r="M6499" s="1579">
        <v>60</v>
      </c>
      <c r="N6499" s="1595">
        <f>N6498+1</f>
        <v>6492</v>
      </c>
      <c r="O6499" s="1258"/>
      <c r="Q6499" s="1418"/>
    </row>
    <row r="6500" spans="7:17">
      <c r="G6500" s="1594" t="s">
        <v>577</v>
      </c>
      <c r="H6500" s="1579">
        <v>61</v>
      </c>
      <c r="I6500" s="1595">
        <f>I6499+1</f>
        <v>23961</v>
      </c>
      <c r="J6500" s="1418"/>
      <c r="K6500" s="1871"/>
      <c r="L6500" s="1594" t="s">
        <v>396</v>
      </c>
      <c r="M6500" s="1579">
        <v>61</v>
      </c>
      <c r="N6500" s="1595">
        <f>N6499+1</f>
        <v>6493</v>
      </c>
      <c r="O6500" s="1258"/>
      <c r="Q6500" s="1418"/>
    </row>
    <row r="6501" spans="7:17">
      <c r="G6501" s="1594" t="s">
        <v>577</v>
      </c>
      <c r="H6501" s="1579">
        <v>62</v>
      </c>
      <c r="I6501" s="1595">
        <f>I6500+1</f>
        <v>23962</v>
      </c>
      <c r="J6501" s="1418"/>
      <c r="K6501" s="1871"/>
      <c r="L6501" s="1594" t="s">
        <v>396</v>
      </c>
      <c r="M6501" s="1579">
        <v>62</v>
      </c>
      <c r="N6501" s="1595">
        <f>N6500+1</f>
        <v>6494</v>
      </c>
      <c r="O6501" s="1258"/>
      <c r="Q6501" s="1418"/>
    </row>
    <row r="6502" spans="7:17">
      <c r="G6502" s="1594" t="s">
        <v>577</v>
      </c>
      <c r="H6502" s="1579">
        <v>63</v>
      </c>
      <c r="I6502" s="1595">
        <f>I6501+1</f>
        <v>23963</v>
      </c>
      <c r="J6502" s="1418"/>
      <c r="K6502" s="1871"/>
      <c r="L6502" s="1594" t="s">
        <v>396</v>
      </c>
      <c r="M6502" s="1579">
        <v>63</v>
      </c>
      <c r="N6502" s="1595">
        <f>N6501+1</f>
        <v>6495</v>
      </c>
      <c r="O6502" s="1258"/>
      <c r="Q6502" s="1418"/>
    </row>
    <row r="6503" spans="7:17">
      <c r="G6503" s="1594" t="s">
        <v>577</v>
      </c>
      <c r="H6503" s="1579">
        <v>64</v>
      </c>
      <c r="I6503" s="1595">
        <f>I6502+1</f>
        <v>23964</v>
      </c>
      <c r="J6503" s="1418"/>
      <c r="K6503" s="1871"/>
      <c r="L6503" s="1594" t="s">
        <v>396</v>
      </c>
      <c r="M6503" s="1579">
        <v>64</v>
      </c>
      <c r="N6503" s="1595">
        <f>N6502+1</f>
        <v>6496</v>
      </c>
      <c r="O6503" s="1258"/>
      <c r="Q6503" s="1418"/>
    </row>
    <row r="6504" spans="7:17">
      <c r="G6504" s="1594" t="s">
        <v>577</v>
      </c>
      <c r="H6504" s="1579">
        <v>65</v>
      </c>
      <c r="I6504" s="1595">
        <f>I6503+1</f>
        <v>23965</v>
      </c>
      <c r="J6504" s="1418"/>
      <c r="K6504" s="1871"/>
      <c r="L6504" s="1594" t="s">
        <v>396</v>
      </c>
      <c r="M6504" s="1579">
        <v>65</v>
      </c>
      <c r="N6504" s="1595">
        <f>N6503+1</f>
        <v>6497</v>
      </c>
      <c r="O6504" s="1258"/>
      <c r="Q6504" s="1418"/>
    </row>
    <row r="6505" spans="7:17">
      <c r="G6505" s="1594" t="s">
        <v>577</v>
      </c>
      <c r="H6505" s="1579">
        <v>66</v>
      </c>
      <c r="I6505" s="1595">
        <f>I6504+1</f>
        <v>23966</v>
      </c>
      <c r="J6505" s="1418"/>
      <c r="K6505" s="1871"/>
      <c r="L6505" s="1594" t="s">
        <v>396</v>
      </c>
      <c r="M6505" s="1579">
        <v>66</v>
      </c>
      <c r="N6505" s="1595">
        <f>N6504+1</f>
        <v>6498</v>
      </c>
      <c r="O6505" s="1258"/>
      <c r="Q6505" s="1418"/>
    </row>
    <row r="6506" spans="7:17">
      <c r="G6506" s="1594" t="s">
        <v>577</v>
      </c>
      <c r="H6506" s="1579">
        <v>67</v>
      </c>
      <c r="I6506" s="1595">
        <f>I6505+1</f>
        <v>23967</v>
      </c>
      <c r="J6506" s="1418"/>
      <c r="K6506" s="1871"/>
      <c r="L6506" s="1594" t="s">
        <v>396</v>
      </c>
      <c r="M6506" s="1579">
        <v>67</v>
      </c>
      <c r="N6506" s="1595">
        <f>N6505+1</f>
        <v>6499</v>
      </c>
      <c r="O6506" s="1258"/>
      <c r="Q6506" s="1418"/>
    </row>
    <row r="6507" spans="7:17">
      <c r="G6507" s="1594" t="s">
        <v>577</v>
      </c>
      <c r="H6507" s="1579">
        <v>68</v>
      </c>
      <c r="I6507" s="1595">
        <f>I6506+1</f>
        <v>23968</v>
      </c>
      <c r="J6507" s="1418"/>
      <c r="K6507" s="1871"/>
      <c r="L6507" s="1594" t="s">
        <v>396</v>
      </c>
      <c r="M6507" s="1579">
        <v>68</v>
      </c>
      <c r="N6507" s="1595">
        <f>N6506+1</f>
        <v>6500</v>
      </c>
      <c r="O6507" s="1258"/>
      <c r="Q6507" s="1418"/>
    </row>
    <row r="6508" spans="7:17">
      <c r="G6508" s="1594" t="s">
        <v>577</v>
      </c>
      <c r="H6508" s="1579">
        <v>69</v>
      </c>
      <c r="I6508" s="1595">
        <f>I6507+1</f>
        <v>23969</v>
      </c>
      <c r="J6508" s="1418"/>
      <c r="K6508" s="1871"/>
      <c r="L6508" s="1594" t="s">
        <v>396</v>
      </c>
      <c r="M6508" s="1579">
        <v>69</v>
      </c>
      <c r="N6508" s="1595">
        <f>N6507+1</f>
        <v>6501</v>
      </c>
      <c r="O6508" s="1258"/>
      <c r="Q6508" s="1418"/>
    </row>
    <row r="6509" spans="7:17">
      <c r="G6509" s="1594" t="s">
        <v>577</v>
      </c>
      <c r="H6509" s="1579">
        <v>70</v>
      </c>
      <c r="I6509" s="1595">
        <f>I6508+1</f>
        <v>23970</v>
      </c>
      <c r="J6509" s="1418"/>
      <c r="K6509" s="1871"/>
      <c r="L6509" s="1594" t="s">
        <v>396</v>
      </c>
      <c r="M6509" s="1579">
        <v>70</v>
      </c>
      <c r="N6509" s="1595">
        <f>N6508+1</f>
        <v>6502</v>
      </c>
      <c r="O6509" s="1258"/>
      <c r="Q6509" s="1418"/>
    </row>
    <row r="6510" spans="7:17">
      <c r="G6510" s="1594" t="s">
        <v>577</v>
      </c>
      <c r="H6510" s="1579">
        <v>71</v>
      </c>
      <c r="I6510" s="1595">
        <f>I6509+1</f>
        <v>23971</v>
      </c>
      <c r="J6510" s="1418"/>
      <c r="K6510" s="1871"/>
      <c r="L6510" s="1594" t="s">
        <v>396</v>
      </c>
      <c r="M6510" s="1579">
        <v>71</v>
      </c>
      <c r="N6510" s="1595">
        <f>N6509+1</f>
        <v>6503</v>
      </c>
      <c r="O6510" s="1258"/>
      <c r="Q6510" s="1418"/>
    </row>
    <row r="6511" spans="7:17">
      <c r="G6511" s="1594" t="s">
        <v>577</v>
      </c>
      <c r="H6511" s="1579">
        <v>72</v>
      </c>
      <c r="I6511" s="1595">
        <f>I6510+1</f>
        <v>23972</v>
      </c>
      <c r="J6511" s="1418"/>
      <c r="K6511" s="1871"/>
      <c r="L6511" s="1594" t="s">
        <v>396</v>
      </c>
      <c r="M6511" s="1579">
        <v>72</v>
      </c>
      <c r="N6511" s="1595">
        <f>N6510+1</f>
        <v>6504</v>
      </c>
      <c r="O6511" s="1258"/>
      <c r="Q6511" s="1418"/>
    </row>
    <row r="6512" spans="7:17">
      <c r="G6512" s="1594" t="s">
        <v>577</v>
      </c>
      <c r="H6512" s="1579">
        <v>73</v>
      </c>
      <c r="I6512" s="1595">
        <f>I6511+1</f>
        <v>23973</v>
      </c>
      <c r="J6512" s="1418"/>
      <c r="K6512" s="1871"/>
      <c r="L6512" s="1594" t="s">
        <v>396</v>
      </c>
      <c r="M6512" s="1579">
        <v>73</v>
      </c>
      <c r="N6512" s="1595">
        <f>N6511+1</f>
        <v>6505</v>
      </c>
      <c r="O6512" s="1258"/>
      <c r="Q6512" s="1418"/>
    </row>
    <row r="6513" spans="7:17">
      <c r="G6513" s="1594" t="s">
        <v>577</v>
      </c>
      <c r="H6513" s="1579">
        <v>74</v>
      </c>
      <c r="I6513" s="1595">
        <f>I6512+1</f>
        <v>23974</v>
      </c>
      <c r="J6513" s="1418"/>
      <c r="K6513" s="1871"/>
      <c r="L6513" s="1594" t="s">
        <v>396</v>
      </c>
      <c r="M6513" s="1579">
        <v>74</v>
      </c>
      <c r="N6513" s="1595">
        <f>N6512+1</f>
        <v>6506</v>
      </c>
      <c r="O6513" s="1258"/>
      <c r="Q6513" s="1418"/>
    </row>
    <row r="6514" spans="7:17">
      <c r="G6514" s="1594" t="s">
        <v>577</v>
      </c>
      <c r="H6514" s="1579">
        <v>75</v>
      </c>
      <c r="I6514" s="1595">
        <f>I6513+1</f>
        <v>23975</v>
      </c>
      <c r="J6514" s="1418"/>
      <c r="K6514" s="1871"/>
      <c r="L6514" s="1594" t="s">
        <v>396</v>
      </c>
      <c r="M6514" s="1579">
        <v>75</v>
      </c>
      <c r="N6514" s="1595">
        <f>N6513+1</f>
        <v>6507</v>
      </c>
      <c r="O6514" s="1258"/>
      <c r="Q6514" s="1418"/>
    </row>
    <row r="6515" spans="7:17">
      <c r="G6515" s="1594" t="s">
        <v>577</v>
      </c>
      <c r="H6515" s="1579">
        <v>76</v>
      </c>
      <c r="I6515" s="1595">
        <f>I6514+1</f>
        <v>23976</v>
      </c>
      <c r="J6515" s="1418"/>
      <c r="K6515" s="1871"/>
      <c r="L6515" s="1594" t="s">
        <v>396</v>
      </c>
      <c r="M6515" s="1579">
        <v>76</v>
      </c>
      <c r="N6515" s="1595">
        <f>N6514+1</f>
        <v>6508</v>
      </c>
      <c r="O6515" s="1258"/>
      <c r="Q6515" s="1418"/>
    </row>
    <row r="6516" spans="7:17">
      <c r="G6516" s="1594" t="s">
        <v>577</v>
      </c>
      <c r="H6516" s="1579">
        <v>77</v>
      </c>
      <c r="I6516" s="1595">
        <f>I6515+1</f>
        <v>23977</v>
      </c>
      <c r="J6516" s="1418"/>
      <c r="K6516" s="1871"/>
      <c r="L6516" s="1594" t="s">
        <v>396</v>
      </c>
      <c r="M6516" s="1579">
        <v>77</v>
      </c>
      <c r="N6516" s="1595">
        <f>N6515+1</f>
        <v>6509</v>
      </c>
      <c r="O6516" s="1258"/>
      <c r="Q6516" s="1418"/>
    </row>
    <row r="6517" spans="7:17">
      <c r="G6517" s="1594" t="s">
        <v>577</v>
      </c>
      <c r="H6517" s="1579">
        <v>78</v>
      </c>
      <c r="I6517" s="1595">
        <f>I6516+1</f>
        <v>23978</v>
      </c>
      <c r="J6517" s="1418"/>
      <c r="K6517" s="1871"/>
      <c r="L6517" s="1594" t="s">
        <v>396</v>
      </c>
      <c r="M6517" s="1579">
        <v>78</v>
      </c>
      <c r="N6517" s="1595">
        <f>N6516+1</f>
        <v>6510</v>
      </c>
      <c r="O6517" s="1258"/>
      <c r="Q6517" s="1418"/>
    </row>
    <row r="6518" spans="7:17">
      <c r="G6518" s="1594" t="s">
        <v>577</v>
      </c>
      <c r="H6518" s="1579">
        <v>79</v>
      </c>
      <c r="I6518" s="1595">
        <f>I6517+1</f>
        <v>23979</v>
      </c>
      <c r="J6518" s="1418"/>
      <c r="K6518" s="1871"/>
      <c r="L6518" s="1594" t="s">
        <v>396</v>
      </c>
      <c r="M6518" s="1579">
        <v>79</v>
      </c>
      <c r="N6518" s="1595">
        <f>N6517+1</f>
        <v>6511</v>
      </c>
      <c r="O6518" s="1258"/>
      <c r="Q6518" s="1418"/>
    </row>
    <row r="6519" spans="7:17">
      <c r="G6519" s="1594" t="s">
        <v>577</v>
      </c>
      <c r="H6519" s="1579">
        <v>80</v>
      </c>
      <c r="I6519" s="1595">
        <f>I6518+1</f>
        <v>23980</v>
      </c>
      <c r="J6519" s="1418"/>
      <c r="K6519" s="1871"/>
      <c r="L6519" s="1594" t="s">
        <v>396</v>
      </c>
      <c r="M6519" s="1579">
        <v>80</v>
      </c>
      <c r="N6519" s="1595">
        <f>N6518+1</f>
        <v>6512</v>
      </c>
      <c r="O6519" s="1258"/>
      <c r="Q6519" s="1418"/>
    </row>
    <row r="6520" spans="7:17">
      <c r="G6520" s="1594" t="s">
        <v>577</v>
      </c>
      <c r="H6520" s="1579">
        <v>81</v>
      </c>
      <c r="I6520" s="1595">
        <f>I6519+1</f>
        <v>23981</v>
      </c>
      <c r="J6520" s="1418"/>
      <c r="K6520" s="1871"/>
      <c r="L6520" s="1594" t="s">
        <v>396</v>
      </c>
      <c r="M6520" s="1579">
        <v>81</v>
      </c>
      <c r="N6520" s="1595">
        <f>N6519+1</f>
        <v>6513</v>
      </c>
      <c r="O6520" s="1258"/>
      <c r="Q6520" s="1418"/>
    </row>
    <row r="6521" spans="7:17">
      <c r="G6521" s="1594" t="s">
        <v>577</v>
      </c>
      <c r="H6521" s="1579">
        <v>82</v>
      </c>
      <c r="I6521" s="1595">
        <f>I6520+1</f>
        <v>23982</v>
      </c>
      <c r="J6521" s="1418"/>
      <c r="K6521" s="1871"/>
      <c r="L6521" s="1594" t="s">
        <v>396</v>
      </c>
      <c r="M6521" s="1579">
        <v>82</v>
      </c>
      <c r="N6521" s="1595">
        <f>N6520+1</f>
        <v>6514</v>
      </c>
      <c r="O6521" s="1258"/>
      <c r="Q6521" s="1418"/>
    </row>
    <row r="6522" spans="7:17">
      <c r="G6522" s="1594" t="s">
        <v>577</v>
      </c>
      <c r="H6522" s="1579">
        <v>83</v>
      </c>
      <c r="I6522" s="1595">
        <f>I6521+1</f>
        <v>23983</v>
      </c>
      <c r="J6522" s="1418"/>
      <c r="K6522" s="1871"/>
      <c r="L6522" s="1594" t="s">
        <v>396</v>
      </c>
      <c r="M6522" s="1579">
        <v>83</v>
      </c>
      <c r="N6522" s="1595">
        <f>N6521+1</f>
        <v>6515</v>
      </c>
      <c r="O6522" s="1258"/>
      <c r="Q6522" s="1418"/>
    </row>
    <row r="6523" spans="7:17">
      <c r="G6523" s="1594" t="s">
        <v>577</v>
      </c>
      <c r="H6523" s="1579">
        <v>84</v>
      </c>
      <c r="I6523" s="1595">
        <f>I6522+1</f>
        <v>23984</v>
      </c>
      <c r="J6523" s="1418"/>
      <c r="K6523" s="1871"/>
      <c r="L6523" s="1594" t="s">
        <v>396</v>
      </c>
      <c r="M6523" s="1579">
        <v>84</v>
      </c>
      <c r="N6523" s="1595">
        <f>N6522+1</f>
        <v>6516</v>
      </c>
      <c r="O6523" s="1258"/>
      <c r="Q6523" s="1418"/>
    </row>
    <row r="6524" spans="7:17">
      <c r="G6524" s="1594" t="s">
        <v>577</v>
      </c>
      <c r="H6524" s="1579">
        <v>85</v>
      </c>
      <c r="I6524" s="1595">
        <f>I6523+1</f>
        <v>23985</v>
      </c>
      <c r="J6524" s="1418"/>
      <c r="K6524" s="1871"/>
      <c r="L6524" s="1594" t="s">
        <v>396</v>
      </c>
      <c r="M6524" s="1579">
        <v>85</v>
      </c>
      <c r="N6524" s="1595">
        <f>N6523+1</f>
        <v>6517</v>
      </c>
      <c r="O6524" s="1258"/>
      <c r="Q6524" s="1418"/>
    </row>
    <row r="6525" spans="7:17">
      <c r="G6525" s="1594" t="s">
        <v>577</v>
      </c>
      <c r="H6525" s="1579">
        <v>86</v>
      </c>
      <c r="I6525" s="1595">
        <f>I6524+1</f>
        <v>23986</v>
      </c>
      <c r="J6525" s="1418"/>
      <c r="K6525" s="1871"/>
      <c r="L6525" s="1594" t="s">
        <v>396</v>
      </c>
      <c r="M6525" s="1579">
        <v>86</v>
      </c>
      <c r="N6525" s="1595">
        <f>N6524+1</f>
        <v>6518</v>
      </c>
      <c r="O6525" s="1258"/>
      <c r="Q6525" s="1418"/>
    </row>
    <row r="6526" spans="7:17">
      <c r="G6526" s="1594" t="s">
        <v>577</v>
      </c>
      <c r="H6526" s="1579">
        <v>87</v>
      </c>
      <c r="I6526" s="1595">
        <f>I6525+1</f>
        <v>23987</v>
      </c>
      <c r="J6526" s="1418"/>
      <c r="K6526" s="1871"/>
      <c r="L6526" s="1594" t="s">
        <v>396</v>
      </c>
      <c r="M6526" s="1579">
        <v>87</v>
      </c>
      <c r="N6526" s="1595">
        <f>N6525+1</f>
        <v>6519</v>
      </c>
      <c r="O6526" s="1258"/>
      <c r="Q6526" s="1418"/>
    </row>
    <row r="6527" spans="7:17">
      <c r="G6527" s="1594" t="s">
        <v>577</v>
      </c>
      <c r="H6527" s="1579">
        <v>88</v>
      </c>
      <c r="I6527" s="1595">
        <f>I6526+1</f>
        <v>23988</v>
      </c>
      <c r="J6527" s="1418"/>
      <c r="K6527" s="1871"/>
      <c r="L6527" s="1594" t="s">
        <v>396</v>
      </c>
      <c r="M6527" s="1579">
        <v>88</v>
      </c>
      <c r="N6527" s="1595">
        <f>N6526+1</f>
        <v>6520</v>
      </c>
      <c r="O6527" s="1258"/>
      <c r="Q6527" s="1418"/>
    </row>
    <row r="6528" spans="7:17">
      <c r="G6528" s="1594" t="s">
        <v>577</v>
      </c>
      <c r="H6528" s="1579">
        <v>89</v>
      </c>
      <c r="I6528" s="1595">
        <f>I6527+1</f>
        <v>23989</v>
      </c>
      <c r="J6528" s="1418"/>
      <c r="K6528" s="1871"/>
      <c r="L6528" s="1594" t="s">
        <v>396</v>
      </c>
      <c r="M6528" s="1579">
        <v>89</v>
      </c>
      <c r="N6528" s="1595">
        <f>N6527+1</f>
        <v>6521</v>
      </c>
      <c r="O6528" s="1258"/>
      <c r="Q6528" s="1418"/>
    </row>
    <row r="6529" spans="7:17">
      <c r="G6529" s="1594" t="s">
        <v>577</v>
      </c>
      <c r="H6529" s="1579">
        <v>90</v>
      </c>
      <c r="I6529" s="1595">
        <f>I6528+1</f>
        <v>23990</v>
      </c>
      <c r="J6529" s="1418"/>
      <c r="K6529" s="1871"/>
      <c r="L6529" s="1594" t="s">
        <v>396</v>
      </c>
      <c r="M6529" s="1579">
        <v>90</v>
      </c>
      <c r="N6529" s="1595">
        <f>N6528+1</f>
        <v>6522</v>
      </c>
      <c r="O6529" s="1258"/>
      <c r="Q6529" s="1418"/>
    </row>
    <row r="6530" spans="7:17">
      <c r="G6530" s="1594" t="s">
        <v>577</v>
      </c>
      <c r="H6530" s="1579">
        <v>91</v>
      </c>
      <c r="I6530" s="1595">
        <f>I6529+1</f>
        <v>23991</v>
      </c>
      <c r="J6530" s="1418"/>
      <c r="K6530" s="1871"/>
      <c r="L6530" s="1594" t="s">
        <v>396</v>
      </c>
      <c r="M6530" s="1579">
        <v>91</v>
      </c>
      <c r="N6530" s="1595">
        <f>N6529+1</f>
        <v>6523</v>
      </c>
      <c r="O6530" s="1258"/>
      <c r="Q6530" s="1418"/>
    </row>
    <row r="6531" spans="7:17">
      <c r="G6531" s="1594" t="s">
        <v>577</v>
      </c>
      <c r="H6531" s="1579">
        <v>92</v>
      </c>
      <c r="I6531" s="1595">
        <f>I6530+1</f>
        <v>23992</v>
      </c>
      <c r="J6531" s="1418"/>
      <c r="K6531" s="1871"/>
      <c r="L6531" s="1594" t="s">
        <v>396</v>
      </c>
      <c r="M6531" s="1579">
        <v>92</v>
      </c>
      <c r="N6531" s="1595">
        <f>N6530+1</f>
        <v>6524</v>
      </c>
      <c r="O6531" s="1258"/>
      <c r="Q6531" s="1418"/>
    </row>
    <row r="6532" spans="7:17">
      <c r="G6532" s="1594" t="s">
        <v>577</v>
      </c>
      <c r="H6532" s="1579">
        <v>93</v>
      </c>
      <c r="I6532" s="1595">
        <f>I6531+1</f>
        <v>23993</v>
      </c>
      <c r="J6532" s="1418"/>
      <c r="K6532" s="1871"/>
      <c r="L6532" s="1594" t="s">
        <v>396</v>
      </c>
      <c r="M6532" s="1579">
        <v>93</v>
      </c>
      <c r="N6532" s="1595">
        <f>N6531+1</f>
        <v>6525</v>
      </c>
      <c r="O6532" s="1258"/>
      <c r="Q6532" s="1418"/>
    </row>
    <row r="6533" spans="7:17">
      <c r="G6533" s="1594" t="s">
        <v>577</v>
      </c>
      <c r="H6533" s="1579">
        <v>94</v>
      </c>
      <c r="I6533" s="1595">
        <f>I6532+1</f>
        <v>23994</v>
      </c>
      <c r="J6533" s="1418"/>
      <c r="K6533" s="1871"/>
      <c r="L6533" s="1594" t="s">
        <v>396</v>
      </c>
      <c r="M6533" s="1579">
        <v>94</v>
      </c>
      <c r="N6533" s="1595">
        <f>N6532+1</f>
        <v>6526</v>
      </c>
      <c r="O6533" s="1258"/>
      <c r="Q6533" s="1418"/>
    </row>
    <row r="6534" spans="7:17">
      <c r="G6534" s="1594" t="s">
        <v>577</v>
      </c>
      <c r="H6534" s="1579">
        <v>95</v>
      </c>
      <c r="I6534" s="1595">
        <f>I6533+1</f>
        <v>23995</v>
      </c>
      <c r="J6534" s="1418"/>
      <c r="K6534" s="1871"/>
      <c r="L6534" s="1594" t="s">
        <v>396</v>
      </c>
      <c r="M6534" s="1579">
        <v>95</v>
      </c>
      <c r="N6534" s="1595">
        <f>N6533+1</f>
        <v>6527</v>
      </c>
      <c r="O6534" s="1258"/>
      <c r="Q6534" s="1418"/>
    </row>
    <row r="6535" spans="7:17">
      <c r="G6535" s="1594" t="s">
        <v>577</v>
      </c>
      <c r="H6535" s="1579">
        <v>96</v>
      </c>
      <c r="I6535" s="1595">
        <f>I6534+1</f>
        <v>23996</v>
      </c>
      <c r="J6535" s="1418"/>
      <c r="K6535" s="1871"/>
      <c r="L6535" s="1594" t="s">
        <v>396</v>
      </c>
      <c r="M6535" s="1579">
        <v>96</v>
      </c>
      <c r="N6535" s="1595">
        <f>N6534+1</f>
        <v>6528</v>
      </c>
      <c r="O6535" s="1258"/>
      <c r="Q6535" s="1418"/>
    </row>
    <row r="6536" spans="7:17">
      <c r="G6536" s="1594" t="s">
        <v>578</v>
      </c>
      <c r="H6536" s="1579">
        <v>1</v>
      </c>
      <c r="I6536" s="1595">
        <f>I6535+1</f>
        <v>23997</v>
      </c>
      <c r="J6536" s="1418"/>
      <c r="K6536" s="1871"/>
      <c r="L6536" s="1594" t="s">
        <v>397</v>
      </c>
      <c r="M6536" s="1579">
        <v>1</v>
      </c>
      <c r="N6536" s="1595">
        <f>N6535+1</f>
        <v>6529</v>
      </c>
      <c r="O6536" s="1258"/>
      <c r="Q6536" s="1418"/>
    </row>
    <row r="6537" spans="7:17">
      <c r="G6537" s="1594" t="s">
        <v>578</v>
      </c>
      <c r="H6537" s="1579">
        <v>2</v>
      </c>
      <c r="I6537" s="1595">
        <f>I6536+1</f>
        <v>23998</v>
      </c>
      <c r="J6537" s="1418"/>
      <c r="K6537" s="1871"/>
      <c r="L6537" s="1594" t="s">
        <v>397</v>
      </c>
      <c r="M6537" s="1579">
        <v>2</v>
      </c>
      <c r="N6537" s="1595">
        <f>N6536+1</f>
        <v>6530</v>
      </c>
      <c r="O6537" s="1258"/>
      <c r="Q6537" s="1418"/>
    </row>
    <row r="6538" spans="7:17">
      <c r="G6538" s="1594" t="s">
        <v>578</v>
      </c>
      <c r="H6538" s="1579">
        <v>3</v>
      </c>
      <c r="I6538" s="1595">
        <f>I6537+1</f>
        <v>23999</v>
      </c>
      <c r="J6538" s="1418"/>
      <c r="K6538" s="1871"/>
      <c r="L6538" s="1594" t="s">
        <v>397</v>
      </c>
      <c r="M6538" s="1579">
        <v>3</v>
      </c>
      <c r="N6538" s="1595">
        <f>N6537+1</f>
        <v>6531</v>
      </c>
      <c r="O6538" s="1258"/>
      <c r="Q6538" s="1418"/>
    </row>
    <row r="6539" spans="7:17">
      <c r="G6539" s="1594" t="s">
        <v>578</v>
      </c>
      <c r="H6539" s="1579">
        <v>4</v>
      </c>
      <c r="I6539" s="1595">
        <f>I6538+1</f>
        <v>24000</v>
      </c>
      <c r="J6539" s="1418"/>
      <c r="K6539" s="1871"/>
      <c r="L6539" s="1594" t="s">
        <v>397</v>
      </c>
      <c r="M6539" s="1579">
        <v>4</v>
      </c>
      <c r="N6539" s="1595">
        <f>N6538+1</f>
        <v>6532</v>
      </c>
      <c r="O6539" s="1258"/>
      <c r="Q6539" s="1418"/>
    </row>
    <row r="6540" spans="7:17">
      <c r="G6540" s="1594" t="s">
        <v>578</v>
      </c>
      <c r="H6540" s="1579">
        <v>5</v>
      </c>
      <c r="I6540" s="1595">
        <f>I6539+1</f>
        <v>24001</v>
      </c>
      <c r="J6540" s="1418"/>
      <c r="K6540" s="1871"/>
      <c r="L6540" s="1594" t="s">
        <v>397</v>
      </c>
      <c r="M6540" s="1579">
        <v>5</v>
      </c>
      <c r="N6540" s="1595">
        <f>N6539+1</f>
        <v>6533</v>
      </c>
      <c r="O6540" s="1258"/>
      <c r="Q6540" s="1418"/>
    </row>
    <row r="6541" spans="7:17">
      <c r="G6541" s="1594" t="s">
        <v>578</v>
      </c>
      <c r="H6541" s="1579">
        <v>6</v>
      </c>
      <c r="I6541" s="1595">
        <f>I6540+1</f>
        <v>24002</v>
      </c>
      <c r="J6541" s="1418"/>
      <c r="K6541" s="1871"/>
      <c r="L6541" s="1594" t="s">
        <v>397</v>
      </c>
      <c r="M6541" s="1579">
        <v>6</v>
      </c>
      <c r="N6541" s="1595">
        <f>N6540+1</f>
        <v>6534</v>
      </c>
      <c r="O6541" s="1258"/>
      <c r="Q6541" s="1418"/>
    </row>
    <row r="6542" spans="7:17">
      <c r="G6542" s="1594" t="s">
        <v>578</v>
      </c>
      <c r="H6542" s="1579">
        <v>7</v>
      </c>
      <c r="I6542" s="1595">
        <f>I6541+1</f>
        <v>24003</v>
      </c>
      <c r="J6542" s="1418"/>
      <c r="K6542" s="1871"/>
      <c r="L6542" s="1594" t="s">
        <v>397</v>
      </c>
      <c r="M6542" s="1579">
        <v>7</v>
      </c>
      <c r="N6542" s="1595">
        <f>N6541+1</f>
        <v>6535</v>
      </c>
      <c r="O6542" s="1258"/>
      <c r="Q6542" s="1418"/>
    </row>
    <row r="6543" spans="7:17">
      <c r="G6543" s="1594" t="s">
        <v>578</v>
      </c>
      <c r="H6543" s="1579">
        <v>8</v>
      </c>
      <c r="I6543" s="1595">
        <f>I6542+1</f>
        <v>24004</v>
      </c>
      <c r="J6543" s="1418"/>
      <c r="K6543" s="1871"/>
      <c r="L6543" s="1594" t="s">
        <v>397</v>
      </c>
      <c r="M6543" s="1579">
        <v>8</v>
      </c>
      <c r="N6543" s="1595">
        <f>N6542+1</f>
        <v>6536</v>
      </c>
      <c r="O6543" s="1258"/>
      <c r="Q6543" s="1418"/>
    </row>
    <row r="6544" spans="7:17">
      <c r="G6544" s="1594" t="s">
        <v>578</v>
      </c>
      <c r="H6544" s="1579">
        <v>9</v>
      </c>
      <c r="I6544" s="1595">
        <f>I6543+1</f>
        <v>24005</v>
      </c>
      <c r="J6544" s="1418"/>
      <c r="K6544" s="1871"/>
      <c r="L6544" s="1594" t="s">
        <v>397</v>
      </c>
      <c r="M6544" s="1579">
        <v>9</v>
      </c>
      <c r="N6544" s="1595">
        <f>N6543+1</f>
        <v>6537</v>
      </c>
      <c r="O6544" s="1258"/>
      <c r="Q6544" s="1418"/>
    </row>
    <row r="6545" spans="7:17">
      <c r="G6545" s="1594" t="s">
        <v>578</v>
      </c>
      <c r="H6545" s="1579">
        <v>10</v>
      </c>
      <c r="I6545" s="1595">
        <f>I6544+1</f>
        <v>24006</v>
      </c>
      <c r="J6545" s="1418"/>
      <c r="K6545" s="1871"/>
      <c r="L6545" s="1594" t="s">
        <v>397</v>
      </c>
      <c r="M6545" s="1579">
        <v>10</v>
      </c>
      <c r="N6545" s="1595">
        <f>N6544+1</f>
        <v>6538</v>
      </c>
      <c r="O6545" s="1258"/>
      <c r="Q6545" s="1418"/>
    </row>
    <row r="6546" spans="7:17">
      <c r="G6546" s="1594" t="s">
        <v>578</v>
      </c>
      <c r="H6546" s="1579">
        <v>11</v>
      </c>
      <c r="I6546" s="1595">
        <f>I6545+1</f>
        <v>24007</v>
      </c>
      <c r="J6546" s="1418"/>
      <c r="K6546" s="1871"/>
      <c r="L6546" s="1594" t="s">
        <v>397</v>
      </c>
      <c r="M6546" s="1579">
        <v>11</v>
      </c>
      <c r="N6546" s="1595">
        <f>N6545+1</f>
        <v>6539</v>
      </c>
      <c r="O6546" s="1258"/>
      <c r="Q6546" s="1418"/>
    </row>
    <row r="6547" spans="7:17">
      <c r="G6547" s="1594" t="s">
        <v>578</v>
      </c>
      <c r="H6547" s="1579">
        <v>12</v>
      </c>
      <c r="I6547" s="1595">
        <f>I6546+1</f>
        <v>24008</v>
      </c>
      <c r="J6547" s="1418"/>
      <c r="K6547" s="1871"/>
      <c r="L6547" s="1594" t="s">
        <v>397</v>
      </c>
      <c r="M6547" s="1579">
        <v>12</v>
      </c>
      <c r="N6547" s="1595">
        <f>N6546+1</f>
        <v>6540</v>
      </c>
      <c r="O6547" s="1258"/>
      <c r="Q6547" s="1418"/>
    </row>
    <row r="6548" spans="7:17">
      <c r="G6548" s="1594" t="s">
        <v>578</v>
      </c>
      <c r="H6548" s="1579">
        <v>13</v>
      </c>
      <c r="I6548" s="1595">
        <f>I6547+1</f>
        <v>24009</v>
      </c>
      <c r="J6548" s="1418"/>
      <c r="K6548" s="1871"/>
      <c r="L6548" s="1594" t="s">
        <v>397</v>
      </c>
      <c r="M6548" s="1579">
        <v>13</v>
      </c>
      <c r="N6548" s="1595">
        <f>N6547+1</f>
        <v>6541</v>
      </c>
      <c r="O6548" s="1258"/>
      <c r="Q6548" s="1418"/>
    </row>
    <row r="6549" spans="7:17">
      <c r="G6549" s="1594" t="s">
        <v>578</v>
      </c>
      <c r="H6549" s="1579">
        <v>14</v>
      </c>
      <c r="I6549" s="1595">
        <f>I6548+1</f>
        <v>24010</v>
      </c>
      <c r="J6549" s="1418"/>
      <c r="K6549" s="1871"/>
      <c r="L6549" s="1594" t="s">
        <v>397</v>
      </c>
      <c r="M6549" s="1579">
        <v>14</v>
      </c>
      <c r="N6549" s="1595">
        <f>N6548+1</f>
        <v>6542</v>
      </c>
      <c r="O6549" s="1258"/>
      <c r="Q6549" s="1418"/>
    </row>
    <row r="6550" spans="7:17">
      <c r="G6550" s="1594" t="s">
        <v>578</v>
      </c>
      <c r="H6550" s="1579">
        <v>15</v>
      </c>
      <c r="I6550" s="1595">
        <f>I6549+1</f>
        <v>24011</v>
      </c>
      <c r="J6550" s="1418"/>
      <c r="K6550" s="1871"/>
      <c r="L6550" s="1594" t="s">
        <v>397</v>
      </c>
      <c r="M6550" s="1579">
        <v>15</v>
      </c>
      <c r="N6550" s="1595">
        <f>N6549+1</f>
        <v>6543</v>
      </c>
      <c r="O6550" s="1258"/>
      <c r="Q6550" s="1418"/>
    </row>
    <row r="6551" spans="7:17">
      <c r="G6551" s="1594" t="s">
        <v>578</v>
      </c>
      <c r="H6551" s="1579">
        <v>16</v>
      </c>
      <c r="I6551" s="1595">
        <f>I6550+1</f>
        <v>24012</v>
      </c>
      <c r="J6551" s="1418"/>
      <c r="K6551" s="1871"/>
      <c r="L6551" s="1594" t="s">
        <v>397</v>
      </c>
      <c r="M6551" s="1579">
        <v>16</v>
      </c>
      <c r="N6551" s="1595">
        <f>N6550+1</f>
        <v>6544</v>
      </c>
      <c r="O6551" s="1258"/>
      <c r="Q6551" s="1418"/>
    </row>
    <row r="6552" spans="7:17">
      <c r="G6552" s="1594" t="s">
        <v>578</v>
      </c>
      <c r="H6552" s="1579">
        <v>17</v>
      </c>
      <c r="I6552" s="1595">
        <f>I6551+1</f>
        <v>24013</v>
      </c>
      <c r="J6552" s="1418"/>
      <c r="K6552" s="1871"/>
      <c r="L6552" s="1594" t="s">
        <v>397</v>
      </c>
      <c r="M6552" s="1579">
        <v>17</v>
      </c>
      <c r="N6552" s="1595">
        <f>N6551+1</f>
        <v>6545</v>
      </c>
      <c r="O6552" s="1258"/>
      <c r="Q6552" s="1418"/>
    </row>
    <row r="6553" spans="7:17">
      <c r="G6553" s="1594" t="s">
        <v>578</v>
      </c>
      <c r="H6553" s="1579">
        <v>18</v>
      </c>
      <c r="I6553" s="1595">
        <f>I6552+1</f>
        <v>24014</v>
      </c>
      <c r="J6553" s="1418"/>
      <c r="K6553" s="1871"/>
      <c r="L6553" s="1594" t="s">
        <v>397</v>
      </c>
      <c r="M6553" s="1579">
        <v>18</v>
      </c>
      <c r="N6553" s="1595">
        <f>N6552+1</f>
        <v>6546</v>
      </c>
      <c r="O6553" s="1258"/>
      <c r="Q6553" s="1418"/>
    </row>
    <row r="6554" spans="7:17">
      <c r="G6554" s="1594" t="s">
        <v>578</v>
      </c>
      <c r="H6554" s="1579">
        <v>19</v>
      </c>
      <c r="I6554" s="1595">
        <f>I6553+1</f>
        <v>24015</v>
      </c>
      <c r="J6554" s="1418"/>
      <c r="K6554" s="1871"/>
      <c r="L6554" s="1594" t="s">
        <v>397</v>
      </c>
      <c r="M6554" s="1579">
        <v>19</v>
      </c>
      <c r="N6554" s="1595">
        <f>N6553+1</f>
        <v>6547</v>
      </c>
      <c r="O6554" s="1258"/>
      <c r="Q6554" s="1418"/>
    </row>
    <row r="6555" spans="7:17">
      <c r="G6555" s="1594" t="s">
        <v>578</v>
      </c>
      <c r="H6555" s="1579">
        <v>20</v>
      </c>
      <c r="I6555" s="1595">
        <f>I6554+1</f>
        <v>24016</v>
      </c>
      <c r="J6555" s="1418"/>
      <c r="K6555" s="1871"/>
      <c r="L6555" s="1594" t="s">
        <v>397</v>
      </c>
      <c r="M6555" s="1579">
        <v>20</v>
      </c>
      <c r="N6555" s="1595">
        <f>N6554+1</f>
        <v>6548</v>
      </c>
      <c r="O6555" s="1258"/>
      <c r="Q6555" s="1418"/>
    </row>
    <row r="6556" spans="7:17">
      <c r="G6556" s="1594" t="s">
        <v>578</v>
      </c>
      <c r="H6556" s="1579">
        <v>21</v>
      </c>
      <c r="I6556" s="1595">
        <f>I6555+1</f>
        <v>24017</v>
      </c>
      <c r="J6556" s="1418"/>
      <c r="K6556" s="1871"/>
      <c r="L6556" s="1594" t="s">
        <v>397</v>
      </c>
      <c r="M6556" s="1579">
        <v>21</v>
      </c>
      <c r="N6556" s="1595">
        <f>N6555+1</f>
        <v>6549</v>
      </c>
      <c r="O6556" s="1258"/>
      <c r="Q6556" s="1418"/>
    </row>
    <row r="6557" spans="7:17">
      <c r="G6557" s="1594" t="s">
        <v>578</v>
      </c>
      <c r="H6557" s="1579">
        <v>22</v>
      </c>
      <c r="I6557" s="1595">
        <f>I6556+1</f>
        <v>24018</v>
      </c>
      <c r="J6557" s="1418"/>
      <c r="K6557" s="1871"/>
      <c r="L6557" s="1594" t="s">
        <v>397</v>
      </c>
      <c r="M6557" s="1579">
        <v>22</v>
      </c>
      <c r="N6557" s="1595">
        <f>N6556+1</f>
        <v>6550</v>
      </c>
      <c r="O6557" s="1258"/>
      <c r="Q6557" s="1418"/>
    </row>
    <row r="6558" spans="7:17">
      <c r="G6558" s="1594" t="s">
        <v>578</v>
      </c>
      <c r="H6558" s="1579">
        <v>23</v>
      </c>
      <c r="I6558" s="1595">
        <f>I6557+1</f>
        <v>24019</v>
      </c>
      <c r="J6558" s="1418"/>
      <c r="K6558" s="1871"/>
      <c r="L6558" s="1594" t="s">
        <v>397</v>
      </c>
      <c r="M6558" s="1579">
        <v>23</v>
      </c>
      <c r="N6558" s="1595">
        <f>N6557+1</f>
        <v>6551</v>
      </c>
      <c r="O6558" s="1258"/>
      <c r="Q6558" s="1418"/>
    </row>
    <row r="6559" spans="7:17">
      <c r="G6559" s="1594" t="s">
        <v>578</v>
      </c>
      <c r="H6559" s="1579">
        <v>24</v>
      </c>
      <c r="I6559" s="1595">
        <f>I6558+1</f>
        <v>24020</v>
      </c>
      <c r="J6559" s="1418"/>
      <c r="K6559" s="1871"/>
      <c r="L6559" s="1594" t="s">
        <v>397</v>
      </c>
      <c r="M6559" s="1579">
        <v>24</v>
      </c>
      <c r="N6559" s="1595">
        <f>N6558+1</f>
        <v>6552</v>
      </c>
      <c r="O6559" s="1258"/>
      <c r="Q6559" s="1418"/>
    </row>
    <row r="6560" spans="7:17">
      <c r="G6560" s="1594" t="s">
        <v>578</v>
      </c>
      <c r="H6560" s="1579">
        <v>25</v>
      </c>
      <c r="I6560" s="1595">
        <f>I6559+1</f>
        <v>24021</v>
      </c>
      <c r="J6560" s="1418"/>
      <c r="K6560" s="1871"/>
      <c r="L6560" s="1594" t="s">
        <v>397</v>
      </c>
      <c r="M6560" s="1579">
        <v>25</v>
      </c>
      <c r="N6560" s="1595">
        <f>N6559+1</f>
        <v>6553</v>
      </c>
      <c r="O6560" s="1258"/>
      <c r="Q6560" s="1418"/>
    </row>
    <row r="6561" spans="7:17">
      <c r="G6561" s="1594" t="s">
        <v>578</v>
      </c>
      <c r="H6561" s="1579">
        <v>26</v>
      </c>
      <c r="I6561" s="1595">
        <f>I6560+1</f>
        <v>24022</v>
      </c>
      <c r="J6561" s="1418"/>
      <c r="K6561" s="1871"/>
      <c r="L6561" s="1594" t="s">
        <v>397</v>
      </c>
      <c r="M6561" s="1579">
        <v>26</v>
      </c>
      <c r="N6561" s="1595">
        <f>N6560+1</f>
        <v>6554</v>
      </c>
      <c r="O6561" s="1258"/>
      <c r="Q6561" s="1418"/>
    </row>
    <row r="6562" spans="7:17">
      <c r="G6562" s="1594" t="s">
        <v>578</v>
      </c>
      <c r="H6562" s="1579">
        <v>27</v>
      </c>
      <c r="I6562" s="1595">
        <f>I6561+1</f>
        <v>24023</v>
      </c>
      <c r="J6562" s="1418"/>
      <c r="K6562" s="1871"/>
      <c r="L6562" s="1594" t="s">
        <v>397</v>
      </c>
      <c r="M6562" s="1579">
        <v>27</v>
      </c>
      <c r="N6562" s="1595">
        <f>N6561+1</f>
        <v>6555</v>
      </c>
      <c r="O6562" s="1258"/>
      <c r="Q6562" s="1418"/>
    </row>
    <row r="6563" spans="7:17">
      <c r="G6563" s="1594" t="s">
        <v>578</v>
      </c>
      <c r="H6563" s="1579">
        <v>28</v>
      </c>
      <c r="I6563" s="1595">
        <f>I6562+1</f>
        <v>24024</v>
      </c>
      <c r="J6563" s="1418"/>
      <c r="K6563" s="1871"/>
      <c r="L6563" s="1594" t="s">
        <v>397</v>
      </c>
      <c r="M6563" s="1579">
        <v>28</v>
      </c>
      <c r="N6563" s="1595">
        <f>N6562+1</f>
        <v>6556</v>
      </c>
      <c r="O6563" s="1258"/>
      <c r="Q6563" s="1418"/>
    </row>
    <row r="6564" spans="7:17">
      <c r="G6564" s="1594" t="s">
        <v>578</v>
      </c>
      <c r="H6564" s="1579">
        <v>29</v>
      </c>
      <c r="I6564" s="1595">
        <f>I6563+1</f>
        <v>24025</v>
      </c>
      <c r="J6564" s="1418"/>
      <c r="K6564" s="1871"/>
      <c r="L6564" s="1594" t="s">
        <v>397</v>
      </c>
      <c r="M6564" s="1579">
        <v>29</v>
      </c>
      <c r="N6564" s="1595">
        <f>N6563+1</f>
        <v>6557</v>
      </c>
      <c r="O6564" s="1258"/>
      <c r="Q6564" s="1418"/>
    </row>
    <row r="6565" spans="7:17">
      <c r="G6565" s="1594" t="s">
        <v>578</v>
      </c>
      <c r="H6565" s="1579">
        <v>30</v>
      </c>
      <c r="I6565" s="1595">
        <f>I6564+1</f>
        <v>24026</v>
      </c>
      <c r="J6565" s="1418"/>
      <c r="K6565" s="1871"/>
      <c r="L6565" s="1594" t="s">
        <v>397</v>
      </c>
      <c r="M6565" s="1579">
        <v>30</v>
      </c>
      <c r="N6565" s="1595">
        <f>N6564+1</f>
        <v>6558</v>
      </c>
      <c r="O6565" s="1258"/>
      <c r="Q6565" s="1418"/>
    </row>
    <row r="6566" spans="7:17">
      <c r="G6566" s="1594" t="s">
        <v>578</v>
      </c>
      <c r="H6566" s="1579">
        <v>31</v>
      </c>
      <c r="I6566" s="1595">
        <f>I6565+1</f>
        <v>24027</v>
      </c>
      <c r="J6566" s="1418"/>
      <c r="K6566" s="1871"/>
      <c r="L6566" s="1594" t="s">
        <v>397</v>
      </c>
      <c r="M6566" s="1579">
        <v>31</v>
      </c>
      <c r="N6566" s="1595">
        <f>N6565+1</f>
        <v>6559</v>
      </c>
      <c r="O6566" s="1258"/>
      <c r="Q6566" s="1418"/>
    </row>
    <row r="6567" spans="7:17">
      <c r="G6567" s="1594" t="s">
        <v>578</v>
      </c>
      <c r="H6567" s="1579">
        <v>32</v>
      </c>
      <c r="I6567" s="1595">
        <f>I6566+1</f>
        <v>24028</v>
      </c>
      <c r="J6567" s="1418"/>
      <c r="K6567" s="1871"/>
      <c r="L6567" s="1594" t="s">
        <v>397</v>
      </c>
      <c r="M6567" s="1579">
        <v>32</v>
      </c>
      <c r="N6567" s="1595">
        <f>N6566+1</f>
        <v>6560</v>
      </c>
      <c r="O6567" s="1258"/>
      <c r="Q6567" s="1418"/>
    </row>
    <row r="6568" spans="7:17">
      <c r="G6568" s="1594" t="s">
        <v>578</v>
      </c>
      <c r="H6568" s="1579">
        <v>33</v>
      </c>
      <c r="I6568" s="1595">
        <f>I6567+1</f>
        <v>24029</v>
      </c>
      <c r="J6568" s="1418"/>
      <c r="K6568" s="1871"/>
      <c r="L6568" s="1594" t="s">
        <v>397</v>
      </c>
      <c r="M6568" s="1579">
        <v>33</v>
      </c>
      <c r="N6568" s="1595">
        <f>N6567+1</f>
        <v>6561</v>
      </c>
      <c r="O6568" s="1258"/>
      <c r="Q6568" s="1418"/>
    </row>
    <row r="6569" spans="7:17">
      <c r="G6569" s="1594" t="s">
        <v>578</v>
      </c>
      <c r="H6569" s="1579">
        <v>34</v>
      </c>
      <c r="I6569" s="1595">
        <f>I6568+1</f>
        <v>24030</v>
      </c>
      <c r="J6569" s="1418"/>
      <c r="K6569" s="1871"/>
      <c r="L6569" s="1594" t="s">
        <v>397</v>
      </c>
      <c r="M6569" s="1579">
        <v>34</v>
      </c>
      <c r="N6569" s="1595">
        <f>N6568+1</f>
        <v>6562</v>
      </c>
      <c r="O6569" s="1258"/>
      <c r="Q6569" s="1418"/>
    </row>
    <row r="6570" spans="7:17">
      <c r="G6570" s="1594" t="s">
        <v>578</v>
      </c>
      <c r="H6570" s="1579">
        <v>35</v>
      </c>
      <c r="I6570" s="1595">
        <f>I6569+1</f>
        <v>24031</v>
      </c>
      <c r="J6570" s="1418"/>
      <c r="K6570" s="1871"/>
      <c r="L6570" s="1594" t="s">
        <v>397</v>
      </c>
      <c r="M6570" s="1579">
        <v>35</v>
      </c>
      <c r="N6570" s="1595">
        <f>N6569+1</f>
        <v>6563</v>
      </c>
      <c r="O6570" s="1258"/>
      <c r="Q6570" s="1418"/>
    </row>
    <row r="6571" spans="7:17">
      <c r="G6571" s="1594" t="s">
        <v>578</v>
      </c>
      <c r="H6571" s="1579">
        <v>36</v>
      </c>
      <c r="I6571" s="1595">
        <f>I6570+1</f>
        <v>24032</v>
      </c>
      <c r="J6571" s="1418"/>
      <c r="K6571" s="1871"/>
      <c r="L6571" s="1594" t="s">
        <v>397</v>
      </c>
      <c r="M6571" s="1579">
        <v>36</v>
      </c>
      <c r="N6571" s="1595">
        <f>N6570+1</f>
        <v>6564</v>
      </c>
      <c r="O6571" s="1258"/>
      <c r="Q6571" s="1418"/>
    </row>
    <row r="6572" spans="7:17">
      <c r="G6572" s="1594" t="s">
        <v>578</v>
      </c>
      <c r="H6572" s="1579">
        <v>37</v>
      </c>
      <c r="I6572" s="1595">
        <f>I6571+1</f>
        <v>24033</v>
      </c>
      <c r="J6572" s="1418"/>
      <c r="K6572" s="1871"/>
      <c r="L6572" s="1594" t="s">
        <v>397</v>
      </c>
      <c r="M6572" s="1579">
        <v>37</v>
      </c>
      <c r="N6572" s="1595">
        <f>N6571+1</f>
        <v>6565</v>
      </c>
      <c r="O6572" s="1258"/>
      <c r="Q6572" s="1418"/>
    </row>
    <row r="6573" spans="7:17">
      <c r="G6573" s="1594" t="s">
        <v>578</v>
      </c>
      <c r="H6573" s="1579">
        <v>38</v>
      </c>
      <c r="I6573" s="1595">
        <f>I6572+1</f>
        <v>24034</v>
      </c>
      <c r="J6573" s="1418"/>
      <c r="K6573" s="1871"/>
      <c r="L6573" s="1594" t="s">
        <v>397</v>
      </c>
      <c r="M6573" s="1579">
        <v>38</v>
      </c>
      <c r="N6573" s="1595">
        <f>N6572+1</f>
        <v>6566</v>
      </c>
      <c r="O6573" s="1258"/>
      <c r="Q6573" s="1418"/>
    </row>
    <row r="6574" spans="7:17">
      <c r="G6574" s="1594" t="s">
        <v>578</v>
      </c>
      <c r="H6574" s="1579">
        <v>39</v>
      </c>
      <c r="I6574" s="1595">
        <f>I6573+1</f>
        <v>24035</v>
      </c>
      <c r="J6574" s="1418"/>
      <c r="K6574" s="1871"/>
      <c r="L6574" s="1594" t="s">
        <v>397</v>
      </c>
      <c r="M6574" s="1579">
        <v>39</v>
      </c>
      <c r="N6574" s="1595">
        <f>N6573+1</f>
        <v>6567</v>
      </c>
      <c r="O6574" s="1258"/>
      <c r="Q6574" s="1418"/>
    </row>
    <row r="6575" spans="7:17">
      <c r="G6575" s="1594" t="s">
        <v>578</v>
      </c>
      <c r="H6575" s="1579">
        <v>40</v>
      </c>
      <c r="I6575" s="1595">
        <f>I6574+1</f>
        <v>24036</v>
      </c>
      <c r="J6575" s="1418"/>
      <c r="K6575" s="1871"/>
      <c r="L6575" s="1594" t="s">
        <v>397</v>
      </c>
      <c r="M6575" s="1579">
        <v>40</v>
      </c>
      <c r="N6575" s="1595">
        <f>N6574+1</f>
        <v>6568</v>
      </c>
      <c r="O6575" s="1258"/>
      <c r="Q6575" s="1418"/>
    </row>
    <row r="6576" spans="7:17">
      <c r="G6576" s="1594" t="s">
        <v>578</v>
      </c>
      <c r="H6576" s="1579">
        <v>41</v>
      </c>
      <c r="I6576" s="1595">
        <f>I6575+1</f>
        <v>24037</v>
      </c>
      <c r="J6576" s="1418"/>
      <c r="K6576" s="1871"/>
      <c r="L6576" s="1594" t="s">
        <v>397</v>
      </c>
      <c r="M6576" s="1579">
        <v>41</v>
      </c>
      <c r="N6576" s="1595">
        <f>N6575+1</f>
        <v>6569</v>
      </c>
      <c r="O6576" s="1258"/>
      <c r="Q6576" s="1418"/>
    </row>
    <row r="6577" spans="7:17">
      <c r="G6577" s="1594" t="s">
        <v>578</v>
      </c>
      <c r="H6577" s="1579">
        <v>42</v>
      </c>
      <c r="I6577" s="1595">
        <f>I6576+1</f>
        <v>24038</v>
      </c>
      <c r="J6577" s="1418"/>
      <c r="K6577" s="1871"/>
      <c r="L6577" s="1594" t="s">
        <v>397</v>
      </c>
      <c r="M6577" s="1579">
        <v>42</v>
      </c>
      <c r="N6577" s="1595">
        <f>N6576+1</f>
        <v>6570</v>
      </c>
      <c r="O6577" s="1258"/>
      <c r="Q6577" s="1418"/>
    </row>
    <row r="6578" spans="7:17">
      <c r="G6578" s="1594" t="s">
        <v>578</v>
      </c>
      <c r="H6578" s="1579">
        <v>43</v>
      </c>
      <c r="I6578" s="1595">
        <f>I6577+1</f>
        <v>24039</v>
      </c>
      <c r="J6578" s="1418"/>
      <c r="K6578" s="1871"/>
      <c r="L6578" s="1594" t="s">
        <v>397</v>
      </c>
      <c r="M6578" s="1579">
        <v>43</v>
      </c>
      <c r="N6578" s="1595">
        <f>N6577+1</f>
        <v>6571</v>
      </c>
      <c r="O6578" s="1258"/>
      <c r="Q6578" s="1418"/>
    </row>
    <row r="6579" spans="7:17">
      <c r="G6579" s="1594" t="s">
        <v>578</v>
      </c>
      <c r="H6579" s="1579">
        <v>44</v>
      </c>
      <c r="I6579" s="1595">
        <f>I6578+1</f>
        <v>24040</v>
      </c>
      <c r="J6579" s="1418"/>
      <c r="K6579" s="1871"/>
      <c r="L6579" s="1594" t="s">
        <v>397</v>
      </c>
      <c r="M6579" s="1579">
        <v>44</v>
      </c>
      <c r="N6579" s="1595">
        <f>N6578+1</f>
        <v>6572</v>
      </c>
      <c r="O6579" s="1258"/>
      <c r="Q6579" s="1418"/>
    </row>
    <row r="6580" spans="7:17">
      <c r="G6580" s="1594" t="s">
        <v>578</v>
      </c>
      <c r="H6580" s="1579">
        <v>45</v>
      </c>
      <c r="I6580" s="1595">
        <f>I6579+1</f>
        <v>24041</v>
      </c>
      <c r="J6580" s="1418"/>
      <c r="K6580" s="1871"/>
      <c r="L6580" s="1594" t="s">
        <v>397</v>
      </c>
      <c r="M6580" s="1579">
        <v>45</v>
      </c>
      <c r="N6580" s="1595">
        <f>N6579+1</f>
        <v>6573</v>
      </c>
      <c r="O6580" s="1258"/>
      <c r="Q6580" s="1418"/>
    </row>
    <row r="6581" spans="7:17">
      <c r="G6581" s="1594" t="s">
        <v>578</v>
      </c>
      <c r="H6581" s="1579">
        <v>46</v>
      </c>
      <c r="I6581" s="1595">
        <f>I6580+1</f>
        <v>24042</v>
      </c>
      <c r="J6581" s="1418"/>
      <c r="K6581" s="1871"/>
      <c r="L6581" s="1594" t="s">
        <v>397</v>
      </c>
      <c r="M6581" s="1579">
        <v>46</v>
      </c>
      <c r="N6581" s="1595">
        <f>N6580+1</f>
        <v>6574</v>
      </c>
      <c r="O6581" s="1258"/>
      <c r="Q6581" s="1418"/>
    </row>
    <row r="6582" spans="7:17">
      <c r="G6582" s="1594" t="s">
        <v>578</v>
      </c>
      <c r="H6582" s="1579">
        <v>47</v>
      </c>
      <c r="I6582" s="1595">
        <f>I6581+1</f>
        <v>24043</v>
      </c>
      <c r="J6582" s="1418"/>
      <c r="K6582" s="1871"/>
      <c r="L6582" s="1594" t="s">
        <v>397</v>
      </c>
      <c r="M6582" s="1579">
        <v>47</v>
      </c>
      <c r="N6582" s="1595">
        <f>N6581+1</f>
        <v>6575</v>
      </c>
      <c r="O6582" s="1258"/>
      <c r="Q6582" s="1418"/>
    </row>
    <row r="6583" spans="7:17">
      <c r="G6583" s="1594" t="s">
        <v>578</v>
      </c>
      <c r="H6583" s="1579">
        <v>48</v>
      </c>
      <c r="I6583" s="1595">
        <f>I6582+1</f>
        <v>24044</v>
      </c>
      <c r="J6583" s="1418"/>
      <c r="K6583" s="1871"/>
      <c r="L6583" s="1594" t="s">
        <v>397</v>
      </c>
      <c r="M6583" s="1579">
        <v>48</v>
      </c>
      <c r="N6583" s="1595">
        <f>N6582+1</f>
        <v>6576</v>
      </c>
      <c r="O6583" s="1258"/>
      <c r="Q6583" s="1418"/>
    </row>
    <row r="6584" spans="7:17">
      <c r="G6584" s="1594" t="s">
        <v>578</v>
      </c>
      <c r="H6584" s="1579">
        <v>49</v>
      </c>
      <c r="I6584" s="1595">
        <f>I6583+1</f>
        <v>24045</v>
      </c>
      <c r="J6584" s="1418"/>
      <c r="K6584" s="1871"/>
      <c r="L6584" s="1594" t="s">
        <v>397</v>
      </c>
      <c r="M6584" s="1579">
        <v>49</v>
      </c>
      <c r="N6584" s="1595">
        <f>N6583+1</f>
        <v>6577</v>
      </c>
      <c r="O6584" s="1258"/>
      <c r="Q6584" s="1418"/>
    </row>
    <row r="6585" spans="7:17">
      <c r="G6585" s="1594" t="s">
        <v>578</v>
      </c>
      <c r="H6585" s="1579">
        <v>50</v>
      </c>
      <c r="I6585" s="1595">
        <f>I6584+1</f>
        <v>24046</v>
      </c>
      <c r="J6585" s="1418"/>
      <c r="K6585" s="1871"/>
      <c r="L6585" s="1594" t="s">
        <v>397</v>
      </c>
      <c r="M6585" s="1579">
        <v>50</v>
      </c>
      <c r="N6585" s="1595">
        <f>N6584+1</f>
        <v>6578</v>
      </c>
      <c r="O6585" s="1258"/>
      <c r="Q6585" s="1418"/>
    </row>
    <row r="6586" spans="7:17">
      <c r="G6586" s="1594" t="s">
        <v>578</v>
      </c>
      <c r="H6586" s="1579">
        <v>51</v>
      </c>
      <c r="I6586" s="1595">
        <f>I6585+1</f>
        <v>24047</v>
      </c>
      <c r="J6586" s="1418"/>
      <c r="K6586" s="1871"/>
      <c r="L6586" s="1594" t="s">
        <v>397</v>
      </c>
      <c r="M6586" s="1579">
        <v>51</v>
      </c>
      <c r="N6586" s="1595">
        <f>N6585+1</f>
        <v>6579</v>
      </c>
      <c r="O6586" s="1258"/>
      <c r="Q6586" s="1418"/>
    </row>
    <row r="6587" spans="7:17">
      <c r="G6587" s="1594" t="s">
        <v>578</v>
      </c>
      <c r="H6587" s="1579">
        <v>52</v>
      </c>
      <c r="I6587" s="1595">
        <f>I6586+1</f>
        <v>24048</v>
      </c>
      <c r="J6587" s="1418"/>
      <c r="K6587" s="1871"/>
      <c r="L6587" s="1594" t="s">
        <v>397</v>
      </c>
      <c r="M6587" s="1579">
        <v>52</v>
      </c>
      <c r="N6587" s="1595">
        <f>N6586+1</f>
        <v>6580</v>
      </c>
      <c r="O6587" s="1258"/>
      <c r="Q6587" s="1418"/>
    </row>
    <row r="6588" spans="7:17">
      <c r="G6588" s="1594" t="s">
        <v>578</v>
      </c>
      <c r="H6588" s="1579">
        <v>53</v>
      </c>
      <c r="I6588" s="1595">
        <f>I6587+1</f>
        <v>24049</v>
      </c>
      <c r="J6588" s="1418"/>
      <c r="K6588" s="1871"/>
      <c r="L6588" s="1594" t="s">
        <v>397</v>
      </c>
      <c r="M6588" s="1579">
        <v>53</v>
      </c>
      <c r="N6588" s="1595">
        <f>N6587+1</f>
        <v>6581</v>
      </c>
      <c r="O6588" s="1258"/>
      <c r="Q6588" s="1418"/>
    </row>
    <row r="6589" spans="7:17">
      <c r="G6589" s="1594" t="s">
        <v>578</v>
      </c>
      <c r="H6589" s="1579">
        <v>54</v>
      </c>
      <c r="I6589" s="1595">
        <f>I6588+1</f>
        <v>24050</v>
      </c>
      <c r="J6589" s="1418"/>
      <c r="K6589" s="1871"/>
      <c r="L6589" s="1594" t="s">
        <v>397</v>
      </c>
      <c r="M6589" s="1579">
        <v>54</v>
      </c>
      <c r="N6589" s="1595">
        <f>N6588+1</f>
        <v>6582</v>
      </c>
      <c r="O6589" s="1258"/>
      <c r="Q6589" s="1418"/>
    </row>
    <row r="6590" spans="7:17">
      <c r="G6590" s="1594" t="s">
        <v>578</v>
      </c>
      <c r="H6590" s="1579">
        <v>55</v>
      </c>
      <c r="I6590" s="1595">
        <f>I6589+1</f>
        <v>24051</v>
      </c>
      <c r="J6590" s="1418"/>
      <c r="K6590" s="1871"/>
      <c r="L6590" s="1594" t="s">
        <v>397</v>
      </c>
      <c r="M6590" s="1579">
        <v>55</v>
      </c>
      <c r="N6590" s="1595">
        <f>N6589+1</f>
        <v>6583</v>
      </c>
      <c r="O6590" s="1258"/>
      <c r="Q6590" s="1418"/>
    </row>
    <row r="6591" spans="7:17">
      <c r="G6591" s="1594" t="s">
        <v>578</v>
      </c>
      <c r="H6591" s="1579">
        <v>56</v>
      </c>
      <c r="I6591" s="1595">
        <f>I6590+1</f>
        <v>24052</v>
      </c>
      <c r="J6591" s="1418"/>
      <c r="K6591" s="1871"/>
      <c r="L6591" s="1594" t="s">
        <v>397</v>
      </c>
      <c r="M6591" s="1579">
        <v>56</v>
      </c>
      <c r="N6591" s="1595">
        <f>N6590+1</f>
        <v>6584</v>
      </c>
      <c r="O6591" s="1258"/>
      <c r="Q6591" s="1418"/>
    </row>
    <row r="6592" spans="7:17">
      <c r="G6592" s="1594" t="s">
        <v>578</v>
      </c>
      <c r="H6592" s="1579">
        <v>57</v>
      </c>
      <c r="I6592" s="1595">
        <f>I6591+1</f>
        <v>24053</v>
      </c>
      <c r="J6592" s="1418"/>
      <c r="K6592" s="1871"/>
      <c r="L6592" s="1594" t="s">
        <v>397</v>
      </c>
      <c r="M6592" s="1579">
        <v>57</v>
      </c>
      <c r="N6592" s="1595">
        <f>N6591+1</f>
        <v>6585</v>
      </c>
      <c r="O6592" s="1258"/>
      <c r="Q6592" s="1418"/>
    </row>
    <row r="6593" spans="7:17">
      <c r="G6593" s="1594" t="s">
        <v>578</v>
      </c>
      <c r="H6593" s="1579">
        <v>58</v>
      </c>
      <c r="I6593" s="1595">
        <f>I6592+1</f>
        <v>24054</v>
      </c>
      <c r="J6593" s="1418"/>
      <c r="K6593" s="1871"/>
      <c r="L6593" s="1594" t="s">
        <v>397</v>
      </c>
      <c r="M6593" s="1579">
        <v>58</v>
      </c>
      <c r="N6593" s="1595">
        <f>N6592+1</f>
        <v>6586</v>
      </c>
      <c r="O6593" s="1258"/>
      <c r="Q6593" s="1418"/>
    </row>
    <row r="6594" spans="7:17">
      <c r="G6594" s="1594" t="s">
        <v>578</v>
      </c>
      <c r="H6594" s="1579">
        <v>59</v>
      </c>
      <c r="I6594" s="1595">
        <f>I6593+1</f>
        <v>24055</v>
      </c>
      <c r="J6594" s="1418"/>
      <c r="K6594" s="1871"/>
      <c r="L6594" s="1594" t="s">
        <v>397</v>
      </c>
      <c r="M6594" s="1579">
        <v>59</v>
      </c>
      <c r="N6594" s="1595">
        <f>N6593+1</f>
        <v>6587</v>
      </c>
      <c r="O6594" s="1258"/>
      <c r="Q6594" s="1418"/>
    </row>
    <row r="6595" spans="7:17">
      <c r="G6595" s="1594" t="s">
        <v>578</v>
      </c>
      <c r="H6595" s="1579">
        <v>60</v>
      </c>
      <c r="I6595" s="1595">
        <f>I6594+1</f>
        <v>24056</v>
      </c>
      <c r="J6595" s="1418"/>
      <c r="K6595" s="1871"/>
      <c r="L6595" s="1594" t="s">
        <v>397</v>
      </c>
      <c r="M6595" s="1579">
        <v>60</v>
      </c>
      <c r="N6595" s="1595">
        <f>N6594+1</f>
        <v>6588</v>
      </c>
      <c r="O6595" s="1258"/>
      <c r="Q6595" s="1418"/>
    </row>
    <row r="6596" spans="7:17">
      <c r="G6596" s="1594" t="s">
        <v>578</v>
      </c>
      <c r="H6596" s="1579">
        <v>61</v>
      </c>
      <c r="I6596" s="1595">
        <f>I6595+1</f>
        <v>24057</v>
      </c>
      <c r="J6596" s="1418"/>
      <c r="K6596" s="1871"/>
      <c r="L6596" s="1594" t="s">
        <v>397</v>
      </c>
      <c r="M6596" s="1579">
        <v>61</v>
      </c>
      <c r="N6596" s="1595">
        <f>N6595+1</f>
        <v>6589</v>
      </c>
      <c r="O6596" s="1258"/>
      <c r="Q6596" s="1418"/>
    </row>
    <row r="6597" spans="7:17">
      <c r="G6597" s="1594" t="s">
        <v>578</v>
      </c>
      <c r="H6597" s="1579">
        <v>62</v>
      </c>
      <c r="I6597" s="1595">
        <f>I6596+1</f>
        <v>24058</v>
      </c>
      <c r="J6597" s="1418"/>
      <c r="K6597" s="1871"/>
      <c r="L6597" s="1594" t="s">
        <v>397</v>
      </c>
      <c r="M6597" s="1579">
        <v>62</v>
      </c>
      <c r="N6597" s="1595">
        <f>N6596+1</f>
        <v>6590</v>
      </c>
      <c r="O6597" s="1258"/>
      <c r="Q6597" s="1418"/>
    </row>
    <row r="6598" spans="7:17">
      <c r="G6598" s="1594" t="s">
        <v>578</v>
      </c>
      <c r="H6598" s="1579">
        <v>63</v>
      </c>
      <c r="I6598" s="1595">
        <f>I6597+1</f>
        <v>24059</v>
      </c>
      <c r="J6598" s="1418"/>
      <c r="K6598" s="1871"/>
      <c r="L6598" s="1594" t="s">
        <v>397</v>
      </c>
      <c r="M6598" s="1579">
        <v>63</v>
      </c>
      <c r="N6598" s="1595">
        <f>N6597+1</f>
        <v>6591</v>
      </c>
      <c r="O6598" s="1258"/>
      <c r="Q6598" s="1418"/>
    </row>
    <row r="6599" spans="7:17">
      <c r="G6599" s="1594" t="s">
        <v>578</v>
      </c>
      <c r="H6599" s="1579">
        <v>64</v>
      </c>
      <c r="I6599" s="1595">
        <f>I6598+1</f>
        <v>24060</v>
      </c>
      <c r="J6599" s="1418"/>
      <c r="K6599" s="1871"/>
      <c r="L6599" s="1594" t="s">
        <v>397</v>
      </c>
      <c r="M6599" s="1579">
        <v>64</v>
      </c>
      <c r="N6599" s="1595">
        <f>N6598+1</f>
        <v>6592</v>
      </c>
      <c r="O6599" s="1258"/>
      <c r="Q6599" s="1418"/>
    </row>
    <row r="6600" spans="7:17">
      <c r="G6600" s="1594" t="s">
        <v>578</v>
      </c>
      <c r="H6600" s="1579">
        <v>65</v>
      </c>
      <c r="I6600" s="1595">
        <f>I6599+1</f>
        <v>24061</v>
      </c>
      <c r="J6600" s="1418"/>
      <c r="K6600" s="1871"/>
      <c r="L6600" s="1594" t="s">
        <v>397</v>
      </c>
      <c r="M6600" s="1579">
        <v>65</v>
      </c>
      <c r="N6600" s="1595">
        <f>N6599+1</f>
        <v>6593</v>
      </c>
      <c r="O6600" s="1258"/>
      <c r="Q6600" s="1418"/>
    </row>
    <row r="6601" spans="7:17">
      <c r="G6601" s="1594" t="s">
        <v>578</v>
      </c>
      <c r="H6601" s="1579">
        <v>66</v>
      </c>
      <c r="I6601" s="1595">
        <f>I6600+1</f>
        <v>24062</v>
      </c>
      <c r="J6601" s="1418"/>
      <c r="K6601" s="1871"/>
      <c r="L6601" s="1594" t="s">
        <v>397</v>
      </c>
      <c r="M6601" s="1579">
        <v>66</v>
      </c>
      <c r="N6601" s="1595">
        <f>N6600+1</f>
        <v>6594</v>
      </c>
      <c r="O6601" s="1258"/>
      <c r="Q6601" s="1418"/>
    </row>
    <row r="6602" spans="7:17">
      <c r="G6602" s="1594" t="s">
        <v>578</v>
      </c>
      <c r="H6602" s="1579">
        <v>67</v>
      </c>
      <c r="I6602" s="1595">
        <f>I6601+1</f>
        <v>24063</v>
      </c>
      <c r="J6602" s="1418"/>
      <c r="K6602" s="1871"/>
      <c r="L6602" s="1594" t="s">
        <v>397</v>
      </c>
      <c r="M6602" s="1579">
        <v>67</v>
      </c>
      <c r="N6602" s="1595">
        <f>N6601+1</f>
        <v>6595</v>
      </c>
      <c r="O6602" s="1258"/>
      <c r="Q6602" s="1418"/>
    </row>
    <row r="6603" spans="7:17">
      <c r="G6603" s="1594" t="s">
        <v>578</v>
      </c>
      <c r="H6603" s="1579">
        <v>68</v>
      </c>
      <c r="I6603" s="1595">
        <f>I6602+1</f>
        <v>24064</v>
      </c>
      <c r="J6603" s="1418"/>
      <c r="K6603" s="1871"/>
      <c r="L6603" s="1594" t="s">
        <v>397</v>
      </c>
      <c r="M6603" s="1579">
        <v>68</v>
      </c>
      <c r="N6603" s="1595">
        <f>N6602+1</f>
        <v>6596</v>
      </c>
      <c r="O6603" s="1258"/>
      <c r="Q6603" s="1418"/>
    </row>
    <row r="6604" spans="7:17">
      <c r="G6604" s="1594" t="s">
        <v>578</v>
      </c>
      <c r="H6604" s="1579">
        <v>69</v>
      </c>
      <c r="I6604" s="1595">
        <f>I6603+1</f>
        <v>24065</v>
      </c>
      <c r="J6604" s="1418"/>
      <c r="K6604" s="1871"/>
      <c r="L6604" s="1594" t="s">
        <v>397</v>
      </c>
      <c r="M6604" s="1579">
        <v>69</v>
      </c>
      <c r="N6604" s="1595">
        <f>N6603+1</f>
        <v>6597</v>
      </c>
      <c r="O6604" s="1258"/>
      <c r="Q6604" s="1418"/>
    </row>
    <row r="6605" spans="7:17">
      <c r="G6605" s="1594" t="s">
        <v>578</v>
      </c>
      <c r="H6605" s="1579">
        <v>70</v>
      </c>
      <c r="I6605" s="1595">
        <f>I6604+1</f>
        <v>24066</v>
      </c>
      <c r="J6605" s="1418"/>
      <c r="K6605" s="1871"/>
      <c r="L6605" s="1594" t="s">
        <v>397</v>
      </c>
      <c r="M6605" s="1579">
        <v>70</v>
      </c>
      <c r="N6605" s="1595">
        <f>N6604+1</f>
        <v>6598</v>
      </c>
      <c r="O6605" s="1258"/>
      <c r="Q6605" s="1418"/>
    </row>
    <row r="6606" spans="7:17">
      <c r="G6606" s="1594" t="s">
        <v>578</v>
      </c>
      <c r="H6606" s="1579">
        <v>71</v>
      </c>
      <c r="I6606" s="1595">
        <f>I6605+1</f>
        <v>24067</v>
      </c>
      <c r="J6606" s="1418"/>
      <c r="K6606" s="1871"/>
      <c r="L6606" s="1594" t="s">
        <v>397</v>
      </c>
      <c r="M6606" s="1579">
        <v>71</v>
      </c>
      <c r="N6606" s="1595">
        <f>N6605+1</f>
        <v>6599</v>
      </c>
      <c r="O6606" s="1258"/>
      <c r="Q6606" s="1418"/>
    </row>
    <row r="6607" spans="7:17">
      <c r="G6607" s="1594" t="s">
        <v>578</v>
      </c>
      <c r="H6607" s="1579">
        <v>72</v>
      </c>
      <c r="I6607" s="1595">
        <f>I6606+1</f>
        <v>24068</v>
      </c>
      <c r="J6607" s="1418"/>
      <c r="K6607" s="1871"/>
      <c r="L6607" s="1594" t="s">
        <v>397</v>
      </c>
      <c r="M6607" s="1579">
        <v>72</v>
      </c>
      <c r="N6607" s="1595">
        <f>N6606+1</f>
        <v>6600</v>
      </c>
      <c r="O6607" s="1258"/>
      <c r="Q6607" s="1418"/>
    </row>
    <row r="6608" spans="7:17">
      <c r="G6608" s="1594" t="s">
        <v>578</v>
      </c>
      <c r="H6608" s="1579">
        <v>73</v>
      </c>
      <c r="I6608" s="1595">
        <f>I6607+1</f>
        <v>24069</v>
      </c>
      <c r="J6608" s="1418"/>
      <c r="K6608" s="1871"/>
      <c r="L6608" s="1594" t="s">
        <v>397</v>
      </c>
      <c r="M6608" s="1579">
        <v>73</v>
      </c>
      <c r="N6608" s="1595">
        <f>N6607+1</f>
        <v>6601</v>
      </c>
      <c r="O6608" s="1258"/>
      <c r="Q6608" s="1418"/>
    </row>
    <row r="6609" spans="7:17">
      <c r="G6609" s="1594" t="s">
        <v>578</v>
      </c>
      <c r="H6609" s="1579">
        <v>74</v>
      </c>
      <c r="I6609" s="1595">
        <f>I6608+1</f>
        <v>24070</v>
      </c>
      <c r="J6609" s="1418"/>
      <c r="K6609" s="1871"/>
      <c r="L6609" s="1594" t="s">
        <v>397</v>
      </c>
      <c r="M6609" s="1579">
        <v>74</v>
      </c>
      <c r="N6609" s="1595">
        <f>N6608+1</f>
        <v>6602</v>
      </c>
      <c r="O6609" s="1258"/>
      <c r="Q6609" s="1418"/>
    </row>
    <row r="6610" spans="7:17">
      <c r="G6610" s="1594" t="s">
        <v>578</v>
      </c>
      <c r="H6610" s="1579">
        <v>75</v>
      </c>
      <c r="I6610" s="1595">
        <f>I6609+1</f>
        <v>24071</v>
      </c>
      <c r="J6610" s="1418"/>
      <c r="K6610" s="1871"/>
      <c r="L6610" s="1594" t="s">
        <v>397</v>
      </c>
      <c r="M6610" s="1579">
        <v>75</v>
      </c>
      <c r="N6610" s="1595">
        <f>N6609+1</f>
        <v>6603</v>
      </c>
      <c r="O6610" s="1258"/>
      <c r="Q6610" s="1418"/>
    </row>
    <row r="6611" spans="7:17">
      <c r="G6611" s="1594" t="s">
        <v>578</v>
      </c>
      <c r="H6611" s="1579">
        <v>76</v>
      </c>
      <c r="I6611" s="1595">
        <f>I6610+1</f>
        <v>24072</v>
      </c>
      <c r="J6611" s="1418"/>
      <c r="K6611" s="1871"/>
      <c r="L6611" s="1594" t="s">
        <v>397</v>
      </c>
      <c r="M6611" s="1579">
        <v>76</v>
      </c>
      <c r="N6611" s="1595">
        <f>N6610+1</f>
        <v>6604</v>
      </c>
      <c r="O6611" s="1258"/>
      <c r="Q6611" s="1418"/>
    </row>
    <row r="6612" spans="7:17">
      <c r="G6612" s="1594" t="s">
        <v>578</v>
      </c>
      <c r="H6612" s="1579">
        <v>77</v>
      </c>
      <c r="I6612" s="1595">
        <f>I6611+1</f>
        <v>24073</v>
      </c>
      <c r="J6612" s="1418"/>
      <c r="K6612" s="1871"/>
      <c r="L6612" s="1594" t="s">
        <v>397</v>
      </c>
      <c r="M6612" s="1579">
        <v>77</v>
      </c>
      <c r="N6612" s="1595">
        <f>N6611+1</f>
        <v>6605</v>
      </c>
      <c r="O6612" s="1258"/>
      <c r="Q6612" s="1418"/>
    </row>
    <row r="6613" spans="7:17">
      <c r="G6613" s="1594" t="s">
        <v>578</v>
      </c>
      <c r="H6613" s="1579">
        <v>78</v>
      </c>
      <c r="I6613" s="1595">
        <f>I6612+1</f>
        <v>24074</v>
      </c>
      <c r="J6613" s="1418"/>
      <c r="K6613" s="1871"/>
      <c r="L6613" s="1594" t="s">
        <v>397</v>
      </c>
      <c r="M6613" s="1579">
        <v>78</v>
      </c>
      <c r="N6613" s="1595">
        <f>N6612+1</f>
        <v>6606</v>
      </c>
      <c r="O6613" s="1258"/>
      <c r="Q6613" s="1418"/>
    </row>
    <row r="6614" spans="7:17">
      <c r="G6614" s="1594" t="s">
        <v>578</v>
      </c>
      <c r="H6614" s="1579">
        <v>79</v>
      </c>
      <c r="I6614" s="1595">
        <f>I6613+1</f>
        <v>24075</v>
      </c>
      <c r="J6614" s="1418"/>
      <c r="K6614" s="1871"/>
      <c r="L6614" s="1594" t="s">
        <v>397</v>
      </c>
      <c r="M6614" s="1579">
        <v>79</v>
      </c>
      <c r="N6614" s="1595">
        <f>N6613+1</f>
        <v>6607</v>
      </c>
      <c r="O6614" s="1258"/>
      <c r="Q6614" s="1418"/>
    </row>
    <row r="6615" spans="7:17">
      <c r="G6615" s="1594" t="s">
        <v>578</v>
      </c>
      <c r="H6615" s="1579">
        <v>80</v>
      </c>
      <c r="I6615" s="1595">
        <f>I6614+1</f>
        <v>24076</v>
      </c>
      <c r="J6615" s="1418"/>
      <c r="K6615" s="1871"/>
      <c r="L6615" s="1594" t="s">
        <v>397</v>
      </c>
      <c r="M6615" s="1579">
        <v>80</v>
      </c>
      <c r="N6615" s="1595">
        <f>N6614+1</f>
        <v>6608</v>
      </c>
      <c r="O6615" s="1258"/>
      <c r="Q6615" s="1418"/>
    </row>
    <row r="6616" spans="7:17">
      <c r="G6616" s="1594" t="s">
        <v>578</v>
      </c>
      <c r="H6616" s="1579">
        <v>81</v>
      </c>
      <c r="I6616" s="1595">
        <f>I6615+1</f>
        <v>24077</v>
      </c>
      <c r="J6616" s="1418"/>
      <c r="K6616" s="1871"/>
      <c r="L6616" s="1594" t="s">
        <v>397</v>
      </c>
      <c r="M6616" s="1579">
        <v>81</v>
      </c>
      <c r="N6616" s="1595">
        <f>N6615+1</f>
        <v>6609</v>
      </c>
      <c r="O6616" s="1258"/>
      <c r="Q6616" s="1418"/>
    </row>
    <row r="6617" spans="7:17">
      <c r="G6617" s="1594" t="s">
        <v>578</v>
      </c>
      <c r="H6617" s="1579">
        <v>82</v>
      </c>
      <c r="I6617" s="1595">
        <f>I6616+1</f>
        <v>24078</v>
      </c>
      <c r="J6617" s="1418"/>
      <c r="K6617" s="1871"/>
      <c r="L6617" s="1594" t="s">
        <v>397</v>
      </c>
      <c r="M6617" s="1579">
        <v>82</v>
      </c>
      <c r="N6617" s="1595">
        <f>N6616+1</f>
        <v>6610</v>
      </c>
      <c r="O6617" s="1258"/>
      <c r="Q6617" s="1418"/>
    </row>
    <row r="6618" spans="7:17">
      <c r="G6618" s="1594" t="s">
        <v>578</v>
      </c>
      <c r="H6618" s="1579">
        <v>83</v>
      </c>
      <c r="I6618" s="1595">
        <f>I6617+1</f>
        <v>24079</v>
      </c>
      <c r="J6618" s="1418"/>
      <c r="K6618" s="1871"/>
      <c r="L6618" s="1594" t="s">
        <v>397</v>
      </c>
      <c r="M6618" s="1579">
        <v>83</v>
      </c>
      <c r="N6618" s="1595">
        <f>N6617+1</f>
        <v>6611</v>
      </c>
      <c r="O6618" s="1258"/>
      <c r="Q6618" s="1418"/>
    </row>
    <row r="6619" spans="7:17">
      <c r="G6619" s="1594" t="s">
        <v>578</v>
      </c>
      <c r="H6619" s="1579">
        <v>84</v>
      </c>
      <c r="I6619" s="1595">
        <f>I6618+1</f>
        <v>24080</v>
      </c>
      <c r="J6619" s="1418"/>
      <c r="K6619" s="1871"/>
      <c r="L6619" s="1594" t="s">
        <v>397</v>
      </c>
      <c r="M6619" s="1579">
        <v>84</v>
      </c>
      <c r="N6619" s="1595">
        <f>N6618+1</f>
        <v>6612</v>
      </c>
      <c r="O6619" s="1258"/>
      <c r="Q6619" s="1418"/>
    </row>
    <row r="6620" spans="7:17">
      <c r="G6620" s="1594" t="s">
        <v>578</v>
      </c>
      <c r="H6620" s="1579">
        <v>85</v>
      </c>
      <c r="I6620" s="1595">
        <f>I6619+1</f>
        <v>24081</v>
      </c>
      <c r="J6620" s="1418"/>
      <c r="K6620" s="1871"/>
      <c r="L6620" s="1594" t="s">
        <v>397</v>
      </c>
      <c r="M6620" s="1579">
        <v>85</v>
      </c>
      <c r="N6620" s="1595">
        <f>N6619+1</f>
        <v>6613</v>
      </c>
      <c r="O6620" s="1258"/>
      <c r="Q6620" s="1418"/>
    </row>
    <row r="6621" spans="7:17">
      <c r="G6621" s="1594" t="s">
        <v>578</v>
      </c>
      <c r="H6621" s="1579">
        <v>86</v>
      </c>
      <c r="I6621" s="1595">
        <f>I6620+1</f>
        <v>24082</v>
      </c>
      <c r="J6621" s="1418"/>
      <c r="K6621" s="1871"/>
      <c r="L6621" s="1594" t="s">
        <v>397</v>
      </c>
      <c r="M6621" s="1579">
        <v>86</v>
      </c>
      <c r="N6621" s="1595">
        <f>N6620+1</f>
        <v>6614</v>
      </c>
      <c r="O6621" s="1258"/>
      <c r="Q6621" s="1418"/>
    </row>
    <row r="6622" spans="7:17">
      <c r="G6622" s="1594" t="s">
        <v>578</v>
      </c>
      <c r="H6622" s="1579">
        <v>87</v>
      </c>
      <c r="I6622" s="1595">
        <f>I6621+1</f>
        <v>24083</v>
      </c>
      <c r="J6622" s="1418"/>
      <c r="K6622" s="1871"/>
      <c r="L6622" s="1594" t="s">
        <v>397</v>
      </c>
      <c r="M6622" s="1579">
        <v>87</v>
      </c>
      <c r="N6622" s="1595">
        <f>N6621+1</f>
        <v>6615</v>
      </c>
      <c r="O6622" s="1258"/>
      <c r="Q6622" s="1418"/>
    </row>
    <row r="6623" spans="7:17">
      <c r="G6623" s="1594" t="s">
        <v>578</v>
      </c>
      <c r="H6623" s="1579">
        <v>88</v>
      </c>
      <c r="I6623" s="1595">
        <f>I6622+1</f>
        <v>24084</v>
      </c>
      <c r="J6623" s="1418"/>
      <c r="K6623" s="1871"/>
      <c r="L6623" s="1594" t="s">
        <v>397</v>
      </c>
      <c r="M6623" s="1579">
        <v>88</v>
      </c>
      <c r="N6623" s="1595">
        <f>N6622+1</f>
        <v>6616</v>
      </c>
      <c r="O6623" s="1258"/>
      <c r="Q6623" s="1418"/>
    </row>
    <row r="6624" spans="7:17">
      <c r="G6624" s="1594" t="s">
        <v>578</v>
      </c>
      <c r="H6624" s="1579">
        <v>89</v>
      </c>
      <c r="I6624" s="1595">
        <f>I6623+1</f>
        <v>24085</v>
      </c>
      <c r="J6624" s="1418"/>
      <c r="K6624" s="1871"/>
      <c r="L6624" s="1594" t="s">
        <v>397</v>
      </c>
      <c r="M6624" s="1579">
        <v>89</v>
      </c>
      <c r="N6624" s="1595">
        <f>N6623+1</f>
        <v>6617</v>
      </c>
      <c r="O6624" s="1258"/>
      <c r="Q6624" s="1418"/>
    </row>
    <row r="6625" spans="7:17">
      <c r="G6625" s="1594" t="s">
        <v>578</v>
      </c>
      <c r="H6625" s="1579">
        <v>90</v>
      </c>
      <c r="I6625" s="1595">
        <f>I6624+1</f>
        <v>24086</v>
      </c>
      <c r="J6625" s="1418"/>
      <c r="K6625" s="1871"/>
      <c r="L6625" s="1594" t="s">
        <v>397</v>
      </c>
      <c r="M6625" s="1579">
        <v>90</v>
      </c>
      <c r="N6625" s="1595">
        <f>N6624+1</f>
        <v>6618</v>
      </c>
      <c r="O6625" s="1258"/>
      <c r="Q6625" s="1418"/>
    </row>
    <row r="6626" spans="7:17">
      <c r="G6626" s="1594" t="s">
        <v>578</v>
      </c>
      <c r="H6626" s="1579">
        <v>91</v>
      </c>
      <c r="I6626" s="1595">
        <f>I6625+1</f>
        <v>24087</v>
      </c>
      <c r="J6626" s="1418"/>
      <c r="K6626" s="1871"/>
      <c r="L6626" s="1594" t="s">
        <v>397</v>
      </c>
      <c r="M6626" s="1579">
        <v>91</v>
      </c>
      <c r="N6626" s="1595">
        <f>N6625+1</f>
        <v>6619</v>
      </c>
      <c r="O6626" s="1258"/>
      <c r="Q6626" s="1418"/>
    </row>
    <row r="6627" spans="7:17">
      <c r="G6627" s="1594" t="s">
        <v>578</v>
      </c>
      <c r="H6627" s="1579">
        <v>92</v>
      </c>
      <c r="I6627" s="1595">
        <f>I6626+1</f>
        <v>24088</v>
      </c>
      <c r="J6627" s="1418"/>
      <c r="K6627" s="1871"/>
      <c r="L6627" s="1594" t="s">
        <v>397</v>
      </c>
      <c r="M6627" s="1579">
        <v>92</v>
      </c>
      <c r="N6627" s="1595">
        <f>N6626+1</f>
        <v>6620</v>
      </c>
      <c r="O6627" s="1258"/>
      <c r="Q6627" s="1418"/>
    </row>
    <row r="6628" spans="7:17">
      <c r="G6628" s="1594" t="s">
        <v>578</v>
      </c>
      <c r="H6628" s="1579">
        <v>93</v>
      </c>
      <c r="I6628" s="1595">
        <f>I6627+1</f>
        <v>24089</v>
      </c>
      <c r="J6628" s="1418"/>
      <c r="K6628" s="1871"/>
      <c r="L6628" s="1594" t="s">
        <v>397</v>
      </c>
      <c r="M6628" s="1579">
        <v>93</v>
      </c>
      <c r="N6628" s="1595">
        <f>N6627+1</f>
        <v>6621</v>
      </c>
      <c r="O6628" s="1258"/>
      <c r="Q6628" s="1418"/>
    </row>
    <row r="6629" spans="7:17">
      <c r="G6629" s="1594" t="s">
        <v>578</v>
      </c>
      <c r="H6629" s="1579">
        <v>94</v>
      </c>
      <c r="I6629" s="1595">
        <f>I6628+1</f>
        <v>24090</v>
      </c>
      <c r="J6629" s="1418"/>
      <c r="K6629" s="1871"/>
      <c r="L6629" s="1594" t="s">
        <v>397</v>
      </c>
      <c r="M6629" s="1579">
        <v>94</v>
      </c>
      <c r="N6629" s="1595">
        <f>N6628+1</f>
        <v>6622</v>
      </c>
      <c r="O6629" s="1258"/>
      <c r="Q6629" s="1418"/>
    </row>
    <row r="6630" spans="7:17">
      <c r="G6630" s="1594" t="s">
        <v>578</v>
      </c>
      <c r="H6630" s="1579">
        <v>95</v>
      </c>
      <c r="I6630" s="1595">
        <f>I6629+1</f>
        <v>24091</v>
      </c>
      <c r="J6630" s="1418"/>
      <c r="K6630" s="1871"/>
      <c r="L6630" s="1594" t="s">
        <v>397</v>
      </c>
      <c r="M6630" s="1579">
        <v>95</v>
      </c>
      <c r="N6630" s="1595">
        <f>N6629+1</f>
        <v>6623</v>
      </c>
      <c r="O6630" s="1258"/>
      <c r="Q6630" s="1418"/>
    </row>
    <row r="6631" spans="7:17">
      <c r="G6631" s="1594" t="s">
        <v>578</v>
      </c>
      <c r="H6631" s="1579">
        <v>96</v>
      </c>
      <c r="I6631" s="1595">
        <f>I6630+1</f>
        <v>24092</v>
      </c>
      <c r="J6631" s="1418"/>
      <c r="K6631" s="1871"/>
      <c r="L6631" s="1594" t="s">
        <v>397</v>
      </c>
      <c r="M6631" s="1579">
        <v>96</v>
      </c>
      <c r="N6631" s="1595">
        <f>N6630+1</f>
        <v>6624</v>
      </c>
      <c r="O6631" s="1258"/>
      <c r="Q6631" s="1418"/>
    </row>
    <row r="6632" spans="7:17">
      <c r="G6632" s="1594" t="s">
        <v>579</v>
      </c>
      <c r="H6632" s="1579">
        <v>1</v>
      </c>
      <c r="I6632" s="1595">
        <f>I6631+1</f>
        <v>24093</v>
      </c>
      <c r="J6632" s="1418"/>
      <c r="K6632" s="1871"/>
      <c r="L6632" s="1594" t="s">
        <v>398</v>
      </c>
      <c r="M6632" s="1579">
        <v>1</v>
      </c>
      <c r="N6632" s="1595">
        <f>N6631+1</f>
        <v>6625</v>
      </c>
      <c r="O6632" s="1258"/>
      <c r="Q6632" s="1418"/>
    </row>
    <row r="6633" spans="7:17">
      <c r="G6633" s="1594" t="s">
        <v>579</v>
      </c>
      <c r="H6633" s="1579">
        <v>2</v>
      </c>
      <c r="I6633" s="1595">
        <f>I6632+1</f>
        <v>24094</v>
      </c>
      <c r="J6633" s="1418"/>
      <c r="K6633" s="1871"/>
      <c r="L6633" s="1594" t="s">
        <v>398</v>
      </c>
      <c r="M6633" s="1579">
        <v>2</v>
      </c>
      <c r="N6633" s="1595">
        <f>N6632+1</f>
        <v>6626</v>
      </c>
      <c r="O6633" s="1258"/>
      <c r="Q6633" s="1418"/>
    </row>
    <row r="6634" spans="7:17">
      <c r="G6634" s="1594" t="s">
        <v>579</v>
      </c>
      <c r="H6634" s="1579">
        <v>3</v>
      </c>
      <c r="I6634" s="1595">
        <f>I6633+1</f>
        <v>24095</v>
      </c>
      <c r="J6634" s="1418"/>
      <c r="K6634" s="1871"/>
      <c r="L6634" s="1594" t="s">
        <v>398</v>
      </c>
      <c r="M6634" s="1579">
        <v>3</v>
      </c>
      <c r="N6634" s="1595">
        <f>N6633+1</f>
        <v>6627</v>
      </c>
      <c r="O6634" s="1258"/>
      <c r="Q6634" s="1418"/>
    </row>
    <row r="6635" spans="7:17">
      <c r="G6635" s="1594" t="s">
        <v>579</v>
      </c>
      <c r="H6635" s="1579">
        <v>4</v>
      </c>
      <c r="I6635" s="1595">
        <f>I6634+1</f>
        <v>24096</v>
      </c>
      <c r="J6635" s="1418"/>
      <c r="K6635" s="1871"/>
      <c r="L6635" s="1594" t="s">
        <v>398</v>
      </c>
      <c r="M6635" s="1579">
        <v>4</v>
      </c>
      <c r="N6635" s="1595">
        <f>N6634+1</f>
        <v>6628</v>
      </c>
      <c r="O6635" s="1258"/>
      <c r="Q6635" s="1418"/>
    </row>
    <row r="6636" spans="7:17">
      <c r="G6636" s="1594" t="s">
        <v>579</v>
      </c>
      <c r="H6636" s="1579">
        <v>5</v>
      </c>
      <c r="I6636" s="1595">
        <f>I6635+1</f>
        <v>24097</v>
      </c>
      <c r="J6636" s="1418"/>
      <c r="K6636" s="1871"/>
      <c r="L6636" s="1594" t="s">
        <v>398</v>
      </c>
      <c r="M6636" s="1579">
        <v>5</v>
      </c>
      <c r="N6636" s="1595">
        <f>N6635+1</f>
        <v>6629</v>
      </c>
      <c r="O6636" s="1258"/>
      <c r="Q6636" s="1418"/>
    </row>
    <row r="6637" spans="7:17">
      <c r="G6637" s="1594" t="s">
        <v>579</v>
      </c>
      <c r="H6637" s="1579">
        <v>6</v>
      </c>
      <c r="I6637" s="1595">
        <f>I6636+1</f>
        <v>24098</v>
      </c>
      <c r="J6637" s="1418"/>
      <c r="K6637" s="1871"/>
      <c r="L6637" s="1594" t="s">
        <v>398</v>
      </c>
      <c r="M6637" s="1579">
        <v>6</v>
      </c>
      <c r="N6637" s="1595">
        <f>N6636+1</f>
        <v>6630</v>
      </c>
      <c r="O6637" s="1258"/>
      <c r="Q6637" s="1418"/>
    </row>
    <row r="6638" spans="7:17">
      <c r="G6638" s="1594" t="s">
        <v>579</v>
      </c>
      <c r="H6638" s="1579">
        <v>7</v>
      </c>
      <c r="I6638" s="1595">
        <f>I6637+1</f>
        <v>24099</v>
      </c>
      <c r="J6638" s="1418"/>
      <c r="K6638" s="1871"/>
      <c r="L6638" s="1594" t="s">
        <v>398</v>
      </c>
      <c r="M6638" s="1579">
        <v>7</v>
      </c>
      <c r="N6638" s="1595">
        <f>N6637+1</f>
        <v>6631</v>
      </c>
      <c r="O6638" s="1258"/>
      <c r="Q6638" s="1418"/>
    </row>
    <row r="6639" spans="7:17">
      <c r="G6639" s="1594" t="s">
        <v>579</v>
      </c>
      <c r="H6639" s="1579">
        <v>8</v>
      </c>
      <c r="I6639" s="1595">
        <f>I6638+1</f>
        <v>24100</v>
      </c>
      <c r="J6639" s="1418"/>
      <c r="K6639" s="1871"/>
      <c r="L6639" s="1594" t="s">
        <v>398</v>
      </c>
      <c r="M6639" s="1579">
        <v>8</v>
      </c>
      <c r="N6639" s="1595">
        <f>N6638+1</f>
        <v>6632</v>
      </c>
      <c r="O6639" s="1258"/>
      <c r="Q6639" s="1418"/>
    </row>
    <row r="6640" spans="7:17">
      <c r="G6640" s="1594" t="s">
        <v>579</v>
      </c>
      <c r="H6640" s="1579">
        <v>9</v>
      </c>
      <c r="I6640" s="1595">
        <f>I6639+1</f>
        <v>24101</v>
      </c>
      <c r="J6640" s="1418"/>
      <c r="K6640" s="1871"/>
      <c r="L6640" s="1594" t="s">
        <v>398</v>
      </c>
      <c r="M6640" s="1579">
        <v>9</v>
      </c>
      <c r="N6640" s="1595">
        <f>N6639+1</f>
        <v>6633</v>
      </c>
      <c r="O6640" s="1258"/>
      <c r="Q6640" s="1418"/>
    </row>
    <row r="6641" spans="7:17">
      <c r="G6641" s="1594" t="s">
        <v>579</v>
      </c>
      <c r="H6641" s="1579">
        <v>10</v>
      </c>
      <c r="I6641" s="1595">
        <f>I6640+1</f>
        <v>24102</v>
      </c>
      <c r="J6641" s="1418"/>
      <c r="K6641" s="1871"/>
      <c r="L6641" s="1594" t="s">
        <v>398</v>
      </c>
      <c r="M6641" s="1579">
        <v>10</v>
      </c>
      <c r="N6641" s="1595">
        <f>N6640+1</f>
        <v>6634</v>
      </c>
      <c r="O6641" s="1258"/>
      <c r="Q6641" s="1418"/>
    </row>
    <row r="6642" spans="7:17">
      <c r="G6642" s="1594" t="s">
        <v>579</v>
      </c>
      <c r="H6642" s="1579">
        <v>11</v>
      </c>
      <c r="I6642" s="1595">
        <f>I6641+1</f>
        <v>24103</v>
      </c>
      <c r="J6642" s="1418"/>
      <c r="K6642" s="1871"/>
      <c r="L6642" s="1594" t="s">
        <v>398</v>
      </c>
      <c r="M6642" s="1579">
        <v>11</v>
      </c>
      <c r="N6642" s="1595">
        <f>N6641+1</f>
        <v>6635</v>
      </c>
      <c r="O6642" s="1258"/>
      <c r="Q6642" s="1418"/>
    </row>
    <row r="6643" spans="7:17">
      <c r="G6643" s="1594" t="s">
        <v>579</v>
      </c>
      <c r="H6643" s="1579">
        <v>12</v>
      </c>
      <c r="I6643" s="1595">
        <f>I6642+1</f>
        <v>24104</v>
      </c>
      <c r="J6643" s="1418"/>
      <c r="K6643" s="1871"/>
      <c r="L6643" s="1594" t="s">
        <v>398</v>
      </c>
      <c r="M6643" s="1579">
        <v>12</v>
      </c>
      <c r="N6643" s="1595">
        <f>N6642+1</f>
        <v>6636</v>
      </c>
      <c r="O6643" s="1258"/>
      <c r="Q6643" s="1418"/>
    </row>
    <row r="6644" spans="7:17">
      <c r="G6644" s="1594" t="s">
        <v>579</v>
      </c>
      <c r="H6644" s="1579">
        <v>13</v>
      </c>
      <c r="I6644" s="1595">
        <f>I6643+1</f>
        <v>24105</v>
      </c>
      <c r="J6644" s="1418"/>
      <c r="K6644" s="1871"/>
      <c r="L6644" s="1594" t="s">
        <v>398</v>
      </c>
      <c r="M6644" s="1579">
        <v>13</v>
      </c>
      <c r="N6644" s="1595">
        <f>N6643+1</f>
        <v>6637</v>
      </c>
      <c r="O6644" s="1258"/>
      <c r="Q6644" s="1418"/>
    </row>
    <row r="6645" spans="7:17">
      <c r="G6645" s="1594" t="s">
        <v>579</v>
      </c>
      <c r="H6645" s="1579">
        <v>14</v>
      </c>
      <c r="I6645" s="1595">
        <f>I6644+1</f>
        <v>24106</v>
      </c>
      <c r="J6645" s="1418"/>
      <c r="K6645" s="1871"/>
      <c r="L6645" s="1594" t="s">
        <v>398</v>
      </c>
      <c r="M6645" s="1579">
        <v>14</v>
      </c>
      <c r="N6645" s="1595">
        <f>N6644+1</f>
        <v>6638</v>
      </c>
      <c r="O6645" s="1258"/>
      <c r="Q6645" s="1418"/>
    </row>
    <row r="6646" spans="7:17">
      <c r="G6646" s="1594" t="s">
        <v>579</v>
      </c>
      <c r="H6646" s="1579">
        <v>15</v>
      </c>
      <c r="I6646" s="1595">
        <f>I6645+1</f>
        <v>24107</v>
      </c>
      <c r="J6646" s="1418"/>
      <c r="K6646" s="1871"/>
      <c r="L6646" s="1594" t="s">
        <v>398</v>
      </c>
      <c r="M6646" s="1579">
        <v>15</v>
      </c>
      <c r="N6646" s="1595">
        <f>N6645+1</f>
        <v>6639</v>
      </c>
      <c r="O6646" s="1258"/>
      <c r="Q6646" s="1418"/>
    </row>
    <row r="6647" spans="7:17">
      <c r="G6647" s="1594" t="s">
        <v>579</v>
      </c>
      <c r="H6647" s="1579">
        <v>16</v>
      </c>
      <c r="I6647" s="1595">
        <f>I6646+1</f>
        <v>24108</v>
      </c>
      <c r="J6647" s="1418"/>
      <c r="K6647" s="1871"/>
      <c r="L6647" s="1594" t="s">
        <v>398</v>
      </c>
      <c r="M6647" s="1579">
        <v>16</v>
      </c>
      <c r="N6647" s="1595">
        <f>N6646+1</f>
        <v>6640</v>
      </c>
      <c r="O6647" s="1258"/>
      <c r="Q6647" s="1418"/>
    </row>
    <row r="6648" spans="7:17">
      <c r="G6648" s="1594" t="s">
        <v>579</v>
      </c>
      <c r="H6648" s="1579">
        <v>17</v>
      </c>
      <c r="I6648" s="1595">
        <f>I6647+1</f>
        <v>24109</v>
      </c>
      <c r="J6648" s="1418"/>
      <c r="K6648" s="1871"/>
      <c r="L6648" s="1594" t="s">
        <v>398</v>
      </c>
      <c r="M6648" s="1579">
        <v>17</v>
      </c>
      <c r="N6648" s="1595">
        <f>N6647+1</f>
        <v>6641</v>
      </c>
      <c r="O6648" s="1258"/>
      <c r="Q6648" s="1418"/>
    </row>
    <row r="6649" spans="7:17">
      <c r="G6649" s="1594" t="s">
        <v>579</v>
      </c>
      <c r="H6649" s="1579">
        <v>18</v>
      </c>
      <c r="I6649" s="1595">
        <f>I6648+1</f>
        <v>24110</v>
      </c>
      <c r="J6649" s="1418"/>
      <c r="K6649" s="1871"/>
      <c r="L6649" s="1594" t="s">
        <v>398</v>
      </c>
      <c r="M6649" s="1579">
        <v>18</v>
      </c>
      <c r="N6649" s="1595">
        <f>N6648+1</f>
        <v>6642</v>
      </c>
      <c r="O6649" s="1258"/>
      <c r="Q6649" s="1418"/>
    </row>
    <row r="6650" spans="7:17">
      <c r="G6650" s="1594" t="s">
        <v>579</v>
      </c>
      <c r="H6650" s="1579">
        <v>19</v>
      </c>
      <c r="I6650" s="1595">
        <f>I6649+1</f>
        <v>24111</v>
      </c>
      <c r="J6650" s="1418"/>
      <c r="K6650" s="1871"/>
      <c r="L6650" s="1594" t="s">
        <v>398</v>
      </c>
      <c r="M6650" s="1579">
        <v>19</v>
      </c>
      <c r="N6650" s="1595">
        <f>N6649+1</f>
        <v>6643</v>
      </c>
      <c r="O6650" s="1258"/>
      <c r="Q6650" s="1418"/>
    </row>
    <row r="6651" spans="7:17">
      <c r="G6651" s="1594" t="s">
        <v>579</v>
      </c>
      <c r="H6651" s="1579">
        <v>20</v>
      </c>
      <c r="I6651" s="1595">
        <f>I6650+1</f>
        <v>24112</v>
      </c>
      <c r="J6651" s="1418"/>
      <c r="K6651" s="1871"/>
      <c r="L6651" s="1594" t="s">
        <v>398</v>
      </c>
      <c r="M6651" s="1579">
        <v>20</v>
      </c>
      <c r="N6651" s="1595">
        <f>N6650+1</f>
        <v>6644</v>
      </c>
      <c r="O6651" s="1258"/>
      <c r="Q6651" s="1418"/>
    </row>
    <row r="6652" spans="7:17">
      <c r="G6652" s="1594" t="s">
        <v>579</v>
      </c>
      <c r="H6652" s="1579">
        <v>21</v>
      </c>
      <c r="I6652" s="1595">
        <f>I6651+1</f>
        <v>24113</v>
      </c>
      <c r="J6652" s="1418"/>
      <c r="K6652" s="1871"/>
      <c r="L6652" s="1594" t="s">
        <v>398</v>
      </c>
      <c r="M6652" s="1579">
        <v>21</v>
      </c>
      <c r="N6652" s="1595">
        <f>N6651+1</f>
        <v>6645</v>
      </c>
      <c r="O6652" s="1258"/>
      <c r="Q6652" s="1418"/>
    </row>
    <row r="6653" spans="7:17">
      <c r="G6653" s="1594" t="s">
        <v>579</v>
      </c>
      <c r="H6653" s="1579">
        <v>22</v>
      </c>
      <c r="I6653" s="1595">
        <f>I6652+1</f>
        <v>24114</v>
      </c>
      <c r="J6653" s="1418"/>
      <c r="K6653" s="1871"/>
      <c r="L6653" s="1594" t="s">
        <v>398</v>
      </c>
      <c r="M6653" s="1579">
        <v>22</v>
      </c>
      <c r="N6653" s="1595">
        <f>N6652+1</f>
        <v>6646</v>
      </c>
      <c r="O6653" s="1258"/>
      <c r="Q6653" s="1418"/>
    </row>
    <row r="6654" spans="7:17">
      <c r="G6654" s="1594" t="s">
        <v>579</v>
      </c>
      <c r="H6654" s="1579">
        <v>23</v>
      </c>
      <c r="I6654" s="1595">
        <f>I6653+1</f>
        <v>24115</v>
      </c>
      <c r="J6654" s="1418"/>
      <c r="K6654" s="1871"/>
      <c r="L6654" s="1594" t="s">
        <v>398</v>
      </c>
      <c r="M6654" s="1579">
        <v>23</v>
      </c>
      <c r="N6654" s="1595">
        <f>N6653+1</f>
        <v>6647</v>
      </c>
      <c r="O6654" s="1258"/>
      <c r="Q6654" s="1418"/>
    </row>
    <row r="6655" spans="7:17">
      <c r="G6655" s="1594" t="s">
        <v>579</v>
      </c>
      <c r="H6655" s="1579">
        <v>24</v>
      </c>
      <c r="I6655" s="1595">
        <f>I6654+1</f>
        <v>24116</v>
      </c>
      <c r="J6655" s="1418"/>
      <c r="K6655" s="1871"/>
      <c r="L6655" s="1594" t="s">
        <v>398</v>
      </c>
      <c r="M6655" s="1579">
        <v>24</v>
      </c>
      <c r="N6655" s="1595">
        <f>N6654+1</f>
        <v>6648</v>
      </c>
      <c r="O6655" s="1258"/>
      <c r="Q6655" s="1418"/>
    </row>
    <row r="6656" spans="7:17">
      <c r="G6656" s="1594" t="s">
        <v>579</v>
      </c>
      <c r="H6656" s="1579">
        <v>25</v>
      </c>
      <c r="I6656" s="1595">
        <f>I6655+1</f>
        <v>24117</v>
      </c>
      <c r="J6656" s="1418"/>
      <c r="K6656" s="1871"/>
      <c r="L6656" s="1594" t="s">
        <v>398</v>
      </c>
      <c r="M6656" s="1579">
        <v>25</v>
      </c>
      <c r="N6656" s="1595">
        <f>N6655+1</f>
        <v>6649</v>
      </c>
      <c r="O6656" s="1258"/>
      <c r="Q6656" s="1418"/>
    </row>
    <row r="6657" spans="7:17">
      <c r="G6657" s="1594" t="s">
        <v>579</v>
      </c>
      <c r="H6657" s="1579">
        <v>26</v>
      </c>
      <c r="I6657" s="1595">
        <f>I6656+1</f>
        <v>24118</v>
      </c>
      <c r="J6657" s="1418"/>
      <c r="K6657" s="1871"/>
      <c r="L6657" s="1594" t="s">
        <v>398</v>
      </c>
      <c r="M6657" s="1579">
        <v>26</v>
      </c>
      <c r="N6657" s="1595">
        <f>N6656+1</f>
        <v>6650</v>
      </c>
      <c r="O6657" s="1258"/>
      <c r="Q6657" s="1418"/>
    </row>
    <row r="6658" spans="7:17">
      <c r="G6658" s="1594" t="s">
        <v>579</v>
      </c>
      <c r="H6658" s="1579">
        <v>27</v>
      </c>
      <c r="I6658" s="1595">
        <f>I6657+1</f>
        <v>24119</v>
      </c>
      <c r="J6658" s="1418"/>
      <c r="K6658" s="1871"/>
      <c r="L6658" s="1594" t="s">
        <v>398</v>
      </c>
      <c r="M6658" s="1579">
        <v>27</v>
      </c>
      <c r="N6658" s="1595">
        <f>N6657+1</f>
        <v>6651</v>
      </c>
      <c r="O6658" s="1258"/>
      <c r="Q6658" s="1418"/>
    </row>
    <row r="6659" spans="7:17">
      <c r="G6659" s="1594" t="s">
        <v>579</v>
      </c>
      <c r="H6659" s="1579">
        <v>28</v>
      </c>
      <c r="I6659" s="1595">
        <f>I6658+1</f>
        <v>24120</v>
      </c>
      <c r="J6659" s="1418"/>
      <c r="K6659" s="1871"/>
      <c r="L6659" s="1594" t="s">
        <v>398</v>
      </c>
      <c r="M6659" s="1579">
        <v>28</v>
      </c>
      <c r="N6659" s="1595">
        <f>N6658+1</f>
        <v>6652</v>
      </c>
      <c r="O6659" s="1258"/>
      <c r="Q6659" s="1418"/>
    </row>
    <row r="6660" spans="7:17">
      <c r="G6660" s="1594" t="s">
        <v>579</v>
      </c>
      <c r="H6660" s="1579">
        <v>29</v>
      </c>
      <c r="I6660" s="1595">
        <f>I6659+1</f>
        <v>24121</v>
      </c>
      <c r="J6660" s="1418"/>
      <c r="K6660" s="1871"/>
      <c r="L6660" s="1594" t="s">
        <v>398</v>
      </c>
      <c r="M6660" s="1579">
        <v>29</v>
      </c>
      <c r="N6660" s="1595">
        <f>N6659+1</f>
        <v>6653</v>
      </c>
      <c r="O6660" s="1258"/>
      <c r="Q6660" s="1418"/>
    </row>
    <row r="6661" spans="7:17">
      <c r="G6661" s="1594" t="s">
        <v>579</v>
      </c>
      <c r="H6661" s="1579">
        <v>30</v>
      </c>
      <c r="I6661" s="1595">
        <f>I6660+1</f>
        <v>24122</v>
      </c>
      <c r="J6661" s="1418"/>
      <c r="K6661" s="1871"/>
      <c r="L6661" s="1594" t="s">
        <v>398</v>
      </c>
      <c r="M6661" s="1579">
        <v>30</v>
      </c>
      <c r="N6661" s="1595">
        <f>N6660+1</f>
        <v>6654</v>
      </c>
      <c r="O6661" s="1258"/>
      <c r="Q6661" s="1418"/>
    </row>
    <row r="6662" spans="7:17">
      <c r="G6662" s="1594" t="s">
        <v>579</v>
      </c>
      <c r="H6662" s="1579">
        <v>31</v>
      </c>
      <c r="I6662" s="1595">
        <f>I6661+1</f>
        <v>24123</v>
      </c>
      <c r="J6662" s="1418"/>
      <c r="K6662" s="1871"/>
      <c r="L6662" s="1594" t="s">
        <v>398</v>
      </c>
      <c r="M6662" s="1579">
        <v>31</v>
      </c>
      <c r="N6662" s="1595">
        <f>N6661+1</f>
        <v>6655</v>
      </c>
      <c r="O6662" s="1258"/>
      <c r="Q6662" s="1418"/>
    </row>
    <row r="6663" spans="7:17">
      <c r="G6663" s="1594" t="s">
        <v>579</v>
      </c>
      <c r="H6663" s="1579">
        <v>32</v>
      </c>
      <c r="I6663" s="1595">
        <f>I6662+1</f>
        <v>24124</v>
      </c>
      <c r="J6663" s="1418"/>
      <c r="K6663" s="1871"/>
      <c r="L6663" s="1594" t="s">
        <v>398</v>
      </c>
      <c r="M6663" s="1579">
        <v>32</v>
      </c>
      <c r="N6663" s="1595">
        <f>N6662+1</f>
        <v>6656</v>
      </c>
      <c r="O6663" s="1258"/>
      <c r="Q6663" s="1418"/>
    </row>
    <row r="6664" spans="7:17">
      <c r="G6664" s="1594" t="s">
        <v>579</v>
      </c>
      <c r="H6664" s="1579">
        <v>33</v>
      </c>
      <c r="I6664" s="1595">
        <f>I6663+1</f>
        <v>24125</v>
      </c>
      <c r="J6664" s="1418"/>
      <c r="K6664" s="1871"/>
      <c r="L6664" s="1594" t="s">
        <v>398</v>
      </c>
      <c r="M6664" s="1579">
        <v>33</v>
      </c>
      <c r="N6664" s="1595">
        <f>N6663+1</f>
        <v>6657</v>
      </c>
      <c r="O6664" s="1258"/>
      <c r="Q6664" s="1418"/>
    </row>
    <row r="6665" spans="7:17">
      <c r="G6665" s="1594" t="s">
        <v>579</v>
      </c>
      <c r="H6665" s="1579">
        <v>34</v>
      </c>
      <c r="I6665" s="1595">
        <f>I6664+1</f>
        <v>24126</v>
      </c>
      <c r="J6665" s="1418"/>
      <c r="K6665" s="1871"/>
      <c r="L6665" s="1594" t="s">
        <v>398</v>
      </c>
      <c r="M6665" s="1579">
        <v>34</v>
      </c>
      <c r="N6665" s="1595">
        <f>N6664+1</f>
        <v>6658</v>
      </c>
      <c r="O6665" s="1258"/>
      <c r="Q6665" s="1418"/>
    </row>
    <row r="6666" spans="7:17">
      <c r="G6666" s="1594" t="s">
        <v>579</v>
      </c>
      <c r="H6666" s="1579">
        <v>35</v>
      </c>
      <c r="I6666" s="1595">
        <f>I6665+1</f>
        <v>24127</v>
      </c>
      <c r="J6666" s="1418"/>
      <c r="K6666" s="1871"/>
      <c r="L6666" s="1594" t="s">
        <v>398</v>
      </c>
      <c r="M6666" s="1579">
        <v>35</v>
      </c>
      <c r="N6666" s="1595">
        <f>N6665+1</f>
        <v>6659</v>
      </c>
      <c r="O6666" s="1258"/>
      <c r="Q6666" s="1418"/>
    </row>
    <row r="6667" spans="7:17">
      <c r="G6667" s="1594" t="s">
        <v>579</v>
      </c>
      <c r="H6667" s="1579">
        <v>36</v>
      </c>
      <c r="I6667" s="1595">
        <f>I6666+1</f>
        <v>24128</v>
      </c>
      <c r="J6667" s="1418"/>
      <c r="K6667" s="1871"/>
      <c r="L6667" s="1594" t="s">
        <v>398</v>
      </c>
      <c r="M6667" s="1579">
        <v>36</v>
      </c>
      <c r="N6667" s="1595">
        <f>N6666+1</f>
        <v>6660</v>
      </c>
      <c r="O6667" s="1258"/>
      <c r="Q6667" s="1418"/>
    </row>
    <row r="6668" spans="7:17">
      <c r="G6668" s="1594" t="s">
        <v>579</v>
      </c>
      <c r="H6668" s="1579">
        <v>37</v>
      </c>
      <c r="I6668" s="1595">
        <f>I6667+1</f>
        <v>24129</v>
      </c>
      <c r="J6668" s="1418"/>
      <c r="K6668" s="1871"/>
      <c r="L6668" s="1594" t="s">
        <v>398</v>
      </c>
      <c r="M6668" s="1579">
        <v>37</v>
      </c>
      <c r="N6668" s="1595">
        <f>N6667+1</f>
        <v>6661</v>
      </c>
      <c r="O6668" s="1258"/>
      <c r="Q6668" s="1418"/>
    </row>
    <row r="6669" spans="7:17">
      <c r="G6669" s="1594" t="s">
        <v>579</v>
      </c>
      <c r="H6669" s="1579">
        <v>38</v>
      </c>
      <c r="I6669" s="1595">
        <f>I6668+1</f>
        <v>24130</v>
      </c>
      <c r="J6669" s="1418"/>
      <c r="K6669" s="1871"/>
      <c r="L6669" s="1594" t="s">
        <v>398</v>
      </c>
      <c r="M6669" s="1579">
        <v>38</v>
      </c>
      <c r="N6669" s="1595">
        <f>N6668+1</f>
        <v>6662</v>
      </c>
      <c r="O6669" s="1258"/>
      <c r="Q6669" s="1418"/>
    </row>
    <row r="6670" spans="7:17">
      <c r="G6670" s="1594" t="s">
        <v>579</v>
      </c>
      <c r="H6670" s="1579">
        <v>39</v>
      </c>
      <c r="I6670" s="1595">
        <f>I6669+1</f>
        <v>24131</v>
      </c>
      <c r="J6670" s="1418"/>
      <c r="K6670" s="1871"/>
      <c r="L6670" s="1594" t="s">
        <v>398</v>
      </c>
      <c r="M6670" s="1579">
        <v>39</v>
      </c>
      <c r="N6670" s="1595">
        <f>N6669+1</f>
        <v>6663</v>
      </c>
      <c r="O6670" s="1258"/>
      <c r="Q6670" s="1418"/>
    </row>
    <row r="6671" spans="7:17">
      <c r="G6671" s="1594" t="s">
        <v>579</v>
      </c>
      <c r="H6671" s="1579">
        <v>40</v>
      </c>
      <c r="I6671" s="1595">
        <f>I6670+1</f>
        <v>24132</v>
      </c>
      <c r="J6671" s="1418"/>
      <c r="K6671" s="1871"/>
      <c r="L6671" s="1594" t="s">
        <v>398</v>
      </c>
      <c r="M6671" s="1579">
        <v>40</v>
      </c>
      <c r="N6671" s="1595">
        <f>N6670+1</f>
        <v>6664</v>
      </c>
      <c r="O6671" s="1258"/>
      <c r="Q6671" s="1418"/>
    </row>
    <row r="6672" spans="7:17">
      <c r="G6672" s="1594" t="s">
        <v>579</v>
      </c>
      <c r="H6672" s="1579">
        <v>41</v>
      </c>
      <c r="I6672" s="1595">
        <f>I6671+1</f>
        <v>24133</v>
      </c>
      <c r="J6672" s="1418"/>
      <c r="K6672" s="1871"/>
      <c r="L6672" s="1594" t="s">
        <v>398</v>
      </c>
      <c r="M6672" s="1579">
        <v>41</v>
      </c>
      <c r="N6672" s="1595">
        <f>N6671+1</f>
        <v>6665</v>
      </c>
      <c r="O6672" s="1258"/>
      <c r="Q6672" s="1418"/>
    </row>
    <row r="6673" spans="7:17">
      <c r="G6673" s="1594" t="s">
        <v>579</v>
      </c>
      <c r="H6673" s="1579">
        <v>42</v>
      </c>
      <c r="I6673" s="1595">
        <f>I6672+1</f>
        <v>24134</v>
      </c>
      <c r="J6673" s="1418"/>
      <c r="K6673" s="1871"/>
      <c r="L6673" s="1594" t="s">
        <v>398</v>
      </c>
      <c r="M6673" s="1579">
        <v>42</v>
      </c>
      <c r="N6673" s="1595">
        <f>N6672+1</f>
        <v>6666</v>
      </c>
      <c r="O6673" s="1258"/>
      <c r="Q6673" s="1418"/>
    </row>
    <row r="6674" spans="7:17">
      <c r="G6674" s="1594" t="s">
        <v>579</v>
      </c>
      <c r="H6674" s="1579">
        <v>43</v>
      </c>
      <c r="I6674" s="1595">
        <f>I6673+1</f>
        <v>24135</v>
      </c>
      <c r="J6674" s="1418"/>
      <c r="K6674" s="1871"/>
      <c r="L6674" s="1594" t="s">
        <v>398</v>
      </c>
      <c r="M6674" s="1579">
        <v>43</v>
      </c>
      <c r="N6674" s="1595">
        <f>N6673+1</f>
        <v>6667</v>
      </c>
      <c r="O6674" s="1258"/>
      <c r="Q6674" s="1418"/>
    </row>
    <row r="6675" spans="7:17">
      <c r="G6675" s="1594" t="s">
        <v>579</v>
      </c>
      <c r="H6675" s="1579">
        <v>44</v>
      </c>
      <c r="I6675" s="1595">
        <f>I6674+1</f>
        <v>24136</v>
      </c>
      <c r="J6675" s="1418"/>
      <c r="K6675" s="1871"/>
      <c r="L6675" s="1594" t="s">
        <v>398</v>
      </c>
      <c r="M6675" s="1579">
        <v>44</v>
      </c>
      <c r="N6675" s="1595">
        <f>N6674+1</f>
        <v>6668</v>
      </c>
      <c r="O6675" s="1258"/>
      <c r="Q6675" s="1418"/>
    </row>
    <row r="6676" spans="7:17">
      <c r="G6676" s="1594" t="s">
        <v>579</v>
      </c>
      <c r="H6676" s="1579">
        <v>45</v>
      </c>
      <c r="I6676" s="1595">
        <f>I6675+1</f>
        <v>24137</v>
      </c>
      <c r="J6676" s="1418"/>
      <c r="K6676" s="1871"/>
      <c r="L6676" s="1594" t="s">
        <v>398</v>
      </c>
      <c r="M6676" s="1579">
        <v>45</v>
      </c>
      <c r="N6676" s="1595">
        <f>N6675+1</f>
        <v>6669</v>
      </c>
      <c r="O6676" s="1258"/>
      <c r="Q6676" s="1418"/>
    </row>
    <row r="6677" spans="7:17">
      <c r="G6677" s="1594" t="s">
        <v>579</v>
      </c>
      <c r="H6677" s="1579">
        <v>46</v>
      </c>
      <c r="I6677" s="1595">
        <f>I6676+1</f>
        <v>24138</v>
      </c>
      <c r="J6677" s="1418"/>
      <c r="K6677" s="1871"/>
      <c r="L6677" s="1594" t="s">
        <v>398</v>
      </c>
      <c r="M6677" s="1579">
        <v>46</v>
      </c>
      <c r="N6677" s="1595">
        <f>N6676+1</f>
        <v>6670</v>
      </c>
      <c r="O6677" s="1258"/>
      <c r="Q6677" s="1418"/>
    </row>
    <row r="6678" spans="7:17">
      <c r="G6678" s="1594" t="s">
        <v>579</v>
      </c>
      <c r="H6678" s="1579">
        <v>47</v>
      </c>
      <c r="I6678" s="1595">
        <f>I6677+1</f>
        <v>24139</v>
      </c>
      <c r="J6678" s="1418"/>
      <c r="K6678" s="1871"/>
      <c r="L6678" s="1594" t="s">
        <v>398</v>
      </c>
      <c r="M6678" s="1579">
        <v>47</v>
      </c>
      <c r="N6678" s="1595">
        <f>N6677+1</f>
        <v>6671</v>
      </c>
      <c r="O6678" s="1258"/>
      <c r="Q6678" s="1418"/>
    </row>
    <row r="6679" spans="7:17">
      <c r="G6679" s="1594" t="s">
        <v>579</v>
      </c>
      <c r="H6679" s="1579">
        <v>48</v>
      </c>
      <c r="I6679" s="1595">
        <f>I6678+1</f>
        <v>24140</v>
      </c>
      <c r="J6679" s="1418"/>
      <c r="K6679" s="1871"/>
      <c r="L6679" s="1594" t="s">
        <v>398</v>
      </c>
      <c r="M6679" s="1579">
        <v>48</v>
      </c>
      <c r="N6679" s="1595">
        <f>N6678+1</f>
        <v>6672</v>
      </c>
      <c r="O6679" s="1258"/>
      <c r="Q6679" s="1418"/>
    </row>
    <row r="6680" spans="7:17">
      <c r="G6680" s="1594" t="s">
        <v>579</v>
      </c>
      <c r="H6680" s="1579">
        <v>49</v>
      </c>
      <c r="I6680" s="1595">
        <f>I6679+1</f>
        <v>24141</v>
      </c>
      <c r="J6680" s="1418"/>
      <c r="K6680" s="1871"/>
      <c r="L6680" s="1594" t="s">
        <v>398</v>
      </c>
      <c r="M6680" s="1579">
        <v>49</v>
      </c>
      <c r="N6680" s="1595">
        <f>N6679+1</f>
        <v>6673</v>
      </c>
      <c r="O6680" s="1258"/>
      <c r="Q6680" s="1418"/>
    </row>
    <row r="6681" spans="7:17">
      <c r="G6681" s="1594" t="s">
        <v>579</v>
      </c>
      <c r="H6681" s="1579">
        <v>50</v>
      </c>
      <c r="I6681" s="1595">
        <f>I6680+1</f>
        <v>24142</v>
      </c>
      <c r="J6681" s="1418"/>
      <c r="K6681" s="1871"/>
      <c r="L6681" s="1594" t="s">
        <v>398</v>
      </c>
      <c r="M6681" s="1579">
        <v>50</v>
      </c>
      <c r="N6681" s="1595">
        <f>N6680+1</f>
        <v>6674</v>
      </c>
      <c r="O6681" s="1258"/>
      <c r="Q6681" s="1418"/>
    </row>
    <row r="6682" spans="7:17">
      <c r="G6682" s="1594" t="s">
        <v>579</v>
      </c>
      <c r="H6682" s="1579">
        <v>51</v>
      </c>
      <c r="I6682" s="1595">
        <f>I6681+1</f>
        <v>24143</v>
      </c>
      <c r="J6682" s="1418"/>
      <c r="K6682" s="1871"/>
      <c r="L6682" s="1594" t="s">
        <v>398</v>
      </c>
      <c r="M6682" s="1579">
        <v>51</v>
      </c>
      <c r="N6682" s="1595">
        <f>N6681+1</f>
        <v>6675</v>
      </c>
      <c r="O6682" s="1258"/>
      <c r="Q6682" s="1418"/>
    </row>
    <row r="6683" spans="7:17">
      <c r="G6683" s="1594" t="s">
        <v>579</v>
      </c>
      <c r="H6683" s="1579">
        <v>52</v>
      </c>
      <c r="I6683" s="1595">
        <f>I6682+1</f>
        <v>24144</v>
      </c>
      <c r="J6683" s="1418"/>
      <c r="K6683" s="1871"/>
      <c r="L6683" s="1594" t="s">
        <v>398</v>
      </c>
      <c r="M6683" s="1579">
        <v>52</v>
      </c>
      <c r="N6683" s="1595">
        <f>N6682+1</f>
        <v>6676</v>
      </c>
      <c r="O6683" s="1258"/>
      <c r="Q6683" s="1418"/>
    </row>
    <row r="6684" spans="7:17">
      <c r="G6684" s="1594" t="s">
        <v>579</v>
      </c>
      <c r="H6684" s="1579">
        <v>53</v>
      </c>
      <c r="I6684" s="1595">
        <f>I6683+1</f>
        <v>24145</v>
      </c>
      <c r="J6684" s="1418"/>
      <c r="K6684" s="1871"/>
      <c r="L6684" s="1594" t="s">
        <v>398</v>
      </c>
      <c r="M6684" s="1579">
        <v>53</v>
      </c>
      <c r="N6684" s="1595">
        <f>N6683+1</f>
        <v>6677</v>
      </c>
      <c r="O6684" s="1258"/>
      <c r="Q6684" s="1418"/>
    </row>
    <row r="6685" spans="7:17">
      <c r="G6685" s="1594" t="s">
        <v>579</v>
      </c>
      <c r="H6685" s="1579">
        <v>54</v>
      </c>
      <c r="I6685" s="1595">
        <f>I6684+1</f>
        <v>24146</v>
      </c>
      <c r="J6685" s="1418"/>
      <c r="K6685" s="1871"/>
      <c r="L6685" s="1594" t="s">
        <v>398</v>
      </c>
      <c r="M6685" s="1579">
        <v>54</v>
      </c>
      <c r="N6685" s="1595">
        <f>N6684+1</f>
        <v>6678</v>
      </c>
      <c r="O6685" s="1258"/>
      <c r="Q6685" s="1418"/>
    </row>
    <row r="6686" spans="7:17">
      <c r="G6686" s="1594" t="s">
        <v>579</v>
      </c>
      <c r="H6686" s="1579">
        <v>55</v>
      </c>
      <c r="I6686" s="1595">
        <f>I6685+1</f>
        <v>24147</v>
      </c>
      <c r="J6686" s="1418"/>
      <c r="K6686" s="1871"/>
      <c r="L6686" s="1594" t="s">
        <v>398</v>
      </c>
      <c r="M6686" s="1579">
        <v>55</v>
      </c>
      <c r="N6686" s="1595">
        <f>N6685+1</f>
        <v>6679</v>
      </c>
      <c r="O6686" s="1258"/>
      <c r="Q6686" s="1418"/>
    </row>
    <row r="6687" spans="7:17">
      <c r="G6687" s="1594" t="s">
        <v>579</v>
      </c>
      <c r="H6687" s="1579">
        <v>56</v>
      </c>
      <c r="I6687" s="1595">
        <f>I6686+1</f>
        <v>24148</v>
      </c>
      <c r="J6687" s="1418"/>
      <c r="K6687" s="1871"/>
      <c r="L6687" s="1594" t="s">
        <v>398</v>
      </c>
      <c r="M6687" s="1579">
        <v>56</v>
      </c>
      <c r="N6687" s="1595">
        <f>N6686+1</f>
        <v>6680</v>
      </c>
      <c r="O6687" s="1258"/>
      <c r="Q6687" s="1418"/>
    </row>
    <row r="6688" spans="7:17">
      <c r="G6688" s="1594" t="s">
        <v>579</v>
      </c>
      <c r="H6688" s="1579">
        <v>57</v>
      </c>
      <c r="I6688" s="1595">
        <f>I6687+1</f>
        <v>24149</v>
      </c>
      <c r="J6688" s="1418"/>
      <c r="K6688" s="1871"/>
      <c r="L6688" s="1594" t="s">
        <v>398</v>
      </c>
      <c r="M6688" s="1579">
        <v>57</v>
      </c>
      <c r="N6688" s="1595">
        <f>N6687+1</f>
        <v>6681</v>
      </c>
      <c r="O6688" s="1258"/>
      <c r="Q6688" s="1418"/>
    </row>
    <row r="6689" spans="7:17">
      <c r="G6689" s="1594" t="s">
        <v>579</v>
      </c>
      <c r="H6689" s="1579">
        <v>58</v>
      </c>
      <c r="I6689" s="1595">
        <f>I6688+1</f>
        <v>24150</v>
      </c>
      <c r="J6689" s="1418"/>
      <c r="K6689" s="1871"/>
      <c r="L6689" s="1594" t="s">
        <v>398</v>
      </c>
      <c r="M6689" s="1579">
        <v>58</v>
      </c>
      <c r="N6689" s="1595">
        <f>N6688+1</f>
        <v>6682</v>
      </c>
      <c r="O6689" s="1258"/>
      <c r="Q6689" s="1418"/>
    </row>
    <row r="6690" spans="7:17">
      <c r="G6690" s="1594" t="s">
        <v>579</v>
      </c>
      <c r="H6690" s="1579">
        <v>59</v>
      </c>
      <c r="I6690" s="1595">
        <f>I6689+1</f>
        <v>24151</v>
      </c>
      <c r="J6690" s="1418"/>
      <c r="K6690" s="1871"/>
      <c r="L6690" s="1594" t="s">
        <v>398</v>
      </c>
      <c r="M6690" s="1579">
        <v>59</v>
      </c>
      <c r="N6690" s="1595">
        <f>N6689+1</f>
        <v>6683</v>
      </c>
      <c r="O6690" s="1258"/>
      <c r="Q6690" s="1418"/>
    </row>
    <row r="6691" spans="7:17">
      <c r="G6691" s="1594" t="s">
        <v>579</v>
      </c>
      <c r="H6691" s="1579">
        <v>60</v>
      </c>
      <c r="I6691" s="1595">
        <f>I6690+1</f>
        <v>24152</v>
      </c>
      <c r="J6691" s="1418"/>
      <c r="K6691" s="1871"/>
      <c r="L6691" s="1594" t="s">
        <v>398</v>
      </c>
      <c r="M6691" s="1579">
        <v>60</v>
      </c>
      <c r="N6691" s="1595">
        <f>N6690+1</f>
        <v>6684</v>
      </c>
      <c r="O6691" s="1258"/>
      <c r="Q6691" s="1418"/>
    </row>
    <row r="6692" spans="7:17">
      <c r="G6692" s="1594" t="s">
        <v>579</v>
      </c>
      <c r="H6692" s="1579">
        <v>61</v>
      </c>
      <c r="I6692" s="1595">
        <f>I6691+1</f>
        <v>24153</v>
      </c>
      <c r="J6692" s="1418"/>
      <c r="K6692" s="1871"/>
      <c r="L6692" s="1594" t="s">
        <v>398</v>
      </c>
      <c r="M6692" s="1579">
        <v>61</v>
      </c>
      <c r="N6692" s="1595">
        <f>N6691+1</f>
        <v>6685</v>
      </c>
      <c r="O6692" s="1258"/>
      <c r="Q6692" s="1418"/>
    </row>
    <row r="6693" spans="7:17">
      <c r="G6693" s="1594" t="s">
        <v>579</v>
      </c>
      <c r="H6693" s="1579">
        <v>62</v>
      </c>
      <c r="I6693" s="1595">
        <f>I6692+1</f>
        <v>24154</v>
      </c>
      <c r="J6693" s="1418"/>
      <c r="K6693" s="1871"/>
      <c r="L6693" s="1594" t="s">
        <v>398</v>
      </c>
      <c r="M6693" s="1579">
        <v>62</v>
      </c>
      <c r="N6693" s="1595">
        <f>N6692+1</f>
        <v>6686</v>
      </c>
      <c r="O6693" s="1258"/>
      <c r="Q6693" s="1418"/>
    </row>
    <row r="6694" spans="7:17">
      <c r="G6694" s="1594" t="s">
        <v>579</v>
      </c>
      <c r="H6694" s="1579">
        <v>63</v>
      </c>
      <c r="I6694" s="1595">
        <f>I6693+1</f>
        <v>24155</v>
      </c>
      <c r="J6694" s="1418"/>
      <c r="K6694" s="1871"/>
      <c r="L6694" s="1594" t="s">
        <v>398</v>
      </c>
      <c r="M6694" s="1579">
        <v>63</v>
      </c>
      <c r="N6694" s="1595">
        <f>N6693+1</f>
        <v>6687</v>
      </c>
      <c r="O6694" s="1258"/>
      <c r="Q6694" s="1418"/>
    </row>
    <row r="6695" spans="7:17">
      <c r="G6695" s="1594" t="s">
        <v>579</v>
      </c>
      <c r="H6695" s="1579">
        <v>64</v>
      </c>
      <c r="I6695" s="1595">
        <f>I6694+1</f>
        <v>24156</v>
      </c>
      <c r="J6695" s="1418"/>
      <c r="K6695" s="1871"/>
      <c r="L6695" s="1594" t="s">
        <v>398</v>
      </c>
      <c r="M6695" s="1579">
        <v>64</v>
      </c>
      <c r="N6695" s="1595">
        <f>N6694+1</f>
        <v>6688</v>
      </c>
      <c r="O6695" s="1258"/>
      <c r="Q6695" s="1418"/>
    </row>
    <row r="6696" spans="7:17">
      <c r="G6696" s="1594" t="s">
        <v>579</v>
      </c>
      <c r="H6696" s="1579">
        <v>65</v>
      </c>
      <c r="I6696" s="1595">
        <f>I6695+1</f>
        <v>24157</v>
      </c>
      <c r="J6696" s="1418"/>
      <c r="K6696" s="1871"/>
      <c r="L6696" s="1594" t="s">
        <v>398</v>
      </c>
      <c r="M6696" s="1579">
        <v>65</v>
      </c>
      <c r="N6696" s="1595">
        <f>N6695+1</f>
        <v>6689</v>
      </c>
      <c r="O6696" s="1258"/>
      <c r="Q6696" s="1418"/>
    </row>
    <row r="6697" spans="7:17">
      <c r="G6697" s="1594" t="s">
        <v>579</v>
      </c>
      <c r="H6697" s="1579">
        <v>66</v>
      </c>
      <c r="I6697" s="1595">
        <f>I6696+1</f>
        <v>24158</v>
      </c>
      <c r="J6697" s="1418"/>
      <c r="K6697" s="1871"/>
      <c r="L6697" s="1594" t="s">
        <v>398</v>
      </c>
      <c r="M6697" s="1579">
        <v>66</v>
      </c>
      <c r="N6697" s="1595">
        <f>N6696+1</f>
        <v>6690</v>
      </c>
      <c r="O6697" s="1258"/>
      <c r="Q6697" s="1418"/>
    </row>
    <row r="6698" spans="7:17">
      <c r="G6698" s="1594" t="s">
        <v>579</v>
      </c>
      <c r="H6698" s="1579">
        <v>67</v>
      </c>
      <c r="I6698" s="1595">
        <f>I6697+1</f>
        <v>24159</v>
      </c>
      <c r="J6698" s="1418"/>
      <c r="K6698" s="1871"/>
      <c r="L6698" s="1594" t="s">
        <v>398</v>
      </c>
      <c r="M6698" s="1579">
        <v>67</v>
      </c>
      <c r="N6698" s="1595">
        <f>N6697+1</f>
        <v>6691</v>
      </c>
      <c r="O6698" s="1258"/>
      <c r="Q6698" s="1418"/>
    </row>
    <row r="6699" spans="7:17">
      <c r="G6699" s="1594" t="s">
        <v>579</v>
      </c>
      <c r="H6699" s="1579">
        <v>68</v>
      </c>
      <c r="I6699" s="1595">
        <f>I6698+1</f>
        <v>24160</v>
      </c>
      <c r="J6699" s="1418"/>
      <c r="K6699" s="1871"/>
      <c r="L6699" s="1594" t="s">
        <v>398</v>
      </c>
      <c r="M6699" s="1579">
        <v>68</v>
      </c>
      <c r="N6699" s="1595">
        <f>N6698+1</f>
        <v>6692</v>
      </c>
      <c r="O6699" s="1258"/>
      <c r="Q6699" s="1418"/>
    </row>
    <row r="6700" spans="7:17">
      <c r="G6700" s="1594" t="s">
        <v>579</v>
      </c>
      <c r="H6700" s="1579">
        <v>69</v>
      </c>
      <c r="I6700" s="1595">
        <f>I6699+1</f>
        <v>24161</v>
      </c>
      <c r="J6700" s="1418"/>
      <c r="K6700" s="1871"/>
      <c r="L6700" s="1594" t="s">
        <v>398</v>
      </c>
      <c r="M6700" s="1579">
        <v>69</v>
      </c>
      <c r="N6700" s="1595">
        <f>N6699+1</f>
        <v>6693</v>
      </c>
      <c r="O6700" s="1258"/>
      <c r="Q6700" s="1418"/>
    </row>
    <row r="6701" spans="7:17">
      <c r="G6701" s="1594" t="s">
        <v>579</v>
      </c>
      <c r="H6701" s="1579">
        <v>70</v>
      </c>
      <c r="I6701" s="1595">
        <f>I6700+1</f>
        <v>24162</v>
      </c>
      <c r="J6701" s="1418"/>
      <c r="K6701" s="1871"/>
      <c r="L6701" s="1594" t="s">
        <v>398</v>
      </c>
      <c r="M6701" s="1579">
        <v>70</v>
      </c>
      <c r="N6701" s="1595">
        <f>N6700+1</f>
        <v>6694</v>
      </c>
      <c r="O6701" s="1258"/>
      <c r="Q6701" s="1418"/>
    </row>
    <row r="6702" spans="7:17">
      <c r="G6702" s="1594" t="s">
        <v>579</v>
      </c>
      <c r="H6702" s="1579">
        <v>71</v>
      </c>
      <c r="I6702" s="1595">
        <f>I6701+1</f>
        <v>24163</v>
      </c>
      <c r="J6702" s="1418"/>
      <c r="K6702" s="1871"/>
      <c r="L6702" s="1594" t="s">
        <v>398</v>
      </c>
      <c r="M6702" s="1579">
        <v>71</v>
      </c>
      <c r="N6702" s="1595">
        <f>N6701+1</f>
        <v>6695</v>
      </c>
      <c r="O6702" s="1258"/>
      <c r="Q6702" s="1418"/>
    </row>
    <row r="6703" spans="7:17">
      <c r="G6703" s="1594" t="s">
        <v>579</v>
      </c>
      <c r="H6703" s="1579">
        <v>72</v>
      </c>
      <c r="I6703" s="1595">
        <f>I6702+1</f>
        <v>24164</v>
      </c>
      <c r="J6703" s="1418"/>
      <c r="K6703" s="1871"/>
      <c r="L6703" s="1594" t="s">
        <v>398</v>
      </c>
      <c r="M6703" s="1579">
        <v>72</v>
      </c>
      <c r="N6703" s="1595">
        <f>N6702+1</f>
        <v>6696</v>
      </c>
      <c r="O6703" s="1258"/>
      <c r="Q6703" s="1418"/>
    </row>
    <row r="6704" spans="7:17">
      <c r="G6704" s="1594" t="s">
        <v>579</v>
      </c>
      <c r="H6704" s="1579">
        <v>73</v>
      </c>
      <c r="I6704" s="1595">
        <f>I6703+1</f>
        <v>24165</v>
      </c>
      <c r="J6704" s="1418"/>
      <c r="K6704" s="1871"/>
      <c r="L6704" s="1594" t="s">
        <v>398</v>
      </c>
      <c r="M6704" s="1579">
        <v>73</v>
      </c>
      <c r="N6704" s="1595">
        <f>N6703+1</f>
        <v>6697</v>
      </c>
      <c r="O6704" s="1258"/>
      <c r="Q6704" s="1418"/>
    </row>
    <row r="6705" spans="7:17">
      <c r="G6705" s="1594" t="s">
        <v>579</v>
      </c>
      <c r="H6705" s="1579">
        <v>74</v>
      </c>
      <c r="I6705" s="1595">
        <f>I6704+1</f>
        <v>24166</v>
      </c>
      <c r="J6705" s="1418"/>
      <c r="K6705" s="1871"/>
      <c r="L6705" s="1594" t="s">
        <v>398</v>
      </c>
      <c r="M6705" s="1579">
        <v>74</v>
      </c>
      <c r="N6705" s="1595">
        <f>N6704+1</f>
        <v>6698</v>
      </c>
      <c r="O6705" s="1258"/>
      <c r="Q6705" s="1418"/>
    </row>
    <row r="6706" spans="7:17">
      <c r="G6706" s="1594" t="s">
        <v>579</v>
      </c>
      <c r="H6706" s="1579">
        <v>75</v>
      </c>
      <c r="I6706" s="1595">
        <f>I6705+1</f>
        <v>24167</v>
      </c>
      <c r="J6706" s="1418"/>
      <c r="K6706" s="1871"/>
      <c r="L6706" s="1594" t="s">
        <v>398</v>
      </c>
      <c r="M6706" s="1579">
        <v>75</v>
      </c>
      <c r="N6706" s="1595">
        <f>N6705+1</f>
        <v>6699</v>
      </c>
      <c r="O6706" s="1258"/>
      <c r="Q6706" s="1418"/>
    </row>
    <row r="6707" spans="7:17">
      <c r="G6707" s="1594" t="s">
        <v>579</v>
      </c>
      <c r="H6707" s="1579">
        <v>76</v>
      </c>
      <c r="I6707" s="1595">
        <f>I6706+1</f>
        <v>24168</v>
      </c>
      <c r="J6707" s="1418"/>
      <c r="K6707" s="1871"/>
      <c r="L6707" s="1594" t="s">
        <v>398</v>
      </c>
      <c r="M6707" s="1579">
        <v>76</v>
      </c>
      <c r="N6707" s="1595">
        <f>N6706+1</f>
        <v>6700</v>
      </c>
      <c r="O6707" s="1258"/>
      <c r="Q6707" s="1418"/>
    </row>
    <row r="6708" spans="7:17">
      <c r="G6708" s="1594" t="s">
        <v>579</v>
      </c>
      <c r="H6708" s="1579">
        <v>77</v>
      </c>
      <c r="I6708" s="1595">
        <f>I6707+1</f>
        <v>24169</v>
      </c>
      <c r="J6708" s="1418"/>
      <c r="K6708" s="1871"/>
      <c r="L6708" s="1594" t="s">
        <v>398</v>
      </c>
      <c r="M6708" s="1579">
        <v>77</v>
      </c>
      <c r="N6708" s="1595">
        <f>N6707+1</f>
        <v>6701</v>
      </c>
      <c r="O6708" s="1258"/>
      <c r="Q6708" s="1418"/>
    </row>
    <row r="6709" spans="7:17">
      <c r="G6709" s="1594" t="s">
        <v>579</v>
      </c>
      <c r="H6709" s="1579">
        <v>78</v>
      </c>
      <c r="I6709" s="1595">
        <f>I6708+1</f>
        <v>24170</v>
      </c>
      <c r="J6709" s="1418"/>
      <c r="K6709" s="1871"/>
      <c r="L6709" s="1594" t="s">
        <v>398</v>
      </c>
      <c r="M6709" s="1579">
        <v>78</v>
      </c>
      <c r="N6709" s="1595">
        <f>N6708+1</f>
        <v>6702</v>
      </c>
      <c r="O6709" s="1258"/>
      <c r="Q6709" s="1418"/>
    </row>
    <row r="6710" spans="7:17">
      <c r="G6710" s="1594" t="s">
        <v>579</v>
      </c>
      <c r="H6710" s="1579">
        <v>79</v>
      </c>
      <c r="I6710" s="1595">
        <f>I6709+1</f>
        <v>24171</v>
      </c>
      <c r="J6710" s="1418"/>
      <c r="K6710" s="1871"/>
      <c r="L6710" s="1594" t="s">
        <v>398</v>
      </c>
      <c r="M6710" s="1579">
        <v>79</v>
      </c>
      <c r="N6710" s="1595">
        <f>N6709+1</f>
        <v>6703</v>
      </c>
      <c r="O6710" s="1258"/>
      <c r="Q6710" s="1418"/>
    </row>
    <row r="6711" spans="7:17">
      <c r="G6711" s="1594" t="s">
        <v>579</v>
      </c>
      <c r="H6711" s="1579">
        <v>80</v>
      </c>
      <c r="I6711" s="1595">
        <f>I6710+1</f>
        <v>24172</v>
      </c>
      <c r="J6711" s="1418"/>
      <c r="K6711" s="1871"/>
      <c r="L6711" s="1594" t="s">
        <v>398</v>
      </c>
      <c r="M6711" s="1579">
        <v>80</v>
      </c>
      <c r="N6711" s="1595">
        <f>N6710+1</f>
        <v>6704</v>
      </c>
      <c r="O6711" s="1258"/>
      <c r="Q6711" s="1418"/>
    </row>
    <row r="6712" spans="7:17">
      <c r="G6712" s="1594" t="s">
        <v>579</v>
      </c>
      <c r="H6712" s="1579">
        <v>81</v>
      </c>
      <c r="I6712" s="1595">
        <f>I6711+1</f>
        <v>24173</v>
      </c>
      <c r="J6712" s="1418"/>
      <c r="K6712" s="1871"/>
      <c r="L6712" s="1594" t="s">
        <v>398</v>
      </c>
      <c r="M6712" s="1579">
        <v>81</v>
      </c>
      <c r="N6712" s="1595">
        <f>N6711+1</f>
        <v>6705</v>
      </c>
      <c r="O6712" s="1258"/>
      <c r="Q6712" s="1418"/>
    </row>
    <row r="6713" spans="7:17">
      <c r="G6713" s="1594" t="s">
        <v>579</v>
      </c>
      <c r="H6713" s="1579">
        <v>82</v>
      </c>
      <c r="I6713" s="1595">
        <f>I6712+1</f>
        <v>24174</v>
      </c>
      <c r="J6713" s="1418"/>
      <c r="K6713" s="1871"/>
      <c r="L6713" s="1594" t="s">
        <v>398</v>
      </c>
      <c r="M6713" s="1579">
        <v>82</v>
      </c>
      <c r="N6713" s="1595">
        <f>N6712+1</f>
        <v>6706</v>
      </c>
      <c r="O6713" s="1258"/>
      <c r="Q6713" s="1418"/>
    </row>
    <row r="6714" spans="7:17">
      <c r="G6714" s="1594" t="s">
        <v>579</v>
      </c>
      <c r="H6714" s="1579">
        <v>83</v>
      </c>
      <c r="I6714" s="1595">
        <f>I6713+1</f>
        <v>24175</v>
      </c>
      <c r="J6714" s="1418"/>
      <c r="K6714" s="1871"/>
      <c r="L6714" s="1594" t="s">
        <v>398</v>
      </c>
      <c r="M6714" s="1579">
        <v>83</v>
      </c>
      <c r="N6714" s="1595">
        <f>N6713+1</f>
        <v>6707</v>
      </c>
      <c r="O6714" s="1258"/>
      <c r="Q6714" s="1418"/>
    </row>
    <row r="6715" spans="7:17">
      <c r="G6715" s="1594" t="s">
        <v>579</v>
      </c>
      <c r="H6715" s="1579">
        <v>84</v>
      </c>
      <c r="I6715" s="1595">
        <f>I6714+1</f>
        <v>24176</v>
      </c>
      <c r="J6715" s="1418"/>
      <c r="K6715" s="1871"/>
      <c r="L6715" s="1594" t="s">
        <v>398</v>
      </c>
      <c r="M6715" s="1579">
        <v>84</v>
      </c>
      <c r="N6715" s="1595">
        <f>N6714+1</f>
        <v>6708</v>
      </c>
      <c r="O6715" s="1258"/>
      <c r="Q6715" s="1418"/>
    </row>
    <row r="6716" spans="7:17">
      <c r="G6716" s="1594" t="s">
        <v>579</v>
      </c>
      <c r="H6716" s="1579">
        <v>85</v>
      </c>
      <c r="I6716" s="1595">
        <f>I6715+1</f>
        <v>24177</v>
      </c>
      <c r="J6716" s="1418"/>
      <c r="K6716" s="1871"/>
      <c r="L6716" s="1594" t="s">
        <v>398</v>
      </c>
      <c r="M6716" s="1579">
        <v>85</v>
      </c>
      <c r="N6716" s="1595">
        <f>N6715+1</f>
        <v>6709</v>
      </c>
      <c r="O6716" s="1258"/>
      <c r="Q6716" s="1418"/>
    </row>
    <row r="6717" spans="7:17">
      <c r="G6717" s="1594" t="s">
        <v>579</v>
      </c>
      <c r="H6717" s="1579">
        <v>86</v>
      </c>
      <c r="I6717" s="1595">
        <f>I6716+1</f>
        <v>24178</v>
      </c>
      <c r="J6717" s="1418"/>
      <c r="K6717" s="1871"/>
      <c r="L6717" s="1594" t="s">
        <v>398</v>
      </c>
      <c r="M6717" s="1579">
        <v>86</v>
      </c>
      <c r="N6717" s="1595">
        <f>N6716+1</f>
        <v>6710</v>
      </c>
      <c r="O6717" s="1258"/>
      <c r="Q6717" s="1418"/>
    </row>
    <row r="6718" spans="7:17">
      <c r="G6718" s="1594" t="s">
        <v>579</v>
      </c>
      <c r="H6718" s="1579">
        <v>87</v>
      </c>
      <c r="I6718" s="1595">
        <f>I6717+1</f>
        <v>24179</v>
      </c>
      <c r="J6718" s="1418"/>
      <c r="K6718" s="1871"/>
      <c r="L6718" s="1594" t="s">
        <v>398</v>
      </c>
      <c r="M6718" s="1579">
        <v>87</v>
      </c>
      <c r="N6718" s="1595">
        <f>N6717+1</f>
        <v>6711</v>
      </c>
      <c r="O6718" s="1258"/>
      <c r="Q6718" s="1418"/>
    </row>
    <row r="6719" spans="7:17">
      <c r="G6719" s="1594" t="s">
        <v>579</v>
      </c>
      <c r="H6719" s="1579">
        <v>88</v>
      </c>
      <c r="I6719" s="1595">
        <f>I6718+1</f>
        <v>24180</v>
      </c>
      <c r="J6719" s="1418"/>
      <c r="K6719" s="1871"/>
      <c r="L6719" s="1594" t="s">
        <v>398</v>
      </c>
      <c r="M6719" s="1579">
        <v>88</v>
      </c>
      <c r="N6719" s="1595">
        <f>N6718+1</f>
        <v>6712</v>
      </c>
      <c r="O6719" s="1258"/>
      <c r="Q6719" s="1418"/>
    </row>
    <row r="6720" spans="7:17">
      <c r="G6720" s="1594" t="s">
        <v>579</v>
      </c>
      <c r="H6720" s="1579">
        <v>89</v>
      </c>
      <c r="I6720" s="1595">
        <f>I6719+1</f>
        <v>24181</v>
      </c>
      <c r="J6720" s="1418"/>
      <c r="K6720" s="1871"/>
      <c r="L6720" s="1594" t="s">
        <v>398</v>
      </c>
      <c r="M6720" s="1579">
        <v>89</v>
      </c>
      <c r="N6720" s="1595">
        <f>N6719+1</f>
        <v>6713</v>
      </c>
      <c r="O6720" s="1258"/>
      <c r="Q6720" s="1418"/>
    </row>
    <row r="6721" spans="7:17">
      <c r="G6721" s="1594" t="s">
        <v>579</v>
      </c>
      <c r="H6721" s="1579">
        <v>90</v>
      </c>
      <c r="I6721" s="1595">
        <f>I6720+1</f>
        <v>24182</v>
      </c>
      <c r="J6721" s="1418"/>
      <c r="K6721" s="1871"/>
      <c r="L6721" s="1594" t="s">
        <v>398</v>
      </c>
      <c r="M6721" s="1579">
        <v>90</v>
      </c>
      <c r="N6721" s="1595">
        <f>N6720+1</f>
        <v>6714</v>
      </c>
      <c r="O6721" s="1258"/>
      <c r="Q6721" s="1418"/>
    </row>
    <row r="6722" spans="7:17">
      <c r="G6722" s="1594" t="s">
        <v>579</v>
      </c>
      <c r="H6722" s="1579">
        <v>91</v>
      </c>
      <c r="I6722" s="1595">
        <f>I6721+1</f>
        <v>24183</v>
      </c>
      <c r="J6722" s="1418"/>
      <c r="K6722" s="1871"/>
      <c r="L6722" s="1594" t="s">
        <v>398</v>
      </c>
      <c r="M6722" s="1579">
        <v>91</v>
      </c>
      <c r="N6722" s="1595">
        <f>N6721+1</f>
        <v>6715</v>
      </c>
      <c r="O6722" s="1258"/>
      <c r="Q6722" s="1418"/>
    </row>
    <row r="6723" spans="7:17">
      <c r="G6723" s="1594" t="s">
        <v>579</v>
      </c>
      <c r="H6723" s="1579">
        <v>92</v>
      </c>
      <c r="I6723" s="1595">
        <f>I6722+1</f>
        <v>24184</v>
      </c>
      <c r="J6723" s="1418"/>
      <c r="K6723" s="1871"/>
      <c r="L6723" s="1594" t="s">
        <v>398</v>
      </c>
      <c r="M6723" s="1579">
        <v>92</v>
      </c>
      <c r="N6723" s="1595">
        <f>N6722+1</f>
        <v>6716</v>
      </c>
      <c r="O6723" s="1258"/>
      <c r="Q6723" s="1418"/>
    </row>
    <row r="6724" spans="7:17">
      <c r="G6724" s="1594" t="s">
        <v>579</v>
      </c>
      <c r="H6724" s="1579">
        <v>93</v>
      </c>
      <c r="I6724" s="1595">
        <f>I6723+1</f>
        <v>24185</v>
      </c>
      <c r="J6724" s="1418"/>
      <c r="K6724" s="1871"/>
      <c r="L6724" s="1594" t="s">
        <v>398</v>
      </c>
      <c r="M6724" s="1579">
        <v>93</v>
      </c>
      <c r="N6724" s="1595">
        <f>N6723+1</f>
        <v>6717</v>
      </c>
      <c r="O6724" s="1258"/>
      <c r="Q6724" s="1418"/>
    </row>
    <row r="6725" spans="7:17">
      <c r="G6725" s="1594" t="s">
        <v>579</v>
      </c>
      <c r="H6725" s="1579">
        <v>94</v>
      </c>
      <c r="I6725" s="1595">
        <f>I6724+1</f>
        <v>24186</v>
      </c>
      <c r="J6725" s="1418"/>
      <c r="K6725" s="1871"/>
      <c r="L6725" s="1594" t="s">
        <v>398</v>
      </c>
      <c r="M6725" s="1579">
        <v>94</v>
      </c>
      <c r="N6725" s="1595">
        <f>N6724+1</f>
        <v>6718</v>
      </c>
      <c r="O6725" s="1258"/>
      <c r="Q6725" s="1418"/>
    </row>
    <row r="6726" spans="7:17">
      <c r="G6726" s="1594" t="s">
        <v>579</v>
      </c>
      <c r="H6726" s="1579">
        <v>95</v>
      </c>
      <c r="I6726" s="1595">
        <f>I6725+1</f>
        <v>24187</v>
      </c>
      <c r="J6726" s="1418"/>
      <c r="K6726" s="1871"/>
      <c r="L6726" s="1594" t="s">
        <v>398</v>
      </c>
      <c r="M6726" s="1579">
        <v>95</v>
      </c>
      <c r="N6726" s="1595">
        <f>N6725+1</f>
        <v>6719</v>
      </c>
      <c r="O6726" s="1258"/>
      <c r="Q6726" s="1418"/>
    </row>
    <row r="6727" spans="7:17">
      <c r="G6727" s="1594" t="s">
        <v>579</v>
      </c>
      <c r="H6727" s="1579">
        <v>96</v>
      </c>
      <c r="I6727" s="1595">
        <f>I6726+1</f>
        <v>24188</v>
      </c>
      <c r="J6727" s="1418"/>
      <c r="K6727" s="1871"/>
      <c r="L6727" s="1594" t="s">
        <v>398</v>
      </c>
      <c r="M6727" s="1579">
        <v>96</v>
      </c>
      <c r="N6727" s="1595">
        <f>N6726+1</f>
        <v>6720</v>
      </c>
      <c r="O6727" s="1258"/>
      <c r="Q6727" s="1418"/>
    </row>
    <row r="6728" spans="7:17">
      <c r="G6728" s="1594" t="s">
        <v>580</v>
      </c>
      <c r="H6728" s="1579">
        <v>1</v>
      </c>
      <c r="I6728" s="1595">
        <f>I6727+1</f>
        <v>24189</v>
      </c>
      <c r="J6728" s="1418"/>
      <c r="K6728" s="1871"/>
      <c r="L6728" s="1594" t="s">
        <v>399</v>
      </c>
      <c r="M6728" s="1579">
        <v>1</v>
      </c>
      <c r="N6728" s="1595">
        <f>N6727+1</f>
        <v>6721</v>
      </c>
      <c r="O6728" s="1258"/>
      <c r="Q6728" s="1418"/>
    </row>
    <row r="6729" spans="7:17">
      <c r="G6729" s="1594" t="s">
        <v>580</v>
      </c>
      <c r="H6729" s="1579">
        <v>2</v>
      </c>
      <c r="I6729" s="1595">
        <f>I6728+1</f>
        <v>24190</v>
      </c>
      <c r="J6729" s="1418"/>
      <c r="K6729" s="1871"/>
      <c r="L6729" s="1594" t="s">
        <v>399</v>
      </c>
      <c r="M6729" s="1579">
        <v>2</v>
      </c>
      <c r="N6729" s="1595">
        <f>N6728+1</f>
        <v>6722</v>
      </c>
      <c r="O6729" s="1258"/>
      <c r="Q6729" s="1418"/>
    </row>
    <row r="6730" spans="7:17">
      <c r="G6730" s="1594" t="s">
        <v>580</v>
      </c>
      <c r="H6730" s="1579">
        <v>3</v>
      </c>
      <c r="I6730" s="1595">
        <f>I6729+1</f>
        <v>24191</v>
      </c>
      <c r="J6730" s="1418"/>
      <c r="K6730" s="1871"/>
      <c r="L6730" s="1594" t="s">
        <v>399</v>
      </c>
      <c r="M6730" s="1579">
        <v>3</v>
      </c>
      <c r="N6730" s="1595">
        <f>N6729+1</f>
        <v>6723</v>
      </c>
      <c r="O6730" s="1258"/>
      <c r="Q6730" s="1418"/>
    </row>
    <row r="6731" spans="7:17">
      <c r="G6731" s="1594" t="s">
        <v>580</v>
      </c>
      <c r="H6731" s="1579">
        <v>4</v>
      </c>
      <c r="I6731" s="1595">
        <f>I6730+1</f>
        <v>24192</v>
      </c>
      <c r="J6731" s="1418"/>
      <c r="K6731" s="1871"/>
      <c r="L6731" s="1594" t="s">
        <v>399</v>
      </c>
      <c r="M6731" s="1579">
        <v>4</v>
      </c>
      <c r="N6731" s="1595">
        <f>N6730+1</f>
        <v>6724</v>
      </c>
      <c r="O6731" s="1258"/>
      <c r="Q6731" s="1418"/>
    </row>
    <row r="6732" spans="7:17">
      <c r="G6732" s="1594" t="s">
        <v>580</v>
      </c>
      <c r="H6732" s="1579">
        <v>5</v>
      </c>
      <c r="I6732" s="1595">
        <f>I6731+1</f>
        <v>24193</v>
      </c>
      <c r="J6732" s="1418"/>
      <c r="K6732" s="1871"/>
      <c r="L6732" s="1594" t="s">
        <v>399</v>
      </c>
      <c r="M6732" s="1579">
        <v>5</v>
      </c>
      <c r="N6732" s="1595">
        <f>N6731+1</f>
        <v>6725</v>
      </c>
      <c r="O6732" s="1258"/>
      <c r="Q6732" s="1418"/>
    </row>
    <row r="6733" spans="7:17">
      <c r="G6733" s="1594" t="s">
        <v>580</v>
      </c>
      <c r="H6733" s="1579">
        <v>6</v>
      </c>
      <c r="I6733" s="1595">
        <f>I6732+1</f>
        <v>24194</v>
      </c>
      <c r="J6733" s="1418"/>
      <c r="K6733" s="1871"/>
      <c r="L6733" s="1594" t="s">
        <v>399</v>
      </c>
      <c r="M6733" s="1579">
        <v>6</v>
      </c>
      <c r="N6733" s="1595">
        <f>N6732+1</f>
        <v>6726</v>
      </c>
      <c r="O6733" s="1258"/>
      <c r="Q6733" s="1418"/>
    </row>
    <row r="6734" spans="7:17">
      <c r="G6734" s="1594" t="s">
        <v>580</v>
      </c>
      <c r="H6734" s="1579">
        <v>7</v>
      </c>
      <c r="I6734" s="1595">
        <f>I6733+1</f>
        <v>24195</v>
      </c>
      <c r="J6734" s="1418"/>
      <c r="K6734" s="1871"/>
      <c r="L6734" s="1594" t="s">
        <v>399</v>
      </c>
      <c r="M6734" s="1579">
        <v>7</v>
      </c>
      <c r="N6734" s="1595">
        <f>N6733+1</f>
        <v>6727</v>
      </c>
      <c r="O6734" s="1258"/>
      <c r="Q6734" s="1418"/>
    </row>
    <row r="6735" spans="7:17">
      <c r="G6735" s="1594" t="s">
        <v>580</v>
      </c>
      <c r="H6735" s="1579">
        <v>8</v>
      </c>
      <c r="I6735" s="1595">
        <f>I6734+1</f>
        <v>24196</v>
      </c>
      <c r="J6735" s="1418"/>
      <c r="K6735" s="1871"/>
      <c r="L6735" s="1594" t="s">
        <v>399</v>
      </c>
      <c r="M6735" s="1579">
        <v>8</v>
      </c>
      <c r="N6735" s="1595">
        <f>N6734+1</f>
        <v>6728</v>
      </c>
      <c r="O6735" s="1258"/>
      <c r="Q6735" s="1418"/>
    </row>
    <row r="6736" spans="7:17">
      <c r="G6736" s="1594" t="s">
        <v>580</v>
      </c>
      <c r="H6736" s="1579">
        <v>9</v>
      </c>
      <c r="I6736" s="1595">
        <f>I6735+1</f>
        <v>24197</v>
      </c>
      <c r="J6736" s="1418"/>
      <c r="K6736" s="1871"/>
      <c r="L6736" s="1594" t="s">
        <v>399</v>
      </c>
      <c r="M6736" s="1579">
        <v>9</v>
      </c>
      <c r="N6736" s="1595">
        <f>N6735+1</f>
        <v>6729</v>
      </c>
      <c r="O6736" s="1258"/>
      <c r="Q6736" s="1418"/>
    </row>
    <row r="6737" spans="7:17">
      <c r="G6737" s="1594" t="s">
        <v>580</v>
      </c>
      <c r="H6737" s="1579">
        <v>10</v>
      </c>
      <c r="I6737" s="1595">
        <f>I6736+1</f>
        <v>24198</v>
      </c>
      <c r="J6737" s="1418"/>
      <c r="K6737" s="1871"/>
      <c r="L6737" s="1594" t="s">
        <v>399</v>
      </c>
      <c r="M6737" s="1579">
        <v>10</v>
      </c>
      <c r="N6737" s="1595">
        <f>N6736+1</f>
        <v>6730</v>
      </c>
      <c r="O6737" s="1258"/>
      <c r="Q6737" s="1418"/>
    </row>
    <row r="6738" spans="7:17">
      <c r="G6738" s="1594" t="s">
        <v>580</v>
      </c>
      <c r="H6738" s="1579">
        <v>11</v>
      </c>
      <c r="I6738" s="1595">
        <f>I6737+1</f>
        <v>24199</v>
      </c>
      <c r="J6738" s="1418"/>
      <c r="K6738" s="1871"/>
      <c r="L6738" s="1594" t="s">
        <v>399</v>
      </c>
      <c r="M6738" s="1579">
        <v>11</v>
      </c>
      <c r="N6738" s="1595">
        <f>N6737+1</f>
        <v>6731</v>
      </c>
      <c r="O6738" s="1258"/>
      <c r="Q6738" s="1418"/>
    </row>
    <row r="6739" spans="7:17">
      <c r="G6739" s="1594" t="s">
        <v>580</v>
      </c>
      <c r="H6739" s="1579">
        <v>12</v>
      </c>
      <c r="I6739" s="1595">
        <f>I6738+1</f>
        <v>24200</v>
      </c>
      <c r="J6739" s="1418"/>
      <c r="K6739" s="1871"/>
      <c r="L6739" s="1594" t="s">
        <v>399</v>
      </c>
      <c r="M6739" s="1579">
        <v>12</v>
      </c>
      <c r="N6739" s="1595">
        <f>N6738+1</f>
        <v>6732</v>
      </c>
      <c r="O6739" s="1258"/>
      <c r="Q6739" s="1418"/>
    </row>
    <row r="6740" spans="7:17">
      <c r="G6740" s="1594" t="s">
        <v>580</v>
      </c>
      <c r="H6740" s="1579">
        <v>13</v>
      </c>
      <c r="I6740" s="1595">
        <f>I6739+1</f>
        <v>24201</v>
      </c>
      <c r="J6740" s="1418"/>
      <c r="K6740" s="1871"/>
      <c r="L6740" s="1594" t="s">
        <v>399</v>
      </c>
      <c r="M6740" s="1579">
        <v>13</v>
      </c>
      <c r="N6740" s="1595">
        <f>N6739+1</f>
        <v>6733</v>
      </c>
      <c r="O6740" s="1258"/>
      <c r="Q6740" s="1418"/>
    </row>
    <row r="6741" spans="7:17">
      <c r="G6741" s="1594" t="s">
        <v>580</v>
      </c>
      <c r="H6741" s="1579">
        <v>14</v>
      </c>
      <c r="I6741" s="1595">
        <f>I6740+1</f>
        <v>24202</v>
      </c>
      <c r="J6741" s="1418"/>
      <c r="K6741" s="1871"/>
      <c r="L6741" s="1594" t="s">
        <v>399</v>
      </c>
      <c r="M6741" s="1579">
        <v>14</v>
      </c>
      <c r="N6741" s="1595">
        <f>N6740+1</f>
        <v>6734</v>
      </c>
      <c r="O6741" s="1258"/>
      <c r="Q6741" s="1418"/>
    </row>
    <row r="6742" spans="7:17">
      <c r="G6742" s="1594" t="s">
        <v>580</v>
      </c>
      <c r="H6742" s="1579">
        <v>15</v>
      </c>
      <c r="I6742" s="1595">
        <f>I6741+1</f>
        <v>24203</v>
      </c>
      <c r="J6742" s="1418"/>
      <c r="K6742" s="1871"/>
      <c r="L6742" s="1594" t="s">
        <v>399</v>
      </c>
      <c r="M6742" s="1579">
        <v>15</v>
      </c>
      <c r="N6742" s="1595">
        <f>N6741+1</f>
        <v>6735</v>
      </c>
      <c r="O6742" s="1258"/>
      <c r="Q6742" s="1418"/>
    </row>
    <row r="6743" spans="7:17">
      <c r="G6743" s="1594" t="s">
        <v>580</v>
      </c>
      <c r="H6743" s="1579">
        <v>16</v>
      </c>
      <c r="I6743" s="1595">
        <f>I6742+1</f>
        <v>24204</v>
      </c>
      <c r="J6743" s="1418"/>
      <c r="K6743" s="1871"/>
      <c r="L6743" s="1594" t="s">
        <v>399</v>
      </c>
      <c r="M6743" s="1579">
        <v>16</v>
      </c>
      <c r="N6743" s="1595">
        <f>N6742+1</f>
        <v>6736</v>
      </c>
      <c r="O6743" s="1258"/>
      <c r="Q6743" s="1418"/>
    </row>
    <row r="6744" spans="7:17">
      <c r="G6744" s="1594" t="s">
        <v>580</v>
      </c>
      <c r="H6744" s="1579">
        <v>17</v>
      </c>
      <c r="I6744" s="1595">
        <f>I6743+1</f>
        <v>24205</v>
      </c>
      <c r="J6744" s="1418"/>
      <c r="K6744" s="1871"/>
      <c r="L6744" s="1594" t="s">
        <v>399</v>
      </c>
      <c r="M6744" s="1579">
        <v>17</v>
      </c>
      <c r="N6744" s="1595">
        <f>N6743+1</f>
        <v>6737</v>
      </c>
      <c r="O6744" s="1258"/>
      <c r="Q6744" s="1418"/>
    </row>
    <row r="6745" spans="7:17">
      <c r="G6745" s="1594" t="s">
        <v>580</v>
      </c>
      <c r="H6745" s="1579">
        <v>18</v>
      </c>
      <c r="I6745" s="1595">
        <f>I6744+1</f>
        <v>24206</v>
      </c>
      <c r="J6745" s="1418"/>
      <c r="K6745" s="1871"/>
      <c r="L6745" s="1594" t="s">
        <v>399</v>
      </c>
      <c r="M6745" s="1579">
        <v>18</v>
      </c>
      <c r="N6745" s="1595">
        <f>N6744+1</f>
        <v>6738</v>
      </c>
      <c r="O6745" s="1258"/>
      <c r="Q6745" s="1418"/>
    </row>
    <row r="6746" spans="7:17">
      <c r="G6746" s="1594" t="s">
        <v>580</v>
      </c>
      <c r="H6746" s="1579">
        <v>19</v>
      </c>
      <c r="I6746" s="1595">
        <f>I6745+1</f>
        <v>24207</v>
      </c>
      <c r="J6746" s="1418"/>
      <c r="K6746" s="1871"/>
      <c r="L6746" s="1594" t="s">
        <v>399</v>
      </c>
      <c r="M6746" s="1579">
        <v>19</v>
      </c>
      <c r="N6746" s="1595">
        <f>N6745+1</f>
        <v>6739</v>
      </c>
      <c r="O6746" s="1258"/>
      <c r="Q6746" s="1418"/>
    </row>
    <row r="6747" spans="7:17">
      <c r="G6747" s="1594" t="s">
        <v>580</v>
      </c>
      <c r="H6747" s="1579">
        <v>20</v>
      </c>
      <c r="I6747" s="1595">
        <f>I6746+1</f>
        <v>24208</v>
      </c>
      <c r="J6747" s="1418"/>
      <c r="K6747" s="1871"/>
      <c r="L6747" s="1594" t="s">
        <v>399</v>
      </c>
      <c r="M6747" s="1579">
        <v>20</v>
      </c>
      <c r="N6747" s="1595">
        <f>N6746+1</f>
        <v>6740</v>
      </c>
      <c r="O6747" s="1258"/>
      <c r="Q6747" s="1418"/>
    </row>
    <row r="6748" spans="7:17">
      <c r="G6748" s="1594" t="s">
        <v>580</v>
      </c>
      <c r="H6748" s="1579">
        <v>21</v>
      </c>
      <c r="I6748" s="1595">
        <f>I6747+1</f>
        <v>24209</v>
      </c>
      <c r="J6748" s="1418"/>
      <c r="K6748" s="1871"/>
      <c r="L6748" s="1594" t="s">
        <v>399</v>
      </c>
      <c r="M6748" s="1579">
        <v>21</v>
      </c>
      <c r="N6748" s="1595">
        <f>N6747+1</f>
        <v>6741</v>
      </c>
      <c r="O6748" s="1258"/>
      <c r="Q6748" s="1418"/>
    </row>
    <row r="6749" spans="7:17">
      <c r="G6749" s="1594" t="s">
        <v>580</v>
      </c>
      <c r="H6749" s="1579">
        <v>22</v>
      </c>
      <c r="I6749" s="1595">
        <f>I6748+1</f>
        <v>24210</v>
      </c>
      <c r="J6749" s="1418"/>
      <c r="K6749" s="1871"/>
      <c r="L6749" s="1594" t="s">
        <v>399</v>
      </c>
      <c r="M6749" s="1579">
        <v>22</v>
      </c>
      <c r="N6749" s="1595">
        <f>N6748+1</f>
        <v>6742</v>
      </c>
      <c r="O6749" s="1258"/>
      <c r="Q6749" s="1418"/>
    </row>
    <row r="6750" spans="7:17">
      <c r="G6750" s="1594" t="s">
        <v>580</v>
      </c>
      <c r="H6750" s="1579">
        <v>23</v>
      </c>
      <c r="I6750" s="1595">
        <f>I6749+1</f>
        <v>24211</v>
      </c>
      <c r="J6750" s="1418"/>
      <c r="K6750" s="1871"/>
      <c r="L6750" s="1594" t="s">
        <v>399</v>
      </c>
      <c r="M6750" s="1579">
        <v>23</v>
      </c>
      <c r="N6750" s="1595">
        <f>N6749+1</f>
        <v>6743</v>
      </c>
      <c r="O6750" s="1258"/>
      <c r="Q6750" s="1418"/>
    </row>
    <row r="6751" spans="7:17">
      <c r="G6751" s="1594" t="s">
        <v>580</v>
      </c>
      <c r="H6751" s="1579">
        <v>24</v>
      </c>
      <c r="I6751" s="1595">
        <f>I6750+1</f>
        <v>24212</v>
      </c>
      <c r="J6751" s="1418"/>
      <c r="K6751" s="1871"/>
      <c r="L6751" s="1594" t="s">
        <v>399</v>
      </c>
      <c r="M6751" s="1579">
        <v>24</v>
      </c>
      <c r="N6751" s="1595">
        <f>N6750+1</f>
        <v>6744</v>
      </c>
      <c r="O6751" s="1258"/>
      <c r="Q6751" s="1418"/>
    </row>
    <row r="6752" spans="7:17">
      <c r="G6752" s="1594" t="s">
        <v>580</v>
      </c>
      <c r="H6752" s="1579">
        <v>25</v>
      </c>
      <c r="I6752" s="1595">
        <f>I6751+1</f>
        <v>24213</v>
      </c>
      <c r="J6752" s="1418"/>
      <c r="K6752" s="1871"/>
      <c r="L6752" s="1594" t="s">
        <v>399</v>
      </c>
      <c r="M6752" s="1579">
        <v>25</v>
      </c>
      <c r="N6752" s="1595">
        <f>N6751+1</f>
        <v>6745</v>
      </c>
      <c r="O6752" s="1258"/>
      <c r="Q6752" s="1418"/>
    </row>
    <row r="6753" spans="7:17">
      <c r="G6753" s="1594" t="s">
        <v>580</v>
      </c>
      <c r="H6753" s="1579">
        <v>26</v>
      </c>
      <c r="I6753" s="1595">
        <f>I6752+1</f>
        <v>24214</v>
      </c>
      <c r="J6753" s="1418"/>
      <c r="K6753" s="1871"/>
      <c r="L6753" s="1594" t="s">
        <v>399</v>
      </c>
      <c r="M6753" s="1579">
        <v>26</v>
      </c>
      <c r="N6753" s="1595">
        <f>N6752+1</f>
        <v>6746</v>
      </c>
      <c r="O6753" s="1258"/>
      <c r="Q6753" s="1418"/>
    </row>
    <row r="6754" spans="7:17">
      <c r="G6754" s="1594" t="s">
        <v>580</v>
      </c>
      <c r="H6754" s="1579">
        <v>27</v>
      </c>
      <c r="I6754" s="1595">
        <f>I6753+1</f>
        <v>24215</v>
      </c>
      <c r="J6754" s="1418"/>
      <c r="K6754" s="1871"/>
      <c r="L6754" s="1594" t="s">
        <v>399</v>
      </c>
      <c r="M6754" s="1579">
        <v>27</v>
      </c>
      <c r="N6754" s="1595">
        <f>N6753+1</f>
        <v>6747</v>
      </c>
      <c r="O6754" s="1258"/>
      <c r="Q6754" s="1418"/>
    </row>
    <row r="6755" spans="7:17">
      <c r="G6755" s="1594" t="s">
        <v>580</v>
      </c>
      <c r="H6755" s="1579">
        <v>28</v>
      </c>
      <c r="I6755" s="1595">
        <f>I6754+1</f>
        <v>24216</v>
      </c>
      <c r="J6755" s="1418"/>
      <c r="K6755" s="1871"/>
      <c r="L6755" s="1594" t="s">
        <v>399</v>
      </c>
      <c r="M6755" s="1579">
        <v>28</v>
      </c>
      <c r="N6755" s="1595">
        <f>N6754+1</f>
        <v>6748</v>
      </c>
      <c r="O6755" s="1258"/>
      <c r="Q6755" s="1418"/>
    </row>
    <row r="6756" spans="7:17">
      <c r="G6756" s="1594" t="s">
        <v>580</v>
      </c>
      <c r="H6756" s="1579">
        <v>29</v>
      </c>
      <c r="I6756" s="1595">
        <f>I6755+1</f>
        <v>24217</v>
      </c>
      <c r="J6756" s="1418"/>
      <c r="K6756" s="1871"/>
      <c r="L6756" s="1594" t="s">
        <v>399</v>
      </c>
      <c r="M6756" s="1579">
        <v>29</v>
      </c>
      <c r="N6756" s="1595">
        <f>N6755+1</f>
        <v>6749</v>
      </c>
      <c r="O6756" s="1258"/>
      <c r="Q6756" s="1418"/>
    </row>
    <row r="6757" spans="7:17">
      <c r="G6757" s="1594" t="s">
        <v>580</v>
      </c>
      <c r="H6757" s="1579">
        <v>30</v>
      </c>
      <c r="I6757" s="1595">
        <f>I6756+1</f>
        <v>24218</v>
      </c>
      <c r="J6757" s="1418"/>
      <c r="K6757" s="1871"/>
      <c r="L6757" s="1594" t="s">
        <v>399</v>
      </c>
      <c r="M6757" s="1579">
        <v>30</v>
      </c>
      <c r="N6757" s="1595">
        <f>N6756+1</f>
        <v>6750</v>
      </c>
      <c r="O6757" s="1258"/>
      <c r="Q6757" s="1418"/>
    </row>
    <row r="6758" spans="7:17">
      <c r="G6758" s="1594" t="s">
        <v>580</v>
      </c>
      <c r="H6758" s="1579">
        <v>31</v>
      </c>
      <c r="I6758" s="1595">
        <f>I6757+1</f>
        <v>24219</v>
      </c>
      <c r="J6758" s="1418"/>
      <c r="K6758" s="1871"/>
      <c r="L6758" s="1594" t="s">
        <v>399</v>
      </c>
      <c r="M6758" s="1579">
        <v>31</v>
      </c>
      <c r="N6758" s="1595">
        <f>N6757+1</f>
        <v>6751</v>
      </c>
      <c r="O6758" s="1258"/>
      <c r="Q6758" s="1418"/>
    </row>
    <row r="6759" spans="7:17">
      <c r="G6759" s="1594" t="s">
        <v>580</v>
      </c>
      <c r="H6759" s="1579">
        <v>32</v>
      </c>
      <c r="I6759" s="1595">
        <f>I6758+1</f>
        <v>24220</v>
      </c>
      <c r="J6759" s="1418"/>
      <c r="K6759" s="1871"/>
      <c r="L6759" s="1594" t="s">
        <v>399</v>
      </c>
      <c r="M6759" s="1579">
        <v>32</v>
      </c>
      <c r="N6759" s="1595">
        <f>N6758+1</f>
        <v>6752</v>
      </c>
      <c r="O6759" s="1258"/>
      <c r="Q6759" s="1418"/>
    </row>
    <row r="6760" spans="7:17">
      <c r="G6760" s="1594" t="s">
        <v>580</v>
      </c>
      <c r="H6760" s="1579">
        <v>33</v>
      </c>
      <c r="I6760" s="1595">
        <f>I6759+1</f>
        <v>24221</v>
      </c>
      <c r="J6760" s="1418"/>
      <c r="K6760" s="1871"/>
      <c r="L6760" s="1594" t="s">
        <v>399</v>
      </c>
      <c r="M6760" s="1579">
        <v>33</v>
      </c>
      <c r="N6760" s="1595">
        <f>N6759+1</f>
        <v>6753</v>
      </c>
      <c r="O6760" s="1258"/>
      <c r="Q6760" s="1418"/>
    </row>
    <row r="6761" spans="7:17">
      <c r="G6761" s="1594" t="s">
        <v>580</v>
      </c>
      <c r="H6761" s="1579">
        <v>34</v>
      </c>
      <c r="I6761" s="1595">
        <f>I6760+1</f>
        <v>24222</v>
      </c>
      <c r="J6761" s="1418"/>
      <c r="K6761" s="1871"/>
      <c r="L6761" s="1594" t="s">
        <v>399</v>
      </c>
      <c r="M6761" s="1579">
        <v>34</v>
      </c>
      <c r="N6761" s="1595">
        <f>N6760+1</f>
        <v>6754</v>
      </c>
      <c r="O6761" s="1258"/>
      <c r="Q6761" s="1418"/>
    </row>
    <row r="6762" spans="7:17">
      <c r="G6762" s="1594" t="s">
        <v>580</v>
      </c>
      <c r="H6762" s="1579">
        <v>35</v>
      </c>
      <c r="I6762" s="1595">
        <f>I6761+1</f>
        <v>24223</v>
      </c>
      <c r="J6762" s="1418"/>
      <c r="K6762" s="1871"/>
      <c r="L6762" s="1594" t="s">
        <v>399</v>
      </c>
      <c r="M6762" s="1579">
        <v>35</v>
      </c>
      <c r="N6762" s="1595">
        <f>N6761+1</f>
        <v>6755</v>
      </c>
      <c r="O6762" s="1258"/>
      <c r="Q6762" s="1418"/>
    </row>
    <row r="6763" spans="7:17">
      <c r="G6763" s="1594" t="s">
        <v>580</v>
      </c>
      <c r="H6763" s="1579">
        <v>36</v>
      </c>
      <c r="I6763" s="1595">
        <f>I6762+1</f>
        <v>24224</v>
      </c>
      <c r="J6763" s="1418"/>
      <c r="K6763" s="1871"/>
      <c r="L6763" s="1594" t="s">
        <v>399</v>
      </c>
      <c r="M6763" s="1579">
        <v>36</v>
      </c>
      <c r="N6763" s="1595">
        <f>N6762+1</f>
        <v>6756</v>
      </c>
      <c r="O6763" s="1258"/>
      <c r="Q6763" s="1418"/>
    </row>
    <row r="6764" spans="7:17">
      <c r="G6764" s="1594" t="s">
        <v>580</v>
      </c>
      <c r="H6764" s="1579">
        <v>37</v>
      </c>
      <c r="I6764" s="1595">
        <f>I6763+1</f>
        <v>24225</v>
      </c>
      <c r="J6764" s="1418"/>
      <c r="K6764" s="1871"/>
      <c r="L6764" s="1594" t="s">
        <v>399</v>
      </c>
      <c r="M6764" s="1579">
        <v>37</v>
      </c>
      <c r="N6764" s="1595">
        <f>N6763+1</f>
        <v>6757</v>
      </c>
      <c r="O6764" s="1258"/>
      <c r="Q6764" s="1418"/>
    </row>
    <row r="6765" spans="7:17">
      <c r="G6765" s="1594" t="s">
        <v>580</v>
      </c>
      <c r="H6765" s="1579">
        <v>38</v>
      </c>
      <c r="I6765" s="1595">
        <f>I6764+1</f>
        <v>24226</v>
      </c>
      <c r="J6765" s="1418"/>
      <c r="K6765" s="1871"/>
      <c r="L6765" s="1594" t="s">
        <v>399</v>
      </c>
      <c r="M6765" s="1579">
        <v>38</v>
      </c>
      <c r="N6765" s="1595">
        <f>N6764+1</f>
        <v>6758</v>
      </c>
      <c r="O6765" s="1258"/>
      <c r="Q6765" s="1418"/>
    </row>
    <row r="6766" spans="7:17">
      <c r="G6766" s="1594" t="s">
        <v>580</v>
      </c>
      <c r="H6766" s="1579">
        <v>39</v>
      </c>
      <c r="I6766" s="1595">
        <f>I6765+1</f>
        <v>24227</v>
      </c>
      <c r="J6766" s="1418"/>
      <c r="K6766" s="1871"/>
      <c r="L6766" s="1594" t="s">
        <v>399</v>
      </c>
      <c r="M6766" s="1579">
        <v>39</v>
      </c>
      <c r="N6766" s="1595">
        <f>N6765+1</f>
        <v>6759</v>
      </c>
      <c r="O6766" s="1258"/>
      <c r="Q6766" s="1418"/>
    </row>
    <row r="6767" spans="7:17">
      <c r="G6767" s="1594" t="s">
        <v>580</v>
      </c>
      <c r="H6767" s="1579">
        <v>40</v>
      </c>
      <c r="I6767" s="1595">
        <f>I6766+1</f>
        <v>24228</v>
      </c>
      <c r="J6767" s="1418"/>
      <c r="K6767" s="1871"/>
      <c r="L6767" s="1594" t="s">
        <v>399</v>
      </c>
      <c r="M6767" s="1579">
        <v>40</v>
      </c>
      <c r="N6767" s="1595">
        <f>N6766+1</f>
        <v>6760</v>
      </c>
      <c r="O6767" s="1258"/>
      <c r="Q6767" s="1418"/>
    </row>
    <row r="6768" spans="7:17">
      <c r="G6768" s="1594" t="s">
        <v>580</v>
      </c>
      <c r="H6768" s="1579">
        <v>41</v>
      </c>
      <c r="I6768" s="1595">
        <f>I6767+1</f>
        <v>24229</v>
      </c>
      <c r="J6768" s="1418"/>
      <c r="K6768" s="1871"/>
      <c r="L6768" s="1594" t="s">
        <v>399</v>
      </c>
      <c r="M6768" s="1579">
        <v>41</v>
      </c>
      <c r="N6768" s="1595">
        <f>N6767+1</f>
        <v>6761</v>
      </c>
      <c r="O6768" s="1258"/>
      <c r="Q6768" s="1418"/>
    </row>
    <row r="6769" spans="7:17">
      <c r="G6769" s="1594" t="s">
        <v>580</v>
      </c>
      <c r="H6769" s="1579">
        <v>42</v>
      </c>
      <c r="I6769" s="1595">
        <f>I6768+1</f>
        <v>24230</v>
      </c>
      <c r="J6769" s="1418"/>
      <c r="K6769" s="1871"/>
      <c r="L6769" s="1594" t="s">
        <v>399</v>
      </c>
      <c r="M6769" s="1579">
        <v>42</v>
      </c>
      <c r="N6769" s="1595">
        <f>N6768+1</f>
        <v>6762</v>
      </c>
      <c r="O6769" s="1258"/>
      <c r="Q6769" s="1418"/>
    </row>
    <row r="6770" spans="7:17">
      <c r="G6770" s="1594" t="s">
        <v>580</v>
      </c>
      <c r="H6770" s="1579">
        <v>43</v>
      </c>
      <c r="I6770" s="1595">
        <f>I6769+1</f>
        <v>24231</v>
      </c>
      <c r="J6770" s="1418"/>
      <c r="K6770" s="1871"/>
      <c r="L6770" s="1594" t="s">
        <v>399</v>
      </c>
      <c r="M6770" s="1579">
        <v>43</v>
      </c>
      <c r="N6770" s="1595">
        <f>N6769+1</f>
        <v>6763</v>
      </c>
      <c r="O6770" s="1258"/>
      <c r="Q6770" s="1418"/>
    </row>
    <row r="6771" spans="7:17">
      <c r="G6771" s="1594" t="s">
        <v>580</v>
      </c>
      <c r="H6771" s="1579">
        <v>44</v>
      </c>
      <c r="I6771" s="1595">
        <f>I6770+1</f>
        <v>24232</v>
      </c>
      <c r="J6771" s="1418"/>
      <c r="K6771" s="1871"/>
      <c r="L6771" s="1594" t="s">
        <v>399</v>
      </c>
      <c r="M6771" s="1579">
        <v>44</v>
      </c>
      <c r="N6771" s="1595">
        <f>N6770+1</f>
        <v>6764</v>
      </c>
      <c r="O6771" s="1258"/>
      <c r="Q6771" s="1418"/>
    </row>
    <row r="6772" spans="7:17">
      <c r="G6772" s="1594" t="s">
        <v>580</v>
      </c>
      <c r="H6772" s="1579">
        <v>45</v>
      </c>
      <c r="I6772" s="1595">
        <f>I6771+1</f>
        <v>24233</v>
      </c>
      <c r="J6772" s="1418"/>
      <c r="K6772" s="1871"/>
      <c r="L6772" s="1594" t="s">
        <v>399</v>
      </c>
      <c r="M6772" s="1579">
        <v>45</v>
      </c>
      <c r="N6772" s="1595">
        <f>N6771+1</f>
        <v>6765</v>
      </c>
      <c r="O6772" s="1258"/>
      <c r="Q6772" s="1418"/>
    </row>
    <row r="6773" spans="7:17">
      <c r="G6773" s="1594" t="s">
        <v>580</v>
      </c>
      <c r="H6773" s="1579">
        <v>46</v>
      </c>
      <c r="I6773" s="1595">
        <f>I6772+1</f>
        <v>24234</v>
      </c>
      <c r="J6773" s="1418"/>
      <c r="K6773" s="1871"/>
      <c r="L6773" s="1594" t="s">
        <v>399</v>
      </c>
      <c r="M6773" s="1579">
        <v>46</v>
      </c>
      <c r="N6773" s="1595">
        <f>N6772+1</f>
        <v>6766</v>
      </c>
      <c r="O6773" s="1258"/>
      <c r="Q6773" s="1418"/>
    </row>
    <row r="6774" spans="7:17">
      <c r="G6774" s="1594" t="s">
        <v>580</v>
      </c>
      <c r="H6774" s="1579">
        <v>47</v>
      </c>
      <c r="I6774" s="1595">
        <f>I6773+1</f>
        <v>24235</v>
      </c>
      <c r="J6774" s="1418"/>
      <c r="K6774" s="1871"/>
      <c r="L6774" s="1594" t="s">
        <v>399</v>
      </c>
      <c r="M6774" s="1579">
        <v>47</v>
      </c>
      <c r="N6774" s="1595">
        <f>N6773+1</f>
        <v>6767</v>
      </c>
      <c r="O6774" s="1258"/>
      <c r="Q6774" s="1418"/>
    </row>
    <row r="6775" spans="7:17">
      <c r="G6775" s="1594" t="s">
        <v>580</v>
      </c>
      <c r="H6775" s="1579">
        <v>48</v>
      </c>
      <c r="I6775" s="1595">
        <f>I6774+1</f>
        <v>24236</v>
      </c>
      <c r="J6775" s="1418"/>
      <c r="K6775" s="1871"/>
      <c r="L6775" s="1594" t="s">
        <v>399</v>
      </c>
      <c r="M6775" s="1579">
        <v>48</v>
      </c>
      <c r="N6775" s="1595">
        <f>N6774+1</f>
        <v>6768</v>
      </c>
      <c r="O6775" s="1258"/>
      <c r="Q6775" s="1418"/>
    </row>
    <row r="6776" spans="7:17">
      <c r="G6776" s="1594" t="s">
        <v>580</v>
      </c>
      <c r="H6776" s="1579">
        <v>49</v>
      </c>
      <c r="I6776" s="1595">
        <f>I6775+1</f>
        <v>24237</v>
      </c>
      <c r="J6776" s="1418"/>
      <c r="K6776" s="1871"/>
      <c r="L6776" s="1594" t="s">
        <v>399</v>
      </c>
      <c r="M6776" s="1579">
        <v>49</v>
      </c>
      <c r="N6776" s="1595">
        <f>N6775+1</f>
        <v>6769</v>
      </c>
      <c r="O6776" s="1258"/>
      <c r="Q6776" s="1418"/>
    </row>
    <row r="6777" spans="7:17">
      <c r="G6777" s="1594" t="s">
        <v>580</v>
      </c>
      <c r="H6777" s="1579">
        <v>50</v>
      </c>
      <c r="I6777" s="1595">
        <f>I6776+1</f>
        <v>24238</v>
      </c>
      <c r="J6777" s="1418"/>
      <c r="K6777" s="1871"/>
      <c r="L6777" s="1594" t="s">
        <v>399</v>
      </c>
      <c r="M6777" s="1579">
        <v>50</v>
      </c>
      <c r="N6777" s="1595">
        <f>N6776+1</f>
        <v>6770</v>
      </c>
      <c r="O6777" s="1258"/>
      <c r="Q6777" s="1418"/>
    </row>
    <row r="6778" spans="7:17">
      <c r="G6778" s="1594" t="s">
        <v>580</v>
      </c>
      <c r="H6778" s="1579">
        <v>51</v>
      </c>
      <c r="I6778" s="1595">
        <f>I6777+1</f>
        <v>24239</v>
      </c>
      <c r="J6778" s="1418"/>
      <c r="K6778" s="1871"/>
      <c r="L6778" s="1594" t="s">
        <v>399</v>
      </c>
      <c r="M6778" s="1579">
        <v>51</v>
      </c>
      <c r="N6778" s="1595">
        <f>N6777+1</f>
        <v>6771</v>
      </c>
      <c r="O6778" s="1258"/>
      <c r="Q6778" s="1418"/>
    </row>
    <row r="6779" spans="7:17">
      <c r="G6779" s="1594" t="s">
        <v>580</v>
      </c>
      <c r="H6779" s="1579">
        <v>52</v>
      </c>
      <c r="I6779" s="1595">
        <f>I6778+1</f>
        <v>24240</v>
      </c>
      <c r="J6779" s="1418"/>
      <c r="K6779" s="1871"/>
      <c r="L6779" s="1594" t="s">
        <v>399</v>
      </c>
      <c r="M6779" s="1579">
        <v>52</v>
      </c>
      <c r="N6779" s="1595">
        <f>N6778+1</f>
        <v>6772</v>
      </c>
      <c r="O6779" s="1258"/>
      <c r="Q6779" s="1418"/>
    </row>
    <row r="6780" spans="7:17">
      <c r="G6780" s="1594" t="s">
        <v>580</v>
      </c>
      <c r="H6780" s="1579">
        <v>53</v>
      </c>
      <c r="I6780" s="1595">
        <f>I6779+1</f>
        <v>24241</v>
      </c>
      <c r="J6780" s="1418"/>
      <c r="K6780" s="1871"/>
      <c r="L6780" s="1594" t="s">
        <v>399</v>
      </c>
      <c r="M6780" s="1579">
        <v>53</v>
      </c>
      <c r="N6780" s="1595">
        <f>N6779+1</f>
        <v>6773</v>
      </c>
      <c r="O6780" s="1258"/>
      <c r="Q6780" s="1418"/>
    </row>
    <row r="6781" spans="7:17">
      <c r="G6781" s="1594" t="s">
        <v>580</v>
      </c>
      <c r="H6781" s="1579">
        <v>54</v>
      </c>
      <c r="I6781" s="1595">
        <f>I6780+1</f>
        <v>24242</v>
      </c>
      <c r="J6781" s="1418"/>
      <c r="K6781" s="1871"/>
      <c r="L6781" s="1594" t="s">
        <v>399</v>
      </c>
      <c r="M6781" s="1579">
        <v>54</v>
      </c>
      <c r="N6781" s="1595">
        <f>N6780+1</f>
        <v>6774</v>
      </c>
      <c r="O6781" s="1258"/>
      <c r="Q6781" s="1418"/>
    </row>
    <row r="6782" spans="7:17">
      <c r="G6782" s="1594" t="s">
        <v>580</v>
      </c>
      <c r="H6782" s="1579">
        <v>55</v>
      </c>
      <c r="I6782" s="1595">
        <f>I6781+1</f>
        <v>24243</v>
      </c>
      <c r="J6782" s="1418"/>
      <c r="K6782" s="1871"/>
      <c r="L6782" s="1594" t="s">
        <v>399</v>
      </c>
      <c r="M6782" s="1579">
        <v>55</v>
      </c>
      <c r="N6782" s="1595">
        <f>N6781+1</f>
        <v>6775</v>
      </c>
      <c r="O6782" s="1258"/>
      <c r="Q6782" s="1418"/>
    </row>
    <row r="6783" spans="7:17">
      <c r="G6783" s="1594" t="s">
        <v>580</v>
      </c>
      <c r="H6783" s="1579">
        <v>56</v>
      </c>
      <c r="I6783" s="1595">
        <f>I6782+1</f>
        <v>24244</v>
      </c>
      <c r="J6783" s="1418"/>
      <c r="K6783" s="1871"/>
      <c r="L6783" s="1594" t="s">
        <v>399</v>
      </c>
      <c r="M6783" s="1579">
        <v>56</v>
      </c>
      <c r="N6783" s="1595">
        <f>N6782+1</f>
        <v>6776</v>
      </c>
      <c r="O6783" s="1258"/>
      <c r="Q6783" s="1418"/>
    </row>
    <row r="6784" spans="7:17">
      <c r="G6784" s="1594" t="s">
        <v>580</v>
      </c>
      <c r="H6784" s="1579">
        <v>57</v>
      </c>
      <c r="I6784" s="1595">
        <f>I6783+1</f>
        <v>24245</v>
      </c>
      <c r="J6784" s="1418"/>
      <c r="K6784" s="1871"/>
      <c r="L6784" s="1594" t="s">
        <v>399</v>
      </c>
      <c r="M6784" s="1579">
        <v>57</v>
      </c>
      <c r="N6784" s="1595">
        <f>N6783+1</f>
        <v>6777</v>
      </c>
      <c r="O6784" s="1258"/>
      <c r="Q6784" s="1418"/>
    </row>
    <row r="6785" spans="7:17">
      <c r="G6785" s="1594" t="s">
        <v>580</v>
      </c>
      <c r="H6785" s="1579">
        <v>58</v>
      </c>
      <c r="I6785" s="1595">
        <f>I6784+1</f>
        <v>24246</v>
      </c>
      <c r="J6785" s="1418"/>
      <c r="K6785" s="1871"/>
      <c r="L6785" s="1594" t="s">
        <v>399</v>
      </c>
      <c r="M6785" s="1579">
        <v>58</v>
      </c>
      <c r="N6785" s="1595">
        <f>N6784+1</f>
        <v>6778</v>
      </c>
      <c r="O6785" s="1258"/>
      <c r="Q6785" s="1418"/>
    </row>
    <row r="6786" spans="7:17">
      <c r="G6786" s="1594" t="s">
        <v>580</v>
      </c>
      <c r="H6786" s="1579">
        <v>59</v>
      </c>
      <c r="I6786" s="1595">
        <f>I6785+1</f>
        <v>24247</v>
      </c>
      <c r="J6786" s="1418"/>
      <c r="K6786" s="1871"/>
      <c r="L6786" s="1594" t="s">
        <v>399</v>
      </c>
      <c r="M6786" s="1579">
        <v>59</v>
      </c>
      <c r="N6786" s="1595">
        <f>N6785+1</f>
        <v>6779</v>
      </c>
      <c r="O6786" s="1258"/>
      <c r="Q6786" s="1418"/>
    </row>
    <row r="6787" spans="7:17">
      <c r="G6787" s="1594" t="s">
        <v>580</v>
      </c>
      <c r="H6787" s="1579">
        <v>60</v>
      </c>
      <c r="I6787" s="1595">
        <f>I6786+1</f>
        <v>24248</v>
      </c>
      <c r="J6787" s="1418"/>
      <c r="K6787" s="1871"/>
      <c r="L6787" s="1594" t="s">
        <v>399</v>
      </c>
      <c r="M6787" s="1579">
        <v>60</v>
      </c>
      <c r="N6787" s="1595">
        <f>N6786+1</f>
        <v>6780</v>
      </c>
      <c r="O6787" s="1258"/>
      <c r="Q6787" s="1418"/>
    </row>
    <row r="6788" spans="7:17">
      <c r="G6788" s="1594" t="s">
        <v>580</v>
      </c>
      <c r="H6788" s="1579">
        <v>61</v>
      </c>
      <c r="I6788" s="1595">
        <f>I6787+1</f>
        <v>24249</v>
      </c>
      <c r="J6788" s="1418"/>
      <c r="K6788" s="1871"/>
      <c r="L6788" s="1594" t="s">
        <v>399</v>
      </c>
      <c r="M6788" s="1579">
        <v>61</v>
      </c>
      <c r="N6788" s="1595">
        <f>N6787+1</f>
        <v>6781</v>
      </c>
      <c r="O6788" s="1258"/>
      <c r="Q6788" s="1418"/>
    </row>
    <row r="6789" spans="7:17">
      <c r="G6789" s="1594" t="s">
        <v>580</v>
      </c>
      <c r="H6789" s="1579">
        <v>62</v>
      </c>
      <c r="I6789" s="1595">
        <f>I6788+1</f>
        <v>24250</v>
      </c>
      <c r="J6789" s="1418"/>
      <c r="K6789" s="1871"/>
      <c r="L6789" s="1594" t="s">
        <v>399</v>
      </c>
      <c r="M6789" s="1579">
        <v>62</v>
      </c>
      <c r="N6789" s="1595">
        <f>N6788+1</f>
        <v>6782</v>
      </c>
      <c r="O6789" s="1258"/>
      <c r="Q6789" s="1418"/>
    </row>
    <row r="6790" spans="7:17">
      <c r="G6790" s="1594" t="s">
        <v>580</v>
      </c>
      <c r="H6790" s="1579">
        <v>63</v>
      </c>
      <c r="I6790" s="1595">
        <f>I6789+1</f>
        <v>24251</v>
      </c>
      <c r="J6790" s="1418"/>
      <c r="K6790" s="1871"/>
      <c r="L6790" s="1594" t="s">
        <v>399</v>
      </c>
      <c r="M6790" s="1579">
        <v>63</v>
      </c>
      <c r="N6790" s="1595">
        <f>N6789+1</f>
        <v>6783</v>
      </c>
      <c r="O6790" s="1258"/>
      <c r="Q6790" s="1418"/>
    </row>
    <row r="6791" spans="7:17">
      <c r="G6791" s="1594" t="s">
        <v>580</v>
      </c>
      <c r="H6791" s="1579">
        <v>64</v>
      </c>
      <c r="I6791" s="1595">
        <f>I6790+1</f>
        <v>24252</v>
      </c>
      <c r="J6791" s="1418"/>
      <c r="K6791" s="1871"/>
      <c r="L6791" s="1594" t="s">
        <v>399</v>
      </c>
      <c r="M6791" s="1579">
        <v>64</v>
      </c>
      <c r="N6791" s="1595">
        <f>N6790+1</f>
        <v>6784</v>
      </c>
      <c r="O6791" s="1258"/>
      <c r="Q6791" s="1418"/>
    </row>
    <row r="6792" spans="7:17">
      <c r="G6792" s="1594" t="s">
        <v>580</v>
      </c>
      <c r="H6792" s="1579">
        <v>65</v>
      </c>
      <c r="I6792" s="1595">
        <f>I6791+1</f>
        <v>24253</v>
      </c>
      <c r="J6792" s="1418"/>
      <c r="K6792" s="1871"/>
      <c r="L6792" s="1594" t="s">
        <v>399</v>
      </c>
      <c r="M6792" s="1579">
        <v>65</v>
      </c>
      <c r="N6792" s="1595">
        <f>N6791+1</f>
        <v>6785</v>
      </c>
      <c r="O6792" s="1258"/>
      <c r="Q6792" s="1418"/>
    </row>
    <row r="6793" spans="7:17">
      <c r="G6793" s="1594" t="s">
        <v>580</v>
      </c>
      <c r="H6793" s="1579">
        <v>66</v>
      </c>
      <c r="I6793" s="1595">
        <f>I6792+1</f>
        <v>24254</v>
      </c>
      <c r="J6793" s="1418"/>
      <c r="K6793" s="1871"/>
      <c r="L6793" s="1594" t="s">
        <v>399</v>
      </c>
      <c r="M6793" s="1579">
        <v>66</v>
      </c>
      <c r="N6793" s="1595">
        <f>N6792+1</f>
        <v>6786</v>
      </c>
      <c r="O6793" s="1258"/>
      <c r="Q6793" s="1418"/>
    </row>
    <row r="6794" spans="7:17">
      <c r="G6794" s="1594" t="s">
        <v>580</v>
      </c>
      <c r="H6794" s="1579">
        <v>67</v>
      </c>
      <c r="I6794" s="1595">
        <f>I6793+1</f>
        <v>24255</v>
      </c>
      <c r="J6794" s="1418"/>
      <c r="K6794" s="1871"/>
      <c r="L6794" s="1594" t="s">
        <v>399</v>
      </c>
      <c r="M6794" s="1579">
        <v>67</v>
      </c>
      <c r="N6794" s="1595">
        <f>N6793+1</f>
        <v>6787</v>
      </c>
      <c r="O6794" s="1258"/>
      <c r="Q6794" s="1418"/>
    </row>
    <row r="6795" spans="7:17">
      <c r="G6795" s="1594" t="s">
        <v>580</v>
      </c>
      <c r="H6795" s="1579">
        <v>68</v>
      </c>
      <c r="I6795" s="1595">
        <f>I6794+1</f>
        <v>24256</v>
      </c>
      <c r="J6795" s="1418"/>
      <c r="K6795" s="1871"/>
      <c r="L6795" s="1594" t="s">
        <v>399</v>
      </c>
      <c r="M6795" s="1579">
        <v>68</v>
      </c>
      <c r="N6795" s="1595">
        <f>N6794+1</f>
        <v>6788</v>
      </c>
      <c r="O6795" s="1258"/>
      <c r="Q6795" s="1418"/>
    </row>
    <row r="6796" spans="7:17">
      <c r="G6796" s="1594" t="s">
        <v>580</v>
      </c>
      <c r="H6796" s="1579">
        <v>69</v>
      </c>
      <c r="I6796" s="1595">
        <f>I6795+1</f>
        <v>24257</v>
      </c>
      <c r="J6796" s="1418"/>
      <c r="K6796" s="1871"/>
      <c r="L6796" s="1594" t="s">
        <v>399</v>
      </c>
      <c r="M6796" s="1579">
        <v>69</v>
      </c>
      <c r="N6796" s="1595">
        <f>N6795+1</f>
        <v>6789</v>
      </c>
      <c r="O6796" s="1258"/>
      <c r="Q6796" s="1418"/>
    </row>
    <row r="6797" spans="7:17">
      <c r="G6797" s="1594" t="s">
        <v>580</v>
      </c>
      <c r="H6797" s="1579">
        <v>70</v>
      </c>
      <c r="I6797" s="1595">
        <f>I6796+1</f>
        <v>24258</v>
      </c>
      <c r="J6797" s="1418"/>
      <c r="K6797" s="1871"/>
      <c r="L6797" s="1594" t="s">
        <v>399</v>
      </c>
      <c r="M6797" s="1579">
        <v>70</v>
      </c>
      <c r="N6797" s="1595">
        <f>N6796+1</f>
        <v>6790</v>
      </c>
      <c r="O6797" s="1258"/>
      <c r="Q6797" s="1418"/>
    </row>
    <row r="6798" spans="7:17">
      <c r="G6798" s="1594" t="s">
        <v>580</v>
      </c>
      <c r="H6798" s="1579">
        <v>71</v>
      </c>
      <c r="I6798" s="1595">
        <f>I6797+1</f>
        <v>24259</v>
      </c>
      <c r="J6798" s="1418"/>
      <c r="K6798" s="1871"/>
      <c r="L6798" s="1594" t="s">
        <v>399</v>
      </c>
      <c r="M6798" s="1579">
        <v>71</v>
      </c>
      <c r="N6798" s="1595">
        <f>N6797+1</f>
        <v>6791</v>
      </c>
      <c r="O6798" s="1258"/>
      <c r="Q6798" s="1418"/>
    </row>
    <row r="6799" spans="7:17">
      <c r="G6799" s="1594" t="s">
        <v>580</v>
      </c>
      <c r="H6799" s="1579">
        <v>72</v>
      </c>
      <c r="I6799" s="1595">
        <f>I6798+1</f>
        <v>24260</v>
      </c>
      <c r="J6799" s="1418"/>
      <c r="K6799" s="1871"/>
      <c r="L6799" s="1594" t="s">
        <v>399</v>
      </c>
      <c r="M6799" s="1579">
        <v>72</v>
      </c>
      <c r="N6799" s="1595">
        <f>N6798+1</f>
        <v>6792</v>
      </c>
      <c r="O6799" s="1258"/>
      <c r="Q6799" s="1418"/>
    </row>
    <row r="6800" spans="7:17">
      <c r="G6800" s="1594" t="s">
        <v>580</v>
      </c>
      <c r="H6800" s="1579">
        <v>73</v>
      </c>
      <c r="I6800" s="1595">
        <f>I6799+1</f>
        <v>24261</v>
      </c>
      <c r="J6800" s="1418"/>
      <c r="K6800" s="1871"/>
      <c r="L6800" s="1594" t="s">
        <v>399</v>
      </c>
      <c r="M6800" s="1579">
        <v>73</v>
      </c>
      <c r="N6800" s="1595">
        <f>N6799+1</f>
        <v>6793</v>
      </c>
      <c r="O6800" s="1258"/>
      <c r="Q6800" s="1418"/>
    </row>
    <row r="6801" spans="7:17">
      <c r="G6801" s="1594" t="s">
        <v>580</v>
      </c>
      <c r="H6801" s="1579">
        <v>74</v>
      </c>
      <c r="I6801" s="1595">
        <f>I6800+1</f>
        <v>24262</v>
      </c>
      <c r="J6801" s="1418"/>
      <c r="K6801" s="1871"/>
      <c r="L6801" s="1594" t="s">
        <v>399</v>
      </c>
      <c r="M6801" s="1579">
        <v>74</v>
      </c>
      <c r="N6801" s="1595">
        <f>N6800+1</f>
        <v>6794</v>
      </c>
      <c r="O6801" s="1258"/>
      <c r="Q6801" s="1418"/>
    </row>
    <row r="6802" spans="7:17">
      <c r="G6802" s="1594" t="s">
        <v>580</v>
      </c>
      <c r="H6802" s="1579">
        <v>75</v>
      </c>
      <c r="I6802" s="1595">
        <f>I6801+1</f>
        <v>24263</v>
      </c>
      <c r="J6802" s="1418"/>
      <c r="K6802" s="1871"/>
      <c r="L6802" s="1594" t="s">
        <v>399</v>
      </c>
      <c r="M6802" s="1579">
        <v>75</v>
      </c>
      <c r="N6802" s="1595">
        <f>N6801+1</f>
        <v>6795</v>
      </c>
      <c r="O6802" s="1258"/>
      <c r="Q6802" s="1418"/>
    </row>
    <row r="6803" spans="7:17">
      <c r="G6803" s="1594" t="s">
        <v>580</v>
      </c>
      <c r="H6803" s="1579">
        <v>76</v>
      </c>
      <c r="I6803" s="1595">
        <f>I6802+1</f>
        <v>24264</v>
      </c>
      <c r="J6803" s="1418"/>
      <c r="K6803" s="1871"/>
      <c r="L6803" s="1594" t="s">
        <v>399</v>
      </c>
      <c r="M6803" s="1579">
        <v>76</v>
      </c>
      <c r="N6803" s="1595">
        <f>N6802+1</f>
        <v>6796</v>
      </c>
      <c r="O6803" s="1258"/>
      <c r="Q6803" s="1418"/>
    </row>
    <row r="6804" spans="7:17">
      <c r="G6804" s="1594" t="s">
        <v>580</v>
      </c>
      <c r="H6804" s="1579">
        <v>77</v>
      </c>
      <c r="I6804" s="1595">
        <f>I6803+1</f>
        <v>24265</v>
      </c>
      <c r="J6804" s="1418"/>
      <c r="K6804" s="1871"/>
      <c r="L6804" s="1594" t="s">
        <v>399</v>
      </c>
      <c r="M6804" s="1579">
        <v>77</v>
      </c>
      <c r="N6804" s="1595">
        <f>N6803+1</f>
        <v>6797</v>
      </c>
      <c r="O6804" s="1258"/>
      <c r="Q6804" s="1418"/>
    </row>
    <row r="6805" spans="7:17">
      <c r="G6805" s="1594" t="s">
        <v>580</v>
      </c>
      <c r="H6805" s="1579">
        <v>78</v>
      </c>
      <c r="I6805" s="1595">
        <f>I6804+1</f>
        <v>24266</v>
      </c>
      <c r="J6805" s="1418"/>
      <c r="K6805" s="1871"/>
      <c r="L6805" s="1594" t="s">
        <v>399</v>
      </c>
      <c r="M6805" s="1579">
        <v>78</v>
      </c>
      <c r="N6805" s="1595">
        <f>N6804+1</f>
        <v>6798</v>
      </c>
      <c r="O6805" s="1258"/>
      <c r="Q6805" s="1418"/>
    </row>
    <row r="6806" spans="7:17">
      <c r="G6806" s="1594" t="s">
        <v>580</v>
      </c>
      <c r="H6806" s="1579">
        <v>79</v>
      </c>
      <c r="I6806" s="1595">
        <f>I6805+1</f>
        <v>24267</v>
      </c>
      <c r="J6806" s="1418"/>
      <c r="K6806" s="1871"/>
      <c r="L6806" s="1594" t="s">
        <v>399</v>
      </c>
      <c r="M6806" s="1579">
        <v>79</v>
      </c>
      <c r="N6806" s="1595">
        <f>N6805+1</f>
        <v>6799</v>
      </c>
      <c r="O6806" s="1258"/>
      <c r="Q6806" s="1418"/>
    </row>
    <row r="6807" spans="7:17">
      <c r="G6807" s="1594" t="s">
        <v>580</v>
      </c>
      <c r="H6807" s="1579">
        <v>80</v>
      </c>
      <c r="I6807" s="1595">
        <f>I6806+1</f>
        <v>24268</v>
      </c>
      <c r="J6807" s="1418"/>
      <c r="K6807" s="1871"/>
      <c r="L6807" s="1594" t="s">
        <v>399</v>
      </c>
      <c r="M6807" s="1579">
        <v>80</v>
      </c>
      <c r="N6807" s="1595">
        <f>N6806+1</f>
        <v>6800</v>
      </c>
      <c r="O6807" s="1258"/>
      <c r="Q6807" s="1418"/>
    </row>
    <row r="6808" spans="7:17">
      <c r="G6808" s="1594" t="s">
        <v>580</v>
      </c>
      <c r="H6808" s="1579">
        <v>81</v>
      </c>
      <c r="I6808" s="1595">
        <f>I6807+1</f>
        <v>24269</v>
      </c>
      <c r="J6808" s="1418"/>
      <c r="K6808" s="1871"/>
      <c r="L6808" s="1594" t="s">
        <v>399</v>
      </c>
      <c r="M6808" s="1579">
        <v>81</v>
      </c>
      <c r="N6808" s="1595">
        <f>N6807+1</f>
        <v>6801</v>
      </c>
      <c r="O6808" s="1258"/>
      <c r="Q6808" s="1418"/>
    </row>
    <row r="6809" spans="7:17">
      <c r="G6809" s="1594" t="s">
        <v>580</v>
      </c>
      <c r="H6809" s="1579">
        <v>82</v>
      </c>
      <c r="I6809" s="1595">
        <f>I6808+1</f>
        <v>24270</v>
      </c>
      <c r="J6809" s="1418"/>
      <c r="K6809" s="1871"/>
      <c r="L6809" s="1594" t="s">
        <v>399</v>
      </c>
      <c r="M6809" s="1579">
        <v>82</v>
      </c>
      <c r="N6809" s="1595">
        <f>N6808+1</f>
        <v>6802</v>
      </c>
      <c r="O6809" s="1258"/>
      <c r="Q6809" s="1418"/>
    </row>
    <row r="6810" spans="7:17">
      <c r="G6810" s="1594" t="s">
        <v>580</v>
      </c>
      <c r="H6810" s="1579">
        <v>83</v>
      </c>
      <c r="I6810" s="1595">
        <f>I6809+1</f>
        <v>24271</v>
      </c>
      <c r="J6810" s="1418"/>
      <c r="K6810" s="1871"/>
      <c r="L6810" s="1594" t="s">
        <v>399</v>
      </c>
      <c r="M6810" s="1579">
        <v>83</v>
      </c>
      <c r="N6810" s="1595">
        <f>N6809+1</f>
        <v>6803</v>
      </c>
      <c r="O6810" s="1258"/>
      <c r="Q6810" s="1418"/>
    </row>
    <row r="6811" spans="7:17">
      <c r="G6811" s="1594" t="s">
        <v>580</v>
      </c>
      <c r="H6811" s="1579">
        <v>84</v>
      </c>
      <c r="I6811" s="1595">
        <f>I6810+1</f>
        <v>24272</v>
      </c>
      <c r="J6811" s="1418"/>
      <c r="K6811" s="1871"/>
      <c r="L6811" s="1594" t="s">
        <v>399</v>
      </c>
      <c r="M6811" s="1579">
        <v>84</v>
      </c>
      <c r="N6811" s="1595">
        <f>N6810+1</f>
        <v>6804</v>
      </c>
      <c r="O6811" s="1258"/>
      <c r="Q6811" s="1418"/>
    </row>
    <row r="6812" spans="7:17">
      <c r="G6812" s="1594" t="s">
        <v>580</v>
      </c>
      <c r="H6812" s="1579">
        <v>85</v>
      </c>
      <c r="I6812" s="1595">
        <f>I6811+1</f>
        <v>24273</v>
      </c>
      <c r="J6812" s="1418"/>
      <c r="K6812" s="1871"/>
      <c r="L6812" s="1594" t="s">
        <v>399</v>
      </c>
      <c r="M6812" s="1579">
        <v>85</v>
      </c>
      <c r="N6812" s="1595">
        <f>N6811+1</f>
        <v>6805</v>
      </c>
      <c r="O6812" s="1258"/>
      <c r="Q6812" s="1418"/>
    </row>
    <row r="6813" spans="7:17">
      <c r="G6813" s="1594" t="s">
        <v>580</v>
      </c>
      <c r="H6813" s="1579">
        <v>86</v>
      </c>
      <c r="I6813" s="1595">
        <f>I6812+1</f>
        <v>24274</v>
      </c>
      <c r="J6813" s="1418"/>
      <c r="K6813" s="1871"/>
      <c r="L6813" s="1594" t="s">
        <v>399</v>
      </c>
      <c r="M6813" s="1579">
        <v>86</v>
      </c>
      <c r="N6813" s="1595">
        <f>N6812+1</f>
        <v>6806</v>
      </c>
      <c r="O6813" s="1258"/>
      <c r="Q6813" s="1418"/>
    </row>
    <row r="6814" spans="7:17">
      <c r="G6814" s="1594" t="s">
        <v>580</v>
      </c>
      <c r="H6814" s="1579">
        <v>87</v>
      </c>
      <c r="I6814" s="1595">
        <f>I6813+1</f>
        <v>24275</v>
      </c>
      <c r="J6814" s="1418"/>
      <c r="K6814" s="1871"/>
      <c r="L6814" s="1594" t="s">
        <v>399</v>
      </c>
      <c r="M6814" s="1579">
        <v>87</v>
      </c>
      <c r="N6814" s="1595">
        <f>N6813+1</f>
        <v>6807</v>
      </c>
      <c r="O6814" s="1258"/>
      <c r="Q6814" s="1418"/>
    </row>
    <row r="6815" spans="7:17">
      <c r="G6815" s="1594" t="s">
        <v>580</v>
      </c>
      <c r="H6815" s="1579">
        <v>88</v>
      </c>
      <c r="I6815" s="1595">
        <f>I6814+1</f>
        <v>24276</v>
      </c>
      <c r="J6815" s="1418"/>
      <c r="K6815" s="1871"/>
      <c r="L6815" s="1594" t="s">
        <v>399</v>
      </c>
      <c r="M6815" s="1579">
        <v>88</v>
      </c>
      <c r="N6815" s="1595">
        <f>N6814+1</f>
        <v>6808</v>
      </c>
      <c r="O6815" s="1258"/>
      <c r="Q6815" s="1418"/>
    </row>
    <row r="6816" spans="7:17">
      <c r="G6816" s="1594" t="s">
        <v>580</v>
      </c>
      <c r="H6816" s="1579">
        <v>89</v>
      </c>
      <c r="I6816" s="1595">
        <f>I6815+1</f>
        <v>24277</v>
      </c>
      <c r="J6816" s="1418"/>
      <c r="K6816" s="1871"/>
      <c r="L6816" s="1594" t="s">
        <v>399</v>
      </c>
      <c r="M6816" s="1579">
        <v>89</v>
      </c>
      <c r="N6816" s="1595">
        <f>N6815+1</f>
        <v>6809</v>
      </c>
      <c r="O6816" s="1258"/>
      <c r="Q6816" s="1418"/>
    </row>
    <row r="6817" spans="7:17">
      <c r="G6817" s="1594" t="s">
        <v>580</v>
      </c>
      <c r="H6817" s="1579">
        <v>90</v>
      </c>
      <c r="I6817" s="1595">
        <f>I6816+1</f>
        <v>24278</v>
      </c>
      <c r="J6817" s="1418"/>
      <c r="K6817" s="1871"/>
      <c r="L6817" s="1594" t="s">
        <v>399</v>
      </c>
      <c r="M6817" s="1579">
        <v>90</v>
      </c>
      <c r="N6817" s="1595">
        <f>N6816+1</f>
        <v>6810</v>
      </c>
      <c r="O6817" s="1258"/>
      <c r="Q6817" s="1418"/>
    </row>
    <row r="6818" spans="7:17">
      <c r="G6818" s="1594" t="s">
        <v>580</v>
      </c>
      <c r="H6818" s="1579">
        <v>91</v>
      </c>
      <c r="I6818" s="1595">
        <f>I6817+1</f>
        <v>24279</v>
      </c>
      <c r="J6818" s="1418"/>
      <c r="K6818" s="1871"/>
      <c r="L6818" s="1594" t="s">
        <v>399</v>
      </c>
      <c r="M6818" s="1579">
        <v>91</v>
      </c>
      <c r="N6818" s="1595">
        <f>N6817+1</f>
        <v>6811</v>
      </c>
      <c r="O6818" s="1258"/>
      <c r="Q6818" s="1418"/>
    </row>
    <row r="6819" spans="7:17">
      <c r="G6819" s="1594" t="s">
        <v>580</v>
      </c>
      <c r="H6819" s="1579">
        <v>92</v>
      </c>
      <c r="I6819" s="1595">
        <f>I6818+1</f>
        <v>24280</v>
      </c>
      <c r="J6819" s="1418"/>
      <c r="K6819" s="1871"/>
      <c r="L6819" s="1594" t="s">
        <v>399</v>
      </c>
      <c r="M6819" s="1579">
        <v>92</v>
      </c>
      <c r="N6819" s="1595">
        <f>N6818+1</f>
        <v>6812</v>
      </c>
      <c r="O6819" s="1258"/>
      <c r="Q6819" s="1418"/>
    </row>
    <row r="6820" spans="7:17">
      <c r="G6820" s="1594" t="s">
        <v>580</v>
      </c>
      <c r="H6820" s="1579">
        <v>93</v>
      </c>
      <c r="I6820" s="1595">
        <f>I6819+1</f>
        <v>24281</v>
      </c>
      <c r="J6820" s="1418"/>
      <c r="K6820" s="1871"/>
      <c r="L6820" s="1594" t="s">
        <v>399</v>
      </c>
      <c r="M6820" s="1579">
        <v>93</v>
      </c>
      <c r="N6820" s="1595">
        <f>N6819+1</f>
        <v>6813</v>
      </c>
      <c r="O6820" s="1258"/>
      <c r="Q6820" s="1418"/>
    </row>
    <row r="6821" spans="7:17">
      <c r="G6821" s="1594" t="s">
        <v>580</v>
      </c>
      <c r="H6821" s="1579">
        <v>94</v>
      </c>
      <c r="I6821" s="1595">
        <f>I6820+1</f>
        <v>24282</v>
      </c>
      <c r="J6821" s="1418"/>
      <c r="K6821" s="1871"/>
      <c r="L6821" s="1594" t="s">
        <v>399</v>
      </c>
      <c r="M6821" s="1579">
        <v>94</v>
      </c>
      <c r="N6821" s="1595">
        <f>N6820+1</f>
        <v>6814</v>
      </c>
      <c r="O6821" s="1258"/>
      <c r="Q6821" s="1418"/>
    </row>
    <row r="6822" spans="7:17">
      <c r="G6822" s="1594" t="s">
        <v>580</v>
      </c>
      <c r="H6822" s="1579">
        <v>95</v>
      </c>
      <c r="I6822" s="1595">
        <f>I6821+1</f>
        <v>24283</v>
      </c>
      <c r="J6822" s="1418"/>
      <c r="K6822" s="1871"/>
      <c r="L6822" s="1594" t="s">
        <v>399</v>
      </c>
      <c r="M6822" s="1579">
        <v>95</v>
      </c>
      <c r="N6822" s="1595">
        <f>N6821+1</f>
        <v>6815</v>
      </c>
      <c r="O6822" s="1258"/>
      <c r="Q6822" s="1418"/>
    </row>
    <row r="6823" spans="7:17">
      <c r="G6823" s="1594" t="s">
        <v>580</v>
      </c>
      <c r="H6823" s="1579">
        <v>96</v>
      </c>
      <c r="I6823" s="1595">
        <f>I6822+1</f>
        <v>24284</v>
      </c>
      <c r="J6823" s="1418"/>
      <c r="K6823" s="1871"/>
      <c r="L6823" s="1594" t="s">
        <v>399</v>
      </c>
      <c r="M6823" s="1579">
        <v>96</v>
      </c>
      <c r="N6823" s="1595">
        <f>N6822+1</f>
        <v>6816</v>
      </c>
      <c r="O6823" s="1258"/>
      <c r="Q6823" s="1418"/>
    </row>
    <row r="6824" spans="7:17">
      <c r="G6824" s="1594" t="s">
        <v>581</v>
      </c>
      <c r="H6824" s="1579">
        <v>1</v>
      </c>
      <c r="I6824" s="1595">
        <f>I6823+1</f>
        <v>24285</v>
      </c>
      <c r="J6824" s="1418"/>
      <c r="K6824" s="1871"/>
      <c r="L6824" s="1594" t="s">
        <v>400</v>
      </c>
      <c r="M6824" s="1579">
        <v>1</v>
      </c>
      <c r="N6824" s="1595">
        <f>N6823+1</f>
        <v>6817</v>
      </c>
      <c r="O6824" s="1258"/>
      <c r="Q6824" s="1418"/>
    </row>
    <row r="6825" spans="7:17">
      <c r="G6825" s="1594" t="s">
        <v>581</v>
      </c>
      <c r="H6825" s="1579">
        <v>2</v>
      </c>
      <c r="I6825" s="1595">
        <f>I6824+1</f>
        <v>24286</v>
      </c>
      <c r="J6825" s="1418"/>
      <c r="K6825" s="1871"/>
      <c r="L6825" s="1594" t="s">
        <v>400</v>
      </c>
      <c r="M6825" s="1579">
        <v>2</v>
      </c>
      <c r="N6825" s="1595">
        <f>N6824+1</f>
        <v>6818</v>
      </c>
      <c r="O6825" s="1258"/>
      <c r="Q6825" s="1418"/>
    </row>
    <row r="6826" spans="7:17">
      <c r="G6826" s="1594" t="s">
        <v>581</v>
      </c>
      <c r="H6826" s="1579">
        <v>3</v>
      </c>
      <c r="I6826" s="1595">
        <f>I6825+1</f>
        <v>24287</v>
      </c>
      <c r="J6826" s="1418"/>
      <c r="K6826" s="1871"/>
      <c r="L6826" s="1594" t="s">
        <v>400</v>
      </c>
      <c r="M6826" s="1579">
        <v>3</v>
      </c>
      <c r="N6826" s="1595">
        <f>N6825+1</f>
        <v>6819</v>
      </c>
      <c r="O6826" s="1258"/>
      <c r="Q6826" s="1418"/>
    </row>
    <row r="6827" spans="7:17">
      <c r="G6827" s="1594" t="s">
        <v>581</v>
      </c>
      <c r="H6827" s="1579">
        <v>4</v>
      </c>
      <c r="I6827" s="1595">
        <f>I6826+1</f>
        <v>24288</v>
      </c>
      <c r="J6827" s="1418"/>
      <c r="K6827" s="1871"/>
      <c r="L6827" s="1594" t="s">
        <v>400</v>
      </c>
      <c r="M6827" s="1579">
        <v>4</v>
      </c>
      <c r="N6827" s="1595">
        <f>N6826+1</f>
        <v>6820</v>
      </c>
      <c r="O6827" s="1258"/>
      <c r="Q6827" s="1418"/>
    </row>
    <row r="6828" spans="7:17">
      <c r="G6828" s="1594" t="s">
        <v>581</v>
      </c>
      <c r="H6828" s="1579">
        <v>5</v>
      </c>
      <c r="I6828" s="1595">
        <f>I6827+1</f>
        <v>24289</v>
      </c>
      <c r="J6828" s="1418"/>
      <c r="K6828" s="1871"/>
      <c r="L6828" s="1594" t="s">
        <v>400</v>
      </c>
      <c r="M6828" s="1579">
        <v>5</v>
      </c>
      <c r="N6828" s="1595">
        <f>N6827+1</f>
        <v>6821</v>
      </c>
      <c r="O6828" s="1258"/>
      <c r="Q6828" s="1418"/>
    </row>
    <row r="6829" spans="7:17">
      <c r="G6829" s="1594" t="s">
        <v>581</v>
      </c>
      <c r="H6829" s="1579">
        <v>6</v>
      </c>
      <c r="I6829" s="1595">
        <f>I6828+1</f>
        <v>24290</v>
      </c>
      <c r="J6829" s="1418"/>
      <c r="K6829" s="1871"/>
      <c r="L6829" s="1594" t="s">
        <v>400</v>
      </c>
      <c r="M6829" s="1579">
        <v>6</v>
      </c>
      <c r="N6829" s="1595">
        <f>N6828+1</f>
        <v>6822</v>
      </c>
      <c r="O6829" s="1258"/>
      <c r="Q6829" s="1418"/>
    </row>
    <row r="6830" spans="7:17">
      <c r="G6830" s="1594" t="s">
        <v>581</v>
      </c>
      <c r="H6830" s="1579">
        <v>7</v>
      </c>
      <c r="I6830" s="1595">
        <f>I6829+1</f>
        <v>24291</v>
      </c>
      <c r="J6830" s="1418"/>
      <c r="K6830" s="1871"/>
      <c r="L6830" s="1594" t="s">
        <v>400</v>
      </c>
      <c r="M6830" s="1579">
        <v>7</v>
      </c>
      <c r="N6830" s="1595">
        <f>N6829+1</f>
        <v>6823</v>
      </c>
      <c r="O6830" s="1258"/>
      <c r="Q6830" s="1418"/>
    </row>
    <row r="6831" spans="7:17">
      <c r="G6831" s="1594" t="s">
        <v>581</v>
      </c>
      <c r="H6831" s="1579">
        <v>8</v>
      </c>
      <c r="I6831" s="1595">
        <f>I6830+1</f>
        <v>24292</v>
      </c>
      <c r="J6831" s="1418"/>
      <c r="K6831" s="1871"/>
      <c r="L6831" s="1594" t="s">
        <v>400</v>
      </c>
      <c r="M6831" s="1579">
        <v>8</v>
      </c>
      <c r="N6831" s="1595">
        <f>N6830+1</f>
        <v>6824</v>
      </c>
      <c r="O6831" s="1258"/>
      <c r="Q6831" s="1418"/>
    </row>
    <row r="6832" spans="7:17">
      <c r="G6832" s="1594" t="s">
        <v>581</v>
      </c>
      <c r="H6832" s="1579">
        <v>9</v>
      </c>
      <c r="I6832" s="1595">
        <f>I6831+1</f>
        <v>24293</v>
      </c>
      <c r="J6832" s="1418"/>
      <c r="K6832" s="1871"/>
      <c r="L6832" s="1594" t="s">
        <v>400</v>
      </c>
      <c r="M6832" s="1579">
        <v>9</v>
      </c>
      <c r="N6832" s="1595">
        <f>N6831+1</f>
        <v>6825</v>
      </c>
      <c r="O6832" s="1258"/>
      <c r="Q6832" s="1418"/>
    </row>
    <row r="6833" spans="7:17">
      <c r="G6833" s="1594" t="s">
        <v>581</v>
      </c>
      <c r="H6833" s="1579">
        <v>10</v>
      </c>
      <c r="I6833" s="1595">
        <f>I6832+1</f>
        <v>24294</v>
      </c>
      <c r="J6833" s="1418"/>
      <c r="K6833" s="1871"/>
      <c r="L6833" s="1594" t="s">
        <v>400</v>
      </c>
      <c r="M6833" s="1579">
        <v>10</v>
      </c>
      <c r="N6833" s="1595">
        <f>N6832+1</f>
        <v>6826</v>
      </c>
      <c r="O6833" s="1258"/>
      <c r="Q6833" s="1418"/>
    </row>
    <row r="6834" spans="7:17">
      <c r="G6834" s="1594" t="s">
        <v>581</v>
      </c>
      <c r="H6834" s="1579">
        <v>11</v>
      </c>
      <c r="I6834" s="1595">
        <f>I6833+1</f>
        <v>24295</v>
      </c>
      <c r="J6834" s="1418"/>
      <c r="K6834" s="1871"/>
      <c r="L6834" s="1594" t="s">
        <v>400</v>
      </c>
      <c r="M6834" s="1579">
        <v>11</v>
      </c>
      <c r="N6834" s="1595">
        <f>N6833+1</f>
        <v>6827</v>
      </c>
      <c r="O6834" s="1258"/>
      <c r="Q6834" s="1418"/>
    </row>
    <row r="6835" spans="7:17">
      <c r="G6835" s="1594" t="s">
        <v>581</v>
      </c>
      <c r="H6835" s="1579">
        <v>12</v>
      </c>
      <c r="I6835" s="1595">
        <f>I6834+1</f>
        <v>24296</v>
      </c>
      <c r="J6835" s="1418"/>
      <c r="K6835" s="1871"/>
      <c r="L6835" s="1594" t="s">
        <v>400</v>
      </c>
      <c r="M6835" s="1579">
        <v>12</v>
      </c>
      <c r="N6835" s="1595">
        <f>N6834+1</f>
        <v>6828</v>
      </c>
      <c r="O6835" s="1258"/>
      <c r="Q6835" s="1418"/>
    </row>
    <row r="6836" spans="7:17">
      <c r="G6836" s="1594" t="s">
        <v>581</v>
      </c>
      <c r="H6836" s="1579">
        <v>13</v>
      </c>
      <c r="I6836" s="1595">
        <f>I6835+1</f>
        <v>24297</v>
      </c>
      <c r="J6836" s="1418"/>
      <c r="K6836" s="1871"/>
      <c r="L6836" s="1594" t="s">
        <v>400</v>
      </c>
      <c r="M6836" s="1579">
        <v>13</v>
      </c>
      <c r="N6836" s="1595">
        <f>N6835+1</f>
        <v>6829</v>
      </c>
      <c r="O6836" s="1258"/>
      <c r="Q6836" s="1418"/>
    </row>
    <row r="6837" spans="7:17">
      <c r="G6837" s="1594" t="s">
        <v>581</v>
      </c>
      <c r="H6837" s="1579">
        <v>14</v>
      </c>
      <c r="I6837" s="1595">
        <f>I6836+1</f>
        <v>24298</v>
      </c>
      <c r="J6837" s="1418"/>
      <c r="K6837" s="1871"/>
      <c r="L6837" s="1594" t="s">
        <v>400</v>
      </c>
      <c r="M6837" s="1579">
        <v>14</v>
      </c>
      <c r="N6837" s="1595">
        <f>N6836+1</f>
        <v>6830</v>
      </c>
      <c r="O6837" s="1258"/>
      <c r="Q6837" s="1418"/>
    </row>
    <row r="6838" spans="7:17">
      <c r="G6838" s="1594" t="s">
        <v>581</v>
      </c>
      <c r="H6838" s="1579">
        <v>15</v>
      </c>
      <c r="I6838" s="1595">
        <f>I6837+1</f>
        <v>24299</v>
      </c>
      <c r="J6838" s="1418"/>
      <c r="K6838" s="1871"/>
      <c r="L6838" s="1594" t="s">
        <v>400</v>
      </c>
      <c r="M6838" s="1579">
        <v>15</v>
      </c>
      <c r="N6838" s="1595">
        <f>N6837+1</f>
        <v>6831</v>
      </c>
      <c r="O6838" s="1258"/>
      <c r="Q6838" s="1418"/>
    </row>
    <row r="6839" spans="7:17">
      <c r="G6839" s="1594" t="s">
        <v>581</v>
      </c>
      <c r="H6839" s="1579">
        <v>16</v>
      </c>
      <c r="I6839" s="1595">
        <f>I6838+1</f>
        <v>24300</v>
      </c>
      <c r="J6839" s="1418"/>
      <c r="K6839" s="1871"/>
      <c r="L6839" s="1594" t="s">
        <v>400</v>
      </c>
      <c r="M6839" s="1579">
        <v>16</v>
      </c>
      <c r="N6839" s="1595">
        <f>N6838+1</f>
        <v>6832</v>
      </c>
      <c r="O6839" s="1258"/>
      <c r="Q6839" s="1418"/>
    </row>
    <row r="6840" spans="7:17">
      <c r="G6840" s="1594" t="s">
        <v>581</v>
      </c>
      <c r="H6840" s="1579">
        <v>17</v>
      </c>
      <c r="I6840" s="1595">
        <f>I6839+1</f>
        <v>24301</v>
      </c>
      <c r="J6840" s="1418"/>
      <c r="K6840" s="1871"/>
      <c r="L6840" s="1594" t="s">
        <v>400</v>
      </c>
      <c r="M6840" s="1579">
        <v>17</v>
      </c>
      <c r="N6840" s="1595">
        <f>N6839+1</f>
        <v>6833</v>
      </c>
      <c r="O6840" s="1258"/>
      <c r="Q6840" s="1418"/>
    </row>
    <row r="6841" spans="7:17">
      <c r="G6841" s="1594" t="s">
        <v>581</v>
      </c>
      <c r="H6841" s="1579">
        <v>18</v>
      </c>
      <c r="I6841" s="1595">
        <f>I6840+1</f>
        <v>24302</v>
      </c>
      <c r="J6841" s="1418"/>
      <c r="K6841" s="1871"/>
      <c r="L6841" s="1594" t="s">
        <v>400</v>
      </c>
      <c r="M6841" s="1579">
        <v>18</v>
      </c>
      <c r="N6841" s="1595">
        <f>N6840+1</f>
        <v>6834</v>
      </c>
      <c r="O6841" s="1258"/>
      <c r="Q6841" s="1418"/>
    </row>
    <row r="6842" spans="7:17">
      <c r="G6842" s="1594" t="s">
        <v>581</v>
      </c>
      <c r="H6842" s="1579">
        <v>19</v>
      </c>
      <c r="I6842" s="1595">
        <f>I6841+1</f>
        <v>24303</v>
      </c>
      <c r="J6842" s="1418"/>
      <c r="K6842" s="1871"/>
      <c r="L6842" s="1594" t="s">
        <v>400</v>
      </c>
      <c r="M6842" s="1579">
        <v>19</v>
      </c>
      <c r="N6842" s="1595">
        <f>N6841+1</f>
        <v>6835</v>
      </c>
      <c r="O6842" s="1258"/>
      <c r="Q6842" s="1418"/>
    </row>
    <row r="6843" spans="7:17">
      <c r="G6843" s="1594" t="s">
        <v>581</v>
      </c>
      <c r="H6843" s="1579">
        <v>20</v>
      </c>
      <c r="I6843" s="1595">
        <f>I6842+1</f>
        <v>24304</v>
      </c>
      <c r="J6843" s="1418"/>
      <c r="K6843" s="1871"/>
      <c r="L6843" s="1594" t="s">
        <v>400</v>
      </c>
      <c r="M6843" s="1579">
        <v>20</v>
      </c>
      <c r="N6843" s="1595">
        <f>N6842+1</f>
        <v>6836</v>
      </c>
      <c r="O6843" s="1258"/>
      <c r="Q6843" s="1418"/>
    </row>
    <row r="6844" spans="7:17">
      <c r="G6844" s="1594" t="s">
        <v>581</v>
      </c>
      <c r="H6844" s="1579">
        <v>21</v>
      </c>
      <c r="I6844" s="1595">
        <f>I6843+1</f>
        <v>24305</v>
      </c>
      <c r="J6844" s="1418"/>
      <c r="K6844" s="1871"/>
      <c r="L6844" s="1594" t="s">
        <v>400</v>
      </c>
      <c r="M6844" s="1579">
        <v>21</v>
      </c>
      <c r="N6844" s="1595">
        <f>N6843+1</f>
        <v>6837</v>
      </c>
      <c r="O6844" s="1258"/>
      <c r="Q6844" s="1418"/>
    </row>
    <row r="6845" spans="7:17">
      <c r="G6845" s="1594" t="s">
        <v>581</v>
      </c>
      <c r="H6845" s="1579">
        <v>22</v>
      </c>
      <c r="I6845" s="1595">
        <f>I6844+1</f>
        <v>24306</v>
      </c>
      <c r="J6845" s="1418"/>
      <c r="K6845" s="1871"/>
      <c r="L6845" s="1594" t="s">
        <v>400</v>
      </c>
      <c r="M6845" s="1579">
        <v>22</v>
      </c>
      <c r="N6845" s="1595">
        <f>N6844+1</f>
        <v>6838</v>
      </c>
      <c r="O6845" s="1258"/>
      <c r="Q6845" s="1418"/>
    </row>
    <row r="6846" spans="7:17">
      <c r="G6846" s="1594" t="s">
        <v>581</v>
      </c>
      <c r="H6846" s="1579">
        <v>23</v>
      </c>
      <c r="I6846" s="1595">
        <f>I6845+1</f>
        <v>24307</v>
      </c>
      <c r="J6846" s="1418"/>
      <c r="K6846" s="1871"/>
      <c r="L6846" s="1594" t="s">
        <v>400</v>
      </c>
      <c r="M6846" s="1579">
        <v>23</v>
      </c>
      <c r="N6846" s="1595">
        <f>N6845+1</f>
        <v>6839</v>
      </c>
      <c r="O6846" s="1258"/>
      <c r="Q6846" s="1418"/>
    </row>
    <row r="6847" spans="7:17">
      <c r="G6847" s="1594" t="s">
        <v>581</v>
      </c>
      <c r="H6847" s="1579">
        <v>24</v>
      </c>
      <c r="I6847" s="1595">
        <f>I6846+1</f>
        <v>24308</v>
      </c>
      <c r="J6847" s="1418"/>
      <c r="K6847" s="1871"/>
      <c r="L6847" s="1594" t="s">
        <v>400</v>
      </c>
      <c r="M6847" s="1579">
        <v>24</v>
      </c>
      <c r="N6847" s="1595">
        <f>N6846+1</f>
        <v>6840</v>
      </c>
      <c r="O6847" s="1258"/>
      <c r="Q6847" s="1418"/>
    </row>
    <row r="6848" spans="7:17">
      <c r="G6848" s="1594" t="s">
        <v>581</v>
      </c>
      <c r="H6848" s="1579">
        <v>25</v>
      </c>
      <c r="I6848" s="1595">
        <f>I6847+1</f>
        <v>24309</v>
      </c>
      <c r="J6848" s="1418"/>
      <c r="K6848" s="1871"/>
      <c r="L6848" s="1594" t="s">
        <v>400</v>
      </c>
      <c r="M6848" s="1579">
        <v>25</v>
      </c>
      <c r="N6848" s="1595">
        <f>N6847+1</f>
        <v>6841</v>
      </c>
      <c r="O6848" s="1258"/>
      <c r="Q6848" s="1418"/>
    </row>
    <row r="6849" spans="7:17">
      <c r="G6849" s="1594" t="s">
        <v>581</v>
      </c>
      <c r="H6849" s="1579">
        <v>26</v>
      </c>
      <c r="I6849" s="1595">
        <f>I6848+1</f>
        <v>24310</v>
      </c>
      <c r="J6849" s="1418"/>
      <c r="K6849" s="1871"/>
      <c r="L6849" s="1594" t="s">
        <v>400</v>
      </c>
      <c r="M6849" s="1579">
        <v>26</v>
      </c>
      <c r="N6849" s="1595">
        <f>N6848+1</f>
        <v>6842</v>
      </c>
      <c r="O6849" s="1258"/>
      <c r="Q6849" s="1418"/>
    </row>
    <row r="6850" spans="7:17">
      <c r="G6850" s="1594" t="s">
        <v>581</v>
      </c>
      <c r="H6850" s="1579">
        <v>27</v>
      </c>
      <c r="I6850" s="1595">
        <f>I6849+1</f>
        <v>24311</v>
      </c>
      <c r="J6850" s="1418"/>
      <c r="K6850" s="1871"/>
      <c r="L6850" s="1594" t="s">
        <v>400</v>
      </c>
      <c r="M6850" s="1579">
        <v>27</v>
      </c>
      <c r="N6850" s="1595">
        <f>N6849+1</f>
        <v>6843</v>
      </c>
      <c r="O6850" s="1258"/>
      <c r="Q6850" s="1418"/>
    </row>
    <row r="6851" spans="7:17">
      <c r="G6851" s="1594" t="s">
        <v>581</v>
      </c>
      <c r="H6851" s="1579">
        <v>28</v>
      </c>
      <c r="I6851" s="1595">
        <f>I6850+1</f>
        <v>24312</v>
      </c>
      <c r="J6851" s="1418"/>
      <c r="K6851" s="1871"/>
      <c r="L6851" s="1594" t="s">
        <v>400</v>
      </c>
      <c r="M6851" s="1579">
        <v>28</v>
      </c>
      <c r="N6851" s="1595">
        <f>N6850+1</f>
        <v>6844</v>
      </c>
      <c r="O6851" s="1258"/>
      <c r="Q6851" s="1418"/>
    </row>
    <row r="6852" spans="7:17">
      <c r="G6852" s="1594" t="s">
        <v>581</v>
      </c>
      <c r="H6852" s="1579">
        <v>29</v>
      </c>
      <c r="I6852" s="1595">
        <f>I6851+1</f>
        <v>24313</v>
      </c>
      <c r="J6852" s="1418"/>
      <c r="K6852" s="1871"/>
      <c r="L6852" s="1594" t="s">
        <v>400</v>
      </c>
      <c r="M6852" s="1579">
        <v>29</v>
      </c>
      <c r="N6852" s="1595">
        <f>N6851+1</f>
        <v>6845</v>
      </c>
      <c r="O6852" s="1258"/>
      <c r="Q6852" s="1418"/>
    </row>
    <row r="6853" spans="7:17">
      <c r="G6853" s="1594" t="s">
        <v>581</v>
      </c>
      <c r="H6853" s="1579">
        <v>30</v>
      </c>
      <c r="I6853" s="1595">
        <f>I6852+1</f>
        <v>24314</v>
      </c>
      <c r="J6853" s="1418"/>
      <c r="K6853" s="1871"/>
      <c r="L6853" s="1594" t="s">
        <v>400</v>
      </c>
      <c r="M6853" s="1579">
        <v>30</v>
      </c>
      <c r="N6853" s="1595">
        <f>N6852+1</f>
        <v>6846</v>
      </c>
      <c r="O6853" s="1258"/>
      <c r="Q6853" s="1418"/>
    </row>
    <row r="6854" spans="7:17">
      <c r="G6854" s="1594" t="s">
        <v>581</v>
      </c>
      <c r="H6854" s="1579">
        <v>31</v>
      </c>
      <c r="I6854" s="1595">
        <f>I6853+1</f>
        <v>24315</v>
      </c>
      <c r="J6854" s="1418"/>
      <c r="K6854" s="1871"/>
      <c r="L6854" s="1594" t="s">
        <v>400</v>
      </c>
      <c r="M6854" s="1579">
        <v>31</v>
      </c>
      <c r="N6854" s="1595">
        <f>N6853+1</f>
        <v>6847</v>
      </c>
      <c r="O6854" s="1258"/>
      <c r="Q6854" s="1418"/>
    </row>
    <row r="6855" spans="7:17">
      <c r="G6855" s="1594" t="s">
        <v>581</v>
      </c>
      <c r="H6855" s="1579">
        <v>32</v>
      </c>
      <c r="I6855" s="1595">
        <f>I6854+1</f>
        <v>24316</v>
      </c>
      <c r="J6855" s="1418"/>
      <c r="K6855" s="1871"/>
      <c r="L6855" s="1594" t="s">
        <v>400</v>
      </c>
      <c r="M6855" s="1579">
        <v>32</v>
      </c>
      <c r="N6855" s="1595">
        <f>N6854+1</f>
        <v>6848</v>
      </c>
      <c r="O6855" s="1258"/>
      <c r="Q6855" s="1418"/>
    </row>
    <row r="6856" spans="7:17">
      <c r="G6856" s="1594" t="s">
        <v>581</v>
      </c>
      <c r="H6856" s="1579">
        <v>33</v>
      </c>
      <c r="I6856" s="1595">
        <f>I6855+1</f>
        <v>24317</v>
      </c>
      <c r="J6856" s="1418"/>
      <c r="K6856" s="1871"/>
      <c r="L6856" s="1594" t="s">
        <v>400</v>
      </c>
      <c r="M6856" s="1579">
        <v>33</v>
      </c>
      <c r="N6856" s="1595">
        <f>N6855+1</f>
        <v>6849</v>
      </c>
      <c r="O6856" s="1258"/>
      <c r="Q6856" s="1418"/>
    </row>
    <row r="6857" spans="7:17">
      <c r="G6857" s="1594" t="s">
        <v>581</v>
      </c>
      <c r="H6857" s="1579">
        <v>34</v>
      </c>
      <c r="I6857" s="1595">
        <f>I6856+1</f>
        <v>24318</v>
      </c>
      <c r="J6857" s="1418"/>
      <c r="K6857" s="1871"/>
      <c r="L6857" s="1594" t="s">
        <v>400</v>
      </c>
      <c r="M6857" s="1579">
        <v>34</v>
      </c>
      <c r="N6857" s="1595">
        <f>N6856+1</f>
        <v>6850</v>
      </c>
      <c r="O6857" s="1258"/>
      <c r="Q6857" s="1418"/>
    </row>
    <row r="6858" spans="7:17">
      <c r="G6858" s="1594" t="s">
        <v>581</v>
      </c>
      <c r="H6858" s="1579">
        <v>35</v>
      </c>
      <c r="I6858" s="1595">
        <f>I6857+1</f>
        <v>24319</v>
      </c>
      <c r="J6858" s="1418"/>
      <c r="K6858" s="1871"/>
      <c r="L6858" s="1594" t="s">
        <v>400</v>
      </c>
      <c r="M6858" s="1579">
        <v>35</v>
      </c>
      <c r="N6858" s="1595">
        <f>N6857+1</f>
        <v>6851</v>
      </c>
      <c r="O6858" s="1258"/>
      <c r="Q6858" s="1418"/>
    </row>
    <row r="6859" spans="7:17">
      <c r="G6859" s="1594" t="s">
        <v>581</v>
      </c>
      <c r="H6859" s="1579">
        <v>36</v>
      </c>
      <c r="I6859" s="1595">
        <f>I6858+1</f>
        <v>24320</v>
      </c>
      <c r="J6859" s="1418"/>
      <c r="K6859" s="1871"/>
      <c r="L6859" s="1594" t="s">
        <v>400</v>
      </c>
      <c r="M6859" s="1579">
        <v>36</v>
      </c>
      <c r="N6859" s="1595">
        <f>N6858+1</f>
        <v>6852</v>
      </c>
      <c r="O6859" s="1258"/>
      <c r="Q6859" s="1418"/>
    </row>
    <row r="6860" spans="7:17">
      <c r="G6860" s="1594" t="s">
        <v>581</v>
      </c>
      <c r="H6860" s="1579">
        <v>37</v>
      </c>
      <c r="I6860" s="1595">
        <f>I6859+1</f>
        <v>24321</v>
      </c>
      <c r="J6860" s="1418"/>
      <c r="K6860" s="1871"/>
      <c r="L6860" s="1594" t="s">
        <v>400</v>
      </c>
      <c r="M6860" s="1579">
        <v>37</v>
      </c>
      <c r="N6860" s="1595">
        <f>N6859+1</f>
        <v>6853</v>
      </c>
      <c r="O6860" s="1258"/>
      <c r="Q6860" s="1418"/>
    </row>
    <row r="6861" spans="7:17">
      <c r="G6861" s="1594" t="s">
        <v>581</v>
      </c>
      <c r="H6861" s="1579">
        <v>38</v>
      </c>
      <c r="I6861" s="1595">
        <f>I6860+1</f>
        <v>24322</v>
      </c>
      <c r="J6861" s="1418"/>
      <c r="K6861" s="1871"/>
      <c r="L6861" s="1594" t="s">
        <v>400</v>
      </c>
      <c r="M6861" s="1579">
        <v>38</v>
      </c>
      <c r="N6861" s="1595">
        <f>N6860+1</f>
        <v>6854</v>
      </c>
      <c r="O6861" s="1258"/>
      <c r="Q6861" s="1418"/>
    </row>
    <row r="6862" spans="7:17">
      <c r="G6862" s="1594" t="s">
        <v>581</v>
      </c>
      <c r="H6862" s="1579">
        <v>39</v>
      </c>
      <c r="I6862" s="1595">
        <f>I6861+1</f>
        <v>24323</v>
      </c>
      <c r="J6862" s="1418"/>
      <c r="K6862" s="1871"/>
      <c r="L6862" s="1594" t="s">
        <v>400</v>
      </c>
      <c r="M6862" s="1579">
        <v>39</v>
      </c>
      <c r="N6862" s="1595">
        <f>N6861+1</f>
        <v>6855</v>
      </c>
      <c r="O6862" s="1258"/>
      <c r="Q6862" s="1418"/>
    </row>
    <row r="6863" spans="7:17">
      <c r="G6863" s="1594" t="s">
        <v>581</v>
      </c>
      <c r="H6863" s="1579">
        <v>40</v>
      </c>
      <c r="I6863" s="1595">
        <f>I6862+1</f>
        <v>24324</v>
      </c>
      <c r="J6863" s="1418"/>
      <c r="K6863" s="1871"/>
      <c r="L6863" s="1594" t="s">
        <v>400</v>
      </c>
      <c r="M6863" s="1579">
        <v>40</v>
      </c>
      <c r="N6863" s="1595">
        <f>N6862+1</f>
        <v>6856</v>
      </c>
      <c r="O6863" s="1258"/>
      <c r="Q6863" s="1418"/>
    </row>
    <row r="6864" spans="7:17">
      <c r="G6864" s="1594" t="s">
        <v>581</v>
      </c>
      <c r="H6864" s="1579">
        <v>41</v>
      </c>
      <c r="I6864" s="1595">
        <f>I6863+1</f>
        <v>24325</v>
      </c>
      <c r="J6864" s="1418"/>
      <c r="K6864" s="1871"/>
      <c r="L6864" s="1594" t="s">
        <v>400</v>
      </c>
      <c r="M6864" s="1579">
        <v>41</v>
      </c>
      <c r="N6864" s="1595">
        <f>N6863+1</f>
        <v>6857</v>
      </c>
      <c r="O6864" s="1258"/>
      <c r="Q6864" s="1418"/>
    </row>
    <row r="6865" spans="7:17">
      <c r="G6865" s="1594" t="s">
        <v>581</v>
      </c>
      <c r="H6865" s="1579">
        <v>42</v>
      </c>
      <c r="I6865" s="1595">
        <f>I6864+1</f>
        <v>24326</v>
      </c>
      <c r="J6865" s="1418"/>
      <c r="K6865" s="1871"/>
      <c r="L6865" s="1594" t="s">
        <v>400</v>
      </c>
      <c r="M6865" s="1579">
        <v>42</v>
      </c>
      <c r="N6865" s="1595">
        <f>N6864+1</f>
        <v>6858</v>
      </c>
      <c r="O6865" s="1258"/>
      <c r="Q6865" s="1418"/>
    </row>
    <row r="6866" spans="7:17">
      <c r="G6866" s="1594" t="s">
        <v>581</v>
      </c>
      <c r="H6866" s="1579">
        <v>43</v>
      </c>
      <c r="I6866" s="1595">
        <f>I6865+1</f>
        <v>24327</v>
      </c>
      <c r="J6866" s="1418"/>
      <c r="K6866" s="1871"/>
      <c r="L6866" s="1594" t="s">
        <v>400</v>
      </c>
      <c r="M6866" s="1579">
        <v>43</v>
      </c>
      <c r="N6866" s="1595">
        <f>N6865+1</f>
        <v>6859</v>
      </c>
      <c r="O6866" s="1258"/>
      <c r="Q6866" s="1418"/>
    </row>
    <row r="6867" spans="7:17">
      <c r="G6867" s="1594" t="s">
        <v>581</v>
      </c>
      <c r="H6867" s="1579">
        <v>44</v>
      </c>
      <c r="I6867" s="1595">
        <f>I6866+1</f>
        <v>24328</v>
      </c>
      <c r="J6867" s="1418"/>
      <c r="K6867" s="1871"/>
      <c r="L6867" s="1594" t="s">
        <v>400</v>
      </c>
      <c r="M6867" s="1579">
        <v>44</v>
      </c>
      <c r="N6867" s="1595">
        <f>N6866+1</f>
        <v>6860</v>
      </c>
      <c r="O6867" s="1258"/>
      <c r="Q6867" s="1418"/>
    </row>
    <row r="6868" spans="7:17">
      <c r="G6868" s="1594" t="s">
        <v>581</v>
      </c>
      <c r="H6868" s="1579">
        <v>45</v>
      </c>
      <c r="I6868" s="1595">
        <f>I6867+1</f>
        <v>24329</v>
      </c>
      <c r="J6868" s="1418"/>
      <c r="K6868" s="1871"/>
      <c r="L6868" s="1594" t="s">
        <v>400</v>
      </c>
      <c r="M6868" s="1579">
        <v>45</v>
      </c>
      <c r="N6868" s="1595">
        <f>N6867+1</f>
        <v>6861</v>
      </c>
      <c r="O6868" s="1258"/>
      <c r="Q6868" s="1418"/>
    </row>
    <row r="6869" spans="7:17">
      <c r="G6869" s="1594" t="s">
        <v>581</v>
      </c>
      <c r="H6869" s="1579">
        <v>46</v>
      </c>
      <c r="I6869" s="1595">
        <f>I6868+1</f>
        <v>24330</v>
      </c>
      <c r="J6869" s="1418"/>
      <c r="K6869" s="1871"/>
      <c r="L6869" s="1594" t="s">
        <v>400</v>
      </c>
      <c r="M6869" s="1579">
        <v>46</v>
      </c>
      <c r="N6869" s="1595">
        <f>N6868+1</f>
        <v>6862</v>
      </c>
      <c r="O6869" s="1258"/>
      <c r="Q6869" s="1418"/>
    </row>
    <row r="6870" spans="7:17">
      <c r="G6870" s="1594" t="s">
        <v>581</v>
      </c>
      <c r="H6870" s="1579">
        <v>47</v>
      </c>
      <c r="I6870" s="1595">
        <f>I6869+1</f>
        <v>24331</v>
      </c>
      <c r="J6870" s="1418"/>
      <c r="K6870" s="1871"/>
      <c r="L6870" s="1594" t="s">
        <v>400</v>
      </c>
      <c r="M6870" s="1579">
        <v>47</v>
      </c>
      <c r="N6870" s="1595">
        <f>N6869+1</f>
        <v>6863</v>
      </c>
      <c r="O6870" s="1258"/>
      <c r="Q6870" s="1418"/>
    </row>
    <row r="6871" spans="7:17">
      <c r="G6871" s="1594" t="s">
        <v>581</v>
      </c>
      <c r="H6871" s="1579">
        <v>48</v>
      </c>
      <c r="I6871" s="1595">
        <f>I6870+1</f>
        <v>24332</v>
      </c>
      <c r="J6871" s="1418"/>
      <c r="K6871" s="1871"/>
      <c r="L6871" s="1594" t="s">
        <v>400</v>
      </c>
      <c r="M6871" s="1579">
        <v>48</v>
      </c>
      <c r="N6871" s="1595">
        <f>N6870+1</f>
        <v>6864</v>
      </c>
      <c r="O6871" s="1258"/>
      <c r="Q6871" s="1418"/>
    </row>
    <row r="6872" spans="7:17">
      <c r="G6872" s="1594" t="s">
        <v>581</v>
      </c>
      <c r="H6872" s="1579">
        <v>49</v>
      </c>
      <c r="I6872" s="1595">
        <f>I6871+1</f>
        <v>24333</v>
      </c>
      <c r="J6872" s="1418"/>
      <c r="K6872" s="1871"/>
      <c r="L6872" s="1594" t="s">
        <v>400</v>
      </c>
      <c r="M6872" s="1579">
        <v>49</v>
      </c>
      <c r="N6872" s="1595">
        <f>N6871+1</f>
        <v>6865</v>
      </c>
      <c r="O6872" s="1258"/>
      <c r="Q6872" s="1418"/>
    </row>
    <row r="6873" spans="7:17">
      <c r="G6873" s="1594" t="s">
        <v>581</v>
      </c>
      <c r="H6873" s="1579">
        <v>50</v>
      </c>
      <c r="I6873" s="1595">
        <f>I6872+1</f>
        <v>24334</v>
      </c>
      <c r="J6873" s="1418"/>
      <c r="K6873" s="1871"/>
      <c r="L6873" s="1594" t="s">
        <v>400</v>
      </c>
      <c r="M6873" s="1579">
        <v>50</v>
      </c>
      <c r="N6873" s="1595">
        <f>N6872+1</f>
        <v>6866</v>
      </c>
      <c r="O6873" s="1258"/>
      <c r="Q6873" s="1418"/>
    </row>
    <row r="6874" spans="7:17">
      <c r="G6874" s="1594" t="s">
        <v>581</v>
      </c>
      <c r="H6874" s="1579">
        <v>51</v>
      </c>
      <c r="I6874" s="1595">
        <f>I6873+1</f>
        <v>24335</v>
      </c>
      <c r="J6874" s="1418"/>
      <c r="K6874" s="1871"/>
      <c r="L6874" s="1594" t="s">
        <v>400</v>
      </c>
      <c r="M6874" s="1579">
        <v>51</v>
      </c>
      <c r="N6874" s="1595">
        <f>N6873+1</f>
        <v>6867</v>
      </c>
      <c r="O6874" s="1258"/>
      <c r="Q6874" s="1418"/>
    </row>
    <row r="6875" spans="7:17">
      <c r="G6875" s="1594" t="s">
        <v>581</v>
      </c>
      <c r="H6875" s="1579">
        <v>52</v>
      </c>
      <c r="I6875" s="1595">
        <f>I6874+1</f>
        <v>24336</v>
      </c>
      <c r="J6875" s="1418"/>
      <c r="K6875" s="1871"/>
      <c r="L6875" s="1594" t="s">
        <v>400</v>
      </c>
      <c r="M6875" s="1579">
        <v>52</v>
      </c>
      <c r="N6875" s="1595">
        <f>N6874+1</f>
        <v>6868</v>
      </c>
      <c r="O6875" s="1258"/>
      <c r="Q6875" s="1418"/>
    </row>
    <row r="6876" spans="7:17">
      <c r="G6876" s="1594" t="s">
        <v>581</v>
      </c>
      <c r="H6876" s="1579">
        <v>53</v>
      </c>
      <c r="I6876" s="1595">
        <f>I6875+1</f>
        <v>24337</v>
      </c>
      <c r="J6876" s="1418"/>
      <c r="K6876" s="1871"/>
      <c r="L6876" s="1594" t="s">
        <v>400</v>
      </c>
      <c r="M6876" s="1579">
        <v>53</v>
      </c>
      <c r="N6876" s="1595">
        <f>N6875+1</f>
        <v>6869</v>
      </c>
      <c r="O6876" s="1258"/>
      <c r="Q6876" s="1418"/>
    </row>
    <row r="6877" spans="7:17">
      <c r="G6877" s="1594" t="s">
        <v>581</v>
      </c>
      <c r="H6877" s="1579">
        <v>54</v>
      </c>
      <c r="I6877" s="1595">
        <f>I6876+1</f>
        <v>24338</v>
      </c>
      <c r="J6877" s="1418"/>
      <c r="K6877" s="1871"/>
      <c r="L6877" s="1594" t="s">
        <v>400</v>
      </c>
      <c r="M6877" s="1579">
        <v>54</v>
      </c>
      <c r="N6877" s="1595">
        <f>N6876+1</f>
        <v>6870</v>
      </c>
      <c r="O6877" s="1258"/>
      <c r="Q6877" s="1418"/>
    </row>
    <row r="6878" spans="7:17">
      <c r="G6878" s="1594" t="s">
        <v>581</v>
      </c>
      <c r="H6878" s="1579">
        <v>55</v>
      </c>
      <c r="I6878" s="1595">
        <f>I6877+1</f>
        <v>24339</v>
      </c>
      <c r="J6878" s="1418"/>
      <c r="K6878" s="1871"/>
      <c r="L6878" s="1594" t="s">
        <v>400</v>
      </c>
      <c r="M6878" s="1579">
        <v>55</v>
      </c>
      <c r="N6878" s="1595">
        <f>N6877+1</f>
        <v>6871</v>
      </c>
      <c r="O6878" s="1258"/>
      <c r="Q6878" s="1418"/>
    </row>
    <row r="6879" spans="7:17">
      <c r="G6879" s="1594" t="s">
        <v>581</v>
      </c>
      <c r="H6879" s="1579">
        <v>56</v>
      </c>
      <c r="I6879" s="1595">
        <f>I6878+1</f>
        <v>24340</v>
      </c>
      <c r="J6879" s="1418"/>
      <c r="K6879" s="1871"/>
      <c r="L6879" s="1594" t="s">
        <v>400</v>
      </c>
      <c r="M6879" s="1579">
        <v>56</v>
      </c>
      <c r="N6879" s="1595">
        <f>N6878+1</f>
        <v>6872</v>
      </c>
      <c r="O6879" s="1258"/>
      <c r="Q6879" s="1418"/>
    </row>
    <row r="6880" spans="7:17">
      <c r="G6880" s="1594" t="s">
        <v>581</v>
      </c>
      <c r="H6880" s="1579">
        <v>57</v>
      </c>
      <c r="I6880" s="1595">
        <f>I6879+1</f>
        <v>24341</v>
      </c>
      <c r="J6880" s="1418"/>
      <c r="K6880" s="1871"/>
      <c r="L6880" s="1594" t="s">
        <v>400</v>
      </c>
      <c r="M6880" s="1579">
        <v>57</v>
      </c>
      <c r="N6880" s="1595">
        <f>N6879+1</f>
        <v>6873</v>
      </c>
      <c r="O6880" s="1258"/>
      <c r="Q6880" s="1418"/>
    </row>
    <row r="6881" spans="7:17">
      <c r="G6881" s="1594" t="s">
        <v>581</v>
      </c>
      <c r="H6881" s="1579">
        <v>58</v>
      </c>
      <c r="I6881" s="1595">
        <f>I6880+1</f>
        <v>24342</v>
      </c>
      <c r="J6881" s="1418"/>
      <c r="K6881" s="1871"/>
      <c r="L6881" s="1594" t="s">
        <v>400</v>
      </c>
      <c r="M6881" s="1579">
        <v>58</v>
      </c>
      <c r="N6881" s="1595">
        <f>N6880+1</f>
        <v>6874</v>
      </c>
      <c r="O6881" s="1258"/>
      <c r="Q6881" s="1418"/>
    </row>
    <row r="6882" spans="7:17">
      <c r="G6882" s="1594" t="s">
        <v>581</v>
      </c>
      <c r="H6882" s="1579">
        <v>59</v>
      </c>
      <c r="I6882" s="1595">
        <f>I6881+1</f>
        <v>24343</v>
      </c>
      <c r="J6882" s="1418"/>
      <c r="K6882" s="1871"/>
      <c r="L6882" s="1594" t="s">
        <v>400</v>
      </c>
      <c r="M6882" s="1579">
        <v>59</v>
      </c>
      <c r="N6882" s="1595">
        <f>N6881+1</f>
        <v>6875</v>
      </c>
      <c r="O6882" s="1258"/>
      <c r="Q6882" s="1418"/>
    </row>
    <row r="6883" spans="7:17">
      <c r="G6883" s="1594" t="s">
        <v>581</v>
      </c>
      <c r="H6883" s="1579">
        <v>60</v>
      </c>
      <c r="I6883" s="1595">
        <f>I6882+1</f>
        <v>24344</v>
      </c>
      <c r="J6883" s="1418"/>
      <c r="K6883" s="1871"/>
      <c r="L6883" s="1594" t="s">
        <v>400</v>
      </c>
      <c r="M6883" s="1579">
        <v>60</v>
      </c>
      <c r="N6883" s="1595">
        <f>N6882+1</f>
        <v>6876</v>
      </c>
      <c r="O6883" s="1258"/>
      <c r="Q6883" s="1418"/>
    </row>
    <row r="6884" spans="7:17">
      <c r="G6884" s="1594" t="s">
        <v>581</v>
      </c>
      <c r="H6884" s="1579">
        <v>61</v>
      </c>
      <c r="I6884" s="1595">
        <f>I6883+1</f>
        <v>24345</v>
      </c>
      <c r="J6884" s="1418"/>
      <c r="K6884" s="1871"/>
      <c r="L6884" s="1594" t="s">
        <v>400</v>
      </c>
      <c r="M6884" s="1579">
        <v>61</v>
      </c>
      <c r="N6884" s="1595">
        <f>N6883+1</f>
        <v>6877</v>
      </c>
      <c r="O6884" s="1258"/>
      <c r="Q6884" s="1418"/>
    </row>
    <row r="6885" spans="7:17">
      <c r="G6885" s="1594" t="s">
        <v>581</v>
      </c>
      <c r="H6885" s="1579">
        <v>62</v>
      </c>
      <c r="I6885" s="1595">
        <f>I6884+1</f>
        <v>24346</v>
      </c>
      <c r="J6885" s="1418"/>
      <c r="K6885" s="1871"/>
      <c r="L6885" s="1594" t="s">
        <v>400</v>
      </c>
      <c r="M6885" s="1579">
        <v>62</v>
      </c>
      <c r="N6885" s="1595">
        <f>N6884+1</f>
        <v>6878</v>
      </c>
      <c r="O6885" s="1258"/>
      <c r="Q6885" s="1418"/>
    </row>
    <row r="6886" spans="7:17">
      <c r="G6886" s="1594" t="s">
        <v>581</v>
      </c>
      <c r="H6886" s="1579">
        <v>63</v>
      </c>
      <c r="I6886" s="1595">
        <f>I6885+1</f>
        <v>24347</v>
      </c>
      <c r="J6886" s="1418"/>
      <c r="K6886" s="1871"/>
      <c r="L6886" s="1594" t="s">
        <v>400</v>
      </c>
      <c r="M6886" s="1579">
        <v>63</v>
      </c>
      <c r="N6886" s="1595">
        <f>N6885+1</f>
        <v>6879</v>
      </c>
      <c r="O6886" s="1258"/>
      <c r="Q6886" s="1418"/>
    </row>
    <row r="6887" spans="7:17">
      <c r="G6887" s="1594" t="s">
        <v>581</v>
      </c>
      <c r="H6887" s="1579">
        <v>64</v>
      </c>
      <c r="I6887" s="1595">
        <f>I6886+1</f>
        <v>24348</v>
      </c>
      <c r="J6887" s="1418"/>
      <c r="K6887" s="1871"/>
      <c r="L6887" s="1594" t="s">
        <v>400</v>
      </c>
      <c r="M6887" s="1579">
        <v>64</v>
      </c>
      <c r="N6887" s="1595">
        <f>N6886+1</f>
        <v>6880</v>
      </c>
      <c r="O6887" s="1258"/>
      <c r="Q6887" s="1418"/>
    </row>
    <row r="6888" spans="7:17">
      <c r="G6888" s="1594" t="s">
        <v>581</v>
      </c>
      <c r="H6888" s="1579">
        <v>65</v>
      </c>
      <c r="I6888" s="1595">
        <f>I6887+1</f>
        <v>24349</v>
      </c>
      <c r="J6888" s="1418"/>
      <c r="K6888" s="1871"/>
      <c r="L6888" s="1594" t="s">
        <v>400</v>
      </c>
      <c r="M6888" s="1579">
        <v>65</v>
      </c>
      <c r="N6888" s="1595">
        <f>N6887+1</f>
        <v>6881</v>
      </c>
      <c r="O6888" s="1258"/>
      <c r="Q6888" s="1418"/>
    </row>
    <row r="6889" spans="7:17">
      <c r="G6889" s="1594" t="s">
        <v>581</v>
      </c>
      <c r="H6889" s="1579">
        <v>66</v>
      </c>
      <c r="I6889" s="1595">
        <f>I6888+1</f>
        <v>24350</v>
      </c>
      <c r="J6889" s="1418"/>
      <c r="K6889" s="1871"/>
      <c r="L6889" s="1594" t="s">
        <v>400</v>
      </c>
      <c r="M6889" s="1579">
        <v>66</v>
      </c>
      <c r="N6889" s="1595">
        <f>N6888+1</f>
        <v>6882</v>
      </c>
      <c r="O6889" s="1258"/>
      <c r="Q6889" s="1418"/>
    </row>
    <row r="6890" spans="7:17">
      <c r="G6890" s="1594" t="s">
        <v>581</v>
      </c>
      <c r="H6890" s="1579">
        <v>67</v>
      </c>
      <c r="I6890" s="1595">
        <f>I6889+1</f>
        <v>24351</v>
      </c>
      <c r="J6890" s="1418"/>
      <c r="K6890" s="1871"/>
      <c r="L6890" s="1594" t="s">
        <v>400</v>
      </c>
      <c r="M6890" s="1579">
        <v>67</v>
      </c>
      <c r="N6890" s="1595">
        <f>N6889+1</f>
        <v>6883</v>
      </c>
      <c r="O6890" s="1258"/>
      <c r="Q6890" s="1418"/>
    </row>
    <row r="6891" spans="7:17">
      <c r="G6891" s="1594" t="s">
        <v>581</v>
      </c>
      <c r="H6891" s="1579">
        <v>68</v>
      </c>
      <c r="I6891" s="1595">
        <f>I6890+1</f>
        <v>24352</v>
      </c>
      <c r="J6891" s="1418"/>
      <c r="K6891" s="1871"/>
      <c r="L6891" s="1594" t="s">
        <v>400</v>
      </c>
      <c r="M6891" s="1579">
        <v>68</v>
      </c>
      <c r="N6891" s="1595">
        <f>N6890+1</f>
        <v>6884</v>
      </c>
      <c r="O6891" s="1258"/>
      <c r="Q6891" s="1418"/>
    </row>
    <row r="6892" spans="7:17">
      <c r="G6892" s="1594" t="s">
        <v>581</v>
      </c>
      <c r="H6892" s="1579">
        <v>69</v>
      </c>
      <c r="I6892" s="1595">
        <f>I6891+1</f>
        <v>24353</v>
      </c>
      <c r="J6892" s="1418"/>
      <c r="K6892" s="1871"/>
      <c r="L6892" s="1594" t="s">
        <v>400</v>
      </c>
      <c r="M6892" s="1579">
        <v>69</v>
      </c>
      <c r="N6892" s="1595">
        <f>N6891+1</f>
        <v>6885</v>
      </c>
      <c r="O6892" s="1258"/>
      <c r="Q6892" s="1418"/>
    </row>
    <row r="6893" spans="7:17">
      <c r="G6893" s="1594" t="s">
        <v>581</v>
      </c>
      <c r="H6893" s="1579">
        <v>70</v>
      </c>
      <c r="I6893" s="1595">
        <f>I6892+1</f>
        <v>24354</v>
      </c>
      <c r="J6893" s="1418"/>
      <c r="K6893" s="1871"/>
      <c r="L6893" s="1594" t="s">
        <v>400</v>
      </c>
      <c r="M6893" s="1579">
        <v>70</v>
      </c>
      <c r="N6893" s="1595">
        <f>N6892+1</f>
        <v>6886</v>
      </c>
      <c r="O6893" s="1258"/>
      <c r="Q6893" s="1418"/>
    </row>
    <row r="6894" spans="7:17">
      <c r="G6894" s="1594" t="s">
        <v>581</v>
      </c>
      <c r="H6894" s="1579">
        <v>71</v>
      </c>
      <c r="I6894" s="1595">
        <f>I6893+1</f>
        <v>24355</v>
      </c>
      <c r="J6894" s="1418"/>
      <c r="K6894" s="1871"/>
      <c r="L6894" s="1594" t="s">
        <v>400</v>
      </c>
      <c r="M6894" s="1579">
        <v>71</v>
      </c>
      <c r="N6894" s="1595">
        <f>N6893+1</f>
        <v>6887</v>
      </c>
      <c r="O6894" s="1258"/>
      <c r="Q6894" s="1418"/>
    </row>
    <row r="6895" spans="7:17">
      <c r="G6895" s="1594" t="s">
        <v>581</v>
      </c>
      <c r="H6895" s="1579">
        <v>72</v>
      </c>
      <c r="I6895" s="1595">
        <f>I6894+1</f>
        <v>24356</v>
      </c>
      <c r="J6895" s="1418"/>
      <c r="K6895" s="1871"/>
      <c r="L6895" s="1594" t="s">
        <v>400</v>
      </c>
      <c r="M6895" s="1579">
        <v>72</v>
      </c>
      <c r="N6895" s="1595">
        <f>N6894+1</f>
        <v>6888</v>
      </c>
      <c r="O6895" s="1258"/>
      <c r="Q6895" s="1418"/>
    </row>
    <row r="6896" spans="7:17">
      <c r="G6896" s="1594" t="s">
        <v>581</v>
      </c>
      <c r="H6896" s="1579">
        <v>73</v>
      </c>
      <c r="I6896" s="1595">
        <f>I6895+1</f>
        <v>24357</v>
      </c>
      <c r="J6896" s="1418"/>
      <c r="K6896" s="1871"/>
      <c r="L6896" s="1594" t="s">
        <v>400</v>
      </c>
      <c r="M6896" s="1579">
        <v>73</v>
      </c>
      <c r="N6896" s="1595">
        <f>N6895+1</f>
        <v>6889</v>
      </c>
      <c r="O6896" s="1258"/>
      <c r="Q6896" s="1418"/>
    </row>
    <row r="6897" spans="7:17">
      <c r="G6897" s="1594" t="s">
        <v>581</v>
      </c>
      <c r="H6897" s="1579">
        <v>74</v>
      </c>
      <c r="I6897" s="1595">
        <f>I6896+1</f>
        <v>24358</v>
      </c>
      <c r="J6897" s="1418"/>
      <c r="K6897" s="1871"/>
      <c r="L6897" s="1594" t="s">
        <v>400</v>
      </c>
      <c r="M6897" s="1579">
        <v>74</v>
      </c>
      <c r="N6897" s="1595">
        <f>N6896+1</f>
        <v>6890</v>
      </c>
      <c r="O6897" s="1258"/>
      <c r="Q6897" s="1418"/>
    </row>
    <row r="6898" spans="7:17">
      <c r="G6898" s="1594" t="s">
        <v>581</v>
      </c>
      <c r="H6898" s="1579">
        <v>75</v>
      </c>
      <c r="I6898" s="1595">
        <f>I6897+1</f>
        <v>24359</v>
      </c>
      <c r="J6898" s="1418"/>
      <c r="K6898" s="1871"/>
      <c r="L6898" s="1594" t="s">
        <v>400</v>
      </c>
      <c r="M6898" s="1579">
        <v>75</v>
      </c>
      <c r="N6898" s="1595">
        <f>N6897+1</f>
        <v>6891</v>
      </c>
      <c r="O6898" s="1258"/>
      <c r="Q6898" s="1418"/>
    </row>
    <row r="6899" spans="7:17">
      <c r="G6899" s="1594" t="s">
        <v>581</v>
      </c>
      <c r="H6899" s="1579">
        <v>76</v>
      </c>
      <c r="I6899" s="1595">
        <f>I6898+1</f>
        <v>24360</v>
      </c>
      <c r="J6899" s="1418"/>
      <c r="K6899" s="1871"/>
      <c r="L6899" s="1594" t="s">
        <v>400</v>
      </c>
      <c r="M6899" s="1579">
        <v>76</v>
      </c>
      <c r="N6899" s="1595">
        <f>N6898+1</f>
        <v>6892</v>
      </c>
      <c r="O6899" s="1258"/>
      <c r="Q6899" s="1418"/>
    </row>
    <row r="6900" spans="7:17">
      <c r="G6900" s="1594" t="s">
        <v>581</v>
      </c>
      <c r="H6900" s="1579">
        <v>77</v>
      </c>
      <c r="I6900" s="1595">
        <f>I6899+1</f>
        <v>24361</v>
      </c>
      <c r="J6900" s="1418"/>
      <c r="K6900" s="1871"/>
      <c r="L6900" s="1594" t="s">
        <v>400</v>
      </c>
      <c r="M6900" s="1579">
        <v>77</v>
      </c>
      <c r="N6900" s="1595">
        <f>N6899+1</f>
        <v>6893</v>
      </c>
      <c r="O6900" s="1258"/>
      <c r="Q6900" s="1418"/>
    </row>
    <row r="6901" spans="7:17">
      <c r="G6901" s="1594" t="s">
        <v>581</v>
      </c>
      <c r="H6901" s="1579">
        <v>78</v>
      </c>
      <c r="I6901" s="1595">
        <f>I6900+1</f>
        <v>24362</v>
      </c>
      <c r="J6901" s="1418"/>
      <c r="K6901" s="1871"/>
      <c r="L6901" s="1594" t="s">
        <v>400</v>
      </c>
      <c r="M6901" s="1579">
        <v>78</v>
      </c>
      <c r="N6901" s="1595">
        <f>N6900+1</f>
        <v>6894</v>
      </c>
      <c r="O6901" s="1258"/>
      <c r="Q6901" s="1418"/>
    </row>
    <row r="6902" spans="7:17">
      <c r="G6902" s="1594" t="s">
        <v>581</v>
      </c>
      <c r="H6902" s="1579">
        <v>79</v>
      </c>
      <c r="I6902" s="1595">
        <f>I6901+1</f>
        <v>24363</v>
      </c>
      <c r="J6902" s="1418"/>
      <c r="K6902" s="1871"/>
      <c r="L6902" s="1594" t="s">
        <v>400</v>
      </c>
      <c r="M6902" s="1579">
        <v>79</v>
      </c>
      <c r="N6902" s="1595">
        <f>N6901+1</f>
        <v>6895</v>
      </c>
      <c r="O6902" s="1258"/>
      <c r="Q6902" s="1418"/>
    </row>
    <row r="6903" spans="7:17">
      <c r="G6903" s="1594" t="s">
        <v>581</v>
      </c>
      <c r="H6903" s="1579">
        <v>80</v>
      </c>
      <c r="I6903" s="1595">
        <f>I6902+1</f>
        <v>24364</v>
      </c>
      <c r="J6903" s="1418"/>
      <c r="K6903" s="1871"/>
      <c r="L6903" s="1594" t="s">
        <v>400</v>
      </c>
      <c r="M6903" s="1579">
        <v>80</v>
      </c>
      <c r="N6903" s="1595">
        <f>N6902+1</f>
        <v>6896</v>
      </c>
      <c r="O6903" s="1258"/>
      <c r="Q6903" s="1418"/>
    </row>
    <row r="6904" spans="7:17">
      <c r="G6904" s="1594" t="s">
        <v>581</v>
      </c>
      <c r="H6904" s="1579">
        <v>81</v>
      </c>
      <c r="I6904" s="1595">
        <f>I6903+1</f>
        <v>24365</v>
      </c>
      <c r="J6904" s="1418"/>
      <c r="K6904" s="1871"/>
      <c r="L6904" s="1594" t="s">
        <v>400</v>
      </c>
      <c r="M6904" s="1579">
        <v>81</v>
      </c>
      <c r="N6904" s="1595">
        <f>N6903+1</f>
        <v>6897</v>
      </c>
      <c r="O6904" s="1258"/>
      <c r="Q6904" s="1418"/>
    </row>
    <row r="6905" spans="7:17">
      <c r="G6905" s="1594" t="s">
        <v>581</v>
      </c>
      <c r="H6905" s="1579">
        <v>82</v>
      </c>
      <c r="I6905" s="1595">
        <f>I6904+1</f>
        <v>24366</v>
      </c>
      <c r="J6905" s="1418"/>
      <c r="K6905" s="1871"/>
      <c r="L6905" s="1594" t="s">
        <v>400</v>
      </c>
      <c r="M6905" s="1579">
        <v>82</v>
      </c>
      <c r="N6905" s="1595">
        <f>N6904+1</f>
        <v>6898</v>
      </c>
      <c r="O6905" s="1258"/>
      <c r="Q6905" s="1418"/>
    </row>
    <row r="6906" spans="7:17">
      <c r="G6906" s="1594" t="s">
        <v>581</v>
      </c>
      <c r="H6906" s="1579">
        <v>83</v>
      </c>
      <c r="I6906" s="1595">
        <f>I6905+1</f>
        <v>24367</v>
      </c>
      <c r="J6906" s="1418"/>
      <c r="K6906" s="1871"/>
      <c r="L6906" s="1594" t="s">
        <v>400</v>
      </c>
      <c r="M6906" s="1579">
        <v>83</v>
      </c>
      <c r="N6906" s="1595">
        <f>N6905+1</f>
        <v>6899</v>
      </c>
      <c r="O6906" s="1258"/>
      <c r="Q6906" s="1418"/>
    </row>
    <row r="6907" spans="7:17">
      <c r="G6907" s="1594" t="s">
        <v>581</v>
      </c>
      <c r="H6907" s="1579">
        <v>84</v>
      </c>
      <c r="I6907" s="1595">
        <f>I6906+1</f>
        <v>24368</v>
      </c>
      <c r="J6907" s="1418"/>
      <c r="K6907" s="1871"/>
      <c r="L6907" s="1594" t="s">
        <v>400</v>
      </c>
      <c r="M6907" s="1579">
        <v>84</v>
      </c>
      <c r="N6907" s="1595">
        <f>N6906+1</f>
        <v>6900</v>
      </c>
      <c r="O6907" s="1258"/>
      <c r="Q6907" s="1418"/>
    </row>
    <row r="6908" spans="7:17">
      <c r="G6908" s="1594" t="s">
        <v>581</v>
      </c>
      <c r="H6908" s="1579">
        <v>85</v>
      </c>
      <c r="I6908" s="1595">
        <f>I6907+1</f>
        <v>24369</v>
      </c>
      <c r="J6908" s="1418"/>
      <c r="K6908" s="1871"/>
      <c r="L6908" s="1594" t="s">
        <v>400</v>
      </c>
      <c r="M6908" s="1579">
        <v>85</v>
      </c>
      <c r="N6908" s="1595">
        <f>N6907+1</f>
        <v>6901</v>
      </c>
      <c r="O6908" s="1258"/>
      <c r="Q6908" s="1418"/>
    </row>
    <row r="6909" spans="7:17">
      <c r="G6909" s="1594" t="s">
        <v>581</v>
      </c>
      <c r="H6909" s="1579">
        <v>86</v>
      </c>
      <c r="I6909" s="1595">
        <f>I6908+1</f>
        <v>24370</v>
      </c>
      <c r="J6909" s="1418"/>
      <c r="K6909" s="1871"/>
      <c r="L6909" s="1594" t="s">
        <v>400</v>
      </c>
      <c r="M6909" s="1579">
        <v>86</v>
      </c>
      <c r="N6909" s="1595">
        <f>N6908+1</f>
        <v>6902</v>
      </c>
      <c r="O6909" s="1258"/>
      <c r="Q6909" s="1418"/>
    </row>
    <row r="6910" spans="7:17">
      <c r="G6910" s="1594" t="s">
        <v>581</v>
      </c>
      <c r="H6910" s="1579">
        <v>87</v>
      </c>
      <c r="I6910" s="1595">
        <f>I6909+1</f>
        <v>24371</v>
      </c>
      <c r="J6910" s="1418"/>
      <c r="K6910" s="1871"/>
      <c r="L6910" s="1594" t="s">
        <v>400</v>
      </c>
      <c r="M6910" s="1579">
        <v>87</v>
      </c>
      <c r="N6910" s="1595">
        <f>N6909+1</f>
        <v>6903</v>
      </c>
      <c r="O6910" s="1258"/>
      <c r="Q6910" s="1418"/>
    </row>
    <row r="6911" spans="7:17">
      <c r="G6911" s="1594" t="s">
        <v>581</v>
      </c>
      <c r="H6911" s="1579">
        <v>88</v>
      </c>
      <c r="I6911" s="1595">
        <f>I6910+1</f>
        <v>24372</v>
      </c>
      <c r="J6911" s="1418"/>
      <c r="K6911" s="1871"/>
      <c r="L6911" s="1594" t="s">
        <v>400</v>
      </c>
      <c r="M6911" s="1579">
        <v>88</v>
      </c>
      <c r="N6911" s="1595">
        <f>N6910+1</f>
        <v>6904</v>
      </c>
      <c r="O6911" s="1258"/>
      <c r="Q6911" s="1418"/>
    </row>
    <row r="6912" spans="7:17">
      <c r="G6912" s="1594" t="s">
        <v>581</v>
      </c>
      <c r="H6912" s="1579">
        <v>89</v>
      </c>
      <c r="I6912" s="1595">
        <f>I6911+1</f>
        <v>24373</v>
      </c>
      <c r="J6912" s="1418"/>
      <c r="K6912" s="1871"/>
      <c r="L6912" s="1594" t="s">
        <v>400</v>
      </c>
      <c r="M6912" s="1579">
        <v>89</v>
      </c>
      <c r="N6912" s="1595">
        <f>N6911+1</f>
        <v>6905</v>
      </c>
      <c r="O6912" s="1258"/>
      <c r="Q6912" s="1418"/>
    </row>
    <row r="6913" spans="7:17">
      <c r="G6913" s="1594" t="s">
        <v>581</v>
      </c>
      <c r="H6913" s="1579">
        <v>90</v>
      </c>
      <c r="I6913" s="1595">
        <f>I6912+1</f>
        <v>24374</v>
      </c>
      <c r="J6913" s="1418"/>
      <c r="K6913" s="1871"/>
      <c r="L6913" s="1594" t="s">
        <v>400</v>
      </c>
      <c r="M6913" s="1579">
        <v>90</v>
      </c>
      <c r="N6913" s="1595">
        <f>N6912+1</f>
        <v>6906</v>
      </c>
      <c r="O6913" s="1258"/>
      <c r="Q6913" s="1418"/>
    </row>
    <row r="6914" spans="7:17">
      <c r="G6914" s="1594" t="s">
        <v>581</v>
      </c>
      <c r="H6914" s="1579">
        <v>91</v>
      </c>
      <c r="I6914" s="1595">
        <f>I6913+1</f>
        <v>24375</v>
      </c>
      <c r="J6914" s="1418"/>
      <c r="K6914" s="1871"/>
      <c r="L6914" s="1594" t="s">
        <v>400</v>
      </c>
      <c r="M6914" s="1579">
        <v>91</v>
      </c>
      <c r="N6914" s="1595">
        <f>N6913+1</f>
        <v>6907</v>
      </c>
      <c r="O6914" s="1258"/>
      <c r="Q6914" s="1418"/>
    </row>
    <row r="6915" spans="7:17">
      <c r="G6915" s="1594" t="s">
        <v>581</v>
      </c>
      <c r="H6915" s="1579">
        <v>92</v>
      </c>
      <c r="I6915" s="1595">
        <f>I6914+1</f>
        <v>24376</v>
      </c>
      <c r="J6915" s="1418"/>
      <c r="K6915" s="1871"/>
      <c r="L6915" s="1594" t="s">
        <v>400</v>
      </c>
      <c r="M6915" s="1579">
        <v>92</v>
      </c>
      <c r="N6915" s="1595">
        <f>N6914+1</f>
        <v>6908</v>
      </c>
      <c r="O6915" s="1258"/>
      <c r="Q6915" s="1418"/>
    </row>
    <row r="6916" spans="7:17">
      <c r="G6916" s="1594" t="s">
        <v>581</v>
      </c>
      <c r="H6916" s="1579">
        <v>93</v>
      </c>
      <c r="I6916" s="1595">
        <f>I6915+1</f>
        <v>24377</v>
      </c>
      <c r="J6916" s="1418"/>
      <c r="K6916" s="1871"/>
      <c r="L6916" s="1594" t="s">
        <v>400</v>
      </c>
      <c r="M6916" s="1579">
        <v>93</v>
      </c>
      <c r="N6916" s="1595">
        <f>N6915+1</f>
        <v>6909</v>
      </c>
      <c r="O6916" s="1258"/>
      <c r="Q6916" s="1418"/>
    </row>
    <row r="6917" spans="7:17">
      <c r="G6917" s="1594" t="s">
        <v>581</v>
      </c>
      <c r="H6917" s="1579">
        <v>94</v>
      </c>
      <c r="I6917" s="1595">
        <f>I6916+1</f>
        <v>24378</v>
      </c>
      <c r="J6917" s="1418"/>
      <c r="K6917" s="1871"/>
      <c r="L6917" s="1594" t="s">
        <v>400</v>
      </c>
      <c r="M6917" s="1579">
        <v>94</v>
      </c>
      <c r="N6917" s="1595">
        <f>N6916+1</f>
        <v>6910</v>
      </c>
      <c r="O6917" s="1258"/>
      <c r="Q6917" s="1418"/>
    </row>
    <row r="6918" spans="7:17">
      <c r="G6918" s="1594" t="s">
        <v>581</v>
      </c>
      <c r="H6918" s="1579">
        <v>95</v>
      </c>
      <c r="I6918" s="1595">
        <f>I6917+1</f>
        <v>24379</v>
      </c>
      <c r="J6918" s="1418"/>
      <c r="K6918" s="1871"/>
      <c r="L6918" s="1594" t="s">
        <v>400</v>
      </c>
      <c r="M6918" s="1579">
        <v>95</v>
      </c>
      <c r="N6918" s="1595">
        <f>N6917+1</f>
        <v>6911</v>
      </c>
      <c r="O6918" s="1258"/>
      <c r="Q6918" s="1418"/>
    </row>
    <row r="6919" spans="7:17">
      <c r="G6919" s="1594" t="s">
        <v>581</v>
      </c>
      <c r="H6919" s="1579">
        <v>96</v>
      </c>
      <c r="I6919" s="1595">
        <f>I6918+1</f>
        <v>24380</v>
      </c>
      <c r="J6919" s="1418"/>
      <c r="K6919" s="1871"/>
      <c r="L6919" s="1594" t="s">
        <v>400</v>
      </c>
      <c r="M6919" s="1579">
        <v>96</v>
      </c>
      <c r="N6919" s="1595">
        <f>N6918+1</f>
        <v>6912</v>
      </c>
      <c r="O6919" s="1258"/>
      <c r="Q6919" s="1418"/>
    </row>
    <row r="6920" spans="7:17">
      <c r="G6920" s="1594" t="s">
        <v>582</v>
      </c>
      <c r="H6920" s="1579">
        <v>1</v>
      </c>
      <c r="I6920" s="1595">
        <f>I6919+1</f>
        <v>24381</v>
      </c>
      <c r="J6920" s="1418"/>
      <c r="K6920" s="1871"/>
      <c r="L6920" s="1594" t="s">
        <v>401</v>
      </c>
      <c r="M6920" s="1579">
        <v>1</v>
      </c>
      <c r="N6920" s="1595">
        <f>N6919+1</f>
        <v>6913</v>
      </c>
      <c r="O6920" s="1258"/>
      <c r="Q6920" s="1418"/>
    </row>
    <row r="6921" spans="7:17">
      <c r="G6921" s="1594" t="s">
        <v>582</v>
      </c>
      <c r="H6921" s="1579">
        <v>2</v>
      </c>
      <c r="I6921" s="1595">
        <f>I6920+1</f>
        <v>24382</v>
      </c>
      <c r="J6921" s="1418"/>
      <c r="K6921" s="1871"/>
      <c r="L6921" s="1594" t="s">
        <v>401</v>
      </c>
      <c r="M6921" s="1579">
        <v>2</v>
      </c>
      <c r="N6921" s="1595">
        <f>N6920+1</f>
        <v>6914</v>
      </c>
      <c r="O6921" s="1258"/>
      <c r="Q6921" s="1418"/>
    </row>
    <row r="6922" spans="7:17">
      <c r="G6922" s="1594" t="s">
        <v>582</v>
      </c>
      <c r="H6922" s="1579">
        <v>3</v>
      </c>
      <c r="I6922" s="1595">
        <f>I6921+1</f>
        <v>24383</v>
      </c>
      <c r="J6922" s="1418"/>
      <c r="K6922" s="1871"/>
      <c r="L6922" s="1594" t="s">
        <v>401</v>
      </c>
      <c r="M6922" s="1579">
        <v>3</v>
      </c>
      <c r="N6922" s="1595">
        <f>N6921+1</f>
        <v>6915</v>
      </c>
      <c r="O6922" s="1258"/>
      <c r="Q6922" s="1418"/>
    </row>
    <row r="6923" spans="7:17">
      <c r="G6923" s="1594" t="s">
        <v>582</v>
      </c>
      <c r="H6923" s="1579">
        <v>4</v>
      </c>
      <c r="I6923" s="1595">
        <f>I6922+1</f>
        <v>24384</v>
      </c>
      <c r="J6923" s="1418"/>
      <c r="K6923" s="1871"/>
      <c r="L6923" s="1594" t="s">
        <v>401</v>
      </c>
      <c r="M6923" s="1579">
        <v>4</v>
      </c>
      <c r="N6923" s="1595">
        <f>N6922+1</f>
        <v>6916</v>
      </c>
      <c r="O6923" s="1258"/>
      <c r="Q6923" s="1418"/>
    </row>
    <row r="6924" spans="7:17">
      <c r="G6924" s="1594" t="s">
        <v>582</v>
      </c>
      <c r="H6924" s="1579">
        <v>5</v>
      </c>
      <c r="I6924" s="1595">
        <f>I6923+1</f>
        <v>24385</v>
      </c>
      <c r="J6924" s="1418"/>
      <c r="K6924" s="1871"/>
      <c r="L6924" s="1594" t="s">
        <v>401</v>
      </c>
      <c r="M6924" s="1579">
        <v>5</v>
      </c>
      <c r="N6924" s="1595">
        <f>N6923+1</f>
        <v>6917</v>
      </c>
      <c r="O6924" s="1258"/>
      <c r="Q6924" s="1418"/>
    </row>
    <row r="6925" spans="7:17">
      <c r="G6925" s="1594" t="s">
        <v>582</v>
      </c>
      <c r="H6925" s="1579">
        <v>6</v>
      </c>
      <c r="I6925" s="1595">
        <f>I6924+1</f>
        <v>24386</v>
      </c>
      <c r="J6925" s="1418"/>
      <c r="K6925" s="1871"/>
      <c r="L6925" s="1594" t="s">
        <v>401</v>
      </c>
      <c r="M6925" s="1579">
        <v>6</v>
      </c>
      <c r="N6925" s="1595">
        <f>N6924+1</f>
        <v>6918</v>
      </c>
      <c r="O6925" s="1258"/>
      <c r="Q6925" s="1418"/>
    </row>
    <row r="6926" spans="7:17">
      <c r="G6926" s="1594" t="s">
        <v>582</v>
      </c>
      <c r="H6926" s="1579">
        <v>7</v>
      </c>
      <c r="I6926" s="1595">
        <f>I6925+1</f>
        <v>24387</v>
      </c>
      <c r="J6926" s="1418"/>
      <c r="K6926" s="1871"/>
      <c r="L6926" s="1594" t="s">
        <v>401</v>
      </c>
      <c r="M6926" s="1579">
        <v>7</v>
      </c>
      <c r="N6926" s="1595">
        <f>N6925+1</f>
        <v>6919</v>
      </c>
      <c r="O6926" s="1258"/>
      <c r="Q6926" s="1418"/>
    </row>
    <row r="6927" spans="7:17">
      <c r="G6927" s="1594" t="s">
        <v>582</v>
      </c>
      <c r="H6927" s="1579">
        <v>8</v>
      </c>
      <c r="I6927" s="1595">
        <f>I6926+1</f>
        <v>24388</v>
      </c>
      <c r="J6927" s="1418"/>
      <c r="K6927" s="1871"/>
      <c r="L6927" s="1594" t="s">
        <v>401</v>
      </c>
      <c r="M6927" s="1579">
        <v>8</v>
      </c>
      <c r="N6927" s="1595">
        <f>N6926+1</f>
        <v>6920</v>
      </c>
      <c r="O6927" s="1258"/>
      <c r="Q6927" s="1418"/>
    </row>
    <row r="6928" spans="7:17">
      <c r="G6928" s="1594" t="s">
        <v>582</v>
      </c>
      <c r="H6928" s="1579">
        <v>9</v>
      </c>
      <c r="I6928" s="1595">
        <f>I6927+1</f>
        <v>24389</v>
      </c>
      <c r="J6928" s="1418"/>
      <c r="K6928" s="1871"/>
      <c r="L6928" s="1594" t="s">
        <v>401</v>
      </c>
      <c r="M6928" s="1579">
        <v>9</v>
      </c>
      <c r="N6928" s="1595">
        <f>N6927+1</f>
        <v>6921</v>
      </c>
      <c r="O6928" s="1258"/>
      <c r="Q6928" s="1418"/>
    </row>
    <row r="6929" spans="7:17">
      <c r="G6929" s="1594" t="s">
        <v>582</v>
      </c>
      <c r="H6929" s="1579">
        <v>10</v>
      </c>
      <c r="I6929" s="1595">
        <f>I6928+1</f>
        <v>24390</v>
      </c>
      <c r="J6929" s="1418"/>
      <c r="K6929" s="1871"/>
      <c r="L6929" s="1594" t="s">
        <v>401</v>
      </c>
      <c r="M6929" s="1579">
        <v>10</v>
      </c>
      <c r="N6929" s="1595">
        <f>N6928+1</f>
        <v>6922</v>
      </c>
      <c r="O6929" s="1258"/>
      <c r="Q6929" s="1418"/>
    </row>
    <row r="6930" spans="7:17">
      <c r="G6930" s="1594" t="s">
        <v>582</v>
      </c>
      <c r="H6930" s="1579">
        <v>11</v>
      </c>
      <c r="I6930" s="1595">
        <f>I6929+1</f>
        <v>24391</v>
      </c>
      <c r="J6930" s="1418"/>
      <c r="K6930" s="1871"/>
      <c r="L6930" s="1594" t="s">
        <v>401</v>
      </c>
      <c r="M6930" s="1579">
        <v>11</v>
      </c>
      <c r="N6930" s="1595">
        <f>N6929+1</f>
        <v>6923</v>
      </c>
      <c r="O6930" s="1258"/>
      <c r="Q6930" s="1418"/>
    </row>
    <row r="6931" spans="7:17">
      <c r="G6931" s="1594" t="s">
        <v>582</v>
      </c>
      <c r="H6931" s="1579">
        <v>12</v>
      </c>
      <c r="I6931" s="1595">
        <f>I6930+1</f>
        <v>24392</v>
      </c>
      <c r="J6931" s="1418"/>
      <c r="K6931" s="1871"/>
      <c r="L6931" s="1594" t="s">
        <v>401</v>
      </c>
      <c r="M6931" s="1579">
        <v>12</v>
      </c>
      <c r="N6931" s="1595">
        <f>N6930+1</f>
        <v>6924</v>
      </c>
      <c r="O6931" s="1258"/>
      <c r="Q6931" s="1418"/>
    </row>
    <row r="6932" spans="7:17">
      <c r="G6932" s="1594" t="s">
        <v>582</v>
      </c>
      <c r="H6932" s="1579">
        <v>13</v>
      </c>
      <c r="I6932" s="1595">
        <f>I6931+1</f>
        <v>24393</v>
      </c>
      <c r="J6932" s="1418"/>
      <c r="K6932" s="1871"/>
      <c r="L6932" s="1594" t="s">
        <v>401</v>
      </c>
      <c r="M6932" s="1579">
        <v>13</v>
      </c>
      <c r="N6932" s="1595">
        <f>N6931+1</f>
        <v>6925</v>
      </c>
      <c r="O6932" s="1258"/>
      <c r="Q6932" s="1418"/>
    </row>
    <row r="6933" spans="7:17">
      <c r="G6933" s="1594" t="s">
        <v>582</v>
      </c>
      <c r="H6933" s="1579">
        <v>14</v>
      </c>
      <c r="I6933" s="1595">
        <f>I6932+1</f>
        <v>24394</v>
      </c>
      <c r="J6933" s="1418"/>
      <c r="K6933" s="1871"/>
      <c r="L6933" s="1594" t="s">
        <v>401</v>
      </c>
      <c r="M6933" s="1579">
        <v>14</v>
      </c>
      <c r="N6933" s="1595">
        <f>N6932+1</f>
        <v>6926</v>
      </c>
      <c r="O6933" s="1258"/>
      <c r="Q6933" s="1418"/>
    </row>
    <row r="6934" spans="7:17">
      <c r="G6934" s="1594" t="s">
        <v>582</v>
      </c>
      <c r="H6934" s="1579">
        <v>15</v>
      </c>
      <c r="I6934" s="1595">
        <f>I6933+1</f>
        <v>24395</v>
      </c>
      <c r="J6934" s="1418"/>
      <c r="K6934" s="1871"/>
      <c r="L6934" s="1594" t="s">
        <v>401</v>
      </c>
      <c r="M6934" s="1579">
        <v>15</v>
      </c>
      <c r="N6934" s="1595">
        <f>N6933+1</f>
        <v>6927</v>
      </c>
      <c r="O6934" s="1258"/>
      <c r="Q6934" s="1418"/>
    </row>
    <row r="6935" spans="7:17">
      <c r="G6935" s="1594" t="s">
        <v>582</v>
      </c>
      <c r="H6935" s="1579">
        <v>16</v>
      </c>
      <c r="I6935" s="1595">
        <f>I6934+1</f>
        <v>24396</v>
      </c>
      <c r="J6935" s="1418"/>
      <c r="K6935" s="1871"/>
      <c r="L6935" s="1594" t="s">
        <v>401</v>
      </c>
      <c r="M6935" s="1579">
        <v>16</v>
      </c>
      <c r="N6935" s="1595">
        <f>N6934+1</f>
        <v>6928</v>
      </c>
      <c r="O6935" s="1258"/>
      <c r="Q6935" s="1418"/>
    </row>
    <row r="6936" spans="7:17">
      <c r="G6936" s="1594" t="s">
        <v>582</v>
      </c>
      <c r="H6936" s="1579">
        <v>17</v>
      </c>
      <c r="I6936" s="1595">
        <f>I6935+1</f>
        <v>24397</v>
      </c>
      <c r="J6936" s="1418"/>
      <c r="K6936" s="1871"/>
      <c r="L6936" s="1594" t="s">
        <v>401</v>
      </c>
      <c r="M6936" s="1579">
        <v>17</v>
      </c>
      <c r="N6936" s="1595">
        <f>N6935+1</f>
        <v>6929</v>
      </c>
      <c r="O6936" s="1258"/>
      <c r="Q6936" s="1418"/>
    </row>
    <row r="6937" spans="7:17">
      <c r="G6937" s="1594" t="s">
        <v>582</v>
      </c>
      <c r="H6937" s="1579">
        <v>18</v>
      </c>
      <c r="I6937" s="1595">
        <f>I6936+1</f>
        <v>24398</v>
      </c>
      <c r="J6937" s="1418"/>
      <c r="K6937" s="1871"/>
      <c r="L6937" s="1594" t="s">
        <v>401</v>
      </c>
      <c r="M6937" s="1579">
        <v>18</v>
      </c>
      <c r="N6937" s="1595">
        <f>N6936+1</f>
        <v>6930</v>
      </c>
      <c r="O6937" s="1258"/>
      <c r="Q6937" s="1418"/>
    </row>
    <row r="6938" spans="7:17">
      <c r="G6938" s="1594" t="s">
        <v>582</v>
      </c>
      <c r="H6938" s="1579">
        <v>19</v>
      </c>
      <c r="I6938" s="1595">
        <f>I6937+1</f>
        <v>24399</v>
      </c>
      <c r="J6938" s="1418"/>
      <c r="K6938" s="1871"/>
      <c r="L6938" s="1594" t="s">
        <v>401</v>
      </c>
      <c r="M6938" s="1579">
        <v>19</v>
      </c>
      <c r="N6938" s="1595">
        <f>N6937+1</f>
        <v>6931</v>
      </c>
      <c r="O6938" s="1258"/>
      <c r="Q6938" s="1418"/>
    </row>
    <row r="6939" spans="7:17">
      <c r="G6939" s="1594" t="s">
        <v>582</v>
      </c>
      <c r="H6939" s="1579">
        <v>20</v>
      </c>
      <c r="I6939" s="1595">
        <f>I6938+1</f>
        <v>24400</v>
      </c>
      <c r="J6939" s="1418"/>
      <c r="K6939" s="1871"/>
      <c r="L6939" s="1594" t="s">
        <v>401</v>
      </c>
      <c r="M6939" s="1579">
        <v>20</v>
      </c>
      <c r="N6939" s="1595">
        <f>N6938+1</f>
        <v>6932</v>
      </c>
      <c r="O6939" s="1258"/>
      <c r="Q6939" s="1418"/>
    </row>
    <row r="6940" spans="7:17">
      <c r="G6940" s="1594" t="s">
        <v>582</v>
      </c>
      <c r="H6940" s="1579">
        <v>21</v>
      </c>
      <c r="I6940" s="1595">
        <f>I6939+1</f>
        <v>24401</v>
      </c>
      <c r="J6940" s="1418"/>
      <c r="K6940" s="1871"/>
      <c r="L6940" s="1594" t="s">
        <v>401</v>
      </c>
      <c r="M6940" s="1579">
        <v>21</v>
      </c>
      <c r="N6940" s="1595">
        <f>N6939+1</f>
        <v>6933</v>
      </c>
      <c r="O6940" s="1258"/>
      <c r="Q6940" s="1418"/>
    </row>
    <row r="6941" spans="7:17">
      <c r="G6941" s="1594" t="s">
        <v>582</v>
      </c>
      <c r="H6941" s="1579">
        <v>22</v>
      </c>
      <c r="I6941" s="1595">
        <f>I6940+1</f>
        <v>24402</v>
      </c>
      <c r="J6941" s="1418"/>
      <c r="K6941" s="1871"/>
      <c r="L6941" s="1594" t="s">
        <v>401</v>
      </c>
      <c r="M6941" s="1579">
        <v>22</v>
      </c>
      <c r="N6941" s="1595">
        <f>N6940+1</f>
        <v>6934</v>
      </c>
      <c r="O6941" s="1258"/>
      <c r="Q6941" s="1418"/>
    </row>
    <row r="6942" spans="7:17">
      <c r="G6942" s="1594" t="s">
        <v>582</v>
      </c>
      <c r="H6942" s="1579">
        <v>23</v>
      </c>
      <c r="I6942" s="1595">
        <f>I6941+1</f>
        <v>24403</v>
      </c>
      <c r="J6942" s="1418"/>
      <c r="K6942" s="1871"/>
      <c r="L6942" s="1594" t="s">
        <v>401</v>
      </c>
      <c r="M6942" s="1579">
        <v>23</v>
      </c>
      <c r="N6942" s="1595">
        <f>N6941+1</f>
        <v>6935</v>
      </c>
      <c r="O6942" s="1258"/>
      <c r="Q6942" s="1418"/>
    </row>
    <row r="6943" spans="7:17">
      <c r="G6943" s="1594" t="s">
        <v>582</v>
      </c>
      <c r="H6943" s="1579">
        <v>24</v>
      </c>
      <c r="I6943" s="1595">
        <f>I6942+1</f>
        <v>24404</v>
      </c>
      <c r="J6943" s="1418"/>
      <c r="K6943" s="1871"/>
      <c r="L6943" s="1594" t="s">
        <v>401</v>
      </c>
      <c r="M6943" s="1579">
        <v>24</v>
      </c>
      <c r="N6943" s="1595">
        <f>N6942+1</f>
        <v>6936</v>
      </c>
      <c r="O6943" s="1258"/>
      <c r="Q6943" s="1418"/>
    </row>
    <row r="6944" spans="7:17">
      <c r="G6944" s="1594" t="s">
        <v>582</v>
      </c>
      <c r="H6944" s="1579">
        <v>25</v>
      </c>
      <c r="I6944" s="1595">
        <f>I6943+1</f>
        <v>24405</v>
      </c>
      <c r="J6944" s="1418"/>
      <c r="K6944" s="1871"/>
      <c r="L6944" s="1594" t="s">
        <v>401</v>
      </c>
      <c r="M6944" s="1579">
        <v>25</v>
      </c>
      <c r="N6944" s="1595">
        <f>N6943+1</f>
        <v>6937</v>
      </c>
      <c r="O6944" s="1258"/>
      <c r="Q6944" s="1418"/>
    </row>
    <row r="6945" spans="7:17">
      <c r="G6945" s="1594" t="s">
        <v>582</v>
      </c>
      <c r="H6945" s="1579">
        <v>26</v>
      </c>
      <c r="I6945" s="1595">
        <f>I6944+1</f>
        <v>24406</v>
      </c>
      <c r="J6945" s="1418"/>
      <c r="K6945" s="1871"/>
      <c r="L6945" s="1594" t="s">
        <v>401</v>
      </c>
      <c r="M6945" s="1579">
        <v>26</v>
      </c>
      <c r="N6945" s="1595">
        <f>N6944+1</f>
        <v>6938</v>
      </c>
      <c r="O6945" s="1258"/>
      <c r="Q6945" s="1418"/>
    </row>
    <row r="6946" spans="7:17">
      <c r="G6946" s="1594" t="s">
        <v>582</v>
      </c>
      <c r="H6946" s="1579">
        <v>27</v>
      </c>
      <c r="I6946" s="1595">
        <f>I6945+1</f>
        <v>24407</v>
      </c>
      <c r="J6946" s="1418"/>
      <c r="K6946" s="1871"/>
      <c r="L6946" s="1594" t="s">
        <v>401</v>
      </c>
      <c r="M6946" s="1579">
        <v>27</v>
      </c>
      <c r="N6946" s="1595">
        <f>N6945+1</f>
        <v>6939</v>
      </c>
      <c r="O6946" s="1258"/>
      <c r="Q6946" s="1418"/>
    </row>
    <row r="6947" spans="7:17">
      <c r="G6947" s="1594" t="s">
        <v>582</v>
      </c>
      <c r="H6947" s="1579">
        <v>28</v>
      </c>
      <c r="I6947" s="1595">
        <f>I6946+1</f>
        <v>24408</v>
      </c>
      <c r="J6947" s="1418"/>
      <c r="K6947" s="1871"/>
      <c r="L6947" s="1594" t="s">
        <v>401</v>
      </c>
      <c r="M6947" s="1579">
        <v>28</v>
      </c>
      <c r="N6947" s="1595">
        <f>N6946+1</f>
        <v>6940</v>
      </c>
      <c r="O6947" s="1258"/>
      <c r="Q6947" s="1418"/>
    </row>
    <row r="6948" spans="7:17">
      <c r="G6948" s="1594" t="s">
        <v>582</v>
      </c>
      <c r="H6948" s="1579">
        <v>29</v>
      </c>
      <c r="I6948" s="1595">
        <f>I6947+1</f>
        <v>24409</v>
      </c>
      <c r="J6948" s="1418"/>
      <c r="K6948" s="1871"/>
      <c r="L6948" s="1594" t="s">
        <v>401</v>
      </c>
      <c r="M6948" s="1579">
        <v>29</v>
      </c>
      <c r="N6948" s="1595">
        <f>N6947+1</f>
        <v>6941</v>
      </c>
      <c r="O6948" s="1258"/>
      <c r="Q6948" s="1418"/>
    </row>
    <row r="6949" spans="7:17">
      <c r="G6949" s="1594" t="s">
        <v>582</v>
      </c>
      <c r="H6949" s="1579">
        <v>30</v>
      </c>
      <c r="I6949" s="1595">
        <f>I6948+1</f>
        <v>24410</v>
      </c>
      <c r="J6949" s="1418"/>
      <c r="K6949" s="1871"/>
      <c r="L6949" s="1594" t="s">
        <v>401</v>
      </c>
      <c r="M6949" s="1579">
        <v>30</v>
      </c>
      <c r="N6949" s="1595">
        <f>N6948+1</f>
        <v>6942</v>
      </c>
      <c r="O6949" s="1258"/>
      <c r="Q6949" s="1418"/>
    </row>
    <row r="6950" spans="7:17">
      <c r="G6950" s="1594" t="s">
        <v>582</v>
      </c>
      <c r="H6950" s="1579">
        <v>31</v>
      </c>
      <c r="I6950" s="1595">
        <f>I6949+1</f>
        <v>24411</v>
      </c>
      <c r="J6950" s="1418"/>
      <c r="K6950" s="1871"/>
      <c r="L6950" s="1594" t="s">
        <v>401</v>
      </c>
      <c r="M6950" s="1579">
        <v>31</v>
      </c>
      <c r="N6950" s="1595">
        <f>N6949+1</f>
        <v>6943</v>
      </c>
      <c r="O6950" s="1258"/>
      <c r="Q6950" s="1418"/>
    </row>
    <row r="6951" spans="7:17">
      <c r="G6951" s="1594" t="s">
        <v>582</v>
      </c>
      <c r="H6951" s="1579">
        <v>32</v>
      </c>
      <c r="I6951" s="1595">
        <f>I6950+1</f>
        <v>24412</v>
      </c>
      <c r="J6951" s="1418"/>
      <c r="K6951" s="1871"/>
      <c r="L6951" s="1594" t="s">
        <v>401</v>
      </c>
      <c r="M6951" s="1579">
        <v>32</v>
      </c>
      <c r="N6951" s="1595">
        <f>N6950+1</f>
        <v>6944</v>
      </c>
      <c r="O6951" s="1258"/>
      <c r="Q6951" s="1418"/>
    </row>
    <row r="6952" spans="7:17">
      <c r="G6952" s="1594" t="s">
        <v>582</v>
      </c>
      <c r="H6952" s="1579">
        <v>33</v>
      </c>
      <c r="I6952" s="1595">
        <f>I6951+1</f>
        <v>24413</v>
      </c>
      <c r="J6952" s="1418"/>
      <c r="K6952" s="1871"/>
      <c r="L6952" s="1594" t="s">
        <v>401</v>
      </c>
      <c r="M6952" s="1579">
        <v>33</v>
      </c>
      <c r="N6952" s="1595">
        <f>N6951+1</f>
        <v>6945</v>
      </c>
      <c r="O6952" s="1258"/>
      <c r="Q6952" s="1418"/>
    </row>
    <row r="6953" spans="7:17">
      <c r="G6953" s="1594" t="s">
        <v>582</v>
      </c>
      <c r="H6953" s="1579">
        <v>34</v>
      </c>
      <c r="I6953" s="1595">
        <f>I6952+1</f>
        <v>24414</v>
      </c>
      <c r="J6953" s="1418"/>
      <c r="K6953" s="1871"/>
      <c r="L6953" s="1594" t="s">
        <v>401</v>
      </c>
      <c r="M6953" s="1579">
        <v>34</v>
      </c>
      <c r="N6953" s="1595">
        <f>N6952+1</f>
        <v>6946</v>
      </c>
      <c r="O6953" s="1258"/>
      <c r="Q6953" s="1418"/>
    </row>
    <row r="6954" spans="7:17">
      <c r="G6954" s="1594" t="s">
        <v>582</v>
      </c>
      <c r="H6954" s="1579">
        <v>35</v>
      </c>
      <c r="I6954" s="1595">
        <f>I6953+1</f>
        <v>24415</v>
      </c>
      <c r="J6954" s="1418"/>
      <c r="K6954" s="1871"/>
      <c r="L6954" s="1594" t="s">
        <v>401</v>
      </c>
      <c r="M6954" s="1579">
        <v>35</v>
      </c>
      <c r="N6954" s="1595">
        <f>N6953+1</f>
        <v>6947</v>
      </c>
      <c r="O6954" s="1258"/>
      <c r="Q6954" s="1418"/>
    </row>
    <row r="6955" spans="7:17">
      <c r="G6955" s="1594" t="s">
        <v>582</v>
      </c>
      <c r="H6955" s="1579">
        <v>36</v>
      </c>
      <c r="I6955" s="1595">
        <f>I6954+1</f>
        <v>24416</v>
      </c>
      <c r="J6955" s="1418"/>
      <c r="K6955" s="1871"/>
      <c r="L6955" s="1594" t="s">
        <v>401</v>
      </c>
      <c r="M6955" s="1579">
        <v>36</v>
      </c>
      <c r="N6955" s="1595">
        <f>N6954+1</f>
        <v>6948</v>
      </c>
      <c r="O6955" s="1258"/>
      <c r="Q6955" s="1418"/>
    </row>
    <row r="6956" spans="7:17">
      <c r="G6956" s="1594" t="s">
        <v>582</v>
      </c>
      <c r="H6956" s="1579">
        <v>37</v>
      </c>
      <c r="I6956" s="1595">
        <f>I6955+1</f>
        <v>24417</v>
      </c>
      <c r="J6956" s="1418"/>
      <c r="K6956" s="1871"/>
      <c r="L6956" s="1594" t="s">
        <v>401</v>
      </c>
      <c r="M6956" s="1579">
        <v>37</v>
      </c>
      <c r="N6956" s="1595">
        <f>N6955+1</f>
        <v>6949</v>
      </c>
      <c r="O6956" s="1258"/>
      <c r="Q6956" s="1418"/>
    </row>
    <row r="6957" spans="7:17">
      <c r="G6957" s="1594" t="s">
        <v>582</v>
      </c>
      <c r="H6957" s="1579">
        <v>38</v>
      </c>
      <c r="I6957" s="1595">
        <f>I6956+1</f>
        <v>24418</v>
      </c>
      <c r="J6957" s="1418"/>
      <c r="K6957" s="1871"/>
      <c r="L6957" s="1594" t="s">
        <v>401</v>
      </c>
      <c r="M6957" s="1579">
        <v>38</v>
      </c>
      <c r="N6957" s="1595">
        <f>N6956+1</f>
        <v>6950</v>
      </c>
      <c r="O6957" s="1258"/>
      <c r="Q6957" s="1418"/>
    </row>
    <row r="6958" spans="7:17">
      <c r="G6958" s="1594" t="s">
        <v>582</v>
      </c>
      <c r="H6958" s="1579">
        <v>39</v>
      </c>
      <c r="I6958" s="1595">
        <f>I6957+1</f>
        <v>24419</v>
      </c>
      <c r="J6958" s="1418"/>
      <c r="K6958" s="1871"/>
      <c r="L6958" s="1594" t="s">
        <v>401</v>
      </c>
      <c r="M6958" s="1579">
        <v>39</v>
      </c>
      <c r="N6958" s="1595">
        <f>N6957+1</f>
        <v>6951</v>
      </c>
      <c r="O6958" s="1258"/>
      <c r="Q6958" s="1418"/>
    </row>
    <row r="6959" spans="7:17">
      <c r="G6959" s="1594" t="s">
        <v>582</v>
      </c>
      <c r="H6959" s="1579">
        <v>40</v>
      </c>
      <c r="I6959" s="1595">
        <f>I6958+1</f>
        <v>24420</v>
      </c>
      <c r="J6959" s="1418"/>
      <c r="K6959" s="1871"/>
      <c r="L6959" s="1594" t="s">
        <v>401</v>
      </c>
      <c r="M6959" s="1579">
        <v>40</v>
      </c>
      <c r="N6959" s="1595">
        <f>N6958+1</f>
        <v>6952</v>
      </c>
      <c r="O6959" s="1258"/>
      <c r="Q6959" s="1418"/>
    </row>
    <row r="6960" spans="7:17">
      <c r="G6960" s="1594" t="s">
        <v>582</v>
      </c>
      <c r="H6960" s="1579">
        <v>41</v>
      </c>
      <c r="I6960" s="1595">
        <f>I6959+1</f>
        <v>24421</v>
      </c>
      <c r="J6960" s="1418"/>
      <c r="K6960" s="1871"/>
      <c r="L6960" s="1594" t="s">
        <v>401</v>
      </c>
      <c r="M6960" s="1579">
        <v>41</v>
      </c>
      <c r="N6960" s="1595">
        <f>N6959+1</f>
        <v>6953</v>
      </c>
      <c r="O6960" s="1258"/>
      <c r="Q6960" s="1418"/>
    </row>
    <row r="6961" spans="7:17">
      <c r="G6961" s="1594" t="s">
        <v>582</v>
      </c>
      <c r="H6961" s="1579">
        <v>42</v>
      </c>
      <c r="I6961" s="1595">
        <f>I6960+1</f>
        <v>24422</v>
      </c>
      <c r="J6961" s="1418"/>
      <c r="K6961" s="1871"/>
      <c r="L6961" s="1594" t="s">
        <v>401</v>
      </c>
      <c r="M6961" s="1579">
        <v>42</v>
      </c>
      <c r="N6961" s="1595">
        <f>N6960+1</f>
        <v>6954</v>
      </c>
      <c r="O6961" s="1258"/>
      <c r="Q6961" s="1418"/>
    </row>
    <row r="6962" spans="7:17">
      <c r="G6962" s="1594" t="s">
        <v>582</v>
      </c>
      <c r="H6962" s="1579">
        <v>43</v>
      </c>
      <c r="I6962" s="1595">
        <f>I6961+1</f>
        <v>24423</v>
      </c>
      <c r="J6962" s="1418"/>
      <c r="K6962" s="1871"/>
      <c r="L6962" s="1594" t="s">
        <v>401</v>
      </c>
      <c r="M6962" s="1579">
        <v>43</v>
      </c>
      <c r="N6962" s="1595">
        <f>N6961+1</f>
        <v>6955</v>
      </c>
      <c r="O6962" s="1258"/>
      <c r="Q6962" s="1418"/>
    </row>
    <row r="6963" spans="7:17">
      <c r="G6963" s="1594" t="s">
        <v>582</v>
      </c>
      <c r="H6963" s="1579">
        <v>44</v>
      </c>
      <c r="I6963" s="1595">
        <f>I6962+1</f>
        <v>24424</v>
      </c>
      <c r="J6963" s="1418"/>
      <c r="K6963" s="1871"/>
      <c r="L6963" s="1594" t="s">
        <v>401</v>
      </c>
      <c r="M6963" s="1579">
        <v>44</v>
      </c>
      <c r="N6963" s="1595">
        <f>N6962+1</f>
        <v>6956</v>
      </c>
      <c r="O6963" s="1258"/>
      <c r="Q6963" s="1418"/>
    </row>
    <row r="6964" spans="7:17">
      <c r="G6964" s="1594" t="s">
        <v>582</v>
      </c>
      <c r="H6964" s="1579">
        <v>45</v>
      </c>
      <c r="I6964" s="1595">
        <f>I6963+1</f>
        <v>24425</v>
      </c>
      <c r="J6964" s="1418"/>
      <c r="K6964" s="1871"/>
      <c r="L6964" s="1594" t="s">
        <v>401</v>
      </c>
      <c r="M6964" s="1579">
        <v>45</v>
      </c>
      <c r="N6964" s="1595">
        <f>N6963+1</f>
        <v>6957</v>
      </c>
      <c r="O6964" s="1258"/>
      <c r="Q6964" s="1418"/>
    </row>
    <row r="6965" spans="7:17">
      <c r="G6965" s="1594" t="s">
        <v>582</v>
      </c>
      <c r="H6965" s="1579">
        <v>46</v>
      </c>
      <c r="I6965" s="1595">
        <f>I6964+1</f>
        <v>24426</v>
      </c>
      <c r="J6965" s="1418"/>
      <c r="K6965" s="1871"/>
      <c r="L6965" s="1594" t="s">
        <v>401</v>
      </c>
      <c r="M6965" s="1579">
        <v>46</v>
      </c>
      <c r="N6965" s="1595">
        <f>N6964+1</f>
        <v>6958</v>
      </c>
      <c r="O6965" s="1258"/>
      <c r="Q6965" s="1418"/>
    </row>
    <row r="6966" spans="7:17">
      <c r="G6966" s="1594" t="s">
        <v>582</v>
      </c>
      <c r="H6966" s="1579">
        <v>47</v>
      </c>
      <c r="I6966" s="1595">
        <f>I6965+1</f>
        <v>24427</v>
      </c>
      <c r="J6966" s="1418"/>
      <c r="K6966" s="1871"/>
      <c r="L6966" s="1594" t="s">
        <v>401</v>
      </c>
      <c r="M6966" s="1579">
        <v>47</v>
      </c>
      <c r="N6966" s="1595">
        <f>N6965+1</f>
        <v>6959</v>
      </c>
      <c r="O6966" s="1258"/>
      <c r="Q6966" s="1418"/>
    </row>
    <row r="6967" spans="7:17">
      <c r="G6967" s="1594" t="s">
        <v>582</v>
      </c>
      <c r="H6967" s="1579">
        <v>48</v>
      </c>
      <c r="I6967" s="1595">
        <f>I6966+1</f>
        <v>24428</v>
      </c>
      <c r="J6967" s="1418"/>
      <c r="K6967" s="1871"/>
      <c r="L6967" s="1594" t="s">
        <v>401</v>
      </c>
      <c r="M6967" s="1579">
        <v>48</v>
      </c>
      <c r="N6967" s="1595">
        <f>N6966+1</f>
        <v>6960</v>
      </c>
      <c r="O6967" s="1258"/>
      <c r="Q6967" s="1418"/>
    </row>
    <row r="6968" spans="7:17">
      <c r="G6968" s="1594" t="s">
        <v>582</v>
      </c>
      <c r="H6968" s="1579">
        <v>49</v>
      </c>
      <c r="I6968" s="1595">
        <f>I6967+1</f>
        <v>24429</v>
      </c>
      <c r="J6968" s="1418"/>
      <c r="K6968" s="1871"/>
      <c r="L6968" s="1594" t="s">
        <v>401</v>
      </c>
      <c r="M6968" s="1579">
        <v>49</v>
      </c>
      <c r="N6968" s="1595">
        <f>N6967+1</f>
        <v>6961</v>
      </c>
      <c r="O6968" s="1258"/>
      <c r="Q6968" s="1418"/>
    </row>
    <row r="6969" spans="7:17">
      <c r="G6969" s="1594" t="s">
        <v>582</v>
      </c>
      <c r="H6969" s="1579">
        <v>50</v>
      </c>
      <c r="I6969" s="1595">
        <f>I6968+1</f>
        <v>24430</v>
      </c>
      <c r="J6969" s="1418"/>
      <c r="K6969" s="1871"/>
      <c r="L6969" s="1594" t="s">
        <v>401</v>
      </c>
      <c r="M6969" s="1579">
        <v>50</v>
      </c>
      <c r="N6969" s="1595">
        <f>N6968+1</f>
        <v>6962</v>
      </c>
      <c r="O6969" s="1258"/>
      <c r="Q6969" s="1418"/>
    </row>
    <row r="6970" spans="7:17">
      <c r="G6970" s="1594" t="s">
        <v>582</v>
      </c>
      <c r="H6970" s="1579">
        <v>51</v>
      </c>
      <c r="I6970" s="1595">
        <f>I6969+1</f>
        <v>24431</v>
      </c>
      <c r="J6970" s="1418"/>
      <c r="K6970" s="1871"/>
      <c r="L6970" s="1594" t="s">
        <v>401</v>
      </c>
      <c r="M6970" s="1579">
        <v>51</v>
      </c>
      <c r="N6970" s="1595">
        <f>N6969+1</f>
        <v>6963</v>
      </c>
      <c r="O6970" s="1258"/>
      <c r="Q6970" s="1418"/>
    </row>
    <row r="6971" spans="7:17">
      <c r="G6971" s="1594" t="s">
        <v>582</v>
      </c>
      <c r="H6971" s="1579">
        <v>52</v>
      </c>
      <c r="I6971" s="1595">
        <f>I6970+1</f>
        <v>24432</v>
      </c>
      <c r="J6971" s="1418"/>
      <c r="K6971" s="1871"/>
      <c r="L6971" s="1594" t="s">
        <v>401</v>
      </c>
      <c r="M6971" s="1579">
        <v>52</v>
      </c>
      <c r="N6971" s="1595">
        <f>N6970+1</f>
        <v>6964</v>
      </c>
      <c r="O6971" s="1258"/>
      <c r="Q6971" s="1418"/>
    </row>
    <row r="6972" spans="7:17">
      <c r="G6972" s="1594" t="s">
        <v>582</v>
      </c>
      <c r="H6972" s="1579">
        <v>53</v>
      </c>
      <c r="I6972" s="1595">
        <f>I6971+1</f>
        <v>24433</v>
      </c>
      <c r="J6972" s="1418"/>
      <c r="K6972" s="1871"/>
      <c r="L6972" s="1594" t="s">
        <v>401</v>
      </c>
      <c r="M6972" s="1579">
        <v>53</v>
      </c>
      <c r="N6972" s="1595">
        <f>N6971+1</f>
        <v>6965</v>
      </c>
      <c r="O6972" s="1258"/>
      <c r="Q6972" s="1418"/>
    </row>
    <row r="6973" spans="7:17">
      <c r="G6973" s="1594" t="s">
        <v>582</v>
      </c>
      <c r="H6973" s="1579">
        <v>54</v>
      </c>
      <c r="I6973" s="1595">
        <f>I6972+1</f>
        <v>24434</v>
      </c>
      <c r="J6973" s="1418"/>
      <c r="K6973" s="1871"/>
      <c r="L6973" s="1594" t="s">
        <v>401</v>
      </c>
      <c r="M6973" s="1579">
        <v>54</v>
      </c>
      <c r="N6973" s="1595">
        <f>N6972+1</f>
        <v>6966</v>
      </c>
      <c r="O6973" s="1258"/>
      <c r="Q6973" s="1418"/>
    </row>
    <row r="6974" spans="7:17">
      <c r="G6974" s="1594" t="s">
        <v>582</v>
      </c>
      <c r="H6974" s="1579">
        <v>55</v>
      </c>
      <c r="I6974" s="1595">
        <f>I6973+1</f>
        <v>24435</v>
      </c>
      <c r="J6974" s="1418"/>
      <c r="K6974" s="1871"/>
      <c r="L6974" s="1594" t="s">
        <v>401</v>
      </c>
      <c r="M6974" s="1579">
        <v>55</v>
      </c>
      <c r="N6974" s="1595">
        <f>N6973+1</f>
        <v>6967</v>
      </c>
      <c r="O6974" s="1258"/>
      <c r="Q6974" s="1418"/>
    </row>
    <row r="6975" spans="7:17">
      <c r="G6975" s="1594" t="s">
        <v>582</v>
      </c>
      <c r="H6975" s="1579">
        <v>56</v>
      </c>
      <c r="I6975" s="1595">
        <f>I6974+1</f>
        <v>24436</v>
      </c>
      <c r="J6975" s="1418"/>
      <c r="K6975" s="1871"/>
      <c r="L6975" s="1594" t="s">
        <v>401</v>
      </c>
      <c r="M6975" s="1579">
        <v>56</v>
      </c>
      <c r="N6975" s="1595">
        <f>N6974+1</f>
        <v>6968</v>
      </c>
      <c r="O6975" s="1258"/>
      <c r="Q6975" s="1418"/>
    </row>
    <row r="6976" spans="7:17">
      <c r="G6976" s="1594" t="s">
        <v>582</v>
      </c>
      <c r="H6976" s="1579">
        <v>57</v>
      </c>
      <c r="I6976" s="1595">
        <f>I6975+1</f>
        <v>24437</v>
      </c>
      <c r="J6976" s="1418"/>
      <c r="K6976" s="1871"/>
      <c r="L6976" s="1594" t="s">
        <v>401</v>
      </c>
      <c r="M6976" s="1579">
        <v>57</v>
      </c>
      <c r="N6976" s="1595">
        <f>N6975+1</f>
        <v>6969</v>
      </c>
      <c r="O6976" s="1258"/>
      <c r="Q6976" s="1418"/>
    </row>
    <row r="6977" spans="7:17">
      <c r="G6977" s="1594" t="s">
        <v>582</v>
      </c>
      <c r="H6977" s="1579">
        <v>58</v>
      </c>
      <c r="I6977" s="1595">
        <f>I6976+1</f>
        <v>24438</v>
      </c>
      <c r="J6977" s="1418"/>
      <c r="K6977" s="1871"/>
      <c r="L6977" s="1594" t="s">
        <v>401</v>
      </c>
      <c r="M6977" s="1579">
        <v>58</v>
      </c>
      <c r="N6977" s="1595">
        <f>N6976+1</f>
        <v>6970</v>
      </c>
      <c r="O6977" s="1258"/>
      <c r="Q6977" s="1418"/>
    </row>
    <row r="6978" spans="7:17">
      <c r="G6978" s="1594" t="s">
        <v>582</v>
      </c>
      <c r="H6978" s="1579">
        <v>59</v>
      </c>
      <c r="I6978" s="1595">
        <f>I6977+1</f>
        <v>24439</v>
      </c>
      <c r="J6978" s="1418"/>
      <c r="K6978" s="1871"/>
      <c r="L6978" s="1594" t="s">
        <v>401</v>
      </c>
      <c r="M6978" s="1579">
        <v>59</v>
      </c>
      <c r="N6978" s="1595">
        <f>N6977+1</f>
        <v>6971</v>
      </c>
      <c r="O6978" s="1258"/>
      <c r="Q6978" s="1418"/>
    </row>
    <row r="6979" spans="7:17">
      <c r="G6979" s="1594" t="s">
        <v>582</v>
      </c>
      <c r="H6979" s="1579">
        <v>60</v>
      </c>
      <c r="I6979" s="1595">
        <f>I6978+1</f>
        <v>24440</v>
      </c>
      <c r="J6979" s="1418"/>
      <c r="K6979" s="1871"/>
      <c r="L6979" s="1594" t="s">
        <v>401</v>
      </c>
      <c r="M6979" s="1579">
        <v>60</v>
      </c>
      <c r="N6979" s="1595">
        <f>N6978+1</f>
        <v>6972</v>
      </c>
      <c r="O6979" s="1258"/>
      <c r="Q6979" s="1418"/>
    </row>
    <row r="6980" spans="7:17">
      <c r="G6980" s="1594" t="s">
        <v>582</v>
      </c>
      <c r="H6980" s="1579">
        <v>61</v>
      </c>
      <c r="I6980" s="1595">
        <f>I6979+1</f>
        <v>24441</v>
      </c>
      <c r="J6980" s="1418"/>
      <c r="K6980" s="1871"/>
      <c r="L6980" s="1594" t="s">
        <v>401</v>
      </c>
      <c r="M6980" s="1579">
        <v>61</v>
      </c>
      <c r="N6980" s="1595">
        <f>N6979+1</f>
        <v>6973</v>
      </c>
      <c r="O6980" s="1258"/>
      <c r="Q6980" s="1418"/>
    </row>
    <row r="6981" spans="7:17">
      <c r="G6981" s="1594" t="s">
        <v>582</v>
      </c>
      <c r="H6981" s="1579">
        <v>62</v>
      </c>
      <c r="I6981" s="1595">
        <f>I6980+1</f>
        <v>24442</v>
      </c>
      <c r="J6981" s="1418"/>
      <c r="K6981" s="1871"/>
      <c r="L6981" s="1594" t="s">
        <v>401</v>
      </c>
      <c r="M6981" s="1579">
        <v>62</v>
      </c>
      <c r="N6981" s="1595">
        <f>N6980+1</f>
        <v>6974</v>
      </c>
      <c r="O6981" s="1258"/>
      <c r="Q6981" s="1418"/>
    </row>
    <row r="6982" spans="7:17">
      <c r="G6982" s="1594" t="s">
        <v>582</v>
      </c>
      <c r="H6982" s="1579">
        <v>63</v>
      </c>
      <c r="I6982" s="1595">
        <f>I6981+1</f>
        <v>24443</v>
      </c>
      <c r="J6982" s="1418"/>
      <c r="K6982" s="1871"/>
      <c r="L6982" s="1594" t="s">
        <v>401</v>
      </c>
      <c r="M6982" s="1579">
        <v>63</v>
      </c>
      <c r="N6982" s="1595">
        <f>N6981+1</f>
        <v>6975</v>
      </c>
      <c r="O6982" s="1258"/>
      <c r="Q6982" s="1418"/>
    </row>
    <row r="6983" spans="7:17">
      <c r="G6983" s="1594" t="s">
        <v>582</v>
      </c>
      <c r="H6983" s="1579">
        <v>64</v>
      </c>
      <c r="I6983" s="1595">
        <f>I6982+1</f>
        <v>24444</v>
      </c>
      <c r="J6983" s="1418"/>
      <c r="K6983" s="1871"/>
      <c r="L6983" s="1594" t="s">
        <v>401</v>
      </c>
      <c r="M6983" s="1579">
        <v>64</v>
      </c>
      <c r="N6983" s="1595">
        <f>N6982+1</f>
        <v>6976</v>
      </c>
      <c r="O6983" s="1258"/>
      <c r="Q6983" s="1418"/>
    </row>
    <row r="6984" spans="7:17">
      <c r="G6984" s="1594" t="s">
        <v>582</v>
      </c>
      <c r="H6984" s="1579">
        <v>65</v>
      </c>
      <c r="I6984" s="1595">
        <f>I6983+1</f>
        <v>24445</v>
      </c>
      <c r="J6984" s="1418"/>
      <c r="K6984" s="1871"/>
      <c r="L6984" s="1594" t="s">
        <v>401</v>
      </c>
      <c r="M6984" s="1579">
        <v>65</v>
      </c>
      <c r="N6984" s="1595">
        <f>N6983+1</f>
        <v>6977</v>
      </c>
      <c r="O6984" s="1258"/>
      <c r="Q6984" s="1418"/>
    </row>
    <row r="6985" spans="7:17">
      <c r="G6985" s="1594" t="s">
        <v>582</v>
      </c>
      <c r="H6985" s="1579">
        <v>66</v>
      </c>
      <c r="I6985" s="1595">
        <f>I6984+1</f>
        <v>24446</v>
      </c>
      <c r="J6985" s="1418"/>
      <c r="K6985" s="1871"/>
      <c r="L6985" s="1594" t="s">
        <v>401</v>
      </c>
      <c r="M6985" s="1579">
        <v>66</v>
      </c>
      <c r="N6985" s="1595">
        <f>N6984+1</f>
        <v>6978</v>
      </c>
      <c r="O6985" s="1258"/>
      <c r="Q6985" s="1418"/>
    </row>
    <row r="6986" spans="7:17">
      <c r="G6986" s="1594" t="s">
        <v>582</v>
      </c>
      <c r="H6986" s="1579">
        <v>67</v>
      </c>
      <c r="I6986" s="1595">
        <f>I6985+1</f>
        <v>24447</v>
      </c>
      <c r="J6986" s="1418"/>
      <c r="K6986" s="1871"/>
      <c r="L6986" s="1594" t="s">
        <v>401</v>
      </c>
      <c r="M6986" s="1579">
        <v>67</v>
      </c>
      <c r="N6986" s="1595">
        <f>N6985+1</f>
        <v>6979</v>
      </c>
      <c r="O6986" s="1258"/>
      <c r="Q6986" s="1418"/>
    </row>
    <row r="6987" spans="7:17">
      <c r="G6987" s="1594" t="s">
        <v>582</v>
      </c>
      <c r="H6987" s="1579">
        <v>68</v>
      </c>
      <c r="I6987" s="1595">
        <f>I6986+1</f>
        <v>24448</v>
      </c>
      <c r="J6987" s="1418"/>
      <c r="K6987" s="1871"/>
      <c r="L6987" s="1594" t="s">
        <v>401</v>
      </c>
      <c r="M6987" s="1579">
        <v>68</v>
      </c>
      <c r="N6987" s="1595">
        <f>N6986+1</f>
        <v>6980</v>
      </c>
      <c r="O6987" s="1258"/>
      <c r="Q6987" s="1418"/>
    </row>
    <row r="6988" spans="7:17">
      <c r="G6988" s="1594" t="s">
        <v>582</v>
      </c>
      <c r="H6988" s="1579">
        <v>69</v>
      </c>
      <c r="I6988" s="1595">
        <f>I6987+1</f>
        <v>24449</v>
      </c>
      <c r="J6988" s="1418"/>
      <c r="K6988" s="1871"/>
      <c r="L6988" s="1594" t="s">
        <v>401</v>
      </c>
      <c r="M6988" s="1579">
        <v>69</v>
      </c>
      <c r="N6988" s="1595">
        <f>N6987+1</f>
        <v>6981</v>
      </c>
      <c r="O6988" s="1258"/>
      <c r="Q6988" s="1418"/>
    </row>
    <row r="6989" spans="7:17">
      <c r="G6989" s="1594" t="s">
        <v>582</v>
      </c>
      <c r="H6989" s="1579">
        <v>70</v>
      </c>
      <c r="I6989" s="1595">
        <f>I6988+1</f>
        <v>24450</v>
      </c>
      <c r="J6989" s="1418"/>
      <c r="K6989" s="1871"/>
      <c r="L6989" s="1594" t="s">
        <v>401</v>
      </c>
      <c r="M6989" s="1579">
        <v>70</v>
      </c>
      <c r="N6989" s="1595">
        <f>N6988+1</f>
        <v>6982</v>
      </c>
      <c r="O6989" s="1258"/>
      <c r="Q6989" s="1418"/>
    </row>
    <row r="6990" spans="7:17">
      <c r="G6990" s="1594" t="s">
        <v>582</v>
      </c>
      <c r="H6990" s="1579">
        <v>71</v>
      </c>
      <c r="I6990" s="1595">
        <f>I6989+1</f>
        <v>24451</v>
      </c>
      <c r="J6990" s="1418"/>
      <c r="K6990" s="1871"/>
      <c r="L6990" s="1594" t="s">
        <v>401</v>
      </c>
      <c r="M6990" s="1579">
        <v>71</v>
      </c>
      <c r="N6990" s="1595">
        <f>N6989+1</f>
        <v>6983</v>
      </c>
      <c r="O6990" s="1258"/>
      <c r="Q6990" s="1418"/>
    </row>
    <row r="6991" spans="7:17">
      <c r="G6991" s="1594" t="s">
        <v>582</v>
      </c>
      <c r="H6991" s="1579">
        <v>72</v>
      </c>
      <c r="I6991" s="1595">
        <f>I6990+1</f>
        <v>24452</v>
      </c>
      <c r="J6991" s="1418"/>
      <c r="K6991" s="1871"/>
      <c r="L6991" s="1594" t="s">
        <v>401</v>
      </c>
      <c r="M6991" s="1579">
        <v>72</v>
      </c>
      <c r="N6991" s="1595">
        <f>N6990+1</f>
        <v>6984</v>
      </c>
      <c r="O6991" s="1258"/>
      <c r="Q6991" s="1418"/>
    </row>
    <row r="6992" spans="7:17">
      <c r="G6992" s="1594" t="s">
        <v>582</v>
      </c>
      <c r="H6992" s="1579">
        <v>73</v>
      </c>
      <c r="I6992" s="1595">
        <f>I6991+1</f>
        <v>24453</v>
      </c>
      <c r="J6992" s="1418"/>
      <c r="K6992" s="1871"/>
      <c r="L6992" s="1594" t="s">
        <v>401</v>
      </c>
      <c r="M6992" s="1579">
        <v>73</v>
      </c>
      <c r="N6992" s="1595">
        <f>N6991+1</f>
        <v>6985</v>
      </c>
      <c r="O6992" s="1258"/>
      <c r="Q6992" s="1418"/>
    </row>
    <row r="6993" spans="7:17">
      <c r="G6993" s="1594" t="s">
        <v>582</v>
      </c>
      <c r="H6993" s="1579">
        <v>74</v>
      </c>
      <c r="I6993" s="1595">
        <f>I6992+1</f>
        <v>24454</v>
      </c>
      <c r="J6993" s="1418"/>
      <c r="K6993" s="1871"/>
      <c r="L6993" s="1594" t="s">
        <v>401</v>
      </c>
      <c r="M6993" s="1579">
        <v>74</v>
      </c>
      <c r="N6993" s="1595">
        <f>N6992+1</f>
        <v>6986</v>
      </c>
      <c r="O6993" s="1258"/>
      <c r="Q6993" s="1418"/>
    </row>
    <row r="6994" spans="7:17">
      <c r="G6994" s="1594" t="s">
        <v>582</v>
      </c>
      <c r="H6994" s="1579">
        <v>75</v>
      </c>
      <c r="I6994" s="1595">
        <f>I6993+1</f>
        <v>24455</v>
      </c>
      <c r="J6994" s="1418"/>
      <c r="K6994" s="1871"/>
      <c r="L6994" s="1594" t="s">
        <v>401</v>
      </c>
      <c r="M6994" s="1579">
        <v>75</v>
      </c>
      <c r="N6994" s="1595">
        <f>N6993+1</f>
        <v>6987</v>
      </c>
      <c r="O6994" s="1258"/>
      <c r="Q6994" s="1418"/>
    </row>
    <row r="6995" spans="7:17">
      <c r="G6995" s="1594" t="s">
        <v>582</v>
      </c>
      <c r="H6995" s="1579">
        <v>76</v>
      </c>
      <c r="I6995" s="1595">
        <f>I6994+1</f>
        <v>24456</v>
      </c>
      <c r="J6995" s="1418"/>
      <c r="K6995" s="1871"/>
      <c r="L6995" s="1594" t="s">
        <v>401</v>
      </c>
      <c r="M6995" s="1579">
        <v>76</v>
      </c>
      <c r="N6995" s="1595">
        <f>N6994+1</f>
        <v>6988</v>
      </c>
      <c r="O6995" s="1258"/>
      <c r="Q6995" s="1418"/>
    </row>
    <row r="6996" spans="7:17">
      <c r="G6996" s="1594" t="s">
        <v>582</v>
      </c>
      <c r="H6996" s="1579">
        <v>77</v>
      </c>
      <c r="I6996" s="1595">
        <f>I6995+1</f>
        <v>24457</v>
      </c>
      <c r="J6996" s="1418"/>
      <c r="K6996" s="1871"/>
      <c r="L6996" s="1594" t="s">
        <v>401</v>
      </c>
      <c r="M6996" s="1579">
        <v>77</v>
      </c>
      <c r="N6996" s="1595">
        <f>N6995+1</f>
        <v>6989</v>
      </c>
      <c r="O6996" s="1258"/>
      <c r="Q6996" s="1418"/>
    </row>
    <row r="6997" spans="7:17">
      <c r="G6997" s="1594" t="s">
        <v>582</v>
      </c>
      <c r="H6997" s="1579">
        <v>78</v>
      </c>
      <c r="I6997" s="1595">
        <f>I6996+1</f>
        <v>24458</v>
      </c>
      <c r="J6997" s="1418"/>
      <c r="K6997" s="1871"/>
      <c r="L6997" s="1594" t="s">
        <v>401</v>
      </c>
      <c r="M6997" s="1579">
        <v>78</v>
      </c>
      <c r="N6997" s="1595">
        <f>N6996+1</f>
        <v>6990</v>
      </c>
      <c r="O6997" s="1258"/>
      <c r="Q6997" s="1418"/>
    </row>
    <row r="6998" spans="7:17">
      <c r="G6998" s="1594" t="s">
        <v>582</v>
      </c>
      <c r="H6998" s="1579">
        <v>79</v>
      </c>
      <c r="I6998" s="1595">
        <f>I6997+1</f>
        <v>24459</v>
      </c>
      <c r="J6998" s="1418"/>
      <c r="K6998" s="1871"/>
      <c r="L6998" s="1594" t="s">
        <v>401</v>
      </c>
      <c r="M6998" s="1579">
        <v>79</v>
      </c>
      <c r="N6998" s="1595">
        <f>N6997+1</f>
        <v>6991</v>
      </c>
      <c r="O6998" s="1258"/>
      <c r="Q6998" s="1418"/>
    </row>
    <row r="6999" spans="7:17">
      <c r="G6999" s="1594" t="s">
        <v>582</v>
      </c>
      <c r="H6999" s="1579">
        <v>80</v>
      </c>
      <c r="I6999" s="1595">
        <f>I6998+1</f>
        <v>24460</v>
      </c>
      <c r="J6999" s="1418"/>
      <c r="K6999" s="1871"/>
      <c r="L6999" s="1594" t="s">
        <v>401</v>
      </c>
      <c r="M6999" s="1579">
        <v>80</v>
      </c>
      <c r="N6999" s="1595">
        <f>N6998+1</f>
        <v>6992</v>
      </c>
      <c r="O6999" s="1258"/>
      <c r="Q6999" s="1418"/>
    </row>
    <row r="7000" spans="7:17">
      <c r="G7000" s="1594" t="s">
        <v>582</v>
      </c>
      <c r="H7000" s="1579">
        <v>81</v>
      </c>
      <c r="I7000" s="1595">
        <f>I6999+1</f>
        <v>24461</v>
      </c>
      <c r="J7000" s="1418"/>
      <c r="K7000" s="1871"/>
      <c r="L7000" s="1594" t="s">
        <v>401</v>
      </c>
      <c r="M7000" s="1579">
        <v>81</v>
      </c>
      <c r="N7000" s="1595">
        <f>N6999+1</f>
        <v>6993</v>
      </c>
      <c r="O7000" s="1258"/>
      <c r="Q7000" s="1418"/>
    </row>
    <row r="7001" spans="7:17">
      <c r="G7001" s="1594" t="s">
        <v>582</v>
      </c>
      <c r="H7001" s="1579">
        <v>82</v>
      </c>
      <c r="I7001" s="1595">
        <f>I7000+1</f>
        <v>24462</v>
      </c>
      <c r="J7001" s="1418"/>
      <c r="K7001" s="1871"/>
      <c r="L7001" s="1594" t="s">
        <v>401</v>
      </c>
      <c r="M7001" s="1579">
        <v>82</v>
      </c>
      <c r="N7001" s="1595">
        <f>N7000+1</f>
        <v>6994</v>
      </c>
      <c r="O7001" s="1258"/>
      <c r="Q7001" s="1418"/>
    </row>
    <row r="7002" spans="7:17">
      <c r="G7002" s="1594" t="s">
        <v>582</v>
      </c>
      <c r="H7002" s="1579">
        <v>83</v>
      </c>
      <c r="I7002" s="1595">
        <f>I7001+1</f>
        <v>24463</v>
      </c>
      <c r="J7002" s="1418"/>
      <c r="K7002" s="1871"/>
      <c r="L7002" s="1594" t="s">
        <v>401</v>
      </c>
      <c r="M7002" s="1579">
        <v>83</v>
      </c>
      <c r="N7002" s="1595">
        <f>N7001+1</f>
        <v>6995</v>
      </c>
      <c r="O7002" s="1258"/>
      <c r="Q7002" s="1418"/>
    </row>
    <row r="7003" spans="7:17">
      <c r="G7003" s="1594" t="s">
        <v>582</v>
      </c>
      <c r="H7003" s="1579">
        <v>84</v>
      </c>
      <c r="I7003" s="1595">
        <f>I7002+1</f>
        <v>24464</v>
      </c>
      <c r="J7003" s="1418"/>
      <c r="K7003" s="1871"/>
      <c r="L7003" s="1594" t="s">
        <v>401</v>
      </c>
      <c r="M7003" s="1579">
        <v>84</v>
      </c>
      <c r="N7003" s="1595">
        <f>N7002+1</f>
        <v>6996</v>
      </c>
      <c r="O7003" s="1258"/>
      <c r="Q7003" s="1418"/>
    </row>
    <row r="7004" spans="7:17">
      <c r="G7004" s="1594" t="s">
        <v>582</v>
      </c>
      <c r="H7004" s="1579">
        <v>85</v>
      </c>
      <c r="I7004" s="1595">
        <f>I7003+1</f>
        <v>24465</v>
      </c>
      <c r="J7004" s="1418"/>
      <c r="K7004" s="1871"/>
      <c r="L7004" s="1594" t="s">
        <v>401</v>
      </c>
      <c r="M7004" s="1579">
        <v>85</v>
      </c>
      <c r="N7004" s="1595">
        <f>N7003+1</f>
        <v>6997</v>
      </c>
      <c r="O7004" s="1258"/>
      <c r="Q7004" s="1418"/>
    </row>
    <row r="7005" spans="7:17">
      <c r="G7005" s="1594" t="s">
        <v>582</v>
      </c>
      <c r="H7005" s="1579">
        <v>86</v>
      </c>
      <c r="I7005" s="1595">
        <f>I7004+1</f>
        <v>24466</v>
      </c>
      <c r="J7005" s="1418"/>
      <c r="K7005" s="1871"/>
      <c r="L7005" s="1594" t="s">
        <v>401</v>
      </c>
      <c r="M7005" s="1579">
        <v>86</v>
      </c>
      <c r="N7005" s="1595">
        <f>N7004+1</f>
        <v>6998</v>
      </c>
      <c r="O7005" s="1258"/>
      <c r="Q7005" s="1418"/>
    </row>
    <row r="7006" spans="7:17">
      <c r="G7006" s="1594" t="s">
        <v>582</v>
      </c>
      <c r="H7006" s="1579">
        <v>87</v>
      </c>
      <c r="I7006" s="1595">
        <f>I7005+1</f>
        <v>24467</v>
      </c>
      <c r="J7006" s="1418"/>
      <c r="K7006" s="1871"/>
      <c r="L7006" s="1594" t="s">
        <v>401</v>
      </c>
      <c r="M7006" s="1579">
        <v>87</v>
      </c>
      <c r="N7006" s="1595">
        <f>N7005+1</f>
        <v>6999</v>
      </c>
      <c r="O7006" s="1258"/>
      <c r="Q7006" s="1418"/>
    </row>
    <row r="7007" spans="7:17">
      <c r="G7007" s="1594" t="s">
        <v>582</v>
      </c>
      <c r="H7007" s="1579">
        <v>88</v>
      </c>
      <c r="I7007" s="1595">
        <f>I7006+1</f>
        <v>24468</v>
      </c>
      <c r="J7007" s="1418"/>
      <c r="K7007" s="1871"/>
      <c r="L7007" s="1594" t="s">
        <v>401</v>
      </c>
      <c r="M7007" s="1579">
        <v>88</v>
      </c>
      <c r="N7007" s="1595">
        <f>N7006+1</f>
        <v>7000</v>
      </c>
      <c r="O7007" s="1258"/>
      <c r="Q7007" s="1418"/>
    </row>
    <row r="7008" spans="7:17">
      <c r="G7008" s="1594" t="s">
        <v>582</v>
      </c>
      <c r="H7008" s="1579">
        <v>89</v>
      </c>
      <c r="I7008" s="1595">
        <f>I7007+1</f>
        <v>24469</v>
      </c>
      <c r="J7008" s="1418"/>
      <c r="K7008" s="1871"/>
      <c r="L7008" s="1594" t="s">
        <v>401</v>
      </c>
      <c r="M7008" s="1579">
        <v>89</v>
      </c>
      <c r="N7008" s="1595">
        <f>N7007+1</f>
        <v>7001</v>
      </c>
      <c r="O7008" s="1258"/>
      <c r="Q7008" s="1418"/>
    </row>
    <row r="7009" spans="7:17">
      <c r="G7009" s="1594" t="s">
        <v>582</v>
      </c>
      <c r="H7009" s="1579">
        <v>90</v>
      </c>
      <c r="I7009" s="1595">
        <f>I7008+1</f>
        <v>24470</v>
      </c>
      <c r="J7009" s="1418"/>
      <c r="K7009" s="1871"/>
      <c r="L7009" s="1594" t="s">
        <v>401</v>
      </c>
      <c r="M7009" s="1579">
        <v>90</v>
      </c>
      <c r="N7009" s="1595">
        <f>N7008+1</f>
        <v>7002</v>
      </c>
      <c r="O7009" s="1258"/>
      <c r="Q7009" s="1418"/>
    </row>
    <row r="7010" spans="7:17">
      <c r="G7010" s="1594" t="s">
        <v>582</v>
      </c>
      <c r="H7010" s="1579">
        <v>91</v>
      </c>
      <c r="I7010" s="1595">
        <f>I7009+1</f>
        <v>24471</v>
      </c>
      <c r="J7010" s="1418"/>
      <c r="K7010" s="1871"/>
      <c r="L7010" s="1594" t="s">
        <v>401</v>
      </c>
      <c r="M7010" s="1579">
        <v>91</v>
      </c>
      <c r="N7010" s="1595">
        <f>N7009+1</f>
        <v>7003</v>
      </c>
      <c r="O7010" s="1258"/>
      <c r="Q7010" s="1418"/>
    </row>
    <row r="7011" spans="7:17">
      <c r="G7011" s="1594" t="s">
        <v>582</v>
      </c>
      <c r="H7011" s="1579">
        <v>92</v>
      </c>
      <c r="I7011" s="1595">
        <f>I7010+1</f>
        <v>24472</v>
      </c>
      <c r="J7011" s="1418"/>
      <c r="K7011" s="1871"/>
      <c r="L7011" s="1594" t="s">
        <v>401</v>
      </c>
      <c r="M7011" s="1579">
        <v>92</v>
      </c>
      <c r="N7011" s="1595">
        <f>N7010+1</f>
        <v>7004</v>
      </c>
      <c r="O7011" s="1258"/>
      <c r="Q7011" s="1418"/>
    </row>
    <row r="7012" spans="7:17">
      <c r="G7012" s="1594" t="s">
        <v>582</v>
      </c>
      <c r="H7012" s="1579">
        <v>93</v>
      </c>
      <c r="I7012" s="1595">
        <f>I7011+1</f>
        <v>24473</v>
      </c>
      <c r="J7012" s="1418"/>
      <c r="K7012" s="1871"/>
      <c r="L7012" s="1594" t="s">
        <v>401</v>
      </c>
      <c r="M7012" s="1579">
        <v>93</v>
      </c>
      <c r="N7012" s="1595">
        <f>N7011+1</f>
        <v>7005</v>
      </c>
      <c r="O7012" s="1258"/>
      <c r="Q7012" s="1418"/>
    </row>
    <row r="7013" spans="7:17">
      <c r="G7013" s="1594" t="s">
        <v>582</v>
      </c>
      <c r="H7013" s="1579">
        <v>94</v>
      </c>
      <c r="I7013" s="1595">
        <f>I7012+1</f>
        <v>24474</v>
      </c>
      <c r="J7013" s="1418"/>
      <c r="K7013" s="1871"/>
      <c r="L7013" s="1594" t="s">
        <v>401</v>
      </c>
      <c r="M7013" s="1579">
        <v>94</v>
      </c>
      <c r="N7013" s="1595">
        <f>N7012+1</f>
        <v>7006</v>
      </c>
      <c r="O7013" s="1258"/>
      <c r="Q7013" s="1418"/>
    </row>
    <row r="7014" spans="7:17">
      <c r="G7014" s="1594" t="s">
        <v>582</v>
      </c>
      <c r="H7014" s="1579">
        <v>95</v>
      </c>
      <c r="I7014" s="1595">
        <f>I7013+1</f>
        <v>24475</v>
      </c>
      <c r="J7014" s="1418"/>
      <c r="K7014" s="1871"/>
      <c r="L7014" s="1594" t="s">
        <v>401</v>
      </c>
      <c r="M7014" s="1579">
        <v>95</v>
      </c>
      <c r="N7014" s="1595">
        <f>N7013+1</f>
        <v>7007</v>
      </c>
      <c r="O7014" s="1258"/>
      <c r="Q7014" s="1418"/>
    </row>
    <row r="7015" spans="7:17">
      <c r="G7015" s="1594" t="s">
        <v>582</v>
      </c>
      <c r="H7015" s="1579">
        <v>96</v>
      </c>
      <c r="I7015" s="1595">
        <f>I7014+1</f>
        <v>24476</v>
      </c>
      <c r="J7015" s="1418"/>
      <c r="K7015" s="1871"/>
      <c r="L7015" s="1594" t="s">
        <v>401</v>
      </c>
      <c r="M7015" s="1579">
        <v>96</v>
      </c>
      <c r="N7015" s="1595">
        <f>N7014+1</f>
        <v>7008</v>
      </c>
      <c r="O7015" s="1258"/>
      <c r="Q7015" s="1418"/>
    </row>
    <row r="7016" spans="7:17">
      <c r="G7016" s="1594" t="s">
        <v>583</v>
      </c>
      <c r="H7016" s="1579">
        <v>1</v>
      </c>
      <c r="I7016" s="1595">
        <f>I7015+1</f>
        <v>24477</v>
      </c>
      <c r="J7016" s="1418"/>
      <c r="K7016" s="1871"/>
      <c r="L7016" s="1594" t="s">
        <v>402</v>
      </c>
      <c r="M7016" s="1579">
        <v>1</v>
      </c>
      <c r="N7016" s="1595">
        <f>N7015+1</f>
        <v>7009</v>
      </c>
      <c r="O7016" s="1258"/>
      <c r="Q7016" s="1418"/>
    </row>
    <row r="7017" spans="7:17">
      <c r="G7017" s="1594" t="s">
        <v>583</v>
      </c>
      <c r="H7017" s="1579">
        <v>2</v>
      </c>
      <c r="I7017" s="1595">
        <f>I7016+1</f>
        <v>24478</v>
      </c>
      <c r="J7017" s="1418"/>
      <c r="K7017" s="1871"/>
      <c r="L7017" s="1594" t="s">
        <v>402</v>
      </c>
      <c r="M7017" s="1579">
        <v>2</v>
      </c>
      <c r="N7017" s="1595">
        <f>N7016+1</f>
        <v>7010</v>
      </c>
      <c r="O7017" s="1258"/>
      <c r="Q7017" s="1418"/>
    </row>
    <row r="7018" spans="7:17">
      <c r="G7018" s="1594" t="s">
        <v>583</v>
      </c>
      <c r="H7018" s="1579">
        <v>3</v>
      </c>
      <c r="I7018" s="1595">
        <f>I7017+1</f>
        <v>24479</v>
      </c>
      <c r="J7018" s="1418"/>
      <c r="K7018" s="1871"/>
      <c r="L7018" s="1594" t="s">
        <v>402</v>
      </c>
      <c r="M7018" s="1579">
        <v>3</v>
      </c>
      <c r="N7018" s="1595">
        <f>N7017+1</f>
        <v>7011</v>
      </c>
      <c r="O7018" s="1258"/>
      <c r="Q7018" s="1418"/>
    </row>
    <row r="7019" spans="7:17">
      <c r="G7019" s="1594" t="s">
        <v>583</v>
      </c>
      <c r="H7019" s="1579">
        <v>4</v>
      </c>
      <c r="I7019" s="1595">
        <f>I7018+1</f>
        <v>24480</v>
      </c>
      <c r="J7019" s="1418"/>
      <c r="K7019" s="1871"/>
      <c r="L7019" s="1594" t="s">
        <v>402</v>
      </c>
      <c r="M7019" s="1579">
        <v>4</v>
      </c>
      <c r="N7019" s="1595">
        <f>N7018+1</f>
        <v>7012</v>
      </c>
      <c r="O7019" s="1258"/>
      <c r="Q7019" s="1418"/>
    </row>
    <row r="7020" spans="7:17">
      <c r="G7020" s="1594" t="s">
        <v>583</v>
      </c>
      <c r="H7020" s="1579">
        <v>5</v>
      </c>
      <c r="I7020" s="1595">
        <f>I7019+1</f>
        <v>24481</v>
      </c>
      <c r="J7020" s="1418"/>
      <c r="K7020" s="1871"/>
      <c r="L7020" s="1594" t="s">
        <v>402</v>
      </c>
      <c r="M7020" s="1579">
        <v>5</v>
      </c>
      <c r="N7020" s="1595">
        <f>N7019+1</f>
        <v>7013</v>
      </c>
      <c r="O7020" s="1258"/>
      <c r="Q7020" s="1418"/>
    </row>
    <row r="7021" spans="7:17">
      <c r="G7021" s="1594" t="s">
        <v>583</v>
      </c>
      <c r="H7021" s="1579">
        <v>6</v>
      </c>
      <c r="I7021" s="1595">
        <f>I7020+1</f>
        <v>24482</v>
      </c>
      <c r="J7021" s="1418"/>
      <c r="K7021" s="1871"/>
      <c r="L7021" s="1594" t="s">
        <v>402</v>
      </c>
      <c r="M7021" s="1579">
        <v>6</v>
      </c>
      <c r="N7021" s="1595">
        <f>N7020+1</f>
        <v>7014</v>
      </c>
      <c r="O7021" s="1258"/>
      <c r="Q7021" s="1418"/>
    </row>
    <row r="7022" spans="7:17">
      <c r="G7022" s="1594" t="s">
        <v>583</v>
      </c>
      <c r="H7022" s="1579">
        <v>7</v>
      </c>
      <c r="I7022" s="1595">
        <f>I7021+1</f>
        <v>24483</v>
      </c>
      <c r="J7022" s="1418"/>
      <c r="K7022" s="1871"/>
      <c r="L7022" s="1594" t="s">
        <v>402</v>
      </c>
      <c r="M7022" s="1579">
        <v>7</v>
      </c>
      <c r="N7022" s="1595">
        <f>N7021+1</f>
        <v>7015</v>
      </c>
      <c r="O7022" s="1258"/>
      <c r="Q7022" s="1418"/>
    </row>
    <row r="7023" spans="7:17">
      <c r="G7023" s="1594" t="s">
        <v>583</v>
      </c>
      <c r="H7023" s="1579">
        <v>8</v>
      </c>
      <c r="I7023" s="1595">
        <f>I7022+1</f>
        <v>24484</v>
      </c>
      <c r="J7023" s="1418"/>
      <c r="K7023" s="1871"/>
      <c r="L7023" s="1594" t="s">
        <v>402</v>
      </c>
      <c r="M7023" s="1579">
        <v>8</v>
      </c>
      <c r="N7023" s="1595">
        <f>N7022+1</f>
        <v>7016</v>
      </c>
      <c r="O7023" s="1258"/>
      <c r="Q7023" s="1418"/>
    </row>
    <row r="7024" spans="7:17">
      <c r="G7024" s="1594" t="s">
        <v>583</v>
      </c>
      <c r="H7024" s="1579">
        <v>9</v>
      </c>
      <c r="I7024" s="1595">
        <f>I7023+1</f>
        <v>24485</v>
      </c>
      <c r="J7024" s="1418"/>
      <c r="K7024" s="1871"/>
      <c r="L7024" s="1594" t="s">
        <v>402</v>
      </c>
      <c r="M7024" s="1579">
        <v>9</v>
      </c>
      <c r="N7024" s="1595">
        <f>N7023+1</f>
        <v>7017</v>
      </c>
      <c r="O7024" s="1258"/>
      <c r="Q7024" s="1418"/>
    </row>
    <row r="7025" spans="7:17">
      <c r="G7025" s="1594" t="s">
        <v>583</v>
      </c>
      <c r="H7025" s="1579">
        <v>10</v>
      </c>
      <c r="I7025" s="1595">
        <f>I7024+1</f>
        <v>24486</v>
      </c>
      <c r="J7025" s="1418"/>
      <c r="K7025" s="1871"/>
      <c r="L7025" s="1594" t="s">
        <v>402</v>
      </c>
      <c r="M7025" s="1579">
        <v>10</v>
      </c>
      <c r="N7025" s="1595">
        <f>N7024+1</f>
        <v>7018</v>
      </c>
      <c r="O7025" s="1258"/>
      <c r="Q7025" s="1418"/>
    </row>
    <row r="7026" spans="7:17">
      <c r="G7026" s="1594" t="s">
        <v>583</v>
      </c>
      <c r="H7026" s="1579">
        <v>11</v>
      </c>
      <c r="I7026" s="1595">
        <f>I7025+1</f>
        <v>24487</v>
      </c>
      <c r="J7026" s="1418"/>
      <c r="K7026" s="1871"/>
      <c r="L7026" s="1594" t="s">
        <v>402</v>
      </c>
      <c r="M7026" s="1579">
        <v>11</v>
      </c>
      <c r="N7026" s="1595">
        <f>N7025+1</f>
        <v>7019</v>
      </c>
      <c r="O7026" s="1258"/>
      <c r="Q7026" s="1418"/>
    </row>
    <row r="7027" spans="7:17">
      <c r="G7027" s="1594" t="s">
        <v>583</v>
      </c>
      <c r="H7027" s="1579">
        <v>12</v>
      </c>
      <c r="I7027" s="1595">
        <f>I7026+1</f>
        <v>24488</v>
      </c>
      <c r="J7027" s="1418"/>
      <c r="K7027" s="1871"/>
      <c r="L7027" s="1594" t="s">
        <v>402</v>
      </c>
      <c r="M7027" s="1579">
        <v>12</v>
      </c>
      <c r="N7027" s="1595">
        <f>N7026+1</f>
        <v>7020</v>
      </c>
      <c r="O7027" s="1258"/>
      <c r="Q7027" s="1418"/>
    </row>
    <row r="7028" spans="7:17">
      <c r="G7028" s="1594" t="s">
        <v>583</v>
      </c>
      <c r="H7028" s="1579">
        <v>13</v>
      </c>
      <c r="I7028" s="1595">
        <f>I7027+1</f>
        <v>24489</v>
      </c>
      <c r="J7028" s="1418"/>
      <c r="K7028" s="1871"/>
      <c r="L7028" s="1594" t="s">
        <v>402</v>
      </c>
      <c r="M7028" s="1579">
        <v>13</v>
      </c>
      <c r="N7028" s="1595">
        <f>N7027+1</f>
        <v>7021</v>
      </c>
      <c r="O7028" s="1258"/>
      <c r="Q7028" s="1418"/>
    </row>
    <row r="7029" spans="7:17">
      <c r="G7029" s="1594" t="s">
        <v>583</v>
      </c>
      <c r="H7029" s="1579">
        <v>14</v>
      </c>
      <c r="I7029" s="1595">
        <f>I7028+1</f>
        <v>24490</v>
      </c>
      <c r="J7029" s="1418"/>
      <c r="K7029" s="1871"/>
      <c r="L7029" s="1594" t="s">
        <v>402</v>
      </c>
      <c r="M7029" s="1579">
        <v>14</v>
      </c>
      <c r="N7029" s="1595">
        <f>N7028+1</f>
        <v>7022</v>
      </c>
      <c r="O7029" s="1258"/>
      <c r="Q7029" s="1418"/>
    </row>
    <row r="7030" spans="7:17">
      <c r="G7030" s="1594" t="s">
        <v>583</v>
      </c>
      <c r="H7030" s="1579">
        <v>15</v>
      </c>
      <c r="I7030" s="1595">
        <f>I7029+1</f>
        <v>24491</v>
      </c>
      <c r="J7030" s="1418"/>
      <c r="K7030" s="1871"/>
      <c r="L7030" s="1594" t="s">
        <v>402</v>
      </c>
      <c r="M7030" s="1579">
        <v>15</v>
      </c>
      <c r="N7030" s="1595">
        <f>N7029+1</f>
        <v>7023</v>
      </c>
      <c r="O7030" s="1258"/>
      <c r="Q7030" s="1418"/>
    </row>
    <row r="7031" spans="7:17">
      <c r="G7031" s="1594" t="s">
        <v>583</v>
      </c>
      <c r="H7031" s="1579">
        <v>16</v>
      </c>
      <c r="I7031" s="1595">
        <f>I7030+1</f>
        <v>24492</v>
      </c>
      <c r="J7031" s="1418"/>
      <c r="K7031" s="1871"/>
      <c r="L7031" s="1594" t="s">
        <v>402</v>
      </c>
      <c r="M7031" s="1579">
        <v>16</v>
      </c>
      <c r="N7031" s="1595">
        <f>N7030+1</f>
        <v>7024</v>
      </c>
      <c r="O7031" s="1258"/>
      <c r="Q7031" s="1418"/>
    </row>
    <row r="7032" spans="7:17">
      <c r="G7032" s="1594" t="s">
        <v>583</v>
      </c>
      <c r="H7032" s="1579">
        <v>17</v>
      </c>
      <c r="I7032" s="1595">
        <f>I7031+1</f>
        <v>24493</v>
      </c>
      <c r="J7032" s="1418"/>
      <c r="K7032" s="1871"/>
      <c r="L7032" s="1594" t="s">
        <v>402</v>
      </c>
      <c r="M7032" s="1579">
        <v>17</v>
      </c>
      <c r="N7032" s="1595">
        <f>N7031+1</f>
        <v>7025</v>
      </c>
      <c r="O7032" s="1258"/>
      <c r="Q7032" s="1418"/>
    </row>
    <row r="7033" spans="7:17">
      <c r="G7033" s="1594" t="s">
        <v>583</v>
      </c>
      <c r="H7033" s="1579">
        <v>18</v>
      </c>
      <c r="I7033" s="1595">
        <f>I7032+1</f>
        <v>24494</v>
      </c>
      <c r="J7033" s="1418"/>
      <c r="K7033" s="1871"/>
      <c r="L7033" s="1594" t="s">
        <v>402</v>
      </c>
      <c r="M7033" s="1579">
        <v>18</v>
      </c>
      <c r="N7033" s="1595">
        <f>N7032+1</f>
        <v>7026</v>
      </c>
      <c r="O7033" s="1258"/>
      <c r="Q7033" s="1418"/>
    </row>
    <row r="7034" spans="7:17">
      <c r="G7034" s="1594" t="s">
        <v>583</v>
      </c>
      <c r="H7034" s="1579">
        <v>19</v>
      </c>
      <c r="I7034" s="1595">
        <f>I7033+1</f>
        <v>24495</v>
      </c>
      <c r="J7034" s="1418"/>
      <c r="K7034" s="1871"/>
      <c r="L7034" s="1594" t="s">
        <v>402</v>
      </c>
      <c r="M7034" s="1579">
        <v>19</v>
      </c>
      <c r="N7034" s="1595">
        <f>N7033+1</f>
        <v>7027</v>
      </c>
      <c r="O7034" s="1258"/>
      <c r="Q7034" s="1418"/>
    </row>
    <row r="7035" spans="7:17">
      <c r="G7035" s="1594" t="s">
        <v>583</v>
      </c>
      <c r="H7035" s="1579">
        <v>20</v>
      </c>
      <c r="I7035" s="1595">
        <f>I7034+1</f>
        <v>24496</v>
      </c>
      <c r="J7035" s="1418"/>
      <c r="K7035" s="1871"/>
      <c r="L7035" s="1594" t="s">
        <v>402</v>
      </c>
      <c r="M7035" s="1579">
        <v>20</v>
      </c>
      <c r="N7035" s="1595">
        <f>N7034+1</f>
        <v>7028</v>
      </c>
      <c r="O7035" s="1258"/>
      <c r="Q7035" s="1418"/>
    </row>
    <row r="7036" spans="7:17">
      <c r="G7036" s="1594" t="s">
        <v>583</v>
      </c>
      <c r="H7036" s="1579">
        <v>21</v>
      </c>
      <c r="I7036" s="1595">
        <f>I7035+1</f>
        <v>24497</v>
      </c>
      <c r="J7036" s="1418"/>
      <c r="K7036" s="1871"/>
      <c r="L7036" s="1594" t="s">
        <v>402</v>
      </c>
      <c r="M7036" s="1579">
        <v>21</v>
      </c>
      <c r="N7036" s="1595">
        <f>N7035+1</f>
        <v>7029</v>
      </c>
      <c r="O7036" s="1258"/>
      <c r="Q7036" s="1418"/>
    </row>
    <row r="7037" spans="7:17">
      <c r="G7037" s="1594" t="s">
        <v>583</v>
      </c>
      <c r="H7037" s="1579">
        <v>22</v>
      </c>
      <c r="I7037" s="1595">
        <f>I7036+1</f>
        <v>24498</v>
      </c>
      <c r="J7037" s="1418"/>
      <c r="K7037" s="1871"/>
      <c r="L7037" s="1594" t="s">
        <v>402</v>
      </c>
      <c r="M7037" s="1579">
        <v>22</v>
      </c>
      <c r="N7037" s="1595">
        <f>N7036+1</f>
        <v>7030</v>
      </c>
      <c r="O7037" s="1258"/>
      <c r="Q7037" s="1418"/>
    </row>
    <row r="7038" spans="7:17">
      <c r="G7038" s="1594" t="s">
        <v>583</v>
      </c>
      <c r="H7038" s="1579">
        <v>23</v>
      </c>
      <c r="I7038" s="1595">
        <f>I7037+1</f>
        <v>24499</v>
      </c>
      <c r="J7038" s="1418"/>
      <c r="K7038" s="1871"/>
      <c r="L7038" s="1594" t="s">
        <v>402</v>
      </c>
      <c r="M7038" s="1579">
        <v>23</v>
      </c>
      <c r="N7038" s="1595">
        <f>N7037+1</f>
        <v>7031</v>
      </c>
      <c r="O7038" s="1258"/>
      <c r="Q7038" s="1418"/>
    </row>
    <row r="7039" spans="7:17">
      <c r="G7039" s="1594" t="s">
        <v>583</v>
      </c>
      <c r="H7039" s="1579">
        <v>24</v>
      </c>
      <c r="I7039" s="1595">
        <f>I7038+1</f>
        <v>24500</v>
      </c>
      <c r="J7039" s="1418"/>
      <c r="K7039" s="1871"/>
      <c r="L7039" s="1594" t="s">
        <v>402</v>
      </c>
      <c r="M7039" s="1579">
        <v>24</v>
      </c>
      <c r="N7039" s="1595">
        <f>N7038+1</f>
        <v>7032</v>
      </c>
      <c r="O7039" s="1258"/>
      <c r="Q7039" s="1418"/>
    </row>
    <row r="7040" spans="7:17">
      <c r="G7040" s="1594" t="s">
        <v>583</v>
      </c>
      <c r="H7040" s="1579">
        <v>25</v>
      </c>
      <c r="I7040" s="1595">
        <f>I7039+1</f>
        <v>24501</v>
      </c>
      <c r="J7040" s="1418"/>
      <c r="K7040" s="1871"/>
      <c r="L7040" s="1594" t="s">
        <v>402</v>
      </c>
      <c r="M7040" s="1579">
        <v>25</v>
      </c>
      <c r="N7040" s="1595">
        <f>N7039+1</f>
        <v>7033</v>
      </c>
      <c r="O7040" s="1258"/>
      <c r="Q7040" s="1418"/>
    </row>
    <row r="7041" spans="7:17">
      <c r="G7041" s="1594" t="s">
        <v>583</v>
      </c>
      <c r="H7041" s="1579">
        <v>26</v>
      </c>
      <c r="I7041" s="1595">
        <f>I7040+1</f>
        <v>24502</v>
      </c>
      <c r="J7041" s="1418"/>
      <c r="K7041" s="1871"/>
      <c r="L7041" s="1594" t="s">
        <v>402</v>
      </c>
      <c r="M7041" s="1579">
        <v>26</v>
      </c>
      <c r="N7041" s="1595">
        <f>N7040+1</f>
        <v>7034</v>
      </c>
      <c r="O7041" s="1258"/>
      <c r="Q7041" s="1418"/>
    </row>
    <row r="7042" spans="7:17">
      <c r="G7042" s="1594" t="s">
        <v>583</v>
      </c>
      <c r="H7042" s="1579">
        <v>27</v>
      </c>
      <c r="I7042" s="1595">
        <f>I7041+1</f>
        <v>24503</v>
      </c>
      <c r="J7042" s="1418"/>
      <c r="K7042" s="1871"/>
      <c r="L7042" s="1594" t="s">
        <v>402</v>
      </c>
      <c r="M7042" s="1579">
        <v>27</v>
      </c>
      <c r="N7042" s="1595">
        <f>N7041+1</f>
        <v>7035</v>
      </c>
      <c r="O7042" s="1258"/>
      <c r="Q7042" s="1418"/>
    </row>
    <row r="7043" spans="7:17">
      <c r="G7043" s="1594" t="s">
        <v>583</v>
      </c>
      <c r="H7043" s="1579">
        <v>28</v>
      </c>
      <c r="I7043" s="1595">
        <f>I7042+1</f>
        <v>24504</v>
      </c>
      <c r="J7043" s="1418"/>
      <c r="K7043" s="1871"/>
      <c r="L7043" s="1594" t="s">
        <v>402</v>
      </c>
      <c r="M7043" s="1579">
        <v>28</v>
      </c>
      <c r="N7043" s="1595">
        <f>N7042+1</f>
        <v>7036</v>
      </c>
      <c r="O7043" s="1258"/>
      <c r="Q7043" s="1418"/>
    </row>
    <row r="7044" spans="7:17">
      <c r="G7044" s="1594" t="s">
        <v>583</v>
      </c>
      <c r="H7044" s="1579">
        <v>29</v>
      </c>
      <c r="I7044" s="1595">
        <f>I7043+1</f>
        <v>24505</v>
      </c>
      <c r="J7044" s="1418"/>
      <c r="K7044" s="1871"/>
      <c r="L7044" s="1594" t="s">
        <v>402</v>
      </c>
      <c r="M7044" s="1579">
        <v>29</v>
      </c>
      <c r="N7044" s="1595">
        <f>N7043+1</f>
        <v>7037</v>
      </c>
      <c r="O7044" s="1258"/>
      <c r="Q7044" s="1418"/>
    </row>
    <row r="7045" spans="7:17">
      <c r="G7045" s="1594" t="s">
        <v>583</v>
      </c>
      <c r="H7045" s="1579">
        <v>30</v>
      </c>
      <c r="I7045" s="1595">
        <f>I7044+1</f>
        <v>24506</v>
      </c>
      <c r="J7045" s="1418"/>
      <c r="K7045" s="1871"/>
      <c r="L7045" s="1594" t="s">
        <v>402</v>
      </c>
      <c r="M7045" s="1579">
        <v>30</v>
      </c>
      <c r="N7045" s="1595">
        <f>N7044+1</f>
        <v>7038</v>
      </c>
      <c r="O7045" s="1258"/>
      <c r="Q7045" s="1418"/>
    </row>
    <row r="7046" spans="7:17">
      <c r="G7046" s="1594" t="s">
        <v>583</v>
      </c>
      <c r="H7046" s="1579">
        <v>31</v>
      </c>
      <c r="I7046" s="1595">
        <f>I7045+1</f>
        <v>24507</v>
      </c>
      <c r="J7046" s="1418"/>
      <c r="K7046" s="1871"/>
      <c r="L7046" s="1594" t="s">
        <v>402</v>
      </c>
      <c r="M7046" s="1579">
        <v>31</v>
      </c>
      <c r="N7046" s="1595">
        <f>N7045+1</f>
        <v>7039</v>
      </c>
      <c r="O7046" s="1258"/>
      <c r="Q7046" s="1418"/>
    </row>
    <row r="7047" spans="7:17">
      <c r="G7047" s="1594" t="s">
        <v>583</v>
      </c>
      <c r="H7047" s="1579">
        <v>32</v>
      </c>
      <c r="I7047" s="1595">
        <f>I7046+1</f>
        <v>24508</v>
      </c>
      <c r="J7047" s="1418"/>
      <c r="K7047" s="1871"/>
      <c r="L7047" s="1594" t="s">
        <v>402</v>
      </c>
      <c r="M7047" s="1579">
        <v>32</v>
      </c>
      <c r="N7047" s="1595">
        <f>N7046+1</f>
        <v>7040</v>
      </c>
      <c r="O7047" s="1258"/>
      <c r="Q7047" s="1418"/>
    </row>
    <row r="7048" spans="7:17">
      <c r="G7048" s="1594" t="s">
        <v>583</v>
      </c>
      <c r="H7048" s="1579">
        <v>33</v>
      </c>
      <c r="I7048" s="1595">
        <f>I7047+1</f>
        <v>24509</v>
      </c>
      <c r="J7048" s="1418"/>
      <c r="K7048" s="1871"/>
      <c r="L7048" s="1594" t="s">
        <v>402</v>
      </c>
      <c r="M7048" s="1579">
        <v>33</v>
      </c>
      <c r="N7048" s="1595">
        <f>N7047+1</f>
        <v>7041</v>
      </c>
      <c r="O7048" s="1258"/>
      <c r="Q7048" s="1418"/>
    </row>
    <row r="7049" spans="7:17">
      <c r="G7049" s="1594" t="s">
        <v>583</v>
      </c>
      <c r="H7049" s="1579">
        <v>34</v>
      </c>
      <c r="I7049" s="1595">
        <f>I7048+1</f>
        <v>24510</v>
      </c>
      <c r="J7049" s="1418"/>
      <c r="K7049" s="1871"/>
      <c r="L7049" s="1594" t="s">
        <v>402</v>
      </c>
      <c r="M7049" s="1579">
        <v>34</v>
      </c>
      <c r="N7049" s="1595">
        <f>N7048+1</f>
        <v>7042</v>
      </c>
      <c r="O7049" s="1258"/>
      <c r="Q7049" s="1418"/>
    </row>
    <row r="7050" spans="7:17">
      <c r="G7050" s="1594" t="s">
        <v>583</v>
      </c>
      <c r="H7050" s="1579">
        <v>35</v>
      </c>
      <c r="I7050" s="1595">
        <f>I7049+1</f>
        <v>24511</v>
      </c>
      <c r="J7050" s="1418"/>
      <c r="K7050" s="1871"/>
      <c r="L7050" s="1594" t="s">
        <v>402</v>
      </c>
      <c r="M7050" s="1579">
        <v>35</v>
      </c>
      <c r="N7050" s="1595">
        <f>N7049+1</f>
        <v>7043</v>
      </c>
      <c r="O7050" s="1258"/>
      <c r="Q7050" s="1418"/>
    </row>
    <row r="7051" spans="7:17">
      <c r="G7051" s="1594" t="s">
        <v>583</v>
      </c>
      <c r="H7051" s="1579">
        <v>36</v>
      </c>
      <c r="I7051" s="1595">
        <f>I7050+1</f>
        <v>24512</v>
      </c>
      <c r="J7051" s="1418"/>
      <c r="K7051" s="1871"/>
      <c r="L7051" s="1594" t="s">
        <v>402</v>
      </c>
      <c r="M7051" s="1579">
        <v>36</v>
      </c>
      <c r="N7051" s="1595">
        <f>N7050+1</f>
        <v>7044</v>
      </c>
      <c r="O7051" s="1258"/>
      <c r="Q7051" s="1418"/>
    </row>
    <row r="7052" spans="7:17">
      <c r="G7052" s="1594" t="s">
        <v>583</v>
      </c>
      <c r="H7052" s="1579">
        <v>37</v>
      </c>
      <c r="I7052" s="1595">
        <f>I7051+1</f>
        <v>24513</v>
      </c>
      <c r="J7052" s="1418"/>
      <c r="K7052" s="1871"/>
      <c r="L7052" s="1594" t="s">
        <v>402</v>
      </c>
      <c r="M7052" s="1579">
        <v>37</v>
      </c>
      <c r="N7052" s="1595">
        <f>N7051+1</f>
        <v>7045</v>
      </c>
      <c r="O7052" s="1258"/>
      <c r="Q7052" s="1418"/>
    </row>
    <row r="7053" spans="7:17">
      <c r="G7053" s="1594" t="s">
        <v>583</v>
      </c>
      <c r="H7053" s="1579">
        <v>38</v>
      </c>
      <c r="I7053" s="1595">
        <f>I7052+1</f>
        <v>24514</v>
      </c>
      <c r="J7053" s="1418"/>
      <c r="K7053" s="1871"/>
      <c r="L7053" s="1594" t="s">
        <v>402</v>
      </c>
      <c r="M7053" s="1579">
        <v>38</v>
      </c>
      <c r="N7053" s="1595">
        <f>N7052+1</f>
        <v>7046</v>
      </c>
      <c r="O7053" s="1258"/>
      <c r="Q7053" s="1418"/>
    </row>
    <row r="7054" spans="7:17">
      <c r="G7054" s="1594" t="s">
        <v>583</v>
      </c>
      <c r="H7054" s="1579">
        <v>39</v>
      </c>
      <c r="I7054" s="1595">
        <f>I7053+1</f>
        <v>24515</v>
      </c>
      <c r="J7054" s="1418"/>
      <c r="K7054" s="1871"/>
      <c r="L7054" s="1594" t="s">
        <v>402</v>
      </c>
      <c r="M7054" s="1579">
        <v>39</v>
      </c>
      <c r="N7054" s="1595">
        <f>N7053+1</f>
        <v>7047</v>
      </c>
      <c r="O7054" s="1258"/>
      <c r="Q7054" s="1418"/>
    </row>
    <row r="7055" spans="7:17">
      <c r="G7055" s="1594" t="s">
        <v>583</v>
      </c>
      <c r="H7055" s="1579">
        <v>40</v>
      </c>
      <c r="I7055" s="1595">
        <f>I7054+1</f>
        <v>24516</v>
      </c>
      <c r="J7055" s="1418"/>
      <c r="K7055" s="1871"/>
      <c r="L7055" s="1594" t="s">
        <v>402</v>
      </c>
      <c r="M7055" s="1579">
        <v>40</v>
      </c>
      <c r="N7055" s="1595">
        <f>N7054+1</f>
        <v>7048</v>
      </c>
      <c r="O7055" s="1258"/>
      <c r="Q7055" s="1418"/>
    </row>
    <row r="7056" spans="7:17">
      <c r="G7056" s="1594" t="s">
        <v>583</v>
      </c>
      <c r="H7056" s="1579">
        <v>41</v>
      </c>
      <c r="I7056" s="1595">
        <f>I7055+1</f>
        <v>24517</v>
      </c>
      <c r="J7056" s="1418"/>
      <c r="K7056" s="1871"/>
      <c r="L7056" s="1594" t="s">
        <v>402</v>
      </c>
      <c r="M7056" s="1579">
        <v>41</v>
      </c>
      <c r="N7056" s="1595">
        <f>N7055+1</f>
        <v>7049</v>
      </c>
      <c r="O7056" s="1258"/>
      <c r="Q7056" s="1418"/>
    </row>
    <row r="7057" spans="7:17">
      <c r="G7057" s="1594" t="s">
        <v>583</v>
      </c>
      <c r="H7057" s="1579">
        <v>42</v>
      </c>
      <c r="I7057" s="1595">
        <f>I7056+1</f>
        <v>24518</v>
      </c>
      <c r="J7057" s="1418"/>
      <c r="K7057" s="1871"/>
      <c r="L7057" s="1594" t="s">
        <v>402</v>
      </c>
      <c r="M7057" s="1579">
        <v>42</v>
      </c>
      <c r="N7057" s="1595">
        <f>N7056+1</f>
        <v>7050</v>
      </c>
      <c r="O7057" s="1258"/>
      <c r="Q7057" s="1418"/>
    </row>
    <row r="7058" spans="7:17">
      <c r="G7058" s="1594" t="s">
        <v>583</v>
      </c>
      <c r="H7058" s="1579">
        <v>43</v>
      </c>
      <c r="I7058" s="1595">
        <f>I7057+1</f>
        <v>24519</v>
      </c>
      <c r="J7058" s="1418"/>
      <c r="K7058" s="1871"/>
      <c r="L7058" s="1594" t="s">
        <v>402</v>
      </c>
      <c r="M7058" s="1579">
        <v>43</v>
      </c>
      <c r="N7058" s="1595">
        <f>N7057+1</f>
        <v>7051</v>
      </c>
      <c r="O7058" s="1258"/>
      <c r="Q7058" s="1418"/>
    </row>
    <row r="7059" spans="7:17">
      <c r="G7059" s="1594" t="s">
        <v>583</v>
      </c>
      <c r="H7059" s="1579">
        <v>44</v>
      </c>
      <c r="I7059" s="1595">
        <f>I7058+1</f>
        <v>24520</v>
      </c>
      <c r="J7059" s="1418"/>
      <c r="K7059" s="1871"/>
      <c r="L7059" s="1594" t="s">
        <v>402</v>
      </c>
      <c r="M7059" s="1579">
        <v>44</v>
      </c>
      <c r="N7059" s="1595">
        <f>N7058+1</f>
        <v>7052</v>
      </c>
      <c r="O7059" s="1258"/>
      <c r="Q7059" s="1418"/>
    </row>
    <row r="7060" spans="7:17">
      <c r="G7060" s="1594" t="s">
        <v>583</v>
      </c>
      <c r="H7060" s="1579">
        <v>45</v>
      </c>
      <c r="I7060" s="1595">
        <f>I7059+1</f>
        <v>24521</v>
      </c>
      <c r="J7060" s="1418"/>
      <c r="K7060" s="1871"/>
      <c r="L7060" s="1594" t="s">
        <v>402</v>
      </c>
      <c r="M7060" s="1579">
        <v>45</v>
      </c>
      <c r="N7060" s="1595">
        <f>N7059+1</f>
        <v>7053</v>
      </c>
      <c r="O7060" s="1258"/>
      <c r="Q7060" s="1418"/>
    </row>
    <row r="7061" spans="7:17">
      <c r="G7061" s="1594" t="s">
        <v>583</v>
      </c>
      <c r="H7061" s="1579">
        <v>46</v>
      </c>
      <c r="I7061" s="1595">
        <f>I7060+1</f>
        <v>24522</v>
      </c>
      <c r="J7061" s="1418"/>
      <c r="K7061" s="1871"/>
      <c r="L7061" s="1594" t="s">
        <v>402</v>
      </c>
      <c r="M7061" s="1579">
        <v>46</v>
      </c>
      <c r="N7061" s="1595">
        <f>N7060+1</f>
        <v>7054</v>
      </c>
      <c r="O7061" s="1258"/>
      <c r="Q7061" s="1418"/>
    </row>
    <row r="7062" spans="7:17">
      <c r="G7062" s="1594" t="s">
        <v>583</v>
      </c>
      <c r="H7062" s="1579">
        <v>47</v>
      </c>
      <c r="I7062" s="1595">
        <f>I7061+1</f>
        <v>24523</v>
      </c>
      <c r="J7062" s="1418"/>
      <c r="K7062" s="1871"/>
      <c r="L7062" s="1594" t="s">
        <v>402</v>
      </c>
      <c r="M7062" s="1579">
        <v>47</v>
      </c>
      <c r="N7062" s="1595">
        <f>N7061+1</f>
        <v>7055</v>
      </c>
      <c r="O7062" s="1258"/>
      <c r="Q7062" s="1418"/>
    </row>
    <row r="7063" spans="7:17">
      <c r="G7063" s="1594" t="s">
        <v>583</v>
      </c>
      <c r="H7063" s="1579">
        <v>48</v>
      </c>
      <c r="I7063" s="1595">
        <f>I7062+1</f>
        <v>24524</v>
      </c>
      <c r="J7063" s="1418"/>
      <c r="K7063" s="1871"/>
      <c r="L7063" s="1594" t="s">
        <v>402</v>
      </c>
      <c r="M7063" s="1579">
        <v>48</v>
      </c>
      <c r="N7063" s="1595">
        <f>N7062+1</f>
        <v>7056</v>
      </c>
      <c r="O7063" s="1258"/>
      <c r="Q7063" s="1418"/>
    </row>
    <row r="7064" spans="7:17">
      <c r="G7064" s="1594" t="s">
        <v>583</v>
      </c>
      <c r="H7064" s="1579">
        <v>49</v>
      </c>
      <c r="I7064" s="1595">
        <f>I7063+1</f>
        <v>24525</v>
      </c>
      <c r="J7064" s="1418"/>
      <c r="K7064" s="1871"/>
      <c r="L7064" s="1594" t="s">
        <v>402</v>
      </c>
      <c r="M7064" s="1579">
        <v>49</v>
      </c>
      <c r="N7064" s="1595">
        <f>N7063+1</f>
        <v>7057</v>
      </c>
      <c r="O7064" s="1258"/>
      <c r="Q7064" s="1418"/>
    </row>
    <row r="7065" spans="7:17">
      <c r="G7065" s="1594" t="s">
        <v>583</v>
      </c>
      <c r="H7065" s="1579">
        <v>50</v>
      </c>
      <c r="I7065" s="1595">
        <f>I7064+1</f>
        <v>24526</v>
      </c>
      <c r="J7065" s="1418"/>
      <c r="K7065" s="1871"/>
      <c r="L7065" s="1594" t="s">
        <v>402</v>
      </c>
      <c r="M7065" s="1579">
        <v>50</v>
      </c>
      <c r="N7065" s="1595">
        <f>N7064+1</f>
        <v>7058</v>
      </c>
      <c r="O7065" s="1258"/>
      <c r="Q7065" s="1418"/>
    </row>
    <row r="7066" spans="7:17">
      <c r="G7066" s="1594" t="s">
        <v>583</v>
      </c>
      <c r="H7066" s="1579">
        <v>51</v>
      </c>
      <c r="I7066" s="1595">
        <f>I7065+1</f>
        <v>24527</v>
      </c>
      <c r="J7066" s="1418"/>
      <c r="K7066" s="1871"/>
      <c r="L7066" s="1594" t="s">
        <v>402</v>
      </c>
      <c r="M7066" s="1579">
        <v>51</v>
      </c>
      <c r="N7066" s="1595">
        <f>N7065+1</f>
        <v>7059</v>
      </c>
      <c r="O7066" s="1258"/>
      <c r="Q7066" s="1418"/>
    </row>
    <row r="7067" spans="7:17">
      <c r="G7067" s="1594" t="s">
        <v>583</v>
      </c>
      <c r="H7067" s="1579">
        <v>52</v>
      </c>
      <c r="I7067" s="1595">
        <f>I7066+1</f>
        <v>24528</v>
      </c>
      <c r="J7067" s="1418"/>
      <c r="K7067" s="1871"/>
      <c r="L7067" s="1594" t="s">
        <v>402</v>
      </c>
      <c r="M7067" s="1579">
        <v>52</v>
      </c>
      <c r="N7067" s="1595">
        <f>N7066+1</f>
        <v>7060</v>
      </c>
      <c r="O7067" s="1258"/>
      <c r="Q7067" s="1418"/>
    </row>
    <row r="7068" spans="7:17">
      <c r="G7068" s="1594" t="s">
        <v>583</v>
      </c>
      <c r="H7068" s="1579">
        <v>53</v>
      </c>
      <c r="I7068" s="1595">
        <f>I7067+1</f>
        <v>24529</v>
      </c>
      <c r="J7068" s="1418"/>
      <c r="K7068" s="1871"/>
      <c r="L7068" s="1594" t="s">
        <v>402</v>
      </c>
      <c r="M7068" s="1579">
        <v>53</v>
      </c>
      <c r="N7068" s="1595">
        <f>N7067+1</f>
        <v>7061</v>
      </c>
      <c r="O7068" s="1258"/>
      <c r="Q7068" s="1418"/>
    </row>
    <row r="7069" spans="7:17">
      <c r="G7069" s="1594" t="s">
        <v>583</v>
      </c>
      <c r="H7069" s="1579">
        <v>54</v>
      </c>
      <c r="I7069" s="1595">
        <f>I7068+1</f>
        <v>24530</v>
      </c>
      <c r="J7069" s="1418"/>
      <c r="K7069" s="1871"/>
      <c r="L7069" s="1594" t="s">
        <v>402</v>
      </c>
      <c r="M7069" s="1579">
        <v>54</v>
      </c>
      <c r="N7069" s="1595">
        <f>N7068+1</f>
        <v>7062</v>
      </c>
      <c r="O7069" s="1258"/>
      <c r="Q7069" s="1418"/>
    </row>
    <row r="7070" spans="7:17">
      <c r="G7070" s="1594" t="s">
        <v>583</v>
      </c>
      <c r="H7070" s="1579">
        <v>55</v>
      </c>
      <c r="I7070" s="1595">
        <f>I7069+1</f>
        <v>24531</v>
      </c>
      <c r="J7070" s="1418"/>
      <c r="K7070" s="1871"/>
      <c r="L7070" s="1594" t="s">
        <v>402</v>
      </c>
      <c r="M7070" s="1579">
        <v>55</v>
      </c>
      <c r="N7070" s="1595">
        <f>N7069+1</f>
        <v>7063</v>
      </c>
      <c r="O7070" s="1258"/>
      <c r="Q7070" s="1418"/>
    </row>
    <row r="7071" spans="7:17">
      <c r="G7071" s="1594" t="s">
        <v>583</v>
      </c>
      <c r="H7071" s="1579">
        <v>56</v>
      </c>
      <c r="I7071" s="1595">
        <f>I7070+1</f>
        <v>24532</v>
      </c>
      <c r="J7071" s="1418"/>
      <c r="K7071" s="1871"/>
      <c r="L7071" s="1594" t="s">
        <v>402</v>
      </c>
      <c r="M7071" s="1579">
        <v>56</v>
      </c>
      <c r="N7071" s="1595">
        <f>N7070+1</f>
        <v>7064</v>
      </c>
      <c r="O7071" s="1258"/>
      <c r="Q7071" s="1418"/>
    </row>
    <row r="7072" spans="7:17">
      <c r="G7072" s="1594" t="s">
        <v>583</v>
      </c>
      <c r="H7072" s="1579">
        <v>57</v>
      </c>
      <c r="I7072" s="1595">
        <f>I7071+1</f>
        <v>24533</v>
      </c>
      <c r="J7072" s="1418"/>
      <c r="K7072" s="1871"/>
      <c r="L7072" s="1594" t="s">
        <v>402</v>
      </c>
      <c r="M7072" s="1579">
        <v>57</v>
      </c>
      <c r="N7072" s="1595">
        <f>N7071+1</f>
        <v>7065</v>
      </c>
      <c r="O7072" s="1258"/>
      <c r="Q7072" s="1418"/>
    </row>
    <row r="7073" spans="7:17">
      <c r="G7073" s="1594" t="s">
        <v>583</v>
      </c>
      <c r="H7073" s="1579">
        <v>58</v>
      </c>
      <c r="I7073" s="1595">
        <f>I7072+1</f>
        <v>24534</v>
      </c>
      <c r="J7073" s="1418"/>
      <c r="K7073" s="1871"/>
      <c r="L7073" s="1594" t="s">
        <v>402</v>
      </c>
      <c r="M7073" s="1579">
        <v>58</v>
      </c>
      <c r="N7073" s="1595">
        <f>N7072+1</f>
        <v>7066</v>
      </c>
      <c r="O7073" s="1258"/>
      <c r="Q7073" s="1418"/>
    </row>
    <row r="7074" spans="7:17">
      <c r="G7074" s="1594" t="s">
        <v>583</v>
      </c>
      <c r="H7074" s="1579">
        <v>59</v>
      </c>
      <c r="I7074" s="1595">
        <f>I7073+1</f>
        <v>24535</v>
      </c>
      <c r="J7074" s="1418"/>
      <c r="K7074" s="1871"/>
      <c r="L7074" s="1594" t="s">
        <v>402</v>
      </c>
      <c r="M7074" s="1579">
        <v>59</v>
      </c>
      <c r="N7074" s="1595">
        <f>N7073+1</f>
        <v>7067</v>
      </c>
      <c r="O7074" s="1258"/>
      <c r="Q7074" s="1418"/>
    </row>
    <row r="7075" spans="7:17">
      <c r="G7075" s="1594" t="s">
        <v>583</v>
      </c>
      <c r="H7075" s="1579">
        <v>60</v>
      </c>
      <c r="I7075" s="1595">
        <f>I7074+1</f>
        <v>24536</v>
      </c>
      <c r="J7075" s="1418"/>
      <c r="K7075" s="1871"/>
      <c r="L7075" s="1594" t="s">
        <v>402</v>
      </c>
      <c r="M7075" s="1579">
        <v>60</v>
      </c>
      <c r="N7075" s="1595">
        <f>N7074+1</f>
        <v>7068</v>
      </c>
      <c r="O7075" s="1258"/>
      <c r="Q7075" s="1418"/>
    </row>
    <row r="7076" spans="7:17">
      <c r="G7076" s="1594" t="s">
        <v>583</v>
      </c>
      <c r="H7076" s="1579">
        <v>61</v>
      </c>
      <c r="I7076" s="1595">
        <f>I7075+1</f>
        <v>24537</v>
      </c>
      <c r="J7076" s="1418"/>
      <c r="K7076" s="1871"/>
      <c r="L7076" s="1594" t="s">
        <v>402</v>
      </c>
      <c r="M7076" s="1579">
        <v>61</v>
      </c>
      <c r="N7076" s="1595">
        <f>N7075+1</f>
        <v>7069</v>
      </c>
      <c r="O7076" s="1258"/>
      <c r="Q7076" s="1418"/>
    </row>
    <row r="7077" spans="7:17">
      <c r="G7077" s="1594" t="s">
        <v>583</v>
      </c>
      <c r="H7077" s="1579">
        <v>62</v>
      </c>
      <c r="I7077" s="1595">
        <f>I7076+1</f>
        <v>24538</v>
      </c>
      <c r="J7077" s="1418"/>
      <c r="K7077" s="1871"/>
      <c r="L7077" s="1594" t="s">
        <v>402</v>
      </c>
      <c r="M7077" s="1579">
        <v>62</v>
      </c>
      <c r="N7077" s="1595">
        <f>N7076+1</f>
        <v>7070</v>
      </c>
      <c r="O7077" s="1258"/>
      <c r="Q7077" s="1418"/>
    </row>
    <row r="7078" spans="7:17">
      <c r="G7078" s="1594" t="s">
        <v>583</v>
      </c>
      <c r="H7078" s="1579">
        <v>63</v>
      </c>
      <c r="I7078" s="1595">
        <f>I7077+1</f>
        <v>24539</v>
      </c>
      <c r="J7078" s="1418"/>
      <c r="K7078" s="1871"/>
      <c r="L7078" s="1594" t="s">
        <v>402</v>
      </c>
      <c r="M7078" s="1579">
        <v>63</v>
      </c>
      <c r="N7078" s="1595">
        <f>N7077+1</f>
        <v>7071</v>
      </c>
      <c r="O7078" s="1258"/>
      <c r="Q7078" s="1418"/>
    </row>
    <row r="7079" spans="7:17">
      <c r="G7079" s="1594" t="s">
        <v>583</v>
      </c>
      <c r="H7079" s="1579">
        <v>64</v>
      </c>
      <c r="I7079" s="1595">
        <f>I7078+1</f>
        <v>24540</v>
      </c>
      <c r="J7079" s="1418"/>
      <c r="K7079" s="1871"/>
      <c r="L7079" s="1594" t="s">
        <v>402</v>
      </c>
      <c r="M7079" s="1579">
        <v>64</v>
      </c>
      <c r="N7079" s="1595">
        <f>N7078+1</f>
        <v>7072</v>
      </c>
      <c r="O7079" s="1258"/>
      <c r="Q7079" s="1418"/>
    </row>
    <row r="7080" spans="7:17">
      <c r="G7080" s="1594" t="s">
        <v>583</v>
      </c>
      <c r="H7080" s="1579">
        <v>65</v>
      </c>
      <c r="I7080" s="1595">
        <f>I7079+1</f>
        <v>24541</v>
      </c>
      <c r="J7080" s="1418"/>
      <c r="K7080" s="1871"/>
      <c r="L7080" s="1594" t="s">
        <v>402</v>
      </c>
      <c r="M7080" s="1579">
        <v>65</v>
      </c>
      <c r="N7080" s="1595">
        <f>N7079+1</f>
        <v>7073</v>
      </c>
      <c r="O7080" s="1258"/>
      <c r="Q7080" s="1418"/>
    </row>
    <row r="7081" spans="7:17">
      <c r="G7081" s="1594" t="s">
        <v>583</v>
      </c>
      <c r="H7081" s="1579">
        <v>66</v>
      </c>
      <c r="I7081" s="1595">
        <f>I7080+1</f>
        <v>24542</v>
      </c>
      <c r="J7081" s="1418"/>
      <c r="K7081" s="1871"/>
      <c r="L7081" s="1594" t="s">
        <v>402</v>
      </c>
      <c r="M7081" s="1579">
        <v>66</v>
      </c>
      <c r="N7081" s="1595">
        <f>N7080+1</f>
        <v>7074</v>
      </c>
      <c r="O7081" s="1258"/>
      <c r="Q7081" s="1418"/>
    </row>
    <row r="7082" spans="7:17">
      <c r="G7082" s="1594" t="s">
        <v>583</v>
      </c>
      <c r="H7082" s="1579">
        <v>67</v>
      </c>
      <c r="I7082" s="1595">
        <f>I7081+1</f>
        <v>24543</v>
      </c>
      <c r="J7082" s="1418"/>
      <c r="K7082" s="1871"/>
      <c r="L7082" s="1594" t="s">
        <v>402</v>
      </c>
      <c r="M7082" s="1579">
        <v>67</v>
      </c>
      <c r="N7082" s="1595">
        <f>N7081+1</f>
        <v>7075</v>
      </c>
      <c r="O7082" s="1258"/>
      <c r="Q7082" s="1418"/>
    </row>
    <row r="7083" spans="7:17">
      <c r="G7083" s="1594" t="s">
        <v>583</v>
      </c>
      <c r="H7083" s="1579">
        <v>68</v>
      </c>
      <c r="I7083" s="1595">
        <f>I7082+1</f>
        <v>24544</v>
      </c>
      <c r="J7083" s="1418"/>
      <c r="K7083" s="1871"/>
      <c r="L7083" s="1594" t="s">
        <v>402</v>
      </c>
      <c r="M7083" s="1579">
        <v>68</v>
      </c>
      <c r="N7083" s="1595">
        <f>N7082+1</f>
        <v>7076</v>
      </c>
      <c r="O7083" s="1258"/>
      <c r="Q7083" s="1418"/>
    </row>
    <row r="7084" spans="7:17">
      <c r="G7084" s="1594" t="s">
        <v>583</v>
      </c>
      <c r="H7084" s="1579">
        <v>69</v>
      </c>
      <c r="I7084" s="1595">
        <f>I7083+1</f>
        <v>24545</v>
      </c>
      <c r="J7084" s="1418"/>
      <c r="K7084" s="1871"/>
      <c r="L7084" s="1594" t="s">
        <v>402</v>
      </c>
      <c r="M7084" s="1579">
        <v>69</v>
      </c>
      <c r="N7084" s="1595">
        <f>N7083+1</f>
        <v>7077</v>
      </c>
      <c r="O7084" s="1258"/>
      <c r="Q7084" s="1418"/>
    </row>
    <row r="7085" spans="7:17">
      <c r="G7085" s="1594" t="s">
        <v>583</v>
      </c>
      <c r="H7085" s="1579">
        <v>70</v>
      </c>
      <c r="I7085" s="1595">
        <f>I7084+1</f>
        <v>24546</v>
      </c>
      <c r="J7085" s="1418"/>
      <c r="K7085" s="1871"/>
      <c r="L7085" s="1594" t="s">
        <v>402</v>
      </c>
      <c r="M7085" s="1579">
        <v>70</v>
      </c>
      <c r="N7085" s="1595">
        <f>N7084+1</f>
        <v>7078</v>
      </c>
      <c r="O7085" s="1258"/>
      <c r="Q7085" s="1418"/>
    </row>
    <row r="7086" spans="7:17">
      <c r="G7086" s="1594" t="s">
        <v>583</v>
      </c>
      <c r="H7086" s="1579">
        <v>71</v>
      </c>
      <c r="I7086" s="1595">
        <f>I7085+1</f>
        <v>24547</v>
      </c>
      <c r="J7086" s="1418"/>
      <c r="K7086" s="1871"/>
      <c r="L7086" s="1594" t="s">
        <v>402</v>
      </c>
      <c r="M7086" s="1579">
        <v>71</v>
      </c>
      <c r="N7086" s="1595">
        <f>N7085+1</f>
        <v>7079</v>
      </c>
      <c r="O7086" s="1258"/>
      <c r="Q7086" s="1418"/>
    </row>
    <row r="7087" spans="7:17">
      <c r="G7087" s="1594" t="s">
        <v>583</v>
      </c>
      <c r="H7087" s="1579">
        <v>72</v>
      </c>
      <c r="I7087" s="1595">
        <f>I7086+1</f>
        <v>24548</v>
      </c>
      <c r="J7087" s="1418"/>
      <c r="K7087" s="1871"/>
      <c r="L7087" s="1594" t="s">
        <v>402</v>
      </c>
      <c r="M7087" s="1579">
        <v>72</v>
      </c>
      <c r="N7087" s="1595">
        <f>N7086+1</f>
        <v>7080</v>
      </c>
      <c r="O7087" s="1258"/>
      <c r="Q7087" s="1418"/>
    </row>
    <row r="7088" spans="7:17">
      <c r="G7088" s="1594" t="s">
        <v>583</v>
      </c>
      <c r="H7088" s="1579">
        <v>73</v>
      </c>
      <c r="I7088" s="1595">
        <f>I7087+1</f>
        <v>24549</v>
      </c>
      <c r="J7088" s="1418"/>
      <c r="K7088" s="1871"/>
      <c r="L7088" s="1594" t="s">
        <v>402</v>
      </c>
      <c r="M7088" s="1579">
        <v>73</v>
      </c>
      <c r="N7088" s="1595">
        <f>N7087+1</f>
        <v>7081</v>
      </c>
      <c r="O7088" s="1258"/>
      <c r="Q7088" s="1418"/>
    </row>
    <row r="7089" spans="7:17">
      <c r="G7089" s="1594" t="s">
        <v>583</v>
      </c>
      <c r="H7089" s="1579">
        <v>74</v>
      </c>
      <c r="I7089" s="1595">
        <f>I7088+1</f>
        <v>24550</v>
      </c>
      <c r="J7089" s="1418"/>
      <c r="K7089" s="1871"/>
      <c r="L7089" s="1594" t="s">
        <v>402</v>
      </c>
      <c r="M7089" s="1579">
        <v>74</v>
      </c>
      <c r="N7089" s="1595">
        <f>N7088+1</f>
        <v>7082</v>
      </c>
      <c r="O7089" s="1258"/>
      <c r="Q7089" s="1418"/>
    </row>
    <row r="7090" spans="7:17">
      <c r="G7090" s="1594" t="s">
        <v>583</v>
      </c>
      <c r="H7090" s="1579">
        <v>75</v>
      </c>
      <c r="I7090" s="1595">
        <f>I7089+1</f>
        <v>24551</v>
      </c>
      <c r="J7090" s="1418"/>
      <c r="K7090" s="1871"/>
      <c r="L7090" s="1594" t="s">
        <v>402</v>
      </c>
      <c r="M7090" s="1579">
        <v>75</v>
      </c>
      <c r="N7090" s="1595">
        <f>N7089+1</f>
        <v>7083</v>
      </c>
      <c r="O7090" s="1258"/>
      <c r="Q7090" s="1418"/>
    </row>
    <row r="7091" spans="7:17">
      <c r="G7091" s="1594" t="s">
        <v>583</v>
      </c>
      <c r="H7091" s="1579">
        <v>76</v>
      </c>
      <c r="I7091" s="1595">
        <f>I7090+1</f>
        <v>24552</v>
      </c>
      <c r="J7091" s="1418"/>
      <c r="K7091" s="1871"/>
      <c r="L7091" s="1594" t="s">
        <v>402</v>
      </c>
      <c r="M7091" s="1579">
        <v>76</v>
      </c>
      <c r="N7091" s="1595">
        <f>N7090+1</f>
        <v>7084</v>
      </c>
      <c r="O7091" s="1258"/>
      <c r="Q7091" s="1418"/>
    </row>
    <row r="7092" spans="7:17">
      <c r="G7092" s="1594" t="s">
        <v>583</v>
      </c>
      <c r="H7092" s="1579">
        <v>77</v>
      </c>
      <c r="I7092" s="1595">
        <f>I7091+1</f>
        <v>24553</v>
      </c>
      <c r="J7092" s="1418"/>
      <c r="K7092" s="1871"/>
      <c r="L7092" s="1594" t="s">
        <v>402</v>
      </c>
      <c r="M7092" s="1579">
        <v>77</v>
      </c>
      <c r="N7092" s="1595">
        <f>N7091+1</f>
        <v>7085</v>
      </c>
      <c r="O7092" s="1258"/>
      <c r="Q7092" s="1418"/>
    </row>
    <row r="7093" spans="7:17">
      <c r="G7093" s="1594" t="s">
        <v>583</v>
      </c>
      <c r="H7093" s="1579">
        <v>78</v>
      </c>
      <c r="I7093" s="1595">
        <f>I7092+1</f>
        <v>24554</v>
      </c>
      <c r="J7093" s="1418"/>
      <c r="K7093" s="1871"/>
      <c r="L7093" s="1594" t="s">
        <v>402</v>
      </c>
      <c r="M7093" s="1579">
        <v>78</v>
      </c>
      <c r="N7093" s="1595">
        <f>N7092+1</f>
        <v>7086</v>
      </c>
      <c r="O7093" s="1258"/>
      <c r="Q7093" s="1418"/>
    </row>
    <row r="7094" spans="7:17">
      <c r="G7094" s="1594" t="s">
        <v>583</v>
      </c>
      <c r="H7094" s="1579">
        <v>79</v>
      </c>
      <c r="I7094" s="1595">
        <f>I7093+1</f>
        <v>24555</v>
      </c>
      <c r="J7094" s="1418"/>
      <c r="K7094" s="1871"/>
      <c r="L7094" s="1594" t="s">
        <v>402</v>
      </c>
      <c r="M7094" s="1579">
        <v>79</v>
      </c>
      <c r="N7094" s="1595">
        <f>N7093+1</f>
        <v>7087</v>
      </c>
      <c r="O7094" s="1258"/>
      <c r="Q7094" s="1418"/>
    </row>
    <row r="7095" spans="7:17">
      <c r="G7095" s="1594" t="s">
        <v>583</v>
      </c>
      <c r="H7095" s="1579">
        <v>80</v>
      </c>
      <c r="I7095" s="1595">
        <f>I7094+1</f>
        <v>24556</v>
      </c>
      <c r="J7095" s="1418"/>
      <c r="K7095" s="1871"/>
      <c r="L7095" s="1594" t="s">
        <v>402</v>
      </c>
      <c r="M7095" s="1579">
        <v>80</v>
      </c>
      <c r="N7095" s="1595">
        <f>N7094+1</f>
        <v>7088</v>
      </c>
      <c r="O7095" s="1258"/>
      <c r="Q7095" s="1418"/>
    </row>
    <row r="7096" spans="7:17">
      <c r="G7096" s="1594" t="s">
        <v>583</v>
      </c>
      <c r="H7096" s="1579">
        <v>81</v>
      </c>
      <c r="I7096" s="1595">
        <f>I7095+1</f>
        <v>24557</v>
      </c>
      <c r="J7096" s="1418"/>
      <c r="K7096" s="1871"/>
      <c r="L7096" s="1594" t="s">
        <v>402</v>
      </c>
      <c r="M7096" s="1579">
        <v>81</v>
      </c>
      <c r="N7096" s="1595">
        <f>N7095+1</f>
        <v>7089</v>
      </c>
      <c r="O7096" s="1258"/>
      <c r="Q7096" s="1418"/>
    </row>
    <row r="7097" spans="7:17">
      <c r="G7097" s="1594" t="s">
        <v>583</v>
      </c>
      <c r="H7097" s="1579">
        <v>82</v>
      </c>
      <c r="I7097" s="1595">
        <f>I7096+1</f>
        <v>24558</v>
      </c>
      <c r="J7097" s="1418"/>
      <c r="K7097" s="1871"/>
      <c r="L7097" s="1594" t="s">
        <v>402</v>
      </c>
      <c r="M7097" s="1579">
        <v>82</v>
      </c>
      <c r="N7097" s="1595">
        <f>N7096+1</f>
        <v>7090</v>
      </c>
      <c r="O7097" s="1258"/>
      <c r="Q7097" s="1418"/>
    </row>
    <row r="7098" spans="7:17">
      <c r="G7098" s="1594" t="s">
        <v>583</v>
      </c>
      <c r="H7098" s="1579">
        <v>83</v>
      </c>
      <c r="I7098" s="1595">
        <f>I7097+1</f>
        <v>24559</v>
      </c>
      <c r="J7098" s="1418"/>
      <c r="K7098" s="1871"/>
      <c r="L7098" s="1594" t="s">
        <v>402</v>
      </c>
      <c r="M7098" s="1579">
        <v>83</v>
      </c>
      <c r="N7098" s="1595">
        <f>N7097+1</f>
        <v>7091</v>
      </c>
      <c r="O7098" s="1258"/>
      <c r="Q7098" s="1418"/>
    </row>
    <row r="7099" spans="7:17">
      <c r="G7099" s="1594" t="s">
        <v>583</v>
      </c>
      <c r="H7099" s="1579">
        <v>84</v>
      </c>
      <c r="I7099" s="1595">
        <f>I7098+1</f>
        <v>24560</v>
      </c>
      <c r="J7099" s="1418"/>
      <c r="K7099" s="1871"/>
      <c r="L7099" s="1594" t="s">
        <v>402</v>
      </c>
      <c r="M7099" s="1579">
        <v>84</v>
      </c>
      <c r="N7099" s="1595">
        <f>N7098+1</f>
        <v>7092</v>
      </c>
      <c r="O7099" s="1258"/>
      <c r="Q7099" s="1418"/>
    </row>
    <row r="7100" spans="7:17">
      <c r="G7100" s="1594" t="s">
        <v>583</v>
      </c>
      <c r="H7100" s="1579">
        <v>85</v>
      </c>
      <c r="I7100" s="1595">
        <f>I7099+1</f>
        <v>24561</v>
      </c>
      <c r="J7100" s="1418"/>
      <c r="K7100" s="1871"/>
      <c r="L7100" s="1594" t="s">
        <v>402</v>
      </c>
      <c r="M7100" s="1579">
        <v>85</v>
      </c>
      <c r="N7100" s="1595">
        <f>N7099+1</f>
        <v>7093</v>
      </c>
      <c r="O7100" s="1258"/>
      <c r="Q7100" s="1418"/>
    </row>
    <row r="7101" spans="7:17">
      <c r="G7101" s="1594" t="s">
        <v>583</v>
      </c>
      <c r="H7101" s="1579">
        <v>86</v>
      </c>
      <c r="I7101" s="1595">
        <f>I7100+1</f>
        <v>24562</v>
      </c>
      <c r="J7101" s="1418"/>
      <c r="K7101" s="1871"/>
      <c r="L7101" s="1594" t="s">
        <v>402</v>
      </c>
      <c r="M7101" s="1579">
        <v>86</v>
      </c>
      <c r="N7101" s="1595">
        <f>N7100+1</f>
        <v>7094</v>
      </c>
      <c r="O7101" s="1258"/>
      <c r="Q7101" s="1418"/>
    </row>
    <row r="7102" spans="7:17">
      <c r="G7102" s="1594" t="s">
        <v>583</v>
      </c>
      <c r="H7102" s="1579">
        <v>87</v>
      </c>
      <c r="I7102" s="1595">
        <f>I7101+1</f>
        <v>24563</v>
      </c>
      <c r="J7102" s="1418"/>
      <c r="K7102" s="1871"/>
      <c r="L7102" s="1594" t="s">
        <v>402</v>
      </c>
      <c r="M7102" s="1579">
        <v>87</v>
      </c>
      <c r="N7102" s="1595">
        <f>N7101+1</f>
        <v>7095</v>
      </c>
      <c r="O7102" s="1258"/>
      <c r="Q7102" s="1418"/>
    </row>
    <row r="7103" spans="7:17">
      <c r="G7103" s="1594" t="s">
        <v>583</v>
      </c>
      <c r="H7103" s="1579">
        <v>88</v>
      </c>
      <c r="I7103" s="1595">
        <f>I7102+1</f>
        <v>24564</v>
      </c>
      <c r="J7103" s="1418"/>
      <c r="K7103" s="1871"/>
      <c r="L7103" s="1594" t="s">
        <v>402</v>
      </c>
      <c r="M7103" s="1579">
        <v>88</v>
      </c>
      <c r="N7103" s="1595">
        <f>N7102+1</f>
        <v>7096</v>
      </c>
      <c r="O7103" s="1258"/>
      <c r="Q7103" s="1418"/>
    </row>
    <row r="7104" spans="7:17">
      <c r="G7104" s="1594" t="s">
        <v>583</v>
      </c>
      <c r="H7104" s="1579">
        <v>89</v>
      </c>
      <c r="I7104" s="1595">
        <f>I7103+1</f>
        <v>24565</v>
      </c>
      <c r="J7104" s="1418"/>
      <c r="K7104" s="1871"/>
      <c r="L7104" s="1594" t="s">
        <v>402</v>
      </c>
      <c r="M7104" s="1579">
        <v>89</v>
      </c>
      <c r="N7104" s="1595">
        <f>N7103+1</f>
        <v>7097</v>
      </c>
      <c r="O7104" s="1258"/>
      <c r="Q7104" s="1418"/>
    </row>
    <row r="7105" spans="7:17">
      <c r="G7105" s="1594" t="s">
        <v>583</v>
      </c>
      <c r="H7105" s="1579">
        <v>90</v>
      </c>
      <c r="I7105" s="1595">
        <f>I7104+1</f>
        <v>24566</v>
      </c>
      <c r="J7105" s="1418"/>
      <c r="K7105" s="1871"/>
      <c r="L7105" s="1594" t="s">
        <v>402</v>
      </c>
      <c r="M7105" s="1579">
        <v>90</v>
      </c>
      <c r="N7105" s="1595">
        <f>N7104+1</f>
        <v>7098</v>
      </c>
      <c r="O7105" s="1258"/>
      <c r="Q7105" s="1418"/>
    </row>
    <row r="7106" spans="7:17">
      <c r="G7106" s="1594" t="s">
        <v>583</v>
      </c>
      <c r="H7106" s="1579">
        <v>91</v>
      </c>
      <c r="I7106" s="1595">
        <f>I7105+1</f>
        <v>24567</v>
      </c>
      <c r="J7106" s="1418"/>
      <c r="K7106" s="1871"/>
      <c r="L7106" s="1594" t="s">
        <v>402</v>
      </c>
      <c r="M7106" s="1579">
        <v>91</v>
      </c>
      <c r="N7106" s="1595">
        <f>N7105+1</f>
        <v>7099</v>
      </c>
      <c r="O7106" s="1258"/>
      <c r="Q7106" s="1418"/>
    </row>
    <row r="7107" spans="7:17">
      <c r="G7107" s="1594" t="s">
        <v>583</v>
      </c>
      <c r="H7107" s="1579">
        <v>92</v>
      </c>
      <c r="I7107" s="1595">
        <f>I7106+1</f>
        <v>24568</v>
      </c>
      <c r="J7107" s="1418"/>
      <c r="K7107" s="1871"/>
      <c r="L7107" s="1594" t="s">
        <v>402</v>
      </c>
      <c r="M7107" s="1579">
        <v>92</v>
      </c>
      <c r="N7107" s="1595">
        <f>N7106+1</f>
        <v>7100</v>
      </c>
      <c r="O7107" s="1258"/>
      <c r="Q7107" s="1418"/>
    </row>
    <row r="7108" spans="7:17">
      <c r="G7108" s="1594" t="s">
        <v>583</v>
      </c>
      <c r="H7108" s="1579">
        <v>93</v>
      </c>
      <c r="I7108" s="1595">
        <f>I7107+1</f>
        <v>24569</v>
      </c>
      <c r="J7108" s="1418"/>
      <c r="K7108" s="1871"/>
      <c r="L7108" s="1594" t="s">
        <v>402</v>
      </c>
      <c r="M7108" s="1579">
        <v>93</v>
      </c>
      <c r="N7108" s="1595">
        <f>N7107+1</f>
        <v>7101</v>
      </c>
      <c r="O7108" s="1258"/>
      <c r="Q7108" s="1418"/>
    </row>
    <row r="7109" spans="7:17">
      <c r="G7109" s="1594" t="s">
        <v>583</v>
      </c>
      <c r="H7109" s="1579">
        <v>94</v>
      </c>
      <c r="I7109" s="1595">
        <f>I7108+1</f>
        <v>24570</v>
      </c>
      <c r="J7109" s="1418"/>
      <c r="K7109" s="1871"/>
      <c r="L7109" s="1594" t="s">
        <v>402</v>
      </c>
      <c r="M7109" s="1579">
        <v>94</v>
      </c>
      <c r="N7109" s="1595">
        <f>N7108+1</f>
        <v>7102</v>
      </c>
      <c r="O7109" s="1258"/>
      <c r="Q7109" s="1418"/>
    </row>
    <row r="7110" spans="7:17">
      <c r="G7110" s="1594" t="s">
        <v>583</v>
      </c>
      <c r="H7110" s="1579">
        <v>95</v>
      </c>
      <c r="I7110" s="1595">
        <f>I7109+1</f>
        <v>24571</v>
      </c>
      <c r="J7110" s="1418"/>
      <c r="K7110" s="1871"/>
      <c r="L7110" s="1594" t="s">
        <v>402</v>
      </c>
      <c r="M7110" s="1579">
        <v>95</v>
      </c>
      <c r="N7110" s="1595">
        <f>N7109+1</f>
        <v>7103</v>
      </c>
      <c r="O7110" s="1258"/>
      <c r="Q7110" s="1418"/>
    </row>
    <row r="7111" spans="7:17">
      <c r="G7111" s="1594" t="s">
        <v>583</v>
      </c>
      <c r="H7111" s="1579">
        <v>96</v>
      </c>
      <c r="I7111" s="1595">
        <f>I7110+1</f>
        <v>24572</v>
      </c>
      <c r="J7111" s="1418"/>
      <c r="K7111" s="1871"/>
      <c r="L7111" s="1594" t="s">
        <v>402</v>
      </c>
      <c r="M7111" s="1579">
        <v>96</v>
      </c>
      <c r="N7111" s="1595">
        <f>N7110+1</f>
        <v>7104</v>
      </c>
      <c r="O7111" s="1258"/>
      <c r="Q7111" s="1418"/>
    </row>
    <row r="7112" spans="7:17">
      <c r="G7112" s="1594" t="s">
        <v>584</v>
      </c>
      <c r="H7112" s="1579">
        <v>1</v>
      </c>
      <c r="I7112" s="1595">
        <f>I7111+1</f>
        <v>24573</v>
      </c>
      <c r="J7112" s="1418"/>
      <c r="K7112" s="1871"/>
      <c r="L7112" s="1594" t="s">
        <v>403</v>
      </c>
      <c r="M7112" s="1579">
        <v>1</v>
      </c>
      <c r="N7112" s="1595">
        <f>N7111+1</f>
        <v>7105</v>
      </c>
      <c r="O7112" s="1258"/>
      <c r="Q7112" s="1418"/>
    </row>
    <row r="7113" spans="7:17">
      <c r="G7113" s="1594" t="s">
        <v>584</v>
      </c>
      <c r="H7113" s="1579">
        <v>2</v>
      </c>
      <c r="I7113" s="1595">
        <f>I7112+1</f>
        <v>24574</v>
      </c>
      <c r="J7113" s="1418"/>
      <c r="K7113" s="1871"/>
      <c r="L7113" s="1594" t="s">
        <v>403</v>
      </c>
      <c r="M7113" s="1579">
        <v>2</v>
      </c>
      <c r="N7113" s="1595">
        <f>N7112+1</f>
        <v>7106</v>
      </c>
      <c r="O7113" s="1258"/>
      <c r="Q7113" s="1418"/>
    </row>
    <row r="7114" spans="7:17">
      <c r="G7114" s="1594" t="s">
        <v>584</v>
      </c>
      <c r="H7114" s="1579">
        <v>3</v>
      </c>
      <c r="I7114" s="1595">
        <f>I7113+1</f>
        <v>24575</v>
      </c>
      <c r="J7114" s="1418"/>
      <c r="K7114" s="1871"/>
      <c r="L7114" s="1594" t="s">
        <v>403</v>
      </c>
      <c r="M7114" s="1579">
        <v>3</v>
      </c>
      <c r="N7114" s="1595">
        <f>N7113+1</f>
        <v>7107</v>
      </c>
      <c r="O7114" s="1258"/>
      <c r="Q7114" s="1418"/>
    </row>
    <row r="7115" spans="7:17">
      <c r="G7115" s="1594" t="s">
        <v>584</v>
      </c>
      <c r="H7115" s="1579">
        <v>4</v>
      </c>
      <c r="I7115" s="1595">
        <f>I7114+1</f>
        <v>24576</v>
      </c>
      <c r="J7115" s="1418"/>
      <c r="K7115" s="1871"/>
      <c r="L7115" s="1594" t="s">
        <v>403</v>
      </c>
      <c r="M7115" s="1579">
        <v>4</v>
      </c>
      <c r="N7115" s="1595">
        <f>N7114+1</f>
        <v>7108</v>
      </c>
      <c r="O7115" s="1258"/>
      <c r="Q7115" s="1418"/>
    </row>
    <row r="7116" spans="7:17">
      <c r="G7116" s="1594" t="s">
        <v>584</v>
      </c>
      <c r="H7116" s="1579">
        <v>5</v>
      </c>
      <c r="I7116" s="1595">
        <f>I7115+1</f>
        <v>24577</v>
      </c>
      <c r="J7116" s="1418"/>
      <c r="K7116" s="1871"/>
      <c r="L7116" s="1594" t="s">
        <v>403</v>
      </c>
      <c r="M7116" s="1579">
        <v>5</v>
      </c>
      <c r="N7116" s="1595">
        <f>N7115+1</f>
        <v>7109</v>
      </c>
      <c r="O7116" s="1258"/>
      <c r="Q7116" s="1418"/>
    </row>
    <row r="7117" spans="7:17">
      <c r="G7117" s="1594" t="s">
        <v>584</v>
      </c>
      <c r="H7117" s="1579">
        <v>6</v>
      </c>
      <c r="I7117" s="1595">
        <f>I7116+1</f>
        <v>24578</v>
      </c>
      <c r="J7117" s="1418"/>
      <c r="K7117" s="1871"/>
      <c r="L7117" s="1594" t="s">
        <v>403</v>
      </c>
      <c r="M7117" s="1579">
        <v>6</v>
      </c>
      <c r="N7117" s="1595">
        <f>N7116+1</f>
        <v>7110</v>
      </c>
      <c r="O7117" s="1258"/>
      <c r="Q7117" s="1418"/>
    </row>
    <row r="7118" spans="7:17">
      <c r="G7118" s="1594" t="s">
        <v>584</v>
      </c>
      <c r="H7118" s="1579">
        <v>7</v>
      </c>
      <c r="I7118" s="1595">
        <f>I7117+1</f>
        <v>24579</v>
      </c>
      <c r="J7118" s="1418"/>
      <c r="K7118" s="1871"/>
      <c r="L7118" s="1594" t="s">
        <v>403</v>
      </c>
      <c r="M7118" s="1579">
        <v>7</v>
      </c>
      <c r="N7118" s="1595">
        <f>N7117+1</f>
        <v>7111</v>
      </c>
      <c r="O7118" s="1258"/>
      <c r="Q7118" s="1418"/>
    </row>
    <row r="7119" spans="7:17">
      <c r="G7119" s="1594" t="s">
        <v>584</v>
      </c>
      <c r="H7119" s="1579">
        <v>8</v>
      </c>
      <c r="I7119" s="1595">
        <f>I7118+1</f>
        <v>24580</v>
      </c>
      <c r="J7119" s="1418"/>
      <c r="K7119" s="1871"/>
      <c r="L7119" s="1594" t="s">
        <v>403</v>
      </c>
      <c r="M7119" s="1579">
        <v>8</v>
      </c>
      <c r="N7119" s="1595">
        <f>N7118+1</f>
        <v>7112</v>
      </c>
      <c r="O7119" s="1258"/>
      <c r="Q7119" s="1418"/>
    </row>
    <row r="7120" spans="7:17">
      <c r="G7120" s="1594" t="s">
        <v>584</v>
      </c>
      <c r="H7120" s="1579">
        <v>9</v>
      </c>
      <c r="I7120" s="1595">
        <f>I7119+1</f>
        <v>24581</v>
      </c>
      <c r="J7120" s="1418"/>
      <c r="K7120" s="1871"/>
      <c r="L7120" s="1594" t="s">
        <v>403</v>
      </c>
      <c r="M7120" s="1579">
        <v>9</v>
      </c>
      <c r="N7120" s="1595">
        <f>N7119+1</f>
        <v>7113</v>
      </c>
      <c r="O7120" s="1258"/>
      <c r="Q7120" s="1418"/>
    </row>
    <row r="7121" spans="7:17">
      <c r="G7121" s="1594" t="s">
        <v>584</v>
      </c>
      <c r="H7121" s="1579">
        <v>10</v>
      </c>
      <c r="I7121" s="1595">
        <f>I7120+1</f>
        <v>24582</v>
      </c>
      <c r="J7121" s="1418"/>
      <c r="K7121" s="1871"/>
      <c r="L7121" s="1594" t="s">
        <v>403</v>
      </c>
      <c r="M7121" s="1579">
        <v>10</v>
      </c>
      <c r="N7121" s="1595">
        <f>N7120+1</f>
        <v>7114</v>
      </c>
      <c r="O7121" s="1258"/>
      <c r="Q7121" s="1418"/>
    </row>
    <row r="7122" spans="7:17">
      <c r="G7122" s="1594" t="s">
        <v>584</v>
      </c>
      <c r="H7122" s="1579">
        <v>11</v>
      </c>
      <c r="I7122" s="1595">
        <f>I7121+1</f>
        <v>24583</v>
      </c>
      <c r="J7122" s="1418"/>
      <c r="K7122" s="1871"/>
      <c r="L7122" s="1594" t="s">
        <v>403</v>
      </c>
      <c r="M7122" s="1579">
        <v>11</v>
      </c>
      <c r="N7122" s="1595">
        <f>N7121+1</f>
        <v>7115</v>
      </c>
      <c r="O7122" s="1258"/>
      <c r="Q7122" s="1418"/>
    </row>
    <row r="7123" spans="7:17">
      <c r="G7123" s="1594" t="s">
        <v>584</v>
      </c>
      <c r="H7123" s="1579">
        <v>12</v>
      </c>
      <c r="I7123" s="1595">
        <f>I7122+1</f>
        <v>24584</v>
      </c>
      <c r="J7123" s="1418"/>
      <c r="K7123" s="1871"/>
      <c r="L7123" s="1594" t="s">
        <v>403</v>
      </c>
      <c r="M7123" s="1579">
        <v>12</v>
      </c>
      <c r="N7123" s="1595">
        <f>N7122+1</f>
        <v>7116</v>
      </c>
      <c r="O7123" s="1258"/>
      <c r="Q7123" s="1418"/>
    </row>
    <row r="7124" spans="7:17">
      <c r="G7124" s="1594" t="s">
        <v>584</v>
      </c>
      <c r="H7124" s="1579">
        <v>13</v>
      </c>
      <c r="I7124" s="1595">
        <f>I7123+1</f>
        <v>24585</v>
      </c>
      <c r="J7124" s="1418"/>
      <c r="K7124" s="1871"/>
      <c r="L7124" s="1594" t="s">
        <v>403</v>
      </c>
      <c r="M7124" s="1579">
        <v>13</v>
      </c>
      <c r="N7124" s="1595">
        <f>N7123+1</f>
        <v>7117</v>
      </c>
      <c r="O7124" s="1258"/>
      <c r="Q7124" s="1418"/>
    </row>
    <row r="7125" spans="7:17">
      <c r="G7125" s="1594" t="s">
        <v>584</v>
      </c>
      <c r="H7125" s="1579">
        <v>14</v>
      </c>
      <c r="I7125" s="1595">
        <f>I7124+1</f>
        <v>24586</v>
      </c>
      <c r="J7125" s="1418"/>
      <c r="K7125" s="1871"/>
      <c r="L7125" s="1594" t="s">
        <v>403</v>
      </c>
      <c r="M7125" s="1579">
        <v>14</v>
      </c>
      <c r="N7125" s="1595">
        <f>N7124+1</f>
        <v>7118</v>
      </c>
      <c r="O7125" s="1258"/>
      <c r="Q7125" s="1418"/>
    </row>
    <row r="7126" spans="7:17">
      <c r="G7126" s="1594" t="s">
        <v>584</v>
      </c>
      <c r="H7126" s="1579">
        <v>15</v>
      </c>
      <c r="I7126" s="1595">
        <f>I7125+1</f>
        <v>24587</v>
      </c>
      <c r="J7126" s="1418"/>
      <c r="K7126" s="1871"/>
      <c r="L7126" s="1594" t="s">
        <v>403</v>
      </c>
      <c r="M7126" s="1579">
        <v>15</v>
      </c>
      <c r="N7126" s="1595">
        <f>N7125+1</f>
        <v>7119</v>
      </c>
      <c r="O7126" s="1258"/>
      <c r="Q7126" s="1418"/>
    </row>
    <row r="7127" spans="7:17">
      <c r="G7127" s="1594" t="s">
        <v>584</v>
      </c>
      <c r="H7127" s="1579">
        <v>16</v>
      </c>
      <c r="I7127" s="1595">
        <f>I7126+1</f>
        <v>24588</v>
      </c>
      <c r="J7127" s="1418"/>
      <c r="K7127" s="1871"/>
      <c r="L7127" s="1594" t="s">
        <v>403</v>
      </c>
      <c r="M7127" s="1579">
        <v>16</v>
      </c>
      <c r="N7127" s="1595">
        <f>N7126+1</f>
        <v>7120</v>
      </c>
      <c r="O7127" s="1258"/>
      <c r="Q7127" s="1418"/>
    </row>
    <row r="7128" spans="7:17">
      <c r="G7128" s="1594" t="s">
        <v>584</v>
      </c>
      <c r="H7128" s="1579">
        <v>17</v>
      </c>
      <c r="I7128" s="1595">
        <f>I7127+1</f>
        <v>24589</v>
      </c>
      <c r="J7128" s="1418"/>
      <c r="K7128" s="1871"/>
      <c r="L7128" s="1594" t="s">
        <v>403</v>
      </c>
      <c r="M7128" s="1579">
        <v>17</v>
      </c>
      <c r="N7128" s="1595">
        <f>N7127+1</f>
        <v>7121</v>
      </c>
      <c r="O7128" s="1258"/>
      <c r="Q7128" s="1418"/>
    </row>
    <row r="7129" spans="7:17">
      <c r="G7129" s="1594" t="s">
        <v>584</v>
      </c>
      <c r="H7129" s="1579">
        <v>18</v>
      </c>
      <c r="I7129" s="1595">
        <f>I7128+1</f>
        <v>24590</v>
      </c>
      <c r="J7129" s="1418"/>
      <c r="K7129" s="1871"/>
      <c r="L7129" s="1594" t="s">
        <v>403</v>
      </c>
      <c r="M7129" s="1579">
        <v>18</v>
      </c>
      <c r="N7129" s="1595">
        <f>N7128+1</f>
        <v>7122</v>
      </c>
      <c r="O7129" s="1258"/>
      <c r="Q7129" s="1418"/>
    </row>
    <row r="7130" spans="7:17">
      <c r="G7130" s="1594" t="s">
        <v>584</v>
      </c>
      <c r="H7130" s="1579">
        <v>19</v>
      </c>
      <c r="I7130" s="1595">
        <f>I7129+1</f>
        <v>24591</v>
      </c>
      <c r="J7130" s="1418"/>
      <c r="K7130" s="1871"/>
      <c r="L7130" s="1594" t="s">
        <v>403</v>
      </c>
      <c r="M7130" s="1579">
        <v>19</v>
      </c>
      <c r="N7130" s="1595">
        <f>N7129+1</f>
        <v>7123</v>
      </c>
      <c r="O7130" s="1258"/>
      <c r="Q7130" s="1418"/>
    </row>
    <row r="7131" spans="7:17">
      <c r="G7131" s="1594" t="s">
        <v>584</v>
      </c>
      <c r="H7131" s="1579">
        <v>20</v>
      </c>
      <c r="I7131" s="1595">
        <f>I7130+1</f>
        <v>24592</v>
      </c>
      <c r="J7131" s="1418"/>
      <c r="K7131" s="1871"/>
      <c r="L7131" s="1594" t="s">
        <v>403</v>
      </c>
      <c r="M7131" s="1579">
        <v>20</v>
      </c>
      <c r="N7131" s="1595">
        <f>N7130+1</f>
        <v>7124</v>
      </c>
      <c r="O7131" s="1258"/>
      <c r="Q7131" s="1418"/>
    </row>
    <row r="7132" spans="7:17">
      <c r="G7132" s="1594" t="s">
        <v>584</v>
      </c>
      <c r="H7132" s="1579">
        <v>21</v>
      </c>
      <c r="I7132" s="1595">
        <f>I7131+1</f>
        <v>24593</v>
      </c>
      <c r="J7132" s="1418"/>
      <c r="K7132" s="1871"/>
      <c r="L7132" s="1594" t="s">
        <v>403</v>
      </c>
      <c r="M7132" s="1579">
        <v>21</v>
      </c>
      <c r="N7132" s="1595">
        <f>N7131+1</f>
        <v>7125</v>
      </c>
      <c r="O7132" s="1258"/>
      <c r="Q7132" s="1418"/>
    </row>
    <row r="7133" spans="7:17">
      <c r="G7133" s="1594" t="s">
        <v>584</v>
      </c>
      <c r="H7133" s="1579">
        <v>22</v>
      </c>
      <c r="I7133" s="1595">
        <f>I7132+1</f>
        <v>24594</v>
      </c>
      <c r="J7133" s="1418"/>
      <c r="K7133" s="1871"/>
      <c r="L7133" s="1594" t="s">
        <v>403</v>
      </c>
      <c r="M7133" s="1579">
        <v>22</v>
      </c>
      <c r="N7133" s="1595">
        <f>N7132+1</f>
        <v>7126</v>
      </c>
      <c r="O7133" s="1258"/>
      <c r="Q7133" s="1418"/>
    </row>
    <row r="7134" spans="7:17">
      <c r="G7134" s="1594" t="s">
        <v>584</v>
      </c>
      <c r="H7134" s="1579">
        <v>23</v>
      </c>
      <c r="I7134" s="1595">
        <f>I7133+1</f>
        <v>24595</v>
      </c>
      <c r="J7134" s="1418"/>
      <c r="K7134" s="1871"/>
      <c r="L7134" s="1594" t="s">
        <v>403</v>
      </c>
      <c r="M7134" s="1579">
        <v>23</v>
      </c>
      <c r="N7134" s="1595">
        <f>N7133+1</f>
        <v>7127</v>
      </c>
      <c r="O7134" s="1258"/>
      <c r="Q7134" s="1418"/>
    </row>
    <row r="7135" spans="7:17">
      <c r="G7135" s="1594" t="s">
        <v>584</v>
      </c>
      <c r="H7135" s="1579">
        <v>24</v>
      </c>
      <c r="I7135" s="1595">
        <f>I7134+1</f>
        <v>24596</v>
      </c>
      <c r="J7135" s="1418"/>
      <c r="K7135" s="1871"/>
      <c r="L7135" s="1594" t="s">
        <v>403</v>
      </c>
      <c r="M7135" s="1579">
        <v>24</v>
      </c>
      <c r="N7135" s="1595">
        <f>N7134+1</f>
        <v>7128</v>
      </c>
      <c r="O7135" s="1258"/>
      <c r="Q7135" s="1418"/>
    </row>
    <row r="7136" spans="7:17">
      <c r="G7136" s="1594" t="s">
        <v>584</v>
      </c>
      <c r="H7136" s="1579">
        <v>25</v>
      </c>
      <c r="I7136" s="1595">
        <f>I7135+1</f>
        <v>24597</v>
      </c>
      <c r="J7136" s="1418"/>
      <c r="K7136" s="1871"/>
      <c r="L7136" s="1594" t="s">
        <v>403</v>
      </c>
      <c r="M7136" s="1579">
        <v>25</v>
      </c>
      <c r="N7136" s="1595">
        <f>N7135+1</f>
        <v>7129</v>
      </c>
      <c r="O7136" s="1258"/>
      <c r="Q7136" s="1418"/>
    </row>
    <row r="7137" spans="7:17">
      <c r="G7137" s="1594" t="s">
        <v>584</v>
      </c>
      <c r="H7137" s="1579">
        <v>26</v>
      </c>
      <c r="I7137" s="1595">
        <f>I7136+1</f>
        <v>24598</v>
      </c>
      <c r="J7137" s="1418"/>
      <c r="K7137" s="1871"/>
      <c r="L7137" s="1594" t="s">
        <v>403</v>
      </c>
      <c r="M7137" s="1579">
        <v>26</v>
      </c>
      <c r="N7137" s="1595">
        <f>N7136+1</f>
        <v>7130</v>
      </c>
      <c r="O7137" s="1258"/>
      <c r="Q7137" s="1418"/>
    </row>
    <row r="7138" spans="7:17">
      <c r="G7138" s="1594" t="s">
        <v>584</v>
      </c>
      <c r="H7138" s="1579">
        <v>27</v>
      </c>
      <c r="I7138" s="1595">
        <f>I7137+1</f>
        <v>24599</v>
      </c>
      <c r="J7138" s="1418"/>
      <c r="K7138" s="1871"/>
      <c r="L7138" s="1594" t="s">
        <v>403</v>
      </c>
      <c r="M7138" s="1579">
        <v>27</v>
      </c>
      <c r="N7138" s="1595">
        <f>N7137+1</f>
        <v>7131</v>
      </c>
      <c r="O7138" s="1258"/>
      <c r="Q7138" s="1418"/>
    </row>
    <row r="7139" spans="7:17">
      <c r="G7139" s="1594" t="s">
        <v>584</v>
      </c>
      <c r="H7139" s="1579">
        <v>28</v>
      </c>
      <c r="I7139" s="1595">
        <f>I7138+1</f>
        <v>24600</v>
      </c>
      <c r="J7139" s="1418"/>
      <c r="K7139" s="1871"/>
      <c r="L7139" s="1594" t="s">
        <v>403</v>
      </c>
      <c r="M7139" s="1579">
        <v>28</v>
      </c>
      <c r="N7139" s="1595">
        <f>N7138+1</f>
        <v>7132</v>
      </c>
      <c r="O7139" s="1258"/>
      <c r="Q7139" s="1418"/>
    </row>
    <row r="7140" spans="7:17">
      <c r="G7140" s="1594" t="s">
        <v>584</v>
      </c>
      <c r="H7140" s="1579">
        <v>29</v>
      </c>
      <c r="I7140" s="1595">
        <f>I7139+1</f>
        <v>24601</v>
      </c>
      <c r="J7140" s="1418"/>
      <c r="K7140" s="1871"/>
      <c r="L7140" s="1594" t="s">
        <v>403</v>
      </c>
      <c r="M7140" s="1579">
        <v>29</v>
      </c>
      <c r="N7140" s="1595">
        <f>N7139+1</f>
        <v>7133</v>
      </c>
      <c r="O7140" s="1258"/>
      <c r="Q7140" s="1418"/>
    </row>
    <row r="7141" spans="7:17">
      <c r="G7141" s="1594" t="s">
        <v>584</v>
      </c>
      <c r="H7141" s="1579">
        <v>30</v>
      </c>
      <c r="I7141" s="1595">
        <f>I7140+1</f>
        <v>24602</v>
      </c>
      <c r="J7141" s="1418"/>
      <c r="K7141" s="1871"/>
      <c r="L7141" s="1594" t="s">
        <v>403</v>
      </c>
      <c r="M7141" s="1579">
        <v>30</v>
      </c>
      <c r="N7141" s="1595">
        <f>N7140+1</f>
        <v>7134</v>
      </c>
      <c r="O7141" s="1258"/>
      <c r="Q7141" s="1418"/>
    </row>
    <row r="7142" spans="7:17">
      <c r="G7142" s="1594" t="s">
        <v>584</v>
      </c>
      <c r="H7142" s="1579">
        <v>31</v>
      </c>
      <c r="I7142" s="1595">
        <f>I7141+1</f>
        <v>24603</v>
      </c>
      <c r="J7142" s="1418"/>
      <c r="K7142" s="1871"/>
      <c r="L7142" s="1594" t="s">
        <v>403</v>
      </c>
      <c r="M7142" s="1579">
        <v>31</v>
      </c>
      <c r="N7142" s="1595">
        <f>N7141+1</f>
        <v>7135</v>
      </c>
      <c r="O7142" s="1258"/>
      <c r="Q7142" s="1418"/>
    </row>
    <row r="7143" spans="7:17">
      <c r="G7143" s="1594" t="s">
        <v>584</v>
      </c>
      <c r="H7143" s="1579">
        <v>32</v>
      </c>
      <c r="I7143" s="1595">
        <f>I7142+1</f>
        <v>24604</v>
      </c>
      <c r="J7143" s="1418"/>
      <c r="K7143" s="1871"/>
      <c r="L7143" s="1594" t="s">
        <v>403</v>
      </c>
      <c r="M7143" s="1579">
        <v>32</v>
      </c>
      <c r="N7143" s="1595">
        <f>N7142+1</f>
        <v>7136</v>
      </c>
      <c r="O7143" s="1258"/>
      <c r="Q7143" s="1418"/>
    </row>
    <row r="7144" spans="7:17">
      <c r="G7144" s="1594" t="s">
        <v>584</v>
      </c>
      <c r="H7144" s="1579">
        <v>33</v>
      </c>
      <c r="I7144" s="1595">
        <f>I7143+1</f>
        <v>24605</v>
      </c>
      <c r="J7144" s="1418"/>
      <c r="K7144" s="1871"/>
      <c r="L7144" s="1594" t="s">
        <v>403</v>
      </c>
      <c r="M7144" s="1579">
        <v>33</v>
      </c>
      <c r="N7144" s="1595">
        <f>N7143+1</f>
        <v>7137</v>
      </c>
      <c r="O7144" s="1258"/>
      <c r="Q7144" s="1418"/>
    </row>
    <row r="7145" spans="7:17">
      <c r="G7145" s="1594" t="s">
        <v>584</v>
      </c>
      <c r="H7145" s="1579">
        <v>34</v>
      </c>
      <c r="I7145" s="1595">
        <f>I7144+1</f>
        <v>24606</v>
      </c>
      <c r="J7145" s="1418"/>
      <c r="K7145" s="1871"/>
      <c r="L7145" s="1594" t="s">
        <v>403</v>
      </c>
      <c r="M7145" s="1579">
        <v>34</v>
      </c>
      <c r="N7145" s="1595">
        <f>N7144+1</f>
        <v>7138</v>
      </c>
      <c r="O7145" s="1258"/>
      <c r="Q7145" s="1418"/>
    </row>
    <row r="7146" spans="7:17">
      <c r="G7146" s="1594" t="s">
        <v>584</v>
      </c>
      <c r="H7146" s="1579">
        <v>35</v>
      </c>
      <c r="I7146" s="1595">
        <f>I7145+1</f>
        <v>24607</v>
      </c>
      <c r="J7146" s="1418"/>
      <c r="K7146" s="1871"/>
      <c r="L7146" s="1594" t="s">
        <v>403</v>
      </c>
      <c r="M7146" s="1579">
        <v>35</v>
      </c>
      <c r="N7146" s="1595">
        <f>N7145+1</f>
        <v>7139</v>
      </c>
      <c r="O7146" s="1258"/>
      <c r="Q7146" s="1418"/>
    </row>
    <row r="7147" spans="7:17">
      <c r="G7147" s="1594" t="s">
        <v>584</v>
      </c>
      <c r="H7147" s="1579">
        <v>36</v>
      </c>
      <c r="I7147" s="1595">
        <f>I7146+1</f>
        <v>24608</v>
      </c>
      <c r="J7147" s="1418"/>
      <c r="K7147" s="1871"/>
      <c r="L7147" s="1594" t="s">
        <v>403</v>
      </c>
      <c r="M7147" s="1579">
        <v>36</v>
      </c>
      <c r="N7147" s="1595">
        <f>N7146+1</f>
        <v>7140</v>
      </c>
      <c r="O7147" s="1258"/>
      <c r="Q7147" s="1418"/>
    </row>
    <row r="7148" spans="7:17">
      <c r="G7148" s="1594" t="s">
        <v>584</v>
      </c>
      <c r="H7148" s="1579">
        <v>37</v>
      </c>
      <c r="I7148" s="1595">
        <f>I7147+1</f>
        <v>24609</v>
      </c>
      <c r="J7148" s="1418"/>
      <c r="K7148" s="1871"/>
      <c r="L7148" s="1594" t="s">
        <v>403</v>
      </c>
      <c r="M7148" s="1579">
        <v>37</v>
      </c>
      <c r="N7148" s="1595">
        <f>N7147+1</f>
        <v>7141</v>
      </c>
      <c r="O7148" s="1258"/>
      <c r="Q7148" s="1418"/>
    </row>
    <row r="7149" spans="7:17">
      <c r="G7149" s="1594" t="s">
        <v>584</v>
      </c>
      <c r="H7149" s="1579">
        <v>38</v>
      </c>
      <c r="I7149" s="1595">
        <f>I7148+1</f>
        <v>24610</v>
      </c>
      <c r="J7149" s="1418"/>
      <c r="K7149" s="1871"/>
      <c r="L7149" s="1594" t="s">
        <v>403</v>
      </c>
      <c r="M7149" s="1579">
        <v>38</v>
      </c>
      <c r="N7149" s="1595">
        <f>N7148+1</f>
        <v>7142</v>
      </c>
      <c r="O7149" s="1258"/>
      <c r="Q7149" s="1418"/>
    </row>
    <row r="7150" spans="7:17">
      <c r="G7150" s="1594" t="s">
        <v>584</v>
      </c>
      <c r="H7150" s="1579">
        <v>39</v>
      </c>
      <c r="I7150" s="1595">
        <f>I7149+1</f>
        <v>24611</v>
      </c>
      <c r="J7150" s="1418"/>
      <c r="K7150" s="1871"/>
      <c r="L7150" s="1594" t="s">
        <v>403</v>
      </c>
      <c r="M7150" s="1579">
        <v>39</v>
      </c>
      <c r="N7150" s="1595">
        <f>N7149+1</f>
        <v>7143</v>
      </c>
      <c r="O7150" s="1258"/>
      <c r="Q7150" s="1418"/>
    </row>
    <row r="7151" spans="7:17">
      <c r="G7151" s="1594" t="s">
        <v>584</v>
      </c>
      <c r="H7151" s="1579">
        <v>40</v>
      </c>
      <c r="I7151" s="1595">
        <f>I7150+1</f>
        <v>24612</v>
      </c>
      <c r="J7151" s="1418"/>
      <c r="K7151" s="1871"/>
      <c r="L7151" s="1594" t="s">
        <v>403</v>
      </c>
      <c r="M7151" s="1579">
        <v>40</v>
      </c>
      <c r="N7151" s="1595">
        <f>N7150+1</f>
        <v>7144</v>
      </c>
      <c r="O7151" s="1258"/>
      <c r="Q7151" s="1418"/>
    </row>
    <row r="7152" spans="7:17">
      <c r="G7152" s="1594" t="s">
        <v>584</v>
      </c>
      <c r="H7152" s="1579">
        <v>41</v>
      </c>
      <c r="I7152" s="1595">
        <f>I7151+1</f>
        <v>24613</v>
      </c>
      <c r="J7152" s="1418"/>
      <c r="K7152" s="1871"/>
      <c r="L7152" s="1594" t="s">
        <v>403</v>
      </c>
      <c r="M7152" s="1579">
        <v>41</v>
      </c>
      <c r="N7152" s="1595">
        <f>N7151+1</f>
        <v>7145</v>
      </c>
      <c r="O7152" s="1258"/>
      <c r="Q7152" s="1418"/>
    </row>
    <row r="7153" spans="7:17">
      <c r="G7153" s="1594" t="s">
        <v>584</v>
      </c>
      <c r="H7153" s="1579">
        <v>42</v>
      </c>
      <c r="I7153" s="1595">
        <f>I7152+1</f>
        <v>24614</v>
      </c>
      <c r="J7153" s="1418"/>
      <c r="K7153" s="1871"/>
      <c r="L7153" s="1594" t="s">
        <v>403</v>
      </c>
      <c r="M7153" s="1579">
        <v>42</v>
      </c>
      <c r="N7153" s="1595">
        <f>N7152+1</f>
        <v>7146</v>
      </c>
      <c r="O7153" s="1258"/>
      <c r="Q7153" s="1418"/>
    </row>
    <row r="7154" spans="7:17">
      <c r="G7154" s="1594" t="s">
        <v>584</v>
      </c>
      <c r="H7154" s="1579">
        <v>43</v>
      </c>
      <c r="I7154" s="1595">
        <f>I7153+1</f>
        <v>24615</v>
      </c>
      <c r="J7154" s="1418"/>
      <c r="K7154" s="1871"/>
      <c r="L7154" s="1594" t="s">
        <v>403</v>
      </c>
      <c r="M7154" s="1579">
        <v>43</v>
      </c>
      <c r="N7154" s="1595">
        <f>N7153+1</f>
        <v>7147</v>
      </c>
      <c r="O7154" s="1258"/>
      <c r="Q7154" s="1418"/>
    </row>
    <row r="7155" spans="7:17">
      <c r="G7155" s="1594" t="s">
        <v>584</v>
      </c>
      <c r="H7155" s="1579">
        <v>44</v>
      </c>
      <c r="I7155" s="1595">
        <f>I7154+1</f>
        <v>24616</v>
      </c>
      <c r="J7155" s="1418"/>
      <c r="K7155" s="1871"/>
      <c r="L7155" s="1594" t="s">
        <v>403</v>
      </c>
      <c r="M7155" s="1579">
        <v>44</v>
      </c>
      <c r="N7155" s="1595">
        <f>N7154+1</f>
        <v>7148</v>
      </c>
      <c r="O7155" s="1258"/>
      <c r="Q7155" s="1418"/>
    </row>
    <row r="7156" spans="7:17">
      <c r="G7156" s="1594" t="s">
        <v>584</v>
      </c>
      <c r="H7156" s="1579">
        <v>45</v>
      </c>
      <c r="I7156" s="1595">
        <f>I7155+1</f>
        <v>24617</v>
      </c>
      <c r="J7156" s="1418"/>
      <c r="K7156" s="1871"/>
      <c r="L7156" s="1594" t="s">
        <v>403</v>
      </c>
      <c r="M7156" s="1579">
        <v>45</v>
      </c>
      <c r="N7156" s="1595">
        <f>N7155+1</f>
        <v>7149</v>
      </c>
      <c r="O7156" s="1258"/>
      <c r="Q7156" s="1418"/>
    </row>
    <row r="7157" spans="7:17">
      <c r="G7157" s="1594" t="s">
        <v>584</v>
      </c>
      <c r="H7157" s="1579">
        <v>46</v>
      </c>
      <c r="I7157" s="1595">
        <f>I7156+1</f>
        <v>24618</v>
      </c>
      <c r="J7157" s="1418"/>
      <c r="K7157" s="1871"/>
      <c r="L7157" s="1594" t="s">
        <v>403</v>
      </c>
      <c r="M7157" s="1579">
        <v>46</v>
      </c>
      <c r="N7157" s="1595">
        <f>N7156+1</f>
        <v>7150</v>
      </c>
      <c r="O7157" s="1258"/>
      <c r="Q7157" s="1418"/>
    </row>
    <row r="7158" spans="7:17">
      <c r="G7158" s="1594" t="s">
        <v>584</v>
      </c>
      <c r="H7158" s="1579">
        <v>47</v>
      </c>
      <c r="I7158" s="1595">
        <f>I7157+1</f>
        <v>24619</v>
      </c>
      <c r="J7158" s="1418"/>
      <c r="K7158" s="1871"/>
      <c r="L7158" s="1594" t="s">
        <v>403</v>
      </c>
      <c r="M7158" s="1579">
        <v>47</v>
      </c>
      <c r="N7158" s="1595">
        <f>N7157+1</f>
        <v>7151</v>
      </c>
      <c r="O7158" s="1258"/>
      <c r="Q7158" s="1418"/>
    </row>
    <row r="7159" spans="7:17">
      <c r="G7159" s="1594" t="s">
        <v>584</v>
      </c>
      <c r="H7159" s="1579">
        <v>48</v>
      </c>
      <c r="I7159" s="1595">
        <f>I7158+1</f>
        <v>24620</v>
      </c>
      <c r="J7159" s="1418"/>
      <c r="K7159" s="1871"/>
      <c r="L7159" s="1594" t="s">
        <v>403</v>
      </c>
      <c r="M7159" s="1579">
        <v>48</v>
      </c>
      <c r="N7159" s="1595">
        <f>N7158+1</f>
        <v>7152</v>
      </c>
      <c r="O7159" s="1258"/>
      <c r="Q7159" s="1418"/>
    </row>
    <row r="7160" spans="7:17">
      <c r="G7160" s="1594" t="s">
        <v>584</v>
      </c>
      <c r="H7160" s="1579">
        <v>49</v>
      </c>
      <c r="I7160" s="1595">
        <f>I7159+1</f>
        <v>24621</v>
      </c>
      <c r="J7160" s="1418"/>
      <c r="K7160" s="1871"/>
      <c r="L7160" s="1594" t="s">
        <v>403</v>
      </c>
      <c r="M7160" s="1579">
        <v>49</v>
      </c>
      <c r="N7160" s="1595">
        <f>N7159+1</f>
        <v>7153</v>
      </c>
      <c r="O7160" s="1258"/>
      <c r="Q7160" s="1418"/>
    </row>
    <row r="7161" spans="7:17">
      <c r="G7161" s="1594" t="s">
        <v>584</v>
      </c>
      <c r="H7161" s="1579">
        <v>50</v>
      </c>
      <c r="I7161" s="1595">
        <f>I7160+1</f>
        <v>24622</v>
      </c>
      <c r="J7161" s="1418"/>
      <c r="K7161" s="1871"/>
      <c r="L7161" s="1594" t="s">
        <v>403</v>
      </c>
      <c r="M7161" s="1579">
        <v>50</v>
      </c>
      <c r="N7161" s="1595">
        <f>N7160+1</f>
        <v>7154</v>
      </c>
      <c r="O7161" s="1258"/>
      <c r="Q7161" s="1418"/>
    </row>
    <row r="7162" spans="7:17">
      <c r="G7162" s="1594" t="s">
        <v>584</v>
      </c>
      <c r="H7162" s="1579">
        <v>51</v>
      </c>
      <c r="I7162" s="1595">
        <f>I7161+1</f>
        <v>24623</v>
      </c>
      <c r="J7162" s="1418"/>
      <c r="K7162" s="1871"/>
      <c r="L7162" s="1594" t="s">
        <v>403</v>
      </c>
      <c r="M7162" s="1579">
        <v>51</v>
      </c>
      <c r="N7162" s="1595">
        <f>N7161+1</f>
        <v>7155</v>
      </c>
      <c r="O7162" s="1258"/>
      <c r="Q7162" s="1418"/>
    </row>
    <row r="7163" spans="7:17">
      <c r="G7163" s="1594" t="s">
        <v>584</v>
      </c>
      <c r="H7163" s="1579">
        <v>52</v>
      </c>
      <c r="I7163" s="1595">
        <f>I7162+1</f>
        <v>24624</v>
      </c>
      <c r="J7163" s="1418"/>
      <c r="K7163" s="1871"/>
      <c r="L7163" s="1594" t="s">
        <v>403</v>
      </c>
      <c r="M7163" s="1579">
        <v>52</v>
      </c>
      <c r="N7163" s="1595">
        <f>N7162+1</f>
        <v>7156</v>
      </c>
      <c r="O7163" s="1258"/>
      <c r="Q7163" s="1418"/>
    </row>
    <row r="7164" spans="7:17">
      <c r="G7164" s="1594" t="s">
        <v>584</v>
      </c>
      <c r="H7164" s="1579">
        <v>53</v>
      </c>
      <c r="I7164" s="1595">
        <f>I7163+1</f>
        <v>24625</v>
      </c>
      <c r="J7164" s="1418"/>
      <c r="K7164" s="1871"/>
      <c r="L7164" s="1594" t="s">
        <v>403</v>
      </c>
      <c r="M7164" s="1579">
        <v>53</v>
      </c>
      <c r="N7164" s="1595">
        <f>N7163+1</f>
        <v>7157</v>
      </c>
      <c r="O7164" s="1258"/>
      <c r="Q7164" s="1418"/>
    </row>
    <row r="7165" spans="7:17">
      <c r="G7165" s="1594" t="s">
        <v>584</v>
      </c>
      <c r="H7165" s="1579">
        <v>54</v>
      </c>
      <c r="I7165" s="1595">
        <f>I7164+1</f>
        <v>24626</v>
      </c>
      <c r="J7165" s="1418"/>
      <c r="K7165" s="1871"/>
      <c r="L7165" s="1594" t="s">
        <v>403</v>
      </c>
      <c r="M7165" s="1579">
        <v>54</v>
      </c>
      <c r="N7165" s="1595">
        <f>N7164+1</f>
        <v>7158</v>
      </c>
      <c r="O7165" s="1258"/>
      <c r="Q7165" s="1418"/>
    </row>
    <row r="7166" spans="7:17">
      <c r="G7166" s="1594" t="s">
        <v>584</v>
      </c>
      <c r="H7166" s="1579">
        <v>55</v>
      </c>
      <c r="I7166" s="1595">
        <f>I7165+1</f>
        <v>24627</v>
      </c>
      <c r="J7166" s="1418"/>
      <c r="K7166" s="1871"/>
      <c r="L7166" s="1594" t="s">
        <v>403</v>
      </c>
      <c r="M7166" s="1579">
        <v>55</v>
      </c>
      <c r="N7166" s="1595">
        <f>N7165+1</f>
        <v>7159</v>
      </c>
      <c r="O7166" s="1258"/>
      <c r="Q7166" s="1418"/>
    </row>
    <row r="7167" spans="7:17">
      <c r="G7167" s="1594" t="s">
        <v>584</v>
      </c>
      <c r="H7167" s="1579">
        <v>56</v>
      </c>
      <c r="I7167" s="1595">
        <f>I7166+1</f>
        <v>24628</v>
      </c>
      <c r="J7167" s="1418"/>
      <c r="K7167" s="1871"/>
      <c r="L7167" s="1594" t="s">
        <v>403</v>
      </c>
      <c r="M7167" s="1579">
        <v>56</v>
      </c>
      <c r="N7167" s="1595">
        <f>N7166+1</f>
        <v>7160</v>
      </c>
      <c r="O7167" s="1258"/>
      <c r="Q7167" s="1418"/>
    </row>
    <row r="7168" spans="7:17">
      <c r="G7168" s="1594" t="s">
        <v>584</v>
      </c>
      <c r="H7168" s="1579">
        <v>57</v>
      </c>
      <c r="I7168" s="1595">
        <f>I7167+1</f>
        <v>24629</v>
      </c>
      <c r="J7168" s="1418"/>
      <c r="K7168" s="1871"/>
      <c r="L7168" s="1594" t="s">
        <v>403</v>
      </c>
      <c r="M7168" s="1579">
        <v>57</v>
      </c>
      <c r="N7168" s="1595">
        <f>N7167+1</f>
        <v>7161</v>
      </c>
      <c r="O7168" s="1258"/>
      <c r="Q7168" s="1418"/>
    </row>
    <row r="7169" spans="7:17">
      <c r="G7169" s="1594" t="s">
        <v>584</v>
      </c>
      <c r="H7169" s="1579">
        <v>58</v>
      </c>
      <c r="I7169" s="1595">
        <f>I7168+1</f>
        <v>24630</v>
      </c>
      <c r="J7169" s="1418"/>
      <c r="K7169" s="1871"/>
      <c r="L7169" s="1594" t="s">
        <v>403</v>
      </c>
      <c r="M7169" s="1579">
        <v>58</v>
      </c>
      <c r="N7169" s="1595">
        <f>N7168+1</f>
        <v>7162</v>
      </c>
      <c r="O7169" s="1258"/>
      <c r="Q7169" s="1418"/>
    </row>
    <row r="7170" spans="7:17">
      <c r="G7170" s="1594" t="s">
        <v>584</v>
      </c>
      <c r="H7170" s="1579">
        <v>59</v>
      </c>
      <c r="I7170" s="1595">
        <f>I7169+1</f>
        <v>24631</v>
      </c>
      <c r="J7170" s="1418"/>
      <c r="K7170" s="1871"/>
      <c r="L7170" s="1594" t="s">
        <v>403</v>
      </c>
      <c r="M7170" s="1579">
        <v>59</v>
      </c>
      <c r="N7170" s="1595">
        <f>N7169+1</f>
        <v>7163</v>
      </c>
      <c r="O7170" s="1258"/>
      <c r="Q7170" s="1418"/>
    </row>
    <row r="7171" spans="7:17">
      <c r="G7171" s="1594" t="s">
        <v>584</v>
      </c>
      <c r="H7171" s="1579">
        <v>60</v>
      </c>
      <c r="I7171" s="1595">
        <f>I7170+1</f>
        <v>24632</v>
      </c>
      <c r="J7171" s="1418"/>
      <c r="K7171" s="1871"/>
      <c r="L7171" s="1594" t="s">
        <v>403</v>
      </c>
      <c r="M7171" s="1579">
        <v>60</v>
      </c>
      <c r="N7171" s="1595">
        <f>N7170+1</f>
        <v>7164</v>
      </c>
      <c r="O7171" s="1258"/>
      <c r="Q7171" s="1418"/>
    </row>
    <row r="7172" spans="7:17">
      <c r="G7172" s="1594" t="s">
        <v>584</v>
      </c>
      <c r="H7172" s="1579">
        <v>61</v>
      </c>
      <c r="I7172" s="1595">
        <f>I7171+1</f>
        <v>24633</v>
      </c>
      <c r="J7172" s="1418"/>
      <c r="K7172" s="1871"/>
      <c r="L7172" s="1594" t="s">
        <v>403</v>
      </c>
      <c r="M7172" s="1579">
        <v>61</v>
      </c>
      <c r="N7172" s="1595">
        <f>N7171+1</f>
        <v>7165</v>
      </c>
      <c r="O7172" s="1258"/>
      <c r="Q7172" s="1418"/>
    </row>
    <row r="7173" spans="7:17">
      <c r="G7173" s="1594" t="s">
        <v>584</v>
      </c>
      <c r="H7173" s="1579">
        <v>62</v>
      </c>
      <c r="I7173" s="1595">
        <f>I7172+1</f>
        <v>24634</v>
      </c>
      <c r="J7173" s="1418"/>
      <c r="K7173" s="1871"/>
      <c r="L7173" s="1594" t="s">
        <v>403</v>
      </c>
      <c r="M7173" s="1579">
        <v>62</v>
      </c>
      <c r="N7173" s="1595">
        <f>N7172+1</f>
        <v>7166</v>
      </c>
      <c r="O7173" s="1258"/>
      <c r="Q7173" s="1418"/>
    </row>
    <row r="7174" spans="7:17">
      <c r="G7174" s="1594" t="s">
        <v>584</v>
      </c>
      <c r="H7174" s="1579">
        <v>63</v>
      </c>
      <c r="I7174" s="1595">
        <f>I7173+1</f>
        <v>24635</v>
      </c>
      <c r="J7174" s="1418"/>
      <c r="K7174" s="1871"/>
      <c r="L7174" s="1594" t="s">
        <v>403</v>
      </c>
      <c r="M7174" s="1579">
        <v>63</v>
      </c>
      <c r="N7174" s="1595">
        <f>N7173+1</f>
        <v>7167</v>
      </c>
      <c r="O7174" s="1258"/>
      <c r="Q7174" s="1418"/>
    </row>
    <row r="7175" spans="7:17">
      <c r="G7175" s="1594" t="s">
        <v>584</v>
      </c>
      <c r="H7175" s="1579">
        <v>64</v>
      </c>
      <c r="I7175" s="1595">
        <f>I7174+1</f>
        <v>24636</v>
      </c>
      <c r="J7175" s="1418"/>
      <c r="K7175" s="1871"/>
      <c r="L7175" s="1594" t="s">
        <v>403</v>
      </c>
      <c r="M7175" s="1579">
        <v>64</v>
      </c>
      <c r="N7175" s="1595">
        <f>N7174+1</f>
        <v>7168</v>
      </c>
      <c r="O7175" s="1258"/>
      <c r="Q7175" s="1418"/>
    </row>
    <row r="7176" spans="7:17">
      <c r="G7176" s="1594" t="s">
        <v>584</v>
      </c>
      <c r="H7176" s="1579">
        <v>65</v>
      </c>
      <c r="I7176" s="1595">
        <f>I7175+1</f>
        <v>24637</v>
      </c>
      <c r="J7176" s="1418"/>
      <c r="K7176" s="1871"/>
      <c r="L7176" s="1594" t="s">
        <v>403</v>
      </c>
      <c r="M7176" s="1579">
        <v>65</v>
      </c>
      <c r="N7176" s="1595">
        <f>N7175+1</f>
        <v>7169</v>
      </c>
      <c r="O7176" s="1258"/>
      <c r="Q7176" s="1418"/>
    </row>
    <row r="7177" spans="7:17">
      <c r="G7177" s="1594" t="s">
        <v>584</v>
      </c>
      <c r="H7177" s="1579">
        <v>66</v>
      </c>
      <c r="I7177" s="1595">
        <f>I7176+1</f>
        <v>24638</v>
      </c>
      <c r="J7177" s="1418"/>
      <c r="K7177" s="1871"/>
      <c r="L7177" s="1594" t="s">
        <v>403</v>
      </c>
      <c r="M7177" s="1579">
        <v>66</v>
      </c>
      <c r="N7177" s="1595">
        <f>N7176+1</f>
        <v>7170</v>
      </c>
      <c r="O7177" s="1258"/>
      <c r="Q7177" s="1418"/>
    </row>
    <row r="7178" spans="7:17">
      <c r="G7178" s="1594" t="s">
        <v>584</v>
      </c>
      <c r="H7178" s="1579">
        <v>67</v>
      </c>
      <c r="I7178" s="1595">
        <f>I7177+1</f>
        <v>24639</v>
      </c>
      <c r="J7178" s="1418"/>
      <c r="K7178" s="1871"/>
      <c r="L7178" s="1594" t="s">
        <v>403</v>
      </c>
      <c r="M7178" s="1579">
        <v>67</v>
      </c>
      <c r="N7178" s="1595">
        <f>N7177+1</f>
        <v>7171</v>
      </c>
      <c r="O7178" s="1258"/>
      <c r="Q7178" s="1418"/>
    </row>
    <row r="7179" spans="7:17">
      <c r="G7179" s="1594" t="s">
        <v>584</v>
      </c>
      <c r="H7179" s="1579">
        <v>68</v>
      </c>
      <c r="I7179" s="1595">
        <f>I7178+1</f>
        <v>24640</v>
      </c>
      <c r="J7179" s="1418"/>
      <c r="K7179" s="1871"/>
      <c r="L7179" s="1594" t="s">
        <v>403</v>
      </c>
      <c r="M7179" s="1579">
        <v>68</v>
      </c>
      <c r="N7179" s="1595">
        <f>N7178+1</f>
        <v>7172</v>
      </c>
      <c r="O7179" s="1258"/>
      <c r="Q7179" s="1418"/>
    </row>
    <row r="7180" spans="7:17">
      <c r="G7180" s="1594" t="s">
        <v>584</v>
      </c>
      <c r="H7180" s="1579">
        <v>69</v>
      </c>
      <c r="I7180" s="1595">
        <f>I7179+1</f>
        <v>24641</v>
      </c>
      <c r="J7180" s="1418"/>
      <c r="K7180" s="1871"/>
      <c r="L7180" s="1594" t="s">
        <v>403</v>
      </c>
      <c r="M7180" s="1579">
        <v>69</v>
      </c>
      <c r="N7180" s="1595">
        <f>N7179+1</f>
        <v>7173</v>
      </c>
      <c r="O7180" s="1258"/>
      <c r="Q7180" s="1418"/>
    </row>
    <row r="7181" spans="7:17">
      <c r="G7181" s="1594" t="s">
        <v>584</v>
      </c>
      <c r="H7181" s="1579">
        <v>70</v>
      </c>
      <c r="I7181" s="1595">
        <f>I7180+1</f>
        <v>24642</v>
      </c>
      <c r="J7181" s="1418"/>
      <c r="K7181" s="1871"/>
      <c r="L7181" s="1594" t="s">
        <v>403</v>
      </c>
      <c r="M7181" s="1579">
        <v>70</v>
      </c>
      <c r="N7181" s="1595">
        <f>N7180+1</f>
        <v>7174</v>
      </c>
      <c r="O7181" s="1258"/>
      <c r="Q7181" s="1418"/>
    </row>
    <row r="7182" spans="7:17">
      <c r="G7182" s="1594" t="s">
        <v>584</v>
      </c>
      <c r="H7182" s="1579">
        <v>71</v>
      </c>
      <c r="I7182" s="1595">
        <f>I7181+1</f>
        <v>24643</v>
      </c>
      <c r="J7182" s="1418"/>
      <c r="K7182" s="1871"/>
      <c r="L7182" s="1594" t="s">
        <v>403</v>
      </c>
      <c r="M7182" s="1579">
        <v>71</v>
      </c>
      <c r="N7182" s="1595">
        <f>N7181+1</f>
        <v>7175</v>
      </c>
      <c r="O7182" s="1258"/>
      <c r="Q7182" s="1418"/>
    </row>
    <row r="7183" spans="7:17">
      <c r="G7183" s="1594" t="s">
        <v>584</v>
      </c>
      <c r="H7183" s="1579">
        <v>72</v>
      </c>
      <c r="I7183" s="1595">
        <f>I7182+1</f>
        <v>24644</v>
      </c>
      <c r="J7183" s="1418"/>
      <c r="K7183" s="1871"/>
      <c r="L7183" s="1594" t="s">
        <v>403</v>
      </c>
      <c r="M7183" s="1579">
        <v>72</v>
      </c>
      <c r="N7183" s="1595">
        <f>N7182+1</f>
        <v>7176</v>
      </c>
      <c r="O7183" s="1258"/>
      <c r="Q7183" s="1418"/>
    </row>
    <row r="7184" spans="7:17">
      <c r="G7184" s="1594" t="s">
        <v>584</v>
      </c>
      <c r="H7184" s="1579">
        <v>73</v>
      </c>
      <c r="I7184" s="1595">
        <f>I7183+1</f>
        <v>24645</v>
      </c>
      <c r="J7184" s="1418"/>
      <c r="K7184" s="1871"/>
      <c r="L7184" s="1594" t="s">
        <v>403</v>
      </c>
      <c r="M7184" s="1579">
        <v>73</v>
      </c>
      <c r="N7184" s="1595">
        <f>N7183+1</f>
        <v>7177</v>
      </c>
      <c r="O7184" s="1258"/>
      <c r="Q7184" s="1418"/>
    </row>
    <row r="7185" spans="7:17">
      <c r="G7185" s="1594" t="s">
        <v>584</v>
      </c>
      <c r="H7185" s="1579">
        <v>74</v>
      </c>
      <c r="I7185" s="1595">
        <f>I7184+1</f>
        <v>24646</v>
      </c>
      <c r="J7185" s="1418"/>
      <c r="K7185" s="1871"/>
      <c r="L7185" s="1594" t="s">
        <v>403</v>
      </c>
      <c r="M7185" s="1579">
        <v>74</v>
      </c>
      <c r="N7185" s="1595">
        <f>N7184+1</f>
        <v>7178</v>
      </c>
      <c r="O7185" s="1258"/>
      <c r="Q7185" s="1418"/>
    </row>
    <row r="7186" spans="7:17">
      <c r="G7186" s="1594" t="s">
        <v>584</v>
      </c>
      <c r="H7186" s="1579">
        <v>75</v>
      </c>
      <c r="I7186" s="1595">
        <f>I7185+1</f>
        <v>24647</v>
      </c>
      <c r="J7186" s="1418"/>
      <c r="K7186" s="1871"/>
      <c r="L7186" s="1594" t="s">
        <v>403</v>
      </c>
      <c r="M7186" s="1579">
        <v>75</v>
      </c>
      <c r="N7186" s="1595">
        <f>N7185+1</f>
        <v>7179</v>
      </c>
      <c r="O7186" s="1258"/>
      <c r="Q7186" s="1418"/>
    </row>
    <row r="7187" spans="7:17">
      <c r="G7187" s="1594" t="s">
        <v>584</v>
      </c>
      <c r="H7187" s="1579">
        <v>76</v>
      </c>
      <c r="I7187" s="1595">
        <f>I7186+1</f>
        <v>24648</v>
      </c>
      <c r="J7187" s="1418"/>
      <c r="K7187" s="1871"/>
      <c r="L7187" s="1594" t="s">
        <v>403</v>
      </c>
      <c r="M7187" s="1579">
        <v>76</v>
      </c>
      <c r="N7187" s="1595">
        <f>N7186+1</f>
        <v>7180</v>
      </c>
      <c r="O7187" s="1258"/>
      <c r="Q7187" s="1418"/>
    </row>
    <row r="7188" spans="7:17">
      <c r="G7188" s="1594" t="s">
        <v>584</v>
      </c>
      <c r="H7188" s="1579">
        <v>77</v>
      </c>
      <c r="I7188" s="1595">
        <f>I7187+1</f>
        <v>24649</v>
      </c>
      <c r="J7188" s="1418"/>
      <c r="K7188" s="1871"/>
      <c r="L7188" s="1594" t="s">
        <v>403</v>
      </c>
      <c r="M7188" s="1579">
        <v>77</v>
      </c>
      <c r="N7188" s="1595">
        <f>N7187+1</f>
        <v>7181</v>
      </c>
      <c r="O7188" s="1258"/>
      <c r="Q7188" s="1418"/>
    </row>
    <row r="7189" spans="7:17">
      <c r="G7189" s="1594" t="s">
        <v>584</v>
      </c>
      <c r="H7189" s="1579">
        <v>78</v>
      </c>
      <c r="I7189" s="1595">
        <f>I7188+1</f>
        <v>24650</v>
      </c>
      <c r="J7189" s="1418"/>
      <c r="K7189" s="1871"/>
      <c r="L7189" s="1594" t="s">
        <v>403</v>
      </c>
      <c r="M7189" s="1579">
        <v>78</v>
      </c>
      <c r="N7189" s="1595">
        <f>N7188+1</f>
        <v>7182</v>
      </c>
      <c r="O7189" s="1258"/>
      <c r="Q7189" s="1418"/>
    </row>
    <row r="7190" spans="7:17">
      <c r="G7190" s="1594" t="s">
        <v>584</v>
      </c>
      <c r="H7190" s="1579">
        <v>79</v>
      </c>
      <c r="I7190" s="1595">
        <f>I7189+1</f>
        <v>24651</v>
      </c>
      <c r="J7190" s="1418"/>
      <c r="K7190" s="1871"/>
      <c r="L7190" s="1594" t="s">
        <v>403</v>
      </c>
      <c r="M7190" s="1579">
        <v>79</v>
      </c>
      <c r="N7190" s="1595">
        <f>N7189+1</f>
        <v>7183</v>
      </c>
      <c r="O7190" s="1258"/>
      <c r="Q7190" s="1418"/>
    </row>
    <row r="7191" spans="7:17">
      <c r="G7191" s="1594" t="s">
        <v>584</v>
      </c>
      <c r="H7191" s="1579">
        <v>80</v>
      </c>
      <c r="I7191" s="1595">
        <f>I7190+1</f>
        <v>24652</v>
      </c>
      <c r="J7191" s="1418"/>
      <c r="K7191" s="1871"/>
      <c r="L7191" s="1594" t="s">
        <v>403</v>
      </c>
      <c r="M7191" s="1579">
        <v>80</v>
      </c>
      <c r="N7191" s="1595">
        <f>N7190+1</f>
        <v>7184</v>
      </c>
      <c r="O7191" s="1258"/>
      <c r="Q7191" s="1418"/>
    </row>
    <row r="7192" spans="7:17">
      <c r="G7192" s="1594" t="s">
        <v>584</v>
      </c>
      <c r="H7192" s="1579">
        <v>81</v>
      </c>
      <c r="I7192" s="1595">
        <f>I7191+1</f>
        <v>24653</v>
      </c>
      <c r="J7192" s="1418"/>
      <c r="K7192" s="1871"/>
      <c r="L7192" s="1594" t="s">
        <v>403</v>
      </c>
      <c r="M7192" s="1579">
        <v>81</v>
      </c>
      <c r="N7192" s="1595">
        <f>N7191+1</f>
        <v>7185</v>
      </c>
      <c r="O7192" s="1258"/>
      <c r="Q7192" s="1418"/>
    </row>
    <row r="7193" spans="7:17">
      <c r="G7193" s="1594" t="s">
        <v>584</v>
      </c>
      <c r="H7193" s="1579">
        <v>82</v>
      </c>
      <c r="I7193" s="1595">
        <f>I7192+1</f>
        <v>24654</v>
      </c>
      <c r="J7193" s="1418"/>
      <c r="K7193" s="1871"/>
      <c r="L7193" s="1594" t="s">
        <v>403</v>
      </c>
      <c r="M7193" s="1579">
        <v>82</v>
      </c>
      <c r="N7193" s="1595">
        <f>N7192+1</f>
        <v>7186</v>
      </c>
      <c r="O7193" s="1258"/>
      <c r="Q7193" s="1418"/>
    </row>
    <row r="7194" spans="7:17">
      <c r="G7194" s="1594" t="s">
        <v>584</v>
      </c>
      <c r="H7194" s="1579">
        <v>83</v>
      </c>
      <c r="I7194" s="1595">
        <f>I7193+1</f>
        <v>24655</v>
      </c>
      <c r="J7194" s="1418"/>
      <c r="K7194" s="1871"/>
      <c r="L7194" s="1594" t="s">
        <v>403</v>
      </c>
      <c r="M7194" s="1579">
        <v>83</v>
      </c>
      <c r="N7194" s="1595">
        <f>N7193+1</f>
        <v>7187</v>
      </c>
      <c r="O7194" s="1258"/>
      <c r="Q7194" s="1418"/>
    </row>
    <row r="7195" spans="7:17">
      <c r="G7195" s="1594" t="s">
        <v>584</v>
      </c>
      <c r="H7195" s="1579">
        <v>84</v>
      </c>
      <c r="I7195" s="1595">
        <f>I7194+1</f>
        <v>24656</v>
      </c>
      <c r="J7195" s="1418"/>
      <c r="K7195" s="1871"/>
      <c r="L7195" s="1594" t="s">
        <v>403</v>
      </c>
      <c r="M7195" s="1579">
        <v>84</v>
      </c>
      <c r="N7195" s="1595">
        <f>N7194+1</f>
        <v>7188</v>
      </c>
      <c r="O7195" s="1258"/>
      <c r="Q7195" s="1418"/>
    </row>
    <row r="7196" spans="7:17">
      <c r="G7196" s="1594" t="s">
        <v>584</v>
      </c>
      <c r="H7196" s="1579">
        <v>85</v>
      </c>
      <c r="I7196" s="1595">
        <f>I7195+1</f>
        <v>24657</v>
      </c>
      <c r="J7196" s="1418"/>
      <c r="K7196" s="1871"/>
      <c r="L7196" s="1594" t="s">
        <v>403</v>
      </c>
      <c r="M7196" s="1579">
        <v>85</v>
      </c>
      <c r="N7196" s="1595">
        <f>N7195+1</f>
        <v>7189</v>
      </c>
      <c r="O7196" s="1258"/>
      <c r="Q7196" s="1418"/>
    </row>
    <row r="7197" spans="7:17">
      <c r="G7197" s="1594" t="s">
        <v>584</v>
      </c>
      <c r="H7197" s="1579">
        <v>86</v>
      </c>
      <c r="I7197" s="1595">
        <f>I7196+1</f>
        <v>24658</v>
      </c>
      <c r="J7197" s="1418"/>
      <c r="K7197" s="1871"/>
      <c r="L7197" s="1594" t="s">
        <v>403</v>
      </c>
      <c r="M7197" s="1579">
        <v>86</v>
      </c>
      <c r="N7197" s="1595">
        <f>N7196+1</f>
        <v>7190</v>
      </c>
      <c r="O7197" s="1258"/>
      <c r="Q7197" s="1418"/>
    </row>
    <row r="7198" spans="7:17">
      <c r="G7198" s="1594" t="s">
        <v>584</v>
      </c>
      <c r="H7198" s="1579">
        <v>87</v>
      </c>
      <c r="I7198" s="1595">
        <f>I7197+1</f>
        <v>24659</v>
      </c>
      <c r="J7198" s="1418"/>
      <c r="K7198" s="1871"/>
      <c r="L7198" s="1594" t="s">
        <v>403</v>
      </c>
      <c r="M7198" s="1579">
        <v>87</v>
      </c>
      <c r="N7198" s="1595">
        <f>N7197+1</f>
        <v>7191</v>
      </c>
      <c r="O7198" s="1258"/>
      <c r="Q7198" s="1418"/>
    </row>
    <row r="7199" spans="7:17">
      <c r="G7199" s="1594" t="s">
        <v>584</v>
      </c>
      <c r="H7199" s="1579">
        <v>88</v>
      </c>
      <c r="I7199" s="1595">
        <f>I7198+1</f>
        <v>24660</v>
      </c>
      <c r="J7199" s="1418"/>
      <c r="K7199" s="1871"/>
      <c r="L7199" s="1594" t="s">
        <v>403</v>
      </c>
      <c r="M7199" s="1579">
        <v>88</v>
      </c>
      <c r="N7199" s="1595">
        <f>N7198+1</f>
        <v>7192</v>
      </c>
      <c r="O7199" s="1258"/>
      <c r="Q7199" s="1418"/>
    </row>
    <row r="7200" spans="7:17">
      <c r="G7200" s="1594" t="s">
        <v>584</v>
      </c>
      <c r="H7200" s="1579">
        <v>89</v>
      </c>
      <c r="I7200" s="1595">
        <f>I7199+1</f>
        <v>24661</v>
      </c>
      <c r="J7200" s="1418"/>
      <c r="K7200" s="1871"/>
      <c r="L7200" s="1594" t="s">
        <v>403</v>
      </c>
      <c r="M7200" s="1579">
        <v>89</v>
      </c>
      <c r="N7200" s="1595">
        <f>N7199+1</f>
        <v>7193</v>
      </c>
      <c r="O7200" s="1258"/>
      <c r="Q7200" s="1418"/>
    </row>
    <row r="7201" spans="7:17">
      <c r="G7201" s="1594" t="s">
        <v>584</v>
      </c>
      <c r="H7201" s="1579">
        <v>90</v>
      </c>
      <c r="I7201" s="1595">
        <f>I7200+1</f>
        <v>24662</v>
      </c>
      <c r="J7201" s="1418"/>
      <c r="K7201" s="1871"/>
      <c r="L7201" s="1594" t="s">
        <v>403</v>
      </c>
      <c r="M7201" s="1579">
        <v>90</v>
      </c>
      <c r="N7201" s="1595">
        <f>N7200+1</f>
        <v>7194</v>
      </c>
      <c r="O7201" s="1258"/>
      <c r="Q7201" s="1418"/>
    </row>
    <row r="7202" spans="7:17">
      <c r="G7202" s="1594" t="s">
        <v>584</v>
      </c>
      <c r="H7202" s="1579">
        <v>91</v>
      </c>
      <c r="I7202" s="1595">
        <f>I7201+1</f>
        <v>24663</v>
      </c>
      <c r="J7202" s="1418"/>
      <c r="K7202" s="1871"/>
      <c r="L7202" s="1594" t="s">
        <v>403</v>
      </c>
      <c r="M7202" s="1579">
        <v>91</v>
      </c>
      <c r="N7202" s="1595">
        <f>N7201+1</f>
        <v>7195</v>
      </c>
      <c r="O7202" s="1258"/>
      <c r="Q7202" s="1418"/>
    </row>
    <row r="7203" spans="7:17">
      <c r="G7203" s="1594" t="s">
        <v>584</v>
      </c>
      <c r="H7203" s="1579">
        <v>92</v>
      </c>
      <c r="I7203" s="1595">
        <f>I7202+1</f>
        <v>24664</v>
      </c>
      <c r="J7203" s="1418"/>
      <c r="K7203" s="1871"/>
      <c r="L7203" s="1594" t="s">
        <v>403</v>
      </c>
      <c r="M7203" s="1579">
        <v>92</v>
      </c>
      <c r="N7203" s="1595">
        <f>N7202+1</f>
        <v>7196</v>
      </c>
      <c r="O7203" s="1258"/>
      <c r="Q7203" s="1418"/>
    </row>
    <row r="7204" spans="7:17">
      <c r="G7204" s="1594" t="s">
        <v>584</v>
      </c>
      <c r="H7204" s="1579">
        <v>93</v>
      </c>
      <c r="I7204" s="1595">
        <f>I7203+1</f>
        <v>24665</v>
      </c>
      <c r="J7204" s="1418"/>
      <c r="K7204" s="1871"/>
      <c r="L7204" s="1594" t="s">
        <v>403</v>
      </c>
      <c r="M7204" s="1579">
        <v>93</v>
      </c>
      <c r="N7204" s="1595">
        <f>N7203+1</f>
        <v>7197</v>
      </c>
      <c r="O7204" s="1258"/>
      <c r="Q7204" s="1418"/>
    </row>
    <row r="7205" spans="7:17">
      <c r="G7205" s="1594" t="s">
        <v>584</v>
      </c>
      <c r="H7205" s="1579">
        <v>94</v>
      </c>
      <c r="I7205" s="1595">
        <f>I7204+1</f>
        <v>24666</v>
      </c>
      <c r="J7205" s="1418"/>
      <c r="K7205" s="1871"/>
      <c r="L7205" s="1594" t="s">
        <v>403</v>
      </c>
      <c r="M7205" s="1579">
        <v>94</v>
      </c>
      <c r="N7205" s="1595">
        <f>N7204+1</f>
        <v>7198</v>
      </c>
      <c r="O7205" s="1258"/>
      <c r="Q7205" s="1418"/>
    </row>
    <row r="7206" spans="7:17">
      <c r="G7206" s="1594" t="s">
        <v>584</v>
      </c>
      <c r="H7206" s="1579">
        <v>95</v>
      </c>
      <c r="I7206" s="1595">
        <f>I7205+1</f>
        <v>24667</v>
      </c>
      <c r="J7206" s="1418"/>
      <c r="K7206" s="1871"/>
      <c r="L7206" s="1594" t="s">
        <v>403</v>
      </c>
      <c r="M7206" s="1579">
        <v>95</v>
      </c>
      <c r="N7206" s="1595">
        <f>N7205+1</f>
        <v>7199</v>
      </c>
      <c r="O7206" s="1258"/>
      <c r="Q7206" s="1418"/>
    </row>
    <row r="7207" spans="7:17">
      <c r="G7207" s="1594" t="s">
        <v>584</v>
      </c>
      <c r="H7207" s="1579">
        <v>96</v>
      </c>
      <c r="I7207" s="1595">
        <f>I7206+1</f>
        <v>24668</v>
      </c>
      <c r="J7207" s="1418"/>
      <c r="K7207" s="1871"/>
      <c r="L7207" s="1594" t="s">
        <v>403</v>
      </c>
      <c r="M7207" s="1579">
        <v>96</v>
      </c>
      <c r="N7207" s="1595">
        <f>N7206+1</f>
        <v>7200</v>
      </c>
      <c r="O7207" s="1258"/>
      <c r="Q7207" s="1418"/>
    </row>
    <row r="7208" spans="7:17">
      <c r="G7208" s="1594" t="s">
        <v>585</v>
      </c>
      <c r="H7208" s="1579">
        <v>1</v>
      </c>
      <c r="I7208" s="1595">
        <f>I7207+1</f>
        <v>24669</v>
      </c>
      <c r="J7208" s="1418"/>
      <c r="K7208" s="1871"/>
      <c r="L7208" s="1594" t="s">
        <v>404</v>
      </c>
      <c r="M7208" s="1579">
        <v>1</v>
      </c>
      <c r="N7208" s="1595">
        <f>N7207+1</f>
        <v>7201</v>
      </c>
      <c r="O7208" s="1258"/>
      <c r="Q7208" s="1418"/>
    </row>
    <row r="7209" spans="7:17">
      <c r="G7209" s="1594" t="s">
        <v>585</v>
      </c>
      <c r="H7209" s="1579">
        <v>2</v>
      </c>
      <c r="I7209" s="1595">
        <f>I7208+1</f>
        <v>24670</v>
      </c>
      <c r="J7209" s="1418"/>
      <c r="K7209" s="1871"/>
      <c r="L7209" s="1594" t="s">
        <v>404</v>
      </c>
      <c r="M7209" s="1579">
        <v>2</v>
      </c>
      <c r="N7209" s="1595">
        <f>N7208+1</f>
        <v>7202</v>
      </c>
      <c r="O7209" s="1258"/>
      <c r="Q7209" s="1418"/>
    </row>
    <row r="7210" spans="7:17">
      <c r="G7210" s="1594" t="s">
        <v>585</v>
      </c>
      <c r="H7210" s="1579">
        <v>3</v>
      </c>
      <c r="I7210" s="1595">
        <f>I7209+1</f>
        <v>24671</v>
      </c>
      <c r="J7210" s="1418"/>
      <c r="K7210" s="1871"/>
      <c r="L7210" s="1594" t="s">
        <v>404</v>
      </c>
      <c r="M7210" s="1579">
        <v>3</v>
      </c>
      <c r="N7210" s="1595">
        <f>N7209+1</f>
        <v>7203</v>
      </c>
      <c r="O7210" s="1258"/>
      <c r="Q7210" s="1418"/>
    </row>
    <row r="7211" spans="7:17">
      <c r="G7211" s="1594" t="s">
        <v>585</v>
      </c>
      <c r="H7211" s="1579">
        <v>4</v>
      </c>
      <c r="I7211" s="1595">
        <f>I7210+1</f>
        <v>24672</v>
      </c>
      <c r="J7211" s="1418"/>
      <c r="K7211" s="1871"/>
      <c r="L7211" s="1594" t="s">
        <v>404</v>
      </c>
      <c r="M7211" s="1579">
        <v>4</v>
      </c>
      <c r="N7211" s="1595">
        <f>N7210+1</f>
        <v>7204</v>
      </c>
      <c r="O7211" s="1258"/>
      <c r="Q7211" s="1418"/>
    </row>
    <row r="7212" spans="7:17">
      <c r="G7212" s="1594" t="s">
        <v>585</v>
      </c>
      <c r="H7212" s="1579">
        <v>5</v>
      </c>
      <c r="I7212" s="1595">
        <f>I7211+1</f>
        <v>24673</v>
      </c>
      <c r="J7212" s="1418"/>
      <c r="K7212" s="1871"/>
      <c r="L7212" s="1594" t="s">
        <v>404</v>
      </c>
      <c r="M7212" s="1579">
        <v>5</v>
      </c>
      <c r="N7212" s="1595">
        <f>N7211+1</f>
        <v>7205</v>
      </c>
      <c r="O7212" s="1258"/>
      <c r="Q7212" s="1418"/>
    </row>
    <row r="7213" spans="7:17">
      <c r="G7213" s="1594" t="s">
        <v>585</v>
      </c>
      <c r="H7213" s="1579">
        <v>6</v>
      </c>
      <c r="I7213" s="1595">
        <f>I7212+1</f>
        <v>24674</v>
      </c>
      <c r="J7213" s="1418"/>
      <c r="K7213" s="1871"/>
      <c r="L7213" s="1594" t="s">
        <v>404</v>
      </c>
      <c r="M7213" s="1579">
        <v>6</v>
      </c>
      <c r="N7213" s="1595">
        <f>N7212+1</f>
        <v>7206</v>
      </c>
      <c r="O7213" s="1258"/>
      <c r="Q7213" s="1418"/>
    </row>
    <row r="7214" spans="7:17">
      <c r="G7214" s="1594" t="s">
        <v>585</v>
      </c>
      <c r="H7214" s="1579">
        <v>7</v>
      </c>
      <c r="I7214" s="1595">
        <f>I7213+1</f>
        <v>24675</v>
      </c>
      <c r="J7214" s="1418"/>
      <c r="K7214" s="1871"/>
      <c r="L7214" s="1594" t="s">
        <v>404</v>
      </c>
      <c r="M7214" s="1579">
        <v>7</v>
      </c>
      <c r="N7214" s="1595">
        <f>N7213+1</f>
        <v>7207</v>
      </c>
      <c r="O7214" s="1258"/>
      <c r="Q7214" s="1418"/>
    </row>
    <row r="7215" spans="7:17">
      <c r="G7215" s="1594" t="s">
        <v>585</v>
      </c>
      <c r="H7215" s="1579">
        <v>8</v>
      </c>
      <c r="I7215" s="1595">
        <f>I7214+1</f>
        <v>24676</v>
      </c>
      <c r="J7215" s="1418"/>
      <c r="K7215" s="1871"/>
      <c r="L7215" s="1594" t="s">
        <v>404</v>
      </c>
      <c r="M7215" s="1579">
        <v>8</v>
      </c>
      <c r="N7215" s="1595">
        <f>N7214+1</f>
        <v>7208</v>
      </c>
      <c r="O7215" s="1258"/>
      <c r="Q7215" s="1418"/>
    </row>
    <row r="7216" spans="7:17">
      <c r="G7216" s="1594" t="s">
        <v>585</v>
      </c>
      <c r="H7216" s="1579">
        <v>9</v>
      </c>
      <c r="I7216" s="1595">
        <f>I7215+1</f>
        <v>24677</v>
      </c>
      <c r="J7216" s="1418"/>
      <c r="K7216" s="1871"/>
      <c r="L7216" s="1594" t="s">
        <v>404</v>
      </c>
      <c r="M7216" s="1579">
        <v>9</v>
      </c>
      <c r="N7216" s="1595">
        <f>N7215+1</f>
        <v>7209</v>
      </c>
      <c r="O7216" s="1258"/>
      <c r="Q7216" s="1418"/>
    </row>
    <row r="7217" spans="7:17">
      <c r="G7217" s="1594" t="s">
        <v>585</v>
      </c>
      <c r="H7217" s="1579">
        <v>10</v>
      </c>
      <c r="I7217" s="1595">
        <f>I7216+1</f>
        <v>24678</v>
      </c>
      <c r="J7217" s="1418"/>
      <c r="K7217" s="1871"/>
      <c r="L7217" s="1594" t="s">
        <v>404</v>
      </c>
      <c r="M7217" s="1579">
        <v>10</v>
      </c>
      <c r="N7217" s="1595">
        <f>N7216+1</f>
        <v>7210</v>
      </c>
      <c r="O7217" s="1258"/>
      <c r="Q7217" s="1418"/>
    </row>
    <row r="7218" spans="7:17">
      <c r="G7218" s="1594" t="s">
        <v>585</v>
      </c>
      <c r="H7218" s="1579">
        <v>11</v>
      </c>
      <c r="I7218" s="1595">
        <f>I7217+1</f>
        <v>24679</v>
      </c>
      <c r="J7218" s="1418"/>
      <c r="K7218" s="1871"/>
      <c r="L7218" s="1594" t="s">
        <v>404</v>
      </c>
      <c r="M7218" s="1579">
        <v>11</v>
      </c>
      <c r="N7218" s="1595">
        <f>N7217+1</f>
        <v>7211</v>
      </c>
      <c r="O7218" s="1258"/>
      <c r="Q7218" s="1418"/>
    </row>
    <row r="7219" spans="7:17">
      <c r="G7219" s="1594" t="s">
        <v>585</v>
      </c>
      <c r="H7219" s="1579">
        <v>12</v>
      </c>
      <c r="I7219" s="1595">
        <f>I7218+1</f>
        <v>24680</v>
      </c>
      <c r="J7219" s="1418"/>
      <c r="K7219" s="1871"/>
      <c r="L7219" s="1594" t="s">
        <v>404</v>
      </c>
      <c r="M7219" s="1579">
        <v>12</v>
      </c>
      <c r="N7219" s="1595">
        <f>N7218+1</f>
        <v>7212</v>
      </c>
      <c r="O7219" s="1258"/>
      <c r="Q7219" s="1418"/>
    </row>
    <row r="7220" spans="7:17">
      <c r="G7220" s="1594" t="s">
        <v>585</v>
      </c>
      <c r="H7220" s="1579">
        <v>13</v>
      </c>
      <c r="I7220" s="1595">
        <f>I7219+1</f>
        <v>24681</v>
      </c>
      <c r="J7220" s="1418"/>
      <c r="K7220" s="1871"/>
      <c r="L7220" s="1594" t="s">
        <v>404</v>
      </c>
      <c r="M7220" s="1579">
        <v>13</v>
      </c>
      <c r="N7220" s="1595">
        <f>N7219+1</f>
        <v>7213</v>
      </c>
      <c r="O7220" s="1258"/>
      <c r="Q7220" s="1418"/>
    </row>
    <row r="7221" spans="7:17">
      <c r="G7221" s="1594" t="s">
        <v>585</v>
      </c>
      <c r="H7221" s="1579">
        <v>14</v>
      </c>
      <c r="I7221" s="1595">
        <f>I7220+1</f>
        <v>24682</v>
      </c>
      <c r="J7221" s="1418"/>
      <c r="K7221" s="1871"/>
      <c r="L7221" s="1594" t="s">
        <v>404</v>
      </c>
      <c r="M7221" s="1579">
        <v>14</v>
      </c>
      <c r="N7221" s="1595">
        <f>N7220+1</f>
        <v>7214</v>
      </c>
      <c r="O7221" s="1258"/>
      <c r="Q7221" s="1418"/>
    </row>
    <row r="7222" spans="7:17">
      <c r="G7222" s="1594" t="s">
        <v>585</v>
      </c>
      <c r="H7222" s="1579">
        <v>15</v>
      </c>
      <c r="I7222" s="1595">
        <f>I7221+1</f>
        <v>24683</v>
      </c>
      <c r="J7222" s="1418"/>
      <c r="K7222" s="1871"/>
      <c r="L7222" s="1594" t="s">
        <v>404</v>
      </c>
      <c r="M7222" s="1579">
        <v>15</v>
      </c>
      <c r="N7222" s="1595">
        <f>N7221+1</f>
        <v>7215</v>
      </c>
      <c r="O7222" s="1258"/>
      <c r="Q7222" s="1418"/>
    </row>
    <row r="7223" spans="7:17">
      <c r="G7223" s="1594" t="s">
        <v>585</v>
      </c>
      <c r="H7223" s="1579">
        <v>16</v>
      </c>
      <c r="I7223" s="1595">
        <f>I7222+1</f>
        <v>24684</v>
      </c>
      <c r="J7223" s="1418"/>
      <c r="K7223" s="1871"/>
      <c r="L7223" s="1594" t="s">
        <v>404</v>
      </c>
      <c r="M7223" s="1579">
        <v>16</v>
      </c>
      <c r="N7223" s="1595">
        <f>N7222+1</f>
        <v>7216</v>
      </c>
      <c r="O7223" s="1258"/>
      <c r="Q7223" s="1418"/>
    </row>
    <row r="7224" spans="7:17">
      <c r="G7224" s="1594" t="s">
        <v>585</v>
      </c>
      <c r="H7224" s="1579">
        <v>17</v>
      </c>
      <c r="I7224" s="1595">
        <f>I7223+1</f>
        <v>24685</v>
      </c>
      <c r="J7224" s="1418"/>
      <c r="K7224" s="1871"/>
      <c r="L7224" s="1594" t="s">
        <v>404</v>
      </c>
      <c r="M7224" s="1579">
        <v>17</v>
      </c>
      <c r="N7224" s="1595">
        <f>N7223+1</f>
        <v>7217</v>
      </c>
      <c r="O7224" s="1258"/>
      <c r="Q7224" s="1418"/>
    </row>
    <row r="7225" spans="7:17">
      <c r="G7225" s="1594" t="s">
        <v>585</v>
      </c>
      <c r="H7225" s="1579">
        <v>18</v>
      </c>
      <c r="I7225" s="1595">
        <f>I7224+1</f>
        <v>24686</v>
      </c>
      <c r="J7225" s="1418"/>
      <c r="K7225" s="1871"/>
      <c r="L7225" s="1594" t="s">
        <v>404</v>
      </c>
      <c r="M7225" s="1579">
        <v>18</v>
      </c>
      <c r="N7225" s="1595">
        <f>N7224+1</f>
        <v>7218</v>
      </c>
      <c r="O7225" s="1258"/>
      <c r="Q7225" s="1418"/>
    </row>
    <row r="7226" spans="7:17">
      <c r="G7226" s="1594" t="s">
        <v>585</v>
      </c>
      <c r="H7226" s="1579">
        <v>19</v>
      </c>
      <c r="I7226" s="1595">
        <f>I7225+1</f>
        <v>24687</v>
      </c>
      <c r="J7226" s="1418"/>
      <c r="K7226" s="1871"/>
      <c r="L7226" s="1594" t="s">
        <v>404</v>
      </c>
      <c r="M7226" s="1579">
        <v>19</v>
      </c>
      <c r="N7226" s="1595">
        <f>N7225+1</f>
        <v>7219</v>
      </c>
      <c r="O7226" s="1258"/>
      <c r="Q7226" s="1418"/>
    </row>
    <row r="7227" spans="7:17">
      <c r="G7227" s="1594" t="s">
        <v>585</v>
      </c>
      <c r="H7227" s="1579">
        <v>20</v>
      </c>
      <c r="I7227" s="1595">
        <f>I7226+1</f>
        <v>24688</v>
      </c>
      <c r="J7227" s="1418"/>
      <c r="K7227" s="1871"/>
      <c r="L7227" s="1594" t="s">
        <v>404</v>
      </c>
      <c r="M7227" s="1579">
        <v>20</v>
      </c>
      <c r="N7227" s="1595">
        <f>N7226+1</f>
        <v>7220</v>
      </c>
      <c r="O7227" s="1258"/>
      <c r="Q7227" s="1418"/>
    </row>
    <row r="7228" spans="7:17">
      <c r="G7228" s="1594" t="s">
        <v>585</v>
      </c>
      <c r="H7228" s="1579">
        <v>21</v>
      </c>
      <c r="I7228" s="1595">
        <f>I7227+1</f>
        <v>24689</v>
      </c>
      <c r="J7228" s="1418"/>
      <c r="K7228" s="1871"/>
      <c r="L7228" s="1594" t="s">
        <v>404</v>
      </c>
      <c r="M7228" s="1579">
        <v>21</v>
      </c>
      <c r="N7228" s="1595">
        <f>N7227+1</f>
        <v>7221</v>
      </c>
      <c r="O7228" s="1258"/>
      <c r="Q7228" s="1418"/>
    </row>
    <row r="7229" spans="7:17">
      <c r="G7229" s="1594" t="s">
        <v>585</v>
      </c>
      <c r="H7229" s="1579">
        <v>22</v>
      </c>
      <c r="I7229" s="1595">
        <f>I7228+1</f>
        <v>24690</v>
      </c>
      <c r="J7229" s="1418"/>
      <c r="K7229" s="1871"/>
      <c r="L7229" s="1594" t="s">
        <v>404</v>
      </c>
      <c r="M7229" s="1579">
        <v>22</v>
      </c>
      <c r="N7229" s="1595">
        <f>N7228+1</f>
        <v>7222</v>
      </c>
      <c r="O7229" s="1258"/>
      <c r="Q7229" s="1418"/>
    </row>
    <row r="7230" spans="7:17">
      <c r="G7230" s="1594" t="s">
        <v>585</v>
      </c>
      <c r="H7230" s="1579">
        <v>23</v>
      </c>
      <c r="I7230" s="1595">
        <f>I7229+1</f>
        <v>24691</v>
      </c>
      <c r="J7230" s="1418"/>
      <c r="K7230" s="1871"/>
      <c r="L7230" s="1594" t="s">
        <v>404</v>
      </c>
      <c r="M7230" s="1579">
        <v>23</v>
      </c>
      <c r="N7230" s="1595">
        <f>N7229+1</f>
        <v>7223</v>
      </c>
      <c r="O7230" s="1258"/>
      <c r="Q7230" s="1418"/>
    </row>
    <row r="7231" spans="7:17">
      <c r="G7231" s="1594" t="s">
        <v>585</v>
      </c>
      <c r="H7231" s="1579">
        <v>24</v>
      </c>
      <c r="I7231" s="1595">
        <f>I7230+1</f>
        <v>24692</v>
      </c>
      <c r="J7231" s="1418"/>
      <c r="K7231" s="1871"/>
      <c r="L7231" s="1594" t="s">
        <v>404</v>
      </c>
      <c r="M7231" s="1579">
        <v>24</v>
      </c>
      <c r="N7231" s="1595">
        <f>N7230+1</f>
        <v>7224</v>
      </c>
      <c r="O7231" s="1258"/>
      <c r="Q7231" s="1418"/>
    </row>
    <row r="7232" spans="7:17">
      <c r="G7232" s="1594" t="s">
        <v>585</v>
      </c>
      <c r="H7232" s="1579">
        <v>25</v>
      </c>
      <c r="I7232" s="1595">
        <f>I7231+1</f>
        <v>24693</v>
      </c>
      <c r="J7232" s="1418"/>
      <c r="K7232" s="1871"/>
      <c r="L7232" s="1594" t="s">
        <v>404</v>
      </c>
      <c r="M7232" s="1579">
        <v>25</v>
      </c>
      <c r="N7232" s="1595">
        <f>N7231+1</f>
        <v>7225</v>
      </c>
      <c r="O7232" s="1258"/>
      <c r="Q7232" s="1418"/>
    </row>
    <row r="7233" spans="7:17">
      <c r="G7233" s="1594" t="s">
        <v>585</v>
      </c>
      <c r="H7233" s="1579">
        <v>26</v>
      </c>
      <c r="I7233" s="1595">
        <f>I7232+1</f>
        <v>24694</v>
      </c>
      <c r="J7233" s="1418"/>
      <c r="K7233" s="1871"/>
      <c r="L7233" s="1594" t="s">
        <v>404</v>
      </c>
      <c r="M7233" s="1579">
        <v>26</v>
      </c>
      <c r="N7233" s="1595">
        <f>N7232+1</f>
        <v>7226</v>
      </c>
      <c r="O7233" s="1258"/>
      <c r="Q7233" s="1418"/>
    </row>
    <row r="7234" spans="7:17">
      <c r="G7234" s="1594" t="s">
        <v>585</v>
      </c>
      <c r="H7234" s="1579">
        <v>27</v>
      </c>
      <c r="I7234" s="1595">
        <f>I7233+1</f>
        <v>24695</v>
      </c>
      <c r="J7234" s="1418"/>
      <c r="K7234" s="1871"/>
      <c r="L7234" s="1594" t="s">
        <v>404</v>
      </c>
      <c r="M7234" s="1579">
        <v>27</v>
      </c>
      <c r="N7234" s="1595">
        <f>N7233+1</f>
        <v>7227</v>
      </c>
      <c r="O7234" s="1258"/>
      <c r="Q7234" s="1418"/>
    </row>
    <row r="7235" spans="7:17">
      <c r="G7235" s="1594" t="s">
        <v>585</v>
      </c>
      <c r="H7235" s="1579">
        <v>28</v>
      </c>
      <c r="I7235" s="1595">
        <f>I7234+1</f>
        <v>24696</v>
      </c>
      <c r="J7235" s="1418"/>
      <c r="K7235" s="1871"/>
      <c r="L7235" s="1594" t="s">
        <v>404</v>
      </c>
      <c r="M7235" s="1579">
        <v>28</v>
      </c>
      <c r="N7235" s="1595">
        <f>N7234+1</f>
        <v>7228</v>
      </c>
      <c r="O7235" s="1258"/>
      <c r="Q7235" s="1418"/>
    </row>
    <row r="7236" spans="7:17">
      <c r="G7236" s="1594" t="s">
        <v>585</v>
      </c>
      <c r="H7236" s="1579">
        <v>29</v>
      </c>
      <c r="I7236" s="1595">
        <f>I7235+1</f>
        <v>24697</v>
      </c>
      <c r="J7236" s="1418"/>
      <c r="K7236" s="1871"/>
      <c r="L7236" s="1594" t="s">
        <v>404</v>
      </c>
      <c r="M7236" s="1579">
        <v>29</v>
      </c>
      <c r="N7236" s="1595">
        <f>N7235+1</f>
        <v>7229</v>
      </c>
      <c r="O7236" s="1258"/>
      <c r="Q7236" s="1418"/>
    </row>
    <row r="7237" spans="7:17">
      <c r="G7237" s="1594" t="s">
        <v>585</v>
      </c>
      <c r="H7237" s="1579">
        <v>30</v>
      </c>
      <c r="I7237" s="1595">
        <f>I7236+1</f>
        <v>24698</v>
      </c>
      <c r="J7237" s="1418"/>
      <c r="K7237" s="1871"/>
      <c r="L7237" s="1594" t="s">
        <v>404</v>
      </c>
      <c r="M7237" s="1579">
        <v>30</v>
      </c>
      <c r="N7237" s="1595">
        <f>N7236+1</f>
        <v>7230</v>
      </c>
      <c r="O7237" s="1258"/>
      <c r="Q7237" s="1418"/>
    </row>
    <row r="7238" spans="7:17">
      <c r="G7238" s="1594" t="s">
        <v>585</v>
      </c>
      <c r="H7238" s="1579">
        <v>31</v>
      </c>
      <c r="I7238" s="1595">
        <f>I7237+1</f>
        <v>24699</v>
      </c>
      <c r="J7238" s="1418"/>
      <c r="K7238" s="1871"/>
      <c r="L7238" s="1594" t="s">
        <v>404</v>
      </c>
      <c r="M7238" s="1579">
        <v>31</v>
      </c>
      <c r="N7238" s="1595">
        <f>N7237+1</f>
        <v>7231</v>
      </c>
      <c r="O7238" s="1258"/>
      <c r="Q7238" s="1418"/>
    </row>
    <row r="7239" spans="7:17">
      <c r="G7239" s="1594" t="s">
        <v>585</v>
      </c>
      <c r="H7239" s="1579">
        <v>32</v>
      </c>
      <c r="I7239" s="1595">
        <f>I7238+1</f>
        <v>24700</v>
      </c>
      <c r="J7239" s="1418"/>
      <c r="K7239" s="1871"/>
      <c r="L7239" s="1594" t="s">
        <v>404</v>
      </c>
      <c r="M7239" s="1579">
        <v>32</v>
      </c>
      <c r="N7239" s="1595">
        <f>N7238+1</f>
        <v>7232</v>
      </c>
      <c r="O7239" s="1258"/>
      <c r="Q7239" s="1418"/>
    </row>
    <row r="7240" spans="7:17">
      <c r="G7240" s="1594" t="s">
        <v>585</v>
      </c>
      <c r="H7240" s="1579">
        <v>33</v>
      </c>
      <c r="I7240" s="1595">
        <f>I7239+1</f>
        <v>24701</v>
      </c>
      <c r="J7240" s="1418"/>
      <c r="K7240" s="1871"/>
      <c r="L7240" s="1594" t="s">
        <v>404</v>
      </c>
      <c r="M7240" s="1579">
        <v>33</v>
      </c>
      <c r="N7240" s="1595">
        <f>N7239+1</f>
        <v>7233</v>
      </c>
      <c r="O7240" s="1258"/>
      <c r="Q7240" s="1418"/>
    </row>
    <row r="7241" spans="7:17">
      <c r="G7241" s="1594" t="s">
        <v>585</v>
      </c>
      <c r="H7241" s="1579">
        <v>34</v>
      </c>
      <c r="I7241" s="1595">
        <f>I7240+1</f>
        <v>24702</v>
      </c>
      <c r="J7241" s="1418"/>
      <c r="K7241" s="1871"/>
      <c r="L7241" s="1594" t="s">
        <v>404</v>
      </c>
      <c r="M7241" s="1579">
        <v>34</v>
      </c>
      <c r="N7241" s="1595">
        <f>N7240+1</f>
        <v>7234</v>
      </c>
      <c r="O7241" s="1258"/>
      <c r="Q7241" s="1418"/>
    </row>
    <row r="7242" spans="7:17">
      <c r="G7242" s="1594" t="s">
        <v>585</v>
      </c>
      <c r="H7242" s="1579">
        <v>35</v>
      </c>
      <c r="I7242" s="1595">
        <f>I7241+1</f>
        <v>24703</v>
      </c>
      <c r="J7242" s="1418"/>
      <c r="K7242" s="1871"/>
      <c r="L7242" s="1594" t="s">
        <v>404</v>
      </c>
      <c r="M7242" s="1579">
        <v>35</v>
      </c>
      <c r="N7242" s="1595">
        <f>N7241+1</f>
        <v>7235</v>
      </c>
      <c r="O7242" s="1258"/>
      <c r="Q7242" s="1418"/>
    </row>
    <row r="7243" spans="7:17">
      <c r="G7243" s="1594" t="s">
        <v>585</v>
      </c>
      <c r="H7243" s="1579">
        <v>36</v>
      </c>
      <c r="I7243" s="1595">
        <f>I7242+1</f>
        <v>24704</v>
      </c>
      <c r="J7243" s="1418"/>
      <c r="K7243" s="1871"/>
      <c r="L7243" s="1594" t="s">
        <v>404</v>
      </c>
      <c r="M7243" s="1579">
        <v>36</v>
      </c>
      <c r="N7243" s="1595">
        <f>N7242+1</f>
        <v>7236</v>
      </c>
      <c r="O7243" s="1258"/>
      <c r="Q7243" s="1418"/>
    </row>
    <row r="7244" spans="7:17">
      <c r="G7244" s="1594" t="s">
        <v>585</v>
      </c>
      <c r="H7244" s="1579">
        <v>37</v>
      </c>
      <c r="I7244" s="1595">
        <f>I7243+1</f>
        <v>24705</v>
      </c>
      <c r="J7244" s="1418"/>
      <c r="K7244" s="1871"/>
      <c r="L7244" s="1594" t="s">
        <v>404</v>
      </c>
      <c r="M7244" s="1579">
        <v>37</v>
      </c>
      <c r="N7244" s="1595">
        <f>N7243+1</f>
        <v>7237</v>
      </c>
      <c r="O7244" s="1258"/>
      <c r="Q7244" s="1418"/>
    </row>
    <row r="7245" spans="7:17">
      <c r="G7245" s="1594" t="s">
        <v>585</v>
      </c>
      <c r="H7245" s="1579">
        <v>38</v>
      </c>
      <c r="I7245" s="1595">
        <f>I7244+1</f>
        <v>24706</v>
      </c>
      <c r="J7245" s="1418"/>
      <c r="K7245" s="1871"/>
      <c r="L7245" s="1594" t="s">
        <v>404</v>
      </c>
      <c r="M7245" s="1579">
        <v>38</v>
      </c>
      <c r="N7245" s="1595">
        <f>N7244+1</f>
        <v>7238</v>
      </c>
      <c r="O7245" s="1258"/>
      <c r="Q7245" s="1418"/>
    </row>
    <row r="7246" spans="7:17">
      <c r="G7246" s="1594" t="s">
        <v>585</v>
      </c>
      <c r="H7246" s="1579">
        <v>39</v>
      </c>
      <c r="I7246" s="1595">
        <f>I7245+1</f>
        <v>24707</v>
      </c>
      <c r="J7246" s="1418"/>
      <c r="K7246" s="1871"/>
      <c r="L7246" s="1594" t="s">
        <v>404</v>
      </c>
      <c r="M7246" s="1579">
        <v>39</v>
      </c>
      <c r="N7246" s="1595">
        <f>N7245+1</f>
        <v>7239</v>
      </c>
      <c r="O7246" s="1258"/>
      <c r="Q7246" s="1418"/>
    </row>
    <row r="7247" spans="7:17">
      <c r="G7247" s="1594" t="s">
        <v>585</v>
      </c>
      <c r="H7247" s="1579">
        <v>40</v>
      </c>
      <c r="I7247" s="1595">
        <f>I7246+1</f>
        <v>24708</v>
      </c>
      <c r="J7247" s="1418"/>
      <c r="K7247" s="1871"/>
      <c r="L7247" s="1594" t="s">
        <v>404</v>
      </c>
      <c r="M7247" s="1579">
        <v>40</v>
      </c>
      <c r="N7247" s="1595">
        <f>N7246+1</f>
        <v>7240</v>
      </c>
      <c r="O7247" s="1258"/>
      <c r="Q7247" s="1418"/>
    </row>
    <row r="7248" spans="7:17">
      <c r="G7248" s="1594" t="s">
        <v>585</v>
      </c>
      <c r="H7248" s="1579">
        <v>41</v>
      </c>
      <c r="I7248" s="1595">
        <f>I7247+1</f>
        <v>24709</v>
      </c>
      <c r="J7248" s="1418"/>
      <c r="K7248" s="1871"/>
      <c r="L7248" s="1594" t="s">
        <v>404</v>
      </c>
      <c r="M7248" s="1579">
        <v>41</v>
      </c>
      <c r="N7248" s="1595">
        <f>N7247+1</f>
        <v>7241</v>
      </c>
      <c r="O7248" s="1258"/>
      <c r="Q7248" s="1418"/>
    </row>
    <row r="7249" spans="7:17">
      <c r="G7249" s="1594" t="s">
        <v>585</v>
      </c>
      <c r="H7249" s="1579">
        <v>42</v>
      </c>
      <c r="I7249" s="1595">
        <f>I7248+1</f>
        <v>24710</v>
      </c>
      <c r="J7249" s="1418"/>
      <c r="K7249" s="1871"/>
      <c r="L7249" s="1594" t="s">
        <v>404</v>
      </c>
      <c r="M7249" s="1579">
        <v>42</v>
      </c>
      <c r="N7249" s="1595">
        <f>N7248+1</f>
        <v>7242</v>
      </c>
      <c r="O7249" s="1258"/>
      <c r="Q7249" s="1418"/>
    </row>
    <row r="7250" spans="7:17">
      <c r="G7250" s="1594" t="s">
        <v>585</v>
      </c>
      <c r="H7250" s="1579">
        <v>43</v>
      </c>
      <c r="I7250" s="1595">
        <f>I7249+1</f>
        <v>24711</v>
      </c>
      <c r="J7250" s="1418"/>
      <c r="K7250" s="1871"/>
      <c r="L7250" s="1594" t="s">
        <v>404</v>
      </c>
      <c r="M7250" s="1579">
        <v>43</v>
      </c>
      <c r="N7250" s="1595">
        <f>N7249+1</f>
        <v>7243</v>
      </c>
      <c r="O7250" s="1258"/>
      <c r="Q7250" s="1418"/>
    </row>
    <row r="7251" spans="7:17">
      <c r="G7251" s="1594" t="s">
        <v>585</v>
      </c>
      <c r="H7251" s="1579">
        <v>44</v>
      </c>
      <c r="I7251" s="1595">
        <f>I7250+1</f>
        <v>24712</v>
      </c>
      <c r="J7251" s="1418"/>
      <c r="K7251" s="1871"/>
      <c r="L7251" s="1594" t="s">
        <v>404</v>
      </c>
      <c r="M7251" s="1579">
        <v>44</v>
      </c>
      <c r="N7251" s="1595">
        <f>N7250+1</f>
        <v>7244</v>
      </c>
      <c r="O7251" s="1258"/>
      <c r="Q7251" s="1418"/>
    </row>
    <row r="7252" spans="7:17">
      <c r="G7252" s="1594" t="s">
        <v>585</v>
      </c>
      <c r="H7252" s="1579">
        <v>45</v>
      </c>
      <c r="I7252" s="1595">
        <f>I7251+1</f>
        <v>24713</v>
      </c>
      <c r="J7252" s="1418"/>
      <c r="K7252" s="1871"/>
      <c r="L7252" s="1594" t="s">
        <v>404</v>
      </c>
      <c r="M7252" s="1579">
        <v>45</v>
      </c>
      <c r="N7252" s="1595">
        <f>N7251+1</f>
        <v>7245</v>
      </c>
      <c r="O7252" s="1258"/>
      <c r="Q7252" s="1418"/>
    </row>
    <row r="7253" spans="7:17">
      <c r="G7253" s="1594" t="s">
        <v>585</v>
      </c>
      <c r="H7253" s="1579">
        <v>46</v>
      </c>
      <c r="I7253" s="1595">
        <f>I7252+1</f>
        <v>24714</v>
      </c>
      <c r="J7253" s="1418"/>
      <c r="K7253" s="1871"/>
      <c r="L7253" s="1594" t="s">
        <v>404</v>
      </c>
      <c r="M7253" s="1579">
        <v>46</v>
      </c>
      <c r="N7253" s="1595">
        <f>N7252+1</f>
        <v>7246</v>
      </c>
      <c r="O7253" s="1258"/>
      <c r="Q7253" s="1418"/>
    </row>
    <row r="7254" spans="7:17">
      <c r="G7254" s="1594" t="s">
        <v>585</v>
      </c>
      <c r="H7254" s="1579">
        <v>47</v>
      </c>
      <c r="I7254" s="1595">
        <f>I7253+1</f>
        <v>24715</v>
      </c>
      <c r="J7254" s="1418"/>
      <c r="K7254" s="1871"/>
      <c r="L7254" s="1594" t="s">
        <v>404</v>
      </c>
      <c r="M7254" s="1579">
        <v>47</v>
      </c>
      <c r="N7254" s="1595">
        <f>N7253+1</f>
        <v>7247</v>
      </c>
      <c r="O7254" s="1258"/>
      <c r="Q7254" s="1418"/>
    </row>
    <row r="7255" spans="7:17">
      <c r="G7255" s="1594" t="s">
        <v>585</v>
      </c>
      <c r="H7255" s="1579">
        <v>48</v>
      </c>
      <c r="I7255" s="1595">
        <f>I7254+1</f>
        <v>24716</v>
      </c>
      <c r="J7255" s="1418"/>
      <c r="K7255" s="1871"/>
      <c r="L7255" s="1594" t="s">
        <v>404</v>
      </c>
      <c r="M7255" s="1579">
        <v>48</v>
      </c>
      <c r="N7255" s="1595">
        <f>N7254+1</f>
        <v>7248</v>
      </c>
      <c r="O7255" s="1258"/>
      <c r="Q7255" s="1418"/>
    </row>
    <row r="7256" spans="7:17">
      <c r="G7256" s="1594" t="s">
        <v>585</v>
      </c>
      <c r="H7256" s="1579">
        <v>49</v>
      </c>
      <c r="I7256" s="1595">
        <f>I7255+1</f>
        <v>24717</v>
      </c>
      <c r="J7256" s="1418"/>
      <c r="K7256" s="1871"/>
      <c r="L7256" s="1594" t="s">
        <v>404</v>
      </c>
      <c r="M7256" s="1579">
        <v>49</v>
      </c>
      <c r="N7256" s="1595">
        <f>N7255+1</f>
        <v>7249</v>
      </c>
      <c r="O7256" s="1258"/>
      <c r="Q7256" s="1418"/>
    </row>
    <row r="7257" spans="7:17">
      <c r="G7257" s="1594" t="s">
        <v>585</v>
      </c>
      <c r="H7257" s="1579">
        <v>50</v>
      </c>
      <c r="I7257" s="1595">
        <f>I7256+1</f>
        <v>24718</v>
      </c>
      <c r="J7257" s="1418"/>
      <c r="K7257" s="1871"/>
      <c r="L7257" s="1594" t="s">
        <v>404</v>
      </c>
      <c r="M7257" s="1579">
        <v>50</v>
      </c>
      <c r="N7257" s="1595">
        <f>N7256+1</f>
        <v>7250</v>
      </c>
      <c r="O7257" s="1258"/>
      <c r="Q7257" s="1418"/>
    </row>
    <row r="7258" spans="7:17">
      <c r="G7258" s="1594" t="s">
        <v>585</v>
      </c>
      <c r="H7258" s="1579">
        <v>51</v>
      </c>
      <c r="I7258" s="1595">
        <f>I7257+1</f>
        <v>24719</v>
      </c>
      <c r="J7258" s="1418"/>
      <c r="K7258" s="1871"/>
      <c r="L7258" s="1594" t="s">
        <v>404</v>
      </c>
      <c r="M7258" s="1579">
        <v>51</v>
      </c>
      <c r="N7258" s="1595">
        <f>N7257+1</f>
        <v>7251</v>
      </c>
      <c r="O7258" s="1258"/>
      <c r="Q7258" s="1418"/>
    </row>
    <row r="7259" spans="7:17">
      <c r="G7259" s="1594" t="s">
        <v>585</v>
      </c>
      <c r="H7259" s="1579">
        <v>52</v>
      </c>
      <c r="I7259" s="1595">
        <f>I7258+1</f>
        <v>24720</v>
      </c>
      <c r="J7259" s="1418"/>
      <c r="K7259" s="1871"/>
      <c r="L7259" s="1594" t="s">
        <v>404</v>
      </c>
      <c r="M7259" s="1579">
        <v>52</v>
      </c>
      <c r="N7259" s="1595">
        <f>N7258+1</f>
        <v>7252</v>
      </c>
      <c r="O7259" s="1258"/>
      <c r="Q7259" s="1418"/>
    </row>
    <row r="7260" spans="7:17">
      <c r="G7260" s="1594" t="s">
        <v>585</v>
      </c>
      <c r="H7260" s="1579">
        <v>53</v>
      </c>
      <c r="I7260" s="1595">
        <f>I7259+1</f>
        <v>24721</v>
      </c>
      <c r="J7260" s="1418"/>
      <c r="K7260" s="1871"/>
      <c r="L7260" s="1594" t="s">
        <v>404</v>
      </c>
      <c r="M7260" s="1579">
        <v>53</v>
      </c>
      <c r="N7260" s="1595">
        <f>N7259+1</f>
        <v>7253</v>
      </c>
      <c r="O7260" s="1258"/>
      <c r="Q7260" s="1418"/>
    </row>
    <row r="7261" spans="7:17">
      <c r="G7261" s="1594" t="s">
        <v>585</v>
      </c>
      <c r="H7261" s="1579">
        <v>54</v>
      </c>
      <c r="I7261" s="1595">
        <f>I7260+1</f>
        <v>24722</v>
      </c>
      <c r="J7261" s="1418"/>
      <c r="K7261" s="1871"/>
      <c r="L7261" s="1594" t="s">
        <v>404</v>
      </c>
      <c r="M7261" s="1579">
        <v>54</v>
      </c>
      <c r="N7261" s="1595">
        <f>N7260+1</f>
        <v>7254</v>
      </c>
      <c r="O7261" s="1258"/>
      <c r="Q7261" s="1418"/>
    </row>
    <row r="7262" spans="7:17">
      <c r="G7262" s="1594" t="s">
        <v>585</v>
      </c>
      <c r="H7262" s="1579">
        <v>55</v>
      </c>
      <c r="I7262" s="1595">
        <f>I7261+1</f>
        <v>24723</v>
      </c>
      <c r="J7262" s="1418"/>
      <c r="K7262" s="1871"/>
      <c r="L7262" s="1594" t="s">
        <v>404</v>
      </c>
      <c r="M7262" s="1579">
        <v>55</v>
      </c>
      <c r="N7262" s="1595">
        <f>N7261+1</f>
        <v>7255</v>
      </c>
      <c r="O7262" s="1258"/>
      <c r="Q7262" s="1418"/>
    </row>
    <row r="7263" spans="7:17">
      <c r="G7263" s="1594" t="s">
        <v>585</v>
      </c>
      <c r="H7263" s="1579">
        <v>56</v>
      </c>
      <c r="I7263" s="1595">
        <f>I7262+1</f>
        <v>24724</v>
      </c>
      <c r="J7263" s="1418"/>
      <c r="K7263" s="1871"/>
      <c r="L7263" s="1594" t="s">
        <v>404</v>
      </c>
      <c r="M7263" s="1579">
        <v>56</v>
      </c>
      <c r="N7263" s="1595">
        <f>N7262+1</f>
        <v>7256</v>
      </c>
      <c r="O7263" s="1258"/>
      <c r="Q7263" s="1418"/>
    </row>
    <row r="7264" spans="7:17">
      <c r="G7264" s="1594" t="s">
        <v>585</v>
      </c>
      <c r="H7264" s="1579">
        <v>57</v>
      </c>
      <c r="I7264" s="1595">
        <f>I7263+1</f>
        <v>24725</v>
      </c>
      <c r="J7264" s="1418"/>
      <c r="K7264" s="1871"/>
      <c r="L7264" s="1594" t="s">
        <v>404</v>
      </c>
      <c r="M7264" s="1579">
        <v>57</v>
      </c>
      <c r="N7264" s="1595">
        <f>N7263+1</f>
        <v>7257</v>
      </c>
      <c r="O7264" s="1258"/>
      <c r="Q7264" s="1418"/>
    </row>
    <row r="7265" spans="7:17">
      <c r="G7265" s="1594" t="s">
        <v>585</v>
      </c>
      <c r="H7265" s="1579">
        <v>58</v>
      </c>
      <c r="I7265" s="1595">
        <f>I7264+1</f>
        <v>24726</v>
      </c>
      <c r="J7265" s="1418"/>
      <c r="K7265" s="1871"/>
      <c r="L7265" s="1594" t="s">
        <v>404</v>
      </c>
      <c r="M7265" s="1579">
        <v>58</v>
      </c>
      <c r="N7265" s="1595">
        <f>N7264+1</f>
        <v>7258</v>
      </c>
      <c r="O7265" s="1258"/>
      <c r="Q7265" s="1418"/>
    </row>
    <row r="7266" spans="7:17">
      <c r="G7266" s="1594" t="s">
        <v>585</v>
      </c>
      <c r="H7266" s="1579">
        <v>59</v>
      </c>
      <c r="I7266" s="1595">
        <f>I7265+1</f>
        <v>24727</v>
      </c>
      <c r="J7266" s="1418"/>
      <c r="K7266" s="1871"/>
      <c r="L7266" s="1594" t="s">
        <v>404</v>
      </c>
      <c r="M7266" s="1579">
        <v>59</v>
      </c>
      <c r="N7266" s="1595">
        <f>N7265+1</f>
        <v>7259</v>
      </c>
      <c r="O7266" s="1258"/>
      <c r="Q7266" s="1418"/>
    </row>
    <row r="7267" spans="7:17">
      <c r="G7267" s="1594" t="s">
        <v>585</v>
      </c>
      <c r="H7267" s="1579">
        <v>60</v>
      </c>
      <c r="I7267" s="1595">
        <f>I7266+1</f>
        <v>24728</v>
      </c>
      <c r="J7267" s="1418"/>
      <c r="K7267" s="1871"/>
      <c r="L7267" s="1594" t="s">
        <v>404</v>
      </c>
      <c r="M7267" s="1579">
        <v>60</v>
      </c>
      <c r="N7267" s="1595">
        <f>N7266+1</f>
        <v>7260</v>
      </c>
      <c r="O7267" s="1258"/>
      <c r="Q7267" s="1418"/>
    </row>
    <row r="7268" spans="7:17">
      <c r="G7268" s="1594" t="s">
        <v>585</v>
      </c>
      <c r="H7268" s="1579">
        <v>61</v>
      </c>
      <c r="I7268" s="1595">
        <f>I7267+1</f>
        <v>24729</v>
      </c>
      <c r="J7268" s="1418"/>
      <c r="K7268" s="1871"/>
      <c r="L7268" s="1594" t="s">
        <v>404</v>
      </c>
      <c r="M7268" s="1579">
        <v>61</v>
      </c>
      <c r="N7268" s="1595">
        <f>N7267+1</f>
        <v>7261</v>
      </c>
      <c r="O7268" s="1258"/>
      <c r="Q7268" s="1418"/>
    </row>
    <row r="7269" spans="7:17">
      <c r="G7269" s="1594" t="s">
        <v>585</v>
      </c>
      <c r="H7269" s="1579">
        <v>62</v>
      </c>
      <c r="I7269" s="1595">
        <f>I7268+1</f>
        <v>24730</v>
      </c>
      <c r="J7269" s="1418"/>
      <c r="K7269" s="1871"/>
      <c r="L7269" s="1594" t="s">
        <v>404</v>
      </c>
      <c r="M7269" s="1579">
        <v>62</v>
      </c>
      <c r="N7269" s="1595">
        <f>N7268+1</f>
        <v>7262</v>
      </c>
      <c r="O7269" s="1258"/>
      <c r="Q7269" s="1418"/>
    </row>
    <row r="7270" spans="7:17">
      <c r="G7270" s="1594" t="s">
        <v>585</v>
      </c>
      <c r="H7270" s="1579">
        <v>63</v>
      </c>
      <c r="I7270" s="1595">
        <f>I7269+1</f>
        <v>24731</v>
      </c>
      <c r="J7270" s="1418"/>
      <c r="K7270" s="1871"/>
      <c r="L7270" s="1594" t="s">
        <v>404</v>
      </c>
      <c r="M7270" s="1579">
        <v>63</v>
      </c>
      <c r="N7270" s="1595">
        <f>N7269+1</f>
        <v>7263</v>
      </c>
      <c r="O7270" s="1258"/>
      <c r="Q7270" s="1418"/>
    </row>
    <row r="7271" spans="7:17">
      <c r="G7271" s="1594" t="s">
        <v>585</v>
      </c>
      <c r="H7271" s="1579">
        <v>64</v>
      </c>
      <c r="I7271" s="1595">
        <f>I7270+1</f>
        <v>24732</v>
      </c>
      <c r="J7271" s="1418"/>
      <c r="K7271" s="1871"/>
      <c r="L7271" s="1594" t="s">
        <v>404</v>
      </c>
      <c r="M7271" s="1579">
        <v>64</v>
      </c>
      <c r="N7271" s="1595">
        <f>N7270+1</f>
        <v>7264</v>
      </c>
      <c r="O7271" s="1258"/>
      <c r="Q7271" s="1418"/>
    </row>
    <row r="7272" spans="7:17">
      <c r="G7272" s="1594" t="s">
        <v>585</v>
      </c>
      <c r="H7272" s="1579">
        <v>65</v>
      </c>
      <c r="I7272" s="1595">
        <f>I7271+1</f>
        <v>24733</v>
      </c>
      <c r="J7272" s="1418"/>
      <c r="K7272" s="1871"/>
      <c r="L7272" s="1594" t="s">
        <v>404</v>
      </c>
      <c r="M7272" s="1579">
        <v>65</v>
      </c>
      <c r="N7272" s="1595">
        <f>N7271+1</f>
        <v>7265</v>
      </c>
      <c r="O7272" s="1258"/>
      <c r="Q7272" s="1418"/>
    </row>
    <row r="7273" spans="7:17">
      <c r="G7273" s="1594" t="s">
        <v>585</v>
      </c>
      <c r="H7273" s="1579">
        <v>66</v>
      </c>
      <c r="I7273" s="1595">
        <f>I7272+1</f>
        <v>24734</v>
      </c>
      <c r="J7273" s="1418"/>
      <c r="K7273" s="1871"/>
      <c r="L7273" s="1594" t="s">
        <v>404</v>
      </c>
      <c r="M7273" s="1579">
        <v>66</v>
      </c>
      <c r="N7273" s="1595">
        <f>N7272+1</f>
        <v>7266</v>
      </c>
      <c r="O7273" s="1258"/>
      <c r="Q7273" s="1418"/>
    </row>
    <row r="7274" spans="7:17">
      <c r="G7274" s="1594" t="s">
        <v>585</v>
      </c>
      <c r="H7274" s="1579">
        <v>67</v>
      </c>
      <c r="I7274" s="1595">
        <f>I7273+1</f>
        <v>24735</v>
      </c>
      <c r="J7274" s="1418"/>
      <c r="K7274" s="1871"/>
      <c r="L7274" s="1594" t="s">
        <v>404</v>
      </c>
      <c r="M7274" s="1579">
        <v>67</v>
      </c>
      <c r="N7274" s="1595">
        <f>N7273+1</f>
        <v>7267</v>
      </c>
      <c r="O7274" s="1258"/>
      <c r="Q7274" s="1418"/>
    </row>
    <row r="7275" spans="7:17">
      <c r="G7275" s="1594" t="s">
        <v>585</v>
      </c>
      <c r="H7275" s="1579">
        <v>68</v>
      </c>
      <c r="I7275" s="1595">
        <f>I7274+1</f>
        <v>24736</v>
      </c>
      <c r="J7275" s="1418"/>
      <c r="K7275" s="1871"/>
      <c r="L7275" s="1594" t="s">
        <v>404</v>
      </c>
      <c r="M7275" s="1579">
        <v>68</v>
      </c>
      <c r="N7275" s="1595">
        <f>N7274+1</f>
        <v>7268</v>
      </c>
      <c r="O7275" s="1258"/>
      <c r="Q7275" s="1418"/>
    </row>
    <row r="7276" spans="7:17">
      <c r="G7276" s="1594" t="s">
        <v>585</v>
      </c>
      <c r="H7276" s="1579">
        <v>69</v>
      </c>
      <c r="I7276" s="1595">
        <f>I7275+1</f>
        <v>24737</v>
      </c>
      <c r="J7276" s="1418"/>
      <c r="K7276" s="1871"/>
      <c r="L7276" s="1594" t="s">
        <v>404</v>
      </c>
      <c r="M7276" s="1579">
        <v>69</v>
      </c>
      <c r="N7276" s="1595">
        <f>N7275+1</f>
        <v>7269</v>
      </c>
      <c r="O7276" s="1258"/>
      <c r="Q7276" s="1418"/>
    </row>
    <row r="7277" spans="7:17">
      <c r="G7277" s="1594" t="s">
        <v>585</v>
      </c>
      <c r="H7277" s="1579">
        <v>70</v>
      </c>
      <c r="I7277" s="1595">
        <f>I7276+1</f>
        <v>24738</v>
      </c>
      <c r="J7277" s="1418"/>
      <c r="K7277" s="1871"/>
      <c r="L7277" s="1594" t="s">
        <v>404</v>
      </c>
      <c r="M7277" s="1579">
        <v>70</v>
      </c>
      <c r="N7277" s="1595">
        <f>N7276+1</f>
        <v>7270</v>
      </c>
      <c r="O7277" s="1258"/>
      <c r="Q7277" s="1418"/>
    </row>
    <row r="7278" spans="7:17">
      <c r="G7278" s="1594" t="s">
        <v>585</v>
      </c>
      <c r="H7278" s="1579">
        <v>71</v>
      </c>
      <c r="I7278" s="1595">
        <f>I7277+1</f>
        <v>24739</v>
      </c>
      <c r="J7278" s="1418"/>
      <c r="K7278" s="1871"/>
      <c r="L7278" s="1594" t="s">
        <v>404</v>
      </c>
      <c r="M7278" s="1579">
        <v>71</v>
      </c>
      <c r="N7278" s="1595">
        <f>N7277+1</f>
        <v>7271</v>
      </c>
      <c r="O7278" s="1258"/>
      <c r="Q7278" s="1418"/>
    </row>
    <row r="7279" spans="7:17">
      <c r="G7279" s="1594" t="s">
        <v>585</v>
      </c>
      <c r="H7279" s="1579">
        <v>72</v>
      </c>
      <c r="I7279" s="1595">
        <f>I7278+1</f>
        <v>24740</v>
      </c>
      <c r="J7279" s="1418"/>
      <c r="K7279" s="1871"/>
      <c r="L7279" s="1594" t="s">
        <v>404</v>
      </c>
      <c r="M7279" s="1579">
        <v>72</v>
      </c>
      <c r="N7279" s="1595">
        <f>N7278+1</f>
        <v>7272</v>
      </c>
      <c r="O7279" s="1258"/>
      <c r="Q7279" s="1418"/>
    </row>
    <row r="7280" spans="7:17">
      <c r="G7280" s="1594" t="s">
        <v>585</v>
      </c>
      <c r="H7280" s="1579">
        <v>73</v>
      </c>
      <c r="I7280" s="1595">
        <f>I7279+1</f>
        <v>24741</v>
      </c>
      <c r="J7280" s="1418"/>
      <c r="K7280" s="1871"/>
      <c r="L7280" s="1594" t="s">
        <v>404</v>
      </c>
      <c r="M7280" s="1579">
        <v>73</v>
      </c>
      <c r="N7280" s="1595">
        <f>N7279+1</f>
        <v>7273</v>
      </c>
      <c r="O7280" s="1258"/>
      <c r="Q7280" s="1418"/>
    </row>
    <row r="7281" spans="7:17">
      <c r="G7281" s="1594" t="s">
        <v>585</v>
      </c>
      <c r="H7281" s="1579">
        <v>74</v>
      </c>
      <c r="I7281" s="1595">
        <f>I7280+1</f>
        <v>24742</v>
      </c>
      <c r="J7281" s="1418"/>
      <c r="K7281" s="1871"/>
      <c r="L7281" s="1594" t="s">
        <v>404</v>
      </c>
      <c r="M7281" s="1579">
        <v>74</v>
      </c>
      <c r="N7281" s="1595">
        <f>N7280+1</f>
        <v>7274</v>
      </c>
      <c r="O7281" s="1258"/>
      <c r="Q7281" s="1418"/>
    </row>
    <row r="7282" spans="7:17">
      <c r="G7282" s="1594" t="s">
        <v>585</v>
      </c>
      <c r="H7282" s="1579">
        <v>75</v>
      </c>
      <c r="I7282" s="1595">
        <f>I7281+1</f>
        <v>24743</v>
      </c>
      <c r="J7282" s="1418"/>
      <c r="K7282" s="1871"/>
      <c r="L7282" s="1594" t="s">
        <v>404</v>
      </c>
      <c r="M7282" s="1579">
        <v>75</v>
      </c>
      <c r="N7282" s="1595">
        <f>N7281+1</f>
        <v>7275</v>
      </c>
      <c r="O7282" s="1258"/>
      <c r="Q7282" s="1418"/>
    </row>
    <row r="7283" spans="7:17">
      <c r="G7283" s="1594" t="s">
        <v>585</v>
      </c>
      <c r="H7283" s="1579">
        <v>76</v>
      </c>
      <c r="I7283" s="1595">
        <f>I7282+1</f>
        <v>24744</v>
      </c>
      <c r="J7283" s="1418"/>
      <c r="K7283" s="1871"/>
      <c r="L7283" s="1594" t="s">
        <v>404</v>
      </c>
      <c r="M7283" s="1579">
        <v>76</v>
      </c>
      <c r="N7283" s="1595">
        <f>N7282+1</f>
        <v>7276</v>
      </c>
      <c r="O7283" s="1258"/>
      <c r="Q7283" s="1418"/>
    </row>
    <row r="7284" spans="7:17">
      <c r="G7284" s="1594" t="s">
        <v>585</v>
      </c>
      <c r="H7284" s="1579">
        <v>77</v>
      </c>
      <c r="I7284" s="1595">
        <f>I7283+1</f>
        <v>24745</v>
      </c>
      <c r="J7284" s="1418"/>
      <c r="K7284" s="1871"/>
      <c r="L7284" s="1594" t="s">
        <v>404</v>
      </c>
      <c r="M7284" s="1579">
        <v>77</v>
      </c>
      <c r="N7284" s="1595">
        <f>N7283+1</f>
        <v>7277</v>
      </c>
      <c r="O7284" s="1258"/>
      <c r="Q7284" s="1418"/>
    </row>
    <row r="7285" spans="7:17">
      <c r="G7285" s="1594" t="s">
        <v>585</v>
      </c>
      <c r="H7285" s="1579">
        <v>78</v>
      </c>
      <c r="I7285" s="1595">
        <f>I7284+1</f>
        <v>24746</v>
      </c>
      <c r="J7285" s="1418"/>
      <c r="K7285" s="1871"/>
      <c r="L7285" s="1594" t="s">
        <v>404</v>
      </c>
      <c r="M7285" s="1579">
        <v>78</v>
      </c>
      <c r="N7285" s="1595">
        <f>N7284+1</f>
        <v>7278</v>
      </c>
      <c r="O7285" s="1258"/>
      <c r="Q7285" s="1418"/>
    </row>
    <row r="7286" spans="7:17">
      <c r="G7286" s="1594" t="s">
        <v>585</v>
      </c>
      <c r="H7286" s="1579">
        <v>79</v>
      </c>
      <c r="I7286" s="1595">
        <f>I7285+1</f>
        <v>24747</v>
      </c>
      <c r="J7286" s="1418"/>
      <c r="K7286" s="1871"/>
      <c r="L7286" s="1594" t="s">
        <v>404</v>
      </c>
      <c r="M7286" s="1579">
        <v>79</v>
      </c>
      <c r="N7286" s="1595">
        <f>N7285+1</f>
        <v>7279</v>
      </c>
      <c r="O7286" s="1258"/>
      <c r="Q7286" s="1418"/>
    </row>
    <row r="7287" spans="7:17">
      <c r="G7287" s="1594" t="s">
        <v>585</v>
      </c>
      <c r="H7287" s="1579">
        <v>80</v>
      </c>
      <c r="I7287" s="1595">
        <f>I7286+1</f>
        <v>24748</v>
      </c>
      <c r="J7287" s="1418"/>
      <c r="K7287" s="1871"/>
      <c r="L7287" s="1594" t="s">
        <v>404</v>
      </c>
      <c r="M7287" s="1579">
        <v>80</v>
      </c>
      <c r="N7287" s="1595">
        <f>N7286+1</f>
        <v>7280</v>
      </c>
      <c r="O7287" s="1258"/>
      <c r="Q7287" s="1418"/>
    </row>
    <row r="7288" spans="7:17">
      <c r="G7288" s="1594" t="s">
        <v>585</v>
      </c>
      <c r="H7288" s="1579">
        <v>81</v>
      </c>
      <c r="I7288" s="1595">
        <f>I7287+1</f>
        <v>24749</v>
      </c>
      <c r="J7288" s="1418"/>
      <c r="K7288" s="1871"/>
      <c r="L7288" s="1594" t="s">
        <v>404</v>
      </c>
      <c r="M7288" s="1579">
        <v>81</v>
      </c>
      <c r="N7288" s="1595">
        <f>N7287+1</f>
        <v>7281</v>
      </c>
      <c r="O7288" s="1258"/>
      <c r="Q7288" s="1418"/>
    </row>
    <row r="7289" spans="7:17">
      <c r="G7289" s="1594" t="s">
        <v>585</v>
      </c>
      <c r="H7289" s="1579">
        <v>82</v>
      </c>
      <c r="I7289" s="1595">
        <f>I7288+1</f>
        <v>24750</v>
      </c>
      <c r="J7289" s="1418"/>
      <c r="K7289" s="1871"/>
      <c r="L7289" s="1594" t="s">
        <v>404</v>
      </c>
      <c r="M7289" s="1579">
        <v>82</v>
      </c>
      <c r="N7289" s="1595">
        <f>N7288+1</f>
        <v>7282</v>
      </c>
      <c r="O7289" s="1258"/>
      <c r="Q7289" s="1418"/>
    </row>
    <row r="7290" spans="7:17">
      <c r="G7290" s="1594" t="s">
        <v>585</v>
      </c>
      <c r="H7290" s="1579">
        <v>83</v>
      </c>
      <c r="I7290" s="1595">
        <f>I7289+1</f>
        <v>24751</v>
      </c>
      <c r="J7290" s="1418"/>
      <c r="K7290" s="1871"/>
      <c r="L7290" s="1594" t="s">
        <v>404</v>
      </c>
      <c r="M7290" s="1579">
        <v>83</v>
      </c>
      <c r="N7290" s="1595">
        <f>N7289+1</f>
        <v>7283</v>
      </c>
      <c r="O7290" s="1258"/>
      <c r="Q7290" s="1418"/>
    </row>
    <row r="7291" spans="7:17">
      <c r="G7291" s="1594" t="s">
        <v>585</v>
      </c>
      <c r="H7291" s="1579">
        <v>84</v>
      </c>
      <c r="I7291" s="1595">
        <f>I7290+1</f>
        <v>24752</v>
      </c>
      <c r="J7291" s="1418"/>
      <c r="K7291" s="1871"/>
      <c r="L7291" s="1594" t="s">
        <v>404</v>
      </c>
      <c r="M7291" s="1579">
        <v>84</v>
      </c>
      <c r="N7291" s="1595">
        <f>N7290+1</f>
        <v>7284</v>
      </c>
      <c r="O7291" s="1258"/>
      <c r="Q7291" s="1418"/>
    </row>
    <row r="7292" spans="7:17">
      <c r="G7292" s="1594" t="s">
        <v>585</v>
      </c>
      <c r="H7292" s="1579">
        <v>85</v>
      </c>
      <c r="I7292" s="1595">
        <f>I7291+1</f>
        <v>24753</v>
      </c>
      <c r="J7292" s="1418"/>
      <c r="K7292" s="1871"/>
      <c r="L7292" s="1594" t="s">
        <v>404</v>
      </c>
      <c r="M7292" s="1579">
        <v>85</v>
      </c>
      <c r="N7292" s="1595">
        <f>N7291+1</f>
        <v>7285</v>
      </c>
      <c r="O7292" s="1258"/>
      <c r="Q7292" s="1418"/>
    </row>
    <row r="7293" spans="7:17">
      <c r="G7293" s="1594" t="s">
        <v>585</v>
      </c>
      <c r="H7293" s="1579">
        <v>86</v>
      </c>
      <c r="I7293" s="1595">
        <f>I7292+1</f>
        <v>24754</v>
      </c>
      <c r="J7293" s="1418"/>
      <c r="K7293" s="1871"/>
      <c r="L7293" s="1594" t="s">
        <v>404</v>
      </c>
      <c r="M7293" s="1579">
        <v>86</v>
      </c>
      <c r="N7293" s="1595">
        <f>N7292+1</f>
        <v>7286</v>
      </c>
      <c r="O7293" s="1258"/>
      <c r="Q7293" s="1418"/>
    </row>
    <row r="7294" spans="7:17">
      <c r="G7294" s="1594" t="s">
        <v>585</v>
      </c>
      <c r="H7294" s="1579">
        <v>87</v>
      </c>
      <c r="I7294" s="1595">
        <f>I7293+1</f>
        <v>24755</v>
      </c>
      <c r="J7294" s="1418"/>
      <c r="K7294" s="1871"/>
      <c r="L7294" s="1594" t="s">
        <v>404</v>
      </c>
      <c r="M7294" s="1579">
        <v>87</v>
      </c>
      <c r="N7294" s="1595">
        <f>N7293+1</f>
        <v>7287</v>
      </c>
      <c r="O7294" s="1258"/>
      <c r="Q7294" s="1418"/>
    </row>
    <row r="7295" spans="7:17">
      <c r="G7295" s="1594" t="s">
        <v>585</v>
      </c>
      <c r="H7295" s="1579">
        <v>88</v>
      </c>
      <c r="I7295" s="1595">
        <f>I7294+1</f>
        <v>24756</v>
      </c>
      <c r="J7295" s="1418"/>
      <c r="K7295" s="1871"/>
      <c r="L7295" s="1594" t="s">
        <v>404</v>
      </c>
      <c r="M7295" s="1579">
        <v>88</v>
      </c>
      <c r="N7295" s="1595">
        <f>N7294+1</f>
        <v>7288</v>
      </c>
      <c r="O7295" s="1258"/>
      <c r="Q7295" s="1418"/>
    </row>
    <row r="7296" spans="7:17">
      <c r="G7296" s="1594" t="s">
        <v>585</v>
      </c>
      <c r="H7296" s="1579">
        <v>89</v>
      </c>
      <c r="I7296" s="1595">
        <f>I7295+1</f>
        <v>24757</v>
      </c>
      <c r="J7296" s="1418"/>
      <c r="K7296" s="1871"/>
      <c r="L7296" s="1594" t="s">
        <v>404</v>
      </c>
      <c r="M7296" s="1579">
        <v>89</v>
      </c>
      <c r="N7296" s="1595">
        <f>N7295+1</f>
        <v>7289</v>
      </c>
      <c r="O7296" s="1258"/>
      <c r="Q7296" s="1418"/>
    </row>
    <row r="7297" spans="7:17">
      <c r="G7297" s="1594" t="s">
        <v>585</v>
      </c>
      <c r="H7297" s="1579">
        <v>90</v>
      </c>
      <c r="I7297" s="1595">
        <f>I7296+1</f>
        <v>24758</v>
      </c>
      <c r="J7297" s="1418"/>
      <c r="K7297" s="1871"/>
      <c r="L7297" s="1594" t="s">
        <v>404</v>
      </c>
      <c r="M7297" s="1579">
        <v>90</v>
      </c>
      <c r="N7297" s="1595">
        <f>N7296+1</f>
        <v>7290</v>
      </c>
      <c r="O7297" s="1258"/>
      <c r="Q7297" s="1418"/>
    </row>
    <row r="7298" spans="7:17">
      <c r="G7298" s="1594" t="s">
        <v>585</v>
      </c>
      <c r="H7298" s="1579">
        <v>91</v>
      </c>
      <c r="I7298" s="1595">
        <f>I7297+1</f>
        <v>24759</v>
      </c>
      <c r="J7298" s="1418"/>
      <c r="K7298" s="1871"/>
      <c r="L7298" s="1594" t="s">
        <v>404</v>
      </c>
      <c r="M7298" s="1579">
        <v>91</v>
      </c>
      <c r="N7298" s="1595">
        <f>N7297+1</f>
        <v>7291</v>
      </c>
      <c r="O7298" s="1258"/>
      <c r="Q7298" s="1418"/>
    </row>
    <row r="7299" spans="7:17">
      <c r="G7299" s="1594" t="s">
        <v>585</v>
      </c>
      <c r="H7299" s="1579">
        <v>92</v>
      </c>
      <c r="I7299" s="1595">
        <f>I7298+1</f>
        <v>24760</v>
      </c>
      <c r="J7299" s="1418"/>
      <c r="K7299" s="1871"/>
      <c r="L7299" s="1594" t="s">
        <v>404</v>
      </c>
      <c r="M7299" s="1579">
        <v>92</v>
      </c>
      <c r="N7299" s="1595">
        <f>N7298+1</f>
        <v>7292</v>
      </c>
      <c r="O7299" s="1258"/>
      <c r="Q7299" s="1418"/>
    </row>
    <row r="7300" spans="7:17">
      <c r="G7300" s="1594" t="s">
        <v>585</v>
      </c>
      <c r="H7300" s="1579">
        <v>93</v>
      </c>
      <c r="I7300" s="1595">
        <f>I7299+1</f>
        <v>24761</v>
      </c>
      <c r="J7300" s="1418"/>
      <c r="K7300" s="1871"/>
      <c r="L7300" s="1594" t="s">
        <v>404</v>
      </c>
      <c r="M7300" s="1579">
        <v>93</v>
      </c>
      <c r="N7300" s="1595">
        <f>N7299+1</f>
        <v>7293</v>
      </c>
      <c r="O7300" s="1258"/>
      <c r="Q7300" s="1418"/>
    </row>
    <row r="7301" spans="7:17">
      <c r="G7301" s="1594" t="s">
        <v>585</v>
      </c>
      <c r="H7301" s="1579">
        <v>94</v>
      </c>
      <c r="I7301" s="1595">
        <f>I7300+1</f>
        <v>24762</v>
      </c>
      <c r="J7301" s="1418"/>
      <c r="K7301" s="1871"/>
      <c r="L7301" s="1594" t="s">
        <v>404</v>
      </c>
      <c r="M7301" s="1579">
        <v>94</v>
      </c>
      <c r="N7301" s="1595">
        <f>N7300+1</f>
        <v>7294</v>
      </c>
      <c r="O7301" s="1258"/>
      <c r="Q7301" s="1418"/>
    </row>
    <row r="7302" spans="7:17">
      <c r="G7302" s="1594" t="s">
        <v>585</v>
      </c>
      <c r="H7302" s="1579">
        <v>95</v>
      </c>
      <c r="I7302" s="1595">
        <f>I7301+1</f>
        <v>24763</v>
      </c>
      <c r="J7302" s="1418"/>
      <c r="K7302" s="1871"/>
      <c r="L7302" s="1594" t="s">
        <v>404</v>
      </c>
      <c r="M7302" s="1579">
        <v>95</v>
      </c>
      <c r="N7302" s="1595">
        <f>N7301+1</f>
        <v>7295</v>
      </c>
      <c r="O7302" s="1258"/>
      <c r="Q7302" s="1418"/>
    </row>
    <row r="7303" spans="7:17">
      <c r="G7303" s="1594" t="s">
        <v>585</v>
      </c>
      <c r="H7303" s="1579">
        <v>96</v>
      </c>
      <c r="I7303" s="1595">
        <f>I7302+1</f>
        <v>24764</v>
      </c>
      <c r="J7303" s="1418"/>
      <c r="K7303" s="1871"/>
      <c r="L7303" s="1594" t="s">
        <v>404</v>
      </c>
      <c r="M7303" s="1579">
        <v>96</v>
      </c>
      <c r="N7303" s="1595">
        <f>N7302+1</f>
        <v>7296</v>
      </c>
      <c r="O7303" s="1258"/>
      <c r="Q7303" s="1418"/>
    </row>
    <row r="7304" spans="7:17">
      <c r="G7304" s="1594" t="s">
        <v>586</v>
      </c>
      <c r="H7304" s="1579">
        <v>1</v>
      </c>
      <c r="I7304" s="1595">
        <f>I7303+1</f>
        <v>24765</v>
      </c>
      <c r="J7304" s="1418"/>
      <c r="K7304" s="1871"/>
      <c r="L7304" s="1594" t="s">
        <v>405</v>
      </c>
      <c r="M7304" s="1579">
        <v>1</v>
      </c>
      <c r="N7304" s="1595">
        <f>N7303+1</f>
        <v>7297</v>
      </c>
      <c r="O7304" s="1258"/>
      <c r="Q7304" s="1418"/>
    </row>
    <row r="7305" spans="7:17">
      <c r="G7305" s="1594" t="s">
        <v>586</v>
      </c>
      <c r="H7305" s="1579">
        <v>2</v>
      </c>
      <c r="I7305" s="1595">
        <f>I7304+1</f>
        <v>24766</v>
      </c>
      <c r="J7305" s="1418"/>
      <c r="K7305" s="1871"/>
      <c r="L7305" s="1594" t="s">
        <v>405</v>
      </c>
      <c r="M7305" s="1579">
        <v>2</v>
      </c>
      <c r="N7305" s="1595">
        <f>N7304+1</f>
        <v>7298</v>
      </c>
      <c r="O7305" s="1258"/>
      <c r="Q7305" s="1418"/>
    </row>
    <row r="7306" spans="7:17">
      <c r="G7306" s="1594" t="s">
        <v>586</v>
      </c>
      <c r="H7306" s="1579">
        <v>3</v>
      </c>
      <c r="I7306" s="1595">
        <f>I7305+1</f>
        <v>24767</v>
      </c>
      <c r="J7306" s="1418"/>
      <c r="K7306" s="1871"/>
      <c r="L7306" s="1594" t="s">
        <v>405</v>
      </c>
      <c r="M7306" s="1579">
        <v>3</v>
      </c>
      <c r="N7306" s="1595">
        <f>N7305+1</f>
        <v>7299</v>
      </c>
      <c r="O7306" s="1258"/>
      <c r="Q7306" s="1418"/>
    </row>
    <row r="7307" spans="7:17">
      <c r="G7307" s="1594" t="s">
        <v>586</v>
      </c>
      <c r="H7307" s="1579">
        <v>4</v>
      </c>
      <c r="I7307" s="1595">
        <f>I7306+1</f>
        <v>24768</v>
      </c>
      <c r="J7307" s="1418"/>
      <c r="K7307" s="1871"/>
      <c r="L7307" s="1594" t="s">
        <v>405</v>
      </c>
      <c r="M7307" s="1579">
        <v>4</v>
      </c>
      <c r="N7307" s="1595">
        <f>N7306+1</f>
        <v>7300</v>
      </c>
      <c r="O7307" s="1258"/>
      <c r="Q7307" s="1418"/>
    </row>
    <row r="7308" spans="7:17">
      <c r="G7308" s="1594" t="s">
        <v>586</v>
      </c>
      <c r="H7308" s="1579">
        <v>5</v>
      </c>
      <c r="I7308" s="1595">
        <f>I7307+1</f>
        <v>24769</v>
      </c>
      <c r="J7308" s="1418"/>
      <c r="K7308" s="1871"/>
      <c r="L7308" s="1594" t="s">
        <v>405</v>
      </c>
      <c r="M7308" s="1579">
        <v>5</v>
      </c>
      <c r="N7308" s="1595">
        <f>N7307+1</f>
        <v>7301</v>
      </c>
      <c r="O7308" s="1258"/>
      <c r="Q7308" s="1418"/>
    </row>
    <row r="7309" spans="7:17">
      <c r="G7309" s="1594" t="s">
        <v>586</v>
      </c>
      <c r="H7309" s="1579">
        <v>6</v>
      </c>
      <c r="I7309" s="1595">
        <f>I7308+1</f>
        <v>24770</v>
      </c>
      <c r="J7309" s="1418"/>
      <c r="K7309" s="1871"/>
      <c r="L7309" s="1594" t="s">
        <v>405</v>
      </c>
      <c r="M7309" s="1579">
        <v>6</v>
      </c>
      <c r="N7309" s="1595">
        <f>N7308+1</f>
        <v>7302</v>
      </c>
      <c r="O7309" s="1258"/>
      <c r="Q7309" s="1418"/>
    </row>
    <row r="7310" spans="7:17">
      <c r="G7310" s="1594" t="s">
        <v>586</v>
      </c>
      <c r="H7310" s="1579">
        <v>7</v>
      </c>
      <c r="I7310" s="1595">
        <f>I7309+1</f>
        <v>24771</v>
      </c>
      <c r="J7310" s="1418"/>
      <c r="K7310" s="1871"/>
      <c r="L7310" s="1594" t="s">
        <v>405</v>
      </c>
      <c r="M7310" s="1579">
        <v>7</v>
      </c>
      <c r="N7310" s="1595">
        <f>N7309+1</f>
        <v>7303</v>
      </c>
      <c r="O7310" s="1258"/>
      <c r="Q7310" s="1418"/>
    </row>
    <row r="7311" spans="7:17">
      <c r="G7311" s="1594" t="s">
        <v>586</v>
      </c>
      <c r="H7311" s="1579">
        <v>8</v>
      </c>
      <c r="I7311" s="1595">
        <f>I7310+1</f>
        <v>24772</v>
      </c>
      <c r="J7311" s="1418"/>
      <c r="K7311" s="1871"/>
      <c r="L7311" s="1594" t="s">
        <v>405</v>
      </c>
      <c r="M7311" s="1579">
        <v>8</v>
      </c>
      <c r="N7311" s="1595">
        <f>N7310+1</f>
        <v>7304</v>
      </c>
      <c r="O7311" s="1258"/>
      <c r="Q7311" s="1418"/>
    </row>
    <row r="7312" spans="7:17">
      <c r="G7312" s="1594" t="s">
        <v>586</v>
      </c>
      <c r="H7312" s="1579">
        <v>9</v>
      </c>
      <c r="I7312" s="1595">
        <f>I7311+1</f>
        <v>24773</v>
      </c>
      <c r="J7312" s="1418"/>
      <c r="K7312" s="1871"/>
      <c r="L7312" s="1594" t="s">
        <v>405</v>
      </c>
      <c r="M7312" s="1579">
        <v>9</v>
      </c>
      <c r="N7312" s="1595">
        <f>N7311+1</f>
        <v>7305</v>
      </c>
      <c r="O7312" s="1258"/>
      <c r="Q7312" s="1418"/>
    </row>
    <row r="7313" spans="7:17">
      <c r="G7313" s="1594" t="s">
        <v>586</v>
      </c>
      <c r="H7313" s="1579">
        <v>10</v>
      </c>
      <c r="I7313" s="1595">
        <f>I7312+1</f>
        <v>24774</v>
      </c>
      <c r="J7313" s="1418"/>
      <c r="K7313" s="1871"/>
      <c r="L7313" s="1594" t="s">
        <v>405</v>
      </c>
      <c r="M7313" s="1579">
        <v>10</v>
      </c>
      <c r="N7313" s="1595">
        <f>N7312+1</f>
        <v>7306</v>
      </c>
      <c r="O7313" s="1258"/>
      <c r="Q7313" s="1418"/>
    </row>
    <row r="7314" spans="7:17">
      <c r="G7314" s="1594" t="s">
        <v>586</v>
      </c>
      <c r="H7314" s="1579">
        <v>11</v>
      </c>
      <c r="I7314" s="1595">
        <f>I7313+1</f>
        <v>24775</v>
      </c>
      <c r="J7314" s="1418"/>
      <c r="K7314" s="1871"/>
      <c r="L7314" s="1594" t="s">
        <v>405</v>
      </c>
      <c r="M7314" s="1579">
        <v>11</v>
      </c>
      <c r="N7314" s="1595">
        <f>N7313+1</f>
        <v>7307</v>
      </c>
      <c r="O7314" s="1258"/>
      <c r="Q7314" s="1418"/>
    </row>
    <row r="7315" spans="7:17">
      <c r="G7315" s="1594" t="s">
        <v>586</v>
      </c>
      <c r="H7315" s="1579">
        <v>12</v>
      </c>
      <c r="I7315" s="1595">
        <f>I7314+1</f>
        <v>24776</v>
      </c>
      <c r="J7315" s="1418"/>
      <c r="K7315" s="1871"/>
      <c r="L7315" s="1594" t="s">
        <v>405</v>
      </c>
      <c r="M7315" s="1579">
        <v>12</v>
      </c>
      <c r="N7315" s="1595">
        <f>N7314+1</f>
        <v>7308</v>
      </c>
      <c r="O7315" s="1258"/>
      <c r="Q7315" s="1418"/>
    </row>
    <row r="7316" spans="7:17">
      <c r="G7316" s="1594" t="s">
        <v>586</v>
      </c>
      <c r="H7316" s="1579">
        <v>13</v>
      </c>
      <c r="I7316" s="1595">
        <f>I7315+1</f>
        <v>24777</v>
      </c>
      <c r="J7316" s="1418"/>
      <c r="K7316" s="1871"/>
      <c r="L7316" s="1594" t="s">
        <v>405</v>
      </c>
      <c r="M7316" s="1579">
        <v>13</v>
      </c>
      <c r="N7316" s="1595">
        <f>N7315+1</f>
        <v>7309</v>
      </c>
      <c r="O7316" s="1258"/>
      <c r="Q7316" s="1418"/>
    </row>
    <row r="7317" spans="7:17">
      <c r="G7317" s="1594" t="s">
        <v>586</v>
      </c>
      <c r="H7317" s="1579">
        <v>14</v>
      </c>
      <c r="I7317" s="1595">
        <f>I7316+1</f>
        <v>24778</v>
      </c>
      <c r="J7317" s="1418"/>
      <c r="K7317" s="1871"/>
      <c r="L7317" s="1594" t="s">
        <v>405</v>
      </c>
      <c r="M7317" s="1579">
        <v>14</v>
      </c>
      <c r="N7317" s="1595">
        <f>N7316+1</f>
        <v>7310</v>
      </c>
      <c r="O7317" s="1258"/>
      <c r="Q7317" s="1418"/>
    </row>
    <row r="7318" spans="7:17">
      <c r="G7318" s="1594" t="s">
        <v>586</v>
      </c>
      <c r="H7318" s="1579">
        <v>15</v>
      </c>
      <c r="I7318" s="1595">
        <f>I7317+1</f>
        <v>24779</v>
      </c>
      <c r="J7318" s="1418"/>
      <c r="K7318" s="1871"/>
      <c r="L7318" s="1594" t="s">
        <v>405</v>
      </c>
      <c r="M7318" s="1579">
        <v>15</v>
      </c>
      <c r="N7318" s="1595">
        <f>N7317+1</f>
        <v>7311</v>
      </c>
      <c r="O7318" s="1258"/>
      <c r="Q7318" s="1418"/>
    </row>
    <row r="7319" spans="7:17">
      <c r="G7319" s="1594" t="s">
        <v>586</v>
      </c>
      <c r="H7319" s="1579">
        <v>16</v>
      </c>
      <c r="I7319" s="1595">
        <f>I7318+1</f>
        <v>24780</v>
      </c>
      <c r="J7319" s="1418"/>
      <c r="K7319" s="1871"/>
      <c r="L7319" s="1594" t="s">
        <v>405</v>
      </c>
      <c r="M7319" s="1579">
        <v>16</v>
      </c>
      <c r="N7319" s="1595">
        <f>N7318+1</f>
        <v>7312</v>
      </c>
      <c r="O7319" s="1258"/>
      <c r="Q7319" s="1418"/>
    </row>
    <row r="7320" spans="7:17">
      <c r="G7320" s="1594" t="s">
        <v>586</v>
      </c>
      <c r="H7320" s="1579">
        <v>17</v>
      </c>
      <c r="I7320" s="1595">
        <f>I7319+1</f>
        <v>24781</v>
      </c>
      <c r="J7320" s="1418"/>
      <c r="K7320" s="1871"/>
      <c r="L7320" s="1594" t="s">
        <v>405</v>
      </c>
      <c r="M7320" s="1579">
        <v>17</v>
      </c>
      <c r="N7320" s="1595">
        <f>N7319+1</f>
        <v>7313</v>
      </c>
      <c r="O7320" s="1258"/>
      <c r="Q7320" s="1418"/>
    </row>
    <row r="7321" spans="7:17">
      <c r="G7321" s="1594" t="s">
        <v>586</v>
      </c>
      <c r="H7321" s="1579">
        <v>18</v>
      </c>
      <c r="I7321" s="1595">
        <f>I7320+1</f>
        <v>24782</v>
      </c>
      <c r="J7321" s="1418"/>
      <c r="K7321" s="1871"/>
      <c r="L7321" s="1594" t="s">
        <v>405</v>
      </c>
      <c r="M7321" s="1579">
        <v>18</v>
      </c>
      <c r="N7321" s="1595">
        <f>N7320+1</f>
        <v>7314</v>
      </c>
      <c r="O7321" s="1258"/>
      <c r="Q7321" s="1418"/>
    </row>
    <row r="7322" spans="7:17">
      <c r="G7322" s="1594" t="s">
        <v>586</v>
      </c>
      <c r="H7322" s="1579">
        <v>19</v>
      </c>
      <c r="I7322" s="1595">
        <f>I7321+1</f>
        <v>24783</v>
      </c>
      <c r="J7322" s="1418"/>
      <c r="K7322" s="1871"/>
      <c r="L7322" s="1594" t="s">
        <v>405</v>
      </c>
      <c r="M7322" s="1579">
        <v>19</v>
      </c>
      <c r="N7322" s="1595">
        <f>N7321+1</f>
        <v>7315</v>
      </c>
      <c r="O7322" s="1258"/>
      <c r="Q7322" s="1418"/>
    </row>
    <row r="7323" spans="7:17">
      <c r="G7323" s="1594" t="s">
        <v>586</v>
      </c>
      <c r="H7323" s="1579">
        <v>20</v>
      </c>
      <c r="I7323" s="1595">
        <f>I7322+1</f>
        <v>24784</v>
      </c>
      <c r="J7323" s="1418"/>
      <c r="K7323" s="1871"/>
      <c r="L7323" s="1594" t="s">
        <v>405</v>
      </c>
      <c r="M7323" s="1579">
        <v>20</v>
      </c>
      <c r="N7323" s="1595">
        <f>N7322+1</f>
        <v>7316</v>
      </c>
      <c r="O7323" s="1258"/>
      <c r="Q7323" s="1418"/>
    </row>
    <row r="7324" spans="7:17">
      <c r="G7324" s="1594" t="s">
        <v>586</v>
      </c>
      <c r="H7324" s="1579">
        <v>21</v>
      </c>
      <c r="I7324" s="1595">
        <f>I7323+1</f>
        <v>24785</v>
      </c>
      <c r="J7324" s="1418"/>
      <c r="K7324" s="1871"/>
      <c r="L7324" s="1594" t="s">
        <v>405</v>
      </c>
      <c r="M7324" s="1579">
        <v>21</v>
      </c>
      <c r="N7324" s="1595">
        <f>N7323+1</f>
        <v>7317</v>
      </c>
      <c r="O7324" s="1258"/>
      <c r="Q7324" s="1418"/>
    </row>
    <row r="7325" spans="7:17">
      <c r="G7325" s="1594" t="s">
        <v>586</v>
      </c>
      <c r="H7325" s="1579">
        <v>22</v>
      </c>
      <c r="I7325" s="1595">
        <f>I7324+1</f>
        <v>24786</v>
      </c>
      <c r="J7325" s="1418"/>
      <c r="K7325" s="1871"/>
      <c r="L7325" s="1594" t="s">
        <v>405</v>
      </c>
      <c r="M7325" s="1579">
        <v>22</v>
      </c>
      <c r="N7325" s="1595">
        <f>N7324+1</f>
        <v>7318</v>
      </c>
      <c r="O7325" s="1258"/>
      <c r="Q7325" s="1418"/>
    </row>
    <row r="7326" spans="7:17">
      <c r="G7326" s="1594" t="s">
        <v>586</v>
      </c>
      <c r="H7326" s="1579">
        <v>23</v>
      </c>
      <c r="I7326" s="1595">
        <f>I7325+1</f>
        <v>24787</v>
      </c>
      <c r="J7326" s="1418"/>
      <c r="K7326" s="1871"/>
      <c r="L7326" s="1594" t="s">
        <v>405</v>
      </c>
      <c r="M7326" s="1579">
        <v>23</v>
      </c>
      <c r="N7326" s="1595">
        <f>N7325+1</f>
        <v>7319</v>
      </c>
      <c r="O7326" s="1258"/>
      <c r="Q7326" s="1418"/>
    </row>
    <row r="7327" spans="7:17">
      <c r="G7327" s="1594" t="s">
        <v>586</v>
      </c>
      <c r="H7327" s="1579">
        <v>24</v>
      </c>
      <c r="I7327" s="1595">
        <f>I7326+1</f>
        <v>24788</v>
      </c>
      <c r="J7327" s="1418"/>
      <c r="K7327" s="1871"/>
      <c r="L7327" s="1594" t="s">
        <v>405</v>
      </c>
      <c r="M7327" s="1579">
        <v>24</v>
      </c>
      <c r="N7327" s="1595">
        <f>N7326+1</f>
        <v>7320</v>
      </c>
      <c r="O7327" s="1258"/>
      <c r="Q7327" s="1418"/>
    </row>
    <row r="7328" spans="7:17">
      <c r="G7328" s="1594" t="s">
        <v>586</v>
      </c>
      <c r="H7328" s="1579">
        <v>25</v>
      </c>
      <c r="I7328" s="1595">
        <f>I7327+1</f>
        <v>24789</v>
      </c>
      <c r="J7328" s="1418"/>
      <c r="K7328" s="1871"/>
      <c r="L7328" s="1594" t="s">
        <v>405</v>
      </c>
      <c r="M7328" s="1579">
        <v>25</v>
      </c>
      <c r="N7328" s="1595">
        <f>N7327+1</f>
        <v>7321</v>
      </c>
      <c r="O7328" s="1258"/>
      <c r="Q7328" s="1418"/>
    </row>
    <row r="7329" spans="7:17">
      <c r="G7329" s="1594" t="s">
        <v>586</v>
      </c>
      <c r="H7329" s="1579">
        <v>26</v>
      </c>
      <c r="I7329" s="1595">
        <f>I7328+1</f>
        <v>24790</v>
      </c>
      <c r="J7329" s="1418"/>
      <c r="K7329" s="1871"/>
      <c r="L7329" s="1594" t="s">
        <v>405</v>
      </c>
      <c r="M7329" s="1579">
        <v>26</v>
      </c>
      <c r="N7329" s="1595">
        <f>N7328+1</f>
        <v>7322</v>
      </c>
      <c r="O7329" s="1258"/>
      <c r="Q7329" s="1418"/>
    </row>
    <row r="7330" spans="7:17">
      <c r="G7330" s="1594" t="s">
        <v>586</v>
      </c>
      <c r="H7330" s="1579">
        <v>27</v>
      </c>
      <c r="I7330" s="1595">
        <f>I7329+1</f>
        <v>24791</v>
      </c>
      <c r="J7330" s="1418"/>
      <c r="K7330" s="1871"/>
      <c r="L7330" s="1594" t="s">
        <v>405</v>
      </c>
      <c r="M7330" s="1579">
        <v>27</v>
      </c>
      <c r="N7330" s="1595">
        <f>N7329+1</f>
        <v>7323</v>
      </c>
      <c r="O7330" s="1258"/>
      <c r="Q7330" s="1418"/>
    </row>
    <row r="7331" spans="7:17">
      <c r="G7331" s="1594" t="s">
        <v>586</v>
      </c>
      <c r="H7331" s="1579">
        <v>28</v>
      </c>
      <c r="I7331" s="1595">
        <f>I7330+1</f>
        <v>24792</v>
      </c>
      <c r="J7331" s="1418"/>
      <c r="K7331" s="1871"/>
      <c r="L7331" s="1594" t="s">
        <v>405</v>
      </c>
      <c r="M7331" s="1579">
        <v>28</v>
      </c>
      <c r="N7331" s="1595">
        <f>N7330+1</f>
        <v>7324</v>
      </c>
      <c r="O7331" s="1258"/>
      <c r="Q7331" s="1418"/>
    </row>
    <row r="7332" spans="7:17">
      <c r="G7332" s="1594" t="s">
        <v>586</v>
      </c>
      <c r="H7332" s="1579">
        <v>29</v>
      </c>
      <c r="I7332" s="1595">
        <f>I7331+1</f>
        <v>24793</v>
      </c>
      <c r="J7332" s="1418"/>
      <c r="K7332" s="1871"/>
      <c r="L7332" s="1594" t="s">
        <v>405</v>
      </c>
      <c r="M7332" s="1579">
        <v>29</v>
      </c>
      <c r="N7332" s="1595">
        <f>N7331+1</f>
        <v>7325</v>
      </c>
      <c r="O7332" s="1258"/>
      <c r="Q7332" s="1418"/>
    </row>
    <row r="7333" spans="7:17">
      <c r="G7333" s="1594" t="s">
        <v>586</v>
      </c>
      <c r="H7333" s="1579">
        <v>30</v>
      </c>
      <c r="I7333" s="1595">
        <f>I7332+1</f>
        <v>24794</v>
      </c>
      <c r="J7333" s="1418"/>
      <c r="K7333" s="1871"/>
      <c r="L7333" s="1594" t="s">
        <v>405</v>
      </c>
      <c r="M7333" s="1579">
        <v>30</v>
      </c>
      <c r="N7333" s="1595">
        <f>N7332+1</f>
        <v>7326</v>
      </c>
      <c r="O7333" s="1258"/>
      <c r="Q7333" s="1418"/>
    </row>
    <row r="7334" spans="7:17">
      <c r="G7334" s="1594" t="s">
        <v>586</v>
      </c>
      <c r="H7334" s="1579">
        <v>31</v>
      </c>
      <c r="I7334" s="1595">
        <f>I7333+1</f>
        <v>24795</v>
      </c>
      <c r="J7334" s="1418"/>
      <c r="K7334" s="1871"/>
      <c r="L7334" s="1594" t="s">
        <v>405</v>
      </c>
      <c r="M7334" s="1579">
        <v>31</v>
      </c>
      <c r="N7334" s="1595">
        <f>N7333+1</f>
        <v>7327</v>
      </c>
      <c r="O7334" s="1258"/>
      <c r="Q7334" s="1418"/>
    </row>
    <row r="7335" spans="7:17">
      <c r="G7335" s="1594" t="s">
        <v>586</v>
      </c>
      <c r="H7335" s="1579">
        <v>32</v>
      </c>
      <c r="I7335" s="1595">
        <f>I7334+1</f>
        <v>24796</v>
      </c>
      <c r="J7335" s="1418"/>
      <c r="K7335" s="1871"/>
      <c r="L7335" s="1594" t="s">
        <v>405</v>
      </c>
      <c r="M7335" s="1579">
        <v>32</v>
      </c>
      <c r="N7335" s="1595">
        <f>N7334+1</f>
        <v>7328</v>
      </c>
      <c r="O7335" s="1258"/>
      <c r="Q7335" s="1418"/>
    </row>
    <row r="7336" spans="7:17">
      <c r="G7336" s="1594" t="s">
        <v>586</v>
      </c>
      <c r="H7336" s="1579">
        <v>33</v>
      </c>
      <c r="I7336" s="1595">
        <f>I7335+1</f>
        <v>24797</v>
      </c>
      <c r="J7336" s="1418"/>
      <c r="K7336" s="1871"/>
      <c r="L7336" s="1594" t="s">
        <v>405</v>
      </c>
      <c r="M7336" s="1579">
        <v>33</v>
      </c>
      <c r="N7336" s="1595">
        <f>N7335+1</f>
        <v>7329</v>
      </c>
      <c r="O7336" s="1258"/>
      <c r="Q7336" s="1418"/>
    </row>
    <row r="7337" spans="7:17">
      <c r="G7337" s="1594" t="s">
        <v>586</v>
      </c>
      <c r="H7337" s="1579">
        <v>34</v>
      </c>
      <c r="I7337" s="1595">
        <f>I7336+1</f>
        <v>24798</v>
      </c>
      <c r="J7337" s="1418"/>
      <c r="K7337" s="1871"/>
      <c r="L7337" s="1594" t="s">
        <v>405</v>
      </c>
      <c r="M7337" s="1579">
        <v>34</v>
      </c>
      <c r="N7337" s="1595">
        <f>N7336+1</f>
        <v>7330</v>
      </c>
      <c r="O7337" s="1258"/>
      <c r="Q7337" s="1418"/>
    </row>
    <row r="7338" spans="7:17">
      <c r="G7338" s="1594" t="s">
        <v>586</v>
      </c>
      <c r="H7338" s="1579">
        <v>35</v>
      </c>
      <c r="I7338" s="1595">
        <f>I7337+1</f>
        <v>24799</v>
      </c>
      <c r="J7338" s="1418"/>
      <c r="K7338" s="1871"/>
      <c r="L7338" s="1594" t="s">
        <v>405</v>
      </c>
      <c r="M7338" s="1579">
        <v>35</v>
      </c>
      <c r="N7338" s="1595">
        <f>N7337+1</f>
        <v>7331</v>
      </c>
      <c r="O7338" s="1258"/>
      <c r="Q7338" s="1418"/>
    </row>
    <row r="7339" spans="7:17">
      <c r="G7339" s="1594" t="s">
        <v>586</v>
      </c>
      <c r="H7339" s="1579">
        <v>36</v>
      </c>
      <c r="I7339" s="1595">
        <f>I7338+1</f>
        <v>24800</v>
      </c>
      <c r="J7339" s="1418"/>
      <c r="K7339" s="1871"/>
      <c r="L7339" s="1594" t="s">
        <v>405</v>
      </c>
      <c r="M7339" s="1579">
        <v>36</v>
      </c>
      <c r="N7339" s="1595">
        <f>N7338+1</f>
        <v>7332</v>
      </c>
      <c r="O7339" s="1258"/>
      <c r="Q7339" s="1418"/>
    </row>
    <row r="7340" spans="7:17">
      <c r="G7340" s="1594" t="s">
        <v>586</v>
      </c>
      <c r="H7340" s="1579">
        <v>37</v>
      </c>
      <c r="I7340" s="1595">
        <f>I7339+1</f>
        <v>24801</v>
      </c>
      <c r="J7340" s="1418"/>
      <c r="K7340" s="1871"/>
      <c r="L7340" s="1594" t="s">
        <v>405</v>
      </c>
      <c r="M7340" s="1579">
        <v>37</v>
      </c>
      <c r="N7340" s="1595">
        <f>N7339+1</f>
        <v>7333</v>
      </c>
      <c r="O7340" s="1258"/>
      <c r="Q7340" s="1418"/>
    </row>
    <row r="7341" spans="7:17">
      <c r="G7341" s="1594" t="s">
        <v>586</v>
      </c>
      <c r="H7341" s="1579">
        <v>38</v>
      </c>
      <c r="I7341" s="1595">
        <f>I7340+1</f>
        <v>24802</v>
      </c>
      <c r="J7341" s="1418"/>
      <c r="K7341" s="1871"/>
      <c r="L7341" s="1594" t="s">
        <v>405</v>
      </c>
      <c r="M7341" s="1579">
        <v>38</v>
      </c>
      <c r="N7341" s="1595">
        <f>N7340+1</f>
        <v>7334</v>
      </c>
      <c r="O7341" s="1258"/>
      <c r="Q7341" s="1418"/>
    </row>
    <row r="7342" spans="7:17">
      <c r="G7342" s="1594" t="s">
        <v>586</v>
      </c>
      <c r="H7342" s="1579">
        <v>39</v>
      </c>
      <c r="I7342" s="1595">
        <f>I7341+1</f>
        <v>24803</v>
      </c>
      <c r="J7342" s="1418"/>
      <c r="K7342" s="1871"/>
      <c r="L7342" s="1594" t="s">
        <v>405</v>
      </c>
      <c r="M7342" s="1579">
        <v>39</v>
      </c>
      <c r="N7342" s="1595">
        <f>N7341+1</f>
        <v>7335</v>
      </c>
      <c r="O7342" s="1258"/>
      <c r="Q7342" s="1418"/>
    </row>
    <row r="7343" spans="7:17">
      <c r="G7343" s="1594" t="s">
        <v>586</v>
      </c>
      <c r="H7343" s="1579">
        <v>40</v>
      </c>
      <c r="I7343" s="1595">
        <f>I7342+1</f>
        <v>24804</v>
      </c>
      <c r="J7343" s="1418"/>
      <c r="K7343" s="1871"/>
      <c r="L7343" s="1594" t="s">
        <v>405</v>
      </c>
      <c r="M7343" s="1579">
        <v>40</v>
      </c>
      <c r="N7343" s="1595">
        <f>N7342+1</f>
        <v>7336</v>
      </c>
      <c r="O7343" s="1258"/>
      <c r="Q7343" s="1418"/>
    </row>
    <row r="7344" spans="7:17">
      <c r="G7344" s="1594" t="s">
        <v>586</v>
      </c>
      <c r="H7344" s="1579">
        <v>41</v>
      </c>
      <c r="I7344" s="1595">
        <f>I7343+1</f>
        <v>24805</v>
      </c>
      <c r="J7344" s="1418"/>
      <c r="K7344" s="1871"/>
      <c r="L7344" s="1594" t="s">
        <v>405</v>
      </c>
      <c r="M7344" s="1579">
        <v>41</v>
      </c>
      <c r="N7344" s="1595">
        <f>N7343+1</f>
        <v>7337</v>
      </c>
      <c r="O7344" s="1258"/>
      <c r="Q7344" s="1418"/>
    </row>
    <row r="7345" spans="7:17">
      <c r="G7345" s="1594" t="s">
        <v>586</v>
      </c>
      <c r="H7345" s="1579">
        <v>42</v>
      </c>
      <c r="I7345" s="1595">
        <f>I7344+1</f>
        <v>24806</v>
      </c>
      <c r="J7345" s="1418"/>
      <c r="K7345" s="1871"/>
      <c r="L7345" s="1594" t="s">
        <v>405</v>
      </c>
      <c r="M7345" s="1579">
        <v>42</v>
      </c>
      <c r="N7345" s="1595">
        <f>N7344+1</f>
        <v>7338</v>
      </c>
      <c r="O7345" s="1258"/>
      <c r="Q7345" s="1418"/>
    </row>
    <row r="7346" spans="7:17">
      <c r="G7346" s="1594" t="s">
        <v>586</v>
      </c>
      <c r="H7346" s="1579">
        <v>43</v>
      </c>
      <c r="I7346" s="1595">
        <f>I7345+1</f>
        <v>24807</v>
      </c>
      <c r="J7346" s="1418"/>
      <c r="K7346" s="1871"/>
      <c r="L7346" s="1594" t="s">
        <v>405</v>
      </c>
      <c r="M7346" s="1579">
        <v>43</v>
      </c>
      <c r="N7346" s="1595">
        <f>N7345+1</f>
        <v>7339</v>
      </c>
      <c r="O7346" s="1258"/>
      <c r="Q7346" s="1418"/>
    </row>
    <row r="7347" spans="7:17">
      <c r="G7347" s="1594" t="s">
        <v>586</v>
      </c>
      <c r="H7347" s="1579">
        <v>44</v>
      </c>
      <c r="I7347" s="1595">
        <f>I7346+1</f>
        <v>24808</v>
      </c>
      <c r="J7347" s="1418"/>
      <c r="K7347" s="1871"/>
      <c r="L7347" s="1594" t="s">
        <v>405</v>
      </c>
      <c r="M7347" s="1579">
        <v>44</v>
      </c>
      <c r="N7347" s="1595">
        <f>N7346+1</f>
        <v>7340</v>
      </c>
      <c r="O7347" s="1258"/>
      <c r="Q7347" s="1418"/>
    </row>
    <row r="7348" spans="7:17">
      <c r="G7348" s="1594" t="s">
        <v>586</v>
      </c>
      <c r="H7348" s="1579">
        <v>45</v>
      </c>
      <c r="I7348" s="1595">
        <f>I7347+1</f>
        <v>24809</v>
      </c>
      <c r="J7348" s="1418"/>
      <c r="K7348" s="1871"/>
      <c r="L7348" s="1594" t="s">
        <v>405</v>
      </c>
      <c r="M7348" s="1579">
        <v>45</v>
      </c>
      <c r="N7348" s="1595">
        <f>N7347+1</f>
        <v>7341</v>
      </c>
      <c r="O7348" s="1258"/>
      <c r="Q7348" s="1418"/>
    </row>
    <row r="7349" spans="7:17">
      <c r="G7349" s="1594" t="s">
        <v>586</v>
      </c>
      <c r="H7349" s="1579">
        <v>46</v>
      </c>
      <c r="I7349" s="1595">
        <f>I7348+1</f>
        <v>24810</v>
      </c>
      <c r="J7349" s="1418"/>
      <c r="K7349" s="1871"/>
      <c r="L7349" s="1594" t="s">
        <v>405</v>
      </c>
      <c r="M7349" s="1579">
        <v>46</v>
      </c>
      <c r="N7349" s="1595">
        <f>N7348+1</f>
        <v>7342</v>
      </c>
      <c r="O7349" s="1258"/>
      <c r="Q7349" s="1418"/>
    </row>
    <row r="7350" spans="7:17">
      <c r="G7350" s="1594" t="s">
        <v>586</v>
      </c>
      <c r="H7350" s="1579">
        <v>47</v>
      </c>
      <c r="I7350" s="1595">
        <f>I7349+1</f>
        <v>24811</v>
      </c>
      <c r="J7350" s="1418"/>
      <c r="K7350" s="1871"/>
      <c r="L7350" s="1594" t="s">
        <v>405</v>
      </c>
      <c r="M7350" s="1579">
        <v>47</v>
      </c>
      <c r="N7350" s="1595">
        <f>N7349+1</f>
        <v>7343</v>
      </c>
      <c r="O7350" s="1258"/>
      <c r="Q7350" s="1418"/>
    </row>
    <row r="7351" spans="7:17">
      <c r="G7351" s="1594" t="s">
        <v>586</v>
      </c>
      <c r="H7351" s="1579">
        <v>48</v>
      </c>
      <c r="I7351" s="1595">
        <f>I7350+1</f>
        <v>24812</v>
      </c>
      <c r="J7351" s="1418"/>
      <c r="K7351" s="1871"/>
      <c r="L7351" s="1594" t="s">
        <v>405</v>
      </c>
      <c r="M7351" s="1579">
        <v>48</v>
      </c>
      <c r="N7351" s="1595">
        <f>N7350+1</f>
        <v>7344</v>
      </c>
      <c r="O7351" s="1258"/>
      <c r="Q7351" s="1418"/>
    </row>
    <row r="7352" spans="7:17">
      <c r="G7352" s="1594" t="s">
        <v>586</v>
      </c>
      <c r="H7352" s="1579">
        <v>49</v>
      </c>
      <c r="I7352" s="1595">
        <f>I7351+1</f>
        <v>24813</v>
      </c>
      <c r="J7352" s="1418"/>
      <c r="K7352" s="1871"/>
      <c r="L7352" s="1594" t="s">
        <v>405</v>
      </c>
      <c r="M7352" s="1579">
        <v>49</v>
      </c>
      <c r="N7352" s="1595">
        <f>N7351+1</f>
        <v>7345</v>
      </c>
      <c r="O7352" s="1258"/>
      <c r="Q7352" s="1418"/>
    </row>
    <row r="7353" spans="7:17">
      <c r="G7353" s="1594" t="s">
        <v>586</v>
      </c>
      <c r="H7353" s="1579">
        <v>50</v>
      </c>
      <c r="I7353" s="1595">
        <f>I7352+1</f>
        <v>24814</v>
      </c>
      <c r="J7353" s="1418"/>
      <c r="K7353" s="1871"/>
      <c r="L7353" s="1594" t="s">
        <v>405</v>
      </c>
      <c r="M7353" s="1579">
        <v>50</v>
      </c>
      <c r="N7353" s="1595">
        <f>N7352+1</f>
        <v>7346</v>
      </c>
      <c r="O7353" s="1258"/>
      <c r="Q7353" s="1418"/>
    </row>
    <row r="7354" spans="7:17">
      <c r="G7354" s="1594" t="s">
        <v>586</v>
      </c>
      <c r="H7354" s="1579">
        <v>51</v>
      </c>
      <c r="I7354" s="1595">
        <f>I7353+1</f>
        <v>24815</v>
      </c>
      <c r="J7354" s="1418"/>
      <c r="K7354" s="1871"/>
      <c r="L7354" s="1594" t="s">
        <v>405</v>
      </c>
      <c r="M7354" s="1579">
        <v>51</v>
      </c>
      <c r="N7354" s="1595">
        <f>N7353+1</f>
        <v>7347</v>
      </c>
      <c r="O7354" s="1258"/>
      <c r="Q7354" s="1418"/>
    </row>
    <row r="7355" spans="7:17">
      <c r="G7355" s="1594" t="s">
        <v>586</v>
      </c>
      <c r="H7355" s="1579">
        <v>52</v>
      </c>
      <c r="I7355" s="1595">
        <f>I7354+1</f>
        <v>24816</v>
      </c>
      <c r="J7355" s="1418"/>
      <c r="K7355" s="1871"/>
      <c r="L7355" s="1594" t="s">
        <v>405</v>
      </c>
      <c r="M7355" s="1579">
        <v>52</v>
      </c>
      <c r="N7355" s="1595">
        <f>N7354+1</f>
        <v>7348</v>
      </c>
      <c r="O7355" s="1258"/>
      <c r="Q7355" s="1418"/>
    </row>
    <row r="7356" spans="7:17">
      <c r="G7356" s="1594" t="s">
        <v>586</v>
      </c>
      <c r="H7356" s="1579">
        <v>53</v>
      </c>
      <c r="I7356" s="1595">
        <f>I7355+1</f>
        <v>24817</v>
      </c>
      <c r="J7356" s="1418"/>
      <c r="K7356" s="1871"/>
      <c r="L7356" s="1594" t="s">
        <v>405</v>
      </c>
      <c r="M7356" s="1579">
        <v>53</v>
      </c>
      <c r="N7356" s="1595">
        <f>N7355+1</f>
        <v>7349</v>
      </c>
      <c r="O7356" s="1258"/>
      <c r="Q7356" s="1418"/>
    </row>
    <row r="7357" spans="7:17">
      <c r="G7357" s="1594" t="s">
        <v>586</v>
      </c>
      <c r="H7357" s="1579">
        <v>54</v>
      </c>
      <c r="I7357" s="1595">
        <f>I7356+1</f>
        <v>24818</v>
      </c>
      <c r="J7357" s="1418"/>
      <c r="K7357" s="1871"/>
      <c r="L7357" s="1594" t="s">
        <v>405</v>
      </c>
      <c r="M7357" s="1579">
        <v>54</v>
      </c>
      <c r="N7357" s="1595">
        <f>N7356+1</f>
        <v>7350</v>
      </c>
      <c r="O7357" s="1258"/>
      <c r="Q7357" s="1418"/>
    </row>
    <row r="7358" spans="7:17">
      <c r="G7358" s="1594" t="s">
        <v>586</v>
      </c>
      <c r="H7358" s="1579">
        <v>55</v>
      </c>
      <c r="I7358" s="1595">
        <f>I7357+1</f>
        <v>24819</v>
      </c>
      <c r="J7358" s="1418"/>
      <c r="K7358" s="1871"/>
      <c r="L7358" s="1594" t="s">
        <v>405</v>
      </c>
      <c r="M7358" s="1579">
        <v>55</v>
      </c>
      <c r="N7358" s="1595">
        <f>N7357+1</f>
        <v>7351</v>
      </c>
      <c r="O7358" s="1258"/>
      <c r="Q7358" s="1418"/>
    </row>
    <row r="7359" spans="7:17">
      <c r="G7359" s="1594" t="s">
        <v>586</v>
      </c>
      <c r="H7359" s="1579">
        <v>56</v>
      </c>
      <c r="I7359" s="1595">
        <f>I7358+1</f>
        <v>24820</v>
      </c>
      <c r="J7359" s="1418"/>
      <c r="K7359" s="1871"/>
      <c r="L7359" s="1594" t="s">
        <v>405</v>
      </c>
      <c r="M7359" s="1579">
        <v>56</v>
      </c>
      <c r="N7359" s="1595">
        <f>N7358+1</f>
        <v>7352</v>
      </c>
      <c r="O7359" s="1258"/>
      <c r="Q7359" s="1418"/>
    </row>
    <row r="7360" spans="7:17">
      <c r="G7360" s="1594" t="s">
        <v>586</v>
      </c>
      <c r="H7360" s="1579">
        <v>57</v>
      </c>
      <c r="I7360" s="1595">
        <f>I7359+1</f>
        <v>24821</v>
      </c>
      <c r="J7360" s="1418"/>
      <c r="K7360" s="1871"/>
      <c r="L7360" s="1594" t="s">
        <v>405</v>
      </c>
      <c r="M7360" s="1579">
        <v>57</v>
      </c>
      <c r="N7360" s="1595">
        <f>N7359+1</f>
        <v>7353</v>
      </c>
      <c r="O7360" s="1258"/>
      <c r="Q7360" s="1418"/>
    </row>
    <row r="7361" spans="7:17">
      <c r="G7361" s="1594" t="s">
        <v>586</v>
      </c>
      <c r="H7361" s="1579">
        <v>58</v>
      </c>
      <c r="I7361" s="1595">
        <f>I7360+1</f>
        <v>24822</v>
      </c>
      <c r="J7361" s="1418"/>
      <c r="K7361" s="1871"/>
      <c r="L7361" s="1594" t="s">
        <v>405</v>
      </c>
      <c r="M7361" s="1579">
        <v>58</v>
      </c>
      <c r="N7361" s="1595">
        <f>N7360+1</f>
        <v>7354</v>
      </c>
      <c r="O7361" s="1258"/>
      <c r="Q7361" s="1418"/>
    </row>
    <row r="7362" spans="7:17">
      <c r="G7362" s="1594" t="s">
        <v>586</v>
      </c>
      <c r="H7362" s="1579">
        <v>59</v>
      </c>
      <c r="I7362" s="1595">
        <f>I7361+1</f>
        <v>24823</v>
      </c>
      <c r="J7362" s="1418"/>
      <c r="K7362" s="1871"/>
      <c r="L7362" s="1594" t="s">
        <v>405</v>
      </c>
      <c r="M7362" s="1579">
        <v>59</v>
      </c>
      <c r="N7362" s="1595">
        <f>N7361+1</f>
        <v>7355</v>
      </c>
      <c r="O7362" s="1258"/>
      <c r="Q7362" s="1418"/>
    </row>
    <row r="7363" spans="7:17">
      <c r="G7363" s="1594" t="s">
        <v>586</v>
      </c>
      <c r="H7363" s="1579">
        <v>60</v>
      </c>
      <c r="I7363" s="1595">
        <f>I7362+1</f>
        <v>24824</v>
      </c>
      <c r="J7363" s="1418"/>
      <c r="K7363" s="1871"/>
      <c r="L7363" s="1594" t="s">
        <v>405</v>
      </c>
      <c r="M7363" s="1579">
        <v>60</v>
      </c>
      <c r="N7363" s="1595">
        <f>N7362+1</f>
        <v>7356</v>
      </c>
      <c r="O7363" s="1258"/>
      <c r="Q7363" s="1418"/>
    </row>
    <row r="7364" spans="7:17">
      <c r="G7364" s="1594" t="s">
        <v>586</v>
      </c>
      <c r="H7364" s="1579">
        <v>61</v>
      </c>
      <c r="I7364" s="1595">
        <f>I7363+1</f>
        <v>24825</v>
      </c>
      <c r="J7364" s="1418"/>
      <c r="K7364" s="1871"/>
      <c r="L7364" s="1594" t="s">
        <v>405</v>
      </c>
      <c r="M7364" s="1579">
        <v>61</v>
      </c>
      <c r="N7364" s="1595">
        <f>N7363+1</f>
        <v>7357</v>
      </c>
      <c r="O7364" s="1258"/>
      <c r="Q7364" s="1418"/>
    </row>
    <row r="7365" spans="7:17">
      <c r="G7365" s="1594" t="s">
        <v>586</v>
      </c>
      <c r="H7365" s="1579">
        <v>62</v>
      </c>
      <c r="I7365" s="1595">
        <f>I7364+1</f>
        <v>24826</v>
      </c>
      <c r="J7365" s="1418"/>
      <c r="K7365" s="1871"/>
      <c r="L7365" s="1594" t="s">
        <v>405</v>
      </c>
      <c r="M7365" s="1579">
        <v>62</v>
      </c>
      <c r="N7365" s="1595">
        <f>N7364+1</f>
        <v>7358</v>
      </c>
      <c r="O7365" s="1258"/>
      <c r="Q7365" s="1418"/>
    </row>
    <row r="7366" spans="7:17">
      <c r="G7366" s="1594" t="s">
        <v>586</v>
      </c>
      <c r="H7366" s="1579">
        <v>63</v>
      </c>
      <c r="I7366" s="1595">
        <f>I7365+1</f>
        <v>24827</v>
      </c>
      <c r="J7366" s="1418"/>
      <c r="K7366" s="1871"/>
      <c r="L7366" s="1594" t="s">
        <v>405</v>
      </c>
      <c r="M7366" s="1579">
        <v>63</v>
      </c>
      <c r="N7366" s="1595">
        <f>N7365+1</f>
        <v>7359</v>
      </c>
      <c r="O7366" s="1258"/>
      <c r="Q7366" s="1418"/>
    </row>
    <row r="7367" spans="7:17">
      <c r="G7367" s="1594" t="s">
        <v>586</v>
      </c>
      <c r="H7367" s="1579">
        <v>64</v>
      </c>
      <c r="I7367" s="1595">
        <f>I7366+1</f>
        <v>24828</v>
      </c>
      <c r="J7367" s="1418"/>
      <c r="K7367" s="1871"/>
      <c r="L7367" s="1594" t="s">
        <v>405</v>
      </c>
      <c r="M7367" s="1579">
        <v>64</v>
      </c>
      <c r="N7367" s="1595">
        <f>N7366+1</f>
        <v>7360</v>
      </c>
      <c r="O7367" s="1258"/>
      <c r="Q7367" s="1418"/>
    </row>
    <row r="7368" spans="7:17">
      <c r="G7368" s="1594" t="s">
        <v>586</v>
      </c>
      <c r="H7368" s="1579">
        <v>65</v>
      </c>
      <c r="I7368" s="1595">
        <f>I7367+1</f>
        <v>24829</v>
      </c>
      <c r="J7368" s="1418"/>
      <c r="K7368" s="1871"/>
      <c r="L7368" s="1594" t="s">
        <v>405</v>
      </c>
      <c r="M7368" s="1579">
        <v>65</v>
      </c>
      <c r="N7368" s="1595">
        <f>N7367+1</f>
        <v>7361</v>
      </c>
      <c r="O7368" s="1258"/>
      <c r="Q7368" s="1418"/>
    </row>
    <row r="7369" spans="7:17">
      <c r="G7369" s="1594" t="s">
        <v>586</v>
      </c>
      <c r="H7369" s="1579">
        <v>66</v>
      </c>
      <c r="I7369" s="1595">
        <f>I7368+1</f>
        <v>24830</v>
      </c>
      <c r="J7369" s="1418"/>
      <c r="K7369" s="1871"/>
      <c r="L7369" s="1594" t="s">
        <v>405</v>
      </c>
      <c r="M7369" s="1579">
        <v>66</v>
      </c>
      <c r="N7369" s="1595">
        <f>N7368+1</f>
        <v>7362</v>
      </c>
      <c r="O7369" s="1258"/>
      <c r="Q7369" s="1418"/>
    </row>
    <row r="7370" spans="7:17">
      <c r="G7370" s="1594" t="s">
        <v>586</v>
      </c>
      <c r="H7370" s="1579">
        <v>67</v>
      </c>
      <c r="I7370" s="1595">
        <f>I7369+1</f>
        <v>24831</v>
      </c>
      <c r="J7370" s="1418"/>
      <c r="K7370" s="1871"/>
      <c r="L7370" s="1594" t="s">
        <v>405</v>
      </c>
      <c r="M7370" s="1579">
        <v>67</v>
      </c>
      <c r="N7370" s="1595">
        <f>N7369+1</f>
        <v>7363</v>
      </c>
      <c r="O7370" s="1258"/>
      <c r="Q7370" s="1418"/>
    </row>
    <row r="7371" spans="7:17">
      <c r="G7371" s="1594" t="s">
        <v>586</v>
      </c>
      <c r="H7371" s="1579">
        <v>68</v>
      </c>
      <c r="I7371" s="1595">
        <f>I7370+1</f>
        <v>24832</v>
      </c>
      <c r="J7371" s="1418"/>
      <c r="K7371" s="1871"/>
      <c r="L7371" s="1594" t="s">
        <v>405</v>
      </c>
      <c r="M7371" s="1579">
        <v>68</v>
      </c>
      <c r="N7371" s="1595">
        <f>N7370+1</f>
        <v>7364</v>
      </c>
      <c r="O7371" s="1258"/>
      <c r="Q7371" s="1418"/>
    </row>
    <row r="7372" spans="7:17">
      <c r="G7372" s="1594" t="s">
        <v>586</v>
      </c>
      <c r="H7372" s="1579">
        <v>69</v>
      </c>
      <c r="I7372" s="1595">
        <f>I7371+1</f>
        <v>24833</v>
      </c>
      <c r="J7372" s="1418"/>
      <c r="K7372" s="1871"/>
      <c r="L7372" s="1594" t="s">
        <v>405</v>
      </c>
      <c r="M7372" s="1579">
        <v>69</v>
      </c>
      <c r="N7372" s="1595">
        <f>N7371+1</f>
        <v>7365</v>
      </c>
      <c r="O7372" s="1258"/>
      <c r="Q7372" s="1418"/>
    </row>
    <row r="7373" spans="7:17">
      <c r="G7373" s="1594" t="s">
        <v>586</v>
      </c>
      <c r="H7373" s="1579">
        <v>70</v>
      </c>
      <c r="I7373" s="1595">
        <f>I7372+1</f>
        <v>24834</v>
      </c>
      <c r="J7373" s="1418"/>
      <c r="K7373" s="1871"/>
      <c r="L7373" s="1594" t="s">
        <v>405</v>
      </c>
      <c r="M7373" s="1579">
        <v>70</v>
      </c>
      <c r="N7373" s="1595">
        <f>N7372+1</f>
        <v>7366</v>
      </c>
      <c r="O7373" s="1258"/>
      <c r="Q7373" s="1418"/>
    </row>
    <row r="7374" spans="7:17">
      <c r="G7374" s="1594" t="s">
        <v>586</v>
      </c>
      <c r="H7374" s="1579">
        <v>71</v>
      </c>
      <c r="I7374" s="1595">
        <f>I7373+1</f>
        <v>24835</v>
      </c>
      <c r="J7374" s="1418"/>
      <c r="K7374" s="1871"/>
      <c r="L7374" s="1594" t="s">
        <v>405</v>
      </c>
      <c r="M7374" s="1579">
        <v>71</v>
      </c>
      <c r="N7374" s="1595">
        <f>N7373+1</f>
        <v>7367</v>
      </c>
      <c r="O7374" s="1258"/>
      <c r="Q7374" s="1418"/>
    </row>
    <row r="7375" spans="7:17">
      <c r="G7375" s="1594" t="s">
        <v>586</v>
      </c>
      <c r="H7375" s="1579">
        <v>72</v>
      </c>
      <c r="I7375" s="1595">
        <f>I7374+1</f>
        <v>24836</v>
      </c>
      <c r="J7375" s="1418"/>
      <c r="K7375" s="1871"/>
      <c r="L7375" s="1594" t="s">
        <v>405</v>
      </c>
      <c r="M7375" s="1579">
        <v>72</v>
      </c>
      <c r="N7375" s="1595">
        <f>N7374+1</f>
        <v>7368</v>
      </c>
      <c r="O7375" s="1258"/>
      <c r="Q7375" s="1418"/>
    </row>
    <row r="7376" spans="7:17">
      <c r="G7376" s="1594" t="s">
        <v>586</v>
      </c>
      <c r="H7376" s="1579">
        <v>73</v>
      </c>
      <c r="I7376" s="1595">
        <f>I7375+1</f>
        <v>24837</v>
      </c>
      <c r="J7376" s="1418"/>
      <c r="K7376" s="1871"/>
      <c r="L7376" s="1594" t="s">
        <v>405</v>
      </c>
      <c r="M7376" s="1579">
        <v>73</v>
      </c>
      <c r="N7376" s="1595">
        <f>N7375+1</f>
        <v>7369</v>
      </c>
      <c r="O7376" s="1258"/>
      <c r="Q7376" s="1418"/>
    </row>
    <row r="7377" spans="7:17">
      <c r="G7377" s="1594" t="s">
        <v>586</v>
      </c>
      <c r="H7377" s="1579">
        <v>74</v>
      </c>
      <c r="I7377" s="1595">
        <f>I7376+1</f>
        <v>24838</v>
      </c>
      <c r="J7377" s="1418"/>
      <c r="K7377" s="1871"/>
      <c r="L7377" s="1594" t="s">
        <v>405</v>
      </c>
      <c r="M7377" s="1579">
        <v>74</v>
      </c>
      <c r="N7377" s="1595">
        <f>N7376+1</f>
        <v>7370</v>
      </c>
      <c r="O7377" s="1258"/>
      <c r="Q7377" s="1418"/>
    </row>
    <row r="7378" spans="7:17">
      <c r="G7378" s="1594" t="s">
        <v>586</v>
      </c>
      <c r="H7378" s="1579">
        <v>75</v>
      </c>
      <c r="I7378" s="1595">
        <f>I7377+1</f>
        <v>24839</v>
      </c>
      <c r="J7378" s="1418"/>
      <c r="K7378" s="1871"/>
      <c r="L7378" s="1594" t="s">
        <v>405</v>
      </c>
      <c r="M7378" s="1579">
        <v>75</v>
      </c>
      <c r="N7378" s="1595">
        <f>N7377+1</f>
        <v>7371</v>
      </c>
      <c r="O7378" s="1258"/>
      <c r="Q7378" s="1418"/>
    </row>
    <row r="7379" spans="7:17">
      <c r="G7379" s="1594" t="s">
        <v>586</v>
      </c>
      <c r="H7379" s="1579">
        <v>76</v>
      </c>
      <c r="I7379" s="1595">
        <f>I7378+1</f>
        <v>24840</v>
      </c>
      <c r="J7379" s="1418"/>
      <c r="K7379" s="1871"/>
      <c r="L7379" s="1594" t="s">
        <v>405</v>
      </c>
      <c r="M7379" s="1579">
        <v>76</v>
      </c>
      <c r="N7379" s="1595">
        <f>N7378+1</f>
        <v>7372</v>
      </c>
      <c r="O7379" s="1258"/>
      <c r="Q7379" s="1418"/>
    </row>
    <row r="7380" spans="7:17">
      <c r="G7380" s="1594" t="s">
        <v>586</v>
      </c>
      <c r="H7380" s="1579">
        <v>77</v>
      </c>
      <c r="I7380" s="1595">
        <f>I7379+1</f>
        <v>24841</v>
      </c>
      <c r="J7380" s="1418"/>
      <c r="K7380" s="1871"/>
      <c r="L7380" s="1594" t="s">
        <v>405</v>
      </c>
      <c r="M7380" s="1579">
        <v>77</v>
      </c>
      <c r="N7380" s="1595">
        <f>N7379+1</f>
        <v>7373</v>
      </c>
      <c r="O7380" s="1258"/>
      <c r="Q7380" s="1418"/>
    </row>
    <row r="7381" spans="7:17">
      <c r="G7381" s="1594" t="s">
        <v>586</v>
      </c>
      <c r="H7381" s="1579">
        <v>78</v>
      </c>
      <c r="I7381" s="1595">
        <f>I7380+1</f>
        <v>24842</v>
      </c>
      <c r="J7381" s="1418"/>
      <c r="K7381" s="1871"/>
      <c r="L7381" s="1594" t="s">
        <v>405</v>
      </c>
      <c r="M7381" s="1579">
        <v>78</v>
      </c>
      <c r="N7381" s="1595">
        <f>N7380+1</f>
        <v>7374</v>
      </c>
      <c r="O7381" s="1258"/>
      <c r="Q7381" s="1418"/>
    </row>
    <row r="7382" spans="7:17">
      <c r="G7382" s="1594" t="s">
        <v>586</v>
      </c>
      <c r="H7382" s="1579">
        <v>79</v>
      </c>
      <c r="I7382" s="1595">
        <f>I7381+1</f>
        <v>24843</v>
      </c>
      <c r="J7382" s="1418"/>
      <c r="K7382" s="1871"/>
      <c r="L7382" s="1594" t="s">
        <v>405</v>
      </c>
      <c r="M7382" s="1579">
        <v>79</v>
      </c>
      <c r="N7382" s="1595">
        <f>N7381+1</f>
        <v>7375</v>
      </c>
      <c r="O7382" s="1258"/>
      <c r="Q7382" s="1418"/>
    </row>
    <row r="7383" spans="7:17">
      <c r="G7383" s="1594" t="s">
        <v>586</v>
      </c>
      <c r="H7383" s="1579">
        <v>80</v>
      </c>
      <c r="I7383" s="1595">
        <f>I7382+1</f>
        <v>24844</v>
      </c>
      <c r="J7383" s="1418"/>
      <c r="K7383" s="1871"/>
      <c r="L7383" s="1594" t="s">
        <v>405</v>
      </c>
      <c r="M7383" s="1579">
        <v>80</v>
      </c>
      <c r="N7383" s="1595">
        <f>N7382+1</f>
        <v>7376</v>
      </c>
      <c r="O7383" s="1258"/>
      <c r="Q7383" s="1418"/>
    </row>
    <row r="7384" spans="7:17">
      <c r="G7384" s="1594" t="s">
        <v>586</v>
      </c>
      <c r="H7384" s="1579">
        <v>81</v>
      </c>
      <c r="I7384" s="1595">
        <f>I7383+1</f>
        <v>24845</v>
      </c>
      <c r="J7384" s="1418"/>
      <c r="K7384" s="1871"/>
      <c r="L7384" s="1594" t="s">
        <v>405</v>
      </c>
      <c r="M7384" s="1579">
        <v>81</v>
      </c>
      <c r="N7384" s="1595">
        <f>N7383+1</f>
        <v>7377</v>
      </c>
      <c r="O7384" s="1258"/>
      <c r="Q7384" s="1418"/>
    </row>
    <row r="7385" spans="7:17">
      <c r="G7385" s="1594" t="s">
        <v>586</v>
      </c>
      <c r="H7385" s="1579">
        <v>82</v>
      </c>
      <c r="I7385" s="1595">
        <f>I7384+1</f>
        <v>24846</v>
      </c>
      <c r="J7385" s="1418"/>
      <c r="K7385" s="1871"/>
      <c r="L7385" s="1594" t="s">
        <v>405</v>
      </c>
      <c r="M7385" s="1579">
        <v>82</v>
      </c>
      <c r="N7385" s="1595">
        <f>N7384+1</f>
        <v>7378</v>
      </c>
      <c r="O7385" s="1258"/>
      <c r="Q7385" s="1418"/>
    </row>
    <row r="7386" spans="7:17">
      <c r="G7386" s="1594" t="s">
        <v>586</v>
      </c>
      <c r="H7386" s="1579">
        <v>83</v>
      </c>
      <c r="I7386" s="1595">
        <f>I7385+1</f>
        <v>24847</v>
      </c>
      <c r="J7386" s="1418"/>
      <c r="K7386" s="1871"/>
      <c r="L7386" s="1594" t="s">
        <v>405</v>
      </c>
      <c r="M7386" s="1579">
        <v>83</v>
      </c>
      <c r="N7386" s="1595">
        <f>N7385+1</f>
        <v>7379</v>
      </c>
      <c r="O7386" s="1258"/>
      <c r="Q7386" s="1418"/>
    </row>
    <row r="7387" spans="7:17">
      <c r="G7387" s="1594" t="s">
        <v>586</v>
      </c>
      <c r="H7387" s="1579">
        <v>84</v>
      </c>
      <c r="I7387" s="1595">
        <f>I7386+1</f>
        <v>24848</v>
      </c>
      <c r="J7387" s="1418"/>
      <c r="K7387" s="1871"/>
      <c r="L7387" s="1594" t="s">
        <v>405</v>
      </c>
      <c r="M7387" s="1579">
        <v>84</v>
      </c>
      <c r="N7387" s="1595">
        <f>N7386+1</f>
        <v>7380</v>
      </c>
      <c r="O7387" s="1258"/>
      <c r="Q7387" s="1418"/>
    </row>
    <row r="7388" spans="7:17">
      <c r="G7388" s="1594" t="s">
        <v>586</v>
      </c>
      <c r="H7388" s="1579">
        <v>85</v>
      </c>
      <c r="I7388" s="1595">
        <f>I7387+1</f>
        <v>24849</v>
      </c>
      <c r="J7388" s="1418"/>
      <c r="K7388" s="1871"/>
      <c r="L7388" s="1594" t="s">
        <v>405</v>
      </c>
      <c r="M7388" s="1579">
        <v>85</v>
      </c>
      <c r="N7388" s="1595">
        <f>N7387+1</f>
        <v>7381</v>
      </c>
      <c r="O7388" s="1258"/>
      <c r="Q7388" s="1418"/>
    </row>
    <row r="7389" spans="7:17">
      <c r="G7389" s="1594" t="s">
        <v>586</v>
      </c>
      <c r="H7389" s="1579">
        <v>86</v>
      </c>
      <c r="I7389" s="1595">
        <f>I7388+1</f>
        <v>24850</v>
      </c>
      <c r="J7389" s="1418"/>
      <c r="K7389" s="1871"/>
      <c r="L7389" s="1594" t="s">
        <v>405</v>
      </c>
      <c r="M7389" s="1579">
        <v>86</v>
      </c>
      <c r="N7389" s="1595">
        <f>N7388+1</f>
        <v>7382</v>
      </c>
      <c r="O7389" s="1258"/>
      <c r="Q7389" s="1418"/>
    </row>
    <row r="7390" spans="7:17">
      <c r="G7390" s="1594" t="s">
        <v>586</v>
      </c>
      <c r="H7390" s="1579">
        <v>87</v>
      </c>
      <c r="I7390" s="1595">
        <f>I7389+1</f>
        <v>24851</v>
      </c>
      <c r="J7390" s="1418"/>
      <c r="K7390" s="1871"/>
      <c r="L7390" s="1594" t="s">
        <v>405</v>
      </c>
      <c r="M7390" s="1579">
        <v>87</v>
      </c>
      <c r="N7390" s="1595">
        <f>N7389+1</f>
        <v>7383</v>
      </c>
      <c r="O7390" s="1258"/>
      <c r="Q7390" s="1418"/>
    </row>
    <row r="7391" spans="7:17">
      <c r="G7391" s="1594" t="s">
        <v>586</v>
      </c>
      <c r="H7391" s="1579">
        <v>88</v>
      </c>
      <c r="I7391" s="1595">
        <f>I7390+1</f>
        <v>24852</v>
      </c>
      <c r="J7391" s="1418"/>
      <c r="K7391" s="1871"/>
      <c r="L7391" s="1594" t="s">
        <v>405</v>
      </c>
      <c r="M7391" s="1579">
        <v>88</v>
      </c>
      <c r="N7391" s="1595">
        <f>N7390+1</f>
        <v>7384</v>
      </c>
      <c r="O7391" s="1258"/>
      <c r="Q7391" s="1418"/>
    </row>
    <row r="7392" spans="7:17">
      <c r="G7392" s="1594" t="s">
        <v>586</v>
      </c>
      <c r="H7392" s="1579">
        <v>89</v>
      </c>
      <c r="I7392" s="1595">
        <f>I7391+1</f>
        <v>24853</v>
      </c>
      <c r="J7392" s="1418"/>
      <c r="K7392" s="1871"/>
      <c r="L7392" s="1594" t="s">
        <v>405</v>
      </c>
      <c r="M7392" s="1579">
        <v>89</v>
      </c>
      <c r="N7392" s="1595">
        <f>N7391+1</f>
        <v>7385</v>
      </c>
      <c r="O7392" s="1258"/>
      <c r="Q7392" s="1418"/>
    </row>
    <row r="7393" spans="7:17">
      <c r="G7393" s="1594" t="s">
        <v>586</v>
      </c>
      <c r="H7393" s="1579">
        <v>90</v>
      </c>
      <c r="I7393" s="1595">
        <f>I7392+1</f>
        <v>24854</v>
      </c>
      <c r="J7393" s="1418"/>
      <c r="K7393" s="1871"/>
      <c r="L7393" s="1594" t="s">
        <v>405</v>
      </c>
      <c r="M7393" s="1579">
        <v>90</v>
      </c>
      <c r="N7393" s="1595">
        <f>N7392+1</f>
        <v>7386</v>
      </c>
      <c r="O7393" s="1258"/>
      <c r="Q7393" s="1418"/>
    </row>
    <row r="7394" spans="7:17">
      <c r="G7394" s="1594" t="s">
        <v>586</v>
      </c>
      <c r="H7394" s="1579">
        <v>91</v>
      </c>
      <c r="I7394" s="1595">
        <f>I7393+1</f>
        <v>24855</v>
      </c>
      <c r="J7394" s="1418"/>
      <c r="K7394" s="1871"/>
      <c r="L7394" s="1594" t="s">
        <v>405</v>
      </c>
      <c r="M7394" s="1579">
        <v>91</v>
      </c>
      <c r="N7394" s="1595">
        <f>N7393+1</f>
        <v>7387</v>
      </c>
      <c r="O7394" s="1258"/>
      <c r="Q7394" s="1418"/>
    </row>
    <row r="7395" spans="7:17">
      <c r="G7395" s="1594" t="s">
        <v>586</v>
      </c>
      <c r="H7395" s="1579">
        <v>92</v>
      </c>
      <c r="I7395" s="1595">
        <f>I7394+1</f>
        <v>24856</v>
      </c>
      <c r="J7395" s="1418"/>
      <c r="K7395" s="1871"/>
      <c r="L7395" s="1594" t="s">
        <v>405</v>
      </c>
      <c r="M7395" s="1579">
        <v>92</v>
      </c>
      <c r="N7395" s="1595">
        <f>N7394+1</f>
        <v>7388</v>
      </c>
      <c r="O7395" s="1258"/>
      <c r="Q7395" s="1418"/>
    </row>
    <row r="7396" spans="7:17">
      <c r="G7396" s="1594" t="s">
        <v>586</v>
      </c>
      <c r="H7396" s="1579">
        <v>93</v>
      </c>
      <c r="I7396" s="1595">
        <f>I7395+1</f>
        <v>24857</v>
      </c>
      <c r="J7396" s="1418"/>
      <c r="K7396" s="1871"/>
      <c r="L7396" s="1594" t="s">
        <v>405</v>
      </c>
      <c r="M7396" s="1579">
        <v>93</v>
      </c>
      <c r="N7396" s="1595">
        <f>N7395+1</f>
        <v>7389</v>
      </c>
      <c r="O7396" s="1258"/>
      <c r="Q7396" s="1418"/>
    </row>
    <row r="7397" spans="7:17">
      <c r="G7397" s="1594" t="s">
        <v>586</v>
      </c>
      <c r="H7397" s="1579">
        <v>94</v>
      </c>
      <c r="I7397" s="1595">
        <f>I7396+1</f>
        <v>24858</v>
      </c>
      <c r="J7397" s="1418"/>
      <c r="K7397" s="1871"/>
      <c r="L7397" s="1594" t="s">
        <v>405</v>
      </c>
      <c r="M7397" s="1579">
        <v>94</v>
      </c>
      <c r="N7397" s="1595">
        <f>N7396+1</f>
        <v>7390</v>
      </c>
      <c r="O7397" s="1258"/>
      <c r="Q7397" s="1418"/>
    </row>
    <row r="7398" spans="7:17">
      <c r="G7398" s="1594" t="s">
        <v>586</v>
      </c>
      <c r="H7398" s="1579">
        <v>95</v>
      </c>
      <c r="I7398" s="1595">
        <f>I7397+1</f>
        <v>24859</v>
      </c>
      <c r="J7398" s="1418"/>
      <c r="K7398" s="1871"/>
      <c r="L7398" s="1594" t="s">
        <v>405</v>
      </c>
      <c r="M7398" s="1579">
        <v>95</v>
      </c>
      <c r="N7398" s="1595">
        <f>N7397+1</f>
        <v>7391</v>
      </c>
      <c r="O7398" s="1258"/>
      <c r="Q7398" s="1418"/>
    </row>
    <row r="7399" spans="7:17">
      <c r="G7399" s="1594" t="s">
        <v>586</v>
      </c>
      <c r="H7399" s="1579">
        <v>96</v>
      </c>
      <c r="I7399" s="1595">
        <f>I7398+1</f>
        <v>24860</v>
      </c>
      <c r="J7399" s="1418"/>
      <c r="K7399" s="1871"/>
      <c r="L7399" s="1594" t="s">
        <v>405</v>
      </c>
      <c r="M7399" s="1579">
        <v>96</v>
      </c>
      <c r="N7399" s="1595">
        <f>N7398+1</f>
        <v>7392</v>
      </c>
      <c r="O7399" s="1258"/>
      <c r="Q7399" s="1418"/>
    </row>
    <row r="7400" spans="7:17">
      <c r="G7400" s="1594" t="s">
        <v>587</v>
      </c>
      <c r="H7400" s="1579">
        <v>1</v>
      </c>
      <c r="I7400" s="1595">
        <f>I7399+1</f>
        <v>24861</v>
      </c>
      <c r="J7400" s="1418"/>
      <c r="K7400" s="1871"/>
      <c r="L7400" s="1594" t="s">
        <v>406</v>
      </c>
      <c r="M7400" s="1579">
        <v>1</v>
      </c>
      <c r="N7400" s="1595">
        <f>N7399+1</f>
        <v>7393</v>
      </c>
      <c r="O7400" s="1258"/>
      <c r="Q7400" s="1418"/>
    </row>
    <row r="7401" spans="7:17">
      <c r="G7401" s="1594" t="s">
        <v>587</v>
      </c>
      <c r="H7401" s="1579">
        <v>2</v>
      </c>
      <c r="I7401" s="1595">
        <f>I7400+1</f>
        <v>24862</v>
      </c>
      <c r="J7401" s="1418"/>
      <c r="K7401" s="1871"/>
      <c r="L7401" s="1594" t="s">
        <v>406</v>
      </c>
      <c r="M7401" s="1579">
        <v>2</v>
      </c>
      <c r="N7401" s="1595">
        <f>N7400+1</f>
        <v>7394</v>
      </c>
      <c r="O7401" s="1258"/>
      <c r="Q7401" s="1418"/>
    </row>
    <row r="7402" spans="7:17">
      <c r="G7402" s="1594" t="s">
        <v>587</v>
      </c>
      <c r="H7402" s="1579">
        <v>3</v>
      </c>
      <c r="I7402" s="1595">
        <f>I7401+1</f>
        <v>24863</v>
      </c>
      <c r="J7402" s="1418"/>
      <c r="K7402" s="1871"/>
      <c r="L7402" s="1594" t="s">
        <v>406</v>
      </c>
      <c r="M7402" s="1579">
        <v>3</v>
      </c>
      <c r="N7402" s="1595">
        <f>N7401+1</f>
        <v>7395</v>
      </c>
      <c r="O7402" s="1258"/>
      <c r="Q7402" s="1418"/>
    </row>
    <row r="7403" spans="7:17">
      <c r="G7403" s="1594" t="s">
        <v>587</v>
      </c>
      <c r="H7403" s="1579">
        <v>4</v>
      </c>
      <c r="I7403" s="1595">
        <f>I7402+1</f>
        <v>24864</v>
      </c>
      <c r="J7403" s="1418"/>
      <c r="K7403" s="1871"/>
      <c r="L7403" s="1594" t="s">
        <v>406</v>
      </c>
      <c r="M7403" s="1579">
        <v>4</v>
      </c>
      <c r="N7403" s="1595">
        <f>N7402+1</f>
        <v>7396</v>
      </c>
      <c r="O7403" s="1258"/>
      <c r="Q7403" s="1418"/>
    </row>
    <row r="7404" spans="7:17">
      <c r="G7404" s="1594" t="s">
        <v>587</v>
      </c>
      <c r="H7404" s="1579">
        <v>5</v>
      </c>
      <c r="I7404" s="1595">
        <f>I7403+1</f>
        <v>24865</v>
      </c>
      <c r="J7404" s="1418"/>
      <c r="K7404" s="1871"/>
      <c r="L7404" s="1594" t="s">
        <v>406</v>
      </c>
      <c r="M7404" s="1579">
        <v>5</v>
      </c>
      <c r="N7404" s="1595">
        <f>N7403+1</f>
        <v>7397</v>
      </c>
      <c r="O7404" s="1258"/>
      <c r="Q7404" s="1418"/>
    </row>
    <row r="7405" spans="7:17">
      <c r="G7405" s="1594" t="s">
        <v>587</v>
      </c>
      <c r="H7405" s="1579">
        <v>6</v>
      </c>
      <c r="I7405" s="1595">
        <f>I7404+1</f>
        <v>24866</v>
      </c>
      <c r="J7405" s="1418"/>
      <c r="K7405" s="1871"/>
      <c r="L7405" s="1594" t="s">
        <v>406</v>
      </c>
      <c r="M7405" s="1579">
        <v>6</v>
      </c>
      <c r="N7405" s="1595">
        <f>N7404+1</f>
        <v>7398</v>
      </c>
      <c r="O7405" s="1258"/>
      <c r="Q7405" s="1418"/>
    </row>
    <row r="7406" spans="7:17">
      <c r="G7406" s="1594" t="s">
        <v>587</v>
      </c>
      <c r="H7406" s="1579">
        <v>7</v>
      </c>
      <c r="I7406" s="1595">
        <f>I7405+1</f>
        <v>24867</v>
      </c>
      <c r="J7406" s="1418"/>
      <c r="K7406" s="1871"/>
      <c r="L7406" s="1594" t="s">
        <v>406</v>
      </c>
      <c r="M7406" s="1579">
        <v>7</v>
      </c>
      <c r="N7406" s="1595">
        <f>N7405+1</f>
        <v>7399</v>
      </c>
      <c r="O7406" s="1258"/>
      <c r="Q7406" s="1418"/>
    </row>
    <row r="7407" spans="7:17">
      <c r="G7407" s="1594" t="s">
        <v>587</v>
      </c>
      <c r="H7407" s="1579">
        <v>8</v>
      </c>
      <c r="I7407" s="1595">
        <f>I7406+1</f>
        <v>24868</v>
      </c>
      <c r="J7407" s="1418"/>
      <c r="K7407" s="1871"/>
      <c r="L7407" s="1594" t="s">
        <v>406</v>
      </c>
      <c r="M7407" s="1579">
        <v>8</v>
      </c>
      <c r="N7407" s="1595">
        <f>N7406+1</f>
        <v>7400</v>
      </c>
      <c r="O7407" s="1258"/>
      <c r="Q7407" s="1418"/>
    </row>
    <row r="7408" spans="7:17">
      <c r="G7408" s="1594" t="s">
        <v>587</v>
      </c>
      <c r="H7408" s="1579">
        <v>9</v>
      </c>
      <c r="I7408" s="1595">
        <f>I7407+1</f>
        <v>24869</v>
      </c>
      <c r="J7408" s="1418"/>
      <c r="K7408" s="1871"/>
      <c r="L7408" s="1594" t="s">
        <v>406</v>
      </c>
      <c r="M7408" s="1579">
        <v>9</v>
      </c>
      <c r="N7408" s="1595">
        <f>N7407+1</f>
        <v>7401</v>
      </c>
      <c r="O7408" s="1258"/>
      <c r="Q7408" s="1418"/>
    </row>
    <row r="7409" spans="7:17">
      <c r="G7409" s="1594" t="s">
        <v>587</v>
      </c>
      <c r="H7409" s="1579">
        <v>10</v>
      </c>
      <c r="I7409" s="1595">
        <f>I7408+1</f>
        <v>24870</v>
      </c>
      <c r="J7409" s="1418"/>
      <c r="K7409" s="1871"/>
      <c r="L7409" s="1594" t="s">
        <v>406</v>
      </c>
      <c r="M7409" s="1579">
        <v>10</v>
      </c>
      <c r="N7409" s="1595">
        <f>N7408+1</f>
        <v>7402</v>
      </c>
      <c r="O7409" s="1258"/>
      <c r="Q7409" s="1418"/>
    </row>
    <row r="7410" spans="7:17">
      <c r="G7410" s="1594" t="s">
        <v>587</v>
      </c>
      <c r="H7410" s="1579">
        <v>11</v>
      </c>
      <c r="I7410" s="1595">
        <f>I7409+1</f>
        <v>24871</v>
      </c>
      <c r="J7410" s="1418"/>
      <c r="K7410" s="1871"/>
      <c r="L7410" s="1594" t="s">
        <v>406</v>
      </c>
      <c r="M7410" s="1579">
        <v>11</v>
      </c>
      <c r="N7410" s="1595">
        <f>N7409+1</f>
        <v>7403</v>
      </c>
      <c r="O7410" s="1258"/>
      <c r="Q7410" s="1418"/>
    </row>
    <row r="7411" spans="7:17">
      <c r="G7411" s="1594" t="s">
        <v>587</v>
      </c>
      <c r="H7411" s="1579">
        <v>12</v>
      </c>
      <c r="I7411" s="1595">
        <f>I7410+1</f>
        <v>24872</v>
      </c>
      <c r="J7411" s="1418"/>
      <c r="K7411" s="1871"/>
      <c r="L7411" s="1594" t="s">
        <v>406</v>
      </c>
      <c r="M7411" s="1579">
        <v>12</v>
      </c>
      <c r="N7411" s="1595">
        <f>N7410+1</f>
        <v>7404</v>
      </c>
      <c r="O7411" s="1258"/>
      <c r="Q7411" s="1418"/>
    </row>
    <row r="7412" spans="7:17">
      <c r="G7412" s="1594" t="s">
        <v>587</v>
      </c>
      <c r="H7412" s="1579">
        <v>13</v>
      </c>
      <c r="I7412" s="1595">
        <f>I7411+1</f>
        <v>24873</v>
      </c>
      <c r="J7412" s="1418"/>
      <c r="K7412" s="1871"/>
      <c r="L7412" s="1594" t="s">
        <v>406</v>
      </c>
      <c r="M7412" s="1579">
        <v>13</v>
      </c>
      <c r="N7412" s="1595">
        <f>N7411+1</f>
        <v>7405</v>
      </c>
      <c r="O7412" s="1258"/>
      <c r="Q7412" s="1418"/>
    </row>
    <row r="7413" spans="7:17">
      <c r="G7413" s="1594" t="s">
        <v>587</v>
      </c>
      <c r="H7413" s="1579">
        <v>14</v>
      </c>
      <c r="I7413" s="1595">
        <f>I7412+1</f>
        <v>24874</v>
      </c>
      <c r="J7413" s="1418"/>
      <c r="K7413" s="1871"/>
      <c r="L7413" s="1594" t="s">
        <v>406</v>
      </c>
      <c r="M7413" s="1579">
        <v>14</v>
      </c>
      <c r="N7413" s="1595">
        <f>N7412+1</f>
        <v>7406</v>
      </c>
      <c r="O7413" s="1258"/>
      <c r="Q7413" s="1418"/>
    </row>
    <row r="7414" spans="7:17">
      <c r="G7414" s="1594" t="s">
        <v>587</v>
      </c>
      <c r="H7414" s="1579">
        <v>15</v>
      </c>
      <c r="I7414" s="1595">
        <f>I7413+1</f>
        <v>24875</v>
      </c>
      <c r="J7414" s="1418"/>
      <c r="K7414" s="1871"/>
      <c r="L7414" s="1594" t="s">
        <v>406</v>
      </c>
      <c r="M7414" s="1579">
        <v>15</v>
      </c>
      <c r="N7414" s="1595">
        <f>N7413+1</f>
        <v>7407</v>
      </c>
      <c r="O7414" s="1258"/>
      <c r="Q7414" s="1418"/>
    </row>
    <row r="7415" spans="7:17">
      <c r="G7415" s="1594" t="s">
        <v>587</v>
      </c>
      <c r="H7415" s="1579">
        <v>16</v>
      </c>
      <c r="I7415" s="1595">
        <f>I7414+1</f>
        <v>24876</v>
      </c>
      <c r="J7415" s="1418"/>
      <c r="K7415" s="1871"/>
      <c r="L7415" s="1594" t="s">
        <v>406</v>
      </c>
      <c r="M7415" s="1579">
        <v>16</v>
      </c>
      <c r="N7415" s="1595">
        <f>N7414+1</f>
        <v>7408</v>
      </c>
      <c r="O7415" s="1258"/>
      <c r="Q7415" s="1418"/>
    </row>
    <row r="7416" spans="7:17">
      <c r="G7416" s="1594" t="s">
        <v>587</v>
      </c>
      <c r="H7416" s="1579">
        <v>17</v>
      </c>
      <c r="I7416" s="1595">
        <f>I7415+1</f>
        <v>24877</v>
      </c>
      <c r="J7416" s="1418"/>
      <c r="K7416" s="1871"/>
      <c r="L7416" s="1594" t="s">
        <v>406</v>
      </c>
      <c r="M7416" s="1579">
        <v>17</v>
      </c>
      <c r="N7416" s="1595">
        <f>N7415+1</f>
        <v>7409</v>
      </c>
      <c r="O7416" s="1258"/>
      <c r="Q7416" s="1418"/>
    </row>
    <row r="7417" spans="7:17">
      <c r="G7417" s="1594" t="s">
        <v>587</v>
      </c>
      <c r="H7417" s="1579">
        <v>18</v>
      </c>
      <c r="I7417" s="1595">
        <f>I7416+1</f>
        <v>24878</v>
      </c>
      <c r="J7417" s="1418"/>
      <c r="K7417" s="1871"/>
      <c r="L7417" s="1594" t="s">
        <v>406</v>
      </c>
      <c r="M7417" s="1579">
        <v>18</v>
      </c>
      <c r="N7417" s="1595">
        <f>N7416+1</f>
        <v>7410</v>
      </c>
      <c r="O7417" s="1258"/>
      <c r="Q7417" s="1418"/>
    </row>
    <row r="7418" spans="7:17">
      <c r="G7418" s="1594" t="s">
        <v>587</v>
      </c>
      <c r="H7418" s="1579">
        <v>19</v>
      </c>
      <c r="I7418" s="1595">
        <f>I7417+1</f>
        <v>24879</v>
      </c>
      <c r="J7418" s="1418"/>
      <c r="K7418" s="1871"/>
      <c r="L7418" s="1594" t="s">
        <v>406</v>
      </c>
      <c r="M7418" s="1579">
        <v>19</v>
      </c>
      <c r="N7418" s="1595">
        <f>N7417+1</f>
        <v>7411</v>
      </c>
      <c r="O7418" s="1258"/>
      <c r="Q7418" s="1418"/>
    </row>
    <row r="7419" spans="7:17">
      <c r="G7419" s="1594" t="s">
        <v>587</v>
      </c>
      <c r="H7419" s="1579">
        <v>20</v>
      </c>
      <c r="I7419" s="1595">
        <f>I7418+1</f>
        <v>24880</v>
      </c>
      <c r="J7419" s="1418"/>
      <c r="K7419" s="1871"/>
      <c r="L7419" s="1594" t="s">
        <v>406</v>
      </c>
      <c r="M7419" s="1579">
        <v>20</v>
      </c>
      <c r="N7419" s="1595">
        <f>N7418+1</f>
        <v>7412</v>
      </c>
      <c r="O7419" s="1258"/>
      <c r="Q7419" s="1418"/>
    </row>
    <row r="7420" spans="7:17">
      <c r="G7420" s="1594" t="s">
        <v>587</v>
      </c>
      <c r="H7420" s="1579">
        <v>21</v>
      </c>
      <c r="I7420" s="1595">
        <f>I7419+1</f>
        <v>24881</v>
      </c>
      <c r="J7420" s="1418"/>
      <c r="K7420" s="1871"/>
      <c r="L7420" s="1594" t="s">
        <v>406</v>
      </c>
      <c r="M7420" s="1579">
        <v>21</v>
      </c>
      <c r="N7420" s="1595">
        <f>N7419+1</f>
        <v>7413</v>
      </c>
      <c r="O7420" s="1258"/>
      <c r="Q7420" s="1418"/>
    </row>
    <row r="7421" spans="7:17">
      <c r="G7421" s="1594" t="s">
        <v>587</v>
      </c>
      <c r="H7421" s="1579">
        <v>22</v>
      </c>
      <c r="I7421" s="1595">
        <f>I7420+1</f>
        <v>24882</v>
      </c>
      <c r="J7421" s="1418"/>
      <c r="K7421" s="1871"/>
      <c r="L7421" s="1594" t="s">
        <v>406</v>
      </c>
      <c r="M7421" s="1579">
        <v>22</v>
      </c>
      <c r="N7421" s="1595">
        <f>N7420+1</f>
        <v>7414</v>
      </c>
      <c r="O7421" s="1258"/>
      <c r="Q7421" s="1418"/>
    </row>
    <row r="7422" spans="7:17">
      <c r="G7422" s="1594" t="s">
        <v>587</v>
      </c>
      <c r="H7422" s="1579">
        <v>23</v>
      </c>
      <c r="I7422" s="1595">
        <f>I7421+1</f>
        <v>24883</v>
      </c>
      <c r="J7422" s="1418"/>
      <c r="K7422" s="1871"/>
      <c r="L7422" s="1594" t="s">
        <v>406</v>
      </c>
      <c r="M7422" s="1579">
        <v>23</v>
      </c>
      <c r="N7422" s="1595">
        <f>N7421+1</f>
        <v>7415</v>
      </c>
      <c r="O7422" s="1258"/>
      <c r="Q7422" s="1418"/>
    </row>
    <row r="7423" spans="7:17">
      <c r="G7423" s="1594" t="s">
        <v>587</v>
      </c>
      <c r="H7423" s="1579">
        <v>24</v>
      </c>
      <c r="I7423" s="1595">
        <f>I7422+1</f>
        <v>24884</v>
      </c>
      <c r="J7423" s="1418"/>
      <c r="K7423" s="1871"/>
      <c r="L7423" s="1594" t="s">
        <v>406</v>
      </c>
      <c r="M7423" s="1579">
        <v>24</v>
      </c>
      <c r="N7423" s="1595">
        <f>N7422+1</f>
        <v>7416</v>
      </c>
      <c r="O7423" s="1258"/>
      <c r="Q7423" s="1418"/>
    </row>
    <row r="7424" spans="7:17">
      <c r="G7424" s="1594" t="s">
        <v>587</v>
      </c>
      <c r="H7424" s="1579">
        <v>25</v>
      </c>
      <c r="I7424" s="1595">
        <f>I7423+1</f>
        <v>24885</v>
      </c>
      <c r="J7424" s="1418"/>
      <c r="K7424" s="1871"/>
      <c r="L7424" s="1594" t="s">
        <v>406</v>
      </c>
      <c r="M7424" s="1579">
        <v>25</v>
      </c>
      <c r="N7424" s="1595">
        <f>N7423+1</f>
        <v>7417</v>
      </c>
      <c r="O7424" s="1258"/>
      <c r="Q7424" s="1418"/>
    </row>
    <row r="7425" spans="7:17">
      <c r="G7425" s="1594" t="s">
        <v>587</v>
      </c>
      <c r="H7425" s="1579">
        <v>26</v>
      </c>
      <c r="I7425" s="1595">
        <f>I7424+1</f>
        <v>24886</v>
      </c>
      <c r="J7425" s="1418"/>
      <c r="K7425" s="1871"/>
      <c r="L7425" s="1594" t="s">
        <v>406</v>
      </c>
      <c r="M7425" s="1579">
        <v>26</v>
      </c>
      <c r="N7425" s="1595">
        <f>N7424+1</f>
        <v>7418</v>
      </c>
      <c r="O7425" s="1258"/>
      <c r="Q7425" s="1418"/>
    </row>
    <row r="7426" spans="7:17">
      <c r="G7426" s="1594" t="s">
        <v>587</v>
      </c>
      <c r="H7426" s="1579">
        <v>27</v>
      </c>
      <c r="I7426" s="1595">
        <f>I7425+1</f>
        <v>24887</v>
      </c>
      <c r="J7426" s="1418"/>
      <c r="K7426" s="1871"/>
      <c r="L7426" s="1594" t="s">
        <v>406</v>
      </c>
      <c r="M7426" s="1579">
        <v>27</v>
      </c>
      <c r="N7426" s="1595">
        <f>N7425+1</f>
        <v>7419</v>
      </c>
      <c r="O7426" s="1258"/>
      <c r="Q7426" s="1418"/>
    </row>
    <row r="7427" spans="7:17">
      <c r="G7427" s="1594" t="s">
        <v>587</v>
      </c>
      <c r="H7427" s="1579">
        <v>28</v>
      </c>
      <c r="I7427" s="1595">
        <f>I7426+1</f>
        <v>24888</v>
      </c>
      <c r="J7427" s="1418"/>
      <c r="K7427" s="1871"/>
      <c r="L7427" s="1594" t="s">
        <v>406</v>
      </c>
      <c r="M7427" s="1579">
        <v>28</v>
      </c>
      <c r="N7427" s="1595">
        <f>N7426+1</f>
        <v>7420</v>
      </c>
      <c r="O7427" s="1258"/>
      <c r="Q7427" s="1418"/>
    </row>
    <row r="7428" spans="7:17">
      <c r="G7428" s="1594" t="s">
        <v>587</v>
      </c>
      <c r="H7428" s="1579">
        <v>29</v>
      </c>
      <c r="I7428" s="1595">
        <f>I7427+1</f>
        <v>24889</v>
      </c>
      <c r="J7428" s="1418"/>
      <c r="K7428" s="1871"/>
      <c r="L7428" s="1594" t="s">
        <v>406</v>
      </c>
      <c r="M7428" s="1579">
        <v>29</v>
      </c>
      <c r="N7428" s="1595">
        <f>N7427+1</f>
        <v>7421</v>
      </c>
      <c r="O7428" s="1258"/>
      <c r="Q7428" s="1418"/>
    </row>
    <row r="7429" spans="7:17">
      <c r="G7429" s="1594" t="s">
        <v>587</v>
      </c>
      <c r="H7429" s="1579">
        <v>30</v>
      </c>
      <c r="I7429" s="1595">
        <f>I7428+1</f>
        <v>24890</v>
      </c>
      <c r="J7429" s="1418"/>
      <c r="K7429" s="1871"/>
      <c r="L7429" s="1594" t="s">
        <v>406</v>
      </c>
      <c r="M7429" s="1579">
        <v>30</v>
      </c>
      <c r="N7429" s="1595">
        <f>N7428+1</f>
        <v>7422</v>
      </c>
      <c r="O7429" s="1258"/>
      <c r="Q7429" s="1418"/>
    </row>
    <row r="7430" spans="7:17">
      <c r="G7430" s="1594" t="s">
        <v>587</v>
      </c>
      <c r="H7430" s="1579">
        <v>31</v>
      </c>
      <c r="I7430" s="1595">
        <f>I7429+1</f>
        <v>24891</v>
      </c>
      <c r="J7430" s="1418"/>
      <c r="K7430" s="1871"/>
      <c r="L7430" s="1594" t="s">
        <v>406</v>
      </c>
      <c r="M7430" s="1579">
        <v>31</v>
      </c>
      <c r="N7430" s="1595">
        <f>N7429+1</f>
        <v>7423</v>
      </c>
      <c r="O7430" s="1258"/>
      <c r="Q7430" s="1418"/>
    </row>
    <row r="7431" spans="7:17">
      <c r="G7431" s="1594" t="s">
        <v>587</v>
      </c>
      <c r="H7431" s="1579">
        <v>32</v>
      </c>
      <c r="I7431" s="1595">
        <f>I7430+1</f>
        <v>24892</v>
      </c>
      <c r="J7431" s="1418"/>
      <c r="K7431" s="1871"/>
      <c r="L7431" s="1594" t="s">
        <v>406</v>
      </c>
      <c r="M7431" s="1579">
        <v>32</v>
      </c>
      <c r="N7431" s="1595">
        <f>N7430+1</f>
        <v>7424</v>
      </c>
      <c r="O7431" s="1258"/>
      <c r="Q7431" s="1418"/>
    </row>
    <row r="7432" spans="7:17">
      <c r="G7432" s="1594" t="s">
        <v>587</v>
      </c>
      <c r="H7432" s="1579">
        <v>33</v>
      </c>
      <c r="I7432" s="1595">
        <f>I7431+1</f>
        <v>24893</v>
      </c>
      <c r="J7432" s="1418"/>
      <c r="K7432" s="1871"/>
      <c r="L7432" s="1594" t="s">
        <v>406</v>
      </c>
      <c r="M7432" s="1579">
        <v>33</v>
      </c>
      <c r="N7432" s="1595">
        <f>N7431+1</f>
        <v>7425</v>
      </c>
      <c r="O7432" s="1258"/>
      <c r="Q7432" s="1418"/>
    </row>
    <row r="7433" spans="7:17">
      <c r="G7433" s="1594" t="s">
        <v>587</v>
      </c>
      <c r="H7433" s="1579">
        <v>34</v>
      </c>
      <c r="I7433" s="1595">
        <f>I7432+1</f>
        <v>24894</v>
      </c>
      <c r="J7433" s="1418"/>
      <c r="K7433" s="1871"/>
      <c r="L7433" s="1594" t="s">
        <v>406</v>
      </c>
      <c r="M7433" s="1579">
        <v>34</v>
      </c>
      <c r="N7433" s="1595">
        <f>N7432+1</f>
        <v>7426</v>
      </c>
      <c r="O7433" s="1258"/>
      <c r="Q7433" s="1418"/>
    </row>
    <row r="7434" spans="7:17">
      <c r="G7434" s="1594" t="s">
        <v>587</v>
      </c>
      <c r="H7434" s="1579">
        <v>35</v>
      </c>
      <c r="I7434" s="1595">
        <f>I7433+1</f>
        <v>24895</v>
      </c>
      <c r="J7434" s="1418"/>
      <c r="K7434" s="1871"/>
      <c r="L7434" s="1594" t="s">
        <v>406</v>
      </c>
      <c r="M7434" s="1579">
        <v>35</v>
      </c>
      <c r="N7434" s="1595">
        <f>N7433+1</f>
        <v>7427</v>
      </c>
      <c r="O7434" s="1258"/>
      <c r="Q7434" s="1418"/>
    </row>
    <row r="7435" spans="7:17">
      <c r="G7435" s="1594" t="s">
        <v>587</v>
      </c>
      <c r="H7435" s="1579">
        <v>36</v>
      </c>
      <c r="I7435" s="1595">
        <f>I7434+1</f>
        <v>24896</v>
      </c>
      <c r="J7435" s="1418"/>
      <c r="K7435" s="1871"/>
      <c r="L7435" s="1594" t="s">
        <v>406</v>
      </c>
      <c r="M7435" s="1579">
        <v>36</v>
      </c>
      <c r="N7435" s="1595">
        <f>N7434+1</f>
        <v>7428</v>
      </c>
      <c r="O7435" s="1258"/>
      <c r="Q7435" s="1418"/>
    </row>
    <row r="7436" spans="7:17">
      <c r="G7436" s="1594" t="s">
        <v>587</v>
      </c>
      <c r="H7436" s="1579">
        <v>37</v>
      </c>
      <c r="I7436" s="1595">
        <f>I7435+1</f>
        <v>24897</v>
      </c>
      <c r="J7436" s="1418"/>
      <c r="K7436" s="1871"/>
      <c r="L7436" s="1594" t="s">
        <v>406</v>
      </c>
      <c r="M7436" s="1579">
        <v>37</v>
      </c>
      <c r="N7436" s="1595">
        <f>N7435+1</f>
        <v>7429</v>
      </c>
      <c r="O7436" s="1258"/>
      <c r="Q7436" s="1418"/>
    </row>
    <row r="7437" spans="7:17">
      <c r="G7437" s="1594" t="s">
        <v>587</v>
      </c>
      <c r="H7437" s="1579">
        <v>38</v>
      </c>
      <c r="I7437" s="1595">
        <f>I7436+1</f>
        <v>24898</v>
      </c>
      <c r="J7437" s="1418"/>
      <c r="K7437" s="1871"/>
      <c r="L7437" s="1594" t="s">
        <v>406</v>
      </c>
      <c r="M7437" s="1579">
        <v>38</v>
      </c>
      <c r="N7437" s="1595">
        <f>N7436+1</f>
        <v>7430</v>
      </c>
      <c r="O7437" s="1258"/>
      <c r="Q7437" s="1418"/>
    </row>
    <row r="7438" spans="7:17">
      <c r="G7438" s="1594" t="s">
        <v>587</v>
      </c>
      <c r="H7438" s="1579">
        <v>39</v>
      </c>
      <c r="I7438" s="1595">
        <f>I7437+1</f>
        <v>24899</v>
      </c>
      <c r="J7438" s="1418"/>
      <c r="K7438" s="1871"/>
      <c r="L7438" s="1594" t="s">
        <v>406</v>
      </c>
      <c r="M7438" s="1579">
        <v>39</v>
      </c>
      <c r="N7438" s="1595">
        <f>N7437+1</f>
        <v>7431</v>
      </c>
      <c r="O7438" s="1258"/>
      <c r="Q7438" s="1418"/>
    </row>
    <row r="7439" spans="7:17">
      <c r="G7439" s="1594" t="s">
        <v>587</v>
      </c>
      <c r="H7439" s="1579">
        <v>40</v>
      </c>
      <c r="I7439" s="1595">
        <f>I7438+1</f>
        <v>24900</v>
      </c>
      <c r="J7439" s="1418"/>
      <c r="K7439" s="1871"/>
      <c r="L7439" s="1594" t="s">
        <v>406</v>
      </c>
      <c r="M7439" s="1579">
        <v>40</v>
      </c>
      <c r="N7439" s="1595">
        <f>N7438+1</f>
        <v>7432</v>
      </c>
      <c r="O7439" s="1258"/>
      <c r="Q7439" s="1418"/>
    </row>
    <row r="7440" spans="7:17">
      <c r="G7440" s="1594" t="s">
        <v>587</v>
      </c>
      <c r="H7440" s="1579">
        <v>41</v>
      </c>
      <c r="I7440" s="1595">
        <f>I7439+1</f>
        <v>24901</v>
      </c>
      <c r="J7440" s="1418"/>
      <c r="K7440" s="1871"/>
      <c r="L7440" s="1594" t="s">
        <v>406</v>
      </c>
      <c r="M7440" s="1579">
        <v>41</v>
      </c>
      <c r="N7440" s="1595">
        <f>N7439+1</f>
        <v>7433</v>
      </c>
      <c r="O7440" s="1258"/>
      <c r="Q7440" s="1418"/>
    </row>
    <row r="7441" spans="7:17">
      <c r="G7441" s="1594" t="s">
        <v>587</v>
      </c>
      <c r="H7441" s="1579">
        <v>42</v>
      </c>
      <c r="I7441" s="1595">
        <f>I7440+1</f>
        <v>24902</v>
      </c>
      <c r="J7441" s="1418"/>
      <c r="K7441" s="1871"/>
      <c r="L7441" s="1594" t="s">
        <v>406</v>
      </c>
      <c r="M7441" s="1579">
        <v>42</v>
      </c>
      <c r="N7441" s="1595">
        <f>N7440+1</f>
        <v>7434</v>
      </c>
      <c r="O7441" s="1258"/>
      <c r="Q7441" s="1418"/>
    </row>
    <row r="7442" spans="7:17">
      <c r="G7442" s="1594" t="s">
        <v>587</v>
      </c>
      <c r="H7442" s="1579">
        <v>43</v>
      </c>
      <c r="I7442" s="1595">
        <f>I7441+1</f>
        <v>24903</v>
      </c>
      <c r="J7442" s="1418"/>
      <c r="K7442" s="1871"/>
      <c r="L7442" s="1594" t="s">
        <v>406</v>
      </c>
      <c r="M7442" s="1579">
        <v>43</v>
      </c>
      <c r="N7442" s="1595">
        <f>N7441+1</f>
        <v>7435</v>
      </c>
      <c r="O7442" s="1258"/>
      <c r="Q7442" s="1418"/>
    </row>
    <row r="7443" spans="7:17">
      <c r="G7443" s="1594" t="s">
        <v>587</v>
      </c>
      <c r="H7443" s="1579">
        <v>44</v>
      </c>
      <c r="I7443" s="1595">
        <f>I7442+1</f>
        <v>24904</v>
      </c>
      <c r="J7443" s="1418"/>
      <c r="K7443" s="1871"/>
      <c r="L7443" s="1594" t="s">
        <v>406</v>
      </c>
      <c r="M7443" s="1579">
        <v>44</v>
      </c>
      <c r="N7443" s="1595">
        <f>N7442+1</f>
        <v>7436</v>
      </c>
      <c r="O7443" s="1258"/>
      <c r="Q7443" s="1418"/>
    </row>
    <row r="7444" spans="7:17">
      <c r="G7444" s="1594" t="s">
        <v>587</v>
      </c>
      <c r="H7444" s="1579">
        <v>45</v>
      </c>
      <c r="I7444" s="1595">
        <f>I7443+1</f>
        <v>24905</v>
      </c>
      <c r="J7444" s="1418"/>
      <c r="K7444" s="1871"/>
      <c r="L7444" s="1594" t="s">
        <v>406</v>
      </c>
      <c r="M7444" s="1579">
        <v>45</v>
      </c>
      <c r="N7444" s="1595">
        <f>N7443+1</f>
        <v>7437</v>
      </c>
      <c r="O7444" s="1258"/>
      <c r="Q7444" s="1418"/>
    </row>
    <row r="7445" spans="7:17">
      <c r="G7445" s="1594" t="s">
        <v>587</v>
      </c>
      <c r="H7445" s="1579">
        <v>46</v>
      </c>
      <c r="I7445" s="1595">
        <f>I7444+1</f>
        <v>24906</v>
      </c>
      <c r="J7445" s="1418"/>
      <c r="K7445" s="1871"/>
      <c r="L7445" s="1594" t="s">
        <v>406</v>
      </c>
      <c r="M7445" s="1579">
        <v>46</v>
      </c>
      <c r="N7445" s="1595">
        <f>N7444+1</f>
        <v>7438</v>
      </c>
      <c r="O7445" s="1258"/>
      <c r="Q7445" s="1418"/>
    </row>
    <row r="7446" spans="7:17">
      <c r="G7446" s="1594" t="s">
        <v>587</v>
      </c>
      <c r="H7446" s="1579">
        <v>47</v>
      </c>
      <c r="I7446" s="1595">
        <f>I7445+1</f>
        <v>24907</v>
      </c>
      <c r="J7446" s="1418"/>
      <c r="K7446" s="1871"/>
      <c r="L7446" s="1594" t="s">
        <v>406</v>
      </c>
      <c r="M7446" s="1579">
        <v>47</v>
      </c>
      <c r="N7446" s="1595">
        <f>N7445+1</f>
        <v>7439</v>
      </c>
      <c r="O7446" s="1258"/>
      <c r="Q7446" s="1418"/>
    </row>
    <row r="7447" spans="7:17">
      <c r="G7447" s="1594" t="s">
        <v>587</v>
      </c>
      <c r="H7447" s="1579">
        <v>48</v>
      </c>
      <c r="I7447" s="1595">
        <f>I7446+1</f>
        <v>24908</v>
      </c>
      <c r="J7447" s="1418"/>
      <c r="K7447" s="1871"/>
      <c r="L7447" s="1594" t="s">
        <v>406</v>
      </c>
      <c r="M7447" s="1579">
        <v>48</v>
      </c>
      <c r="N7447" s="1595">
        <f>N7446+1</f>
        <v>7440</v>
      </c>
      <c r="O7447" s="1258"/>
      <c r="Q7447" s="1418"/>
    </row>
    <row r="7448" spans="7:17">
      <c r="G7448" s="1594" t="s">
        <v>587</v>
      </c>
      <c r="H7448" s="1579">
        <v>49</v>
      </c>
      <c r="I7448" s="1595">
        <f>I7447+1</f>
        <v>24909</v>
      </c>
      <c r="J7448" s="1418"/>
      <c r="K7448" s="1871"/>
      <c r="L7448" s="1594" t="s">
        <v>406</v>
      </c>
      <c r="M7448" s="1579">
        <v>49</v>
      </c>
      <c r="N7448" s="1595">
        <f>N7447+1</f>
        <v>7441</v>
      </c>
      <c r="O7448" s="1258"/>
      <c r="Q7448" s="1418"/>
    </row>
    <row r="7449" spans="7:17">
      <c r="G7449" s="1594" t="s">
        <v>587</v>
      </c>
      <c r="H7449" s="1579">
        <v>50</v>
      </c>
      <c r="I7449" s="1595">
        <f>I7448+1</f>
        <v>24910</v>
      </c>
      <c r="J7449" s="1418"/>
      <c r="K7449" s="1871"/>
      <c r="L7449" s="1594" t="s">
        <v>406</v>
      </c>
      <c r="M7449" s="1579">
        <v>50</v>
      </c>
      <c r="N7449" s="1595">
        <f>N7448+1</f>
        <v>7442</v>
      </c>
      <c r="O7449" s="1258"/>
      <c r="Q7449" s="1418"/>
    </row>
    <row r="7450" spans="7:17">
      <c r="G7450" s="1594" t="s">
        <v>587</v>
      </c>
      <c r="H7450" s="1579">
        <v>51</v>
      </c>
      <c r="I7450" s="1595">
        <f>I7449+1</f>
        <v>24911</v>
      </c>
      <c r="J7450" s="1418"/>
      <c r="K7450" s="1871"/>
      <c r="L7450" s="1594" t="s">
        <v>406</v>
      </c>
      <c r="M7450" s="1579">
        <v>51</v>
      </c>
      <c r="N7450" s="1595">
        <f>N7449+1</f>
        <v>7443</v>
      </c>
      <c r="O7450" s="1258"/>
      <c r="Q7450" s="1418"/>
    </row>
    <row r="7451" spans="7:17">
      <c r="G7451" s="1594" t="s">
        <v>587</v>
      </c>
      <c r="H7451" s="1579">
        <v>52</v>
      </c>
      <c r="I7451" s="1595">
        <f>I7450+1</f>
        <v>24912</v>
      </c>
      <c r="J7451" s="1418"/>
      <c r="K7451" s="1871"/>
      <c r="L7451" s="1594" t="s">
        <v>406</v>
      </c>
      <c r="M7451" s="1579">
        <v>52</v>
      </c>
      <c r="N7451" s="1595">
        <f>N7450+1</f>
        <v>7444</v>
      </c>
      <c r="O7451" s="1258"/>
      <c r="Q7451" s="1418"/>
    </row>
    <row r="7452" spans="7:17">
      <c r="G7452" s="1594" t="s">
        <v>587</v>
      </c>
      <c r="H7452" s="1579">
        <v>53</v>
      </c>
      <c r="I7452" s="1595">
        <f>I7451+1</f>
        <v>24913</v>
      </c>
      <c r="J7452" s="1418"/>
      <c r="K7452" s="1871"/>
      <c r="L7452" s="1594" t="s">
        <v>406</v>
      </c>
      <c r="M7452" s="1579">
        <v>53</v>
      </c>
      <c r="N7452" s="1595">
        <f>N7451+1</f>
        <v>7445</v>
      </c>
      <c r="O7452" s="1258"/>
      <c r="Q7452" s="1418"/>
    </row>
    <row r="7453" spans="7:17">
      <c r="G7453" s="1594" t="s">
        <v>587</v>
      </c>
      <c r="H7453" s="1579">
        <v>54</v>
      </c>
      <c r="I7453" s="1595">
        <f>I7452+1</f>
        <v>24914</v>
      </c>
      <c r="J7453" s="1418"/>
      <c r="K7453" s="1871"/>
      <c r="L7453" s="1594" t="s">
        <v>406</v>
      </c>
      <c r="M7453" s="1579">
        <v>54</v>
      </c>
      <c r="N7453" s="1595">
        <f>N7452+1</f>
        <v>7446</v>
      </c>
      <c r="O7453" s="1258"/>
      <c r="Q7453" s="1418"/>
    </row>
    <row r="7454" spans="7:17">
      <c r="G7454" s="1594" t="s">
        <v>587</v>
      </c>
      <c r="H7454" s="1579">
        <v>55</v>
      </c>
      <c r="I7454" s="1595">
        <f>I7453+1</f>
        <v>24915</v>
      </c>
      <c r="J7454" s="1418"/>
      <c r="K7454" s="1871"/>
      <c r="L7454" s="1594" t="s">
        <v>406</v>
      </c>
      <c r="M7454" s="1579">
        <v>55</v>
      </c>
      <c r="N7454" s="1595">
        <f>N7453+1</f>
        <v>7447</v>
      </c>
      <c r="O7454" s="1258"/>
      <c r="Q7454" s="1418"/>
    </row>
    <row r="7455" spans="7:17">
      <c r="G7455" s="1594" t="s">
        <v>587</v>
      </c>
      <c r="H7455" s="1579">
        <v>56</v>
      </c>
      <c r="I7455" s="1595">
        <f>I7454+1</f>
        <v>24916</v>
      </c>
      <c r="J7455" s="1418"/>
      <c r="K7455" s="1871"/>
      <c r="L7455" s="1594" t="s">
        <v>406</v>
      </c>
      <c r="M7455" s="1579">
        <v>56</v>
      </c>
      <c r="N7455" s="1595">
        <f>N7454+1</f>
        <v>7448</v>
      </c>
      <c r="O7455" s="1258"/>
      <c r="Q7455" s="1418"/>
    </row>
    <row r="7456" spans="7:17">
      <c r="G7456" s="1594" t="s">
        <v>587</v>
      </c>
      <c r="H7456" s="1579">
        <v>57</v>
      </c>
      <c r="I7456" s="1595">
        <f>I7455+1</f>
        <v>24917</v>
      </c>
      <c r="J7456" s="1418"/>
      <c r="K7456" s="1871"/>
      <c r="L7456" s="1594" t="s">
        <v>406</v>
      </c>
      <c r="M7456" s="1579">
        <v>57</v>
      </c>
      <c r="N7456" s="1595">
        <f>N7455+1</f>
        <v>7449</v>
      </c>
      <c r="O7456" s="1258"/>
      <c r="Q7456" s="1418"/>
    </row>
    <row r="7457" spans="7:17">
      <c r="G7457" s="1594" t="s">
        <v>587</v>
      </c>
      <c r="H7457" s="1579">
        <v>58</v>
      </c>
      <c r="I7457" s="1595">
        <f>I7456+1</f>
        <v>24918</v>
      </c>
      <c r="J7457" s="1418"/>
      <c r="K7457" s="1871"/>
      <c r="L7457" s="1594" t="s">
        <v>406</v>
      </c>
      <c r="M7457" s="1579">
        <v>58</v>
      </c>
      <c r="N7457" s="1595">
        <f>N7456+1</f>
        <v>7450</v>
      </c>
      <c r="O7457" s="1258"/>
      <c r="Q7457" s="1418"/>
    </row>
    <row r="7458" spans="7:17">
      <c r="G7458" s="1594" t="s">
        <v>587</v>
      </c>
      <c r="H7458" s="1579">
        <v>59</v>
      </c>
      <c r="I7458" s="1595">
        <f>I7457+1</f>
        <v>24919</v>
      </c>
      <c r="J7458" s="1418"/>
      <c r="K7458" s="1871"/>
      <c r="L7458" s="1594" t="s">
        <v>406</v>
      </c>
      <c r="M7458" s="1579">
        <v>59</v>
      </c>
      <c r="N7458" s="1595">
        <f>N7457+1</f>
        <v>7451</v>
      </c>
      <c r="O7458" s="1258"/>
      <c r="Q7458" s="1418"/>
    </row>
    <row r="7459" spans="7:17">
      <c r="G7459" s="1594" t="s">
        <v>587</v>
      </c>
      <c r="H7459" s="1579">
        <v>60</v>
      </c>
      <c r="I7459" s="1595">
        <f>I7458+1</f>
        <v>24920</v>
      </c>
      <c r="J7459" s="1418"/>
      <c r="K7459" s="1871"/>
      <c r="L7459" s="1594" t="s">
        <v>406</v>
      </c>
      <c r="M7459" s="1579">
        <v>60</v>
      </c>
      <c r="N7459" s="1595">
        <f>N7458+1</f>
        <v>7452</v>
      </c>
      <c r="O7459" s="1258"/>
      <c r="Q7459" s="1418"/>
    </row>
    <row r="7460" spans="7:17">
      <c r="G7460" s="1594" t="s">
        <v>587</v>
      </c>
      <c r="H7460" s="1579">
        <v>61</v>
      </c>
      <c r="I7460" s="1595">
        <f>I7459+1</f>
        <v>24921</v>
      </c>
      <c r="J7460" s="1418"/>
      <c r="K7460" s="1871"/>
      <c r="L7460" s="1594" t="s">
        <v>406</v>
      </c>
      <c r="M7460" s="1579">
        <v>61</v>
      </c>
      <c r="N7460" s="1595">
        <f>N7459+1</f>
        <v>7453</v>
      </c>
      <c r="O7460" s="1258"/>
      <c r="Q7460" s="1418"/>
    </row>
    <row r="7461" spans="7:17">
      <c r="G7461" s="1594" t="s">
        <v>587</v>
      </c>
      <c r="H7461" s="1579">
        <v>62</v>
      </c>
      <c r="I7461" s="1595">
        <f>I7460+1</f>
        <v>24922</v>
      </c>
      <c r="J7461" s="1418"/>
      <c r="K7461" s="1871"/>
      <c r="L7461" s="1594" t="s">
        <v>406</v>
      </c>
      <c r="M7461" s="1579">
        <v>62</v>
      </c>
      <c r="N7461" s="1595">
        <f>N7460+1</f>
        <v>7454</v>
      </c>
      <c r="O7461" s="1258"/>
      <c r="Q7461" s="1418"/>
    </row>
    <row r="7462" spans="7:17">
      <c r="G7462" s="1594" t="s">
        <v>587</v>
      </c>
      <c r="H7462" s="1579">
        <v>63</v>
      </c>
      <c r="I7462" s="1595">
        <f>I7461+1</f>
        <v>24923</v>
      </c>
      <c r="J7462" s="1418"/>
      <c r="K7462" s="1871"/>
      <c r="L7462" s="1594" t="s">
        <v>406</v>
      </c>
      <c r="M7462" s="1579">
        <v>63</v>
      </c>
      <c r="N7462" s="1595">
        <f>N7461+1</f>
        <v>7455</v>
      </c>
      <c r="O7462" s="1258"/>
      <c r="Q7462" s="1418"/>
    </row>
    <row r="7463" spans="7:17">
      <c r="G7463" s="1594" t="s">
        <v>587</v>
      </c>
      <c r="H7463" s="1579">
        <v>64</v>
      </c>
      <c r="I7463" s="1595">
        <f>I7462+1</f>
        <v>24924</v>
      </c>
      <c r="J7463" s="1418"/>
      <c r="K7463" s="1871"/>
      <c r="L7463" s="1594" t="s">
        <v>406</v>
      </c>
      <c r="M7463" s="1579">
        <v>64</v>
      </c>
      <c r="N7463" s="1595">
        <f>N7462+1</f>
        <v>7456</v>
      </c>
      <c r="O7463" s="1258"/>
      <c r="Q7463" s="1418"/>
    </row>
    <row r="7464" spans="7:17">
      <c r="G7464" s="1594" t="s">
        <v>587</v>
      </c>
      <c r="H7464" s="1579">
        <v>65</v>
      </c>
      <c r="I7464" s="1595">
        <f>I7463+1</f>
        <v>24925</v>
      </c>
      <c r="J7464" s="1418"/>
      <c r="K7464" s="1871"/>
      <c r="L7464" s="1594" t="s">
        <v>406</v>
      </c>
      <c r="M7464" s="1579">
        <v>65</v>
      </c>
      <c r="N7464" s="1595">
        <f>N7463+1</f>
        <v>7457</v>
      </c>
      <c r="O7464" s="1258"/>
      <c r="Q7464" s="1418"/>
    </row>
    <row r="7465" spans="7:17">
      <c r="G7465" s="1594" t="s">
        <v>587</v>
      </c>
      <c r="H7465" s="1579">
        <v>66</v>
      </c>
      <c r="I7465" s="1595">
        <f>I7464+1</f>
        <v>24926</v>
      </c>
      <c r="J7465" s="1418"/>
      <c r="K7465" s="1871"/>
      <c r="L7465" s="1594" t="s">
        <v>406</v>
      </c>
      <c r="M7465" s="1579">
        <v>66</v>
      </c>
      <c r="N7465" s="1595">
        <f>N7464+1</f>
        <v>7458</v>
      </c>
      <c r="O7465" s="1258"/>
      <c r="Q7465" s="1418"/>
    </row>
    <row r="7466" spans="7:17">
      <c r="G7466" s="1594" t="s">
        <v>587</v>
      </c>
      <c r="H7466" s="1579">
        <v>67</v>
      </c>
      <c r="I7466" s="1595">
        <f>I7465+1</f>
        <v>24927</v>
      </c>
      <c r="J7466" s="1418"/>
      <c r="K7466" s="1871"/>
      <c r="L7466" s="1594" t="s">
        <v>406</v>
      </c>
      <c r="M7466" s="1579">
        <v>67</v>
      </c>
      <c r="N7466" s="1595">
        <f>N7465+1</f>
        <v>7459</v>
      </c>
      <c r="O7466" s="1258"/>
      <c r="Q7466" s="1418"/>
    </row>
    <row r="7467" spans="7:17">
      <c r="G7467" s="1594" t="s">
        <v>587</v>
      </c>
      <c r="H7467" s="1579">
        <v>68</v>
      </c>
      <c r="I7467" s="1595">
        <f>I7466+1</f>
        <v>24928</v>
      </c>
      <c r="J7467" s="1418"/>
      <c r="K7467" s="1871"/>
      <c r="L7467" s="1594" t="s">
        <v>406</v>
      </c>
      <c r="M7467" s="1579">
        <v>68</v>
      </c>
      <c r="N7467" s="1595">
        <f>N7466+1</f>
        <v>7460</v>
      </c>
      <c r="O7467" s="1258"/>
      <c r="Q7467" s="1418"/>
    </row>
    <row r="7468" spans="7:17">
      <c r="G7468" s="1594" t="s">
        <v>587</v>
      </c>
      <c r="H7468" s="1579">
        <v>69</v>
      </c>
      <c r="I7468" s="1595">
        <f>I7467+1</f>
        <v>24929</v>
      </c>
      <c r="J7468" s="1418"/>
      <c r="K7468" s="1871"/>
      <c r="L7468" s="1594" t="s">
        <v>406</v>
      </c>
      <c r="M7468" s="1579">
        <v>69</v>
      </c>
      <c r="N7468" s="1595">
        <f>N7467+1</f>
        <v>7461</v>
      </c>
      <c r="O7468" s="1258"/>
      <c r="Q7468" s="1418"/>
    </row>
    <row r="7469" spans="7:17">
      <c r="G7469" s="1594" t="s">
        <v>587</v>
      </c>
      <c r="H7469" s="1579">
        <v>70</v>
      </c>
      <c r="I7469" s="1595">
        <f>I7468+1</f>
        <v>24930</v>
      </c>
      <c r="J7469" s="1418"/>
      <c r="K7469" s="1871"/>
      <c r="L7469" s="1594" t="s">
        <v>406</v>
      </c>
      <c r="M7469" s="1579">
        <v>70</v>
      </c>
      <c r="N7469" s="1595">
        <f>N7468+1</f>
        <v>7462</v>
      </c>
      <c r="O7469" s="1258"/>
      <c r="Q7469" s="1418"/>
    </row>
    <row r="7470" spans="7:17">
      <c r="G7470" s="1594" t="s">
        <v>587</v>
      </c>
      <c r="H7470" s="1579">
        <v>71</v>
      </c>
      <c r="I7470" s="1595">
        <f>I7469+1</f>
        <v>24931</v>
      </c>
      <c r="J7470" s="1418"/>
      <c r="K7470" s="1871"/>
      <c r="L7470" s="1594" t="s">
        <v>406</v>
      </c>
      <c r="M7470" s="1579">
        <v>71</v>
      </c>
      <c r="N7470" s="1595">
        <f>N7469+1</f>
        <v>7463</v>
      </c>
      <c r="O7470" s="1258"/>
      <c r="Q7470" s="1418"/>
    </row>
    <row r="7471" spans="7:17">
      <c r="G7471" s="1594" t="s">
        <v>587</v>
      </c>
      <c r="H7471" s="1579">
        <v>72</v>
      </c>
      <c r="I7471" s="1595">
        <f>I7470+1</f>
        <v>24932</v>
      </c>
      <c r="J7471" s="1418"/>
      <c r="K7471" s="1871"/>
      <c r="L7471" s="1594" t="s">
        <v>406</v>
      </c>
      <c r="M7471" s="1579">
        <v>72</v>
      </c>
      <c r="N7471" s="1595">
        <f>N7470+1</f>
        <v>7464</v>
      </c>
      <c r="O7471" s="1258"/>
      <c r="Q7471" s="1418"/>
    </row>
    <row r="7472" spans="7:17">
      <c r="G7472" s="1594" t="s">
        <v>587</v>
      </c>
      <c r="H7472" s="1579">
        <v>73</v>
      </c>
      <c r="I7472" s="1595">
        <f>I7471+1</f>
        <v>24933</v>
      </c>
      <c r="J7472" s="1418"/>
      <c r="K7472" s="1871"/>
      <c r="L7472" s="1594" t="s">
        <v>406</v>
      </c>
      <c r="M7472" s="1579">
        <v>73</v>
      </c>
      <c r="N7472" s="1595">
        <f>N7471+1</f>
        <v>7465</v>
      </c>
      <c r="O7472" s="1258"/>
      <c r="Q7472" s="1418"/>
    </row>
    <row r="7473" spans="7:17">
      <c r="G7473" s="1594" t="s">
        <v>587</v>
      </c>
      <c r="H7473" s="1579">
        <v>74</v>
      </c>
      <c r="I7473" s="1595">
        <f>I7472+1</f>
        <v>24934</v>
      </c>
      <c r="J7473" s="1418"/>
      <c r="K7473" s="1871"/>
      <c r="L7473" s="1594" t="s">
        <v>406</v>
      </c>
      <c r="M7473" s="1579">
        <v>74</v>
      </c>
      <c r="N7473" s="1595">
        <f>N7472+1</f>
        <v>7466</v>
      </c>
      <c r="O7473" s="1258"/>
      <c r="Q7473" s="1418"/>
    </row>
    <row r="7474" spans="7:17">
      <c r="G7474" s="1594" t="s">
        <v>587</v>
      </c>
      <c r="H7474" s="1579">
        <v>75</v>
      </c>
      <c r="I7474" s="1595">
        <f>I7473+1</f>
        <v>24935</v>
      </c>
      <c r="J7474" s="1418"/>
      <c r="K7474" s="1871"/>
      <c r="L7474" s="1594" t="s">
        <v>406</v>
      </c>
      <c r="M7474" s="1579">
        <v>75</v>
      </c>
      <c r="N7474" s="1595">
        <f>N7473+1</f>
        <v>7467</v>
      </c>
      <c r="O7474" s="1258"/>
      <c r="Q7474" s="1418"/>
    </row>
    <row r="7475" spans="7:17">
      <c r="G7475" s="1594" t="s">
        <v>587</v>
      </c>
      <c r="H7475" s="1579">
        <v>76</v>
      </c>
      <c r="I7475" s="1595">
        <f>I7474+1</f>
        <v>24936</v>
      </c>
      <c r="J7475" s="1418"/>
      <c r="K7475" s="1871"/>
      <c r="L7475" s="1594" t="s">
        <v>406</v>
      </c>
      <c r="M7475" s="1579">
        <v>76</v>
      </c>
      <c r="N7475" s="1595">
        <f>N7474+1</f>
        <v>7468</v>
      </c>
      <c r="O7475" s="1258"/>
      <c r="Q7475" s="1418"/>
    </row>
    <row r="7476" spans="7:17">
      <c r="G7476" s="1594" t="s">
        <v>587</v>
      </c>
      <c r="H7476" s="1579">
        <v>77</v>
      </c>
      <c r="I7476" s="1595">
        <f>I7475+1</f>
        <v>24937</v>
      </c>
      <c r="J7476" s="1418"/>
      <c r="K7476" s="1871"/>
      <c r="L7476" s="1594" t="s">
        <v>406</v>
      </c>
      <c r="M7476" s="1579">
        <v>77</v>
      </c>
      <c r="N7476" s="1595">
        <f>N7475+1</f>
        <v>7469</v>
      </c>
      <c r="O7476" s="1258"/>
      <c r="Q7476" s="1418"/>
    </row>
    <row r="7477" spans="7:17">
      <c r="G7477" s="1594" t="s">
        <v>587</v>
      </c>
      <c r="H7477" s="1579">
        <v>78</v>
      </c>
      <c r="I7477" s="1595">
        <f>I7476+1</f>
        <v>24938</v>
      </c>
      <c r="J7477" s="1418"/>
      <c r="K7477" s="1871"/>
      <c r="L7477" s="1594" t="s">
        <v>406</v>
      </c>
      <c r="M7477" s="1579">
        <v>78</v>
      </c>
      <c r="N7477" s="1595">
        <f>N7476+1</f>
        <v>7470</v>
      </c>
      <c r="O7477" s="1258"/>
      <c r="Q7477" s="1418"/>
    </row>
    <row r="7478" spans="7:17">
      <c r="G7478" s="1594" t="s">
        <v>587</v>
      </c>
      <c r="H7478" s="1579">
        <v>79</v>
      </c>
      <c r="I7478" s="1595">
        <f>I7477+1</f>
        <v>24939</v>
      </c>
      <c r="J7478" s="1418"/>
      <c r="K7478" s="1871"/>
      <c r="L7478" s="1594" t="s">
        <v>406</v>
      </c>
      <c r="M7478" s="1579">
        <v>79</v>
      </c>
      <c r="N7478" s="1595">
        <f>N7477+1</f>
        <v>7471</v>
      </c>
      <c r="O7478" s="1258"/>
      <c r="Q7478" s="1418"/>
    </row>
    <row r="7479" spans="7:17">
      <c r="G7479" s="1594" t="s">
        <v>587</v>
      </c>
      <c r="H7479" s="1579">
        <v>80</v>
      </c>
      <c r="I7479" s="1595">
        <f>I7478+1</f>
        <v>24940</v>
      </c>
      <c r="J7479" s="1418"/>
      <c r="K7479" s="1871"/>
      <c r="L7479" s="1594" t="s">
        <v>406</v>
      </c>
      <c r="M7479" s="1579">
        <v>80</v>
      </c>
      <c r="N7479" s="1595">
        <f>N7478+1</f>
        <v>7472</v>
      </c>
      <c r="O7479" s="1258"/>
      <c r="Q7479" s="1418"/>
    </row>
    <row r="7480" spans="7:17">
      <c r="G7480" s="1594" t="s">
        <v>587</v>
      </c>
      <c r="H7480" s="1579">
        <v>81</v>
      </c>
      <c r="I7480" s="1595">
        <f>I7479+1</f>
        <v>24941</v>
      </c>
      <c r="J7480" s="1418"/>
      <c r="K7480" s="1871"/>
      <c r="L7480" s="1594" t="s">
        <v>406</v>
      </c>
      <c r="M7480" s="1579">
        <v>81</v>
      </c>
      <c r="N7480" s="1595">
        <f>N7479+1</f>
        <v>7473</v>
      </c>
      <c r="O7480" s="1258"/>
      <c r="Q7480" s="1418"/>
    </row>
    <row r="7481" spans="7:17">
      <c r="G7481" s="1594" t="s">
        <v>587</v>
      </c>
      <c r="H7481" s="1579">
        <v>82</v>
      </c>
      <c r="I7481" s="1595">
        <f>I7480+1</f>
        <v>24942</v>
      </c>
      <c r="J7481" s="1418"/>
      <c r="K7481" s="1871"/>
      <c r="L7481" s="1594" t="s">
        <v>406</v>
      </c>
      <c r="M7481" s="1579">
        <v>82</v>
      </c>
      <c r="N7481" s="1595">
        <f>N7480+1</f>
        <v>7474</v>
      </c>
      <c r="O7481" s="1258"/>
      <c r="Q7481" s="1418"/>
    </row>
    <row r="7482" spans="7:17">
      <c r="G7482" s="1594" t="s">
        <v>587</v>
      </c>
      <c r="H7482" s="1579">
        <v>83</v>
      </c>
      <c r="I7482" s="1595">
        <f>I7481+1</f>
        <v>24943</v>
      </c>
      <c r="J7482" s="1418"/>
      <c r="K7482" s="1871"/>
      <c r="L7482" s="1594" t="s">
        <v>406</v>
      </c>
      <c r="M7482" s="1579">
        <v>83</v>
      </c>
      <c r="N7482" s="1595">
        <f>N7481+1</f>
        <v>7475</v>
      </c>
      <c r="O7482" s="1258"/>
      <c r="Q7482" s="1418"/>
    </row>
    <row r="7483" spans="7:17">
      <c r="G7483" s="1594" t="s">
        <v>587</v>
      </c>
      <c r="H7483" s="1579">
        <v>84</v>
      </c>
      <c r="I7483" s="1595">
        <f>I7482+1</f>
        <v>24944</v>
      </c>
      <c r="J7483" s="1418"/>
      <c r="K7483" s="1871"/>
      <c r="L7483" s="1594" t="s">
        <v>406</v>
      </c>
      <c r="M7483" s="1579">
        <v>84</v>
      </c>
      <c r="N7483" s="1595">
        <f>N7482+1</f>
        <v>7476</v>
      </c>
      <c r="O7483" s="1258"/>
      <c r="Q7483" s="1418"/>
    </row>
    <row r="7484" spans="7:17">
      <c r="G7484" s="1594" t="s">
        <v>587</v>
      </c>
      <c r="H7484" s="1579">
        <v>85</v>
      </c>
      <c r="I7484" s="1595">
        <f>I7483+1</f>
        <v>24945</v>
      </c>
      <c r="J7484" s="1418"/>
      <c r="K7484" s="1871"/>
      <c r="L7484" s="1594" t="s">
        <v>406</v>
      </c>
      <c r="M7484" s="1579">
        <v>85</v>
      </c>
      <c r="N7484" s="1595">
        <f>N7483+1</f>
        <v>7477</v>
      </c>
      <c r="O7484" s="1258"/>
      <c r="Q7484" s="1418"/>
    </row>
    <row r="7485" spans="7:17">
      <c r="G7485" s="1594" t="s">
        <v>587</v>
      </c>
      <c r="H7485" s="1579">
        <v>86</v>
      </c>
      <c r="I7485" s="1595">
        <f>I7484+1</f>
        <v>24946</v>
      </c>
      <c r="J7485" s="1418"/>
      <c r="K7485" s="1871"/>
      <c r="L7485" s="1594" t="s">
        <v>406</v>
      </c>
      <c r="M7485" s="1579">
        <v>86</v>
      </c>
      <c r="N7485" s="1595">
        <f>N7484+1</f>
        <v>7478</v>
      </c>
      <c r="O7485" s="1258"/>
      <c r="Q7485" s="1418"/>
    </row>
    <row r="7486" spans="7:17">
      <c r="G7486" s="1594" t="s">
        <v>587</v>
      </c>
      <c r="H7486" s="1579">
        <v>87</v>
      </c>
      <c r="I7486" s="1595">
        <f>I7485+1</f>
        <v>24947</v>
      </c>
      <c r="J7486" s="1418"/>
      <c r="K7486" s="1871"/>
      <c r="L7486" s="1594" t="s">
        <v>406</v>
      </c>
      <c r="M7486" s="1579">
        <v>87</v>
      </c>
      <c r="N7486" s="1595">
        <f>N7485+1</f>
        <v>7479</v>
      </c>
      <c r="O7486" s="1258"/>
      <c r="Q7486" s="1418"/>
    </row>
    <row r="7487" spans="7:17">
      <c r="G7487" s="1594" t="s">
        <v>587</v>
      </c>
      <c r="H7487" s="1579">
        <v>88</v>
      </c>
      <c r="I7487" s="1595">
        <f>I7486+1</f>
        <v>24948</v>
      </c>
      <c r="J7487" s="1418"/>
      <c r="K7487" s="1871"/>
      <c r="L7487" s="1594" t="s">
        <v>406</v>
      </c>
      <c r="M7487" s="1579">
        <v>88</v>
      </c>
      <c r="N7487" s="1595">
        <f>N7486+1</f>
        <v>7480</v>
      </c>
      <c r="O7487" s="1258"/>
      <c r="Q7487" s="1418"/>
    </row>
    <row r="7488" spans="7:17">
      <c r="G7488" s="1594" t="s">
        <v>587</v>
      </c>
      <c r="H7488" s="1579">
        <v>89</v>
      </c>
      <c r="I7488" s="1595">
        <f>I7487+1</f>
        <v>24949</v>
      </c>
      <c r="J7488" s="1418"/>
      <c r="K7488" s="1871"/>
      <c r="L7488" s="1594" t="s">
        <v>406</v>
      </c>
      <c r="M7488" s="1579">
        <v>89</v>
      </c>
      <c r="N7488" s="1595">
        <f>N7487+1</f>
        <v>7481</v>
      </c>
      <c r="O7488" s="1258"/>
      <c r="Q7488" s="1418"/>
    </row>
    <row r="7489" spans="7:17">
      <c r="G7489" s="1594" t="s">
        <v>587</v>
      </c>
      <c r="H7489" s="1579">
        <v>90</v>
      </c>
      <c r="I7489" s="1595">
        <f>I7488+1</f>
        <v>24950</v>
      </c>
      <c r="J7489" s="1418"/>
      <c r="K7489" s="1871"/>
      <c r="L7489" s="1594" t="s">
        <v>406</v>
      </c>
      <c r="M7489" s="1579">
        <v>90</v>
      </c>
      <c r="N7489" s="1595">
        <f>N7488+1</f>
        <v>7482</v>
      </c>
      <c r="O7489" s="1258"/>
      <c r="Q7489" s="1418"/>
    </row>
    <row r="7490" spans="7:17">
      <c r="G7490" s="1594" t="s">
        <v>587</v>
      </c>
      <c r="H7490" s="1579">
        <v>91</v>
      </c>
      <c r="I7490" s="1595">
        <f>I7489+1</f>
        <v>24951</v>
      </c>
      <c r="J7490" s="1418"/>
      <c r="K7490" s="1871"/>
      <c r="L7490" s="1594" t="s">
        <v>406</v>
      </c>
      <c r="M7490" s="1579">
        <v>91</v>
      </c>
      <c r="N7490" s="1595">
        <f>N7489+1</f>
        <v>7483</v>
      </c>
      <c r="O7490" s="1258"/>
      <c r="Q7490" s="1418"/>
    </row>
    <row r="7491" spans="7:17">
      <c r="G7491" s="1594" t="s">
        <v>587</v>
      </c>
      <c r="H7491" s="1579">
        <v>92</v>
      </c>
      <c r="I7491" s="1595">
        <f>I7490+1</f>
        <v>24952</v>
      </c>
      <c r="J7491" s="1418"/>
      <c r="K7491" s="1871"/>
      <c r="L7491" s="1594" t="s">
        <v>406</v>
      </c>
      <c r="M7491" s="1579">
        <v>92</v>
      </c>
      <c r="N7491" s="1595">
        <f>N7490+1</f>
        <v>7484</v>
      </c>
      <c r="O7491" s="1258"/>
      <c r="Q7491" s="1418"/>
    </row>
    <row r="7492" spans="7:17">
      <c r="G7492" s="1594" t="s">
        <v>587</v>
      </c>
      <c r="H7492" s="1579">
        <v>93</v>
      </c>
      <c r="I7492" s="1595">
        <f>I7491+1</f>
        <v>24953</v>
      </c>
      <c r="J7492" s="1418"/>
      <c r="K7492" s="1871"/>
      <c r="L7492" s="1594" t="s">
        <v>406</v>
      </c>
      <c r="M7492" s="1579">
        <v>93</v>
      </c>
      <c r="N7492" s="1595">
        <f>N7491+1</f>
        <v>7485</v>
      </c>
      <c r="O7492" s="1258"/>
      <c r="Q7492" s="1418"/>
    </row>
    <row r="7493" spans="7:17">
      <c r="G7493" s="1594" t="s">
        <v>587</v>
      </c>
      <c r="H7493" s="1579">
        <v>94</v>
      </c>
      <c r="I7493" s="1595">
        <f>I7492+1</f>
        <v>24954</v>
      </c>
      <c r="J7493" s="1418"/>
      <c r="K7493" s="1871"/>
      <c r="L7493" s="1594" t="s">
        <v>406</v>
      </c>
      <c r="M7493" s="1579">
        <v>94</v>
      </c>
      <c r="N7493" s="1595">
        <f>N7492+1</f>
        <v>7486</v>
      </c>
      <c r="O7493" s="1258"/>
      <c r="Q7493" s="1418"/>
    </row>
    <row r="7494" spans="7:17">
      <c r="G7494" s="1594" t="s">
        <v>587</v>
      </c>
      <c r="H7494" s="1579">
        <v>95</v>
      </c>
      <c r="I7494" s="1595">
        <f>I7493+1</f>
        <v>24955</v>
      </c>
      <c r="J7494" s="1418"/>
      <c r="K7494" s="1871"/>
      <c r="L7494" s="1594" t="s">
        <v>406</v>
      </c>
      <c r="M7494" s="1579">
        <v>95</v>
      </c>
      <c r="N7494" s="1595">
        <f>N7493+1</f>
        <v>7487</v>
      </c>
      <c r="O7494" s="1258"/>
      <c r="Q7494" s="1418"/>
    </row>
    <row r="7495" spans="7:17">
      <c r="G7495" s="1594" t="s">
        <v>587</v>
      </c>
      <c r="H7495" s="1579">
        <v>96</v>
      </c>
      <c r="I7495" s="1595">
        <f>I7494+1</f>
        <v>24956</v>
      </c>
      <c r="J7495" s="1418"/>
      <c r="K7495" s="1871"/>
      <c r="L7495" s="1594" t="s">
        <v>406</v>
      </c>
      <c r="M7495" s="1579">
        <v>96</v>
      </c>
      <c r="N7495" s="1595">
        <f>N7494+1</f>
        <v>7488</v>
      </c>
      <c r="O7495" s="1258"/>
      <c r="Q7495" s="1418"/>
    </row>
    <row r="7496" spans="7:17">
      <c r="G7496" s="1594" t="s">
        <v>588</v>
      </c>
      <c r="H7496" s="1579">
        <v>1</v>
      </c>
      <c r="I7496" s="1595">
        <f>I7495+1</f>
        <v>24957</v>
      </c>
      <c r="J7496" s="1418"/>
      <c r="K7496" s="1871"/>
      <c r="L7496" s="1594" t="s">
        <v>407</v>
      </c>
      <c r="M7496" s="1579">
        <v>1</v>
      </c>
      <c r="N7496" s="1595">
        <f>N7495+1</f>
        <v>7489</v>
      </c>
      <c r="O7496" s="1258"/>
      <c r="Q7496" s="1418"/>
    </row>
    <row r="7497" spans="7:17">
      <c r="G7497" s="1594" t="s">
        <v>588</v>
      </c>
      <c r="H7497" s="1579">
        <v>2</v>
      </c>
      <c r="I7497" s="1595">
        <f>I7496+1</f>
        <v>24958</v>
      </c>
      <c r="J7497" s="1418"/>
      <c r="K7497" s="1871"/>
      <c r="L7497" s="1594" t="s">
        <v>407</v>
      </c>
      <c r="M7497" s="1579">
        <v>2</v>
      </c>
      <c r="N7497" s="1595">
        <f>N7496+1</f>
        <v>7490</v>
      </c>
      <c r="O7497" s="1258"/>
      <c r="Q7497" s="1418"/>
    </row>
    <row r="7498" spans="7:17">
      <c r="G7498" s="1594" t="s">
        <v>588</v>
      </c>
      <c r="H7498" s="1579">
        <v>3</v>
      </c>
      <c r="I7498" s="1595">
        <f>I7497+1</f>
        <v>24959</v>
      </c>
      <c r="J7498" s="1418"/>
      <c r="K7498" s="1871"/>
      <c r="L7498" s="1594" t="s">
        <v>407</v>
      </c>
      <c r="M7498" s="1579">
        <v>3</v>
      </c>
      <c r="N7498" s="1595">
        <f>N7497+1</f>
        <v>7491</v>
      </c>
      <c r="O7498" s="1258"/>
      <c r="Q7498" s="1418"/>
    </row>
    <row r="7499" spans="7:17">
      <c r="G7499" s="1594" t="s">
        <v>588</v>
      </c>
      <c r="H7499" s="1579">
        <v>4</v>
      </c>
      <c r="I7499" s="1595">
        <f>I7498+1</f>
        <v>24960</v>
      </c>
      <c r="J7499" s="1418"/>
      <c r="K7499" s="1871"/>
      <c r="L7499" s="1594" t="s">
        <v>407</v>
      </c>
      <c r="M7499" s="1579">
        <v>4</v>
      </c>
      <c r="N7499" s="1595">
        <f>N7498+1</f>
        <v>7492</v>
      </c>
      <c r="O7499" s="1258"/>
      <c r="Q7499" s="1418"/>
    </row>
    <row r="7500" spans="7:17">
      <c r="G7500" s="1594" t="s">
        <v>588</v>
      </c>
      <c r="H7500" s="1579">
        <v>5</v>
      </c>
      <c r="I7500" s="1595">
        <f>I7499+1</f>
        <v>24961</v>
      </c>
      <c r="J7500" s="1418"/>
      <c r="K7500" s="1871"/>
      <c r="L7500" s="1594" t="s">
        <v>407</v>
      </c>
      <c r="M7500" s="1579">
        <v>5</v>
      </c>
      <c r="N7500" s="1595">
        <f>N7499+1</f>
        <v>7493</v>
      </c>
      <c r="O7500" s="1258"/>
      <c r="Q7500" s="1418"/>
    </row>
    <row r="7501" spans="7:17">
      <c r="G7501" s="1594" t="s">
        <v>588</v>
      </c>
      <c r="H7501" s="1579">
        <v>6</v>
      </c>
      <c r="I7501" s="1595">
        <f>I7500+1</f>
        <v>24962</v>
      </c>
      <c r="J7501" s="1418"/>
      <c r="K7501" s="1871"/>
      <c r="L7501" s="1594" t="s">
        <v>407</v>
      </c>
      <c r="M7501" s="1579">
        <v>6</v>
      </c>
      <c r="N7501" s="1595">
        <f>N7500+1</f>
        <v>7494</v>
      </c>
      <c r="O7501" s="1258"/>
      <c r="Q7501" s="1418"/>
    </row>
    <row r="7502" spans="7:17">
      <c r="G7502" s="1594" t="s">
        <v>588</v>
      </c>
      <c r="H7502" s="1579">
        <v>7</v>
      </c>
      <c r="I7502" s="1595">
        <f>I7501+1</f>
        <v>24963</v>
      </c>
      <c r="J7502" s="1418"/>
      <c r="K7502" s="1871"/>
      <c r="L7502" s="1594" t="s">
        <v>407</v>
      </c>
      <c r="M7502" s="1579">
        <v>7</v>
      </c>
      <c r="N7502" s="1595">
        <f>N7501+1</f>
        <v>7495</v>
      </c>
      <c r="O7502" s="1258"/>
      <c r="Q7502" s="1418"/>
    </row>
    <row r="7503" spans="7:17">
      <c r="G7503" s="1594" t="s">
        <v>588</v>
      </c>
      <c r="H7503" s="1579">
        <v>8</v>
      </c>
      <c r="I7503" s="1595">
        <f>I7502+1</f>
        <v>24964</v>
      </c>
      <c r="J7503" s="1418"/>
      <c r="K7503" s="1871"/>
      <c r="L7503" s="1594" t="s">
        <v>407</v>
      </c>
      <c r="M7503" s="1579">
        <v>8</v>
      </c>
      <c r="N7503" s="1595">
        <f>N7502+1</f>
        <v>7496</v>
      </c>
      <c r="O7503" s="1258"/>
      <c r="Q7503" s="1418"/>
    </row>
    <row r="7504" spans="7:17">
      <c r="G7504" s="1594" t="s">
        <v>588</v>
      </c>
      <c r="H7504" s="1579">
        <v>9</v>
      </c>
      <c r="I7504" s="1595">
        <f>I7503+1</f>
        <v>24965</v>
      </c>
      <c r="J7504" s="1418"/>
      <c r="K7504" s="1871"/>
      <c r="L7504" s="1594" t="s">
        <v>407</v>
      </c>
      <c r="M7504" s="1579">
        <v>9</v>
      </c>
      <c r="N7504" s="1595">
        <f>N7503+1</f>
        <v>7497</v>
      </c>
      <c r="O7504" s="1258"/>
      <c r="Q7504" s="1418"/>
    </row>
    <row r="7505" spans="7:17">
      <c r="G7505" s="1594" t="s">
        <v>588</v>
      </c>
      <c r="H7505" s="1579">
        <v>10</v>
      </c>
      <c r="I7505" s="1595">
        <f>I7504+1</f>
        <v>24966</v>
      </c>
      <c r="J7505" s="1418"/>
      <c r="K7505" s="1871"/>
      <c r="L7505" s="1594" t="s">
        <v>407</v>
      </c>
      <c r="M7505" s="1579">
        <v>10</v>
      </c>
      <c r="N7505" s="1595">
        <f>N7504+1</f>
        <v>7498</v>
      </c>
      <c r="O7505" s="1258"/>
      <c r="Q7505" s="1418"/>
    </row>
    <row r="7506" spans="7:17">
      <c r="G7506" s="1594" t="s">
        <v>588</v>
      </c>
      <c r="H7506" s="1579">
        <v>11</v>
      </c>
      <c r="I7506" s="1595">
        <f>I7505+1</f>
        <v>24967</v>
      </c>
      <c r="J7506" s="1418"/>
      <c r="K7506" s="1871"/>
      <c r="L7506" s="1594" t="s">
        <v>407</v>
      </c>
      <c r="M7506" s="1579">
        <v>11</v>
      </c>
      <c r="N7506" s="1595">
        <f>N7505+1</f>
        <v>7499</v>
      </c>
      <c r="O7506" s="1258"/>
      <c r="Q7506" s="1418"/>
    </row>
    <row r="7507" spans="7:17">
      <c r="G7507" s="1594" t="s">
        <v>588</v>
      </c>
      <c r="H7507" s="1579">
        <v>12</v>
      </c>
      <c r="I7507" s="1595">
        <f>I7506+1</f>
        <v>24968</v>
      </c>
      <c r="J7507" s="1418"/>
      <c r="K7507" s="1871"/>
      <c r="L7507" s="1594" t="s">
        <v>407</v>
      </c>
      <c r="M7507" s="1579">
        <v>12</v>
      </c>
      <c r="N7507" s="1595">
        <f>N7506+1</f>
        <v>7500</v>
      </c>
      <c r="O7507" s="1258"/>
      <c r="Q7507" s="1418"/>
    </row>
    <row r="7508" spans="7:17">
      <c r="G7508" s="1594" t="s">
        <v>588</v>
      </c>
      <c r="H7508" s="1579">
        <v>13</v>
      </c>
      <c r="I7508" s="1595">
        <f>I7507+1</f>
        <v>24969</v>
      </c>
      <c r="J7508" s="1418"/>
      <c r="K7508" s="1871"/>
      <c r="L7508" s="1594" t="s">
        <v>407</v>
      </c>
      <c r="M7508" s="1579">
        <v>13</v>
      </c>
      <c r="N7508" s="1595">
        <f>N7507+1</f>
        <v>7501</v>
      </c>
      <c r="O7508" s="1258"/>
      <c r="Q7508" s="1418"/>
    </row>
    <row r="7509" spans="7:17">
      <c r="G7509" s="1594" t="s">
        <v>588</v>
      </c>
      <c r="H7509" s="1579">
        <v>14</v>
      </c>
      <c r="I7509" s="1595">
        <f>I7508+1</f>
        <v>24970</v>
      </c>
      <c r="J7509" s="1418"/>
      <c r="K7509" s="1871"/>
      <c r="L7509" s="1594" t="s">
        <v>407</v>
      </c>
      <c r="M7509" s="1579">
        <v>14</v>
      </c>
      <c r="N7509" s="1595">
        <f>N7508+1</f>
        <v>7502</v>
      </c>
      <c r="O7509" s="1258"/>
      <c r="Q7509" s="1418"/>
    </row>
    <row r="7510" spans="7:17">
      <c r="G7510" s="1594" t="s">
        <v>588</v>
      </c>
      <c r="H7510" s="1579">
        <v>15</v>
      </c>
      <c r="I7510" s="1595">
        <f>I7509+1</f>
        <v>24971</v>
      </c>
      <c r="J7510" s="1418"/>
      <c r="K7510" s="1871"/>
      <c r="L7510" s="1594" t="s">
        <v>407</v>
      </c>
      <c r="M7510" s="1579">
        <v>15</v>
      </c>
      <c r="N7510" s="1595">
        <f>N7509+1</f>
        <v>7503</v>
      </c>
      <c r="O7510" s="1258"/>
      <c r="Q7510" s="1418"/>
    </row>
    <row r="7511" spans="7:17">
      <c r="G7511" s="1594" t="s">
        <v>588</v>
      </c>
      <c r="H7511" s="1579">
        <v>16</v>
      </c>
      <c r="I7511" s="1595">
        <f>I7510+1</f>
        <v>24972</v>
      </c>
      <c r="J7511" s="1418"/>
      <c r="K7511" s="1871"/>
      <c r="L7511" s="1594" t="s">
        <v>407</v>
      </c>
      <c r="M7511" s="1579">
        <v>16</v>
      </c>
      <c r="N7511" s="1595">
        <f>N7510+1</f>
        <v>7504</v>
      </c>
      <c r="O7511" s="1258"/>
      <c r="Q7511" s="1418"/>
    </row>
    <row r="7512" spans="7:17">
      <c r="G7512" s="1594" t="s">
        <v>588</v>
      </c>
      <c r="H7512" s="1579">
        <v>17</v>
      </c>
      <c r="I7512" s="1595">
        <f>I7511+1</f>
        <v>24973</v>
      </c>
      <c r="J7512" s="1418"/>
      <c r="K7512" s="1871"/>
      <c r="L7512" s="1594" t="s">
        <v>407</v>
      </c>
      <c r="M7512" s="1579">
        <v>17</v>
      </c>
      <c r="N7512" s="1595">
        <f>N7511+1</f>
        <v>7505</v>
      </c>
      <c r="O7512" s="1258"/>
      <c r="Q7512" s="1418"/>
    </row>
    <row r="7513" spans="7:17">
      <c r="G7513" s="1594" t="s">
        <v>588</v>
      </c>
      <c r="H7513" s="1579">
        <v>18</v>
      </c>
      <c r="I7513" s="1595">
        <f>I7512+1</f>
        <v>24974</v>
      </c>
      <c r="J7513" s="1418"/>
      <c r="K7513" s="1871"/>
      <c r="L7513" s="1594" t="s">
        <v>407</v>
      </c>
      <c r="M7513" s="1579">
        <v>18</v>
      </c>
      <c r="N7513" s="1595">
        <f>N7512+1</f>
        <v>7506</v>
      </c>
      <c r="O7513" s="1258"/>
      <c r="Q7513" s="1418"/>
    </row>
    <row r="7514" spans="7:17">
      <c r="G7514" s="1594" t="s">
        <v>588</v>
      </c>
      <c r="H7514" s="1579">
        <v>19</v>
      </c>
      <c r="I7514" s="1595">
        <f>I7513+1</f>
        <v>24975</v>
      </c>
      <c r="J7514" s="1418"/>
      <c r="K7514" s="1871"/>
      <c r="L7514" s="1594" t="s">
        <v>407</v>
      </c>
      <c r="M7514" s="1579">
        <v>19</v>
      </c>
      <c r="N7514" s="1595">
        <f>N7513+1</f>
        <v>7507</v>
      </c>
      <c r="O7514" s="1258"/>
      <c r="Q7514" s="1418"/>
    </row>
    <row r="7515" spans="7:17">
      <c r="G7515" s="1594" t="s">
        <v>588</v>
      </c>
      <c r="H7515" s="1579">
        <v>20</v>
      </c>
      <c r="I7515" s="1595">
        <f>I7514+1</f>
        <v>24976</v>
      </c>
      <c r="J7515" s="1418"/>
      <c r="K7515" s="1871"/>
      <c r="L7515" s="1594" t="s">
        <v>407</v>
      </c>
      <c r="M7515" s="1579">
        <v>20</v>
      </c>
      <c r="N7515" s="1595">
        <f>N7514+1</f>
        <v>7508</v>
      </c>
      <c r="O7515" s="1258"/>
      <c r="Q7515" s="1418"/>
    </row>
    <row r="7516" spans="7:17">
      <c r="G7516" s="1594" t="s">
        <v>588</v>
      </c>
      <c r="H7516" s="1579">
        <v>21</v>
      </c>
      <c r="I7516" s="1595">
        <f>I7515+1</f>
        <v>24977</v>
      </c>
      <c r="J7516" s="1418"/>
      <c r="K7516" s="1871"/>
      <c r="L7516" s="1594" t="s">
        <v>407</v>
      </c>
      <c r="M7516" s="1579">
        <v>21</v>
      </c>
      <c r="N7516" s="1595">
        <f>N7515+1</f>
        <v>7509</v>
      </c>
      <c r="O7516" s="1258"/>
      <c r="Q7516" s="1418"/>
    </row>
    <row r="7517" spans="7:17">
      <c r="G7517" s="1594" t="s">
        <v>588</v>
      </c>
      <c r="H7517" s="1579">
        <v>22</v>
      </c>
      <c r="I7517" s="1595">
        <f>I7516+1</f>
        <v>24978</v>
      </c>
      <c r="J7517" s="1418"/>
      <c r="K7517" s="1871"/>
      <c r="L7517" s="1594" t="s">
        <v>407</v>
      </c>
      <c r="M7517" s="1579">
        <v>22</v>
      </c>
      <c r="N7517" s="1595">
        <f>N7516+1</f>
        <v>7510</v>
      </c>
      <c r="O7517" s="1258"/>
      <c r="Q7517" s="1418"/>
    </row>
    <row r="7518" spans="7:17">
      <c r="G7518" s="1594" t="s">
        <v>588</v>
      </c>
      <c r="H7518" s="1579">
        <v>23</v>
      </c>
      <c r="I7518" s="1595">
        <f>I7517+1</f>
        <v>24979</v>
      </c>
      <c r="J7518" s="1418"/>
      <c r="K7518" s="1871"/>
      <c r="L7518" s="1594" t="s">
        <v>407</v>
      </c>
      <c r="M7518" s="1579">
        <v>23</v>
      </c>
      <c r="N7518" s="1595">
        <f>N7517+1</f>
        <v>7511</v>
      </c>
      <c r="O7518" s="1258"/>
      <c r="Q7518" s="1418"/>
    </row>
    <row r="7519" spans="7:17">
      <c r="G7519" s="1594" t="s">
        <v>588</v>
      </c>
      <c r="H7519" s="1579">
        <v>24</v>
      </c>
      <c r="I7519" s="1595">
        <f>I7518+1</f>
        <v>24980</v>
      </c>
      <c r="J7519" s="1418"/>
      <c r="K7519" s="1871"/>
      <c r="L7519" s="1594" t="s">
        <v>407</v>
      </c>
      <c r="M7519" s="1579">
        <v>24</v>
      </c>
      <c r="N7519" s="1595">
        <f>N7518+1</f>
        <v>7512</v>
      </c>
      <c r="O7519" s="1258"/>
      <c r="Q7519" s="1418"/>
    </row>
    <row r="7520" spans="7:17">
      <c r="G7520" s="1594" t="s">
        <v>588</v>
      </c>
      <c r="H7520" s="1579">
        <v>25</v>
      </c>
      <c r="I7520" s="1595">
        <f>I7519+1</f>
        <v>24981</v>
      </c>
      <c r="J7520" s="1418"/>
      <c r="K7520" s="1871"/>
      <c r="L7520" s="1594" t="s">
        <v>407</v>
      </c>
      <c r="M7520" s="1579">
        <v>25</v>
      </c>
      <c r="N7520" s="1595">
        <f>N7519+1</f>
        <v>7513</v>
      </c>
      <c r="O7520" s="1258"/>
      <c r="Q7520" s="1418"/>
    </row>
    <row r="7521" spans="7:17">
      <c r="G7521" s="1594" t="s">
        <v>588</v>
      </c>
      <c r="H7521" s="1579">
        <v>26</v>
      </c>
      <c r="I7521" s="1595">
        <f>I7520+1</f>
        <v>24982</v>
      </c>
      <c r="J7521" s="1418"/>
      <c r="K7521" s="1871"/>
      <c r="L7521" s="1594" t="s">
        <v>407</v>
      </c>
      <c r="M7521" s="1579">
        <v>26</v>
      </c>
      <c r="N7521" s="1595">
        <f>N7520+1</f>
        <v>7514</v>
      </c>
      <c r="O7521" s="1258"/>
      <c r="Q7521" s="1418"/>
    </row>
    <row r="7522" spans="7:17">
      <c r="G7522" s="1594" t="s">
        <v>588</v>
      </c>
      <c r="H7522" s="1579">
        <v>27</v>
      </c>
      <c r="I7522" s="1595">
        <f>I7521+1</f>
        <v>24983</v>
      </c>
      <c r="J7522" s="1418"/>
      <c r="K7522" s="1871"/>
      <c r="L7522" s="1594" t="s">
        <v>407</v>
      </c>
      <c r="M7522" s="1579">
        <v>27</v>
      </c>
      <c r="N7522" s="1595">
        <f>N7521+1</f>
        <v>7515</v>
      </c>
      <c r="O7522" s="1258"/>
      <c r="Q7522" s="1418"/>
    </row>
    <row r="7523" spans="7:17">
      <c r="G7523" s="1594" t="s">
        <v>588</v>
      </c>
      <c r="H7523" s="1579">
        <v>28</v>
      </c>
      <c r="I7523" s="1595">
        <f>I7522+1</f>
        <v>24984</v>
      </c>
      <c r="J7523" s="1418"/>
      <c r="K7523" s="1871"/>
      <c r="L7523" s="1594" t="s">
        <v>407</v>
      </c>
      <c r="M7523" s="1579">
        <v>28</v>
      </c>
      <c r="N7523" s="1595">
        <f>N7522+1</f>
        <v>7516</v>
      </c>
      <c r="O7523" s="1258"/>
      <c r="Q7523" s="1418"/>
    </row>
    <row r="7524" spans="7:17">
      <c r="G7524" s="1594" t="s">
        <v>588</v>
      </c>
      <c r="H7524" s="1579">
        <v>29</v>
      </c>
      <c r="I7524" s="1595">
        <f>I7523+1</f>
        <v>24985</v>
      </c>
      <c r="J7524" s="1418"/>
      <c r="K7524" s="1871"/>
      <c r="L7524" s="1594" t="s">
        <v>407</v>
      </c>
      <c r="M7524" s="1579">
        <v>29</v>
      </c>
      <c r="N7524" s="1595">
        <f>N7523+1</f>
        <v>7517</v>
      </c>
      <c r="O7524" s="1258"/>
      <c r="Q7524" s="1418"/>
    </row>
    <row r="7525" spans="7:17">
      <c r="G7525" s="1594" t="s">
        <v>588</v>
      </c>
      <c r="H7525" s="1579">
        <v>30</v>
      </c>
      <c r="I7525" s="1595">
        <f>I7524+1</f>
        <v>24986</v>
      </c>
      <c r="J7525" s="1418"/>
      <c r="K7525" s="1871"/>
      <c r="L7525" s="1594" t="s">
        <v>407</v>
      </c>
      <c r="M7525" s="1579">
        <v>30</v>
      </c>
      <c r="N7525" s="1595">
        <f>N7524+1</f>
        <v>7518</v>
      </c>
      <c r="O7525" s="1258"/>
      <c r="Q7525" s="1418"/>
    </row>
    <row r="7526" spans="7:17">
      <c r="G7526" s="1594" t="s">
        <v>588</v>
      </c>
      <c r="H7526" s="1579">
        <v>31</v>
      </c>
      <c r="I7526" s="1595">
        <f>I7525+1</f>
        <v>24987</v>
      </c>
      <c r="J7526" s="1418"/>
      <c r="K7526" s="1871"/>
      <c r="L7526" s="1594" t="s">
        <v>407</v>
      </c>
      <c r="M7526" s="1579">
        <v>31</v>
      </c>
      <c r="N7526" s="1595">
        <f>N7525+1</f>
        <v>7519</v>
      </c>
      <c r="O7526" s="1258"/>
      <c r="Q7526" s="1418"/>
    </row>
    <row r="7527" spans="7:17">
      <c r="G7527" s="1594" t="s">
        <v>588</v>
      </c>
      <c r="H7527" s="1579">
        <v>32</v>
      </c>
      <c r="I7527" s="1595">
        <f>I7526+1</f>
        <v>24988</v>
      </c>
      <c r="J7527" s="1418"/>
      <c r="K7527" s="1871"/>
      <c r="L7527" s="1594" t="s">
        <v>407</v>
      </c>
      <c r="M7527" s="1579">
        <v>32</v>
      </c>
      <c r="N7527" s="1595">
        <f>N7526+1</f>
        <v>7520</v>
      </c>
      <c r="O7527" s="1258"/>
      <c r="Q7527" s="1418"/>
    </row>
    <row r="7528" spans="7:17">
      <c r="G7528" s="1594" t="s">
        <v>588</v>
      </c>
      <c r="H7528" s="1579">
        <v>33</v>
      </c>
      <c r="I7528" s="1595">
        <f>I7527+1</f>
        <v>24989</v>
      </c>
      <c r="J7528" s="1418"/>
      <c r="K7528" s="1871"/>
      <c r="L7528" s="1594" t="s">
        <v>407</v>
      </c>
      <c r="M7528" s="1579">
        <v>33</v>
      </c>
      <c r="N7528" s="1595">
        <f>N7527+1</f>
        <v>7521</v>
      </c>
      <c r="O7528" s="1258"/>
      <c r="Q7528" s="1418"/>
    </row>
    <row r="7529" spans="7:17">
      <c r="G7529" s="1594" t="s">
        <v>588</v>
      </c>
      <c r="H7529" s="1579">
        <v>34</v>
      </c>
      <c r="I7529" s="1595">
        <f>I7528+1</f>
        <v>24990</v>
      </c>
      <c r="J7529" s="1418"/>
      <c r="K7529" s="1871"/>
      <c r="L7529" s="1594" t="s">
        <v>407</v>
      </c>
      <c r="M7529" s="1579">
        <v>34</v>
      </c>
      <c r="N7529" s="1595">
        <f>N7528+1</f>
        <v>7522</v>
      </c>
      <c r="O7529" s="1258"/>
      <c r="Q7529" s="1418"/>
    </row>
    <row r="7530" spans="7:17">
      <c r="G7530" s="1594" t="s">
        <v>588</v>
      </c>
      <c r="H7530" s="1579">
        <v>35</v>
      </c>
      <c r="I7530" s="1595">
        <f>I7529+1</f>
        <v>24991</v>
      </c>
      <c r="J7530" s="1418"/>
      <c r="K7530" s="1871"/>
      <c r="L7530" s="1594" t="s">
        <v>407</v>
      </c>
      <c r="M7530" s="1579">
        <v>35</v>
      </c>
      <c r="N7530" s="1595">
        <f>N7529+1</f>
        <v>7523</v>
      </c>
      <c r="O7530" s="1258"/>
      <c r="Q7530" s="1418"/>
    </row>
    <row r="7531" spans="7:17">
      <c r="G7531" s="1594" t="s">
        <v>588</v>
      </c>
      <c r="H7531" s="1579">
        <v>36</v>
      </c>
      <c r="I7531" s="1595">
        <f>I7530+1</f>
        <v>24992</v>
      </c>
      <c r="J7531" s="1418"/>
      <c r="K7531" s="1871"/>
      <c r="L7531" s="1594" t="s">
        <v>407</v>
      </c>
      <c r="M7531" s="1579">
        <v>36</v>
      </c>
      <c r="N7531" s="1595">
        <f>N7530+1</f>
        <v>7524</v>
      </c>
      <c r="O7531" s="1258"/>
      <c r="Q7531" s="1418"/>
    </row>
    <row r="7532" spans="7:17">
      <c r="G7532" s="1594" t="s">
        <v>588</v>
      </c>
      <c r="H7532" s="1579">
        <v>37</v>
      </c>
      <c r="I7532" s="1595">
        <f>I7531+1</f>
        <v>24993</v>
      </c>
      <c r="J7532" s="1418"/>
      <c r="K7532" s="1871"/>
      <c r="L7532" s="1594" t="s">
        <v>407</v>
      </c>
      <c r="M7532" s="1579">
        <v>37</v>
      </c>
      <c r="N7532" s="1595">
        <f>N7531+1</f>
        <v>7525</v>
      </c>
      <c r="O7532" s="1258"/>
      <c r="Q7532" s="1418"/>
    </row>
    <row r="7533" spans="7:17">
      <c r="G7533" s="1594" t="s">
        <v>588</v>
      </c>
      <c r="H7533" s="1579">
        <v>38</v>
      </c>
      <c r="I7533" s="1595">
        <f>I7532+1</f>
        <v>24994</v>
      </c>
      <c r="J7533" s="1418"/>
      <c r="K7533" s="1871"/>
      <c r="L7533" s="1594" t="s">
        <v>407</v>
      </c>
      <c r="M7533" s="1579">
        <v>38</v>
      </c>
      <c r="N7533" s="1595">
        <f>N7532+1</f>
        <v>7526</v>
      </c>
      <c r="O7533" s="1258"/>
      <c r="Q7533" s="1418"/>
    </row>
    <row r="7534" spans="7:17">
      <c r="G7534" s="1594" t="s">
        <v>588</v>
      </c>
      <c r="H7534" s="1579">
        <v>39</v>
      </c>
      <c r="I7534" s="1595">
        <f>I7533+1</f>
        <v>24995</v>
      </c>
      <c r="J7534" s="1418"/>
      <c r="K7534" s="1871"/>
      <c r="L7534" s="1594" t="s">
        <v>407</v>
      </c>
      <c r="M7534" s="1579">
        <v>39</v>
      </c>
      <c r="N7534" s="1595">
        <f>N7533+1</f>
        <v>7527</v>
      </c>
      <c r="O7534" s="1258"/>
      <c r="Q7534" s="1418"/>
    </row>
    <row r="7535" spans="7:17">
      <c r="G7535" s="1594" t="s">
        <v>588</v>
      </c>
      <c r="H7535" s="1579">
        <v>40</v>
      </c>
      <c r="I7535" s="1595">
        <f>I7534+1</f>
        <v>24996</v>
      </c>
      <c r="J7535" s="1418"/>
      <c r="K7535" s="1871"/>
      <c r="L7535" s="1594" t="s">
        <v>407</v>
      </c>
      <c r="M7535" s="1579">
        <v>40</v>
      </c>
      <c r="N7535" s="1595">
        <f>N7534+1</f>
        <v>7528</v>
      </c>
      <c r="O7535" s="1258"/>
      <c r="Q7535" s="1418"/>
    </row>
    <row r="7536" spans="7:17">
      <c r="G7536" s="1594" t="s">
        <v>588</v>
      </c>
      <c r="H7536" s="1579">
        <v>41</v>
      </c>
      <c r="I7536" s="1595">
        <f>I7535+1</f>
        <v>24997</v>
      </c>
      <c r="J7536" s="1418"/>
      <c r="K7536" s="1871"/>
      <c r="L7536" s="1594" t="s">
        <v>407</v>
      </c>
      <c r="M7536" s="1579">
        <v>41</v>
      </c>
      <c r="N7536" s="1595">
        <f>N7535+1</f>
        <v>7529</v>
      </c>
      <c r="O7536" s="1258"/>
      <c r="Q7536" s="1418"/>
    </row>
    <row r="7537" spans="7:17">
      <c r="G7537" s="1594" t="s">
        <v>588</v>
      </c>
      <c r="H7537" s="1579">
        <v>42</v>
      </c>
      <c r="I7537" s="1595">
        <f>I7536+1</f>
        <v>24998</v>
      </c>
      <c r="J7537" s="1418"/>
      <c r="K7537" s="1871"/>
      <c r="L7537" s="1594" t="s">
        <v>407</v>
      </c>
      <c r="M7537" s="1579">
        <v>42</v>
      </c>
      <c r="N7537" s="1595">
        <f>N7536+1</f>
        <v>7530</v>
      </c>
      <c r="O7537" s="1258"/>
      <c r="Q7537" s="1418"/>
    </row>
    <row r="7538" spans="7:17">
      <c r="G7538" s="1594" t="s">
        <v>588</v>
      </c>
      <c r="H7538" s="1579">
        <v>43</v>
      </c>
      <c r="I7538" s="1595">
        <f>I7537+1</f>
        <v>24999</v>
      </c>
      <c r="J7538" s="1418"/>
      <c r="K7538" s="1871"/>
      <c r="L7538" s="1594" t="s">
        <v>407</v>
      </c>
      <c r="M7538" s="1579">
        <v>43</v>
      </c>
      <c r="N7538" s="1595">
        <f>N7537+1</f>
        <v>7531</v>
      </c>
      <c r="O7538" s="1258"/>
      <c r="Q7538" s="1418"/>
    </row>
    <row r="7539" spans="7:17">
      <c r="G7539" s="1594" t="s">
        <v>588</v>
      </c>
      <c r="H7539" s="1579">
        <v>44</v>
      </c>
      <c r="I7539" s="1595">
        <f>I7538+1</f>
        <v>25000</v>
      </c>
      <c r="J7539" s="1418"/>
      <c r="K7539" s="1871"/>
      <c r="L7539" s="1594" t="s">
        <v>407</v>
      </c>
      <c r="M7539" s="1579">
        <v>44</v>
      </c>
      <c r="N7539" s="1595">
        <f>N7538+1</f>
        <v>7532</v>
      </c>
      <c r="O7539" s="1258"/>
      <c r="Q7539" s="1418"/>
    </row>
    <row r="7540" spans="7:17">
      <c r="G7540" s="1594" t="s">
        <v>588</v>
      </c>
      <c r="H7540" s="1579">
        <v>45</v>
      </c>
      <c r="I7540" s="1595">
        <f>I7539+1</f>
        <v>25001</v>
      </c>
      <c r="J7540" s="1418"/>
      <c r="K7540" s="1871"/>
      <c r="L7540" s="1594" t="s">
        <v>407</v>
      </c>
      <c r="M7540" s="1579">
        <v>45</v>
      </c>
      <c r="N7540" s="1595">
        <f>N7539+1</f>
        <v>7533</v>
      </c>
      <c r="O7540" s="1258"/>
      <c r="Q7540" s="1418"/>
    </row>
    <row r="7541" spans="7:17">
      <c r="G7541" s="1594" t="s">
        <v>588</v>
      </c>
      <c r="H7541" s="1579">
        <v>46</v>
      </c>
      <c r="I7541" s="1595">
        <f>I7540+1</f>
        <v>25002</v>
      </c>
      <c r="J7541" s="1418"/>
      <c r="K7541" s="1871"/>
      <c r="L7541" s="1594" t="s">
        <v>407</v>
      </c>
      <c r="M7541" s="1579">
        <v>46</v>
      </c>
      <c r="N7541" s="1595">
        <f>N7540+1</f>
        <v>7534</v>
      </c>
      <c r="O7541" s="1258"/>
      <c r="Q7541" s="1418"/>
    </row>
    <row r="7542" spans="7:17">
      <c r="G7542" s="1594" t="s">
        <v>588</v>
      </c>
      <c r="H7542" s="1579">
        <v>47</v>
      </c>
      <c r="I7542" s="1595">
        <f>I7541+1</f>
        <v>25003</v>
      </c>
      <c r="J7542" s="1418"/>
      <c r="K7542" s="1871"/>
      <c r="L7542" s="1594" t="s">
        <v>407</v>
      </c>
      <c r="M7542" s="1579">
        <v>47</v>
      </c>
      <c r="N7542" s="1595">
        <f>N7541+1</f>
        <v>7535</v>
      </c>
      <c r="O7542" s="1258"/>
      <c r="Q7542" s="1418"/>
    </row>
    <row r="7543" spans="7:17">
      <c r="G7543" s="1594" t="s">
        <v>588</v>
      </c>
      <c r="H7543" s="1579">
        <v>48</v>
      </c>
      <c r="I7543" s="1595">
        <f>I7542+1</f>
        <v>25004</v>
      </c>
      <c r="J7543" s="1418"/>
      <c r="K7543" s="1871"/>
      <c r="L7543" s="1594" t="s">
        <v>407</v>
      </c>
      <c r="M7543" s="1579">
        <v>48</v>
      </c>
      <c r="N7543" s="1595">
        <f>N7542+1</f>
        <v>7536</v>
      </c>
      <c r="O7543" s="1258"/>
      <c r="Q7543" s="1418"/>
    </row>
    <row r="7544" spans="7:17">
      <c r="G7544" s="1594" t="s">
        <v>588</v>
      </c>
      <c r="H7544" s="1579">
        <v>49</v>
      </c>
      <c r="I7544" s="1595">
        <f>I7543+1</f>
        <v>25005</v>
      </c>
      <c r="J7544" s="1418"/>
      <c r="K7544" s="1871"/>
      <c r="L7544" s="1594" t="s">
        <v>407</v>
      </c>
      <c r="M7544" s="1579">
        <v>49</v>
      </c>
      <c r="N7544" s="1595">
        <f>N7543+1</f>
        <v>7537</v>
      </c>
      <c r="O7544" s="1258"/>
      <c r="Q7544" s="1418"/>
    </row>
    <row r="7545" spans="7:17">
      <c r="G7545" s="1594" t="s">
        <v>588</v>
      </c>
      <c r="H7545" s="1579">
        <v>50</v>
      </c>
      <c r="I7545" s="1595">
        <f>I7544+1</f>
        <v>25006</v>
      </c>
      <c r="J7545" s="1418"/>
      <c r="K7545" s="1871"/>
      <c r="L7545" s="1594" t="s">
        <v>407</v>
      </c>
      <c r="M7545" s="1579">
        <v>50</v>
      </c>
      <c r="N7545" s="1595">
        <f>N7544+1</f>
        <v>7538</v>
      </c>
      <c r="O7545" s="1258"/>
      <c r="Q7545" s="1418"/>
    </row>
    <row r="7546" spans="7:17">
      <c r="G7546" s="1594" t="s">
        <v>588</v>
      </c>
      <c r="H7546" s="1579">
        <v>51</v>
      </c>
      <c r="I7546" s="1595">
        <f>I7545+1</f>
        <v>25007</v>
      </c>
      <c r="J7546" s="1418"/>
      <c r="K7546" s="1871"/>
      <c r="L7546" s="1594" t="s">
        <v>407</v>
      </c>
      <c r="M7546" s="1579">
        <v>51</v>
      </c>
      <c r="N7546" s="1595">
        <f>N7545+1</f>
        <v>7539</v>
      </c>
      <c r="O7546" s="1258"/>
      <c r="Q7546" s="1418"/>
    </row>
    <row r="7547" spans="7:17">
      <c r="G7547" s="1594" t="s">
        <v>588</v>
      </c>
      <c r="H7547" s="1579">
        <v>52</v>
      </c>
      <c r="I7547" s="1595">
        <f>I7546+1</f>
        <v>25008</v>
      </c>
      <c r="J7547" s="1418"/>
      <c r="K7547" s="1871"/>
      <c r="L7547" s="1594" t="s">
        <v>407</v>
      </c>
      <c r="M7547" s="1579">
        <v>52</v>
      </c>
      <c r="N7547" s="1595">
        <f>N7546+1</f>
        <v>7540</v>
      </c>
      <c r="O7547" s="1258"/>
      <c r="Q7547" s="1418"/>
    </row>
    <row r="7548" spans="7:17">
      <c r="G7548" s="1594" t="s">
        <v>588</v>
      </c>
      <c r="H7548" s="1579">
        <v>53</v>
      </c>
      <c r="I7548" s="1595">
        <f>I7547+1</f>
        <v>25009</v>
      </c>
      <c r="J7548" s="1418"/>
      <c r="K7548" s="1871"/>
      <c r="L7548" s="1594" t="s">
        <v>407</v>
      </c>
      <c r="M7548" s="1579">
        <v>53</v>
      </c>
      <c r="N7548" s="1595">
        <f>N7547+1</f>
        <v>7541</v>
      </c>
      <c r="O7548" s="1258"/>
      <c r="Q7548" s="1418"/>
    </row>
    <row r="7549" spans="7:17">
      <c r="G7549" s="1594" t="s">
        <v>588</v>
      </c>
      <c r="H7549" s="1579">
        <v>54</v>
      </c>
      <c r="I7549" s="1595">
        <f>I7548+1</f>
        <v>25010</v>
      </c>
      <c r="J7549" s="1418"/>
      <c r="K7549" s="1871"/>
      <c r="L7549" s="1594" t="s">
        <v>407</v>
      </c>
      <c r="M7549" s="1579">
        <v>54</v>
      </c>
      <c r="N7549" s="1595">
        <f>N7548+1</f>
        <v>7542</v>
      </c>
      <c r="O7549" s="1258"/>
      <c r="Q7549" s="1418"/>
    </row>
    <row r="7550" spans="7:17">
      <c r="G7550" s="1594" t="s">
        <v>588</v>
      </c>
      <c r="H7550" s="1579">
        <v>55</v>
      </c>
      <c r="I7550" s="1595">
        <f>I7549+1</f>
        <v>25011</v>
      </c>
      <c r="J7550" s="1418"/>
      <c r="K7550" s="1871"/>
      <c r="L7550" s="1594" t="s">
        <v>407</v>
      </c>
      <c r="M7550" s="1579">
        <v>55</v>
      </c>
      <c r="N7550" s="1595">
        <f>N7549+1</f>
        <v>7543</v>
      </c>
      <c r="O7550" s="1258"/>
      <c r="Q7550" s="1418"/>
    </row>
    <row r="7551" spans="7:17">
      <c r="G7551" s="1594" t="s">
        <v>588</v>
      </c>
      <c r="H7551" s="1579">
        <v>56</v>
      </c>
      <c r="I7551" s="1595">
        <f>I7550+1</f>
        <v>25012</v>
      </c>
      <c r="J7551" s="1418"/>
      <c r="K7551" s="1871"/>
      <c r="L7551" s="1594" t="s">
        <v>407</v>
      </c>
      <c r="M7551" s="1579">
        <v>56</v>
      </c>
      <c r="N7551" s="1595">
        <f>N7550+1</f>
        <v>7544</v>
      </c>
      <c r="O7551" s="1258"/>
      <c r="Q7551" s="1418"/>
    </row>
    <row r="7552" spans="7:17">
      <c r="G7552" s="1594" t="s">
        <v>588</v>
      </c>
      <c r="H7552" s="1579">
        <v>57</v>
      </c>
      <c r="I7552" s="1595">
        <f>I7551+1</f>
        <v>25013</v>
      </c>
      <c r="J7552" s="1418"/>
      <c r="K7552" s="1871"/>
      <c r="L7552" s="1594" t="s">
        <v>407</v>
      </c>
      <c r="M7552" s="1579">
        <v>57</v>
      </c>
      <c r="N7552" s="1595">
        <f>N7551+1</f>
        <v>7545</v>
      </c>
      <c r="O7552" s="1258"/>
      <c r="Q7552" s="1418"/>
    </row>
    <row r="7553" spans="7:17">
      <c r="G7553" s="1594" t="s">
        <v>588</v>
      </c>
      <c r="H7553" s="1579">
        <v>58</v>
      </c>
      <c r="I7553" s="1595">
        <f>I7552+1</f>
        <v>25014</v>
      </c>
      <c r="J7553" s="1418"/>
      <c r="K7553" s="1871"/>
      <c r="L7553" s="1594" t="s">
        <v>407</v>
      </c>
      <c r="M7553" s="1579">
        <v>58</v>
      </c>
      <c r="N7553" s="1595">
        <f>N7552+1</f>
        <v>7546</v>
      </c>
      <c r="O7553" s="1258"/>
      <c r="Q7553" s="1418"/>
    </row>
    <row r="7554" spans="7:17">
      <c r="G7554" s="1594" t="s">
        <v>588</v>
      </c>
      <c r="H7554" s="1579">
        <v>59</v>
      </c>
      <c r="I7554" s="1595">
        <f>I7553+1</f>
        <v>25015</v>
      </c>
      <c r="J7554" s="1418"/>
      <c r="K7554" s="1871"/>
      <c r="L7554" s="1594" t="s">
        <v>407</v>
      </c>
      <c r="M7554" s="1579">
        <v>59</v>
      </c>
      <c r="N7554" s="1595">
        <f>N7553+1</f>
        <v>7547</v>
      </c>
      <c r="O7554" s="1258"/>
      <c r="Q7554" s="1418"/>
    </row>
    <row r="7555" spans="7:17">
      <c r="G7555" s="1594" t="s">
        <v>588</v>
      </c>
      <c r="H7555" s="1579">
        <v>60</v>
      </c>
      <c r="I7555" s="1595">
        <f>I7554+1</f>
        <v>25016</v>
      </c>
      <c r="J7555" s="1418"/>
      <c r="K7555" s="1871"/>
      <c r="L7555" s="1594" t="s">
        <v>407</v>
      </c>
      <c r="M7555" s="1579">
        <v>60</v>
      </c>
      <c r="N7555" s="1595">
        <f>N7554+1</f>
        <v>7548</v>
      </c>
      <c r="O7555" s="1258"/>
      <c r="Q7555" s="1418"/>
    </row>
    <row r="7556" spans="7:17">
      <c r="G7556" s="1594" t="s">
        <v>588</v>
      </c>
      <c r="H7556" s="1579">
        <v>61</v>
      </c>
      <c r="I7556" s="1595">
        <f>I7555+1</f>
        <v>25017</v>
      </c>
      <c r="J7556" s="1418"/>
      <c r="K7556" s="1871"/>
      <c r="L7556" s="1594" t="s">
        <v>407</v>
      </c>
      <c r="M7556" s="1579">
        <v>61</v>
      </c>
      <c r="N7556" s="1595">
        <f>N7555+1</f>
        <v>7549</v>
      </c>
      <c r="O7556" s="1258"/>
      <c r="Q7556" s="1418"/>
    </row>
    <row r="7557" spans="7:17">
      <c r="G7557" s="1594" t="s">
        <v>588</v>
      </c>
      <c r="H7557" s="1579">
        <v>62</v>
      </c>
      <c r="I7557" s="1595">
        <f>I7556+1</f>
        <v>25018</v>
      </c>
      <c r="J7557" s="1418"/>
      <c r="K7557" s="1871"/>
      <c r="L7557" s="1594" t="s">
        <v>407</v>
      </c>
      <c r="M7557" s="1579">
        <v>62</v>
      </c>
      <c r="N7557" s="1595">
        <f>N7556+1</f>
        <v>7550</v>
      </c>
      <c r="O7557" s="1258"/>
      <c r="Q7557" s="1418"/>
    </row>
    <row r="7558" spans="7:17">
      <c r="G7558" s="1594" t="s">
        <v>588</v>
      </c>
      <c r="H7558" s="1579">
        <v>63</v>
      </c>
      <c r="I7558" s="1595">
        <f>I7557+1</f>
        <v>25019</v>
      </c>
      <c r="J7558" s="1418"/>
      <c r="K7558" s="1871"/>
      <c r="L7558" s="1594" t="s">
        <v>407</v>
      </c>
      <c r="M7558" s="1579">
        <v>63</v>
      </c>
      <c r="N7558" s="1595">
        <f>N7557+1</f>
        <v>7551</v>
      </c>
      <c r="O7558" s="1258"/>
      <c r="Q7558" s="1418"/>
    </row>
    <row r="7559" spans="7:17">
      <c r="G7559" s="1594" t="s">
        <v>588</v>
      </c>
      <c r="H7559" s="1579">
        <v>64</v>
      </c>
      <c r="I7559" s="1595">
        <f>I7558+1</f>
        <v>25020</v>
      </c>
      <c r="J7559" s="1418"/>
      <c r="K7559" s="1871"/>
      <c r="L7559" s="1594" t="s">
        <v>407</v>
      </c>
      <c r="M7559" s="1579">
        <v>64</v>
      </c>
      <c r="N7559" s="1595">
        <f>N7558+1</f>
        <v>7552</v>
      </c>
      <c r="O7559" s="1258"/>
      <c r="Q7559" s="1418"/>
    </row>
    <row r="7560" spans="7:17">
      <c r="G7560" s="1594" t="s">
        <v>588</v>
      </c>
      <c r="H7560" s="1579">
        <v>65</v>
      </c>
      <c r="I7560" s="1595">
        <f>I7559+1</f>
        <v>25021</v>
      </c>
      <c r="J7560" s="1418"/>
      <c r="K7560" s="1871"/>
      <c r="L7560" s="1594" t="s">
        <v>407</v>
      </c>
      <c r="M7560" s="1579">
        <v>65</v>
      </c>
      <c r="N7560" s="1595">
        <f>N7559+1</f>
        <v>7553</v>
      </c>
      <c r="O7560" s="1258"/>
      <c r="Q7560" s="1418"/>
    </row>
    <row r="7561" spans="7:17">
      <c r="G7561" s="1594" t="s">
        <v>588</v>
      </c>
      <c r="H7561" s="1579">
        <v>66</v>
      </c>
      <c r="I7561" s="1595">
        <f>I7560+1</f>
        <v>25022</v>
      </c>
      <c r="J7561" s="1418"/>
      <c r="K7561" s="1871"/>
      <c r="L7561" s="1594" t="s">
        <v>407</v>
      </c>
      <c r="M7561" s="1579">
        <v>66</v>
      </c>
      <c r="N7561" s="1595">
        <f>N7560+1</f>
        <v>7554</v>
      </c>
      <c r="O7561" s="1258"/>
      <c r="Q7561" s="1418"/>
    </row>
    <row r="7562" spans="7:17">
      <c r="G7562" s="1594" t="s">
        <v>588</v>
      </c>
      <c r="H7562" s="1579">
        <v>67</v>
      </c>
      <c r="I7562" s="1595">
        <f>I7561+1</f>
        <v>25023</v>
      </c>
      <c r="J7562" s="1418"/>
      <c r="K7562" s="1871"/>
      <c r="L7562" s="1594" t="s">
        <v>407</v>
      </c>
      <c r="M7562" s="1579">
        <v>67</v>
      </c>
      <c r="N7562" s="1595">
        <f>N7561+1</f>
        <v>7555</v>
      </c>
      <c r="O7562" s="1258"/>
      <c r="Q7562" s="1418"/>
    </row>
    <row r="7563" spans="7:17">
      <c r="G7563" s="1594" t="s">
        <v>588</v>
      </c>
      <c r="H7563" s="1579">
        <v>68</v>
      </c>
      <c r="I7563" s="1595">
        <f>I7562+1</f>
        <v>25024</v>
      </c>
      <c r="J7563" s="1418"/>
      <c r="K7563" s="1871"/>
      <c r="L7563" s="1594" t="s">
        <v>407</v>
      </c>
      <c r="M7563" s="1579">
        <v>68</v>
      </c>
      <c r="N7563" s="1595">
        <f>N7562+1</f>
        <v>7556</v>
      </c>
      <c r="O7563" s="1258"/>
      <c r="Q7563" s="1418"/>
    </row>
    <row r="7564" spans="7:17">
      <c r="G7564" s="1594" t="s">
        <v>588</v>
      </c>
      <c r="H7564" s="1579">
        <v>69</v>
      </c>
      <c r="I7564" s="1595">
        <f>I7563+1</f>
        <v>25025</v>
      </c>
      <c r="J7564" s="1418"/>
      <c r="K7564" s="1871"/>
      <c r="L7564" s="1594" t="s">
        <v>407</v>
      </c>
      <c r="M7564" s="1579">
        <v>69</v>
      </c>
      <c r="N7564" s="1595">
        <f>N7563+1</f>
        <v>7557</v>
      </c>
      <c r="O7564" s="1258"/>
      <c r="Q7564" s="1418"/>
    </row>
    <row r="7565" spans="7:17">
      <c r="G7565" s="1594" t="s">
        <v>588</v>
      </c>
      <c r="H7565" s="1579">
        <v>70</v>
      </c>
      <c r="I7565" s="1595">
        <f>I7564+1</f>
        <v>25026</v>
      </c>
      <c r="J7565" s="1418"/>
      <c r="K7565" s="1871"/>
      <c r="L7565" s="1594" t="s">
        <v>407</v>
      </c>
      <c r="M7565" s="1579">
        <v>70</v>
      </c>
      <c r="N7565" s="1595">
        <f>N7564+1</f>
        <v>7558</v>
      </c>
      <c r="O7565" s="1258"/>
      <c r="Q7565" s="1418"/>
    </row>
    <row r="7566" spans="7:17">
      <c r="G7566" s="1594" t="s">
        <v>588</v>
      </c>
      <c r="H7566" s="1579">
        <v>71</v>
      </c>
      <c r="I7566" s="1595">
        <f>I7565+1</f>
        <v>25027</v>
      </c>
      <c r="J7566" s="1418"/>
      <c r="K7566" s="1871"/>
      <c r="L7566" s="1594" t="s">
        <v>407</v>
      </c>
      <c r="M7566" s="1579">
        <v>71</v>
      </c>
      <c r="N7566" s="1595">
        <f>N7565+1</f>
        <v>7559</v>
      </c>
      <c r="O7566" s="1258"/>
      <c r="Q7566" s="1418"/>
    </row>
    <row r="7567" spans="7:17">
      <c r="G7567" s="1594" t="s">
        <v>588</v>
      </c>
      <c r="H7567" s="1579">
        <v>72</v>
      </c>
      <c r="I7567" s="1595">
        <f>I7566+1</f>
        <v>25028</v>
      </c>
      <c r="J7567" s="1418"/>
      <c r="K7567" s="1871"/>
      <c r="L7567" s="1594" t="s">
        <v>407</v>
      </c>
      <c r="M7567" s="1579">
        <v>72</v>
      </c>
      <c r="N7567" s="1595">
        <f>N7566+1</f>
        <v>7560</v>
      </c>
      <c r="O7567" s="1258"/>
      <c r="Q7567" s="1418"/>
    </row>
    <row r="7568" spans="7:17">
      <c r="G7568" s="1594" t="s">
        <v>588</v>
      </c>
      <c r="H7568" s="1579">
        <v>73</v>
      </c>
      <c r="I7568" s="1595">
        <f>I7567+1</f>
        <v>25029</v>
      </c>
      <c r="J7568" s="1418"/>
      <c r="K7568" s="1871"/>
      <c r="L7568" s="1594" t="s">
        <v>407</v>
      </c>
      <c r="M7568" s="1579">
        <v>73</v>
      </c>
      <c r="N7568" s="1595">
        <f>N7567+1</f>
        <v>7561</v>
      </c>
      <c r="O7568" s="1258"/>
      <c r="Q7568" s="1418"/>
    </row>
    <row r="7569" spans="7:17">
      <c r="G7569" s="1594" t="s">
        <v>588</v>
      </c>
      <c r="H7569" s="1579">
        <v>74</v>
      </c>
      <c r="I7569" s="1595">
        <f>I7568+1</f>
        <v>25030</v>
      </c>
      <c r="J7569" s="1418"/>
      <c r="K7569" s="1871"/>
      <c r="L7569" s="1594" t="s">
        <v>407</v>
      </c>
      <c r="M7569" s="1579">
        <v>74</v>
      </c>
      <c r="N7569" s="1595">
        <f>N7568+1</f>
        <v>7562</v>
      </c>
      <c r="O7569" s="1258"/>
      <c r="Q7569" s="1418"/>
    </row>
    <row r="7570" spans="7:17">
      <c r="G7570" s="1594" t="s">
        <v>588</v>
      </c>
      <c r="H7570" s="1579">
        <v>75</v>
      </c>
      <c r="I7570" s="1595">
        <f>I7569+1</f>
        <v>25031</v>
      </c>
      <c r="J7570" s="1418"/>
      <c r="K7570" s="1871"/>
      <c r="L7570" s="1594" t="s">
        <v>407</v>
      </c>
      <c r="M7570" s="1579">
        <v>75</v>
      </c>
      <c r="N7570" s="1595">
        <f>N7569+1</f>
        <v>7563</v>
      </c>
      <c r="O7570" s="1258"/>
      <c r="Q7570" s="1418"/>
    </row>
    <row r="7571" spans="7:17">
      <c r="G7571" s="1594" t="s">
        <v>588</v>
      </c>
      <c r="H7571" s="1579">
        <v>76</v>
      </c>
      <c r="I7571" s="1595">
        <f>I7570+1</f>
        <v>25032</v>
      </c>
      <c r="J7571" s="1418"/>
      <c r="K7571" s="1871"/>
      <c r="L7571" s="1594" t="s">
        <v>407</v>
      </c>
      <c r="M7571" s="1579">
        <v>76</v>
      </c>
      <c r="N7571" s="1595">
        <f>N7570+1</f>
        <v>7564</v>
      </c>
      <c r="O7571" s="1258"/>
      <c r="Q7571" s="1418"/>
    </row>
    <row r="7572" spans="7:17">
      <c r="G7572" s="1594" t="s">
        <v>588</v>
      </c>
      <c r="H7572" s="1579">
        <v>77</v>
      </c>
      <c r="I7572" s="1595">
        <f>I7571+1</f>
        <v>25033</v>
      </c>
      <c r="J7572" s="1418"/>
      <c r="K7572" s="1871"/>
      <c r="L7572" s="1594" t="s">
        <v>407</v>
      </c>
      <c r="M7572" s="1579">
        <v>77</v>
      </c>
      <c r="N7572" s="1595">
        <f>N7571+1</f>
        <v>7565</v>
      </c>
      <c r="O7572" s="1258"/>
      <c r="Q7572" s="1418"/>
    </row>
    <row r="7573" spans="7:17">
      <c r="G7573" s="1594" t="s">
        <v>588</v>
      </c>
      <c r="H7573" s="1579">
        <v>78</v>
      </c>
      <c r="I7573" s="1595">
        <f>I7572+1</f>
        <v>25034</v>
      </c>
      <c r="J7573" s="1418"/>
      <c r="K7573" s="1871"/>
      <c r="L7573" s="1594" t="s">
        <v>407</v>
      </c>
      <c r="M7573" s="1579">
        <v>78</v>
      </c>
      <c r="N7573" s="1595">
        <f>N7572+1</f>
        <v>7566</v>
      </c>
      <c r="O7573" s="1258"/>
      <c r="Q7573" s="1418"/>
    </row>
    <row r="7574" spans="7:17">
      <c r="G7574" s="1594" t="s">
        <v>588</v>
      </c>
      <c r="H7574" s="1579">
        <v>79</v>
      </c>
      <c r="I7574" s="1595">
        <f>I7573+1</f>
        <v>25035</v>
      </c>
      <c r="J7574" s="1418"/>
      <c r="K7574" s="1871"/>
      <c r="L7574" s="1594" t="s">
        <v>407</v>
      </c>
      <c r="M7574" s="1579">
        <v>79</v>
      </c>
      <c r="N7574" s="1595">
        <f>N7573+1</f>
        <v>7567</v>
      </c>
      <c r="O7574" s="1258"/>
      <c r="Q7574" s="1418"/>
    </row>
    <row r="7575" spans="7:17">
      <c r="G7575" s="1594" t="s">
        <v>588</v>
      </c>
      <c r="H7575" s="1579">
        <v>80</v>
      </c>
      <c r="I7575" s="1595">
        <f>I7574+1</f>
        <v>25036</v>
      </c>
      <c r="J7575" s="1418"/>
      <c r="K7575" s="1871"/>
      <c r="L7575" s="1594" t="s">
        <v>407</v>
      </c>
      <c r="M7575" s="1579">
        <v>80</v>
      </c>
      <c r="N7575" s="1595">
        <f>N7574+1</f>
        <v>7568</v>
      </c>
      <c r="O7575" s="1258"/>
      <c r="Q7575" s="1418"/>
    </row>
    <row r="7576" spans="7:17">
      <c r="G7576" s="1594" t="s">
        <v>588</v>
      </c>
      <c r="H7576" s="1579">
        <v>81</v>
      </c>
      <c r="I7576" s="1595">
        <f>I7575+1</f>
        <v>25037</v>
      </c>
      <c r="J7576" s="1418"/>
      <c r="K7576" s="1871"/>
      <c r="L7576" s="1594" t="s">
        <v>407</v>
      </c>
      <c r="M7576" s="1579">
        <v>81</v>
      </c>
      <c r="N7576" s="1595">
        <f>N7575+1</f>
        <v>7569</v>
      </c>
      <c r="O7576" s="1258"/>
      <c r="Q7576" s="1418"/>
    </row>
    <row r="7577" spans="7:17">
      <c r="G7577" s="1594" t="s">
        <v>588</v>
      </c>
      <c r="H7577" s="1579">
        <v>82</v>
      </c>
      <c r="I7577" s="1595">
        <f>I7576+1</f>
        <v>25038</v>
      </c>
      <c r="J7577" s="1418"/>
      <c r="K7577" s="1871"/>
      <c r="L7577" s="1594" t="s">
        <v>407</v>
      </c>
      <c r="M7577" s="1579">
        <v>82</v>
      </c>
      <c r="N7577" s="1595">
        <f>N7576+1</f>
        <v>7570</v>
      </c>
      <c r="O7577" s="1258"/>
      <c r="Q7577" s="1418"/>
    </row>
    <row r="7578" spans="7:17">
      <c r="G7578" s="1594" t="s">
        <v>588</v>
      </c>
      <c r="H7578" s="1579">
        <v>83</v>
      </c>
      <c r="I7578" s="1595">
        <f>I7577+1</f>
        <v>25039</v>
      </c>
      <c r="J7578" s="1418"/>
      <c r="K7578" s="1871"/>
      <c r="L7578" s="1594" t="s">
        <v>407</v>
      </c>
      <c r="M7578" s="1579">
        <v>83</v>
      </c>
      <c r="N7578" s="1595">
        <f>N7577+1</f>
        <v>7571</v>
      </c>
      <c r="O7578" s="1258"/>
      <c r="Q7578" s="1418"/>
    </row>
    <row r="7579" spans="7:17">
      <c r="G7579" s="1594" t="s">
        <v>588</v>
      </c>
      <c r="H7579" s="1579">
        <v>84</v>
      </c>
      <c r="I7579" s="1595">
        <f>I7578+1</f>
        <v>25040</v>
      </c>
      <c r="J7579" s="1418"/>
      <c r="K7579" s="1871"/>
      <c r="L7579" s="1594" t="s">
        <v>407</v>
      </c>
      <c r="M7579" s="1579">
        <v>84</v>
      </c>
      <c r="N7579" s="1595">
        <f>N7578+1</f>
        <v>7572</v>
      </c>
      <c r="O7579" s="1258"/>
      <c r="Q7579" s="1418"/>
    </row>
    <row r="7580" spans="7:17">
      <c r="G7580" s="1594" t="s">
        <v>588</v>
      </c>
      <c r="H7580" s="1579">
        <v>85</v>
      </c>
      <c r="I7580" s="1595">
        <f>I7579+1</f>
        <v>25041</v>
      </c>
      <c r="J7580" s="1418"/>
      <c r="K7580" s="1871"/>
      <c r="L7580" s="1594" t="s">
        <v>407</v>
      </c>
      <c r="M7580" s="1579">
        <v>85</v>
      </c>
      <c r="N7580" s="1595">
        <f>N7579+1</f>
        <v>7573</v>
      </c>
      <c r="O7580" s="1258"/>
      <c r="Q7580" s="1418"/>
    </row>
    <row r="7581" spans="7:17">
      <c r="G7581" s="1594" t="s">
        <v>588</v>
      </c>
      <c r="H7581" s="1579">
        <v>86</v>
      </c>
      <c r="I7581" s="1595">
        <f>I7580+1</f>
        <v>25042</v>
      </c>
      <c r="J7581" s="1418"/>
      <c r="K7581" s="1871"/>
      <c r="L7581" s="1594" t="s">
        <v>407</v>
      </c>
      <c r="M7581" s="1579">
        <v>86</v>
      </c>
      <c r="N7581" s="1595">
        <f>N7580+1</f>
        <v>7574</v>
      </c>
      <c r="O7581" s="1258"/>
      <c r="Q7581" s="1418"/>
    </row>
    <row r="7582" spans="7:17">
      <c r="G7582" s="1594" t="s">
        <v>588</v>
      </c>
      <c r="H7582" s="1579">
        <v>87</v>
      </c>
      <c r="I7582" s="1595">
        <f>I7581+1</f>
        <v>25043</v>
      </c>
      <c r="J7582" s="1418"/>
      <c r="K7582" s="1871"/>
      <c r="L7582" s="1594" t="s">
        <v>407</v>
      </c>
      <c r="M7582" s="1579">
        <v>87</v>
      </c>
      <c r="N7582" s="1595">
        <f>N7581+1</f>
        <v>7575</v>
      </c>
      <c r="O7582" s="1258"/>
      <c r="Q7582" s="1418"/>
    </row>
    <row r="7583" spans="7:17">
      <c r="G7583" s="1594" t="s">
        <v>588</v>
      </c>
      <c r="H7583" s="1579">
        <v>88</v>
      </c>
      <c r="I7583" s="1595">
        <f>I7582+1</f>
        <v>25044</v>
      </c>
      <c r="J7583" s="1418"/>
      <c r="K7583" s="1871"/>
      <c r="L7583" s="1594" t="s">
        <v>407</v>
      </c>
      <c r="M7583" s="1579">
        <v>88</v>
      </c>
      <c r="N7583" s="1595">
        <f>N7582+1</f>
        <v>7576</v>
      </c>
      <c r="O7583" s="1258"/>
      <c r="Q7583" s="1418"/>
    </row>
    <row r="7584" spans="7:17">
      <c r="G7584" s="1594" t="s">
        <v>588</v>
      </c>
      <c r="H7584" s="1579">
        <v>89</v>
      </c>
      <c r="I7584" s="1595">
        <f>I7583+1</f>
        <v>25045</v>
      </c>
      <c r="J7584" s="1418"/>
      <c r="K7584" s="1871"/>
      <c r="L7584" s="1594" t="s">
        <v>407</v>
      </c>
      <c r="M7584" s="1579">
        <v>89</v>
      </c>
      <c r="N7584" s="1595">
        <f>N7583+1</f>
        <v>7577</v>
      </c>
      <c r="O7584" s="1258"/>
      <c r="Q7584" s="1418"/>
    </row>
    <row r="7585" spans="7:17">
      <c r="G7585" s="1594" t="s">
        <v>588</v>
      </c>
      <c r="H7585" s="1579">
        <v>90</v>
      </c>
      <c r="I7585" s="1595">
        <f>I7584+1</f>
        <v>25046</v>
      </c>
      <c r="J7585" s="1418"/>
      <c r="K7585" s="1871"/>
      <c r="L7585" s="1594" t="s">
        <v>407</v>
      </c>
      <c r="M7585" s="1579">
        <v>90</v>
      </c>
      <c r="N7585" s="1595">
        <f>N7584+1</f>
        <v>7578</v>
      </c>
      <c r="O7585" s="1258"/>
      <c r="Q7585" s="1418"/>
    </row>
    <row r="7586" spans="7:17">
      <c r="G7586" s="1594" t="s">
        <v>588</v>
      </c>
      <c r="H7586" s="1579">
        <v>91</v>
      </c>
      <c r="I7586" s="1595">
        <f>I7585+1</f>
        <v>25047</v>
      </c>
      <c r="J7586" s="1418"/>
      <c r="K7586" s="1871"/>
      <c r="L7586" s="1594" t="s">
        <v>407</v>
      </c>
      <c r="M7586" s="1579">
        <v>91</v>
      </c>
      <c r="N7586" s="1595">
        <f>N7585+1</f>
        <v>7579</v>
      </c>
      <c r="O7586" s="1258"/>
      <c r="Q7586" s="1418"/>
    </row>
    <row r="7587" spans="7:17">
      <c r="G7587" s="1594" t="s">
        <v>588</v>
      </c>
      <c r="H7587" s="1579">
        <v>92</v>
      </c>
      <c r="I7587" s="1595">
        <f>I7586+1</f>
        <v>25048</v>
      </c>
      <c r="J7587" s="1418"/>
      <c r="K7587" s="1871"/>
      <c r="L7587" s="1594" t="s">
        <v>407</v>
      </c>
      <c r="M7587" s="1579">
        <v>92</v>
      </c>
      <c r="N7587" s="1595">
        <f>N7586+1</f>
        <v>7580</v>
      </c>
      <c r="O7587" s="1258"/>
      <c r="Q7587" s="1418"/>
    </row>
    <row r="7588" spans="7:17">
      <c r="G7588" s="1594" t="s">
        <v>588</v>
      </c>
      <c r="H7588" s="1579">
        <v>93</v>
      </c>
      <c r="I7588" s="1595">
        <f>I7587+1</f>
        <v>25049</v>
      </c>
      <c r="J7588" s="1418"/>
      <c r="K7588" s="1871"/>
      <c r="L7588" s="1594" t="s">
        <v>407</v>
      </c>
      <c r="M7588" s="1579">
        <v>93</v>
      </c>
      <c r="N7588" s="1595">
        <f>N7587+1</f>
        <v>7581</v>
      </c>
      <c r="O7588" s="1258"/>
      <c r="Q7588" s="1418"/>
    </row>
    <row r="7589" spans="7:17">
      <c r="G7589" s="1594" t="s">
        <v>588</v>
      </c>
      <c r="H7589" s="1579">
        <v>94</v>
      </c>
      <c r="I7589" s="1595">
        <f>I7588+1</f>
        <v>25050</v>
      </c>
      <c r="J7589" s="1418"/>
      <c r="K7589" s="1871"/>
      <c r="L7589" s="1594" t="s">
        <v>407</v>
      </c>
      <c r="M7589" s="1579">
        <v>94</v>
      </c>
      <c r="N7589" s="1595">
        <f>N7588+1</f>
        <v>7582</v>
      </c>
      <c r="O7589" s="1258"/>
      <c r="Q7589" s="1418"/>
    </row>
    <row r="7590" spans="7:17">
      <c r="G7590" s="1594" t="s">
        <v>588</v>
      </c>
      <c r="H7590" s="1579">
        <v>95</v>
      </c>
      <c r="I7590" s="1595">
        <f>I7589+1</f>
        <v>25051</v>
      </c>
      <c r="J7590" s="1418"/>
      <c r="K7590" s="1871"/>
      <c r="L7590" s="1594" t="s">
        <v>407</v>
      </c>
      <c r="M7590" s="1579">
        <v>95</v>
      </c>
      <c r="N7590" s="1595">
        <f>N7589+1</f>
        <v>7583</v>
      </c>
      <c r="O7590" s="1258"/>
      <c r="Q7590" s="1418"/>
    </row>
    <row r="7591" spans="7:17">
      <c r="G7591" s="1594" t="s">
        <v>588</v>
      </c>
      <c r="H7591" s="1579">
        <v>96</v>
      </c>
      <c r="I7591" s="1595">
        <f>I7590+1</f>
        <v>25052</v>
      </c>
      <c r="J7591" s="1418"/>
      <c r="K7591" s="1871"/>
      <c r="L7591" s="1594" t="s">
        <v>407</v>
      </c>
      <c r="M7591" s="1579">
        <v>96</v>
      </c>
      <c r="N7591" s="1595">
        <f>N7590+1</f>
        <v>7584</v>
      </c>
      <c r="O7591" s="1258"/>
      <c r="Q7591" s="1418"/>
    </row>
    <row r="7592" spans="7:17">
      <c r="G7592" s="1594" t="s">
        <v>589</v>
      </c>
      <c r="H7592" s="1579">
        <v>1</v>
      </c>
      <c r="I7592" s="1595">
        <f>I7591+1</f>
        <v>25053</v>
      </c>
      <c r="J7592" s="1418"/>
      <c r="K7592" s="1871"/>
      <c r="L7592" s="1594" t="s">
        <v>408</v>
      </c>
      <c r="M7592" s="1579">
        <v>1</v>
      </c>
      <c r="N7592" s="1595">
        <f>N7591+1</f>
        <v>7585</v>
      </c>
      <c r="O7592" s="1258"/>
      <c r="Q7592" s="1418"/>
    </row>
    <row r="7593" spans="7:17">
      <c r="G7593" s="1594" t="s">
        <v>589</v>
      </c>
      <c r="H7593" s="1579">
        <v>2</v>
      </c>
      <c r="I7593" s="1595">
        <f>I7592+1</f>
        <v>25054</v>
      </c>
      <c r="J7593" s="1418"/>
      <c r="K7593" s="1871"/>
      <c r="L7593" s="1594" t="s">
        <v>408</v>
      </c>
      <c r="M7593" s="1579">
        <v>2</v>
      </c>
      <c r="N7593" s="1595">
        <f>N7592+1</f>
        <v>7586</v>
      </c>
      <c r="O7593" s="1258"/>
      <c r="Q7593" s="1418"/>
    </row>
    <row r="7594" spans="7:17">
      <c r="G7594" s="1594" t="s">
        <v>589</v>
      </c>
      <c r="H7594" s="1579">
        <v>3</v>
      </c>
      <c r="I7594" s="1595">
        <f>I7593+1</f>
        <v>25055</v>
      </c>
      <c r="J7594" s="1418"/>
      <c r="K7594" s="1871"/>
      <c r="L7594" s="1594" t="s">
        <v>408</v>
      </c>
      <c r="M7594" s="1579">
        <v>3</v>
      </c>
      <c r="N7594" s="1595">
        <f>N7593+1</f>
        <v>7587</v>
      </c>
      <c r="O7594" s="1258"/>
      <c r="Q7594" s="1418"/>
    </row>
    <row r="7595" spans="7:17">
      <c r="G7595" s="1594" t="s">
        <v>589</v>
      </c>
      <c r="H7595" s="1579">
        <v>4</v>
      </c>
      <c r="I7595" s="1595">
        <f>I7594+1</f>
        <v>25056</v>
      </c>
      <c r="J7595" s="1418"/>
      <c r="K7595" s="1871"/>
      <c r="L7595" s="1594" t="s">
        <v>408</v>
      </c>
      <c r="M7595" s="1579">
        <v>4</v>
      </c>
      <c r="N7595" s="1595">
        <f>N7594+1</f>
        <v>7588</v>
      </c>
      <c r="O7595" s="1258"/>
      <c r="Q7595" s="1418"/>
    </row>
    <row r="7596" spans="7:17">
      <c r="G7596" s="1594" t="s">
        <v>589</v>
      </c>
      <c r="H7596" s="1579">
        <v>5</v>
      </c>
      <c r="I7596" s="1595">
        <f>I7595+1</f>
        <v>25057</v>
      </c>
      <c r="J7596" s="1418"/>
      <c r="K7596" s="1871"/>
      <c r="L7596" s="1594" t="s">
        <v>408</v>
      </c>
      <c r="M7596" s="1579">
        <v>5</v>
      </c>
      <c r="N7596" s="1595">
        <f>N7595+1</f>
        <v>7589</v>
      </c>
      <c r="O7596" s="1258"/>
      <c r="Q7596" s="1418"/>
    </row>
    <row r="7597" spans="7:17">
      <c r="G7597" s="1594" t="s">
        <v>589</v>
      </c>
      <c r="H7597" s="1579">
        <v>6</v>
      </c>
      <c r="I7597" s="1595">
        <f>I7596+1</f>
        <v>25058</v>
      </c>
      <c r="J7597" s="1418"/>
      <c r="K7597" s="1871"/>
      <c r="L7597" s="1594" t="s">
        <v>408</v>
      </c>
      <c r="M7597" s="1579">
        <v>6</v>
      </c>
      <c r="N7597" s="1595">
        <f>N7596+1</f>
        <v>7590</v>
      </c>
      <c r="O7597" s="1258"/>
      <c r="Q7597" s="1418"/>
    </row>
    <row r="7598" spans="7:17">
      <c r="G7598" s="1594" t="s">
        <v>589</v>
      </c>
      <c r="H7598" s="1579">
        <v>7</v>
      </c>
      <c r="I7598" s="1595">
        <f>I7597+1</f>
        <v>25059</v>
      </c>
      <c r="J7598" s="1418"/>
      <c r="K7598" s="1871"/>
      <c r="L7598" s="1594" t="s">
        <v>408</v>
      </c>
      <c r="M7598" s="1579">
        <v>7</v>
      </c>
      <c r="N7598" s="1595">
        <f>N7597+1</f>
        <v>7591</v>
      </c>
      <c r="O7598" s="1258"/>
      <c r="Q7598" s="1418"/>
    </row>
    <row r="7599" spans="7:17">
      <c r="G7599" s="1594" t="s">
        <v>589</v>
      </c>
      <c r="H7599" s="1579">
        <v>8</v>
      </c>
      <c r="I7599" s="1595">
        <f>I7598+1</f>
        <v>25060</v>
      </c>
      <c r="J7599" s="1418"/>
      <c r="K7599" s="1871"/>
      <c r="L7599" s="1594" t="s">
        <v>408</v>
      </c>
      <c r="M7599" s="1579">
        <v>8</v>
      </c>
      <c r="N7599" s="1595">
        <f>N7598+1</f>
        <v>7592</v>
      </c>
      <c r="O7599" s="1258"/>
      <c r="Q7599" s="1418"/>
    </row>
    <row r="7600" spans="7:17">
      <c r="G7600" s="1594" t="s">
        <v>589</v>
      </c>
      <c r="H7600" s="1579">
        <v>9</v>
      </c>
      <c r="I7600" s="1595">
        <f>I7599+1</f>
        <v>25061</v>
      </c>
      <c r="J7600" s="1418"/>
      <c r="K7600" s="1871"/>
      <c r="L7600" s="1594" t="s">
        <v>408</v>
      </c>
      <c r="M7600" s="1579">
        <v>9</v>
      </c>
      <c r="N7600" s="1595">
        <f>N7599+1</f>
        <v>7593</v>
      </c>
      <c r="O7600" s="1258"/>
      <c r="Q7600" s="1418"/>
    </row>
    <row r="7601" spans="7:17">
      <c r="G7601" s="1594" t="s">
        <v>589</v>
      </c>
      <c r="H7601" s="1579">
        <v>10</v>
      </c>
      <c r="I7601" s="1595">
        <f>I7600+1</f>
        <v>25062</v>
      </c>
      <c r="J7601" s="1418"/>
      <c r="K7601" s="1871"/>
      <c r="L7601" s="1594" t="s">
        <v>408</v>
      </c>
      <c r="M7601" s="1579">
        <v>10</v>
      </c>
      <c r="N7601" s="1595">
        <f>N7600+1</f>
        <v>7594</v>
      </c>
      <c r="O7601" s="1258"/>
      <c r="Q7601" s="1418"/>
    </row>
    <row r="7602" spans="7:17">
      <c r="G7602" s="1594" t="s">
        <v>589</v>
      </c>
      <c r="H7602" s="1579">
        <v>11</v>
      </c>
      <c r="I7602" s="1595">
        <f>I7601+1</f>
        <v>25063</v>
      </c>
      <c r="J7602" s="1418"/>
      <c r="K7602" s="1871"/>
      <c r="L7602" s="1594" t="s">
        <v>408</v>
      </c>
      <c r="M7602" s="1579">
        <v>11</v>
      </c>
      <c r="N7602" s="1595">
        <f>N7601+1</f>
        <v>7595</v>
      </c>
      <c r="O7602" s="1258"/>
      <c r="Q7602" s="1418"/>
    </row>
    <row r="7603" spans="7:17">
      <c r="G7603" s="1594" t="s">
        <v>589</v>
      </c>
      <c r="H7603" s="1579">
        <v>12</v>
      </c>
      <c r="I7603" s="1595">
        <f>I7602+1</f>
        <v>25064</v>
      </c>
      <c r="J7603" s="1418"/>
      <c r="K7603" s="1871"/>
      <c r="L7603" s="1594" t="s">
        <v>408</v>
      </c>
      <c r="M7603" s="1579">
        <v>12</v>
      </c>
      <c r="N7603" s="1595">
        <f>N7602+1</f>
        <v>7596</v>
      </c>
      <c r="O7603" s="1258"/>
      <c r="Q7603" s="1418"/>
    </row>
    <row r="7604" spans="7:17">
      <c r="G7604" s="1594" t="s">
        <v>589</v>
      </c>
      <c r="H7604" s="1579">
        <v>13</v>
      </c>
      <c r="I7604" s="1595">
        <f>I7603+1</f>
        <v>25065</v>
      </c>
      <c r="J7604" s="1418"/>
      <c r="K7604" s="1871"/>
      <c r="L7604" s="1594" t="s">
        <v>408</v>
      </c>
      <c r="M7604" s="1579">
        <v>13</v>
      </c>
      <c r="N7604" s="1595">
        <f>N7603+1</f>
        <v>7597</v>
      </c>
      <c r="O7604" s="1258"/>
      <c r="Q7604" s="1418"/>
    </row>
    <row r="7605" spans="7:17">
      <c r="G7605" s="1594" t="s">
        <v>589</v>
      </c>
      <c r="H7605" s="1579">
        <v>14</v>
      </c>
      <c r="I7605" s="1595">
        <f>I7604+1</f>
        <v>25066</v>
      </c>
      <c r="J7605" s="1418"/>
      <c r="K7605" s="1871"/>
      <c r="L7605" s="1594" t="s">
        <v>408</v>
      </c>
      <c r="M7605" s="1579">
        <v>14</v>
      </c>
      <c r="N7605" s="1595">
        <f>N7604+1</f>
        <v>7598</v>
      </c>
      <c r="O7605" s="1258"/>
      <c r="Q7605" s="1418"/>
    </row>
    <row r="7606" spans="7:17">
      <c r="G7606" s="1594" t="s">
        <v>589</v>
      </c>
      <c r="H7606" s="1579">
        <v>15</v>
      </c>
      <c r="I7606" s="1595">
        <f>I7605+1</f>
        <v>25067</v>
      </c>
      <c r="J7606" s="1418"/>
      <c r="K7606" s="1871"/>
      <c r="L7606" s="1594" t="s">
        <v>408</v>
      </c>
      <c r="M7606" s="1579">
        <v>15</v>
      </c>
      <c r="N7606" s="1595">
        <f>N7605+1</f>
        <v>7599</v>
      </c>
      <c r="O7606" s="1258"/>
      <c r="Q7606" s="1418"/>
    </row>
    <row r="7607" spans="7:17">
      <c r="G7607" s="1594" t="s">
        <v>589</v>
      </c>
      <c r="H7607" s="1579">
        <v>16</v>
      </c>
      <c r="I7607" s="1595">
        <f>I7606+1</f>
        <v>25068</v>
      </c>
      <c r="J7607" s="1418"/>
      <c r="K7607" s="1871"/>
      <c r="L7607" s="1594" t="s">
        <v>408</v>
      </c>
      <c r="M7607" s="1579">
        <v>16</v>
      </c>
      <c r="N7607" s="1595">
        <f>N7606+1</f>
        <v>7600</v>
      </c>
      <c r="O7607" s="1258"/>
      <c r="Q7607" s="1418"/>
    </row>
    <row r="7608" spans="7:17">
      <c r="G7608" s="1594" t="s">
        <v>589</v>
      </c>
      <c r="H7608" s="1579">
        <v>17</v>
      </c>
      <c r="I7608" s="1595">
        <f>I7607+1</f>
        <v>25069</v>
      </c>
      <c r="J7608" s="1418"/>
      <c r="K7608" s="1871"/>
      <c r="L7608" s="1594" t="s">
        <v>408</v>
      </c>
      <c r="M7608" s="1579">
        <v>17</v>
      </c>
      <c r="N7608" s="1595">
        <f>N7607+1</f>
        <v>7601</v>
      </c>
      <c r="O7608" s="1258"/>
      <c r="Q7608" s="1418"/>
    </row>
    <row r="7609" spans="7:17">
      <c r="G7609" s="1594" t="s">
        <v>589</v>
      </c>
      <c r="H7609" s="1579">
        <v>18</v>
      </c>
      <c r="I7609" s="1595">
        <f>I7608+1</f>
        <v>25070</v>
      </c>
      <c r="J7609" s="1418"/>
      <c r="K7609" s="1871"/>
      <c r="L7609" s="1594" t="s">
        <v>408</v>
      </c>
      <c r="M7609" s="1579">
        <v>18</v>
      </c>
      <c r="N7609" s="1595">
        <f>N7608+1</f>
        <v>7602</v>
      </c>
      <c r="O7609" s="1258"/>
      <c r="Q7609" s="1418"/>
    </row>
    <row r="7610" spans="7:17">
      <c r="G7610" s="1594" t="s">
        <v>589</v>
      </c>
      <c r="H7610" s="1579">
        <v>19</v>
      </c>
      <c r="I7610" s="1595">
        <f>I7609+1</f>
        <v>25071</v>
      </c>
      <c r="J7610" s="1418"/>
      <c r="K7610" s="1871"/>
      <c r="L7610" s="1594" t="s">
        <v>408</v>
      </c>
      <c r="M7610" s="1579">
        <v>19</v>
      </c>
      <c r="N7610" s="1595">
        <f>N7609+1</f>
        <v>7603</v>
      </c>
      <c r="O7610" s="1258"/>
      <c r="Q7610" s="1418"/>
    </row>
    <row r="7611" spans="7:17">
      <c r="G7611" s="1594" t="s">
        <v>589</v>
      </c>
      <c r="H7611" s="1579">
        <v>20</v>
      </c>
      <c r="I7611" s="1595">
        <f>I7610+1</f>
        <v>25072</v>
      </c>
      <c r="J7611" s="1418"/>
      <c r="K7611" s="1871"/>
      <c r="L7611" s="1594" t="s">
        <v>408</v>
      </c>
      <c r="M7611" s="1579">
        <v>20</v>
      </c>
      <c r="N7611" s="1595">
        <f>N7610+1</f>
        <v>7604</v>
      </c>
      <c r="O7611" s="1258"/>
      <c r="Q7611" s="1418"/>
    </row>
    <row r="7612" spans="7:17">
      <c r="G7612" s="1594" t="s">
        <v>589</v>
      </c>
      <c r="H7612" s="1579">
        <v>21</v>
      </c>
      <c r="I7612" s="1595">
        <f>I7611+1</f>
        <v>25073</v>
      </c>
      <c r="J7612" s="1418"/>
      <c r="K7612" s="1871"/>
      <c r="L7612" s="1594" t="s">
        <v>408</v>
      </c>
      <c r="M7612" s="1579">
        <v>21</v>
      </c>
      <c r="N7612" s="1595">
        <f>N7611+1</f>
        <v>7605</v>
      </c>
      <c r="O7612" s="1258"/>
      <c r="Q7612" s="1418"/>
    </row>
    <row r="7613" spans="7:17">
      <c r="G7613" s="1594" t="s">
        <v>589</v>
      </c>
      <c r="H7613" s="1579">
        <v>22</v>
      </c>
      <c r="I7613" s="1595">
        <f>I7612+1</f>
        <v>25074</v>
      </c>
      <c r="J7613" s="1418"/>
      <c r="K7613" s="1871"/>
      <c r="L7613" s="1594" t="s">
        <v>408</v>
      </c>
      <c r="M7613" s="1579">
        <v>22</v>
      </c>
      <c r="N7613" s="1595">
        <f>N7612+1</f>
        <v>7606</v>
      </c>
      <c r="O7613" s="1258"/>
      <c r="Q7613" s="1418"/>
    </row>
    <row r="7614" spans="7:17">
      <c r="G7614" s="1594" t="s">
        <v>589</v>
      </c>
      <c r="H7614" s="1579">
        <v>23</v>
      </c>
      <c r="I7614" s="1595">
        <f>I7613+1</f>
        <v>25075</v>
      </c>
      <c r="J7614" s="1418"/>
      <c r="K7614" s="1871"/>
      <c r="L7614" s="1594" t="s">
        <v>408</v>
      </c>
      <c r="M7614" s="1579">
        <v>23</v>
      </c>
      <c r="N7614" s="1595">
        <f>N7613+1</f>
        <v>7607</v>
      </c>
      <c r="O7614" s="1258"/>
      <c r="Q7614" s="1418"/>
    </row>
    <row r="7615" spans="7:17">
      <c r="G7615" s="1594" t="s">
        <v>589</v>
      </c>
      <c r="H7615" s="1579">
        <v>24</v>
      </c>
      <c r="I7615" s="1595">
        <f>I7614+1</f>
        <v>25076</v>
      </c>
      <c r="J7615" s="1418"/>
      <c r="K7615" s="1871"/>
      <c r="L7615" s="1594" t="s">
        <v>408</v>
      </c>
      <c r="M7615" s="1579">
        <v>24</v>
      </c>
      <c r="N7615" s="1595">
        <f>N7614+1</f>
        <v>7608</v>
      </c>
      <c r="O7615" s="1258"/>
      <c r="Q7615" s="1418"/>
    </row>
    <row r="7616" spans="7:17">
      <c r="G7616" s="1594" t="s">
        <v>589</v>
      </c>
      <c r="H7616" s="1579">
        <v>25</v>
      </c>
      <c r="I7616" s="1595">
        <f>I7615+1</f>
        <v>25077</v>
      </c>
      <c r="J7616" s="1418"/>
      <c r="K7616" s="1871"/>
      <c r="L7616" s="1594" t="s">
        <v>408</v>
      </c>
      <c r="M7616" s="1579">
        <v>25</v>
      </c>
      <c r="N7616" s="1595">
        <f>N7615+1</f>
        <v>7609</v>
      </c>
      <c r="O7616" s="1258"/>
      <c r="Q7616" s="1418"/>
    </row>
    <row r="7617" spans="7:17">
      <c r="G7617" s="1594" t="s">
        <v>589</v>
      </c>
      <c r="H7617" s="1579">
        <v>26</v>
      </c>
      <c r="I7617" s="1595">
        <f>I7616+1</f>
        <v>25078</v>
      </c>
      <c r="J7617" s="1418"/>
      <c r="K7617" s="1871"/>
      <c r="L7617" s="1594" t="s">
        <v>408</v>
      </c>
      <c r="M7617" s="1579">
        <v>26</v>
      </c>
      <c r="N7617" s="1595">
        <f>N7616+1</f>
        <v>7610</v>
      </c>
      <c r="O7617" s="1258"/>
      <c r="Q7617" s="1418"/>
    </row>
    <row r="7618" spans="7:17">
      <c r="G7618" s="1594" t="s">
        <v>589</v>
      </c>
      <c r="H7618" s="1579">
        <v>27</v>
      </c>
      <c r="I7618" s="1595">
        <f>I7617+1</f>
        <v>25079</v>
      </c>
      <c r="J7618" s="1418"/>
      <c r="K7618" s="1871"/>
      <c r="L7618" s="1594" t="s">
        <v>408</v>
      </c>
      <c r="M7618" s="1579">
        <v>27</v>
      </c>
      <c r="N7618" s="1595">
        <f>N7617+1</f>
        <v>7611</v>
      </c>
      <c r="O7618" s="1258"/>
      <c r="Q7618" s="1418"/>
    </row>
    <row r="7619" spans="7:17">
      <c r="G7619" s="1594" t="s">
        <v>589</v>
      </c>
      <c r="H7619" s="1579">
        <v>28</v>
      </c>
      <c r="I7619" s="1595">
        <f>I7618+1</f>
        <v>25080</v>
      </c>
      <c r="J7619" s="1418"/>
      <c r="K7619" s="1871"/>
      <c r="L7619" s="1594" t="s">
        <v>408</v>
      </c>
      <c r="M7619" s="1579">
        <v>28</v>
      </c>
      <c r="N7619" s="1595">
        <f>N7618+1</f>
        <v>7612</v>
      </c>
      <c r="O7619" s="1258"/>
      <c r="Q7619" s="1418"/>
    </row>
    <row r="7620" spans="7:17">
      <c r="G7620" s="1594" t="s">
        <v>589</v>
      </c>
      <c r="H7620" s="1579">
        <v>29</v>
      </c>
      <c r="I7620" s="1595">
        <f>I7619+1</f>
        <v>25081</v>
      </c>
      <c r="J7620" s="1418"/>
      <c r="K7620" s="1871"/>
      <c r="L7620" s="1594" t="s">
        <v>408</v>
      </c>
      <c r="M7620" s="1579">
        <v>29</v>
      </c>
      <c r="N7620" s="1595">
        <f>N7619+1</f>
        <v>7613</v>
      </c>
      <c r="O7620" s="1258"/>
      <c r="Q7620" s="1418"/>
    </row>
    <row r="7621" spans="7:17">
      <c r="G7621" s="1594" t="s">
        <v>589</v>
      </c>
      <c r="H7621" s="1579">
        <v>30</v>
      </c>
      <c r="I7621" s="1595">
        <f>I7620+1</f>
        <v>25082</v>
      </c>
      <c r="J7621" s="1418"/>
      <c r="K7621" s="1871"/>
      <c r="L7621" s="1594" t="s">
        <v>408</v>
      </c>
      <c r="M7621" s="1579">
        <v>30</v>
      </c>
      <c r="N7621" s="1595">
        <f>N7620+1</f>
        <v>7614</v>
      </c>
      <c r="O7621" s="1258"/>
      <c r="Q7621" s="1418"/>
    </row>
    <row r="7622" spans="7:17">
      <c r="G7622" s="1594" t="s">
        <v>589</v>
      </c>
      <c r="H7622" s="1579">
        <v>31</v>
      </c>
      <c r="I7622" s="1595">
        <f>I7621+1</f>
        <v>25083</v>
      </c>
      <c r="J7622" s="1418"/>
      <c r="K7622" s="1871"/>
      <c r="L7622" s="1594" t="s">
        <v>408</v>
      </c>
      <c r="M7622" s="1579">
        <v>31</v>
      </c>
      <c r="N7622" s="1595">
        <f>N7621+1</f>
        <v>7615</v>
      </c>
      <c r="O7622" s="1258"/>
      <c r="Q7622" s="1418"/>
    </row>
    <row r="7623" spans="7:17">
      <c r="G7623" s="1594" t="s">
        <v>589</v>
      </c>
      <c r="H7623" s="1579">
        <v>32</v>
      </c>
      <c r="I7623" s="1595">
        <f>I7622+1</f>
        <v>25084</v>
      </c>
      <c r="J7623" s="1418"/>
      <c r="K7623" s="1871"/>
      <c r="L7623" s="1594" t="s">
        <v>408</v>
      </c>
      <c r="M7623" s="1579">
        <v>32</v>
      </c>
      <c r="N7623" s="1595">
        <f>N7622+1</f>
        <v>7616</v>
      </c>
      <c r="O7623" s="1258"/>
      <c r="Q7623" s="1418"/>
    </row>
    <row r="7624" spans="7:17">
      <c r="G7624" s="1594" t="s">
        <v>589</v>
      </c>
      <c r="H7624" s="1579">
        <v>33</v>
      </c>
      <c r="I7624" s="1595">
        <f>I7623+1</f>
        <v>25085</v>
      </c>
      <c r="J7624" s="1418"/>
      <c r="K7624" s="1871"/>
      <c r="L7624" s="1594" t="s">
        <v>408</v>
      </c>
      <c r="M7624" s="1579">
        <v>33</v>
      </c>
      <c r="N7624" s="1595">
        <f>N7623+1</f>
        <v>7617</v>
      </c>
      <c r="O7624" s="1258"/>
      <c r="Q7624" s="1418"/>
    </row>
    <row r="7625" spans="7:17">
      <c r="G7625" s="1594" t="s">
        <v>589</v>
      </c>
      <c r="H7625" s="1579">
        <v>34</v>
      </c>
      <c r="I7625" s="1595">
        <f>I7624+1</f>
        <v>25086</v>
      </c>
      <c r="J7625" s="1418"/>
      <c r="K7625" s="1871"/>
      <c r="L7625" s="1594" t="s">
        <v>408</v>
      </c>
      <c r="M7625" s="1579">
        <v>34</v>
      </c>
      <c r="N7625" s="1595">
        <f>N7624+1</f>
        <v>7618</v>
      </c>
      <c r="O7625" s="1258"/>
      <c r="Q7625" s="1418"/>
    </row>
    <row r="7626" spans="7:17">
      <c r="G7626" s="1594" t="s">
        <v>589</v>
      </c>
      <c r="H7626" s="1579">
        <v>35</v>
      </c>
      <c r="I7626" s="1595">
        <f>I7625+1</f>
        <v>25087</v>
      </c>
      <c r="J7626" s="1418"/>
      <c r="K7626" s="1871"/>
      <c r="L7626" s="1594" t="s">
        <v>408</v>
      </c>
      <c r="M7626" s="1579">
        <v>35</v>
      </c>
      <c r="N7626" s="1595">
        <f>N7625+1</f>
        <v>7619</v>
      </c>
      <c r="O7626" s="1258"/>
      <c r="Q7626" s="1418"/>
    </row>
    <row r="7627" spans="7:17">
      <c r="G7627" s="1594" t="s">
        <v>589</v>
      </c>
      <c r="H7627" s="1579">
        <v>36</v>
      </c>
      <c r="I7627" s="1595">
        <f>I7626+1</f>
        <v>25088</v>
      </c>
      <c r="J7627" s="1418"/>
      <c r="K7627" s="1871"/>
      <c r="L7627" s="1594" t="s">
        <v>408</v>
      </c>
      <c r="M7627" s="1579">
        <v>36</v>
      </c>
      <c r="N7627" s="1595">
        <f>N7626+1</f>
        <v>7620</v>
      </c>
      <c r="O7627" s="1258"/>
      <c r="Q7627" s="1418"/>
    </row>
    <row r="7628" spans="7:17">
      <c r="G7628" s="1594" t="s">
        <v>589</v>
      </c>
      <c r="H7628" s="1579">
        <v>37</v>
      </c>
      <c r="I7628" s="1595">
        <f>I7627+1</f>
        <v>25089</v>
      </c>
      <c r="J7628" s="1418"/>
      <c r="K7628" s="1871"/>
      <c r="L7628" s="1594" t="s">
        <v>408</v>
      </c>
      <c r="M7628" s="1579">
        <v>37</v>
      </c>
      <c r="N7628" s="1595">
        <f>N7627+1</f>
        <v>7621</v>
      </c>
      <c r="O7628" s="1258"/>
      <c r="Q7628" s="1418"/>
    </row>
    <row r="7629" spans="7:17">
      <c r="G7629" s="1594" t="s">
        <v>589</v>
      </c>
      <c r="H7629" s="1579">
        <v>38</v>
      </c>
      <c r="I7629" s="1595">
        <f>I7628+1</f>
        <v>25090</v>
      </c>
      <c r="J7629" s="1418"/>
      <c r="K7629" s="1871"/>
      <c r="L7629" s="1594" t="s">
        <v>408</v>
      </c>
      <c r="M7629" s="1579">
        <v>38</v>
      </c>
      <c r="N7629" s="1595">
        <f>N7628+1</f>
        <v>7622</v>
      </c>
      <c r="O7629" s="1258"/>
      <c r="Q7629" s="1418"/>
    </row>
    <row r="7630" spans="7:17">
      <c r="G7630" s="1594" t="s">
        <v>589</v>
      </c>
      <c r="H7630" s="1579">
        <v>39</v>
      </c>
      <c r="I7630" s="1595">
        <f>I7629+1</f>
        <v>25091</v>
      </c>
      <c r="J7630" s="1418"/>
      <c r="K7630" s="1871"/>
      <c r="L7630" s="1594" t="s">
        <v>408</v>
      </c>
      <c r="M7630" s="1579">
        <v>39</v>
      </c>
      <c r="N7630" s="1595">
        <f>N7629+1</f>
        <v>7623</v>
      </c>
      <c r="O7630" s="1258"/>
      <c r="Q7630" s="1418"/>
    </row>
    <row r="7631" spans="7:17">
      <c r="G7631" s="1594" t="s">
        <v>589</v>
      </c>
      <c r="H7631" s="1579">
        <v>40</v>
      </c>
      <c r="I7631" s="1595">
        <f>I7630+1</f>
        <v>25092</v>
      </c>
      <c r="J7631" s="1418"/>
      <c r="K7631" s="1871"/>
      <c r="L7631" s="1594" t="s">
        <v>408</v>
      </c>
      <c r="M7631" s="1579">
        <v>40</v>
      </c>
      <c r="N7631" s="1595">
        <f>N7630+1</f>
        <v>7624</v>
      </c>
      <c r="O7631" s="1258"/>
      <c r="Q7631" s="1418"/>
    </row>
    <row r="7632" spans="7:17">
      <c r="G7632" s="1594" t="s">
        <v>589</v>
      </c>
      <c r="H7632" s="1579">
        <v>41</v>
      </c>
      <c r="I7632" s="1595">
        <f>I7631+1</f>
        <v>25093</v>
      </c>
      <c r="J7632" s="1418"/>
      <c r="K7632" s="1871"/>
      <c r="L7632" s="1594" t="s">
        <v>408</v>
      </c>
      <c r="M7632" s="1579">
        <v>41</v>
      </c>
      <c r="N7632" s="1595">
        <f>N7631+1</f>
        <v>7625</v>
      </c>
      <c r="O7632" s="1258"/>
      <c r="Q7632" s="1418"/>
    </row>
    <row r="7633" spans="7:17">
      <c r="G7633" s="1594" t="s">
        <v>589</v>
      </c>
      <c r="H7633" s="1579">
        <v>42</v>
      </c>
      <c r="I7633" s="1595">
        <f>I7632+1</f>
        <v>25094</v>
      </c>
      <c r="J7633" s="1418"/>
      <c r="K7633" s="1871"/>
      <c r="L7633" s="1594" t="s">
        <v>408</v>
      </c>
      <c r="M7633" s="1579">
        <v>42</v>
      </c>
      <c r="N7633" s="1595">
        <f>N7632+1</f>
        <v>7626</v>
      </c>
      <c r="O7633" s="1258"/>
      <c r="Q7633" s="1418"/>
    </row>
    <row r="7634" spans="7:17">
      <c r="G7634" s="1594" t="s">
        <v>589</v>
      </c>
      <c r="H7634" s="1579">
        <v>43</v>
      </c>
      <c r="I7634" s="1595">
        <f>I7633+1</f>
        <v>25095</v>
      </c>
      <c r="J7634" s="1418"/>
      <c r="K7634" s="1871"/>
      <c r="L7634" s="1594" t="s">
        <v>408</v>
      </c>
      <c r="M7634" s="1579">
        <v>43</v>
      </c>
      <c r="N7634" s="1595">
        <f>N7633+1</f>
        <v>7627</v>
      </c>
      <c r="O7634" s="1258"/>
      <c r="Q7634" s="1418"/>
    </row>
    <row r="7635" spans="7:17">
      <c r="G7635" s="1594" t="s">
        <v>589</v>
      </c>
      <c r="H7635" s="1579">
        <v>44</v>
      </c>
      <c r="I7635" s="1595">
        <f>I7634+1</f>
        <v>25096</v>
      </c>
      <c r="J7635" s="1418"/>
      <c r="K7635" s="1871"/>
      <c r="L7635" s="1594" t="s">
        <v>408</v>
      </c>
      <c r="M7635" s="1579">
        <v>44</v>
      </c>
      <c r="N7635" s="1595">
        <f>N7634+1</f>
        <v>7628</v>
      </c>
      <c r="O7635" s="1258"/>
      <c r="Q7635" s="1418"/>
    </row>
    <row r="7636" spans="7:17">
      <c r="G7636" s="1594" t="s">
        <v>589</v>
      </c>
      <c r="H7636" s="1579">
        <v>45</v>
      </c>
      <c r="I7636" s="1595">
        <f>I7635+1</f>
        <v>25097</v>
      </c>
      <c r="J7636" s="1418"/>
      <c r="K7636" s="1871"/>
      <c r="L7636" s="1594" t="s">
        <v>408</v>
      </c>
      <c r="M7636" s="1579">
        <v>45</v>
      </c>
      <c r="N7636" s="1595">
        <f>N7635+1</f>
        <v>7629</v>
      </c>
      <c r="O7636" s="1258"/>
      <c r="Q7636" s="1418"/>
    </row>
    <row r="7637" spans="7:17">
      <c r="G7637" s="1594" t="s">
        <v>589</v>
      </c>
      <c r="H7637" s="1579">
        <v>46</v>
      </c>
      <c r="I7637" s="1595">
        <f>I7636+1</f>
        <v>25098</v>
      </c>
      <c r="J7637" s="1418"/>
      <c r="K7637" s="1871"/>
      <c r="L7637" s="1594" t="s">
        <v>408</v>
      </c>
      <c r="M7637" s="1579">
        <v>46</v>
      </c>
      <c r="N7637" s="1595">
        <f>N7636+1</f>
        <v>7630</v>
      </c>
      <c r="O7637" s="1258"/>
      <c r="Q7637" s="1418"/>
    </row>
    <row r="7638" spans="7:17">
      <c r="G7638" s="1594" t="s">
        <v>589</v>
      </c>
      <c r="H7638" s="1579">
        <v>47</v>
      </c>
      <c r="I7638" s="1595">
        <f>I7637+1</f>
        <v>25099</v>
      </c>
      <c r="J7638" s="1418"/>
      <c r="K7638" s="1871"/>
      <c r="L7638" s="1594" t="s">
        <v>408</v>
      </c>
      <c r="M7638" s="1579">
        <v>47</v>
      </c>
      <c r="N7638" s="1595">
        <f>N7637+1</f>
        <v>7631</v>
      </c>
      <c r="O7638" s="1258"/>
      <c r="Q7638" s="1418"/>
    </row>
    <row r="7639" spans="7:17">
      <c r="G7639" s="1594" t="s">
        <v>589</v>
      </c>
      <c r="H7639" s="1579">
        <v>48</v>
      </c>
      <c r="I7639" s="1595">
        <f>I7638+1</f>
        <v>25100</v>
      </c>
      <c r="J7639" s="1418"/>
      <c r="K7639" s="1871"/>
      <c r="L7639" s="1594" t="s">
        <v>408</v>
      </c>
      <c r="M7639" s="1579">
        <v>48</v>
      </c>
      <c r="N7639" s="1595">
        <f>N7638+1</f>
        <v>7632</v>
      </c>
      <c r="O7639" s="1258"/>
      <c r="Q7639" s="1418"/>
    </row>
    <row r="7640" spans="7:17">
      <c r="G7640" s="1594" t="s">
        <v>589</v>
      </c>
      <c r="H7640" s="1579">
        <v>49</v>
      </c>
      <c r="I7640" s="1595">
        <f>I7639+1</f>
        <v>25101</v>
      </c>
      <c r="J7640" s="1418"/>
      <c r="K7640" s="1871"/>
      <c r="L7640" s="1594" t="s">
        <v>408</v>
      </c>
      <c r="M7640" s="1579">
        <v>49</v>
      </c>
      <c r="N7640" s="1595">
        <f>N7639+1</f>
        <v>7633</v>
      </c>
      <c r="O7640" s="1258"/>
      <c r="Q7640" s="1418"/>
    </row>
    <row r="7641" spans="7:17">
      <c r="G7641" s="1594" t="s">
        <v>589</v>
      </c>
      <c r="H7641" s="1579">
        <v>50</v>
      </c>
      <c r="I7641" s="1595">
        <f>I7640+1</f>
        <v>25102</v>
      </c>
      <c r="J7641" s="1418"/>
      <c r="K7641" s="1871"/>
      <c r="L7641" s="1594" t="s">
        <v>408</v>
      </c>
      <c r="M7641" s="1579">
        <v>50</v>
      </c>
      <c r="N7641" s="1595">
        <f>N7640+1</f>
        <v>7634</v>
      </c>
      <c r="O7641" s="1258"/>
      <c r="Q7641" s="1418"/>
    </row>
    <row r="7642" spans="7:17">
      <c r="G7642" s="1594" t="s">
        <v>589</v>
      </c>
      <c r="H7642" s="1579">
        <v>51</v>
      </c>
      <c r="I7642" s="1595">
        <f>I7641+1</f>
        <v>25103</v>
      </c>
      <c r="J7642" s="1418"/>
      <c r="K7642" s="1871"/>
      <c r="L7642" s="1594" t="s">
        <v>408</v>
      </c>
      <c r="M7642" s="1579">
        <v>51</v>
      </c>
      <c r="N7642" s="1595">
        <f>N7641+1</f>
        <v>7635</v>
      </c>
      <c r="O7642" s="1258"/>
      <c r="Q7642" s="1418"/>
    </row>
    <row r="7643" spans="7:17">
      <c r="G7643" s="1594" t="s">
        <v>589</v>
      </c>
      <c r="H7643" s="1579">
        <v>52</v>
      </c>
      <c r="I7643" s="1595">
        <f>I7642+1</f>
        <v>25104</v>
      </c>
      <c r="J7643" s="1418"/>
      <c r="K7643" s="1871"/>
      <c r="L7643" s="1594" t="s">
        <v>408</v>
      </c>
      <c r="M7643" s="1579">
        <v>52</v>
      </c>
      <c r="N7643" s="1595">
        <f>N7642+1</f>
        <v>7636</v>
      </c>
      <c r="O7643" s="1258"/>
      <c r="Q7643" s="1418"/>
    </row>
    <row r="7644" spans="7:17">
      <c r="G7644" s="1594" t="s">
        <v>589</v>
      </c>
      <c r="H7644" s="1579">
        <v>53</v>
      </c>
      <c r="I7644" s="1595">
        <f>I7643+1</f>
        <v>25105</v>
      </c>
      <c r="J7644" s="1418"/>
      <c r="K7644" s="1871"/>
      <c r="L7644" s="1594" t="s">
        <v>408</v>
      </c>
      <c r="M7644" s="1579">
        <v>53</v>
      </c>
      <c r="N7644" s="1595">
        <f>N7643+1</f>
        <v>7637</v>
      </c>
      <c r="O7644" s="1258"/>
      <c r="Q7644" s="1418"/>
    </row>
    <row r="7645" spans="7:17">
      <c r="G7645" s="1594" t="s">
        <v>589</v>
      </c>
      <c r="H7645" s="1579">
        <v>54</v>
      </c>
      <c r="I7645" s="1595">
        <f>I7644+1</f>
        <v>25106</v>
      </c>
      <c r="J7645" s="1418"/>
      <c r="K7645" s="1871"/>
      <c r="L7645" s="1594" t="s">
        <v>408</v>
      </c>
      <c r="M7645" s="1579">
        <v>54</v>
      </c>
      <c r="N7645" s="1595">
        <f>N7644+1</f>
        <v>7638</v>
      </c>
      <c r="O7645" s="1258"/>
      <c r="Q7645" s="1418"/>
    </row>
    <row r="7646" spans="7:17">
      <c r="G7646" s="1594" t="s">
        <v>589</v>
      </c>
      <c r="H7646" s="1579">
        <v>55</v>
      </c>
      <c r="I7646" s="1595">
        <f>I7645+1</f>
        <v>25107</v>
      </c>
      <c r="J7646" s="1418"/>
      <c r="K7646" s="1871"/>
      <c r="L7646" s="1594" t="s">
        <v>408</v>
      </c>
      <c r="M7646" s="1579">
        <v>55</v>
      </c>
      <c r="N7646" s="1595">
        <f>N7645+1</f>
        <v>7639</v>
      </c>
      <c r="O7646" s="1258"/>
      <c r="Q7646" s="1418"/>
    </row>
    <row r="7647" spans="7:17">
      <c r="G7647" s="1594" t="s">
        <v>589</v>
      </c>
      <c r="H7647" s="1579">
        <v>56</v>
      </c>
      <c r="I7647" s="1595">
        <f>I7646+1</f>
        <v>25108</v>
      </c>
      <c r="J7647" s="1418"/>
      <c r="K7647" s="1871"/>
      <c r="L7647" s="1594" t="s">
        <v>408</v>
      </c>
      <c r="M7647" s="1579">
        <v>56</v>
      </c>
      <c r="N7647" s="1595">
        <f>N7646+1</f>
        <v>7640</v>
      </c>
      <c r="O7647" s="1258"/>
      <c r="Q7647" s="1418"/>
    </row>
    <row r="7648" spans="7:17">
      <c r="G7648" s="1594" t="s">
        <v>589</v>
      </c>
      <c r="H7648" s="1579">
        <v>57</v>
      </c>
      <c r="I7648" s="1595">
        <f>I7647+1</f>
        <v>25109</v>
      </c>
      <c r="J7648" s="1418"/>
      <c r="K7648" s="1871"/>
      <c r="L7648" s="1594" t="s">
        <v>408</v>
      </c>
      <c r="M7648" s="1579">
        <v>57</v>
      </c>
      <c r="N7648" s="1595">
        <f>N7647+1</f>
        <v>7641</v>
      </c>
      <c r="O7648" s="1258"/>
      <c r="Q7648" s="1418"/>
    </row>
    <row r="7649" spans="7:17">
      <c r="G7649" s="1594" t="s">
        <v>589</v>
      </c>
      <c r="H7649" s="1579">
        <v>58</v>
      </c>
      <c r="I7649" s="1595">
        <f>I7648+1</f>
        <v>25110</v>
      </c>
      <c r="J7649" s="1418"/>
      <c r="K7649" s="1871"/>
      <c r="L7649" s="1594" t="s">
        <v>408</v>
      </c>
      <c r="M7649" s="1579">
        <v>58</v>
      </c>
      <c r="N7649" s="1595">
        <f>N7648+1</f>
        <v>7642</v>
      </c>
      <c r="O7649" s="1258"/>
      <c r="Q7649" s="1418"/>
    </row>
    <row r="7650" spans="7:17">
      <c r="G7650" s="1594" t="s">
        <v>589</v>
      </c>
      <c r="H7650" s="1579">
        <v>59</v>
      </c>
      <c r="I7650" s="1595">
        <f>I7649+1</f>
        <v>25111</v>
      </c>
      <c r="J7650" s="1418"/>
      <c r="K7650" s="1871"/>
      <c r="L7650" s="1594" t="s">
        <v>408</v>
      </c>
      <c r="M7650" s="1579">
        <v>59</v>
      </c>
      <c r="N7650" s="1595">
        <f>N7649+1</f>
        <v>7643</v>
      </c>
      <c r="O7650" s="1258"/>
      <c r="Q7650" s="1418"/>
    </row>
    <row r="7651" spans="7:17">
      <c r="G7651" s="1594" t="s">
        <v>589</v>
      </c>
      <c r="H7651" s="1579">
        <v>60</v>
      </c>
      <c r="I7651" s="1595">
        <f>I7650+1</f>
        <v>25112</v>
      </c>
      <c r="J7651" s="1418"/>
      <c r="K7651" s="1871"/>
      <c r="L7651" s="1594" t="s">
        <v>408</v>
      </c>
      <c r="M7651" s="1579">
        <v>60</v>
      </c>
      <c r="N7651" s="1595">
        <f>N7650+1</f>
        <v>7644</v>
      </c>
      <c r="O7651" s="1258"/>
      <c r="Q7651" s="1418"/>
    </row>
    <row r="7652" spans="7:17">
      <c r="G7652" s="1594" t="s">
        <v>589</v>
      </c>
      <c r="H7652" s="1579">
        <v>61</v>
      </c>
      <c r="I7652" s="1595">
        <f>I7651+1</f>
        <v>25113</v>
      </c>
      <c r="J7652" s="1418"/>
      <c r="K7652" s="1871"/>
      <c r="L7652" s="1594" t="s">
        <v>408</v>
      </c>
      <c r="M7652" s="1579">
        <v>61</v>
      </c>
      <c r="N7652" s="1595">
        <f>N7651+1</f>
        <v>7645</v>
      </c>
      <c r="O7652" s="1258"/>
      <c r="Q7652" s="1418"/>
    </row>
    <row r="7653" spans="7:17">
      <c r="G7653" s="1594" t="s">
        <v>589</v>
      </c>
      <c r="H7653" s="1579">
        <v>62</v>
      </c>
      <c r="I7653" s="1595">
        <f>I7652+1</f>
        <v>25114</v>
      </c>
      <c r="J7653" s="1418"/>
      <c r="K7653" s="1871"/>
      <c r="L7653" s="1594" t="s">
        <v>408</v>
      </c>
      <c r="M7653" s="1579">
        <v>62</v>
      </c>
      <c r="N7653" s="1595">
        <f>N7652+1</f>
        <v>7646</v>
      </c>
      <c r="O7653" s="1258"/>
      <c r="Q7653" s="1418"/>
    </row>
    <row r="7654" spans="7:17">
      <c r="G7654" s="1594" t="s">
        <v>589</v>
      </c>
      <c r="H7654" s="1579">
        <v>63</v>
      </c>
      <c r="I7654" s="1595">
        <f>I7653+1</f>
        <v>25115</v>
      </c>
      <c r="J7654" s="1418"/>
      <c r="K7654" s="1871"/>
      <c r="L7654" s="1594" t="s">
        <v>408</v>
      </c>
      <c r="M7654" s="1579">
        <v>63</v>
      </c>
      <c r="N7654" s="1595">
        <f>N7653+1</f>
        <v>7647</v>
      </c>
      <c r="O7654" s="1258"/>
      <c r="Q7654" s="1418"/>
    </row>
    <row r="7655" spans="7:17">
      <c r="G7655" s="1594" t="s">
        <v>589</v>
      </c>
      <c r="H7655" s="1579">
        <v>64</v>
      </c>
      <c r="I7655" s="1595">
        <f>I7654+1</f>
        <v>25116</v>
      </c>
      <c r="J7655" s="1418"/>
      <c r="K7655" s="1871"/>
      <c r="L7655" s="1594" t="s">
        <v>408</v>
      </c>
      <c r="M7655" s="1579">
        <v>64</v>
      </c>
      <c r="N7655" s="1595">
        <f>N7654+1</f>
        <v>7648</v>
      </c>
      <c r="O7655" s="1258"/>
      <c r="Q7655" s="1418"/>
    </row>
    <row r="7656" spans="7:17">
      <c r="G7656" s="1594" t="s">
        <v>589</v>
      </c>
      <c r="H7656" s="1579">
        <v>65</v>
      </c>
      <c r="I7656" s="1595">
        <f>I7655+1</f>
        <v>25117</v>
      </c>
      <c r="J7656" s="1418"/>
      <c r="K7656" s="1871"/>
      <c r="L7656" s="1594" t="s">
        <v>408</v>
      </c>
      <c r="M7656" s="1579">
        <v>65</v>
      </c>
      <c r="N7656" s="1595">
        <f>N7655+1</f>
        <v>7649</v>
      </c>
      <c r="O7656" s="1258"/>
      <c r="Q7656" s="1418"/>
    </row>
    <row r="7657" spans="7:17">
      <c r="G7657" s="1594" t="s">
        <v>589</v>
      </c>
      <c r="H7657" s="1579">
        <v>66</v>
      </c>
      <c r="I7657" s="1595">
        <f>I7656+1</f>
        <v>25118</v>
      </c>
      <c r="J7657" s="1418"/>
      <c r="K7657" s="1871"/>
      <c r="L7657" s="1594" t="s">
        <v>408</v>
      </c>
      <c r="M7657" s="1579">
        <v>66</v>
      </c>
      <c r="N7657" s="1595">
        <f>N7656+1</f>
        <v>7650</v>
      </c>
      <c r="O7657" s="1258"/>
      <c r="Q7657" s="1418"/>
    </row>
    <row r="7658" spans="7:17">
      <c r="G7658" s="1594" t="s">
        <v>589</v>
      </c>
      <c r="H7658" s="1579">
        <v>67</v>
      </c>
      <c r="I7658" s="1595">
        <f>I7657+1</f>
        <v>25119</v>
      </c>
      <c r="J7658" s="1418"/>
      <c r="K7658" s="1871"/>
      <c r="L7658" s="1594" t="s">
        <v>408</v>
      </c>
      <c r="M7658" s="1579">
        <v>67</v>
      </c>
      <c r="N7658" s="1595">
        <f>N7657+1</f>
        <v>7651</v>
      </c>
      <c r="O7658" s="1258"/>
      <c r="Q7658" s="1418"/>
    </row>
    <row r="7659" spans="7:17">
      <c r="G7659" s="1594" t="s">
        <v>589</v>
      </c>
      <c r="H7659" s="1579">
        <v>68</v>
      </c>
      <c r="I7659" s="1595">
        <f>I7658+1</f>
        <v>25120</v>
      </c>
      <c r="J7659" s="1418"/>
      <c r="K7659" s="1871"/>
      <c r="L7659" s="1594" t="s">
        <v>408</v>
      </c>
      <c r="M7659" s="1579">
        <v>68</v>
      </c>
      <c r="N7659" s="1595">
        <f>N7658+1</f>
        <v>7652</v>
      </c>
      <c r="O7659" s="1258"/>
      <c r="Q7659" s="1418"/>
    </row>
    <row r="7660" spans="7:17">
      <c r="G7660" s="1594" t="s">
        <v>589</v>
      </c>
      <c r="H7660" s="1579">
        <v>69</v>
      </c>
      <c r="I7660" s="1595">
        <f>I7659+1</f>
        <v>25121</v>
      </c>
      <c r="J7660" s="1418"/>
      <c r="K7660" s="1871"/>
      <c r="L7660" s="1594" t="s">
        <v>408</v>
      </c>
      <c r="M7660" s="1579">
        <v>69</v>
      </c>
      <c r="N7660" s="1595">
        <f>N7659+1</f>
        <v>7653</v>
      </c>
      <c r="O7660" s="1258"/>
      <c r="Q7660" s="1418"/>
    </row>
    <row r="7661" spans="7:17">
      <c r="G7661" s="1594" t="s">
        <v>589</v>
      </c>
      <c r="H7661" s="1579">
        <v>70</v>
      </c>
      <c r="I7661" s="1595">
        <f>I7660+1</f>
        <v>25122</v>
      </c>
      <c r="J7661" s="1418"/>
      <c r="K7661" s="1871"/>
      <c r="L7661" s="1594" t="s">
        <v>408</v>
      </c>
      <c r="M7661" s="1579">
        <v>70</v>
      </c>
      <c r="N7661" s="1595">
        <f>N7660+1</f>
        <v>7654</v>
      </c>
      <c r="O7661" s="1258"/>
      <c r="Q7661" s="1418"/>
    </row>
    <row r="7662" spans="7:17">
      <c r="G7662" s="1594" t="s">
        <v>589</v>
      </c>
      <c r="H7662" s="1579">
        <v>71</v>
      </c>
      <c r="I7662" s="1595">
        <f>I7661+1</f>
        <v>25123</v>
      </c>
      <c r="J7662" s="1418"/>
      <c r="K7662" s="1871"/>
      <c r="L7662" s="1594" t="s">
        <v>408</v>
      </c>
      <c r="M7662" s="1579">
        <v>71</v>
      </c>
      <c r="N7662" s="1595">
        <f>N7661+1</f>
        <v>7655</v>
      </c>
      <c r="O7662" s="1258"/>
      <c r="Q7662" s="1418"/>
    </row>
    <row r="7663" spans="7:17">
      <c r="G7663" s="1594" t="s">
        <v>589</v>
      </c>
      <c r="H7663" s="1579">
        <v>72</v>
      </c>
      <c r="I7663" s="1595">
        <f>I7662+1</f>
        <v>25124</v>
      </c>
      <c r="J7663" s="1418"/>
      <c r="K7663" s="1871"/>
      <c r="L7663" s="1594" t="s">
        <v>408</v>
      </c>
      <c r="M7663" s="1579">
        <v>72</v>
      </c>
      <c r="N7663" s="1595">
        <f>N7662+1</f>
        <v>7656</v>
      </c>
      <c r="O7663" s="1258"/>
      <c r="Q7663" s="1418"/>
    </row>
    <row r="7664" spans="7:17">
      <c r="G7664" s="1594" t="s">
        <v>589</v>
      </c>
      <c r="H7664" s="1579">
        <v>73</v>
      </c>
      <c r="I7664" s="1595">
        <f>I7663+1</f>
        <v>25125</v>
      </c>
      <c r="J7664" s="1418"/>
      <c r="K7664" s="1871"/>
      <c r="L7664" s="1594" t="s">
        <v>408</v>
      </c>
      <c r="M7664" s="1579">
        <v>73</v>
      </c>
      <c r="N7664" s="1595">
        <f>N7663+1</f>
        <v>7657</v>
      </c>
      <c r="O7664" s="1258"/>
      <c r="Q7664" s="1418"/>
    </row>
    <row r="7665" spans="7:17">
      <c r="G7665" s="1594" t="s">
        <v>589</v>
      </c>
      <c r="H7665" s="1579">
        <v>74</v>
      </c>
      <c r="I7665" s="1595">
        <f>I7664+1</f>
        <v>25126</v>
      </c>
      <c r="J7665" s="1418"/>
      <c r="K7665" s="1871"/>
      <c r="L7665" s="1594" t="s">
        <v>408</v>
      </c>
      <c r="M7665" s="1579">
        <v>74</v>
      </c>
      <c r="N7665" s="1595">
        <f>N7664+1</f>
        <v>7658</v>
      </c>
      <c r="O7665" s="1258"/>
      <c r="Q7665" s="1418"/>
    </row>
    <row r="7666" spans="7:17">
      <c r="G7666" s="1594" t="s">
        <v>589</v>
      </c>
      <c r="H7666" s="1579">
        <v>75</v>
      </c>
      <c r="I7666" s="1595">
        <f>I7665+1</f>
        <v>25127</v>
      </c>
      <c r="J7666" s="1418"/>
      <c r="K7666" s="1871"/>
      <c r="L7666" s="1594" t="s">
        <v>408</v>
      </c>
      <c r="M7666" s="1579">
        <v>75</v>
      </c>
      <c r="N7666" s="1595">
        <f>N7665+1</f>
        <v>7659</v>
      </c>
      <c r="O7666" s="1258"/>
      <c r="Q7666" s="1418"/>
    </row>
    <row r="7667" spans="7:17">
      <c r="G7667" s="1594" t="s">
        <v>589</v>
      </c>
      <c r="H7667" s="1579">
        <v>76</v>
      </c>
      <c r="I7667" s="1595">
        <f>I7666+1</f>
        <v>25128</v>
      </c>
      <c r="J7667" s="1418"/>
      <c r="K7667" s="1871"/>
      <c r="L7667" s="1594" t="s">
        <v>408</v>
      </c>
      <c r="M7667" s="1579">
        <v>76</v>
      </c>
      <c r="N7667" s="1595">
        <f>N7666+1</f>
        <v>7660</v>
      </c>
      <c r="O7667" s="1258"/>
      <c r="Q7667" s="1418"/>
    </row>
    <row r="7668" spans="7:17">
      <c r="G7668" s="1594" t="s">
        <v>589</v>
      </c>
      <c r="H7668" s="1579">
        <v>77</v>
      </c>
      <c r="I7668" s="1595">
        <f>I7667+1</f>
        <v>25129</v>
      </c>
      <c r="J7668" s="1418"/>
      <c r="K7668" s="1871"/>
      <c r="L7668" s="1594" t="s">
        <v>408</v>
      </c>
      <c r="M7668" s="1579">
        <v>77</v>
      </c>
      <c r="N7668" s="1595">
        <f>N7667+1</f>
        <v>7661</v>
      </c>
      <c r="O7668" s="1258"/>
      <c r="Q7668" s="1418"/>
    </row>
    <row r="7669" spans="7:17">
      <c r="G7669" s="1594" t="s">
        <v>589</v>
      </c>
      <c r="H7669" s="1579">
        <v>78</v>
      </c>
      <c r="I7669" s="1595">
        <f>I7668+1</f>
        <v>25130</v>
      </c>
      <c r="J7669" s="1418"/>
      <c r="K7669" s="1871"/>
      <c r="L7669" s="1594" t="s">
        <v>408</v>
      </c>
      <c r="M7669" s="1579">
        <v>78</v>
      </c>
      <c r="N7669" s="1595">
        <f>N7668+1</f>
        <v>7662</v>
      </c>
      <c r="O7669" s="1258"/>
      <c r="Q7669" s="1418"/>
    </row>
    <row r="7670" spans="7:17">
      <c r="G7670" s="1594" t="s">
        <v>589</v>
      </c>
      <c r="H7670" s="1579">
        <v>79</v>
      </c>
      <c r="I7670" s="1595">
        <f>I7669+1</f>
        <v>25131</v>
      </c>
      <c r="J7670" s="1418"/>
      <c r="K7670" s="1871"/>
      <c r="L7670" s="1594" t="s">
        <v>408</v>
      </c>
      <c r="M7670" s="1579">
        <v>79</v>
      </c>
      <c r="N7670" s="1595">
        <f>N7669+1</f>
        <v>7663</v>
      </c>
      <c r="O7670" s="1258"/>
      <c r="Q7670" s="1418"/>
    </row>
    <row r="7671" spans="7:17">
      <c r="G7671" s="1594" t="s">
        <v>589</v>
      </c>
      <c r="H7671" s="1579">
        <v>80</v>
      </c>
      <c r="I7671" s="1595">
        <f>I7670+1</f>
        <v>25132</v>
      </c>
      <c r="J7671" s="1418"/>
      <c r="K7671" s="1871"/>
      <c r="L7671" s="1594" t="s">
        <v>408</v>
      </c>
      <c r="M7671" s="1579">
        <v>80</v>
      </c>
      <c r="N7671" s="1595">
        <f>N7670+1</f>
        <v>7664</v>
      </c>
      <c r="O7671" s="1258"/>
      <c r="Q7671" s="1418"/>
    </row>
    <row r="7672" spans="7:17">
      <c r="G7672" s="1594" t="s">
        <v>589</v>
      </c>
      <c r="H7672" s="1579">
        <v>81</v>
      </c>
      <c r="I7672" s="1595">
        <f>I7671+1</f>
        <v>25133</v>
      </c>
      <c r="J7672" s="1418"/>
      <c r="K7672" s="1871"/>
      <c r="L7672" s="1594" t="s">
        <v>408</v>
      </c>
      <c r="M7672" s="1579">
        <v>81</v>
      </c>
      <c r="N7672" s="1595">
        <f>N7671+1</f>
        <v>7665</v>
      </c>
      <c r="O7672" s="1258"/>
      <c r="Q7672" s="1418"/>
    </row>
    <row r="7673" spans="7:17">
      <c r="G7673" s="1594" t="s">
        <v>589</v>
      </c>
      <c r="H7673" s="1579">
        <v>82</v>
      </c>
      <c r="I7673" s="1595">
        <f>I7672+1</f>
        <v>25134</v>
      </c>
      <c r="J7673" s="1418"/>
      <c r="K7673" s="1871"/>
      <c r="L7673" s="1594" t="s">
        <v>408</v>
      </c>
      <c r="M7673" s="1579">
        <v>82</v>
      </c>
      <c r="N7673" s="1595">
        <f>N7672+1</f>
        <v>7666</v>
      </c>
      <c r="O7673" s="1258"/>
      <c r="Q7673" s="1418"/>
    </row>
    <row r="7674" spans="7:17">
      <c r="G7674" s="1594" t="s">
        <v>589</v>
      </c>
      <c r="H7674" s="1579">
        <v>83</v>
      </c>
      <c r="I7674" s="1595">
        <f>I7673+1</f>
        <v>25135</v>
      </c>
      <c r="J7674" s="1418"/>
      <c r="K7674" s="1871"/>
      <c r="L7674" s="1594" t="s">
        <v>408</v>
      </c>
      <c r="M7674" s="1579">
        <v>83</v>
      </c>
      <c r="N7674" s="1595">
        <f>N7673+1</f>
        <v>7667</v>
      </c>
      <c r="O7674" s="1258"/>
      <c r="Q7674" s="1418"/>
    </row>
    <row r="7675" spans="7:17">
      <c r="G7675" s="1594" t="s">
        <v>589</v>
      </c>
      <c r="H7675" s="1579">
        <v>84</v>
      </c>
      <c r="I7675" s="1595">
        <f>I7674+1</f>
        <v>25136</v>
      </c>
      <c r="J7675" s="1418"/>
      <c r="K7675" s="1871"/>
      <c r="L7675" s="1594" t="s">
        <v>408</v>
      </c>
      <c r="M7675" s="1579">
        <v>84</v>
      </c>
      <c r="N7675" s="1595">
        <f>N7674+1</f>
        <v>7668</v>
      </c>
      <c r="O7675" s="1258"/>
      <c r="Q7675" s="1418"/>
    </row>
    <row r="7676" spans="7:17">
      <c r="G7676" s="1594" t="s">
        <v>589</v>
      </c>
      <c r="H7676" s="1579">
        <v>85</v>
      </c>
      <c r="I7676" s="1595">
        <f>I7675+1</f>
        <v>25137</v>
      </c>
      <c r="J7676" s="1418"/>
      <c r="K7676" s="1871"/>
      <c r="L7676" s="1594" t="s">
        <v>408</v>
      </c>
      <c r="M7676" s="1579">
        <v>85</v>
      </c>
      <c r="N7676" s="1595">
        <f>N7675+1</f>
        <v>7669</v>
      </c>
      <c r="O7676" s="1258"/>
      <c r="Q7676" s="1418"/>
    </row>
    <row r="7677" spans="7:17">
      <c r="G7677" s="1594" t="s">
        <v>589</v>
      </c>
      <c r="H7677" s="1579">
        <v>86</v>
      </c>
      <c r="I7677" s="1595">
        <f>I7676+1</f>
        <v>25138</v>
      </c>
      <c r="J7677" s="1418"/>
      <c r="K7677" s="1871"/>
      <c r="L7677" s="1594" t="s">
        <v>408</v>
      </c>
      <c r="M7677" s="1579">
        <v>86</v>
      </c>
      <c r="N7677" s="1595">
        <f>N7676+1</f>
        <v>7670</v>
      </c>
      <c r="O7677" s="1258"/>
      <c r="Q7677" s="1418"/>
    </row>
    <row r="7678" spans="7:17">
      <c r="G7678" s="1594" t="s">
        <v>589</v>
      </c>
      <c r="H7678" s="1579">
        <v>87</v>
      </c>
      <c r="I7678" s="1595">
        <f>I7677+1</f>
        <v>25139</v>
      </c>
      <c r="J7678" s="1418"/>
      <c r="K7678" s="1871"/>
      <c r="L7678" s="1594" t="s">
        <v>408</v>
      </c>
      <c r="M7678" s="1579">
        <v>87</v>
      </c>
      <c r="N7678" s="1595">
        <f>N7677+1</f>
        <v>7671</v>
      </c>
      <c r="O7678" s="1258"/>
      <c r="Q7678" s="1418"/>
    </row>
    <row r="7679" spans="7:17">
      <c r="G7679" s="1594" t="s">
        <v>589</v>
      </c>
      <c r="H7679" s="1579">
        <v>88</v>
      </c>
      <c r="I7679" s="1595">
        <f>I7678+1</f>
        <v>25140</v>
      </c>
      <c r="J7679" s="1418"/>
      <c r="K7679" s="1871"/>
      <c r="L7679" s="1594" t="s">
        <v>408</v>
      </c>
      <c r="M7679" s="1579">
        <v>88</v>
      </c>
      <c r="N7679" s="1595">
        <f>N7678+1</f>
        <v>7672</v>
      </c>
      <c r="O7679" s="1258"/>
      <c r="Q7679" s="1418"/>
    </row>
    <row r="7680" spans="7:17">
      <c r="G7680" s="1594" t="s">
        <v>589</v>
      </c>
      <c r="H7680" s="1579">
        <v>89</v>
      </c>
      <c r="I7680" s="1595">
        <f>I7679+1</f>
        <v>25141</v>
      </c>
      <c r="J7680" s="1418"/>
      <c r="K7680" s="1871"/>
      <c r="L7680" s="1594" t="s">
        <v>408</v>
      </c>
      <c r="M7680" s="1579">
        <v>89</v>
      </c>
      <c r="N7680" s="1595">
        <f>N7679+1</f>
        <v>7673</v>
      </c>
      <c r="O7680" s="1258"/>
      <c r="Q7680" s="1418"/>
    </row>
    <row r="7681" spans="7:17">
      <c r="G7681" s="1594" t="s">
        <v>589</v>
      </c>
      <c r="H7681" s="1579">
        <v>90</v>
      </c>
      <c r="I7681" s="1595">
        <f>I7680+1</f>
        <v>25142</v>
      </c>
      <c r="J7681" s="1418"/>
      <c r="K7681" s="1871"/>
      <c r="L7681" s="1594" t="s">
        <v>408</v>
      </c>
      <c r="M7681" s="1579">
        <v>90</v>
      </c>
      <c r="N7681" s="1595">
        <f>N7680+1</f>
        <v>7674</v>
      </c>
      <c r="O7681" s="1258"/>
      <c r="Q7681" s="1418"/>
    </row>
    <row r="7682" spans="7:17">
      <c r="G7682" s="1594" t="s">
        <v>589</v>
      </c>
      <c r="H7682" s="1579">
        <v>91</v>
      </c>
      <c r="I7682" s="1595">
        <f>I7681+1</f>
        <v>25143</v>
      </c>
      <c r="J7682" s="1418"/>
      <c r="K7682" s="1871"/>
      <c r="L7682" s="1594" t="s">
        <v>408</v>
      </c>
      <c r="M7682" s="1579">
        <v>91</v>
      </c>
      <c r="N7682" s="1595">
        <f>N7681+1</f>
        <v>7675</v>
      </c>
      <c r="O7682" s="1258"/>
      <c r="Q7682" s="1418"/>
    </row>
    <row r="7683" spans="7:17">
      <c r="G7683" s="1594" t="s">
        <v>589</v>
      </c>
      <c r="H7683" s="1579">
        <v>92</v>
      </c>
      <c r="I7683" s="1595">
        <f>I7682+1</f>
        <v>25144</v>
      </c>
      <c r="J7683" s="1418"/>
      <c r="K7683" s="1871"/>
      <c r="L7683" s="1594" t="s">
        <v>408</v>
      </c>
      <c r="M7683" s="1579">
        <v>92</v>
      </c>
      <c r="N7683" s="1595">
        <f>N7682+1</f>
        <v>7676</v>
      </c>
      <c r="O7683" s="1258"/>
      <c r="Q7683" s="1418"/>
    </row>
    <row r="7684" spans="7:17">
      <c r="G7684" s="1594" t="s">
        <v>589</v>
      </c>
      <c r="H7684" s="1579">
        <v>93</v>
      </c>
      <c r="I7684" s="1595">
        <f>I7683+1</f>
        <v>25145</v>
      </c>
      <c r="J7684" s="1418"/>
      <c r="K7684" s="1871"/>
      <c r="L7684" s="1594" t="s">
        <v>408</v>
      </c>
      <c r="M7684" s="1579">
        <v>93</v>
      </c>
      <c r="N7684" s="1595">
        <f>N7683+1</f>
        <v>7677</v>
      </c>
      <c r="O7684" s="1258"/>
      <c r="Q7684" s="1418"/>
    </row>
    <row r="7685" spans="7:17">
      <c r="G7685" s="1594" t="s">
        <v>589</v>
      </c>
      <c r="H7685" s="1579">
        <v>94</v>
      </c>
      <c r="I7685" s="1595">
        <f>I7684+1</f>
        <v>25146</v>
      </c>
      <c r="J7685" s="1418"/>
      <c r="K7685" s="1871"/>
      <c r="L7685" s="1594" t="s">
        <v>408</v>
      </c>
      <c r="M7685" s="1579">
        <v>94</v>
      </c>
      <c r="N7685" s="1595">
        <f>N7684+1</f>
        <v>7678</v>
      </c>
      <c r="O7685" s="1258"/>
      <c r="Q7685" s="1418"/>
    </row>
    <row r="7686" spans="7:17">
      <c r="G7686" s="1594" t="s">
        <v>589</v>
      </c>
      <c r="H7686" s="1579">
        <v>95</v>
      </c>
      <c r="I7686" s="1595">
        <f>I7685+1</f>
        <v>25147</v>
      </c>
      <c r="J7686" s="1418"/>
      <c r="K7686" s="1871"/>
      <c r="L7686" s="1594" t="s">
        <v>408</v>
      </c>
      <c r="M7686" s="1579">
        <v>95</v>
      </c>
      <c r="N7686" s="1595">
        <f>N7685+1</f>
        <v>7679</v>
      </c>
      <c r="O7686" s="1258"/>
      <c r="Q7686" s="1418"/>
    </row>
    <row r="7687" spans="7:17">
      <c r="G7687" s="1594" t="s">
        <v>589</v>
      </c>
      <c r="H7687" s="1579">
        <v>96</v>
      </c>
      <c r="I7687" s="1595">
        <f>I7686+1</f>
        <v>25148</v>
      </c>
      <c r="J7687" s="1418"/>
      <c r="K7687" s="1871"/>
      <c r="L7687" s="1594" t="s">
        <v>408</v>
      </c>
      <c r="M7687" s="1579">
        <v>96</v>
      </c>
      <c r="N7687" s="1595">
        <f>N7686+1</f>
        <v>7680</v>
      </c>
      <c r="O7687" s="1258"/>
      <c r="Q7687" s="1418"/>
    </row>
    <row r="7688" spans="7:17">
      <c r="G7688" s="1594" t="s">
        <v>590</v>
      </c>
      <c r="H7688" s="1579">
        <v>1</v>
      </c>
      <c r="I7688" s="1595">
        <f>I7687+1</f>
        <v>25149</v>
      </c>
      <c r="J7688" s="1418"/>
      <c r="K7688" s="1871"/>
      <c r="L7688" s="1594" t="s">
        <v>409</v>
      </c>
      <c r="M7688" s="1579">
        <v>1</v>
      </c>
      <c r="N7688" s="1595">
        <f>N7687+1</f>
        <v>7681</v>
      </c>
      <c r="O7688" s="1258"/>
      <c r="Q7688" s="1418"/>
    </row>
    <row r="7689" spans="7:17">
      <c r="G7689" s="1594" t="s">
        <v>590</v>
      </c>
      <c r="H7689" s="1579">
        <v>2</v>
      </c>
      <c r="I7689" s="1595">
        <f>I7688+1</f>
        <v>25150</v>
      </c>
      <c r="J7689" s="1418"/>
      <c r="K7689" s="1871"/>
      <c r="L7689" s="1594" t="s">
        <v>409</v>
      </c>
      <c r="M7689" s="1579">
        <v>2</v>
      </c>
      <c r="N7689" s="1595">
        <f>N7688+1</f>
        <v>7682</v>
      </c>
      <c r="O7689" s="1258"/>
      <c r="Q7689" s="1418"/>
    </row>
    <row r="7690" spans="7:17">
      <c r="G7690" s="1594" t="s">
        <v>590</v>
      </c>
      <c r="H7690" s="1579">
        <v>3</v>
      </c>
      <c r="I7690" s="1595">
        <f>I7689+1</f>
        <v>25151</v>
      </c>
      <c r="J7690" s="1418"/>
      <c r="K7690" s="1871"/>
      <c r="L7690" s="1594" t="s">
        <v>409</v>
      </c>
      <c r="M7690" s="1579">
        <v>3</v>
      </c>
      <c r="N7690" s="1595">
        <f>N7689+1</f>
        <v>7683</v>
      </c>
      <c r="O7690" s="1258"/>
      <c r="Q7690" s="1418"/>
    </row>
    <row r="7691" spans="7:17">
      <c r="G7691" s="1594" t="s">
        <v>590</v>
      </c>
      <c r="H7691" s="1579">
        <v>4</v>
      </c>
      <c r="I7691" s="1595">
        <f>I7690+1</f>
        <v>25152</v>
      </c>
      <c r="J7691" s="1418"/>
      <c r="K7691" s="1871"/>
      <c r="L7691" s="1594" t="s">
        <v>409</v>
      </c>
      <c r="M7691" s="1579">
        <v>4</v>
      </c>
      <c r="N7691" s="1595">
        <f>N7690+1</f>
        <v>7684</v>
      </c>
      <c r="O7691" s="1258"/>
      <c r="Q7691" s="1418"/>
    </row>
    <row r="7692" spans="7:17">
      <c r="G7692" s="1594" t="s">
        <v>590</v>
      </c>
      <c r="H7692" s="1579">
        <v>5</v>
      </c>
      <c r="I7692" s="1595">
        <f>I7691+1</f>
        <v>25153</v>
      </c>
      <c r="J7692" s="1418"/>
      <c r="K7692" s="1871"/>
      <c r="L7692" s="1594" t="s">
        <v>409</v>
      </c>
      <c r="M7692" s="1579">
        <v>5</v>
      </c>
      <c r="N7692" s="1595">
        <f>N7691+1</f>
        <v>7685</v>
      </c>
      <c r="O7692" s="1258"/>
      <c r="Q7692" s="1418"/>
    </row>
    <row r="7693" spans="7:17">
      <c r="G7693" s="1594" t="s">
        <v>590</v>
      </c>
      <c r="H7693" s="1579">
        <v>6</v>
      </c>
      <c r="I7693" s="1595">
        <f>I7692+1</f>
        <v>25154</v>
      </c>
      <c r="J7693" s="1418"/>
      <c r="K7693" s="1871"/>
      <c r="L7693" s="1594" t="s">
        <v>409</v>
      </c>
      <c r="M7693" s="1579">
        <v>6</v>
      </c>
      <c r="N7693" s="1595">
        <f>N7692+1</f>
        <v>7686</v>
      </c>
      <c r="O7693" s="1258"/>
      <c r="Q7693" s="1418"/>
    </row>
    <row r="7694" spans="7:17">
      <c r="G7694" s="1594" t="s">
        <v>590</v>
      </c>
      <c r="H7694" s="1579">
        <v>7</v>
      </c>
      <c r="I7694" s="1595">
        <f>I7693+1</f>
        <v>25155</v>
      </c>
      <c r="J7694" s="1418"/>
      <c r="K7694" s="1871"/>
      <c r="L7694" s="1594" t="s">
        <v>409</v>
      </c>
      <c r="M7694" s="1579">
        <v>7</v>
      </c>
      <c r="N7694" s="1595">
        <f>N7693+1</f>
        <v>7687</v>
      </c>
      <c r="O7694" s="1258"/>
      <c r="Q7694" s="1418"/>
    </row>
    <row r="7695" spans="7:17">
      <c r="G7695" s="1594" t="s">
        <v>590</v>
      </c>
      <c r="H7695" s="1579">
        <v>8</v>
      </c>
      <c r="I7695" s="1595">
        <f>I7694+1</f>
        <v>25156</v>
      </c>
      <c r="J7695" s="1418"/>
      <c r="K7695" s="1871"/>
      <c r="L7695" s="1594" t="s">
        <v>409</v>
      </c>
      <c r="M7695" s="1579">
        <v>8</v>
      </c>
      <c r="N7695" s="1595">
        <f>N7694+1</f>
        <v>7688</v>
      </c>
      <c r="O7695" s="1258"/>
      <c r="Q7695" s="1418"/>
    </row>
    <row r="7696" spans="7:17">
      <c r="G7696" s="1594" t="s">
        <v>590</v>
      </c>
      <c r="H7696" s="1579">
        <v>9</v>
      </c>
      <c r="I7696" s="1595">
        <f>I7695+1</f>
        <v>25157</v>
      </c>
      <c r="J7696" s="1418"/>
      <c r="K7696" s="1871"/>
      <c r="L7696" s="1594" t="s">
        <v>409</v>
      </c>
      <c r="M7696" s="1579">
        <v>9</v>
      </c>
      <c r="N7696" s="1595">
        <f>N7695+1</f>
        <v>7689</v>
      </c>
      <c r="O7696" s="1258"/>
      <c r="Q7696" s="1418"/>
    </row>
    <row r="7697" spans="7:17">
      <c r="G7697" s="1594" t="s">
        <v>590</v>
      </c>
      <c r="H7697" s="1579">
        <v>10</v>
      </c>
      <c r="I7697" s="1595">
        <f>I7696+1</f>
        <v>25158</v>
      </c>
      <c r="J7697" s="1418"/>
      <c r="K7697" s="1871"/>
      <c r="L7697" s="1594" t="s">
        <v>409</v>
      </c>
      <c r="M7697" s="1579">
        <v>10</v>
      </c>
      <c r="N7697" s="1595">
        <f>N7696+1</f>
        <v>7690</v>
      </c>
      <c r="O7697" s="1258"/>
      <c r="Q7697" s="1418"/>
    </row>
    <row r="7698" spans="7:17">
      <c r="G7698" s="1594" t="s">
        <v>590</v>
      </c>
      <c r="H7698" s="1579">
        <v>11</v>
      </c>
      <c r="I7698" s="1595">
        <f>I7697+1</f>
        <v>25159</v>
      </c>
      <c r="J7698" s="1418"/>
      <c r="K7698" s="1871"/>
      <c r="L7698" s="1594" t="s">
        <v>409</v>
      </c>
      <c r="M7698" s="1579">
        <v>11</v>
      </c>
      <c r="N7698" s="1595">
        <f>N7697+1</f>
        <v>7691</v>
      </c>
      <c r="O7698" s="1258"/>
      <c r="Q7698" s="1418"/>
    </row>
    <row r="7699" spans="7:17">
      <c r="G7699" s="1594" t="s">
        <v>590</v>
      </c>
      <c r="H7699" s="1579">
        <v>12</v>
      </c>
      <c r="I7699" s="1595">
        <f>I7698+1</f>
        <v>25160</v>
      </c>
      <c r="J7699" s="1418"/>
      <c r="K7699" s="1871"/>
      <c r="L7699" s="1594" t="s">
        <v>409</v>
      </c>
      <c r="M7699" s="1579">
        <v>12</v>
      </c>
      <c r="N7699" s="1595">
        <f>N7698+1</f>
        <v>7692</v>
      </c>
      <c r="O7699" s="1258"/>
      <c r="Q7699" s="1418"/>
    </row>
    <row r="7700" spans="7:17">
      <c r="G7700" s="1594" t="s">
        <v>590</v>
      </c>
      <c r="H7700" s="1579">
        <v>13</v>
      </c>
      <c r="I7700" s="1595">
        <f>I7699+1</f>
        <v>25161</v>
      </c>
      <c r="J7700" s="1418"/>
      <c r="K7700" s="1871"/>
      <c r="L7700" s="1594" t="s">
        <v>409</v>
      </c>
      <c r="M7700" s="1579">
        <v>13</v>
      </c>
      <c r="N7700" s="1595">
        <f>N7699+1</f>
        <v>7693</v>
      </c>
      <c r="O7700" s="1258"/>
      <c r="Q7700" s="1418"/>
    </row>
    <row r="7701" spans="7:17">
      <c r="G7701" s="1594" t="s">
        <v>590</v>
      </c>
      <c r="H7701" s="1579">
        <v>14</v>
      </c>
      <c r="I7701" s="1595">
        <f>I7700+1</f>
        <v>25162</v>
      </c>
      <c r="J7701" s="1418"/>
      <c r="K7701" s="1871"/>
      <c r="L7701" s="1594" t="s">
        <v>409</v>
      </c>
      <c r="M7701" s="1579">
        <v>14</v>
      </c>
      <c r="N7701" s="1595">
        <f>N7700+1</f>
        <v>7694</v>
      </c>
      <c r="O7701" s="1258"/>
      <c r="Q7701" s="1418"/>
    </row>
    <row r="7702" spans="7:17">
      <c r="G7702" s="1594" t="s">
        <v>590</v>
      </c>
      <c r="H7702" s="1579">
        <v>15</v>
      </c>
      <c r="I7702" s="1595">
        <f>I7701+1</f>
        <v>25163</v>
      </c>
      <c r="J7702" s="1418"/>
      <c r="K7702" s="1871"/>
      <c r="L7702" s="1594" t="s">
        <v>409</v>
      </c>
      <c r="M7702" s="1579">
        <v>15</v>
      </c>
      <c r="N7702" s="1595">
        <f>N7701+1</f>
        <v>7695</v>
      </c>
      <c r="O7702" s="1258"/>
      <c r="Q7702" s="1418"/>
    </row>
    <row r="7703" spans="7:17">
      <c r="G7703" s="1594" t="s">
        <v>590</v>
      </c>
      <c r="H7703" s="1579">
        <v>16</v>
      </c>
      <c r="I7703" s="1595">
        <f>I7702+1</f>
        <v>25164</v>
      </c>
      <c r="J7703" s="1418"/>
      <c r="K7703" s="1871"/>
      <c r="L7703" s="1594" t="s">
        <v>409</v>
      </c>
      <c r="M7703" s="1579">
        <v>16</v>
      </c>
      <c r="N7703" s="1595">
        <f>N7702+1</f>
        <v>7696</v>
      </c>
      <c r="O7703" s="1258"/>
      <c r="Q7703" s="1418"/>
    </row>
    <row r="7704" spans="7:17">
      <c r="G7704" s="1594" t="s">
        <v>590</v>
      </c>
      <c r="H7704" s="1579">
        <v>17</v>
      </c>
      <c r="I7704" s="1595">
        <f>I7703+1</f>
        <v>25165</v>
      </c>
      <c r="J7704" s="1418"/>
      <c r="K7704" s="1871"/>
      <c r="L7704" s="1594" t="s">
        <v>409</v>
      </c>
      <c r="M7704" s="1579">
        <v>17</v>
      </c>
      <c r="N7704" s="1595">
        <f>N7703+1</f>
        <v>7697</v>
      </c>
      <c r="O7704" s="1258"/>
      <c r="Q7704" s="1418"/>
    </row>
    <row r="7705" spans="7:17">
      <c r="G7705" s="1594" t="s">
        <v>590</v>
      </c>
      <c r="H7705" s="1579">
        <v>18</v>
      </c>
      <c r="I7705" s="1595">
        <f>I7704+1</f>
        <v>25166</v>
      </c>
      <c r="J7705" s="1418"/>
      <c r="K7705" s="1871"/>
      <c r="L7705" s="1594" t="s">
        <v>409</v>
      </c>
      <c r="M7705" s="1579">
        <v>18</v>
      </c>
      <c r="N7705" s="1595">
        <f>N7704+1</f>
        <v>7698</v>
      </c>
      <c r="O7705" s="1258"/>
      <c r="Q7705" s="1418"/>
    </row>
    <row r="7706" spans="7:17">
      <c r="G7706" s="1594" t="s">
        <v>590</v>
      </c>
      <c r="H7706" s="1579">
        <v>19</v>
      </c>
      <c r="I7706" s="1595">
        <f>I7705+1</f>
        <v>25167</v>
      </c>
      <c r="J7706" s="1418"/>
      <c r="K7706" s="1871"/>
      <c r="L7706" s="1594" t="s">
        <v>409</v>
      </c>
      <c r="M7706" s="1579">
        <v>19</v>
      </c>
      <c r="N7706" s="1595">
        <f>N7705+1</f>
        <v>7699</v>
      </c>
      <c r="O7706" s="1258"/>
      <c r="Q7706" s="1418"/>
    </row>
    <row r="7707" spans="7:17">
      <c r="G7707" s="1594" t="s">
        <v>590</v>
      </c>
      <c r="H7707" s="1579">
        <v>20</v>
      </c>
      <c r="I7707" s="1595">
        <f>I7706+1</f>
        <v>25168</v>
      </c>
      <c r="J7707" s="1418"/>
      <c r="K7707" s="1871"/>
      <c r="L7707" s="1594" t="s">
        <v>409</v>
      </c>
      <c r="M7707" s="1579">
        <v>20</v>
      </c>
      <c r="N7707" s="1595">
        <f>N7706+1</f>
        <v>7700</v>
      </c>
      <c r="O7707" s="1258"/>
      <c r="Q7707" s="1418"/>
    </row>
    <row r="7708" spans="7:17">
      <c r="G7708" s="1594" t="s">
        <v>590</v>
      </c>
      <c r="H7708" s="1579">
        <v>21</v>
      </c>
      <c r="I7708" s="1595">
        <f>I7707+1</f>
        <v>25169</v>
      </c>
      <c r="J7708" s="1418"/>
      <c r="K7708" s="1871"/>
      <c r="L7708" s="1594" t="s">
        <v>409</v>
      </c>
      <c r="M7708" s="1579">
        <v>21</v>
      </c>
      <c r="N7708" s="1595">
        <f>N7707+1</f>
        <v>7701</v>
      </c>
      <c r="O7708" s="1258"/>
      <c r="Q7708" s="1418"/>
    </row>
    <row r="7709" spans="7:17">
      <c r="G7709" s="1594" t="s">
        <v>590</v>
      </c>
      <c r="H7709" s="1579">
        <v>22</v>
      </c>
      <c r="I7709" s="1595">
        <f>I7708+1</f>
        <v>25170</v>
      </c>
      <c r="J7709" s="1418"/>
      <c r="K7709" s="1871"/>
      <c r="L7709" s="1594" t="s">
        <v>409</v>
      </c>
      <c r="M7709" s="1579">
        <v>22</v>
      </c>
      <c r="N7709" s="1595">
        <f>N7708+1</f>
        <v>7702</v>
      </c>
      <c r="O7709" s="1258"/>
      <c r="Q7709" s="1418"/>
    </row>
    <row r="7710" spans="7:17">
      <c r="G7710" s="1594" t="s">
        <v>590</v>
      </c>
      <c r="H7710" s="1579">
        <v>23</v>
      </c>
      <c r="I7710" s="1595">
        <f>I7709+1</f>
        <v>25171</v>
      </c>
      <c r="J7710" s="1418"/>
      <c r="K7710" s="1871"/>
      <c r="L7710" s="1594" t="s">
        <v>409</v>
      </c>
      <c r="M7710" s="1579">
        <v>23</v>
      </c>
      <c r="N7710" s="1595">
        <f>N7709+1</f>
        <v>7703</v>
      </c>
      <c r="O7710" s="1258"/>
      <c r="Q7710" s="1418"/>
    </row>
    <row r="7711" spans="7:17">
      <c r="G7711" s="1594" t="s">
        <v>590</v>
      </c>
      <c r="H7711" s="1579">
        <v>24</v>
      </c>
      <c r="I7711" s="1595">
        <f>I7710+1</f>
        <v>25172</v>
      </c>
      <c r="J7711" s="1418"/>
      <c r="K7711" s="1871"/>
      <c r="L7711" s="1594" t="s">
        <v>409</v>
      </c>
      <c r="M7711" s="1579">
        <v>24</v>
      </c>
      <c r="N7711" s="1595">
        <f>N7710+1</f>
        <v>7704</v>
      </c>
      <c r="O7711" s="1258"/>
      <c r="Q7711" s="1418"/>
    </row>
    <row r="7712" spans="7:17">
      <c r="G7712" s="1594" t="s">
        <v>590</v>
      </c>
      <c r="H7712" s="1579">
        <v>25</v>
      </c>
      <c r="I7712" s="1595">
        <f>I7711+1</f>
        <v>25173</v>
      </c>
      <c r="J7712" s="1418"/>
      <c r="K7712" s="1871"/>
      <c r="L7712" s="1594" t="s">
        <v>409</v>
      </c>
      <c r="M7712" s="1579">
        <v>25</v>
      </c>
      <c r="N7712" s="1595">
        <f>N7711+1</f>
        <v>7705</v>
      </c>
      <c r="O7712" s="1258"/>
      <c r="Q7712" s="1418"/>
    </row>
    <row r="7713" spans="7:17">
      <c r="G7713" s="1594" t="s">
        <v>590</v>
      </c>
      <c r="H7713" s="1579">
        <v>26</v>
      </c>
      <c r="I7713" s="1595">
        <f>I7712+1</f>
        <v>25174</v>
      </c>
      <c r="J7713" s="1418"/>
      <c r="K7713" s="1871"/>
      <c r="L7713" s="1594" t="s">
        <v>409</v>
      </c>
      <c r="M7713" s="1579">
        <v>26</v>
      </c>
      <c r="N7713" s="1595">
        <f>N7712+1</f>
        <v>7706</v>
      </c>
      <c r="O7713" s="1258"/>
      <c r="Q7713" s="1418"/>
    </row>
    <row r="7714" spans="7:17">
      <c r="G7714" s="1594" t="s">
        <v>590</v>
      </c>
      <c r="H7714" s="1579">
        <v>27</v>
      </c>
      <c r="I7714" s="1595">
        <f>I7713+1</f>
        <v>25175</v>
      </c>
      <c r="J7714" s="1418"/>
      <c r="K7714" s="1871"/>
      <c r="L7714" s="1594" t="s">
        <v>409</v>
      </c>
      <c r="M7714" s="1579">
        <v>27</v>
      </c>
      <c r="N7714" s="1595">
        <f>N7713+1</f>
        <v>7707</v>
      </c>
      <c r="O7714" s="1258"/>
      <c r="Q7714" s="1418"/>
    </row>
    <row r="7715" spans="7:17">
      <c r="G7715" s="1594" t="s">
        <v>590</v>
      </c>
      <c r="H7715" s="1579">
        <v>28</v>
      </c>
      <c r="I7715" s="1595">
        <f>I7714+1</f>
        <v>25176</v>
      </c>
      <c r="J7715" s="1418"/>
      <c r="K7715" s="1871"/>
      <c r="L7715" s="1594" t="s">
        <v>409</v>
      </c>
      <c r="M7715" s="1579">
        <v>28</v>
      </c>
      <c r="N7715" s="1595">
        <f>N7714+1</f>
        <v>7708</v>
      </c>
      <c r="O7715" s="1258"/>
      <c r="Q7715" s="1418"/>
    </row>
    <row r="7716" spans="7:17">
      <c r="G7716" s="1594" t="s">
        <v>590</v>
      </c>
      <c r="H7716" s="1579">
        <v>29</v>
      </c>
      <c r="I7716" s="1595">
        <f>I7715+1</f>
        <v>25177</v>
      </c>
      <c r="J7716" s="1418"/>
      <c r="K7716" s="1871"/>
      <c r="L7716" s="1594" t="s">
        <v>409</v>
      </c>
      <c r="M7716" s="1579">
        <v>29</v>
      </c>
      <c r="N7716" s="1595">
        <f>N7715+1</f>
        <v>7709</v>
      </c>
      <c r="O7716" s="1258"/>
      <c r="Q7716" s="1418"/>
    </row>
    <row r="7717" spans="7:17">
      <c r="G7717" s="1594" t="s">
        <v>590</v>
      </c>
      <c r="H7717" s="1579">
        <v>30</v>
      </c>
      <c r="I7717" s="1595">
        <f>I7716+1</f>
        <v>25178</v>
      </c>
      <c r="J7717" s="1418"/>
      <c r="K7717" s="1871"/>
      <c r="L7717" s="1594" t="s">
        <v>409</v>
      </c>
      <c r="M7717" s="1579">
        <v>30</v>
      </c>
      <c r="N7717" s="1595">
        <f>N7716+1</f>
        <v>7710</v>
      </c>
      <c r="O7717" s="1258"/>
      <c r="Q7717" s="1418"/>
    </row>
    <row r="7718" spans="7:17">
      <c r="G7718" s="1594" t="s">
        <v>590</v>
      </c>
      <c r="H7718" s="1579">
        <v>31</v>
      </c>
      <c r="I7718" s="1595">
        <f>I7717+1</f>
        <v>25179</v>
      </c>
      <c r="J7718" s="1418"/>
      <c r="K7718" s="1871"/>
      <c r="L7718" s="1594" t="s">
        <v>409</v>
      </c>
      <c r="M7718" s="1579">
        <v>31</v>
      </c>
      <c r="N7718" s="1595">
        <f>N7717+1</f>
        <v>7711</v>
      </c>
      <c r="O7718" s="1258"/>
      <c r="Q7718" s="1418"/>
    </row>
    <row r="7719" spans="7:17">
      <c r="G7719" s="1594" t="s">
        <v>590</v>
      </c>
      <c r="H7719" s="1579">
        <v>32</v>
      </c>
      <c r="I7719" s="1595">
        <f>I7718+1</f>
        <v>25180</v>
      </c>
      <c r="J7719" s="1418"/>
      <c r="K7719" s="1871"/>
      <c r="L7719" s="1594" t="s">
        <v>409</v>
      </c>
      <c r="M7719" s="1579">
        <v>32</v>
      </c>
      <c r="N7719" s="1595">
        <f>N7718+1</f>
        <v>7712</v>
      </c>
      <c r="O7719" s="1258"/>
      <c r="Q7719" s="1418"/>
    </row>
    <row r="7720" spans="7:17">
      <c r="G7720" s="1594" t="s">
        <v>590</v>
      </c>
      <c r="H7720" s="1579">
        <v>33</v>
      </c>
      <c r="I7720" s="1595">
        <f>I7719+1</f>
        <v>25181</v>
      </c>
      <c r="J7720" s="1418"/>
      <c r="K7720" s="1871"/>
      <c r="L7720" s="1594" t="s">
        <v>409</v>
      </c>
      <c r="M7720" s="1579">
        <v>33</v>
      </c>
      <c r="N7720" s="1595">
        <f>N7719+1</f>
        <v>7713</v>
      </c>
      <c r="O7720" s="1258"/>
      <c r="Q7720" s="1418"/>
    </row>
    <row r="7721" spans="7:17">
      <c r="G7721" s="1594" t="s">
        <v>590</v>
      </c>
      <c r="H7721" s="1579">
        <v>34</v>
      </c>
      <c r="I7721" s="1595">
        <f>I7720+1</f>
        <v>25182</v>
      </c>
      <c r="J7721" s="1418"/>
      <c r="K7721" s="1871"/>
      <c r="L7721" s="1594" t="s">
        <v>409</v>
      </c>
      <c r="M7721" s="1579">
        <v>34</v>
      </c>
      <c r="N7721" s="1595">
        <f>N7720+1</f>
        <v>7714</v>
      </c>
      <c r="O7721" s="1258"/>
      <c r="Q7721" s="1418"/>
    </row>
    <row r="7722" spans="7:17">
      <c r="G7722" s="1594" t="s">
        <v>590</v>
      </c>
      <c r="H7722" s="1579">
        <v>35</v>
      </c>
      <c r="I7722" s="1595">
        <f>I7721+1</f>
        <v>25183</v>
      </c>
      <c r="J7722" s="1418"/>
      <c r="K7722" s="1871"/>
      <c r="L7722" s="1594" t="s">
        <v>409</v>
      </c>
      <c r="M7722" s="1579">
        <v>35</v>
      </c>
      <c r="N7722" s="1595">
        <f>N7721+1</f>
        <v>7715</v>
      </c>
      <c r="O7722" s="1258"/>
      <c r="Q7722" s="1418"/>
    </row>
    <row r="7723" spans="7:17">
      <c r="G7723" s="1594" t="s">
        <v>590</v>
      </c>
      <c r="H7723" s="1579">
        <v>36</v>
      </c>
      <c r="I7723" s="1595">
        <f>I7722+1</f>
        <v>25184</v>
      </c>
      <c r="J7723" s="1418"/>
      <c r="K7723" s="1871"/>
      <c r="L7723" s="1594" t="s">
        <v>409</v>
      </c>
      <c r="M7723" s="1579">
        <v>36</v>
      </c>
      <c r="N7723" s="1595">
        <f>N7722+1</f>
        <v>7716</v>
      </c>
      <c r="O7723" s="1258"/>
      <c r="Q7723" s="1418"/>
    </row>
    <row r="7724" spans="7:17">
      <c r="G7724" s="1594" t="s">
        <v>590</v>
      </c>
      <c r="H7724" s="1579">
        <v>37</v>
      </c>
      <c r="I7724" s="1595">
        <f>I7723+1</f>
        <v>25185</v>
      </c>
      <c r="J7724" s="1418"/>
      <c r="K7724" s="1871"/>
      <c r="L7724" s="1594" t="s">
        <v>409</v>
      </c>
      <c r="M7724" s="1579">
        <v>37</v>
      </c>
      <c r="N7724" s="1595">
        <f>N7723+1</f>
        <v>7717</v>
      </c>
      <c r="O7724" s="1258"/>
      <c r="Q7724" s="1418"/>
    </row>
    <row r="7725" spans="7:17">
      <c r="G7725" s="1594" t="s">
        <v>590</v>
      </c>
      <c r="H7725" s="1579">
        <v>38</v>
      </c>
      <c r="I7725" s="1595">
        <f>I7724+1</f>
        <v>25186</v>
      </c>
      <c r="J7725" s="1418"/>
      <c r="K7725" s="1871"/>
      <c r="L7725" s="1594" t="s">
        <v>409</v>
      </c>
      <c r="M7725" s="1579">
        <v>38</v>
      </c>
      <c r="N7725" s="1595">
        <f>N7724+1</f>
        <v>7718</v>
      </c>
      <c r="O7725" s="1258"/>
      <c r="Q7725" s="1418"/>
    </row>
    <row r="7726" spans="7:17">
      <c r="G7726" s="1594" t="s">
        <v>590</v>
      </c>
      <c r="H7726" s="1579">
        <v>39</v>
      </c>
      <c r="I7726" s="1595">
        <f>I7725+1</f>
        <v>25187</v>
      </c>
      <c r="J7726" s="1418"/>
      <c r="K7726" s="1871"/>
      <c r="L7726" s="1594" t="s">
        <v>409</v>
      </c>
      <c r="M7726" s="1579">
        <v>39</v>
      </c>
      <c r="N7726" s="1595">
        <f>N7725+1</f>
        <v>7719</v>
      </c>
      <c r="O7726" s="1258"/>
      <c r="Q7726" s="1418"/>
    </row>
    <row r="7727" spans="7:17">
      <c r="G7727" s="1594" t="s">
        <v>590</v>
      </c>
      <c r="H7727" s="1579">
        <v>40</v>
      </c>
      <c r="I7727" s="1595">
        <f>I7726+1</f>
        <v>25188</v>
      </c>
      <c r="J7727" s="1418"/>
      <c r="K7727" s="1871"/>
      <c r="L7727" s="1594" t="s">
        <v>409</v>
      </c>
      <c r="M7727" s="1579">
        <v>40</v>
      </c>
      <c r="N7727" s="1595">
        <f>N7726+1</f>
        <v>7720</v>
      </c>
      <c r="O7727" s="1258"/>
      <c r="Q7727" s="1418"/>
    </row>
    <row r="7728" spans="7:17">
      <c r="G7728" s="1594" t="s">
        <v>590</v>
      </c>
      <c r="H7728" s="1579">
        <v>41</v>
      </c>
      <c r="I7728" s="1595">
        <f>I7727+1</f>
        <v>25189</v>
      </c>
      <c r="J7728" s="1418"/>
      <c r="K7728" s="1871"/>
      <c r="L7728" s="1594" t="s">
        <v>409</v>
      </c>
      <c r="M7728" s="1579">
        <v>41</v>
      </c>
      <c r="N7728" s="1595">
        <f>N7727+1</f>
        <v>7721</v>
      </c>
      <c r="O7728" s="1258"/>
      <c r="Q7728" s="1418"/>
    </row>
    <row r="7729" spans="7:17">
      <c r="G7729" s="1594" t="s">
        <v>590</v>
      </c>
      <c r="H7729" s="1579">
        <v>42</v>
      </c>
      <c r="I7729" s="1595">
        <f>I7728+1</f>
        <v>25190</v>
      </c>
      <c r="J7729" s="1418"/>
      <c r="K7729" s="1871"/>
      <c r="L7729" s="1594" t="s">
        <v>409</v>
      </c>
      <c r="M7729" s="1579">
        <v>42</v>
      </c>
      <c r="N7729" s="1595">
        <f>N7728+1</f>
        <v>7722</v>
      </c>
      <c r="O7729" s="1258"/>
      <c r="Q7729" s="1418"/>
    </row>
    <row r="7730" spans="7:17">
      <c r="G7730" s="1594" t="s">
        <v>590</v>
      </c>
      <c r="H7730" s="1579">
        <v>43</v>
      </c>
      <c r="I7730" s="1595">
        <f>I7729+1</f>
        <v>25191</v>
      </c>
      <c r="J7730" s="1418"/>
      <c r="K7730" s="1871"/>
      <c r="L7730" s="1594" t="s">
        <v>409</v>
      </c>
      <c r="M7730" s="1579">
        <v>43</v>
      </c>
      <c r="N7730" s="1595">
        <f>N7729+1</f>
        <v>7723</v>
      </c>
      <c r="O7730" s="1258"/>
      <c r="Q7730" s="1418"/>
    </row>
    <row r="7731" spans="7:17">
      <c r="G7731" s="1594" t="s">
        <v>590</v>
      </c>
      <c r="H7731" s="1579">
        <v>44</v>
      </c>
      <c r="I7731" s="1595">
        <f>I7730+1</f>
        <v>25192</v>
      </c>
      <c r="J7731" s="1418"/>
      <c r="K7731" s="1871"/>
      <c r="L7731" s="1594" t="s">
        <v>409</v>
      </c>
      <c r="M7731" s="1579">
        <v>44</v>
      </c>
      <c r="N7731" s="1595">
        <f>N7730+1</f>
        <v>7724</v>
      </c>
      <c r="O7731" s="1258"/>
      <c r="Q7731" s="1418"/>
    </row>
    <row r="7732" spans="7:17">
      <c r="G7732" s="1594" t="s">
        <v>590</v>
      </c>
      <c r="H7732" s="1579">
        <v>45</v>
      </c>
      <c r="I7732" s="1595">
        <f>I7731+1</f>
        <v>25193</v>
      </c>
      <c r="J7732" s="1418"/>
      <c r="K7732" s="1871"/>
      <c r="L7732" s="1594" t="s">
        <v>409</v>
      </c>
      <c r="M7732" s="1579">
        <v>45</v>
      </c>
      <c r="N7732" s="1595">
        <f>N7731+1</f>
        <v>7725</v>
      </c>
      <c r="O7732" s="1258"/>
      <c r="Q7732" s="1418"/>
    </row>
    <row r="7733" spans="7:17">
      <c r="G7733" s="1594" t="s">
        <v>590</v>
      </c>
      <c r="H7733" s="1579">
        <v>46</v>
      </c>
      <c r="I7733" s="1595">
        <f>I7732+1</f>
        <v>25194</v>
      </c>
      <c r="J7733" s="1418"/>
      <c r="K7733" s="1871"/>
      <c r="L7733" s="1594" t="s">
        <v>409</v>
      </c>
      <c r="M7733" s="1579">
        <v>46</v>
      </c>
      <c r="N7733" s="1595">
        <f>N7732+1</f>
        <v>7726</v>
      </c>
      <c r="O7733" s="1258"/>
      <c r="Q7733" s="1418"/>
    </row>
    <row r="7734" spans="7:17">
      <c r="G7734" s="1594" t="s">
        <v>590</v>
      </c>
      <c r="H7734" s="1579">
        <v>47</v>
      </c>
      <c r="I7734" s="1595">
        <f>I7733+1</f>
        <v>25195</v>
      </c>
      <c r="J7734" s="1418"/>
      <c r="K7734" s="1871"/>
      <c r="L7734" s="1594" t="s">
        <v>409</v>
      </c>
      <c r="M7734" s="1579">
        <v>47</v>
      </c>
      <c r="N7734" s="1595">
        <f>N7733+1</f>
        <v>7727</v>
      </c>
      <c r="O7734" s="1258"/>
      <c r="Q7734" s="1418"/>
    </row>
    <row r="7735" spans="7:17">
      <c r="G7735" s="1594" t="s">
        <v>590</v>
      </c>
      <c r="H7735" s="1579">
        <v>48</v>
      </c>
      <c r="I7735" s="1595">
        <f>I7734+1</f>
        <v>25196</v>
      </c>
      <c r="J7735" s="1418"/>
      <c r="K7735" s="1871"/>
      <c r="L7735" s="1594" t="s">
        <v>409</v>
      </c>
      <c r="M7735" s="1579">
        <v>48</v>
      </c>
      <c r="N7735" s="1595">
        <f>N7734+1</f>
        <v>7728</v>
      </c>
      <c r="O7735" s="1258"/>
      <c r="Q7735" s="1418"/>
    </row>
    <row r="7736" spans="7:17">
      <c r="G7736" s="1594" t="s">
        <v>590</v>
      </c>
      <c r="H7736" s="1579">
        <v>49</v>
      </c>
      <c r="I7736" s="1595">
        <f>I7735+1</f>
        <v>25197</v>
      </c>
      <c r="J7736" s="1418"/>
      <c r="K7736" s="1871"/>
      <c r="L7736" s="1594" t="s">
        <v>409</v>
      </c>
      <c r="M7736" s="1579">
        <v>49</v>
      </c>
      <c r="N7736" s="1595">
        <f>N7735+1</f>
        <v>7729</v>
      </c>
      <c r="O7736" s="1258"/>
      <c r="Q7736" s="1418"/>
    </row>
    <row r="7737" spans="7:17">
      <c r="G7737" s="1594" t="s">
        <v>590</v>
      </c>
      <c r="H7737" s="1579">
        <v>50</v>
      </c>
      <c r="I7737" s="1595">
        <f>I7736+1</f>
        <v>25198</v>
      </c>
      <c r="J7737" s="1418"/>
      <c r="K7737" s="1871"/>
      <c r="L7737" s="1594" t="s">
        <v>409</v>
      </c>
      <c r="M7737" s="1579">
        <v>50</v>
      </c>
      <c r="N7737" s="1595">
        <f>N7736+1</f>
        <v>7730</v>
      </c>
      <c r="O7737" s="1258"/>
      <c r="Q7737" s="1418"/>
    </row>
    <row r="7738" spans="7:17">
      <c r="G7738" s="1594" t="s">
        <v>590</v>
      </c>
      <c r="H7738" s="1579">
        <v>51</v>
      </c>
      <c r="I7738" s="1595">
        <f>I7737+1</f>
        <v>25199</v>
      </c>
      <c r="J7738" s="1418"/>
      <c r="K7738" s="1871"/>
      <c r="L7738" s="1594" t="s">
        <v>409</v>
      </c>
      <c r="M7738" s="1579">
        <v>51</v>
      </c>
      <c r="N7738" s="1595">
        <f>N7737+1</f>
        <v>7731</v>
      </c>
      <c r="O7738" s="1258"/>
      <c r="Q7738" s="1418"/>
    </row>
    <row r="7739" spans="7:17">
      <c r="G7739" s="1594" t="s">
        <v>590</v>
      </c>
      <c r="H7739" s="1579">
        <v>52</v>
      </c>
      <c r="I7739" s="1595">
        <f>I7738+1</f>
        <v>25200</v>
      </c>
      <c r="J7739" s="1418"/>
      <c r="K7739" s="1871"/>
      <c r="L7739" s="1594" t="s">
        <v>409</v>
      </c>
      <c r="M7739" s="1579">
        <v>52</v>
      </c>
      <c r="N7739" s="1595">
        <f>N7738+1</f>
        <v>7732</v>
      </c>
      <c r="O7739" s="1258"/>
      <c r="Q7739" s="1418"/>
    </row>
    <row r="7740" spans="7:17">
      <c r="G7740" s="1594" t="s">
        <v>590</v>
      </c>
      <c r="H7740" s="1579">
        <v>53</v>
      </c>
      <c r="I7740" s="1595">
        <f>I7739+1</f>
        <v>25201</v>
      </c>
      <c r="J7740" s="1418"/>
      <c r="K7740" s="1871"/>
      <c r="L7740" s="1594" t="s">
        <v>409</v>
      </c>
      <c r="M7740" s="1579">
        <v>53</v>
      </c>
      <c r="N7740" s="1595">
        <f>N7739+1</f>
        <v>7733</v>
      </c>
      <c r="O7740" s="1258"/>
      <c r="Q7740" s="1418"/>
    </row>
    <row r="7741" spans="7:17">
      <c r="G7741" s="1594" t="s">
        <v>590</v>
      </c>
      <c r="H7741" s="1579">
        <v>54</v>
      </c>
      <c r="I7741" s="1595">
        <f>I7740+1</f>
        <v>25202</v>
      </c>
      <c r="J7741" s="1418"/>
      <c r="K7741" s="1871"/>
      <c r="L7741" s="1594" t="s">
        <v>409</v>
      </c>
      <c r="M7741" s="1579">
        <v>54</v>
      </c>
      <c r="N7741" s="1595">
        <f>N7740+1</f>
        <v>7734</v>
      </c>
      <c r="O7741" s="1258"/>
      <c r="Q7741" s="1418"/>
    </row>
    <row r="7742" spans="7:17">
      <c r="G7742" s="1594" t="s">
        <v>590</v>
      </c>
      <c r="H7742" s="1579">
        <v>55</v>
      </c>
      <c r="I7742" s="1595">
        <f>I7741+1</f>
        <v>25203</v>
      </c>
      <c r="J7742" s="1418"/>
      <c r="K7742" s="1871"/>
      <c r="L7742" s="1594" t="s">
        <v>409</v>
      </c>
      <c r="M7742" s="1579">
        <v>55</v>
      </c>
      <c r="N7742" s="1595">
        <f>N7741+1</f>
        <v>7735</v>
      </c>
      <c r="O7742" s="1258"/>
      <c r="Q7742" s="1418"/>
    </row>
    <row r="7743" spans="7:17">
      <c r="G7743" s="1594" t="s">
        <v>590</v>
      </c>
      <c r="H7743" s="1579">
        <v>56</v>
      </c>
      <c r="I7743" s="1595">
        <f>I7742+1</f>
        <v>25204</v>
      </c>
      <c r="J7743" s="1418"/>
      <c r="K7743" s="1871"/>
      <c r="L7743" s="1594" t="s">
        <v>409</v>
      </c>
      <c r="M7743" s="1579">
        <v>56</v>
      </c>
      <c r="N7743" s="1595">
        <f>N7742+1</f>
        <v>7736</v>
      </c>
      <c r="O7743" s="1258"/>
      <c r="Q7743" s="1418"/>
    </row>
    <row r="7744" spans="7:17">
      <c r="G7744" s="1594" t="s">
        <v>590</v>
      </c>
      <c r="H7744" s="1579">
        <v>57</v>
      </c>
      <c r="I7744" s="1595">
        <f>I7743+1</f>
        <v>25205</v>
      </c>
      <c r="J7744" s="1418"/>
      <c r="K7744" s="1871"/>
      <c r="L7744" s="1594" t="s">
        <v>409</v>
      </c>
      <c r="M7744" s="1579">
        <v>57</v>
      </c>
      <c r="N7744" s="1595">
        <f>N7743+1</f>
        <v>7737</v>
      </c>
      <c r="O7744" s="1258"/>
      <c r="Q7744" s="1418"/>
    </row>
    <row r="7745" spans="7:17">
      <c r="G7745" s="1594" t="s">
        <v>590</v>
      </c>
      <c r="H7745" s="1579">
        <v>58</v>
      </c>
      <c r="I7745" s="1595">
        <f>I7744+1</f>
        <v>25206</v>
      </c>
      <c r="J7745" s="1418"/>
      <c r="K7745" s="1871"/>
      <c r="L7745" s="1594" t="s">
        <v>409</v>
      </c>
      <c r="M7745" s="1579">
        <v>58</v>
      </c>
      <c r="N7745" s="1595">
        <f>N7744+1</f>
        <v>7738</v>
      </c>
      <c r="O7745" s="1258"/>
      <c r="Q7745" s="1418"/>
    </row>
    <row r="7746" spans="7:17">
      <c r="G7746" s="1594" t="s">
        <v>590</v>
      </c>
      <c r="H7746" s="1579">
        <v>59</v>
      </c>
      <c r="I7746" s="1595">
        <f>I7745+1</f>
        <v>25207</v>
      </c>
      <c r="J7746" s="1418"/>
      <c r="K7746" s="1871"/>
      <c r="L7746" s="1594" t="s">
        <v>409</v>
      </c>
      <c r="M7746" s="1579">
        <v>59</v>
      </c>
      <c r="N7746" s="1595">
        <f>N7745+1</f>
        <v>7739</v>
      </c>
      <c r="O7746" s="1258"/>
      <c r="Q7746" s="1418"/>
    </row>
    <row r="7747" spans="7:17">
      <c r="G7747" s="1594" t="s">
        <v>590</v>
      </c>
      <c r="H7747" s="1579">
        <v>60</v>
      </c>
      <c r="I7747" s="1595">
        <f>I7746+1</f>
        <v>25208</v>
      </c>
      <c r="J7747" s="1418"/>
      <c r="K7747" s="1871"/>
      <c r="L7747" s="1594" t="s">
        <v>409</v>
      </c>
      <c r="M7747" s="1579">
        <v>60</v>
      </c>
      <c r="N7747" s="1595">
        <f>N7746+1</f>
        <v>7740</v>
      </c>
      <c r="O7747" s="1258"/>
      <c r="Q7747" s="1418"/>
    </row>
    <row r="7748" spans="7:17">
      <c r="G7748" s="1594" t="s">
        <v>590</v>
      </c>
      <c r="H7748" s="1579">
        <v>61</v>
      </c>
      <c r="I7748" s="1595">
        <f>I7747+1</f>
        <v>25209</v>
      </c>
      <c r="J7748" s="1418"/>
      <c r="K7748" s="1871"/>
      <c r="L7748" s="1594" t="s">
        <v>409</v>
      </c>
      <c r="M7748" s="1579">
        <v>61</v>
      </c>
      <c r="N7748" s="1595">
        <f>N7747+1</f>
        <v>7741</v>
      </c>
      <c r="O7748" s="1258"/>
      <c r="Q7748" s="1418"/>
    </row>
    <row r="7749" spans="7:17">
      <c r="G7749" s="1594" t="s">
        <v>590</v>
      </c>
      <c r="H7749" s="1579">
        <v>62</v>
      </c>
      <c r="I7749" s="1595">
        <f>I7748+1</f>
        <v>25210</v>
      </c>
      <c r="J7749" s="1418"/>
      <c r="K7749" s="1871"/>
      <c r="L7749" s="1594" t="s">
        <v>409</v>
      </c>
      <c r="M7749" s="1579">
        <v>62</v>
      </c>
      <c r="N7749" s="1595">
        <f>N7748+1</f>
        <v>7742</v>
      </c>
      <c r="O7749" s="1258"/>
      <c r="Q7749" s="1418"/>
    </row>
    <row r="7750" spans="7:17">
      <c r="G7750" s="1594" t="s">
        <v>590</v>
      </c>
      <c r="H7750" s="1579">
        <v>63</v>
      </c>
      <c r="I7750" s="1595">
        <f>I7749+1</f>
        <v>25211</v>
      </c>
      <c r="J7750" s="1418"/>
      <c r="K7750" s="1871"/>
      <c r="L7750" s="1594" t="s">
        <v>409</v>
      </c>
      <c r="M7750" s="1579">
        <v>63</v>
      </c>
      <c r="N7750" s="1595">
        <f>N7749+1</f>
        <v>7743</v>
      </c>
      <c r="O7750" s="1258"/>
      <c r="Q7750" s="1418"/>
    </row>
    <row r="7751" spans="7:17">
      <c r="G7751" s="1594" t="s">
        <v>590</v>
      </c>
      <c r="H7751" s="1579">
        <v>64</v>
      </c>
      <c r="I7751" s="1595">
        <f>I7750+1</f>
        <v>25212</v>
      </c>
      <c r="J7751" s="1418"/>
      <c r="K7751" s="1871"/>
      <c r="L7751" s="1594" t="s">
        <v>409</v>
      </c>
      <c r="M7751" s="1579">
        <v>64</v>
      </c>
      <c r="N7751" s="1595">
        <f>N7750+1</f>
        <v>7744</v>
      </c>
      <c r="O7751" s="1258"/>
      <c r="Q7751" s="1418"/>
    </row>
    <row r="7752" spans="7:17">
      <c r="G7752" s="1594" t="s">
        <v>590</v>
      </c>
      <c r="H7752" s="1579">
        <v>65</v>
      </c>
      <c r="I7752" s="1595">
        <f>I7751+1</f>
        <v>25213</v>
      </c>
      <c r="J7752" s="1418"/>
      <c r="K7752" s="1871"/>
      <c r="L7752" s="1594" t="s">
        <v>409</v>
      </c>
      <c r="M7752" s="1579">
        <v>65</v>
      </c>
      <c r="N7752" s="1595">
        <f>N7751+1</f>
        <v>7745</v>
      </c>
      <c r="O7752" s="1258"/>
      <c r="Q7752" s="1418"/>
    </row>
    <row r="7753" spans="7:17">
      <c r="G7753" s="1594" t="s">
        <v>590</v>
      </c>
      <c r="H7753" s="1579">
        <v>66</v>
      </c>
      <c r="I7753" s="1595">
        <f>I7752+1</f>
        <v>25214</v>
      </c>
      <c r="J7753" s="1418"/>
      <c r="K7753" s="1871"/>
      <c r="L7753" s="1594" t="s">
        <v>409</v>
      </c>
      <c r="M7753" s="1579">
        <v>66</v>
      </c>
      <c r="N7753" s="1595">
        <f>N7752+1</f>
        <v>7746</v>
      </c>
      <c r="O7753" s="1258"/>
      <c r="Q7753" s="1418"/>
    </row>
    <row r="7754" spans="7:17">
      <c r="G7754" s="1594" t="s">
        <v>590</v>
      </c>
      <c r="H7754" s="1579">
        <v>67</v>
      </c>
      <c r="I7754" s="1595">
        <f>I7753+1</f>
        <v>25215</v>
      </c>
      <c r="J7754" s="1418"/>
      <c r="K7754" s="1871"/>
      <c r="L7754" s="1594" t="s">
        <v>409</v>
      </c>
      <c r="M7754" s="1579">
        <v>67</v>
      </c>
      <c r="N7754" s="1595">
        <f>N7753+1</f>
        <v>7747</v>
      </c>
      <c r="O7754" s="1258"/>
      <c r="Q7754" s="1418"/>
    </row>
    <row r="7755" spans="7:17">
      <c r="G7755" s="1594" t="s">
        <v>590</v>
      </c>
      <c r="H7755" s="1579">
        <v>68</v>
      </c>
      <c r="I7755" s="1595">
        <f>I7754+1</f>
        <v>25216</v>
      </c>
      <c r="J7755" s="1418"/>
      <c r="K7755" s="1871"/>
      <c r="L7755" s="1594" t="s">
        <v>409</v>
      </c>
      <c r="M7755" s="1579">
        <v>68</v>
      </c>
      <c r="N7755" s="1595">
        <f>N7754+1</f>
        <v>7748</v>
      </c>
      <c r="O7755" s="1258"/>
      <c r="Q7755" s="1418"/>
    </row>
    <row r="7756" spans="7:17">
      <c r="G7756" s="1594" t="s">
        <v>590</v>
      </c>
      <c r="H7756" s="1579">
        <v>69</v>
      </c>
      <c r="I7756" s="1595">
        <f>I7755+1</f>
        <v>25217</v>
      </c>
      <c r="J7756" s="1418"/>
      <c r="K7756" s="1871"/>
      <c r="L7756" s="1594" t="s">
        <v>409</v>
      </c>
      <c r="M7756" s="1579">
        <v>69</v>
      </c>
      <c r="N7756" s="1595">
        <f>N7755+1</f>
        <v>7749</v>
      </c>
      <c r="O7756" s="1258"/>
      <c r="Q7756" s="1418"/>
    </row>
    <row r="7757" spans="7:17">
      <c r="G7757" s="1594" t="s">
        <v>590</v>
      </c>
      <c r="H7757" s="1579">
        <v>70</v>
      </c>
      <c r="I7757" s="1595">
        <f>I7756+1</f>
        <v>25218</v>
      </c>
      <c r="J7757" s="1418"/>
      <c r="K7757" s="1871"/>
      <c r="L7757" s="1594" t="s">
        <v>409</v>
      </c>
      <c r="M7757" s="1579">
        <v>70</v>
      </c>
      <c r="N7757" s="1595">
        <f>N7756+1</f>
        <v>7750</v>
      </c>
      <c r="O7757" s="1258"/>
      <c r="Q7757" s="1418"/>
    </row>
    <row r="7758" spans="7:17">
      <c r="G7758" s="1594" t="s">
        <v>590</v>
      </c>
      <c r="H7758" s="1579">
        <v>71</v>
      </c>
      <c r="I7758" s="1595">
        <f>I7757+1</f>
        <v>25219</v>
      </c>
      <c r="J7758" s="1418"/>
      <c r="K7758" s="1871"/>
      <c r="L7758" s="1594" t="s">
        <v>409</v>
      </c>
      <c r="M7758" s="1579">
        <v>71</v>
      </c>
      <c r="N7758" s="1595">
        <f>N7757+1</f>
        <v>7751</v>
      </c>
      <c r="O7758" s="1258"/>
      <c r="Q7758" s="1418"/>
    </row>
    <row r="7759" spans="7:17">
      <c r="G7759" s="1594" t="s">
        <v>590</v>
      </c>
      <c r="H7759" s="1579">
        <v>72</v>
      </c>
      <c r="I7759" s="1595">
        <f>I7758+1</f>
        <v>25220</v>
      </c>
      <c r="J7759" s="1418"/>
      <c r="K7759" s="1871"/>
      <c r="L7759" s="1594" t="s">
        <v>409</v>
      </c>
      <c r="M7759" s="1579">
        <v>72</v>
      </c>
      <c r="N7759" s="1595">
        <f>N7758+1</f>
        <v>7752</v>
      </c>
      <c r="O7759" s="1258"/>
      <c r="Q7759" s="1418"/>
    </row>
    <row r="7760" spans="7:17">
      <c r="G7760" s="1594" t="s">
        <v>590</v>
      </c>
      <c r="H7760" s="1579">
        <v>73</v>
      </c>
      <c r="I7760" s="1595">
        <f>I7759+1</f>
        <v>25221</v>
      </c>
      <c r="J7760" s="1418"/>
      <c r="K7760" s="1871"/>
      <c r="L7760" s="1594" t="s">
        <v>409</v>
      </c>
      <c r="M7760" s="1579">
        <v>73</v>
      </c>
      <c r="N7760" s="1595">
        <f>N7759+1</f>
        <v>7753</v>
      </c>
      <c r="O7760" s="1258"/>
      <c r="Q7760" s="1418"/>
    </row>
    <row r="7761" spans="7:17">
      <c r="G7761" s="1594" t="s">
        <v>590</v>
      </c>
      <c r="H7761" s="1579">
        <v>74</v>
      </c>
      <c r="I7761" s="1595">
        <f>I7760+1</f>
        <v>25222</v>
      </c>
      <c r="J7761" s="1418"/>
      <c r="K7761" s="1871"/>
      <c r="L7761" s="1594" t="s">
        <v>409</v>
      </c>
      <c r="M7761" s="1579">
        <v>74</v>
      </c>
      <c r="N7761" s="1595">
        <f>N7760+1</f>
        <v>7754</v>
      </c>
      <c r="O7761" s="1258"/>
      <c r="Q7761" s="1418"/>
    </row>
    <row r="7762" spans="7:17">
      <c r="G7762" s="1594" t="s">
        <v>590</v>
      </c>
      <c r="H7762" s="1579">
        <v>75</v>
      </c>
      <c r="I7762" s="1595">
        <f>I7761+1</f>
        <v>25223</v>
      </c>
      <c r="J7762" s="1418"/>
      <c r="K7762" s="1871"/>
      <c r="L7762" s="1594" t="s">
        <v>409</v>
      </c>
      <c r="M7762" s="1579">
        <v>75</v>
      </c>
      <c r="N7762" s="1595">
        <f>N7761+1</f>
        <v>7755</v>
      </c>
      <c r="O7762" s="1258"/>
      <c r="Q7762" s="1418"/>
    </row>
    <row r="7763" spans="7:17">
      <c r="G7763" s="1594" t="s">
        <v>590</v>
      </c>
      <c r="H7763" s="1579">
        <v>76</v>
      </c>
      <c r="I7763" s="1595">
        <f>I7762+1</f>
        <v>25224</v>
      </c>
      <c r="J7763" s="1418"/>
      <c r="K7763" s="1871"/>
      <c r="L7763" s="1594" t="s">
        <v>409</v>
      </c>
      <c r="M7763" s="1579">
        <v>76</v>
      </c>
      <c r="N7763" s="1595">
        <f>N7762+1</f>
        <v>7756</v>
      </c>
      <c r="O7763" s="1258"/>
      <c r="Q7763" s="1418"/>
    </row>
    <row r="7764" spans="7:17">
      <c r="G7764" s="1594" t="s">
        <v>590</v>
      </c>
      <c r="H7764" s="1579">
        <v>77</v>
      </c>
      <c r="I7764" s="1595">
        <f>I7763+1</f>
        <v>25225</v>
      </c>
      <c r="J7764" s="1418"/>
      <c r="K7764" s="1871"/>
      <c r="L7764" s="1594" t="s">
        <v>409</v>
      </c>
      <c r="M7764" s="1579">
        <v>77</v>
      </c>
      <c r="N7764" s="1595">
        <f>N7763+1</f>
        <v>7757</v>
      </c>
      <c r="O7764" s="1258"/>
      <c r="Q7764" s="1418"/>
    </row>
    <row r="7765" spans="7:17">
      <c r="G7765" s="1594" t="s">
        <v>590</v>
      </c>
      <c r="H7765" s="1579">
        <v>78</v>
      </c>
      <c r="I7765" s="1595">
        <f>I7764+1</f>
        <v>25226</v>
      </c>
      <c r="J7765" s="1418"/>
      <c r="K7765" s="1871"/>
      <c r="L7765" s="1594" t="s">
        <v>409</v>
      </c>
      <c r="M7765" s="1579">
        <v>78</v>
      </c>
      <c r="N7765" s="1595">
        <f>N7764+1</f>
        <v>7758</v>
      </c>
      <c r="O7765" s="1258"/>
      <c r="Q7765" s="1418"/>
    </row>
    <row r="7766" spans="7:17">
      <c r="G7766" s="1594" t="s">
        <v>590</v>
      </c>
      <c r="H7766" s="1579">
        <v>79</v>
      </c>
      <c r="I7766" s="1595">
        <f>I7765+1</f>
        <v>25227</v>
      </c>
      <c r="J7766" s="1418"/>
      <c r="K7766" s="1871"/>
      <c r="L7766" s="1594" t="s">
        <v>409</v>
      </c>
      <c r="M7766" s="1579">
        <v>79</v>
      </c>
      <c r="N7766" s="1595">
        <f>N7765+1</f>
        <v>7759</v>
      </c>
      <c r="O7766" s="1258"/>
      <c r="Q7766" s="1418"/>
    </row>
    <row r="7767" spans="7:17">
      <c r="G7767" s="1594" t="s">
        <v>590</v>
      </c>
      <c r="H7767" s="1579">
        <v>80</v>
      </c>
      <c r="I7767" s="1595">
        <f>I7766+1</f>
        <v>25228</v>
      </c>
      <c r="J7767" s="1418"/>
      <c r="K7767" s="1871"/>
      <c r="L7767" s="1594" t="s">
        <v>409</v>
      </c>
      <c r="M7767" s="1579">
        <v>80</v>
      </c>
      <c r="N7767" s="1595">
        <f>N7766+1</f>
        <v>7760</v>
      </c>
      <c r="O7767" s="1258"/>
      <c r="Q7767" s="1418"/>
    </row>
    <row r="7768" spans="7:17">
      <c r="G7768" s="1594" t="s">
        <v>590</v>
      </c>
      <c r="H7768" s="1579">
        <v>81</v>
      </c>
      <c r="I7768" s="1595">
        <f>I7767+1</f>
        <v>25229</v>
      </c>
      <c r="J7768" s="1418"/>
      <c r="K7768" s="1871"/>
      <c r="L7768" s="1594" t="s">
        <v>409</v>
      </c>
      <c r="M7768" s="1579">
        <v>81</v>
      </c>
      <c r="N7768" s="1595">
        <f>N7767+1</f>
        <v>7761</v>
      </c>
      <c r="O7768" s="1258"/>
      <c r="Q7768" s="1418"/>
    </row>
    <row r="7769" spans="7:17">
      <c r="G7769" s="1594" t="s">
        <v>590</v>
      </c>
      <c r="H7769" s="1579">
        <v>82</v>
      </c>
      <c r="I7769" s="1595">
        <f>I7768+1</f>
        <v>25230</v>
      </c>
      <c r="J7769" s="1418"/>
      <c r="K7769" s="1871"/>
      <c r="L7769" s="1594" t="s">
        <v>409</v>
      </c>
      <c r="M7769" s="1579">
        <v>82</v>
      </c>
      <c r="N7769" s="1595">
        <f>N7768+1</f>
        <v>7762</v>
      </c>
      <c r="O7769" s="1258"/>
      <c r="Q7769" s="1418"/>
    </row>
    <row r="7770" spans="7:17">
      <c r="G7770" s="1594" t="s">
        <v>590</v>
      </c>
      <c r="H7770" s="1579">
        <v>83</v>
      </c>
      <c r="I7770" s="1595">
        <f>I7769+1</f>
        <v>25231</v>
      </c>
      <c r="J7770" s="1418"/>
      <c r="K7770" s="1871"/>
      <c r="L7770" s="1594" t="s">
        <v>409</v>
      </c>
      <c r="M7770" s="1579">
        <v>83</v>
      </c>
      <c r="N7770" s="1595">
        <f>N7769+1</f>
        <v>7763</v>
      </c>
      <c r="O7770" s="1258"/>
      <c r="Q7770" s="1418"/>
    </row>
    <row r="7771" spans="7:17">
      <c r="G7771" s="1594" t="s">
        <v>590</v>
      </c>
      <c r="H7771" s="1579">
        <v>84</v>
      </c>
      <c r="I7771" s="1595">
        <f>I7770+1</f>
        <v>25232</v>
      </c>
      <c r="J7771" s="1418"/>
      <c r="K7771" s="1871"/>
      <c r="L7771" s="1594" t="s">
        <v>409</v>
      </c>
      <c r="M7771" s="1579">
        <v>84</v>
      </c>
      <c r="N7771" s="1595">
        <f>N7770+1</f>
        <v>7764</v>
      </c>
      <c r="O7771" s="1258"/>
      <c r="Q7771" s="1418"/>
    </row>
    <row r="7772" spans="7:17">
      <c r="G7772" s="1594" t="s">
        <v>590</v>
      </c>
      <c r="H7772" s="1579">
        <v>85</v>
      </c>
      <c r="I7772" s="1595">
        <f>I7771+1</f>
        <v>25233</v>
      </c>
      <c r="J7772" s="1418"/>
      <c r="K7772" s="1871"/>
      <c r="L7772" s="1594" t="s">
        <v>409</v>
      </c>
      <c r="M7772" s="1579">
        <v>85</v>
      </c>
      <c r="N7772" s="1595">
        <f>N7771+1</f>
        <v>7765</v>
      </c>
      <c r="O7772" s="1258"/>
      <c r="Q7772" s="1418"/>
    </row>
    <row r="7773" spans="7:17">
      <c r="G7773" s="1594" t="s">
        <v>590</v>
      </c>
      <c r="H7773" s="1579">
        <v>86</v>
      </c>
      <c r="I7773" s="1595">
        <f>I7772+1</f>
        <v>25234</v>
      </c>
      <c r="J7773" s="1418"/>
      <c r="K7773" s="1871"/>
      <c r="L7773" s="1594" t="s">
        <v>409</v>
      </c>
      <c r="M7773" s="1579">
        <v>86</v>
      </c>
      <c r="N7773" s="1595">
        <f>N7772+1</f>
        <v>7766</v>
      </c>
      <c r="O7773" s="1258"/>
      <c r="Q7773" s="1418"/>
    </row>
    <row r="7774" spans="7:17">
      <c r="G7774" s="1594" t="s">
        <v>590</v>
      </c>
      <c r="H7774" s="1579">
        <v>87</v>
      </c>
      <c r="I7774" s="1595">
        <f>I7773+1</f>
        <v>25235</v>
      </c>
      <c r="J7774" s="1418"/>
      <c r="K7774" s="1871"/>
      <c r="L7774" s="1594" t="s">
        <v>409</v>
      </c>
      <c r="M7774" s="1579">
        <v>87</v>
      </c>
      <c r="N7774" s="1595">
        <f>N7773+1</f>
        <v>7767</v>
      </c>
      <c r="O7774" s="1258"/>
      <c r="Q7774" s="1418"/>
    </row>
    <row r="7775" spans="7:17">
      <c r="G7775" s="1594" t="s">
        <v>590</v>
      </c>
      <c r="H7775" s="1579">
        <v>88</v>
      </c>
      <c r="I7775" s="1595">
        <f>I7774+1</f>
        <v>25236</v>
      </c>
      <c r="J7775" s="1418"/>
      <c r="K7775" s="1871"/>
      <c r="L7775" s="1594" t="s">
        <v>409</v>
      </c>
      <c r="M7775" s="1579">
        <v>88</v>
      </c>
      <c r="N7775" s="1595">
        <f>N7774+1</f>
        <v>7768</v>
      </c>
      <c r="O7775" s="1258"/>
      <c r="Q7775" s="1418"/>
    </row>
    <row r="7776" spans="7:17">
      <c r="G7776" s="1594" t="s">
        <v>590</v>
      </c>
      <c r="H7776" s="1579">
        <v>89</v>
      </c>
      <c r="I7776" s="1595">
        <f>I7775+1</f>
        <v>25237</v>
      </c>
      <c r="J7776" s="1418"/>
      <c r="K7776" s="1871"/>
      <c r="L7776" s="1594" t="s">
        <v>409</v>
      </c>
      <c r="M7776" s="1579">
        <v>89</v>
      </c>
      <c r="N7776" s="1595">
        <f>N7775+1</f>
        <v>7769</v>
      </c>
      <c r="O7776" s="1258"/>
      <c r="Q7776" s="1418"/>
    </row>
    <row r="7777" spans="7:17">
      <c r="G7777" s="1594" t="s">
        <v>590</v>
      </c>
      <c r="H7777" s="1579">
        <v>90</v>
      </c>
      <c r="I7777" s="1595">
        <f>I7776+1</f>
        <v>25238</v>
      </c>
      <c r="J7777" s="1418"/>
      <c r="K7777" s="1871"/>
      <c r="L7777" s="1594" t="s">
        <v>409</v>
      </c>
      <c r="M7777" s="1579">
        <v>90</v>
      </c>
      <c r="N7777" s="1595">
        <f>N7776+1</f>
        <v>7770</v>
      </c>
      <c r="O7777" s="1258"/>
      <c r="Q7777" s="1418"/>
    </row>
    <row r="7778" spans="7:17">
      <c r="G7778" s="1594" t="s">
        <v>590</v>
      </c>
      <c r="H7778" s="1579">
        <v>91</v>
      </c>
      <c r="I7778" s="1595">
        <f>I7777+1</f>
        <v>25239</v>
      </c>
      <c r="J7778" s="1418"/>
      <c r="K7778" s="1871"/>
      <c r="L7778" s="1594" t="s">
        <v>409</v>
      </c>
      <c r="M7778" s="1579">
        <v>91</v>
      </c>
      <c r="N7778" s="1595">
        <f>N7777+1</f>
        <v>7771</v>
      </c>
      <c r="O7778" s="1258"/>
      <c r="Q7778" s="1418"/>
    </row>
    <row r="7779" spans="7:17">
      <c r="G7779" s="1594" t="s">
        <v>590</v>
      </c>
      <c r="H7779" s="1579">
        <v>92</v>
      </c>
      <c r="I7779" s="1595">
        <f>I7778+1</f>
        <v>25240</v>
      </c>
      <c r="J7779" s="1418"/>
      <c r="K7779" s="1871"/>
      <c r="L7779" s="1594" t="s">
        <v>409</v>
      </c>
      <c r="M7779" s="1579">
        <v>92</v>
      </c>
      <c r="N7779" s="1595">
        <f>N7778+1</f>
        <v>7772</v>
      </c>
      <c r="O7779" s="1258"/>
      <c r="Q7779" s="1418"/>
    </row>
    <row r="7780" spans="7:17">
      <c r="G7780" s="1594" t="s">
        <v>590</v>
      </c>
      <c r="H7780" s="1579">
        <v>93</v>
      </c>
      <c r="I7780" s="1595">
        <f>I7779+1</f>
        <v>25241</v>
      </c>
      <c r="J7780" s="1418"/>
      <c r="K7780" s="1871"/>
      <c r="L7780" s="1594" t="s">
        <v>409</v>
      </c>
      <c r="M7780" s="1579">
        <v>93</v>
      </c>
      <c r="N7780" s="1595">
        <f>N7779+1</f>
        <v>7773</v>
      </c>
      <c r="O7780" s="1258"/>
      <c r="Q7780" s="1418"/>
    </row>
    <row r="7781" spans="7:17">
      <c r="G7781" s="1594" t="s">
        <v>590</v>
      </c>
      <c r="H7781" s="1579">
        <v>94</v>
      </c>
      <c r="I7781" s="1595">
        <f>I7780+1</f>
        <v>25242</v>
      </c>
      <c r="J7781" s="1418"/>
      <c r="K7781" s="1871"/>
      <c r="L7781" s="1594" t="s">
        <v>409</v>
      </c>
      <c r="M7781" s="1579">
        <v>94</v>
      </c>
      <c r="N7781" s="1595">
        <f>N7780+1</f>
        <v>7774</v>
      </c>
      <c r="O7781" s="1258"/>
      <c r="Q7781" s="1418"/>
    </row>
    <row r="7782" spans="7:17">
      <c r="G7782" s="1594" t="s">
        <v>590</v>
      </c>
      <c r="H7782" s="1579">
        <v>95</v>
      </c>
      <c r="I7782" s="1595">
        <f>I7781+1</f>
        <v>25243</v>
      </c>
      <c r="J7782" s="1418"/>
      <c r="K7782" s="1871"/>
      <c r="L7782" s="1594" t="s">
        <v>409</v>
      </c>
      <c r="M7782" s="1579">
        <v>95</v>
      </c>
      <c r="N7782" s="1595">
        <f>N7781+1</f>
        <v>7775</v>
      </c>
      <c r="O7782" s="1258"/>
      <c r="Q7782" s="1418"/>
    </row>
    <row r="7783" spans="7:17">
      <c r="G7783" s="1594" t="s">
        <v>590</v>
      </c>
      <c r="H7783" s="1579">
        <v>96</v>
      </c>
      <c r="I7783" s="1595">
        <f>I7782+1</f>
        <v>25244</v>
      </c>
      <c r="J7783" s="1418"/>
      <c r="K7783" s="1871"/>
      <c r="L7783" s="1594" t="s">
        <v>409</v>
      </c>
      <c r="M7783" s="1579">
        <v>96</v>
      </c>
      <c r="N7783" s="1595">
        <f>N7782+1</f>
        <v>7776</v>
      </c>
      <c r="O7783" s="1258"/>
      <c r="Q7783" s="1418"/>
    </row>
    <row r="7784" spans="7:17">
      <c r="G7784" s="1594" t="s">
        <v>591</v>
      </c>
      <c r="H7784" s="1579">
        <v>1</v>
      </c>
      <c r="I7784" s="1595">
        <f>I7783+1</f>
        <v>25245</v>
      </c>
      <c r="J7784" s="1418"/>
      <c r="K7784" s="1871"/>
      <c r="L7784" s="1594" t="s">
        <v>410</v>
      </c>
      <c r="M7784" s="1579">
        <v>1</v>
      </c>
      <c r="N7784" s="1595">
        <f>N7783+1</f>
        <v>7777</v>
      </c>
      <c r="O7784" s="1258"/>
      <c r="Q7784" s="1418"/>
    </row>
    <row r="7785" spans="7:17">
      <c r="G7785" s="1594" t="s">
        <v>591</v>
      </c>
      <c r="H7785" s="1579">
        <v>2</v>
      </c>
      <c r="I7785" s="1595">
        <f>I7784+1</f>
        <v>25246</v>
      </c>
      <c r="J7785" s="1418"/>
      <c r="K7785" s="1871"/>
      <c r="L7785" s="1594" t="s">
        <v>410</v>
      </c>
      <c r="M7785" s="1579">
        <v>2</v>
      </c>
      <c r="N7785" s="1595">
        <f>N7784+1</f>
        <v>7778</v>
      </c>
      <c r="O7785" s="1258"/>
      <c r="Q7785" s="1418"/>
    </row>
    <row r="7786" spans="7:17">
      <c r="G7786" s="1594" t="s">
        <v>591</v>
      </c>
      <c r="H7786" s="1579">
        <v>3</v>
      </c>
      <c r="I7786" s="1595">
        <f>I7785+1</f>
        <v>25247</v>
      </c>
      <c r="J7786" s="1418"/>
      <c r="K7786" s="1871"/>
      <c r="L7786" s="1594" t="s">
        <v>410</v>
      </c>
      <c r="M7786" s="1579">
        <v>3</v>
      </c>
      <c r="N7786" s="1595">
        <f>N7785+1</f>
        <v>7779</v>
      </c>
      <c r="O7786" s="1258"/>
      <c r="Q7786" s="1418"/>
    </row>
    <row r="7787" spans="7:17">
      <c r="G7787" s="1594" t="s">
        <v>591</v>
      </c>
      <c r="H7787" s="1579">
        <v>4</v>
      </c>
      <c r="I7787" s="1595">
        <f>I7786+1</f>
        <v>25248</v>
      </c>
      <c r="J7787" s="1418"/>
      <c r="K7787" s="1871"/>
      <c r="L7787" s="1594" t="s">
        <v>410</v>
      </c>
      <c r="M7787" s="1579">
        <v>4</v>
      </c>
      <c r="N7787" s="1595">
        <f>N7786+1</f>
        <v>7780</v>
      </c>
      <c r="O7787" s="1258"/>
      <c r="Q7787" s="1418"/>
    </row>
    <row r="7788" spans="7:17">
      <c r="G7788" s="1594" t="s">
        <v>591</v>
      </c>
      <c r="H7788" s="1579">
        <v>5</v>
      </c>
      <c r="I7788" s="1595">
        <f>I7787+1</f>
        <v>25249</v>
      </c>
      <c r="J7788" s="1418"/>
      <c r="K7788" s="1871"/>
      <c r="L7788" s="1594" t="s">
        <v>410</v>
      </c>
      <c r="M7788" s="1579">
        <v>5</v>
      </c>
      <c r="N7788" s="1595">
        <f>N7787+1</f>
        <v>7781</v>
      </c>
      <c r="O7788" s="1258"/>
      <c r="Q7788" s="1418"/>
    </row>
    <row r="7789" spans="7:17">
      <c r="G7789" s="1594" t="s">
        <v>591</v>
      </c>
      <c r="H7789" s="1579">
        <v>6</v>
      </c>
      <c r="I7789" s="1595">
        <f>I7788+1</f>
        <v>25250</v>
      </c>
      <c r="J7789" s="1418"/>
      <c r="K7789" s="1871"/>
      <c r="L7789" s="1594" t="s">
        <v>410</v>
      </c>
      <c r="M7789" s="1579">
        <v>6</v>
      </c>
      <c r="N7789" s="1595">
        <f>N7788+1</f>
        <v>7782</v>
      </c>
      <c r="O7789" s="1258"/>
      <c r="Q7789" s="1418"/>
    </row>
    <row r="7790" spans="7:17">
      <c r="G7790" s="1594" t="s">
        <v>591</v>
      </c>
      <c r="H7790" s="1579">
        <v>7</v>
      </c>
      <c r="I7790" s="1595">
        <f>I7789+1</f>
        <v>25251</v>
      </c>
      <c r="J7790" s="1418"/>
      <c r="K7790" s="1871"/>
      <c r="L7790" s="1594" t="s">
        <v>410</v>
      </c>
      <c r="M7790" s="1579">
        <v>7</v>
      </c>
      <c r="N7790" s="1595">
        <f>N7789+1</f>
        <v>7783</v>
      </c>
      <c r="O7790" s="1258"/>
      <c r="Q7790" s="1418"/>
    </row>
    <row r="7791" spans="7:17">
      <c r="G7791" s="1594" t="s">
        <v>591</v>
      </c>
      <c r="H7791" s="1579">
        <v>8</v>
      </c>
      <c r="I7791" s="1595">
        <f>I7790+1</f>
        <v>25252</v>
      </c>
      <c r="J7791" s="1418"/>
      <c r="K7791" s="1871"/>
      <c r="L7791" s="1594" t="s">
        <v>410</v>
      </c>
      <c r="M7791" s="1579">
        <v>8</v>
      </c>
      <c r="N7791" s="1595">
        <f>N7790+1</f>
        <v>7784</v>
      </c>
      <c r="O7791" s="1258"/>
      <c r="Q7791" s="1418"/>
    </row>
    <row r="7792" spans="7:17">
      <c r="G7792" s="1594" t="s">
        <v>591</v>
      </c>
      <c r="H7792" s="1579">
        <v>9</v>
      </c>
      <c r="I7792" s="1595">
        <f>I7791+1</f>
        <v>25253</v>
      </c>
      <c r="J7792" s="1418"/>
      <c r="K7792" s="1871"/>
      <c r="L7792" s="1594" t="s">
        <v>410</v>
      </c>
      <c r="M7792" s="1579">
        <v>9</v>
      </c>
      <c r="N7792" s="1595">
        <f>N7791+1</f>
        <v>7785</v>
      </c>
      <c r="O7792" s="1258"/>
      <c r="Q7792" s="1418"/>
    </row>
    <row r="7793" spans="7:17">
      <c r="G7793" s="1594" t="s">
        <v>591</v>
      </c>
      <c r="H7793" s="1579">
        <v>10</v>
      </c>
      <c r="I7793" s="1595">
        <f>I7792+1</f>
        <v>25254</v>
      </c>
      <c r="J7793" s="1418"/>
      <c r="K7793" s="1871"/>
      <c r="L7793" s="1594" t="s">
        <v>410</v>
      </c>
      <c r="M7793" s="1579">
        <v>10</v>
      </c>
      <c r="N7793" s="1595">
        <f>N7792+1</f>
        <v>7786</v>
      </c>
      <c r="O7793" s="1258"/>
      <c r="Q7793" s="1418"/>
    </row>
    <row r="7794" spans="7:17">
      <c r="G7794" s="1594" t="s">
        <v>591</v>
      </c>
      <c r="H7794" s="1579">
        <v>11</v>
      </c>
      <c r="I7794" s="1595">
        <f>I7793+1</f>
        <v>25255</v>
      </c>
      <c r="J7794" s="1418"/>
      <c r="K7794" s="1871"/>
      <c r="L7794" s="1594" t="s">
        <v>410</v>
      </c>
      <c r="M7794" s="1579">
        <v>11</v>
      </c>
      <c r="N7794" s="1595">
        <f>N7793+1</f>
        <v>7787</v>
      </c>
      <c r="O7794" s="1258"/>
      <c r="Q7794" s="1418"/>
    </row>
    <row r="7795" spans="7:17">
      <c r="G7795" s="1594" t="s">
        <v>591</v>
      </c>
      <c r="H7795" s="1579">
        <v>12</v>
      </c>
      <c r="I7795" s="1595">
        <f>I7794+1</f>
        <v>25256</v>
      </c>
      <c r="J7795" s="1418"/>
      <c r="K7795" s="1871"/>
      <c r="L7795" s="1594" t="s">
        <v>410</v>
      </c>
      <c r="M7795" s="1579">
        <v>12</v>
      </c>
      <c r="N7795" s="1595">
        <f>N7794+1</f>
        <v>7788</v>
      </c>
      <c r="O7795" s="1258"/>
      <c r="Q7795" s="1418"/>
    </row>
    <row r="7796" spans="7:17">
      <c r="G7796" s="1594" t="s">
        <v>591</v>
      </c>
      <c r="H7796" s="1579">
        <v>13</v>
      </c>
      <c r="I7796" s="1595">
        <f>I7795+1</f>
        <v>25257</v>
      </c>
      <c r="J7796" s="1418"/>
      <c r="K7796" s="1871"/>
      <c r="L7796" s="1594" t="s">
        <v>410</v>
      </c>
      <c r="M7796" s="1579">
        <v>13</v>
      </c>
      <c r="N7796" s="1595">
        <f>N7795+1</f>
        <v>7789</v>
      </c>
      <c r="O7796" s="1258"/>
      <c r="Q7796" s="1418"/>
    </row>
    <row r="7797" spans="7:17">
      <c r="G7797" s="1594" t="s">
        <v>591</v>
      </c>
      <c r="H7797" s="1579">
        <v>14</v>
      </c>
      <c r="I7797" s="1595">
        <f>I7796+1</f>
        <v>25258</v>
      </c>
      <c r="J7797" s="1418"/>
      <c r="K7797" s="1871"/>
      <c r="L7797" s="1594" t="s">
        <v>410</v>
      </c>
      <c r="M7797" s="1579">
        <v>14</v>
      </c>
      <c r="N7797" s="1595">
        <f>N7796+1</f>
        <v>7790</v>
      </c>
      <c r="O7797" s="1258"/>
      <c r="Q7797" s="1418"/>
    </row>
    <row r="7798" spans="7:17">
      <c r="G7798" s="1594" t="s">
        <v>591</v>
      </c>
      <c r="H7798" s="1579">
        <v>15</v>
      </c>
      <c r="I7798" s="1595">
        <f>I7797+1</f>
        <v>25259</v>
      </c>
      <c r="J7798" s="1418"/>
      <c r="K7798" s="1871"/>
      <c r="L7798" s="1594" t="s">
        <v>410</v>
      </c>
      <c r="M7798" s="1579">
        <v>15</v>
      </c>
      <c r="N7798" s="1595">
        <f>N7797+1</f>
        <v>7791</v>
      </c>
      <c r="O7798" s="1258"/>
      <c r="Q7798" s="1418"/>
    </row>
    <row r="7799" spans="7:17">
      <c r="G7799" s="1594" t="s">
        <v>591</v>
      </c>
      <c r="H7799" s="1579">
        <v>16</v>
      </c>
      <c r="I7799" s="1595">
        <f>I7798+1</f>
        <v>25260</v>
      </c>
      <c r="J7799" s="1418"/>
      <c r="K7799" s="1871"/>
      <c r="L7799" s="1594" t="s">
        <v>410</v>
      </c>
      <c r="M7799" s="1579">
        <v>16</v>
      </c>
      <c r="N7799" s="1595">
        <f>N7798+1</f>
        <v>7792</v>
      </c>
      <c r="O7799" s="1258"/>
      <c r="Q7799" s="1418"/>
    </row>
    <row r="7800" spans="7:17">
      <c r="G7800" s="1594" t="s">
        <v>591</v>
      </c>
      <c r="H7800" s="1579">
        <v>17</v>
      </c>
      <c r="I7800" s="1595">
        <f>I7799+1</f>
        <v>25261</v>
      </c>
      <c r="J7800" s="1418"/>
      <c r="K7800" s="1871"/>
      <c r="L7800" s="1594" t="s">
        <v>410</v>
      </c>
      <c r="M7800" s="1579">
        <v>17</v>
      </c>
      <c r="N7800" s="1595">
        <f>N7799+1</f>
        <v>7793</v>
      </c>
      <c r="O7800" s="1258"/>
      <c r="Q7800" s="1418"/>
    </row>
    <row r="7801" spans="7:17">
      <c r="G7801" s="1594" t="s">
        <v>591</v>
      </c>
      <c r="H7801" s="1579">
        <v>18</v>
      </c>
      <c r="I7801" s="1595">
        <f>I7800+1</f>
        <v>25262</v>
      </c>
      <c r="J7801" s="1418"/>
      <c r="K7801" s="1871"/>
      <c r="L7801" s="1594" t="s">
        <v>410</v>
      </c>
      <c r="M7801" s="1579">
        <v>18</v>
      </c>
      <c r="N7801" s="1595">
        <f>N7800+1</f>
        <v>7794</v>
      </c>
      <c r="O7801" s="1258"/>
      <c r="Q7801" s="1418"/>
    </row>
    <row r="7802" spans="7:17">
      <c r="G7802" s="1594" t="s">
        <v>591</v>
      </c>
      <c r="H7802" s="1579">
        <v>19</v>
      </c>
      <c r="I7802" s="1595">
        <f>I7801+1</f>
        <v>25263</v>
      </c>
      <c r="J7802" s="1418"/>
      <c r="K7802" s="1871"/>
      <c r="L7802" s="1594" t="s">
        <v>410</v>
      </c>
      <c r="M7802" s="1579">
        <v>19</v>
      </c>
      <c r="N7802" s="1595">
        <f>N7801+1</f>
        <v>7795</v>
      </c>
      <c r="O7802" s="1258"/>
      <c r="Q7802" s="1418"/>
    </row>
    <row r="7803" spans="7:17">
      <c r="G7803" s="1594" t="s">
        <v>591</v>
      </c>
      <c r="H7803" s="1579">
        <v>20</v>
      </c>
      <c r="I7803" s="1595">
        <f>I7802+1</f>
        <v>25264</v>
      </c>
      <c r="J7803" s="1418"/>
      <c r="K7803" s="1871"/>
      <c r="L7803" s="1594" t="s">
        <v>410</v>
      </c>
      <c r="M7803" s="1579">
        <v>20</v>
      </c>
      <c r="N7803" s="1595">
        <f>N7802+1</f>
        <v>7796</v>
      </c>
      <c r="O7803" s="1258"/>
      <c r="Q7803" s="1418"/>
    </row>
    <row r="7804" spans="7:17">
      <c r="G7804" s="1594" t="s">
        <v>591</v>
      </c>
      <c r="H7804" s="1579">
        <v>21</v>
      </c>
      <c r="I7804" s="1595">
        <f>I7803+1</f>
        <v>25265</v>
      </c>
      <c r="J7804" s="1418"/>
      <c r="K7804" s="1871"/>
      <c r="L7804" s="1594" t="s">
        <v>410</v>
      </c>
      <c r="M7804" s="1579">
        <v>21</v>
      </c>
      <c r="N7804" s="1595">
        <f>N7803+1</f>
        <v>7797</v>
      </c>
      <c r="O7804" s="1258"/>
      <c r="Q7804" s="1418"/>
    </row>
    <row r="7805" spans="7:17">
      <c r="G7805" s="1594" t="s">
        <v>591</v>
      </c>
      <c r="H7805" s="1579">
        <v>22</v>
      </c>
      <c r="I7805" s="1595">
        <f>I7804+1</f>
        <v>25266</v>
      </c>
      <c r="J7805" s="1418"/>
      <c r="K7805" s="1871"/>
      <c r="L7805" s="1594" t="s">
        <v>410</v>
      </c>
      <c r="M7805" s="1579">
        <v>22</v>
      </c>
      <c r="N7805" s="1595">
        <f>N7804+1</f>
        <v>7798</v>
      </c>
      <c r="O7805" s="1258"/>
      <c r="Q7805" s="1418"/>
    </row>
    <row r="7806" spans="7:17">
      <c r="G7806" s="1594" t="s">
        <v>591</v>
      </c>
      <c r="H7806" s="1579">
        <v>23</v>
      </c>
      <c r="I7806" s="1595">
        <f>I7805+1</f>
        <v>25267</v>
      </c>
      <c r="J7806" s="1418"/>
      <c r="K7806" s="1871"/>
      <c r="L7806" s="1594" t="s">
        <v>410</v>
      </c>
      <c r="M7806" s="1579">
        <v>23</v>
      </c>
      <c r="N7806" s="1595">
        <f>N7805+1</f>
        <v>7799</v>
      </c>
      <c r="O7806" s="1258"/>
      <c r="Q7806" s="1418"/>
    </row>
    <row r="7807" spans="7:17">
      <c r="G7807" s="1594" t="s">
        <v>591</v>
      </c>
      <c r="H7807" s="1579">
        <v>24</v>
      </c>
      <c r="I7807" s="1595">
        <f>I7806+1</f>
        <v>25268</v>
      </c>
      <c r="J7807" s="1418"/>
      <c r="K7807" s="1871"/>
      <c r="L7807" s="1594" t="s">
        <v>410</v>
      </c>
      <c r="M7807" s="1579">
        <v>24</v>
      </c>
      <c r="N7807" s="1595">
        <f>N7806+1</f>
        <v>7800</v>
      </c>
      <c r="O7807" s="1258"/>
      <c r="Q7807" s="1418"/>
    </row>
    <row r="7808" spans="7:17">
      <c r="G7808" s="1594" t="s">
        <v>591</v>
      </c>
      <c r="H7808" s="1579">
        <v>25</v>
      </c>
      <c r="I7808" s="1595">
        <f>I7807+1</f>
        <v>25269</v>
      </c>
      <c r="J7808" s="1418"/>
      <c r="K7808" s="1871"/>
      <c r="L7808" s="1594" t="s">
        <v>410</v>
      </c>
      <c r="M7808" s="1579">
        <v>25</v>
      </c>
      <c r="N7808" s="1595">
        <f>N7807+1</f>
        <v>7801</v>
      </c>
      <c r="O7808" s="1258"/>
      <c r="Q7808" s="1418"/>
    </row>
    <row r="7809" spans="7:17">
      <c r="G7809" s="1594" t="s">
        <v>591</v>
      </c>
      <c r="H7809" s="1579">
        <v>26</v>
      </c>
      <c r="I7809" s="1595">
        <f>I7808+1</f>
        <v>25270</v>
      </c>
      <c r="J7809" s="1418"/>
      <c r="K7809" s="1871"/>
      <c r="L7809" s="1594" t="s">
        <v>410</v>
      </c>
      <c r="M7809" s="1579">
        <v>26</v>
      </c>
      <c r="N7809" s="1595">
        <f>N7808+1</f>
        <v>7802</v>
      </c>
      <c r="O7809" s="1258"/>
      <c r="Q7809" s="1418"/>
    </row>
    <row r="7810" spans="7:17">
      <c r="G7810" s="1594" t="s">
        <v>591</v>
      </c>
      <c r="H7810" s="1579">
        <v>27</v>
      </c>
      <c r="I7810" s="1595">
        <f>I7809+1</f>
        <v>25271</v>
      </c>
      <c r="J7810" s="1418"/>
      <c r="K7810" s="1871"/>
      <c r="L7810" s="1594" t="s">
        <v>410</v>
      </c>
      <c r="M7810" s="1579">
        <v>27</v>
      </c>
      <c r="N7810" s="1595">
        <f>N7809+1</f>
        <v>7803</v>
      </c>
      <c r="O7810" s="1258"/>
      <c r="Q7810" s="1418"/>
    </row>
    <row r="7811" spans="7:17">
      <c r="G7811" s="1594" t="s">
        <v>591</v>
      </c>
      <c r="H7811" s="1579">
        <v>28</v>
      </c>
      <c r="I7811" s="1595">
        <f>I7810+1</f>
        <v>25272</v>
      </c>
      <c r="J7811" s="1418"/>
      <c r="K7811" s="1871"/>
      <c r="L7811" s="1594" t="s">
        <v>410</v>
      </c>
      <c r="M7811" s="1579">
        <v>28</v>
      </c>
      <c r="N7811" s="1595">
        <f>N7810+1</f>
        <v>7804</v>
      </c>
      <c r="O7811" s="1258"/>
      <c r="Q7811" s="1418"/>
    </row>
    <row r="7812" spans="7:17">
      <c r="G7812" s="1594" t="s">
        <v>591</v>
      </c>
      <c r="H7812" s="1579">
        <v>29</v>
      </c>
      <c r="I7812" s="1595">
        <f>I7811+1</f>
        <v>25273</v>
      </c>
      <c r="J7812" s="1418"/>
      <c r="K7812" s="1871"/>
      <c r="L7812" s="1594" t="s">
        <v>410</v>
      </c>
      <c r="M7812" s="1579">
        <v>29</v>
      </c>
      <c r="N7812" s="1595">
        <f>N7811+1</f>
        <v>7805</v>
      </c>
      <c r="O7812" s="1258"/>
      <c r="Q7812" s="1418"/>
    </row>
    <row r="7813" spans="7:17">
      <c r="G7813" s="1594" t="s">
        <v>591</v>
      </c>
      <c r="H7813" s="1579">
        <v>30</v>
      </c>
      <c r="I7813" s="1595">
        <f>I7812+1</f>
        <v>25274</v>
      </c>
      <c r="J7813" s="1418"/>
      <c r="K7813" s="1871"/>
      <c r="L7813" s="1594" t="s">
        <v>410</v>
      </c>
      <c r="M7813" s="1579">
        <v>30</v>
      </c>
      <c r="N7813" s="1595">
        <f>N7812+1</f>
        <v>7806</v>
      </c>
      <c r="O7813" s="1258"/>
      <c r="Q7813" s="1418"/>
    </row>
    <row r="7814" spans="7:17">
      <c r="G7814" s="1594" t="s">
        <v>591</v>
      </c>
      <c r="H7814" s="1579">
        <v>31</v>
      </c>
      <c r="I7814" s="1595">
        <f>I7813+1</f>
        <v>25275</v>
      </c>
      <c r="J7814" s="1418"/>
      <c r="K7814" s="1871"/>
      <c r="L7814" s="1594" t="s">
        <v>410</v>
      </c>
      <c r="M7814" s="1579">
        <v>31</v>
      </c>
      <c r="N7814" s="1595">
        <f>N7813+1</f>
        <v>7807</v>
      </c>
      <c r="O7814" s="1258"/>
      <c r="Q7814" s="1418"/>
    </row>
    <row r="7815" spans="7:17">
      <c r="G7815" s="1594" t="s">
        <v>591</v>
      </c>
      <c r="H7815" s="1579">
        <v>32</v>
      </c>
      <c r="I7815" s="1595">
        <f>I7814+1</f>
        <v>25276</v>
      </c>
      <c r="J7815" s="1418"/>
      <c r="K7815" s="1871"/>
      <c r="L7815" s="1594" t="s">
        <v>410</v>
      </c>
      <c r="M7815" s="1579">
        <v>32</v>
      </c>
      <c r="N7815" s="1595">
        <f>N7814+1</f>
        <v>7808</v>
      </c>
      <c r="O7815" s="1258"/>
      <c r="Q7815" s="1418"/>
    </row>
    <row r="7816" spans="7:17">
      <c r="G7816" s="1594" t="s">
        <v>591</v>
      </c>
      <c r="H7816" s="1579">
        <v>33</v>
      </c>
      <c r="I7816" s="1595">
        <f>I7815+1</f>
        <v>25277</v>
      </c>
      <c r="J7816" s="1418"/>
      <c r="K7816" s="1871"/>
      <c r="L7816" s="1594" t="s">
        <v>410</v>
      </c>
      <c r="M7816" s="1579">
        <v>33</v>
      </c>
      <c r="N7816" s="1595">
        <f>N7815+1</f>
        <v>7809</v>
      </c>
      <c r="O7816" s="1258"/>
      <c r="Q7816" s="1418"/>
    </row>
    <row r="7817" spans="7:17">
      <c r="G7817" s="1594" t="s">
        <v>591</v>
      </c>
      <c r="H7817" s="1579">
        <v>34</v>
      </c>
      <c r="I7817" s="1595">
        <f>I7816+1</f>
        <v>25278</v>
      </c>
      <c r="J7817" s="1418"/>
      <c r="K7817" s="1871"/>
      <c r="L7817" s="1594" t="s">
        <v>410</v>
      </c>
      <c r="M7817" s="1579">
        <v>34</v>
      </c>
      <c r="N7817" s="1595">
        <f>N7816+1</f>
        <v>7810</v>
      </c>
      <c r="O7817" s="1258"/>
      <c r="Q7817" s="1418"/>
    </row>
    <row r="7818" spans="7:17">
      <c r="G7818" s="1594" t="s">
        <v>591</v>
      </c>
      <c r="H7818" s="1579">
        <v>35</v>
      </c>
      <c r="I7818" s="1595">
        <f>I7817+1</f>
        <v>25279</v>
      </c>
      <c r="J7818" s="1418"/>
      <c r="K7818" s="1871"/>
      <c r="L7818" s="1594" t="s">
        <v>410</v>
      </c>
      <c r="M7818" s="1579">
        <v>35</v>
      </c>
      <c r="N7818" s="1595">
        <f>N7817+1</f>
        <v>7811</v>
      </c>
      <c r="O7818" s="1258"/>
      <c r="Q7818" s="1418"/>
    </row>
    <row r="7819" spans="7:17">
      <c r="G7819" s="1594" t="s">
        <v>591</v>
      </c>
      <c r="H7819" s="1579">
        <v>36</v>
      </c>
      <c r="I7819" s="1595">
        <f>I7818+1</f>
        <v>25280</v>
      </c>
      <c r="J7819" s="1418"/>
      <c r="K7819" s="1871"/>
      <c r="L7819" s="1594" t="s">
        <v>410</v>
      </c>
      <c r="M7819" s="1579">
        <v>36</v>
      </c>
      <c r="N7819" s="1595">
        <f>N7818+1</f>
        <v>7812</v>
      </c>
      <c r="O7819" s="1258"/>
      <c r="Q7819" s="1418"/>
    </row>
    <row r="7820" spans="7:17">
      <c r="G7820" s="1594" t="s">
        <v>591</v>
      </c>
      <c r="H7820" s="1579">
        <v>37</v>
      </c>
      <c r="I7820" s="1595">
        <f>I7819+1</f>
        <v>25281</v>
      </c>
      <c r="J7820" s="1418"/>
      <c r="K7820" s="1871"/>
      <c r="L7820" s="1594" t="s">
        <v>410</v>
      </c>
      <c r="M7820" s="1579">
        <v>37</v>
      </c>
      <c r="N7820" s="1595">
        <f>N7819+1</f>
        <v>7813</v>
      </c>
      <c r="O7820" s="1258"/>
      <c r="Q7820" s="1418"/>
    </row>
    <row r="7821" spans="7:17">
      <c r="G7821" s="1594" t="s">
        <v>591</v>
      </c>
      <c r="H7821" s="1579">
        <v>38</v>
      </c>
      <c r="I7821" s="1595">
        <f>I7820+1</f>
        <v>25282</v>
      </c>
      <c r="J7821" s="1418"/>
      <c r="K7821" s="1871"/>
      <c r="L7821" s="1594" t="s">
        <v>410</v>
      </c>
      <c r="M7821" s="1579">
        <v>38</v>
      </c>
      <c r="N7821" s="1595">
        <f>N7820+1</f>
        <v>7814</v>
      </c>
      <c r="O7821" s="1258"/>
      <c r="Q7821" s="1418"/>
    </row>
    <row r="7822" spans="7:17">
      <c r="G7822" s="1594" t="s">
        <v>591</v>
      </c>
      <c r="H7822" s="1579">
        <v>39</v>
      </c>
      <c r="I7822" s="1595">
        <f>I7821+1</f>
        <v>25283</v>
      </c>
      <c r="J7822" s="1418"/>
      <c r="K7822" s="1871"/>
      <c r="L7822" s="1594" t="s">
        <v>410</v>
      </c>
      <c r="M7822" s="1579">
        <v>39</v>
      </c>
      <c r="N7822" s="1595">
        <f>N7821+1</f>
        <v>7815</v>
      </c>
      <c r="O7822" s="1258"/>
      <c r="Q7822" s="1418"/>
    </row>
    <row r="7823" spans="7:17">
      <c r="G7823" s="1594" t="s">
        <v>591</v>
      </c>
      <c r="H7823" s="1579">
        <v>40</v>
      </c>
      <c r="I7823" s="1595">
        <f>I7822+1</f>
        <v>25284</v>
      </c>
      <c r="J7823" s="1418"/>
      <c r="K7823" s="1871"/>
      <c r="L7823" s="1594" t="s">
        <v>410</v>
      </c>
      <c r="M7823" s="1579">
        <v>40</v>
      </c>
      <c r="N7823" s="1595">
        <f>N7822+1</f>
        <v>7816</v>
      </c>
      <c r="O7823" s="1258"/>
      <c r="Q7823" s="1418"/>
    </row>
    <row r="7824" spans="7:17">
      <c r="G7824" s="1594" t="s">
        <v>591</v>
      </c>
      <c r="H7824" s="1579">
        <v>41</v>
      </c>
      <c r="I7824" s="1595">
        <f>I7823+1</f>
        <v>25285</v>
      </c>
      <c r="J7824" s="1418"/>
      <c r="K7824" s="1871"/>
      <c r="L7824" s="1594" t="s">
        <v>410</v>
      </c>
      <c r="M7824" s="1579">
        <v>41</v>
      </c>
      <c r="N7824" s="1595">
        <f>N7823+1</f>
        <v>7817</v>
      </c>
      <c r="O7824" s="1258"/>
      <c r="Q7824" s="1418"/>
    </row>
    <row r="7825" spans="7:17">
      <c r="G7825" s="1594" t="s">
        <v>591</v>
      </c>
      <c r="H7825" s="1579">
        <v>42</v>
      </c>
      <c r="I7825" s="1595">
        <f>I7824+1</f>
        <v>25286</v>
      </c>
      <c r="J7825" s="1418"/>
      <c r="K7825" s="1871"/>
      <c r="L7825" s="1594" t="s">
        <v>410</v>
      </c>
      <c r="M7825" s="1579">
        <v>42</v>
      </c>
      <c r="N7825" s="1595">
        <f>N7824+1</f>
        <v>7818</v>
      </c>
      <c r="O7825" s="1258"/>
      <c r="Q7825" s="1418"/>
    </row>
    <row r="7826" spans="7:17">
      <c r="G7826" s="1594" t="s">
        <v>591</v>
      </c>
      <c r="H7826" s="1579">
        <v>43</v>
      </c>
      <c r="I7826" s="1595">
        <f>I7825+1</f>
        <v>25287</v>
      </c>
      <c r="J7826" s="1418"/>
      <c r="K7826" s="1871"/>
      <c r="L7826" s="1594" t="s">
        <v>410</v>
      </c>
      <c r="M7826" s="1579">
        <v>43</v>
      </c>
      <c r="N7826" s="1595">
        <f>N7825+1</f>
        <v>7819</v>
      </c>
      <c r="O7826" s="1258"/>
      <c r="Q7826" s="1418"/>
    </row>
    <row r="7827" spans="7:17">
      <c r="G7827" s="1594" t="s">
        <v>591</v>
      </c>
      <c r="H7827" s="1579">
        <v>44</v>
      </c>
      <c r="I7827" s="1595">
        <f>I7826+1</f>
        <v>25288</v>
      </c>
      <c r="J7827" s="1418"/>
      <c r="K7827" s="1871"/>
      <c r="L7827" s="1594" t="s">
        <v>410</v>
      </c>
      <c r="M7827" s="1579">
        <v>44</v>
      </c>
      <c r="N7827" s="1595">
        <f>N7826+1</f>
        <v>7820</v>
      </c>
      <c r="O7827" s="1258"/>
      <c r="Q7827" s="1418"/>
    </row>
    <row r="7828" spans="7:17">
      <c r="G7828" s="1594" t="s">
        <v>591</v>
      </c>
      <c r="H7828" s="1579">
        <v>45</v>
      </c>
      <c r="I7828" s="1595">
        <f>I7827+1</f>
        <v>25289</v>
      </c>
      <c r="J7828" s="1418"/>
      <c r="K7828" s="1871"/>
      <c r="L7828" s="1594" t="s">
        <v>410</v>
      </c>
      <c r="M7828" s="1579">
        <v>45</v>
      </c>
      <c r="N7828" s="1595">
        <f>N7827+1</f>
        <v>7821</v>
      </c>
      <c r="O7828" s="1258"/>
      <c r="Q7828" s="1418"/>
    </row>
    <row r="7829" spans="7:17">
      <c r="G7829" s="1594" t="s">
        <v>591</v>
      </c>
      <c r="H7829" s="1579">
        <v>46</v>
      </c>
      <c r="I7829" s="1595">
        <f>I7828+1</f>
        <v>25290</v>
      </c>
      <c r="J7829" s="1418"/>
      <c r="K7829" s="1871"/>
      <c r="L7829" s="1594" t="s">
        <v>410</v>
      </c>
      <c r="M7829" s="1579">
        <v>46</v>
      </c>
      <c r="N7829" s="1595">
        <f>N7828+1</f>
        <v>7822</v>
      </c>
      <c r="O7829" s="1258"/>
      <c r="Q7829" s="1418"/>
    </row>
    <row r="7830" spans="7:17">
      <c r="G7830" s="1594" t="s">
        <v>591</v>
      </c>
      <c r="H7830" s="1579">
        <v>47</v>
      </c>
      <c r="I7830" s="1595">
        <f>I7829+1</f>
        <v>25291</v>
      </c>
      <c r="J7830" s="1418"/>
      <c r="K7830" s="1871"/>
      <c r="L7830" s="1594" t="s">
        <v>410</v>
      </c>
      <c r="M7830" s="1579">
        <v>47</v>
      </c>
      <c r="N7830" s="1595">
        <f>N7829+1</f>
        <v>7823</v>
      </c>
      <c r="O7830" s="1258"/>
      <c r="Q7830" s="1418"/>
    </row>
    <row r="7831" spans="7:17">
      <c r="G7831" s="1594" t="s">
        <v>591</v>
      </c>
      <c r="H7831" s="1579">
        <v>48</v>
      </c>
      <c r="I7831" s="1595">
        <f>I7830+1</f>
        <v>25292</v>
      </c>
      <c r="J7831" s="1418"/>
      <c r="K7831" s="1871"/>
      <c r="L7831" s="1594" t="s">
        <v>410</v>
      </c>
      <c r="M7831" s="1579">
        <v>48</v>
      </c>
      <c r="N7831" s="1595">
        <f>N7830+1</f>
        <v>7824</v>
      </c>
      <c r="O7831" s="1258"/>
      <c r="Q7831" s="1418"/>
    </row>
    <row r="7832" spans="7:17">
      <c r="G7832" s="1594" t="s">
        <v>591</v>
      </c>
      <c r="H7832" s="1579">
        <v>49</v>
      </c>
      <c r="I7832" s="1595">
        <f>I7831+1</f>
        <v>25293</v>
      </c>
      <c r="J7832" s="1418"/>
      <c r="K7832" s="1871"/>
      <c r="L7832" s="1594" t="s">
        <v>410</v>
      </c>
      <c r="M7832" s="1579">
        <v>49</v>
      </c>
      <c r="N7832" s="1595">
        <f>N7831+1</f>
        <v>7825</v>
      </c>
      <c r="O7832" s="1258"/>
      <c r="Q7832" s="1418"/>
    </row>
    <row r="7833" spans="7:17">
      <c r="G7833" s="1594" t="s">
        <v>591</v>
      </c>
      <c r="H7833" s="1579">
        <v>50</v>
      </c>
      <c r="I7833" s="1595">
        <f>I7832+1</f>
        <v>25294</v>
      </c>
      <c r="J7833" s="1418"/>
      <c r="K7833" s="1871"/>
      <c r="L7833" s="1594" t="s">
        <v>410</v>
      </c>
      <c r="M7833" s="1579">
        <v>50</v>
      </c>
      <c r="N7833" s="1595">
        <f>N7832+1</f>
        <v>7826</v>
      </c>
      <c r="O7833" s="1258"/>
      <c r="Q7833" s="1418"/>
    </row>
    <row r="7834" spans="7:17">
      <c r="G7834" s="1594" t="s">
        <v>591</v>
      </c>
      <c r="H7834" s="1579">
        <v>51</v>
      </c>
      <c r="I7834" s="1595">
        <f>I7833+1</f>
        <v>25295</v>
      </c>
      <c r="J7834" s="1418"/>
      <c r="K7834" s="1871"/>
      <c r="L7834" s="1594" t="s">
        <v>410</v>
      </c>
      <c r="M7834" s="1579">
        <v>51</v>
      </c>
      <c r="N7834" s="1595">
        <f>N7833+1</f>
        <v>7827</v>
      </c>
      <c r="O7834" s="1258"/>
      <c r="Q7834" s="1418"/>
    </row>
    <row r="7835" spans="7:17">
      <c r="G7835" s="1594" t="s">
        <v>591</v>
      </c>
      <c r="H7835" s="1579">
        <v>52</v>
      </c>
      <c r="I7835" s="1595">
        <f>I7834+1</f>
        <v>25296</v>
      </c>
      <c r="J7835" s="1418"/>
      <c r="K7835" s="1871"/>
      <c r="L7835" s="1594" t="s">
        <v>410</v>
      </c>
      <c r="M7835" s="1579">
        <v>52</v>
      </c>
      <c r="N7835" s="1595">
        <f>N7834+1</f>
        <v>7828</v>
      </c>
      <c r="O7835" s="1258"/>
      <c r="Q7835" s="1418"/>
    </row>
    <row r="7836" spans="7:17">
      <c r="G7836" s="1594" t="s">
        <v>591</v>
      </c>
      <c r="H7836" s="1579">
        <v>53</v>
      </c>
      <c r="I7836" s="1595">
        <f>I7835+1</f>
        <v>25297</v>
      </c>
      <c r="J7836" s="1418"/>
      <c r="K7836" s="1871"/>
      <c r="L7836" s="1594" t="s">
        <v>410</v>
      </c>
      <c r="M7836" s="1579">
        <v>53</v>
      </c>
      <c r="N7836" s="1595">
        <f>N7835+1</f>
        <v>7829</v>
      </c>
      <c r="O7836" s="1258"/>
      <c r="Q7836" s="1418"/>
    </row>
    <row r="7837" spans="7:17">
      <c r="G7837" s="1594" t="s">
        <v>591</v>
      </c>
      <c r="H7837" s="1579">
        <v>54</v>
      </c>
      <c r="I7837" s="1595">
        <f>I7836+1</f>
        <v>25298</v>
      </c>
      <c r="J7837" s="1418"/>
      <c r="K7837" s="1871"/>
      <c r="L7837" s="1594" t="s">
        <v>410</v>
      </c>
      <c r="M7837" s="1579">
        <v>54</v>
      </c>
      <c r="N7837" s="1595">
        <f>N7836+1</f>
        <v>7830</v>
      </c>
      <c r="O7837" s="1258"/>
      <c r="Q7837" s="1418"/>
    </row>
    <row r="7838" spans="7:17">
      <c r="G7838" s="1594" t="s">
        <v>591</v>
      </c>
      <c r="H7838" s="1579">
        <v>55</v>
      </c>
      <c r="I7838" s="1595">
        <f>I7837+1</f>
        <v>25299</v>
      </c>
      <c r="J7838" s="1418"/>
      <c r="K7838" s="1871"/>
      <c r="L7838" s="1594" t="s">
        <v>410</v>
      </c>
      <c r="M7838" s="1579">
        <v>55</v>
      </c>
      <c r="N7838" s="1595">
        <f>N7837+1</f>
        <v>7831</v>
      </c>
      <c r="O7838" s="1258"/>
      <c r="Q7838" s="1418"/>
    </row>
    <row r="7839" spans="7:17">
      <c r="G7839" s="1594" t="s">
        <v>591</v>
      </c>
      <c r="H7839" s="1579">
        <v>56</v>
      </c>
      <c r="I7839" s="1595">
        <f>I7838+1</f>
        <v>25300</v>
      </c>
      <c r="J7839" s="1418"/>
      <c r="K7839" s="1871"/>
      <c r="L7839" s="1594" t="s">
        <v>410</v>
      </c>
      <c r="M7839" s="1579">
        <v>56</v>
      </c>
      <c r="N7839" s="1595">
        <f>N7838+1</f>
        <v>7832</v>
      </c>
      <c r="O7839" s="1258"/>
      <c r="Q7839" s="1418"/>
    </row>
    <row r="7840" spans="7:17">
      <c r="G7840" s="1594" t="s">
        <v>591</v>
      </c>
      <c r="H7840" s="1579">
        <v>57</v>
      </c>
      <c r="I7840" s="1595">
        <f>I7839+1</f>
        <v>25301</v>
      </c>
      <c r="J7840" s="1418"/>
      <c r="K7840" s="1871"/>
      <c r="L7840" s="1594" t="s">
        <v>410</v>
      </c>
      <c r="M7840" s="1579">
        <v>57</v>
      </c>
      <c r="N7840" s="1595">
        <f>N7839+1</f>
        <v>7833</v>
      </c>
      <c r="O7840" s="1258"/>
      <c r="Q7840" s="1418"/>
    </row>
    <row r="7841" spans="7:17">
      <c r="G7841" s="1594" t="s">
        <v>591</v>
      </c>
      <c r="H7841" s="1579">
        <v>58</v>
      </c>
      <c r="I7841" s="1595">
        <f>I7840+1</f>
        <v>25302</v>
      </c>
      <c r="J7841" s="1418"/>
      <c r="K7841" s="1871"/>
      <c r="L7841" s="1594" t="s">
        <v>410</v>
      </c>
      <c r="M7841" s="1579">
        <v>58</v>
      </c>
      <c r="N7841" s="1595">
        <f>N7840+1</f>
        <v>7834</v>
      </c>
      <c r="O7841" s="1258"/>
      <c r="Q7841" s="1418"/>
    </row>
    <row r="7842" spans="7:17">
      <c r="G7842" s="1594" t="s">
        <v>591</v>
      </c>
      <c r="H7842" s="1579">
        <v>59</v>
      </c>
      <c r="I7842" s="1595">
        <f>I7841+1</f>
        <v>25303</v>
      </c>
      <c r="J7842" s="1418"/>
      <c r="K7842" s="1871"/>
      <c r="L7842" s="1594" t="s">
        <v>410</v>
      </c>
      <c r="M7842" s="1579">
        <v>59</v>
      </c>
      <c r="N7842" s="1595">
        <f>N7841+1</f>
        <v>7835</v>
      </c>
      <c r="O7842" s="1258"/>
      <c r="Q7842" s="1418"/>
    </row>
    <row r="7843" spans="7:17">
      <c r="G7843" s="1594" t="s">
        <v>591</v>
      </c>
      <c r="H7843" s="1579">
        <v>60</v>
      </c>
      <c r="I7843" s="1595">
        <f>I7842+1</f>
        <v>25304</v>
      </c>
      <c r="J7843" s="1418"/>
      <c r="K7843" s="1871"/>
      <c r="L7843" s="1594" t="s">
        <v>410</v>
      </c>
      <c r="M7843" s="1579">
        <v>60</v>
      </c>
      <c r="N7843" s="1595">
        <f>N7842+1</f>
        <v>7836</v>
      </c>
      <c r="O7843" s="1258"/>
      <c r="Q7843" s="1418"/>
    </row>
    <row r="7844" spans="7:17">
      <c r="G7844" s="1594" t="s">
        <v>591</v>
      </c>
      <c r="H7844" s="1579">
        <v>61</v>
      </c>
      <c r="I7844" s="1595">
        <f>I7843+1</f>
        <v>25305</v>
      </c>
      <c r="J7844" s="1418"/>
      <c r="K7844" s="1871"/>
      <c r="L7844" s="1594" t="s">
        <v>410</v>
      </c>
      <c r="M7844" s="1579">
        <v>61</v>
      </c>
      <c r="N7844" s="1595">
        <f>N7843+1</f>
        <v>7837</v>
      </c>
      <c r="O7844" s="1258"/>
      <c r="Q7844" s="1418"/>
    </row>
    <row r="7845" spans="7:17">
      <c r="G7845" s="1594" t="s">
        <v>591</v>
      </c>
      <c r="H7845" s="1579">
        <v>62</v>
      </c>
      <c r="I7845" s="1595">
        <f>I7844+1</f>
        <v>25306</v>
      </c>
      <c r="J7845" s="1418"/>
      <c r="K7845" s="1871"/>
      <c r="L7845" s="1594" t="s">
        <v>410</v>
      </c>
      <c r="M7845" s="1579">
        <v>62</v>
      </c>
      <c r="N7845" s="1595">
        <f>N7844+1</f>
        <v>7838</v>
      </c>
      <c r="O7845" s="1258"/>
      <c r="Q7845" s="1418"/>
    </row>
    <row r="7846" spans="7:17">
      <c r="G7846" s="1594" t="s">
        <v>591</v>
      </c>
      <c r="H7846" s="1579">
        <v>63</v>
      </c>
      <c r="I7846" s="1595">
        <f>I7845+1</f>
        <v>25307</v>
      </c>
      <c r="J7846" s="1418"/>
      <c r="K7846" s="1871"/>
      <c r="L7846" s="1594" t="s">
        <v>410</v>
      </c>
      <c r="M7846" s="1579">
        <v>63</v>
      </c>
      <c r="N7846" s="1595">
        <f>N7845+1</f>
        <v>7839</v>
      </c>
      <c r="O7846" s="1258"/>
      <c r="Q7846" s="1418"/>
    </row>
    <row r="7847" spans="7:17">
      <c r="G7847" s="1594" t="s">
        <v>591</v>
      </c>
      <c r="H7847" s="1579">
        <v>64</v>
      </c>
      <c r="I7847" s="1595">
        <f>I7846+1</f>
        <v>25308</v>
      </c>
      <c r="J7847" s="1418"/>
      <c r="K7847" s="1871"/>
      <c r="L7847" s="1594" t="s">
        <v>410</v>
      </c>
      <c r="M7847" s="1579">
        <v>64</v>
      </c>
      <c r="N7847" s="1595">
        <f>N7846+1</f>
        <v>7840</v>
      </c>
      <c r="O7847" s="1258"/>
      <c r="Q7847" s="1418"/>
    </row>
    <row r="7848" spans="7:17">
      <c r="G7848" s="1594" t="s">
        <v>591</v>
      </c>
      <c r="H7848" s="1579">
        <v>65</v>
      </c>
      <c r="I7848" s="1595">
        <f>I7847+1</f>
        <v>25309</v>
      </c>
      <c r="J7848" s="1418"/>
      <c r="K7848" s="1871"/>
      <c r="L7848" s="1594" t="s">
        <v>410</v>
      </c>
      <c r="M7848" s="1579">
        <v>65</v>
      </c>
      <c r="N7848" s="1595">
        <f>N7847+1</f>
        <v>7841</v>
      </c>
      <c r="O7848" s="1258"/>
      <c r="Q7848" s="1418"/>
    </row>
    <row r="7849" spans="7:17">
      <c r="G7849" s="1594" t="s">
        <v>591</v>
      </c>
      <c r="H7849" s="1579">
        <v>66</v>
      </c>
      <c r="I7849" s="1595">
        <f>I7848+1</f>
        <v>25310</v>
      </c>
      <c r="J7849" s="1418"/>
      <c r="K7849" s="1871"/>
      <c r="L7849" s="1594" t="s">
        <v>410</v>
      </c>
      <c r="M7849" s="1579">
        <v>66</v>
      </c>
      <c r="N7849" s="1595">
        <f>N7848+1</f>
        <v>7842</v>
      </c>
      <c r="O7849" s="1258"/>
      <c r="Q7849" s="1418"/>
    </row>
    <row r="7850" spans="7:17">
      <c r="G7850" s="1594" t="s">
        <v>591</v>
      </c>
      <c r="H7850" s="1579">
        <v>67</v>
      </c>
      <c r="I7850" s="1595">
        <f>I7849+1</f>
        <v>25311</v>
      </c>
      <c r="J7850" s="1418"/>
      <c r="K7850" s="1871"/>
      <c r="L7850" s="1594" t="s">
        <v>410</v>
      </c>
      <c r="M7850" s="1579">
        <v>67</v>
      </c>
      <c r="N7850" s="1595">
        <f>N7849+1</f>
        <v>7843</v>
      </c>
      <c r="O7850" s="1258"/>
      <c r="Q7850" s="1418"/>
    </row>
    <row r="7851" spans="7:17">
      <c r="G7851" s="1594" t="s">
        <v>591</v>
      </c>
      <c r="H7851" s="1579">
        <v>68</v>
      </c>
      <c r="I7851" s="1595">
        <f>I7850+1</f>
        <v>25312</v>
      </c>
      <c r="J7851" s="1418"/>
      <c r="K7851" s="1871"/>
      <c r="L7851" s="1594" t="s">
        <v>410</v>
      </c>
      <c r="M7851" s="1579">
        <v>68</v>
      </c>
      <c r="N7851" s="1595">
        <f>N7850+1</f>
        <v>7844</v>
      </c>
      <c r="O7851" s="1258"/>
      <c r="Q7851" s="1418"/>
    </row>
    <row r="7852" spans="7:17">
      <c r="G7852" s="1594" t="s">
        <v>591</v>
      </c>
      <c r="H7852" s="1579">
        <v>69</v>
      </c>
      <c r="I7852" s="1595">
        <f>I7851+1</f>
        <v>25313</v>
      </c>
      <c r="J7852" s="1418"/>
      <c r="K7852" s="1871"/>
      <c r="L7852" s="1594" t="s">
        <v>410</v>
      </c>
      <c r="M7852" s="1579">
        <v>69</v>
      </c>
      <c r="N7852" s="1595">
        <f>N7851+1</f>
        <v>7845</v>
      </c>
      <c r="O7852" s="1258"/>
      <c r="Q7852" s="1418"/>
    </row>
    <row r="7853" spans="7:17">
      <c r="G7853" s="1594" t="s">
        <v>591</v>
      </c>
      <c r="H7853" s="1579">
        <v>70</v>
      </c>
      <c r="I7853" s="1595">
        <f>I7852+1</f>
        <v>25314</v>
      </c>
      <c r="J7853" s="1418"/>
      <c r="K7853" s="1871"/>
      <c r="L7853" s="1594" t="s">
        <v>410</v>
      </c>
      <c r="M7853" s="1579">
        <v>70</v>
      </c>
      <c r="N7853" s="1595">
        <f>N7852+1</f>
        <v>7846</v>
      </c>
      <c r="O7853" s="1258"/>
      <c r="Q7853" s="1418"/>
    </row>
    <row r="7854" spans="7:17">
      <c r="G7854" s="1594" t="s">
        <v>591</v>
      </c>
      <c r="H7854" s="1579">
        <v>71</v>
      </c>
      <c r="I7854" s="1595">
        <f>I7853+1</f>
        <v>25315</v>
      </c>
      <c r="J7854" s="1418"/>
      <c r="K7854" s="1871"/>
      <c r="L7854" s="1594" t="s">
        <v>410</v>
      </c>
      <c r="M7854" s="1579">
        <v>71</v>
      </c>
      <c r="N7854" s="1595">
        <f>N7853+1</f>
        <v>7847</v>
      </c>
      <c r="O7854" s="1258"/>
      <c r="Q7854" s="1418"/>
    </row>
    <row r="7855" spans="7:17">
      <c r="G7855" s="1594" t="s">
        <v>591</v>
      </c>
      <c r="H7855" s="1579">
        <v>72</v>
      </c>
      <c r="I7855" s="1595">
        <f>I7854+1</f>
        <v>25316</v>
      </c>
      <c r="J7855" s="1418"/>
      <c r="K7855" s="1871"/>
      <c r="L7855" s="1594" t="s">
        <v>410</v>
      </c>
      <c r="M7855" s="1579">
        <v>72</v>
      </c>
      <c r="N7855" s="1595">
        <f>N7854+1</f>
        <v>7848</v>
      </c>
      <c r="O7855" s="1258"/>
      <c r="Q7855" s="1418"/>
    </row>
    <row r="7856" spans="7:17">
      <c r="G7856" s="1594" t="s">
        <v>591</v>
      </c>
      <c r="H7856" s="1579">
        <v>73</v>
      </c>
      <c r="I7856" s="1595">
        <f>I7855+1</f>
        <v>25317</v>
      </c>
      <c r="J7856" s="1418"/>
      <c r="K7856" s="1871"/>
      <c r="L7856" s="1594" t="s">
        <v>410</v>
      </c>
      <c r="M7856" s="1579">
        <v>73</v>
      </c>
      <c r="N7856" s="1595">
        <f>N7855+1</f>
        <v>7849</v>
      </c>
      <c r="O7856" s="1258"/>
      <c r="Q7856" s="1418"/>
    </row>
    <row r="7857" spans="7:17">
      <c r="G7857" s="1594" t="s">
        <v>591</v>
      </c>
      <c r="H7857" s="1579">
        <v>74</v>
      </c>
      <c r="I7857" s="1595">
        <f>I7856+1</f>
        <v>25318</v>
      </c>
      <c r="J7857" s="1418"/>
      <c r="K7857" s="1871"/>
      <c r="L7857" s="1594" t="s">
        <v>410</v>
      </c>
      <c r="M7857" s="1579">
        <v>74</v>
      </c>
      <c r="N7857" s="1595">
        <f>N7856+1</f>
        <v>7850</v>
      </c>
      <c r="O7857" s="1258"/>
      <c r="Q7857" s="1418"/>
    </row>
    <row r="7858" spans="7:17">
      <c r="G7858" s="1594" t="s">
        <v>591</v>
      </c>
      <c r="H7858" s="1579">
        <v>75</v>
      </c>
      <c r="I7858" s="1595">
        <f>I7857+1</f>
        <v>25319</v>
      </c>
      <c r="J7858" s="1418"/>
      <c r="K7858" s="1871"/>
      <c r="L7858" s="1594" t="s">
        <v>410</v>
      </c>
      <c r="M7858" s="1579">
        <v>75</v>
      </c>
      <c r="N7858" s="1595">
        <f>N7857+1</f>
        <v>7851</v>
      </c>
      <c r="O7858" s="1258"/>
      <c r="Q7858" s="1418"/>
    </row>
    <row r="7859" spans="7:17">
      <c r="G7859" s="1594" t="s">
        <v>591</v>
      </c>
      <c r="H7859" s="1579">
        <v>76</v>
      </c>
      <c r="I7859" s="1595">
        <f>I7858+1</f>
        <v>25320</v>
      </c>
      <c r="J7859" s="1418"/>
      <c r="K7859" s="1871"/>
      <c r="L7859" s="1594" t="s">
        <v>410</v>
      </c>
      <c r="M7859" s="1579">
        <v>76</v>
      </c>
      <c r="N7859" s="1595">
        <f>N7858+1</f>
        <v>7852</v>
      </c>
      <c r="O7859" s="1258"/>
      <c r="Q7859" s="1418"/>
    </row>
    <row r="7860" spans="7:17">
      <c r="G7860" s="1594" t="s">
        <v>591</v>
      </c>
      <c r="H7860" s="1579">
        <v>77</v>
      </c>
      <c r="I7860" s="1595">
        <f>I7859+1</f>
        <v>25321</v>
      </c>
      <c r="J7860" s="1418"/>
      <c r="K7860" s="1871"/>
      <c r="L7860" s="1594" t="s">
        <v>410</v>
      </c>
      <c r="M7860" s="1579">
        <v>77</v>
      </c>
      <c r="N7860" s="1595">
        <f>N7859+1</f>
        <v>7853</v>
      </c>
      <c r="O7860" s="1258"/>
      <c r="Q7860" s="1418"/>
    </row>
    <row r="7861" spans="7:17">
      <c r="G7861" s="1594" t="s">
        <v>591</v>
      </c>
      <c r="H7861" s="1579">
        <v>78</v>
      </c>
      <c r="I7861" s="1595">
        <f>I7860+1</f>
        <v>25322</v>
      </c>
      <c r="J7861" s="1418"/>
      <c r="K7861" s="1871"/>
      <c r="L7861" s="1594" t="s">
        <v>410</v>
      </c>
      <c r="M7861" s="1579">
        <v>78</v>
      </c>
      <c r="N7861" s="1595">
        <f>N7860+1</f>
        <v>7854</v>
      </c>
      <c r="O7861" s="1258"/>
      <c r="Q7861" s="1418"/>
    </row>
    <row r="7862" spans="7:17">
      <c r="G7862" s="1594" t="s">
        <v>591</v>
      </c>
      <c r="H7862" s="1579">
        <v>79</v>
      </c>
      <c r="I7862" s="1595">
        <f>I7861+1</f>
        <v>25323</v>
      </c>
      <c r="J7862" s="1418"/>
      <c r="K7862" s="1871"/>
      <c r="L7862" s="1594" t="s">
        <v>410</v>
      </c>
      <c r="M7862" s="1579">
        <v>79</v>
      </c>
      <c r="N7862" s="1595">
        <f>N7861+1</f>
        <v>7855</v>
      </c>
      <c r="O7862" s="1258"/>
      <c r="Q7862" s="1418"/>
    </row>
    <row r="7863" spans="7:17">
      <c r="G7863" s="1594" t="s">
        <v>591</v>
      </c>
      <c r="H7863" s="1579">
        <v>80</v>
      </c>
      <c r="I7863" s="1595">
        <f>I7862+1</f>
        <v>25324</v>
      </c>
      <c r="J7863" s="1418"/>
      <c r="K7863" s="1871"/>
      <c r="L7863" s="1594" t="s">
        <v>410</v>
      </c>
      <c r="M7863" s="1579">
        <v>80</v>
      </c>
      <c r="N7863" s="1595">
        <f>N7862+1</f>
        <v>7856</v>
      </c>
      <c r="O7863" s="1258"/>
      <c r="Q7863" s="1418"/>
    </row>
    <row r="7864" spans="7:17">
      <c r="G7864" s="1594" t="s">
        <v>591</v>
      </c>
      <c r="H7864" s="1579">
        <v>81</v>
      </c>
      <c r="I7864" s="1595">
        <f>I7863+1</f>
        <v>25325</v>
      </c>
      <c r="J7864" s="1418"/>
      <c r="K7864" s="1871"/>
      <c r="L7864" s="1594" t="s">
        <v>410</v>
      </c>
      <c r="M7864" s="1579">
        <v>81</v>
      </c>
      <c r="N7864" s="1595">
        <f>N7863+1</f>
        <v>7857</v>
      </c>
      <c r="O7864" s="1258"/>
      <c r="Q7864" s="1418"/>
    </row>
    <row r="7865" spans="7:17">
      <c r="G7865" s="1594" t="s">
        <v>591</v>
      </c>
      <c r="H7865" s="1579">
        <v>82</v>
      </c>
      <c r="I7865" s="1595">
        <f>I7864+1</f>
        <v>25326</v>
      </c>
      <c r="J7865" s="1418"/>
      <c r="K7865" s="1871"/>
      <c r="L7865" s="1594" t="s">
        <v>410</v>
      </c>
      <c r="M7865" s="1579">
        <v>82</v>
      </c>
      <c r="N7865" s="1595">
        <f>N7864+1</f>
        <v>7858</v>
      </c>
      <c r="O7865" s="1258"/>
      <c r="Q7865" s="1418"/>
    </row>
    <row r="7866" spans="7:17">
      <c r="G7866" s="1594" t="s">
        <v>591</v>
      </c>
      <c r="H7866" s="1579">
        <v>83</v>
      </c>
      <c r="I7866" s="1595">
        <f>I7865+1</f>
        <v>25327</v>
      </c>
      <c r="J7866" s="1418"/>
      <c r="K7866" s="1871"/>
      <c r="L7866" s="1594" t="s">
        <v>410</v>
      </c>
      <c r="M7866" s="1579">
        <v>83</v>
      </c>
      <c r="N7866" s="1595">
        <f>N7865+1</f>
        <v>7859</v>
      </c>
      <c r="O7866" s="1258"/>
      <c r="Q7866" s="1418"/>
    </row>
    <row r="7867" spans="7:17">
      <c r="G7867" s="1594" t="s">
        <v>591</v>
      </c>
      <c r="H7867" s="1579">
        <v>84</v>
      </c>
      <c r="I7867" s="1595">
        <f>I7866+1</f>
        <v>25328</v>
      </c>
      <c r="J7867" s="1418"/>
      <c r="K7867" s="1871"/>
      <c r="L7867" s="1594" t="s">
        <v>410</v>
      </c>
      <c r="M7867" s="1579">
        <v>84</v>
      </c>
      <c r="N7867" s="1595">
        <f>N7866+1</f>
        <v>7860</v>
      </c>
      <c r="O7867" s="1258"/>
      <c r="Q7867" s="1418"/>
    </row>
    <row r="7868" spans="7:17">
      <c r="G7868" s="1594" t="s">
        <v>591</v>
      </c>
      <c r="H7868" s="1579">
        <v>85</v>
      </c>
      <c r="I7868" s="1595">
        <f>I7867+1</f>
        <v>25329</v>
      </c>
      <c r="J7868" s="1418"/>
      <c r="K7868" s="1871"/>
      <c r="L7868" s="1594" t="s">
        <v>410</v>
      </c>
      <c r="M7868" s="1579">
        <v>85</v>
      </c>
      <c r="N7868" s="1595">
        <f>N7867+1</f>
        <v>7861</v>
      </c>
      <c r="O7868" s="1258"/>
      <c r="Q7868" s="1418"/>
    </row>
    <row r="7869" spans="7:17">
      <c r="G7869" s="1594" t="s">
        <v>591</v>
      </c>
      <c r="H7869" s="1579">
        <v>86</v>
      </c>
      <c r="I7869" s="1595">
        <f>I7868+1</f>
        <v>25330</v>
      </c>
      <c r="J7869" s="1418"/>
      <c r="K7869" s="1871"/>
      <c r="L7869" s="1594" t="s">
        <v>410</v>
      </c>
      <c r="M7869" s="1579">
        <v>86</v>
      </c>
      <c r="N7869" s="1595">
        <f>N7868+1</f>
        <v>7862</v>
      </c>
      <c r="O7869" s="1258"/>
      <c r="Q7869" s="1418"/>
    </row>
    <row r="7870" spans="7:17">
      <c r="G7870" s="1594" t="s">
        <v>591</v>
      </c>
      <c r="H7870" s="1579">
        <v>87</v>
      </c>
      <c r="I7870" s="1595">
        <f>I7869+1</f>
        <v>25331</v>
      </c>
      <c r="J7870" s="1418"/>
      <c r="K7870" s="1871"/>
      <c r="L7870" s="1594" t="s">
        <v>410</v>
      </c>
      <c r="M7870" s="1579">
        <v>87</v>
      </c>
      <c r="N7870" s="1595">
        <f>N7869+1</f>
        <v>7863</v>
      </c>
      <c r="O7870" s="1258"/>
      <c r="Q7870" s="1418"/>
    </row>
    <row r="7871" spans="7:17">
      <c r="G7871" s="1594" t="s">
        <v>591</v>
      </c>
      <c r="H7871" s="1579">
        <v>88</v>
      </c>
      <c r="I7871" s="1595">
        <f>I7870+1</f>
        <v>25332</v>
      </c>
      <c r="J7871" s="1418"/>
      <c r="K7871" s="1871"/>
      <c r="L7871" s="1594" t="s">
        <v>410</v>
      </c>
      <c r="M7871" s="1579">
        <v>88</v>
      </c>
      <c r="N7871" s="1595">
        <f>N7870+1</f>
        <v>7864</v>
      </c>
      <c r="O7871" s="1258"/>
      <c r="Q7871" s="1418"/>
    </row>
    <row r="7872" spans="7:17">
      <c r="G7872" s="1594" t="s">
        <v>591</v>
      </c>
      <c r="H7872" s="1579">
        <v>89</v>
      </c>
      <c r="I7872" s="1595">
        <f>I7871+1</f>
        <v>25333</v>
      </c>
      <c r="J7872" s="1418"/>
      <c r="K7872" s="1871"/>
      <c r="L7872" s="1594" t="s">
        <v>410</v>
      </c>
      <c r="M7872" s="1579">
        <v>89</v>
      </c>
      <c r="N7872" s="1595">
        <f>N7871+1</f>
        <v>7865</v>
      </c>
      <c r="O7872" s="1258"/>
      <c r="Q7872" s="1418"/>
    </row>
    <row r="7873" spans="7:17">
      <c r="G7873" s="1594" t="s">
        <v>591</v>
      </c>
      <c r="H7873" s="1579">
        <v>90</v>
      </c>
      <c r="I7873" s="1595">
        <f>I7872+1</f>
        <v>25334</v>
      </c>
      <c r="J7873" s="1418"/>
      <c r="K7873" s="1871"/>
      <c r="L7873" s="1594" t="s">
        <v>410</v>
      </c>
      <c r="M7873" s="1579">
        <v>90</v>
      </c>
      <c r="N7873" s="1595">
        <f>N7872+1</f>
        <v>7866</v>
      </c>
      <c r="O7873" s="1258"/>
      <c r="Q7873" s="1418"/>
    </row>
    <row r="7874" spans="7:17">
      <c r="G7874" s="1594" t="s">
        <v>591</v>
      </c>
      <c r="H7874" s="1579">
        <v>91</v>
      </c>
      <c r="I7874" s="1595">
        <f>I7873+1</f>
        <v>25335</v>
      </c>
      <c r="J7874" s="1418"/>
      <c r="K7874" s="1871"/>
      <c r="L7874" s="1594" t="s">
        <v>410</v>
      </c>
      <c r="M7874" s="1579">
        <v>91</v>
      </c>
      <c r="N7874" s="1595">
        <f>N7873+1</f>
        <v>7867</v>
      </c>
      <c r="O7874" s="1258"/>
      <c r="Q7874" s="1418"/>
    </row>
    <row r="7875" spans="7:17">
      <c r="G7875" s="1594" t="s">
        <v>591</v>
      </c>
      <c r="H7875" s="1579">
        <v>92</v>
      </c>
      <c r="I7875" s="1595">
        <f>I7874+1</f>
        <v>25336</v>
      </c>
      <c r="J7875" s="1418"/>
      <c r="K7875" s="1871"/>
      <c r="L7875" s="1594" t="s">
        <v>410</v>
      </c>
      <c r="M7875" s="1579">
        <v>92</v>
      </c>
      <c r="N7875" s="1595">
        <f>N7874+1</f>
        <v>7868</v>
      </c>
      <c r="O7875" s="1258"/>
      <c r="Q7875" s="1418"/>
    </row>
    <row r="7876" spans="7:17">
      <c r="G7876" s="1594" t="s">
        <v>591</v>
      </c>
      <c r="H7876" s="1579">
        <v>93</v>
      </c>
      <c r="I7876" s="1595">
        <f>I7875+1</f>
        <v>25337</v>
      </c>
      <c r="J7876" s="1418"/>
      <c r="K7876" s="1871"/>
      <c r="L7876" s="1594" t="s">
        <v>410</v>
      </c>
      <c r="M7876" s="1579">
        <v>93</v>
      </c>
      <c r="N7876" s="1595">
        <f>N7875+1</f>
        <v>7869</v>
      </c>
      <c r="O7876" s="1258"/>
      <c r="Q7876" s="1418"/>
    </row>
    <row r="7877" spans="7:17">
      <c r="G7877" s="1594" t="s">
        <v>591</v>
      </c>
      <c r="H7877" s="1579">
        <v>94</v>
      </c>
      <c r="I7877" s="1595">
        <f>I7876+1</f>
        <v>25338</v>
      </c>
      <c r="J7877" s="1418"/>
      <c r="K7877" s="1871"/>
      <c r="L7877" s="1594" t="s">
        <v>410</v>
      </c>
      <c r="M7877" s="1579">
        <v>94</v>
      </c>
      <c r="N7877" s="1595">
        <f>N7876+1</f>
        <v>7870</v>
      </c>
      <c r="O7877" s="1258"/>
      <c r="Q7877" s="1418"/>
    </row>
    <row r="7878" spans="7:17">
      <c r="G7878" s="1594" t="s">
        <v>591</v>
      </c>
      <c r="H7878" s="1579">
        <v>95</v>
      </c>
      <c r="I7878" s="1595">
        <f>I7877+1</f>
        <v>25339</v>
      </c>
      <c r="J7878" s="1418"/>
      <c r="K7878" s="1871"/>
      <c r="L7878" s="1594" t="s">
        <v>410</v>
      </c>
      <c r="M7878" s="1579">
        <v>95</v>
      </c>
      <c r="N7878" s="1595">
        <f>N7877+1</f>
        <v>7871</v>
      </c>
      <c r="O7878" s="1258"/>
      <c r="Q7878" s="1418"/>
    </row>
    <row r="7879" spans="7:17">
      <c r="G7879" s="1594" t="s">
        <v>591</v>
      </c>
      <c r="H7879" s="1579">
        <v>96</v>
      </c>
      <c r="I7879" s="1595">
        <f>I7878+1</f>
        <v>25340</v>
      </c>
      <c r="J7879" s="1418"/>
      <c r="K7879" s="1871"/>
      <c r="L7879" s="1594" t="s">
        <v>410</v>
      </c>
      <c r="M7879" s="1579">
        <v>96</v>
      </c>
      <c r="N7879" s="1595">
        <f>N7878+1</f>
        <v>7872</v>
      </c>
      <c r="O7879" s="1258"/>
      <c r="Q7879" s="1418"/>
    </row>
    <row r="7880" spans="7:17">
      <c r="G7880" s="1594" t="s">
        <v>592</v>
      </c>
      <c r="H7880" s="1579">
        <v>1</v>
      </c>
      <c r="I7880" s="1595">
        <f>I7879+1</f>
        <v>25341</v>
      </c>
      <c r="J7880" s="1418"/>
      <c r="K7880" s="1871"/>
      <c r="L7880" s="1594" t="s">
        <v>411</v>
      </c>
      <c r="M7880" s="1579">
        <v>1</v>
      </c>
      <c r="N7880" s="1595">
        <f>N7879+1</f>
        <v>7873</v>
      </c>
      <c r="O7880" s="1258"/>
      <c r="Q7880" s="1418"/>
    </row>
    <row r="7881" spans="7:17">
      <c r="G7881" s="1594" t="s">
        <v>592</v>
      </c>
      <c r="H7881" s="1579">
        <v>2</v>
      </c>
      <c r="I7881" s="1595">
        <f>I7880+1</f>
        <v>25342</v>
      </c>
      <c r="J7881" s="1418"/>
      <c r="K7881" s="1871"/>
      <c r="L7881" s="1594" t="s">
        <v>411</v>
      </c>
      <c r="M7881" s="1579">
        <v>2</v>
      </c>
      <c r="N7881" s="1595">
        <f>N7880+1</f>
        <v>7874</v>
      </c>
      <c r="O7881" s="1258"/>
      <c r="Q7881" s="1418"/>
    </row>
    <row r="7882" spans="7:17">
      <c r="G7882" s="1594" t="s">
        <v>592</v>
      </c>
      <c r="H7882" s="1579">
        <v>3</v>
      </c>
      <c r="I7882" s="1595">
        <f>I7881+1</f>
        <v>25343</v>
      </c>
      <c r="J7882" s="1418"/>
      <c r="K7882" s="1871"/>
      <c r="L7882" s="1594" t="s">
        <v>411</v>
      </c>
      <c r="M7882" s="1579">
        <v>3</v>
      </c>
      <c r="N7882" s="1595">
        <f>N7881+1</f>
        <v>7875</v>
      </c>
      <c r="O7882" s="1258"/>
      <c r="Q7882" s="1418"/>
    </row>
    <row r="7883" spans="7:17">
      <c r="G7883" s="1594" t="s">
        <v>592</v>
      </c>
      <c r="H7883" s="1579">
        <v>4</v>
      </c>
      <c r="I7883" s="1595">
        <f>I7882+1</f>
        <v>25344</v>
      </c>
      <c r="J7883" s="1418"/>
      <c r="K7883" s="1871"/>
      <c r="L7883" s="1594" t="s">
        <v>411</v>
      </c>
      <c r="M7883" s="1579">
        <v>4</v>
      </c>
      <c r="N7883" s="1595">
        <f>N7882+1</f>
        <v>7876</v>
      </c>
      <c r="O7883" s="1258"/>
      <c r="Q7883" s="1418"/>
    </row>
    <row r="7884" spans="7:17">
      <c r="G7884" s="1594" t="s">
        <v>592</v>
      </c>
      <c r="H7884" s="1579">
        <v>5</v>
      </c>
      <c r="I7884" s="1595">
        <f>I7883+1</f>
        <v>25345</v>
      </c>
      <c r="J7884" s="1418"/>
      <c r="K7884" s="1871"/>
      <c r="L7884" s="1594" t="s">
        <v>411</v>
      </c>
      <c r="M7884" s="1579">
        <v>5</v>
      </c>
      <c r="N7884" s="1595">
        <f>N7883+1</f>
        <v>7877</v>
      </c>
      <c r="O7884" s="1258"/>
      <c r="Q7884" s="1418"/>
    </row>
    <row r="7885" spans="7:17">
      <c r="G7885" s="1594" t="s">
        <v>592</v>
      </c>
      <c r="H7885" s="1579">
        <v>6</v>
      </c>
      <c r="I7885" s="1595">
        <f>I7884+1</f>
        <v>25346</v>
      </c>
      <c r="J7885" s="1418"/>
      <c r="K7885" s="1871"/>
      <c r="L7885" s="1594" t="s">
        <v>411</v>
      </c>
      <c r="M7885" s="1579">
        <v>6</v>
      </c>
      <c r="N7885" s="1595">
        <f>N7884+1</f>
        <v>7878</v>
      </c>
      <c r="O7885" s="1258"/>
      <c r="Q7885" s="1418"/>
    </row>
    <row r="7886" spans="7:17">
      <c r="G7886" s="1594" t="s">
        <v>592</v>
      </c>
      <c r="H7886" s="1579">
        <v>7</v>
      </c>
      <c r="I7886" s="1595">
        <f>I7885+1</f>
        <v>25347</v>
      </c>
      <c r="J7886" s="1418"/>
      <c r="K7886" s="1871"/>
      <c r="L7886" s="1594" t="s">
        <v>411</v>
      </c>
      <c r="M7886" s="1579">
        <v>7</v>
      </c>
      <c r="N7886" s="1595">
        <f>N7885+1</f>
        <v>7879</v>
      </c>
      <c r="O7886" s="1258"/>
      <c r="Q7886" s="1418"/>
    </row>
    <row r="7887" spans="7:17">
      <c r="G7887" s="1594" t="s">
        <v>592</v>
      </c>
      <c r="H7887" s="1579">
        <v>8</v>
      </c>
      <c r="I7887" s="1595">
        <f>I7886+1</f>
        <v>25348</v>
      </c>
      <c r="J7887" s="1418"/>
      <c r="K7887" s="1871"/>
      <c r="L7887" s="1594" t="s">
        <v>411</v>
      </c>
      <c r="M7887" s="1579">
        <v>8</v>
      </c>
      <c r="N7887" s="1595">
        <f>N7886+1</f>
        <v>7880</v>
      </c>
      <c r="O7887" s="1258"/>
      <c r="Q7887" s="1418"/>
    </row>
    <row r="7888" spans="7:17">
      <c r="G7888" s="1594" t="s">
        <v>592</v>
      </c>
      <c r="H7888" s="1579">
        <v>9</v>
      </c>
      <c r="I7888" s="1595">
        <f>I7887+1</f>
        <v>25349</v>
      </c>
      <c r="J7888" s="1418"/>
      <c r="K7888" s="1871"/>
      <c r="L7888" s="1594" t="s">
        <v>411</v>
      </c>
      <c r="M7888" s="1579">
        <v>9</v>
      </c>
      <c r="N7888" s="1595">
        <f>N7887+1</f>
        <v>7881</v>
      </c>
      <c r="O7888" s="1258"/>
      <c r="Q7888" s="1418"/>
    </row>
    <row r="7889" spans="7:17">
      <c r="G7889" s="1594" t="s">
        <v>592</v>
      </c>
      <c r="H7889" s="1579">
        <v>10</v>
      </c>
      <c r="I7889" s="1595">
        <f>I7888+1</f>
        <v>25350</v>
      </c>
      <c r="J7889" s="1418"/>
      <c r="K7889" s="1871"/>
      <c r="L7889" s="1594" t="s">
        <v>411</v>
      </c>
      <c r="M7889" s="1579">
        <v>10</v>
      </c>
      <c r="N7889" s="1595">
        <f>N7888+1</f>
        <v>7882</v>
      </c>
      <c r="O7889" s="1258"/>
      <c r="Q7889" s="1418"/>
    </row>
    <row r="7890" spans="7:17">
      <c r="G7890" s="1594" t="s">
        <v>592</v>
      </c>
      <c r="H7890" s="1579">
        <v>11</v>
      </c>
      <c r="I7890" s="1595">
        <f>I7889+1</f>
        <v>25351</v>
      </c>
      <c r="J7890" s="1418"/>
      <c r="K7890" s="1871"/>
      <c r="L7890" s="1594" t="s">
        <v>411</v>
      </c>
      <c r="M7890" s="1579">
        <v>11</v>
      </c>
      <c r="N7890" s="1595">
        <f>N7889+1</f>
        <v>7883</v>
      </c>
      <c r="O7890" s="1258"/>
      <c r="Q7890" s="1418"/>
    </row>
    <row r="7891" spans="7:17">
      <c r="G7891" s="1594" t="s">
        <v>592</v>
      </c>
      <c r="H7891" s="1579">
        <v>12</v>
      </c>
      <c r="I7891" s="1595">
        <f>I7890+1</f>
        <v>25352</v>
      </c>
      <c r="J7891" s="1418"/>
      <c r="K7891" s="1871"/>
      <c r="L7891" s="1594" t="s">
        <v>411</v>
      </c>
      <c r="M7891" s="1579">
        <v>12</v>
      </c>
      <c r="N7891" s="1595">
        <f>N7890+1</f>
        <v>7884</v>
      </c>
      <c r="O7891" s="1258"/>
      <c r="Q7891" s="1418"/>
    </row>
    <row r="7892" spans="7:17">
      <c r="G7892" s="1594" t="s">
        <v>592</v>
      </c>
      <c r="H7892" s="1579">
        <v>13</v>
      </c>
      <c r="I7892" s="1595">
        <f>I7891+1</f>
        <v>25353</v>
      </c>
      <c r="J7892" s="1418"/>
      <c r="K7892" s="1871"/>
      <c r="L7892" s="1594" t="s">
        <v>411</v>
      </c>
      <c r="M7892" s="1579">
        <v>13</v>
      </c>
      <c r="N7892" s="1595">
        <f>N7891+1</f>
        <v>7885</v>
      </c>
      <c r="O7892" s="1258"/>
      <c r="Q7892" s="1418"/>
    </row>
    <row r="7893" spans="7:17">
      <c r="G7893" s="1594" t="s">
        <v>592</v>
      </c>
      <c r="H7893" s="1579">
        <v>14</v>
      </c>
      <c r="I7893" s="1595">
        <f>I7892+1</f>
        <v>25354</v>
      </c>
      <c r="J7893" s="1418"/>
      <c r="K7893" s="1871"/>
      <c r="L7893" s="1594" t="s">
        <v>411</v>
      </c>
      <c r="M7893" s="1579">
        <v>14</v>
      </c>
      <c r="N7893" s="1595">
        <f>N7892+1</f>
        <v>7886</v>
      </c>
      <c r="O7893" s="1258"/>
      <c r="Q7893" s="1418"/>
    </row>
    <row r="7894" spans="7:17">
      <c r="G7894" s="1594" t="s">
        <v>592</v>
      </c>
      <c r="H7894" s="1579">
        <v>15</v>
      </c>
      <c r="I7894" s="1595">
        <f>I7893+1</f>
        <v>25355</v>
      </c>
      <c r="J7894" s="1418"/>
      <c r="K7894" s="1871"/>
      <c r="L7894" s="1594" t="s">
        <v>411</v>
      </c>
      <c r="M7894" s="1579">
        <v>15</v>
      </c>
      <c r="N7894" s="1595">
        <f>N7893+1</f>
        <v>7887</v>
      </c>
      <c r="O7894" s="1258"/>
      <c r="Q7894" s="1418"/>
    </row>
    <row r="7895" spans="7:17">
      <c r="G7895" s="1594" t="s">
        <v>592</v>
      </c>
      <c r="H7895" s="1579">
        <v>16</v>
      </c>
      <c r="I7895" s="1595">
        <f>I7894+1</f>
        <v>25356</v>
      </c>
      <c r="J7895" s="1418"/>
      <c r="K7895" s="1871"/>
      <c r="L7895" s="1594" t="s">
        <v>411</v>
      </c>
      <c r="M7895" s="1579">
        <v>16</v>
      </c>
      <c r="N7895" s="1595">
        <f>N7894+1</f>
        <v>7888</v>
      </c>
      <c r="O7895" s="1258"/>
      <c r="Q7895" s="1418"/>
    </row>
    <row r="7896" spans="7:17">
      <c r="G7896" s="1594" t="s">
        <v>592</v>
      </c>
      <c r="H7896" s="1579">
        <v>17</v>
      </c>
      <c r="I7896" s="1595">
        <f>I7895+1</f>
        <v>25357</v>
      </c>
      <c r="J7896" s="1418"/>
      <c r="K7896" s="1871"/>
      <c r="L7896" s="1594" t="s">
        <v>411</v>
      </c>
      <c r="M7896" s="1579">
        <v>17</v>
      </c>
      <c r="N7896" s="1595">
        <f>N7895+1</f>
        <v>7889</v>
      </c>
      <c r="O7896" s="1258"/>
      <c r="Q7896" s="1418"/>
    </row>
    <row r="7897" spans="7:17">
      <c r="G7897" s="1594" t="s">
        <v>592</v>
      </c>
      <c r="H7897" s="1579">
        <v>18</v>
      </c>
      <c r="I7897" s="1595">
        <f>I7896+1</f>
        <v>25358</v>
      </c>
      <c r="J7897" s="1418"/>
      <c r="K7897" s="1871"/>
      <c r="L7897" s="1594" t="s">
        <v>411</v>
      </c>
      <c r="M7897" s="1579">
        <v>18</v>
      </c>
      <c r="N7897" s="1595">
        <f>N7896+1</f>
        <v>7890</v>
      </c>
      <c r="O7897" s="1258"/>
      <c r="Q7897" s="1418"/>
    </row>
    <row r="7898" spans="7:17">
      <c r="G7898" s="1594" t="s">
        <v>592</v>
      </c>
      <c r="H7898" s="1579">
        <v>19</v>
      </c>
      <c r="I7898" s="1595">
        <f>I7897+1</f>
        <v>25359</v>
      </c>
      <c r="J7898" s="1418"/>
      <c r="K7898" s="1871"/>
      <c r="L7898" s="1594" t="s">
        <v>411</v>
      </c>
      <c r="M7898" s="1579">
        <v>19</v>
      </c>
      <c r="N7898" s="1595">
        <f>N7897+1</f>
        <v>7891</v>
      </c>
      <c r="O7898" s="1258"/>
      <c r="Q7898" s="1418"/>
    </row>
    <row r="7899" spans="7:17">
      <c r="G7899" s="1594" t="s">
        <v>592</v>
      </c>
      <c r="H7899" s="1579">
        <v>20</v>
      </c>
      <c r="I7899" s="1595">
        <f>I7898+1</f>
        <v>25360</v>
      </c>
      <c r="J7899" s="1418"/>
      <c r="K7899" s="1871"/>
      <c r="L7899" s="1594" t="s">
        <v>411</v>
      </c>
      <c r="M7899" s="1579">
        <v>20</v>
      </c>
      <c r="N7899" s="1595">
        <f>N7898+1</f>
        <v>7892</v>
      </c>
      <c r="O7899" s="1258"/>
      <c r="Q7899" s="1418"/>
    </row>
    <row r="7900" spans="7:17">
      <c r="G7900" s="1594" t="s">
        <v>592</v>
      </c>
      <c r="H7900" s="1579">
        <v>21</v>
      </c>
      <c r="I7900" s="1595">
        <f>I7899+1</f>
        <v>25361</v>
      </c>
      <c r="J7900" s="1418"/>
      <c r="K7900" s="1871"/>
      <c r="L7900" s="1594" t="s">
        <v>411</v>
      </c>
      <c r="M7900" s="1579">
        <v>21</v>
      </c>
      <c r="N7900" s="1595">
        <f>N7899+1</f>
        <v>7893</v>
      </c>
      <c r="O7900" s="1258"/>
      <c r="Q7900" s="1418"/>
    </row>
    <row r="7901" spans="7:17">
      <c r="G7901" s="1594" t="s">
        <v>592</v>
      </c>
      <c r="H7901" s="1579">
        <v>22</v>
      </c>
      <c r="I7901" s="1595">
        <f>I7900+1</f>
        <v>25362</v>
      </c>
      <c r="J7901" s="1418"/>
      <c r="K7901" s="1871"/>
      <c r="L7901" s="1594" t="s">
        <v>411</v>
      </c>
      <c r="M7901" s="1579">
        <v>22</v>
      </c>
      <c r="N7901" s="1595">
        <f>N7900+1</f>
        <v>7894</v>
      </c>
      <c r="O7901" s="1258"/>
      <c r="Q7901" s="1418"/>
    </row>
    <row r="7902" spans="7:17">
      <c r="G7902" s="1594" t="s">
        <v>592</v>
      </c>
      <c r="H7902" s="1579">
        <v>23</v>
      </c>
      <c r="I7902" s="1595">
        <f>I7901+1</f>
        <v>25363</v>
      </c>
      <c r="J7902" s="1418"/>
      <c r="K7902" s="1871"/>
      <c r="L7902" s="1594" t="s">
        <v>411</v>
      </c>
      <c r="M7902" s="1579">
        <v>23</v>
      </c>
      <c r="N7902" s="1595">
        <f>N7901+1</f>
        <v>7895</v>
      </c>
      <c r="O7902" s="1258"/>
      <c r="Q7902" s="1418"/>
    </row>
    <row r="7903" spans="7:17">
      <c r="G7903" s="1594" t="s">
        <v>592</v>
      </c>
      <c r="H7903" s="1579">
        <v>24</v>
      </c>
      <c r="I7903" s="1595">
        <f>I7902+1</f>
        <v>25364</v>
      </c>
      <c r="J7903" s="1418"/>
      <c r="K7903" s="1871"/>
      <c r="L7903" s="1594" t="s">
        <v>411</v>
      </c>
      <c r="M7903" s="1579">
        <v>24</v>
      </c>
      <c r="N7903" s="1595">
        <f>N7902+1</f>
        <v>7896</v>
      </c>
      <c r="O7903" s="1258"/>
      <c r="Q7903" s="1418"/>
    </row>
    <row r="7904" spans="7:17">
      <c r="G7904" s="1594" t="s">
        <v>592</v>
      </c>
      <c r="H7904" s="1579">
        <v>25</v>
      </c>
      <c r="I7904" s="1595">
        <f>I7903+1</f>
        <v>25365</v>
      </c>
      <c r="J7904" s="1418"/>
      <c r="K7904" s="1871"/>
      <c r="L7904" s="1594" t="s">
        <v>411</v>
      </c>
      <c r="M7904" s="1579">
        <v>25</v>
      </c>
      <c r="N7904" s="1595">
        <f>N7903+1</f>
        <v>7897</v>
      </c>
      <c r="O7904" s="1258"/>
      <c r="Q7904" s="1418"/>
    </row>
    <row r="7905" spans="7:17">
      <c r="G7905" s="1594" t="s">
        <v>592</v>
      </c>
      <c r="H7905" s="1579">
        <v>26</v>
      </c>
      <c r="I7905" s="1595">
        <f>I7904+1</f>
        <v>25366</v>
      </c>
      <c r="J7905" s="1418"/>
      <c r="K7905" s="1871"/>
      <c r="L7905" s="1594" t="s">
        <v>411</v>
      </c>
      <c r="M7905" s="1579">
        <v>26</v>
      </c>
      <c r="N7905" s="1595">
        <f>N7904+1</f>
        <v>7898</v>
      </c>
      <c r="O7905" s="1258"/>
      <c r="Q7905" s="1418"/>
    </row>
    <row r="7906" spans="7:17">
      <c r="G7906" s="1594" t="s">
        <v>592</v>
      </c>
      <c r="H7906" s="1579">
        <v>27</v>
      </c>
      <c r="I7906" s="1595">
        <f>I7905+1</f>
        <v>25367</v>
      </c>
      <c r="J7906" s="1418"/>
      <c r="K7906" s="1871"/>
      <c r="L7906" s="1594" t="s">
        <v>411</v>
      </c>
      <c r="M7906" s="1579">
        <v>27</v>
      </c>
      <c r="N7906" s="1595">
        <f>N7905+1</f>
        <v>7899</v>
      </c>
      <c r="O7906" s="1258"/>
      <c r="Q7906" s="1418"/>
    </row>
    <row r="7907" spans="7:17">
      <c r="G7907" s="1594" t="s">
        <v>592</v>
      </c>
      <c r="H7907" s="1579">
        <v>28</v>
      </c>
      <c r="I7907" s="1595">
        <f>I7906+1</f>
        <v>25368</v>
      </c>
      <c r="J7907" s="1418"/>
      <c r="K7907" s="1871"/>
      <c r="L7907" s="1594" t="s">
        <v>411</v>
      </c>
      <c r="M7907" s="1579">
        <v>28</v>
      </c>
      <c r="N7907" s="1595">
        <f>N7906+1</f>
        <v>7900</v>
      </c>
      <c r="O7907" s="1258"/>
      <c r="Q7907" s="1418"/>
    </row>
    <row r="7908" spans="7:17">
      <c r="G7908" s="1594" t="s">
        <v>592</v>
      </c>
      <c r="H7908" s="1579">
        <v>29</v>
      </c>
      <c r="I7908" s="1595">
        <f>I7907+1</f>
        <v>25369</v>
      </c>
      <c r="J7908" s="1418"/>
      <c r="K7908" s="1871"/>
      <c r="L7908" s="1594" t="s">
        <v>411</v>
      </c>
      <c r="M7908" s="1579">
        <v>29</v>
      </c>
      <c r="N7908" s="1595">
        <f>N7907+1</f>
        <v>7901</v>
      </c>
      <c r="O7908" s="1258"/>
      <c r="Q7908" s="1418"/>
    </row>
    <row r="7909" spans="7:17">
      <c r="G7909" s="1594" t="s">
        <v>592</v>
      </c>
      <c r="H7909" s="1579">
        <v>30</v>
      </c>
      <c r="I7909" s="1595">
        <f>I7908+1</f>
        <v>25370</v>
      </c>
      <c r="J7909" s="1418"/>
      <c r="K7909" s="1871"/>
      <c r="L7909" s="1594" t="s">
        <v>411</v>
      </c>
      <c r="M7909" s="1579">
        <v>30</v>
      </c>
      <c r="N7909" s="1595">
        <f>N7908+1</f>
        <v>7902</v>
      </c>
      <c r="O7909" s="1258"/>
      <c r="Q7909" s="1418"/>
    </row>
    <row r="7910" spans="7:17">
      <c r="G7910" s="1594" t="s">
        <v>592</v>
      </c>
      <c r="H7910" s="1579">
        <v>31</v>
      </c>
      <c r="I7910" s="1595">
        <f>I7909+1</f>
        <v>25371</v>
      </c>
      <c r="J7910" s="1418"/>
      <c r="K7910" s="1871"/>
      <c r="L7910" s="1594" t="s">
        <v>411</v>
      </c>
      <c r="M7910" s="1579">
        <v>31</v>
      </c>
      <c r="N7910" s="1595">
        <f>N7909+1</f>
        <v>7903</v>
      </c>
      <c r="O7910" s="1258"/>
      <c r="Q7910" s="1418"/>
    </row>
    <row r="7911" spans="7:17">
      <c r="G7911" s="1594" t="s">
        <v>592</v>
      </c>
      <c r="H7911" s="1579">
        <v>32</v>
      </c>
      <c r="I7911" s="1595">
        <f>I7910+1</f>
        <v>25372</v>
      </c>
      <c r="J7911" s="1418"/>
      <c r="K7911" s="1871"/>
      <c r="L7911" s="1594" t="s">
        <v>411</v>
      </c>
      <c r="M7911" s="1579">
        <v>32</v>
      </c>
      <c r="N7911" s="1595">
        <f>N7910+1</f>
        <v>7904</v>
      </c>
      <c r="O7911" s="1258"/>
      <c r="Q7911" s="1418"/>
    </row>
    <row r="7912" spans="7:17">
      <c r="G7912" s="1594" t="s">
        <v>592</v>
      </c>
      <c r="H7912" s="1579">
        <v>33</v>
      </c>
      <c r="I7912" s="1595">
        <f>I7911+1</f>
        <v>25373</v>
      </c>
      <c r="J7912" s="1418"/>
      <c r="K7912" s="1871"/>
      <c r="L7912" s="1594" t="s">
        <v>411</v>
      </c>
      <c r="M7912" s="1579">
        <v>33</v>
      </c>
      <c r="N7912" s="1595">
        <f>N7911+1</f>
        <v>7905</v>
      </c>
      <c r="O7912" s="1258"/>
      <c r="Q7912" s="1418"/>
    </row>
    <row r="7913" spans="7:17">
      <c r="G7913" s="1594" t="s">
        <v>592</v>
      </c>
      <c r="H7913" s="1579">
        <v>34</v>
      </c>
      <c r="I7913" s="1595">
        <f>I7912+1</f>
        <v>25374</v>
      </c>
      <c r="J7913" s="1418"/>
      <c r="K7913" s="1871"/>
      <c r="L7913" s="1594" t="s">
        <v>411</v>
      </c>
      <c r="M7913" s="1579">
        <v>34</v>
      </c>
      <c r="N7913" s="1595">
        <f>N7912+1</f>
        <v>7906</v>
      </c>
      <c r="O7913" s="1258"/>
      <c r="Q7913" s="1418"/>
    </row>
    <row r="7914" spans="7:17">
      <c r="G7914" s="1594" t="s">
        <v>592</v>
      </c>
      <c r="H7914" s="1579">
        <v>35</v>
      </c>
      <c r="I7914" s="1595">
        <f>I7913+1</f>
        <v>25375</v>
      </c>
      <c r="J7914" s="1418"/>
      <c r="K7914" s="1871"/>
      <c r="L7914" s="1594" t="s">
        <v>411</v>
      </c>
      <c r="M7914" s="1579">
        <v>35</v>
      </c>
      <c r="N7914" s="1595">
        <f>N7913+1</f>
        <v>7907</v>
      </c>
      <c r="O7914" s="1258"/>
      <c r="Q7914" s="1418"/>
    </row>
    <row r="7915" spans="7:17">
      <c r="G7915" s="1594" t="s">
        <v>592</v>
      </c>
      <c r="H7915" s="1579">
        <v>36</v>
      </c>
      <c r="I7915" s="1595">
        <f>I7914+1</f>
        <v>25376</v>
      </c>
      <c r="J7915" s="1418"/>
      <c r="K7915" s="1871"/>
      <c r="L7915" s="1594" t="s">
        <v>411</v>
      </c>
      <c r="M7915" s="1579">
        <v>36</v>
      </c>
      <c r="N7915" s="1595">
        <f>N7914+1</f>
        <v>7908</v>
      </c>
      <c r="O7915" s="1258"/>
      <c r="Q7915" s="1418"/>
    </row>
    <row r="7916" spans="7:17">
      <c r="G7916" s="1594" t="s">
        <v>592</v>
      </c>
      <c r="H7916" s="1579">
        <v>37</v>
      </c>
      <c r="I7916" s="1595">
        <f>I7915+1</f>
        <v>25377</v>
      </c>
      <c r="J7916" s="1418"/>
      <c r="K7916" s="1871"/>
      <c r="L7916" s="1594" t="s">
        <v>411</v>
      </c>
      <c r="M7916" s="1579">
        <v>37</v>
      </c>
      <c r="N7916" s="1595">
        <f>N7915+1</f>
        <v>7909</v>
      </c>
      <c r="O7916" s="1258"/>
      <c r="Q7916" s="1418"/>
    </row>
    <row r="7917" spans="7:17">
      <c r="G7917" s="1594" t="s">
        <v>592</v>
      </c>
      <c r="H7917" s="1579">
        <v>38</v>
      </c>
      <c r="I7917" s="1595">
        <f>I7916+1</f>
        <v>25378</v>
      </c>
      <c r="J7917" s="1418"/>
      <c r="K7917" s="1871"/>
      <c r="L7917" s="1594" t="s">
        <v>411</v>
      </c>
      <c r="M7917" s="1579">
        <v>38</v>
      </c>
      <c r="N7917" s="1595">
        <f>N7916+1</f>
        <v>7910</v>
      </c>
      <c r="O7917" s="1258"/>
      <c r="Q7917" s="1418"/>
    </row>
    <row r="7918" spans="7:17">
      <c r="G7918" s="1594" t="s">
        <v>592</v>
      </c>
      <c r="H7918" s="1579">
        <v>39</v>
      </c>
      <c r="I7918" s="1595">
        <f>I7917+1</f>
        <v>25379</v>
      </c>
      <c r="J7918" s="1418"/>
      <c r="K7918" s="1871"/>
      <c r="L7918" s="1594" t="s">
        <v>411</v>
      </c>
      <c r="M7918" s="1579">
        <v>39</v>
      </c>
      <c r="N7918" s="1595">
        <f>N7917+1</f>
        <v>7911</v>
      </c>
      <c r="O7918" s="1258"/>
      <c r="Q7918" s="1418"/>
    </row>
    <row r="7919" spans="7:17">
      <c r="G7919" s="1594" t="s">
        <v>592</v>
      </c>
      <c r="H7919" s="1579">
        <v>40</v>
      </c>
      <c r="I7919" s="1595">
        <f>I7918+1</f>
        <v>25380</v>
      </c>
      <c r="J7919" s="1418"/>
      <c r="K7919" s="1871"/>
      <c r="L7919" s="1594" t="s">
        <v>411</v>
      </c>
      <c r="M7919" s="1579">
        <v>40</v>
      </c>
      <c r="N7919" s="1595">
        <f>N7918+1</f>
        <v>7912</v>
      </c>
      <c r="O7919" s="1258"/>
      <c r="Q7919" s="1418"/>
    </row>
    <row r="7920" spans="7:17">
      <c r="G7920" s="1594" t="s">
        <v>592</v>
      </c>
      <c r="H7920" s="1579">
        <v>41</v>
      </c>
      <c r="I7920" s="1595">
        <f>I7919+1</f>
        <v>25381</v>
      </c>
      <c r="J7920" s="1418"/>
      <c r="K7920" s="1871"/>
      <c r="L7920" s="1594" t="s">
        <v>411</v>
      </c>
      <c r="M7920" s="1579">
        <v>41</v>
      </c>
      <c r="N7920" s="1595">
        <f>N7919+1</f>
        <v>7913</v>
      </c>
      <c r="O7920" s="1258"/>
      <c r="Q7920" s="1418"/>
    </row>
    <row r="7921" spans="7:17">
      <c r="G7921" s="1594" t="s">
        <v>592</v>
      </c>
      <c r="H7921" s="1579">
        <v>42</v>
      </c>
      <c r="I7921" s="1595">
        <f>I7920+1</f>
        <v>25382</v>
      </c>
      <c r="J7921" s="1418"/>
      <c r="K7921" s="1871"/>
      <c r="L7921" s="1594" t="s">
        <v>411</v>
      </c>
      <c r="M7921" s="1579">
        <v>42</v>
      </c>
      <c r="N7921" s="1595">
        <f>N7920+1</f>
        <v>7914</v>
      </c>
      <c r="O7921" s="1258"/>
      <c r="Q7921" s="1418"/>
    </row>
    <row r="7922" spans="7:17">
      <c r="G7922" s="1594" t="s">
        <v>592</v>
      </c>
      <c r="H7922" s="1579">
        <v>43</v>
      </c>
      <c r="I7922" s="1595">
        <f>I7921+1</f>
        <v>25383</v>
      </c>
      <c r="J7922" s="1418"/>
      <c r="K7922" s="1871"/>
      <c r="L7922" s="1594" t="s">
        <v>411</v>
      </c>
      <c r="M7922" s="1579">
        <v>43</v>
      </c>
      <c r="N7922" s="1595">
        <f>N7921+1</f>
        <v>7915</v>
      </c>
      <c r="O7922" s="1258"/>
      <c r="Q7922" s="1418"/>
    </row>
    <row r="7923" spans="7:17">
      <c r="G7923" s="1594" t="s">
        <v>592</v>
      </c>
      <c r="H7923" s="1579">
        <v>44</v>
      </c>
      <c r="I7923" s="1595">
        <f>I7922+1</f>
        <v>25384</v>
      </c>
      <c r="J7923" s="1418"/>
      <c r="K7923" s="1871"/>
      <c r="L7923" s="1594" t="s">
        <v>411</v>
      </c>
      <c r="M7923" s="1579">
        <v>44</v>
      </c>
      <c r="N7923" s="1595">
        <f>N7922+1</f>
        <v>7916</v>
      </c>
      <c r="O7923" s="1258"/>
      <c r="Q7923" s="1418"/>
    </row>
    <row r="7924" spans="7:17">
      <c r="G7924" s="1594" t="s">
        <v>592</v>
      </c>
      <c r="H7924" s="1579">
        <v>45</v>
      </c>
      <c r="I7924" s="1595">
        <f>I7923+1</f>
        <v>25385</v>
      </c>
      <c r="J7924" s="1418"/>
      <c r="K7924" s="1871"/>
      <c r="L7924" s="1594" t="s">
        <v>411</v>
      </c>
      <c r="M7924" s="1579">
        <v>45</v>
      </c>
      <c r="N7924" s="1595">
        <f>N7923+1</f>
        <v>7917</v>
      </c>
      <c r="O7924" s="1258"/>
      <c r="Q7924" s="1418"/>
    </row>
    <row r="7925" spans="7:17">
      <c r="G7925" s="1594" t="s">
        <v>592</v>
      </c>
      <c r="H7925" s="1579">
        <v>46</v>
      </c>
      <c r="I7925" s="1595">
        <f>I7924+1</f>
        <v>25386</v>
      </c>
      <c r="J7925" s="1418"/>
      <c r="K7925" s="1871"/>
      <c r="L7925" s="1594" t="s">
        <v>411</v>
      </c>
      <c r="M7925" s="1579">
        <v>46</v>
      </c>
      <c r="N7925" s="1595">
        <f>N7924+1</f>
        <v>7918</v>
      </c>
      <c r="O7925" s="1258"/>
      <c r="Q7925" s="1418"/>
    </row>
    <row r="7926" spans="7:17">
      <c r="G7926" s="1594" t="s">
        <v>592</v>
      </c>
      <c r="H7926" s="1579">
        <v>47</v>
      </c>
      <c r="I7926" s="1595">
        <f>I7925+1</f>
        <v>25387</v>
      </c>
      <c r="J7926" s="1418"/>
      <c r="K7926" s="1871"/>
      <c r="L7926" s="1594" t="s">
        <v>411</v>
      </c>
      <c r="M7926" s="1579">
        <v>47</v>
      </c>
      <c r="N7926" s="1595">
        <f>N7925+1</f>
        <v>7919</v>
      </c>
      <c r="O7926" s="1258"/>
      <c r="Q7926" s="1418"/>
    </row>
    <row r="7927" spans="7:17">
      <c r="G7927" s="1594" t="s">
        <v>592</v>
      </c>
      <c r="H7927" s="1579">
        <v>48</v>
      </c>
      <c r="I7927" s="1595">
        <f>I7926+1</f>
        <v>25388</v>
      </c>
      <c r="J7927" s="1418"/>
      <c r="K7927" s="1871"/>
      <c r="L7927" s="1594" t="s">
        <v>411</v>
      </c>
      <c r="M7927" s="1579">
        <v>48</v>
      </c>
      <c r="N7927" s="1595">
        <f>N7926+1</f>
        <v>7920</v>
      </c>
      <c r="O7927" s="1258"/>
      <c r="Q7927" s="1418"/>
    </row>
    <row r="7928" spans="7:17">
      <c r="G7928" s="1594" t="s">
        <v>592</v>
      </c>
      <c r="H7928" s="1579">
        <v>49</v>
      </c>
      <c r="I7928" s="1595">
        <f>I7927+1</f>
        <v>25389</v>
      </c>
      <c r="J7928" s="1418"/>
      <c r="K7928" s="1871"/>
      <c r="L7928" s="1594" t="s">
        <v>411</v>
      </c>
      <c r="M7928" s="1579">
        <v>49</v>
      </c>
      <c r="N7928" s="1595">
        <f>N7927+1</f>
        <v>7921</v>
      </c>
      <c r="O7928" s="1258"/>
      <c r="Q7928" s="1418"/>
    </row>
    <row r="7929" spans="7:17">
      <c r="G7929" s="1594" t="s">
        <v>592</v>
      </c>
      <c r="H7929" s="1579">
        <v>50</v>
      </c>
      <c r="I7929" s="1595">
        <f>I7928+1</f>
        <v>25390</v>
      </c>
      <c r="J7929" s="1418"/>
      <c r="K7929" s="1871"/>
      <c r="L7929" s="1594" t="s">
        <v>411</v>
      </c>
      <c r="M7929" s="1579">
        <v>50</v>
      </c>
      <c r="N7929" s="1595">
        <f>N7928+1</f>
        <v>7922</v>
      </c>
      <c r="O7929" s="1258"/>
      <c r="Q7929" s="1418"/>
    </row>
    <row r="7930" spans="7:17">
      <c r="G7930" s="1594" t="s">
        <v>592</v>
      </c>
      <c r="H7930" s="1579">
        <v>51</v>
      </c>
      <c r="I7930" s="1595">
        <f>I7929+1</f>
        <v>25391</v>
      </c>
      <c r="J7930" s="1418"/>
      <c r="K7930" s="1871"/>
      <c r="L7930" s="1594" t="s">
        <v>411</v>
      </c>
      <c r="M7930" s="1579">
        <v>51</v>
      </c>
      <c r="N7930" s="1595">
        <f>N7929+1</f>
        <v>7923</v>
      </c>
      <c r="O7930" s="1258"/>
      <c r="Q7930" s="1418"/>
    </row>
    <row r="7931" spans="7:17">
      <c r="G7931" s="1594" t="s">
        <v>592</v>
      </c>
      <c r="H7931" s="1579">
        <v>52</v>
      </c>
      <c r="I7931" s="1595">
        <f>I7930+1</f>
        <v>25392</v>
      </c>
      <c r="J7931" s="1418"/>
      <c r="K7931" s="1871"/>
      <c r="L7931" s="1594" t="s">
        <v>411</v>
      </c>
      <c r="M7931" s="1579">
        <v>52</v>
      </c>
      <c r="N7931" s="1595">
        <f>N7930+1</f>
        <v>7924</v>
      </c>
      <c r="O7931" s="1258"/>
      <c r="Q7931" s="1418"/>
    </row>
    <row r="7932" spans="7:17">
      <c r="G7932" s="1594" t="s">
        <v>592</v>
      </c>
      <c r="H7932" s="1579">
        <v>53</v>
      </c>
      <c r="I7932" s="1595">
        <f>I7931+1</f>
        <v>25393</v>
      </c>
      <c r="J7932" s="1418"/>
      <c r="K7932" s="1871"/>
      <c r="L7932" s="1594" t="s">
        <v>411</v>
      </c>
      <c r="M7932" s="1579">
        <v>53</v>
      </c>
      <c r="N7932" s="1595">
        <f>N7931+1</f>
        <v>7925</v>
      </c>
      <c r="O7932" s="1258"/>
      <c r="Q7932" s="1418"/>
    </row>
    <row r="7933" spans="7:17">
      <c r="G7933" s="1594" t="s">
        <v>592</v>
      </c>
      <c r="H7933" s="1579">
        <v>54</v>
      </c>
      <c r="I7933" s="1595">
        <f>I7932+1</f>
        <v>25394</v>
      </c>
      <c r="J7933" s="1418"/>
      <c r="K7933" s="1871"/>
      <c r="L7933" s="1594" t="s">
        <v>411</v>
      </c>
      <c r="M7933" s="1579">
        <v>54</v>
      </c>
      <c r="N7933" s="1595">
        <f>N7932+1</f>
        <v>7926</v>
      </c>
      <c r="O7933" s="1258"/>
      <c r="Q7933" s="1418"/>
    </row>
    <row r="7934" spans="7:17">
      <c r="G7934" s="1594" t="s">
        <v>592</v>
      </c>
      <c r="H7934" s="1579">
        <v>55</v>
      </c>
      <c r="I7934" s="1595">
        <f>I7933+1</f>
        <v>25395</v>
      </c>
      <c r="J7934" s="1418"/>
      <c r="K7934" s="1871"/>
      <c r="L7934" s="1594" t="s">
        <v>411</v>
      </c>
      <c r="M7934" s="1579">
        <v>55</v>
      </c>
      <c r="N7934" s="1595">
        <f>N7933+1</f>
        <v>7927</v>
      </c>
      <c r="O7934" s="1258"/>
      <c r="Q7934" s="1418"/>
    </row>
    <row r="7935" spans="7:17">
      <c r="G7935" s="1594" t="s">
        <v>592</v>
      </c>
      <c r="H7935" s="1579">
        <v>56</v>
      </c>
      <c r="I7935" s="1595">
        <f>I7934+1</f>
        <v>25396</v>
      </c>
      <c r="J7935" s="1418"/>
      <c r="K7935" s="1871"/>
      <c r="L7935" s="1594" t="s">
        <v>411</v>
      </c>
      <c r="M7935" s="1579">
        <v>56</v>
      </c>
      <c r="N7935" s="1595">
        <f>N7934+1</f>
        <v>7928</v>
      </c>
      <c r="O7935" s="1258"/>
      <c r="Q7935" s="1418"/>
    </row>
    <row r="7936" spans="7:17">
      <c r="G7936" s="1594" t="s">
        <v>592</v>
      </c>
      <c r="H7936" s="1579">
        <v>57</v>
      </c>
      <c r="I7936" s="1595">
        <f>I7935+1</f>
        <v>25397</v>
      </c>
      <c r="J7936" s="1418"/>
      <c r="K7936" s="1871"/>
      <c r="L7936" s="1594" t="s">
        <v>411</v>
      </c>
      <c r="M7936" s="1579">
        <v>57</v>
      </c>
      <c r="N7936" s="1595">
        <f>N7935+1</f>
        <v>7929</v>
      </c>
      <c r="O7936" s="1258"/>
      <c r="Q7936" s="1418"/>
    </row>
    <row r="7937" spans="7:17">
      <c r="G7937" s="1594" t="s">
        <v>592</v>
      </c>
      <c r="H7937" s="1579">
        <v>58</v>
      </c>
      <c r="I7937" s="1595">
        <f>I7936+1</f>
        <v>25398</v>
      </c>
      <c r="J7937" s="1418"/>
      <c r="K7937" s="1871"/>
      <c r="L7937" s="1594" t="s">
        <v>411</v>
      </c>
      <c r="M7937" s="1579">
        <v>58</v>
      </c>
      <c r="N7937" s="1595">
        <f>N7936+1</f>
        <v>7930</v>
      </c>
      <c r="O7937" s="1258"/>
      <c r="Q7937" s="1418"/>
    </row>
    <row r="7938" spans="7:17">
      <c r="G7938" s="1594" t="s">
        <v>592</v>
      </c>
      <c r="H7938" s="1579">
        <v>59</v>
      </c>
      <c r="I7938" s="1595">
        <f>I7937+1</f>
        <v>25399</v>
      </c>
      <c r="J7938" s="1418"/>
      <c r="K7938" s="1871"/>
      <c r="L7938" s="1594" t="s">
        <v>411</v>
      </c>
      <c r="M7938" s="1579">
        <v>59</v>
      </c>
      <c r="N7938" s="1595">
        <f>N7937+1</f>
        <v>7931</v>
      </c>
      <c r="O7938" s="1258"/>
      <c r="Q7938" s="1418"/>
    </row>
    <row r="7939" spans="7:17">
      <c r="G7939" s="1594" t="s">
        <v>592</v>
      </c>
      <c r="H7939" s="1579">
        <v>60</v>
      </c>
      <c r="I7939" s="1595">
        <f>I7938+1</f>
        <v>25400</v>
      </c>
      <c r="J7939" s="1418"/>
      <c r="K7939" s="1871"/>
      <c r="L7939" s="1594" t="s">
        <v>411</v>
      </c>
      <c r="M7939" s="1579">
        <v>60</v>
      </c>
      <c r="N7939" s="1595">
        <f>N7938+1</f>
        <v>7932</v>
      </c>
      <c r="O7939" s="1258"/>
      <c r="Q7939" s="1418"/>
    </row>
    <row r="7940" spans="7:17">
      <c r="G7940" s="1594" t="s">
        <v>592</v>
      </c>
      <c r="H7940" s="1579">
        <v>61</v>
      </c>
      <c r="I7940" s="1595">
        <f>I7939+1</f>
        <v>25401</v>
      </c>
      <c r="J7940" s="1418"/>
      <c r="K7940" s="1871"/>
      <c r="L7940" s="1594" t="s">
        <v>411</v>
      </c>
      <c r="M7940" s="1579">
        <v>61</v>
      </c>
      <c r="N7940" s="1595">
        <f>N7939+1</f>
        <v>7933</v>
      </c>
      <c r="O7940" s="1258"/>
      <c r="Q7940" s="1418"/>
    </row>
    <row r="7941" spans="7:17">
      <c r="G7941" s="1594" t="s">
        <v>592</v>
      </c>
      <c r="H7941" s="1579">
        <v>62</v>
      </c>
      <c r="I7941" s="1595">
        <f>I7940+1</f>
        <v>25402</v>
      </c>
      <c r="J7941" s="1418"/>
      <c r="K7941" s="1871"/>
      <c r="L7941" s="1594" t="s">
        <v>411</v>
      </c>
      <c r="M7941" s="1579">
        <v>62</v>
      </c>
      <c r="N7941" s="1595">
        <f>N7940+1</f>
        <v>7934</v>
      </c>
      <c r="O7941" s="1258"/>
      <c r="Q7941" s="1418"/>
    </row>
    <row r="7942" spans="7:17">
      <c r="G7942" s="1594" t="s">
        <v>592</v>
      </c>
      <c r="H7942" s="1579">
        <v>63</v>
      </c>
      <c r="I7942" s="1595">
        <f>I7941+1</f>
        <v>25403</v>
      </c>
      <c r="J7942" s="1418"/>
      <c r="K7942" s="1871"/>
      <c r="L7942" s="1594" t="s">
        <v>411</v>
      </c>
      <c r="M7942" s="1579">
        <v>63</v>
      </c>
      <c r="N7942" s="1595">
        <f>N7941+1</f>
        <v>7935</v>
      </c>
      <c r="O7942" s="1258"/>
      <c r="Q7942" s="1418"/>
    </row>
    <row r="7943" spans="7:17">
      <c r="G7943" s="1594" t="s">
        <v>592</v>
      </c>
      <c r="H7943" s="1579">
        <v>64</v>
      </c>
      <c r="I7943" s="1595">
        <f>I7942+1</f>
        <v>25404</v>
      </c>
      <c r="J7943" s="1418"/>
      <c r="K7943" s="1871"/>
      <c r="L7943" s="1594" t="s">
        <v>411</v>
      </c>
      <c r="M7943" s="1579">
        <v>64</v>
      </c>
      <c r="N7943" s="1595">
        <f>N7942+1</f>
        <v>7936</v>
      </c>
      <c r="O7943" s="1258"/>
      <c r="Q7943" s="1418"/>
    </row>
    <row r="7944" spans="7:17">
      <c r="G7944" s="1594" t="s">
        <v>592</v>
      </c>
      <c r="H7944" s="1579">
        <v>65</v>
      </c>
      <c r="I7944" s="1595">
        <f>I7943+1</f>
        <v>25405</v>
      </c>
      <c r="J7944" s="1418"/>
      <c r="K7944" s="1871"/>
      <c r="L7944" s="1594" t="s">
        <v>411</v>
      </c>
      <c r="M7944" s="1579">
        <v>65</v>
      </c>
      <c r="N7944" s="1595">
        <f>N7943+1</f>
        <v>7937</v>
      </c>
      <c r="O7944" s="1258"/>
      <c r="Q7944" s="1418"/>
    </row>
    <row r="7945" spans="7:17">
      <c r="G7945" s="1594" t="s">
        <v>592</v>
      </c>
      <c r="H7945" s="1579">
        <v>66</v>
      </c>
      <c r="I7945" s="1595">
        <f>I7944+1</f>
        <v>25406</v>
      </c>
      <c r="J7945" s="1418"/>
      <c r="K7945" s="1871"/>
      <c r="L7945" s="1594" t="s">
        <v>411</v>
      </c>
      <c r="M7945" s="1579">
        <v>66</v>
      </c>
      <c r="N7945" s="1595">
        <f>N7944+1</f>
        <v>7938</v>
      </c>
      <c r="O7945" s="1258"/>
      <c r="Q7945" s="1418"/>
    </row>
    <row r="7946" spans="7:17">
      <c r="G7946" s="1594" t="s">
        <v>592</v>
      </c>
      <c r="H7946" s="1579">
        <v>67</v>
      </c>
      <c r="I7946" s="1595">
        <f>I7945+1</f>
        <v>25407</v>
      </c>
      <c r="J7946" s="1418"/>
      <c r="K7946" s="1871"/>
      <c r="L7946" s="1594" t="s">
        <v>411</v>
      </c>
      <c r="M7946" s="1579">
        <v>67</v>
      </c>
      <c r="N7946" s="1595">
        <f>N7945+1</f>
        <v>7939</v>
      </c>
      <c r="O7946" s="1258"/>
      <c r="Q7946" s="1418"/>
    </row>
    <row r="7947" spans="7:17">
      <c r="G7947" s="1594" t="s">
        <v>592</v>
      </c>
      <c r="H7947" s="1579">
        <v>68</v>
      </c>
      <c r="I7947" s="1595">
        <f>I7946+1</f>
        <v>25408</v>
      </c>
      <c r="J7947" s="1418"/>
      <c r="K7947" s="1871"/>
      <c r="L7947" s="1594" t="s">
        <v>411</v>
      </c>
      <c r="M7947" s="1579">
        <v>68</v>
      </c>
      <c r="N7947" s="1595">
        <f>N7946+1</f>
        <v>7940</v>
      </c>
      <c r="O7947" s="1258"/>
      <c r="Q7947" s="1418"/>
    </row>
    <row r="7948" spans="7:17">
      <c r="G7948" s="1594" t="s">
        <v>592</v>
      </c>
      <c r="H7948" s="1579">
        <v>69</v>
      </c>
      <c r="I7948" s="1595">
        <f>I7947+1</f>
        <v>25409</v>
      </c>
      <c r="J7948" s="1418"/>
      <c r="K7948" s="1871"/>
      <c r="L7948" s="1594" t="s">
        <v>411</v>
      </c>
      <c r="M7948" s="1579">
        <v>69</v>
      </c>
      <c r="N7948" s="1595">
        <f>N7947+1</f>
        <v>7941</v>
      </c>
      <c r="O7948" s="1258"/>
      <c r="Q7948" s="1418"/>
    </row>
    <row r="7949" spans="7:17">
      <c r="G7949" s="1594" t="s">
        <v>592</v>
      </c>
      <c r="H7949" s="1579">
        <v>70</v>
      </c>
      <c r="I7949" s="1595">
        <f>I7948+1</f>
        <v>25410</v>
      </c>
      <c r="J7949" s="1418"/>
      <c r="K7949" s="1871"/>
      <c r="L7949" s="1594" t="s">
        <v>411</v>
      </c>
      <c r="M7949" s="1579">
        <v>70</v>
      </c>
      <c r="N7949" s="1595">
        <f>N7948+1</f>
        <v>7942</v>
      </c>
      <c r="O7949" s="1258"/>
      <c r="Q7949" s="1418"/>
    </row>
    <row r="7950" spans="7:17">
      <c r="G7950" s="1594" t="s">
        <v>592</v>
      </c>
      <c r="H7950" s="1579">
        <v>71</v>
      </c>
      <c r="I7950" s="1595">
        <f>I7949+1</f>
        <v>25411</v>
      </c>
      <c r="J7950" s="1418"/>
      <c r="K7950" s="1871"/>
      <c r="L7950" s="1594" t="s">
        <v>411</v>
      </c>
      <c r="M7950" s="1579">
        <v>71</v>
      </c>
      <c r="N7950" s="1595">
        <f>N7949+1</f>
        <v>7943</v>
      </c>
      <c r="O7950" s="1258"/>
      <c r="Q7950" s="1418"/>
    </row>
    <row r="7951" spans="7:17">
      <c r="G7951" s="1594" t="s">
        <v>592</v>
      </c>
      <c r="H7951" s="1579">
        <v>72</v>
      </c>
      <c r="I7951" s="1595">
        <f>I7950+1</f>
        <v>25412</v>
      </c>
      <c r="J7951" s="1418"/>
      <c r="K7951" s="1871"/>
      <c r="L7951" s="1594" t="s">
        <v>411</v>
      </c>
      <c r="M7951" s="1579">
        <v>72</v>
      </c>
      <c r="N7951" s="1595">
        <f>N7950+1</f>
        <v>7944</v>
      </c>
      <c r="O7951" s="1258"/>
      <c r="Q7951" s="1418"/>
    </row>
    <row r="7952" spans="7:17">
      <c r="G7952" s="1594" t="s">
        <v>592</v>
      </c>
      <c r="H7952" s="1579">
        <v>73</v>
      </c>
      <c r="I7952" s="1595">
        <f>I7951+1</f>
        <v>25413</v>
      </c>
      <c r="J7952" s="1418"/>
      <c r="K7952" s="1871"/>
      <c r="L7952" s="1594" t="s">
        <v>411</v>
      </c>
      <c r="M7952" s="1579">
        <v>73</v>
      </c>
      <c r="N7952" s="1595">
        <f>N7951+1</f>
        <v>7945</v>
      </c>
      <c r="O7952" s="1258"/>
      <c r="Q7952" s="1418"/>
    </row>
    <row r="7953" spans="7:17">
      <c r="G7953" s="1594" t="s">
        <v>592</v>
      </c>
      <c r="H7953" s="1579">
        <v>74</v>
      </c>
      <c r="I7953" s="1595">
        <f>I7952+1</f>
        <v>25414</v>
      </c>
      <c r="J7953" s="1418"/>
      <c r="K7953" s="1871"/>
      <c r="L7953" s="1594" t="s">
        <v>411</v>
      </c>
      <c r="M7953" s="1579">
        <v>74</v>
      </c>
      <c r="N7953" s="1595">
        <f>N7952+1</f>
        <v>7946</v>
      </c>
      <c r="O7953" s="1258"/>
      <c r="Q7953" s="1418"/>
    </row>
    <row r="7954" spans="7:17">
      <c r="G7954" s="1594" t="s">
        <v>592</v>
      </c>
      <c r="H7954" s="1579">
        <v>75</v>
      </c>
      <c r="I7954" s="1595">
        <f>I7953+1</f>
        <v>25415</v>
      </c>
      <c r="J7954" s="1418"/>
      <c r="K7954" s="1871"/>
      <c r="L7954" s="1594" t="s">
        <v>411</v>
      </c>
      <c r="M7954" s="1579">
        <v>75</v>
      </c>
      <c r="N7954" s="1595">
        <f>N7953+1</f>
        <v>7947</v>
      </c>
      <c r="O7954" s="1258"/>
      <c r="Q7954" s="1418"/>
    </row>
    <row r="7955" spans="7:17">
      <c r="G7955" s="1594" t="s">
        <v>592</v>
      </c>
      <c r="H7955" s="1579">
        <v>76</v>
      </c>
      <c r="I7955" s="1595">
        <f>I7954+1</f>
        <v>25416</v>
      </c>
      <c r="J7955" s="1418"/>
      <c r="K7955" s="1871"/>
      <c r="L7955" s="1594" t="s">
        <v>411</v>
      </c>
      <c r="M7955" s="1579">
        <v>76</v>
      </c>
      <c r="N7955" s="1595">
        <f>N7954+1</f>
        <v>7948</v>
      </c>
      <c r="O7955" s="1258"/>
      <c r="Q7955" s="1418"/>
    </row>
    <row r="7956" spans="7:17">
      <c r="G7956" s="1594" t="s">
        <v>592</v>
      </c>
      <c r="H7956" s="1579">
        <v>77</v>
      </c>
      <c r="I7956" s="1595">
        <f>I7955+1</f>
        <v>25417</v>
      </c>
      <c r="J7956" s="1418"/>
      <c r="K7956" s="1871"/>
      <c r="L7956" s="1594" t="s">
        <v>411</v>
      </c>
      <c r="M7956" s="1579">
        <v>77</v>
      </c>
      <c r="N7956" s="1595">
        <f>N7955+1</f>
        <v>7949</v>
      </c>
      <c r="O7956" s="1258"/>
      <c r="Q7956" s="1418"/>
    </row>
    <row r="7957" spans="7:17">
      <c r="G7957" s="1594" t="s">
        <v>592</v>
      </c>
      <c r="H7957" s="1579">
        <v>78</v>
      </c>
      <c r="I7957" s="1595">
        <f>I7956+1</f>
        <v>25418</v>
      </c>
      <c r="J7957" s="1418"/>
      <c r="K7957" s="1871"/>
      <c r="L7957" s="1594" t="s">
        <v>411</v>
      </c>
      <c r="M7957" s="1579">
        <v>78</v>
      </c>
      <c r="N7957" s="1595">
        <f>N7956+1</f>
        <v>7950</v>
      </c>
      <c r="O7957" s="1258"/>
      <c r="Q7957" s="1418"/>
    </row>
    <row r="7958" spans="7:17">
      <c r="G7958" s="1594" t="s">
        <v>592</v>
      </c>
      <c r="H7958" s="1579">
        <v>79</v>
      </c>
      <c r="I7958" s="1595">
        <f>I7957+1</f>
        <v>25419</v>
      </c>
      <c r="J7958" s="1418"/>
      <c r="K7958" s="1871"/>
      <c r="L7958" s="1594" t="s">
        <v>411</v>
      </c>
      <c r="M7958" s="1579">
        <v>79</v>
      </c>
      <c r="N7958" s="1595">
        <f>N7957+1</f>
        <v>7951</v>
      </c>
      <c r="O7958" s="1258"/>
      <c r="Q7958" s="1418"/>
    </row>
    <row r="7959" spans="7:17">
      <c r="G7959" s="1594" t="s">
        <v>592</v>
      </c>
      <c r="H7959" s="1579">
        <v>80</v>
      </c>
      <c r="I7959" s="1595">
        <f>I7958+1</f>
        <v>25420</v>
      </c>
      <c r="J7959" s="1418"/>
      <c r="K7959" s="1871"/>
      <c r="L7959" s="1594" t="s">
        <v>411</v>
      </c>
      <c r="M7959" s="1579">
        <v>80</v>
      </c>
      <c r="N7959" s="1595">
        <f>N7958+1</f>
        <v>7952</v>
      </c>
      <c r="O7959" s="1258"/>
      <c r="Q7959" s="1418"/>
    </row>
    <row r="7960" spans="7:17">
      <c r="G7960" s="1594" t="s">
        <v>592</v>
      </c>
      <c r="H7960" s="1579">
        <v>81</v>
      </c>
      <c r="I7960" s="1595">
        <f>I7959+1</f>
        <v>25421</v>
      </c>
      <c r="J7960" s="1418"/>
      <c r="K7960" s="1871"/>
      <c r="L7960" s="1594" t="s">
        <v>411</v>
      </c>
      <c r="M7960" s="1579">
        <v>81</v>
      </c>
      <c r="N7960" s="1595">
        <f>N7959+1</f>
        <v>7953</v>
      </c>
      <c r="O7960" s="1258"/>
      <c r="Q7960" s="1418"/>
    </row>
    <row r="7961" spans="7:17">
      <c r="G7961" s="1594" t="s">
        <v>592</v>
      </c>
      <c r="H7961" s="1579">
        <v>82</v>
      </c>
      <c r="I7961" s="1595">
        <f>I7960+1</f>
        <v>25422</v>
      </c>
      <c r="J7961" s="1418"/>
      <c r="K7961" s="1871"/>
      <c r="L7961" s="1594" t="s">
        <v>411</v>
      </c>
      <c r="M7961" s="1579">
        <v>82</v>
      </c>
      <c r="N7961" s="1595">
        <f>N7960+1</f>
        <v>7954</v>
      </c>
      <c r="O7961" s="1258"/>
      <c r="Q7961" s="1418"/>
    </row>
    <row r="7962" spans="7:17">
      <c r="G7962" s="1594" t="s">
        <v>592</v>
      </c>
      <c r="H7962" s="1579">
        <v>83</v>
      </c>
      <c r="I7962" s="1595">
        <f>I7961+1</f>
        <v>25423</v>
      </c>
      <c r="J7962" s="1418"/>
      <c r="K7962" s="1871"/>
      <c r="L7962" s="1594" t="s">
        <v>411</v>
      </c>
      <c r="M7962" s="1579">
        <v>83</v>
      </c>
      <c r="N7962" s="1595">
        <f>N7961+1</f>
        <v>7955</v>
      </c>
      <c r="O7962" s="1258"/>
      <c r="Q7962" s="1418"/>
    </row>
    <row r="7963" spans="7:17">
      <c r="G7963" s="1594" t="s">
        <v>592</v>
      </c>
      <c r="H7963" s="1579">
        <v>84</v>
      </c>
      <c r="I7963" s="1595">
        <f>I7962+1</f>
        <v>25424</v>
      </c>
      <c r="J7963" s="1418"/>
      <c r="K7963" s="1871"/>
      <c r="L7963" s="1594" t="s">
        <v>411</v>
      </c>
      <c r="M7963" s="1579">
        <v>84</v>
      </c>
      <c r="N7963" s="1595">
        <f>N7962+1</f>
        <v>7956</v>
      </c>
      <c r="O7963" s="1258"/>
      <c r="Q7963" s="1418"/>
    </row>
    <row r="7964" spans="7:17">
      <c r="G7964" s="1594" t="s">
        <v>592</v>
      </c>
      <c r="H7964" s="1579">
        <v>85</v>
      </c>
      <c r="I7964" s="1595">
        <f>I7963+1</f>
        <v>25425</v>
      </c>
      <c r="J7964" s="1418"/>
      <c r="K7964" s="1871"/>
      <c r="L7964" s="1594" t="s">
        <v>411</v>
      </c>
      <c r="M7964" s="1579">
        <v>85</v>
      </c>
      <c r="N7964" s="1595">
        <f>N7963+1</f>
        <v>7957</v>
      </c>
      <c r="O7964" s="1258"/>
      <c r="Q7964" s="1418"/>
    </row>
    <row r="7965" spans="7:17">
      <c r="G7965" s="1594" t="s">
        <v>592</v>
      </c>
      <c r="H7965" s="1579">
        <v>86</v>
      </c>
      <c r="I7965" s="1595">
        <f>I7964+1</f>
        <v>25426</v>
      </c>
      <c r="J7965" s="1418"/>
      <c r="K7965" s="1871"/>
      <c r="L7965" s="1594" t="s">
        <v>411</v>
      </c>
      <c r="M7965" s="1579">
        <v>86</v>
      </c>
      <c r="N7965" s="1595">
        <f>N7964+1</f>
        <v>7958</v>
      </c>
      <c r="O7965" s="1258"/>
      <c r="Q7965" s="1418"/>
    </row>
    <row r="7966" spans="7:17">
      <c r="G7966" s="1594" t="s">
        <v>592</v>
      </c>
      <c r="H7966" s="1579">
        <v>87</v>
      </c>
      <c r="I7966" s="1595">
        <f>I7965+1</f>
        <v>25427</v>
      </c>
      <c r="J7966" s="1418"/>
      <c r="K7966" s="1871"/>
      <c r="L7966" s="1594" t="s">
        <v>411</v>
      </c>
      <c r="M7966" s="1579">
        <v>87</v>
      </c>
      <c r="N7966" s="1595">
        <f>N7965+1</f>
        <v>7959</v>
      </c>
      <c r="O7966" s="1258"/>
      <c r="Q7966" s="1418"/>
    </row>
    <row r="7967" spans="7:17">
      <c r="G7967" s="1594" t="s">
        <v>592</v>
      </c>
      <c r="H7967" s="1579">
        <v>88</v>
      </c>
      <c r="I7967" s="1595">
        <f>I7966+1</f>
        <v>25428</v>
      </c>
      <c r="J7967" s="1418"/>
      <c r="K7967" s="1871"/>
      <c r="L7967" s="1594" t="s">
        <v>411</v>
      </c>
      <c r="M7967" s="1579">
        <v>88</v>
      </c>
      <c r="N7967" s="1595">
        <f>N7966+1</f>
        <v>7960</v>
      </c>
      <c r="O7967" s="1258"/>
      <c r="Q7967" s="1418"/>
    </row>
    <row r="7968" spans="7:17">
      <c r="G7968" s="1594" t="s">
        <v>592</v>
      </c>
      <c r="H7968" s="1579">
        <v>89</v>
      </c>
      <c r="I7968" s="1595">
        <f>I7967+1</f>
        <v>25429</v>
      </c>
      <c r="J7968" s="1418"/>
      <c r="K7968" s="1871"/>
      <c r="L7968" s="1594" t="s">
        <v>411</v>
      </c>
      <c r="M7968" s="1579">
        <v>89</v>
      </c>
      <c r="N7968" s="1595">
        <f>N7967+1</f>
        <v>7961</v>
      </c>
      <c r="O7968" s="1258"/>
      <c r="Q7968" s="1418"/>
    </row>
    <row r="7969" spans="7:17">
      <c r="G7969" s="1594" t="s">
        <v>592</v>
      </c>
      <c r="H7969" s="1579">
        <v>90</v>
      </c>
      <c r="I7969" s="1595">
        <f>I7968+1</f>
        <v>25430</v>
      </c>
      <c r="J7969" s="1418"/>
      <c r="K7969" s="1871"/>
      <c r="L7969" s="1594" t="s">
        <v>411</v>
      </c>
      <c r="M7969" s="1579">
        <v>90</v>
      </c>
      <c r="N7969" s="1595">
        <f>N7968+1</f>
        <v>7962</v>
      </c>
      <c r="O7969" s="1258"/>
      <c r="Q7969" s="1418"/>
    </row>
    <row r="7970" spans="7:17">
      <c r="G7970" s="1594" t="s">
        <v>592</v>
      </c>
      <c r="H7970" s="1579">
        <v>91</v>
      </c>
      <c r="I7970" s="1595">
        <f>I7969+1</f>
        <v>25431</v>
      </c>
      <c r="J7970" s="1418"/>
      <c r="K7970" s="1871"/>
      <c r="L7970" s="1594" t="s">
        <v>411</v>
      </c>
      <c r="M7970" s="1579">
        <v>91</v>
      </c>
      <c r="N7970" s="1595">
        <f>N7969+1</f>
        <v>7963</v>
      </c>
      <c r="O7970" s="1258"/>
      <c r="Q7970" s="1418"/>
    </row>
    <row r="7971" spans="7:17">
      <c r="G7971" s="1594" t="s">
        <v>592</v>
      </c>
      <c r="H7971" s="1579">
        <v>92</v>
      </c>
      <c r="I7971" s="1595">
        <f>I7970+1</f>
        <v>25432</v>
      </c>
      <c r="J7971" s="1418"/>
      <c r="K7971" s="1871"/>
      <c r="L7971" s="1594" t="s">
        <v>411</v>
      </c>
      <c r="M7971" s="1579">
        <v>92</v>
      </c>
      <c r="N7971" s="1595">
        <f>N7970+1</f>
        <v>7964</v>
      </c>
      <c r="O7971" s="1258"/>
      <c r="Q7971" s="1418"/>
    </row>
    <row r="7972" spans="7:17">
      <c r="G7972" s="1594" t="s">
        <v>592</v>
      </c>
      <c r="H7972" s="1579">
        <v>93</v>
      </c>
      <c r="I7972" s="1595">
        <f>I7971+1</f>
        <v>25433</v>
      </c>
      <c r="J7972" s="1418"/>
      <c r="K7972" s="1871"/>
      <c r="L7972" s="1594" t="s">
        <v>411</v>
      </c>
      <c r="M7972" s="1579">
        <v>93</v>
      </c>
      <c r="N7972" s="1595">
        <f>N7971+1</f>
        <v>7965</v>
      </c>
      <c r="O7972" s="1258"/>
      <c r="Q7972" s="1418"/>
    </row>
    <row r="7973" spans="7:17">
      <c r="G7973" s="1594" t="s">
        <v>592</v>
      </c>
      <c r="H7973" s="1579">
        <v>94</v>
      </c>
      <c r="I7973" s="1595">
        <f>I7972+1</f>
        <v>25434</v>
      </c>
      <c r="J7973" s="1418"/>
      <c r="K7973" s="1871"/>
      <c r="L7973" s="1594" t="s">
        <v>411</v>
      </c>
      <c r="M7973" s="1579">
        <v>94</v>
      </c>
      <c r="N7973" s="1595">
        <f>N7972+1</f>
        <v>7966</v>
      </c>
      <c r="O7973" s="1258"/>
      <c r="Q7973" s="1418"/>
    </row>
    <row r="7974" spans="7:17">
      <c r="G7974" s="1594" t="s">
        <v>592</v>
      </c>
      <c r="H7974" s="1579">
        <v>95</v>
      </c>
      <c r="I7974" s="1595">
        <f>I7973+1</f>
        <v>25435</v>
      </c>
      <c r="J7974" s="1418"/>
      <c r="K7974" s="1871"/>
      <c r="L7974" s="1594" t="s">
        <v>411</v>
      </c>
      <c r="M7974" s="1579">
        <v>95</v>
      </c>
      <c r="N7974" s="1595">
        <f>N7973+1</f>
        <v>7967</v>
      </c>
      <c r="O7974" s="1258"/>
      <c r="Q7974" s="1418"/>
    </row>
    <row r="7975" spans="7:17">
      <c r="G7975" s="1594" t="s">
        <v>592</v>
      </c>
      <c r="H7975" s="1579">
        <v>96</v>
      </c>
      <c r="I7975" s="1595">
        <f>I7974+1</f>
        <v>25436</v>
      </c>
      <c r="J7975" s="1418"/>
      <c r="K7975" s="1871"/>
      <c r="L7975" s="1594" t="s">
        <v>411</v>
      </c>
      <c r="M7975" s="1579">
        <v>96</v>
      </c>
      <c r="N7975" s="1595">
        <f>N7974+1</f>
        <v>7968</v>
      </c>
      <c r="O7975" s="1258"/>
      <c r="Q7975" s="1418"/>
    </row>
    <row r="7976" spans="7:17">
      <c r="G7976" s="1594" t="s">
        <v>593</v>
      </c>
      <c r="H7976" s="1579">
        <v>1</v>
      </c>
      <c r="I7976" s="1595">
        <f>I7975+1</f>
        <v>25437</v>
      </c>
      <c r="J7976" s="1418"/>
      <c r="K7976" s="1871"/>
      <c r="L7976" s="1594" t="s">
        <v>412</v>
      </c>
      <c r="M7976" s="1579">
        <v>1</v>
      </c>
      <c r="N7976" s="1595">
        <f>N7975+1</f>
        <v>7969</v>
      </c>
      <c r="O7976" s="1258"/>
      <c r="Q7976" s="1418"/>
    </row>
    <row r="7977" spans="7:17">
      <c r="G7977" s="1594" t="s">
        <v>593</v>
      </c>
      <c r="H7977" s="1579">
        <v>2</v>
      </c>
      <c r="I7977" s="1595">
        <f>I7976+1</f>
        <v>25438</v>
      </c>
      <c r="J7977" s="1418"/>
      <c r="K7977" s="1871"/>
      <c r="L7977" s="1594" t="s">
        <v>412</v>
      </c>
      <c r="M7977" s="1579">
        <v>2</v>
      </c>
      <c r="N7977" s="1595">
        <f>N7976+1</f>
        <v>7970</v>
      </c>
      <c r="O7977" s="1258"/>
      <c r="Q7977" s="1418"/>
    </row>
    <row r="7978" spans="7:17">
      <c r="G7978" s="1594" t="s">
        <v>593</v>
      </c>
      <c r="H7978" s="1579">
        <v>3</v>
      </c>
      <c r="I7978" s="1595">
        <f>I7977+1</f>
        <v>25439</v>
      </c>
      <c r="J7978" s="1418"/>
      <c r="K7978" s="1871"/>
      <c r="L7978" s="1594" t="s">
        <v>412</v>
      </c>
      <c r="M7978" s="1579">
        <v>3</v>
      </c>
      <c r="N7978" s="1595">
        <f>N7977+1</f>
        <v>7971</v>
      </c>
      <c r="O7978" s="1258"/>
      <c r="Q7978" s="1418"/>
    </row>
    <row r="7979" spans="7:17">
      <c r="G7979" s="1594" t="s">
        <v>593</v>
      </c>
      <c r="H7979" s="1579">
        <v>4</v>
      </c>
      <c r="I7979" s="1595">
        <f>I7978+1</f>
        <v>25440</v>
      </c>
      <c r="J7979" s="1418"/>
      <c r="K7979" s="1871"/>
      <c r="L7979" s="1594" t="s">
        <v>412</v>
      </c>
      <c r="M7979" s="1579">
        <v>4</v>
      </c>
      <c r="N7979" s="1595">
        <f>N7978+1</f>
        <v>7972</v>
      </c>
      <c r="O7979" s="1258"/>
      <c r="Q7979" s="1418"/>
    </row>
    <row r="7980" spans="7:17">
      <c r="G7980" s="1594" t="s">
        <v>593</v>
      </c>
      <c r="H7980" s="1579">
        <v>5</v>
      </c>
      <c r="I7980" s="1595">
        <f>I7979+1</f>
        <v>25441</v>
      </c>
      <c r="J7980" s="1418"/>
      <c r="K7980" s="1871"/>
      <c r="L7980" s="1594" t="s">
        <v>412</v>
      </c>
      <c r="M7980" s="1579">
        <v>5</v>
      </c>
      <c r="N7980" s="1595">
        <f>N7979+1</f>
        <v>7973</v>
      </c>
      <c r="O7980" s="1258"/>
      <c r="Q7980" s="1418"/>
    </row>
    <row r="7981" spans="7:17">
      <c r="G7981" s="1594" t="s">
        <v>593</v>
      </c>
      <c r="H7981" s="1579">
        <v>6</v>
      </c>
      <c r="I7981" s="1595">
        <f>I7980+1</f>
        <v>25442</v>
      </c>
      <c r="J7981" s="1418"/>
      <c r="K7981" s="1871"/>
      <c r="L7981" s="1594" t="s">
        <v>412</v>
      </c>
      <c r="M7981" s="1579">
        <v>6</v>
      </c>
      <c r="N7981" s="1595">
        <f>N7980+1</f>
        <v>7974</v>
      </c>
      <c r="O7981" s="1258"/>
      <c r="Q7981" s="1418"/>
    </row>
    <row r="7982" spans="7:17">
      <c r="G7982" s="1594" t="s">
        <v>593</v>
      </c>
      <c r="H7982" s="1579">
        <v>7</v>
      </c>
      <c r="I7982" s="1595">
        <f>I7981+1</f>
        <v>25443</v>
      </c>
      <c r="J7982" s="1418"/>
      <c r="K7982" s="1871"/>
      <c r="L7982" s="1594" t="s">
        <v>412</v>
      </c>
      <c r="M7982" s="1579">
        <v>7</v>
      </c>
      <c r="N7982" s="1595">
        <f>N7981+1</f>
        <v>7975</v>
      </c>
      <c r="O7982" s="1258"/>
      <c r="Q7982" s="1418"/>
    </row>
    <row r="7983" spans="7:17">
      <c r="G7983" s="1594" t="s">
        <v>593</v>
      </c>
      <c r="H7983" s="1579">
        <v>8</v>
      </c>
      <c r="I7983" s="1595">
        <f>I7982+1</f>
        <v>25444</v>
      </c>
      <c r="J7983" s="1418"/>
      <c r="K7983" s="1871"/>
      <c r="L7983" s="1594" t="s">
        <v>412</v>
      </c>
      <c r="M7983" s="1579">
        <v>8</v>
      </c>
      <c r="N7983" s="1595">
        <f>N7982+1</f>
        <v>7976</v>
      </c>
      <c r="O7983" s="1258"/>
      <c r="Q7983" s="1418"/>
    </row>
    <row r="7984" spans="7:17">
      <c r="G7984" s="1594" t="s">
        <v>593</v>
      </c>
      <c r="H7984" s="1579">
        <v>9</v>
      </c>
      <c r="I7984" s="1595">
        <f>I7983+1</f>
        <v>25445</v>
      </c>
      <c r="J7984" s="1418"/>
      <c r="K7984" s="1871"/>
      <c r="L7984" s="1594" t="s">
        <v>412</v>
      </c>
      <c r="M7984" s="1579">
        <v>9</v>
      </c>
      <c r="N7984" s="1595">
        <f>N7983+1</f>
        <v>7977</v>
      </c>
      <c r="O7984" s="1258"/>
      <c r="Q7984" s="1418"/>
    </row>
    <row r="7985" spans="7:17">
      <c r="G7985" s="1594" t="s">
        <v>593</v>
      </c>
      <c r="H7985" s="1579">
        <v>10</v>
      </c>
      <c r="I7985" s="1595">
        <f>I7984+1</f>
        <v>25446</v>
      </c>
      <c r="J7985" s="1418"/>
      <c r="K7985" s="1871"/>
      <c r="L7985" s="1594" t="s">
        <v>412</v>
      </c>
      <c r="M7985" s="1579">
        <v>10</v>
      </c>
      <c r="N7985" s="1595">
        <f>N7984+1</f>
        <v>7978</v>
      </c>
      <c r="O7985" s="1258"/>
      <c r="Q7985" s="1418"/>
    </row>
    <row r="7986" spans="7:17">
      <c r="G7986" s="1594" t="s">
        <v>593</v>
      </c>
      <c r="H7986" s="1579">
        <v>11</v>
      </c>
      <c r="I7986" s="1595">
        <f>I7985+1</f>
        <v>25447</v>
      </c>
      <c r="J7986" s="1418"/>
      <c r="K7986" s="1871"/>
      <c r="L7986" s="1594" t="s">
        <v>412</v>
      </c>
      <c r="M7986" s="1579">
        <v>11</v>
      </c>
      <c r="N7986" s="1595">
        <f>N7985+1</f>
        <v>7979</v>
      </c>
      <c r="O7986" s="1258"/>
      <c r="Q7986" s="1418"/>
    </row>
    <row r="7987" spans="7:17">
      <c r="G7987" s="1594" t="s">
        <v>593</v>
      </c>
      <c r="H7987" s="1579">
        <v>12</v>
      </c>
      <c r="I7987" s="1595">
        <f>I7986+1</f>
        <v>25448</v>
      </c>
      <c r="J7987" s="1418"/>
      <c r="K7987" s="1871"/>
      <c r="L7987" s="1594" t="s">
        <v>412</v>
      </c>
      <c r="M7987" s="1579">
        <v>12</v>
      </c>
      <c r="N7987" s="1595">
        <f>N7986+1</f>
        <v>7980</v>
      </c>
      <c r="O7987" s="1258"/>
      <c r="Q7987" s="1418"/>
    </row>
    <row r="7988" spans="7:17">
      <c r="G7988" s="1594" t="s">
        <v>593</v>
      </c>
      <c r="H7988" s="1579">
        <v>13</v>
      </c>
      <c r="I7988" s="1595">
        <f>I7987+1</f>
        <v>25449</v>
      </c>
      <c r="J7988" s="1418"/>
      <c r="K7988" s="1871"/>
      <c r="L7988" s="1594" t="s">
        <v>412</v>
      </c>
      <c r="M7988" s="1579">
        <v>13</v>
      </c>
      <c r="N7988" s="1595">
        <f>N7987+1</f>
        <v>7981</v>
      </c>
      <c r="O7988" s="1258"/>
      <c r="Q7988" s="1418"/>
    </row>
    <row r="7989" spans="7:17">
      <c r="G7989" s="1594" t="s">
        <v>593</v>
      </c>
      <c r="H7989" s="1579">
        <v>14</v>
      </c>
      <c r="I7989" s="1595">
        <f>I7988+1</f>
        <v>25450</v>
      </c>
      <c r="J7989" s="1418"/>
      <c r="K7989" s="1871"/>
      <c r="L7989" s="1594" t="s">
        <v>412</v>
      </c>
      <c r="M7989" s="1579">
        <v>14</v>
      </c>
      <c r="N7989" s="1595">
        <f>N7988+1</f>
        <v>7982</v>
      </c>
      <c r="O7989" s="1258"/>
      <c r="Q7989" s="1418"/>
    </row>
    <row r="7990" spans="7:17">
      <c r="G7990" s="1594" t="s">
        <v>593</v>
      </c>
      <c r="H7990" s="1579">
        <v>15</v>
      </c>
      <c r="I7990" s="1595">
        <f>I7989+1</f>
        <v>25451</v>
      </c>
      <c r="J7990" s="1418"/>
      <c r="K7990" s="1871"/>
      <c r="L7990" s="1594" t="s">
        <v>412</v>
      </c>
      <c r="M7990" s="1579">
        <v>15</v>
      </c>
      <c r="N7990" s="1595">
        <f>N7989+1</f>
        <v>7983</v>
      </c>
      <c r="O7990" s="1258"/>
      <c r="Q7990" s="1418"/>
    </row>
    <row r="7991" spans="7:17">
      <c r="G7991" s="1594" t="s">
        <v>593</v>
      </c>
      <c r="H7991" s="1579">
        <v>16</v>
      </c>
      <c r="I7991" s="1595">
        <f>I7990+1</f>
        <v>25452</v>
      </c>
      <c r="J7991" s="1418"/>
      <c r="K7991" s="1871"/>
      <c r="L7991" s="1594" t="s">
        <v>412</v>
      </c>
      <c r="M7991" s="1579">
        <v>16</v>
      </c>
      <c r="N7991" s="1595">
        <f>N7990+1</f>
        <v>7984</v>
      </c>
      <c r="O7991" s="1258"/>
      <c r="Q7991" s="1418"/>
    </row>
    <row r="7992" spans="7:17">
      <c r="G7992" s="1594" t="s">
        <v>593</v>
      </c>
      <c r="H7992" s="1579">
        <v>17</v>
      </c>
      <c r="I7992" s="1595">
        <f>I7991+1</f>
        <v>25453</v>
      </c>
      <c r="J7992" s="1418"/>
      <c r="K7992" s="1871"/>
      <c r="L7992" s="1594" t="s">
        <v>412</v>
      </c>
      <c r="M7992" s="1579">
        <v>17</v>
      </c>
      <c r="N7992" s="1595">
        <f>N7991+1</f>
        <v>7985</v>
      </c>
      <c r="O7992" s="1258"/>
      <c r="Q7992" s="1418"/>
    </row>
    <row r="7993" spans="7:17">
      <c r="G7993" s="1594" t="s">
        <v>593</v>
      </c>
      <c r="H7993" s="1579">
        <v>18</v>
      </c>
      <c r="I7993" s="1595">
        <f>I7992+1</f>
        <v>25454</v>
      </c>
      <c r="J7993" s="1418"/>
      <c r="K7993" s="1871"/>
      <c r="L7993" s="1594" t="s">
        <v>412</v>
      </c>
      <c r="M7993" s="1579">
        <v>18</v>
      </c>
      <c r="N7993" s="1595">
        <f>N7992+1</f>
        <v>7986</v>
      </c>
      <c r="O7993" s="1258"/>
      <c r="Q7993" s="1418"/>
    </row>
    <row r="7994" spans="7:17">
      <c r="G7994" s="1594" t="s">
        <v>593</v>
      </c>
      <c r="H7994" s="1579">
        <v>19</v>
      </c>
      <c r="I7994" s="1595">
        <f>I7993+1</f>
        <v>25455</v>
      </c>
      <c r="J7994" s="1418"/>
      <c r="K7994" s="1871"/>
      <c r="L7994" s="1594" t="s">
        <v>412</v>
      </c>
      <c r="M7994" s="1579">
        <v>19</v>
      </c>
      <c r="N7994" s="1595">
        <f>N7993+1</f>
        <v>7987</v>
      </c>
      <c r="O7994" s="1258"/>
      <c r="Q7994" s="1418"/>
    </row>
    <row r="7995" spans="7:17">
      <c r="G7995" s="1594" t="s">
        <v>593</v>
      </c>
      <c r="H7995" s="1579">
        <v>20</v>
      </c>
      <c r="I7995" s="1595">
        <f>I7994+1</f>
        <v>25456</v>
      </c>
      <c r="J7995" s="1418"/>
      <c r="K7995" s="1871"/>
      <c r="L7995" s="1594" t="s">
        <v>412</v>
      </c>
      <c r="M7995" s="1579">
        <v>20</v>
      </c>
      <c r="N7995" s="1595">
        <f>N7994+1</f>
        <v>7988</v>
      </c>
      <c r="O7995" s="1258"/>
      <c r="Q7995" s="1418"/>
    </row>
    <row r="7996" spans="7:17">
      <c r="G7996" s="1594" t="s">
        <v>593</v>
      </c>
      <c r="H7996" s="1579">
        <v>21</v>
      </c>
      <c r="I7996" s="1595">
        <f>I7995+1</f>
        <v>25457</v>
      </c>
      <c r="J7996" s="1418"/>
      <c r="K7996" s="1871"/>
      <c r="L7996" s="1594" t="s">
        <v>412</v>
      </c>
      <c r="M7996" s="1579">
        <v>21</v>
      </c>
      <c r="N7996" s="1595">
        <f>N7995+1</f>
        <v>7989</v>
      </c>
      <c r="O7996" s="1258"/>
      <c r="Q7996" s="1418"/>
    </row>
    <row r="7997" spans="7:17">
      <c r="G7997" s="1594" t="s">
        <v>593</v>
      </c>
      <c r="H7997" s="1579">
        <v>22</v>
      </c>
      <c r="I7997" s="1595">
        <f>I7996+1</f>
        <v>25458</v>
      </c>
      <c r="J7997" s="1418"/>
      <c r="K7997" s="1871"/>
      <c r="L7997" s="1594" t="s">
        <v>412</v>
      </c>
      <c r="M7997" s="1579">
        <v>22</v>
      </c>
      <c r="N7997" s="1595">
        <f>N7996+1</f>
        <v>7990</v>
      </c>
      <c r="O7997" s="1258"/>
      <c r="Q7997" s="1418"/>
    </row>
    <row r="7998" spans="7:17">
      <c r="G7998" s="1594" t="s">
        <v>593</v>
      </c>
      <c r="H7998" s="1579">
        <v>23</v>
      </c>
      <c r="I7998" s="1595">
        <f>I7997+1</f>
        <v>25459</v>
      </c>
      <c r="J7998" s="1418"/>
      <c r="K7998" s="1871"/>
      <c r="L7998" s="1594" t="s">
        <v>412</v>
      </c>
      <c r="M7998" s="1579">
        <v>23</v>
      </c>
      <c r="N7998" s="1595">
        <f>N7997+1</f>
        <v>7991</v>
      </c>
      <c r="O7998" s="1258"/>
      <c r="Q7998" s="1418"/>
    </row>
    <row r="7999" spans="7:17">
      <c r="G7999" s="1594" t="s">
        <v>593</v>
      </c>
      <c r="H7999" s="1579">
        <v>24</v>
      </c>
      <c r="I7999" s="1595">
        <f>I7998+1</f>
        <v>25460</v>
      </c>
      <c r="J7999" s="1418"/>
      <c r="K7999" s="1871"/>
      <c r="L7999" s="1594" t="s">
        <v>412</v>
      </c>
      <c r="M7999" s="1579">
        <v>24</v>
      </c>
      <c r="N7999" s="1595">
        <f>N7998+1</f>
        <v>7992</v>
      </c>
      <c r="O7999" s="1258"/>
      <c r="Q7999" s="1418"/>
    </row>
    <row r="8000" spans="7:17">
      <c r="G8000" s="1594" t="s">
        <v>593</v>
      </c>
      <c r="H8000" s="1579">
        <v>25</v>
      </c>
      <c r="I8000" s="1595">
        <f>I7999+1</f>
        <v>25461</v>
      </c>
      <c r="J8000" s="1418"/>
      <c r="K8000" s="1871"/>
      <c r="L8000" s="1594" t="s">
        <v>412</v>
      </c>
      <c r="M8000" s="1579">
        <v>25</v>
      </c>
      <c r="N8000" s="1595">
        <f>N7999+1</f>
        <v>7993</v>
      </c>
      <c r="O8000" s="1258"/>
      <c r="Q8000" s="1418"/>
    </row>
    <row r="8001" spans="7:17">
      <c r="G8001" s="1594" t="s">
        <v>593</v>
      </c>
      <c r="H8001" s="1579">
        <v>26</v>
      </c>
      <c r="I8001" s="1595">
        <f>I8000+1</f>
        <v>25462</v>
      </c>
      <c r="J8001" s="1418"/>
      <c r="K8001" s="1871"/>
      <c r="L8001" s="1594" t="s">
        <v>412</v>
      </c>
      <c r="M8001" s="1579">
        <v>26</v>
      </c>
      <c r="N8001" s="1595">
        <f>N8000+1</f>
        <v>7994</v>
      </c>
      <c r="O8001" s="1258"/>
      <c r="Q8001" s="1418"/>
    </row>
    <row r="8002" spans="7:17">
      <c r="G8002" s="1594" t="s">
        <v>593</v>
      </c>
      <c r="H8002" s="1579">
        <v>27</v>
      </c>
      <c r="I8002" s="1595">
        <f>I8001+1</f>
        <v>25463</v>
      </c>
      <c r="J8002" s="1418"/>
      <c r="K8002" s="1871"/>
      <c r="L8002" s="1594" t="s">
        <v>412</v>
      </c>
      <c r="M8002" s="1579">
        <v>27</v>
      </c>
      <c r="N8002" s="1595">
        <f>N8001+1</f>
        <v>7995</v>
      </c>
      <c r="O8002" s="1258"/>
      <c r="Q8002" s="1418"/>
    </row>
    <row r="8003" spans="7:17">
      <c r="G8003" s="1594" t="s">
        <v>593</v>
      </c>
      <c r="H8003" s="1579">
        <v>28</v>
      </c>
      <c r="I8003" s="1595">
        <f>I8002+1</f>
        <v>25464</v>
      </c>
      <c r="J8003" s="1418"/>
      <c r="K8003" s="1871"/>
      <c r="L8003" s="1594" t="s">
        <v>412</v>
      </c>
      <c r="M8003" s="1579">
        <v>28</v>
      </c>
      <c r="N8003" s="1595">
        <f>N8002+1</f>
        <v>7996</v>
      </c>
      <c r="O8003" s="1258"/>
      <c r="Q8003" s="1418"/>
    </row>
    <row r="8004" spans="7:17">
      <c r="G8004" s="1594" t="s">
        <v>593</v>
      </c>
      <c r="H8004" s="1579">
        <v>29</v>
      </c>
      <c r="I8004" s="1595">
        <f>I8003+1</f>
        <v>25465</v>
      </c>
      <c r="J8004" s="1418"/>
      <c r="K8004" s="1871"/>
      <c r="L8004" s="1594" t="s">
        <v>412</v>
      </c>
      <c r="M8004" s="1579">
        <v>29</v>
      </c>
      <c r="N8004" s="1595">
        <f>N8003+1</f>
        <v>7997</v>
      </c>
      <c r="O8004" s="1258"/>
      <c r="Q8004" s="1418"/>
    </row>
    <row r="8005" spans="7:17">
      <c r="G8005" s="1594" t="s">
        <v>593</v>
      </c>
      <c r="H8005" s="1579">
        <v>30</v>
      </c>
      <c r="I8005" s="1595">
        <f>I8004+1</f>
        <v>25466</v>
      </c>
      <c r="J8005" s="1418"/>
      <c r="K8005" s="1871"/>
      <c r="L8005" s="1594" t="s">
        <v>412</v>
      </c>
      <c r="M8005" s="1579">
        <v>30</v>
      </c>
      <c r="N8005" s="1595">
        <f>N8004+1</f>
        <v>7998</v>
      </c>
      <c r="O8005" s="1258"/>
      <c r="Q8005" s="1418"/>
    </row>
    <row r="8006" spans="7:17">
      <c r="G8006" s="1594" t="s">
        <v>593</v>
      </c>
      <c r="H8006" s="1579">
        <v>31</v>
      </c>
      <c r="I8006" s="1595">
        <f>I8005+1</f>
        <v>25467</v>
      </c>
      <c r="J8006" s="1418"/>
      <c r="K8006" s="1871"/>
      <c r="L8006" s="1594" t="s">
        <v>412</v>
      </c>
      <c r="M8006" s="1579">
        <v>31</v>
      </c>
      <c r="N8006" s="1595">
        <f>N8005+1</f>
        <v>7999</v>
      </c>
      <c r="O8006" s="1258"/>
      <c r="Q8006" s="1418"/>
    </row>
    <row r="8007" spans="7:17">
      <c r="G8007" s="1594" t="s">
        <v>593</v>
      </c>
      <c r="H8007" s="1579">
        <v>32</v>
      </c>
      <c r="I8007" s="1595">
        <f>I8006+1</f>
        <v>25468</v>
      </c>
      <c r="J8007" s="1418"/>
      <c r="K8007" s="1871"/>
      <c r="L8007" s="1594" t="s">
        <v>412</v>
      </c>
      <c r="M8007" s="1579">
        <v>32</v>
      </c>
      <c r="N8007" s="1595">
        <f>N8006+1</f>
        <v>8000</v>
      </c>
      <c r="O8007" s="1258"/>
      <c r="Q8007" s="1418"/>
    </row>
    <row r="8008" spans="7:17">
      <c r="G8008" s="1594" t="s">
        <v>593</v>
      </c>
      <c r="H8008" s="1579">
        <v>33</v>
      </c>
      <c r="I8008" s="1595">
        <f>I8007+1</f>
        <v>25469</v>
      </c>
      <c r="J8008" s="1418"/>
      <c r="K8008" s="1871"/>
      <c r="L8008" s="1594" t="s">
        <v>412</v>
      </c>
      <c r="M8008" s="1579">
        <v>33</v>
      </c>
      <c r="N8008" s="1595">
        <f>N8007+1</f>
        <v>8001</v>
      </c>
      <c r="O8008" s="1258"/>
      <c r="Q8008" s="1418"/>
    </row>
    <row r="8009" spans="7:17">
      <c r="G8009" s="1594" t="s">
        <v>593</v>
      </c>
      <c r="H8009" s="1579">
        <v>34</v>
      </c>
      <c r="I8009" s="1595">
        <f>I8008+1</f>
        <v>25470</v>
      </c>
      <c r="J8009" s="1418"/>
      <c r="K8009" s="1871"/>
      <c r="L8009" s="1594" t="s">
        <v>412</v>
      </c>
      <c r="M8009" s="1579">
        <v>34</v>
      </c>
      <c r="N8009" s="1595">
        <f>N8008+1</f>
        <v>8002</v>
      </c>
      <c r="O8009" s="1258"/>
      <c r="Q8009" s="1418"/>
    </row>
    <row r="8010" spans="7:17">
      <c r="G8010" s="1594" t="s">
        <v>593</v>
      </c>
      <c r="H8010" s="1579">
        <v>35</v>
      </c>
      <c r="I8010" s="1595">
        <f>I8009+1</f>
        <v>25471</v>
      </c>
      <c r="J8010" s="1418"/>
      <c r="K8010" s="1871"/>
      <c r="L8010" s="1594" t="s">
        <v>412</v>
      </c>
      <c r="M8010" s="1579">
        <v>35</v>
      </c>
      <c r="N8010" s="1595">
        <f>N8009+1</f>
        <v>8003</v>
      </c>
      <c r="O8010" s="1258"/>
      <c r="Q8010" s="1418"/>
    </row>
    <row r="8011" spans="7:17">
      <c r="G8011" s="1594" t="s">
        <v>593</v>
      </c>
      <c r="H8011" s="1579">
        <v>36</v>
      </c>
      <c r="I8011" s="1595">
        <f>I8010+1</f>
        <v>25472</v>
      </c>
      <c r="J8011" s="1418"/>
      <c r="K8011" s="1871"/>
      <c r="L8011" s="1594" t="s">
        <v>412</v>
      </c>
      <c r="M8011" s="1579">
        <v>36</v>
      </c>
      <c r="N8011" s="1595">
        <f>N8010+1</f>
        <v>8004</v>
      </c>
      <c r="O8011" s="1258"/>
      <c r="Q8011" s="1418"/>
    </row>
    <row r="8012" spans="7:17">
      <c r="G8012" s="1594" t="s">
        <v>593</v>
      </c>
      <c r="H8012" s="1579">
        <v>37</v>
      </c>
      <c r="I8012" s="1595">
        <f>I8011+1</f>
        <v>25473</v>
      </c>
      <c r="J8012" s="1418"/>
      <c r="K8012" s="1871"/>
      <c r="L8012" s="1594" t="s">
        <v>412</v>
      </c>
      <c r="M8012" s="1579">
        <v>37</v>
      </c>
      <c r="N8012" s="1595">
        <f>N8011+1</f>
        <v>8005</v>
      </c>
      <c r="O8012" s="1258"/>
      <c r="Q8012" s="1418"/>
    </row>
    <row r="8013" spans="7:17">
      <c r="G8013" s="1594" t="s">
        <v>593</v>
      </c>
      <c r="H8013" s="1579">
        <v>38</v>
      </c>
      <c r="I8013" s="1595">
        <f>I8012+1</f>
        <v>25474</v>
      </c>
      <c r="J8013" s="1418"/>
      <c r="K8013" s="1871"/>
      <c r="L8013" s="1594" t="s">
        <v>412</v>
      </c>
      <c r="M8013" s="1579">
        <v>38</v>
      </c>
      <c r="N8013" s="1595">
        <f>N8012+1</f>
        <v>8006</v>
      </c>
      <c r="O8013" s="1258"/>
      <c r="Q8013" s="1418"/>
    </row>
    <row r="8014" spans="7:17">
      <c r="G8014" s="1594" t="s">
        <v>593</v>
      </c>
      <c r="H8014" s="1579">
        <v>39</v>
      </c>
      <c r="I8014" s="1595">
        <f>I8013+1</f>
        <v>25475</v>
      </c>
      <c r="J8014" s="1418"/>
      <c r="K8014" s="1871"/>
      <c r="L8014" s="1594" t="s">
        <v>412</v>
      </c>
      <c r="M8014" s="1579">
        <v>39</v>
      </c>
      <c r="N8014" s="1595">
        <f>N8013+1</f>
        <v>8007</v>
      </c>
      <c r="O8014" s="1258"/>
      <c r="Q8014" s="1418"/>
    </row>
    <row r="8015" spans="7:17">
      <c r="G8015" s="1594" t="s">
        <v>593</v>
      </c>
      <c r="H8015" s="1579">
        <v>40</v>
      </c>
      <c r="I8015" s="1595">
        <f>I8014+1</f>
        <v>25476</v>
      </c>
      <c r="J8015" s="1418"/>
      <c r="K8015" s="1871"/>
      <c r="L8015" s="1594" t="s">
        <v>412</v>
      </c>
      <c r="M8015" s="1579">
        <v>40</v>
      </c>
      <c r="N8015" s="1595">
        <f>N8014+1</f>
        <v>8008</v>
      </c>
      <c r="O8015" s="1258"/>
      <c r="Q8015" s="1418"/>
    </row>
    <row r="8016" spans="7:17">
      <c r="G8016" s="1594" t="s">
        <v>593</v>
      </c>
      <c r="H8016" s="1579">
        <v>41</v>
      </c>
      <c r="I8016" s="1595">
        <f>I8015+1</f>
        <v>25477</v>
      </c>
      <c r="J8016" s="1418"/>
      <c r="K8016" s="1871"/>
      <c r="L8016" s="1594" t="s">
        <v>412</v>
      </c>
      <c r="M8016" s="1579">
        <v>41</v>
      </c>
      <c r="N8016" s="1595">
        <f>N8015+1</f>
        <v>8009</v>
      </c>
      <c r="O8016" s="1258"/>
      <c r="Q8016" s="1418"/>
    </row>
    <row r="8017" spans="7:17">
      <c r="G8017" s="1594" t="s">
        <v>593</v>
      </c>
      <c r="H8017" s="1579">
        <v>42</v>
      </c>
      <c r="I8017" s="1595">
        <f>I8016+1</f>
        <v>25478</v>
      </c>
      <c r="J8017" s="1418"/>
      <c r="K8017" s="1871"/>
      <c r="L8017" s="1594" t="s">
        <v>412</v>
      </c>
      <c r="M8017" s="1579">
        <v>42</v>
      </c>
      <c r="N8017" s="1595">
        <f>N8016+1</f>
        <v>8010</v>
      </c>
      <c r="O8017" s="1258"/>
      <c r="Q8017" s="1418"/>
    </row>
    <row r="8018" spans="7:17">
      <c r="G8018" s="1594" t="s">
        <v>593</v>
      </c>
      <c r="H8018" s="1579">
        <v>43</v>
      </c>
      <c r="I8018" s="1595">
        <f>I8017+1</f>
        <v>25479</v>
      </c>
      <c r="J8018" s="1418"/>
      <c r="K8018" s="1871"/>
      <c r="L8018" s="1594" t="s">
        <v>412</v>
      </c>
      <c r="M8018" s="1579">
        <v>43</v>
      </c>
      <c r="N8018" s="1595">
        <f>N8017+1</f>
        <v>8011</v>
      </c>
      <c r="O8018" s="1258"/>
      <c r="Q8018" s="1418"/>
    </row>
    <row r="8019" spans="7:17">
      <c r="G8019" s="1594" t="s">
        <v>593</v>
      </c>
      <c r="H8019" s="1579">
        <v>44</v>
      </c>
      <c r="I8019" s="1595">
        <f>I8018+1</f>
        <v>25480</v>
      </c>
      <c r="J8019" s="1418"/>
      <c r="K8019" s="1871"/>
      <c r="L8019" s="1594" t="s">
        <v>412</v>
      </c>
      <c r="M8019" s="1579">
        <v>44</v>
      </c>
      <c r="N8019" s="1595">
        <f>N8018+1</f>
        <v>8012</v>
      </c>
      <c r="O8019" s="1258"/>
      <c r="Q8019" s="1418"/>
    </row>
    <row r="8020" spans="7:17">
      <c r="G8020" s="1594" t="s">
        <v>593</v>
      </c>
      <c r="H8020" s="1579">
        <v>45</v>
      </c>
      <c r="I8020" s="1595">
        <f>I8019+1</f>
        <v>25481</v>
      </c>
      <c r="J8020" s="1418"/>
      <c r="K8020" s="1871"/>
      <c r="L8020" s="1594" t="s">
        <v>412</v>
      </c>
      <c r="M8020" s="1579">
        <v>45</v>
      </c>
      <c r="N8020" s="1595">
        <f>N8019+1</f>
        <v>8013</v>
      </c>
      <c r="O8020" s="1258"/>
      <c r="Q8020" s="1418"/>
    </row>
    <row r="8021" spans="7:17">
      <c r="G8021" s="1594" t="s">
        <v>593</v>
      </c>
      <c r="H8021" s="1579">
        <v>46</v>
      </c>
      <c r="I8021" s="1595">
        <f>I8020+1</f>
        <v>25482</v>
      </c>
      <c r="J8021" s="1418"/>
      <c r="K8021" s="1871"/>
      <c r="L8021" s="1594" t="s">
        <v>412</v>
      </c>
      <c r="M8021" s="1579">
        <v>46</v>
      </c>
      <c r="N8021" s="1595">
        <f>N8020+1</f>
        <v>8014</v>
      </c>
      <c r="O8021" s="1258"/>
      <c r="Q8021" s="1418"/>
    </row>
    <row r="8022" spans="7:17">
      <c r="G8022" s="1594" t="s">
        <v>593</v>
      </c>
      <c r="H8022" s="1579">
        <v>47</v>
      </c>
      <c r="I8022" s="1595">
        <f>I8021+1</f>
        <v>25483</v>
      </c>
      <c r="J8022" s="1418"/>
      <c r="K8022" s="1871"/>
      <c r="L8022" s="1594" t="s">
        <v>412</v>
      </c>
      <c r="M8022" s="1579">
        <v>47</v>
      </c>
      <c r="N8022" s="1595">
        <f>N8021+1</f>
        <v>8015</v>
      </c>
      <c r="O8022" s="1258"/>
      <c r="Q8022" s="1418"/>
    </row>
    <row r="8023" spans="7:17">
      <c r="G8023" s="1594" t="s">
        <v>593</v>
      </c>
      <c r="H8023" s="1579">
        <v>48</v>
      </c>
      <c r="I8023" s="1595">
        <f>I8022+1</f>
        <v>25484</v>
      </c>
      <c r="J8023" s="1418"/>
      <c r="K8023" s="1871"/>
      <c r="L8023" s="1594" t="s">
        <v>412</v>
      </c>
      <c r="M8023" s="1579">
        <v>48</v>
      </c>
      <c r="N8023" s="1595">
        <f>N8022+1</f>
        <v>8016</v>
      </c>
      <c r="O8023" s="1258"/>
      <c r="Q8023" s="1418"/>
    </row>
    <row r="8024" spans="7:17">
      <c r="G8024" s="1594" t="s">
        <v>593</v>
      </c>
      <c r="H8024" s="1579">
        <v>49</v>
      </c>
      <c r="I8024" s="1595">
        <f>I8023+1</f>
        <v>25485</v>
      </c>
      <c r="J8024" s="1418"/>
      <c r="K8024" s="1871"/>
      <c r="L8024" s="1594" t="s">
        <v>412</v>
      </c>
      <c r="M8024" s="1579">
        <v>49</v>
      </c>
      <c r="N8024" s="1595">
        <f>N8023+1</f>
        <v>8017</v>
      </c>
      <c r="O8024" s="1258"/>
      <c r="Q8024" s="1418"/>
    </row>
    <row r="8025" spans="7:17">
      <c r="G8025" s="1594" t="s">
        <v>593</v>
      </c>
      <c r="H8025" s="1579">
        <v>50</v>
      </c>
      <c r="I8025" s="1595">
        <f>I8024+1</f>
        <v>25486</v>
      </c>
      <c r="J8025" s="1418"/>
      <c r="K8025" s="1871"/>
      <c r="L8025" s="1594" t="s">
        <v>412</v>
      </c>
      <c r="M8025" s="1579">
        <v>50</v>
      </c>
      <c r="N8025" s="1595">
        <f>N8024+1</f>
        <v>8018</v>
      </c>
      <c r="O8025" s="1258"/>
      <c r="Q8025" s="1418"/>
    </row>
    <row r="8026" spans="7:17">
      <c r="G8026" s="1594" t="s">
        <v>593</v>
      </c>
      <c r="H8026" s="1579">
        <v>51</v>
      </c>
      <c r="I8026" s="1595">
        <f>I8025+1</f>
        <v>25487</v>
      </c>
      <c r="J8026" s="1418"/>
      <c r="K8026" s="1871"/>
      <c r="L8026" s="1594" t="s">
        <v>412</v>
      </c>
      <c r="M8026" s="1579">
        <v>51</v>
      </c>
      <c r="N8026" s="1595">
        <f>N8025+1</f>
        <v>8019</v>
      </c>
      <c r="O8026" s="1258"/>
      <c r="Q8026" s="1418"/>
    </row>
    <row r="8027" spans="7:17">
      <c r="G8027" s="1594" t="s">
        <v>593</v>
      </c>
      <c r="H8027" s="1579">
        <v>52</v>
      </c>
      <c r="I8027" s="1595">
        <f>I8026+1</f>
        <v>25488</v>
      </c>
      <c r="J8027" s="1418"/>
      <c r="K8027" s="1871"/>
      <c r="L8027" s="1594" t="s">
        <v>412</v>
      </c>
      <c r="M8027" s="1579">
        <v>52</v>
      </c>
      <c r="N8027" s="1595">
        <f>N8026+1</f>
        <v>8020</v>
      </c>
      <c r="O8027" s="1258"/>
      <c r="Q8027" s="1418"/>
    </row>
    <row r="8028" spans="7:17">
      <c r="G8028" s="1594" t="s">
        <v>593</v>
      </c>
      <c r="H8028" s="1579">
        <v>53</v>
      </c>
      <c r="I8028" s="1595">
        <f>I8027+1</f>
        <v>25489</v>
      </c>
      <c r="J8028" s="1418"/>
      <c r="K8028" s="1871"/>
      <c r="L8028" s="1594" t="s">
        <v>412</v>
      </c>
      <c r="M8028" s="1579">
        <v>53</v>
      </c>
      <c r="N8028" s="1595">
        <f>N8027+1</f>
        <v>8021</v>
      </c>
      <c r="O8028" s="1258"/>
      <c r="Q8028" s="1418"/>
    </row>
    <row r="8029" spans="7:17">
      <c r="G8029" s="1594" t="s">
        <v>593</v>
      </c>
      <c r="H8029" s="1579">
        <v>54</v>
      </c>
      <c r="I8029" s="1595">
        <f>I8028+1</f>
        <v>25490</v>
      </c>
      <c r="J8029" s="1418"/>
      <c r="K8029" s="1871"/>
      <c r="L8029" s="1594" t="s">
        <v>412</v>
      </c>
      <c r="M8029" s="1579">
        <v>54</v>
      </c>
      <c r="N8029" s="1595">
        <f>N8028+1</f>
        <v>8022</v>
      </c>
      <c r="O8029" s="1258"/>
      <c r="Q8029" s="1418"/>
    </row>
    <row r="8030" spans="7:17">
      <c r="G8030" s="1594" t="s">
        <v>593</v>
      </c>
      <c r="H8030" s="1579">
        <v>55</v>
      </c>
      <c r="I8030" s="1595">
        <f>I8029+1</f>
        <v>25491</v>
      </c>
      <c r="J8030" s="1418"/>
      <c r="K8030" s="1871"/>
      <c r="L8030" s="1594" t="s">
        <v>412</v>
      </c>
      <c r="M8030" s="1579">
        <v>55</v>
      </c>
      <c r="N8030" s="1595">
        <f>N8029+1</f>
        <v>8023</v>
      </c>
      <c r="O8030" s="1258"/>
      <c r="Q8030" s="1418"/>
    </row>
    <row r="8031" spans="7:17">
      <c r="G8031" s="1594" t="s">
        <v>593</v>
      </c>
      <c r="H8031" s="1579">
        <v>56</v>
      </c>
      <c r="I8031" s="1595">
        <f>I8030+1</f>
        <v>25492</v>
      </c>
      <c r="J8031" s="1418"/>
      <c r="K8031" s="1871"/>
      <c r="L8031" s="1594" t="s">
        <v>412</v>
      </c>
      <c r="M8031" s="1579">
        <v>56</v>
      </c>
      <c r="N8031" s="1595">
        <f>N8030+1</f>
        <v>8024</v>
      </c>
      <c r="O8031" s="1258"/>
      <c r="Q8031" s="1418"/>
    </row>
    <row r="8032" spans="7:17">
      <c r="G8032" s="1594" t="s">
        <v>593</v>
      </c>
      <c r="H8032" s="1579">
        <v>57</v>
      </c>
      <c r="I8032" s="1595">
        <f>I8031+1</f>
        <v>25493</v>
      </c>
      <c r="J8032" s="1418"/>
      <c r="K8032" s="1871"/>
      <c r="L8032" s="1594" t="s">
        <v>412</v>
      </c>
      <c r="M8032" s="1579">
        <v>57</v>
      </c>
      <c r="N8032" s="1595">
        <f>N8031+1</f>
        <v>8025</v>
      </c>
      <c r="O8032" s="1258"/>
      <c r="Q8032" s="1418"/>
    </row>
    <row r="8033" spans="7:17">
      <c r="G8033" s="1594" t="s">
        <v>593</v>
      </c>
      <c r="H8033" s="1579">
        <v>58</v>
      </c>
      <c r="I8033" s="1595">
        <f>I8032+1</f>
        <v>25494</v>
      </c>
      <c r="J8033" s="1418"/>
      <c r="K8033" s="1871"/>
      <c r="L8033" s="1594" t="s">
        <v>412</v>
      </c>
      <c r="M8033" s="1579">
        <v>58</v>
      </c>
      <c r="N8033" s="1595">
        <f>N8032+1</f>
        <v>8026</v>
      </c>
      <c r="O8033" s="1258"/>
      <c r="Q8033" s="1418"/>
    </row>
    <row r="8034" spans="7:17">
      <c r="G8034" s="1594" t="s">
        <v>593</v>
      </c>
      <c r="H8034" s="1579">
        <v>59</v>
      </c>
      <c r="I8034" s="1595">
        <f>I8033+1</f>
        <v>25495</v>
      </c>
      <c r="J8034" s="1418"/>
      <c r="K8034" s="1871"/>
      <c r="L8034" s="1594" t="s">
        <v>412</v>
      </c>
      <c r="M8034" s="1579">
        <v>59</v>
      </c>
      <c r="N8034" s="1595">
        <f>N8033+1</f>
        <v>8027</v>
      </c>
      <c r="O8034" s="1258"/>
      <c r="Q8034" s="1418"/>
    </row>
    <row r="8035" spans="7:17">
      <c r="G8035" s="1594" t="s">
        <v>593</v>
      </c>
      <c r="H8035" s="1579">
        <v>60</v>
      </c>
      <c r="I8035" s="1595">
        <f>I8034+1</f>
        <v>25496</v>
      </c>
      <c r="J8035" s="1418"/>
      <c r="K8035" s="1871"/>
      <c r="L8035" s="1594" t="s">
        <v>412</v>
      </c>
      <c r="M8035" s="1579">
        <v>60</v>
      </c>
      <c r="N8035" s="1595">
        <f>N8034+1</f>
        <v>8028</v>
      </c>
      <c r="O8035" s="1258"/>
      <c r="Q8035" s="1418"/>
    </row>
    <row r="8036" spans="7:17">
      <c r="G8036" s="1594" t="s">
        <v>593</v>
      </c>
      <c r="H8036" s="1579">
        <v>61</v>
      </c>
      <c r="I8036" s="1595">
        <f>I8035+1</f>
        <v>25497</v>
      </c>
      <c r="J8036" s="1418"/>
      <c r="K8036" s="1871"/>
      <c r="L8036" s="1594" t="s">
        <v>412</v>
      </c>
      <c r="M8036" s="1579">
        <v>61</v>
      </c>
      <c r="N8036" s="1595">
        <f>N8035+1</f>
        <v>8029</v>
      </c>
      <c r="O8036" s="1258"/>
      <c r="Q8036" s="1418"/>
    </row>
    <row r="8037" spans="7:17">
      <c r="G8037" s="1594" t="s">
        <v>593</v>
      </c>
      <c r="H8037" s="1579">
        <v>62</v>
      </c>
      <c r="I8037" s="1595">
        <f>I8036+1</f>
        <v>25498</v>
      </c>
      <c r="J8037" s="1418"/>
      <c r="K8037" s="1871"/>
      <c r="L8037" s="1594" t="s">
        <v>412</v>
      </c>
      <c r="M8037" s="1579">
        <v>62</v>
      </c>
      <c r="N8037" s="1595">
        <f>N8036+1</f>
        <v>8030</v>
      </c>
      <c r="O8037" s="1258"/>
      <c r="Q8037" s="1418"/>
    </row>
    <row r="8038" spans="7:17">
      <c r="G8038" s="1594" t="s">
        <v>593</v>
      </c>
      <c r="H8038" s="1579">
        <v>63</v>
      </c>
      <c r="I8038" s="1595">
        <f>I8037+1</f>
        <v>25499</v>
      </c>
      <c r="J8038" s="1418"/>
      <c r="K8038" s="1871"/>
      <c r="L8038" s="1594" t="s">
        <v>412</v>
      </c>
      <c r="M8038" s="1579">
        <v>63</v>
      </c>
      <c r="N8038" s="1595">
        <f>N8037+1</f>
        <v>8031</v>
      </c>
      <c r="O8038" s="1258"/>
      <c r="Q8038" s="1418"/>
    </row>
    <row r="8039" spans="7:17">
      <c r="G8039" s="1594" t="s">
        <v>593</v>
      </c>
      <c r="H8039" s="1579">
        <v>64</v>
      </c>
      <c r="I8039" s="1595">
        <f>I8038+1</f>
        <v>25500</v>
      </c>
      <c r="J8039" s="1418"/>
      <c r="K8039" s="1871"/>
      <c r="L8039" s="1594" t="s">
        <v>412</v>
      </c>
      <c r="M8039" s="1579">
        <v>64</v>
      </c>
      <c r="N8039" s="1595">
        <f>N8038+1</f>
        <v>8032</v>
      </c>
      <c r="O8039" s="1258"/>
      <c r="Q8039" s="1418"/>
    </row>
    <row r="8040" spans="7:17">
      <c r="G8040" s="1594" t="s">
        <v>593</v>
      </c>
      <c r="H8040" s="1579">
        <v>65</v>
      </c>
      <c r="I8040" s="1595">
        <f>I8039+1</f>
        <v>25501</v>
      </c>
      <c r="J8040" s="1418"/>
      <c r="K8040" s="1871"/>
      <c r="L8040" s="1594" t="s">
        <v>412</v>
      </c>
      <c r="M8040" s="1579">
        <v>65</v>
      </c>
      <c r="N8040" s="1595">
        <f>N8039+1</f>
        <v>8033</v>
      </c>
      <c r="O8040" s="1258"/>
      <c r="Q8040" s="1418"/>
    </row>
    <row r="8041" spans="7:17">
      <c r="G8041" s="1594" t="s">
        <v>593</v>
      </c>
      <c r="H8041" s="1579">
        <v>66</v>
      </c>
      <c r="I8041" s="1595">
        <f>I8040+1</f>
        <v>25502</v>
      </c>
      <c r="J8041" s="1418"/>
      <c r="K8041" s="1871"/>
      <c r="L8041" s="1594" t="s">
        <v>412</v>
      </c>
      <c r="M8041" s="1579">
        <v>66</v>
      </c>
      <c r="N8041" s="1595">
        <f>N8040+1</f>
        <v>8034</v>
      </c>
      <c r="O8041" s="1258"/>
      <c r="Q8041" s="1418"/>
    </row>
    <row r="8042" spans="7:17">
      <c r="G8042" s="1594" t="s">
        <v>593</v>
      </c>
      <c r="H8042" s="1579">
        <v>67</v>
      </c>
      <c r="I8042" s="1595">
        <f>I8041+1</f>
        <v>25503</v>
      </c>
      <c r="J8042" s="1418"/>
      <c r="K8042" s="1871"/>
      <c r="L8042" s="1594" t="s">
        <v>412</v>
      </c>
      <c r="M8042" s="1579">
        <v>67</v>
      </c>
      <c r="N8042" s="1595">
        <f>N8041+1</f>
        <v>8035</v>
      </c>
      <c r="O8042" s="1258"/>
      <c r="Q8042" s="1418"/>
    </row>
    <row r="8043" spans="7:17">
      <c r="G8043" s="1594" t="s">
        <v>593</v>
      </c>
      <c r="H8043" s="1579">
        <v>68</v>
      </c>
      <c r="I8043" s="1595">
        <f>I8042+1</f>
        <v>25504</v>
      </c>
      <c r="J8043" s="1418"/>
      <c r="K8043" s="1871"/>
      <c r="L8043" s="1594" t="s">
        <v>412</v>
      </c>
      <c r="M8043" s="1579">
        <v>68</v>
      </c>
      <c r="N8043" s="1595">
        <f>N8042+1</f>
        <v>8036</v>
      </c>
      <c r="O8043" s="1258"/>
      <c r="Q8043" s="1418"/>
    </row>
    <row r="8044" spans="7:17">
      <c r="G8044" s="1594" t="s">
        <v>593</v>
      </c>
      <c r="H8044" s="1579">
        <v>69</v>
      </c>
      <c r="I8044" s="1595">
        <f>I8043+1</f>
        <v>25505</v>
      </c>
      <c r="J8044" s="1418"/>
      <c r="K8044" s="1871"/>
      <c r="L8044" s="1594" t="s">
        <v>412</v>
      </c>
      <c r="M8044" s="1579">
        <v>69</v>
      </c>
      <c r="N8044" s="1595">
        <f>N8043+1</f>
        <v>8037</v>
      </c>
      <c r="O8044" s="1258"/>
      <c r="Q8044" s="1418"/>
    </row>
    <row r="8045" spans="7:17">
      <c r="G8045" s="1594" t="s">
        <v>593</v>
      </c>
      <c r="H8045" s="1579">
        <v>70</v>
      </c>
      <c r="I8045" s="1595">
        <f>I8044+1</f>
        <v>25506</v>
      </c>
      <c r="J8045" s="1418"/>
      <c r="K8045" s="1871"/>
      <c r="L8045" s="1594" t="s">
        <v>412</v>
      </c>
      <c r="M8045" s="1579">
        <v>70</v>
      </c>
      <c r="N8045" s="1595">
        <f>N8044+1</f>
        <v>8038</v>
      </c>
      <c r="O8045" s="1258"/>
      <c r="Q8045" s="1418"/>
    </row>
    <row r="8046" spans="7:17">
      <c r="G8046" s="1594" t="s">
        <v>593</v>
      </c>
      <c r="H8046" s="1579">
        <v>71</v>
      </c>
      <c r="I8046" s="1595">
        <f>I8045+1</f>
        <v>25507</v>
      </c>
      <c r="J8046" s="1418"/>
      <c r="K8046" s="1871"/>
      <c r="L8046" s="1594" t="s">
        <v>412</v>
      </c>
      <c r="M8046" s="1579">
        <v>71</v>
      </c>
      <c r="N8046" s="1595">
        <f>N8045+1</f>
        <v>8039</v>
      </c>
      <c r="O8046" s="1258"/>
      <c r="Q8046" s="1418"/>
    </row>
    <row r="8047" spans="7:17">
      <c r="G8047" s="1594" t="s">
        <v>593</v>
      </c>
      <c r="H8047" s="1579">
        <v>72</v>
      </c>
      <c r="I8047" s="1595">
        <f>I8046+1</f>
        <v>25508</v>
      </c>
      <c r="J8047" s="1418"/>
      <c r="K8047" s="1871"/>
      <c r="L8047" s="1594" t="s">
        <v>412</v>
      </c>
      <c r="M8047" s="1579">
        <v>72</v>
      </c>
      <c r="N8047" s="1595">
        <f>N8046+1</f>
        <v>8040</v>
      </c>
      <c r="O8047" s="1258"/>
      <c r="Q8047" s="1418"/>
    </row>
    <row r="8048" spans="7:17">
      <c r="G8048" s="1594" t="s">
        <v>593</v>
      </c>
      <c r="H8048" s="1579">
        <v>73</v>
      </c>
      <c r="I8048" s="1595">
        <f>I8047+1</f>
        <v>25509</v>
      </c>
      <c r="J8048" s="1418"/>
      <c r="K8048" s="1871"/>
      <c r="L8048" s="1594" t="s">
        <v>412</v>
      </c>
      <c r="M8048" s="1579">
        <v>73</v>
      </c>
      <c r="N8048" s="1595">
        <f>N8047+1</f>
        <v>8041</v>
      </c>
      <c r="O8048" s="1258"/>
      <c r="Q8048" s="1418"/>
    </row>
    <row r="8049" spans="7:17">
      <c r="G8049" s="1594" t="s">
        <v>593</v>
      </c>
      <c r="H8049" s="1579">
        <v>74</v>
      </c>
      <c r="I8049" s="1595">
        <f>I8048+1</f>
        <v>25510</v>
      </c>
      <c r="J8049" s="1418"/>
      <c r="K8049" s="1871"/>
      <c r="L8049" s="1594" t="s">
        <v>412</v>
      </c>
      <c r="M8049" s="1579">
        <v>74</v>
      </c>
      <c r="N8049" s="1595">
        <f>N8048+1</f>
        <v>8042</v>
      </c>
      <c r="O8049" s="1258"/>
      <c r="Q8049" s="1418"/>
    </row>
    <row r="8050" spans="7:17">
      <c r="G8050" s="1594" t="s">
        <v>593</v>
      </c>
      <c r="H8050" s="1579">
        <v>75</v>
      </c>
      <c r="I8050" s="1595">
        <f>I8049+1</f>
        <v>25511</v>
      </c>
      <c r="J8050" s="1418"/>
      <c r="K8050" s="1871"/>
      <c r="L8050" s="1594" t="s">
        <v>412</v>
      </c>
      <c r="M8050" s="1579">
        <v>75</v>
      </c>
      <c r="N8050" s="1595">
        <f>N8049+1</f>
        <v>8043</v>
      </c>
      <c r="O8050" s="1258"/>
      <c r="Q8050" s="1418"/>
    </row>
    <row r="8051" spans="7:17">
      <c r="G8051" s="1594" t="s">
        <v>593</v>
      </c>
      <c r="H8051" s="1579">
        <v>76</v>
      </c>
      <c r="I8051" s="1595">
        <f>I8050+1</f>
        <v>25512</v>
      </c>
      <c r="J8051" s="1418"/>
      <c r="K8051" s="1871"/>
      <c r="L8051" s="1594" t="s">
        <v>412</v>
      </c>
      <c r="M8051" s="1579">
        <v>76</v>
      </c>
      <c r="N8051" s="1595">
        <f>N8050+1</f>
        <v>8044</v>
      </c>
      <c r="O8051" s="1258"/>
      <c r="Q8051" s="1418"/>
    </row>
    <row r="8052" spans="7:17">
      <c r="G8052" s="1594" t="s">
        <v>593</v>
      </c>
      <c r="H8052" s="1579">
        <v>77</v>
      </c>
      <c r="I8052" s="1595">
        <f>I8051+1</f>
        <v>25513</v>
      </c>
      <c r="J8052" s="1418"/>
      <c r="K8052" s="1871"/>
      <c r="L8052" s="1594" t="s">
        <v>412</v>
      </c>
      <c r="M8052" s="1579">
        <v>77</v>
      </c>
      <c r="N8052" s="1595">
        <f>N8051+1</f>
        <v>8045</v>
      </c>
      <c r="O8052" s="1258"/>
      <c r="Q8052" s="1418"/>
    </row>
    <row r="8053" spans="7:17">
      <c r="G8053" s="1594" t="s">
        <v>593</v>
      </c>
      <c r="H8053" s="1579">
        <v>78</v>
      </c>
      <c r="I8053" s="1595">
        <f>I8052+1</f>
        <v>25514</v>
      </c>
      <c r="J8053" s="1418"/>
      <c r="K8053" s="1871"/>
      <c r="L8053" s="1594" t="s">
        <v>412</v>
      </c>
      <c r="M8053" s="1579">
        <v>78</v>
      </c>
      <c r="N8053" s="1595">
        <f>N8052+1</f>
        <v>8046</v>
      </c>
      <c r="O8053" s="1258"/>
      <c r="Q8053" s="1418"/>
    </row>
    <row r="8054" spans="7:17">
      <c r="G8054" s="1594" t="s">
        <v>593</v>
      </c>
      <c r="H8054" s="1579">
        <v>79</v>
      </c>
      <c r="I8054" s="1595">
        <f>I8053+1</f>
        <v>25515</v>
      </c>
      <c r="J8054" s="1418"/>
      <c r="K8054" s="1871"/>
      <c r="L8054" s="1594" t="s">
        <v>412</v>
      </c>
      <c r="M8054" s="1579">
        <v>79</v>
      </c>
      <c r="N8054" s="1595">
        <f>N8053+1</f>
        <v>8047</v>
      </c>
      <c r="O8054" s="1258"/>
      <c r="Q8054" s="1418"/>
    </row>
    <row r="8055" spans="7:17">
      <c r="G8055" s="1594" t="s">
        <v>593</v>
      </c>
      <c r="H8055" s="1579">
        <v>80</v>
      </c>
      <c r="I8055" s="1595">
        <f>I8054+1</f>
        <v>25516</v>
      </c>
      <c r="J8055" s="1418"/>
      <c r="K8055" s="1871"/>
      <c r="L8055" s="1594" t="s">
        <v>412</v>
      </c>
      <c r="M8055" s="1579">
        <v>80</v>
      </c>
      <c r="N8055" s="1595">
        <f>N8054+1</f>
        <v>8048</v>
      </c>
      <c r="O8055" s="1258"/>
      <c r="Q8055" s="1418"/>
    </row>
    <row r="8056" spans="7:17">
      <c r="G8056" s="1594" t="s">
        <v>593</v>
      </c>
      <c r="H8056" s="1579">
        <v>81</v>
      </c>
      <c r="I8056" s="1595">
        <f>I8055+1</f>
        <v>25517</v>
      </c>
      <c r="J8056" s="1418"/>
      <c r="K8056" s="1871"/>
      <c r="L8056" s="1594" t="s">
        <v>412</v>
      </c>
      <c r="M8056" s="1579">
        <v>81</v>
      </c>
      <c r="N8056" s="1595">
        <f>N8055+1</f>
        <v>8049</v>
      </c>
      <c r="O8056" s="1258"/>
      <c r="Q8056" s="1418"/>
    </row>
    <row r="8057" spans="7:17">
      <c r="G8057" s="1594" t="s">
        <v>593</v>
      </c>
      <c r="H8057" s="1579">
        <v>82</v>
      </c>
      <c r="I8057" s="1595">
        <f>I8056+1</f>
        <v>25518</v>
      </c>
      <c r="J8057" s="1418"/>
      <c r="K8057" s="1871"/>
      <c r="L8057" s="1594" t="s">
        <v>412</v>
      </c>
      <c r="M8057" s="1579">
        <v>82</v>
      </c>
      <c r="N8057" s="1595">
        <f>N8056+1</f>
        <v>8050</v>
      </c>
      <c r="O8057" s="1258"/>
      <c r="Q8057" s="1418"/>
    </row>
    <row r="8058" spans="7:17">
      <c r="G8058" s="1594" t="s">
        <v>593</v>
      </c>
      <c r="H8058" s="1579">
        <v>83</v>
      </c>
      <c r="I8058" s="1595">
        <f>I8057+1</f>
        <v>25519</v>
      </c>
      <c r="J8058" s="1418"/>
      <c r="K8058" s="1871"/>
      <c r="L8058" s="1594" t="s">
        <v>412</v>
      </c>
      <c r="M8058" s="1579">
        <v>83</v>
      </c>
      <c r="N8058" s="1595">
        <f>N8057+1</f>
        <v>8051</v>
      </c>
      <c r="O8058" s="1258"/>
      <c r="Q8058" s="1418"/>
    </row>
    <row r="8059" spans="7:17">
      <c r="G8059" s="1594" t="s">
        <v>593</v>
      </c>
      <c r="H8059" s="1579">
        <v>84</v>
      </c>
      <c r="I8059" s="1595">
        <f>I8058+1</f>
        <v>25520</v>
      </c>
      <c r="J8059" s="1418"/>
      <c r="K8059" s="1871"/>
      <c r="L8059" s="1594" t="s">
        <v>412</v>
      </c>
      <c r="M8059" s="1579">
        <v>84</v>
      </c>
      <c r="N8059" s="1595">
        <f>N8058+1</f>
        <v>8052</v>
      </c>
      <c r="O8059" s="1258"/>
      <c r="Q8059" s="1418"/>
    </row>
    <row r="8060" spans="7:17">
      <c r="G8060" s="1594" t="s">
        <v>593</v>
      </c>
      <c r="H8060" s="1579">
        <v>85</v>
      </c>
      <c r="I8060" s="1595">
        <f>I8059+1</f>
        <v>25521</v>
      </c>
      <c r="J8060" s="1418"/>
      <c r="K8060" s="1871"/>
      <c r="L8060" s="1594" t="s">
        <v>412</v>
      </c>
      <c r="M8060" s="1579">
        <v>85</v>
      </c>
      <c r="N8060" s="1595">
        <f>N8059+1</f>
        <v>8053</v>
      </c>
      <c r="O8060" s="1258"/>
      <c r="Q8060" s="1418"/>
    </row>
    <row r="8061" spans="7:17">
      <c r="G8061" s="1594" t="s">
        <v>593</v>
      </c>
      <c r="H8061" s="1579">
        <v>86</v>
      </c>
      <c r="I8061" s="1595">
        <f>I8060+1</f>
        <v>25522</v>
      </c>
      <c r="J8061" s="1418"/>
      <c r="K8061" s="1871"/>
      <c r="L8061" s="1594" t="s">
        <v>412</v>
      </c>
      <c r="M8061" s="1579">
        <v>86</v>
      </c>
      <c r="N8061" s="1595">
        <f>N8060+1</f>
        <v>8054</v>
      </c>
      <c r="O8061" s="1258"/>
      <c r="Q8061" s="1418"/>
    </row>
    <row r="8062" spans="7:17">
      <c r="G8062" s="1594" t="s">
        <v>593</v>
      </c>
      <c r="H8062" s="1579">
        <v>87</v>
      </c>
      <c r="I8062" s="1595">
        <f>I8061+1</f>
        <v>25523</v>
      </c>
      <c r="J8062" s="1418"/>
      <c r="K8062" s="1871"/>
      <c r="L8062" s="1594" t="s">
        <v>412</v>
      </c>
      <c r="M8062" s="1579">
        <v>87</v>
      </c>
      <c r="N8062" s="1595">
        <f>N8061+1</f>
        <v>8055</v>
      </c>
      <c r="O8062" s="1258"/>
      <c r="Q8062" s="1418"/>
    </row>
    <row r="8063" spans="7:17">
      <c r="G8063" s="1594" t="s">
        <v>593</v>
      </c>
      <c r="H8063" s="1579">
        <v>88</v>
      </c>
      <c r="I8063" s="1595">
        <f>I8062+1</f>
        <v>25524</v>
      </c>
      <c r="J8063" s="1418"/>
      <c r="K8063" s="1871"/>
      <c r="L8063" s="1594" t="s">
        <v>412</v>
      </c>
      <c r="M8063" s="1579">
        <v>88</v>
      </c>
      <c r="N8063" s="1595">
        <f>N8062+1</f>
        <v>8056</v>
      </c>
      <c r="O8063" s="1258"/>
      <c r="Q8063" s="1418"/>
    </row>
    <row r="8064" spans="7:17">
      <c r="G8064" s="1594" t="s">
        <v>593</v>
      </c>
      <c r="H8064" s="1579">
        <v>89</v>
      </c>
      <c r="I8064" s="1595">
        <f>I8063+1</f>
        <v>25525</v>
      </c>
      <c r="J8064" s="1418"/>
      <c r="K8064" s="1871"/>
      <c r="L8064" s="1594" t="s">
        <v>412</v>
      </c>
      <c r="M8064" s="1579">
        <v>89</v>
      </c>
      <c r="N8064" s="1595">
        <f>N8063+1</f>
        <v>8057</v>
      </c>
      <c r="O8064" s="1258"/>
      <c r="Q8064" s="1418"/>
    </row>
    <row r="8065" spans="7:17">
      <c r="G8065" s="1594" t="s">
        <v>593</v>
      </c>
      <c r="H8065" s="1579">
        <v>90</v>
      </c>
      <c r="I8065" s="1595">
        <f>I8064+1</f>
        <v>25526</v>
      </c>
      <c r="J8065" s="1418"/>
      <c r="K8065" s="1871"/>
      <c r="L8065" s="1594" t="s">
        <v>412</v>
      </c>
      <c r="M8065" s="1579">
        <v>90</v>
      </c>
      <c r="N8065" s="1595">
        <f>N8064+1</f>
        <v>8058</v>
      </c>
      <c r="O8065" s="1258"/>
      <c r="Q8065" s="1418"/>
    </row>
    <row r="8066" spans="7:17">
      <c r="G8066" s="1594" t="s">
        <v>593</v>
      </c>
      <c r="H8066" s="1579">
        <v>91</v>
      </c>
      <c r="I8066" s="1595">
        <f>I8065+1</f>
        <v>25527</v>
      </c>
      <c r="J8066" s="1418"/>
      <c r="K8066" s="1871"/>
      <c r="L8066" s="1594" t="s">
        <v>412</v>
      </c>
      <c r="M8066" s="1579">
        <v>91</v>
      </c>
      <c r="N8066" s="1595">
        <f>N8065+1</f>
        <v>8059</v>
      </c>
      <c r="O8066" s="1258"/>
      <c r="Q8066" s="1418"/>
    </row>
    <row r="8067" spans="7:17">
      <c r="G8067" s="1594" t="s">
        <v>593</v>
      </c>
      <c r="H8067" s="1579">
        <v>92</v>
      </c>
      <c r="I8067" s="1595">
        <f>I8066+1</f>
        <v>25528</v>
      </c>
      <c r="J8067" s="1418"/>
      <c r="K8067" s="1871"/>
      <c r="L8067" s="1594" t="s">
        <v>412</v>
      </c>
      <c r="M8067" s="1579">
        <v>92</v>
      </c>
      <c r="N8067" s="1595">
        <f>N8066+1</f>
        <v>8060</v>
      </c>
      <c r="O8067" s="1258"/>
      <c r="Q8067" s="1418"/>
    </row>
    <row r="8068" spans="7:17">
      <c r="G8068" s="1594" t="s">
        <v>593</v>
      </c>
      <c r="H8068" s="1579">
        <v>93</v>
      </c>
      <c r="I8068" s="1595">
        <f>I8067+1</f>
        <v>25529</v>
      </c>
      <c r="J8068" s="1418"/>
      <c r="K8068" s="1871"/>
      <c r="L8068" s="1594" t="s">
        <v>412</v>
      </c>
      <c r="M8068" s="1579">
        <v>93</v>
      </c>
      <c r="N8068" s="1595">
        <f>N8067+1</f>
        <v>8061</v>
      </c>
      <c r="O8068" s="1258"/>
      <c r="Q8068" s="1418"/>
    </row>
    <row r="8069" spans="7:17">
      <c r="G8069" s="1594" t="s">
        <v>593</v>
      </c>
      <c r="H8069" s="1579">
        <v>94</v>
      </c>
      <c r="I8069" s="1595">
        <f>I8068+1</f>
        <v>25530</v>
      </c>
      <c r="J8069" s="1418"/>
      <c r="K8069" s="1871"/>
      <c r="L8069" s="1594" t="s">
        <v>412</v>
      </c>
      <c r="M8069" s="1579">
        <v>94</v>
      </c>
      <c r="N8069" s="1595">
        <f>N8068+1</f>
        <v>8062</v>
      </c>
      <c r="O8069" s="1258"/>
      <c r="Q8069" s="1418"/>
    </row>
    <row r="8070" spans="7:17">
      <c r="G8070" s="1594" t="s">
        <v>593</v>
      </c>
      <c r="H8070" s="1579">
        <v>95</v>
      </c>
      <c r="I8070" s="1595">
        <f>I8069+1</f>
        <v>25531</v>
      </c>
      <c r="J8070" s="1418"/>
      <c r="K8070" s="1871"/>
      <c r="L8070" s="1594" t="s">
        <v>412</v>
      </c>
      <c r="M8070" s="1579">
        <v>95</v>
      </c>
      <c r="N8070" s="1595">
        <f>N8069+1</f>
        <v>8063</v>
      </c>
      <c r="O8070" s="1258"/>
      <c r="Q8070" s="1418"/>
    </row>
    <row r="8071" spans="7:17">
      <c r="G8071" s="1594" t="s">
        <v>593</v>
      </c>
      <c r="H8071" s="1579">
        <v>96</v>
      </c>
      <c r="I8071" s="1595">
        <f>I8070+1</f>
        <v>25532</v>
      </c>
      <c r="J8071" s="1418"/>
      <c r="K8071" s="1871"/>
      <c r="L8071" s="1594" t="s">
        <v>412</v>
      </c>
      <c r="M8071" s="1579">
        <v>96</v>
      </c>
      <c r="N8071" s="1595">
        <f>N8070+1</f>
        <v>8064</v>
      </c>
      <c r="O8071" s="1258"/>
      <c r="Q8071" s="1418"/>
    </row>
    <row r="8072" spans="7:17">
      <c r="G8072" s="1594" t="s">
        <v>594</v>
      </c>
      <c r="H8072" s="1579">
        <v>1</v>
      </c>
      <c r="I8072" s="1595">
        <f>I8071+1</f>
        <v>25533</v>
      </c>
      <c r="J8072" s="1418"/>
      <c r="K8072" s="1871"/>
      <c r="L8072" s="1594" t="s">
        <v>413</v>
      </c>
      <c r="M8072" s="1579">
        <v>1</v>
      </c>
      <c r="N8072" s="1595">
        <f>N8071+1</f>
        <v>8065</v>
      </c>
      <c r="O8072" s="1258"/>
      <c r="Q8072" s="1418"/>
    </row>
    <row r="8073" spans="7:17">
      <c r="G8073" s="1594" t="s">
        <v>594</v>
      </c>
      <c r="H8073" s="1579">
        <v>2</v>
      </c>
      <c r="I8073" s="1595">
        <f>I8072+1</f>
        <v>25534</v>
      </c>
      <c r="J8073" s="1418"/>
      <c r="K8073" s="1871"/>
      <c r="L8073" s="1594" t="s">
        <v>413</v>
      </c>
      <c r="M8073" s="1579">
        <v>2</v>
      </c>
      <c r="N8073" s="1595">
        <f>N8072+1</f>
        <v>8066</v>
      </c>
      <c r="O8073" s="1258"/>
      <c r="Q8073" s="1418"/>
    </row>
    <row r="8074" spans="7:17">
      <c r="G8074" s="1594" t="s">
        <v>594</v>
      </c>
      <c r="H8074" s="1579">
        <v>3</v>
      </c>
      <c r="I8074" s="1595">
        <f>I8073+1</f>
        <v>25535</v>
      </c>
      <c r="J8074" s="1418"/>
      <c r="K8074" s="1871"/>
      <c r="L8074" s="1594" t="s">
        <v>413</v>
      </c>
      <c r="M8074" s="1579">
        <v>3</v>
      </c>
      <c r="N8074" s="1595">
        <f>N8073+1</f>
        <v>8067</v>
      </c>
      <c r="O8074" s="1258"/>
      <c r="Q8074" s="1418"/>
    </row>
    <row r="8075" spans="7:17">
      <c r="G8075" s="1594" t="s">
        <v>594</v>
      </c>
      <c r="H8075" s="1579">
        <v>4</v>
      </c>
      <c r="I8075" s="1595">
        <f>I8074+1</f>
        <v>25536</v>
      </c>
      <c r="J8075" s="1418"/>
      <c r="K8075" s="1871"/>
      <c r="L8075" s="1594" t="s">
        <v>413</v>
      </c>
      <c r="M8075" s="1579">
        <v>4</v>
      </c>
      <c r="N8075" s="1595">
        <f>N8074+1</f>
        <v>8068</v>
      </c>
      <c r="O8075" s="1258"/>
      <c r="Q8075" s="1418"/>
    </row>
    <row r="8076" spans="7:17">
      <c r="G8076" s="1594" t="s">
        <v>594</v>
      </c>
      <c r="H8076" s="1579">
        <v>5</v>
      </c>
      <c r="I8076" s="1595">
        <f>I8075+1</f>
        <v>25537</v>
      </c>
      <c r="J8076" s="1418"/>
      <c r="K8076" s="1871"/>
      <c r="L8076" s="1594" t="s">
        <v>413</v>
      </c>
      <c r="M8076" s="1579">
        <v>5</v>
      </c>
      <c r="N8076" s="1595">
        <f>N8075+1</f>
        <v>8069</v>
      </c>
      <c r="O8076" s="1258"/>
      <c r="Q8076" s="1418"/>
    </row>
    <row r="8077" spans="7:17">
      <c r="G8077" s="1594" t="s">
        <v>594</v>
      </c>
      <c r="H8077" s="1579">
        <v>6</v>
      </c>
      <c r="I8077" s="1595">
        <f>I8076+1</f>
        <v>25538</v>
      </c>
      <c r="J8077" s="1418"/>
      <c r="K8077" s="1871"/>
      <c r="L8077" s="1594" t="s">
        <v>413</v>
      </c>
      <c r="M8077" s="1579">
        <v>6</v>
      </c>
      <c r="N8077" s="1595">
        <f>N8076+1</f>
        <v>8070</v>
      </c>
      <c r="O8077" s="1258"/>
      <c r="Q8077" s="1418"/>
    </row>
    <row r="8078" spans="7:17">
      <c r="G8078" s="1594" t="s">
        <v>594</v>
      </c>
      <c r="H8078" s="1579">
        <v>7</v>
      </c>
      <c r="I8078" s="1595">
        <f>I8077+1</f>
        <v>25539</v>
      </c>
      <c r="J8078" s="1418"/>
      <c r="K8078" s="1871"/>
      <c r="L8078" s="1594" t="s">
        <v>413</v>
      </c>
      <c r="M8078" s="1579">
        <v>7</v>
      </c>
      <c r="N8078" s="1595">
        <f>N8077+1</f>
        <v>8071</v>
      </c>
      <c r="O8078" s="1258"/>
      <c r="Q8078" s="1418"/>
    </row>
    <row r="8079" spans="7:17">
      <c r="G8079" s="1594" t="s">
        <v>594</v>
      </c>
      <c r="H8079" s="1579">
        <v>8</v>
      </c>
      <c r="I8079" s="1595">
        <f>I8078+1</f>
        <v>25540</v>
      </c>
      <c r="J8079" s="1418"/>
      <c r="K8079" s="1871"/>
      <c r="L8079" s="1594" t="s">
        <v>413</v>
      </c>
      <c r="M8079" s="1579">
        <v>8</v>
      </c>
      <c r="N8079" s="1595">
        <f>N8078+1</f>
        <v>8072</v>
      </c>
      <c r="O8079" s="1258"/>
      <c r="Q8079" s="1418"/>
    </row>
    <row r="8080" spans="7:17">
      <c r="G8080" s="1594" t="s">
        <v>594</v>
      </c>
      <c r="H8080" s="1579">
        <v>9</v>
      </c>
      <c r="I8080" s="1595">
        <f>I8079+1</f>
        <v>25541</v>
      </c>
      <c r="J8080" s="1418"/>
      <c r="K8080" s="1871"/>
      <c r="L8080" s="1594" t="s">
        <v>413</v>
      </c>
      <c r="M8080" s="1579">
        <v>9</v>
      </c>
      <c r="N8080" s="1595">
        <f>N8079+1</f>
        <v>8073</v>
      </c>
      <c r="O8080" s="1258"/>
      <c r="Q8080" s="1418"/>
    </row>
    <row r="8081" spans="7:17">
      <c r="G8081" s="1594" t="s">
        <v>594</v>
      </c>
      <c r="H8081" s="1579">
        <v>10</v>
      </c>
      <c r="I8081" s="1595">
        <f>I8080+1</f>
        <v>25542</v>
      </c>
      <c r="J8081" s="1418"/>
      <c r="K8081" s="1871"/>
      <c r="L8081" s="1594" t="s">
        <v>413</v>
      </c>
      <c r="M8081" s="1579">
        <v>10</v>
      </c>
      <c r="N8081" s="1595">
        <f>N8080+1</f>
        <v>8074</v>
      </c>
      <c r="O8081" s="1258"/>
      <c r="Q8081" s="1418"/>
    </row>
    <row r="8082" spans="7:17">
      <c r="G8082" s="1594" t="s">
        <v>594</v>
      </c>
      <c r="H8082" s="1579">
        <v>11</v>
      </c>
      <c r="I8082" s="1595">
        <f>I8081+1</f>
        <v>25543</v>
      </c>
      <c r="J8082" s="1418"/>
      <c r="K8082" s="1871"/>
      <c r="L8082" s="1594" t="s">
        <v>413</v>
      </c>
      <c r="M8082" s="1579">
        <v>11</v>
      </c>
      <c r="N8082" s="1595">
        <f>N8081+1</f>
        <v>8075</v>
      </c>
      <c r="O8082" s="1258"/>
      <c r="Q8082" s="1418"/>
    </row>
    <row r="8083" spans="7:17">
      <c r="G8083" s="1594" t="s">
        <v>594</v>
      </c>
      <c r="H8083" s="1579">
        <v>12</v>
      </c>
      <c r="I8083" s="1595">
        <f>I8082+1</f>
        <v>25544</v>
      </c>
      <c r="J8083" s="1418"/>
      <c r="K8083" s="1871"/>
      <c r="L8083" s="1594" t="s">
        <v>413</v>
      </c>
      <c r="M8083" s="1579">
        <v>12</v>
      </c>
      <c r="N8083" s="1595">
        <f>N8082+1</f>
        <v>8076</v>
      </c>
      <c r="O8083" s="1258"/>
      <c r="Q8083" s="1418"/>
    </row>
    <row r="8084" spans="7:17">
      <c r="G8084" s="1594" t="s">
        <v>594</v>
      </c>
      <c r="H8084" s="1579">
        <v>13</v>
      </c>
      <c r="I8084" s="1595">
        <f>I8083+1</f>
        <v>25545</v>
      </c>
      <c r="J8084" s="1418"/>
      <c r="K8084" s="1871"/>
      <c r="L8084" s="1594" t="s">
        <v>413</v>
      </c>
      <c r="M8084" s="1579">
        <v>13</v>
      </c>
      <c r="N8084" s="1595">
        <f>N8083+1</f>
        <v>8077</v>
      </c>
      <c r="O8084" s="1258"/>
      <c r="Q8084" s="1418"/>
    </row>
    <row r="8085" spans="7:17">
      <c r="G8085" s="1594" t="s">
        <v>594</v>
      </c>
      <c r="H8085" s="1579">
        <v>14</v>
      </c>
      <c r="I8085" s="1595">
        <f>I8084+1</f>
        <v>25546</v>
      </c>
      <c r="J8085" s="1418"/>
      <c r="K8085" s="1871"/>
      <c r="L8085" s="1594" t="s">
        <v>413</v>
      </c>
      <c r="M8085" s="1579">
        <v>14</v>
      </c>
      <c r="N8085" s="1595">
        <f>N8084+1</f>
        <v>8078</v>
      </c>
      <c r="O8085" s="1258"/>
      <c r="Q8085" s="1418"/>
    </row>
    <row r="8086" spans="7:17">
      <c r="G8086" s="1594" t="s">
        <v>594</v>
      </c>
      <c r="H8086" s="1579">
        <v>15</v>
      </c>
      <c r="I8086" s="1595">
        <f>I8085+1</f>
        <v>25547</v>
      </c>
      <c r="J8086" s="1418"/>
      <c r="K8086" s="1871"/>
      <c r="L8086" s="1594" t="s">
        <v>413</v>
      </c>
      <c r="M8086" s="1579">
        <v>15</v>
      </c>
      <c r="N8086" s="1595">
        <f>N8085+1</f>
        <v>8079</v>
      </c>
      <c r="O8086" s="1258"/>
      <c r="Q8086" s="1418"/>
    </row>
    <row r="8087" spans="7:17">
      <c r="G8087" s="1594" t="s">
        <v>594</v>
      </c>
      <c r="H8087" s="1579">
        <v>16</v>
      </c>
      <c r="I8087" s="1595">
        <f>I8086+1</f>
        <v>25548</v>
      </c>
      <c r="J8087" s="1418"/>
      <c r="K8087" s="1871"/>
      <c r="L8087" s="1594" t="s">
        <v>413</v>
      </c>
      <c r="M8087" s="1579">
        <v>16</v>
      </c>
      <c r="N8087" s="1595">
        <f>N8086+1</f>
        <v>8080</v>
      </c>
      <c r="O8087" s="1258"/>
      <c r="Q8087" s="1418"/>
    </row>
    <row r="8088" spans="7:17">
      <c r="G8088" s="1594" t="s">
        <v>594</v>
      </c>
      <c r="H8088" s="1579">
        <v>17</v>
      </c>
      <c r="I8088" s="1595">
        <f>I8087+1</f>
        <v>25549</v>
      </c>
      <c r="J8088" s="1418"/>
      <c r="K8088" s="1871"/>
      <c r="L8088" s="1594" t="s">
        <v>413</v>
      </c>
      <c r="M8088" s="1579">
        <v>17</v>
      </c>
      <c r="N8088" s="1595">
        <f>N8087+1</f>
        <v>8081</v>
      </c>
      <c r="O8088" s="1258"/>
      <c r="Q8088" s="1418"/>
    </row>
    <row r="8089" spans="7:17">
      <c r="G8089" s="1594" t="s">
        <v>594</v>
      </c>
      <c r="H8089" s="1579">
        <v>18</v>
      </c>
      <c r="I8089" s="1595">
        <f>I8088+1</f>
        <v>25550</v>
      </c>
      <c r="J8089" s="1418"/>
      <c r="K8089" s="1871"/>
      <c r="L8089" s="1594" t="s">
        <v>413</v>
      </c>
      <c r="M8089" s="1579">
        <v>18</v>
      </c>
      <c r="N8089" s="1595">
        <f>N8088+1</f>
        <v>8082</v>
      </c>
      <c r="O8089" s="1258"/>
      <c r="Q8089" s="1418"/>
    </row>
    <row r="8090" spans="7:17">
      <c r="G8090" s="1594" t="s">
        <v>594</v>
      </c>
      <c r="H8090" s="1579">
        <v>19</v>
      </c>
      <c r="I8090" s="1595">
        <f>I8089+1</f>
        <v>25551</v>
      </c>
      <c r="J8090" s="1418"/>
      <c r="K8090" s="1871"/>
      <c r="L8090" s="1594" t="s">
        <v>413</v>
      </c>
      <c r="M8090" s="1579">
        <v>19</v>
      </c>
      <c r="N8090" s="1595">
        <f>N8089+1</f>
        <v>8083</v>
      </c>
      <c r="O8090" s="1258"/>
      <c r="Q8090" s="1418"/>
    </row>
    <row r="8091" spans="7:17">
      <c r="G8091" s="1594" t="s">
        <v>594</v>
      </c>
      <c r="H8091" s="1579">
        <v>20</v>
      </c>
      <c r="I8091" s="1595">
        <f>I8090+1</f>
        <v>25552</v>
      </c>
      <c r="J8091" s="1418"/>
      <c r="K8091" s="1871"/>
      <c r="L8091" s="1594" t="s">
        <v>413</v>
      </c>
      <c r="M8091" s="1579">
        <v>20</v>
      </c>
      <c r="N8091" s="1595">
        <f>N8090+1</f>
        <v>8084</v>
      </c>
      <c r="O8091" s="1258"/>
      <c r="Q8091" s="1418"/>
    </row>
    <row r="8092" spans="7:17">
      <c r="G8092" s="1594" t="s">
        <v>594</v>
      </c>
      <c r="H8092" s="1579">
        <v>21</v>
      </c>
      <c r="I8092" s="1595">
        <f>I8091+1</f>
        <v>25553</v>
      </c>
      <c r="J8092" s="1418"/>
      <c r="K8092" s="1871"/>
      <c r="L8092" s="1594" t="s">
        <v>413</v>
      </c>
      <c r="M8092" s="1579">
        <v>21</v>
      </c>
      <c r="N8092" s="1595">
        <f>N8091+1</f>
        <v>8085</v>
      </c>
      <c r="O8092" s="1258"/>
      <c r="Q8092" s="1418"/>
    </row>
    <row r="8093" spans="7:17">
      <c r="G8093" s="1594" t="s">
        <v>594</v>
      </c>
      <c r="H8093" s="1579">
        <v>22</v>
      </c>
      <c r="I8093" s="1595">
        <f>I8092+1</f>
        <v>25554</v>
      </c>
      <c r="J8093" s="1418"/>
      <c r="K8093" s="1871"/>
      <c r="L8093" s="1594" t="s">
        <v>413</v>
      </c>
      <c r="M8093" s="1579">
        <v>22</v>
      </c>
      <c r="N8093" s="1595">
        <f>N8092+1</f>
        <v>8086</v>
      </c>
      <c r="O8093" s="1258"/>
      <c r="Q8093" s="1418"/>
    </row>
    <row r="8094" spans="7:17">
      <c r="G8094" s="1594" t="s">
        <v>594</v>
      </c>
      <c r="H8094" s="1579">
        <v>23</v>
      </c>
      <c r="I8094" s="1595">
        <f>I8093+1</f>
        <v>25555</v>
      </c>
      <c r="J8094" s="1418"/>
      <c r="K8094" s="1871"/>
      <c r="L8094" s="1594" t="s">
        <v>413</v>
      </c>
      <c r="M8094" s="1579">
        <v>23</v>
      </c>
      <c r="N8094" s="1595">
        <f>N8093+1</f>
        <v>8087</v>
      </c>
      <c r="O8094" s="1258"/>
      <c r="Q8094" s="1418"/>
    </row>
    <row r="8095" spans="7:17">
      <c r="G8095" s="1594" t="s">
        <v>594</v>
      </c>
      <c r="H8095" s="1579">
        <v>24</v>
      </c>
      <c r="I8095" s="1595">
        <f>I8094+1</f>
        <v>25556</v>
      </c>
      <c r="J8095" s="1418"/>
      <c r="K8095" s="1871"/>
      <c r="L8095" s="1594" t="s">
        <v>413</v>
      </c>
      <c r="M8095" s="1579">
        <v>24</v>
      </c>
      <c r="N8095" s="1595">
        <f>N8094+1</f>
        <v>8088</v>
      </c>
      <c r="O8095" s="1258"/>
      <c r="Q8095" s="1418"/>
    </row>
    <row r="8096" spans="7:17">
      <c r="G8096" s="1594" t="s">
        <v>594</v>
      </c>
      <c r="H8096" s="1579">
        <v>25</v>
      </c>
      <c r="I8096" s="1595">
        <f>I8095+1</f>
        <v>25557</v>
      </c>
      <c r="J8096" s="1418"/>
      <c r="K8096" s="1871"/>
      <c r="L8096" s="1594" t="s">
        <v>413</v>
      </c>
      <c r="M8096" s="1579">
        <v>25</v>
      </c>
      <c r="N8096" s="1595">
        <f>N8095+1</f>
        <v>8089</v>
      </c>
      <c r="O8096" s="1258"/>
      <c r="Q8096" s="1418"/>
    </row>
    <row r="8097" spans="7:17">
      <c r="G8097" s="1594" t="s">
        <v>594</v>
      </c>
      <c r="H8097" s="1579">
        <v>26</v>
      </c>
      <c r="I8097" s="1595">
        <f>I8096+1</f>
        <v>25558</v>
      </c>
      <c r="J8097" s="1418"/>
      <c r="K8097" s="1871"/>
      <c r="L8097" s="1594" t="s">
        <v>413</v>
      </c>
      <c r="M8097" s="1579">
        <v>26</v>
      </c>
      <c r="N8097" s="1595">
        <f>N8096+1</f>
        <v>8090</v>
      </c>
      <c r="O8097" s="1258"/>
      <c r="Q8097" s="1418"/>
    </row>
    <row r="8098" spans="7:17">
      <c r="G8098" s="1594" t="s">
        <v>594</v>
      </c>
      <c r="H8098" s="1579">
        <v>27</v>
      </c>
      <c r="I8098" s="1595">
        <f>I8097+1</f>
        <v>25559</v>
      </c>
      <c r="J8098" s="1418"/>
      <c r="K8098" s="1871"/>
      <c r="L8098" s="1594" t="s">
        <v>413</v>
      </c>
      <c r="M8098" s="1579">
        <v>27</v>
      </c>
      <c r="N8098" s="1595">
        <f>N8097+1</f>
        <v>8091</v>
      </c>
      <c r="O8098" s="1258"/>
      <c r="Q8098" s="1418"/>
    </row>
    <row r="8099" spans="7:17">
      <c r="G8099" s="1594" t="s">
        <v>594</v>
      </c>
      <c r="H8099" s="1579">
        <v>28</v>
      </c>
      <c r="I8099" s="1595">
        <f>I8098+1</f>
        <v>25560</v>
      </c>
      <c r="J8099" s="1418"/>
      <c r="K8099" s="1871"/>
      <c r="L8099" s="1594" t="s">
        <v>413</v>
      </c>
      <c r="M8099" s="1579">
        <v>28</v>
      </c>
      <c r="N8099" s="1595">
        <f>N8098+1</f>
        <v>8092</v>
      </c>
      <c r="O8099" s="1258"/>
      <c r="Q8099" s="1418"/>
    </row>
    <row r="8100" spans="7:17">
      <c r="G8100" s="1594" t="s">
        <v>594</v>
      </c>
      <c r="H8100" s="1579">
        <v>29</v>
      </c>
      <c r="I8100" s="1595">
        <f>I8099+1</f>
        <v>25561</v>
      </c>
      <c r="J8100" s="1418"/>
      <c r="K8100" s="1871"/>
      <c r="L8100" s="1594" t="s">
        <v>413</v>
      </c>
      <c r="M8100" s="1579">
        <v>29</v>
      </c>
      <c r="N8100" s="1595">
        <f>N8099+1</f>
        <v>8093</v>
      </c>
      <c r="O8100" s="1258"/>
      <c r="Q8100" s="1418"/>
    </row>
    <row r="8101" spans="7:17">
      <c r="G8101" s="1594" t="s">
        <v>594</v>
      </c>
      <c r="H8101" s="1579">
        <v>30</v>
      </c>
      <c r="I8101" s="1595">
        <f>I8100+1</f>
        <v>25562</v>
      </c>
      <c r="J8101" s="1418"/>
      <c r="K8101" s="1871"/>
      <c r="L8101" s="1594" t="s">
        <v>413</v>
      </c>
      <c r="M8101" s="1579">
        <v>30</v>
      </c>
      <c r="N8101" s="1595">
        <f>N8100+1</f>
        <v>8094</v>
      </c>
      <c r="O8101" s="1258"/>
      <c r="Q8101" s="1418"/>
    </row>
    <row r="8102" spans="7:17">
      <c r="G8102" s="1594" t="s">
        <v>594</v>
      </c>
      <c r="H8102" s="1579">
        <v>31</v>
      </c>
      <c r="I8102" s="1595">
        <f>I8101+1</f>
        <v>25563</v>
      </c>
      <c r="J8102" s="1418"/>
      <c r="K8102" s="1871"/>
      <c r="L8102" s="1594" t="s">
        <v>413</v>
      </c>
      <c r="M8102" s="1579">
        <v>31</v>
      </c>
      <c r="N8102" s="1595">
        <f>N8101+1</f>
        <v>8095</v>
      </c>
      <c r="O8102" s="1258"/>
      <c r="Q8102" s="1418"/>
    </row>
    <row r="8103" spans="7:17">
      <c r="G8103" s="1594" t="s">
        <v>594</v>
      </c>
      <c r="H8103" s="1579">
        <v>32</v>
      </c>
      <c r="I8103" s="1595">
        <f>I8102+1</f>
        <v>25564</v>
      </c>
      <c r="J8103" s="1418"/>
      <c r="K8103" s="1871"/>
      <c r="L8103" s="1594" t="s">
        <v>413</v>
      </c>
      <c r="M8103" s="1579">
        <v>32</v>
      </c>
      <c r="N8103" s="1595">
        <f>N8102+1</f>
        <v>8096</v>
      </c>
      <c r="O8103" s="1258"/>
      <c r="Q8103" s="1418"/>
    </row>
    <row r="8104" spans="7:17">
      <c r="G8104" s="1594" t="s">
        <v>594</v>
      </c>
      <c r="H8104" s="1579">
        <v>33</v>
      </c>
      <c r="I8104" s="1595">
        <f>I8103+1</f>
        <v>25565</v>
      </c>
      <c r="J8104" s="1418"/>
      <c r="K8104" s="1871"/>
      <c r="L8104" s="1594" t="s">
        <v>413</v>
      </c>
      <c r="M8104" s="1579">
        <v>33</v>
      </c>
      <c r="N8104" s="1595">
        <f>N8103+1</f>
        <v>8097</v>
      </c>
      <c r="O8104" s="1258"/>
      <c r="Q8104" s="1418"/>
    </row>
    <row r="8105" spans="7:17">
      <c r="G8105" s="1594" t="s">
        <v>594</v>
      </c>
      <c r="H8105" s="1579">
        <v>34</v>
      </c>
      <c r="I8105" s="1595">
        <f>I8104+1</f>
        <v>25566</v>
      </c>
      <c r="J8105" s="1418"/>
      <c r="K8105" s="1871"/>
      <c r="L8105" s="1594" t="s">
        <v>413</v>
      </c>
      <c r="M8105" s="1579">
        <v>34</v>
      </c>
      <c r="N8105" s="1595">
        <f>N8104+1</f>
        <v>8098</v>
      </c>
      <c r="O8105" s="1258"/>
      <c r="Q8105" s="1418"/>
    </row>
    <row r="8106" spans="7:17">
      <c r="G8106" s="1594" t="s">
        <v>594</v>
      </c>
      <c r="H8106" s="1579">
        <v>35</v>
      </c>
      <c r="I8106" s="1595">
        <f>I8105+1</f>
        <v>25567</v>
      </c>
      <c r="J8106" s="1418"/>
      <c r="K8106" s="1871"/>
      <c r="L8106" s="1594" t="s">
        <v>413</v>
      </c>
      <c r="M8106" s="1579">
        <v>35</v>
      </c>
      <c r="N8106" s="1595">
        <f>N8105+1</f>
        <v>8099</v>
      </c>
      <c r="O8106" s="1258"/>
      <c r="Q8106" s="1418"/>
    </row>
    <row r="8107" spans="7:17">
      <c r="G8107" s="1594" t="s">
        <v>594</v>
      </c>
      <c r="H8107" s="1579">
        <v>36</v>
      </c>
      <c r="I8107" s="1595">
        <f>I8106+1</f>
        <v>25568</v>
      </c>
      <c r="J8107" s="1418"/>
      <c r="K8107" s="1871"/>
      <c r="L8107" s="1594" t="s">
        <v>413</v>
      </c>
      <c r="M8107" s="1579">
        <v>36</v>
      </c>
      <c r="N8107" s="1595">
        <f>N8106+1</f>
        <v>8100</v>
      </c>
      <c r="O8107" s="1258"/>
      <c r="Q8107" s="1418"/>
    </row>
    <row r="8108" spans="7:17">
      <c r="G8108" s="1594" t="s">
        <v>594</v>
      </c>
      <c r="H8108" s="1579">
        <v>37</v>
      </c>
      <c r="I8108" s="1595">
        <f>I8107+1</f>
        <v>25569</v>
      </c>
      <c r="J8108" s="1418"/>
      <c r="K8108" s="1871"/>
      <c r="L8108" s="1594" t="s">
        <v>413</v>
      </c>
      <c r="M8108" s="1579">
        <v>37</v>
      </c>
      <c r="N8108" s="1595">
        <f>N8107+1</f>
        <v>8101</v>
      </c>
      <c r="O8108" s="1258"/>
      <c r="Q8108" s="1418"/>
    </row>
    <row r="8109" spans="7:17">
      <c r="G8109" s="1594" t="s">
        <v>594</v>
      </c>
      <c r="H8109" s="1579">
        <v>38</v>
      </c>
      <c r="I8109" s="1595">
        <f>I8108+1</f>
        <v>25570</v>
      </c>
      <c r="J8109" s="1418"/>
      <c r="K8109" s="1871"/>
      <c r="L8109" s="1594" t="s">
        <v>413</v>
      </c>
      <c r="M8109" s="1579">
        <v>38</v>
      </c>
      <c r="N8109" s="1595">
        <f>N8108+1</f>
        <v>8102</v>
      </c>
      <c r="O8109" s="1258"/>
      <c r="Q8109" s="1418"/>
    </row>
    <row r="8110" spans="7:17">
      <c r="G8110" s="1594" t="s">
        <v>594</v>
      </c>
      <c r="H8110" s="1579">
        <v>39</v>
      </c>
      <c r="I8110" s="1595">
        <f>I8109+1</f>
        <v>25571</v>
      </c>
      <c r="J8110" s="1418"/>
      <c r="K8110" s="1871"/>
      <c r="L8110" s="1594" t="s">
        <v>413</v>
      </c>
      <c r="M8110" s="1579">
        <v>39</v>
      </c>
      <c r="N8110" s="1595">
        <f>N8109+1</f>
        <v>8103</v>
      </c>
      <c r="O8110" s="1258"/>
      <c r="Q8110" s="1418"/>
    </row>
    <row r="8111" spans="7:17">
      <c r="G8111" s="1594" t="s">
        <v>594</v>
      </c>
      <c r="H8111" s="1579">
        <v>40</v>
      </c>
      <c r="I8111" s="1595">
        <f>I8110+1</f>
        <v>25572</v>
      </c>
      <c r="J8111" s="1418"/>
      <c r="K8111" s="1871"/>
      <c r="L8111" s="1594" t="s">
        <v>413</v>
      </c>
      <c r="M8111" s="1579">
        <v>40</v>
      </c>
      <c r="N8111" s="1595">
        <f>N8110+1</f>
        <v>8104</v>
      </c>
      <c r="O8111" s="1258"/>
      <c r="Q8111" s="1418"/>
    </row>
    <row r="8112" spans="7:17">
      <c r="G8112" s="1594" t="s">
        <v>594</v>
      </c>
      <c r="H8112" s="1579">
        <v>41</v>
      </c>
      <c r="I8112" s="1595">
        <f>I8111+1</f>
        <v>25573</v>
      </c>
      <c r="J8112" s="1418"/>
      <c r="K8112" s="1871"/>
      <c r="L8112" s="1594" t="s">
        <v>413</v>
      </c>
      <c r="M8112" s="1579">
        <v>41</v>
      </c>
      <c r="N8112" s="1595">
        <f>N8111+1</f>
        <v>8105</v>
      </c>
      <c r="O8112" s="1258"/>
      <c r="Q8112" s="1418"/>
    </row>
    <row r="8113" spans="7:17">
      <c r="G8113" s="1594" t="s">
        <v>594</v>
      </c>
      <c r="H8113" s="1579">
        <v>42</v>
      </c>
      <c r="I8113" s="1595">
        <f>I8112+1</f>
        <v>25574</v>
      </c>
      <c r="J8113" s="1418"/>
      <c r="K8113" s="1871"/>
      <c r="L8113" s="1594" t="s">
        <v>413</v>
      </c>
      <c r="M8113" s="1579">
        <v>42</v>
      </c>
      <c r="N8113" s="1595">
        <f>N8112+1</f>
        <v>8106</v>
      </c>
      <c r="O8113" s="1258"/>
      <c r="Q8113" s="1418"/>
    </row>
    <row r="8114" spans="7:17">
      <c r="G8114" s="1594" t="s">
        <v>594</v>
      </c>
      <c r="H8114" s="1579">
        <v>43</v>
      </c>
      <c r="I8114" s="1595">
        <f>I8113+1</f>
        <v>25575</v>
      </c>
      <c r="J8114" s="1418"/>
      <c r="K8114" s="1871"/>
      <c r="L8114" s="1594" t="s">
        <v>413</v>
      </c>
      <c r="M8114" s="1579">
        <v>43</v>
      </c>
      <c r="N8114" s="1595">
        <f>N8113+1</f>
        <v>8107</v>
      </c>
      <c r="O8114" s="1258"/>
      <c r="Q8114" s="1418"/>
    </row>
    <row r="8115" spans="7:17">
      <c r="G8115" s="1594" t="s">
        <v>594</v>
      </c>
      <c r="H8115" s="1579">
        <v>44</v>
      </c>
      <c r="I8115" s="1595">
        <f>I8114+1</f>
        <v>25576</v>
      </c>
      <c r="J8115" s="1418"/>
      <c r="K8115" s="1871"/>
      <c r="L8115" s="1594" t="s">
        <v>413</v>
      </c>
      <c r="M8115" s="1579">
        <v>44</v>
      </c>
      <c r="N8115" s="1595">
        <f>N8114+1</f>
        <v>8108</v>
      </c>
      <c r="O8115" s="1258"/>
      <c r="Q8115" s="1418"/>
    </row>
    <row r="8116" spans="7:17">
      <c r="G8116" s="1594" t="s">
        <v>594</v>
      </c>
      <c r="H8116" s="1579">
        <v>45</v>
      </c>
      <c r="I8116" s="1595">
        <f>I8115+1</f>
        <v>25577</v>
      </c>
      <c r="J8116" s="1418"/>
      <c r="K8116" s="1871"/>
      <c r="L8116" s="1594" t="s">
        <v>413</v>
      </c>
      <c r="M8116" s="1579">
        <v>45</v>
      </c>
      <c r="N8116" s="1595">
        <f>N8115+1</f>
        <v>8109</v>
      </c>
      <c r="O8116" s="1258"/>
      <c r="Q8116" s="1418"/>
    </row>
    <row r="8117" spans="7:17">
      <c r="G8117" s="1594" t="s">
        <v>594</v>
      </c>
      <c r="H8117" s="1579">
        <v>46</v>
      </c>
      <c r="I8117" s="1595">
        <f>I8116+1</f>
        <v>25578</v>
      </c>
      <c r="J8117" s="1418"/>
      <c r="K8117" s="1871"/>
      <c r="L8117" s="1594" t="s">
        <v>413</v>
      </c>
      <c r="M8117" s="1579">
        <v>46</v>
      </c>
      <c r="N8117" s="1595">
        <f>N8116+1</f>
        <v>8110</v>
      </c>
      <c r="O8117" s="1258"/>
      <c r="Q8117" s="1418"/>
    </row>
    <row r="8118" spans="7:17">
      <c r="G8118" s="1594" t="s">
        <v>594</v>
      </c>
      <c r="H8118" s="1579">
        <v>47</v>
      </c>
      <c r="I8118" s="1595">
        <f>I8117+1</f>
        <v>25579</v>
      </c>
      <c r="J8118" s="1418"/>
      <c r="K8118" s="1871"/>
      <c r="L8118" s="1594" t="s">
        <v>413</v>
      </c>
      <c r="M8118" s="1579">
        <v>47</v>
      </c>
      <c r="N8118" s="1595">
        <f>N8117+1</f>
        <v>8111</v>
      </c>
      <c r="O8118" s="1258"/>
      <c r="Q8118" s="1418"/>
    </row>
    <row r="8119" spans="7:17">
      <c r="G8119" s="1594" t="s">
        <v>594</v>
      </c>
      <c r="H8119" s="1579">
        <v>48</v>
      </c>
      <c r="I8119" s="1595">
        <f>I8118+1</f>
        <v>25580</v>
      </c>
      <c r="J8119" s="1418"/>
      <c r="K8119" s="1871"/>
      <c r="L8119" s="1594" t="s">
        <v>413</v>
      </c>
      <c r="M8119" s="1579">
        <v>48</v>
      </c>
      <c r="N8119" s="1595">
        <f>N8118+1</f>
        <v>8112</v>
      </c>
      <c r="O8119" s="1258"/>
      <c r="Q8119" s="1418"/>
    </row>
    <row r="8120" spans="7:17">
      <c r="G8120" s="1594" t="s">
        <v>594</v>
      </c>
      <c r="H8120" s="1579">
        <v>49</v>
      </c>
      <c r="I8120" s="1595">
        <f>I8119+1</f>
        <v>25581</v>
      </c>
      <c r="J8120" s="1418"/>
      <c r="K8120" s="1871"/>
      <c r="L8120" s="1594" t="s">
        <v>413</v>
      </c>
      <c r="M8120" s="1579">
        <v>49</v>
      </c>
      <c r="N8120" s="1595">
        <f>N8119+1</f>
        <v>8113</v>
      </c>
      <c r="O8120" s="1258"/>
      <c r="Q8120" s="1418"/>
    </row>
    <row r="8121" spans="7:17">
      <c r="G8121" s="1594" t="s">
        <v>594</v>
      </c>
      <c r="H8121" s="1579">
        <v>50</v>
      </c>
      <c r="I8121" s="1595">
        <f>I8120+1</f>
        <v>25582</v>
      </c>
      <c r="J8121" s="1418"/>
      <c r="K8121" s="1871"/>
      <c r="L8121" s="1594" t="s">
        <v>413</v>
      </c>
      <c r="M8121" s="1579">
        <v>50</v>
      </c>
      <c r="N8121" s="1595">
        <f>N8120+1</f>
        <v>8114</v>
      </c>
      <c r="O8121" s="1258"/>
      <c r="Q8121" s="1418"/>
    </row>
    <row r="8122" spans="7:17">
      <c r="G8122" s="1594" t="s">
        <v>594</v>
      </c>
      <c r="H8122" s="1579">
        <v>51</v>
      </c>
      <c r="I8122" s="1595">
        <f>I8121+1</f>
        <v>25583</v>
      </c>
      <c r="J8122" s="1418"/>
      <c r="K8122" s="1871"/>
      <c r="L8122" s="1594" t="s">
        <v>413</v>
      </c>
      <c r="M8122" s="1579">
        <v>51</v>
      </c>
      <c r="N8122" s="1595">
        <f>N8121+1</f>
        <v>8115</v>
      </c>
      <c r="O8122" s="1258"/>
      <c r="Q8122" s="1418"/>
    </row>
    <row r="8123" spans="7:17">
      <c r="G8123" s="1594" t="s">
        <v>594</v>
      </c>
      <c r="H8123" s="1579">
        <v>52</v>
      </c>
      <c r="I8123" s="1595">
        <f>I8122+1</f>
        <v>25584</v>
      </c>
      <c r="J8123" s="1418"/>
      <c r="K8123" s="1871"/>
      <c r="L8123" s="1594" t="s">
        <v>413</v>
      </c>
      <c r="M8123" s="1579">
        <v>52</v>
      </c>
      <c r="N8123" s="1595">
        <f>N8122+1</f>
        <v>8116</v>
      </c>
      <c r="O8123" s="1258"/>
      <c r="Q8123" s="1418"/>
    </row>
    <row r="8124" spans="7:17">
      <c r="G8124" s="1594" t="s">
        <v>594</v>
      </c>
      <c r="H8124" s="1579">
        <v>53</v>
      </c>
      <c r="I8124" s="1595">
        <f>I8123+1</f>
        <v>25585</v>
      </c>
      <c r="J8124" s="1418"/>
      <c r="K8124" s="1871"/>
      <c r="L8124" s="1594" t="s">
        <v>413</v>
      </c>
      <c r="M8124" s="1579">
        <v>53</v>
      </c>
      <c r="N8124" s="1595">
        <f>N8123+1</f>
        <v>8117</v>
      </c>
      <c r="O8124" s="1258"/>
      <c r="Q8124" s="1418"/>
    </row>
    <row r="8125" spans="7:17">
      <c r="G8125" s="1594" t="s">
        <v>594</v>
      </c>
      <c r="H8125" s="1579">
        <v>54</v>
      </c>
      <c r="I8125" s="1595">
        <f>I8124+1</f>
        <v>25586</v>
      </c>
      <c r="J8125" s="1418"/>
      <c r="K8125" s="1871"/>
      <c r="L8125" s="1594" t="s">
        <v>413</v>
      </c>
      <c r="M8125" s="1579">
        <v>54</v>
      </c>
      <c r="N8125" s="1595">
        <f>N8124+1</f>
        <v>8118</v>
      </c>
      <c r="O8125" s="1258"/>
      <c r="Q8125" s="1418"/>
    </row>
    <row r="8126" spans="7:17">
      <c r="G8126" s="1594" t="s">
        <v>594</v>
      </c>
      <c r="H8126" s="1579">
        <v>55</v>
      </c>
      <c r="I8126" s="1595">
        <f>I8125+1</f>
        <v>25587</v>
      </c>
      <c r="J8126" s="1418"/>
      <c r="K8126" s="1871"/>
      <c r="L8126" s="1594" t="s">
        <v>413</v>
      </c>
      <c r="M8126" s="1579">
        <v>55</v>
      </c>
      <c r="N8126" s="1595">
        <f>N8125+1</f>
        <v>8119</v>
      </c>
      <c r="O8126" s="1258"/>
      <c r="Q8126" s="1418"/>
    </row>
    <row r="8127" spans="7:17">
      <c r="G8127" s="1594" t="s">
        <v>594</v>
      </c>
      <c r="H8127" s="1579">
        <v>56</v>
      </c>
      <c r="I8127" s="1595">
        <f>I8126+1</f>
        <v>25588</v>
      </c>
      <c r="J8127" s="1418"/>
      <c r="K8127" s="1871"/>
      <c r="L8127" s="1594" t="s">
        <v>413</v>
      </c>
      <c r="M8127" s="1579">
        <v>56</v>
      </c>
      <c r="N8127" s="1595">
        <f>N8126+1</f>
        <v>8120</v>
      </c>
      <c r="O8127" s="1258"/>
      <c r="Q8127" s="1418"/>
    </row>
    <row r="8128" spans="7:17">
      <c r="G8128" s="1594" t="s">
        <v>594</v>
      </c>
      <c r="H8128" s="1579">
        <v>57</v>
      </c>
      <c r="I8128" s="1595">
        <f>I8127+1</f>
        <v>25589</v>
      </c>
      <c r="J8128" s="1418"/>
      <c r="K8128" s="1871"/>
      <c r="L8128" s="1594" t="s">
        <v>413</v>
      </c>
      <c r="M8128" s="1579">
        <v>57</v>
      </c>
      <c r="N8128" s="1595">
        <f>N8127+1</f>
        <v>8121</v>
      </c>
      <c r="O8128" s="1258"/>
      <c r="Q8128" s="1418"/>
    </row>
    <row r="8129" spans="7:17">
      <c r="G8129" s="1594" t="s">
        <v>594</v>
      </c>
      <c r="H8129" s="1579">
        <v>58</v>
      </c>
      <c r="I8129" s="1595">
        <f>I8128+1</f>
        <v>25590</v>
      </c>
      <c r="J8129" s="1418"/>
      <c r="K8129" s="1871"/>
      <c r="L8129" s="1594" t="s">
        <v>413</v>
      </c>
      <c r="M8129" s="1579">
        <v>58</v>
      </c>
      <c r="N8129" s="1595">
        <f>N8128+1</f>
        <v>8122</v>
      </c>
      <c r="O8129" s="1258"/>
      <c r="Q8129" s="1418"/>
    </row>
    <row r="8130" spans="7:17">
      <c r="G8130" s="1594" t="s">
        <v>594</v>
      </c>
      <c r="H8130" s="1579">
        <v>59</v>
      </c>
      <c r="I8130" s="1595">
        <f>I8129+1</f>
        <v>25591</v>
      </c>
      <c r="J8130" s="1418"/>
      <c r="K8130" s="1871"/>
      <c r="L8130" s="1594" t="s">
        <v>413</v>
      </c>
      <c r="M8130" s="1579">
        <v>59</v>
      </c>
      <c r="N8130" s="1595">
        <f>N8129+1</f>
        <v>8123</v>
      </c>
      <c r="O8130" s="1258"/>
      <c r="Q8130" s="1418"/>
    </row>
    <row r="8131" spans="7:17">
      <c r="G8131" s="1594" t="s">
        <v>594</v>
      </c>
      <c r="H8131" s="1579">
        <v>60</v>
      </c>
      <c r="I8131" s="1595">
        <f>I8130+1</f>
        <v>25592</v>
      </c>
      <c r="J8131" s="1418"/>
      <c r="K8131" s="1871"/>
      <c r="L8131" s="1594" t="s">
        <v>413</v>
      </c>
      <c r="M8131" s="1579">
        <v>60</v>
      </c>
      <c r="N8131" s="1595">
        <f>N8130+1</f>
        <v>8124</v>
      </c>
      <c r="O8131" s="1258"/>
      <c r="Q8131" s="1418"/>
    </row>
    <row r="8132" spans="7:17">
      <c r="G8132" s="1594" t="s">
        <v>594</v>
      </c>
      <c r="H8132" s="1579">
        <v>61</v>
      </c>
      <c r="I8132" s="1595">
        <f>I8131+1</f>
        <v>25593</v>
      </c>
      <c r="J8132" s="1418"/>
      <c r="K8132" s="1871"/>
      <c r="L8132" s="1594" t="s">
        <v>413</v>
      </c>
      <c r="M8132" s="1579">
        <v>61</v>
      </c>
      <c r="N8132" s="1595">
        <f>N8131+1</f>
        <v>8125</v>
      </c>
      <c r="O8132" s="1258"/>
      <c r="Q8132" s="1418"/>
    </row>
    <row r="8133" spans="7:17">
      <c r="G8133" s="1594" t="s">
        <v>594</v>
      </c>
      <c r="H8133" s="1579">
        <v>62</v>
      </c>
      <c r="I8133" s="1595">
        <f>I8132+1</f>
        <v>25594</v>
      </c>
      <c r="J8133" s="1418"/>
      <c r="K8133" s="1871"/>
      <c r="L8133" s="1594" t="s">
        <v>413</v>
      </c>
      <c r="M8133" s="1579">
        <v>62</v>
      </c>
      <c r="N8133" s="1595">
        <f>N8132+1</f>
        <v>8126</v>
      </c>
      <c r="O8133" s="1258"/>
      <c r="Q8133" s="1418"/>
    </row>
    <row r="8134" spans="7:17">
      <c r="G8134" s="1594" t="s">
        <v>594</v>
      </c>
      <c r="H8134" s="1579">
        <v>63</v>
      </c>
      <c r="I8134" s="1595">
        <f>I8133+1</f>
        <v>25595</v>
      </c>
      <c r="J8134" s="1418"/>
      <c r="K8134" s="1871"/>
      <c r="L8134" s="1594" t="s">
        <v>413</v>
      </c>
      <c r="M8134" s="1579">
        <v>63</v>
      </c>
      <c r="N8134" s="1595">
        <f>N8133+1</f>
        <v>8127</v>
      </c>
      <c r="O8134" s="1258"/>
      <c r="Q8134" s="1418"/>
    </row>
    <row r="8135" spans="7:17">
      <c r="G8135" s="1594" t="s">
        <v>594</v>
      </c>
      <c r="H8135" s="1579">
        <v>64</v>
      </c>
      <c r="I8135" s="1595">
        <f>I8134+1</f>
        <v>25596</v>
      </c>
      <c r="J8135" s="1418"/>
      <c r="K8135" s="1871"/>
      <c r="L8135" s="1594" t="s">
        <v>413</v>
      </c>
      <c r="M8135" s="1579">
        <v>64</v>
      </c>
      <c r="N8135" s="1595">
        <f>N8134+1</f>
        <v>8128</v>
      </c>
      <c r="O8135" s="1258"/>
      <c r="Q8135" s="1418"/>
    </row>
    <row r="8136" spans="7:17">
      <c r="G8136" s="1594" t="s">
        <v>594</v>
      </c>
      <c r="H8136" s="1579">
        <v>65</v>
      </c>
      <c r="I8136" s="1595">
        <f>I8135+1</f>
        <v>25597</v>
      </c>
      <c r="J8136" s="1418"/>
      <c r="K8136" s="1871"/>
      <c r="L8136" s="1594" t="s">
        <v>413</v>
      </c>
      <c r="M8136" s="1579">
        <v>65</v>
      </c>
      <c r="N8136" s="1595">
        <f>N8135+1</f>
        <v>8129</v>
      </c>
      <c r="O8136" s="1258"/>
      <c r="Q8136" s="1418"/>
    </row>
    <row r="8137" spans="7:17">
      <c r="G8137" s="1594" t="s">
        <v>594</v>
      </c>
      <c r="H8137" s="1579">
        <v>66</v>
      </c>
      <c r="I8137" s="1595">
        <f>I8136+1</f>
        <v>25598</v>
      </c>
      <c r="J8137" s="1418"/>
      <c r="K8137" s="1871"/>
      <c r="L8137" s="1594" t="s">
        <v>413</v>
      </c>
      <c r="M8137" s="1579">
        <v>66</v>
      </c>
      <c r="N8137" s="1595">
        <f>N8136+1</f>
        <v>8130</v>
      </c>
      <c r="O8137" s="1258"/>
      <c r="Q8137" s="1418"/>
    </row>
    <row r="8138" spans="7:17">
      <c r="G8138" s="1594" t="s">
        <v>594</v>
      </c>
      <c r="H8138" s="1579">
        <v>67</v>
      </c>
      <c r="I8138" s="1595">
        <f>I8137+1</f>
        <v>25599</v>
      </c>
      <c r="J8138" s="1418"/>
      <c r="K8138" s="1871"/>
      <c r="L8138" s="1594" t="s">
        <v>413</v>
      </c>
      <c r="M8138" s="1579">
        <v>67</v>
      </c>
      <c r="N8138" s="1595">
        <f>N8137+1</f>
        <v>8131</v>
      </c>
      <c r="O8138" s="1258"/>
      <c r="Q8138" s="1418"/>
    </row>
    <row r="8139" spans="7:17">
      <c r="G8139" s="1594" t="s">
        <v>594</v>
      </c>
      <c r="H8139" s="1579">
        <v>68</v>
      </c>
      <c r="I8139" s="1595">
        <f>I8138+1</f>
        <v>25600</v>
      </c>
      <c r="J8139" s="1418"/>
      <c r="K8139" s="1871"/>
      <c r="L8139" s="1594" t="s">
        <v>413</v>
      </c>
      <c r="M8139" s="1579">
        <v>68</v>
      </c>
      <c r="N8139" s="1595">
        <f>N8138+1</f>
        <v>8132</v>
      </c>
      <c r="O8139" s="1258"/>
      <c r="Q8139" s="1418"/>
    </row>
    <row r="8140" spans="7:17">
      <c r="G8140" s="1594" t="s">
        <v>594</v>
      </c>
      <c r="H8140" s="1579">
        <v>69</v>
      </c>
      <c r="I8140" s="1595">
        <f>I8139+1</f>
        <v>25601</v>
      </c>
      <c r="J8140" s="1418"/>
      <c r="K8140" s="1871"/>
      <c r="L8140" s="1594" t="s">
        <v>413</v>
      </c>
      <c r="M8140" s="1579">
        <v>69</v>
      </c>
      <c r="N8140" s="1595">
        <f>N8139+1</f>
        <v>8133</v>
      </c>
      <c r="O8140" s="1258"/>
      <c r="Q8140" s="1418"/>
    </row>
    <row r="8141" spans="7:17">
      <c r="G8141" s="1594" t="s">
        <v>594</v>
      </c>
      <c r="H8141" s="1579">
        <v>70</v>
      </c>
      <c r="I8141" s="1595">
        <f>I8140+1</f>
        <v>25602</v>
      </c>
      <c r="J8141" s="1418"/>
      <c r="K8141" s="1871"/>
      <c r="L8141" s="1594" t="s">
        <v>413</v>
      </c>
      <c r="M8141" s="1579">
        <v>70</v>
      </c>
      <c r="N8141" s="1595">
        <f>N8140+1</f>
        <v>8134</v>
      </c>
      <c r="O8141" s="1258"/>
      <c r="Q8141" s="1418"/>
    </row>
    <row r="8142" spans="7:17">
      <c r="G8142" s="1594" t="s">
        <v>594</v>
      </c>
      <c r="H8142" s="1579">
        <v>71</v>
      </c>
      <c r="I8142" s="1595">
        <f>I8141+1</f>
        <v>25603</v>
      </c>
      <c r="J8142" s="1418"/>
      <c r="K8142" s="1871"/>
      <c r="L8142" s="1594" t="s">
        <v>413</v>
      </c>
      <c r="M8142" s="1579">
        <v>71</v>
      </c>
      <c r="N8142" s="1595">
        <f>N8141+1</f>
        <v>8135</v>
      </c>
      <c r="O8142" s="1258"/>
      <c r="Q8142" s="1418"/>
    </row>
    <row r="8143" spans="7:17">
      <c r="G8143" s="1594" t="s">
        <v>594</v>
      </c>
      <c r="H8143" s="1579">
        <v>72</v>
      </c>
      <c r="I8143" s="1595">
        <f>I8142+1</f>
        <v>25604</v>
      </c>
      <c r="J8143" s="1418"/>
      <c r="K8143" s="1871"/>
      <c r="L8143" s="1594" t="s">
        <v>413</v>
      </c>
      <c r="M8143" s="1579">
        <v>72</v>
      </c>
      <c r="N8143" s="1595">
        <f>N8142+1</f>
        <v>8136</v>
      </c>
      <c r="O8143" s="1258"/>
      <c r="Q8143" s="1418"/>
    </row>
    <row r="8144" spans="7:17">
      <c r="G8144" s="1594" t="s">
        <v>594</v>
      </c>
      <c r="H8144" s="1579">
        <v>73</v>
      </c>
      <c r="I8144" s="1595">
        <f>I8143+1</f>
        <v>25605</v>
      </c>
      <c r="J8144" s="1418"/>
      <c r="K8144" s="1871"/>
      <c r="L8144" s="1594" t="s">
        <v>413</v>
      </c>
      <c r="M8144" s="1579">
        <v>73</v>
      </c>
      <c r="N8144" s="1595">
        <f>N8143+1</f>
        <v>8137</v>
      </c>
      <c r="O8144" s="1258"/>
      <c r="Q8144" s="1418"/>
    </row>
    <row r="8145" spans="7:17">
      <c r="G8145" s="1594" t="s">
        <v>594</v>
      </c>
      <c r="H8145" s="1579">
        <v>74</v>
      </c>
      <c r="I8145" s="1595">
        <f>I8144+1</f>
        <v>25606</v>
      </c>
      <c r="J8145" s="1418"/>
      <c r="K8145" s="1871"/>
      <c r="L8145" s="1594" t="s">
        <v>413</v>
      </c>
      <c r="M8145" s="1579">
        <v>74</v>
      </c>
      <c r="N8145" s="1595">
        <f>N8144+1</f>
        <v>8138</v>
      </c>
      <c r="O8145" s="1258"/>
      <c r="Q8145" s="1418"/>
    </row>
    <row r="8146" spans="7:17">
      <c r="G8146" s="1594" t="s">
        <v>594</v>
      </c>
      <c r="H8146" s="1579">
        <v>75</v>
      </c>
      <c r="I8146" s="1595">
        <f>I8145+1</f>
        <v>25607</v>
      </c>
      <c r="J8146" s="1418"/>
      <c r="K8146" s="1871"/>
      <c r="L8146" s="1594" t="s">
        <v>413</v>
      </c>
      <c r="M8146" s="1579">
        <v>75</v>
      </c>
      <c r="N8146" s="1595">
        <f>N8145+1</f>
        <v>8139</v>
      </c>
      <c r="O8146" s="1258"/>
      <c r="Q8146" s="1418"/>
    </row>
    <row r="8147" spans="7:17">
      <c r="G8147" s="1594" t="s">
        <v>594</v>
      </c>
      <c r="H8147" s="1579">
        <v>76</v>
      </c>
      <c r="I8147" s="1595">
        <f>I8146+1</f>
        <v>25608</v>
      </c>
      <c r="J8147" s="1418"/>
      <c r="K8147" s="1871"/>
      <c r="L8147" s="1594" t="s">
        <v>413</v>
      </c>
      <c r="M8147" s="1579">
        <v>76</v>
      </c>
      <c r="N8147" s="1595">
        <f>N8146+1</f>
        <v>8140</v>
      </c>
      <c r="O8147" s="1258"/>
      <c r="Q8147" s="1418"/>
    </row>
    <row r="8148" spans="7:17">
      <c r="G8148" s="1594" t="s">
        <v>594</v>
      </c>
      <c r="H8148" s="1579">
        <v>77</v>
      </c>
      <c r="I8148" s="1595">
        <f>I8147+1</f>
        <v>25609</v>
      </c>
      <c r="J8148" s="1418"/>
      <c r="K8148" s="1871"/>
      <c r="L8148" s="1594" t="s">
        <v>413</v>
      </c>
      <c r="M8148" s="1579">
        <v>77</v>
      </c>
      <c r="N8148" s="1595">
        <f>N8147+1</f>
        <v>8141</v>
      </c>
      <c r="O8148" s="1258"/>
      <c r="Q8148" s="1418"/>
    </row>
    <row r="8149" spans="7:17">
      <c r="G8149" s="1594" t="s">
        <v>594</v>
      </c>
      <c r="H8149" s="1579">
        <v>78</v>
      </c>
      <c r="I8149" s="1595">
        <f>I8148+1</f>
        <v>25610</v>
      </c>
      <c r="J8149" s="1418"/>
      <c r="K8149" s="1871"/>
      <c r="L8149" s="1594" t="s">
        <v>413</v>
      </c>
      <c r="M8149" s="1579">
        <v>78</v>
      </c>
      <c r="N8149" s="1595">
        <f>N8148+1</f>
        <v>8142</v>
      </c>
      <c r="O8149" s="1258"/>
      <c r="Q8149" s="1418"/>
    </row>
    <row r="8150" spans="7:17">
      <c r="G8150" s="1594" t="s">
        <v>594</v>
      </c>
      <c r="H8150" s="1579">
        <v>79</v>
      </c>
      <c r="I8150" s="1595">
        <f>I8149+1</f>
        <v>25611</v>
      </c>
      <c r="J8150" s="1418"/>
      <c r="K8150" s="1871"/>
      <c r="L8150" s="1594" t="s">
        <v>413</v>
      </c>
      <c r="M8150" s="1579">
        <v>79</v>
      </c>
      <c r="N8150" s="1595">
        <f>N8149+1</f>
        <v>8143</v>
      </c>
      <c r="O8150" s="1258"/>
      <c r="Q8150" s="1418"/>
    </row>
    <row r="8151" spans="7:17">
      <c r="G8151" s="1594" t="s">
        <v>594</v>
      </c>
      <c r="H8151" s="1579">
        <v>80</v>
      </c>
      <c r="I8151" s="1595">
        <f>I8150+1</f>
        <v>25612</v>
      </c>
      <c r="J8151" s="1418"/>
      <c r="K8151" s="1871"/>
      <c r="L8151" s="1594" t="s">
        <v>413</v>
      </c>
      <c r="M8151" s="1579">
        <v>80</v>
      </c>
      <c r="N8151" s="1595">
        <f>N8150+1</f>
        <v>8144</v>
      </c>
      <c r="O8151" s="1258"/>
      <c r="Q8151" s="1418"/>
    </row>
    <row r="8152" spans="7:17">
      <c r="G8152" s="1594" t="s">
        <v>594</v>
      </c>
      <c r="H8152" s="1579">
        <v>81</v>
      </c>
      <c r="I8152" s="1595">
        <f>I8151+1</f>
        <v>25613</v>
      </c>
      <c r="J8152" s="1418"/>
      <c r="K8152" s="1871"/>
      <c r="L8152" s="1594" t="s">
        <v>413</v>
      </c>
      <c r="M8152" s="1579">
        <v>81</v>
      </c>
      <c r="N8152" s="1595">
        <f>N8151+1</f>
        <v>8145</v>
      </c>
      <c r="O8152" s="1258"/>
      <c r="Q8152" s="1418"/>
    </row>
    <row r="8153" spans="7:17">
      <c r="G8153" s="1594" t="s">
        <v>594</v>
      </c>
      <c r="H8153" s="1579">
        <v>82</v>
      </c>
      <c r="I8153" s="1595">
        <f>I8152+1</f>
        <v>25614</v>
      </c>
      <c r="J8153" s="1418"/>
      <c r="K8153" s="1871"/>
      <c r="L8153" s="1594" t="s">
        <v>413</v>
      </c>
      <c r="M8153" s="1579">
        <v>82</v>
      </c>
      <c r="N8153" s="1595">
        <f>N8152+1</f>
        <v>8146</v>
      </c>
      <c r="O8153" s="1258"/>
      <c r="Q8153" s="1418"/>
    </row>
    <row r="8154" spans="7:17">
      <c r="G8154" s="1594" t="s">
        <v>594</v>
      </c>
      <c r="H8154" s="1579">
        <v>83</v>
      </c>
      <c r="I8154" s="1595">
        <f>I8153+1</f>
        <v>25615</v>
      </c>
      <c r="J8154" s="1418"/>
      <c r="K8154" s="1871"/>
      <c r="L8154" s="1594" t="s">
        <v>413</v>
      </c>
      <c r="M8154" s="1579">
        <v>83</v>
      </c>
      <c r="N8154" s="1595">
        <f>N8153+1</f>
        <v>8147</v>
      </c>
      <c r="O8154" s="1258"/>
      <c r="Q8154" s="1418"/>
    </row>
    <row r="8155" spans="7:17">
      <c r="G8155" s="1594" t="s">
        <v>594</v>
      </c>
      <c r="H8155" s="1579">
        <v>84</v>
      </c>
      <c r="I8155" s="1595">
        <f>I8154+1</f>
        <v>25616</v>
      </c>
      <c r="J8155" s="1418"/>
      <c r="K8155" s="1871"/>
      <c r="L8155" s="1594" t="s">
        <v>413</v>
      </c>
      <c r="M8155" s="1579">
        <v>84</v>
      </c>
      <c r="N8155" s="1595">
        <f>N8154+1</f>
        <v>8148</v>
      </c>
      <c r="O8155" s="1258"/>
      <c r="Q8155" s="1418"/>
    </row>
    <row r="8156" spans="7:17">
      <c r="G8156" s="1594" t="s">
        <v>594</v>
      </c>
      <c r="H8156" s="1579">
        <v>85</v>
      </c>
      <c r="I8156" s="1595">
        <f>I8155+1</f>
        <v>25617</v>
      </c>
      <c r="J8156" s="1418"/>
      <c r="K8156" s="1871"/>
      <c r="L8156" s="1594" t="s">
        <v>413</v>
      </c>
      <c r="M8156" s="1579">
        <v>85</v>
      </c>
      <c r="N8156" s="1595">
        <f>N8155+1</f>
        <v>8149</v>
      </c>
      <c r="O8156" s="1258"/>
      <c r="Q8156" s="1418"/>
    </row>
    <row r="8157" spans="7:17">
      <c r="G8157" s="1594" t="s">
        <v>594</v>
      </c>
      <c r="H8157" s="1579">
        <v>86</v>
      </c>
      <c r="I8157" s="1595">
        <f>I8156+1</f>
        <v>25618</v>
      </c>
      <c r="J8157" s="1418"/>
      <c r="K8157" s="1871"/>
      <c r="L8157" s="1594" t="s">
        <v>413</v>
      </c>
      <c r="M8157" s="1579">
        <v>86</v>
      </c>
      <c r="N8157" s="1595">
        <f>N8156+1</f>
        <v>8150</v>
      </c>
      <c r="O8157" s="1258"/>
      <c r="Q8157" s="1418"/>
    </row>
    <row r="8158" spans="7:17">
      <c r="G8158" s="1594" t="s">
        <v>594</v>
      </c>
      <c r="H8158" s="1579">
        <v>87</v>
      </c>
      <c r="I8158" s="1595">
        <f>I8157+1</f>
        <v>25619</v>
      </c>
      <c r="J8158" s="1418"/>
      <c r="K8158" s="1871"/>
      <c r="L8158" s="1594" t="s">
        <v>413</v>
      </c>
      <c r="M8158" s="1579">
        <v>87</v>
      </c>
      <c r="N8158" s="1595">
        <f>N8157+1</f>
        <v>8151</v>
      </c>
      <c r="O8158" s="1258"/>
      <c r="Q8158" s="1418"/>
    </row>
    <row r="8159" spans="7:17">
      <c r="G8159" s="1594" t="s">
        <v>594</v>
      </c>
      <c r="H8159" s="1579">
        <v>88</v>
      </c>
      <c r="I8159" s="1595">
        <f>I8158+1</f>
        <v>25620</v>
      </c>
      <c r="J8159" s="1418"/>
      <c r="K8159" s="1871"/>
      <c r="L8159" s="1594" t="s">
        <v>413</v>
      </c>
      <c r="M8159" s="1579">
        <v>88</v>
      </c>
      <c r="N8159" s="1595">
        <f>N8158+1</f>
        <v>8152</v>
      </c>
      <c r="O8159" s="1258"/>
      <c r="Q8159" s="1418"/>
    </row>
    <row r="8160" spans="7:17">
      <c r="G8160" s="1594" t="s">
        <v>594</v>
      </c>
      <c r="H8160" s="1579">
        <v>89</v>
      </c>
      <c r="I8160" s="1595">
        <f>I8159+1</f>
        <v>25621</v>
      </c>
      <c r="J8160" s="1418"/>
      <c r="K8160" s="1871"/>
      <c r="L8160" s="1594" t="s">
        <v>413</v>
      </c>
      <c r="M8160" s="1579">
        <v>89</v>
      </c>
      <c r="N8160" s="1595">
        <f>N8159+1</f>
        <v>8153</v>
      </c>
      <c r="O8160" s="1258"/>
      <c r="Q8160" s="1418"/>
    </row>
    <row r="8161" spans="7:17">
      <c r="G8161" s="1594" t="s">
        <v>594</v>
      </c>
      <c r="H8161" s="1579">
        <v>90</v>
      </c>
      <c r="I8161" s="1595">
        <f>I8160+1</f>
        <v>25622</v>
      </c>
      <c r="J8161" s="1418"/>
      <c r="K8161" s="1871"/>
      <c r="L8161" s="1594" t="s">
        <v>413</v>
      </c>
      <c r="M8161" s="1579">
        <v>90</v>
      </c>
      <c r="N8161" s="1595">
        <f>N8160+1</f>
        <v>8154</v>
      </c>
      <c r="O8161" s="1258"/>
      <c r="Q8161" s="1418"/>
    </row>
    <row r="8162" spans="7:17">
      <c r="G8162" s="1594" t="s">
        <v>594</v>
      </c>
      <c r="H8162" s="1579">
        <v>91</v>
      </c>
      <c r="I8162" s="1595">
        <f>I8161+1</f>
        <v>25623</v>
      </c>
      <c r="J8162" s="1418"/>
      <c r="K8162" s="1871"/>
      <c r="L8162" s="1594" t="s">
        <v>413</v>
      </c>
      <c r="M8162" s="1579">
        <v>91</v>
      </c>
      <c r="N8162" s="1595">
        <f>N8161+1</f>
        <v>8155</v>
      </c>
      <c r="O8162" s="1258"/>
      <c r="Q8162" s="1418"/>
    </row>
    <row r="8163" spans="7:17">
      <c r="G8163" s="1594" t="s">
        <v>594</v>
      </c>
      <c r="H8163" s="1579">
        <v>92</v>
      </c>
      <c r="I8163" s="1595">
        <f>I8162+1</f>
        <v>25624</v>
      </c>
      <c r="J8163" s="1418"/>
      <c r="K8163" s="1871"/>
      <c r="L8163" s="1594" t="s">
        <v>413</v>
      </c>
      <c r="M8163" s="1579">
        <v>92</v>
      </c>
      <c r="N8163" s="1595">
        <f>N8162+1</f>
        <v>8156</v>
      </c>
      <c r="O8163" s="1258"/>
      <c r="Q8163" s="1418"/>
    </row>
    <row r="8164" spans="7:17">
      <c r="G8164" s="1594" t="s">
        <v>594</v>
      </c>
      <c r="H8164" s="1579">
        <v>93</v>
      </c>
      <c r="I8164" s="1595">
        <f>I8163+1</f>
        <v>25625</v>
      </c>
      <c r="J8164" s="1418"/>
      <c r="K8164" s="1871"/>
      <c r="L8164" s="1594" t="s">
        <v>413</v>
      </c>
      <c r="M8164" s="1579">
        <v>93</v>
      </c>
      <c r="N8164" s="1595">
        <f>N8163+1</f>
        <v>8157</v>
      </c>
      <c r="O8164" s="1258"/>
      <c r="Q8164" s="1418"/>
    </row>
    <row r="8165" spans="7:17">
      <c r="G8165" s="1594" t="s">
        <v>594</v>
      </c>
      <c r="H8165" s="1579">
        <v>94</v>
      </c>
      <c r="I8165" s="1595">
        <f>I8164+1</f>
        <v>25626</v>
      </c>
      <c r="J8165" s="1418"/>
      <c r="K8165" s="1871"/>
      <c r="L8165" s="1594" t="s">
        <v>413</v>
      </c>
      <c r="M8165" s="1579">
        <v>94</v>
      </c>
      <c r="N8165" s="1595">
        <f>N8164+1</f>
        <v>8158</v>
      </c>
      <c r="O8165" s="1258"/>
      <c r="Q8165" s="1418"/>
    </row>
    <row r="8166" spans="7:17">
      <c r="G8166" s="1594" t="s">
        <v>594</v>
      </c>
      <c r="H8166" s="1579">
        <v>95</v>
      </c>
      <c r="I8166" s="1595">
        <f>I8165+1</f>
        <v>25627</v>
      </c>
      <c r="J8166" s="1418"/>
      <c r="K8166" s="1871"/>
      <c r="L8166" s="1594" t="s">
        <v>413</v>
      </c>
      <c r="M8166" s="1579">
        <v>95</v>
      </c>
      <c r="N8166" s="1595">
        <f>N8165+1</f>
        <v>8159</v>
      </c>
      <c r="O8166" s="1258"/>
      <c r="Q8166" s="1418"/>
    </row>
    <row r="8167" spans="7:17">
      <c r="G8167" s="1594" t="s">
        <v>594</v>
      </c>
      <c r="H8167" s="1579">
        <v>96</v>
      </c>
      <c r="I8167" s="1595">
        <f>I8166+1</f>
        <v>25628</v>
      </c>
      <c r="J8167" s="1418"/>
      <c r="K8167" s="1871"/>
      <c r="L8167" s="1594" t="s">
        <v>413</v>
      </c>
      <c r="M8167" s="1579">
        <v>96</v>
      </c>
      <c r="N8167" s="1595">
        <f>N8166+1</f>
        <v>8160</v>
      </c>
      <c r="O8167" s="1258"/>
      <c r="Q8167" s="1418"/>
    </row>
    <row r="8168" spans="7:17">
      <c r="G8168" s="1594" t="s">
        <v>595</v>
      </c>
      <c r="H8168" s="1579">
        <v>1</v>
      </c>
      <c r="I8168" s="1595">
        <f>I8167+1</f>
        <v>25629</v>
      </c>
      <c r="J8168" s="1418"/>
      <c r="K8168" s="1871"/>
      <c r="L8168" s="1594" t="s">
        <v>414</v>
      </c>
      <c r="M8168" s="1579">
        <v>1</v>
      </c>
      <c r="N8168" s="1595">
        <f>N8167+1</f>
        <v>8161</v>
      </c>
      <c r="O8168" s="1258"/>
      <c r="Q8168" s="1418"/>
    </row>
    <row r="8169" spans="7:17">
      <c r="G8169" s="1594" t="s">
        <v>595</v>
      </c>
      <c r="H8169" s="1579">
        <v>2</v>
      </c>
      <c r="I8169" s="1595">
        <f>I8168+1</f>
        <v>25630</v>
      </c>
      <c r="J8169" s="1418"/>
      <c r="K8169" s="1871"/>
      <c r="L8169" s="1594" t="s">
        <v>414</v>
      </c>
      <c r="M8169" s="1579">
        <v>2</v>
      </c>
      <c r="N8169" s="1595">
        <f>N8168+1</f>
        <v>8162</v>
      </c>
      <c r="O8169" s="1258"/>
      <c r="Q8169" s="1418"/>
    </row>
    <row r="8170" spans="7:17">
      <c r="G8170" s="1594" t="s">
        <v>595</v>
      </c>
      <c r="H8170" s="1579">
        <v>3</v>
      </c>
      <c r="I8170" s="1595">
        <f>I8169+1</f>
        <v>25631</v>
      </c>
      <c r="J8170" s="1418"/>
      <c r="K8170" s="1871"/>
      <c r="L8170" s="1594" t="s">
        <v>414</v>
      </c>
      <c r="M8170" s="1579">
        <v>3</v>
      </c>
      <c r="N8170" s="1595">
        <f>N8169+1</f>
        <v>8163</v>
      </c>
      <c r="O8170" s="1258"/>
      <c r="Q8170" s="1418"/>
    </row>
    <row r="8171" spans="7:17">
      <c r="G8171" s="1594" t="s">
        <v>595</v>
      </c>
      <c r="H8171" s="1579">
        <v>4</v>
      </c>
      <c r="I8171" s="1595">
        <f>I8170+1</f>
        <v>25632</v>
      </c>
      <c r="J8171" s="1418"/>
      <c r="K8171" s="1871"/>
      <c r="L8171" s="1594" t="s">
        <v>414</v>
      </c>
      <c r="M8171" s="1579">
        <v>4</v>
      </c>
      <c r="N8171" s="1595">
        <f>N8170+1</f>
        <v>8164</v>
      </c>
      <c r="O8171" s="1258"/>
      <c r="Q8171" s="1418"/>
    </row>
    <row r="8172" spans="7:17">
      <c r="G8172" s="1594" t="s">
        <v>595</v>
      </c>
      <c r="H8172" s="1579">
        <v>5</v>
      </c>
      <c r="I8172" s="1595">
        <f>I8171+1</f>
        <v>25633</v>
      </c>
      <c r="J8172" s="1418"/>
      <c r="K8172" s="1871"/>
      <c r="L8172" s="1594" t="s">
        <v>414</v>
      </c>
      <c r="M8172" s="1579">
        <v>5</v>
      </c>
      <c r="N8172" s="1595">
        <f>N8171+1</f>
        <v>8165</v>
      </c>
      <c r="O8172" s="1258"/>
      <c r="Q8172" s="1418"/>
    </row>
    <row r="8173" spans="7:17">
      <c r="G8173" s="1594" t="s">
        <v>595</v>
      </c>
      <c r="H8173" s="1579">
        <v>6</v>
      </c>
      <c r="I8173" s="1595">
        <f>I8172+1</f>
        <v>25634</v>
      </c>
      <c r="J8173" s="1418"/>
      <c r="K8173" s="1871"/>
      <c r="L8173" s="1594" t="s">
        <v>414</v>
      </c>
      <c r="M8173" s="1579">
        <v>6</v>
      </c>
      <c r="N8173" s="1595">
        <f>N8172+1</f>
        <v>8166</v>
      </c>
      <c r="O8173" s="1258"/>
      <c r="Q8173" s="1418"/>
    </row>
    <row r="8174" spans="7:17">
      <c r="G8174" s="1594" t="s">
        <v>595</v>
      </c>
      <c r="H8174" s="1579">
        <v>7</v>
      </c>
      <c r="I8174" s="1595">
        <f>I8173+1</f>
        <v>25635</v>
      </c>
      <c r="J8174" s="1418"/>
      <c r="K8174" s="1871"/>
      <c r="L8174" s="1594" t="s">
        <v>414</v>
      </c>
      <c r="M8174" s="1579">
        <v>7</v>
      </c>
      <c r="N8174" s="1595">
        <f>N8173+1</f>
        <v>8167</v>
      </c>
      <c r="O8174" s="1258"/>
      <c r="Q8174" s="1418"/>
    </row>
    <row r="8175" spans="7:17">
      <c r="G8175" s="1594" t="s">
        <v>595</v>
      </c>
      <c r="H8175" s="1579">
        <v>8</v>
      </c>
      <c r="I8175" s="1595">
        <f>I8174+1</f>
        <v>25636</v>
      </c>
      <c r="J8175" s="1418"/>
      <c r="K8175" s="1871"/>
      <c r="L8175" s="1594" t="s">
        <v>414</v>
      </c>
      <c r="M8175" s="1579">
        <v>8</v>
      </c>
      <c r="N8175" s="1595">
        <f>N8174+1</f>
        <v>8168</v>
      </c>
      <c r="O8175" s="1258"/>
      <c r="Q8175" s="1418"/>
    </row>
    <row r="8176" spans="7:17">
      <c r="G8176" s="1594" t="s">
        <v>595</v>
      </c>
      <c r="H8176" s="1579">
        <v>9</v>
      </c>
      <c r="I8176" s="1595">
        <f>I8175+1</f>
        <v>25637</v>
      </c>
      <c r="J8176" s="1418"/>
      <c r="K8176" s="1871"/>
      <c r="L8176" s="1594" t="s">
        <v>414</v>
      </c>
      <c r="M8176" s="1579">
        <v>9</v>
      </c>
      <c r="N8176" s="1595">
        <f>N8175+1</f>
        <v>8169</v>
      </c>
      <c r="O8176" s="1258"/>
      <c r="Q8176" s="1418"/>
    </row>
    <row r="8177" spans="7:17">
      <c r="G8177" s="1594" t="s">
        <v>595</v>
      </c>
      <c r="H8177" s="1579">
        <v>10</v>
      </c>
      <c r="I8177" s="1595">
        <f>I8176+1</f>
        <v>25638</v>
      </c>
      <c r="J8177" s="1418"/>
      <c r="K8177" s="1871"/>
      <c r="L8177" s="1594" t="s">
        <v>414</v>
      </c>
      <c r="M8177" s="1579">
        <v>10</v>
      </c>
      <c r="N8177" s="1595">
        <f>N8176+1</f>
        <v>8170</v>
      </c>
      <c r="O8177" s="1258"/>
      <c r="Q8177" s="1418"/>
    </row>
    <row r="8178" spans="7:17">
      <c r="G8178" s="1594" t="s">
        <v>595</v>
      </c>
      <c r="H8178" s="1579">
        <v>11</v>
      </c>
      <c r="I8178" s="1595">
        <f>I8177+1</f>
        <v>25639</v>
      </c>
      <c r="J8178" s="1418"/>
      <c r="K8178" s="1871"/>
      <c r="L8178" s="1594" t="s">
        <v>414</v>
      </c>
      <c r="M8178" s="1579">
        <v>11</v>
      </c>
      <c r="N8178" s="1595">
        <f>N8177+1</f>
        <v>8171</v>
      </c>
      <c r="O8178" s="1258"/>
      <c r="Q8178" s="1418"/>
    </row>
    <row r="8179" spans="7:17">
      <c r="G8179" s="1594" t="s">
        <v>595</v>
      </c>
      <c r="H8179" s="1579">
        <v>12</v>
      </c>
      <c r="I8179" s="1595">
        <f>I8178+1</f>
        <v>25640</v>
      </c>
      <c r="J8179" s="1418"/>
      <c r="K8179" s="1871"/>
      <c r="L8179" s="1594" t="s">
        <v>414</v>
      </c>
      <c r="M8179" s="1579">
        <v>12</v>
      </c>
      <c r="N8179" s="1595">
        <f>N8178+1</f>
        <v>8172</v>
      </c>
      <c r="O8179" s="1258"/>
      <c r="Q8179" s="1418"/>
    </row>
    <row r="8180" spans="7:17">
      <c r="G8180" s="1594" t="s">
        <v>595</v>
      </c>
      <c r="H8180" s="1579">
        <v>13</v>
      </c>
      <c r="I8180" s="1595">
        <f>I8179+1</f>
        <v>25641</v>
      </c>
      <c r="J8180" s="1418"/>
      <c r="K8180" s="1871"/>
      <c r="L8180" s="1594" t="s">
        <v>414</v>
      </c>
      <c r="M8180" s="1579">
        <v>13</v>
      </c>
      <c r="N8180" s="1595">
        <f>N8179+1</f>
        <v>8173</v>
      </c>
      <c r="O8180" s="1258"/>
      <c r="Q8180" s="1418"/>
    </row>
    <row r="8181" spans="7:17">
      <c r="G8181" s="1594" t="s">
        <v>595</v>
      </c>
      <c r="H8181" s="1579">
        <v>14</v>
      </c>
      <c r="I8181" s="1595">
        <f>I8180+1</f>
        <v>25642</v>
      </c>
      <c r="J8181" s="1418"/>
      <c r="K8181" s="1871"/>
      <c r="L8181" s="1594" t="s">
        <v>414</v>
      </c>
      <c r="M8181" s="1579">
        <v>14</v>
      </c>
      <c r="N8181" s="1595">
        <f>N8180+1</f>
        <v>8174</v>
      </c>
      <c r="O8181" s="1258"/>
      <c r="Q8181" s="1418"/>
    </row>
    <row r="8182" spans="7:17">
      <c r="G8182" s="1594" t="s">
        <v>595</v>
      </c>
      <c r="H8182" s="1579">
        <v>15</v>
      </c>
      <c r="I8182" s="1595">
        <f>I8181+1</f>
        <v>25643</v>
      </c>
      <c r="J8182" s="1418"/>
      <c r="K8182" s="1871"/>
      <c r="L8182" s="1594" t="s">
        <v>414</v>
      </c>
      <c r="M8182" s="1579">
        <v>15</v>
      </c>
      <c r="N8182" s="1595">
        <f>N8181+1</f>
        <v>8175</v>
      </c>
      <c r="O8182" s="1258"/>
      <c r="Q8182" s="1418"/>
    </row>
    <row r="8183" spans="7:17">
      <c r="G8183" s="1594" t="s">
        <v>595</v>
      </c>
      <c r="H8183" s="1579">
        <v>16</v>
      </c>
      <c r="I8183" s="1595">
        <f>I8182+1</f>
        <v>25644</v>
      </c>
      <c r="J8183" s="1418"/>
      <c r="K8183" s="1871"/>
      <c r="L8183" s="1594" t="s">
        <v>414</v>
      </c>
      <c r="M8183" s="1579">
        <v>16</v>
      </c>
      <c r="N8183" s="1595">
        <f>N8182+1</f>
        <v>8176</v>
      </c>
      <c r="O8183" s="1258"/>
      <c r="Q8183" s="1418"/>
    </row>
    <row r="8184" spans="7:17">
      <c r="G8184" s="1594" t="s">
        <v>595</v>
      </c>
      <c r="H8184" s="1579">
        <v>17</v>
      </c>
      <c r="I8184" s="1595">
        <f>I8183+1</f>
        <v>25645</v>
      </c>
      <c r="J8184" s="1418"/>
      <c r="K8184" s="1871"/>
      <c r="L8184" s="1594" t="s">
        <v>414</v>
      </c>
      <c r="M8184" s="1579">
        <v>17</v>
      </c>
      <c r="N8184" s="1595">
        <f>N8183+1</f>
        <v>8177</v>
      </c>
      <c r="O8184" s="1258"/>
      <c r="Q8184" s="1418"/>
    </row>
    <row r="8185" spans="7:17">
      <c r="G8185" s="1594" t="s">
        <v>595</v>
      </c>
      <c r="H8185" s="1579">
        <v>18</v>
      </c>
      <c r="I8185" s="1595">
        <f>I8184+1</f>
        <v>25646</v>
      </c>
      <c r="J8185" s="1418"/>
      <c r="K8185" s="1871"/>
      <c r="L8185" s="1594" t="s">
        <v>414</v>
      </c>
      <c r="M8185" s="1579">
        <v>18</v>
      </c>
      <c r="N8185" s="1595">
        <f>N8184+1</f>
        <v>8178</v>
      </c>
      <c r="O8185" s="1258"/>
      <c r="Q8185" s="1418"/>
    </row>
    <row r="8186" spans="7:17">
      <c r="G8186" s="1594" t="s">
        <v>595</v>
      </c>
      <c r="H8186" s="1579">
        <v>19</v>
      </c>
      <c r="I8186" s="1595">
        <f>I8185+1</f>
        <v>25647</v>
      </c>
      <c r="J8186" s="1418"/>
      <c r="K8186" s="1871"/>
      <c r="L8186" s="1594" t="s">
        <v>414</v>
      </c>
      <c r="M8186" s="1579">
        <v>19</v>
      </c>
      <c r="N8186" s="1595">
        <f>N8185+1</f>
        <v>8179</v>
      </c>
      <c r="O8186" s="1258"/>
      <c r="Q8186" s="1418"/>
    </row>
    <row r="8187" spans="7:17">
      <c r="G8187" s="1594" t="s">
        <v>595</v>
      </c>
      <c r="H8187" s="1579">
        <v>20</v>
      </c>
      <c r="I8187" s="1595">
        <f>I8186+1</f>
        <v>25648</v>
      </c>
      <c r="J8187" s="1418"/>
      <c r="K8187" s="1871"/>
      <c r="L8187" s="1594" t="s">
        <v>414</v>
      </c>
      <c r="M8187" s="1579">
        <v>20</v>
      </c>
      <c r="N8187" s="1595">
        <f>N8186+1</f>
        <v>8180</v>
      </c>
      <c r="O8187" s="1258"/>
      <c r="Q8187" s="1418"/>
    </row>
    <row r="8188" spans="7:17">
      <c r="G8188" s="1594" t="s">
        <v>595</v>
      </c>
      <c r="H8188" s="1579">
        <v>21</v>
      </c>
      <c r="I8188" s="1595">
        <f>I8187+1</f>
        <v>25649</v>
      </c>
      <c r="J8188" s="1418"/>
      <c r="K8188" s="1871"/>
      <c r="L8188" s="1594" t="s">
        <v>414</v>
      </c>
      <c r="M8188" s="1579">
        <v>21</v>
      </c>
      <c r="N8188" s="1595">
        <f>N8187+1</f>
        <v>8181</v>
      </c>
      <c r="O8188" s="1258"/>
      <c r="Q8188" s="1418"/>
    </row>
    <row r="8189" spans="7:17">
      <c r="G8189" s="1594" t="s">
        <v>595</v>
      </c>
      <c r="H8189" s="1579">
        <v>22</v>
      </c>
      <c r="I8189" s="1595">
        <f>I8188+1</f>
        <v>25650</v>
      </c>
      <c r="J8189" s="1418"/>
      <c r="K8189" s="1871"/>
      <c r="L8189" s="1594" t="s">
        <v>414</v>
      </c>
      <c r="M8189" s="1579">
        <v>22</v>
      </c>
      <c r="N8189" s="1595">
        <f>N8188+1</f>
        <v>8182</v>
      </c>
      <c r="O8189" s="1258"/>
      <c r="Q8189" s="1418"/>
    </row>
    <row r="8190" spans="7:17">
      <c r="G8190" s="1594" t="s">
        <v>595</v>
      </c>
      <c r="H8190" s="1579">
        <v>23</v>
      </c>
      <c r="I8190" s="1595">
        <f>I8189+1</f>
        <v>25651</v>
      </c>
      <c r="J8190" s="1418"/>
      <c r="K8190" s="1871"/>
      <c r="L8190" s="1594" t="s">
        <v>414</v>
      </c>
      <c r="M8190" s="1579">
        <v>23</v>
      </c>
      <c r="N8190" s="1595">
        <f>N8189+1</f>
        <v>8183</v>
      </c>
      <c r="O8190" s="1258"/>
      <c r="Q8190" s="1418"/>
    </row>
    <row r="8191" spans="7:17">
      <c r="G8191" s="1594" t="s">
        <v>595</v>
      </c>
      <c r="H8191" s="1579">
        <v>24</v>
      </c>
      <c r="I8191" s="1595">
        <f>I8190+1</f>
        <v>25652</v>
      </c>
      <c r="J8191" s="1418"/>
      <c r="K8191" s="1871"/>
      <c r="L8191" s="1594" t="s">
        <v>414</v>
      </c>
      <c r="M8191" s="1579">
        <v>24</v>
      </c>
      <c r="N8191" s="1595">
        <f>N8190+1</f>
        <v>8184</v>
      </c>
      <c r="O8191" s="1258"/>
      <c r="Q8191" s="1418"/>
    </row>
    <row r="8192" spans="7:17">
      <c r="G8192" s="1594" t="s">
        <v>595</v>
      </c>
      <c r="H8192" s="1579">
        <v>25</v>
      </c>
      <c r="I8192" s="1595">
        <f>I8191+1</f>
        <v>25653</v>
      </c>
      <c r="J8192" s="1418"/>
      <c r="K8192" s="1871"/>
      <c r="L8192" s="1594" t="s">
        <v>414</v>
      </c>
      <c r="M8192" s="1579">
        <v>25</v>
      </c>
      <c r="N8192" s="1595">
        <f>N8191+1</f>
        <v>8185</v>
      </c>
      <c r="O8192" s="1258"/>
      <c r="Q8192" s="1418"/>
    </row>
    <row r="8193" spans="7:17">
      <c r="G8193" s="1594" t="s">
        <v>595</v>
      </c>
      <c r="H8193" s="1579">
        <v>26</v>
      </c>
      <c r="I8193" s="1595">
        <f>I8192+1</f>
        <v>25654</v>
      </c>
      <c r="J8193" s="1418"/>
      <c r="K8193" s="1871"/>
      <c r="L8193" s="1594" t="s">
        <v>414</v>
      </c>
      <c r="M8193" s="1579">
        <v>26</v>
      </c>
      <c r="N8193" s="1595">
        <f>N8192+1</f>
        <v>8186</v>
      </c>
      <c r="O8193" s="1258"/>
      <c r="Q8193" s="1418"/>
    </row>
    <row r="8194" spans="7:17">
      <c r="G8194" s="1594" t="s">
        <v>595</v>
      </c>
      <c r="H8194" s="1579">
        <v>27</v>
      </c>
      <c r="I8194" s="1595">
        <f>I8193+1</f>
        <v>25655</v>
      </c>
      <c r="J8194" s="1418"/>
      <c r="K8194" s="1871"/>
      <c r="L8194" s="1594" t="s">
        <v>414</v>
      </c>
      <c r="M8194" s="1579">
        <v>27</v>
      </c>
      <c r="N8194" s="1595">
        <f>N8193+1</f>
        <v>8187</v>
      </c>
      <c r="O8194" s="1258"/>
      <c r="Q8194" s="1418"/>
    </row>
    <row r="8195" spans="7:17">
      <c r="G8195" s="1594" t="s">
        <v>595</v>
      </c>
      <c r="H8195" s="1579">
        <v>28</v>
      </c>
      <c r="I8195" s="1595">
        <f>I8194+1</f>
        <v>25656</v>
      </c>
      <c r="J8195" s="1418"/>
      <c r="K8195" s="1871"/>
      <c r="L8195" s="1594" t="s">
        <v>414</v>
      </c>
      <c r="M8195" s="1579">
        <v>28</v>
      </c>
      <c r="N8195" s="1595">
        <f>N8194+1</f>
        <v>8188</v>
      </c>
      <c r="O8195" s="1258"/>
      <c r="Q8195" s="1418"/>
    </row>
    <row r="8196" spans="7:17">
      <c r="G8196" s="1594" t="s">
        <v>595</v>
      </c>
      <c r="H8196" s="1579">
        <v>29</v>
      </c>
      <c r="I8196" s="1595">
        <f>I8195+1</f>
        <v>25657</v>
      </c>
      <c r="J8196" s="1418"/>
      <c r="K8196" s="1871"/>
      <c r="L8196" s="1594" t="s">
        <v>414</v>
      </c>
      <c r="M8196" s="1579">
        <v>29</v>
      </c>
      <c r="N8196" s="1595">
        <f>N8195+1</f>
        <v>8189</v>
      </c>
      <c r="O8196" s="1258"/>
      <c r="Q8196" s="1418"/>
    </row>
    <row r="8197" spans="7:17">
      <c r="G8197" s="1594" t="s">
        <v>595</v>
      </c>
      <c r="H8197" s="1579">
        <v>30</v>
      </c>
      <c r="I8197" s="1595">
        <f>I8196+1</f>
        <v>25658</v>
      </c>
      <c r="J8197" s="1418"/>
      <c r="K8197" s="1871"/>
      <c r="L8197" s="1594" t="s">
        <v>414</v>
      </c>
      <c r="M8197" s="1579">
        <v>30</v>
      </c>
      <c r="N8197" s="1595">
        <f>N8196+1</f>
        <v>8190</v>
      </c>
      <c r="O8197" s="1258"/>
      <c r="Q8197" s="1418"/>
    </row>
    <row r="8198" spans="7:17">
      <c r="G8198" s="1594" t="s">
        <v>595</v>
      </c>
      <c r="H8198" s="1579">
        <v>31</v>
      </c>
      <c r="I8198" s="1595">
        <f>I8197+1</f>
        <v>25659</v>
      </c>
      <c r="J8198" s="1418"/>
      <c r="K8198" s="1871"/>
      <c r="L8198" s="1594" t="s">
        <v>414</v>
      </c>
      <c r="M8198" s="1579">
        <v>31</v>
      </c>
      <c r="N8198" s="1595">
        <f>N8197+1</f>
        <v>8191</v>
      </c>
      <c r="O8198" s="1258"/>
      <c r="Q8198" s="1418"/>
    </row>
    <row r="8199" spans="7:17">
      <c r="G8199" s="1594" t="s">
        <v>595</v>
      </c>
      <c r="H8199" s="1579">
        <v>32</v>
      </c>
      <c r="I8199" s="1595">
        <f>I8198+1</f>
        <v>25660</v>
      </c>
      <c r="J8199" s="1418"/>
      <c r="K8199" s="1871"/>
      <c r="L8199" s="1594" t="s">
        <v>414</v>
      </c>
      <c r="M8199" s="1579">
        <v>32</v>
      </c>
      <c r="N8199" s="1595">
        <f>N8198+1</f>
        <v>8192</v>
      </c>
      <c r="O8199" s="1258"/>
      <c r="Q8199" s="1418"/>
    </row>
    <row r="8200" spans="7:17">
      <c r="G8200" s="1594" t="s">
        <v>595</v>
      </c>
      <c r="H8200" s="1579">
        <v>33</v>
      </c>
      <c r="I8200" s="1595">
        <f>I8199+1</f>
        <v>25661</v>
      </c>
      <c r="J8200" s="1418"/>
      <c r="K8200" s="1871"/>
      <c r="L8200" s="1594" t="s">
        <v>414</v>
      </c>
      <c r="M8200" s="1579">
        <v>33</v>
      </c>
      <c r="N8200" s="1595">
        <f>N8199+1</f>
        <v>8193</v>
      </c>
      <c r="O8200" s="1258"/>
      <c r="Q8200" s="1418"/>
    </row>
    <row r="8201" spans="7:17">
      <c r="G8201" s="1594" t="s">
        <v>595</v>
      </c>
      <c r="H8201" s="1579">
        <v>34</v>
      </c>
      <c r="I8201" s="1595">
        <f>I8200+1</f>
        <v>25662</v>
      </c>
      <c r="J8201" s="1418"/>
      <c r="K8201" s="1871"/>
      <c r="L8201" s="1594" t="s">
        <v>414</v>
      </c>
      <c r="M8201" s="1579">
        <v>34</v>
      </c>
      <c r="N8201" s="1595">
        <f>N8200+1</f>
        <v>8194</v>
      </c>
      <c r="O8201" s="1258"/>
      <c r="Q8201" s="1418"/>
    </row>
    <row r="8202" spans="7:17">
      <c r="G8202" s="1594" t="s">
        <v>595</v>
      </c>
      <c r="H8202" s="1579">
        <v>35</v>
      </c>
      <c r="I8202" s="1595">
        <f>I8201+1</f>
        <v>25663</v>
      </c>
      <c r="J8202" s="1418"/>
      <c r="K8202" s="1871"/>
      <c r="L8202" s="1594" t="s">
        <v>414</v>
      </c>
      <c r="M8202" s="1579">
        <v>35</v>
      </c>
      <c r="N8202" s="1595">
        <f>N8201+1</f>
        <v>8195</v>
      </c>
      <c r="O8202" s="1258"/>
      <c r="Q8202" s="1418"/>
    </row>
    <row r="8203" spans="7:17">
      <c r="G8203" s="1594" t="s">
        <v>595</v>
      </c>
      <c r="H8203" s="1579">
        <v>36</v>
      </c>
      <c r="I8203" s="1595">
        <f>I8202+1</f>
        <v>25664</v>
      </c>
      <c r="J8203" s="1418"/>
      <c r="K8203" s="1871"/>
      <c r="L8203" s="1594" t="s">
        <v>414</v>
      </c>
      <c r="M8203" s="1579">
        <v>36</v>
      </c>
      <c r="N8203" s="1595">
        <f>N8202+1</f>
        <v>8196</v>
      </c>
      <c r="O8203" s="1258"/>
      <c r="Q8203" s="1418"/>
    </row>
    <row r="8204" spans="7:17">
      <c r="G8204" s="1594" t="s">
        <v>595</v>
      </c>
      <c r="H8204" s="1579">
        <v>37</v>
      </c>
      <c r="I8204" s="1595">
        <f>I8203+1</f>
        <v>25665</v>
      </c>
      <c r="J8204" s="1418"/>
      <c r="K8204" s="1871"/>
      <c r="L8204" s="1594" t="s">
        <v>414</v>
      </c>
      <c r="M8204" s="1579">
        <v>37</v>
      </c>
      <c r="N8204" s="1595">
        <f>N8203+1</f>
        <v>8197</v>
      </c>
      <c r="O8204" s="1258"/>
      <c r="Q8204" s="1418"/>
    </row>
    <row r="8205" spans="7:17">
      <c r="G8205" s="1594" t="s">
        <v>595</v>
      </c>
      <c r="H8205" s="1579">
        <v>38</v>
      </c>
      <c r="I8205" s="1595">
        <f>I8204+1</f>
        <v>25666</v>
      </c>
      <c r="J8205" s="1418"/>
      <c r="K8205" s="1871"/>
      <c r="L8205" s="1594" t="s">
        <v>414</v>
      </c>
      <c r="M8205" s="1579">
        <v>38</v>
      </c>
      <c r="N8205" s="1595">
        <f>N8204+1</f>
        <v>8198</v>
      </c>
      <c r="O8205" s="1258"/>
      <c r="Q8205" s="1418"/>
    </row>
    <row r="8206" spans="7:17">
      <c r="G8206" s="1594" t="s">
        <v>595</v>
      </c>
      <c r="H8206" s="1579">
        <v>39</v>
      </c>
      <c r="I8206" s="1595">
        <f>I8205+1</f>
        <v>25667</v>
      </c>
      <c r="J8206" s="1418"/>
      <c r="K8206" s="1871"/>
      <c r="L8206" s="1594" t="s">
        <v>414</v>
      </c>
      <c r="M8206" s="1579">
        <v>39</v>
      </c>
      <c r="N8206" s="1595">
        <f>N8205+1</f>
        <v>8199</v>
      </c>
      <c r="O8206" s="1258"/>
      <c r="Q8206" s="1418"/>
    </row>
    <row r="8207" spans="7:17">
      <c r="G8207" s="1594" t="s">
        <v>595</v>
      </c>
      <c r="H8207" s="1579">
        <v>40</v>
      </c>
      <c r="I8207" s="1595">
        <f>I8206+1</f>
        <v>25668</v>
      </c>
      <c r="J8207" s="1418"/>
      <c r="K8207" s="1871"/>
      <c r="L8207" s="1594" t="s">
        <v>414</v>
      </c>
      <c r="M8207" s="1579">
        <v>40</v>
      </c>
      <c r="N8207" s="1595">
        <f>N8206+1</f>
        <v>8200</v>
      </c>
      <c r="O8207" s="1258"/>
      <c r="Q8207" s="1418"/>
    </row>
    <row r="8208" spans="7:17">
      <c r="G8208" s="1594" t="s">
        <v>595</v>
      </c>
      <c r="H8208" s="1579">
        <v>41</v>
      </c>
      <c r="I8208" s="1595">
        <f>I8207+1</f>
        <v>25669</v>
      </c>
      <c r="J8208" s="1418"/>
      <c r="K8208" s="1871"/>
      <c r="L8208" s="1594" t="s">
        <v>414</v>
      </c>
      <c r="M8208" s="1579">
        <v>41</v>
      </c>
      <c r="N8208" s="1595">
        <f>N8207+1</f>
        <v>8201</v>
      </c>
      <c r="O8208" s="1258"/>
      <c r="Q8208" s="1418"/>
    </row>
    <row r="8209" spans="7:17">
      <c r="G8209" s="1594" t="s">
        <v>595</v>
      </c>
      <c r="H8209" s="1579">
        <v>42</v>
      </c>
      <c r="I8209" s="1595">
        <f>I8208+1</f>
        <v>25670</v>
      </c>
      <c r="J8209" s="1418"/>
      <c r="K8209" s="1871"/>
      <c r="L8209" s="1594" t="s">
        <v>414</v>
      </c>
      <c r="M8209" s="1579">
        <v>42</v>
      </c>
      <c r="N8209" s="1595">
        <f>N8208+1</f>
        <v>8202</v>
      </c>
      <c r="O8209" s="1258"/>
      <c r="Q8209" s="1418"/>
    </row>
    <row r="8210" spans="7:17">
      <c r="G8210" s="1594" t="s">
        <v>595</v>
      </c>
      <c r="H8210" s="1579">
        <v>43</v>
      </c>
      <c r="I8210" s="1595">
        <f>I8209+1</f>
        <v>25671</v>
      </c>
      <c r="J8210" s="1418"/>
      <c r="K8210" s="1871"/>
      <c r="L8210" s="1594" t="s">
        <v>414</v>
      </c>
      <c r="M8210" s="1579">
        <v>43</v>
      </c>
      <c r="N8210" s="1595">
        <f>N8209+1</f>
        <v>8203</v>
      </c>
      <c r="O8210" s="1258"/>
      <c r="Q8210" s="1418"/>
    </row>
    <row r="8211" spans="7:17">
      <c r="G8211" s="1594" t="s">
        <v>595</v>
      </c>
      <c r="H8211" s="1579">
        <v>44</v>
      </c>
      <c r="I8211" s="1595">
        <f>I8210+1</f>
        <v>25672</v>
      </c>
      <c r="J8211" s="1418"/>
      <c r="K8211" s="1871"/>
      <c r="L8211" s="1594" t="s">
        <v>414</v>
      </c>
      <c r="M8211" s="1579">
        <v>44</v>
      </c>
      <c r="N8211" s="1595">
        <f>N8210+1</f>
        <v>8204</v>
      </c>
      <c r="O8211" s="1258"/>
      <c r="Q8211" s="1418"/>
    </row>
    <row r="8212" spans="7:17">
      <c r="G8212" s="1594" t="s">
        <v>595</v>
      </c>
      <c r="H8212" s="1579">
        <v>45</v>
      </c>
      <c r="I8212" s="1595">
        <f>I8211+1</f>
        <v>25673</v>
      </c>
      <c r="J8212" s="1418"/>
      <c r="K8212" s="1871"/>
      <c r="L8212" s="1594" t="s">
        <v>414</v>
      </c>
      <c r="M8212" s="1579">
        <v>45</v>
      </c>
      <c r="N8212" s="1595">
        <f>N8211+1</f>
        <v>8205</v>
      </c>
      <c r="O8212" s="1258"/>
      <c r="Q8212" s="1418"/>
    </row>
    <row r="8213" spans="7:17">
      <c r="G8213" s="1594" t="s">
        <v>595</v>
      </c>
      <c r="H8213" s="1579">
        <v>46</v>
      </c>
      <c r="I8213" s="1595">
        <f>I8212+1</f>
        <v>25674</v>
      </c>
      <c r="J8213" s="1418"/>
      <c r="K8213" s="1871"/>
      <c r="L8213" s="1594" t="s">
        <v>414</v>
      </c>
      <c r="M8213" s="1579">
        <v>46</v>
      </c>
      <c r="N8213" s="1595">
        <f>N8212+1</f>
        <v>8206</v>
      </c>
      <c r="O8213" s="1258"/>
      <c r="Q8213" s="1418"/>
    </row>
    <row r="8214" spans="7:17">
      <c r="G8214" s="1594" t="s">
        <v>595</v>
      </c>
      <c r="H8214" s="1579">
        <v>47</v>
      </c>
      <c r="I8214" s="1595">
        <f>I8213+1</f>
        <v>25675</v>
      </c>
      <c r="J8214" s="1418"/>
      <c r="K8214" s="1871"/>
      <c r="L8214" s="1594" t="s">
        <v>414</v>
      </c>
      <c r="M8214" s="1579">
        <v>47</v>
      </c>
      <c r="N8214" s="1595">
        <f>N8213+1</f>
        <v>8207</v>
      </c>
      <c r="O8214" s="1258"/>
      <c r="Q8214" s="1418"/>
    </row>
    <row r="8215" spans="7:17">
      <c r="G8215" s="1594" t="s">
        <v>595</v>
      </c>
      <c r="H8215" s="1579">
        <v>48</v>
      </c>
      <c r="I8215" s="1595">
        <f>I8214+1</f>
        <v>25676</v>
      </c>
      <c r="J8215" s="1418"/>
      <c r="K8215" s="1871"/>
      <c r="L8215" s="1594" t="s">
        <v>414</v>
      </c>
      <c r="M8215" s="1579">
        <v>48</v>
      </c>
      <c r="N8215" s="1595">
        <f>N8214+1</f>
        <v>8208</v>
      </c>
      <c r="O8215" s="1258"/>
      <c r="Q8215" s="1418"/>
    </row>
    <row r="8216" spans="7:17">
      <c r="G8216" s="1594" t="s">
        <v>595</v>
      </c>
      <c r="H8216" s="1579">
        <v>49</v>
      </c>
      <c r="I8216" s="1595">
        <f>I8215+1</f>
        <v>25677</v>
      </c>
      <c r="J8216" s="1418"/>
      <c r="K8216" s="1871"/>
      <c r="L8216" s="1594" t="s">
        <v>414</v>
      </c>
      <c r="M8216" s="1579">
        <v>49</v>
      </c>
      <c r="N8216" s="1595">
        <f>N8215+1</f>
        <v>8209</v>
      </c>
      <c r="O8216" s="1258"/>
      <c r="Q8216" s="1418"/>
    </row>
    <row r="8217" spans="7:17">
      <c r="G8217" s="1594" t="s">
        <v>595</v>
      </c>
      <c r="H8217" s="1579">
        <v>50</v>
      </c>
      <c r="I8217" s="1595">
        <f>I8216+1</f>
        <v>25678</v>
      </c>
      <c r="J8217" s="1418"/>
      <c r="K8217" s="1871"/>
      <c r="L8217" s="1594" t="s">
        <v>414</v>
      </c>
      <c r="M8217" s="1579">
        <v>50</v>
      </c>
      <c r="N8217" s="1595">
        <f>N8216+1</f>
        <v>8210</v>
      </c>
      <c r="O8217" s="1258"/>
      <c r="Q8217" s="1418"/>
    </row>
    <row r="8218" spans="7:17">
      <c r="G8218" s="1594" t="s">
        <v>595</v>
      </c>
      <c r="H8218" s="1579">
        <v>51</v>
      </c>
      <c r="I8218" s="1595">
        <f>I8217+1</f>
        <v>25679</v>
      </c>
      <c r="J8218" s="1418"/>
      <c r="K8218" s="1871"/>
      <c r="L8218" s="1594" t="s">
        <v>414</v>
      </c>
      <c r="M8218" s="1579">
        <v>51</v>
      </c>
      <c r="N8218" s="1595">
        <f>N8217+1</f>
        <v>8211</v>
      </c>
      <c r="O8218" s="1258"/>
      <c r="Q8218" s="1418"/>
    </row>
    <row r="8219" spans="7:17">
      <c r="G8219" s="1594" t="s">
        <v>595</v>
      </c>
      <c r="H8219" s="1579">
        <v>52</v>
      </c>
      <c r="I8219" s="1595">
        <f>I8218+1</f>
        <v>25680</v>
      </c>
      <c r="J8219" s="1418"/>
      <c r="K8219" s="1871"/>
      <c r="L8219" s="1594" t="s">
        <v>414</v>
      </c>
      <c r="M8219" s="1579">
        <v>52</v>
      </c>
      <c r="N8219" s="1595">
        <f>N8218+1</f>
        <v>8212</v>
      </c>
      <c r="O8219" s="1258"/>
      <c r="Q8219" s="1418"/>
    </row>
    <row r="8220" spans="7:17">
      <c r="G8220" s="1594" t="s">
        <v>595</v>
      </c>
      <c r="H8220" s="1579">
        <v>53</v>
      </c>
      <c r="I8220" s="1595">
        <f>I8219+1</f>
        <v>25681</v>
      </c>
      <c r="J8220" s="1418"/>
      <c r="K8220" s="1871"/>
      <c r="L8220" s="1594" t="s">
        <v>414</v>
      </c>
      <c r="M8220" s="1579">
        <v>53</v>
      </c>
      <c r="N8220" s="1595">
        <f>N8219+1</f>
        <v>8213</v>
      </c>
      <c r="O8220" s="1258"/>
      <c r="Q8220" s="1418"/>
    </row>
    <row r="8221" spans="7:17">
      <c r="G8221" s="1594" t="s">
        <v>595</v>
      </c>
      <c r="H8221" s="1579">
        <v>54</v>
      </c>
      <c r="I8221" s="1595">
        <f>I8220+1</f>
        <v>25682</v>
      </c>
      <c r="J8221" s="1418"/>
      <c r="K8221" s="1871"/>
      <c r="L8221" s="1594" t="s">
        <v>414</v>
      </c>
      <c r="M8221" s="1579">
        <v>54</v>
      </c>
      <c r="N8221" s="1595">
        <f>N8220+1</f>
        <v>8214</v>
      </c>
      <c r="O8221" s="1258"/>
      <c r="Q8221" s="1418"/>
    </row>
    <row r="8222" spans="7:17">
      <c r="G8222" s="1594" t="s">
        <v>595</v>
      </c>
      <c r="H8222" s="1579">
        <v>55</v>
      </c>
      <c r="I8222" s="1595">
        <f>I8221+1</f>
        <v>25683</v>
      </c>
      <c r="J8222" s="1418"/>
      <c r="K8222" s="1871"/>
      <c r="L8222" s="1594" t="s">
        <v>414</v>
      </c>
      <c r="M8222" s="1579">
        <v>55</v>
      </c>
      <c r="N8222" s="1595">
        <f>N8221+1</f>
        <v>8215</v>
      </c>
      <c r="O8222" s="1258"/>
      <c r="Q8222" s="1418"/>
    </row>
    <row r="8223" spans="7:17">
      <c r="G8223" s="1594" t="s">
        <v>595</v>
      </c>
      <c r="H8223" s="1579">
        <v>56</v>
      </c>
      <c r="I8223" s="1595">
        <f>I8222+1</f>
        <v>25684</v>
      </c>
      <c r="J8223" s="1418"/>
      <c r="K8223" s="1871"/>
      <c r="L8223" s="1594" t="s">
        <v>414</v>
      </c>
      <c r="M8223" s="1579">
        <v>56</v>
      </c>
      <c r="N8223" s="1595">
        <f>N8222+1</f>
        <v>8216</v>
      </c>
      <c r="O8223" s="1258"/>
      <c r="Q8223" s="1418"/>
    </row>
    <row r="8224" spans="7:17">
      <c r="G8224" s="1594" t="s">
        <v>595</v>
      </c>
      <c r="H8224" s="1579">
        <v>57</v>
      </c>
      <c r="I8224" s="1595">
        <f>I8223+1</f>
        <v>25685</v>
      </c>
      <c r="J8224" s="1418"/>
      <c r="K8224" s="1871"/>
      <c r="L8224" s="1594" t="s">
        <v>414</v>
      </c>
      <c r="M8224" s="1579">
        <v>57</v>
      </c>
      <c r="N8224" s="1595">
        <f>N8223+1</f>
        <v>8217</v>
      </c>
      <c r="O8224" s="1258"/>
      <c r="Q8224" s="1418"/>
    </row>
    <row r="8225" spans="7:17">
      <c r="G8225" s="1594" t="s">
        <v>595</v>
      </c>
      <c r="H8225" s="1579">
        <v>58</v>
      </c>
      <c r="I8225" s="1595">
        <f>I8224+1</f>
        <v>25686</v>
      </c>
      <c r="J8225" s="1418"/>
      <c r="K8225" s="1871"/>
      <c r="L8225" s="1594" t="s">
        <v>414</v>
      </c>
      <c r="M8225" s="1579">
        <v>58</v>
      </c>
      <c r="N8225" s="1595">
        <f>N8224+1</f>
        <v>8218</v>
      </c>
      <c r="O8225" s="1258"/>
      <c r="Q8225" s="1418"/>
    </row>
    <row r="8226" spans="7:17">
      <c r="G8226" s="1594" t="s">
        <v>595</v>
      </c>
      <c r="H8226" s="1579">
        <v>59</v>
      </c>
      <c r="I8226" s="1595">
        <f>I8225+1</f>
        <v>25687</v>
      </c>
      <c r="J8226" s="1418"/>
      <c r="K8226" s="1871"/>
      <c r="L8226" s="1594" t="s">
        <v>414</v>
      </c>
      <c r="M8226" s="1579">
        <v>59</v>
      </c>
      <c r="N8226" s="1595">
        <f>N8225+1</f>
        <v>8219</v>
      </c>
      <c r="O8226" s="1258"/>
      <c r="Q8226" s="1418"/>
    </row>
    <row r="8227" spans="7:17">
      <c r="G8227" s="1594" t="s">
        <v>595</v>
      </c>
      <c r="H8227" s="1579">
        <v>60</v>
      </c>
      <c r="I8227" s="1595">
        <f>I8226+1</f>
        <v>25688</v>
      </c>
      <c r="J8227" s="1418"/>
      <c r="K8227" s="1871"/>
      <c r="L8227" s="1594" t="s">
        <v>414</v>
      </c>
      <c r="M8227" s="1579">
        <v>60</v>
      </c>
      <c r="N8227" s="1595">
        <f>N8226+1</f>
        <v>8220</v>
      </c>
      <c r="O8227" s="1258"/>
      <c r="Q8227" s="1418"/>
    </row>
    <row r="8228" spans="7:17">
      <c r="G8228" s="1594" t="s">
        <v>595</v>
      </c>
      <c r="H8228" s="1579">
        <v>61</v>
      </c>
      <c r="I8228" s="1595">
        <f>I8227+1</f>
        <v>25689</v>
      </c>
      <c r="J8228" s="1418"/>
      <c r="K8228" s="1871"/>
      <c r="L8228" s="1594" t="s">
        <v>414</v>
      </c>
      <c r="M8228" s="1579">
        <v>61</v>
      </c>
      <c r="N8228" s="1595">
        <f>N8227+1</f>
        <v>8221</v>
      </c>
      <c r="O8228" s="1258"/>
      <c r="Q8228" s="1418"/>
    </row>
    <row r="8229" spans="7:17">
      <c r="G8229" s="1594" t="s">
        <v>595</v>
      </c>
      <c r="H8229" s="1579">
        <v>62</v>
      </c>
      <c r="I8229" s="1595">
        <f>I8228+1</f>
        <v>25690</v>
      </c>
      <c r="J8229" s="1418"/>
      <c r="K8229" s="1871"/>
      <c r="L8229" s="1594" t="s">
        <v>414</v>
      </c>
      <c r="M8229" s="1579">
        <v>62</v>
      </c>
      <c r="N8229" s="1595">
        <f>N8228+1</f>
        <v>8222</v>
      </c>
      <c r="O8229" s="1258"/>
      <c r="Q8229" s="1418"/>
    </row>
    <row r="8230" spans="7:17">
      <c r="G8230" s="1594" t="s">
        <v>595</v>
      </c>
      <c r="H8230" s="1579">
        <v>63</v>
      </c>
      <c r="I8230" s="1595">
        <f>I8229+1</f>
        <v>25691</v>
      </c>
      <c r="J8230" s="1418"/>
      <c r="K8230" s="1871"/>
      <c r="L8230" s="1594" t="s">
        <v>414</v>
      </c>
      <c r="M8230" s="1579">
        <v>63</v>
      </c>
      <c r="N8230" s="1595">
        <f>N8229+1</f>
        <v>8223</v>
      </c>
      <c r="O8230" s="1258"/>
      <c r="Q8230" s="1418"/>
    </row>
    <row r="8231" spans="7:17">
      <c r="G8231" s="1594" t="s">
        <v>595</v>
      </c>
      <c r="H8231" s="1579">
        <v>64</v>
      </c>
      <c r="I8231" s="1595">
        <f>I8230+1</f>
        <v>25692</v>
      </c>
      <c r="J8231" s="1418"/>
      <c r="K8231" s="1871"/>
      <c r="L8231" s="1594" t="s">
        <v>414</v>
      </c>
      <c r="M8231" s="1579">
        <v>64</v>
      </c>
      <c r="N8231" s="1595">
        <f>N8230+1</f>
        <v>8224</v>
      </c>
      <c r="O8231" s="1258"/>
      <c r="Q8231" s="1418"/>
    </row>
    <row r="8232" spans="7:17">
      <c r="G8232" s="1594" t="s">
        <v>595</v>
      </c>
      <c r="H8232" s="1579">
        <v>65</v>
      </c>
      <c r="I8232" s="1595">
        <f>I8231+1</f>
        <v>25693</v>
      </c>
      <c r="J8232" s="1418"/>
      <c r="K8232" s="1871"/>
      <c r="L8232" s="1594" t="s">
        <v>414</v>
      </c>
      <c r="M8232" s="1579">
        <v>65</v>
      </c>
      <c r="N8232" s="1595">
        <f>N8231+1</f>
        <v>8225</v>
      </c>
      <c r="O8232" s="1258"/>
      <c r="Q8232" s="1418"/>
    </row>
    <row r="8233" spans="7:17">
      <c r="G8233" s="1594" t="s">
        <v>595</v>
      </c>
      <c r="H8233" s="1579">
        <v>66</v>
      </c>
      <c r="I8233" s="1595">
        <f>I8232+1</f>
        <v>25694</v>
      </c>
      <c r="J8233" s="1418"/>
      <c r="K8233" s="1871"/>
      <c r="L8233" s="1594" t="s">
        <v>414</v>
      </c>
      <c r="M8233" s="1579">
        <v>66</v>
      </c>
      <c r="N8233" s="1595">
        <f>N8232+1</f>
        <v>8226</v>
      </c>
      <c r="O8233" s="1258"/>
      <c r="Q8233" s="1418"/>
    </row>
    <row r="8234" spans="7:17">
      <c r="G8234" s="1594" t="s">
        <v>595</v>
      </c>
      <c r="H8234" s="1579">
        <v>67</v>
      </c>
      <c r="I8234" s="1595">
        <f>I8233+1</f>
        <v>25695</v>
      </c>
      <c r="J8234" s="1418"/>
      <c r="K8234" s="1871"/>
      <c r="L8234" s="1594" t="s">
        <v>414</v>
      </c>
      <c r="M8234" s="1579">
        <v>67</v>
      </c>
      <c r="N8234" s="1595">
        <f>N8233+1</f>
        <v>8227</v>
      </c>
      <c r="O8234" s="1258"/>
      <c r="Q8234" s="1418"/>
    </row>
    <row r="8235" spans="7:17">
      <c r="G8235" s="1594" t="s">
        <v>595</v>
      </c>
      <c r="H8235" s="1579">
        <v>68</v>
      </c>
      <c r="I8235" s="1595">
        <f>I8234+1</f>
        <v>25696</v>
      </c>
      <c r="J8235" s="1418"/>
      <c r="K8235" s="1871"/>
      <c r="L8235" s="1594" t="s">
        <v>414</v>
      </c>
      <c r="M8235" s="1579">
        <v>68</v>
      </c>
      <c r="N8235" s="1595">
        <f>N8234+1</f>
        <v>8228</v>
      </c>
      <c r="O8235" s="1258"/>
      <c r="Q8235" s="1418"/>
    </row>
    <row r="8236" spans="7:17">
      <c r="G8236" s="1594" t="s">
        <v>595</v>
      </c>
      <c r="H8236" s="1579">
        <v>69</v>
      </c>
      <c r="I8236" s="1595">
        <f>I8235+1</f>
        <v>25697</v>
      </c>
      <c r="J8236" s="1418"/>
      <c r="K8236" s="1871"/>
      <c r="L8236" s="1594" t="s">
        <v>414</v>
      </c>
      <c r="M8236" s="1579">
        <v>69</v>
      </c>
      <c r="N8236" s="1595">
        <f>N8235+1</f>
        <v>8229</v>
      </c>
      <c r="O8236" s="1258"/>
      <c r="Q8236" s="1418"/>
    </row>
    <row r="8237" spans="7:17">
      <c r="G8237" s="1594" t="s">
        <v>595</v>
      </c>
      <c r="H8237" s="1579">
        <v>70</v>
      </c>
      <c r="I8237" s="1595">
        <f>I8236+1</f>
        <v>25698</v>
      </c>
      <c r="J8237" s="1418"/>
      <c r="K8237" s="1871"/>
      <c r="L8237" s="1594" t="s">
        <v>414</v>
      </c>
      <c r="M8237" s="1579">
        <v>70</v>
      </c>
      <c r="N8237" s="1595">
        <f>N8236+1</f>
        <v>8230</v>
      </c>
      <c r="O8237" s="1258"/>
      <c r="Q8237" s="1418"/>
    </row>
    <row r="8238" spans="7:17">
      <c r="G8238" s="1594" t="s">
        <v>595</v>
      </c>
      <c r="H8238" s="1579">
        <v>71</v>
      </c>
      <c r="I8238" s="1595">
        <f>I8237+1</f>
        <v>25699</v>
      </c>
      <c r="J8238" s="1418"/>
      <c r="K8238" s="1871"/>
      <c r="L8238" s="1594" t="s">
        <v>414</v>
      </c>
      <c r="M8238" s="1579">
        <v>71</v>
      </c>
      <c r="N8238" s="1595">
        <f>N8237+1</f>
        <v>8231</v>
      </c>
      <c r="O8238" s="1258"/>
      <c r="Q8238" s="1418"/>
    </row>
    <row r="8239" spans="7:17">
      <c r="G8239" s="1594" t="s">
        <v>595</v>
      </c>
      <c r="H8239" s="1579">
        <v>72</v>
      </c>
      <c r="I8239" s="1595">
        <f>I8238+1</f>
        <v>25700</v>
      </c>
      <c r="J8239" s="1418"/>
      <c r="K8239" s="1871"/>
      <c r="L8239" s="1594" t="s">
        <v>414</v>
      </c>
      <c r="M8239" s="1579">
        <v>72</v>
      </c>
      <c r="N8239" s="1595">
        <f>N8238+1</f>
        <v>8232</v>
      </c>
      <c r="O8239" s="1258"/>
      <c r="Q8239" s="1418"/>
    </row>
    <row r="8240" spans="7:17">
      <c r="G8240" s="1594" t="s">
        <v>595</v>
      </c>
      <c r="H8240" s="1579">
        <v>73</v>
      </c>
      <c r="I8240" s="1595">
        <f>I8239+1</f>
        <v>25701</v>
      </c>
      <c r="J8240" s="1418"/>
      <c r="K8240" s="1871"/>
      <c r="L8240" s="1594" t="s">
        <v>414</v>
      </c>
      <c r="M8240" s="1579">
        <v>73</v>
      </c>
      <c r="N8240" s="1595">
        <f>N8239+1</f>
        <v>8233</v>
      </c>
      <c r="O8240" s="1258"/>
      <c r="Q8240" s="1418"/>
    </row>
    <row r="8241" spans="7:17">
      <c r="G8241" s="1594" t="s">
        <v>595</v>
      </c>
      <c r="H8241" s="1579">
        <v>74</v>
      </c>
      <c r="I8241" s="1595">
        <f>I8240+1</f>
        <v>25702</v>
      </c>
      <c r="J8241" s="1418"/>
      <c r="K8241" s="1871"/>
      <c r="L8241" s="1594" t="s">
        <v>414</v>
      </c>
      <c r="M8241" s="1579">
        <v>74</v>
      </c>
      <c r="N8241" s="1595">
        <f>N8240+1</f>
        <v>8234</v>
      </c>
      <c r="O8241" s="1258"/>
      <c r="Q8241" s="1418"/>
    </row>
    <row r="8242" spans="7:17">
      <c r="G8242" s="1594" t="s">
        <v>595</v>
      </c>
      <c r="H8242" s="1579">
        <v>75</v>
      </c>
      <c r="I8242" s="1595">
        <f>I8241+1</f>
        <v>25703</v>
      </c>
      <c r="J8242" s="1418"/>
      <c r="K8242" s="1871"/>
      <c r="L8242" s="1594" t="s">
        <v>414</v>
      </c>
      <c r="M8242" s="1579">
        <v>75</v>
      </c>
      <c r="N8242" s="1595">
        <f>N8241+1</f>
        <v>8235</v>
      </c>
      <c r="O8242" s="1258"/>
      <c r="Q8242" s="1418"/>
    </row>
    <row r="8243" spans="7:17">
      <c r="G8243" s="1594" t="s">
        <v>595</v>
      </c>
      <c r="H8243" s="1579">
        <v>76</v>
      </c>
      <c r="I8243" s="1595">
        <f>I8242+1</f>
        <v>25704</v>
      </c>
      <c r="J8243" s="1418"/>
      <c r="K8243" s="1871"/>
      <c r="L8243" s="1594" t="s">
        <v>414</v>
      </c>
      <c r="M8243" s="1579">
        <v>76</v>
      </c>
      <c r="N8243" s="1595">
        <f>N8242+1</f>
        <v>8236</v>
      </c>
      <c r="O8243" s="1258"/>
      <c r="Q8243" s="1418"/>
    </row>
    <row r="8244" spans="7:17">
      <c r="G8244" s="1594" t="s">
        <v>595</v>
      </c>
      <c r="H8244" s="1579">
        <v>77</v>
      </c>
      <c r="I8244" s="1595">
        <f>I8243+1</f>
        <v>25705</v>
      </c>
      <c r="J8244" s="1418"/>
      <c r="K8244" s="1871"/>
      <c r="L8244" s="1594" t="s">
        <v>414</v>
      </c>
      <c r="M8244" s="1579">
        <v>77</v>
      </c>
      <c r="N8244" s="1595">
        <f>N8243+1</f>
        <v>8237</v>
      </c>
      <c r="O8244" s="1258"/>
      <c r="Q8244" s="1418"/>
    </row>
    <row r="8245" spans="7:17">
      <c r="G8245" s="1594" t="s">
        <v>595</v>
      </c>
      <c r="H8245" s="1579">
        <v>78</v>
      </c>
      <c r="I8245" s="1595">
        <f>I8244+1</f>
        <v>25706</v>
      </c>
      <c r="J8245" s="1418"/>
      <c r="K8245" s="1871"/>
      <c r="L8245" s="1594" t="s">
        <v>414</v>
      </c>
      <c r="M8245" s="1579">
        <v>78</v>
      </c>
      <c r="N8245" s="1595">
        <f>N8244+1</f>
        <v>8238</v>
      </c>
      <c r="O8245" s="1258"/>
      <c r="Q8245" s="1418"/>
    </row>
    <row r="8246" spans="7:17">
      <c r="G8246" s="1594" t="s">
        <v>595</v>
      </c>
      <c r="H8246" s="1579">
        <v>79</v>
      </c>
      <c r="I8246" s="1595">
        <f>I8245+1</f>
        <v>25707</v>
      </c>
      <c r="J8246" s="1418"/>
      <c r="K8246" s="1871"/>
      <c r="L8246" s="1594" t="s">
        <v>414</v>
      </c>
      <c r="M8246" s="1579">
        <v>79</v>
      </c>
      <c r="N8246" s="1595">
        <f>N8245+1</f>
        <v>8239</v>
      </c>
      <c r="O8246" s="1258"/>
      <c r="Q8246" s="1418"/>
    </row>
    <row r="8247" spans="7:17">
      <c r="G8247" s="1594" t="s">
        <v>595</v>
      </c>
      <c r="H8247" s="1579">
        <v>80</v>
      </c>
      <c r="I8247" s="1595">
        <f>I8246+1</f>
        <v>25708</v>
      </c>
      <c r="J8247" s="1418"/>
      <c r="K8247" s="1871"/>
      <c r="L8247" s="1594" t="s">
        <v>414</v>
      </c>
      <c r="M8247" s="1579">
        <v>80</v>
      </c>
      <c r="N8247" s="1595">
        <f>N8246+1</f>
        <v>8240</v>
      </c>
      <c r="O8247" s="1258"/>
      <c r="Q8247" s="1418"/>
    </row>
    <row r="8248" spans="7:17">
      <c r="G8248" s="1594" t="s">
        <v>595</v>
      </c>
      <c r="H8248" s="1579">
        <v>81</v>
      </c>
      <c r="I8248" s="1595">
        <f>I8247+1</f>
        <v>25709</v>
      </c>
      <c r="J8248" s="1418"/>
      <c r="K8248" s="1871"/>
      <c r="L8248" s="1594" t="s">
        <v>414</v>
      </c>
      <c r="M8248" s="1579">
        <v>81</v>
      </c>
      <c r="N8248" s="1595">
        <f>N8247+1</f>
        <v>8241</v>
      </c>
      <c r="O8248" s="1258"/>
      <c r="Q8248" s="1418"/>
    </row>
    <row r="8249" spans="7:17">
      <c r="G8249" s="1594" t="s">
        <v>595</v>
      </c>
      <c r="H8249" s="1579">
        <v>82</v>
      </c>
      <c r="I8249" s="1595">
        <f>I8248+1</f>
        <v>25710</v>
      </c>
      <c r="J8249" s="1418"/>
      <c r="K8249" s="1871"/>
      <c r="L8249" s="1594" t="s">
        <v>414</v>
      </c>
      <c r="M8249" s="1579">
        <v>82</v>
      </c>
      <c r="N8249" s="1595">
        <f>N8248+1</f>
        <v>8242</v>
      </c>
      <c r="O8249" s="1258"/>
      <c r="Q8249" s="1418"/>
    </row>
    <row r="8250" spans="7:17">
      <c r="G8250" s="1594" t="s">
        <v>595</v>
      </c>
      <c r="H8250" s="1579">
        <v>83</v>
      </c>
      <c r="I8250" s="1595">
        <f>I8249+1</f>
        <v>25711</v>
      </c>
      <c r="J8250" s="1418"/>
      <c r="K8250" s="1871"/>
      <c r="L8250" s="1594" t="s">
        <v>414</v>
      </c>
      <c r="M8250" s="1579">
        <v>83</v>
      </c>
      <c r="N8250" s="1595">
        <f>N8249+1</f>
        <v>8243</v>
      </c>
      <c r="O8250" s="1258"/>
      <c r="Q8250" s="1418"/>
    </row>
    <row r="8251" spans="7:17">
      <c r="G8251" s="1594" t="s">
        <v>595</v>
      </c>
      <c r="H8251" s="1579">
        <v>84</v>
      </c>
      <c r="I8251" s="1595">
        <f>I8250+1</f>
        <v>25712</v>
      </c>
      <c r="J8251" s="1418"/>
      <c r="K8251" s="1871"/>
      <c r="L8251" s="1594" t="s">
        <v>414</v>
      </c>
      <c r="M8251" s="1579">
        <v>84</v>
      </c>
      <c r="N8251" s="1595">
        <f>N8250+1</f>
        <v>8244</v>
      </c>
      <c r="O8251" s="1258"/>
      <c r="Q8251" s="1418"/>
    </row>
    <row r="8252" spans="7:17">
      <c r="G8252" s="1594" t="s">
        <v>595</v>
      </c>
      <c r="H8252" s="1579">
        <v>85</v>
      </c>
      <c r="I8252" s="1595">
        <f>I8251+1</f>
        <v>25713</v>
      </c>
      <c r="J8252" s="1418"/>
      <c r="K8252" s="1871"/>
      <c r="L8252" s="1594" t="s">
        <v>414</v>
      </c>
      <c r="M8252" s="1579">
        <v>85</v>
      </c>
      <c r="N8252" s="1595">
        <f>N8251+1</f>
        <v>8245</v>
      </c>
      <c r="O8252" s="1258"/>
      <c r="Q8252" s="1418"/>
    </row>
    <row r="8253" spans="7:17">
      <c r="G8253" s="1594" t="s">
        <v>595</v>
      </c>
      <c r="H8253" s="1579">
        <v>86</v>
      </c>
      <c r="I8253" s="1595">
        <f>I8252+1</f>
        <v>25714</v>
      </c>
      <c r="J8253" s="1418"/>
      <c r="K8253" s="1871"/>
      <c r="L8253" s="1594" t="s">
        <v>414</v>
      </c>
      <c r="M8253" s="1579">
        <v>86</v>
      </c>
      <c r="N8253" s="1595">
        <f>N8252+1</f>
        <v>8246</v>
      </c>
      <c r="O8253" s="1258"/>
      <c r="Q8253" s="1418"/>
    </row>
    <row r="8254" spans="7:17">
      <c r="G8254" s="1594" t="s">
        <v>595</v>
      </c>
      <c r="H8254" s="1579">
        <v>87</v>
      </c>
      <c r="I8254" s="1595">
        <f>I8253+1</f>
        <v>25715</v>
      </c>
      <c r="J8254" s="1418"/>
      <c r="K8254" s="1871"/>
      <c r="L8254" s="1594" t="s">
        <v>414</v>
      </c>
      <c r="M8254" s="1579">
        <v>87</v>
      </c>
      <c r="N8254" s="1595">
        <f>N8253+1</f>
        <v>8247</v>
      </c>
      <c r="O8254" s="1258"/>
      <c r="Q8254" s="1418"/>
    </row>
    <row r="8255" spans="7:17">
      <c r="G8255" s="1594" t="s">
        <v>595</v>
      </c>
      <c r="H8255" s="1579">
        <v>88</v>
      </c>
      <c r="I8255" s="1595">
        <f>I8254+1</f>
        <v>25716</v>
      </c>
      <c r="J8255" s="1418"/>
      <c r="K8255" s="1871"/>
      <c r="L8255" s="1594" t="s">
        <v>414</v>
      </c>
      <c r="M8255" s="1579">
        <v>88</v>
      </c>
      <c r="N8255" s="1595">
        <f>N8254+1</f>
        <v>8248</v>
      </c>
      <c r="O8255" s="1258"/>
      <c r="Q8255" s="1418"/>
    </row>
    <row r="8256" spans="7:17">
      <c r="G8256" s="1594" t="s">
        <v>595</v>
      </c>
      <c r="H8256" s="1579">
        <v>89</v>
      </c>
      <c r="I8256" s="1595">
        <f>I8255+1</f>
        <v>25717</v>
      </c>
      <c r="J8256" s="1418"/>
      <c r="K8256" s="1871"/>
      <c r="L8256" s="1594" t="s">
        <v>414</v>
      </c>
      <c r="M8256" s="1579">
        <v>89</v>
      </c>
      <c r="N8256" s="1595">
        <f>N8255+1</f>
        <v>8249</v>
      </c>
      <c r="O8256" s="1258"/>
      <c r="Q8256" s="1418"/>
    </row>
    <row r="8257" spans="7:17">
      <c r="G8257" s="1594" t="s">
        <v>595</v>
      </c>
      <c r="H8257" s="1579">
        <v>90</v>
      </c>
      <c r="I8257" s="1595">
        <f>I8256+1</f>
        <v>25718</v>
      </c>
      <c r="J8257" s="1418"/>
      <c r="K8257" s="1871"/>
      <c r="L8257" s="1594" t="s">
        <v>414</v>
      </c>
      <c r="M8257" s="1579">
        <v>90</v>
      </c>
      <c r="N8257" s="1595">
        <f>N8256+1</f>
        <v>8250</v>
      </c>
      <c r="O8257" s="1258"/>
      <c r="Q8257" s="1418"/>
    </row>
    <row r="8258" spans="7:17">
      <c r="G8258" s="1594" t="s">
        <v>595</v>
      </c>
      <c r="H8258" s="1579">
        <v>91</v>
      </c>
      <c r="I8258" s="1595">
        <f>I8257+1</f>
        <v>25719</v>
      </c>
      <c r="J8258" s="1418"/>
      <c r="K8258" s="1871"/>
      <c r="L8258" s="1594" t="s">
        <v>414</v>
      </c>
      <c r="M8258" s="1579">
        <v>91</v>
      </c>
      <c r="N8258" s="1595">
        <f>N8257+1</f>
        <v>8251</v>
      </c>
      <c r="O8258" s="1258"/>
      <c r="Q8258" s="1418"/>
    </row>
    <row r="8259" spans="7:17">
      <c r="G8259" s="1594" t="s">
        <v>595</v>
      </c>
      <c r="H8259" s="1579">
        <v>92</v>
      </c>
      <c r="I8259" s="1595">
        <f>I8258+1</f>
        <v>25720</v>
      </c>
      <c r="J8259" s="1418"/>
      <c r="K8259" s="1871"/>
      <c r="L8259" s="1594" t="s">
        <v>414</v>
      </c>
      <c r="M8259" s="1579">
        <v>92</v>
      </c>
      <c r="N8259" s="1595">
        <f>N8258+1</f>
        <v>8252</v>
      </c>
      <c r="O8259" s="1258"/>
      <c r="Q8259" s="1418"/>
    </row>
    <row r="8260" spans="7:17">
      <c r="G8260" s="1594" t="s">
        <v>595</v>
      </c>
      <c r="H8260" s="1579">
        <v>93</v>
      </c>
      <c r="I8260" s="1595">
        <f>I8259+1</f>
        <v>25721</v>
      </c>
      <c r="J8260" s="1418"/>
      <c r="K8260" s="1871"/>
      <c r="L8260" s="1594" t="s">
        <v>414</v>
      </c>
      <c r="M8260" s="1579">
        <v>93</v>
      </c>
      <c r="N8260" s="1595">
        <f>N8259+1</f>
        <v>8253</v>
      </c>
      <c r="O8260" s="1258"/>
      <c r="Q8260" s="1418"/>
    </row>
    <row r="8261" spans="7:17">
      <c r="G8261" s="1594" t="s">
        <v>595</v>
      </c>
      <c r="H8261" s="1579">
        <v>94</v>
      </c>
      <c r="I8261" s="1595">
        <f>I8260+1</f>
        <v>25722</v>
      </c>
      <c r="J8261" s="1418"/>
      <c r="K8261" s="1871"/>
      <c r="L8261" s="1594" t="s">
        <v>414</v>
      </c>
      <c r="M8261" s="1579">
        <v>94</v>
      </c>
      <c r="N8261" s="1595">
        <f>N8260+1</f>
        <v>8254</v>
      </c>
      <c r="O8261" s="1258"/>
      <c r="Q8261" s="1418"/>
    </row>
    <row r="8262" spans="7:17">
      <c r="G8262" s="1594" t="s">
        <v>595</v>
      </c>
      <c r="H8262" s="1579">
        <v>95</v>
      </c>
      <c r="I8262" s="1595">
        <f>I8261+1</f>
        <v>25723</v>
      </c>
      <c r="J8262" s="1418"/>
      <c r="K8262" s="1871"/>
      <c r="L8262" s="1594" t="s">
        <v>414</v>
      </c>
      <c r="M8262" s="1579">
        <v>95</v>
      </c>
      <c r="N8262" s="1595">
        <f>N8261+1</f>
        <v>8255</v>
      </c>
      <c r="O8262" s="1258"/>
      <c r="Q8262" s="1418"/>
    </row>
    <row r="8263" spans="7:17">
      <c r="G8263" s="1594" t="s">
        <v>595</v>
      </c>
      <c r="H8263" s="1579">
        <v>96</v>
      </c>
      <c r="I8263" s="1595">
        <f>I8262+1</f>
        <v>25724</v>
      </c>
      <c r="J8263" s="1418"/>
      <c r="K8263" s="1871"/>
      <c r="L8263" s="1594" t="s">
        <v>414</v>
      </c>
      <c r="M8263" s="1579">
        <v>96</v>
      </c>
      <c r="N8263" s="1595">
        <f>N8262+1</f>
        <v>8256</v>
      </c>
      <c r="O8263" s="1258"/>
      <c r="Q8263" s="1418"/>
    </row>
    <row r="8264" spans="7:17">
      <c r="G8264" s="1594" t="s">
        <v>596</v>
      </c>
      <c r="H8264" s="1579">
        <v>1</v>
      </c>
      <c r="I8264" s="1595">
        <f>I8263+1</f>
        <v>25725</v>
      </c>
      <c r="J8264" s="1418"/>
      <c r="K8264" s="1871"/>
      <c r="L8264" s="1594" t="s">
        <v>415</v>
      </c>
      <c r="M8264" s="1579">
        <v>1</v>
      </c>
      <c r="N8264" s="1595">
        <f>N8263+1</f>
        <v>8257</v>
      </c>
      <c r="O8264" s="1258"/>
      <c r="Q8264" s="1418"/>
    </row>
    <row r="8265" spans="7:17">
      <c r="G8265" s="1594" t="s">
        <v>596</v>
      </c>
      <c r="H8265" s="1579">
        <v>2</v>
      </c>
      <c r="I8265" s="1595">
        <f>I8264+1</f>
        <v>25726</v>
      </c>
      <c r="J8265" s="1418"/>
      <c r="K8265" s="1871"/>
      <c r="L8265" s="1594" t="s">
        <v>415</v>
      </c>
      <c r="M8265" s="1579">
        <v>2</v>
      </c>
      <c r="N8265" s="1595">
        <f>N8264+1</f>
        <v>8258</v>
      </c>
      <c r="O8265" s="1258"/>
      <c r="Q8265" s="1418"/>
    </row>
    <row r="8266" spans="7:17">
      <c r="G8266" s="1594" t="s">
        <v>596</v>
      </c>
      <c r="H8266" s="1579">
        <v>3</v>
      </c>
      <c r="I8266" s="1595">
        <f>I8265+1</f>
        <v>25727</v>
      </c>
      <c r="J8266" s="1418"/>
      <c r="K8266" s="1871"/>
      <c r="L8266" s="1594" t="s">
        <v>415</v>
      </c>
      <c r="M8266" s="1579">
        <v>3</v>
      </c>
      <c r="N8266" s="1595">
        <f>N8265+1</f>
        <v>8259</v>
      </c>
      <c r="O8266" s="1258"/>
      <c r="Q8266" s="1418"/>
    </row>
    <row r="8267" spans="7:17">
      <c r="G8267" s="1594" t="s">
        <v>596</v>
      </c>
      <c r="H8267" s="1579">
        <v>4</v>
      </c>
      <c r="I8267" s="1595">
        <f>I8266+1</f>
        <v>25728</v>
      </c>
      <c r="J8267" s="1418"/>
      <c r="K8267" s="1871"/>
      <c r="L8267" s="1594" t="s">
        <v>415</v>
      </c>
      <c r="M8267" s="1579">
        <v>4</v>
      </c>
      <c r="N8267" s="1595">
        <f>N8266+1</f>
        <v>8260</v>
      </c>
      <c r="O8267" s="1258"/>
      <c r="Q8267" s="1418"/>
    </row>
    <row r="8268" spans="7:17">
      <c r="G8268" s="1594" t="s">
        <v>596</v>
      </c>
      <c r="H8268" s="1579">
        <v>5</v>
      </c>
      <c r="I8268" s="1595">
        <f>I8267+1</f>
        <v>25729</v>
      </c>
      <c r="J8268" s="1418"/>
      <c r="K8268" s="1871"/>
      <c r="L8268" s="1594" t="s">
        <v>415</v>
      </c>
      <c r="M8268" s="1579">
        <v>5</v>
      </c>
      <c r="N8268" s="1595">
        <f>N8267+1</f>
        <v>8261</v>
      </c>
      <c r="O8268" s="1258"/>
      <c r="Q8268" s="1418"/>
    </row>
    <row r="8269" spans="7:17">
      <c r="G8269" s="1594" t="s">
        <v>596</v>
      </c>
      <c r="H8269" s="1579">
        <v>6</v>
      </c>
      <c r="I8269" s="1595">
        <f>I8268+1</f>
        <v>25730</v>
      </c>
      <c r="J8269" s="1418"/>
      <c r="K8269" s="1871"/>
      <c r="L8269" s="1594" t="s">
        <v>415</v>
      </c>
      <c r="M8269" s="1579">
        <v>6</v>
      </c>
      <c r="N8269" s="1595">
        <f>N8268+1</f>
        <v>8262</v>
      </c>
      <c r="O8269" s="1258"/>
      <c r="Q8269" s="1418"/>
    </row>
    <row r="8270" spans="7:17">
      <c r="G8270" s="1594" t="s">
        <v>596</v>
      </c>
      <c r="H8270" s="1579">
        <v>7</v>
      </c>
      <c r="I8270" s="1595">
        <f>I8269+1</f>
        <v>25731</v>
      </c>
      <c r="J8270" s="1418"/>
      <c r="K8270" s="1871"/>
      <c r="L8270" s="1594" t="s">
        <v>415</v>
      </c>
      <c r="M8270" s="1579">
        <v>7</v>
      </c>
      <c r="N8270" s="1595">
        <f>N8269+1</f>
        <v>8263</v>
      </c>
      <c r="O8270" s="1258"/>
      <c r="Q8270" s="1418"/>
    </row>
    <row r="8271" spans="7:17">
      <c r="G8271" s="1594" t="s">
        <v>596</v>
      </c>
      <c r="H8271" s="1579">
        <v>8</v>
      </c>
      <c r="I8271" s="1595">
        <f>I8270+1</f>
        <v>25732</v>
      </c>
      <c r="J8271" s="1418"/>
      <c r="K8271" s="1871"/>
      <c r="L8271" s="1594" t="s">
        <v>415</v>
      </c>
      <c r="M8271" s="1579">
        <v>8</v>
      </c>
      <c r="N8271" s="1595">
        <f>N8270+1</f>
        <v>8264</v>
      </c>
      <c r="O8271" s="1258"/>
      <c r="Q8271" s="1418"/>
    </row>
    <row r="8272" spans="7:17">
      <c r="G8272" s="1594" t="s">
        <v>596</v>
      </c>
      <c r="H8272" s="1579">
        <v>9</v>
      </c>
      <c r="I8272" s="1595">
        <f>I8271+1</f>
        <v>25733</v>
      </c>
      <c r="J8272" s="1418"/>
      <c r="K8272" s="1871"/>
      <c r="L8272" s="1594" t="s">
        <v>415</v>
      </c>
      <c r="M8272" s="1579">
        <v>9</v>
      </c>
      <c r="N8272" s="1595">
        <f>N8271+1</f>
        <v>8265</v>
      </c>
      <c r="O8272" s="1258"/>
      <c r="Q8272" s="1418"/>
    </row>
    <row r="8273" spans="7:17">
      <c r="G8273" s="1594" t="s">
        <v>596</v>
      </c>
      <c r="H8273" s="1579">
        <v>10</v>
      </c>
      <c r="I8273" s="1595">
        <f>I8272+1</f>
        <v>25734</v>
      </c>
      <c r="J8273" s="1418"/>
      <c r="K8273" s="1871"/>
      <c r="L8273" s="1594" t="s">
        <v>415</v>
      </c>
      <c r="M8273" s="1579">
        <v>10</v>
      </c>
      <c r="N8273" s="1595">
        <f>N8272+1</f>
        <v>8266</v>
      </c>
      <c r="O8273" s="1258"/>
      <c r="Q8273" s="1418"/>
    </row>
    <row r="8274" spans="7:17">
      <c r="G8274" s="1594" t="s">
        <v>596</v>
      </c>
      <c r="H8274" s="1579">
        <v>11</v>
      </c>
      <c r="I8274" s="1595">
        <f>I8273+1</f>
        <v>25735</v>
      </c>
      <c r="J8274" s="1418"/>
      <c r="K8274" s="1871"/>
      <c r="L8274" s="1594" t="s">
        <v>415</v>
      </c>
      <c r="M8274" s="1579">
        <v>11</v>
      </c>
      <c r="N8274" s="1595">
        <f>N8273+1</f>
        <v>8267</v>
      </c>
      <c r="O8274" s="1258"/>
      <c r="Q8274" s="1418"/>
    </row>
    <row r="8275" spans="7:17">
      <c r="G8275" s="1594" t="s">
        <v>596</v>
      </c>
      <c r="H8275" s="1579">
        <v>12</v>
      </c>
      <c r="I8275" s="1595">
        <f>I8274+1</f>
        <v>25736</v>
      </c>
      <c r="J8275" s="1418"/>
      <c r="K8275" s="1871"/>
      <c r="L8275" s="1594" t="s">
        <v>415</v>
      </c>
      <c r="M8275" s="1579">
        <v>12</v>
      </c>
      <c r="N8275" s="1595">
        <f>N8274+1</f>
        <v>8268</v>
      </c>
      <c r="O8275" s="1258"/>
      <c r="Q8275" s="1418"/>
    </row>
    <row r="8276" spans="7:17">
      <c r="G8276" s="1594" t="s">
        <v>596</v>
      </c>
      <c r="H8276" s="1579">
        <v>13</v>
      </c>
      <c r="I8276" s="1595">
        <f>I8275+1</f>
        <v>25737</v>
      </c>
      <c r="J8276" s="1418"/>
      <c r="K8276" s="1871"/>
      <c r="L8276" s="1594" t="s">
        <v>415</v>
      </c>
      <c r="M8276" s="1579">
        <v>13</v>
      </c>
      <c r="N8276" s="1595">
        <f>N8275+1</f>
        <v>8269</v>
      </c>
      <c r="O8276" s="1258"/>
      <c r="Q8276" s="1418"/>
    </row>
    <row r="8277" spans="7:17">
      <c r="G8277" s="1594" t="s">
        <v>596</v>
      </c>
      <c r="H8277" s="1579">
        <v>14</v>
      </c>
      <c r="I8277" s="1595">
        <f>I8276+1</f>
        <v>25738</v>
      </c>
      <c r="J8277" s="1418"/>
      <c r="K8277" s="1871"/>
      <c r="L8277" s="1594" t="s">
        <v>415</v>
      </c>
      <c r="M8277" s="1579">
        <v>14</v>
      </c>
      <c r="N8277" s="1595">
        <f>N8276+1</f>
        <v>8270</v>
      </c>
      <c r="O8277" s="1258"/>
      <c r="Q8277" s="1418"/>
    </row>
    <row r="8278" spans="7:17">
      <c r="G8278" s="1594" t="s">
        <v>596</v>
      </c>
      <c r="H8278" s="1579">
        <v>15</v>
      </c>
      <c r="I8278" s="1595">
        <f>I8277+1</f>
        <v>25739</v>
      </c>
      <c r="J8278" s="1418"/>
      <c r="K8278" s="1871"/>
      <c r="L8278" s="1594" t="s">
        <v>415</v>
      </c>
      <c r="M8278" s="1579">
        <v>15</v>
      </c>
      <c r="N8278" s="1595">
        <f>N8277+1</f>
        <v>8271</v>
      </c>
      <c r="O8278" s="1258"/>
      <c r="Q8278" s="1418"/>
    </row>
    <row r="8279" spans="7:17">
      <c r="G8279" s="1594" t="s">
        <v>596</v>
      </c>
      <c r="H8279" s="1579">
        <v>16</v>
      </c>
      <c r="I8279" s="1595">
        <f>I8278+1</f>
        <v>25740</v>
      </c>
      <c r="J8279" s="1418"/>
      <c r="K8279" s="1871"/>
      <c r="L8279" s="1594" t="s">
        <v>415</v>
      </c>
      <c r="M8279" s="1579">
        <v>16</v>
      </c>
      <c r="N8279" s="1595">
        <f>N8278+1</f>
        <v>8272</v>
      </c>
      <c r="O8279" s="1258"/>
      <c r="Q8279" s="1418"/>
    </row>
    <row r="8280" spans="7:17">
      <c r="G8280" s="1594" t="s">
        <v>596</v>
      </c>
      <c r="H8280" s="1579">
        <v>17</v>
      </c>
      <c r="I8280" s="1595">
        <f>I8279+1</f>
        <v>25741</v>
      </c>
      <c r="J8280" s="1418"/>
      <c r="K8280" s="1871"/>
      <c r="L8280" s="1594" t="s">
        <v>415</v>
      </c>
      <c r="M8280" s="1579">
        <v>17</v>
      </c>
      <c r="N8280" s="1595">
        <f>N8279+1</f>
        <v>8273</v>
      </c>
      <c r="O8280" s="1258"/>
      <c r="Q8280" s="1418"/>
    </row>
    <row r="8281" spans="7:17">
      <c r="G8281" s="1594" t="s">
        <v>596</v>
      </c>
      <c r="H8281" s="1579">
        <v>18</v>
      </c>
      <c r="I8281" s="1595">
        <f>I8280+1</f>
        <v>25742</v>
      </c>
      <c r="J8281" s="1418"/>
      <c r="K8281" s="1871"/>
      <c r="L8281" s="1594" t="s">
        <v>415</v>
      </c>
      <c r="M8281" s="1579">
        <v>18</v>
      </c>
      <c r="N8281" s="1595">
        <f>N8280+1</f>
        <v>8274</v>
      </c>
      <c r="O8281" s="1258"/>
      <c r="Q8281" s="1418"/>
    </row>
    <row r="8282" spans="7:17">
      <c r="G8282" s="1594" t="s">
        <v>596</v>
      </c>
      <c r="H8282" s="1579">
        <v>19</v>
      </c>
      <c r="I8282" s="1595">
        <f>I8281+1</f>
        <v>25743</v>
      </c>
      <c r="J8282" s="1418"/>
      <c r="K8282" s="1871"/>
      <c r="L8282" s="1594" t="s">
        <v>415</v>
      </c>
      <c r="M8282" s="1579">
        <v>19</v>
      </c>
      <c r="N8282" s="1595">
        <f>N8281+1</f>
        <v>8275</v>
      </c>
      <c r="O8282" s="1258"/>
      <c r="Q8282" s="1418"/>
    </row>
    <row r="8283" spans="7:17">
      <c r="G8283" s="1594" t="s">
        <v>596</v>
      </c>
      <c r="H8283" s="1579">
        <v>20</v>
      </c>
      <c r="I8283" s="1595">
        <f>I8282+1</f>
        <v>25744</v>
      </c>
      <c r="J8283" s="1418"/>
      <c r="K8283" s="1871"/>
      <c r="L8283" s="1594" t="s">
        <v>415</v>
      </c>
      <c r="M8283" s="1579">
        <v>20</v>
      </c>
      <c r="N8283" s="1595">
        <f>N8282+1</f>
        <v>8276</v>
      </c>
      <c r="O8283" s="1258"/>
      <c r="Q8283" s="1418"/>
    </row>
    <row r="8284" spans="7:17">
      <c r="G8284" s="1594" t="s">
        <v>596</v>
      </c>
      <c r="H8284" s="1579">
        <v>21</v>
      </c>
      <c r="I8284" s="1595">
        <f>I8283+1</f>
        <v>25745</v>
      </c>
      <c r="J8284" s="1418"/>
      <c r="K8284" s="1871"/>
      <c r="L8284" s="1594" t="s">
        <v>415</v>
      </c>
      <c r="M8284" s="1579">
        <v>21</v>
      </c>
      <c r="N8284" s="1595">
        <f>N8283+1</f>
        <v>8277</v>
      </c>
      <c r="O8284" s="1258"/>
      <c r="Q8284" s="1418"/>
    </row>
    <row r="8285" spans="7:17">
      <c r="G8285" s="1594" t="s">
        <v>596</v>
      </c>
      <c r="H8285" s="1579">
        <v>22</v>
      </c>
      <c r="I8285" s="1595">
        <f>I8284+1</f>
        <v>25746</v>
      </c>
      <c r="J8285" s="1418"/>
      <c r="K8285" s="1871"/>
      <c r="L8285" s="1594" t="s">
        <v>415</v>
      </c>
      <c r="M8285" s="1579">
        <v>22</v>
      </c>
      <c r="N8285" s="1595">
        <f>N8284+1</f>
        <v>8278</v>
      </c>
      <c r="O8285" s="1258"/>
      <c r="Q8285" s="1418"/>
    </row>
    <row r="8286" spans="7:17">
      <c r="G8286" s="1594" t="s">
        <v>596</v>
      </c>
      <c r="H8286" s="1579">
        <v>23</v>
      </c>
      <c r="I8286" s="1595">
        <f>I8285+1</f>
        <v>25747</v>
      </c>
      <c r="J8286" s="1418"/>
      <c r="K8286" s="1871"/>
      <c r="L8286" s="1594" t="s">
        <v>415</v>
      </c>
      <c r="M8286" s="1579">
        <v>23</v>
      </c>
      <c r="N8286" s="1595">
        <f>N8285+1</f>
        <v>8279</v>
      </c>
      <c r="O8286" s="1258"/>
      <c r="Q8286" s="1418"/>
    </row>
    <row r="8287" spans="7:17">
      <c r="G8287" s="1594" t="s">
        <v>596</v>
      </c>
      <c r="H8287" s="1579">
        <v>24</v>
      </c>
      <c r="I8287" s="1595">
        <f>I8286+1</f>
        <v>25748</v>
      </c>
      <c r="J8287" s="1418"/>
      <c r="K8287" s="1871"/>
      <c r="L8287" s="1594" t="s">
        <v>415</v>
      </c>
      <c r="M8287" s="1579">
        <v>24</v>
      </c>
      <c r="N8287" s="1595">
        <f>N8286+1</f>
        <v>8280</v>
      </c>
      <c r="O8287" s="1258"/>
      <c r="Q8287" s="1418"/>
    </row>
    <row r="8288" spans="7:17">
      <c r="G8288" s="1594" t="s">
        <v>596</v>
      </c>
      <c r="H8288" s="1579">
        <v>25</v>
      </c>
      <c r="I8288" s="1595">
        <f>I8287+1</f>
        <v>25749</v>
      </c>
      <c r="J8288" s="1418"/>
      <c r="K8288" s="1871"/>
      <c r="L8288" s="1594" t="s">
        <v>415</v>
      </c>
      <c r="M8288" s="1579">
        <v>25</v>
      </c>
      <c r="N8288" s="1595">
        <f>N8287+1</f>
        <v>8281</v>
      </c>
      <c r="O8288" s="1258"/>
      <c r="Q8288" s="1418"/>
    </row>
    <row r="8289" spans="7:17">
      <c r="G8289" s="1594" t="s">
        <v>596</v>
      </c>
      <c r="H8289" s="1579">
        <v>26</v>
      </c>
      <c r="I8289" s="1595">
        <f>I8288+1</f>
        <v>25750</v>
      </c>
      <c r="J8289" s="1418"/>
      <c r="K8289" s="1871"/>
      <c r="L8289" s="1594" t="s">
        <v>415</v>
      </c>
      <c r="M8289" s="1579">
        <v>26</v>
      </c>
      <c r="N8289" s="1595">
        <f>N8288+1</f>
        <v>8282</v>
      </c>
      <c r="O8289" s="1258"/>
      <c r="Q8289" s="1418"/>
    </row>
    <row r="8290" spans="7:17">
      <c r="G8290" s="1594" t="s">
        <v>596</v>
      </c>
      <c r="H8290" s="1579">
        <v>27</v>
      </c>
      <c r="I8290" s="1595">
        <f>I8289+1</f>
        <v>25751</v>
      </c>
      <c r="J8290" s="1418"/>
      <c r="K8290" s="1871"/>
      <c r="L8290" s="1594" t="s">
        <v>415</v>
      </c>
      <c r="M8290" s="1579">
        <v>27</v>
      </c>
      <c r="N8290" s="1595">
        <f>N8289+1</f>
        <v>8283</v>
      </c>
      <c r="O8290" s="1258"/>
      <c r="Q8290" s="1418"/>
    </row>
    <row r="8291" spans="7:17">
      <c r="G8291" s="1594" t="s">
        <v>596</v>
      </c>
      <c r="H8291" s="1579">
        <v>28</v>
      </c>
      <c r="I8291" s="1595">
        <f>I8290+1</f>
        <v>25752</v>
      </c>
      <c r="J8291" s="1418"/>
      <c r="K8291" s="1871"/>
      <c r="L8291" s="1594" t="s">
        <v>415</v>
      </c>
      <c r="M8291" s="1579">
        <v>28</v>
      </c>
      <c r="N8291" s="1595">
        <f>N8290+1</f>
        <v>8284</v>
      </c>
      <c r="O8291" s="1258"/>
      <c r="Q8291" s="1418"/>
    </row>
    <row r="8292" spans="7:17">
      <c r="G8292" s="1594" t="s">
        <v>596</v>
      </c>
      <c r="H8292" s="1579">
        <v>29</v>
      </c>
      <c r="I8292" s="1595">
        <f>I8291+1</f>
        <v>25753</v>
      </c>
      <c r="J8292" s="1418"/>
      <c r="K8292" s="1871"/>
      <c r="L8292" s="1594" t="s">
        <v>415</v>
      </c>
      <c r="M8292" s="1579">
        <v>29</v>
      </c>
      <c r="N8292" s="1595">
        <f>N8291+1</f>
        <v>8285</v>
      </c>
      <c r="O8292" s="1258"/>
      <c r="Q8292" s="1418"/>
    </row>
    <row r="8293" spans="7:17">
      <c r="G8293" s="1594" t="s">
        <v>596</v>
      </c>
      <c r="H8293" s="1579">
        <v>30</v>
      </c>
      <c r="I8293" s="1595">
        <f>I8292+1</f>
        <v>25754</v>
      </c>
      <c r="J8293" s="1418"/>
      <c r="K8293" s="1871"/>
      <c r="L8293" s="1594" t="s">
        <v>415</v>
      </c>
      <c r="M8293" s="1579">
        <v>30</v>
      </c>
      <c r="N8293" s="1595">
        <f>N8292+1</f>
        <v>8286</v>
      </c>
      <c r="O8293" s="1258"/>
      <c r="Q8293" s="1418"/>
    </row>
    <row r="8294" spans="7:17">
      <c r="G8294" s="1594" t="s">
        <v>596</v>
      </c>
      <c r="H8294" s="1579">
        <v>31</v>
      </c>
      <c r="I8294" s="1595">
        <f>I8293+1</f>
        <v>25755</v>
      </c>
      <c r="J8294" s="1418"/>
      <c r="K8294" s="1871"/>
      <c r="L8294" s="1594" t="s">
        <v>415</v>
      </c>
      <c r="M8294" s="1579">
        <v>31</v>
      </c>
      <c r="N8294" s="1595">
        <f>N8293+1</f>
        <v>8287</v>
      </c>
      <c r="O8294" s="1258"/>
      <c r="Q8294" s="1418"/>
    </row>
    <row r="8295" spans="7:17">
      <c r="G8295" s="1594" t="s">
        <v>596</v>
      </c>
      <c r="H8295" s="1579">
        <v>32</v>
      </c>
      <c r="I8295" s="1595">
        <f>I8294+1</f>
        <v>25756</v>
      </c>
      <c r="J8295" s="1418"/>
      <c r="K8295" s="1871"/>
      <c r="L8295" s="1594" t="s">
        <v>415</v>
      </c>
      <c r="M8295" s="1579">
        <v>32</v>
      </c>
      <c r="N8295" s="1595">
        <f>N8294+1</f>
        <v>8288</v>
      </c>
      <c r="O8295" s="1258"/>
      <c r="Q8295" s="1418"/>
    </row>
    <row r="8296" spans="7:17">
      <c r="G8296" s="1594" t="s">
        <v>596</v>
      </c>
      <c r="H8296" s="1579">
        <v>33</v>
      </c>
      <c r="I8296" s="1595">
        <f>I8295+1</f>
        <v>25757</v>
      </c>
      <c r="J8296" s="1418"/>
      <c r="K8296" s="1871"/>
      <c r="L8296" s="1594" t="s">
        <v>415</v>
      </c>
      <c r="M8296" s="1579">
        <v>33</v>
      </c>
      <c r="N8296" s="1595">
        <f>N8295+1</f>
        <v>8289</v>
      </c>
      <c r="O8296" s="1258"/>
      <c r="Q8296" s="1418"/>
    </row>
    <row r="8297" spans="7:17">
      <c r="G8297" s="1594" t="s">
        <v>596</v>
      </c>
      <c r="H8297" s="1579">
        <v>34</v>
      </c>
      <c r="I8297" s="1595">
        <f>I8296+1</f>
        <v>25758</v>
      </c>
      <c r="J8297" s="1418"/>
      <c r="K8297" s="1871"/>
      <c r="L8297" s="1594" t="s">
        <v>415</v>
      </c>
      <c r="M8297" s="1579">
        <v>34</v>
      </c>
      <c r="N8297" s="1595">
        <f>N8296+1</f>
        <v>8290</v>
      </c>
      <c r="O8297" s="1258"/>
      <c r="Q8297" s="1418"/>
    </row>
    <row r="8298" spans="7:17">
      <c r="G8298" s="1594" t="s">
        <v>596</v>
      </c>
      <c r="H8298" s="1579">
        <v>35</v>
      </c>
      <c r="I8298" s="1595">
        <f>I8297+1</f>
        <v>25759</v>
      </c>
      <c r="J8298" s="1418"/>
      <c r="K8298" s="1871"/>
      <c r="L8298" s="1594" t="s">
        <v>415</v>
      </c>
      <c r="M8298" s="1579">
        <v>35</v>
      </c>
      <c r="N8298" s="1595">
        <f>N8297+1</f>
        <v>8291</v>
      </c>
      <c r="O8298" s="1258"/>
      <c r="Q8298" s="1418"/>
    </row>
    <row r="8299" spans="7:17">
      <c r="G8299" s="1594" t="s">
        <v>596</v>
      </c>
      <c r="H8299" s="1579">
        <v>36</v>
      </c>
      <c r="I8299" s="1595">
        <f>I8298+1</f>
        <v>25760</v>
      </c>
      <c r="J8299" s="1418"/>
      <c r="K8299" s="1871"/>
      <c r="L8299" s="1594" t="s">
        <v>415</v>
      </c>
      <c r="M8299" s="1579">
        <v>36</v>
      </c>
      <c r="N8299" s="1595">
        <f>N8298+1</f>
        <v>8292</v>
      </c>
      <c r="O8299" s="1258"/>
      <c r="Q8299" s="1418"/>
    </row>
    <row r="8300" spans="7:17">
      <c r="G8300" s="1594" t="s">
        <v>596</v>
      </c>
      <c r="H8300" s="1579">
        <v>37</v>
      </c>
      <c r="I8300" s="1595">
        <f>I8299+1</f>
        <v>25761</v>
      </c>
      <c r="J8300" s="1418"/>
      <c r="K8300" s="1871"/>
      <c r="L8300" s="1594" t="s">
        <v>415</v>
      </c>
      <c r="M8300" s="1579">
        <v>37</v>
      </c>
      <c r="N8300" s="1595">
        <f>N8299+1</f>
        <v>8293</v>
      </c>
      <c r="O8300" s="1258"/>
      <c r="Q8300" s="1418"/>
    </row>
    <row r="8301" spans="7:17">
      <c r="G8301" s="1594" t="s">
        <v>596</v>
      </c>
      <c r="H8301" s="1579">
        <v>38</v>
      </c>
      <c r="I8301" s="1595">
        <f>I8300+1</f>
        <v>25762</v>
      </c>
      <c r="J8301" s="1418"/>
      <c r="K8301" s="1871"/>
      <c r="L8301" s="1594" t="s">
        <v>415</v>
      </c>
      <c r="M8301" s="1579">
        <v>38</v>
      </c>
      <c r="N8301" s="1595">
        <f>N8300+1</f>
        <v>8294</v>
      </c>
      <c r="O8301" s="1258"/>
      <c r="Q8301" s="1418"/>
    </row>
    <row r="8302" spans="7:17">
      <c r="G8302" s="1594" t="s">
        <v>596</v>
      </c>
      <c r="H8302" s="1579">
        <v>39</v>
      </c>
      <c r="I8302" s="1595">
        <f>I8301+1</f>
        <v>25763</v>
      </c>
      <c r="J8302" s="1418"/>
      <c r="K8302" s="1871"/>
      <c r="L8302" s="1594" t="s">
        <v>415</v>
      </c>
      <c r="M8302" s="1579">
        <v>39</v>
      </c>
      <c r="N8302" s="1595">
        <f>N8301+1</f>
        <v>8295</v>
      </c>
      <c r="O8302" s="1258"/>
      <c r="Q8302" s="1418"/>
    </row>
    <row r="8303" spans="7:17">
      <c r="G8303" s="1594" t="s">
        <v>596</v>
      </c>
      <c r="H8303" s="1579">
        <v>40</v>
      </c>
      <c r="I8303" s="1595">
        <f>I8302+1</f>
        <v>25764</v>
      </c>
      <c r="J8303" s="1418"/>
      <c r="K8303" s="1871"/>
      <c r="L8303" s="1594" t="s">
        <v>415</v>
      </c>
      <c r="M8303" s="1579">
        <v>40</v>
      </c>
      <c r="N8303" s="1595">
        <f>N8302+1</f>
        <v>8296</v>
      </c>
      <c r="O8303" s="1258"/>
      <c r="Q8303" s="1418"/>
    </row>
    <row r="8304" spans="7:17">
      <c r="G8304" s="1594" t="s">
        <v>596</v>
      </c>
      <c r="H8304" s="1579">
        <v>41</v>
      </c>
      <c r="I8304" s="1595">
        <f>I8303+1</f>
        <v>25765</v>
      </c>
      <c r="J8304" s="1418"/>
      <c r="K8304" s="1871"/>
      <c r="L8304" s="1594" t="s">
        <v>415</v>
      </c>
      <c r="M8304" s="1579">
        <v>41</v>
      </c>
      <c r="N8304" s="1595">
        <f>N8303+1</f>
        <v>8297</v>
      </c>
      <c r="O8304" s="1258"/>
      <c r="Q8304" s="1418"/>
    </row>
    <row r="8305" spans="7:17">
      <c r="G8305" s="1594" t="s">
        <v>596</v>
      </c>
      <c r="H8305" s="1579">
        <v>42</v>
      </c>
      <c r="I8305" s="1595">
        <f>I8304+1</f>
        <v>25766</v>
      </c>
      <c r="J8305" s="1418"/>
      <c r="K8305" s="1871"/>
      <c r="L8305" s="1594" t="s">
        <v>415</v>
      </c>
      <c r="M8305" s="1579">
        <v>42</v>
      </c>
      <c r="N8305" s="1595">
        <f>N8304+1</f>
        <v>8298</v>
      </c>
      <c r="O8305" s="1258"/>
      <c r="Q8305" s="1418"/>
    </row>
    <row r="8306" spans="7:17">
      <c r="G8306" s="1594" t="s">
        <v>596</v>
      </c>
      <c r="H8306" s="1579">
        <v>43</v>
      </c>
      <c r="I8306" s="1595">
        <f>I8305+1</f>
        <v>25767</v>
      </c>
      <c r="J8306" s="1418"/>
      <c r="K8306" s="1871"/>
      <c r="L8306" s="1594" t="s">
        <v>415</v>
      </c>
      <c r="M8306" s="1579">
        <v>43</v>
      </c>
      <c r="N8306" s="1595">
        <f>N8305+1</f>
        <v>8299</v>
      </c>
      <c r="O8306" s="1258"/>
      <c r="Q8306" s="1418"/>
    </row>
    <row r="8307" spans="7:17">
      <c r="G8307" s="1594" t="s">
        <v>596</v>
      </c>
      <c r="H8307" s="1579">
        <v>44</v>
      </c>
      <c r="I8307" s="1595">
        <f>I8306+1</f>
        <v>25768</v>
      </c>
      <c r="J8307" s="1418"/>
      <c r="K8307" s="1871"/>
      <c r="L8307" s="1594" t="s">
        <v>415</v>
      </c>
      <c r="M8307" s="1579">
        <v>44</v>
      </c>
      <c r="N8307" s="1595">
        <f>N8306+1</f>
        <v>8300</v>
      </c>
      <c r="O8307" s="1258"/>
      <c r="Q8307" s="1418"/>
    </row>
    <row r="8308" spans="7:17">
      <c r="G8308" s="1594" t="s">
        <v>596</v>
      </c>
      <c r="H8308" s="1579">
        <v>45</v>
      </c>
      <c r="I8308" s="1595">
        <f>I8307+1</f>
        <v>25769</v>
      </c>
      <c r="J8308" s="1418"/>
      <c r="K8308" s="1871"/>
      <c r="L8308" s="1594" t="s">
        <v>415</v>
      </c>
      <c r="M8308" s="1579">
        <v>45</v>
      </c>
      <c r="N8308" s="1595">
        <f>N8307+1</f>
        <v>8301</v>
      </c>
      <c r="O8308" s="1258"/>
      <c r="Q8308" s="1418"/>
    </row>
    <row r="8309" spans="7:17">
      <c r="G8309" s="1594" t="s">
        <v>596</v>
      </c>
      <c r="H8309" s="1579">
        <v>46</v>
      </c>
      <c r="I8309" s="1595">
        <f>I8308+1</f>
        <v>25770</v>
      </c>
      <c r="J8309" s="1418"/>
      <c r="K8309" s="1871"/>
      <c r="L8309" s="1594" t="s">
        <v>415</v>
      </c>
      <c r="M8309" s="1579">
        <v>46</v>
      </c>
      <c r="N8309" s="1595">
        <f>N8308+1</f>
        <v>8302</v>
      </c>
      <c r="O8309" s="1258"/>
      <c r="Q8309" s="1418"/>
    </row>
    <row r="8310" spans="7:17">
      <c r="G8310" s="1594" t="s">
        <v>596</v>
      </c>
      <c r="H8310" s="1579">
        <v>47</v>
      </c>
      <c r="I8310" s="1595">
        <f>I8309+1</f>
        <v>25771</v>
      </c>
      <c r="J8310" s="1418"/>
      <c r="K8310" s="1871"/>
      <c r="L8310" s="1594" t="s">
        <v>415</v>
      </c>
      <c r="M8310" s="1579">
        <v>47</v>
      </c>
      <c r="N8310" s="1595">
        <f>N8309+1</f>
        <v>8303</v>
      </c>
      <c r="O8310" s="1258"/>
      <c r="Q8310" s="1418"/>
    </row>
    <row r="8311" spans="7:17">
      <c r="G8311" s="1594" t="s">
        <v>596</v>
      </c>
      <c r="H8311" s="1579">
        <v>48</v>
      </c>
      <c r="I8311" s="1595">
        <f>I8310+1</f>
        <v>25772</v>
      </c>
      <c r="J8311" s="1418"/>
      <c r="K8311" s="1871"/>
      <c r="L8311" s="1594" t="s">
        <v>415</v>
      </c>
      <c r="M8311" s="1579">
        <v>48</v>
      </c>
      <c r="N8311" s="1595">
        <f>N8310+1</f>
        <v>8304</v>
      </c>
      <c r="O8311" s="1258"/>
      <c r="Q8311" s="1418"/>
    </row>
    <row r="8312" spans="7:17">
      <c r="G8312" s="1594" t="s">
        <v>596</v>
      </c>
      <c r="H8312" s="1579">
        <v>49</v>
      </c>
      <c r="I8312" s="1595">
        <f>I8311+1</f>
        <v>25773</v>
      </c>
      <c r="J8312" s="1418"/>
      <c r="K8312" s="1871"/>
      <c r="L8312" s="1594" t="s">
        <v>415</v>
      </c>
      <c r="M8312" s="1579">
        <v>49</v>
      </c>
      <c r="N8312" s="1595">
        <f>N8311+1</f>
        <v>8305</v>
      </c>
      <c r="O8312" s="1258"/>
      <c r="Q8312" s="1418"/>
    </row>
    <row r="8313" spans="7:17">
      <c r="G8313" s="1594" t="s">
        <v>596</v>
      </c>
      <c r="H8313" s="1579">
        <v>50</v>
      </c>
      <c r="I8313" s="1595">
        <f>I8312+1</f>
        <v>25774</v>
      </c>
      <c r="J8313" s="1418"/>
      <c r="K8313" s="1871"/>
      <c r="L8313" s="1594" t="s">
        <v>415</v>
      </c>
      <c r="M8313" s="1579">
        <v>50</v>
      </c>
      <c r="N8313" s="1595">
        <f>N8312+1</f>
        <v>8306</v>
      </c>
      <c r="O8313" s="1258"/>
      <c r="Q8313" s="1418"/>
    </row>
    <row r="8314" spans="7:17">
      <c r="G8314" s="1594" t="s">
        <v>596</v>
      </c>
      <c r="H8314" s="1579">
        <v>51</v>
      </c>
      <c r="I8314" s="1595">
        <f>I8313+1</f>
        <v>25775</v>
      </c>
      <c r="J8314" s="1418"/>
      <c r="K8314" s="1871"/>
      <c r="L8314" s="1594" t="s">
        <v>415</v>
      </c>
      <c r="M8314" s="1579">
        <v>51</v>
      </c>
      <c r="N8314" s="1595">
        <f>N8313+1</f>
        <v>8307</v>
      </c>
      <c r="O8314" s="1258"/>
      <c r="Q8314" s="1418"/>
    </row>
    <row r="8315" spans="7:17">
      <c r="G8315" s="1594" t="s">
        <v>596</v>
      </c>
      <c r="H8315" s="1579">
        <v>52</v>
      </c>
      <c r="I8315" s="1595">
        <f>I8314+1</f>
        <v>25776</v>
      </c>
      <c r="J8315" s="1418"/>
      <c r="K8315" s="1871"/>
      <c r="L8315" s="1594" t="s">
        <v>415</v>
      </c>
      <c r="M8315" s="1579">
        <v>52</v>
      </c>
      <c r="N8315" s="1595">
        <f>N8314+1</f>
        <v>8308</v>
      </c>
      <c r="O8315" s="1258"/>
      <c r="Q8315" s="1418"/>
    </row>
    <row r="8316" spans="7:17">
      <c r="G8316" s="1594" t="s">
        <v>596</v>
      </c>
      <c r="H8316" s="1579">
        <v>53</v>
      </c>
      <c r="I8316" s="1595">
        <f>I8315+1</f>
        <v>25777</v>
      </c>
      <c r="J8316" s="1418"/>
      <c r="K8316" s="1871"/>
      <c r="L8316" s="1594" t="s">
        <v>415</v>
      </c>
      <c r="M8316" s="1579">
        <v>53</v>
      </c>
      <c r="N8316" s="1595">
        <f>N8315+1</f>
        <v>8309</v>
      </c>
      <c r="O8316" s="1258"/>
      <c r="Q8316" s="1418"/>
    </row>
    <row r="8317" spans="7:17">
      <c r="G8317" s="1594" t="s">
        <v>596</v>
      </c>
      <c r="H8317" s="1579">
        <v>54</v>
      </c>
      <c r="I8317" s="1595">
        <f>I8316+1</f>
        <v>25778</v>
      </c>
      <c r="J8317" s="1418"/>
      <c r="K8317" s="1871"/>
      <c r="L8317" s="1594" t="s">
        <v>415</v>
      </c>
      <c r="M8317" s="1579">
        <v>54</v>
      </c>
      <c r="N8317" s="1595">
        <f>N8316+1</f>
        <v>8310</v>
      </c>
      <c r="O8317" s="1258"/>
      <c r="Q8317" s="1418"/>
    </row>
    <row r="8318" spans="7:17">
      <c r="G8318" s="1594" t="s">
        <v>596</v>
      </c>
      <c r="H8318" s="1579">
        <v>55</v>
      </c>
      <c r="I8318" s="1595">
        <f>I8317+1</f>
        <v>25779</v>
      </c>
      <c r="J8318" s="1418"/>
      <c r="K8318" s="1871"/>
      <c r="L8318" s="1594" t="s">
        <v>415</v>
      </c>
      <c r="M8318" s="1579">
        <v>55</v>
      </c>
      <c r="N8318" s="1595">
        <f>N8317+1</f>
        <v>8311</v>
      </c>
      <c r="O8318" s="1258"/>
      <c r="Q8318" s="1418"/>
    </row>
    <row r="8319" spans="7:17">
      <c r="G8319" s="1594" t="s">
        <v>596</v>
      </c>
      <c r="H8319" s="1579">
        <v>56</v>
      </c>
      <c r="I8319" s="1595">
        <f>I8318+1</f>
        <v>25780</v>
      </c>
      <c r="J8319" s="1418"/>
      <c r="K8319" s="1871"/>
      <c r="L8319" s="1594" t="s">
        <v>415</v>
      </c>
      <c r="M8319" s="1579">
        <v>56</v>
      </c>
      <c r="N8319" s="1595">
        <f>N8318+1</f>
        <v>8312</v>
      </c>
      <c r="O8319" s="1258"/>
      <c r="Q8319" s="1418"/>
    </row>
    <row r="8320" spans="7:17">
      <c r="G8320" s="1594" t="s">
        <v>596</v>
      </c>
      <c r="H8320" s="1579">
        <v>57</v>
      </c>
      <c r="I8320" s="1595">
        <f>I8319+1</f>
        <v>25781</v>
      </c>
      <c r="J8320" s="1418"/>
      <c r="K8320" s="1871"/>
      <c r="L8320" s="1594" t="s">
        <v>415</v>
      </c>
      <c r="M8320" s="1579">
        <v>57</v>
      </c>
      <c r="N8320" s="1595">
        <f>N8319+1</f>
        <v>8313</v>
      </c>
      <c r="O8320" s="1258"/>
      <c r="Q8320" s="1418"/>
    </row>
    <row r="8321" spans="7:17">
      <c r="G8321" s="1594" t="s">
        <v>596</v>
      </c>
      <c r="H8321" s="1579">
        <v>58</v>
      </c>
      <c r="I8321" s="1595">
        <f>I8320+1</f>
        <v>25782</v>
      </c>
      <c r="J8321" s="1418"/>
      <c r="K8321" s="1871"/>
      <c r="L8321" s="1594" t="s">
        <v>415</v>
      </c>
      <c r="M8321" s="1579">
        <v>58</v>
      </c>
      <c r="N8321" s="1595">
        <f>N8320+1</f>
        <v>8314</v>
      </c>
      <c r="O8321" s="1258"/>
      <c r="Q8321" s="1418"/>
    </row>
    <row r="8322" spans="7:17">
      <c r="G8322" s="1594" t="s">
        <v>596</v>
      </c>
      <c r="H8322" s="1579">
        <v>59</v>
      </c>
      <c r="I8322" s="1595">
        <f>I8321+1</f>
        <v>25783</v>
      </c>
      <c r="J8322" s="1418"/>
      <c r="K8322" s="1871"/>
      <c r="L8322" s="1594" t="s">
        <v>415</v>
      </c>
      <c r="M8322" s="1579">
        <v>59</v>
      </c>
      <c r="N8322" s="1595">
        <f>N8321+1</f>
        <v>8315</v>
      </c>
      <c r="O8322" s="1258"/>
      <c r="Q8322" s="1418"/>
    </row>
    <row r="8323" spans="7:17">
      <c r="G8323" s="1594" t="s">
        <v>596</v>
      </c>
      <c r="H8323" s="1579">
        <v>60</v>
      </c>
      <c r="I8323" s="1595">
        <f>I8322+1</f>
        <v>25784</v>
      </c>
      <c r="J8323" s="1418"/>
      <c r="K8323" s="1871"/>
      <c r="L8323" s="1594" t="s">
        <v>415</v>
      </c>
      <c r="M8323" s="1579">
        <v>60</v>
      </c>
      <c r="N8323" s="1595">
        <f>N8322+1</f>
        <v>8316</v>
      </c>
      <c r="O8323" s="1258"/>
      <c r="Q8323" s="1418"/>
    </row>
    <row r="8324" spans="7:17">
      <c r="G8324" s="1594" t="s">
        <v>596</v>
      </c>
      <c r="H8324" s="1579">
        <v>61</v>
      </c>
      <c r="I8324" s="1595">
        <f>I8323+1</f>
        <v>25785</v>
      </c>
      <c r="J8324" s="1418"/>
      <c r="K8324" s="1871"/>
      <c r="L8324" s="1594" t="s">
        <v>415</v>
      </c>
      <c r="M8324" s="1579">
        <v>61</v>
      </c>
      <c r="N8324" s="1595">
        <f>N8323+1</f>
        <v>8317</v>
      </c>
      <c r="O8324" s="1258"/>
      <c r="Q8324" s="1418"/>
    </row>
    <row r="8325" spans="7:17">
      <c r="G8325" s="1594" t="s">
        <v>596</v>
      </c>
      <c r="H8325" s="1579">
        <v>62</v>
      </c>
      <c r="I8325" s="1595">
        <f>I8324+1</f>
        <v>25786</v>
      </c>
      <c r="J8325" s="1418"/>
      <c r="K8325" s="1871"/>
      <c r="L8325" s="1594" t="s">
        <v>415</v>
      </c>
      <c r="M8325" s="1579">
        <v>62</v>
      </c>
      <c r="N8325" s="1595">
        <f>N8324+1</f>
        <v>8318</v>
      </c>
      <c r="O8325" s="1258"/>
      <c r="Q8325" s="1418"/>
    </row>
    <row r="8326" spans="7:17">
      <c r="G8326" s="1594" t="s">
        <v>596</v>
      </c>
      <c r="H8326" s="1579">
        <v>63</v>
      </c>
      <c r="I8326" s="1595">
        <f>I8325+1</f>
        <v>25787</v>
      </c>
      <c r="J8326" s="1418"/>
      <c r="K8326" s="1871"/>
      <c r="L8326" s="1594" t="s">
        <v>415</v>
      </c>
      <c r="M8326" s="1579">
        <v>63</v>
      </c>
      <c r="N8326" s="1595">
        <f>N8325+1</f>
        <v>8319</v>
      </c>
      <c r="O8326" s="1258"/>
      <c r="Q8326" s="1418"/>
    </row>
    <row r="8327" spans="7:17">
      <c r="G8327" s="1594" t="s">
        <v>596</v>
      </c>
      <c r="H8327" s="1579">
        <v>64</v>
      </c>
      <c r="I8327" s="1595">
        <f>I8326+1</f>
        <v>25788</v>
      </c>
      <c r="J8327" s="1418"/>
      <c r="K8327" s="1871"/>
      <c r="L8327" s="1594" t="s">
        <v>415</v>
      </c>
      <c r="M8327" s="1579">
        <v>64</v>
      </c>
      <c r="N8327" s="1595">
        <f>N8326+1</f>
        <v>8320</v>
      </c>
      <c r="O8327" s="1258"/>
      <c r="Q8327" s="1418"/>
    </row>
    <row r="8328" spans="7:17">
      <c r="G8328" s="1594" t="s">
        <v>596</v>
      </c>
      <c r="H8328" s="1579">
        <v>65</v>
      </c>
      <c r="I8328" s="1595">
        <f>I8327+1</f>
        <v>25789</v>
      </c>
      <c r="J8328" s="1418"/>
      <c r="K8328" s="1871"/>
      <c r="L8328" s="1594" t="s">
        <v>415</v>
      </c>
      <c r="M8328" s="1579">
        <v>65</v>
      </c>
      <c r="N8328" s="1595">
        <f>N8327+1</f>
        <v>8321</v>
      </c>
      <c r="O8328" s="1258"/>
      <c r="Q8328" s="1418"/>
    </row>
    <row r="8329" spans="7:17">
      <c r="G8329" s="1594" t="s">
        <v>596</v>
      </c>
      <c r="H8329" s="1579">
        <v>66</v>
      </c>
      <c r="I8329" s="1595">
        <f>I8328+1</f>
        <v>25790</v>
      </c>
      <c r="J8329" s="1418"/>
      <c r="K8329" s="1871"/>
      <c r="L8329" s="1594" t="s">
        <v>415</v>
      </c>
      <c r="M8329" s="1579">
        <v>66</v>
      </c>
      <c r="N8329" s="1595">
        <f>N8328+1</f>
        <v>8322</v>
      </c>
      <c r="O8329" s="1258"/>
      <c r="Q8329" s="1418"/>
    </row>
    <row r="8330" spans="7:17">
      <c r="G8330" s="1594" t="s">
        <v>596</v>
      </c>
      <c r="H8330" s="1579">
        <v>67</v>
      </c>
      <c r="I8330" s="1595">
        <f>I8329+1</f>
        <v>25791</v>
      </c>
      <c r="J8330" s="1418"/>
      <c r="K8330" s="1871"/>
      <c r="L8330" s="1594" t="s">
        <v>415</v>
      </c>
      <c r="M8330" s="1579">
        <v>67</v>
      </c>
      <c r="N8330" s="1595">
        <f>N8329+1</f>
        <v>8323</v>
      </c>
      <c r="O8330" s="1258"/>
      <c r="Q8330" s="1418"/>
    </row>
    <row r="8331" spans="7:17">
      <c r="G8331" s="1594" t="s">
        <v>596</v>
      </c>
      <c r="H8331" s="1579">
        <v>68</v>
      </c>
      <c r="I8331" s="1595">
        <f>I8330+1</f>
        <v>25792</v>
      </c>
      <c r="J8331" s="1418"/>
      <c r="K8331" s="1871"/>
      <c r="L8331" s="1594" t="s">
        <v>415</v>
      </c>
      <c r="M8331" s="1579">
        <v>68</v>
      </c>
      <c r="N8331" s="1595">
        <f>N8330+1</f>
        <v>8324</v>
      </c>
      <c r="O8331" s="1258"/>
      <c r="Q8331" s="1418"/>
    </row>
    <row r="8332" spans="7:17">
      <c r="G8332" s="1594" t="s">
        <v>596</v>
      </c>
      <c r="H8332" s="1579">
        <v>69</v>
      </c>
      <c r="I8332" s="1595">
        <f>I8331+1</f>
        <v>25793</v>
      </c>
      <c r="J8332" s="1418"/>
      <c r="K8332" s="1871"/>
      <c r="L8332" s="1594" t="s">
        <v>415</v>
      </c>
      <c r="M8332" s="1579">
        <v>69</v>
      </c>
      <c r="N8332" s="1595">
        <f>N8331+1</f>
        <v>8325</v>
      </c>
      <c r="O8332" s="1258"/>
      <c r="Q8332" s="1418"/>
    </row>
    <row r="8333" spans="7:17">
      <c r="G8333" s="1594" t="s">
        <v>596</v>
      </c>
      <c r="H8333" s="1579">
        <v>70</v>
      </c>
      <c r="I8333" s="1595">
        <f>I8332+1</f>
        <v>25794</v>
      </c>
      <c r="J8333" s="1418"/>
      <c r="K8333" s="1871"/>
      <c r="L8333" s="1594" t="s">
        <v>415</v>
      </c>
      <c r="M8333" s="1579">
        <v>70</v>
      </c>
      <c r="N8333" s="1595">
        <f>N8332+1</f>
        <v>8326</v>
      </c>
      <c r="O8333" s="1258"/>
      <c r="Q8333" s="1418"/>
    </row>
    <row r="8334" spans="7:17">
      <c r="G8334" s="1594" t="s">
        <v>596</v>
      </c>
      <c r="H8334" s="1579">
        <v>71</v>
      </c>
      <c r="I8334" s="1595">
        <f>I8333+1</f>
        <v>25795</v>
      </c>
      <c r="J8334" s="1418"/>
      <c r="K8334" s="1871"/>
      <c r="L8334" s="1594" t="s">
        <v>415</v>
      </c>
      <c r="M8334" s="1579">
        <v>71</v>
      </c>
      <c r="N8334" s="1595">
        <f>N8333+1</f>
        <v>8327</v>
      </c>
      <c r="O8334" s="1258"/>
      <c r="Q8334" s="1418"/>
    </row>
    <row r="8335" spans="7:17">
      <c r="G8335" s="1594" t="s">
        <v>596</v>
      </c>
      <c r="H8335" s="1579">
        <v>72</v>
      </c>
      <c r="I8335" s="1595">
        <f>I8334+1</f>
        <v>25796</v>
      </c>
      <c r="J8335" s="1418"/>
      <c r="K8335" s="1871"/>
      <c r="L8335" s="1594" t="s">
        <v>415</v>
      </c>
      <c r="M8335" s="1579">
        <v>72</v>
      </c>
      <c r="N8335" s="1595">
        <f>N8334+1</f>
        <v>8328</v>
      </c>
      <c r="O8335" s="1258"/>
      <c r="Q8335" s="1418"/>
    </row>
    <row r="8336" spans="7:17">
      <c r="G8336" s="1594" t="s">
        <v>596</v>
      </c>
      <c r="H8336" s="1579">
        <v>73</v>
      </c>
      <c r="I8336" s="1595">
        <f>I8335+1</f>
        <v>25797</v>
      </c>
      <c r="J8336" s="1418"/>
      <c r="K8336" s="1871"/>
      <c r="L8336" s="1594" t="s">
        <v>415</v>
      </c>
      <c r="M8336" s="1579">
        <v>73</v>
      </c>
      <c r="N8336" s="1595">
        <f>N8335+1</f>
        <v>8329</v>
      </c>
      <c r="O8336" s="1258"/>
      <c r="Q8336" s="1418"/>
    </row>
    <row r="8337" spans="7:17">
      <c r="G8337" s="1594" t="s">
        <v>596</v>
      </c>
      <c r="H8337" s="1579">
        <v>74</v>
      </c>
      <c r="I8337" s="1595">
        <f>I8336+1</f>
        <v>25798</v>
      </c>
      <c r="J8337" s="1418"/>
      <c r="K8337" s="1871"/>
      <c r="L8337" s="1594" t="s">
        <v>415</v>
      </c>
      <c r="M8337" s="1579">
        <v>74</v>
      </c>
      <c r="N8337" s="1595">
        <f>N8336+1</f>
        <v>8330</v>
      </c>
      <c r="O8337" s="1258"/>
      <c r="Q8337" s="1418"/>
    </row>
    <row r="8338" spans="7:17">
      <c r="G8338" s="1594" t="s">
        <v>596</v>
      </c>
      <c r="H8338" s="1579">
        <v>75</v>
      </c>
      <c r="I8338" s="1595">
        <f>I8337+1</f>
        <v>25799</v>
      </c>
      <c r="J8338" s="1418"/>
      <c r="K8338" s="1871"/>
      <c r="L8338" s="1594" t="s">
        <v>415</v>
      </c>
      <c r="M8338" s="1579">
        <v>75</v>
      </c>
      <c r="N8338" s="1595">
        <f>N8337+1</f>
        <v>8331</v>
      </c>
      <c r="O8338" s="1258"/>
      <c r="Q8338" s="1418"/>
    </row>
    <row r="8339" spans="7:17">
      <c r="G8339" s="1594" t="s">
        <v>596</v>
      </c>
      <c r="H8339" s="1579">
        <v>76</v>
      </c>
      <c r="I8339" s="1595">
        <f>I8338+1</f>
        <v>25800</v>
      </c>
      <c r="J8339" s="1418"/>
      <c r="K8339" s="1871"/>
      <c r="L8339" s="1594" t="s">
        <v>415</v>
      </c>
      <c r="M8339" s="1579">
        <v>76</v>
      </c>
      <c r="N8339" s="1595">
        <f>N8338+1</f>
        <v>8332</v>
      </c>
      <c r="O8339" s="1258"/>
      <c r="Q8339" s="1418"/>
    </row>
    <row r="8340" spans="7:17">
      <c r="G8340" s="1594" t="s">
        <v>596</v>
      </c>
      <c r="H8340" s="1579">
        <v>77</v>
      </c>
      <c r="I8340" s="1595">
        <f>I8339+1</f>
        <v>25801</v>
      </c>
      <c r="J8340" s="1418"/>
      <c r="K8340" s="1871"/>
      <c r="L8340" s="1594" t="s">
        <v>415</v>
      </c>
      <c r="M8340" s="1579">
        <v>77</v>
      </c>
      <c r="N8340" s="1595">
        <f>N8339+1</f>
        <v>8333</v>
      </c>
      <c r="O8340" s="1258"/>
      <c r="Q8340" s="1418"/>
    </row>
    <row r="8341" spans="7:17">
      <c r="G8341" s="1594" t="s">
        <v>596</v>
      </c>
      <c r="H8341" s="1579">
        <v>78</v>
      </c>
      <c r="I8341" s="1595">
        <f>I8340+1</f>
        <v>25802</v>
      </c>
      <c r="J8341" s="1418"/>
      <c r="K8341" s="1871"/>
      <c r="L8341" s="1594" t="s">
        <v>415</v>
      </c>
      <c r="M8341" s="1579">
        <v>78</v>
      </c>
      <c r="N8341" s="1595">
        <f>N8340+1</f>
        <v>8334</v>
      </c>
      <c r="O8341" s="1258"/>
      <c r="Q8341" s="1418"/>
    </row>
    <row r="8342" spans="7:17">
      <c r="G8342" s="1594" t="s">
        <v>596</v>
      </c>
      <c r="H8342" s="1579">
        <v>79</v>
      </c>
      <c r="I8342" s="1595">
        <f>I8341+1</f>
        <v>25803</v>
      </c>
      <c r="J8342" s="1418"/>
      <c r="K8342" s="1871"/>
      <c r="L8342" s="1594" t="s">
        <v>415</v>
      </c>
      <c r="M8342" s="1579">
        <v>79</v>
      </c>
      <c r="N8342" s="1595">
        <f>N8341+1</f>
        <v>8335</v>
      </c>
      <c r="O8342" s="1258"/>
      <c r="Q8342" s="1418"/>
    </row>
    <row r="8343" spans="7:17">
      <c r="G8343" s="1594" t="s">
        <v>596</v>
      </c>
      <c r="H8343" s="1579">
        <v>80</v>
      </c>
      <c r="I8343" s="1595">
        <f>I8342+1</f>
        <v>25804</v>
      </c>
      <c r="J8343" s="1418"/>
      <c r="K8343" s="1871"/>
      <c r="L8343" s="1594" t="s">
        <v>415</v>
      </c>
      <c r="M8343" s="1579">
        <v>80</v>
      </c>
      <c r="N8343" s="1595">
        <f>N8342+1</f>
        <v>8336</v>
      </c>
      <c r="O8343" s="1258"/>
      <c r="Q8343" s="1418"/>
    </row>
    <row r="8344" spans="7:17">
      <c r="G8344" s="1594" t="s">
        <v>596</v>
      </c>
      <c r="H8344" s="1579">
        <v>81</v>
      </c>
      <c r="I8344" s="1595">
        <f>I8343+1</f>
        <v>25805</v>
      </c>
      <c r="J8344" s="1418"/>
      <c r="K8344" s="1871"/>
      <c r="L8344" s="1594" t="s">
        <v>415</v>
      </c>
      <c r="M8344" s="1579">
        <v>81</v>
      </c>
      <c r="N8344" s="1595">
        <f>N8343+1</f>
        <v>8337</v>
      </c>
      <c r="O8344" s="1258"/>
      <c r="Q8344" s="1418"/>
    </row>
    <row r="8345" spans="7:17">
      <c r="G8345" s="1594" t="s">
        <v>596</v>
      </c>
      <c r="H8345" s="1579">
        <v>82</v>
      </c>
      <c r="I8345" s="1595">
        <f>I8344+1</f>
        <v>25806</v>
      </c>
      <c r="J8345" s="1418"/>
      <c r="K8345" s="1871"/>
      <c r="L8345" s="1594" t="s">
        <v>415</v>
      </c>
      <c r="M8345" s="1579">
        <v>82</v>
      </c>
      <c r="N8345" s="1595">
        <f>N8344+1</f>
        <v>8338</v>
      </c>
      <c r="O8345" s="1258"/>
      <c r="Q8345" s="1418"/>
    </row>
    <row r="8346" spans="7:17">
      <c r="G8346" s="1594" t="s">
        <v>596</v>
      </c>
      <c r="H8346" s="1579">
        <v>83</v>
      </c>
      <c r="I8346" s="1595">
        <f>I8345+1</f>
        <v>25807</v>
      </c>
      <c r="J8346" s="1418"/>
      <c r="K8346" s="1871"/>
      <c r="L8346" s="1594" t="s">
        <v>415</v>
      </c>
      <c r="M8346" s="1579">
        <v>83</v>
      </c>
      <c r="N8346" s="1595">
        <f>N8345+1</f>
        <v>8339</v>
      </c>
      <c r="O8346" s="1258"/>
      <c r="Q8346" s="1418"/>
    </row>
    <row r="8347" spans="7:17">
      <c r="G8347" s="1594" t="s">
        <v>596</v>
      </c>
      <c r="H8347" s="1579">
        <v>84</v>
      </c>
      <c r="I8347" s="1595">
        <f>I8346+1</f>
        <v>25808</v>
      </c>
      <c r="J8347" s="1418"/>
      <c r="K8347" s="1871"/>
      <c r="L8347" s="1594" t="s">
        <v>415</v>
      </c>
      <c r="M8347" s="1579">
        <v>84</v>
      </c>
      <c r="N8347" s="1595">
        <f>N8346+1</f>
        <v>8340</v>
      </c>
      <c r="O8347" s="1258"/>
      <c r="Q8347" s="1418"/>
    </row>
    <row r="8348" spans="7:17">
      <c r="G8348" s="1594" t="s">
        <v>596</v>
      </c>
      <c r="H8348" s="1579">
        <v>85</v>
      </c>
      <c r="I8348" s="1595">
        <f>I8347+1</f>
        <v>25809</v>
      </c>
      <c r="J8348" s="1418"/>
      <c r="K8348" s="1871"/>
      <c r="L8348" s="1594" t="s">
        <v>415</v>
      </c>
      <c r="M8348" s="1579">
        <v>85</v>
      </c>
      <c r="N8348" s="1595">
        <f>N8347+1</f>
        <v>8341</v>
      </c>
      <c r="O8348" s="1258"/>
      <c r="Q8348" s="1418"/>
    </row>
    <row r="8349" spans="7:17">
      <c r="G8349" s="1594" t="s">
        <v>596</v>
      </c>
      <c r="H8349" s="1579">
        <v>86</v>
      </c>
      <c r="I8349" s="1595">
        <f>I8348+1</f>
        <v>25810</v>
      </c>
      <c r="J8349" s="1418"/>
      <c r="K8349" s="1871"/>
      <c r="L8349" s="1594" t="s">
        <v>415</v>
      </c>
      <c r="M8349" s="1579">
        <v>86</v>
      </c>
      <c r="N8349" s="1595">
        <f>N8348+1</f>
        <v>8342</v>
      </c>
      <c r="O8349" s="1258"/>
      <c r="Q8349" s="1418"/>
    </row>
    <row r="8350" spans="7:17">
      <c r="G8350" s="1594" t="s">
        <v>596</v>
      </c>
      <c r="H8350" s="1579">
        <v>87</v>
      </c>
      <c r="I8350" s="1595">
        <f>I8349+1</f>
        <v>25811</v>
      </c>
      <c r="J8350" s="1418"/>
      <c r="K8350" s="1871"/>
      <c r="L8350" s="1594" t="s">
        <v>415</v>
      </c>
      <c r="M8350" s="1579">
        <v>87</v>
      </c>
      <c r="N8350" s="1595">
        <f>N8349+1</f>
        <v>8343</v>
      </c>
      <c r="O8350" s="1258"/>
      <c r="Q8350" s="1418"/>
    </row>
    <row r="8351" spans="7:17">
      <c r="G8351" s="1594" t="s">
        <v>596</v>
      </c>
      <c r="H8351" s="1579">
        <v>88</v>
      </c>
      <c r="I8351" s="1595">
        <f>I8350+1</f>
        <v>25812</v>
      </c>
      <c r="J8351" s="1418"/>
      <c r="K8351" s="1871"/>
      <c r="L8351" s="1594" t="s">
        <v>415</v>
      </c>
      <c r="M8351" s="1579">
        <v>88</v>
      </c>
      <c r="N8351" s="1595">
        <f>N8350+1</f>
        <v>8344</v>
      </c>
      <c r="O8351" s="1258"/>
      <c r="Q8351" s="1418"/>
    </row>
    <row r="8352" spans="7:17">
      <c r="G8352" s="1594" t="s">
        <v>596</v>
      </c>
      <c r="H8352" s="1579">
        <v>89</v>
      </c>
      <c r="I8352" s="1595">
        <f>I8351+1</f>
        <v>25813</v>
      </c>
      <c r="J8352" s="1418"/>
      <c r="K8352" s="1871"/>
      <c r="L8352" s="1594" t="s">
        <v>415</v>
      </c>
      <c r="M8352" s="1579">
        <v>89</v>
      </c>
      <c r="N8352" s="1595">
        <f>N8351+1</f>
        <v>8345</v>
      </c>
      <c r="O8352" s="1258"/>
      <c r="Q8352" s="1418"/>
    </row>
    <row r="8353" spans="7:17">
      <c r="G8353" s="1594" t="s">
        <v>596</v>
      </c>
      <c r="H8353" s="1579">
        <v>90</v>
      </c>
      <c r="I8353" s="1595">
        <f>I8352+1</f>
        <v>25814</v>
      </c>
      <c r="J8353" s="1418"/>
      <c r="K8353" s="1871"/>
      <c r="L8353" s="1594" t="s">
        <v>415</v>
      </c>
      <c r="M8353" s="1579">
        <v>90</v>
      </c>
      <c r="N8353" s="1595">
        <f>N8352+1</f>
        <v>8346</v>
      </c>
      <c r="O8353" s="1258"/>
      <c r="Q8353" s="1418"/>
    </row>
    <row r="8354" spans="7:17">
      <c r="G8354" s="1594" t="s">
        <v>596</v>
      </c>
      <c r="H8354" s="1579">
        <v>91</v>
      </c>
      <c r="I8354" s="1595">
        <f>I8353+1</f>
        <v>25815</v>
      </c>
      <c r="J8354" s="1418"/>
      <c r="K8354" s="1871"/>
      <c r="L8354" s="1594" t="s">
        <v>415</v>
      </c>
      <c r="M8354" s="1579">
        <v>91</v>
      </c>
      <c r="N8354" s="1595">
        <f>N8353+1</f>
        <v>8347</v>
      </c>
      <c r="O8354" s="1258"/>
      <c r="Q8354" s="1418"/>
    </row>
    <row r="8355" spans="7:17">
      <c r="G8355" s="1594" t="s">
        <v>596</v>
      </c>
      <c r="H8355" s="1579">
        <v>92</v>
      </c>
      <c r="I8355" s="1595">
        <f>I8354+1</f>
        <v>25816</v>
      </c>
      <c r="J8355" s="1418"/>
      <c r="K8355" s="1871"/>
      <c r="L8355" s="1594" t="s">
        <v>415</v>
      </c>
      <c r="M8355" s="1579">
        <v>92</v>
      </c>
      <c r="N8355" s="1595">
        <f>N8354+1</f>
        <v>8348</v>
      </c>
      <c r="O8355" s="1258"/>
      <c r="Q8355" s="1418"/>
    </row>
    <row r="8356" spans="7:17">
      <c r="G8356" s="1594" t="s">
        <v>596</v>
      </c>
      <c r="H8356" s="1579">
        <v>93</v>
      </c>
      <c r="I8356" s="1595">
        <f>I8355+1</f>
        <v>25817</v>
      </c>
      <c r="J8356" s="1418"/>
      <c r="K8356" s="1871"/>
      <c r="L8356" s="1594" t="s">
        <v>415</v>
      </c>
      <c r="M8356" s="1579">
        <v>93</v>
      </c>
      <c r="N8356" s="1595">
        <f>N8355+1</f>
        <v>8349</v>
      </c>
      <c r="O8356" s="1258"/>
      <c r="Q8356" s="1418"/>
    </row>
    <row r="8357" spans="7:17">
      <c r="G8357" s="1594" t="s">
        <v>596</v>
      </c>
      <c r="H8357" s="1579">
        <v>94</v>
      </c>
      <c r="I8357" s="1595">
        <f>I8356+1</f>
        <v>25818</v>
      </c>
      <c r="J8357" s="1418"/>
      <c r="K8357" s="1871"/>
      <c r="L8357" s="1594" t="s">
        <v>415</v>
      </c>
      <c r="M8357" s="1579">
        <v>94</v>
      </c>
      <c r="N8357" s="1595">
        <f>N8356+1</f>
        <v>8350</v>
      </c>
      <c r="O8357" s="1258"/>
      <c r="Q8357" s="1418"/>
    </row>
    <row r="8358" spans="7:17">
      <c r="G8358" s="1594" t="s">
        <v>596</v>
      </c>
      <c r="H8358" s="1579">
        <v>95</v>
      </c>
      <c r="I8358" s="1595">
        <f>I8357+1</f>
        <v>25819</v>
      </c>
      <c r="J8358" s="1418"/>
      <c r="K8358" s="1871"/>
      <c r="L8358" s="1594" t="s">
        <v>415</v>
      </c>
      <c r="M8358" s="1579">
        <v>95</v>
      </c>
      <c r="N8358" s="1595">
        <f>N8357+1</f>
        <v>8351</v>
      </c>
      <c r="O8358" s="1258"/>
      <c r="Q8358" s="1418"/>
    </row>
    <row r="8359" spans="7:17">
      <c r="G8359" s="1594" t="s">
        <v>596</v>
      </c>
      <c r="H8359" s="1579">
        <v>96</v>
      </c>
      <c r="I8359" s="1595">
        <f>I8358+1</f>
        <v>25820</v>
      </c>
      <c r="J8359" s="1418"/>
      <c r="K8359" s="1871"/>
      <c r="L8359" s="1594" t="s">
        <v>415</v>
      </c>
      <c r="M8359" s="1579">
        <v>96</v>
      </c>
      <c r="N8359" s="1595">
        <f>N8358+1</f>
        <v>8352</v>
      </c>
      <c r="O8359" s="1258"/>
      <c r="Q8359" s="1418"/>
    </row>
    <row r="8360" spans="7:17">
      <c r="G8360" s="1594" t="s">
        <v>597</v>
      </c>
      <c r="H8360" s="1579">
        <v>1</v>
      </c>
      <c r="I8360" s="1595">
        <f>I8359+1</f>
        <v>25821</v>
      </c>
      <c r="J8360" s="1418"/>
      <c r="K8360" s="1871"/>
      <c r="L8360" s="1594" t="s">
        <v>416</v>
      </c>
      <c r="M8360" s="1579">
        <v>1</v>
      </c>
      <c r="N8360" s="1595">
        <f>N8359+1</f>
        <v>8353</v>
      </c>
      <c r="O8360" s="1258"/>
      <c r="Q8360" s="1418"/>
    </row>
    <row r="8361" spans="7:17">
      <c r="G8361" s="1594" t="s">
        <v>597</v>
      </c>
      <c r="H8361" s="1579">
        <v>2</v>
      </c>
      <c r="I8361" s="1595">
        <f>I8360+1</f>
        <v>25822</v>
      </c>
      <c r="J8361" s="1418"/>
      <c r="K8361" s="1871"/>
      <c r="L8361" s="1594" t="s">
        <v>416</v>
      </c>
      <c r="M8361" s="1579">
        <v>2</v>
      </c>
      <c r="N8361" s="1595">
        <f>N8360+1</f>
        <v>8354</v>
      </c>
      <c r="O8361" s="1258"/>
      <c r="Q8361" s="1418"/>
    </row>
    <row r="8362" spans="7:17">
      <c r="G8362" s="1594" t="s">
        <v>597</v>
      </c>
      <c r="H8362" s="1579">
        <v>3</v>
      </c>
      <c r="I8362" s="1595">
        <f>I8361+1</f>
        <v>25823</v>
      </c>
      <c r="J8362" s="1418"/>
      <c r="K8362" s="1871"/>
      <c r="L8362" s="1594" t="s">
        <v>416</v>
      </c>
      <c r="M8362" s="1579">
        <v>3</v>
      </c>
      <c r="N8362" s="1595">
        <f>N8361+1</f>
        <v>8355</v>
      </c>
      <c r="O8362" s="1258"/>
      <c r="Q8362" s="1418"/>
    </row>
    <row r="8363" spans="7:17">
      <c r="G8363" s="1594" t="s">
        <v>597</v>
      </c>
      <c r="H8363" s="1579">
        <v>4</v>
      </c>
      <c r="I8363" s="1595">
        <f>I8362+1</f>
        <v>25824</v>
      </c>
      <c r="J8363" s="1418"/>
      <c r="K8363" s="1871"/>
      <c r="L8363" s="1594" t="s">
        <v>416</v>
      </c>
      <c r="M8363" s="1579">
        <v>4</v>
      </c>
      <c r="N8363" s="1595">
        <f>N8362+1</f>
        <v>8356</v>
      </c>
      <c r="O8363" s="1258"/>
      <c r="Q8363" s="1418"/>
    </row>
    <row r="8364" spans="7:17">
      <c r="G8364" s="1594" t="s">
        <v>597</v>
      </c>
      <c r="H8364" s="1579">
        <v>5</v>
      </c>
      <c r="I8364" s="1595">
        <f>I8363+1</f>
        <v>25825</v>
      </c>
      <c r="J8364" s="1418"/>
      <c r="K8364" s="1871"/>
      <c r="L8364" s="1594" t="s">
        <v>416</v>
      </c>
      <c r="M8364" s="1579">
        <v>5</v>
      </c>
      <c r="N8364" s="1595">
        <f>N8363+1</f>
        <v>8357</v>
      </c>
      <c r="O8364" s="1258"/>
      <c r="Q8364" s="1418"/>
    </row>
    <row r="8365" spans="7:17">
      <c r="G8365" s="1594" t="s">
        <v>597</v>
      </c>
      <c r="H8365" s="1579">
        <v>6</v>
      </c>
      <c r="I8365" s="1595">
        <f>I8364+1</f>
        <v>25826</v>
      </c>
      <c r="J8365" s="1418"/>
      <c r="K8365" s="1871"/>
      <c r="L8365" s="1594" t="s">
        <v>416</v>
      </c>
      <c r="M8365" s="1579">
        <v>6</v>
      </c>
      <c r="N8365" s="1595">
        <f>N8364+1</f>
        <v>8358</v>
      </c>
      <c r="O8365" s="1258"/>
      <c r="Q8365" s="1418"/>
    </row>
    <row r="8366" spans="7:17">
      <c r="G8366" s="1594" t="s">
        <v>597</v>
      </c>
      <c r="H8366" s="1579">
        <v>7</v>
      </c>
      <c r="I8366" s="1595">
        <f>I8365+1</f>
        <v>25827</v>
      </c>
      <c r="J8366" s="1418"/>
      <c r="K8366" s="1871"/>
      <c r="L8366" s="1594" t="s">
        <v>416</v>
      </c>
      <c r="M8366" s="1579">
        <v>7</v>
      </c>
      <c r="N8366" s="1595">
        <f>N8365+1</f>
        <v>8359</v>
      </c>
      <c r="O8366" s="1258"/>
      <c r="Q8366" s="1418"/>
    </row>
    <row r="8367" spans="7:17">
      <c r="G8367" s="1594" t="s">
        <v>597</v>
      </c>
      <c r="H8367" s="1579">
        <v>8</v>
      </c>
      <c r="I8367" s="1595">
        <f>I8366+1</f>
        <v>25828</v>
      </c>
      <c r="J8367" s="1418"/>
      <c r="K8367" s="1871"/>
      <c r="L8367" s="1594" t="s">
        <v>416</v>
      </c>
      <c r="M8367" s="1579">
        <v>8</v>
      </c>
      <c r="N8367" s="1595">
        <f>N8366+1</f>
        <v>8360</v>
      </c>
      <c r="O8367" s="1258"/>
      <c r="Q8367" s="1418"/>
    </row>
    <row r="8368" spans="7:17">
      <c r="G8368" s="1594" t="s">
        <v>597</v>
      </c>
      <c r="H8368" s="1579">
        <v>9</v>
      </c>
      <c r="I8368" s="1595">
        <f>I8367+1</f>
        <v>25829</v>
      </c>
      <c r="J8368" s="1418"/>
      <c r="K8368" s="1871"/>
      <c r="L8368" s="1594" t="s">
        <v>416</v>
      </c>
      <c r="M8368" s="1579">
        <v>9</v>
      </c>
      <c r="N8368" s="1595">
        <f>N8367+1</f>
        <v>8361</v>
      </c>
      <c r="O8368" s="1258"/>
      <c r="Q8368" s="1418"/>
    </row>
    <row r="8369" spans="7:17">
      <c r="G8369" s="1594" t="s">
        <v>597</v>
      </c>
      <c r="H8369" s="1579">
        <v>10</v>
      </c>
      <c r="I8369" s="1595">
        <f>I8368+1</f>
        <v>25830</v>
      </c>
      <c r="J8369" s="1418"/>
      <c r="K8369" s="1871"/>
      <c r="L8369" s="1594" t="s">
        <v>416</v>
      </c>
      <c r="M8369" s="1579">
        <v>10</v>
      </c>
      <c r="N8369" s="1595">
        <f>N8368+1</f>
        <v>8362</v>
      </c>
      <c r="O8369" s="1258"/>
      <c r="Q8369" s="1418"/>
    </row>
    <row r="8370" spans="7:17">
      <c r="G8370" s="1594" t="s">
        <v>597</v>
      </c>
      <c r="H8370" s="1579">
        <v>11</v>
      </c>
      <c r="I8370" s="1595">
        <f>I8369+1</f>
        <v>25831</v>
      </c>
      <c r="J8370" s="1418"/>
      <c r="K8370" s="1871"/>
      <c r="L8370" s="1594" t="s">
        <v>416</v>
      </c>
      <c r="M8370" s="1579">
        <v>11</v>
      </c>
      <c r="N8370" s="1595">
        <f>N8369+1</f>
        <v>8363</v>
      </c>
      <c r="O8370" s="1258"/>
      <c r="Q8370" s="1418"/>
    </row>
    <row r="8371" spans="7:17">
      <c r="G8371" s="1594" t="s">
        <v>597</v>
      </c>
      <c r="H8371" s="1579">
        <v>12</v>
      </c>
      <c r="I8371" s="1595">
        <f>I8370+1</f>
        <v>25832</v>
      </c>
      <c r="J8371" s="1418"/>
      <c r="K8371" s="1871"/>
      <c r="L8371" s="1594" t="s">
        <v>416</v>
      </c>
      <c r="M8371" s="1579">
        <v>12</v>
      </c>
      <c r="N8371" s="1595">
        <f>N8370+1</f>
        <v>8364</v>
      </c>
      <c r="O8371" s="1258"/>
      <c r="Q8371" s="1418"/>
    </row>
    <row r="8372" spans="7:17">
      <c r="G8372" s="1594" t="s">
        <v>597</v>
      </c>
      <c r="H8372" s="1579">
        <v>13</v>
      </c>
      <c r="I8372" s="1595">
        <f>I8371+1</f>
        <v>25833</v>
      </c>
      <c r="J8372" s="1418"/>
      <c r="K8372" s="1871"/>
      <c r="L8372" s="1594" t="s">
        <v>416</v>
      </c>
      <c r="M8372" s="1579">
        <v>13</v>
      </c>
      <c r="N8372" s="1595">
        <f>N8371+1</f>
        <v>8365</v>
      </c>
      <c r="O8372" s="1258"/>
      <c r="Q8372" s="1418"/>
    </row>
    <row r="8373" spans="7:17">
      <c r="G8373" s="1594" t="s">
        <v>597</v>
      </c>
      <c r="H8373" s="1579">
        <v>14</v>
      </c>
      <c r="I8373" s="1595">
        <f>I8372+1</f>
        <v>25834</v>
      </c>
      <c r="J8373" s="1418"/>
      <c r="K8373" s="1871"/>
      <c r="L8373" s="1594" t="s">
        <v>416</v>
      </c>
      <c r="M8373" s="1579">
        <v>14</v>
      </c>
      <c r="N8373" s="1595">
        <f>N8372+1</f>
        <v>8366</v>
      </c>
      <c r="O8373" s="1258"/>
      <c r="Q8373" s="1418"/>
    </row>
    <row r="8374" spans="7:17">
      <c r="G8374" s="1594" t="s">
        <v>597</v>
      </c>
      <c r="H8374" s="1579">
        <v>15</v>
      </c>
      <c r="I8374" s="1595">
        <f>I8373+1</f>
        <v>25835</v>
      </c>
      <c r="J8374" s="1418"/>
      <c r="K8374" s="1871"/>
      <c r="L8374" s="1594" t="s">
        <v>416</v>
      </c>
      <c r="M8374" s="1579">
        <v>15</v>
      </c>
      <c r="N8374" s="1595">
        <f>N8373+1</f>
        <v>8367</v>
      </c>
      <c r="O8374" s="1258"/>
      <c r="Q8374" s="1418"/>
    </row>
    <row r="8375" spans="7:17">
      <c r="G8375" s="1594" t="s">
        <v>597</v>
      </c>
      <c r="H8375" s="1579">
        <v>16</v>
      </c>
      <c r="I8375" s="1595">
        <f>I8374+1</f>
        <v>25836</v>
      </c>
      <c r="J8375" s="1418"/>
      <c r="K8375" s="1871"/>
      <c r="L8375" s="1594" t="s">
        <v>416</v>
      </c>
      <c r="M8375" s="1579">
        <v>16</v>
      </c>
      <c r="N8375" s="1595">
        <f>N8374+1</f>
        <v>8368</v>
      </c>
      <c r="O8375" s="1258"/>
      <c r="Q8375" s="1418"/>
    </row>
    <row r="8376" spans="7:17">
      <c r="G8376" s="1594" t="s">
        <v>597</v>
      </c>
      <c r="H8376" s="1579">
        <v>17</v>
      </c>
      <c r="I8376" s="1595">
        <f>I8375+1</f>
        <v>25837</v>
      </c>
      <c r="J8376" s="1418"/>
      <c r="K8376" s="1871"/>
      <c r="L8376" s="1594" t="s">
        <v>416</v>
      </c>
      <c r="M8376" s="1579">
        <v>17</v>
      </c>
      <c r="N8376" s="1595">
        <f>N8375+1</f>
        <v>8369</v>
      </c>
      <c r="O8376" s="1258"/>
      <c r="Q8376" s="1418"/>
    </row>
    <row r="8377" spans="7:17">
      <c r="G8377" s="1594" t="s">
        <v>597</v>
      </c>
      <c r="H8377" s="1579">
        <v>18</v>
      </c>
      <c r="I8377" s="1595">
        <f>I8376+1</f>
        <v>25838</v>
      </c>
      <c r="J8377" s="1418"/>
      <c r="K8377" s="1871"/>
      <c r="L8377" s="1594" t="s">
        <v>416</v>
      </c>
      <c r="M8377" s="1579">
        <v>18</v>
      </c>
      <c r="N8377" s="1595">
        <f>N8376+1</f>
        <v>8370</v>
      </c>
      <c r="O8377" s="1258"/>
      <c r="Q8377" s="1418"/>
    </row>
    <row r="8378" spans="7:17">
      <c r="G8378" s="1594" t="s">
        <v>597</v>
      </c>
      <c r="H8378" s="1579">
        <v>19</v>
      </c>
      <c r="I8378" s="1595">
        <f>I8377+1</f>
        <v>25839</v>
      </c>
      <c r="J8378" s="1418"/>
      <c r="K8378" s="1871"/>
      <c r="L8378" s="1594" t="s">
        <v>416</v>
      </c>
      <c r="M8378" s="1579">
        <v>19</v>
      </c>
      <c r="N8378" s="1595">
        <f>N8377+1</f>
        <v>8371</v>
      </c>
      <c r="O8378" s="1258"/>
      <c r="Q8378" s="1418"/>
    </row>
    <row r="8379" spans="7:17">
      <c r="G8379" s="1594" t="s">
        <v>597</v>
      </c>
      <c r="H8379" s="1579">
        <v>20</v>
      </c>
      <c r="I8379" s="1595">
        <f>I8378+1</f>
        <v>25840</v>
      </c>
      <c r="J8379" s="1418"/>
      <c r="K8379" s="1871"/>
      <c r="L8379" s="1594" t="s">
        <v>416</v>
      </c>
      <c r="M8379" s="1579">
        <v>20</v>
      </c>
      <c r="N8379" s="1595">
        <f>N8378+1</f>
        <v>8372</v>
      </c>
      <c r="O8379" s="1258"/>
      <c r="Q8379" s="1418"/>
    </row>
    <row r="8380" spans="7:17">
      <c r="G8380" s="1594" t="s">
        <v>597</v>
      </c>
      <c r="H8380" s="1579">
        <v>21</v>
      </c>
      <c r="I8380" s="1595">
        <f>I8379+1</f>
        <v>25841</v>
      </c>
      <c r="J8380" s="1418"/>
      <c r="K8380" s="1871"/>
      <c r="L8380" s="1594" t="s">
        <v>416</v>
      </c>
      <c r="M8380" s="1579">
        <v>21</v>
      </c>
      <c r="N8380" s="1595">
        <f>N8379+1</f>
        <v>8373</v>
      </c>
      <c r="O8380" s="1258"/>
      <c r="Q8380" s="1418"/>
    </row>
    <row r="8381" spans="7:17">
      <c r="G8381" s="1594" t="s">
        <v>597</v>
      </c>
      <c r="H8381" s="1579">
        <v>22</v>
      </c>
      <c r="I8381" s="1595">
        <f>I8380+1</f>
        <v>25842</v>
      </c>
      <c r="J8381" s="1418"/>
      <c r="K8381" s="1871"/>
      <c r="L8381" s="1594" t="s">
        <v>416</v>
      </c>
      <c r="M8381" s="1579">
        <v>22</v>
      </c>
      <c r="N8381" s="1595">
        <f>N8380+1</f>
        <v>8374</v>
      </c>
      <c r="O8381" s="1258"/>
      <c r="Q8381" s="1418"/>
    </row>
    <row r="8382" spans="7:17">
      <c r="G8382" s="1594" t="s">
        <v>597</v>
      </c>
      <c r="H8382" s="1579">
        <v>23</v>
      </c>
      <c r="I8382" s="1595">
        <f>I8381+1</f>
        <v>25843</v>
      </c>
      <c r="J8382" s="1418"/>
      <c r="K8382" s="1871"/>
      <c r="L8382" s="1594" t="s">
        <v>416</v>
      </c>
      <c r="M8382" s="1579">
        <v>23</v>
      </c>
      <c r="N8382" s="1595">
        <f>N8381+1</f>
        <v>8375</v>
      </c>
      <c r="O8382" s="1258"/>
      <c r="Q8382" s="1418"/>
    </row>
    <row r="8383" spans="7:17">
      <c r="G8383" s="1594" t="s">
        <v>597</v>
      </c>
      <c r="H8383" s="1579">
        <v>24</v>
      </c>
      <c r="I8383" s="1595">
        <f>I8382+1</f>
        <v>25844</v>
      </c>
      <c r="J8383" s="1418"/>
      <c r="K8383" s="1871"/>
      <c r="L8383" s="1594" t="s">
        <v>416</v>
      </c>
      <c r="M8383" s="1579">
        <v>24</v>
      </c>
      <c r="N8383" s="1595">
        <f>N8382+1</f>
        <v>8376</v>
      </c>
      <c r="O8383" s="1258"/>
      <c r="Q8383" s="1418"/>
    </row>
    <row r="8384" spans="7:17">
      <c r="G8384" s="1594" t="s">
        <v>597</v>
      </c>
      <c r="H8384" s="1579">
        <v>25</v>
      </c>
      <c r="I8384" s="1595">
        <f>I8383+1</f>
        <v>25845</v>
      </c>
      <c r="J8384" s="1418"/>
      <c r="K8384" s="1871"/>
      <c r="L8384" s="1594" t="s">
        <v>416</v>
      </c>
      <c r="M8384" s="1579">
        <v>25</v>
      </c>
      <c r="N8384" s="1595">
        <f>N8383+1</f>
        <v>8377</v>
      </c>
      <c r="O8384" s="1258"/>
      <c r="Q8384" s="1418"/>
    </row>
    <row r="8385" spans="7:17">
      <c r="G8385" s="1594" t="s">
        <v>597</v>
      </c>
      <c r="H8385" s="1579">
        <v>26</v>
      </c>
      <c r="I8385" s="1595">
        <f>I8384+1</f>
        <v>25846</v>
      </c>
      <c r="J8385" s="1418"/>
      <c r="K8385" s="1871"/>
      <c r="L8385" s="1594" t="s">
        <v>416</v>
      </c>
      <c r="M8385" s="1579">
        <v>26</v>
      </c>
      <c r="N8385" s="1595">
        <f>N8384+1</f>
        <v>8378</v>
      </c>
      <c r="O8385" s="1258"/>
      <c r="Q8385" s="1418"/>
    </row>
    <row r="8386" spans="7:17">
      <c r="G8386" s="1594" t="s">
        <v>597</v>
      </c>
      <c r="H8386" s="1579">
        <v>27</v>
      </c>
      <c r="I8386" s="1595">
        <f>I8385+1</f>
        <v>25847</v>
      </c>
      <c r="J8386" s="1418"/>
      <c r="K8386" s="1871"/>
      <c r="L8386" s="1594" t="s">
        <v>416</v>
      </c>
      <c r="M8386" s="1579">
        <v>27</v>
      </c>
      <c r="N8386" s="1595">
        <f>N8385+1</f>
        <v>8379</v>
      </c>
      <c r="O8386" s="1258"/>
      <c r="Q8386" s="1418"/>
    </row>
    <row r="8387" spans="7:17">
      <c r="G8387" s="1594" t="s">
        <v>597</v>
      </c>
      <c r="H8387" s="1579">
        <v>28</v>
      </c>
      <c r="I8387" s="1595">
        <f>I8386+1</f>
        <v>25848</v>
      </c>
      <c r="J8387" s="1418"/>
      <c r="K8387" s="1871"/>
      <c r="L8387" s="1594" t="s">
        <v>416</v>
      </c>
      <c r="M8387" s="1579">
        <v>28</v>
      </c>
      <c r="N8387" s="1595">
        <f>N8386+1</f>
        <v>8380</v>
      </c>
      <c r="O8387" s="1258"/>
      <c r="Q8387" s="1418"/>
    </row>
    <row r="8388" spans="7:17">
      <c r="G8388" s="1594" t="s">
        <v>597</v>
      </c>
      <c r="H8388" s="1579">
        <v>29</v>
      </c>
      <c r="I8388" s="1595">
        <f>I8387+1</f>
        <v>25849</v>
      </c>
      <c r="J8388" s="1418"/>
      <c r="K8388" s="1871"/>
      <c r="L8388" s="1594" t="s">
        <v>416</v>
      </c>
      <c r="M8388" s="1579">
        <v>29</v>
      </c>
      <c r="N8388" s="1595">
        <f>N8387+1</f>
        <v>8381</v>
      </c>
      <c r="O8388" s="1258"/>
      <c r="Q8388" s="1418"/>
    </row>
    <row r="8389" spans="7:17">
      <c r="G8389" s="1594" t="s">
        <v>597</v>
      </c>
      <c r="H8389" s="1579">
        <v>30</v>
      </c>
      <c r="I8389" s="1595">
        <f>I8388+1</f>
        <v>25850</v>
      </c>
      <c r="J8389" s="1418"/>
      <c r="K8389" s="1871"/>
      <c r="L8389" s="1594" t="s">
        <v>416</v>
      </c>
      <c r="M8389" s="1579">
        <v>30</v>
      </c>
      <c r="N8389" s="1595">
        <f>N8388+1</f>
        <v>8382</v>
      </c>
      <c r="O8389" s="1258"/>
      <c r="Q8389" s="1418"/>
    </row>
    <row r="8390" spans="7:17">
      <c r="G8390" s="1594" t="s">
        <v>597</v>
      </c>
      <c r="H8390" s="1579">
        <v>31</v>
      </c>
      <c r="I8390" s="1595">
        <f>I8389+1</f>
        <v>25851</v>
      </c>
      <c r="J8390" s="1418"/>
      <c r="K8390" s="1871"/>
      <c r="L8390" s="1594" t="s">
        <v>416</v>
      </c>
      <c r="M8390" s="1579">
        <v>31</v>
      </c>
      <c r="N8390" s="1595">
        <f>N8389+1</f>
        <v>8383</v>
      </c>
      <c r="O8390" s="1258"/>
      <c r="Q8390" s="1418"/>
    </row>
    <row r="8391" spans="7:17">
      <c r="G8391" s="1594" t="s">
        <v>597</v>
      </c>
      <c r="H8391" s="1579">
        <v>32</v>
      </c>
      <c r="I8391" s="1595">
        <f>I8390+1</f>
        <v>25852</v>
      </c>
      <c r="J8391" s="1418"/>
      <c r="K8391" s="1871"/>
      <c r="L8391" s="1594" t="s">
        <v>416</v>
      </c>
      <c r="M8391" s="1579">
        <v>32</v>
      </c>
      <c r="N8391" s="1595">
        <f>N8390+1</f>
        <v>8384</v>
      </c>
      <c r="O8391" s="1258"/>
      <c r="Q8391" s="1418"/>
    </row>
    <row r="8392" spans="7:17">
      <c r="G8392" s="1594" t="s">
        <v>597</v>
      </c>
      <c r="H8392" s="1579">
        <v>33</v>
      </c>
      <c r="I8392" s="1595">
        <f>I8391+1</f>
        <v>25853</v>
      </c>
      <c r="J8392" s="1418"/>
      <c r="K8392" s="1871"/>
      <c r="L8392" s="1594" t="s">
        <v>416</v>
      </c>
      <c r="M8392" s="1579">
        <v>33</v>
      </c>
      <c r="N8392" s="1595">
        <f>N8391+1</f>
        <v>8385</v>
      </c>
      <c r="O8392" s="1258"/>
      <c r="Q8392" s="1418"/>
    </row>
    <row r="8393" spans="7:17">
      <c r="G8393" s="1594" t="s">
        <v>597</v>
      </c>
      <c r="H8393" s="1579">
        <v>34</v>
      </c>
      <c r="I8393" s="1595">
        <f>I8392+1</f>
        <v>25854</v>
      </c>
      <c r="J8393" s="1418"/>
      <c r="K8393" s="1871"/>
      <c r="L8393" s="1594" t="s">
        <v>416</v>
      </c>
      <c r="M8393" s="1579">
        <v>34</v>
      </c>
      <c r="N8393" s="1595">
        <f>N8392+1</f>
        <v>8386</v>
      </c>
      <c r="O8393" s="1258"/>
      <c r="Q8393" s="1418"/>
    </row>
    <row r="8394" spans="7:17">
      <c r="G8394" s="1594" t="s">
        <v>597</v>
      </c>
      <c r="H8394" s="1579">
        <v>35</v>
      </c>
      <c r="I8394" s="1595">
        <f>I8393+1</f>
        <v>25855</v>
      </c>
      <c r="J8394" s="1418"/>
      <c r="K8394" s="1871"/>
      <c r="L8394" s="1594" t="s">
        <v>416</v>
      </c>
      <c r="M8394" s="1579">
        <v>35</v>
      </c>
      <c r="N8394" s="1595">
        <f>N8393+1</f>
        <v>8387</v>
      </c>
      <c r="O8394" s="1258"/>
      <c r="Q8394" s="1418"/>
    </row>
    <row r="8395" spans="7:17">
      <c r="G8395" s="1594" t="s">
        <v>597</v>
      </c>
      <c r="H8395" s="1579">
        <v>36</v>
      </c>
      <c r="I8395" s="1595">
        <f>I8394+1</f>
        <v>25856</v>
      </c>
      <c r="J8395" s="1418"/>
      <c r="K8395" s="1871"/>
      <c r="L8395" s="1594" t="s">
        <v>416</v>
      </c>
      <c r="M8395" s="1579">
        <v>36</v>
      </c>
      <c r="N8395" s="1595">
        <f>N8394+1</f>
        <v>8388</v>
      </c>
      <c r="O8395" s="1258"/>
      <c r="Q8395" s="1418"/>
    </row>
    <row r="8396" spans="7:17">
      <c r="G8396" s="1594" t="s">
        <v>597</v>
      </c>
      <c r="H8396" s="1579">
        <v>37</v>
      </c>
      <c r="I8396" s="1595">
        <f>I8395+1</f>
        <v>25857</v>
      </c>
      <c r="J8396" s="1418"/>
      <c r="K8396" s="1871"/>
      <c r="L8396" s="1594" t="s">
        <v>416</v>
      </c>
      <c r="M8396" s="1579">
        <v>37</v>
      </c>
      <c r="N8396" s="1595">
        <f>N8395+1</f>
        <v>8389</v>
      </c>
      <c r="O8396" s="1258"/>
      <c r="Q8396" s="1418"/>
    </row>
    <row r="8397" spans="7:17">
      <c r="G8397" s="1594" t="s">
        <v>597</v>
      </c>
      <c r="H8397" s="1579">
        <v>38</v>
      </c>
      <c r="I8397" s="1595">
        <f>I8396+1</f>
        <v>25858</v>
      </c>
      <c r="J8397" s="1418"/>
      <c r="K8397" s="1871"/>
      <c r="L8397" s="1594" t="s">
        <v>416</v>
      </c>
      <c r="M8397" s="1579">
        <v>38</v>
      </c>
      <c r="N8397" s="1595">
        <f>N8396+1</f>
        <v>8390</v>
      </c>
      <c r="O8397" s="1258"/>
      <c r="Q8397" s="1418"/>
    </row>
    <row r="8398" spans="7:17">
      <c r="G8398" s="1594" t="s">
        <v>597</v>
      </c>
      <c r="H8398" s="1579">
        <v>39</v>
      </c>
      <c r="I8398" s="1595">
        <f>I8397+1</f>
        <v>25859</v>
      </c>
      <c r="J8398" s="1418"/>
      <c r="K8398" s="1871"/>
      <c r="L8398" s="1594" t="s">
        <v>416</v>
      </c>
      <c r="M8398" s="1579">
        <v>39</v>
      </c>
      <c r="N8398" s="1595">
        <f>N8397+1</f>
        <v>8391</v>
      </c>
      <c r="O8398" s="1258"/>
      <c r="Q8398" s="1418"/>
    </row>
    <row r="8399" spans="7:17">
      <c r="G8399" s="1594" t="s">
        <v>597</v>
      </c>
      <c r="H8399" s="1579">
        <v>40</v>
      </c>
      <c r="I8399" s="1595">
        <f>I8398+1</f>
        <v>25860</v>
      </c>
      <c r="J8399" s="1418"/>
      <c r="K8399" s="1871"/>
      <c r="L8399" s="1594" t="s">
        <v>416</v>
      </c>
      <c r="M8399" s="1579">
        <v>40</v>
      </c>
      <c r="N8399" s="1595">
        <f>N8398+1</f>
        <v>8392</v>
      </c>
      <c r="O8399" s="1258"/>
      <c r="Q8399" s="1418"/>
    </row>
    <row r="8400" spans="7:17">
      <c r="G8400" s="1594" t="s">
        <v>597</v>
      </c>
      <c r="H8400" s="1579">
        <v>41</v>
      </c>
      <c r="I8400" s="1595">
        <f>I8399+1</f>
        <v>25861</v>
      </c>
      <c r="J8400" s="1418"/>
      <c r="K8400" s="1871"/>
      <c r="L8400" s="1594" t="s">
        <v>416</v>
      </c>
      <c r="M8400" s="1579">
        <v>41</v>
      </c>
      <c r="N8400" s="1595">
        <f>N8399+1</f>
        <v>8393</v>
      </c>
      <c r="O8400" s="1258"/>
      <c r="Q8400" s="1418"/>
    </row>
    <row r="8401" spans="7:17">
      <c r="G8401" s="1594" t="s">
        <v>597</v>
      </c>
      <c r="H8401" s="1579">
        <v>42</v>
      </c>
      <c r="I8401" s="1595">
        <f>I8400+1</f>
        <v>25862</v>
      </c>
      <c r="J8401" s="1418"/>
      <c r="K8401" s="1871"/>
      <c r="L8401" s="1594" t="s">
        <v>416</v>
      </c>
      <c r="M8401" s="1579">
        <v>42</v>
      </c>
      <c r="N8401" s="1595">
        <f>N8400+1</f>
        <v>8394</v>
      </c>
      <c r="O8401" s="1258"/>
      <c r="Q8401" s="1418"/>
    </row>
    <row r="8402" spans="7:17">
      <c r="G8402" s="1594" t="s">
        <v>597</v>
      </c>
      <c r="H8402" s="1579">
        <v>43</v>
      </c>
      <c r="I8402" s="1595">
        <f>I8401+1</f>
        <v>25863</v>
      </c>
      <c r="J8402" s="1418"/>
      <c r="K8402" s="1871"/>
      <c r="L8402" s="1594" t="s">
        <v>416</v>
      </c>
      <c r="M8402" s="1579">
        <v>43</v>
      </c>
      <c r="N8402" s="1595">
        <f>N8401+1</f>
        <v>8395</v>
      </c>
      <c r="O8402" s="1258"/>
      <c r="Q8402" s="1418"/>
    </row>
    <row r="8403" spans="7:17">
      <c r="G8403" s="1594" t="s">
        <v>597</v>
      </c>
      <c r="H8403" s="1579">
        <v>44</v>
      </c>
      <c r="I8403" s="1595">
        <f>I8402+1</f>
        <v>25864</v>
      </c>
      <c r="J8403" s="1418"/>
      <c r="K8403" s="1871"/>
      <c r="L8403" s="1594" t="s">
        <v>416</v>
      </c>
      <c r="M8403" s="1579">
        <v>44</v>
      </c>
      <c r="N8403" s="1595">
        <f>N8402+1</f>
        <v>8396</v>
      </c>
      <c r="O8403" s="1258"/>
      <c r="Q8403" s="1418"/>
    </row>
    <row r="8404" spans="7:17">
      <c r="G8404" s="1594" t="s">
        <v>597</v>
      </c>
      <c r="H8404" s="1579">
        <v>45</v>
      </c>
      <c r="I8404" s="1595">
        <f>I8403+1</f>
        <v>25865</v>
      </c>
      <c r="J8404" s="1418"/>
      <c r="K8404" s="1871"/>
      <c r="L8404" s="1594" t="s">
        <v>416</v>
      </c>
      <c r="M8404" s="1579">
        <v>45</v>
      </c>
      <c r="N8404" s="1595">
        <f>N8403+1</f>
        <v>8397</v>
      </c>
      <c r="O8404" s="1258"/>
      <c r="Q8404" s="1418"/>
    </row>
    <row r="8405" spans="7:17">
      <c r="G8405" s="1594" t="s">
        <v>597</v>
      </c>
      <c r="H8405" s="1579">
        <v>46</v>
      </c>
      <c r="I8405" s="1595">
        <f>I8404+1</f>
        <v>25866</v>
      </c>
      <c r="J8405" s="1418"/>
      <c r="K8405" s="1871"/>
      <c r="L8405" s="1594" t="s">
        <v>416</v>
      </c>
      <c r="M8405" s="1579">
        <v>46</v>
      </c>
      <c r="N8405" s="1595">
        <f>N8404+1</f>
        <v>8398</v>
      </c>
      <c r="O8405" s="1258"/>
      <c r="Q8405" s="1418"/>
    </row>
    <row r="8406" spans="7:17">
      <c r="G8406" s="1594" t="s">
        <v>597</v>
      </c>
      <c r="H8406" s="1579">
        <v>47</v>
      </c>
      <c r="I8406" s="1595">
        <f>I8405+1</f>
        <v>25867</v>
      </c>
      <c r="J8406" s="1418"/>
      <c r="K8406" s="1871"/>
      <c r="L8406" s="1594" t="s">
        <v>416</v>
      </c>
      <c r="M8406" s="1579">
        <v>47</v>
      </c>
      <c r="N8406" s="1595">
        <f>N8405+1</f>
        <v>8399</v>
      </c>
      <c r="O8406" s="1258"/>
      <c r="Q8406" s="1418"/>
    </row>
    <row r="8407" spans="7:17">
      <c r="G8407" s="1594" t="s">
        <v>597</v>
      </c>
      <c r="H8407" s="1579">
        <v>48</v>
      </c>
      <c r="I8407" s="1595">
        <f>I8406+1</f>
        <v>25868</v>
      </c>
      <c r="J8407" s="1418"/>
      <c r="K8407" s="1871"/>
      <c r="L8407" s="1594" t="s">
        <v>416</v>
      </c>
      <c r="M8407" s="1579">
        <v>48</v>
      </c>
      <c r="N8407" s="1595">
        <f>N8406+1</f>
        <v>8400</v>
      </c>
      <c r="O8407" s="1258"/>
      <c r="Q8407" s="1418"/>
    </row>
    <row r="8408" spans="7:17">
      <c r="G8408" s="1594" t="s">
        <v>597</v>
      </c>
      <c r="H8408" s="1579">
        <v>49</v>
      </c>
      <c r="I8408" s="1595">
        <f>I8407+1</f>
        <v>25869</v>
      </c>
      <c r="J8408" s="1418"/>
      <c r="K8408" s="1871"/>
      <c r="L8408" s="1594" t="s">
        <v>416</v>
      </c>
      <c r="M8408" s="1579">
        <v>49</v>
      </c>
      <c r="N8408" s="1595">
        <f>N8407+1</f>
        <v>8401</v>
      </c>
      <c r="O8408" s="1258"/>
      <c r="Q8408" s="1418"/>
    </row>
    <row r="8409" spans="7:17">
      <c r="G8409" s="1594" t="s">
        <v>597</v>
      </c>
      <c r="H8409" s="1579">
        <v>50</v>
      </c>
      <c r="I8409" s="1595">
        <f>I8408+1</f>
        <v>25870</v>
      </c>
      <c r="J8409" s="1418"/>
      <c r="K8409" s="1871"/>
      <c r="L8409" s="1594" t="s">
        <v>416</v>
      </c>
      <c r="M8409" s="1579">
        <v>50</v>
      </c>
      <c r="N8409" s="1595">
        <f>N8408+1</f>
        <v>8402</v>
      </c>
      <c r="O8409" s="1258"/>
      <c r="Q8409" s="1418"/>
    </row>
    <row r="8410" spans="7:17">
      <c r="G8410" s="1594" t="s">
        <v>597</v>
      </c>
      <c r="H8410" s="1579">
        <v>51</v>
      </c>
      <c r="I8410" s="1595">
        <f>I8409+1</f>
        <v>25871</v>
      </c>
      <c r="J8410" s="1418"/>
      <c r="K8410" s="1871"/>
      <c r="L8410" s="1594" t="s">
        <v>416</v>
      </c>
      <c r="M8410" s="1579">
        <v>51</v>
      </c>
      <c r="N8410" s="1595">
        <f>N8409+1</f>
        <v>8403</v>
      </c>
      <c r="O8410" s="1258"/>
      <c r="Q8410" s="1418"/>
    </row>
    <row r="8411" spans="7:17">
      <c r="G8411" s="1594" t="s">
        <v>597</v>
      </c>
      <c r="H8411" s="1579">
        <v>52</v>
      </c>
      <c r="I8411" s="1595">
        <f>I8410+1</f>
        <v>25872</v>
      </c>
      <c r="J8411" s="1418"/>
      <c r="K8411" s="1871"/>
      <c r="L8411" s="1594" t="s">
        <v>416</v>
      </c>
      <c r="M8411" s="1579">
        <v>52</v>
      </c>
      <c r="N8411" s="1595">
        <f>N8410+1</f>
        <v>8404</v>
      </c>
      <c r="O8411" s="1258"/>
      <c r="Q8411" s="1418"/>
    </row>
    <row r="8412" spans="7:17">
      <c r="G8412" s="1594" t="s">
        <v>597</v>
      </c>
      <c r="H8412" s="1579">
        <v>53</v>
      </c>
      <c r="I8412" s="1595">
        <f>I8411+1</f>
        <v>25873</v>
      </c>
      <c r="J8412" s="1418"/>
      <c r="K8412" s="1871"/>
      <c r="L8412" s="1594" t="s">
        <v>416</v>
      </c>
      <c r="M8412" s="1579">
        <v>53</v>
      </c>
      <c r="N8412" s="1595">
        <f>N8411+1</f>
        <v>8405</v>
      </c>
      <c r="O8412" s="1258"/>
      <c r="Q8412" s="1418"/>
    </row>
    <row r="8413" spans="7:17">
      <c r="G8413" s="1594" t="s">
        <v>597</v>
      </c>
      <c r="H8413" s="1579">
        <v>54</v>
      </c>
      <c r="I8413" s="1595">
        <f>I8412+1</f>
        <v>25874</v>
      </c>
      <c r="J8413" s="1418"/>
      <c r="K8413" s="1871"/>
      <c r="L8413" s="1594" t="s">
        <v>416</v>
      </c>
      <c r="M8413" s="1579">
        <v>54</v>
      </c>
      <c r="N8413" s="1595">
        <f>N8412+1</f>
        <v>8406</v>
      </c>
      <c r="O8413" s="1258"/>
      <c r="Q8413" s="1418"/>
    </row>
    <row r="8414" spans="7:17">
      <c r="G8414" s="1594" t="s">
        <v>597</v>
      </c>
      <c r="H8414" s="1579">
        <v>55</v>
      </c>
      <c r="I8414" s="1595">
        <f>I8413+1</f>
        <v>25875</v>
      </c>
      <c r="J8414" s="1418"/>
      <c r="K8414" s="1871"/>
      <c r="L8414" s="1594" t="s">
        <v>416</v>
      </c>
      <c r="M8414" s="1579">
        <v>55</v>
      </c>
      <c r="N8414" s="1595">
        <f>N8413+1</f>
        <v>8407</v>
      </c>
      <c r="O8414" s="1258"/>
      <c r="Q8414" s="1418"/>
    </row>
    <row r="8415" spans="7:17">
      <c r="G8415" s="1594" t="s">
        <v>597</v>
      </c>
      <c r="H8415" s="1579">
        <v>56</v>
      </c>
      <c r="I8415" s="1595">
        <f>I8414+1</f>
        <v>25876</v>
      </c>
      <c r="J8415" s="1418"/>
      <c r="K8415" s="1871"/>
      <c r="L8415" s="1594" t="s">
        <v>416</v>
      </c>
      <c r="M8415" s="1579">
        <v>56</v>
      </c>
      <c r="N8415" s="1595">
        <f>N8414+1</f>
        <v>8408</v>
      </c>
      <c r="O8415" s="1258"/>
      <c r="Q8415" s="1418"/>
    </row>
    <row r="8416" spans="7:17">
      <c r="G8416" s="1594" t="s">
        <v>597</v>
      </c>
      <c r="H8416" s="1579">
        <v>57</v>
      </c>
      <c r="I8416" s="1595">
        <f>I8415+1</f>
        <v>25877</v>
      </c>
      <c r="J8416" s="1418"/>
      <c r="K8416" s="1871"/>
      <c r="L8416" s="1594" t="s">
        <v>416</v>
      </c>
      <c r="M8416" s="1579">
        <v>57</v>
      </c>
      <c r="N8416" s="1595">
        <f>N8415+1</f>
        <v>8409</v>
      </c>
      <c r="O8416" s="1258"/>
      <c r="Q8416" s="1418"/>
    </row>
    <row r="8417" spans="7:17">
      <c r="G8417" s="1594" t="s">
        <v>597</v>
      </c>
      <c r="H8417" s="1579">
        <v>58</v>
      </c>
      <c r="I8417" s="1595">
        <f>I8416+1</f>
        <v>25878</v>
      </c>
      <c r="J8417" s="1418"/>
      <c r="K8417" s="1871"/>
      <c r="L8417" s="1594" t="s">
        <v>416</v>
      </c>
      <c r="M8417" s="1579">
        <v>58</v>
      </c>
      <c r="N8417" s="1595">
        <f>N8416+1</f>
        <v>8410</v>
      </c>
      <c r="O8417" s="1258"/>
      <c r="Q8417" s="1418"/>
    </row>
    <row r="8418" spans="7:17">
      <c r="G8418" s="1594" t="s">
        <v>597</v>
      </c>
      <c r="H8418" s="1579">
        <v>59</v>
      </c>
      <c r="I8418" s="1595">
        <f>I8417+1</f>
        <v>25879</v>
      </c>
      <c r="J8418" s="1418"/>
      <c r="K8418" s="1871"/>
      <c r="L8418" s="1594" t="s">
        <v>416</v>
      </c>
      <c r="M8418" s="1579">
        <v>59</v>
      </c>
      <c r="N8418" s="1595">
        <f>N8417+1</f>
        <v>8411</v>
      </c>
      <c r="O8418" s="1258"/>
      <c r="Q8418" s="1418"/>
    </row>
    <row r="8419" spans="7:17">
      <c r="G8419" s="1594" t="s">
        <v>597</v>
      </c>
      <c r="H8419" s="1579">
        <v>60</v>
      </c>
      <c r="I8419" s="1595">
        <f>I8418+1</f>
        <v>25880</v>
      </c>
      <c r="J8419" s="1418"/>
      <c r="K8419" s="1871"/>
      <c r="L8419" s="1594" t="s">
        <v>416</v>
      </c>
      <c r="M8419" s="1579">
        <v>60</v>
      </c>
      <c r="N8419" s="1595">
        <f>N8418+1</f>
        <v>8412</v>
      </c>
      <c r="O8419" s="1258"/>
      <c r="Q8419" s="1418"/>
    </row>
    <row r="8420" spans="7:17">
      <c r="G8420" s="1594" t="s">
        <v>597</v>
      </c>
      <c r="H8420" s="1579">
        <v>61</v>
      </c>
      <c r="I8420" s="1595">
        <f>I8419+1</f>
        <v>25881</v>
      </c>
      <c r="J8420" s="1418"/>
      <c r="K8420" s="1871"/>
      <c r="L8420" s="1594" t="s">
        <v>416</v>
      </c>
      <c r="M8420" s="1579">
        <v>61</v>
      </c>
      <c r="N8420" s="1595">
        <f>N8419+1</f>
        <v>8413</v>
      </c>
      <c r="O8420" s="1258"/>
      <c r="Q8420" s="1418"/>
    </row>
    <row r="8421" spans="7:17">
      <c r="G8421" s="1594" t="s">
        <v>597</v>
      </c>
      <c r="H8421" s="1579">
        <v>62</v>
      </c>
      <c r="I8421" s="1595">
        <f>I8420+1</f>
        <v>25882</v>
      </c>
      <c r="J8421" s="1418"/>
      <c r="K8421" s="1871"/>
      <c r="L8421" s="1594" t="s">
        <v>416</v>
      </c>
      <c r="M8421" s="1579">
        <v>62</v>
      </c>
      <c r="N8421" s="1595">
        <f>N8420+1</f>
        <v>8414</v>
      </c>
      <c r="O8421" s="1258"/>
      <c r="Q8421" s="1418"/>
    </row>
    <row r="8422" spans="7:17">
      <c r="G8422" s="1594" t="s">
        <v>597</v>
      </c>
      <c r="H8422" s="1579">
        <v>63</v>
      </c>
      <c r="I8422" s="1595">
        <f>I8421+1</f>
        <v>25883</v>
      </c>
      <c r="J8422" s="1418"/>
      <c r="K8422" s="1871"/>
      <c r="L8422" s="1594" t="s">
        <v>416</v>
      </c>
      <c r="M8422" s="1579">
        <v>63</v>
      </c>
      <c r="N8422" s="1595">
        <f>N8421+1</f>
        <v>8415</v>
      </c>
      <c r="O8422" s="1258"/>
      <c r="Q8422" s="1418"/>
    </row>
    <row r="8423" spans="7:17">
      <c r="G8423" s="1594" t="s">
        <v>597</v>
      </c>
      <c r="H8423" s="1579">
        <v>64</v>
      </c>
      <c r="I8423" s="1595">
        <f>I8422+1</f>
        <v>25884</v>
      </c>
      <c r="J8423" s="1418"/>
      <c r="K8423" s="1871"/>
      <c r="L8423" s="1594" t="s">
        <v>416</v>
      </c>
      <c r="M8423" s="1579">
        <v>64</v>
      </c>
      <c r="N8423" s="1595">
        <f>N8422+1</f>
        <v>8416</v>
      </c>
      <c r="O8423" s="1258"/>
      <c r="Q8423" s="1418"/>
    </row>
    <row r="8424" spans="7:17">
      <c r="G8424" s="1594" t="s">
        <v>597</v>
      </c>
      <c r="H8424" s="1579">
        <v>65</v>
      </c>
      <c r="I8424" s="1595">
        <f>I8423+1</f>
        <v>25885</v>
      </c>
      <c r="J8424" s="1418"/>
      <c r="K8424" s="1871"/>
      <c r="L8424" s="1594" t="s">
        <v>416</v>
      </c>
      <c r="M8424" s="1579">
        <v>65</v>
      </c>
      <c r="N8424" s="1595">
        <f>N8423+1</f>
        <v>8417</v>
      </c>
      <c r="O8424" s="1258"/>
      <c r="Q8424" s="1418"/>
    </row>
    <row r="8425" spans="7:17">
      <c r="G8425" s="1594" t="s">
        <v>597</v>
      </c>
      <c r="H8425" s="1579">
        <v>66</v>
      </c>
      <c r="I8425" s="1595">
        <f>I8424+1</f>
        <v>25886</v>
      </c>
      <c r="J8425" s="1418"/>
      <c r="K8425" s="1871"/>
      <c r="L8425" s="1594" t="s">
        <v>416</v>
      </c>
      <c r="M8425" s="1579">
        <v>66</v>
      </c>
      <c r="N8425" s="1595">
        <f>N8424+1</f>
        <v>8418</v>
      </c>
      <c r="O8425" s="1258"/>
      <c r="Q8425" s="1418"/>
    </row>
    <row r="8426" spans="7:17">
      <c r="G8426" s="1594" t="s">
        <v>597</v>
      </c>
      <c r="H8426" s="1579">
        <v>67</v>
      </c>
      <c r="I8426" s="1595">
        <f>I8425+1</f>
        <v>25887</v>
      </c>
      <c r="J8426" s="1418"/>
      <c r="K8426" s="1871"/>
      <c r="L8426" s="1594" t="s">
        <v>416</v>
      </c>
      <c r="M8426" s="1579">
        <v>67</v>
      </c>
      <c r="N8426" s="1595">
        <f>N8425+1</f>
        <v>8419</v>
      </c>
      <c r="O8426" s="1258"/>
      <c r="Q8426" s="1418"/>
    </row>
    <row r="8427" spans="7:17">
      <c r="G8427" s="1594" t="s">
        <v>597</v>
      </c>
      <c r="H8427" s="1579">
        <v>68</v>
      </c>
      <c r="I8427" s="1595">
        <f>I8426+1</f>
        <v>25888</v>
      </c>
      <c r="J8427" s="1418"/>
      <c r="K8427" s="1871"/>
      <c r="L8427" s="1594" t="s">
        <v>416</v>
      </c>
      <c r="M8427" s="1579">
        <v>68</v>
      </c>
      <c r="N8427" s="1595">
        <f>N8426+1</f>
        <v>8420</v>
      </c>
      <c r="O8427" s="1258"/>
      <c r="Q8427" s="1418"/>
    </row>
    <row r="8428" spans="7:17">
      <c r="G8428" s="1594" t="s">
        <v>597</v>
      </c>
      <c r="H8428" s="1579">
        <v>69</v>
      </c>
      <c r="I8428" s="1595">
        <f>I8427+1</f>
        <v>25889</v>
      </c>
      <c r="J8428" s="1418"/>
      <c r="K8428" s="1871"/>
      <c r="L8428" s="1594" t="s">
        <v>416</v>
      </c>
      <c r="M8428" s="1579">
        <v>69</v>
      </c>
      <c r="N8428" s="1595">
        <f>N8427+1</f>
        <v>8421</v>
      </c>
      <c r="O8428" s="1258"/>
      <c r="Q8428" s="1418"/>
    </row>
    <row r="8429" spans="7:17">
      <c r="G8429" s="1594" t="s">
        <v>597</v>
      </c>
      <c r="H8429" s="1579">
        <v>70</v>
      </c>
      <c r="I8429" s="1595">
        <f>I8428+1</f>
        <v>25890</v>
      </c>
      <c r="J8429" s="1418"/>
      <c r="K8429" s="1871"/>
      <c r="L8429" s="1594" t="s">
        <v>416</v>
      </c>
      <c r="M8429" s="1579">
        <v>70</v>
      </c>
      <c r="N8429" s="1595">
        <f>N8428+1</f>
        <v>8422</v>
      </c>
      <c r="O8429" s="1258"/>
      <c r="Q8429" s="1418"/>
    </row>
    <row r="8430" spans="7:17">
      <c r="G8430" s="1594" t="s">
        <v>597</v>
      </c>
      <c r="H8430" s="1579">
        <v>71</v>
      </c>
      <c r="I8430" s="1595">
        <f>I8429+1</f>
        <v>25891</v>
      </c>
      <c r="J8430" s="1418"/>
      <c r="K8430" s="1871"/>
      <c r="L8430" s="1594" t="s">
        <v>416</v>
      </c>
      <c r="M8430" s="1579">
        <v>71</v>
      </c>
      <c r="N8430" s="1595">
        <f>N8429+1</f>
        <v>8423</v>
      </c>
      <c r="O8430" s="1258"/>
      <c r="Q8430" s="1418"/>
    </row>
    <row r="8431" spans="7:17">
      <c r="G8431" s="1594" t="s">
        <v>597</v>
      </c>
      <c r="H8431" s="1579">
        <v>72</v>
      </c>
      <c r="I8431" s="1595">
        <f>I8430+1</f>
        <v>25892</v>
      </c>
      <c r="J8431" s="1418"/>
      <c r="K8431" s="1871"/>
      <c r="L8431" s="1594" t="s">
        <v>416</v>
      </c>
      <c r="M8431" s="1579">
        <v>72</v>
      </c>
      <c r="N8431" s="1595">
        <f>N8430+1</f>
        <v>8424</v>
      </c>
      <c r="O8431" s="1258"/>
      <c r="Q8431" s="1418"/>
    </row>
    <row r="8432" spans="7:17">
      <c r="G8432" s="1594" t="s">
        <v>597</v>
      </c>
      <c r="H8432" s="1579">
        <v>73</v>
      </c>
      <c r="I8432" s="1595">
        <f>I8431+1</f>
        <v>25893</v>
      </c>
      <c r="J8432" s="1418"/>
      <c r="K8432" s="1871"/>
      <c r="L8432" s="1594" t="s">
        <v>416</v>
      </c>
      <c r="M8432" s="1579">
        <v>73</v>
      </c>
      <c r="N8432" s="1595">
        <f>N8431+1</f>
        <v>8425</v>
      </c>
      <c r="O8432" s="1258"/>
      <c r="Q8432" s="1418"/>
    </row>
    <row r="8433" spans="7:17">
      <c r="G8433" s="1594" t="s">
        <v>597</v>
      </c>
      <c r="H8433" s="1579">
        <v>74</v>
      </c>
      <c r="I8433" s="1595">
        <f>I8432+1</f>
        <v>25894</v>
      </c>
      <c r="J8433" s="1418"/>
      <c r="K8433" s="1871"/>
      <c r="L8433" s="1594" t="s">
        <v>416</v>
      </c>
      <c r="M8433" s="1579">
        <v>74</v>
      </c>
      <c r="N8433" s="1595">
        <f>N8432+1</f>
        <v>8426</v>
      </c>
      <c r="O8433" s="1258"/>
      <c r="Q8433" s="1418"/>
    </row>
    <row r="8434" spans="7:17">
      <c r="G8434" s="1594" t="s">
        <v>597</v>
      </c>
      <c r="H8434" s="1579">
        <v>75</v>
      </c>
      <c r="I8434" s="1595">
        <f>I8433+1</f>
        <v>25895</v>
      </c>
      <c r="J8434" s="1418"/>
      <c r="K8434" s="1871"/>
      <c r="L8434" s="1594" t="s">
        <v>416</v>
      </c>
      <c r="M8434" s="1579">
        <v>75</v>
      </c>
      <c r="N8434" s="1595">
        <f>N8433+1</f>
        <v>8427</v>
      </c>
      <c r="O8434" s="1258"/>
      <c r="Q8434" s="1418"/>
    </row>
    <row r="8435" spans="7:17">
      <c r="G8435" s="1594" t="s">
        <v>597</v>
      </c>
      <c r="H8435" s="1579">
        <v>76</v>
      </c>
      <c r="I8435" s="1595">
        <f>I8434+1</f>
        <v>25896</v>
      </c>
      <c r="J8435" s="1418"/>
      <c r="K8435" s="1871"/>
      <c r="L8435" s="1594" t="s">
        <v>416</v>
      </c>
      <c r="M8435" s="1579">
        <v>76</v>
      </c>
      <c r="N8435" s="1595">
        <f>N8434+1</f>
        <v>8428</v>
      </c>
      <c r="O8435" s="1258"/>
      <c r="Q8435" s="1418"/>
    </row>
    <row r="8436" spans="7:17">
      <c r="G8436" s="1594" t="s">
        <v>597</v>
      </c>
      <c r="H8436" s="1579">
        <v>77</v>
      </c>
      <c r="I8436" s="1595">
        <f>I8435+1</f>
        <v>25897</v>
      </c>
      <c r="J8436" s="1418"/>
      <c r="K8436" s="1871"/>
      <c r="L8436" s="1594" t="s">
        <v>416</v>
      </c>
      <c r="M8436" s="1579">
        <v>77</v>
      </c>
      <c r="N8436" s="1595">
        <f>N8435+1</f>
        <v>8429</v>
      </c>
      <c r="O8436" s="1258"/>
      <c r="Q8436" s="1418"/>
    </row>
    <row r="8437" spans="7:17">
      <c r="G8437" s="1594" t="s">
        <v>597</v>
      </c>
      <c r="H8437" s="1579">
        <v>78</v>
      </c>
      <c r="I8437" s="1595">
        <f>I8436+1</f>
        <v>25898</v>
      </c>
      <c r="J8437" s="1418"/>
      <c r="K8437" s="1871"/>
      <c r="L8437" s="1594" t="s">
        <v>416</v>
      </c>
      <c r="M8437" s="1579">
        <v>78</v>
      </c>
      <c r="N8437" s="1595">
        <f>N8436+1</f>
        <v>8430</v>
      </c>
      <c r="O8437" s="1258"/>
      <c r="Q8437" s="1418"/>
    </row>
    <row r="8438" spans="7:17">
      <c r="G8438" s="1594" t="s">
        <v>597</v>
      </c>
      <c r="H8438" s="1579">
        <v>79</v>
      </c>
      <c r="I8438" s="1595">
        <f>I8437+1</f>
        <v>25899</v>
      </c>
      <c r="J8438" s="1418"/>
      <c r="K8438" s="1871"/>
      <c r="L8438" s="1594" t="s">
        <v>416</v>
      </c>
      <c r="M8438" s="1579">
        <v>79</v>
      </c>
      <c r="N8438" s="1595">
        <f>N8437+1</f>
        <v>8431</v>
      </c>
      <c r="O8438" s="1258"/>
      <c r="Q8438" s="1418"/>
    </row>
    <row r="8439" spans="7:17">
      <c r="G8439" s="1594" t="s">
        <v>597</v>
      </c>
      <c r="H8439" s="1579">
        <v>80</v>
      </c>
      <c r="I8439" s="1595">
        <f>I8438+1</f>
        <v>25900</v>
      </c>
      <c r="J8439" s="1418"/>
      <c r="K8439" s="1871"/>
      <c r="L8439" s="1594" t="s">
        <v>416</v>
      </c>
      <c r="M8439" s="1579">
        <v>80</v>
      </c>
      <c r="N8439" s="1595">
        <f>N8438+1</f>
        <v>8432</v>
      </c>
      <c r="O8439" s="1258"/>
      <c r="Q8439" s="1418"/>
    </row>
    <row r="8440" spans="7:17">
      <c r="G8440" s="1594" t="s">
        <v>597</v>
      </c>
      <c r="H8440" s="1579">
        <v>81</v>
      </c>
      <c r="I8440" s="1595">
        <f>I8439+1</f>
        <v>25901</v>
      </c>
      <c r="J8440" s="1418"/>
      <c r="K8440" s="1871"/>
      <c r="L8440" s="1594" t="s">
        <v>416</v>
      </c>
      <c r="M8440" s="1579">
        <v>81</v>
      </c>
      <c r="N8440" s="1595">
        <f>N8439+1</f>
        <v>8433</v>
      </c>
      <c r="O8440" s="1258"/>
      <c r="Q8440" s="1418"/>
    </row>
    <row r="8441" spans="7:17">
      <c r="G8441" s="1594" t="s">
        <v>597</v>
      </c>
      <c r="H8441" s="1579">
        <v>82</v>
      </c>
      <c r="I8441" s="1595">
        <f>I8440+1</f>
        <v>25902</v>
      </c>
      <c r="J8441" s="1418"/>
      <c r="K8441" s="1871"/>
      <c r="L8441" s="1594" t="s">
        <v>416</v>
      </c>
      <c r="M8441" s="1579">
        <v>82</v>
      </c>
      <c r="N8441" s="1595">
        <f>N8440+1</f>
        <v>8434</v>
      </c>
      <c r="O8441" s="1258"/>
      <c r="Q8441" s="1418"/>
    </row>
    <row r="8442" spans="7:17">
      <c r="G8442" s="1594" t="s">
        <v>597</v>
      </c>
      <c r="H8442" s="1579">
        <v>83</v>
      </c>
      <c r="I8442" s="1595">
        <f>I8441+1</f>
        <v>25903</v>
      </c>
      <c r="J8442" s="1418"/>
      <c r="K8442" s="1871"/>
      <c r="L8442" s="1594" t="s">
        <v>416</v>
      </c>
      <c r="M8442" s="1579">
        <v>83</v>
      </c>
      <c r="N8442" s="1595">
        <f>N8441+1</f>
        <v>8435</v>
      </c>
      <c r="O8442" s="1258"/>
      <c r="Q8442" s="1418"/>
    </row>
    <row r="8443" spans="7:17">
      <c r="G8443" s="1594" t="s">
        <v>597</v>
      </c>
      <c r="H8443" s="1579">
        <v>84</v>
      </c>
      <c r="I8443" s="1595">
        <f>I8442+1</f>
        <v>25904</v>
      </c>
      <c r="J8443" s="1418"/>
      <c r="K8443" s="1871"/>
      <c r="L8443" s="1594" t="s">
        <v>416</v>
      </c>
      <c r="M8443" s="1579">
        <v>84</v>
      </c>
      <c r="N8443" s="1595">
        <f>N8442+1</f>
        <v>8436</v>
      </c>
      <c r="O8443" s="1258"/>
      <c r="Q8443" s="1418"/>
    </row>
    <row r="8444" spans="7:17">
      <c r="G8444" s="1594" t="s">
        <v>597</v>
      </c>
      <c r="H8444" s="1579">
        <v>85</v>
      </c>
      <c r="I8444" s="1595">
        <f>I8443+1</f>
        <v>25905</v>
      </c>
      <c r="J8444" s="1418"/>
      <c r="K8444" s="1871"/>
      <c r="L8444" s="1594" t="s">
        <v>416</v>
      </c>
      <c r="M8444" s="1579">
        <v>85</v>
      </c>
      <c r="N8444" s="1595">
        <f>N8443+1</f>
        <v>8437</v>
      </c>
      <c r="O8444" s="1258"/>
      <c r="Q8444" s="1418"/>
    </row>
    <row r="8445" spans="7:17">
      <c r="G8445" s="1594" t="s">
        <v>597</v>
      </c>
      <c r="H8445" s="1579">
        <v>86</v>
      </c>
      <c r="I8445" s="1595">
        <f>I8444+1</f>
        <v>25906</v>
      </c>
      <c r="J8445" s="1418"/>
      <c r="K8445" s="1871"/>
      <c r="L8445" s="1594" t="s">
        <v>416</v>
      </c>
      <c r="M8445" s="1579">
        <v>86</v>
      </c>
      <c r="N8445" s="1595">
        <f>N8444+1</f>
        <v>8438</v>
      </c>
      <c r="O8445" s="1258"/>
      <c r="Q8445" s="1418"/>
    </row>
    <row r="8446" spans="7:17">
      <c r="G8446" s="1594" t="s">
        <v>597</v>
      </c>
      <c r="H8446" s="1579">
        <v>87</v>
      </c>
      <c r="I8446" s="1595">
        <f>I8445+1</f>
        <v>25907</v>
      </c>
      <c r="J8446" s="1418"/>
      <c r="K8446" s="1871"/>
      <c r="L8446" s="1594" t="s">
        <v>416</v>
      </c>
      <c r="M8446" s="1579">
        <v>87</v>
      </c>
      <c r="N8446" s="1595">
        <f>N8445+1</f>
        <v>8439</v>
      </c>
      <c r="O8446" s="1258"/>
      <c r="Q8446" s="1418"/>
    </row>
    <row r="8447" spans="7:17">
      <c r="G8447" s="1594" t="s">
        <v>597</v>
      </c>
      <c r="H8447" s="1579">
        <v>88</v>
      </c>
      <c r="I8447" s="1595">
        <f>I8446+1</f>
        <v>25908</v>
      </c>
      <c r="J8447" s="1418"/>
      <c r="K8447" s="1871"/>
      <c r="L8447" s="1594" t="s">
        <v>416</v>
      </c>
      <c r="M8447" s="1579">
        <v>88</v>
      </c>
      <c r="N8447" s="1595">
        <f>N8446+1</f>
        <v>8440</v>
      </c>
      <c r="O8447" s="1258"/>
      <c r="Q8447" s="1418"/>
    </row>
    <row r="8448" spans="7:17">
      <c r="G8448" s="1594" t="s">
        <v>597</v>
      </c>
      <c r="H8448" s="1579">
        <v>89</v>
      </c>
      <c r="I8448" s="1595">
        <f>I8447+1</f>
        <v>25909</v>
      </c>
      <c r="J8448" s="1418"/>
      <c r="K8448" s="1871"/>
      <c r="L8448" s="1594" t="s">
        <v>416</v>
      </c>
      <c r="M8448" s="1579">
        <v>89</v>
      </c>
      <c r="N8448" s="1595">
        <f>N8447+1</f>
        <v>8441</v>
      </c>
      <c r="O8448" s="1258"/>
      <c r="Q8448" s="1418"/>
    </row>
    <row r="8449" spans="7:17">
      <c r="G8449" s="1594" t="s">
        <v>597</v>
      </c>
      <c r="H8449" s="1579">
        <v>90</v>
      </c>
      <c r="I8449" s="1595">
        <f>I8448+1</f>
        <v>25910</v>
      </c>
      <c r="J8449" s="1418"/>
      <c r="K8449" s="1871"/>
      <c r="L8449" s="1594" t="s">
        <v>416</v>
      </c>
      <c r="M8449" s="1579">
        <v>90</v>
      </c>
      <c r="N8449" s="1595">
        <f>N8448+1</f>
        <v>8442</v>
      </c>
      <c r="O8449" s="1258"/>
      <c r="Q8449" s="1418"/>
    </row>
    <row r="8450" spans="7:17">
      <c r="G8450" s="1594" t="s">
        <v>597</v>
      </c>
      <c r="H8450" s="1579">
        <v>91</v>
      </c>
      <c r="I8450" s="1595">
        <f>I8449+1</f>
        <v>25911</v>
      </c>
      <c r="J8450" s="1418"/>
      <c r="K8450" s="1871"/>
      <c r="L8450" s="1594" t="s">
        <v>416</v>
      </c>
      <c r="M8450" s="1579">
        <v>91</v>
      </c>
      <c r="N8450" s="1595">
        <f>N8449+1</f>
        <v>8443</v>
      </c>
      <c r="O8450" s="1258"/>
      <c r="Q8450" s="1418"/>
    </row>
    <row r="8451" spans="7:17">
      <c r="G8451" s="1594" t="s">
        <v>597</v>
      </c>
      <c r="H8451" s="1579">
        <v>92</v>
      </c>
      <c r="I8451" s="1595">
        <f>I8450+1</f>
        <v>25912</v>
      </c>
      <c r="J8451" s="1418"/>
      <c r="K8451" s="1871"/>
      <c r="L8451" s="1594" t="s">
        <v>416</v>
      </c>
      <c r="M8451" s="1579">
        <v>92</v>
      </c>
      <c r="N8451" s="1595">
        <f>N8450+1</f>
        <v>8444</v>
      </c>
      <c r="O8451" s="1258"/>
      <c r="Q8451" s="1418"/>
    </row>
    <row r="8452" spans="7:17">
      <c r="G8452" s="1594" t="s">
        <v>597</v>
      </c>
      <c r="H8452" s="1579">
        <v>93</v>
      </c>
      <c r="I8452" s="1595">
        <f>I8451+1</f>
        <v>25913</v>
      </c>
      <c r="J8452" s="1418"/>
      <c r="K8452" s="1871"/>
      <c r="L8452" s="1594" t="s">
        <v>416</v>
      </c>
      <c r="M8452" s="1579" t="s">
        <v>48</v>
      </c>
      <c r="N8452" s="1579" t="s">
        <v>48</v>
      </c>
      <c r="O8452" s="1258"/>
      <c r="Q8452" s="1418"/>
    </row>
    <row r="8453" spans="7:17">
      <c r="G8453" s="1594" t="s">
        <v>597</v>
      </c>
      <c r="H8453" s="1579">
        <v>94</v>
      </c>
      <c r="I8453" s="1595">
        <f>I8452+1</f>
        <v>25914</v>
      </c>
      <c r="J8453" s="1418"/>
      <c r="K8453" s="1871"/>
      <c r="L8453" s="1594" t="s">
        <v>416</v>
      </c>
      <c r="M8453" s="1579" t="s">
        <v>48</v>
      </c>
      <c r="N8453" s="1579" t="s">
        <v>48</v>
      </c>
      <c r="O8453" s="1258"/>
      <c r="Q8453" s="1418"/>
    </row>
    <row r="8454" spans="7:17">
      <c r="G8454" s="1594" t="s">
        <v>597</v>
      </c>
      <c r="H8454" s="1579">
        <v>95</v>
      </c>
      <c r="I8454" s="1595">
        <f>I8453+1</f>
        <v>25915</v>
      </c>
      <c r="J8454" s="1418"/>
      <c r="K8454" s="1871"/>
      <c r="L8454" s="1594" t="s">
        <v>416</v>
      </c>
      <c r="M8454" s="1579" t="s">
        <v>48</v>
      </c>
      <c r="N8454" s="1579" t="s">
        <v>48</v>
      </c>
      <c r="O8454" s="1258"/>
      <c r="Q8454" s="1418"/>
    </row>
    <row r="8455" spans="7:17">
      <c r="G8455" s="1594" t="s">
        <v>597</v>
      </c>
      <c r="H8455" s="1579">
        <v>96</v>
      </c>
      <c r="I8455" s="1595">
        <f>I8454+1</f>
        <v>25916</v>
      </c>
      <c r="J8455" s="1418"/>
      <c r="K8455" s="1871"/>
      <c r="L8455" s="1594" t="s">
        <v>416</v>
      </c>
      <c r="M8455" s="1579" t="s">
        <v>48</v>
      </c>
      <c r="N8455" s="1579" t="s">
        <v>48</v>
      </c>
      <c r="O8455" s="1258"/>
      <c r="Q8455" s="1418"/>
    </row>
    <row r="8456" spans="7:17">
      <c r="G8456" s="1594" t="s">
        <v>598</v>
      </c>
      <c r="H8456" s="1579">
        <v>1</v>
      </c>
      <c r="I8456" s="1595">
        <f>I8455+1</f>
        <v>25917</v>
      </c>
      <c r="J8456" s="1418"/>
      <c r="K8456" s="1871"/>
      <c r="L8456" s="1594" t="s">
        <v>417</v>
      </c>
      <c r="M8456" s="1579">
        <v>1</v>
      </c>
      <c r="N8456" s="1595">
        <f>N8451+1</f>
        <v>8445</v>
      </c>
      <c r="O8456" s="1258"/>
      <c r="Q8456" s="1418"/>
    </row>
    <row r="8457" spans="7:17">
      <c r="G8457" s="1594" t="s">
        <v>598</v>
      </c>
      <c r="H8457" s="1579">
        <v>2</v>
      </c>
      <c r="I8457" s="1595">
        <f>I8456+1</f>
        <v>25918</v>
      </c>
      <c r="J8457" s="1418"/>
      <c r="K8457" s="1871"/>
      <c r="L8457" s="1594" t="s">
        <v>417</v>
      </c>
      <c r="M8457" s="1579">
        <v>2</v>
      </c>
      <c r="N8457" s="1595">
        <f>N8456+1</f>
        <v>8446</v>
      </c>
      <c r="O8457" s="1258"/>
      <c r="Q8457" s="1418"/>
    </row>
    <row r="8458" spans="7:17">
      <c r="G8458" s="1594" t="s">
        <v>598</v>
      </c>
      <c r="H8458" s="1579">
        <v>3</v>
      </c>
      <c r="I8458" s="1595">
        <f>I8457+1</f>
        <v>25919</v>
      </c>
      <c r="J8458" s="1418"/>
      <c r="K8458" s="1871"/>
      <c r="L8458" s="1594" t="s">
        <v>417</v>
      </c>
      <c r="M8458" s="1579">
        <v>3</v>
      </c>
      <c r="N8458" s="1595">
        <f>N8457+1</f>
        <v>8447</v>
      </c>
      <c r="O8458" s="1258"/>
      <c r="Q8458" s="1418"/>
    </row>
    <row r="8459" spans="7:17">
      <c r="G8459" s="1594" t="s">
        <v>598</v>
      </c>
      <c r="H8459" s="1579">
        <v>4</v>
      </c>
      <c r="I8459" s="1595">
        <f>I8458+1</f>
        <v>25920</v>
      </c>
      <c r="J8459" s="1418"/>
      <c r="K8459" s="1871"/>
      <c r="L8459" s="1594" t="s">
        <v>417</v>
      </c>
      <c r="M8459" s="1579">
        <v>4</v>
      </c>
      <c r="N8459" s="1595">
        <f>N8458+1</f>
        <v>8448</v>
      </c>
      <c r="O8459" s="1258"/>
      <c r="Q8459" s="1418"/>
    </row>
    <row r="8460" spans="7:17">
      <c r="G8460" s="1594" t="s">
        <v>598</v>
      </c>
      <c r="H8460" s="1579">
        <v>5</v>
      </c>
      <c r="I8460" s="1595">
        <f>I8459+1</f>
        <v>25921</v>
      </c>
      <c r="J8460" s="1418"/>
      <c r="K8460" s="1871"/>
      <c r="L8460" s="1594" t="s">
        <v>417</v>
      </c>
      <c r="M8460" s="1579">
        <v>5</v>
      </c>
      <c r="N8460" s="1595">
        <f>N8459+1</f>
        <v>8449</v>
      </c>
      <c r="O8460" s="1258"/>
      <c r="Q8460" s="1418"/>
    </row>
    <row r="8461" spans="7:17">
      <c r="G8461" s="1594" t="s">
        <v>598</v>
      </c>
      <c r="H8461" s="1579">
        <v>6</v>
      </c>
      <c r="I8461" s="1595">
        <f>I8460+1</f>
        <v>25922</v>
      </c>
      <c r="J8461" s="1418"/>
      <c r="K8461" s="1871"/>
      <c r="L8461" s="1594" t="s">
        <v>417</v>
      </c>
      <c r="M8461" s="1579">
        <v>6</v>
      </c>
      <c r="N8461" s="1595">
        <f>N8460+1</f>
        <v>8450</v>
      </c>
      <c r="O8461" s="1258"/>
      <c r="Q8461" s="1418"/>
    </row>
    <row r="8462" spans="7:17">
      <c r="G8462" s="1594" t="s">
        <v>598</v>
      </c>
      <c r="H8462" s="1579">
        <v>7</v>
      </c>
      <c r="I8462" s="1595">
        <f>I8461+1</f>
        <v>25923</v>
      </c>
      <c r="J8462" s="1418"/>
      <c r="K8462" s="1871"/>
      <c r="L8462" s="1594" t="s">
        <v>417</v>
      </c>
      <c r="M8462" s="1579">
        <v>7</v>
      </c>
      <c r="N8462" s="1595">
        <f>N8461+1</f>
        <v>8451</v>
      </c>
      <c r="O8462" s="1258"/>
      <c r="Q8462" s="1418"/>
    </row>
    <row r="8463" spans="7:17">
      <c r="G8463" s="1594" t="s">
        <v>598</v>
      </c>
      <c r="H8463" s="1579">
        <v>8</v>
      </c>
      <c r="I8463" s="1595">
        <f>I8462+1</f>
        <v>25924</v>
      </c>
      <c r="J8463" s="1418"/>
      <c r="K8463" s="1871"/>
      <c r="L8463" s="1594" t="s">
        <v>417</v>
      </c>
      <c r="M8463" s="1579">
        <v>8</v>
      </c>
      <c r="N8463" s="1595">
        <f>N8462+1</f>
        <v>8452</v>
      </c>
      <c r="O8463" s="1258"/>
      <c r="Q8463" s="1418"/>
    </row>
    <row r="8464" spans="7:17">
      <c r="G8464" s="1594" t="s">
        <v>598</v>
      </c>
      <c r="H8464" s="1579">
        <v>9</v>
      </c>
      <c r="I8464" s="1595">
        <f>I8463+1</f>
        <v>25925</v>
      </c>
      <c r="J8464" s="1418"/>
      <c r="K8464" s="1871"/>
      <c r="L8464" s="1594" t="s">
        <v>417</v>
      </c>
      <c r="M8464" s="1579">
        <v>9</v>
      </c>
      <c r="N8464" s="1595">
        <f>N8463+1</f>
        <v>8453</v>
      </c>
      <c r="O8464" s="1258"/>
      <c r="Q8464" s="1418"/>
    </row>
    <row r="8465" spans="7:17">
      <c r="G8465" s="1594" t="s">
        <v>598</v>
      </c>
      <c r="H8465" s="1579">
        <v>10</v>
      </c>
      <c r="I8465" s="1595">
        <f>I8464+1</f>
        <v>25926</v>
      </c>
      <c r="J8465" s="1418"/>
      <c r="K8465" s="1871"/>
      <c r="L8465" s="1594" t="s">
        <v>417</v>
      </c>
      <c r="M8465" s="1579">
        <v>10</v>
      </c>
      <c r="N8465" s="1595">
        <f>N8464+1</f>
        <v>8454</v>
      </c>
      <c r="O8465" s="1258"/>
      <c r="Q8465" s="1418"/>
    </row>
    <row r="8466" spans="7:17">
      <c r="G8466" s="1594" t="s">
        <v>598</v>
      </c>
      <c r="H8466" s="1579">
        <v>11</v>
      </c>
      <c r="I8466" s="1595">
        <f>I8465+1</f>
        <v>25927</v>
      </c>
      <c r="J8466" s="1418"/>
      <c r="K8466" s="1871"/>
      <c r="L8466" s="1594" t="s">
        <v>417</v>
      </c>
      <c r="M8466" s="1579">
        <v>11</v>
      </c>
      <c r="N8466" s="1595">
        <f>N8465+1</f>
        <v>8455</v>
      </c>
      <c r="O8466" s="1258"/>
      <c r="Q8466" s="1418"/>
    </row>
    <row r="8467" spans="7:17">
      <c r="G8467" s="1594" t="s">
        <v>598</v>
      </c>
      <c r="H8467" s="1579">
        <v>12</v>
      </c>
      <c r="I8467" s="1595">
        <f>I8466+1</f>
        <v>25928</v>
      </c>
      <c r="J8467" s="1418"/>
      <c r="K8467" s="1871"/>
      <c r="L8467" s="1594" t="s">
        <v>417</v>
      </c>
      <c r="M8467" s="1579">
        <v>12</v>
      </c>
      <c r="N8467" s="1595">
        <f>N8466+1</f>
        <v>8456</v>
      </c>
      <c r="O8467" s="1258"/>
      <c r="Q8467" s="1418"/>
    </row>
    <row r="8468" spans="7:17">
      <c r="G8468" s="1594" t="s">
        <v>598</v>
      </c>
      <c r="H8468" s="1579">
        <v>13</v>
      </c>
      <c r="I8468" s="1595">
        <f>I8467+1</f>
        <v>25929</v>
      </c>
      <c r="J8468" s="1418"/>
      <c r="K8468" s="1871"/>
      <c r="L8468" s="1594" t="s">
        <v>417</v>
      </c>
      <c r="M8468" s="1579">
        <v>13</v>
      </c>
      <c r="N8468" s="1595">
        <f>N8467+1</f>
        <v>8457</v>
      </c>
      <c r="O8468" s="1258"/>
      <c r="Q8468" s="1418"/>
    </row>
    <row r="8469" spans="7:17">
      <c r="G8469" s="1594" t="s">
        <v>598</v>
      </c>
      <c r="H8469" s="1579">
        <v>14</v>
      </c>
      <c r="I8469" s="1595">
        <f>I8468+1</f>
        <v>25930</v>
      </c>
      <c r="J8469" s="1418"/>
      <c r="K8469" s="1871"/>
      <c r="L8469" s="1594" t="s">
        <v>417</v>
      </c>
      <c r="M8469" s="1579">
        <v>14</v>
      </c>
      <c r="N8469" s="1595">
        <f>N8468+1</f>
        <v>8458</v>
      </c>
      <c r="O8469" s="1258"/>
      <c r="Q8469" s="1418"/>
    </row>
    <row r="8470" spans="7:17">
      <c r="G8470" s="1594" t="s">
        <v>598</v>
      </c>
      <c r="H8470" s="1579">
        <v>15</v>
      </c>
      <c r="I8470" s="1595">
        <f>I8469+1</f>
        <v>25931</v>
      </c>
      <c r="J8470" s="1418"/>
      <c r="K8470" s="1871"/>
      <c r="L8470" s="1594" t="s">
        <v>417</v>
      </c>
      <c r="M8470" s="1579">
        <v>15</v>
      </c>
      <c r="N8470" s="1595">
        <f>N8469+1</f>
        <v>8459</v>
      </c>
      <c r="O8470" s="1258"/>
      <c r="Q8470" s="1418"/>
    </row>
    <row r="8471" spans="7:17">
      <c r="G8471" s="1594" t="s">
        <v>598</v>
      </c>
      <c r="H8471" s="1579">
        <v>16</v>
      </c>
      <c r="I8471" s="1595">
        <f>I8470+1</f>
        <v>25932</v>
      </c>
      <c r="J8471" s="1418"/>
      <c r="K8471" s="1871"/>
      <c r="L8471" s="1594" t="s">
        <v>417</v>
      </c>
      <c r="M8471" s="1579">
        <v>16</v>
      </c>
      <c r="N8471" s="1595">
        <f>N8470+1</f>
        <v>8460</v>
      </c>
      <c r="O8471" s="1258"/>
      <c r="Q8471" s="1418"/>
    </row>
    <row r="8472" spans="7:17">
      <c r="G8472" s="1594" t="s">
        <v>598</v>
      </c>
      <c r="H8472" s="1579">
        <v>17</v>
      </c>
      <c r="I8472" s="1595">
        <f>I8471+1</f>
        <v>25933</v>
      </c>
      <c r="J8472" s="1418"/>
      <c r="K8472" s="1871"/>
      <c r="L8472" s="1594" t="s">
        <v>417</v>
      </c>
      <c r="M8472" s="1579">
        <v>17</v>
      </c>
      <c r="N8472" s="1595">
        <f>N8471+1</f>
        <v>8461</v>
      </c>
      <c r="O8472" s="1258"/>
      <c r="Q8472" s="1418"/>
    </row>
    <row r="8473" spans="7:17">
      <c r="G8473" s="1594" t="s">
        <v>598</v>
      </c>
      <c r="H8473" s="1579">
        <v>18</v>
      </c>
      <c r="I8473" s="1595">
        <f>I8472+1</f>
        <v>25934</v>
      </c>
      <c r="J8473" s="1418"/>
      <c r="K8473" s="1871"/>
      <c r="L8473" s="1594" t="s">
        <v>417</v>
      </c>
      <c r="M8473" s="1579">
        <v>18</v>
      </c>
      <c r="N8473" s="1595">
        <f>N8472+1</f>
        <v>8462</v>
      </c>
      <c r="O8473" s="1258"/>
      <c r="Q8473" s="1418"/>
    </row>
    <row r="8474" spans="7:17">
      <c r="G8474" s="1594" t="s">
        <v>598</v>
      </c>
      <c r="H8474" s="1579">
        <v>19</v>
      </c>
      <c r="I8474" s="1595">
        <f>I8473+1</f>
        <v>25935</v>
      </c>
      <c r="J8474" s="1418"/>
      <c r="K8474" s="1871"/>
      <c r="L8474" s="1594" t="s">
        <v>417</v>
      </c>
      <c r="M8474" s="1579">
        <v>19</v>
      </c>
      <c r="N8474" s="1595">
        <f>N8473+1</f>
        <v>8463</v>
      </c>
      <c r="O8474" s="1258"/>
      <c r="Q8474" s="1418"/>
    </row>
    <row r="8475" spans="7:17">
      <c r="G8475" s="1594" t="s">
        <v>598</v>
      </c>
      <c r="H8475" s="1579">
        <v>20</v>
      </c>
      <c r="I8475" s="1595">
        <f>I8474+1</f>
        <v>25936</v>
      </c>
      <c r="J8475" s="1418"/>
      <c r="K8475" s="1871"/>
      <c r="L8475" s="1594" t="s">
        <v>417</v>
      </c>
      <c r="M8475" s="1579">
        <v>20</v>
      </c>
      <c r="N8475" s="1595">
        <f>N8474+1</f>
        <v>8464</v>
      </c>
      <c r="O8475" s="1258"/>
      <c r="Q8475" s="1418"/>
    </row>
    <row r="8476" spans="7:17">
      <c r="G8476" s="1594" t="s">
        <v>598</v>
      </c>
      <c r="H8476" s="1579">
        <v>21</v>
      </c>
      <c r="I8476" s="1595">
        <f>I8475+1</f>
        <v>25937</v>
      </c>
      <c r="J8476" s="1418"/>
      <c r="K8476" s="1871"/>
      <c r="L8476" s="1594" t="s">
        <v>417</v>
      </c>
      <c r="M8476" s="1579">
        <v>21</v>
      </c>
      <c r="N8476" s="1595">
        <f>N8475+1</f>
        <v>8465</v>
      </c>
      <c r="O8476" s="1258"/>
      <c r="Q8476" s="1418"/>
    </row>
    <row r="8477" spans="7:17">
      <c r="G8477" s="1594" t="s">
        <v>598</v>
      </c>
      <c r="H8477" s="1579">
        <v>22</v>
      </c>
      <c r="I8477" s="1595">
        <f>I8476+1</f>
        <v>25938</v>
      </c>
      <c r="J8477" s="1418"/>
      <c r="K8477" s="1871"/>
      <c r="L8477" s="1594" t="s">
        <v>417</v>
      </c>
      <c r="M8477" s="1579">
        <v>22</v>
      </c>
      <c r="N8477" s="1595">
        <f>N8476+1</f>
        <v>8466</v>
      </c>
      <c r="O8477" s="1258"/>
      <c r="Q8477" s="1418"/>
    </row>
    <row r="8478" spans="7:17">
      <c r="G8478" s="1594" t="s">
        <v>598</v>
      </c>
      <c r="H8478" s="1579">
        <v>23</v>
      </c>
      <c r="I8478" s="1595">
        <f>I8477+1</f>
        <v>25939</v>
      </c>
      <c r="J8478" s="1418"/>
      <c r="K8478" s="1871"/>
      <c r="L8478" s="1594" t="s">
        <v>417</v>
      </c>
      <c r="M8478" s="1579">
        <v>23</v>
      </c>
      <c r="N8478" s="1595">
        <f>N8477+1</f>
        <v>8467</v>
      </c>
      <c r="O8478" s="1258"/>
      <c r="Q8478" s="1418"/>
    </row>
    <row r="8479" spans="7:17">
      <c r="G8479" s="1594" t="s">
        <v>598</v>
      </c>
      <c r="H8479" s="1579">
        <v>24</v>
      </c>
      <c r="I8479" s="1595">
        <f>I8478+1</f>
        <v>25940</v>
      </c>
      <c r="J8479" s="1418"/>
      <c r="K8479" s="1871"/>
      <c r="L8479" s="1594" t="s">
        <v>417</v>
      </c>
      <c r="M8479" s="1579">
        <v>24</v>
      </c>
      <c r="N8479" s="1595">
        <f>N8478+1</f>
        <v>8468</v>
      </c>
      <c r="O8479" s="1258"/>
      <c r="Q8479" s="1418"/>
    </row>
    <row r="8480" spans="7:17">
      <c r="G8480" s="1594" t="s">
        <v>598</v>
      </c>
      <c r="H8480" s="1579">
        <v>25</v>
      </c>
      <c r="I8480" s="1595">
        <f>I8479+1</f>
        <v>25941</v>
      </c>
      <c r="J8480" s="1418"/>
      <c r="K8480" s="1871"/>
      <c r="L8480" s="1594" t="s">
        <v>417</v>
      </c>
      <c r="M8480" s="1579">
        <v>25</v>
      </c>
      <c r="N8480" s="1595">
        <f>N8479+1</f>
        <v>8469</v>
      </c>
      <c r="O8480" s="1258"/>
      <c r="Q8480" s="1418"/>
    </row>
    <row r="8481" spans="7:17">
      <c r="G8481" s="1594" t="s">
        <v>598</v>
      </c>
      <c r="H8481" s="1579">
        <v>26</v>
      </c>
      <c r="I8481" s="1595">
        <f>I8480+1</f>
        <v>25942</v>
      </c>
      <c r="J8481" s="1418"/>
      <c r="K8481" s="1871"/>
      <c r="L8481" s="1594" t="s">
        <v>417</v>
      </c>
      <c r="M8481" s="1579">
        <v>26</v>
      </c>
      <c r="N8481" s="1595">
        <f>N8480+1</f>
        <v>8470</v>
      </c>
      <c r="O8481" s="1258"/>
      <c r="Q8481" s="1418"/>
    </row>
    <row r="8482" spans="7:17">
      <c r="G8482" s="1594" t="s">
        <v>598</v>
      </c>
      <c r="H8482" s="1579">
        <v>27</v>
      </c>
      <c r="I8482" s="1595">
        <f>I8481+1</f>
        <v>25943</v>
      </c>
      <c r="J8482" s="1418"/>
      <c r="K8482" s="1871"/>
      <c r="L8482" s="1594" t="s">
        <v>417</v>
      </c>
      <c r="M8482" s="1579">
        <v>27</v>
      </c>
      <c r="N8482" s="1595">
        <f>N8481+1</f>
        <v>8471</v>
      </c>
      <c r="O8482" s="1258"/>
      <c r="Q8482" s="1418"/>
    </row>
    <row r="8483" spans="7:17">
      <c r="G8483" s="1594" t="s">
        <v>598</v>
      </c>
      <c r="H8483" s="1579">
        <v>28</v>
      </c>
      <c r="I8483" s="1595">
        <f>I8482+1</f>
        <v>25944</v>
      </c>
      <c r="J8483" s="1418"/>
      <c r="K8483" s="1871"/>
      <c r="L8483" s="1594" t="s">
        <v>417</v>
      </c>
      <c r="M8483" s="1579">
        <v>28</v>
      </c>
      <c r="N8483" s="1595">
        <f>N8482+1</f>
        <v>8472</v>
      </c>
      <c r="O8483" s="1258"/>
      <c r="Q8483" s="1418"/>
    </row>
    <row r="8484" spans="7:17">
      <c r="G8484" s="1594" t="s">
        <v>598</v>
      </c>
      <c r="H8484" s="1579">
        <v>29</v>
      </c>
      <c r="I8484" s="1595">
        <f>I8483+1</f>
        <v>25945</v>
      </c>
      <c r="J8484" s="1418"/>
      <c r="K8484" s="1871"/>
      <c r="L8484" s="1594" t="s">
        <v>417</v>
      </c>
      <c r="M8484" s="1579">
        <v>29</v>
      </c>
      <c r="N8484" s="1595">
        <f>N8483+1</f>
        <v>8473</v>
      </c>
      <c r="O8484" s="1258"/>
      <c r="Q8484" s="1418"/>
    </row>
    <row r="8485" spans="7:17">
      <c r="G8485" s="1594" t="s">
        <v>598</v>
      </c>
      <c r="H8485" s="1579">
        <v>30</v>
      </c>
      <c r="I8485" s="1595">
        <f>I8484+1</f>
        <v>25946</v>
      </c>
      <c r="J8485" s="1418"/>
      <c r="K8485" s="1871"/>
      <c r="L8485" s="1594" t="s">
        <v>417</v>
      </c>
      <c r="M8485" s="1579">
        <v>30</v>
      </c>
      <c r="N8485" s="1595">
        <f>N8484+1</f>
        <v>8474</v>
      </c>
      <c r="O8485" s="1258"/>
      <c r="Q8485" s="1418"/>
    </row>
    <row r="8486" spans="7:17">
      <c r="G8486" s="1594" t="s">
        <v>598</v>
      </c>
      <c r="H8486" s="1579">
        <v>31</v>
      </c>
      <c r="I8486" s="1595">
        <f>I8485+1</f>
        <v>25947</v>
      </c>
      <c r="J8486" s="1418"/>
      <c r="K8486" s="1871"/>
      <c r="L8486" s="1594" t="s">
        <v>417</v>
      </c>
      <c r="M8486" s="1579">
        <v>31</v>
      </c>
      <c r="N8486" s="1595">
        <f>N8485+1</f>
        <v>8475</v>
      </c>
      <c r="O8486" s="1258"/>
      <c r="Q8486" s="1418"/>
    </row>
    <row r="8487" spans="7:17">
      <c r="G8487" s="1594" t="s">
        <v>598</v>
      </c>
      <c r="H8487" s="1579">
        <v>32</v>
      </c>
      <c r="I8487" s="1595">
        <f>I8486+1</f>
        <v>25948</v>
      </c>
      <c r="J8487" s="1418"/>
      <c r="K8487" s="1871"/>
      <c r="L8487" s="1594" t="s">
        <v>417</v>
      </c>
      <c r="M8487" s="1579">
        <v>32</v>
      </c>
      <c r="N8487" s="1595">
        <f>N8486+1</f>
        <v>8476</v>
      </c>
      <c r="O8487" s="1258"/>
      <c r="Q8487" s="1418"/>
    </row>
    <row r="8488" spans="7:17">
      <c r="G8488" s="1594" t="s">
        <v>598</v>
      </c>
      <c r="H8488" s="1579">
        <v>33</v>
      </c>
      <c r="I8488" s="1595">
        <f>I8487+1</f>
        <v>25949</v>
      </c>
      <c r="J8488" s="1418"/>
      <c r="K8488" s="1871"/>
      <c r="L8488" s="1594" t="s">
        <v>417</v>
      </c>
      <c r="M8488" s="1579">
        <v>33</v>
      </c>
      <c r="N8488" s="1595">
        <f>N8487+1</f>
        <v>8477</v>
      </c>
      <c r="O8488" s="1258"/>
      <c r="Q8488" s="1418"/>
    </row>
    <row r="8489" spans="7:17">
      <c r="G8489" s="1594" t="s">
        <v>598</v>
      </c>
      <c r="H8489" s="1579">
        <v>34</v>
      </c>
      <c r="I8489" s="1595">
        <f>I8488+1</f>
        <v>25950</v>
      </c>
      <c r="J8489" s="1418"/>
      <c r="K8489" s="1871"/>
      <c r="L8489" s="1594" t="s">
        <v>417</v>
      </c>
      <c r="M8489" s="1579">
        <v>34</v>
      </c>
      <c r="N8489" s="1595">
        <f>N8488+1</f>
        <v>8478</v>
      </c>
      <c r="O8489" s="1258"/>
      <c r="Q8489" s="1418"/>
    </row>
    <row r="8490" spans="7:17">
      <c r="G8490" s="1594" t="s">
        <v>598</v>
      </c>
      <c r="H8490" s="1579">
        <v>35</v>
      </c>
      <c r="I8490" s="1595">
        <f>I8489+1</f>
        <v>25951</v>
      </c>
      <c r="J8490" s="1418"/>
      <c r="K8490" s="1871"/>
      <c r="L8490" s="1594" t="s">
        <v>417</v>
      </c>
      <c r="M8490" s="1579">
        <v>35</v>
      </c>
      <c r="N8490" s="1595">
        <f>N8489+1</f>
        <v>8479</v>
      </c>
      <c r="O8490" s="1258"/>
      <c r="Q8490" s="1418"/>
    </row>
    <row r="8491" spans="7:17">
      <c r="G8491" s="1594" t="s">
        <v>598</v>
      </c>
      <c r="H8491" s="1579">
        <v>36</v>
      </c>
      <c r="I8491" s="1595">
        <f>I8490+1</f>
        <v>25952</v>
      </c>
      <c r="J8491" s="1418"/>
      <c r="K8491" s="1871"/>
      <c r="L8491" s="1594" t="s">
        <v>417</v>
      </c>
      <c r="M8491" s="1579">
        <v>36</v>
      </c>
      <c r="N8491" s="1595">
        <f>N8490+1</f>
        <v>8480</v>
      </c>
      <c r="O8491" s="1258"/>
      <c r="Q8491" s="1418"/>
    </row>
    <row r="8492" spans="7:17">
      <c r="G8492" s="1594" t="s">
        <v>598</v>
      </c>
      <c r="H8492" s="1579">
        <v>37</v>
      </c>
      <c r="I8492" s="1595">
        <f>I8491+1</f>
        <v>25953</v>
      </c>
      <c r="J8492" s="1418"/>
      <c r="K8492" s="1871"/>
      <c r="L8492" s="1594" t="s">
        <v>417</v>
      </c>
      <c r="M8492" s="1579">
        <v>37</v>
      </c>
      <c r="N8492" s="1595">
        <f>N8491+1</f>
        <v>8481</v>
      </c>
      <c r="O8492" s="1258"/>
      <c r="Q8492" s="1418"/>
    </row>
    <row r="8493" spans="7:17">
      <c r="G8493" s="1594" t="s">
        <v>598</v>
      </c>
      <c r="H8493" s="1579">
        <v>38</v>
      </c>
      <c r="I8493" s="1595">
        <f>I8492+1</f>
        <v>25954</v>
      </c>
      <c r="J8493" s="1418"/>
      <c r="K8493" s="1871"/>
      <c r="L8493" s="1594" t="s">
        <v>417</v>
      </c>
      <c r="M8493" s="1579">
        <v>38</v>
      </c>
      <c r="N8493" s="1595">
        <f>N8492+1</f>
        <v>8482</v>
      </c>
      <c r="O8493" s="1258"/>
      <c r="Q8493" s="1418"/>
    </row>
    <row r="8494" spans="7:17">
      <c r="G8494" s="1594" t="s">
        <v>598</v>
      </c>
      <c r="H8494" s="1579">
        <v>39</v>
      </c>
      <c r="I8494" s="1595">
        <f>I8493+1</f>
        <v>25955</v>
      </c>
      <c r="J8494" s="1418"/>
      <c r="K8494" s="1871"/>
      <c r="L8494" s="1594" t="s">
        <v>417</v>
      </c>
      <c r="M8494" s="1579">
        <v>39</v>
      </c>
      <c r="N8494" s="1595">
        <f>N8493+1</f>
        <v>8483</v>
      </c>
      <c r="O8494" s="1258"/>
      <c r="Q8494" s="1418"/>
    </row>
    <row r="8495" spans="7:17">
      <c r="G8495" s="1594" t="s">
        <v>598</v>
      </c>
      <c r="H8495" s="1579">
        <v>40</v>
      </c>
      <c r="I8495" s="1595">
        <f>I8494+1</f>
        <v>25956</v>
      </c>
      <c r="J8495" s="1418"/>
      <c r="K8495" s="1871"/>
      <c r="L8495" s="1594" t="s">
        <v>417</v>
      </c>
      <c r="M8495" s="1579">
        <v>40</v>
      </c>
      <c r="N8495" s="1595">
        <f>N8494+1</f>
        <v>8484</v>
      </c>
      <c r="O8495" s="1258"/>
      <c r="Q8495" s="1418"/>
    </row>
    <row r="8496" spans="7:17">
      <c r="G8496" s="1594" t="s">
        <v>598</v>
      </c>
      <c r="H8496" s="1579">
        <v>41</v>
      </c>
      <c r="I8496" s="1595">
        <f>I8495+1</f>
        <v>25957</v>
      </c>
      <c r="J8496" s="1418"/>
      <c r="K8496" s="1871"/>
      <c r="L8496" s="1594" t="s">
        <v>417</v>
      </c>
      <c r="M8496" s="1579">
        <v>41</v>
      </c>
      <c r="N8496" s="1595">
        <f>N8495+1</f>
        <v>8485</v>
      </c>
      <c r="O8496" s="1258"/>
      <c r="Q8496" s="1418"/>
    </row>
    <row r="8497" spans="7:17">
      <c r="G8497" s="1594" t="s">
        <v>598</v>
      </c>
      <c r="H8497" s="1579">
        <v>42</v>
      </c>
      <c r="I8497" s="1595">
        <f>I8496+1</f>
        <v>25958</v>
      </c>
      <c r="J8497" s="1418"/>
      <c r="K8497" s="1871"/>
      <c r="L8497" s="1594" t="s">
        <v>417</v>
      </c>
      <c r="M8497" s="1579">
        <v>42</v>
      </c>
      <c r="N8497" s="1595">
        <f>N8496+1</f>
        <v>8486</v>
      </c>
      <c r="O8497" s="1258"/>
      <c r="Q8497" s="1418"/>
    </row>
    <row r="8498" spans="7:17">
      <c r="G8498" s="1594" t="s">
        <v>598</v>
      </c>
      <c r="H8498" s="1579">
        <v>43</v>
      </c>
      <c r="I8498" s="1595">
        <f>I8497+1</f>
        <v>25959</v>
      </c>
      <c r="J8498" s="1418"/>
      <c r="K8498" s="1871"/>
      <c r="L8498" s="1594" t="s">
        <v>417</v>
      </c>
      <c r="M8498" s="1579">
        <v>43</v>
      </c>
      <c r="N8498" s="1595">
        <f>N8497+1</f>
        <v>8487</v>
      </c>
      <c r="O8498" s="1258"/>
      <c r="Q8498" s="1418"/>
    </row>
    <row r="8499" spans="7:17">
      <c r="G8499" s="1594" t="s">
        <v>598</v>
      </c>
      <c r="H8499" s="1579">
        <v>44</v>
      </c>
      <c r="I8499" s="1595">
        <f>I8498+1</f>
        <v>25960</v>
      </c>
      <c r="J8499" s="1418"/>
      <c r="K8499" s="1871"/>
      <c r="L8499" s="1594" t="s">
        <v>417</v>
      </c>
      <c r="M8499" s="1579">
        <v>44</v>
      </c>
      <c r="N8499" s="1595">
        <f>N8498+1</f>
        <v>8488</v>
      </c>
      <c r="O8499" s="1258"/>
      <c r="Q8499" s="1418"/>
    </row>
    <row r="8500" spans="7:17">
      <c r="G8500" s="1594" t="s">
        <v>598</v>
      </c>
      <c r="H8500" s="1579">
        <v>45</v>
      </c>
      <c r="I8500" s="1595">
        <f>I8499+1</f>
        <v>25961</v>
      </c>
      <c r="J8500" s="1418"/>
      <c r="K8500" s="1871"/>
      <c r="L8500" s="1594" t="s">
        <v>417</v>
      </c>
      <c r="M8500" s="1579">
        <v>45</v>
      </c>
      <c r="N8500" s="1595">
        <f>N8499+1</f>
        <v>8489</v>
      </c>
      <c r="O8500" s="1258"/>
      <c r="Q8500" s="1418"/>
    </row>
    <row r="8501" spans="7:17">
      <c r="G8501" s="1594" t="s">
        <v>598</v>
      </c>
      <c r="H8501" s="1579">
        <v>46</v>
      </c>
      <c r="I8501" s="1595">
        <f>I8500+1</f>
        <v>25962</v>
      </c>
      <c r="J8501" s="1418"/>
      <c r="K8501" s="1871"/>
      <c r="L8501" s="1594" t="s">
        <v>417</v>
      </c>
      <c r="M8501" s="1579">
        <v>46</v>
      </c>
      <c r="N8501" s="1595">
        <f>N8500+1</f>
        <v>8490</v>
      </c>
      <c r="O8501" s="1258"/>
      <c r="Q8501" s="1418"/>
    </row>
    <row r="8502" spans="7:17">
      <c r="G8502" s="1594" t="s">
        <v>598</v>
      </c>
      <c r="H8502" s="1579">
        <v>47</v>
      </c>
      <c r="I8502" s="1595">
        <f>I8501+1</f>
        <v>25963</v>
      </c>
      <c r="J8502" s="1418"/>
      <c r="K8502" s="1871"/>
      <c r="L8502" s="1594" t="s">
        <v>417</v>
      </c>
      <c r="M8502" s="1579">
        <v>47</v>
      </c>
      <c r="N8502" s="1595">
        <f>N8501+1</f>
        <v>8491</v>
      </c>
      <c r="O8502" s="1258"/>
      <c r="Q8502" s="1418"/>
    </row>
    <row r="8503" spans="7:17">
      <c r="G8503" s="1594" t="s">
        <v>598</v>
      </c>
      <c r="H8503" s="1579">
        <v>48</v>
      </c>
      <c r="I8503" s="1595">
        <f>I8502+1</f>
        <v>25964</v>
      </c>
      <c r="J8503" s="1418"/>
      <c r="K8503" s="1871"/>
      <c r="L8503" s="1594" t="s">
        <v>417</v>
      </c>
      <c r="M8503" s="1579">
        <v>48</v>
      </c>
      <c r="N8503" s="1595">
        <f>N8502+1</f>
        <v>8492</v>
      </c>
      <c r="O8503" s="1258"/>
      <c r="Q8503" s="1418"/>
    </row>
    <row r="8504" spans="7:17">
      <c r="G8504" s="1594" t="s">
        <v>598</v>
      </c>
      <c r="H8504" s="1579">
        <v>49</v>
      </c>
      <c r="I8504" s="1595">
        <f>I8503+1</f>
        <v>25965</v>
      </c>
      <c r="J8504" s="1418"/>
      <c r="K8504" s="1871"/>
      <c r="L8504" s="1594" t="s">
        <v>417</v>
      </c>
      <c r="M8504" s="1579">
        <v>49</v>
      </c>
      <c r="N8504" s="1595">
        <f>N8503+1</f>
        <v>8493</v>
      </c>
      <c r="O8504" s="1258"/>
      <c r="Q8504" s="1418"/>
    </row>
    <row r="8505" spans="7:17">
      <c r="G8505" s="1594" t="s">
        <v>598</v>
      </c>
      <c r="H8505" s="1579">
        <v>50</v>
      </c>
      <c r="I8505" s="1595">
        <f>I8504+1</f>
        <v>25966</v>
      </c>
      <c r="J8505" s="1418"/>
      <c r="K8505" s="1871"/>
      <c r="L8505" s="1594" t="s">
        <v>417</v>
      </c>
      <c r="M8505" s="1579">
        <v>50</v>
      </c>
      <c r="N8505" s="1595">
        <f>N8504+1</f>
        <v>8494</v>
      </c>
      <c r="O8505" s="1258"/>
      <c r="Q8505" s="1418"/>
    </row>
    <row r="8506" spans="7:17">
      <c r="G8506" s="1594" t="s">
        <v>598</v>
      </c>
      <c r="H8506" s="1579">
        <v>51</v>
      </c>
      <c r="I8506" s="1595">
        <f>I8505+1</f>
        <v>25967</v>
      </c>
      <c r="J8506" s="1418"/>
      <c r="K8506" s="1871"/>
      <c r="L8506" s="1594" t="s">
        <v>417</v>
      </c>
      <c r="M8506" s="1579">
        <v>51</v>
      </c>
      <c r="N8506" s="1595">
        <f>N8505+1</f>
        <v>8495</v>
      </c>
      <c r="O8506" s="1258"/>
      <c r="Q8506" s="1418"/>
    </row>
    <row r="8507" spans="7:17">
      <c r="G8507" s="1594" t="s">
        <v>598</v>
      </c>
      <c r="H8507" s="1579">
        <v>52</v>
      </c>
      <c r="I8507" s="1595">
        <f>I8506+1</f>
        <v>25968</v>
      </c>
      <c r="J8507" s="1418"/>
      <c r="K8507" s="1871"/>
      <c r="L8507" s="1594" t="s">
        <v>417</v>
      </c>
      <c r="M8507" s="1579">
        <v>52</v>
      </c>
      <c r="N8507" s="1595">
        <f>N8506+1</f>
        <v>8496</v>
      </c>
      <c r="O8507" s="1258"/>
      <c r="Q8507" s="1418"/>
    </row>
    <row r="8508" spans="7:17">
      <c r="G8508" s="1594" t="s">
        <v>598</v>
      </c>
      <c r="H8508" s="1579">
        <v>53</v>
      </c>
      <c r="I8508" s="1595">
        <f>I8507+1</f>
        <v>25969</v>
      </c>
      <c r="J8508" s="1418"/>
      <c r="K8508" s="1871"/>
      <c r="L8508" s="1594" t="s">
        <v>417</v>
      </c>
      <c r="M8508" s="1579">
        <v>53</v>
      </c>
      <c r="N8508" s="1595">
        <f>N8507+1</f>
        <v>8497</v>
      </c>
      <c r="O8508" s="1258"/>
      <c r="Q8508" s="1418"/>
    </row>
    <row r="8509" spans="7:17">
      <c r="G8509" s="1594" t="s">
        <v>598</v>
      </c>
      <c r="H8509" s="1579">
        <v>54</v>
      </c>
      <c r="I8509" s="1595">
        <f>I8508+1</f>
        <v>25970</v>
      </c>
      <c r="J8509" s="1418"/>
      <c r="K8509" s="1871"/>
      <c r="L8509" s="1594" t="s">
        <v>417</v>
      </c>
      <c r="M8509" s="1579">
        <v>54</v>
      </c>
      <c r="N8509" s="1595">
        <f>N8508+1</f>
        <v>8498</v>
      </c>
      <c r="O8509" s="1258"/>
      <c r="Q8509" s="1418"/>
    </row>
    <row r="8510" spans="7:17">
      <c r="G8510" s="1594" t="s">
        <v>598</v>
      </c>
      <c r="H8510" s="1579">
        <v>55</v>
      </c>
      <c r="I8510" s="1595">
        <f>I8509+1</f>
        <v>25971</v>
      </c>
      <c r="J8510" s="1418"/>
      <c r="K8510" s="1871"/>
      <c r="L8510" s="1594" t="s">
        <v>417</v>
      </c>
      <c r="M8510" s="1579">
        <v>55</v>
      </c>
      <c r="N8510" s="1595">
        <f>N8509+1</f>
        <v>8499</v>
      </c>
      <c r="O8510" s="1258"/>
      <c r="Q8510" s="1418"/>
    </row>
    <row r="8511" spans="7:17">
      <c r="G8511" s="1594" t="s">
        <v>598</v>
      </c>
      <c r="H8511" s="1579">
        <v>56</v>
      </c>
      <c r="I8511" s="1595">
        <f>I8510+1</f>
        <v>25972</v>
      </c>
      <c r="J8511" s="1418"/>
      <c r="K8511" s="1871"/>
      <c r="L8511" s="1594" t="s">
        <v>417</v>
      </c>
      <c r="M8511" s="1579">
        <v>56</v>
      </c>
      <c r="N8511" s="1595">
        <f>N8510+1</f>
        <v>8500</v>
      </c>
      <c r="O8511" s="1258"/>
      <c r="Q8511" s="1418"/>
    </row>
    <row r="8512" spans="7:17">
      <c r="G8512" s="1594" t="s">
        <v>598</v>
      </c>
      <c r="H8512" s="1579">
        <v>57</v>
      </c>
      <c r="I8512" s="1595">
        <f>I8511+1</f>
        <v>25973</v>
      </c>
      <c r="J8512" s="1418"/>
      <c r="K8512" s="1871"/>
      <c r="L8512" s="1594" t="s">
        <v>417</v>
      </c>
      <c r="M8512" s="1579">
        <v>57</v>
      </c>
      <c r="N8512" s="1595">
        <f>N8511+1</f>
        <v>8501</v>
      </c>
      <c r="O8512" s="1258"/>
      <c r="Q8512" s="1418"/>
    </row>
    <row r="8513" spans="7:17">
      <c r="G8513" s="1594" t="s">
        <v>598</v>
      </c>
      <c r="H8513" s="1579">
        <v>58</v>
      </c>
      <c r="I8513" s="1595">
        <f>I8512+1</f>
        <v>25974</v>
      </c>
      <c r="J8513" s="1418"/>
      <c r="K8513" s="1871"/>
      <c r="L8513" s="1594" t="s">
        <v>417</v>
      </c>
      <c r="M8513" s="1579">
        <v>58</v>
      </c>
      <c r="N8513" s="1595">
        <f>N8512+1</f>
        <v>8502</v>
      </c>
      <c r="O8513" s="1258"/>
      <c r="Q8513" s="1418"/>
    </row>
    <row r="8514" spans="7:17">
      <c r="G8514" s="1594" t="s">
        <v>598</v>
      </c>
      <c r="H8514" s="1579">
        <v>59</v>
      </c>
      <c r="I8514" s="1595">
        <f>I8513+1</f>
        <v>25975</v>
      </c>
      <c r="J8514" s="1418"/>
      <c r="K8514" s="1871"/>
      <c r="L8514" s="1594" t="s">
        <v>417</v>
      </c>
      <c r="M8514" s="1579">
        <v>59</v>
      </c>
      <c r="N8514" s="1595">
        <f>N8513+1</f>
        <v>8503</v>
      </c>
      <c r="O8514" s="1258"/>
      <c r="Q8514" s="1418"/>
    </row>
    <row r="8515" spans="7:17">
      <c r="G8515" s="1594" t="s">
        <v>598</v>
      </c>
      <c r="H8515" s="1579">
        <v>60</v>
      </c>
      <c r="I8515" s="1595">
        <f>I8514+1</f>
        <v>25976</v>
      </c>
      <c r="J8515" s="1418"/>
      <c r="K8515" s="1871"/>
      <c r="L8515" s="1594" t="s">
        <v>417</v>
      </c>
      <c r="M8515" s="1579">
        <v>60</v>
      </c>
      <c r="N8515" s="1595">
        <f>N8514+1</f>
        <v>8504</v>
      </c>
      <c r="O8515" s="1258"/>
      <c r="Q8515" s="1418"/>
    </row>
    <row r="8516" spans="7:17">
      <c r="G8516" s="1594" t="s">
        <v>598</v>
      </c>
      <c r="H8516" s="1579">
        <v>61</v>
      </c>
      <c r="I8516" s="1595">
        <f>I8515+1</f>
        <v>25977</v>
      </c>
      <c r="J8516" s="1418"/>
      <c r="K8516" s="1871"/>
      <c r="L8516" s="1594" t="s">
        <v>417</v>
      </c>
      <c r="M8516" s="1579">
        <v>61</v>
      </c>
      <c r="N8516" s="1595">
        <f>N8515+1</f>
        <v>8505</v>
      </c>
      <c r="O8516" s="1258"/>
      <c r="Q8516" s="1418"/>
    </row>
    <row r="8517" spans="7:17">
      <c r="G8517" s="1594" t="s">
        <v>598</v>
      </c>
      <c r="H8517" s="1579">
        <v>62</v>
      </c>
      <c r="I8517" s="1595">
        <f>I8516+1</f>
        <v>25978</v>
      </c>
      <c r="J8517" s="1418"/>
      <c r="K8517" s="1871"/>
      <c r="L8517" s="1594" t="s">
        <v>417</v>
      </c>
      <c r="M8517" s="1579">
        <v>62</v>
      </c>
      <c r="N8517" s="1595">
        <f>N8516+1</f>
        <v>8506</v>
      </c>
      <c r="O8517" s="1258"/>
      <c r="Q8517" s="1418"/>
    </row>
    <row r="8518" spans="7:17">
      <c r="G8518" s="1594" t="s">
        <v>598</v>
      </c>
      <c r="H8518" s="1579">
        <v>63</v>
      </c>
      <c r="I8518" s="1595">
        <f>I8517+1</f>
        <v>25979</v>
      </c>
      <c r="J8518" s="1418"/>
      <c r="K8518" s="1871"/>
      <c r="L8518" s="1594" t="s">
        <v>417</v>
      </c>
      <c r="M8518" s="1579">
        <v>63</v>
      </c>
      <c r="N8518" s="1595">
        <f>N8517+1</f>
        <v>8507</v>
      </c>
      <c r="O8518" s="1258"/>
      <c r="Q8518" s="1418"/>
    </row>
    <row r="8519" spans="7:17">
      <c r="G8519" s="1594" t="s">
        <v>598</v>
      </c>
      <c r="H8519" s="1579">
        <v>64</v>
      </c>
      <c r="I8519" s="1595">
        <f>I8518+1</f>
        <v>25980</v>
      </c>
      <c r="J8519" s="1418"/>
      <c r="K8519" s="1871"/>
      <c r="L8519" s="1594" t="s">
        <v>417</v>
      </c>
      <c r="M8519" s="1579">
        <v>64</v>
      </c>
      <c r="N8519" s="1595">
        <f>N8518+1</f>
        <v>8508</v>
      </c>
      <c r="O8519" s="1258"/>
      <c r="Q8519" s="1418"/>
    </row>
    <row r="8520" spans="7:17">
      <c r="G8520" s="1594" t="s">
        <v>598</v>
      </c>
      <c r="H8520" s="1579">
        <v>65</v>
      </c>
      <c r="I8520" s="1595">
        <f>I8519+1</f>
        <v>25981</v>
      </c>
      <c r="J8520" s="1418"/>
      <c r="K8520" s="1871"/>
      <c r="L8520" s="1594" t="s">
        <v>417</v>
      </c>
      <c r="M8520" s="1579">
        <v>65</v>
      </c>
      <c r="N8520" s="1595">
        <f>N8519+1</f>
        <v>8509</v>
      </c>
      <c r="O8520" s="1258"/>
      <c r="Q8520" s="1418"/>
    </row>
    <row r="8521" spans="7:17">
      <c r="G8521" s="1594" t="s">
        <v>598</v>
      </c>
      <c r="H8521" s="1579">
        <v>66</v>
      </c>
      <c r="I8521" s="1595">
        <f>I8520+1</f>
        <v>25982</v>
      </c>
      <c r="J8521" s="1418"/>
      <c r="K8521" s="1871"/>
      <c r="L8521" s="1594" t="s">
        <v>417</v>
      </c>
      <c r="M8521" s="1579">
        <v>66</v>
      </c>
      <c r="N8521" s="1595">
        <f>N8520+1</f>
        <v>8510</v>
      </c>
      <c r="O8521" s="1258"/>
      <c r="Q8521" s="1418"/>
    </row>
    <row r="8522" spans="7:17">
      <c r="G8522" s="1594" t="s">
        <v>598</v>
      </c>
      <c r="H8522" s="1579">
        <v>67</v>
      </c>
      <c r="I8522" s="1595">
        <f>I8521+1</f>
        <v>25983</v>
      </c>
      <c r="J8522" s="1418"/>
      <c r="K8522" s="1871"/>
      <c r="L8522" s="1594" t="s">
        <v>417</v>
      </c>
      <c r="M8522" s="1579">
        <v>67</v>
      </c>
      <c r="N8522" s="1595">
        <f>N8521+1</f>
        <v>8511</v>
      </c>
      <c r="O8522" s="1258"/>
      <c r="Q8522" s="1418"/>
    </row>
    <row r="8523" spans="7:17">
      <c r="G8523" s="1594" t="s">
        <v>598</v>
      </c>
      <c r="H8523" s="1579">
        <v>68</v>
      </c>
      <c r="I8523" s="1595">
        <f>I8522+1</f>
        <v>25984</v>
      </c>
      <c r="J8523" s="1418"/>
      <c r="K8523" s="1871"/>
      <c r="L8523" s="1594" t="s">
        <v>417</v>
      </c>
      <c r="M8523" s="1579">
        <v>68</v>
      </c>
      <c r="N8523" s="1595">
        <f>N8522+1</f>
        <v>8512</v>
      </c>
      <c r="O8523" s="1258"/>
      <c r="Q8523" s="1418"/>
    </row>
    <row r="8524" spans="7:17">
      <c r="G8524" s="1594" t="s">
        <v>598</v>
      </c>
      <c r="H8524" s="1579">
        <v>69</v>
      </c>
      <c r="I8524" s="1595">
        <f>I8523+1</f>
        <v>25985</v>
      </c>
      <c r="J8524" s="1418"/>
      <c r="K8524" s="1871"/>
      <c r="L8524" s="1594" t="s">
        <v>417</v>
      </c>
      <c r="M8524" s="1579">
        <v>69</v>
      </c>
      <c r="N8524" s="1595">
        <f>N8523+1</f>
        <v>8513</v>
      </c>
      <c r="O8524" s="1258"/>
      <c r="Q8524" s="1418"/>
    </row>
    <row r="8525" spans="7:17">
      <c r="G8525" s="1594" t="s">
        <v>598</v>
      </c>
      <c r="H8525" s="1579">
        <v>70</v>
      </c>
      <c r="I8525" s="1595">
        <f>I8524+1</f>
        <v>25986</v>
      </c>
      <c r="J8525" s="1418"/>
      <c r="K8525" s="1871"/>
      <c r="L8525" s="1594" t="s">
        <v>417</v>
      </c>
      <c r="M8525" s="1579">
        <v>70</v>
      </c>
      <c r="N8525" s="1595">
        <f>N8524+1</f>
        <v>8514</v>
      </c>
      <c r="O8525" s="1258"/>
      <c r="Q8525" s="1418"/>
    </row>
    <row r="8526" spans="7:17">
      <c r="G8526" s="1594" t="s">
        <v>598</v>
      </c>
      <c r="H8526" s="1579">
        <v>71</v>
      </c>
      <c r="I8526" s="1595">
        <f>I8525+1</f>
        <v>25987</v>
      </c>
      <c r="J8526" s="1418"/>
      <c r="K8526" s="1871"/>
      <c r="L8526" s="1594" t="s">
        <v>417</v>
      </c>
      <c r="M8526" s="1579">
        <v>71</v>
      </c>
      <c r="N8526" s="1595">
        <f>N8525+1</f>
        <v>8515</v>
      </c>
      <c r="O8526" s="1258"/>
      <c r="Q8526" s="1418"/>
    </row>
    <row r="8527" spans="7:17">
      <c r="G8527" s="1594" t="s">
        <v>598</v>
      </c>
      <c r="H8527" s="1579">
        <v>72</v>
      </c>
      <c r="I8527" s="1595">
        <f>I8526+1</f>
        <v>25988</v>
      </c>
      <c r="J8527" s="1418"/>
      <c r="K8527" s="1871"/>
      <c r="L8527" s="1594" t="s">
        <v>417</v>
      </c>
      <c r="M8527" s="1579">
        <v>72</v>
      </c>
      <c r="N8527" s="1595">
        <f>N8526+1</f>
        <v>8516</v>
      </c>
      <c r="O8527" s="1258"/>
      <c r="Q8527" s="1418"/>
    </row>
    <row r="8528" spans="7:17">
      <c r="G8528" s="1594" t="s">
        <v>598</v>
      </c>
      <c r="H8528" s="1579">
        <v>73</v>
      </c>
      <c r="I8528" s="1595">
        <f>I8527+1</f>
        <v>25989</v>
      </c>
      <c r="J8528" s="1418"/>
      <c r="K8528" s="1871"/>
      <c r="L8528" s="1594" t="s">
        <v>417</v>
      </c>
      <c r="M8528" s="1579">
        <v>73</v>
      </c>
      <c r="N8528" s="1595">
        <f>N8527+1</f>
        <v>8517</v>
      </c>
      <c r="O8528" s="1258"/>
      <c r="Q8528" s="1418"/>
    </row>
    <row r="8529" spans="7:17">
      <c r="G8529" s="1594" t="s">
        <v>598</v>
      </c>
      <c r="H8529" s="1579">
        <v>74</v>
      </c>
      <c r="I8529" s="1595">
        <f>I8528+1</f>
        <v>25990</v>
      </c>
      <c r="J8529" s="1418"/>
      <c r="K8529" s="1871"/>
      <c r="L8529" s="1594" t="s">
        <v>417</v>
      </c>
      <c r="M8529" s="1579">
        <v>74</v>
      </c>
      <c r="N8529" s="1595">
        <f>N8528+1</f>
        <v>8518</v>
      </c>
      <c r="O8529" s="1258"/>
      <c r="Q8529" s="1418"/>
    </row>
    <row r="8530" spans="7:17">
      <c r="G8530" s="1594" t="s">
        <v>598</v>
      </c>
      <c r="H8530" s="1579">
        <v>75</v>
      </c>
      <c r="I8530" s="1595">
        <f>I8529+1</f>
        <v>25991</v>
      </c>
      <c r="J8530" s="1418"/>
      <c r="K8530" s="1871"/>
      <c r="L8530" s="1594" t="s">
        <v>417</v>
      </c>
      <c r="M8530" s="1579">
        <v>75</v>
      </c>
      <c r="N8530" s="1595">
        <f>N8529+1</f>
        <v>8519</v>
      </c>
      <c r="O8530" s="1258"/>
      <c r="Q8530" s="1418"/>
    </row>
    <row r="8531" spans="7:17">
      <c r="G8531" s="1594" t="s">
        <v>598</v>
      </c>
      <c r="H8531" s="1579">
        <v>76</v>
      </c>
      <c r="I8531" s="1595">
        <f>I8530+1</f>
        <v>25992</v>
      </c>
      <c r="J8531" s="1418"/>
      <c r="K8531" s="1871"/>
      <c r="L8531" s="1594" t="s">
        <v>417</v>
      </c>
      <c r="M8531" s="1579">
        <v>76</v>
      </c>
      <c r="N8531" s="1595">
        <f>N8530+1</f>
        <v>8520</v>
      </c>
      <c r="O8531" s="1258"/>
      <c r="Q8531" s="1418"/>
    </row>
    <row r="8532" spans="7:17">
      <c r="G8532" s="1594" t="s">
        <v>598</v>
      </c>
      <c r="H8532" s="1579">
        <v>77</v>
      </c>
      <c r="I8532" s="1595">
        <f>I8531+1</f>
        <v>25993</v>
      </c>
      <c r="J8532" s="1418"/>
      <c r="K8532" s="1871"/>
      <c r="L8532" s="1594" t="s">
        <v>417</v>
      </c>
      <c r="M8532" s="1579">
        <v>77</v>
      </c>
      <c r="N8532" s="1595">
        <f>N8531+1</f>
        <v>8521</v>
      </c>
      <c r="O8532" s="1258"/>
      <c r="Q8532" s="1418"/>
    </row>
    <row r="8533" spans="7:17">
      <c r="G8533" s="1594" t="s">
        <v>598</v>
      </c>
      <c r="H8533" s="1579">
        <v>78</v>
      </c>
      <c r="I8533" s="1595">
        <f>I8532+1</f>
        <v>25994</v>
      </c>
      <c r="J8533" s="1418"/>
      <c r="K8533" s="1871"/>
      <c r="L8533" s="1594" t="s">
        <v>417</v>
      </c>
      <c r="M8533" s="1579">
        <v>78</v>
      </c>
      <c r="N8533" s="1595">
        <f>N8532+1</f>
        <v>8522</v>
      </c>
      <c r="O8533" s="1258"/>
      <c r="Q8533" s="1418"/>
    </row>
    <row r="8534" spans="7:17">
      <c r="G8534" s="1594" t="s">
        <v>598</v>
      </c>
      <c r="H8534" s="1579">
        <v>79</v>
      </c>
      <c r="I8534" s="1595">
        <f>I8533+1</f>
        <v>25995</v>
      </c>
      <c r="J8534" s="1418"/>
      <c r="K8534" s="1871"/>
      <c r="L8534" s="1594" t="s">
        <v>417</v>
      </c>
      <c r="M8534" s="1579">
        <v>79</v>
      </c>
      <c r="N8534" s="1595">
        <f>N8533+1</f>
        <v>8523</v>
      </c>
      <c r="O8534" s="1258"/>
      <c r="Q8534" s="1418"/>
    </row>
    <row r="8535" spans="7:17">
      <c r="G8535" s="1594" t="s">
        <v>598</v>
      </c>
      <c r="H8535" s="1579">
        <v>80</v>
      </c>
      <c r="I8535" s="1595">
        <f>I8534+1</f>
        <v>25996</v>
      </c>
      <c r="J8535" s="1418"/>
      <c r="K8535" s="1871"/>
      <c r="L8535" s="1594" t="s">
        <v>417</v>
      </c>
      <c r="M8535" s="1579">
        <v>80</v>
      </c>
      <c r="N8535" s="1595">
        <f>N8534+1</f>
        <v>8524</v>
      </c>
      <c r="O8535" s="1258"/>
      <c r="Q8535" s="1418"/>
    </row>
    <row r="8536" spans="7:17">
      <c r="G8536" s="1594" t="s">
        <v>598</v>
      </c>
      <c r="H8536" s="1579">
        <v>81</v>
      </c>
      <c r="I8536" s="1595">
        <f>I8535+1</f>
        <v>25997</v>
      </c>
      <c r="J8536" s="1418"/>
      <c r="K8536" s="1871"/>
      <c r="L8536" s="1594" t="s">
        <v>417</v>
      </c>
      <c r="M8536" s="1579">
        <v>81</v>
      </c>
      <c r="N8536" s="1595">
        <f>N8535+1</f>
        <v>8525</v>
      </c>
      <c r="O8536" s="1258"/>
      <c r="Q8536" s="1418"/>
    </row>
    <row r="8537" spans="7:17">
      <c r="G8537" s="1594" t="s">
        <v>598</v>
      </c>
      <c r="H8537" s="1579">
        <v>82</v>
      </c>
      <c r="I8537" s="1595">
        <f>I8536+1</f>
        <v>25998</v>
      </c>
      <c r="J8537" s="1418"/>
      <c r="K8537" s="1871"/>
      <c r="L8537" s="1594" t="s">
        <v>417</v>
      </c>
      <c r="M8537" s="1579">
        <v>82</v>
      </c>
      <c r="N8537" s="1595">
        <f>N8536+1</f>
        <v>8526</v>
      </c>
      <c r="O8537" s="1258"/>
      <c r="Q8537" s="1418"/>
    </row>
    <row r="8538" spans="7:17">
      <c r="G8538" s="1594" t="s">
        <v>598</v>
      </c>
      <c r="H8538" s="1579">
        <v>83</v>
      </c>
      <c r="I8538" s="1595">
        <f>I8537+1</f>
        <v>25999</v>
      </c>
      <c r="J8538" s="1418"/>
      <c r="K8538" s="1871"/>
      <c r="L8538" s="1594" t="s">
        <v>417</v>
      </c>
      <c r="M8538" s="1579">
        <v>83</v>
      </c>
      <c r="N8538" s="1595">
        <f>N8537+1</f>
        <v>8527</v>
      </c>
      <c r="O8538" s="1258"/>
      <c r="Q8538" s="1418"/>
    </row>
    <row r="8539" spans="7:17">
      <c r="G8539" s="1594" t="s">
        <v>598</v>
      </c>
      <c r="H8539" s="1579">
        <v>84</v>
      </c>
      <c r="I8539" s="1595">
        <f>I8538+1</f>
        <v>26000</v>
      </c>
      <c r="J8539" s="1418"/>
      <c r="K8539" s="1871"/>
      <c r="L8539" s="1594" t="s">
        <v>417</v>
      </c>
      <c r="M8539" s="1579">
        <v>84</v>
      </c>
      <c r="N8539" s="1595">
        <f>N8538+1</f>
        <v>8528</v>
      </c>
      <c r="O8539" s="1258"/>
      <c r="Q8539" s="1418"/>
    </row>
    <row r="8540" spans="7:17">
      <c r="G8540" s="1594" t="s">
        <v>598</v>
      </c>
      <c r="H8540" s="1579">
        <v>85</v>
      </c>
      <c r="I8540" s="1595">
        <f>I8539+1</f>
        <v>26001</v>
      </c>
      <c r="J8540" s="1418"/>
      <c r="K8540" s="1871"/>
      <c r="L8540" s="1594" t="s">
        <v>417</v>
      </c>
      <c r="M8540" s="1579">
        <v>85</v>
      </c>
      <c r="N8540" s="1595">
        <f>N8539+1</f>
        <v>8529</v>
      </c>
      <c r="O8540" s="1258"/>
      <c r="Q8540" s="1418"/>
    </row>
    <row r="8541" spans="7:17">
      <c r="G8541" s="1594" t="s">
        <v>598</v>
      </c>
      <c r="H8541" s="1579">
        <v>86</v>
      </c>
      <c r="I8541" s="1595">
        <f>I8540+1</f>
        <v>26002</v>
      </c>
      <c r="J8541" s="1418"/>
      <c r="K8541" s="1871"/>
      <c r="L8541" s="1594" t="s">
        <v>417</v>
      </c>
      <c r="M8541" s="1579">
        <v>86</v>
      </c>
      <c r="N8541" s="1595">
        <f>N8540+1</f>
        <v>8530</v>
      </c>
      <c r="O8541" s="1258"/>
      <c r="Q8541" s="1418"/>
    </row>
    <row r="8542" spans="7:17">
      <c r="G8542" s="1594" t="s">
        <v>598</v>
      </c>
      <c r="H8542" s="1579">
        <v>87</v>
      </c>
      <c r="I8542" s="1595">
        <f>I8541+1</f>
        <v>26003</v>
      </c>
      <c r="J8542" s="1418"/>
      <c r="K8542" s="1871"/>
      <c r="L8542" s="1594" t="s">
        <v>417</v>
      </c>
      <c r="M8542" s="1579">
        <v>87</v>
      </c>
      <c r="N8542" s="1595">
        <f>N8541+1</f>
        <v>8531</v>
      </c>
      <c r="O8542" s="1258"/>
      <c r="Q8542" s="1418"/>
    </row>
    <row r="8543" spans="7:17">
      <c r="G8543" s="1594" t="s">
        <v>598</v>
      </c>
      <c r="H8543" s="1579">
        <v>88</v>
      </c>
      <c r="I8543" s="1595">
        <f>I8542+1</f>
        <v>26004</v>
      </c>
      <c r="J8543" s="1418"/>
      <c r="K8543" s="1871"/>
      <c r="L8543" s="1594" t="s">
        <v>417</v>
      </c>
      <c r="M8543" s="1579">
        <v>88</v>
      </c>
      <c r="N8543" s="1595">
        <f>N8542+1</f>
        <v>8532</v>
      </c>
      <c r="O8543" s="1258"/>
      <c r="Q8543" s="1418"/>
    </row>
    <row r="8544" spans="7:17">
      <c r="G8544" s="1594" t="s">
        <v>598</v>
      </c>
      <c r="H8544" s="1579">
        <v>89</v>
      </c>
      <c r="I8544" s="1595">
        <f>I8543+1</f>
        <v>26005</v>
      </c>
      <c r="J8544" s="1418"/>
      <c r="K8544" s="1871"/>
      <c r="L8544" s="1594" t="s">
        <v>417</v>
      </c>
      <c r="M8544" s="1579">
        <v>89</v>
      </c>
      <c r="N8544" s="1595">
        <f>N8543+1</f>
        <v>8533</v>
      </c>
      <c r="O8544" s="1258"/>
      <c r="Q8544" s="1418"/>
    </row>
    <row r="8545" spans="7:17">
      <c r="G8545" s="1594" t="s">
        <v>598</v>
      </c>
      <c r="H8545" s="1579">
        <v>90</v>
      </c>
      <c r="I8545" s="1595">
        <f>I8544+1</f>
        <v>26006</v>
      </c>
      <c r="J8545" s="1418"/>
      <c r="K8545" s="1871"/>
      <c r="L8545" s="1594" t="s">
        <v>417</v>
      </c>
      <c r="M8545" s="1579">
        <v>90</v>
      </c>
      <c r="N8545" s="1595">
        <f>N8544+1</f>
        <v>8534</v>
      </c>
      <c r="O8545" s="1258"/>
      <c r="Q8545" s="1418"/>
    </row>
    <row r="8546" spans="7:17">
      <c r="G8546" s="1594" t="s">
        <v>598</v>
      </c>
      <c r="H8546" s="1579">
        <v>91</v>
      </c>
      <c r="I8546" s="1595">
        <f>I8545+1</f>
        <v>26007</v>
      </c>
      <c r="J8546" s="1418"/>
      <c r="K8546" s="1871"/>
      <c r="L8546" s="1594" t="s">
        <v>417</v>
      </c>
      <c r="M8546" s="1579">
        <v>91</v>
      </c>
      <c r="N8546" s="1595">
        <f>N8545+1</f>
        <v>8535</v>
      </c>
      <c r="O8546" s="1258"/>
      <c r="Q8546" s="1418"/>
    </row>
    <row r="8547" spans="7:17">
      <c r="G8547" s="1594" t="s">
        <v>598</v>
      </c>
      <c r="H8547" s="1579">
        <v>92</v>
      </c>
      <c r="I8547" s="1595">
        <f>I8546+1</f>
        <v>26008</v>
      </c>
      <c r="J8547" s="1418"/>
      <c r="K8547" s="1871"/>
      <c r="L8547" s="1594" t="s">
        <v>417</v>
      </c>
      <c r="M8547" s="1579">
        <v>92</v>
      </c>
      <c r="N8547" s="1595">
        <f>N8546+1</f>
        <v>8536</v>
      </c>
      <c r="O8547" s="1258"/>
      <c r="Q8547" s="1418"/>
    </row>
    <row r="8548" spans="7:17">
      <c r="G8548" s="1594" t="s">
        <v>598</v>
      </c>
      <c r="H8548" s="1579">
        <v>93</v>
      </c>
      <c r="I8548" s="1595">
        <f>I8547+1</f>
        <v>26009</v>
      </c>
      <c r="J8548" s="1418"/>
      <c r="K8548" s="1871"/>
      <c r="L8548" s="1594" t="s">
        <v>417</v>
      </c>
      <c r="M8548" s="1579">
        <v>93</v>
      </c>
      <c r="N8548" s="1595">
        <f>N8547+1</f>
        <v>8537</v>
      </c>
      <c r="O8548" s="1258"/>
      <c r="Q8548" s="1418"/>
    </row>
    <row r="8549" spans="7:17">
      <c r="G8549" s="1594" t="s">
        <v>598</v>
      </c>
      <c r="H8549" s="1579">
        <v>94</v>
      </c>
      <c r="I8549" s="1595">
        <f>I8548+1</f>
        <v>26010</v>
      </c>
      <c r="J8549" s="1418"/>
      <c r="K8549" s="1871"/>
      <c r="L8549" s="1594" t="s">
        <v>417</v>
      </c>
      <c r="M8549" s="1579">
        <v>94</v>
      </c>
      <c r="N8549" s="1595">
        <f>N8548+1</f>
        <v>8538</v>
      </c>
      <c r="O8549" s="1258"/>
      <c r="Q8549" s="1418"/>
    </row>
    <row r="8550" spans="7:17">
      <c r="G8550" s="1594" t="s">
        <v>598</v>
      </c>
      <c r="H8550" s="1579">
        <v>95</v>
      </c>
      <c r="I8550" s="1595">
        <f>I8549+1</f>
        <v>26011</v>
      </c>
      <c r="J8550" s="1418"/>
      <c r="K8550" s="1871"/>
      <c r="L8550" s="1594" t="s">
        <v>417</v>
      </c>
      <c r="M8550" s="1579">
        <v>95</v>
      </c>
      <c r="N8550" s="1595">
        <f>N8549+1</f>
        <v>8539</v>
      </c>
      <c r="O8550" s="1258"/>
      <c r="Q8550" s="1418"/>
    </row>
    <row r="8551" spans="7:17">
      <c r="G8551" s="1594" t="s">
        <v>598</v>
      </c>
      <c r="H8551" s="1579">
        <v>96</v>
      </c>
      <c r="I8551" s="1595">
        <f>I8550+1</f>
        <v>26012</v>
      </c>
      <c r="J8551" s="1418"/>
      <c r="K8551" s="1871"/>
      <c r="L8551" s="1594" t="s">
        <v>417</v>
      </c>
      <c r="M8551" s="1579">
        <v>96</v>
      </c>
      <c r="N8551" s="1595">
        <f>N8550+1</f>
        <v>8540</v>
      </c>
      <c r="O8551" s="1258"/>
      <c r="Q8551" s="1418"/>
    </row>
    <row r="8552" spans="7:17">
      <c r="G8552" s="1594" t="s">
        <v>599</v>
      </c>
      <c r="H8552" s="1579">
        <v>1</v>
      </c>
      <c r="I8552" s="1595">
        <f>I8551+1</f>
        <v>26013</v>
      </c>
      <c r="J8552" s="1418"/>
      <c r="K8552" s="1871"/>
      <c r="L8552" s="1594" t="s">
        <v>418</v>
      </c>
      <c r="M8552" s="1579">
        <v>1</v>
      </c>
      <c r="N8552" s="1595">
        <f>N8551+1</f>
        <v>8541</v>
      </c>
      <c r="O8552" s="1258"/>
      <c r="Q8552" s="1418"/>
    </row>
    <row r="8553" spans="7:17">
      <c r="G8553" s="1594" t="s">
        <v>599</v>
      </c>
      <c r="H8553" s="1579">
        <v>2</v>
      </c>
      <c r="I8553" s="1595">
        <f>I8552+1</f>
        <v>26014</v>
      </c>
      <c r="J8553" s="1418"/>
      <c r="K8553" s="1871"/>
      <c r="L8553" s="1594" t="s">
        <v>418</v>
      </c>
      <c r="M8553" s="1579">
        <v>2</v>
      </c>
      <c r="N8553" s="1595">
        <f>N8552+1</f>
        <v>8542</v>
      </c>
      <c r="O8553" s="1258"/>
      <c r="Q8553" s="1418"/>
    </row>
    <row r="8554" spans="7:17">
      <c r="G8554" s="1594" t="s">
        <v>599</v>
      </c>
      <c r="H8554" s="1579">
        <v>3</v>
      </c>
      <c r="I8554" s="1595">
        <f>I8553+1</f>
        <v>26015</v>
      </c>
      <c r="J8554" s="1418"/>
      <c r="K8554" s="1871"/>
      <c r="L8554" s="1594" t="s">
        <v>418</v>
      </c>
      <c r="M8554" s="1579">
        <v>3</v>
      </c>
      <c r="N8554" s="1595">
        <f>N8553+1</f>
        <v>8543</v>
      </c>
      <c r="O8554" s="1258"/>
      <c r="Q8554" s="1418"/>
    </row>
    <row r="8555" spans="7:17">
      <c r="G8555" s="1594" t="s">
        <v>599</v>
      </c>
      <c r="H8555" s="1579">
        <v>4</v>
      </c>
      <c r="I8555" s="1595">
        <f>I8554+1</f>
        <v>26016</v>
      </c>
      <c r="J8555" s="1418"/>
      <c r="K8555" s="1871"/>
      <c r="L8555" s="1594" t="s">
        <v>418</v>
      </c>
      <c r="M8555" s="1579">
        <v>4</v>
      </c>
      <c r="N8555" s="1595">
        <f>N8554+1</f>
        <v>8544</v>
      </c>
      <c r="O8555" s="1258"/>
      <c r="Q8555" s="1418"/>
    </row>
    <row r="8556" spans="7:17">
      <c r="G8556" s="1594" t="s">
        <v>599</v>
      </c>
      <c r="H8556" s="1579">
        <v>5</v>
      </c>
      <c r="I8556" s="1595">
        <f>I8555+1</f>
        <v>26017</v>
      </c>
      <c r="J8556" s="1418"/>
      <c r="K8556" s="1871"/>
      <c r="L8556" s="1594" t="s">
        <v>418</v>
      </c>
      <c r="M8556" s="1579">
        <v>5</v>
      </c>
      <c r="N8556" s="1595">
        <f>N8555+1</f>
        <v>8545</v>
      </c>
      <c r="O8556" s="1258"/>
      <c r="Q8556" s="1418"/>
    </row>
    <row r="8557" spans="7:17">
      <c r="G8557" s="1594" t="s">
        <v>599</v>
      </c>
      <c r="H8557" s="1579">
        <v>6</v>
      </c>
      <c r="I8557" s="1595">
        <f>I8556+1</f>
        <v>26018</v>
      </c>
      <c r="J8557" s="1418"/>
      <c r="K8557" s="1871"/>
      <c r="L8557" s="1594" t="s">
        <v>418</v>
      </c>
      <c r="M8557" s="1579">
        <v>6</v>
      </c>
      <c r="N8557" s="1595">
        <f>N8556+1</f>
        <v>8546</v>
      </c>
      <c r="O8557" s="1258"/>
      <c r="Q8557" s="1418"/>
    </row>
    <row r="8558" spans="7:17">
      <c r="G8558" s="1594" t="s">
        <v>599</v>
      </c>
      <c r="H8558" s="1579">
        <v>7</v>
      </c>
      <c r="I8558" s="1595">
        <f>I8557+1</f>
        <v>26019</v>
      </c>
      <c r="J8558" s="1418"/>
      <c r="K8558" s="1871"/>
      <c r="L8558" s="1594" t="s">
        <v>418</v>
      </c>
      <c r="M8558" s="1579">
        <v>7</v>
      </c>
      <c r="N8558" s="1595">
        <f>N8557+1</f>
        <v>8547</v>
      </c>
      <c r="O8558" s="1258"/>
      <c r="Q8558" s="1418"/>
    </row>
    <row r="8559" spans="7:17">
      <c r="G8559" s="1594" t="s">
        <v>599</v>
      </c>
      <c r="H8559" s="1579">
        <v>8</v>
      </c>
      <c r="I8559" s="1595">
        <f>I8558+1</f>
        <v>26020</v>
      </c>
      <c r="J8559" s="1418"/>
      <c r="K8559" s="1871"/>
      <c r="L8559" s="1594" t="s">
        <v>418</v>
      </c>
      <c r="M8559" s="1579">
        <v>8</v>
      </c>
      <c r="N8559" s="1595">
        <f>N8558+1</f>
        <v>8548</v>
      </c>
      <c r="O8559" s="1258"/>
      <c r="Q8559" s="1418"/>
    </row>
    <row r="8560" spans="7:17">
      <c r="G8560" s="1594" t="s">
        <v>599</v>
      </c>
      <c r="H8560" s="1579">
        <v>9</v>
      </c>
      <c r="I8560" s="1595">
        <f>I8559+1</f>
        <v>26021</v>
      </c>
      <c r="J8560" s="1418"/>
      <c r="K8560" s="1871"/>
      <c r="L8560" s="1594" t="s">
        <v>418</v>
      </c>
      <c r="M8560" s="1579">
        <v>9</v>
      </c>
      <c r="N8560" s="1595">
        <f>N8559+1</f>
        <v>8549</v>
      </c>
      <c r="O8560" s="1258"/>
      <c r="Q8560" s="1418"/>
    </row>
    <row r="8561" spans="7:17">
      <c r="G8561" s="1594" t="s">
        <v>599</v>
      </c>
      <c r="H8561" s="1579">
        <v>10</v>
      </c>
      <c r="I8561" s="1595">
        <f>I8560+1</f>
        <v>26022</v>
      </c>
      <c r="J8561" s="1418"/>
      <c r="K8561" s="1871"/>
      <c r="L8561" s="1594" t="s">
        <v>418</v>
      </c>
      <c r="M8561" s="1579">
        <v>10</v>
      </c>
      <c r="N8561" s="1595">
        <f>N8560+1</f>
        <v>8550</v>
      </c>
      <c r="O8561" s="1258"/>
      <c r="Q8561" s="1418"/>
    </row>
    <row r="8562" spans="7:17">
      <c r="G8562" s="1594" t="s">
        <v>599</v>
      </c>
      <c r="H8562" s="1579">
        <v>11</v>
      </c>
      <c r="I8562" s="1595">
        <f>I8561+1</f>
        <v>26023</v>
      </c>
      <c r="J8562" s="1418"/>
      <c r="K8562" s="1871"/>
      <c r="L8562" s="1594" t="s">
        <v>418</v>
      </c>
      <c r="M8562" s="1579">
        <v>11</v>
      </c>
      <c r="N8562" s="1595">
        <f>N8561+1</f>
        <v>8551</v>
      </c>
      <c r="O8562" s="1258"/>
      <c r="Q8562" s="1418"/>
    </row>
    <row r="8563" spans="7:17">
      <c r="G8563" s="1594" t="s">
        <v>599</v>
      </c>
      <c r="H8563" s="1579">
        <v>12</v>
      </c>
      <c r="I8563" s="1595">
        <f>I8562+1</f>
        <v>26024</v>
      </c>
      <c r="J8563" s="1418"/>
      <c r="K8563" s="1871"/>
      <c r="L8563" s="1594" t="s">
        <v>418</v>
      </c>
      <c r="M8563" s="1579">
        <v>12</v>
      </c>
      <c r="N8563" s="1595">
        <f>N8562+1</f>
        <v>8552</v>
      </c>
      <c r="O8563" s="1258"/>
      <c r="Q8563" s="1418"/>
    </row>
    <row r="8564" spans="7:17">
      <c r="G8564" s="1594" t="s">
        <v>599</v>
      </c>
      <c r="H8564" s="1579">
        <v>13</v>
      </c>
      <c r="I8564" s="1595">
        <f>I8563+1</f>
        <v>26025</v>
      </c>
      <c r="J8564" s="1418"/>
      <c r="K8564" s="1871"/>
      <c r="L8564" s="1594" t="s">
        <v>418</v>
      </c>
      <c r="M8564" s="1579">
        <v>13</v>
      </c>
      <c r="N8564" s="1595">
        <f>N8563+1</f>
        <v>8553</v>
      </c>
      <c r="O8564" s="1258"/>
      <c r="Q8564" s="1418"/>
    </row>
    <row r="8565" spans="7:17">
      <c r="G8565" s="1594" t="s">
        <v>599</v>
      </c>
      <c r="H8565" s="1579">
        <v>14</v>
      </c>
      <c r="I8565" s="1595">
        <f>I8564+1</f>
        <v>26026</v>
      </c>
      <c r="J8565" s="1418"/>
      <c r="K8565" s="1871"/>
      <c r="L8565" s="1594" t="s">
        <v>418</v>
      </c>
      <c r="M8565" s="1579">
        <v>14</v>
      </c>
      <c r="N8565" s="1595">
        <f>N8564+1</f>
        <v>8554</v>
      </c>
      <c r="O8565" s="1258"/>
      <c r="Q8565" s="1418"/>
    </row>
    <row r="8566" spans="7:17">
      <c r="G8566" s="1594" t="s">
        <v>599</v>
      </c>
      <c r="H8566" s="1579">
        <v>15</v>
      </c>
      <c r="I8566" s="1595">
        <f>I8565+1</f>
        <v>26027</v>
      </c>
      <c r="J8566" s="1418"/>
      <c r="K8566" s="1871"/>
      <c r="L8566" s="1594" t="s">
        <v>418</v>
      </c>
      <c r="M8566" s="1579">
        <v>15</v>
      </c>
      <c r="N8566" s="1595">
        <f>N8565+1</f>
        <v>8555</v>
      </c>
      <c r="O8566" s="1258"/>
      <c r="Q8566" s="1418"/>
    </row>
    <row r="8567" spans="7:17">
      <c r="G8567" s="1594" t="s">
        <v>599</v>
      </c>
      <c r="H8567" s="1579">
        <v>16</v>
      </c>
      <c r="I8567" s="1595">
        <f>I8566+1</f>
        <v>26028</v>
      </c>
      <c r="J8567" s="1418"/>
      <c r="K8567" s="1871"/>
      <c r="L8567" s="1594" t="s">
        <v>418</v>
      </c>
      <c r="M8567" s="1579">
        <v>16</v>
      </c>
      <c r="N8567" s="1595">
        <f>N8566+1</f>
        <v>8556</v>
      </c>
      <c r="O8567" s="1258"/>
      <c r="Q8567" s="1418"/>
    </row>
    <row r="8568" spans="7:17">
      <c r="G8568" s="1594" t="s">
        <v>599</v>
      </c>
      <c r="H8568" s="1579">
        <v>17</v>
      </c>
      <c r="I8568" s="1595">
        <f>I8567+1</f>
        <v>26029</v>
      </c>
      <c r="J8568" s="1418"/>
      <c r="K8568" s="1871"/>
      <c r="L8568" s="1594" t="s">
        <v>418</v>
      </c>
      <c r="M8568" s="1579">
        <v>17</v>
      </c>
      <c r="N8568" s="1595">
        <f>N8567+1</f>
        <v>8557</v>
      </c>
      <c r="O8568" s="1258"/>
      <c r="Q8568" s="1418"/>
    </row>
    <row r="8569" spans="7:17">
      <c r="G8569" s="1594" t="s">
        <v>599</v>
      </c>
      <c r="H8569" s="1579">
        <v>18</v>
      </c>
      <c r="I8569" s="1595">
        <f>I8568+1</f>
        <v>26030</v>
      </c>
      <c r="J8569" s="1418"/>
      <c r="K8569" s="1871"/>
      <c r="L8569" s="1594" t="s">
        <v>418</v>
      </c>
      <c r="M8569" s="1579">
        <v>18</v>
      </c>
      <c r="N8569" s="1595">
        <f>N8568+1</f>
        <v>8558</v>
      </c>
      <c r="O8569" s="1258"/>
      <c r="Q8569" s="1418"/>
    </row>
    <row r="8570" spans="7:17">
      <c r="G8570" s="1594" t="s">
        <v>599</v>
      </c>
      <c r="H8570" s="1579">
        <v>19</v>
      </c>
      <c r="I8570" s="1595">
        <f>I8569+1</f>
        <v>26031</v>
      </c>
      <c r="J8570" s="1418"/>
      <c r="K8570" s="1871"/>
      <c r="L8570" s="1594" t="s">
        <v>418</v>
      </c>
      <c r="M8570" s="1579">
        <v>19</v>
      </c>
      <c r="N8570" s="1595">
        <f>N8569+1</f>
        <v>8559</v>
      </c>
      <c r="O8570" s="1258"/>
      <c r="Q8570" s="1418"/>
    </row>
    <row r="8571" spans="7:17">
      <c r="G8571" s="1594" t="s">
        <v>599</v>
      </c>
      <c r="H8571" s="1579">
        <v>20</v>
      </c>
      <c r="I8571" s="1595">
        <f>I8570+1</f>
        <v>26032</v>
      </c>
      <c r="J8571" s="1418"/>
      <c r="K8571" s="1871"/>
      <c r="L8571" s="1594" t="s">
        <v>418</v>
      </c>
      <c r="M8571" s="1579">
        <v>20</v>
      </c>
      <c r="N8571" s="1595">
        <f>N8570+1</f>
        <v>8560</v>
      </c>
      <c r="O8571" s="1258"/>
      <c r="Q8571" s="1418"/>
    </row>
    <row r="8572" spans="7:17">
      <c r="G8572" s="1594" t="s">
        <v>599</v>
      </c>
      <c r="H8572" s="1579">
        <v>21</v>
      </c>
      <c r="I8572" s="1595">
        <f>I8571+1</f>
        <v>26033</v>
      </c>
      <c r="J8572" s="1418"/>
      <c r="K8572" s="1871"/>
      <c r="L8572" s="1594" t="s">
        <v>418</v>
      </c>
      <c r="M8572" s="1579">
        <v>21</v>
      </c>
      <c r="N8572" s="1595">
        <f>N8571+1</f>
        <v>8561</v>
      </c>
      <c r="O8572" s="1258"/>
      <c r="Q8572" s="1418"/>
    </row>
    <row r="8573" spans="7:17">
      <c r="G8573" s="1594" t="s">
        <v>599</v>
      </c>
      <c r="H8573" s="1579">
        <v>22</v>
      </c>
      <c r="I8573" s="1595">
        <f>I8572+1</f>
        <v>26034</v>
      </c>
      <c r="J8573" s="1418"/>
      <c r="K8573" s="1871"/>
      <c r="L8573" s="1594" t="s">
        <v>418</v>
      </c>
      <c r="M8573" s="1579">
        <v>22</v>
      </c>
      <c r="N8573" s="1595">
        <f>N8572+1</f>
        <v>8562</v>
      </c>
      <c r="O8573" s="1258"/>
      <c r="Q8573" s="1418"/>
    </row>
    <row r="8574" spans="7:17">
      <c r="G8574" s="1594" t="s">
        <v>599</v>
      </c>
      <c r="H8574" s="1579">
        <v>23</v>
      </c>
      <c r="I8574" s="1595">
        <f>I8573+1</f>
        <v>26035</v>
      </c>
      <c r="J8574" s="1418"/>
      <c r="K8574" s="1871"/>
      <c r="L8574" s="1594" t="s">
        <v>418</v>
      </c>
      <c r="M8574" s="1579">
        <v>23</v>
      </c>
      <c r="N8574" s="1595">
        <f>N8573+1</f>
        <v>8563</v>
      </c>
      <c r="O8574" s="1258"/>
      <c r="Q8574" s="1418"/>
    </row>
    <row r="8575" spans="7:17">
      <c r="G8575" s="1594" t="s">
        <v>599</v>
      </c>
      <c r="H8575" s="1579">
        <v>24</v>
      </c>
      <c r="I8575" s="1595">
        <f>I8574+1</f>
        <v>26036</v>
      </c>
      <c r="J8575" s="1418"/>
      <c r="K8575" s="1871"/>
      <c r="L8575" s="1594" t="s">
        <v>418</v>
      </c>
      <c r="M8575" s="1579">
        <v>24</v>
      </c>
      <c r="N8575" s="1595">
        <f>N8574+1</f>
        <v>8564</v>
      </c>
      <c r="O8575" s="1258"/>
      <c r="Q8575" s="1418"/>
    </row>
    <row r="8576" spans="7:17">
      <c r="G8576" s="1594" t="s">
        <v>599</v>
      </c>
      <c r="H8576" s="1579">
        <v>25</v>
      </c>
      <c r="I8576" s="1595">
        <f>I8575+1</f>
        <v>26037</v>
      </c>
      <c r="J8576" s="1418"/>
      <c r="K8576" s="1871"/>
      <c r="L8576" s="1594" t="s">
        <v>418</v>
      </c>
      <c r="M8576" s="1579">
        <v>25</v>
      </c>
      <c r="N8576" s="1595">
        <f>N8575+1</f>
        <v>8565</v>
      </c>
      <c r="O8576" s="1258"/>
      <c r="Q8576" s="1418"/>
    </row>
    <row r="8577" spans="7:17">
      <c r="G8577" s="1594" t="s">
        <v>599</v>
      </c>
      <c r="H8577" s="1579">
        <v>26</v>
      </c>
      <c r="I8577" s="1595">
        <f>I8576+1</f>
        <v>26038</v>
      </c>
      <c r="J8577" s="1418"/>
      <c r="K8577" s="1871"/>
      <c r="L8577" s="1594" t="s">
        <v>418</v>
      </c>
      <c r="M8577" s="1579">
        <v>26</v>
      </c>
      <c r="N8577" s="1595">
        <f>N8576+1</f>
        <v>8566</v>
      </c>
      <c r="O8577" s="1258"/>
      <c r="Q8577" s="1418"/>
    </row>
    <row r="8578" spans="7:17">
      <c r="G8578" s="1594" t="s">
        <v>599</v>
      </c>
      <c r="H8578" s="1579">
        <v>27</v>
      </c>
      <c r="I8578" s="1595">
        <f>I8577+1</f>
        <v>26039</v>
      </c>
      <c r="J8578" s="1418"/>
      <c r="K8578" s="1871"/>
      <c r="L8578" s="1594" t="s">
        <v>418</v>
      </c>
      <c r="M8578" s="1579">
        <v>27</v>
      </c>
      <c r="N8578" s="1595">
        <f>N8577+1</f>
        <v>8567</v>
      </c>
      <c r="O8578" s="1258"/>
      <c r="Q8578" s="1418"/>
    </row>
    <row r="8579" spans="7:17">
      <c r="G8579" s="1594" t="s">
        <v>599</v>
      </c>
      <c r="H8579" s="1579">
        <v>28</v>
      </c>
      <c r="I8579" s="1595">
        <f>I8578+1</f>
        <v>26040</v>
      </c>
      <c r="J8579" s="1418"/>
      <c r="K8579" s="1871"/>
      <c r="L8579" s="1594" t="s">
        <v>418</v>
      </c>
      <c r="M8579" s="1579">
        <v>28</v>
      </c>
      <c r="N8579" s="1595">
        <f>N8578+1</f>
        <v>8568</v>
      </c>
      <c r="O8579" s="1258"/>
      <c r="Q8579" s="1418"/>
    </row>
    <row r="8580" spans="7:17">
      <c r="G8580" s="1594" t="s">
        <v>599</v>
      </c>
      <c r="H8580" s="1579">
        <v>29</v>
      </c>
      <c r="I8580" s="1595">
        <f>I8579+1</f>
        <v>26041</v>
      </c>
      <c r="J8580" s="1418"/>
      <c r="K8580" s="1871"/>
      <c r="L8580" s="1594" t="s">
        <v>418</v>
      </c>
      <c r="M8580" s="1579">
        <v>29</v>
      </c>
      <c r="N8580" s="1595">
        <f>N8579+1</f>
        <v>8569</v>
      </c>
      <c r="O8580" s="1258"/>
      <c r="Q8580" s="1418"/>
    </row>
    <row r="8581" spans="7:17">
      <c r="G8581" s="1594" t="s">
        <v>599</v>
      </c>
      <c r="H8581" s="1579">
        <v>30</v>
      </c>
      <c r="I8581" s="1595">
        <f>I8580+1</f>
        <v>26042</v>
      </c>
      <c r="J8581" s="1418"/>
      <c r="K8581" s="1871"/>
      <c r="L8581" s="1594" t="s">
        <v>418</v>
      </c>
      <c r="M8581" s="1579">
        <v>30</v>
      </c>
      <c r="N8581" s="1595">
        <f>N8580+1</f>
        <v>8570</v>
      </c>
      <c r="O8581" s="1258"/>
      <c r="Q8581" s="1418"/>
    </row>
    <row r="8582" spans="7:17">
      <c r="G8582" s="1594" t="s">
        <v>599</v>
      </c>
      <c r="H8582" s="1579">
        <v>31</v>
      </c>
      <c r="I8582" s="1595">
        <f>I8581+1</f>
        <v>26043</v>
      </c>
      <c r="J8582" s="1418"/>
      <c r="K8582" s="1871"/>
      <c r="L8582" s="1594" t="s">
        <v>418</v>
      </c>
      <c r="M8582" s="1579">
        <v>31</v>
      </c>
      <c r="N8582" s="1595">
        <f>N8581+1</f>
        <v>8571</v>
      </c>
      <c r="O8582" s="1258"/>
      <c r="Q8582" s="1418"/>
    </row>
    <row r="8583" spans="7:17">
      <c r="G8583" s="1594" t="s">
        <v>599</v>
      </c>
      <c r="H8583" s="1579">
        <v>32</v>
      </c>
      <c r="I8583" s="1595">
        <f>I8582+1</f>
        <v>26044</v>
      </c>
      <c r="J8583" s="1418"/>
      <c r="K8583" s="1871"/>
      <c r="L8583" s="1594" t="s">
        <v>418</v>
      </c>
      <c r="M8583" s="1579">
        <v>32</v>
      </c>
      <c r="N8583" s="1595">
        <f>N8582+1</f>
        <v>8572</v>
      </c>
      <c r="O8583" s="1258"/>
      <c r="Q8583" s="1418"/>
    </row>
    <row r="8584" spans="7:17">
      <c r="G8584" s="1594" t="s">
        <v>599</v>
      </c>
      <c r="H8584" s="1579">
        <v>33</v>
      </c>
      <c r="I8584" s="1595">
        <f>I8583+1</f>
        <v>26045</v>
      </c>
      <c r="J8584" s="1418"/>
      <c r="K8584" s="1871"/>
      <c r="L8584" s="1594" t="s">
        <v>418</v>
      </c>
      <c r="M8584" s="1579">
        <v>33</v>
      </c>
      <c r="N8584" s="1595">
        <f>N8583+1</f>
        <v>8573</v>
      </c>
      <c r="O8584" s="1258"/>
      <c r="Q8584" s="1418"/>
    </row>
    <row r="8585" spans="7:17">
      <c r="G8585" s="1594" t="s">
        <v>599</v>
      </c>
      <c r="H8585" s="1579">
        <v>34</v>
      </c>
      <c r="I8585" s="1595">
        <f>I8584+1</f>
        <v>26046</v>
      </c>
      <c r="J8585" s="1418"/>
      <c r="K8585" s="1871"/>
      <c r="L8585" s="1594" t="s">
        <v>418</v>
      </c>
      <c r="M8585" s="1579">
        <v>34</v>
      </c>
      <c r="N8585" s="1595">
        <f>N8584+1</f>
        <v>8574</v>
      </c>
      <c r="O8585" s="1258"/>
      <c r="Q8585" s="1418"/>
    </row>
    <row r="8586" spans="7:17">
      <c r="G8586" s="1594" t="s">
        <v>599</v>
      </c>
      <c r="H8586" s="1579">
        <v>35</v>
      </c>
      <c r="I8586" s="1595">
        <f>I8585+1</f>
        <v>26047</v>
      </c>
      <c r="J8586" s="1418"/>
      <c r="K8586" s="1871"/>
      <c r="L8586" s="1594" t="s">
        <v>418</v>
      </c>
      <c r="M8586" s="1579">
        <v>35</v>
      </c>
      <c r="N8586" s="1595">
        <f>N8585+1</f>
        <v>8575</v>
      </c>
      <c r="O8586" s="1258"/>
      <c r="Q8586" s="1418"/>
    </row>
    <row r="8587" spans="7:17">
      <c r="G8587" s="1594" t="s">
        <v>599</v>
      </c>
      <c r="H8587" s="1579">
        <v>36</v>
      </c>
      <c r="I8587" s="1595">
        <f>I8586+1</f>
        <v>26048</v>
      </c>
      <c r="J8587" s="1418"/>
      <c r="K8587" s="1871"/>
      <c r="L8587" s="1594" t="s">
        <v>418</v>
      </c>
      <c r="M8587" s="1579">
        <v>36</v>
      </c>
      <c r="N8587" s="1595">
        <f>N8586+1</f>
        <v>8576</v>
      </c>
      <c r="O8587" s="1258"/>
      <c r="Q8587" s="1418"/>
    </row>
    <row r="8588" spans="7:17">
      <c r="G8588" s="1594" t="s">
        <v>599</v>
      </c>
      <c r="H8588" s="1579">
        <v>37</v>
      </c>
      <c r="I8588" s="1595">
        <f>I8587+1</f>
        <v>26049</v>
      </c>
      <c r="J8588" s="1418"/>
      <c r="K8588" s="1871"/>
      <c r="L8588" s="1594" t="s">
        <v>418</v>
      </c>
      <c r="M8588" s="1579">
        <v>37</v>
      </c>
      <c r="N8588" s="1595">
        <f>N8587+1</f>
        <v>8577</v>
      </c>
      <c r="O8588" s="1258"/>
      <c r="Q8588" s="1418"/>
    </row>
    <row r="8589" spans="7:17">
      <c r="G8589" s="1594" t="s">
        <v>599</v>
      </c>
      <c r="H8589" s="1579">
        <v>38</v>
      </c>
      <c r="I8589" s="1595">
        <f>I8588+1</f>
        <v>26050</v>
      </c>
      <c r="J8589" s="1418"/>
      <c r="K8589" s="1871"/>
      <c r="L8589" s="1594" t="s">
        <v>418</v>
      </c>
      <c r="M8589" s="1579">
        <v>38</v>
      </c>
      <c r="N8589" s="1595">
        <f>N8588+1</f>
        <v>8578</v>
      </c>
      <c r="O8589" s="1258"/>
      <c r="Q8589" s="1418"/>
    </row>
    <row r="8590" spans="7:17">
      <c r="G8590" s="1594" t="s">
        <v>599</v>
      </c>
      <c r="H8590" s="1579">
        <v>39</v>
      </c>
      <c r="I8590" s="1595">
        <f>I8589+1</f>
        <v>26051</v>
      </c>
      <c r="J8590" s="1418"/>
      <c r="K8590" s="1871"/>
      <c r="L8590" s="1594" t="s">
        <v>418</v>
      </c>
      <c r="M8590" s="1579">
        <v>39</v>
      </c>
      <c r="N8590" s="1595">
        <f>N8589+1</f>
        <v>8579</v>
      </c>
      <c r="O8590" s="1258"/>
      <c r="Q8590" s="1418"/>
    </row>
    <row r="8591" spans="7:17">
      <c r="G8591" s="1594" t="s">
        <v>599</v>
      </c>
      <c r="H8591" s="1579">
        <v>40</v>
      </c>
      <c r="I8591" s="1595">
        <f>I8590+1</f>
        <v>26052</v>
      </c>
      <c r="J8591" s="1418"/>
      <c r="K8591" s="1871"/>
      <c r="L8591" s="1594" t="s">
        <v>418</v>
      </c>
      <c r="M8591" s="1579">
        <v>40</v>
      </c>
      <c r="N8591" s="1595">
        <f>N8590+1</f>
        <v>8580</v>
      </c>
      <c r="O8591" s="1258"/>
      <c r="Q8591" s="1418"/>
    </row>
    <row r="8592" spans="7:17">
      <c r="G8592" s="1594" t="s">
        <v>599</v>
      </c>
      <c r="H8592" s="1579">
        <v>41</v>
      </c>
      <c r="I8592" s="1595">
        <f>I8591+1</f>
        <v>26053</v>
      </c>
      <c r="J8592" s="1418"/>
      <c r="K8592" s="1871"/>
      <c r="L8592" s="1594" t="s">
        <v>418</v>
      </c>
      <c r="M8592" s="1579">
        <v>41</v>
      </c>
      <c r="N8592" s="1595">
        <f>N8591+1</f>
        <v>8581</v>
      </c>
      <c r="O8592" s="1258"/>
      <c r="Q8592" s="1418"/>
    </row>
    <row r="8593" spans="7:17">
      <c r="G8593" s="1594" t="s">
        <v>599</v>
      </c>
      <c r="H8593" s="1579">
        <v>42</v>
      </c>
      <c r="I8593" s="1595">
        <f>I8592+1</f>
        <v>26054</v>
      </c>
      <c r="J8593" s="1418"/>
      <c r="K8593" s="1871"/>
      <c r="L8593" s="1594" t="s">
        <v>418</v>
      </c>
      <c r="M8593" s="1579">
        <v>42</v>
      </c>
      <c r="N8593" s="1595">
        <f>N8592+1</f>
        <v>8582</v>
      </c>
      <c r="O8593" s="1258"/>
      <c r="Q8593" s="1418"/>
    </row>
    <row r="8594" spans="7:17">
      <c r="G8594" s="1594" t="s">
        <v>599</v>
      </c>
      <c r="H8594" s="1579">
        <v>43</v>
      </c>
      <c r="I8594" s="1595">
        <f>I8593+1</f>
        <v>26055</v>
      </c>
      <c r="J8594" s="1418"/>
      <c r="K8594" s="1871"/>
      <c r="L8594" s="1594" t="s">
        <v>418</v>
      </c>
      <c r="M8594" s="1579">
        <v>43</v>
      </c>
      <c r="N8594" s="1595">
        <f>N8593+1</f>
        <v>8583</v>
      </c>
      <c r="O8594" s="1258"/>
      <c r="Q8594" s="1418"/>
    </row>
    <row r="8595" spans="7:17">
      <c r="G8595" s="1594" t="s">
        <v>599</v>
      </c>
      <c r="H8595" s="1579">
        <v>44</v>
      </c>
      <c r="I8595" s="1595">
        <f>I8594+1</f>
        <v>26056</v>
      </c>
      <c r="J8595" s="1418"/>
      <c r="K8595" s="1871"/>
      <c r="L8595" s="1594" t="s">
        <v>418</v>
      </c>
      <c r="M8595" s="1579">
        <v>44</v>
      </c>
      <c r="N8595" s="1595">
        <f>N8594+1</f>
        <v>8584</v>
      </c>
      <c r="O8595" s="1258"/>
      <c r="Q8595" s="1418"/>
    </row>
    <row r="8596" spans="7:17">
      <c r="G8596" s="1594" t="s">
        <v>599</v>
      </c>
      <c r="H8596" s="1579">
        <v>45</v>
      </c>
      <c r="I8596" s="1595">
        <f>I8595+1</f>
        <v>26057</v>
      </c>
      <c r="J8596" s="1418"/>
      <c r="K8596" s="1871"/>
      <c r="L8596" s="1594" t="s">
        <v>418</v>
      </c>
      <c r="M8596" s="1579">
        <v>45</v>
      </c>
      <c r="N8596" s="1595">
        <f>N8595+1</f>
        <v>8585</v>
      </c>
      <c r="O8596" s="1258"/>
      <c r="Q8596" s="1418"/>
    </row>
    <row r="8597" spans="7:17">
      <c r="G8597" s="1594" t="s">
        <v>599</v>
      </c>
      <c r="H8597" s="1579">
        <v>46</v>
      </c>
      <c r="I8597" s="1595">
        <f>I8596+1</f>
        <v>26058</v>
      </c>
      <c r="J8597" s="1418"/>
      <c r="K8597" s="1871"/>
      <c r="L8597" s="1594" t="s">
        <v>418</v>
      </c>
      <c r="M8597" s="1579">
        <v>46</v>
      </c>
      <c r="N8597" s="1595">
        <f>N8596+1</f>
        <v>8586</v>
      </c>
      <c r="O8597" s="1258"/>
      <c r="Q8597" s="1418"/>
    </row>
    <row r="8598" spans="7:17">
      <c r="G8598" s="1594" t="s">
        <v>599</v>
      </c>
      <c r="H8598" s="1579">
        <v>47</v>
      </c>
      <c r="I8598" s="1595">
        <f>I8597+1</f>
        <v>26059</v>
      </c>
      <c r="J8598" s="1418"/>
      <c r="K8598" s="1871"/>
      <c r="L8598" s="1594" t="s">
        <v>418</v>
      </c>
      <c r="M8598" s="1579">
        <v>47</v>
      </c>
      <c r="N8598" s="1595">
        <f>N8597+1</f>
        <v>8587</v>
      </c>
      <c r="O8598" s="1258"/>
      <c r="Q8598" s="1418"/>
    </row>
    <row r="8599" spans="7:17">
      <c r="G8599" s="1594" t="s">
        <v>599</v>
      </c>
      <c r="H8599" s="1579">
        <v>48</v>
      </c>
      <c r="I8599" s="1595">
        <f>I8598+1</f>
        <v>26060</v>
      </c>
      <c r="J8599" s="1418"/>
      <c r="K8599" s="1871"/>
      <c r="L8599" s="1594" t="s">
        <v>418</v>
      </c>
      <c r="M8599" s="1579">
        <v>48</v>
      </c>
      <c r="N8599" s="1595">
        <f>N8598+1</f>
        <v>8588</v>
      </c>
      <c r="O8599" s="1258"/>
      <c r="Q8599" s="1418"/>
    </row>
    <row r="8600" spans="7:17">
      <c r="G8600" s="1594" t="s">
        <v>599</v>
      </c>
      <c r="H8600" s="1579">
        <v>49</v>
      </c>
      <c r="I8600" s="1595">
        <f>I8599+1</f>
        <v>26061</v>
      </c>
      <c r="J8600" s="1418"/>
      <c r="K8600" s="1871"/>
      <c r="L8600" s="1594" t="s">
        <v>418</v>
      </c>
      <c r="M8600" s="1579">
        <v>49</v>
      </c>
      <c r="N8600" s="1595">
        <f>N8599+1</f>
        <v>8589</v>
      </c>
      <c r="O8600" s="1258"/>
      <c r="Q8600" s="1418"/>
    </row>
    <row r="8601" spans="7:17">
      <c r="G8601" s="1594" t="s">
        <v>599</v>
      </c>
      <c r="H8601" s="1579">
        <v>50</v>
      </c>
      <c r="I8601" s="1595">
        <f>I8600+1</f>
        <v>26062</v>
      </c>
      <c r="J8601" s="1418"/>
      <c r="K8601" s="1871"/>
      <c r="L8601" s="1594" t="s">
        <v>418</v>
      </c>
      <c r="M8601" s="1579">
        <v>50</v>
      </c>
      <c r="N8601" s="1595">
        <f>N8600+1</f>
        <v>8590</v>
      </c>
      <c r="O8601" s="1258"/>
      <c r="Q8601" s="1418"/>
    </row>
    <row r="8602" spans="7:17">
      <c r="G8602" s="1594" t="s">
        <v>599</v>
      </c>
      <c r="H8602" s="1579">
        <v>51</v>
      </c>
      <c r="I8602" s="1595">
        <f>I8601+1</f>
        <v>26063</v>
      </c>
      <c r="J8602" s="1418"/>
      <c r="K8602" s="1871"/>
      <c r="L8602" s="1594" t="s">
        <v>418</v>
      </c>
      <c r="M8602" s="1579">
        <v>51</v>
      </c>
      <c r="N8602" s="1595">
        <f>N8601+1</f>
        <v>8591</v>
      </c>
      <c r="O8602" s="1258"/>
      <c r="Q8602" s="1418"/>
    </row>
    <row r="8603" spans="7:17">
      <c r="G8603" s="1594" t="s">
        <v>599</v>
      </c>
      <c r="H8603" s="1579">
        <v>52</v>
      </c>
      <c r="I8603" s="1595">
        <f>I8602+1</f>
        <v>26064</v>
      </c>
      <c r="J8603" s="1418"/>
      <c r="K8603" s="1871"/>
      <c r="L8603" s="1594" t="s">
        <v>418</v>
      </c>
      <c r="M8603" s="1579">
        <v>52</v>
      </c>
      <c r="N8603" s="1595">
        <f>N8602+1</f>
        <v>8592</v>
      </c>
      <c r="O8603" s="1258"/>
      <c r="Q8603" s="1418"/>
    </row>
    <row r="8604" spans="7:17">
      <c r="G8604" s="1594" t="s">
        <v>599</v>
      </c>
      <c r="H8604" s="1579">
        <v>53</v>
      </c>
      <c r="I8604" s="1595">
        <f>I8603+1</f>
        <v>26065</v>
      </c>
      <c r="J8604" s="1418"/>
      <c r="K8604" s="1871"/>
      <c r="L8604" s="1594" t="s">
        <v>418</v>
      </c>
      <c r="M8604" s="1579">
        <v>53</v>
      </c>
      <c r="N8604" s="1595">
        <f>N8603+1</f>
        <v>8593</v>
      </c>
      <c r="O8604" s="1258"/>
      <c r="Q8604" s="1418"/>
    </row>
    <row r="8605" spans="7:17">
      <c r="G8605" s="1594" t="s">
        <v>599</v>
      </c>
      <c r="H8605" s="1579">
        <v>54</v>
      </c>
      <c r="I8605" s="1595">
        <f>I8604+1</f>
        <v>26066</v>
      </c>
      <c r="J8605" s="1418"/>
      <c r="K8605" s="1871"/>
      <c r="L8605" s="1594" t="s">
        <v>418</v>
      </c>
      <c r="M8605" s="1579">
        <v>54</v>
      </c>
      <c r="N8605" s="1595">
        <f>N8604+1</f>
        <v>8594</v>
      </c>
      <c r="O8605" s="1258"/>
      <c r="Q8605" s="1418"/>
    </row>
    <row r="8606" spans="7:17">
      <c r="G8606" s="1594" t="s">
        <v>599</v>
      </c>
      <c r="H8606" s="1579">
        <v>55</v>
      </c>
      <c r="I8606" s="1595">
        <f>I8605+1</f>
        <v>26067</v>
      </c>
      <c r="J8606" s="1418"/>
      <c r="K8606" s="1871"/>
      <c r="L8606" s="1594" t="s">
        <v>418</v>
      </c>
      <c r="M8606" s="1579">
        <v>55</v>
      </c>
      <c r="N8606" s="1595">
        <f>N8605+1</f>
        <v>8595</v>
      </c>
      <c r="O8606" s="1258"/>
      <c r="Q8606" s="1418"/>
    </row>
    <row r="8607" spans="7:17">
      <c r="G8607" s="1594" t="s">
        <v>599</v>
      </c>
      <c r="H8607" s="1579">
        <v>56</v>
      </c>
      <c r="I8607" s="1595">
        <f>I8606+1</f>
        <v>26068</v>
      </c>
      <c r="J8607" s="1418"/>
      <c r="K8607" s="1871"/>
      <c r="L8607" s="1594" t="s">
        <v>418</v>
      </c>
      <c r="M8607" s="1579">
        <v>56</v>
      </c>
      <c r="N8607" s="1595">
        <f>N8606+1</f>
        <v>8596</v>
      </c>
      <c r="O8607" s="1258"/>
      <c r="Q8607" s="1418"/>
    </row>
    <row r="8608" spans="7:17">
      <c r="G8608" s="1594" t="s">
        <v>599</v>
      </c>
      <c r="H8608" s="1579">
        <v>57</v>
      </c>
      <c r="I8608" s="1595">
        <f>I8607+1</f>
        <v>26069</v>
      </c>
      <c r="J8608" s="1418"/>
      <c r="K8608" s="1871"/>
      <c r="L8608" s="1594" t="s">
        <v>418</v>
      </c>
      <c r="M8608" s="1579">
        <v>57</v>
      </c>
      <c r="N8608" s="1595">
        <f>N8607+1</f>
        <v>8597</v>
      </c>
      <c r="O8608" s="1258"/>
      <c r="Q8608" s="1418"/>
    </row>
    <row r="8609" spans="7:17">
      <c r="G8609" s="1594" t="s">
        <v>599</v>
      </c>
      <c r="H8609" s="1579">
        <v>58</v>
      </c>
      <c r="I8609" s="1595">
        <f>I8608+1</f>
        <v>26070</v>
      </c>
      <c r="J8609" s="1418"/>
      <c r="K8609" s="1871"/>
      <c r="L8609" s="1594" t="s">
        <v>418</v>
      </c>
      <c r="M8609" s="1579">
        <v>58</v>
      </c>
      <c r="N8609" s="1595">
        <f>N8608+1</f>
        <v>8598</v>
      </c>
      <c r="O8609" s="1258"/>
      <c r="Q8609" s="1418"/>
    </row>
    <row r="8610" spans="7:17">
      <c r="G8610" s="1594" t="s">
        <v>599</v>
      </c>
      <c r="H8610" s="1579">
        <v>59</v>
      </c>
      <c r="I8610" s="1595">
        <f>I8609+1</f>
        <v>26071</v>
      </c>
      <c r="J8610" s="1418"/>
      <c r="K8610" s="1871"/>
      <c r="L8610" s="1594" t="s">
        <v>418</v>
      </c>
      <c r="M8610" s="1579">
        <v>59</v>
      </c>
      <c r="N8610" s="1595">
        <f>N8609+1</f>
        <v>8599</v>
      </c>
      <c r="O8610" s="1258"/>
      <c r="Q8610" s="1418"/>
    </row>
    <row r="8611" spans="7:17">
      <c r="G8611" s="1594" t="s">
        <v>599</v>
      </c>
      <c r="H8611" s="1579">
        <v>60</v>
      </c>
      <c r="I8611" s="1595">
        <f>I8610+1</f>
        <v>26072</v>
      </c>
      <c r="J8611" s="1418"/>
      <c r="K8611" s="1871"/>
      <c r="L8611" s="1594" t="s">
        <v>418</v>
      </c>
      <c r="M8611" s="1579">
        <v>60</v>
      </c>
      <c r="N8611" s="1595">
        <f>N8610+1</f>
        <v>8600</v>
      </c>
      <c r="O8611" s="1258"/>
      <c r="Q8611" s="1418"/>
    </row>
    <row r="8612" spans="7:17">
      <c r="G8612" s="1594" t="s">
        <v>599</v>
      </c>
      <c r="H8612" s="1579">
        <v>61</v>
      </c>
      <c r="I8612" s="1595">
        <f>I8611+1</f>
        <v>26073</v>
      </c>
      <c r="J8612" s="1418"/>
      <c r="K8612" s="1871"/>
      <c r="L8612" s="1594" t="s">
        <v>418</v>
      </c>
      <c r="M8612" s="1579">
        <v>61</v>
      </c>
      <c r="N8612" s="1595">
        <f>N8611+1</f>
        <v>8601</v>
      </c>
      <c r="O8612" s="1258"/>
      <c r="Q8612" s="1418"/>
    </row>
    <row r="8613" spans="7:17">
      <c r="G8613" s="1594" t="s">
        <v>599</v>
      </c>
      <c r="H8613" s="1579">
        <v>62</v>
      </c>
      <c r="I8613" s="1595">
        <f>I8612+1</f>
        <v>26074</v>
      </c>
      <c r="J8613" s="1418"/>
      <c r="K8613" s="1871"/>
      <c r="L8613" s="1594" t="s">
        <v>418</v>
      </c>
      <c r="M8613" s="1579">
        <v>62</v>
      </c>
      <c r="N8613" s="1595">
        <f>N8612+1</f>
        <v>8602</v>
      </c>
      <c r="O8613" s="1258"/>
      <c r="Q8613" s="1418"/>
    </row>
    <row r="8614" spans="7:17">
      <c r="G8614" s="1594" t="s">
        <v>599</v>
      </c>
      <c r="H8614" s="1579">
        <v>63</v>
      </c>
      <c r="I8614" s="1595">
        <f>I8613+1</f>
        <v>26075</v>
      </c>
      <c r="J8614" s="1418"/>
      <c r="K8614" s="1871"/>
      <c r="L8614" s="1594" t="s">
        <v>418</v>
      </c>
      <c r="M8614" s="1579">
        <v>63</v>
      </c>
      <c r="N8614" s="1595">
        <f>N8613+1</f>
        <v>8603</v>
      </c>
      <c r="O8614" s="1258"/>
      <c r="Q8614" s="1418"/>
    </row>
    <row r="8615" spans="7:17">
      <c r="G8615" s="1594" t="s">
        <v>599</v>
      </c>
      <c r="H8615" s="1579">
        <v>64</v>
      </c>
      <c r="I8615" s="1595">
        <f>I8614+1</f>
        <v>26076</v>
      </c>
      <c r="J8615" s="1418"/>
      <c r="K8615" s="1871"/>
      <c r="L8615" s="1594" t="s">
        <v>418</v>
      </c>
      <c r="M8615" s="1579">
        <v>64</v>
      </c>
      <c r="N8615" s="1595">
        <f>N8614+1</f>
        <v>8604</v>
      </c>
      <c r="O8615" s="1258"/>
      <c r="Q8615" s="1418"/>
    </row>
    <row r="8616" spans="7:17">
      <c r="G8616" s="1594" t="s">
        <v>599</v>
      </c>
      <c r="H8616" s="1579">
        <v>65</v>
      </c>
      <c r="I8616" s="1595">
        <f>I8615+1</f>
        <v>26077</v>
      </c>
      <c r="J8616" s="1418"/>
      <c r="K8616" s="1871"/>
      <c r="L8616" s="1594" t="s">
        <v>418</v>
      </c>
      <c r="M8616" s="1579">
        <v>65</v>
      </c>
      <c r="N8616" s="1595">
        <f>N8615+1</f>
        <v>8605</v>
      </c>
      <c r="O8616" s="1258"/>
      <c r="Q8616" s="1418"/>
    </row>
    <row r="8617" spans="7:17">
      <c r="G8617" s="1594" t="s">
        <v>599</v>
      </c>
      <c r="H8617" s="1579">
        <v>66</v>
      </c>
      <c r="I8617" s="1595">
        <f>I8616+1</f>
        <v>26078</v>
      </c>
      <c r="J8617" s="1418"/>
      <c r="K8617" s="1871"/>
      <c r="L8617" s="1594" t="s">
        <v>418</v>
      </c>
      <c r="M8617" s="1579">
        <v>66</v>
      </c>
      <c r="N8617" s="1595">
        <f>N8616+1</f>
        <v>8606</v>
      </c>
      <c r="O8617" s="1258"/>
      <c r="Q8617" s="1418"/>
    </row>
    <row r="8618" spans="7:17">
      <c r="G8618" s="1594" t="s">
        <v>599</v>
      </c>
      <c r="H8618" s="1579">
        <v>67</v>
      </c>
      <c r="I8618" s="1595">
        <f>I8617+1</f>
        <v>26079</v>
      </c>
      <c r="J8618" s="1418"/>
      <c r="K8618" s="1871"/>
      <c r="L8618" s="1594" t="s">
        <v>418</v>
      </c>
      <c r="M8618" s="1579">
        <v>67</v>
      </c>
      <c r="N8618" s="1595">
        <f>N8617+1</f>
        <v>8607</v>
      </c>
      <c r="O8618" s="1258"/>
      <c r="Q8618" s="1418"/>
    </row>
    <row r="8619" spans="7:17">
      <c r="G8619" s="1594" t="s">
        <v>599</v>
      </c>
      <c r="H8619" s="1579">
        <v>68</v>
      </c>
      <c r="I8619" s="1595">
        <f>I8618+1</f>
        <v>26080</v>
      </c>
      <c r="J8619" s="1418"/>
      <c r="K8619" s="1871"/>
      <c r="L8619" s="1594" t="s">
        <v>418</v>
      </c>
      <c r="M8619" s="1579">
        <v>68</v>
      </c>
      <c r="N8619" s="1595">
        <f>N8618+1</f>
        <v>8608</v>
      </c>
      <c r="O8619" s="1258"/>
      <c r="Q8619" s="1418"/>
    </row>
    <row r="8620" spans="7:17">
      <c r="G8620" s="1594" t="s">
        <v>599</v>
      </c>
      <c r="H8620" s="1579">
        <v>69</v>
      </c>
      <c r="I8620" s="1595">
        <f>I8619+1</f>
        <v>26081</v>
      </c>
      <c r="J8620" s="1418"/>
      <c r="K8620" s="1871"/>
      <c r="L8620" s="1594" t="s">
        <v>418</v>
      </c>
      <c r="M8620" s="1579">
        <v>69</v>
      </c>
      <c r="N8620" s="1595">
        <f>N8619+1</f>
        <v>8609</v>
      </c>
      <c r="O8620" s="1258"/>
      <c r="Q8620" s="1418"/>
    </row>
    <row r="8621" spans="7:17">
      <c r="G8621" s="1594" t="s">
        <v>599</v>
      </c>
      <c r="H8621" s="1579">
        <v>70</v>
      </c>
      <c r="I8621" s="1595">
        <f>I8620+1</f>
        <v>26082</v>
      </c>
      <c r="J8621" s="1418"/>
      <c r="K8621" s="1871"/>
      <c r="L8621" s="1594" t="s">
        <v>418</v>
      </c>
      <c r="M8621" s="1579">
        <v>70</v>
      </c>
      <c r="N8621" s="1595">
        <f>N8620+1</f>
        <v>8610</v>
      </c>
      <c r="O8621" s="1258"/>
      <c r="Q8621" s="1418"/>
    </row>
    <row r="8622" spans="7:17">
      <c r="G8622" s="1594" t="s">
        <v>599</v>
      </c>
      <c r="H8622" s="1579">
        <v>71</v>
      </c>
      <c r="I8622" s="1595">
        <f>I8621+1</f>
        <v>26083</v>
      </c>
      <c r="J8622" s="1418"/>
      <c r="K8622" s="1871"/>
      <c r="L8622" s="1594" t="s">
        <v>418</v>
      </c>
      <c r="M8622" s="1579">
        <v>71</v>
      </c>
      <c r="N8622" s="1595">
        <f>N8621+1</f>
        <v>8611</v>
      </c>
      <c r="O8622" s="1258"/>
      <c r="Q8622" s="1418"/>
    </row>
    <row r="8623" spans="7:17">
      <c r="G8623" s="1594" t="s">
        <v>599</v>
      </c>
      <c r="H8623" s="1579">
        <v>72</v>
      </c>
      <c r="I8623" s="1595">
        <f>I8622+1</f>
        <v>26084</v>
      </c>
      <c r="J8623" s="1418"/>
      <c r="K8623" s="1871"/>
      <c r="L8623" s="1594" t="s">
        <v>418</v>
      </c>
      <c r="M8623" s="1579">
        <v>72</v>
      </c>
      <c r="N8623" s="1595">
        <f>N8622+1</f>
        <v>8612</v>
      </c>
      <c r="O8623" s="1258"/>
      <c r="Q8623" s="1418"/>
    </row>
    <row r="8624" spans="7:17">
      <c r="G8624" s="1594" t="s">
        <v>599</v>
      </c>
      <c r="H8624" s="1579">
        <v>73</v>
      </c>
      <c r="I8624" s="1595">
        <f>I8623+1</f>
        <v>26085</v>
      </c>
      <c r="J8624" s="1418"/>
      <c r="K8624" s="1871"/>
      <c r="L8624" s="1594" t="s">
        <v>418</v>
      </c>
      <c r="M8624" s="1579">
        <v>73</v>
      </c>
      <c r="N8624" s="1595">
        <f>N8623+1</f>
        <v>8613</v>
      </c>
      <c r="O8624" s="1258"/>
      <c r="Q8624" s="1418"/>
    </row>
    <row r="8625" spans="7:17">
      <c r="G8625" s="1594" t="s">
        <v>599</v>
      </c>
      <c r="H8625" s="1579">
        <v>74</v>
      </c>
      <c r="I8625" s="1595">
        <f>I8624+1</f>
        <v>26086</v>
      </c>
      <c r="J8625" s="1418"/>
      <c r="K8625" s="1871"/>
      <c r="L8625" s="1594" t="s">
        <v>418</v>
      </c>
      <c r="M8625" s="1579">
        <v>74</v>
      </c>
      <c r="N8625" s="1595">
        <f>N8624+1</f>
        <v>8614</v>
      </c>
      <c r="O8625" s="1258"/>
      <c r="Q8625" s="1418"/>
    </row>
    <row r="8626" spans="7:17">
      <c r="G8626" s="1594" t="s">
        <v>599</v>
      </c>
      <c r="H8626" s="1579">
        <v>75</v>
      </c>
      <c r="I8626" s="1595">
        <f>I8625+1</f>
        <v>26087</v>
      </c>
      <c r="J8626" s="1418"/>
      <c r="K8626" s="1871"/>
      <c r="L8626" s="1594" t="s">
        <v>418</v>
      </c>
      <c r="M8626" s="1579">
        <v>75</v>
      </c>
      <c r="N8626" s="1595">
        <f>N8625+1</f>
        <v>8615</v>
      </c>
      <c r="O8626" s="1258"/>
      <c r="Q8626" s="1418"/>
    </row>
    <row r="8627" spans="7:17">
      <c r="G8627" s="1594" t="s">
        <v>599</v>
      </c>
      <c r="H8627" s="1579">
        <v>76</v>
      </c>
      <c r="I8627" s="1595">
        <f>I8626+1</f>
        <v>26088</v>
      </c>
      <c r="J8627" s="1418"/>
      <c r="K8627" s="1871"/>
      <c r="L8627" s="1594" t="s">
        <v>418</v>
      </c>
      <c r="M8627" s="1579">
        <v>76</v>
      </c>
      <c r="N8627" s="1595">
        <f>N8626+1</f>
        <v>8616</v>
      </c>
      <c r="O8627" s="1258"/>
      <c r="Q8627" s="1418"/>
    </row>
    <row r="8628" spans="7:17">
      <c r="G8628" s="1594" t="s">
        <v>599</v>
      </c>
      <c r="H8628" s="1579">
        <v>77</v>
      </c>
      <c r="I8628" s="1595">
        <f>I8627+1</f>
        <v>26089</v>
      </c>
      <c r="J8628" s="1418"/>
      <c r="K8628" s="1871"/>
      <c r="L8628" s="1594" t="s">
        <v>418</v>
      </c>
      <c r="M8628" s="1579">
        <v>77</v>
      </c>
      <c r="N8628" s="1595">
        <f>N8627+1</f>
        <v>8617</v>
      </c>
      <c r="O8628" s="1258"/>
      <c r="Q8628" s="1418"/>
    </row>
    <row r="8629" spans="7:17">
      <c r="G8629" s="1594" t="s">
        <v>599</v>
      </c>
      <c r="H8629" s="1579">
        <v>78</v>
      </c>
      <c r="I8629" s="1595">
        <f>I8628+1</f>
        <v>26090</v>
      </c>
      <c r="J8629" s="1418"/>
      <c r="K8629" s="1871"/>
      <c r="L8629" s="1594" t="s">
        <v>418</v>
      </c>
      <c r="M8629" s="1579">
        <v>78</v>
      </c>
      <c r="N8629" s="1595">
        <f>N8628+1</f>
        <v>8618</v>
      </c>
      <c r="O8629" s="1258"/>
      <c r="Q8629" s="1418"/>
    </row>
    <row r="8630" spans="7:17">
      <c r="G8630" s="1594" t="s">
        <v>599</v>
      </c>
      <c r="H8630" s="1579">
        <v>79</v>
      </c>
      <c r="I8630" s="1595">
        <f>I8629+1</f>
        <v>26091</v>
      </c>
      <c r="J8630" s="1418"/>
      <c r="K8630" s="1871"/>
      <c r="L8630" s="1594" t="s">
        <v>418</v>
      </c>
      <c r="M8630" s="1579">
        <v>79</v>
      </c>
      <c r="N8630" s="1595">
        <f>N8629+1</f>
        <v>8619</v>
      </c>
      <c r="O8630" s="1258"/>
      <c r="Q8630" s="1418"/>
    </row>
    <row r="8631" spans="7:17">
      <c r="G8631" s="1594" t="s">
        <v>599</v>
      </c>
      <c r="H8631" s="1579">
        <v>80</v>
      </c>
      <c r="I8631" s="1595">
        <f>I8630+1</f>
        <v>26092</v>
      </c>
      <c r="J8631" s="1418"/>
      <c r="K8631" s="1871"/>
      <c r="L8631" s="1594" t="s">
        <v>418</v>
      </c>
      <c r="M8631" s="1579">
        <v>80</v>
      </c>
      <c r="N8631" s="1595">
        <f>N8630+1</f>
        <v>8620</v>
      </c>
      <c r="O8631" s="1258"/>
      <c r="Q8631" s="1418"/>
    </row>
    <row r="8632" spans="7:17">
      <c r="G8632" s="1594" t="s">
        <v>599</v>
      </c>
      <c r="H8632" s="1579">
        <v>81</v>
      </c>
      <c r="I8632" s="1595">
        <f>I8631+1</f>
        <v>26093</v>
      </c>
      <c r="J8632" s="1418"/>
      <c r="K8632" s="1871"/>
      <c r="L8632" s="1594" t="s">
        <v>418</v>
      </c>
      <c r="M8632" s="1579">
        <v>81</v>
      </c>
      <c r="N8632" s="1595">
        <f>N8631+1</f>
        <v>8621</v>
      </c>
      <c r="O8632" s="1258"/>
      <c r="Q8632" s="1418"/>
    </row>
    <row r="8633" spans="7:17">
      <c r="G8633" s="1594" t="s">
        <v>599</v>
      </c>
      <c r="H8633" s="1579">
        <v>82</v>
      </c>
      <c r="I8633" s="1595">
        <f>I8632+1</f>
        <v>26094</v>
      </c>
      <c r="J8633" s="1418"/>
      <c r="K8633" s="1871"/>
      <c r="L8633" s="1594" t="s">
        <v>418</v>
      </c>
      <c r="M8633" s="1579">
        <v>82</v>
      </c>
      <c r="N8633" s="1595">
        <f>N8632+1</f>
        <v>8622</v>
      </c>
      <c r="O8633" s="1258"/>
      <c r="Q8633" s="1418"/>
    </row>
    <row r="8634" spans="7:17">
      <c r="G8634" s="1594" t="s">
        <v>599</v>
      </c>
      <c r="H8634" s="1579">
        <v>83</v>
      </c>
      <c r="I8634" s="1595">
        <f>I8633+1</f>
        <v>26095</v>
      </c>
      <c r="J8634" s="1418"/>
      <c r="K8634" s="1871"/>
      <c r="L8634" s="1594" t="s">
        <v>418</v>
      </c>
      <c r="M8634" s="1579">
        <v>83</v>
      </c>
      <c r="N8634" s="1595">
        <f>N8633+1</f>
        <v>8623</v>
      </c>
      <c r="O8634" s="1258"/>
      <c r="Q8634" s="1418"/>
    </row>
    <row r="8635" spans="7:17">
      <c r="G8635" s="1594" t="s">
        <v>599</v>
      </c>
      <c r="H8635" s="1579">
        <v>84</v>
      </c>
      <c r="I8635" s="1595">
        <f>I8634+1</f>
        <v>26096</v>
      </c>
      <c r="J8635" s="1418"/>
      <c r="K8635" s="1871"/>
      <c r="L8635" s="1594" t="s">
        <v>418</v>
      </c>
      <c r="M8635" s="1579">
        <v>84</v>
      </c>
      <c r="N8635" s="1595">
        <f>N8634+1</f>
        <v>8624</v>
      </c>
      <c r="O8635" s="1258"/>
      <c r="Q8635" s="1418"/>
    </row>
    <row r="8636" spans="7:17">
      <c r="G8636" s="1594" t="s">
        <v>599</v>
      </c>
      <c r="H8636" s="1579">
        <v>85</v>
      </c>
      <c r="I8636" s="1595">
        <f>I8635+1</f>
        <v>26097</v>
      </c>
      <c r="J8636" s="1418"/>
      <c r="K8636" s="1871"/>
      <c r="L8636" s="1594" t="s">
        <v>418</v>
      </c>
      <c r="M8636" s="1579">
        <v>85</v>
      </c>
      <c r="N8636" s="1595">
        <f>N8635+1</f>
        <v>8625</v>
      </c>
      <c r="O8636" s="1258"/>
      <c r="Q8636" s="1418"/>
    </row>
    <row r="8637" spans="7:17">
      <c r="G8637" s="1594" t="s">
        <v>599</v>
      </c>
      <c r="H8637" s="1579">
        <v>86</v>
      </c>
      <c r="I8637" s="1595">
        <f>I8636+1</f>
        <v>26098</v>
      </c>
      <c r="J8637" s="1418"/>
      <c r="K8637" s="1871"/>
      <c r="L8637" s="1594" t="s">
        <v>418</v>
      </c>
      <c r="M8637" s="1579">
        <v>86</v>
      </c>
      <c r="N8637" s="1595">
        <f>N8636+1</f>
        <v>8626</v>
      </c>
      <c r="O8637" s="1258"/>
      <c r="Q8637" s="1418"/>
    </row>
    <row r="8638" spans="7:17">
      <c r="G8638" s="1594" t="s">
        <v>599</v>
      </c>
      <c r="H8638" s="1579">
        <v>87</v>
      </c>
      <c r="I8638" s="1595">
        <f>I8637+1</f>
        <v>26099</v>
      </c>
      <c r="J8638" s="1418"/>
      <c r="K8638" s="1871"/>
      <c r="L8638" s="1594" t="s">
        <v>418</v>
      </c>
      <c r="M8638" s="1579">
        <v>87</v>
      </c>
      <c r="N8638" s="1595">
        <f>N8637+1</f>
        <v>8627</v>
      </c>
      <c r="O8638" s="1258"/>
      <c r="Q8638" s="1418"/>
    </row>
    <row r="8639" spans="7:17">
      <c r="G8639" s="1594" t="s">
        <v>599</v>
      </c>
      <c r="H8639" s="1579">
        <v>88</v>
      </c>
      <c r="I8639" s="1595">
        <f>I8638+1</f>
        <v>26100</v>
      </c>
      <c r="J8639" s="1418"/>
      <c r="K8639" s="1871"/>
      <c r="L8639" s="1594" t="s">
        <v>418</v>
      </c>
      <c r="M8639" s="1579">
        <v>88</v>
      </c>
      <c r="N8639" s="1595">
        <f>N8638+1</f>
        <v>8628</v>
      </c>
      <c r="O8639" s="1258"/>
      <c r="Q8639" s="1418"/>
    </row>
    <row r="8640" spans="7:17">
      <c r="G8640" s="1594" t="s">
        <v>599</v>
      </c>
      <c r="H8640" s="1579">
        <v>89</v>
      </c>
      <c r="I8640" s="1595">
        <f>I8639+1</f>
        <v>26101</v>
      </c>
      <c r="J8640" s="1418"/>
      <c r="K8640" s="1871"/>
      <c r="L8640" s="1594" t="s">
        <v>418</v>
      </c>
      <c r="M8640" s="1579">
        <v>89</v>
      </c>
      <c r="N8640" s="1595">
        <f>N8639+1</f>
        <v>8629</v>
      </c>
      <c r="O8640" s="1258"/>
      <c r="Q8640" s="1418"/>
    </row>
    <row r="8641" spans="7:17">
      <c r="G8641" s="1594" t="s">
        <v>599</v>
      </c>
      <c r="H8641" s="1579">
        <v>90</v>
      </c>
      <c r="I8641" s="1595">
        <f>I8640+1</f>
        <v>26102</v>
      </c>
      <c r="J8641" s="1418"/>
      <c r="K8641" s="1871"/>
      <c r="L8641" s="1594" t="s">
        <v>418</v>
      </c>
      <c r="M8641" s="1579">
        <v>90</v>
      </c>
      <c r="N8641" s="1595">
        <f>N8640+1</f>
        <v>8630</v>
      </c>
      <c r="O8641" s="1258"/>
      <c r="Q8641" s="1418"/>
    </row>
    <row r="8642" spans="7:17">
      <c r="G8642" s="1594" t="s">
        <v>599</v>
      </c>
      <c r="H8642" s="1579">
        <v>91</v>
      </c>
      <c r="I8642" s="1595">
        <f>I8641+1</f>
        <v>26103</v>
      </c>
      <c r="J8642" s="1418"/>
      <c r="K8642" s="1871"/>
      <c r="L8642" s="1594" t="s">
        <v>418</v>
      </c>
      <c r="M8642" s="1579">
        <v>91</v>
      </c>
      <c r="N8642" s="1595">
        <f>N8641+1</f>
        <v>8631</v>
      </c>
      <c r="O8642" s="1258"/>
      <c r="Q8642" s="1418"/>
    </row>
    <row r="8643" spans="7:17">
      <c r="G8643" s="1594" t="s">
        <v>599</v>
      </c>
      <c r="H8643" s="1579">
        <v>92</v>
      </c>
      <c r="I8643" s="1595">
        <f>I8642+1</f>
        <v>26104</v>
      </c>
      <c r="J8643" s="1418"/>
      <c r="K8643" s="1871"/>
      <c r="L8643" s="1594" t="s">
        <v>418</v>
      </c>
      <c r="M8643" s="1579">
        <v>92</v>
      </c>
      <c r="N8643" s="1595">
        <f>N8642+1</f>
        <v>8632</v>
      </c>
      <c r="O8643" s="1258"/>
      <c r="Q8643" s="1418"/>
    </row>
    <row r="8644" spans="7:17">
      <c r="G8644" s="1594" t="s">
        <v>599</v>
      </c>
      <c r="H8644" s="1579">
        <v>93</v>
      </c>
      <c r="I8644" s="1595">
        <f>I8643+1</f>
        <v>26105</v>
      </c>
      <c r="J8644" s="1418"/>
      <c r="K8644" s="1871"/>
      <c r="L8644" s="1594" t="s">
        <v>418</v>
      </c>
      <c r="M8644" s="1579">
        <v>93</v>
      </c>
      <c r="N8644" s="1595">
        <f>N8643+1</f>
        <v>8633</v>
      </c>
      <c r="O8644" s="1258"/>
      <c r="Q8644" s="1418"/>
    </row>
    <row r="8645" spans="7:17">
      <c r="G8645" s="1594" t="s">
        <v>599</v>
      </c>
      <c r="H8645" s="1579">
        <v>94</v>
      </c>
      <c r="I8645" s="1595">
        <f>I8644+1</f>
        <v>26106</v>
      </c>
      <c r="J8645" s="1418"/>
      <c r="K8645" s="1871"/>
      <c r="L8645" s="1594" t="s">
        <v>418</v>
      </c>
      <c r="M8645" s="1579">
        <v>94</v>
      </c>
      <c r="N8645" s="1595">
        <f>N8644+1</f>
        <v>8634</v>
      </c>
      <c r="O8645" s="1258"/>
      <c r="Q8645" s="1418"/>
    </row>
    <row r="8646" spans="7:17">
      <c r="G8646" s="1594" t="s">
        <v>599</v>
      </c>
      <c r="H8646" s="1579">
        <v>95</v>
      </c>
      <c r="I8646" s="1595">
        <f>I8645+1</f>
        <v>26107</v>
      </c>
      <c r="J8646" s="1418"/>
      <c r="K8646" s="1871"/>
      <c r="L8646" s="1594" t="s">
        <v>418</v>
      </c>
      <c r="M8646" s="1579">
        <v>95</v>
      </c>
      <c r="N8646" s="1595">
        <f>N8645+1</f>
        <v>8635</v>
      </c>
      <c r="O8646" s="1258"/>
      <c r="Q8646" s="1418"/>
    </row>
    <row r="8647" spans="7:17">
      <c r="G8647" s="1594" t="s">
        <v>599</v>
      </c>
      <c r="H8647" s="1579">
        <v>96</v>
      </c>
      <c r="I8647" s="1595">
        <f>I8646+1</f>
        <v>26108</v>
      </c>
      <c r="J8647" s="1418"/>
      <c r="K8647" s="1871"/>
      <c r="L8647" s="1594" t="s">
        <v>418</v>
      </c>
      <c r="M8647" s="1579">
        <v>96</v>
      </c>
      <c r="N8647" s="1595">
        <f>N8646+1</f>
        <v>8636</v>
      </c>
      <c r="O8647" s="1258"/>
      <c r="Q8647" s="1418"/>
    </row>
    <row r="8648" spans="7:17">
      <c r="G8648" s="1594" t="s">
        <v>600</v>
      </c>
      <c r="H8648" s="1579">
        <v>1</v>
      </c>
      <c r="I8648" s="1595">
        <f>I8647+1</f>
        <v>26109</v>
      </c>
      <c r="J8648" s="1418"/>
      <c r="K8648" s="1871"/>
      <c r="L8648" s="1594" t="s">
        <v>419</v>
      </c>
      <c r="M8648" s="1579">
        <v>1</v>
      </c>
      <c r="N8648" s="1595">
        <f>N8647+1</f>
        <v>8637</v>
      </c>
      <c r="O8648" s="1258"/>
      <c r="Q8648" s="1418"/>
    </row>
    <row r="8649" spans="7:17">
      <c r="G8649" s="1594" t="s">
        <v>600</v>
      </c>
      <c r="H8649" s="1579">
        <v>2</v>
      </c>
      <c r="I8649" s="1595">
        <f>I8648+1</f>
        <v>26110</v>
      </c>
      <c r="J8649" s="1418"/>
      <c r="K8649" s="1871"/>
      <c r="L8649" s="1594" t="s">
        <v>419</v>
      </c>
      <c r="M8649" s="1579">
        <v>2</v>
      </c>
      <c r="N8649" s="1595">
        <f>N8648+1</f>
        <v>8638</v>
      </c>
      <c r="O8649" s="1258"/>
      <c r="Q8649" s="1418"/>
    </row>
    <row r="8650" spans="7:17">
      <c r="G8650" s="1594" t="s">
        <v>600</v>
      </c>
      <c r="H8650" s="1579">
        <v>3</v>
      </c>
      <c r="I8650" s="1595">
        <f>I8649+1</f>
        <v>26111</v>
      </c>
      <c r="J8650" s="1418"/>
      <c r="K8650" s="1871"/>
      <c r="L8650" s="1594" t="s">
        <v>419</v>
      </c>
      <c r="M8650" s="1579">
        <v>3</v>
      </c>
      <c r="N8650" s="1595">
        <f>N8649+1</f>
        <v>8639</v>
      </c>
      <c r="O8650" s="1258"/>
      <c r="Q8650" s="1418"/>
    </row>
    <row r="8651" spans="7:17">
      <c r="G8651" s="1594" t="s">
        <v>600</v>
      </c>
      <c r="H8651" s="1579">
        <v>4</v>
      </c>
      <c r="I8651" s="1595">
        <f>I8650+1</f>
        <v>26112</v>
      </c>
      <c r="J8651" s="1418"/>
      <c r="K8651" s="1871"/>
      <c r="L8651" s="1594" t="s">
        <v>419</v>
      </c>
      <c r="M8651" s="1579">
        <v>4</v>
      </c>
      <c r="N8651" s="1595">
        <f>N8650+1</f>
        <v>8640</v>
      </c>
      <c r="O8651" s="1258"/>
      <c r="Q8651" s="1418"/>
    </row>
    <row r="8652" spans="7:17">
      <c r="G8652" s="1594" t="s">
        <v>600</v>
      </c>
      <c r="H8652" s="1579">
        <v>5</v>
      </c>
      <c r="I8652" s="1595">
        <f>I8651+1</f>
        <v>26113</v>
      </c>
      <c r="J8652" s="1418"/>
      <c r="K8652" s="1871"/>
      <c r="L8652" s="1594" t="s">
        <v>419</v>
      </c>
      <c r="M8652" s="1579">
        <v>5</v>
      </c>
      <c r="N8652" s="1595">
        <f>N8651+1</f>
        <v>8641</v>
      </c>
      <c r="O8652" s="1258"/>
      <c r="Q8652" s="1418"/>
    </row>
    <row r="8653" spans="7:17">
      <c r="G8653" s="1594" t="s">
        <v>600</v>
      </c>
      <c r="H8653" s="1579">
        <v>6</v>
      </c>
      <c r="I8653" s="1595">
        <f>I8652+1</f>
        <v>26114</v>
      </c>
      <c r="J8653" s="1418"/>
      <c r="K8653" s="1871"/>
      <c r="L8653" s="1594" t="s">
        <v>419</v>
      </c>
      <c r="M8653" s="1579">
        <v>6</v>
      </c>
      <c r="N8653" s="1595">
        <f>N8652+1</f>
        <v>8642</v>
      </c>
      <c r="O8653" s="1258"/>
      <c r="Q8653" s="1418"/>
    </row>
    <row r="8654" spans="7:17">
      <c r="G8654" s="1594" t="s">
        <v>600</v>
      </c>
      <c r="H8654" s="1579">
        <v>7</v>
      </c>
      <c r="I8654" s="1595">
        <f>I8653+1</f>
        <v>26115</v>
      </c>
      <c r="J8654" s="1418"/>
      <c r="K8654" s="1871"/>
      <c r="L8654" s="1594" t="s">
        <v>419</v>
      </c>
      <c r="M8654" s="1579">
        <v>7</v>
      </c>
      <c r="N8654" s="1595">
        <f>N8653+1</f>
        <v>8643</v>
      </c>
      <c r="O8654" s="1258"/>
      <c r="Q8654" s="1418"/>
    </row>
    <row r="8655" spans="7:17">
      <c r="G8655" s="1594" t="s">
        <v>600</v>
      </c>
      <c r="H8655" s="1579">
        <v>8</v>
      </c>
      <c r="I8655" s="1595">
        <f>I8654+1</f>
        <v>26116</v>
      </c>
      <c r="J8655" s="1418"/>
      <c r="K8655" s="1871"/>
      <c r="L8655" s="1594" t="s">
        <v>419</v>
      </c>
      <c r="M8655" s="1579">
        <v>8</v>
      </c>
      <c r="N8655" s="1595">
        <f>N8654+1</f>
        <v>8644</v>
      </c>
      <c r="O8655" s="1258"/>
      <c r="Q8655" s="1418"/>
    </row>
    <row r="8656" spans="7:17">
      <c r="G8656" s="1594" t="s">
        <v>600</v>
      </c>
      <c r="H8656" s="1579">
        <v>9</v>
      </c>
      <c r="I8656" s="1595">
        <f>I8655+1</f>
        <v>26117</v>
      </c>
      <c r="J8656" s="1418"/>
      <c r="K8656" s="1871"/>
      <c r="L8656" s="1594" t="s">
        <v>419</v>
      </c>
      <c r="M8656" s="1579">
        <v>9</v>
      </c>
      <c r="N8656" s="1595">
        <f>N8655+1</f>
        <v>8645</v>
      </c>
      <c r="O8656" s="1258"/>
      <c r="Q8656" s="1418"/>
    </row>
    <row r="8657" spans="7:17">
      <c r="G8657" s="1594" t="s">
        <v>600</v>
      </c>
      <c r="H8657" s="1579">
        <v>10</v>
      </c>
      <c r="I8657" s="1595">
        <f>I8656+1</f>
        <v>26118</v>
      </c>
      <c r="J8657" s="1418"/>
      <c r="K8657" s="1871"/>
      <c r="L8657" s="1594" t="s">
        <v>419</v>
      </c>
      <c r="M8657" s="1579">
        <v>10</v>
      </c>
      <c r="N8657" s="1595">
        <f>N8656+1</f>
        <v>8646</v>
      </c>
      <c r="O8657" s="1258"/>
      <c r="Q8657" s="1418"/>
    </row>
    <row r="8658" spans="7:17">
      <c r="G8658" s="1594" t="s">
        <v>600</v>
      </c>
      <c r="H8658" s="1579">
        <v>11</v>
      </c>
      <c r="I8658" s="1595">
        <f>I8657+1</f>
        <v>26119</v>
      </c>
      <c r="J8658" s="1418"/>
      <c r="K8658" s="1871"/>
      <c r="L8658" s="1594" t="s">
        <v>419</v>
      </c>
      <c r="M8658" s="1579">
        <v>11</v>
      </c>
      <c r="N8658" s="1595">
        <f>N8657+1</f>
        <v>8647</v>
      </c>
      <c r="O8658" s="1258"/>
      <c r="Q8658" s="1418"/>
    </row>
    <row r="8659" spans="7:17">
      <c r="G8659" s="1594" t="s">
        <v>600</v>
      </c>
      <c r="H8659" s="1579">
        <v>12</v>
      </c>
      <c r="I8659" s="1595">
        <f>I8658+1</f>
        <v>26120</v>
      </c>
      <c r="J8659" s="1418"/>
      <c r="K8659" s="1871"/>
      <c r="L8659" s="1594" t="s">
        <v>419</v>
      </c>
      <c r="M8659" s="1579">
        <v>12</v>
      </c>
      <c r="N8659" s="1595">
        <f>N8658+1</f>
        <v>8648</v>
      </c>
      <c r="O8659" s="1258"/>
      <c r="Q8659" s="1418"/>
    </row>
    <row r="8660" spans="7:17">
      <c r="G8660" s="1594" t="s">
        <v>600</v>
      </c>
      <c r="H8660" s="1579">
        <v>13</v>
      </c>
      <c r="I8660" s="1595">
        <f>I8659+1</f>
        <v>26121</v>
      </c>
      <c r="J8660" s="1418"/>
      <c r="K8660" s="1871"/>
      <c r="L8660" s="1594" t="s">
        <v>419</v>
      </c>
      <c r="M8660" s="1579">
        <v>13</v>
      </c>
      <c r="N8660" s="1595">
        <f>N8659+1</f>
        <v>8649</v>
      </c>
      <c r="O8660" s="1258"/>
      <c r="Q8660" s="1418"/>
    </row>
    <row r="8661" spans="7:17">
      <c r="G8661" s="1594" t="s">
        <v>600</v>
      </c>
      <c r="H8661" s="1579">
        <v>14</v>
      </c>
      <c r="I8661" s="1595">
        <f>I8660+1</f>
        <v>26122</v>
      </c>
      <c r="J8661" s="1418"/>
      <c r="K8661" s="1871"/>
      <c r="L8661" s="1594" t="s">
        <v>419</v>
      </c>
      <c r="M8661" s="1579">
        <v>14</v>
      </c>
      <c r="N8661" s="1595">
        <f>N8660+1</f>
        <v>8650</v>
      </c>
      <c r="O8661" s="1258"/>
      <c r="Q8661" s="1418"/>
    </row>
    <row r="8662" spans="7:17">
      <c r="G8662" s="1594" t="s">
        <v>600</v>
      </c>
      <c r="H8662" s="1579">
        <v>15</v>
      </c>
      <c r="I8662" s="1595">
        <f>I8661+1</f>
        <v>26123</v>
      </c>
      <c r="J8662" s="1418"/>
      <c r="K8662" s="1871"/>
      <c r="L8662" s="1594" t="s">
        <v>419</v>
      </c>
      <c r="M8662" s="1579">
        <v>15</v>
      </c>
      <c r="N8662" s="1595">
        <f>N8661+1</f>
        <v>8651</v>
      </c>
      <c r="O8662" s="1258"/>
      <c r="Q8662" s="1418"/>
    </row>
    <row r="8663" spans="7:17">
      <c r="G8663" s="1594" t="s">
        <v>600</v>
      </c>
      <c r="H8663" s="1579">
        <v>16</v>
      </c>
      <c r="I8663" s="1595">
        <f>I8662+1</f>
        <v>26124</v>
      </c>
      <c r="J8663" s="1418"/>
      <c r="K8663" s="1871"/>
      <c r="L8663" s="1594" t="s">
        <v>419</v>
      </c>
      <c r="M8663" s="1579">
        <v>16</v>
      </c>
      <c r="N8663" s="1595">
        <f>N8662+1</f>
        <v>8652</v>
      </c>
      <c r="O8663" s="1258"/>
      <c r="Q8663" s="1418"/>
    </row>
    <row r="8664" spans="7:17">
      <c r="G8664" s="1594" t="s">
        <v>600</v>
      </c>
      <c r="H8664" s="1579">
        <v>17</v>
      </c>
      <c r="I8664" s="1595">
        <f>I8663+1</f>
        <v>26125</v>
      </c>
      <c r="J8664" s="1418"/>
      <c r="K8664" s="1871"/>
      <c r="L8664" s="1594" t="s">
        <v>419</v>
      </c>
      <c r="M8664" s="1579">
        <v>17</v>
      </c>
      <c r="N8664" s="1595">
        <f>N8663+1</f>
        <v>8653</v>
      </c>
      <c r="O8664" s="1258"/>
      <c r="Q8664" s="1418"/>
    </row>
    <row r="8665" spans="7:17">
      <c r="G8665" s="1594" t="s">
        <v>600</v>
      </c>
      <c r="H8665" s="1579">
        <v>18</v>
      </c>
      <c r="I8665" s="1595">
        <f>I8664+1</f>
        <v>26126</v>
      </c>
      <c r="J8665" s="1418"/>
      <c r="K8665" s="1871"/>
      <c r="L8665" s="1594" t="s">
        <v>419</v>
      </c>
      <c r="M8665" s="1579">
        <v>18</v>
      </c>
      <c r="N8665" s="1595">
        <f>N8664+1</f>
        <v>8654</v>
      </c>
      <c r="O8665" s="1258"/>
      <c r="Q8665" s="1418"/>
    </row>
    <row r="8666" spans="7:17">
      <c r="G8666" s="1594" t="s">
        <v>600</v>
      </c>
      <c r="H8666" s="1579">
        <v>19</v>
      </c>
      <c r="I8666" s="1595">
        <f>I8665+1</f>
        <v>26127</v>
      </c>
      <c r="J8666" s="1418"/>
      <c r="K8666" s="1871"/>
      <c r="L8666" s="1594" t="s">
        <v>419</v>
      </c>
      <c r="M8666" s="1579">
        <v>19</v>
      </c>
      <c r="N8666" s="1595">
        <f>N8665+1</f>
        <v>8655</v>
      </c>
      <c r="O8666" s="1258"/>
      <c r="Q8666" s="1418"/>
    </row>
    <row r="8667" spans="7:17">
      <c r="G8667" s="1594" t="s">
        <v>600</v>
      </c>
      <c r="H8667" s="1579">
        <v>20</v>
      </c>
      <c r="I8667" s="1595">
        <f>I8666+1</f>
        <v>26128</v>
      </c>
      <c r="J8667" s="1418"/>
      <c r="K8667" s="1871"/>
      <c r="L8667" s="1594" t="s">
        <v>419</v>
      </c>
      <c r="M8667" s="1579">
        <v>20</v>
      </c>
      <c r="N8667" s="1595">
        <f>N8666+1</f>
        <v>8656</v>
      </c>
      <c r="O8667" s="1258"/>
      <c r="Q8667" s="1418"/>
    </row>
    <row r="8668" spans="7:17">
      <c r="G8668" s="1594" t="s">
        <v>600</v>
      </c>
      <c r="H8668" s="1579">
        <v>21</v>
      </c>
      <c r="I8668" s="1595">
        <f>I8667+1</f>
        <v>26129</v>
      </c>
      <c r="J8668" s="1418"/>
      <c r="K8668" s="1871"/>
      <c r="L8668" s="1594" t="s">
        <v>419</v>
      </c>
      <c r="M8668" s="1579">
        <v>21</v>
      </c>
      <c r="N8668" s="1595">
        <f>N8667+1</f>
        <v>8657</v>
      </c>
      <c r="O8668" s="1258"/>
      <c r="Q8668" s="1418"/>
    </row>
    <row r="8669" spans="7:17">
      <c r="G8669" s="1594" t="s">
        <v>600</v>
      </c>
      <c r="H8669" s="1579">
        <v>22</v>
      </c>
      <c r="I8669" s="1595">
        <f>I8668+1</f>
        <v>26130</v>
      </c>
      <c r="J8669" s="1418"/>
      <c r="K8669" s="1871"/>
      <c r="L8669" s="1594" t="s">
        <v>419</v>
      </c>
      <c r="M8669" s="1579">
        <v>22</v>
      </c>
      <c r="N8669" s="1595">
        <f>N8668+1</f>
        <v>8658</v>
      </c>
      <c r="O8669" s="1258"/>
      <c r="Q8669" s="1418"/>
    </row>
    <row r="8670" spans="7:17">
      <c r="G8670" s="1594" t="s">
        <v>600</v>
      </c>
      <c r="H8670" s="1579">
        <v>23</v>
      </c>
      <c r="I8670" s="1595">
        <f>I8669+1</f>
        <v>26131</v>
      </c>
      <c r="J8670" s="1418"/>
      <c r="K8670" s="1871"/>
      <c r="L8670" s="1594" t="s">
        <v>419</v>
      </c>
      <c r="M8670" s="1579">
        <v>23</v>
      </c>
      <c r="N8670" s="1595">
        <f>N8669+1</f>
        <v>8659</v>
      </c>
      <c r="O8670" s="1258"/>
      <c r="Q8670" s="1418"/>
    </row>
    <row r="8671" spans="7:17">
      <c r="G8671" s="1594" t="s">
        <v>600</v>
      </c>
      <c r="H8671" s="1579">
        <v>24</v>
      </c>
      <c r="I8671" s="1595">
        <f>I8670+1</f>
        <v>26132</v>
      </c>
      <c r="J8671" s="1418"/>
      <c r="K8671" s="1871"/>
      <c r="L8671" s="1594" t="s">
        <v>419</v>
      </c>
      <c r="M8671" s="1579">
        <v>24</v>
      </c>
      <c r="N8671" s="1595">
        <f>N8670+1</f>
        <v>8660</v>
      </c>
      <c r="O8671" s="1258"/>
      <c r="Q8671" s="1418"/>
    </row>
    <row r="8672" spans="7:17">
      <c r="G8672" s="1594" t="s">
        <v>600</v>
      </c>
      <c r="H8672" s="1579">
        <v>25</v>
      </c>
      <c r="I8672" s="1595">
        <f>I8671+1</f>
        <v>26133</v>
      </c>
      <c r="J8672" s="1418"/>
      <c r="K8672" s="1871"/>
      <c r="L8672" s="1594" t="s">
        <v>419</v>
      </c>
      <c r="M8672" s="1579">
        <v>25</v>
      </c>
      <c r="N8672" s="1595">
        <f>N8671+1</f>
        <v>8661</v>
      </c>
      <c r="O8672" s="1258"/>
      <c r="Q8672" s="1418"/>
    </row>
    <row r="8673" spans="7:17">
      <c r="G8673" s="1594" t="s">
        <v>600</v>
      </c>
      <c r="H8673" s="1579">
        <v>26</v>
      </c>
      <c r="I8673" s="1595">
        <f>I8672+1</f>
        <v>26134</v>
      </c>
      <c r="J8673" s="1418"/>
      <c r="K8673" s="1871"/>
      <c r="L8673" s="1594" t="s">
        <v>419</v>
      </c>
      <c r="M8673" s="1579">
        <v>26</v>
      </c>
      <c r="N8673" s="1595">
        <f>N8672+1</f>
        <v>8662</v>
      </c>
      <c r="O8673" s="1258"/>
      <c r="Q8673" s="1418"/>
    </row>
    <row r="8674" spans="7:17">
      <c r="G8674" s="1594" t="s">
        <v>600</v>
      </c>
      <c r="H8674" s="1579">
        <v>27</v>
      </c>
      <c r="I8674" s="1595">
        <f>I8673+1</f>
        <v>26135</v>
      </c>
      <c r="J8674" s="1418"/>
      <c r="K8674" s="1871"/>
      <c r="L8674" s="1594" t="s">
        <v>419</v>
      </c>
      <c r="M8674" s="1579">
        <v>27</v>
      </c>
      <c r="N8674" s="1595">
        <f>N8673+1</f>
        <v>8663</v>
      </c>
      <c r="O8674" s="1258"/>
      <c r="Q8674" s="1418"/>
    </row>
    <row r="8675" spans="7:17">
      <c r="G8675" s="1594" t="s">
        <v>600</v>
      </c>
      <c r="H8675" s="1579">
        <v>28</v>
      </c>
      <c r="I8675" s="1595">
        <f>I8674+1</f>
        <v>26136</v>
      </c>
      <c r="J8675" s="1418"/>
      <c r="K8675" s="1871"/>
      <c r="L8675" s="1594" t="s">
        <v>419</v>
      </c>
      <c r="M8675" s="1579">
        <v>28</v>
      </c>
      <c r="N8675" s="1595">
        <f>N8674+1</f>
        <v>8664</v>
      </c>
      <c r="O8675" s="1258"/>
      <c r="Q8675" s="1418"/>
    </row>
    <row r="8676" spans="7:17">
      <c r="G8676" s="1594" t="s">
        <v>600</v>
      </c>
      <c r="H8676" s="1579">
        <v>29</v>
      </c>
      <c r="I8676" s="1595">
        <f>I8675+1</f>
        <v>26137</v>
      </c>
      <c r="J8676" s="1418"/>
      <c r="K8676" s="1871"/>
      <c r="L8676" s="1594" t="s">
        <v>419</v>
      </c>
      <c r="M8676" s="1579">
        <v>29</v>
      </c>
      <c r="N8676" s="1595">
        <f>N8675+1</f>
        <v>8665</v>
      </c>
      <c r="O8676" s="1258"/>
      <c r="Q8676" s="1418"/>
    </row>
    <row r="8677" spans="7:17">
      <c r="G8677" s="1594" t="s">
        <v>600</v>
      </c>
      <c r="H8677" s="1579">
        <v>30</v>
      </c>
      <c r="I8677" s="1595">
        <f>I8676+1</f>
        <v>26138</v>
      </c>
      <c r="J8677" s="1418"/>
      <c r="K8677" s="1871"/>
      <c r="L8677" s="1594" t="s">
        <v>419</v>
      </c>
      <c r="M8677" s="1579">
        <v>30</v>
      </c>
      <c r="N8677" s="1595">
        <f>N8676+1</f>
        <v>8666</v>
      </c>
      <c r="O8677" s="1258"/>
      <c r="Q8677" s="1418"/>
    </row>
    <row r="8678" spans="7:17">
      <c r="G8678" s="1594" t="s">
        <v>600</v>
      </c>
      <c r="H8678" s="1579">
        <v>31</v>
      </c>
      <c r="I8678" s="1595">
        <f>I8677+1</f>
        <v>26139</v>
      </c>
      <c r="J8678" s="1418"/>
      <c r="K8678" s="1871"/>
      <c r="L8678" s="1594" t="s">
        <v>419</v>
      </c>
      <c r="M8678" s="1579">
        <v>31</v>
      </c>
      <c r="N8678" s="1595">
        <f>N8677+1</f>
        <v>8667</v>
      </c>
      <c r="O8678" s="1258"/>
      <c r="Q8678" s="1418"/>
    </row>
    <row r="8679" spans="7:17">
      <c r="G8679" s="1594" t="s">
        <v>600</v>
      </c>
      <c r="H8679" s="1579">
        <v>32</v>
      </c>
      <c r="I8679" s="1595">
        <f>I8678+1</f>
        <v>26140</v>
      </c>
      <c r="J8679" s="1418"/>
      <c r="K8679" s="1871"/>
      <c r="L8679" s="1594" t="s">
        <v>419</v>
      </c>
      <c r="M8679" s="1579">
        <v>32</v>
      </c>
      <c r="N8679" s="1595">
        <f>N8678+1</f>
        <v>8668</v>
      </c>
      <c r="O8679" s="1258"/>
      <c r="Q8679" s="1418"/>
    </row>
    <row r="8680" spans="7:17">
      <c r="G8680" s="1594" t="s">
        <v>600</v>
      </c>
      <c r="H8680" s="1579">
        <v>33</v>
      </c>
      <c r="I8680" s="1595">
        <f>I8679+1</f>
        <v>26141</v>
      </c>
      <c r="J8680" s="1418"/>
      <c r="K8680" s="1871"/>
      <c r="L8680" s="1594" t="s">
        <v>419</v>
      </c>
      <c r="M8680" s="1579">
        <v>33</v>
      </c>
      <c r="N8680" s="1595">
        <f>N8679+1</f>
        <v>8669</v>
      </c>
      <c r="O8680" s="1258"/>
      <c r="Q8680" s="1418"/>
    </row>
    <row r="8681" spans="7:17">
      <c r="G8681" s="1594" t="s">
        <v>600</v>
      </c>
      <c r="H8681" s="1579">
        <v>34</v>
      </c>
      <c r="I8681" s="1595">
        <f>I8680+1</f>
        <v>26142</v>
      </c>
      <c r="J8681" s="1418"/>
      <c r="K8681" s="1871"/>
      <c r="L8681" s="1594" t="s">
        <v>419</v>
      </c>
      <c r="M8681" s="1579">
        <v>34</v>
      </c>
      <c r="N8681" s="1595">
        <f>N8680+1</f>
        <v>8670</v>
      </c>
      <c r="O8681" s="1258"/>
      <c r="Q8681" s="1418"/>
    </row>
    <row r="8682" spans="7:17">
      <c r="G8682" s="1594" t="s">
        <v>600</v>
      </c>
      <c r="H8682" s="1579">
        <v>35</v>
      </c>
      <c r="I8682" s="1595">
        <f>I8681+1</f>
        <v>26143</v>
      </c>
      <c r="J8682" s="1418"/>
      <c r="K8682" s="1871"/>
      <c r="L8682" s="1594" t="s">
        <v>419</v>
      </c>
      <c r="M8682" s="1579">
        <v>35</v>
      </c>
      <c r="N8682" s="1595">
        <f>N8681+1</f>
        <v>8671</v>
      </c>
      <c r="O8682" s="1258"/>
      <c r="Q8682" s="1418"/>
    </row>
    <row r="8683" spans="7:17">
      <c r="G8683" s="1594" t="s">
        <v>600</v>
      </c>
      <c r="H8683" s="1579">
        <v>36</v>
      </c>
      <c r="I8683" s="1595">
        <f>I8682+1</f>
        <v>26144</v>
      </c>
      <c r="J8683" s="1418"/>
      <c r="K8683" s="1871"/>
      <c r="L8683" s="1594" t="s">
        <v>419</v>
      </c>
      <c r="M8683" s="1579">
        <v>36</v>
      </c>
      <c r="N8683" s="1595">
        <f>N8682+1</f>
        <v>8672</v>
      </c>
      <c r="O8683" s="1258"/>
      <c r="Q8683" s="1418"/>
    </row>
    <row r="8684" spans="7:17">
      <c r="G8684" s="1594" t="s">
        <v>600</v>
      </c>
      <c r="H8684" s="1579">
        <v>37</v>
      </c>
      <c r="I8684" s="1595">
        <f>I8683+1</f>
        <v>26145</v>
      </c>
      <c r="J8684" s="1418"/>
      <c r="K8684" s="1871"/>
      <c r="L8684" s="1594" t="s">
        <v>419</v>
      </c>
      <c r="M8684" s="1579">
        <v>37</v>
      </c>
      <c r="N8684" s="1595">
        <f>N8683+1</f>
        <v>8673</v>
      </c>
      <c r="O8684" s="1258"/>
      <c r="Q8684" s="1418"/>
    </row>
    <row r="8685" spans="7:17">
      <c r="G8685" s="1594" t="s">
        <v>600</v>
      </c>
      <c r="H8685" s="1579">
        <v>38</v>
      </c>
      <c r="I8685" s="1595">
        <f>I8684+1</f>
        <v>26146</v>
      </c>
      <c r="J8685" s="1418"/>
      <c r="K8685" s="1871"/>
      <c r="L8685" s="1594" t="s">
        <v>419</v>
      </c>
      <c r="M8685" s="1579">
        <v>38</v>
      </c>
      <c r="N8685" s="1595">
        <f>N8684+1</f>
        <v>8674</v>
      </c>
      <c r="O8685" s="1258"/>
      <c r="Q8685" s="1418"/>
    </row>
    <row r="8686" spans="7:17">
      <c r="G8686" s="1594" t="s">
        <v>600</v>
      </c>
      <c r="H8686" s="1579">
        <v>39</v>
      </c>
      <c r="I8686" s="1595">
        <f>I8685+1</f>
        <v>26147</v>
      </c>
      <c r="J8686" s="1418"/>
      <c r="K8686" s="1871"/>
      <c r="L8686" s="1594" t="s">
        <v>419</v>
      </c>
      <c r="M8686" s="1579">
        <v>39</v>
      </c>
      <c r="N8686" s="1595">
        <f>N8685+1</f>
        <v>8675</v>
      </c>
      <c r="O8686" s="1258"/>
      <c r="Q8686" s="1418"/>
    </row>
    <row r="8687" spans="7:17">
      <c r="G8687" s="1594" t="s">
        <v>600</v>
      </c>
      <c r="H8687" s="1579">
        <v>40</v>
      </c>
      <c r="I8687" s="1595">
        <f>I8686+1</f>
        <v>26148</v>
      </c>
      <c r="J8687" s="1418"/>
      <c r="K8687" s="1871"/>
      <c r="L8687" s="1594" t="s">
        <v>419</v>
      </c>
      <c r="M8687" s="1579">
        <v>40</v>
      </c>
      <c r="N8687" s="1595">
        <f>N8686+1</f>
        <v>8676</v>
      </c>
      <c r="O8687" s="1258"/>
      <c r="Q8687" s="1418"/>
    </row>
    <row r="8688" spans="7:17">
      <c r="G8688" s="1594" t="s">
        <v>600</v>
      </c>
      <c r="H8688" s="1579">
        <v>41</v>
      </c>
      <c r="I8688" s="1595">
        <f>I8687+1</f>
        <v>26149</v>
      </c>
      <c r="J8688" s="1418"/>
      <c r="K8688" s="1871"/>
      <c r="L8688" s="1594" t="s">
        <v>419</v>
      </c>
      <c r="M8688" s="1579">
        <v>41</v>
      </c>
      <c r="N8688" s="1595">
        <f>N8687+1</f>
        <v>8677</v>
      </c>
      <c r="O8688" s="1258"/>
      <c r="Q8688" s="1418"/>
    </row>
    <row r="8689" spans="7:17">
      <c r="G8689" s="1594" t="s">
        <v>600</v>
      </c>
      <c r="H8689" s="1579">
        <v>42</v>
      </c>
      <c r="I8689" s="1595">
        <f>I8688+1</f>
        <v>26150</v>
      </c>
      <c r="J8689" s="1418"/>
      <c r="K8689" s="1871"/>
      <c r="L8689" s="1594" t="s">
        <v>419</v>
      </c>
      <c r="M8689" s="1579">
        <v>42</v>
      </c>
      <c r="N8689" s="1595">
        <f>N8688+1</f>
        <v>8678</v>
      </c>
      <c r="O8689" s="1258"/>
      <c r="Q8689" s="1418"/>
    </row>
    <row r="8690" spans="7:17">
      <c r="G8690" s="1594" t="s">
        <v>600</v>
      </c>
      <c r="H8690" s="1579">
        <v>43</v>
      </c>
      <c r="I8690" s="1595">
        <f>I8689+1</f>
        <v>26151</v>
      </c>
      <c r="J8690" s="1418"/>
      <c r="K8690" s="1871"/>
      <c r="L8690" s="1594" t="s">
        <v>419</v>
      </c>
      <c r="M8690" s="1579">
        <v>43</v>
      </c>
      <c r="N8690" s="1595">
        <f>N8689+1</f>
        <v>8679</v>
      </c>
      <c r="O8690" s="1258"/>
      <c r="Q8690" s="1418"/>
    </row>
    <row r="8691" spans="7:17">
      <c r="G8691" s="1594" t="s">
        <v>600</v>
      </c>
      <c r="H8691" s="1579">
        <v>44</v>
      </c>
      <c r="I8691" s="1595">
        <f>I8690+1</f>
        <v>26152</v>
      </c>
      <c r="J8691" s="1418"/>
      <c r="K8691" s="1871"/>
      <c r="L8691" s="1594" t="s">
        <v>419</v>
      </c>
      <c r="M8691" s="1579">
        <v>44</v>
      </c>
      <c r="N8691" s="1595">
        <f>N8690+1</f>
        <v>8680</v>
      </c>
      <c r="O8691" s="1258"/>
      <c r="Q8691" s="1418"/>
    </row>
    <row r="8692" spans="7:17">
      <c r="G8692" s="1594" t="s">
        <v>600</v>
      </c>
      <c r="H8692" s="1579">
        <v>45</v>
      </c>
      <c r="I8692" s="1595">
        <f>I8691+1</f>
        <v>26153</v>
      </c>
      <c r="J8692" s="1418"/>
      <c r="K8692" s="1871"/>
      <c r="L8692" s="1594" t="s">
        <v>419</v>
      </c>
      <c r="M8692" s="1579">
        <v>45</v>
      </c>
      <c r="N8692" s="1595">
        <f>N8691+1</f>
        <v>8681</v>
      </c>
      <c r="O8692" s="1258"/>
      <c r="Q8692" s="1418"/>
    </row>
    <row r="8693" spans="7:17">
      <c r="G8693" s="1594" t="s">
        <v>600</v>
      </c>
      <c r="H8693" s="1579">
        <v>46</v>
      </c>
      <c r="I8693" s="1595">
        <f>I8692+1</f>
        <v>26154</v>
      </c>
      <c r="J8693" s="1418"/>
      <c r="K8693" s="1871"/>
      <c r="L8693" s="1594" t="s">
        <v>419</v>
      </c>
      <c r="M8693" s="1579">
        <v>46</v>
      </c>
      <c r="N8693" s="1595">
        <f>N8692+1</f>
        <v>8682</v>
      </c>
      <c r="O8693" s="1258"/>
      <c r="Q8693" s="1418"/>
    </row>
    <row r="8694" spans="7:17">
      <c r="G8694" s="1594" t="s">
        <v>600</v>
      </c>
      <c r="H8694" s="1579">
        <v>47</v>
      </c>
      <c r="I8694" s="1595">
        <f>I8693+1</f>
        <v>26155</v>
      </c>
      <c r="J8694" s="1418"/>
      <c r="K8694" s="1871"/>
      <c r="L8694" s="1594" t="s">
        <v>419</v>
      </c>
      <c r="M8694" s="1579">
        <v>47</v>
      </c>
      <c r="N8694" s="1595">
        <f>N8693+1</f>
        <v>8683</v>
      </c>
      <c r="O8694" s="1258"/>
      <c r="Q8694" s="1418"/>
    </row>
    <row r="8695" spans="7:17">
      <c r="G8695" s="1594" t="s">
        <v>600</v>
      </c>
      <c r="H8695" s="1579">
        <v>48</v>
      </c>
      <c r="I8695" s="1595">
        <f>I8694+1</f>
        <v>26156</v>
      </c>
      <c r="J8695" s="1418"/>
      <c r="K8695" s="1871"/>
      <c r="L8695" s="1594" t="s">
        <v>419</v>
      </c>
      <c r="M8695" s="1579">
        <v>48</v>
      </c>
      <c r="N8695" s="1595">
        <f>N8694+1</f>
        <v>8684</v>
      </c>
      <c r="O8695" s="1258"/>
      <c r="Q8695" s="1418"/>
    </row>
    <row r="8696" spans="7:17">
      <c r="G8696" s="1594" t="s">
        <v>600</v>
      </c>
      <c r="H8696" s="1579">
        <v>49</v>
      </c>
      <c r="I8696" s="1595">
        <f>I8695+1</f>
        <v>26157</v>
      </c>
      <c r="J8696" s="1418"/>
      <c r="K8696" s="1871"/>
      <c r="L8696" s="1594" t="s">
        <v>419</v>
      </c>
      <c r="M8696" s="1579">
        <v>49</v>
      </c>
      <c r="N8696" s="1595">
        <f>N8695+1</f>
        <v>8685</v>
      </c>
      <c r="O8696" s="1258"/>
      <c r="Q8696" s="1418"/>
    </row>
    <row r="8697" spans="7:17">
      <c r="G8697" s="1594" t="s">
        <v>600</v>
      </c>
      <c r="H8697" s="1579">
        <v>50</v>
      </c>
      <c r="I8697" s="1595">
        <f>I8696+1</f>
        <v>26158</v>
      </c>
      <c r="J8697" s="1418"/>
      <c r="K8697" s="1871"/>
      <c r="L8697" s="1594" t="s">
        <v>419</v>
      </c>
      <c r="M8697" s="1579">
        <v>50</v>
      </c>
      <c r="N8697" s="1595">
        <f>N8696+1</f>
        <v>8686</v>
      </c>
      <c r="O8697" s="1258"/>
      <c r="Q8697" s="1418"/>
    </row>
    <row r="8698" spans="7:17">
      <c r="G8698" s="1594" t="s">
        <v>600</v>
      </c>
      <c r="H8698" s="1579">
        <v>51</v>
      </c>
      <c r="I8698" s="1595">
        <f>I8697+1</f>
        <v>26159</v>
      </c>
      <c r="J8698" s="1418"/>
      <c r="K8698" s="1871"/>
      <c r="L8698" s="1594" t="s">
        <v>419</v>
      </c>
      <c r="M8698" s="1579">
        <v>51</v>
      </c>
      <c r="N8698" s="1595">
        <f>N8697+1</f>
        <v>8687</v>
      </c>
      <c r="O8698" s="1258"/>
      <c r="Q8698" s="1418"/>
    </row>
    <row r="8699" spans="7:17">
      <c r="G8699" s="1594" t="s">
        <v>600</v>
      </c>
      <c r="H8699" s="1579">
        <v>52</v>
      </c>
      <c r="I8699" s="1595">
        <f>I8698+1</f>
        <v>26160</v>
      </c>
      <c r="J8699" s="1418"/>
      <c r="K8699" s="1871"/>
      <c r="L8699" s="1594" t="s">
        <v>419</v>
      </c>
      <c r="M8699" s="1579">
        <v>52</v>
      </c>
      <c r="N8699" s="1595">
        <f>N8698+1</f>
        <v>8688</v>
      </c>
      <c r="O8699" s="1258"/>
      <c r="Q8699" s="1418"/>
    </row>
    <row r="8700" spans="7:17">
      <c r="G8700" s="1594" t="s">
        <v>600</v>
      </c>
      <c r="H8700" s="1579">
        <v>53</v>
      </c>
      <c r="I8700" s="1595">
        <f>I8699+1</f>
        <v>26161</v>
      </c>
      <c r="J8700" s="1418"/>
      <c r="K8700" s="1871"/>
      <c r="L8700" s="1594" t="s">
        <v>419</v>
      </c>
      <c r="M8700" s="1579">
        <v>53</v>
      </c>
      <c r="N8700" s="1595">
        <f>N8699+1</f>
        <v>8689</v>
      </c>
      <c r="O8700" s="1258"/>
      <c r="Q8700" s="1418"/>
    </row>
    <row r="8701" spans="7:17">
      <c r="G8701" s="1594" t="s">
        <v>600</v>
      </c>
      <c r="H8701" s="1579">
        <v>54</v>
      </c>
      <c r="I8701" s="1595">
        <f>I8700+1</f>
        <v>26162</v>
      </c>
      <c r="J8701" s="1418"/>
      <c r="K8701" s="1871"/>
      <c r="L8701" s="1594" t="s">
        <v>419</v>
      </c>
      <c r="M8701" s="1579">
        <v>54</v>
      </c>
      <c r="N8701" s="1595">
        <f>N8700+1</f>
        <v>8690</v>
      </c>
      <c r="O8701" s="1258"/>
      <c r="Q8701" s="1418"/>
    </row>
    <row r="8702" spans="7:17">
      <c r="G8702" s="1594" t="s">
        <v>600</v>
      </c>
      <c r="H8702" s="1579">
        <v>55</v>
      </c>
      <c r="I8702" s="1595">
        <f>I8701+1</f>
        <v>26163</v>
      </c>
      <c r="J8702" s="1418"/>
      <c r="K8702" s="1871"/>
      <c r="L8702" s="1594" t="s">
        <v>419</v>
      </c>
      <c r="M8702" s="1579">
        <v>55</v>
      </c>
      <c r="N8702" s="1595">
        <f>N8701+1</f>
        <v>8691</v>
      </c>
      <c r="O8702" s="1258"/>
      <c r="Q8702" s="1418"/>
    </row>
    <row r="8703" spans="7:17">
      <c r="G8703" s="1594" t="s">
        <v>600</v>
      </c>
      <c r="H8703" s="1579">
        <v>56</v>
      </c>
      <c r="I8703" s="1595">
        <f>I8702+1</f>
        <v>26164</v>
      </c>
      <c r="J8703" s="1418"/>
      <c r="K8703" s="1871"/>
      <c r="L8703" s="1594" t="s">
        <v>419</v>
      </c>
      <c r="M8703" s="1579">
        <v>56</v>
      </c>
      <c r="N8703" s="1595">
        <f>N8702+1</f>
        <v>8692</v>
      </c>
      <c r="O8703" s="1258"/>
      <c r="Q8703" s="1418"/>
    </row>
    <row r="8704" spans="7:17">
      <c r="G8704" s="1594" t="s">
        <v>600</v>
      </c>
      <c r="H8704" s="1579">
        <v>57</v>
      </c>
      <c r="I8704" s="1595">
        <f>I8703+1</f>
        <v>26165</v>
      </c>
      <c r="J8704" s="1418"/>
      <c r="K8704" s="1871"/>
      <c r="L8704" s="1594" t="s">
        <v>419</v>
      </c>
      <c r="M8704" s="1579">
        <v>57</v>
      </c>
      <c r="N8704" s="1595">
        <f>N8703+1</f>
        <v>8693</v>
      </c>
      <c r="O8704" s="1258"/>
      <c r="Q8704" s="1418"/>
    </row>
    <row r="8705" spans="7:17">
      <c r="G8705" s="1594" t="s">
        <v>600</v>
      </c>
      <c r="H8705" s="1579">
        <v>58</v>
      </c>
      <c r="I8705" s="1595">
        <f>I8704+1</f>
        <v>26166</v>
      </c>
      <c r="J8705" s="1418"/>
      <c r="K8705" s="1871"/>
      <c r="L8705" s="1594" t="s">
        <v>419</v>
      </c>
      <c r="M8705" s="1579">
        <v>58</v>
      </c>
      <c r="N8705" s="1595">
        <f>N8704+1</f>
        <v>8694</v>
      </c>
      <c r="O8705" s="1258"/>
      <c r="Q8705" s="1418"/>
    </row>
    <row r="8706" spans="7:17">
      <c r="G8706" s="1594" t="s">
        <v>600</v>
      </c>
      <c r="H8706" s="1579">
        <v>59</v>
      </c>
      <c r="I8706" s="1595">
        <f>I8705+1</f>
        <v>26167</v>
      </c>
      <c r="J8706" s="1418"/>
      <c r="K8706" s="1871"/>
      <c r="L8706" s="1594" t="s">
        <v>419</v>
      </c>
      <c r="M8706" s="1579">
        <v>59</v>
      </c>
      <c r="N8706" s="1595">
        <f>N8705+1</f>
        <v>8695</v>
      </c>
      <c r="O8706" s="1258"/>
      <c r="Q8706" s="1418"/>
    </row>
    <row r="8707" spans="7:17">
      <c r="G8707" s="1594" t="s">
        <v>600</v>
      </c>
      <c r="H8707" s="1579">
        <v>60</v>
      </c>
      <c r="I8707" s="1595">
        <f>I8706+1</f>
        <v>26168</v>
      </c>
      <c r="J8707" s="1418"/>
      <c r="K8707" s="1871"/>
      <c r="L8707" s="1594" t="s">
        <v>419</v>
      </c>
      <c r="M8707" s="1579">
        <v>60</v>
      </c>
      <c r="N8707" s="1595">
        <f>N8706+1</f>
        <v>8696</v>
      </c>
      <c r="O8707" s="1258"/>
      <c r="Q8707" s="1418"/>
    </row>
    <row r="8708" spans="7:17">
      <c r="G8708" s="1594" t="s">
        <v>600</v>
      </c>
      <c r="H8708" s="1579">
        <v>61</v>
      </c>
      <c r="I8708" s="1595">
        <f>I8707+1</f>
        <v>26169</v>
      </c>
      <c r="J8708" s="1418"/>
      <c r="K8708" s="1871"/>
      <c r="L8708" s="1594" t="s">
        <v>419</v>
      </c>
      <c r="M8708" s="1579">
        <v>61</v>
      </c>
      <c r="N8708" s="1595">
        <f>N8707+1</f>
        <v>8697</v>
      </c>
      <c r="O8708" s="1258"/>
      <c r="Q8708" s="1418"/>
    </row>
    <row r="8709" spans="7:17">
      <c r="G8709" s="1594" t="s">
        <v>600</v>
      </c>
      <c r="H8709" s="1579">
        <v>62</v>
      </c>
      <c r="I8709" s="1595">
        <f>I8708+1</f>
        <v>26170</v>
      </c>
      <c r="J8709" s="1418"/>
      <c r="K8709" s="1871"/>
      <c r="L8709" s="1594" t="s">
        <v>419</v>
      </c>
      <c r="M8709" s="1579">
        <v>62</v>
      </c>
      <c r="N8709" s="1595">
        <f>N8708+1</f>
        <v>8698</v>
      </c>
      <c r="O8709" s="1258"/>
      <c r="Q8709" s="1418"/>
    </row>
    <row r="8710" spans="7:17">
      <c r="G8710" s="1594" t="s">
        <v>600</v>
      </c>
      <c r="H8710" s="1579">
        <v>63</v>
      </c>
      <c r="I8710" s="1595">
        <f>I8709+1</f>
        <v>26171</v>
      </c>
      <c r="J8710" s="1418"/>
      <c r="K8710" s="1871"/>
      <c r="L8710" s="1594" t="s">
        <v>419</v>
      </c>
      <c r="M8710" s="1579">
        <v>63</v>
      </c>
      <c r="N8710" s="1595">
        <f>N8709+1</f>
        <v>8699</v>
      </c>
      <c r="O8710" s="1258"/>
      <c r="Q8710" s="1418"/>
    </row>
    <row r="8711" spans="7:17">
      <c r="G8711" s="1594" t="s">
        <v>600</v>
      </c>
      <c r="H8711" s="1579">
        <v>64</v>
      </c>
      <c r="I8711" s="1595">
        <f>I8710+1</f>
        <v>26172</v>
      </c>
      <c r="J8711" s="1418"/>
      <c r="K8711" s="1871"/>
      <c r="L8711" s="1594" t="s">
        <v>419</v>
      </c>
      <c r="M8711" s="1579">
        <v>64</v>
      </c>
      <c r="N8711" s="1595">
        <f>N8710+1</f>
        <v>8700</v>
      </c>
      <c r="O8711" s="1258"/>
      <c r="Q8711" s="1418"/>
    </row>
    <row r="8712" spans="7:17">
      <c r="G8712" s="1594" t="s">
        <v>600</v>
      </c>
      <c r="H8712" s="1579">
        <v>65</v>
      </c>
      <c r="I8712" s="1595">
        <f>I8711+1</f>
        <v>26173</v>
      </c>
      <c r="J8712" s="1418"/>
      <c r="K8712" s="1871"/>
      <c r="L8712" s="1594" t="s">
        <v>419</v>
      </c>
      <c r="M8712" s="1579">
        <v>65</v>
      </c>
      <c r="N8712" s="1595">
        <f>N8711+1</f>
        <v>8701</v>
      </c>
      <c r="O8712" s="1258"/>
      <c r="Q8712" s="1418"/>
    </row>
    <row r="8713" spans="7:17">
      <c r="G8713" s="1594" t="s">
        <v>600</v>
      </c>
      <c r="H8713" s="1579">
        <v>66</v>
      </c>
      <c r="I8713" s="1595">
        <f>I8712+1</f>
        <v>26174</v>
      </c>
      <c r="J8713" s="1418"/>
      <c r="K8713" s="1871"/>
      <c r="L8713" s="1594" t="s">
        <v>419</v>
      </c>
      <c r="M8713" s="1579">
        <v>66</v>
      </c>
      <c r="N8713" s="1595">
        <f>N8712+1</f>
        <v>8702</v>
      </c>
      <c r="O8713" s="1258"/>
      <c r="Q8713" s="1418"/>
    </row>
    <row r="8714" spans="7:17">
      <c r="G8714" s="1594" t="s">
        <v>600</v>
      </c>
      <c r="H8714" s="1579">
        <v>67</v>
      </c>
      <c r="I8714" s="1595">
        <f>I8713+1</f>
        <v>26175</v>
      </c>
      <c r="J8714" s="1418"/>
      <c r="K8714" s="1871"/>
      <c r="L8714" s="1594" t="s">
        <v>419</v>
      </c>
      <c r="M8714" s="1579">
        <v>67</v>
      </c>
      <c r="N8714" s="1595">
        <f>N8713+1</f>
        <v>8703</v>
      </c>
      <c r="O8714" s="1258"/>
      <c r="Q8714" s="1418"/>
    </row>
    <row r="8715" spans="7:17">
      <c r="G8715" s="1594" t="s">
        <v>600</v>
      </c>
      <c r="H8715" s="1579">
        <v>68</v>
      </c>
      <c r="I8715" s="1595">
        <f>I8714+1</f>
        <v>26176</v>
      </c>
      <c r="J8715" s="1418"/>
      <c r="K8715" s="1871"/>
      <c r="L8715" s="1594" t="s">
        <v>419</v>
      </c>
      <c r="M8715" s="1579">
        <v>68</v>
      </c>
      <c r="N8715" s="1595">
        <f>N8714+1</f>
        <v>8704</v>
      </c>
      <c r="O8715" s="1258"/>
      <c r="Q8715" s="1418"/>
    </row>
    <row r="8716" spans="7:17">
      <c r="G8716" s="1594" t="s">
        <v>600</v>
      </c>
      <c r="H8716" s="1579">
        <v>69</v>
      </c>
      <c r="I8716" s="1595">
        <f>I8715+1</f>
        <v>26177</v>
      </c>
      <c r="J8716" s="1418"/>
      <c r="K8716" s="1871"/>
      <c r="L8716" s="1594" t="s">
        <v>419</v>
      </c>
      <c r="M8716" s="1579">
        <v>69</v>
      </c>
      <c r="N8716" s="1595">
        <f>N8715+1</f>
        <v>8705</v>
      </c>
      <c r="O8716" s="1258"/>
      <c r="Q8716" s="1418"/>
    </row>
    <row r="8717" spans="7:17">
      <c r="G8717" s="1594" t="s">
        <v>600</v>
      </c>
      <c r="H8717" s="1579">
        <v>70</v>
      </c>
      <c r="I8717" s="1595">
        <f>I8716+1</f>
        <v>26178</v>
      </c>
      <c r="J8717" s="1418"/>
      <c r="K8717" s="1871"/>
      <c r="L8717" s="1594" t="s">
        <v>419</v>
      </c>
      <c r="M8717" s="1579">
        <v>70</v>
      </c>
      <c r="N8717" s="1595">
        <f>N8716+1</f>
        <v>8706</v>
      </c>
      <c r="O8717" s="1258"/>
      <c r="Q8717" s="1418"/>
    </row>
    <row r="8718" spans="7:17">
      <c r="G8718" s="1594" t="s">
        <v>600</v>
      </c>
      <c r="H8718" s="1579">
        <v>71</v>
      </c>
      <c r="I8718" s="1595">
        <f>I8717+1</f>
        <v>26179</v>
      </c>
      <c r="J8718" s="1418"/>
      <c r="K8718" s="1871"/>
      <c r="L8718" s="1594" t="s">
        <v>419</v>
      </c>
      <c r="M8718" s="1579">
        <v>71</v>
      </c>
      <c r="N8718" s="1595">
        <f>N8717+1</f>
        <v>8707</v>
      </c>
      <c r="O8718" s="1258"/>
      <c r="Q8718" s="1418"/>
    </row>
    <row r="8719" spans="7:17">
      <c r="G8719" s="1594" t="s">
        <v>600</v>
      </c>
      <c r="H8719" s="1579">
        <v>72</v>
      </c>
      <c r="I8719" s="1595">
        <f>I8718+1</f>
        <v>26180</v>
      </c>
      <c r="J8719" s="1418"/>
      <c r="K8719" s="1871"/>
      <c r="L8719" s="1594" t="s">
        <v>419</v>
      </c>
      <c r="M8719" s="1579">
        <v>72</v>
      </c>
      <c r="N8719" s="1595">
        <f>N8718+1</f>
        <v>8708</v>
      </c>
      <c r="O8719" s="1258"/>
      <c r="Q8719" s="1418"/>
    </row>
    <row r="8720" spans="7:17">
      <c r="G8720" s="1594" t="s">
        <v>600</v>
      </c>
      <c r="H8720" s="1579">
        <v>73</v>
      </c>
      <c r="I8720" s="1595">
        <f>I8719+1</f>
        <v>26181</v>
      </c>
      <c r="J8720" s="1418"/>
      <c r="K8720" s="1871"/>
      <c r="L8720" s="1594" t="s">
        <v>419</v>
      </c>
      <c r="M8720" s="1579">
        <v>73</v>
      </c>
      <c r="N8720" s="1595">
        <f>N8719+1</f>
        <v>8709</v>
      </c>
      <c r="O8720" s="1258"/>
      <c r="Q8720" s="1418"/>
    </row>
    <row r="8721" spans="7:17">
      <c r="G8721" s="1594" t="s">
        <v>600</v>
      </c>
      <c r="H8721" s="1579">
        <v>74</v>
      </c>
      <c r="I8721" s="1595">
        <f>I8720+1</f>
        <v>26182</v>
      </c>
      <c r="J8721" s="1418"/>
      <c r="K8721" s="1871"/>
      <c r="L8721" s="1594" t="s">
        <v>419</v>
      </c>
      <c r="M8721" s="1579">
        <v>74</v>
      </c>
      <c r="N8721" s="1595">
        <f>N8720+1</f>
        <v>8710</v>
      </c>
      <c r="O8721" s="1258"/>
      <c r="Q8721" s="1418"/>
    </row>
    <row r="8722" spans="7:17">
      <c r="G8722" s="1594" t="s">
        <v>600</v>
      </c>
      <c r="H8722" s="1579">
        <v>75</v>
      </c>
      <c r="I8722" s="1595">
        <f>I8721+1</f>
        <v>26183</v>
      </c>
      <c r="J8722" s="1418"/>
      <c r="K8722" s="1871"/>
      <c r="L8722" s="1594" t="s">
        <v>419</v>
      </c>
      <c r="M8722" s="1579">
        <v>75</v>
      </c>
      <c r="N8722" s="1595">
        <f>N8721+1</f>
        <v>8711</v>
      </c>
      <c r="O8722" s="1258"/>
      <c r="Q8722" s="1418"/>
    </row>
    <row r="8723" spans="7:17">
      <c r="G8723" s="1594" t="s">
        <v>600</v>
      </c>
      <c r="H8723" s="1579">
        <v>76</v>
      </c>
      <c r="I8723" s="1595">
        <f>I8722+1</f>
        <v>26184</v>
      </c>
      <c r="J8723" s="1418"/>
      <c r="K8723" s="1871"/>
      <c r="L8723" s="1594" t="s">
        <v>419</v>
      </c>
      <c r="M8723" s="1579">
        <v>76</v>
      </c>
      <c r="N8723" s="1595">
        <f>N8722+1</f>
        <v>8712</v>
      </c>
      <c r="O8723" s="1258"/>
      <c r="Q8723" s="1418"/>
    </row>
    <row r="8724" spans="7:17">
      <c r="G8724" s="1594" t="s">
        <v>600</v>
      </c>
      <c r="H8724" s="1579">
        <v>77</v>
      </c>
      <c r="I8724" s="1595">
        <f>I8723+1</f>
        <v>26185</v>
      </c>
      <c r="J8724" s="1418"/>
      <c r="K8724" s="1871"/>
      <c r="L8724" s="1594" t="s">
        <v>419</v>
      </c>
      <c r="M8724" s="1579">
        <v>77</v>
      </c>
      <c r="N8724" s="1595">
        <f>N8723+1</f>
        <v>8713</v>
      </c>
      <c r="O8724" s="1258"/>
      <c r="Q8724" s="1418"/>
    </row>
    <row r="8725" spans="7:17">
      <c r="G8725" s="1594" t="s">
        <v>600</v>
      </c>
      <c r="H8725" s="1579">
        <v>78</v>
      </c>
      <c r="I8725" s="1595">
        <f>I8724+1</f>
        <v>26186</v>
      </c>
      <c r="J8725" s="1418"/>
      <c r="K8725" s="1871"/>
      <c r="L8725" s="1594" t="s">
        <v>419</v>
      </c>
      <c r="M8725" s="1579">
        <v>78</v>
      </c>
      <c r="N8725" s="1595">
        <f>N8724+1</f>
        <v>8714</v>
      </c>
      <c r="O8725" s="1258"/>
      <c r="Q8725" s="1418"/>
    </row>
    <row r="8726" spans="7:17">
      <c r="G8726" s="1594" t="s">
        <v>600</v>
      </c>
      <c r="H8726" s="1579">
        <v>79</v>
      </c>
      <c r="I8726" s="1595">
        <f>I8725+1</f>
        <v>26187</v>
      </c>
      <c r="J8726" s="1418"/>
      <c r="K8726" s="1871"/>
      <c r="L8726" s="1594" t="s">
        <v>419</v>
      </c>
      <c r="M8726" s="1579">
        <v>79</v>
      </c>
      <c r="N8726" s="1595">
        <f>N8725+1</f>
        <v>8715</v>
      </c>
      <c r="O8726" s="1258"/>
      <c r="Q8726" s="1418"/>
    </row>
    <row r="8727" spans="7:17">
      <c r="G8727" s="1594" t="s">
        <v>600</v>
      </c>
      <c r="H8727" s="1579">
        <v>80</v>
      </c>
      <c r="I8727" s="1595">
        <f>I8726+1</f>
        <v>26188</v>
      </c>
      <c r="J8727" s="1418"/>
      <c r="K8727" s="1871"/>
      <c r="L8727" s="1594" t="s">
        <v>419</v>
      </c>
      <c r="M8727" s="1579">
        <v>80</v>
      </c>
      <c r="N8727" s="1595">
        <f>N8726+1</f>
        <v>8716</v>
      </c>
      <c r="O8727" s="1258"/>
      <c r="Q8727" s="1418"/>
    </row>
    <row r="8728" spans="7:17">
      <c r="G8728" s="1594" t="s">
        <v>600</v>
      </c>
      <c r="H8728" s="1579">
        <v>81</v>
      </c>
      <c r="I8728" s="1595">
        <f>I8727+1</f>
        <v>26189</v>
      </c>
      <c r="J8728" s="1418"/>
      <c r="K8728" s="1871"/>
      <c r="L8728" s="1594" t="s">
        <v>419</v>
      </c>
      <c r="M8728" s="1579">
        <v>81</v>
      </c>
      <c r="N8728" s="1595">
        <f>N8727+1</f>
        <v>8717</v>
      </c>
      <c r="O8728" s="1258"/>
      <c r="Q8728" s="1418"/>
    </row>
    <row r="8729" spans="7:17">
      <c r="G8729" s="1594" t="s">
        <v>600</v>
      </c>
      <c r="H8729" s="1579">
        <v>82</v>
      </c>
      <c r="I8729" s="1595">
        <f>I8728+1</f>
        <v>26190</v>
      </c>
      <c r="J8729" s="1418"/>
      <c r="K8729" s="1871"/>
      <c r="L8729" s="1594" t="s">
        <v>419</v>
      </c>
      <c r="M8729" s="1579">
        <v>82</v>
      </c>
      <c r="N8729" s="1595">
        <f>N8728+1</f>
        <v>8718</v>
      </c>
      <c r="O8729" s="1258"/>
      <c r="Q8729" s="1418"/>
    </row>
    <row r="8730" spans="7:17">
      <c r="G8730" s="1594" t="s">
        <v>600</v>
      </c>
      <c r="H8730" s="1579">
        <v>83</v>
      </c>
      <c r="I8730" s="1595">
        <f>I8729+1</f>
        <v>26191</v>
      </c>
      <c r="J8730" s="1418"/>
      <c r="K8730" s="1871"/>
      <c r="L8730" s="1594" t="s">
        <v>419</v>
      </c>
      <c r="M8730" s="1579">
        <v>83</v>
      </c>
      <c r="N8730" s="1595">
        <f>N8729+1</f>
        <v>8719</v>
      </c>
      <c r="O8730" s="1258"/>
      <c r="Q8730" s="1418"/>
    </row>
    <row r="8731" spans="7:17">
      <c r="G8731" s="1594" t="s">
        <v>600</v>
      </c>
      <c r="H8731" s="1579">
        <v>84</v>
      </c>
      <c r="I8731" s="1595">
        <f>I8730+1</f>
        <v>26192</v>
      </c>
      <c r="J8731" s="1418"/>
      <c r="K8731" s="1871"/>
      <c r="L8731" s="1594" t="s">
        <v>419</v>
      </c>
      <c r="M8731" s="1579">
        <v>84</v>
      </c>
      <c r="N8731" s="1595">
        <f>N8730+1</f>
        <v>8720</v>
      </c>
      <c r="O8731" s="1258"/>
      <c r="Q8731" s="1418"/>
    </row>
    <row r="8732" spans="7:17">
      <c r="G8732" s="1594" t="s">
        <v>600</v>
      </c>
      <c r="H8732" s="1579">
        <v>85</v>
      </c>
      <c r="I8732" s="1595">
        <f>I8731+1</f>
        <v>26193</v>
      </c>
      <c r="J8732" s="1418"/>
      <c r="K8732" s="1871"/>
      <c r="L8732" s="1594" t="s">
        <v>419</v>
      </c>
      <c r="M8732" s="1579">
        <v>85</v>
      </c>
      <c r="N8732" s="1595">
        <f>N8731+1</f>
        <v>8721</v>
      </c>
      <c r="O8732" s="1258"/>
      <c r="Q8732" s="1418"/>
    </row>
    <row r="8733" spans="7:17">
      <c r="G8733" s="1594" t="s">
        <v>600</v>
      </c>
      <c r="H8733" s="1579">
        <v>86</v>
      </c>
      <c r="I8733" s="1595">
        <f>I8732+1</f>
        <v>26194</v>
      </c>
      <c r="J8733" s="1418"/>
      <c r="K8733" s="1871"/>
      <c r="L8733" s="1594" t="s">
        <v>419</v>
      </c>
      <c r="M8733" s="1579">
        <v>86</v>
      </c>
      <c r="N8733" s="1595">
        <f>N8732+1</f>
        <v>8722</v>
      </c>
      <c r="O8733" s="1258"/>
      <c r="Q8733" s="1418"/>
    </row>
    <row r="8734" spans="7:17">
      <c r="G8734" s="1594" t="s">
        <v>600</v>
      </c>
      <c r="H8734" s="1579">
        <v>87</v>
      </c>
      <c r="I8734" s="1595">
        <f>I8733+1</f>
        <v>26195</v>
      </c>
      <c r="J8734" s="1418"/>
      <c r="K8734" s="1871"/>
      <c r="L8734" s="1594" t="s">
        <v>419</v>
      </c>
      <c r="M8734" s="1579">
        <v>87</v>
      </c>
      <c r="N8734" s="1595">
        <f>N8733+1</f>
        <v>8723</v>
      </c>
      <c r="O8734" s="1258"/>
      <c r="Q8734" s="1418"/>
    </row>
    <row r="8735" spans="7:17">
      <c r="G8735" s="1594" t="s">
        <v>600</v>
      </c>
      <c r="H8735" s="1579">
        <v>88</v>
      </c>
      <c r="I8735" s="1595">
        <f>I8734+1</f>
        <v>26196</v>
      </c>
      <c r="J8735" s="1418"/>
      <c r="K8735" s="1871"/>
      <c r="L8735" s="1594" t="s">
        <v>419</v>
      </c>
      <c r="M8735" s="1579">
        <v>88</v>
      </c>
      <c r="N8735" s="1595">
        <f>N8734+1</f>
        <v>8724</v>
      </c>
      <c r="O8735" s="1258"/>
      <c r="Q8735" s="1418"/>
    </row>
    <row r="8736" spans="7:17">
      <c r="G8736" s="1594" t="s">
        <v>600</v>
      </c>
      <c r="H8736" s="1579">
        <v>89</v>
      </c>
      <c r="I8736" s="1595">
        <f>I8735+1</f>
        <v>26197</v>
      </c>
      <c r="J8736" s="1418"/>
      <c r="K8736" s="1871"/>
      <c r="L8736" s="1594" t="s">
        <v>419</v>
      </c>
      <c r="M8736" s="1579">
        <v>89</v>
      </c>
      <c r="N8736" s="1595">
        <f>N8735+1</f>
        <v>8725</v>
      </c>
      <c r="O8736" s="1258"/>
      <c r="Q8736" s="1418"/>
    </row>
    <row r="8737" spans="7:17">
      <c r="G8737" s="1594" t="s">
        <v>600</v>
      </c>
      <c r="H8737" s="1579">
        <v>90</v>
      </c>
      <c r="I8737" s="1595">
        <f>I8736+1</f>
        <v>26198</v>
      </c>
      <c r="J8737" s="1418"/>
      <c r="K8737" s="1871"/>
      <c r="L8737" s="1594" t="s">
        <v>419</v>
      </c>
      <c r="M8737" s="1579">
        <v>90</v>
      </c>
      <c r="N8737" s="1595">
        <f>N8736+1</f>
        <v>8726</v>
      </c>
      <c r="O8737" s="1258"/>
      <c r="Q8737" s="1418"/>
    </row>
    <row r="8738" spans="7:17">
      <c r="G8738" s="1594" t="s">
        <v>600</v>
      </c>
      <c r="H8738" s="1579">
        <v>91</v>
      </c>
      <c r="I8738" s="1595">
        <f>I8737+1</f>
        <v>26199</v>
      </c>
      <c r="J8738" s="1418"/>
      <c r="K8738" s="1871"/>
      <c r="L8738" s="1594" t="s">
        <v>419</v>
      </c>
      <c r="M8738" s="1579">
        <v>91</v>
      </c>
      <c r="N8738" s="1595">
        <f>N8737+1</f>
        <v>8727</v>
      </c>
      <c r="O8738" s="1258"/>
      <c r="Q8738" s="1418"/>
    </row>
    <row r="8739" spans="7:17">
      <c r="G8739" s="1594" t="s">
        <v>600</v>
      </c>
      <c r="H8739" s="1579">
        <v>92</v>
      </c>
      <c r="I8739" s="1595">
        <f>I8738+1</f>
        <v>26200</v>
      </c>
      <c r="J8739" s="1418"/>
      <c r="K8739" s="1871"/>
      <c r="L8739" s="1594" t="s">
        <v>419</v>
      </c>
      <c r="M8739" s="1579">
        <v>92</v>
      </c>
      <c r="N8739" s="1595">
        <f>N8738+1</f>
        <v>8728</v>
      </c>
      <c r="O8739" s="1258"/>
      <c r="Q8739" s="1418"/>
    </row>
    <row r="8740" spans="7:17">
      <c r="G8740" s="1594" t="s">
        <v>600</v>
      </c>
      <c r="H8740" s="1579">
        <v>93</v>
      </c>
      <c r="I8740" s="1595">
        <f>I8739+1</f>
        <v>26201</v>
      </c>
      <c r="J8740" s="1418"/>
      <c r="K8740" s="1871"/>
      <c r="L8740" s="1594" t="s">
        <v>419</v>
      </c>
      <c r="M8740" s="1579">
        <v>93</v>
      </c>
      <c r="N8740" s="1595">
        <f>N8739+1</f>
        <v>8729</v>
      </c>
      <c r="O8740" s="1258"/>
      <c r="Q8740" s="1418"/>
    </row>
    <row r="8741" spans="7:17">
      <c r="G8741" s="1594" t="s">
        <v>600</v>
      </c>
      <c r="H8741" s="1579">
        <v>94</v>
      </c>
      <c r="I8741" s="1595">
        <f>I8740+1</f>
        <v>26202</v>
      </c>
      <c r="J8741" s="1418"/>
      <c r="K8741" s="1871"/>
      <c r="L8741" s="1594" t="s">
        <v>419</v>
      </c>
      <c r="M8741" s="1579">
        <v>94</v>
      </c>
      <c r="N8741" s="1595">
        <f>N8740+1</f>
        <v>8730</v>
      </c>
      <c r="O8741" s="1258"/>
      <c r="Q8741" s="1418"/>
    </row>
    <row r="8742" spans="7:17">
      <c r="G8742" s="1594" t="s">
        <v>600</v>
      </c>
      <c r="H8742" s="1579">
        <v>95</v>
      </c>
      <c r="I8742" s="1595">
        <f>I8741+1</f>
        <v>26203</v>
      </c>
      <c r="J8742" s="1418"/>
      <c r="K8742" s="1871"/>
      <c r="L8742" s="1594" t="s">
        <v>419</v>
      </c>
      <c r="M8742" s="1579">
        <v>95</v>
      </c>
      <c r="N8742" s="1595">
        <f>N8741+1</f>
        <v>8731</v>
      </c>
      <c r="O8742" s="1258"/>
      <c r="Q8742" s="1418"/>
    </row>
    <row r="8743" spans="7:17">
      <c r="G8743" s="1594" t="s">
        <v>600</v>
      </c>
      <c r="H8743" s="1579">
        <v>96</v>
      </c>
      <c r="I8743" s="1595">
        <f>I8742+1</f>
        <v>26204</v>
      </c>
      <c r="J8743" s="1418"/>
      <c r="K8743" s="1871"/>
      <c r="L8743" s="1594" t="s">
        <v>419</v>
      </c>
      <c r="M8743" s="1579">
        <v>96</v>
      </c>
      <c r="N8743" s="1595">
        <f>N8742+1</f>
        <v>8732</v>
      </c>
      <c r="O8743" s="1258"/>
      <c r="Q8743" s="1418"/>
    </row>
    <row r="8744" spans="7:17">
      <c r="G8744" s="1594" t="s">
        <v>601</v>
      </c>
      <c r="H8744" s="1579">
        <v>1</v>
      </c>
      <c r="I8744" s="1595">
        <f>I8743+1</f>
        <v>26205</v>
      </c>
      <c r="J8744" s="1418"/>
      <c r="K8744" s="1871"/>
      <c r="L8744" s="1594" t="s">
        <v>420</v>
      </c>
      <c r="M8744" s="1579">
        <v>1</v>
      </c>
      <c r="N8744" s="1595">
        <f>N8743+1</f>
        <v>8733</v>
      </c>
      <c r="O8744" s="1258"/>
      <c r="Q8744" s="1418"/>
    </row>
    <row r="8745" spans="7:17">
      <c r="G8745" s="1594" t="s">
        <v>601</v>
      </c>
      <c r="H8745" s="1579">
        <v>2</v>
      </c>
      <c r="I8745" s="1595">
        <f>I8744+1</f>
        <v>26206</v>
      </c>
      <c r="J8745" s="1418"/>
      <c r="K8745" s="1871"/>
      <c r="L8745" s="1594" t="s">
        <v>420</v>
      </c>
      <c r="M8745" s="1579">
        <v>2</v>
      </c>
      <c r="N8745" s="1595">
        <f>N8744+1</f>
        <v>8734</v>
      </c>
      <c r="O8745" s="1258"/>
      <c r="Q8745" s="1418"/>
    </row>
    <row r="8746" spans="7:17">
      <c r="G8746" s="1594" t="s">
        <v>601</v>
      </c>
      <c r="H8746" s="1579">
        <v>3</v>
      </c>
      <c r="I8746" s="1595">
        <f>I8745+1</f>
        <v>26207</v>
      </c>
      <c r="J8746" s="1418"/>
      <c r="K8746" s="1871"/>
      <c r="L8746" s="1594" t="s">
        <v>420</v>
      </c>
      <c r="M8746" s="1579">
        <v>3</v>
      </c>
      <c r="N8746" s="1595">
        <f>N8745+1</f>
        <v>8735</v>
      </c>
      <c r="O8746" s="1258"/>
      <c r="Q8746" s="1418"/>
    </row>
    <row r="8747" spans="7:17">
      <c r="G8747" s="1594" t="s">
        <v>601</v>
      </c>
      <c r="H8747" s="1579">
        <v>4</v>
      </c>
      <c r="I8747" s="1595">
        <f>I8746+1</f>
        <v>26208</v>
      </c>
      <c r="J8747" s="1418"/>
      <c r="K8747" s="1871"/>
      <c r="L8747" s="1594" t="s">
        <v>420</v>
      </c>
      <c r="M8747" s="1579">
        <v>4</v>
      </c>
      <c r="N8747" s="1595">
        <f>N8746+1</f>
        <v>8736</v>
      </c>
      <c r="O8747" s="1258"/>
      <c r="Q8747" s="1418"/>
    </row>
    <row r="8748" spans="7:17">
      <c r="G8748" s="1594" t="s">
        <v>601</v>
      </c>
      <c r="H8748" s="1579">
        <v>5</v>
      </c>
      <c r="I8748" s="1595">
        <f>I8747+1</f>
        <v>26209</v>
      </c>
      <c r="J8748" s="1418"/>
      <c r="K8748" s="1871"/>
      <c r="L8748" s="1594" t="s">
        <v>420</v>
      </c>
      <c r="M8748" s="1579">
        <v>5</v>
      </c>
      <c r="N8748" s="1595">
        <f>N8747+1</f>
        <v>8737</v>
      </c>
      <c r="O8748" s="1258"/>
      <c r="Q8748" s="1418"/>
    </row>
    <row r="8749" spans="7:17">
      <c r="G8749" s="1594" t="s">
        <v>601</v>
      </c>
      <c r="H8749" s="1579">
        <v>6</v>
      </c>
      <c r="I8749" s="1595">
        <f>I8748+1</f>
        <v>26210</v>
      </c>
      <c r="J8749" s="1418"/>
      <c r="K8749" s="1871"/>
      <c r="L8749" s="1594" t="s">
        <v>420</v>
      </c>
      <c r="M8749" s="1579">
        <v>6</v>
      </c>
      <c r="N8749" s="1595">
        <f>N8748+1</f>
        <v>8738</v>
      </c>
      <c r="O8749" s="1258"/>
      <c r="Q8749" s="1418"/>
    </row>
    <row r="8750" spans="7:17">
      <c r="G8750" s="1594" t="s">
        <v>601</v>
      </c>
      <c r="H8750" s="1579">
        <v>7</v>
      </c>
      <c r="I8750" s="1595">
        <f>I8749+1</f>
        <v>26211</v>
      </c>
      <c r="J8750" s="1418"/>
      <c r="K8750" s="1871"/>
      <c r="L8750" s="1594" t="s">
        <v>420</v>
      </c>
      <c r="M8750" s="1579">
        <v>7</v>
      </c>
      <c r="N8750" s="1595">
        <f>N8749+1</f>
        <v>8739</v>
      </c>
      <c r="O8750" s="1258"/>
      <c r="Q8750" s="1418"/>
    </row>
    <row r="8751" spans="7:17">
      <c r="G8751" s="1594" t="s">
        <v>601</v>
      </c>
      <c r="H8751" s="1579">
        <v>8</v>
      </c>
      <c r="I8751" s="1595">
        <f>I8750+1</f>
        <v>26212</v>
      </c>
      <c r="J8751" s="1418"/>
      <c r="K8751" s="1871"/>
      <c r="L8751" s="1594" t="s">
        <v>420</v>
      </c>
      <c r="M8751" s="1579">
        <v>8</v>
      </c>
      <c r="N8751" s="1595">
        <f>N8750+1</f>
        <v>8740</v>
      </c>
      <c r="O8751" s="1258"/>
      <c r="Q8751" s="1418"/>
    </row>
    <row r="8752" spans="7:17">
      <c r="G8752" s="1594" t="s">
        <v>601</v>
      </c>
      <c r="H8752" s="1579">
        <v>9</v>
      </c>
      <c r="I8752" s="1595">
        <f>I8751+1</f>
        <v>26213</v>
      </c>
      <c r="J8752" s="1418"/>
      <c r="K8752" s="1871"/>
      <c r="L8752" s="1594" t="s">
        <v>420</v>
      </c>
      <c r="M8752" s="1579">
        <v>9</v>
      </c>
      <c r="N8752" s="1595">
        <f>N8751+1</f>
        <v>8741</v>
      </c>
      <c r="O8752" s="1258"/>
      <c r="Q8752" s="1418"/>
    </row>
    <row r="8753" spans="7:17">
      <c r="G8753" s="1594" t="s">
        <v>601</v>
      </c>
      <c r="H8753" s="1579">
        <v>10</v>
      </c>
      <c r="I8753" s="1595">
        <f>I8752+1</f>
        <v>26214</v>
      </c>
      <c r="J8753" s="1418"/>
      <c r="K8753" s="1871"/>
      <c r="L8753" s="1594" t="s">
        <v>420</v>
      </c>
      <c r="M8753" s="1579">
        <v>10</v>
      </c>
      <c r="N8753" s="1595">
        <f>N8752+1</f>
        <v>8742</v>
      </c>
      <c r="O8753" s="1258"/>
      <c r="Q8753" s="1418"/>
    </row>
    <row r="8754" spans="7:17">
      <c r="G8754" s="1594" t="s">
        <v>601</v>
      </c>
      <c r="H8754" s="1579">
        <v>11</v>
      </c>
      <c r="I8754" s="1595">
        <f>I8753+1</f>
        <v>26215</v>
      </c>
      <c r="J8754" s="1418"/>
      <c r="K8754" s="1871"/>
      <c r="L8754" s="1594" t="s">
        <v>420</v>
      </c>
      <c r="M8754" s="1579">
        <v>11</v>
      </c>
      <c r="N8754" s="1595">
        <f>N8753+1</f>
        <v>8743</v>
      </c>
      <c r="O8754" s="1258"/>
      <c r="Q8754" s="1418"/>
    </row>
    <row r="8755" spans="7:17">
      <c r="G8755" s="1594" t="s">
        <v>601</v>
      </c>
      <c r="H8755" s="1579">
        <v>12</v>
      </c>
      <c r="I8755" s="1595">
        <f>I8754+1</f>
        <v>26216</v>
      </c>
      <c r="J8755" s="1418"/>
      <c r="K8755" s="1871"/>
      <c r="L8755" s="1594" t="s">
        <v>420</v>
      </c>
      <c r="M8755" s="1579">
        <v>12</v>
      </c>
      <c r="N8755" s="1595">
        <f>N8754+1</f>
        <v>8744</v>
      </c>
      <c r="O8755" s="1258"/>
      <c r="Q8755" s="1418"/>
    </row>
    <row r="8756" spans="7:17">
      <c r="G8756" s="1594" t="s">
        <v>601</v>
      </c>
      <c r="H8756" s="1579">
        <v>13</v>
      </c>
      <c r="I8756" s="1595">
        <f>I8755+1</f>
        <v>26217</v>
      </c>
      <c r="J8756" s="1418"/>
      <c r="K8756" s="1871"/>
      <c r="L8756" s="1594" t="s">
        <v>420</v>
      </c>
      <c r="M8756" s="1579">
        <v>13</v>
      </c>
      <c r="N8756" s="1595">
        <f>N8755+1</f>
        <v>8745</v>
      </c>
      <c r="O8756" s="1258"/>
      <c r="Q8756" s="1418"/>
    </row>
    <row r="8757" spans="7:17">
      <c r="G8757" s="1594" t="s">
        <v>601</v>
      </c>
      <c r="H8757" s="1579">
        <v>14</v>
      </c>
      <c r="I8757" s="1595">
        <f>I8756+1</f>
        <v>26218</v>
      </c>
      <c r="J8757" s="1418"/>
      <c r="K8757" s="1871"/>
      <c r="L8757" s="1594" t="s">
        <v>420</v>
      </c>
      <c r="M8757" s="1579">
        <v>14</v>
      </c>
      <c r="N8757" s="1595">
        <f>N8756+1</f>
        <v>8746</v>
      </c>
      <c r="O8757" s="1258"/>
      <c r="Q8757" s="1418"/>
    </row>
    <row r="8758" spans="7:17">
      <c r="G8758" s="1594" t="s">
        <v>601</v>
      </c>
      <c r="H8758" s="1579">
        <v>15</v>
      </c>
      <c r="I8758" s="1595">
        <f>I8757+1</f>
        <v>26219</v>
      </c>
      <c r="J8758" s="1418"/>
      <c r="K8758" s="1871"/>
      <c r="L8758" s="1594" t="s">
        <v>420</v>
      </c>
      <c r="M8758" s="1579">
        <v>15</v>
      </c>
      <c r="N8758" s="1595">
        <f>N8757+1</f>
        <v>8747</v>
      </c>
      <c r="O8758" s="1258"/>
      <c r="Q8758" s="1418"/>
    </row>
    <row r="8759" spans="7:17">
      <c r="G8759" s="1594" t="s">
        <v>601</v>
      </c>
      <c r="H8759" s="1579">
        <v>16</v>
      </c>
      <c r="I8759" s="1595">
        <f>I8758+1</f>
        <v>26220</v>
      </c>
      <c r="J8759" s="1418"/>
      <c r="K8759" s="1871"/>
      <c r="L8759" s="1594" t="s">
        <v>420</v>
      </c>
      <c r="M8759" s="1579">
        <v>16</v>
      </c>
      <c r="N8759" s="1595">
        <f>N8758+1</f>
        <v>8748</v>
      </c>
      <c r="O8759" s="1258"/>
      <c r="Q8759" s="1418"/>
    </row>
    <row r="8760" spans="7:17">
      <c r="G8760" s="1594" t="s">
        <v>601</v>
      </c>
      <c r="H8760" s="1579">
        <v>17</v>
      </c>
      <c r="I8760" s="1595">
        <f>I8759+1</f>
        <v>26221</v>
      </c>
      <c r="J8760" s="1418"/>
      <c r="K8760" s="1871"/>
      <c r="L8760" s="1594" t="s">
        <v>420</v>
      </c>
      <c r="M8760" s="1579">
        <v>17</v>
      </c>
      <c r="N8760" s="1595">
        <f>N8759+1</f>
        <v>8749</v>
      </c>
      <c r="O8760" s="1258"/>
      <c r="Q8760" s="1418"/>
    </row>
    <row r="8761" spans="7:17">
      <c r="G8761" s="1594" t="s">
        <v>601</v>
      </c>
      <c r="H8761" s="1579">
        <v>18</v>
      </c>
      <c r="I8761" s="1595">
        <f>I8760+1</f>
        <v>26222</v>
      </c>
      <c r="J8761" s="1418"/>
      <c r="K8761" s="1871"/>
      <c r="L8761" s="1594" t="s">
        <v>420</v>
      </c>
      <c r="M8761" s="1579">
        <v>18</v>
      </c>
      <c r="N8761" s="1595">
        <f>N8760+1</f>
        <v>8750</v>
      </c>
      <c r="O8761" s="1258"/>
      <c r="Q8761" s="1418"/>
    </row>
    <row r="8762" spans="7:17">
      <c r="G8762" s="1594" t="s">
        <v>601</v>
      </c>
      <c r="H8762" s="1579">
        <v>19</v>
      </c>
      <c r="I8762" s="1595">
        <f>I8761+1</f>
        <v>26223</v>
      </c>
      <c r="J8762" s="1418"/>
      <c r="K8762" s="1871"/>
      <c r="L8762" s="1594" t="s">
        <v>420</v>
      </c>
      <c r="M8762" s="1579">
        <v>19</v>
      </c>
      <c r="N8762" s="1595">
        <f>N8761+1</f>
        <v>8751</v>
      </c>
      <c r="O8762" s="1258"/>
      <c r="Q8762" s="1418"/>
    </row>
    <row r="8763" spans="7:17">
      <c r="G8763" s="1594" t="s">
        <v>601</v>
      </c>
      <c r="H8763" s="1579">
        <v>20</v>
      </c>
      <c r="I8763" s="1595">
        <f>I8762+1</f>
        <v>26224</v>
      </c>
      <c r="J8763" s="1418"/>
      <c r="K8763" s="1871"/>
      <c r="L8763" s="1594" t="s">
        <v>420</v>
      </c>
      <c r="M8763" s="1579">
        <v>20</v>
      </c>
      <c r="N8763" s="1595">
        <f>N8762+1</f>
        <v>8752</v>
      </c>
      <c r="O8763" s="1258"/>
      <c r="Q8763" s="1418"/>
    </row>
    <row r="8764" spans="7:17">
      <c r="G8764" s="1594" t="s">
        <v>601</v>
      </c>
      <c r="H8764" s="1579">
        <v>21</v>
      </c>
      <c r="I8764" s="1595">
        <f>I8763+1</f>
        <v>26225</v>
      </c>
      <c r="J8764" s="1418"/>
      <c r="K8764" s="1871"/>
      <c r="L8764" s="1594" t="s">
        <v>420</v>
      </c>
      <c r="M8764" s="1579">
        <v>21</v>
      </c>
      <c r="N8764" s="1595">
        <f>N8763+1</f>
        <v>8753</v>
      </c>
      <c r="O8764" s="1258"/>
      <c r="Q8764" s="1418"/>
    </row>
    <row r="8765" spans="7:17">
      <c r="G8765" s="1594" t="s">
        <v>601</v>
      </c>
      <c r="H8765" s="1579">
        <v>22</v>
      </c>
      <c r="I8765" s="1595">
        <f>I8764+1</f>
        <v>26226</v>
      </c>
      <c r="J8765" s="1418"/>
      <c r="K8765" s="1871"/>
      <c r="L8765" s="1594" t="s">
        <v>420</v>
      </c>
      <c r="M8765" s="1579">
        <v>22</v>
      </c>
      <c r="N8765" s="1595">
        <f>N8764+1</f>
        <v>8754</v>
      </c>
      <c r="O8765" s="1258"/>
      <c r="Q8765" s="1418"/>
    </row>
    <row r="8766" spans="7:17">
      <c r="G8766" s="1594" t="s">
        <v>601</v>
      </c>
      <c r="H8766" s="1579">
        <v>23</v>
      </c>
      <c r="I8766" s="1595">
        <f>I8765+1</f>
        <v>26227</v>
      </c>
      <c r="J8766" s="1418"/>
      <c r="K8766" s="1871"/>
      <c r="L8766" s="1594" t="s">
        <v>420</v>
      </c>
      <c r="M8766" s="1579">
        <v>23</v>
      </c>
      <c r="N8766" s="1595">
        <f>N8765+1</f>
        <v>8755</v>
      </c>
      <c r="O8766" s="1258"/>
      <c r="Q8766" s="1418"/>
    </row>
    <row r="8767" spans="7:17">
      <c r="G8767" s="1594" t="s">
        <v>601</v>
      </c>
      <c r="H8767" s="1579">
        <v>24</v>
      </c>
      <c r="I8767" s="1595">
        <f>I8766+1</f>
        <v>26228</v>
      </c>
      <c r="J8767" s="1418"/>
      <c r="K8767" s="1871"/>
      <c r="L8767" s="1594" t="s">
        <v>420</v>
      </c>
      <c r="M8767" s="1579">
        <v>24</v>
      </c>
      <c r="N8767" s="1595">
        <f>N8766+1</f>
        <v>8756</v>
      </c>
      <c r="O8767" s="1258"/>
      <c r="Q8767" s="1418"/>
    </row>
    <row r="8768" spans="7:17">
      <c r="G8768" s="1594" t="s">
        <v>601</v>
      </c>
      <c r="H8768" s="1579">
        <v>25</v>
      </c>
      <c r="I8768" s="1595">
        <f>I8767+1</f>
        <v>26229</v>
      </c>
      <c r="J8768" s="1418"/>
      <c r="K8768" s="1871"/>
      <c r="L8768" s="1594" t="s">
        <v>420</v>
      </c>
      <c r="M8768" s="1579">
        <v>25</v>
      </c>
      <c r="N8768" s="1595">
        <f>N8767+1</f>
        <v>8757</v>
      </c>
      <c r="O8768" s="1258"/>
      <c r="Q8768" s="1870"/>
    </row>
    <row r="8769" spans="7:17">
      <c r="G8769" s="1594" t="s">
        <v>601</v>
      </c>
      <c r="H8769" s="1579">
        <v>26</v>
      </c>
      <c r="I8769" s="1595">
        <f>I8768+1</f>
        <v>26230</v>
      </c>
      <c r="J8769" s="1418"/>
      <c r="K8769" s="1871"/>
      <c r="L8769" s="1594" t="s">
        <v>420</v>
      </c>
      <c r="M8769" s="1579">
        <v>26</v>
      </c>
      <c r="N8769" s="1595">
        <f>N8768+1</f>
        <v>8758</v>
      </c>
      <c r="O8769" s="1258"/>
      <c r="Q8769" s="1870"/>
    </row>
    <row r="8770" spans="7:17">
      <c r="G8770" s="1594" t="s">
        <v>601</v>
      </c>
      <c r="H8770" s="1579">
        <v>27</v>
      </c>
      <c r="I8770" s="1595">
        <f>I8769+1</f>
        <v>26231</v>
      </c>
      <c r="J8770" s="1418"/>
      <c r="K8770" s="1871"/>
      <c r="L8770" s="1594" t="s">
        <v>420</v>
      </c>
      <c r="M8770" s="1579">
        <v>27</v>
      </c>
      <c r="N8770" s="1595">
        <f>N8769+1</f>
        <v>8759</v>
      </c>
      <c r="O8770" s="1258"/>
      <c r="Q8770" s="1870"/>
    </row>
    <row r="8771" spans="7:17">
      <c r="G8771" s="1594" t="s">
        <v>601</v>
      </c>
      <c r="H8771" s="1579">
        <v>28</v>
      </c>
      <c r="I8771" s="1595">
        <f>I8770+1</f>
        <v>26232</v>
      </c>
      <c r="J8771" s="1418"/>
      <c r="K8771" s="1871"/>
      <c r="L8771" s="1594" t="s">
        <v>420</v>
      </c>
      <c r="M8771" s="1579">
        <v>28</v>
      </c>
      <c r="N8771" s="1595">
        <f>N8770+1</f>
        <v>8760</v>
      </c>
      <c r="O8771" s="1258"/>
      <c r="Q8771" s="1870"/>
    </row>
    <row r="8772" spans="7:17">
      <c r="G8772" s="1594" t="s">
        <v>601</v>
      </c>
      <c r="H8772" s="1579">
        <v>29</v>
      </c>
      <c r="I8772" s="1595">
        <f>I8771+1</f>
        <v>26233</v>
      </c>
      <c r="J8772" s="1418"/>
      <c r="K8772" s="1871"/>
      <c r="L8772" s="1594" t="s">
        <v>420</v>
      </c>
      <c r="M8772" s="1579">
        <v>29</v>
      </c>
      <c r="N8772" s="1595">
        <f>N8771+1</f>
        <v>8761</v>
      </c>
      <c r="O8772" s="1258"/>
      <c r="Q8772" s="1870"/>
    </row>
    <row r="8773" spans="7:17">
      <c r="G8773" s="1594" t="s">
        <v>601</v>
      </c>
      <c r="H8773" s="1579">
        <v>30</v>
      </c>
      <c r="I8773" s="1595">
        <f>I8772+1</f>
        <v>26234</v>
      </c>
      <c r="J8773" s="1418"/>
      <c r="K8773" s="1871"/>
      <c r="L8773" s="1594" t="s">
        <v>420</v>
      </c>
      <c r="M8773" s="1579">
        <v>30</v>
      </c>
      <c r="N8773" s="1595">
        <f>N8772+1</f>
        <v>8762</v>
      </c>
      <c r="O8773" s="1258"/>
      <c r="Q8773" s="1870"/>
    </row>
    <row r="8774" spans="7:17">
      <c r="G8774" s="1594" t="s">
        <v>601</v>
      </c>
      <c r="H8774" s="1579">
        <v>31</v>
      </c>
      <c r="I8774" s="1595">
        <f>I8773+1</f>
        <v>26235</v>
      </c>
      <c r="J8774" s="1418"/>
      <c r="K8774" s="1871"/>
      <c r="L8774" s="1594" t="s">
        <v>420</v>
      </c>
      <c r="M8774" s="1579">
        <v>31</v>
      </c>
      <c r="N8774" s="1595">
        <f>N8773+1</f>
        <v>8763</v>
      </c>
      <c r="O8774" s="1258"/>
      <c r="Q8774" s="1870"/>
    </row>
    <row r="8775" spans="7:17">
      <c r="G8775" s="1594" t="s">
        <v>601</v>
      </c>
      <c r="H8775" s="1579">
        <v>32</v>
      </c>
      <c r="I8775" s="1595">
        <f>I8774+1</f>
        <v>26236</v>
      </c>
      <c r="J8775" s="1418"/>
      <c r="K8775" s="1871"/>
      <c r="L8775" s="1594" t="s">
        <v>420</v>
      </c>
      <c r="M8775" s="1579">
        <v>32</v>
      </c>
      <c r="N8775" s="1595">
        <f>N8774+1</f>
        <v>8764</v>
      </c>
      <c r="O8775" s="1258"/>
      <c r="Q8775" s="1870"/>
    </row>
    <row r="8776" spans="7:17">
      <c r="G8776" s="1594" t="s">
        <v>601</v>
      </c>
      <c r="H8776" s="1579">
        <v>33</v>
      </c>
      <c r="I8776" s="1595">
        <f>I8775+1</f>
        <v>26237</v>
      </c>
      <c r="J8776" s="1418"/>
      <c r="K8776" s="1871"/>
      <c r="L8776" s="1594" t="s">
        <v>420</v>
      </c>
      <c r="M8776" s="1579">
        <v>33</v>
      </c>
      <c r="N8776" s="1595">
        <f>N8775+1</f>
        <v>8765</v>
      </c>
      <c r="O8776" s="1258"/>
      <c r="Q8776" s="1870"/>
    </row>
    <row r="8777" spans="7:17">
      <c r="G8777" s="1594" t="s">
        <v>601</v>
      </c>
      <c r="H8777" s="1579">
        <v>34</v>
      </c>
      <c r="I8777" s="1595">
        <f>I8776+1</f>
        <v>26238</v>
      </c>
      <c r="J8777" s="1418"/>
      <c r="K8777" s="1871"/>
      <c r="L8777" s="1594" t="s">
        <v>420</v>
      </c>
      <c r="M8777" s="1579">
        <v>34</v>
      </c>
      <c r="N8777" s="1595">
        <f>N8776+1</f>
        <v>8766</v>
      </c>
      <c r="O8777" s="1258"/>
      <c r="Q8777" s="1870"/>
    </row>
    <row r="8778" spans="7:17">
      <c r="G8778" s="1594" t="s">
        <v>601</v>
      </c>
      <c r="H8778" s="1579">
        <v>35</v>
      </c>
      <c r="I8778" s="1595">
        <f>I8777+1</f>
        <v>26239</v>
      </c>
      <c r="J8778" s="1418"/>
      <c r="K8778" s="1871"/>
      <c r="L8778" s="1594" t="s">
        <v>420</v>
      </c>
      <c r="M8778" s="1579">
        <v>35</v>
      </c>
      <c r="N8778" s="1595">
        <f>N8777+1</f>
        <v>8767</v>
      </c>
      <c r="O8778" s="1258"/>
      <c r="Q8778" s="1870"/>
    </row>
    <row r="8779" spans="7:17">
      <c r="G8779" s="1594" t="s">
        <v>601</v>
      </c>
      <c r="H8779" s="1579">
        <v>36</v>
      </c>
      <c r="I8779" s="1595">
        <f>I8778+1</f>
        <v>26240</v>
      </c>
      <c r="J8779" s="1418"/>
      <c r="K8779" s="1871"/>
      <c r="L8779" s="1594" t="s">
        <v>420</v>
      </c>
      <c r="M8779" s="1579">
        <v>36</v>
      </c>
      <c r="N8779" s="1595">
        <f>N8778+1</f>
        <v>8768</v>
      </c>
      <c r="O8779" s="1258"/>
      <c r="Q8779" s="1870"/>
    </row>
    <row r="8780" spans="7:17">
      <c r="G8780" s="1594" t="s">
        <v>601</v>
      </c>
      <c r="H8780" s="1579">
        <v>37</v>
      </c>
      <c r="I8780" s="1595">
        <f>I8779+1</f>
        <v>26241</v>
      </c>
      <c r="J8780" s="1418"/>
      <c r="K8780" s="1871"/>
      <c r="L8780" s="1594" t="s">
        <v>420</v>
      </c>
      <c r="M8780" s="1579">
        <v>37</v>
      </c>
      <c r="N8780" s="1595">
        <f>N8779+1</f>
        <v>8769</v>
      </c>
      <c r="O8780" s="1258"/>
      <c r="Q8780" s="1870"/>
    </row>
    <row r="8781" spans="7:17">
      <c r="G8781" s="1594" t="s">
        <v>601</v>
      </c>
      <c r="H8781" s="1579">
        <v>38</v>
      </c>
      <c r="I8781" s="1595">
        <f>I8780+1</f>
        <v>26242</v>
      </c>
      <c r="J8781" s="1418"/>
      <c r="K8781" s="1871"/>
      <c r="L8781" s="1594" t="s">
        <v>420</v>
      </c>
      <c r="M8781" s="1579">
        <v>38</v>
      </c>
      <c r="N8781" s="1595">
        <f>N8780+1</f>
        <v>8770</v>
      </c>
      <c r="O8781" s="1258"/>
      <c r="Q8781" s="1870"/>
    </row>
    <row r="8782" spans="7:17">
      <c r="G8782" s="1594" t="s">
        <v>601</v>
      </c>
      <c r="H8782" s="1579">
        <v>39</v>
      </c>
      <c r="I8782" s="1595">
        <f>I8781+1</f>
        <v>26243</v>
      </c>
      <c r="J8782" s="1418"/>
      <c r="K8782" s="1871"/>
      <c r="L8782" s="1594" t="s">
        <v>420</v>
      </c>
      <c r="M8782" s="1579">
        <v>39</v>
      </c>
      <c r="N8782" s="1595">
        <f>N8781+1</f>
        <v>8771</v>
      </c>
      <c r="O8782" s="1258"/>
      <c r="Q8782" s="1870"/>
    </row>
    <row r="8783" spans="7:17">
      <c r="G8783" s="1594" t="s">
        <v>601</v>
      </c>
      <c r="H8783" s="1579">
        <v>40</v>
      </c>
      <c r="I8783" s="1595">
        <f>I8782+1</f>
        <v>26244</v>
      </c>
      <c r="J8783" s="1418"/>
      <c r="K8783" s="1871"/>
      <c r="L8783" s="1594" t="s">
        <v>420</v>
      </c>
      <c r="M8783" s="1579">
        <v>40</v>
      </c>
      <c r="N8783" s="1595">
        <f>N8782+1</f>
        <v>8772</v>
      </c>
      <c r="O8783" s="1258"/>
      <c r="Q8783" s="1870"/>
    </row>
    <row r="8784" spans="7:17">
      <c r="G8784" s="1594" t="s">
        <v>601</v>
      </c>
      <c r="H8784" s="1579">
        <v>41</v>
      </c>
      <c r="I8784" s="1595">
        <f>I8783+1</f>
        <v>26245</v>
      </c>
      <c r="J8784" s="1418"/>
      <c r="K8784" s="1871"/>
      <c r="L8784" s="1594" t="s">
        <v>420</v>
      </c>
      <c r="M8784" s="1579">
        <v>41</v>
      </c>
      <c r="N8784" s="1595">
        <f>N8783+1</f>
        <v>8773</v>
      </c>
      <c r="O8784" s="1258"/>
      <c r="Q8784" s="1870"/>
    </row>
    <row r="8785" spans="7:17">
      <c r="G8785" s="1594" t="s">
        <v>601</v>
      </c>
      <c r="H8785" s="1579">
        <v>42</v>
      </c>
      <c r="I8785" s="1595">
        <f>I8784+1</f>
        <v>26246</v>
      </c>
      <c r="J8785" s="1418"/>
      <c r="K8785" s="1871"/>
      <c r="L8785" s="1594" t="s">
        <v>420</v>
      </c>
      <c r="M8785" s="1579">
        <v>42</v>
      </c>
      <c r="N8785" s="1595">
        <f>N8784+1</f>
        <v>8774</v>
      </c>
      <c r="O8785" s="1258"/>
      <c r="Q8785" s="1870"/>
    </row>
    <row r="8786" spans="7:17">
      <c r="G8786" s="1594" t="s">
        <v>601</v>
      </c>
      <c r="H8786" s="1579">
        <v>43</v>
      </c>
      <c r="I8786" s="1595">
        <f>I8785+1</f>
        <v>26247</v>
      </c>
      <c r="J8786" s="1418"/>
      <c r="K8786" s="1871"/>
      <c r="L8786" s="1594" t="s">
        <v>420</v>
      </c>
      <c r="M8786" s="1579">
        <v>43</v>
      </c>
      <c r="N8786" s="1595">
        <f>N8785+1</f>
        <v>8775</v>
      </c>
      <c r="O8786" s="1258"/>
      <c r="Q8786" s="1870"/>
    </row>
    <row r="8787" spans="7:17">
      <c r="G8787" s="1594" t="s">
        <v>601</v>
      </c>
      <c r="H8787" s="1579">
        <v>44</v>
      </c>
      <c r="I8787" s="1595">
        <f>I8786+1</f>
        <v>26248</v>
      </c>
      <c r="J8787" s="1418"/>
      <c r="K8787" s="1871"/>
      <c r="L8787" s="1594" t="s">
        <v>420</v>
      </c>
      <c r="M8787" s="1579">
        <v>44</v>
      </c>
      <c r="N8787" s="1595">
        <f>N8786+1</f>
        <v>8776</v>
      </c>
      <c r="O8787" s="1258"/>
      <c r="Q8787" s="1870"/>
    </row>
    <row r="8788" spans="7:17">
      <c r="G8788" s="1594" t="s">
        <v>601</v>
      </c>
      <c r="H8788" s="1579">
        <v>45</v>
      </c>
      <c r="I8788" s="1595">
        <f>I8787+1</f>
        <v>26249</v>
      </c>
      <c r="J8788" s="1418"/>
      <c r="K8788" s="1871"/>
      <c r="L8788" s="1594" t="s">
        <v>420</v>
      </c>
      <c r="M8788" s="1579">
        <v>45</v>
      </c>
      <c r="N8788" s="1595">
        <f>N8787+1</f>
        <v>8777</v>
      </c>
      <c r="O8788" s="1258"/>
      <c r="Q8788" s="1870"/>
    </row>
    <row r="8789" spans="7:17">
      <c r="G8789" s="1594" t="s">
        <v>601</v>
      </c>
      <c r="H8789" s="1579">
        <v>46</v>
      </c>
      <c r="I8789" s="1595">
        <f>I8788+1</f>
        <v>26250</v>
      </c>
      <c r="J8789" s="1418"/>
      <c r="K8789" s="1871"/>
      <c r="L8789" s="1594" t="s">
        <v>420</v>
      </c>
      <c r="M8789" s="1579">
        <v>46</v>
      </c>
      <c r="N8789" s="1595">
        <f>N8788+1</f>
        <v>8778</v>
      </c>
      <c r="O8789" s="1258"/>
      <c r="Q8789" s="1870"/>
    </row>
    <row r="8790" spans="7:17">
      <c r="G8790" s="1594" t="s">
        <v>601</v>
      </c>
      <c r="H8790" s="1579">
        <v>47</v>
      </c>
      <c r="I8790" s="1595">
        <f>I8789+1</f>
        <v>26251</v>
      </c>
      <c r="J8790" s="1418"/>
      <c r="K8790" s="1871"/>
      <c r="L8790" s="1594" t="s">
        <v>420</v>
      </c>
      <c r="M8790" s="1579">
        <v>47</v>
      </c>
      <c r="N8790" s="1595">
        <f>N8789+1</f>
        <v>8779</v>
      </c>
      <c r="O8790" s="1258"/>
      <c r="Q8790" s="1870"/>
    </row>
    <row r="8791" spans="7:17">
      <c r="G8791" s="1594" t="s">
        <v>601</v>
      </c>
      <c r="H8791" s="1579">
        <v>48</v>
      </c>
      <c r="I8791" s="1595">
        <f>I8790+1</f>
        <v>26252</v>
      </c>
      <c r="J8791" s="1418"/>
      <c r="K8791" s="1871"/>
      <c r="L8791" s="1594" t="s">
        <v>420</v>
      </c>
      <c r="M8791" s="1579">
        <v>48</v>
      </c>
      <c r="N8791" s="1595">
        <f>N8790+1</f>
        <v>8780</v>
      </c>
      <c r="O8791" s="1258"/>
      <c r="Q8791" s="1870"/>
    </row>
    <row r="8792" spans="7:17">
      <c r="G8792" s="1594" t="s">
        <v>601</v>
      </c>
      <c r="H8792" s="1579">
        <v>49</v>
      </c>
      <c r="I8792" s="1595">
        <f>I8791+1</f>
        <v>26253</v>
      </c>
      <c r="J8792" s="1418"/>
      <c r="K8792" s="1871"/>
      <c r="L8792" s="1594" t="s">
        <v>420</v>
      </c>
      <c r="M8792" s="1579">
        <v>49</v>
      </c>
      <c r="N8792" s="1595">
        <f>N8791+1</f>
        <v>8781</v>
      </c>
      <c r="O8792" s="1258"/>
      <c r="Q8792" s="1870"/>
    </row>
    <row r="8793" spans="7:17">
      <c r="G8793" s="1594" t="s">
        <v>601</v>
      </c>
      <c r="H8793" s="1579">
        <v>50</v>
      </c>
      <c r="I8793" s="1595">
        <f>I8792+1</f>
        <v>26254</v>
      </c>
      <c r="J8793" s="1418"/>
      <c r="K8793" s="1871"/>
      <c r="L8793" s="1594" t="s">
        <v>420</v>
      </c>
      <c r="M8793" s="1579">
        <v>50</v>
      </c>
      <c r="N8793" s="1595">
        <f>N8792+1</f>
        <v>8782</v>
      </c>
      <c r="O8793" s="1258"/>
      <c r="Q8793" s="1870"/>
    </row>
    <row r="8794" spans="7:17">
      <c r="G8794" s="1594" t="s">
        <v>601</v>
      </c>
      <c r="H8794" s="1579">
        <v>51</v>
      </c>
      <c r="I8794" s="1595">
        <f>I8793+1</f>
        <v>26255</v>
      </c>
      <c r="J8794" s="1418"/>
      <c r="K8794" s="1871"/>
      <c r="L8794" s="1594" t="s">
        <v>420</v>
      </c>
      <c r="M8794" s="1579">
        <v>51</v>
      </c>
      <c r="N8794" s="1595">
        <f>N8793+1</f>
        <v>8783</v>
      </c>
      <c r="O8794" s="1258"/>
      <c r="Q8794" s="1870"/>
    </row>
    <row r="8795" spans="7:17">
      <c r="G8795" s="1594" t="s">
        <v>601</v>
      </c>
      <c r="H8795" s="1579">
        <v>52</v>
      </c>
      <c r="I8795" s="1595">
        <f>I8794+1</f>
        <v>26256</v>
      </c>
      <c r="J8795" s="1418"/>
      <c r="K8795" s="1871"/>
      <c r="L8795" s="1594" t="s">
        <v>420</v>
      </c>
      <c r="M8795" s="1579">
        <v>52</v>
      </c>
      <c r="N8795" s="1595">
        <f>N8794+1</f>
        <v>8784</v>
      </c>
      <c r="O8795" s="1258"/>
      <c r="Q8795" s="1870"/>
    </row>
    <row r="8796" spans="7:17">
      <c r="G8796" s="1594" t="s">
        <v>601</v>
      </c>
      <c r="H8796" s="1579">
        <v>53</v>
      </c>
      <c r="I8796" s="1595">
        <f>I8795+1</f>
        <v>26257</v>
      </c>
      <c r="J8796" s="1418"/>
      <c r="K8796" s="1871"/>
      <c r="L8796" s="1594" t="s">
        <v>420</v>
      </c>
      <c r="M8796" s="1579">
        <v>53</v>
      </c>
      <c r="N8796" s="1595">
        <f>N8795+1</f>
        <v>8785</v>
      </c>
      <c r="O8796" s="1258"/>
      <c r="Q8796" s="1870"/>
    </row>
    <row r="8797" spans="7:17">
      <c r="G8797" s="1594" t="s">
        <v>601</v>
      </c>
      <c r="H8797" s="1579">
        <v>54</v>
      </c>
      <c r="I8797" s="1595">
        <f>I8796+1</f>
        <v>26258</v>
      </c>
      <c r="J8797" s="1418"/>
      <c r="K8797" s="1871"/>
      <c r="L8797" s="1594" t="s">
        <v>420</v>
      </c>
      <c r="M8797" s="1579">
        <v>54</v>
      </c>
      <c r="N8797" s="1595">
        <f>N8796+1</f>
        <v>8786</v>
      </c>
      <c r="O8797" s="1258"/>
      <c r="Q8797" s="1870"/>
    </row>
    <row r="8798" spans="7:17">
      <c r="G8798" s="1594" t="s">
        <v>601</v>
      </c>
      <c r="H8798" s="1579">
        <v>55</v>
      </c>
      <c r="I8798" s="1595">
        <f>I8797+1</f>
        <v>26259</v>
      </c>
      <c r="J8798" s="1418"/>
      <c r="K8798" s="1871"/>
      <c r="L8798" s="1594" t="s">
        <v>420</v>
      </c>
      <c r="M8798" s="1579">
        <v>55</v>
      </c>
      <c r="N8798" s="1595">
        <f>N8797+1</f>
        <v>8787</v>
      </c>
      <c r="O8798" s="1258"/>
      <c r="Q8798" s="1870"/>
    </row>
    <row r="8799" spans="7:17">
      <c r="G8799" s="1594" t="s">
        <v>601</v>
      </c>
      <c r="H8799" s="1579">
        <v>56</v>
      </c>
      <c r="I8799" s="1595">
        <f>I8798+1</f>
        <v>26260</v>
      </c>
      <c r="J8799" s="1418"/>
      <c r="K8799" s="1871"/>
      <c r="L8799" s="1594" t="s">
        <v>420</v>
      </c>
      <c r="M8799" s="1579">
        <v>56</v>
      </c>
      <c r="N8799" s="1595">
        <f>N8798+1</f>
        <v>8788</v>
      </c>
      <c r="O8799" s="1258"/>
      <c r="Q8799" s="1870"/>
    </row>
    <row r="8800" spans="7:17">
      <c r="G8800" s="1594" t="s">
        <v>601</v>
      </c>
      <c r="H8800" s="1579">
        <v>57</v>
      </c>
      <c r="I8800" s="1595">
        <f>I8799+1</f>
        <v>26261</v>
      </c>
      <c r="J8800" s="1418"/>
      <c r="K8800" s="1871"/>
      <c r="L8800" s="1594" t="s">
        <v>420</v>
      </c>
      <c r="M8800" s="1579">
        <v>57</v>
      </c>
      <c r="N8800" s="1595">
        <f>N8799+1</f>
        <v>8789</v>
      </c>
      <c r="O8800" s="1258"/>
      <c r="Q8800" s="1870"/>
    </row>
    <row r="8801" spans="7:17">
      <c r="G8801" s="1594" t="s">
        <v>601</v>
      </c>
      <c r="H8801" s="1579">
        <v>58</v>
      </c>
      <c r="I8801" s="1595">
        <f>I8800+1</f>
        <v>26262</v>
      </c>
      <c r="J8801" s="1418"/>
      <c r="K8801" s="1871"/>
      <c r="L8801" s="1594" t="s">
        <v>420</v>
      </c>
      <c r="M8801" s="1579">
        <v>58</v>
      </c>
      <c r="N8801" s="1595">
        <f>N8800+1</f>
        <v>8790</v>
      </c>
      <c r="O8801" s="1258"/>
      <c r="Q8801" s="1870"/>
    </row>
    <row r="8802" spans="7:17">
      <c r="G8802" s="1594" t="s">
        <v>601</v>
      </c>
      <c r="H8802" s="1579">
        <v>59</v>
      </c>
      <c r="I8802" s="1595">
        <f>I8801+1</f>
        <v>26263</v>
      </c>
      <c r="J8802" s="1418"/>
      <c r="K8802" s="1871"/>
      <c r="L8802" s="1594" t="s">
        <v>420</v>
      </c>
      <c r="M8802" s="1579">
        <v>59</v>
      </c>
      <c r="N8802" s="1595">
        <f>N8801+1</f>
        <v>8791</v>
      </c>
      <c r="O8802" s="1258"/>
      <c r="Q8802" s="1870"/>
    </row>
    <row r="8803" spans="7:17">
      <c r="G8803" s="1594" t="s">
        <v>601</v>
      </c>
      <c r="H8803" s="1579">
        <v>60</v>
      </c>
      <c r="I8803" s="1595">
        <f>I8802+1</f>
        <v>26264</v>
      </c>
      <c r="J8803" s="1418"/>
      <c r="K8803" s="1871"/>
      <c r="L8803" s="1594" t="s">
        <v>420</v>
      </c>
      <c r="M8803" s="1579">
        <v>60</v>
      </c>
      <c r="N8803" s="1595">
        <f>N8802+1</f>
        <v>8792</v>
      </c>
      <c r="O8803" s="1258"/>
      <c r="Q8803" s="1870"/>
    </row>
    <row r="8804" spans="7:17">
      <c r="G8804" s="1594" t="s">
        <v>601</v>
      </c>
      <c r="H8804" s="1579">
        <v>61</v>
      </c>
      <c r="I8804" s="1595">
        <f>I8803+1</f>
        <v>26265</v>
      </c>
      <c r="J8804" s="1418"/>
      <c r="K8804" s="1871"/>
      <c r="L8804" s="1594" t="s">
        <v>420</v>
      </c>
      <c r="M8804" s="1579">
        <v>61</v>
      </c>
      <c r="N8804" s="1595">
        <f>N8803+1</f>
        <v>8793</v>
      </c>
      <c r="O8804" s="1258"/>
      <c r="Q8804" s="1870"/>
    </row>
    <row r="8805" spans="7:17">
      <c r="G8805" s="1594" t="s">
        <v>601</v>
      </c>
      <c r="H8805" s="1579">
        <v>62</v>
      </c>
      <c r="I8805" s="1595">
        <f>I8804+1</f>
        <v>26266</v>
      </c>
      <c r="J8805" s="1418"/>
      <c r="K8805" s="1871"/>
      <c r="L8805" s="1594" t="s">
        <v>420</v>
      </c>
      <c r="M8805" s="1579">
        <v>62</v>
      </c>
      <c r="N8805" s="1595">
        <f>N8804+1</f>
        <v>8794</v>
      </c>
      <c r="O8805" s="1258"/>
      <c r="Q8805" s="1870"/>
    </row>
    <row r="8806" spans="7:17">
      <c r="G8806" s="1594" t="s">
        <v>601</v>
      </c>
      <c r="H8806" s="1579">
        <v>63</v>
      </c>
      <c r="I8806" s="1595">
        <f>I8805+1</f>
        <v>26267</v>
      </c>
      <c r="J8806" s="1418"/>
      <c r="K8806" s="1871"/>
      <c r="L8806" s="1594" t="s">
        <v>420</v>
      </c>
      <c r="M8806" s="1579">
        <v>63</v>
      </c>
      <c r="N8806" s="1595">
        <f>N8805+1</f>
        <v>8795</v>
      </c>
      <c r="O8806" s="1258"/>
      <c r="Q8806" s="1870"/>
    </row>
    <row r="8807" spans="7:17">
      <c r="G8807" s="1594" t="s">
        <v>601</v>
      </c>
      <c r="H8807" s="1579">
        <v>64</v>
      </c>
      <c r="I8807" s="1595">
        <f>I8806+1</f>
        <v>26268</v>
      </c>
      <c r="J8807" s="1418"/>
      <c r="K8807" s="1871"/>
      <c r="L8807" s="1594" t="s">
        <v>420</v>
      </c>
      <c r="M8807" s="1579">
        <v>64</v>
      </c>
      <c r="N8807" s="1595">
        <f>N8806+1</f>
        <v>8796</v>
      </c>
      <c r="O8807" s="1258"/>
      <c r="Q8807" s="1870"/>
    </row>
    <row r="8808" spans="7:17">
      <c r="G8808" s="1594" t="s">
        <v>601</v>
      </c>
      <c r="H8808" s="1579">
        <v>65</v>
      </c>
      <c r="I8808" s="1595">
        <f>I8807+1</f>
        <v>26269</v>
      </c>
      <c r="J8808" s="1418"/>
      <c r="K8808" s="1871"/>
      <c r="L8808" s="1594" t="s">
        <v>420</v>
      </c>
      <c r="M8808" s="1579">
        <v>65</v>
      </c>
      <c r="N8808" s="1595">
        <f>N8807+1</f>
        <v>8797</v>
      </c>
      <c r="O8808" s="1258"/>
      <c r="Q8808" s="1870"/>
    </row>
    <row r="8809" spans="7:17">
      <c r="G8809" s="1594" t="s">
        <v>601</v>
      </c>
      <c r="H8809" s="1579">
        <v>66</v>
      </c>
      <c r="I8809" s="1595">
        <f>I8808+1</f>
        <v>26270</v>
      </c>
      <c r="J8809" s="1418"/>
      <c r="K8809" s="1871"/>
      <c r="L8809" s="1594" t="s">
        <v>420</v>
      </c>
      <c r="M8809" s="1579">
        <v>66</v>
      </c>
      <c r="N8809" s="1595">
        <f>N8808+1</f>
        <v>8798</v>
      </c>
      <c r="O8809" s="1258"/>
      <c r="Q8809" s="1870"/>
    </row>
    <row r="8810" spans="7:17">
      <c r="G8810" s="1594" t="s">
        <v>601</v>
      </c>
      <c r="H8810" s="1579">
        <v>67</v>
      </c>
      <c r="I8810" s="1595">
        <f>I8809+1</f>
        <v>26271</v>
      </c>
      <c r="J8810" s="1418"/>
      <c r="K8810" s="1871"/>
      <c r="L8810" s="1594" t="s">
        <v>420</v>
      </c>
      <c r="M8810" s="1579">
        <v>67</v>
      </c>
      <c r="N8810" s="1595">
        <f>N8809+1</f>
        <v>8799</v>
      </c>
      <c r="O8810" s="1258"/>
      <c r="Q8810" s="1870"/>
    </row>
    <row r="8811" spans="7:17">
      <c r="G8811" s="1594" t="s">
        <v>601</v>
      </c>
      <c r="H8811" s="1579">
        <v>68</v>
      </c>
      <c r="I8811" s="1595">
        <f>I8810+1</f>
        <v>26272</v>
      </c>
      <c r="J8811" s="1418"/>
      <c r="K8811" s="1871"/>
      <c r="L8811" s="1594" t="s">
        <v>420</v>
      </c>
      <c r="M8811" s="1579">
        <v>68</v>
      </c>
      <c r="N8811" s="1595">
        <f>N8810+1</f>
        <v>8800</v>
      </c>
      <c r="O8811" s="1258"/>
      <c r="Q8811" s="1870"/>
    </row>
    <row r="8812" spans="7:17">
      <c r="G8812" s="1594" t="s">
        <v>601</v>
      </c>
      <c r="H8812" s="1579">
        <v>69</v>
      </c>
      <c r="I8812" s="1595">
        <f>I8811+1</f>
        <v>26273</v>
      </c>
      <c r="J8812" s="1418"/>
      <c r="K8812" s="1871"/>
      <c r="L8812" s="1594" t="s">
        <v>420</v>
      </c>
      <c r="M8812" s="1579">
        <v>69</v>
      </c>
      <c r="N8812" s="1595">
        <f>N8811+1</f>
        <v>8801</v>
      </c>
      <c r="O8812" s="1258"/>
      <c r="Q8812" s="1870"/>
    </row>
    <row r="8813" spans="7:17">
      <c r="G8813" s="1594" t="s">
        <v>601</v>
      </c>
      <c r="H8813" s="1579">
        <v>70</v>
      </c>
      <c r="I8813" s="1595">
        <f>I8812+1</f>
        <v>26274</v>
      </c>
      <c r="J8813" s="1418"/>
      <c r="K8813" s="1871"/>
      <c r="L8813" s="1594" t="s">
        <v>420</v>
      </c>
      <c r="M8813" s="1579">
        <v>70</v>
      </c>
      <c r="N8813" s="1595">
        <f>N8812+1</f>
        <v>8802</v>
      </c>
      <c r="O8813" s="1258"/>
      <c r="Q8813" s="1870"/>
    </row>
    <row r="8814" spans="7:17">
      <c r="G8814" s="1594" t="s">
        <v>601</v>
      </c>
      <c r="H8814" s="1579">
        <v>71</v>
      </c>
      <c r="I8814" s="1595">
        <f>I8813+1</f>
        <v>26275</v>
      </c>
      <c r="J8814" s="1418"/>
      <c r="K8814" s="1871"/>
      <c r="L8814" s="1594" t="s">
        <v>420</v>
      </c>
      <c r="M8814" s="1579">
        <v>71</v>
      </c>
      <c r="N8814" s="1595">
        <f>N8813+1</f>
        <v>8803</v>
      </c>
      <c r="O8814" s="1258"/>
      <c r="Q8814" s="1870"/>
    </row>
    <row r="8815" spans="7:17">
      <c r="G8815" s="1594" t="s">
        <v>601</v>
      </c>
      <c r="H8815" s="1579">
        <v>72</v>
      </c>
      <c r="I8815" s="1595">
        <f>I8814+1</f>
        <v>26276</v>
      </c>
      <c r="J8815" s="1418"/>
      <c r="K8815" s="1871"/>
      <c r="L8815" s="1594" t="s">
        <v>420</v>
      </c>
      <c r="M8815" s="1579">
        <v>72</v>
      </c>
      <c r="N8815" s="1595">
        <f>N8814+1</f>
        <v>8804</v>
      </c>
      <c r="O8815" s="1258"/>
      <c r="Q8815" s="1870"/>
    </row>
    <row r="8816" spans="7:17">
      <c r="G8816" s="1594" t="s">
        <v>601</v>
      </c>
      <c r="H8816" s="1579">
        <v>73</v>
      </c>
      <c r="I8816" s="1595">
        <f>I8815+1</f>
        <v>26277</v>
      </c>
      <c r="J8816" s="1418"/>
      <c r="K8816" s="1871"/>
      <c r="L8816" s="1594" t="s">
        <v>420</v>
      </c>
      <c r="M8816" s="1579">
        <v>73</v>
      </c>
      <c r="N8816" s="1595">
        <f>N8815+1</f>
        <v>8805</v>
      </c>
      <c r="O8816" s="1258"/>
      <c r="Q8816" s="1870"/>
    </row>
    <row r="8817" spans="7:17">
      <c r="G8817" s="1594" t="s">
        <v>601</v>
      </c>
      <c r="H8817" s="1579">
        <v>74</v>
      </c>
      <c r="I8817" s="1595">
        <f>I8816+1</f>
        <v>26278</v>
      </c>
      <c r="J8817" s="1418"/>
      <c r="K8817" s="1871"/>
      <c r="L8817" s="1594" t="s">
        <v>420</v>
      </c>
      <c r="M8817" s="1579">
        <v>74</v>
      </c>
      <c r="N8817" s="1595">
        <f>N8816+1</f>
        <v>8806</v>
      </c>
      <c r="O8817" s="1258"/>
      <c r="Q8817" s="1870"/>
    </row>
    <row r="8818" spans="7:17">
      <c r="G8818" s="1594" t="s">
        <v>601</v>
      </c>
      <c r="H8818" s="1579">
        <v>75</v>
      </c>
      <c r="I8818" s="1595">
        <f>I8817+1</f>
        <v>26279</v>
      </c>
      <c r="J8818" s="1418"/>
      <c r="K8818" s="1871"/>
      <c r="L8818" s="1594" t="s">
        <v>420</v>
      </c>
      <c r="M8818" s="1579">
        <v>75</v>
      </c>
      <c r="N8818" s="1595">
        <f>N8817+1</f>
        <v>8807</v>
      </c>
      <c r="O8818" s="1258"/>
      <c r="Q8818" s="1870"/>
    </row>
    <row r="8819" spans="7:17">
      <c r="G8819" s="1594" t="s">
        <v>601</v>
      </c>
      <c r="H8819" s="1579">
        <v>76</v>
      </c>
      <c r="I8819" s="1595">
        <f>I8818+1</f>
        <v>26280</v>
      </c>
      <c r="J8819" s="1418"/>
      <c r="K8819" s="1871"/>
      <c r="L8819" s="1594" t="s">
        <v>420</v>
      </c>
      <c r="M8819" s="1579">
        <v>76</v>
      </c>
      <c r="N8819" s="1595">
        <f>N8818+1</f>
        <v>8808</v>
      </c>
      <c r="O8819" s="1258"/>
      <c r="Q8819" s="1870"/>
    </row>
    <row r="8820" spans="7:17">
      <c r="G8820" s="1594" t="s">
        <v>601</v>
      </c>
      <c r="H8820" s="1579">
        <v>77</v>
      </c>
      <c r="I8820" s="1595">
        <f>I8819+1</f>
        <v>26281</v>
      </c>
      <c r="J8820" s="1418"/>
      <c r="K8820" s="1871"/>
      <c r="L8820" s="1594" t="s">
        <v>420</v>
      </c>
      <c r="M8820" s="1579">
        <v>77</v>
      </c>
      <c r="N8820" s="1595">
        <f>N8819+1</f>
        <v>8809</v>
      </c>
      <c r="O8820" s="1258"/>
      <c r="Q8820" s="1870"/>
    </row>
    <row r="8821" spans="7:17">
      <c r="G8821" s="1594" t="s">
        <v>601</v>
      </c>
      <c r="H8821" s="1579">
        <v>78</v>
      </c>
      <c r="I8821" s="1595">
        <f>I8820+1</f>
        <v>26282</v>
      </c>
      <c r="J8821" s="1418"/>
      <c r="K8821" s="1871"/>
      <c r="L8821" s="1594" t="s">
        <v>420</v>
      </c>
      <c r="M8821" s="1579">
        <v>78</v>
      </c>
      <c r="N8821" s="1595">
        <f>N8820+1</f>
        <v>8810</v>
      </c>
      <c r="O8821" s="1258"/>
      <c r="Q8821" s="1870"/>
    </row>
    <row r="8822" spans="7:17">
      <c r="G8822" s="1594" t="s">
        <v>601</v>
      </c>
      <c r="H8822" s="1579">
        <v>79</v>
      </c>
      <c r="I8822" s="1595">
        <f>I8821+1</f>
        <v>26283</v>
      </c>
      <c r="J8822" s="1418"/>
      <c r="K8822" s="1871"/>
      <c r="L8822" s="1594" t="s">
        <v>420</v>
      </c>
      <c r="M8822" s="1579">
        <v>79</v>
      </c>
      <c r="N8822" s="1595">
        <f>N8821+1</f>
        <v>8811</v>
      </c>
      <c r="O8822" s="1258"/>
      <c r="Q8822" s="1870"/>
    </row>
    <row r="8823" spans="7:17">
      <c r="G8823" s="1594" t="s">
        <v>601</v>
      </c>
      <c r="H8823" s="1579">
        <v>80</v>
      </c>
      <c r="I8823" s="1595">
        <f>I8822+1</f>
        <v>26284</v>
      </c>
      <c r="J8823" s="1418"/>
      <c r="K8823" s="1871"/>
      <c r="L8823" s="1594" t="s">
        <v>420</v>
      </c>
      <c r="M8823" s="1579">
        <v>80</v>
      </c>
      <c r="N8823" s="1595">
        <f>N8822+1</f>
        <v>8812</v>
      </c>
      <c r="O8823" s="1258"/>
      <c r="Q8823" s="1870"/>
    </row>
    <row r="8824" spans="7:17">
      <c r="G8824" s="1594" t="s">
        <v>601</v>
      </c>
      <c r="H8824" s="1579">
        <v>81</v>
      </c>
      <c r="I8824" s="1595">
        <f>I8823+1</f>
        <v>26285</v>
      </c>
      <c r="J8824" s="1418"/>
      <c r="K8824" s="1871"/>
      <c r="L8824" s="1594" t="s">
        <v>420</v>
      </c>
      <c r="M8824" s="1579">
        <v>81</v>
      </c>
      <c r="N8824" s="1595">
        <f>N8823+1</f>
        <v>8813</v>
      </c>
      <c r="O8824" s="1258"/>
      <c r="Q8824" s="1870"/>
    </row>
    <row r="8825" spans="7:17">
      <c r="G8825" s="1594" t="s">
        <v>601</v>
      </c>
      <c r="H8825" s="1579">
        <v>82</v>
      </c>
      <c r="I8825" s="1595">
        <f>I8824+1</f>
        <v>26286</v>
      </c>
      <c r="J8825" s="1418"/>
      <c r="K8825" s="1871"/>
      <c r="L8825" s="1594" t="s">
        <v>420</v>
      </c>
      <c r="M8825" s="1579">
        <v>82</v>
      </c>
      <c r="N8825" s="1595">
        <f>N8824+1</f>
        <v>8814</v>
      </c>
      <c r="O8825" s="1258"/>
      <c r="Q8825" s="1870"/>
    </row>
    <row r="8826" spans="7:17">
      <c r="G8826" s="1594" t="s">
        <v>601</v>
      </c>
      <c r="H8826" s="1579">
        <v>83</v>
      </c>
      <c r="I8826" s="1595">
        <f>I8825+1</f>
        <v>26287</v>
      </c>
      <c r="J8826" s="1418"/>
      <c r="K8826" s="1871"/>
      <c r="L8826" s="1594" t="s">
        <v>420</v>
      </c>
      <c r="M8826" s="1579">
        <v>83</v>
      </c>
      <c r="N8826" s="1595">
        <f>N8825+1</f>
        <v>8815</v>
      </c>
      <c r="O8826" s="1258"/>
      <c r="Q8826" s="1870"/>
    </row>
    <row r="8827" spans="7:17">
      <c r="G8827" s="1594" t="s">
        <v>601</v>
      </c>
      <c r="H8827" s="1579">
        <v>84</v>
      </c>
      <c r="I8827" s="1595">
        <f>I8826+1</f>
        <v>26288</v>
      </c>
      <c r="J8827" s="1418"/>
      <c r="K8827" s="1871"/>
      <c r="L8827" s="1594" t="s">
        <v>420</v>
      </c>
      <c r="M8827" s="1579">
        <v>84</v>
      </c>
      <c r="N8827" s="1595">
        <f>N8826+1</f>
        <v>8816</v>
      </c>
      <c r="O8827" s="1258"/>
      <c r="Q8827" s="1870"/>
    </row>
    <row r="8828" spans="7:17">
      <c r="G8828" s="1594" t="s">
        <v>601</v>
      </c>
      <c r="H8828" s="1579">
        <v>85</v>
      </c>
      <c r="I8828" s="1595">
        <f>I8827+1</f>
        <v>26289</v>
      </c>
      <c r="J8828" s="1418"/>
      <c r="K8828" s="1871"/>
      <c r="L8828" s="1594" t="s">
        <v>420</v>
      </c>
      <c r="M8828" s="1579">
        <v>85</v>
      </c>
      <c r="N8828" s="1595">
        <f>N8827+1</f>
        <v>8817</v>
      </c>
      <c r="O8828" s="1258"/>
      <c r="Q8828" s="1870"/>
    </row>
    <row r="8829" spans="7:17">
      <c r="G8829" s="1594" t="s">
        <v>601</v>
      </c>
      <c r="H8829" s="1579">
        <v>86</v>
      </c>
      <c r="I8829" s="1595">
        <f>I8828+1</f>
        <v>26290</v>
      </c>
      <c r="J8829" s="1418"/>
      <c r="K8829" s="1871"/>
      <c r="L8829" s="1594" t="s">
        <v>420</v>
      </c>
      <c r="M8829" s="1579">
        <v>86</v>
      </c>
      <c r="N8829" s="1595">
        <f>N8828+1</f>
        <v>8818</v>
      </c>
      <c r="O8829" s="1258"/>
      <c r="Q8829" s="1870"/>
    </row>
    <row r="8830" spans="7:17">
      <c r="G8830" s="1594" t="s">
        <v>601</v>
      </c>
      <c r="H8830" s="1579">
        <v>87</v>
      </c>
      <c r="I8830" s="1595">
        <f>I8829+1</f>
        <v>26291</v>
      </c>
      <c r="J8830" s="1418"/>
      <c r="K8830" s="1871"/>
      <c r="L8830" s="1594" t="s">
        <v>420</v>
      </c>
      <c r="M8830" s="1579">
        <v>87</v>
      </c>
      <c r="N8830" s="1595">
        <f>N8829+1</f>
        <v>8819</v>
      </c>
      <c r="O8830" s="1258"/>
      <c r="Q8830" s="1870"/>
    </row>
    <row r="8831" spans="7:17">
      <c r="G8831" s="1594" t="s">
        <v>601</v>
      </c>
      <c r="H8831" s="1579">
        <v>88</v>
      </c>
      <c r="I8831" s="1595">
        <f>I8830+1</f>
        <v>26292</v>
      </c>
      <c r="J8831" s="1418"/>
      <c r="K8831" s="1871"/>
      <c r="L8831" s="1594" t="s">
        <v>420</v>
      </c>
      <c r="M8831" s="1579">
        <v>88</v>
      </c>
      <c r="N8831" s="1595">
        <f>N8830+1</f>
        <v>8820</v>
      </c>
      <c r="O8831" s="1258"/>
      <c r="Q8831" s="1870"/>
    </row>
    <row r="8832" spans="7:17">
      <c r="G8832" s="1594" t="s">
        <v>601</v>
      </c>
      <c r="H8832" s="1579">
        <v>89</v>
      </c>
      <c r="I8832" s="1595">
        <f>I8831+1</f>
        <v>26293</v>
      </c>
      <c r="J8832" s="1418"/>
      <c r="K8832" s="1871"/>
      <c r="L8832" s="1594" t="s">
        <v>420</v>
      </c>
      <c r="M8832" s="1579">
        <v>89</v>
      </c>
      <c r="N8832" s="1595">
        <f>N8831+1</f>
        <v>8821</v>
      </c>
      <c r="O8832" s="1258"/>
      <c r="Q8832" s="1870"/>
    </row>
    <row r="8833" spans="7:17">
      <c r="G8833" s="1594" t="s">
        <v>601</v>
      </c>
      <c r="H8833" s="1579">
        <v>90</v>
      </c>
      <c r="I8833" s="1595">
        <f>I8832+1</f>
        <v>26294</v>
      </c>
      <c r="J8833" s="1418"/>
      <c r="K8833" s="1871"/>
      <c r="L8833" s="1594" t="s">
        <v>420</v>
      </c>
      <c r="M8833" s="1579">
        <v>90</v>
      </c>
      <c r="N8833" s="1595">
        <f>N8832+1</f>
        <v>8822</v>
      </c>
      <c r="O8833" s="1258"/>
      <c r="Q8833" s="1870"/>
    </row>
    <row r="8834" spans="7:17">
      <c r="G8834" s="1594" t="s">
        <v>601</v>
      </c>
      <c r="H8834" s="1579">
        <v>91</v>
      </c>
      <c r="I8834" s="1595">
        <f>I8833+1</f>
        <v>26295</v>
      </c>
      <c r="J8834" s="1418"/>
      <c r="K8834" s="1871"/>
      <c r="L8834" s="1594" t="s">
        <v>420</v>
      </c>
      <c r="M8834" s="1579">
        <v>91</v>
      </c>
      <c r="N8834" s="1595">
        <f>N8833+1</f>
        <v>8823</v>
      </c>
      <c r="O8834" s="1258"/>
      <c r="Q8834" s="1870"/>
    </row>
    <row r="8835" spans="7:17">
      <c r="G8835" s="1594" t="s">
        <v>601</v>
      </c>
      <c r="H8835" s="1579">
        <v>92</v>
      </c>
      <c r="I8835" s="1595">
        <f>I8834+1</f>
        <v>26296</v>
      </c>
      <c r="J8835" s="1418"/>
      <c r="K8835" s="1871"/>
      <c r="L8835" s="1594" t="s">
        <v>420</v>
      </c>
      <c r="M8835" s="1579">
        <v>92</v>
      </c>
      <c r="N8835" s="1595">
        <f>N8834+1</f>
        <v>8824</v>
      </c>
      <c r="O8835" s="1258"/>
      <c r="Q8835" s="1870"/>
    </row>
    <row r="8836" spans="7:17">
      <c r="G8836" s="1594" t="s">
        <v>601</v>
      </c>
      <c r="H8836" s="1579">
        <v>93</v>
      </c>
      <c r="I8836" s="1595">
        <f>I8835+1</f>
        <v>26297</v>
      </c>
      <c r="J8836" s="1418"/>
      <c r="K8836" s="1871"/>
      <c r="L8836" s="1594" t="s">
        <v>420</v>
      </c>
      <c r="M8836" s="1579">
        <v>93</v>
      </c>
      <c r="N8836" s="1595">
        <f>N8835+1</f>
        <v>8825</v>
      </c>
      <c r="O8836" s="1258"/>
      <c r="Q8836" s="1870"/>
    </row>
    <row r="8837" spans="7:17">
      <c r="G8837" s="1594" t="s">
        <v>601</v>
      </c>
      <c r="H8837" s="1579">
        <v>94</v>
      </c>
      <c r="I8837" s="1595">
        <f>I8836+1</f>
        <v>26298</v>
      </c>
      <c r="J8837" s="1418"/>
      <c r="K8837" s="1871"/>
      <c r="L8837" s="1594" t="s">
        <v>420</v>
      </c>
      <c r="M8837" s="1579">
        <v>94</v>
      </c>
      <c r="N8837" s="1595">
        <f>N8836+1</f>
        <v>8826</v>
      </c>
      <c r="O8837" s="1258"/>
      <c r="Q8837" s="1870"/>
    </row>
    <row r="8838" spans="7:17">
      <c r="G8838" s="1594" t="s">
        <v>601</v>
      </c>
      <c r="H8838" s="1579">
        <v>95</v>
      </c>
      <c r="I8838" s="1595">
        <f>I8837+1</f>
        <v>26299</v>
      </c>
      <c r="J8838" s="1418"/>
      <c r="K8838" s="1871"/>
      <c r="L8838" s="1594" t="s">
        <v>420</v>
      </c>
      <c r="M8838" s="1579">
        <v>95</v>
      </c>
      <c r="N8838" s="1595">
        <f>N8837+1</f>
        <v>8827</v>
      </c>
      <c r="O8838" s="1258"/>
      <c r="Q8838" s="1870"/>
    </row>
    <row r="8839" spans="7:17">
      <c r="G8839" s="1594" t="s">
        <v>601</v>
      </c>
      <c r="H8839" s="1579">
        <v>96</v>
      </c>
      <c r="I8839" s="1595">
        <f>I8838+1</f>
        <v>26300</v>
      </c>
      <c r="J8839" s="1418"/>
      <c r="K8839" s="1871"/>
      <c r="L8839" s="1594" t="s">
        <v>420</v>
      </c>
      <c r="M8839" s="1579">
        <v>96</v>
      </c>
      <c r="N8839" s="1595">
        <f>N8838+1</f>
        <v>8828</v>
      </c>
      <c r="O8839" s="1258"/>
      <c r="Q8839" s="1870"/>
    </row>
    <row r="8840" spans="7:17">
      <c r="G8840" s="1594" t="s">
        <v>602</v>
      </c>
      <c r="H8840" s="1579">
        <v>1</v>
      </c>
      <c r="I8840" s="1595">
        <f>I8839+1</f>
        <v>26301</v>
      </c>
      <c r="J8840" s="1418"/>
      <c r="K8840" s="1871"/>
      <c r="L8840" s="1594" t="s">
        <v>421</v>
      </c>
      <c r="M8840" s="1579">
        <v>1</v>
      </c>
      <c r="N8840" s="1595">
        <f>N8839+1</f>
        <v>8829</v>
      </c>
      <c r="O8840" s="1258"/>
      <c r="Q8840" s="1870"/>
    </row>
    <row r="8841" spans="7:17">
      <c r="G8841" s="1594" t="s">
        <v>602</v>
      </c>
      <c r="H8841" s="1579">
        <v>2</v>
      </c>
      <c r="I8841" s="1595">
        <f>I8840+1</f>
        <v>26302</v>
      </c>
      <c r="J8841" s="1418"/>
      <c r="K8841" s="1871"/>
      <c r="L8841" s="1594" t="s">
        <v>421</v>
      </c>
      <c r="M8841" s="1579">
        <v>2</v>
      </c>
      <c r="N8841" s="1595">
        <f>N8840+1</f>
        <v>8830</v>
      </c>
      <c r="O8841" s="1258"/>
      <c r="Q8841" s="1870"/>
    </row>
    <row r="8842" spans="7:17">
      <c r="G8842" s="1594" t="s">
        <v>602</v>
      </c>
      <c r="H8842" s="1579">
        <v>3</v>
      </c>
      <c r="I8842" s="1595">
        <f>I8841+1</f>
        <v>26303</v>
      </c>
      <c r="J8842" s="1418"/>
      <c r="K8842" s="1871"/>
      <c r="L8842" s="1594" t="s">
        <v>421</v>
      </c>
      <c r="M8842" s="1579">
        <v>3</v>
      </c>
      <c r="N8842" s="1595">
        <f>N8841+1</f>
        <v>8831</v>
      </c>
      <c r="O8842" s="1258"/>
      <c r="Q8842" s="1870"/>
    </row>
    <row r="8843" spans="7:17">
      <c r="G8843" s="1594" t="s">
        <v>602</v>
      </c>
      <c r="H8843" s="1579">
        <v>4</v>
      </c>
      <c r="I8843" s="1595">
        <f>I8842+1</f>
        <v>26304</v>
      </c>
      <c r="J8843" s="1418"/>
      <c r="K8843" s="1871"/>
      <c r="L8843" s="1594" t="s">
        <v>421</v>
      </c>
      <c r="M8843" s="1579">
        <v>4</v>
      </c>
      <c r="N8843" s="1595">
        <f>N8842+1</f>
        <v>8832</v>
      </c>
      <c r="O8843" s="1258"/>
      <c r="Q8843" s="1870"/>
    </row>
    <row r="8844" spans="7:17">
      <c r="G8844" s="1594" t="s">
        <v>602</v>
      </c>
      <c r="H8844" s="1579">
        <v>5</v>
      </c>
      <c r="I8844" s="1595">
        <f>I8843+1</f>
        <v>26305</v>
      </c>
      <c r="J8844" s="1418"/>
      <c r="K8844" s="1871"/>
      <c r="L8844" s="1594" t="s">
        <v>421</v>
      </c>
      <c r="M8844" s="1579">
        <v>5</v>
      </c>
      <c r="N8844" s="1595">
        <f>N8843+1</f>
        <v>8833</v>
      </c>
      <c r="O8844" s="1258"/>
      <c r="Q8844" s="1870"/>
    </row>
    <row r="8845" spans="7:17">
      <c r="G8845" s="1594" t="s">
        <v>602</v>
      </c>
      <c r="H8845" s="1579">
        <v>6</v>
      </c>
      <c r="I8845" s="1595">
        <f>I8844+1</f>
        <v>26306</v>
      </c>
      <c r="J8845" s="1418"/>
      <c r="K8845" s="1871"/>
      <c r="L8845" s="1594" t="s">
        <v>421</v>
      </c>
      <c r="M8845" s="1579">
        <v>6</v>
      </c>
      <c r="N8845" s="1595">
        <f>N8844+1</f>
        <v>8834</v>
      </c>
      <c r="O8845" s="1258"/>
      <c r="Q8845" s="1870"/>
    </row>
    <row r="8846" spans="7:17">
      <c r="G8846" s="1594" t="s">
        <v>602</v>
      </c>
      <c r="H8846" s="1579">
        <v>7</v>
      </c>
      <c r="I8846" s="1595">
        <f>I8845+1</f>
        <v>26307</v>
      </c>
      <c r="J8846" s="1418"/>
      <c r="K8846" s="1871"/>
      <c r="L8846" s="1594" t="s">
        <v>421</v>
      </c>
      <c r="M8846" s="1579">
        <v>7</v>
      </c>
      <c r="N8846" s="1595">
        <f>N8845+1</f>
        <v>8835</v>
      </c>
      <c r="O8846" s="1258"/>
      <c r="Q8846" s="1870"/>
    </row>
    <row r="8847" spans="7:17">
      <c r="G8847" s="1594" t="s">
        <v>602</v>
      </c>
      <c r="H8847" s="1579">
        <v>8</v>
      </c>
      <c r="I8847" s="1595">
        <f>I8846+1</f>
        <v>26308</v>
      </c>
      <c r="J8847" s="1418"/>
      <c r="K8847" s="1871"/>
      <c r="L8847" s="1594" t="s">
        <v>421</v>
      </c>
      <c r="M8847" s="1579">
        <v>8</v>
      </c>
      <c r="N8847" s="1595">
        <f>N8846+1</f>
        <v>8836</v>
      </c>
      <c r="O8847" s="1258"/>
      <c r="Q8847" s="1870"/>
    </row>
    <row r="8848" spans="7:17">
      <c r="G8848" s="1594" t="s">
        <v>602</v>
      </c>
      <c r="H8848" s="1579">
        <v>9</v>
      </c>
      <c r="I8848" s="1595">
        <f>I8847+1</f>
        <v>26309</v>
      </c>
      <c r="J8848" s="1418"/>
      <c r="K8848" s="1871"/>
      <c r="L8848" s="1594" t="s">
        <v>421</v>
      </c>
      <c r="M8848" s="1579">
        <v>9</v>
      </c>
      <c r="N8848" s="1595">
        <f>N8847+1</f>
        <v>8837</v>
      </c>
      <c r="O8848" s="1258"/>
      <c r="Q8848" s="1870"/>
    </row>
    <row r="8849" spans="7:17">
      <c r="G8849" s="1594" t="s">
        <v>602</v>
      </c>
      <c r="H8849" s="1579">
        <v>10</v>
      </c>
      <c r="I8849" s="1595">
        <f>I8848+1</f>
        <v>26310</v>
      </c>
      <c r="J8849" s="1418"/>
      <c r="K8849" s="1871"/>
      <c r="L8849" s="1594" t="s">
        <v>421</v>
      </c>
      <c r="M8849" s="1579">
        <v>10</v>
      </c>
      <c r="N8849" s="1595">
        <f>N8848+1</f>
        <v>8838</v>
      </c>
      <c r="O8849" s="1258"/>
      <c r="Q8849" s="1870"/>
    </row>
    <row r="8850" spans="7:17">
      <c r="G8850" s="1594" t="s">
        <v>602</v>
      </c>
      <c r="H8850" s="1579">
        <v>11</v>
      </c>
      <c r="I8850" s="1595">
        <f>I8849+1</f>
        <v>26311</v>
      </c>
      <c r="J8850" s="1418"/>
      <c r="K8850" s="1871"/>
      <c r="L8850" s="1594" t="s">
        <v>421</v>
      </c>
      <c r="M8850" s="1579">
        <v>11</v>
      </c>
      <c r="N8850" s="1595">
        <f>N8849+1</f>
        <v>8839</v>
      </c>
      <c r="O8850" s="1258"/>
      <c r="Q8850" s="1870"/>
    </row>
    <row r="8851" spans="7:17">
      <c r="G8851" s="1594" t="s">
        <v>602</v>
      </c>
      <c r="H8851" s="1579">
        <v>12</v>
      </c>
      <c r="I8851" s="1595">
        <f>I8850+1</f>
        <v>26312</v>
      </c>
      <c r="J8851" s="1418"/>
      <c r="K8851" s="1871"/>
      <c r="L8851" s="1594" t="s">
        <v>421</v>
      </c>
      <c r="M8851" s="1579">
        <v>12</v>
      </c>
      <c r="N8851" s="1595">
        <f>N8850+1</f>
        <v>8840</v>
      </c>
      <c r="O8851" s="1258"/>
      <c r="Q8851" s="1870"/>
    </row>
    <row r="8852" spans="7:17">
      <c r="G8852" s="1594" t="s">
        <v>602</v>
      </c>
      <c r="H8852" s="1579">
        <v>13</v>
      </c>
      <c r="I8852" s="1595">
        <f>I8851+1</f>
        <v>26313</v>
      </c>
      <c r="J8852" s="1418"/>
      <c r="K8852" s="1871"/>
      <c r="L8852" s="1594" t="s">
        <v>421</v>
      </c>
      <c r="M8852" s="1579">
        <v>13</v>
      </c>
      <c r="N8852" s="1595">
        <f>N8851+1</f>
        <v>8841</v>
      </c>
      <c r="O8852" s="1258"/>
      <c r="Q8852" s="1870"/>
    </row>
    <row r="8853" spans="7:17">
      <c r="G8853" s="1594" t="s">
        <v>602</v>
      </c>
      <c r="H8853" s="1579">
        <v>14</v>
      </c>
      <c r="I8853" s="1595">
        <f>I8852+1</f>
        <v>26314</v>
      </c>
      <c r="J8853" s="1418"/>
      <c r="K8853" s="1871"/>
      <c r="L8853" s="1594" t="s">
        <v>421</v>
      </c>
      <c r="M8853" s="1579">
        <v>14</v>
      </c>
      <c r="N8853" s="1595">
        <f>N8852+1</f>
        <v>8842</v>
      </c>
      <c r="O8853" s="1258"/>
      <c r="Q8853" s="1870"/>
    </row>
    <row r="8854" spans="7:17">
      <c r="G8854" s="1594" t="s">
        <v>602</v>
      </c>
      <c r="H8854" s="1579">
        <v>15</v>
      </c>
      <c r="I8854" s="1595">
        <f>I8853+1</f>
        <v>26315</v>
      </c>
      <c r="J8854" s="1418"/>
      <c r="K8854" s="1871"/>
      <c r="L8854" s="1594" t="s">
        <v>421</v>
      </c>
      <c r="M8854" s="1579">
        <v>15</v>
      </c>
      <c r="N8854" s="1595">
        <f>N8853+1</f>
        <v>8843</v>
      </c>
      <c r="O8854" s="1258"/>
      <c r="Q8854" s="1870"/>
    </row>
    <row r="8855" spans="7:17">
      <c r="G8855" s="1594" t="s">
        <v>602</v>
      </c>
      <c r="H8855" s="1579">
        <v>16</v>
      </c>
      <c r="I8855" s="1595">
        <f>I8854+1</f>
        <v>26316</v>
      </c>
      <c r="J8855" s="1418"/>
      <c r="K8855" s="1871"/>
      <c r="L8855" s="1594" t="s">
        <v>421</v>
      </c>
      <c r="M8855" s="1579">
        <v>16</v>
      </c>
      <c r="N8855" s="1595">
        <f>N8854+1</f>
        <v>8844</v>
      </c>
      <c r="O8855" s="1258"/>
      <c r="Q8855" s="1870"/>
    </row>
    <row r="8856" spans="7:17">
      <c r="G8856" s="1594" t="s">
        <v>602</v>
      </c>
      <c r="H8856" s="1579">
        <v>17</v>
      </c>
      <c r="I8856" s="1595">
        <f>I8855+1</f>
        <v>26317</v>
      </c>
      <c r="J8856" s="1418"/>
      <c r="K8856" s="1871"/>
      <c r="L8856" s="1594" t="s">
        <v>421</v>
      </c>
      <c r="M8856" s="1579">
        <v>17</v>
      </c>
      <c r="N8856" s="1595">
        <f>N8855+1</f>
        <v>8845</v>
      </c>
      <c r="O8856" s="1258"/>
      <c r="Q8856" s="1870"/>
    </row>
    <row r="8857" spans="7:17">
      <c r="G8857" s="1594" t="s">
        <v>602</v>
      </c>
      <c r="H8857" s="1579">
        <v>18</v>
      </c>
      <c r="I8857" s="1595">
        <f>I8856+1</f>
        <v>26318</v>
      </c>
      <c r="J8857" s="1418"/>
      <c r="K8857" s="1871"/>
      <c r="L8857" s="1594" t="s">
        <v>421</v>
      </c>
      <c r="M8857" s="1579">
        <v>18</v>
      </c>
      <c r="N8857" s="1595">
        <f>N8856+1</f>
        <v>8846</v>
      </c>
      <c r="O8857" s="1258"/>
      <c r="Q8857" s="1870"/>
    </row>
    <row r="8858" spans="7:17">
      <c r="G8858" s="1594" t="s">
        <v>602</v>
      </c>
      <c r="H8858" s="1579">
        <v>19</v>
      </c>
      <c r="I8858" s="1595">
        <f>I8857+1</f>
        <v>26319</v>
      </c>
      <c r="J8858" s="1418"/>
      <c r="K8858" s="1871"/>
      <c r="L8858" s="1594" t="s">
        <v>421</v>
      </c>
      <c r="M8858" s="1579">
        <v>19</v>
      </c>
      <c r="N8858" s="1595">
        <f>N8857+1</f>
        <v>8847</v>
      </c>
      <c r="O8858" s="1258"/>
      <c r="Q8858" s="1870"/>
    </row>
    <row r="8859" spans="7:17">
      <c r="G8859" s="1594" t="s">
        <v>602</v>
      </c>
      <c r="H8859" s="1579">
        <v>20</v>
      </c>
      <c r="I8859" s="1595">
        <f>I8858+1</f>
        <v>26320</v>
      </c>
      <c r="J8859" s="1418"/>
      <c r="K8859" s="1871"/>
      <c r="L8859" s="1594" t="s">
        <v>421</v>
      </c>
      <c r="M8859" s="1579">
        <v>20</v>
      </c>
      <c r="N8859" s="1595">
        <f>N8858+1</f>
        <v>8848</v>
      </c>
      <c r="O8859" s="1258"/>
      <c r="Q8859" s="1870"/>
    </row>
    <row r="8860" spans="7:17">
      <c r="G8860" s="1594" t="s">
        <v>602</v>
      </c>
      <c r="H8860" s="1579">
        <v>21</v>
      </c>
      <c r="I8860" s="1595">
        <f>I8859+1</f>
        <v>26321</v>
      </c>
      <c r="J8860" s="1418"/>
      <c r="K8860" s="1871"/>
      <c r="L8860" s="1594" t="s">
        <v>421</v>
      </c>
      <c r="M8860" s="1579">
        <v>21</v>
      </c>
      <c r="N8860" s="1595">
        <f>N8859+1</f>
        <v>8849</v>
      </c>
      <c r="O8860" s="1258"/>
      <c r="Q8860" s="1870"/>
    </row>
    <row r="8861" spans="7:17">
      <c r="G8861" s="1594" t="s">
        <v>602</v>
      </c>
      <c r="H8861" s="1579">
        <v>22</v>
      </c>
      <c r="I8861" s="1595">
        <f>I8860+1</f>
        <v>26322</v>
      </c>
      <c r="J8861" s="1418"/>
      <c r="K8861" s="1871"/>
      <c r="L8861" s="1594" t="s">
        <v>421</v>
      </c>
      <c r="M8861" s="1579">
        <v>22</v>
      </c>
      <c r="N8861" s="1595">
        <f>N8860+1</f>
        <v>8850</v>
      </c>
      <c r="O8861" s="1258"/>
      <c r="Q8861" s="1870"/>
    </row>
    <row r="8862" spans="7:17">
      <c r="G8862" s="1594" t="s">
        <v>602</v>
      </c>
      <c r="H8862" s="1579">
        <v>23</v>
      </c>
      <c r="I8862" s="1595">
        <f>I8861+1</f>
        <v>26323</v>
      </c>
      <c r="J8862" s="1418"/>
      <c r="K8862" s="1871"/>
      <c r="L8862" s="1594" t="s">
        <v>421</v>
      </c>
      <c r="M8862" s="1579">
        <v>23</v>
      </c>
      <c r="N8862" s="1595">
        <f>N8861+1</f>
        <v>8851</v>
      </c>
      <c r="O8862" s="1258"/>
      <c r="Q8862" s="1870"/>
    </row>
    <row r="8863" spans="7:17">
      <c r="G8863" s="1594" t="s">
        <v>602</v>
      </c>
      <c r="H8863" s="1579">
        <v>24</v>
      </c>
      <c r="I8863" s="1595">
        <f>I8862+1</f>
        <v>26324</v>
      </c>
      <c r="J8863" s="1418"/>
      <c r="K8863" s="1871"/>
      <c r="L8863" s="1594" t="s">
        <v>421</v>
      </c>
      <c r="M8863" s="1579">
        <v>24</v>
      </c>
      <c r="N8863" s="1595">
        <f>N8862+1</f>
        <v>8852</v>
      </c>
      <c r="O8863" s="1258"/>
      <c r="Q8863" s="1870"/>
    </row>
    <row r="8864" spans="7:17">
      <c r="G8864" s="1594" t="s">
        <v>602</v>
      </c>
      <c r="H8864" s="1579">
        <v>25</v>
      </c>
      <c r="I8864" s="1595">
        <f>I8863+1</f>
        <v>26325</v>
      </c>
      <c r="J8864" s="1418"/>
      <c r="K8864" s="1871"/>
      <c r="L8864" s="1594" t="s">
        <v>421</v>
      </c>
      <c r="M8864" s="1579">
        <v>25</v>
      </c>
      <c r="N8864" s="1595">
        <f>N8863+1</f>
        <v>8853</v>
      </c>
      <c r="O8864" s="1258"/>
      <c r="Q8864" s="1870"/>
    </row>
    <row r="8865" spans="7:17">
      <c r="G8865" s="1594" t="s">
        <v>602</v>
      </c>
      <c r="H8865" s="1579">
        <v>26</v>
      </c>
      <c r="I8865" s="1595">
        <f>I8864+1</f>
        <v>26326</v>
      </c>
      <c r="J8865" s="1418"/>
      <c r="K8865" s="1871"/>
      <c r="L8865" s="1594" t="s">
        <v>421</v>
      </c>
      <c r="M8865" s="1579">
        <v>26</v>
      </c>
      <c r="N8865" s="1595">
        <f>N8864+1</f>
        <v>8854</v>
      </c>
      <c r="O8865" s="1258"/>
      <c r="Q8865" s="1870"/>
    </row>
    <row r="8866" spans="7:17">
      <c r="G8866" s="1594" t="s">
        <v>602</v>
      </c>
      <c r="H8866" s="1579">
        <v>27</v>
      </c>
      <c r="I8866" s="1595">
        <f>I8865+1</f>
        <v>26327</v>
      </c>
      <c r="J8866" s="1418"/>
      <c r="K8866" s="1871"/>
      <c r="L8866" s="1594" t="s">
        <v>421</v>
      </c>
      <c r="M8866" s="1579">
        <v>27</v>
      </c>
      <c r="N8866" s="1595">
        <f>N8865+1</f>
        <v>8855</v>
      </c>
      <c r="O8866" s="1258"/>
      <c r="Q8866" s="1870"/>
    </row>
    <row r="8867" spans="7:17">
      <c r="G8867" s="1594" t="s">
        <v>602</v>
      </c>
      <c r="H8867" s="1579">
        <v>28</v>
      </c>
      <c r="I8867" s="1595">
        <f>I8866+1</f>
        <v>26328</v>
      </c>
      <c r="J8867" s="1418"/>
      <c r="K8867" s="1871"/>
      <c r="L8867" s="1594" t="s">
        <v>421</v>
      </c>
      <c r="M8867" s="1579">
        <v>28</v>
      </c>
      <c r="N8867" s="1595">
        <f>N8866+1</f>
        <v>8856</v>
      </c>
      <c r="O8867" s="1258"/>
      <c r="Q8867" s="1870"/>
    </row>
    <row r="8868" spans="7:17">
      <c r="G8868" s="1594" t="s">
        <v>602</v>
      </c>
      <c r="H8868" s="1579">
        <v>29</v>
      </c>
      <c r="I8868" s="1595">
        <f>I8867+1</f>
        <v>26329</v>
      </c>
      <c r="J8868" s="1418"/>
      <c r="K8868" s="1871"/>
      <c r="L8868" s="1594" t="s">
        <v>421</v>
      </c>
      <c r="M8868" s="1579">
        <v>29</v>
      </c>
      <c r="N8868" s="1595">
        <f>N8867+1</f>
        <v>8857</v>
      </c>
      <c r="O8868" s="1258"/>
      <c r="Q8868" s="1870"/>
    </row>
    <row r="8869" spans="7:17">
      <c r="G8869" s="1594" t="s">
        <v>602</v>
      </c>
      <c r="H8869" s="1579">
        <v>30</v>
      </c>
      <c r="I8869" s="1595">
        <f>I8868+1</f>
        <v>26330</v>
      </c>
      <c r="J8869" s="1418"/>
      <c r="K8869" s="1871"/>
      <c r="L8869" s="1594" t="s">
        <v>421</v>
      </c>
      <c r="M8869" s="1579">
        <v>30</v>
      </c>
      <c r="N8869" s="1595">
        <f>N8868+1</f>
        <v>8858</v>
      </c>
      <c r="O8869" s="1258"/>
      <c r="Q8869" s="1870"/>
    </row>
    <row r="8870" spans="7:17">
      <c r="G8870" s="1594" t="s">
        <v>602</v>
      </c>
      <c r="H8870" s="1579">
        <v>31</v>
      </c>
      <c r="I8870" s="1595">
        <f>I8869+1</f>
        <v>26331</v>
      </c>
      <c r="J8870" s="1418"/>
      <c r="K8870" s="1871"/>
      <c r="L8870" s="1594" t="s">
        <v>421</v>
      </c>
      <c r="M8870" s="1579">
        <v>31</v>
      </c>
      <c r="N8870" s="1595">
        <f>N8869+1</f>
        <v>8859</v>
      </c>
      <c r="O8870" s="1258"/>
      <c r="Q8870" s="1870"/>
    </row>
    <row r="8871" spans="7:17">
      <c r="G8871" s="1594" t="s">
        <v>602</v>
      </c>
      <c r="H8871" s="1579">
        <v>32</v>
      </c>
      <c r="I8871" s="1595">
        <f>I8870+1</f>
        <v>26332</v>
      </c>
      <c r="J8871" s="1418"/>
      <c r="K8871" s="1871"/>
      <c r="L8871" s="1594" t="s">
        <v>421</v>
      </c>
      <c r="M8871" s="1579">
        <v>32</v>
      </c>
      <c r="N8871" s="1595">
        <f>N8870+1</f>
        <v>8860</v>
      </c>
      <c r="O8871" s="1258"/>
      <c r="Q8871" s="1870"/>
    </row>
    <row r="8872" spans="7:17">
      <c r="G8872" s="1594" t="s">
        <v>602</v>
      </c>
      <c r="H8872" s="1579">
        <v>33</v>
      </c>
      <c r="I8872" s="1595">
        <f>I8871+1</f>
        <v>26333</v>
      </c>
      <c r="J8872" s="1418"/>
      <c r="K8872" s="1871"/>
      <c r="L8872" s="1594" t="s">
        <v>421</v>
      </c>
      <c r="M8872" s="1579">
        <v>33</v>
      </c>
      <c r="N8872" s="1595">
        <f>N8871+1</f>
        <v>8861</v>
      </c>
      <c r="O8872" s="1258"/>
      <c r="Q8872" s="1870"/>
    </row>
    <row r="8873" spans="7:17">
      <c r="G8873" s="1594" t="s">
        <v>602</v>
      </c>
      <c r="H8873" s="1579">
        <v>34</v>
      </c>
      <c r="I8873" s="1595">
        <f>I8872+1</f>
        <v>26334</v>
      </c>
      <c r="J8873" s="1418"/>
      <c r="K8873" s="1871"/>
      <c r="L8873" s="1594" t="s">
        <v>421</v>
      </c>
      <c r="M8873" s="1579">
        <v>34</v>
      </c>
      <c r="N8873" s="1595">
        <f>N8872+1</f>
        <v>8862</v>
      </c>
      <c r="O8873" s="1258"/>
      <c r="Q8873" s="1870"/>
    </row>
    <row r="8874" spans="7:17">
      <c r="G8874" s="1594" t="s">
        <v>602</v>
      </c>
      <c r="H8874" s="1579">
        <v>35</v>
      </c>
      <c r="I8874" s="1595">
        <f>I8873+1</f>
        <v>26335</v>
      </c>
      <c r="J8874" s="1418"/>
      <c r="K8874" s="1871"/>
      <c r="L8874" s="1594" t="s">
        <v>421</v>
      </c>
      <c r="M8874" s="1579">
        <v>35</v>
      </c>
      <c r="N8874" s="1595">
        <f>N8873+1</f>
        <v>8863</v>
      </c>
      <c r="O8874" s="1258"/>
      <c r="Q8874" s="1870"/>
    </row>
    <row r="8875" spans="7:17">
      <c r="G8875" s="1594" t="s">
        <v>602</v>
      </c>
      <c r="H8875" s="1579">
        <v>36</v>
      </c>
      <c r="I8875" s="1595">
        <f>I8874+1</f>
        <v>26336</v>
      </c>
      <c r="J8875" s="1418"/>
      <c r="K8875" s="1871"/>
      <c r="L8875" s="1594" t="s">
        <v>421</v>
      </c>
      <c r="M8875" s="1579">
        <v>36</v>
      </c>
      <c r="N8875" s="1595">
        <f>N8874+1</f>
        <v>8864</v>
      </c>
      <c r="O8875" s="1258"/>
      <c r="Q8875" s="1870"/>
    </row>
    <row r="8876" spans="7:17">
      <c r="G8876" s="1594" t="s">
        <v>602</v>
      </c>
      <c r="H8876" s="1579">
        <v>37</v>
      </c>
      <c r="I8876" s="1595">
        <f>I8875+1</f>
        <v>26337</v>
      </c>
      <c r="J8876" s="1418"/>
      <c r="K8876" s="1871"/>
      <c r="L8876" s="1594" t="s">
        <v>421</v>
      </c>
      <c r="M8876" s="1579">
        <v>37</v>
      </c>
      <c r="N8876" s="1595">
        <f>N8875+1</f>
        <v>8865</v>
      </c>
      <c r="O8876" s="1258"/>
      <c r="Q8876" s="1870"/>
    </row>
    <row r="8877" spans="7:17">
      <c r="G8877" s="1594" t="s">
        <v>602</v>
      </c>
      <c r="H8877" s="1579">
        <v>38</v>
      </c>
      <c r="I8877" s="1595">
        <f>I8876+1</f>
        <v>26338</v>
      </c>
      <c r="J8877" s="1418"/>
      <c r="K8877" s="1871"/>
      <c r="L8877" s="1594" t="s">
        <v>421</v>
      </c>
      <c r="M8877" s="1579">
        <v>38</v>
      </c>
      <c r="N8877" s="1595">
        <f>N8876+1</f>
        <v>8866</v>
      </c>
      <c r="O8877" s="1258"/>
      <c r="Q8877" s="1870"/>
    </row>
    <row r="8878" spans="7:17">
      <c r="G8878" s="1594" t="s">
        <v>602</v>
      </c>
      <c r="H8878" s="1579">
        <v>39</v>
      </c>
      <c r="I8878" s="1595">
        <f>I8877+1</f>
        <v>26339</v>
      </c>
      <c r="J8878" s="1418"/>
      <c r="K8878" s="1871"/>
      <c r="L8878" s="1594" t="s">
        <v>421</v>
      </c>
      <c r="M8878" s="1579">
        <v>39</v>
      </c>
      <c r="N8878" s="1595">
        <f>N8877+1</f>
        <v>8867</v>
      </c>
      <c r="O8878" s="1258"/>
      <c r="Q8878" s="1870"/>
    </row>
    <row r="8879" spans="7:17">
      <c r="G8879" s="1594" t="s">
        <v>602</v>
      </c>
      <c r="H8879" s="1579">
        <v>40</v>
      </c>
      <c r="I8879" s="1595">
        <f>I8878+1</f>
        <v>26340</v>
      </c>
      <c r="J8879" s="1418"/>
      <c r="K8879" s="1871"/>
      <c r="L8879" s="1594" t="s">
        <v>421</v>
      </c>
      <c r="M8879" s="1579">
        <v>40</v>
      </c>
      <c r="N8879" s="1595">
        <f>N8878+1</f>
        <v>8868</v>
      </c>
      <c r="O8879" s="1258"/>
      <c r="Q8879" s="1870"/>
    </row>
    <row r="8880" spans="7:17">
      <c r="G8880" s="1594" t="s">
        <v>602</v>
      </c>
      <c r="H8880" s="1579">
        <v>41</v>
      </c>
      <c r="I8880" s="1595">
        <f>I8879+1</f>
        <v>26341</v>
      </c>
      <c r="J8880" s="1418"/>
      <c r="K8880" s="1871"/>
      <c r="L8880" s="1594" t="s">
        <v>421</v>
      </c>
      <c r="M8880" s="1579">
        <v>41</v>
      </c>
      <c r="N8880" s="1595">
        <f>N8879+1</f>
        <v>8869</v>
      </c>
      <c r="O8880" s="1258"/>
      <c r="Q8880" s="1870"/>
    </row>
    <row r="8881" spans="7:17">
      <c r="G8881" s="1594" t="s">
        <v>602</v>
      </c>
      <c r="H8881" s="1579">
        <v>42</v>
      </c>
      <c r="I8881" s="1595">
        <f>I8880+1</f>
        <v>26342</v>
      </c>
      <c r="J8881" s="1418"/>
      <c r="K8881" s="1871"/>
      <c r="L8881" s="1594" t="s">
        <v>421</v>
      </c>
      <c r="M8881" s="1579">
        <v>42</v>
      </c>
      <c r="N8881" s="1595">
        <f>N8880+1</f>
        <v>8870</v>
      </c>
      <c r="O8881" s="1258"/>
      <c r="Q8881" s="1870"/>
    </row>
    <row r="8882" spans="7:17">
      <c r="G8882" s="1594" t="s">
        <v>602</v>
      </c>
      <c r="H8882" s="1579">
        <v>43</v>
      </c>
      <c r="I8882" s="1595">
        <f>I8881+1</f>
        <v>26343</v>
      </c>
      <c r="J8882" s="1418"/>
      <c r="K8882" s="1871"/>
      <c r="L8882" s="1594" t="s">
        <v>421</v>
      </c>
      <c r="M8882" s="1579">
        <v>43</v>
      </c>
      <c r="N8882" s="1595">
        <f>N8881+1</f>
        <v>8871</v>
      </c>
      <c r="O8882" s="1258"/>
      <c r="Q8882" s="1870"/>
    </row>
    <row r="8883" spans="7:17">
      <c r="G8883" s="1594" t="s">
        <v>602</v>
      </c>
      <c r="H8883" s="1579">
        <v>44</v>
      </c>
      <c r="I8883" s="1595">
        <f>I8882+1</f>
        <v>26344</v>
      </c>
      <c r="J8883" s="1418"/>
      <c r="K8883" s="1871"/>
      <c r="L8883" s="1594" t="s">
        <v>421</v>
      </c>
      <c r="M8883" s="1579">
        <v>44</v>
      </c>
      <c r="N8883" s="1595">
        <f>N8882+1</f>
        <v>8872</v>
      </c>
      <c r="O8883" s="1258"/>
      <c r="Q8883" s="1870"/>
    </row>
    <row r="8884" spans="7:17">
      <c r="G8884" s="1594" t="s">
        <v>602</v>
      </c>
      <c r="H8884" s="1579">
        <v>45</v>
      </c>
      <c r="I8884" s="1595">
        <f>I8883+1</f>
        <v>26345</v>
      </c>
      <c r="J8884" s="1418"/>
      <c r="K8884" s="1871"/>
      <c r="L8884" s="1594" t="s">
        <v>421</v>
      </c>
      <c r="M8884" s="1579">
        <v>45</v>
      </c>
      <c r="N8884" s="1595">
        <f>N8883+1</f>
        <v>8873</v>
      </c>
      <c r="O8884" s="1258"/>
      <c r="Q8884" s="1870"/>
    </row>
    <row r="8885" spans="7:17">
      <c r="G8885" s="1594" t="s">
        <v>602</v>
      </c>
      <c r="H8885" s="1579">
        <v>46</v>
      </c>
      <c r="I8885" s="1595">
        <f>I8884+1</f>
        <v>26346</v>
      </c>
      <c r="J8885" s="1418"/>
      <c r="K8885" s="1871"/>
      <c r="L8885" s="1594" t="s">
        <v>421</v>
      </c>
      <c r="M8885" s="1579">
        <v>46</v>
      </c>
      <c r="N8885" s="1595">
        <f>N8884+1</f>
        <v>8874</v>
      </c>
      <c r="O8885" s="1258"/>
      <c r="Q8885" s="1870"/>
    </row>
    <row r="8886" spans="7:17">
      <c r="G8886" s="1594" t="s">
        <v>602</v>
      </c>
      <c r="H8886" s="1579">
        <v>47</v>
      </c>
      <c r="I8886" s="1595">
        <f>I8885+1</f>
        <v>26347</v>
      </c>
      <c r="J8886" s="1418"/>
      <c r="K8886" s="1871"/>
      <c r="L8886" s="1594" t="s">
        <v>421</v>
      </c>
      <c r="M8886" s="1579">
        <v>47</v>
      </c>
      <c r="N8886" s="1595">
        <f>N8885+1</f>
        <v>8875</v>
      </c>
      <c r="O8886" s="1258"/>
      <c r="Q8886" s="1870"/>
    </row>
    <row r="8887" spans="7:17">
      <c r="G8887" s="1594" t="s">
        <v>602</v>
      </c>
      <c r="H8887" s="1579">
        <v>48</v>
      </c>
      <c r="I8887" s="1595">
        <f>I8886+1</f>
        <v>26348</v>
      </c>
      <c r="J8887" s="1418"/>
      <c r="K8887" s="1871"/>
      <c r="L8887" s="1594" t="s">
        <v>421</v>
      </c>
      <c r="M8887" s="1579">
        <v>48</v>
      </c>
      <c r="N8887" s="1595">
        <f>N8886+1</f>
        <v>8876</v>
      </c>
      <c r="O8887" s="1258"/>
      <c r="Q8887" s="1870"/>
    </row>
    <row r="8888" spans="7:17">
      <c r="G8888" s="1594" t="s">
        <v>602</v>
      </c>
      <c r="H8888" s="1579">
        <v>49</v>
      </c>
      <c r="I8888" s="1595">
        <f>I8887+1</f>
        <v>26349</v>
      </c>
      <c r="J8888" s="1418"/>
      <c r="K8888" s="1871"/>
      <c r="L8888" s="1594" t="s">
        <v>421</v>
      </c>
      <c r="M8888" s="1579">
        <v>49</v>
      </c>
      <c r="N8888" s="1595">
        <f>N8887+1</f>
        <v>8877</v>
      </c>
      <c r="O8888" s="1258"/>
      <c r="Q8888" s="1870"/>
    </row>
    <row r="8889" spans="7:17">
      <c r="G8889" s="1594" t="s">
        <v>602</v>
      </c>
      <c r="H8889" s="1579">
        <v>50</v>
      </c>
      <c r="I8889" s="1595">
        <f>I8888+1</f>
        <v>26350</v>
      </c>
      <c r="J8889" s="1418"/>
      <c r="K8889" s="1871"/>
      <c r="L8889" s="1594" t="s">
        <v>421</v>
      </c>
      <c r="M8889" s="1579">
        <v>50</v>
      </c>
      <c r="N8889" s="1595">
        <f>N8888+1</f>
        <v>8878</v>
      </c>
      <c r="O8889" s="1258"/>
      <c r="Q8889" s="1870"/>
    </row>
    <row r="8890" spans="7:17">
      <c r="G8890" s="1594" t="s">
        <v>602</v>
      </c>
      <c r="H8890" s="1579">
        <v>51</v>
      </c>
      <c r="I8890" s="1595">
        <f>I8889+1</f>
        <v>26351</v>
      </c>
      <c r="J8890" s="1418"/>
      <c r="K8890" s="1871"/>
      <c r="L8890" s="1594" t="s">
        <v>421</v>
      </c>
      <c r="M8890" s="1579">
        <v>51</v>
      </c>
      <c r="N8890" s="1595">
        <f>N8889+1</f>
        <v>8879</v>
      </c>
      <c r="O8890" s="1258"/>
      <c r="Q8890" s="1870"/>
    </row>
    <row r="8891" spans="7:17">
      <c r="G8891" s="1594" t="s">
        <v>602</v>
      </c>
      <c r="H8891" s="1579">
        <v>52</v>
      </c>
      <c r="I8891" s="1595">
        <f>I8890+1</f>
        <v>26352</v>
      </c>
      <c r="J8891" s="1418"/>
      <c r="K8891" s="1871"/>
      <c r="L8891" s="1594" t="s">
        <v>421</v>
      </c>
      <c r="M8891" s="1579">
        <v>52</v>
      </c>
      <c r="N8891" s="1595">
        <f>N8890+1</f>
        <v>8880</v>
      </c>
      <c r="O8891" s="1258"/>
      <c r="Q8891" s="1870"/>
    </row>
    <row r="8892" spans="7:17">
      <c r="G8892" s="1594" t="s">
        <v>602</v>
      </c>
      <c r="H8892" s="1579">
        <v>53</v>
      </c>
      <c r="I8892" s="1595">
        <f>I8891+1</f>
        <v>26353</v>
      </c>
      <c r="J8892" s="1418"/>
      <c r="K8892" s="1871"/>
      <c r="L8892" s="1594" t="s">
        <v>421</v>
      </c>
      <c r="M8892" s="1579">
        <v>53</v>
      </c>
      <c r="N8892" s="1595">
        <f>N8891+1</f>
        <v>8881</v>
      </c>
      <c r="O8892" s="1258"/>
      <c r="Q8892" s="1870"/>
    </row>
    <row r="8893" spans="7:17">
      <c r="G8893" s="1594" t="s">
        <v>602</v>
      </c>
      <c r="H8893" s="1579">
        <v>54</v>
      </c>
      <c r="I8893" s="1595">
        <f>I8892+1</f>
        <v>26354</v>
      </c>
      <c r="J8893" s="1418"/>
      <c r="K8893" s="1871"/>
      <c r="L8893" s="1594" t="s">
        <v>421</v>
      </c>
      <c r="M8893" s="1579">
        <v>54</v>
      </c>
      <c r="N8893" s="1595">
        <f>N8892+1</f>
        <v>8882</v>
      </c>
      <c r="O8893" s="1258"/>
      <c r="Q8893" s="1870"/>
    </row>
    <row r="8894" spans="7:17">
      <c r="G8894" s="1594" t="s">
        <v>602</v>
      </c>
      <c r="H8894" s="1579">
        <v>55</v>
      </c>
      <c r="I8894" s="1595">
        <f>I8893+1</f>
        <v>26355</v>
      </c>
      <c r="J8894" s="1418"/>
      <c r="K8894" s="1871"/>
      <c r="L8894" s="1594" t="s">
        <v>421</v>
      </c>
      <c r="M8894" s="1579">
        <v>55</v>
      </c>
      <c r="N8894" s="1595">
        <f>N8893+1</f>
        <v>8883</v>
      </c>
      <c r="O8894" s="1258"/>
      <c r="Q8894" s="1870"/>
    </row>
    <row r="8895" spans="7:17">
      <c r="G8895" s="1594" t="s">
        <v>602</v>
      </c>
      <c r="H8895" s="1579">
        <v>56</v>
      </c>
      <c r="I8895" s="1595">
        <f>I8894+1</f>
        <v>26356</v>
      </c>
      <c r="J8895" s="1418"/>
      <c r="K8895" s="1871"/>
      <c r="L8895" s="1594" t="s">
        <v>421</v>
      </c>
      <c r="M8895" s="1579">
        <v>56</v>
      </c>
      <c r="N8895" s="1595">
        <f>N8894+1</f>
        <v>8884</v>
      </c>
      <c r="O8895" s="1258"/>
      <c r="Q8895" s="1870"/>
    </row>
    <row r="8896" spans="7:17">
      <c r="G8896" s="1594" t="s">
        <v>602</v>
      </c>
      <c r="H8896" s="1579">
        <v>57</v>
      </c>
      <c r="I8896" s="1595">
        <f>I8895+1</f>
        <v>26357</v>
      </c>
      <c r="J8896" s="1418"/>
      <c r="K8896" s="1871"/>
      <c r="L8896" s="1594" t="s">
        <v>421</v>
      </c>
      <c r="M8896" s="1579">
        <v>57</v>
      </c>
      <c r="N8896" s="1595">
        <f>N8895+1</f>
        <v>8885</v>
      </c>
      <c r="O8896" s="1258"/>
      <c r="Q8896" s="1870"/>
    </row>
    <row r="8897" spans="7:17">
      <c r="G8897" s="1594" t="s">
        <v>602</v>
      </c>
      <c r="H8897" s="1579">
        <v>58</v>
      </c>
      <c r="I8897" s="1595">
        <f>I8896+1</f>
        <v>26358</v>
      </c>
      <c r="J8897" s="1418"/>
      <c r="K8897" s="1871"/>
      <c r="L8897" s="1594" t="s">
        <v>421</v>
      </c>
      <c r="M8897" s="1579">
        <v>58</v>
      </c>
      <c r="N8897" s="1595">
        <f>N8896+1</f>
        <v>8886</v>
      </c>
      <c r="O8897" s="1258"/>
      <c r="Q8897" s="1870"/>
    </row>
    <row r="8898" spans="7:17">
      <c r="G8898" s="1594" t="s">
        <v>602</v>
      </c>
      <c r="H8898" s="1579">
        <v>59</v>
      </c>
      <c r="I8898" s="1595">
        <f>I8897+1</f>
        <v>26359</v>
      </c>
      <c r="J8898" s="1418"/>
      <c r="K8898" s="1871"/>
      <c r="L8898" s="1594" t="s">
        <v>421</v>
      </c>
      <c r="M8898" s="1579">
        <v>59</v>
      </c>
      <c r="N8898" s="1595">
        <f>N8897+1</f>
        <v>8887</v>
      </c>
      <c r="O8898" s="1258"/>
      <c r="Q8898" s="1870"/>
    </row>
    <row r="8899" spans="7:17">
      <c r="G8899" s="1594" t="s">
        <v>602</v>
      </c>
      <c r="H8899" s="1579">
        <v>60</v>
      </c>
      <c r="I8899" s="1595">
        <f>I8898+1</f>
        <v>26360</v>
      </c>
      <c r="J8899" s="1418"/>
      <c r="K8899" s="1871"/>
      <c r="L8899" s="1594" t="s">
        <v>421</v>
      </c>
      <c r="M8899" s="1579">
        <v>60</v>
      </c>
      <c r="N8899" s="1595">
        <f>N8898+1</f>
        <v>8888</v>
      </c>
      <c r="O8899" s="1258"/>
      <c r="Q8899" s="1870"/>
    </row>
    <row r="8900" spans="7:17">
      <c r="G8900" s="1594" t="s">
        <v>602</v>
      </c>
      <c r="H8900" s="1579">
        <v>61</v>
      </c>
      <c r="I8900" s="1595">
        <f>I8899+1</f>
        <v>26361</v>
      </c>
      <c r="J8900" s="1418"/>
      <c r="K8900" s="1871"/>
      <c r="L8900" s="1594" t="s">
        <v>421</v>
      </c>
      <c r="M8900" s="1579">
        <v>61</v>
      </c>
      <c r="N8900" s="1595">
        <f>N8899+1</f>
        <v>8889</v>
      </c>
      <c r="O8900" s="1258"/>
      <c r="Q8900" s="1870"/>
    </row>
    <row r="8901" spans="7:17">
      <c r="G8901" s="1594" t="s">
        <v>602</v>
      </c>
      <c r="H8901" s="1579">
        <v>62</v>
      </c>
      <c r="I8901" s="1595">
        <f>I8900+1</f>
        <v>26362</v>
      </c>
      <c r="J8901" s="1418"/>
      <c r="K8901" s="1871"/>
      <c r="L8901" s="1594" t="s">
        <v>421</v>
      </c>
      <c r="M8901" s="1579">
        <v>62</v>
      </c>
      <c r="N8901" s="1595">
        <f>N8900+1</f>
        <v>8890</v>
      </c>
      <c r="O8901" s="1258"/>
      <c r="Q8901" s="1870"/>
    </row>
    <row r="8902" spans="7:17">
      <c r="G8902" s="1594" t="s">
        <v>602</v>
      </c>
      <c r="H8902" s="1579">
        <v>63</v>
      </c>
      <c r="I8902" s="1595">
        <f>I8901+1</f>
        <v>26363</v>
      </c>
      <c r="J8902" s="1418"/>
      <c r="K8902" s="1871"/>
      <c r="L8902" s="1594" t="s">
        <v>421</v>
      </c>
      <c r="M8902" s="1579">
        <v>63</v>
      </c>
      <c r="N8902" s="1595">
        <f>N8901+1</f>
        <v>8891</v>
      </c>
      <c r="O8902" s="1258"/>
      <c r="Q8902" s="1870"/>
    </row>
    <row r="8903" spans="7:17">
      <c r="G8903" s="1594" t="s">
        <v>602</v>
      </c>
      <c r="H8903" s="1579">
        <v>64</v>
      </c>
      <c r="I8903" s="1595">
        <f>I8902+1</f>
        <v>26364</v>
      </c>
      <c r="J8903" s="1418"/>
      <c r="K8903" s="1871"/>
      <c r="L8903" s="1594" t="s">
        <v>421</v>
      </c>
      <c r="M8903" s="1579">
        <v>64</v>
      </c>
      <c r="N8903" s="1595">
        <f>N8902+1</f>
        <v>8892</v>
      </c>
      <c r="O8903" s="1258"/>
      <c r="Q8903" s="1870"/>
    </row>
    <row r="8904" spans="7:17">
      <c r="G8904" s="1594" t="s">
        <v>602</v>
      </c>
      <c r="H8904" s="1579">
        <v>65</v>
      </c>
      <c r="I8904" s="1595">
        <f>I8903+1</f>
        <v>26365</v>
      </c>
      <c r="J8904" s="1418"/>
      <c r="K8904" s="1871"/>
      <c r="L8904" s="1594" t="s">
        <v>421</v>
      </c>
      <c r="M8904" s="1579">
        <v>65</v>
      </c>
      <c r="N8904" s="1595">
        <f>N8903+1</f>
        <v>8893</v>
      </c>
      <c r="O8904" s="1258"/>
      <c r="Q8904" s="1870"/>
    </row>
    <row r="8905" spans="7:17">
      <c r="G8905" s="1594" t="s">
        <v>602</v>
      </c>
      <c r="H8905" s="1579">
        <v>66</v>
      </c>
      <c r="I8905" s="1595">
        <f>I8904+1</f>
        <v>26366</v>
      </c>
      <c r="J8905" s="1418"/>
      <c r="K8905" s="1871"/>
      <c r="L8905" s="1594" t="s">
        <v>421</v>
      </c>
      <c r="M8905" s="1579">
        <v>66</v>
      </c>
      <c r="N8905" s="1595">
        <f>N8904+1</f>
        <v>8894</v>
      </c>
      <c r="O8905" s="1258"/>
      <c r="Q8905" s="1870"/>
    </row>
    <row r="8906" spans="7:17">
      <c r="G8906" s="1594" t="s">
        <v>602</v>
      </c>
      <c r="H8906" s="1579">
        <v>67</v>
      </c>
      <c r="I8906" s="1595">
        <f>I8905+1</f>
        <v>26367</v>
      </c>
      <c r="J8906" s="1418"/>
      <c r="K8906" s="1871"/>
      <c r="L8906" s="1594" t="s">
        <v>421</v>
      </c>
      <c r="M8906" s="1579">
        <v>67</v>
      </c>
      <c r="N8906" s="1595">
        <f>N8905+1</f>
        <v>8895</v>
      </c>
      <c r="O8906" s="1258"/>
      <c r="Q8906" s="1870"/>
    </row>
    <row r="8907" spans="7:17">
      <c r="G8907" s="1594" t="s">
        <v>602</v>
      </c>
      <c r="H8907" s="1579">
        <v>68</v>
      </c>
      <c r="I8907" s="1595">
        <f>I8906+1</f>
        <v>26368</v>
      </c>
      <c r="J8907" s="1418"/>
      <c r="K8907" s="1871"/>
      <c r="L8907" s="1594" t="s">
        <v>421</v>
      </c>
      <c r="M8907" s="1579">
        <v>68</v>
      </c>
      <c r="N8907" s="1595">
        <f>N8906+1</f>
        <v>8896</v>
      </c>
      <c r="O8907" s="1258"/>
      <c r="Q8907" s="1870"/>
    </row>
    <row r="8908" spans="7:17">
      <c r="G8908" s="1594" t="s">
        <v>602</v>
      </c>
      <c r="H8908" s="1579">
        <v>69</v>
      </c>
      <c r="I8908" s="1595">
        <f>I8907+1</f>
        <v>26369</v>
      </c>
      <c r="J8908" s="1418"/>
      <c r="K8908" s="1871"/>
      <c r="L8908" s="1594" t="s">
        <v>421</v>
      </c>
      <c r="M8908" s="1579">
        <v>69</v>
      </c>
      <c r="N8908" s="1595">
        <f>N8907+1</f>
        <v>8897</v>
      </c>
      <c r="O8908" s="1258"/>
      <c r="Q8908" s="1870"/>
    </row>
    <row r="8909" spans="7:17">
      <c r="G8909" s="1594" t="s">
        <v>602</v>
      </c>
      <c r="H8909" s="1579">
        <v>70</v>
      </c>
      <c r="I8909" s="1595">
        <f>I8908+1</f>
        <v>26370</v>
      </c>
      <c r="J8909" s="1418"/>
      <c r="K8909" s="1871"/>
      <c r="L8909" s="1594" t="s">
        <v>421</v>
      </c>
      <c r="M8909" s="1579">
        <v>70</v>
      </c>
      <c r="N8909" s="1595">
        <f>N8908+1</f>
        <v>8898</v>
      </c>
      <c r="O8909" s="1258"/>
      <c r="Q8909" s="1870"/>
    </row>
    <row r="8910" spans="7:17">
      <c r="G8910" s="1594" t="s">
        <v>602</v>
      </c>
      <c r="H8910" s="1579">
        <v>71</v>
      </c>
      <c r="I8910" s="1595">
        <f>I8909+1</f>
        <v>26371</v>
      </c>
      <c r="J8910" s="1418"/>
      <c r="K8910" s="1871"/>
      <c r="L8910" s="1594" t="s">
        <v>421</v>
      </c>
      <c r="M8910" s="1579">
        <v>71</v>
      </c>
      <c r="N8910" s="1595">
        <f>N8909+1</f>
        <v>8899</v>
      </c>
      <c r="O8910" s="1258"/>
      <c r="Q8910" s="1870"/>
    </row>
    <row r="8911" spans="7:17">
      <c r="G8911" s="1594" t="s">
        <v>602</v>
      </c>
      <c r="H8911" s="1579">
        <v>72</v>
      </c>
      <c r="I8911" s="1595">
        <f>I8910+1</f>
        <v>26372</v>
      </c>
      <c r="J8911" s="1418"/>
      <c r="K8911" s="1871"/>
      <c r="L8911" s="1594" t="s">
        <v>421</v>
      </c>
      <c r="M8911" s="1579">
        <v>72</v>
      </c>
      <c r="N8911" s="1595">
        <f>N8910+1</f>
        <v>8900</v>
      </c>
      <c r="O8911" s="1258"/>
      <c r="Q8911" s="1870"/>
    </row>
    <row r="8912" spans="7:17">
      <c r="G8912" s="1594" t="s">
        <v>602</v>
      </c>
      <c r="H8912" s="1579">
        <v>73</v>
      </c>
      <c r="I8912" s="1595">
        <f>I8911+1</f>
        <v>26373</v>
      </c>
      <c r="J8912" s="1418"/>
      <c r="K8912" s="1871"/>
      <c r="L8912" s="1594" t="s">
        <v>421</v>
      </c>
      <c r="M8912" s="1579">
        <v>73</v>
      </c>
      <c r="N8912" s="1595">
        <f>N8911+1</f>
        <v>8901</v>
      </c>
      <c r="O8912" s="1258"/>
      <c r="Q8912" s="1870"/>
    </row>
    <row r="8913" spans="7:17">
      <c r="G8913" s="1594" t="s">
        <v>602</v>
      </c>
      <c r="H8913" s="1579">
        <v>74</v>
      </c>
      <c r="I8913" s="1595">
        <f>I8912+1</f>
        <v>26374</v>
      </c>
      <c r="J8913" s="1418"/>
      <c r="K8913" s="1871"/>
      <c r="L8913" s="1594" t="s">
        <v>421</v>
      </c>
      <c r="M8913" s="1579">
        <v>74</v>
      </c>
      <c r="N8913" s="1595">
        <f>N8912+1</f>
        <v>8902</v>
      </c>
      <c r="O8913" s="1258"/>
      <c r="Q8913" s="1870"/>
    </row>
    <row r="8914" spans="7:17">
      <c r="G8914" s="1594" t="s">
        <v>602</v>
      </c>
      <c r="H8914" s="1579">
        <v>75</v>
      </c>
      <c r="I8914" s="1595">
        <f>I8913+1</f>
        <v>26375</v>
      </c>
      <c r="J8914" s="1418"/>
      <c r="K8914" s="1871"/>
      <c r="L8914" s="1594" t="s">
        <v>421</v>
      </c>
      <c r="M8914" s="1579">
        <v>75</v>
      </c>
      <c r="N8914" s="1595">
        <f>N8913+1</f>
        <v>8903</v>
      </c>
      <c r="O8914" s="1258"/>
      <c r="Q8914" s="1870"/>
    </row>
    <row r="8915" spans="7:17">
      <c r="G8915" s="1594" t="s">
        <v>602</v>
      </c>
      <c r="H8915" s="1579">
        <v>76</v>
      </c>
      <c r="I8915" s="1595">
        <f>I8914+1</f>
        <v>26376</v>
      </c>
      <c r="J8915" s="1418"/>
      <c r="K8915" s="1871"/>
      <c r="L8915" s="1594" t="s">
        <v>421</v>
      </c>
      <c r="M8915" s="1579">
        <v>76</v>
      </c>
      <c r="N8915" s="1595">
        <f>N8914+1</f>
        <v>8904</v>
      </c>
      <c r="O8915" s="1258"/>
      <c r="Q8915" s="1870"/>
    </row>
    <row r="8916" spans="7:17">
      <c r="G8916" s="1594" t="s">
        <v>602</v>
      </c>
      <c r="H8916" s="1579">
        <v>77</v>
      </c>
      <c r="I8916" s="1595">
        <f>I8915+1</f>
        <v>26377</v>
      </c>
      <c r="J8916" s="1418"/>
      <c r="K8916" s="1871"/>
      <c r="L8916" s="1594" t="s">
        <v>421</v>
      </c>
      <c r="M8916" s="1579">
        <v>77</v>
      </c>
      <c r="N8916" s="1595">
        <f>N8915+1</f>
        <v>8905</v>
      </c>
      <c r="O8916" s="1258"/>
      <c r="Q8916" s="1870"/>
    </row>
    <row r="8917" spans="7:17">
      <c r="G8917" s="1594" t="s">
        <v>602</v>
      </c>
      <c r="H8917" s="1579">
        <v>78</v>
      </c>
      <c r="I8917" s="1595">
        <f>I8916+1</f>
        <v>26378</v>
      </c>
      <c r="J8917" s="1418"/>
      <c r="K8917" s="1871"/>
      <c r="L8917" s="1594" t="s">
        <v>421</v>
      </c>
      <c r="M8917" s="1579">
        <v>78</v>
      </c>
      <c r="N8917" s="1595">
        <f>N8916+1</f>
        <v>8906</v>
      </c>
      <c r="O8917" s="1258"/>
      <c r="Q8917" s="1870"/>
    </row>
    <row r="8918" spans="7:17">
      <c r="G8918" s="1594" t="s">
        <v>602</v>
      </c>
      <c r="H8918" s="1579">
        <v>79</v>
      </c>
      <c r="I8918" s="1595">
        <f>I8917+1</f>
        <v>26379</v>
      </c>
      <c r="J8918" s="1418"/>
      <c r="K8918" s="1871"/>
      <c r="L8918" s="1594" t="s">
        <v>421</v>
      </c>
      <c r="M8918" s="1579">
        <v>79</v>
      </c>
      <c r="N8918" s="1595">
        <f>N8917+1</f>
        <v>8907</v>
      </c>
      <c r="O8918" s="1258"/>
      <c r="Q8918" s="1870"/>
    </row>
    <row r="8919" spans="7:17">
      <c r="G8919" s="1594" t="s">
        <v>602</v>
      </c>
      <c r="H8919" s="1579">
        <v>80</v>
      </c>
      <c r="I8919" s="1595">
        <f>I8918+1</f>
        <v>26380</v>
      </c>
      <c r="J8919" s="1418"/>
      <c r="K8919" s="1871"/>
      <c r="L8919" s="1594" t="s">
        <v>421</v>
      </c>
      <c r="M8919" s="1579">
        <v>80</v>
      </c>
      <c r="N8919" s="1595">
        <f>N8918+1</f>
        <v>8908</v>
      </c>
      <c r="O8919" s="1258"/>
      <c r="Q8919" s="1870"/>
    </row>
    <row r="8920" spans="7:17">
      <c r="G8920" s="1594" t="s">
        <v>602</v>
      </c>
      <c r="H8920" s="1579">
        <v>81</v>
      </c>
      <c r="I8920" s="1595">
        <f>I8919+1</f>
        <v>26381</v>
      </c>
      <c r="J8920" s="1418"/>
      <c r="K8920" s="1871"/>
      <c r="L8920" s="1594" t="s">
        <v>421</v>
      </c>
      <c r="M8920" s="1579">
        <v>81</v>
      </c>
      <c r="N8920" s="1595">
        <f>N8919+1</f>
        <v>8909</v>
      </c>
      <c r="O8920" s="1258"/>
      <c r="Q8920" s="1870"/>
    </row>
    <row r="8921" spans="7:17">
      <c r="G8921" s="1594" t="s">
        <v>602</v>
      </c>
      <c r="H8921" s="1579">
        <v>82</v>
      </c>
      <c r="I8921" s="1595">
        <f>I8920+1</f>
        <v>26382</v>
      </c>
      <c r="J8921" s="1418"/>
      <c r="K8921" s="1871"/>
      <c r="L8921" s="1594" t="s">
        <v>421</v>
      </c>
      <c r="M8921" s="1579">
        <v>82</v>
      </c>
      <c r="N8921" s="1595">
        <f>N8920+1</f>
        <v>8910</v>
      </c>
      <c r="O8921" s="1258"/>
      <c r="Q8921" s="1870"/>
    </row>
    <row r="8922" spans="7:17">
      <c r="G8922" s="1594" t="s">
        <v>602</v>
      </c>
      <c r="H8922" s="1579">
        <v>83</v>
      </c>
      <c r="I8922" s="1595">
        <f>I8921+1</f>
        <v>26383</v>
      </c>
      <c r="J8922" s="1418"/>
      <c r="K8922" s="1871"/>
      <c r="L8922" s="1594" t="s">
        <v>421</v>
      </c>
      <c r="M8922" s="1579">
        <v>83</v>
      </c>
      <c r="N8922" s="1595">
        <f>N8921+1</f>
        <v>8911</v>
      </c>
      <c r="O8922" s="1258"/>
      <c r="Q8922" s="1870"/>
    </row>
    <row r="8923" spans="7:17">
      <c r="G8923" s="1594" t="s">
        <v>602</v>
      </c>
      <c r="H8923" s="1579">
        <v>84</v>
      </c>
      <c r="I8923" s="1595">
        <f>I8922+1</f>
        <v>26384</v>
      </c>
      <c r="J8923" s="1418"/>
      <c r="K8923" s="1871"/>
      <c r="L8923" s="1594" t="s">
        <v>421</v>
      </c>
      <c r="M8923" s="1579">
        <v>84</v>
      </c>
      <c r="N8923" s="1595">
        <f>N8922+1</f>
        <v>8912</v>
      </c>
      <c r="O8923" s="1258"/>
      <c r="Q8923" s="1870"/>
    </row>
    <row r="8924" spans="7:17">
      <c r="G8924" s="1594" t="s">
        <v>602</v>
      </c>
      <c r="H8924" s="1579">
        <v>85</v>
      </c>
      <c r="I8924" s="1595">
        <f>I8923+1</f>
        <v>26385</v>
      </c>
      <c r="J8924" s="1418"/>
      <c r="K8924" s="1871"/>
      <c r="L8924" s="1594" t="s">
        <v>421</v>
      </c>
      <c r="M8924" s="1579">
        <v>85</v>
      </c>
      <c r="N8924" s="1595">
        <f>N8923+1</f>
        <v>8913</v>
      </c>
      <c r="O8924" s="1258"/>
      <c r="Q8924" s="1870"/>
    </row>
    <row r="8925" spans="7:17">
      <c r="G8925" s="1594" t="s">
        <v>602</v>
      </c>
      <c r="H8925" s="1579">
        <v>86</v>
      </c>
      <c r="I8925" s="1595">
        <f>I8924+1</f>
        <v>26386</v>
      </c>
      <c r="J8925" s="1418"/>
      <c r="K8925" s="1871"/>
      <c r="L8925" s="1594" t="s">
        <v>421</v>
      </c>
      <c r="M8925" s="1579">
        <v>86</v>
      </c>
      <c r="N8925" s="1595">
        <f>N8924+1</f>
        <v>8914</v>
      </c>
      <c r="O8925" s="1258"/>
      <c r="Q8925" s="1870"/>
    </row>
    <row r="8926" spans="7:17">
      <c r="G8926" s="1594" t="s">
        <v>602</v>
      </c>
      <c r="H8926" s="1579">
        <v>87</v>
      </c>
      <c r="I8926" s="1595">
        <f>I8925+1</f>
        <v>26387</v>
      </c>
      <c r="J8926" s="1418"/>
      <c r="K8926" s="1871"/>
      <c r="L8926" s="1594" t="s">
        <v>421</v>
      </c>
      <c r="M8926" s="1579">
        <v>87</v>
      </c>
      <c r="N8926" s="1595">
        <f>N8925+1</f>
        <v>8915</v>
      </c>
      <c r="O8926" s="1258"/>
      <c r="Q8926" s="1870"/>
    </row>
    <row r="8927" spans="7:17">
      <c r="G8927" s="1594" t="s">
        <v>602</v>
      </c>
      <c r="H8927" s="1579">
        <v>88</v>
      </c>
      <c r="I8927" s="1595">
        <f>I8926+1</f>
        <v>26388</v>
      </c>
      <c r="J8927" s="1418"/>
      <c r="K8927" s="1871"/>
      <c r="L8927" s="1594" t="s">
        <v>421</v>
      </c>
      <c r="M8927" s="1579">
        <v>88</v>
      </c>
      <c r="N8927" s="1595">
        <f>N8926+1</f>
        <v>8916</v>
      </c>
      <c r="O8927" s="1258"/>
      <c r="Q8927" s="1870"/>
    </row>
    <row r="8928" spans="7:17">
      <c r="G8928" s="1594" t="s">
        <v>602</v>
      </c>
      <c r="H8928" s="1579">
        <v>89</v>
      </c>
      <c r="I8928" s="1595">
        <f>I8927+1</f>
        <v>26389</v>
      </c>
      <c r="J8928" s="1418"/>
      <c r="K8928" s="1871"/>
      <c r="L8928" s="1594" t="s">
        <v>421</v>
      </c>
      <c r="M8928" s="1579">
        <v>89</v>
      </c>
      <c r="N8928" s="1595">
        <f>N8927+1</f>
        <v>8917</v>
      </c>
      <c r="O8928" s="1258"/>
      <c r="Q8928" s="1870"/>
    </row>
    <row r="8929" spans="7:17">
      <c r="G8929" s="1594" t="s">
        <v>602</v>
      </c>
      <c r="H8929" s="1579">
        <v>90</v>
      </c>
      <c r="I8929" s="1595">
        <f>I8928+1</f>
        <v>26390</v>
      </c>
      <c r="J8929" s="1418"/>
      <c r="K8929" s="1871"/>
      <c r="L8929" s="1594" t="s">
        <v>421</v>
      </c>
      <c r="M8929" s="1579">
        <v>90</v>
      </c>
      <c r="N8929" s="1595">
        <f>N8928+1</f>
        <v>8918</v>
      </c>
      <c r="O8929" s="1258"/>
      <c r="Q8929" s="1870"/>
    </row>
    <row r="8930" spans="7:17">
      <c r="G8930" s="1594" t="s">
        <v>602</v>
      </c>
      <c r="H8930" s="1579">
        <v>91</v>
      </c>
      <c r="I8930" s="1595">
        <f>I8929+1</f>
        <v>26391</v>
      </c>
      <c r="J8930" s="1418"/>
      <c r="K8930" s="1871"/>
      <c r="L8930" s="1594" t="s">
        <v>421</v>
      </c>
      <c r="M8930" s="1579">
        <v>91</v>
      </c>
      <c r="N8930" s="1595">
        <f>N8929+1</f>
        <v>8919</v>
      </c>
      <c r="O8930" s="1258"/>
      <c r="Q8930" s="1870"/>
    </row>
    <row r="8931" spans="7:17">
      <c r="G8931" s="1594" t="s">
        <v>602</v>
      </c>
      <c r="H8931" s="1579">
        <v>92</v>
      </c>
      <c r="I8931" s="1595">
        <f>I8930+1</f>
        <v>26392</v>
      </c>
      <c r="J8931" s="1418"/>
      <c r="K8931" s="1871"/>
      <c r="L8931" s="1594" t="s">
        <v>421</v>
      </c>
      <c r="M8931" s="1579">
        <v>92</v>
      </c>
      <c r="N8931" s="1595">
        <f>N8930+1</f>
        <v>8920</v>
      </c>
      <c r="O8931" s="1258"/>
      <c r="Q8931" s="1870"/>
    </row>
    <row r="8932" spans="7:17">
      <c r="G8932" s="1594" t="s">
        <v>602</v>
      </c>
      <c r="H8932" s="1579">
        <v>93</v>
      </c>
      <c r="I8932" s="1595">
        <f>I8931+1</f>
        <v>26393</v>
      </c>
      <c r="J8932" s="1418"/>
      <c r="K8932" s="1871"/>
      <c r="L8932" s="1594" t="s">
        <v>421</v>
      </c>
      <c r="M8932" s="1579">
        <v>93</v>
      </c>
      <c r="N8932" s="1595">
        <f>N8931+1</f>
        <v>8921</v>
      </c>
      <c r="O8932" s="1258"/>
      <c r="Q8932" s="1870"/>
    </row>
    <row r="8933" spans="7:17">
      <c r="G8933" s="1594" t="s">
        <v>602</v>
      </c>
      <c r="H8933" s="1579">
        <v>94</v>
      </c>
      <c r="I8933" s="1595">
        <f>I8932+1</f>
        <v>26394</v>
      </c>
      <c r="J8933" s="1418"/>
      <c r="K8933" s="1871"/>
      <c r="L8933" s="1594" t="s">
        <v>421</v>
      </c>
      <c r="M8933" s="1579">
        <v>94</v>
      </c>
      <c r="N8933" s="1595">
        <f>N8932+1</f>
        <v>8922</v>
      </c>
      <c r="O8933" s="1258"/>
      <c r="Q8933" s="1870"/>
    </row>
    <row r="8934" spans="7:17">
      <c r="G8934" s="1594" t="s">
        <v>602</v>
      </c>
      <c r="H8934" s="1579">
        <v>95</v>
      </c>
      <c r="I8934" s="1595">
        <f>I8933+1</f>
        <v>26395</v>
      </c>
      <c r="J8934" s="1418"/>
      <c r="K8934" s="1871"/>
      <c r="L8934" s="1594" t="s">
        <v>421</v>
      </c>
      <c r="M8934" s="1579">
        <v>95</v>
      </c>
      <c r="N8934" s="1595">
        <f>N8933+1</f>
        <v>8923</v>
      </c>
      <c r="O8934" s="1258"/>
      <c r="Q8934" s="1870"/>
    </row>
    <row r="8935" spans="7:17">
      <c r="G8935" s="1594" t="s">
        <v>602</v>
      </c>
      <c r="H8935" s="1579">
        <v>96</v>
      </c>
      <c r="I8935" s="1595">
        <f>I8934+1</f>
        <v>26396</v>
      </c>
      <c r="J8935" s="1418"/>
      <c r="K8935" s="1871"/>
      <c r="L8935" s="1594" t="s">
        <v>421</v>
      </c>
      <c r="M8935" s="1579">
        <v>96</v>
      </c>
      <c r="N8935" s="1595">
        <f>N8934+1</f>
        <v>8924</v>
      </c>
      <c r="O8935" s="1258"/>
      <c r="Q8935" s="1870"/>
    </row>
    <row r="8936" spans="7:17">
      <c r="G8936" s="1594" t="s">
        <v>603</v>
      </c>
      <c r="H8936" s="1579">
        <v>1</v>
      </c>
      <c r="I8936" s="1595">
        <f>I8935+1</f>
        <v>26397</v>
      </c>
      <c r="J8936" s="1418"/>
      <c r="K8936" s="1871"/>
      <c r="L8936" s="1594" t="s">
        <v>422</v>
      </c>
      <c r="M8936" s="1579">
        <v>1</v>
      </c>
      <c r="N8936" s="1595">
        <f>N8935+1</f>
        <v>8925</v>
      </c>
      <c r="O8936" s="1258"/>
      <c r="Q8936" s="1870"/>
    </row>
    <row r="8937" spans="7:17">
      <c r="G8937" s="1594" t="s">
        <v>603</v>
      </c>
      <c r="H8937" s="1579">
        <v>2</v>
      </c>
      <c r="I8937" s="1595">
        <f>I8936+1</f>
        <v>26398</v>
      </c>
      <c r="J8937" s="1418"/>
      <c r="K8937" s="1871"/>
      <c r="L8937" s="1594" t="s">
        <v>422</v>
      </c>
      <c r="M8937" s="1579">
        <v>2</v>
      </c>
      <c r="N8937" s="1595">
        <f>N8936+1</f>
        <v>8926</v>
      </c>
      <c r="O8937" s="1258"/>
      <c r="Q8937" s="1870"/>
    </row>
    <row r="8938" spans="7:17">
      <c r="G8938" s="1594" t="s">
        <v>603</v>
      </c>
      <c r="H8938" s="1579">
        <v>3</v>
      </c>
      <c r="I8938" s="1595">
        <f>I8937+1</f>
        <v>26399</v>
      </c>
      <c r="J8938" s="1418"/>
      <c r="K8938" s="1871"/>
      <c r="L8938" s="1594" t="s">
        <v>422</v>
      </c>
      <c r="M8938" s="1579">
        <v>3</v>
      </c>
      <c r="N8938" s="1595">
        <f>N8937+1</f>
        <v>8927</v>
      </c>
      <c r="O8938" s="1258"/>
      <c r="Q8938" s="1870"/>
    </row>
    <row r="8939" spans="7:17">
      <c r="G8939" s="1594" t="s">
        <v>603</v>
      </c>
      <c r="H8939" s="1579">
        <v>4</v>
      </c>
      <c r="I8939" s="1595">
        <f>I8938+1</f>
        <v>26400</v>
      </c>
      <c r="J8939" s="1418"/>
      <c r="K8939" s="1871"/>
      <c r="L8939" s="1594" t="s">
        <v>422</v>
      </c>
      <c r="M8939" s="1579">
        <v>4</v>
      </c>
      <c r="N8939" s="1595">
        <f>N8938+1</f>
        <v>8928</v>
      </c>
      <c r="O8939" s="1258"/>
      <c r="Q8939" s="1870"/>
    </row>
    <row r="8940" spans="7:17">
      <c r="G8940" s="1594" t="s">
        <v>603</v>
      </c>
      <c r="H8940" s="1579">
        <v>5</v>
      </c>
      <c r="I8940" s="1595">
        <f>I8939+1</f>
        <v>26401</v>
      </c>
      <c r="J8940" s="1418"/>
      <c r="K8940" s="1871"/>
      <c r="L8940" s="1594" t="s">
        <v>422</v>
      </c>
      <c r="M8940" s="1579">
        <v>5</v>
      </c>
      <c r="N8940" s="1595">
        <f>N8939+1</f>
        <v>8929</v>
      </c>
      <c r="O8940" s="1258"/>
      <c r="Q8940" s="1870"/>
    </row>
    <row r="8941" spans="7:17">
      <c r="G8941" s="1594" t="s">
        <v>603</v>
      </c>
      <c r="H8941" s="1579">
        <v>6</v>
      </c>
      <c r="I8941" s="1595">
        <f>I8940+1</f>
        <v>26402</v>
      </c>
      <c r="J8941" s="1418"/>
      <c r="K8941" s="1871"/>
      <c r="L8941" s="1594" t="s">
        <v>422</v>
      </c>
      <c r="M8941" s="1579">
        <v>6</v>
      </c>
      <c r="N8941" s="1595">
        <f>N8940+1</f>
        <v>8930</v>
      </c>
      <c r="O8941" s="1258"/>
      <c r="Q8941" s="1870"/>
    </row>
    <row r="8942" spans="7:17">
      <c r="G8942" s="1594" t="s">
        <v>603</v>
      </c>
      <c r="H8942" s="1579">
        <v>7</v>
      </c>
      <c r="I8942" s="1595">
        <f>I8941+1</f>
        <v>26403</v>
      </c>
      <c r="J8942" s="1418"/>
      <c r="K8942" s="1871"/>
      <c r="L8942" s="1594" t="s">
        <v>422</v>
      </c>
      <c r="M8942" s="1579">
        <v>7</v>
      </c>
      <c r="N8942" s="1595">
        <f>N8941+1</f>
        <v>8931</v>
      </c>
      <c r="O8942" s="1258"/>
      <c r="Q8942" s="1870"/>
    </row>
    <row r="8943" spans="7:17">
      <c r="G8943" s="1594" t="s">
        <v>603</v>
      </c>
      <c r="H8943" s="1579">
        <v>8</v>
      </c>
      <c r="I8943" s="1595">
        <f>I8942+1</f>
        <v>26404</v>
      </c>
      <c r="J8943" s="1418"/>
      <c r="K8943" s="1871"/>
      <c r="L8943" s="1594" t="s">
        <v>422</v>
      </c>
      <c r="M8943" s="1579">
        <v>8</v>
      </c>
      <c r="N8943" s="1595">
        <f>N8942+1</f>
        <v>8932</v>
      </c>
      <c r="O8943" s="1258"/>
      <c r="Q8943" s="1870"/>
    </row>
    <row r="8944" spans="7:17">
      <c r="G8944" s="1594" t="s">
        <v>603</v>
      </c>
      <c r="H8944" s="1579">
        <v>9</v>
      </c>
      <c r="I8944" s="1595">
        <f>I8943+1</f>
        <v>26405</v>
      </c>
      <c r="J8944" s="1418"/>
      <c r="K8944" s="1871"/>
      <c r="L8944" s="1594" t="s">
        <v>422</v>
      </c>
      <c r="M8944" s="1579">
        <v>9</v>
      </c>
      <c r="N8944" s="1595">
        <f>N8943+1</f>
        <v>8933</v>
      </c>
      <c r="O8944" s="1258"/>
      <c r="Q8944" s="1870"/>
    </row>
    <row r="8945" spans="7:17">
      <c r="G8945" s="1594" t="s">
        <v>603</v>
      </c>
      <c r="H8945" s="1579">
        <v>10</v>
      </c>
      <c r="I8945" s="1595">
        <f>I8944+1</f>
        <v>26406</v>
      </c>
      <c r="J8945" s="1418"/>
      <c r="K8945" s="1871"/>
      <c r="L8945" s="1594" t="s">
        <v>422</v>
      </c>
      <c r="M8945" s="1579">
        <v>10</v>
      </c>
      <c r="N8945" s="1595">
        <f>N8944+1</f>
        <v>8934</v>
      </c>
      <c r="O8945" s="1258"/>
      <c r="Q8945" s="1870"/>
    </row>
    <row r="8946" spans="7:17">
      <c r="G8946" s="1594" t="s">
        <v>603</v>
      </c>
      <c r="H8946" s="1579">
        <v>11</v>
      </c>
      <c r="I8946" s="1595">
        <f>I8945+1</f>
        <v>26407</v>
      </c>
      <c r="J8946" s="1418"/>
      <c r="K8946" s="1871"/>
      <c r="L8946" s="1594" t="s">
        <v>422</v>
      </c>
      <c r="M8946" s="1579">
        <v>11</v>
      </c>
      <c r="N8946" s="1595">
        <f>N8945+1</f>
        <v>8935</v>
      </c>
      <c r="O8946" s="1258"/>
      <c r="Q8946" s="1870"/>
    </row>
    <row r="8947" spans="7:17">
      <c r="G8947" s="1594" t="s">
        <v>603</v>
      </c>
      <c r="H8947" s="1579">
        <v>12</v>
      </c>
      <c r="I8947" s="1595">
        <f>I8946+1</f>
        <v>26408</v>
      </c>
      <c r="J8947" s="1418"/>
      <c r="K8947" s="1871"/>
      <c r="L8947" s="1594" t="s">
        <v>422</v>
      </c>
      <c r="M8947" s="1579">
        <v>12</v>
      </c>
      <c r="N8947" s="1595">
        <f>N8946+1</f>
        <v>8936</v>
      </c>
      <c r="O8947" s="1258"/>
      <c r="Q8947" s="1870"/>
    </row>
    <row r="8948" spans="7:17">
      <c r="G8948" s="1594" t="s">
        <v>603</v>
      </c>
      <c r="H8948" s="1579">
        <v>13</v>
      </c>
      <c r="I8948" s="1595">
        <f>I8947+1</f>
        <v>26409</v>
      </c>
      <c r="J8948" s="1418"/>
      <c r="K8948" s="1871"/>
      <c r="L8948" s="1594" t="s">
        <v>422</v>
      </c>
      <c r="M8948" s="1579">
        <v>13</v>
      </c>
      <c r="N8948" s="1595">
        <f>N8947+1</f>
        <v>8937</v>
      </c>
      <c r="O8948" s="1258"/>
      <c r="Q8948" s="1870"/>
    </row>
    <row r="8949" spans="7:17">
      <c r="G8949" s="1594" t="s">
        <v>603</v>
      </c>
      <c r="H8949" s="1579">
        <v>14</v>
      </c>
      <c r="I8949" s="1595">
        <f>I8948+1</f>
        <v>26410</v>
      </c>
      <c r="J8949" s="1418"/>
      <c r="K8949" s="1871"/>
      <c r="L8949" s="1594" t="s">
        <v>422</v>
      </c>
      <c r="M8949" s="1579">
        <v>14</v>
      </c>
      <c r="N8949" s="1595">
        <f>N8948+1</f>
        <v>8938</v>
      </c>
      <c r="O8949" s="1258"/>
      <c r="Q8949" s="1870"/>
    </row>
    <row r="8950" spans="7:17">
      <c r="G8950" s="1594" t="s">
        <v>603</v>
      </c>
      <c r="H8950" s="1579">
        <v>15</v>
      </c>
      <c r="I8950" s="1595">
        <f>I8949+1</f>
        <v>26411</v>
      </c>
      <c r="J8950" s="1418"/>
      <c r="K8950" s="1871"/>
      <c r="L8950" s="1594" t="s">
        <v>422</v>
      </c>
      <c r="M8950" s="1579">
        <v>15</v>
      </c>
      <c r="N8950" s="1595">
        <f>N8949+1</f>
        <v>8939</v>
      </c>
      <c r="O8950" s="1258"/>
      <c r="Q8950" s="1870"/>
    </row>
    <row r="8951" spans="7:17">
      <c r="G8951" s="1594" t="s">
        <v>603</v>
      </c>
      <c r="H8951" s="1579">
        <v>16</v>
      </c>
      <c r="I8951" s="1595">
        <f>I8950+1</f>
        <v>26412</v>
      </c>
      <c r="J8951" s="1418"/>
      <c r="K8951" s="1871"/>
      <c r="L8951" s="1594" t="s">
        <v>422</v>
      </c>
      <c r="M8951" s="1579">
        <v>16</v>
      </c>
      <c r="N8951" s="1595">
        <f>N8950+1</f>
        <v>8940</v>
      </c>
      <c r="O8951" s="1258"/>
      <c r="Q8951" s="1870"/>
    </row>
    <row r="8952" spans="7:17">
      <c r="G8952" s="1594" t="s">
        <v>603</v>
      </c>
      <c r="H8952" s="1579">
        <v>17</v>
      </c>
      <c r="I8952" s="1595">
        <f>I8951+1</f>
        <v>26413</v>
      </c>
      <c r="J8952" s="1418"/>
      <c r="K8952" s="1871"/>
      <c r="L8952" s="1594" t="s">
        <v>422</v>
      </c>
      <c r="M8952" s="1579">
        <v>17</v>
      </c>
      <c r="N8952" s="1595">
        <f>N8951+1</f>
        <v>8941</v>
      </c>
      <c r="O8952" s="1258"/>
      <c r="Q8952" s="1870"/>
    </row>
    <row r="8953" spans="7:17">
      <c r="G8953" s="1594" t="s">
        <v>603</v>
      </c>
      <c r="H8953" s="1579">
        <v>18</v>
      </c>
      <c r="I8953" s="1595">
        <f>I8952+1</f>
        <v>26414</v>
      </c>
      <c r="J8953" s="1418"/>
      <c r="K8953" s="1871"/>
      <c r="L8953" s="1594" t="s">
        <v>422</v>
      </c>
      <c r="M8953" s="1579">
        <v>18</v>
      </c>
      <c r="N8953" s="1595">
        <f>N8952+1</f>
        <v>8942</v>
      </c>
      <c r="O8953" s="1258"/>
      <c r="Q8953" s="1870"/>
    </row>
    <row r="8954" spans="7:17">
      <c r="G8954" s="1594" t="s">
        <v>603</v>
      </c>
      <c r="H8954" s="1579">
        <v>19</v>
      </c>
      <c r="I8954" s="1595">
        <f>I8953+1</f>
        <v>26415</v>
      </c>
      <c r="J8954" s="1418"/>
      <c r="K8954" s="1871"/>
      <c r="L8954" s="1594" t="s">
        <v>422</v>
      </c>
      <c r="M8954" s="1579">
        <v>19</v>
      </c>
      <c r="N8954" s="1595">
        <f>N8953+1</f>
        <v>8943</v>
      </c>
      <c r="O8954" s="1258"/>
      <c r="Q8954" s="1870"/>
    </row>
    <row r="8955" spans="7:17">
      <c r="G8955" s="1594" t="s">
        <v>603</v>
      </c>
      <c r="H8955" s="1579">
        <v>20</v>
      </c>
      <c r="I8955" s="1595">
        <f>I8954+1</f>
        <v>26416</v>
      </c>
      <c r="J8955" s="1418"/>
      <c r="K8955" s="1871"/>
      <c r="L8955" s="1594" t="s">
        <v>422</v>
      </c>
      <c r="M8955" s="1579">
        <v>20</v>
      </c>
      <c r="N8955" s="1595">
        <f>N8954+1</f>
        <v>8944</v>
      </c>
      <c r="O8955" s="1258"/>
      <c r="Q8955" s="1870"/>
    </row>
    <row r="8956" spans="7:17">
      <c r="G8956" s="1594" t="s">
        <v>603</v>
      </c>
      <c r="H8956" s="1579">
        <v>21</v>
      </c>
      <c r="I8956" s="1595">
        <f>I8955+1</f>
        <v>26417</v>
      </c>
      <c r="J8956" s="1418"/>
      <c r="K8956" s="1871"/>
      <c r="L8956" s="1594" t="s">
        <v>422</v>
      </c>
      <c r="M8956" s="1579">
        <v>21</v>
      </c>
      <c r="N8956" s="1595">
        <f>N8955+1</f>
        <v>8945</v>
      </c>
      <c r="O8956" s="1258"/>
      <c r="Q8956" s="1870"/>
    </row>
    <row r="8957" spans="7:17">
      <c r="G8957" s="1594" t="s">
        <v>603</v>
      </c>
      <c r="H8957" s="1579">
        <v>22</v>
      </c>
      <c r="I8957" s="1595">
        <f>I8956+1</f>
        <v>26418</v>
      </c>
      <c r="J8957" s="1418"/>
      <c r="K8957" s="1871"/>
      <c r="L8957" s="1594" t="s">
        <v>422</v>
      </c>
      <c r="M8957" s="1579">
        <v>22</v>
      </c>
      <c r="N8957" s="1595">
        <f>N8956+1</f>
        <v>8946</v>
      </c>
      <c r="O8957" s="1258"/>
      <c r="Q8957" s="1870"/>
    </row>
    <row r="8958" spans="7:17">
      <c r="G8958" s="1594" t="s">
        <v>603</v>
      </c>
      <c r="H8958" s="1579">
        <v>23</v>
      </c>
      <c r="I8958" s="1595">
        <f>I8957+1</f>
        <v>26419</v>
      </c>
      <c r="J8958" s="1418"/>
      <c r="K8958" s="1871"/>
      <c r="L8958" s="1594" t="s">
        <v>422</v>
      </c>
      <c r="M8958" s="1579">
        <v>23</v>
      </c>
      <c r="N8958" s="1595">
        <f>N8957+1</f>
        <v>8947</v>
      </c>
      <c r="O8958" s="1258"/>
      <c r="Q8958" s="1870"/>
    </row>
    <row r="8959" spans="7:17">
      <c r="G8959" s="1594" t="s">
        <v>603</v>
      </c>
      <c r="H8959" s="1579">
        <v>24</v>
      </c>
      <c r="I8959" s="1595">
        <f>I8958+1</f>
        <v>26420</v>
      </c>
      <c r="J8959" s="1418"/>
      <c r="K8959" s="1871"/>
      <c r="L8959" s="1594" t="s">
        <v>422</v>
      </c>
      <c r="M8959" s="1579">
        <v>24</v>
      </c>
      <c r="N8959" s="1595">
        <f>N8958+1</f>
        <v>8948</v>
      </c>
      <c r="O8959" s="1258"/>
      <c r="Q8959" s="1870"/>
    </row>
    <row r="8960" spans="7:17">
      <c r="G8960" s="1594" t="s">
        <v>603</v>
      </c>
      <c r="H8960" s="1579">
        <v>25</v>
      </c>
      <c r="I8960" s="1595">
        <f>I8959+1</f>
        <v>26421</v>
      </c>
      <c r="J8960" s="1418"/>
      <c r="K8960" s="1871"/>
      <c r="L8960" s="1594" t="s">
        <v>422</v>
      </c>
      <c r="M8960" s="1579">
        <v>25</v>
      </c>
      <c r="N8960" s="1595">
        <f>N8959+1</f>
        <v>8949</v>
      </c>
      <c r="O8960" s="1258"/>
      <c r="Q8960" s="1870"/>
    </row>
    <row r="8961" spans="7:17">
      <c r="G8961" s="1594" t="s">
        <v>603</v>
      </c>
      <c r="H8961" s="1579">
        <v>26</v>
      </c>
      <c r="I8961" s="1595">
        <f>I8960+1</f>
        <v>26422</v>
      </c>
      <c r="J8961" s="1418"/>
      <c r="K8961" s="1871"/>
      <c r="L8961" s="1594" t="s">
        <v>422</v>
      </c>
      <c r="M8961" s="1579">
        <v>26</v>
      </c>
      <c r="N8961" s="1595">
        <f>N8960+1</f>
        <v>8950</v>
      </c>
      <c r="O8961" s="1258"/>
      <c r="Q8961" s="1870"/>
    </row>
    <row r="8962" spans="7:17">
      <c r="G8962" s="1594" t="s">
        <v>603</v>
      </c>
      <c r="H8962" s="1579">
        <v>27</v>
      </c>
      <c r="I8962" s="1595">
        <f>I8961+1</f>
        <v>26423</v>
      </c>
      <c r="J8962" s="1418"/>
      <c r="K8962" s="1871"/>
      <c r="L8962" s="1594" t="s">
        <v>422</v>
      </c>
      <c r="M8962" s="1579">
        <v>27</v>
      </c>
      <c r="N8962" s="1595">
        <f>N8961+1</f>
        <v>8951</v>
      </c>
      <c r="O8962" s="1258"/>
      <c r="Q8962" s="1870"/>
    </row>
    <row r="8963" spans="7:17">
      <c r="G8963" s="1594" t="s">
        <v>603</v>
      </c>
      <c r="H8963" s="1579">
        <v>28</v>
      </c>
      <c r="I8963" s="1595">
        <f>I8962+1</f>
        <v>26424</v>
      </c>
      <c r="J8963" s="1418"/>
      <c r="K8963" s="1871"/>
      <c r="L8963" s="1594" t="s">
        <v>422</v>
      </c>
      <c r="M8963" s="1579">
        <v>28</v>
      </c>
      <c r="N8963" s="1595">
        <f>N8962+1</f>
        <v>8952</v>
      </c>
      <c r="O8963" s="1258"/>
      <c r="Q8963" s="1870"/>
    </row>
    <row r="8964" spans="7:17">
      <c r="G8964" s="1594" t="s">
        <v>603</v>
      </c>
      <c r="H8964" s="1579">
        <v>29</v>
      </c>
      <c r="I8964" s="1595">
        <f>I8963+1</f>
        <v>26425</v>
      </c>
      <c r="J8964" s="1418"/>
      <c r="K8964" s="1871"/>
      <c r="L8964" s="1594" t="s">
        <v>422</v>
      </c>
      <c r="M8964" s="1579">
        <v>29</v>
      </c>
      <c r="N8964" s="1595">
        <f>N8963+1</f>
        <v>8953</v>
      </c>
      <c r="O8964" s="1258"/>
      <c r="Q8964" s="1870"/>
    </row>
    <row r="8965" spans="7:17">
      <c r="G8965" s="1594" t="s">
        <v>603</v>
      </c>
      <c r="H8965" s="1579">
        <v>30</v>
      </c>
      <c r="I8965" s="1595">
        <f>I8964+1</f>
        <v>26426</v>
      </c>
      <c r="J8965" s="1418"/>
      <c r="K8965" s="1871"/>
      <c r="L8965" s="1594" t="s">
        <v>422</v>
      </c>
      <c r="M8965" s="1579">
        <v>30</v>
      </c>
      <c r="N8965" s="1595">
        <f>N8964+1</f>
        <v>8954</v>
      </c>
      <c r="O8965" s="1258"/>
      <c r="Q8965" s="1870"/>
    </row>
    <row r="8966" spans="7:17">
      <c r="G8966" s="1594" t="s">
        <v>603</v>
      </c>
      <c r="H8966" s="1579">
        <v>31</v>
      </c>
      <c r="I8966" s="1595">
        <f>I8965+1</f>
        <v>26427</v>
      </c>
      <c r="J8966" s="1418"/>
      <c r="K8966" s="1871"/>
      <c r="L8966" s="1594" t="s">
        <v>422</v>
      </c>
      <c r="M8966" s="1579">
        <v>31</v>
      </c>
      <c r="N8966" s="1595">
        <f>N8965+1</f>
        <v>8955</v>
      </c>
      <c r="O8966" s="1258"/>
      <c r="Q8966" s="1870"/>
    </row>
    <row r="8967" spans="7:17">
      <c r="G8967" s="1594" t="s">
        <v>603</v>
      </c>
      <c r="H8967" s="1579">
        <v>32</v>
      </c>
      <c r="I8967" s="1595">
        <f>I8966+1</f>
        <v>26428</v>
      </c>
      <c r="J8967" s="1418"/>
      <c r="K8967" s="1871"/>
      <c r="L8967" s="1594" t="s">
        <v>422</v>
      </c>
      <c r="M8967" s="1579">
        <v>32</v>
      </c>
      <c r="N8967" s="1595">
        <f>N8966+1</f>
        <v>8956</v>
      </c>
      <c r="O8967" s="1258"/>
      <c r="Q8967" s="1870"/>
    </row>
    <row r="8968" spans="7:17">
      <c r="G8968" s="1594" t="s">
        <v>603</v>
      </c>
      <c r="H8968" s="1579">
        <v>33</v>
      </c>
      <c r="I8968" s="1595">
        <f>I8967+1</f>
        <v>26429</v>
      </c>
      <c r="J8968" s="1418"/>
      <c r="K8968" s="1871"/>
      <c r="L8968" s="1594" t="s">
        <v>422</v>
      </c>
      <c r="M8968" s="1579">
        <v>33</v>
      </c>
      <c r="N8968" s="1595">
        <f>N8967+1</f>
        <v>8957</v>
      </c>
      <c r="O8968" s="1258"/>
      <c r="Q8968" s="1870"/>
    </row>
    <row r="8969" spans="7:17">
      <c r="G8969" s="1594" t="s">
        <v>603</v>
      </c>
      <c r="H8969" s="1579">
        <v>34</v>
      </c>
      <c r="I8969" s="1595">
        <f>I8968+1</f>
        <v>26430</v>
      </c>
      <c r="J8969" s="1418"/>
      <c r="K8969" s="1871"/>
      <c r="L8969" s="1594" t="s">
        <v>422</v>
      </c>
      <c r="M8969" s="1579">
        <v>34</v>
      </c>
      <c r="N8969" s="1595">
        <f>N8968+1</f>
        <v>8958</v>
      </c>
      <c r="O8969" s="1258"/>
      <c r="Q8969" s="1870"/>
    </row>
    <row r="8970" spans="7:17">
      <c r="G8970" s="1594" t="s">
        <v>603</v>
      </c>
      <c r="H8970" s="1579">
        <v>35</v>
      </c>
      <c r="I8970" s="1595">
        <f>I8969+1</f>
        <v>26431</v>
      </c>
      <c r="J8970" s="1418"/>
      <c r="K8970" s="1871"/>
      <c r="L8970" s="1594" t="s">
        <v>422</v>
      </c>
      <c r="M8970" s="1579">
        <v>35</v>
      </c>
      <c r="N8970" s="1595">
        <f>N8969+1</f>
        <v>8959</v>
      </c>
      <c r="O8970" s="1258"/>
      <c r="Q8970" s="1870"/>
    </row>
    <row r="8971" spans="7:17">
      <c r="G8971" s="1594" t="s">
        <v>603</v>
      </c>
      <c r="H8971" s="1579">
        <v>36</v>
      </c>
      <c r="I8971" s="1595">
        <f>I8970+1</f>
        <v>26432</v>
      </c>
      <c r="J8971" s="1418"/>
      <c r="K8971" s="1871"/>
      <c r="L8971" s="1594" t="s">
        <v>422</v>
      </c>
      <c r="M8971" s="1579">
        <v>36</v>
      </c>
      <c r="N8971" s="1595">
        <f>N8970+1</f>
        <v>8960</v>
      </c>
      <c r="O8971" s="1258"/>
      <c r="Q8971" s="1870"/>
    </row>
    <row r="8972" spans="7:17">
      <c r="G8972" s="1594" t="s">
        <v>603</v>
      </c>
      <c r="H8972" s="1579">
        <v>37</v>
      </c>
      <c r="I8972" s="1595">
        <f>I8971+1</f>
        <v>26433</v>
      </c>
      <c r="J8972" s="1418"/>
      <c r="K8972" s="1871"/>
      <c r="L8972" s="1594" t="s">
        <v>422</v>
      </c>
      <c r="M8972" s="1579">
        <v>37</v>
      </c>
      <c r="N8972" s="1595">
        <f>N8971+1</f>
        <v>8961</v>
      </c>
      <c r="O8972" s="1258"/>
      <c r="Q8972" s="1870"/>
    </row>
    <row r="8973" spans="7:17">
      <c r="G8973" s="1594" t="s">
        <v>603</v>
      </c>
      <c r="H8973" s="1579">
        <v>38</v>
      </c>
      <c r="I8973" s="1595">
        <f>I8972+1</f>
        <v>26434</v>
      </c>
      <c r="J8973" s="1418"/>
      <c r="K8973" s="1871"/>
      <c r="L8973" s="1594" t="s">
        <v>422</v>
      </c>
      <c r="M8973" s="1579">
        <v>38</v>
      </c>
      <c r="N8973" s="1595">
        <f>N8972+1</f>
        <v>8962</v>
      </c>
      <c r="O8973" s="1258"/>
      <c r="Q8973" s="1870"/>
    </row>
    <row r="8974" spans="7:17">
      <c r="G8974" s="1594" t="s">
        <v>603</v>
      </c>
      <c r="H8974" s="1579">
        <v>39</v>
      </c>
      <c r="I8974" s="1595">
        <f>I8973+1</f>
        <v>26435</v>
      </c>
      <c r="J8974" s="1418"/>
      <c r="K8974" s="1871"/>
      <c r="L8974" s="1594" t="s">
        <v>422</v>
      </c>
      <c r="M8974" s="1579">
        <v>39</v>
      </c>
      <c r="N8974" s="1595">
        <f>N8973+1</f>
        <v>8963</v>
      </c>
      <c r="O8974" s="1258"/>
      <c r="Q8974" s="1870"/>
    </row>
    <row r="8975" spans="7:17">
      <c r="G8975" s="1594" t="s">
        <v>603</v>
      </c>
      <c r="H8975" s="1579">
        <v>40</v>
      </c>
      <c r="I8975" s="1595">
        <f>I8974+1</f>
        <v>26436</v>
      </c>
      <c r="J8975" s="1418"/>
      <c r="K8975" s="1871"/>
      <c r="L8975" s="1594" t="s">
        <v>422</v>
      </c>
      <c r="M8975" s="1579">
        <v>40</v>
      </c>
      <c r="N8975" s="1595">
        <f>N8974+1</f>
        <v>8964</v>
      </c>
      <c r="O8975" s="1258"/>
      <c r="Q8975" s="1870"/>
    </row>
    <row r="8976" spans="7:17">
      <c r="G8976" s="1594" t="s">
        <v>603</v>
      </c>
      <c r="H8976" s="1579">
        <v>41</v>
      </c>
      <c r="I8976" s="1595">
        <f>I8975+1</f>
        <v>26437</v>
      </c>
      <c r="J8976" s="1418"/>
      <c r="K8976" s="1871"/>
      <c r="L8976" s="1594" t="s">
        <v>422</v>
      </c>
      <c r="M8976" s="1579">
        <v>41</v>
      </c>
      <c r="N8976" s="1595">
        <f>N8975+1</f>
        <v>8965</v>
      </c>
      <c r="O8976" s="1258"/>
      <c r="Q8976" s="1870"/>
    </row>
    <row r="8977" spans="7:17">
      <c r="G8977" s="1594" t="s">
        <v>603</v>
      </c>
      <c r="H8977" s="1579">
        <v>42</v>
      </c>
      <c r="I8977" s="1595">
        <f>I8976+1</f>
        <v>26438</v>
      </c>
      <c r="J8977" s="1418"/>
      <c r="K8977" s="1871"/>
      <c r="L8977" s="1594" t="s">
        <v>422</v>
      </c>
      <c r="M8977" s="1579">
        <v>42</v>
      </c>
      <c r="N8977" s="1595">
        <f>N8976+1</f>
        <v>8966</v>
      </c>
      <c r="O8977" s="1258"/>
      <c r="Q8977" s="1870"/>
    </row>
    <row r="8978" spans="7:17">
      <c r="G8978" s="1594" t="s">
        <v>603</v>
      </c>
      <c r="H8978" s="1579">
        <v>43</v>
      </c>
      <c r="I8978" s="1595">
        <f>I8977+1</f>
        <v>26439</v>
      </c>
      <c r="J8978" s="1418"/>
      <c r="K8978" s="1871"/>
      <c r="L8978" s="1594" t="s">
        <v>422</v>
      </c>
      <c r="M8978" s="1579">
        <v>43</v>
      </c>
      <c r="N8978" s="1595">
        <f>N8977+1</f>
        <v>8967</v>
      </c>
      <c r="O8978" s="1258"/>
      <c r="Q8978" s="1870"/>
    </row>
    <row r="8979" spans="7:17">
      <c r="G8979" s="1594" t="s">
        <v>603</v>
      </c>
      <c r="H8979" s="1579">
        <v>44</v>
      </c>
      <c r="I8979" s="1595">
        <f>I8978+1</f>
        <v>26440</v>
      </c>
      <c r="J8979" s="1418"/>
      <c r="K8979" s="1871"/>
      <c r="L8979" s="1594" t="s">
        <v>422</v>
      </c>
      <c r="M8979" s="1579">
        <v>44</v>
      </c>
      <c r="N8979" s="1595">
        <f>N8978+1</f>
        <v>8968</v>
      </c>
      <c r="O8979" s="1258"/>
      <c r="Q8979" s="1870"/>
    </row>
    <row r="8980" spans="7:17">
      <c r="G8980" s="1594" t="s">
        <v>603</v>
      </c>
      <c r="H8980" s="1579">
        <v>45</v>
      </c>
      <c r="I8980" s="1595">
        <f>I8979+1</f>
        <v>26441</v>
      </c>
      <c r="J8980" s="1418"/>
      <c r="K8980" s="1871"/>
      <c r="L8980" s="1594" t="s">
        <v>422</v>
      </c>
      <c r="M8980" s="1579">
        <v>45</v>
      </c>
      <c r="N8980" s="1595">
        <f>N8979+1</f>
        <v>8969</v>
      </c>
      <c r="O8980" s="1258"/>
      <c r="Q8980" s="1870"/>
    </row>
    <row r="8981" spans="7:17">
      <c r="G8981" s="1594" t="s">
        <v>603</v>
      </c>
      <c r="H8981" s="1579">
        <v>46</v>
      </c>
      <c r="I8981" s="1595">
        <f>I8980+1</f>
        <v>26442</v>
      </c>
      <c r="J8981" s="1418"/>
      <c r="K8981" s="1871"/>
      <c r="L8981" s="1594" t="s">
        <v>422</v>
      </c>
      <c r="M8981" s="1579">
        <v>46</v>
      </c>
      <c r="N8981" s="1595">
        <f>N8980+1</f>
        <v>8970</v>
      </c>
      <c r="O8981" s="1258"/>
      <c r="Q8981" s="1870"/>
    </row>
    <row r="8982" spans="7:17">
      <c r="G8982" s="1594" t="s">
        <v>603</v>
      </c>
      <c r="H8982" s="1579">
        <v>47</v>
      </c>
      <c r="I8982" s="1595">
        <f>I8981+1</f>
        <v>26443</v>
      </c>
      <c r="J8982" s="1418"/>
      <c r="K8982" s="1871"/>
      <c r="L8982" s="1594" t="s">
        <v>422</v>
      </c>
      <c r="M8982" s="1579">
        <v>47</v>
      </c>
      <c r="N8982" s="1595">
        <f>N8981+1</f>
        <v>8971</v>
      </c>
      <c r="O8982" s="1258"/>
      <c r="Q8982" s="1870"/>
    </row>
    <row r="8983" spans="7:17">
      <c r="G8983" s="1594" t="s">
        <v>603</v>
      </c>
      <c r="H8983" s="1579">
        <v>48</v>
      </c>
      <c r="I8983" s="1595">
        <f>I8982+1</f>
        <v>26444</v>
      </c>
      <c r="J8983" s="1418"/>
      <c r="K8983" s="1871"/>
      <c r="L8983" s="1594" t="s">
        <v>422</v>
      </c>
      <c r="M8983" s="1579">
        <v>48</v>
      </c>
      <c r="N8983" s="1595">
        <f>N8982+1</f>
        <v>8972</v>
      </c>
      <c r="O8983" s="1258"/>
      <c r="Q8983" s="1870"/>
    </row>
    <row r="8984" spans="7:17">
      <c r="G8984" s="1594" t="s">
        <v>603</v>
      </c>
      <c r="H8984" s="1579">
        <v>49</v>
      </c>
      <c r="I8984" s="1595">
        <f>I8983+1</f>
        <v>26445</v>
      </c>
      <c r="J8984" s="1418"/>
      <c r="K8984" s="1871"/>
      <c r="L8984" s="1594" t="s">
        <v>422</v>
      </c>
      <c r="M8984" s="1579">
        <v>49</v>
      </c>
      <c r="N8984" s="1595">
        <f>N8983+1</f>
        <v>8973</v>
      </c>
      <c r="O8984" s="1258"/>
      <c r="Q8984" s="1870"/>
    </row>
    <row r="8985" spans="7:17">
      <c r="G8985" s="1594" t="s">
        <v>603</v>
      </c>
      <c r="H8985" s="1579">
        <v>50</v>
      </c>
      <c r="I8985" s="1595">
        <f>I8984+1</f>
        <v>26446</v>
      </c>
      <c r="J8985" s="1418"/>
      <c r="K8985" s="1871"/>
      <c r="L8985" s="1594" t="s">
        <v>422</v>
      </c>
      <c r="M8985" s="1579">
        <v>50</v>
      </c>
      <c r="N8985" s="1595">
        <f>N8984+1</f>
        <v>8974</v>
      </c>
      <c r="O8985" s="1258"/>
      <c r="Q8985" s="1870"/>
    </row>
    <row r="8986" spans="7:17">
      <c r="G8986" s="1594" t="s">
        <v>603</v>
      </c>
      <c r="H8986" s="1579">
        <v>51</v>
      </c>
      <c r="I8986" s="1595">
        <f>I8985+1</f>
        <v>26447</v>
      </c>
      <c r="J8986" s="1418"/>
      <c r="K8986" s="1871"/>
      <c r="L8986" s="1594" t="s">
        <v>422</v>
      </c>
      <c r="M8986" s="1579">
        <v>51</v>
      </c>
      <c r="N8986" s="1595">
        <f>N8985+1</f>
        <v>8975</v>
      </c>
      <c r="O8986" s="1258"/>
      <c r="Q8986" s="1870"/>
    </row>
    <row r="8987" spans="7:17">
      <c r="G8987" s="1594" t="s">
        <v>603</v>
      </c>
      <c r="H8987" s="1579">
        <v>52</v>
      </c>
      <c r="I8987" s="1595">
        <f>I8986+1</f>
        <v>26448</v>
      </c>
      <c r="J8987" s="1418"/>
      <c r="K8987" s="1871"/>
      <c r="L8987" s="1594" t="s">
        <v>422</v>
      </c>
      <c r="M8987" s="1579">
        <v>52</v>
      </c>
      <c r="N8987" s="1595">
        <f>N8986+1</f>
        <v>8976</v>
      </c>
      <c r="O8987" s="1258"/>
      <c r="Q8987" s="1870"/>
    </row>
    <row r="8988" spans="7:17">
      <c r="G8988" s="1594" t="s">
        <v>603</v>
      </c>
      <c r="H8988" s="1579">
        <v>53</v>
      </c>
      <c r="I8988" s="1595">
        <f>I8987+1</f>
        <v>26449</v>
      </c>
      <c r="J8988" s="1418"/>
      <c r="K8988" s="1871"/>
      <c r="L8988" s="1594" t="s">
        <v>422</v>
      </c>
      <c r="M8988" s="1579">
        <v>53</v>
      </c>
      <c r="N8988" s="1595">
        <f>N8987+1</f>
        <v>8977</v>
      </c>
      <c r="O8988" s="1258"/>
      <c r="Q8988" s="1870"/>
    </row>
    <row r="8989" spans="7:17">
      <c r="G8989" s="1594" t="s">
        <v>603</v>
      </c>
      <c r="H8989" s="1579">
        <v>54</v>
      </c>
      <c r="I8989" s="1595">
        <f>I8988+1</f>
        <v>26450</v>
      </c>
      <c r="J8989" s="1418"/>
      <c r="K8989" s="1871"/>
      <c r="L8989" s="1594" t="s">
        <v>422</v>
      </c>
      <c r="M8989" s="1579">
        <v>54</v>
      </c>
      <c r="N8989" s="1595">
        <f>N8988+1</f>
        <v>8978</v>
      </c>
      <c r="O8989" s="1258"/>
      <c r="Q8989" s="1870"/>
    </row>
    <row r="8990" spans="7:17">
      <c r="G8990" s="1594" t="s">
        <v>603</v>
      </c>
      <c r="H8990" s="1579">
        <v>55</v>
      </c>
      <c r="I8990" s="1595">
        <f>I8989+1</f>
        <v>26451</v>
      </c>
      <c r="J8990" s="1418"/>
      <c r="K8990" s="1871"/>
      <c r="L8990" s="1594" t="s">
        <v>422</v>
      </c>
      <c r="M8990" s="1579">
        <v>55</v>
      </c>
      <c r="N8990" s="1595">
        <f>N8989+1</f>
        <v>8979</v>
      </c>
      <c r="O8990" s="1258"/>
      <c r="Q8990" s="1870"/>
    </row>
    <row r="8991" spans="7:17">
      <c r="G8991" s="1594" t="s">
        <v>603</v>
      </c>
      <c r="H8991" s="1579">
        <v>56</v>
      </c>
      <c r="I8991" s="1595">
        <f>I8990+1</f>
        <v>26452</v>
      </c>
      <c r="J8991" s="1418"/>
      <c r="K8991" s="1871"/>
      <c r="L8991" s="1594" t="s">
        <v>422</v>
      </c>
      <c r="M8991" s="1579">
        <v>56</v>
      </c>
      <c r="N8991" s="1595">
        <f>N8990+1</f>
        <v>8980</v>
      </c>
      <c r="O8991" s="1258"/>
      <c r="Q8991" s="1870"/>
    </row>
    <row r="8992" spans="7:17">
      <c r="G8992" s="1594" t="s">
        <v>603</v>
      </c>
      <c r="H8992" s="1579">
        <v>57</v>
      </c>
      <c r="I8992" s="1595">
        <f>I8991+1</f>
        <v>26453</v>
      </c>
      <c r="J8992" s="1418"/>
      <c r="K8992" s="1871"/>
      <c r="L8992" s="1594" t="s">
        <v>422</v>
      </c>
      <c r="M8992" s="1579">
        <v>57</v>
      </c>
      <c r="N8992" s="1595">
        <f>N8991+1</f>
        <v>8981</v>
      </c>
      <c r="O8992" s="1258"/>
      <c r="Q8992" s="1870"/>
    </row>
    <row r="8993" spans="7:17">
      <c r="G8993" s="1594" t="s">
        <v>603</v>
      </c>
      <c r="H8993" s="1579">
        <v>58</v>
      </c>
      <c r="I8993" s="1595">
        <f>I8992+1</f>
        <v>26454</v>
      </c>
      <c r="J8993" s="1418"/>
      <c r="K8993" s="1871"/>
      <c r="L8993" s="1594" t="s">
        <v>422</v>
      </c>
      <c r="M8993" s="1579">
        <v>58</v>
      </c>
      <c r="N8993" s="1595">
        <f>N8992+1</f>
        <v>8982</v>
      </c>
      <c r="O8993" s="1258"/>
      <c r="Q8993" s="1870"/>
    </row>
    <row r="8994" spans="7:17">
      <c r="G8994" s="1594" t="s">
        <v>603</v>
      </c>
      <c r="H8994" s="1579">
        <v>59</v>
      </c>
      <c r="I8994" s="1595">
        <f>I8993+1</f>
        <v>26455</v>
      </c>
      <c r="J8994" s="1418"/>
      <c r="K8994" s="1871"/>
      <c r="L8994" s="1594" t="s">
        <v>422</v>
      </c>
      <c r="M8994" s="1579">
        <v>59</v>
      </c>
      <c r="N8994" s="1595">
        <f>N8993+1</f>
        <v>8983</v>
      </c>
      <c r="O8994" s="1258"/>
      <c r="Q8994" s="1870"/>
    </row>
    <row r="8995" spans="7:17">
      <c r="G8995" s="1594" t="s">
        <v>603</v>
      </c>
      <c r="H8995" s="1579">
        <v>60</v>
      </c>
      <c r="I8995" s="1595">
        <f>I8994+1</f>
        <v>26456</v>
      </c>
      <c r="J8995" s="1418"/>
      <c r="K8995" s="1871"/>
      <c r="L8995" s="1594" t="s">
        <v>422</v>
      </c>
      <c r="M8995" s="1579">
        <v>60</v>
      </c>
      <c r="N8995" s="1595">
        <f>N8994+1</f>
        <v>8984</v>
      </c>
      <c r="O8995" s="1258"/>
      <c r="Q8995" s="1870"/>
    </row>
    <row r="8996" spans="7:17">
      <c r="G8996" s="1594" t="s">
        <v>603</v>
      </c>
      <c r="H8996" s="1579">
        <v>61</v>
      </c>
      <c r="I8996" s="1595">
        <f>I8995+1</f>
        <v>26457</v>
      </c>
      <c r="J8996" s="1418"/>
      <c r="K8996" s="1871"/>
      <c r="L8996" s="1594" t="s">
        <v>422</v>
      </c>
      <c r="M8996" s="1579">
        <v>61</v>
      </c>
      <c r="N8996" s="1595">
        <f>N8995+1</f>
        <v>8985</v>
      </c>
      <c r="O8996" s="1258"/>
      <c r="Q8996" s="1870"/>
    </row>
    <row r="8997" spans="7:17">
      <c r="G8997" s="1594" t="s">
        <v>603</v>
      </c>
      <c r="H8997" s="1579">
        <v>62</v>
      </c>
      <c r="I8997" s="1595">
        <f>I8996+1</f>
        <v>26458</v>
      </c>
      <c r="J8997" s="1418"/>
      <c r="K8997" s="1871"/>
      <c r="L8997" s="1594" t="s">
        <v>422</v>
      </c>
      <c r="M8997" s="1579">
        <v>62</v>
      </c>
      <c r="N8997" s="1595">
        <f>N8996+1</f>
        <v>8986</v>
      </c>
      <c r="O8997" s="1258"/>
      <c r="Q8997" s="1870"/>
    </row>
    <row r="8998" spans="7:17">
      <c r="G8998" s="1594" t="s">
        <v>603</v>
      </c>
      <c r="H8998" s="1579">
        <v>63</v>
      </c>
      <c r="I8998" s="1595">
        <f>I8997+1</f>
        <v>26459</v>
      </c>
      <c r="J8998" s="1418"/>
      <c r="K8998" s="1871"/>
      <c r="L8998" s="1594" t="s">
        <v>422</v>
      </c>
      <c r="M8998" s="1579">
        <v>63</v>
      </c>
      <c r="N8998" s="1595">
        <f>N8997+1</f>
        <v>8987</v>
      </c>
      <c r="O8998" s="1258"/>
      <c r="Q8998" s="1870"/>
    </row>
    <row r="8999" spans="7:17">
      <c r="G8999" s="1594" t="s">
        <v>603</v>
      </c>
      <c r="H8999" s="1579">
        <v>64</v>
      </c>
      <c r="I8999" s="1595">
        <f>I8998+1</f>
        <v>26460</v>
      </c>
      <c r="J8999" s="1418"/>
      <c r="K8999" s="1871"/>
      <c r="L8999" s="1594" t="s">
        <v>422</v>
      </c>
      <c r="M8999" s="1579">
        <v>64</v>
      </c>
      <c r="N8999" s="1595">
        <f>N8998+1</f>
        <v>8988</v>
      </c>
      <c r="O8999" s="1258"/>
      <c r="Q8999" s="1870"/>
    </row>
    <row r="9000" spans="7:17">
      <c r="G9000" s="1594" t="s">
        <v>603</v>
      </c>
      <c r="H9000" s="1579">
        <v>65</v>
      </c>
      <c r="I9000" s="1595">
        <f>I8999+1</f>
        <v>26461</v>
      </c>
      <c r="J9000" s="1418"/>
      <c r="K9000" s="1871"/>
      <c r="L9000" s="1594" t="s">
        <v>422</v>
      </c>
      <c r="M9000" s="1579">
        <v>65</v>
      </c>
      <c r="N9000" s="1595">
        <f>N8999+1</f>
        <v>8989</v>
      </c>
      <c r="O9000" s="1258"/>
      <c r="Q9000" s="1870"/>
    </row>
    <row r="9001" spans="7:17">
      <c r="G9001" s="1594" t="s">
        <v>603</v>
      </c>
      <c r="H9001" s="1579">
        <v>66</v>
      </c>
      <c r="I9001" s="1595">
        <f>I9000+1</f>
        <v>26462</v>
      </c>
      <c r="J9001" s="1418"/>
      <c r="K9001" s="1871"/>
      <c r="L9001" s="1594" t="s">
        <v>422</v>
      </c>
      <c r="M9001" s="1579">
        <v>66</v>
      </c>
      <c r="N9001" s="1595">
        <f>N9000+1</f>
        <v>8990</v>
      </c>
      <c r="O9001" s="1258"/>
      <c r="Q9001" s="1870"/>
    </row>
    <row r="9002" spans="7:17">
      <c r="G9002" s="1594" t="s">
        <v>603</v>
      </c>
      <c r="H9002" s="1579">
        <v>67</v>
      </c>
      <c r="I9002" s="1595">
        <f>I9001+1</f>
        <v>26463</v>
      </c>
      <c r="J9002" s="1418"/>
      <c r="K9002" s="1871"/>
      <c r="L9002" s="1594" t="s">
        <v>422</v>
      </c>
      <c r="M9002" s="1579">
        <v>67</v>
      </c>
      <c r="N9002" s="1595">
        <f>N9001+1</f>
        <v>8991</v>
      </c>
      <c r="O9002" s="1258"/>
      <c r="Q9002" s="1870"/>
    </row>
    <row r="9003" spans="7:17">
      <c r="G9003" s="1594" t="s">
        <v>603</v>
      </c>
      <c r="H9003" s="1579">
        <v>68</v>
      </c>
      <c r="I9003" s="1595">
        <f>I9002+1</f>
        <v>26464</v>
      </c>
      <c r="J9003" s="1418"/>
      <c r="K9003" s="1871"/>
      <c r="L9003" s="1594" t="s">
        <v>422</v>
      </c>
      <c r="M9003" s="1579">
        <v>68</v>
      </c>
      <c r="N9003" s="1595">
        <f>N9002+1</f>
        <v>8992</v>
      </c>
      <c r="O9003" s="1258"/>
      <c r="Q9003" s="1870"/>
    </row>
    <row r="9004" spans="7:17">
      <c r="G9004" s="1594" t="s">
        <v>603</v>
      </c>
      <c r="H9004" s="1579">
        <v>69</v>
      </c>
      <c r="I9004" s="1595">
        <f>I9003+1</f>
        <v>26465</v>
      </c>
      <c r="J9004" s="1418"/>
      <c r="K9004" s="1871"/>
      <c r="L9004" s="1594" t="s">
        <v>422</v>
      </c>
      <c r="M9004" s="1579">
        <v>69</v>
      </c>
      <c r="N9004" s="1595">
        <f>N9003+1</f>
        <v>8993</v>
      </c>
      <c r="O9004" s="1258"/>
      <c r="Q9004" s="1870"/>
    </row>
    <row r="9005" spans="7:17">
      <c r="G9005" s="1594" t="s">
        <v>603</v>
      </c>
      <c r="H9005" s="1579">
        <v>70</v>
      </c>
      <c r="I9005" s="1595">
        <f>I9004+1</f>
        <v>26466</v>
      </c>
      <c r="J9005" s="1418"/>
      <c r="K9005" s="1871"/>
      <c r="L9005" s="1594" t="s">
        <v>422</v>
      </c>
      <c r="M9005" s="1579">
        <v>70</v>
      </c>
      <c r="N9005" s="1595">
        <f>N9004+1</f>
        <v>8994</v>
      </c>
      <c r="O9005" s="1258"/>
      <c r="Q9005" s="1870"/>
    </row>
    <row r="9006" spans="7:17">
      <c r="G9006" s="1594" t="s">
        <v>603</v>
      </c>
      <c r="H9006" s="1579">
        <v>71</v>
      </c>
      <c r="I9006" s="1595">
        <f>I9005+1</f>
        <v>26467</v>
      </c>
      <c r="J9006" s="1418"/>
      <c r="K9006" s="1871"/>
      <c r="L9006" s="1594" t="s">
        <v>422</v>
      </c>
      <c r="M9006" s="1579">
        <v>71</v>
      </c>
      <c r="N9006" s="1595">
        <f>N9005+1</f>
        <v>8995</v>
      </c>
      <c r="O9006" s="1258"/>
      <c r="Q9006" s="1870"/>
    </row>
    <row r="9007" spans="7:17">
      <c r="G9007" s="1594" t="s">
        <v>603</v>
      </c>
      <c r="H9007" s="1579">
        <v>72</v>
      </c>
      <c r="I9007" s="1595">
        <f>I9006+1</f>
        <v>26468</v>
      </c>
      <c r="J9007" s="1418"/>
      <c r="K9007" s="1871"/>
      <c r="L9007" s="1594" t="s">
        <v>422</v>
      </c>
      <c r="M9007" s="1579">
        <v>72</v>
      </c>
      <c r="N9007" s="1595">
        <f>N9006+1</f>
        <v>8996</v>
      </c>
      <c r="O9007" s="1258"/>
      <c r="Q9007" s="1870"/>
    </row>
    <row r="9008" spans="7:17">
      <c r="G9008" s="1594" t="s">
        <v>603</v>
      </c>
      <c r="H9008" s="1579">
        <v>73</v>
      </c>
      <c r="I9008" s="1595">
        <f>I9007+1</f>
        <v>26469</v>
      </c>
      <c r="J9008" s="1418"/>
      <c r="K9008" s="1871"/>
      <c r="L9008" s="1594" t="s">
        <v>422</v>
      </c>
      <c r="M9008" s="1579">
        <v>73</v>
      </c>
      <c r="N9008" s="1595">
        <f>N9007+1</f>
        <v>8997</v>
      </c>
      <c r="O9008" s="1258"/>
      <c r="Q9008" s="1870"/>
    </row>
    <row r="9009" spans="7:17">
      <c r="G9009" s="1594" t="s">
        <v>603</v>
      </c>
      <c r="H9009" s="1579">
        <v>74</v>
      </c>
      <c r="I9009" s="1595">
        <f>I9008+1</f>
        <v>26470</v>
      </c>
      <c r="J9009" s="1418"/>
      <c r="K9009" s="1871"/>
      <c r="L9009" s="1594" t="s">
        <v>422</v>
      </c>
      <c r="M9009" s="1579">
        <v>74</v>
      </c>
      <c r="N9009" s="1595">
        <f>N9008+1</f>
        <v>8998</v>
      </c>
      <c r="O9009" s="1258"/>
      <c r="Q9009" s="1870"/>
    </row>
    <row r="9010" spans="7:17">
      <c r="G9010" s="1594" t="s">
        <v>603</v>
      </c>
      <c r="H9010" s="1579">
        <v>75</v>
      </c>
      <c r="I9010" s="1595">
        <f>I9009+1</f>
        <v>26471</v>
      </c>
      <c r="J9010" s="1418"/>
      <c r="K9010" s="1871"/>
      <c r="L9010" s="1594" t="s">
        <v>422</v>
      </c>
      <c r="M9010" s="1579">
        <v>75</v>
      </c>
      <c r="N9010" s="1595">
        <f>N9009+1</f>
        <v>8999</v>
      </c>
      <c r="O9010" s="1258"/>
      <c r="Q9010" s="1870"/>
    </row>
    <row r="9011" spans="7:17">
      <c r="G9011" s="1594" t="s">
        <v>603</v>
      </c>
      <c r="H9011" s="1579">
        <v>76</v>
      </c>
      <c r="I9011" s="1595">
        <f>I9010+1</f>
        <v>26472</v>
      </c>
      <c r="J9011" s="1418"/>
      <c r="K9011" s="1871"/>
      <c r="L9011" s="1594" t="s">
        <v>422</v>
      </c>
      <c r="M9011" s="1579">
        <v>76</v>
      </c>
      <c r="N9011" s="1595">
        <f>N9010+1</f>
        <v>9000</v>
      </c>
      <c r="O9011" s="1258"/>
      <c r="Q9011" s="1870"/>
    </row>
    <row r="9012" spans="7:17">
      <c r="G9012" s="1594" t="s">
        <v>603</v>
      </c>
      <c r="H9012" s="1579">
        <v>77</v>
      </c>
      <c r="I9012" s="1595">
        <f>I9011+1</f>
        <v>26473</v>
      </c>
      <c r="J9012" s="1418"/>
      <c r="K9012" s="1871"/>
      <c r="L9012" s="1594" t="s">
        <v>422</v>
      </c>
      <c r="M9012" s="1579">
        <v>77</v>
      </c>
      <c r="N9012" s="1595">
        <f>N9011+1</f>
        <v>9001</v>
      </c>
      <c r="O9012" s="1258"/>
      <c r="Q9012" s="1870"/>
    </row>
    <row r="9013" spans="7:17">
      <c r="G9013" s="1594" t="s">
        <v>603</v>
      </c>
      <c r="H9013" s="1579">
        <v>78</v>
      </c>
      <c r="I9013" s="1595">
        <f>I9012+1</f>
        <v>26474</v>
      </c>
      <c r="J9013" s="1418"/>
      <c r="K9013" s="1871"/>
      <c r="L9013" s="1594" t="s">
        <v>422</v>
      </c>
      <c r="M9013" s="1579">
        <v>78</v>
      </c>
      <c r="N9013" s="1595">
        <f>N9012+1</f>
        <v>9002</v>
      </c>
      <c r="O9013" s="1258"/>
      <c r="Q9013" s="1870"/>
    </row>
    <row r="9014" spans="7:17">
      <c r="G9014" s="1594" t="s">
        <v>603</v>
      </c>
      <c r="H9014" s="1579">
        <v>79</v>
      </c>
      <c r="I9014" s="1595">
        <f>I9013+1</f>
        <v>26475</v>
      </c>
      <c r="J9014" s="1418"/>
      <c r="K9014" s="1871"/>
      <c r="L9014" s="1594" t="s">
        <v>422</v>
      </c>
      <c r="M9014" s="1579">
        <v>79</v>
      </c>
      <c r="N9014" s="1595">
        <f>N9013+1</f>
        <v>9003</v>
      </c>
      <c r="O9014" s="1258"/>
      <c r="Q9014" s="1870"/>
    </row>
    <row r="9015" spans="7:17">
      <c r="G9015" s="1594" t="s">
        <v>603</v>
      </c>
      <c r="H9015" s="1579">
        <v>80</v>
      </c>
      <c r="I9015" s="1595">
        <f>I9014+1</f>
        <v>26476</v>
      </c>
      <c r="J9015" s="1418"/>
      <c r="K9015" s="1871"/>
      <c r="L9015" s="1594" t="s">
        <v>422</v>
      </c>
      <c r="M9015" s="1579">
        <v>80</v>
      </c>
      <c r="N9015" s="1595">
        <f>N9014+1</f>
        <v>9004</v>
      </c>
      <c r="O9015" s="1258"/>
      <c r="Q9015" s="1870"/>
    </row>
    <row r="9016" spans="7:17">
      <c r="G9016" s="1594" t="s">
        <v>603</v>
      </c>
      <c r="H9016" s="1579">
        <v>81</v>
      </c>
      <c r="I9016" s="1595">
        <f>I9015+1</f>
        <v>26477</v>
      </c>
      <c r="J9016" s="1418"/>
      <c r="K9016" s="1871"/>
      <c r="L9016" s="1594" t="s">
        <v>422</v>
      </c>
      <c r="M9016" s="1579">
        <v>81</v>
      </c>
      <c r="N9016" s="1595">
        <f>N9015+1</f>
        <v>9005</v>
      </c>
      <c r="O9016" s="1258"/>
      <c r="Q9016" s="1870"/>
    </row>
    <row r="9017" spans="7:17">
      <c r="G9017" s="1594" t="s">
        <v>603</v>
      </c>
      <c r="H9017" s="1579">
        <v>82</v>
      </c>
      <c r="I9017" s="1595">
        <f>I9016+1</f>
        <v>26478</v>
      </c>
      <c r="J9017" s="1418"/>
      <c r="K9017" s="1871"/>
      <c r="L9017" s="1594" t="s">
        <v>422</v>
      </c>
      <c r="M9017" s="1579">
        <v>82</v>
      </c>
      <c r="N9017" s="1595">
        <f>N9016+1</f>
        <v>9006</v>
      </c>
      <c r="O9017" s="1258"/>
      <c r="Q9017" s="1870"/>
    </row>
    <row r="9018" spans="7:17">
      <c r="G9018" s="1594" t="s">
        <v>603</v>
      </c>
      <c r="H9018" s="1579">
        <v>83</v>
      </c>
      <c r="I9018" s="1595">
        <f>I9017+1</f>
        <v>26479</v>
      </c>
      <c r="J9018" s="1418"/>
      <c r="K9018" s="1871"/>
      <c r="L9018" s="1594" t="s">
        <v>422</v>
      </c>
      <c r="M9018" s="1579">
        <v>83</v>
      </c>
      <c r="N9018" s="1595">
        <f>N9017+1</f>
        <v>9007</v>
      </c>
      <c r="O9018" s="1258"/>
      <c r="Q9018" s="1870"/>
    </row>
    <row r="9019" spans="7:17">
      <c r="G9019" s="1594" t="s">
        <v>603</v>
      </c>
      <c r="H9019" s="1579">
        <v>84</v>
      </c>
      <c r="I9019" s="1595">
        <f>I9018+1</f>
        <v>26480</v>
      </c>
      <c r="J9019" s="1418"/>
      <c r="K9019" s="1871"/>
      <c r="L9019" s="1594" t="s">
        <v>422</v>
      </c>
      <c r="M9019" s="1579">
        <v>84</v>
      </c>
      <c r="N9019" s="1595">
        <f>N9018+1</f>
        <v>9008</v>
      </c>
      <c r="O9019" s="1258"/>
      <c r="Q9019" s="1870"/>
    </row>
    <row r="9020" spans="7:17">
      <c r="G9020" s="1594" t="s">
        <v>603</v>
      </c>
      <c r="H9020" s="1579">
        <v>85</v>
      </c>
      <c r="I9020" s="1595">
        <f>I9019+1</f>
        <v>26481</v>
      </c>
      <c r="J9020" s="1418"/>
      <c r="K9020" s="1871"/>
      <c r="L9020" s="1594" t="s">
        <v>422</v>
      </c>
      <c r="M9020" s="1579">
        <v>85</v>
      </c>
      <c r="N9020" s="1595">
        <f>N9019+1</f>
        <v>9009</v>
      </c>
      <c r="O9020" s="1258"/>
      <c r="Q9020" s="1870"/>
    </row>
    <row r="9021" spans="7:17">
      <c r="G9021" s="1594" t="s">
        <v>603</v>
      </c>
      <c r="H9021" s="1579">
        <v>86</v>
      </c>
      <c r="I9021" s="1595">
        <f>I9020+1</f>
        <v>26482</v>
      </c>
      <c r="J9021" s="1418"/>
      <c r="K9021" s="1871"/>
      <c r="L9021" s="1594" t="s">
        <v>422</v>
      </c>
      <c r="M9021" s="1579">
        <v>86</v>
      </c>
      <c r="N9021" s="1595">
        <f>N9020+1</f>
        <v>9010</v>
      </c>
      <c r="O9021" s="1258"/>
      <c r="Q9021" s="1870"/>
    </row>
    <row r="9022" spans="7:17">
      <c r="G9022" s="1594" t="s">
        <v>603</v>
      </c>
      <c r="H9022" s="1579">
        <v>87</v>
      </c>
      <c r="I9022" s="1595">
        <f>I9021+1</f>
        <v>26483</v>
      </c>
      <c r="J9022" s="1418"/>
      <c r="K9022" s="1871"/>
      <c r="L9022" s="1594" t="s">
        <v>422</v>
      </c>
      <c r="M9022" s="1579">
        <v>87</v>
      </c>
      <c r="N9022" s="1595">
        <f>N9021+1</f>
        <v>9011</v>
      </c>
      <c r="O9022" s="1258"/>
      <c r="Q9022" s="1870"/>
    </row>
    <row r="9023" spans="7:17">
      <c r="G9023" s="1594" t="s">
        <v>603</v>
      </c>
      <c r="H9023" s="1579">
        <v>88</v>
      </c>
      <c r="I9023" s="1595">
        <f>I9022+1</f>
        <v>26484</v>
      </c>
      <c r="J9023" s="1418"/>
      <c r="K9023" s="1871"/>
      <c r="L9023" s="1594" t="s">
        <v>422</v>
      </c>
      <c r="M9023" s="1579">
        <v>88</v>
      </c>
      <c r="N9023" s="1595">
        <f>N9022+1</f>
        <v>9012</v>
      </c>
      <c r="O9023" s="1258"/>
      <c r="Q9023" s="1870"/>
    </row>
    <row r="9024" spans="7:17">
      <c r="G9024" s="1594" t="s">
        <v>603</v>
      </c>
      <c r="H9024" s="1579">
        <v>89</v>
      </c>
      <c r="I9024" s="1595">
        <f>I9023+1</f>
        <v>26485</v>
      </c>
      <c r="J9024" s="1418"/>
      <c r="K9024" s="1871"/>
      <c r="L9024" s="1594" t="s">
        <v>422</v>
      </c>
      <c r="M9024" s="1579">
        <v>89</v>
      </c>
      <c r="N9024" s="1595">
        <f>N9023+1</f>
        <v>9013</v>
      </c>
      <c r="O9024" s="1258"/>
      <c r="Q9024" s="1870"/>
    </row>
    <row r="9025" spans="7:17">
      <c r="G9025" s="1594" t="s">
        <v>603</v>
      </c>
      <c r="H9025" s="1579">
        <v>90</v>
      </c>
      <c r="I9025" s="1595">
        <f>I9024+1</f>
        <v>26486</v>
      </c>
      <c r="J9025" s="1418"/>
      <c r="K9025" s="1871"/>
      <c r="L9025" s="1594" t="s">
        <v>422</v>
      </c>
      <c r="M9025" s="1579">
        <v>90</v>
      </c>
      <c r="N9025" s="1595">
        <f>N9024+1</f>
        <v>9014</v>
      </c>
      <c r="O9025" s="1258"/>
      <c r="Q9025" s="1870"/>
    </row>
    <row r="9026" spans="7:17">
      <c r="G9026" s="1594" t="s">
        <v>603</v>
      </c>
      <c r="H9026" s="1579">
        <v>91</v>
      </c>
      <c r="I9026" s="1595">
        <f>I9025+1</f>
        <v>26487</v>
      </c>
      <c r="J9026" s="1418"/>
      <c r="K9026" s="1871"/>
      <c r="L9026" s="1594" t="s">
        <v>422</v>
      </c>
      <c r="M9026" s="1579">
        <v>91</v>
      </c>
      <c r="N9026" s="1595">
        <f>N9025+1</f>
        <v>9015</v>
      </c>
      <c r="O9026" s="1258"/>
      <c r="Q9026" s="1870"/>
    </row>
    <row r="9027" spans="7:17">
      <c r="G9027" s="1594" t="s">
        <v>603</v>
      </c>
      <c r="H9027" s="1579">
        <v>92</v>
      </c>
      <c r="I9027" s="1595">
        <f>I9026+1</f>
        <v>26488</v>
      </c>
      <c r="J9027" s="1418"/>
      <c r="K9027" s="1871"/>
      <c r="L9027" s="1594" t="s">
        <v>422</v>
      </c>
      <c r="M9027" s="1579">
        <v>92</v>
      </c>
      <c r="N9027" s="1595">
        <f>N9026+1</f>
        <v>9016</v>
      </c>
      <c r="O9027" s="1258"/>
      <c r="Q9027" s="1870"/>
    </row>
    <row r="9028" spans="7:17">
      <c r="G9028" s="1594" t="s">
        <v>603</v>
      </c>
      <c r="H9028" s="1579">
        <v>93</v>
      </c>
      <c r="I9028" s="1595">
        <f>I9027+1</f>
        <v>26489</v>
      </c>
      <c r="J9028" s="1418"/>
      <c r="K9028" s="1871"/>
      <c r="L9028" s="1594" t="s">
        <v>422</v>
      </c>
      <c r="M9028" s="1579">
        <v>93</v>
      </c>
      <c r="N9028" s="1595">
        <f>N9027+1</f>
        <v>9017</v>
      </c>
      <c r="O9028" s="1258"/>
      <c r="Q9028" s="1870"/>
    </row>
    <row r="9029" spans="7:17">
      <c r="G9029" s="1594" t="s">
        <v>603</v>
      </c>
      <c r="H9029" s="1579">
        <v>94</v>
      </c>
      <c r="I9029" s="1595">
        <f>I9028+1</f>
        <v>26490</v>
      </c>
      <c r="J9029" s="1418"/>
      <c r="K9029" s="1871"/>
      <c r="L9029" s="1594" t="s">
        <v>422</v>
      </c>
      <c r="M9029" s="1579">
        <v>94</v>
      </c>
      <c r="N9029" s="1595">
        <f>N9028+1</f>
        <v>9018</v>
      </c>
      <c r="O9029" s="1258"/>
      <c r="Q9029" s="1870"/>
    </row>
    <row r="9030" spans="7:17">
      <c r="G9030" s="1594" t="s">
        <v>603</v>
      </c>
      <c r="H9030" s="1579">
        <v>95</v>
      </c>
      <c r="I9030" s="1595">
        <f>I9029+1</f>
        <v>26491</v>
      </c>
      <c r="J9030" s="1418"/>
      <c r="K9030" s="1871"/>
      <c r="L9030" s="1594" t="s">
        <v>422</v>
      </c>
      <c r="M9030" s="1579">
        <v>95</v>
      </c>
      <c r="N9030" s="1595">
        <f>N9029+1</f>
        <v>9019</v>
      </c>
      <c r="O9030" s="1258"/>
      <c r="Q9030" s="1870"/>
    </row>
    <row r="9031" spans="7:17">
      <c r="G9031" s="1594" t="s">
        <v>603</v>
      </c>
      <c r="H9031" s="1579">
        <v>96</v>
      </c>
      <c r="I9031" s="1595">
        <f>I9030+1</f>
        <v>26492</v>
      </c>
      <c r="J9031" s="1418"/>
      <c r="K9031" s="1871"/>
      <c r="L9031" s="1594" t="s">
        <v>422</v>
      </c>
      <c r="M9031" s="1579">
        <v>96</v>
      </c>
      <c r="N9031" s="1595">
        <f>N9030+1</f>
        <v>9020</v>
      </c>
      <c r="O9031" s="1258"/>
      <c r="Q9031" s="1870"/>
    </row>
    <row r="9032" spans="7:17">
      <c r="G9032" s="1594" t="s">
        <v>604</v>
      </c>
      <c r="H9032" s="1579">
        <v>1</v>
      </c>
      <c r="I9032" s="1595">
        <f>I9031+1</f>
        <v>26493</v>
      </c>
      <c r="J9032" s="1418"/>
      <c r="K9032" s="1871"/>
      <c r="L9032" s="1594" t="s">
        <v>423</v>
      </c>
      <c r="M9032" s="1579">
        <v>1</v>
      </c>
      <c r="N9032" s="1595">
        <f>N9031+1</f>
        <v>9021</v>
      </c>
      <c r="O9032" s="1258"/>
      <c r="Q9032" s="1870"/>
    </row>
    <row r="9033" spans="7:17">
      <c r="G9033" s="1594" t="s">
        <v>604</v>
      </c>
      <c r="H9033" s="1579">
        <v>2</v>
      </c>
      <c r="I9033" s="1595">
        <f>I9032+1</f>
        <v>26494</v>
      </c>
      <c r="J9033" s="1418"/>
      <c r="K9033" s="1871"/>
      <c r="L9033" s="1594" t="s">
        <v>423</v>
      </c>
      <c r="M9033" s="1579">
        <v>2</v>
      </c>
      <c r="N9033" s="1595">
        <f>N9032+1</f>
        <v>9022</v>
      </c>
      <c r="O9033" s="1258"/>
      <c r="Q9033" s="1870"/>
    </row>
    <row r="9034" spans="7:17">
      <c r="G9034" s="1594" t="s">
        <v>604</v>
      </c>
      <c r="H9034" s="1579">
        <v>3</v>
      </c>
      <c r="I9034" s="1595">
        <f>I9033+1</f>
        <v>26495</v>
      </c>
      <c r="J9034" s="1418"/>
      <c r="K9034" s="1871"/>
      <c r="L9034" s="1594" t="s">
        <v>423</v>
      </c>
      <c r="M9034" s="1579">
        <v>3</v>
      </c>
      <c r="N9034" s="1595">
        <f>N9033+1</f>
        <v>9023</v>
      </c>
      <c r="O9034" s="1258"/>
      <c r="Q9034" s="1870"/>
    </row>
    <row r="9035" spans="7:17">
      <c r="G9035" s="1594" t="s">
        <v>604</v>
      </c>
      <c r="H9035" s="1579">
        <v>4</v>
      </c>
      <c r="I9035" s="1595">
        <f>I9034+1</f>
        <v>26496</v>
      </c>
      <c r="J9035" s="1418"/>
      <c r="K9035" s="1871"/>
      <c r="L9035" s="1594" t="s">
        <v>423</v>
      </c>
      <c r="M9035" s="1579">
        <v>4</v>
      </c>
      <c r="N9035" s="1595">
        <f>N9034+1</f>
        <v>9024</v>
      </c>
      <c r="O9035" s="1258"/>
      <c r="Q9035" s="1870"/>
    </row>
    <row r="9036" spans="7:17">
      <c r="G9036" s="1594" t="s">
        <v>604</v>
      </c>
      <c r="H9036" s="1579">
        <v>5</v>
      </c>
      <c r="I9036" s="1595">
        <f>I9035+1</f>
        <v>26497</v>
      </c>
      <c r="J9036" s="1418"/>
      <c r="K9036" s="1871"/>
      <c r="L9036" s="1594" t="s">
        <v>423</v>
      </c>
      <c r="M9036" s="1579">
        <v>5</v>
      </c>
      <c r="N9036" s="1595">
        <f>N9035+1</f>
        <v>9025</v>
      </c>
      <c r="O9036" s="1258"/>
      <c r="Q9036" s="1870"/>
    </row>
    <row r="9037" spans="7:17">
      <c r="G9037" s="1594" t="s">
        <v>604</v>
      </c>
      <c r="H9037" s="1579">
        <v>6</v>
      </c>
      <c r="I9037" s="1595">
        <f>I9036+1</f>
        <v>26498</v>
      </c>
      <c r="J9037" s="1418"/>
      <c r="K9037" s="1871"/>
      <c r="L9037" s="1594" t="s">
        <v>423</v>
      </c>
      <c r="M9037" s="1579">
        <v>6</v>
      </c>
      <c r="N9037" s="1595">
        <f>N9036+1</f>
        <v>9026</v>
      </c>
      <c r="O9037" s="1258"/>
      <c r="Q9037" s="1870"/>
    </row>
    <row r="9038" spans="7:17">
      <c r="G9038" s="1594" t="s">
        <v>604</v>
      </c>
      <c r="H9038" s="1579">
        <v>7</v>
      </c>
      <c r="I9038" s="1595">
        <f>I9037+1</f>
        <v>26499</v>
      </c>
      <c r="J9038" s="1418"/>
      <c r="K9038" s="1871"/>
      <c r="L9038" s="1594" t="s">
        <v>423</v>
      </c>
      <c r="M9038" s="1579">
        <v>7</v>
      </c>
      <c r="N9038" s="1595">
        <f>N9037+1</f>
        <v>9027</v>
      </c>
      <c r="O9038" s="1258"/>
      <c r="Q9038" s="1870"/>
    </row>
    <row r="9039" spans="7:17">
      <c r="G9039" s="1594" t="s">
        <v>604</v>
      </c>
      <c r="H9039" s="1579">
        <v>8</v>
      </c>
      <c r="I9039" s="1595">
        <f>I9038+1</f>
        <v>26500</v>
      </c>
      <c r="J9039" s="1418"/>
      <c r="K9039" s="1871"/>
      <c r="L9039" s="1594" t="s">
        <v>423</v>
      </c>
      <c r="M9039" s="1579">
        <v>8</v>
      </c>
      <c r="N9039" s="1595">
        <f>N9038+1</f>
        <v>9028</v>
      </c>
      <c r="O9039" s="1258"/>
      <c r="Q9039" s="1870"/>
    </row>
    <row r="9040" spans="7:17">
      <c r="G9040" s="1594" t="s">
        <v>604</v>
      </c>
      <c r="H9040" s="1579">
        <v>9</v>
      </c>
      <c r="I9040" s="1595">
        <f>I9039+1</f>
        <v>26501</v>
      </c>
      <c r="J9040" s="1418"/>
      <c r="K9040" s="1871"/>
      <c r="L9040" s="1594" t="s">
        <v>423</v>
      </c>
      <c r="M9040" s="1579">
        <v>9</v>
      </c>
      <c r="N9040" s="1595">
        <f>N9039+1</f>
        <v>9029</v>
      </c>
      <c r="O9040" s="1258"/>
      <c r="Q9040" s="1870"/>
    </row>
    <row r="9041" spans="7:17">
      <c r="G9041" s="1594" t="s">
        <v>604</v>
      </c>
      <c r="H9041" s="1579">
        <v>10</v>
      </c>
      <c r="I9041" s="1595">
        <f>I9040+1</f>
        <v>26502</v>
      </c>
      <c r="J9041" s="1418"/>
      <c r="K9041" s="1871"/>
      <c r="L9041" s="1594" t="s">
        <v>423</v>
      </c>
      <c r="M9041" s="1579">
        <v>10</v>
      </c>
      <c r="N9041" s="1595">
        <f>N9040+1</f>
        <v>9030</v>
      </c>
      <c r="O9041" s="1258"/>
      <c r="Q9041" s="1870"/>
    </row>
    <row r="9042" spans="7:17">
      <c r="G9042" s="1594" t="s">
        <v>604</v>
      </c>
      <c r="H9042" s="1579">
        <v>11</v>
      </c>
      <c r="I9042" s="1595">
        <f>I9041+1</f>
        <v>26503</v>
      </c>
      <c r="J9042" s="1418"/>
      <c r="K9042" s="1871"/>
      <c r="L9042" s="1594" t="s">
        <v>423</v>
      </c>
      <c r="M9042" s="1579">
        <v>11</v>
      </c>
      <c r="N9042" s="1595">
        <f>N9041+1</f>
        <v>9031</v>
      </c>
      <c r="O9042" s="1258"/>
      <c r="Q9042" s="1870"/>
    </row>
    <row r="9043" spans="7:17">
      <c r="G9043" s="1594" t="s">
        <v>604</v>
      </c>
      <c r="H9043" s="1579">
        <v>12</v>
      </c>
      <c r="I9043" s="1595">
        <f>I9042+1</f>
        <v>26504</v>
      </c>
      <c r="J9043" s="1418"/>
      <c r="K9043" s="1871"/>
      <c r="L9043" s="1594" t="s">
        <v>423</v>
      </c>
      <c r="M9043" s="1579">
        <v>12</v>
      </c>
      <c r="N9043" s="1595">
        <f>N9042+1</f>
        <v>9032</v>
      </c>
      <c r="O9043" s="1258"/>
      <c r="Q9043" s="1870"/>
    </row>
    <row r="9044" spans="7:17">
      <c r="G9044" s="1594" t="s">
        <v>604</v>
      </c>
      <c r="H9044" s="1579">
        <v>13</v>
      </c>
      <c r="I9044" s="1595">
        <f>I9043+1</f>
        <v>26505</v>
      </c>
      <c r="J9044" s="1418"/>
      <c r="K9044" s="1871"/>
      <c r="L9044" s="1594" t="s">
        <v>423</v>
      </c>
      <c r="M9044" s="1579">
        <v>13</v>
      </c>
      <c r="N9044" s="1595">
        <f>N9043+1</f>
        <v>9033</v>
      </c>
      <c r="O9044" s="1258"/>
      <c r="Q9044" s="1870"/>
    </row>
    <row r="9045" spans="7:17">
      <c r="G9045" s="1594" t="s">
        <v>604</v>
      </c>
      <c r="H9045" s="1579">
        <v>14</v>
      </c>
      <c r="I9045" s="1595">
        <f>I9044+1</f>
        <v>26506</v>
      </c>
      <c r="J9045" s="1418"/>
      <c r="K9045" s="1871"/>
      <c r="L9045" s="1594" t="s">
        <v>423</v>
      </c>
      <c r="M9045" s="1579">
        <v>14</v>
      </c>
      <c r="N9045" s="1595">
        <f>N9044+1</f>
        <v>9034</v>
      </c>
      <c r="O9045" s="1258"/>
      <c r="Q9045" s="1870"/>
    </row>
    <row r="9046" spans="7:17">
      <c r="G9046" s="1594" t="s">
        <v>604</v>
      </c>
      <c r="H9046" s="1579">
        <v>15</v>
      </c>
      <c r="I9046" s="1595">
        <f>I9045+1</f>
        <v>26507</v>
      </c>
      <c r="J9046" s="1418"/>
      <c r="K9046" s="1871"/>
      <c r="L9046" s="1594" t="s">
        <v>423</v>
      </c>
      <c r="M9046" s="1579">
        <v>15</v>
      </c>
      <c r="N9046" s="1595">
        <f>N9045+1</f>
        <v>9035</v>
      </c>
      <c r="O9046" s="1258"/>
      <c r="Q9046" s="1870"/>
    </row>
    <row r="9047" spans="7:17">
      <c r="G9047" s="1594" t="s">
        <v>604</v>
      </c>
      <c r="H9047" s="1579">
        <v>16</v>
      </c>
      <c r="I9047" s="1595">
        <f>I9046+1</f>
        <v>26508</v>
      </c>
      <c r="J9047" s="1418"/>
      <c r="K9047" s="1871"/>
      <c r="L9047" s="1594" t="s">
        <v>423</v>
      </c>
      <c r="M9047" s="1579">
        <v>16</v>
      </c>
      <c r="N9047" s="1595">
        <f>N9046+1</f>
        <v>9036</v>
      </c>
      <c r="O9047" s="1258"/>
      <c r="Q9047" s="1870"/>
    </row>
    <row r="9048" spans="7:17">
      <c r="G9048" s="1594" t="s">
        <v>604</v>
      </c>
      <c r="H9048" s="1579">
        <v>17</v>
      </c>
      <c r="I9048" s="1595">
        <f>I9047+1</f>
        <v>26509</v>
      </c>
      <c r="J9048" s="1418"/>
      <c r="K9048" s="1871"/>
      <c r="L9048" s="1594" t="s">
        <v>423</v>
      </c>
      <c r="M9048" s="1579">
        <v>17</v>
      </c>
      <c r="N9048" s="1595">
        <f>N9047+1</f>
        <v>9037</v>
      </c>
      <c r="O9048" s="1258"/>
      <c r="Q9048" s="1870"/>
    </row>
    <row r="9049" spans="7:17">
      <c r="G9049" s="1594" t="s">
        <v>604</v>
      </c>
      <c r="H9049" s="1579">
        <v>18</v>
      </c>
      <c r="I9049" s="1595">
        <f>I9048+1</f>
        <v>26510</v>
      </c>
      <c r="J9049" s="1418"/>
      <c r="K9049" s="1871"/>
      <c r="L9049" s="1594" t="s">
        <v>423</v>
      </c>
      <c r="M9049" s="1579">
        <v>18</v>
      </c>
      <c r="N9049" s="1595">
        <f>N9048+1</f>
        <v>9038</v>
      </c>
      <c r="O9049" s="1258"/>
      <c r="Q9049" s="1870"/>
    </row>
    <row r="9050" spans="7:17">
      <c r="G9050" s="1594" t="s">
        <v>604</v>
      </c>
      <c r="H9050" s="1579">
        <v>19</v>
      </c>
      <c r="I9050" s="1595">
        <f>I9049+1</f>
        <v>26511</v>
      </c>
      <c r="J9050" s="1418"/>
      <c r="K9050" s="1871"/>
      <c r="L9050" s="1594" t="s">
        <v>423</v>
      </c>
      <c r="M9050" s="1579">
        <v>19</v>
      </c>
      <c r="N9050" s="1595">
        <f>N9049+1</f>
        <v>9039</v>
      </c>
      <c r="O9050" s="1258"/>
      <c r="Q9050" s="1870"/>
    </row>
    <row r="9051" spans="7:17">
      <c r="G9051" s="1594" t="s">
        <v>604</v>
      </c>
      <c r="H9051" s="1579">
        <v>20</v>
      </c>
      <c r="I9051" s="1595">
        <f>I9050+1</f>
        <v>26512</v>
      </c>
      <c r="J9051" s="1418"/>
      <c r="K9051" s="1871"/>
      <c r="L9051" s="1594" t="s">
        <v>423</v>
      </c>
      <c r="M9051" s="1579">
        <v>20</v>
      </c>
      <c r="N9051" s="1595">
        <f>N9050+1</f>
        <v>9040</v>
      </c>
      <c r="O9051" s="1258"/>
      <c r="Q9051" s="1870"/>
    </row>
    <row r="9052" spans="7:17">
      <c r="G9052" s="1594" t="s">
        <v>604</v>
      </c>
      <c r="H9052" s="1579">
        <v>21</v>
      </c>
      <c r="I9052" s="1595">
        <f>I9051+1</f>
        <v>26513</v>
      </c>
      <c r="J9052" s="1418"/>
      <c r="K9052" s="1871"/>
      <c r="L9052" s="1594" t="s">
        <v>423</v>
      </c>
      <c r="M9052" s="1579">
        <v>21</v>
      </c>
      <c r="N9052" s="1595">
        <f>N9051+1</f>
        <v>9041</v>
      </c>
      <c r="O9052" s="1258"/>
      <c r="Q9052" s="1870"/>
    </row>
    <row r="9053" spans="7:17">
      <c r="G9053" s="1594" t="s">
        <v>604</v>
      </c>
      <c r="H9053" s="1579">
        <v>22</v>
      </c>
      <c r="I9053" s="1595">
        <f>I9052+1</f>
        <v>26514</v>
      </c>
      <c r="J9053" s="1418"/>
      <c r="K9053" s="1871"/>
      <c r="L9053" s="1594" t="s">
        <v>423</v>
      </c>
      <c r="M9053" s="1579">
        <v>22</v>
      </c>
      <c r="N9053" s="1595">
        <f>N9052+1</f>
        <v>9042</v>
      </c>
      <c r="O9053" s="1258"/>
      <c r="Q9053" s="1870"/>
    </row>
    <row r="9054" spans="7:17">
      <c r="G9054" s="1594" t="s">
        <v>604</v>
      </c>
      <c r="H9054" s="1579">
        <v>23</v>
      </c>
      <c r="I9054" s="1595">
        <f>I9053+1</f>
        <v>26515</v>
      </c>
      <c r="J9054" s="1418"/>
      <c r="K9054" s="1871"/>
      <c r="L9054" s="1594" t="s">
        <v>423</v>
      </c>
      <c r="M9054" s="1579">
        <v>23</v>
      </c>
      <c r="N9054" s="1595">
        <f>N9053+1</f>
        <v>9043</v>
      </c>
      <c r="O9054" s="1258"/>
      <c r="Q9054" s="1870"/>
    </row>
    <row r="9055" spans="7:17">
      <c r="G9055" s="1594" t="s">
        <v>604</v>
      </c>
      <c r="H9055" s="1579">
        <v>24</v>
      </c>
      <c r="I9055" s="1595">
        <f>I9054+1</f>
        <v>26516</v>
      </c>
      <c r="J9055" s="1418"/>
      <c r="K9055" s="1871"/>
      <c r="L9055" s="1594" t="s">
        <v>423</v>
      </c>
      <c r="M9055" s="1579">
        <v>24</v>
      </c>
      <c r="N9055" s="1595">
        <f>N9054+1</f>
        <v>9044</v>
      </c>
      <c r="O9055" s="1258"/>
      <c r="Q9055" s="1870"/>
    </row>
    <row r="9056" spans="7:17">
      <c r="G9056" s="1594" t="s">
        <v>604</v>
      </c>
      <c r="H9056" s="1579">
        <v>25</v>
      </c>
      <c r="I9056" s="1595">
        <f>I9055+1</f>
        <v>26517</v>
      </c>
      <c r="J9056" s="1418"/>
      <c r="K9056" s="1871"/>
      <c r="L9056" s="1594" t="s">
        <v>423</v>
      </c>
      <c r="M9056" s="1579">
        <v>25</v>
      </c>
      <c r="N9056" s="1595">
        <f>N9055+1</f>
        <v>9045</v>
      </c>
      <c r="O9056" s="1258"/>
      <c r="Q9056" s="1870"/>
    </row>
    <row r="9057" spans="7:17">
      <c r="G9057" s="1594" t="s">
        <v>604</v>
      </c>
      <c r="H9057" s="1579">
        <v>26</v>
      </c>
      <c r="I9057" s="1595">
        <f>I9056+1</f>
        <v>26518</v>
      </c>
      <c r="J9057" s="1418"/>
      <c r="K9057" s="1871"/>
      <c r="L9057" s="1594" t="s">
        <v>423</v>
      </c>
      <c r="M9057" s="1579">
        <v>26</v>
      </c>
      <c r="N9057" s="1595">
        <f>N9056+1</f>
        <v>9046</v>
      </c>
      <c r="O9057" s="1258"/>
      <c r="Q9057" s="1870"/>
    </row>
    <row r="9058" spans="7:17">
      <c r="G9058" s="1594" t="s">
        <v>604</v>
      </c>
      <c r="H9058" s="1579">
        <v>27</v>
      </c>
      <c r="I9058" s="1595">
        <f>I9057+1</f>
        <v>26519</v>
      </c>
      <c r="J9058" s="1418"/>
      <c r="K9058" s="1871"/>
      <c r="L9058" s="1594" t="s">
        <v>423</v>
      </c>
      <c r="M9058" s="1579">
        <v>27</v>
      </c>
      <c r="N9058" s="1595">
        <f>N9057+1</f>
        <v>9047</v>
      </c>
      <c r="O9058" s="1258"/>
      <c r="Q9058" s="1870"/>
    </row>
    <row r="9059" spans="7:17">
      <c r="G9059" s="1594" t="s">
        <v>604</v>
      </c>
      <c r="H9059" s="1579">
        <v>28</v>
      </c>
      <c r="I9059" s="1595">
        <f>I9058+1</f>
        <v>26520</v>
      </c>
      <c r="J9059" s="1418"/>
      <c r="K9059" s="1871"/>
      <c r="L9059" s="1594" t="s">
        <v>423</v>
      </c>
      <c r="M9059" s="1579">
        <v>28</v>
      </c>
      <c r="N9059" s="1595">
        <f>N9058+1</f>
        <v>9048</v>
      </c>
      <c r="O9059" s="1258"/>
      <c r="Q9059" s="1870"/>
    </row>
    <row r="9060" spans="7:17">
      <c r="G9060" s="1594" t="s">
        <v>604</v>
      </c>
      <c r="H9060" s="1579">
        <v>29</v>
      </c>
      <c r="I9060" s="1595">
        <f>I9059+1</f>
        <v>26521</v>
      </c>
      <c r="J9060" s="1418"/>
      <c r="K9060" s="1871"/>
      <c r="L9060" s="1594" t="s">
        <v>423</v>
      </c>
      <c r="M9060" s="1579">
        <v>29</v>
      </c>
      <c r="N9060" s="1595">
        <f>N9059+1</f>
        <v>9049</v>
      </c>
      <c r="O9060" s="1258"/>
      <c r="Q9060" s="1870"/>
    </row>
    <row r="9061" spans="7:17">
      <c r="G9061" s="1594" t="s">
        <v>604</v>
      </c>
      <c r="H9061" s="1579">
        <v>30</v>
      </c>
      <c r="I9061" s="1595">
        <f>I9060+1</f>
        <v>26522</v>
      </c>
      <c r="J9061" s="1418"/>
      <c r="K9061" s="1871"/>
      <c r="L9061" s="1594" t="s">
        <v>423</v>
      </c>
      <c r="M9061" s="1579">
        <v>30</v>
      </c>
      <c r="N9061" s="1595">
        <f>N9060+1</f>
        <v>9050</v>
      </c>
      <c r="O9061" s="1258"/>
      <c r="Q9061" s="1870"/>
    </row>
    <row r="9062" spans="7:17">
      <c r="G9062" s="1594" t="s">
        <v>604</v>
      </c>
      <c r="H9062" s="1579">
        <v>31</v>
      </c>
      <c r="I9062" s="1595">
        <f>I9061+1</f>
        <v>26523</v>
      </c>
      <c r="J9062" s="1418"/>
      <c r="K9062" s="1871"/>
      <c r="L9062" s="1594" t="s">
        <v>423</v>
      </c>
      <c r="M9062" s="1579">
        <v>31</v>
      </c>
      <c r="N9062" s="1595">
        <f>N9061+1</f>
        <v>9051</v>
      </c>
      <c r="O9062" s="1258"/>
      <c r="Q9062" s="1870"/>
    </row>
    <row r="9063" spans="7:17">
      <c r="G9063" s="1594" t="s">
        <v>604</v>
      </c>
      <c r="H9063" s="1579">
        <v>32</v>
      </c>
      <c r="I9063" s="1595">
        <f>I9062+1</f>
        <v>26524</v>
      </c>
      <c r="J9063" s="1418"/>
      <c r="K9063" s="1871"/>
      <c r="L9063" s="1594" t="s">
        <v>423</v>
      </c>
      <c r="M9063" s="1579">
        <v>32</v>
      </c>
      <c r="N9063" s="1595">
        <f>N9062+1</f>
        <v>9052</v>
      </c>
      <c r="O9063" s="1258"/>
      <c r="Q9063" s="1870"/>
    </row>
    <row r="9064" spans="7:17">
      <c r="G9064" s="1594" t="s">
        <v>604</v>
      </c>
      <c r="H9064" s="1579">
        <v>33</v>
      </c>
      <c r="I9064" s="1595">
        <f>I9063+1</f>
        <v>26525</v>
      </c>
      <c r="J9064" s="1418"/>
      <c r="K9064" s="1871"/>
      <c r="L9064" s="1594" t="s">
        <v>423</v>
      </c>
      <c r="M9064" s="1579">
        <v>33</v>
      </c>
      <c r="N9064" s="1595">
        <f>N9063+1</f>
        <v>9053</v>
      </c>
      <c r="O9064" s="1258"/>
      <c r="Q9064" s="1870"/>
    </row>
    <row r="9065" spans="7:17">
      <c r="G9065" s="1594" t="s">
        <v>604</v>
      </c>
      <c r="H9065" s="1579">
        <v>34</v>
      </c>
      <c r="I9065" s="1595">
        <f>I9064+1</f>
        <v>26526</v>
      </c>
      <c r="J9065" s="1418"/>
      <c r="K9065" s="1871"/>
      <c r="L9065" s="1594" t="s">
        <v>423</v>
      </c>
      <c r="M9065" s="1579">
        <v>34</v>
      </c>
      <c r="N9065" s="1595">
        <f>N9064+1</f>
        <v>9054</v>
      </c>
      <c r="O9065" s="1258"/>
      <c r="Q9065" s="1870"/>
    </row>
    <row r="9066" spans="7:17">
      <c r="G9066" s="1594" t="s">
        <v>604</v>
      </c>
      <c r="H9066" s="1579">
        <v>35</v>
      </c>
      <c r="I9066" s="1595">
        <f>I9065+1</f>
        <v>26527</v>
      </c>
      <c r="J9066" s="1418"/>
      <c r="K9066" s="1871"/>
      <c r="L9066" s="1594" t="s">
        <v>423</v>
      </c>
      <c r="M9066" s="1579">
        <v>35</v>
      </c>
      <c r="N9066" s="1595">
        <f>N9065+1</f>
        <v>9055</v>
      </c>
      <c r="O9066" s="1258"/>
      <c r="Q9066" s="1870"/>
    </row>
    <row r="9067" spans="7:17">
      <c r="G9067" s="1594" t="s">
        <v>604</v>
      </c>
      <c r="H9067" s="1579">
        <v>36</v>
      </c>
      <c r="I9067" s="1595">
        <f>I9066+1</f>
        <v>26528</v>
      </c>
      <c r="J9067" s="1418"/>
      <c r="K9067" s="1871"/>
      <c r="L9067" s="1594" t="s">
        <v>423</v>
      </c>
      <c r="M9067" s="1579">
        <v>36</v>
      </c>
      <c r="N9067" s="1595">
        <f>N9066+1</f>
        <v>9056</v>
      </c>
      <c r="O9067" s="1258"/>
      <c r="Q9067" s="1870"/>
    </row>
    <row r="9068" spans="7:17">
      <c r="G9068" s="1594" t="s">
        <v>604</v>
      </c>
      <c r="H9068" s="1579">
        <v>37</v>
      </c>
      <c r="I9068" s="1595">
        <f>I9067+1</f>
        <v>26529</v>
      </c>
      <c r="J9068" s="1418"/>
      <c r="K9068" s="1871"/>
      <c r="L9068" s="1594" t="s">
        <v>423</v>
      </c>
      <c r="M9068" s="1579">
        <v>37</v>
      </c>
      <c r="N9068" s="1595">
        <f>N9067+1</f>
        <v>9057</v>
      </c>
      <c r="O9068" s="1258"/>
      <c r="Q9068" s="1870"/>
    </row>
    <row r="9069" spans="7:17">
      <c r="G9069" s="1594" t="s">
        <v>604</v>
      </c>
      <c r="H9069" s="1579">
        <v>38</v>
      </c>
      <c r="I9069" s="1595">
        <f>I9068+1</f>
        <v>26530</v>
      </c>
      <c r="J9069" s="1418"/>
      <c r="K9069" s="1871"/>
      <c r="L9069" s="1594" t="s">
        <v>423</v>
      </c>
      <c r="M9069" s="1579">
        <v>38</v>
      </c>
      <c r="N9069" s="1595">
        <f>N9068+1</f>
        <v>9058</v>
      </c>
      <c r="O9069" s="1258"/>
      <c r="Q9069" s="1870"/>
    </row>
    <row r="9070" spans="7:17">
      <c r="G9070" s="1594" t="s">
        <v>604</v>
      </c>
      <c r="H9070" s="1579">
        <v>39</v>
      </c>
      <c r="I9070" s="1595">
        <f>I9069+1</f>
        <v>26531</v>
      </c>
      <c r="J9070" s="1418"/>
      <c r="K9070" s="1871"/>
      <c r="L9070" s="1594" t="s">
        <v>423</v>
      </c>
      <c r="M9070" s="1579">
        <v>39</v>
      </c>
      <c r="N9070" s="1595">
        <f>N9069+1</f>
        <v>9059</v>
      </c>
      <c r="O9070" s="1258"/>
      <c r="Q9070" s="1870"/>
    </row>
    <row r="9071" spans="7:17">
      <c r="G9071" s="1594" t="s">
        <v>604</v>
      </c>
      <c r="H9071" s="1579">
        <v>40</v>
      </c>
      <c r="I9071" s="1595">
        <f>I9070+1</f>
        <v>26532</v>
      </c>
      <c r="J9071" s="1418"/>
      <c r="K9071" s="1871"/>
      <c r="L9071" s="1594" t="s">
        <v>423</v>
      </c>
      <c r="M9071" s="1579">
        <v>40</v>
      </c>
      <c r="N9071" s="1595">
        <f>N9070+1</f>
        <v>9060</v>
      </c>
      <c r="O9071" s="1258"/>
      <c r="Q9071" s="1870"/>
    </row>
    <row r="9072" spans="7:17">
      <c r="G9072" s="1594" t="s">
        <v>604</v>
      </c>
      <c r="H9072" s="1579">
        <v>41</v>
      </c>
      <c r="I9072" s="1595">
        <f>I9071+1</f>
        <v>26533</v>
      </c>
      <c r="J9072" s="1418"/>
      <c r="K9072" s="1871"/>
      <c r="L9072" s="1594" t="s">
        <v>423</v>
      </c>
      <c r="M9072" s="1579">
        <v>41</v>
      </c>
      <c r="N9072" s="1595">
        <f>N9071+1</f>
        <v>9061</v>
      </c>
      <c r="O9072" s="1258"/>
      <c r="Q9072" s="1870"/>
    </row>
    <row r="9073" spans="7:17">
      <c r="G9073" s="1594" t="s">
        <v>604</v>
      </c>
      <c r="H9073" s="1579">
        <v>42</v>
      </c>
      <c r="I9073" s="1595">
        <f>I9072+1</f>
        <v>26534</v>
      </c>
      <c r="J9073" s="1418"/>
      <c r="K9073" s="1871"/>
      <c r="L9073" s="1594" t="s">
        <v>423</v>
      </c>
      <c r="M9073" s="1579">
        <v>42</v>
      </c>
      <c r="N9073" s="1595">
        <f>N9072+1</f>
        <v>9062</v>
      </c>
      <c r="O9073" s="1258"/>
      <c r="Q9073" s="1870"/>
    </row>
    <row r="9074" spans="7:17">
      <c r="G9074" s="1594" t="s">
        <v>604</v>
      </c>
      <c r="H9074" s="1579">
        <v>43</v>
      </c>
      <c r="I9074" s="1595">
        <f>I9073+1</f>
        <v>26535</v>
      </c>
      <c r="J9074" s="1418"/>
      <c r="K9074" s="1871"/>
      <c r="L9074" s="1594" t="s">
        <v>423</v>
      </c>
      <c r="M9074" s="1579">
        <v>43</v>
      </c>
      <c r="N9074" s="1595">
        <f>N9073+1</f>
        <v>9063</v>
      </c>
      <c r="O9074" s="1258"/>
      <c r="Q9074" s="1870"/>
    </row>
    <row r="9075" spans="7:17">
      <c r="G9075" s="1594" t="s">
        <v>604</v>
      </c>
      <c r="H9075" s="1579">
        <v>44</v>
      </c>
      <c r="I9075" s="1595">
        <f>I9074+1</f>
        <v>26536</v>
      </c>
      <c r="J9075" s="1418"/>
      <c r="K9075" s="1871"/>
      <c r="L9075" s="1594" t="s">
        <v>423</v>
      </c>
      <c r="M9075" s="1579">
        <v>44</v>
      </c>
      <c r="N9075" s="1595">
        <f>N9074+1</f>
        <v>9064</v>
      </c>
      <c r="O9075" s="1258"/>
      <c r="Q9075" s="1870"/>
    </row>
    <row r="9076" spans="7:17">
      <c r="G9076" s="1594" t="s">
        <v>604</v>
      </c>
      <c r="H9076" s="1579">
        <v>45</v>
      </c>
      <c r="I9076" s="1595">
        <f>I9075+1</f>
        <v>26537</v>
      </c>
      <c r="J9076" s="1418"/>
      <c r="K9076" s="1871"/>
      <c r="L9076" s="1594" t="s">
        <v>423</v>
      </c>
      <c r="M9076" s="1579">
        <v>45</v>
      </c>
      <c r="N9076" s="1595">
        <f>N9075+1</f>
        <v>9065</v>
      </c>
      <c r="O9076" s="1258"/>
      <c r="Q9076" s="1870"/>
    </row>
    <row r="9077" spans="7:17">
      <c r="G9077" s="1594" t="s">
        <v>604</v>
      </c>
      <c r="H9077" s="1579">
        <v>46</v>
      </c>
      <c r="I9077" s="1595">
        <f>I9076+1</f>
        <v>26538</v>
      </c>
      <c r="J9077" s="1418"/>
      <c r="K9077" s="1871"/>
      <c r="L9077" s="1594" t="s">
        <v>423</v>
      </c>
      <c r="M9077" s="1579">
        <v>46</v>
      </c>
      <c r="N9077" s="1595">
        <f>N9076+1</f>
        <v>9066</v>
      </c>
      <c r="O9077" s="1258"/>
      <c r="Q9077" s="1870"/>
    </row>
    <row r="9078" spans="7:17">
      <c r="G9078" s="1594" t="s">
        <v>604</v>
      </c>
      <c r="H9078" s="1579">
        <v>47</v>
      </c>
      <c r="I9078" s="1595">
        <f>I9077+1</f>
        <v>26539</v>
      </c>
      <c r="J9078" s="1418"/>
      <c r="K9078" s="1871"/>
      <c r="L9078" s="1594" t="s">
        <v>423</v>
      </c>
      <c r="M9078" s="1579">
        <v>47</v>
      </c>
      <c r="N9078" s="1595">
        <f>N9077+1</f>
        <v>9067</v>
      </c>
      <c r="O9078" s="1258"/>
      <c r="Q9078" s="1870"/>
    </row>
    <row r="9079" spans="7:17">
      <c r="G9079" s="1594" t="s">
        <v>604</v>
      </c>
      <c r="H9079" s="1579">
        <v>48</v>
      </c>
      <c r="I9079" s="1595">
        <f>I9078+1</f>
        <v>26540</v>
      </c>
      <c r="J9079" s="1418"/>
      <c r="K9079" s="1871"/>
      <c r="L9079" s="1594" t="s">
        <v>423</v>
      </c>
      <c r="M9079" s="1579">
        <v>48</v>
      </c>
      <c r="N9079" s="1595">
        <f>N9078+1</f>
        <v>9068</v>
      </c>
      <c r="O9079" s="1258"/>
      <c r="Q9079" s="1870"/>
    </row>
    <row r="9080" spans="7:17">
      <c r="G9080" s="1594" t="s">
        <v>604</v>
      </c>
      <c r="H9080" s="1579">
        <v>49</v>
      </c>
      <c r="I9080" s="1595">
        <f>I9079+1</f>
        <v>26541</v>
      </c>
      <c r="J9080" s="1418"/>
      <c r="K9080" s="1871"/>
      <c r="L9080" s="1594" t="s">
        <v>423</v>
      </c>
      <c r="M9080" s="1579">
        <v>49</v>
      </c>
      <c r="N9080" s="1595">
        <f>N9079+1</f>
        <v>9069</v>
      </c>
      <c r="O9080" s="1258"/>
      <c r="Q9080" s="1870"/>
    </row>
    <row r="9081" spans="7:17">
      <c r="G9081" s="1594" t="s">
        <v>604</v>
      </c>
      <c r="H9081" s="1579">
        <v>50</v>
      </c>
      <c r="I9081" s="1595">
        <f>I9080+1</f>
        <v>26542</v>
      </c>
      <c r="J9081" s="1418"/>
      <c r="K9081" s="1871"/>
      <c r="L9081" s="1594" t="s">
        <v>423</v>
      </c>
      <c r="M9081" s="1579">
        <v>50</v>
      </c>
      <c r="N9081" s="1595">
        <f>N9080+1</f>
        <v>9070</v>
      </c>
      <c r="O9081" s="1258"/>
      <c r="Q9081" s="1870"/>
    </row>
    <row r="9082" spans="7:17">
      <c r="G9082" s="1594" t="s">
        <v>604</v>
      </c>
      <c r="H9082" s="1579">
        <v>51</v>
      </c>
      <c r="I9082" s="1595">
        <f>I9081+1</f>
        <v>26543</v>
      </c>
      <c r="J9082" s="1418"/>
      <c r="K9082" s="1871"/>
      <c r="L9082" s="1594" t="s">
        <v>423</v>
      </c>
      <c r="M9082" s="1579">
        <v>51</v>
      </c>
      <c r="N9082" s="1595">
        <f>N9081+1</f>
        <v>9071</v>
      </c>
      <c r="O9082" s="1258"/>
      <c r="Q9082" s="1870"/>
    </row>
    <row r="9083" spans="7:17">
      <c r="G9083" s="1594" t="s">
        <v>604</v>
      </c>
      <c r="H9083" s="1579">
        <v>52</v>
      </c>
      <c r="I9083" s="1595">
        <f>I9082+1</f>
        <v>26544</v>
      </c>
      <c r="J9083" s="1418"/>
      <c r="K9083" s="1871"/>
      <c r="L9083" s="1594" t="s">
        <v>423</v>
      </c>
      <c r="M9083" s="1579">
        <v>52</v>
      </c>
      <c r="N9083" s="1595">
        <f>N9082+1</f>
        <v>9072</v>
      </c>
      <c r="O9083" s="1258"/>
      <c r="Q9083" s="1870"/>
    </row>
    <row r="9084" spans="7:17">
      <c r="G9084" s="1594" t="s">
        <v>604</v>
      </c>
      <c r="H9084" s="1579">
        <v>53</v>
      </c>
      <c r="I9084" s="1595">
        <f>I9083+1</f>
        <v>26545</v>
      </c>
      <c r="J9084" s="1418"/>
      <c r="K9084" s="1871"/>
      <c r="L9084" s="1594" t="s">
        <v>423</v>
      </c>
      <c r="M9084" s="1579">
        <v>53</v>
      </c>
      <c r="N9084" s="1595">
        <f>N9083+1</f>
        <v>9073</v>
      </c>
      <c r="O9084" s="1258"/>
      <c r="Q9084" s="1870"/>
    </row>
    <row r="9085" spans="7:17">
      <c r="G9085" s="1594" t="s">
        <v>604</v>
      </c>
      <c r="H9085" s="1579">
        <v>54</v>
      </c>
      <c r="I9085" s="1595">
        <f>I9084+1</f>
        <v>26546</v>
      </c>
      <c r="J9085" s="1418"/>
      <c r="K9085" s="1871"/>
      <c r="L9085" s="1594" t="s">
        <v>423</v>
      </c>
      <c r="M9085" s="1579">
        <v>54</v>
      </c>
      <c r="N9085" s="1595">
        <f>N9084+1</f>
        <v>9074</v>
      </c>
      <c r="O9085" s="1258"/>
      <c r="Q9085" s="1870"/>
    </row>
    <row r="9086" spans="7:17">
      <c r="G9086" s="1594" t="s">
        <v>604</v>
      </c>
      <c r="H9086" s="1579">
        <v>55</v>
      </c>
      <c r="I9086" s="1595">
        <f>I9085+1</f>
        <v>26547</v>
      </c>
      <c r="J9086" s="1418"/>
      <c r="K9086" s="1871"/>
      <c r="L9086" s="1594" t="s">
        <v>423</v>
      </c>
      <c r="M9086" s="1579">
        <v>55</v>
      </c>
      <c r="N9086" s="1595">
        <f>N9085+1</f>
        <v>9075</v>
      </c>
      <c r="O9086" s="1258"/>
      <c r="Q9086" s="1870"/>
    </row>
    <row r="9087" spans="7:17">
      <c r="G9087" s="1594" t="s">
        <v>604</v>
      </c>
      <c r="H9087" s="1579">
        <v>56</v>
      </c>
      <c r="I9087" s="1595">
        <f>I9086+1</f>
        <v>26548</v>
      </c>
      <c r="J9087" s="1418"/>
      <c r="K9087" s="1871"/>
      <c r="L9087" s="1594" t="s">
        <v>423</v>
      </c>
      <c r="M9087" s="1579">
        <v>56</v>
      </c>
      <c r="N9087" s="1595">
        <f>N9086+1</f>
        <v>9076</v>
      </c>
      <c r="O9087" s="1258"/>
      <c r="Q9087" s="1870"/>
    </row>
    <row r="9088" spans="7:17">
      <c r="G9088" s="1594" t="s">
        <v>604</v>
      </c>
      <c r="H9088" s="1579">
        <v>57</v>
      </c>
      <c r="I9088" s="1595">
        <f>I9087+1</f>
        <v>26549</v>
      </c>
      <c r="J9088" s="1418"/>
      <c r="K9088" s="1871"/>
      <c r="L9088" s="1594" t="s">
        <v>423</v>
      </c>
      <c r="M9088" s="1579">
        <v>57</v>
      </c>
      <c r="N9088" s="1595">
        <f>N9087+1</f>
        <v>9077</v>
      </c>
      <c r="O9088" s="1258"/>
      <c r="Q9088" s="1870"/>
    </row>
    <row r="9089" spans="7:17">
      <c r="G9089" s="1594" t="s">
        <v>604</v>
      </c>
      <c r="H9089" s="1579">
        <v>58</v>
      </c>
      <c r="I9089" s="1595">
        <f>I9088+1</f>
        <v>26550</v>
      </c>
      <c r="J9089" s="1418"/>
      <c r="K9089" s="1871"/>
      <c r="L9089" s="1594" t="s">
        <v>423</v>
      </c>
      <c r="M9089" s="1579">
        <v>58</v>
      </c>
      <c r="N9089" s="1595">
        <f>N9088+1</f>
        <v>9078</v>
      </c>
      <c r="O9089" s="1258"/>
      <c r="Q9089" s="1870"/>
    </row>
    <row r="9090" spans="7:17">
      <c r="G9090" s="1594" t="s">
        <v>604</v>
      </c>
      <c r="H9090" s="1579">
        <v>59</v>
      </c>
      <c r="I9090" s="1595">
        <f>I9089+1</f>
        <v>26551</v>
      </c>
      <c r="J9090" s="1418"/>
      <c r="K9090" s="1871"/>
      <c r="L9090" s="1594" t="s">
        <v>423</v>
      </c>
      <c r="M9090" s="1579">
        <v>59</v>
      </c>
      <c r="N9090" s="1595">
        <f>N9089+1</f>
        <v>9079</v>
      </c>
      <c r="O9090" s="1258"/>
      <c r="Q9090" s="1870"/>
    </row>
    <row r="9091" spans="7:17">
      <c r="G9091" s="1594" t="s">
        <v>604</v>
      </c>
      <c r="H9091" s="1579">
        <v>60</v>
      </c>
      <c r="I9091" s="1595">
        <f>I9090+1</f>
        <v>26552</v>
      </c>
      <c r="J9091" s="1418"/>
      <c r="K9091" s="1871"/>
      <c r="L9091" s="1594" t="s">
        <v>423</v>
      </c>
      <c r="M9091" s="1579">
        <v>60</v>
      </c>
      <c r="N9091" s="1595">
        <f>N9090+1</f>
        <v>9080</v>
      </c>
      <c r="O9091" s="1258"/>
      <c r="Q9091" s="1870"/>
    </row>
    <row r="9092" spans="7:17">
      <c r="G9092" s="1594" t="s">
        <v>604</v>
      </c>
      <c r="H9092" s="1579">
        <v>61</v>
      </c>
      <c r="I9092" s="1595">
        <f>I9091+1</f>
        <v>26553</v>
      </c>
      <c r="J9092" s="1418"/>
      <c r="K9092" s="1871"/>
      <c r="L9092" s="1594" t="s">
        <v>423</v>
      </c>
      <c r="M9092" s="1579">
        <v>61</v>
      </c>
      <c r="N9092" s="1595">
        <f>N9091+1</f>
        <v>9081</v>
      </c>
      <c r="O9092" s="1258"/>
      <c r="Q9092" s="1870"/>
    </row>
    <row r="9093" spans="7:17">
      <c r="G9093" s="1594" t="s">
        <v>604</v>
      </c>
      <c r="H9093" s="1579">
        <v>62</v>
      </c>
      <c r="I9093" s="1595">
        <f>I9092+1</f>
        <v>26554</v>
      </c>
      <c r="J9093" s="1418"/>
      <c r="K9093" s="1871"/>
      <c r="L9093" s="1594" t="s">
        <v>423</v>
      </c>
      <c r="M9093" s="1579">
        <v>62</v>
      </c>
      <c r="N9093" s="1595">
        <f>N9092+1</f>
        <v>9082</v>
      </c>
      <c r="O9093" s="1258"/>
      <c r="Q9093" s="1870"/>
    </row>
    <row r="9094" spans="7:17">
      <c r="G9094" s="1594" t="s">
        <v>604</v>
      </c>
      <c r="H9094" s="1579">
        <v>63</v>
      </c>
      <c r="I9094" s="1595">
        <f>I9093+1</f>
        <v>26555</v>
      </c>
      <c r="J9094" s="1418"/>
      <c r="K9094" s="1871"/>
      <c r="L9094" s="1594" t="s">
        <v>423</v>
      </c>
      <c r="M9094" s="1579">
        <v>63</v>
      </c>
      <c r="N9094" s="1595">
        <f>N9093+1</f>
        <v>9083</v>
      </c>
      <c r="O9094" s="1258"/>
      <c r="Q9094" s="1870"/>
    </row>
    <row r="9095" spans="7:17">
      <c r="G9095" s="1594" t="s">
        <v>604</v>
      </c>
      <c r="H9095" s="1579">
        <v>64</v>
      </c>
      <c r="I9095" s="1595">
        <f>I9094+1</f>
        <v>26556</v>
      </c>
      <c r="J9095" s="1418"/>
      <c r="K9095" s="1871"/>
      <c r="L9095" s="1594" t="s">
        <v>423</v>
      </c>
      <c r="M9095" s="1579">
        <v>64</v>
      </c>
      <c r="N9095" s="1595">
        <f>N9094+1</f>
        <v>9084</v>
      </c>
      <c r="O9095" s="1258"/>
      <c r="Q9095" s="1870"/>
    </row>
    <row r="9096" spans="7:17">
      <c r="G9096" s="1594" t="s">
        <v>604</v>
      </c>
      <c r="H9096" s="1579">
        <v>65</v>
      </c>
      <c r="I9096" s="1595">
        <f>I9095+1</f>
        <v>26557</v>
      </c>
      <c r="J9096" s="1418"/>
      <c r="K9096" s="1871"/>
      <c r="L9096" s="1594" t="s">
        <v>423</v>
      </c>
      <c r="M9096" s="1579">
        <v>65</v>
      </c>
      <c r="N9096" s="1595">
        <f>N9095+1</f>
        <v>9085</v>
      </c>
      <c r="O9096" s="1258"/>
      <c r="Q9096" s="1870"/>
    </row>
    <row r="9097" spans="7:17">
      <c r="G9097" s="1594" t="s">
        <v>604</v>
      </c>
      <c r="H9097" s="1579">
        <v>66</v>
      </c>
      <c r="I9097" s="1595">
        <f>I9096+1</f>
        <v>26558</v>
      </c>
      <c r="J9097" s="1418"/>
      <c r="K9097" s="1871"/>
      <c r="L9097" s="1594" t="s">
        <v>423</v>
      </c>
      <c r="M9097" s="1579">
        <v>66</v>
      </c>
      <c r="N9097" s="1595">
        <f>N9096+1</f>
        <v>9086</v>
      </c>
      <c r="O9097" s="1258"/>
      <c r="Q9097" s="1870"/>
    </row>
    <row r="9098" spans="7:17">
      <c r="G9098" s="1594" t="s">
        <v>604</v>
      </c>
      <c r="H9098" s="1579">
        <v>67</v>
      </c>
      <c r="I9098" s="1595">
        <f>I9097+1</f>
        <v>26559</v>
      </c>
      <c r="J9098" s="1418"/>
      <c r="K9098" s="1871"/>
      <c r="L9098" s="1594" t="s">
        <v>423</v>
      </c>
      <c r="M9098" s="1579">
        <v>67</v>
      </c>
      <c r="N9098" s="1595">
        <f>N9097+1</f>
        <v>9087</v>
      </c>
      <c r="O9098" s="1258"/>
      <c r="Q9098" s="1870"/>
    </row>
    <row r="9099" spans="7:17">
      <c r="G9099" s="1594" t="s">
        <v>604</v>
      </c>
      <c r="H9099" s="1579">
        <v>68</v>
      </c>
      <c r="I9099" s="1595">
        <f>I9098+1</f>
        <v>26560</v>
      </c>
      <c r="J9099" s="1418"/>
      <c r="K9099" s="1871"/>
      <c r="L9099" s="1594" t="s">
        <v>423</v>
      </c>
      <c r="M9099" s="1579">
        <v>68</v>
      </c>
      <c r="N9099" s="1595">
        <f>N9098+1</f>
        <v>9088</v>
      </c>
      <c r="O9099" s="1258"/>
      <c r="Q9099" s="1870"/>
    </row>
    <row r="9100" spans="7:17">
      <c r="G9100" s="1594" t="s">
        <v>604</v>
      </c>
      <c r="H9100" s="1579">
        <v>69</v>
      </c>
      <c r="I9100" s="1595">
        <f>I9099+1</f>
        <v>26561</v>
      </c>
      <c r="J9100" s="1418"/>
      <c r="K9100" s="1871"/>
      <c r="L9100" s="1594" t="s">
        <v>423</v>
      </c>
      <c r="M9100" s="1579">
        <v>69</v>
      </c>
      <c r="N9100" s="1595">
        <f>N9099+1</f>
        <v>9089</v>
      </c>
      <c r="O9100" s="1258"/>
      <c r="Q9100" s="1870"/>
    </row>
    <row r="9101" spans="7:17">
      <c r="G9101" s="1594" t="s">
        <v>604</v>
      </c>
      <c r="H9101" s="1579">
        <v>70</v>
      </c>
      <c r="I9101" s="1595">
        <f>I9100+1</f>
        <v>26562</v>
      </c>
      <c r="J9101" s="1418"/>
      <c r="K9101" s="1871"/>
      <c r="L9101" s="1594" t="s">
        <v>423</v>
      </c>
      <c r="M9101" s="1579">
        <v>70</v>
      </c>
      <c r="N9101" s="1595">
        <f>N9100+1</f>
        <v>9090</v>
      </c>
      <c r="O9101" s="1258"/>
      <c r="Q9101" s="1870"/>
    </row>
    <row r="9102" spans="7:17">
      <c r="G9102" s="1594" t="s">
        <v>604</v>
      </c>
      <c r="H9102" s="1579">
        <v>71</v>
      </c>
      <c r="I9102" s="1595">
        <f>I9101+1</f>
        <v>26563</v>
      </c>
      <c r="J9102" s="1418"/>
      <c r="K9102" s="1871"/>
      <c r="L9102" s="1594" t="s">
        <v>423</v>
      </c>
      <c r="M9102" s="1579">
        <v>71</v>
      </c>
      <c r="N9102" s="1595">
        <f>N9101+1</f>
        <v>9091</v>
      </c>
      <c r="O9102" s="1258"/>
      <c r="Q9102" s="1870"/>
    </row>
    <row r="9103" spans="7:17">
      <c r="G9103" s="1594" t="s">
        <v>604</v>
      </c>
      <c r="H9103" s="1579">
        <v>72</v>
      </c>
      <c r="I9103" s="1595">
        <f>I9102+1</f>
        <v>26564</v>
      </c>
      <c r="J9103" s="1418"/>
      <c r="K9103" s="1871"/>
      <c r="L9103" s="1594" t="s">
        <v>423</v>
      </c>
      <c r="M9103" s="1579">
        <v>72</v>
      </c>
      <c r="N9103" s="1595">
        <f>N9102+1</f>
        <v>9092</v>
      </c>
      <c r="O9103" s="1258"/>
      <c r="Q9103" s="1870"/>
    </row>
    <row r="9104" spans="7:17">
      <c r="G9104" s="1594" t="s">
        <v>604</v>
      </c>
      <c r="H9104" s="1579">
        <v>73</v>
      </c>
      <c r="I9104" s="1595">
        <f>I9103+1</f>
        <v>26565</v>
      </c>
      <c r="J9104" s="1418"/>
      <c r="K9104" s="1871"/>
      <c r="L9104" s="1594" t="s">
        <v>423</v>
      </c>
      <c r="M9104" s="1579">
        <v>73</v>
      </c>
      <c r="N9104" s="1595">
        <f>N9103+1</f>
        <v>9093</v>
      </c>
      <c r="O9104" s="1258"/>
      <c r="Q9104" s="1870"/>
    </row>
    <row r="9105" spans="7:17">
      <c r="G9105" s="1594" t="s">
        <v>604</v>
      </c>
      <c r="H9105" s="1579">
        <v>74</v>
      </c>
      <c r="I9105" s="1595">
        <f>I9104+1</f>
        <v>26566</v>
      </c>
      <c r="J9105" s="1418"/>
      <c r="K9105" s="1871"/>
      <c r="L9105" s="1594" t="s">
        <v>423</v>
      </c>
      <c r="M9105" s="1579">
        <v>74</v>
      </c>
      <c r="N9105" s="1595">
        <f>N9104+1</f>
        <v>9094</v>
      </c>
      <c r="O9105" s="1258"/>
      <c r="Q9105" s="1870"/>
    </row>
    <row r="9106" spans="7:17">
      <c r="G9106" s="1594" t="s">
        <v>604</v>
      </c>
      <c r="H9106" s="1579">
        <v>75</v>
      </c>
      <c r="I9106" s="1595">
        <f>I9105+1</f>
        <v>26567</v>
      </c>
      <c r="J9106" s="1418"/>
      <c r="K9106" s="1871"/>
      <c r="L9106" s="1594" t="s">
        <v>423</v>
      </c>
      <c r="M9106" s="1579">
        <v>75</v>
      </c>
      <c r="N9106" s="1595">
        <f>N9105+1</f>
        <v>9095</v>
      </c>
      <c r="O9106" s="1258"/>
      <c r="Q9106" s="1870"/>
    </row>
    <row r="9107" spans="7:17">
      <c r="G9107" s="1594" t="s">
        <v>604</v>
      </c>
      <c r="H9107" s="1579">
        <v>76</v>
      </c>
      <c r="I9107" s="1595">
        <f>I9106+1</f>
        <v>26568</v>
      </c>
      <c r="J9107" s="1418"/>
      <c r="K9107" s="1871"/>
      <c r="L9107" s="1594" t="s">
        <v>423</v>
      </c>
      <c r="M9107" s="1579">
        <v>76</v>
      </c>
      <c r="N9107" s="1595">
        <f>N9106+1</f>
        <v>9096</v>
      </c>
      <c r="O9107" s="1258"/>
      <c r="Q9107" s="1870"/>
    </row>
    <row r="9108" spans="7:17">
      <c r="G9108" s="1594" t="s">
        <v>604</v>
      </c>
      <c r="H9108" s="1579">
        <v>77</v>
      </c>
      <c r="I9108" s="1595">
        <f>I9107+1</f>
        <v>26569</v>
      </c>
      <c r="J9108" s="1418"/>
      <c r="K9108" s="1871"/>
      <c r="L9108" s="1594" t="s">
        <v>423</v>
      </c>
      <c r="M9108" s="1579">
        <v>77</v>
      </c>
      <c r="N9108" s="1595">
        <f>N9107+1</f>
        <v>9097</v>
      </c>
      <c r="O9108" s="1258"/>
      <c r="Q9108" s="1870"/>
    </row>
    <row r="9109" spans="7:17">
      <c r="G9109" s="1594" t="s">
        <v>604</v>
      </c>
      <c r="H9109" s="1579">
        <v>78</v>
      </c>
      <c r="I9109" s="1595">
        <f>I9108+1</f>
        <v>26570</v>
      </c>
      <c r="J9109" s="1418"/>
      <c r="K9109" s="1871"/>
      <c r="L9109" s="1594" t="s">
        <v>423</v>
      </c>
      <c r="M9109" s="1579">
        <v>78</v>
      </c>
      <c r="N9109" s="1595">
        <f>N9108+1</f>
        <v>9098</v>
      </c>
      <c r="O9109" s="1258"/>
      <c r="Q9109" s="1870"/>
    </row>
    <row r="9110" spans="7:17">
      <c r="G9110" s="1594" t="s">
        <v>604</v>
      </c>
      <c r="H9110" s="1579">
        <v>79</v>
      </c>
      <c r="I9110" s="1595">
        <f>I9109+1</f>
        <v>26571</v>
      </c>
      <c r="J9110" s="1418"/>
      <c r="K9110" s="1871"/>
      <c r="L9110" s="1594" t="s">
        <v>423</v>
      </c>
      <c r="M9110" s="1579">
        <v>79</v>
      </c>
      <c r="N9110" s="1595">
        <f>N9109+1</f>
        <v>9099</v>
      </c>
      <c r="O9110" s="1258"/>
      <c r="Q9110" s="1870"/>
    </row>
    <row r="9111" spans="7:17">
      <c r="G9111" s="1594" t="s">
        <v>604</v>
      </c>
      <c r="H9111" s="1579">
        <v>80</v>
      </c>
      <c r="I9111" s="1595">
        <f>I9110+1</f>
        <v>26572</v>
      </c>
      <c r="J9111" s="1418"/>
      <c r="K9111" s="1871"/>
      <c r="L9111" s="1594" t="s">
        <v>423</v>
      </c>
      <c r="M9111" s="1579">
        <v>80</v>
      </c>
      <c r="N9111" s="1595">
        <f>N9110+1</f>
        <v>9100</v>
      </c>
      <c r="O9111" s="1258"/>
      <c r="Q9111" s="1870"/>
    </row>
    <row r="9112" spans="7:17">
      <c r="G9112" s="1594" t="s">
        <v>604</v>
      </c>
      <c r="H9112" s="1579">
        <v>81</v>
      </c>
      <c r="I9112" s="1595">
        <f>I9111+1</f>
        <v>26573</v>
      </c>
      <c r="J9112" s="1418"/>
      <c r="K9112" s="1871"/>
      <c r="L9112" s="1594" t="s">
        <v>423</v>
      </c>
      <c r="M9112" s="1579">
        <v>81</v>
      </c>
      <c r="N9112" s="1595">
        <f>N9111+1</f>
        <v>9101</v>
      </c>
      <c r="O9112" s="1258"/>
      <c r="Q9112" s="1870"/>
    </row>
    <row r="9113" spans="7:17">
      <c r="G9113" s="1594" t="s">
        <v>604</v>
      </c>
      <c r="H9113" s="1579">
        <v>82</v>
      </c>
      <c r="I9113" s="1595">
        <f>I9112+1</f>
        <v>26574</v>
      </c>
      <c r="J9113" s="1418"/>
      <c r="K9113" s="1871"/>
      <c r="L9113" s="1594" t="s">
        <v>423</v>
      </c>
      <c r="M9113" s="1579">
        <v>82</v>
      </c>
      <c r="N9113" s="1595">
        <f>N9112+1</f>
        <v>9102</v>
      </c>
      <c r="O9113" s="1258"/>
      <c r="Q9113" s="1870"/>
    </row>
    <row r="9114" spans="7:17">
      <c r="G9114" s="1594" t="s">
        <v>604</v>
      </c>
      <c r="H9114" s="1579">
        <v>83</v>
      </c>
      <c r="I9114" s="1595">
        <f>I9113+1</f>
        <v>26575</v>
      </c>
      <c r="J9114" s="1418"/>
      <c r="K9114" s="1871"/>
      <c r="L9114" s="1594" t="s">
        <v>423</v>
      </c>
      <c r="M9114" s="1579">
        <v>83</v>
      </c>
      <c r="N9114" s="1595">
        <f>N9113+1</f>
        <v>9103</v>
      </c>
      <c r="O9114" s="1258"/>
      <c r="Q9114" s="1870"/>
    </row>
    <row r="9115" spans="7:17">
      <c r="G9115" s="1594" t="s">
        <v>604</v>
      </c>
      <c r="H9115" s="1579">
        <v>84</v>
      </c>
      <c r="I9115" s="1595">
        <f>I9114+1</f>
        <v>26576</v>
      </c>
      <c r="J9115" s="1418"/>
      <c r="K9115" s="1871"/>
      <c r="L9115" s="1594" t="s">
        <v>423</v>
      </c>
      <c r="M9115" s="1579">
        <v>84</v>
      </c>
      <c r="N9115" s="1595">
        <f>N9114+1</f>
        <v>9104</v>
      </c>
      <c r="O9115" s="1258"/>
      <c r="Q9115" s="1870"/>
    </row>
    <row r="9116" spans="7:17">
      <c r="G9116" s="1594" t="s">
        <v>604</v>
      </c>
      <c r="H9116" s="1579">
        <v>85</v>
      </c>
      <c r="I9116" s="1595">
        <f>I9115+1</f>
        <v>26577</v>
      </c>
      <c r="J9116" s="1418"/>
      <c r="K9116" s="1871"/>
      <c r="L9116" s="1594" t="s">
        <v>423</v>
      </c>
      <c r="M9116" s="1579">
        <v>85</v>
      </c>
      <c r="N9116" s="1595">
        <f>N9115+1</f>
        <v>9105</v>
      </c>
      <c r="O9116" s="1258"/>
      <c r="Q9116" s="1870"/>
    </row>
    <row r="9117" spans="7:17">
      <c r="G9117" s="1594" t="s">
        <v>604</v>
      </c>
      <c r="H9117" s="1579">
        <v>86</v>
      </c>
      <c r="I9117" s="1595">
        <f>I9116+1</f>
        <v>26578</v>
      </c>
      <c r="J9117" s="1418"/>
      <c r="K9117" s="1871"/>
      <c r="L9117" s="1594" t="s">
        <v>423</v>
      </c>
      <c r="M9117" s="1579">
        <v>86</v>
      </c>
      <c r="N9117" s="1595">
        <f>N9116+1</f>
        <v>9106</v>
      </c>
      <c r="O9117" s="1258"/>
      <c r="Q9117" s="1870"/>
    </row>
    <row r="9118" spans="7:17">
      <c r="G9118" s="1594" t="s">
        <v>604</v>
      </c>
      <c r="H9118" s="1579">
        <v>87</v>
      </c>
      <c r="I9118" s="1595">
        <f>I9117+1</f>
        <v>26579</v>
      </c>
      <c r="J9118" s="1418"/>
      <c r="K9118" s="1871"/>
      <c r="L9118" s="1594" t="s">
        <v>423</v>
      </c>
      <c r="M9118" s="1579">
        <v>87</v>
      </c>
      <c r="N9118" s="1595">
        <f>N9117+1</f>
        <v>9107</v>
      </c>
      <c r="O9118" s="1258"/>
      <c r="Q9118" s="1870"/>
    </row>
    <row r="9119" spans="7:17">
      <c r="G9119" s="1594" t="s">
        <v>604</v>
      </c>
      <c r="H9119" s="1579">
        <v>88</v>
      </c>
      <c r="I9119" s="1595">
        <f>I9118+1</f>
        <v>26580</v>
      </c>
      <c r="J9119" s="1418"/>
      <c r="K9119" s="1871"/>
      <c r="L9119" s="1594" t="s">
        <v>423</v>
      </c>
      <c r="M9119" s="1579">
        <v>88</v>
      </c>
      <c r="N9119" s="1595">
        <f>N9118+1</f>
        <v>9108</v>
      </c>
      <c r="O9119" s="1258"/>
      <c r="Q9119" s="1870"/>
    </row>
    <row r="9120" spans="7:17">
      <c r="G9120" s="1594" t="s">
        <v>604</v>
      </c>
      <c r="H9120" s="1579">
        <v>89</v>
      </c>
      <c r="I9120" s="1595">
        <f>I9119+1</f>
        <v>26581</v>
      </c>
      <c r="J9120" s="1418"/>
      <c r="K9120" s="1871"/>
      <c r="L9120" s="1594" t="s">
        <v>423</v>
      </c>
      <c r="M9120" s="1579">
        <v>89</v>
      </c>
      <c r="N9120" s="1595">
        <f>N9119+1</f>
        <v>9109</v>
      </c>
      <c r="O9120" s="1258"/>
      <c r="Q9120" s="1870"/>
    </row>
    <row r="9121" spans="7:17">
      <c r="G9121" s="1594" t="s">
        <v>604</v>
      </c>
      <c r="H9121" s="1579">
        <v>90</v>
      </c>
      <c r="I9121" s="1595">
        <f>I9120+1</f>
        <v>26582</v>
      </c>
      <c r="J9121" s="1418"/>
      <c r="K9121" s="1871"/>
      <c r="L9121" s="1594" t="s">
        <v>423</v>
      </c>
      <c r="M9121" s="1579">
        <v>90</v>
      </c>
      <c r="N9121" s="1595">
        <f>N9120+1</f>
        <v>9110</v>
      </c>
      <c r="O9121" s="1258"/>
      <c r="Q9121" s="1870"/>
    </row>
    <row r="9122" spans="7:17">
      <c r="G9122" s="1594" t="s">
        <v>604</v>
      </c>
      <c r="H9122" s="1579">
        <v>91</v>
      </c>
      <c r="I9122" s="1595">
        <f>I9121+1</f>
        <v>26583</v>
      </c>
      <c r="J9122" s="1418"/>
      <c r="K9122" s="1871"/>
      <c r="L9122" s="1594" t="s">
        <v>423</v>
      </c>
      <c r="M9122" s="1579">
        <v>91</v>
      </c>
      <c r="N9122" s="1595">
        <f>N9121+1</f>
        <v>9111</v>
      </c>
      <c r="O9122" s="1258"/>
      <c r="Q9122" s="1870"/>
    </row>
    <row r="9123" spans="7:17">
      <c r="G9123" s="1594" t="s">
        <v>604</v>
      </c>
      <c r="H9123" s="1579">
        <v>92</v>
      </c>
      <c r="I9123" s="1595">
        <f>I9122+1</f>
        <v>26584</v>
      </c>
      <c r="J9123" s="1418"/>
      <c r="K9123" s="1871"/>
      <c r="L9123" s="1594" t="s">
        <v>423</v>
      </c>
      <c r="M9123" s="1579">
        <v>92</v>
      </c>
      <c r="N9123" s="1595">
        <f>N9122+1</f>
        <v>9112</v>
      </c>
      <c r="O9123" s="1258"/>
      <c r="Q9123" s="1870"/>
    </row>
    <row r="9124" spans="7:17">
      <c r="G9124" s="1594" t="s">
        <v>604</v>
      </c>
      <c r="H9124" s="1579">
        <v>93</v>
      </c>
      <c r="I9124" s="1595">
        <f>I9123+1</f>
        <v>26585</v>
      </c>
      <c r="J9124" s="1418"/>
      <c r="K9124" s="1871"/>
      <c r="L9124" s="1594" t="s">
        <v>423</v>
      </c>
      <c r="M9124" s="1579">
        <v>93</v>
      </c>
      <c r="N9124" s="1595">
        <f>N9123+1</f>
        <v>9113</v>
      </c>
      <c r="O9124" s="1258"/>
      <c r="Q9124" s="1870"/>
    </row>
    <row r="9125" spans="7:17">
      <c r="G9125" s="1594" t="s">
        <v>604</v>
      </c>
      <c r="H9125" s="1579">
        <v>94</v>
      </c>
      <c r="I9125" s="1595">
        <f>I9124+1</f>
        <v>26586</v>
      </c>
      <c r="J9125" s="1418"/>
      <c r="K9125" s="1871"/>
      <c r="L9125" s="1594" t="s">
        <v>423</v>
      </c>
      <c r="M9125" s="1579">
        <v>94</v>
      </c>
      <c r="N9125" s="1595">
        <f>N9124+1</f>
        <v>9114</v>
      </c>
      <c r="O9125" s="1258"/>
      <c r="Q9125" s="1870"/>
    </row>
    <row r="9126" spans="7:17">
      <c r="G9126" s="1594" t="s">
        <v>604</v>
      </c>
      <c r="H9126" s="1579">
        <v>95</v>
      </c>
      <c r="I9126" s="1595">
        <f>I9125+1</f>
        <v>26587</v>
      </c>
      <c r="J9126" s="1418"/>
      <c r="K9126" s="1871"/>
      <c r="L9126" s="1594" t="s">
        <v>423</v>
      </c>
      <c r="M9126" s="1579">
        <v>95</v>
      </c>
      <c r="N9126" s="1595">
        <f>N9125+1</f>
        <v>9115</v>
      </c>
      <c r="O9126" s="1258"/>
      <c r="Q9126" s="1870"/>
    </row>
    <row r="9127" spans="7:17">
      <c r="G9127" s="1594" t="s">
        <v>604</v>
      </c>
      <c r="H9127" s="1579">
        <v>96</v>
      </c>
      <c r="I9127" s="1595">
        <f>I9126+1</f>
        <v>26588</v>
      </c>
      <c r="J9127" s="1418"/>
      <c r="K9127" s="1871"/>
      <c r="L9127" s="1594" t="s">
        <v>423</v>
      </c>
      <c r="M9127" s="1579">
        <v>96</v>
      </c>
      <c r="N9127" s="1595">
        <f>N9126+1</f>
        <v>9116</v>
      </c>
      <c r="O9127" s="1258"/>
      <c r="Q9127" s="1870"/>
    </row>
    <row r="9128" spans="7:17">
      <c r="G9128" s="1594" t="s">
        <v>605</v>
      </c>
      <c r="H9128" s="1579">
        <v>1</v>
      </c>
      <c r="I9128" s="1595">
        <f>I9127+1</f>
        <v>26589</v>
      </c>
      <c r="J9128" s="1418"/>
      <c r="K9128" s="1871"/>
      <c r="L9128" s="1594" t="s">
        <v>424</v>
      </c>
      <c r="M9128" s="1579">
        <v>1</v>
      </c>
      <c r="N9128" s="1595">
        <f>N9127+1</f>
        <v>9117</v>
      </c>
      <c r="O9128" s="1258"/>
      <c r="Q9128" s="1870"/>
    </row>
    <row r="9129" spans="7:17">
      <c r="G9129" s="1594" t="s">
        <v>605</v>
      </c>
      <c r="H9129" s="1579">
        <v>2</v>
      </c>
      <c r="I9129" s="1595">
        <f>I9128+1</f>
        <v>26590</v>
      </c>
      <c r="J9129" s="1418"/>
      <c r="K9129" s="1871"/>
      <c r="L9129" s="1594" t="s">
        <v>424</v>
      </c>
      <c r="M9129" s="1579">
        <v>2</v>
      </c>
      <c r="N9129" s="1595">
        <f>N9128+1</f>
        <v>9118</v>
      </c>
      <c r="O9129" s="1258"/>
      <c r="Q9129" s="1870"/>
    </row>
    <row r="9130" spans="7:17">
      <c r="G9130" s="1594" t="s">
        <v>605</v>
      </c>
      <c r="H9130" s="1579">
        <v>3</v>
      </c>
      <c r="I9130" s="1595">
        <f>I9129+1</f>
        <v>26591</v>
      </c>
      <c r="J9130" s="1418"/>
      <c r="K9130" s="1871"/>
      <c r="L9130" s="1594" t="s">
        <v>424</v>
      </c>
      <c r="M9130" s="1579">
        <v>3</v>
      </c>
      <c r="N9130" s="1595">
        <f>N9129+1</f>
        <v>9119</v>
      </c>
      <c r="O9130" s="1258"/>
      <c r="Q9130" s="1870"/>
    </row>
    <row r="9131" spans="7:17">
      <c r="G9131" s="1594" t="s">
        <v>605</v>
      </c>
      <c r="H9131" s="1579">
        <v>4</v>
      </c>
      <c r="I9131" s="1595">
        <f>I9130+1</f>
        <v>26592</v>
      </c>
      <c r="J9131" s="1418"/>
      <c r="K9131" s="1871"/>
      <c r="L9131" s="1594" t="s">
        <v>424</v>
      </c>
      <c r="M9131" s="1579">
        <v>4</v>
      </c>
      <c r="N9131" s="1595">
        <f>N9130+1</f>
        <v>9120</v>
      </c>
      <c r="O9131" s="1258"/>
      <c r="Q9131" s="1870"/>
    </row>
    <row r="9132" spans="7:17">
      <c r="G9132" s="1594" t="s">
        <v>605</v>
      </c>
      <c r="H9132" s="1579">
        <v>5</v>
      </c>
      <c r="I9132" s="1595">
        <f>I9131+1</f>
        <v>26593</v>
      </c>
      <c r="J9132" s="1418"/>
      <c r="K9132" s="1871"/>
      <c r="L9132" s="1594" t="s">
        <v>424</v>
      </c>
      <c r="M9132" s="1579">
        <v>5</v>
      </c>
      <c r="N9132" s="1595">
        <f>N9131+1</f>
        <v>9121</v>
      </c>
      <c r="O9132" s="1258"/>
      <c r="Q9132" s="1870"/>
    </row>
    <row r="9133" spans="7:17">
      <c r="G9133" s="1594" t="s">
        <v>605</v>
      </c>
      <c r="H9133" s="1579">
        <v>6</v>
      </c>
      <c r="I9133" s="1595">
        <f>I9132+1</f>
        <v>26594</v>
      </c>
      <c r="J9133" s="1418"/>
      <c r="K9133" s="1871"/>
      <c r="L9133" s="1594" t="s">
        <v>424</v>
      </c>
      <c r="M9133" s="1579">
        <v>6</v>
      </c>
      <c r="N9133" s="1595">
        <f>N9132+1</f>
        <v>9122</v>
      </c>
      <c r="O9133" s="1258"/>
      <c r="Q9133" s="1870"/>
    </row>
    <row r="9134" spans="7:17">
      <c r="G9134" s="1594" t="s">
        <v>605</v>
      </c>
      <c r="H9134" s="1579">
        <v>7</v>
      </c>
      <c r="I9134" s="1595">
        <f>I9133+1</f>
        <v>26595</v>
      </c>
      <c r="J9134" s="1418"/>
      <c r="K9134" s="1871"/>
      <c r="L9134" s="1594" t="s">
        <v>424</v>
      </c>
      <c r="M9134" s="1579">
        <v>7</v>
      </c>
      <c r="N9134" s="1595">
        <f>N9133+1</f>
        <v>9123</v>
      </c>
      <c r="O9134" s="1258"/>
      <c r="Q9134" s="1870"/>
    </row>
    <row r="9135" spans="7:17">
      <c r="G9135" s="1594" t="s">
        <v>605</v>
      </c>
      <c r="H9135" s="1579">
        <v>8</v>
      </c>
      <c r="I9135" s="1595">
        <f>I9134+1</f>
        <v>26596</v>
      </c>
      <c r="J9135" s="1418"/>
      <c r="K9135" s="1871"/>
      <c r="L9135" s="1594" t="s">
        <v>424</v>
      </c>
      <c r="M9135" s="1579">
        <v>8</v>
      </c>
      <c r="N9135" s="1595">
        <f>N9134+1</f>
        <v>9124</v>
      </c>
      <c r="O9135" s="1258"/>
      <c r="Q9135" s="1870"/>
    </row>
    <row r="9136" spans="7:17">
      <c r="G9136" s="1594" t="s">
        <v>605</v>
      </c>
      <c r="H9136" s="1579">
        <v>9</v>
      </c>
      <c r="I9136" s="1595">
        <f>I9135+1</f>
        <v>26597</v>
      </c>
      <c r="J9136" s="1418"/>
      <c r="K9136" s="1871"/>
      <c r="L9136" s="1594" t="s">
        <v>424</v>
      </c>
      <c r="M9136" s="1579">
        <v>9</v>
      </c>
      <c r="N9136" s="1595">
        <f>N9135+1</f>
        <v>9125</v>
      </c>
      <c r="O9136" s="1258"/>
      <c r="Q9136" s="1870"/>
    </row>
    <row r="9137" spans="7:17">
      <c r="G9137" s="1594" t="s">
        <v>605</v>
      </c>
      <c r="H9137" s="1579">
        <v>10</v>
      </c>
      <c r="I9137" s="1595">
        <f>I9136+1</f>
        <v>26598</v>
      </c>
      <c r="J9137" s="1418"/>
      <c r="K9137" s="1871"/>
      <c r="L9137" s="1594" t="s">
        <v>424</v>
      </c>
      <c r="M9137" s="1579">
        <v>10</v>
      </c>
      <c r="N9137" s="1595">
        <f>N9136+1</f>
        <v>9126</v>
      </c>
      <c r="O9137" s="1258"/>
      <c r="Q9137" s="1870"/>
    </row>
    <row r="9138" spans="7:17">
      <c r="G9138" s="1594" t="s">
        <v>605</v>
      </c>
      <c r="H9138" s="1579">
        <v>11</v>
      </c>
      <c r="I9138" s="1595">
        <f>I9137+1</f>
        <v>26599</v>
      </c>
      <c r="J9138" s="1418"/>
      <c r="K9138" s="1871"/>
      <c r="L9138" s="1594" t="s">
        <v>424</v>
      </c>
      <c r="M9138" s="1579">
        <v>11</v>
      </c>
      <c r="N9138" s="1595">
        <f>N9137+1</f>
        <v>9127</v>
      </c>
      <c r="O9138" s="1258"/>
      <c r="Q9138" s="1870"/>
    </row>
    <row r="9139" spans="7:17">
      <c r="G9139" s="1594" t="s">
        <v>605</v>
      </c>
      <c r="H9139" s="1579">
        <v>12</v>
      </c>
      <c r="I9139" s="1595">
        <f>I9138+1</f>
        <v>26600</v>
      </c>
      <c r="J9139" s="1418"/>
      <c r="K9139" s="1871"/>
      <c r="L9139" s="1594" t="s">
        <v>424</v>
      </c>
      <c r="M9139" s="1579">
        <v>12</v>
      </c>
      <c r="N9139" s="1595">
        <f>N9138+1</f>
        <v>9128</v>
      </c>
      <c r="O9139" s="1258"/>
      <c r="Q9139" s="1870"/>
    </row>
    <row r="9140" spans="7:17">
      <c r="G9140" s="1594" t="s">
        <v>605</v>
      </c>
      <c r="H9140" s="1579">
        <v>13</v>
      </c>
      <c r="I9140" s="1595">
        <f>I9139+1</f>
        <v>26601</v>
      </c>
      <c r="J9140" s="1418"/>
      <c r="K9140" s="1871"/>
      <c r="L9140" s="1594" t="s">
        <v>424</v>
      </c>
      <c r="M9140" s="1579">
        <v>13</v>
      </c>
      <c r="N9140" s="1595">
        <f>N9139+1</f>
        <v>9129</v>
      </c>
      <c r="O9140" s="1258"/>
      <c r="Q9140" s="1870"/>
    </row>
    <row r="9141" spans="7:17">
      <c r="G9141" s="1594" t="s">
        <v>605</v>
      </c>
      <c r="H9141" s="1579">
        <v>14</v>
      </c>
      <c r="I9141" s="1595">
        <f>I9140+1</f>
        <v>26602</v>
      </c>
      <c r="J9141" s="1418"/>
      <c r="K9141" s="1871"/>
      <c r="L9141" s="1594" t="s">
        <v>424</v>
      </c>
      <c r="M9141" s="1579">
        <v>14</v>
      </c>
      <c r="N9141" s="1595">
        <f>N9140+1</f>
        <v>9130</v>
      </c>
      <c r="O9141" s="1258"/>
      <c r="Q9141" s="1870"/>
    </row>
    <row r="9142" spans="7:17">
      <c r="G9142" s="1594" t="s">
        <v>605</v>
      </c>
      <c r="H9142" s="1579">
        <v>15</v>
      </c>
      <c r="I9142" s="1595">
        <f>I9141+1</f>
        <v>26603</v>
      </c>
      <c r="J9142" s="1418"/>
      <c r="K9142" s="1871"/>
      <c r="L9142" s="1594" t="s">
        <v>424</v>
      </c>
      <c r="M9142" s="1579">
        <v>15</v>
      </c>
      <c r="N9142" s="1595">
        <f>N9141+1</f>
        <v>9131</v>
      </c>
      <c r="O9142" s="1258"/>
      <c r="Q9142" s="1870"/>
    </row>
    <row r="9143" spans="7:17">
      <c r="G9143" s="1594" t="s">
        <v>605</v>
      </c>
      <c r="H9143" s="1579">
        <v>16</v>
      </c>
      <c r="I9143" s="1595">
        <f>I9142+1</f>
        <v>26604</v>
      </c>
      <c r="J9143" s="1418"/>
      <c r="K9143" s="1871"/>
      <c r="L9143" s="1594" t="s">
        <v>424</v>
      </c>
      <c r="M9143" s="1579">
        <v>16</v>
      </c>
      <c r="N9143" s="1595">
        <f>N9142+1</f>
        <v>9132</v>
      </c>
      <c r="O9143" s="1258"/>
      <c r="Q9143" s="1870"/>
    </row>
    <row r="9144" spans="7:17">
      <c r="G9144" s="1594" t="s">
        <v>605</v>
      </c>
      <c r="H9144" s="1579">
        <v>17</v>
      </c>
      <c r="I9144" s="1595">
        <f>I9143+1</f>
        <v>26605</v>
      </c>
      <c r="J9144" s="1418"/>
      <c r="K9144" s="1871"/>
      <c r="L9144" s="1594" t="s">
        <v>424</v>
      </c>
      <c r="M9144" s="1579">
        <v>17</v>
      </c>
      <c r="N9144" s="1595">
        <f>N9143+1</f>
        <v>9133</v>
      </c>
      <c r="O9144" s="1258"/>
      <c r="Q9144" s="1870"/>
    </row>
    <row r="9145" spans="7:17">
      <c r="G9145" s="1594" t="s">
        <v>605</v>
      </c>
      <c r="H9145" s="1579">
        <v>18</v>
      </c>
      <c r="I9145" s="1595">
        <f>I9144+1</f>
        <v>26606</v>
      </c>
      <c r="J9145" s="1418"/>
      <c r="K9145" s="1871"/>
      <c r="L9145" s="1594" t="s">
        <v>424</v>
      </c>
      <c r="M9145" s="1579">
        <v>18</v>
      </c>
      <c r="N9145" s="1595">
        <f>N9144+1</f>
        <v>9134</v>
      </c>
      <c r="O9145" s="1258"/>
      <c r="Q9145" s="1870"/>
    </row>
    <row r="9146" spans="7:17">
      <c r="G9146" s="1594" t="s">
        <v>605</v>
      </c>
      <c r="H9146" s="1579">
        <v>19</v>
      </c>
      <c r="I9146" s="1595">
        <f>I9145+1</f>
        <v>26607</v>
      </c>
      <c r="J9146" s="1418"/>
      <c r="K9146" s="1871"/>
      <c r="L9146" s="1594" t="s">
        <v>424</v>
      </c>
      <c r="M9146" s="1579">
        <v>19</v>
      </c>
      <c r="N9146" s="1595">
        <f>N9145+1</f>
        <v>9135</v>
      </c>
      <c r="O9146" s="1258"/>
      <c r="Q9146" s="1870"/>
    </row>
    <row r="9147" spans="7:17">
      <c r="G9147" s="1594" t="s">
        <v>605</v>
      </c>
      <c r="H9147" s="1579">
        <v>20</v>
      </c>
      <c r="I9147" s="1595">
        <f>I9146+1</f>
        <v>26608</v>
      </c>
      <c r="J9147" s="1418"/>
      <c r="K9147" s="1871"/>
      <c r="L9147" s="1594" t="s">
        <v>424</v>
      </c>
      <c r="M9147" s="1579">
        <v>20</v>
      </c>
      <c r="N9147" s="1595">
        <f>N9146+1</f>
        <v>9136</v>
      </c>
      <c r="O9147" s="1258"/>
      <c r="Q9147" s="1870"/>
    </row>
    <row r="9148" spans="7:17">
      <c r="G9148" s="1594" t="s">
        <v>605</v>
      </c>
      <c r="H9148" s="1579">
        <v>21</v>
      </c>
      <c r="I9148" s="1595">
        <f>I9147+1</f>
        <v>26609</v>
      </c>
      <c r="J9148" s="1418"/>
      <c r="K9148" s="1871"/>
      <c r="L9148" s="1594" t="s">
        <v>424</v>
      </c>
      <c r="M9148" s="1579">
        <v>21</v>
      </c>
      <c r="N9148" s="1595">
        <f>N9147+1</f>
        <v>9137</v>
      </c>
      <c r="O9148" s="1258"/>
      <c r="Q9148" s="1870"/>
    </row>
    <row r="9149" spans="7:17">
      <c r="G9149" s="1594" t="s">
        <v>605</v>
      </c>
      <c r="H9149" s="1579">
        <v>22</v>
      </c>
      <c r="I9149" s="1595">
        <f>I9148+1</f>
        <v>26610</v>
      </c>
      <c r="J9149" s="1418"/>
      <c r="K9149" s="1871"/>
      <c r="L9149" s="1594" t="s">
        <v>424</v>
      </c>
      <c r="M9149" s="1579">
        <v>22</v>
      </c>
      <c r="N9149" s="1595">
        <f>N9148+1</f>
        <v>9138</v>
      </c>
      <c r="O9149" s="1258"/>
      <c r="Q9149" s="1870"/>
    </row>
    <row r="9150" spans="7:17">
      <c r="G9150" s="1594" t="s">
        <v>605</v>
      </c>
      <c r="H9150" s="1579">
        <v>23</v>
      </c>
      <c r="I9150" s="1595">
        <f>I9149+1</f>
        <v>26611</v>
      </c>
      <c r="J9150" s="1418"/>
      <c r="K9150" s="1871"/>
      <c r="L9150" s="1594" t="s">
        <v>424</v>
      </c>
      <c r="M9150" s="1579">
        <v>23</v>
      </c>
      <c r="N9150" s="1595">
        <f>N9149+1</f>
        <v>9139</v>
      </c>
      <c r="O9150" s="1258"/>
      <c r="Q9150" s="1870"/>
    </row>
    <row r="9151" spans="7:17">
      <c r="G9151" s="1594" t="s">
        <v>605</v>
      </c>
      <c r="H9151" s="1579">
        <v>24</v>
      </c>
      <c r="I9151" s="1595">
        <f>I9150+1</f>
        <v>26612</v>
      </c>
      <c r="J9151" s="1418"/>
      <c r="K9151" s="1871"/>
      <c r="L9151" s="1594" t="s">
        <v>424</v>
      </c>
      <c r="M9151" s="1579">
        <v>24</v>
      </c>
      <c r="N9151" s="1595">
        <f>N9150+1</f>
        <v>9140</v>
      </c>
      <c r="O9151" s="1258"/>
      <c r="Q9151" s="1870"/>
    </row>
    <row r="9152" spans="7:17">
      <c r="G9152" s="1594" t="s">
        <v>605</v>
      </c>
      <c r="H9152" s="1579">
        <v>25</v>
      </c>
      <c r="I9152" s="1595">
        <f>I9151+1</f>
        <v>26613</v>
      </c>
      <c r="J9152" s="1418"/>
      <c r="K9152" s="1871"/>
      <c r="L9152" s="1594" t="s">
        <v>424</v>
      </c>
      <c r="M9152" s="1579">
        <v>25</v>
      </c>
      <c r="N9152" s="1595">
        <f>N9151+1</f>
        <v>9141</v>
      </c>
      <c r="O9152" s="1258"/>
      <c r="Q9152" s="1870"/>
    </row>
    <row r="9153" spans="7:17">
      <c r="G9153" s="1594" t="s">
        <v>605</v>
      </c>
      <c r="H9153" s="1579">
        <v>26</v>
      </c>
      <c r="I9153" s="1595">
        <f>I9152+1</f>
        <v>26614</v>
      </c>
      <c r="J9153" s="1418"/>
      <c r="K9153" s="1871"/>
      <c r="L9153" s="1594" t="s">
        <v>424</v>
      </c>
      <c r="M9153" s="1579">
        <v>26</v>
      </c>
      <c r="N9153" s="1595">
        <f>N9152+1</f>
        <v>9142</v>
      </c>
      <c r="O9153" s="1258"/>
      <c r="Q9153" s="1870"/>
    </row>
    <row r="9154" spans="7:17">
      <c r="G9154" s="1594" t="s">
        <v>605</v>
      </c>
      <c r="H9154" s="1579">
        <v>27</v>
      </c>
      <c r="I9154" s="1595">
        <f>I9153+1</f>
        <v>26615</v>
      </c>
      <c r="J9154" s="1418"/>
      <c r="K9154" s="1871"/>
      <c r="L9154" s="1594" t="s">
        <v>424</v>
      </c>
      <c r="M9154" s="1579">
        <v>27</v>
      </c>
      <c r="N9154" s="1595">
        <f>N9153+1</f>
        <v>9143</v>
      </c>
      <c r="O9154" s="1258"/>
      <c r="Q9154" s="1870"/>
    </row>
    <row r="9155" spans="7:17">
      <c r="G9155" s="1594" t="s">
        <v>605</v>
      </c>
      <c r="H9155" s="1579">
        <v>28</v>
      </c>
      <c r="I9155" s="1595">
        <f>I9154+1</f>
        <v>26616</v>
      </c>
      <c r="J9155" s="1418"/>
      <c r="K9155" s="1871"/>
      <c r="L9155" s="1594" t="s">
        <v>424</v>
      </c>
      <c r="M9155" s="1579">
        <v>28</v>
      </c>
      <c r="N9155" s="1595">
        <f>N9154+1</f>
        <v>9144</v>
      </c>
      <c r="O9155" s="1258"/>
      <c r="Q9155" s="1870"/>
    </row>
    <row r="9156" spans="7:17">
      <c r="G9156" s="1594" t="s">
        <v>605</v>
      </c>
      <c r="H9156" s="1579">
        <v>29</v>
      </c>
      <c r="I9156" s="1595">
        <f>I9155+1</f>
        <v>26617</v>
      </c>
      <c r="J9156" s="1418"/>
      <c r="K9156" s="1871"/>
      <c r="L9156" s="1594" t="s">
        <v>424</v>
      </c>
      <c r="M9156" s="1579">
        <v>29</v>
      </c>
      <c r="N9156" s="1595">
        <f>N9155+1</f>
        <v>9145</v>
      </c>
      <c r="O9156" s="1258"/>
      <c r="Q9156" s="1870"/>
    </row>
    <row r="9157" spans="7:17">
      <c r="G9157" s="1594" t="s">
        <v>605</v>
      </c>
      <c r="H9157" s="1579">
        <v>30</v>
      </c>
      <c r="I9157" s="1595">
        <f>I9156+1</f>
        <v>26618</v>
      </c>
      <c r="J9157" s="1418"/>
      <c r="K9157" s="1871"/>
      <c r="L9157" s="1594" t="s">
        <v>424</v>
      </c>
      <c r="M9157" s="1579">
        <v>30</v>
      </c>
      <c r="N9157" s="1595">
        <f>N9156+1</f>
        <v>9146</v>
      </c>
      <c r="O9157" s="1258"/>
      <c r="Q9157" s="1870"/>
    </row>
    <row r="9158" spans="7:17">
      <c r="G9158" s="1594" t="s">
        <v>605</v>
      </c>
      <c r="H9158" s="1579">
        <v>31</v>
      </c>
      <c r="I9158" s="1595">
        <f>I9157+1</f>
        <v>26619</v>
      </c>
      <c r="J9158" s="1418"/>
      <c r="K9158" s="1871"/>
      <c r="L9158" s="1594" t="s">
        <v>424</v>
      </c>
      <c r="M9158" s="1579">
        <v>31</v>
      </c>
      <c r="N9158" s="1595">
        <f>N9157+1</f>
        <v>9147</v>
      </c>
      <c r="O9158" s="1258"/>
      <c r="Q9158" s="1870"/>
    </row>
    <row r="9159" spans="7:17">
      <c r="G9159" s="1594" t="s">
        <v>605</v>
      </c>
      <c r="H9159" s="1579">
        <v>32</v>
      </c>
      <c r="I9159" s="1595">
        <f>I9158+1</f>
        <v>26620</v>
      </c>
      <c r="J9159" s="1418"/>
      <c r="K9159" s="1871"/>
      <c r="L9159" s="1594" t="s">
        <v>424</v>
      </c>
      <c r="M9159" s="1579">
        <v>32</v>
      </c>
      <c r="N9159" s="1595">
        <f>N9158+1</f>
        <v>9148</v>
      </c>
      <c r="O9159" s="1258"/>
      <c r="Q9159" s="1870"/>
    </row>
    <row r="9160" spans="7:17">
      <c r="G9160" s="1594" t="s">
        <v>605</v>
      </c>
      <c r="H9160" s="1579">
        <v>33</v>
      </c>
      <c r="I9160" s="1595">
        <f>I9159+1</f>
        <v>26621</v>
      </c>
      <c r="J9160" s="1418"/>
      <c r="K9160" s="1871"/>
      <c r="L9160" s="1594" t="s">
        <v>424</v>
      </c>
      <c r="M9160" s="1579">
        <v>33</v>
      </c>
      <c r="N9160" s="1595">
        <f>N9159+1</f>
        <v>9149</v>
      </c>
      <c r="O9160" s="1258"/>
      <c r="Q9160" s="1870"/>
    </row>
    <row r="9161" spans="7:17">
      <c r="G9161" s="1594" t="s">
        <v>605</v>
      </c>
      <c r="H9161" s="1579">
        <v>34</v>
      </c>
      <c r="I9161" s="1595">
        <f>I9160+1</f>
        <v>26622</v>
      </c>
      <c r="J9161" s="1418"/>
      <c r="K9161" s="1871"/>
      <c r="L9161" s="1594" t="s">
        <v>424</v>
      </c>
      <c r="M9161" s="1579">
        <v>34</v>
      </c>
      <c r="N9161" s="1595">
        <f>N9160+1</f>
        <v>9150</v>
      </c>
      <c r="O9161" s="1258"/>
      <c r="Q9161" s="1870"/>
    </row>
    <row r="9162" spans="7:17">
      <c r="G9162" s="1594" t="s">
        <v>605</v>
      </c>
      <c r="H9162" s="1579">
        <v>35</v>
      </c>
      <c r="I9162" s="1595">
        <f>I9161+1</f>
        <v>26623</v>
      </c>
      <c r="J9162" s="1418"/>
      <c r="K9162" s="1871"/>
      <c r="L9162" s="1594" t="s">
        <v>424</v>
      </c>
      <c r="M9162" s="1579">
        <v>35</v>
      </c>
      <c r="N9162" s="1595">
        <f>N9161+1</f>
        <v>9151</v>
      </c>
      <c r="O9162" s="1258"/>
      <c r="Q9162" s="1870"/>
    </row>
    <row r="9163" spans="7:17">
      <c r="G9163" s="1594" t="s">
        <v>605</v>
      </c>
      <c r="H9163" s="1579">
        <v>36</v>
      </c>
      <c r="I9163" s="1595">
        <f>I9162+1</f>
        <v>26624</v>
      </c>
      <c r="J9163" s="1418"/>
      <c r="K9163" s="1871"/>
      <c r="L9163" s="1594" t="s">
        <v>424</v>
      </c>
      <c r="M9163" s="1579">
        <v>36</v>
      </c>
      <c r="N9163" s="1595">
        <f>N9162+1</f>
        <v>9152</v>
      </c>
      <c r="O9163" s="1258"/>
      <c r="Q9163" s="1870"/>
    </row>
    <row r="9164" spans="7:17">
      <c r="G9164" s="1594" t="s">
        <v>605</v>
      </c>
      <c r="H9164" s="1579">
        <v>37</v>
      </c>
      <c r="I9164" s="1595">
        <f>I9163+1</f>
        <v>26625</v>
      </c>
      <c r="J9164" s="1418"/>
      <c r="K9164" s="1871"/>
      <c r="L9164" s="1594" t="s">
        <v>424</v>
      </c>
      <c r="M9164" s="1579">
        <v>37</v>
      </c>
      <c r="N9164" s="1595">
        <f>N9163+1</f>
        <v>9153</v>
      </c>
      <c r="O9164" s="1258"/>
      <c r="Q9164" s="1870"/>
    </row>
    <row r="9165" spans="7:17">
      <c r="G9165" s="1594" t="s">
        <v>605</v>
      </c>
      <c r="H9165" s="1579">
        <v>38</v>
      </c>
      <c r="I9165" s="1595">
        <f>I9164+1</f>
        <v>26626</v>
      </c>
      <c r="J9165" s="1418"/>
      <c r="K9165" s="1871"/>
      <c r="L9165" s="1594" t="s">
        <v>424</v>
      </c>
      <c r="M9165" s="1579">
        <v>38</v>
      </c>
      <c r="N9165" s="1595">
        <f>N9164+1</f>
        <v>9154</v>
      </c>
      <c r="O9165" s="1258"/>
      <c r="Q9165" s="1870"/>
    </row>
    <row r="9166" spans="7:17">
      <c r="G9166" s="1594" t="s">
        <v>605</v>
      </c>
      <c r="H9166" s="1579">
        <v>39</v>
      </c>
      <c r="I9166" s="1595">
        <f>I9165+1</f>
        <v>26627</v>
      </c>
      <c r="J9166" s="1418"/>
      <c r="K9166" s="1871"/>
      <c r="L9166" s="1594" t="s">
        <v>424</v>
      </c>
      <c r="M9166" s="1579">
        <v>39</v>
      </c>
      <c r="N9166" s="1595">
        <f>N9165+1</f>
        <v>9155</v>
      </c>
      <c r="O9166" s="1258"/>
      <c r="Q9166" s="1870"/>
    </row>
    <row r="9167" spans="7:17">
      <c r="G9167" s="1594" t="s">
        <v>605</v>
      </c>
      <c r="H9167" s="1579">
        <v>40</v>
      </c>
      <c r="I9167" s="1595">
        <f>I9166+1</f>
        <v>26628</v>
      </c>
      <c r="J9167" s="1418"/>
      <c r="K9167" s="1871"/>
      <c r="L9167" s="1594" t="s">
        <v>424</v>
      </c>
      <c r="M9167" s="1579">
        <v>40</v>
      </c>
      <c r="N9167" s="1595">
        <f>N9166+1</f>
        <v>9156</v>
      </c>
      <c r="O9167" s="1258"/>
      <c r="Q9167" s="1870"/>
    </row>
    <row r="9168" spans="7:17">
      <c r="G9168" s="1594" t="s">
        <v>605</v>
      </c>
      <c r="H9168" s="1579">
        <v>41</v>
      </c>
      <c r="I9168" s="1595">
        <f>I9167+1</f>
        <v>26629</v>
      </c>
      <c r="J9168" s="1418"/>
      <c r="K9168" s="1871"/>
      <c r="L9168" s="1594" t="s">
        <v>424</v>
      </c>
      <c r="M9168" s="1579">
        <v>41</v>
      </c>
      <c r="N9168" s="1595">
        <f>N9167+1</f>
        <v>9157</v>
      </c>
      <c r="O9168" s="1258"/>
      <c r="Q9168" s="1870"/>
    </row>
    <row r="9169" spans="7:17">
      <c r="G9169" s="1594" t="s">
        <v>605</v>
      </c>
      <c r="H9169" s="1579">
        <v>42</v>
      </c>
      <c r="I9169" s="1595">
        <f>I9168+1</f>
        <v>26630</v>
      </c>
      <c r="J9169" s="1418"/>
      <c r="K9169" s="1871"/>
      <c r="L9169" s="1594" t="s">
        <v>424</v>
      </c>
      <c r="M9169" s="1579">
        <v>42</v>
      </c>
      <c r="N9169" s="1595">
        <f>N9168+1</f>
        <v>9158</v>
      </c>
      <c r="O9169" s="1258"/>
      <c r="Q9169" s="1870"/>
    </row>
    <row r="9170" spans="7:17">
      <c r="G9170" s="1594" t="s">
        <v>605</v>
      </c>
      <c r="H9170" s="1579">
        <v>43</v>
      </c>
      <c r="I9170" s="1595">
        <f>I9169+1</f>
        <v>26631</v>
      </c>
      <c r="J9170" s="1418"/>
      <c r="K9170" s="1871"/>
      <c r="L9170" s="1594" t="s">
        <v>424</v>
      </c>
      <c r="M9170" s="1579">
        <v>43</v>
      </c>
      <c r="N9170" s="1595">
        <f>N9169+1</f>
        <v>9159</v>
      </c>
      <c r="O9170" s="1258"/>
      <c r="Q9170" s="1870"/>
    </row>
    <row r="9171" spans="7:17">
      <c r="G9171" s="1594" t="s">
        <v>605</v>
      </c>
      <c r="H9171" s="1579">
        <v>44</v>
      </c>
      <c r="I9171" s="1595">
        <f>I9170+1</f>
        <v>26632</v>
      </c>
      <c r="J9171" s="1418"/>
      <c r="K9171" s="1871"/>
      <c r="L9171" s="1594" t="s">
        <v>424</v>
      </c>
      <c r="M9171" s="1579">
        <v>44</v>
      </c>
      <c r="N9171" s="1595">
        <f>N9170+1</f>
        <v>9160</v>
      </c>
      <c r="O9171" s="1258"/>
      <c r="Q9171" s="1870"/>
    </row>
    <row r="9172" spans="7:17">
      <c r="G9172" s="1594" t="s">
        <v>605</v>
      </c>
      <c r="H9172" s="1579">
        <v>45</v>
      </c>
      <c r="I9172" s="1595">
        <f>I9171+1</f>
        <v>26633</v>
      </c>
      <c r="J9172" s="1418"/>
      <c r="K9172" s="1871"/>
      <c r="L9172" s="1594" t="s">
        <v>424</v>
      </c>
      <c r="M9172" s="1579">
        <v>45</v>
      </c>
      <c r="N9172" s="1595">
        <f>N9171+1</f>
        <v>9161</v>
      </c>
      <c r="O9172" s="1258"/>
      <c r="Q9172" s="1870"/>
    </row>
    <row r="9173" spans="7:17">
      <c r="G9173" s="1594" t="s">
        <v>605</v>
      </c>
      <c r="H9173" s="1579">
        <v>46</v>
      </c>
      <c r="I9173" s="1595">
        <f>I9172+1</f>
        <v>26634</v>
      </c>
      <c r="J9173" s="1418"/>
      <c r="K9173" s="1871"/>
      <c r="L9173" s="1594" t="s">
        <v>424</v>
      </c>
      <c r="M9173" s="1579">
        <v>46</v>
      </c>
      <c r="N9173" s="1595">
        <f>N9172+1</f>
        <v>9162</v>
      </c>
      <c r="O9173" s="1258"/>
      <c r="Q9173" s="1870"/>
    </row>
    <row r="9174" spans="7:17">
      <c r="G9174" s="1594" t="s">
        <v>605</v>
      </c>
      <c r="H9174" s="1579">
        <v>47</v>
      </c>
      <c r="I9174" s="1595">
        <f>I9173+1</f>
        <v>26635</v>
      </c>
      <c r="J9174" s="1418"/>
      <c r="K9174" s="1871"/>
      <c r="L9174" s="1594" t="s">
        <v>424</v>
      </c>
      <c r="M9174" s="1579">
        <v>47</v>
      </c>
      <c r="N9174" s="1595">
        <f>N9173+1</f>
        <v>9163</v>
      </c>
      <c r="O9174" s="1258"/>
      <c r="Q9174" s="1870"/>
    </row>
    <row r="9175" spans="7:17">
      <c r="G9175" s="1594" t="s">
        <v>605</v>
      </c>
      <c r="H9175" s="1579">
        <v>48</v>
      </c>
      <c r="I9175" s="1595">
        <f>I9174+1</f>
        <v>26636</v>
      </c>
      <c r="J9175" s="1418"/>
      <c r="K9175" s="1871"/>
      <c r="L9175" s="1594" t="s">
        <v>424</v>
      </c>
      <c r="M9175" s="1579">
        <v>48</v>
      </c>
      <c r="N9175" s="1595">
        <f>N9174+1</f>
        <v>9164</v>
      </c>
      <c r="O9175" s="1258"/>
      <c r="Q9175" s="1870"/>
    </row>
    <row r="9176" spans="7:17">
      <c r="G9176" s="1594" t="s">
        <v>605</v>
      </c>
      <c r="H9176" s="1579">
        <v>49</v>
      </c>
      <c r="I9176" s="1595">
        <f>I9175+1</f>
        <v>26637</v>
      </c>
      <c r="J9176" s="1418"/>
      <c r="K9176" s="1871"/>
      <c r="L9176" s="1594" t="s">
        <v>424</v>
      </c>
      <c r="M9176" s="1579">
        <v>49</v>
      </c>
      <c r="N9176" s="1595">
        <f>N9175+1</f>
        <v>9165</v>
      </c>
      <c r="O9176" s="1258"/>
      <c r="Q9176" s="1870"/>
    </row>
    <row r="9177" spans="7:17">
      <c r="G9177" s="1594" t="s">
        <v>605</v>
      </c>
      <c r="H9177" s="1579">
        <v>50</v>
      </c>
      <c r="I9177" s="1595">
        <f>I9176+1</f>
        <v>26638</v>
      </c>
      <c r="J9177" s="1418"/>
      <c r="K9177" s="1871"/>
      <c r="L9177" s="1594" t="s">
        <v>424</v>
      </c>
      <c r="M9177" s="1579">
        <v>50</v>
      </c>
      <c r="N9177" s="1595">
        <f>N9176+1</f>
        <v>9166</v>
      </c>
      <c r="O9177" s="1258"/>
      <c r="Q9177" s="1870"/>
    </row>
    <row r="9178" spans="7:17">
      <c r="G9178" s="1594" t="s">
        <v>605</v>
      </c>
      <c r="H9178" s="1579">
        <v>51</v>
      </c>
      <c r="I9178" s="1595">
        <f>I9177+1</f>
        <v>26639</v>
      </c>
      <c r="J9178" s="1418"/>
      <c r="K9178" s="1871"/>
      <c r="L9178" s="1594" t="s">
        <v>424</v>
      </c>
      <c r="M9178" s="1579">
        <v>51</v>
      </c>
      <c r="N9178" s="1595">
        <f>N9177+1</f>
        <v>9167</v>
      </c>
      <c r="O9178" s="1258"/>
      <c r="Q9178" s="1870"/>
    </row>
    <row r="9179" spans="7:17">
      <c r="G9179" s="1594" t="s">
        <v>605</v>
      </c>
      <c r="H9179" s="1579">
        <v>52</v>
      </c>
      <c r="I9179" s="1595">
        <f>I9178+1</f>
        <v>26640</v>
      </c>
      <c r="J9179" s="1418"/>
      <c r="K9179" s="1871"/>
      <c r="L9179" s="1594" t="s">
        <v>424</v>
      </c>
      <c r="M9179" s="1579">
        <v>52</v>
      </c>
      <c r="N9179" s="1595">
        <f>N9178+1</f>
        <v>9168</v>
      </c>
      <c r="O9179" s="1258"/>
      <c r="Q9179" s="1870"/>
    </row>
    <row r="9180" spans="7:17">
      <c r="G9180" s="1594" t="s">
        <v>605</v>
      </c>
      <c r="H9180" s="1579">
        <v>53</v>
      </c>
      <c r="I9180" s="1595">
        <f>I9179+1</f>
        <v>26641</v>
      </c>
      <c r="J9180" s="1418"/>
      <c r="K9180" s="1871"/>
      <c r="L9180" s="1594" t="s">
        <v>424</v>
      </c>
      <c r="M9180" s="1579">
        <v>53</v>
      </c>
      <c r="N9180" s="1595">
        <f>N9179+1</f>
        <v>9169</v>
      </c>
      <c r="O9180" s="1258"/>
      <c r="Q9180" s="1870"/>
    </row>
    <row r="9181" spans="7:17">
      <c r="G9181" s="1594" t="s">
        <v>605</v>
      </c>
      <c r="H9181" s="1579">
        <v>54</v>
      </c>
      <c r="I9181" s="1595">
        <f>I9180+1</f>
        <v>26642</v>
      </c>
      <c r="J9181" s="1418"/>
      <c r="K9181" s="1871"/>
      <c r="L9181" s="1594" t="s">
        <v>424</v>
      </c>
      <c r="M9181" s="1579">
        <v>54</v>
      </c>
      <c r="N9181" s="1595">
        <f>N9180+1</f>
        <v>9170</v>
      </c>
      <c r="O9181" s="1258"/>
      <c r="Q9181" s="1870"/>
    </row>
    <row r="9182" spans="7:17">
      <c r="G9182" s="1594" t="s">
        <v>605</v>
      </c>
      <c r="H9182" s="1579">
        <v>55</v>
      </c>
      <c r="I9182" s="1595">
        <f>I9181+1</f>
        <v>26643</v>
      </c>
      <c r="J9182" s="1418"/>
      <c r="K9182" s="1871"/>
      <c r="L9182" s="1594" t="s">
        <v>424</v>
      </c>
      <c r="M9182" s="1579">
        <v>55</v>
      </c>
      <c r="N9182" s="1595">
        <f>N9181+1</f>
        <v>9171</v>
      </c>
      <c r="O9182" s="1258"/>
      <c r="Q9182" s="1870"/>
    </row>
    <row r="9183" spans="7:17">
      <c r="G9183" s="1594" t="s">
        <v>605</v>
      </c>
      <c r="H9183" s="1579">
        <v>56</v>
      </c>
      <c r="I9183" s="1595">
        <f>I9182+1</f>
        <v>26644</v>
      </c>
      <c r="J9183" s="1418"/>
      <c r="K9183" s="1871"/>
      <c r="L9183" s="1594" t="s">
        <v>424</v>
      </c>
      <c r="M9183" s="1579">
        <v>56</v>
      </c>
      <c r="N9183" s="1595">
        <f>N9182+1</f>
        <v>9172</v>
      </c>
      <c r="O9183" s="1258"/>
      <c r="Q9183" s="1870"/>
    </row>
    <row r="9184" spans="7:17">
      <c r="G9184" s="1594" t="s">
        <v>605</v>
      </c>
      <c r="H9184" s="1579">
        <v>57</v>
      </c>
      <c r="I9184" s="1595">
        <f>I9183+1</f>
        <v>26645</v>
      </c>
      <c r="J9184" s="1418"/>
      <c r="K9184" s="1871"/>
      <c r="L9184" s="1594" t="s">
        <v>424</v>
      </c>
      <c r="M9184" s="1579">
        <v>57</v>
      </c>
      <c r="N9184" s="1595">
        <f>N9183+1</f>
        <v>9173</v>
      </c>
      <c r="O9184" s="1258"/>
      <c r="Q9184" s="1870"/>
    </row>
    <row r="9185" spans="7:17">
      <c r="G9185" s="1594" t="s">
        <v>605</v>
      </c>
      <c r="H9185" s="1579">
        <v>58</v>
      </c>
      <c r="I9185" s="1595">
        <f>I9184+1</f>
        <v>26646</v>
      </c>
      <c r="J9185" s="1418"/>
      <c r="K9185" s="1871"/>
      <c r="L9185" s="1594" t="s">
        <v>424</v>
      </c>
      <c r="M9185" s="1579">
        <v>58</v>
      </c>
      <c r="N9185" s="1595">
        <f>N9184+1</f>
        <v>9174</v>
      </c>
      <c r="O9185" s="1258"/>
      <c r="Q9185" s="1870"/>
    </row>
    <row r="9186" spans="7:17">
      <c r="G9186" s="1594" t="s">
        <v>605</v>
      </c>
      <c r="H9186" s="1579">
        <v>59</v>
      </c>
      <c r="I9186" s="1595">
        <f>I9185+1</f>
        <v>26647</v>
      </c>
      <c r="J9186" s="1418"/>
      <c r="K9186" s="1871"/>
      <c r="L9186" s="1594" t="s">
        <v>424</v>
      </c>
      <c r="M9186" s="1579">
        <v>59</v>
      </c>
      <c r="N9186" s="1595">
        <f>N9185+1</f>
        <v>9175</v>
      </c>
      <c r="O9186" s="1258"/>
      <c r="Q9186" s="1870"/>
    </row>
    <row r="9187" spans="7:17">
      <c r="G9187" s="1594" t="s">
        <v>605</v>
      </c>
      <c r="H9187" s="1579">
        <v>60</v>
      </c>
      <c r="I9187" s="1595">
        <f>I9186+1</f>
        <v>26648</v>
      </c>
      <c r="J9187" s="1418"/>
      <c r="K9187" s="1871"/>
      <c r="L9187" s="1594" t="s">
        <v>424</v>
      </c>
      <c r="M9187" s="1579">
        <v>60</v>
      </c>
      <c r="N9187" s="1595">
        <f>N9186+1</f>
        <v>9176</v>
      </c>
      <c r="O9187" s="1258"/>
      <c r="Q9187" s="1870"/>
    </row>
    <row r="9188" spans="7:17">
      <c r="G9188" s="1594" t="s">
        <v>605</v>
      </c>
      <c r="H9188" s="1579">
        <v>61</v>
      </c>
      <c r="I9188" s="1595">
        <f>I9187+1</f>
        <v>26649</v>
      </c>
      <c r="J9188" s="1418"/>
      <c r="K9188" s="1871"/>
      <c r="L9188" s="1594" t="s">
        <v>424</v>
      </c>
      <c r="M9188" s="1579">
        <v>61</v>
      </c>
      <c r="N9188" s="1595">
        <f>N9187+1</f>
        <v>9177</v>
      </c>
      <c r="O9188" s="1258"/>
      <c r="Q9188" s="1870"/>
    </row>
    <row r="9189" spans="7:17">
      <c r="G9189" s="1594" t="s">
        <v>605</v>
      </c>
      <c r="H9189" s="1579">
        <v>62</v>
      </c>
      <c r="I9189" s="1595">
        <f>I9188+1</f>
        <v>26650</v>
      </c>
      <c r="J9189" s="1418"/>
      <c r="K9189" s="1871"/>
      <c r="L9189" s="1594" t="s">
        <v>424</v>
      </c>
      <c r="M9189" s="1579">
        <v>62</v>
      </c>
      <c r="N9189" s="1595">
        <f>N9188+1</f>
        <v>9178</v>
      </c>
      <c r="O9189" s="1258"/>
      <c r="Q9189" s="1870"/>
    </row>
    <row r="9190" spans="7:17">
      <c r="G9190" s="1594" t="s">
        <v>605</v>
      </c>
      <c r="H9190" s="1579">
        <v>63</v>
      </c>
      <c r="I9190" s="1595">
        <f>I9189+1</f>
        <v>26651</v>
      </c>
      <c r="J9190" s="1418"/>
      <c r="K9190" s="1871"/>
      <c r="L9190" s="1594" t="s">
        <v>424</v>
      </c>
      <c r="M9190" s="1579">
        <v>63</v>
      </c>
      <c r="N9190" s="1595">
        <f>N9189+1</f>
        <v>9179</v>
      </c>
      <c r="O9190" s="1258"/>
      <c r="Q9190" s="1870"/>
    </row>
    <row r="9191" spans="7:17">
      <c r="G9191" s="1594" t="s">
        <v>605</v>
      </c>
      <c r="H9191" s="1579">
        <v>64</v>
      </c>
      <c r="I9191" s="1595">
        <f>I9190+1</f>
        <v>26652</v>
      </c>
      <c r="J9191" s="1418"/>
      <c r="K9191" s="1871"/>
      <c r="L9191" s="1594" t="s">
        <v>424</v>
      </c>
      <c r="M9191" s="1579">
        <v>64</v>
      </c>
      <c r="N9191" s="1595">
        <f>N9190+1</f>
        <v>9180</v>
      </c>
      <c r="O9191" s="1258"/>
      <c r="Q9191" s="1870"/>
    </row>
    <row r="9192" spans="7:17">
      <c r="G9192" s="1594" t="s">
        <v>605</v>
      </c>
      <c r="H9192" s="1579">
        <v>65</v>
      </c>
      <c r="I9192" s="1595">
        <f>I9191+1</f>
        <v>26653</v>
      </c>
      <c r="J9192" s="1418"/>
      <c r="K9192" s="1871"/>
      <c r="L9192" s="1594" t="s">
        <v>424</v>
      </c>
      <c r="M9192" s="1579">
        <v>65</v>
      </c>
      <c r="N9192" s="1595">
        <f>N9191+1</f>
        <v>9181</v>
      </c>
      <c r="O9192" s="1258"/>
      <c r="Q9192" s="1870"/>
    </row>
    <row r="9193" spans="7:17">
      <c r="G9193" s="1594" t="s">
        <v>605</v>
      </c>
      <c r="H9193" s="1579">
        <v>66</v>
      </c>
      <c r="I9193" s="1595">
        <f>I9192+1</f>
        <v>26654</v>
      </c>
      <c r="J9193" s="1418"/>
      <c r="K9193" s="1871"/>
      <c r="L9193" s="1594" t="s">
        <v>424</v>
      </c>
      <c r="M9193" s="1579">
        <v>66</v>
      </c>
      <c r="N9193" s="1595">
        <f>N9192+1</f>
        <v>9182</v>
      </c>
      <c r="O9193" s="1258"/>
      <c r="Q9193" s="1870"/>
    </row>
    <row r="9194" spans="7:17">
      <c r="G9194" s="1594" t="s">
        <v>605</v>
      </c>
      <c r="H9194" s="1579">
        <v>67</v>
      </c>
      <c r="I9194" s="1595">
        <f>I9193+1</f>
        <v>26655</v>
      </c>
      <c r="J9194" s="1418"/>
      <c r="K9194" s="1871"/>
      <c r="L9194" s="1594" t="s">
        <v>424</v>
      </c>
      <c r="M9194" s="1579">
        <v>67</v>
      </c>
      <c r="N9194" s="1595">
        <f>N9193+1</f>
        <v>9183</v>
      </c>
      <c r="O9194" s="1258"/>
      <c r="Q9194" s="1870"/>
    </row>
    <row r="9195" spans="7:17">
      <c r="G9195" s="1594" t="s">
        <v>605</v>
      </c>
      <c r="H9195" s="1579">
        <v>68</v>
      </c>
      <c r="I9195" s="1595">
        <f>I9194+1</f>
        <v>26656</v>
      </c>
      <c r="J9195" s="1418"/>
      <c r="K9195" s="1871"/>
      <c r="L9195" s="1594" t="s">
        <v>424</v>
      </c>
      <c r="M9195" s="1579">
        <v>68</v>
      </c>
      <c r="N9195" s="1595">
        <f>N9194+1</f>
        <v>9184</v>
      </c>
      <c r="O9195" s="1258"/>
      <c r="Q9195" s="1870"/>
    </row>
    <row r="9196" spans="7:17">
      <c r="G9196" s="1594" t="s">
        <v>605</v>
      </c>
      <c r="H9196" s="1579">
        <v>69</v>
      </c>
      <c r="I9196" s="1595">
        <f>I9195+1</f>
        <v>26657</v>
      </c>
      <c r="J9196" s="1418"/>
      <c r="K9196" s="1871"/>
      <c r="L9196" s="1594" t="s">
        <v>424</v>
      </c>
      <c r="M9196" s="1579">
        <v>69</v>
      </c>
      <c r="N9196" s="1595">
        <f>N9195+1</f>
        <v>9185</v>
      </c>
      <c r="O9196" s="1258"/>
      <c r="Q9196" s="1870"/>
    </row>
    <row r="9197" spans="7:17">
      <c r="G9197" s="1594" t="s">
        <v>605</v>
      </c>
      <c r="H9197" s="1579">
        <v>70</v>
      </c>
      <c r="I9197" s="1595">
        <f>I9196+1</f>
        <v>26658</v>
      </c>
      <c r="J9197" s="1418"/>
      <c r="K9197" s="1871"/>
      <c r="L9197" s="1594" t="s">
        <v>424</v>
      </c>
      <c r="M9197" s="1579">
        <v>70</v>
      </c>
      <c r="N9197" s="1595">
        <f>N9196+1</f>
        <v>9186</v>
      </c>
      <c r="O9197" s="1258"/>
      <c r="Q9197" s="1870"/>
    </row>
    <row r="9198" spans="7:17">
      <c r="G9198" s="1594" t="s">
        <v>605</v>
      </c>
      <c r="H9198" s="1579">
        <v>71</v>
      </c>
      <c r="I9198" s="1595">
        <f>I9197+1</f>
        <v>26659</v>
      </c>
      <c r="J9198" s="1418"/>
      <c r="K9198" s="1871"/>
      <c r="L9198" s="1594" t="s">
        <v>424</v>
      </c>
      <c r="M9198" s="1579">
        <v>71</v>
      </c>
      <c r="N9198" s="1595">
        <f>N9197+1</f>
        <v>9187</v>
      </c>
      <c r="O9198" s="1258"/>
      <c r="Q9198" s="1870"/>
    </row>
    <row r="9199" spans="7:17">
      <c r="G9199" s="1594" t="s">
        <v>605</v>
      </c>
      <c r="H9199" s="1579">
        <v>72</v>
      </c>
      <c r="I9199" s="1595">
        <f>I9198+1</f>
        <v>26660</v>
      </c>
      <c r="J9199" s="1418"/>
      <c r="K9199" s="1871"/>
      <c r="L9199" s="1594" t="s">
        <v>424</v>
      </c>
      <c r="M9199" s="1579">
        <v>72</v>
      </c>
      <c r="N9199" s="1595">
        <f>N9198+1</f>
        <v>9188</v>
      </c>
      <c r="O9199" s="1258"/>
      <c r="Q9199" s="1870"/>
    </row>
    <row r="9200" spans="7:17">
      <c r="G9200" s="1594" t="s">
        <v>605</v>
      </c>
      <c r="H9200" s="1579">
        <v>73</v>
      </c>
      <c r="I9200" s="1595">
        <f>I9199+1</f>
        <v>26661</v>
      </c>
      <c r="J9200" s="1418"/>
      <c r="K9200" s="1871"/>
      <c r="L9200" s="1594" t="s">
        <v>424</v>
      </c>
      <c r="M9200" s="1579">
        <v>73</v>
      </c>
      <c r="N9200" s="1595">
        <f>N9199+1</f>
        <v>9189</v>
      </c>
      <c r="O9200" s="1258"/>
      <c r="Q9200" s="1870"/>
    </row>
    <row r="9201" spans="7:17">
      <c r="G9201" s="1594" t="s">
        <v>605</v>
      </c>
      <c r="H9201" s="1579">
        <v>74</v>
      </c>
      <c r="I9201" s="1595">
        <f>I9200+1</f>
        <v>26662</v>
      </c>
      <c r="J9201" s="1418"/>
      <c r="K9201" s="1871"/>
      <c r="L9201" s="1594" t="s">
        <v>424</v>
      </c>
      <c r="M9201" s="1579">
        <v>74</v>
      </c>
      <c r="N9201" s="1595">
        <f>N9200+1</f>
        <v>9190</v>
      </c>
      <c r="O9201" s="1258"/>
      <c r="Q9201" s="1870"/>
    </row>
    <row r="9202" spans="7:17">
      <c r="G9202" s="1594" t="s">
        <v>605</v>
      </c>
      <c r="H9202" s="1579">
        <v>75</v>
      </c>
      <c r="I9202" s="1595">
        <f>I9201+1</f>
        <v>26663</v>
      </c>
      <c r="J9202" s="1418"/>
      <c r="K9202" s="1871"/>
      <c r="L9202" s="1594" t="s">
        <v>424</v>
      </c>
      <c r="M9202" s="1579">
        <v>75</v>
      </c>
      <c r="N9202" s="1595">
        <f>N9201+1</f>
        <v>9191</v>
      </c>
      <c r="O9202" s="1258"/>
      <c r="Q9202" s="1870"/>
    </row>
    <row r="9203" spans="7:17">
      <c r="G9203" s="1594" t="s">
        <v>605</v>
      </c>
      <c r="H9203" s="1579">
        <v>76</v>
      </c>
      <c r="I9203" s="1595">
        <f>I9202+1</f>
        <v>26664</v>
      </c>
      <c r="J9203" s="1418"/>
      <c r="K9203" s="1871"/>
      <c r="L9203" s="1594" t="s">
        <v>424</v>
      </c>
      <c r="M9203" s="1579">
        <v>76</v>
      </c>
      <c r="N9203" s="1595">
        <f>N9202+1</f>
        <v>9192</v>
      </c>
      <c r="O9203" s="1258"/>
      <c r="Q9203" s="1870"/>
    </row>
    <row r="9204" spans="7:17">
      <c r="G9204" s="1594" t="s">
        <v>605</v>
      </c>
      <c r="H9204" s="1579">
        <v>77</v>
      </c>
      <c r="I9204" s="1595">
        <f>I9203+1</f>
        <v>26665</v>
      </c>
      <c r="J9204" s="1418"/>
      <c r="K9204" s="1871"/>
      <c r="L9204" s="1594" t="s">
        <v>424</v>
      </c>
      <c r="M9204" s="1579">
        <v>77</v>
      </c>
      <c r="N9204" s="1595">
        <f>N9203+1</f>
        <v>9193</v>
      </c>
      <c r="O9204" s="1258"/>
      <c r="Q9204" s="1870"/>
    </row>
    <row r="9205" spans="7:17">
      <c r="G9205" s="1594" t="s">
        <v>605</v>
      </c>
      <c r="H9205" s="1579">
        <v>78</v>
      </c>
      <c r="I9205" s="1595">
        <f>I9204+1</f>
        <v>26666</v>
      </c>
      <c r="J9205" s="1418"/>
      <c r="K9205" s="1871"/>
      <c r="L9205" s="1594" t="s">
        <v>424</v>
      </c>
      <c r="M9205" s="1579">
        <v>78</v>
      </c>
      <c r="N9205" s="1595">
        <f>N9204+1</f>
        <v>9194</v>
      </c>
      <c r="O9205" s="1258"/>
      <c r="Q9205" s="1870"/>
    </row>
    <row r="9206" spans="7:17">
      <c r="G9206" s="1594" t="s">
        <v>605</v>
      </c>
      <c r="H9206" s="1579">
        <v>79</v>
      </c>
      <c r="I9206" s="1595">
        <f>I9205+1</f>
        <v>26667</v>
      </c>
      <c r="J9206" s="1418"/>
      <c r="K9206" s="1871"/>
      <c r="L9206" s="1594" t="s">
        <v>424</v>
      </c>
      <c r="M9206" s="1579">
        <v>79</v>
      </c>
      <c r="N9206" s="1595">
        <f>N9205+1</f>
        <v>9195</v>
      </c>
      <c r="O9206" s="1258"/>
      <c r="Q9206" s="1870"/>
    </row>
    <row r="9207" spans="7:17">
      <c r="G9207" s="1594" t="s">
        <v>605</v>
      </c>
      <c r="H9207" s="1579">
        <v>80</v>
      </c>
      <c r="I9207" s="1595">
        <f>I9206+1</f>
        <v>26668</v>
      </c>
      <c r="J9207" s="1418"/>
      <c r="K9207" s="1871"/>
      <c r="L9207" s="1594" t="s">
        <v>424</v>
      </c>
      <c r="M9207" s="1579">
        <v>80</v>
      </c>
      <c r="N9207" s="1595">
        <f>N9206+1</f>
        <v>9196</v>
      </c>
      <c r="O9207" s="1258"/>
      <c r="Q9207" s="1870"/>
    </row>
    <row r="9208" spans="7:17">
      <c r="G9208" s="1594" t="s">
        <v>605</v>
      </c>
      <c r="H9208" s="1579">
        <v>81</v>
      </c>
      <c r="I9208" s="1595">
        <f>I9207+1</f>
        <v>26669</v>
      </c>
      <c r="J9208" s="1418"/>
      <c r="K9208" s="1871"/>
      <c r="L9208" s="1594" t="s">
        <v>424</v>
      </c>
      <c r="M9208" s="1579">
        <v>81</v>
      </c>
      <c r="N9208" s="1595">
        <f>N9207+1</f>
        <v>9197</v>
      </c>
      <c r="O9208" s="1258"/>
      <c r="Q9208" s="1870"/>
    </row>
    <row r="9209" spans="7:17">
      <c r="G9209" s="1594" t="s">
        <v>605</v>
      </c>
      <c r="H9209" s="1579">
        <v>82</v>
      </c>
      <c r="I9209" s="1595">
        <f>I9208+1</f>
        <v>26670</v>
      </c>
      <c r="J9209" s="1418"/>
      <c r="K9209" s="1871"/>
      <c r="L9209" s="1594" t="s">
        <v>424</v>
      </c>
      <c r="M9209" s="1579">
        <v>82</v>
      </c>
      <c r="N9209" s="1595">
        <f>N9208+1</f>
        <v>9198</v>
      </c>
      <c r="O9209" s="1258"/>
      <c r="Q9209" s="1870"/>
    </row>
    <row r="9210" spans="7:17">
      <c r="G9210" s="1594" t="s">
        <v>605</v>
      </c>
      <c r="H9210" s="1579">
        <v>83</v>
      </c>
      <c r="I9210" s="1595">
        <f>I9209+1</f>
        <v>26671</v>
      </c>
      <c r="J9210" s="1418"/>
      <c r="K9210" s="1871"/>
      <c r="L9210" s="1594" t="s">
        <v>424</v>
      </c>
      <c r="M9210" s="1579">
        <v>83</v>
      </c>
      <c r="N9210" s="1595">
        <f>N9209+1</f>
        <v>9199</v>
      </c>
      <c r="O9210" s="1258"/>
      <c r="Q9210" s="1870"/>
    </row>
    <row r="9211" spans="7:17">
      <c r="G9211" s="1594" t="s">
        <v>605</v>
      </c>
      <c r="H9211" s="1579">
        <v>84</v>
      </c>
      <c r="I9211" s="1595">
        <f>I9210+1</f>
        <v>26672</v>
      </c>
      <c r="J9211" s="1418"/>
      <c r="K9211" s="1871"/>
      <c r="L9211" s="1594" t="s">
        <v>424</v>
      </c>
      <c r="M9211" s="1579">
        <v>84</v>
      </c>
      <c r="N9211" s="1595">
        <f>N9210+1</f>
        <v>9200</v>
      </c>
      <c r="O9211" s="1258"/>
      <c r="Q9211" s="1870"/>
    </row>
    <row r="9212" spans="7:17">
      <c r="G9212" s="1594" t="s">
        <v>605</v>
      </c>
      <c r="H9212" s="1579">
        <v>85</v>
      </c>
      <c r="I9212" s="1595">
        <f>I9211+1</f>
        <v>26673</v>
      </c>
      <c r="J9212" s="1418"/>
      <c r="K9212" s="1871"/>
      <c r="L9212" s="1594" t="s">
        <v>424</v>
      </c>
      <c r="M9212" s="1579">
        <v>85</v>
      </c>
      <c r="N9212" s="1595">
        <f>N9211+1</f>
        <v>9201</v>
      </c>
      <c r="O9212" s="1258"/>
      <c r="Q9212" s="1870"/>
    </row>
    <row r="9213" spans="7:17">
      <c r="G9213" s="1594" t="s">
        <v>605</v>
      </c>
      <c r="H9213" s="1579">
        <v>86</v>
      </c>
      <c r="I9213" s="1595">
        <f>I9212+1</f>
        <v>26674</v>
      </c>
      <c r="J9213" s="1418"/>
      <c r="K9213" s="1871"/>
      <c r="L9213" s="1594" t="s">
        <v>424</v>
      </c>
      <c r="M9213" s="1579">
        <v>86</v>
      </c>
      <c r="N9213" s="1595">
        <f>N9212+1</f>
        <v>9202</v>
      </c>
      <c r="O9213" s="1258"/>
      <c r="Q9213" s="1870"/>
    </row>
    <row r="9214" spans="7:17">
      <c r="G9214" s="1594" t="s">
        <v>605</v>
      </c>
      <c r="H9214" s="1579">
        <v>87</v>
      </c>
      <c r="I9214" s="1595">
        <f>I9213+1</f>
        <v>26675</v>
      </c>
      <c r="J9214" s="1418"/>
      <c r="K9214" s="1871"/>
      <c r="L9214" s="1594" t="s">
        <v>424</v>
      </c>
      <c r="M9214" s="1579">
        <v>87</v>
      </c>
      <c r="N9214" s="1595">
        <f>N9213+1</f>
        <v>9203</v>
      </c>
      <c r="O9214" s="1258"/>
      <c r="Q9214" s="1870"/>
    </row>
    <row r="9215" spans="7:17">
      <c r="G9215" s="1594" t="s">
        <v>605</v>
      </c>
      <c r="H9215" s="1579">
        <v>88</v>
      </c>
      <c r="I9215" s="1595">
        <f>I9214+1</f>
        <v>26676</v>
      </c>
      <c r="J9215" s="1418"/>
      <c r="K9215" s="1871"/>
      <c r="L9215" s="1594" t="s">
        <v>424</v>
      </c>
      <c r="M9215" s="1579">
        <v>88</v>
      </c>
      <c r="N9215" s="1595">
        <f>N9214+1</f>
        <v>9204</v>
      </c>
      <c r="O9215" s="1258"/>
      <c r="Q9215" s="1870"/>
    </row>
    <row r="9216" spans="7:17">
      <c r="G9216" s="1594" t="s">
        <v>605</v>
      </c>
      <c r="H9216" s="1579">
        <v>89</v>
      </c>
      <c r="I9216" s="1595">
        <f>I9215+1</f>
        <v>26677</v>
      </c>
      <c r="J9216" s="1418"/>
      <c r="K9216" s="1871"/>
      <c r="L9216" s="1594" t="s">
        <v>424</v>
      </c>
      <c r="M9216" s="1579">
        <v>89</v>
      </c>
      <c r="N9216" s="1595">
        <f>N9215+1</f>
        <v>9205</v>
      </c>
      <c r="O9216" s="1258"/>
      <c r="Q9216" s="1870"/>
    </row>
    <row r="9217" spans="7:17">
      <c r="G9217" s="1594" t="s">
        <v>605</v>
      </c>
      <c r="H9217" s="1579">
        <v>90</v>
      </c>
      <c r="I9217" s="1595">
        <f>I9216+1</f>
        <v>26678</v>
      </c>
      <c r="J9217" s="1418"/>
      <c r="K9217" s="1871"/>
      <c r="L9217" s="1594" t="s">
        <v>424</v>
      </c>
      <c r="M9217" s="1579">
        <v>90</v>
      </c>
      <c r="N9217" s="1595">
        <f>N9216+1</f>
        <v>9206</v>
      </c>
      <c r="O9217" s="1258"/>
      <c r="Q9217" s="1870"/>
    </row>
    <row r="9218" spans="7:17">
      <c r="G9218" s="1594" t="s">
        <v>605</v>
      </c>
      <c r="H9218" s="1579">
        <v>91</v>
      </c>
      <c r="I9218" s="1595">
        <f>I9217+1</f>
        <v>26679</v>
      </c>
      <c r="J9218" s="1418"/>
      <c r="K9218" s="1871"/>
      <c r="L9218" s="1594" t="s">
        <v>424</v>
      </c>
      <c r="M9218" s="1579">
        <v>91</v>
      </c>
      <c r="N9218" s="1595">
        <f>N9217+1</f>
        <v>9207</v>
      </c>
      <c r="O9218" s="1258"/>
      <c r="Q9218" s="1870"/>
    </row>
    <row r="9219" spans="7:17">
      <c r="G9219" s="1594" t="s">
        <v>605</v>
      </c>
      <c r="H9219" s="1579">
        <v>92</v>
      </c>
      <c r="I9219" s="1595">
        <f>I9218+1</f>
        <v>26680</v>
      </c>
      <c r="J9219" s="1418"/>
      <c r="K9219" s="1871"/>
      <c r="L9219" s="1594" t="s">
        <v>424</v>
      </c>
      <c r="M9219" s="1579">
        <v>92</v>
      </c>
      <c r="N9219" s="1595">
        <f>N9218+1</f>
        <v>9208</v>
      </c>
      <c r="O9219" s="1258"/>
      <c r="Q9219" s="1870"/>
    </row>
    <row r="9220" spans="7:17">
      <c r="G9220" s="1594" t="s">
        <v>605</v>
      </c>
      <c r="H9220" s="1579">
        <v>93</v>
      </c>
      <c r="I9220" s="1595">
        <f>I9219+1</f>
        <v>26681</v>
      </c>
      <c r="J9220" s="1418"/>
      <c r="K9220" s="1871"/>
      <c r="L9220" s="1594" t="s">
        <v>424</v>
      </c>
      <c r="M9220" s="1579">
        <v>93</v>
      </c>
      <c r="N9220" s="1595">
        <f>N9219+1</f>
        <v>9209</v>
      </c>
      <c r="O9220" s="1258"/>
      <c r="Q9220" s="1870"/>
    </row>
    <row r="9221" spans="7:17">
      <c r="G9221" s="1594" t="s">
        <v>605</v>
      </c>
      <c r="H9221" s="1579">
        <v>94</v>
      </c>
      <c r="I9221" s="1595">
        <f>I9220+1</f>
        <v>26682</v>
      </c>
      <c r="J9221" s="1418"/>
      <c r="K9221" s="1871"/>
      <c r="L9221" s="1594" t="s">
        <v>424</v>
      </c>
      <c r="M9221" s="1579">
        <v>94</v>
      </c>
      <c r="N9221" s="1595">
        <f>N9220+1</f>
        <v>9210</v>
      </c>
      <c r="O9221" s="1258"/>
      <c r="Q9221" s="1870"/>
    </row>
    <row r="9222" spans="7:17">
      <c r="G9222" s="1594" t="s">
        <v>605</v>
      </c>
      <c r="H9222" s="1579">
        <v>95</v>
      </c>
      <c r="I9222" s="1595">
        <f>I9221+1</f>
        <v>26683</v>
      </c>
      <c r="J9222" s="1418"/>
      <c r="K9222" s="1871"/>
      <c r="L9222" s="1594" t="s">
        <v>424</v>
      </c>
      <c r="M9222" s="1579">
        <v>95</v>
      </c>
      <c r="N9222" s="1595">
        <f>N9221+1</f>
        <v>9211</v>
      </c>
      <c r="O9222" s="1258"/>
      <c r="Q9222" s="1870"/>
    </row>
    <row r="9223" spans="7:17">
      <c r="G9223" s="1594" t="s">
        <v>605</v>
      </c>
      <c r="H9223" s="1579">
        <v>96</v>
      </c>
      <c r="I9223" s="1595">
        <f>I9222+1</f>
        <v>26684</v>
      </c>
      <c r="J9223" s="1418"/>
      <c r="K9223" s="1871"/>
      <c r="L9223" s="1594" t="s">
        <v>424</v>
      </c>
      <c r="M9223" s="1579">
        <v>96</v>
      </c>
      <c r="N9223" s="1595">
        <f>N9222+1</f>
        <v>9212</v>
      </c>
      <c r="O9223" s="1258"/>
      <c r="Q9223" s="1870"/>
    </row>
    <row r="9224" spans="7:17">
      <c r="G9224" s="1594" t="s">
        <v>606</v>
      </c>
      <c r="H9224" s="1579">
        <v>1</v>
      </c>
      <c r="I9224" s="1595">
        <f>I9223+1</f>
        <v>26685</v>
      </c>
      <c r="J9224" s="1418"/>
      <c r="K9224" s="1871"/>
      <c r="L9224" s="1594" t="s">
        <v>425</v>
      </c>
      <c r="M9224" s="1579">
        <v>1</v>
      </c>
      <c r="N9224" s="1595">
        <f>N9223+1</f>
        <v>9213</v>
      </c>
      <c r="O9224" s="1258"/>
      <c r="Q9224" s="1870"/>
    </row>
    <row r="9225" spans="7:17">
      <c r="G9225" s="1594" t="s">
        <v>606</v>
      </c>
      <c r="H9225" s="1579">
        <v>2</v>
      </c>
      <c r="I9225" s="1595">
        <f>I9224+1</f>
        <v>26686</v>
      </c>
      <c r="J9225" s="1418"/>
      <c r="K9225" s="1871"/>
      <c r="L9225" s="1594" t="s">
        <v>425</v>
      </c>
      <c r="M9225" s="1579">
        <v>2</v>
      </c>
      <c r="N9225" s="1595">
        <f>N9224+1</f>
        <v>9214</v>
      </c>
      <c r="O9225" s="1258"/>
      <c r="Q9225" s="1870"/>
    </row>
    <row r="9226" spans="7:17">
      <c r="G9226" s="1594" t="s">
        <v>606</v>
      </c>
      <c r="H9226" s="1579">
        <v>3</v>
      </c>
      <c r="I9226" s="1595">
        <f>I9225+1</f>
        <v>26687</v>
      </c>
      <c r="J9226" s="1418"/>
      <c r="K9226" s="1871"/>
      <c r="L9226" s="1594" t="s">
        <v>425</v>
      </c>
      <c r="M9226" s="1579">
        <v>3</v>
      </c>
      <c r="N9226" s="1595">
        <f>N9225+1</f>
        <v>9215</v>
      </c>
      <c r="O9226" s="1258"/>
      <c r="Q9226" s="1870"/>
    </row>
    <row r="9227" spans="7:17">
      <c r="G9227" s="1594" t="s">
        <v>606</v>
      </c>
      <c r="H9227" s="1579">
        <v>4</v>
      </c>
      <c r="I9227" s="1595">
        <f>I9226+1</f>
        <v>26688</v>
      </c>
      <c r="J9227" s="1418"/>
      <c r="K9227" s="1871"/>
      <c r="L9227" s="1594" t="s">
        <v>425</v>
      </c>
      <c r="M9227" s="1579">
        <v>4</v>
      </c>
      <c r="N9227" s="1595">
        <f>N9226+1</f>
        <v>9216</v>
      </c>
      <c r="O9227" s="1258"/>
      <c r="Q9227" s="1870"/>
    </row>
    <row r="9228" spans="7:17">
      <c r="G9228" s="1594" t="s">
        <v>606</v>
      </c>
      <c r="H9228" s="1579">
        <v>5</v>
      </c>
      <c r="I9228" s="1595">
        <f>I9227+1</f>
        <v>26689</v>
      </c>
      <c r="J9228" s="1418"/>
      <c r="K9228" s="1871"/>
      <c r="L9228" s="1594" t="s">
        <v>425</v>
      </c>
      <c r="M9228" s="1579">
        <v>5</v>
      </c>
      <c r="N9228" s="1595">
        <f>N9227+1</f>
        <v>9217</v>
      </c>
      <c r="O9228" s="1258"/>
      <c r="Q9228" s="1870"/>
    </row>
    <row r="9229" spans="7:17">
      <c r="G9229" s="1594" t="s">
        <v>606</v>
      </c>
      <c r="H9229" s="1579">
        <v>6</v>
      </c>
      <c r="I9229" s="1595">
        <f>I9228+1</f>
        <v>26690</v>
      </c>
      <c r="J9229" s="1418"/>
      <c r="K9229" s="1871"/>
      <c r="L9229" s="1594" t="s">
        <v>425</v>
      </c>
      <c r="M9229" s="1579">
        <v>6</v>
      </c>
      <c r="N9229" s="1595">
        <f>N9228+1</f>
        <v>9218</v>
      </c>
      <c r="O9229" s="1258"/>
      <c r="Q9229" s="1870"/>
    </row>
    <row r="9230" spans="7:17">
      <c r="G9230" s="1594" t="s">
        <v>606</v>
      </c>
      <c r="H9230" s="1579">
        <v>7</v>
      </c>
      <c r="I9230" s="1595">
        <f>I9229+1</f>
        <v>26691</v>
      </c>
      <c r="J9230" s="1418"/>
      <c r="K9230" s="1871"/>
      <c r="L9230" s="1594" t="s">
        <v>425</v>
      </c>
      <c r="M9230" s="1579">
        <v>7</v>
      </c>
      <c r="N9230" s="1595">
        <f>N9229+1</f>
        <v>9219</v>
      </c>
      <c r="O9230" s="1258"/>
      <c r="Q9230" s="1870"/>
    </row>
    <row r="9231" spans="7:17">
      <c r="G9231" s="1594" t="s">
        <v>606</v>
      </c>
      <c r="H9231" s="1579">
        <v>8</v>
      </c>
      <c r="I9231" s="1595">
        <f>I9230+1</f>
        <v>26692</v>
      </c>
      <c r="J9231" s="1418"/>
      <c r="K9231" s="1871"/>
      <c r="L9231" s="1594" t="s">
        <v>425</v>
      </c>
      <c r="M9231" s="1579">
        <v>8</v>
      </c>
      <c r="N9231" s="1595">
        <f>N9230+1</f>
        <v>9220</v>
      </c>
      <c r="O9231" s="1258"/>
      <c r="Q9231" s="1870"/>
    </row>
    <row r="9232" spans="7:17">
      <c r="G9232" s="1594" t="s">
        <v>606</v>
      </c>
      <c r="H9232" s="1579">
        <v>9</v>
      </c>
      <c r="I9232" s="1595">
        <f>I9231+1</f>
        <v>26693</v>
      </c>
      <c r="J9232" s="1418"/>
      <c r="K9232" s="1871"/>
      <c r="L9232" s="1594" t="s">
        <v>425</v>
      </c>
      <c r="M9232" s="1579">
        <v>9</v>
      </c>
      <c r="N9232" s="1595">
        <f>N9231+1</f>
        <v>9221</v>
      </c>
      <c r="O9232" s="1258"/>
      <c r="Q9232" s="1870"/>
    </row>
    <row r="9233" spans="7:17">
      <c r="G9233" s="1594" t="s">
        <v>606</v>
      </c>
      <c r="H9233" s="1579">
        <v>10</v>
      </c>
      <c r="I9233" s="1595">
        <f>I9232+1</f>
        <v>26694</v>
      </c>
      <c r="J9233" s="1418"/>
      <c r="K9233" s="1871"/>
      <c r="L9233" s="1594" t="s">
        <v>425</v>
      </c>
      <c r="M9233" s="1579">
        <v>10</v>
      </c>
      <c r="N9233" s="1595">
        <f>N9232+1</f>
        <v>9222</v>
      </c>
      <c r="O9233" s="1258"/>
      <c r="Q9233" s="1870"/>
    </row>
    <row r="9234" spans="7:17">
      <c r="G9234" s="1594" t="s">
        <v>606</v>
      </c>
      <c r="H9234" s="1579">
        <v>11</v>
      </c>
      <c r="I9234" s="1595">
        <f>I9233+1</f>
        <v>26695</v>
      </c>
      <c r="J9234" s="1418"/>
      <c r="K9234" s="1871"/>
      <c r="L9234" s="1594" t="s">
        <v>425</v>
      </c>
      <c r="M9234" s="1579">
        <v>11</v>
      </c>
      <c r="N9234" s="1595">
        <f>N9233+1</f>
        <v>9223</v>
      </c>
      <c r="O9234" s="1258"/>
      <c r="Q9234" s="1870"/>
    </row>
    <row r="9235" spans="7:17">
      <c r="G9235" s="1594" t="s">
        <v>606</v>
      </c>
      <c r="H9235" s="1579">
        <v>12</v>
      </c>
      <c r="I9235" s="1595">
        <f>I9234+1</f>
        <v>26696</v>
      </c>
      <c r="J9235" s="1418"/>
      <c r="K9235" s="1871"/>
      <c r="L9235" s="1594" t="s">
        <v>425</v>
      </c>
      <c r="M9235" s="1579">
        <v>12</v>
      </c>
      <c r="N9235" s="1595">
        <f>N9234+1</f>
        <v>9224</v>
      </c>
      <c r="O9235" s="1258"/>
      <c r="Q9235" s="1870"/>
    </row>
    <row r="9236" spans="7:17">
      <c r="G9236" s="1594" t="s">
        <v>606</v>
      </c>
      <c r="H9236" s="1579">
        <v>13</v>
      </c>
      <c r="I9236" s="1595">
        <f>I9235+1</f>
        <v>26697</v>
      </c>
      <c r="J9236" s="1418"/>
      <c r="K9236" s="1871"/>
      <c r="L9236" s="1594" t="s">
        <v>425</v>
      </c>
      <c r="M9236" s="1579">
        <v>13</v>
      </c>
      <c r="N9236" s="1595">
        <f>N9235+1</f>
        <v>9225</v>
      </c>
      <c r="O9236" s="1258"/>
      <c r="Q9236" s="1870"/>
    </row>
    <row r="9237" spans="7:17">
      <c r="G9237" s="1594" t="s">
        <v>606</v>
      </c>
      <c r="H9237" s="1579">
        <v>14</v>
      </c>
      <c r="I9237" s="1595">
        <f>I9236+1</f>
        <v>26698</v>
      </c>
      <c r="J9237" s="1418"/>
      <c r="K9237" s="1871"/>
      <c r="L9237" s="1594" t="s">
        <v>425</v>
      </c>
      <c r="M9237" s="1579">
        <v>14</v>
      </c>
      <c r="N9237" s="1595">
        <f>N9236+1</f>
        <v>9226</v>
      </c>
      <c r="O9237" s="1258"/>
      <c r="Q9237" s="1870"/>
    </row>
    <row r="9238" spans="7:17">
      <c r="G9238" s="1594" t="s">
        <v>606</v>
      </c>
      <c r="H9238" s="1579">
        <v>15</v>
      </c>
      <c r="I9238" s="1595">
        <f>I9237+1</f>
        <v>26699</v>
      </c>
      <c r="J9238" s="1418"/>
      <c r="K9238" s="1871"/>
      <c r="L9238" s="1594" t="s">
        <v>425</v>
      </c>
      <c r="M9238" s="1579">
        <v>15</v>
      </c>
      <c r="N9238" s="1595">
        <f>N9237+1</f>
        <v>9227</v>
      </c>
      <c r="O9238" s="1258"/>
      <c r="Q9238" s="1870"/>
    </row>
    <row r="9239" spans="7:17">
      <c r="G9239" s="1594" t="s">
        <v>606</v>
      </c>
      <c r="H9239" s="1579">
        <v>16</v>
      </c>
      <c r="I9239" s="1595">
        <f>I9238+1</f>
        <v>26700</v>
      </c>
      <c r="J9239" s="1418"/>
      <c r="K9239" s="1871"/>
      <c r="L9239" s="1594" t="s">
        <v>425</v>
      </c>
      <c r="M9239" s="1579">
        <v>16</v>
      </c>
      <c r="N9239" s="1595">
        <f>N9238+1</f>
        <v>9228</v>
      </c>
      <c r="O9239" s="1258"/>
      <c r="Q9239" s="1870"/>
    </row>
    <row r="9240" spans="7:17">
      <c r="G9240" s="1594" t="s">
        <v>606</v>
      </c>
      <c r="H9240" s="1579">
        <v>17</v>
      </c>
      <c r="I9240" s="1595">
        <f>I9239+1</f>
        <v>26701</v>
      </c>
      <c r="J9240" s="1418"/>
      <c r="K9240" s="1871"/>
      <c r="L9240" s="1594" t="s">
        <v>425</v>
      </c>
      <c r="M9240" s="1579">
        <v>17</v>
      </c>
      <c r="N9240" s="1595">
        <f>N9239+1</f>
        <v>9229</v>
      </c>
      <c r="O9240" s="1258"/>
      <c r="Q9240" s="1870"/>
    </row>
    <row r="9241" spans="7:17">
      <c r="G9241" s="1594" t="s">
        <v>606</v>
      </c>
      <c r="H9241" s="1579">
        <v>18</v>
      </c>
      <c r="I9241" s="1595">
        <f>I9240+1</f>
        <v>26702</v>
      </c>
      <c r="J9241" s="1418"/>
      <c r="K9241" s="1871"/>
      <c r="L9241" s="1594" t="s">
        <v>425</v>
      </c>
      <c r="M9241" s="1579">
        <v>18</v>
      </c>
      <c r="N9241" s="1595">
        <f>N9240+1</f>
        <v>9230</v>
      </c>
      <c r="O9241" s="1258"/>
      <c r="Q9241" s="1870"/>
    </row>
    <row r="9242" spans="7:17">
      <c r="G9242" s="1594" t="s">
        <v>606</v>
      </c>
      <c r="H9242" s="1579">
        <v>19</v>
      </c>
      <c r="I9242" s="1595">
        <f>I9241+1</f>
        <v>26703</v>
      </c>
      <c r="J9242" s="1418"/>
      <c r="K9242" s="1871"/>
      <c r="L9242" s="1594" t="s">
        <v>425</v>
      </c>
      <c r="M9242" s="1579">
        <v>19</v>
      </c>
      <c r="N9242" s="1595">
        <f>N9241+1</f>
        <v>9231</v>
      </c>
      <c r="O9242" s="1258"/>
      <c r="Q9242" s="1870"/>
    </row>
    <row r="9243" spans="7:17">
      <c r="G9243" s="1594" t="s">
        <v>606</v>
      </c>
      <c r="H9243" s="1579">
        <v>20</v>
      </c>
      <c r="I9243" s="1595">
        <f>I9242+1</f>
        <v>26704</v>
      </c>
      <c r="J9243" s="1418"/>
      <c r="K9243" s="1871"/>
      <c r="L9243" s="1594" t="s">
        <v>425</v>
      </c>
      <c r="M9243" s="1579">
        <v>20</v>
      </c>
      <c r="N9243" s="1595">
        <f>N9242+1</f>
        <v>9232</v>
      </c>
      <c r="O9243" s="1258"/>
      <c r="Q9243" s="1870"/>
    </row>
    <row r="9244" spans="7:17">
      <c r="G9244" s="1594" t="s">
        <v>606</v>
      </c>
      <c r="H9244" s="1579">
        <v>21</v>
      </c>
      <c r="I9244" s="1595">
        <f>I9243+1</f>
        <v>26705</v>
      </c>
      <c r="J9244" s="1418"/>
      <c r="K9244" s="1871"/>
      <c r="L9244" s="1594" t="s">
        <v>425</v>
      </c>
      <c r="M9244" s="1579">
        <v>21</v>
      </c>
      <c r="N9244" s="1595">
        <f>N9243+1</f>
        <v>9233</v>
      </c>
      <c r="O9244" s="1258"/>
      <c r="Q9244" s="1870"/>
    </row>
    <row r="9245" spans="7:17">
      <c r="G9245" s="1594" t="s">
        <v>606</v>
      </c>
      <c r="H9245" s="1579">
        <v>22</v>
      </c>
      <c r="I9245" s="1595">
        <f>I9244+1</f>
        <v>26706</v>
      </c>
      <c r="J9245" s="1418"/>
      <c r="K9245" s="1871"/>
      <c r="L9245" s="1594" t="s">
        <v>425</v>
      </c>
      <c r="M9245" s="1579">
        <v>22</v>
      </c>
      <c r="N9245" s="1595">
        <f>N9244+1</f>
        <v>9234</v>
      </c>
      <c r="O9245" s="1258"/>
      <c r="Q9245" s="1870"/>
    </row>
    <row r="9246" spans="7:17">
      <c r="G9246" s="1594" t="s">
        <v>606</v>
      </c>
      <c r="H9246" s="1579">
        <v>23</v>
      </c>
      <c r="I9246" s="1595">
        <f>I9245+1</f>
        <v>26707</v>
      </c>
      <c r="J9246" s="1418"/>
      <c r="K9246" s="1871"/>
      <c r="L9246" s="1594" t="s">
        <v>425</v>
      </c>
      <c r="M9246" s="1579">
        <v>23</v>
      </c>
      <c r="N9246" s="1595">
        <f>N9245+1</f>
        <v>9235</v>
      </c>
      <c r="O9246" s="1258"/>
      <c r="Q9246" s="1870"/>
    </row>
    <row r="9247" spans="7:17">
      <c r="G9247" s="1594" t="s">
        <v>606</v>
      </c>
      <c r="H9247" s="1579">
        <v>24</v>
      </c>
      <c r="I9247" s="1595">
        <f>I9246+1</f>
        <v>26708</v>
      </c>
      <c r="J9247" s="1418"/>
      <c r="K9247" s="1871"/>
      <c r="L9247" s="1594" t="s">
        <v>425</v>
      </c>
      <c r="M9247" s="1579">
        <v>24</v>
      </c>
      <c r="N9247" s="1595">
        <f>N9246+1</f>
        <v>9236</v>
      </c>
      <c r="O9247" s="1258"/>
      <c r="Q9247" s="1870"/>
    </row>
    <row r="9248" spans="7:17">
      <c r="G9248" s="1594" t="s">
        <v>606</v>
      </c>
      <c r="H9248" s="1579">
        <v>25</v>
      </c>
      <c r="I9248" s="1595">
        <f>I9247+1</f>
        <v>26709</v>
      </c>
      <c r="J9248" s="1418"/>
      <c r="K9248" s="1871"/>
      <c r="L9248" s="1594" t="s">
        <v>425</v>
      </c>
      <c r="M9248" s="1579">
        <v>25</v>
      </c>
      <c r="N9248" s="1595">
        <f>N9247+1</f>
        <v>9237</v>
      </c>
      <c r="O9248" s="1258"/>
      <c r="Q9248" s="1870"/>
    </row>
    <row r="9249" spans="7:17">
      <c r="G9249" s="1594" t="s">
        <v>606</v>
      </c>
      <c r="H9249" s="1579">
        <v>26</v>
      </c>
      <c r="I9249" s="1595">
        <f>I9248+1</f>
        <v>26710</v>
      </c>
      <c r="J9249" s="1418"/>
      <c r="K9249" s="1871"/>
      <c r="L9249" s="1594" t="s">
        <v>425</v>
      </c>
      <c r="M9249" s="1579">
        <v>26</v>
      </c>
      <c r="N9249" s="1595">
        <f>N9248+1</f>
        <v>9238</v>
      </c>
      <c r="O9249" s="1258"/>
      <c r="Q9249" s="1870"/>
    </row>
    <row r="9250" spans="7:17">
      <c r="G9250" s="1594" t="s">
        <v>606</v>
      </c>
      <c r="H9250" s="1579">
        <v>27</v>
      </c>
      <c r="I9250" s="1595">
        <f>I9249+1</f>
        <v>26711</v>
      </c>
      <c r="J9250" s="1418"/>
      <c r="K9250" s="1871"/>
      <c r="L9250" s="1594" t="s">
        <v>425</v>
      </c>
      <c r="M9250" s="1579">
        <v>27</v>
      </c>
      <c r="N9250" s="1595">
        <f>N9249+1</f>
        <v>9239</v>
      </c>
      <c r="O9250" s="1258"/>
      <c r="Q9250" s="1870"/>
    </row>
    <row r="9251" spans="7:17">
      <c r="G9251" s="1594" t="s">
        <v>606</v>
      </c>
      <c r="H9251" s="1579">
        <v>28</v>
      </c>
      <c r="I9251" s="1595">
        <f>I9250+1</f>
        <v>26712</v>
      </c>
      <c r="J9251" s="1418"/>
      <c r="K9251" s="1871"/>
      <c r="L9251" s="1594" t="s">
        <v>425</v>
      </c>
      <c r="M9251" s="1579">
        <v>28</v>
      </c>
      <c r="N9251" s="1595">
        <f>N9250+1</f>
        <v>9240</v>
      </c>
      <c r="O9251" s="1258"/>
      <c r="Q9251" s="1870"/>
    </row>
    <row r="9252" spans="7:17">
      <c r="G9252" s="1594" t="s">
        <v>606</v>
      </c>
      <c r="H9252" s="1579">
        <v>29</v>
      </c>
      <c r="I9252" s="1595">
        <f>I9251+1</f>
        <v>26713</v>
      </c>
      <c r="J9252" s="1418"/>
      <c r="K9252" s="1871"/>
      <c r="L9252" s="1594" t="s">
        <v>425</v>
      </c>
      <c r="M9252" s="1579">
        <v>29</v>
      </c>
      <c r="N9252" s="1595">
        <f>N9251+1</f>
        <v>9241</v>
      </c>
      <c r="O9252" s="1258"/>
      <c r="Q9252" s="1870"/>
    </row>
    <row r="9253" spans="7:17">
      <c r="G9253" s="1594" t="s">
        <v>606</v>
      </c>
      <c r="H9253" s="1579">
        <v>30</v>
      </c>
      <c r="I9253" s="1595">
        <f>I9252+1</f>
        <v>26714</v>
      </c>
      <c r="J9253" s="1418"/>
      <c r="K9253" s="1871"/>
      <c r="L9253" s="1594" t="s">
        <v>425</v>
      </c>
      <c r="M9253" s="1579">
        <v>30</v>
      </c>
      <c r="N9253" s="1595">
        <f>N9252+1</f>
        <v>9242</v>
      </c>
      <c r="O9253" s="1258"/>
      <c r="Q9253" s="1870"/>
    </row>
    <row r="9254" spans="7:17">
      <c r="G9254" s="1594" t="s">
        <v>606</v>
      </c>
      <c r="H9254" s="1579">
        <v>31</v>
      </c>
      <c r="I9254" s="1595">
        <f>I9253+1</f>
        <v>26715</v>
      </c>
      <c r="J9254" s="1418"/>
      <c r="K9254" s="1871"/>
      <c r="L9254" s="1594" t="s">
        <v>425</v>
      </c>
      <c r="M9254" s="1579">
        <v>31</v>
      </c>
      <c r="N9254" s="1595">
        <f>N9253+1</f>
        <v>9243</v>
      </c>
      <c r="O9254" s="1258"/>
      <c r="Q9254" s="1870"/>
    </row>
    <row r="9255" spans="7:17">
      <c r="G9255" s="1594" t="s">
        <v>606</v>
      </c>
      <c r="H9255" s="1579">
        <v>32</v>
      </c>
      <c r="I9255" s="1595">
        <f>I9254+1</f>
        <v>26716</v>
      </c>
      <c r="J9255" s="1418"/>
      <c r="K9255" s="1871"/>
      <c r="L9255" s="1594" t="s">
        <v>425</v>
      </c>
      <c r="M9255" s="1579">
        <v>32</v>
      </c>
      <c r="N9255" s="1595">
        <f>N9254+1</f>
        <v>9244</v>
      </c>
      <c r="O9255" s="1258"/>
      <c r="Q9255" s="1870"/>
    </row>
    <row r="9256" spans="7:17">
      <c r="G9256" s="1594" t="s">
        <v>606</v>
      </c>
      <c r="H9256" s="1579">
        <v>33</v>
      </c>
      <c r="I9256" s="1595">
        <f>I9255+1</f>
        <v>26717</v>
      </c>
      <c r="J9256" s="1418"/>
      <c r="K9256" s="1871"/>
      <c r="L9256" s="1594" t="s">
        <v>425</v>
      </c>
      <c r="M9256" s="1579">
        <v>33</v>
      </c>
      <c r="N9256" s="1595">
        <f>N9255+1</f>
        <v>9245</v>
      </c>
      <c r="O9256" s="1258"/>
      <c r="Q9256" s="1870"/>
    </row>
    <row r="9257" spans="7:17">
      <c r="G9257" s="1594" t="s">
        <v>606</v>
      </c>
      <c r="H9257" s="1579">
        <v>34</v>
      </c>
      <c r="I9257" s="1595">
        <f>I9256+1</f>
        <v>26718</v>
      </c>
      <c r="J9257" s="1418"/>
      <c r="K9257" s="1871"/>
      <c r="L9257" s="1594" t="s">
        <v>425</v>
      </c>
      <c r="M9257" s="1579">
        <v>34</v>
      </c>
      <c r="N9257" s="1595">
        <f>N9256+1</f>
        <v>9246</v>
      </c>
      <c r="O9257" s="1258"/>
      <c r="Q9257" s="1870"/>
    </row>
    <row r="9258" spans="7:17">
      <c r="G9258" s="1594" t="s">
        <v>606</v>
      </c>
      <c r="H9258" s="1579">
        <v>35</v>
      </c>
      <c r="I9258" s="1595">
        <f>I9257+1</f>
        <v>26719</v>
      </c>
      <c r="J9258" s="1418"/>
      <c r="K9258" s="1871"/>
      <c r="L9258" s="1594" t="s">
        <v>425</v>
      </c>
      <c r="M9258" s="1579">
        <v>35</v>
      </c>
      <c r="N9258" s="1595">
        <f>N9257+1</f>
        <v>9247</v>
      </c>
      <c r="O9258" s="1258"/>
      <c r="Q9258" s="1870"/>
    </row>
    <row r="9259" spans="7:17">
      <c r="G9259" s="1594" t="s">
        <v>606</v>
      </c>
      <c r="H9259" s="1579">
        <v>36</v>
      </c>
      <c r="I9259" s="1595">
        <f>I9258+1</f>
        <v>26720</v>
      </c>
      <c r="J9259" s="1418"/>
      <c r="K9259" s="1871"/>
      <c r="L9259" s="1594" t="s">
        <v>425</v>
      </c>
      <c r="M9259" s="1579">
        <v>36</v>
      </c>
      <c r="N9259" s="1595">
        <f>N9258+1</f>
        <v>9248</v>
      </c>
      <c r="O9259" s="1258"/>
      <c r="Q9259" s="1870"/>
    </row>
    <row r="9260" spans="7:17">
      <c r="G9260" s="1594" t="s">
        <v>606</v>
      </c>
      <c r="H9260" s="1579">
        <v>37</v>
      </c>
      <c r="I9260" s="1595">
        <f>I9259+1</f>
        <v>26721</v>
      </c>
      <c r="J9260" s="1418"/>
      <c r="K9260" s="1871"/>
      <c r="L9260" s="1594" t="s">
        <v>425</v>
      </c>
      <c r="M9260" s="1579">
        <v>37</v>
      </c>
      <c r="N9260" s="1595">
        <f>N9259+1</f>
        <v>9249</v>
      </c>
      <c r="O9260" s="1258"/>
      <c r="Q9260" s="1870"/>
    </row>
    <row r="9261" spans="7:17">
      <c r="G9261" s="1594" t="s">
        <v>606</v>
      </c>
      <c r="H9261" s="1579">
        <v>38</v>
      </c>
      <c r="I9261" s="1595">
        <f>I9260+1</f>
        <v>26722</v>
      </c>
      <c r="J9261" s="1418"/>
      <c r="K9261" s="1871"/>
      <c r="L9261" s="1594" t="s">
        <v>425</v>
      </c>
      <c r="M9261" s="1579">
        <v>38</v>
      </c>
      <c r="N9261" s="1595">
        <f>N9260+1</f>
        <v>9250</v>
      </c>
      <c r="O9261" s="1258"/>
      <c r="Q9261" s="1870"/>
    </row>
    <row r="9262" spans="7:17">
      <c r="G9262" s="1594" t="s">
        <v>606</v>
      </c>
      <c r="H9262" s="1579">
        <v>39</v>
      </c>
      <c r="I9262" s="1595">
        <f>I9261+1</f>
        <v>26723</v>
      </c>
      <c r="J9262" s="1418"/>
      <c r="K9262" s="1871"/>
      <c r="L9262" s="1594" t="s">
        <v>425</v>
      </c>
      <c r="M9262" s="1579">
        <v>39</v>
      </c>
      <c r="N9262" s="1595">
        <f>N9261+1</f>
        <v>9251</v>
      </c>
      <c r="O9262" s="1258"/>
      <c r="Q9262" s="1870"/>
    </row>
    <row r="9263" spans="7:17">
      <c r="G9263" s="1594" t="s">
        <v>606</v>
      </c>
      <c r="H9263" s="1579">
        <v>40</v>
      </c>
      <c r="I9263" s="1595">
        <f>I9262+1</f>
        <v>26724</v>
      </c>
      <c r="J9263" s="1418"/>
      <c r="K9263" s="1871"/>
      <c r="L9263" s="1594" t="s">
        <v>425</v>
      </c>
      <c r="M9263" s="1579">
        <v>40</v>
      </c>
      <c r="N9263" s="1595">
        <f>N9262+1</f>
        <v>9252</v>
      </c>
      <c r="O9263" s="1258"/>
      <c r="Q9263" s="1870"/>
    </row>
    <row r="9264" spans="7:17">
      <c r="G9264" s="1594" t="s">
        <v>606</v>
      </c>
      <c r="H9264" s="1579">
        <v>41</v>
      </c>
      <c r="I9264" s="1595">
        <f>I9263+1</f>
        <v>26725</v>
      </c>
      <c r="J9264" s="1418"/>
      <c r="K9264" s="1871"/>
      <c r="L9264" s="1594" t="s">
        <v>425</v>
      </c>
      <c r="M9264" s="1579">
        <v>41</v>
      </c>
      <c r="N9264" s="1595">
        <f>N9263+1</f>
        <v>9253</v>
      </c>
      <c r="O9264" s="1258"/>
      <c r="Q9264" s="1870"/>
    </row>
    <row r="9265" spans="7:17">
      <c r="G9265" s="1594" t="s">
        <v>606</v>
      </c>
      <c r="H9265" s="1579">
        <v>42</v>
      </c>
      <c r="I9265" s="1595">
        <f>I9264+1</f>
        <v>26726</v>
      </c>
      <c r="J9265" s="1418"/>
      <c r="K9265" s="1871"/>
      <c r="L9265" s="1594" t="s">
        <v>425</v>
      </c>
      <c r="M9265" s="1579">
        <v>42</v>
      </c>
      <c r="N9265" s="1595">
        <f>N9264+1</f>
        <v>9254</v>
      </c>
      <c r="O9265" s="1258"/>
      <c r="Q9265" s="1870"/>
    </row>
    <row r="9266" spans="7:17">
      <c r="G9266" s="1594" t="s">
        <v>606</v>
      </c>
      <c r="H9266" s="1579">
        <v>43</v>
      </c>
      <c r="I9266" s="1595">
        <f>I9265+1</f>
        <v>26727</v>
      </c>
      <c r="J9266" s="1418"/>
      <c r="K9266" s="1871"/>
      <c r="L9266" s="1594" t="s">
        <v>425</v>
      </c>
      <c r="M9266" s="1579">
        <v>43</v>
      </c>
      <c r="N9266" s="1595">
        <f>N9265+1</f>
        <v>9255</v>
      </c>
      <c r="O9266" s="1258"/>
      <c r="Q9266" s="1870"/>
    </row>
    <row r="9267" spans="7:17">
      <c r="G9267" s="1594" t="s">
        <v>606</v>
      </c>
      <c r="H9267" s="1579">
        <v>44</v>
      </c>
      <c r="I9267" s="1595">
        <f>I9266+1</f>
        <v>26728</v>
      </c>
      <c r="J9267" s="1418"/>
      <c r="K9267" s="1871"/>
      <c r="L9267" s="1594" t="s">
        <v>425</v>
      </c>
      <c r="M9267" s="1579">
        <v>44</v>
      </c>
      <c r="N9267" s="1595">
        <f>N9266+1</f>
        <v>9256</v>
      </c>
      <c r="O9267" s="1258"/>
      <c r="Q9267" s="1870"/>
    </row>
    <row r="9268" spans="7:17">
      <c r="G9268" s="1594" t="s">
        <v>606</v>
      </c>
      <c r="H9268" s="1579">
        <v>45</v>
      </c>
      <c r="I9268" s="1595">
        <f>I9267+1</f>
        <v>26729</v>
      </c>
      <c r="J9268" s="1418"/>
      <c r="K9268" s="1871"/>
      <c r="L9268" s="1594" t="s">
        <v>425</v>
      </c>
      <c r="M9268" s="1579">
        <v>45</v>
      </c>
      <c r="N9268" s="1595">
        <f>N9267+1</f>
        <v>9257</v>
      </c>
      <c r="O9268" s="1258"/>
      <c r="Q9268" s="1870"/>
    </row>
    <row r="9269" spans="7:17">
      <c r="G9269" s="1594" t="s">
        <v>606</v>
      </c>
      <c r="H9269" s="1579">
        <v>46</v>
      </c>
      <c r="I9269" s="1595">
        <f>I9268+1</f>
        <v>26730</v>
      </c>
      <c r="J9269" s="1418"/>
      <c r="K9269" s="1871"/>
      <c r="L9269" s="1594" t="s">
        <v>425</v>
      </c>
      <c r="M9269" s="1579">
        <v>46</v>
      </c>
      <c r="N9269" s="1595">
        <f>N9268+1</f>
        <v>9258</v>
      </c>
      <c r="O9269" s="1258"/>
      <c r="Q9269" s="1870"/>
    </row>
    <row r="9270" spans="7:17">
      <c r="G9270" s="1594" t="s">
        <v>606</v>
      </c>
      <c r="H9270" s="1579">
        <v>47</v>
      </c>
      <c r="I9270" s="1595">
        <f>I9269+1</f>
        <v>26731</v>
      </c>
      <c r="J9270" s="1418"/>
      <c r="K9270" s="1871"/>
      <c r="L9270" s="1594" t="s">
        <v>425</v>
      </c>
      <c r="M9270" s="1579">
        <v>47</v>
      </c>
      <c r="N9270" s="1595">
        <f>N9269+1</f>
        <v>9259</v>
      </c>
      <c r="O9270" s="1258"/>
      <c r="Q9270" s="1870"/>
    </row>
    <row r="9271" spans="7:17">
      <c r="G9271" s="1594" t="s">
        <v>606</v>
      </c>
      <c r="H9271" s="1579">
        <v>48</v>
      </c>
      <c r="I9271" s="1595">
        <f>I9270+1</f>
        <v>26732</v>
      </c>
      <c r="J9271" s="1418"/>
      <c r="K9271" s="1871"/>
      <c r="L9271" s="1594" t="s">
        <v>425</v>
      </c>
      <c r="M9271" s="1579">
        <v>48</v>
      </c>
      <c r="N9271" s="1595">
        <f>N9270+1</f>
        <v>9260</v>
      </c>
      <c r="O9271" s="1258"/>
      <c r="Q9271" s="1870"/>
    </row>
    <row r="9272" spans="7:17">
      <c r="G9272" s="1594" t="s">
        <v>606</v>
      </c>
      <c r="H9272" s="1579">
        <v>49</v>
      </c>
      <c r="I9272" s="1595">
        <f>I9271+1</f>
        <v>26733</v>
      </c>
      <c r="J9272" s="1418"/>
      <c r="K9272" s="1871"/>
      <c r="L9272" s="1594" t="s">
        <v>425</v>
      </c>
      <c r="M9272" s="1579">
        <v>49</v>
      </c>
      <c r="N9272" s="1595">
        <f>N9271+1</f>
        <v>9261</v>
      </c>
      <c r="O9272" s="1258"/>
      <c r="Q9272" s="1870"/>
    </row>
    <row r="9273" spans="7:17">
      <c r="G9273" s="1594" t="s">
        <v>606</v>
      </c>
      <c r="H9273" s="1579">
        <v>50</v>
      </c>
      <c r="I9273" s="1595">
        <f>I9272+1</f>
        <v>26734</v>
      </c>
      <c r="J9273" s="1418"/>
      <c r="K9273" s="1871"/>
      <c r="L9273" s="1594" t="s">
        <v>425</v>
      </c>
      <c r="M9273" s="1579">
        <v>50</v>
      </c>
      <c r="N9273" s="1595">
        <f>N9272+1</f>
        <v>9262</v>
      </c>
      <c r="O9273" s="1258"/>
      <c r="Q9273" s="1870"/>
    </row>
    <row r="9274" spans="7:17">
      <c r="G9274" s="1594" t="s">
        <v>606</v>
      </c>
      <c r="H9274" s="1579">
        <v>51</v>
      </c>
      <c r="I9274" s="1595">
        <f>I9273+1</f>
        <v>26735</v>
      </c>
      <c r="J9274" s="1418"/>
      <c r="K9274" s="1871"/>
      <c r="L9274" s="1594" t="s">
        <v>425</v>
      </c>
      <c r="M9274" s="1579">
        <v>51</v>
      </c>
      <c r="N9274" s="1595">
        <f>N9273+1</f>
        <v>9263</v>
      </c>
      <c r="O9274" s="1258"/>
      <c r="Q9274" s="1870"/>
    </row>
    <row r="9275" spans="7:17">
      <c r="G9275" s="1594" t="s">
        <v>606</v>
      </c>
      <c r="H9275" s="1579">
        <v>52</v>
      </c>
      <c r="I9275" s="1595">
        <f>I9274+1</f>
        <v>26736</v>
      </c>
      <c r="J9275" s="1418"/>
      <c r="K9275" s="1871"/>
      <c r="L9275" s="1594" t="s">
        <v>425</v>
      </c>
      <c r="M9275" s="1579">
        <v>52</v>
      </c>
      <c r="N9275" s="1595">
        <f>N9274+1</f>
        <v>9264</v>
      </c>
      <c r="O9275" s="1258"/>
      <c r="Q9275" s="1870"/>
    </row>
    <row r="9276" spans="7:17">
      <c r="G9276" s="1594" t="s">
        <v>606</v>
      </c>
      <c r="H9276" s="1579">
        <v>53</v>
      </c>
      <c r="I9276" s="1595">
        <f>I9275+1</f>
        <v>26737</v>
      </c>
      <c r="J9276" s="1418"/>
      <c r="K9276" s="1871"/>
      <c r="L9276" s="1594" t="s">
        <v>425</v>
      </c>
      <c r="M9276" s="1579">
        <v>53</v>
      </c>
      <c r="N9276" s="1595">
        <f>N9275+1</f>
        <v>9265</v>
      </c>
      <c r="O9276" s="1258"/>
      <c r="Q9276" s="1870"/>
    </row>
    <row r="9277" spans="7:17">
      <c r="G9277" s="1594" t="s">
        <v>606</v>
      </c>
      <c r="H9277" s="1579">
        <v>54</v>
      </c>
      <c r="I9277" s="1595">
        <f>I9276+1</f>
        <v>26738</v>
      </c>
      <c r="J9277" s="1418"/>
      <c r="K9277" s="1871"/>
      <c r="L9277" s="1594" t="s">
        <v>425</v>
      </c>
      <c r="M9277" s="1579">
        <v>54</v>
      </c>
      <c r="N9277" s="1595">
        <f>N9276+1</f>
        <v>9266</v>
      </c>
      <c r="O9277" s="1258"/>
      <c r="Q9277" s="1870"/>
    </row>
    <row r="9278" spans="7:17">
      <c r="G9278" s="1594" t="s">
        <v>606</v>
      </c>
      <c r="H9278" s="1579">
        <v>55</v>
      </c>
      <c r="I9278" s="1595">
        <f>I9277+1</f>
        <v>26739</v>
      </c>
      <c r="J9278" s="1418"/>
      <c r="K9278" s="1871"/>
      <c r="L9278" s="1594" t="s">
        <v>425</v>
      </c>
      <c r="M9278" s="1579">
        <v>55</v>
      </c>
      <c r="N9278" s="1595">
        <f>N9277+1</f>
        <v>9267</v>
      </c>
      <c r="O9278" s="1258"/>
      <c r="Q9278" s="1870"/>
    </row>
    <row r="9279" spans="7:17">
      <c r="G9279" s="1594" t="s">
        <v>606</v>
      </c>
      <c r="H9279" s="1579">
        <v>56</v>
      </c>
      <c r="I9279" s="1595">
        <f>I9278+1</f>
        <v>26740</v>
      </c>
      <c r="J9279" s="1418"/>
      <c r="K9279" s="1871"/>
      <c r="L9279" s="1594" t="s">
        <v>425</v>
      </c>
      <c r="M9279" s="1579">
        <v>56</v>
      </c>
      <c r="N9279" s="1595">
        <f>N9278+1</f>
        <v>9268</v>
      </c>
      <c r="O9279" s="1258"/>
      <c r="Q9279" s="1870"/>
    </row>
    <row r="9280" spans="7:17">
      <c r="G9280" s="1594" t="s">
        <v>606</v>
      </c>
      <c r="H9280" s="1579">
        <v>57</v>
      </c>
      <c r="I9280" s="1595">
        <f>I9279+1</f>
        <v>26741</v>
      </c>
      <c r="J9280" s="1418"/>
      <c r="K9280" s="1871"/>
      <c r="L9280" s="1594" t="s">
        <v>425</v>
      </c>
      <c r="M9280" s="1579">
        <v>57</v>
      </c>
      <c r="N9280" s="1595">
        <f>N9279+1</f>
        <v>9269</v>
      </c>
      <c r="O9280" s="1258"/>
      <c r="Q9280" s="1870"/>
    </row>
    <row r="9281" spans="7:17">
      <c r="G9281" s="1594" t="s">
        <v>606</v>
      </c>
      <c r="H9281" s="1579">
        <v>58</v>
      </c>
      <c r="I9281" s="1595">
        <f>I9280+1</f>
        <v>26742</v>
      </c>
      <c r="J9281" s="1418"/>
      <c r="K9281" s="1871"/>
      <c r="L9281" s="1594" t="s">
        <v>425</v>
      </c>
      <c r="M9281" s="1579">
        <v>58</v>
      </c>
      <c r="N9281" s="1595">
        <f>N9280+1</f>
        <v>9270</v>
      </c>
      <c r="O9281" s="1258"/>
      <c r="Q9281" s="1870"/>
    </row>
    <row r="9282" spans="7:17">
      <c r="G9282" s="1594" t="s">
        <v>606</v>
      </c>
      <c r="H9282" s="1579">
        <v>59</v>
      </c>
      <c r="I9282" s="1595">
        <f>I9281+1</f>
        <v>26743</v>
      </c>
      <c r="J9282" s="1418"/>
      <c r="K9282" s="1871"/>
      <c r="L9282" s="1594" t="s">
        <v>425</v>
      </c>
      <c r="M9282" s="1579">
        <v>59</v>
      </c>
      <c r="N9282" s="1595">
        <f>N9281+1</f>
        <v>9271</v>
      </c>
      <c r="O9282" s="1258"/>
      <c r="Q9282" s="1870"/>
    </row>
    <row r="9283" spans="7:17">
      <c r="G9283" s="1594" t="s">
        <v>606</v>
      </c>
      <c r="H9283" s="1579">
        <v>60</v>
      </c>
      <c r="I9283" s="1595">
        <f>I9282+1</f>
        <v>26744</v>
      </c>
      <c r="J9283" s="1418"/>
      <c r="K9283" s="1871"/>
      <c r="L9283" s="1594" t="s">
        <v>425</v>
      </c>
      <c r="M9283" s="1579">
        <v>60</v>
      </c>
      <c r="N9283" s="1595">
        <f>N9282+1</f>
        <v>9272</v>
      </c>
      <c r="O9283" s="1258"/>
      <c r="Q9283" s="1870"/>
    </row>
    <row r="9284" spans="7:17">
      <c r="G9284" s="1594" t="s">
        <v>606</v>
      </c>
      <c r="H9284" s="1579">
        <v>61</v>
      </c>
      <c r="I9284" s="1595">
        <f>I9283+1</f>
        <v>26745</v>
      </c>
      <c r="J9284" s="1418"/>
      <c r="K9284" s="1871"/>
      <c r="L9284" s="1594" t="s">
        <v>425</v>
      </c>
      <c r="M9284" s="1579">
        <v>61</v>
      </c>
      <c r="N9284" s="1595">
        <f>N9283+1</f>
        <v>9273</v>
      </c>
      <c r="O9284" s="1258"/>
      <c r="Q9284" s="1870"/>
    </row>
    <row r="9285" spans="7:17">
      <c r="G9285" s="1594" t="s">
        <v>606</v>
      </c>
      <c r="H9285" s="1579">
        <v>62</v>
      </c>
      <c r="I9285" s="1595">
        <f>I9284+1</f>
        <v>26746</v>
      </c>
      <c r="J9285" s="1418"/>
      <c r="K9285" s="1871"/>
      <c r="L9285" s="1594" t="s">
        <v>425</v>
      </c>
      <c r="M9285" s="1579">
        <v>62</v>
      </c>
      <c r="N9285" s="1595">
        <f>N9284+1</f>
        <v>9274</v>
      </c>
      <c r="O9285" s="1258"/>
      <c r="Q9285" s="1870"/>
    </row>
    <row r="9286" spans="7:17">
      <c r="G9286" s="1594" t="s">
        <v>606</v>
      </c>
      <c r="H9286" s="1579">
        <v>63</v>
      </c>
      <c r="I9286" s="1595">
        <f>I9285+1</f>
        <v>26747</v>
      </c>
      <c r="J9286" s="1418"/>
      <c r="K9286" s="1871"/>
      <c r="L9286" s="1594" t="s">
        <v>425</v>
      </c>
      <c r="M9286" s="1579">
        <v>63</v>
      </c>
      <c r="N9286" s="1595">
        <f>N9285+1</f>
        <v>9275</v>
      </c>
      <c r="O9286" s="1258"/>
      <c r="Q9286" s="1870"/>
    </row>
    <row r="9287" spans="7:17">
      <c r="G9287" s="1594" t="s">
        <v>606</v>
      </c>
      <c r="H9287" s="1579">
        <v>64</v>
      </c>
      <c r="I9287" s="1595">
        <f>I9286+1</f>
        <v>26748</v>
      </c>
      <c r="J9287" s="1418"/>
      <c r="K9287" s="1871"/>
      <c r="L9287" s="1594" t="s">
        <v>425</v>
      </c>
      <c r="M9287" s="1579">
        <v>64</v>
      </c>
      <c r="N9287" s="1595">
        <f>N9286+1</f>
        <v>9276</v>
      </c>
      <c r="O9287" s="1258"/>
      <c r="Q9287" s="1870"/>
    </row>
    <row r="9288" spans="7:17">
      <c r="G9288" s="1594" t="s">
        <v>606</v>
      </c>
      <c r="H9288" s="1579">
        <v>65</v>
      </c>
      <c r="I9288" s="1595">
        <f>I9287+1</f>
        <v>26749</v>
      </c>
      <c r="J9288" s="1418"/>
      <c r="K9288" s="1871"/>
      <c r="L9288" s="1594" t="s">
        <v>425</v>
      </c>
      <c r="M9288" s="1579">
        <v>65</v>
      </c>
      <c r="N9288" s="1595">
        <f>N9287+1</f>
        <v>9277</v>
      </c>
      <c r="O9288" s="1258"/>
      <c r="Q9288" s="1870"/>
    </row>
    <row r="9289" spans="7:17">
      <c r="G9289" s="1594" t="s">
        <v>606</v>
      </c>
      <c r="H9289" s="1579">
        <v>66</v>
      </c>
      <c r="I9289" s="1595">
        <f>I9288+1</f>
        <v>26750</v>
      </c>
      <c r="J9289" s="1418"/>
      <c r="K9289" s="1871"/>
      <c r="L9289" s="1594" t="s">
        <v>425</v>
      </c>
      <c r="M9289" s="1579">
        <v>66</v>
      </c>
      <c r="N9289" s="1595">
        <f>N9288+1</f>
        <v>9278</v>
      </c>
      <c r="O9289" s="1258"/>
      <c r="Q9289" s="1870"/>
    </row>
    <row r="9290" spans="7:17">
      <c r="G9290" s="1594" t="s">
        <v>606</v>
      </c>
      <c r="H9290" s="1579">
        <v>67</v>
      </c>
      <c r="I9290" s="1595">
        <f>I9289+1</f>
        <v>26751</v>
      </c>
      <c r="J9290" s="1418"/>
      <c r="K9290" s="1871"/>
      <c r="L9290" s="1594" t="s">
        <v>425</v>
      </c>
      <c r="M9290" s="1579">
        <v>67</v>
      </c>
      <c r="N9290" s="1595">
        <f>N9289+1</f>
        <v>9279</v>
      </c>
      <c r="O9290" s="1258"/>
      <c r="Q9290" s="1870"/>
    </row>
    <row r="9291" spans="7:17">
      <c r="G9291" s="1594" t="s">
        <v>606</v>
      </c>
      <c r="H9291" s="1579">
        <v>68</v>
      </c>
      <c r="I9291" s="1595">
        <f>I9290+1</f>
        <v>26752</v>
      </c>
      <c r="J9291" s="1418"/>
      <c r="K9291" s="1871"/>
      <c r="L9291" s="1594" t="s">
        <v>425</v>
      </c>
      <c r="M9291" s="1579">
        <v>68</v>
      </c>
      <c r="N9291" s="1595">
        <f>N9290+1</f>
        <v>9280</v>
      </c>
      <c r="O9291" s="1258"/>
      <c r="Q9291" s="1870"/>
    </row>
    <row r="9292" spans="7:17">
      <c r="G9292" s="1594" t="s">
        <v>606</v>
      </c>
      <c r="H9292" s="1579">
        <v>69</v>
      </c>
      <c r="I9292" s="1595">
        <f>I9291+1</f>
        <v>26753</v>
      </c>
      <c r="J9292" s="1418"/>
      <c r="K9292" s="1871"/>
      <c r="L9292" s="1594" t="s">
        <v>425</v>
      </c>
      <c r="M9292" s="1579">
        <v>69</v>
      </c>
      <c r="N9292" s="1595">
        <f>N9291+1</f>
        <v>9281</v>
      </c>
      <c r="O9292" s="1258"/>
      <c r="Q9292" s="1870"/>
    </row>
    <row r="9293" spans="7:17">
      <c r="G9293" s="1594" t="s">
        <v>606</v>
      </c>
      <c r="H9293" s="1579">
        <v>70</v>
      </c>
      <c r="I9293" s="1595">
        <f>I9292+1</f>
        <v>26754</v>
      </c>
      <c r="J9293" s="1418"/>
      <c r="K9293" s="1871"/>
      <c r="L9293" s="1594" t="s">
        <v>425</v>
      </c>
      <c r="M9293" s="1579">
        <v>70</v>
      </c>
      <c r="N9293" s="1595">
        <f>N9292+1</f>
        <v>9282</v>
      </c>
      <c r="O9293" s="1258"/>
      <c r="Q9293" s="1870"/>
    </row>
    <row r="9294" spans="7:17">
      <c r="G9294" s="1594" t="s">
        <v>606</v>
      </c>
      <c r="H9294" s="1579">
        <v>71</v>
      </c>
      <c r="I9294" s="1595">
        <f>I9293+1</f>
        <v>26755</v>
      </c>
      <c r="J9294" s="1418"/>
      <c r="K9294" s="1871"/>
      <c r="L9294" s="1594" t="s">
        <v>425</v>
      </c>
      <c r="M9294" s="1579">
        <v>71</v>
      </c>
      <c r="N9294" s="1595">
        <f>N9293+1</f>
        <v>9283</v>
      </c>
      <c r="O9294" s="1258"/>
      <c r="Q9294" s="1870"/>
    </row>
    <row r="9295" spans="7:17">
      <c r="G9295" s="1594" t="s">
        <v>606</v>
      </c>
      <c r="H9295" s="1579">
        <v>72</v>
      </c>
      <c r="I9295" s="1595">
        <f>I9294+1</f>
        <v>26756</v>
      </c>
      <c r="J9295" s="1418"/>
      <c r="K9295" s="1871"/>
      <c r="L9295" s="1594" t="s">
        <v>425</v>
      </c>
      <c r="M9295" s="1579">
        <v>72</v>
      </c>
      <c r="N9295" s="1595">
        <f>N9294+1</f>
        <v>9284</v>
      </c>
      <c r="O9295" s="1258"/>
      <c r="Q9295" s="1870"/>
    </row>
    <row r="9296" spans="7:17">
      <c r="G9296" s="1594" t="s">
        <v>606</v>
      </c>
      <c r="H9296" s="1579">
        <v>73</v>
      </c>
      <c r="I9296" s="1595">
        <f>I9295+1</f>
        <v>26757</v>
      </c>
      <c r="J9296" s="1418"/>
      <c r="K9296" s="1871"/>
      <c r="L9296" s="1594" t="s">
        <v>425</v>
      </c>
      <c r="M9296" s="1579">
        <v>73</v>
      </c>
      <c r="N9296" s="1595">
        <f>N9295+1</f>
        <v>9285</v>
      </c>
      <c r="O9296" s="1258"/>
      <c r="Q9296" s="1870"/>
    </row>
    <row r="9297" spans="7:17">
      <c r="G9297" s="1594" t="s">
        <v>606</v>
      </c>
      <c r="H9297" s="1579">
        <v>74</v>
      </c>
      <c r="I9297" s="1595">
        <f>I9296+1</f>
        <v>26758</v>
      </c>
      <c r="J9297" s="1418"/>
      <c r="K9297" s="1871"/>
      <c r="L9297" s="1594" t="s">
        <v>425</v>
      </c>
      <c r="M9297" s="1579">
        <v>74</v>
      </c>
      <c r="N9297" s="1595">
        <f>N9296+1</f>
        <v>9286</v>
      </c>
      <c r="O9297" s="1258"/>
      <c r="Q9297" s="1870"/>
    </row>
    <row r="9298" spans="7:17">
      <c r="G9298" s="1594" t="s">
        <v>606</v>
      </c>
      <c r="H9298" s="1579">
        <v>75</v>
      </c>
      <c r="I9298" s="1595">
        <f>I9297+1</f>
        <v>26759</v>
      </c>
      <c r="J9298" s="1418"/>
      <c r="K9298" s="1871"/>
      <c r="L9298" s="1594" t="s">
        <v>425</v>
      </c>
      <c r="M9298" s="1579">
        <v>75</v>
      </c>
      <c r="N9298" s="1595">
        <f>N9297+1</f>
        <v>9287</v>
      </c>
      <c r="O9298" s="1258"/>
      <c r="Q9298" s="1870"/>
    </row>
    <row r="9299" spans="7:17">
      <c r="G9299" s="1594" t="s">
        <v>606</v>
      </c>
      <c r="H9299" s="1579">
        <v>76</v>
      </c>
      <c r="I9299" s="1595">
        <f>I9298+1</f>
        <v>26760</v>
      </c>
      <c r="J9299" s="1418"/>
      <c r="K9299" s="1871"/>
      <c r="L9299" s="1594" t="s">
        <v>425</v>
      </c>
      <c r="M9299" s="1579">
        <v>76</v>
      </c>
      <c r="N9299" s="1595">
        <f>N9298+1</f>
        <v>9288</v>
      </c>
      <c r="O9299" s="1258"/>
      <c r="Q9299" s="1870"/>
    </row>
    <row r="9300" spans="7:17">
      <c r="G9300" s="1594" t="s">
        <v>606</v>
      </c>
      <c r="H9300" s="1579">
        <v>77</v>
      </c>
      <c r="I9300" s="1595">
        <f>I9299+1</f>
        <v>26761</v>
      </c>
      <c r="J9300" s="1418"/>
      <c r="K9300" s="1871"/>
      <c r="L9300" s="1594" t="s">
        <v>425</v>
      </c>
      <c r="M9300" s="1579">
        <v>77</v>
      </c>
      <c r="N9300" s="1595">
        <f>N9299+1</f>
        <v>9289</v>
      </c>
      <c r="O9300" s="1258"/>
      <c r="Q9300" s="1870"/>
    </row>
    <row r="9301" spans="7:17">
      <c r="G9301" s="1594" t="s">
        <v>606</v>
      </c>
      <c r="H9301" s="1579">
        <v>78</v>
      </c>
      <c r="I9301" s="1595">
        <f>I9300+1</f>
        <v>26762</v>
      </c>
      <c r="J9301" s="1418"/>
      <c r="K9301" s="1871"/>
      <c r="L9301" s="1594" t="s">
        <v>425</v>
      </c>
      <c r="M9301" s="1579">
        <v>78</v>
      </c>
      <c r="N9301" s="1595">
        <f>N9300+1</f>
        <v>9290</v>
      </c>
      <c r="O9301" s="1258"/>
      <c r="Q9301" s="1870"/>
    </row>
    <row r="9302" spans="7:17">
      <c r="G9302" s="1594" t="s">
        <v>606</v>
      </c>
      <c r="H9302" s="1579">
        <v>79</v>
      </c>
      <c r="I9302" s="1595">
        <f>I9301+1</f>
        <v>26763</v>
      </c>
      <c r="J9302" s="1418"/>
      <c r="K9302" s="1871"/>
      <c r="L9302" s="1594" t="s">
        <v>425</v>
      </c>
      <c r="M9302" s="1579">
        <v>79</v>
      </c>
      <c r="N9302" s="1595">
        <f>N9301+1</f>
        <v>9291</v>
      </c>
      <c r="O9302" s="1258"/>
      <c r="Q9302" s="1870"/>
    </row>
    <row r="9303" spans="7:17">
      <c r="G9303" s="1594" t="s">
        <v>606</v>
      </c>
      <c r="H9303" s="1579">
        <v>80</v>
      </c>
      <c r="I9303" s="1595">
        <f>I9302+1</f>
        <v>26764</v>
      </c>
      <c r="J9303" s="1418"/>
      <c r="K9303" s="1871"/>
      <c r="L9303" s="1594" t="s">
        <v>425</v>
      </c>
      <c r="M9303" s="1579">
        <v>80</v>
      </c>
      <c r="N9303" s="1595">
        <f>N9302+1</f>
        <v>9292</v>
      </c>
      <c r="O9303" s="1258"/>
      <c r="Q9303" s="1870"/>
    </row>
    <row r="9304" spans="7:17">
      <c r="G9304" s="1594" t="s">
        <v>606</v>
      </c>
      <c r="H9304" s="1579">
        <v>81</v>
      </c>
      <c r="I9304" s="1595">
        <f>I9303+1</f>
        <v>26765</v>
      </c>
      <c r="J9304" s="1418"/>
      <c r="K9304" s="1871"/>
      <c r="L9304" s="1594" t="s">
        <v>425</v>
      </c>
      <c r="M9304" s="1579">
        <v>81</v>
      </c>
      <c r="N9304" s="1595">
        <f>N9303+1</f>
        <v>9293</v>
      </c>
      <c r="O9304" s="1258"/>
      <c r="Q9304" s="1870"/>
    </row>
    <row r="9305" spans="7:17">
      <c r="G9305" s="1594" t="s">
        <v>606</v>
      </c>
      <c r="H9305" s="1579">
        <v>82</v>
      </c>
      <c r="I9305" s="1595">
        <f>I9304+1</f>
        <v>26766</v>
      </c>
      <c r="J9305" s="1418"/>
      <c r="K9305" s="1871"/>
      <c r="L9305" s="1594" t="s">
        <v>425</v>
      </c>
      <c r="M9305" s="1579">
        <v>82</v>
      </c>
      <c r="N9305" s="1595">
        <f>N9304+1</f>
        <v>9294</v>
      </c>
      <c r="O9305" s="1258"/>
      <c r="Q9305" s="1870"/>
    </row>
    <row r="9306" spans="7:17">
      <c r="G9306" s="1594" t="s">
        <v>606</v>
      </c>
      <c r="H9306" s="1579">
        <v>83</v>
      </c>
      <c r="I9306" s="1595">
        <f>I9305+1</f>
        <v>26767</v>
      </c>
      <c r="J9306" s="1418"/>
      <c r="K9306" s="1871"/>
      <c r="L9306" s="1594" t="s">
        <v>425</v>
      </c>
      <c r="M9306" s="1579">
        <v>83</v>
      </c>
      <c r="N9306" s="1595">
        <f>N9305+1</f>
        <v>9295</v>
      </c>
      <c r="O9306" s="1258"/>
      <c r="Q9306" s="1870"/>
    </row>
    <row r="9307" spans="7:17">
      <c r="G9307" s="1594" t="s">
        <v>606</v>
      </c>
      <c r="H9307" s="1579">
        <v>84</v>
      </c>
      <c r="I9307" s="1595">
        <f>I9306+1</f>
        <v>26768</v>
      </c>
      <c r="J9307" s="1418"/>
      <c r="K9307" s="1871"/>
      <c r="L9307" s="1594" t="s">
        <v>425</v>
      </c>
      <c r="M9307" s="1579">
        <v>84</v>
      </c>
      <c r="N9307" s="1595">
        <f>N9306+1</f>
        <v>9296</v>
      </c>
      <c r="O9307" s="1258"/>
      <c r="Q9307" s="1870"/>
    </row>
    <row r="9308" spans="7:17">
      <c r="G9308" s="1594" t="s">
        <v>606</v>
      </c>
      <c r="H9308" s="1579">
        <v>85</v>
      </c>
      <c r="I9308" s="1595">
        <f>I9307+1</f>
        <v>26769</v>
      </c>
      <c r="J9308" s="1418"/>
      <c r="K9308" s="1871"/>
      <c r="L9308" s="1594" t="s">
        <v>425</v>
      </c>
      <c r="M9308" s="1579">
        <v>85</v>
      </c>
      <c r="N9308" s="1595">
        <f>N9307+1</f>
        <v>9297</v>
      </c>
      <c r="O9308" s="1258"/>
      <c r="Q9308" s="1870"/>
    </row>
    <row r="9309" spans="7:17">
      <c r="G9309" s="1594" t="s">
        <v>606</v>
      </c>
      <c r="H9309" s="1579">
        <v>86</v>
      </c>
      <c r="I9309" s="1595">
        <f>I9308+1</f>
        <v>26770</v>
      </c>
      <c r="J9309" s="1418"/>
      <c r="K9309" s="1871"/>
      <c r="L9309" s="1594" t="s">
        <v>425</v>
      </c>
      <c r="M9309" s="1579">
        <v>86</v>
      </c>
      <c r="N9309" s="1595">
        <f>N9308+1</f>
        <v>9298</v>
      </c>
      <c r="O9309" s="1258"/>
      <c r="Q9309" s="1870"/>
    </row>
    <row r="9310" spans="7:17">
      <c r="G9310" s="1594" t="s">
        <v>606</v>
      </c>
      <c r="H9310" s="1579">
        <v>87</v>
      </c>
      <c r="I9310" s="1595">
        <f>I9309+1</f>
        <v>26771</v>
      </c>
      <c r="J9310" s="1418"/>
      <c r="K9310" s="1871"/>
      <c r="L9310" s="1594" t="s">
        <v>425</v>
      </c>
      <c r="M9310" s="1579">
        <v>87</v>
      </c>
      <c r="N9310" s="1595">
        <f>N9309+1</f>
        <v>9299</v>
      </c>
      <c r="O9310" s="1258"/>
      <c r="Q9310" s="1870"/>
    </row>
    <row r="9311" spans="7:17">
      <c r="G9311" s="1594" t="s">
        <v>606</v>
      </c>
      <c r="H9311" s="1579">
        <v>88</v>
      </c>
      <c r="I9311" s="1595">
        <f>I9310+1</f>
        <v>26772</v>
      </c>
      <c r="J9311" s="1418"/>
      <c r="K9311" s="1871"/>
      <c r="L9311" s="1594" t="s">
        <v>425</v>
      </c>
      <c r="M9311" s="1579">
        <v>88</v>
      </c>
      <c r="N9311" s="1595">
        <f>N9310+1</f>
        <v>9300</v>
      </c>
      <c r="O9311" s="1258"/>
      <c r="Q9311" s="1870"/>
    </row>
    <row r="9312" spans="7:17">
      <c r="G9312" s="1594" t="s">
        <v>606</v>
      </c>
      <c r="H9312" s="1579">
        <v>89</v>
      </c>
      <c r="I9312" s="1595">
        <f>I9311+1</f>
        <v>26773</v>
      </c>
      <c r="J9312" s="1418"/>
      <c r="K9312" s="1871"/>
      <c r="L9312" s="1594" t="s">
        <v>425</v>
      </c>
      <c r="M9312" s="1579">
        <v>89</v>
      </c>
      <c r="N9312" s="1595">
        <f>N9311+1</f>
        <v>9301</v>
      </c>
      <c r="O9312" s="1258"/>
      <c r="Q9312" s="1870"/>
    </row>
    <row r="9313" spans="7:17">
      <c r="G9313" s="1594" t="s">
        <v>606</v>
      </c>
      <c r="H9313" s="1579">
        <v>90</v>
      </c>
      <c r="I9313" s="1595">
        <f>I9312+1</f>
        <v>26774</v>
      </c>
      <c r="J9313" s="1418"/>
      <c r="K9313" s="1871"/>
      <c r="L9313" s="1594" t="s">
        <v>425</v>
      </c>
      <c r="M9313" s="1579">
        <v>90</v>
      </c>
      <c r="N9313" s="1595">
        <f>N9312+1</f>
        <v>9302</v>
      </c>
      <c r="O9313" s="1258"/>
      <c r="Q9313" s="1870"/>
    </row>
    <row r="9314" spans="7:17">
      <c r="G9314" s="1594" t="s">
        <v>606</v>
      </c>
      <c r="H9314" s="1579">
        <v>91</v>
      </c>
      <c r="I9314" s="1595">
        <f>I9313+1</f>
        <v>26775</v>
      </c>
      <c r="J9314" s="1418"/>
      <c r="K9314" s="1871"/>
      <c r="L9314" s="1594" t="s">
        <v>425</v>
      </c>
      <c r="M9314" s="1579">
        <v>91</v>
      </c>
      <c r="N9314" s="1595">
        <f>N9313+1</f>
        <v>9303</v>
      </c>
      <c r="O9314" s="1258"/>
      <c r="Q9314" s="1870"/>
    </row>
    <row r="9315" spans="7:17">
      <c r="G9315" s="1594" t="s">
        <v>606</v>
      </c>
      <c r="H9315" s="1579">
        <v>92</v>
      </c>
      <c r="I9315" s="1595">
        <f>I9314+1</f>
        <v>26776</v>
      </c>
      <c r="J9315" s="1418"/>
      <c r="K9315" s="1871"/>
      <c r="L9315" s="1594" t="s">
        <v>425</v>
      </c>
      <c r="M9315" s="1579">
        <v>92</v>
      </c>
      <c r="N9315" s="1595">
        <f>N9314+1</f>
        <v>9304</v>
      </c>
      <c r="O9315" s="1258"/>
      <c r="Q9315" s="1870"/>
    </row>
    <row r="9316" spans="7:17">
      <c r="G9316" s="1594" t="s">
        <v>606</v>
      </c>
      <c r="H9316" s="1579">
        <v>93</v>
      </c>
      <c r="I9316" s="1595">
        <f>I9315+1</f>
        <v>26777</v>
      </c>
      <c r="J9316" s="1418"/>
      <c r="K9316" s="1871"/>
      <c r="L9316" s="1594" t="s">
        <v>425</v>
      </c>
      <c r="M9316" s="1579">
        <v>93</v>
      </c>
      <c r="N9316" s="1595">
        <f>N9315+1</f>
        <v>9305</v>
      </c>
      <c r="O9316" s="1258"/>
      <c r="Q9316" s="1870"/>
    </row>
    <row r="9317" spans="7:17">
      <c r="G9317" s="1594" t="s">
        <v>606</v>
      </c>
      <c r="H9317" s="1579">
        <v>94</v>
      </c>
      <c r="I9317" s="1595">
        <f>I9316+1</f>
        <v>26778</v>
      </c>
      <c r="J9317" s="1418"/>
      <c r="K9317" s="1871"/>
      <c r="L9317" s="1594" t="s">
        <v>425</v>
      </c>
      <c r="M9317" s="1579">
        <v>94</v>
      </c>
      <c r="N9317" s="1595">
        <f>N9316+1</f>
        <v>9306</v>
      </c>
      <c r="O9317" s="1258"/>
      <c r="Q9317" s="1870"/>
    </row>
    <row r="9318" spans="7:17">
      <c r="G9318" s="1594" t="s">
        <v>606</v>
      </c>
      <c r="H9318" s="1579">
        <v>95</v>
      </c>
      <c r="I9318" s="1595">
        <f>I9317+1</f>
        <v>26779</v>
      </c>
      <c r="J9318" s="1418"/>
      <c r="K9318" s="1871"/>
      <c r="L9318" s="1594" t="s">
        <v>425</v>
      </c>
      <c r="M9318" s="1579">
        <v>95</v>
      </c>
      <c r="N9318" s="1595">
        <f>N9317+1</f>
        <v>9307</v>
      </c>
      <c r="O9318" s="1258"/>
      <c r="Q9318" s="1870"/>
    </row>
    <row r="9319" spans="7:17">
      <c r="G9319" s="1594" t="s">
        <v>606</v>
      </c>
      <c r="H9319" s="1579">
        <v>96</v>
      </c>
      <c r="I9319" s="1595">
        <f>I9318+1</f>
        <v>26780</v>
      </c>
      <c r="J9319" s="1418"/>
      <c r="K9319" s="1871"/>
      <c r="L9319" s="1594" t="s">
        <v>425</v>
      </c>
      <c r="M9319" s="1579">
        <v>96</v>
      </c>
      <c r="N9319" s="1595">
        <f>N9318+1</f>
        <v>9308</v>
      </c>
      <c r="O9319" s="1258"/>
      <c r="Q9319" s="1870"/>
    </row>
    <row r="9320" spans="7:17">
      <c r="G9320" s="1594" t="s">
        <v>607</v>
      </c>
      <c r="H9320" s="1579">
        <v>1</v>
      </c>
      <c r="I9320" s="1595">
        <f>I9319+1</f>
        <v>26781</v>
      </c>
      <c r="J9320" s="1418"/>
      <c r="K9320" s="1871"/>
      <c r="L9320" s="1594" t="s">
        <v>426</v>
      </c>
      <c r="M9320" s="1579">
        <v>1</v>
      </c>
      <c r="N9320" s="1595">
        <f>N9319+1</f>
        <v>9309</v>
      </c>
      <c r="O9320" s="1258"/>
      <c r="Q9320" s="1870"/>
    </row>
    <row r="9321" spans="7:17">
      <c r="G9321" s="1594" t="s">
        <v>607</v>
      </c>
      <c r="H9321" s="1579">
        <v>2</v>
      </c>
      <c r="I9321" s="1595">
        <f>I9320+1</f>
        <v>26782</v>
      </c>
      <c r="J9321" s="1418"/>
      <c r="K9321" s="1871"/>
      <c r="L9321" s="1594" t="s">
        <v>426</v>
      </c>
      <c r="M9321" s="1579">
        <v>2</v>
      </c>
      <c r="N9321" s="1595">
        <f>N9320+1</f>
        <v>9310</v>
      </c>
      <c r="O9321" s="1258"/>
      <c r="Q9321" s="1870"/>
    </row>
    <row r="9322" spans="7:17">
      <c r="G9322" s="1594" t="s">
        <v>607</v>
      </c>
      <c r="H9322" s="1579">
        <v>3</v>
      </c>
      <c r="I9322" s="1595">
        <f>I9321+1</f>
        <v>26783</v>
      </c>
      <c r="J9322" s="1418"/>
      <c r="K9322" s="1871"/>
      <c r="L9322" s="1594" t="s">
        <v>426</v>
      </c>
      <c r="M9322" s="1579">
        <v>3</v>
      </c>
      <c r="N9322" s="1595">
        <f>N9321+1</f>
        <v>9311</v>
      </c>
      <c r="O9322" s="1258"/>
      <c r="Q9322" s="1870"/>
    </row>
    <row r="9323" spans="7:17">
      <c r="G9323" s="1594" t="s">
        <v>607</v>
      </c>
      <c r="H9323" s="1579">
        <v>4</v>
      </c>
      <c r="I9323" s="1595">
        <f>I9322+1</f>
        <v>26784</v>
      </c>
      <c r="J9323" s="1418"/>
      <c r="K9323" s="1871"/>
      <c r="L9323" s="1594" t="s">
        <v>426</v>
      </c>
      <c r="M9323" s="1579">
        <v>4</v>
      </c>
      <c r="N9323" s="1595">
        <f>N9322+1</f>
        <v>9312</v>
      </c>
      <c r="O9323" s="1258"/>
      <c r="Q9323" s="1870"/>
    </row>
    <row r="9324" spans="7:17">
      <c r="G9324" s="1594" t="s">
        <v>607</v>
      </c>
      <c r="H9324" s="1579">
        <v>5</v>
      </c>
      <c r="I9324" s="1595">
        <f>I9323+1</f>
        <v>26785</v>
      </c>
      <c r="J9324" s="1418"/>
      <c r="K9324" s="1871"/>
      <c r="L9324" s="1594" t="s">
        <v>426</v>
      </c>
      <c r="M9324" s="1579">
        <v>5</v>
      </c>
      <c r="N9324" s="1595">
        <f>N9323+1</f>
        <v>9313</v>
      </c>
      <c r="O9324" s="1258"/>
      <c r="Q9324" s="1870"/>
    </row>
    <row r="9325" spans="7:17">
      <c r="G9325" s="1594" t="s">
        <v>607</v>
      </c>
      <c r="H9325" s="1579">
        <v>6</v>
      </c>
      <c r="I9325" s="1595">
        <f>I9324+1</f>
        <v>26786</v>
      </c>
      <c r="J9325" s="1418"/>
      <c r="K9325" s="1871"/>
      <c r="L9325" s="1594" t="s">
        <v>426</v>
      </c>
      <c r="M9325" s="1579">
        <v>6</v>
      </c>
      <c r="N9325" s="1595">
        <f>N9324+1</f>
        <v>9314</v>
      </c>
      <c r="O9325" s="1258"/>
      <c r="Q9325" s="1870"/>
    </row>
    <row r="9326" spans="7:17">
      <c r="G9326" s="1594" t="s">
        <v>607</v>
      </c>
      <c r="H9326" s="1579">
        <v>7</v>
      </c>
      <c r="I9326" s="1595">
        <f>I9325+1</f>
        <v>26787</v>
      </c>
      <c r="J9326" s="1418"/>
      <c r="K9326" s="1871"/>
      <c r="L9326" s="1594" t="s">
        <v>426</v>
      </c>
      <c r="M9326" s="1579">
        <v>7</v>
      </c>
      <c r="N9326" s="1595">
        <f>N9325+1</f>
        <v>9315</v>
      </c>
      <c r="O9326" s="1258"/>
      <c r="Q9326" s="1870"/>
    </row>
    <row r="9327" spans="7:17">
      <c r="G9327" s="1594" t="s">
        <v>607</v>
      </c>
      <c r="H9327" s="1579">
        <v>8</v>
      </c>
      <c r="I9327" s="1595">
        <f>I9326+1</f>
        <v>26788</v>
      </c>
      <c r="J9327" s="1418"/>
      <c r="K9327" s="1871"/>
      <c r="L9327" s="1594" t="s">
        <v>426</v>
      </c>
      <c r="M9327" s="1579">
        <v>8</v>
      </c>
      <c r="N9327" s="1595">
        <f>N9326+1</f>
        <v>9316</v>
      </c>
      <c r="O9327" s="1258"/>
      <c r="Q9327" s="1870"/>
    </row>
    <row r="9328" spans="7:17">
      <c r="G9328" s="1594" t="s">
        <v>607</v>
      </c>
      <c r="H9328" s="1579">
        <v>9</v>
      </c>
      <c r="I9328" s="1595">
        <f>I9327+1</f>
        <v>26789</v>
      </c>
      <c r="J9328" s="1418"/>
      <c r="K9328" s="1871"/>
      <c r="L9328" s="1594" t="s">
        <v>426</v>
      </c>
      <c r="M9328" s="1579">
        <v>9</v>
      </c>
      <c r="N9328" s="1595">
        <f>N9327+1</f>
        <v>9317</v>
      </c>
      <c r="O9328" s="1258"/>
      <c r="Q9328" s="1870"/>
    </row>
    <row r="9329" spans="7:17">
      <c r="G9329" s="1594" t="s">
        <v>607</v>
      </c>
      <c r="H9329" s="1579">
        <v>10</v>
      </c>
      <c r="I9329" s="1595">
        <f>I9328+1</f>
        <v>26790</v>
      </c>
      <c r="J9329" s="1418"/>
      <c r="K9329" s="1871"/>
      <c r="L9329" s="1594" t="s">
        <v>426</v>
      </c>
      <c r="M9329" s="1579">
        <v>10</v>
      </c>
      <c r="N9329" s="1595">
        <f>N9328+1</f>
        <v>9318</v>
      </c>
      <c r="O9329" s="1258"/>
      <c r="Q9329" s="1870"/>
    </row>
    <row r="9330" spans="7:17">
      <c r="G9330" s="1594" t="s">
        <v>607</v>
      </c>
      <c r="H9330" s="1579">
        <v>11</v>
      </c>
      <c r="I9330" s="1595">
        <f>I9329+1</f>
        <v>26791</v>
      </c>
      <c r="J9330" s="1418"/>
      <c r="K9330" s="1871"/>
      <c r="L9330" s="1594" t="s">
        <v>426</v>
      </c>
      <c r="M9330" s="1579">
        <v>11</v>
      </c>
      <c r="N9330" s="1595">
        <f>N9329+1</f>
        <v>9319</v>
      </c>
      <c r="O9330" s="1258"/>
      <c r="Q9330" s="1870"/>
    </row>
    <row r="9331" spans="7:17">
      <c r="G9331" s="1594" t="s">
        <v>607</v>
      </c>
      <c r="H9331" s="1579">
        <v>12</v>
      </c>
      <c r="I9331" s="1595">
        <f>I9330+1</f>
        <v>26792</v>
      </c>
      <c r="J9331" s="1418"/>
      <c r="K9331" s="1871"/>
      <c r="L9331" s="1594" t="s">
        <v>426</v>
      </c>
      <c r="M9331" s="1579">
        <v>12</v>
      </c>
      <c r="N9331" s="1595">
        <f>N9330+1</f>
        <v>9320</v>
      </c>
      <c r="O9331" s="1258"/>
      <c r="Q9331" s="1870"/>
    </row>
    <row r="9332" spans="7:17">
      <c r="G9332" s="1594" t="s">
        <v>607</v>
      </c>
      <c r="H9332" s="1579">
        <v>13</v>
      </c>
      <c r="I9332" s="1595">
        <f>I9331+1</f>
        <v>26793</v>
      </c>
      <c r="J9332" s="1418"/>
      <c r="K9332" s="1871"/>
      <c r="L9332" s="1594" t="s">
        <v>426</v>
      </c>
      <c r="M9332" s="1579">
        <v>13</v>
      </c>
      <c r="N9332" s="1595">
        <f>N9331+1</f>
        <v>9321</v>
      </c>
      <c r="O9332" s="1258"/>
      <c r="Q9332" s="1870"/>
    </row>
    <row r="9333" spans="7:17">
      <c r="G9333" s="1594" t="s">
        <v>607</v>
      </c>
      <c r="H9333" s="1579">
        <v>14</v>
      </c>
      <c r="I9333" s="1595">
        <f>I9332+1</f>
        <v>26794</v>
      </c>
      <c r="J9333" s="1418"/>
      <c r="K9333" s="1871"/>
      <c r="L9333" s="1594" t="s">
        <v>426</v>
      </c>
      <c r="M9333" s="1579">
        <v>14</v>
      </c>
      <c r="N9333" s="1595">
        <f>N9332+1</f>
        <v>9322</v>
      </c>
      <c r="O9333" s="1258"/>
      <c r="Q9333" s="1870"/>
    </row>
    <row r="9334" spans="7:17">
      <c r="G9334" s="1594" t="s">
        <v>607</v>
      </c>
      <c r="H9334" s="1579">
        <v>15</v>
      </c>
      <c r="I9334" s="1595">
        <f>I9333+1</f>
        <v>26795</v>
      </c>
      <c r="J9334" s="1418"/>
      <c r="K9334" s="1871"/>
      <c r="L9334" s="1594" t="s">
        <v>426</v>
      </c>
      <c r="M9334" s="1579">
        <v>15</v>
      </c>
      <c r="N9334" s="1595">
        <f>N9333+1</f>
        <v>9323</v>
      </c>
      <c r="O9334" s="1258"/>
      <c r="Q9334" s="1870"/>
    </row>
    <row r="9335" spans="7:17">
      <c r="G9335" s="1594" t="s">
        <v>607</v>
      </c>
      <c r="H9335" s="1579">
        <v>16</v>
      </c>
      <c r="I9335" s="1595">
        <f>I9334+1</f>
        <v>26796</v>
      </c>
      <c r="J9335" s="1418"/>
      <c r="K9335" s="1871"/>
      <c r="L9335" s="1594" t="s">
        <v>426</v>
      </c>
      <c r="M9335" s="1579">
        <v>16</v>
      </c>
      <c r="N9335" s="1595">
        <f>N9334+1</f>
        <v>9324</v>
      </c>
      <c r="O9335" s="1258"/>
      <c r="Q9335" s="1870"/>
    </row>
    <row r="9336" spans="7:17">
      <c r="G9336" s="1594" t="s">
        <v>607</v>
      </c>
      <c r="H9336" s="1579">
        <v>17</v>
      </c>
      <c r="I9336" s="1595">
        <f>I9335+1</f>
        <v>26797</v>
      </c>
      <c r="J9336" s="1418"/>
      <c r="K9336" s="1871"/>
      <c r="L9336" s="1594" t="s">
        <v>426</v>
      </c>
      <c r="M9336" s="1579">
        <v>17</v>
      </c>
      <c r="N9336" s="1595">
        <f>N9335+1</f>
        <v>9325</v>
      </c>
      <c r="O9336" s="1258"/>
      <c r="Q9336" s="1870"/>
    </row>
    <row r="9337" spans="7:17">
      <c r="G9337" s="1594" t="s">
        <v>607</v>
      </c>
      <c r="H9337" s="1579">
        <v>18</v>
      </c>
      <c r="I9337" s="1595">
        <f>I9336+1</f>
        <v>26798</v>
      </c>
      <c r="J9337" s="1418"/>
      <c r="K9337" s="1871"/>
      <c r="L9337" s="1594" t="s">
        <v>426</v>
      </c>
      <c r="M9337" s="1579">
        <v>18</v>
      </c>
      <c r="N9337" s="1595">
        <f>N9336+1</f>
        <v>9326</v>
      </c>
      <c r="O9337" s="1258"/>
      <c r="Q9337" s="1870"/>
    </row>
    <row r="9338" spans="7:17">
      <c r="G9338" s="1594" t="s">
        <v>607</v>
      </c>
      <c r="H9338" s="1579">
        <v>19</v>
      </c>
      <c r="I9338" s="1595">
        <f>I9337+1</f>
        <v>26799</v>
      </c>
      <c r="J9338" s="1418"/>
      <c r="K9338" s="1871"/>
      <c r="L9338" s="1594" t="s">
        <v>426</v>
      </c>
      <c r="M9338" s="1579">
        <v>19</v>
      </c>
      <c r="N9338" s="1595">
        <f>N9337+1</f>
        <v>9327</v>
      </c>
      <c r="O9338" s="1258"/>
      <c r="Q9338" s="1870"/>
    </row>
    <row r="9339" spans="7:17">
      <c r="G9339" s="1594" t="s">
        <v>607</v>
      </c>
      <c r="H9339" s="1579">
        <v>20</v>
      </c>
      <c r="I9339" s="1595">
        <f>I9338+1</f>
        <v>26800</v>
      </c>
      <c r="J9339" s="1418"/>
      <c r="K9339" s="1871"/>
      <c r="L9339" s="1594" t="s">
        <v>426</v>
      </c>
      <c r="M9339" s="1579">
        <v>20</v>
      </c>
      <c r="N9339" s="1595">
        <f>N9338+1</f>
        <v>9328</v>
      </c>
      <c r="O9339" s="1258"/>
      <c r="Q9339" s="1870"/>
    </row>
    <row r="9340" spans="7:17">
      <c r="G9340" s="1594" t="s">
        <v>607</v>
      </c>
      <c r="H9340" s="1579">
        <v>21</v>
      </c>
      <c r="I9340" s="1595">
        <f>I9339+1</f>
        <v>26801</v>
      </c>
      <c r="J9340" s="1418"/>
      <c r="K9340" s="1871"/>
      <c r="L9340" s="1594" t="s">
        <v>426</v>
      </c>
      <c r="M9340" s="1579">
        <v>21</v>
      </c>
      <c r="N9340" s="1595">
        <f>N9339+1</f>
        <v>9329</v>
      </c>
      <c r="O9340" s="1258"/>
      <c r="Q9340" s="1870"/>
    </row>
    <row r="9341" spans="7:17">
      <c r="G9341" s="1594" t="s">
        <v>607</v>
      </c>
      <c r="H9341" s="1579">
        <v>22</v>
      </c>
      <c r="I9341" s="1595">
        <f>I9340+1</f>
        <v>26802</v>
      </c>
      <c r="J9341" s="1418"/>
      <c r="K9341" s="1871"/>
      <c r="L9341" s="1594" t="s">
        <v>426</v>
      </c>
      <c r="M9341" s="1579">
        <v>22</v>
      </c>
      <c r="N9341" s="1595">
        <f>N9340+1</f>
        <v>9330</v>
      </c>
      <c r="O9341" s="1258"/>
      <c r="Q9341" s="1870"/>
    </row>
    <row r="9342" spans="7:17">
      <c r="G9342" s="1594" t="s">
        <v>607</v>
      </c>
      <c r="H9342" s="1579">
        <v>23</v>
      </c>
      <c r="I9342" s="1595">
        <f>I9341+1</f>
        <v>26803</v>
      </c>
      <c r="J9342" s="1418"/>
      <c r="K9342" s="1871"/>
      <c r="L9342" s="1594" t="s">
        <v>426</v>
      </c>
      <c r="M9342" s="1579">
        <v>23</v>
      </c>
      <c r="N9342" s="1595">
        <f>N9341+1</f>
        <v>9331</v>
      </c>
      <c r="O9342" s="1258"/>
      <c r="Q9342" s="1870"/>
    </row>
    <row r="9343" spans="7:17">
      <c r="G9343" s="1594" t="s">
        <v>607</v>
      </c>
      <c r="H9343" s="1579">
        <v>24</v>
      </c>
      <c r="I9343" s="1595">
        <f>I9342+1</f>
        <v>26804</v>
      </c>
      <c r="J9343" s="1418"/>
      <c r="K9343" s="1871"/>
      <c r="L9343" s="1594" t="s">
        <v>426</v>
      </c>
      <c r="M9343" s="1579">
        <v>24</v>
      </c>
      <c r="N9343" s="1595">
        <f>N9342+1</f>
        <v>9332</v>
      </c>
      <c r="O9343" s="1258"/>
      <c r="Q9343" s="1870"/>
    </row>
    <row r="9344" spans="7:17">
      <c r="G9344" s="1594" t="s">
        <v>607</v>
      </c>
      <c r="H9344" s="1579">
        <v>25</v>
      </c>
      <c r="I9344" s="1595">
        <f>I9343+1</f>
        <v>26805</v>
      </c>
      <c r="J9344" s="1418"/>
      <c r="K9344" s="1871"/>
      <c r="L9344" s="1594" t="s">
        <v>426</v>
      </c>
      <c r="M9344" s="1579">
        <v>25</v>
      </c>
      <c r="N9344" s="1595">
        <f>N9343+1</f>
        <v>9333</v>
      </c>
      <c r="O9344" s="1258"/>
      <c r="Q9344" s="1870"/>
    </row>
    <row r="9345" spans="7:17">
      <c r="G9345" s="1594" t="s">
        <v>607</v>
      </c>
      <c r="H9345" s="1579">
        <v>26</v>
      </c>
      <c r="I9345" s="1595">
        <f>I9344+1</f>
        <v>26806</v>
      </c>
      <c r="J9345" s="1418"/>
      <c r="K9345" s="1871"/>
      <c r="L9345" s="1594" t="s">
        <v>426</v>
      </c>
      <c r="M9345" s="1579">
        <v>26</v>
      </c>
      <c r="N9345" s="1595">
        <f>N9344+1</f>
        <v>9334</v>
      </c>
      <c r="O9345" s="1258"/>
      <c r="Q9345" s="1870"/>
    </row>
    <row r="9346" spans="7:17">
      <c r="G9346" s="1594" t="s">
        <v>607</v>
      </c>
      <c r="H9346" s="1579">
        <v>27</v>
      </c>
      <c r="I9346" s="1595">
        <f>I9345+1</f>
        <v>26807</v>
      </c>
      <c r="J9346" s="1418"/>
      <c r="K9346" s="1871"/>
      <c r="L9346" s="1594" t="s">
        <v>426</v>
      </c>
      <c r="M9346" s="1579">
        <v>27</v>
      </c>
      <c r="N9346" s="1595">
        <f>N9345+1</f>
        <v>9335</v>
      </c>
      <c r="O9346" s="1258"/>
      <c r="Q9346" s="1870"/>
    </row>
    <row r="9347" spans="7:17">
      <c r="G9347" s="1594" t="s">
        <v>607</v>
      </c>
      <c r="H9347" s="1579">
        <v>28</v>
      </c>
      <c r="I9347" s="1595">
        <f>I9346+1</f>
        <v>26808</v>
      </c>
      <c r="J9347" s="1418"/>
      <c r="K9347" s="1871"/>
      <c r="L9347" s="1594" t="s">
        <v>426</v>
      </c>
      <c r="M9347" s="1579">
        <v>28</v>
      </c>
      <c r="N9347" s="1595">
        <f>N9346+1</f>
        <v>9336</v>
      </c>
      <c r="O9347" s="1258"/>
      <c r="Q9347" s="1870"/>
    </row>
    <row r="9348" spans="7:17">
      <c r="G9348" s="1594" t="s">
        <v>607</v>
      </c>
      <c r="H9348" s="1579">
        <v>29</v>
      </c>
      <c r="I9348" s="1595">
        <f>I9347+1</f>
        <v>26809</v>
      </c>
      <c r="J9348" s="1418"/>
      <c r="K9348" s="1871"/>
      <c r="L9348" s="1594" t="s">
        <v>426</v>
      </c>
      <c r="M9348" s="1579">
        <v>29</v>
      </c>
      <c r="N9348" s="1595">
        <f>N9347+1</f>
        <v>9337</v>
      </c>
      <c r="O9348" s="1258"/>
      <c r="Q9348" s="1870"/>
    </row>
    <row r="9349" spans="7:17">
      <c r="G9349" s="1594" t="s">
        <v>607</v>
      </c>
      <c r="H9349" s="1579">
        <v>30</v>
      </c>
      <c r="I9349" s="1595">
        <f>I9348+1</f>
        <v>26810</v>
      </c>
      <c r="J9349" s="1418"/>
      <c r="K9349" s="1871"/>
      <c r="L9349" s="1594" t="s">
        <v>426</v>
      </c>
      <c r="M9349" s="1579">
        <v>30</v>
      </c>
      <c r="N9349" s="1595">
        <f>N9348+1</f>
        <v>9338</v>
      </c>
      <c r="O9349" s="1258"/>
      <c r="Q9349" s="1870"/>
    </row>
    <row r="9350" spans="7:17">
      <c r="G9350" s="1594" t="s">
        <v>607</v>
      </c>
      <c r="H9350" s="1579">
        <v>31</v>
      </c>
      <c r="I9350" s="1595">
        <f>I9349+1</f>
        <v>26811</v>
      </c>
      <c r="J9350" s="1418"/>
      <c r="K9350" s="1871"/>
      <c r="L9350" s="1594" t="s">
        <v>426</v>
      </c>
      <c r="M9350" s="1579">
        <v>31</v>
      </c>
      <c r="N9350" s="1595">
        <f>N9349+1</f>
        <v>9339</v>
      </c>
      <c r="O9350" s="1258"/>
      <c r="Q9350" s="1870"/>
    </row>
    <row r="9351" spans="7:17">
      <c r="G9351" s="1594" t="s">
        <v>607</v>
      </c>
      <c r="H9351" s="1579">
        <v>32</v>
      </c>
      <c r="I9351" s="1595">
        <f>I9350+1</f>
        <v>26812</v>
      </c>
      <c r="J9351" s="1418"/>
      <c r="K9351" s="1871"/>
      <c r="L9351" s="1594" t="s">
        <v>426</v>
      </c>
      <c r="M9351" s="1579">
        <v>32</v>
      </c>
      <c r="N9351" s="1595">
        <f>N9350+1</f>
        <v>9340</v>
      </c>
      <c r="O9351" s="1258"/>
      <c r="Q9351" s="1870"/>
    </row>
    <row r="9352" spans="7:17">
      <c r="G9352" s="1594" t="s">
        <v>607</v>
      </c>
      <c r="H9352" s="1579">
        <v>33</v>
      </c>
      <c r="I9352" s="1595">
        <f>I9351+1</f>
        <v>26813</v>
      </c>
      <c r="J9352" s="1418"/>
      <c r="K9352" s="1871"/>
      <c r="L9352" s="1594" t="s">
        <v>426</v>
      </c>
      <c r="M9352" s="1579">
        <v>33</v>
      </c>
      <c r="N9352" s="1595">
        <f>N9351+1</f>
        <v>9341</v>
      </c>
      <c r="O9352" s="1258"/>
      <c r="Q9352" s="1870"/>
    </row>
    <row r="9353" spans="7:17">
      <c r="G9353" s="1594" t="s">
        <v>607</v>
      </c>
      <c r="H9353" s="1579">
        <v>34</v>
      </c>
      <c r="I9353" s="1595">
        <f>I9352+1</f>
        <v>26814</v>
      </c>
      <c r="J9353" s="1418"/>
      <c r="K9353" s="1871"/>
      <c r="L9353" s="1594" t="s">
        <v>426</v>
      </c>
      <c r="M9353" s="1579">
        <v>34</v>
      </c>
      <c r="N9353" s="1595">
        <f>N9352+1</f>
        <v>9342</v>
      </c>
      <c r="O9353" s="1258"/>
      <c r="Q9353" s="1870"/>
    </row>
    <row r="9354" spans="7:17">
      <c r="G9354" s="1594" t="s">
        <v>607</v>
      </c>
      <c r="H9354" s="1579">
        <v>35</v>
      </c>
      <c r="I9354" s="1595">
        <f>I9353+1</f>
        <v>26815</v>
      </c>
      <c r="J9354" s="1418"/>
      <c r="K9354" s="1871"/>
      <c r="L9354" s="1594" t="s">
        <v>426</v>
      </c>
      <c r="M9354" s="1579">
        <v>35</v>
      </c>
      <c r="N9354" s="1595">
        <f>N9353+1</f>
        <v>9343</v>
      </c>
      <c r="O9354" s="1258"/>
      <c r="Q9354" s="1870"/>
    </row>
    <row r="9355" spans="7:17">
      <c r="G9355" s="1594" t="s">
        <v>607</v>
      </c>
      <c r="H9355" s="1579">
        <v>36</v>
      </c>
      <c r="I9355" s="1595">
        <f>I9354+1</f>
        <v>26816</v>
      </c>
      <c r="J9355" s="1418"/>
      <c r="K9355" s="1871"/>
      <c r="L9355" s="1594" t="s">
        <v>426</v>
      </c>
      <c r="M9355" s="1579">
        <v>36</v>
      </c>
      <c r="N9355" s="1595">
        <f>N9354+1</f>
        <v>9344</v>
      </c>
      <c r="O9355" s="1258"/>
      <c r="Q9355" s="1870"/>
    </row>
    <row r="9356" spans="7:17">
      <c r="G9356" s="1594" t="s">
        <v>607</v>
      </c>
      <c r="H9356" s="1579">
        <v>37</v>
      </c>
      <c r="I9356" s="1595">
        <f>I9355+1</f>
        <v>26817</v>
      </c>
      <c r="J9356" s="1418"/>
      <c r="K9356" s="1871"/>
      <c r="L9356" s="1594" t="s">
        <v>426</v>
      </c>
      <c r="M9356" s="1579">
        <v>37</v>
      </c>
      <c r="N9356" s="1595">
        <f>N9355+1</f>
        <v>9345</v>
      </c>
      <c r="O9356" s="1258"/>
      <c r="Q9356" s="1870"/>
    </row>
    <row r="9357" spans="7:17">
      <c r="G9357" s="1594" t="s">
        <v>607</v>
      </c>
      <c r="H9357" s="1579">
        <v>38</v>
      </c>
      <c r="I9357" s="1595">
        <f>I9356+1</f>
        <v>26818</v>
      </c>
      <c r="J9357" s="1418"/>
      <c r="K9357" s="1871"/>
      <c r="L9357" s="1594" t="s">
        <v>426</v>
      </c>
      <c r="M9357" s="1579">
        <v>38</v>
      </c>
      <c r="N9357" s="1595">
        <f>N9356+1</f>
        <v>9346</v>
      </c>
      <c r="O9357" s="1258"/>
      <c r="Q9357" s="1870"/>
    </row>
    <row r="9358" spans="7:17">
      <c r="G9358" s="1594" t="s">
        <v>607</v>
      </c>
      <c r="H9358" s="1579">
        <v>39</v>
      </c>
      <c r="I9358" s="1595">
        <f>I9357+1</f>
        <v>26819</v>
      </c>
      <c r="J9358" s="1418"/>
      <c r="K9358" s="1871"/>
      <c r="L9358" s="1594" t="s">
        <v>426</v>
      </c>
      <c r="M9358" s="1579">
        <v>39</v>
      </c>
      <c r="N9358" s="1595">
        <f>N9357+1</f>
        <v>9347</v>
      </c>
      <c r="O9358" s="1258"/>
      <c r="Q9358" s="1870"/>
    </row>
    <row r="9359" spans="7:17">
      <c r="G9359" s="1594" t="s">
        <v>607</v>
      </c>
      <c r="H9359" s="1579">
        <v>40</v>
      </c>
      <c r="I9359" s="1595">
        <f>I9358+1</f>
        <v>26820</v>
      </c>
      <c r="J9359" s="1418"/>
      <c r="K9359" s="1871"/>
      <c r="L9359" s="1594" t="s">
        <v>426</v>
      </c>
      <c r="M9359" s="1579">
        <v>40</v>
      </c>
      <c r="N9359" s="1595">
        <f>N9358+1</f>
        <v>9348</v>
      </c>
      <c r="O9359" s="1258"/>
      <c r="Q9359" s="1870"/>
    </row>
    <row r="9360" spans="7:17">
      <c r="G9360" s="1594" t="s">
        <v>607</v>
      </c>
      <c r="H9360" s="1579">
        <v>41</v>
      </c>
      <c r="I9360" s="1595">
        <f>I9359+1</f>
        <v>26821</v>
      </c>
      <c r="J9360" s="1418"/>
      <c r="K9360" s="1871"/>
      <c r="L9360" s="1594" t="s">
        <v>426</v>
      </c>
      <c r="M9360" s="1579">
        <v>41</v>
      </c>
      <c r="N9360" s="1595">
        <f>N9359+1</f>
        <v>9349</v>
      </c>
      <c r="O9360" s="1258"/>
      <c r="Q9360" s="1870"/>
    </row>
    <row r="9361" spans="7:17">
      <c r="G9361" s="1594" t="s">
        <v>607</v>
      </c>
      <c r="H9361" s="1579">
        <v>42</v>
      </c>
      <c r="I9361" s="1595">
        <f>I9360+1</f>
        <v>26822</v>
      </c>
      <c r="J9361" s="1418"/>
      <c r="K9361" s="1871"/>
      <c r="L9361" s="1594" t="s">
        <v>426</v>
      </c>
      <c r="M9361" s="1579">
        <v>42</v>
      </c>
      <c r="N9361" s="1595">
        <f>N9360+1</f>
        <v>9350</v>
      </c>
      <c r="O9361" s="1258"/>
      <c r="Q9361" s="1870"/>
    </row>
    <row r="9362" spans="7:17">
      <c r="G9362" s="1594" t="s">
        <v>607</v>
      </c>
      <c r="H9362" s="1579">
        <v>43</v>
      </c>
      <c r="I9362" s="1595">
        <f>I9361+1</f>
        <v>26823</v>
      </c>
      <c r="J9362" s="1418"/>
      <c r="K9362" s="1871"/>
      <c r="L9362" s="1594" t="s">
        <v>426</v>
      </c>
      <c r="M9362" s="1579">
        <v>43</v>
      </c>
      <c r="N9362" s="1595">
        <f>N9361+1</f>
        <v>9351</v>
      </c>
      <c r="O9362" s="1258"/>
      <c r="Q9362" s="1870"/>
    </row>
    <row r="9363" spans="7:17">
      <c r="G9363" s="1594" t="s">
        <v>607</v>
      </c>
      <c r="H9363" s="1579">
        <v>44</v>
      </c>
      <c r="I9363" s="1595">
        <f>I9362+1</f>
        <v>26824</v>
      </c>
      <c r="J9363" s="1418"/>
      <c r="K9363" s="1871"/>
      <c r="L9363" s="1594" t="s">
        <v>426</v>
      </c>
      <c r="M9363" s="1579">
        <v>44</v>
      </c>
      <c r="N9363" s="1595">
        <f>N9362+1</f>
        <v>9352</v>
      </c>
      <c r="O9363" s="1258"/>
      <c r="Q9363" s="1870"/>
    </row>
    <row r="9364" spans="7:17">
      <c r="G9364" s="1594" t="s">
        <v>607</v>
      </c>
      <c r="H9364" s="1579">
        <v>45</v>
      </c>
      <c r="I9364" s="1595">
        <f>I9363+1</f>
        <v>26825</v>
      </c>
      <c r="J9364" s="1418"/>
      <c r="K9364" s="1871"/>
      <c r="L9364" s="1594" t="s">
        <v>426</v>
      </c>
      <c r="M9364" s="1579">
        <v>45</v>
      </c>
      <c r="N9364" s="1595">
        <f>N9363+1</f>
        <v>9353</v>
      </c>
      <c r="O9364" s="1258"/>
      <c r="Q9364" s="1870"/>
    </row>
    <row r="9365" spans="7:17">
      <c r="G9365" s="1594" t="s">
        <v>607</v>
      </c>
      <c r="H9365" s="1579">
        <v>46</v>
      </c>
      <c r="I9365" s="1595">
        <f>I9364+1</f>
        <v>26826</v>
      </c>
      <c r="J9365" s="1418"/>
      <c r="K9365" s="1871"/>
      <c r="L9365" s="1594" t="s">
        <v>426</v>
      </c>
      <c r="M9365" s="1579">
        <v>46</v>
      </c>
      <c r="N9365" s="1595">
        <f>N9364+1</f>
        <v>9354</v>
      </c>
      <c r="O9365" s="1258"/>
      <c r="Q9365" s="1870"/>
    </row>
    <row r="9366" spans="7:17">
      <c r="G9366" s="1594" t="s">
        <v>607</v>
      </c>
      <c r="H9366" s="1579">
        <v>47</v>
      </c>
      <c r="I9366" s="1595">
        <f>I9365+1</f>
        <v>26827</v>
      </c>
      <c r="J9366" s="1418"/>
      <c r="K9366" s="1871"/>
      <c r="L9366" s="1594" t="s">
        <v>426</v>
      </c>
      <c r="M9366" s="1579">
        <v>47</v>
      </c>
      <c r="N9366" s="1595">
        <f>N9365+1</f>
        <v>9355</v>
      </c>
      <c r="O9366" s="1258"/>
      <c r="Q9366" s="1870"/>
    </row>
    <row r="9367" spans="7:17">
      <c r="G9367" s="1594" t="s">
        <v>607</v>
      </c>
      <c r="H9367" s="1579">
        <v>48</v>
      </c>
      <c r="I9367" s="1595">
        <f>I9366+1</f>
        <v>26828</v>
      </c>
      <c r="J9367" s="1418"/>
      <c r="K9367" s="1871"/>
      <c r="L9367" s="1594" t="s">
        <v>426</v>
      </c>
      <c r="M9367" s="1579">
        <v>48</v>
      </c>
      <c r="N9367" s="1595">
        <f>N9366+1</f>
        <v>9356</v>
      </c>
      <c r="O9367" s="1258"/>
      <c r="Q9367" s="1870"/>
    </row>
    <row r="9368" spans="7:17">
      <c r="G9368" s="1594" t="s">
        <v>607</v>
      </c>
      <c r="H9368" s="1579">
        <v>49</v>
      </c>
      <c r="I9368" s="1595">
        <f>I9367+1</f>
        <v>26829</v>
      </c>
      <c r="J9368" s="1418"/>
      <c r="K9368" s="1871"/>
      <c r="L9368" s="1594" t="s">
        <v>426</v>
      </c>
      <c r="M9368" s="1579">
        <v>49</v>
      </c>
      <c r="N9368" s="1595">
        <f>N9367+1</f>
        <v>9357</v>
      </c>
      <c r="O9368" s="1258"/>
      <c r="Q9368" s="1870"/>
    </row>
    <row r="9369" spans="7:17">
      <c r="G9369" s="1594" t="s">
        <v>607</v>
      </c>
      <c r="H9369" s="1579">
        <v>50</v>
      </c>
      <c r="I9369" s="1595">
        <f>I9368+1</f>
        <v>26830</v>
      </c>
      <c r="J9369" s="1418"/>
      <c r="K9369" s="1871"/>
      <c r="L9369" s="1594" t="s">
        <v>426</v>
      </c>
      <c r="M9369" s="1579">
        <v>50</v>
      </c>
      <c r="N9369" s="1595">
        <f>N9368+1</f>
        <v>9358</v>
      </c>
      <c r="O9369" s="1258"/>
      <c r="Q9369" s="1870"/>
    </row>
    <row r="9370" spans="7:17">
      <c r="G9370" s="1594" t="s">
        <v>607</v>
      </c>
      <c r="H9370" s="1579">
        <v>51</v>
      </c>
      <c r="I9370" s="1595">
        <f>I9369+1</f>
        <v>26831</v>
      </c>
      <c r="J9370" s="1418"/>
      <c r="K9370" s="1871"/>
      <c r="L9370" s="1594" t="s">
        <v>426</v>
      </c>
      <c r="M9370" s="1579">
        <v>51</v>
      </c>
      <c r="N9370" s="1595">
        <f>N9369+1</f>
        <v>9359</v>
      </c>
      <c r="O9370" s="1258"/>
      <c r="Q9370" s="1870"/>
    </row>
    <row r="9371" spans="7:17">
      <c r="G9371" s="1594" t="s">
        <v>607</v>
      </c>
      <c r="H9371" s="1579">
        <v>52</v>
      </c>
      <c r="I9371" s="1595">
        <f>I9370+1</f>
        <v>26832</v>
      </c>
      <c r="J9371" s="1418"/>
      <c r="K9371" s="1871"/>
      <c r="L9371" s="1594" t="s">
        <v>426</v>
      </c>
      <c r="M9371" s="1579">
        <v>52</v>
      </c>
      <c r="N9371" s="1595">
        <f>N9370+1</f>
        <v>9360</v>
      </c>
      <c r="O9371" s="1258"/>
      <c r="Q9371" s="1870"/>
    </row>
    <row r="9372" spans="7:17">
      <c r="G9372" s="1594" t="s">
        <v>607</v>
      </c>
      <c r="H9372" s="1579">
        <v>53</v>
      </c>
      <c r="I9372" s="1595">
        <f>I9371+1</f>
        <v>26833</v>
      </c>
      <c r="J9372" s="1418"/>
      <c r="K9372" s="1871"/>
      <c r="L9372" s="1594" t="s">
        <v>426</v>
      </c>
      <c r="M9372" s="1579">
        <v>53</v>
      </c>
      <c r="N9372" s="1595">
        <f>N9371+1</f>
        <v>9361</v>
      </c>
      <c r="O9372" s="1258"/>
      <c r="Q9372" s="1870"/>
    </row>
    <row r="9373" spans="7:17">
      <c r="G9373" s="1594" t="s">
        <v>607</v>
      </c>
      <c r="H9373" s="1579">
        <v>54</v>
      </c>
      <c r="I9373" s="1595">
        <f>I9372+1</f>
        <v>26834</v>
      </c>
      <c r="J9373" s="1418"/>
      <c r="K9373" s="1871"/>
      <c r="L9373" s="1594" t="s">
        <v>426</v>
      </c>
      <c r="M9373" s="1579">
        <v>54</v>
      </c>
      <c r="N9373" s="1595">
        <f>N9372+1</f>
        <v>9362</v>
      </c>
      <c r="O9373" s="1258"/>
      <c r="Q9373" s="1870"/>
    </row>
    <row r="9374" spans="7:17">
      <c r="G9374" s="1594" t="s">
        <v>607</v>
      </c>
      <c r="H9374" s="1579">
        <v>55</v>
      </c>
      <c r="I9374" s="1595">
        <f>I9373+1</f>
        <v>26835</v>
      </c>
      <c r="J9374" s="1418"/>
      <c r="K9374" s="1871"/>
      <c r="L9374" s="1594" t="s">
        <v>426</v>
      </c>
      <c r="M9374" s="1579">
        <v>55</v>
      </c>
      <c r="N9374" s="1595">
        <f>N9373+1</f>
        <v>9363</v>
      </c>
      <c r="O9374" s="1258"/>
      <c r="Q9374" s="1870"/>
    </row>
    <row r="9375" spans="7:17">
      <c r="G9375" s="1594" t="s">
        <v>607</v>
      </c>
      <c r="H9375" s="1579">
        <v>56</v>
      </c>
      <c r="I9375" s="1595">
        <f>I9374+1</f>
        <v>26836</v>
      </c>
      <c r="J9375" s="1418"/>
      <c r="K9375" s="1871"/>
      <c r="L9375" s="1594" t="s">
        <v>426</v>
      </c>
      <c r="M9375" s="1579">
        <v>56</v>
      </c>
      <c r="N9375" s="1595">
        <f>N9374+1</f>
        <v>9364</v>
      </c>
      <c r="O9375" s="1258"/>
      <c r="Q9375" s="1870"/>
    </row>
    <row r="9376" spans="7:17">
      <c r="G9376" s="1594" t="s">
        <v>607</v>
      </c>
      <c r="H9376" s="1579">
        <v>57</v>
      </c>
      <c r="I9376" s="1595">
        <f>I9375+1</f>
        <v>26837</v>
      </c>
      <c r="J9376" s="1418"/>
      <c r="K9376" s="1871"/>
      <c r="L9376" s="1594" t="s">
        <v>426</v>
      </c>
      <c r="M9376" s="1579">
        <v>57</v>
      </c>
      <c r="N9376" s="1595">
        <f>N9375+1</f>
        <v>9365</v>
      </c>
      <c r="O9376" s="1258"/>
      <c r="Q9376" s="1870"/>
    </row>
    <row r="9377" spans="7:17">
      <c r="G9377" s="1594" t="s">
        <v>607</v>
      </c>
      <c r="H9377" s="1579">
        <v>58</v>
      </c>
      <c r="I9377" s="1595">
        <f>I9376+1</f>
        <v>26838</v>
      </c>
      <c r="J9377" s="1418"/>
      <c r="K9377" s="1871"/>
      <c r="L9377" s="1594" t="s">
        <v>426</v>
      </c>
      <c r="M9377" s="1579">
        <v>58</v>
      </c>
      <c r="N9377" s="1595">
        <f>N9376+1</f>
        <v>9366</v>
      </c>
      <c r="O9377" s="1258"/>
      <c r="Q9377" s="1870"/>
    </row>
    <row r="9378" spans="7:17">
      <c r="G9378" s="1594" t="s">
        <v>607</v>
      </c>
      <c r="H9378" s="1579">
        <v>59</v>
      </c>
      <c r="I9378" s="1595">
        <f>I9377+1</f>
        <v>26839</v>
      </c>
      <c r="J9378" s="1418"/>
      <c r="K9378" s="1871"/>
      <c r="L9378" s="1594" t="s">
        <v>426</v>
      </c>
      <c r="M9378" s="1579">
        <v>59</v>
      </c>
      <c r="N9378" s="1595">
        <f>N9377+1</f>
        <v>9367</v>
      </c>
      <c r="O9378" s="1258"/>
      <c r="Q9378" s="1870"/>
    </row>
    <row r="9379" spans="7:17">
      <c r="G9379" s="1594" t="s">
        <v>607</v>
      </c>
      <c r="H9379" s="1579">
        <v>60</v>
      </c>
      <c r="I9379" s="1595">
        <f>I9378+1</f>
        <v>26840</v>
      </c>
      <c r="J9379" s="1418"/>
      <c r="K9379" s="1871"/>
      <c r="L9379" s="1594" t="s">
        <v>426</v>
      </c>
      <c r="M9379" s="1579">
        <v>60</v>
      </c>
      <c r="N9379" s="1595">
        <f>N9378+1</f>
        <v>9368</v>
      </c>
      <c r="O9379" s="1258"/>
      <c r="Q9379" s="1870"/>
    </row>
    <row r="9380" spans="7:17">
      <c r="G9380" s="1594" t="s">
        <v>607</v>
      </c>
      <c r="H9380" s="1579">
        <v>61</v>
      </c>
      <c r="I9380" s="1595">
        <f>I9379+1</f>
        <v>26841</v>
      </c>
      <c r="J9380" s="1418"/>
      <c r="K9380" s="1871"/>
      <c r="L9380" s="1594" t="s">
        <v>426</v>
      </c>
      <c r="M9380" s="1579">
        <v>61</v>
      </c>
      <c r="N9380" s="1595">
        <f>N9379+1</f>
        <v>9369</v>
      </c>
      <c r="O9380" s="1258"/>
      <c r="Q9380" s="1870"/>
    </row>
    <row r="9381" spans="7:17">
      <c r="G9381" s="1594" t="s">
        <v>607</v>
      </c>
      <c r="H9381" s="1579">
        <v>62</v>
      </c>
      <c r="I9381" s="1595">
        <f>I9380+1</f>
        <v>26842</v>
      </c>
      <c r="J9381" s="1418"/>
      <c r="K9381" s="1871"/>
      <c r="L9381" s="1594" t="s">
        <v>426</v>
      </c>
      <c r="M9381" s="1579">
        <v>62</v>
      </c>
      <c r="N9381" s="1595">
        <f>N9380+1</f>
        <v>9370</v>
      </c>
      <c r="O9381" s="1258"/>
      <c r="Q9381" s="1870"/>
    </row>
    <row r="9382" spans="7:17">
      <c r="G9382" s="1594" t="s">
        <v>607</v>
      </c>
      <c r="H9382" s="1579">
        <v>63</v>
      </c>
      <c r="I9382" s="1595">
        <f>I9381+1</f>
        <v>26843</v>
      </c>
      <c r="J9382" s="1418"/>
      <c r="K9382" s="1871"/>
      <c r="L9382" s="1594" t="s">
        <v>426</v>
      </c>
      <c r="M9382" s="1579">
        <v>63</v>
      </c>
      <c r="N9382" s="1595">
        <f>N9381+1</f>
        <v>9371</v>
      </c>
      <c r="O9382" s="1258"/>
      <c r="Q9382" s="1870"/>
    </row>
    <row r="9383" spans="7:17">
      <c r="G9383" s="1594" t="s">
        <v>607</v>
      </c>
      <c r="H9383" s="1579">
        <v>64</v>
      </c>
      <c r="I9383" s="1595">
        <f>I9382+1</f>
        <v>26844</v>
      </c>
      <c r="J9383" s="1418"/>
      <c r="K9383" s="1871"/>
      <c r="L9383" s="1594" t="s">
        <v>426</v>
      </c>
      <c r="M9383" s="1579">
        <v>64</v>
      </c>
      <c r="N9383" s="1595">
        <f>N9382+1</f>
        <v>9372</v>
      </c>
      <c r="O9383" s="1258"/>
      <c r="Q9383" s="1870"/>
    </row>
    <row r="9384" spans="7:17">
      <c r="G9384" s="1594" t="s">
        <v>607</v>
      </c>
      <c r="H9384" s="1579">
        <v>65</v>
      </c>
      <c r="I9384" s="1595">
        <f>I9383+1</f>
        <v>26845</v>
      </c>
      <c r="J9384" s="1418"/>
      <c r="K9384" s="1871"/>
      <c r="L9384" s="1594" t="s">
        <v>426</v>
      </c>
      <c r="M9384" s="1579">
        <v>65</v>
      </c>
      <c r="N9384" s="1595">
        <f>N9383+1</f>
        <v>9373</v>
      </c>
      <c r="O9384" s="1258"/>
      <c r="Q9384" s="1870"/>
    </row>
    <row r="9385" spans="7:17">
      <c r="G9385" s="1594" t="s">
        <v>607</v>
      </c>
      <c r="H9385" s="1579">
        <v>66</v>
      </c>
      <c r="I9385" s="1595">
        <f>I9384+1</f>
        <v>26846</v>
      </c>
      <c r="J9385" s="1418"/>
      <c r="K9385" s="1871"/>
      <c r="L9385" s="1594" t="s">
        <v>426</v>
      </c>
      <c r="M9385" s="1579">
        <v>66</v>
      </c>
      <c r="N9385" s="1595">
        <f>N9384+1</f>
        <v>9374</v>
      </c>
      <c r="O9385" s="1258"/>
      <c r="Q9385" s="1870"/>
    </row>
    <row r="9386" spans="7:17">
      <c r="G9386" s="1594" t="s">
        <v>607</v>
      </c>
      <c r="H9386" s="1579">
        <v>67</v>
      </c>
      <c r="I9386" s="1595">
        <f>I9385+1</f>
        <v>26847</v>
      </c>
      <c r="J9386" s="1418"/>
      <c r="K9386" s="1871"/>
      <c r="L9386" s="1594" t="s">
        <v>426</v>
      </c>
      <c r="M9386" s="1579">
        <v>67</v>
      </c>
      <c r="N9386" s="1595">
        <f>N9385+1</f>
        <v>9375</v>
      </c>
      <c r="O9386" s="1258"/>
      <c r="Q9386" s="1870"/>
    </row>
    <row r="9387" spans="7:17">
      <c r="G9387" s="1594" t="s">
        <v>607</v>
      </c>
      <c r="H9387" s="1579">
        <v>68</v>
      </c>
      <c r="I9387" s="1595">
        <f>I9386+1</f>
        <v>26848</v>
      </c>
      <c r="J9387" s="1418"/>
      <c r="K9387" s="1871"/>
      <c r="L9387" s="1594" t="s">
        <v>426</v>
      </c>
      <c r="M9387" s="1579">
        <v>68</v>
      </c>
      <c r="N9387" s="1595">
        <f>N9386+1</f>
        <v>9376</v>
      </c>
      <c r="O9387" s="1258"/>
      <c r="Q9387" s="1870"/>
    </row>
    <row r="9388" spans="7:17">
      <c r="G9388" s="1594" t="s">
        <v>607</v>
      </c>
      <c r="H9388" s="1579">
        <v>69</v>
      </c>
      <c r="I9388" s="1595">
        <f>I9387+1</f>
        <v>26849</v>
      </c>
      <c r="J9388" s="1418"/>
      <c r="K9388" s="1871"/>
      <c r="L9388" s="1594" t="s">
        <v>426</v>
      </c>
      <c r="M9388" s="1579">
        <v>69</v>
      </c>
      <c r="N9388" s="1595">
        <f>N9387+1</f>
        <v>9377</v>
      </c>
      <c r="O9388" s="1258"/>
      <c r="Q9388" s="1870"/>
    </row>
    <row r="9389" spans="7:17">
      <c r="G9389" s="1594" t="s">
        <v>607</v>
      </c>
      <c r="H9389" s="1579">
        <v>70</v>
      </c>
      <c r="I9389" s="1595">
        <f>I9388+1</f>
        <v>26850</v>
      </c>
      <c r="J9389" s="1418"/>
      <c r="K9389" s="1871"/>
      <c r="L9389" s="1594" t="s">
        <v>426</v>
      </c>
      <c r="M9389" s="1579">
        <v>70</v>
      </c>
      <c r="N9389" s="1595">
        <f>N9388+1</f>
        <v>9378</v>
      </c>
      <c r="O9389" s="1258"/>
      <c r="Q9389" s="1870"/>
    </row>
    <row r="9390" spans="7:17">
      <c r="G9390" s="1594" t="s">
        <v>607</v>
      </c>
      <c r="H9390" s="1579">
        <v>71</v>
      </c>
      <c r="I9390" s="1595">
        <f>I9389+1</f>
        <v>26851</v>
      </c>
      <c r="J9390" s="1418"/>
      <c r="K9390" s="1871"/>
      <c r="L9390" s="1594" t="s">
        <v>426</v>
      </c>
      <c r="M9390" s="1579">
        <v>71</v>
      </c>
      <c r="N9390" s="1595">
        <f>N9389+1</f>
        <v>9379</v>
      </c>
      <c r="O9390" s="1258"/>
      <c r="Q9390" s="1870"/>
    </row>
    <row r="9391" spans="7:17">
      <c r="G9391" s="1594" t="s">
        <v>607</v>
      </c>
      <c r="H9391" s="1579">
        <v>72</v>
      </c>
      <c r="I9391" s="1595">
        <f>I9390+1</f>
        <v>26852</v>
      </c>
      <c r="J9391" s="1418"/>
      <c r="K9391" s="1871"/>
      <c r="L9391" s="1594" t="s">
        <v>426</v>
      </c>
      <c r="M9391" s="1579">
        <v>72</v>
      </c>
      <c r="N9391" s="1595">
        <f>N9390+1</f>
        <v>9380</v>
      </c>
      <c r="O9391" s="1258"/>
      <c r="Q9391" s="1870"/>
    </row>
    <row r="9392" spans="7:17">
      <c r="G9392" s="1594" t="s">
        <v>607</v>
      </c>
      <c r="H9392" s="1579">
        <v>73</v>
      </c>
      <c r="I9392" s="1595">
        <f>I9391+1</f>
        <v>26853</v>
      </c>
      <c r="J9392" s="1418"/>
      <c r="K9392" s="1871"/>
      <c r="L9392" s="1594" t="s">
        <v>426</v>
      </c>
      <c r="M9392" s="1579">
        <v>73</v>
      </c>
      <c r="N9392" s="1595">
        <f>N9391+1</f>
        <v>9381</v>
      </c>
      <c r="O9392" s="1258"/>
      <c r="Q9392" s="1870"/>
    </row>
    <row r="9393" spans="7:17">
      <c r="G9393" s="1594" t="s">
        <v>607</v>
      </c>
      <c r="H9393" s="1579">
        <v>74</v>
      </c>
      <c r="I9393" s="1595">
        <f>I9392+1</f>
        <v>26854</v>
      </c>
      <c r="J9393" s="1418"/>
      <c r="K9393" s="1871"/>
      <c r="L9393" s="1594" t="s">
        <v>426</v>
      </c>
      <c r="M9393" s="1579">
        <v>74</v>
      </c>
      <c r="N9393" s="1595">
        <f>N9392+1</f>
        <v>9382</v>
      </c>
      <c r="O9393" s="1258"/>
      <c r="Q9393" s="1870"/>
    </row>
    <row r="9394" spans="7:17">
      <c r="G9394" s="1594" t="s">
        <v>607</v>
      </c>
      <c r="H9394" s="1579">
        <v>75</v>
      </c>
      <c r="I9394" s="1595">
        <f>I9393+1</f>
        <v>26855</v>
      </c>
      <c r="J9394" s="1418"/>
      <c r="K9394" s="1871"/>
      <c r="L9394" s="1594" t="s">
        <v>426</v>
      </c>
      <c r="M9394" s="1579">
        <v>75</v>
      </c>
      <c r="N9394" s="1595">
        <f>N9393+1</f>
        <v>9383</v>
      </c>
      <c r="O9394" s="1258"/>
      <c r="Q9394" s="1870"/>
    </row>
    <row r="9395" spans="7:17">
      <c r="G9395" s="1594" t="s">
        <v>607</v>
      </c>
      <c r="H9395" s="1579">
        <v>76</v>
      </c>
      <c r="I9395" s="1595">
        <f>I9394+1</f>
        <v>26856</v>
      </c>
      <c r="J9395" s="1418"/>
      <c r="K9395" s="1871"/>
      <c r="L9395" s="1594" t="s">
        <v>426</v>
      </c>
      <c r="M9395" s="1579">
        <v>76</v>
      </c>
      <c r="N9395" s="1595">
        <f>N9394+1</f>
        <v>9384</v>
      </c>
      <c r="O9395" s="1258"/>
      <c r="Q9395" s="1870"/>
    </row>
    <row r="9396" spans="7:17">
      <c r="G9396" s="1594" t="s">
        <v>607</v>
      </c>
      <c r="H9396" s="1579">
        <v>77</v>
      </c>
      <c r="I9396" s="1595">
        <f>I9395+1</f>
        <v>26857</v>
      </c>
      <c r="J9396" s="1418"/>
      <c r="K9396" s="1871"/>
      <c r="L9396" s="1594" t="s">
        <v>426</v>
      </c>
      <c r="M9396" s="1579">
        <v>77</v>
      </c>
      <c r="N9396" s="1595">
        <f>N9395+1</f>
        <v>9385</v>
      </c>
      <c r="O9396" s="1258"/>
      <c r="Q9396" s="1870"/>
    </row>
    <row r="9397" spans="7:17">
      <c r="G9397" s="1594" t="s">
        <v>607</v>
      </c>
      <c r="H9397" s="1579">
        <v>78</v>
      </c>
      <c r="I9397" s="1595">
        <f>I9396+1</f>
        <v>26858</v>
      </c>
      <c r="J9397" s="1418"/>
      <c r="K9397" s="1871"/>
      <c r="L9397" s="1594" t="s">
        <v>426</v>
      </c>
      <c r="M9397" s="1579">
        <v>78</v>
      </c>
      <c r="N9397" s="1595">
        <f>N9396+1</f>
        <v>9386</v>
      </c>
      <c r="O9397" s="1258"/>
      <c r="Q9397" s="1870"/>
    </row>
    <row r="9398" spans="7:17">
      <c r="G9398" s="1594" t="s">
        <v>607</v>
      </c>
      <c r="H9398" s="1579">
        <v>79</v>
      </c>
      <c r="I9398" s="1595">
        <f>I9397+1</f>
        <v>26859</v>
      </c>
      <c r="J9398" s="1418"/>
      <c r="K9398" s="1871"/>
      <c r="L9398" s="1594" t="s">
        <v>426</v>
      </c>
      <c r="M9398" s="1579">
        <v>79</v>
      </c>
      <c r="N9398" s="1595">
        <f>N9397+1</f>
        <v>9387</v>
      </c>
      <c r="O9398" s="1258"/>
      <c r="Q9398" s="1870"/>
    </row>
    <row r="9399" spans="7:17">
      <c r="G9399" s="1594" t="s">
        <v>607</v>
      </c>
      <c r="H9399" s="1579">
        <v>80</v>
      </c>
      <c r="I9399" s="1595">
        <f>I9398+1</f>
        <v>26860</v>
      </c>
      <c r="J9399" s="1418"/>
      <c r="K9399" s="1871"/>
      <c r="L9399" s="1594" t="s">
        <v>426</v>
      </c>
      <c r="M9399" s="1579">
        <v>80</v>
      </c>
      <c r="N9399" s="1595">
        <f>N9398+1</f>
        <v>9388</v>
      </c>
      <c r="O9399" s="1258"/>
      <c r="Q9399" s="1870"/>
    </row>
    <row r="9400" spans="7:17">
      <c r="G9400" s="1594" t="s">
        <v>607</v>
      </c>
      <c r="H9400" s="1579">
        <v>81</v>
      </c>
      <c r="I9400" s="1595">
        <f>I9399+1</f>
        <v>26861</v>
      </c>
      <c r="J9400" s="1418"/>
      <c r="K9400" s="1871"/>
      <c r="L9400" s="1594" t="s">
        <v>426</v>
      </c>
      <c r="M9400" s="1579">
        <v>81</v>
      </c>
      <c r="N9400" s="1595">
        <f>N9399+1</f>
        <v>9389</v>
      </c>
      <c r="O9400" s="1258"/>
      <c r="Q9400" s="1870"/>
    </row>
    <row r="9401" spans="7:17">
      <c r="G9401" s="1594" t="s">
        <v>607</v>
      </c>
      <c r="H9401" s="1579">
        <v>82</v>
      </c>
      <c r="I9401" s="1595">
        <f>I9400+1</f>
        <v>26862</v>
      </c>
      <c r="J9401" s="1418"/>
      <c r="K9401" s="1871"/>
      <c r="L9401" s="1594" t="s">
        <v>426</v>
      </c>
      <c r="M9401" s="1579">
        <v>82</v>
      </c>
      <c r="N9401" s="1595">
        <f>N9400+1</f>
        <v>9390</v>
      </c>
      <c r="O9401" s="1258"/>
      <c r="Q9401" s="1870"/>
    </row>
    <row r="9402" spans="7:17">
      <c r="G9402" s="1594" t="s">
        <v>607</v>
      </c>
      <c r="H9402" s="1579">
        <v>83</v>
      </c>
      <c r="I9402" s="1595">
        <f>I9401+1</f>
        <v>26863</v>
      </c>
      <c r="J9402" s="1418"/>
      <c r="K9402" s="1871"/>
      <c r="L9402" s="1594" t="s">
        <v>426</v>
      </c>
      <c r="M9402" s="1579">
        <v>83</v>
      </c>
      <c r="N9402" s="1595">
        <f>N9401+1</f>
        <v>9391</v>
      </c>
      <c r="O9402" s="1258"/>
      <c r="Q9402" s="1870"/>
    </row>
    <row r="9403" spans="7:17">
      <c r="G9403" s="1594" t="s">
        <v>607</v>
      </c>
      <c r="H9403" s="1579">
        <v>84</v>
      </c>
      <c r="I9403" s="1595">
        <f>I9402+1</f>
        <v>26864</v>
      </c>
      <c r="J9403" s="1418"/>
      <c r="K9403" s="1871"/>
      <c r="L9403" s="1594" t="s">
        <v>426</v>
      </c>
      <c r="M9403" s="1579">
        <v>84</v>
      </c>
      <c r="N9403" s="1595">
        <f>N9402+1</f>
        <v>9392</v>
      </c>
      <c r="O9403" s="1258"/>
      <c r="Q9403" s="1870"/>
    </row>
    <row r="9404" spans="7:17">
      <c r="G9404" s="1594" t="s">
        <v>607</v>
      </c>
      <c r="H9404" s="1579">
        <v>85</v>
      </c>
      <c r="I9404" s="1595">
        <f>I9403+1</f>
        <v>26865</v>
      </c>
      <c r="J9404" s="1418"/>
      <c r="K9404" s="1871"/>
      <c r="L9404" s="1594" t="s">
        <v>426</v>
      </c>
      <c r="M9404" s="1579">
        <v>85</v>
      </c>
      <c r="N9404" s="1595">
        <f>N9403+1</f>
        <v>9393</v>
      </c>
      <c r="O9404" s="1258"/>
      <c r="Q9404" s="1870"/>
    </row>
    <row r="9405" spans="7:17">
      <c r="G9405" s="1594" t="s">
        <v>607</v>
      </c>
      <c r="H9405" s="1579">
        <v>86</v>
      </c>
      <c r="I9405" s="1595">
        <f>I9404+1</f>
        <v>26866</v>
      </c>
      <c r="J9405" s="1418"/>
      <c r="K9405" s="1871"/>
      <c r="L9405" s="1594" t="s">
        <v>426</v>
      </c>
      <c r="M9405" s="1579">
        <v>86</v>
      </c>
      <c r="N9405" s="1595">
        <f>N9404+1</f>
        <v>9394</v>
      </c>
      <c r="O9405" s="1258"/>
      <c r="Q9405" s="1870"/>
    </row>
    <row r="9406" spans="7:17">
      <c r="G9406" s="1594" t="s">
        <v>607</v>
      </c>
      <c r="H9406" s="1579">
        <v>87</v>
      </c>
      <c r="I9406" s="1595">
        <f>I9405+1</f>
        <v>26867</v>
      </c>
      <c r="J9406" s="1418"/>
      <c r="K9406" s="1871"/>
      <c r="L9406" s="1594" t="s">
        <v>426</v>
      </c>
      <c r="M9406" s="1579">
        <v>87</v>
      </c>
      <c r="N9406" s="1595">
        <f>N9405+1</f>
        <v>9395</v>
      </c>
      <c r="O9406" s="1258"/>
      <c r="Q9406" s="1870"/>
    </row>
    <row r="9407" spans="7:17">
      <c r="G9407" s="1594" t="s">
        <v>607</v>
      </c>
      <c r="H9407" s="1579">
        <v>88</v>
      </c>
      <c r="I9407" s="1595">
        <f>I9406+1</f>
        <v>26868</v>
      </c>
      <c r="J9407" s="1418"/>
      <c r="K9407" s="1871"/>
      <c r="L9407" s="1594" t="s">
        <v>426</v>
      </c>
      <c r="M9407" s="1579">
        <v>88</v>
      </c>
      <c r="N9407" s="1595">
        <f>N9406+1</f>
        <v>9396</v>
      </c>
      <c r="O9407" s="1258"/>
      <c r="Q9407" s="1870"/>
    </row>
    <row r="9408" spans="7:17">
      <c r="G9408" s="1594" t="s">
        <v>607</v>
      </c>
      <c r="H9408" s="1579">
        <v>89</v>
      </c>
      <c r="I9408" s="1595">
        <f>I9407+1</f>
        <v>26869</v>
      </c>
      <c r="J9408" s="1418"/>
      <c r="K9408" s="1871"/>
      <c r="L9408" s="1594" t="s">
        <v>426</v>
      </c>
      <c r="M9408" s="1579">
        <v>89</v>
      </c>
      <c r="N9408" s="1595">
        <f>N9407+1</f>
        <v>9397</v>
      </c>
      <c r="O9408" s="1258"/>
      <c r="Q9408" s="1870"/>
    </row>
    <row r="9409" spans="7:17">
      <c r="G9409" s="1594" t="s">
        <v>607</v>
      </c>
      <c r="H9409" s="1579">
        <v>90</v>
      </c>
      <c r="I9409" s="1595">
        <f>I9408+1</f>
        <v>26870</v>
      </c>
      <c r="J9409" s="1418"/>
      <c r="K9409" s="1871"/>
      <c r="L9409" s="1594" t="s">
        <v>426</v>
      </c>
      <c r="M9409" s="1579">
        <v>90</v>
      </c>
      <c r="N9409" s="1595">
        <f>N9408+1</f>
        <v>9398</v>
      </c>
      <c r="O9409" s="1258"/>
      <c r="Q9409" s="1870"/>
    </row>
    <row r="9410" spans="7:17">
      <c r="G9410" s="1594" t="s">
        <v>607</v>
      </c>
      <c r="H9410" s="1579">
        <v>91</v>
      </c>
      <c r="I9410" s="1595">
        <f>I9409+1</f>
        <v>26871</v>
      </c>
      <c r="J9410" s="1418"/>
      <c r="K9410" s="1871"/>
      <c r="L9410" s="1594" t="s">
        <v>426</v>
      </c>
      <c r="M9410" s="1579">
        <v>91</v>
      </c>
      <c r="N9410" s="1595">
        <f>N9409+1</f>
        <v>9399</v>
      </c>
      <c r="O9410" s="1258"/>
      <c r="Q9410" s="1870"/>
    </row>
    <row r="9411" spans="7:17">
      <c r="G9411" s="1594" t="s">
        <v>607</v>
      </c>
      <c r="H9411" s="1579">
        <v>92</v>
      </c>
      <c r="I9411" s="1595">
        <f>I9410+1</f>
        <v>26872</v>
      </c>
      <c r="J9411" s="1418"/>
      <c r="K9411" s="1871"/>
      <c r="L9411" s="1594" t="s">
        <v>426</v>
      </c>
      <c r="M9411" s="1579">
        <v>92</v>
      </c>
      <c r="N9411" s="1595">
        <f>N9410+1</f>
        <v>9400</v>
      </c>
      <c r="O9411" s="1258"/>
      <c r="Q9411" s="1870"/>
    </row>
    <row r="9412" spans="7:17">
      <c r="G9412" s="1594" t="s">
        <v>607</v>
      </c>
      <c r="H9412" s="1579">
        <v>93</v>
      </c>
      <c r="I9412" s="1595">
        <f>I9411+1</f>
        <v>26873</v>
      </c>
      <c r="J9412" s="1418"/>
      <c r="K9412" s="1871"/>
      <c r="L9412" s="1594" t="s">
        <v>426</v>
      </c>
      <c r="M9412" s="1579">
        <v>93</v>
      </c>
      <c r="N9412" s="1595">
        <f>N9411+1</f>
        <v>9401</v>
      </c>
      <c r="O9412" s="1258"/>
      <c r="Q9412" s="1870"/>
    </row>
    <row r="9413" spans="7:17">
      <c r="G9413" s="1594" t="s">
        <v>607</v>
      </c>
      <c r="H9413" s="1579">
        <v>94</v>
      </c>
      <c r="I9413" s="1595">
        <f>I9412+1</f>
        <v>26874</v>
      </c>
      <c r="J9413" s="1418"/>
      <c r="K9413" s="1871"/>
      <c r="L9413" s="1594" t="s">
        <v>426</v>
      </c>
      <c r="M9413" s="1579">
        <v>94</v>
      </c>
      <c r="N9413" s="1595">
        <f>N9412+1</f>
        <v>9402</v>
      </c>
      <c r="O9413" s="1258"/>
      <c r="Q9413" s="1870"/>
    </row>
    <row r="9414" spans="7:17">
      <c r="G9414" s="1594" t="s">
        <v>607</v>
      </c>
      <c r="H9414" s="1579">
        <v>95</v>
      </c>
      <c r="I9414" s="1595">
        <f>I9413+1</f>
        <v>26875</v>
      </c>
      <c r="J9414" s="1418"/>
      <c r="K9414" s="1871"/>
      <c r="L9414" s="1594" t="s">
        <v>426</v>
      </c>
      <c r="M9414" s="1579">
        <v>95</v>
      </c>
      <c r="N9414" s="1595">
        <f>N9413+1</f>
        <v>9403</v>
      </c>
      <c r="O9414" s="1258"/>
      <c r="Q9414" s="1870"/>
    </row>
    <row r="9415" spans="7:17">
      <c r="G9415" s="1594" t="s">
        <v>607</v>
      </c>
      <c r="H9415" s="1579">
        <v>96</v>
      </c>
      <c r="I9415" s="1595">
        <f>I9414+1</f>
        <v>26876</v>
      </c>
      <c r="J9415" s="1418"/>
      <c r="K9415" s="1871"/>
      <c r="L9415" s="1594" t="s">
        <v>426</v>
      </c>
      <c r="M9415" s="1579">
        <v>96</v>
      </c>
      <c r="N9415" s="1595">
        <f>N9414+1</f>
        <v>9404</v>
      </c>
      <c r="O9415" s="1258"/>
      <c r="Q9415" s="1870"/>
    </row>
    <row r="9416" spans="7:17">
      <c r="G9416" s="1594" t="s">
        <v>608</v>
      </c>
      <c r="H9416" s="1579">
        <v>1</v>
      </c>
      <c r="I9416" s="1595">
        <f>I9415+1</f>
        <v>26877</v>
      </c>
      <c r="J9416" s="1418"/>
      <c r="K9416" s="1871"/>
      <c r="L9416" s="1594" t="s">
        <v>427</v>
      </c>
      <c r="M9416" s="1579">
        <v>1</v>
      </c>
      <c r="N9416" s="1595">
        <f>N9415+1</f>
        <v>9405</v>
      </c>
      <c r="O9416" s="1258"/>
      <c r="Q9416" s="1870"/>
    </row>
    <row r="9417" spans="7:17">
      <c r="G9417" s="1594" t="s">
        <v>608</v>
      </c>
      <c r="H9417" s="1579">
        <v>2</v>
      </c>
      <c r="I9417" s="1595">
        <f>I9416+1</f>
        <v>26878</v>
      </c>
      <c r="J9417" s="1418"/>
      <c r="K9417" s="1871"/>
      <c r="L9417" s="1594" t="s">
        <v>427</v>
      </c>
      <c r="M9417" s="1579">
        <v>2</v>
      </c>
      <c r="N9417" s="1595">
        <f>N9416+1</f>
        <v>9406</v>
      </c>
      <c r="O9417" s="1258"/>
      <c r="Q9417" s="1870"/>
    </row>
    <row r="9418" spans="7:17">
      <c r="G9418" s="1594" t="s">
        <v>608</v>
      </c>
      <c r="H9418" s="1579">
        <v>3</v>
      </c>
      <c r="I9418" s="1595">
        <f>I9417+1</f>
        <v>26879</v>
      </c>
      <c r="J9418" s="1418"/>
      <c r="K9418" s="1871"/>
      <c r="L9418" s="1594" t="s">
        <v>427</v>
      </c>
      <c r="M9418" s="1579">
        <v>3</v>
      </c>
      <c r="N9418" s="1595">
        <f>N9417+1</f>
        <v>9407</v>
      </c>
      <c r="O9418" s="1258"/>
      <c r="Q9418" s="1870"/>
    </row>
    <row r="9419" spans="7:17">
      <c r="G9419" s="1594" t="s">
        <v>608</v>
      </c>
      <c r="H9419" s="1579">
        <v>4</v>
      </c>
      <c r="I9419" s="1595">
        <f>I9418+1</f>
        <v>26880</v>
      </c>
      <c r="J9419" s="1418"/>
      <c r="K9419" s="1871"/>
      <c r="L9419" s="1594" t="s">
        <v>427</v>
      </c>
      <c r="M9419" s="1579">
        <v>4</v>
      </c>
      <c r="N9419" s="1595">
        <f>N9418+1</f>
        <v>9408</v>
      </c>
      <c r="O9419" s="1258"/>
      <c r="Q9419" s="1870"/>
    </row>
    <row r="9420" spans="7:17">
      <c r="G9420" s="1594" t="s">
        <v>608</v>
      </c>
      <c r="H9420" s="1579">
        <v>5</v>
      </c>
      <c r="I9420" s="1595">
        <f>I9419+1</f>
        <v>26881</v>
      </c>
      <c r="J9420" s="1418"/>
      <c r="K9420" s="1871"/>
      <c r="L9420" s="1594" t="s">
        <v>427</v>
      </c>
      <c r="M9420" s="1579">
        <v>5</v>
      </c>
      <c r="N9420" s="1595">
        <f>N9419+1</f>
        <v>9409</v>
      </c>
      <c r="O9420" s="1258"/>
      <c r="Q9420" s="1870"/>
    </row>
    <row r="9421" spans="7:17">
      <c r="G9421" s="1594" t="s">
        <v>608</v>
      </c>
      <c r="H9421" s="1579">
        <v>6</v>
      </c>
      <c r="I9421" s="1595">
        <f>I9420+1</f>
        <v>26882</v>
      </c>
      <c r="J9421" s="1418"/>
      <c r="K9421" s="1871"/>
      <c r="L9421" s="1594" t="s">
        <v>427</v>
      </c>
      <c r="M9421" s="1579">
        <v>6</v>
      </c>
      <c r="N9421" s="1595">
        <f>N9420+1</f>
        <v>9410</v>
      </c>
      <c r="O9421" s="1258"/>
      <c r="Q9421" s="1870"/>
    </row>
    <row r="9422" spans="7:17">
      <c r="G9422" s="1594" t="s">
        <v>608</v>
      </c>
      <c r="H9422" s="1579">
        <v>7</v>
      </c>
      <c r="I9422" s="1595">
        <f>I9421+1</f>
        <v>26883</v>
      </c>
      <c r="J9422" s="1418"/>
      <c r="K9422" s="1871"/>
      <c r="L9422" s="1594" t="s">
        <v>427</v>
      </c>
      <c r="M9422" s="1579">
        <v>7</v>
      </c>
      <c r="N9422" s="1595">
        <f>N9421+1</f>
        <v>9411</v>
      </c>
      <c r="O9422" s="1258"/>
      <c r="Q9422" s="1870"/>
    </row>
    <row r="9423" spans="7:17">
      <c r="G9423" s="1594" t="s">
        <v>608</v>
      </c>
      <c r="H9423" s="1579">
        <v>8</v>
      </c>
      <c r="I9423" s="1595">
        <f>I9422+1</f>
        <v>26884</v>
      </c>
      <c r="J9423" s="1418"/>
      <c r="K9423" s="1871"/>
      <c r="L9423" s="1594" t="s">
        <v>427</v>
      </c>
      <c r="M9423" s="1579">
        <v>8</v>
      </c>
      <c r="N9423" s="1595">
        <f>N9422+1</f>
        <v>9412</v>
      </c>
      <c r="O9423" s="1258"/>
      <c r="Q9423" s="1870"/>
    </row>
    <row r="9424" spans="7:17">
      <c r="G9424" s="1594" t="s">
        <v>608</v>
      </c>
      <c r="H9424" s="1579">
        <v>9</v>
      </c>
      <c r="I9424" s="1595">
        <f>I9423+1</f>
        <v>26885</v>
      </c>
      <c r="J9424" s="1418"/>
      <c r="K9424" s="1871"/>
      <c r="L9424" s="1594" t="s">
        <v>427</v>
      </c>
      <c r="M9424" s="1579">
        <v>9</v>
      </c>
      <c r="N9424" s="1595">
        <f>N9423+1</f>
        <v>9413</v>
      </c>
      <c r="O9424" s="1258"/>
      <c r="Q9424" s="1870"/>
    </row>
    <row r="9425" spans="7:17">
      <c r="G9425" s="1594" t="s">
        <v>608</v>
      </c>
      <c r="H9425" s="1579">
        <v>10</v>
      </c>
      <c r="I9425" s="1595">
        <f>I9424+1</f>
        <v>26886</v>
      </c>
      <c r="J9425" s="1418"/>
      <c r="K9425" s="1871"/>
      <c r="L9425" s="1594" t="s">
        <v>427</v>
      </c>
      <c r="M9425" s="1579">
        <v>10</v>
      </c>
      <c r="N9425" s="1595">
        <f>N9424+1</f>
        <v>9414</v>
      </c>
      <c r="O9425" s="1258"/>
      <c r="Q9425" s="1870"/>
    </row>
    <row r="9426" spans="7:17">
      <c r="G9426" s="1594" t="s">
        <v>608</v>
      </c>
      <c r="H9426" s="1579">
        <v>11</v>
      </c>
      <c r="I9426" s="1595">
        <f>I9425+1</f>
        <v>26887</v>
      </c>
      <c r="J9426" s="1418"/>
      <c r="K9426" s="1871"/>
      <c r="L9426" s="1594" t="s">
        <v>427</v>
      </c>
      <c r="M9426" s="1579">
        <v>11</v>
      </c>
      <c r="N9426" s="1595">
        <f>N9425+1</f>
        <v>9415</v>
      </c>
      <c r="O9426" s="1258"/>
      <c r="Q9426" s="1870"/>
    </row>
    <row r="9427" spans="7:17">
      <c r="G9427" s="1594" t="s">
        <v>608</v>
      </c>
      <c r="H9427" s="1579">
        <v>12</v>
      </c>
      <c r="I9427" s="1595">
        <f>I9426+1</f>
        <v>26888</v>
      </c>
      <c r="J9427" s="1418"/>
      <c r="K9427" s="1871"/>
      <c r="L9427" s="1594" t="s">
        <v>427</v>
      </c>
      <c r="M9427" s="1579">
        <v>12</v>
      </c>
      <c r="N9427" s="1595">
        <f>N9426+1</f>
        <v>9416</v>
      </c>
      <c r="O9427" s="1258"/>
      <c r="Q9427" s="1870"/>
    </row>
    <row r="9428" spans="7:17">
      <c r="G9428" s="1594" t="s">
        <v>608</v>
      </c>
      <c r="H9428" s="1579">
        <v>13</v>
      </c>
      <c r="I9428" s="1595">
        <f>I9427+1</f>
        <v>26889</v>
      </c>
      <c r="J9428" s="1418"/>
      <c r="K9428" s="1871"/>
      <c r="L9428" s="1594" t="s">
        <v>427</v>
      </c>
      <c r="M9428" s="1579">
        <v>13</v>
      </c>
      <c r="N9428" s="1595">
        <f>N9427+1</f>
        <v>9417</v>
      </c>
      <c r="O9428" s="1258"/>
      <c r="Q9428" s="1870"/>
    </row>
    <row r="9429" spans="7:17">
      <c r="G9429" s="1594" t="s">
        <v>608</v>
      </c>
      <c r="H9429" s="1579">
        <v>14</v>
      </c>
      <c r="I9429" s="1595">
        <f>I9428+1</f>
        <v>26890</v>
      </c>
      <c r="J9429" s="1418"/>
      <c r="K9429" s="1871"/>
      <c r="L9429" s="1594" t="s">
        <v>427</v>
      </c>
      <c r="M9429" s="1579">
        <v>14</v>
      </c>
      <c r="N9429" s="1595">
        <f>N9428+1</f>
        <v>9418</v>
      </c>
      <c r="O9429" s="1258"/>
      <c r="Q9429" s="1870"/>
    </row>
    <row r="9430" spans="7:17">
      <c r="G9430" s="1594" t="s">
        <v>608</v>
      </c>
      <c r="H9430" s="1579">
        <v>15</v>
      </c>
      <c r="I9430" s="1595">
        <f>I9429+1</f>
        <v>26891</v>
      </c>
      <c r="J9430" s="1418"/>
      <c r="K9430" s="1871"/>
      <c r="L9430" s="1594" t="s">
        <v>427</v>
      </c>
      <c r="M9430" s="1579">
        <v>15</v>
      </c>
      <c r="N9430" s="1595">
        <f>N9429+1</f>
        <v>9419</v>
      </c>
      <c r="O9430" s="1258"/>
      <c r="Q9430" s="1870"/>
    </row>
    <row r="9431" spans="7:17">
      <c r="G9431" s="1594" t="s">
        <v>608</v>
      </c>
      <c r="H9431" s="1579">
        <v>16</v>
      </c>
      <c r="I9431" s="1595">
        <f>I9430+1</f>
        <v>26892</v>
      </c>
      <c r="J9431" s="1418"/>
      <c r="K9431" s="1871"/>
      <c r="L9431" s="1594" t="s">
        <v>427</v>
      </c>
      <c r="M9431" s="1579">
        <v>16</v>
      </c>
      <c r="N9431" s="1595">
        <f>N9430+1</f>
        <v>9420</v>
      </c>
      <c r="O9431" s="1258"/>
      <c r="Q9431" s="1870"/>
    </row>
    <row r="9432" spans="7:17">
      <c r="G9432" s="1594" t="s">
        <v>608</v>
      </c>
      <c r="H9432" s="1579">
        <v>17</v>
      </c>
      <c r="I9432" s="1595">
        <f>I9431+1</f>
        <v>26893</v>
      </c>
      <c r="J9432" s="1418"/>
      <c r="K9432" s="1871"/>
      <c r="L9432" s="1594" t="s">
        <v>427</v>
      </c>
      <c r="M9432" s="1579">
        <v>17</v>
      </c>
      <c r="N9432" s="1595">
        <f>N9431+1</f>
        <v>9421</v>
      </c>
      <c r="O9432" s="1258"/>
      <c r="Q9432" s="1870"/>
    </row>
    <row r="9433" spans="7:17">
      <c r="G9433" s="1594" t="s">
        <v>608</v>
      </c>
      <c r="H9433" s="1579">
        <v>18</v>
      </c>
      <c r="I9433" s="1595">
        <f>I9432+1</f>
        <v>26894</v>
      </c>
      <c r="J9433" s="1418"/>
      <c r="K9433" s="1871"/>
      <c r="L9433" s="1594" t="s">
        <v>427</v>
      </c>
      <c r="M9433" s="1579">
        <v>18</v>
      </c>
      <c r="N9433" s="1595">
        <f>N9432+1</f>
        <v>9422</v>
      </c>
      <c r="O9433" s="1258"/>
      <c r="Q9433" s="1870"/>
    </row>
    <row r="9434" spans="7:17">
      <c r="G9434" s="1594" t="s">
        <v>608</v>
      </c>
      <c r="H9434" s="1579">
        <v>19</v>
      </c>
      <c r="I9434" s="1595">
        <f>I9433+1</f>
        <v>26895</v>
      </c>
      <c r="J9434" s="1418"/>
      <c r="K9434" s="1871"/>
      <c r="L9434" s="1594" t="s">
        <v>427</v>
      </c>
      <c r="M9434" s="1579">
        <v>19</v>
      </c>
      <c r="N9434" s="1595">
        <f>N9433+1</f>
        <v>9423</v>
      </c>
      <c r="O9434" s="1258"/>
      <c r="Q9434" s="1870"/>
    </row>
    <row r="9435" spans="7:17">
      <c r="G9435" s="1594" t="s">
        <v>608</v>
      </c>
      <c r="H9435" s="1579">
        <v>20</v>
      </c>
      <c r="I9435" s="1595">
        <f>I9434+1</f>
        <v>26896</v>
      </c>
      <c r="J9435" s="1418"/>
      <c r="K9435" s="1871"/>
      <c r="L9435" s="1594" t="s">
        <v>427</v>
      </c>
      <c r="M9435" s="1579">
        <v>20</v>
      </c>
      <c r="N9435" s="1595">
        <f>N9434+1</f>
        <v>9424</v>
      </c>
      <c r="O9435" s="1258"/>
      <c r="Q9435" s="1870"/>
    </row>
    <row r="9436" spans="7:17">
      <c r="G9436" s="1594" t="s">
        <v>608</v>
      </c>
      <c r="H9436" s="1579">
        <v>21</v>
      </c>
      <c r="I9436" s="1595">
        <f>I9435+1</f>
        <v>26897</v>
      </c>
      <c r="J9436" s="1418"/>
      <c r="K9436" s="1871"/>
      <c r="L9436" s="1594" t="s">
        <v>427</v>
      </c>
      <c r="M9436" s="1579">
        <v>21</v>
      </c>
      <c r="N9436" s="1595">
        <f>N9435+1</f>
        <v>9425</v>
      </c>
      <c r="O9436" s="1258"/>
      <c r="Q9436" s="1870"/>
    </row>
    <row r="9437" spans="7:17">
      <c r="G9437" s="1594" t="s">
        <v>608</v>
      </c>
      <c r="H9437" s="1579">
        <v>22</v>
      </c>
      <c r="I9437" s="1595">
        <f>I9436+1</f>
        <v>26898</v>
      </c>
      <c r="J9437" s="1418"/>
      <c r="K9437" s="1871"/>
      <c r="L9437" s="1594" t="s">
        <v>427</v>
      </c>
      <c r="M9437" s="1579">
        <v>22</v>
      </c>
      <c r="N9437" s="1595">
        <f>N9436+1</f>
        <v>9426</v>
      </c>
      <c r="O9437" s="1258"/>
      <c r="Q9437" s="1870"/>
    </row>
    <row r="9438" spans="7:17">
      <c r="G9438" s="1594" t="s">
        <v>608</v>
      </c>
      <c r="H9438" s="1579">
        <v>23</v>
      </c>
      <c r="I9438" s="1595">
        <f>I9437+1</f>
        <v>26899</v>
      </c>
      <c r="J9438" s="1418"/>
      <c r="K9438" s="1871"/>
      <c r="L9438" s="1594" t="s">
        <v>427</v>
      </c>
      <c r="M9438" s="1579">
        <v>23</v>
      </c>
      <c r="N9438" s="1595">
        <f>N9437+1</f>
        <v>9427</v>
      </c>
      <c r="O9438" s="1258"/>
      <c r="Q9438" s="1870"/>
    </row>
    <row r="9439" spans="7:17">
      <c r="G9439" s="1594" t="s">
        <v>608</v>
      </c>
      <c r="H9439" s="1579">
        <v>24</v>
      </c>
      <c r="I9439" s="1595">
        <f>I9438+1</f>
        <v>26900</v>
      </c>
      <c r="J9439" s="1418"/>
      <c r="K9439" s="1871"/>
      <c r="L9439" s="1594" t="s">
        <v>427</v>
      </c>
      <c r="M9439" s="1579">
        <v>24</v>
      </c>
      <c r="N9439" s="1595">
        <f>N9438+1</f>
        <v>9428</v>
      </c>
      <c r="O9439" s="1258"/>
      <c r="Q9439" s="1870"/>
    </row>
    <row r="9440" spans="7:17">
      <c r="G9440" s="1594" t="s">
        <v>608</v>
      </c>
      <c r="H9440" s="1579">
        <v>25</v>
      </c>
      <c r="I9440" s="1595">
        <f>I9439+1</f>
        <v>26901</v>
      </c>
      <c r="J9440" s="1418"/>
      <c r="K9440" s="1871"/>
      <c r="L9440" s="1594" t="s">
        <v>427</v>
      </c>
      <c r="M9440" s="1579">
        <v>25</v>
      </c>
      <c r="N9440" s="1595">
        <f>N9439+1</f>
        <v>9429</v>
      </c>
      <c r="O9440" s="1258"/>
      <c r="Q9440" s="1870"/>
    </row>
    <row r="9441" spans="7:17">
      <c r="G9441" s="1594" t="s">
        <v>608</v>
      </c>
      <c r="H9441" s="1579">
        <v>26</v>
      </c>
      <c r="I9441" s="1595">
        <f>I9440+1</f>
        <v>26902</v>
      </c>
      <c r="J9441" s="1418"/>
      <c r="K9441" s="1871"/>
      <c r="L9441" s="1594" t="s">
        <v>427</v>
      </c>
      <c r="M9441" s="1579">
        <v>26</v>
      </c>
      <c r="N9441" s="1595">
        <f>N9440+1</f>
        <v>9430</v>
      </c>
      <c r="O9441" s="1258"/>
      <c r="Q9441" s="1870"/>
    </row>
    <row r="9442" spans="7:17">
      <c r="G9442" s="1594" t="s">
        <v>608</v>
      </c>
      <c r="H9442" s="1579">
        <v>27</v>
      </c>
      <c r="I9442" s="1595">
        <f>I9441+1</f>
        <v>26903</v>
      </c>
      <c r="J9442" s="1418"/>
      <c r="K9442" s="1871"/>
      <c r="L9442" s="1594" t="s">
        <v>427</v>
      </c>
      <c r="M9442" s="1579">
        <v>27</v>
      </c>
      <c r="N9442" s="1595">
        <f>N9441+1</f>
        <v>9431</v>
      </c>
      <c r="O9442" s="1258"/>
      <c r="Q9442" s="1870"/>
    </row>
    <row r="9443" spans="7:17">
      <c r="G9443" s="1594" t="s">
        <v>608</v>
      </c>
      <c r="H9443" s="1579">
        <v>28</v>
      </c>
      <c r="I9443" s="1595">
        <f>I9442+1</f>
        <v>26904</v>
      </c>
      <c r="J9443" s="1418"/>
      <c r="K9443" s="1871"/>
      <c r="L9443" s="1594" t="s">
        <v>427</v>
      </c>
      <c r="M9443" s="1579">
        <v>28</v>
      </c>
      <c r="N9443" s="1595">
        <f>N9442+1</f>
        <v>9432</v>
      </c>
      <c r="O9443" s="1258"/>
      <c r="Q9443" s="1870"/>
    </row>
    <row r="9444" spans="7:17">
      <c r="G9444" s="1594" t="s">
        <v>608</v>
      </c>
      <c r="H9444" s="1579">
        <v>29</v>
      </c>
      <c r="I9444" s="1595">
        <f>I9443+1</f>
        <v>26905</v>
      </c>
      <c r="J9444" s="1418"/>
      <c r="K9444" s="1871"/>
      <c r="L9444" s="1594" t="s">
        <v>427</v>
      </c>
      <c r="M9444" s="1579">
        <v>29</v>
      </c>
      <c r="N9444" s="1595">
        <f>N9443+1</f>
        <v>9433</v>
      </c>
      <c r="O9444" s="1258"/>
      <c r="Q9444" s="1870"/>
    </row>
    <row r="9445" spans="7:17">
      <c r="G9445" s="1594" t="s">
        <v>608</v>
      </c>
      <c r="H9445" s="1579">
        <v>30</v>
      </c>
      <c r="I9445" s="1595">
        <f>I9444+1</f>
        <v>26906</v>
      </c>
      <c r="J9445" s="1418"/>
      <c r="K9445" s="1871"/>
      <c r="L9445" s="1594" t="s">
        <v>427</v>
      </c>
      <c r="M9445" s="1579">
        <v>30</v>
      </c>
      <c r="N9445" s="1595">
        <f>N9444+1</f>
        <v>9434</v>
      </c>
      <c r="O9445" s="1258"/>
      <c r="Q9445" s="1870"/>
    </row>
    <row r="9446" spans="7:17">
      <c r="G9446" s="1594" t="s">
        <v>608</v>
      </c>
      <c r="H9446" s="1579">
        <v>31</v>
      </c>
      <c r="I9446" s="1595">
        <f>I9445+1</f>
        <v>26907</v>
      </c>
      <c r="J9446" s="1418"/>
      <c r="K9446" s="1871"/>
      <c r="L9446" s="1594" t="s">
        <v>427</v>
      </c>
      <c r="M9446" s="1579">
        <v>31</v>
      </c>
      <c r="N9446" s="1595">
        <f>N9445+1</f>
        <v>9435</v>
      </c>
      <c r="O9446" s="1258"/>
      <c r="Q9446" s="1870"/>
    </row>
    <row r="9447" spans="7:17">
      <c r="G9447" s="1594" t="s">
        <v>608</v>
      </c>
      <c r="H9447" s="1579">
        <v>32</v>
      </c>
      <c r="I9447" s="1595">
        <f>I9446+1</f>
        <v>26908</v>
      </c>
      <c r="J9447" s="1418"/>
      <c r="K9447" s="1871"/>
      <c r="L9447" s="1594" t="s">
        <v>427</v>
      </c>
      <c r="M9447" s="1579">
        <v>32</v>
      </c>
      <c r="N9447" s="1595">
        <f>N9446+1</f>
        <v>9436</v>
      </c>
      <c r="O9447" s="1258"/>
      <c r="Q9447" s="1870"/>
    </row>
    <row r="9448" spans="7:17">
      <c r="G9448" s="1594" t="s">
        <v>608</v>
      </c>
      <c r="H9448" s="1579">
        <v>33</v>
      </c>
      <c r="I9448" s="1595">
        <f>I9447+1</f>
        <v>26909</v>
      </c>
      <c r="J9448" s="1418"/>
      <c r="K9448" s="1871"/>
      <c r="L9448" s="1594" t="s">
        <v>427</v>
      </c>
      <c r="M9448" s="1579">
        <v>33</v>
      </c>
      <c r="N9448" s="1595">
        <f>N9447+1</f>
        <v>9437</v>
      </c>
      <c r="O9448" s="1258"/>
      <c r="Q9448" s="1870"/>
    </row>
    <row r="9449" spans="7:17">
      <c r="G9449" s="1594" t="s">
        <v>608</v>
      </c>
      <c r="H9449" s="1579">
        <v>34</v>
      </c>
      <c r="I9449" s="1595">
        <f>I9448+1</f>
        <v>26910</v>
      </c>
      <c r="J9449" s="1418"/>
      <c r="K9449" s="1871"/>
      <c r="L9449" s="1594" t="s">
        <v>427</v>
      </c>
      <c r="M9449" s="1579">
        <v>34</v>
      </c>
      <c r="N9449" s="1595">
        <f>N9448+1</f>
        <v>9438</v>
      </c>
      <c r="O9449" s="1258"/>
      <c r="Q9449" s="1870"/>
    </row>
    <row r="9450" spans="7:17">
      <c r="G9450" s="1594" t="s">
        <v>608</v>
      </c>
      <c r="H9450" s="1579">
        <v>35</v>
      </c>
      <c r="I9450" s="1595">
        <f>I9449+1</f>
        <v>26911</v>
      </c>
      <c r="J9450" s="1418"/>
      <c r="K9450" s="1871"/>
      <c r="L9450" s="1594" t="s">
        <v>427</v>
      </c>
      <c r="M9450" s="1579">
        <v>35</v>
      </c>
      <c r="N9450" s="1595">
        <f>N9449+1</f>
        <v>9439</v>
      </c>
      <c r="O9450" s="1258"/>
      <c r="Q9450" s="1870"/>
    </row>
    <row r="9451" spans="7:17">
      <c r="G9451" s="1594" t="s">
        <v>608</v>
      </c>
      <c r="H9451" s="1579">
        <v>36</v>
      </c>
      <c r="I9451" s="1595">
        <f>I9450+1</f>
        <v>26912</v>
      </c>
      <c r="J9451" s="1418"/>
      <c r="K9451" s="1871"/>
      <c r="L9451" s="1594" t="s">
        <v>427</v>
      </c>
      <c r="M9451" s="1579">
        <v>36</v>
      </c>
      <c r="N9451" s="1595">
        <f>N9450+1</f>
        <v>9440</v>
      </c>
      <c r="O9451" s="1258"/>
      <c r="Q9451" s="1870"/>
    </row>
    <row r="9452" spans="7:17">
      <c r="G9452" s="1594" t="s">
        <v>608</v>
      </c>
      <c r="H9452" s="1579">
        <v>37</v>
      </c>
      <c r="I9452" s="1595">
        <f>I9451+1</f>
        <v>26913</v>
      </c>
      <c r="J9452" s="1418"/>
      <c r="K9452" s="1871"/>
      <c r="L9452" s="1594" t="s">
        <v>427</v>
      </c>
      <c r="M9452" s="1579">
        <v>37</v>
      </c>
      <c r="N9452" s="1595">
        <f>N9451+1</f>
        <v>9441</v>
      </c>
      <c r="O9452" s="1258"/>
      <c r="Q9452" s="1870"/>
    </row>
    <row r="9453" spans="7:17">
      <c r="G9453" s="1594" t="s">
        <v>608</v>
      </c>
      <c r="H9453" s="1579">
        <v>38</v>
      </c>
      <c r="I9453" s="1595">
        <f>I9452+1</f>
        <v>26914</v>
      </c>
      <c r="J9453" s="1418"/>
      <c r="K9453" s="1871"/>
      <c r="L9453" s="1594" t="s">
        <v>427</v>
      </c>
      <c r="M9453" s="1579">
        <v>38</v>
      </c>
      <c r="N9453" s="1595">
        <f>N9452+1</f>
        <v>9442</v>
      </c>
      <c r="O9453" s="1258"/>
      <c r="Q9453" s="1870"/>
    </row>
    <row r="9454" spans="7:17">
      <c r="G9454" s="1594" t="s">
        <v>608</v>
      </c>
      <c r="H9454" s="1579">
        <v>39</v>
      </c>
      <c r="I9454" s="1595">
        <f>I9453+1</f>
        <v>26915</v>
      </c>
      <c r="J9454" s="1418"/>
      <c r="K9454" s="1871"/>
      <c r="L9454" s="1594" t="s">
        <v>427</v>
      </c>
      <c r="M9454" s="1579">
        <v>39</v>
      </c>
      <c r="N9454" s="1595">
        <f>N9453+1</f>
        <v>9443</v>
      </c>
      <c r="O9454" s="1258"/>
      <c r="Q9454" s="1870"/>
    </row>
    <row r="9455" spans="7:17">
      <c r="G9455" s="1594" t="s">
        <v>608</v>
      </c>
      <c r="H9455" s="1579">
        <v>40</v>
      </c>
      <c r="I9455" s="1595">
        <f>I9454+1</f>
        <v>26916</v>
      </c>
      <c r="J9455" s="1418"/>
      <c r="K9455" s="1871"/>
      <c r="L9455" s="1594" t="s">
        <v>427</v>
      </c>
      <c r="M9455" s="1579">
        <v>40</v>
      </c>
      <c r="N9455" s="1595">
        <f>N9454+1</f>
        <v>9444</v>
      </c>
      <c r="O9455" s="1258"/>
      <c r="Q9455" s="1870"/>
    </row>
    <row r="9456" spans="7:17">
      <c r="G9456" s="1594" t="s">
        <v>608</v>
      </c>
      <c r="H9456" s="1579">
        <v>41</v>
      </c>
      <c r="I9456" s="1595">
        <f>I9455+1</f>
        <v>26917</v>
      </c>
      <c r="J9456" s="1418"/>
      <c r="K9456" s="1871"/>
      <c r="L9456" s="1594" t="s">
        <v>427</v>
      </c>
      <c r="M9456" s="1579">
        <v>41</v>
      </c>
      <c r="N9456" s="1595">
        <f>N9455+1</f>
        <v>9445</v>
      </c>
      <c r="O9456" s="1258"/>
      <c r="Q9456" s="1870"/>
    </row>
    <row r="9457" spans="7:17">
      <c r="G9457" s="1594" t="s">
        <v>608</v>
      </c>
      <c r="H9457" s="1579">
        <v>42</v>
      </c>
      <c r="I9457" s="1595">
        <f>I9456+1</f>
        <v>26918</v>
      </c>
      <c r="J9457" s="1418"/>
      <c r="K9457" s="1871"/>
      <c r="L9457" s="1594" t="s">
        <v>427</v>
      </c>
      <c r="M9457" s="1579">
        <v>42</v>
      </c>
      <c r="N9457" s="1595">
        <f>N9456+1</f>
        <v>9446</v>
      </c>
      <c r="O9457" s="1258"/>
      <c r="Q9457" s="1870"/>
    </row>
    <row r="9458" spans="7:17">
      <c r="G9458" s="1594" t="s">
        <v>608</v>
      </c>
      <c r="H9458" s="1579">
        <v>43</v>
      </c>
      <c r="I9458" s="1595">
        <f>I9457+1</f>
        <v>26919</v>
      </c>
      <c r="J9458" s="1418"/>
      <c r="K9458" s="1871"/>
      <c r="L9458" s="1594" t="s">
        <v>427</v>
      </c>
      <c r="M9458" s="1579">
        <v>43</v>
      </c>
      <c r="N9458" s="1595">
        <f>N9457+1</f>
        <v>9447</v>
      </c>
      <c r="O9458" s="1258"/>
      <c r="Q9458" s="1870"/>
    </row>
    <row r="9459" spans="7:17">
      <c r="G9459" s="1594" t="s">
        <v>608</v>
      </c>
      <c r="H9459" s="1579">
        <v>44</v>
      </c>
      <c r="I9459" s="1595">
        <f>I9458+1</f>
        <v>26920</v>
      </c>
      <c r="J9459" s="1418"/>
      <c r="K9459" s="1871"/>
      <c r="L9459" s="1594" t="s">
        <v>427</v>
      </c>
      <c r="M9459" s="1579">
        <v>44</v>
      </c>
      <c r="N9459" s="1595">
        <f>N9458+1</f>
        <v>9448</v>
      </c>
      <c r="O9459" s="1258"/>
      <c r="Q9459" s="1870"/>
    </row>
    <row r="9460" spans="7:17">
      <c r="G9460" s="1594" t="s">
        <v>608</v>
      </c>
      <c r="H9460" s="1579">
        <v>45</v>
      </c>
      <c r="I9460" s="1595">
        <f>I9459+1</f>
        <v>26921</v>
      </c>
      <c r="J9460" s="1418"/>
      <c r="K9460" s="1871"/>
      <c r="L9460" s="1594" t="s">
        <v>427</v>
      </c>
      <c r="M9460" s="1579">
        <v>45</v>
      </c>
      <c r="N9460" s="1595">
        <f>N9459+1</f>
        <v>9449</v>
      </c>
      <c r="O9460" s="1258"/>
      <c r="Q9460" s="1870"/>
    </row>
    <row r="9461" spans="7:17">
      <c r="G9461" s="1594" t="s">
        <v>608</v>
      </c>
      <c r="H9461" s="1579">
        <v>46</v>
      </c>
      <c r="I9461" s="1595">
        <f>I9460+1</f>
        <v>26922</v>
      </c>
      <c r="J9461" s="1418"/>
      <c r="K9461" s="1871"/>
      <c r="L9461" s="1594" t="s">
        <v>427</v>
      </c>
      <c r="M9461" s="1579">
        <v>46</v>
      </c>
      <c r="N9461" s="1595">
        <f>N9460+1</f>
        <v>9450</v>
      </c>
      <c r="O9461" s="1258"/>
      <c r="Q9461" s="1870"/>
    </row>
    <row r="9462" spans="7:17">
      <c r="G9462" s="1594" t="s">
        <v>608</v>
      </c>
      <c r="H9462" s="1579">
        <v>47</v>
      </c>
      <c r="I9462" s="1595">
        <f>I9461+1</f>
        <v>26923</v>
      </c>
      <c r="J9462" s="1418"/>
      <c r="K9462" s="1871"/>
      <c r="L9462" s="1594" t="s">
        <v>427</v>
      </c>
      <c r="M9462" s="1579">
        <v>47</v>
      </c>
      <c r="N9462" s="1595">
        <f>N9461+1</f>
        <v>9451</v>
      </c>
      <c r="O9462" s="1258"/>
      <c r="Q9462" s="1870"/>
    </row>
    <row r="9463" spans="7:17">
      <c r="G9463" s="1594" t="s">
        <v>608</v>
      </c>
      <c r="H9463" s="1579">
        <v>48</v>
      </c>
      <c r="I9463" s="1595">
        <f>I9462+1</f>
        <v>26924</v>
      </c>
      <c r="J9463" s="1418"/>
      <c r="K9463" s="1871"/>
      <c r="L9463" s="1594" t="s">
        <v>427</v>
      </c>
      <c r="M9463" s="1579">
        <v>48</v>
      </c>
      <c r="N9463" s="1595">
        <f>N9462+1</f>
        <v>9452</v>
      </c>
      <c r="O9463" s="1258"/>
      <c r="Q9463" s="1870"/>
    </row>
    <row r="9464" spans="7:17">
      <c r="G9464" s="1594" t="s">
        <v>608</v>
      </c>
      <c r="H9464" s="1579">
        <v>49</v>
      </c>
      <c r="I9464" s="1595">
        <f>I9463+1</f>
        <v>26925</v>
      </c>
      <c r="J9464" s="1418"/>
      <c r="K9464" s="1871"/>
      <c r="L9464" s="1594" t="s">
        <v>427</v>
      </c>
      <c r="M9464" s="1579">
        <v>49</v>
      </c>
      <c r="N9464" s="1595">
        <f>N9463+1</f>
        <v>9453</v>
      </c>
      <c r="O9464" s="1258"/>
      <c r="Q9464" s="1870"/>
    </row>
    <row r="9465" spans="7:17">
      <c r="G9465" s="1594" t="s">
        <v>608</v>
      </c>
      <c r="H9465" s="1579">
        <v>50</v>
      </c>
      <c r="I9465" s="1595">
        <f>I9464+1</f>
        <v>26926</v>
      </c>
      <c r="J9465" s="1418"/>
      <c r="K9465" s="1871"/>
      <c r="L9465" s="1594" t="s">
        <v>427</v>
      </c>
      <c r="M9465" s="1579">
        <v>50</v>
      </c>
      <c r="N9465" s="1595">
        <f>N9464+1</f>
        <v>9454</v>
      </c>
      <c r="O9465" s="1258"/>
      <c r="Q9465" s="1870"/>
    </row>
    <row r="9466" spans="7:17">
      <c r="G9466" s="1594" t="s">
        <v>608</v>
      </c>
      <c r="H9466" s="1579">
        <v>51</v>
      </c>
      <c r="I9466" s="1595">
        <f>I9465+1</f>
        <v>26927</v>
      </c>
      <c r="J9466" s="1418"/>
      <c r="K9466" s="1871"/>
      <c r="L9466" s="1594" t="s">
        <v>427</v>
      </c>
      <c r="M9466" s="1579">
        <v>51</v>
      </c>
      <c r="N9466" s="1595">
        <f>N9465+1</f>
        <v>9455</v>
      </c>
      <c r="O9466" s="1258"/>
      <c r="Q9466" s="1870"/>
    </row>
    <row r="9467" spans="7:17">
      <c r="G9467" s="1594" t="s">
        <v>608</v>
      </c>
      <c r="H9467" s="1579">
        <v>52</v>
      </c>
      <c r="I9467" s="1595">
        <f>I9466+1</f>
        <v>26928</v>
      </c>
      <c r="J9467" s="1418"/>
      <c r="K9467" s="1871"/>
      <c r="L9467" s="1594" t="s">
        <v>427</v>
      </c>
      <c r="M9467" s="1579">
        <v>52</v>
      </c>
      <c r="N9467" s="1595">
        <f>N9466+1</f>
        <v>9456</v>
      </c>
      <c r="O9467" s="1258"/>
      <c r="Q9467" s="1870"/>
    </row>
    <row r="9468" spans="7:17">
      <c r="G9468" s="1594" t="s">
        <v>608</v>
      </c>
      <c r="H9468" s="1579">
        <v>53</v>
      </c>
      <c r="I9468" s="1595">
        <f>I9467+1</f>
        <v>26929</v>
      </c>
      <c r="J9468" s="1418"/>
      <c r="K9468" s="1871"/>
      <c r="L9468" s="1594" t="s">
        <v>427</v>
      </c>
      <c r="M9468" s="1579">
        <v>53</v>
      </c>
      <c r="N9468" s="1595">
        <f>N9467+1</f>
        <v>9457</v>
      </c>
      <c r="O9468" s="1258"/>
      <c r="Q9468" s="1870"/>
    </row>
    <row r="9469" spans="7:17">
      <c r="G9469" s="1594" t="s">
        <v>608</v>
      </c>
      <c r="H9469" s="1579">
        <v>54</v>
      </c>
      <c r="I9469" s="1595">
        <f>I9468+1</f>
        <v>26930</v>
      </c>
      <c r="J9469" s="1418"/>
      <c r="K9469" s="1871"/>
      <c r="L9469" s="1594" t="s">
        <v>427</v>
      </c>
      <c r="M9469" s="1579">
        <v>54</v>
      </c>
      <c r="N9469" s="1595">
        <f>N9468+1</f>
        <v>9458</v>
      </c>
      <c r="O9469" s="1258"/>
      <c r="Q9469" s="1870"/>
    </row>
    <row r="9470" spans="7:17">
      <c r="G9470" s="1594" t="s">
        <v>608</v>
      </c>
      <c r="H9470" s="1579">
        <v>55</v>
      </c>
      <c r="I9470" s="1595">
        <f>I9469+1</f>
        <v>26931</v>
      </c>
      <c r="J9470" s="1418"/>
      <c r="K9470" s="1871"/>
      <c r="L9470" s="1594" t="s">
        <v>427</v>
      </c>
      <c r="M9470" s="1579">
        <v>55</v>
      </c>
      <c r="N9470" s="1595">
        <f>N9469+1</f>
        <v>9459</v>
      </c>
      <c r="O9470" s="1258"/>
      <c r="Q9470" s="1870"/>
    </row>
    <row r="9471" spans="7:17">
      <c r="G9471" s="1594" t="s">
        <v>608</v>
      </c>
      <c r="H9471" s="1579">
        <v>56</v>
      </c>
      <c r="I9471" s="1595">
        <f>I9470+1</f>
        <v>26932</v>
      </c>
      <c r="J9471" s="1418"/>
      <c r="K9471" s="1871"/>
      <c r="L9471" s="1594" t="s">
        <v>427</v>
      </c>
      <c r="M9471" s="1579">
        <v>56</v>
      </c>
      <c r="N9471" s="1595">
        <f>N9470+1</f>
        <v>9460</v>
      </c>
      <c r="O9471" s="1258"/>
      <c r="Q9471" s="1870"/>
    </row>
    <row r="9472" spans="7:17">
      <c r="G9472" s="1594" t="s">
        <v>608</v>
      </c>
      <c r="H9472" s="1579">
        <v>57</v>
      </c>
      <c r="I9472" s="1595">
        <f>I9471+1</f>
        <v>26933</v>
      </c>
      <c r="J9472" s="1418"/>
      <c r="K9472" s="1871"/>
      <c r="L9472" s="1594" t="s">
        <v>427</v>
      </c>
      <c r="M9472" s="1579">
        <v>57</v>
      </c>
      <c r="N9472" s="1595">
        <f>N9471+1</f>
        <v>9461</v>
      </c>
      <c r="O9472" s="1258"/>
      <c r="Q9472" s="1870"/>
    </row>
    <row r="9473" spans="7:17">
      <c r="G9473" s="1594" t="s">
        <v>608</v>
      </c>
      <c r="H9473" s="1579">
        <v>58</v>
      </c>
      <c r="I9473" s="1595">
        <f>I9472+1</f>
        <v>26934</v>
      </c>
      <c r="J9473" s="1418"/>
      <c r="K9473" s="1871"/>
      <c r="L9473" s="1594" t="s">
        <v>427</v>
      </c>
      <c r="M9473" s="1579">
        <v>58</v>
      </c>
      <c r="N9473" s="1595">
        <f>N9472+1</f>
        <v>9462</v>
      </c>
      <c r="O9473" s="1258"/>
      <c r="Q9473" s="1870"/>
    </row>
    <row r="9474" spans="7:17">
      <c r="G9474" s="1594" t="s">
        <v>608</v>
      </c>
      <c r="H9474" s="1579">
        <v>59</v>
      </c>
      <c r="I9474" s="1595">
        <f>I9473+1</f>
        <v>26935</v>
      </c>
      <c r="J9474" s="1418"/>
      <c r="K9474" s="1871"/>
      <c r="L9474" s="1594" t="s">
        <v>427</v>
      </c>
      <c r="M9474" s="1579">
        <v>59</v>
      </c>
      <c r="N9474" s="1595">
        <f>N9473+1</f>
        <v>9463</v>
      </c>
      <c r="O9474" s="1258"/>
      <c r="Q9474" s="1870"/>
    </row>
    <row r="9475" spans="7:17">
      <c r="G9475" s="1594" t="s">
        <v>608</v>
      </c>
      <c r="H9475" s="1579">
        <v>60</v>
      </c>
      <c r="I9475" s="1595">
        <f>I9474+1</f>
        <v>26936</v>
      </c>
      <c r="J9475" s="1418"/>
      <c r="K9475" s="1871"/>
      <c r="L9475" s="1594" t="s">
        <v>427</v>
      </c>
      <c r="M9475" s="1579">
        <v>60</v>
      </c>
      <c r="N9475" s="1595">
        <f>N9474+1</f>
        <v>9464</v>
      </c>
      <c r="O9475" s="1258"/>
      <c r="Q9475" s="1870"/>
    </row>
    <row r="9476" spans="7:17">
      <c r="G9476" s="1594" t="s">
        <v>608</v>
      </c>
      <c r="H9476" s="1579">
        <v>61</v>
      </c>
      <c r="I9476" s="1595">
        <f>I9475+1</f>
        <v>26937</v>
      </c>
      <c r="J9476" s="1418"/>
      <c r="K9476" s="1871"/>
      <c r="L9476" s="1594" t="s">
        <v>427</v>
      </c>
      <c r="M9476" s="1579">
        <v>61</v>
      </c>
      <c r="N9476" s="1595">
        <f>N9475+1</f>
        <v>9465</v>
      </c>
      <c r="O9476" s="1258"/>
      <c r="Q9476" s="1870"/>
    </row>
    <row r="9477" spans="7:17">
      <c r="G9477" s="1594" t="s">
        <v>608</v>
      </c>
      <c r="H9477" s="1579">
        <v>62</v>
      </c>
      <c r="I9477" s="1595">
        <f>I9476+1</f>
        <v>26938</v>
      </c>
      <c r="J9477" s="1418"/>
      <c r="K9477" s="1871"/>
      <c r="L9477" s="1594" t="s">
        <v>427</v>
      </c>
      <c r="M9477" s="1579">
        <v>62</v>
      </c>
      <c r="N9477" s="1595">
        <f>N9476+1</f>
        <v>9466</v>
      </c>
      <c r="O9477" s="1258"/>
      <c r="Q9477" s="1870"/>
    </row>
    <row r="9478" spans="7:17">
      <c r="G9478" s="1594" t="s">
        <v>608</v>
      </c>
      <c r="H9478" s="1579">
        <v>63</v>
      </c>
      <c r="I9478" s="1595">
        <f>I9477+1</f>
        <v>26939</v>
      </c>
      <c r="J9478" s="1418"/>
      <c r="K9478" s="1871"/>
      <c r="L9478" s="1594" t="s">
        <v>427</v>
      </c>
      <c r="M9478" s="1579">
        <v>63</v>
      </c>
      <c r="N9478" s="1595">
        <f>N9477+1</f>
        <v>9467</v>
      </c>
      <c r="O9478" s="1258"/>
      <c r="Q9478" s="1870"/>
    </row>
    <row r="9479" spans="7:17">
      <c r="G9479" s="1594" t="s">
        <v>608</v>
      </c>
      <c r="H9479" s="1579">
        <v>64</v>
      </c>
      <c r="I9479" s="1595">
        <f>I9478+1</f>
        <v>26940</v>
      </c>
      <c r="J9479" s="1418"/>
      <c r="K9479" s="1871"/>
      <c r="L9479" s="1594" t="s">
        <v>427</v>
      </c>
      <c r="M9479" s="1579">
        <v>64</v>
      </c>
      <c r="N9479" s="1595">
        <f>N9478+1</f>
        <v>9468</v>
      </c>
      <c r="O9479" s="1258"/>
      <c r="Q9479" s="1870"/>
    </row>
    <row r="9480" spans="7:17">
      <c r="G9480" s="1594" t="s">
        <v>608</v>
      </c>
      <c r="H9480" s="1579">
        <v>65</v>
      </c>
      <c r="I9480" s="1595">
        <f>I9479+1</f>
        <v>26941</v>
      </c>
      <c r="J9480" s="1418"/>
      <c r="K9480" s="1871"/>
      <c r="L9480" s="1594" t="s">
        <v>427</v>
      </c>
      <c r="M9480" s="1579">
        <v>65</v>
      </c>
      <c r="N9480" s="1595">
        <f>N9479+1</f>
        <v>9469</v>
      </c>
      <c r="O9480" s="1258"/>
      <c r="Q9480" s="1870"/>
    </row>
    <row r="9481" spans="7:17">
      <c r="G9481" s="1594" t="s">
        <v>608</v>
      </c>
      <c r="H9481" s="1579">
        <v>66</v>
      </c>
      <c r="I9481" s="1595">
        <f>I9480+1</f>
        <v>26942</v>
      </c>
      <c r="J9481" s="1418"/>
      <c r="K9481" s="1871"/>
      <c r="L9481" s="1594" t="s">
        <v>427</v>
      </c>
      <c r="M9481" s="1579">
        <v>66</v>
      </c>
      <c r="N9481" s="1595">
        <f>N9480+1</f>
        <v>9470</v>
      </c>
      <c r="O9481" s="1258"/>
      <c r="Q9481" s="1870"/>
    </row>
    <row r="9482" spans="7:17">
      <c r="G9482" s="1594" t="s">
        <v>608</v>
      </c>
      <c r="H9482" s="1579">
        <v>67</v>
      </c>
      <c r="I9482" s="1595">
        <f>I9481+1</f>
        <v>26943</v>
      </c>
      <c r="J9482" s="1418"/>
      <c r="K9482" s="1871"/>
      <c r="L9482" s="1594" t="s">
        <v>427</v>
      </c>
      <c r="M9482" s="1579">
        <v>67</v>
      </c>
      <c r="N9482" s="1595">
        <f>N9481+1</f>
        <v>9471</v>
      </c>
      <c r="O9482" s="1258"/>
      <c r="Q9482" s="1870"/>
    </row>
    <row r="9483" spans="7:17">
      <c r="G9483" s="1594" t="s">
        <v>608</v>
      </c>
      <c r="H9483" s="1579">
        <v>68</v>
      </c>
      <c r="I9483" s="1595">
        <f>I9482+1</f>
        <v>26944</v>
      </c>
      <c r="J9483" s="1418"/>
      <c r="K9483" s="1871"/>
      <c r="L9483" s="1594" t="s">
        <v>427</v>
      </c>
      <c r="M9483" s="1579">
        <v>68</v>
      </c>
      <c r="N9483" s="1595">
        <f>N9482+1</f>
        <v>9472</v>
      </c>
      <c r="O9483" s="1258"/>
      <c r="Q9483" s="1870"/>
    </row>
    <row r="9484" spans="7:17">
      <c r="G9484" s="1594" t="s">
        <v>608</v>
      </c>
      <c r="H9484" s="1579">
        <v>69</v>
      </c>
      <c r="I9484" s="1595">
        <f>I9483+1</f>
        <v>26945</v>
      </c>
      <c r="J9484" s="1418"/>
      <c r="K9484" s="1871"/>
      <c r="L9484" s="1594" t="s">
        <v>427</v>
      </c>
      <c r="M9484" s="1579">
        <v>69</v>
      </c>
      <c r="N9484" s="1595">
        <f>N9483+1</f>
        <v>9473</v>
      </c>
      <c r="O9484" s="1258"/>
      <c r="Q9484" s="1870"/>
    </row>
    <row r="9485" spans="7:17">
      <c r="G9485" s="1594" t="s">
        <v>608</v>
      </c>
      <c r="H9485" s="1579">
        <v>70</v>
      </c>
      <c r="I9485" s="1595">
        <f>I9484+1</f>
        <v>26946</v>
      </c>
      <c r="J9485" s="1418"/>
      <c r="K9485" s="1871"/>
      <c r="L9485" s="1594" t="s">
        <v>427</v>
      </c>
      <c r="M9485" s="1579">
        <v>70</v>
      </c>
      <c r="N9485" s="1595">
        <f>N9484+1</f>
        <v>9474</v>
      </c>
      <c r="O9485" s="1258"/>
      <c r="Q9485" s="1870"/>
    </row>
    <row r="9486" spans="7:17">
      <c r="G9486" s="1594" t="s">
        <v>608</v>
      </c>
      <c r="H9486" s="1579">
        <v>71</v>
      </c>
      <c r="I9486" s="1595">
        <f>I9485+1</f>
        <v>26947</v>
      </c>
      <c r="J9486" s="1418"/>
      <c r="K9486" s="1871"/>
      <c r="L9486" s="1594" t="s">
        <v>427</v>
      </c>
      <c r="M9486" s="1579">
        <v>71</v>
      </c>
      <c r="N9486" s="1595">
        <f>N9485+1</f>
        <v>9475</v>
      </c>
      <c r="O9486" s="1258"/>
      <c r="Q9486" s="1870"/>
    </row>
    <row r="9487" spans="7:17">
      <c r="G9487" s="1594" t="s">
        <v>608</v>
      </c>
      <c r="H9487" s="1579">
        <v>72</v>
      </c>
      <c r="I9487" s="1595">
        <f>I9486+1</f>
        <v>26948</v>
      </c>
      <c r="J9487" s="1418"/>
      <c r="K9487" s="1871"/>
      <c r="L9487" s="1594" t="s">
        <v>427</v>
      </c>
      <c r="M9487" s="1579">
        <v>72</v>
      </c>
      <c r="N9487" s="1595">
        <f>N9486+1</f>
        <v>9476</v>
      </c>
      <c r="O9487" s="1258"/>
      <c r="Q9487" s="1870"/>
    </row>
    <row r="9488" spans="7:17">
      <c r="G9488" s="1594" t="s">
        <v>608</v>
      </c>
      <c r="H9488" s="1579">
        <v>73</v>
      </c>
      <c r="I9488" s="1595">
        <f>I9487+1</f>
        <v>26949</v>
      </c>
      <c r="J9488" s="1418"/>
      <c r="K9488" s="1871"/>
      <c r="L9488" s="1594" t="s">
        <v>427</v>
      </c>
      <c r="M9488" s="1579">
        <v>73</v>
      </c>
      <c r="N9488" s="1595">
        <f>N9487+1</f>
        <v>9477</v>
      </c>
      <c r="O9488" s="1258"/>
      <c r="Q9488" s="1870"/>
    </row>
    <row r="9489" spans="7:17">
      <c r="G9489" s="1594" t="s">
        <v>608</v>
      </c>
      <c r="H9489" s="1579">
        <v>74</v>
      </c>
      <c r="I9489" s="1595">
        <f>I9488+1</f>
        <v>26950</v>
      </c>
      <c r="J9489" s="1418"/>
      <c r="K9489" s="1871"/>
      <c r="L9489" s="1594" t="s">
        <v>427</v>
      </c>
      <c r="M9489" s="1579">
        <v>74</v>
      </c>
      <c r="N9489" s="1595">
        <f>N9488+1</f>
        <v>9478</v>
      </c>
      <c r="O9489" s="1258"/>
      <c r="Q9489" s="1870"/>
    </row>
    <row r="9490" spans="7:17">
      <c r="G9490" s="1594" t="s">
        <v>608</v>
      </c>
      <c r="H9490" s="1579">
        <v>75</v>
      </c>
      <c r="I9490" s="1595">
        <f>I9489+1</f>
        <v>26951</v>
      </c>
      <c r="J9490" s="1418"/>
      <c r="K9490" s="1871"/>
      <c r="L9490" s="1594" t="s">
        <v>427</v>
      </c>
      <c r="M9490" s="1579">
        <v>75</v>
      </c>
      <c r="N9490" s="1595">
        <f>N9489+1</f>
        <v>9479</v>
      </c>
      <c r="O9490" s="1258"/>
      <c r="Q9490" s="1870"/>
    </row>
    <row r="9491" spans="7:17">
      <c r="G9491" s="1594" t="s">
        <v>608</v>
      </c>
      <c r="H9491" s="1579">
        <v>76</v>
      </c>
      <c r="I9491" s="1595">
        <f>I9490+1</f>
        <v>26952</v>
      </c>
      <c r="J9491" s="1418"/>
      <c r="K9491" s="1871"/>
      <c r="L9491" s="1594" t="s">
        <v>427</v>
      </c>
      <c r="M9491" s="1579">
        <v>76</v>
      </c>
      <c r="N9491" s="1595">
        <f>N9490+1</f>
        <v>9480</v>
      </c>
      <c r="O9491" s="1258"/>
      <c r="Q9491" s="1870"/>
    </row>
    <row r="9492" spans="7:17">
      <c r="G9492" s="1594" t="s">
        <v>608</v>
      </c>
      <c r="H9492" s="1579">
        <v>77</v>
      </c>
      <c r="I9492" s="1595">
        <f>I9491+1</f>
        <v>26953</v>
      </c>
      <c r="J9492" s="1418"/>
      <c r="K9492" s="1871"/>
      <c r="L9492" s="1594" t="s">
        <v>427</v>
      </c>
      <c r="M9492" s="1579">
        <v>77</v>
      </c>
      <c r="N9492" s="1595">
        <f>N9491+1</f>
        <v>9481</v>
      </c>
      <c r="O9492" s="1258"/>
      <c r="Q9492" s="1870"/>
    </row>
    <row r="9493" spans="7:17">
      <c r="G9493" s="1594" t="s">
        <v>608</v>
      </c>
      <c r="H9493" s="1579">
        <v>78</v>
      </c>
      <c r="I9493" s="1595">
        <f>I9492+1</f>
        <v>26954</v>
      </c>
      <c r="J9493" s="1418"/>
      <c r="K9493" s="1871"/>
      <c r="L9493" s="1594" t="s">
        <v>427</v>
      </c>
      <c r="M9493" s="1579">
        <v>78</v>
      </c>
      <c r="N9493" s="1595">
        <f>N9492+1</f>
        <v>9482</v>
      </c>
      <c r="O9493" s="1258"/>
      <c r="Q9493" s="1870"/>
    </row>
    <row r="9494" spans="7:17">
      <c r="G9494" s="1594" t="s">
        <v>608</v>
      </c>
      <c r="H9494" s="1579">
        <v>79</v>
      </c>
      <c r="I9494" s="1595">
        <f>I9493+1</f>
        <v>26955</v>
      </c>
      <c r="J9494" s="1418"/>
      <c r="K9494" s="1871"/>
      <c r="L9494" s="1594" t="s">
        <v>427</v>
      </c>
      <c r="M9494" s="1579">
        <v>79</v>
      </c>
      <c r="N9494" s="1595">
        <f>N9493+1</f>
        <v>9483</v>
      </c>
      <c r="O9494" s="1258"/>
      <c r="Q9494" s="1870"/>
    </row>
    <row r="9495" spans="7:17">
      <c r="G9495" s="1594" t="s">
        <v>608</v>
      </c>
      <c r="H9495" s="1579">
        <v>80</v>
      </c>
      <c r="I9495" s="1595">
        <f>I9494+1</f>
        <v>26956</v>
      </c>
      <c r="J9495" s="1418"/>
      <c r="K9495" s="1871"/>
      <c r="L9495" s="1594" t="s">
        <v>427</v>
      </c>
      <c r="M9495" s="1579">
        <v>80</v>
      </c>
      <c r="N9495" s="1595">
        <f>N9494+1</f>
        <v>9484</v>
      </c>
      <c r="O9495" s="1258"/>
      <c r="Q9495" s="1870"/>
    </row>
    <row r="9496" spans="7:17">
      <c r="G9496" s="1594" t="s">
        <v>608</v>
      </c>
      <c r="H9496" s="1579">
        <v>81</v>
      </c>
      <c r="I9496" s="1595">
        <f>I9495+1</f>
        <v>26957</v>
      </c>
      <c r="J9496" s="1418"/>
      <c r="K9496" s="1871"/>
      <c r="L9496" s="1594" t="s">
        <v>427</v>
      </c>
      <c r="M9496" s="1579">
        <v>81</v>
      </c>
      <c r="N9496" s="1595">
        <f>N9495+1</f>
        <v>9485</v>
      </c>
      <c r="O9496" s="1258"/>
      <c r="Q9496" s="1870"/>
    </row>
    <row r="9497" spans="7:17">
      <c r="G9497" s="1594" t="s">
        <v>608</v>
      </c>
      <c r="H9497" s="1579">
        <v>82</v>
      </c>
      <c r="I9497" s="1595">
        <f>I9496+1</f>
        <v>26958</v>
      </c>
      <c r="J9497" s="1418"/>
      <c r="K9497" s="1871"/>
      <c r="L9497" s="1594" t="s">
        <v>427</v>
      </c>
      <c r="M9497" s="1579">
        <v>82</v>
      </c>
      <c r="N9497" s="1595">
        <f>N9496+1</f>
        <v>9486</v>
      </c>
      <c r="O9497" s="1258"/>
      <c r="Q9497" s="1870"/>
    </row>
    <row r="9498" spans="7:17">
      <c r="G9498" s="1594" t="s">
        <v>608</v>
      </c>
      <c r="H9498" s="1579">
        <v>83</v>
      </c>
      <c r="I9498" s="1595">
        <f>I9497+1</f>
        <v>26959</v>
      </c>
      <c r="J9498" s="1418"/>
      <c r="K9498" s="1871"/>
      <c r="L9498" s="1594" t="s">
        <v>427</v>
      </c>
      <c r="M9498" s="1579">
        <v>83</v>
      </c>
      <c r="N9498" s="1595">
        <f>N9497+1</f>
        <v>9487</v>
      </c>
      <c r="O9498" s="1258"/>
      <c r="Q9498" s="1870"/>
    </row>
    <row r="9499" spans="7:17">
      <c r="G9499" s="1594" t="s">
        <v>608</v>
      </c>
      <c r="H9499" s="1579">
        <v>84</v>
      </c>
      <c r="I9499" s="1595">
        <f>I9498+1</f>
        <v>26960</v>
      </c>
      <c r="J9499" s="1418"/>
      <c r="K9499" s="1871"/>
      <c r="L9499" s="1594" t="s">
        <v>427</v>
      </c>
      <c r="M9499" s="1579">
        <v>84</v>
      </c>
      <c r="N9499" s="1595">
        <f>N9498+1</f>
        <v>9488</v>
      </c>
      <c r="O9499" s="1258"/>
      <c r="Q9499" s="1870"/>
    </row>
    <row r="9500" spans="7:17">
      <c r="G9500" s="1594" t="s">
        <v>608</v>
      </c>
      <c r="H9500" s="1579">
        <v>85</v>
      </c>
      <c r="I9500" s="1595">
        <f>I9499+1</f>
        <v>26961</v>
      </c>
      <c r="J9500" s="1418"/>
      <c r="K9500" s="1871"/>
      <c r="L9500" s="1594" t="s">
        <v>427</v>
      </c>
      <c r="M9500" s="1579">
        <v>85</v>
      </c>
      <c r="N9500" s="1595">
        <f>N9499+1</f>
        <v>9489</v>
      </c>
      <c r="O9500" s="1258"/>
      <c r="Q9500" s="1870"/>
    </row>
    <row r="9501" spans="7:17">
      <c r="G9501" s="1594" t="s">
        <v>608</v>
      </c>
      <c r="H9501" s="1579">
        <v>86</v>
      </c>
      <c r="I9501" s="1595">
        <f>I9500+1</f>
        <v>26962</v>
      </c>
      <c r="J9501" s="1418"/>
      <c r="K9501" s="1871"/>
      <c r="L9501" s="1594" t="s">
        <v>427</v>
      </c>
      <c r="M9501" s="1579">
        <v>86</v>
      </c>
      <c r="N9501" s="1595">
        <f>N9500+1</f>
        <v>9490</v>
      </c>
      <c r="O9501" s="1258"/>
      <c r="Q9501" s="1870"/>
    </row>
    <row r="9502" spans="7:17">
      <c r="G9502" s="1594" t="s">
        <v>608</v>
      </c>
      <c r="H9502" s="1579">
        <v>87</v>
      </c>
      <c r="I9502" s="1595">
        <f>I9501+1</f>
        <v>26963</v>
      </c>
      <c r="J9502" s="1418"/>
      <c r="K9502" s="1871"/>
      <c r="L9502" s="1594" t="s">
        <v>427</v>
      </c>
      <c r="M9502" s="1579">
        <v>87</v>
      </c>
      <c r="N9502" s="1595">
        <f>N9501+1</f>
        <v>9491</v>
      </c>
      <c r="O9502" s="1258"/>
      <c r="Q9502" s="1870"/>
    </row>
    <row r="9503" spans="7:17">
      <c r="G9503" s="1594" t="s">
        <v>608</v>
      </c>
      <c r="H9503" s="1579">
        <v>88</v>
      </c>
      <c r="I9503" s="1595">
        <f>I9502+1</f>
        <v>26964</v>
      </c>
      <c r="J9503" s="1418"/>
      <c r="K9503" s="1871"/>
      <c r="L9503" s="1594" t="s">
        <v>427</v>
      </c>
      <c r="M9503" s="1579">
        <v>88</v>
      </c>
      <c r="N9503" s="1595">
        <f>N9502+1</f>
        <v>9492</v>
      </c>
      <c r="O9503" s="1258"/>
      <c r="Q9503" s="1870"/>
    </row>
    <row r="9504" spans="7:17">
      <c r="G9504" s="1594" t="s">
        <v>608</v>
      </c>
      <c r="H9504" s="1579">
        <v>89</v>
      </c>
      <c r="I9504" s="1595">
        <f>I9503+1</f>
        <v>26965</v>
      </c>
      <c r="J9504" s="1418"/>
      <c r="K9504" s="1871"/>
      <c r="L9504" s="1594" t="s">
        <v>427</v>
      </c>
      <c r="M9504" s="1579">
        <v>89</v>
      </c>
      <c r="N9504" s="1595">
        <f>N9503+1</f>
        <v>9493</v>
      </c>
      <c r="O9504" s="1258"/>
      <c r="Q9504" s="1870"/>
    </row>
    <row r="9505" spans="7:17">
      <c r="G9505" s="1594" t="s">
        <v>608</v>
      </c>
      <c r="H9505" s="1579">
        <v>90</v>
      </c>
      <c r="I9505" s="1595">
        <f>I9504+1</f>
        <v>26966</v>
      </c>
      <c r="J9505" s="1418"/>
      <c r="K9505" s="1871"/>
      <c r="L9505" s="1594" t="s">
        <v>427</v>
      </c>
      <c r="M9505" s="1579">
        <v>90</v>
      </c>
      <c r="N9505" s="1595">
        <f>N9504+1</f>
        <v>9494</v>
      </c>
      <c r="O9505" s="1258"/>
      <c r="Q9505" s="1870"/>
    </row>
    <row r="9506" spans="7:17">
      <c r="G9506" s="1594" t="s">
        <v>608</v>
      </c>
      <c r="H9506" s="1579">
        <v>91</v>
      </c>
      <c r="I9506" s="1595">
        <f>I9505+1</f>
        <v>26967</v>
      </c>
      <c r="J9506" s="1418"/>
      <c r="K9506" s="1871"/>
      <c r="L9506" s="1594" t="s">
        <v>427</v>
      </c>
      <c r="M9506" s="1579">
        <v>91</v>
      </c>
      <c r="N9506" s="1595">
        <f>N9505+1</f>
        <v>9495</v>
      </c>
      <c r="O9506" s="1258"/>
      <c r="Q9506" s="1870"/>
    </row>
    <row r="9507" spans="7:17">
      <c r="G9507" s="1594" t="s">
        <v>608</v>
      </c>
      <c r="H9507" s="1579">
        <v>92</v>
      </c>
      <c r="I9507" s="1595">
        <f>I9506+1</f>
        <v>26968</v>
      </c>
      <c r="J9507" s="1418"/>
      <c r="K9507" s="1871"/>
      <c r="L9507" s="1594" t="s">
        <v>427</v>
      </c>
      <c r="M9507" s="1579">
        <v>92</v>
      </c>
      <c r="N9507" s="1595">
        <f>N9506+1</f>
        <v>9496</v>
      </c>
      <c r="O9507" s="1258"/>
      <c r="Q9507" s="1870"/>
    </row>
    <row r="9508" spans="7:17">
      <c r="G9508" s="1594" t="s">
        <v>608</v>
      </c>
      <c r="H9508" s="1579">
        <v>93</v>
      </c>
      <c r="I9508" s="1595">
        <f>I9507+1</f>
        <v>26969</v>
      </c>
      <c r="J9508" s="1418"/>
      <c r="K9508" s="1871"/>
      <c r="L9508" s="1594" t="s">
        <v>427</v>
      </c>
      <c r="M9508" s="1579">
        <v>93</v>
      </c>
      <c r="N9508" s="1595">
        <f>N9507+1</f>
        <v>9497</v>
      </c>
      <c r="O9508" s="1258"/>
      <c r="Q9508" s="1870"/>
    </row>
    <row r="9509" spans="7:17">
      <c r="G9509" s="1594" t="s">
        <v>608</v>
      </c>
      <c r="H9509" s="1579">
        <v>94</v>
      </c>
      <c r="I9509" s="1595">
        <f>I9508+1</f>
        <v>26970</v>
      </c>
      <c r="J9509" s="1418"/>
      <c r="K9509" s="1871"/>
      <c r="L9509" s="1594" t="s">
        <v>427</v>
      </c>
      <c r="M9509" s="1579">
        <v>94</v>
      </c>
      <c r="N9509" s="1595">
        <f>N9508+1</f>
        <v>9498</v>
      </c>
      <c r="O9509" s="1258"/>
      <c r="Q9509" s="1870"/>
    </row>
    <row r="9510" spans="7:17">
      <c r="G9510" s="1594" t="s">
        <v>608</v>
      </c>
      <c r="H9510" s="1579">
        <v>95</v>
      </c>
      <c r="I9510" s="1595">
        <f>I9509+1</f>
        <v>26971</v>
      </c>
      <c r="J9510" s="1418"/>
      <c r="K9510" s="1871"/>
      <c r="L9510" s="1594" t="s">
        <v>427</v>
      </c>
      <c r="M9510" s="1579">
        <v>95</v>
      </c>
      <c r="N9510" s="1595">
        <f>N9509+1</f>
        <v>9499</v>
      </c>
      <c r="O9510" s="1258"/>
      <c r="Q9510" s="1870"/>
    </row>
    <row r="9511" spans="7:17">
      <c r="G9511" s="1594" t="s">
        <v>608</v>
      </c>
      <c r="H9511" s="1579">
        <v>96</v>
      </c>
      <c r="I9511" s="1595">
        <f>I9510+1</f>
        <v>26972</v>
      </c>
      <c r="J9511" s="1418"/>
      <c r="K9511" s="1871"/>
      <c r="L9511" s="1594" t="s">
        <v>427</v>
      </c>
      <c r="M9511" s="1579">
        <v>96</v>
      </c>
      <c r="N9511" s="1595">
        <f>N9510+1</f>
        <v>9500</v>
      </c>
      <c r="O9511" s="1258"/>
      <c r="Q9511" s="1870"/>
    </row>
    <row r="9512" spans="7:17">
      <c r="G9512" s="1594" t="s">
        <v>609</v>
      </c>
      <c r="H9512" s="1579">
        <v>1</v>
      </c>
      <c r="I9512" s="1595">
        <f>I9511+1</f>
        <v>26973</v>
      </c>
      <c r="J9512" s="1418"/>
      <c r="K9512" s="1871"/>
      <c r="L9512" s="1594" t="s">
        <v>428</v>
      </c>
      <c r="M9512" s="1579">
        <v>1</v>
      </c>
      <c r="N9512" s="1595">
        <f>N9511+1</f>
        <v>9501</v>
      </c>
      <c r="O9512" s="1258"/>
      <c r="Q9512" s="1870"/>
    </row>
    <row r="9513" spans="7:17">
      <c r="G9513" s="1594" t="s">
        <v>609</v>
      </c>
      <c r="H9513" s="1579">
        <v>2</v>
      </c>
      <c r="I9513" s="1595">
        <f>I9512+1</f>
        <v>26974</v>
      </c>
      <c r="J9513" s="1418"/>
      <c r="K9513" s="1871"/>
      <c r="L9513" s="1594" t="s">
        <v>428</v>
      </c>
      <c r="M9513" s="1579">
        <v>2</v>
      </c>
      <c r="N9513" s="1595">
        <f>N9512+1</f>
        <v>9502</v>
      </c>
      <c r="O9513" s="1258"/>
      <c r="Q9513" s="1870"/>
    </row>
    <row r="9514" spans="7:17">
      <c r="G9514" s="1594" t="s">
        <v>609</v>
      </c>
      <c r="H9514" s="1579">
        <v>3</v>
      </c>
      <c r="I9514" s="1595">
        <f>I9513+1</f>
        <v>26975</v>
      </c>
      <c r="J9514" s="1418"/>
      <c r="K9514" s="1871"/>
      <c r="L9514" s="1594" t="s">
        <v>428</v>
      </c>
      <c r="M9514" s="1579">
        <v>3</v>
      </c>
      <c r="N9514" s="1595">
        <f>N9513+1</f>
        <v>9503</v>
      </c>
      <c r="O9514" s="1258"/>
      <c r="Q9514" s="1870"/>
    </row>
    <row r="9515" spans="7:17">
      <c r="G9515" s="1594" t="s">
        <v>609</v>
      </c>
      <c r="H9515" s="1579">
        <v>4</v>
      </c>
      <c r="I9515" s="1595">
        <f>I9514+1</f>
        <v>26976</v>
      </c>
      <c r="J9515" s="1418"/>
      <c r="K9515" s="1871"/>
      <c r="L9515" s="1594" t="s">
        <v>428</v>
      </c>
      <c r="M9515" s="1579">
        <v>4</v>
      </c>
      <c r="N9515" s="1595">
        <f>N9514+1</f>
        <v>9504</v>
      </c>
      <c r="O9515" s="1258"/>
      <c r="Q9515" s="1870"/>
    </row>
    <row r="9516" spans="7:17">
      <c r="G9516" s="1594" t="s">
        <v>609</v>
      </c>
      <c r="H9516" s="1579">
        <v>5</v>
      </c>
      <c r="I9516" s="1595">
        <f>I9515+1</f>
        <v>26977</v>
      </c>
      <c r="J9516" s="1418"/>
      <c r="K9516" s="1871"/>
      <c r="L9516" s="1594" t="s">
        <v>428</v>
      </c>
      <c r="M9516" s="1579">
        <v>5</v>
      </c>
      <c r="N9516" s="1595">
        <f>N9515+1</f>
        <v>9505</v>
      </c>
      <c r="O9516" s="1258"/>
      <c r="Q9516" s="1870"/>
    </row>
    <row r="9517" spans="7:17">
      <c r="G9517" s="1594" t="s">
        <v>609</v>
      </c>
      <c r="H9517" s="1579">
        <v>6</v>
      </c>
      <c r="I9517" s="1595">
        <f>I9516+1</f>
        <v>26978</v>
      </c>
      <c r="J9517" s="1418"/>
      <c r="K9517" s="1871"/>
      <c r="L9517" s="1594" t="s">
        <v>428</v>
      </c>
      <c r="M9517" s="1579">
        <v>6</v>
      </c>
      <c r="N9517" s="1595">
        <f>N9516+1</f>
        <v>9506</v>
      </c>
      <c r="O9517" s="1258"/>
      <c r="Q9517" s="1870"/>
    </row>
    <row r="9518" spans="7:17">
      <c r="G9518" s="1594" t="s">
        <v>609</v>
      </c>
      <c r="H9518" s="1579">
        <v>7</v>
      </c>
      <c r="I9518" s="1595">
        <f>I9517+1</f>
        <v>26979</v>
      </c>
      <c r="J9518" s="1418"/>
      <c r="K9518" s="1871"/>
      <c r="L9518" s="1594" t="s">
        <v>428</v>
      </c>
      <c r="M9518" s="1579">
        <v>7</v>
      </c>
      <c r="N9518" s="1595">
        <f>N9517+1</f>
        <v>9507</v>
      </c>
      <c r="O9518" s="1258"/>
      <c r="Q9518" s="1870"/>
    </row>
    <row r="9519" spans="7:17">
      <c r="G9519" s="1594" t="s">
        <v>609</v>
      </c>
      <c r="H9519" s="1579">
        <v>8</v>
      </c>
      <c r="I9519" s="1595">
        <f>I9518+1</f>
        <v>26980</v>
      </c>
      <c r="J9519" s="1418"/>
      <c r="K9519" s="1871"/>
      <c r="L9519" s="1594" t="s">
        <v>428</v>
      </c>
      <c r="M9519" s="1579">
        <v>8</v>
      </c>
      <c r="N9519" s="1595">
        <f>N9518+1</f>
        <v>9508</v>
      </c>
      <c r="O9519" s="1258"/>
      <c r="Q9519" s="1870"/>
    </row>
    <row r="9520" spans="7:17">
      <c r="G9520" s="1594" t="s">
        <v>609</v>
      </c>
      <c r="H9520" s="1579">
        <v>9</v>
      </c>
      <c r="I9520" s="1595">
        <f>I9519+1</f>
        <v>26981</v>
      </c>
      <c r="J9520" s="1418"/>
      <c r="K9520" s="1871"/>
      <c r="L9520" s="1594" t="s">
        <v>428</v>
      </c>
      <c r="M9520" s="1579">
        <v>9</v>
      </c>
      <c r="N9520" s="1595">
        <f>N9519+1</f>
        <v>9509</v>
      </c>
      <c r="O9520" s="1258"/>
      <c r="Q9520" s="1870"/>
    </row>
    <row r="9521" spans="7:17">
      <c r="G9521" s="1594" t="s">
        <v>609</v>
      </c>
      <c r="H9521" s="1579">
        <v>10</v>
      </c>
      <c r="I9521" s="1595">
        <f>I9520+1</f>
        <v>26982</v>
      </c>
      <c r="J9521" s="1418"/>
      <c r="K9521" s="1871"/>
      <c r="L9521" s="1594" t="s">
        <v>428</v>
      </c>
      <c r="M9521" s="1579">
        <v>10</v>
      </c>
      <c r="N9521" s="1595">
        <f>N9520+1</f>
        <v>9510</v>
      </c>
      <c r="O9521" s="1258"/>
      <c r="Q9521" s="1870"/>
    </row>
    <row r="9522" spans="7:17">
      <c r="G9522" s="1594" t="s">
        <v>609</v>
      </c>
      <c r="H9522" s="1579">
        <v>11</v>
      </c>
      <c r="I9522" s="1595">
        <f>I9521+1</f>
        <v>26983</v>
      </c>
      <c r="J9522" s="1418"/>
      <c r="K9522" s="1871"/>
      <c r="L9522" s="1594" t="s">
        <v>428</v>
      </c>
      <c r="M9522" s="1579">
        <v>11</v>
      </c>
      <c r="N9522" s="1595">
        <f>N9521+1</f>
        <v>9511</v>
      </c>
      <c r="O9522" s="1258"/>
      <c r="Q9522" s="1870"/>
    </row>
    <row r="9523" spans="7:17">
      <c r="G9523" s="1594" t="s">
        <v>609</v>
      </c>
      <c r="H9523" s="1579">
        <v>12</v>
      </c>
      <c r="I9523" s="1595">
        <f>I9522+1</f>
        <v>26984</v>
      </c>
      <c r="J9523" s="1418"/>
      <c r="K9523" s="1871"/>
      <c r="L9523" s="1594" t="s">
        <v>428</v>
      </c>
      <c r="M9523" s="1579">
        <v>12</v>
      </c>
      <c r="N9523" s="1595">
        <f>N9522+1</f>
        <v>9512</v>
      </c>
      <c r="O9523" s="1258"/>
      <c r="Q9523" s="1870"/>
    </row>
    <row r="9524" spans="7:17">
      <c r="G9524" s="1594" t="s">
        <v>609</v>
      </c>
      <c r="H9524" s="1579">
        <v>13</v>
      </c>
      <c r="I9524" s="1595">
        <f>I9523+1</f>
        <v>26985</v>
      </c>
      <c r="J9524" s="1418"/>
      <c r="K9524" s="1871"/>
      <c r="L9524" s="1594" t="s">
        <v>428</v>
      </c>
      <c r="M9524" s="1579">
        <v>13</v>
      </c>
      <c r="N9524" s="1595">
        <f>N9523+1</f>
        <v>9513</v>
      </c>
      <c r="O9524" s="1258"/>
      <c r="Q9524" s="1870"/>
    </row>
    <row r="9525" spans="7:17">
      <c r="G9525" s="1594" t="s">
        <v>609</v>
      </c>
      <c r="H9525" s="1579">
        <v>14</v>
      </c>
      <c r="I9525" s="1595">
        <f>I9524+1</f>
        <v>26986</v>
      </c>
      <c r="J9525" s="1418"/>
      <c r="K9525" s="1871"/>
      <c r="L9525" s="1594" t="s">
        <v>428</v>
      </c>
      <c r="M9525" s="1579">
        <v>14</v>
      </c>
      <c r="N9525" s="1595">
        <f>N9524+1</f>
        <v>9514</v>
      </c>
      <c r="O9525" s="1258"/>
      <c r="Q9525" s="1870"/>
    </row>
    <row r="9526" spans="7:17">
      <c r="G9526" s="1594" t="s">
        <v>609</v>
      </c>
      <c r="H9526" s="1579">
        <v>15</v>
      </c>
      <c r="I9526" s="1595">
        <f>I9525+1</f>
        <v>26987</v>
      </c>
      <c r="J9526" s="1418"/>
      <c r="K9526" s="1871"/>
      <c r="L9526" s="1594" t="s">
        <v>428</v>
      </c>
      <c r="M9526" s="1579">
        <v>15</v>
      </c>
      <c r="N9526" s="1595">
        <f>N9525+1</f>
        <v>9515</v>
      </c>
      <c r="O9526" s="1258"/>
      <c r="Q9526" s="1870"/>
    </row>
    <row r="9527" spans="7:17">
      <c r="G9527" s="1594" t="s">
        <v>609</v>
      </c>
      <c r="H9527" s="1579">
        <v>16</v>
      </c>
      <c r="I9527" s="1595">
        <f>I9526+1</f>
        <v>26988</v>
      </c>
      <c r="J9527" s="1418"/>
      <c r="K9527" s="1871"/>
      <c r="L9527" s="1594" t="s">
        <v>428</v>
      </c>
      <c r="M9527" s="1579">
        <v>16</v>
      </c>
      <c r="N9527" s="1595">
        <f>N9526+1</f>
        <v>9516</v>
      </c>
      <c r="O9527" s="1258"/>
      <c r="Q9527" s="1870"/>
    </row>
    <row r="9528" spans="7:17">
      <c r="G9528" s="1594" t="s">
        <v>609</v>
      </c>
      <c r="H9528" s="1579">
        <v>17</v>
      </c>
      <c r="I9528" s="1595">
        <f>I9527+1</f>
        <v>26989</v>
      </c>
      <c r="J9528" s="1418"/>
      <c r="K9528" s="1871"/>
      <c r="L9528" s="1594" t="s">
        <v>428</v>
      </c>
      <c r="M9528" s="1579">
        <v>17</v>
      </c>
      <c r="N9528" s="1595">
        <f>N9527+1</f>
        <v>9517</v>
      </c>
      <c r="O9528" s="1258"/>
      <c r="Q9528" s="1870"/>
    </row>
    <row r="9529" spans="7:17">
      <c r="G9529" s="1594" t="s">
        <v>609</v>
      </c>
      <c r="H9529" s="1579">
        <v>18</v>
      </c>
      <c r="I9529" s="1595">
        <f>I9528+1</f>
        <v>26990</v>
      </c>
      <c r="J9529" s="1418"/>
      <c r="K9529" s="1871"/>
      <c r="L9529" s="1594" t="s">
        <v>428</v>
      </c>
      <c r="M9529" s="1579">
        <v>18</v>
      </c>
      <c r="N9529" s="1595">
        <f>N9528+1</f>
        <v>9518</v>
      </c>
      <c r="O9529" s="1258"/>
      <c r="Q9529" s="1870"/>
    </row>
    <row r="9530" spans="7:17">
      <c r="G9530" s="1594" t="s">
        <v>609</v>
      </c>
      <c r="H9530" s="1579">
        <v>19</v>
      </c>
      <c r="I9530" s="1595">
        <f>I9529+1</f>
        <v>26991</v>
      </c>
      <c r="J9530" s="1418"/>
      <c r="K9530" s="1871"/>
      <c r="L9530" s="1594" t="s">
        <v>428</v>
      </c>
      <c r="M9530" s="1579">
        <v>19</v>
      </c>
      <c r="N9530" s="1595">
        <f>N9529+1</f>
        <v>9519</v>
      </c>
      <c r="O9530" s="1258"/>
      <c r="Q9530" s="1870"/>
    </row>
    <row r="9531" spans="7:17">
      <c r="G9531" s="1594" t="s">
        <v>609</v>
      </c>
      <c r="H9531" s="1579">
        <v>20</v>
      </c>
      <c r="I9531" s="1595">
        <f>I9530+1</f>
        <v>26992</v>
      </c>
      <c r="J9531" s="1418"/>
      <c r="K9531" s="1871"/>
      <c r="L9531" s="1594" t="s">
        <v>428</v>
      </c>
      <c r="M9531" s="1579">
        <v>20</v>
      </c>
      <c r="N9531" s="1595">
        <f>N9530+1</f>
        <v>9520</v>
      </c>
      <c r="O9531" s="1258"/>
      <c r="Q9531" s="1870"/>
    </row>
    <row r="9532" spans="7:17">
      <c r="G9532" s="1594" t="s">
        <v>609</v>
      </c>
      <c r="H9532" s="1579">
        <v>21</v>
      </c>
      <c r="I9532" s="1595">
        <f>I9531+1</f>
        <v>26993</v>
      </c>
      <c r="J9532" s="1418"/>
      <c r="K9532" s="1871"/>
      <c r="L9532" s="1594" t="s">
        <v>428</v>
      </c>
      <c r="M9532" s="1579">
        <v>21</v>
      </c>
      <c r="N9532" s="1595">
        <f>N9531+1</f>
        <v>9521</v>
      </c>
      <c r="O9532" s="1258"/>
      <c r="Q9532" s="1870"/>
    </row>
    <row r="9533" spans="7:17">
      <c r="G9533" s="1594" t="s">
        <v>609</v>
      </c>
      <c r="H9533" s="1579">
        <v>22</v>
      </c>
      <c r="I9533" s="1595">
        <f>I9532+1</f>
        <v>26994</v>
      </c>
      <c r="J9533" s="1418"/>
      <c r="K9533" s="1871"/>
      <c r="L9533" s="1594" t="s">
        <v>428</v>
      </c>
      <c r="M9533" s="1579">
        <v>22</v>
      </c>
      <c r="N9533" s="1595">
        <f>N9532+1</f>
        <v>9522</v>
      </c>
      <c r="O9533" s="1258"/>
      <c r="Q9533" s="1870"/>
    </row>
    <row r="9534" spans="7:17">
      <c r="G9534" s="1594" t="s">
        <v>609</v>
      </c>
      <c r="H9534" s="1579">
        <v>23</v>
      </c>
      <c r="I9534" s="1595">
        <f>I9533+1</f>
        <v>26995</v>
      </c>
      <c r="J9534" s="1418"/>
      <c r="K9534" s="1871"/>
      <c r="L9534" s="1594" t="s">
        <v>428</v>
      </c>
      <c r="M9534" s="1579">
        <v>23</v>
      </c>
      <c r="N9534" s="1595">
        <f>N9533+1</f>
        <v>9523</v>
      </c>
      <c r="O9534" s="1258"/>
      <c r="Q9534" s="1870"/>
    </row>
    <row r="9535" spans="7:17">
      <c r="G9535" s="1594" t="s">
        <v>609</v>
      </c>
      <c r="H9535" s="1579">
        <v>24</v>
      </c>
      <c r="I9535" s="1595">
        <f>I9534+1</f>
        <v>26996</v>
      </c>
      <c r="J9535" s="1418"/>
      <c r="K9535" s="1871"/>
      <c r="L9535" s="1594" t="s">
        <v>428</v>
      </c>
      <c r="M9535" s="1579">
        <v>24</v>
      </c>
      <c r="N9535" s="1595">
        <f>N9534+1</f>
        <v>9524</v>
      </c>
      <c r="O9535" s="1258"/>
      <c r="Q9535" s="1870"/>
    </row>
    <row r="9536" spans="7:17">
      <c r="G9536" s="1594" t="s">
        <v>609</v>
      </c>
      <c r="H9536" s="1579">
        <v>25</v>
      </c>
      <c r="I9536" s="1595">
        <f>I9535+1</f>
        <v>26997</v>
      </c>
      <c r="J9536" s="1418"/>
      <c r="K9536" s="1871"/>
      <c r="L9536" s="1594" t="s">
        <v>428</v>
      </c>
      <c r="M9536" s="1579">
        <v>25</v>
      </c>
      <c r="N9536" s="1595">
        <f>N9535+1</f>
        <v>9525</v>
      </c>
      <c r="O9536" s="1258"/>
      <c r="Q9536" s="1870"/>
    </row>
    <row r="9537" spans="7:17">
      <c r="G9537" s="1594" t="s">
        <v>609</v>
      </c>
      <c r="H9537" s="1579">
        <v>26</v>
      </c>
      <c r="I9537" s="1595">
        <f>I9536+1</f>
        <v>26998</v>
      </c>
      <c r="J9537" s="1418"/>
      <c r="K9537" s="1871"/>
      <c r="L9537" s="1594" t="s">
        <v>428</v>
      </c>
      <c r="M9537" s="1579">
        <v>26</v>
      </c>
      <c r="N9537" s="1595">
        <f>N9536+1</f>
        <v>9526</v>
      </c>
      <c r="O9537" s="1258"/>
      <c r="Q9537" s="1870"/>
    </row>
    <row r="9538" spans="7:17">
      <c r="G9538" s="1594" t="s">
        <v>609</v>
      </c>
      <c r="H9538" s="1579">
        <v>27</v>
      </c>
      <c r="I9538" s="1595">
        <f>I9537+1</f>
        <v>26999</v>
      </c>
      <c r="J9538" s="1418"/>
      <c r="K9538" s="1871"/>
      <c r="L9538" s="1594" t="s">
        <v>428</v>
      </c>
      <c r="M9538" s="1579">
        <v>27</v>
      </c>
      <c r="N9538" s="1595">
        <f>N9537+1</f>
        <v>9527</v>
      </c>
      <c r="O9538" s="1258"/>
      <c r="Q9538" s="1870"/>
    </row>
    <row r="9539" spans="7:17">
      <c r="G9539" s="1594" t="s">
        <v>609</v>
      </c>
      <c r="H9539" s="1579">
        <v>28</v>
      </c>
      <c r="I9539" s="1595">
        <f>I9538+1</f>
        <v>27000</v>
      </c>
      <c r="J9539" s="1418"/>
      <c r="K9539" s="1871"/>
      <c r="L9539" s="1594" t="s">
        <v>428</v>
      </c>
      <c r="M9539" s="1579">
        <v>28</v>
      </c>
      <c r="N9539" s="1595">
        <f>N9538+1</f>
        <v>9528</v>
      </c>
      <c r="O9539" s="1258"/>
      <c r="Q9539" s="1870"/>
    </row>
    <row r="9540" spans="7:17">
      <c r="G9540" s="1594" t="s">
        <v>609</v>
      </c>
      <c r="H9540" s="1579">
        <v>29</v>
      </c>
      <c r="I9540" s="1595">
        <f>I9539+1</f>
        <v>27001</v>
      </c>
      <c r="J9540" s="1418"/>
      <c r="K9540" s="1871"/>
      <c r="L9540" s="1594" t="s">
        <v>428</v>
      </c>
      <c r="M9540" s="1579">
        <v>29</v>
      </c>
      <c r="N9540" s="1595">
        <f>N9539+1</f>
        <v>9529</v>
      </c>
      <c r="O9540" s="1258"/>
      <c r="Q9540" s="1870"/>
    </row>
    <row r="9541" spans="7:17">
      <c r="G9541" s="1594" t="s">
        <v>609</v>
      </c>
      <c r="H9541" s="1579">
        <v>30</v>
      </c>
      <c r="I9541" s="1595">
        <f>I9540+1</f>
        <v>27002</v>
      </c>
      <c r="J9541" s="1418"/>
      <c r="K9541" s="1871"/>
      <c r="L9541" s="1594" t="s">
        <v>428</v>
      </c>
      <c r="M9541" s="1579">
        <v>30</v>
      </c>
      <c r="N9541" s="1595">
        <f>N9540+1</f>
        <v>9530</v>
      </c>
      <c r="O9541" s="1258"/>
      <c r="Q9541" s="1870"/>
    </row>
    <row r="9542" spans="7:17">
      <c r="G9542" s="1594" t="s">
        <v>609</v>
      </c>
      <c r="H9542" s="1579">
        <v>31</v>
      </c>
      <c r="I9542" s="1595">
        <f>I9541+1</f>
        <v>27003</v>
      </c>
      <c r="J9542" s="1418"/>
      <c r="K9542" s="1871"/>
      <c r="L9542" s="1594" t="s">
        <v>428</v>
      </c>
      <c r="M9542" s="1579">
        <v>31</v>
      </c>
      <c r="N9542" s="1595">
        <f>N9541+1</f>
        <v>9531</v>
      </c>
      <c r="O9542" s="1258"/>
      <c r="Q9542" s="1870"/>
    </row>
    <row r="9543" spans="7:17">
      <c r="G9543" s="1594" t="s">
        <v>609</v>
      </c>
      <c r="H9543" s="1579">
        <v>32</v>
      </c>
      <c r="I9543" s="1595">
        <f>I9542+1</f>
        <v>27004</v>
      </c>
      <c r="J9543" s="1418"/>
      <c r="K9543" s="1871"/>
      <c r="L9543" s="1594" t="s">
        <v>428</v>
      </c>
      <c r="M9543" s="1579">
        <v>32</v>
      </c>
      <c r="N9543" s="1595">
        <f>N9542+1</f>
        <v>9532</v>
      </c>
      <c r="O9543" s="1258"/>
      <c r="Q9543" s="1870"/>
    </row>
    <row r="9544" spans="7:17">
      <c r="G9544" s="1594" t="s">
        <v>609</v>
      </c>
      <c r="H9544" s="1579">
        <v>33</v>
      </c>
      <c r="I9544" s="1595">
        <f>I9543+1</f>
        <v>27005</v>
      </c>
      <c r="J9544" s="1418"/>
      <c r="K9544" s="1871"/>
      <c r="L9544" s="1594" t="s">
        <v>428</v>
      </c>
      <c r="M9544" s="1579">
        <v>33</v>
      </c>
      <c r="N9544" s="1595">
        <f>N9543+1</f>
        <v>9533</v>
      </c>
      <c r="O9544" s="1258"/>
      <c r="Q9544" s="1870"/>
    </row>
    <row r="9545" spans="7:17">
      <c r="G9545" s="1594" t="s">
        <v>609</v>
      </c>
      <c r="H9545" s="1579">
        <v>34</v>
      </c>
      <c r="I9545" s="1595">
        <f>I9544+1</f>
        <v>27006</v>
      </c>
      <c r="J9545" s="1418"/>
      <c r="K9545" s="1871"/>
      <c r="L9545" s="1594" t="s">
        <v>428</v>
      </c>
      <c r="M9545" s="1579">
        <v>34</v>
      </c>
      <c r="N9545" s="1595">
        <f>N9544+1</f>
        <v>9534</v>
      </c>
      <c r="O9545" s="1258"/>
      <c r="Q9545" s="1870"/>
    </row>
    <row r="9546" spans="7:17">
      <c r="G9546" s="1594" t="s">
        <v>609</v>
      </c>
      <c r="H9546" s="1579">
        <v>35</v>
      </c>
      <c r="I9546" s="1595">
        <f>I9545+1</f>
        <v>27007</v>
      </c>
      <c r="J9546" s="1418"/>
      <c r="K9546" s="1871"/>
      <c r="L9546" s="1594" t="s">
        <v>428</v>
      </c>
      <c r="M9546" s="1579">
        <v>35</v>
      </c>
      <c r="N9546" s="1595">
        <f>N9545+1</f>
        <v>9535</v>
      </c>
      <c r="O9546" s="1258"/>
      <c r="Q9546" s="1870"/>
    </row>
    <row r="9547" spans="7:17">
      <c r="G9547" s="1594" t="s">
        <v>609</v>
      </c>
      <c r="H9547" s="1579">
        <v>36</v>
      </c>
      <c r="I9547" s="1595">
        <f>I9546+1</f>
        <v>27008</v>
      </c>
      <c r="J9547" s="1418"/>
      <c r="K9547" s="1871"/>
      <c r="L9547" s="1594" t="s">
        <v>428</v>
      </c>
      <c r="M9547" s="1579">
        <v>36</v>
      </c>
      <c r="N9547" s="1595">
        <f>N9546+1</f>
        <v>9536</v>
      </c>
      <c r="O9547" s="1258"/>
      <c r="Q9547" s="1870"/>
    </row>
    <row r="9548" spans="7:17">
      <c r="G9548" s="1594" t="s">
        <v>609</v>
      </c>
      <c r="H9548" s="1579">
        <v>37</v>
      </c>
      <c r="I9548" s="1595">
        <f>I9547+1</f>
        <v>27009</v>
      </c>
      <c r="J9548" s="1418"/>
      <c r="K9548" s="1871"/>
      <c r="L9548" s="1594" t="s">
        <v>428</v>
      </c>
      <c r="M9548" s="1579">
        <v>37</v>
      </c>
      <c r="N9548" s="1595">
        <f>N9547+1</f>
        <v>9537</v>
      </c>
      <c r="O9548" s="1258"/>
      <c r="Q9548" s="1870"/>
    </row>
    <row r="9549" spans="7:17">
      <c r="G9549" s="1594" t="s">
        <v>609</v>
      </c>
      <c r="H9549" s="1579">
        <v>38</v>
      </c>
      <c r="I9549" s="1595">
        <f>I9548+1</f>
        <v>27010</v>
      </c>
      <c r="J9549" s="1418"/>
      <c r="K9549" s="1871"/>
      <c r="L9549" s="1594" t="s">
        <v>428</v>
      </c>
      <c r="M9549" s="1579">
        <v>38</v>
      </c>
      <c r="N9549" s="1595">
        <f>N9548+1</f>
        <v>9538</v>
      </c>
      <c r="O9549" s="1258"/>
      <c r="Q9549" s="1870"/>
    </row>
    <row r="9550" spans="7:17">
      <c r="G9550" s="1594" t="s">
        <v>609</v>
      </c>
      <c r="H9550" s="1579">
        <v>39</v>
      </c>
      <c r="I9550" s="1595">
        <f>I9549+1</f>
        <v>27011</v>
      </c>
      <c r="J9550" s="1418"/>
      <c r="K9550" s="1871"/>
      <c r="L9550" s="1594" t="s">
        <v>428</v>
      </c>
      <c r="M9550" s="1579">
        <v>39</v>
      </c>
      <c r="N9550" s="1595">
        <f>N9549+1</f>
        <v>9539</v>
      </c>
      <c r="O9550" s="1258"/>
      <c r="Q9550" s="1870"/>
    </row>
    <row r="9551" spans="7:17">
      <c r="G9551" s="1594" t="s">
        <v>609</v>
      </c>
      <c r="H9551" s="1579">
        <v>40</v>
      </c>
      <c r="I9551" s="1595">
        <f>I9550+1</f>
        <v>27012</v>
      </c>
      <c r="J9551" s="1418"/>
      <c r="K9551" s="1871"/>
      <c r="L9551" s="1594" t="s">
        <v>428</v>
      </c>
      <c r="M9551" s="1579">
        <v>40</v>
      </c>
      <c r="N9551" s="1595">
        <f>N9550+1</f>
        <v>9540</v>
      </c>
      <c r="O9551" s="1258"/>
      <c r="Q9551" s="1870"/>
    </row>
    <row r="9552" spans="7:17">
      <c r="G9552" s="1594" t="s">
        <v>609</v>
      </c>
      <c r="H9552" s="1579">
        <v>41</v>
      </c>
      <c r="I9552" s="1595">
        <f>I9551+1</f>
        <v>27013</v>
      </c>
      <c r="J9552" s="1418"/>
      <c r="K9552" s="1871"/>
      <c r="L9552" s="1594" t="s">
        <v>428</v>
      </c>
      <c r="M9552" s="1579">
        <v>41</v>
      </c>
      <c r="N9552" s="1595">
        <f>N9551+1</f>
        <v>9541</v>
      </c>
      <c r="O9552" s="1258"/>
      <c r="Q9552" s="1870"/>
    </row>
    <row r="9553" spans="7:17">
      <c r="G9553" s="1594" t="s">
        <v>609</v>
      </c>
      <c r="H9553" s="1579">
        <v>42</v>
      </c>
      <c r="I9553" s="1595">
        <f>I9552+1</f>
        <v>27014</v>
      </c>
      <c r="J9553" s="1418"/>
      <c r="K9553" s="1871"/>
      <c r="L9553" s="1594" t="s">
        <v>428</v>
      </c>
      <c r="M9553" s="1579">
        <v>42</v>
      </c>
      <c r="N9553" s="1595">
        <f>N9552+1</f>
        <v>9542</v>
      </c>
      <c r="O9553" s="1258"/>
      <c r="Q9553" s="1870"/>
    </row>
    <row r="9554" spans="7:17">
      <c r="G9554" s="1594" t="s">
        <v>609</v>
      </c>
      <c r="H9554" s="1579">
        <v>43</v>
      </c>
      <c r="I9554" s="1595">
        <f>I9553+1</f>
        <v>27015</v>
      </c>
      <c r="J9554" s="1418"/>
      <c r="K9554" s="1871"/>
      <c r="L9554" s="1594" t="s">
        <v>428</v>
      </c>
      <c r="M9554" s="1579">
        <v>43</v>
      </c>
      <c r="N9554" s="1595">
        <f>N9553+1</f>
        <v>9543</v>
      </c>
      <c r="O9554" s="1258"/>
      <c r="Q9554" s="1870"/>
    </row>
    <row r="9555" spans="7:17">
      <c r="G9555" s="1594" t="s">
        <v>609</v>
      </c>
      <c r="H9555" s="1579">
        <v>44</v>
      </c>
      <c r="I9555" s="1595">
        <f>I9554+1</f>
        <v>27016</v>
      </c>
      <c r="J9555" s="1418"/>
      <c r="K9555" s="1871"/>
      <c r="L9555" s="1594" t="s">
        <v>428</v>
      </c>
      <c r="M9555" s="1579">
        <v>44</v>
      </c>
      <c r="N9555" s="1595">
        <f>N9554+1</f>
        <v>9544</v>
      </c>
      <c r="O9555" s="1258"/>
      <c r="Q9555" s="1870"/>
    </row>
    <row r="9556" spans="7:17">
      <c r="G9556" s="1594" t="s">
        <v>609</v>
      </c>
      <c r="H9556" s="1579">
        <v>45</v>
      </c>
      <c r="I9556" s="1595">
        <f>I9555+1</f>
        <v>27017</v>
      </c>
      <c r="J9556" s="1418"/>
      <c r="K9556" s="1871"/>
      <c r="L9556" s="1594" t="s">
        <v>428</v>
      </c>
      <c r="M9556" s="1579">
        <v>45</v>
      </c>
      <c r="N9556" s="1595">
        <f>N9555+1</f>
        <v>9545</v>
      </c>
      <c r="O9556" s="1258"/>
      <c r="Q9556" s="1870"/>
    </row>
    <row r="9557" spans="7:17">
      <c r="G9557" s="1594" t="s">
        <v>609</v>
      </c>
      <c r="H9557" s="1579">
        <v>46</v>
      </c>
      <c r="I9557" s="1595">
        <f>I9556+1</f>
        <v>27018</v>
      </c>
      <c r="J9557" s="1418"/>
      <c r="K9557" s="1871"/>
      <c r="L9557" s="1594" t="s">
        <v>428</v>
      </c>
      <c r="M9557" s="1579">
        <v>46</v>
      </c>
      <c r="N9557" s="1595">
        <f>N9556+1</f>
        <v>9546</v>
      </c>
      <c r="O9557" s="1258"/>
      <c r="Q9557" s="1870"/>
    </row>
    <row r="9558" spans="7:17">
      <c r="G9558" s="1594" t="s">
        <v>609</v>
      </c>
      <c r="H9558" s="1579">
        <v>47</v>
      </c>
      <c r="I9558" s="1595">
        <f>I9557+1</f>
        <v>27019</v>
      </c>
      <c r="J9558" s="1418"/>
      <c r="K9558" s="1871"/>
      <c r="L9558" s="1594" t="s">
        <v>428</v>
      </c>
      <c r="M9558" s="1579">
        <v>47</v>
      </c>
      <c r="N9558" s="1595">
        <f>N9557+1</f>
        <v>9547</v>
      </c>
      <c r="O9558" s="1258"/>
      <c r="Q9558" s="1870"/>
    </row>
    <row r="9559" spans="7:17">
      <c r="G9559" s="1594" t="s">
        <v>609</v>
      </c>
      <c r="H9559" s="1579">
        <v>48</v>
      </c>
      <c r="I9559" s="1595">
        <f>I9558+1</f>
        <v>27020</v>
      </c>
      <c r="J9559" s="1418"/>
      <c r="K9559" s="1871"/>
      <c r="L9559" s="1594" t="s">
        <v>428</v>
      </c>
      <c r="M9559" s="1579">
        <v>48</v>
      </c>
      <c r="N9559" s="1595">
        <f>N9558+1</f>
        <v>9548</v>
      </c>
      <c r="O9559" s="1258"/>
      <c r="Q9559" s="1870"/>
    </row>
    <row r="9560" spans="7:17">
      <c r="G9560" s="1594" t="s">
        <v>609</v>
      </c>
      <c r="H9560" s="1579">
        <v>49</v>
      </c>
      <c r="I9560" s="1595">
        <f>I9559+1</f>
        <v>27021</v>
      </c>
      <c r="J9560" s="1418"/>
      <c r="K9560" s="1871"/>
      <c r="L9560" s="1594" t="s">
        <v>428</v>
      </c>
      <c r="M9560" s="1579">
        <v>49</v>
      </c>
      <c r="N9560" s="1595">
        <f>N9559+1</f>
        <v>9549</v>
      </c>
      <c r="O9560" s="1258"/>
      <c r="Q9560" s="1870"/>
    </row>
    <row r="9561" spans="7:17">
      <c r="G9561" s="1594" t="s">
        <v>609</v>
      </c>
      <c r="H9561" s="1579">
        <v>50</v>
      </c>
      <c r="I9561" s="1595">
        <f>I9560+1</f>
        <v>27022</v>
      </c>
      <c r="J9561" s="1418"/>
      <c r="K9561" s="1871"/>
      <c r="L9561" s="1594" t="s">
        <v>428</v>
      </c>
      <c r="M9561" s="1579">
        <v>50</v>
      </c>
      <c r="N9561" s="1595">
        <f>N9560+1</f>
        <v>9550</v>
      </c>
      <c r="O9561" s="1258"/>
      <c r="Q9561" s="1870"/>
    </row>
    <row r="9562" spans="7:17">
      <c r="G9562" s="1594" t="s">
        <v>609</v>
      </c>
      <c r="H9562" s="1579">
        <v>51</v>
      </c>
      <c r="I9562" s="1595">
        <f>I9561+1</f>
        <v>27023</v>
      </c>
      <c r="J9562" s="1418"/>
      <c r="K9562" s="1871"/>
      <c r="L9562" s="1594" t="s">
        <v>428</v>
      </c>
      <c r="M9562" s="1579">
        <v>51</v>
      </c>
      <c r="N9562" s="1595">
        <f>N9561+1</f>
        <v>9551</v>
      </c>
      <c r="O9562" s="1258"/>
      <c r="Q9562" s="1870"/>
    </row>
    <row r="9563" spans="7:17">
      <c r="G9563" s="1594" t="s">
        <v>609</v>
      </c>
      <c r="H9563" s="1579">
        <v>52</v>
      </c>
      <c r="I9563" s="1595">
        <f>I9562+1</f>
        <v>27024</v>
      </c>
      <c r="J9563" s="1418"/>
      <c r="K9563" s="1871"/>
      <c r="L9563" s="1594" t="s">
        <v>428</v>
      </c>
      <c r="M9563" s="1579">
        <v>52</v>
      </c>
      <c r="N9563" s="1595">
        <f>N9562+1</f>
        <v>9552</v>
      </c>
      <c r="O9563" s="1258"/>
      <c r="Q9563" s="1870"/>
    </row>
    <row r="9564" spans="7:17">
      <c r="G9564" s="1594" t="s">
        <v>609</v>
      </c>
      <c r="H9564" s="1579">
        <v>53</v>
      </c>
      <c r="I9564" s="1595">
        <f>I9563+1</f>
        <v>27025</v>
      </c>
      <c r="J9564" s="1418"/>
      <c r="K9564" s="1871"/>
      <c r="L9564" s="1594" t="s">
        <v>428</v>
      </c>
      <c r="M9564" s="1579">
        <v>53</v>
      </c>
      <c r="N9564" s="1595">
        <f>N9563+1</f>
        <v>9553</v>
      </c>
      <c r="O9564" s="1258"/>
      <c r="Q9564" s="1870"/>
    </row>
    <row r="9565" spans="7:17">
      <c r="G9565" s="1594" t="s">
        <v>609</v>
      </c>
      <c r="H9565" s="1579">
        <v>54</v>
      </c>
      <c r="I9565" s="1595">
        <f>I9564+1</f>
        <v>27026</v>
      </c>
      <c r="J9565" s="1418"/>
      <c r="K9565" s="1871"/>
      <c r="L9565" s="1594" t="s">
        <v>428</v>
      </c>
      <c r="M9565" s="1579">
        <v>54</v>
      </c>
      <c r="N9565" s="1595">
        <f>N9564+1</f>
        <v>9554</v>
      </c>
      <c r="O9565" s="1258"/>
      <c r="Q9565" s="1870"/>
    </row>
    <row r="9566" spans="7:17">
      <c r="G9566" s="1594" t="s">
        <v>609</v>
      </c>
      <c r="H9566" s="1579">
        <v>55</v>
      </c>
      <c r="I9566" s="1595">
        <f>I9565+1</f>
        <v>27027</v>
      </c>
      <c r="J9566" s="1418"/>
      <c r="K9566" s="1871"/>
      <c r="L9566" s="1594" t="s">
        <v>428</v>
      </c>
      <c r="M9566" s="1579">
        <v>55</v>
      </c>
      <c r="N9566" s="1595">
        <f>N9565+1</f>
        <v>9555</v>
      </c>
      <c r="O9566" s="1258"/>
      <c r="Q9566" s="1870"/>
    </row>
    <row r="9567" spans="7:17">
      <c r="G9567" s="1594" t="s">
        <v>609</v>
      </c>
      <c r="H9567" s="1579">
        <v>56</v>
      </c>
      <c r="I9567" s="1595">
        <f>I9566+1</f>
        <v>27028</v>
      </c>
      <c r="J9567" s="1418"/>
      <c r="K9567" s="1871"/>
      <c r="L9567" s="1594" t="s">
        <v>428</v>
      </c>
      <c r="M9567" s="1579">
        <v>56</v>
      </c>
      <c r="N9567" s="1595">
        <f>N9566+1</f>
        <v>9556</v>
      </c>
      <c r="O9567" s="1258"/>
      <c r="Q9567" s="1870"/>
    </row>
    <row r="9568" spans="7:17">
      <c r="G9568" s="1594" t="s">
        <v>609</v>
      </c>
      <c r="H9568" s="1579">
        <v>57</v>
      </c>
      <c r="I9568" s="1595">
        <f>I9567+1</f>
        <v>27029</v>
      </c>
      <c r="J9568" s="1418"/>
      <c r="K9568" s="1871"/>
      <c r="L9568" s="1594" t="s">
        <v>428</v>
      </c>
      <c r="M9568" s="1579">
        <v>57</v>
      </c>
      <c r="N9568" s="1595">
        <f>N9567+1</f>
        <v>9557</v>
      </c>
      <c r="O9568" s="1258"/>
      <c r="Q9568" s="1870"/>
    </row>
    <row r="9569" spans="7:17">
      <c r="G9569" s="1594" t="s">
        <v>609</v>
      </c>
      <c r="H9569" s="1579">
        <v>58</v>
      </c>
      <c r="I9569" s="1595">
        <f>I9568+1</f>
        <v>27030</v>
      </c>
      <c r="J9569" s="1418"/>
      <c r="K9569" s="1871"/>
      <c r="L9569" s="1594" t="s">
        <v>428</v>
      </c>
      <c r="M9569" s="1579">
        <v>58</v>
      </c>
      <c r="N9569" s="1595">
        <f>N9568+1</f>
        <v>9558</v>
      </c>
      <c r="O9569" s="1258"/>
      <c r="Q9569" s="1870"/>
    </row>
    <row r="9570" spans="7:17">
      <c r="G9570" s="1594" t="s">
        <v>609</v>
      </c>
      <c r="H9570" s="1579">
        <v>59</v>
      </c>
      <c r="I9570" s="1595">
        <f>I9569+1</f>
        <v>27031</v>
      </c>
      <c r="J9570" s="1418"/>
      <c r="K9570" s="1871"/>
      <c r="L9570" s="1594" t="s">
        <v>428</v>
      </c>
      <c r="M9570" s="1579">
        <v>59</v>
      </c>
      <c r="N9570" s="1595">
        <f>N9569+1</f>
        <v>9559</v>
      </c>
      <c r="O9570" s="1258"/>
      <c r="Q9570" s="1870"/>
    </row>
    <row r="9571" spans="7:17">
      <c r="G9571" s="1594" t="s">
        <v>609</v>
      </c>
      <c r="H9571" s="1579">
        <v>60</v>
      </c>
      <c r="I9571" s="1595">
        <f>I9570+1</f>
        <v>27032</v>
      </c>
      <c r="J9571" s="1418"/>
      <c r="K9571" s="1871"/>
      <c r="L9571" s="1594" t="s">
        <v>428</v>
      </c>
      <c r="M9571" s="1579">
        <v>60</v>
      </c>
      <c r="N9571" s="1595">
        <f>N9570+1</f>
        <v>9560</v>
      </c>
      <c r="O9571" s="1258"/>
      <c r="Q9571" s="1870"/>
    </row>
    <row r="9572" spans="7:17">
      <c r="G9572" s="1594" t="s">
        <v>609</v>
      </c>
      <c r="H9572" s="1579">
        <v>61</v>
      </c>
      <c r="I9572" s="1595">
        <f>I9571+1</f>
        <v>27033</v>
      </c>
      <c r="J9572" s="1418"/>
      <c r="K9572" s="1871"/>
      <c r="L9572" s="1594" t="s">
        <v>428</v>
      </c>
      <c r="M9572" s="1579">
        <v>61</v>
      </c>
      <c r="N9572" s="1595">
        <f>N9571+1</f>
        <v>9561</v>
      </c>
      <c r="O9572" s="1258"/>
      <c r="Q9572" s="1870"/>
    </row>
    <row r="9573" spans="7:17">
      <c r="G9573" s="1594" t="s">
        <v>609</v>
      </c>
      <c r="H9573" s="1579">
        <v>62</v>
      </c>
      <c r="I9573" s="1595">
        <f>I9572+1</f>
        <v>27034</v>
      </c>
      <c r="J9573" s="1418"/>
      <c r="K9573" s="1871"/>
      <c r="L9573" s="1594" t="s">
        <v>428</v>
      </c>
      <c r="M9573" s="1579">
        <v>62</v>
      </c>
      <c r="N9573" s="1595">
        <f>N9572+1</f>
        <v>9562</v>
      </c>
      <c r="O9573" s="1258"/>
      <c r="Q9573" s="1870"/>
    </row>
    <row r="9574" spans="7:17">
      <c r="G9574" s="1594" t="s">
        <v>609</v>
      </c>
      <c r="H9574" s="1579">
        <v>63</v>
      </c>
      <c r="I9574" s="1595">
        <f>I9573+1</f>
        <v>27035</v>
      </c>
      <c r="J9574" s="1418"/>
      <c r="K9574" s="1871"/>
      <c r="L9574" s="1594" t="s">
        <v>428</v>
      </c>
      <c r="M9574" s="1579">
        <v>63</v>
      </c>
      <c r="N9574" s="1595">
        <f>N9573+1</f>
        <v>9563</v>
      </c>
      <c r="O9574" s="1258"/>
      <c r="Q9574" s="1870"/>
    </row>
    <row r="9575" spans="7:17">
      <c r="G9575" s="1594" t="s">
        <v>609</v>
      </c>
      <c r="H9575" s="1579">
        <v>64</v>
      </c>
      <c r="I9575" s="1595">
        <f>I9574+1</f>
        <v>27036</v>
      </c>
      <c r="J9575" s="1418"/>
      <c r="K9575" s="1871"/>
      <c r="L9575" s="1594" t="s">
        <v>428</v>
      </c>
      <c r="M9575" s="1579">
        <v>64</v>
      </c>
      <c r="N9575" s="1595">
        <f>N9574+1</f>
        <v>9564</v>
      </c>
      <c r="O9575" s="1258"/>
      <c r="Q9575" s="1870"/>
    </row>
    <row r="9576" spans="7:17">
      <c r="G9576" s="1594" t="s">
        <v>609</v>
      </c>
      <c r="H9576" s="1579">
        <v>65</v>
      </c>
      <c r="I9576" s="1595">
        <f>I9575+1</f>
        <v>27037</v>
      </c>
      <c r="J9576" s="1418"/>
      <c r="K9576" s="1871"/>
      <c r="L9576" s="1594" t="s">
        <v>428</v>
      </c>
      <c r="M9576" s="1579">
        <v>65</v>
      </c>
      <c r="N9576" s="1595">
        <f>N9575+1</f>
        <v>9565</v>
      </c>
      <c r="O9576" s="1258"/>
      <c r="Q9576" s="1870"/>
    </row>
    <row r="9577" spans="7:17">
      <c r="G9577" s="1594" t="s">
        <v>609</v>
      </c>
      <c r="H9577" s="1579">
        <v>66</v>
      </c>
      <c r="I9577" s="1595">
        <f>I9576+1</f>
        <v>27038</v>
      </c>
      <c r="J9577" s="1418"/>
      <c r="K9577" s="1871"/>
      <c r="L9577" s="1594" t="s">
        <v>428</v>
      </c>
      <c r="M9577" s="1579">
        <v>66</v>
      </c>
      <c r="N9577" s="1595">
        <f>N9576+1</f>
        <v>9566</v>
      </c>
      <c r="O9577" s="1258"/>
      <c r="Q9577" s="1870"/>
    </row>
    <row r="9578" spans="7:17">
      <c r="G9578" s="1594" t="s">
        <v>609</v>
      </c>
      <c r="H9578" s="1579">
        <v>67</v>
      </c>
      <c r="I9578" s="1595">
        <f>I9577+1</f>
        <v>27039</v>
      </c>
      <c r="J9578" s="1418"/>
      <c r="K9578" s="1871"/>
      <c r="L9578" s="1594" t="s">
        <v>428</v>
      </c>
      <c r="M9578" s="1579">
        <v>67</v>
      </c>
      <c r="N9578" s="1595">
        <f>N9577+1</f>
        <v>9567</v>
      </c>
      <c r="O9578" s="1258"/>
      <c r="Q9578" s="1870"/>
    </row>
    <row r="9579" spans="7:17">
      <c r="G9579" s="1594" t="s">
        <v>609</v>
      </c>
      <c r="H9579" s="1579">
        <v>68</v>
      </c>
      <c r="I9579" s="1595">
        <f>I9578+1</f>
        <v>27040</v>
      </c>
      <c r="J9579" s="1418"/>
      <c r="K9579" s="1871"/>
      <c r="L9579" s="1594" t="s">
        <v>428</v>
      </c>
      <c r="M9579" s="1579">
        <v>68</v>
      </c>
      <c r="N9579" s="1595">
        <f>N9578+1</f>
        <v>9568</v>
      </c>
      <c r="O9579" s="1258"/>
      <c r="Q9579" s="1870"/>
    </row>
    <row r="9580" spans="7:17">
      <c r="G9580" s="1594" t="s">
        <v>609</v>
      </c>
      <c r="H9580" s="1579">
        <v>69</v>
      </c>
      <c r="I9580" s="1595">
        <f>I9579+1</f>
        <v>27041</v>
      </c>
      <c r="J9580" s="1418"/>
      <c r="K9580" s="1871"/>
      <c r="L9580" s="1594" t="s">
        <v>428</v>
      </c>
      <c r="M9580" s="1579">
        <v>69</v>
      </c>
      <c r="N9580" s="1595">
        <f>N9579+1</f>
        <v>9569</v>
      </c>
      <c r="O9580" s="1258"/>
      <c r="Q9580" s="1870"/>
    </row>
    <row r="9581" spans="7:17">
      <c r="G9581" s="1594" t="s">
        <v>609</v>
      </c>
      <c r="H9581" s="1579">
        <v>70</v>
      </c>
      <c r="I9581" s="1595">
        <f>I9580+1</f>
        <v>27042</v>
      </c>
      <c r="J9581" s="1418"/>
      <c r="K9581" s="1871"/>
      <c r="L9581" s="1594" t="s">
        <v>428</v>
      </c>
      <c r="M9581" s="1579">
        <v>70</v>
      </c>
      <c r="N9581" s="1595">
        <f>N9580+1</f>
        <v>9570</v>
      </c>
      <c r="O9581" s="1258"/>
      <c r="Q9581" s="1870"/>
    </row>
    <row r="9582" spans="7:17">
      <c r="G9582" s="1594" t="s">
        <v>609</v>
      </c>
      <c r="H9582" s="1579">
        <v>71</v>
      </c>
      <c r="I9582" s="1595">
        <f>I9581+1</f>
        <v>27043</v>
      </c>
      <c r="J9582" s="1418"/>
      <c r="K9582" s="1871"/>
      <c r="L9582" s="1594" t="s">
        <v>428</v>
      </c>
      <c r="M9582" s="1579">
        <v>71</v>
      </c>
      <c r="N9582" s="1595">
        <f>N9581+1</f>
        <v>9571</v>
      </c>
      <c r="O9582" s="1258"/>
      <c r="Q9582" s="1870"/>
    </row>
    <row r="9583" spans="7:17">
      <c r="G9583" s="1594" t="s">
        <v>609</v>
      </c>
      <c r="H9583" s="1579">
        <v>72</v>
      </c>
      <c r="I9583" s="1595">
        <f>I9582+1</f>
        <v>27044</v>
      </c>
      <c r="J9583" s="1418"/>
      <c r="K9583" s="1871"/>
      <c r="L9583" s="1594" t="s">
        <v>428</v>
      </c>
      <c r="M9583" s="1579">
        <v>72</v>
      </c>
      <c r="N9583" s="1595">
        <f>N9582+1</f>
        <v>9572</v>
      </c>
      <c r="O9583" s="1258"/>
      <c r="Q9583" s="1870"/>
    </row>
    <row r="9584" spans="7:17">
      <c r="G9584" s="1594" t="s">
        <v>609</v>
      </c>
      <c r="H9584" s="1579">
        <v>73</v>
      </c>
      <c r="I9584" s="1595">
        <f>I9583+1</f>
        <v>27045</v>
      </c>
      <c r="J9584" s="1418"/>
      <c r="K9584" s="1871"/>
      <c r="L9584" s="1594" t="s">
        <v>428</v>
      </c>
      <c r="M9584" s="1579">
        <v>73</v>
      </c>
      <c r="N9584" s="1595">
        <f>N9583+1</f>
        <v>9573</v>
      </c>
      <c r="O9584" s="1258"/>
      <c r="Q9584" s="1870"/>
    </row>
    <row r="9585" spans="7:17">
      <c r="G9585" s="1594" t="s">
        <v>609</v>
      </c>
      <c r="H9585" s="1579">
        <v>74</v>
      </c>
      <c r="I9585" s="1595">
        <f>I9584+1</f>
        <v>27046</v>
      </c>
      <c r="J9585" s="1418"/>
      <c r="K9585" s="1871"/>
      <c r="L9585" s="1594" t="s">
        <v>428</v>
      </c>
      <c r="M9585" s="1579">
        <v>74</v>
      </c>
      <c r="N9585" s="1595">
        <f>N9584+1</f>
        <v>9574</v>
      </c>
      <c r="O9585" s="1258"/>
      <c r="Q9585" s="1870"/>
    </row>
    <row r="9586" spans="7:17">
      <c r="G9586" s="1594" t="s">
        <v>609</v>
      </c>
      <c r="H9586" s="1579">
        <v>75</v>
      </c>
      <c r="I9586" s="1595">
        <f>I9585+1</f>
        <v>27047</v>
      </c>
      <c r="J9586" s="1418"/>
      <c r="K9586" s="1871"/>
      <c r="L9586" s="1594" t="s">
        <v>428</v>
      </c>
      <c r="M9586" s="1579">
        <v>75</v>
      </c>
      <c r="N9586" s="1595">
        <f>N9585+1</f>
        <v>9575</v>
      </c>
      <c r="O9586" s="1258"/>
      <c r="Q9586" s="1870"/>
    </row>
    <row r="9587" spans="7:17">
      <c r="G9587" s="1594" t="s">
        <v>609</v>
      </c>
      <c r="H9587" s="1579">
        <v>76</v>
      </c>
      <c r="I9587" s="1595">
        <f>I9586+1</f>
        <v>27048</v>
      </c>
      <c r="J9587" s="1418"/>
      <c r="K9587" s="1871"/>
      <c r="L9587" s="1594" t="s">
        <v>428</v>
      </c>
      <c r="M9587" s="1579">
        <v>76</v>
      </c>
      <c r="N9587" s="1595">
        <f>N9586+1</f>
        <v>9576</v>
      </c>
      <c r="O9587" s="1258"/>
      <c r="Q9587" s="1870"/>
    </row>
    <row r="9588" spans="7:17">
      <c r="G9588" s="1594" t="s">
        <v>609</v>
      </c>
      <c r="H9588" s="1579">
        <v>77</v>
      </c>
      <c r="I9588" s="1595">
        <f>I9587+1</f>
        <v>27049</v>
      </c>
      <c r="J9588" s="1418"/>
      <c r="K9588" s="1871"/>
      <c r="L9588" s="1594" t="s">
        <v>428</v>
      </c>
      <c r="M9588" s="1579">
        <v>77</v>
      </c>
      <c r="N9588" s="1595">
        <f>N9587+1</f>
        <v>9577</v>
      </c>
      <c r="O9588" s="1258"/>
      <c r="Q9588" s="1870"/>
    </row>
    <row r="9589" spans="7:17">
      <c r="G9589" s="1594" t="s">
        <v>609</v>
      </c>
      <c r="H9589" s="1579">
        <v>78</v>
      </c>
      <c r="I9589" s="1595">
        <f>I9588+1</f>
        <v>27050</v>
      </c>
      <c r="J9589" s="1418"/>
      <c r="K9589" s="1871"/>
      <c r="L9589" s="1594" t="s">
        <v>428</v>
      </c>
      <c r="M9589" s="1579">
        <v>78</v>
      </c>
      <c r="N9589" s="1595">
        <f>N9588+1</f>
        <v>9578</v>
      </c>
      <c r="O9589" s="1258"/>
      <c r="Q9589" s="1870"/>
    </row>
    <row r="9590" spans="7:17">
      <c r="G9590" s="1594" t="s">
        <v>609</v>
      </c>
      <c r="H9590" s="1579">
        <v>79</v>
      </c>
      <c r="I9590" s="1595">
        <f>I9589+1</f>
        <v>27051</v>
      </c>
      <c r="J9590" s="1418"/>
      <c r="K9590" s="1871"/>
      <c r="L9590" s="1594" t="s">
        <v>428</v>
      </c>
      <c r="M9590" s="1579">
        <v>79</v>
      </c>
      <c r="N9590" s="1595">
        <f>N9589+1</f>
        <v>9579</v>
      </c>
      <c r="O9590" s="1258"/>
      <c r="Q9590" s="1870"/>
    </row>
    <row r="9591" spans="7:17">
      <c r="G9591" s="1594" t="s">
        <v>609</v>
      </c>
      <c r="H9591" s="1579">
        <v>80</v>
      </c>
      <c r="I9591" s="1595">
        <f>I9590+1</f>
        <v>27052</v>
      </c>
      <c r="J9591" s="1418"/>
      <c r="K9591" s="1871"/>
      <c r="L9591" s="1594" t="s">
        <v>428</v>
      </c>
      <c r="M9591" s="1579">
        <v>80</v>
      </c>
      <c r="N9591" s="1595">
        <f>N9590+1</f>
        <v>9580</v>
      </c>
      <c r="O9591" s="1258"/>
      <c r="Q9591" s="1870"/>
    </row>
    <row r="9592" spans="7:17">
      <c r="G9592" s="1594" t="s">
        <v>609</v>
      </c>
      <c r="H9592" s="1579">
        <v>81</v>
      </c>
      <c r="I9592" s="1595">
        <f>I9591+1</f>
        <v>27053</v>
      </c>
      <c r="J9592" s="1418"/>
      <c r="K9592" s="1871"/>
      <c r="L9592" s="1594" t="s">
        <v>428</v>
      </c>
      <c r="M9592" s="1579">
        <v>81</v>
      </c>
      <c r="N9592" s="1595">
        <f>N9591+1</f>
        <v>9581</v>
      </c>
      <c r="O9592" s="1258"/>
      <c r="Q9592" s="1870"/>
    </row>
    <row r="9593" spans="7:17">
      <c r="G9593" s="1594" t="s">
        <v>609</v>
      </c>
      <c r="H9593" s="1579">
        <v>82</v>
      </c>
      <c r="I9593" s="1595">
        <f>I9592+1</f>
        <v>27054</v>
      </c>
      <c r="J9593" s="1418"/>
      <c r="K9593" s="1871"/>
      <c r="L9593" s="1594" t="s">
        <v>428</v>
      </c>
      <c r="M9593" s="1579">
        <v>82</v>
      </c>
      <c r="N9593" s="1595">
        <f>N9592+1</f>
        <v>9582</v>
      </c>
      <c r="O9593" s="1258"/>
      <c r="Q9593" s="1870"/>
    </row>
    <row r="9594" spans="7:17">
      <c r="G9594" s="1594" t="s">
        <v>609</v>
      </c>
      <c r="H9594" s="1579">
        <v>83</v>
      </c>
      <c r="I9594" s="1595">
        <f>I9593+1</f>
        <v>27055</v>
      </c>
      <c r="J9594" s="1418"/>
      <c r="K9594" s="1871"/>
      <c r="L9594" s="1594" t="s">
        <v>428</v>
      </c>
      <c r="M9594" s="1579">
        <v>83</v>
      </c>
      <c r="N9594" s="1595">
        <f>N9593+1</f>
        <v>9583</v>
      </c>
      <c r="O9594" s="1258"/>
      <c r="Q9594" s="1870"/>
    </row>
    <row r="9595" spans="7:17">
      <c r="G9595" s="1594" t="s">
        <v>609</v>
      </c>
      <c r="H9595" s="1579">
        <v>84</v>
      </c>
      <c r="I9595" s="1595">
        <f>I9594+1</f>
        <v>27056</v>
      </c>
      <c r="J9595" s="1418"/>
      <c r="K9595" s="1871"/>
      <c r="L9595" s="1594" t="s">
        <v>428</v>
      </c>
      <c r="M9595" s="1579">
        <v>84</v>
      </c>
      <c r="N9595" s="1595">
        <f>N9594+1</f>
        <v>9584</v>
      </c>
      <c r="O9595" s="1258"/>
      <c r="Q9595" s="1870"/>
    </row>
    <row r="9596" spans="7:17">
      <c r="G9596" s="1594" t="s">
        <v>609</v>
      </c>
      <c r="H9596" s="1579">
        <v>85</v>
      </c>
      <c r="I9596" s="1595">
        <f>I9595+1</f>
        <v>27057</v>
      </c>
      <c r="J9596" s="1418"/>
      <c r="K9596" s="1871"/>
      <c r="L9596" s="1594" t="s">
        <v>428</v>
      </c>
      <c r="M9596" s="1579">
        <v>85</v>
      </c>
      <c r="N9596" s="1595">
        <f>N9595+1</f>
        <v>9585</v>
      </c>
      <c r="O9596" s="1258"/>
      <c r="Q9596" s="1870"/>
    </row>
    <row r="9597" spans="7:17">
      <c r="G9597" s="1594" t="s">
        <v>609</v>
      </c>
      <c r="H9597" s="1579">
        <v>86</v>
      </c>
      <c r="I9597" s="1595">
        <f>I9596+1</f>
        <v>27058</v>
      </c>
      <c r="J9597" s="1418"/>
      <c r="K9597" s="1871"/>
      <c r="L9597" s="1594" t="s">
        <v>428</v>
      </c>
      <c r="M9597" s="1579">
        <v>86</v>
      </c>
      <c r="N9597" s="1595">
        <f>N9596+1</f>
        <v>9586</v>
      </c>
      <c r="O9597" s="1258"/>
      <c r="Q9597" s="1870"/>
    </row>
    <row r="9598" spans="7:17">
      <c r="G9598" s="1594" t="s">
        <v>609</v>
      </c>
      <c r="H9598" s="1579">
        <v>87</v>
      </c>
      <c r="I9598" s="1595">
        <f>I9597+1</f>
        <v>27059</v>
      </c>
      <c r="J9598" s="1418"/>
      <c r="K9598" s="1871"/>
      <c r="L9598" s="1594" t="s">
        <v>428</v>
      </c>
      <c r="M9598" s="1579">
        <v>87</v>
      </c>
      <c r="N9598" s="1595">
        <f>N9597+1</f>
        <v>9587</v>
      </c>
      <c r="O9598" s="1258"/>
      <c r="Q9598" s="1870"/>
    </row>
    <row r="9599" spans="7:17">
      <c r="G9599" s="1594" t="s">
        <v>609</v>
      </c>
      <c r="H9599" s="1579">
        <v>88</v>
      </c>
      <c r="I9599" s="1595">
        <f>I9598+1</f>
        <v>27060</v>
      </c>
      <c r="J9599" s="1418"/>
      <c r="K9599" s="1871"/>
      <c r="L9599" s="1594" t="s">
        <v>428</v>
      </c>
      <c r="M9599" s="1579">
        <v>88</v>
      </c>
      <c r="N9599" s="1595">
        <f>N9598+1</f>
        <v>9588</v>
      </c>
      <c r="O9599" s="1258"/>
      <c r="Q9599" s="1870"/>
    </row>
    <row r="9600" spans="7:17">
      <c r="G9600" s="1594" t="s">
        <v>609</v>
      </c>
      <c r="H9600" s="1579">
        <v>89</v>
      </c>
      <c r="I9600" s="1595">
        <f>I9599+1</f>
        <v>27061</v>
      </c>
      <c r="J9600" s="1418"/>
      <c r="K9600" s="1871"/>
      <c r="L9600" s="1594" t="s">
        <v>428</v>
      </c>
      <c r="M9600" s="1579">
        <v>89</v>
      </c>
      <c r="N9600" s="1595">
        <f>N9599+1</f>
        <v>9589</v>
      </c>
      <c r="O9600" s="1258"/>
      <c r="Q9600" s="1870"/>
    </row>
    <row r="9601" spans="7:17">
      <c r="G9601" s="1594" t="s">
        <v>609</v>
      </c>
      <c r="H9601" s="1579">
        <v>90</v>
      </c>
      <c r="I9601" s="1595">
        <f>I9600+1</f>
        <v>27062</v>
      </c>
      <c r="J9601" s="1418"/>
      <c r="K9601" s="1871"/>
      <c r="L9601" s="1594" t="s">
        <v>428</v>
      </c>
      <c r="M9601" s="1579">
        <v>90</v>
      </c>
      <c r="N9601" s="1595">
        <f>N9600+1</f>
        <v>9590</v>
      </c>
      <c r="O9601" s="1258"/>
      <c r="Q9601" s="1870"/>
    </row>
    <row r="9602" spans="7:17">
      <c r="G9602" s="1594" t="s">
        <v>609</v>
      </c>
      <c r="H9602" s="1579">
        <v>91</v>
      </c>
      <c r="I9602" s="1595">
        <f>I9601+1</f>
        <v>27063</v>
      </c>
      <c r="J9602" s="1418"/>
      <c r="K9602" s="1871"/>
      <c r="L9602" s="1594" t="s">
        <v>428</v>
      </c>
      <c r="M9602" s="1579">
        <v>91</v>
      </c>
      <c r="N9602" s="1595">
        <f>N9601+1</f>
        <v>9591</v>
      </c>
      <c r="O9602" s="1258"/>
      <c r="Q9602" s="1870"/>
    </row>
    <row r="9603" spans="7:17">
      <c r="G9603" s="1594" t="s">
        <v>609</v>
      </c>
      <c r="H9603" s="1579">
        <v>92</v>
      </c>
      <c r="I9603" s="1595">
        <f>I9602+1</f>
        <v>27064</v>
      </c>
      <c r="J9603" s="1418"/>
      <c r="K9603" s="1871"/>
      <c r="L9603" s="1594" t="s">
        <v>428</v>
      </c>
      <c r="M9603" s="1579">
        <v>92</v>
      </c>
      <c r="N9603" s="1595">
        <f>N9602+1</f>
        <v>9592</v>
      </c>
      <c r="O9603" s="1258"/>
      <c r="Q9603" s="1870"/>
    </row>
    <row r="9604" spans="7:17">
      <c r="G9604" s="1594" t="s">
        <v>609</v>
      </c>
      <c r="H9604" s="1579">
        <v>93</v>
      </c>
      <c r="I9604" s="1595">
        <f>I9603+1</f>
        <v>27065</v>
      </c>
      <c r="J9604" s="1418"/>
      <c r="K9604" s="1871"/>
      <c r="L9604" s="1594" t="s">
        <v>428</v>
      </c>
      <c r="M9604" s="1579">
        <v>93</v>
      </c>
      <c r="N9604" s="1595">
        <f>N9603+1</f>
        <v>9593</v>
      </c>
      <c r="O9604" s="1258"/>
      <c r="Q9604" s="1870"/>
    </row>
    <row r="9605" spans="7:17">
      <c r="G9605" s="1594" t="s">
        <v>609</v>
      </c>
      <c r="H9605" s="1579">
        <v>94</v>
      </c>
      <c r="I9605" s="1595">
        <f>I9604+1</f>
        <v>27066</v>
      </c>
      <c r="J9605" s="1418"/>
      <c r="K9605" s="1871"/>
      <c r="L9605" s="1594" t="s">
        <v>428</v>
      </c>
      <c r="M9605" s="1579">
        <v>94</v>
      </c>
      <c r="N9605" s="1595">
        <f>N9604+1</f>
        <v>9594</v>
      </c>
      <c r="O9605" s="1258"/>
      <c r="Q9605" s="1870"/>
    </row>
    <row r="9606" spans="7:17">
      <c r="G9606" s="1594" t="s">
        <v>609</v>
      </c>
      <c r="H9606" s="1579">
        <v>95</v>
      </c>
      <c r="I9606" s="1595">
        <f>I9605+1</f>
        <v>27067</v>
      </c>
      <c r="J9606" s="1418"/>
      <c r="K9606" s="1871"/>
      <c r="L9606" s="1594" t="s">
        <v>428</v>
      </c>
      <c r="M9606" s="1579">
        <v>95</v>
      </c>
      <c r="N9606" s="1595">
        <f>N9605+1</f>
        <v>9595</v>
      </c>
      <c r="O9606" s="1258"/>
      <c r="Q9606" s="1870"/>
    </row>
    <row r="9607" spans="7:17">
      <c r="G9607" s="1594" t="s">
        <v>609</v>
      </c>
      <c r="H9607" s="1579">
        <v>96</v>
      </c>
      <c r="I9607" s="1595">
        <f>I9606+1</f>
        <v>27068</v>
      </c>
      <c r="J9607" s="1418"/>
      <c r="K9607" s="1871"/>
      <c r="L9607" s="1594" t="s">
        <v>428</v>
      </c>
      <c r="M9607" s="1579">
        <v>96</v>
      </c>
      <c r="N9607" s="1595">
        <f>N9606+1</f>
        <v>9596</v>
      </c>
      <c r="O9607" s="1258"/>
      <c r="Q9607" s="1870"/>
    </row>
    <row r="9608" spans="7:17">
      <c r="G9608" s="1594" t="s">
        <v>610</v>
      </c>
      <c r="H9608" s="1579">
        <v>1</v>
      </c>
      <c r="I9608" s="1595">
        <f>I9607+1</f>
        <v>27069</v>
      </c>
      <c r="J9608" s="1418"/>
      <c r="K9608" s="1871"/>
      <c r="L9608" s="1594" t="s">
        <v>429</v>
      </c>
      <c r="M9608" s="1579">
        <v>1</v>
      </c>
      <c r="N9608" s="1595">
        <f>N9607+1</f>
        <v>9597</v>
      </c>
      <c r="O9608" s="1258"/>
      <c r="Q9608" s="1870"/>
    </row>
    <row r="9609" spans="7:17">
      <c r="G9609" s="1594" t="s">
        <v>610</v>
      </c>
      <c r="H9609" s="1579">
        <v>2</v>
      </c>
      <c r="I9609" s="1595">
        <f>I9608+1</f>
        <v>27070</v>
      </c>
      <c r="J9609" s="1418"/>
      <c r="K9609" s="1871"/>
      <c r="L9609" s="1594" t="s">
        <v>429</v>
      </c>
      <c r="M9609" s="1579">
        <v>2</v>
      </c>
      <c r="N9609" s="1595">
        <f>N9608+1</f>
        <v>9598</v>
      </c>
      <c r="O9609" s="1258"/>
      <c r="Q9609" s="1870"/>
    </row>
    <row r="9610" spans="7:17">
      <c r="G9610" s="1594" t="s">
        <v>610</v>
      </c>
      <c r="H9610" s="1579">
        <v>3</v>
      </c>
      <c r="I9610" s="1595">
        <f>I9609+1</f>
        <v>27071</v>
      </c>
      <c r="J9610" s="1418"/>
      <c r="K9610" s="1871"/>
      <c r="L9610" s="1594" t="s">
        <v>429</v>
      </c>
      <c r="M9610" s="1579">
        <v>3</v>
      </c>
      <c r="N9610" s="1595">
        <f>N9609+1</f>
        <v>9599</v>
      </c>
      <c r="O9610" s="1258"/>
      <c r="Q9610" s="1870"/>
    </row>
    <row r="9611" spans="7:17">
      <c r="G9611" s="1594" t="s">
        <v>610</v>
      </c>
      <c r="H9611" s="1579">
        <v>4</v>
      </c>
      <c r="I9611" s="1595">
        <f>I9610+1</f>
        <v>27072</v>
      </c>
      <c r="J9611" s="1418"/>
      <c r="K9611" s="1871"/>
      <c r="L9611" s="1594" t="s">
        <v>429</v>
      </c>
      <c r="M9611" s="1579">
        <v>4</v>
      </c>
      <c r="N9611" s="1595">
        <f>N9610+1</f>
        <v>9600</v>
      </c>
      <c r="O9611" s="1258"/>
      <c r="Q9611" s="1870"/>
    </row>
    <row r="9612" spans="7:17">
      <c r="G9612" s="1594" t="s">
        <v>610</v>
      </c>
      <c r="H9612" s="1579">
        <v>5</v>
      </c>
      <c r="I9612" s="1595">
        <f>I9611+1</f>
        <v>27073</v>
      </c>
      <c r="J9612" s="1418"/>
      <c r="K9612" s="1871"/>
      <c r="L9612" s="1594" t="s">
        <v>429</v>
      </c>
      <c r="M9612" s="1579">
        <v>5</v>
      </c>
      <c r="N9612" s="1595">
        <f>N9611+1</f>
        <v>9601</v>
      </c>
      <c r="O9612" s="1258"/>
      <c r="Q9612" s="1870"/>
    </row>
    <row r="9613" spans="7:17">
      <c r="G9613" s="1594" t="s">
        <v>610</v>
      </c>
      <c r="H9613" s="1579">
        <v>6</v>
      </c>
      <c r="I9613" s="1595">
        <f>I9612+1</f>
        <v>27074</v>
      </c>
      <c r="J9613" s="1418"/>
      <c r="K9613" s="1871"/>
      <c r="L9613" s="1594" t="s">
        <v>429</v>
      </c>
      <c r="M9613" s="1579">
        <v>6</v>
      </c>
      <c r="N9613" s="1595">
        <f>N9612+1</f>
        <v>9602</v>
      </c>
      <c r="O9613" s="1258"/>
      <c r="Q9613" s="1870"/>
    </row>
    <row r="9614" spans="7:17">
      <c r="G9614" s="1594" t="s">
        <v>610</v>
      </c>
      <c r="H9614" s="1579">
        <v>7</v>
      </c>
      <c r="I9614" s="1595">
        <f>I9613+1</f>
        <v>27075</v>
      </c>
      <c r="J9614" s="1418"/>
      <c r="K9614" s="1871"/>
      <c r="L9614" s="1594" t="s">
        <v>429</v>
      </c>
      <c r="M9614" s="1579">
        <v>7</v>
      </c>
      <c r="N9614" s="1595">
        <f>N9613+1</f>
        <v>9603</v>
      </c>
      <c r="O9614" s="1258"/>
      <c r="Q9614" s="1870"/>
    </row>
    <row r="9615" spans="7:17">
      <c r="G9615" s="1594" t="s">
        <v>610</v>
      </c>
      <c r="H9615" s="1579">
        <v>8</v>
      </c>
      <c r="I9615" s="1595">
        <f>I9614+1</f>
        <v>27076</v>
      </c>
      <c r="J9615" s="1418"/>
      <c r="K9615" s="1871"/>
      <c r="L9615" s="1594" t="s">
        <v>429</v>
      </c>
      <c r="M9615" s="1579">
        <v>8</v>
      </c>
      <c r="N9615" s="1595">
        <f>N9614+1</f>
        <v>9604</v>
      </c>
      <c r="O9615" s="1258"/>
      <c r="Q9615" s="1870"/>
    </row>
    <row r="9616" spans="7:17">
      <c r="G9616" s="1594" t="s">
        <v>610</v>
      </c>
      <c r="H9616" s="1579">
        <v>9</v>
      </c>
      <c r="I9616" s="1595">
        <f>I9615+1</f>
        <v>27077</v>
      </c>
      <c r="J9616" s="1418"/>
      <c r="K9616" s="1871"/>
      <c r="L9616" s="1594" t="s">
        <v>429</v>
      </c>
      <c r="M9616" s="1579">
        <v>9</v>
      </c>
      <c r="N9616" s="1595">
        <f>N9615+1</f>
        <v>9605</v>
      </c>
      <c r="O9616" s="1258"/>
      <c r="Q9616" s="1870"/>
    </row>
    <row r="9617" spans="7:17">
      <c r="G9617" s="1594" t="s">
        <v>610</v>
      </c>
      <c r="H9617" s="1579">
        <v>10</v>
      </c>
      <c r="I9617" s="1595">
        <f>I9616+1</f>
        <v>27078</v>
      </c>
      <c r="J9617" s="1418"/>
      <c r="K9617" s="1871"/>
      <c r="L9617" s="1594" t="s">
        <v>429</v>
      </c>
      <c r="M9617" s="1579">
        <v>10</v>
      </c>
      <c r="N9617" s="1595">
        <f>N9616+1</f>
        <v>9606</v>
      </c>
      <c r="O9617" s="1258"/>
      <c r="Q9617" s="1870"/>
    </row>
    <row r="9618" spans="7:17">
      <c r="G9618" s="1594" t="s">
        <v>610</v>
      </c>
      <c r="H9618" s="1579">
        <v>11</v>
      </c>
      <c r="I9618" s="1595">
        <f>I9617+1</f>
        <v>27079</v>
      </c>
      <c r="J9618" s="1418"/>
      <c r="K9618" s="1871"/>
      <c r="L9618" s="1594" t="s">
        <v>429</v>
      </c>
      <c r="M9618" s="1579">
        <v>11</v>
      </c>
      <c r="N9618" s="1595">
        <f>N9617+1</f>
        <v>9607</v>
      </c>
      <c r="O9618" s="1258"/>
      <c r="Q9618" s="1870"/>
    </row>
    <row r="9619" spans="7:17">
      <c r="G9619" s="1594" t="s">
        <v>610</v>
      </c>
      <c r="H9619" s="1579">
        <v>12</v>
      </c>
      <c r="I9619" s="1595">
        <f>I9618+1</f>
        <v>27080</v>
      </c>
      <c r="J9619" s="1418"/>
      <c r="K9619" s="1871"/>
      <c r="L9619" s="1594" t="s">
        <v>429</v>
      </c>
      <c r="M9619" s="1579">
        <v>12</v>
      </c>
      <c r="N9619" s="1595">
        <f>N9618+1</f>
        <v>9608</v>
      </c>
      <c r="O9619" s="1258"/>
      <c r="Q9619" s="1870"/>
    </row>
    <row r="9620" spans="7:17">
      <c r="G9620" s="1594" t="s">
        <v>610</v>
      </c>
      <c r="H9620" s="1579">
        <v>13</v>
      </c>
      <c r="I9620" s="1595">
        <f>I9619+1</f>
        <v>27081</v>
      </c>
      <c r="J9620" s="1418"/>
      <c r="K9620" s="1871"/>
      <c r="L9620" s="1594" t="s">
        <v>429</v>
      </c>
      <c r="M9620" s="1579">
        <v>13</v>
      </c>
      <c r="N9620" s="1595">
        <f>N9619+1</f>
        <v>9609</v>
      </c>
      <c r="O9620" s="1258"/>
      <c r="Q9620" s="1870"/>
    </row>
    <row r="9621" spans="7:17">
      <c r="G9621" s="1594" t="s">
        <v>610</v>
      </c>
      <c r="H9621" s="1579">
        <v>14</v>
      </c>
      <c r="I9621" s="1595">
        <f>I9620+1</f>
        <v>27082</v>
      </c>
      <c r="J9621" s="1418"/>
      <c r="K9621" s="1871"/>
      <c r="L9621" s="1594" t="s">
        <v>429</v>
      </c>
      <c r="M9621" s="1579">
        <v>14</v>
      </c>
      <c r="N9621" s="1595">
        <f>N9620+1</f>
        <v>9610</v>
      </c>
      <c r="O9621" s="1258"/>
      <c r="Q9621" s="1870"/>
    </row>
    <row r="9622" spans="7:17">
      <c r="G9622" s="1594" t="s">
        <v>610</v>
      </c>
      <c r="H9622" s="1579">
        <v>15</v>
      </c>
      <c r="I9622" s="1595">
        <f>I9621+1</f>
        <v>27083</v>
      </c>
      <c r="J9622" s="1418"/>
      <c r="K9622" s="1871"/>
      <c r="L9622" s="1594" t="s">
        <v>429</v>
      </c>
      <c r="M9622" s="1579">
        <v>15</v>
      </c>
      <c r="N9622" s="1595">
        <f>N9621+1</f>
        <v>9611</v>
      </c>
      <c r="O9622" s="1258"/>
      <c r="Q9622" s="1870"/>
    </row>
    <row r="9623" spans="7:17">
      <c r="G9623" s="1594" t="s">
        <v>610</v>
      </c>
      <c r="H9623" s="1579">
        <v>16</v>
      </c>
      <c r="I9623" s="1595">
        <f>I9622+1</f>
        <v>27084</v>
      </c>
      <c r="J9623" s="1418"/>
      <c r="K9623" s="1871"/>
      <c r="L9623" s="1594" t="s">
        <v>429</v>
      </c>
      <c r="M9623" s="1579">
        <v>16</v>
      </c>
      <c r="N9623" s="1595">
        <f>N9622+1</f>
        <v>9612</v>
      </c>
      <c r="O9623" s="1258"/>
      <c r="Q9623" s="1870"/>
    </row>
    <row r="9624" spans="7:17">
      <c r="G9624" s="1594" t="s">
        <v>610</v>
      </c>
      <c r="H9624" s="1579">
        <v>17</v>
      </c>
      <c r="I9624" s="1595">
        <f>I9623+1</f>
        <v>27085</v>
      </c>
      <c r="J9624" s="1418"/>
      <c r="K9624" s="1871"/>
      <c r="L9624" s="1594" t="s">
        <v>429</v>
      </c>
      <c r="M9624" s="1579">
        <v>17</v>
      </c>
      <c r="N9624" s="1595">
        <f>N9623+1</f>
        <v>9613</v>
      </c>
      <c r="O9624" s="1258"/>
      <c r="Q9624" s="1870"/>
    </row>
    <row r="9625" spans="7:17">
      <c r="G9625" s="1594" t="s">
        <v>610</v>
      </c>
      <c r="H9625" s="1579">
        <v>18</v>
      </c>
      <c r="I9625" s="1595">
        <f>I9624+1</f>
        <v>27086</v>
      </c>
      <c r="J9625" s="1418"/>
      <c r="K9625" s="1871"/>
      <c r="L9625" s="1594" t="s">
        <v>429</v>
      </c>
      <c r="M9625" s="1579">
        <v>18</v>
      </c>
      <c r="N9625" s="1595">
        <f>N9624+1</f>
        <v>9614</v>
      </c>
      <c r="O9625" s="1258"/>
      <c r="Q9625" s="1870"/>
    </row>
    <row r="9626" spans="7:17">
      <c r="G9626" s="1594" t="s">
        <v>610</v>
      </c>
      <c r="H9626" s="1579">
        <v>19</v>
      </c>
      <c r="I9626" s="1595">
        <f>I9625+1</f>
        <v>27087</v>
      </c>
      <c r="J9626" s="1418"/>
      <c r="K9626" s="1871"/>
      <c r="L9626" s="1594" t="s">
        <v>429</v>
      </c>
      <c r="M9626" s="1579">
        <v>19</v>
      </c>
      <c r="N9626" s="1595">
        <f>N9625+1</f>
        <v>9615</v>
      </c>
      <c r="O9626" s="1258"/>
      <c r="Q9626" s="1870"/>
    </row>
    <row r="9627" spans="7:17">
      <c r="G9627" s="1594" t="s">
        <v>610</v>
      </c>
      <c r="H9627" s="1579">
        <v>20</v>
      </c>
      <c r="I9627" s="1595">
        <f>I9626+1</f>
        <v>27088</v>
      </c>
      <c r="J9627" s="1418"/>
      <c r="K9627" s="1871"/>
      <c r="L9627" s="1594" t="s">
        <v>429</v>
      </c>
      <c r="M9627" s="1579">
        <v>20</v>
      </c>
      <c r="N9627" s="1595">
        <f>N9626+1</f>
        <v>9616</v>
      </c>
      <c r="O9627" s="1258"/>
      <c r="Q9627" s="1870"/>
    </row>
    <row r="9628" spans="7:17">
      <c r="G9628" s="1594" t="s">
        <v>610</v>
      </c>
      <c r="H9628" s="1579">
        <v>21</v>
      </c>
      <c r="I9628" s="1595">
        <f>I9627+1</f>
        <v>27089</v>
      </c>
      <c r="J9628" s="1418"/>
      <c r="K9628" s="1871"/>
      <c r="L9628" s="1594" t="s">
        <v>429</v>
      </c>
      <c r="M9628" s="1579">
        <v>21</v>
      </c>
      <c r="N9628" s="1595">
        <f>N9627+1</f>
        <v>9617</v>
      </c>
      <c r="O9628" s="1258"/>
      <c r="Q9628" s="1870"/>
    </row>
    <row r="9629" spans="7:17">
      <c r="G9629" s="1594" t="s">
        <v>610</v>
      </c>
      <c r="H9629" s="1579">
        <v>22</v>
      </c>
      <c r="I9629" s="1595">
        <f>I9628+1</f>
        <v>27090</v>
      </c>
      <c r="J9629" s="1418"/>
      <c r="K9629" s="1871"/>
      <c r="L9629" s="1594" t="s">
        <v>429</v>
      </c>
      <c r="M9629" s="1579">
        <v>22</v>
      </c>
      <c r="N9629" s="1595">
        <f>N9628+1</f>
        <v>9618</v>
      </c>
      <c r="O9629" s="1258"/>
      <c r="Q9629" s="1870"/>
    </row>
    <row r="9630" spans="7:17">
      <c r="G9630" s="1594" t="s">
        <v>610</v>
      </c>
      <c r="H9630" s="1579">
        <v>23</v>
      </c>
      <c r="I9630" s="1595">
        <f>I9629+1</f>
        <v>27091</v>
      </c>
      <c r="J9630" s="1418"/>
      <c r="K9630" s="1871"/>
      <c r="L9630" s="1594" t="s">
        <v>429</v>
      </c>
      <c r="M9630" s="1579">
        <v>23</v>
      </c>
      <c r="N9630" s="1595">
        <f>N9629+1</f>
        <v>9619</v>
      </c>
      <c r="O9630" s="1258"/>
      <c r="Q9630" s="1870"/>
    </row>
    <row r="9631" spans="7:17">
      <c r="G9631" s="1594" t="s">
        <v>610</v>
      </c>
      <c r="H9631" s="1579">
        <v>24</v>
      </c>
      <c r="I9631" s="1595">
        <f>I9630+1</f>
        <v>27092</v>
      </c>
      <c r="J9631" s="1418"/>
      <c r="K9631" s="1871"/>
      <c r="L9631" s="1594" t="s">
        <v>429</v>
      </c>
      <c r="M9631" s="1579">
        <v>24</v>
      </c>
      <c r="N9631" s="1595">
        <f>N9630+1</f>
        <v>9620</v>
      </c>
      <c r="O9631" s="1258"/>
      <c r="Q9631" s="1870"/>
    </row>
    <row r="9632" spans="7:17">
      <c r="G9632" s="1594" t="s">
        <v>610</v>
      </c>
      <c r="H9632" s="1579">
        <v>25</v>
      </c>
      <c r="I9632" s="1595">
        <f>I9631+1</f>
        <v>27093</v>
      </c>
      <c r="J9632" s="1418"/>
      <c r="K9632" s="1871"/>
      <c r="L9632" s="1594" t="s">
        <v>429</v>
      </c>
      <c r="M9632" s="1579">
        <v>25</v>
      </c>
      <c r="N9632" s="1595">
        <f>N9631+1</f>
        <v>9621</v>
      </c>
      <c r="O9632" s="1258"/>
      <c r="Q9632" s="1870"/>
    </row>
    <row r="9633" spans="7:17">
      <c r="G9633" s="1594" t="s">
        <v>610</v>
      </c>
      <c r="H9633" s="1579">
        <v>26</v>
      </c>
      <c r="I9633" s="1595">
        <f>I9632+1</f>
        <v>27094</v>
      </c>
      <c r="J9633" s="1418"/>
      <c r="K9633" s="1871"/>
      <c r="L9633" s="1594" t="s">
        <v>429</v>
      </c>
      <c r="M9633" s="1579">
        <v>26</v>
      </c>
      <c r="N9633" s="1595">
        <f>N9632+1</f>
        <v>9622</v>
      </c>
      <c r="O9633" s="1258"/>
      <c r="Q9633" s="1870"/>
    </row>
    <row r="9634" spans="7:17">
      <c r="G9634" s="1594" t="s">
        <v>610</v>
      </c>
      <c r="H9634" s="1579">
        <v>27</v>
      </c>
      <c r="I9634" s="1595">
        <f>I9633+1</f>
        <v>27095</v>
      </c>
      <c r="J9634" s="1418"/>
      <c r="K9634" s="1871"/>
      <c r="L9634" s="1594" t="s">
        <v>429</v>
      </c>
      <c r="M9634" s="1579">
        <v>27</v>
      </c>
      <c r="N9634" s="1595">
        <f>N9633+1</f>
        <v>9623</v>
      </c>
      <c r="O9634" s="1258"/>
      <c r="Q9634" s="1870"/>
    </row>
    <row r="9635" spans="7:17">
      <c r="G9635" s="1594" t="s">
        <v>610</v>
      </c>
      <c r="H9635" s="1579">
        <v>28</v>
      </c>
      <c r="I9635" s="1595">
        <f>I9634+1</f>
        <v>27096</v>
      </c>
      <c r="J9635" s="1418"/>
      <c r="K9635" s="1871"/>
      <c r="L9635" s="1594" t="s">
        <v>429</v>
      </c>
      <c r="M9635" s="1579">
        <v>28</v>
      </c>
      <c r="N9635" s="1595">
        <f>N9634+1</f>
        <v>9624</v>
      </c>
      <c r="O9635" s="1258"/>
      <c r="Q9635" s="1870"/>
    </row>
    <row r="9636" spans="7:17">
      <c r="G9636" s="1594" t="s">
        <v>610</v>
      </c>
      <c r="H9636" s="1579">
        <v>29</v>
      </c>
      <c r="I9636" s="1595">
        <f>I9635+1</f>
        <v>27097</v>
      </c>
      <c r="J9636" s="1418"/>
      <c r="K9636" s="1871"/>
      <c r="L9636" s="1594" t="s">
        <v>429</v>
      </c>
      <c r="M9636" s="1579">
        <v>29</v>
      </c>
      <c r="N9636" s="1595">
        <f>N9635+1</f>
        <v>9625</v>
      </c>
      <c r="O9636" s="1258"/>
      <c r="Q9636" s="1870"/>
    </row>
    <row r="9637" spans="7:17">
      <c r="G9637" s="1594" t="s">
        <v>610</v>
      </c>
      <c r="H9637" s="1579">
        <v>30</v>
      </c>
      <c r="I9637" s="1595">
        <f>I9636+1</f>
        <v>27098</v>
      </c>
      <c r="J9637" s="1418"/>
      <c r="K9637" s="1871"/>
      <c r="L9637" s="1594" t="s">
        <v>429</v>
      </c>
      <c r="M9637" s="1579">
        <v>30</v>
      </c>
      <c r="N9637" s="1595">
        <f>N9636+1</f>
        <v>9626</v>
      </c>
      <c r="O9637" s="1258"/>
      <c r="Q9637" s="1870"/>
    </row>
    <row r="9638" spans="7:17">
      <c r="G9638" s="1594" t="s">
        <v>610</v>
      </c>
      <c r="H9638" s="1579">
        <v>31</v>
      </c>
      <c r="I9638" s="1595">
        <f>I9637+1</f>
        <v>27099</v>
      </c>
      <c r="J9638" s="1418"/>
      <c r="K9638" s="1871"/>
      <c r="L9638" s="1594" t="s">
        <v>429</v>
      </c>
      <c r="M9638" s="1579">
        <v>31</v>
      </c>
      <c r="N9638" s="1595">
        <f>N9637+1</f>
        <v>9627</v>
      </c>
      <c r="O9638" s="1258"/>
      <c r="Q9638" s="1870"/>
    </row>
    <row r="9639" spans="7:17">
      <c r="G9639" s="1594" t="s">
        <v>610</v>
      </c>
      <c r="H9639" s="1579">
        <v>32</v>
      </c>
      <c r="I9639" s="1595">
        <f>I9638+1</f>
        <v>27100</v>
      </c>
      <c r="J9639" s="1418"/>
      <c r="K9639" s="1871"/>
      <c r="L9639" s="1594" t="s">
        <v>429</v>
      </c>
      <c r="M9639" s="1579">
        <v>32</v>
      </c>
      <c r="N9639" s="1595">
        <f>N9638+1</f>
        <v>9628</v>
      </c>
      <c r="O9639" s="1258"/>
      <c r="Q9639" s="1870"/>
    </row>
    <row r="9640" spans="7:17">
      <c r="G9640" s="1594" t="s">
        <v>610</v>
      </c>
      <c r="H9640" s="1579">
        <v>33</v>
      </c>
      <c r="I9640" s="1595">
        <f>I9639+1</f>
        <v>27101</v>
      </c>
      <c r="J9640" s="1418"/>
      <c r="K9640" s="1871"/>
      <c r="L9640" s="1594" t="s">
        <v>429</v>
      </c>
      <c r="M9640" s="1579">
        <v>33</v>
      </c>
      <c r="N9640" s="1595">
        <f>N9639+1</f>
        <v>9629</v>
      </c>
      <c r="O9640" s="1258"/>
      <c r="Q9640" s="1870"/>
    </row>
    <row r="9641" spans="7:17">
      <c r="G9641" s="1594" t="s">
        <v>610</v>
      </c>
      <c r="H9641" s="1579">
        <v>34</v>
      </c>
      <c r="I9641" s="1595">
        <f>I9640+1</f>
        <v>27102</v>
      </c>
      <c r="J9641" s="1418"/>
      <c r="K9641" s="1871"/>
      <c r="L9641" s="1594" t="s">
        <v>429</v>
      </c>
      <c r="M9641" s="1579">
        <v>34</v>
      </c>
      <c r="N9641" s="1595">
        <f>N9640+1</f>
        <v>9630</v>
      </c>
      <c r="O9641" s="1258"/>
      <c r="Q9641" s="1870"/>
    </row>
    <row r="9642" spans="7:17">
      <c r="G9642" s="1594" t="s">
        <v>610</v>
      </c>
      <c r="H9642" s="1579">
        <v>35</v>
      </c>
      <c r="I9642" s="1595">
        <f>I9641+1</f>
        <v>27103</v>
      </c>
      <c r="J9642" s="1418"/>
      <c r="K9642" s="1871"/>
      <c r="L9642" s="1594" t="s">
        <v>429</v>
      </c>
      <c r="M9642" s="1579">
        <v>35</v>
      </c>
      <c r="N9642" s="1595">
        <f>N9641+1</f>
        <v>9631</v>
      </c>
      <c r="O9642" s="1258"/>
      <c r="Q9642" s="1870"/>
    </row>
    <row r="9643" spans="7:17">
      <c r="G9643" s="1594" t="s">
        <v>610</v>
      </c>
      <c r="H9643" s="1579">
        <v>36</v>
      </c>
      <c r="I9643" s="1595">
        <f>I9642+1</f>
        <v>27104</v>
      </c>
      <c r="J9643" s="1418"/>
      <c r="K9643" s="1871"/>
      <c r="L9643" s="1594" t="s">
        <v>429</v>
      </c>
      <c r="M9643" s="1579">
        <v>36</v>
      </c>
      <c r="N9643" s="1595">
        <f>N9642+1</f>
        <v>9632</v>
      </c>
      <c r="O9643" s="1258"/>
      <c r="Q9643" s="1870"/>
    </row>
    <row r="9644" spans="7:17">
      <c r="G9644" s="1594" t="s">
        <v>610</v>
      </c>
      <c r="H9644" s="1579">
        <v>37</v>
      </c>
      <c r="I9644" s="1595">
        <f>I9643+1</f>
        <v>27105</v>
      </c>
      <c r="J9644" s="1418"/>
      <c r="K9644" s="1871"/>
      <c r="L9644" s="1594" t="s">
        <v>429</v>
      </c>
      <c r="M9644" s="1579">
        <v>37</v>
      </c>
      <c r="N9644" s="1595">
        <f>N9643+1</f>
        <v>9633</v>
      </c>
      <c r="O9644" s="1258"/>
      <c r="Q9644" s="1870"/>
    </row>
    <row r="9645" spans="7:17">
      <c r="G9645" s="1594" t="s">
        <v>610</v>
      </c>
      <c r="H9645" s="1579">
        <v>38</v>
      </c>
      <c r="I9645" s="1595">
        <f>I9644+1</f>
        <v>27106</v>
      </c>
      <c r="J9645" s="1418"/>
      <c r="K9645" s="1871"/>
      <c r="L9645" s="1594" t="s">
        <v>429</v>
      </c>
      <c r="M9645" s="1579">
        <v>38</v>
      </c>
      <c r="N9645" s="1595">
        <f>N9644+1</f>
        <v>9634</v>
      </c>
      <c r="O9645" s="1258"/>
      <c r="Q9645" s="1870"/>
    </row>
    <row r="9646" spans="7:17">
      <c r="G9646" s="1594" t="s">
        <v>610</v>
      </c>
      <c r="H9646" s="1579">
        <v>39</v>
      </c>
      <c r="I9646" s="1595">
        <f>I9645+1</f>
        <v>27107</v>
      </c>
      <c r="J9646" s="1418"/>
      <c r="K9646" s="1871"/>
      <c r="L9646" s="1594" t="s">
        <v>429</v>
      </c>
      <c r="M9646" s="1579">
        <v>39</v>
      </c>
      <c r="N9646" s="1595">
        <f>N9645+1</f>
        <v>9635</v>
      </c>
      <c r="O9646" s="1258"/>
      <c r="Q9646" s="1870"/>
    </row>
    <row r="9647" spans="7:17">
      <c r="G9647" s="1594" t="s">
        <v>610</v>
      </c>
      <c r="H9647" s="1579">
        <v>40</v>
      </c>
      <c r="I9647" s="1595">
        <f>I9646+1</f>
        <v>27108</v>
      </c>
      <c r="J9647" s="1418"/>
      <c r="K9647" s="1871"/>
      <c r="L9647" s="1594" t="s">
        <v>429</v>
      </c>
      <c r="M9647" s="1579">
        <v>40</v>
      </c>
      <c r="N9647" s="1595">
        <f>N9646+1</f>
        <v>9636</v>
      </c>
      <c r="O9647" s="1258"/>
      <c r="Q9647" s="1870"/>
    </row>
    <row r="9648" spans="7:17">
      <c r="G9648" s="1594" t="s">
        <v>610</v>
      </c>
      <c r="H9648" s="1579">
        <v>41</v>
      </c>
      <c r="I9648" s="1595">
        <f>I9647+1</f>
        <v>27109</v>
      </c>
      <c r="J9648" s="1418"/>
      <c r="K9648" s="1871"/>
      <c r="L9648" s="1594" t="s">
        <v>429</v>
      </c>
      <c r="M9648" s="1579">
        <v>41</v>
      </c>
      <c r="N9648" s="1595">
        <f>N9647+1</f>
        <v>9637</v>
      </c>
      <c r="O9648" s="1258"/>
      <c r="Q9648" s="1870"/>
    </row>
    <row r="9649" spans="7:17">
      <c r="G9649" s="1594" t="s">
        <v>610</v>
      </c>
      <c r="H9649" s="1579">
        <v>42</v>
      </c>
      <c r="I9649" s="1595">
        <f>I9648+1</f>
        <v>27110</v>
      </c>
      <c r="J9649" s="1418"/>
      <c r="K9649" s="1871"/>
      <c r="L9649" s="1594" t="s">
        <v>429</v>
      </c>
      <c r="M9649" s="1579">
        <v>42</v>
      </c>
      <c r="N9649" s="1595">
        <f>N9648+1</f>
        <v>9638</v>
      </c>
      <c r="O9649" s="1258"/>
      <c r="Q9649" s="1870"/>
    </row>
    <row r="9650" spans="7:17">
      <c r="G9650" s="1594" t="s">
        <v>610</v>
      </c>
      <c r="H9650" s="1579">
        <v>43</v>
      </c>
      <c r="I9650" s="1595">
        <f>I9649+1</f>
        <v>27111</v>
      </c>
      <c r="J9650" s="1418"/>
      <c r="K9650" s="1871"/>
      <c r="L9650" s="1594" t="s">
        <v>429</v>
      </c>
      <c r="M9650" s="1579">
        <v>43</v>
      </c>
      <c r="N9650" s="1595">
        <f>N9649+1</f>
        <v>9639</v>
      </c>
      <c r="O9650" s="1258"/>
      <c r="Q9650" s="1870"/>
    </row>
    <row r="9651" spans="7:17">
      <c r="G9651" s="1594" t="s">
        <v>610</v>
      </c>
      <c r="H9651" s="1579">
        <v>44</v>
      </c>
      <c r="I9651" s="1595">
        <f>I9650+1</f>
        <v>27112</v>
      </c>
      <c r="J9651" s="1418"/>
      <c r="K9651" s="1871"/>
      <c r="L9651" s="1594" t="s">
        <v>429</v>
      </c>
      <c r="M9651" s="1579">
        <v>44</v>
      </c>
      <c r="N9651" s="1595">
        <f>N9650+1</f>
        <v>9640</v>
      </c>
      <c r="O9651" s="1258"/>
      <c r="Q9651" s="1870"/>
    </row>
    <row r="9652" spans="7:17">
      <c r="G9652" s="1594" t="s">
        <v>610</v>
      </c>
      <c r="H9652" s="1579">
        <v>45</v>
      </c>
      <c r="I9652" s="1595">
        <f>I9651+1</f>
        <v>27113</v>
      </c>
      <c r="J9652" s="1418"/>
      <c r="K9652" s="1871"/>
      <c r="L9652" s="1594" t="s">
        <v>429</v>
      </c>
      <c r="M9652" s="1579">
        <v>45</v>
      </c>
      <c r="N9652" s="1595">
        <f>N9651+1</f>
        <v>9641</v>
      </c>
      <c r="O9652" s="1258"/>
      <c r="Q9652" s="1870"/>
    </row>
    <row r="9653" spans="7:17">
      <c r="G9653" s="1594" t="s">
        <v>610</v>
      </c>
      <c r="H9653" s="1579">
        <v>46</v>
      </c>
      <c r="I9653" s="1595">
        <f>I9652+1</f>
        <v>27114</v>
      </c>
      <c r="J9653" s="1418"/>
      <c r="K9653" s="1871"/>
      <c r="L9653" s="1594" t="s">
        <v>429</v>
      </c>
      <c r="M9653" s="1579">
        <v>46</v>
      </c>
      <c r="N9653" s="1595">
        <f>N9652+1</f>
        <v>9642</v>
      </c>
      <c r="O9653" s="1258"/>
      <c r="Q9653" s="1870"/>
    </row>
    <row r="9654" spans="7:17">
      <c r="G9654" s="1594" t="s">
        <v>610</v>
      </c>
      <c r="H9654" s="1579">
        <v>47</v>
      </c>
      <c r="I9654" s="1595">
        <f>I9653+1</f>
        <v>27115</v>
      </c>
      <c r="J9654" s="1418"/>
      <c r="K9654" s="1871"/>
      <c r="L9654" s="1594" t="s">
        <v>429</v>
      </c>
      <c r="M9654" s="1579">
        <v>47</v>
      </c>
      <c r="N9654" s="1595">
        <f>N9653+1</f>
        <v>9643</v>
      </c>
      <c r="O9654" s="1258"/>
      <c r="Q9654" s="1870"/>
    </row>
    <row r="9655" spans="7:17">
      <c r="G9655" s="1594" t="s">
        <v>610</v>
      </c>
      <c r="H9655" s="1579">
        <v>48</v>
      </c>
      <c r="I9655" s="1595">
        <f>I9654+1</f>
        <v>27116</v>
      </c>
      <c r="J9655" s="1418"/>
      <c r="K9655" s="1871"/>
      <c r="L9655" s="1594" t="s">
        <v>429</v>
      </c>
      <c r="M9655" s="1579">
        <v>48</v>
      </c>
      <c r="N9655" s="1595">
        <f>N9654+1</f>
        <v>9644</v>
      </c>
      <c r="O9655" s="1258"/>
      <c r="Q9655" s="1870"/>
    </row>
    <row r="9656" spans="7:17">
      <c r="G9656" s="1594" t="s">
        <v>610</v>
      </c>
      <c r="H9656" s="1579">
        <v>49</v>
      </c>
      <c r="I9656" s="1595">
        <f>I9655+1</f>
        <v>27117</v>
      </c>
      <c r="J9656" s="1418"/>
      <c r="K9656" s="1871"/>
      <c r="L9656" s="1594" t="s">
        <v>429</v>
      </c>
      <c r="M9656" s="1579">
        <v>49</v>
      </c>
      <c r="N9656" s="1595">
        <f>N9655+1</f>
        <v>9645</v>
      </c>
      <c r="O9656" s="1258"/>
      <c r="Q9656" s="1870"/>
    </row>
    <row r="9657" spans="7:17">
      <c r="G9657" s="1594" t="s">
        <v>610</v>
      </c>
      <c r="H9657" s="1579">
        <v>50</v>
      </c>
      <c r="I9657" s="1595">
        <f>I9656+1</f>
        <v>27118</v>
      </c>
      <c r="J9657" s="1418"/>
      <c r="K9657" s="1871"/>
      <c r="L9657" s="1594" t="s">
        <v>429</v>
      </c>
      <c r="M9657" s="1579">
        <v>50</v>
      </c>
      <c r="N9657" s="1595">
        <f>N9656+1</f>
        <v>9646</v>
      </c>
      <c r="O9657" s="1258"/>
      <c r="Q9657" s="1870"/>
    </row>
    <row r="9658" spans="7:17">
      <c r="G9658" s="1594" t="s">
        <v>610</v>
      </c>
      <c r="H9658" s="1579">
        <v>51</v>
      </c>
      <c r="I9658" s="1595">
        <f>I9657+1</f>
        <v>27119</v>
      </c>
      <c r="J9658" s="1418"/>
      <c r="K9658" s="1871"/>
      <c r="L9658" s="1594" t="s">
        <v>429</v>
      </c>
      <c r="M9658" s="1579">
        <v>51</v>
      </c>
      <c r="N9658" s="1595">
        <f>N9657+1</f>
        <v>9647</v>
      </c>
      <c r="O9658" s="1258"/>
      <c r="Q9658" s="1870"/>
    </row>
    <row r="9659" spans="7:17">
      <c r="G9659" s="1594" t="s">
        <v>610</v>
      </c>
      <c r="H9659" s="1579">
        <v>52</v>
      </c>
      <c r="I9659" s="1595">
        <f>I9658+1</f>
        <v>27120</v>
      </c>
      <c r="J9659" s="1418"/>
      <c r="K9659" s="1871"/>
      <c r="L9659" s="1594" t="s">
        <v>429</v>
      </c>
      <c r="M9659" s="1579">
        <v>52</v>
      </c>
      <c r="N9659" s="1595">
        <f>N9658+1</f>
        <v>9648</v>
      </c>
      <c r="O9659" s="1258"/>
      <c r="Q9659" s="1870"/>
    </row>
    <row r="9660" spans="7:17">
      <c r="G9660" s="1594" t="s">
        <v>610</v>
      </c>
      <c r="H9660" s="1579">
        <v>53</v>
      </c>
      <c r="I9660" s="1595">
        <f>I9659+1</f>
        <v>27121</v>
      </c>
      <c r="J9660" s="1418"/>
      <c r="K9660" s="1871"/>
      <c r="L9660" s="1594" t="s">
        <v>429</v>
      </c>
      <c r="M9660" s="1579">
        <v>53</v>
      </c>
      <c r="N9660" s="1595">
        <f>N9659+1</f>
        <v>9649</v>
      </c>
      <c r="O9660" s="1258"/>
      <c r="Q9660" s="1870"/>
    </row>
    <row r="9661" spans="7:17">
      <c r="G9661" s="1594" t="s">
        <v>610</v>
      </c>
      <c r="H9661" s="1579">
        <v>54</v>
      </c>
      <c r="I9661" s="1595">
        <f>I9660+1</f>
        <v>27122</v>
      </c>
      <c r="J9661" s="1418"/>
      <c r="K9661" s="1871"/>
      <c r="L9661" s="1594" t="s">
        <v>429</v>
      </c>
      <c r="M9661" s="1579">
        <v>54</v>
      </c>
      <c r="N9661" s="1595">
        <f>N9660+1</f>
        <v>9650</v>
      </c>
      <c r="O9661" s="1258"/>
      <c r="Q9661" s="1870"/>
    </row>
    <row r="9662" spans="7:17">
      <c r="G9662" s="1594" t="s">
        <v>610</v>
      </c>
      <c r="H9662" s="1579">
        <v>55</v>
      </c>
      <c r="I9662" s="1595">
        <f>I9661+1</f>
        <v>27123</v>
      </c>
      <c r="J9662" s="1418"/>
      <c r="K9662" s="1871"/>
      <c r="L9662" s="1594" t="s">
        <v>429</v>
      </c>
      <c r="M9662" s="1579">
        <v>55</v>
      </c>
      <c r="N9662" s="1595">
        <f>N9661+1</f>
        <v>9651</v>
      </c>
      <c r="O9662" s="1258"/>
      <c r="Q9662" s="1870"/>
    </row>
    <row r="9663" spans="7:17">
      <c r="G9663" s="1594" t="s">
        <v>610</v>
      </c>
      <c r="H9663" s="1579">
        <v>56</v>
      </c>
      <c r="I9663" s="1595">
        <f>I9662+1</f>
        <v>27124</v>
      </c>
      <c r="J9663" s="1418"/>
      <c r="K9663" s="1871"/>
      <c r="L9663" s="1594" t="s">
        <v>429</v>
      </c>
      <c r="M9663" s="1579">
        <v>56</v>
      </c>
      <c r="N9663" s="1595">
        <f>N9662+1</f>
        <v>9652</v>
      </c>
      <c r="O9663" s="1258"/>
      <c r="Q9663" s="1870"/>
    </row>
    <row r="9664" spans="7:17">
      <c r="G9664" s="1594" t="s">
        <v>610</v>
      </c>
      <c r="H9664" s="1579">
        <v>57</v>
      </c>
      <c r="I9664" s="1595">
        <f>I9663+1</f>
        <v>27125</v>
      </c>
      <c r="J9664" s="1418"/>
      <c r="K9664" s="1871"/>
      <c r="L9664" s="1594" t="s">
        <v>429</v>
      </c>
      <c r="M9664" s="1579">
        <v>57</v>
      </c>
      <c r="N9664" s="1595">
        <f>N9663+1</f>
        <v>9653</v>
      </c>
      <c r="O9664" s="1258"/>
      <c r="Q9664" s="1870"/>
    </row>
    <row r="9665" spans="7:17">
      <c r="G9665" s="1594" t="s">
        <v>610</v>
      </c>
      <c r="H9665" s="1579">
        <v>58</v>
      </c>
      <c r="I9665" s="1595">
        <f>I9664+1</f>
        <v>27126</v>
      </c>
      <c r="J9665" s="1418"/>
      <c r="K9665" s="1871"/>
      <c r="L9665" s="1594" t="s">
        <v>429</v>
      </c>
      <c r="M9665" s="1579">
        <v>58</v>
      </c>
      <c r="N9665" s="1595">
        <f>N9664+1</f>
        <v>9654</v>
      </c>
      <c r="O9665" s="1258"/>
      <c r="Q9665" s="1870"/>
    </row>
    <row r="9666" spans="7:17">
      <c r="G9666" s="1594" t="s">
        <v>610</v>
      </c>
      <c r="H9666" s="1579">
        <v>59</v>
      </c>
      <c r="I9666" s="1595">
        <f>I9665+1</f>
        <v>27127</v>
      </c>
      <c r="J9666" s="1418"/>
      <c r="K9666" s="1871"/>
      <c r="L9666" s="1594" t="s">
        <v>429</v>
      </c>
      <c r="M9666" s="1579">
        <v>59</v>
      </c>
      <c r="N9666" s="1595">
        <f>N9665+1</f>
        <v>9655</v>
      </c>
      <c r="O9666" s="1258"/>
      <c r="Q9666" s="1870"/>
    </row>
    <row r="9667" spans="7:17">
      <c r="G9667" s="1594" t="s">
        <v>610</v>
      </c>
      <c r="H9667" s="1579">
        <v>60</v>
      </c>
      <c r="I9667" s="1595">
        <f>I9666+1</f>
        <v>27128</v>
      </c>
      <c r="J9667" s="1418"/>
      <c r="K9667" s="1871"/>
      <c r="L9667" s="1594" t="s">
        <v>429</v>
      </c>
      <c r="M9667" s="1579">
        <v>60</v>
      </c>
      <c r="N9667" s="1595">
        <f>N9666+1</f>
        <v>9656</v>
      </c>
      <c r="O9667" s="1258"/>
      <c r="Q9667" s="1870"/>
    </row>
    <row r="9668" spans="7:17">
      <c r="G9668" s="1594" t="s">
        <v>610</v>
      </c>
      <c r="H9668" s="1579">
        <v>61</v>
      </c>
      <c r="I9668" s="1595">
        <f>I9667+1</f>
        <v>27129</v>
      </c>
      <c r="J9668" s="1418"/>
      <c r="K9668" s="1871"/>
      <c r="L9668" s="1594" t="s">
        <v>429</v>
      </c>
      <c r="M9668" s="1579">
        <v>61</v>
      </c>
      <c r="N9668" s="1595">
        <f>N9667+1</f>
        <v>9657</v>
      </c>
      <c r="O9668" s="1258"/>
      <c r="Q9668" s="1870"/>
    </row>
    <row r="9669" spans="7:17">
      <c r="G9669" s="1594" t="s">
        <v>610</v>
      </c>
      <c r="H9669" s="1579">
        <v>62</v>
      </c>
      <c r="I9669" s="1595">
        <f>I9668+1</f>
        <v>27130</v>
      </c>
      <c r="J9669" s="1418"/>
      <c r="K9669" s="1871"/>
      <c r="L9669" s="1594" t="s">
        <v>429</v>
      </c>
      <c r="M9669" s="1579">
        <v>62</v>
      </c>
      <c r="N9669" s="1595">
        <f>N9668+1</f>
        <v>9658</v>
      </c>
      <c r="O9669" s="1258"/>
      <c r="Q9669" s="1870"/>
    </row>
    <row r="9670" spans="7:17">
      <c r="G9670" s="1594" t="s">
        <v>610</v>
      </c>
      <c r="H9670" s="1579">
        <v>63</v>
      </c>
      <c r="I9670" s="1595">
        <f>I9669+1</f>
        <v>27131</v>
      </c>
      <c r="J9670" s="1418"/>
      <c r="K9670" s="1871"/>
      <c r="L9670" s="1594" t="s">
        <v>429</v>
      </c>
      <c r="M9670" s="1579">
        <v>63</v>
      </c>
      <c r="N9670" s="1595">
        <f>N9669+1</f>
        <v>9659</v>
      </c>
      <c r="O9670" s="1258"/>
      <c r="Q9670" s="1870"/>
    </row>
    <row r="9671" spans="7:17">
      <c r="G9671" s="1594" t="s">
        <v>610</v>
      </c>
      <c r="H9671" s="1579">
        <v>64</v>
      </c>
      <c r="I9671" s="1595">
        <f>I9670+1</f>
        <v>27132</v>
      </c>
      <c r="J9671" s="1418"/>
      <c r="K9671" s="1871"/>
      <c r="L9671" s="1594" t="s">
        <v>429</v>
      </c>
      <c r="M9671" s="1579">
        <v>64</v>
      </c>
      <c r="N9671" s="1595">
        <f>N9670+1</f>
        <v>9660</v>
      </c>
      <c r="O9671" s="1258"/>
      <c r="Q9671" s="1870"/>
    </row>
    <row r="9672" spans="7:17">
      <c r="G9672" s="1594" t="s">
        <v>610</v>
      </c>
      <c r="H9672" s="1579">
        <v>65</v>
      </c>
      <c r="I9672" s="1595">
        <f>I9671+1</f>
        <v>27133</v>
      </c>
      <c r="J9672" s="1418"/>
      <c r="K9672" s="1871"/>
      <c r="L9672" s="1594" t="s">
        <v>429</v>
      </c>
      <c r="M9672" s="1579">
        <v>65</v>
      </c>
      <c r="N9672" s="1595">
        <f>N9671+1</f>
        <v>9661</v>
      </c>
      <c r="O9672" s="1258"/>
      <c r="Q9672" s="1870"/>
    </row>
    <row r="9673" spans="7:17">
      <c r="G9673" s="1594" t="s">
        <v>610</v>
      </c>
      <c r="H9673" s="1579">
        <v>66</v>
      </c>
      <c r="I9673" s="1595">
        <f>I9672+1</f>
        <v>27134</v>
      </c>
      <c r="J9673" s="1418"/>
      <c r="K9673" s="1871"/>
      <c r="L9673" s="1594" t="s">
        <v>429</v>
      </c>
      <c r="M9673" s="1579">
        <v>66</v>
      </c>
      <c r="N9673" s="1595">
        <f>N9672+1</f>
        <v>9662</v>
      </c>
      <c r="O9673" s="1258"/>
      <c r="Q9673" s="1870"/>
    </row>
    <row r="9674" spans="7:17">
      <c r="G9674" s="1594" t="s">
        <v>610</v>
      </c>
      <c r="H9674" s="1579">
        <v>67</v>
      </c>
      <c r="I9674" s="1595">
        <f>I9673+1</f>
        <v>27135</v>
      </c>
      <c r="J9674" s="1418"/>
      <c r="K9674" s="1871"/>
      <c r="L9674" s="1594" t="s">
        <v>429</v>
      </c>
      <c r="M9674" s="1579">
        <v>67</v>
      </c>
      <c r="N9674" s="1595">
        <f>N9673+1</f>
        <v>9663</v>
      </c>
      <c r="O9674" s="1258"/>
      <c r="Q9674" s="1870"/>
    </row>
    <row r="9675" spans="7:17">
      <c r="G9675" s="1594" t="s">
        <v>610</v>
      </c>
      <c r="H9675" s="1579">
        <v>68</v>
      </c>
      <c r="I9675" s="1595">
        <f>I9674+1</f>
        <v>27136</v>
      </c>
      <c r="J9675" s="1418"/>
      <c r="K9675" s="1871"/>
      <c r="L9675" s="1594" t="s">
        <v>429</v>
      </c>
      <c r="M9675" s="1579">
        <v>68</v>
      </c>
      <c r="N9675" s="1595">
        <f>N9674+1</f>
        <v>9664</v>
      </c>
      <c r="O9675" s="1258"/>
      <c r="Q9675" s="1870"/>
    </row>
    <row r="9676" spans="7:17">
      <c r="G9676" s="1594" t="s">
        <v>610</v>
      </c>
      <c r="H9676" s="1579">
        <v>69</v>
      </c>
      <c r="I9676" s="1595">
        <f>I9675+1</f>
        <v>27137</v>
      </c>
      <c r="J9676" s="1418"/>
      <c r="K9676" s="1871"/>
      <c r="L9676" s="1594" t="s">
        <v>429</v>
      </c>
      <c r="M9676" s="1579">
        <v>69</v>
      </c>
      <c r="N9676" s="1595">
        <f>N9675+1</f>
        <v>9665</v>
      </c>
      <c r="O9676" s="1258"/>
      <c r="Q9676" s="1870"/>
    </row>
    <row r="9677" spans="7:17">
      <c r="G9677" s="1594" t="s">
        <v>610</v>
      </c>
      <c r="H9677" s="1579">
        <v>70</v>
      </c>
      <c r="I9677" s="1595">
        <f>I9676+1</f>
        <v>27138</v>
      </c>
      <c r="J9677" s="1418"/>
      <c r="K9677" s="1871"/>
      <c r="L9677" s="1594" t="s">
        <v>429</v>
      </c>
      <c r="M9677" s="1579">
        <v>70</v>
      </c>
      <c r="N9677" s="1595">
        <f>N9676+1</f>
        <v>9666</v>
      </c>
      <c r="O9677" s="1258"/>
      <c r="Q9677" s="1870"/>
    </row>
    <row r="9678" spans="7:17">
      <c r="G9678" s="1594" t="s">
        <v>610</v>
      </c>
      <c r="H9678" s="1579">
        <v>71</v>
      </c>
      <c r="I9678" s="1595">
        <f>I9677+1</f>
        <v>27139</v>
      </c>
      <c r="J9678" s="1418"/>
      <c r="K9678" s="1871"/>
      <c r="L9678" s="1594" t="s">
        <v>429</v>
      </c>
      <c r="M9678" s="1579">
        <v>71</v>
      </c>
      <c r="N9678" s="1595">
        <f>N9677+1</f>
        <v>9667</v>
      </c>
      <c r="O9678" s="1258"/>
      <c r="Q9678" s="1870"/>
    </row>
    <row r="9679" spans="7:17">
      <c r="G9679" s="1594" t="s">
        <v>610</v>
      </c>
      <c r="H9679" s="1579">
        <v>72</v>
      </c>
      <c r="I9679" s="1595">
        <f>I9678+1</f>
        <v>27140</v>
      </c>
      <c r="J9679" s="1418"/>
      <c r="K9679" s="1871"/>
      <c r="L9679" s="1594" t="s">
        <v>429</v>
      </c>
      <c r="M9679" s="1579">
        <v>72</v>
      </c>
      <c r="N9679" s="1595">
        <f>N9678+1</f>
        <v>9668</v>
      </c>
      <c r="O9679" s="1258"/>
      <c r="Q9679" s="1870"/>
    </row>
    <row r="9680" spans="7:17">
      <c r="G9680" s="1594" t="s">
        <v>610</v>
      </c>
      <c r="H9680" s="1579">
        <v>73</v>
      </c>
      <c r="I9680" s="1595">
        <f>I9679+1</f>
        <v>27141</v>
      </c>
      <c r="J9680" s="1418"/>
      <c r="K9680" s="1871"/>
      <c r="L9680" s="1594" t="s">
        <v>429</v>
      </c>
      <c r="M9680" s="1579">
        <v>73</v>
      </c>
      <c r="N9680" s="1595">
        <f>N9679+1</f>
        <v>9669</v>
      </c>
      <c r="O9680" s="1258"/>
      <c r="Q9680" s="1870"/>
    </row>
    <row r="9681" spans="7:17">
      <c r="G9681" s="1594" t="s">
        <v>610</v>
      </c>
      <c r="H9681" s="1579">
        <v>74</v>
      </c>
      <c r="I9681" s="1595">
        <f>I9680+1</f>
        <v>27142</v>
      </c>
      <c r="J9681" s="1418"/>
      <c r="K9681" s="1871"/>
      <c r="L9681" s="1594" t="s">
        <v>429</v>
      </c>
      <c r="M9681" s="1579">
        <v>74</v>
      </c>
      <c r="N9681" s="1595">
        <f>N9680+1</f>
        <v>9670</v>
      </c>
      <c r="O9681" s="1258"/>
      <c r="Q9681" s="1870"/>
    </row>
    <row r="9682" spans="7:17">
      <c r="G9682" s="1594" t="s">
        <v>610</v>
      </c>
      <c r="H9682" s="1579">
        <v>75</v>
      </c>
      <c r="I9682" s="1595">
        <f>I9681+1</f>
        <v>27143</v>
      </c>
      <c r="J9682" s="1418"/>
      <c r="K9682" s="1871"/>
      <c r="L9682" s="1594" t="s">
        <v>429</v>
      </c>
      <c r="M9682" s="1579">
        <v>75</v>
      </c>
      <c r="N9682" s="1595">
        <f>N9681+1</f>
        <v>9671</v>
      </c>
      <c r="O9682" s="1258"/>
      <c r="Q9682" s="1870"/>
    </row>
    <row r="9683" spans="7:17">
      <c r="G9683" s="1594" t="s">
        <v>610</v>
      </c>
      <c r="H9683" s="1579">
        <v>76</v>
      </c>
      <c r="I9683" s="1595">
        <f>I9682+1</f>
        <v>27144</v>
      </c>
      <c r="J9683" s="1418"/>
      <c r="K9683" s="1871"/>
      <c r="L9683" s="1594" t="s">
        <v>429</v>
      </c>
      <c r="M9683" s="1579">
        <v>76</v>
      </c>
      <c r="N9683" s="1595">
        <f>N9682+1</f>
        <v>9672</v>
      </c>
      <c r="O9683" s="1258"/>
      <c r="Q9683" s="1870"/>
    </row>
    <row r="9684" spans="7:17">
      <c r="G9684" s="1594" t="s">
        <v>610</v>
      </c>
      <c r="H9684" s="1579">
        <v>77</v>
      </c>
      <c r="I9684" s="1595">
        <f>I9683+1</f>
        <v>27145</v>
      </c>
      <c r="J9684" s="1418"/>
      <c r="K9684" s="1871"/>
      <c r="L9684" s="1594" t="s">
        <v>429</v>
      </c>
      <c r="M9684" s="1579">
        <v>77</v>
      </c>
      <c r="N9684" s="1595">
        <f>N9683+1</f>
        <v>9673</v>
      </c>
      <c r="O9684" s="1258"/>
      <c r="Q9684" s="1870"/>
    </row>
    <row r="9685" spans="7:17">
      <c r="G9685" s="1594" t="s">
        <v>610</v>
      </c>
      <c r="H9685" s="1579">
        <v>78</v>
      </c>
      <c r="I9685" s="1595">
        <f>I9684+1</f>
        <v>27146</v>
      </c>
      <c r="J9685" s="1418"/>
      <c r="K9685" s="1871"/>
      <c r="L9685" s="1594" t="s">
        <v>429</v>
      </c>
      <c r="M9685" s="1579">
        <v>78</v>
      </c>
      <c r="N9685" s="1595">
        <f>N9684+1</f>
        <v>9674</v>
      </c>
      <c r="O9685" s="1258"/>
      <c r="Q9685" s="1870"/>
    </row>
    <row r="9686" spans="7:17">
      <c r="G9686" s="1594" t="s">
        <v>610</v>
      </c>
      <c r="H9686" s="1579">
        <v>79</v>
      </c>
      <c r="I9686" s="1595">
        <f>I9685+1</f>
        <v>27147</v>
      </c>
      <c r="J9686" s="1418"/>
      <c r="K9686" s="1871"/>
      <c r="L9686" s="1594" t="s">
        <v>429</v>
      </c>
      <c r="M9686" s="1579">
        <v>79</v>
      </c>
      <c r="N9686" s="1595">
        <f>N9685+1</f>
        <v>9675</v>
      </c>
      <c r="O9686" s="1258"/>
      <c r="Q9686" s="1870"/>
    </row>
    <row r="9687" spans="7:17">
      <c r="G9687" s="1594" t="s">
        <v>610</v>
      </c>
      <c r="H9687" s="1579">
        <v>80</v>
      </c>
      <c r="I9687" s="1595">
        <f>I9686+1</f>
        <v>27148</v>
      </c>
      <c r="J9687" s="1418"/>
      <c r="K9687" s="1871"/>
      <c r="L9687" s="1594" t="s">
        <v>429</v>
      </c>
      <c r="M9687" s="1579">
        <v>80</v>
      </c>
      <c r="N9687" s="1595">
        <f>N9686+1</f>
        <v>9676</v>
      </c>
      <c r="O9687" s="1258"/>
      <c r="Q9687" s="1870"/>
    </row>
    <row r="9688" spans="7:17">
      <c r="G9688" s="1594" t="s">
        <v>610</v>
      </c>
      <c r="H9688" s="1579">
        <v>81</v>
      </c>
      <c r="I9688" s="1595">
        <f>I9687+1</f>
        <v>27149</v>
      </c>
      <c r="J9688" s="1418"/>
      <c r="K9688" s="1871"/>
      <c r="L9688" s="1594" t="s">
        <v>429</v>
      </c>
      <c r="M9688" s="1579">
        <v>81</v>
      </c>
      <c r="N9688" s="1595">
        <f>N9687+1</f>
        <v>9677</v>
      </c>
      <c r="O9688" s="1258"/>
      <c r="Q9688" s="1870"/>
    </row>
    <row r="9689" spans="7:17">
      <c r="G9689" s="1594" t="s">
        <v>610</v>
      </c>
      <c r="H9689" s="1579">
        <v>82</v>
      </c>
      <c r="I9689" s="1595">
        <f>I9688+1</f>
        <v>27150</v>
      </c>
      <c r="J9689" s="1418"/>
      <c r="K9689" s="1871"/>
      <c r="L9689" s="1594" t="s">
        <v>429</v>
      </c>
      <c r="M9689" s="1579">
        <v>82</v>
      </c>
      <c r="N9689" s="1595">
        <f>N9688+1</f>
        <v>9678</v>
      </c>
      <c r="O9689" s="1258"/>
      <c r="Q9689" s="1870"/>
    </row>
    <row r="9690" spans="7:17">
      <c r="G9690" s="1594" t="s">
        <v>610</v>
      </c>
      <c r="H9690" s="1579">
        <v>83</v>
      </c>
      <c r="I9690" s="1595">
        <f>I9689+1</f>
        <v>27151</v>
      </c>
      <c r="J9690" s="1418"/>
      <c r="K9690" s="1871"/>
      <c r="L9690" s="1594" t="s">
        <v>429</v>
      </c>
      <c r="M9690" s="1579">
        <v>83</v>
      </c>
      <c r="N9690" s="1595">
        <f>N9689+1</f>
        <v>9679</v>
      </c>
      <c r="O9690" s="1258"/>
      <c r="Q9690" s="1870"/>
    </row>
    <row r="9691" spans="7:17">
      <c r="G9691" s="1594" t="s">
        <v>610</v>
      </c>
      <c r="H9691" s="1579">
        <v>84</v>
      </c>
      <c r="I9691" s="1595">
        <f>I9690+1</f>
        <v>27152</v>
      </c>
      <c r="J9691" s="1418"/>
      <c r="K9691" s="1871"/>
      <c r="L9691" s="1594" t="s">
        <v>429</v>
      </c>
      <c r="M9691" s="1579">
        <v>84</v>
      </c>
      <c r="N9691" s="1595">
        <f>N9690+1</f>
        <v>9680</v>
      </c>
      <c r="O9691" s="1258"/>
      <c r="Q9691" s="1870"/>
    </row>
    <row r="9692" spans="7:17">
      <c r="G9692" s="1594" t="s">
        <v>610</v>
      </c>
      <c r="H9692" s="1579">
        <v>85</v>
      </c>
      <c r="I9692" s="1595">
        <f>I9691+1</f>
        <v>27153</v>
      </c>
      <c r="J9692" s="1418"/>
      <c r="K9692" s="1871"/>
      <c r="L9692" s="1594" t="s">
        <v>429</v>
      </c>
      <c r="M9692" s="1579">
        <v>85</v>
      </c>
      <c r="N9692" s="1595">
        <f>N9691+1</f>
        <v>9681</v>
      </c>
      <c r="O9692" s="1258"/>
      <c r="Q9692" s="1870"/>
    </row>
    <row r="9693" spans="7:17">
      <c r="G9693" s="1594" t="s">
        <v>610</v>
      </c>
      <c r="H9693" s="1579">
        <v>86</v>
      </c>
      <c r="I9693" s="1595">
        <f>I9692+1</f>
        <v>27154</v>
      </c>
      <c r="J9693" s="1418"/>
      <c r="K9693" s="1871"/>
      <c r="L9693" s="1594" t="s">
        <v>429</v>
      </c>
      <c r="M9693" s="1579">
        <v>86</v>
      </c>
      <c r="N9693" s="1595">
        <f>N9692+1</f>
        <v>9682</v>
      </c>
      <c r="O9693" s="1258"/>
      <c r="Q9693" s="1870"/>
    </row>
    <row r="9694" spans="7:17">
      <c r="G9694" s="1594" t="s">
        <v>610</v>
      </c>
      <c r="H9694" s="1579">
        <v>87</v>
      </c>
      <c r="I9694" s="1595">
        <f>I9693+1</f>
        <v>27155</v>
      </c>
      <c r="J9694" s="1418"/>
      <c r="K9694" s="1871"/>
      <c r="L9694" s="1594" t="s">
        <v>429</v>
      </c>
      <c r="M9694" s="1579">
        <v>87</v>
      </c>
      <c r="N9694" s="1595">
        <f>N9693+1</f>
        <v>9683</v>
      </c>
      <c r="O9694" s="1258"/>
      <c r="Q9694" s="1870"/>
    </row>
    <row r="9695" spans="7:17">
      <c r="G9695" s="1594" t="s">
        <v>610</v>
      </c>
      <c r="H9695" s="1579">
        <v>88</v>
      </c>
      <c r="I9695" s="1595">
        <f>I9694+1</f>
        <v>27156</v>
      </c>
      <c r="J9695" s="1418"/>
      <c r="K9695" s="1871"/>
      <c r="L9695" s="1594" t="s">
        <v>429</v>
      </c>
      <c r="M9695" s="1579">
        <v>88</v>
      </c>
      <c r="N9695" s="1595">
        <f>N9694+1</f>
        <v>9684</v>
      </c>
      <c r="O9695" s="1258"/>
      <c r="Q9695" s="1870"/>
    </row>
    <row r="9696" spans="7:17">
      <c r="G9696" s="1594" t="s">
        <v>610</v>
      </c>
      <c r="H9696" s="1579">
        <v>89</v>
      </c>
      <c r="I9696" s="1595">
        <f>I9695+1</f>
        <v>27157</v>
      </c>
      <c r="J9696" s="1418"/>
      <c r="K9696" s="1871"/>
      <c r="L9696" s="1594" t="s">
        <v>429</v>
      </c>
      <c r="M9696" s="1579">
        <v>89</v>
      </c>
      <c r="N9696" s="1595">
        <f>N9695+1</f>
        <v>9685</v>
      </c>
      <c r="O9696" s="1258"/>
      <c r="Q9696" s="1870"/>
    </row>
    <row r="9697" spans="7:17">
      <c r="G9697" s="1594" t="s">
        <v>610</v>
      </c>
      <c r="H9697" s="1579">
        <v>90</v>
      </c>
      <c r="I9697" s="1595">
        <f>I9696+1</f>
        <v>27158</v>
      </c>
      <c r="J9697" s="1418"/>
      <c r="K9697" s="1871"/>
      <c r="L9697" s="1594" t="s">
        <v>429</v>
      </c>
      <c r="M9697" s="1579">
        <v>90</v>
      </c>
      <c r="N9697" s="1595">
        <f>N9696+1</f>
        <v>9686</v>
      </c>
      <c r="O9697" s="1258"/>
      <c r="Q9697" s="1870"/>
    </row>
    <row r="9698" spans="7:17">
      <c r="G9698" s="1594" t="s">
        <v>610</v>
      </c>
      <c r="H9698" s="1579">
        <v>91</v>
      </c>
      <c r="I9698" s="1595">
        <f>I9697+1</f>
        <v>27159</v>
      </c>
      <c r="J9698" s="1418"/>
      <c r="K9698" s="1871"/>
      <c r="L9698" s="1594" t="s">
        <v>429</v>
      </c>
      <c r="M9698" s="1579">
        <v>91</v>
      </c>
      <c r="N9698" s="1595">
        <f>N9697+1</f>
        <v>9687</v>
      </c>
      <c r="O9698" s="1258"/>
      <c r="Q9698" s="1870"/>
    </row>
    <row r="9699" spans="7:17">
      <c r="G9699" s="1594" t="s">
        <v>610</v>
      </c>
      <c r="H9699" s="1579">
        <v>92</v>
      </c>
      <c r="I9699" s="1595">
        <f>I9698+1</f>
        <v>27160</v>
      </c>
      <c r="J9699" s="1418"/>
      <c r="K9699" s="1871"/>
      <c r="L9699" s="1594" t="s">
        <v>429</v>
      </c>
      <c r="M9699" s="1579">
        <v>92</v>
      </c>
      <c r="N9699" s="1595">
        <f>N9698+1</f>
        <v>9688</v>
      </c>
      <c r="O9699" s="1258"/>
      <c r="Q9699" s="1870"/>
    </row>
    <row r="9700" spans="7:17">
      <c r="G9700" s="1594" t="s">
        <v>610</v>
      </c>
      <c r="H9700" s="1579">
        <v>93</v>
      </c>
      <c r="I9700" s="1595">
        <f>I9699+1</f>
        <v>27161</v>
      </c>
      <c r="J9700" s="1418"/>
      <c r="K9700" s="1871"/>
      <c r="L9700" s="1594" t="s">
        <v>429</v>
      </c>
      <c r="M9700" s="1579">
        <v>93</v>
      </c>
      <c r="N9700" s="1595">
        <f>N9699+1</f>
        <v>9689</v>
      </c>
      <c r="O9700" s="1258"/>
      <c r="Q9700" s="1870"/>
    </row>
    <row r="9701" spans="7:17">
      <c r="G9701" s="1594" t="s">
        <v>610</v>
      </c>
      <c r="H9701" s="1579">
        <v>94</v>
      </c>
      <c r="I9701" s="1595">
        <f>I9700+1</f>
        <v>27162</v>
      </c>
      <c r="J9701" s="1418"/>
      <c r="K9701" s="1871"/>
      <c r="L9701" s="1594" t="s">
        <v>429</v>
      </c>
      <c r="M9701" s="1579">
        <v>94</v>
      </c>
      <c r="N9701" s="1595">
        <f>N9700+1</f>
        <v>9690</v>
      </c>
      <c r="O9701" s="1258"/>
      <c r="Q9701" s="1870"/>
    </row>
    <row r="9702" spans="7:17">
      <c r="G9702" s="1594" t="s">
        <v>610</v>
      </c>
      <c r="H9702" s="1579">
        <v>95</v>
      </c>
      <c r="I9702" s="1595">
        <f>I9701+1</f>
        <v>27163</v>
      </c>
      <c r="J9702" s="1418"/>
      <c r="K9702" s="1871"/>
      <c r="L9702" s="1594" t="s">
        <v>429</v>
      </c>
      <c r="M9702" s="1579">
        <v>95</v>
      </c>
      <c r="N9702" s="1595">
        <f>N9701+1</f>
        <v>9691</v>
      </c>
      <c r="O9702" s="1258"/>
      <c r="Q9702" s="1870"/>
    </row>
    <row r="9703" spans="7:17">
      <c r="G9703" s="1594" t="s">
        <v>610</v>
      </c>
      <c r="H9703" s="1579">
        <v>96</v>
      </c>
      <c r="I9703" s="1595">
        <f>I9702+1</f>
        <v>27164</v>
      </c>
      <c r="J9703" s="1418"/>
      <c r="K9703" s="1871"/>
      <c r="L9703" s="1594" t="s">
        <v>429</v>
      </c>
      <c r="M9703" s="1579">
        <v>96</v>
      </c>
      <c r="N9703" s="1595">
        <f>N9702+1</f>
        <v>9692</v>
      </c>
      <c r="O9703" s="1258"/>
      <c r="Q9703" s="1870"/>
    </row>
    <row r="9704" spans="7:17">
      <c r="G9704" s="1594" t="s">
        <v>611</v>
      </c>
      <c r="H9704" s="1579">
        <v>1</v>
      </c>
      <c r="I9704" s="1595">
        <f>I9703+1</f>
        <v>27165</v>
      </c>
      <c r="J9704" s="1418"/>
      <c r="K9704" s="1871"/>
      <c r="L9704" s="1594" t="s">
        <v>430</v>
      </c>
      <c r="M9704" s="1579">
        <v>1</v>
      </c>
      <c r="N9704" s="1595">
        <f>N9703+1</f>
        <v>9693</v>
      </c>
      <c r="O9704" s="1258"/>
      <c r="Q9704" s="1870"/>
    </row>
    <row r="9705" spans="7:17">
      <c r="G9705" s="1594" t="s">
        <v>611</v>
      </c>
      <c r="H9705" s="1579">
        <v>2</v>
      </c>
      <c r="I9705" s="1595">
        <f>I9704+1</f>
        <v>27166</v>
      </c>
      <c r="J9705" s="1418"/>
      <c r="K9705" s="1871"/>
      <c r="L9705" s="1594" t="s">
        <v>430</v>
      </c>
      <c r="M9705" s="1579">
        <v>2</v>
      </c>
      <c r="N9705" s="1595">
        <f>N9704+1</f>
        <v>9694</v>
      </c>
      <c r="O9705" s="1258"/>
      <c r="Q9705" s="1870"/>
    </row>
    <row r="9706" spans="7:17">
      <c r="G9706" s="1594" t="s">
        <v>611</v>
      </c>
      <c r="H9706" s="1579">
        <v>3</v>
      </c>
      <c r="I9706" s="1595">
        <f>I9705+1</f>
        <v>27167</v>
      </c>
      <c r="J9706" s="1418"/>
      <c r="K9706" s="1871"/>
      <c r="L9706" s="1594" t="s">
        <v>430</v>
      </c>
      <c r="M9706" s="1579">
        <v>3</v>
      </c>
      <c r="N9706" s="1595">
        <f>N9705+1</f>
        <v>9695</v>
      </c>
      <c r="O9706" s="1258"/>
      <c r="Q9706" s="1870"/>
    </row>
    <row r="9707" spans="7:17">
      <c r="G9707" s="1594" t="s">
        <v>611</v>
      </c>
      <c r="H9707" s="1579">
        <v>4</v>
      </c>
      <c r="I9707" s="1595">
        <f>I9706+1</f>
        <v>27168</v>
      </c>
      <c r="J9707" s="1418"/>
      <c r="K9707" s="1871"/>
      <c r="L9707" s="1594" t="s">
        <v>430</v>
      </c>
      <c r="M9707" s="1579">
        <v>4</v>
      </c>
      <c r="N9707" s="1595">
        <f>N9706+1</f>
        <v>9696</v>
      </c>
      <c r="O9707" s="1258"/>
      <c r="Q9707" s="1870"/>
    </row>
    <row r="9708" spans="7:17">
      <c r="G9708" s="1594" t="s">
        <v>611</v>
      </c>
      <c r="H9708" s="1579">
        <v>5</v>
      </c>
      <c r="I9708" s="1595">
        <f>I9707+1</f>
        <v>27169</v>
      </c>
      <c r="J9708" s="1418"/>
      <c r="K9708" s="1871"/>
      <c r="L9708" s="1594" t="s">
        <v>430</v>
      </c>
      <c r="M9708" s="1579">
        <v>5</v>
      </c>
      <c r="N9708" s="1595">
        <f>N9707+1</f>
        <v>9697</v>
      </c>
      <c r="O9708" s="1258"/>
      <c r="Q9708" s="1870"/>
    </row>
    <row r="9709" spans="7:17">
      <c r="G9709" s="1594" t="s">
        <v>611</v>
      </c>
      <c r="H9709" s="1579">
        <v>6</v>
      </c>
      <c r="I9709" s="1595">
        <f>I9708+1</f>
        <v>27170</v>
      </c>
      <c r="J9709" s="1418"/>
      <c r="K9709" s="1871"/>
      <c r="L9709" s="1594" t="s">
        <v>430</v>
      </c>
      <c r="M9709" s="1579">
        <v>6</v>
      </c>
      <c r="N9709" s="1595">
        <f>N9708+1</f>
        <v>9698</v>
      </c>
      <c r="O9709" s="1258"/>
      <c r="Q9709" s="1870"/>
    </row>
    <row r="9710" spans="7:17">
      <c r="G9710" s="1594" t="s">
        <v>611</v>
      </c>
      <c r="H9710" s="1579">
        <v>7</v>
      </c>
      <c r="I9710" s="1595">
        <f>I9709+1</f>
        <v>27171</v>
      </c>
      <c r="J9710" s="1418"/>
      <c r="K9710" s="1871"/>
      <c r="L9710" s="1594" t="s">
        <v>430</v>
      </c>
      <c r="M9710" s="1579">
        <v>7</v>
      </c>
      <c r="N9710" s="1595">
        <f>N9709+1</f>
        <v>9699</v>
      </c>
      <c r="O9710" s="1258"/>
      <c r="Q9710" s="1870"/>
    </row>
    <row r="9711" spans="7:17">
      <c r="G9711" s="1594" t="s">
        <v>611</v>
      </c>
      <c r="H9711" s="1579">
        <v>8</v>
      </c>
      <c r="I9711" s="1595">
        <f>I9710+1</f>
        <v>27172</v>
      </c>
      <c r="J9711" s="1418"/>
      <c r="K9711" s="1871"/>
      <c r="L9711" s="1594" t="s">
        <v>430</v>
      </c>
      <c r="M9711" s="1579">
        <v>8</v>
      </c>
      <c r="N9711" s="1595">
        <f>N9710+1</f>
        <v>9700</v>
      </c>
      <c r="O9711" s="1258"/>
      <c r="Q9711" s="1870"/>
    </row>
    <row r="9712" spans="7:17">
      <c r="G9712" s="1594" t="s">
        <v>611</v>
      </c>
      <c r="H9712" s="1579">
        <v>9</v>
      </c>
      <c r="I9712" s="1595">
        <f>I9711+1</f>
        <v>27173</v>
      </c>
      <c r="J9712" s="1418"/>
      <c r="K9712" s="1871"/>
      <c r="L9712" s="1594" t="s">
        <v>430</v>
      </c>
      <c r="M9712" s="1579">
        <v>9</v>
      </c>
      <c r="N9712" s="1595">
        <f>N9711+1</f>
        <v>9701</v>
      </c>
      <c r="O9712" s="1258"/>
      <c r="Q9712" s="1870"/>
    </row>
    <row r="9713" spans="7:17">
      <c r="G9713" s="1594" t="s">
        <v>611</v>
      </c>
      <c r="H9713" s="1579">
        <v>10</v>
      </c>
      <c r="I9713" s="1595">
        <f>I9712+1</f>
        <v>27174</v>
      </c>
      <c r="J9713" s="1418"/>
      <c r="K9713" s="1871"/>
      <c r="L9713" s="1594" t="s">
        <v>430</v>
      </c>
      <c r="M9713" s="1579">
        <v>10</v>
      </c>
      <c r="N9713" s="1595">
        <f>N9712+1</f>
        <v>9702</v>
      </c>
      <c r="O9713" s="1258"/>
      <c r="Q9713" s="1870"/>
    </row>
    <row r="9714" spans="7:17">
      <c r="G9714" s="1594" t="s">
        <v>611</v>
      </c>
      <c r="H9714" s="1579">
        <v>11</v>
      </c>
      <c r="I9714" s="1595">
        <f>I9713+1</f>
        <v>27175</v>
      </c>
      <c r="J9714" s="1418"/>
      <c r="K9714" s="1871"/>
      <c r="L9714" s="1594" t="s">
        <v>430</v>
      </c>
      <c r="M9714" s="1579">
        <v>11</v>
      </c>
      <c r="N9714" s="1595">
        <f>N9713+1</f>
        <v>9703</v>
      </c>
      <c r="O9714" s="1258"/>
      <c r="Q9714" s="1870"/>
    </row>
    <row r="9715" spans="7:17">
      <c r="G9715" s="1594" t="s">
        <v>611</v>
      </c>
      <c r="H9715" s="1579">
        <v>12</v>
      </c>
      <c r="I9715" s="1595">
        <f>I9714+1</f>
        <v>27176</v>
      </c>
      <c r="J9715" s="1418"/>
      <c r="K9715" s="1871"/>
      <c r="L9715" s="1594" t="s">
        <v>430</v>
      </c>
      <c r="M9715" s="1579">
        <v>12</v>
      </c>
      <c r="N9715" s="1595">
        <f>N9714+1</f>
        <v>9704</v>
      </c>
      <c r="O9715" s="1258"/>
      <c r="Q9715" s="1870"/>
    </row>
    <row r="9716" spans="7:17">
      <c r="G9716" s="1594" t="s">
        <v>611</v>
      </c>
      <c r="H9716" s="1579">
        <v>13</v>
      </c>
      <c r="I9716" s="1595">
        <f>I9715+1</f>
        <v>27177</v>
      </c>
      <c r="J9716" s="1418"/>
      <c r="K9716" s="1871"/>
      <c r="L9716" s="1594" t="s">
        <v>430</v>
      </c>
      <c r="M9716" s="1579">
        <v>13</v>
      </c>
      <c r="N9716" s="1595">
        <f>N9715+1</f>
        <v>9705</v>
      </c>
      <c r="O9716" s="1258"/>
      <c r="Q9716" s="1870"/>
    </row>
    <row r="9717" spans="7:17">
      <c r="G9717" s="1594" t="s">
        <v>611</v>
      </c>
      <c r="H9717" s="1579">
        <v>14</v>
      </c>
      <c r="I9717" s="1595">
        <f>I9716+1</f>
        <v>27178</v>
      </c>
      <c r="J9717" s="1418"/>
      <c r="K9717" s="1871"/>
      <c r="L9717" s="1594" t="s">
        <v>430</v>
      </c>
      <c r="M9717" s="1579">
        <v>14</v>
      </c>
      <c r="N9717" s="1595">
        <f>N9716+1</f>
        <v>9706</v>
      </c>
      <c r="O9717" s="1258"/>
      <c r="Q9717" s="1870"/>
    </row>
    <row r="9718" spans="7:17">
      <c r="G9718" s="1594" t="s">
        <v>611</v>
      </c>
      <c r="H9718" s="1579">
        <v>15</v>
      </c>
      <c r="I9718" s="1595">
        <f>I9717+1</f>
        <v>27179</v>
      </c>
      <c r="J9718" s="1418"/>
      <c r="K9718" s="1871"/>
      <c r="L9718" s="1594" t="s">
        <v>430</v>
      </c>
      <c r="M9718" s="1579">
        <v>15</v>
      </c>
      <c r="N9718" s="1595">
        <f>N9717+1</f>
        <v>9707</v>
      </c>
      <c r="O9718" s="1258"/>
      <c r="Q9718" s="1870"/>
    </row>
    <row r="9719" spans="7:17">
      <c r="G9719" s="1594" t="s">
        <v>611</v>
      </c>
      <c r="H9719" s="1579">
        <v>16</v>
      </c>
      <c r="I9719" s="1595">
        <f>I9718+1</f>
        <v>27180</v>
      </c>
      <c r="J9719" s="1418"/>
      <c r="K9719" s="1871"/>
      <c r="L9719" s="1594" t="s">
        <v>430</v>
      </c>
      <c r="M9719" s="1579">
        <v>16</v>
      </c>
      <c r="N9719" s="1595">
        <f>N9718+1</f>
        <v>9708</v>
      </c>
      <c r="O9719" s="1258"/>
      <c r="Q9719" s="1870"/>
    </row>
    <row r="9720" spans="7:17">
      <c r="G9720" s="1594" t="s">
        <v>611</v>
      </c>
      <c r="H9720" s="1579">
        <v>17</v>
      </c>
      <c r="I9720" s="1595">
        <f>I9719+1</f>
        <v>27181</v>
      </c>
      <c r="J9720" s="1418"/>
      <c r="K9720" s="1871"/>
      <c r="L9720" s="1594" t="s">
        <v>430</v>
      </c>
      <c r="M9720" s="1579">
        <v>17</v>
      </c>
      <c r="N9720" s="1595">
        <f>N9719+1</f>
        <v>9709</v>
      </c>
      <c r="O9720" s="1258"/>
      <c r="Q9720" s="1870"/>
    </row>
    <row r="9721" spans="7:17">
      <c r="G9721" s="1594" t="s">
        <v>611</v>
      </c>
      <c r="H9721" s="1579">
        <v>18</v>
      </c>
      <c r="I9721" s="1595">
        <f>I9720+1</f>
        <v>27182</v>
      </c>
      <c r="J9721" s="1418"/>
      <c r="K9721" s="1871"/>
      <c r="L9721" s="1594" t="s">
        <v>430</v>
      </c>
      <c r="M9721" s="1579">
        <v>18</v>
      </c>
      <c r="N9721" s="1595">
        <f>N9720+1</f>
        <v>9710</v>
      </c>
      <c r="O9721" s="1258"/>
      <c r="Q9721" s="1870"/>
    </row>
    <row r="9722" spans="7:17">
      <c r="G9722" s="1594" t="s">
        <v>611</v>
      </c>
      <c r="H9722" s="1579">
        <v>19</v>
      </c>
      <c r="I9722" s="1595">
        <f>I9721+1</f>
        <v>27183</v>
      </c>
      <c r="J9722" s="1418"/>
      <c r="K9722" s="1871"/>
      <c r="L9722" s="1594" t="s">
        <v>430</v>
      </c>
      <c r="M9722" s="1579">
        <v>19</v>
      </c>
      <c r="N9722" s="1595">
        <f>N9721+1</f>
        <v>9711</v>
      </c>
      <c r="O9722" s="1258"/>
      <c r="Q9722" s="1870"/>
    </row>
    <row r="9723" spans="7:17">
      <c r="G9723" s="1594" t="s">
        <v>611</v>
      </c>
      <c r="H9723" s="1579">
        <v>20</v>
      </c>
      <c r="I9723" s="1595">
        <f>I9722+1</f>
        <v>27184</v>
      </c>
      <c r="J9723" s="1418"/>
      <c r="K9723" s="1871"/>
      <c r="L9723" s="1594" t="s">
        <v>430</v>
      </c>
      <c r="M9723" s="1579">
        <v>20</v>
      </c>
      <c r="N9723" s="1595">
        <f>N9722+1</f>
        <v>9712</v>
      </c>
      <c r="O9723" s="1258"/>
      <c r="Q9723" s="1870"/>
    </row>
    <row r="9724" spans="7:17">
      <c r="G9724" s="1594" t="s">
        <v>611</v>
      </c>
      <c r="H9724" s="1579">
        <v>21</v>
      </c>
      <c r="I9724" s="1595">
        <f>I9723+1</f>
        <v>27185</v>
      </c>
      <c r="J9724" s="1418"/>
      <c r="K9724" s="1871"/>
      <c r="L9724" s="1594" t="s">
        <v>430</v>
      </c>
      <c r="M9724" s="1579">
        <v>21</v>
      </c>
      <c r="N9724" s="1595">
        <f>N9723+1</f>
        <v>9713</v>
      </c>
      <c r="O9724" s="1258"/>
      <c r="Q9724" s="1870"/>
    </row>
    <row r="9725" spans="7:17">
      <c r="G9725" s="1594" t="s">
        <v>611</v>
      </c>
      <c r="H9725" s="1579">
        <v>22</v>
      </c>
      <c r="I9725" s="1595">
        <f>I9724+1</f>
        <v>27186</v>
      </c>
      <c r="J9725" s="1418"/>
      <c r="K9725" s="1871"/>
      <c r="L9725" s="1594" t="s">
        <v>430</v>
      </c>
      <c r="M9725" s="1579">
        <v>22</v>
      </c>
      <c r="N9725" s="1595">
        <f>N9724+1</f>
        <v>9714</v>
      </c>
      <c r="O9725" s="1258"/>
      <c r="Q9725" s="1870"/>
    </row>
    <row r="9726" spans="7:17">
      <c r="G9726" s="1594" t="s">
        <v>611</v>
      </c>
      <c r="H9726" s="1579">
        <v>23</v>
      </c>
      <c r="I9726" s="1595">
        <f>I9725+1</f>
        <v>27187</v>
      </c>
      <c r="J9726" s="1418"/>
      <c r="K9726" s="1871"/>
      <c r="L9726" s="1594" t="s">
        <v>430</v>
      </c>
      <c r="M9726" s="1579">
        <v>23</v>
      </c>
      <c r="N9726" s="1595">
        <f>N9725+1</f>
        <v>9715</v>
      </c>
      <c r="O9726" s="1258"/>
      <c r="Q9726" s="1870"/>
    </row>
    <row r="9727" spans="7:17">
      <c r="G9727" s="1594" t="s">
        <v>611</v>
      </c>
      <c r="H9727" s="1579">
        <v>24</v>
      </c>
      <c r="I9727" s="1595">
        <f>I9726+1</f>
        <v>27188</v>
      </c>
      <c r="J9727" s="1418"/>
      <c r="K9727" s="1871"/>
      <c r="L9727" s="1594" t="s">
        <v>430</v>
      </c>
      <c r="M9727" s="1579">
        <v>24</v>
      </c>
      <c r="N9727" s="1595">
        <f>N9726+1</f>
        <v>9716</v>
      </c>
      <c r="O9727" s="1258"/>
      <c r="Q9727" s="1870"/>
    </row>
    <row r="9728" spans="7:17">
      <c r="G9728" s="1594" t="s">
        <v>611</v>
      </c>
      <c r="H9728" s="1579">
        <v>25</v>
      </c>
      <c r="I9728" s="1595">
        <f>I9727+1</f>
        <v>27189</v>
      </c>
      <c r="J9728" s="1418"/>
      <c r="K9728" s="1871"/>
      <c r="L9728" s="1594" t="s">
        <v>430</v>
      </c>
      <c r="M9728" s="1579">
        <v>25</v>
      </c>
      <c r="N9728" s="1595">
        <f>N9727+1</f>
        <v>9717</v>
      </c>
      <c r="O9728" s="1258"/>
      <c r="Q9728" s="1870"/>
    </row>
    <row r="9729" spans="7:17">
      <c r="G9729" s="1594" t="s">
        <v>611</v>
      </c>
      <c r="H9729" s="1579">
        <v>26</v>
      </c>
      <c r="I9729" s="1595">
        <f>I9728+1</f>
        <v>27190</v>
      </c>
      <c r="J9729" s="1418"/>
      <c r="K9729" s="1871"/>
      <c r="L9729" s="1594" t="s">
        <v>430</v>
      </c>
      <c r="M9729" s="1579">
        <v>26</v>
      </c>
      <c r="N9729" s="1595">
        <f>N9728+1</f>
        <v>9718</v>
      </c>
      <c r="O9729" s="1258"/>
      <c r="Q9729" s="1870"/>
    </row>
    <row r="9730" spans="7:17">
      <c r="G9730" s="1594" t="s">
        <v>611</v>
      </c>
      <c r="H9730" s="1579">
        <v>27</v>
      </c>
      <c r="I9730" s="1595">
        <f>I9729+1</f>
        <v>27191</v>
      </c>
      <c r="J9730" s="1418"/>
      <c r="K9730" s="1871"/>
      <c r="L9730" s="1594" t="s">
        <v>430</v>
      </c>
      <c r="M9730" s="1579">
        <v>27</v>
      </c>
      <c r="N9730" s="1595">
        <f>N9729+1</f>
        <v>9719</v>
      </c>
      <c r="O9730" s="1258"/>
      <c r="Q9730" s="1870"/>
    </row>
    <row r="9731" spans="7:17">
      <c r="G9731" s="1594" t="s">
        <v>611</v>
      </c>
      <c r="H9731" s="1579">
        <v>28</v>
      </c>
      <c r="I9731" s="1595">
        <f>I9730+1</f>
        <v>27192</v>
      </c>
      <c r="J9731" s="1418"/>
      <c r="K9731" s="1871"/>
      <c r="L9731" s="1594" t="s">
        <v>430</v>
      </c>
      <c r="M9731" s="1579">
        <v>28</v>
      </c>
      <c r="N9731" s="1595">
        <f>N9730+1</f>
        <v>9720</v>
      </c>
      <c r="O9731" s="1258"/>
      <c r="Q9731" s="1870"/>
    </row>
    <row r="9732" spans="7:17">
      <c r="G9732" s="1594" t="s">
        <v>611</v>
      </c>
      <c r="H9732" s="1579">
        <v>29</v>
      </c>
      <c r="I9732" s="1595">
        <f>I9731+1</f>
        <v>27193</v>
      </c>
      <c r="J9732" s="1418"/>
      <c r="K9732" s="1871"/>
      <c r="L9732" s="1594" t="s">
        <v>430</v>
      </c>
      <c r="M9732" s="1579">
        <v>29</v>
      </c>
      <c r="N9732" s="1595">
        <f>N9731+1</f>
        <v>9721</v>
      </c>
      <c r="O9732" s="1258"/>
      <c r="Q9732" s="1870"/>
    </row>
    <row r="9733" spans="7:17">
      <c r="G9733" s="1594" t="s">
        <v>611</v>
      </c>
      <c r="H9733" s="1579">
        <v>30</v>
      </c>
      <c r="I9733" s="1595">
        <f>I9732+1</f>
        <v>27194</v>
      </c>
      <c r="J9733" s="1418"/>
      <c r="K9733" s="1871"/>
      <c r="L9733" s="1594" t="s">
        <v>430</v>
      </c>
      <c r="M9733" s="1579">
        <v>30</v>
      </c>
      <c r="N9733" s="1595">
        <f>N9732+1</f>
        <v>9722</v>
      </c>
      <c r="O9733" s="1258"/>
      <c r="Q9733" s="1870"/>
    </row>
    <row r="9734" spans="7:17">
      <c r="G9734" s="1594" t="s">
        <v>611</v>
      </c>
      <c r="H9734" s="1579">
        <v>31</v>
      </c>
      <c r="I9734" s="1595">
        <f>I9733+1</f>
        <v>27195</v>
      </c>
      <c r="J9734" s="1418"/>
      <c r="K9734" s="1871"/>
      <c r="L9734" s="1594" t="s">
        <v>430</v>
      </c>
      <c r="M9734" s="1579">
        <v>31</v>
      </c>
      <c r="N9734" s="1595">
        <f>N9733+1</f>
        <v>9723</v>
      </c>
      <c r="O9734" s="1258"/>
      <c r="Q9734" s="1870"/>
    </row>
    <row r="9735" spans="7:17">
      <c r="G9735" s="1594" t="s">
        <v>611</v>
      </c>
      <c r="H9735" s="1579">
        <v>32</v>
      </c>
      <c r="I9735" s="1595">
        <f>I9734+1</f>
        <v>27196</v>
      </c>
      <c r="J9735" s="1418"/>
      <c r="K9735" s="1871"/>
      <c r="L9735" s="1594" t="s">
        <v>430</v>
      </c>
      <c r="M9735" s="1579">
        <v>32</v>
      </c>
      <c r="N9735" s="1595">
        <f>N9734+1</f>
        <v>9724</v>
      </c>
      <c r="O9735" s="1258"/>
      <c r="Q9735" s="1870"/>
    </row>
    <row r="9736" spans="7:17">
      <c r="G9736" s="1594" t="s">
        <v>611</v>
      </c>
      <c r="H9736" s="1579">
        <v>33</v>
      </c>
      <c r="I9736" s="1595">
        <f>I9735+1</f>
        <v>27197</v>
      </c>
      <c r="J9736" s="1418"/>
      <c r="K9736" s="1871"/>
      <c r="L9736" s="1594" t="s">
        <v>430</v>
      </c>
      <c r="M9736" s="1579">
        <v>33</v>
      </c>
      <c r="N9736" s="1595">
        <f>N9735+1</f>
        <v>9725</v>
      </c>
      <c r="O9736" s="1258"/>
      <c r="Q9736" s="1870"/>
    </row>
    <row r="9737" spans="7:17">
      <c r="G9737" s="1594" t="s">
        <v>611</v>
      </c>
      <c r="H9737" s="1579">
        <v>34</v>
      </c>
      <c r="I9737" s="1595">
        <f>I9736+1</f>
        <v>27198</v>
      </c>
      <c r="J9737" s="1418"/>
      <c r="K9737" s="1871"/>
      <c r="L9737" s="1594" t="s">
        <v>430</v>
      </c>
      <c r="M9737" s="1579">
        <v>34</v>
      </c>
      <c r="N9737" s="1595">
        <f>N9736+1</f>
        <v>9726</v>
      </c>
      <c r="O9737" s="1258"/>
      <c r="Q9737" s="1870"/>
    </row>
    <row r="9738" spans="7:17">
      <c r="G9738" s="1594" t="s">
        <v>611</v>
      </c>
      <c r="H9738" s="1579">
        <v>35</v>
      </c>
      <c r="I9738" s="1595">
        <f>I9737+1</f>
        <v>27199</v>
      </c>
      <c r="J9738" s="1418"/>
      <c r="K9738" s="1871"/>
      <c r="L9738" s="1594" t="s">
        <v>430</v>
      </c>
      <c r="M9738" s="1579">
        <v>35</v>
      </c>
      <c r="N9738" s="1595">
        <f>N9737+1</f>
        <v>9727</v>
      </c>
      <c r="O9738" s="1258"/>
      <c r="Q9738" s="1870"/>
    </row>
    <row r="9739" spans="7:17">
      <c r="G9739" s="1594" t="s">
        <v>611</v>
      </c>
      <c r="H9739" s="1579">
        <v>36</v>
      </c>
      <c r="I9739" s="1595">
        <f>I9738+1</f>
        <v>27200</v>
      </c>
      <c r="J9739" s="1418"/>
      <c r="K9739" s="1871"/>
      <c r="L9739" s="1594" t="s">
        <v>430</v>
      </c>
      <c r="M9739" s="1579">
        <v>36</v>
      </c>
      <c r="N9739" s="1595">
        <f>N9738+1</f>
        <v>9728</v>
      </c>
      <c r="O9739" s="1258"/>
      <c r="Q9739" s="1870"/>
    </row>
    <row r="9740" spans="7:17">
      <c r="G9740" s="1594" t="s">
        <v>611</v>
      </c>
      <c r="H9740" s="1579">
        <v>37</v>
      </c>
      <c r="I9740" s="1595">
        <f>I9739+1</f>
        <v>27201</v>
      </c>
      <c r="J9740" s="1418"/>
      <c r="K9740" s="1871"/>
      <c r="L9740" s="1594" t="s">
        <v>430</v>
      </c>
      <c r="M9740" s="1579">
        <v>37</v>
      </c>
      <c r="N9740" s="1595">
        <f>N9739+1</f>
        <v>9729</v>
      </c>
      <c r="O9740" s="1258"/>
      <c r="Q9740" s="1870"/>
    </row>
    <row r="9741" spans="7:17">
      <c r="G9741" s="1594" t="s">
        <v>611</v>
      </c>
      <c r="H9741" s="1579">
        <v>38</v>
      </c>
      <c r="I9741" s="1595">
        <f>I9740+1</f>
        <v>27202</v>
      </c>
      <c r="J9741" s="1418"/>
      <c r="K9741" s="1871"/>
      <c r="L9741" s="1594" t="s">
        <v>430</v>
      </c>
      <c r="M9741" s="1579">
        <v>38</v>
      </c>
      <c r="N9741" s="1595">
        <f>N9740+1</f>
        <v>9730</v>
      </c>
      <c r="O9741" s="1258"/>
      <c r="Q9741" s="1870"/>
    </row>
    <row r="9742" spans="7:17">
      <c r="G9742" s="1594" t="s">
        <v>611</v>
      </c>
      <c r="H9742" s="1579">
        <v>39</v>
      </c>
      <c r="I9742" s="1595">
        <f>I9741+1</f>
        <v>27203</v>
      </c>
      <c r="J9742" s="1418"/>
      <c r="K9742" s="1871"/>
      <c r="L9742" s="1594" t="s">
        <v>430</v>
      </c>
      <c r="M9742" s="1579">
        <v>39</v>
      </c>
      <c r="N9742" s="1595">
        <f>N9741+1</f>
        <v>9731</v>
      </c>
      <c r="O9742" s="1258"/>
      <c r="Q9742" s="1870"/>
    </row>
    <row r="9743" spans="7:17">
      <c r="G9743" s="1594" t="s">
        <v>611</v>
      </c>
      <c r="H9743" s="1579">
        <v>40</v>
      </c>
      <c r="I9743" s="1595">
        <f>I9742+1</f>
        <v>27204</v>
      </c>
      <c r="J9743" s="1418"/>
      <c r="K9743" s="1871"/>
      <c r="L9743" s="1594" t="s">
        <v>430</v>
      </c>
      <c r="M9743" s="1579">
        <v>40</v>
      </c>
      <c r="N9743" s="1595">
        <f>N9742+1</f>
        <v>9732</v>
      </c>
      <c r="O9743" s="1258"/>
      <c r="Q9743" s="1870"/>
    </row>
    <row r="9744" spans="7:17">
      <c r="G9744" s="1594" t="s">
        <v>611</v>
      </c>
      <c r="H9744" s="1579">
        <v>41</v>
      </c>
      <c r="I9744" s="1595">
        <f>I9743+1</f>
        <v>27205</v>
      </c>
      <c r="J9744" s="1418"/>
      <c r="K9744" s="1871"/>
      <c r="L9744" s="1594" t="s">
        <v>430</v>
      </c>
      <c r="M9744" s="1579">
        <v>41</v>
      </c>
      <c r="N9744" s="1595">
        <f>N9743+1</f>
        <v>9733</v>
      </c>
      <c r="O9744" s="1258"/>
      <c r="Q9744" s="1870"/>
    </row>
    <row r="9745" spans="7:17">
      <c r="G9745" s="1594" t="s">
        <v>611</v>
      </c>
      <c r="H9745" s="1579">
        <v>42</v>
      </c>
      <c r="I9745" s="1595">
        <f>I9744+1</f>
        <v>27206</v>
      </c>
      <c r="J9745" s="1418"/>
      <c r="K9745" s="1871"/>
      <c r="L9745" s="1594" t="s">
        <v>430</v>
      </c>
      <c r="M9745" s="1579">
        <v>42</v>
      </c>
      <c r="N9745" s="1595">
        <f>N9744+1</f>
        <v>9734</v>
      </c>
      <c r="O9745" s="1258"/>
      <c r="Q9745" s="1870"/>
    </row>
    <row r="9746" spans="7:17">
      <c r="G9746" s="1594" t="s">
        <v>611</v>
      </c>
      <c r="H9746" s="1579">
        <v>43</v>
      </c>
      <c r="I9746" s="1595">
        <f>I9745+1</f>
        <v>27207</v>
      </c>
      <c r="J9746" s="1418"/>
      <c r="K9746" s="1871"/>
      <c r="L9746" s="1594" t="s">
        <v>430</v>
      </c>
      <c r="M9746" s="1579">
        <v>43</v>
      </c>
      <c r="N9746" s="1595">
        <f>N9745+1</f>
        <v>9735</v>
      </c>
      <c r="O9746" s="1258"/>
      <c r="Q9746" s="1870"/>
    </row>
    <row r="9747" spans="7:17">
      <c r="G9747" s="1594" t="s">
        <v>611</v>
      </c>
      <c r="H9747" s="1579">
        <v>44</v>
      </c>
      <c r="I9747" s="1595">
        <f>I9746+1</f>
        <v>27208</v>
      </c>
      <c r="J9747" s="1418"/>
      <c r="K9747" s="1871"/>
      <c r="L9747" s="1594" t="s">
        <v>430</v>
      </c>
      <c r="M9747" s="1579">
        <v>44</v>
      </c>
      <c r="N9747" s="1595">
        <f>N9746+1</f>
        <v>9736</v>
      </c>
      <c r="O9747" s="1258"/>
      <c r="Q9747" s="1870"/>
    </row>
    <row r="9748" spans="7:17">
      <c r="G9748" s="1594" t="s">
        <v>611</v>
      </c>
      <c r="H9748" s="1579">
        <v>45</v>
      </c>
      <c r="I9748" s="1595">
        <f>I9747+1</f>
        <v>27209</v>
      </c>
      <c r="J9748" s="1418"/>
      <c r="K9748" s="1871"/>
      <c r="L9748" s="1594" t="s">
        <v>430</v>
      </c>
      <c r="M9748" s="1579">
        <v>45</v>
      </c>
      <c r="N9748" s="1595">
        <f>N9747+1</f>
        <v>9737</v>
      </c>
      <c r="O9748" s="1258"/>
      <c r="Q9748" s="1870"/>
    </row>
    <row r="9749" spans="7:17">
      <c r="G9749" s="1594" t="s">
        <v>611</v>
      </c>
      <c r="H9749" s="1579">
        <v>46</v>
      </c>
      <c r="I9749" s="1595">
        <f>I9748+1</f>
        <v>27210</v>
      </c>
      <c r="J9749" s="1418"/>
      <c r="K9749" s="1871"/>
      <c r="L9749" s="1594" t="s">
        <v>430</v>
      </c>
      <c r="M9749" s="1579">
        <v>46</v>
      </c>
      <c r="N9749" s="1595">
        <f>N9748+1</f>
        <v>9738</v>
      </c>
      <c r="O9749" s="1258"/>
      <c r="Q9749" s="1870"/>
    </row>
    <row r="9750" spans="7:17">
      <c r="G9750" s="1594" t="s">
        <v>611</v>
      </c>
      <c r="H9750" s="1579">
        <v>47</v>
      </c>
      <c r="I9750" s="1595">
        <f>I9749+1</f>
        <v>27211</v>
      </c>
      <c r="J9750" s="1418"/>
      <c r="K9750" s="1871"/>
      <c r="L9750" s="1594" t="s">
        <v>430</v>
      </c>
      <c r="M9750" s="1579">
        <v>47</v>
      </c>
      <c r="N9750" s="1595">
        <f>N9749+1</f>
        <v>9739</v>
      </c>
      <c r="O9750" s="1258"/>
      <c r="Q9750" s="1870"/>
    </row>
    <row r="9751" spans="7:17">
      <c r="G9751" s="1594" t="s">
        <v>611</v>
      </c>
      <c r="H9751" s="1579">
        <v>48</v>
      </c>
      <c r="I9751" s="1595">
        <f>I9750+1</f>
        <v>27212</v>
      </c>
      <c r="J9751" s="1418"/>
      <c r="K9751" s="1871"/>
      <c r="L9751" s="1594" t="s">
        <v>430</v>
      </c>
      <c r="M9751" s="1579">
        <v>48</v>
      </c>
      <c r="N9751" s="1595">
        <f>N9750+1</f>
        <v>9740</v>
      </c>
      <c r="O9751" s="1258"/>
      <c r="Q9751" s="1870"/>
    </row>
    <row r="9752" spans="7:17">
      <c r="G9752" s="1594" t="s">
        <v>611</v>
      </c>
      <c r="H9752" s="1579">
        <v>49</v>
      </c>
      <c r="I9752" s="1595">
        <f>I9751+1</f>
        <v>27213</v>
      </c>
      <c r="J9752" s="1418"/>
      <c r="K9752" s="1871"/>
      <c r="L9752" s="1594" t="s">
        <v>430</v>
      </c>
      <c r="M9752" s="1579">
        <v>49</v>
      </c>
      <c r="N9752" s="1595">
        <f>N9751+1</f>
        <v>9741</v>
      </c>
      <c r="O9752" s="1258"/>
      <c r="Q9752" s="1870"/>
    </row>
    <row r="9753" spans="7:17">
      <c r="G9753" s="1594" t="s">
        <v>611</v>
      </c>
      <c r="H9753" s="1579">
        <v>50</v>
      </c>
      <c r="I9753" s="1595">
        <f>I9752+1</f>
        <v>27214</v>
      </c>
      <c r="J9753" s="1418"/>
      <c r="K9753" s="1871"/>
      <c r="L9753" s="1594" t="s">
        <v>430</v>
      </c>
      <c r="M9753" s="1579">
        <v>50</v>
      </c>
      <c r="N9753" s="1595">
        <f>N9752+1</f>
        <v>9742</v>
      </c>
      <c r="O9753" s="1258"/>
      <c r="Q9753" s="1870"/>
    </row>
    <row r="9754" spans="7:17">
      <c r="G9754" s="1594" t="s">
        <v>611</v>
      </c>
      <c r="H9754" s="1579">
        <v>51</v>
      </c>
      <c r="I9754" s="1595">
        <f>I9753+1</f>
        <v>27215</v>
      </c>
      <c r="J9754" s="1418"/>
      <c r="K9754" s="1871"/>
      <c r="L9754" s="1594" t="s">
        <v>430</v>
      </c>
      <c r="M9754" s="1579">
        <v>51</v>
      </c>
      <c r="N9754" s="1595">
        <f>N9753+1</f>
        <v>9743</v>
      </c>
      <c r="O9754" s="1258"/>
      <c r="Q9754" s="1870"/>
    </row>
    <row r="9755" spans="7:17">
      <c r="G9755" s="1594" t="s">
        <v>611</v>
      </c>
      <c r="H9755" s="1579">
        <v>52</v>
      </c>
      <c r="I9755" s="1595">
        <f>I9754+1</f>
        <v>27216</v>
      </c>
      <c r="J9755" s="1418"/>
      <c r="K9755" s="1871"/>
      <c r="L9755" s="1594" t="s">
        <v>430</v>
      </c>
      <c r="M9755" s="1579">
        <v>52</v>
      </c>
      <c r="N9755" s="1595">
        <f>N9754+1</f>
        <v>9744</v>
      </c>
      <c r="O9755" s="1258"/>
      <c r="Q9755" s="1870"/>
    </row>
    <row r="9756" spans="7:17">
      <c r="G9756" s="1594" t="s">
        <v>611</v>
      </c>
      <c r="H9756" s="1579">
        <v>53</v>
      </c>
      <c r="I9756" s="1595">
        <f>I9755+1</f>
        <v>27217</v>
      </c>
      <c r="J9756" s="1418"/>
      <c r="K9756" s="1871"/>
      <c r="L9756" s="1594" t="s">
        <v>430</v>
      </c>
      <c r="M9756" s="1579">
        <v>53</v>
      </c>
      <c r="N9756" s="1595">
        <f>N9755+1</f>
        <v>9745</v>
      </c>
      <c r="O9756" s="1258"/>
      <c r="Q9756" s="1870"/>
    </row>
    <row r="9757" spans="7:17">
      <c r="G9757" s="1594" t="s">
        <v>611</v>
      </c>
      <c r="H9757" s="1579">
        <v>54</v>
      </c>
      <c r="I9757" s="1595">
        <f>I9756+1</f>
        <v>27218</v>
      </c>
      <c r="J9757" s="1418"/>
      <c r="K9757" s="1871"/>
      <c r="L9757" s="1594" t="s">
        <v>430</v>
      </c>
      <c r="M9757" s="1579">
        <v>54</v>
      </c>
      <c r="N9757" s="1595">
        <f>N9756+1</f>
        <v>9746</v>
      </c>
      <c r="O9757" s="1258"/>
      <c r="Q9757" s="1870"/>
    </row>
    <row r="9758" spans="7:17">
      <c r="G9758" s="1594" t="s">
        <v>611</v>
      </c>
      <c r="H9758" s="1579">
        <v>55</v>
      </c>
      <c r="I9758" s="1595">
        <f>I9757+1</f>
        <v>27219</v>
      </c>
      <c r="J9758" s="1418"/>
      <c r="K9758" s="1871"/>
      <c r="L9758" s="1594" t="s">
        <v>430</v>
      </c>
      <c r="M9758" s="1579">
        <v>55</v>
      </c>
      <c r="N9758" s="1595">
        <f>N9757+1</f>
        <v>9747</v>
      </c>
      <c r="O9758" s="1258"/>
      <c r="Q9758" s="1870"/>
    </row>
    <row r="9759" spans="7:17">
      <c r="G9759" s="1594" t="s">
        <v>611</v>
      </c>
      <c r="H9759" s="1579">
        <v>56</v>
      </c>
      <c r="I9759" s="1595">
        <f>I9758+1</f>
        <v>27220</v>
      </c>
      <c r="J9759" s="1418"/>
      <c r="K9759" s="1871"/>
      <c r="L9759" s="1594" t="s">
        <v>430</v>
      </c>
      <c r="M9759" s="1579">
        <v>56</v>
      </c>
      <c r="N9759" s="1595">
        <f>N9758+1</f>
        <v>9748</v>
      </c>
      <c r="O9759" s="1258"/>
      <c r="Q9759" s="1870"/>
    </row>
    <row r="9760" spans="7:17">
      <c r="G9760" s="1594" t="s">
        <v>611</v>
      </c>
      <c r="H9760" s="1579">
        <v>57</v>
      </c>
      <c r="I9760" s="1595">
        <f>I9759+1</f>
        <v>27221</v>
      </c>
      <c r="J9760" s="1418"/>
      <c r="K9760" s="1871"/>
      <c r="L9760" s="1594" t="s">
        <v>430</v>
      </c>
      <c r="M9760" s="1579">
        <v>57</v>
      </c>
      <c r="N9760" s="1595">
        <f>N9759+1</f>
        <v>9749</v>
      </c>
      <c r="O9760" s="1258"/>
      <c r="Q9760" s="1870"/>
    </row>
    <row r="9761" spans="7:17">
      <c r="G9761" s="1594" t="s">
        <v>611</v>
      </c>
      <c r="H9761" s="1579">
        <v>58</v>
      </c>
      <c r="I9761" s="1595">
        <f>I9760+1</f>
        <v>27222</v>
      </c>
      <c r="J9761" s="1418"/>
      <c r="K9761" s="1871"/>
      <c r="L9761" s="1594" t="s">
        <v>430</v>
      </c>
      <c r="M9761" s="1579">
        <v>58</v>
      </c>
      <c r="N9761" s="1595">
        <f>N9760+1</f>
        <v>9750</v>
      </c>
      <c r="O9761" s="1258"/>
      <c r="Q9761" s="1870"/>
    </row>
    <row r="9762" spans="7:17">
      <c r="G9762" s="1594" t="s">
        <v>611</v>
      </c>
      <c r="H9762" s="1579">
        <v>59</v>
      </c>
      <c r="I9762" s="1595">
        <f>I9761+1</f>
        <v>27223</v>
      </c>
      <c r="J9762" s="1418"/>
      <c r="K9762" s="1871"/>
      <c r="L9762" s="1594" t="s">
        <v>430</v>
      </c>
      <c r="M9762" s="1579">
        <v>59</v>
      </c>
      <c r="N9762" s="1595">
        <f>N9761+1</f>
        <v>9751</v>
      </c>
      <c r="O9762" s="1258"/>
      <c r="Q9762" s="1870"/>
    </row>
    <row r="9763" spans="7:17">
      <c r="G9763" s="1594" t="s">
        <v>611</v>
      </c>
      <c r="H9763" s="1579">
        <v>60</v>
      </c>
      <c r="I9763" s="1595">
        <f>I9762+1</f>
        <v>27224</v>
      </c>
      <c r="J9763" s="1418"/>
      <c r="K9763" s="1871"/>
      <c r="L9763" s="1594" t="s">
        <v>430</v>
      </c>
      <c r="M9763" s="1579">
        <v>60</v>
      </c>
      <c r="N9763" s="1595">
        <f>N9762+1</f>
        <v>9752</v>
      </c>
      <c r="O9763" s="1258"/>
      <c r="Q9763" s="1870"/>
    </row>
    <row r="9764" spans="7:17">
      <c r="G9764" s="1594" t="s">
        <v>611</v>
      </c>
      <c r="H9764" s="1579">
        <v>61</v>
      </c>
      <c r="I9764" s="1595">
        <f>I9763+1</f>
        <v>27225</v>
      </c>
      <c r="J9764" s="1418"/>
      <c r="K9764" s="1871"/>
      <c r="L9764" s="1594" t="s">
        <v>430</v>
      </c>
      <c r="M9764" s="1579">
        <v>61</v>
      </c>
      <c r="N9764" s="1595">
        <f>N9763+1</f>
        <v>9753</v>
      </c>
      <c r="O9764" s="1258"/>
      <c r="Q9764" s="1870"/>
    </row>
    <row r="9765" spans="7:17">
      <c r="G9765" s="1594" t="s">
        <v>611</v>
      </c>
      <c r="H9765" s="1579">
        <v>62</v>
      </c>
      <c r="I9765" s="1595">
        <f>I9764+1</f>
        <v>27226</v>
      </c>
      <c r="J9765" s="1418"/>
      <c r="K9765" s="1871"/>
      <c r="L9765" s="1594" t="s">
        <v>430</v>
      </c>
      <c r="M9765" s="1579">
        <v>62</v>
      </c>
      <c r="N9765" s="1595">
        <f>N9764+1</f>
        <v>9754</v>
      </c>
      <c r="O9765" s="1258"/>
      <c r="Q9765" s="1870"/>
    </row>
    <row r="9766" spans="7:17">
      <c r="G9766" s="1594" t="s">
        <v>611</v>
      </c>
      <c r="H9766" s="1579">
        <v>63</v>
      </c>
      <c r="I9766" s="1595">
        <f>I9765+1</f>
        <v>27227</v>
      </c>
      <c r="J9766" s="1418"/>
      <c r="K9766" s="1871"/>
      <c r="L9766" s="1594" t="s">
        <v>430</v>
      </c>
      <c r="M9766" s="1579">
        <v>63</v>
      </c>
      <c r="N9766" s="1595">
        <f>N9765+1</f>
        <v>9755</v>
      </c>
      <c r="O9766" s="1258"/>
      <c r="Q9766" s="1870"/>
    </row>
    <row r="9767" spans="7:17">
      <c r="G9767" s="1594" t="s">
        <v>611</v>
      </c>
      <c r="H9767" s="1579">
        <v>64</v>
      </c>
      <c r="I9767" s="1595">
        <f>I9766+1</f>
        <v>27228</v>
      </c>
      <c r="J9767" s="1418"/>
      <c r="K9767" s="1871"/>
      <c r="L9767" s="1594" t="s">
        <v>430</v>
      </c>
      <c r="M9767" s="1579">
        <v>64</v>
      </c>
      <c r="N9767" s="1595">
        <f>N9766+1</f>
        <v>9756</v>
      </c>
      <c r="O9767" s="1258"/>
      <c r="Q9767" s="1870"/>
    </row>
    <row r="9768" spans="7:17">
      <c r="G9768" s="1594" t="s">
        <v>611</v>
      </c>
      <c r="H9768" s="1579">
        <v>65</v>
      </c>
      <c r="I9768" s="1595">
        <f>I9767+1</f>
        <v>27229</v>
      </c>
      <c r="J9768" s="1418"/>
      <c r="K9768" s="1871"/>
      <c r="L9768" s="1594" t="s">
        <v>430</v>
      </c>
      <c r="M9768" s="1579">
        <v>65</v>
      </c>
      <c r="N9768" s="1595">
        <f>N9767+1</f>
        <v>9757</v>
      </c>
      <c r="O9768" s="1258"/>
      <c r="Q9768" s="1870"/>
    </row>
    <row r="9769" spans="7:17">
      <c r="G9769" s="1594" t="s">
        <v>611</v>
      </c>
      <c r="H9769" s="1579">
        <v>66</v>
      </c>
      <c r="I9769" s="1595">
        <f>I9768+1</f>
        <v>27230</v>
      </c>
      <c r="J9769" s="1418"/>
      <c r="K9769" s="1871"/>
      <c r="L9769" s="1594" t="s">
        <v>430</v>
      </c>
      <c r="M9769" s="1579">
        <v>66</v>
      </c>
      <c r="N9769" s="1595">
        <f>N9768+1</f>
        <v>9758</v>
      </c>
      <c r="O9769" s="1258"/>
      <c r="Q9769" s="1870"/>
    </row>
    <row r="9770" spans="7:17">
      <c r="G9770" s="1594" t="s">
        <v>611</v>
      </c>
      <c r="H9770" s="1579">
        <v>67</v>
      </c>
      <c r="I9770" s="1595">
        <f>I9769+1</f>
        <v>27231</v>
      </c>
      <c r="J9770" s="1418"/>
      <c r="K9770" s="1871"/>
      <c r="L9770" s="1594" t="s">
        <v>430</v>
      </c>
      <c r="M9770" s="1579">
        <v>67</v>
      </c>
      <c r="N9770" s="1595">
        <f>N9769+1</f>
        <v>9759</v>
      </c>
      <c r="O9770" s="1258"/>
      <c r="Q9770" s="1870"/>
    </row>
    <row r="9771" spans="7:17">
      <c r="G9771" s="1594" t="s">
        <v>611</v>
      </c>
      <c r="H9771" s="1579">
        <v>68</v>
      </c>
      <c r="I9771" s="1595">
        <f>I9770+1</f>
        <v>27232</v>
      </c>
      <c r="J9771" s="1418"/>
      <c r="K9771" s="1871"/>
      <c r="L9771" s="1594" t="s">
        <v>430</v>
      </c>
      <c r="M9771" s="1579">
        <v>68</v>
      </c>
      <c r="N9771" s="1595">
        <f>N9770+1</f>
        <v>9760</v>
      </c>
      <c r="O9771" s="1258"/>
      <c r="Q9771" s="1870"/>
    </row>
    <row r="9772" spans="7:17">
      <c r="G9772" s="1594" t="s">
        <v>611</v>
      </c>
      <c r="H9772" s="1579">
        <v>69</v>
      </c>
      <c r="I9772" s="1595">
        <f>I9771+1</f>
        <v>27233</v>
      </c>
      <c r="J9772" s="1418"/>
      <c r="K9772" s="1871"/>
      <c r="L9772" s="1594" t="s">
        <v>430</v>
      </c>
      <c r="M9772" s="1579">
        <v>69</v>
      </c>
      <c r="N9772" s="1595">
        <f>N9771+1</f>
        <v>9761</v>
      </c>
      <c r="O9772" s="1258"/>
      <c r="Q9772" s="1870"/>
    </row>
    <row r="9773" spans="7:17">
      <c r="G9773" s="1594" t="s">
        <v>611</v>
      </c>
      <c r="H9773" s="1579">
        <v>70</v>
      </c>
      <c r="I9773" s="1595">
        <f>I9772+1</f>
        <v>27234</v>
      </c>
      <c r="J9773" s="1418"/>
      <c r="K9773" s="1871"/>
      <c r="L9773" s="1594" t="s">
        <v>430</v>
      </c>
      <c r="M9773" s="1579">
        <v>70</v>
      </c>
      <c r="N9773" s="1595">
        <f>N9772+1</f>
        <v>9762</v>
      </c>
      <c r="O9773" s="1258"/>
      <c r="Q9773" s="1870"/>
    </row>
    <row r="9774" spans="7:17">
      <c r="G9774" s="1594" t="s">
        <v>611</v>
      </c>
      <c r="H9774" s="1579">
        <v>71</v>
      </c>
      <c r="I9774" s="1595">
        <f>I9773+1</f>
        <v>27235</v>
      </c>
      <c r="J9774" s="1418"/>
      <c r="K9774" s="1871"/>
      <c r="L9774" s="1594" t="s">
        <v>430</v>
      </c>
      <c r="M9774" s="1579">
        <v>71</v>
      </c>
      <c r="N9774" s="1595">
        <f>N9773+1</f>
        <v>9763</v>
      </c>
      <c r="O9774" s="1258"/>
      <c r="Q9774" s="1870"/>
    </row>
    <row r="9775" spans="7:17">
      <c r="G9775" s="1594" t="s">
        <v>611</v>
      </c>
      <c r="H9775" s="1579">
        <v>72</v>
      </c>
      <c r="I9775" s="1595">
        <f>I9774+1</f>
        <v>27236</v>
      </c>
      <c r="J9775" s="1418"/>
      <c r="K9775" s="1871"/>
      <c r="L9775" s="1594" t="s">
        <v>430</v>
      </c>
      <c r="M9775" s="1579">
        <v>72</v>
      </c>
      <c r="N9775" s="1595">
        <f>N9774+1</f>
        <v>9764</v>
      </c>
      <c r="O9775" s="1258"/>
      <c r="Q9775" s="1870"/>
    </row>
    <row r="9776" spans="7:17">
      <c r="G9776" s="1594" t="s">
        <v>611</v>
      </c>
      <c r="H9776" s="1579">
        <v>73</v>
      </c>
      <c r="I9776" s="1595">
        <f>I9775+1</f>
        <v>27237</v>
      </c>
      <c r="J9776" s="1418"/>
      <c r="K9776" s="1871"/>
      <c r="L9776" s="1594" t="s">
        <v>430</v>
      </c>
      <c r="M9776" s="1579">
        <v>73</v>
      </c>
      <c r="N9776" s="1595">
        <f>N9775+1</f>
        <v>9765</v>
      </c>
      <c r="O9776" s="1258"/>
      <c r="Q9776" s="1870"/>
    </row>
    <row r="9777" spans="7:17">
      <c r="G9777" s="1594" t="s">
        <v>611</v>
      </c>
      <c r="H9777" s="1579">
        <v>74</v>
      </c>
      <c r="I9777" s="1595">
        <f>I9776+1</f>
        <v>27238</v>
      </c>
      <c r="J9777" s="1418"/>
      <c r="K9777" s="1871"/>
      <c r="L9777" s="1594" t="s">
        <v>430</v>
      </c>
      <c r="M9777" s="1579">
        <v>74</v>
      </c>
      <c r="N9777" s="1595">
        <f>N9776+1</f>
        <v>9766</v>
      </c>
      <c r="O9777" s="1258"/>
      <c r="Q9777" s="1870"/>
    </row>
    <row r="9778" spans="7:17">
      <c r="G9778" s="1594" t="s">
        <v>611</v>
      </c>
      <c r="H9778" s="1579">
        <v>75</v>
      </c>
      <c r="I9778" s="1595">
        <f>I9777+1</f>
        <v>27239</v>
      </c>
      <c r="J9778" s="1418"/>
      <c r="K9778" s="1871"/>
      <c r="L9778" s="1594" t="s">
        <v>430</v>
      </c>
      <c r="M9778" s="1579">
        <v>75</v>
      </c>
      <c r="N9778" s="1595">
        <f>N9777+1</f>
        <v>9767</v>
      </c>
      <c r="O9778" s="1258"/>
      <c r="Q9778" s="1870"/>
    </row>
    <row r="9779" spans="7:17">
      <c r="G9779" s="1594" t="s">
        <v>611</v>
      </c>
      <c r="H9779" s="1579">
        <v>76</v>
      </c>
      <c r="I9779" s="1595">
        <f>I9778+1</f>
        <v>27240</v>
      </c>
      <c r="J9779" s="1418"/>
      <c r="K9779" s="1871"/>
      <c r="L9779" s="1594" t="s">
        <v>430</v>
      </c>
      <c r="M9779" s="1579">
        <v>76</v>
      </c>
      <c r="N9779" s="1595">
        <f>N9778+1</f>
        <v>9768</v>
      </c>
      <c r="O9779" s="1258"/>
      <c r="Q9779" s="1870"/>
    </row>
    <row r="9780" spans="7:17">
      <c r="G9780" s="1594" t="s">
        <v>611</v>
      </c>
      <c r="H9780" s="1579">
        <v>77</v>
      </c>
      <c r="I9780" s="1595">
        <f>I9779+1</f>
        <v>27241</v>
      </c>
      <c r="J9780" s="1418"/>
      <c r="K9780" s="1871"/>
      <c r="L9780" s="1594" t="s">
        <v>430</v>
      </c>
      <c r="M9780" s="1579">
        <v>77</v>
      </c>
      <c r="N9780" s="1595">
        <f>N9779+1</f>
        <v>9769</v>
      </c>
      <c r="O9780" s="1258"/>
      <c r="Q9780" s="1870"/>
    </row>
    <row r="9781" spans="7:17">
      <c r="G9781" s="1594" t="s">
        <v>611</v>
      </c>
      <c r="H9781" s="1579">
        <v>78</v>
      </c>
      <c r="I9781" s="1595">
        <f>I9780+1</f>
        <v>27242</v>
      </c>
      <c r="J9781" s="1418"/>
      <c r="K9781" s="1871"/>
      <c r="L9781" s="1594" t="s">
        <v>430</v>
      </c>
      <c r="M9781" s="1579">
        <v>78</v>
      </c>
      <c r="N9781" s="1595">
        <f>N9780+1</f>
        <v>9770</v>
      </c>
      <c r="O9781" s="1258"/>
      <c r="Q9781" s="1870"/>
    </row>
    <row r="9782" spans="7:17">
      <c r="G9782" s="1594" t="s">
        <v>611</v>
      </c>
      <c r="H9782" s="1579">
        <v>79</v>
      </c>
      <c r="I9782" s="1595">
        <f>I9781+1</f>
        <v>27243</v>
      </c>
      <c r="J9782" s="1418"/>
      <c r="K9782" s="1871"/>
      <c r="L9782" s="1594" t="s">
        <v>430</v>
      </c>
      <c r="M9782" s="1579">
        <v>79</v>
      </c>
      <c r="N9782" s="1595">
        <f>N9781+1</f>
        <v>9771</v>
      </c>
      <c r="O9782" s="1258"/>
      <c r="Q9782" s="1870"/>
    </row>
    <row r="9783" spans="7:17">
      <c r="G9783" s="1594" t="s">
        <v>611</v>
      </c>
      <c r="H9783" s="1579">
        <v>80</v>
      </c>
      <c r="I9783" s="1595">
        <f>I9782+1</f>
        <v>27244</v>
      </c>
      <c r="J9783" s="1418"/>
      <c r="K9783" s="1871"/>
      <c r="L9783" s="1594" t="s">
        <v>430</v>
      </c>
      <c r="M9783" s="1579">
        <v>80</v>
      </c>
      <c r="N9783" s="1595">
        <f>N9782+1</f>
        <v>9772</v>
      </c>
      <c r="O9783" s="1258"/>
      <c r="Q9783" s="1870"/>
    </row>
    <row r="9784" spans="7:17">
      <c r="G9784" s="1594" t="s">
        <v>611</v>
      </c>
      <c r="H9784" s="1579">
        <v>81</v>
      </c>
      <c r="I9784" s="1595">
        <f>I9783+1</f>
        <v>27245</v>
      </c>
      <c r="J9784" s="1418"/>
      <c r="K9784" s="1871"/>
      <c r="L9784" s="1594" t="s">
        <v>430</v>
      </c>
      <c r="M9784" s="1579">
        <v>81</v>
      </c>
      <c r="N9784" s="1595">
        <f>N9783+1</f>
        <v>9773</v>
      </c>
      <c r="O9784" s="1258"/>
      <c r="Q9784" s="1870"/>
    </row>
    <row r="9785" spans="7:17">
      <c r="G9785" s="1594" t="s">
        <v>611</v>
      </c>
      <c r="H9785" s="1579">
        <v>82</v>
      </c>
      <c r="I9785" s="1595">
        <f>I9784+1</f>
        <v>27246</v>
      </c>
      <c r="J9785" s="1418"/>
      <c r="K9785" s="1871"/>
      <c r="L9785" s="1594" t="s">
        <v>430</v>
      </c>
      <c r="M9785" s="1579">
        <v>82</v>
      </c>
      <c r="N9785" s="1595">
        <f>N9784+1</f>
        <v>9774</v>
      </c>
      <c r="O9785" s="1258"/>
      <c r="Q9785" s="1870"/>
    </row>
    <row r="9786" spans="7:17">
      <c r="G9786" s="1594" t="s">
        <v>611</v>
      </c>
      <c r="H9786" s="1579">
        <v>83</v>
      </c>
      <c r="I9786" s="1595">
        <f>I9785+1</f>
        <v>27247</v>
      </c>
      <c r="J9786" s="1418"/>
      <c r="K9786" s="1871"/>
      <c r="L9786" s="1594" t="s">
        <v>430</v>
      </c>
      <c r="M9786" s="1579">
        <v>83</v>
      </c>
      <c r="N9786" s="1595">
        <f>N9785+1</f>
        <v>9775</v>
      </c>
      <c r="O9786" s="1258"/>
      <c r="Q9786" s="1870"/>
    </row>
    <row r="9787" spans="7:17">
      <c r="G9787" s="1594" t="s">
        <v>611</v>
      </c>
      <c r="H9787" s="1579">
        <v>84</v>
      </c>
      <c r="I9787" s="1595">
        <f>I9786+1</f>
        <v>27248</v>
      </c>
      <c r="J9787" s="1418"/>
      <c r="K9787" s="1871"/>
      <c r="L9787" s="1594" t="s">
        <v>430</v>
      </c>
      <c r="M9787" s="1579">
        <v>84</v>
      </c>
      <c r="N9787" s="1595">
        <f>N9786+1</f>
        <v>9776</v>
      </c>
      <c r="O9787" s="1258"/>
      <c r="Q9787" s="1870"/>
    </row>
    <row r="9788" spans="7:17">
      <c r="G9788" s="1594" t="s">
        <v>611</v>
      </c>
      <c r="H9788" s="1579">
        <v>85</v>
      </c>
      <c r="I9788" s="1595">
        <f>I9787+1</f>
        <v>27249</v>
      </c>
      <c r="J9788" s="1418"/>
      <c r="K9788" s="1871"/>
      <c r="L9788" s="1594" t="s">
        <v>430</v>
      </c>
      <c r="M9788" s="1579">
        <v>85</v>
      </c>
      <c r="N9788" s="1595">
        <f>N9787+1</f>
        <v>9777</v>
      </c>
      <c r="O9788" s="1258"/>
      <c r="Q9788" s="1870"/>
    </row>
    <row r="9789" spans="7:17">
      <c r="G9789" s="1594" t="s">
        <v>611</v>
      </c>
      <c r="H9789" s="1579">
        <v>86</v>
      </c>
      <c r="I9789" s="1595">
        <f>I9788+1</f>
        <v>27250</v>
      </c>
      <c r="J9789" s="1418"/>
      <c r="K9789" s="1871"/>
      <c r="L9789" s="1594" t="s">
        <v>430</v>
      </c>
      <c r="M9789" s="1579">
        <v>86</v>
      </c>
      <c r="N9789" s="1595">
        <f>N9788+1</f>
        <v>9778</v>
      </c>
      <c r="O9789" s="1258"/>
      <c r="Q9789" s="1870"/>
    </row>
    <row r="9790" spans="7:17">
      <c r="G9790" s="1594" t="s">
        <v>611</v>
      </c>
      <c r="H9790" s="1579">
        <v>87</v>
      </c>
      <c r="I9790" s="1595">
        <f>I9789+1</f>
        <v>27251</v>
      </c>
      <c r="J9790" s="1418"/>
      <c r="K9790" s="1871"/>
      <c r="L9790" s="1594" t="s">
        <v>430</v>
      </c>
      <c r="M9790" s="1579">
        <v>87</v>
      </c>
      <c r="N9790" s="1595">
        <f>N9789+1</f>
        <v>9779</v>
      </c>
      <c r="O9790" s="1258"/>
      <c r="Q9790" s="1870"/>
    </row>
    <row r="9791" spans="7:17">
      <c r="G9791" s="1594" t="s">
        <v>611</v>
      </c>
      <c r="H9791" s="1579">
        <v>88</v>
      </c>
      <c r="I9791" s="1595">
        <f>I9790+1</f>
        <v>27252</v>
      </c>
      <c r="J9791" s="1418"/>
      <c r="K9791" s="1871"/>
      <c r="L9791" s="1594" t="s">
        <v>430</v>
      </c>
      <c r="M9791" s="1579">
        <v>88</v>
      </c>
      <c r="N9791" s="1595">
        <f>N9790+1</f>
        <v>9780</v>
      </c>
      <c r="O9791" s="1258"/>
      <c r="Q9791" s="1870"/>
    </row>
    <row r="9792" spans="7:17">
      <c r="G9792" s="1594" t="s">
        <v>611</v>
      </c>
      <c r="H9792" s="1579">
        <v>89</v>
      </c>
      <c r="I9792" s="1595">
        <f>I9791+1</f>
        <v>27253</v>
      </c>
      <c r="J9792" s="1418"/>
      <c r="K9792" s="1871"/>
      <c r="L9792" s="1594" t="s">
        <v>430</v>
      </c>
      <c r="M9792" s="1579">
        <v>89</v>
      </c>
      <c r="N9792" s="1595">
        <f>N9791+1</f>
        <v>9781</v>
      </c>
      <c r="O9792" s="1258"/>
      <c r="Q9792" s="1870"/>
    </row>
    <row r="9793" spans="7:17">
      <c r="G9793" s="1594" t="s">
        <v>611</v>
      </c>
      <c r="H9793" s="1579">
        <v>90</v>
      </c>
      <c r="I9793" s="1595">
        <f>I9792+1</f>
        <v>27254</v>
      </c>
      <c r="J9793" s="1418"/>
      <c r="K9793" s="1871"/>
      <c r="L9793" s="1594" t="s">
        <v>430</v>
      </c>
      <c r="M9793" s="1579">
        <v>90</v>
      </c>
      <c r="N9793" s="1595">
        <f>N9792+1</f>
        <v>9782</v>
      </c>
      <c r="O9793" s="1258"/>
      <c r="Q9793" s="1870"/>
    </row>
    <row r="9794" spans="7:17">
      <c r="G9794" s="1594" t="s">
        <v>611</v>
      </c>
      <c r="H9794" s="1579">
        <v>91</v>
      </c>
      <c r="I9794" s="1595">
        <f>I9793+1</f>
        <v>27255</v>
      </c>
      <c r="J9794" s="1418"/>
      <c r="K9794" s="1871"/>
      <c r="L9794" s="1594" t="s">
        <v>430</v>
      </c>
      <c r="M9794" s="1579">
        <v>91</v>
      </c>
      <c r="N9794" s="1595">
        <f>N9793+1</f>
        <v>9783</v>
      </c>
      <c r="O9794" s="1258"/>
      <c r="Q9794" s="1870"/>
    </row>
    <row r="9795" spans="7:17">
      <c r="G9795" s="1594" t="s">
        <v>611</v>
      </c>
      <c r="H9795" s="1579">
        <v>92</v>
      </c>
      <c r="I9795" s="1595">
        <f>I9794+1</f>
        <v>27256</v>
      </c>
      <c r="J9795" s="1418"/>
      <c r="K9795" s="1871"/>
      <c r="L9795" s="1594" t="s">
        <v>430</v>
      </c>
      <c r="M9795" s="1579">
        <v>92</v>
      </c>
      <c r="N9795" s="1595">
        <f>N9794+1</f>
        <v>9784</v>
      </c>
      <c r="O9795" s="1258"/>
      <c r="Q9795" s="1870"/>
    </row>
    <row r="9796" spans="7:17">
      <c r="G9796" s="1594" t="s">
        <v>611</v>
      </c>
      <c r="H9796" s="1579">
        <v>93</v>
      </c>
      <c r="I9796" s="1595">
        <f>I9795+1</f>
        <v>27257</v>
      </c>
      <c r="J9796" s="1418"/>
      <c r="K9796" s="1871"/>
      <c r="L9796" s="1594" t="s">
        <v>430</v>
      </c>
      <c r="M9796" s="1579">
        <v>93</v>
      </c>
      <c r="N9796" s="1595">
        <f>N9795+1</f>
        <v>9785</v>
      </c>
      <c r="O9796" s="1258"/>
      <c r="Q9796" s="1870"/>
    </row>
    <row r="9797" spans="7:17">
      <c r="G9797" s="1594" t="s">
        <v>611</v>
      </c>
      <c r="H9797" s="1579">
        <v>94</v>
      </c>
      <c r="I9797" s="1595">
        <f>I9796+1</f>
        <v>27258</v>
      </c>
      <c r="J9797" s="1418"/>
      <c r="K9797" s="1871"/>
      <c r="L9797" s="1594" t="s">
        <v>430</v>
      </c>
      <c r="M9797" s="1579">
        <v>94</v>
      </c>
      <c r="N9797" s="1595">
        <f>N9796+1</f>
        <v>9786</v>
      </c>
      <c r="O9797" s="1258"/>
      <c r="Q9797" s="1870"/>
    </row>
    <row r="9798" spans="7:17">
      <c r="G9798" s="1594" t="s">
        <v>611</v>
      </c>
      <c r="H9798" s="1579">
        <v>95</v>
      </c>
      <c r="I9798" s="1595">
        <f>I9797+1</f>
        <v>27259</v>
      </c>
      <c r="J9798" s="1418"/>
      <c r="K9798" s="1871"/>
      <c r="L9798" s="1594" t="s">
        <v>430</v>
      </c>
      <c r="M9798" s="1579">
        <v>95</v>
      </c>
      <c r="N9798" s="1595">
        <f>N9797+1</f>
        <v>9787</v>
      </c>
      <c r="O9798" s="1258"/>
      <c r="Q9798" s="1870"/>
    </row>
    <row r="9799" spans="7:17">
      <c r="G9799" s="1594" t="s">
        <v>611</v>
      </c>
      <c r="H9799" s="1579">
        <v>96</v>
      </c>
      <c r="I9799" s="1595">
        <f>I9798+1</f>
        <v>27260</v>
      </c>
      <c r="J9799" s="1418"/>
      <c r="K9799" s="1871"/>
      <c r="L9799" s="1594" t="s">
        <v>430</v>
      </c>
      <c r="M9799" s="1579">
        <v>96</v>
      </c>
      <c r="N9799" s="1595">
        <f>N9798+1</f>
        <v>9788</v>
      </c>
      <c r="O9799" s="1258"/>
      <c r="Q9799" s="1870"/>
    </row>
    <row r="9800" spans="7:17">
      <c r="G9800" s="1594" t="s">
        <v>612</v>
      </c>
      <c r="H9800" s="1579">
        <v>1</v>
      </c>
      <c r="I9800" s="1595">
        <f>I9799+1</f>
        <v>27261</v>
      </c>
      <c r="J9800" s="1418"/>
      <c r="K9800" s="1871"/>
      <c r="L9800" s="1594" t="s">
        <v>431</v>
      </c>
      <c r="M9800" s="1579">
        <v>1</v>
      </c>
      <c r="N9800" s="1595">
        <f>N9799+1</f>
        <v>9789</v>
      </c>
      <c r="O9800" s="1258"/>
      <c r="Q9800" s="1870"/>
    </row>
    <row r="9801" spans="7:17">
      <c r="G9801" s="1594" t="s">
        <v>612</v>
      </c>
      <c r="H9801" s="1579">
        <v>2</v>
      </c>
      <c r="I9801" s="1595">
        <f>I9800+1</f>
        <v>27262</v>
      </c>
      <c r="J9801" s="1418"/>
      <c r="K9801" s="1871"/>
      <c r="L9801" s="1594" t="s">
        <v>431</v>
      </c>
      <c r="M9801" s="1579">
        <v>2</v>
      </c>
      <c r="N9801" s="1595">
        <f>N9800+1</f>
        <v>9790</v>
      </c>
      <c r="O9801" s="1258"/>
      <c r="Q9801" s="1870"/>
    </row>
    <row r="9802" spans="7:17">
      <c r="G9802" s="1594" t="s">
        <v>612</v>
      </c>
      <c r="H9802" s="1579">
        <v>3</v>
      </c>
      <c r="I9802" s="1595">
        <f>I9801+1</f>
        <v>27263</v>
      </c>
      <c r="J9802" s="1418"/>
      <c r="K9802" s="1871"/>
      <c r="L9802" s="1594" t="s">
        <v>431</v>
      </c>
      <c r="M9802" s="1579">
        <v>3</v>
      </c>
      <c r="N9802" s="1595">
        <f>N9801+1</f>
        <v>9791</v>
      </c>
      <c r="O9802" s="1258"/>
      <c r="Q9802" s="1870"/>
    </row>
    <row r="9803" spans="7:17">
      <c r="G9803" s="1594" t="s">
        <v>612</v>
      </c>
      <c r="H9803" s="1579">
        <v>4</v>
      </c>
      <c r="I9803" s="1595">
        <f>I9802+1</f>
        <v>27264</v>
      </c>
      <c r="J9803" s="1418"/>
      <c r="K9803" s="1871"/>
      <c r="L9803" s="1594" t="s">
        <v>431</v>
      </c>
      <c r="M9803" s="1579">
        <v>4</v>
      </c>
      <c r="N9803" s="1595">
        <f>N9802+1</f>
        <v>9792</v>
      </c>
      <c r="O9803" s="1258"/>
      <c r="Q9803" s="1870"/>
    </row>
    <row r="9804" spans="7:17">
      <c r="G9804" s="1594" t="s">
        <v>612</v>
      </c>
      <c r="H9804" s="1579">
        <v>5</v>
      </c>
      <c r="I9804" s="1595">
        <f>I9803+1</f>
        <v>27265</v>
      </c>
      <c r="J9804" s="1418"/>
      <c r="K9804" s="1871"/>
      <c r="L9804" s="1594" t="s">
        <v>431</v>
      </c>
      <c r="M9804" s="1579">
        <v>5</v>
      </c>
      <c r="N9804" s="1595">
        <f>N9803+1</f>
        <v>9793</v>
      </c>
      <c r="O9804" s="1258"/>
      <c r="Q9804" s="1870"/>
    </row>
    <row r="9805" spans="7:17">
      <c r="G9805" s="1594" t="s">
        <v>612</v>
      </c>
      <c r="H9805" s="1579">
        <v>6</v>
      </c>
      <c r="I9805" s="1595">
        <f>I9804+1</f>
        <v>27266</v>
      </c>
      <c r="J9805" s="1418"/>
      <c r="K9805" s="1871"/>
      <c r="L9805" s="1594" t="s">
        <v>431</v>
      </c>
      <c r="M9805" s="1579">
        <v>6</v>
      </c>
      <c r="N9805" s="1595">
        <f>N9804+1</f>
        <v>9794</v>
      </c>
      <c r="O9805" s="1258"/>
      <c r="Q9805" s="1870"/>
    </row>
    <row r="9806" spans="7:17">
      <c r="G9806" s="1594" t="s">
        <v>612</v>
      </c>
      <c r="H9806" s="1579">
        <v>7</v>
      </c>
      <c r="I9806" s="1595">
        <f>I9805+1</f>
        <v>27267</v>
      </c>
      <c r="J9806" s="1418"/>
      <c r="K9806" s="1871"/>
      <c r="L9806" s="1594" t="s">
        <v>431</v>
      </c>
      <c r="M9806" s="1579">
        <v>7</v>
      </c>
      <c r="N9806" s="1595">
        <f>N9805+1</f>
        <v>9795</v>
      </c>
      <c r="O9806" s="1258"/>
      <c r="Q9806" s="1870"/>
    </row>
    <row r="9807" spans="7:17">
      <c r="G9807" s="1594" t="s">
        <v>612</v>
      </c>
      <c r="H9807" s="1579">
        <v>8</v>
      </c>
      <c r="I9807" s="1595">
        <f>I9806+1</f>
        <v>27268</v>
      </c>
      <c r="J9807" s="1418"/>
      <c r="K9807" s="1871"/>
      <c r="L9807" s="1594" t="s">
        <v>431</v>
      </c>
      <c r="M9807" s="1579">
        <v>8</v>
      </c>
      <c r="N9807" s="1595">
        <f>N9806+1</f>
        <v>9796</v>
      </c>
      <c r="O9807" s="1258"/>
      <c r="Q9807" s="1870"/>
    </row>
    <row r="9808" spans="7:17">
      <c r="G9808" s="1594" t="s">
        <v>612</v>
      </c>
      <c r="H9808" s="1579">
        <v>9</v>
      </c>
      <c r="I9808" s="1595">
        <f>I9807+1</f>
        <v>27269</v>
      </c>
      <c r="J9808" s="1418"/>
      <c r="K9808" s="1871"/>
      <c r="L9808" s="1594" t="s">
        <v>431</v>
      </c>
      <c r="M9808" s="1579">
        <v>9</v>
      </c>
      <c r="N9808" s="1595">
        <f>N9807+1</f>
        <v>9797</v>
      </c>
      <c r="O9808" s="1258"/>
      <c r="Q9808" s="1870"/>
    </row>
    <row r="9809" spans="7:17">
      <c r="G9809" s="1594" t="s">
        <v>612</v>
      </c>
      <c r="H9809" s="1579">
        <v>10</v>
      </c>
      <c r="I9809" s="1595">
        <f>I9808+1</f>
        <v>27270</v>
      </c>
      <c r="J9809" s="1418"/>
      <c r="K9809" s="1871"/>
      <c r="L9809" s="1594" t="s">
        <v>431</v>
      </c>
      <c r="M9809" s="1579">
        <v>10</v>
      </c>
      <c r="N9809" s="1595">
        <f>N9808+1</f>
        <v>9798</v>
      </c>
      <c r="O9809" s="1258"/>
      <c r="Q9809" s="1870"/>
    </row>
    <row r="9810" spans="7:17">
      <c r="G9810" s="1594" t="s">
        <v>612</v>
      </c>
      <c r="H9810" s="1579">
        <v>11</v>
      </c>
      <c r="I9810" s="1595">
        <f>I9809+1</f>
        <v>27271</v>
      </c>
      <c r="J9810" s="1418"/>
      <c r="K9810" s="1871"/>
      <c r="L9810" s="1594" t="s">
        <v>431</v>
      </c>
      <c r="M9810" s="1579">
        <v>11</v>
      </c>
      <c r="N9810" s="1595">
        <f>N9809+1</f>
        <v>9799</v>
      </c>
      <c r="O9810" s="1258"/>
      <c r="Q9810" s="1870"/>
    </row>
    <row r="9811" spans="7:17">
      <c r="G9811" s="1594" t="s">
        <v>612</v>
      </c>
      <c r="H9811" s="1579">
        <v>12</v>
      </c>
      <c r="I9811" s="1595">
        <f>I9810+1</f>
        <v>27272</v>
      </c>
      <c r="J9811" s="1418"/>
      <c r="K9811" s="1871"/>
      <c r="L9811" s="1594" t="s">
        <v>431</v>
      </c>
      <c r="M9811" s="1579">
        <v>12</v>
      </c>
      <c r="N9811" s="1595">
        <f>N9810+1</f>
        <v>9800</v>
      </c>
      <c r="O9811" s="1258"/>
      <c r="Q9811" s="1870"/>
    </row>
    <row r="9812" spans="7:17">
      <c r="G9812" s="1594" t="s">
        <v>612</v>
      </c>
      <c r="H9812" s="1579">
        <v>13</v>
      </c>
      <c r="I9812" s="1595">
        <f>I9811+1</f>
        <v>27273</v>
      </c>
      <c r="J9812" s="1418"/>
      <c r="K9812" s="1871"/>
      <c r="L9812" s="1594" t="s">
        <v>431</v>
      </c>
      <c r="M9812" s="1579">
        <v>13</v>
      </c>
      <c r="N9812" s="1595">
        <f>N9811+1</f>
        <v>9801</v>
      </c>
      <c r="O9812" s="1258"/>
      <c r="Q9812" s="1870"/>
    </row>
    <row r="9813" spans="7:17">
      <c r="G9813" s="1594" t="s">
        <v>612</v>
      </c>
      <c r="H9813" s="1579">
        <v>14</v>
      </c>
      <c r="I9813" s="1595">
        <f>I9812+1</f>
        <v>27274</v>
      </c>
      <c r="J9813" s="1418"/>
      <c r="K9813" s="1871"/>
      <c r="L9813" s="1594" t="s">
        <v>431</v>
      </c>
      <c r="M9813" s="1579">
        <v>14</v>
      </c>
      <c r="N9813" s="1595">
        <f>N9812+1</f>
        <v>9802</v>
      </c>
      <c r="O9813" s="1258"/>
      <c r="Q9813" s="1870"/>
    </row>
    <row r="9814" spans="7:17">
      <c r="G9814" s="1594" t="s">
        <v>612</v>
      </c>
      <c r="H9814" s="1579">
        <v>15</v>
      </c>
      <c r="I9814" s="1595">
        <f>I9813+1</f>
        <v>27275</v>
      </c>
      <c r="J9814" s="1418"/>
      <c r="K9814" s="1871"/>
      <c r="L9814" s="1594" t="s">
        <v>431</v>
      </c>
      <c r="M9814" s="1579">
        <v>15</v>
      </c>
      <c r="N9814" s="1595">
        <f>N9813+1</f>
        <v>9803</v>
      </c>
      <c r="O9814" s="1258"/>
      <c r="Q9814" s="1870"/>
    </row>
    <row r="9815" spans="7:17">
      <c r="G9815" s="1594" t="s">
        <v>612</v>
      </c>
      <c r="H9815" s="1579">
        <v>16</v>
      </c>
      <c r="I9815" s="1595">
        <f>I9814+1</f>
        <v>27276</v>
      </c>
      <c r="J9815" s="1418"/>
      <c r="K9815" s="1871"/>
      <c r="L9815" s="1594" t="s">
        <v>431</v>
      </c>
      <c r="M9815" s="1579">
        <v>16</v>
      </c>
      <c r="N9815" s="1595">
        <f>N9814+1</f>
        <v>9804</v>
      </c>
      <c r="O9815" s="1258"/>
      <c r="Q9815" s="1870"/>
    </row>
    <row r="9816" spans="7:17">
      <c r="G9816" s="1594" t="s">
        <v>612</v>
      </c>
      <c r="H9816" s="1579">
        <v>17</v>
      </c>
      <c r="I9816" s="1595">
        <f>I9815+1</f>
        <v>27277</v>
      </c>
      <c r="J9816" s="1418"/>
      <c r="K9816" s="1871"/>
      <c r="L9816" s="1594" t="s">
        <v>431</v>
      </c>
      <c r="M9816" s="1579">
        <v>17</v>
      </c>
      <c r="N9816" s="1595">
        <f>N9815+1</f>
        <v>9805</v>
      </c>
      <c r="O9816" s="1258"/>
      <c r="Q9816" s="1870"/>
    </row>
    <row r="9817" spans="7:17">
      <c r="G9817" s="1594" t="s">
        <v>612</v>
      </c>
      <c r="H9817" s="1579">
        <v>18</v>
      </c>
      <c r="I9817" s="1595">
        <f>I9816+1</f>
        <v>27278</v>
      </c>
      <c r="J9817" s="1418"/>
      <c r="K9817" s="1871"/>
      <c r="L9817" s="1594" t="s">
        <v>431</v>
      </c>
      <c r="M9817" s="1579">
        <v>18</v>
      </c>
      <c r="N9817" s="1595">
        <f>N9816+1</f>
        <v>9806</v>
      </c>
      <c r="O9817" s="1258"/>
      <c r="Q9817" s="1870"/>
    </row>
    <row r="9818" spans="7:17">
      <c r="G9818" s="1594" t="s">
        <v>612</v>
      </c>
      <c r="H9818" s="1579">
        <v>19</v>
      </c>
      <c r="I9818" s="1595">
        <f>I9817+1</f>
        <v>27279</v>
      </c>
      <c r="J9818" s="1418"/>
      <c r="K9818" s="1871"/>
      <c r="L9818" s="1594" t="s">
        <v>431</v>
      </c>
      <c r="M9818" s="1579">
        <v>19</v>
      </c>
      <c r="N9818" s="1595">
        <f>N9817+1</f>
        <v>9807</v>
      </c>
      <c r="O9818" s="1258"/>
      <c r="Q9818" s="1870"/>
    </row>
    <row r="9819" spans="7:17">
      <c r="G9819" s="1594" t="s">
        <v>612</v>
      </c>
      <c r="H9819" s="1579">
        <v>20</v>
      </c>
      <c r="I9819" s="1595">
        <f>I9818+1</f>
        <v>27280</v>
      </c>
      <c r="J9819" s="1418"/>
      <c r="K9819" s="1871"/>
      <c r="L9819" s="1594" t="s">
        <v>431</v>
      </c>
      <c r="M9819" s="1579">
        <v>20</v>
      </c>
      <c r="N9819" s="1595">
        <f>N9818+1</f>
        <v>9808</v>
      </c>
      <c r="O9819" s="1258"/>
      <c r="Q9819" s="1870"/>
    </row>
    <row r="9820" spans="7:17">
      <c r="G9820" s="1594" t="s">
        <v>612</v>
      </c>
      <c r="H9820" s="1579">
        <v>21</v>
      </c>
      <c r="I9820" s="1595">
        <f>I9819+1</f>
        <v>27281</v>
      </c>
      <c r="J9820" s="1418"/>
      <c r="K9820" s="1871"/>
      <c r="L9820" s="1594" t="s">
        <v>431</v>
      </c>
      <c r="M9820" s="1579">
        <v>21</v>
      </c>
      <c r="N9820" s="1595">
        <f>N9819+1</f>
        <v>9809</v>
      </c>
      <c r="O9820" s="1258"/>
      <c r="Q9820" s="1870"/>
    </row>
    <row r="9821" spans="7:17">
      <c r="G9821" s="1594" t="s">
        <v>612</v>
      </c>
      <c r="H9821" s="1579">
        <v>22</v>
      </c>
      <c r="I9821" s="1595">
        <f>I9820+1</f>
        <v>27282</v>
      </c>
      <c r="J9821" s="1418"/>
      <c r="K9821" s="1871"/>
      <c r="L9821" s="1594" t="s">
        <v>431</v>
      </c>
      <c r="M9821" s="1579">
        <v>22</v>
      </c>
      <c r="N9821" s="1595">
        <f>N9820+1</f>
        <v>9810</v>
      </c>
      <c r="O9821" s="1258"/>
      <c r="Q9821" s="1870"/>
    </row>
    <row r="9822" spans="7:17">
      <c r="G9822" s="1594" t="s">
        <v>612</v>
      </c>
      <c r="H9822" s="1579">
        <v>23</v>
      </c>
      <c r="I9822" s="1595">
        <f>I9821+1</f>
        <v>27283</v>
      </c>
      <c r="J9822" s="1418"/>
      <c r="K9822" s="1871"/>
      <c r="L9822" s="1594" t="s">
        <v>431</v>
      </c>
      <c r="M9822" s="1579">
        <v>23</v>
      </c>
      <c r="N9822" s="1595">
        <f>N9821+1</f>
        <v>9811</v>
      </c>
      <c r="O9822" s="1258"/>
      <c r="Q9822" s="1870"/>
    </row>
    <row r="9823" spans="7:17">
      <c r="G9823" s="1594" t="s">
        <v>612</v>
      </c>
      <c r="H9823" s="1579">
        <v>24</v>
      </c>
      <c r="I9823" s="1595">
        <f>I9822+1</f>
        <v>27284</v>
      </c>
      <c r="J9823" s="1418"/>
      <c r="K9823" s="1871"/>
      <c r="L9823" s="1594" t="s">
        <v>431</v>
      </c>
      <c r="M9823" s="1579">
        <v>24</v>
      </c>
      <c r="N9823" s="1595">
        <f>N9822+1</f>
        <v>9812</v>
      </c>
      <c r="O9823" s="1258"/>
      <c r="Q9823" s="1870"/>
    </row>
    <row r="9824" spans="7:17">
      <c r="G9824" s="1594" t="s">
        <v>612</v>
      </c>
      <c r="H9824" s="1579">
        <v>25</v>
      </c>
      <c r="I9824" s="1595">
        <f>I9823+1</f>
        <v>27285</v>
      </c>
      <c r="J9824" s="1418"/>
      <c r="K9824" s="1871"/>
      <c r="L9824" s="1594" t="s">
        <v>431</v>
      </c>
      <c r="M9824" s="1579">
        <v>25</v>
      </c>
      <c r="N9824" s="1595">
        <f>N9823+1</f>
        <v>9813</v>
      </c>
      <c r="O9824" s="1258"/>
      <c r="Q9824" s="1870"/>
    </row>
    <row r="9825" spans="7:17">
      <c r="G9825" s="1594" t="s">
        <v>612</v>
      </c>
      <c r="H9825" s="1579">
        <v>26</v>
      </c>
      <c r="I9825" s="1595">
        <f>I9824+1</f>
        <v>27286</v>
      </c>
      <c r="J9825" s="1418"/>
      <c r="K9825" s="1871"/>
      <c r="L9825" s="1594" t="s">
        <v>431</v>
      </c>
      <c r="M9825" s="1579">
        <v>26</v>
      </c>
      <c r="N9825" s="1595">
        <f>N9824+1</f>
        <v>9814</v>
      </c>
      <c r="O9825" s="1258"/>
      <c r="Q9825" s="1870"/>
    </row>
    <row r="9826" spans="7:17">
      <c r="G9826" s="1594" t="s">
        <v>612</v>
      </c>
      <c r="H9826" s="1579">
        <v>27</v>
      </c>
      <c r="I9826" s="1595">
        <f>I9825+1</f>
        <v>27287</v>
      </c>
      <c r="J9826" s="1418"/>
      <c r="K9826" s="1871"/>
      <c r="L9826" s="1594" t="s">
        <v>431</v>
      </c>
      <c r="M9826" s="1579">
        <v>27</v>
      </c>
      <c r="N9826" s="1595">
        <f>N9825+1</f>
        <v>9815</v>
      </c>
      <c r="O9826" s="1258"/>
      <c r="Q9826" s="1870"/>
    </row>
    <row r="9827" spans="7:17">
      <c r="G9827" s="1594" t="s">
        <v>612</v>
      </c>
      <c r="H9827" s="1579">
        <v>28</v>
      </c>
      <c r="I9827" s="1595">
        <f>I9826+1</f>
        <v>27288</v>
      </c>
      <c r="J9827" s="1418"/>
      <c r="K9827" s="1871"/>
      <c r="L9827" s="1594" t="s">
        <v>431</v>
      </c>
      <c r="M9827" s="1579">
        <v>28</v>
      </c>
      <c r="N9827" s="1595">
        <f>N9826+1</f>
        <v>9816</v>
      </c>
      <c r="O9827" s="1258"/>
      <c r="Q9827" s="1870"/>
    </row>
    <row r="9828" spans="7:17">
      <c r="G9828" s="1594" t="s">
        <v>612</v>
      </c>
      <c r="H9828" s="1579">
        <v>29</v>
      </c>
      <c r="I9828" s="1595">
        <f>I9827+1</f>
        <v>27289</v>
      </c>
      <c r="J9828" s="1418"/>
      <c r="K9828" s="1871"/>
      <c r="L9828" s="1594" t="s">
        <v>431</v>
      </c>
      <c r="M9828" s="1579">
        <v>29</v>
      </c>
      <c r="N9828" s="1595">
        <f>N9827+1</f>
        <v>9817</v>
      </c>
      <c r="O9828" s="1258"/>
      <c r="Q9828" s="1870"/>
    </row>
    <row r="9829" spans="7:17">
      <c r="G9829" s="1594" t="s">
        <v>612</v>
      </c>
      <c r="H9829" s="1579">
        <v>30</v>
      </c>
      <c r="I9829" s="1595">
        <f>I9828+1</f>
        <v>27290</v>
      </c>
      <c r="J9829" s="1418"/>
      <c r="K9829" s="1871"/>
      <c r="L9829" s="1594" t="s">
        <v>431</v>
      </c>
      <c r="M9829" s="1579">
        <v>30</v>
      </c>
      <c r="N9829" s="1595">
        <f>N9828+1</f>
        <v>9818</v>
      </c>
      <c r="O9829" s="1258"/>
      <c r="Q9829" s="1870"/>
    </row>
    <row r="9830" spans="7:17">
      <c r="G9830" s="1594" t="s">
        <v>612</v>
      </c>
      <c r="H9830" s="1579">
        <v>31</v>
      </c>
      <c r="I9830" s="1595">
        <f>I9829+1</f>
        <v>27291</v>
      </c>
      <c r="J9830" s="1418"/>
      <c r="K9830" s="1871"/>
      <c r="L9830" s="1594" t="s">
        <v>431</v>
      </c>
      <c r="M9830" s="1579">
        <v>31</v>
      </c>
      <c r="N9830" s="1595">
        <f>N9829+1</f>
        <v>9819</v>
      </c>
      <c r="O9830" s="1258"/>
      <c r="Q9830" s="1870"/>
    </row>
    <row r="9831" spans="7:17">
      <c r="G9831" s="1594" t="s">
        <v>612</v>
      </c>
      <c r="H9831" s="1579">
        <v>32</v>
      </c>
      <c r="I9831" s="1595">
        <f>I9830+1</f>
        <v>27292</v>
      </c>
      <c r="J9831" s="1418"/>
      <c r="K9831" s="1871"/>
      <c r="L9831" s="1594" t="s">
        <v>431</v>
      </c>
      <c r="M9831" s="1579">
        <v>32</v>
      </c>
      <c r="N9831" s="1595">
        <f>N9830+1</f>
        <v>9820</v>
      </c>
      <c r="O9831" s="1258"/>
      <c r="Q9831" s="1870"/>
    </row>
    <row r="9832" spans="7:17">
      <c r="G9832" s="1594" t="s">
        <v>612</v>
      </c>
      <c r="H9832" s="1579">
        <v>33</v>
      </c>
      <c r="I9832" s="1595">
        <f>I9831+1</f>
        <v>27293</v>
      </c>
      <c r="J9832" s="1418"/>
      <c r="K9832" s="1871"/>
      <c r="L9832" s="1594" t="s">
        <v>431</v>
      </c>
      <c r="M9832" s="1579">
        <v>33</v>
      </c>
      <c r="N9832" s="1595">
        <f>N9831+1</f>
        <v>9821</v>
      </c>
      <c r="O9832" s="1258"/>
      <c r="Q9832" s="1870"/>
    </row>
    <row r="9833" spans="7:17">
      <c r="G9833" s="1594" t="s">
        <v>612</v>
      </c>
      <c r="H9833" s="1579">
        <v>34</v>
      </c>
      <c r="I9833" s="1595">
        <f>I9832+1</f>
        <v>27294</v>
      </c>
      <c r="J9833" s="1418"/>
      <c r="K9833" s="1871"/>
      <c r="L9833" s="1594" t="s">
        <v>431</v>
      </c>
      <c r="M9833" s="1579">
        <v>34</v>
      </c>
      <c r="N9833" s="1595">
        <f>N9832+1</f>
        <v>9822</v>
      </c>
      <c r="O9833" s="1258"/>
      <c r="Q9833" s="1870"/>
    </row>
    <row r="9834" spans="7:17">
      <c r="G9834" s="1594" t="s">
        <v>612</v>
      </c>
      <c r="H9834" s="1579">
        <v>35</v>
      </c>
      <c r="I9834" s="1595">
        <f>I9833+1</f>
        <v>27295</v>
      </c>
      <c r="J9834" s="1418"/>
      <c r="K9834" s="1871"/>
      <c r="L9834" s="1594" t="s">
        <v>431</v>
      </c>
      <c r="M9834" s="1579">
        <v>35</v>
      </c>
      <c r="N9834" s="1595">
        <f>N9833+1</f>
        <v>9823</v>
      </c>
      <c r="O9834" s="1258"/>
      <c r="Q9834" s="1870"/>
    </row>
    <row r="9835" spans="7:17">
      <c r="G9835" s="1594" t="s">
        <v>612</v>
      </c>
      <c r="H9835" s="1579">
        <v>36</v>
      </c>
      <c r="I9835" s="1595">
        <f>I9834+1</f>
        <v>27296</v>
      </c>
      <c r="J9835" s="1418"/>
      <c r="K9835" s="1871"/>
      <c r="L9835" s="1594" t="s">
        <v>431</v>
      </c>
      <c r="M9835" s="1579">
        <v>36</v>
      </c>
      <c r="N9835" s="1595">
        <f>N9834+1</f>
        <v>9824</v>
      </c>
      <c r="O9835" s="1258"/>
      <c r="Q9835" s="1870"/>
    </row>
    <row r="9836" spans="7:17">
      <c r="G9836" s="1594" t="s">
        <v>612</v>
      </c>
      <c r="H9836" s="1579">
        <v>37</v>
      </c>
      <c r="I9836" s="1595">
        <f>I9835+1</f>
        <v>27297</v>
      </c>
      <c r="J9836" s="1418"/>
      <c r="K9836" s="1871"/>
      <c r="L9836" s="1594" t="s">
        <v>431</v>
      </c>
      <c r="M9836" s="1579">
        <v>37</v>
      </c>
      <c r="N9836" s="1595">
        <f>N9835+1</f>
        <v>9825</v>
      </c>
      <c r="O9836" s="1258"/>
      <c r="Q9836" s="1870"/>
    </row>
    <row r="9837" spans="7:17">
      <c r="G9837" s="1594" t="s">
        <v>612</v>
      </c>
      <c r="H9837" s="1579">
        <v>38</v>
      </c>
      <c r="I9837" s="1595">
        <f>I9836+1</f>
        <v>27298</v>
      </c>
      <c r="J9837" s="1418"/>
      <c r="K9837" s="1871"/>
      <c r="L9837" s="1594" t="s">
        <v>431</v>
      </c>
      <c r="M9837" s="1579">
        <v>38</v>
      </c>
      <c r="N9837" s="1595">
        <f>N9836+1</f>
        <v>9826</v>
      </c>
      <c r="O9837" s="1258"/>
      <c r="Q9837" s="1870"/>
    </row>
    <row r="9838" spans="7:17">
      <c r="G9838" s="1594" t="s">
        <v>612</v>
      </c>
      <c r="H9838" s="1579">
        <v>39</v>
      </c>
      <c r="I9838" s="1595">
        <f>I9837+1</f>
        <v>27299</v>
      </c>
      <c r="J9838" s="1418"/>
      <c r="K9838" s="1871"/>
      <c r="L9838" s="1594" t="s">
        <v>431</v>
      </c>
      <c r="M9838" s="1579">
        <v>39</v>
      </c>
      <c r="N9838" s="1595">
        <f>N9837+1</f>
        <v>9827</v>
      </c>
      <c r="O9838" s="1258"/>
      <c r="Q9838" s="1870"/>
    </row>
    <row r="9839" spans="7:17">
      <c r="G9839" s="1594" t="s">
        <v>612</v>
      </c>
      <c r="H9839" s="1579">
        <v>40</v>
      </c>
      <c r="I9839" s="1595">
        <f>I9838+1</f>
        <v>27300</v>
      </c>
      <c r="J9839" s="1418"/>
      <c r="K9839" s="1871"/>
      <c r="L9839" s="1594" t="s">
        <v>431</v>
      </c>
      <c r="M9839" s="1579">
        <v>40</v>
      </c>
      <c r="N9839" s="1595">
        <f>N9838+1</f>
        <v>9828</v>
      </c>
      <c r="O9839" s="1258"/>
      <c r="Q9839" s="1870"/>
    </row>
    <row r="9840" spans="7:17">
      <c r="G9840" s="1594" t="s">
        <v>612</v>
      </c>
      <c r="H9840" s="1579">
        <v>41</v>
      </c>
      <c r="I9840" s="1595">
        <f>I9839+1</f>
        <v>27301</v>
      </c>
      <c r="J9840" s="1418"/>
      <c r="K9840" s="1871"/>
      <c r="L9840" s="1594" t="s">
        <v>431</v>
      </c>
      <c r="M9840" s="1579">
        <v>41</v>
      </c>
      <c r="N9840" s="1595">
        <f>N9839+1</f>
        <v>9829</v>
      </c>
      <c r="O9840" s="1258"/>
      <c r="Q9840" s="1870"/>
    </row>
    <row r="9841" spans="7:17">
      <c r="G9841" s="1594" t="s">
        <v>612</v>
      </c>
      <c r="H9841" s="1579">
        <v>42</v>
      </c>
      <c r="I9841" s="1595">
        <f>I9840+1</f>
        <v>27302</v>
      </c>
      <c r="J9841" s="1418"/>
      <c r="K9841" s="1871"/>
      <c r="L9841" s="1594" t="s">
        <v>431</v>
      </c>
      <c r="M9841" s="1579">
        <v>42</v>
      </c>
      <c r="N9841" s="1595">
        <f>N9840+1</f>
        <v>9830</v>
      </c>
      <c r="O9841" s="1258"/>
      <c r="Q9841" s="1870"/>
    </row>
    <row r="9842" spans="7:17">
      <c r="G9842" s="1594" t="s">
        <v>612</v>
      </c>
      <c r="H9842" s="1579">
        <v>43</v>
      </c>
      <c r="I9842" s="1595">
        <f>I9841+1</f>
        <v>27303</v>
      </c>
      <c r="J9842" s="1418"/>
      <c r="K9842" s="1871"/>
      <c r="L9842" s="1594" t="s">
        <v>431</v>
      </c>
      <c r="M9842" s="1579">
        <v>43</v>
      </c>
      <c r="N9842" s="1595">
        <f>N9841+1</f>
        <v>9831</v>
      </c>
      <c r="O9842" s="1258"/>
      <c r="Q9842" s="1870"/>
    </row>
    <row r="9843" spans="7:17">
      <c r="G9843" s="1594" t="s">
        <v>612</v>
      </c>
      <c r="H9843" s="1579">
        <v>44</v>
      </c>
      <c r="I9843" s="1595">
        <f>I9842+1</f>
        <v>27304</v>
      </c>
      <c r="J9843" s="1418"/>
      <c r="K9843" s="1871"/>
      <c r="L9843" s="1594" t="s">
        <v>431</v>
      </c>
      <c r="M9843" s="1579">
        <v>44</v>
      </c>
      <c r="N9843" s="1595">
        <f>N9842+1</f>
        <v>9832</v>
      </c>
      <c r="O9843" s="1258"/>
      <c r="Q9843" s="1870"/>
    </row>
    <row r="9844" spans="7:17">
      <c r="G9844" s="1594" t="s">
        <v>612</v>
      </c>
      <c r="H9844" s="1579">
        <v>45</v>
      </c>
      <c r="I9844" s="1595">
        <f>I9843+1</f>
        <v>27305</v>
      </c>
      <c r="J9844" s="1418"/>
      <c r="K9844" s="1871"/>
      <c r="L9844" s="1594" t="s">
        <v>431</v>
      </c>
      <c r="M9844" s="1579">
        <v>45</v>
      </c>
      <c r="N9844" s="1595">
        <f>N9843+1</f>
        <v>9833</v>
      </c>
      <c r="O9844" s="1258"/>
      <c r="Q9844" s="1870"/>
    </row>
    <row r="9845" spans="7:17">
      <c r="G9845" s="1594" t="s">
        <v>612</v>
      </c>
      <c r="H9845" s="1579">
        <v>46</v>
      </c>
      <c r="I9845" s="1595">
        <f>I9844+1</f>
        <v>27306</v>
      </c>
      <c r="J9845" s="1418"/>
      <c r="K9845" s="1871"/>
      <c r="L9845" s="1594" t="s">
        <v>431</v>
      </c>
      <c r="M9845" s="1579">
        <v>46</v>
      </c>
      <c r="N9845" s="1595">
        <f>N9844+1</f>
        <v>9834</v>
      </c>
      <c r="O9845" s="1258"/>
      <c r="Q9845" s="1870"/>
    </row>
    <row r="9846" spans="7:17">
      <c r="G9846" s="1594" t="s">
        <v>612</v>
      </c>
      <c r="H9846" s="1579">
        <v>47</v>
      </c>
      <c r="I9846" s="1595">
        <f>I9845+1</f>
        <v>27307</v>
      </c>
      <c r="J9846" s="1418"/>
      <c r="K9846" s="1871"/>
      <c r="L9846" s="1594" t="s">
        <v>431</v>
      </c>
      <c r="M9846" s="1579">
        <v>47</v>
      </c>
      <c r="N9846" s="1595">
        <f>N9845+1</f>
        <v>9835</v>
      </c>
      <c r="O9846" s="1258"/>
      <c r="Q9846" s="1870"/>
    </row>
    <row r="9847" spans="7:17">
      <c r="G9847" s="1594" t="s">
        <v>612</v>
      </c>
      <c r="H9847" s="1579">
        <v>48</v>
      </c>
      <c r="I9847" s="1595">
        <f>I9846+1</f>
        <v>27308</v>
      </c>
      <c r="J9847" s="1418"/>
      <c r="K9847" s="1871"/>
      <c r="L9847" s="1594" t="s">
        <v>431</v>
      </c>
      <c r="M9847" s="1579">
        <v>48</v>
      </c>
      <c r="N9847" s="1595">
        <f>N9846+1</f>
        <v>9836</v>
      </c>
      <c r="O9847" s="1258"/>
      <c r="Q9847" s="1870"/>
    </row>
    <row r="9848" spans="7:17">
      <c r="G9848" s="1594" t="s">
        <v>612</v>
      </c>
      <c r="H9848" s="1579">
        <v>49</v>
      </c>
      <c r="I9848" s="1595">
        <f>I9847+1</f>
        <v>27309</v>
      </c>
      <c r="J9848" s="1418"/>
      <c r="K9848" s="1871"/>
      <c r="L9848" s="1594" t="s">
        <v>431</v>
      </c>
      <c r="M9848" s="1579">
        <v>49</v>
      </c>
      <c r="N9848" s="1595">
        <f>N9847+1</f>
        <v>9837</v>
      </c>
      <c r="O9848" s="1258"/>
      <c r="Q9848" s="1870"/>
    </row>
    <row r="9849" spans="7:17">
      <c r="G9849" s="1594" t="s">
        <v>612</v>
      </c>
      <c r="H9849" s="1579">
        <v>50</v>
      </c>
      <c r="I9849" s="1595">
        <f>I9848+1</f>
        <v>27310</v>
      </c>
      <c r="J9849" s="1418"/>
      <c r="K9849" s="1871"/>
      <c r="L9849" s="1594" t="s">
        <v>431</v>
      </c>
      <c r="M9849" s="1579">
        <v>50</v>
      </c>
      <c r="N9849" s="1595">
        <f>N9848+1</f>
        <v>9838</v>
      </c>
      <c r="O9849" s="1258"/>
      <c r="Q9849" s="1870"/>
    </row>
    <row r="9850" spans="7:17">
      <c r="G9850" s="1594" t="s">
        <v>612</v>
      </c>
      <c r="H9850" s="1579">
        <v>51</v>
      </c>
      <c r="I9850" s="1595">
        <f>I9849+1</f>
        <v>27311</v>
      </c>
      <c r="J9850" s="1418"/>
      <c r="K9850" s="1871"/>
      <c r="L9850" s="1594" t="s">
        <v>431</v>
      </c>
      <c r="M9850" s="1579">
        <v>51</v>
      </c>
      <c r="N9850" s="1595">
        <f>N9849+1</f>
        <v>9839</v>
      </c>
      <c r="O9850" s="1258"/>
      <c r="Q9850" s="1870"/>
    </row>
    <row r="9851" spans="7:17">
      <c r="G9851" s="1594" t="s">
        <v>612</v>
      </c>
      <c r="H9851" s="1579">
        <v>52</v>
      </c>
      <c r="I9851" s="1595">
        <f>I9850+1</f>
        <v>27312</v>
      </c>
      <c r="J9851" s="1418"/>
      <c r="K9851" s="1871"/>
      <c r="L9851" s="1594" t="s">
        <v>431</v>
      </c>
      <c r="M9851" s="1579">
        <v>52</v>
      </c>
      <c r="N9851" s="1595">
        <f>N9850+1</f>
        <v>9840</v>
      </c>
      <c r="O9851" s="1258"/>
      <c r="Q9851" s="1870"/>
    </row>
    <row r="9852" spans="7:17">
      <c r="G9852" s="1594" t="s">
        <v>612</v>
      </c>
      <c r="H9852" s="1579">
        <v>53</v>
      </c>
      <c r="I9852" s="1595">
        <f>I9851+1</f>
        <v>27313</v>
      </c>
      <c r="J9852" s="1418"/>
      <c r="K9852" s="1871"/>
      <c r="L9852" s="1594" t="s">
        <v>431</v>
      </c>
      <c r="M9852" s="1579">
        <v>53</v>
      </c>
      <c r="N9852" s="1595">
        <f>N9851+1</f>
        <v>9841</v>
      </c>
      <c r="O9852" s="1258"/>
      <c r="Q9852" s="1870"/>
    </row>
    <row r="9853" spans="7:17">
      <c r="G9853" s="1594" t="s">
        <v>612</v>
      </c>
      <c r="H9853" s="1579">
        <v>54</v>
      </c>
      <c r="I9853" s="1595">
        <f>I9852+1</f>
        <v>27314</v>
      </c>
      <c r="J9853" s="1418"/>
      <c r="K9853" s="1871"/>
      <c r="L9853" s="1594" t="s">
        <v>431</v>
      </c>
      <c r="M9853" s="1579">
        <v>54</v>
      </c>
      <c r="N9853" s="1595">
        <f>N9852+1</f>
        <v>9842</v>
      </c>
      <c r="O9853" s="1258"/>
      <c r="Q9853" s="1870"/>
    </row>
    <row r="9854" spans="7:17">
      <c r="G9854" s="1594" t="s">
        <v>612</v>
      </c>
      <c r="H9854" s="1579">
        <v>55</v>
      </c>
      <c r="I9854" s="1595">
        <f>I9853+1</f>
        <v>27315</v>
      </c>
      <c r="J9854" s="1418"/>
      <c r="K9854" s="1871"/>
      <c r="L9854" s="1594" t="s">
        <v>431</v>
      </c>
      <c r="M9854" s="1579">
        <v>55</v>
      </c>
      <c r="N9854" s="1595">
        <f>N9853+1</f>
        <v>9843</v>
      </c>
      <c r="O9854" s="1258"/>
      <c r="Q9854" s="1870"/>
    </row>
    <row r="9855" spans="7:17">
      <c r="G9855" s="1594" t="s">
        <v>612</v>
      </c>
      <c r="H9855" s="1579">
        <v>56</v>
      </c>
      <c r="I9855" s="1595">
        <f>I9854+1</f>
        <v>27316</v>
      </c>
      <c r="J9855" s="1418"/>
      <c r="K9855" s="1871"/>
      <c r="L9855" s="1594" t="s">
        <v>431</v>
      </c>
      <c r="M9855" s="1579">
        <v>56</v>
      </c>
      <c r="N9855" s="1595">
        <f>N9854+1</f>
        <v>9844</v>
      </c>
      <c r="O9855" s="1258"/>
      <c r="Q9855" s="1870"/>
    </row>
    <row r="9856" spans="7:17">
      <c r="G9856" s="1594" t="s">
        <v>612</v>
      </c>
      <c r="H9856" s="1579">
        <v>57</v>
      </c>
      <c r="I9856" s="1595">
        <f>I9855+1</f>
        <v>27317</v>
      </c>
      <c r="J9856" s="1418"/>
      <c r="K9856" s="1871"/>
      <c r="L9856" s="1594" t="s">
        <v>431</v>
      </c>
      <c r="M9856" s="1579">
        <v>57</v>
      </c>
      <c r="N9856" s="1595">
        <f>N9855+1</f>
        <v>9845</v>
      </c>
      <c r="O9856" s="1258"/>
      <c r="Q9856" s="1870"/>
    </row>
    <row r="9857" spans="7:17">
      <c r="G9857" s="1594" t="s">
        <v>612</v>
      </c>
      <c r="H9857" s="1579">
        <v>58</v>
      </c>
      <c r="I9857" s="1595">
        <f>I9856+1</f>
        <v>27318</v>
      </c>
      <c r="J9857" s="1418"/>
      <c r="K9857" s="1871"/>
      <c r="L9857" s="1594" t="s">
        <v>431</v>
      </c>
      <c r="M9857" s="1579">
        <v>58</v>
      </c>
      <c r="N9857" s="1595">
        <f>N9856+1</f>
        <v>9846</v>
      </c>
      <c r="O9857" s="1258"/>
      <c r="Q9857" s="1870"/>
    </row>
    <row r="9858" spans="7:17">
      <c r="G9858" s="1594" t="s">
        <v>612</v>
      </c>
      <c r="H9858" s="1579">
        <v>59</v>
      </c>
      <c r="I9858" s="1595">
        <f>I9857+1</f>
        <v>27319</v>
      </c>
      <c r="J9858" s="1418"/>
      <c r="K9858" s="1871"/>
      <c r="L9858" s="1594" t="s">
        <v>431</v>
      </c>
      <c r="M9858" s="1579">
        <v>59</v>
      </c>
      <c r="N9858" s="1595">
        <f>N9857+1</f>
        <v>9847</v>
      </c>
      <c r="O9858" s="1258"/>
      <c r="Q9858" s="1870"/>
    </row>
    <row r="9859" spans="7:17">
      <c r="G9859" s="1594" t="s">
        <v>612</v>
      </c>
      <c r="H9859" s="1579">
        <v>60</v>
      </c>
      <c r="I9859" s="1595">
        <f>I9858+1</f>
        <v>27320</v>
      </c>
      <c r="J9859" s="1418"/>
      <c r="K9859" s="1871"/>
      <c r="L9859" s="1594" t="s">
        <v>431</v>
      </c>
      <c r="M9859" s="1579">
        <v>60</v>
      </c>
      <c r="N9859" s="1595">
        <f>N9858+1</f>
        <v>9848</v>
      </c>
      <c r="O9859" s="1258"/>
      <c r="Q9859" s="1870"/>
    </row>
    <row r="9860" spans="7:17">
      <c r="G9860" s="1594" t="s">
        <v>612</v>
      </c>
      <c r="H9860" s="1579">
        <v>61</v>
      </c>
      <c r="I9860" s="1595">
        <f>I9859+1</f>
        <v>27321</v>
      </c>
      <c r="J9860" s="1418"/>
      <c r="K9860" s="1871"/>
      <c r="L9860" s="1594" t="s">
        <v>431</v>
      </c>
      <c r="M9860" s="1579">
        <v>61</v>
      </c>
      <c r="N9860" s="1595">
        <f>N9859+1</f>
        <v>9849</v>
      </c>
      <c r="O9860" s="1258"/>
      <c r="Q9860" s="1870"/>
    </row>
    <row r="9861" spans="7:17">
      <c r="G9861" s="1594" t="s">
        <v>612</v>
      </c>
      <c r="H9861" s="1579">
        <v>62</v>
      </c>
      <c r="I9861" s="1595">
        <f>I9860+1</f>
        <v>27322</v>
      </c>
      <c r="J9861" s="1418"/>
      <c r="K9861" s="1871"/>
      <c r="L9861" s="1594" t="s">
        <v>431</v>
      </c>
      <c r="M9861" s="1579">
        <v>62</v>
      </c>
      <c r="N9861" s="1595">
        <f>N9860+1</f>
        <v>9850</v>
      </c>
      <c r="O9861" s="1258"/>
      <c r="Q9861" s="1870"/>
    </row>
    <row r="9862" spans="7:17">
      <c r="G9862" s="1594" t="s">
        <v>612</v>
      </c>
      <c r="H9862" s="1579">
        <v>63</v>
      </c>
      <c r="I9862" s="1595">
        <f>I9861+1</f>
        <v>27323</v>
      </c>
      <c r="J9862" s="1418"/>
      <c r="K9862" s="1871"/>
      <c r="L9862" s="1594" t="s">
        <v>431</v>
      </c>
      <c r="M9862" s="1579">
        <v>63</v>
      </c>
      <c r="N9862" s="1595">
        <f>N9861+1</f>
        <v>9851</v>
      </c>
      <c r="O9862" s="1258"/>
      <c r="Q9862" s="1870"/>
    </row>
    <row r="9863" spans="7:17">
      <c r="G9863" s="1594" t="s">
        <v>612</v>
      </c>
      <c r="H9863" s="1579">
        <v>64</v>
      </c>
      <c r="I9863" s="1595">
        <f>I9862+1</f>
        <v>27324</v>
      </c>
      <c r="J9863" s="1418"/>
      <c r="K9863" s="1871"/>
      <c r="L9863" s="1594" t="s">
        <v>431</v>
      </c>
      <c r="M9863" s="1579">
        <v>64</v>
      </c>
      <c r="N9863" s="1595">
        <f>N9862+1</f>
        <v>9852</v>
      </c>
      <c r="O9863" s="1258"/>
      <c r="Q9863" s="1870"/>
    </row>
    <row r="9864" spans="7:17">
      <c r="G9864" s="1594" t="s">
        <v>612</v>
      </c>
      <c r="H9864" s="1579">
        <v>65</v>
      </c>
      <c r="I9864" s="1595">
        <f>I9863+1</f>
        <v>27325</v>
      </c>
      <c r="J9864" s="1418"/>
      <c r="K9864" s="1871"/>
      <c r="L9864" s="1594" t="s">
        <v>431</v>
      </c>
      <c r="M9864" s="1579">
        <v>65</v>
      </c>
      <c r="N9864" s="1595">
        <f>N9863+1</f>
        <v>9853</v>
      </c>
      <c r="O9864" s="1258"/>
      <c r="Q9864" s="1870"/>
    </row>
    <row r="9865" spans="7:17">
      <c r="G9865" s="1594" t="s">
        <v>612</v>
      </c>
      <c r="H9865" s="1579">
        <v>66</v>
      </c>
      <c r="I9865" s="1595">
        <f>I9864+1</f>
        <v>27326</v>
      </c>
      <c r="J9865" s="1418"/>
      <c r="K9865" s="1871"/>
      <c r="L9865" s="1594" t="s">
        <v>431</v>
      </c>
      <c r="M9865" s="1579">
        <v>66</v>
      </c>
      <c r="N9865" s="1595">
        <f>N9864+1</f>
        <v>9854</v>
      </c>
      <c r="O9865" s="1258"/>
      <c r="Q9865" s="1870"/>
    </row>
    <row r="9866" spans="7:17">
      <c r="G9866" s="1594" t="s">
        <v>612</v>
      </c>
      <c r="H9866" s="1579">
        <v>67</v>
      </c>
      <c r="I9866" s="1595">
        <f>I9865+1</f>
        <v>27327</v>
      </c>
      <c r="J9866" s="1418"/>
      <c r="K9866" s="1871"/>
      <c r="L9866" s="1594" t="s">
        <v>431</v>
      </c>
      <c r="M9866" s="1579">
        <v>67</v>
      </c>
      <c r="N9866" s="1595">
        <f>N9865+1</f>
        <v>9855</v>
      </c>
      <c r="O9866" s="1258"/>
      <c r="Q9866" s="1870"/>
    </row>
    <row r="9867" spans="7:17">
      <c r="G9867" s="1594" t="s">
        <v>612</v>
      </c>
      <c r="H9867" s="1579">
        <v>68</v>
      </c>
      <c r="I9867" s="1595">
        <f>I9866+1</f>
        <v>27328</v>
      </c>
      <c r="J9867" s="1418"/>
      <c r="K9867" s="1871"/>
      <c r="L9867" s="1594" t="s">
        <v>431</v>
      </c>
      <c r="M9867" s="1579">
        <v>68</v>
      </c>
      <c r="N9867" s="1595">
        <f>N9866+1</f>
        <v>9856</v>
      </c>
      <c r="O9867" s="1258"/>
      <c r="Q9867" s="1870"/>
    </row>
    <row r="9868" spans="7:17">
      <c r="G9868" s="1594" t="s">
        <v>612</v>
      </c>
      <c r="H9868" s="1579">
        <v>69</v>
      </c>
      <c r="I9868" s="1595">
        <f>I9867+1</f>
        <v>27329</v>
      </c>
      <c r="J9868" s="1418"/>
      <c r="K9868" s="1871"/>
      <c r="L9868" s="1594" t="s">
        <v>431</v>
      </c>
      <c r="M9868" s="1579">
        <v>69</v>
      </c>
      <c r="N9868" s="1595">
        <f>N9867+1</f>
        <v>9857</v>
      </c>
      <c r="O9868" s="1258"/>
      <c r="Q9868" s="1870"/>
    </row>
    <row r="9869" spans="7:17">
      <c r="G9869" s="1594" t="s">
        <v>612</v>
      </c>
      <c r="H9869" s="1579">
        <v>70</v>
      </c>
      <c r="I9869" s="1595">
        <f>I9868+1</f>
        <v>27330</v>
      </c>
      <c r="J9869" s="1418"/>
      <c r="K9869" s="1871"/>
      <c r="L9869" s="1594" t="s">
        <v>431</v>
      </c>
      <c r="M9869" s="1579">
        <v>70</v>
      </c>
      <c r="N9869" s="1595">
        <f>N9868+1</f>
        <v>9858</v>
      </c>
      <c r="O9869" s="1258"/>
      <c r="Q9869" s="1870"/>
    </row>
    <row r="9870" spans="7:17">
      <c r="G9870" s="1594" t="s">
        <v>612</v>
      </c>
      <c r="H9870" s="1579">
        <v>71</v>
      </c>
      <c r="I9870" s="1595">
        <f>I9869+1</f>
        <v>27331</v>
      </c>
      <c r="J9870" s="1418"/>
      <c r="K9870" s="1871"/>
      <c r="L9870" s="1594" t="s">
        <v>431</v>
      </c>
      <c r="M9870" s="1579">
        <v>71</v>
      </c>
      <c r="N9870" s="1595">
        <f>N9869+1</f>
        <v>9859</v>
      </c>
      <c r="O9870" s="1258"/>
      <c r="Q9870" s="1870"/>
    </row>
    <row r="9871" spans="7:17">
      <c r="G9871" s="1594" t="s">
        <v>612</v>
      </c>
      <c r="H9871" s="1579">
        <v>72</v>
      </c>
      <c r="I9871" s="1595">
        <f>I9870+1</f>
        <v>27332</v>
      </c>
      <c r="J9871" s="1418"/>
      <c r="K9871" s="1871"/>
      <c r="L9871" s="1594" t="s">
        <v>431</v>
      </c>
      <c r="M9871" s="1579">
        <v>72</v>
      </c>
      <c r="N9871" s="1595">
        <f>N9870+1</f>
        <v>9860</v>
      </c>
      <c r="O9871" s="1258"/>
      <c r="Q9871" s="1870"/>
    </row>
    <row r="9872" spans="7:17">
      <c r="G9872" s="1594" t="s">
        <v>612</v>
      </c>
      <c r="H9872" s="1579">
        <v>73</v>
      </c>
      <c r="I9872" s="1595">
        <f>I9871+1</f>
        <v>27333</v>
      </c>
      <c r="J9872" s="1418"/>
      <c r="K9872" s="1871"/>
      <c r="L9872" s="1594" t="s">
        <v>431</v>
      </c>
      <c r="M9872" s="1579">
        <v>73</v>
      </c>
      <c r="N9872" s="1595">
        <f>N9871+1</f>
        <v>9861</v>
      </c>
      <c r="O9872" s="1258"/>
      <c r="Q9872" s="1870"/>
    </row>
    <row r="9873" spans="7:17">
      <c r="G9873" s="1594" t="s">
        <v>612</v>
      </c>
      <c r="H9873" s="1579">
        <v>74</v>
      </c>
      <c r="I9873" s="1595">
        <f>I9872+1</f>
        <v>27334</v>
      </c>
      <c r="J9873" s="1418"/>
      <c r="K9873" s="1871"/>
      <c r="L9873" s="1594" t="s">
        <v>431</v>
      </c>
      <c r="M9873" s="1579">
        <v>74</v>
      </c>
      <c r="N9873" s="1595">
        <f>N9872+1</f>
        <v>9862</v>
      </c>
      <c r="O9873" s="1258"/>
      <c r="Q9873" s="1870"/>
    </row>
    <row r="9874" spans="7:17">
      <c r="G9874" s="1594" t="s">
        <v>612</v>
      </c>
      <c r="H9874" s="1579">
        <v>75</v>
      </c>
      <c r="I9874" s="1595">
        <f>I9873+1</f>
        <v>27335</v>
      </c>
      <c r="J9874" s="1418"/>
      <c r="K9874" s="1871"/>
      <c r="L9874" s="1594" t="s">
        <v>431</v>
      </c>
      <c r="M9874" s="1579">
        <v>75</v>
      </c>
      <c r="N9874" s="1595">
        <f>N9873+1</f>
        <v>9863</v>
      </c>
      <c r="O9874" s="1258"/>
      <c r="Q9874" s="1870"/>
    </row>
    <row r="9875" spans="7:17">
      <c r="G9875" s="1594" t="s">
        <v>612</v>
      </c>
      <c r="H9875" s="1579">
        <v>76</v>
      </c>
      <c r="I9875" s="1595">
        <f>I9874+1</f>
        <v>27336</v>
      </c>
      <c r="J9875" s="1418"/>
      <c r="K9875" s="1871"/>
      <c r="L9875" s="1594" t="s">
        <v>431</v>
      </c>
      <c r="M9875" s="1579">
        <v>76</v>
      </c>
      <c r="N9875" s="1595">
        <f>N9874+1</f>
        <v>9864</v>
      </c>
      <c r="O9875" s="1258"/>
      <c r="Q9875" s="1870"/>
    </row>
    <row r="9876" spans="7:17">
      <c r="G9876" s="1594" t="s">
        <v>612</v>
      </c>
      <c r="H9876" s="1579">
        <v>77</v>
      </c>
      <c r="I9876" s="1595">
        <f>I9875+1</f>
        <v>27337</v>
      </c>
      <c r="J9876" s="1418"/>
      <c r="K9876" s="1871"/>
      <c r="L9876" s="1594" t="s">
        <v>431</v>
      </c>
      <c r="M9876" s="1579">
        <v>77</v>
      </c>
      <c r="N9876" s="1595">
        <f>N9875+1</f>
        <v>9865</v>
      </c>
      <c r="O9876" s="1258"/>
      <c r="Q9876" s="1870"/>
    </row>
    <row r="9877" spans="7:17">
      <c r="G9877" s="1594" t="s">
        <v>612</v>
      </c>
      <c r="H9877" s="1579">
        <v>78</v>
      </c>
      <c r="I9877" s="1595">
        <f>I9876+1</f>
        <v>27338</v>
      </c>
      <c r="J9877" s="1418"/>
      <c r="K9877" s="1871"/>
      <c r="L9877" s="1594" t="s">
        <v>431</v>
      </c>
      <c r="M9877" s="1579">
        <v>78</v>
      </c>
      <c r="N9877" s="1595">
        <f>N9876+1</f>
        <v>9866</v>
      </c>
      <c r="O9877" s="1258"/>
      <c r="Q9877" s="1870"/>
    </row>
    <row r="9878" spans="7:17">
      <c r="G9878" s="1594" t="s">
        <v>612</v>
      </c>
      <c r="H9878" s="1579">
        <v>79</v>
      </c>
      <c r="I9878" s="1595">
        <f>I9877+1</f>
        <v>27339</v>
      </c>
      <c r="J9878" s="1418"/>
      <c r="K9878" s="1871"/>
      <c r="L9878" s="1594" t="s">
        <v>431</v>
      </c>
      <c r="M9878" s="1579">
        <v>79</v>
      </c>
      <c r="N9878" s="1595">
        <f>N9877+1</f>
        <v>9867</v>
      </c>
      <c r="O9878" s="1258"/>
      <c r="Q9878" s="1870"/>
    </row>
    <row r="9879" spans="7:17">
      <c r="G9879" s="1594" t="s">
        <v>612</v>
      </c>
      <c r="H9879" s="1579">
        <v>80</v>
      </c>
      <c r="I9879" s="1595">
        <f>I9878+1</f>
        <v>27340</v>
      </c>
      <c r="J9879" s="1418"/>
      <c r="K9879" s="1871"/>
      <c r="L9879" s="1594" t="s">
        <v>431</v>
      </c>
      <c r="M9879" s="1579">
        <v>80</v>
      </c>
      <c r="N9879" s="1595">
        <f>N9878+1</f>
        <v>9868</v>
      </c>
      <c r="O9879" s="1258"/>
      <c r="Q9879" s="1870"/>
    </row>
    <row r="9880" spans="7:17">
      <c r="G9880" s="1594" t="s">
        <v>612</v>
      </c>
      <c r="H9880" s="1579">
        <v>81</v>
      </c>
      <c r="I9880" s="1595">
        <f>I9879+1</f>
        <v>27341</v>
      </c>
      <c r="J9880" s="1418"/>
      <c r="K9880" s="1871"/>
      <c r="L9880" s="1594" t="s">
        <v>431</v>
      </c>
      <c r="M9880" s="1579">
        <v>81</v>
      </c>
      <c r="N9880" s="1595">
        <f>N9879+1</f>
        <v>9869</v>
      </c>
      <c r="O9880" s="1258"/>
      <c r="Q9880" s="1870"/>
    </row>
    <row r="9881" spans="7:17">
      <c r="G9881" s="1594" t="s">
        <v>612</v>
      </c>
      <c r="H9881" s="1579">
        <v>82</v>
      </c>
      <c r="I9881" s="1595">
        <f>I9880+1</f>
        <v>27342</v>
      </c>
      <c r="J9881" s="1418"/>
      <c r="K9881" s="1871"/>
      <c r="L9881" s="1594" t="s">
        <v>431</v>
      </c>
      <c r="M9881" s="1579">
        <v>82</v>
      </c>
      <c r="N9881" s="1595">
        <f>N9880+1</f>
        <v>9870</v>
      </c>
      <c r="O9881" s="1258"/>
      <c r="Q9881" s="1870"/>
    </row>
    <row r="9882" spans="7:17">
      <c r="G9882" s="1594" t="s">
        <v>612</v>
      </c>
      <c r="H9882" s="1579">
        <v>83</v>
      </c>
      <c r="I9882" s="1595">
        <f>I9881+1</f>
        <v>27343</v>
      </c>
      <c r="J9882" s="1418"/>
      <c r="K9882" s="1871"/>
      <c r="L9882" s="1594" t="s">
        <v>431</v>
      </c>
      <c r="M9882" s="1579">
        <v>83</v>
      </c>
      <c r="N9882" s="1595">
        <f>N9881+1</f>
        <v>9871</v>
      </c>
      <c r="O9882" s="1258"/>
      <c r="Q9882" s="1870"/>
    </row>
    <row r="9883" spans="7:17">
      <c r="G9883" s="1594" t="s">
        <v>612</v>
      </c>
      <c r="H9883" s="1579">
        <v>84</v>
      </c>
      <c r="I9883" s="1595">
        <f>I9882+1</f>
        <v>27344</v>
      </c>
      <c r="J9883" s="1418"/>
      <c r="K9883" s="1871"/>
      <c r="L9883" s="1594" t="s">
        <v>431</v>
      </c>
      <c r="M9883" s="1579">
        <v>84</v>
      </c>
      <c r="N9883" s="1595">
        <f>N9882+1</f>
        <v>9872</v>
      </c>
      <c r="O9883" s="1258"/>
      <c r="Q9883" s="1870"/>
    </row>
    <row r="9884" spans="7:17">
      <c r="G9884" s="1594" t="s">
        <v>612</v>
      </c>
      <c r="H9884" s="1579">
        <v>85</v>
      </c>
      <c r="I9884" s="1595">
        <f>I9883+1</f>
        <v>27345</v>
      </c>
      <c r="J9884" s="1418"/>
      <c r="K9884" s="1871"/>
      <c r="L9884" s="1594" t="s">
        <v>431</v>
      </c>
      <c r="M9884" s="1579">
        <v>85</v>
      </c>
      <c r="N9884" s="1595">
        <f>N9883+1</f>
        <v>9873</v>
      </c>
      <c r="O9884" s="1258"/>
      <c r="Q9884" s="1870"/>
    </row>
    <row r="9885" spans="7:17">
      <c r="G9885" s="1594" t="s">
        <v>612</v>
      </c>
      <c r="H9885" s="1579">
        <v>86</v>
      </c>
      <c r="I9885" s="1595">
        <f>I9884+1</f>
        <v>27346</v>
      </c>
      <c r="J9885" s="1418"/>
      <c r="K9885" s="1871"/>
      <c r="L9885" s="1594" t="s">
        <v>431</v>
      </c>
      <c r="M9885" s="1579">
        <v>86</v>
      </c>
      <c r="N9885" s="1595">
        <f>N9884+1</f>
        <v>9874</v>
      </c>
      <c r="O9885" s="1258"/>
      <c r="Q9885" s="1870"/>
    </row>
    <row r="9886" spans="7:17">
      <c r="G9886" s="1594" t="s">
        <v>612</v>
      </c>
      <c r="H9886" s="1579">
        <v>87</v>
      </c>
      <c r="I9886" s="1595">
        <f>I9885+1</f>
        <v>27347</v>
      </c>
      <c r="J9886" s="1418"/>
      <c r="K9886" s="1871"/>
      <c r="L9886" s="1594" t="s">
        <v>431</v>
      </c>
      <c r="M9886" s="1579">
        <v>87</v>
      </c>
      <c r="N9886" s="1595">
        <f>N9885+1</f>
        <v>9875</v>
      </c>
      <c r="O9886" s="1258"/>
      <c r="Q9886" s="1870"/>
    </row>
    <row r="9887" spans="7:17">
      <c r="G9887" s="1594" t="s">
        <v>612</v>
      </c>
      <c r="H9887" s="1579">
        <v>88</v>
      </c>
      <c r="I9887" s="1595">
        <f>I9886+1</f>
        <v>27348</v>
      </c>
      <c r="J9887" s="1418"/>
      <c r="K9887" s="1871"/>
      <c r="L9887" s="1594" t="s">
        <v>431</v>
      </c>
      <c r="M9887" s="1579">
        <v>88</v>
      </c>
      <c r="N9887" s="1595">
        <f>N9886+1</f>
        <v>9876</v>
      </c>
      <c r="O9887" s="1258"/>
      <c r="Q9887" s="1870"/>
    </row>
    <row r="9888" spans="7:17">
      <c r="G9888" s="1594" t="s">
        <v>612</v>
      </c>
      <c r="H9888" s="1579">
        <v>89</v>
      </c>
      <c r="I9888" s="1595">
        <f>I9887+1</f>
        <v>27349</v>
      </c>
      <c r="J9888" s="1418"/>
      <c r="K9888" s="1871"/>
      <c r="L9888" s="1594" t="s">
        <v>431</v>
      </c>
      <c r="M9888" s="1579">
        <v>89</v>
      </c>
      <c r="N9888" s="1595">
        <f>N9887+1</f>
        <v>9877</v>
      </c>
      <c r="O9888" s="1258"/>
      <c r="Q9888" s="1870"/>
    </row>
    <row r="9889" spans="7:17">
      <c r="G9889" s="1594" t="s">
        <v>612</v>
      </c>
      <c r="H9889" s="1579">
        <v>90</v>
      </c>
      <c r="I9889" s="1595">
        <f>I9888+1</f>
        <v>27350</v>
      </c>
      <c r="J9889" s="1418"/>
      <c r="K9889" s="1871"/>
      <c r="L9889" s="1594" t="s">
        <v>431</v>
      </c>
      <c r="M9889" s="1579">
        <v>90</v>
      </c>
      <c r="N9889" s="1595">
        <f>N9888+1</f>
        <v>9878</v>
      </c>
      <c r="O9889" s="1258"/>
      <c r="Q9889" s="1870"/>
    </row>
    <row r="9890" spans="7:17">
      <c r="G9890" s="1594" t="s">
        <v>612</v>
      </c>
      <c r="H9890" s="1579">
        <v>91</v>
      </c>
      <c r="I9890" s="1595">
        <f>I9889+1</f>
        <v>27351</v>
      </c>
      <c r="J9890" s="1418"/>
      <c r="K9890" s="1871"/>
      <c r="L9890" s="1594" t="s">
        <v>431</v>
      </c>
      <c r="M9890" s="1579">
        <v>91</v>
      </c>
      <c r="N9890" s="1595">
        <f>N9889+1</f>
        <v>9879</v>
      </c>
      <c r="O9890" s="1258"/>
      <c r="Q9890" s="1870"/>
    </row>
    <row r="9891" spans="7:17">
      <c r="G9891" s="1594" t="s">
        <v>612</v>
      </c>
      <c r="H9891" s="1579">
        <v>92</v>
      </c>
      <c r="I9891" s="1595">
        <f>I9890+1</f>
        <v>27352</v>
      </c>
      <c r="J9891" s="1418"/>
      <c r="K9891" s="1871"/>
      <c r="L9891" s="1594" t="s">
        <v>431</v>
      </c>
      <c r="M9891" s="1579">
        <v>92</v>
      </c>
      <c r="N9891" s="1595">
        <f>N9890+1</f>
        <v>9880</v>
      </c>
      <c r="O9891" s="1258"/>
      <c r="Q9891" s="1870"/>
    </row>
    <row r="9892" spans="7:17">
      <c r="G9892" s="1594" t="s">
        <v>612</v>
      </c>
      <c r="H9892" s="1579">
        <v>93</v>
      </c>
      <c r="I9892" s="1595">
        <f>I9891+1</f>
        <v>27353</v>
      </c>
      <c r="J9892" s="1418"/>
      <c r="K9892" s="1871"/>
      <c r="L9892" s="1594" t="s">
        <v>431</v>
      </c>
      <c r="M9892" s="1579">
        <v>93</v>
      </c>
      <c r="N9892" s="1595">
        <f>N9891+1</f>
        <v>9881</v>
      </c>
      <c r="O9892" s="1258"/>
      <c r="Q9892" s="1870"/>
    </row>
    <row r="9893" spans="7:17">
      <c r="G9893" s="1594" t="s">
        <v>612</v>
      </c>
      <c r="H9893" s="1579">
        <v>94</v>
      </c>
      <c r="I9893" s="1595">
        <f>I9892+1</f>
        <v>27354</v>
      </c>
      <c r="J9893" s="1418"/>
      <c r="K9893" s="1871"/>
      <c r="L9893" s="1594" t="s">
        <v>431</v>
      </c>
      <c r="M9893" s="1579">
        <v>94</v>
      </c>
      <c r="N9893" s="1595">
        <f>N9892+1</f>
        <v>9882</v>
      </c>
      <c r="O9893" s="1258"/>
      <c r="Q9893" s="1870"/>
    </row>
    <row r="9894" spans="7:17">
      <c r="G9894" s="1594" t="s">
        <v>612</v>
      </c>
      <c r="H9894" s="1579">
        <v>95</v>
      </c>
      <c r="I9894" s="1595">
        <f>I9893+1</f>
        <v>27355</v>
      </c>
      <c r="J9894" s="1418"/>
      <c r="K9894" s="1871"/>
      <c r="L9894" s="1594" t="s">
        <v>431</v>
      </c>
      <c r="M9894" s="1579">
        <v>95</v>
      </c>
      <c r="N9894" s="1595">
        <f>N9893+1</f>
        <v>9883</v>
      </c>
      <c r="O9894" s="1258"/>
      <c r="Q9894" s="1870"/>
    </row>
    <row r="9895" spans="7:17">
      <c r="G9895" s="1594" t="s">
        <v>612</v>
      </c>
      <c r="H9895" s="1579">
        <v>96</v>
      </c>
      <c r="I9895" s="1595">
        <f>I9894+1</f>
        <v>27356</v>
      </c>
      <c r="J9895" s="1418"/>
      <c r="K9895" s="1871"/>
      <c r="L9895" s="1594" t="s">
        <v>431</v>
      </c>
      <c r="M9895" s="1579">
        <v>96</v>
      </c>
      <c r="N9895" s="1595">
        <f>N9894+1</f>
        <v>9884</v>
      </c>
      <c r="O9895" s="1258"/>
      <c r="Q9895" s="1870"/>
    </row>
    <row r="9896" spans="7:17">
      <c r="G9896" s="1594" t="s">
        <v>613</v>
      </c>
      <c r="H9896" s="1579">
        <v>1</v>
      </c>
      <c r="I9896" s="1595">
        <f>I9895+1</f>
        <v>27357</v>
      </c>
      <c r="J9896" s="1418"/>
      <c r="K9896" s="1871"/>
      <c r="L9896" s="1594" t="s">
        <v>432</v>
      </c>
      <c r="M9896" s="1579">
        <v>1</v>
      </c>
      <c r="N9896" s="1595">
        <f>N9895+1</f>
        <v>9885</v>
      </c>
      <c r="O9896" s="1258"/>
      <c r="Q9896" s="1870"/>
    </row>
    <row r="9897" spans="7:17">
      <c r="G9897" s="1594" t="s">
        <v>613</v>
      </c>
      <c r="H9897" s="1579">
        <v>2</v>
      </c>
      <c r="I9897" s="1595">
        <f>I9896+1</f>
        <v>27358</v>
      </c>
      <c r="J9897" s="1418"/>
      <c r="K9897" s="1871"/>
      <c r="L9897" s="1594" t="s">
        <v>432</v>
      </c>
      <c r="M9897" s="1579">
        <v>2</v>
      </c>
      <c r="N9897" s="1595">
        <f>N9896+1</f>
        <v>9886</v>
      </c>
      <c r="O9897" s="1258"/>
      <c r="Q9897" s="1870"/>
    </row>
    <row r="9898" spans="7:17">
      <c r="G9898" s="1594" t="s">
        <v>613</v>
      </c>
      <c r="H9898" s="1579">
        <v>3</v>
      </c>
      <c r="I9898" s="1595">
        <f>I9897+1</f>
        <v>27359</v>
      </c>
      <c r="J9898" s="1418"/>
      <c r="K9898" s="1871"/>
      <c r="L9898" s="1594" t="s">
        <v>432</v>
      </c>
      <c r="M9898" s="1579">
        <v>3</v>
      </c>
      <c r="N9898" s="1595">
        <f>N9897+1</f>
        <v>9887</v>
      </c>
      <c r="O9898" s="1258"/>
      <c r="Q9898" s="1870"/>
    </row>
    <row r="9899" spans="7:17">
      <c r="G9899" s="1594" t="s">
        <v>613</v>
      </c>
      <c r="H9899" s="1579">
        <v>4</v>
      </c>
      <c r="I9899" s="1595">
        <f>I9898+1</f>
        <v>27360</v>
      </c>
      <c r="J9899" s="1418"/>
      <c r="K9899" s="1871"/>
      <c r="L9899" s="1594" t="s">
        <v>432</v>
      </c>
      <c r="M9899" s="1579">
        <v>4</v>
      </c>
      <c r="N9899" s="1595">
        <f>N9898+1</f>
        <v>9888</v>
      </c>
      <c r="O9899" s="1258"/>
      <c r="Q9899" s="1870"/>
    </row>
    <row r="9900" spans="7:17">
      <c r="G9900" s="1594" t="s">
        <v>613</v>
      </c>
      <c r="H9900" s="1579">
        <v>5</v>
      </c>
      <c r="I9900" s="1595">
        <f>I9899+1</f>
        <v>27361</v>
      </c>
      <c r="J9900" s="1418"/>
      <c r="K9900" s="1871"/>
      <c r="L9900" s="1594" t="s">
        <v>432</v>
      </c>
      <c r="M9900" s="1579">
        <v>5</v>
      </c>
      <c r="N9900" s="1595">
        <f>N9899+1</f>
        <v>9889</v>
      </c>
      <c r="O9900" s="1258"/>
      <c r="Q9900" s="1870"/>
    </row>
    <row r="9901" spans="7:17">
      <c r="G9901" s="1594" t="s">
        <v>613</v>
      </c>
      <c r="H9901" s="1579">
        <v>6</v>
      </c>
      <c r="I9901" s="1595">
        <f>I9900+1</f>
        <v>27362</v>
      </c>
      <c r="J9901" s="1418"/>
      <c r="K9901" s="1871"/>
      <c r="L9901" s="1594" t="s">
        <v>432</v>
      </c>
      <c r="M9901" s="1579">
        <v>6</v>
      </c>
      <c r="N9901" s="1595">
        <f>N9900+1</f>
        <v>9890</v>
      </c>
      <c r="O9901" s="1258"/>
      <c r="Q9901" s="1870"/>
    </row>
    <row r="9902" spans="7:17">
      <c r="G9902" s="1594" t="s">
        <v>613</v>
      </c>
      <c r="H9902" s="1579">
        <v>7</v>
      </c>
      <c r="I9902" s="1595">
        <f>I9901+1</f>
        <v>27363</v>
      </c>
      <c r="J9902" s="1418"/>
      <c r="K9902" s="1871"/>
      <c r="L9902" s="1594" t="s">
        <v>432</v>
      </c>
      <c r="M9902" s="1579">
        <v>7</v>
      </c>
      <c r="N9902" s="1595">
        <f>N9901+1</f>
        <v>9891</v>
      </c>
      <c r="O9902" s="1258"/>
      <c r="Q9902" s="1870"/>
    </row>
    <row r="9903" spans="7:17">
      <c r="G9903" s="1594" t="s">
        <v>613</v>
      </c>
      <c r="H9903" s="1579">
        <v>8</v>
      </c>
      <c r="I9903" s="1595">
        <f>I9902+1</f>
        <v>27364</v>
      </c>
      <c r="J9903" s="1418"/>
      <c r="K9903" s="1871"/>
      <c r="L9903" s="1594" t="s">
        <v>432</v>
      </c>
      <c r="M9903" s="1579">
        <v>8</v>
      </c>
      <c r="N9903" s="1595">
        <f>N9902+1</f>
        <v>9892</v>
      </c>
      <c r="O9903" s="1258"/>
      <c r="Q9903" s="1870"/>
    </row>
    <row r="9904" spans="7:17">
      <c r="G9904" s="1594" t="s">
        <v>613</v>
      </c>
      <c r="H9904" s="1579">
        <v>9</v>
      </c>
      <c r="I9904" s="1595">
        <f>I9903+1</f>
        <v>27365</v>
      </c>
      <c r="J9904" s="1418"/>
      <c r="K9904" s="1871"/>
      <c r="L9904" s="1594" t="s">
        <v>432</v>
      </c>
      <c r="M9904" s="1579">
        <v>9</v>
      </c>
      <c r="N9904" s="1595">
        <f>N9903+1</f>
        <v>9893</v>
      </c>
      <c r="O9904" s="1258"/>
      <c r="Q9904" s="1870"/>
    </row>
    <row r="9905" spans="7:17">
      <c r="G9905" s="1594" t="s">
        <v>613</v>
      </c>
      <c r="H9905" s="1579">
        <v>10</v>
      </c>
      <c r="I9905" s="1595">
        <f>I9904+1</f>
        <v>27366</v>
      </c>
      <c r="J9905" s="1418"/>
      <c r="K9905" s="1871"/>
      <c r="L9905" s="1594" t="s">
        <v>432</v>
      </c>
      <c r="M9905" s="1579">
        <v>10</v>
      </c>
      <c r="N9905" s="1595">
        <f>N9904+1</f>
        <v>9894</v>
      </c>
      <c r="O9905" s="1258"/>
      <c r="Q9905" s="1870"/>
    </row>
    <row r="9906" spans="7:17">
      <c r="G9906" s="1594" t="s">
        <v>613</v>
      </c>
      <c r="H9906" s="1579">
        <v>11</v>
      </c>
      <c r="I9906" s="1595">
        <f>I9905+1</f>
        <v>27367</v>
      </c>
      <c r="J9906" s="1418"/>
      <c r="K9906" s="1871"/>
      <c r="L9906" s="1594" t="s">
        <v>432</v>
      </c>
      <c r="M9906" s="1579">
        <v>11</v>
      </c>
      <c r="N9906" s="1595">
        <f>N9905+1</f>
        <v>9895</v>
      </c>
      <c r="O9906" s="1258"/>
      <c r="Q9906" s="1870"/>
    </row>
    <row r="9907" spans="7:17">
      <c r="G9907" s="1594" t="s">
        <v>613</v>
      </c>
      <c r="H9907" s="1579">
        <v>12</v>
      </c>
      <c r="I9907" s="1595">
        <f>I9906+1</f>
        <v>27368</v>
      </c>
      <c r="J9907" s="1418"/>
      <c r="K9907" s="1871"/>
      <c r="L9907" s="1594" t="s">
        <v>432</v>
      </c>
      <c r="M9907" s="1579">
        <v>12</v>
      </c>
      <c r="N9907" s="1595">
        <f>N9906+1</f>
        <v>9896</v>
      </c>
      <c r="O9907" s="1258"/>
      <c r="Q9907" s="1870"/>
    </row>
    <row r="9908" spans="7:17">
      <c r="G9908" s="1594" t="s">
        <v>613</v>
      </c>
      <c r="H9908" s="1579">
        <v>13</v>
      </c>
      <c r="I9908" s="1595">
        <f>I9907+1</f>
        <v>27369</v>
      </c>
      <c r="J9908" s="1418"/>
      <c r="K9908" s="1871"/>
      <c r="L9908" s="1594" t="s">
        <v>432</v>
      </c>
      <c r="M9908" s="1579">
        <v>13</v>
      </c>
      <c r="N9908" s="1595">
        <f>N9907+1</f>
        <v>9897</v>
      </c>
      <c r="O9908" s="1258"/>
      <c r="Q9908" s="1870"/>
    </row>
    <row r="9909" spans="7:17">
      <c r="G9909" s="1594" t="s">
        <v>613</v>
      </c>
      <c r="H9909" s="1579">
        <v>14</v>
      </c>
      <c r="I9909" s="1595">
        <f>I9908+1</f>
        <v>27370</v>
      </c>
      <c r="J9909" s="1418"/>
      <c r="K9909" s="1871"/>
      <c r="L9909" s="1594" t="s">
        <v>432</v>
      </c>
      <c r="M9909" s="1579">
        <v>14</v>
      </c>
      <c r="N9909" s="1595">
        <f>N9908+1</f>
        <v>9898</v>
      </c>
      <c r="O9909" s="1258"/>
      <c r="Q9909" s="1870"/>
    </row>
    <row r="9910" spans="7:17">
      <c r="G9910" s="1594" t="s">
        <v>613</v>
      </c>
      <c r="H9910" s="1579">
        <v>15</v>
      </c>
      <c r="I9910" s="1595">
        <f>I9909+1</f>
        <v>27371</v>
      </c>
      <c r="J9910" s="1418"/>
      <c r="K9910" s="1871"/>
      <c r="L9910" s="1594" t="s">
        <v>432</v>
      </c>
      <c r="M9910" s="1579">
        <v>15</v>
      </c>
      <c r="N9910" s="1595">
        <f>N9909+1</f>
        <v>9899</v>
      </c>
      <c r="O9910" s="1258"/>
      <c r="Q9910" s="1870"/>
    </row>
    <row r="9911" spans="7:17">
      <c r="G9911" s="1594" t="s">
        <v>613</v>
      </c>
      <c r="H9911" s="1579">
        <v>16</v>
      </c>
      <c r="I9911" s="1595">
        <f>I9910+1</f>
        <v>27372</v>
      </c>
      <c r="J9911" s="1418"/>
      <c r="K9911" s="1871"/>
      <c r="L9911" s="1594" t="s">
        <v>432</v>
      </c>
      <c r="M9911" s="1579">
        <v>16</v>
      </c>
      <c r="N9911" s="1595">
        <f>N9910+1</f>
        <v>9900</v>
      </c>
      <c r="O9911" s="1258"/>
      <c r="Q9911" s="1870"/>
    </row>
    <row r="9912" spans="7:17">
      <c r="G9912" s="1594" t="s">
        <v>613</v>
      </c>
      <c r="H9912" s="1579">
        <v>17</v>
      </c>
      <c r="I9912" s="1595">
        <f>I9911+1</f>
        <v>27373</v>
      </c>
      <c r="J9912" s="1418"/>
      <c r="K9912" s="1871"/>
      <c r="L9912" s="1594" t="s">
        <v>432</v>
      </c>
      <c r="M9912" s="1579">
        <v>17</v>
      </c>
      <c r="N9912" s="1595">
        <f>N9911+1</f>
        <v>9901</v>
      </c>
      <c r="O9912" s="1258"/>
      <c r="Q9912" s="1870"/>
    </row>
    <row r="9913" spans="7:17">
      <c r="G9913" s="1594" t="s">
        <v>613</v>
      </c>
      <c r="H9913" s="1579">
        <v>18</v>
      </c>
      <c r="I9913" s="1595">
        <f>I9912+1</f>
        <v>27374</v>
      </c>
      <c r="J9913" s="1418"/>
      <c r="K9913" s="1871"/>
      <c r="L9913" s="1594" t="s">
        <v>432</v>
      </c>
      <c r="M9913" s="1579">
        <v>18</v>
      </c>
      <c r="N9913" s="1595">
        <f>N9912+1</f>
        <v>9902</v>
      </c>
      <c r="O9913" s="1258"/>
      <c r="Q9913" s="1870"/>
    </row>
    <row r="9914" spans="7:17">
      <c r="G9914" s="1594" t="s">
        <v>613</v>
      </c>
      <c r="H9914" s="1579">
        <v>19</v>
      </c>
      <c r="I9914" s="1595">
        <f>I9913+1</f>
        <v>27375</v>
      </c>
      <c r="J9914" s="1418"/>
      <c r="K9914" s="1871"/>
      <c r="L9914" s="1594" t="s">
        <v>432</v>
      </c>
      <c r="M9914" s="1579">
        <v>19</v>
      </c>
      <c r="N9914" s="1595">
        <f>N9913+1</f>
        <v>9903</v>
      </c>
      <c r="O9914" s="1258"/>
      <c r="Q9914" s="1870"/>
    </row>
    <row r="9915" spans="7:17">
      <c r="G9915" s="1594" t="s">
        <v>613</v>
      </c>
      <c r="H9915" s="1579">
        <v>20</v>
      </c>
      <c r="I9915" s="1595">
        <f>I9914+1</f>
        <v>27376</v>
      </c>
      <c r="J9915" s="1418"/>
      <c r="K9915" s="1871"/>
      <c r="L9915" s="1594" t="s">
        <v>432</v>
      </c>
      <c r="M9915" s="1579">
        <v>20</v>
      </c>
      <c r="N9915" s="1595">
        <f>N9914+1</f>
        <v>9904</v>
      </c>
      <c r="O9915" s="1258"/>
      <c r="Q9915" s="1870"/>
    </row>
    <row r="9916" spans="7:17">
      <c r="G9916" s="1594" t="s">
        <v>613</v>
      </c>
      <c r="H9916" s="1579">
        <v>21</v>
      </c>
      <c r="I9916" s="1595">
        <f>I9915+1</f>
        <v>27377</v>
      </c>
      <c r="J9916" s="1418"/>
      <c r="K9916" s="1871"/>
      <c r="L9916" s="1594" t="s">
        <v>432</v>
      </c>
      <c r="M9916" s="1579">
        <v>21</v>
      </c>
      <c r="N9916" s="1595">
        <f>N9915+1</f>
        <v>9905</v>
      </c>
      <c r="O9916" s="1258"/>
      <c r="Q9916" s="1870"/>
    </row>
    <row r="9917" spans="7:17">
      <c r="G9917" s="1594" t="s">
        <v>613</v>
      </c>
      <c r="H9917" s="1579">
        <v>22</v>
      </c>
      <c r="I9917" s="1595">
        <f>I9916+1</f>
        <v>27378</v>
      </c>
      <c r="J9917" s="1418"/>
      <c r="K9917" s="1871"/>
      <c r="L9917" s="1594" t="s">
        <v>432</v>
      </c>
      <c r="M9917" s="1579">
        <v>22</v>
      </c>
      <c r="N9917" s="1595">
        <f>N9916+1</f>
        <v>9906</v>
      </c>
      <c r="O9917" s="1258"/>
      <c r="Q9917" s="1870"/>
    </row>
    <row r="9918" spans="7:17">
      <c r="G9918" s="1594" t="s">
        <v>613</v>
      </c>
      <c r="H9918" s="1579">
        <v>23</v>
      </c>
      <c r="I9918" s="1595">
        <f>I9917+1</f>
        <v>27379</v>
      </c>
      <c r="J9918" s="1418"/>
      <c r="K9918" s="1871"/>
      <c r="L9918" s="1594" t="s">
        <v>432</v>
      </c>
      <c r="M9918" s="1579">
        <v>23</v>
      </c>
      <c r="N9918" s="1595">
        <f>N9917+1</f>
        <v>9907</v>
      </c>
      <c r="O9918" s="1258"/>
      <c r="Q9918" s="1870"/>
    </row>
    <row r="9919" spans="7:17">
      <c r="G9919" s="1594" t="s">
        <v>613</v>
      </c>
      <c r="H9919" s="1579">
        <v>24</v>
      </c>
      <c r="I9919" s="1595">
        <f>I9918+1</f>
        <v>27380</v>
      </c>
      <c r="J9919" s="1418"/>
      <c r="K9919" s="1871"/>
      <c r="L9919" s="1594" t="s">
        <v>432</v>
      </c>
      <c r="M9919" s="1579">
        <v>24</v>
      </c>
      <c r="N9919" s="1595">
        <f>N9918+1</f>
        <v>9908</v>
      </c>
      <c r="O9919" s="1258"/>
      <c r="Q9919" s="1870"/>
    </row>
    <row r="9920" spans="7:17">
      <c r="G9920" s="1594" t="s">
        <v>613</v>
      </c>
      <c r="H9920" s="1579">
        <v>25</v>
      </c>
      <c r="I9920" s="1595">
        <f>I9919+1</f>
        <v>27381</v>
      </c>
      <c r="J9920" s="1418"/>
      <c r="K9920" s="1871"/>
      <c r="L9920" s="1594" t="s">
        <v>432</v>
      </c>
      <c r="M9920" s="1579">
        <v>25</v>
      </c>
      <c r="N9920" s="1595">
        <f>N9919+1</f>
        <v>9909</v>
      </c>
      <c r="O9920" s="1258"/>
      <c r="Q9920" s="1870"/>
    </row>
    <row r="9921" spans="7:17">
      <c r="G9921" s="1594" t="s">
        <v>613</v>
      </c>
      <c r="H9921" s="1579">
        <v>26</v>
      </c>
      <c r="I9921" s="1595">
        <f>I9920+1</f>
        <v>27382</v>
      </c>
      <c r="J9921" s="1418"/>
      <c r="K9921" s="1871"/>
      <c r="L9921" s="1594" t="s">
        <v>432</v>
      </c>
      <c r="M9921" s="1579">
        <v>26</v>
      </c>
      <c r="N9921" s="1595">
        <f>N9920+1</f>
        <v>9910</v>
      </c>
      <c r="O9921" s="1258"/>
      <c r="Q9921" s="1870"/>
    </row>
    <row r="9922" spans="7:17">
      <c r="G9922" s="1594" t="s">
        <v>613</v>
      </c>
      <c r="H9922" s="1579">
        <v>27</v>
      </c>
      <c r="I9922" s="1595">
        <f>I9921+1</f>
        <v>27383</v>
      </c>
      <c r="J9922" s="1418"/>
      <c r="K9922" s="1871"/>
      <c r="L9922" s="1594" t="s">
        <v>432</v>
      </c>
      <c r="M9922" s="1579">
        <v>27</v>
      </c>
      <c r="N9922" s="1595">
        <f>N9921+1</f>
        <v>9911</v>
      </c>
      <c r="O9922" s="1258"/>
      <c r="Q9922" s="1870"/>
    </row>
    <row r="9923" spans="7:17">
      <c r="G9923" s="1594" t="s">
        <v>613</v>
      </c>
      <c r="H9923" s="1579">
        <v>28</v>
      </c>
      <c r="I9923" s="1595">
        <f>I9922+1</f>
        <v>27384</v>
      </c>
      <c r="J9923" s="1418"/>
      <c r="K9923" s="1871"/>
      <c r="L9923" s="1594" t="s">
        <v>432</v>
      </c>
      <c r="M9923" s="1579">
        <v>28</v>
      </c>
      <c r="N9923" s="1595">
        <f>N9922+1</f>
        <v>9912</v>
      </c>
      <c r="O9923" s="1258"/>
      <c r="Q9923" s="1870"/>
    </row>
    <row r="9924" spans="7:17">
      <c r="G9924" s="1594" t="s">
        <v>613</v>
      </c>
      <c r="H9924" s="1579">
        <v>29</v>
      </c>
      <c r="I9924" s="1595">
        <f>I9923+1</f>
        <v>27385</v>
      </c>
      <c r="J9924" s="1418"/>
      <c r="K9924" s="1871"/>
      <c r="L9924" s="1594" t="s">
        <v>432</v>
      </c>
      <c r="M9924" s="1579">
        <v>29</v>
      </c>
      <c r="N9924" s="1595">
        <f>N9923+1</f>
        <v>9913</v>
      </c>
      <c r="O9924" s="1258"/>
      <c r="Q9924" s="1870"/>
    </row>
    <row r="9925" spans="7:17">
      <c r="G9925" s="1594" t="s">
        <v>613</v>
      </c>
      <c r="H9925" s="1579">
        <v>30</v>
      </c>
      <c r="I9925" s="1595">
        <f>I9924+1</f>
        <v>27386</v>
      </c>
      <c r="J9925" s="1418"/>
      <c r="K9925" s="1871"/>
      <c r="L9925" s="1594" t="s">
        <v>432</v>
      </c>
      <c r="M9925" s="1579">
        <v>30</v>
      </c>
      <c r="N9925" s="1595">
        <f>N9924+1</f>
        <v>9914</v>
      </c>
      <c r="O9925" s="1258"/>
      <c r="Q9925" s="1870"/>
    </row>
    <row r="9926" spans="7:17">
      <c r="G9926" s="1594" t="s">
        <v>613</v>
      </c>
      <c r="H9926" s="1579">
        <v>31</v>
      </c>
      <c r="I9926" s="1595">
        <f>I9925+1</f>
        <v>27387</v>
      </c>
      <c r="J9926" s="1418"/>
      <c r="K9926" s="1871"/>
      <c r="L9926" s="1594" t="s">
        <v>432</v>
      </c>
      <c r="M9926" s="1579">
        <v>31</v>
      </c>
      <c r="N9926" s="1595">
        <f>N9925+1</f>
        <v>9915</v>
      </c>
      <c r="O9926" s="1258"/>
      <c r="Q9926" s="1870"/>
    </row>
    <row r="9927" spans="7:17">
      <c r="G9927" s="1594" t="s">
        <v>613</v>
      </c>
      <c r="H9927" s="1579">
        <v>32</v>
      </c>
      <c r="I9927" s="1595">
        <f>I9926+1</f>
        <v>27388</v>
      </c>
      <c r="J9927" s="1418"/>
      <c r="K9927" s="1871"/>
      <c r="L9927" s="1594" t="s">
        <v>432</v>
      </c>
      <c r="M9927" s="1579">
        <v>32</v>
      </c>
      <c r="N9927" s="1595">
        <f>N9926+1</f>
        <v>9916</v>
      </c>
      <c r="O9927" s="1258"/>
      <c r="Q9927" s="1870"/>
    </row>
    <row r="9928" spans="7:17">
      <c r="G9928" s="1594" t="s">
        <v>613</v>
      </c>
      <c r="H9928" s="1579">
        <v>33</v>
      </c>
      <c r="I9928" s="1595">
        <f>I9927+1</f>
        <v>27389</v>
      </c>
      <c r="J9928" s="1418"/>
      <c r="K9928" s="1871"/>
      <c r="L9928" s="1594" t="s">
        <v>432</v>
      </c>
      <c r="M9928" s="1579">
        <v>33</v>
      </c>
      <c r="N9928" s="1595">
        <f>N9927+1</f>
        <v>9917</v>
      </c>
      <c r="O9928" s="1258"/>
      <c r="Q9928" s="1870"/>
    </row>
    <row r="9929" spans="7:17">
      <c r="G9929" s="1594" t="s">
        <v>613</v>
      </c>
      <c r="H9929" s="1579">
        <v>34</v>
      </c>
      <c r="I9929" s="1595">
        <f>I9928+1</f>
        <v>27390</v>
      </c>
      <c r="J9929" s="1418"/>
      <c r="K9929" s="1871"/>
      <c r="L9929" s="1594" t="s">
        <v>432</v>
      </c>
      <c r="M9929" s="1579">
        <v>34</v>
      </c>
      <c r="N9929" s="1595">
        <f>N9928+1</f>
        <v>9918</v>
      </c>
      <c r="O9929" s="1258"/>
      <c r="Q9929" s="1870"/>
    </row>
    <row r="9930" spans="7:17">
      <c r="G9930" s="1594" t="s">
        <v>613</v>
      </c>
      <c r="H9930" s="1579">
        <v>35</v>
      </c>
      <c r="I9930" s="1595">
        <f>I9929+1</f>
        <v>27391</v>
      </c>
      <c r="J9930" s="1418"/>
      <c r="K9930" s="1871"/>
      <c r="L9930" s="1594" t="s">
        <v>432</v>
      </c>
      <c r="M9930" s="1579">
        <v>35</v>
      </c>
      <c r="N9930" s="1595">
        <f>N9929+1</f>
        <v>9919</v>
      </c>
      <c r="O9930" s="1258"/>
      <c r="Q9930" s="1870"/>
    </row>
    <row r="9931" spans="7:17">
      <c r="G9931" s="1594" t="s">
        <v>613</v>
      </c>
      <c r="H9931" s="1579">
        <v>36</v>
      </c>
      <c r="I9931" s="1595">
        <f>I9930+1</f>
        <v>27392</v>
      </c>
      <c r="J9931" s="1418"/>
      <c r="K9931" s="1871"/>
      <c r="L9931" s="1594" t="s">
        <v>432</v>
      </c>
      <c r="M9931" s="1579">
        <v>36</v>
      </c>
      <c r="N9931" s="1595">
        <f>N9930+1</f>
        <v>9920</v>
      </c>
      <c r="O9931" s="1258"/>
      <c r="Q9931" s="1870"/>
    </row>
    <row r="9932" spans="7:17">
      <c r="G9932" s="1594" t="s">
        <v>613</v>
      </c>
      <c r="H9932" s="1579">
        <v>37</v>
      </c>
      <c r="I9932" s="1595">
        <f>I9931+1</f>
        <v>27393</v>
      </c>
      <c r="J9932" s="1418"/>
      <c r="K9932" s="1871"/>
      <c r="L9932" s="1594" t="s">
        <v>432</v>
      </c>
      <c r="M9932" s="1579">
        <v>37</v>
      </c>
      <c r="N9932" s="1595">
        <f>N9931+1</f>
        <v>9921</v>
      </c>
      <c r="O9932" s="1258"/>
      <c r="Q9932" s="1870"/>
    </row>
    <row r="9933" spans="7:17">
      <c r="G9933" s="1594" t="s">
        <v>613</v>
      </c>
      <c r="H9933" s="1579">
        <v>38</v>
      </c>
      <c r="I9933" s="1595">
        <f>I9932+1</f>
        <v>27394</v>
      </c>
      <c r="J9933" s="1418"/>
      <c r="K9933" s="1871"/>
      <c r="L9933" s="1594" t="s">
        <v>432</v>
      </c>
      <c r="M9933" s="1579">
        <v>38</v>
      </c>
      <c r="N9933" s="1595">
        <f>N9932+1</f>
        <v>9922</v>
      </c>
      <c r="O9933" s="1258"/>
      <c r="Q9933" s="1870"/>
    </row>
    <row r="9934" spans="7:17">
      <c r="G9934" s="1594" t="s">
        <v>613</v>
      </c>
      <c r="H9934" s="1579">
        <v>39</v>
      </c>
      <c r="I9934" s="1595">
        <f>I9933+1</f>
        <v>27395</v>
      </c>
      <c r="J9934" s="1418"/>
      <c r="K9934" s="1871"/>
      <c r="L9934" s="1594" t="s">
        <v>432</v>
      </c>
      <c r="M9934" s="1579">
        <v>39</v>
      </c>
      <c r="N9934" s="1595">
        <f>N9933+1</f>
        <v>9923</v>
      </c>
      <c r="O9934" s="1258"/>
      <c r="Q9934" s="1870"/>
    </row>
    <row r="9935" spans="7:17">
      <c r="G9935" s="1594" t="s">
        <v>613</v>
      </c>
      <c r="H9935" s="1579">
        <v>40</v>
      </c>
      <c r="I9935" s="1595">
        <f>I9934+1</f>
        <v>27396</v>
      </c>
      <c r="J9935" s="1418"/>
      <c r="K9935" s="1871"/>
      <c r="L9935" s="1594" t="s">
        <v>432</v>
      </c>
      <c r="M9935" s="1579">
        <v>40</v>
      </c>
      <c r="N9935" s="1595">
        <f>N9934+1</f>
        <v>9924</v>
      </c>
      <c r="O9935" s="1258"/>
      <c r="Q9935" s="1870"/>
    </row>
    <row r="9936" spans="7:17">
      <c r="G9936" s="1594" t="s">
        <v>613</v>
      </c>
      <c r="H9936" s="1579">
        <v>41</v>
      </c>
      <c r="I9936" s="1595">
        <f>I9935+1</f>
        <v>27397</v>
      </c>
      <c r="J9936" s="1418"/>
      <c r="K9936" s="1871"/>
      <c r="L9936" s="1594" t="s">
        <v>432</v>
      </c>
      <c r="M9936" s="1579">
        <v>41</v>
      </c>
      <c r="N9936" s="1595">
        <f>N9935+1</f>
        <v>9925</v>
      </c>
      <c r="O9936" s="1258"/>
      <c r="Q9936" s="1870"/>
    </row>
    <row r="9937" spans="7:17">
      <c r="G9937" s="1594" t="s">
        <v>613</v>
      </c>
      <c r="H9937" s="1579">
        <v>42</v>
      </c>
      <c r="I9937" s="1595">
        <f>I9936+1</f>
        <v>27398</v>
      </c>
      <c r="J9937" s="1418"/>
      <c r="K9937" s="1871"/>
      <c r="L9937" s="1594" t="s">
        <v>432</v>
      </c>
      <c r="M9937" s="1579">
        <v>42</v>
      </c>
      <c r="N9937" s="1595">
        <f>N9936+1</f>
        <v>9926</v>
      </c>
      <c r="O9937" s="1258"/>
      <c r="Q9937" s="1870"/>
    </row>
    <row r="9938" spans="7:17">
      <c r="G9938" s="1594" t="s">
        <v>613</v>
      </c>
      <c r="H9938" s="1579">
        <v>43</v>
      </c>
      <c r="I9938" s="1595">
        <f>I9937+1</f>
        <v>27399</v>
      </c>
      <c r="J9938" s="1418"/>
      <c r="K9938" s="1871"/>
      <c r="L9938" s="1594" t="s">
        <v>432</v>
      </c>
      <c r="M9938" s="1579">
        <v>43</v>
      </c>
      <c r="N9938" s="1595">
        <f>N9937+1</f>
        <v>9927</v>
      </c>
      <c r="O9938" s="1258"/>
      <c r="Q9938" s="1870"/>
    </row>
    <row r="9939" spans="7:17">
      <c r="G9939" s="1594" t="s">
        <v>613</v>
      </c>
      <c r="H9939" s="1579">
        <v>44</v>
      </c>
      <c r="I9939" s="1595">
        <f>I9938+1</f>
        <v>27400</v>
      </c>
      <c r="J9939" s="1418"/>
      <c r="K9939" s="1871"/>
      <c r="L9939" s="1594" t="s">
        <v>432</v>
      </c>
      <c r="M9939" s="1579">
        <v>44</v>
      </c>
      <c r="N9939" s="1595">
        <f>N9938+1</f>
        <v>9928</v>
      </c>
      <c r="O9939" s="1258"/>
      <c r="Q9939" s="1870"/>
    </row>
    <row r="9940" spans="7:17">
      <c r="G9940" s="1594" t="s">
        <v>613</v>
      </c>
      <c r="H9940" s="1579">
        <v>45</v>
      </c>
      <c r="I9940" s="1595">
        <f>I9939+1</f>
        <v>27401</v>
      </c>
      <c r="J9940" s="1418"/>
      <c r="K9940" s="1871"/>
      <c r="L9940" s="1594" t="s">
        <v>432</v>
      </c>
      <c r="M9940" s="1579">
        <v>45</v>
      </c>
      <c r="N9940" s="1595">
        <f>N9939+1</f>
        <v>9929</v>
      </c>
      <c r="O9940" s="1258"/>
      <c r="Q9940" s="1870"/>
    </row>
    <row r="9941" spans="7:17">
      <c r="G9941" s="1594" t="s">
        <v>613</v>
      </c>
      <c r="H9941" s="1579">
        <v>46</v>
      </c>
      <c r="I9941" s="1595">
        <f>I9940+1</f>
        <v>27402</v>
      </c>
      <c r="J9941" s="1418"/>
      <c r="K9941" s="1871"/>
      <c r="L9941" s="1594" t="s">
        <v>432</v>
      </c>
      <c r="M9941" s="1579">
        <v>46</v>
      </c>
      <c r="N9941" s="1595">
        <f>N9940+1</f>
        <v>9930</v>
      </c>
      <c r="O9941" s="1258"/>
      <c r="Q9941" s="1870"/>
    </row>
    <row r="9942" spans="7:17">
      <c r="G9942" s="1594" t="s">
        <v>613</v>
      </c>
      <c r="H9942" s="1579">
        <v>47</v>
      </c>
      <c r="I9942" s="1595">
        <f>I9941+1</f>
        <v>27403</v>
      </c>
      <c r="J9942" s="1418"/>
      <c r="K9942" s="1871"/>
      <c r="L9942" s="1594" t="s">
        <v>432</v>
      </c>
      <c r="M9942" s="1579">
        <v>47</v>
      </c>
      <c r="N9942" s="1595">
        <f>N9941+1</f>
        <v>9931</v>
      </c>
      <c r="O9942" s="1258"/>
      <c r="Q9942" s="1870"/>
    </row>
    <row r="9943" spans="7:17">
      <c r="G9943" s="1594" t="s">
        <v>613</v>
      </c>
      <c r="H9943" s="1579">
        <v>48</v>
      </c>
      <c r="I9943" s="1595">
        <f>I9942+1</f>
        <v>27404</v>
      </c>
      <c r="J9943" s="1418"/>
      <c r="K9943" s="1871"/>
      <c r="L9943" s="1594" t="s">
        <v>432</v>
      </c>
      <c r="M9943" s="1579">
        <v>48</v>
      </c>
      <c r="N9943" s="1595">
        <f>N9942+1</f>
        <v>9932</v>
      </c>
      <c r="O9943" s="1258"/>
      <c r="Q9943" s="1870"/>
    </row>
    <row r="9944" spans="7:17">
      <c r="G9944" s="1594" t="s">
        <v>613</v>
      </c>
      <c r="H9944" s="1579">
        <v>49</v>
      </c>
      <c r="I9944" s="1595">
        <f>I9943+1</f>
        <v>27405</v>
      </c>
      <c r="J9944" s="1418"/>
      <c r="K9944" s="1871"/>
      <c r="L9944" s="1594" t="s">
        <v>432</v>
      </c>
      <c r="M9944" s="1579">
        <v>49</v>
      </c>
      <c r="N9944" s="1595">
        <f>N9943+1</f>
        <v>9933</v>
      </c>
      <c r="O9944" s="1258"/>
      <c r="Q9944" s="1870"/>
    </row>
    <row r="9945" spans="7:17">
      <c r="G9945" s="1594" t="s">
        <v>613</v>
      </c>
      <c r="H9945" s="1579">
        <v>50</v>
      </c>
      <c r="I9945" s="1595">
        <f>I9944+1</f>
        <v>27406</v>
      </c>
      <c r="J9945" s="1418"/>
      <c r="K9945" s="1871"/>
      <c r="L9945" s="1594" t="s">
        <v>432</v>
      </c>
      <c r="M9945" s="1579">
        <v>50</v>
      </c>
      <c r="N9945" s="1595">
        <f>N9944+1</f>
        <v>9934</v>
      </c>
      <c r="O9945" s="1258"/>
      <c r="Q9945" s="1870"/>
    </row>
    <row r="9946" spans="7:17">
      <c r="G9946" s="1594" t="s">
        <v>613</v>
      </c>
      <c r="H9946" s="1579">
        <v>51</v>
      </c>
      <c r="I9946" s="1595">
        <f>I9945+1</f>
        <v>27407</v>
      </c>
      <c r="J9946" s="1418"/>
      <c r="K9946" s="1871"/>
      <c r="L9946" s="1594" t="s">
        <v>432</v>
      </c>
      <c r="M9946" s="1579">
        <v>51</v>
      </c>
      <c r="N9946" s="1595">
        <f>N9945+1</f>
        <v>9935</v>
      </c>
      <c r="O9946" s="1258"/>
      <c r="Q9946" s="1870"/>
    </row>
    <row r="9947" spans="7:17">
      <c r="G9947" s="1594" t="s">
        <v>613</v>
      </c>
      <c r="H9947" s="1579">
        <v>52</v>
      </c>
      <c r="I9947" s="1595">
        <f>I9946+1</f>
        <v>27408</v>
      </c>
      <c r="J9947" s="1418"/>
      <c r="K9947" s="1871"/>
      <c r="L9947" s="1594" t="s">
        <v>432</v>
      </c>
      <c r="M9947" s="1579">
        <v>52</v>
      </c>
      <c r="N9947" s="1595">
        <f>N9946+1</f>
        <v>9936</v>
      </c>
      <c r="O9947" s="1258"/>
      <c r="Q9947" s="1870"/>
    </row>
    <row r="9948" spans="7:17">
      <c r="G9948" s="1594" t="s">
        <v>613</v>
      </c>
      <c r="H9948" s="1579">
        <v>53</v>
      </c>
      <c r="I9948" s="1595">
        <f>I9947+1</f>
        <v>27409</v>
      </c>
      <c r="J9948" s="1418"/>
      <c r="K9948" s="1871"/>
      <c r="L9948" s="1594" t="s">
        <v>432</v>
      </c>
      <c r="M9948" s="1579">
        <v>53</v>
      </c>
      <c r="N9948" s="1595">
        <f>N9947+1</f>
        <v>9937</v>
      </c>
      <c r="O9948" s="1258"/>
      <c r="Q9948" s="1870"/>
    </row>
    <row r="9949" spans="7:17">
      <c r="G9949" s="1594" t="s">
        <v>613</v>
      </c>
      <c r="H9949" s="1579">
        <v>54</v>
      </c>
      <c r="I9949" s="1595">
        <f>I9948+1</f>
        <v>27410</v>
      </c>
      <c r="J9949" s="1418"/>
      <c r="K9949" s="1871"/>
      <c r="L9949" s="1594" t="s">
        <v>432</v>
      </c>
      <c r="M9949" s="1579">
        <v>54</v>
      </c>
      <c r="N9949" s="1595">
        <f>N9948+1</f>
        <v>9938</v>
      </c>
      <c r="O9949" s="1258"/>
      <c r="Q9949" s="1870"/>
    </row>
    <row r="9950" spans="7:17">
      <c r="G9950" s="1594" t="s">
        <v>613</v>
      </c>
      <c r="H9950" s="1579">
        <v>55</v>
      </c>
      <c r="I9950" s="1595">
        <f>I9949+1</f>
        <v>27411</v>
      </c>
      <c r="J9950" s="1418"/>
      <c r="K9950" s="1871"/>
      <c r="L9950" s="1594" t="s">
        <v>432</v>
      </c>
      <c r="M9950" s="1579">
        <v>55</v>
      </c>
      <c r="N9950" s="1595">
        <f>N9949+1</f>
        <v>9939</v>
      </c>
      <c r="O9950" s="1258"/>
      <c r="Q9950" s="1870"/>
    </row>
    <row r="9951" spans="7:17">
      <c r="G9951" s="1594" t="s">
        <v>613</v>
      </c>
      <c r="H9951" s="1579">
        <v>56</v>
      </c>
      <c r="I9951" s="1595">
        <f>I9950+1</f>
        <v>27412</v>
      </c>
      <c r="J9951" s="1418"/>
      <c r="K9951" s="1871"/>
      <c r="L9951" s="1594" t="s">
        <v>432</v>
      </c>
      <c r="M9951" s="1579">
        <v>56</v>
      </c>
      <c r="N9951" s="1595">
        <f>N9950+1</f>
        <v>9940</v>
      </c>
      <c r="O9951" s="1258"/>
      <c r="Q9951" s="1870"/>
    </row>
    <row r="9952" spans="7:17">
      <c r="G9952" s="1594" t="s">
        <v>613</v>
      </c>
      <c r="H9952" s="1579">
        <v>57</v>
      </c>
      <c r="I9952" s="1595">
        <f>I9951+1</f>
        <v>27413</v>
      </c>
      <c r="J9952" s="1418"/>
      <c r="K9952" s="1871"/>
      <c r="L9952" s="1594" t="s">
        <v>432</v>
      </c>
      <c r="M9952" s="1579">
        <v>57</v>
      </c>
      <c r="N9952" s="1595">
        <f>N9951+1</f>
        <v>9941</v>
      </c>
      <c r="O9952" s="1258"/>
      <c r="Q9952" s="1870"/>
    </row>
    <row r="9953" spans="7:17">
      <c r="G9953" s="1594" t="s">
        <v>613</v>
      </c>
      <c r="H9953" s="1579">
        <v>58</v>
      </c>
      <c r="I9953" s="1595">
        <f>I9952+1</f>
        <v>27414</v>
      </c>
      <c r="J9953" s="1418"/>
      <c r="K9953" s="1871"/>
      <c r="L9953" s="1594" t="s">
        <v>432</v>
      </c>
      <c r="M9953" s="1579">
        <v>58</v>
      </c>
      <c r="N9953" s="1595">
        <f>N9952+1</f>
        <v>9942</v>
      </c>
      <c r="O9953" s="1258"/>
      <c r="Q9953" s="1870"/>
    </row>
    <row r="9954" spans="7:17">
      <c r="G9954" s="1594" t="s">
        <v>613</v>
      </c>
      <c r="H9954" s="1579">
        <v>59</v>
      </c>
      <c r="I9954" s="1595">
        <f>I9953+1</f>
        <v>27415</v>
      </c>
      <c r="J9954" s="1418"/>
      <c r="K9954" s="1871"/>
      <c r="L9954" s="1594" t="s">
        <v>432</v>
      </c>
      <c r="M9954" s="1579">
        <v>59</v>
      </c>
      <c r="N9954" s="1595">
        <f>N9953+1</f>
        <v>9943</v>
      </c>
      <c r="O9954" s="1258"/>
      <c r="Q9954" s="1870"/>
    </row>
    <row r="9955" spans="7:17">
      <c r="G9955" s="1594" t="s">
        <v>613</v>
      </c>
      <c r="H9955" s="1579">
        <v>60</v>
      </c>
      <c r="I9955" s="1595">
        <f>I9954+1</f>
        <v>27416</v>
      </c>
      <c r="J9955" s="1418"/>
      <c r="K9955" s="1871"/>
      <c r="L9955" s="1594" t="s">
        <v>432</v>
      </c>
      <c r="M9955" s="1579">
        <v>60</v>
      </c>
      <c r="N9955" s="1595">
        <f>N9954+1</f>
        <v>9944</v>
      </c>
      <c r="O9955" s="1258"/>
      <c r="Q9955" s="1870"/>
    </row>
    <row r="9956" spans="7:17">
      <c r="G9956" s="1594" t="s">
        <v>613</v>
      </c>
      <c r="H9956" s="1579">
        <v>61</v>
      </c>
      <c r="I9956" s="1595">
        <f>I9955+1</f>
        <v>27417</v>
      </c>
      <c r="J9956" s="1418"/>
      <c r="K9956" s="1871"/>
      <c r="L9956" s="1594" t="s">
        <v>432</v>
      </c>
      <c r="M9956" s="1579">
        <v>61</v>
      </c>
      <c r="N9956" s="1595">
        <f>N9955+1</f>
        <v>9945</v>
      </c>
      <c r="O9956" s="1258"/>
      <c r="Q9956" s="1870"/>
    </row>
    <row r="9957" spans="7:17">
      <c r="G9957" s="1594" t="s">
        <v>613</v>
      </c>
      <c r="H9957" s="1579">
        <v>62</v>
      </c>
      <c r="I9957" s="1595">
        <f>I9956+1</f>
        <v>27418</v>
      </c>
      <c r="J9957" s="1418"/>
      <c r="K9957" s="1871"/>
      <c r="L9957" s="1594" t="s">
        <v>432</v>
      </c>
      <c r="M9957" s="1579">
        <v>62</v>
      </c>
      <c r="N9957" s="1595">
        <f>N9956+1</f>
        <v>9946</v>
      </c>
      <c r="O9957" s="1258"/>
      <c r="Q9957" s="1870"/>
    </row>
    <row r="9958" spans="7:17">
      <c r="G9958" s="1594" t="s">
        <v>613</v>
      </c>
      <c r="H9958" s="1579">
        <v>63</v>
      </c>
      <c r="I9958" s="1595">
        <f>I9957+1</f>
        <v>27419</v>
      </c>
      <c r="J9958" s="1418"/>
      <c r="K9958" s="1871"/>
      <c r="L9958" s="1594" t="s">
        <v>432</v>
      </c>
      <c r="M9958" s="1579">
        <v>63</v>
      </c>
      <c r="N9958" s="1595">
        <f>N9957+1</f>
        <v>9947</v>
      </c>
      <c r="O9958" s="1258"/>
      <c r="Q9958" s="1870"/>
    </row>
    <row r="9959" spans="7:17">
      <c r="G9959" s="1594" t="s">
        <v>613</v>
      </c>
      <c r="H9959" s="1579">
        <v>64</v>
      </c>
      <c r="I9959" s="1595">
        <f>I9958+1</f>
        <v>27420</v>
      </c>
      <c r="J9959" s="1418"/>
      <c r="K9959" s="1871"/>
      <c r="L9959" s="1594" t="s">
        <v>432</v>
      </c>
      <c r="M9959" s="1579">
        <v>64</v>
      </c>
      <c r="N9959" s="1595">
        <f>N9958+1</f>
        <v>9948</v>
      </c>
      <c r="O9959" s="1258"/>
      <c r="Q9959" s="1870"/>
    </row>
    <row r="9960" spans="7:17">
      <c r="G9960" s="1594" t="s">
        <v>613</v>
      </c>
      <c r="H9960" s="1579">
        <v>65</v>
      </c>
      <c r="I9960" s="1595">
        <f>I9959+1</f>
        <v>27421</v>
      </c>
      <c r="J9960" s="1418"/>
      <c r="K9960" s="1871"/>
      <c r="L9960" s="1594" t="s">
        <v>432</v>
      </c>
      <c r="M9960" s="1579">
        <v>65</v>
      </c>
      <c r="N9960" s="1595">
        <f>N9959+1</f>
        <v>9949</v>
      </c>
      <c r="O9960" s="1258"/>
      <c r="Q9960" s="1870"/>
    </row>
    <row r="9961" spans="7:17">
      <c r="G9961" s="1594" t="s">
        <v>613</v>
      </c>
      <c r="H9961" s="1579">
        <v>66</v>
      </c>
      <c r="I9961" s="1595">
        <f>I9960+1</f>
        <v>27422</v>
      </c>
      <c r="J9961" s="1418"/>
      <c r="K9961" s="1871"/>
      <c r="L9961" s="1594" t="s">
        <v>432</v>
      </c>
      <c r="M9961" s="1579">
        <v>66</v>
      </c>
      <c r="N9961" s="1595">
        <f>N9960+1</f>
        <v>9950</v>
      </c>
      <c r="O9961" s="1258"/>
      <c r="Q9961" s="1870"/>
    </row>
    <row r="9962" spans="7:17">
      <c r="G9962" s="1594" t="s">
        <v>613</v>
      </c>
      <c r="H9962" s="1579">
        <v>67</v>
      </c>
      <c r="I9962" s="1595">
        <f>I9961+1</f>
        <v>27423</v>
      </c>
      <c r="J9962" s="1418"/>
      <c r="K9962" s="1871"/>
      <c r="L9962" s="1594" t="s">
        <v>432</v>
      </c>
      <c r="M9962" s="1579">
        <v>67</v>
      </c>
      <c r="N9962" s="1595">
        <f>N9961+1</f>
        <v>9951</v>
      </c>
      <c r="O9962" s="1258"/>
      <c r="Q9962" s="1870"/>
    </row>
    <row r="9963" spans="7:17">
      <c r="G9963" s="1594" t="s">
        <v>613</v>
      </c>
      <c r="H9963" s="1579">
        <v>68</v>
      </c>
      <c r="I9963" s="1595">
        <f>I9962+1</f>
        <v>27424</v>
      </c>
      <c r="J9963" s="1418"/>
      <c r="K9963" s="1871"/>
      <c r="L9963" s="1594" t="s">
        <v>432</v>
      </c>
      <c r="M9963" s="1579">
        <v>68</v>
      </c>
      <c r="N9963" s="1595">
        <f>N9962+1</f>
        <v>9952</v>
      </c>
      <c r="O9963" s="1258"/>
      <c r="Q9963" s="1870"/>
    </row>
    <row r="9964" spans="7:17">
      <c r="G9964" s="1594" t="s">
        <v>613</v>
      </c>
      <c r="H9964" s="1579">
        <v>69</v>
      </c>
      <c r="I9964" s="1595">
        <f>I9963+1</f>
        <v>27425</v>
      </c>
      <c r="J9964" s="1418"/>
      <c r="K9964" s="1871"/>
      <c r="L9964" s="1594" t="s">
        <v>432</v>
      </c>
      <c r="M9964" s="1579">
        <v>69</v>
      </c>
      <c r="N9964" s="1595">
        <f>N9963+1</f>
        <v>9953</v>
      </c>
      <c r="O9964" s="1258"/>
      <c r="Q9964" s="1870"/>
    </row>
    <row r="9965" spans="7:17">
      <c r="G9965" s="1594" t="s">
        <v>613</v>
      </c>
      <c r="H9965" s="1579">
        <v>70</v>
      </c>
      <c r="I9965" s="1595">
        <f>I9964+1</f>
        <v>27426</v>
      </c>
      <c r="J9965" s="1418"/>
      <c r="K9965" s="1871"/>
      <c r="L9965" s="1594" t="s">
        <v>432</v>
      </c>
      <c r="M9965" s="1579">
        <v>70</v>
      </c>
      <c r="N9965" s="1595">
        <f>N9964+1</f>
        <v>9954</v>
      </c>
      <c r="O9965" s="1258"/>
      <c r="Q9965" s="1870"/>
    </row>
    <row r="9966" spans="7:17">
      <c r="G9966" s="1594" t="s">
        <v>613</v>
      </c>
      <c r="H9966" s="1579">
        <v>71</v>
      </c>
      <c r="I9966" s="1595">
        <f>I9965+1</f>
        <v>27427</v>
      </c>
      <c r="J9966" s="1418"/>
      <c r="K9966" s="1871"/>
      <c r="L9966" s="1594" t="s">
        <v>432</v>
      </c>
      <c r="M9966" s="1579">
        <v>71</v>
      </c>
      <c r="N9966" s="1595">
        <f>N9965+1</f>
        <v>9955</v>
      </c>
      <c r="O9966" s="1258"/>
      <c r="Q9966" s="1870"/>
    </row>
    <row r="9967" spans="7:17">
      <c r="G9967" s="1594" t="s">
        <v>613</v>
      </c>
      <c r="H9967" s="1579">
        <v>72</v>
      </c>
      <c r="I9967" s="1595">
        <f>I9966+1</f>
        <v>27428</v>
      </c>
      <c r="J9967" s="1418"/>
      <c r="K9967" s="1871"/>
      <c r="L9967" s="1594" t="s">
        <v>432</v>
      </c>
      <c r="M9967" s="1579">
        <v>72</v>
      </c>
      <c r="N9967" s="1595">
        <f>N9966+1</f>
        <v>9956</v>
      </c>
      <c r="O9967" s="1258"/>
      <c r="Q9967" s="1870"/>
    </row>
    <row r="9968" spans="7:17">
      <c r="G9968" s="1594" t="s">
        <v>613</v>
      </c>
      <c r="H9968" s="1579">
        <v>73</v>
      </c>
      <c r="I9968" s="1595">
        <f>I9967+1</f>
        <v>27429</v>
      </c>
      <c r="J9968" s="1418"/>
      <c r="K9968" s="1871"/>
      <c r="L9968" s="1594" t="s">
        <v>432</v>
      </c>
      <c r="M9968" s="1579">
        <v>73</v>
      </c>
      <c r="N9968" s="1595">
        <f>N9967+1</f>
        <v>9957</v>
      </c>
      <c r="O9968" s="1258"/>
      <c r="Q9968" s="1870"/>
    </row>
    <row r="9969" spans="7:17">
      <c r="G9969" s="1594" t="s">
        <v>613</v>
      </c>
      <c r="H9969" s="1579">
        <v>74</v>
      </c>
      <c r="I9969" s="1595">
        <f>I9968+1</f>
        <v>27430</v>
      </c>
      <c r="J9969" s="1418"/>
      <c r="K9969" s="1871"/>
      <c r="L9969" s="1594" t="s">
        <v>432</v>
      </c>
      <c r="M9969" s="1579">
        <v>74</v>
      </c>
      <c r="N9969" s="1595">
        <f>N9968+1</f>
        <v>9958</v>
      </c>
      <c r="O9969" s="1258"/>
      <c r="Q9969" s="1870"/>
    </row>
    <row r="9970" spans="7:17">
      <c r="G9970" s="1594" t="s">
        <v>613</v>
      </c>
      <c r="H9970" s="1579">
        <v>75</v>
      </c>
      <c r="I9970" s="1595">
        <f>I9969+1</f>
        <v>27431</v>
      </c>
      <c r="J9970" s="1418"/>
      <c r="K9970" s="1871"/>
      <c r="L9970" s="1594" t="s">
        <v>432</v>
      </c>
      <c r="M9970" s="1579">
        <v>75</v>
      </c>
      <c r="N9970" s="1595">
        <f>N9969+1</f>
        <v>9959</v>
      </c>
      <c r="O9970" s="1258"/>
      <c r="Q9970" s="1870"/>
    </row>
    <row r="9971" spans="7:17">
      <c r="G9971" s="1594" t="s">
        <v>613</v>
      </c>
      <c r="H9971" s="1579">
        <v>76</v>
      </c>
      <c r="I9971" s="1595">
        <f>I9970+1</f>
        <v>27432</v>
      </c>
      <c r="J9971" s="1418"/>
      <c r="K9971" s="1871"/>
      <c r="L9971" s="1594" t="s">
        <v>432</v>
      </c>
      <c r="M9971" s="1579">
        <v>76</v>
      </c>
      <c r="N9971" s="1595">
        <f>N9970+1</f>
        <v>9960</v>
      </c>
      <c r="O9971" s="1258"/>
      <c r="Q9971" s="1870"/>
    </row>
    <row r="9972" spans="7:17">
      <c r="G9972" s="1594" t="s">
        <v>613</v>
      </c>
      <c r="H9972" s="1579">
        <v>77</v>
      </c>
      <c r="I9972" s="1595">
        <f>I9971+1</f>
        <v>27433</v>
      </c>
      <c r="J9972" s="1418"/>
      <c r="K9972" s="1871"/>
      <c r="L9972" s="1594" t="s">
        <v>432</v>
      </c>
      <c r="M9972" s="1579">
        <v>77</v>
      </c>
      <c r="N9972" s="1595">
        <f>N9971+1</f>
        <v>9961</v>
      </c>
      <c r="O9972" s="1258"/>
      <c r="Q9972" s="1870"/>
    </row>
    <row r="9973" spans="7:17">
      <c r="G9973" s="1594" t="s">
        <v>613</v>
      </c>
      <c r="H9973" s="1579">
        <v>78</v>
      </c>
      <c r="I9973" s="1595">
        <f>I9972+1</f>
        <v>27434</v>
      </c>
      <c r="J9973" s="1418"/>
      <c r="K9973" s="1871"/>
      <c r="L9973" s="1594" t="s">
        <v>432</v>
      </c>
      <c r="M9973" s="1579">
        <v>78</v>
      </c>
      <c r="N9973" s="1595">
        <f>N9972+1</f>
        <v>9962</v>
      </c>
      <c r="O9973" s="1258"/>
      <c r="Q9973" s="1870"/>
    </row>
    <row r="9974" spans="7:17">
      <c r="G9974" s="1594" t="s">
        <v>613</v>
      </c>
      <c r="H9974" s="1579">
        <v>79</v>
      </c>
      <c r="I9974" s="1595">
        <f>I9973+1</f>
        <v>27435</v>
      </c>
      <c r="J9974" s="1418"/>
      <c r="K9974" s="1871"/>
      <c r="L9974" s="1594" t="s">
        <v>432</v>
      </c>
      <c r="M9974" s="1579">
        <v>79</v>
      </c>
      <c r="N9974" s="1595">
        <f>N9973+1</f>
        <v>9963</v>
      </c>
      <c r="O9974" s="1258"/>
      <c r="Q9974" s="1870"/>
    </row>
    <row r="9975" spans="7:17">
      <c r="G9975" s="1594" t="s">
        <v>613</v>
      </c>
      <c r="H9975" s="1579">
        <v>80</v>
      </c>
      <c r="I9975" s="1595">
        <f>I9974+1</f>
        <v>27436</v>
      </c>
      <c r="J9975" s="1418"/>
      <c r="K9975" s="1871"/>
      <c r="L9975" s="1594" t="s">
        <v>432</v>
      </c>
      <c r="M9975" s="1579">
        <v>80</v>
      </c>
      <c r="N9975" s="1595">
        <f>N9974+1</f>
        <v>9964</v>
      </c>
      <c r="O9975" s="1258"/>
      <c r="Q9975" s="1870"/>
    </row>
    <row r="9976" spans="7:17">
      <c r="G9976" s="1594" t="s">
        <v>613</v>
      </c>
      <c r="H9976" s="1579">
        <v>81</v>
      </c>
      <c r="I9976" s="1595">
        <f>I9975+1</f>
        <v>27437</v>
      </c>
      <c r="J9976" s="1418"/>
      <c r="K9976" s="1871"/>
      <c r="L9976" s="1594" t="s">
        <v>432</v>
      </c>
      <c r="M9976" s="1579">
        <v>81</v>
      </c>
      <c r="N9976" s="1595">
        <f>N9975+1</f>
        <v>9965</v>
      </c>
      <c r="O9976" s="1258"/>
      <c r="Q9976" s="1870"/>
    </row>
    <row r="9977" spans="7:17">
      <c r="G9977" s="1594" t="s">
        <v>613</v>
      </c>
      <c r="H9977" s="1579">
        <v>82</v>
      </c>
      <c r="I9977" s="1595">
        <f>I9976+1</f>
        <v>27438</v>
      </c>
      <c r="J9977" s="1418"/>
      <c r="K9977" s="1871"/>
      <c r="L9977" s="1594" t="s">
        <v>432</v>
      </c>
      <c r="M9977" s="1579">
        <v>82</v>
      </c>
      <c r="N9977" s="1595">
        <f>N9976+1</f>
        <v>9966</v>
      </c>
      <c r="O9977" s="1258"/>
      <c r="Q9977" s="1870"/>
    </row>
    <row r="9978" spans="7:17">
      <c r="G9978" s="1594" t="s">
        <v>613</v>
      </c>
      <c r="H9978" s="1579">
        <v>83</v>
      </c>
      <c r="I9978" s="1595">
        <f>I9977+1</f>
        <v>27439</v>
      </c>
      <c r="J9978" s="1418"/>
      <c r="K9978" s="1871"/>
      <c r="L9978" s="1594" t="s">
        <v>432</v>
      </c>
      <c r="M9978" s="1579">
        <v>83</v>
      </c>
      <c r="N9978" s="1595">
        <f>N9977+1</f>
        <v>9967</v>
      </c>
      <c r="O9978" s="1258"/>
      <c r="Q9978" s="1870"/>
    </row>
    <row r="9979" spans="7:17">
      <c r="G9979" s="1594" t="s">
        <v>613</v>
      </c>
      <c r="H9979" s="1579">
        <v>84</v>
      </c>
      <c r="I9979" s="1595">
        <f>I9978+1</f>
        <v>27440</v>
      </c>
      <c r="J9979" s="1418"/>
      <c r="K9979" s="1871"/>
      <c r="L9979" s="1594" t="s">
        <v>432</v>
      </c>
      <c r="M9979" s="1579">
        <v>84</v>
      </c>
      <c r="N9979" s="1595">
        <f>N9978+1</f>
        <v>9968</v>
      </c>
      <c r="O9979" s="1258"/>
      <c r="Q9979" s="1870"/>
    </row>
    <row r="9980" spans="7:17">
      <c r="G9980" s="1594" t="s">
        <v>613</v>
      </c>
      <c r="H9980" s="1579">
        <v>85</v>
      </c>
      <c r="I9980" s="1595">
        <f>I9979+1</f>
        <v>27441</v>
      </c>
      <c r="J9980" s="1418"/>
      <c r="K9980" s="1871"/>
      <c r="L9980" s="1594" t="s">
        <v>432</v>
      </c>
      <c r="M9980" s="1579">
        <v>85</v>
      </c>
      <c r="N9980" s="1595">
        <f>N9979+1</f>
        <v>9969</v>
      </c>
      <c r="O9980" s="1258"/>
      <c r="Q9980" s="1870"/>
    </row>
    <row r="9981" spans="7:17">
      <c r="G9981" s="1594" t="s">
        <v>613</v>
      </c>
      <c r="H9981" s="1579">
        <v>86</v>
      </c>
      <c r="I9981" s="1595">
        <f>I9980+1</f>
        <v>27442</v>
      </c>
      <c r="J9981" s="1418"/>
      <c r="K9981" s="1871"/>
      <c r="L9981" s="1594" t="s">
        <v>432</v>
      </c>
      <c r="M9981" s="1579">
        <v>86</v>
      </c>
      <c r="N9981" s="1595">
        <f>N9980+1</f>
        <v>9970</v>
      </c>
      <c r="O9981" s="1258"/>
      <c r="Q9981" s="1870"/>
    </row>
    <row r="9982" spans="7:17">
      <c r="G9982" s="1594" t="s">
        <v>613</v>
      </c>
      <c r="H9982" s="1579">
        <v>87</v>
      </c>
      <c r="I9982" s="1595">
        <f>I9981+1</f>
        <v>27443</v>
      </c>
      <c r="J9982" s="1418"/>
      <c r="K9982" s="1871"/>
      <c r="L9982" s="1594" t="s">
        <v>432</v>
      </c>
      <c r="M9982" s="1579">
        <v>87</v>
      </c>
      <c r="N9982" s="1595">
        <f>N9981+1</f>
        <v>9971</v>
      </c>
      <c r="O9982" s="1258"/>
      <c r="Q9982" s="1870"/>
    </row>
    <row r="9983" spans="7:17">
      <c r="G9983" s="1594" t="s">
        <v>613</v>
      </c>
      <c r="H9983" s="1579">
        <v>88</v>
      </c>
      <c r="I9983" s="1595">
        <f>I9982+1</f>
        <v>27444</v>
      </c>
      <c r="J9983" s="1418"/>
      <c r="K9983" s="1871"/>
      <c r="L9983" s="1594" t="s">
        <v>432</v>
      </c>
      <c r="M9983" s="1579">
        <v>88</v>
      </c>
      <c r="N9983" s="1595">
        <f>N9982+1</f>
        <v>9972</v>
      </c>
      <c r="O9983" s="1258"/>
      <c r="Q9983" s="1870"/>
    </row>
    <row r="9984" spans="7:17">
      <c r="G9984" s="1594" t="s">
        <v>613</v>
      </c>
      <c r="H9984" s="1579">
        <v>89</v>
      </c>
      <c r="I9984" s="1595">
        <f>I9983+1</f>
        <v>27445</v>
      </c>
      <c r="J9984" s="1418"/>
      <c r="K9984" s="1871"/>
      <c r="L9984" s="1594" t="s">
        <v>432</v>
      </c>
      <c r="M9984" s="1579">
        <v>89</v>
      </c>
      <c r="N9984" s="1595">
        <f>N9983+1</f>
        <v>9973</v>
      </c>
      <c r="O9984" s="1258"/>
      <c r="Q9984" s="1870"/>
    </row>
    <row r="9985" spans="7:17">
      <c r="G9985" s="1594" t="s">
        <v>613</v>
      </c>
      <c r="H9985" s="1579">
        <v>90</v>
      </c>
      <c r="I9985" s="1595">
        <f>I9984+1</f>
        <v>27446</v>
      </c>
      <c r="J9985" s="1418"/>
      <c r="K9985" s="1871"/>
      <c r="L9985" s="1594" t="s">
        <v>432</v>
      </c>
      <c r="M9985" s="1579">
        <v>90</v>
      </c>
      <c r="N9985" s="1595">
        <f>N9984+1</f>
        <v>9974</v>
      </c>
      <c r="O9985" s="1258"/>
      <c r="Q9985" s="1870"/>
    </row>
    <row r="9986" spans="7:17">
      <c r="G9986" s="1594" t="s">
        <v>613</v>
      </c>
      <c r="H9986" s="1579">
        <v>91</v>
      </c>
      <c r="I9986" s="1595">
        <f>I9985+1</f>
        <v>27447</v>
      </c>
      <c r="J9986" s="1418"/>
      <c r="K9986" s="1871"/>
      <c r="L9986" s="1594" t="s">
        <v>432</v>
      </c>
      <c r="M9986" s="1579">
        <v>91</v>
      </c>
      <c r="N9986" s="1595">
        <f>N9985+1</f>
        <v>9975</v>
      </c>
      <c r="O9986" s="1258"/>
      <c r="Q9986" s="1870"/>
    </row>
    <row r="9987" spans="7:17">
      <c r="G9987" s="1594" t="s">
        <v>613</v>
      </c>
      <c r="H9987" s="1579">
        <v>92</v>
      </c>
      <c r="I9987" s="1595">
        <f>I9986+1</f>
        <v>27448</v>
      </c>
      <c r="J9987" s="1418"/>
      <c r="K9987" s="1871"/>
      <c r="L9987" s="1594" t="s">
        <v>432</v>
      </c>
      <c r="M9987" s="1579">
        <v>92</v>
      </c>
      <c r="N9987" s="1595">
        <f>N9986+1</f>
        <v>9976</v>
      </c>
      <c r="O9987" s="1258"/>
      <c r="Q9987" s="1870"/>
    </row>
    <row r="9988" spans="7:17">
      <c r="G9988" s="1594" t="s">
        <v>613</v>
      </c>
      <c r="H9988" s="1579">
        <v>93</v>
      </c>
      <c r="I9988" s="1595">
        <f>I9987+1</f>
        <v>27449</v>
      </c>
      <c r="J9988" s="1418"/>
      <c r="K9988" s="1871"/>
      <c r="L9988" s="1594" t="s">
        <v>432</v>
      </c>
      <c r="M9988" s="1579">
        <v>93</v>
      </c>
      <c r="N9988" s="1595">
        <f>N9987+1</f>
        <v>9977</v>
      </c>
      <c r="O9988" s="1258"/>
      <c r="Q9988" s="1870"/>
    </row>
    <row r="9989" spans="7:17">
      <c r="G9989" s="1594" t="s">
        <v>613</v>
      </c>
      <c r="H9989" s="1579">
        <v>94</v>
      </c>
      <c r="I9989" s="1595">
        <f>I9988+1</f>
        <v>27450</v>
      </c>
      <c r="J9989" s="1418"/>
      <c r="K9989" s="1871"/>
      <c r="L9989" s="1594" t="s">
        <v>432</v>
      </c>
      <c r="M9989" s="1579">
        <v>94</v>
      </c>
      <c r="N9989" s="1595">
        <f>N9988+1</f>
        <v>9978</v>
      </c>
      <c r="O9989" s="1258"/>
      <c r="Q9989" s="1870"/>
    </row>
    <row r="9990" spans="7:17">
      <c r="G9990" s="1594" t="s">
        <v>613</v>
      </c>
      <c r="H9990" s="1579">
        <v>95</v>
      </c>
      <c r="I9990" s="1595">
        <f>I9989+1</f>
        <v>27451</v>
      </c>
      <c r="J9990" s="1418"/>
      <c r="K9990" s="1871"/>
      <c r="L9990" s="1594" t="s">
        <v>432</v>
      </c>
      <c r="M9990" s="1579">
        <v>95</v>
      </c>
      <c r="N9990" s="1595">
        <f>N9989+1</f>
        <v>9979</v>
      </c>
      <c r="O9990" s="1258"/>
      <c r="Q9990" s="1870"/>
    </row>
    <row r="9991" spans="7:17">
      <c r="G9991" s="1594" t="s">
        <v>613</v>
      </c>
      <c r="H9991" s="1579">
        <v>96</v>
      </c>
      <c r="I9991" s="1595">
        <f>I9990+1</f>
        <v>27452</v>
      </c>
      <c r="J9991" s="1418"/>
      <c r="K9991" s="1871"/>
      <c r="L9991" s="1594" t="s">
        <v>432</v>
      </c>
      <c r="M9991" s="1579">
        <v>96</v>
      </c>
      <c r="N9991" s="1595">
        <f>N9990+1</f>
        <v>9980</v>
      </c>
      <c r="O9991" s="1258"/>
      <c r="Q9991" s="1870"/>
    </row>
    <row r="9992" spans="7:17">
      <c r="G9992" s="1594" t="s">
        <v>614</v>
      </c>
      <c r="H9992" s="1579">
        <v>1</v>
      </c>
      <c r="I9992" s="1595">
        <f>I9991+1</f>
        <v>27453</v>
      </c>
      <c r="J9992" s="1418"/>
      <c r="K9992" s="1871"/>
      <c r="L9992" s="1594" t="s">
        <v>433</v>
      </c>
      <c r="M9992" s="1579">
        <v>1</v>
      </c>
      <c r="N9992" s="1595">
        <f>N9991+1</f>
        <v>9981</v>
      </c>
      <c r="O9992" s="1258"/>
      <c r="Q9992" s="1870"/>
    </row>
    <row r="9993" spans="7:17">
      <c r="G9993" s="1594" t="s">
        <v>614</v>
      </c>
      <c r="H9993" s="1579">
        <v>2</v>
      </c>
      <c r="I9993" s="1595">
        <f>I9992+1</f>
        <v>27454</v>
      </c>
      <c r="J9993" s="1418"/>
      <c r="K9993" s="1871"/>
      <c r="L9993" s="1594" t="s">
        <v>433</v>
      </c>
      <c r="M9993" s="1579">
        <v>2</v>
      </c>
      <c r="N9993" s="1595">
        <f>N9992+1</f>
        <v>9982</v>
      </c>
      <c r="O9993" s="1258"/>
      <c r="Q9993" s="1870"/>
    </row>
    <row r="9994" spans="7:17">
      <c r="G9994" s="1594" t="s">
        <v>614</v>
      </c>
      <c r="H9994" s="1579">
        <v>3</v>
      </c>
      <c r="I9994" s="1595">
        <f>I9993+1</f>
        <v>27455</v>
      </c>
      <c r="J9994" s="1418"/>
      <c r="K9994" s="1871"/>
      <c r="L9994" s="1594" t="s">
        <v>433</v>
      </c>
      <c r="M9994" s="1579">
        <v>3</v>
      </c>
      <c r="N9994" s="1595">
        <f>N9993+1</f>
        <v>9983</v>
      </c>
      <c r="O9994" s="1258"/>
      <c r="Q9994" s="1870"/>
    </row>
    <row r="9995" spans="7:17">
      <c r="G9995" s="1594" t="s">
        <v>614</v>
      </c>
      <c r="H9995" s="1579">
        <v>4</v>
      </c>
      <c r="I9995" s="1595">
        <f>I9994+1</f>
        <v>27456</v>
      </c>
      <c r="J9995" s="1418"/>
      <c r="K9995" s="1871"/>
      <c r="L9995" s="1594" t="s">
        <v>433</v>
      </c>
      <c r="M9995" s="1579">
        <v>4</v>
      </c>
      <c r="N9995" s="1595">
        <f>N9994+1</f>
        <v>9984</v>
      </c>
      <c r="O9995" s="1258"/>
      <c r="Q9995" s="1870"/>
    </row>
    <row r="9996" spans="7:17">
      <c r="G9996" s="1594" t="s">
        <v>614</v>
      </c>
      <c r="H9996" s="1579">
        <v>5</v>
      </c>
      <c r="I9996" s="1595">
        <f>I9995+1</f>
        <v>27457</v>
      </c>
      <c r="J9996" s="1418"/>
      <c r="K9996" s="1871"/>
      <c r="L9996" s="1594" t="s">
        <v>433</v>
      </c>
      <c r="M9996" s="1579">
        <v>5</v>
      </c>
      <c r="N9996" s="1595">
        <f>N9995+1</f>
        <v>9985</v>
      </c>
      <c r="O9996" s="1258"/>
      <c r="Q9996" s="1870"/>
    </row>
    <row r="9997" spans="7:17">
      <c r="G9997" s="1594" t="s">
        <v>614</v>
      </c>
      <c r="H9997" s="1579">
        <v>6</v>
      </c>
      <c r="I9997" s="1595">
        <f>I9996+1</f>
        <v>27458</v>
      </c>
      <c r="J9997" s="1418"/>
      <c r="K9997" s="1871"/>
      <c r="L9997" s="1594" t="s">
        <v>433</v>
      </c>
      <c r="M9997" s="1579">
        <v>6</v>
      </c>
      <c r="N9997" s="1595">
        <f>N9996+1</f>
        <v>9986</v>
      </c>
      <c r="O9997" s="1258"/>
      <c r="Q9997" s="1870"/>
    </row>
    <row r="9998" spans="7:17">
      <c r="G9998" s="1594" t="s">
        <v>614</v>
      </c>
      <c r="H9998" s="1579">
        <v>7</v>
      </c>
      <c r="I9998" s="1595">
        <f>I9997+1</f>
        <v>27459</v>
      </c>
      <c r="J9998" s="1418"/>
      <c r="K9998" s="1871"/>
      <c r="L9998" s="1594" t="s">
        <v>433</v>
      </c>
      <c r="M9998" s="1579">
        <v>7</v>
      </c>
      <c r="N9998" s="1595">
        <f>N9997+1</f>
        <v>9987</v>
      </c>
      <c r="O9998" s="1258"/>
      <c r="Q9998" s="1870"/>
    </row>
    <row r="9999" spans="7:17">
      <c r="G9999" s="1594" t="s">
        <v>614</v>
      </c>
      <c r="H9999" s="1579">
        <v>8</v>
      </c>
      <c r="I9999" s="1595">
        <f>I9998+1</f>
        <v>27460</v>
      </c>
      <c r="J9999" s="1418"/>
      <c r="K9999" s="1871"/>
      <c r="L9999" s="1594" t="s">
        <v>433</v>
      </c>
      <c r="M9999" s="1579">
        <v>8</v>
      </c>
      <c r="N9999" s="1595">
        <f>N9998+1</f>
        <v>9988</v>
      </c>
      <c r="O9999" s="1258"/>
      <c r="Q9999" s="1870"/>
    </row>
    <row r="10000" spans="7:17">
      <c r="G10000" s="1594" t="s">
        <v>614</v>
      </c>
      <c r="H10000" s="1579">
        <v>9</v>
      </c>
      <c r="I10000" s="1595">
        <f>I9999+1</f>
        <v>27461</v>
      </c>
      <c r="J10000" s="1418"/>
      <c r="K10000" s="1871"/>
      <c r="L10000" s="1594" t="s">
        <v>433</v>
      </c>
      <c r="M10000" s="1579">
        <v>9</v>
      </c>
      <c r="N10000" s="1595">
        <f>N9999+1</f>
        <v>9989</v>
      </c>
      <c r="O10000" s="1258"/>
      <c r="Q10000" s="1870"/>
    </row>
    <row r="10001" spans="7:17">
      <c r="G10001" s="1594" t="s">
        <v>614</v>
      </c>
      <c r="H10001" s="1579">
        <v>10</v>
      </c>
      <c r="I10001" s="1595">
        <f>I10000+1</f>
        <v>27462</v>
      </c>
      <c r="J10001" s="1418"/>
      <c r="K10001" s="1871"/>
      <c r="L10001" s="1594" t="s">
        <v>433</v>
      </c>
      <c r="M10001" s="1579">
        <v>10</v>
      </c>
      <c r="N10001" s="1595">
        <f>N10000+1</f>
        <v>9990</v>
      </c>
      <c r="O10001" s="1258"/>
      <c r="Q10001" s="1870"/>
    </row>
    <row r="10002" spans="7:17">
      <c r="G10002" s="1594" t="s">
        <v>614</v>
      </c>
      <c r="H10002" s="1579">
        <v>11</v>
      </c>
      <c r="I10002" s="1595">
        <f>I10001+1</f>
        <v>27463</v>
      </c>
      <c r="J10002" s="1418"/>
      <c r="K10002" s="1871"/>
      <c r="L10002" s="1594" t="s">
        <v>433</v>
      </c>
      <c r="M10002" s="1579">
        <v>11</v>
      </c>
      <c r="N10002" s="1595">
        <f>N10001+1</f>
        <v>9991</v>
      </c>
      <c r="O10002" s="1258"/>
      <c r="Q10002" s="1870"/>
    </row>
    <row r="10003" spans="7:17">
      <c r="G10003" s="1594" t="s">
        <v>614</v>
      </c>
      <c r="H10003" s="1579">
        <v>12</v>
      </c>
      <c r="I10003" s="1595">
        <f>I10002+1</f>
        <v>27464</v>
      </c>
      <c r="J10003" s="1418"/>
      <c r="K10003" s="1871"/>
      <c r="L10003" s="1594" t="s">
        <v>433</v>
      </c>
      <c r="M10003" s="1579">
        <v>12</v>
      </c>
      <c r="N10003" s="1595">
        <f>N10002+1</f>
        <v>9992</v>
      </c>
      <c r="O10003" s="1258"/>
      <c r="Q10003" s="1870"/>
    </row>
    <row r="10004" spans="7:17">
      <c r="G10004" s="1594" t="s">
        <v>614</v>
      </c>
      <c r="H10004" s="1579">
        <v>13</v>
      </c>
      <c r="I10004" s="1595">
        <f>I10003+1</f>
        <v>27465</v>
      </c>
      <c r="J10004" s="1418"/>
      <c r="K10004" s="1871"/>
      <c r="L10004" s="1594" t="s">
        <v>433</v>
      </c>
      <c r="M10004" s="1579">
        <v>13</v>
      </c>
      <c r="N10004" s="1595">
        <f>N10003+1</f>
        <v>9993</v>
      </c>
      <c r="O10004" s="1258"/>
      <c r="Q10004" s="1870"/>
    </row>
    <row r="10005" spans="7:17">
      <c r="G10005" s="1594" t="s">
        <v>614</v>
      </c>
      <c r="H10005" s="1579">
        <v>14</v>
      </c>
      <c r="I10005" s="1595">
        <f>I10004+1</f>
        <v>27466</v>
      </c>
      <c r="J10005" s="1418"/>
      <c r="K10005" s="1871"/>
      <c r="L10005" s="1594" t="s">
        <v>433</v>
      </c>
      <c r="M10005" s="1579">
        <v>14</v>
      </c>
      <c r="N10005" s="1595">
        <f>N10004+1</f>
        <v>9994</v>
      </c>
      <c r="O10005" s="1258"/>
      <c r="Q10005" s="1870"/>
    </row>
    <row r="10006" spans="7:17">
      <c r="G10006" s="1594" t="s">
        <v>614</v>
      </c>
      <c r="H10006" s="1579">
        <v>15</v>
      </c>
      <c r="I10006" s="1595">
        <f>I10005+1</f>
        <v>27467</v>
      </c>
      <c r="J10006" s="1418"/>
      <c r="K10006" s="1871"/>
      <c r="L10006" s="1594" t="s">
        <v>433</v>
      </c>
      <c r="M10006" s="1579">
        <v>15</v>
      </c>
      <c r="N10006" s="1595">
        <f>N10005+1</f>
        <v>9995</v>
      </c>
      <c r="O10006" s="1258"/>
      <c r="Q10006" s="1870"/>
    </row>
    <row r="10007" spans="7:17">
      <c r="G10007" s="1594" t="s">
        <v>614</v>
      </c>
      <c r="H10007" s="1579">
        <v>16</v>
      </c>
      <c r="I10007" s="1595">
        <f>I10006+1</f>
        <v>27468</v>
      </c>
      <c r="J10007" s="1418"/>
      <c r="K10007" s="1871"/>
      <c r="L10007" s="1594" t="s">
        <v>433</v>
      </c>
      <c r="M10007" s="1579">
        <v>16</v>
      </c>
      <c r="N10007" s="1595">
        <f>N10006+1</f>
        <v>9996</v>
      </c>
      <c r="O10007" s="1258"/>
      <c r="Q10007" s="1870"/>
    </row>
    <row r="10008" spans="7:17">
      <c r="G10008" s="1594" t="s">
        <v>614</v>
      </c>
      <c r="H10008" s="1579">
        <v>17</v>
      </c>
      <c r="I10008" s="1595">
        <f>I10007+1</f>
        <v>27469</v>
      </c>
      <c r="J10008" s="1418"/>
      <c r="K10008" s="1871"/>
      <c r="L10008" s="1594" t="s">
        <v>433</v>
      </c>
      <c r="M10008" s="1579">
        <v>17</v>
      </c>
      <c r="N10008" s="1595">
        <f>N10007+1</f>
        <v>9997</v>
      </c>
      <c r="O10008" s="1258"/>
      <c r="Q10008" s="1870"/>
    </row>
    <row r="10009" spans="7:17">
      <c r="G10009" s="1594" t="s">
        <v>614</v>
      </c>
      <c r="H10009" s="1579">
        <v>18</v>
      </c>
      <c r="I10009" s="1595">
        <f>I10008+1</f>
        <v>27470</v>
      </c>
      <c r="J10009" s="1418"/>
      <c r="K10009" s="1871"/>
      <c r="L10009" s="1594" t="s">
        <v>433</v>
      </c>
      <c r="M10009" s="1579">
        <v>18</v>
      </c>
      <c r="N10009" s="1595">
        <f>N10008+1</f>
        <v>9998</v>
      </c>
      <c r="O10009" s="1258"/>
      <c r="Q10009" s="1870"/>
    </row>
    <row r="10010" spans="7:17">
      <c r="G10010" s="1594" t="s">
        <v>614</v>
      </c>
      <c r="H10010" s="1579">
        <v>19</v>
      </c>
      <c r="I10010" s="1595">
        <f>I10009+1</f>
        <v>27471</v>
      </c>
      <c r="J10010" s="1418"/>
      <c r="K10010" s="1871"/>
      <c r="L10010" s="1594" t="s">
        <v>433</v>
      </c>
      <c r="M10010" s="1579">
        <v>19</v>
      </c>
      <c r="N10010" s="1595">
        <f>N10009+1</f>
        <v>9999</v>
      </c>
      <c r="O10010" s="1258"/>
      <c r="Q10010" s="1870"/>
    </row>
    <row r="10011" spans="7:17">
      <c r="G10011" s="1594" t="s">
        <v>614</v>
      </c>
      <c r="H10011" s="1579">
        <v>20</v>
      </c>
      <c r="I10011" s="1595">
        <f>I10010+1</f>
        <v>27472</v>
      </c>
      <c r="J10011" s="1418"/>
      <c r="K10011" s="1871"/>
      <c r="L10011" s="1594" t="s">
        <v>433</v>
      </c>
      <c r="M10011" s="1579">
        <v>20</v>
      </c>
      <c r="N10011" s="1595">
        <f>N10010+1</f>
        <v>10000</v>
      </c>
      <c r="O10011" s="1258"/>
      <c r="Q10011" s="1870"/>
    </row>
    <row r="10012" spans="7:17">
      <c r="G10012" s="1594" t="s">
        <v>614</v>
      </c>
      <c r="H10012" s="1579">
        <v>21</v>
      </c>
      <c r="I10012" s="1595">
        <f>I10011+1</f>
        <v>27473</v>
      </c>
      <c r="J10012" s="1418"/>
      <c r="K10012" s="1871"/>
      <c r="L10012" s="1594" t="s">
        <v>433</v>
      </c>
      <c r="M10012" s="1579">
        <v>21</v>
      </c>
      <c r="N10012" s="1595">
        <f>N10011+1</f>
        <v>10001</v>
      </c>
      <c r="O10012" s="1258"/>
      <c r="Q10012" s="1870"/>
    </row>
    <row r="10013" spans="7:17">
      <c r="G10013" s="1594" t="s">
        <v>614</v>
      </c>
      <c r="H10013" s="1579">
        <v>22</v>
      </c>
      <c r="I10013" s="1595">
        <f>I10012+1</f>
        <v>27474</v>
      </c>
      <c r="J10013" s="1418"/>
      <c r="K10013" s="1871"/>
      <c r="L10013" s="1594" t="s">
        <v>433</v>
      </c>
      <c r="M10013" s="1579">
        <v>22</v>
      </c>
      <c r="N10013" s="1595">
        <f>N10012+1</f>
        <v>10002</v>
      </c>
      <c r="O10013" s="1258"/>
      <c r="Q10013" s="1870"/>
    </row>
    <row r="10014" spans="7:17">
      <c r="G10014" s="1594" t="s">
        <v>614</v>
      </c>
      <c r="H10014" s="1579">
        <v>23</v>
      </c>
      <c r="I10014" s="1595">
        <f>I10013+1</f>
        <v>27475</v>
      </c>
      <c r="J10014" s="1418"/>
      <c r="K10014" s="1871"/>
      <c r="L10014" s="1594" t="s">
        <v>433</v>
      </c>
      <c r="M10014" s="1579">
        <v>23</v>
      </c>
      <c r="N10014" s="1595">
        <f>N10013+1</f>
        <v>10003</v>
      </c>
      <c r="O10014" s="1258"/>
      <c r="Q10014" s="1870"/>
    </row>
    <row r="10015" spans="7:17">
      <c r="G10015" s="1594" t="s">
        <v>614</v>
      </c>
      <c r="H10015" s="1579">
        <v>24</v>
      </c>
      <c r="I10015" s="1595">
        <f>I10014+1</f>
        <v>27476</v>
      </c>
      <c r="J10015" s="1418"/>
      <c r="K10015" s="1871"/>
      <c r="L10015" s="1594" t="s">
        <v>433</v>
      </c>
      <c r="M10015" s="1579">
        <v>24</v>
      </c>
      <c r="N10015" s="1595">
        <f>N10014+1</f>
        <v>10004</v>
      </c>
      <c r="O10015" s="1258"/>
      <c r="Q10015" s="1870"/>
    </row>
    <row r="10016" spans="7:17">
      <c r="G10016" s="1594" t="s">
        <v>614</v>
      </c>
      <c r="H10016" s="1579">
        <v>25</v>
      </c>
      <c r="I10016" s="1595">
        <f>I10015+1</f>
        <v>27477</v>
      </c>
      <c r="J10016" s="1418"/>
      <c r="K10016" s="1871"/>
      <c r="L10016" s="1594" t="s">
        <v>433</v>
      </c>
      <c r="M10016" s="1579">
        <v>25</v>
      </c>
      <c r="N10016" s="1595">
        <f>N10015+1</f>
        <v>10005</v>
      </c>
      <c r="O10016" s="1258"/>
      <c r="Q10016" s="1870"/>
    </row>
    <row r="10017" spans="7:17">
      <c r="G10017" s="1594" t="s">
        <v>614</v>
      </c>
      <c r="H10017" s="1579">
        <v>26</v>
      </c>
      <c r="I10017" s="1595">
        <f>I10016+1</f>
        <v>27478</v>
      </c>
      <c r="J10017" s="1418"/>
      <c r="K10017" s="1871"/>
      <c r="L10017" s="1594" t="s">
        <v>433</v>
      </c>
      <c r="M10017" s="1579">
        <v>26</v>
      </c>
      <c r="N10017" s="1595">
        <f>N10016+1</f>
        <v>10006</v>
      </c>
      <c r="O10017" s="1258"/>
      <c r="Q10017" s="1870"/>
    </row>
    <row r="10018" spans="7:17">
      <c r="G10018" s="1594" t="s">
        <v>614</v>
      </c>
      <c r="H10018" s="1579">
        <v>27</v>
      </c>
      <c r="I10018" s="1595">
        <f>I10017+1</f>
        <v>27479</v>
      </c>
      <c r="J10018" s="1418"/>
      <c r="K10018" s="1871"/>
      <c r="L10018" s="1594" t="s">
        <v>433</v>
      </c>
      <c r="M10018" s="1579">
        <v>27</v>
      </c>
      <c r="N10018" s="1595">
        <f>N10017+1</f>
        <v>10007</v>
      </c>
      <c r="O10018" s="1258"/>
      <c r="Q10018" s="1870"/>
    </row>
    <row r="10019" spans="7:17">
      <c r="G10019" s="1594" t="s">
        <v>614</v>
      </c>
      <c r="H10019" s="1579">
        <v>28</v>
      </c>
      <c r="I10019" s="1595">
        <f>I10018+1</f>
        <v>27480</v>
      </c>
      <c r="J10019" s="1418"/>
      <c r="K10019" s="1871"/>
      <c r="L10019" s="1594" t="s">
        <v>433</v>
      </c>
      <c r="M10019" s="1579">
        <v>28</v>
      </c>
      <c r="N10019" s="1595">
        <f>N10018+1</f>
        <v>10008</v>
      </c>
      <c r="O10019" s="1258"/>
      <c r="Q10019" s="1870"/>
    </row>
    <row r="10020" spans="7:17">
      <c r="G10020" s="1594" t="s">
        <v>614</v>
      </c>
      <c r="H10020" s="1579">
        <v>29</v>
      </c>
      <c r="I10020" s="1595">
        <f>I10019+1</f>
        <v>27481</v>
      </c>
      <c r="J10020" s="1418"/>
      <c r="K10020" s="1871"/>
      <c r="L10020" s="1594" t="s">
        <v>433</v>
      </c>
      <c r="M10020" s="1579">
        <v>29</v>
      </c>
      <c r="N10020" s="1595">
        <f>N10019+1</f>
        <v>10009</v>
      </c>
      <c r="O10020" s="1258"/>
      <c r="Q10020" s="1870"/>
    </row>
    <row r="10021" spans="7:17">
      <c r="G10021" s="1594" t="s">
        <v>614</v>
      </c>
      <c r="H10021" s="1579">
        <v>30</v>
      </c>
      <c r="I10021" s="1595">
        <f>I10020+1</f>
        <v>27482</v>
      </c>
      <c r="J10021" s="1418"/>
      <c r="K10021" s="1871"/>
      <c r="L10021" s="1594" t="s">
        <v>433</v>
      </c>
      <c r="M10021" s="1579">
        <v>30</v>
      </c>
      <c r="N10021" s="1595">
        <f>N10020+1</f>
        <v>10010</v>
      </c>
      <c r="O10021" s="1258"/>
      <c r="Q10021" s="1870"/>
    </row>
    <row r="10022" spans="7:17">
      <c r="G10022" s="1594" t="s">
        <v>614</v>
      </c>
      <c r="H10022" s="1579">
        <v>31</v>
      </c>
      <c r="I10022" s="1595">
        <f>I10021+1</f>
        <v>27483</v>
      </c>
      <c r="J10022" s="1418"/>
      <c r="K10022" s="1871"/>
      <c r="L10022" s="1594" t="s">
        <v>433</v>
      </c>
      <c r="M10022" s="1579">
        <v>31</v>
      </c>
      <c r="N10022" s="1595">
        <f>N10021+1</f>
        <v>10011</v>
      </c>
      <c r="O10022" s="1258"/>
      <c r="Q10022" s="1870"/>
    </row>
    <row r="10023" spans="7:17">
      <c r="G10023" s="1594" t="s">
        <v>614</v>
      </c>
      <c r="H10023" s="1579">
        <v>32</v>
      </c>
      <c r="I10023" s="1595">
        <f>I10022+1</f>
        <v>27484</v>
      </c>
      <c r="J10023" s="1418"/>
      <c r="K10023" s="1871"/>
      <c r="L10023" s="1594" t="s">
        <v>433</v>
      </c>
      <c r="M10023" s="1579">
        <v>32</v>
      </c>
      <c r="N10023" s="1595">
        <f>N10022+1</f>
        <v>10012</v>
      </c>
      <c r="O10023" s="1258"/>
      <c r="Q10023" s="1870"/>
    </row>
    <row r="10024" spans="7:17">
      <c r="G10024" s="1594" t="s">
        <v>614</v>
      </c>
      <c r="H10024" s="1579">
        <v>33</v>
      </c>
      <c r="I10024" s="1595">
        <f>I10023+1</f>
        <v>27485</v>
      </c>
      <c r="J10024" s="1418"/>
      <c r="K10024" s="1871"/>
      <c r="L10024" s="1594" t="s">
        <v>433</v>
      </c>
      <c r="M10024" s="1579">
        <v>33</v>
      </c>
      <c r="N10024" s="1595">
        <f>N10023+1</f>
        <v>10013</v>
      </c>
      <c r="O10024" s="1258"/>
      <c r="Q10024" s="1870"/>
    </row>
    <row r="10025" spans="7:17">
      <c r="G10025" s="1594" t="s">
        <v>614</v>
      </c>
      <c r="H10025" s="1579">
        <v>34</v>
      </c>
      <c r="I10025" s="1595">
        <f>I10024+1</f>
        <v>27486</v>
      </c>
      <c r="J10025" s="1418"/>
      <c r="K10025" s="1871"/>
      <c r="L10025" s="1594" t="s">
        <v>433</v>
      </c>
      <c r="M10025" s="1579">
        <v>34</v>
      </c>
      <c r="N10025" s="1595">
        <f>N10024+1</f>
        <v>10014</v>
      </c>
      <c r="O10025" s="1258"/>
      <c r="Q10025" s="1870"/>
    </row>
    <row r="10026" spans="7:17">
      <c r="G10026" s="1594" t="s">
        <v>614</v>
      </c>
      <c r="H10026" s="1579">
        <v>35</v>
      </c>
      <c r="I10026" s="1595">
        <f>I10025+1</f>
        <v>27487</v>
      </c>
      <c r="J10026" s="1418"/>
      <c r="K10026" s="1871"/>
      <c r="L10026" s="1594" t="s">
        <v>433</v>
      </c>
      <c r="M10026" s="1579">
        <v>35</v>
      </c>
      <c r="N10026" s="1595">
        <f>N10025+1</f>
        <v>10015</v>
      </c>
      <c r="O10026" s="1258"/>
      <c r="Q10026" s="1870"/>
    </row>
    <row r="10027" spans="7:17">
      <c r="G10027" s="1594" t="s">
        <v>614</v>
      </c>
      <c r="H10027" s="1579">
        <v>36</v>
      </c>
      <c r="I10027" s="1595">
        <f>I10026+1</f>
        <v>27488</v>
      </c>
      <c r="J10027" s="1418"/>
      <c r="K10027" s="1871"/>
      <c r="L10027" s="1594" t="s">
        <v>433</v>
      </c>
      <c r="M10027" s="1579">
        <v>36</v>
      </c>
      <c r="N10027" s="1595">
        <f>N10026+1</f>
        <v>10016</v>
      </c>
      <c r="O10027" s="1258"/>
      <c r="Q10027" s="1870"/>
    </row>
    <row r="10028" spans="7:17">
      <c r="G10028" s="1594" t="s">
        <v>614</v>
      </c>
      <c r="H10028" s="1579">
        <v>37</v>
      </c>
      <c r="I10028" s="1595">
        <f>I10027+1</f>
        <v>27489</v>
      </c>
      <c r="J10028" s="1418"/>
      <c r="K10028" s="1871"/>
      <c r="L10028" s="1594" t="s">
        <v>433</v>
      </c>
      <c r="M10028" s="1579">
        <v>37</v>
      </c>
      <c r="N10028" s="1595">
        <f>N10027+1</f>
        <v>10017</v>
      </c>
      <c r="O10028" s="1258"/>
      <c r="Q10028" s="1870"/>
    </row>
    <row r="10029" spans="7:17">
      <c r="G10029" s="1594" t="s">
        <v>614</v>
      </c>
      <c r="H10029" s="1579">
        <v>38</v>
      </c>
      <c r="I10029" s="1595">
        <f>I10028+1</f>
        <v>27490</v>
      </c>
      <c r="J10029" s="1418"/>
      <c r="K10029" s="1871"/>
      <c r="L10029" s="1594" t="s">
        <v>433</v>
      </c>
      <c r="M10029" s="1579">
        <v>38</v>
      </c>
      <c r="N10029" s="1595">
        <f>N10028+1</f>
        <v>10018</v>
      </c>
      <c r="O10029" s="1258"/>
      <c r="Q10029" s="1870"/>
    </row>
    <row r="10030" spans="7:17">
      <c r="G10030" s="1594" t="s">
        <v>614</v>
      </c>
      <c r="H10030" s="1579">
        <v>39</v>
      </c>
      <c r="I10030" s="1595">
        <f>I10029+1</f>
        <v>27491</v>
      </c>
      <c r="J10030" s="1418"/>
      <c r="K10030" s="1871"/>
      <c r="L10030" s="1594" t="s">
        <v>433</v>
      </c>
      <c r="M10030" s="1579">
        <v>39</v>
      </c>
      <c r="N10030" s="1595">
        <f>N10029+1</f>
        <v>10019</v>
      </c>
      <c r="O10030" s="1258"/>
      <c r="Q10030" s="1870"/>
    </row>
    <row r="10031" spans="7:17">
      <c r="G10031" s="1594" t="s">
        <v>614</v>
      </c>
      <c r="H10031" s="1579">
        <v>40</v>
      </c>
      <c r="I10031" s="1595">
        <f>I10030+1</f>
        <v>27492</v>
      </c>
      <c r="J10031" s="1418"/>
      <c r="K10031" s="1871"/>
      <c r="L10031" s="1594" t="s">
        <v>433</v>
      </c>
      <c r="M10031" s="1579">
        <v>40</v>
      </c>
      <c r="N10031" s="1595">
        <f>N10030+1</f>
        <v>10020</v>
      </c>
      <c r="O10031" s="1258"/>
      <c r="Q10031" s="1870"/>
    </row>
    <row r="10032" spans="7:17">
      <c r="G10032" s="1594" t="s">
        <v>614</v>
      </c>
      <c r="H10032" s="1579">
        <v>41</v>
      </c>
      <c r="I10032" s="1595">
        <f>I10031+1</f>
        <v>27493</v>
      </c>
      <c r="J10032" s="1418"/>
      <c r="K10032" s="1871"/>
      <c r="L10032" s="1594" t="s">
        <v>433</v>
      </c>
      <c r="M10032" s="1579">
        <v>41</v>
      </c>
      <c r="N10032" s="1595">
        <f>N10031+1</f>
        <v>10021</v>
      </c>
      <c r="O10032" s="1258"/>
      <c r="Q10032" s="1870"/>
    </row>
    <row r="10033" spans="7:17">
      <c r="G10033" s="1594" t="s">
        <v>614</v>
      </c>
      <c r="H10033" s="1579">
        <v>42</v>
      </c>
      <c r="I10033" s="1595">
        <f>I10032+1</f>
        <v>27494</v>
      </c>
      <c r="J10033" s="1418"/>
      <c r="K10033" s="1871"/>
      <c r="L10033" s="1594" t="s">
        <v>433</v>
      </c>
      <c r="M10033" s="1579">
        <v>42</v>
      </c>
      <c r="N10033" s="1595">
        <f>N10032+1</f>
        <v>10022</v>
      </c>
      <c r="O10033" s="1258"/>
      <c r="Q10033" s="1870"/>
    </row>
    <row r="10034" spans="7:17">
      <c r="G10034" s="1594" t="s">
        <v>614</v>
      </c>
      <c r="H10034" s="1579">
        <v>43</v>
      </c>
      <c r="I10034" s="1595">
        <f>I10033+1</f>
        <v>27495</v>
      </c>
      <c r="J10034" s="1418"/>
      <c r="K10034" s="1871"/>
      <c r="L10034" s="1594" t="s">
        <v>433</v>
      </c>
      <c r="M10034" s="1579">
        <v>43</v>
      </c>
      <c r="N10034" s="1595">
        <f>N10033+1</f>
        <v>10023</v>
      </c>
      <c r="O10034" s="1258"/>
      <c r="Q10034" s="1870"/>
    </row>
    <row r="10035" spans="7:17">
      <c r="G10035" s="1594" t="s">
        <v>614</v>
      </c>
      <c r="H10035" s="1579">
        <v>44</v>
      </c>
      <c r="I10035" s="1595">
        <f>I10034+1</f>
        <v>27496</v>
      </c>
      <c r="J10035" s="1418"/>
      <c r="K10035" s="1871"/>
      <c r="L10035" s="1594" t="s">
        <v>433</v>
      </c>
      <c r="M10035" s="1579">
        <v>44</v>
      </c>
      <c r="N10035" s="1595">
        <f>N10034+1</f>
        <v>10024</v>
      </c>
      <c r="O10035" s="1258"/>
      <c r="Q10035" s="1870"/>
    </row>
    <row r="10036" spans="7:17">
      <c r="G10036" s="1594" t="s">
        <v>614</v>
      </c>
      <c r="H10036" s="1579">
        <v>45</v>
      </c>
      <c r="I10036" s="1595">
        <f>I10035+1</f>
        <v>27497</v>
      </c>
      <c r="J10036" s="1418"/>
      <c r="K10036" s="1871"/>
      <c r="L10036" s="1594" t="s">
        <v>433</v>
      </c>
      <c r="M10036" s="1579">
        <v>45</v>
      </c>
      <c r="N10036" s="1595">
        <f>N10035+1</f>
        <v>10025</v>
      </c>
      <c r="O10036" s="1258"/>
      <c r="Q10036" s="1870"/>
    </row>
    <row r="10037" spans="7:17">
      <c r="G10037" s="1594" t="s">
        <v>614</v>
      </c>
      <c r="H10037" s="1579">
        <v>46</v>
      </c>
      <c r="I10037" s="1595">
        <f>I10036+1</f>
        <v>27498</v>
      </c>
      <c r="J10037" s="1418"/>
      <c r="K10037" s="1871"/>
      <c r="L10037" s="1594" t="s">
        <v>433</v>
      </c>
      <c r="M10037" s="1579">
        <v>46</v>
      </c>
      <c r="N10037" s="1595">
        <f>N10036+1</f>
        <v>10026</v>
      </c>
      <c r="O10037" s="1258"/>
      <c r="Q10037" s="1870"/>
    </row>
    <row r="10038" spans="7:17">
      <c r="G10038" s="1594" t="s">
        <v>614</v>
      </c>
      <c r="H10038" s="1579">
        <v>47</v>
      </c>
      <c r="I10038" s="1595">
        <f>I10037+1</f>
        <v>27499</v>
      </c>
      <c r="J10038" s="1418"/>
      <c r="K10038" s="1871"/>
      <c r="L10038" s="1594" t="s">
        <v>433</v>
      </c>
      <c r="M10038" s="1579">
        <v>47</v>
      </c>
      <c r="N10038" s="1595">
        <f>N10037+1</f>
        <v>10027</v>
      </c>
      <c r="O10038" s="1258"/>
      <c r="Q10038" s="1870"/>
    </row>
    <row r="10039" spans="7:17">
      <c r="G10039" s="1594" t="s">
        <v>614</v>
      </c>
      <c r="H10039" s="1579">
        <v>48</v>
      </c>
      <c r="I10039" s="1595">
        <f>I10038+1</f>
        <v>27500</v>
      </c>
      <c r="J10039" s="1418"/>
      <c r="K10039" s="1871"/>
      <c r="L10039" s="1594" t="s">
        <v>433</v>
      </c>
      <c r="M10039" s="1579">
        <v>48</v>
      </c>
      <c r="N10039" s="1595">
        <f>N10038+1</f>
        <v>10028</v>
      </c>
      <c r="O10039" s="1258"/>
      <c r="Q10039" s="1870"/>
    </row>
    <row r="10040" spans="7:17">
      <c r="G10040" s="1594" t="s">
        <v>614</v>
      </c>
      <c r="H10040" s="1579">
        <v>49</v>
      </c>
      <c r="I10040" s="1595">
        <f>I10039+1</f>
        <v>27501</v>
      </c>
      <c r="J10040" s="1418"/>
      <c r="K10040" s="1871"/>
      <c r="L10040" s="1594" t="s">
        <v>433</v>
      </c>
      <c r="M10040" s="1579">
        <v>49</v>
      </c>
      <c r="N10040" s="1595">
        <f>N10039+1</f>
        <v>10029</v>
      </c>
      <c r="O10040" s="1258"/>
      <c r="Q10040" s="1870"/>
    </row>
    <row r="10041" spans="7:17">
      <c r="G10041" s="1594" t="s">
        <v>614</v>
      </c>
      <c r="H10041" s="1579">
        <v>50</v>
      </c>
      <c r="I10041" s="1595">
        <f>I10040+1</f>
        <v>27502</v>
      </c>
      <c r="J10041" s="1418"/>
      <c r="K10041" s="1871"/>
      <c r="L10041" s="1594" t="s">
        <v>433</v>
      </c>
      <c r="M10041" s="1579">
        <v>50</v>
      </c>
      <c r="N10041" s="1595">
        <f>N10040+1</f>
        <v>10030</v>
      </c>
      <c r="O10041" s="1258"/>
      <c r="Q10041" s="1870"/>
    </row>
    <row r="10042" spans="7:17">
      <c r="G10042" s="1594" t="s">
        <v>614</v>
      </c>
      <c r="H10042" s="1579">
        <v>51</v>
      </c>
      <c r="I10042" s="1595">
        <f>I10041+1</f>
        <v>27503</v>
      </c>
      <c r="J10042" s="1418"/>
      <c r="K10042" s="1871"/>
      <c r="L10042" s="1594" t="s">
        <v>433</v>
      </c>
      <c r="M10042" s="1579">
        <v>51</v>
      </c>
      <c r="N10042" s="1595">
        <f>N10041+1</f>
        <v>10031</v>
      </c>
      <c r="O10042" s="1258"/>
      <c r="Q10042" s="1870"/>
    </row>
    <row r="10043" spans="7:17">
      <c r="G10043" s="1594" t="s">
        <v>614</v>
      </c>
      <c r="H10043" s="1579">
        <v>52</v>
      </c>
      <c r="I10043" s="1595">
        <f>I10042+1</f>
        <v>27504</v>
      </c>
      <c r="J10043" s="1418"/>
      <c r="K10043" s="1871"/>
      <c r="L10043" s="1594" t="s">
        <v>433</v>
      </c>
      <c r="M10043" s="1579">
        <v>52</v>
      </c>
      <c r="N10043" s="1595">
        <f>N10042+1</f>
        <v>10032</v>
      </c>
      <c r="O10043" s="1258"/>
      <c r="Q10043" s="1870"/>
    </row>
    <row r="10044" spans="7:17">
      <c r="G10044" s="1594" t="s">
        <v>614</v>
      </c>
      <c r="H10044" s="1579">
        <v>53</v>
      </c>
      <c r="I10044" s="1595">
        <f>I10043+1</f>
        <v>27505</v>
      </c>
      <c r="J10044" s="1418"/>
      <c r="K10044" s="1871"/>
      <c r="L10044" s="1594" t="s">
        <v>433</v>
      </c>
      <c r="M10044" s="1579">
        <v>53</v>
      </c>
      <c r="N10044" s="1595">
        <f>N10043+1</f>
        <v>10033</v>
      </c>
      <c r="O10044" s="1258"/>
      <c r="Q10044" s="1870"/>
    </row>
    <row r="10045" spans="7:17">
      <c r="G10045" s="1594" t="s">
        <v>614</v>
      </c>
      <c r="H10045" s="1579">
        <v>54</v>
      </c>
      <c r="I10045" s="1595">
        <f>I10044+1</f>
        <v>27506</v>
      </c>
      <c r="J10045" s="1418"/>
      <c r="K10045" s="1871"/>
      <c r="L10045" s="1594" t="s">
        <v>433</v>
      </c>
      <c r="M10045" s="1579">
        <v>54</v>
      </c>
      <c r="N10045" s="1595">
        <f>N10044+1</f>
        <v>10034</v>
      </c>
      <c r="O10045" s="1258"/>
      <c r="Q10045" s="1870"/>
    </row>
    <row r="10046" spans="7:17">
      <c r="G10046" s="1594" t="s">
        <v>614</v>
      </c>
      <c r="H10046" s="1579">
        <v>55</v>
      </c>
      <c r="I10046" s="1595">
        <f>I10045+1</f>
        <v>27507</v>
      </c>
      <c r="J10046" s="1418"/>
      <c r="K10046" s="1871"/>
      <c r="L10046" s="1594" t="s">
        <v>433</v>
      </c>
      <c r="M10046" s="1579">
        <v>55</v>
      </c>
      <c r="N10046" s="1595">
        <f>N10045+1</f>
        <v>10035</v>
      </c>
      <c r="O10046" s="1258"/>
      <c r="Q10046" s="1870"/>
    </row>
    <row r="10047" spans="7:17">
      <c r="G10047" s="1594" t="s">
        <v>614</v>
      </c>
      <c r="H10047" s="1579">
        <v>56</v>
      </c>
      <c r="I10047" s="1595">
        <f>I10046+1</f>
        <v>27508</v>
      </c>
      <c r="J10047" s="1418"/>
      <c r="K10047" s="1871"/>
      <c r="L10047" s="1594" t="s">
        <v>433</v>
      </c>
      <c r="M10047" s="1579">
        <v>56</v>
      </c>
      <c r="N10047" s="1595">
        <f>N10046+1</f>
        <v>10036</v>
      </c>
      <c r="O10047" s="1258"/>
      <c r="Q10047" s="1870"/>
    </row>
    <row r="10048" spans="7:17">
      <c r="G10048" s="1594" t="s">
        <v>614</v>
      </c>
      <c r="H10048" s="1579">
        <v>57</v>
      </c>
      <c r="I10048" s="1595">
        <f>I10047+1</f>
        <v>27509</v>
      </c>
      <c r="J10048" s="1418"/>
      <c r="K10048" s="1871"/>
      <c r="L10048" s="1594" t="s">
        <v>433</v>
      </c>
      <c r="M10048" s="1579">
        <v>57</v>
      </c>
      <c r="N10048" s="1595">
        <f>N10047+1</f>
        <v>10037</v>
      </c>
      <c r="O10048" s="1258"/>
      <c r="Q10048" s="1870"/>
    </row>
    <row r="10049" spans="7:17">
      <c r="G10049" s="1594" t="s">
        <v>614</v>
      </c>
      <c r="H10049" s="1579">
        <v>58</v>
      </c>
      <c r="I10049" s="1595">
        <f>I10048+1</f>
        <v>27510</v>
      </c>
      <c r="J10049" s="1418"/>
      <c r="K10049" s="1871"/>
      <c r="L10049" s="1594" t="s">
        <v>433</v>
      </c>
      <c r="M10049" s="1579">
        <v>58</v>
      </c>
      <c r="N10049" s="1595">
        <f>N10048+1</f>
        <v>10038</v>
      </c>
      <c r="O10049" s="1258"/>
      <c r="Q10049" s="1870"/>
    </row>
    <row r="10050" spans="7:17">
      <c r="G10050" s="1594" t="s">
        <v>614</v>
      </c>
      <c r="H10050" s="1579">
        <v>59</v>
      </c>
      <c r="I10050" s="1595">
        <f>I10049+1</f>
        <v>27511</v>
      </c>
      <c r="J10050" s="1418"/>
      <c r="K10050" s="1871"/>
      <c r="L10050" s="1594" t="s">
        <v>433</v>
      </c>
      <c r="M10050" s="1579">
        <v>59</v>
      </c>
      <c r="N10050" s="1595">
        <f>N10049+1</f>
        <v>10039</v>
      </c>
      <c r="O10050" s="1258"/>
      <c r="Q10050" s="1870"/>
    </row>
    <row r="10051" spans="7:17">
      <c r="G10051" s="1594" t="s">
        <v>614</v>
      </c>
      <c r="H10051" s="1579">
        <v>60</v>
      </c>
      <c r="I10051" s="1595">
        <f>I10050+1</f>
        <v>27512</v>
      </c>
      <c r="J10051" s="1418"/>
      <c r="K10051" s="1871"/>
      <c r="L10051" s="1594" t="s">
        <v>433</v>
      </c>
      <c r="M10051" s="1579">
        <v>60</v>
      </c>
      <c r="N10051" s="1595">
        <f>N10050+1</f>
        <v>10040</v>
      </c>
      <c r="O10051" s="1258"/>
      <c r="Q10051" s="1870"/>
    </row>
    <row r="10052" spans="7:17">
      <c r="G10052" s="1594" t="s">
        <v>614</v>
      </c>
      <c r="H10052" s="1579">
        <v>61</v>
      </c>
      <c r="I10052" s="1595">
        <f>I10051+1</f>
        <v>27513</v>
      </c>
      <c r="J10052" s="1418"/>
      <c r="K10052" s="1871"/>
      <c r="L10052" s="1594" t="s">
        <v>433</v>
      </c>
      <c r="M10052" s="1579">
        <v>61</v>
      </c>
      <c r="N10052" s="1595">
        <f>N10051+1</f>
        <v>10041</v>
      </c>
      <c r="O10052" s="1258"/>
      <c r="Q10052" s="1870"/>
    </row>
    <row r="10053" spans="7:17">
      <c r="G10053" s="1594" t="s">
        <v>614</v>
      </c>
      <c r="H10053" s="1579">
        <v>62</v>
      </c>
      <c r="I10053" s="1595">
        <f>I10052+1</f>
        <v>27514</v>
      </c>
      <c r="J10053" s="1418"/>
      <c r="K10053" s="1871"/>
      <c r="L10053" s="1594" t="s">
        <v>433</v>
      </c>
      <c r="M10053" s="1579">
        <v>62</v>
      </c>
      <c r="N10053" s="1595">
        <f>N10052+1</f>
        <v>10042</v>
      </c>
      <c r="O10053" s="1258"/>
      <c r="Q10053" s="1870"/>
    </row>
    <row r="10054" spans="7:17">
      <c r="G10054" s="1594" t="s">
        <v>614</v>
      </c>
      <c r="H10054" s="1579">
        <v>63</v>
      </c>
      <c r="I10054" s="1595">
        <f>I10053+1</f>
        <v>27515</v>
      </c>
      <c r="J10054" s="1418"/>
      <c r="K10054" s="1871"/>
      <c r="L10054" s="1594" t="s">
        <v>433</v>
      </c>
      <c r="M10054" s="1579">
        <v>63</v>
      </c>
      <c r="N10054" s="1595">
        <f>N10053+1</f>
        <v>10043</v>
      </c>
      <c r="O10054" s="1258"/>
      <c r="Q10054" s="1870"/>
    </row>
    <row r="10055" spans="7:17">
      <c r="G10055" s="1594" t="s">
        <v>614</v>
      </c>
      <c r="H10055" s="1579">
        <v>64</v>
      </c>
      <c r="I10055" s="1595">
        <f>I10054+1</f>
        <v>27516</v>
      </c>
      <c r="J10055" s="1418"/>
      <c r="K10055" s="1871"/>
      <c r="L10055" s="1594" t="s">
        <v>433</v>
      </c>
      <c r="M10055" s="1579">
        <v>64</v>
      </c>
      <c r="N10055" s="1595">
        <f>N10054+1</f>
        <v>10044</v>
      </c>
      <c r="O10055" s="1258"/>
      <c r="Q10055" s="1870"/>
    </row>
    <row r="10056" spans="7:17">
      <c r="G10056" s="1594" t="s">
        <v>614</v>
      </c>
      <c r="H10056" s="1579">
        <v>65</v>
      </c>
      <c r="I10056" s="1595">
        <f>I10055+1</f>
        <v>27517</v>
      </c>
      <c r="J10056" s="1418"/>
      <c r="K10056" s="1871"/>
      <c r="L10056" s="1594" t="s">
        <v>433</v>
      </c>
      <c r="M10056" s="1579">
        <v>65</v>
      </c>
      <c r="N10056" s="1595">
        <f>N10055+1</f>
        <v>10045</v>
      </c>
      <c r="O10056" s="1258"/>
      <c r="Q10056" s="1870"/>
    </row>
    <row r="10057" spans="7:17">
      <c r="G10057" s="1594" t="s">
        <v>614</v>
      </c>
      <c r="H10057" s="1579">
        <v>66</v>
      </c>
      <c r="I10057" s="1595">
        <f>I10056+1</f>
        <v>27518</v>
      </c>
      <c r="J10057" s="1418"/>
      <c r="K10057" s="1871"/>
      <c r="L10057" s="1594" t="s">
        <v>433</v>
      </c>
      <c r="M10057" s="1579">
        <v>66</v>
      </c>
      <c r="N10057" s="1595">
        <f>N10056+1</f>
        <v>10046</v>
      </c>
      <c r="O10057" s="1258"/>
      <c r="Q10057" s="1870"/>
    </row>
    <row r="10058" spans="7:17">
      <c r="G10058" s="1594" t="s">
        <v>614</v>
      </c>
      <c r="H10058" s="1579">
        <v>67</v>
      </c>
      <c r="I10058" s="1595">
        <f>I10057+1</f>
        <v>27519</v>
      </c>
      <c r="J10058" s="1418"/>
      <c r="K10058" s="1871"/>
      <c r="L10058" s="1594" t="s">
        <v>433</v>
      </c>
      <c r="M10058" s="1579">
        <v>67</v>
      </c>
      <c r="N10058" s="1595">
        <f>N10057+1</f>
        <v>10047</v>
      </c>
      <c r="O10058" s="1258"/>
      <c r="Q10058" s="1870"/>
    </row>
    <row r="10059" spans="7:17">
      <c r="G10059" s="1594" t="s">
        <v>614</v>
      </c>
      <c r="H10059" s="1579">
        <v>68</v>
      </c>
      <c r="I10059" s="1595">
        <f>I10058+1</f>
        <v>27520</v>
      </c>
      <c r="J10059" s="1418"/>
      <c r="K10059" s="1871"/>
      <c r="L10059" s="1594" t="s">
        <v>433</v>
      </c>
      <c r="M10059" s="1579">
        <v>68</v>
      </c>
      <c r="N10059" s="1595">
        <f>N10058+1</f>
        <v>10048</v>
      </c>
      <c r="O10059" s="1258"/>
      <c r="Q10059" s="1870"/>
    </row>
    <row r="10060" spans="7:17">
      <c r="G10060" s="1594" t="s">
        <v>614</v>
      </c>
      <c r="H10060" s="1579">
        <v>69</v>
      </c>
      <c r="I10060" s="1595">
        <f>I10059+1</f>
        <v>27521</v>
      </c>
      <c r="J10060" s="1418"/>
      <c r="K10060" s="1871"/>
      <c r="L10060" s="1594" t="s">
        <v>433</v>
      </c>
      <c r="M10060" s="1579">
        <v>69</v>
      </c>
      <c r="N10060" s="1595">
        <f>N10059+1</f>
        <v>10049</v>
      </c>
      <c r="O10060" s="1258"/>
      <c r="Q10060" s="1870"/>
    </row>
    <row r="10061" spans="7:17">
      <c r="G10061" s="1594" t="s">
        <v>614</v>
      </c>
      <c r="H10061" s="1579">
        <v>70</v>
      </c>
      <c r="I10061" s="1595">
        <f>I10060+1</f>
        <v>27522</v>
      </c>
      <c r="J10061" s="1418"/>
      <c r="K10061" s="1871"/>
      <c r="L10061" s="1594" t="s">
        <v>433</v>
      </c>
      <c r="M10061" s="1579">
        <v>70</v>
      </c>
      <c r="N10061" s="1595">
        <f>N10060+1</f>
        <v>10050</v>
      </c>
      <c r="O10061" s="1258"/>
      <c r="Q10061" s="1870"/>
    </row>
    <row r="10062" spans="7:17">
      <c r="G10062" s="1594" t="s">
        <v>614</v>
      </c>
      <c r="H10062" s="1579">
        <v>71</v>
      </c>
      <c r="I10062" s="1595">
        <f>I10061+1</f>
        <v>27523</v>
      </c>
      <c r="J10062" s="1418"/>
      <c r="K10062" s="1871"/>
      <c r="L10062" s="1594" t="s">
        <v>433</v>
      </c>
      <c r="M10062" s="1579">
        <v>71</v>
      </c>
      <c r="N10062" s="1595">
        <f>N10061+1</f>
        <v>10051</v>
      </c>
      <c r="O10062" s="1258"/>
      <c r="Q10062" s="1870"/>
    </row>
    <row r="10063" spans="7:17">
      <c r="G10063" s="1594" t="s">
        <v>614</v>
      </c>
      <c r="H10063" s="1579">
        <v>72</v>
      </c>
      <c r="I10063" s="1595">
        <f>I10062+1</f>
        <v>27524</v>
      </c>
      <c r="J10063" s="1418"/>
      <c r="K10063" s="1871"/>
      <c r="L10063" s="1594" t="s">
        <v>433</v>
      </c>
      <c r="M10063" s="1579">
        <v>72</v>
      </c>
      <c r="N10063" s="1595">
        <f>N10062+1</f>
        <v>10052</v>
      </c>
      <c r="O10063" s="1258"/>
      <c r="Q10063" s="1870"/>
    </row>
    <row r="10064" spans="7:17">
      <c r="G10064" s="1594" t="s">
        <v>614</v>
      </c>
      <c r="H10064" s="1579">
        <v>73</v>
      </c>
      <c r="I10064" s="1595">
        <f>I10063+1</f>
        <v>27525</v>
      </c>
      <c r="J10064" s="1418"/>
      <c r="K10064" s="1871"/>
      <c r="L10064" s="1594" t="s">
        <v>433</v>
      </c>
      <c r="M10064" s="1579">
        <v>73</v>
      </c>
      <c r="N10064" s="1595">
        <f>N10063+1</f>
        <v>10053</v>
      </c>
      <c r="O10064" s="1258"/>
      <c r="Q10064" s="1870"/>
    </row>
    <row r="10065" spans="7:17">
      <c r="G10065" s="1594" t="s">
        <v>614</v>
      </c>
      <c r="H10065" s="1579">
        <v>74</v>
      </c>
      <c r="I10065" s="1595">
        <f>I10064+1</f>
        <v>27526</v>
      </c>
      <c r="J10065" s="1418"/>
      <c r="K10065" s="1871"/>
      <c r="L10065" s="1594" t="s">
        <v>433</v>
      </c>
      <c r="M10065" s="1579">
        <v>74</v>
      </c>
      <c r="N10065" s="1595">
        <f>N10064+1</f>
        <v>10054</v>
      </c>
      <c r="O10065" s="1258"/>
      <c r="Q10065" s="1870"/>
    </row>
    <row r="10066" spans="7:17">
      <c r="G10066" s="1594" t="s">
        <v>614</v>
      </c>
      <c r="H10066" s="1579">
        <v>75</v>
      </c>
      <c r="I10066" s="1595">
        <f>I10065+1</f>
        <v>27527</v>
      </c>
      <c r="J10066" s="1418"/>
      <c r="K10066" s="1871"/>
      <c r="L10066" s="1594" t="s">
        <v>433</v>
      </c>
      <c r="M10066" s="1579">
        <v>75</v>
      </c>
      <c r="N10066" s="1595">
        <f>N10065+1</f>
        <v>10055</v>
      </c>
      <c r="O10066" s="1258"/>
      <c r="Q10066" s="1870"/>
    </row>
    <row r="10067" spans="7:17">
      <c r="G10067" s="1594" t="s">
        <v>614</v>
      </c>
      <c r="H10067" s="1579">
        <v>76</v>
      </c>
      <c r="I10067" s="1595">
        <f>I10066+1</f>
        <v>27528</v>
      </c>
      <c r="J10067" s="1418"/>
      <c r="K10067" s="1871"/>
      <c r="L10067" s="1594" t="s">
        <v>433</v>
      </c>
      <c r="M10067" s="1579">
        <v>76</v>
      </c>
      <c r="N10067" s="1595">
        <f>N10066+1</f>
        <v>10056</v>
      </c>
      <c r="O10067" s="1258"/>
      <c r="Q10067" s="1870"/>
    </row>
    <row r="10068" spans="7:17">
      <c r="G10068" s="1594" t="s">
        <v>614</v>
      </c>
      <c r="H10068" s="1579">
        <v>77</v>
      </c>
      <c r="I10068" s="1595">
        <f>I10067+1</f>
        <v>27529</v>
      </c>
      <c r="J10068" s="1418"/>
      <c r="K10068" s="1871"/>
      <c r="L10068" s="1594" t="s">
        <v>433</v>
      </c>
      <c r="M10068" s="1579">
        <v>77</v>
      </c>
      <c r="N10068" s="1595">
        <f>N10067+1</f>
        <v>10057</v>
      </c>
      <c r="O10068" s="1258"/>
      <c r="Q10068" s="1870"/>
    </row>
    <row r="10069" spans="7:17">
      <c r="G10069" s="1594" t="s">
        <v>614</v>
      </c>
      <c r="H10069" s="1579">
        <v>78</v>
      </c>
      <c r="I10069" s="1595">
        <f>I10068+1</f>
        <v>27530</v>
      </c>
      <c r="J10069" s="1418"/>
      <c r="K10069" s="1871"/>
      <c r="L10069" s="1594" t="s">
        <v>433</v>
      </c>
      <c r="M10069" s="1579">
        <v>78</v>
      </c>
      <c r="N10069" s="1595">
        <f>N10068+1</f>
        <v>10058</v>
      </c>
      <c r="O10069" s="1258"/>
      <c r="Q10069" s="1870"/>
    </row>
    <row r="10070" spans="7:17">
      <c r="G10070" s="1594" t="s">
        <v>614</v>
      </c>
      <c r="H10070" s="1579">
        <v>79</v>
      </c>
      <c r="I10070" s="1595">
        <f>I10069+1</f>
        <v>27531</v>
      </c>
      <c r="J10070" s="1418"/>
      <c r="K10070" s="1871"/>
      <c r="L10070" s="1594" t="s">
        <v>433</v>
      </c>
      <c r="M10070" s="1579">
        <v>79</v>
      </c>
      <c r="N10070" s="1595">
        <f>N10069+1</f>
        <v>10059</v>
      </c>
      <c r="O10070" s="1258"/>
      <c r="Q10070" s="1870"/>
    </row>
    <row r="10071" spans="7:17">
      <c r="G10071" s="1594" t="s">
        <v>614</v>
      </c>
      <c r="H10071" s="1579">
        <v>80</v>
      </c>
      <c r="I10071" s="1595">
        <f>I10070+1</f>
        <v>27532</v>
      </c>
      <c r="J10071" s="1418"/>
      <c r="K10071" s="1871"/>
      <c r="L10071" s="1594" t="s">
        <v>433</v>
      </c>
      <c r="M10071" s="1579">
        <v>80</v>
      </c>
      <c r="N10071" s="1595">
        <f>N10070+1</f>
        <v>10060</v>
      </c>
      <c r="O10071" s="1258"/>
      <c r="Q10071" s="1870"/>
    </row>
    <row r="10072" spans="7:17">
      <c r="G10072" s="1594" t="s">
        <v>614</v>
      </c>
      <c r="H10072" s="1579">
        <v>81</v>
      </c>
      <c r="I10072" s="1595">
        <f>I10071+1</f>
        <v>27533</v>
      </c>
      <c r="J10072" s="1418"/>
      <c r="K10072" s="1871"/>
      <c r="L10072" s="1594" t="s">
        <v>433</v>
      </c>
      <c r="M10072" s="1579">
        <v>81</v>
      </c>
      <c r="N10072" s="1595">
        <f>N10071+1</f>
        <v>10061</v>
      </c>
      <c r="O10072" s="1258"/>
      <c r="Q10072" s="1870"/>
    </row>
    <row r="10073" spans="7:17">
      <c r="G10073" s="1594" t="s">
        <v>614</v>
      </c>
      <c r="H10073" s="1579">
        <v>82</v>
      </c>
      <c r="I10073" s="1595">
        <f>I10072+1</f>
        <v>27534</v>
      </c>
      <c r="J10073" s="1418"/>
      <c r="K10073" s="1871"/>
      <c r="L10073" s="1594" t="s">
        <v>433</v>
      </c>
      <c r="M10073" s="1579">
        <v>82</v>
      </c>
      <c r="N10073" s="1595">
        <f>N10072+1</f>
        <v>10062</v>
      </c>
      <c r="O10073" s="1258"/>
      <c r="Q10073" s="1870"/>
    </row>
    <row r="10074" spans="7:17">
      <c r="G10074" s="1594" t="s">
        <v>614</v>
      </c>
      <c r="H10074" s="1579">
        <v>83</v>
      </c>
      <c r="I10074" s="1595">
        <f>I10073+1</f>
        <v>27535</v>
      </c>
      <c r="J10074" s="1418"/>
      <c r="K10074" s="1871"/>
      <c r="L10074" s="1594" t="s">
        <v>433</v>
      </c>
      <c r="M10074" s="1579">
        <v>83</v>
      </c>
      <c r="N10074" s="1595">
        <f>N10073+1</f>
        <v>10063</v>
      </c>
      <c r="O10074" s="1258"/>
      <c r="Q10074" s="1870"/>
    </row>
    <row r="10075" spans="7:17">
      <c r="G10075" s="1594" t="s">
        <v>614</v>
      </c>
      <c r="H10075" s="1579">
        <v>84</v>
      </c>
      <c r="I10075" s="1595">
        <f>I10074+1</f>
        <v>27536</v>
      </c>
      <c r="J10075" s="1418"/>
      <c r="K10075" s="1871"/>
      <c r="L10075" s="1594" t="s">
        <v>433</v>
      </c>
      <c r="M10075" s="1579">
        <v>84</v>
      </c>
      <c r="N10075" s="1595">
        <f>N10074+1</f>
        <v>10064</v>
      </c>
      <c r="O10075" s="1258"/>
      <c r="Q10075" s="1870"/>
    </row>
    <row r="10076" spans="7:17">
      <c r="G10076" s="1594" t="s">
        <v>614</v>
      </c>
      <c r="H10076" s="1579">
        <v>85</v>
      </c>
      <c r="I10076" s="1595">
        <f>I10075+1</f>
        <v>27537</v>
      </c>
      <c r="J10076" s="1418"/>
      <c r="K10076" s="1871"/>
      <c r="L10076" s="1594" t="s">
        <v>433</v>
      </c>
      <c r="M10076" s="1579">
        <v>85</v>
      </c>
      <c r="N10076" s="1595">
        <f>N10075+1</f>
        <v>10065</v>
      </c>
      <c r="O10076" s="1258"/>
      <c r="Q10076" s="1870"/>
    </row>
    <row r="10077" spans="7:17">
      <c r="G10077" s="1594" t="s">
        <v>614</v>
      </c>
      <c r="H10077" s="1579">
        <v>86</v>
      </c>
      <c r="I10077" s="1595">
        <f>I10076+1</f>
        <v>27538</v>
      </c>
      <c r="J10077" s="1418"/>
      <c r="K10077" s="1871"/>
      <c r="L10077" s="1594" t="s">
        <v>433</v>
      </c>
      <c r="M10077" s="1579">
        <v>86</v>
      </c>
      <c r="N10077" s="1595">
        <f>N10076+1</f>
        <v>10066</v>
      </c>
      <c r="O10077" s="1258"/>
      <c r="Q10077" s="1870"/>
    </row>
    <row r="10078" spans="7:17">
      <c r="G10078" s="1594" t="s">
        <v>614</v>
      </c>
      <c r="H10078" s="1579">
        <v>87</v>
      </c>
      <c r="I10078" s="1595">
        <f>I10077+1</f>
        <v>27539</v>
      </c>
      <c r="J10078" s="1418"/>
      <c r="K10078" s="1871"/>
      <c r="L10078" s="1594" t="s">
        <v>433</v>
      </c>
      <c r="M10078" s="1579">
        <v>87</v>
      </c>
      <c r="N10078" s="1595">
        <f>N10077+1</f>
        <v>10067</v>
      </c>
      <c r="O10078" s="1258"/>
      <c r="Q10078" s="1870"/>
    </row>
    <row r="10079" spans="7:17">
      <c r="G10079" s="1594" t="s">
        <v>614</v>
      </c>
      <c r="H10079" s="1579">
        <v>88</v>
      </c>
      <c r="I10079" s="1595">
        <f>I10078+1</f>
        <v>27540</v>
      </c>
      <c r="J10079" s="1418"/>
      <c r="K10079" s="1871"/>
      <c r="L10079" s="1594" t="s">
        <v>433</v>
      </c>
      <c r="M10079" s="1579">
        <v>88</v>
      </c>
      <c r="N10079" s="1595">
        <f>N10078+1</f>
        <v>10068</v>
      </c>
      <c r="O10079" s="1258"/>
      <c r="Q10079" s="1870"/>
    </row>
    <row r="10080" spans="7:17">
      <c r="G10080" s="1594" t="s">
        <v>614</v>
      </c>
      <c r="H10080" s="1579">
        <v>89</v>
      </c>
      <c r="I10080" s="1595">
        <f>I10079+1</f>
        <v>27541</v>
      </c>
      <c r="J10080" s="1418"/>
      <c r="K10080" s="1871"/>
      <c r="L10080" s="1594" t="s">
        <v>433</v>
      </c>
      <c r="M10080" s="1579">
        <v>89</v>
      </c>
      <c r="N10080" s="1595">
        <f>N10079+1</f>
        <v>10069</v>
      </c>
      <c r="O10080" s="1258"/>
      <c r="Q10080" s="1870"/>
    </row>
    <row r="10081" spans="7:17">
      <c r="G10081" s="1594" t="s">
        <v>614</v>
      </c>
      <c r="H10081" s="1579">
        <v>90</v>
      </c>
      <c r="I10081" s="1595">
        <f>I10080+1</f>
        <v>27542</v>
      </c>
      <c r="J10081" s="1418"/>
      <c r="K10081" s="1871"/>
      <c r="L10081" s="1594" t="s">
        <v>433</v>
      </c>
      <c r="M10081" s="1579">
        <v>90</v>
      </c>
      <c r="N10081" s="1595">
        <f>N10080+1</f>
        <v>10070</v>
      </c>
      <c r="O10081" s="1258"/>
      <c r="Q10081" s="1870"/>
    </row>
    <row r="10082" spans="7:17">
      <c r="G10082" s="1594" t="s">
        <v>614</v>
      </c>
      <c r="H10082" s="1579">
        <v>91</v>
      </c>
      <c r="I10082" s="1595">
        <f>I10081+1</f>
        <v>27543</v>
      </c>
      <c r="J10082" s="1418"/>
      <c r="K10082" s="1871"/>
      <c r="L10082" s="1594" t="s">
        <v>433</v>
      </c>
      <c r="M10082" s="1579">
        <v>91</v>
      </c>
      <c r="N10082" s="1595">
        <f>N10081+1</f>
        <v>10071</v>
      </c>
      <c r="O10082" s="1258"/>
      <c r="Q10082" s="1870"/>
    </row>
    <row r="10083" spans="7:17">
      <c r="G10083" s="1594" t="s">
        <v>614</v>
      </c>
      <c r="H10083" s="1579">
        <v>92</v>
      </c>
      <c r="I10083" s="1595">
        <f>I10082+1</f>
        <v>27544</v>
      </c>
      <c r="J10083" s="1418"/>
      <c r="K10083" s="1871"/>
      <c r="L10083" s="1594" t="s">
        <v>433</v>
      </c>
      <c r="M10083" s="1579">
        <v>92</v>
      </c>
      <c r="N10083" s="1595">
        <f>N10082+1</f>
        <v>10072</v>
      </c>
      <c r="O10083" s="1258"/>
      <c r="Q10083" s="1870"/>
    </row>
    <row r="10084" spans="7:17">
      <c r="G10084" s="1594" t="s">
        <v>614</v>
      </c>
      <c r="H10084" s="1579">
        <v>93</v>
      </c>
      <c r="I10084" s="1595">
        <f>I10083+1</f>
        <v>27545</v>
      </c>
      <c r="J10084" s="1418"/>
      <c r="K10084" s="1871"/>
      <c r="L10084" s="1594" t="s">
        <v>433</v>
      </c>
      <c r="M10084" s="1579">
        <v>93</v>
      </c>
      <c r="N10084" s="1595">
        <f>N10083+1</f>
        <v>10073</v>
      </c>
      <c r="O10084" s="1258"/>
      <c r="Q10084" s="1870"/>
    </row>
    <row r="10085" spans="7:17">
      <c r="G10085" s="1594" t="s">
        <v>614</v>
      </c>
      <c r="H10085" s="1579">
        <v>94</v>
      </c>
      <c r="I10085" s="1595">
        <f>I10084+1</f>
        <v>27546</v>
      </c>
      <c r="J10085" s="1418"/>
      <c r="K10085" s="1871"/>
      <c r="L10085" s="1594" t="s">
        <v>433</v>
      </c>
      <c r="M10085" s="1579">
        <v>94</v>
      </c>
      <c r="N10085" s="1595">
        <f>N10084+1</f>
        <v>10074</v>
      </c>
      <c r="O10085" s="1258"/>
      <c r="Q10085" s="1870"/>
    </row>
    <row r="10086" spans="7:17">
      <c r="G10086" s="1594" t="s">
        <v>614</v>
      </c>
      <c r="H10086" s="1579">
        <v>95</v>
      </c>
      <c r="I10086" s="1595">
        <f>I10085+1</f>
        <v>27547</v>
      </c>
      <c r="J10086" s="1418"/>
      <c r="K10086" s="1871"/>
      <c r="L10086" s="1594" t="s">
        <v>433</v>
      </c>
      <c r="M10086" s="1579">
        <v>95</v>
      </c>
      <c r="N10086" s="1595">
        <f>N10085+1</f>
        <v>10075</v>
      </c>
      <c r="O10086" s="1258"/>
      <c r="Q10086" s="1870"/>
    </row>
    <row r="10087" spans="7:17">
      <c r="G10087" s="1594" t="s">
        <v>614</v>
      </c>
      <c r="H10087" s="1579">
        <v>96</v>
      </c>
      <c r="I10087" s="1595">
        <f>I10086+1</f>
        <v>27548</v>
      </c>
      <c r="J10087" s="1418"/>
      <c r="K10087" s="1871"/>
      <c r="L10087" s="1594" t="s">
        <v>433</v>
      </c>
      <c r="M10087" s="1579">
        <v>96</v>
      </c>
      <c r="N10087" s="1595">
        <f>N10086+1</f>
        <v>10076</v>
      </c>
      <c r="O10087" s="1258"/>
      <c r="Q10087" s="1870"/>
    </row>
    <row r="10088" spans="7:17">
      <c r="G10088" s="1594" t="s">
        <v>615</v>
      </c>
      <c r="H10088" s="1579">
        <v>1</v>
      </c>
      <c r="I10088" s="1595">
        <f>I10087+1</f>
        <v>27549</v>
      </c>
      <c r="J10088" s="1418"/>
      <c r="K10088" s="1871"/>
      <c r="L10088" s="1594" t="s">
        <v>434</v>
      </c>
      <c r="M10088" s="1579">
        <v>1</v>
      </c>
      <c r="N10088" s="1595">
        <f>N10087+1</f>
        <v>10077</v>
      </c>
      <c r="O10088" s="1258"/>
      <c r="Q10088" s="1870"/>
    </row>
    <row r="10089" spans="7:17">
      <c r="G10089" s="1594" t="s">
        <v>615</v>
      </c>
      <c r="H10089" s="1579">
        <v>2</v>
      </c>
      <c r="I10089" s="1595">
        <f>I10088+1</f>
        <v>27550</v>
      </c>
      <c r="J10089" s="1418"/>
      <c r="K10089" s="1871"/>
      <c r="L10089" s="1594" t="s">
        <v>434</v>
      </c>
      <c r="M10089" s="1579">
        <v>2</v>
      </c>
      <c r="N10089" s="1595">
        <f>N10088+1</f>
        <v>10078</v>
      </c>
      <c r="O10089" s="1258"/>
      <c r="Q10089" s="1870"/>
    </row>
    <row r="10090" spans="7:17">
      <c r="G10090" s="1594" t="s">
        <v>615</v>
      </c>
      <c r="H10090" s="1579">
        <v>3</v>
      </c>
      <c r="I10090" s="1595">
        <f>I10089+1</f>
        <v>27551</v>
      </c>
      <c r="J10090" s="1418"/>
      <c r="K10090" s="1871"/>
      <c r="L10090" s="1594" t="s">
        <v>434</v>
      </c>
      <c r="M10090" s="1579">
        <v>3</v>
      </c>
      <c r="N10090" s="1595">
        <f>N10089+1</f>
        <v>10079</v>
      </c>
      <c r="O10090" s="1258"/>
      <c r="Q10090" s="1870"/>
    </row>
    <row r="10091" spans="7:17">
      <c r="G10091" s="1594" t="s">
        <v>615</v>
      </c>
      <c r="H10091" s="1579">
        <v>4</v>
      </c>
      <c r="I10091" s="1595">
        <f>I10090+1</f>
        <v>27552</v>
      </c>
      <c r="J10091" s="1418"/>
      <c r="K10091" s="1871"/>
      <c r="L10091" s="1594" t="s">
        <v>434</v>
      </c>
      <c r="M10091" s="1579">
        <v>4</v>
      </c>
      <c r="N10091" s="1595">
        <f>N10090+1</f>
        <v>10080</v>
      </c>
      <c r="O10091" s="1258"/>
      <c r="Q10091" s="1870"/>
    </row>
    <row r="10092" spans="7:17">
      <c r="G10092" s="1594" t="s">
        <v>615</v>
      </c>
      <c r="H10092" s="1579">
        <v>5</v>
      </c>
      <c r="I10092" s="1595">
        <f>I10091+1</f>
        <v>27553</v>
      </c>
      <c r="J10092" s="1418"/>
      <c r="K10092" s="1871"/>
      <c r="L10092" s="1594" t="s">
        <v>434</v>
      </c>
      <c r="M10092" s="1579">
        <v>5</v>
      </c>
      <c r="N10092" s="1595">
        <f>N10091+1</f>
        <v>10081</v>
      </c>
      <c r="O10092" s="1258"/>
      <c r="Q10092" s="1870"/>
    </row>
    <row r="10093" spans="7:17">
      <c r="G10093" s="1594" t="s">
        <v>615</v>
      </c>
      <c r="H10093" s="1579">
        <v>6</v>
      </c>
      <c r="I10093" s="1595">
        <f>I10092+1</f>
        <v>27554</v>
      </c>
      <c r="J10093" s="1418"/>
      <c r="K10093" s="1871"/>
      <c r="L10093" s="1594" t="s">
        <v>434</v>
      </c>
      <c r="M10093" s="1579">
        <v>6</v>
      </c>
      <c r="N10093" s="1595">
        <f>N10092+1</f>
        <v>10082</v>
      </c>
      <c r="O10093" s="1258"/>
      <c r="Q10093" s="1870"/>
    </row>
    <row r="10094" spans="7:17">
      <c r="G10094" s="1594" t="s">
        <v>615</v>
      </c>
      <c r="H10094" s="1579">
        <v>7</v>
      </c>
      <c r="I10094" s="1595">
        <f>I10093+1</f>
        <v>27555</v>
      </c>
      <c r="J10094" s="1418"/>
      <c r="K10094" s="1871"/>
      <c r="L10094" s="1594" t="s">
        <v>434</v>
      </c>
      <c r="M10094" s="1579">
        <v>7</v>
      </c>
      <c r="N10094" s="1595">
        <f>N10093+1</f>
        <v>10083</v>
      </c>
      <c r="O10094" s="1258"/>
      <c r="Q10094" s="1870"/>
    </row>
    <row r="10095" spans="7:17">
      <c r="G10095" s="1594" t="s">
        <v>615</v>
      </c>
      <c r="H10095" s="1579">
        <v>8</v>
      </c>
      <c r="I10095" s="1595">
        <f>I10094+1</f>
        <v>27556</v>
      </c>
      <c r="J10095" s="1418"/>
      <c r="K10095" s="1871"/>
      <c r="L10095" s="1594" t="s">
        <v>434</v>
      </c>
      <c r="M10095" s="1579">
        <v>8</v>
      </c>
      <c r="N10095" s="1595">
        <f>N10094+1</f>
        <v>10084</v>
      </c>
      <c r="O10095" s="1258"/>
      <c r="Q10095" s="1870"/>
    </row>
    <row r="10096" spans="7:17">
      <c r="G10096" s="1594" t="s">
        <v>615</v>
      </c>
      <c r="H10096" s="1579">
        <v>9</v>
      </c>
      <c r="I10096" s="1595">
        <f>I10095+1</f>
        <v>27557</v>
      </c>
      <c r="J10096" s="1418"/>
      <c r="K10096" s="1871"/>
      <c r="L10096" s="1594" t="s">
        <v>434</v>
      </c>
      <c r="M10096" s="1579">
        <v>9</v>
      </c>
      <c r="N10096" s="1595">
        <f>N10095+1</f>
        <v>10085</v>
      </c>
      <c r="O10096" s="1258"/>
      <c r="Q10096" s="1870"/>
    </row>
    <row r="10097" spans="7:17">
      <c r="G10097" s="1594" t="s">
        <v>615</v>
      </c>
      <c r="H10097" s="1579">
        <v>10</v>
      </c>
      <c r="I10097" s="1595">
        <f>I10096+1</f>
        <v>27558</v>
      </c>
      <c r="J10097" s="1418"/>
      <c r="K10097" s="1871"/>
      <c r="L10097" s="1594" t="s">
        <v>434</v>
      </c>
      <c r="M10097" s="1579">
        <v>10</v>
      </c>
      <c r="N10097" s="1595">
        <f>N10096+1</f>
        <v>10086</v>
      </c>
      <c r="O10097" s="1258"/>
      <c r="Q10097" s="1870"/>
    </row>
    <row r="10098" spans="7:17">
      <c r="G10098" s="1594" t="s">
        <v>615</v>
      </c>
      <c r="H10098" s="1579">
        <v>11</v>
      </c>
      <c r="I10098" s="1595">
        <f>I10097+1</f>
        <v>27559</v>
      </c>
      <c r="J10098" s="1418"/>
      <c r="K10098" s="1871"/>
      <c r="L10098" s="1594" t="s">
        <v>434</v>
      </c>
      <c r="M10098" s="1579">
        <v>11</v>
      </c>
      <c r="N10098" s="1595">
        <f>N10097+1</f>
        <v>10087</v>
      </c>
      <c r="O10098" s="1258"/>
      <c r="Q10098" s="1870"/>
    </row>
    <row r="10099" spans="7:17">
      <c r="G10099" s="1594" t="s">
        <v>615</v>
      </c>
      <c r="H10099" s="1579">
        <v>12</v>
      </c>
      <c r="I10099" s="1595">
        <f>I10098+1</f>
        <v>27560</v>
      </c>
      <c r="J10099" s="1418"/>
      <c r="K10099" s="1871"/>
      <c r="L10099" s="1594" t="s">
        <v>434</v>
      </c>
      <c r="M10099" s="1579">
        <v>12</v>
      </c>
      <c r="N10099" s="1595">
        <f>N10098+1</f>
        <v>10088</v>
      </c>
      <c r="O10099" s="1258"/>
      <c r="Q10099" s="1870"/>
    </row>
    <row r="10100" spans="7:17">
      <c r="G10100" s="1594" t="s">
        <v>615</v>
      </c>
      <c r="H10100" s="1579">
        <v>13</v>
      </c>
      <c r="I10100" s="1595">
        <f>I10099+1</f>
        <v>27561</v>
      </c>
      <c r="J10100" s="1418"/>
      <c r="K10100" s="1871"/>
      <c r="L10100" s="1594" t="s">
        <v>434</v>
      </c>
      <c r="M10100" s="1579">
        <v>13</v>
      </c>
      <c r="N10100" s="1595">
        <f>N10099+1</f>
        <v>10089</v>
      </c>
      <c r="O10100" s="1258"/>
      <c r="Q10100" s="1870"/>
    </row>
    <row r="10101" spans="7:17">
      <c r="G10101" s="1594" t="s">
        <v>615</v>
      </c>
      <c r="H10101" s="1579">
        <v>14</v>
      </c>
      <c r="I10101" s="1595">
        <f>I10100+1</f>
        <v>27562</v>
      </c>
      <c r="J10101" s="1418"/>
      <c r="K10101" s="1871"/>
      <c r="L10101" s="1594" t="s">
        <v>434</v>
      </c>
      <c r="M10101" s="1579">
        <v>14</v>
      </c>
      <c r="N10101" s="1595">
        <f>N10100+1</f>
        <v>10090</v>
      </c>
      <c r="O10101" s="1258"/>
      <c r="Q10101" s="1870"/>
    </row>
    <row r="10102" spans="7:17">
      <c r="G10102" s="1594" t="s">
        <v>615</v>
      </c>
      <c r="H10102" s="1579">
        <v>15</v>
      </c>
      <c r="I10102" s="1595">
        <f>I10101+1</f>
        <v>27563</v>
      </c>
      <c r="J10102" s="1418"/>
      <c r="K10102" s="1871"/>
      <c r="L10102" s="1594" t="s">
        <v>434</v>
      </c>
      <c r="M10102" s="1579">
        <v>15</v>
      </c>
      <c r="N10102" s="1595">
        <f>N10101+1</f>
        <v>10091</v>
      </c>
      <c r="O10102" s="1258"/>
      <c r="Q10102" s="1870"/>
    </row>
    <row r="10103" spans="7:17">
      <c r="G10103" s="1594" t="s">
        <v>615</v>
      </c>
      <c r="H10103" s="1579">
        <v>16</v>
      </c>
      <c r="I10103" s="1595">
        <f>I10102+1</f>
        <v>27564</v>
      </c>
      <c r="J10103" s="1418"/>
      <c r="K10103" s="1871"/>
      <c r="L10103" s="1594" t="s">
        <v>434</v>
      </c>
      <c r="M10103" s="1579">
        <v>16</v>
      </c>
      <c r="N10103" s="1595">
        <f>N10102+1</f>
        <v>10092</v>
      </c>
      <c r="O10103" s="1258"/>
      <c r="Q10103" s="1870"/>
    </row>
    <row r="10104" spans="7:17">
      <c r="G10104" s="1594" t="s">
        <v>615</v>
      </c>
      <c r="H10104" s="1579">
        <v>17</v>
      </c>
      <c r="I10104" s="1595">
        <f>I10103+1</f>
        <v>27565</v>
      </c>
      <c r="J10104" s="1418"/>
      <c r="K10104" s="1871"/>
      <c r="L10104" s="1594" t="s">
        <v>434</v>
      </c>
      <c r="M10104" s="1579">
        <v>17</v>
      </c>
      <c r="N10104" s="1595">
        <f>N10103+1</f>
        <v>10093</v>
      </c>
      <c r="O10104" s="1258"/>
      <c r="Q10104" s="1870"/>
    </row>
    <row r="10105" spans="7:17">
      <c r="G10105" s="1594" t="s">
        <v>615</v>
      </c>
      <c r="H10105" s="1579">
        <v>18</v>
      </c>
      <c r="I10105" s="1595">
        <f>I10104+1</f>
        <v>27566</v>
      </c>
      <c r="J10105" s="1418"/>
      <c r="K10105" s="1871"/>
      <c r="L10105" s="1594" t="s">
        <v>434</v>
      </c>
      <c r="M10105" s="1579">
        <v>18</v>
      </c>
      <c r="N10105" s="1595">
        <f>N10104+1</f>
        <v>10094</v>
      </c>
      <c r="O10105" s="1258"/>
      <c r="Q10105" s="1870"/>
    </row>
    <row r="10106" spans="7:17">
      <c r="G10106" s="1594" t="s">
        <v>615</v>
      </c>
      <c r="H10106" s="1579">
        <v>19</v>
      </c>
      <c r="I10106" s="1595">
        <f>I10105+1</f>
        <v>27567</v>
      </c>
      <c r="J10106" s="1418"/>
      <c r="K10106" s="1871"/>
      <c r="L10106" s="1594" t="s">
        <v>434</v>
      </c>
      <c r="M10106" s="1579">
        <v>19</v>
      </c>
      <c r="N10106" s="1595">
        <f>N10105+1</f>
        <v>10095</v>
      </c>
      <c r="O10106" s="1258"/>
      <c r="Q10106" s="1870"/>
    </row>
    <row r="10107" spans="7:17">
      <c r="G10107" s="1594" t="s">
        <v>615</v>
      </c>
      <c r="H10107" s="1579">
        <v>20</v>
      </c>
      <c r="I10107" s="1595">
        <f>I10106+1</f>
        <v>27568</v>
      </c>
      <c r="J10107" s="1418"/>
      <c r="K10107" s="1871"/>
      <c r="L10107" s="1594" t="s">
        <v>434</v>
      </c>
      <c r="M10107" s="1579">
        <v>20</v>
      </c>
      <c r="N10107" s="1595">
        <f>N10106+1</f>
        <v>10096</v>
      </c>
      <c r="O10107" s="1258"/>
      <c r="Q10107" s="1870"/>
    </row>
    <row r="10108" spans="7:17">
      <c r="G10108" s="1594" t="s">
        <v>615</v>
      </c>
      <c r="H10108" s="1579">
        <v>21</v>
      </c>
      <c r="I10108" s="1595">
        <f>I10107+1</f>
        <v>27569</v>
      </c>
      <c r="J10108" s="1418"/>
      <c r="K10108" s="1871"/>
      <c r="L10108" s="1594" t="s">
        <v>434</v>
      </c>
      <c r="M10108" s="1579">
        <v>21</v>
      </c>
      <c r="N10108" s="1595">
        <f>N10107+1</f>
        <v>10097</v>
      </c>
      <c r="O10108" s="1258"/>
      <c r="Q10108" s="1870"/>
    </row>
    <row r="10109" spans="7:17">
      <c r="G10109" s="1594" t="s">
        <v>615</v>
      </c>
      <c r="H10109" s="1579">
        <v>22</v>
      </c>
      <c r="I10109" s="1595">
        <f>I10108+1</f>
        <v>27570</v>
      </c>
      <c r="J10109" s="1418"/>
      <c r="K10109" s="1871"/>
      <c r="L10109" s="1594" t="s">
        <v>434</v>
      </c>
      <c r="M10109" s="1579">
        <v>22</v>
      </c>
      <c r="N10109" s="1595">
        <f>N10108+1</f>
        <v>10098</v>
      </c>
      <c r="O10109" s="1258"/>
      <c r="Q10109" s="1870"/>
    </row>
    <row r="10110" spans="7:17">
      <c r="G10110" s="1594" t="s">
        <v>615</v>
      </c>
      <c r="H10110" s="1579">
        <v>23</v>
      </c>
      <c r="I10110" s="1595">
        <f>I10109+1</f>
        <v>27571</v>
      </c>
      <c r="J10110" s="1418"/>
      <c r="K10110" s="1871"/>
      <c r="L10110" s="1594" t="s">
        <v>434</v>
      </c>
      <c r="M10110" s="1579">
        <v>23</v>
      </c>
      <c r="N10110" s="1595">
        <f>N10109+1</f>
        <v>10099</v>
      </c>
      <c r="O10110" s="1258"/>
      <c r="Q10110" s="1870"/>
    </row>
    <row r="10111" spans="7:17">
      <c r="G10111" s="1594" t="s">
        <v>615</v>
      </c>
      <c r="H10111" s="1579">
        <v>24</v>
      </c>
      <c r="I10111" s="1595">
        <f>I10110+1</f>
        <v>27572</v>
      </c>
      <c r="J10111" s="1418"/>
      <c r="K10111" s="1871"/>
      <c r="L10111" s="1594" t="s">
        <v>434</v>
      </c>
      <c r="M10111" s="1579">
        <v>24</v>
      </c>
      <c r="N10111" s="1595">
        <f>N10110+1</f>
        <v>10100</v>
      </c>
      <c r="O10111" s="1258"/>
      <c r="Q10111" s="1870"/>
    </row>
    <row r="10112" spans="7:17">
      <c r="G10112" s="1594" t="s">
        <v>615</v>
      </c>
      <c r="H10112" s="1579">
        <v>25</v>
      </c>
      <c r="I10112" s="1595">
        <f>I10111+1</f>
        <v>27573</v>
      </c>
      <c r="J10112" s="1418"/>
      <c r="K10112" s="1871"/>
      <c r="L10112" s="1594" t="s">
        <v>434</v>
      </c>
      <c r="M10112" s="1579">
        <v>25</v>
      </c>
      <c r="N10112" s="1595">
        <f>N10111+1</f>
        <v>10101</v>
      </c>
      <c r="O10112" s="1258"/>
      <c r="Q10112" s="1870"/>
    </row>
    <row r="10113" spans="7:17">
      <c r="G10113" s="1594" t="s">
        <v>615</v>
      </c>
      <c r="H10113" s="1579">
        <v>26</v>
      </c>
      <c r="I10113" s="1595">
        <f>I10112+1</f>
        <v>27574</v>
      </c>
      <c r="J10113" s="1418"/>
      <c r="K10113" s="1871"/>
      <c r="L10113" s="1594" t="s">
        <v>434</v>
      </c>
      <c r="M10113" s="1579">
        <v>26</v>
      </c>
      <c r="N10113" s="1595">
        <f>N10112+1</f>
        <v>10102</v>
      </c>
      <c r="O10113" s="1258"/>
      <c r="Q10113" s="1870"/>
    </row>
    <row r="10114" spans="7:17">
      <c r="G10114" s="1594" t="s">
        <v>615</v>
      </c>
      <c r="H10114" s="1579">
        <v>27</v>
      </c>
      <c r="I10114" s="1595">
        <f>I10113+1</f>
        <v>27575</v>
      </c>
      <c r="J10114" s="1418"/>
      <c r="K10114" s="1871"/>
      <c r="L10114" s="1594" t="s">
        <v>434</v>
      </c>
      <c r="M10114" s="1579">
        <v>27</v>
      </c>
      <c r="N10114" s="1595">
        <f>N10113+1</f>
        <v>10103</v>
      </c>
      <c r="O10114" s="1258"/>
      <c r="Q10114" s="1870"/>
    </row>
    <row r="10115" spans="7:17">
      <c r="G10115" s="1594" t="s">
        <v>615</v>
      </c>
      <c r="H10115" s="1579">
        <v>28</v>
      </c>
      <c r="I10115" s="1595">
        <f>I10114+1</f>
        <v>27576</v>
      </c>
      <c r="J10115" s="1418"/>
      <c r="K10115" s="1871"/>
      <c r="L10115" s="1594" t="s">
        <v>434</v>
      </c>
      <c r="M10115" s="1579">
        <v>28</v>
      </c>
      <c r="N10115" s="1595">
        <f>N10114+1</f>
        <v>10104</v>
      </c>
      <c r="O10115" s="1258"/>
      <c r="Q10115" s="1870"/>
    </row>
    <row r="10116" spans="7:17">
      <c r="G10116" s="1594" t="s">
        <v>615</v>
      </c>
      <c r="H10116" s="1579">
        <v>29</v>
      </c>
      <c r="I10116" s="1595">
        <f>I10115+1</f>
        <v>27577</v>
      </c>
      <c r="J10116" s="1418"/>
      <c r="K10116" s="1871"/>
      <c r="L10116" s="1594" t="s">
        <v>434</v>
      </c>
      <c r="M10116" s="1579">
        <v>29</v>
      </c>
      <c r="N10116" s="1595">
        <f>N10115+1</f>
        <v>10105</v>
      </c>
      <c r="O10116" s="1258"/>
      <c r="Q10116" s="1870"/>
    </row>
    <row r="10117" spans="7:17">
      <c r="G10117" s="1594" t="s">
        <v>615</v>
      </c>
      <c r="H10117" s="1579">
        <v>30</v>
      </c>
      <c r="I10117" s="1595">
        <f>I10116+1</f>
        <v>27578</v>
      </c>
      <c r="J10117" s="1418"/>
      <c r="K10117" s="1871"/>
      <c r="L10117" s="1594" t="s">
        <v>434</v>
      </c>
      <c r="M10117" s="1579">
        <v>30</v>
      </c>
      <c r="N10117" s="1595">
        <f>N10116+1</f>
        <v>10106</v>
      </c>
      <c r="O10117" s="1258"/>
      <c r="Q10117" s="1870"/>
    </row>
    <row r="10118" spans="7:17">
      <c r="G10118" s="1594" t="s">
        <v>615</v>
      </c>
      <c r="H10118" s="1579">
        <v>31</v>
      </c>
      <c r="I10118" s="1595">
        <f>I10117+1</f>
        <v>27579</v>
      </c>
      <c r="J10118" s="1418"/>
      <c r="K10118" s="1871"/>
      <c r="L10118" s="1594" t="s">
        <v>434</v>
      </c>
      <c r="M10118" s="1579">
        <v>31</v>
      </c>
      <c r="N10118" s="1595">
        <f>N10117+1</f>
        <v>10107</v>
      </c>
      <c r="O10118" s="1258"/>
      <c r="Q10118" s="1870"/>
    </row>
    <row r="10119" spans="7:17">
      <c r="G10119" s="1594" t="s">
        <v>615</v>
      </c>
      <c r="H10119" s="1579">
        <v>32</v>
      </c>
      <c r="I10119" s="1595">
        <f>I10118+1</f>
        <v>27580</v>
      </c>
      <c r="J10119" s="1418"/>
      <c r="K10119" s="1871"/>
      <c r="L10119" s="1594" t="s">
        <v>434</v>
      </c>
      <c r="M10119" s="1579">
        <v>32</v>
      </c>
      <c r="N10119" s="1595">
        <f>N10118+1</f>
        <v>10108</v>
      </c>
      <c r="O10119" s="1258"/>
      <c r="Q10119" s="1870"/>
    </row>
    <row r="10120" spans="7:17">
      <c r="G10120" s="1594" t="s">
        <v>615</v>
      </c>
      <c r="H10120" s="1579">
        <v>33</v>
      </c>
      <c r="I10120" s="1595">
        <f>I10119+1</f>
        <v>27581</v>
      </c>
      <c r="J10120" s="1418"/>
      <c r="K10120" s="1871"/>
      <c r="L10120" s="1594" t="s">
        <v>434</v>
      </c>
      <c r="M10120" s="1579">
        <v>33</v>
      </c>
      <c r="N10120" s="1595">
        <f>N10119+1</f>
        <v>10109</v>
      </c>
      <c r="O10120" s="1258"/>
      <c r="Q10120" s="1870"/>
    </row>
    <row r="10121" spans="7:17">
      <c r="G10121" s="1594" t="s">
        <v>615</v>
      </c>
      <c r="H10121" s="1579">
        <v>34</v>
      </c>
      <c r="I10121" s="1595">
        <f>I10120+1</f>
        <v>27582</v>
      </c>
      <c r="J10121" s="1418"/>
      <c r="K10121" s="1871"/>
      <c r="L10121" s="1594" t="s">
        <v>434</v>
      </c>
      <c r="M10121" s="1579">
        <v>34</v>
      </c>
      <c r="N10121" s="1595">
        <f>N10120+1</f>
        <v>10110</v>
      </c>
      <c r="O10121" s="1258"/>
      <c r="Q10121" s="1870"/>
    </row>
    <row r="10122" spans="7:17">
      <c r="G10122" s="1594" t="s">
        <v>615</v>
      </c>
      <c r="H10122" s="1579">
        <v>35</v>
      </c>
      <c r="I10122" s="1595">
        <f>I10121+1</f>
        <v>27583</v>
      </c>
      <c r="J10122" s="1418"/>
      <c r="K10122" s="1871"/>
      <c r="L10122" s="1594" t="s">
        <v>434</v>
      </c>
      <c r="M10122" s="1579">
        <v>35</v>
      </c>
      <c r="N10122" s="1595">
        <f>N10121+1</f>
        <v>10111</v>
      </c>
      <c r="O10122" s="1258"/>
      <c r="Q10122" s="1870"/>
    </row>
    <row r="10123" spans="7:17">
      <c r="G10123" s="1594" t="s">
        <v>615</v>
      </c>
      <c r="H10123" s="1579">
        <v>36</v>
      </c>
      <c r="I10123" s="1595">
        <f>I10122+1</f>
        <v>27584</v>
      </c>
      <c r="J10123" s="1418"/>
      <c r="K10123" s="1871"/>
      <c r="L10123" s="1594" t="s">
        <v>434</v>
      </c>
      <c r="M10123" s="1579">
        <v>36</v>
      </c>
      <c r="N10123" s="1595">
        <f>N10122+1</f>
        <v>10112</v>
      </c>
      <c r="O10123" s="1258"/>
      <c r="Q10123" s="1870"/>
    </row>
    <row r="10124" spans="7:17">
      <c r="G10124" s="1594" t="s">
        <v>615</v>
      </c>
      <c r="H10124" s="1579">
        <v>37</v>
      </c>
      <c r="I10124" s="1595">
        <f>I10123+1</f>
        <v>27585</v>
      </c>
      <c r="J10124" s="1418"/>
      <c r="K10124" s="1871"/>
      <c r="L10124" s="1594" t="s">
        <v>434</v>
      </c>
      <c r="M10124" s="1579">
        <v>37</v>
      </c>
      <c r="N10124" s="1595">
        <f>N10123+1</f>
        <v>10113</v>
      </c>
      <c r="O10124" s="1258"/>
      <c r="Q10124" s="1870"/>
    </row>
    <row r="10125" spans="7:17">
      <c r="G10125" s="1594" t="s">
        <v>615</v>
      </c>
      <c r="H10125" s="1579">
        <v>38</v>
      </c>
      <c r="I10125" s="1595">
        <f>I10124+1</f>
        <v>27586</v>
      </c>
      <c r="J10125" s="1418"/>
      <c r="K10125" s="1871"/>
      <c r="L10125" s="1594" t="s">
        <v>434</v>
      </c>
      <c r="M10125" s="1579">
        <v>38</v>
      </c>
      <c r="N10125" s="1595">
        <f>N10124+1</f>
        <v>10114</v>
      </c>
      <c r="O10125" s="1258"/>
      <c r="Q10125" s="1870"/>
    </row>
    <row r="10126" spans="7:17">
      <c r="G10126" s="1594" t="s">
        <v>615</v>
      </c>
      <c r="H10126" s="1579">
        <v>39</v>
      </c>
      <c r="I10126" s="1595">
        <f>I10125+1</f>
        <v>27587</v>
      </c>
      <c r="J10126" s="1418"/>
      <c r="K10126" s="1871"/>
      <c r="L10126" s="1594" t="s">
        <v>434</v>
      </c>
      <c r="M10126" s="1579">
        <v>39</v>
      </c>
      <c r="N10126" s="1595">
        <f>N10125+1</f>
        <v>10115</v>
      </c>
      <c r="O10126" s="1258"/>
      <c r="Q10126" s="1870"/>
    </row>
    <row r="10127" spans="7:17">
      <c r="G10127" s="1594" t="s">
        <v>615</v>
      </c>
      <c r="H10127" s="1579">
        <v>40</v>
      </c>
      <c r="I10127" s="1595">
        <f>I10126+1</f>
        <v>27588</v>
      </c>
      <c r="J10127" s="1418"/>
      <c r="K10127" s="1871"/>
      <c r="L10127" s="1594" t="s">
        <v>434</v>
      </c>
      <c r="M10127" s="1579">
        <v>40</v>
      </c>
      <c r="N10127" s="1595">
        <f>N10126+1</f>
        <v>10116</v>
      </c>
      <c r="O10127" s="1258"/>
      <c r="Q10127" s="1870"/>
    </row>
    <row r="10128" spans="7:17">
      <c r="G10128" s="1594" t="s">
        <v>615</v>
      </c>
      <c r="H10128" s="1579">
        <v>41</v>
      </c>
      <c r="I10128" s="1595">
        <f>I10127+1</f>
        <v>27589</v>
      </c>
      <c r="J10128" s="1418"/>
      <c r="K10128" s="1871"/>
      <c r="L10128" s="1594" t="s">
        <v>434</v>
      </c>
      <c r="M10128" s="1579">
        <v>41</v>
      </c>
      <c r="N10128" s="1595">
        <f>N10127+1</f>
        <v>10117</v>
      </c>
      <c r="O10128" s="1258"/>
      <c r="Q10128" s="1870"/>
    </row>
    <row r="10129" spans="7:17">
      <c r="G10129" s="1594" t="s">
        <v>615</v>
      </c>
      <c r="H10129" s="1579">
        <v>42</v>
      </c>
      <c r="I10129" s="1595">
        <f>I10128+1</f>
        <v>27590</v>
      </c>
      <c r="J10129" s="1418"/>
      <c r="K10129" s="1871"/>
      <c r="L10129" s="1594" t="s">
        <v>434</v>
      </c>
      <c r="M10129" s="1579">
        <v>42</v>
      </c>
      <c r="N10129" s="1595">
        <f>N10128+1</f>
        <v>10118</v>
      </c>
      <c r="O10129" s="1258"/>
      <c r="Q10129" s="1870"/>
    </row>
    <row r="10130" spans="7:17">
      <c r="G10130" s="1594" t="s">
        <v>615</v>
      </c>
      <c r="H10130" s="1579">
        <v>43</v>
      </c>
      <c r="I10130" s="1595">
        <f>I10129+1</f>
        <v>27591</v>
      </c>
      <c r="J10130" s="1418"/>
      <c r="K10130" s="1871"/>
      <c r="L10130" s="1594" t="s">
        <v>434</v>
      </c>
      <c r="M10130" s="1579">
        <v>43</v>
      </c>
      <c r="N10130" s="1595">
        <f>N10129+1</f>
        <v>10119</v>
      </c>
      <c r="O10130" s="1258"/>
      <c r="Q10130" s="1870"/>
    </row>
    <row r="10131" spans="7:17">
      <c r="G10131" s="1594" t="s">
        <v>615</v>
      </c>
      <c r="H10131" s="1579">
        <v>44</v>
      </c>
      <c r="I10131" s="1595">
        <f>I10130+1</f>
        <v>27592</v>
      </c>
      <c r="J10131" s="1418"/>
      <c r="K10131" s="1871"/>
      <c r="L10131" s="1594" t="s">
        <v>434</v>
      </c>
      <c r="M10131" s="1579">
        <v>44</v>
      </c>
      <c r="N10131" s="1595">
        <f>N10130+1</f>
        <v>10120</v>
      </c>
      <c r="O10131" s="1258"/>
      <c r="Q10131" s="1870"/>
    </row>
    <row r="10132" spans="7:17">
      <c r="G10132" s="1594" t="s">
        <v>615</v>
      </c>
      <c r="H10132" s="1579">
        <v>45</v>
      </c>
      <c r="I10132" s="1595">
        <f>I10131+1</f>
        <v>27593</v>
      </c>
      <c r="J10132" s="1418"/>
      <c r="K10132" s="1871"/>
      <c r="L10132" s="1594" t="s">
        <v>434</v>
      </c>
      <c r="M10132" s="1579">
        <v>45</v>
      </c>
      <c r="N10132" s="1595">
        <f>N10131+1</f>
        <v>10121</v>
      </c>
      <c r="O10132" s="1258"/>
      <c r="Q10132" s="1870"/>
    </row>
    <row r="10133" spans="7:17">
      <c r="G10133" s="1594" t="s">
        <v>615</v>
      </c>
      <c r="H10133" s="1579">
        <v>46</v>
      </c>
      <c r="I10133" s="1595">
        <f>I10132+1</f>
        <v>27594</v>
      </c>
      <c r="J10133" s="1418"/>
      <c r="K10133" s="1871"/>
      <c r="L10133" s="1594" t="s">
        <v>434</v>
      </c>
      <c r="M10133" s="1579">
        <v>46</v>
      </c>
      <c r="N10133" s="1595">
        <f>N10132+1</f>
        <v>10122</v>
      </c>
      <c r="O10133" s="1258"/>
      <c r="Q10133" s="1870"/>
    </row>
    <row r="10134" spans="7:17">
      <c r="G10134" s="1594" t="s">
        <v>615</v>
      </c>
      <c r="H10134" s="1579">
        <v>47</v>
      </c>
      <c r="I10134" s="1595">
        <f>I10133+1</f>
        <v>27595</v>
      </c>
      <c r="J10134" s="1418"/>
      <c r="K10134" s="1871"/>
      <c r="L10134" s="1594" t="s">
        <v>434</v>
      </c>
      <c r="M10134" s="1579">
        <v>47</v>
      </c>
      <c r="N10134" s="1595">
        <f>N10133+1</f>
        <v>10123</v>
      </c>
      <c r="O10134" s="1258"/>
      <c r="Q10134" s="1870"/>
    </row>
    <row r="10135" spans="7:17">
      <c r="G10135" s="1594" t="s">
        <v>615</v>
      </c>
      <c r="H10135" s="1579">
        <v>48</v>
      </c>
      <c r="I10135" s="1595">
        <f>I10134+1</f>
        <v>27596</v>
      </c>
      <c r="J10135" s="1418"/>
      <c r="K10135" s="1871"/>
      <c r="L10135" s="1594" t="s">
        <v>434</v>
      </c>
      <c r="M10135" s="1579">
        <v>48</v>
      </c>
      <c r="N10135" s="1595">
        <f>N10134+1</f>
        <v>10124</v>
      </c>
      <c r="O10135" s="1258"/>
      <c r="Q10135" s="1870"/>
    </row>
    <row r="10136" spans="7:17">
      <c r="G10136" s="1594" t="s">
        <v>615</v>
      </c>
      <c r="H10136" s="1579">
        <v>49</v>
      </c>
      <c r="I10136" s="1595">
        <f>I10135+1</f>
        <v>27597</v>
      </c>
      <c r="J10136" s="1418"/>
      <c r="K10136" s="1871"/>
      <c r="L10136" s="1594" t="s">
        <v>434</v>
      </c>
      <c r="M10136" s="1579">
        <v>49</v>
      </c>
      <c r="N10136" s="1595">
        <f>N10135+1</f>
        <v>10125</v>
      </c>
      <c r="O10136" s="1258"/>
      <c r="Q10136" s="1870"/>
    </row>
    <row r="10137" spans="7:17">
      <c r="G10137" s="1594" t="s">
        <v>615</v>
      </c>
      <c r="H10137" s="1579">
        <v>50</v>
      </c>
      <c r="I10137" s="1595">
        <f>I10136+1</f>
        <v>27598</v>
      </c>
      <c r="J10137" s="1418"/>
      <c r="K10137" s="1871"/>
      <c r="L10137" s="1594" t="s">
        <v>434</v>
      </c>
      <c r="M10137" s="1579">
        <v>50</v>
      </c>
      <c r="N10137" s="1595">
        <f>N10136+1</f>
        <v>10126</v>
      </c>
      <c r="O10137" s="1258"/>
      <c r="Q10137" s="1870"/>
    </row>
    <row r="10138" spans="7:17">
      <c r="G10138" s="1594" t="s">
        <v>615</v>
      </c>
      <c r="H10138" s="1579">
        <v>51</v>
      </c>
      <c r="I10138" s="1595">
        <f>I10137+1</f>
        <v>27599</v>
      </c>
      <c r="J10138" s="1418"/>
      <c r="K10138" s="1871"/>
      <c r="L10138" s="1594" t="s">
        <v>434</v>
      </c>
      <c r="M10138" s="1579">
        <v>51</v>
      </c>
      <c r="N10138" s="1595">
        <f>N10137+1</f>
        <v>10127</v>
      </c>
      <c r="O10138" s="1258"/>
      <c r="Q10138" s="1870"/>
    </row>
    <row r="10139" spans="7:17">
      <c r="G10139" s="1594" t="s">
        <v>615</v>
      </c>
      <c r="H10139" s="1579">
        <v>52</v>
      </c>
      <c r="I10139" s="1595">
        <f>I10138+1</f>
        <v>27600</v>
      </c>
      <c r="J10139" s="1418"/>
      <c r="K10139" s="1871"/>
      <c r="L10139" s="1594" t="s">
        <v>434</v>
      </c>
      <c r="M10139" s="1579">
        <v>52</v>
      </c>
      <c r="N10139" s="1595">
        <f>N10138+1</f>
        <v>10128</v>
      </c>
      <c r="O10139" s="1258"/>
      <c r="Q10139" s="1870"/>
    </row>
    <row r="10140" spans="7:17">
      <c r="G10140" s="1594" t="s">
        <v>615</v>
      </c>
      <c r="H10140" s="1579">
        <v>53</v>
      </c>
      <c r="I10140" s="1595">
        <f>I10139+1</f>
        <v>27601</v>
      </c>
      <c r="J10140" s="1418"/>
      <c r="K10140" s="1871"/>
      <c r="L10140" s="1594" t="s">
        <v>434</v>
      </c>
      <c r="M10140" s="1579">
        <v>53</v>
      </c>
      <c r="N10140" s="1595">
        <f>N10139+1</f>
        <v>10129</v>
      </c>
      <c r="O10140" s="1258"/>
      <c r="Q10140" s="1870"/>
    </row>
    <row r="10141" spans="7:17">
      <c r="G10141" s="1594" t="s">
        <v>615</v>
      </c>
      <c r="H10141" s="1579">
        <v>54</v>
      </c>
      <c r="I10141" s="1595">
        <f>I10140+1</f>
        <v>27602</v>
      </c>
      <c r="J10141" s="1418"/>
      <c r="K10141" s="1871"/>
      <c r="L10141" s="1594" t="s">
        <v>434</v>
      </c>
      <c r="M10141" s="1579">
        <v>54</v>
      </c>
      <c r="N10141" s="1595">
        <f>N10140+1</f>
        <v>10130</v>
      </c>
      <c r="O10141" s="1258"/>
      <c r="Q10141" s="1870"/>
    </row>
    <row r="10142" spans="7:17">
      <c r="G10142" s="1594" t="s">
        <v>615</v>
      </c>
      <c r="H10142" s="1579">
        <v>55</v>
      </c>
      <c r="I10142" s="1595">
        <f>I10141+1</f>
        <v>27603</v>
      </c>
      <c r="J10142" s="1418"/>
      <c r="K10142" s="1871"/>
      <c r="L10142" s="1594" t="s">
        <v>434</v>
      </c>
      <c r="M10142" s="1579">
        <v>55</v>
      </c>
      <c r="N10142" s="1595">
        <f>N10141+1</f>
        <v>10131</v>
      </c>
      <c r="O10142" s="1258"/>
      <c r="Q10142" s="1870"/>
    </row>
    <row r="10143" spans="7:17">
      <c r="G10143" s="1594" t="s">
        <v>615</v>
      </c>
      <c r="H10143" s="1579">
        <v>56</v>
      </c>
      <c r="I10143" s="1595">
        <f>I10142+1</f>
        <v>27604</v>
      </c>
      <c r="J10143" s="1418"/>
      <c r="K10143" s="1871"/>
      <c r="L10143" s="1594" t="s">
        <v>434</v>
      </c>
      <c r="M10143" s="1579">
        <v>56</v>
      </c>
      <c r="N10143" s="1595">
        <f>N10142+1</f>
        <v>10132</v>
      </c>
      <c r="O10143" s="1258"/>
      <c r="Q10143" s="1870"/>
    </row>
    <row r="10144" spans="7:17">
      <c r="G10144" s="1594" t="s">
        <v>615</v>
      </c>
      <c r="H10144" s="1579">
        <v>57</v>
      </c>
      <c r="I10144" s="1595">
        <f>I10143+1</f>
        <v>27605</v>
      </c>
      <c r="J10144" s="1418"/>
      <c r="K10144" s="1871"/>
      <c r="L10144" s="1594" t="s">
        <v>434</v>
      </c>
      <c r="M10144" s="1579">
        <v>57</v>
      </c>
      <c r="N10144" s="1595">
        <f>N10143+1</f>
        <v>10133</v>
      </c>
      <c r="O10144" s="1258"/>
      <c r="Q10144" s="1870"/>
    </row>
    <row r="10145" spans="7:17">
      <c r="G10145" s="1594" t="s">
        <v>615</v>
      </c>
      <c r="H10145" s="1579">
        <v>58</v>
      </c>
      <c r="I10145" s="1595">
        <f>I10144+1</f>
        <v>27606</v>
      </c>
      <c r="J10145" s="1418"/>
      <c r="K10145" s="1871"/>
      <c r="L10145" s="1594" t="s">
        <v>434</v>
      </c>
      <c r="M10145" s="1579">
        <v>58</v>
      </c>
      <c r="N10145" s="1595">
        <f>N10144+1</f>
        <v>10134</v>
      </c>
      <c r="O10145" s="1258"/>
      <c r="Q10145" s="1870"/>
    </row>
    <row r="10146" spans="7:17">
      <c r="G10146" s="1594" t="s">
        <v>615</v>
      </c>
      <c r="H10146" s="1579">
        <v>59</v>
      </c>
      <c r="I10146" s="1595">
        <f>I10145+1</f>
        <v>27607</v>
      </c>
      <c r="J10146" s="1418"/>
      <c r="K10146" s="1871"/>
      <c r="L10146" s="1594" t="s">
        <v>434</v>
      </c>
      <c r="M10146" s="1579">
        <v>59</v>
      </c>
      <c r="N10146" s="1595">
        <f>N10145+1</f>
        <v>10135</v>
      </c>
      <c r="O10146" s="1258"/>
      <c r="Q10146" s="1870"/>
    </row>
    <row r="10147" spans="7:17">
      <c r="G10147" s="1594" t="s">
        <v>615</v>
      </c>
      <c r="H10147" s="1579">
        <v>60</v>
      </c>
      <c r="I10147" s="1595">
        <f>I10146+1</f>
        <v>27608</v>
      </c>
      <c r="J10147" s="1418"/>
      <c r="K10147" s="1871"/>
      <c r="L10147" s="1594" t="s">
        <v>434</v>
      </c>
      <c r="M10147" s="1579">
        <v>60</v>
      </c>
      <c r="N10147" s="1595">
        <f>N10146+1</f>
        <v>10136</v>
      </c>
      <c r="O10147" s="1258"/>
      <c r="Q10147" s="1870"/>
    </row>
    <row r="10148" spans="7:17">
      <c r="G10148" s="1594" t="s">
        <v>615</v>
      </c>
      <c r="H10148" s="1579">
        <v>61</v>
      </c>
      <c r="I10148" s="1595">
        <f>I10147+1</f>
        <v>27609</v>
      </c>
      <c r="J10148" s="1418"/>
      <c r="K10148" s="1871"/>
      <c r="L10148" s="1594" t="s">
        <v>434</v>
      </c>
      <c r="M10148" s="1579">
        <v>61</v>
      </c>
      <c r="N10148" s="1595">
        <f>N10147+1</f>
        <v>10137</v>
      </c>
      <c r="O10148" s="1258"/>
      <c r="Q10148" s="1870"/>
    </row>
    <row r="10149" spans="7:17">
      <c r="G10149" s="1594" t="s">
        <v>615</v>
      </c>
      <c r="H10149" s="1579">
        <v>62</v>
      </c>
      <c r="I10149" s="1595">
        <f>I10148+1</f>
        <v>27610</v>
      </c>
      <c r="J10149" s="1418"/>
      <c r="K10149" s="1871"/>
      <c r="L10149" s="1594" t="s">
        <v>434</v>
      </c>
      <c r="M10149" s="1579">
        <v>62</v>
      </c>
      <c r="N10149" s="1595">
        <f>N10148+1</f>
        <v>10138</v>
      </c>
      <c r="O10149" s="1258"/>
      <c r="Q10149" s="1870"/>
    </row>
    <row r="10150" spans="7:17">
      <c r="G10150" s="1594" t="s">
        <v>615</v>
      </c>
      <c r="H10150" s="1579">
        <v>63</v>
      </c>
      <c r="I10150" s="1595">
        <f>I10149+1</f>
        <v>27611</v>
      </c>
      <c r="J10150" s="1418"/>
      <c r="K10150" s="1871"/>
      <c r="L10150" s="1594" t="s">
        <v>434</v>
      </c>
      <c r="M10150" s="1579">
        <v>63</v>
      </c>
      <c r="N10150" s="1595">
        <f>N10149+1</f>
        <v>10139</v>
      </c>
      <c r="O10150" s="1258"/>
      <c r="Q10150" s="1870"/>
    </row>
    <row r="10151" spans="7:17">
      <c r="G10151" s="1594" t="s">
        <v>615</v>
      </c>
      <c r="H10151" s="1579">
        <v>64</v>
      </c>
      <c r="I10151" s="1595">
        <f>I10150+1</f>
        <v>27612</v>
      </c>
      <c r="J10151" s="1418"/>
      <c r="K10151" s="1871"/>
      <c r="L10151" s="1594" t="s">
        <v>434</v>
      </c>
      <c r="M10151" s="1579">
        <v>64</v>
      </c>
      <c r="N10151" s="1595">
        <f>N10150+1</f>
        <v>10140</v>
      </c>
      <c r="O10151" s="1258"/>
      <c r="Q10151" s="1870"/>
    </row>
    <row r="10152" spans="7:17">
      <c r="G10152" s="1594" t="s">
        <v>615</v>
      </c>
      <c r="H10152" s="1579">
        <v>65</v>
      </c>
      <c r="I10152" s="1595">
        <f>I10151+1</f>
        <v>27613</v>
      </c>
      <c r="J10152" s="1418"/>
      <c r="K10152" s="1871"/>
      <c r="L10152" s="1594" t="s">
        <v>434</v>
      </c>
      <c r="M10152" s="1579">
        <v>65</v>
      </c>
      <c r="N10152" s="1595">
        <f>N10151+1</f>
        <v>10141</v>
      </c>
      <c r="O10152" s="1258"/>
      <c r="Q10152" s="1870"/>
    </row>
    <row r="10153" spans="7:17">
      <c r="G10153" s="1594" t="s">
        <v>615</v>
      </c>
      <c r="H10153" s="1579">
        <v>66</v>
      </c>
      <c r="I10153" s="1595">
        <f>I10152+1</f>
        <v>27614</v>
      </c>
      <c r="J10153" s="1418"/>
      <c r="K10153" s="1871"/>
      <c r="L10153" s="1594" t="s">
        <v>434</v>
      </c>
      <c r="M10153" s="1579">
        <v>66</v>
      </c>
      <c r="N10153" s="1595">
        <f>N10152+1</f>
        <v>10142</v>
      </c>
      <c r="O10153" s="1258"/>
      <c r="Q10153" s="1870"/>
    </row>
    <row r="10154" spans="7:17">
      <c r="G10154" s="1594" t="s">
        <v>615</v>
      </c>
      <c r="H10154" s="1579">
        <v>67</v>
      </c>
      <c r="I10154" s="1595">
        <f>I10153+1</f>
        <v>27615</v>
      </c>
      <c r="J10154" s="1418"/>
      <c r="K10154" s="1871"/>
      <c r="L10154" s="1594" t="s">
        <v>434</v>
      </c>
      <c r="M10154" s="1579">
        <v>67</v>
      </c>
      <c r="N10154" s="1595">
        <f>N10153+1</f>
        <v>10143</v>
      </c>
      <c r="O10154" s="1258"/>
      <c r="Q10154" s="1870"/>
    </row>
    <row r="10155" spans="7:17">
      <c r="G10155" s="1594" t="s">
        <v>615</v>
      </c>
      <c r="H10155" s="1579">
        <v>68</v>
      </c>
      <c r="I10155" s="1595">
        <f>I10154+1</f>
        <v>27616</v>
      </c>
      <c r="J10155" s="1418"/>
      <c r="K10155" s="1871"/>
      <c r="L10155" s="1594" t="s">
        <v>434</v>
      </c>
      <c r="M10155" s="1579">
        <v>68</v>
      </c>
      <c r="N10155" s="1595">
        <f>N10154+1</f>
        <v>10144</v>
      </c>
      <c r="O10155" s="1258"/>
      <c r="Q10155" s="1870"/>
    </row>
    <row r="10156" spans="7:17">
      <c r="G10156" s="1594" t="s">
        <v>615</v>
      </c>
      <c r="H10156" s="1579">
        <v>69</v>
      </c>
      <c r="I10156" s="1595">
        <f>I10155+1</f>
        <v>27617</v>
      </c>
      <c r="J10156" s="1418"/>
      <c r="K10156" s="1871"/>
      <c r="L10156" s="1594" t="s">
        <v>434</v>
      </c>
      <c r="M10156" s="1579">
        <v>69</v>
      </c>
      <c r="N10156" s="1595">
        <f>N10155+1</f>
        <v>10145</v>
      </c>
      <c r="O10156" s="1258"/>
      <c r="Q10156" s="1870"/>
    </row>
    <row r="10157" spans="7:17">
      <c r="G10157" s="1594" t="s">
        <v>615</v>
      </c>
      <c r="H10157" s="1579">
        <v>70</v>
      </c>
      <c r="I10157" s="1595">
        <f>I10156+1</f>
        <v>27618</v>
      </c>
      <c r="J10157" s="1418"/>
      <c r="K10157" s="1871"/>
      <c r="L10157" s="1594" t="s">
        <v>434</v>
      </c>
      <c r="M10157" s="1579">
        <v>70</v>
      </c>
      <c r="N10157" s="1595">
        <f>N10156+1</f>
        <v>10146</v>
      </c>
      <c r="O10157" s="1258"/>
      <c r="Q10157" s="1870"/>
    </row>
    <row r="10158" spans="7:17">
      <c r="G10158" s="1594" t="s">
        <v>615</v>
      </c>
      <c r="H10158" s="1579">
        <v>71</v>
      </c>
      <c r="I10158" s="1595">
        <f>I10157+1</f>
        <v>27619</v>
      </c>
      <c r="J10158" s="1418"/>
      <c r="K10158" s="1871"/>
      <c r="L10158" s="1594" t="s">
        <v>434</v>
      </c>
      <c r="M10158" s="1579">
        <v>71</v>
      </c>
      <c r="N10158" s="1595">
        <f>N10157+1</f>
        <v>10147</v>
      </c>
      <c r="O10158" s="1258"/>
      <c r="Q10158" s="1870"/>
    </row>
    <row r="10159" spans="7:17">
      <c r="G10159" s="1594" t="s">
        <v>615</v>
      </c>
      <c r="H10159" s="1579">
        <v>72</v>
      </c>
      <c r="I10159" s="1595">
        <f>I10158+1</f>
        <v>27620</v>
      </c>
      <c r="J10159" s="1418"/>
      <c r="K10159" s="1871"/>
      <c r="L10159" s="1594" t="s">
        <v>434</v>
      </c>
      <c r="M10159" s="1579">
        <v>72</v>
      </c>
      <c r="N10159" s="1595">
        <f>N10158+1</f>
        <v>10148</v>
      </c>
      <c r="O10159" s="1258"/>
      <c r="Q10159" s="1870"/>
    </row>
    <row r="10160" spans="7:17">
      <c r="G10160" s="1594" t="s">
        <v>615</v>
      </c>
      <c r="H10160" s="1579">
        <v>73</v>
      </c>
      <c r="I10160" s="1595">
        <f>I10159+1</f>
        <v>27621</v>
      </c>
      <c r="J10160" s="1418"/>
      <c r="K10160" s="1871"/>
      <c r="L10160" s="1594" t="s">
        <v>434</v>
      </c>
      <c r="M10160" s="1579">
        <v>73</v>
      </c>
      <c r="N10160" s="1595">
        <f>N10159+1</f>
        <v>10149</v>
      </c>
      <c r="O10160" s="1258"/>
      <c r="Q10160" s="1870"/>
    </row>
    <row r="10161" spans="7:17">
      <c r="G10161" s="1594" t="s">
        <v>615</v>
      </c>
      <c r="H10161" s="1579">
        <v>74</v>
      </c>
      <c r="I10161" s="1595">
        <f>I10160+1</f>
        <v>27622</v>
      </c>
      <c r="J10161" s="1418"/>
      <c r="K10161" s="1871"/>
      <c r="L10161" s="1594" t="s">
        <v>434</v>
      </c>
      <c r="M10161" s="1579">
        <v>74</v>
      </c>
      <c r="N10161" s="1595">
        <f>N10160+1</f>
        <v>10150</v>
      </c>
      <c r="O10161" s="1258"/>
      <c r="Q10161" s="1870"/>
    </row>
    <row r="10162" spans="7:17">
      <c r="G10162" s="1594" t="s">
        <v>615</v>
      </c>
      <c r="H10162" s="1579">
        <v>75</v>
      </c>
      <c r="I10162" s="1595">
        <f>I10161+1</f>
        <v>27623</v>
      </c>
      <c r="J10162" s="1418"/>
      <c r="K10162" s="1871"/>
      <c r="L10162" s="1594" t="s">
        <v>434</v>
      </c>
      <c r="M10162" s="1579">
        <v>75</v>
      </c>
      <c r="N10162" s="1595">
        <f>N10161+1</f>
        <v>10151</v>
      </c>
      <c r="O10162" s="1258"/>
      <c r="Q10162" s="1870"/>
    </row>
    <row r="10163" spans="7:17">
      <c r="G10163" s="1594" t="s">
        <v>615</v>
      </c>
      <c r="H10163" s="1579">
        <v>76</v>
      </c>
      <c r="I10163" s="1595">
        <f>I10162+1</f>
        <v>27624</v>
      </c>
      <c r="J10163" s="1418"/>
      <c r="K10163" s="1871"/>
      <c r="L10163" s="1594" t="s">
        <v>434</v>
      </c>
      <c r="M10163" s="1579">
        <v>76</v>
      </c>
      <c r="N10163" s="1595">
        <f>N10162+1</f>
        <v>10152</v>
      </c>
      <c r="O10163" s="1258"/>
      <c r="Q10163" s="1870"/>
    </row>
    <row r="10164" spans="7:17">
      <c r="G10164" s="1594" t="s">
        <v>615</v>
      </c>
      <c r="H10164" s="1579">
        <v>77</v>
      </c>
      <c r="I10164" s="1595">
        <f>I10163+1</f>
        <v>27625</v>
      </c>
      <c r="J10164" s="1418"/>
      <c r="K10164" s="1871"/>
      <c r="L10164" s="1594" t="s">
        <v>434</v>
      </c>
      <c r="M10164" s="1579">
        <v>77</v>
      </c>
      <c r="N10164" s="1595">
        <f>N10163+1</f>
        <v>10153</v>
      </c>
      <c r="O10164" s="1258"/>
      <c r="Q10164" s="1870"/>
    </row>
    <row r="10165" spans="7:17">
      <c r="G10165" s="1594" t="s">
        <v>615</v>
      </c>
      <c r="H10165" s="1579">
        <v>78</v>
      </c>
      <c r="I10165" s="1595">
        <f>I10164+1</f>
        <v>27626</v>
      </c>
      <c r="J10165" s="1418"/>
      <c r="K10165" s="1871"/>
      <c r="L10165" s="1594" t="s">
        <v>434</v>
      </c>
      <c r="M10165" s="1579">
        <v>78</v>
      </c>
      <c r="N10165" s="1595">
        <f>N10164+1</f>
        <v>10154</v>
      </c>
      <c r="O10165" s="1258"/>
      <c r="Q10165" s="1870"/>
    </row>
    <row r="10166" spans="7:17">
      <c r="G10166" s="1594" t="s">
        <v>615</v>
      </c>
      <c r="H10166" s="1579">
        <v>79</v>
      </c>
      <c r="I10166" s="1595">
        <f>I10165+1</f>
        <v>27627</v>
      </c>
      <c r="J10166" s="1418"/>
      <c r="K10166" s="1871"/>
      <c r="L10166" s="1594" t="s">
        <v>434</v>
      </c>
      <c r="M10166" s="1579">
        <v>79</v>
      </c>
      <c r="N10166" s="1595">
        <f>N10165+1</f>
        <v>10155</v>
      </c>
      <c r="O10166" s="1258"/>
      <c r="Q10166" s="1870"/>
    </row>
    <row r="10167" spans="7:17">
      <c r="G10167" s="1594" t="s">
        <v>615</v>
      </c>
      <c r="H10167" s="1579">
        <v>80</v>
      </c>
      <c r="I10167" s="1595">
        <f>I10166+1</f>
        <v>27628</v>
      </c>
      <c r="J10167" s="1418"/>
      <c r="K10167" s="1871"/>
      <c r="L10167" s="1594" t="s">
        <v>434</v>
      </c>
      <c r="M10167" s="1579">
        <v>80</v>
      </c>
      <c r="N10167" s="1595">
        <f>N10166+1</f>
        <v>10156</v>
      </c>
      <c r="O10167" s="1258"/>
      <c r="Q10167" s="1870"/>
    </row>
    <row r="10168" spans="7:17">
      <c r="G10168" s="1594" t="s">
        <v>615</v>
      </c>
      <c r="H10168" s="1579">
        <v>81</v>
      </c>
      <c r="I10168" s="1595">
        <f>I10167+1</f>
        <v>27629</v>
      </c>
      <c r="J10168" s="1418"/>
      <c r="K10168" s="1871"/>
      <c r="L10168" s="1594" t="s">
        <v>434</v>
      </c>
      <c r="M10168" s="1579">
        <v>81</v>
      </c>
      <c r="N10168" s="1595">
        <f>N10167+1</f>
        <v>10157</v>
      </c>
      <c r="O10168" s="1258"/>
      <c r="Q10168" s="1870"/>
    </row>
    <row r="10169" spans="7:17">
      <c r="G10169" s="1594" t="s">
        <v>615</v>
      </c>
      <c r="H10169" s="1579">
        <v>82</v>
      </c>
      <c r="I10169" s="1595">
        <f>I10168+1</f>
        <v>27630</v>
      </c>
      <c r="J10169" s="1418"/>
      <c r="K10169" s="1871"/>
      <c r="L10169" s="1594" t="s">
        <v>434</v>
      </c>
      <c r="M10169" s="1579">
        <v>82</v>
      </c>
      <c r="N10169" s="1595">
        <f>N10168+1</f>
        <v>10158</v>
      </c>
      <c r="O10169" s="1258"/>
      <c r="Q10169" s="1870"/>
    </row>
    <row r="10170" spans="7:17">
      <c r="G10170" s="1594" t="s">
        <v>615</v>
      </c>
      <c r="H10170" s="1579">
        <v>83</v>
      </c>
      <c r="I10170" s="1595">
        <f>I10169+1</f>
        <v>27631</v>
      </c>
      <c r="J10170" s="1418"/>
      <c r="K10170" s="1871"/>
      <c r="L10170" s="1594" t="s">
        <v>434</v>
      </c>
      <c r="M10170" s="1579">
        <v>83</v>
      </c>
      <c r="N10170" s="1595">
        <f>N10169+1</f>
        <v>10159</v>
      </c>
      <c r="O10170" s="1258"/>
      <c r="Q10170" s="1870"/>
    </row>
    <row r="10171" spans="7:17">
      <c r="G10171" s="1594" t="s">
        <v>615</v>
      </c>
      <c r="H10171" s="1579">
        <v>84</v>
      </c>
      <c r="I10171" s="1595">
        <f>I10170+1</f>
        <v>27632</v>
      </c>
      <c r="J10171" s="1418"/>
      <c r="K10171" s="1871"/>
      <c r="L10171" s="1594" t="s">
        <v>434</v>
      </c>
      <c r="M10171" s="1579">
        <v>84</v>
      </c>
      <c r="N10171" s="1595">
        <f>N10170+1</f>
        <v>10160</v>
      </c>
      <c r="O10171" s="1258"/>
      <c r="Q10171" s="1870"/>
    </row>
    <row r="10172" spans="7:17">
      <c r="G10172" s="1594" t="s">
        <v>615</v>
      </c>
      <c r="H10172" s="1579">
        <v>85</v>
      </c>
      <c r="I10172" s="1595">
        <f>I10171+1</f>
        <v>27633</v>
      </c>
      <c r="J10172" s="1418"/>
      <c r="K10172" s="1871"/>
      <c r="L10172" s="1594" t="s">
        <v>434</v>
      </c>
      <c r="M10172" s="1579">
        <v>85</v>
      </c>
      <c r="N10172" s="1595">
        <f>N10171+1</f>
        <v>10161</v>
      </c>
      <c r="O10172" s="1258"/>
      <c r="Q10172" s="1870"/>
    </row>
    <row r="10173" spans="7:17">
      <c r="G10173" s="1594" t="s">
        <v>615</v>
      </c>
      <c r="H10173" s="1579">
        <v>86</v>
      </c>
      <c r="I10173" s="1595">
        <f>I10172+1</f>
        <v>27634</v>
      </c>
      <c r="J10173" s="1418"/>
      <c r="K10173" s="1871"/>
      <c r="L10173" s="1594" t="s">
        <v>434</v>
      </c>
      <c r="M10173" s="1579">
        <v>86</v>
      </c>
      <c r="N10173" s="1595">
        <f>N10172+1</f>
        <v>10162</v>
      </c>
      <c r="O10173" s="1258"/>
      <c r="Q10173" s="1870"/>
    </row>
    <row r="10174" spans="7:17">
      <c r="G10174" s="1594" t="s">
        <v>615</v>
      </c>
      <c r="H10174" s="1579">
        <v>87</v>
      </c>
      <c r="I10174" s="1595">
        <f>I10173+1</f>
        <v>27635</v>
      </c>
      <c r="J10174" s="1418"/>
      <c r="K10174" s="1871"/>
      <c r="L10174" s="1594" t="s">
        <v>434</v>
      </c>
      <c r="M10174" s="1579">
        <v>87</v>
      </c>
      <c r="N10174" s="1595">
        <f>N10173+1</f>
        <v>10163</v>
      </c>
      <c r="O10174" s="1258"/>
      <c r="Q10174" s="1870"/>
    </row>
    <row r="10175" spans="7:17">
      <c r="G10175" s="1594" t="s">
        <v>615</v>
      </c>
      <c r="H10175" s="1579">
        <v>88</v>
      </c>
      <c r="I10175" s="1595">
        <f>I10174+1</f>
        <v>27636</v>
      </c>
      <c r="J10175" s="1418"/>
      <c r="K10175" s="1871"/>
      <c r="L10175" s="1594" t="s">
        <v>434</v>
      </c>
      <c r="M10175" s="1579">
        <v>88</v>
      </c>
      <c r="N10175" s="1595">
        <f>N10174+1</f>
        <v>10164</v>
      </c>
      <c r="O10175" s="1258"/>
      <c r="Q10175" s="1870"/>
    </row>
    <row r="10176" spans="7:17">
      <c r="G10176" s="1594" t="s">
        <v>615</v>
      </c>
      <c r="H10176" s="1579">
        <v>89</v>
      </c>
      <c r="I10176" s="1595">
        <f>I10175+1</f>
        <v>27637</v>
      </c>
      <c r="J10176" s="1418"/>
      <c r="K10176" s="1871"/>
      <c r="L10176" s="1594" t="s">
        <v>434</v>
      </c>
      <c r="M10176" s="1579">
        <v>89</v>
      </c>
      <c r="N10176" s="1595">
        <f>N10175+1</f>
        <v>10165</v>
      </c>
      <c r="O10176" s="1258"/>
      <c r="Q10176" s="1870"/>
    </row>
    <row r="10177" spans="7:17">
      <c r="G10177" s="1594" t="s">
        <v>615</v>
      </c>
      <c r="H10177" s="1579">
        <v>90</v>
      </c>
      <c r="I10177" s="1595">
        <f>I10176+1</f>
        <v>27638</v>
      </c>
      <c r="J10177" s="1418"/>
      <c r="K10177" s="1871"/>
      <c r="L10177" s="1594" t="s">
        <v>434</v>
      </c>
      <c r="M10177" s="1579">
        <v>90</v>
      </c>
      <c r="N10177" s="1595">
        <f>N10176+1</f>
        <v>10166</v>
      </c>
      <c r="O10177" s="1258"/>
      <c r="Q10177" s="1870"/>
    </row>
    <row r="10178" spans="7:17">
      <c r="G10178" s="1594" t="s">
        <v>615</v>
      </c>
      <c r="H10178" s="1579">
        <v>91</v>
      </c>
      <c r="I10178" s="1595">
        <f>I10177+1</f>
        <v>27639</v>
      </c>
      <c r="J10178" s="1418"/>
      <c r="K10178" s="1871"/>
      <c r="L10178" s="1594" t="s">
        <v>434</v>
      </c>
      <c r="M10178" s="1579">
        <v>91</v>
      </c>
      <c r="N10178" s="1595">
        <f>N10177+1</f>
        <v>10167</v>
      </c>
      <c r="O10178" s="1258"/>
      <c r="Q10178" s="1870"/>
    </row>
    <row r="10179" spans="7:17">
      <c r="G10179" s="1594" t="s">
        <v>615</v>
      </c>
      <c r="H10179" s="1579">
        <v>92</v>
      </c>
      <c r="I10179" s="1595">
        <f>I10178+1</f>
        <v>27640</v>
      </c>
      <c r="J10179" s="1418"/>
      <c r="K10179" s="1871"/>
      <c r="L10179" s="1594" t="s">
        <v>434</v>
      </c>
      <c r="M10179" s="1579">
        <v>92</v>
      </c>
      <c r="N10179" s="1595">
        <f>N10178+1</f>
        <v>10168</v>
      </c>
      <c r="O10179" s="1258"/>
      <c r="Q10179" s="1870"/>
    </row>
    <row r="10180" spans="7:17">
      <c r="G10180" s="1594" t="s">
        <v>615</v>
      </c>
      <c r="H10180" s="1579">
        <v>93</v>
      </c>
      <c r="I10180" s="1595">
        <f>I10179+1</f>
        <v>27641</v>
      </c>
      <c r="J10180" s="1418"/>
      <c r="K10180" s="1871"/>
      <c r="L10180" s="1594" t="s">
        <v>434</v>
      </c>
      <c r="M10180" s="1579">
        <v>93</v>
      </c>
      <c r="N10180" s="1595">
        <f>N10179+1</f>
        <v>10169</v>
      </c>
      <c r="O10180" s="1258"/>
      <c r="Q10180" s="1870"/>
    </row>
    <row r="10181" spans="7:17">
      <c r="G10181" s="1594" t="s">
        <v>615</v>
      </c>
      <c r="H10181" s="1579">
        <v>94</v>
      </c>
      <c r="I10181" s="1595">
        <f>I10180+1</f>
        <v>27642</v>
      </c>
      <c r="J10181" s="1418"/>
      <c r="K10181" s="1871"/>
      <c r="L10181" s="1594" t="s">
        <v>434</v>
      </c>
      <c r="M10181" s="1579">
        <v>94</v>
      </c>
      <c r="N10181" s="1595">
        <f>N10180+1</f>
        <v>10170</v>
      </c>
      <c r="O10181" s="1258"/>
      <c r="Q10181" s="1870"/>
    </row>
    <row r="10182" spans="7:17">
      <c r="G10182" s="1594" t="s">
        <v>615</v>
      </c>
      <c r="H10182" s="1579">
        <v>95</v>
      </c>
      <c r="I10182" s="1595">
        <f>I10181+1</f>
        <v>27643</v>
      </c>
      <c r="J10182" s="1418"/>
      <c r="K10182" s="1871"/>
      <c r="L10182" s="1594" t="s">
        <v>434</v>
      </c>
      <c r="M10182" s="1579">
        <v>95</v>
      </c>
      <c r="N10182" s="1595">
        <f>N10181+1</f>
        <v>10171</v>
      </c>
      <c r="O10182" s="1258"/>
      <c r="Q10182" s="1870"/>
    </row>
    <row r="10183" spans="7:17">
      <c r="G10183" s="1594" t="s">
        <v>615</v>
      </c>
      <c r="H10183" s="1579">
        <v>96</v>
      </c>
      <c r="I10183" s="1595">
        <f>I10182+1</f>
        <v>27644</v>
      </c>
      <c r="J10183" s="1418"/>
      <c r="K10183" s="1871"/>
      <c r="L10183" s="1594" t="s">
        <v>434</v>
      </c>
      <c r="M10183" s="1579">
        <v>96</v>
      </c>
      <c r="N10183" s="1595">
        <f>N10182+1</f>
        <v>10172</v>
      </c>
      <c r="O10183" s="1258"/>
      <c r="Q10183" s="1870"/>
    </row>
    <row r="10184" spans="7:17">
      <c r="G10184" s="1594" t="s">
        <v>616</v>
      </c>
      <c r="H10184" s="1579">
        <v>1</v>
      </c>
      <c r="I10184" s="1595">
        <f>I10183+1</f>
        <v>27645</v>
      </c>
      <c r="J10184" s="1418"/>
      <c r="K10184" s="1871"/>
      <c r="L10184" s="1594" t="s">
        <v>435</v>
      </c>
      <c r="M10184" s="1579">
        <v>1</v>
      </c>
      <c r="N10184" s="1595">
        <f>N10183+1</f>
        <v>10173</v>
      </c>
      <c r="O10184" s="1258"/>
      <c r="Q10184" s="1870"/>
    </row>
    <row r="10185" spans="7:17">
      <c r="G10185" s="1594" t="s">
        <v>616</v>
      </c>
      <c r="H10185" s="1579">
        <v>2</v>
      </c>
      <c r="I10185" s="1595">
        <f>I10184+1</f>
        <v>27646</v>
      </c>
      <c r="J10185" s="1418"/>
      <c r="K10185" s="1871"/>
      <c r="L10185" s="1594" t="s">
        <v>435</v>
      </c>
      <c r="M10185" s="1579">
        <v>2</v>
      </c>
      <c r="N10185" s="1595">
        <f>N10184+1</f>
        <v>10174</v>
      </c>
      <c r="O10185" s="1258"/>
      <c r="Q10185" s="1870"/>
    </row>
    <row r="10186" spans="7:17">
      <c r="G10186" s="1594" t="s">
        <v>616</v>
      </c>
      <c r="H10186" s="1579">
        <v>3</v>
      </c>
      <c r="I10186" s="1595">
        <f>I10185+1</f>
        <v>27647</v>
      </c>
      <c r="J10186" s="1418"/>
      <c r="K10186" s="1871"/>
      <c r="L10186" s="1594" t="s">
        <v>435</v>
      </c>
      <c r="M10186" s="1579">
        <v>3</v>
      </c>
      <c r="N10186" s="1595">
        <f>N10185+1</f>
        <v>10175</v>
      </c>
      <c r="O10186" s="1258"/>
      <c r="Q10186" s="1870"/>
    </row>
    <row r="10187" spans="7:17">
      <c r="G10187" s="1594" t="s">
        <v>616</v>
      </c>
      <c r="H10187" s="1579">
        <v>4</v>
      </c>
      <c r="I10187" s="1595">
        <f>I10186+1</f>
        <v>27648</v>
      </c>
      <c r="J10187" s="1418"/>
      <c r="K10187" s="1871"/>
      <c r="L10187" s="1594" t="s">
        <v>435</v>
      </c>
      <c r="M10187" s="1579">
        <v>4</v>
      </c>
      <c r="N10187" s="1595">
        <f>N10186+1</f>
        <v>10176</v>
      </c>
      <c r="O10187" s="1258"/>
      <c r="Q10187" s="1870"/>
    </row>
    <row r="10188" spans="7:17">
      <c r="G10188" s="1594" t="s">
        <v>616</v>
      </c>
      <c r="H10188" s="1579">
        <v>5</v>
      </c>
      <c r="I10188" s="1595">
        <f>I10187+1</f>
        <v>27649</v>
      </c>
      <c r="J10188" s="1418"/>
      <c r="K10188" s="1871"/>
      <c r="L10188" s="1594" t="s">
        <v>435</v>
      </c>
      <c r="M10188" s="1579">
        <v>5</v>
      </c>
      <c r="N10188" s="1595">
        <f>N10187+1</f>
        <v>10177</v>
      </c>
      <c r="O10188" s="1258"/>
      <c r="Q10188" s="1870"/>
    </row>
    <row r="10189" spans="7:17">
      <c r="G10189" s="1594" t="s">
        <v>616</v>
      </c>
      <c r="H10189" s="1579">
        <v>6</v>
      </c>
      <c r="I10189" s="1595">
        <f>I10188+1</f>
        <v>27650</v>
      </c>
      <c r="J10189" s="1418"/>
      <c r="K10189" s="1871"/>
      <c r="L10189" s="1594" t="s">
        <v>435</v>
      </c>
      <c r="M10189" s="1579">
        <v>6</v>
      </c>
      <c r="N10189" s="1595">
        <f>N10188+1</f>
        <v>10178</v>
      </c>
      <c r="O10189" s="1258"/>
      <c r="Q10189" s="1870"/>
    </row>
    <row r="10190" spans="7:17">
      <c r="G10190" s="1594" t="s">
        <v>616</v>
      </c>
      <c r="H10190" s="1579">
        <v>7</v>
      </c>
      <c r="I10190" s="1595">
        <f>I10189+1</f>
        <v>27651</v>
      </c>
      <c r="J10190" s="1418"/>
      <c r="K10190" s="1871"/>
      <c r="L10190" s="1594" t="s">
        <v>435</v>
      </c>
      <c r="M10190" s="1579">
        <v>7</v>
      </c>
      <c r="N10190" s="1595">
        <f>N10189+1</f>
        <v>10179</v>
      </c>
      <c r="O10190" s="1258"/>
      <c r="Q10190" s="1870"/>
    </row>
    <row r="10191" spans="7:17">
      <c r="G10191" s="1594" t="s">
        <v>616</v>
      </c>
      <c r="H10191" s="1579">
        <v>8</v>
      </c>
      <c r="I10191" s="1595">
        <f>I10190+1</f>
        <v>27652</v>
      </c>
      <c r="J10191" s="1418"/>
      <c r="K10191" s="1871"/>
      <c r="L10191" s="1594" t="s">
        <v>435</v>
      </c>
      <c r="M10191" s="1579">
        <v>8</v>
      </c>
      <c r="N10191" s="1595">
        <f>N10190+1</f>
        <v>10180</v>
      </c>
      <c r="O10191" s="1258"/>
      <c r="Q10191" s="1870"/>
    </row>
    <row r="10192" spans="7:17">
      <c r="G10192" s="1594" t="s">
        <v>616</v>
      </c>
      <c r="H10192" s="1579">
        <v>9</v>
      </c>
      <c r="I10192" s="1595">
        <f>I10191+1</f>
        <v>27653</v>
      </c>
      <c r="J10192" s="1418"/>
      <c r="K10192" s="1871"/>
      <c r="L10192" s="1594" t="s">
        <v>435</v>
      </c>
      <c r="M10192" s="1579">
        <v>9</v>
      </c>
      <c r="N10192" s="1595">
        <f>N10191+1</f>
        <v>10181</v>
      </c>
      <c r="O10192" s="1258"/>
      <c r="Q10192" s="1870"/>
    </row>
    <row r="10193" spans="7:17">
      <c r="G10193" s="1594" t="s">
        <v>616</v>
      </c>
      <c r="H10193" s="1579">
        <v>10</v>
      </c>
      <c r="I10193" s="1595">
        <f>I10192+1</f>
        <v>27654</v>
      </c>
      <c r="J10193" s="1418"/>
      <c r="K10193" s="1871"/>
      <c r="L10193" s="1594" t="s">
        <v>435</v>
      </c>
      <c r="M10193" s="1579">
        <v>10</v>
      </c>
      <c r="N10193" s="1595">
        <f>N10192+1</f>
        <v>10182</v>
      </c>
      <c r="O10193" s="1258"/>
      <c r="Q10193" s="1870"/>
    </row>
    <row r="10194" spans="7:17">
      <c r="G10194" s="1594" t="s">
        <v>616</v>
      </c>
      <c r="H10194" s="1579">
        <v>11</v>
      </c>
      <c r="I10194" s="1595">
        <f>I10193+1</f>
        <v>27655</v>
      </c>
      <c r="J10194" s="1418"/>
      <c r="K10194" s="1871"/>
      <c r="L10194" s="1594" t="s">
        <v>435</v>
      </c>
      <c r="M10194" s="1579">
        <v>11</v>
      </c>
      <c r="N10194" s="1595">
        <f>N10193+1</f>
        <v>10183</v>
      </c>
      <c r="O10194" s="1258"/>
      <c r="Q10194" s="1870"/>
    </row>
    <row r="10195" spans="7:17">
      <c r="G10195" s="1594" t="s">
        <v>616</v>
      </c>
      <c r="H10195" s="1579">
        <v>12</v>
      </c>
      <c r="I10195" s="1595">
        <f>I10194+1</f>
        <v>27656</v>
      </c>
      <c r="J10195" s="1418"/>
      <c r="K10195" s="1871"/>
      <c r="L10195" s="1594" t="s">
        <v>435</v>
      </c>
      <c r="M10195" s="1579">
        <v>12</v>
      </c>
      <c r="N10195" s="1595">
        <f>N10194+1</f>
        <v>10184</v>
      </c>
      <c r="O10195" s="1258"/>
      <c r="Q10195" s="1870"/>
    </row>
    <row r="10196" spans="7:17">
      <c r="G10196" s="1594" t="s">
        <v>616</v>
      </c>
      <c r="H10196" s="1579">
        <v>13</v>
      </c>
      <c r="I10196" s="1595">
        <f>I10195+1</f>
        <v>27657</v>
      </c>
      <c r="J10196" s="1418"/>
      <c r="K10196" s="1871"/>
      <c r="L10196" s="1594" t="s">
        <v>435</v>
      </c>
      <c r="M10196" s="1579">
        <v>13</v>
      </c>
      <c r="N10196" s="1595">
        <f>N10195+1</f>
        <v>10185</v>
      </c>
      <c r="O10196" s="1258"/>
      <c r="Q10196" s="1870"/>
    </row>
    <row r="10197" spans="7:17">
      <c r="G10197" s="1594" t="s">
        <v>616</v>
      </c>
      <c r="H10197" s="1579">
        <v>14</v>
      </c>
      <c r="I10197" s="1595">
        <f>I10196+1</f>
        <v>27658</v>
      </c>
      <c r="J10197" s="1418"/>
      <c r="K10197" s="1871"/>
      <c r="L10197" s="1594" t="s">
        <v>435</v>
      </c>
      <c r="M10197" s="1579">
        <v>14</v>
      </c>
      <c r="N10197" s="1595">
        <f>N10196+1</f>
        <v>10186</v>
      </c>
      <c r="O10197" s="1258"/>
      <c r="Q10197" s="1870"/>
    </row>
    <row r="10198" spans="7:17">
      <c r="G10198" s="1594" t="s">
        <v>616</v>
      </c>
      <c r="H10198" s="1579">
        <v>15</v>
      </c>
      <c r="I10198" s="1595">
        <f>I10197+1</f>
        <v>27659</v>
      </c>
      <c r="J10198" s="1418"/>
      <c r="K10198" s="1871"/>
      <c r="L10198" s="1594" t="s">
        <v>435</v>
      </c>
      <c r="M10198" s="1579">
        <v>15</v>
      </c>
      <c r="N10198" s="1595">
        <f>N10197+1</f>
        <v>10187</v>
      </c>
      <c r="O10198" s="1258"/>
      <c r="Q10198" s="1870"/>
    </row>
    <row r="10199" spans="7:17">
      <c r="G10199" s="1594" t="s">
        <v>616</v>
      </c>
      <c r="H10199" s="1579">
        <v>16</v>
      </c>
      <c r="I10199" s="1595">
        <f>I10198+1</f>
        <v>27660</v>
      </c>
      <c r="J10199" s="1418"/>
      <c r="K10199" s="1871"/>
      <c r="L10199" s="1594" t="s">
        <v>435</v>
      </c>
      <c r="M10199" s="1579">
        <v>16</v>
      </c>
      <c r="N10199" s="1595">
        <f>N10198+1</f>
        <v>10188</v>
      </c>
      <c r="O10199" s="1258"/>
      <c r="Q10199" s="1870"/>
    </row>
    <row r="10200" spans="7:17">
      <c r="G10200" s="1594" t="s">
        <v>616</v>
      </c>
      <c r="H10200" s="1579">
        <v>17</v>
      </c>
      <c r="I10200" s="1595">
        <f>I10199+1</f>
        <v>27661</v>
      </c>
      <c r="J10200" s="1418"/>
      <c r="K10200" s="1871"/>
      <c r="L10200" s="1594" t="s">
        <v>435</v>
      </c>
      <c r="M10200" s="1579">
        <v>17</v>
      </c>
      <c r="N10200" s="1595">
        <f>N10199+1</f>
        <v>10189</v>
      </c>
      <c r="O10200" s="1258"/>
      <c r="Q10200" s="1870"/>
    </row>
    <row r="10201" spans="7:17">
      <c r="G10201" s="1594" t="s">
        <v>616</v>
      </c>
      <c r="H10201" s="1579">
        <v>18</v>
      </c>
      <c r="I10201" s="1595">
        <f>I10200+1</f>
        <v>27662</v>
      </c>
      <c r="J10201" s="1418"/>
      <c r="K10201" s="1871"/>
      <c r="L10201" s="1594" t="s">
        <v>435</v>
      </c>
      <c r="M10201" s="1579">
        <v>18</v>
      </c>
      <c r="N10201" s="1595">
        <f>N10200+1</f>
        <v>10190</v>
      </c>
      <c r="O10201" s="1258"/>
      <c r="Q10201" s="1870"/>
    </row>
    <row r="10202" spans="7:17">
      <c r="G10202" s="1594" t="s">
        <v>616</v>
      </c>
      <c r="H10202" s="1579">
        <v>19</v>
      </c>
      <c r="I10202" s="1595">
        <f>I10201+1</f>
        <v>27663</v>
      </c>
      <c r="J10202" s="1418"/>
      <c r="K10202" s="1871"/>
      <c r="L10202" s="1594" t="s">
        <v>435</v>
      </c>
      <c r="M10202" s="1579">
        <v>19</v>
      </c>
      <c r="N10202" s="1595">
        <f>N10201+1</f>
        <v>10191</v>
      </c>
      <c r="O10202" s="1258"/>
      <c r="Q10202" s="1870"/>
    </row>
    <row r="10203" spans="7:17">
      <c r="G10203" s="1594" t="s">
        <v>616</v>
      </c>
      <c r="H10203" s="1579">
        <v>20</v>
      </c>
      <c r="I10203" s="1595">
        <f>I10202+1</f>
        <v>27664</v>
      </c>
      <c r="J10203" s="1418"/>
      <c r="K10203" s="1871"/>
      <c r="L10203" s="1594" t="s">
        <v>435</v>
      </c>
      <c r="M10203" s="1579">
        <v>20</v>
      </c>
      <c r="N10203" s="1595">
        <f>N10202+1</f>
        <v>10192</v>
      </c>
      <c r="O10203" s="1258"/>
      <c r="Q10203" s="1870"/>
    </row>
    <row r="10204" spans="7:17">
      <c r="G10204" s="1594" t="s">
        <v>616</v>
      </c>
      <c r="H10204" s="1579">
        <v>21</v>
      </c>
      <c r="I10204" s="1595">
        <f>I10203+1</f>
        <v>27665</v>
      </c>
      <c r="J10204" s="1418"/>
      <c r="K10204" s="1871"/>
      <c r="L10204" s="1594" t="s">
        <v>435</v>
      </c>
      <c r="M10204" s="1579">
        <v>21</v>
      </c>
      <c r="N10204" s="1595">
        <f>N10203+1</f>
        <v>10193</v>
      </c>
      <c r="O10204" s="1258"/>
      <c r="Q10204" s="1870"/>
    </row>
    <row r="10205" spans="7:17">
      <c r="G10205" s="1594" t="s">
        <v>616</v>
      </c>
      <c r="H10205" s="1579">
        <v>22</v>
      </c>
      <c r="I10205" s="1595">
        <f>I10204+1</f>
        <v>27666</v>
      </c>
      <c r="J10205" s="1418"/>
      <c r="K10205" s="1871"/>
      <c r="L10205" s="1594" t="s">
        <v>435</v>
      </c>
      <c r="M10205" s="1579">
        <v>22</v>
      </c>
      <c r="N10205" s="1595">
        <f>N10204+1</f>
        <v>10194</v>
      </c>
      <c r="O10205" s="1258"/>
      <c r="Q10205" s="1870"/>
    </row>
    <row r="10206" spans="7:17">
      <c r="G10206" s="1594" t="s">
        <v>616</v>
      </c>
      <c r="H10206" s="1579">
        <v>23</v>
      </c>
      <c r="I10206" s="1595">
        <f>I10205+1</f>
        <v>27667</v>
      </c>
      <c r="J10206" s="1418"/>
      <c r="K10206" s="1871"/>
      <c r="L10206" s="1594" t="s">
        <v>435</v>
      </c>
      <c r="M10206" s="1579">
        <v>23</v>
      </c>
      <c r="N10206" s="1595">
        <f>N10205+1</f>
        <v>10195</v>
      </c>
      <c r="O10206" s="1258"/>
      <c r="Q10206" s="1870"/>
    </row>
    <row r="10207" spans="7:17">
      <c r="G10207" s="1594" t="s">
        <v>616</v>
      </c>
      <c r="H10207" s="1579">
        <v>24</v>
      </c>
      <c r="I10207" s="1595">
        <f>I10206+1</f>
        <v>27668</v>
      </c>
      <c r="J10207" s="1418"/>
      <c r="K10207" s="1871"/>
      <c r="L10207" s="1594" t="s">
        <v>435</v>
      </c>
      <c r="M10207" s="1579">
        <v>24</v>
      </c>
      <c r="N10207" s="1595">
        <f>N10206+1</f>
        <v>10196</v>
      </c>
      <c r="O10207" s="1258"/>
      <c r="Q10207" s="1870"/>
    </row>
    <row r="10208" spans="7:17">
      <c r="G10208" s="1594" t="s">
        <v>616</v>
      </c>
      <c r="H10208" s="1579">
        <v>25</v>
      </c>
      <c r="I10208" s="1595">
        <f>I10207+1</f>
        <v>27669</v>
      </c>
      <c r="J10208" s="1418"/>
      <c r="K10208" s="1871"/>
      <c r="L10208" s="1594" t="s">
        <v>435</v>
      </c>
      <c r="M10208" s="1579">
        <v>25</v>
      </c>
      <c r="N10208" s="1595">
        <f>N10207+1</f>
        <v>10197</v>
      </c>
      <c r="O10208" s="1258"/>
      <c r="Q10208" s="1870"/>
    </row>
    <row r="10209" spans="7:17">
      <c r="G10209" s="1594" t="s">
        <v>616</v>
      </c>
      <c r="H10209" s="1579">
        <v>26</v>
      </c>
      <c r="I10209" s="1595">
        <f>I10208+1</f>
        <v>27670</v>
      </c>
      <c r="J10209" s="1418"/>
      <c r="K10209" s="1871"/>
      <c r="L10209" s="1594" t="s">
        <v>435</v>
      </c>
      <c r="M10209" s="1579">
        <v>26</v>
      </c>
      <c r="N10209" s="1595">
        <f>N10208+1</f>
        <v>10198</v>
      </c>
      <c r="O10209" s="1258"/>
      <c r="Q10209" s="1870"/>
    </row>
    <row r="10210" spans="7:17">
      <c r="G10210" s="1594" t="s">
        <v>616</v>
      </c>
      <c r="H10210" s="1579">
        <v>27</v>
      </c>
      <c r="I10210" s="1595">
        <f>I10209+1</f>
        <v>27671</v>
      </c>
      <c r="J10210" s="1418"/>
      <c r="K10210" s="1871"/>
      <c r="L10210" s="1594" t="s">
        <v>435</v>
      </c>
      <c r="M10210" s="1579">
        <v>27</v>
      </c>
      <c r="N10210" s="1595">
        <f>N10209+1</f>
        <v>10199</v>
      </c>
      <c r="O10210" s="1258"/>
      <c r="Q10210" s="1870"/>
    </row>
    <row r="10211" spans="7:17">
      <c r="G10211" s="1594" t="s">
        <v>616</v>
      </c>
      <c r="H10211" s="1579">
        <v>28</v>
      </c>
      <c r="I10211" s="1595">
        <f>I10210+1</f>
        <v>27672</v>
      </c>
      <c r="J10211" s="1418"/>
      <c r="K10211" s="1871"/>
      <c r="L10211" s="1594" t="s">
        <v>435</v>
      </c>
      <c r="M10211" s="1579">
        <v>28</v>
      </c>
      <c r="N10211" s="1595">
        <f>N10210+1</f>
        <v>10200</v>
      </c>
      <c r="O10211" s="1258"/>
      <c r="Q10211" s="1870"/>
    </row>
    <row r="10212" spans="7:17">
      <c r="G10212" s="1594" t="s">
        <v>616</v>
      </c>
      <c r="H10212" s="1579">
        <v>29</v>
      </c>
      <c r="I10212" s="1595">
        <f>I10211+1</f>
        <v>27673</v>
      </c>
      <c r="J10212" s="1418"/>
      <c r="K10212" s="1871"/>
      <c r="L10212" s="1594" t="s">
        <v>435</v>
      </c>
      <c r="M10212" s="1579">
        <v>29</v>
      </c>
      <c r="N10212" s="1595">
        <f>N10211+1</f>
        <v>10201</v>
      </c>
      <c r="O10212" s="1258"/>
      <c r="Q10212" s="1870"/>
    </row>
    <row r="10213" spans="7:17">
      <c r="G10213" s="1594" t="s">
        <v>616</v>
      </c>
      <c r="H10213" s="1579">
        <v>30</v>
      </c>
      <c r="I10213" s="1595">
        <f>I10212+1</f>
        <v>27674</v>
      </c>
      <c r="J10213" s="1418"/>
      <c r="K10213" s="1871"/>
      <c r="L10213" s="1594" t="s">
        <v>435</v>
      </c>
      <c r="M10213" s="1579">
        <v>30</v>
      </c>
      <c r="N10213" s="1595">
        <f>N10212+1</f>
        <v>10202</v>
      </c>
      <c r="O10213" s="1258"/>
      <c r="Q10213" s="1870"/>
    </row>
    <row r="10214" spans="7:17">
      <c r="G10214" s="1594" t="s">
        <v>616</v>
      </c>
      <c r="H10214" s="1579">
        <v>31</v>
      </c>
      <c r="I10214" s="1595">
        <f>I10213+1</f>
        <v>27675</v>
      </c>
      <c r="J10214" s="1418"/>
      <c r="K10214" s="1871"/>
      <c r="L10214" s="1594" t="s">
        <v>435</v>
      </c>
      <c r="M10214" s="1579">
        <v>31</v>
      </c>
      <c r="N10214" s="1595">
        <f>N10213+1</f>
        <v>10203</v>
      </c>
      <c r="O10214" s="1258"/>
      <c r="Q10214" s="1870"/>
    </row>
    <row r="10215" spans="7:17">
      <c r="G10215" s="1594" t="s">
        <v>616</v>
      </c>
      <c r="H10215" s="1579">
        <v>32</v>
      </c>
      <c r="I10215" s="1595">
        <f>I10214+1</f>
        <v>27676</v>
      </c>
      <c r="J10215" s="1418"/>
      <c r="K10215" s="1871"/>
      <c r="L10215" s="1594" t="s">
        <v>435</v>
      </c>
      <c r="M10215" s="1579">
        <v>32</v>
      </c>
      <c r="N10215" s="1595">
        <f>N10214+1</f>
        <v>10204</v>
      </c>
      <c r="O10215" s="1258"/>
      <c r="Q10215" s="1870"/>
    </row>
    <row r="10216" spans="7:17">
      <c r="G10216" s="1594" t="s">
        <v>616</v>
      </c>
      <c r="H10216" s="1579">
        <v>33</v>
      </c>
      <c r="I10216" s="1595">
        <f>I10215+1</f>
        <v>27677</v>
      </c>
      <c r="J10216" s="1418"/>
      <c r="K10216" s="1871"/>
      <c r="L10216" s="1594" t="s">
        <v>435</v>
      </c>
      <c r="M10216" s="1579">
        <v>33</v>
      </c>
      <c r="N10216" s="1595">
        <f>N10215+1</f>
        <v>10205</v>
      </c>
      <c r="O10216" s="1258"/>
      <c r="Q10216" s="1870"/>
    </row>
    <row r="10217" spans="7:17">
      <c r="G10217" s="1594" t="s">
        <v>616</v>
      </c>
      <c r="H10217" s="1579">
        <v>34</v>
      </c>
      <c r="I10217" s="1595">
        <f>I10216+1</f>
        <v>27678</v>
      </c>
      <c r="J10217" s="1418"/>
      <c r="K10217" s="1871"/>
      <c r="L10217" s="1594" t="s">
        <v>435</v>
      </c>
      <c r="M10217" s="1579">
        <v>34</v>
      </c>
      <c r="N10217" s="1595">
        <f>N10216+1</f>
        <v>10206</v>
      </c>
      <c r="O10217" s="1258"/>
      <c r="Q10217" s="1870"/>
    </row>
    <row r="10218" spans="7:17">
      <c r="G10218" s="1594" t="s">
        <v>616</v>
      </c>
      <c r="H10218" s="1579">
        <v>35</v>
      </c>
      <c r="I10218" s="1595">
        <f>I10217+1</f>
        <v>27679</v>
      </c>
      <c r="J10218" s="1418"/>
      <c r="K10218" s="1871"/>
      <c r="L10218" s="1594" t="s">
        <v>435</v>
      </c>
      <c r="M10218" s="1579">
        <v>35</v>
      </c>
      <c r="N10218" s="1595">
        <f>N10217+1</f>
        <v>10207</v>
      </c>
      <c r="O10218" s="1258"/>
      <c r="Q10218" s="1870"/>
    </row>
    <row r="10219" spans="7:17">
      <c r="G10219" s="1594" t="s">
        <v>616</v>
      </c>
      <c r="H10219" s="1579">
        <v>36</v>
      </c>
      <c r="I10219" s="1595">
        <f>I10218+1</f>
        <v>27680</v>
      </c>
      <c r="J10219" s="1418"/>
      <c r="K10219" s="1871"/>
      <c r="L10219" s="1594" t="s">
        <v>435</v>
      </c>
      <c r="M10219" s="1579">
        <v>36</v>
      </c>
      <c r="N10219" s="1595">
        <f>N10218+1</f>
        <v>10208</v>
      </c>
      <c r="O10219" s="1258"/>
      <c r="Q10219" s="1870"/>
    </row>
    <row r="10220" spans="7:17">
      <c r="G10220" s="1594" t="s">
        <v>616</v>
      </c>
      <c r="H10220" s="1579">
        <v>37</v>
      </c>
      <c r="I10220" s="1595">
        <f>I10219+1</f>
        <v>27681</v>
      </c>
      <c r="J10220" s="1418"/>
      <c r="K10220" s="1871"/>
      <c r="L10220" s="1594" t="s">
        <v>435</v>
      </c>
      <c r="M10220" s="1579">
        <v>37</v>
      </c>
      <c r="N10220" s="1595">
        <f>N10219+1</f>
        <v>10209</v>
      </c>
      <c r="O10220" s="1258"/>
      <c r="Q10220" s="1870"/>
    </row>
    <row r="10221" spans="7:17">
      <c r="G10221" s="1594" t="s">
        <v>616</v>
      </c>
      <c r="H10221" s="1579">
        <v>38</v>
      </c>
      <c r="I10221" s="1595">
        <f>I10220+1</f>
        <v>27682</v>
      </c>
      <c r="J10221" s="1418"/>
      <c r="K10221" s="1871"/>
      <c r="L10221" s="1594" t="s">
        <v>435</v>
      </c>
      <c r="M10221" s="1579">
        <v>38</v>
      </c>
      <c r="N10221" s="1595">
        <f>N10220+1</f>
        <v>10210</v>
      </c>
      <c r="O10221" s="1258"/>
      <c r="Q10221" s="1870"/>
    </row>
    <row r="10222" spans="7:17">
      <c r="G10222" s="1594" t="s">
        <v>616</v>
      </c>
      <c r="H10222" s="1579">
        <v>39</v>
      </c>
      <c r="I10222" s="1595">
        <f>I10221+1</f>
        <v>27683</v>
      </c>
      <c r="J10222" s="1418"/>
      <c r="K10222" s="1871"/>
      <c r="L10222" s="1594" t="s">
        <v>435</v>
      </c>
      <c r="M10222" s="1579">
        <v>39</v>
      </c>
      <c r="N10222" s="1595">
        <f>N10221+1</f>
        <v>10211</v>
      </c>
      <c r="O10222" s="1258"/>
      <c r="Q10222" s="1870"/>
    </row>
    <row r="10223" spans="7:17">
      <c r="G10223" s="1594" t="s">
        <v>616</v>
      </c>
      <c r="H10223" s="1579">
        <v>40</v>
      </c>
      <c r="I10223" s="1595">
        <f>I10222+1</f>
        <v>27684</v>
      </c>
      <c r="J10223" s="1418"/>
      <c r="K10223" s="1871"/>
      <c r="L10223" s="1594" t="s">
        <v>435</v>
      </c>
      <c r="M10223" s="1579">
        <v>40</v>
      </c>
      <c r="N10223" s="1595">
        <f>N10222+1</f>
        <v>10212</v>
      </c>
      <c r="O10223" s="1258"/>
      <c r="Q10223" s="1870"/>
    </row>
    <row r="10224" spans="7:17">
      <c r="G10224" s="1594" t="s">
        <v>616</v>
      </c>
      <c r="H10224" s="1579">
        <v>41</v>
      </c>
      <c r="I10224" s="1595">
        <f>I10223+1</f>
        <v>27685</v>
      </c>
      <c r="J10224" s="1418"/>
      <c r="K10224" s="1871"/>
      <c r="L10224" s="1594" t="s">
        <v>435</v>
      </c>
      <c r="M10224" s="1579">
        <v>41</v>
      </c>
      <c r="N10224" s="1595">
        <f>N10223+1</f>
        <v>10213</v>
      </c>
      <c r="O10224" s="1258"/>
      <c r="Q10224" s="1870"/>
    </row>
    <row r="10225" spans="7:17">
      <c r="G10225" s="1594" t="s">
        <v>616</v>
      </c>
      <c r="H10225" s="1579">
        <v>42</v>
      </c>
      <c r="I10225" s="1595">
        <f>I10224+1</f>
        <v>27686</v>
      </c>
      <c r="J10225" s="1418"/>
      <c r="K10225" s="1871"/>
      <c r="L10225" s="1594" t="s">
        <v>435</v>
      </c>
      <c r="M10225" s="1579">
        <v>42</v>
      </c>
      <c r="N10225" s="1595">
        <f>N10224+1</f>
        <v>10214</v>
      </c>
      <c r="O10225" s="1258"/>
      <c r="Q10225" s="1870"/>
    </row>
    <row r="10226" spans="7:17">
      <c r="G10226" s="1594" t="s">
        <v>616</v>
      </c>
      <c r="H10226" s="1579">
        <v>43</v>
      </c>
      <c r="I10226" s="1595">
        <f>I10225+1</f>
        <v>27687</v>
      </c>
      <c r="J10226" s="1418"/>
      <c r="K10226" s="1871"/>
      <c r="L10226" s="1594" t="s">
        <v>435</v>
      </c>
      <c r="M10226" s="1579">
        <v>43</v>
      </c>
      <c r="N10226" s="1595">
        <f>N10225+1</f>
        <v>10215</v>
      </c>
      <c r="O10226" s="1258"/>
      <c r="Q10226" s="1870"/>
    </row>
    <row r="10227" spans="7:17">
      <c r="G10227" s="1594" t="s">
        <v>616</v>
      </c>
      <c r="H10227" s="1579">
        <v>44</v>
      </c>
      <c r="I10227" s="1595">
        <f>I10226+1</f>
        <v>27688</v>
      </c>
      <c r="J10227" s="1418"/>
      <c r="K10227" s="1871"/>
      <c r="L10227" s="1594" t="s">
        <v>435</v>
      </c>
      <c r="M10227" s="1579">
        <v>44</v>
      </c>
      <c r="N10227" s="1595">
        <f>N10226+1</f>
        <v>10216</v>
      </c>
      <c r="O10227" s="1258"/>
      <c r="Q10227" s="1870"/>
    </row>
    <row r="10228" spans="7:17">
      <c r="G10228" s="1594" t="s">
        <v>616</v>
      </c>
      <c r="H10228" s="1579">
        <v>45</v>
      </c>
      <c r="I10228" s="1595">
        <f>I10227+1</f>
        <v>27689</v>
      </c>
      <c r="J10228" s="1418"/>
      <c r="K10228" s="1871"/>
      <c r="L10228" s="1594" t="s">
        <v>435</v>
      </c>
      <c r="M10228" s="1579">
        <v>45</v>
      </c>
      <c r="N10228" s="1595">
        <f>N10227+1</f>
        <v>10217</v>
      </c>
      <c r="O10228" s="1258"/>
      <c r="Q10228" s="1870"/>
    </row>
    <row r="10229" spans="7:17">
      <c r="G10229" s="1594" t="s">
        <v>616</v>
      </c>
      <c r="H10229" s="1579">
        <v>46</v>
      </c>
      <c r="I10229" s="1595">
        <f>I10228+1</f>
        <v>27690</v>
      </c>
      <c r="J10229" s="1418"/>
      <c r="K10229" s="1871"/>
      <c r="L10229" s="1594" t="s">
        <v>435</v>
      </c>
      <c r="M10229" s="1579">
        <v>46</v>
      </c>
      <c r="N10229" s="1595">
        <f>N10228+1</f>
        <v>10218</v>
      </c>
      <c r="O10229" s="1258"/>
      <c r="Q10229" s="1870"/>
    </row>
    <row r="10230" spans="7:17">
      <c r="G10230" s="1594" t="s">
        <v>616</v>
      </c>
      <c r="H10230" s="1579">
        <v>47</v>
      </c>
      <c r="I10230" s="1595">
        <f>I10229+1</f>
        <v>27691</v>
      </c>
      <c r="J10230" s="1418"/>
      <c r="K10230" s="1871"/>
      <c r="L10230" s="1594" t="s">
        <v>435</v>
      </c>
      <c r="M10230" s="1579">
        <v>47</v>
      </c>
      <c r="N10230" s="1595">
        <f>N10229+1</f>
        <v>10219</v>
      </c>
      <c r="O10230" s="1258"/>
      <c r="Q10230" s="1870"/>
    </row>
    <row r="10231" spans="7:17">
      <c r="G10231" s="1594" t="s">
        <v>616</v>
      </c>
      <c r="H10231" s="1579">
        <v>48</v>
      </c>
      <c r="I10231" s="1595">
        <f>I10230+1</f>
        <v>27692</v>
      </c>
      <c r="J10231" s="1418"/>
      <c r="K10231" s="1871"/>
      <c r="L10231" s="1594" t="s">
        <v>435</v>
      </c>
      <c r="M10231" s="1579">
        <v>48</v>
      </c>
      <c r="N10231" s="1595">
        <f>N10230+1</f>
        <v>10220</v>
      </c>
      <c r="O10231" s="1258"/>
      <c r="Q10231" s="1870"/>
    </row>
    <row r="10232" spans="7:17">
      <c r="G10232" s="1594" t="s">
        <v>616</v>
      </c>
      <c r="H10232" s="1579">
        <v>49</v>
      </c>
      <c r="I10232" s="1595">
        <f>I10231+1</f>
        <v>27693</v>
      </c>
      <c r="J10232" s="1418"/>
      <c r="K10232" s="1871"/>
      <c r="L10232" s="1594" t="s">
        <v>435</v>
      </c>
      <c r="M10232" s="1579">
        <v>49</v>
      </c>
      <c r="N10232" s="1595">
        <f>N10231+1</f>
        <v>10221</v>
      </c>
      <c r="O10232" s="1258"/>
      <c r="Q10232" s="1870"/>
    </row>
    <row r="10233" spans="7:17">
      <c r="G10233" s="1594" t="s">
        <v>616</v>
      </c>
      <c r="H10233" s="1579">
        <v>50</v>
      </c>
      <c r="I10233" s="1595">
        <f>I10232+1</f>
        <v>27694</v>
      </c>
      <c r="J10233" s="1418"/>
      <c r="K10233" s="1871"/>
      <c r="L10233" s="1594" t="s">
        <v>435</v>
      </c>
      <c r="M10233" s="1579">
        <v>50</v>
      </c>
      <c r="N10233" s="1595">
        <f>N10232+1</f>
        <v>10222</v>
      </c>
      <c r="O10233" s="1258"/>
      <c r="Q10233" s="1870"/>
    </row>
    <row r="10234" spans="7:17">
      <c r="G10234" s="1594" t="s">
        <v>616</v>
      </c>
      <c r="H10234" s="1579">
        <v>51</v>
      </c>
      <c r="I10234" s="1595">
        <f>I10233+1</f>
        <v>27695</v>
      </c>
      <c r="J10234" s="1418"/>
      <c r="K10234" s="1871"/>
      <c r="L10234" s="1594" t="s">
        <v>435</v>
      </c>
      <c r="M10234" s="1579">
        <v>51</v>
      </c>
      <c r="N10234" s="1595">
        <f>N10233+1</f>
        <v>10223</v>
      </c>
      <c r="O10234" s="1258"/>
      <c r="Q10234" s="1870"/>
    </row>
    <row r="10235" spans="7:17">
      <c r="G10235" s="1594" t="s">
        <v>616</v>
      </c>
      <c r="H10235" s="1579">
        <v>52</v>
      </c>
      <c r="I10235" s="1595">
        <f>I10234+1</f>
        <v>27696</v>
      </c>
      <c r="J10235" s="1418"/>
      <c r="K10235" s="1871"/>
      <c r="L10235" s="1594" t="s">
        <v>435</v>
      </c>
      <c r="M10235" s="1579">
        <v>52</v>
      </c>
      <c r="N10235" s="1595">
        <f>N10234+1</f>
        <v>10224</v>
      </c>
      <c r="O10235" s="1258"/>
      <c r="Q10235" s="1870"/>
    </row>
    <row r="10236" spans="7:17">
      <c r="G10236" s="1594" t="s">
        <v>616</v>
      </c>
      <c r="H10236" s="1579">
        <v>53</v>
      </c>
      <c r="I10236" s="1595">
        <f>I10235+1</f>
        <v>27697</v>
      </c>
      <c r="J10236" s="1418"/>
      <c r="K10236" s="1871"/>
      <c r="L10236" s="1594" t="s">
        <v>435</v>
      </c>
      <c r="M10236" s="1579">
        <v>53</v>
      </c>
      <c r="N10236" s="1595">
        <f>N10235+1</f>
        <v>10225</v>
      </c>
      <c r="O10236" s="1258"/>
      <c r="Q10236" s="1870"/>
    </row>
    <row r="10237" spans="7:17">
      <c r="G10237" s="1594" t="s">
        <v>616</v>
      </c>
      <c r="H10237" s="1579">
        <v>54</v>
      </c>
      <c r="I10237" s="1595">
        <f>I10236+1</f>
        <v>27698</v>
      </c>
      <c r="J10237" s="1418"/>
      <c r="K10237" s="1871"/>
      <c r="L10237" s="1594" t="s">
        <v>435</v>
      </c>
      <c r="M10237" s="1579">
        <v>54</v>
      </c>
      <c r="N10237" s="1595">
        <f>N10236+1</f>
        <v>10226</v>
      </c>
      <c r="O10237" s="1258"/>
      <c r="Q10237" s="1870"/>
    </row>
    <row r="10238" spans="7:17">
      <c r="G10238" s="1594" t="s">
        <v>616</v>
      </c>
      <c r="H10238" s="1579">
        <v>55</v>
      </c>
      <c r="I10238" s="1595">
        <f>I10237+1</f>
        <v>27699</v>
      </c>
      <c r="J10238" s="1418"/>
      <c r="K10238" s="1871"/>
      <c r="L10238" s="1594" t="s">
        <v>435</v>
      </c>
      <c r="M10238" s="1579">
        <v>55</v>
      </c>
      <c r="N10238" s="1595">
        <f>N10237+1</f>
        <v>10227</v>
      </c>
      <c r="O10238" s="1258"/>
      <c r="Q10238" s="1870"/>
    </row>
    <row r="10239" spans="7:17">
      <c r="G10239" s="1594" t="s">
        <v>616</v>
      </c>
      <c r="H10239" s="1579">
        <v>56</v>
      </c>
      <c r="I10239" s="1595">
        <f>I10238+1</f>
        <v>27700</v>
      </c>
      <c r="J10239" s="1418"/>
      <c r="K10239" s="1871"/>
      <c r="L10239" s="1594" t="s">
        <v>435</v>
      </c>
      <c r="M10239" s="1579">
        <v>56</v>
      </c>
      <c r="N10239" s="1595">
        <f>N10238+1</f>
        <v>10228</v>
      </c>
      <c r="O10239" s="1258"/>
      <c r="Q10239" s="1870"/>
    </row>
    <row r="10240" spans="7:17">
      <c r="G10240" s="1594" t="s">
        <v>616</v>
      </c>
      <c r="H10240" s="1579">
        <v>57</v>
      </c>
      <c r="I10240" s="1595">
        <f>I10239+1</f>
        <v>27701</v>
      </c>
      <c r="J10240" s="1418"/>
      <c r="K10240" s="1871"/>
      <c r="L10240" s="1594" t="s">
        <v>435</v>
      </c>
      <c r="M10240" s="1579">
        <v>57</v>
      </c>
      <c r="N10240" s="1595">
        <f>N10239+1</f>
        <v>10229</v>
      </c>
      <c r="O10240" s="1258"/>
      <c r="Q10240" s="1870"/>
    </row>
    <row r="10241" spans="7:17">
      <c r="G10241" s="1594" t="s">
        <v>616</v>
      </c>
      <c r="H10241" s="1579">
        <v>58</v>
      </c>
      <c r="I10241" s="1595">
        <f>I10240+1</f>
        <v>27702</v>
      </c>
      <c r="J10241" s="1418"/>
      <c r="K10241" s="1871"/>
      <c r="L10241" s="1594" t="s">
        <v>435</v>
      </c>
      <c r="M10241" s="1579">
        <v>58</v>
      </c>
      <c r="N10241" s="1595">
        <f>N10240+1</f>
        <v>10230</v>
      </c>
      <c r="O10241" s="1258"/>
      <c r="Q10241" s="1870"/>
    </row>
    <row r="10242" spans="7:17">
      <c r="G10242" s="1594" t="s">
        <v>616</v>
      </c>
      <c r="H10242" s="1579">
        <v>59</v>
      </c>
      <c r="I10242" s="1595">
        <f>I10241+1</f>
        <v>27703</v>
      </c>
      <c r="J10242" s="1418"/>
      <c r="K10242" s="1871"/>
      <c r="L10242" s="1594" t="s">
        <v>435</v>
      </c>
      <c r="M10242" s="1579">
        <v>59</v>
      </c>
      <c r="N10242" s="1595">
        <f>N10241+1</f>
        <v>10231</v>
      </c>
      <c r="O10242" s="1258"/>
      <c r="Q10242" s="1870"/>
    </row>
    <row r="10243" spans="7:17">
      <c r="G10243" s="1594" t="s">
        <v>616</v>
      </c>
      <c r="H10243" s="1579">
        <v>60</v>
      </c>
      <c r="I10243" s="1595">
        <f>I10242+1</f>
        <v>27704</v>
      </c>
      <c r="J10243" s="1418"/>
      <c r="K10243" s="1871"/>
      <c r="L10243" s="1594" t="s">
        <v>435</v>
      </c>
      <c r="M10243" s="1579">
        <v>60</v>
      </c>
      <c r="N10243" s="1595">
        <f>N10242+1</f>
        <v>10232</v>
      </c>
      <c r="O10243" s="1258"/>
      <c r="Q10243" s="1870"/>
    </row>
    <row r="10244" spans="7:17">
      <c r="G10244" s="1594" t="s">
        <v>616</v>
      </c>
      <c r="H10244" s="1579">
        <v>61</v>
      </c>
      <c r="I10244" s="1595">
        <f>I10243+1</f>
        <v>27705</v>
      </c>
      <c r="J10244" s="1418"/>
      <c r="K10244" s="1871"/>
      <c r="L10244" s="1594" t="s">
        <v>435</v>
      </c>
      <c r="M10244" s="1579">
        <v>61</v>
      </c>
      <c r="N10244" s="1595">
        <f>N10243+1</f>
        <v>10233</v>
      </c>
      <c r="O10244" s="1258"/>
      <c r="Q10244" s="1870"/>
    </row>
    <row r="10245" spans="7:17">
      <c r="G10245" s="1594" t="s">
        <v>616</v>
      </c>
      <c r="H10245" s="1579">
        <v>62</v>
      </c>
      <c r="I10245" s="1595">
        <f>I10244+1</f>
        <v>27706</v>
      </c>
      <c r="J10245" s="1418"/>
      <c r="K10245" s="1871"/>
      <c r="L10245" s="1594" t="s">
        <v>435</v>
      </c>
      <c r="M10245" s="1579">
        <v>62</v>
      </c>
      <c r="N10245" s="1595">
        <f>N10244+1</f>
        <v>10234</v>
      </c>
      <c r="O10245" s="1258"/>
      <c r="Q10245" s="1870"/>
    </row>
    <row r="10246" spans="7:17">
      <c r="G10246" s="1594" t="s">
        <v>616</v>
      </c>
      <c r="H10246" s="1579">
        <v>63</v>
      </c>
      <c r="I10246" s="1595">
        <f>I10245+1</f>
        <v>27707</v>
      </c>
      <c r="J10246" s="1418"/>
      <c r="K10246" s="1871"/>
      <c r="L10246" s="1594" t="s">
        <v>435</v>
      </c>
      <c r="M10246" s="1579">
        <v>63</v>
      </c>
      <c r="N10246" s="1595">
        <f>N10245+1</f>
        <v>10235</v>
      </c>
      <c r="O10246" s="1258"/>
      <c r="Q10246" s="1870"/>
    </row>
    <row r="10247" spans="7:17">
      <c r="G10247" s="1594" t="s">
        <v>616</v>
      </c>
      <c r="H10247" s="1579">
        <v>64</v>
      </c>
      <c r="I10247" s="1595">
        <f>I10246+1</f>
        <v>27708</v>
      </c>
      <c r="J10247" s="1418"/>
      <c r="K10247" s="1871"/>
      <c r="L10247" s="1594" t="s">
        <v>435</v>
      </c>
      <c r="M10247" s="1579">
        <v>64</v>
      </c>
      <c r="N10247" s="1595">
        <f>N10246+1</f>
        <v>10236</v>
      </c>
      <c r="O10247" s="1258"/>
      <c r="Q10247" s="1870"/>
    </row>
    <row r="10248" spans="7:17">
      <c r="G10248" s="1594" t="s">
        <v>616</v>
      </c>
      <c r="H10248" s="1579">
        <v>65</v>
      </c>
      <c r="I10248" s="1595">
        <f>I10247+1</f>
        <v>27709</v>
      </c>
      <c r="J10248" s="1418"/>
      <c r="K10248" s="1871"/>
      <c r="L10248" s="1594" t="s">
        <v>435</v>
      </c>
      <c r="M10248" s="1579">
        <v>65</v>
      </c>
      <c r="N10248" s="1595">
        <f>N10247+1</f>
        <v>10237</v>
      </c>
      <c r="O10248" s="1258"/>
      <c r="Q10248" s="1870"/>
    </row>
    <row r="10249" spans="7:17">
      <c r="G10249" s="1594" t="s">
        <v>616</v>
      </c>
      <c r="H10249" s="1579">
        <v>66</v>
      </c>
      <c r="I10249" s="1595">
        <f>I10248+1</f>
        <v>27710</v>
      </c>
      <c r="J10249" s="1418"/>
      <c r="K10249" s="1871"/>
      <c r="L10249" s="1594" t="s">
        <v>435</v>
      </c>
      <c r="M10249" s="1579">
        <v>66</v>
      </c>
      <c r="N10249" s="1595">
        <f>N10248+1</f>
        <v>10238</v>
      </c>
      <c r="O10249" s="1258"/>
      <c r="Q10249" s="1870"/>
    </row>
    <row r="10250" spans="7:17">
      <c r="G10250" s="1594" t="s">
        <v>616</v>
      </c>
      <c r="H10250" s="1579">
        <v>67</v>
      </c>
      <c r="I10250" s="1595">
        <f>I10249+1</f>
        <v>27711</v>
      </c>
      <c r="J10250" s="1418"/>
      <c r="K10250" s="1871"/>
      <c r="L10250" s="1594" t="s">
        <v>435</v>
      </c>
      <c r="M10250" s="1579">
        <v>67</v>
      </c>
      <c r="N10250" s="1595">
        <f>N10249+1</f>
        <v>10239</v>
      </c>
      <c r="O10250" s="1258"/>
      <c r="Q10250" s="1870"/>
    </row>
    <row r="10251" spans="7:17">
      <c r="G10251" s="1594" t="s">
        <v>616</v>
      </c>
      <c r="H10251" s="1579">
        <v>68</v>
      </c>
      <c r="I10251" s="1595">
        <f>I10250+1</f>
        <v>27712</v>
      </c>
      <c r="J10251" s="1418"/>
      <c r="K10251" s="1871"/>
      <c r="L10251" s="1594" t="s">
        <v>435</v>
      </c>
      <c r="M10251" s="1579">
        <v>68</v>
      </c>
      <c r="N10251" s="1595">
        <f>N10250+1</f>
        <v>10240</v>
      </c>
      <c r="O10251" s="1258"/>
      <c r="Q10251" s="1870"/>
    </row>
    <row r="10252" spans="7:17">
      <c r="G10252" s="1594" t="s">
        <v>616</v>
      </c>
      <c r="H10252" s="1579">
        <v>69</v>
      </c>
      <c r="I10252" s="1595">
        <f>I10251+1</f>
        <v>27713</v>
      </c>
      <c r="J10252" s="1418"/>
      <c r="K10252" s="1871"/>
      <c r="L10252" s="1594" t="s">
        <v>435</v>
      </c>
      <c r="M10252" s="1579">
        <v>69</v>
      </c>
      <c r="N10252" s="1595">
        <f>N10251+1</f>
        <v>10241</v>
      </c>
      <c r="O10252" s="1258"/>
      <c r="Q10252" s="1870"/>
    </row>
    <row r="10253" spans="7:17">
      <c r="G10253" s="1594" t="s">
        <v>616</v>
      </c>
      <c r="H10253" s="1579">
        <v>70</v>
      </c>
      <c r="I10253" s="1595">
        <f>I10252+1</f>
        <v>27714</v>
      </c>
      <c r="J10253" s="1418"/>
      <c r="K10253" s="1871"/>
      <c r="L10253" s="1594" t="s">
        <v>435</v>
      </c>
      <c r="M10253" s="1579">
        <v>70</v>
      </c>
      <c r="N10253" s="1595">
        <f>N10252+1</f>
        <v>10242</v>
      </c>
      <c r="O10253" s="1258"/>
      <c r="Q10253" s="1870"/>
    </row>
    <row r="10254" spans="7:17">
      <c r="G10254" s="1594" t="s">
        <v>616</v>
      </c>
      <c r="H10254" s="1579">
        <v>71</v>
      </c>
      <c r="I10254" s="1595">
        <f>I10253+1</f>
        <v>27715</v>
      </c>
      <c r="J10254" s="1418"/>
      <c r="K10254" s="1871"/>
      <c r="L10254" s="1594" t="s">
        <v>435</v>
      </c>
      <c r="M10254" s="1579">
        <v>71</v>
      </c>
      <c r="N10254" s="1595">
        <f>N10253+1</f>
        <v>10243</v>
      </c>
      <c r="O10254" s="1258"/>
      <c r="Q10254" s="1870"/>
    </row>
    <row r="10255" spans="7:17">
      <c r="G10255" s="1594" t="s">
        <v>616</v>
      </c>
      <c r="H10255" s="1579">
        <v>72</v>
      </c>
      <c r="I10255" s="1595">
        <f>I10254+1</f>
        <v>27716</v>
      </c>
      <c r="J10255" s="1418"/>
      <c r="K10255" s="1871"/>
      <c r="L10255" s="1594" t="s">
        <v>435</v>
      </c>
      <c r="M10255" s="1579">
        <v>72</v>
      </c>
      <c r="N10255" s="1595">
        <f>N10254+1</f>
        <v>10244</v>
      </c>
      <c r="O10255" s="1258"/>
      <c r="Q10255" s="1870"/>
    </row>
    <row r="10256" spans="7:17">
      <c r="G10256" s="1594" t="s">
        <v>616</v>
      </c>
      <c r="H10256" s="1579">
        <v>73</v>
      </c>
      <c r="I10256" s="1595">
        <f>I10255+1</f>
        <v>27717</v>
      </c>
      <c r="J10256" s="1418"/>
      <c r="K10256" s="1871"/>
      <c r="L10256" s="1594" t="s">
        <v>435</v>
      </c>
      <c r="M10256" s="1579">
        <v>73</v>
      </c>
      <c r="N10256" s="1595">
        <f>N10255+1</f>
        <v>10245</v>
      </c>
      <c r="O10256" s="1258"/>
      <c r="Q10256" s="1870"/>
    </row>
    <row r="10257" spans="7:17">
      <c r="G10257" s="1594" t="s">
        <v>616</v>
      </c>
      <c r="H10257" s="1579">
        <v>74</v>
      </c>
      <c r="I10257" s="1595">
        <f>I10256+1</f>
        <v>27718</v>
      </c>
      <c r="J10257" s="1418"/>
      <c r="K10257" s="1871"/>
      <c r="L10257" s="1594" t="s">
        <v>435</v>
      </c>
      <c r="M10257" s="1579">
        <v>74</v>
      </c>
      <c r="N10257" s="1595">
        <f>N10256+1</f>
        <v>10246</v>
      </c>
      <c r="O10257" s="1258"/>
      <c r="Q10257" s="1870"/>
    </row>
    <row r="10258" spans="7:17">
      <c r="G10258" s="1594" t="s">
        <v>616</v>
      </c>
      <c r="H10258" s="1579">
        <v>75</v>
      </c>
      <c r="I10258" s="1595">
        <f>I10257+1</f>
        <v>27719</v>
      </c>
      <c r="J10258" s="1418"/>
      <c r="K10258" s="1871"/>
      <c r="L10258" s="1594" t="s">
        <v>435</v>
      </c>
      <c r="M10258" s="1579">
        <v>75</v>
      </c>
      <c r="N10258" s="1595">
        <f>N10257+1</f>
        <v>10247</v>
      </c>
      <c r="O10258" s="1258"/>
      <c r="Q10258" s="1870"/>
    </row>
    <row r="10259" spans="7:17">
      <c r="G10259" s="1594" t="s">
        <v>616</v>
      </c>
      <c r="H10259" s="1579">
        <v>76</v>
      </c>
      <c r="I10259" s="1595">
        <f>I10258+1</f>
        <v>27720</v>
      </c>
      <c r="J10259" s="1418"/>
      <c r="K10259" s="1871"/>
      <c r="L10259" s="1594" t="s">
        <v>435</v>
      </c>
      <c r="M10259" s="1579">
        <v>76</v>
      </c>
      <c r="N10259" s="1595">
        <f>N10258+1</f>
        <v>10248</v>
      </c>
      <c r="O10259" s="1258"/>
      <c r="Q10259" s="1870"/>
    </row>
    <row r="10260" spans="7:17">
      <c r="G10260" s="1594" t="s">
        <v>616</v>
      </c>
      <c r="H10260" s="1579">
        <v>77</v>
      </c>
      <c r="I10260" s="1595">
        <f>I10259+1</f>
        <v>27721</v>
      </c>
      <c r="J10260" s="1418"/>
      <c r="K10260" s="1871"/>
      <c r="L10260" s="1594" t="s">
        <v>435</v>
      </c>
      <c r="M10260" s="1579">
        <v>77</v>
      </c>
      <c r="N10260" s="1595">
        <f>N10259+1</f>
        <v>10249</v>
      </c>
      <c r="O10260" s="1258"/>
      <c r="Q10260" s="1870"/>
    </row>
    <row r="10261" spans="7:17">
      <c r="G10261" s="1594" t="s">
        <v>616</v>
      </c>
      <c r="H10261" s="1579">
        <v>78</v>
      </c>
      <c r="I10261" s="1595">
        <f>I10260+1</f>
        <v>27722</v>
      </c>
      <c r="J10261" s="1418"/>
      <c r="K10261" s="1871"/>
      <c r="L10261" s="1594" t="s">
        <v>435</v>
      </c>
      <c r="M10261" s="1579">
        <v>78</v>
      </c>
      <c r="N10261" s="1595">
        <f>N10260+1</f>
        <v>10250</v>
      </c>
      <c r="O10261" s="1258"/>
      <c r="Q10261" s="1870"/>
    </row>
    <row r="10262" spans="7:17">
      <c r="G10262" s="1594" t="s">
        <v>616</v>
      </c>
      <c r="H10262" s="1579">
        <v>79</v>
      </c>
      <c r="I10262" s="1595">
        <f>I10261+1</f>
        <v>27723</v>
      </c>
      <c r="J10262" s="1418"/>
      <c r="K10262" s="1871"/>
      <c r="L10262" s="1594" t="s">
        <v>435</v>
      </c>
      <c r="M10262" s="1579">
        <v>79</v>
      </c>
      <c r="N10262" s="1595">
        <f>N10261+1</f>
        <v>10251</v>
      </c>
      <c r="O10262" s="1258"/>
      <c r="Q10262" s="1870"/>
    </row>
    <row r="10263" spans="7:17">
      <c r="G10263" s="1594" t="s">
        <v>616</v>
      </c>
      <c r="H10263" s="1579">
        <v>80</v>
      </c>
      <c r="I10263" s="1595">
        <f>I10262+1</f>
        <v>27724</v>
      </c>
      <c r="J10263" s="1418"/>
      <c r="K10263" s="1871"/>
      <c r="L10263" s="1594" t="s">
        <v>435</v>
      </c>
      <c r="M10263" s="1579">
        <v>80</v>
      </c>
      <c r="N10263" s="1595">
        <f>N10262+1</f>
        <v>10252</v>
      </c>
      <c r="O10263" s="1258"/>
      <c r="Q10263" s="1870"/>
    </row>
    <row r="10264" spans="7:17">
      <c r="G10264" s="1594" t="s">
        <v>616</v>
      </c>
      <c r="H10264" s="1579">
        <v>81</v>
      </c>
      <c r="I10264" s="1595">
        <f>I10263+1</f>
        <v>27725</v>
      </c>
      <c r="J10264" s="1418"/>
      <c r="K10264" s="1871"/>
      <c r="L10264" s="1594" t="s">
        <v>435</v>
      </c>
      <c r="M10264" s="1579">
        <v>81</v>
      </c>
      <c r="N10264" s="1595">
        <f>N10263+1</f>
        <v>10253</v>
      </c>
      <c r="O10264" s="1258"/>
      <c r="Q10264" s="1870"/>
    </row>
    <row r="10265" spans="7:17">
      <c r="G10265" s="1594" t="s">
        <v>616</v>
      </c>
      <c r="H10265" s="1579">
        <v>82</v>
      </c>
      <c r="I10265" s="1595">
        <f>I10264+1</f>
        <v>27726</v>
      </c>
      <c r="J10265" s="1418"/>
      <c r="K10265" s="1871"/>
      <c r="L10265" s="1594" t="s">
        <v>435</v>
      </c>
      <c r="M10265" s="1579">
        <v>82</v>
      </c>
      <c r="N10265" s="1595">
        <f>N10264+1</f>
        <v>10254</v>
      </c>
      <c r="O10265" s="1258"/>
      <c r="Q10265" s="1870"/>
    </row>
    <row r="10266" spans="7:17">
      <c r="G10266" s="1594" t="s">
        <v>616</v>
      </c>
      <c r="H10266" s="1579">
        <v>83</v>
      </c>
      <c r="I10266" s="1595">
        <f>I10265+1</f>
        <v>27727</v>
      </c>
      <c r="J10266" s="1418"/>
      <c r="K10266" s="1871"/>
      <c r="L10266" s="1594" t="s">
        <v>435</v>
      </c>
      <c r="M10266" s="1579">
        <v>83</v>
      </c>
      <c r="N10266" s="1595">
        <f>N10265+1</f>
        <v>10255</v>
      </c>
      <c r="O10266" s="1258"/>
      <c r="Q10266" s="1870"/>
    </row>
    <row r="10267" spans="7:17">
      <c r="G10267" s="1594" t="s">
        <v>616</v>
      </c>
      <c r="H10267" s="1579">
        <v>84</v>
      </c>
      <c r="I10267" s="1595">
        <f>I10266+1</f>
        <v>27728</v>
      </c>
      <c r="J10267" s="1418"/>
      <c r="K10267" s="1871"/>
      <c r="L10267" s="1594" t="s">
        <v>435</v>
      </c>
      <c r="M10267" s="1579">
        <v>84</v>
      </c>
      <c r="N10267" s="1595">
        <f>N10266+1</f>
        <v>10256</v>
      </c>
      <c r="O10267" s="1258"/>
      <c r="Q10267" s="1870"/>
    </row>
    <row r="10268" spans="7:17">
      <c r="G10268" s="1594" t="s">
        <v>616</v>
      </c>
      <c r="H10268" s="1579">
        <v>85</v>
      </c>
      <c r="I10268" s="1595">
        <f>I10267+1</f>
        <v>27729</v>
      </c>
      <c r="J10268" s="1418"/>
      <c r="K10268" s="1871"/>
      <c r="L10268" s="1594" t="s">
        <v>435</v>
      </c>
      <c r="M10268" s="1579">
        <v>85</v>
      </c>
      <c r="N10268" s="1595">
        <f>N10267+1</f>
        <v>10257</v>
      </c>
      <c r="O10268" s="1258"/>
      <c r="Q10268" s="1870"/>
    </row>
    <row r="10269" spans="7:17">
      <c r="G10269" s="1594" t="s">
        <v>616</v>
      </c>
      <c r="H10269" s="1579">
        <v>86</v>
      </c>
      <c r="I10269" s="1595">
        <f>I10268+1</f>
        <v>27730</v>
      </c>
      <c r="J10269" s="1418"/>
      <c r="K10269" s="1871"/>
      <c r="L10269" s="1594" t="s">
        <v>435</v>
      </c>
      <c r="M10269" s="1579">
        <v>86</v>
      </c>
      <c r="N10269" s="1595">
        <f>N10268+1</f>
        <v>10258</v>
      </c>
      <c r="O10269" s="1258"/>
      <c r="Q10269" s="1870"/>
    </row>
    <row r="10270" spans="7:17">
      <c r="G10270" s="1594" t="s">
        <v>616</v>
      </c>
      <c r="H10270" s="1579">
        <v>87</v>
      </c>
      <c r="I10270" s="1595">
        <f>I10269+1</f>
        <v>27731</v>
      </c>
      <c r="J10270" s="1418"/>
      <c r="K10270" s="1871"/>
      <c r="L10270" s="1594" t="s">
        <v>435</v>
      </c>
      <c r="M10270" s="1579">
        <v>87</v>
      </c>
      <c r="N10270" s="1595">
        <f>N10269+1</f>
        <v>10259</v>
      </c>
      <c r="O10270" s="1258"/>
      <c r="Q10270" s="1870"/>
    </row>
    <row r="10271" spans="7:17">
      <c r="G10271" s="1594" t="s">
        <v>616</v>
      </c>
      <c r="H10271" s="1579">
        <v>88</v>
      </c>
      <c r="I10271" s="1595">
        <f>I10270+1</f>
        <v>27732</v>
      </c>
      <c r="J10271" s="1418"/>
      <c r="K10271" s="1871"/>
      <c r="L10271" s="1594" t="s">
        <v>435</v>
      </c>
      <c r="M10271" s="1579">
        <v>88</v>
      </c>
      <c r="N10271" s="1595">
        <f>N10270+1</f>
        <v>10260</v>
      </c>
      <c r="O10271" s="1258"/>
      <c r="Q10271" s="1870"/>
    </row>
    <row r="10272" spans="7:17">
      <c r="G10272" s="1594" t="s">
        <v>616</v>
      </c>
      <c r="H10272" s="1579">
        <v>89</v>
      </c>
      <c r="I10272" s="1595">
        <f>I10271+1</f>
        <v>27733</v>
      </c>
      <c r="J10272" s="1418"/>
      <c r="K10272" s="1871"/>
      <c r="L10272" s="1594" t="s">
        <v>435</v>
      </c>
      <c r="M10272" s="1579">
        <v>89</v>
      </c>
      <c r="N10272" s="1595">
        <f>N10271+1</f>
        <v>10261</v>
      </c>
      <c r="O10272" s="1258"/>
      <c r="Q10272" s="1870"/>
    </row>
    <row r="10273" spans="7:17">
      <c r="G10273" s="1594" t="s">
        <v>616</v>
      </c>
      <c r="H10273" s="1579">
        <v>90</v>
      </c>
      <c r="I10273" s="1595">
        <f>I10272+1</f>
        <v>27734</v>
      </c>
      <c r="J10273" s="1418"/>
      <c r="K10273" s="1871"/>
      <c r="L10273" s="1594" t="s">
        <v>435</v>
      </c>
      <c r="M10273" s="1579">
        <v>90</v>
      </c>
      <c r="N10273" s="1595">
        <f>N10272+1</f>
        <v>10262</v>
      </c>
      <c r="O10273" s="1258"/>
      <c r="Q10273" s="1870"/>
    </row>
    <row r="10274" spans="7:17">
      <c r="G10274" s="1594" t="s">
        <v>616</v>
      </c>
      <c r="H10274" s="1579">
        <v>91</v>
      </c>
      <c r="I10274" s="1595">
        <f>I10273+1</f>
        <v>27735</v>
      </c>
      <c r="J10274" s="1418"/>
      <c r="K10274" s="1871"/>
      <c r="L10274" s="1594" t="s">
        <v>435</v>
      </c>
      <c r="M10274" s="1579">
        <v>91</v>
      </c>
      <c r="N10274" s="1595">
        <f>N10273+1</f>
        <v>10263</v>
      </c>
      <c r="O10274" s="1258"/>
      <c r="Q10274" s="1870"/>
    </row>
    <row r="10275" spans="7:17">
      <c r="G10275" s="1594" t="s">
        <v>616</v>
      </c>
      <c r="H10275" s="1579">
        <v>92</v>
      </c>
      <c r="I10275" s="1595">
        <f>I10274+1</f>
        <v>27736</v>
      </c>
      <c r="J10275" s="1418"/>
      <c r="K10275" s="1871"/>
      <c r="L10275" s="1594" t="s">
        <v>435</v>
      </c>
      <c r="M10275" s="1579">
        <v>92</v>
      </c>
      <c r="N10275" s="1595">
        <f>N10274+1</f>
        <v>10264</v>
      </c>
      <c r="O10275" s="1258"/>
      <c r="Q10275" s="1870"/>
    </row>
    <row r="10276" spans="7:17">
      <c r="G10276" s="1594" t="s">
        <v>616</v>
      </c>
      <c r="H10276" s="1579">
        <v>93</v>
      </c>
      <c r="I10276" s="1595">
        <f>I10275+1</f>
        <v>27737</v>
      </c>
      <c r="J10276" s="1418"/>
      <c r="K10276" s="1871"/>
      <c r="L10276" s="1594" t="s">
        <v>435</v>
      </c>
      <c r="M10276" s="1579">
        <v>93</v>
      </c>
      <c r="N10276" s="1595">
        <f>N10275+1</f>
        <v>10265</v>
      </c>
      <c r="O10276" s="1258"/>
      <c r="Q10276" s="1870"/>
    </row>
    <row r="10277" spans="7:17">
      <c r="G10277" s="1594" t="s">
        <v>616</v>
      </c>
      <c r="H10277" s="1579">
        <v>94</v>
      </c>
      <c r="I10277" s="1595">
        <f>I10276+1</f>
        <v>27738</v>
      </c>
      <c r="J10277" s="1418"/>
      <c r="K10277" s="1871"/>
      <c r="L10277" s="1594" t="s">
        <v>435</v>
      </c>
      <c r="M10277" s="1579">
        <v>94</v>
      </c>
      <c r="N10277" s="1595">
        <f>N10276+1</f>
        <v>10266</v>
      </c>
      <c r="O10277" s="1258"/>
      <c r="Q10277" s="1870"/>
    </row>
    <row r="10278" spans="7:17">
      <c r="G10278" s="1594" t="s">
        <v>616</v>
      </c>
      <c r="H10278" s="1579">
        <v>95</v>
      </c>
      <c r="I10278" s="1595">
        <f>I10277+1</f>
        <v>27739</v>
      </c>
      <c r="J10278" s="1418"/>
      <c r="K10278" s="1871"/>
      <c r="L10278" s="1594" t="s">
        <v>435</v>
      </c>
      <c r="M10278" s="1579">
        <v>95</v>
      </c>
      <c r="N10278" s="1595">
        <f>N10277+1</f>
        <v>10267</v>
      </c>
      <c r="O10278" s="1258"/>
      <c r="Q10278" s="1870"/>
    </row>
    <row r="10279" spans="7:17">
      <c r="G10279" s="1594" t="s">
        <v>616</v>
      </c>
      <c r="H10279" s="1579">
        <v>96</v>
      </c>
      <c r="I10279" s="1595">
        <f>I10278+1</f>
        <v>27740</v>
      </c>
      <c r="J10279" s="1418"/>
      <c r="K10279" s="1871"/>
      <c r="L10279" s="1594" t="s">
        <v>435</v>
      </c>
      <c r="M10279" s="1579">
        <v>96</v>
      </c>
      <c r="N10279" s="1595">
        <f>N10278+1</f>
        <v>10268</v>
      </c>
      <c r="O10279" s="1258"/>
      <c r="Q10279" s="1870"/>
    </row>
    <row r="10280" spans="7:17">
      <c r="G10280" s="1594" t="s">
        <v>617</v>
      </c>
      <c r="H10280" s="1579">
        <v>1</v>
      </c>
      <c r="I10280" s="1595">
        <f>I10279+1</f>
        <v>27741</v>
      </c>
      <c r="J10280" s="1418"/>
      <c r="K10280" s="1871"/>
      <c r="L10280" s="1594" t="s">
        <v>436</v>
      </c>
      <c r="M10280" s="1579">
        <v>1</v>
      </c>
      <c r="N10280" s="1595">
        <f>N10279+1</f>
        <v>10269</v>
      </c>
      <c r="O10280" s="1258"/>
      <c r="Q10280" s="1870"/>
    </row>
    <row r="10281" spans="7:17">
      <c r="G10281" s="1594" t="s">
        <v>617</v>
      </c>
      <c r="H10281" s="1579">
        <v>2</v>
      </c>
      <c r="I10281" s="1595">
        <f>I10280+1</f>
        <v>27742</v>
      </c>
      <c r="J10281" s="1418"/>
      <c r="K10281" s="1871"/>
      <c r="L10281" s="1594" t="s">
        <v>436</v>
      </c>
      <c r="M10281" s="1579">
        <v>2</v>
      </c>
      <c r="N10281" s="1595">
        <f>N10280+1</f>
        <v>10270</v>
      </c>
      <c r="O10281" s="1258"/>
      <c r="Q10281" s="1870"/>
    </row>
    <row r="10282" spans="7:17">
      <c r="G10282" s="1594" t="s">
        <v>617</v>
      </c>
      <c r="H10282" s="1579">
        <v>3</v>
      </c>
      <c r="I10282" s="1595">
        <f>I10281+1</f>
        <v>27743</v>
      </c>
      <c r="J10282" s="1418"/>
      <c r="K10282" s="1871"/>
      <c r="L10282" s="1594" t="s">
        <v>436</v>
      </c>
      <c r="M10282" s="1579">
        <v>3</v>
      </c>
      <c r="N10282" s="1595">
        <f>N10281+1</f>
        <v>10271</v>
      </c>
      <c r="O10282" s="1258"/>
      <c r="Q10282" s="1870"/>
    </row>
    <row r="10283" spans="7:17">
      <c r="G10283" s="1594" t="s">
        <v>617</v>
      </c>
      <c r="H10283" s="1579">
        <v>4</v>
      </c>
      <c r="I10283" s="1595">
        <f>I10282+1</f>
        <v>27744</v>
      </c>
      <c r="J10283" s="1418"/>
      <c r="K10283" s="1871"/>
      <c r="L10283" s="1594" t="s">
        <v>436</v>
      </c>
      <c r="M10283" s="1579">
        <v>4</v>
      </c>
      <c r="N10283" s="1595">
        <f>N10282+1</f>
        <v>10272</v>
      </c>
      <c r="O10283" s="1258"/>
      <c r="Q10283" s="1870"/>
    </row>
    <row r="10284" spans="7:17">
      <c r="G10284" s="1594" t="s">
        <v>617</v>
      </c>
      <c r="H10284" s="1579">
        <v>5</v>
      </c>
      <c r="I10284" s="1595">
        <f>I10283+1</f>
        <v>27745</v>
      </c>
      <c r="J10284" s="1418"/>
      <c r="K10284" s="1871"/>
      <c r="L10284" s="1594" t="s">
        <v>436</v>
      </c>
      <c r="M10284" s="1579">
        <v>5</v>
      </c>
      <c r="N10284" s="1595">
        <f>N10283+1</f>
        <v>10273</v>
      </c>
      <c r="O10284" s="1258"/>
      <c r="Q10284" s="1870"/>
    </row>
    <row r="10285" spans="7:17">
      <c r="G10285" s="1594" t="s">
        <v>617</v>
      </c>
      <c r="H10285" s="1579">
        <v>6</v>
      </c>
      <c r="I10285" s="1595">
        <f>I10284+1</f>
        <v>27746</v>
      </c>
      <c r="J10285" s="1418"/>
      <c r="K10285" s="1871"/>
      <c r="L10285" s="1594" t="s">
        <v>436</v>
      </c>
      <c r="M10285" s="1579">
        <v>6</v>
      </c>
      <c r="N10285" s="1595">
        <f>N10284+1</f>
        <v>10274</v>
      </c>
      <c r="O10285" s="1258"/>
      <c r="Q10285" s="1870"/>
    </row>
    <row r="10286" spans="7:17">
      <c r="G10286" s="1594" t="s">
        <v>617</v>
      </c>
      <c r="H10286" s="1579">
        <v>7</v>
      </c>
      <c r="I10286" s="1595">
        <f>I10285+1</f>
        <v>27747</v>
      </c>
      <c r="J10286" s="1418"/>
      <c r="K10286" s="1871"/>
      <c r="L10286" s="1594" t="s">
        <v>436</v>
      </c>
      <c r="M10286" s="1579">
        <v>7</v>
      </c>
      <c r="N10286" s="1595">
        <f>N10285+1</f>
        <v>10275</v>
      </c>
      <c r="O10286" s="1258"/>
      <c r="Q10286" s="1870"/>
    </row>
    <row r="10287" spans="7:17">
      <c r="G10287" s="1594" t="s">
        <v>617</v>
      </c>
      <c r="H10287" s="1579">
        <v>8</v>
      </c>
      <c r="I10287" s="1595">
        <f>I10286+1</f>
        <v>27748</v>
      </c>
      <c r="J10287" s="1418"/>
      <c r="K10287" s="1871"/>
      <c r="L10287" s="1594" t="s">
        <v>436</v>
      </c>
      <c r="M10287" s="1579">
        <v>8</v>
      </c>
      <c r="N10287" s="1595">
        <f>N10286+1</f>
        <v>10276</v>
      </c>
      <c r="O10287" s="1258"/>
      <c r="Q10287" s="1870"/>
    </row>
    <row r="10288" spans="7:17">
      <c r="G10288" s="1594" t="s">
        <v>617</v>
      </c>
      <c r="H10288" s="1579">
        <v>9</v>
      </c>
      <c r="I10288" s="1595">
        <f>I10287+1</f>
        <v>27749</v>
      </c>
      <c r="J10288" s="1418"/>
      <c r="K10288" s="1871"/>
      <c r="L10288" s="1594" t="s">
        <v>436</v>
      </c>
      <c r="M10288" s="1579">
        <v>9</v>
      </c>
      <c r="N10288" s="1595">
        <f>N10287+1</f>
        <v>10277</v>
      </c>
      <c r="O10288" s="1258"/>
      <c r="Q10288" s="1870"/>
    </row>
    <row r="10289" spans="7:17">
      <c r="G10289" s="1594" t="s">
        <v>617</v>
      </c>
      <c r="H10289" s="1579">
        <v>10</v>
      </c>
      <c r="I10289" s="1595">
        <f>I10288+1</f>
        <v>27750</v>
      </c>
      <c r="J10289" s="1418"/>
      <c r="K10289" s="1871"/>
      <c r="L10289" s="1594" t="s">
        <v>436</v>
      </c>
      <c r="M10289" s="1579">
        <v>10</v>
      </c>
      <c r="N10289" s="1595">
        <f>N10288+1</f>
        <v>10278</v>
      </c>
      <c r="O10289" s="1258"/>
      <c r="Q10289" s="1870"/>
    </row>
    <row r="10290" spans="7:17">
      <c r="G10290" s="1594" t="s">
        <v>617</v>
      </c>
      <c r="H10290" s="1579">
        <v>11</v>
      </c>
      <c r="I10290" s="1595">
        <f>I10289+1</f>
        <v>27751</v>
      </c>
      <c r="J10290" s="1418"/>
      <c r="K10290" s="1871"/>
      <c r="L10290" s="1594" t="s">
        <v>436</v>
      </c>
      <c r="M10290" s="1579">
        <v>11</v>
      </c>
      <c r="N10290" s="1595">
        <f>N10289+1</f>
        <v>10279</v>
      </c>
      <c r="O10290" s="1258"/>
      <c r="Q10290" s="1870"/>
    </row>
    <row r="10291" spans="7:17">
      <c r="G10291" s="1594" t="s">
        <v>617</v>
      </c>
      <c r="H10291" s="1579">
        <v>12</v>
      </c>
      <c r="I10291" s="1595">
        <f>I10290+1</f>
        <v>27752</v>
      </c>
      <c r="J10291" s="1418"/>
      <c r="K10291" s="1871"/>
      <c r="L10291" s="1594" t="s">
        <v>436</v>
      </c>
      <c r="M10291" s="1579">
        <v>12</v>
      </c>
      <c r="N10291" s="1595">
        <f>N10290+1</f>
        <v>10280</v>
      </c>
      <c r="O10291" s="1258"/>
      <c r="Q10291" s="1870"/>
    </row>
    <row r="10292" spans="7:17">
      <c r="G10292" s="1594" t="s">
        <v>617</v>
      </c>
      <c r="H10292" s="1579">
        <v>13</v>
      </c>
      <c r="I10292" s="1595">
        <f>I10291+1</f>
        <v>27753</v>
      </c>
      <c r="J10292" s="1418"/>
      <c r="K10292" s="1871"/>
      <c r="L10292" s="1594" t="s">
        <v>436</v>
      </c>
      <c r="M10292" s="1579">
        <v>13</v>
      </c>
      <c r="N10292" s="1595">
        <f>N10291+1</f>
        <v>10281</v>
      </c>
      <c r="O10292" s="1258"/>
      <c r="Q10292" s="1870"/>
    </row>
    <row r="10293" spans="7:17">
      <c r="G10293" s="1594" t="s">
        <v>617</v>
      </c>
      <c r="H10293" s="1579">
        <v>14</v>
      </c>
      <c r="I10293" s="1595">
        <f>I10292+1</f>
        <v>27754</v>
      </c>
      <c r="J10293" s="1418"/>
      <c r="K10293" s="1871"/>
      <c r="L10293" s="1594" t="s">
        <v>436</v>
      </c>
      <c r="M10293" s="1579">
        <v>14</v>
      </c>
      <c r="N10293" s="1595">
        <f>N10292+1</f>
        <v>10282</v>
      </c>
      <c r="O10293" s="1258"/>
      <c r="Q10293" s="1870"/>
    </row>
    <row r="10294" spans="7:17">
      <c r="G10294" s="1594" t="s">
        <v>617</v>
      </c>
      <c r="H10294" s="1579">
        <v>15</v>
      </c>
      <c r="I10294" s="1595">
        <f>I10293+1</f>
        <v>27755</v>
      </c>
      <c r="J10294" s="1418"/>
      <c r="K10294" s="1871"/>
      <c r="L10294" s="1594" t="s">
        <v>436</v>
      </c>
      <c r="M10294" s="1579">
        <v>15</v>
      </c>
      <c r="N10294" s="1595">
        <f>N10293+1</f>
        <v>10283</v>
      </c>
      <c r="O10294" s="1258"/>
      <c r="Q10294" s="1870"/>
    </row>
    <row r="10295" spans="7:17">
      <c r="G10295" s="1594" t="s">
        <v>617</v>
      </c>
      <c r="H10295" s="1579">
        <v>16</v>
      </c>
      <c r="I10295" s="1595">
        <f>I10294+1</f>
        <v>27756</v>
      </c>
      <c r="J10295" s="1418"/>
      <c r="K10295" s="1871"/>
      <c r="L10295" s="1594" t="s">
        <v>436</v>
      </c>
      <c r="M10295" s="1579">
        <v>16</v>
      </c>
      <c r="N10295" s="1595">
        <f>N10294+1</f>
        <v>10284</v>
      </c>
      <c r="O10295" s="1258"/>
      <c r="Q10295" s="1870"/>
    </row>
    <row r="10296" spans="7:17">
      <c r="G10296" s="1594" t="s">
        <v>617</v>
      </c>
      <c r="H10296" s="1579">
        <v>17</v>
      </c>
      <c r="I10296" s="1595">
        <f>I10295+1</f>
        <v>27757</v>
      </c>
      <c r="J10296" s="1418"/>
      <c r="K10296" s="1871"/>
      <c r="L10296" s="1594" t="s">
        <v>436</v>
      </c>
      <c r="M10296" s="1579">
        <v>17</v>
      </c>
      <c r="N10296" s="1595">
        <f>N10295+1</f>
        <v>10285</v>
      </c>
      <c r="O10296" s="1258"/>
      <c r="Q10296" s="1870"/>
    </row>
    <row r="10297" spans="7:17">
      <c r="G10297" s="1594" t="s">
        <v>617</v>
      </c>
      <c r="H10297" s="1579">
        <v>18</v>
      </c>
      <c r="I10297" s="1595">
        <f>I10296+1</f>
        <v>27758</v>
      </c>
      <c r="J10297" s="1418"/>
      <c r="K10297" s="1871"/>
      <c r="L10297" s="1594" t="s">
        <v>436</v>
      </c>
      <c r="M10297" s="1579">
        <v>18</v>
      </c>
      <c r="N10297" s="1595">
        <f>N10296+1</f>
        <v>10286</v>
      </c>
      <c r="O10297" s="1258"/>
      <c r="Q10297" s="1870"/>
    </row>
    <row r="10298" spans="7:17">
      <c r="G10298" s="1594" t="s">
        <v>617</v>
      </c>
      <c r="H10298" s="1579">
        <v>19</v>
      </c>
      <c r="I10298" s="1595">
        <f>I10297+1</f>
        <v>27759</v>
      </c>
      <c r="J10298" s="1418"/>
      <c r="K10298" s="1871"/>
      <c r="L10298" s="1594" t="s">
        <v>436</v>
      </c>
      <c r="M10298" s="1579">
        <v>19</v>
      </c>
      <c r="N10298" s="1595">
        <f>N10297+1</f>
        <v>10287</v>
      </c>
      <c r="O10298" s="1258"/>
      <c r="Q10298" s="1870"/>
    </row>
    <row r="10299" spans="7:17">
      <c r="G10299" s="1594" t="s">
        <v>617</v>
      </c>
      <c r="H10299" s="1579">
        <v>20</v>
      </c>
      <c r="I10299" s="1595">
        <f>I10298+1</f>
        <v>27760</v>
      </c>
      <c r="J10299" s="1418"/>
      <c r="K10299" s="1871"/>
      <c r="L10299" s="1594" t="s">
        <v>436</v>
      </c>
      <c r="M10299" s="1579">
        <v>20</v>
      </c>
      <c r="N10299" s="1595">
        <f>N10298+1</f>
        <v>10288</v>
      </c>
      <c r="O10299" s="1258"/>
      <c r="Q10299" s="1870"/>
    </row>
    <row r="10300" spans="7:17">
      <c r="G10300" s="1594" t="s">
        <v>617</v>
      </c>
      <c r="H10300" s="1579">
        <v>21</v>
      </c>
      <c r="I10300" s="1595">
        <f>I10299+1</f>
        <v>27761</v>
      </c>
      <c r="J10300" s="1418"/>
      <c r="K10300" s="1871"/>
      <c r="L10300" s="1594" t="s">
        <v>436</v>
      </c>
      <c r="M10300" s="1579">
        <v>21</v>
      </c>
      <c r="N10300" s="1595">
        <f>N10299+1</f>
        <v>10289</v>
      </c>
      <c r="O10300" s="1258"/>
      <c r="Q10300" s="1870"/>
    </row>
    <row r="10301" spans="7:17">
      <c r="G10301" s="1594" t="s">
        <v>617</v>
      </c>
      <c r="H10301" s="1579">
        <v>22</v>
      </c>
      <c r="I10301" s="1595">
        <f>I10300+1</f>
        <v>27762</v>
      </c>
      <c r="J10301" s="1418"/>
      <c r="K10301" s="1871"/>
      <c r="L10301" s="1594" t="s">
        <v>436</v>
      </c>
      <c r="M10301" s="1579">
        <v>22</v>
      </c>
      <c r="N10301" s="1595">
        <f>N10300+1</f>
        <v>10290</v>
      </c>
      <c r="O10301" s="1258"/>
      <c r="Q10301" s="1870"/>
    </row>
    <row r="10302" spans="7:17">
      <c r="G10302" s="1594" t="s">
        <v>617</v>
      </c>
      <c r="H10302" s="1579">
        <v>23</v>
      </c>
      <c r="I10302" s="1595">
        <f>I10301+1</f>
        <v>27763</v>
      </c>
      <c r="J10302" s="1418"/>
      <c r="K10302" s="1871"/>
      <c r="L10302" s="1594" t="s">
        <v>436</v>
      </c>
      <c r="M10302" s="1579">
        <v>23</v>
      </c>
      <c r="N10302" s="1595">
        <f>N10301+1</f>
        <v>10291</v>
      </c>
      <c r="O10302" s="1258"/>
      <c r="Q10302" s="1870"/>
    </row>
    <row r="10303" spans="7:17">
      <c r="G10303" s="1594" t="s">
        <v>617</v>
      </c>
      <c r="H10303" s="1579">
        <v>24</v>
      </c>
      <c r="I10303" s="1595">
        <f>I10302+1</f>
        <v>27764</v>
      </c>
      <c r="J10303" s="1418"/>
      <c r="K10303" s="1871"/>
      <c r="L10303" s="1594" t="s">
        <v>436</v>
      </c>
      <c r="M10303" s="1579">
        <v>24</v>
      </c>
      <c r="N10303" s="1595">
        <f>N10302+1</f>
        <v>10292</v>
      </c>
      <c r="O10303" s="1258"/>
      <c r="Q10303" s="1870"/>
    </row>
    <row r="10304" spans="7:17">
      <c r="G10304" s="1594" t="s">
        <v>617</v>
      </c>
      <c r="H10304" s="1579">
        <v>25</v>
      </c>
      <c r="I10304" s="1595">
        <f>I10303+1</f>
        <v>27765</v>
      </c>
      <c r="J10304" s="1418"/>
      <c r="K10304" s="1871"/>
      <c r="L10304" s="1594" t="s">
        <v>436</v>
      </c>
      <c r="M10304" s="1579">
        <v>25</v>
      </c>
      <c r="N10304" s="1595">
        <f>N10303+1</f>
        <v>10293</v>
      </c>
      <c r="O10304" s="1258"/>
      <c r="Q10304" s="1870"/>
    </row>
    <row r="10305" spans="7:17">
      <c r="G10305" s="1594" t="s">
        <v>617</v>
      </c>
      <c r="H10305" s="1579">
        <v>26</v>
      </c>
      <c r="I10305" s="1595">
        <f>I10304+1</f>
        <v>27766</v>
      </c>
      <c r="J10305" s="1418"/>
      <c r="K10305" s="1871"/>
      <c r="L10305" s="1594" t="s">
        <v>436</v>
      </c>
      <c r="M10305" s="1579">
        <v>26</v>
      </c>
      <c r="N10305" s="1595">
        <f>N10304+1</f>
        <v>10294</v>
      </c>
      <c r="O10305" s="1258"/>
      <c r="Q10305" s="1870"/>
    </row>
    <row r="10306" spans="7:17">
      <c r="G10306" s="1594" t="s">
        <v>617</v>
      </c>
      <c r="H10306" s="1579">
        <v>27</v>
      </c>
      <c r="I10306" s="1595">
        <f>I10305+1</f>
        <v>27767</v>
      </c>
      <c r="J10306" s="1418"/>
      <c r="K10306" s="1871"/>
      <c r="L10306" s="1594" t="s">
        <v>436</v>
      </c>
      <c r="M10306" s="1579">
        <v>27</v>
      </c>
      <c r="N10306" s="1595">
        <f>N10305+1</f>
        <v>10295</v>
      </c>
      <c r="O10306" s="1258"/>
      <c r="Q10306" s="1870"/>
    </row>
    <row r="10307" spans="7:17">
      <c r="G10307" s="1594" t="s">
        <v>617</v>
      </c>
      <c r="H10307" s="1579">
        <v>28</v>
      </c>
      <c r="I10307" s="1595">
        <f>I10306+1</f>
        <v>27768</v>
      </c>
      <c r="J10307" s="1418"/>
      <c r="K10307" s="1871"/>
      <c r="L10307" s="1594" t="s">
        <v>436</v>
      </c>
      <c r="M10307" s="1579">
        <v>28</v>
      </c>
      <c r="N10307" s="1595">
        <f>N10306+1</f>
        <v>10296</v>
      </c>
      <c r="O10307" s="1258"/>
      <c r="Q10307" s="1870"/>
    </row>
    <row r="10308" spans="7:17">
      <c r="G10308" s="1594" t="s">
        <v>617</v>
      </c>
      <c r="H10308" s="1579">
        <v>29</v>
      </c>
      <c r="I10308" s="1595">
        <f>I10307+1</f>
        <v>27769</v>
      </c>
      <c r="J10308" s="1418"/>
      <c r="K10308" s="1871"/>
      <c r="L10308" s="1594" t="s">
        <v>436</v>
      </c>
      <c r="M10308" s="1579">
        <v>29</v>
      </c>
      <c r="N10308" s="1595">
        <f>N10307+1</f>
        <v>10297</v>
      </c>
      <c r="O10308" s="1258"/>
      <c r="Q10308" s="1870"/>
    </row>
    <row r="10309" spans="7:17">
      <c r="G10309" s="1594" t="s">
        <v>617</v>
      </c>
      <c r="H10309" s="1579">
        <v>30</v>
      </c>
      <c r="I10309" s="1595">
        <f>I10308+1</f>
        <v>27770</v>
      </c>
      <c r="J10309" s="1418"/>
      <c r="K10309" s="1871"/>
      <c r="L10309" s="1594" t="s">
        <v>436</v>
      </c>
      <c r="M10309" s="1579">
        <v>30</v>
      </c>
      <c r="N10309" s="1595">
        <f>N10308+1</f>
        <v>10298</v>
      </c>
      <c r="O10309" s="1258"/>
      <c r="Q10309" s="1870"/>
    </row>
    <row r="10310" spans="7:17">
      <c r="G10310" s="1594" t="s">
        <v>617</v>
      </c>
      <c r="H10310" s="1579">
        <v>31</v>
      </c>
      <c r="I10310" s="1595">
        <f>I10309+1</f>
        <v>27771</v>
      </c>
      <c r="J10310" s="1418"/>
      <c r="K10310" s="1871"/>
      <c r="L10310" s="1594" t="s">
        <v>436</v>
      </c>
      <c r="M10310" s="1579">
        <v>31</v>
      </c>
      <c r="N10310" s="1595">
        <f>N10309+1</f>
        <v>10299</v>
      </c>
      <c r="O10310" s="1258"/>
      <c r="Q10310" s="1870"/>
    </row>
    <row r="10311" spans="7:17">
      <c r="G10311" s="1594" t="s">
        <v>617</v>
      </c>
      <c r="H10311" s="1579">
        <v>32</v>
      </c>
      <c r="I10311" s="1595">
        <f>I10310+1</f>
        <v>27772</v>
      </c>
      <c r="J10311" s="1418"/>
      <c r="K10311" s="1871"/>
      <c r="L10311" s="1594" t="s">
        <v>436</v>
      </c>
      <c r="M10311" s="1579">
        <v>32</v>
      </c>
      <c r="N10311" s="1595">
        <f>N10310+1</f>
        <v>10300</v>
      </c>
      <c r="O10311" s="1258"/>
      <c r="Q10311" s="1870"/>
    </row>
    <row r="10312" spans="7:17">
      <c r="G10312" s="1594" t="s">
        <v>617</v>
      </c>
      <c r="H10312" s="1579">
        <v>33</v>
      </c>
      <c r="I10312" s="1595">
        <f>I10311+1</f>
        <v>27773</v>
      </c>
      <c r="J10312" s="1418"/>
      <c r="K10312" s="1871"/>
      <c r="L10312" s="1594" t="s">
        <v>436</v>
      </c>
      <c r="M10312" s="1579">
        <v>33</v>
      </c>
      <c r="N10312" s="1595">
        <f>N10311+1</f>
        <v>10301</v>
      </c>
      <c r="O10312" s="1258"/>
      <c r="Q10312" s="1870"/>
    </row>
    <row r="10313" spans="7:17">
      <c r="G10313" s="1594" t="s">
        <v>617</v>
      </c>
      <c r="H10313" s="1579">
        <v>34</v>
      </c>
      <c r="I10313" s="1595">
        <f>I10312+1</f>
        <v>27774</v>
      </c>
      <c r="J10313" s="1418"/>
      <c r="K10313" s="1871"/>
      <c r="L10313" s="1594" t="s">
        <v>436</v>
      </c>
      <c r="M10313" s="1579">
        <v>34</v>
      </c>
      <c r="N10313" s="1595">
        <f>N10312+1</f>
        <v>10302</v>
      </c>
      <c r="O10313" s="1258"/>
      <c r="Q10313" s="1870"/>
    </row>
    <row r="10314" spans="7:17">
      <c r="G10314" s="1594" t="s">
        <v>617</v>
      </c>
      <c r="H10314" s="1579">
        <v>35</v>
      </c>
      <c r="I10314" s="1595">
        <f>I10313+1</f>
        <v>27775</v>
      </c>
      <c r="J10314" s="1418"/>
      <c r="K10314" s="1871"/>
      <c r="L10314" s="1594" t="s">
        <v>436</v>
      </c>
      <c r="M10314" s="1579">
        <v>35</v>
      </c>
      <c r="N10314" s="1595">
        <f>N10313+1</f>
        <v>10303</v>
      </c>
      <c r="O10314" s="1258"/>
      <c r="Q10314" s="1870"/>
    </row>
    <row r="10315" spans="7:17">
      <c r="G10315" s="1594" t="s">
        <v>617</v>
      </c>
      <c r="H10315" s="1579">
        <v>36</v>
      </c>
      <c r="I10315" s="1595">
        <f>I10314+1</f>
        <v>27776</v>
      </c>
      <c r="J10315" s="1418"/>
      <c r="K10315" s="1871"/>
      <c r="L10315" s="1594" t="s">
        <v>436</v>
      </c>
      <c r="M10315" s="1579">
        <v>36</v>
      </c>
      <c r="N10315" s="1595">
        <f>N10314+1</f>
        <v>10304</v>
      </c>
      <c r="O10315" s="1258"/>
      <c r="Q10315" s="1870"/>
    </row>
    <row r="10316" spans="7:17">
      <c r="G10316" s="1594" t="s">
        <v>617</v>
      </c>
      <c r="H10316" s="1579">
        <v>37</v>
      </c>
      <c r="I10316" s="1595">
        <f>I10315+1</f>
        <v>27777</v>
      </c>
      <c r="J10316" s="1418"/>
      <c r="K10316" s="1871"/>
      <c r="L10316" s="1594" t="s">
        <v>436</v>
      </c>
      <c r="M10316" s="1579">
        <v>37</v>
      </c>
      <c r="N10316" s="1595">
        <f>N10315+1</f>
        <v>10305</v>
      </c>
      <c r="O10316" s="1258"/>
      <c r="Q10316" s="1870"/>
    </row>
    <row r="10317" spans="7:17">
      <c r="G10317" s="1594" t="s">
        <v>617</v>
      </c>
      <c r="H10317" s="1579">
        <v>38</v>
      </c>
      <c r="I10317" s="1595">
        <f>I10316+1</f>
        <v>27778</v>
      </c>
      <c r="J10317" s="1418"/>
      <c r="K10317" s="1871"/>
      <c r="L10317" s="1594" t="s">
        <v>436</v>
      </c>
      <c r="M10317" s="1579">
        <v>38</v>
      </c>
      <c r="N10317" s="1595">
        <f>N10316+1</f>
        <v>10306</v>
      </c>
      <c r="O10317" s="1258"/>
      <c r="Q10317" s="1870"/>
    </row>
    <row r="10318" spans="7:17">
      <c r="G10318" s="1594" t="s">
        <v>617</v>
      </c>
      <c r="H10318" s="1579">
        <v>39</v>
      </c>
      <c r="I10318" s="1595">
        <f>I10317+1</f>
        <v>27779</v>
      </c>
      <c r="J10318" s="1418"/>
      <c r="K10318" s="1871"/>
      <c r="L10318" s="1594" t="s">
        <v>436</v>
      </c>
      <c r="M10318" s="1579">
        <v>39</v>
      </c>
      <c r="N10318" s="1595">
        <f>N10317+1</f>
        <v>10307</v>
      </c>
      <c r="O10318" s="1258"/>
      <c r="Q10318" s="1870"/>
    </row>
    <row r="10319" spans="7:17">
      <c r="G10319" s="1594" t="s">
        <v>617</v>
      </c>
      <c r="H10319" s="1579">
        <v>40</v>
      </c>
      <c r="I10319" s="1595">
        <f>I10318+1</f>
        <v>27780</v>
      </c>
      <c r="J10319" s="1418"/>
      <c r="K10319" s="1871"/>
      <c r="L10319" s="1594" t="s">
        <v>436</v>
      </c>
      <c r="M10319" s="1579">
        <v>40</v>
      </c>
      <c r="N10319" s="1595">
        <f>N10318+1</f>
        <v>10308</v>
      </c>
      <c r="O10319" s="1258"/>
      <c r="Q10319" s="1870"/>
    </row>
    <row r="10320" spans="7:17">
      <c r="G10320" s="1594" t="s">
        <v>617</v>
      </c>
      <c r="H10320" s="1579">
        <v>41</v>
      </c>
      <c r="I10320" s="1595">
        <f>I10319+1</f>
        <v>27781</v>
      </c>
      <c r="J10320" s="1418"/>
      <c r="K10320" s="1871"/>
      <c r="L10320" s="1594" t="s">
        <v>436</v>
      </c>
      <c r="M10320" s="1579">
        <v>41</v>
      </c>
      <c r="N10320" s="1595">
        <f>N10319+1</f>
        <v>10309</v>
      </c>
      <c r="O10320" s="1258"/>
      <c r="Q10320" s="1870"/>
    </row>
    <row r="10321" spans="7:17">
      <c r="G10321" s="1594" t="s">
        <v>617</v>
      </c>
      <c r="H10321" s="1579">
        <v>42</v>
      </c>
      <c r="I10321" s="1595">
        <f>I10320+1</f>
        <v>27782</v>
      </c>
      <c r="J10321" s="1418"/>
      <c r="K10321" s="1871"/>
      <c r="L10321" s="1594" t="s">
        <v>436</v>
      </c>
      <c r="M10321" s="1579">
        <v>42</v>
      </c>
      <c r="N10321" s="1595">
        <f>N10320+1</f>
        <v>10310</v>
      </c>
      <c r="O10321" s="1258"/>
      <c r="Q10321" s="1870"/>
    </row>
    <row r="10322" spans="7:17">
      <c r="G10322" s="1594" t="s">
        <v>617</v>
      </c>
      <c r="H10322" s="1579">
        <v>43</v>
      </c>
      <c r="I10322" s="1595">
        <f>I10321+1</f>
        <v>27783</v>
      </c>
      <c r="J10322" s="1418"/>
      <c r="K10322" s="1871"/>
      <c r="L10322" s="1594" t="s">
        <v>436</v>
      </c>
      <c r="M10322" s="1579">
        <v>43</v>
      </c>
      <c r="N10322" s="1595">
        <f>N10321+1</f>
        <v>10311</v>
      </c>
      <c r="O10322" s="1258"/>
      <c r="Q10322" s="1870"/>
    </row>
    <row r="10323" spans="7:17">
      <c r="G10323" s="1594" t="s">
        <v>617</v>
      </c>
      <c r="H10323" s="1579">
        <v>44</v>
      </c>
      <c r="I10323" s="1595">
        <f>I10322+1</f>
        <v>27784</v>
      </c>
      <c r="J10323" s="1418"/>
      <c r="K10323" s="1871"/>
      <c r="L10323" s="1594" t="s">
        <v>436</v>
      </c>
      <c r="M10323" s="1579">
        <v>44</v>
      </c>
      <c r="N10323" s="1595">
        <f>N10322+1</f>
        <v>10312</v>
      </c>
      <c r="O10323" s="1258"/>
      <c r="Q10323" s="1870"/>
    </row>
    <row r="10324" spans="7:17">
      <c r="G10324" s="1594" t="s">
        <v>617</v>
      </c>
      <c r="H10324" s="1579">
        <v>45</v>
      </c>
      <c r="I10324" s="1595">
        <f>I10323+1</f>
        <v>27785</v>
      </c>
      <c r="J10324" s="1418"/>
      <c r="K10324" s="1871"/>
      <c r="L10324" s="1594" t="s">
        <v>436</v>
      </c>
      <c r="M10324" s="1579">
        <v>45</v>
      </c>
      <c r="N10324" s="1595">
        <f>N10323+1</f>
        <v>10313</v>
      </c>
      <c r="O10324" s="1258"/>
      <c r="Q10324" s="1870"/>
    </row>
    <row r="10325" spans="7:17">
      <c r="G10325" s="1594" t="s">
        <v>617</v>
      </c>
      <c r="H10325" s="1579">
        <v>46</v>
      </c>
      <c r="I10325" s="1595">
        <f>I10324+1</f>
        <v>27786</v>
      </c>
      <c r="J10325" s="1418"/>
      <c r="K10325" s="1871"/>
      <c r="L10325" s="1594" t="s">
        <v>436</v>
      </c>
      <c r="M10325" s="1579">
        <v>46</v>
      </c>
      <c r="N10325" s="1595">
        <f>N10324+1</f>
        <v>10314</v>
      </c>
      <c r="O10325" s="1258"/>
      <c r="Q10325" s="1870"/>
    </row>
    <row r="10326" spans="7:17">
      <c r="G10326" s="1594" t="s">
        <v>617</v>
      </c>
      <c r="H10326" s="1579">
        <v>47</v>
      </c>
      <c r="I10326" s="1595">
        <f>I10325+1</f>
        <v>27787</v>
      </c>
      <c r="J10326" s="1418"/>
      <c r="K10326" s="1871"/>
      <c r="L10326" s="1594" t="s">
        <v>436</v>
      </c>
      <c r="M10326" s="1579">
        <v>47</v>
      </c>
      <c r="N10326" s="1595">
        <f>N10325+1</f>
        <v>10315</v>
      </c>
      <c r="O10326" s="1258"/>
      <c r="Q10326" s="1870"/>
    </row>
    <row r="10327" spans="7:17">
      <c r="G10327" s="1594" t="s">
        <v>617</v>
      </c>
      <c r="H10327" s="1579">
        <v>48</v>
      </c>
      <c r="I10327" s="1595">
        <f>I10326+1</f>
        <v>27788</v>
      </c>
      <c r="J10327" s="1418"/>
      <c r="K10327" s="1871"/>
      <c r="L10327" s="1594" t="s">
        <v>436</v>
      </c>
      <c r="M10327" s="1579">
        <v>48</v>
      </c>
      <c r="N10327" s="1595">
        <f>N10326+1</f>
        <v>10316</v>
      </c>
      <c r="O10327" s="1258"/>
      <c r="Q10327" s="1870"/>
    </row>
    <row r="10328" spans="7:17">
      <c r="G10328" s="1594" t="s">
        <v>617</v>
      </c>
      <c r="H10328" s="1579">
        <v>49</v>
      </c>
      <c r="I10328" s="1595">
        <f>I10327+1</f>
        <v>27789</v>
      </c>
      <c r="J10328" s="1418"/>
      <c r="K10328" s="1871"/>
      <c r="L10328" s="1594" t="s">
        <v>436</v>
      </c>
      <c r="M10328" s="1579">
        <v>49</v>
      </c>
      <c r="N10328" s="1595">
        <f>N10327+1</f>
        <v>10317</v>
      </c>
      <c r="O10328" s="1258"/>
      <c r="Q10328" s="1870"/>
    </row>
    <row r="10329" spans="7:17">
      <c r="G10329" s="1594" t="s">
        <v>617</v>
      </c>
      <c r="H10329" s="1579">
        <v>50</v>
      </c>
      <c r="I10329" s="1595">
        <f>I10328+1</f>
        <v>27790</v>
      </c>
      <c r="J10329" s="1418"/>
      <c r="K10329" s="1871"/>
      <c r="L10329" s="1594" t="s">
        <v>436</v>
      </c>
      <c r="M10329" s="1579">
        <v>50</v>
      </c>
      <c r="N10329" s="1595">
        <f>N10328+1</f>
        <v>10318</v>
      </c>
      <c r="O10329" s="1258"/>
      <c r="Q10329" s="1870"/>
    </row>
    <row r="10330" spans="7:17">
      <c r="G10330" s="1594" t="s">
        <v>617</v>
      </c>
      <c r="H10330" s="1579">
        <v>51</v>
      </c>
      <c r="I10330" s="1595">
        <f>I10329+1</f>
        <v>27791</v>
      </c>
      <c r="J10330" s="1418"/>
      <c r="K10330" s="1871"/>
      <c r="L10330" s="1594" t="s">
        <v>436</v>
      </c>
      <c r="M10330" s="1579">
        <v>51</v>
      </c>
      <c r="N10330" s="1595">
        <f>N10329+1</f>
        <v>10319</v>
      </c>
      <c r="O10330" s="1258"/>
      <c r="Q10330" s="1870"/>
    </row>
    <row r="10331" spans="7:17">
      <c r="G10331" s="1594" t="s">
        <v>617</v>
      </c>
      <c r="H10331" s="1579">
        <v>52</v>
      </c>
      <c r="I10331" s="1595">
        <f>I10330+1</f>
        <v>27792</v>
      </c>
      <c r="J10331" s="1418"/>
      <c r="K10331" s="1871"/>
      <c r="L10331" s="1594" t="s">
        <v>436</v>
      </c>
      <c r="M10331" s="1579">
        <v>52</v>
      </c>
      <c r="N10331" s="1595">
        <f>N10330+1</f>
        <v>10320</v>
      </c>
      <c r="O10331" s="1258"/>
      <c r="Q10331" s="1870"/>
    </row>
    <row r="10332" spans="7:17">
      <c r="G10332" s="1594" t="s">
        <v>617</v>
      </c>
      <c r="H10332" s="1579">
        <v>53</v>
      </c>
      <c r="I10332" s="1595">
        <f>I10331+1</f>
        <v>27793</v>
      </c>
      <c r="J10332" s="1418"/>
      <c r="K10332" s="1871"/>
      <c r="L10332" s="1594" t="s">
        <v>436</v>
      </c>
      <c r="M10332" s="1579">
        <v>53</v>
      </c>
      <c r="N10332" s="1595">
        <f>N10331+1</f>
        <v>10321</v>
      </c>
      <c r="O10332" s="1258"/>
      <c r="Q10332" s="1870"/>
    </row>
    <row r="10333" spans="7:17">
      <c r="G10333" s="1594" t="s">
        <v>617</v>
      </c>
      <c r="H10333" s="1579">
        <v>54</v>
      </c>
      <c r="I10333" s="1595">
        <f>I10332+1</f>
        <v>27794</v>
      </c>
      <c r="J10333" s="1418"/>
      <c r="K10333" s="1871"/>
      <c r="L10333" s="1594" t="s">
        <v>436</v>
      </c>
      <c r="M10333" s="1579">
        <v>54</v>
      </c>
      <c r="N10333" s="1595">
        <f>N10332+1</f>
        <v>10322</v>
      </c>
      <c r="O10333" s="1258"/>
      <c r="Q10333" s="1870"/>
    </row>
    <row r="10334" spans="7:17">
      <c r="G10334" s="1594" t="s">
        <v>617</v>
      </c>
      <c r="H10334" s="1579">
        <v>55</v>
      </c>
      <c r="I10334" s="1595">
        <f>I10333+1</f>
        <v>27795</v>
      </c>
      <c r="J10334" s="1418"/>
      <c r="K10334" s="1871"/>
      <c r="L10334" s="1594" t="s">
        <v>436</v>
      </c>
      <c r="M10334" s="1579">
        <v>55</v>
      </c>
      <c r="N10334" s="1595">
        <f>N10333+1</f>
        <v>10323</v>
      </c>
      <c r="O10334" s="1258"/>
      <c r="Q10334" s="1870"/>
    </row>
    <row r="10335" spans="7:17">
      <c r="G10335" s="1594" t="s">
        <v>617</v>
      </c>
      <c r="H10335" s="1579">
        <v>56</v>
      </c>
      <c r="I10335" s="1595">
        <f>I10334+1</f>
        <v>27796</v>
      </c>
      <c r="J10335" s="1418"/>
      <c r="K10335" s="1871"/>
      <c r="L10335" s="1594" t="s">
        <v>436</v>
      </c>
      <c r="M10335" s="1579">
        <v>56</v>
      </c>
      <c r="N10335" s="1595">
        <f>N10334+1</f>
        <v>10324</v>
      </c>
      <c r="O10335" s="1258"/>
      <c r="Q10335" s="1870"/>
    </row>
    <row r="10336" spans="7:17">
      <c r="G10336" s="1594" t="s">
        <v>617</v>
      </c>
      <c r="H10336" s="1579">
        <v>57</v>
      </c>
      <c r="I10336" s="1595">
        <f>I10335+1</f>
        <v>27797</v>
      </c>
      <c r="J10336" s="1418"/>
      <c r="K10336" s="1871"/>
      <c r="L10336" s="1594" t="s">
        <v>436</v>
      </c>
      <c r="M10336" s="1579">
        <v>57</v>
      </c>
      <c r="N10336" s="1595">
        <f>N10335+1</f>
        <v>10325</v>
      </c>
      <c r="O10336" s="1258"/>
      <c r="Q10336" s="1870"/>
    </row>
    <row r="10337" spans="7:17">
      <c r="G10337" s="1594" t="s">
        <v>617</v>
      </c>
      <c r="H10337" s="1579">
        <v>58</v>
      </c>
      <c r="I10337" s="1595">
        <f>I10336+1</f>
        <v>27798</v>
      </c>
      <c r="J10337" s="1418"/>
      <c r="K10337" s="1871"/>
      <c r="L10337" s="1594" t="s">
        <v>436</v>
      </c>
      <c r="M10337" s="1579">
        <v>58</v>
      </c>
      <c r="N10337" s="1595">
        <f>N10336+1</f>
        <v>10326</v>
      </c>
      <c r="O10337" s="1258"/>
      <c r="Q10337" s="1870"/>
    </row>
    <row r="10338" spans="7:17">
      <c r="G10338" s="1594" t="s">
        <v>617</v>
      </c>
      <c r="H10338" s="1579">
        <v>59</v>
      </c>
      <c r="I10338" s="1595">
        <f>I10337+1</f>
        <v>27799</v>
      </c>
      <c r="J10338" s="1418"/>
      <c r="K10338" s="1871"/>
      <c r="L10338" s="1594" t="s">
        <v>436</v>
      </c>
      <c r="M10338" s="1579">
        <v>59</v>
      </c>
      <c r="N10338" s="1595">
        <f>N10337+1</f>
        <v>10327</v>
      </c>
      <c r="O10338" s="1258"/>
      <c r="Q10338" s="1870"/>
    </row>
    <row r="10339" spans="7:17">
      <c r="G10339" s="1594" t="s">
        <v>617</v>
      </c>
      <c r="H10339" s="1579">
        <v>60</v>
      </c>
      <c r="I10339" s="1595">
        <f>I10338+1</f>
        <v>27800</v>
      </c>
      <c r="J10339" s="1418"/>
      <c r="K10339" s="1871"/>
      <c r="L10339" s="1594" t="s">
        <v>436</v>
      </c>
      <c r="M10339" s="1579">
        <v>60</v>
      </c>
      <c r="N10339" s="1595">
        <f>N10338+1</f>
        <v>10328</v>
      </c>
      <c r="O10339" s="1258"/>
      <c r="Q10339" s="1870"/>
    </row>
    <row r="10340" spans="7:17">
      <c r="G10340" s="1594" t="s">
        <v>617</v>
      </c>
      <c r="H10340" s="1579">
        <v>61</v>
      </c>
      <c r="I10340" s="1595">
        <f>I10339+1</f>
        <v>27801</v>
      </c>
      <c r="J10340" s="1418"/>
      <c r="K10340" s="1871"/>
      <c r="L10340" s="1594" t="s">
        <v>436</v>
      </c>
      <c r="M10340" s="1579">
        <v>61</v>
      </c>
      <c r="N10340" s="1595">
        <f>N10339+1</f>
        <v>10329</v>
      </c>
      <c r="O10340" s="1258"/>
      <c r="Q10340" s="1870"/>
    </row>
    <row r="10341" spans="7:17">
      <c r="G10341" s="1594" t="s">
        <v>617</v>
      </c>
      <c r="H10341" s="1579">
        <v>62</v>
      </c>
      <c r="I10341" s="1595">
        <f>I10340+1</f>
        <v>27802</v>
      </c>
      <c r="J10341" s="1418"/>
      <c r="K10341" s="1871"/>
      <c r="L10341" s="1594" t="s">
        <v>436</v>
      </c>
      <c r="M10341" s="1579">
        <v>62</v>
      </c>
      <c r="N10341" s="1595">
        <f>N10340+1</f>
        <v>10330</v>
      </c>
      <c r="O10341" s="1258"/>
      <c r="Q10341" s="1870"/>
    </row>
    <row r="10342" spans="7:17">
      <c r="G10342" s="1594" t="s">
        <v>617</v>
      </c>
      <c r="H10342" s="1579">
        <v>63</v>
      </c>
      <c r="I10342" s="1595">
        <f>I10341+1</f>
        <v>27803</v>
      </c>
      <c r="J10342" s="1418"/>
      <c r="K10342" s="1871"/>
      <c r="L10342" s="1594" t="s">
        <v>436</v>
      </c>
      <c r="M10342" s="1579">
        <v>63</v>
      </c>
      <c r="N10342" s="1595">
        <f>N10341+1</f>
        <v>10331</v>
      </c>
      <c r="O10342" s="1258"/>
      <c r="Q10342" s="1870"/>
    </row>
    <row r="10343" spans="7:17">
      <c r="G10343" s="1594" t="s">
        <v>617</v>
      </c>
      <c r="H10343" s="1579">
        <v>64</v>
      </c>
      <c r="I10343" s="1595">
        <f>I10342+1</f>
        <v>27804</v>
      </c>
      <c r="J10343" s="1418"/>
      <c r="K10343" s="1871"/>
      <c r="L10343" s="1594" t="s">
        <v>436</v>
      </c>
      <c r="M10343" s="1579">
        <v>64</v>
      </c>
      <c r="N10343" s="1595">
        <f>N10342+1</f>
        <v>10332</v>
      </c>
      <c r="O10343" s="1258"/>
      <c r="Q10343" s="1870"/>
    </row>
    <row r="10344" spans="7:17">
      <c r="G10344" s="1594" t="s">
        <v>617</v>
      </c>
      <c r="H10344" s="1579">
        <v>65</v>
      </c>
      <c r="I10344" s="1595">
        <f>I10343+1</f>
        <v>27805</v>
      </c>
      <c r="J10344" s="1418"/>
      <c r="K10344" s="1871"/>
      <c r="L10344" s="1594" t="s">
        <v>436</v>
      </c>
      <c r="M10344" s="1579">
        <v>65</v>
      </c>
      <c r="N10344" s="1595">
        <f>N10343+1</f>
        <v>10333</v>
      </c>
      <c r="O10344" s="1258"/>
      <c r="Q10344" s="1870"/>
    </row>
    <row r="10345" spans="7:17">
      <c r="G10345" s="1594" t="s">
        <v>617</v>
      </c>
      <c r="H10345" s="1579">
        <v>66</v>
      </c>
      <c r="I10345" s="1595">
        <f>I10344+1</f>
        <v>27806</v>
      </c>
      <c r="J10345" s="1418"/>
      <c r="K10345" s="1871"/>
      <c r="L10345" s="1594" t="s">
        <v>436</v>
      </c>
      <c r="M10345" s="1579">
        <v>66</v>
      </c>
      <c r="N10345" s="1595">
        <f>N10344+1</f>
        <v>10334</v>
      </c>
      <c r="O10345" s="1258"/>
      <c r="Q10345" s="1870"/>
    </row>
    <row r="10346" spans="7:17">
      <c r="G10346" s="1594" t="s">
        <v>617</v>
      </c>
      <c r="H10346" s="1579">
        <v>67</v>
      </c>
      <c r="I10346" s="1595">
        <f>I10345+1</f>
        <v>27807</v>
      </c>
      <c r="J10346" s="1418"/>
      <c r="K10346" s="1871"/>
      <c r="L10346" s="1594" t="s">
        <v>436</v>
      </c>
      <c r="M10346" s="1579">
        <v>67</v>
      </c>
      <c r="N10346" s="1595">
        <f>N10345+1</f>
        <v>10335</v>
      </c>
      <c r="O10346" s="1258"/>
      <c r="Q10346" s="1870"/>
    </row>
    <row r="10347" spans="7:17">
      <c r="G10347" s="1594" t="s">
        <v>617</v>
      </c>
      <c r="H10347" s="1579">
        <v>68</v>
      </c>
      <c r="I10347" s="1595">
        <f>I10346+1</f>
        <v>27808</v>
      </c>
      <c r="J10347" s="1418"/>
      <c r="K10347" s="1871"/>
      <c r="L10347" s="1594" t="s">
        <v>436</v>
      </c>
      <c r="M10347" s="1579">
        <v>68</v>
      </c>
      <c r="N10347" s="1595">
        <f>N10346+1</f>
        <v>10336</v>
      </c>
      <c r="O10347" s="1258"/>
      <c r="Q10347" s="1870"/>
    </row>
    <row r="10348" spans="7:17">
      <c r="G10348" s="1594" t="s">
        <v>617</v>
      </c>
      <c r="H10348" s="1579">
        <v>69</v>
      </c>
      <c r="I10348" s="1595">
        <f>I10347+1</f>
        <v>27809</v>
      </c>
      <c r="J10348" s="1418"/>
      <c r="K10348" s="1871"/>
      <c r="L10348" s="1594" t="s">
        <v>436</v>
      </c>
      <c r="M10348" s="1579">
        <v>69</v>
      </c>
      <c r="N10348" s="1595">
        <f>N10347+1</f>
        <v>10337</v>
      </c>
      <c r="O10348" s="1258"/>
      <c r="Q10348" s="1870"/>
    </row>
    <row r="10349" spans="7:17">
      <c r="G10349" s="1594" t="s">
        <v>617</v>
      </c>
      <c r="H10349" s="1579">
        <v>70</v>
      </c>
      <c r="I10349" s="1595">
        <f>I10348+1</f>
        <v>27810</v>
      </c>
      <c r="J10349" s="1418"/>
      <c r="K10349" s="1871"/>
      <c r="L10349" s="1594" t="s">
        <v>436</v>
      </c>
      <c r="M10349" s="1579">
        <v>70</v>
      </c>
      <c r="N10349" s="1595">
        <f>N10348+1</f>
        <v>10338</v>
      </c>
      <c r="O10349" s="1258"/>
      <c r="Q10349" s="1870"/>
    </row>
    <row r="10350" spans="7:17">
      <c r="G10350" s="1594" t="s">
        <v>617</v>
      </c>
      <c r="H10350" s="1579">
        <v>71</v>
      </c>
      <c r="I10350" s="1595">
        <f>I10349+1</f>
        <v>27811</v>
      </c>
      <c r="J10350" s="1418"/>
      <c r="K10350" s="1871"/>
      <c r="L10350" s="1594" t="s">
        <v>436</v>
      </c>
      <c r="M10350" s="1579">
        <v>71</v>
      </c>
      <c r="N10350" s="1595">
        <f>N10349+1</f>
        <v>10339</v>
      </c>
      <c r="O10350" s="1258"/>
      <c r="Q10350" s="1870"/>
    </row>
    <row r="10351" spans="7:17">
      <c r="G10351" s="1594" t="s">
        <v>617</v>
      </c>
      <c r="H10351" s="1579">
        <v>72</v>
      </c>
      <c r="I10351" s="1595">
        <f>I10350+1</f>
        <v>27812</v>
      </c>
      <c r="J10351" s="1418"/>
      <c r="K10351" s="1871"/>
      <c r="L10351" s="1594" t="s">
        <v>436</v>
      </c>
      <c r="M10351" s="1579">
        <v>72</v>
      </c>
      <c r="N10351" s="1595">
        <f>N10350+1</f>
        <v>10340</v>
      </c>
      <c r="O10351" s="1258"/>
      <c r="Q10351" s="1870"/>
    </row>
    <row r="10352" spans="7:17">
      <c r="G10352" s="1594" t="s">
        <v>617</v>
      </c>
      <c r="H10352" s="1579">
        <v>73</v>
      </c>
      <c r="I10352" s="1595">
        <f>I10351+1</f>
        <v>27813</v>
      </c>
      <c r="J10352" s="1418"/>
      <c r="K10352" s="1871"/>
      <c r="L10352" s="1594" t="s">
        <v>436</v>
      </c>
      <c r="M10352" s="1579">
        <v>73</v>
      </c>
      <c r="N10352" s="1595">
        <f>N10351+1</f>
        <v>10341</v>
      </c>
      <c r="O10352" s="1258"/>
      <c r="Q10352" s="1870"/>
    </row>
    <row r="10353" spans="7:17">
      <c r="G10353" s="1594" t="s">
        <v>617</v>
      </c>
      <c r="H10353" s="1579">
        <v>74</v>
      </c>
      <c r="I10353" s="1595">
        <f>I10352+1</f>
        <v>27814</v>
      </c>
      <c r="J10353" s="1418"/>
      <c r="K10353" s="1871"/>
      <c r="L10353" s="1594" t="s">
        <v>436</v>
      </c>
      <c r="M10353" s="1579">
        <v>74</v>
      </c>
      <c r="N10353" s="1595">
        <f>N10352+1</f>
        <v>10342</v>
      </c>
      <c r="O10353" s="1258"/>
      <c r="Q10353" s="1870"/>
    </row>
    <row r="10354" spans="7:17">
      <c r="G10354" s="1594" t="s">
        <v>617</v>
      </c>
      <c r="H10354" s="1579">
        <v>75</v>
      </c>
      <c r="I10354" s="1595">
        <f>I10353+1</f>
        <v>27815</v>
      </c>
      <c r="J10354" s="1418"/>
      <c r="K10354" s="1871"/>
      <c r="L10354" s="1594" t="s">
        <v>436</v>
      </c>
      <c r="M10354" s="1579">
        <v>75</v>
      </c>
      <c r="N10354" s="1595">
        <f>N10353+1</f>
        <v>10343</v>
      </c>
      <c r="O10354" s="1258"/>
      <c r="Q10354" s="1870"/>
    </row>
    <row r="10355" spans="7:17">
      <c r="G10355" s="1594" t="s">
        <v>617</v>
      </c>
      <c r="H10355" s="1579">
        <v>76</v>
      </c>
      <c r="I10355" s="1595">
        <f>I10354+1</f>
        <v>27816</v>
      </c>
      <c r="J10355" s="1418"/>
      <c r="K10355" s="1871"/>
      <c r="L10355" s="1594" t="s">
        <v>436</v>
      </c>
      <c r="M10355" s="1579">
        <v>76</v>
      </c>
      <c r="N10355" s="1595">
        <f>N10354+1</f>
        <v>10344</v>
      </c>
      <c r="O10355" s="1258"/>
      <c r="Q10355" s="1870"/>
    </row>
    <row r="10356" spans="7:17">
      <c r="G10356" s="1594" t="s">
        <v>617</v>
      </c>
      <c r="H10356" s="1579">
        <v>77</v>
      </c>
      <c r="I10356" s="1595">
        <f>I10355+1</f>
        <v>27817</v>
      </c>
      <c r="J10356" s="1418"/>
      <c r="K10356" s="1871"/>
      <c r="L10356" s="1594" t="s">
        <v>436</v>
      </c>
      <c r="M10356" s="1579">
        <v>77</v>
      </c>
      <c r="N10356" s="1595">
        <f>N10355+1</f>
        <v>10345</v>
      </c>
      <c r="O10356" s="1258"/>
      <c r="Q10356" s="1870"/>
    </row>
    <row r="10357" spans="7:17">
      <c r="G10357" s="1594" t="s">
        <v>617</v>
      </c>
      <c r="H10357" s="1579">
        <v>78</v>
      </c>
      <c r="I10357" s="1595">
        <f>I10356+1</f>
        <v>27818</v>
      </c>
      <c r="J10357" s="1418"/>
      <c r="K10357" s="1871"/>
      <c r="L10357" s="1594" t="s">
        <v>436</v>
      </c>
      <c r="M10357" s="1579">
        <v>78</v>
      </c>
      <c r="N10357" s="1595">
        <f>N10356+1</f>
        <v>10346</v>
      </c>
      <c r="O10357" s="1258"/>
      <c r="Q10357" s="1870"/>
    </row>
    <row r="10358" spans="7:17">
      <c r="G10358" s="1594" t="s">
        <v>617</v>
      </c>
      <c r="H10358" s="1579">
        <v>79</v>
      </c>
      <c r="I10358" s="1595">
        <f>I10357+1</f>
        <v>27819</v>
      </c>
      <c r="J10358" s="1418"/>
      <c r="K10358" s="1871"/>
      <c r="L10358" s="1594" t="s">
        <v>436</v>
      </c>
      <c r="M10358" s="1579">
        <v>79</v>
      </c>
      <c r="N10358" s="1595">
        <f>N10357+1</f>
        <v>10347</v>
      </c>
      <c r="O10358" s="1258"/>
      <c r="Q10358" s="1870"/>
    </row>
    <row r="10359" spans="7:17">
      <c r="G10359" s="1594" t="s">
        <v>617</v>
      </c>
      <c r="H10359" s="1579">
        <v>80</v>
      </c>
      <c r="I10359" s="1595">
        <f>I10358+1</f>
        <v>27820</v>
      </c>
      <c r="J10359" s="1418"/>
      <c r="K10359" s="1871"/>
      <c r="L10359" s="1594" t="s">
        <v>436</v>
      </c>
      <c r="M10359" s="1579">
        <v>80</v>
      </c>
      <c r="N10359" s="1595">
        <f>N10358+1</f>
        <v>10348</v>
      </c>
      <c r="O10359" s="1258"/>
      <c r="Q10359" s="1870"/>
    </row>
    <row r="10360" spans="7:17">
      <c r="G10360" s="1594" t="s">
        <v>617</v>
      </c>
      <c r="H10360" s="1579">
        <v>81</v>
      </c>
      <c r="I10360" s="1595">
        <f>I10359+1</f>
        <v>27821</v>
      </c>
      <c r="J10360" s="1418"/>
      <c r="K10360" s="1871"/>
      <c r="L10360" s="1594" t="s">
        <v>436</v>
      </c>
      <c r="M10360" s="1579">
        <v>81</v>
      </c>
      <c r="N10360" s="1595">
        <f>N10359+1</f>
        <v>10349</v>
      </c>
      <c r="O10360" s="1258"/>
      <c r="Q10360" s="1870"/>
    </row>
    <row r="10361" spans="7:17">
      <c r="G10361" s="1594" t="s">
        <v>617</v>
      </c>
      <c r="H10361" s="1579">
        <v>82</v>
      </c>
      <c r="I10361" s="1595">
        <f>I10360+1</f>
        <v>27822</v>
      </c>
      <c r="J10361" s="1418"/>
      <c r="K10361" s="1871"/>
      <c r="L10361" s="1594" t="s">
        <v>436</v>
      </c>
      <c r="M10361" s="1579">
        <v>82</v>
      </c>
      <c r="N10361" s="1595">
        <f>N10360+1</f>
        <v>10350</v>
      </c>
      <c r="O10361" s="1258"/>
      <c r="Q10361" s="1870"/>
    </row>
    <row r="10362" spans="7:17">
      <c r="G10362" s="1594" t="s">
        <v>617</v>
      </c>
      <c r="H10362" s="1579">
        <v>83</v>
      </c>
      <c r="I10362" s="1595">
        <f>I10361+1</f>
        <v>27823</v>
      </c>
      <c r="J10362" s="1418"/>
      <c r="K10362" s="1871"/>
      <c r="L10362" s="1594" t="s">
        <v>436</v>
      </c>
      <c r="M10362" s="1579">
        <v>83</v>
      </c>
      <c r="N10362" s="1595">
        <f>N10361+1</f>
        <v>10351</v>
      </c>
      <c r="O10362" s="1258"/>
      <c r="Q10362" s="1870"/>
    </row>
    <row r="10363" spans="7:17">
      <c r="G10363" s="1594" t="s">
        <v>617</v>
      </c>
      <c r="H10363" s="1579">
        <v>84</v>
      </c>
      <c r="I10363" s="1595">
        <f>I10362+1</f>
        <v>27824</v>
      </c>
      <c r="J10363" s="1418"/>
      <c r="K10363" s="1871"/>
      <c r="L10363" s="1594" t="s">
        <v>436</v>
      </c>
      <c r="M10363" s="1579">
        <v>84</v>
      </c>
      <c r="N10363" s="1595">
        <f>N10362+1</f>
        <v>10352</v>
      </c>
      <c r="O10363" s="1258"/>
      <c r="Q10363" s="1870"/>
    </row>
    <row r="10364" spans="7:17">
      <c r="G10364" s="1594" t="s">
        <v>617</v>
      </c>
      <c r="H10364" s="1579">
        <v>85</v>
      </c>
      <c r="I10364" s="1595">
        <f>I10363+1</f>
        <v>27825</v>
      </c>
      <c r="J10364" s="1418"/>
      <c r="K10364" s="1871"/>
      <c r="L10364" s="1594" t="s">
        <v>436</v>
      </c>
      <c r="M10364" s="1579">
        <v>85</v>
      </c>
      <c r="N10364" s="1595">
        <f>N10363+1</f>
        <v>10353</v>
      </c>
      <c r="O10364" s="1258"/>
      <c r="Q10364" s="1870"/>
    </row>
    <row r="10365" spans="7:17">
      <c r="G10365" s="1594" t="s">
        <v>617</v>
      </c>
      <c r="H10365" s="1579">
        <v>86</v>
      </c>
      <c r="I10365" s="1595">
        <f>I10364+1</f>
        <v>27826</v>
      </c>
      <c r="J10365" s="1418"/>
      <c r="K10365" s="1871"/>
      <c r="L10365" s="1594" t="s">
        <v>436</v>
      </c>
      <c r="M10365" s="1579">
        <v>86</v>
      </c>
      <c r="N10365" s="1595">
        <f>N10364+1</f>
        <v>10354</v>
      </c>
      <c r="O10365" s="1258"/>
      <c r="Q10365" s="1870"/>
    </row>
    <row r="10366" spans="7:17">
      <c r="G10366" s="1594" t="s">
        <v>617</v>
      </c>
      <c r="H10366" s="1579">
        <v>87</v>
      </c>
      <c r="I10366" s="1595">
        <f>I10365+1</f>
        <v>27827</v>
      </c>
      <c r="J10366" s="1418"/>
      <c r="K10366" s="1871"/>
      <c r="L10366" s="1594" t="s">
        <v>436</v>
      </c>
      <c r="M10366" s="1579">
        <v>87</v>
      </c>
      <c r="N10366" s="1595">
        <f>N10365+1</f>
        <v>10355</v>
      </c>
      <c r="O10366" s="1258"/>
      <c r="Q10366" s="1870"/>
    </row>
    <row r="10367" spans="7:17">
      <c r="G10367" s="1594" t="s">
        <v>617</v>
      </c>
      <c r="H10367" s="1579">
        <v>88</v>
      </c>
      <c r="I10367" s="1595">
        <f>I10366+1</f>
        <v>27828</v>
      </c>
      <c r="J10367" s="1418"/>
      <c r="K10367" s="1871"/>
      <c r="L10367" s="1594" t="s">
        <v>436</v>
      </c>
      <c r="M10367" s="1579">
        <v>88</v>
      </c>
      <c r="N10367" s="1595">
        <f>N10366+1</f>
        <v>10356</v>
      </c>
      <c r="O10367" s="1258"/>
      <c r="Q10367" s="1870"/>
    </row>
    <row r="10368" spans="7:17">
      <c r="G10368" s="1594" t="s">
        <v>617</v>
      </c>
      <c r="H10368" s="1579">
        <v>89</v>
      </c>
      <c r="I10368" s="1595">
        <f>I10367+1</f>
        <v>27829</v>
      </c>
      <c r="J10368" s="1418"/>
      <c r="K10368" s="1871"/>
      <c r="L10368" s="1594" t="s">
        <v>436</v>
      </c>
      <c r="M10368" s="1579">
        <v>89</v>
      </c>
      <c r="N10368" s="1595">
        <f>N10367+1</f>
        <v>10357</v>
      </c>
      <c r="O10368" s="1258"/>
      <c r="Q10368" s="1870"/>
    </row>
    <row r="10369" spans="7:17">
      <c r="G10369" s="1594" t="s">
        <v>617</v>
      </c>
      <c r="H10369" s="1579">
        <v>90</v>
      </c>
      <c r="I10369" s="1595">
        <f>I10368+1</f>
        <v>27830</v>
      </c>
      <c r="J10369" s="1418"/>
      <c r="K10369" s="1871"/>
      <c r="L10369" s="1594" t="s">
        <v>436</v>
      </c>
      <c r="M10369" s="1579">
        <v>90</v>
      </c>
      <c r="N10369" s="1595">
        <f>N10368+1</f>
        <v>10358</v>
      </c>
      <c r="O10369" s="1258"/>
      <c r="Q10369" s="1870"/>
    </row>
    <row r="10370" spans="7:17">
      <c r="G10370" s="1594" t="s">
        <v>617</v>
      </c>
      <c r="H10370" s="1579">
        <v>91</v>
      </c>
      <c r="I10370" s="1595">
        <f>I10369+1</f>
        <v>27831</v>
      </c>
      <c r="J10370" s="1418"/>
      <c r="K10370" s="1871"/>
      <c r="L10370" s="1594" t="s">
        <v>436</v>
      </c>
      <c r="M10370" s="1579">
        <v>91</v>
      </c>
      <c r="N10370" s="1595">
        <f>N10369+1</f>
        <v>10359</v>
      </c>
      <c r="O10370" s="1258"/>
      <c r="Q10370" s="1870"/>
    </row>
    <row r="10371" spans="7:17">
      <c r="G10371" s="1594" t="s">
        <v>617</v>
      </c>
      <c r="H10371" s="1579">
        <v>92</v>
      </c>
      <c r="I10371" s="1595">
        <f>I10370+1</f>
        <v>27832</v>
      </c>
      <c r="J10371" s="1418"/>
      <c r="K10371" s="1871"/>
      <c r="L10371" s="1594" t="s">
        <v>436</v>
      </c>
      <c r="M10371" s="1579">
        <v>92</v>
      </c>
      <c r="N10371" s="1595">
        <f>N10370+1</f>
        <v>10360</v>
      </c>
      <c r="O10371" s="1258"/>
      <c r="Q10371" s="1870"/>
    </row>
    <row r="10372" spans="7:17">
      <c r="G10372" s="1594" t="s">
        <v>617</v>
      </c>
      <c r="H10372" s="1579">
        <v>93</v>
      </c>
      <c r="I10372" s="1595">
        <f>I10371+1</f>
        <v>27833</v>
      </c>
      <c r="J10372" s="1418"/>
      <c r="K10372" s="1871"/>
      <c r="L10372" s="1594" t="s">
        <v>436</v>
      </c>
      <c r="M10372" s="1579">
        <v>93</v>
      </c>
      <c r="N10372" s="1595">
        <f>N10371+1</f>
        <v>10361</v>
      </c>
      <c r="O10372" s="1258"/>
      <c r="Q10372" s="1870"/>
    </row>
    <row r="10373" spans="7:17">
      <c r="G10373" s="1594" t="s">
        <v>617</v>
      </c>
      <c r="H10373" s="1579">
        <v>94</v>
      </c>
      <c r="I10373" s="1595">
        <f>I10372+1</f>
        <v>27834</v>
      </c>
      <c r="J10373" s="1418"/>
      <c r="K10373" s="1871"/>
      <c r="L10373" s="1594" t="s">
        <v>436</v>
      </c>
      <c r="M10373" s="1579">
        <v>94</v>
      </c>
      <c r="N10373" s="1595">
        <f>N10372+1</f>
        <v>10362</v>
      </c>
      <c r="O10373" s="1258"/>
      <c r="Q10373" s="1870"/>
    </row>
    <row r="10374" spans="7:17">
      <c r="G10374" s="1594" t="s">
        <v>617</v>
      </c>
      <c r="H10374" s="1579">
        <v>95</v>
      </c>
      <c r="I10374" s="1595">
        <f>I10373+1</f>
        <v>27835</v>
      </c>
      <c r="J10374" s="1418"/>
      <c r="K10374" s="1871"/>
      <c r="L10374" s="1594" t="s">
        <v>436</v>
      </c>
      <c r="M10374" s="1579">
        <v>95</v>
      </c>
      <c r="N10374" s="1595">
        <f>N10373+1</f>
        <v>10363</v>
      </c>
      <c r="O10374" s="1258"/>
      <c r="Q10374" s="1870"/>
    </row>
    <row r="10375" spans="7:17">
      <c r="G10375" s="1594" t="s">
        <v>617</v>
      </c>
      <c r="H10375" s="1579">
        <v>96</v>
      </c>
      <c r="I10375" s="1595">
        <f>I10374+1</f>
        <v>27836</v>
      </c>
      <c r="J10375" s="1418"/>
      <c r="K10375" s="1871"/>
      <c r="L10375" s="1594" t="s">
        <v>436</v>
      </c>
      <c r="M10375" s="1579">
        <v>96</v>
      </c>
      <c r="N10375" s="1595">
        <f>N10374+1</f>
        <v>10364</v>
      </c>
      <c r="O10375" s="1258"/>
      <c r="Q10375" s="1870"/>
    </row>
    <row r="10376" spans="7:17">
      <c r="G10376" s="1594" t="s">
        <v>618</v>
      </c>
      <c r="H10376" s="1579">
        <v>1</v>
      </c>
      <c r="I10376" s="1595">
        <f>I10375+1</f>
        <v>27837</v>
      </c>
      <c r="J10376" s="1418"/>
      <c r="K10376" s="1871"/>
      <c r="L10376" s="1594" t="s">
        <v>437</v>
      </c>
      <c r="M10376" s="1579">
        <v>1</v>
      </c>
      <c r="N10376" s="1595">
        <f>N10375+1</f>
        <v>10365</v>
      </c>
      <c r="O10376" s="1258"/>
      <c r="Q10376" s="1870"/>
    </row>
    <row r="10377" spans="7:17">
      <c r="G10377" s="1594" t="s">
        <v>618</v>
      </c>
      <c r="H10377" s="1579">
        <v>2</v>
      </c>
      <c r="I10377" s="1595">
        <f>I10376+1</f>
        <v>27838</v>
      </c>
      <c r="J10377" s="1418"/>
      <c r="K10377" s="1871"/>
      <c r="L10377" s="1594" t="s">
        <v>437</v>
      </c>
      <c r="M10377" s="1579">
        <v>2</v>
      </c>
      <c r="N10377" s="1595">
        <f>N10376+1</f>
        <v>10366</v>
      </c>
      <c r="O10377" s="1258"/>
      <c r="Q10377" s="1870"/>
    </row>
    <row r="10378" spans="7:17">
      <c r="G10378" s="1594" t="s">
        <v>618</v>
      </c>
      <c r="H10378" s="1579">
        <v>3</v>
      </c>
      <c r="I10378" s="1595">
        <f>I10377+1</f>
        <v>27839</v>
      </c>
      <c r="J10378" s="1418"/>
      <c r="K10378" s="1871"/>
      <c r="L10378" s="1594" t="s">
        <v>437</v>
      </c>
      <c r="M10378" s="1579">
        <v>3</v>
      </c>
      <c r="N10378" s="1595">
        <f>N10377+1</f>
        <v>10367</v>
      </c>
      <c r="O10378" s="1258"/>
      <c r="Q10378" s="1870"/>
    </row>
    <row r="10379" spans="7:17">
      <c r="G10379" s="1594" t="s">
        <v>618</v>
      </c>
      <c r="H10379" s="1579">
        <v>4</v>
      </c>
      <c r="I10379" s="1595">
        <f>I10378+1</f>
        <v>27840</v>
      </c>
      <c r="J10379" s="1418"/>
      <c r="K10379" s="1871"/>
      <c r="L10379" s="1594" t="s">
        <v>437</v>
      </c>
      <c r="M10379" s="1579">
        <v>4</v>
      </c>
      <c r="N10379" s="1595">
        <f>N10378+1</f>
        <v>10368</v>
      </c>
      <c r="O10379" s="1258"/>
      <c r="Q10379" s="1870"/>
    </row>
    <row r="10380" spans="7:17">
      <c r="G10380" s="1594" t="s">
        <v>618</v>
      </c>
      <c r="H10380" s="1579">
        <v>5</v>
      </c>
      <c r="I10380" s="1595">
        <f>I10379+1</f>
        <v>27841</v>
      </c>
      <c r="J10380" s="1418"/>
      <c r="K10380" s="1871"/>
      <c r="L10380" s="1594" t="s">
        <v>437</v>
      </c>
      <c r="M10380" s="1579">
        <v>5</v>
      </c>
      <c r="N10380" s="1595">
        <f>N10379+1</f>
        <v>10369</v>
      </c>
      <c r="O10380" s="1258"/>
      <c r="Q10380" s="1870"/>
    </row>
    <row r="10381" spans="7:17">
      <c r="G10381" s="1594" t="s">
        <v>618</v>
      </c>
      <c r="H10381" s="1579">
        <v>6</v>
      </c>
      <c r="I10381" s="1595">
        <f>I10380+1</f>
        <v>27842</v>
      </c>
      <c r="J10381" s="1418"/>
      <c r="K10381" s="1871"/>
      <c r="L10381" s="1594" t="s">
        <v>437</v>
      </c>
      <c r="M10381" s="1579">
        <v>6</v>
      </c>
      <c r="N10381" s="1595">
        <f>N10380+1</f>
        <v>10370</v>
      </c>
      <c r="O10381" s="1258"/>
      <c r="Q10381" s="1870"/>
    </row>
    <row r="10382" spans="7:17">
      <c r="G10382" s="1594" t="s">
        <v>618</v>
      </c>
      <c r="H10382" s="1579">
        <v>7</v>
      </c>
      <c r="I10382" s="1595">
        <f>I10381+1</f>
        <v>27843</v>
      </c>
      <c r="J10382" s="1418"/>
      <c r="K10382" s="1871"/>
      <c r="L10382" s="1594" t="s">
        <v>437</v>
      </c>
      <c r="M10382" s="1579">
        <v>7</v>
      </c>
      <c r="N10382" s="1595">
        <f>N10381+1</f>
        <v>10371</v>
      </c>
      <c r="O10382" s="1258"/>
      <c r="Q10382" s="1870"/>
    </row>
    <row r="10383" spans="7:17">
      <c r="G10383" s="1594" t="s">
        <v>618</v>
      </c>
      <c r="H10383" s="1579">
        <v>8</v>
      </c>
      <c r="I10383" s="1595">
        <f>I10382+1</f>
        <v>27844</v>
      </c>
      <c r="J10383" s="1418"/>
      <c r="K10383" s="1871"/>
      <c r="L10383" s="1594" t="s">
        <v>437</v>
      </c>
      <c r="M10383" s="1579">
        <v>8</v>
      </c>
      <c r="N10383" s="1595">
        <f>N10382+1</f>
        <v>10372</v>
      </c>
      <c r="O10383" s="1258"/>
      <c r="Q10383" s="1870"/>
    </row>
    <row r="10384" spans="7:17">
      <c r="G10384" s="1594" t="s">
        <v>618</v>
      </c>
      <c r="H10384" s="1579">
        <v>9</v>
      </c>
      <c r="I10384" s="1595">
        <f>I10383+1</f>
        <v>27845</v>
      </c>
      <c r="J10384" s="1418"/>
      <c r="K10384" s="1871"/>
      <c r="L10384" s="1594" t="s">
        <v>437</v>
      </c>
      <c r="M10384" s="1579">
        <v>9</v>
      </c>
      <c r="N10384" s="1595">
        <f>N10383+1</f>
        <v>10373</v>
      </c>
      <c r="O10384" s="1258"/>
      <c r="Q10384" s="1870"/>
    </row>
    <row r="10385" spans="7:17">
      <c r="G10385" s="1594" t="s">
        <v>618</v>
      </c>
      <c r="H10385" s="1579">
        <v>10</v>
      </c>
      <c r="I10385" s="1595">
        <f>I10384+1</f>
        <v>27846</v>
      </c>
      <c r="J10385" s="1418"/>
      <c r="K10385" s="1871"/>
      <c r="L10385" s="1594" t="s">
        <v>437</v>
      </c>
      <c r="M10385" s="1579">
        <v>10</v>
      </c>
      <c r="N10385" s="1595">
        <f>N10384+1</f>
        <v>10374</v>
      </c>
      <c r="O10385" s="1258"/>
      <c r="Q10385" s="1870"/>
    </row>
    <row r="10386" spans="7:17">
      <c r="G10386" s="1594" t="s">
        <v>618</v>
      </c>
      <c r="H10386" s="1579">
        <v>11</v>
      </c>
      <c r="I10386" s="1595">
        <f>I10385+1</f>
        <v>27847</v>
      </c>
      <c r="J10386" s="1418"/>
      <c r="K10386" s="1871"/>
      <c r="L10386" s="1594" t="s">
        <v>437</v>
      </c>
      <c r="M10386" s="1579">
        <v>11</v>
      </c>
      <c r="N10386" s="1595">
        <f>N10385+1</f>
        <v>10375</v>
      </c>
      <c r="O10386" s="1258"/>
      <c r="Q10386" s="1870"/>
    </row>
    <row r="10387" spans="7:17">
      <c r="G10387" s="1594" t="s">
        <v>618</v>
      </c>
      <c r="H10387" s="1579">
        <v>12</v>
      </c>
      <c r="I10387" s="1595">
        <f>I10386+1</f>
        <v>27848</v>
      </c>
      <c r="J10387" s="1418"/>
      <c r="K10387" s="1871"/>
      <c r="L10387" s="1594" t="s">
        <v>437</v>
      </c>
      <c r="M10387" s="1579">
        <v>12</v>
      </c>
      <c r="N10387" s="1595">
        <f>N10386+1</f>
        <v>10376</v>
      </c>
      <c r="O10387" s="1258"/>
      <c r="Q10387" s="1870"/>
    </row>
    <row r="10388" spans="7:17">
      <c r="G10388" s="1594" t="s">
        <v>618</v>
      </c>
      <c r="H10388" s="1579">
        <v>13</v>
      </c>
      <c r="I10388" s="1595">
        <f>I10387+1</f>
        <v>27849</v>
      </c>
      <c r="J10388" s="1418"/>
      <c r="K10388" s="1871"/>
      <c r="L10388" s="1594" t="s">
        <v>437</v>
      </c>
      <c r="M10388" s="1579">
        <v>13</v>
      </c>
      <c r="N10388" s="1595">
        <f>N10387+1</f>
        <v>10377</v>
      </c>
      <c r="O10388" s="1258"/>
      <c r="Q10388" s="1870"/>
    </row>
    <row r="10389" spans="7:17">
      <c r="G10389" s="1594" t="s">
        <v>618</v>
      </c>
      <c r="H10389" s="1579">
        <v>14</v>
      </c>
      <c r="I10389" s="1595">
        <f>I10388+1</f>
        <v>27850</v>
      </c>
      <c r="J10389" s="1418"/>
      <c r="K10389" s="1871"/>
      <c r="L10389" s="1594" t="s">
        <v>437</v>
      </c>
      <c r="M10389" s="1579">
        <v>14</v>
      </c>
      <c r="N10389" s="1595">
        <f>N10388+1</f>
        <v>10378</v>
      </c>
      <c r="O10389" s="1258"/>
      <c r="Q10389" s="1870"/>
    </row>
    <row r="10390" spans="7:17">
      <c r="G10390" s="1594" t="s">
        <v>618</v>
      </c>
      <c r="H10390" s="1579">
        <v>15</v>
      </c>
      <c r="I10390" s="1595">
        <f>I10389+1</f>
        <v>27851</v>
      </c>
      <c r="J10390" s="1418"/>
      <c r="K10390" s="1871"/>
      <c r="L10390" s="1594" t="s">
        <v>437</v>
      </c>
      <c r="M10390" s="1579">
        <v>15</v>
      </c>
      <c r="N10390" s="1595">
        <f>N10389+1</f>
        <v>10379</v>
      </c>
      <c r="O10390" s="1258"/>
      <c r="Q10390" s="1870"/>
    </row>
    <row r="10391" spans="7:17">
      <c r="G10391" s="1594" t="s">
        <v>618</v>
      </c>
      <c r="H10391" s="1579">
        <v>16</v>
      </c>
      <c r="I10391" s="1595">
        <f>I10390+1</f>
        <v>27852</v>
      </c>
      <c r="J10391" s="1418"/>
      <c r="K10391" s="1871"/>
      <c r="L10391" s="1594" t="s">
        <v>437</v>
      </c>
      <c r="M10391" s="1579">
        <v>16</v>
      </c>
      <c r="N10391" s="1595">
        <f>N10390+1</f>
        <v>10380</v>
      </c>
      <c r="O10391" s="1258"/>
      <c r="Q10391" s="1870"/>
    </row>
    <row r="10392" spans="7:17">
      <c r="G10392" s="1594" t="s">
        <v>618</v>
      </c>
      <c r="H10392" s="1579">
        <v>17</v>
      </c>
      <c r="I10392" s="1595">
        <f>I10391+1</f>
        <v>27853</v>
      </c>
      <c r="J10392" s="1418"/>
      <c r="K10392" s="1871"/>
      <c r="L10392" s="1594" t="s">
        <v>437</v>
      </c>
      <c r="M10392" s="1579">
        <v>17</v>
      </c>
      <c r="N10392" s="1595">
        <f>N10391+1</f>
        <v>10381</v>
      </c>
      <c r="O10392" s="1258"/>
      <c r="Q10392" s="1870"/>
    </row>
    <row r="10393" spans="7:17">
      <c r="G10393" s="1594" t="s">
        <v>618</v>
      </c>
      <c r="H10393" s="1579">
        <v>18</v>
      </c>
      <c r="I10393" s="1595">
        <f>I10392+1</f>
        <v>27854</v>
      </c>
      <c r="J10393" s="1418"/>
      <c r="K10393" s="1871"/>
      <c r="L10393" s="1594" t="s">
        <v>437</v>
      </c>
      <c r="M10393" s="1579">
        <v>18</v>
      </c>
      <c r="N10393" s="1595">
        <f>N10392+1</f>
        <v>10382</v>
      </c>
      <c r="O10393" s="1258"/>
      <c r="Q10393" s="1870"/>
    </row>
    <row r="10394" spans="7:17">
      <c r="G10394" s="1594" t="s">
        <v>618</v>
      </c>
      <c r="H10394" s="1579">
        <v>19</v>
      </c>
      <c r="I10394" s="1595">
        <f>I10393+1</f>
        <v>27855</v>
      </c>
      <c r="J10394" s="1418"/>
      <c r="K10394" s="1871"/>
      <c r="L10394" s="1594" t="s">
        <v>437</v>
      </c>
      <c r="M10394" s="1579">
        <v>19</v>
      </c>
      <c r="N10394" s="1595">
        <f>N10393+1</f>
        <v>10383</v>
      </c>
      <c r="O10394" s="1258"/>
      <c r="Q10394" s="1870"/>
    </row>
    <row r="10395" spans="7:17">
      <c r="G10395" s="1594" t="s">
        <v>618</v>
      </c>
      <c r="H10395" s="1579">
        <v>20</v>
      </c>
      <c r="I10395" s="1595">
        <f>I10394+1</f>
        <v>27856</v>
      </c>
      <c r="J10395" s="1418"/>
      <c r="K10395" s="1871"/>
      <c r="L10395" s="1594" t="s">
        <v>437</v>
      </c>
      <c r="M10395" s="1579">
        <v>20</v>
      </c>
      <c r="N10395" s="1595">
        <f>N10394+1</f>
        <v>10384</v>
      </c>
      <c r="O10395" s="1258"/>
      <c r="Q10395" s="1870"/>
    </row>
    <row r="10396" spans="7:17">
      <c r="G10396" s="1594" t="s">
        <v>618</v>
      </c>
      <c r="H10396" s="1579">
        <v>21</v>
      </c>
      <c r="I10396" s="1595">
        <f>I10395+1</f>
        <v>27857</v>
      </c>
      <c r="J10396" s="1418"/>
      <c r="K10396" s="1871"/>
      <c r="L10396" s="1594" t="s">
        <v>437</v>
      </c>
      <c r="M10396" s="1579">
        <v>21</v>
      </c>
      <c r="N10396" s="1595">
        <f>N10395+1</f>
        <v>10385</v>
      </c>
      <c r="O10396" s="1258"/>
      <c r="Q10396" s="1870"/>
    </row>
    <row r="10397" spans="7:17">
      <c r="G10397" s="1594" t="s">
        <v>618</v>
      </c>
      <c r="H10397" s="1579">
        <v>22</v>
      </c>
      <c r="I10397" s="1595">
        <f>I10396+1</f>
        <v>27858</v>
      </c>
      <c r="J10397" s="1418"/>
      <c r="K10397" s="1871"/>
      <c r="L10397" s="1594" t="s">
        <v>437</v>
      </c>
      <c r="M10397" s="1579">
        <v>22</v>
      </c>
      <c r="N10397" s="1595">
        <f>N10396+1</f>
        <v>10386</v>
      </c>
      <c r="O10397" s="1258"/>
      <c r="Q10397" s="1870"/>
    </row>
    <row r="10398" spans="7:17">
      <c r="G10398" s="1594" t="s">
        <v>618</v>
      </c>
      <c r="H10398" s="1579">
        <v>23</v>
      </c>
      <c r="I10398" s="1595">
        <f>I10397+1</f>
        <v>27859</v>
      </c>
      <c r="J10398" s="1418"/>
      <c r="K10398" s="1871"/>
      <c r="L10398" s="1594" t="s">
        <v>437</v>
      </c>
      <c r="M10398" s="1579">
        <v>23</v>
      </c>
      <c r="N10398" s="1595">
        <f>N10397+1</f>
        <v>10387</v>
      </c>
      <c r="O10398" s="1258"/>
      <c r="Q10398" s="1870"/>
    </row>
    <row r="10399" spans="7:17">
      <c r="G10399" s="1594" t="s">
        <v>618</v>
      </c>
      <c r="H10399" s="1579">
        <v>24</v>
      </c>
      <c r="I10399" s="1595">
        <f>I10398+1</f>
        <v>27860</v>
      </c>
      <c r="J10399" s="1418"/>
      <c r="K10399" s="1871"/>
      <c r="L10399" s="1594" t="s">
        <v>437</v>
      </c>
      <c r="M10399" s="1579">
        <v>24</v>
      </c>
      <c r="N10399" s="1595">
        <f>N10398+1</f>
        <v>10388</v>
      </c>
      <c r="O10399" s="1258"/>
      <c r="Q10399" s="1870"/>
    </row>
    <row r="10400" spans="7:17">
      <c r="G10400" s="1594" t="s">
        <v>618</v>
      </c>
      <c r="H10400" s="1579">
        <v>25</v>
      </c>
      <c r="I10400" s="1595">
        <f>I10399+1</f>
        <v>27861</v>
      </c>
      <c r="J10400" s="1418"/>
      <c r="K10400" s="1871"/>
      <c r="L10400" s="1594" t="s">
        <v>437</v>
      </c>
      <c r="M10400" s="1579">
        <v>25</v>
      </c>
      <c r="N10400" s="1595">
        <f>N10399+1</f>
        <v>10389</v>
      </c>
      <c r="O10400" s="1258"/>
      <c r="Q10400" s="1870"/>
    </row>
    <row r="10401" spans="7:17">
      <c r="G10401" s="1594" t="s">
        <v>618</v>
      </c>
      <c r="H10401" s="1579">
        <v>26</v>
      </c>
      <c r="I10401" s="1595">
        <f>I10400+1</f>
        <v>27862</v>
      </c>
      <c r="J10401" s="1418"/>
      <c r="K10401" s="1871"/>
      <c r="L10401" s="1594" t="s">
        <v>437</v>
      </c>
      <c r="M10401" s="1579">
        <v>26</v>
      </c>
      <c r="N10401" s="1595">
        <f>N10400+1</f>
        <v>10390</v>
      </c>
      <c r="O10401" s="1258"/>
      <c r="Q10401" s="1870"/>
    </row>
    <row r="10402" spans="7:17">
      <c r="G10402" s="1594" t="s">
        <v>618</v>
      </c>
      <c r="H10402" s="1579">
        <v>27</v>
      </c>
      <c r="I10402" s="1595">
        <f>I10401+1</f>
        <v>27863</v>
      </c>
      <c r="J10402" s="1418"/>
      <c r="K10402" s="1871"/>
      <c r="L10402" s="1594" t="s">
        <v>437</v>
      </c>
      <c r="M10402" s="1579">
        <v>27</v>
      </c>
      <c r="N10402" s="1595">
        <f>N10401+1</f>
        <v>10391</v>
      </c>
      <c r="O10402" s="1258"/>
      <c r="Q10402" s="1870"/>
    </row>
    <row r="10403" spans="7:17">
      <c r="G10403" s="1594" t="s">
        <v>618</v>
      </c>
      <c r="H10403" s="1579">
        <v>28</v>
      </c>
      <c r="I10403" s="1595">
        <f>I10402+1</f>
        <v>27864</v>
      </c>
      <c r="J10403" s="1418"/>
      <c r="K10403" s="1871"/>
      <c r="L10403" s="1594" t="s">
        <v>437</v>
      </c>
      <c r="M10403" s="1579">
        <v>28</v>
      </c>
      <c r="N10403" s="1595">
        <f>N10402+1</f>
        <v>10392</v>
      </c>
      <c r="O10403" s="1258"/>
      <c r="Q10403" s="1870"/>
    </row>
    <row r="10404" spans="7:17">
      <c r="G10404" s="1594" t="s">
        <v>618</v>
      </c>
      <c r="H10404" s="1579">
        <v>29</v>
      </c>
      <c r="I10404" s="1595">
        <f>I10403+1</f>
        <v>27865</v>
      </c>
      <c r="J10404" s="1418"/>
      <c r="K10404" s="1871"/>
      <c r="L10404" s="1594" t="s">
        <v>437</v>
      </c>
      <c r="M10404" s="1579">
        <v>29</v>
      </c>
      <c r="N10404" s="1595">
        <f>N10403+1</f>
        <v>10393</v>
      </c>
      <c r="O10404" s="1258"/>
      <c r="Q10404" s="1870"/>
    </row>
    <row r="10405" spans="7:17">
      <c r="G10405" s="1594" t="s">
        <v>618</v>
      </c>
      <c r="H10405" s="1579">
        <v>30</v>
      </c>
      <c r="I10405" s="1595">
        <f>I10404+1</f>
        <v>27866</v>
      </c>
      <c r="J10405" s="1418"/>
      <c r="K10405" s="1871"/>
      <c r="L10405" s="1594" t="s">
        <v>437</v>
      </c>
      <c r="M10405" s="1579">
        <v>30</v>
      </c>
      <c r="N10405" s="1595">
        <f>N10404+1</f>
        <v>10394</v>
      </c>
      <c r="O10405" s="1258"/>
      <c r="Q10405" s="1870"/>
    </row>
    <row r="10406" spans="7:17">
      <c r="G10406" s="1594" t="s">
        <v>618</v>
      </c>
      <c r="H10406" s="1579">
        <v>31</v>
      </c>
      <c r="I10406" s="1595">
        <f>I10405+1</f>
        <v>27867</v>
      </c>
      <c r="J10406" s="1418"/>
      <c r="K10406" s="1871"/>
      <c r="L10406" s="1594" t="s">
        <v>437</v>
      </c>
      <c r="M10406" s="1579">
        <v>31</v>
      </c>
      <c r="N10406" s="1595">
        <f>N10405+1</f>
        <v>10395</v>
      </c>
      <c r="O10406" s="1258"/>
      <c r="Q10406" s="1870"/>
    </row>
    <row r="10407" spans="7:17">
      <c r="G10407" s="1594" t="s">
        <v>618</v>
      </c>
      <c r="H10407" s="1579">
        <v>32</v>
      </c>
      <c r="I10407" s="1595">
        <f>I10406+1</f>
        <v>27868</v>
      </c>
      <c r="J10407" s="1418"/>
      <c r="K10407" s="1871"/>
      <c r="L10407" s="1594" t="s">
        <v>437</v>
      </c>
      <c r="M10407" s="1579">
        <v>32</v>
      </c>
      <c r="N10407" s="1595">
        <f>N10406+1</f>
        <v>10396</v>
      </c>
      <c r="O10407" s="1258"/>
      <c r="Q10407" s="1870"/>
    </row>
    <row r="10408" spans="7:17">
      <c r="G10408" s="1594" t="s">
        <v>618</v>
      </c>
      <c r="H10408" s="1579">
        <v>33</v>
      </c>
      <c r="I10408" s="1595">
        <f>I10407+1</f>
        <v>27869</v>
      </c>
      <c r="J10408" s="1418"/>
      <c r="K10408" s="1871"/>
      <c r="L10408" s="1594" t="s">
        <v>437</v>
      </c>
      <c r="M10408" s="1579">
        <v>33</v>
      </c>
      <c r="N10408" s="1595">
        <f>N10407+1</f>
        <v>10397</v>
      </c>
      <c r="O10408" s="1258"/>
      <c r="Q10408" s="1870"/>
    </row>
    <row r="10409" spans="7:17">
      <c r="G10409" s="1594" t="s">
        <v>618</v>
      </c>
      <c r="H10409" s="1579">
        <v>34</v>
      </c>
      <c r="I10409" s="1595">
        <f>I10408+1</f>
        <v>27870</v>
      </c>
      <c r="J10409" s="1418"/>
      <c r="K10409" s="1871"/>
      <c r="L10409" s="1594" t="s">
        <v>437</v>
      </c>
      <c r="M10409" s="1579">
        <v>34</v>
      </c>
      <c r="N10409" s="1595">
        <f>N10408+1</f>
        <v>10398</v>
      </c>
      <c r="O10409" s="1258"/>
      <c r="Q10409" s="1870"/>
    </row>
    <row r="10410" spans="7:17">
      <c r="G10410" s="1594" t="s">
        <v>618</v>
      </c>
      <c r="H10410" s="1579">
        <v>35</v>
      </c>
      <c r="I10410" s="1595">
        <f>I10409+1</f>
        <v>27871</v>
      </c>
      <c r="J10410" s="1418"/>
      <c r="K10410" s="1871"/>
      <c r="L10410" s="1594" t="s">
        <v>437</v>
      </c>
      <c r="M10410" s="1579">
        <v>35</v>
      </c>
      <c r="N10410" s="1595">
        <f>N10409+1</f>
        <v>10399</v>
      </c>
      <c r="O10410" s="1258"/>
      <c r="Q10410" s="1870"/>
    </row>
    <row r="10411" spans="7:17">
      <c r="G10411" s="1594" t="s">
        <v>618</v>
      </c>
      <c r="H10411" s="1579">
        <v>36</v>
      </c>
      <c r="I10411" s="1595">
        <f>I10410+1</f>
        <v>27872</v>
      </c>
      <c r="J10411" s="1418"/>
      <c r="K10411" s="1871"/>
      <c r="L10411" s="1594" t="s">
        <v>437</v>
      </c>
      <c r="M10411" s="1579">
        <v>36</v>
      </c>
      <c r="N10411" s="1595">
        <f>N10410+1</f>
        <v>10400</v>
      </c>
      <c r="O10411" s="1258"/>
      <c r="Q10411" s="1870"/>
    </row>
    <row r="10412" spans="7:17">
      <c r="G10412" s="1594" t="s">
        <v>618</v>
      </c>
      <c r="H10412" s="1579">
        <v>37</v>
      </c>
      <c r="I10412" s="1595">
        <f>I10411+1</f>
        <v>27873</v>
      </c>
      <c r="J10412" s="1418"/>
      <c r="K10412" s="1871"/>
      <c r="L10412" s="1594" t="s">
        <v>437</v>
      </c>
      <c r="M10412" s="1579">
        <v>37</v>
      </c>
      <c r="N10412" s="1595">
        <f>N10411+1</f>
        <v>10401</v>
      </c>
      <c r="O10412" s="1258"/>
      <c r="Q10412" s="1870"/>
    </row>
    <row r="10413" spans="7:17">
      <c r="G10413" s="1594" t="s">
        <v>618</v>
      </c>
      <c r="H10413" s="1579">
        <v>38</v>
      </c>
      <c r="I10413" s="1595">
        <f>I10412+1</f>
        <v>27874</v>
      </c>
      <c r="J10413" s="1418"/>
      <c r="K10413" s="1871"/>
      <c r="L10413" s="1594" t="s">
        <v>437</v>
      </c>
      <c r="M10413" s="1579">
        <v>38</v>
      </c>
      <c r="N10413" s="1595">
        <f>N10412+1</f>
        <v>10402</v>
      </c>
      <c r="O10413" s="1258"/>
      <c r="Q10413" s="1870"/>
    </row>
    <row r="10414" spans="7:17">
      <c r="G10414" s="1594" t="s">
        <v>618</v>
      </c>
      <c r="H10414" s="1579">
        <v>39</v>
      </c>
      <c r="I10414" s="1595">
        <f>I10413+1</f>
        <v>27875</v>
      </c>
      <c r="J10414" s="1418"/>
      <c r="K10414" s="1871"/>
      <c r="L10414" s="1594" t="s">
        <v>437</v>
      </c>
      <c r="M10414" s="1579">
        <v>39</v>
      </c>
      <c r="N10414" s="1595">
        <f>N10413+1</f>
        <v>10403</v>
      </c>
      <c r="O10414" s="1258"/>
      <c r="Q10414" s="1870"/>
    </row>
    <row r="10415" spans="7:17">
      <c r="G10415" s="1594" t="s">
        <v>618</v>
      </c>
      <c r="H10415" s="1579">
        <v>40</v>
      </c>
      <c r="I10415" s="1595">
        <f>I10414+1</f>
        <v>27876</v>
      </c>
      <c r="J10415" s="1418"/>
      <c r="K10415" s="1871"/>
      <c r="L10415" s="1594" t="s">
        <v>437</v>
      </c>
      <c r="M10415" s="1579">
        <v>40</v>
      </c>
      <c r="N10415" s="1595">
        <f>N10414+1</f>
        <v>10404</v>
      </c>
      <c r="O10415" s="1258"/>
      <c r="Q10415" s="1870"/>
    </row>
    <row r="10416" spans="7:17">
      <c r="G10416" s="1594" t="s">
        <v>618</v>
      </c>
      <c r="H10416" s="1579">
        <v>41</v>
      </c>
      <c r="I10416" s="1595">
        <f>I10415+1</f>
        <v>27877</v>
      </c>
      <c r="J10416" s="1418"/>
      <c r="K10416" s="1871"/>
      <c r="L10416" s="1594" t="s">
        <v>437</v>
      </c>
      <c r="M10416" s="1579">
        <v>41</v>
      </c>
      <c r="N10416" s="1595">
        <f>N10415+1</f>
        <v>10405</v>
      </c>
      <c r="O10416" s="1258"/>
      <c r="Q10416" s="1870"/>
    </row>
    <row r="10417" spans="7:17">
      <c r="G10417" s="1594" t="s">
        <v>618</v>
      </c>
      <c r="H10417" s="1579">
        <v>42</v>
      </c>
      <c r="I10417" s="1595">
        <f>I10416+1</f>
        <v>27878</v>
      </c>
      <c r="J10417" s="1418"/>
      <c r="K10417" s="1871"/>
      <c r="L10417" s="1594" t="s">
        <v>437</v>
      </c>
      <c r="M10417" s="1579">
        <v>42</v>
      </c>
      <c r="N10417" s="1595">
        <f>N10416+1</f>
        <v>10406</v>
      </c>
      <c r="O10417" s="1258"/>
      <c r="Q10417" s="1870"/>
    </row>
    <row r="10418" spans="7:17">
      <c r="G10418" s="1594" t="s">
        <v>618</v>
      </c>
      <c r="H10418" s="1579">
        <v>43</v>
      </c>
      <c r="I10418" s="1595">
        <f>I10417+1</f>
        <v>27879</v>
      </c>
      <c r="J10418" s="1418"/>
      <c r="K10418" s="1871"/>
      <c r="L10418" s="1594" t="s">
        <v>437</v>
      </c>
      <c r="M10418" s="1579">
        <v>43</v>
      </c>
      <c r="N10418" s="1595">
        <f>N10417+1</f>
        <v>10407</v>
      </c>
      <c r="O10418" s="1258"/>
      <c r="Q10418" s="1870"/>
    </row>
    <row r="10419" spans="7:17">
      <c r="G10419" s="1594" t="s">
        <v>618</v>
      </c>
      <c r="H10419" s="1579">
        <v>44</v>
      </c>
      <c r="I10419" s="1595">
        <f>I10418+1</f>
        <v>27880</v>
      </c>
      <c r="J10419" s="1418"/>
      <c r="K10419" s="1871"/>
      <c r="L10419" s="1594" t="s">
        <v>437</v>
      </c>
      <c r="M10419" s="1579">
        <v>44</v>
      </c>
      <c r="N10419" s="1595">
        <f>N10418+1</f>
        <v>10408</v>
      </c>
      <c r="O10419" s="1258"/>
      <c r="Q10419" s="1870"/>
    </row>
    <row r="10420" spans="7:17">
      <c r="G10420" s="1594" t="s">
        <v>618</v>
      </c>
      <c r="H10420" s="1579">
        <v>45</v>
      </c>
      <c r="I10420" s="1595">
        <f>I10419+1</f>
        <v>27881</v>
      </c>
      <c r="J10420" s="1418"/>
      <c r="K10420" s="1871"/>
      <c r="L10420" s="1594" t="s">
        <v>437</v>
      </c>
      <c r="M10420" s="1579">
        <v>45</v>
      </c>
      <c r="N10420" s="1595">
        <f>N10419+1</f>
        <v>10409</v>
      </c>
      <c r="O10420" s="1258"/>
      <c r="Q10420" s="1870"/>
    </row>
    <row r="10421" spans="7:17">
      <c r="G10421" s="1594" t="s">
        <v>618</v>
      </c>
      <c r="H10421" s="1579">
        <v>46</v>
      </c>
      <c r="I10421" s="1595">
        <f>I10420+1</f>
        <v>27882</v>
      </c>
      <c r="J10421" s="1418"/>
      <c r="K10421" s="1871"/>
      <c r="L10421" s="1594" t="s">
        <v>437</v>
      </c>
      <c r="M10421" s="1579">
        <v>46</v>
      </c>
      <c r="N10421" s="1595">
        <f>N10420+1</f>
        <v>10410</v>
      </c>
      <c r="O10421" s="1258"/>
      <c r="Q10421" s="1870"/>
    </row>
    <row r="10422" spans="7:17">
      <c r="G10422" s="1594" t="s">
        <v>618</v>
      </c>
      <c r="H10422" s="1579">
        <v>47</v>
      </c>
      <c r="I10422" s="1595">
        <f>I10421+1</f>
        <v>27883</v>
      </c>
      <c r="J10422" s="1418"/>
      <c r="K10422" s="1871"/>
      <c r="L10422" s="1594" t="s">
        <v>437</v>
      </c>
      <c r="M10422" s="1579">
        <v>47</v>
      </c>
      <c r="N10422" s="1595">
        <f>N10421+1</f>
        <v>10411</v>
      </c>
      <c r="O10422" s="1258"/>
      <c r="Q10422" s="1870"/>
    </row>
    <row r="10423" spans="7:17">
      <c r="G10423" s="1594" t="s">
        <v>618</v>
      </c>
      <c r="H10423" s="1579">
        <v>48</v>
      </c>
      <c r="I10423" s="1595">
        <f>I10422+1</f>
        <v>27884</v>
      </c>
      <c r="J10423" s="1418"/>
      <c r="K10423" s="1871"/>
      <c r="L10423" s="1594" t="s">
        <v>437</v>
      </c>
      <c r="M10423" s="1579">
        <v>48</v>
      </c>
      <c r="N10423" s="1595">
        <f>N10422+1</f>
        <v>10412</v>
      </c>
      <c r="O10423" s="1258"/>
      <c r="Q10423" s="1870"/>
    </row>
    <row r="10424" spans="7:17">
      <c r="G10424" s="1594" t="s">
        <v>618</v>
      </c>
      <c r="H10424" s="1579">
        <v>49</v>
      </c>
      <c r="I10424" s="1595">
        <f>I10423+1</f>
        <v>27885</v>
      </c>
      <c r="J10424" s="1418"/>
      <c r="K10424" s="1871"/>
      <c r="L10424" s="1594" t="s">
        <v>437</v>
      </c>
      <c r="M10424" s="1579">
        <v>49</v>
      </c>
      <c r="N10424" s="1595">
        <f>N10423+1</f>
        <v>10413</v>
      </c>
      <c r="O10424" s="1258"/>
      <c r="Q10424" s="1870"/>
    </row>
    <row r="10425" spans="7:17">
      <c r="G10425" s="1594" t="s">
        <v>618</v>
      </c>
      <c r="H10425" s="1579">
        <v>50</v>
      </c>
      <c r="I10425" s="1595">
        <f>I10424+1</f>
        <v>27886</v>
      </c>
      <c r="J10425" s="1418"/>
      <c r="K10425" s="1871"/>
      <c r="L10425" s="1594" t="s">
        <v>437</v>
      </c>
      <c r="M10425" s="1579">
        <v>50</v>
      </c>
      <c r="N10425" s="1595">
        <f>N10424+1</f>
        <v>10414</v>
      </c>
      <c r="O10425" s="1258"/>
      <c r="Q10425" s="1870"/>
    </row>
    <row r="10426" spans="7:17">
      <c r="G10426" s="1594" t="s">
        <v>618</v>
      </c>
      <c r="H10426" s="1579">
        <v>51</v>
      </c>
      <c r="I10426" s="1595">
        <f>I10425+1</f>
        <v>27887</v>
      </c>
      <c r="J10426" s="1418"/>
      <c r="K10426" s="1871"/>
      <c r="L10426" s="1594" t="s">
        <v>437</v>
      </c>
      <c r="M10426" s="1579">
        <v>51</v>
      </c>
      <c r="N10426" s="1595">
        <f>N10425+1</f>
        <v>10415</v>
      </c>
      <c r="O10426" s="1258"/>
      <c r="Q10426" s="1870"/>
    </row>
    <row r="10427" spans="7:17">
      <c r="G10427" s="1594" t="s">
        <v>618</v>
      </c>
      <c r="H10427" s="1579">
        <v>52</v>
      </c>
      <c r="I10427" s="1595">
        <f>I10426+1</f>
        <v>27888</v>
      </c>
      <c r="J10427" s="1418"/>
      <c r="K10427" s="1871"/>
      <c r="L10427" s="1594" t="s">
        <v>437</v>
      </c>
      <c r="M10427" s="1579">
        <v>52</v>
      </c>
      <c r="N10427" s="1595">
        <f>N10426+1</f>
        <v>10416</v>
      </c>
      <c r="O10427" s="1258"/>
      <c r="Q10427" s="1870"/>
    </row>
    <row r="10428" spans="7:17">
      <c r="G10428" s="1594" t="s">
        <v>618</v>
      </c>
      <c r="H10428" s="1579">
        <v>53</v>
      </c>
      <c r="I10428" s="1595">
        <f>I10427+1</f>
        <v>27889</v>
      </c>
      <c r="J10428" s="1418"/>
      <c r="K10428" s="1871"/>
      <c r="L10428" s="1594" t="s">
        <v>437</v>
      </c>
      <c r="M10428" s="1579">
        <v>53</v>
      </c>
      <c r="N10428" s="1595">
        <f>N10427+1</f>
        <v>10417</v>
      </c>
      <c r="O10428" s="1258"/>
      <c r="Q10428" s="1870"/>
    </row>
    <row r="10429" spans="7:17">
      <c r="G10429" s="1594" t="s">
        <v>618</v>
      </c>
      <c r="H10429" s="1579">
        <v>54</v>
      </c>
      <c r="I10429" s="1595">
        <f>I10428+1</f>
        <v>27890</v>
      </c>
      <c r="J10429" s="1418"/>
      <c r="K10429" s="1871"/>
      <c r="L10429" s="1594" t="s">
        <v>437</v>
      </c>
      <c r="M10429" s="1579">
        <v>54</v>
      </c>
      <c r="N10429" s="1595">
        <f>N10428+1</f>
        <v>10418</v>
      </c>
      <c r="O10429" s="1258"/>
      <c r="Q10429" s="1870"/>
    </row>
    <row r="10430" spans="7:17">
      <c r="G10430" s="1594" t="s">
        <v>618</v>
      </c>
      <c r="H10430" s="1579">
        <v>55</v>
      </c>
      <c r="I10430" s="1595">
        <f>I10429+1</f>
        <v>27891</v>
      </c>
      <c r="J10430" s="1418"/>
      <c r="K10430" s="1871"/>
      <c r="L10430" s="1594" t="s">
        <v>437</v>
      </c>
      <c r="M10430" s="1579">
        <v>55</v>
      </c>
      <c r="N10430" s="1595">
        <f>N10429+1</f>
        <v>10419</v>
      </c>
      <c r="O10430" s="1258"/>
      <c r="Q10430" s="1870"/>
    </row>
    <row r="10431" spans="7:17">
      <c r="G10431" s="1594" t="s">
        <v>618</v>
      </c>
      <c r="H10431" s="1579">
        <v>56</v>
      </c>
      <c r="I10431" s="1595">
        <f>I10430+1</f>
        <v>27892</v>
      </c>
      <c r="J10431" s="1418"/>
      <c r="K10431" s="1871"/>
      <c r="L10431" s="1594" t="s">
        <v>437</v>
      </c>
      <c r="M10431" s="1579">
        <v>56</v>
      </c>
      <c r="N10431" s="1595">
        <f>N10430+1</f>
        <v>10420</v>
      </c>
      <c r="O10431" s="1258"/>
      <c r="Q10431" s="1870"/>
    </row>
    <row r="10432" spans="7:17">
      <c r="G10432" s="1594" t="s">
        <v>618</v>
      </c>
      <c r="H10432" s="1579">
        <v>57</v>
      </c>
      <c r="I10432" s="1595">
        <f>I10431+1</f>
        <v>27893</v>
      </c>
      <c r="J10432" s="1418"/>
      <c r="K10432" s="1871"/>
      <c r="L10432" s="1594" t="s">
        <v>437</v>
      </c>
      <c r="M10432" s="1579">
        <v>57</v>
      </c>
      <c r="N10432" s="1595">
        <f>N10431+1</f>
        <v>10421</v>
      </c>
      <c r="O10432" s="1258"/>
      <c r="Q10432" s="1870"/>
    </row>
    <row r="10433" spans="7:17">
      <c r="G10433" s="1594" t="s">
        <v>618</v>
      </c>
      <c r="H10433" s="1579">
        <v>58</v>
      </c>
      <c r="I10433" s="1595">
        <f>I10432+1</f>
        <v>27894</v>
      </c>
      <c r="J10433" s="1418"/>
      <c r="K10433" s="1871"/>
      <c r="L10433" s="1594" t="s">
        <v>437</v>
      </c>
      <c r="M10433" s="1579">
        <v>58</v>
      </c>
      <c r="N10433" s="1595">
        <f>N10432+1</f>
        <v>10422</v>
      </c>
      <c r="O10433" s="1258"/>
      <c r="Q10433" s="1870"/>
    </row>
    <row r="10434" spans="7:17">
      <c r="G10434" s="1594" t="s">
        <v>618</v>
      </c>
      <c r="H10434" s="1579">
        <v>59</v>
      </c>
      <c r="I10434" s="1595">
        <f>I10433+1</f>
        <v>27895</v>
      </c>
      <c r="J10434" s="1418"/>
      <c r="K10434" s="1871"/>
      <c r="L10434" s="1594" t="s">
        <v>437</v>
      </c>
      <c r="M10434" s="1579">
        <v>59</v>
      </c>
      <c r="N10434" s="1595">
        <f>N10433+1</f>
        <v>10423</v>
      </c>
      <c r="O10434" s="1258"/>
      <c r="Q10434" s="1870"/>
    </row>
    <row r="10435" spans="7:17">
      <c r="G10435" s="1594" t="s">
        <v>618</v>
      </c>
      <c r="H10435" s="1579">
        <v>60</v>
      </c>
      <c r="I10435" s="1595">
        <f>I10434+1</f>
        <v>27896</v>
      </c>
      <c r="J10435" s="1418"/>
      <c r="K10435" s="1871"/>
      <c r="L10435" s="1594" t="s">
        <v>437</v>
      </c>
      <c r="M10435" s="1579">
        <v>60</v>
      </c>
      <c r="N10435" s="1595">
        <f>N10434+1</f>
        <v>10424</v>
      </c>
      <c r="O10435" s="1258"/>
      <c r="Q10435" s="1870"/>
    </row>
    <row r="10436" spans="7:17">
      <c r="G10436" s="1594" t="s">
        <v>618</v>
      </c>
      <c r="H10436" s="1579">
        <v>61</v>
      </c>
      <c r="I10436" s="1595">
        <f>I10435+1</f>
        <v>27897</v>
      </c>
      <c r="J10436" s="1418"/>
      <c r="K10436" s="1871"/>
      <c r="L10436" s="1594" t="s">
        <v>437</v>
      </c>
      <c r="M10436" s="1579">
        <v>61</v>
      </c>
      <c r="N10436" s="1595">
        <f>N10435+1</f>
        <v>10425</v>
      </c>
      <c r="O10436" s="1258"/>
      <c r="Q10436" s="1870"/>
    </row>
    <row r="10437" spans="7:17">
      <c r="G10437" s="1594" t="s">
        <v>618</v>
      </c>
      <c r="H10437" s="1579">
        <v>62</v>
      </c>
      <c r="I10437" s="1595">
        <f>I10436+1</f>
        <v>27898</v>
      </c>
      <c r="J10437" s="1418"/>
      <c r="K10437" s="1871"/>
      <c r="L10437" s="1594" t="s">
        <v>437</v>
      </c>
      <c r="M10437" s="1579">
        <v>62</v>
      </c>
      <c r="N10437" s="1595">
        <f>N10436+1</f>
        <v>10426</v>
      </c>
      <c r="O10437" s="1258"/>
      <c r="Q10437" s="1870"/>
    </row>
    <row r="10438" spans="7:17">
      <c r="G10438" s="1594" t="s">
        <v>618</v>
      </c>
      <c r="H10438" s="1579">
        <v>63</v>
      </c>
      <c r="I10438" s="1595">
        <f>I10437+1</f>
        <v>27899</v>
      </c>
      <c r="J10438" s="1418"/>
      <c r="K10438" s="1871"/>
      <c r="L10438" s="1594" t="s">
        <v>437</v>
      </c>
      <c r="M10438" s="1579">
        <v>63</v>
      </c>
      <c r="N10438" s="1595">
        <f>N10437+1</f>
        <v>10427</v>
      </c>
      <c r="O10438" s="1258"/>
      <c r="Q10438" s="1870"/>
    </row>
    <row r="10439" spans="7:17">
      <c r="G10439" s="1594" t="s">
        <v>618</v>
      </c>
      <c r="H10439" s="1579">
        <v>64</v>
      </c>
      <c r="I10439" s="1595">
        <f>I10438+1</f>
        <v>27900</v>
      </c>
      <c r="J10439" s="1418"/>
      <c r="K10439" s="1871"/>
      <c r="L10439" s="1594" t="s">
        <v>437</v>
      </c>
      <c r="M10439" s="1579">
        <v>64</v>
      </c>
      <c r="N10439" s="1595">
        <f>N10438+1</f>
        <v>10428</v>
      </c>
      <c r="O10439" s="1258"/>
      <c r="Q10439" s="1870"/>
    </row>
    <row r="10440" spans="7:17">
      <c r="G10440" s="1594" t="s">
        <v>618</v>
      </c>
      <c r="H10440" s="1579">
        <v>65</v>
      </c>
      <c r="I10440" s="1595">
        <f>I10439+1</f>
        <v>27901</v>
      </c>
      <c r="J10440" s="1418"/>
      <c r="K10440" s="1871"/>
      <c r="L10440" s="1594" t="s">
        <v>437</v>
      </c>
      <c r="M10440" s="1579">
        <v>65</v>
      </c>
      <c r="N10440" s="1595">
        <f>N10439+1</f>
        <v>10429</v>
      </c>
      <c r="O10440" s="1258"/>
      <c r="Q10440" s="1870"/>
    </row>
    <row r="10441" spans="7:17">
      <c r="G10441" s="1594" t="s">
        <v>618</v>
      </c>
      <c r="H10441" s="1579">
        <v>66</v>
      </c>
      <c r="I10441" s="1595">
        <f>I10440+1</f>
        <v>27902</v>
      </c>
      <c r="J10441" s="1418"/>
      <c r="K10441" s="1871"/>
      <c r="L10441" s="1594" t="s">
        <v>437</v>
      </c>
      <c r="M10441" s="1579">
        <v>66</v>
      </c>
      <c r="N10441" s="1595">
        <f>N10440+1</f>
        <v>10430</v>
      </c>
      <c r="O10441" s="1258"/>
      <c r="Q10441" s="1870"/>
    </row>
    <row r="10442" spans="7:17">
      <c r="G10442" s="1594" t="s">
        <v>618</v>
      </c>
      <c r="H10442" s="1579">
        <v>67</v>
      </c>
      <c r="I10442" s="1595">
        <f>I10441+1</f>
        <v>27903</v>
      </c>
      <c r="J10442" s="1418"/>
      <c r="K10442" s="1871"/>
      <c r="L10442" s="1594" t="s">
        <v>437</v>
      </c>
      <c r="M10442" s="1579">
        <v>67</v>
      </c>
      <c r="N10442" s="1595">
        <f>N10441+1</f>
        <v>10431</v>
      </c>
      <c r="O10442" s="1258"/>
      <c r="Q10442" s="1870"/>
    </row>
    <row r="10443" spans="7:17">
      <c r="G10443" s="1594" t="s">
        <v>618</v>
      </c>
      <c r="H10443" s="1579">
        <v>68</v>
      </c>
      <c r="I10443" s="1595">
        <f>I10442+1</f>
        <v>27904</v>
      </c>
      <c r="J10443" s="1418"/>
      <c r="K10443" s="1871"/>
      <c r="L10443" s="1594" t="s">
        <v>437</v>
      </c>
      <c r="M10443" s="1579">
        <v>68</v>
      </c>
      <c r="N10443" s="1595">
        <f>N10442+1</f>
        <v>10432</v>
      </c>
      <c r="O10443" s="1258"/>
      <c r="Q10443" s="1870"/>
    </row>
    <row r="10444" spans="7:17">
      <c r="G10444" s="1594" t="s">
        <v>618</v>
      </c>
      <c r="H10444" s="1579">
        <v>69</v>
      </c>
      <c r="I10444" s="1595">
        <f>I10443+1</f>
        <v>27905</v>
      </c>
      <c r="J10444" s="1418"/>
      <c r="K10444" s="1871"/>
      <c r="L10444" s="1594" t="s">
        <v>437</v>
      </c>
      <c r="M10444" s="1579">
        <v>69</v>
      </c>
      <c r="N10444" s="1595">
        <f>N10443+1</f>
        <v>10433</v>
      </c>
      <c r="O10444" s="1258"/>
      <c r="Q10444" s="1870"/>
    </row>
    <row r="10445" spans="7:17">
      <c r="G10445" s="1594" t="s">
        <v>618</v>
      </c>
      <c r="H10445" s="1579">
        <v>70</v>
      </c>
      <c r="I10445" s="1595">
        <f>I10444+1</f>
        <v>27906</v>
      </c>
      <c r="J10445" s="1418"/>
      <c r="K10445" s="1871"/>
      <c r="L10445" s="1594" t="s">
        <v>437</v>
      </c>
      <c r="M10445" s="1579">
        <v>70</v>
      </c>
      <c r="N10445" s="1595">
        <f>N10444+1</f>
        <v>10434</v>
      </c>
      <c r="O10445" s="1258"/>
      <c r="Q10445" s="1870"/>
    </row>
    <row r="10446" spans="7:17">
      <c r="G10446" s="1594" t="s">
        <v>618</v>
      </c>
      <c r="H10446" s="1579">
        <v>71</v>
      </c>
      <c r="I10446" s="1595">
        <f>I10445+1</f>
        <v>27907</v>
      </c>
      <c r="J10446" s="1418"/>
      <c r="K10446" s="1871"/>
      <c r="L10446" s="1594" t="s">
        <v>437</v>
      </c>
      <c r="M10446" s="1579">
        <v>71</v>
      </c>
      <c r="N10446" s="1595">
        <f>N10445+1</f>
        <v>10435</v>
      </c>
      <c r="O10446" s="1258"/>
      <c r="Q10446" s="1870"/>
    </row>
    <row r="10447" spans="7:17">
      <c r="G10447" s="1594" t="s">
        <v>618</v>
      </c>
      <c r="H10447" s="1579">
        <v>72</v>
      </c>
      <c r="I10447" s="1595">
        <f>I10446+1</f>
        <v>27908</v>
      </c>
      <c r="J10447" s="1418"/>
      <c r="K10447" s="1871"/>
      <c r="L10447" s="1594" t="s">
        <v>437</v>
      </c>
      <c r="M10447" s="1579">
        <v>72</v>
      </c>
      <c r="N10447" s="1595">
        <f>N10446+1</f>
        <v>10436</v>
      </c>
      <c r="O10447" s="1258"/>
      <c r="Q10447" s="1870"/>
    </row>
    <row r="10448" spans="7:17">
      <c r="G10448" s="1594" t="s">
        <v>618</v>
      </c>
      <c r="H10448" s="1579">
        <v>73</v>
      </c>
      <c r="I10448" s="1595">
        <f>I10447+1</f>
        <v>27909</v>
      </c>
      <c r="J10448" s="1418"/>
      <c r="K10448" s="1871"/>
      <c r="L10448" s="1594" t="s">
        <v>437</v>
      </c>
      <c r="M10448" s="1579">
        <v>73</v>
      </c>
      <c r="N10448" s="1595">
        <f>N10447+1</f>
        <v>10437</v>
      </c>
      <c r="O10448" s="1258"/>
      <c r="Q10448" s="1870"/>
    </row>
    <row r="10449" spans="7:17">
      <c r="G10449" s="1594" t="s">
        <v>618</v>
      </c>
      <c r="H10449" s="1579">
        <v>74</v>
      </c>
      <c r="I10449" s="1595">
        <f>I10448+1</f>
        <v>27910</v>
      </c>
      <c r="J10449" s="1418"/>
      <c r="K10449" s="1871"/>
      <c r="L10449" s="1594" t="s">
        <v>437</v>
      </c>
      <c r="M10449" s="1579">
        <v>74</v>
      </c>
      <c r="N10449" s="1595">
        <f>N10448+1</f>
        <v>10438</v>
      </c>
      <c r="O10449" s="1258"/>
      <c r="Q10449" s="1870"/>
    </row>
    <row r="10450" spans="7:17">
      <c r="G10450" s="1594" t="s">
        <v>618</v>
      </c>
      <c r="H10450" s="1579">
        <v>75</v>
      </c>
      <c r="I10450" s="1595">
        <f>I10449+1</f>
        <v>27911</v>
      </c>
      <c r="J10450" s="1418"/>
      <c r="K10450" s="1871"/>
      <c r="L10450" s="1594" t="s">
        <v>437</v>
      </c>
      <c r="M10450" s="1579">
        <v>75</v>
      </c>
      <c r="N10450" s="1595">
        <f>N10449+1</f>
        <v>10439</v>
      </c>
      <c r="O10450" s="1258"/>
      <c r="Q10450" s="1870"/>
    </row>
    <row r="10451" spans="7:17">
      <c r="G10451" s="1594" t="s">
        <v>618</v>
      </c>
      <c r="H10451" s="1579">
        <v>76</v>
      </c>
      <c r="I10451" s="1595">
        <f>I10450+1</f>
        <v>27912</v>
      </c>
      <c r="J10451" s="1418"/>
      <c r="K10451" s="1871"/>
      <c r="L10451" s="1594" t="s">
        <v>437</v>
      </c>
      <c r="M10451" s="1579">
        <v>76</v>
      </c>
      <c r="N10451" s="1595">
        <f>N10450+1</f>
        <v>10440</v>
      </c>
      <c r="O10451" s="1258"/>
      <c r="Q10451" s="1870"/>
    </row>
    <row r="10452" spans="7:17">
      <c r="G10452" s="1594" t="s">
        <v>618</v>
      </c>
      <c r="H10452" s="1579">
        <v>77</v>
      </c>
      <c r="I10452" s="1595">
        <f>I10451+1</f>
        <v>27913</v>
      </c>
      <c r="J10452" s="1418"/>
      <c r="K10452" s="1871"/>
      <c r="L10452" s="1594" t="s">
        <v>437</v>
      </c>
      <c r="M10452" s="1579">
        <v>77</v>
      </c>
      <c r="N10452" s="1595">
        <f>N10451+1</f>
        <v>10441</v>
      </c>
      <c r="O10452" s="1258"/>
      <c r="Q10452" s="1870"/>
    </row>
    <row r="10453" spans="7:17">
      <c r="G10453" s="1594" t="s">
        <v>618</v>
      </c>
      <c r="H10453" s="1579">
        <v>78</v>
      </c>
      <c r="I10453" s="1595">
        <f>I10452+1</f>
        <v>27914</v>
      </c>
      <c r="J10453" s="1418"/>
      <c r="K10453" s="1871"/>
      <c r="L10453" s="1594" t="s">
        <v>437</v>
      </c>
      <c r="M10453" s="1579">
        <v>78</v>
      </c>
      <c r="N10453" s="1595">
        <f>N10452+1</f>
        <v>10442</v>
      </c>
      <c r="O10453" s="1258"/>
      <c r="Q10453" s="1870"/>
    </row>
    <row r="10454" spans="7:17">
      <c r="G10454" s="1594" t="s">
        <v>618</v>
      </c>
      <c r="H10454" s="1579">
        <v>79</v>
      </c>
      <c r="I10454" s="1595">
        <f>I10453+1</f>
        <v>27915</v>
      </c>
      <c r="J10454" s="1418"/>
      <c r="K10454" s="1871"/>
      <c r="L10454" s="1594" t="s">
        <v>437</v>
      </c>
      <c r="M10454" s="1579">
        <v>79</v>
      </c>
      <c r="N10454" s="1595">
        <f>N10453+1</f>
        <v>10443</v>
      </c>
      <c r="O10454" s="1258"/>
      <c r="Q10454" s="1870"/>
    </row>
    <row r="10455" spans="7:17">
      <c r="G10455" s="1594" t="s">
        <v>618</v>
      </c>
      <c r="H10455" s="1579">
        <v>80</v>
      </c>
      <c r="I10455" s="1595">
        <f>I10454+1</f>
        <v>27916</v>
      </c>
      <c r="J10455" s="1418"/>
      <c r="K10455" s="1871"/>
      <c r="L10455" s="1594" t="s">
        <v>437</v>
      </c>
      <c r="M10455" s="1579">
        <v>80</v>
      </c>
      <c r="N10455" s="1595">
        <f>N10454+1</f>
        <v>10444</v>
      </c>
      <c r="O10455" s="1258"/>
      <c r="Q10455" s="1870"/>
    </row>
    <row r="10456" spans="7:17">
      <c r="G10456" s="1594" t="s">
        <v>618</v>
      </c>
      <c r="H10456" s="1579">
        <v>81</v>
      </c>
      <c r="I10456" s="1595">
        <f>I10455+1</f>
        <v>27917</v>
      </c>
      <c r="J10456" s="1418"/>
      <c r="K10456" s="1871"/>
      <c r="L10456" s="1594" t="s">
        <v>437</v>
      </c>
      <c r="M10456" s="1579">
        <v>81</v>
      </c>
      <c r="N10456" s="1595">
        <f>N10455+1</f>
        <v>10445</v>
      </c>
      <c r="O10456" s="1258"/>
      <c r="Q10456" s="1870"/>
    </row>
    <row r="10457" spans="7:17">
      <c r="G10457" s="1594" t="s">
        <v>618</v>
      </c>
      <c r="H10457" s="1579">
        <v>82</v>
      </c>
      <c r="I10457" s="1595">
        <f>I10456+1</f>
        <v>27918</v>
      </c>
      <c r="J10457" s="1418"/>
      <c r="K10457" s="1871"/>
      <c r="L10457" s="1594" t="s">
        <v>437</v>
      </c>
      <c r="M10457" s="1579">
        <v>82</v>
      </c>
      <c r="N10457" s="1595">
        <f>N10456+1</f>
        <v>10446</v>
      </c>
      <c r="O10457" s="1258"/>
      <c r="Q10457" s="1870"/>
    </row>
    <row r="10458" spans="7:17">
      <c r="G10458" s="1594" t="s">
        <v>618</v>
      </c>
      <c r="H10458" s="1579">
        <v>83</v>
      </c>
      <c r="I10458" s="1595">
        <f>I10457+1</f>
        <v>27919</v>
      </c>
      <c r="J10458" s="1418"/>
      <c r="K10458" s="1871"/>
      <c r="L10458" s="1594" t="s">
        <v>437</v>
      </c>
      <c r="M10458" s="1579">
        <v>83</v>
      </c>
      <c r="N10458" s="1595">
        <f>N10457+1</f>
        <v>10447</v>
      </c>
      <c r="O10458" s="1258"/>
      <c r="Q10458" s="1870"/>
    </row>
    <row r="10459" spans="7:17">
      <c r="G10459" s="1594" t="s">
        <v>618</v>
      </c>
      <c r="H10459" s="1579">
        <v>84</v>
      </c>
      <c r="I10459" s="1595">
        <f>I10458+1</f>
        <v>27920</v>
      </c>
      <c r="J10459" s="1418"/>
      <c r="K10459" s="1871"/>
      <c r="L10459" s="1594" t="s">
        <v>437</v>
      </c>
      <c r="M10459" s="1579">
        <v>84</v>
      </c>
      <c r="N10459" s="1595">
        <f>N10458+1</f>
        <v>10448</v>
      </c>
      <c r="O10459" s="1258"/>
      <c r="Q10459" s="1870"/>
    </row>
    <row r="10460" spans="7:17">
      <c r="G10460" s="1594" t="s">
        <v>618</v>
      </c>
      <c r="H10460" s="1579">
        <v>85</v>
      </c>
      <c r="I10460" s="1595">
        <f>I10459+1</f>
        <v>27921</v>
      </c>
      <c r="J10460" s="1418"/>
      <c r="K10460" s="1871"/>
      <c r="L10460" s="1594" t="s">
        <v>437</v>
      </c>
      <c r="M10460" s="1579">
        <v>85</v>
      </c>
      <c r="N10460" s="1595">
        <f>N10459+1</f>
        <v>10449</v>
      </c>
      <c r="O10460" s="1258"/>
      <c r="Q10460" s="1870"/>
    </row>
    <row r="10461" spans="7:17">
      <c r="G10461" s="1594" t="s">
        <v>618</v>
      </c>
      <c r="H10461" s="1579">
        <v>86</v>
      </c>
      <c r="I10461" s="1595">
        <f>I10460+1</f>
        <v>27922</v>
      </c>
      <c r="J10461" s="1418"/>
      <c r="K10461" s="1871"/>
      <c r="L10461" s="1594" t="s">
        <v>437</v>
      </c>
      <c r="M10461" s="1579">
        <v>86</v>
      </c>
      <c r="N10461" s="1595">
        <f>N10460+1</f>
        <v>10450</v>
      </c>
      <c r="O10461" s="1258"/>
      <c r="Q10461" s="1870"/>
    </row>
    <row r="10462" spans="7:17">
      <c r="G10462" s="1594" t="s">
        <v>618</v>
      </c>
      <c r="H10462" s="1579">
        <v>87</v>
      </c>
      <c r="I10462" s="1595">
        <f>I10461+1</f>
        <v>27923</v>
      </c>
      <c r="J10462" s="1418"/>
      <c r="K10462" s="1871"/>
      <c r="L10462" s="1594" t="s">
        <v>437</v>
      </c>
      <c r="M10462" s="1579">
        <v>87</v>
      </c>
      <c r="N10462" s="1595">
        <f>N10461+1</f>
        <v>10451</v>
      </c>
      <c r="O10462" s="1258"/>
      <c r="Q10462" s="1870"/>
    </row>
    <row r="10463" spans="7:17">
      <c r="G10463" s="1594" t="s">
        <v>618</v>
      </c>
      <c r="H10463" s="1579">
        <v>88</v>
      </c>
      <c r="I10463" s="1595">
        <f>I10462+1</f>
        <v>27924</v>
      </c>
      <c r="J10463" s="1418"/>
      <c r="K10463" s="1871"/>
      <c r="L10463" s="1594" t="s">
        <v>437</v>
      </c>
      <c r="M10463" s="1579">
        <v>88</v>
      </c>
      <c r="N10463" s="1595">
        <f>N10462+1</f>
        <v>10452</v>
      </c>
      <c r="O10463" s="1258"/>
      <c r="Q10463" s="1870"/>
    </row>
    <row r="10464" spans="7:17">
      <c r="G10464" s="1594" t="s">
        <v>618</v>
      </c>
      <c r="H10464" s="1579">
        <v>89</v>
      </c>
      <c r="I10464" s="1595">
        <f>I10463+1</f>
        <v>27925</v>
      </c>
      <c r="J10464" s="1418"/>
      <c r="K10464" s="1871"/>
      <c r="L10464" s="1594" t="s">
        <v>437</v>
      </c>
      <c r="M10464" s="1579">
        <v>89</v>
      </c>
      <c r="N10464" s="1595">
        <f>N10463+1</f>
        <v>10453</v>
      </c>
      <c r="O10464" s="1258"/>
      <c r="Q10464" s="1870"/>
    </row>
    <row r="10465" spans="7:17">
      <c r="G10465" s="1594" t="s">
        <v>618</v>
      </c>
      <c r="H10465" s="1579">
        <v>90</v>
      </c>
      <c r="I10465" s="1595">
        <f>I10464+1</f>
        <v>27926</v>
      </c>
      <c r="J10465" s="1418"/>
      <c r="K10465" s="1871"/>
      <c r="L10465" s="1594" t="s">
        <v>437</v>
      </c>
      <c r="M10465" s="1579">
        <v>90</v>
      </c>
      <c r="N10465" s="1595">
        <f>N10464+1</f>
        <v>10454</v>
      </c>
      <c r="O10465" s="1258"/>
      <c r="Q10465" s="1870"/>
    </row>
    <row r="10466" spans="7:17">
      <c r="G10466" s="1594" t="s">
        <v>618</v>
      </c>
      <c r="H10466" s="1579">
        <v>91</v>
      </c>
      <c r="I10466" s="1595">
        <f>I10465+1</f>
        <v>27927</v>
      </c>
      <c r="J10466" s="1418"/>
      <c r="K10466" s="1871"/>
      <c r="L10466" s="1594" t="s">
        <v>437</v>
      </c>
      <c r="M10466" s="1579">
        <v>91</v>
      </c>
      <c r="N10466" s="1595">
        <f>N10465+1</f>
        <v>10455</v>
      </c>
      <c r="O10466" s="1258"/>
      <c r="Q10466" s="1870"/>
    </row>
    <row r="10467" spans="7:17">
      <c r="G10467" s="1594" t="s">
        <v>618</v>
      </c>
      <c r="H10467" s="1579">
        <v>92</v>
      </c>
      <c r="I10467" s="1595">
        <f>I10466+1</f>
        <v>27928</v>
      </c>
      <c r="J10467" s="1418"/>
      <c r="K10467" s="1871"/>
      <c r="L10467" s="1594" t="s">
        <v>437</v>
      </c>
      <c r="M10467" s="1579">
        <v>92</v>
      </c>
      <c r="N10467" s="1595">
        <f>N10466+1</f>
        <v>10456</v>
      </c>
      <c r="O10467" s="1258"/>
      <c r="Q10467" s="1870"/>
    </row>
    <row r="10468" spans="7:17">
      <c r="G10468" s="1594" t="s">
        <v>618</v>
      </c>
      <c r="H10468" s="1579">
        <v>93</v>
      </c>
      <c r="I10468" s="1595">
        <f>I10467+1</f>
        <v>27929</v>
      </c>
      <c r="J10468" s="1418"/>
      <c r="K10468" s="1871"/>
      <c r="L10468" s="1594" t="s">
        <v>437</v>
      </c>
      <c r="M10468" s="1579">
        <v>93</v>
      </c>
      <c r="N10468" s="1595">
        <f>N10467+1</f>
        <v>10457</v>
      </c>
      <c r="O10468" s="1258"/>
      <c r="Q10468" s="1870"/>
    </row>
    <row r="10469" spans="7:17">
      <c r="G10469" s="1594" t="s">
        <v>618</v>
      </c>
      <c r="H10469" s="1579">
        <v>94</v>
      </c>
      <c r="I10469" s="1595">
        <f>I10468+1</f>
        <v>27930</v>
      </c>
      <c r="J10469" s="1418"/>
      <c r="K10469" s="1871"/>
      <c r="L10469" s="1594" t="s">
        <v>437</v>
      </c>
      <c r="M10469" s="1579">
        <v>94</v>
      </c>
      <c r="N10469" s="1595">
        <f>N10468+1</f>
        <v>10458</v>
      </c>
      <c r="O10469" s="1258"/>
      <c r="Q10469" s="1870"/>
    </row>
    <row r="10470" spans="7:17">
      <c r="G10470" s="1594" t="s">
        <v>618</v>
      </c>
      <c r="H10470" s="1579">
        <v>95</v>
      </c>
      <c r="I10470" s="1595">
        <f>I10469+1</f>
        <v>27931</v>
      </c>
      <c r="J10470" s="1418"/>
      <c r="K10470" s="1871"/>
      <c r="L10470" s="1594" t="s">
        <v>437</v>
      </c>
      <c r="M10470" s="1579">
        <v>95</v>
      </c>
      <c r="N10470" s="1595">
        <f>N10469+1</f>
        <v>10459</v>
      </c>
      <c r="O10470" s="1258"/>
      <c r="Q10470" s="1870"/>
    </row>
    <row r="10471" spans="7:17">
      <c r="G10471" s="1594" t="s">
        <v>618</v>
      </c>
      <c r="H10471" s="1579">
        <v>96</v>
      </c>
      <c r="I10471" s="1595">
        <f>I10470+1</f>
        <v>27932</v>
      </c>
      <c r="J10471" s="1418"/>
      <c r="K10471" s="1871"/>
      <c r="L10471" s="1594" t="s">
        <v>437</v>
      </c>
      <c r="M10471" s="1579">
        <v>96</v>
      </c>
      <c r="N10471" s="1595">
        <f>N10470+1</f>
        <v>10460</v>
      </c>
      <c r="O10471" s="1258"/>
      <c r="Q10471" s="1870"/>
    </row>
    <row r="10472" spans="7:17">
      <c r="G10472" s="1594" t="s">
        <v>619</v>
      </c>
      <c r="H10472" s="1579">
        <v>1</v>
      </c>
      <c r="I10472" s="1595">
        <f>I10471+1</f>
        <v>27933</v>
      </c>
      <c r="J10472" s="1418"/>
      <c r="K10472" s="1871"/>
      <c r="L10472" s="1594" t="s">
        <v>438</v>
      </c>
      <c r="M10472" s="1579">
        <v>1</v>
      </c>
      <c r="N10472" s="1595">
        <f>N10471+1</f>
        <v>10461</v>
      </c>
      <c r="O10472" s="1258"/>
      <c r="Q10472" s="1870"/>
    </row>
    <row r="10473" spans="7:17">
      <c r="G10473" s="1594" t="s">
        <v>619</v>
      </c>
      <c r="H10473" s="1579">
        <v>2</v>
      </c>
      <c r="I10473" s="1595">
        <f>I10472+1</f>
        <v>27934</v>
      </c>
      <c r="J10473" s="1418"/>
      <c r="K10473" s="1871"/>
      <c r="L10473" s="1594" t="s">
        <v>438</v>
      </c>
      <c r="M10473" s="1579">
        <v>2</v>
      </c>
      <c r="N10473" s="1595">
        <f>N10472+1</f>
        <v>10462</v>
      </c>
      <c r="O10473" s="1258"/>
      <c r="Q10473" s="1870"/>
    </row>
    <row r="10474" spans="7:17">
      <c r="G10474" s="1594" t="s">
        <v>619</v>
      </c>
      <c r="H10474" s="1579">
        <v>3</v>
      </c>
      <c r="I10474" s="1595">
        <f>I10473+1</f>
        <v>27935</v>
      </c>
      <c r="J10474" s="1418"/>
      <c r="K10474" s="1871"/>
      <c r="L10474" s="1594" t="s">
        <v>438</v>
      </c>
      <c r="M10474" s="1579">
        <v>3</v>
      </c>
      <c r="N10474" s="1595">
        <f>N10473+1</f>
        <v>10463</v>
      </c>
      <c r="O10474" s="1258"/>
      <c r="Q10474" s="1870"/>
    </row>
    <row r="10475" spans="7:17">
      <c r="G10475" s="1594" t="s">
        <v>619</v>
      </c>
      <c r="H10475" s="1579">
        <v>4</v>
      </c>
      <c r="I10475" s="1595">
        <f>I10474+1</f>
        <v>27936</v>
      </c>
      <c r="J10475" s="1418"/>
      <c r="K10475" s="1871"/>
      <c r="L10475" s="1594" t="s">
        <v>438</v>
      </c>
      <c r="M10475" s="1579">
        <v>4</v>
      </c>
      <c r="N10475" s="1595">
        <f>N10474+1</f>
        <v>10464</v>
      </c>
      <c r="O10475" s="1258"/>
      <c r="Q10475" s="1870"/>
    </row>
    <row r="10476" spans="7:17">
      <c r="G10476" s="1594" t="s">
        <v>619</v>
      </c>
      <c r="H10476" s="1579">
        <v>5</v>
      </c>
      <c r="I10476" s="1595">
        <f>I10475+1</f>
        <v>27937</v>
      </c>
      <c r="J10476" s="1418"/>
      <c r="K10476" s="1871"/>
      <c r="L10476" s="1594" t="s">
        <v>438</v>
      </c>
      <c r="M10476" s="1579">
        <v>5</v>
      </c>
      <c r="N10476" s="1595">
        <f>N10475+1</f>
        <v>10465</v>
      </c>
      <c r="O10476" s="1258"/>
      <c r="Q10476" s="1870"/>
    </row>
    <row r="10477" spans="7:17">
      <c r="G10477" s="1594" t="s">
        <v>619</v>
      </c>
      <c r="H10477" s="1579">
        <v>6</v>
      </c>
      <c r="I10477" s="1595">
        <f>I10476+1</f>
        <v>27938</v>
      </c>
      <c r="J10477" s="1418"/>
      <c r="K10477" s="1871"/>
      <c r="L10477" s="1594" t="s">
        <v>438</v>
      </c>
      <c r="M10477" s="1579">
        <v>6</v>
      </c>
      <c r="N10477" s="1595">
        <f>N10476+1</f>
        <v>10466</v>
      </c>
      <c r="O10477" s="1258"/>
      <c r="Q10477" s="1870"/>
    </row>
    <row r="10478" spans="7:17">
      <c r="G10478" s="1594" t="s">
        <v>619</v>
      </c>
      <c r="H10478" s="1579">
        <v>7</v>
      </c>
      <c r="I10478" s="1595">
        <f>I10477+1</f>
        <v>27939</v>
      </c>
      <c r="J10478" s="1418"/>
      <c r="K10478" s="1871"/>
      <c r="L10478" s="1594" t="s">
        <v>438</v>
      </c>
      <c r="M10478" s="1579">
        <v>7</v>
      </c>
      <c r="N10478" s="1595">
        <f>N10477+1</f>
        <v>10467</v>
      </c>
      <c r="O10478" s="1258"/>
      <c r="Q10478" s="1870"/>
    </row>
    <row r="10479" spans="7:17">
      <c r="G10479" s="1594" t="s">
        <v>619</v>
      </c>
      <c r="H10479" s="1579">
        <v>8</v>
      </c>
      <c r="I10479" s="1595">
        <f>I10478+1</f>
        <v>27940</v>
      </c>
      <c r="J10479" s="1418"/>
      <c r="K10479" s="1871"/>
      <c r="L10479" s="1594" t="s">
        <v>438</v>
      </c>
      <c r="M10479" s="1579">
        <v>8</v>
      </c>
      <c r="N10479" s="1595">
        <f>N10478+1</f>
        <v>10468</v>
      </c>
      <c r="O10479" s="1258"/>
      <c r="Q10479" s="1870"/>
    </row>
    <row r="10480" spans="7:17">
      <c r="G10480" s="1594" t="s">
        <v>619</v>
      </c>
      <c r="H10480" s="1579">
        <v>9</v>
      </c>
      <c r="I10480" s="1595">
        <f>I10479+1</f>
        <v>27941</v>
      </c>
      <c r="J10480" s="1418"/>
      <c r="K10480" s="1871"/>
      <c r="L10480" s="1594" t="s">
        <v>438</v>
      </c>
      <c r="M10480" s="1579">
        <v>9</v>
      </c>
      <c r="N10480" s="1595">
        <f>N10479+1</f>
        <v>10469</v>
      </c>
      <c r="O10480" s="1258"/>
      <c r="Q10480" s="1870"/>
    </row>
    <row r="10481" spans="7:17">
      <c r="G10481" s="1594" t="s">
        <v>619</v>
      </c>
      <c r="H10481" s="1579">
        <v>10</v>
      </c>
      <c r="I10481" s="1595">
        <f>I10480+1</f>
        <v>27942</v>
      </c>
      <c r="J10481" s="1418"/>
      <c r="K10481" s="1871"/>
      <c r="L10481" s="1594" t="s">
        <v>438</v>
      </c>
      <c r="M10481" s="1579">
        <v>10</v>
      </c>
      <c r="N10481" s="1595">
        <f>N10480+1</f>
        <v>10470</v>
      </c>
      <c r="O10481" s="1258"/>
      <c r="Q10481" s="1870"/>
    </row>
    <row r="10482" spans="7:17">
      <c r="G10482" s="1594" t="s">
        <v>619</v>
      </c>
      <c r="H10482" s="1579">
        <v>11</v>
      </c>
      <c r="I10482" s="1595">
        <f>I10481+1</f>
        <v>27943</v>
      </c>
      <c r="J10482" s="1418"/>
      <c r="K10482" s="1871"/>
      <c r="L10482" s="1594" t="s">
        <v>438</v>
      </c>
      <c r="M10482" s="1579">
        <v>11</v>
      </c>
      <c r="N10482" s="1595">
        <f>N10481+1</f>
        <v>10471</v>
      </c>
      <c r="O10482" s="1258"/>
      <c r="Q10482" s="1870"/>
    </row>
    <row r="10483" spans="7:17">
      <c r="G10483" s="1594" t="s">
        <v>619</v>
      </c>
      <c r="H10483" s="1579">
        <v>12</v>
      </c>
      <c r="I10483" s="1595">
        <f>I10482+1</f>
        <v>27944</v>
      </c>
      <c r="J10483" s="1418"/>
      <c r="K10483" s="1871"/>
      <c r="L10483" s="1594" t="s">
        <v>438</v>
      </c>
      <c r="M10483" s="1579">
        <v>12</v>
      </c>
      <c r="N10483" s="1595">
        <f>N10482+1</f>
        <v>10472</v>
      </c>
      <c r="O10483" s="1258"/>
      <c r="Q10483" s="1870"/>
    </row>
    <row r="10484" spans="7:17">
      <c r="G10484" s="1594" t="s">
        <v>619</v>
      </c>
      <c r="H10484" s="1579">
        <v>13</v>
      </c>
      <c r="I10484" s="1595">
        <f>I10483+1</f>
        <v>27945</v>
      </c>
      <c r="J10484" s="1418"/>
      <c r="K10484" s="1871"/>
      <c r="L10484" s="1594" t="s">
        <v>438</v>
      </c>
      <c r="M10484" s="1579">
        <v>13</v>
      </c>
      <c r="N10484" s="1595">
        <f>N10483+1</f>
        <v>10473</v>
      </c>
      <c r="O10484" s="1258"/>
      <c r="Q10484" s="1870"/>
    </row>
    <row r="10485" spans="7:17">
      <c r="G10485" s="1594" t="s">
        <v>619</v>
      </c>
      <c r="H10485" s="1579">
        <v>14</v>
      </c>
      <c r="I10485" s="1595">
        <f>I10484+1</f>
        <v>27946</v>
      </c>
      <c r="J10485" s="1418"/>
      <c r="K10485" s="1871"/>
      <c r="L10485" s="1594" t="s">
        <v>438</v>
      </c>
      <c r="M10485" s="1579">
        <v>14</v>
      </c>
      <c r="N10485" s="1595">
        <f>N10484+1</f>
        <v>10474</v>
      </c>
      <c r="O10485" s="1258"/>
      <c r="Q10485" s="1870"/>
    </row>
    <row r="10486" spans="7:17">
      <c r="G10486" s="1594" t="s">
        <v>619</v>
      </c>
      <c r="H10486" s="1579">
        <v>15</v>
      </c>
      <c r="I10486" s="1595">
        <f>I10485+1</f>
        <v>27947</v>
      </c>
      <c r="J10486" s="1418"/>
      <c r="K10486" s="1871"/>
      <c r="L10486" s="1594" t="s">
        <v>438</v>
      </c>
      <c r="M10486" s="1579">
        <v>15</v>
      </c>
      <c r="N10486" s="1595">
        <f>N10485+1</f>
        <v>10475</v>
      </c>
      <c r="O10486" s="1258"/>
      <c r="Q10486" s="1870"/>
    </row>
    <row r="10487" spans="7:17">
      <c r="G10487" s="1594" t="s">
        <v>619</v>
      </c>
      <c r="H10487" s="1579">
        <v>16</v>
      </c>
      <c r="I10487" s="1595">
        <f>I10486+1</f>
        <v>27948</v>
      </c>
      <c r="J10487" s="1418"/>
      <c r="K10487" s="1871"/>
      <c r="L10487" s="1594" t="s">
        <v>438</v>
      </c>
      <c r="M10487" s="1579">
        <v>16</v>
      </c>
      <c r="N10487" s="1595">
        <f>N10486+1</f>
        <v>10476</v>
      </c>
      <c r="O10487" s="1258"/>
      <c r="Q10487" s="1870"/>
    </row>
    <row r="10488" spans="7:17">
      <c r="G10488" s="1594" t="s">
        <v>619</v>
      </c>
      <c r="H10488" s="1579">
        <v>17</v>
      </c>
      <c r="I10488" s="1595">
        <f>I10487+1</f>
        <v>27949</v>
      </c>
      <c r="J10488" s="1418"/>
      <c r="K10488" s="1871"/>
      <c r="L10488" s="1594" t="s">
        <v>438</v>
      </c>
      <c r="M10488" s="1579">
        <v>17</v>
      </c>
      <c r="N10488" s="1595">
        <f>N10487+1</f>
        <v>10477</v>
      </c>
      <c r="O10488" s="1258"/>
      <c r="Q10488" s="1870"/>
    </row>
    <row r="10489" spans="7:17">
      <c r="G10489" s="1594" t="s">
        <v>619</v>
      </c>
      <c r="H10489" s="1579">
        <v>18</v>
      </c>
      <c r="I10489" s="1595">
        <f>I10488+1</f>
        <v>27950</v>
      </c>
      <c r="J10489" s="1418"/>
      <c r="K10489" s="1871"/>
      <c r="L10489" s="1594" t="s">
        <v>438</v>
      </c>
      <c r="M10489" s="1579">
        <v>18</v>
      </c>
      <c r="N10489" s="1595">
        <f>N10488+1</f>
        <v>10478</v>
      </c>
      <c r="O10489" s="1258"/>
      <c r="Q10489" s="1870"/>
    </row>
    <row r="10490" spans="7:17">
      <c r="G10490" s="1594" t="s">
        <v>619</v>
      </c>
      <c r="H10490" s="1579">
        <v>19</v>
      </c>
      <c r="I10490" s="1595">
        <f>I10489+1</f>
        <v>27951</v>
      </c>
      <c r="J10490" s="1418"/>
      <c r="K10490" s="1871"/>
      <c r="L10490" s="1594" t="s">
        <v>438</v>
      </c>
      <c r="M10490" s="1579">
        <v>19</v>
      </c>
      <c r="N10490" s="1595">
        <f>N10489+1</f>
        <v>10479</v>
      </c>
      <c r="O10490" s="1258"/>
      <c r="Q10490" s="1870"/>
    </row>
    <row r="10491" spans="7:17">
      <c r="G10491" s="1594" t="s">
        <v>619</v>
      </c>
      <c r="H10491" s="1579">
        <v>20</v>
      </c>
      <c r="I10491" s="1595">
        <f>I10490+1</f>
        <v>27952</v>
      </c>
      <c r="J10491" s="1418"/>
      <c r="K10491" s="1871"/>
      <c r="L10491" s="1594" t="s">
        <v>438</v>
      </c>
      <c r="M10491" s="1579">
        <v>20</v>
      </c>
      <c r="N10491" s="1595">
        <f>N10490+1</f>
        <v>10480</v>
      </c>
      <c r="O10491" s="1258"/>
      <c r="Q10491" s="1870"/>
    </row>
    <row r="10492" spans="7:17">
      <c r="G10492" s="1594" t="s">
        <v>619</v>
      </c>
      <c r="H10492" s="1579">
        <v>21</v>
      </c>
      <c r="I10492" s="1595">
        <f>I10491+1</f>
        <v>27953</v>
      </c>
      <c r="J10492" s="1418"/>
      <c r="K10492" s="1871"/>
      <c r="L10492" s="1594" t="s">
        <v>438</v>
      </c>
      <c r="M10492" s="1579">
        <v>21</v>
      </c>
      <c r="N10492" s="1595">
        <f>N10491+1</f>
        <v>10481</v>
      </c>
      <c r="O10492" s="1258"/>
      <c r="Q10492" s="1870"/>
    </row>
    <row r="10493" spans="7:17">
      <c r="G10493" s="1594" t="s">
        <v>619</v>
      </c>
      <c r="H10493" s="1579">
        <v>22</v>
      </c>
      <c r="I10493" s="1595">
        <f>I10492+1</f>
        <v>27954</v>
      </c>
      <c r="J10493" s="1418"/>
      <c r="K10493" s="1871"/>
      <c r="L10493" s="1594" t="s">
        <v>438</v>
      </c>
      <c r="M10493" s="1579">
        <v>22</v>
      </c>
      <c r="N10493" s="1595">
        <f>N10492+1</f>
        <v>10482</v>
      </c>
      <c r="O10493" s="1258"/>
      <c r="Q10493" s="1870"/>
    </row>
    <row r="10494" spans="7:17">
      <c r="G10494" s="1594" t="s">
        <v>619</v>
      </c>
      <c r="H10494" s="1579">
        <v>23</v>
      </c>
      <c r="I10494" s="1595">
        <f>I10493+1</f>
        <v>27955</v>
      </c>
      <c r="J10494" s="1418"/>
      <c r="K10494" s="1871"/>
      <c r="L10494" s="1594" t="s">
        <v>438</v>
      </c>
      <c r="M10494" s="1579">
        <v>23</v>
      </c>
      <c r="N10494" s="1595">
        <f>N10493+1</f>
        <v>10483</v>
      </c>
      <c r="O10494" s="1258"/>
      <c r="Q10494" s="1870"/>
    </row>
    <row r="10495" spans="7:17">
      <c r="G10495" s="1594" t="s">
        <v>619</v>
      </c>
      <c r="H10495" s="1579">
        <v>24</v>
      </c>
      <c r="I10495" s="1595">
        <f>I10494+1</f>
        <v>27956</v>
      </c>
      <c r="J10495" s="1418"/>
      <c r="K10495" s="1871"/>
      <c r="L10495" s="1594" t="s">
        <v>438</v>
      </c>
      <c r="M10495" s="1579">
        <v>24</v>
      </c>
      <c r="N10495" s="1595">
        <f>N10494+1</f>
        <v>10484</v>
      </c>
      <c r="O10495" s="1258"/>
      <c r="Q10495" s="1870"/>
    </row>
    <row r="10496" spans="7:17">
      <c r="G10496" s="1594" t="s">
        <v>619</v>
      </c>
      <c r="H10496" s="1579">
        <v>25</v>
      </c>
      <c r="I10496" s="1595">
        <f>I10495+1</f>
        <v>27957</v>
      </c>
      <c r="J10496" s="1418"/>
      <c r="K10496" s="1871"/>
      <c r="L10496" s="1594" t="s">
        <v>438</v>
      </c>
      <c r="M10496" s="1579">
        <v>25</v>
      </c>
      <c r="N10496" s="1595">
        <f>N10495+1</f>
        <v>10485</v>
      </c>
      <c r="O10496" s="1258"/>
      <c r="Q10496" s="1870"/>
    </row>
    <row r="10497" spans="7:17">
      <c r="G10497" s="1594" t="s">
        <v>619</v>
      </c>
      <c r="H10497" s="1579">
        <v>26</v>
      </c>
      <c r="I10497" s="1595">
        <f>I10496+1</f>
        <v>27958</v>
      </c>
      <c r="J10497" s="1418"/>
      <c r="K10497" s="1871"/>
      <c r="L10497" s="1594" t="s">
        <v>438</v>
      </c>
      <c r="M10497" s="1579">
        <v>26</v>
      </c>
      <c r="N10497" s="1595">
        <f>N10496+1</f>
        <v>10486</v>
      </c>
      <c r="O10497" s="1258"/>
      <c r="Q10497" s="1870"/>
    </row>
    <row r="10498" spans="7:17">
      <c r="G10498" s="1594" t="s">
        <v>619</v>
      </c>
      <c r="H10498" s="1579">
        <v>27</v>
      </c>
      <c r="I10498" s="1595">
        <f>I10497+1</f>
        <v>27959</v>
      </c>
      <c r="J10498" s="1418"/>
      <c r="K10498" s="1871"/>
      <c r="L10498" s="1594" t="s">
        <v>438</v>
      </c>
      <c r="M10498" s="1579">
        <v>27</v>
      </c>
      <c r="N10498" s="1595">
        <f>N10497+1</f>
        <v>10487</v>
      </c>
      <c r="O10498" s="1258"/>
      <c r="Q10498" s="1870"/>
    </row>
    <row r="10499" spans="7:17">
      <c r="G10499" s="1594" t="s">
        <v>619</v>
      </c>
      <c r="H10499" s="1579">
        <v>28</v>
      </c>
      <c r="I10499" s="1595">
        <f>I10498+1</f>
        <v>27960</v>
      </c>
      <c r="J10499" s="1418"/>
      <c r="K10499" s="1871"/>
      <c r="L10499" s="1594" t="s">
        <v>438</v>
      </c>
      <c r="M10499" s="1579">
        <v>28</v>
      </c>
      <c r="N10499" s="1595">
        <f>N10498+1</f>
        <v>10488</v>
      </c>
      <c r="O10499" s="1258"/>
      <c r="Q10499" s="1870"/>
    </row>
    <row r="10500" spans="7:17">
      <c r="G10500" s="1594" t="s">
        <v>619</v>
      </c>
      <c r="H10500" s="1579">
        <v>29</v>
      </c>
      <c r="I10500" s="1595">
        <f>I10499+1</f>
        <v>27961</v>
      </c>
      <c r="J10500" s="1418"/>
      <c r="K10500" s="1871"/>
      <c r="L10500" s="1594" t="s">
        <v>438</v>
      </c>
      <c r="M10500" s="1579">
        <v>29</v>
      </c>
      <c r="N10500" s="1595">
        <f>N10499+1</f>
        <v>10489</v>
      </c>
      <c r="O10500" s="1258"/>
      <c r="Q10500" s="1870"/>
    </row>
    <row r="10501" spans="7:17">
      <c r="G10501" s="1594" t="s">
        <v>619</v>
      </c>
      <c r="H10501" s="1579">
        <v>30</v>
      </c>
      <c r="I10501" s="1595">
        <f>I10500+1</f>
        <v>27962</v>
      </c>
      <c r="J10501" s="1418"/>
      <c r="K10501" s="1871"/>
      <c r="L10501" s="1594" t="s">
        <v>438</v>
      </c>
      <c r="M10501" s="1579">
        <v>30</v>
      </c>
      <c r="N10501" s="1595">
        <f>N10500+1</f>
        <v>10490</v>
      </c>
      <c r="O10501" s="1258"/>
      <c r="Q10501" s="1870"/>
    </row>
    <row r="10502" spans="7:17">
      <c r="G10502" s="1594" t="s">
        <v>619</v>
      </c>
      <c r="H10502" s="1579">
        <v>31</v>
      </c>
      <c r="I10502" s="1595">
        <f>I10501+1</f>
        <v>27963</v>
      </c>
      <c r="J10502" s="1418"/>
      <c r="K10502" s="1871"/>
      <c r="L10502" s="1594" t="s">
        <v>438</v>
      </c>
      <c r="M10502" s="1579">
        <v>31</v>
      </c>
      <c r="N10502" s="1595">
        <f>N10501+1</f>
        <v>10491</v>
      </c>
      <c r="O10502" s="1258"/>
      <c r="Q10502" s="1870"/>
    </row>
    <row r="10503" spans="7:17">
      <c r="G10503" s="1594" t="s">
        <v>619</v>
      </c>
      <c r="H10503" s="1579">
        <v>32</v>
      </c>
      <c r="I10503" s="1595">
        <f>I10502+1</f>
        <v>27964</v>
      </c>
      <c r="J10503" s="1418"/>
      <c r="K10503" s="1871"/>
      <c r="L10503" s="1594" t="s">
        <v>438</v>
      </c>
      <c r="M10503" s="1579">
        <v>32</v>
      </c>
      <c r="N10503" s="1595">
        <f>N10502+1</f>
        <v>10492</v>
      </c>
      <c r="O10503" s="1258"/>
      <c r="Q10503" s="1870"/>
    </row>
    <row r="10504" spans="7:17">
      <c r="G10504" s="1594" t="s">
        <v>619</v>
      </c>
      <c r="H10504" s="1579">
        <v>33</v>
      </c>
      <c r="I10504" s="1595">
        <f>I10503+1</f>
        <v>27965</v>
      </c>
      <c r="J10504" s="1418"/>
      <c r="K10504" s="1871"/>
      <c r="L10504" s="1594" t="s">
        <v>438</v>
      </c>
      <c r="M10504" s="1579">
        <v>33</v>
      </c>
      <c r="N10504" s="1595">
        <f>N10503+1</f>
        <v>10493</v>
      </c>
      <c r="O10504" s="1258"/>
      <c r="Q10504" s="1870"/>
    </row>
    <row r="10505" spans="7:17">
      <c r="G10505" s="1594" t="s">
        <v>619</v>
      </c>
      <c r="H10505" s="1579">
        <v>34</v>
      </c>
      <c r="I10505" s="1595">
        <f>I10504+1</f>
        <v>27966</v>
      </c>
      <c r="J10505" s="1418"/>
      <c r="K10505" s="1871"/>
      <c r="L10505" s="1594" t="s">
        <v>438</v>
      </c>
      <c r="M10505" s="1579">
        <v>34</v>
      </c>
      <c r="N10505" s="1595">
        <f>N10504+1</f>
        <v>10494</v>
      </c>
      <c r="O10505" s="1258"/>
      <c r="Q10505" s="1870"/>
    </row>
    <row r="10506" spans="7:17">
      <c r="G10506" s="1594" t="s">
        <v>619</v>
      </c>
      <c r="H10506" s="1579">
        <v>35</v>
      </c>
      <c r="I10506" s="1595">
        <f>I10505+1</f>
        <v>27967</v>
      </c>
      <c r="J10506" s="1418"/>
      <c r="K10506" s="1871"/>
      <c r="L10506" s="1594" t="s">
        <v>438</v>
      </c>
      <c r="M10506" s="1579">
        <v>35</v>
      </c>
      <c r="N10506" s="1595">
        <f>N10505+1</f>
        <v>10495</v>
      </c>
      <c r="O10506" s="1258"/>
      <c r="Q10506" s="1870"/>
    </row>
    <row r="10507" spans="7:17">
      <c r="G10507" s="1594" t="s">
        <v>619</v>
      </c>
      <c r="H10507" s="1579">
        <v>36</v>
      </c>
      <c r="I10507" s="1595">
        <f>I10506+1</f>
        <v>27968</v>
      </c>
      <c r="J10507" s="1418"/>
      <c r="K10507" s="1871"/>
      <c r="L10507" s="1594" t="s">
        <v>438</v>
      </c>
      <c r="M10507" s="1579">
        <v>36</v>
      </c>
      <c r="N10507" s="1595">
        <f>N10506+1</f>
        <v>10496</v>
      </c>
      <c r="O10507" s="1258"/>
      <c r="Q10507" s="1870"/>
    </row>
    <row r="10508" spans="7:17">
      <c r="G10508" s="1594" t="s">
        <v>619</v>
      </c>
      <c r="H10508" s="1579">
        <v>37</v>
      </c>
      <c r="I10508" s="1595">
        <f>I10507+1</f>
        <v>27969</v>
      </c>
      <c r="J10508" s="1418"/>
      <c r="K10508" s="1871"/>
      <c r="L10508" s="1594" t="s">
        <v>438</v>
      </c>
      <c r="M10508" s="1579">
        <v>37</v>
      </c>
      <c r="N10508" s="1595">
        <f>N10507+1</f>
        <v>10497</v>
      </c>
      <c r="O10508" s="1258"/>
      <c r="Q10508" s="1870"/>
    </row>
    <row r="10509" spans="7:17">
      <c r="G10509" s="1594" t="s">
        <v>619</v>
      </c>
      <c r="H10509" s="1579">
        <v>38</v>
      </c>
      <c r="I10509" s="1595">
        <f>I10508+1</f>
        <v>27970</v>
      </c>
      <c r="J10509" s="1418"/>
      <c r="K10509" s="1871"/>
      <c r="L10509" s="1594" t="s">
        <v>438</v>
      </c>
      <c r="M10509" s="1579">
        <v>38</v>
      </c>
      <c r="N10509" s="1595">
        <f>N10508+1</f>
        <v>10498</v>
      </c>
      <c r="O10509" s="1258"/>
      <c r="Q10509" s="1870"/>
    </row>
    <row r="10510" spans="7:17">
      <c r="G10510" s="1594" t="s">
        <v>619</v>
      </c>
      <c r="H10510" s="1579">
        <v>39</v>
      </c>
      <c r="I10510" s="1595">
        <f>I10509+1</f>
        <v>27971</v>
      </c>
      <c r="J10510" s="1418"/>
      <c r="K10510" s="1871"/>
      <c r="L10510" s="1594" t="s">
        <v>438</v>
      </c>
      <c r="M10510" s="1579">
        <v>39</v>
      </c>
      <c r="N10510" s="1595">
        <f>N10509+1</f>
        <v>10499</v>
      </c>
      <c r="O10510" s="1258"/>
      <c r="Q10510" s="1870"/>
    </row>
    <row r="10511" spans="7:17">
      <c r="G10511" s="1594" t="s">
        <v>619</v>
      </c>
      <c r="H10511" s="1579">
        <v>40</v>
      </c>
      <c r="I10511" s="1595">
        <f>I10510+1</f>
        <v>27972</v>
      </c>
      <c r="J10511" s="1418"/>
      <c r="K10511" s="1871"/>
      <c r="L10511" s="1594" t="s">
        <v>438</v>
      </c>
      <c r="M10511" s="1579">
        <v>40</v>
      </c>
      <c r="N10511" s="1595">
        <f>N10510+1</f>
        <v>10500</v>
      </c>
      <c r="O10511" s="1258"/>
      <c r="Q10511" s="1870"/>
    </row>
    <row r="10512" spans="7:17">
      <c r="G10512" s="1594" t="s">
        <v>619</v>
      </c>
      <c r="H10512" s="1579">
        <v>41</v>
      </c>
      <c r="I10512" s="1595">
        <f>I10511+1</f>
        <v>27973</v>
      </c>
      <c r="J10512" s="1418"/>
      <c r="K10512" s="1871"/>
      <c r="L10512" s="1594" t="s">
        <v>438</v>
      </c>
      <c r="M10512" s="1579">
        <v>41</v>
      </c>
      <c r="N10512" s="1595">
        <f>N10511+1</f>
        <v>10501</v>
      </c>
      <c r="O10512" s="1258"/>
      <c r="Q10512" s="1870"/>
    </row>
    <row r="10513" spans="7:17">
      <c r="G10513" s="1594" t="s">
        <v>619</v>
      </c>
      <c r="H10513" s="1579">
        <v>42</v>
      </c>
      <c r="I10513" s="1595">
        <f>I10512+1</f>
        <v>27974</v>
      </c>
      <c r="J10513" s="1418"/>
      <c r="K10513" s="1871"/>
      <c r="L10513" s="1594" t="s">
        <v>438</v>
      </c>
      <c r="M10513" s="1579">
        <v>42</v>
      </c>
      <c r="N10513" s="1595">
        <f>N10512+1</f>
        <v>10502</v>
      </c>
      <c r="O10513" s="1258"/>
      <c r="Q10513" s="1870"/>
    </row>
    <row r="10514" spans="7:17">
      <c r="G10514" s="1594" t="s">
        <v>619</v>
      </c>
      <c r="H10514" s="1579">
        <v>43</v>
      </c>
      <c r="I10514" s="1595">
        <f>I10513+1</f>
        <v>27975</v>
      </c>
      <c r="J10514" s="1418"/>
      <c r="K10514" s="1871"/>
      <c r="L10514" s="1594" t="s">
        <v>438</v>
      </c>
      <c r="M10514" s="1579">
        <v>43</v>
      </c>
      <c r="N10514" s="1595">
        <f>N10513+1</f>
        <v>10503</v>
      </c>
      <c r="O10514" s="1258"/>
      <c r="Q10514" s="1870"/>
    </row>
    <row r="10515" spans="7:17">
      <c r="G10515" s="1594" t="s">
        <v>619</v>
      </c>
      <c r="H10515" s="1579">
        <v>44</v>
      </c>
      <c r="I10515" s="1595">
        <f>I10514+1</f>
        <v>27976</v>
      </c>
      <c r="J10515" s="1418"/>
      <c r="K10515" s="1871"/>
      <c r="L10515" s="1594" t="s">
        <v>438</v>
      </c>
      <c r="M10515" s="1579">
        <v>44</v>
      </c>
      <c r="N10515" s="1595">
        <f>N10514+1</f>
        <v>10504</v>
      </c>
      <c r="O10515" s="1258"/>
      <c r="Q10515" s="1870"/>
    </row>
    <row r="10516" spans="7:17">
      <c r="G10516" s="1594" t="s">
        <v>619</v>
      </c>
      <c r="H10516" s="1579">
        <v>45</v>
      </c>
      <c r="I10516" s="1595">
        <f>I10515+1</f>
        <v>27977</v>
      </c>
      <c r="J10516" s="1418"/>
      <c r="K10516" s="1871"/>
      <c r="L10516" s="1594" t="s">
        <v>438</v>
      </c>
      <c r="M10516" s="1579">
        <v>45</v>
      </c>
      <c r="N10516" s="1595">
        <f>N10515+1</f>
        <v>10505</v>
      </c>
      <c r="O10516" s="1258"/>
      <c r="Q10516" s="1870"/>
    </row>
    <row r="10517" spans="7:17">
      <c r="G10517" s="1594" t="s">
        <v>619</v>
      </c>
      <c r="H10517" s="1579">
        <v>46</v>
      </c>
      <c r="I10517" s="1595">
        <f>I10516+1</f>
        <v>27978</v>
      </c>
      <c r="J10517" s="1418"/>
      <c r="K10517" s="1871"/>
      <c r="L10517" s="1594" t="s">
        <v>438</v>
      </c>
      <c r="M10517" s="1579">
        <v>46</v>
      </c>
      <c r="N10517" s="1595">
        <f>N10516+1</f>
        <v>10506</v>
      </c>
      <c r="O10517" s="1258"/>
      <c r="Q10517" s="1870"/>
    </row>
    <row r="10518" spans="7:17">
      <c r="G10518" s="1594" t="s">
        <v>619</v>
      </c>
      <c r="H10518" s="1579">
        <v>47</v>
      </c>
      <c r="I10518" s="1595">
        <f>I10517+1</f>
        <v>27979</v>
      </c>
      <c r="J10518" s="1418"/>
      <c r="K10518" s="1871"/>
      <c r="L10518" s="1594" t="s">
        <v>438</v>
      </c>
      <c r="M10518" s="1579">
        <v>47</v>
      </c>
      <c r="N10518" s="1595">
        <f>N10517+1</f>
        <v>10507</v>
      </c>
      <c r="O10518" s="1258"/>
      <c r="Q10518" s="1870"/>
    </row>
    <row r="10519" spans="7:17">
      <c r="G10519" s="1594" t="s">
        <v>619</v>
      </c>
      <c r="H10519" s="1579">
        <v>48</v>
      </c>
      <c r="I10519" s="1595">
        <f>I10518+1</f>
        <v>27980</v>
      </c>
      <c r="J10519" s="1418"/>
      <c r="K10519" s="1871"/>
      <c r="L10519" s="1594" t="s">
        <v>438</v>
      </c>
      <c r="M10519" s="1579">
        <v>48</v>
      </c>
      <c r="N10519" s="1595">
        <f>N10518+1</f>
        <v>10508</v>
      </c>
      <c r="O10519" s="1258"/>
      <c r="Q10519" s="1870"/>
    </row>
    <row r="10520" spans="7:17">
      <c r="G10520" s="1594" t="s">
        <v>619</v>
      </c>
      <c r="H10520" s="1579">
        <v>49</v>
      </c>
      <c r="I10520" s="1595">
        <f>I10519+1</f>
        <v>27981</v>
      </c>
      <c r="J10520" s="1418"/>
      <c r="K10520" s="1871"/>
      <c r="L10520" s="1594" t="s">
        <v>438</v>
      </c>
      <c r="M10520" s="1579">
        <v>49</v>
      </c>
      <c r="N10520" s="1595">
        <f>N10519+1</f>
        <v>10509</v>
      </c>
      <c r="O10520" s="1258"/>
      <c r="Q10520" s="1870"/>
    </row>
    <row r="10521" spans="7:17">
      <c r="G10521" s="1594" t="s">
        <v>619</v>
      </c>
      <c r="H10521" s="1579">
        <v>50</v>
      </c>
      <c r="I10521" s="1595">
        <f>I10520+1</f>
        <v>27982</v>
      </c>
      <c r="J10521" s="1418"/>
      <c r="K10521" s="1871"/>
      <c r="L10521" s="1594" t="s">
        <v>438</v>
      </c>
      <c r="M10521" s="1579">
        <v>50</v>
      </c>
      <c r="N10521" s="1595">
        <f>N10520+1</f>
        <v>10510</v>
      </c>
      <c r="O10521" s="1258"/>
      <c r="Q10521" s="1870"/>
    </row>
    <row r="10522" spans="7:17">
      <c r="G10522" s="1594" t="s">
        <v>619</v>
      </c>
      <c r="H10522" s="1579">
        <v>51</v>
      </c>
      <c r="I10522" s="1595">
        <f>I10521+1</f>
        <v>27983</v>
      </c>
      <c r="J10522" s="1418"/>
      <c r="K10522" s="1871"/>
      <c r="L10522" s="1594" t="s">
        <v>438</v>
      </c>
      <c r="M10522" s="1579">
        <v>51</v>
      </c>
      <c r="N10522" s="1595">
        <f>N10521+1</f>
        <v>10511</v>
      </c>
      <c r="O10522" s="1258"/>
      <c r="Q10522" s="1870"/>
    </row>
    <row r="10523" spans="7:17">
      <c r="G10523" s="1594" t="s">
        <v>619</v>
      </c>
      <c r="H10523" s="1579">
        <v>52</v>
      </c>
      <c r="I10523" s="1595">
        <f>I10522+1</f>
        <v>27984</v>
      </c>
      <c r="J10523" s="1418"/>
      <c r="K10523" s="1871"/>
      <c r="L10523" s="1594" t="s">
        <v>438</v>
      </c>
      <c r="M10523" s="1579">
        <v>52</v>
      </c>
      <c r="N10523" s="1595">
        <f>N10522+1</f>
        <v>10512</v>
      </c>
      <c r="O10523" s="1258"/>
      <c r="Q10523" s="1870"/>
    </row>
    <row r="10524" spans="7:17">
      <c r="G10524" s="1594" t="s">
        <v>619</v>
      </c>
      <c r="H10524" s="1579">
        <v>53</v>
      </c>
      <c r="I10524" s="1595">
        <f>I10523+1</f>
        <v>27985</v>
      </c>
      <c r="J10524" s="1418"/>
      <c r="K10524" s="1871"/>
      <c r="L10524" s="1594" t="s">
        <v>438</v>
      </c>
      <c r="M10524" s="1579">
        <v>53</v>
      </c>
      <c r="N10524" s="1595">
        <f>N10523+1</f>
        <v>10513</v>
      </c>
      <c r="O10524" s="1258"/>
      <c r="Q10524" s="1870"/>
    </row>
    <row r="10525" spans="7:17">
      <c r="G10525" s="1594" t="s">
        <v>619</v>
      </c>
      <c r="H10525" s="1579">
        <v>54</v>
      </c>
      <c r="I10525" s="1595">
        <f>I10524+1</f>
        <v>27986</v>
      </c>
      <c r="J10525" s="1418"/>
      <c r="K10525" s="1871"/>
      <c r="L10525" s="1594" t="s">
        <v>438</v>
      </c>
      <c r="M10525" s="1579">
        <v>54</v>
      </c>
      <c r="N10525" s="1595">
        <f>N10524+1</f>
        <v>10514</v>
      </c>
      <c r="O10525" s="1258"/>
      <c r="Q10525" s="1870"/>
    </row>
    <row r="10526" spans="7:17">
      <c r="G10526" s="1594" t="s">
        <v>619</v>
      </c>
      <c r="H10526" s="1579">
        <v>55</v>
      </c>
      <c r="I10526" s="1595">
        <f>I10525+1</f>
        <v>27987</v>
      </c>
      <c r="J10526" s="1418"/>
      <c r="K10526" s="1871"/>
      <c r="L10526" s="1594" t="s">
        <v>438</v>
      </c>
      <c r="M10526" s="1579">
        <v>55</v>
      </c>
      <c r="N10526" s="1595">
        <f>N10525+1</f>
        <v>10515</v>
      </c>
      <c r="O10526" s="1258"/>
      <c r="Q10526" s="1870"/>
    </row>
    <row r="10527" spans="7:17">
      <c r="G10527" s="1594" t="s">
        <v>619</v>
      </c>
      <c r="H10527" s="1579">
        <v>56</v>
      </c>
      <c r="I10527" s="1595">
        <f>I10526+1</f>
        <v>27988</v>
      </c>
      <c r="J10527" s="1418"/>
      <c r="K10527" s="1871"/>
      <c r="L10527" s="1594" t="s">
        <v>438</v>
      </c>
      <c r="M10527" s="1579">
        <v>56</v>
      </c>
      <c r="N10527" s="1595">
        <f>N10526+1</f>
        <v>10516</v>
      </c>
      <c r="O10527" s="1258"/>
      <c r="Q10527" s="1870"/>
    </row>
    <row r="10528" spans="7:17">
      <c r="G10528" s="1594" t="s">
        <v>619</v>
      </c>
      <c r="H10528" s="1579">
        <v>57</v>
      </c>
      <c r="I10528" s="1595">
        <f>I10527+1</f>
        <v>27989</v>
      </c>
      <c r="J10528" s="1418"/>
      <c r="K10528" s="1871"/>
      <c r="L10528" s="1594" t="s">
        <v>438</v>
      </c>
      <c r="M10528" s="1579">
        <v>57</v>
      </c>
      <c r="N10528" s="1595">
        <f>N10527+1</f>
        <v>10517</v>
      </c>
      <c r="O10528" s="1258"/>
      <c r="Q10528" s="1870"/>
    </row>
    <row r="10529" spans="7:17">
      <c r="G10529" s="1594" t="s">
        <v>619</v>
      </c>
      <c r="H10529" s="1579">
        <v>58</v>
      </c>
      <c r="I10529" s="1595">
        <f>I10528+1</f>
        <v>27990</v>
      </c>
      <c r="J10529" s="1418"/>
      <c r="K10529" s="1871"/>
      <c r="L10529" s="1594" t="s">
        <v>438</v>
      </c>
      <c r="M10529" s="1579">
        <v>58</v>
      </c>
      <c r="N10529" s="1595">
        <f>N10528+1</f>
        <v>10518</v>
      </c>
      <c r="O10529" s="1258"/>
      <c r="Q10529" s="1870"/>
    </row>
    <row r="10530" spans="7:17">
      <c r="G10530" s="1594" t="s">
        <v>619</v>
      </c>
      <c r="H10530" s="1579">
        <v>59</v>
      </c>
      <c r="I10530" s="1595">
        <f>I10529+1</f>
        <v>27991</v>
      </c>
      <c r="J10530" s="1418"/>
      <c r="K10530" s="1871"/>
      <c r="L10530" s="1594" t="s">
        <v>438</v>
      </c>
      <c r="M10530" s="1579">
        <v>59</v>
      </c>
      <c r="N10530" s="1595">
        <f>N10529+1</f>
        <v>10519</v>
      </c>
      <c r="O10530" s="1258"/>
      <c r="Q10530" s="1870"/>
    </row>
    <row r="10531" spans="7:17">
      <c r="G10531" s="1594" t="s">
        <v>619</v>
      </c>
      <c r="H10531" s="1579">
        <v>60</v>
      </c>
      <c r="I10531" s="1595">
        <f>I10530+1</f>
        <v>27992</v>
      </c>
      <c r="J10531" s="1418"/>
      <c r="K10531" s="1871"/>
      <c r="L10531" s="1594" t="s">
        <v>438</v>
      </c>
      <c r="M10531" s="1579">
        <v>60</v>
      </c>
      <c r="N10531" s="1595">
        <f>N10530+1</f>
        <v>10520</v>
      </c>
      <c r="O10531" s="1258"/>
      <c r="Q10531" s="1870"/>
    </row>
    <row r="10532" spans="7:17">
      <c r="G10532" s="1594" t="s">
        <v>619</v>
      </c>
      <c r="H10532" s="1579">
        <v>61</v>
      </c>
      <c r="I10532" s="1595">
        <f>I10531+1</f>
        <v>27993</v>
      </c>
      <c r="J10532" s="1418"/>
      <c r="K10532" s="1871"/>
      <c r="L10532" s="1594" t="s">
        <v>438</v>
      </c>
      <c r="M10532" s="1579">
        <v>61</v>
      </c>
      <c r="N10532" s="1595">
        <f>N10531+1</f>
        <v>10521</v>
      </c>
      <c r="O10532" s="1258"/>
      <c r="Q10532" s="1870"/>
    </row>
    <row r="10533" spans="7:17">
      <c r="G10533" s="1594" t="s">
        <v>619</v>
      </c>
      <c r="H10533" s="1579">
        <v>62</v>
      </c>
      <c r="I10533" s="1595">
        <f>I10532+1</f>
        <v>27994</v>
      </c>
      <c r="J10533" s="1418"/>
      <c r="K10533" s="1871"/>
      <c r="L10533" s="1594" t="s">
        <v>438</v>
      </c>
      <c r="M10533" s="1579">
        <v>62</v>
      </c>
      <c r="N10533" s="1595">
        <f>N10532+1</f>
        <v>10522</v>
      </c>
      <c r="O10533" s="1258"/>
      <c r="Q10533" s="1870"/>
    </row>
    <row r="10534" spans="7:17">
      <c r="G10534" s="1594" t="s">
        <v>619</v>
      </c>
      <c r="H10534" s="1579">
        <v>63</v>
      </c>
      <c r="I10534" s="1595">
        <f>I10533+1</f>
        <v>27995</v>
      </c>
      <c r="J10534" s="1418"/>
      <c r="K10534" s="1871"/>
      <c r="L10534" s="1594" t="s">
        <v>438</v>
      </c>
      <c r="M10534" s="1579">
        <v>63</v>
      </c>
      <c r="N10534" s="1595">
        <f>N10533+1</f>
        <v>10523</v>
      </c>
      <c r="O10534" s="1258"/>
      <c r="Q10534" s="1870"/>
    </row>
    <row r="10535" spans="7:17">
      <c r="G10535" s="1594" t="s">
        <v>619</v>
      </c>
      <c r="H10535" s="1579">
        <v>64</v>
      </c>
      <c r="I10535" s="1595">
        <f>I10534+1</f>
        <v>27996</v>
      </c>
      <c r="J10535" s="1418"/>
      <c r="K10535" s="1871"/>
      <c r="L10535" s="1594" t="s">
        <v>438</v>
      </c>
      <c r="M10535" s="1579">
        <v>64</v>
      </c>
      <c r="N10535" s="1595">
        <f>N10534+1</f>
        <v>10524</v>
      </c>
      <c r="O10535" s="1258"/>
      <c r="Q10535" s="1870"/>
    </row>
    <row r="10536" spans="7:17">
      <c r="G10536" s="1594" t="s">
        <v>619</v>
      </c>
      <c r="H10536" s="1579">
        <v>65</v>
      </c>
      <c r="I10536" s="1595">
        <f>I10535+1</f>
        <v>27997</v>
      </c>
      <c r="J10536" s="1418"/>
      <c r="K10536" s="1871"/>
      <c r="L10536" s="1594" t="s">
        <v>438</v>
      </c>
      <c r="M10536" s="1579">
        <v>65</v>
      </c>
      <c r="N10536" s="1595">
        <f>N10535+1</f>
        <v>10525</v>
      </c>
      <c r="O10536" s="1258"/>
      <c r="Q10536" s="1870"/>
    </row>
    <row r="10537" spans="7:17">
      <c r="G10537" s="1594" t="s">
        <v>619</v>
      </c>
      <c r="H10537" s="1579">
        <v>66</v>
      </c>
      <c r="I10537" s="1595">
        <f>I10536+1</f>
        <v>27998</v>
      </c>
      <c r="J10537" s="1418"/>
      <c r="K10537" s="1871"/>
      <c r="L10537" s="1594" t="s">
        <v>438</v>
      </c>
      <c r="M10537" s="1579">
        <v>66</v>
      </c>
      <c r="N10537" s="1595">
        <f>N10536+1</f>
        <v>10526</v>
      </c>
      <c r="O10537" s="1258"/>
      <c r="Q10537" s="1870"/>
    </row>
    <row r="10538" spans="7:17">
      <c r="G10538" s="1594" t="s">
        <v>619</v>
      </c>
      <c r="H10538" s="1579">
        <v>67</v>
      </c>
      <c r="I10538" s="1595">
        <f>I10537+1</f>
        <v>27999</v>
      </c>
      <c r="J10538" s="1418"/>
      <c r="K10538" s="1871"/>
      <c r="L10538" s="1594" t="s">
        <v>438</v>
      </c>
      <c r="M10538" s="1579">
        <v>67</v>
      </c>
      <c r="N10538" s="1595">
        <f>N10537+1</f>
        <v>10527</v>
      </c>
      <c r="O10538" s="1258"/>
      <c r="Q10538" s="1870"/>
    </row>
    <row r="10539" spans="7:17">
      <c r="G10539" s="1594" t="s">
        <v>619</v>
      </c>
      <c r="H10539" s="1579">
        <v>68</v>
      </c>
      <c r="I10539" s="1595">
        <f>I10538+1</f>
        <v>28000</v>
      </c>
      <c r="J10539" s="1418"/>
      <c r="K10539" s="1871"/>
      <c r="L10539" s="1594" t="s">
        <v>438</v>
      </c>
      <c r="M10539" s="1579">
        <v>68</v>
      </c>
      <c r="N10539" s="1595">
        <f>N10538+1</f>
        <v>10528</v>
      </c>
      <c r="O10539" s="1258"/>
      <c r="Q10539" s="1870"/>
    </row>
    <row r="10540" spans="7:17">
      <c r="G10540" s="1594" t="s">
        <v>619</v>
      </c>
      <c r="H10540" s="1579">
        <v>69</v>
      </c>
      <c r="I10540" s="1595">
        <f>I10539+1</f>
        <v>28001</v>
      </c>
      <c r="J10540" s="1418"/>
      <c r="K10540" s="1871"/>
      <c r="L10540" s="1594" t="s">
        <v>438</v>
      </c>
      <c r="M10540" s="1579">
        <v>69</v>
      </c>
      <c r="N10540" s="1595">
        <f>N10539+1</f>
        <v>10529</v>
      </c>
      <c r="O10540" s="1258"/>
      <c r="Q10540" s="1870"/>
    </row>
    <row r="10541" spans="7:17">
      <c r="G10541" s="1594" t="s">
        <v>619</v>
      </c>
      <c r="H10541" s="1579">
        <v>70</v>
      </c>
      <c r="I10541" s="1595">
        <f>I10540+1</f>
        <v>28002</v>
      </c>
      <c r="J10541" s="1418"/>
      <c r="K10541" s="1871"/>
      <c r="L10541" s="1594" t="s">
        <v>438</v>
      </c>
      <c r="M10541" s="1579">
        <v>70</v>
      </c>
      <c r="N10541" s="1595">
        <f>N10540+1</f>
        <v>10530</v>
      </c>
      <c r="O10541" s="1258"/>
      <c r="Q10541" s="1870"/>
    </row>
    <row r="10542" spans="7:17">
      <c r="G10542" s="1594" t="s">
        <v>619</v>
      </c>
      <c r="H10542" s="1579">
        <v>71</v>
      </c>
      <c r="I10542" s="1595">
        <f>I10541+1</f>
        <v>28003</v>
      </c>
      <c r="J10542" s="1418"/>
      <c r="K10542" s="1871"/>
      <c r="L10542" s="1594" t="s">
        <v>438</v>
      </c>
      <c r="M10542" s="1579">
        <v>71</v>
      </c>
      <c r="N10542" s="1595">
        <f>N10541+1</f>
        <v>10531</v>
      </c>
      <c r="O10542" s="1258"/>
      <c r="Q10542" s="1870"/>
    </row>
    <row r="10543" spans="7:17">
      <c r="G10543" s="1594" t="s">
        <v>619</v>
      </c>
      <c r="H10543" s="1579">
        <v>72</v>
      </c>
      <c r="I10543" s="1595">
        <f>I10542+1</f>
        <v>28004</v>
      </c>
      <c r="J10543" s="1418"/>
      <c r="K10543" s="1871"/>
      <c r="L10543" s="1594" t="s">
        <v>438</v>
      </c>
      <c r="M10543" s="1579">
        <v>72</v>
      </c>
      <c r="N10543" s="1595">
        <f>N10542+1</f>
        <v>10532</v>
      </c>
      <c r="O10543" s="1258"/>
      <c r="Q10543" s="1870"/>
    </row>
    <row r="10544" spans="7:17">
      <c r="G10544" s="1594" t="s">
        <v>619</v>
      </c>
      <c r="H10544" s="1579">
        <v>73</v>
      </c>
      <c r="I10544" s="1595">
        <f>I10543+1</f>
        <v>28005</v>
      </c>
      <c r="J10544" s="1418"/>
      <c r="K10544" s="1871"/>
      <c r="L10544" s="1594" t="s">
        <v>438</v>
      </c>
      <c r="M10544" s="1579">
        <v>73</v>
      </c>
      <c r="N10544" s="1595">
        <f>N10543+1</f>
        <v>10533</v>
      </c>
      <c r="O10544" s="1258"/>
      <c r="Q10544" s="1870"/>
    </row>
    <row r="10545" spans="7:17">
      <c r="G10545" s="1594" t="s">
        <v>619</v>
      </c>
      <c r="H10545" s="1579">
        <v>74</v>
      </c>
      <c r="I10545" s="1595">
        <f>I10544+1</f>
        <v>28006</v>
      </c>
      <c r="J10545" s="1418"/>
      <c r="K10545" s="1871"/>
      <c r="L10545" s="1594" t="s">
        <v>438</v>
      </c>
      <c r="M10545" s="1579">
        <v>74</v>
      </c>
      <c r="N10545" s="1595">
        <f>N10544+1</f>
        <v>10534</v>
      </c>
      <c r="O10545" s="1258"/>
      <c r="Q10545" s="1870"/>
    </row>
    <row r="10546" spans="7:17">
      <c r="G10546" s="1594" t="s">
        <v>619</v>
      </c>
      <c r="H10546" s="1579">
        <v>75</v>
      </c>
      <c r="I10546" s="1595">
        <f>I10545+1</f>
        <v>28007</v>
      </c>
      <c r="J10546" s="1418"/>
      <c r="K10546" s="1871"/>
      <c r="L10546" s="1594" t="s">
        <v>438</v>
      </c>
      <c r="M10546" s="1579">
        <v>75</v>
      </c>
      <c r="N10546" s="1595">
        <f>N10545+1</f>
        <v>10535</v>
      </c>
      <c r="O10546" s="1258"/>
      <c r="Q10546" s="1870"/>
    </row>
    <row r="10547" spans="7:17">
      <c r="G10547" s="1594" t="s">
        <v>619</v>
      </c>
      <c r="H10547" s="1579">
        <v>76</v>
      </c>
      <c r="I10547" s="1595">
        <f>I10546+1</f>
        <v>28008</v>
      </c>
      <c r="J10547" s="1418"/>
      <c r="K10547" s="1871"/>
      <c r="L10547" s="1594" t="s">
        <v>438</v>
      </c>
      <c r="M10547" s="1579">
        <v>76</v>
      </c>
      <c r="N10547" s="1595">
        <f>N10546+1</f>
        <v>10536</v>
      </c>
      <c r="O10547" s="1258"/>
      <c r="Q10547" s="1870"/>
    </row>
    <row r="10548" spans="7:17">
      <c r="G10548" s="1594" t="s">
        <v>619</v>
      </c>
      <c r="H10548" s="1579">
        <v>77</v>
      </c>
      <c r="I10548" s="1595">
        <f>I10547+1</f>
        <v>28009</v>
      </c>
      <c r="J10548" s="1418"/>
      <c r="K10548" s="1871"/>
      <c r="L10548" s="1594" t="s">
        <v>438</v>
      </c>
      <c r="M10548" s="1579">
        <v>77</v>
      </c>
      <c r="N10548" s="1595">
        <f>N10547+1</f>
        <v>10537</v>
      </c>
      <c r="O10548" s="1258"/>
      <c r="Q10548" s="1870"/>
    </row>
    <row r="10549" spans="7:17">
      <c r="G10549" s="1594" t="s">
        <v>619</v>
      </c>
      <c r="H10549" s="1579">
        <v>78</v>
      </c>
      <c r="I10549" s="1595">
        <f>I10548+1</f>
        <v>28010</v>
      </c>
      <c r="J10549" s="1418"/>
      <c r="K10549" s="1871"/>
      <c r="L10549" s="1594" t="s">
        <v>438</v>
      </c>
      <c r="M10549" s="1579">
        <v>78</v>
      </c>
      <c r="N10549" s="1595">
        <f>N10548+1</f>
        <v>10538</v>
      </c>
      <c r="O10549" s="1258"/>
      <c r="Q10549" s="1870"/>
    </row>
    <row r="10550" spans="7:17">
      <c r="G10550" s="1594" t="s">
        <v>619</v>
      </c>
      <c r="H10550" s="1579">
        <v>79</v>
      </c>
      <c r="I10550" s="1595">
        <f>I10549+1</f>
        <v>28011</v>
      </c>
      <c r="J10550" s="1418"/>
      <c r="K10550" s="1871"/>
      <c r="L10550" s="1594" t="s">
        <v>438</v>
      </c>
      <c r="M10550" s="1579">
        <v>79</v>
      </c>
      <c r="N10550" s="1595">
        <f>N10549+1</f>
        <v>10539</v>
      </c>
      <c r="O10550" s="1258"/>
      <c r="Q10550" s="1870"/>
    </row>
    <row r="10551" spans="7:17">
      <c r="G10551" s="1594" t="s">
        <v>619</v>
      </c>
      <c r="H10551" s="1579">
        <v>80</v>
      </c>
      <c r="I10551" s="1595">
        <f>I10550+1</f>
        <v>28012</v>
      </c>
      <c r="J10551" s="1418"/>
      <c r="K10551" s="1871"/>
      <c r="L10551" s="1594" t="s">
        <v>438</v>
      </c>
      <c r="M10551" s="1579">
        <v>80</v>
      </c>
      <c r="N10551" s="1595">
        <f>N10550+1</f>
        <v>10540</v>
      </c>
      <c r="O10551" s="1258"/>
      <c r="Q10551" s="1870"/>
    </row>
    <row r="10552" spans="7:17">
      <c r="G10552" s="1594" t="s">
        <v>619</v>
      </c>
      <c r="H10552" s="1579">
        <v>81</v>
      </c>
      <c r="I10552" s="1595">
        <f>I10551+1</f>
        <v>28013</v>
      </c>
      <c r="J10552" s="1418"/>
      <c r="K10552" s="1871"/>
      <c r="L10552" s="1594" t="s">
        <v>438</v>
      </c>
      <c r="M10552" s="1579">
        <v>81</v>
      </c>
      <c r="N10552" s="1595">
        <f>N10551+1</f>
        <v>10541</v>
      </c>
      <c r="O10552" s="1258"/>
      <c r="Q10552" s="1870"/>
    </row>
    <row r="10553" spans="7:17">
      <c r="G10553" s="1594" t="s">
        <v>619</v>
      </c>
      <c r="H10553" s="1579">
        <v>82</v>
      </c>
      <c r="I10553" s="1595">
        <f>I10552+1</f>
        <v>28014</v>
      </c>
      <c r="J10553" s="1418"/>
      <c r="K10553" s="1871"/>
      <c r="L10553" s="1594" t="s">
        <v>438</v>
      </c>
      <c r="M10553" s="1579">
        <v>82</v>
      </c>
      <c r="N10553" s="1595">
        <f>N10552+1</f>
        <v>10542</v>
      </c>
      <c r="O10553" s="1258"/>
      <c r="Q10553" s="1870"/>
    </row>
    <row r="10554" spans="7:17">
      <c r="G10554" s="1594" t="s">
        <v>619</v>
      </c>
      <c r="H10554" s="1579">
        <v>83</v>
      </c>
      <c r="I10554" s="1595">
        <f>I10553+1</f>
        <v>28015</v>
      </c>
      <c r="J10554" s="1418"/>
      <c r="K10554" s="1871"/>
      <c r="L10554" s="1594" t="s">
        <v>438</v>
      </c>
      <c r="M10554" s="1579">
        <v>83</v>
      </c>
      <c r="N10554" s="1595">
        <f>N10553+1</f>
        <v>10543</v>
      </c>
      <c r="O10554" s="1258"/>
      <c r="Q10554" s="1870"/>
    </row>
    <row r="10555" spans="7:17">
      <c r="G10555" s="1594" t="s">
        <v>619</v>
      </c>
      <c r="H10555" s="1579">
        <v>84</v>
      </c>
      <c r="I10555" s="1595">
        <f>I10554+1</f>
        <v>28016</v>
      </c>
      <c r="J10555" s="1418"/>
      <c r="K10555" s="1871"/>
      <c r="L10555" s="1594" t="s">
        <v>438</v>
      </c>
      <c r="M10555" s="1579">
        <v>84</v>
      </c>
      <c r="N10555" s="1595">
        <f>N10554+1</f>
        <v>10544</v>
      </c>
      <c r="O10555" s="1258"/>
      <c r="Q10555" s="1870"/>
    </row>
    <row r="10556" spans="7:17">
      <c r="G10556" s="1594" t="s">
        <v>619</v>
      </c>
      <c r="H10556" s="1579">
        <v>85</v>
      </c>
      <c r="I10556" s="1595">
        <f>I10555+1</f>
        <v>28017</v>
      </c>
      <c r="J10556" s="1418"/>
      <c r="K10556" s="1871"/>
      <c r="L10556" s="1594" t="s">
        <v>438</v>
      </c>
      <c r="M10556" s="1579">
        <v>85</v>
      </c>
      <c r="N10556" s="1595">
        <f>N10555+1</f>
        <v>10545</v>
      </c>
      <c r="O10556" s="1258"/>
      <c r="Q10556" s="1870"/>
    </row>
    <row r="10557" spans="7:17">
      <c r="G10557" s="1594" t="s">
        <v>619</v>
      </c>
      <c r="H10557" s="1579">
        <v>86</v>
      </c>
      <c r="I10557" s="1595">
        <f>I10556+1</f>
        <v>28018</v>
      </c>
      <c r="J10557" s="1418"/>
      <c r="K10557" s="1871"/>
      <c r="L10557" s="1594" t="s">
        <v>438</v>
      </c>
      <c r="M10557" s="1579">
        <v>86</v>
      </c>
      <c r="N10557" s="1595">
        <f>N10556+1</f>
        <v>10546</v>
      </c>
      <c r="O10557" s="1258"/>
      <c r="Q10557" s="1870"/>
    </row>
    <row r="10558" spans="7:17">
      <c r="G10558" s="1594" t="s">
        <v>619</v>
      </c>
      <c r="H10558" s="1579">
        <v>87</v>
      </c>
      <c r="I10558" s="1595">
        <f>I10557+1</f>
        <v>28019</v>
      </c>
      <c r="J10558" s="1418"/>
      <c r="K10558" s="1871"/>
      <c r="L10558" s="1594" t="s">
        <v>438</v>
      </c>
      <c r="M10558" s="1579">
        <v>87</v>
      </c>
      <c r="N10558" s="1595">
        <f>N10557+1</f>
        <v>10547</v>
      </c>
      <c r="O10558" s="1258"/>
      <c r="Q10558" s="1870"/>
    </row>
    <row r="10559" spans="7:17">
      <c r="G10559" s="1594" t="s">
        <v>619</v>
      </c>
      <c r="H10559" s="1579">
        <v>88</v>
      </c>
      <c r="I10559" s="1595">
        <f>I10558+1</f>
        <v>28020</v>
      </c>
      <c r="J10559" s="1418"/>
      <c r="K10559" s="1871"/>
      <c r="L10559" s="1594" t="s">
        <v>438</v>
      </c>
      <c r="M10559" s="1579">
        <v>88</v>
      </c>
      <c r="N10559" s="1595">
        <f>N10558+1</f>
        <v>10548</v>
      </c>
      <c r="O10559" s="1258"/>
      <c r="Q10559" s="1870"/>
    </row>
    <row r="10560" spans="7:17">
      <c r="G10560" s="1594" t="s">
        <v>619</v>
      </c>
      <c r="H10560" s="1579">
        <v>89</v>
      </c>
      <c r="I10560" s="1595">
        <f>I10559+1</f>
        <v>28021</v>
      </c>
      <c r="J10560" s="1418"/>
      <c r="K10560" s="1871"/>
      <c r="L10560" s="1594" t="s">
        <v>438</v>
      </c>
      <c r="M10560" s="1579">
        <v>89</v>
      </c>
      <c r="N10560" s="1595">
        <f>N10559+1</f>
        <v>10549</v>
      </c>
      <c r="O10560" s="1258"/>
      <c r="Q10560" s="1870"/>
    </row>
    <row r="10561" spans="7:17">
      <c r="G10561" s="1594" t="s">
        <v>619</v>
      </c>
      <c r="H10561" s="1579">
        <v>90</v>
      </c>
      <c r="I10561" s="1595">
        <f>I10560+1</f>
        <v>28022</v>
      </c>
      <c r="J10561" s="1418"/>
      <c r="K10561" s="1871"/>
      <c r="L10561" s="1594" t="s">
        <v>438</v>
      </c>
      <c r="M10561" s="1579">
        <v>90</v>
      </c>
      <c r="N10561" s="1595">
        <f>N10560+1</f>
        <v>10550</v>
      </c>
      <c r="O10561" s="1258"/>
      <c r="Q10561" s="1870"/>
    </row>
    <row r="10562" spans="7:17">
      <c r="G10562" s="1594" t="s">
        <v>619</v>
      </c>
      <c r="H10562" s="1579">
        <v>91</v>
      </c>
      <c r="I10562" s="1595">
        <f>I10561+1</f>
        <v>28023</v>
      </c>
      <c r="J10562" s="1418"/>
      <c r="K10562" s="1871"/>
      <c r="L10562" s="1594" t="s">
        <v>438</v>
      </c>
      <c r="M10562" s="1579">
        <v>91</v>
      </c>
      <c r="N10562" s="1595">
        <f>N10561+1</f>
        <v>10551</v>
      </c>
      <c r="O10562" s="1258"/>
      <c r="Q10562" s="1870"/>
    </row>
    <row r="10563" spans="7:17">
      <c r="G10563" s="1594" t="s">
        <v>619</v>
      </c>
      <c r="H10563" s="1579">
        <v>92</v>
      </c>
      <c r="I10563" s="1595">
        <f>I10562+1</f>
        <v>28024</v>
      </c>
      <c r="J10563" s="1418"/>
      <c r="K10563" s="1871"/>
      <c r="L10563" s="1594" t="s">
        <v>438</v>
      </c>
      <c r="M10563" s="1579">
        <v>92</v>
      </c>
      <c r="N10563" s="1595">
        <f>N10562+1</f>
        <v>10552</v>
      </c>
      <c r="O10563" s="1258"/>
      <c r="Q10563" s="1870"/>
    </row>
    <row r="10564" spans="7:17">
      <c r="G10564" s="1594" t="s">
        <v>619</v>
      </c>
      <c r="H10564" s="1579">
        <v>93</v>
      </c>
      <c r="I10564" s="1595">
        <f>I10563+1</f>
        <v>28025</v>
      </c>
      <c r="J10564" s="1418"/>
      <c r="K10564" s="1871"/>
      <c r="L10564" s="1594" t="s">
        <v>438</v>
      </c>
      <c r="M10564" s="1579">
        <v>93</v>
      </c>
      <c r="N10564" s="1595">
        <f>N10563+1</f>
        <v>10553</v>
      </c>
      <c r="O10564" s="1258"/>
      <c r="Q10564" s="1870"/>
    </row>
    <row r="10565" spans="7:17">
      <c r="G10565" s="1594" t="s">
        <v>619</v>
      </c>
      <c r="H10565" s="1579">
        <v>94</v>
      </c>
      <c r="I10565" s="1595">
        <f>I10564+1</f>
        <v>28026</v>
      </c>
      <c r="J10565" s="1418"/>
      <c r="K10565" s="1871"/>
      <c r="L10565" s="1594" t="s">
        <v>438</v>
      </c>
      <c r="M10565" s="1579">
        <v>94</v>
      </c>
      <c r="N10565" s="1595">
        <f>N10564+1</f>
        <v>10554</v>
      </c>
      <c r="O10565" s="1258"/>
      <c r="Q10565" s="1870"/>
    </row>
    <row r="10566" spans="7:17">
      <c r="G10566" s="1594" t="s">
        <v>619</v>
      </c>
      <c r="H10566" s="1579">
        <v>95</v>
      </c>
      <c r="I10566" s="1595">
        <f>I10565+1</f>
        <v>28027</v>
      </c>
      <c r="J10566" s="1418"/>
      <c r="K10566" s="1871"/>
      <c r="L10566" s="1594" t="s">
        <v>438</v>
      </c>
      <c r="M10566" s="1579">
        <v>95</v>
      </c>
      <c r="N10566" s="1595">
        <f>N10565+1</f>
        <v>10555</v>
      </c>
      <c r="O10566" s="1258"/>
      <c r="Q10566" s="1870"/>
    </row>
    <row r="10567" spans="7:17">
      <c r="G10567" s="1594" t="s">
        <v>619</v>
      </c>
      <c r="H10567" s="1579">
        <v>96</v>
      </c>
      <c r="I10567" s="1595">
        <f>I10566+1</f>
        <v>28028</v>
      </c>
      <c r="J10567" s="1418"/>
      <c r="K10567" s="1871"/>
      <c r="L10567" s="1594" t="s">
        <v>438</v>
      </c>
      <c r="M10567" s="1579">
        <v>96</v>
      </c>
      <c r="N10567" s="1595">
        <f>N10566+1</f>
        <v>10556</v>
      </c>
      <c r="O10567" s="1258"/>
      <c r="Q10567" s="1870"/>
    </row>
    <row r="10568" spans="7:17">
      <c r="G10568" s="1594" t="s">
        <v>620</v>
      </c>
      <c r="H10568" s="1579">
        <v>1</v>
      </c>
      <c r="I10568" s="1595">
        <f>I10567+1</f>
        <v>28029</v>
      </c>
      <c r="J10568" s="1418"/>
      <c r="K10568" s="1871"/>
      <c r="L10568" s="1594" t="s">
        <v>439</v>
      </c>
      <c r="M10568" s="1579">
        <v>1</v>
      </c>
      <c r="N10568" s="1595">
        <f>N10567+1</f>
        <v>10557</v>
      </c>
      <c r="O10568" s="1258"/>
      <c r="Q10568" s="1870"/>
    </row>
    <row r="10569" spans="7:17">
      <c r="G10569" s="1594" t="s">
        <v>620</v>
      </c>
      <c r="H10569" s="1579">
        <v>2</v>
      </c>
      <c r="I10569" s="1595">
        <f>I10568+1</f>
        <v>28030</v>
      </c>
      <c r="J10569" s="1418"/>
      <c r="K10569" s="1871"/>
      <c r="L10569" s="1594" t="s">
        <v>439</v>
      </c>
      <c r="M10569" s="1579">
        <v>2</v>
      </c>
      <c r="N10569" s="1595">
        <f>N10568+1</f>
        <v>10558</v>
      </c>
      <c r="O10569" s="1258"/>
      <c r="Q10569" s="1870"/>
    </row>
    <row r="10570" spans="7:17">
      <c r="G10570" s="1594" t="s">
        <v>620</v>
      </c>
      <c r="H10570" s="1579">
        <v>3</v>
      </c>
      <c r="I10570" s="1595">
        <f>I10569+1</f>
        <v>28031</v>
      </c>
      <c r="J10570" s="1418"/>
      <c r="K10570" s="1871"/>
      <c r="L10570" s="1594" t="s">
        <v>439</v>
      </c>
      <c r="M10570" s="1579">
        <v>3</v>
      </c>
      <c r="N10570" s="1595">
        <f>N10569+1</f>
        <v>10559</v>
      </c>
      <c r="O10570" s="1258"/>
      <c r="Q10570" s="1870"/>
    </row>
    <row r="10571" spans="7:17">
      <c r="G10571" s="1594" t="s">
        <v>620</v>
      </c>
      <c r="H10571" s="1579">
        <v>4</v>
      </c>
      <c r="I10571" s="1595">
        <f>I10570+1</f>
        <v>28032</v>
      </c>
      <c r="J10571" s="1418"/>
      <c r="K10571" s="1871"/>
      <c r="L10571" s="1594" t="s">
        <v>439</v>
      </c>
      <c r="M10571" s="1579">
        <v>4</v>
      </c>
      <c r="N10571" s="1595">
        <f>N10570+1</f>
        <v>10560</v>
      </c>
      <c r="O10571" s="1258"/>
      <c r="Q10571" s="1870"/>
    </row>
    <row r="10572" spans="7:17">
      <c r="G10572" s="1594" t="s">
        <v>620</v>
      </c>
      <c r="H10572" s="1579">
        <v>5</v>
      </c>
      <c r="I10572" s="1595">
        <f>I10571+1</f>
        <v>28033</v>
      </c>
      <c r="J10572" s="1418"/>
      <c r="K10572" s="1871"/>
      <c r="L10572" s="1594" t="s">
        <v>439</v>
      </c>
      <c r="M10572" s="1579">
        <v>5</v>
      </c>
      <c r="N10572" s="1595">
        <f>N10571+1</f>
        <v>10561</v>
      </c>
      <c r="O10572" s="1258"/>
      <c r="Q10572" s="1870"/>
    </row>
    <row r="10573" spans="7:17">
      <c r="G10573" s="1594" t="s">
        <v>620</v>
      </c>
      <c r="H10573" s="1579">
        <v>6</v>
      </c>
      <c r="I10573" s="1595">
        <f>I10572+1</f>
        <v>28034</v>
      </c>
      <c r="J10573" s="1418"/>
      <c r="K10573" s="1871"/>
      <c r="L10573" s="1594" t="s">
        <v>439</v>
      </c>
      <c r="M10573" s="1579">
        <v>6</v>
      </c>
      <c r="N10573" s="1595">
        <f>N10572+1</f>
        <v>10562</v>
      </c>
      <c r="O10573" s="1258"/>
      <c r="Q10573" s="1870"/>
    </row>
    <row r="10574" spans="7:17">
      <c r="G10574" s="1594" t="s">
        <v>620</v>
      </c>
      <c r="H10574" s="1579">
        <v>7</v>
      </c>
      <c r="I10574" s="1595">
        <f>I10573+1</f>
        <v>28035</v>
      </c>
      <c r="J10574" s="1418"/>
      <c r="K10574" s="1871"/>
      <c r="L10574" s="1594" t="s">
        <v>439</v>
      </c>
      <c r="M10574" s="1579">
        <v>7</v>
      </c>
      <c r="N10574" s="1595">
        <f>N10573+1</f>
        <v>10563</v>
      </c>
      <c r="O10574" s="1258"/>
      <c r="Q10574" s="1870"/>
    </row>
    <row r="10575" spans="7:17">
      <c r="G10575" s="1594" t="s">
        <v>620</v>
      </c>
      <c r="H10575" s="1579">
        <v>8</v>
      </c>
      <c r="I10575" s="1595">
        <f>I10574+1</f>
        <v>28036</v>
      </c>
      <c r="J10575" s="1418"/>
      <c r="K10575" s="1871"/>
      <c r="L10575" s="1594" t="s">
        <v>439</v>
      </c>
      <c r="M10575" s="1579">
        <v>8</v>
      </c>
      <c r="N10575" s="1595">
        <f>N10574+1</f>
        <v>10564</v>
      </c>
      <c r="O10575" s="1258"/>
      <c r="Q10575" s="1870"/>
    </row>
    <row r="10576" spans="7:17">
      <c r="G10576" s="1594" t="s">
        <v>620</v>
      </c>
      <c r="H10576" s="1579">
        <v>9</v>
      </c>
      <c r="I10576" s="1595">
        <f>I10575+1</f>
        <v>28037</v>
      </c>
      <c r="J10576" s="1418"/>
      <c r="K10576" s="1871"/>
      <c r="L10576" s="1594" t="s">
        <v>439</v>
      </c>
      <c r="M10576" s="1579">
        <v>9</v>
      </c>
      <c r="N10576" s="1595">
        <f>N10575+1</f>
        <v>10565</v>
      </c>
      <c r="O10576" s="1258"/>
      <c r="Q10576" s="1870"/>
    </row>
    <row r="10577" spans="7:17">
      <c r="G10577" s="1594" t="s">
        <v>620</v>
      </c>
      <c r="H10577" s="1579">
        <v>10</v>
      </c>
      <c r="I10577" s="1595">
        <f>I10576+1</f>
        <v>28038</v>
      </c>
      <c r="J10577" s="1418"/>
      <c r="K10577" s="1871"/>
      <c r="L10577" s="1594" t="s">
        <v>439</v>
      </c>
      <c r="M10577" s="1579">
        <v>10</v>
      </c>
      <c r="N10577" s="1595">
        <f>N10576+1</f>
        <v>10566</v>
      </c>
      <c r="O10577" s="1258"/>
      <c r="Q10577" s="1870"/>
    </row>
    <row r="10578" spans="7:17">
      <c r="G10578" s="1594" t="s">
        <v>620</v>
      </c>
      <c r="H10578" s="1579">
        <v>11</v>
      </c>
      <c r="I10578" s="1595">
        <f>I10577+1</f>
        <v>28039</v>
      </c>
      <c r="J10578" s="1418"/>
      <c r="K10578" s="1871"/>
      <c r="L10578" s="1594" t="s">
        <v>439</v>
      </c>
      <c r="M10578" s="1579">
        <v>11</v>
      </c>
      <c r="N10578" s="1595">
        <f>N10577+1</f>
        <v>10567</v>
      </c>
      <c r="O10578" s="1258"/>
      <c r="Q10578" s="1870"/>
    </row>
    <row r="10579" spans="7:17">
      <c r="G10579" s="1594" t="s">
        <v>620</v>
      </c>
      <c r="H10579" s="1579">
        <v>12</v>
      </c>
      <c r="I10579" s="1595">
        <f>I10578+1</f>
        <v>28040</v>
      </c>
      <c r="J10579" s="1418"/>
      <c r="K10579" s="1871"/>
      <c r="L10579" s="1594" t="s">
        <v>439</v>
      </c>
      <c r="M10579" s="1579">
        <v>12</v>
      </c>
      <c r="N10579" s="1595">
        <f>N10578+1</f>
        <v>10568</v>
      </c>
      <c r="O10579" s="1258"/>
      <c r="Q10579" s="1870"/>
    </row>
    <row r="10580" spans="7:17">
      <c r="G10580" s="1594" t="s">
        <v>620</v>
      </c>
      <c r="H10580" s="1579">
        <v>13</v>
      </c>
      <c r="I10580" s="1595">
        <f>I10579+1</f>
        <v>28041</v>
      </c>
      <c r="J10580" s="1418"/>
      <c r="K10580" s="1871"/>
      <c r="L10580" s="1594" t="s">
        <v>439</v>
      </c>
      <c r="M10580" s="1579">
        <v>13</v>
      </c>
      <c r="N10580" s="1595">
        <f>N10579+1</f>
        <v>10569</v>
      </c>
      <c r="O10580" s="1258"/>
      <c r="Q10580" s="1870"/>
    </row>
    <row r="10581" spans="7:17">
      <c r="G10581" s="1594" t="s">
        <v>620</v>
      </c>
      <c r="H10581" s="1579">
        <v>14</v>
      </c>
      <c r="I10581" s="1595">
        <f>I10580+1</f>
        <v>28042</v>
      </c>
      <c r="J10581" s="1418"/>
      <c r="K10581" s="1871"/>
      <c r="L10581" s="1594" t="s">
        <v>439</v>
      </c>
      <c r="M10581" s="1579">
        <v>14</v>
      </c>
      <c r="N10581" s="1595">
        <f>N10580+1</f>
        <v>10570</v>
      </c>
      <c r="O10581" s="1258"/>
      <c r="Q10581" s="1870"/>
    </row>
    <row r="10582" spans="7:17">
      <c r="G10582" s="1594" t="s">
        <v>620</v>
      </c>
      <c r="H10582" s="1579">
        <v>15</v>
      </c>
      <c r="I10582" s="1595">
        <f>I10581+1</f>
        <v>28043</v>
      </c>
      <c r="J10582" s="1418"/>
      <c r="K10582" s="1871"/>
      <c r="L10582" s="1594" t="s">
        <v>439</v>
      </c>
      <c r="M10582" s="1579">
        <v>15</v>
      </c>
      <c r="N10582" s="1595">
        <f>N10581+1</f>
        <v>10571</v>
      </c>
      <c r="O10582" s="1258"/>
      <c r="Q10582" s="1870"/>
    </row>
    <row r="10583" spans="7:17">
      <c r="G10583" s="1594" t="s">
        <v>620</v>
      </c>
      <c r="H10583" s="1579">
        <v>16</v>
      </c>
      <c r="I10583" s="1595">
        <f>I10582+1</f>
        <v>28044</v>
      </c>
      <c r="J10583" s="1418"/>
      <c r="K10583" s="1871"/>
      <c r="L10583" s="1594" t="s">
        <v>439</v>
      </c>
      <c r="M10583" s="1579">
        <v>16</v>
      </c>
      <c r="N10583" s="1595">
        <f>N10582+1</f>
        <v>10572</v>
      </c>
      <c r="O10583" s="1258"/>
      <c r="Q10583" s="1870"/>
    </row>
    <row r="10584" spans="7:17">
      <c r="G10584" s="1594" t="s">
        <v>620</v>
      </c>
      <c r="H10584" s="1579">
        <v>17</v>
      </c>
      <c r="I10584" s="1595">
        <f>I10583+1</f>
        <v>28045</v>
      </c>
      <c r="J10584" s="1418"/>
      <c r="K10584" s="1871"/>
      <c r="L10584" s="1594" t="s">
        <v>439</v>
      </c>
      <c r="M10584" s="1579">
        <v>17</v>
      </c>
      <c r="N10584" s="1595">
        <f>N10583+1</f>
        <v>10573</v>
      </c>
      <c r="O10584" s="1258"/>
      <c r="Q10584" s="1870"/>
    </row>
    <row r="10585" spans="7:17">
      <c r="G10585" s="1594" t="s">
        <v>620</v>
      </c>
      <c r="H10585" s="1579">
        <v>18</v>
      </c>
      <c r="I10585" s="1595">
        <f>I10584+1</f>
        <v>28046</v>
      </c>
      <c r="J10585" s="1418"/>
      <c r="K10585" s="1871"/>
      <c r="L10585" s="1594" t="s">
        <v>439</v>
      </c>
      <c r="M10585" s="1579">
        <v>18</v>
      </c>
      <c r="N10585" s="1595">
        <f>N10584+1</f>
        <v>10574</v>
      </c>
      <c r="O10585" s="1258"/>
      <c r="Q10585" s="1870"/>
    </row>
    <row r="10586" spans="7:17">
      <c r="G10586" s="1594" t="s">
        <v>620</v>
      </c>
      <c r="H10586" s="1579">
        <v>19</v>
      </c>
      <c r="I10586" s="1595">
        <f>I10585+1</f>
        <v>28047</v>
      </c>
      <c r="J10586" s="1418"/>
      <c r="K10586" s="1871"/>
      <c r="L10586" s="1594" t="s">
        <v>439</v>
      </c>
      <c r="M10586" s="1579">
        <v>19</v>
      </c>
      <c r="N10586" s="1595">
        <f>N10585+1</f>
        <v>10575</v>
      </c>
      <c r="O10586" s="1258"/>
      <c r="Q10586" s="1870"/>
    </row>
    <row r="10587" spans="7:17">
      <c r="G10587" s="1594" t="s">
        <v>620</v>
      </c>
      <c r="H10587" s="1579">
        <v>20</v>
      </c>
      <c r="I10587" s="1595">
        <f>I10586+1</f>
        <v>28048</v>
      </c>
      <c r="J10587" s="1418"/>
      <c r="K10587" s="1871"/>
      <c r="L10587" s="1594" t="s">
        <v>439</v>
      </c>
      <c r="M10587" s="1579">
        <v>20</v>
      </c>
      <c r="N10587" s="1595">
        <f>N10586+1</f>
        <v>10576</v>
      </c>
      <c r="O10587" s="1258"/>
      <c r="Q10587" s="1870"/>
    </row>
    <row r="10588" spans="7:17">
      <c r="G10588" s="1594" t="s">
        <v>620</v>
      </c>
      <c r="H10588" s="1579">
        <v>21</v>
      </c>
      <c r="I10588" s="1595">
        <f>I10587+1</f>
        <v>28049</v>
      </c>
      <c r="J10588" s="1418"/>
      <c r="K10588" s="1871"/>
      <c r="L10588" s="1594" t="s">
        <v>439</v>
      </c>
      <c r="M10588" s="1579">
        <v>21</v>
      </c>
      <c r="N10588" s="1595">
        <f>N10587+1</f>
        <v>10577</v>
      </c>
      <c r="O10588" s="1258"/>
      <c r="Q10588" s="1870"/>
    </row>
    <row r="10589" spans="7:17">
      <c r="G10589" s="1594" t="s">
        <v>620</v>
      </c>
      <c r="H10589" s="1579">
        <v>22</v>
      </c>
      <c r="I10589" s="1595">
        <f>I10588+1</f>
        <v>28050</v>
      </c>
      <c r="J10589" s="1418"/>
      <c r="K10589" s="1871"/>
      <c r="L10589" s="1594" t="s">
        <v>439</v>
      </c>
      <c r="M10589" s="1579">
        <v>22</v>
      </c>
      <c r="N10589" s="1595">
        <f>N10588+1</f>
        <v>10578</v>
      </c>
      <c r="O10589" s="1258"/>
      <c r="Q10589" s="1870"/>
    </row>
    <row r="10590" spans="7:17">
      <c r="G10590" s="1594" t="s">
        <v>620</v>
      </c>
      <c r="H10590" s="1579">
        <v>23</v>
      </c>
      <c r="I10590" s="1595">
        <f>I10589+1</f>
        <v>28051</v>
      </c>
      <c r="J10590" s="1418"/>
      <c r="K10590" s="1871"/>
      <c r="L10590" s="1594" t="s">
        <v>439</v>
      </c>
      <c r="M10590" s="1579">
        <v>23</v>
      </c>
      <c r="N10590" s="1595">
        <f>N10589+1</f>
        <v>10579</v>
      </c>
      <c r="O10590" s="1258"/>
      <c r="Q10590" s="1870"/>
    </row>
    <row r="10591" spans="7:17">
      <c r="G10591" s="1594" t="s">
        <v>620</v>
      </c>
      <c r="H10591" s="1579">
        <v>24</v>
      </c>
      <c r="I10591" s="1595">
        <f>I10590+1</f>
        <v>28052</v>
      </c>
      <c r="J10591" s="1418"/>
      <c r="K10591" s="1871"/>
      <c r="L10591" s="1594" t="s">
        <v>439</v>
      </c>
      <c r="M10591" s="1579">
        <v>24</v>
      </c>
      <c r="N10591" s="1595">
        <f>N10590+1</f>
        <v>10580</v>
      </c>
      <c r="O10591" s="1258"/>
      <c r="Q10591" s="1870"/>
    </row>
    <row r="10592" spans="7:17">
      <c r="G10592" s="1594" t="s">
        <v>620</v>
      </c>
      <c r="H10592" s="1579">
        <v>25</v>
      </c>
      <c r="I10592" s="1595">
        <f>I10591+1</f>
        <v>28053</v>
      </c>
      <c r="J10592" s="1418"/>
      <c r="K10592" s="1871"/>
      <c r="L10592" s="1594" t="s">
        <v>439</v>
      </c>
      <c r="M10592" s="1579">
        <v>25</v>
      </c>
      <c r="N10592" s="1595">
        <f>N10591+1</f>
        <v>10581</v>
      </c>
      <c r="O10592" s="1258"/>
      <c r="Q10592" s="1870"/>
    </row>
    <row r="10593" spans="7:17">
      <c r="G10593" s="1594" t="s">
        <v>620</v>
      </c>
      <c r="H10593" s="1579">
        <v>26</v>
      </c>
      <c r="I10593" s="1595">
        <f>I10592+1</f>
        <v>28054</v>
      </c>
      <c r="J10593" s="1418"/>
      <c r="K10593" s="1871"/>
      <c r="L10593" s="1594" t="s">
        <v>439</v>
      </c>
      <c r="M10593" s="1579">
        <v>26</v>
      </c>
      <c r="N10593" s="1595">
        <f>N10592+1</f>
        <v>10582</v>
      </c>
      <c r="O10593" s="1258"/>
      <c r="Q10593" s="1870"/>
    </row>
    <row r="10594" spans="7:17">
      <c r="G10594" s="1594" t="s">
        <v>620</v>
      </c>
      <c r="H10594" s="1579">
        <v>27</v>
      </c>
      <c r="I10594" s="1595">
        <f>I10593+1</f>
        <v>28055</v>
      </c>
      <c r="J10594" s="1418"/>
      <c r="K10594" s="1871"/>
      <c r="L10594" s="1594" t="s">
        <v>439</v>
      </c>
      <c r="M10594" s="1579">
        <v>27</v>
      </c>
      <c r="N10594" s="1595">
        <f>N10593+1</f>
        <v>10583</v>
      </c>
      <c r="O10594" s="1258"/>
      <c r="Q10594" s="1870"/>
    </row>
    <row r="10595" spans="7:17">
      <c r="G10595" s="1594" t="s">
        <v>620</v>
      </c>
      <c r="H10595" s="1579">
        <v>28</v>
      </c>
      <c r="I10595" s="1595">
        <f>I10594+1</f>
        <v>28056</v>
      </c>
      <c r="J10595" s="1418"/>
      <c r="K10595" s="1871"/>
      <c r="L10595" s="1594" t="s">
        <v>439</v>
      </c>
      <c r="M10595" s="1579">
        <v>28</v>
      </c>
      <c r="N10595" s="1595">
        <f>N10594+1</f>
        <v>10584</v>
      </c>
      <c r="O10595" s="1258"/>
      <c r="Q10595" s="1870"/>
    </row>
    <row r="10596" spans="7:17">
      <c r="G10596" s="1594" t="s">
        <v>620</v>
      </c>
      <c r="H10596" s="1579">
        <v>29</v>
      </c>
      <c r="I10596" s="1595">
        <f>I10595+1</f>
        <v>28057</v>
      </c>
      <c r="J10596" s="1418"/>
      <c r="K10596" s="1871"/>
      <c r="L10596" s="1594" t="s">
        <v>439</v>
      </c>
      <c r="M10596" s="1579">
        <v>29</v>
      </c>
      <c r="N10596" s="1595">
        <f>N10595+1</f>
        <v>10585</v>
      </c>
      <c r="O10596" s="1258"/>
      <c r="Q10596" s="1870"/>
    </row>
    <row r="10597" spans="7:17">
      <c r="G10597" s="1594" t="s">
        <v>620</v>
      </c>
      <c r="H10597" s="1579">
        <v>30</v>
      </c>
      <c r="I10597" s="1595">
        <f>I10596+1</f>
        <v>28058</v>
      </c>
      <c r="J10597" s="1418"/>
      <c r="K10597" s="1871"/>
      <c r="L10597" s="1594" t="s">
        <v>439</v>
      </c>
      <c r="M10597" s="1579">
        <v>30</v>
      </c>
      <c r="N10597" s="1595">
        <f>N10596+1</f>
        <v>10586</v>
      </c>
      <c r="O10597" s="1258"/>
      <c r="Q10597" s="1870"/>
    </row>
    <row r="10598" spans="7:17">
      <c r="G10598" s="1594" t="s">
        <v>620</v>
      </c>
      <c r="H10598" s="1579">
        <v>31</v>
      </c>
      <c r="I10598" s="1595">
        <f>I10597+1</f>
        <v>28059</v>
      </c>
      <c r="J10598" s="1418"/>
      <c r="K10598" s="1871"/>
      <c r="L10598" s="1594" t="s">
        <v>439</v>
      </c>
      <c r="M10598" s="1579">
        <v>31</v>
      </c>
      <c r="N10598" s="1595">
        <f>N10597+1</f>
        <v>10587</v>
      </c>
      <c r="O10598" s="1258"/>
      <c r="Q10598" s="1870"/>
    </row>
    <row r="10599" spans="7:17">
      <c r="G10599" s="1594" t="s">
        <v>620</v>
      </c>
      <c r="H10599" s="1579">
        <v>32</v>
      </c>
      <c r="I10599" s="1595">
        <f>I10598+1</f>
        <v>28060</v>
      </c>
      <c r="J10599" s="1418"/>
      <c r="K10599" s="1871"/>
      <c r="L10599" s="1594" t="s">
        <v>439</v>
      </c>
      <c r="M10599" s="1579">
        <v>32</v>
      </c>
      <c r="N10599" s="1595">
        <f>N10598+1</f>
        <v>10588</v>
      </c>
      <c r="O10599" s="1258"/>
      <c r="Q10599" s="1870"/>
    </row>
    <row r="10600" spans="7:17">
      <c r="G10600" s="1594" t="s">
        <v>620</v>
      </c>
      <c r="H10600" s="1579">
        <v>33</v>
      </c>
      <c r="I10600" s="1595">
        <f>I10599+1</f>
        <v>28061</v>
      </c>
      <c r="J10600" s="1418"/>
      <c r="K10600" s="1871"/>
      <c r="L10600" s="1594" t="s">
        <v>439</v>
      </c>
      <c r="M10600" s="1579">
        <v>33</v>
      </c>
      <c r="N10600" s="1595">
        <f>N10599+1</f>
        <v>10589</v>
      </c>
      <c r="O10600" s="1258"/>
      <c r="Q10600" s="1870"/>
    </row>
    <row r="10601" spans="7:17">
      <c r="G10601" s="1594" t="s">
        <v>620</v>
      </c>
      <c r="H10601" s="1579">
        <v>34</v>
      </c>
      <c r="I10601" s="1595">
        <f>I10600+1</f>
        <v>28062</v>
      </c>
      <c r="J10601" s="1418"/>
      <c r="K10601" s="1871"/>
      <c r="L10601" s="1594" t="s">
        <v>439</v>
      </c>
      <c r="M10601" s="1579">
        <v>34</v>
      </c>
      <c r="N10601" s="1595">
        <f>N10600+1</f>
        <v>10590</v>
      </c>
      <c r="O10601" s="1258"/>
      <c r="Q10601" s="1870"/>
    </row>
    <row r="10602" spans="7:17">
      <c r="G10602" s="1594" t="s">
        <v>620</v>
      </c>
      <c r="H10602" s="1579">
        <v>35</v>
      </c>
      <c r="I10602" s="1595">
        <f>I10601+1</f>
        <v>28063</v>
      </c>
      <c r="J10602" s="1418"/>
      <c r="K10602" s="1871"/>
      <c r="L10602" s="1594" t="s">
        <v>439</v>
      </c>
      <c r="M10602" s="1579">
        <v>35</v>
      </c>
      <c r="N10602" s="1595">
        <f>N10601+1</f>
        <v>10591</v>
      </c>
      <c r="O10602" s="1258"/>
      <c r="Q10602" s="1870"/>
    </row>
    <row r="10603" spans="7:17">
      <c r="G10603" s="1594" t="s">
        <v>620</v>
      </c>
      <c r="H10603" s="1579">
        <v>36</v>
      </c>
      <c r="I10603" s="1595">
        <f>I10602+1</f>
        <v>28064</v>
      </c>
      <c r="J10603" s="1418"/>
      <c r="K10603" s="1871"/>
      <c r="L10603" s="1594" t="s">
        <v>439</v>
      </c>
      <c r="M10603" s="1579">
        <v>36</v>
      </c>
      <c r="N10603" s="1595">
        <f>N10602+1</f>
        <v>10592</v>
      </c>
      <c r="O10603" s="1258"/>
      <c r="Q10603" s="1870"/>
    </row>
    <row r="10604" spans="7:17">
      <c r="G10604" s="1594" t="s">
        <v>620</v>
      </c>
      <c r="H10604" s="1579">
        <v>37</v>
      </c>
      <c r="I10604" s="1595">
        <f>I10603+1</f>
        <v>28065</v>
      </c>
      <c r="J10604" s="1418"/>
      <c r="K10604" s="1871"/>
      <c r="L10604" s="1594" t="s">
        <v>439</v>
      </c>
      <c r="M10604" s="1579">
        <v>37</v>
      </c>
      <c r="N10604" s="1595">
        <f>N10603+1</f>
        <v>10593</v>
      </c>
      <c r="O10604" s="1258"/>
      <c r="Q10604" s="1870"/>
    </row>
    <row r="10605" spans="7:17">
      <c r="G10605" s="1594" t="s">
        <v>620</v>
      </c>
      <c r="H10605" s="1579">
        <v>38</v>
      </c>
      <c r="I10605" s="1595">
        <f>I10604+1</f>
        <v>28066</v>
      </c>
      <c r="J10605" s="1418"/>
      <c r="K10605" s="1871"/>
      <c r="L10605" s="1594" t="s">
        <v>439</v>
      </c>
      <c r="M10605" s="1579">
        <v>38</v>
      </c>
      <c r="N10605" s="1595">
        <f>N10604+1</f>
        <v>10594</v>
      </c>
      <c r="O10605" s="1258"/>
      <c r="Q10605" s="1870"/>
    </row>
    <row r="10606" spans="7:17">
      <c r="G10606" s="1594" t="s">
        <v>620</v>
      </c>
      <c r="H10606" s="1579">
        <v>39</v>
      </c>
      <c r="I10606" s="1595">
        <f>I10605+1</f>
        <v>28067</v>
      </c>
      <c r="J10606" s="1418"/>
      <c r="K10606" s="1871"/>
      <c r="L10606" s="1594" t="s">
        <v>439</v>
      </c>
      <c r="M10606" s="1579">
        <v>39</v>
      </c>
      <c r="N10606" s="1595">
        <f>N10605+1</f>
        <v>10595</v>
      </c>
      <c r="O10606" s="1258"/>
      <c r="Q10606" s="1870"/>
    </row>
    <row r="10607" spans="7:17">
      <c r="G10607" s="1594" t="s">
        <v>620</v>
      </c>
      <c r="H10607" s="1579">
        <v>40</v>
      </c>
      <c r="I10607" s="1595">
        <f>I10606+1</f>
        <v>28068</v>
      </c>
      <c r="J10607" s="1418"/>
      <c r="K10607" s="1871"/>
      <c r="L10607" s="1594" t="s">
        <v>439</v>
      </c>
      <c r="M10607" s="1579">
        <v>40</v>
      </c>
      <c r="N10607" s="1595">
        <f>N10606+1</f>
        <v>10596</v>
      </c>
      <c r="O10607" s="1258"/>
      <c r="Q10607" s="1870"/>
    </row>
    <row r="10608" spans="7:17">
      <c r="G10608" s="1594" t="s">
        <v>620</v>
      </c>
      <c r="H10608" s="1579">
        <v>41</v>
      </c>
      <c r="I10608" s="1595">
        <f>I10607+1</f>
        <v>28069</v>
      </c>
      <c r="J10608" s="1418"/>
      <c r="K10608" s="1871"/>
      <c r="L10608" s="1594" t="s">
        <v>439</v>
      </c>
      <c r="M10608" s="1579">
        <v>41</v>
      </c>
      <c r="N10608" s="1595">
        <f>N10607+1</f>
        <v>10597</v>
      </c>
      <c r="O10608" s="1258"/>
      <c r="Q10608" s="1870"/>
    </row>
    <row r="10609" spans="7:17">
      <c r="G10609" s="1594" t="s">
        <v>620</v>
      </c>
      <c r="H10609" s="1579">
        <v>42</v>
      </c>
      <c r="I10609" s="1595">
        <f>I10608+1</f>
        <v>28070</v>
      </c>
      <c r="J10609" s="1418"/>
      <c r="K10609" s="1871"/>
      <c r="L10609" s="1594" t="s">
        <v>439</v>
      </c>
      <c r="M10609" s="1579">
        <v>42</v>
      </c>
      <c r="N10609" s="1595">
        <f>N10608+1</f>
        <v>10598</v>
      </c>
      <c r="O10609" s="1258"/>
      <c r="Q10609" s="1870"/>
    </row>
    <row r="10610" spans="7:17">
      <c r="G10610" s="1594" t="s">
        <v>620</v>
      </c>
      <c r="H10610" s="1579">
        <v>43</v>
      </c>
      <c r="I10610" s="1595">
        <f>I10609+1</f>
        <v>28071</v>
      </c>
      <c r="J10610" s="1418"/>
      <c r="K10610" s="1871"/>
      <c r="L10610" s="1594" t="s">
        <v>439</v>
      </c>
      <c r="M10610" s="1579">
        <v>43</v>
      </c>
      <c r="N10610" s="1595">
        <f>N10609+1</f>
        <v>10599</v>
      </c>
      <c r="O10610" s="1258"/>
      <c r="Q10610" s="1870"/>
    </row>
    <row r="10611" spans="7:17">
      <c r="G10611" s="1594" t="s">
        <v>620</v>
      </c>
      <c r="H10611" s="1579">
        <v>44</v>
      </c>
      <c r="I10611" s="1595">
        <f>I10610+1</f>
        <v>28072</v>
      </c>
      <c r="J10611" s="1418"/>
      <c r="K10611" s="1871"/>
      <c r="L10611" s="1594" t="s">
        <v>439</v>
      </c>
      <c r="M10611" s="1579">
        <v>44</v>
      </c>
      <c r="N10611" s="1595">
        <f>N10610+1</f>
        <v>10600</v>
      </c>
      <c r="O10611" s="1258"/>
      <c r="Q10611" s="1870"/>
    </row>
    <row r="10612" spans="7:17">
      <c r="G10612" s="1594" t="s">
        <v>620</v>
      </c>
      <c r="H10612" s="1579">
        <v>45</v>
      </c>
      <c r="I10612" s="1595">
        <f>I10611+1</f>
        <v>28073</v>
      </c>
      <c r="J10612" s="1418"/>
      <c r="K10612" s="1871"/>
      <c r="L10612" s="1594" t="s">
        <v>439</v>
      </c>
      <c r="M10612" s="1579">
        <v>45</v>
      </c>
      <c r="N10612" s="1595">
        <f>N10611+1</f>
        <v>10601</v>
      </c>
      <c r="O10612" s="1258"/>
      <c r="Q10612" s="1870"/>
    </row>
    <row r="10613" spans="7:17">
      <c r="G10613" s="1594" t="s">
        <v>620</v>
      </c>
      <c r="H10613" s="1579">
        <v>46</v>
      </c>
      <c r="I10613" s="1595">
        <f>I10612+1</f>
        <v>28074</v>
      </c>
      <c r="J10613" s="1418"/>
      <c r="K10613" s="1871"/>
      <c r="L10613" s="1594" t="s">
        <v>439</v>
      </c>
      <c r="M10613" s="1579">
        <v>46</v>
      </c>
      <c r="N10613" s="1595">
        <f>N10612+1</f>
        <v>10602</v>
      </c>
      <c r="O10613" s="1258"/>
      <c r="Q10613" s="1870"/>
    </row>
    <row r="10614" spans="7:17">
      <c r="G10614" s="1594" t="s">
        <v>620</v>
      </c>
      <c r="H10614" s="1579">
        <v>47</v>
      </c>
      <c r="I10614" s="1595">
        <f>I10613+1</f>
        <v>28075</v>
      </c>
      <c r="J10614" s="1418"/>
      <c r="K10614" s="1871"/>
      <c r="L10614" s="1594" t="s">
        <v>439</v>
      </c>
      <c r="M10614" s="1579">
        <v>47</v>
      </c>
      <c r="N10614" s="1595">
        <f>N10613+1</f>
        <v>10603</v>
      </c>
      <c r="O10614" s="1258"/>
      <c r="Q10614" s="1870"/>
    </row>
    <row r="10615" spans="7:17">
      <c r="G10615" s="1594" t="s">
        <v>620</v>
      </c>
      <c r="H10615" s="1579">
        <v>48</v>
      </c>
      <c r="I10615" s="1595">
        <f>I10614+1</f>
        <v>28076</v>
      </c>
      <c r="J10615" s="1418"/>
      <c r="K10615" s="1871"/>
      <c r="L10615" s="1594" t="s">
        <v>439</v>
      </c>
      <c r="M10615" s="1579">
        <v>48</v>
      </c>
      <c r="N10615" s="1595">
        <f>N10614+1</f>
        <v>10604</v>
      </c>
      <c r="O10615" s="1258"/>
      <c r="Q10615" s="1870"/>
    </row>
    <row r="10616" spans="7:17">
      <c r="G10616" s="1594" t="s">
        <v>620</v>
      </c>
      <c r="H10616" s="1579">
        <v>49</v>
      </c>
      <c r="I10616" s="1595">
        <f>I10615+1</f>
        <v>28077</v>
      </c>
      <c r="J10616" s="1418"/>
      <c r="K10616" s="1871"/>
      <c r="L10616" s="1594" t="s">
        <v>439</v>
      </c>
      <c r="M10616" s="1579">
        <v>49</v>
      </c>
      <c r="N10616" s="1595">
        <f>N10615+1</f>
        <v>10605</v>
      </c>
      <c r="O10616" s="1258"/>
      <c r="Q10616" s="1870"/>
    </row>
    <row r="10617" spans="7:17">
      <c r="G10617" s="1594" t="s">
        <v>620</v>
      </c>
      <c r="H10617" s="1579">
        <v>50</v>
      </c>
      <c r="I10617" s="1595">
        <f>I10616+1</f>
        <v>28078</v>
      </c>
      <c r="J10617" s="1418"/>
      <c r="K10617" s="1871"/>
      <c r="L10617" s="1594" t="s">
        <v>439</v>
      </c>
      <c r="M10617" s="1579">
        <v>50</v>
      </c>
      <c r="N10617" s="1595">
        <f>N10616+1</f>
        <v>10606</v>
      </c>
      <c r="O10617" s="1258"/>
      <c r="Q10617" s="1870"/>
    </row>
    <row r="10618" spans="7:17">
      <c r="G10618" s="1594" t="s">
        <v>620</v>
      </c>
      <c r="H10618" s="1579">
        <v>51</v>
      </c>
      <c r="I10618" s="1595">
        <f>I10617+1</f>
        <v>28079</v>
      </c>
      <c r="J10618" s="1418"/>
      <c r="K10618" s="1871"/>
      <c r="L10618" s="1594" t="s">
        <v>439</v>
      </c>
      <c r="M10618" s="1579">
        <v>51</v>
      </c>
      <c r="N10618" s="1595">
        <f>N10617+1</f>
        <v>10607</v>
      </c>
      <c r="O10618" s="1258"/>
      <c r="Q10618" s="1870"/>
    </row>
    <row r="10619" spans="7:17">
      <c r="G10619" s="1594" t="s">
        <v>620</v>
      </c>
      <c r="H10619" s="1579">
        <v>52</v>
      </c>
      <c r="I10619" s="1595">
        <f>I10618+1</f>
        <v>28080</v>
      </c>
      <c r="J10619" s="1418"/>
      <c r="K10619" s="1871"/>
      <c r="L10619" s="1594" t="s">
        <v>439</v>
      </c>
      <c r="M10619" s="1579">
        <v>52</v>
      </c>
      <c r="N10619" s="1595">
        <f>N10618+1</f>
        <v>10608</v>
      </c>
      <c r="O10619" s="1258"/>
      <c r="Q10619" s="1870"/>
    </row>
    <row r="10620" spans="7:17">
      <c r="G10620" s="1594" t="s">
        <v>620</v>
      </c>
      <c r="H10620" s="1579">
        <v>53</v>
      </c>
      <c r="I10620" s="1595">
        <f>I10619+1</f>
        <v>28081</v>
      </c>
      <c r="J10620" s="1418"/>
      <c r="K10620" s="1871"/>
      <c r="L10620" s="1594" t="s">
        <v>439</v>
      </c>
      <c r="M10620" s="1579">
        <v>53</v>
      </c>
      <c r="N10620" s="1595">
        <f>N10619+1</f>
        <v>10609</v>
      </c>
      <c r="O10620" s="1258"/>
      <c r="Q10620" s="1870"/>
    </row>
    <row r="10621" spans="7:17">
      <c r="G10621" s="1594" t="s">
        <v>620</v>
      </c>
      <c r="H10621" s="1579">
        <v>54</v>
      </c>
      <c r="I10621" s="1595">
        <f>I10620+1</f>
        <v>28082</v>
      </c>
      <c r="J10621" s="1418"/>
      <c r="K10621" s="1871"/>
      <c r="L10621" s="1594" t="s">
        <v>439</v>
      </c>
      <c r="M10621" s="1579">
        <v>54</v>
      </c>
      <c r="N10621" s="1595">
        <f>N10620+1</f>
        <v>10610</v>
      </c>
      <c r="O10621" s="1258"/>
      <c r="Q10621" s="1870"/>
    </row>
    <row r="10622" spans="7:17">
      <c r="G10622" s="1594" t="s">
        <v>620</v>
      </c>
      <c r="H10622" s="1579">
        <v>55</v>
      </c>
      <c r="I10622" s="1595">
        <f>I10621+1</f>
        <v>28083</v>
      </c>
      <c r="J10622" s="1418"/>
      <c r="K10622" s="1871"/>
      <c r="L10622" s="1594" t="s">
        <v>439</v>
      </c>
      <c r="M10622" s="1579">
        <v>55</v>
      </c>
      <c r="N10622" s="1595">
        <f>N10621+1</f>
        <v>10611</v>
      </c>
      <c r="O10622" s="1258"/>
      <c r="Q10622" s="1870"/>
    </row>
    <row r="10623" spans="7:17">
      <c r="G10623" s="1594" t="s">
        <v>620</v>
      </c>
      <c r="H10623" s="1579">
        <v>56</v>
      </c>
      <c r="I10623" s="1595">
        <f>I10622+1</f>
        <v>28084</v>
      </c>
      <c r="J10623" s="1418"/>
      <c r="K10623" s="1871"/>
      <c r="L10623" s="1594" t="s">
        <v>439</v>
      </c>
      <c r="M10623" s="1579">
        <v>56</v>
      </c>
      <c r="N10623" s="1595">
        <f>N10622+1</f>
        <v>10612</v>
      </c>
      <c r="O10623" s="1258"/>
      <c r="Q10623" s="1870"/>
    </row>
    <row r="10624" spans="7:17">
      <c r="G10624" s="1594" t="s">
        <v>620</v>
      </c>
      <c r="H10624" s="1579">
        <v>57</v>
      </c>
      <c r="I10624" s="1595">
        <f>I10623+1</f>
        <v>28085</v>
      </c>
      <c r="J10624" s="1418"/>
      <c r="K10624" s="1871"/>
      <c r="L10624" s="1594" t="s">
        <v>439</v>
      </c>
      <c r="M10624" s="1579">
        <v>57</v>
      </c>
      <c r="N10624" s="1595">
        <f>N10623+1</f>
        <v>10613</v>
      </c>
      <c r="O10624" s="1258"/>
      <c r="Q10624" s="1870"/>
    </row>
    <row r="10625" spans="7:17">
      <c r="G10625" s="1594" t="s">
        <v>620</v>
      </c>
      <c r="H10625" s="1579">
        <v>58</v>
      </c>
      <c r="I10625" s="1595">
        <f>I10624+1</f>
        <v>28086</v>
      </c>
      <c r="J10625" s="1418"/>
      <c r="K10625" s="1871"/>
      <c r="L10625" s="1594" t="s">
        <v>439</v>
      </c>
      <c r="M10625" s="1579">
        <v>58</v>
      </c>
      <c r="N10625" s="1595">
        <f>N10624+1</f>
        <v>10614</v>
      </c>
      <c r="O10625" s="1258"/>
      <c r="Q10625" s="1870"/>
    </row>
    <row r="10626" spans="7:17">
      <c r="G10626" s="1594" t="s">
        <v>620</v>
      </c>
      <c r="H10626" s="1579">
        <v>59</v>
      </c>
      <c r="I10626" s="1595">
        <f>I10625+1</f>
        <v>28087</v>
      </c>
      <c r="J10626" s="1418"/>
      <c r="K10626" s="1871"/>
      <c r="L10626" s="1594" t="s">
        <v>439</v>
      </c>
      <c r="M10626" s="1579">
        <v>59</v>
      </c>
      <c r="N10626" s="1595">
        <f>N10625+1</f>
        <v>10615</v>
      </c>
      <c r="O10626" s="1258"/>
      <c r="Q10626" s="1870"/>
    </row>
    <row r="10627" spans="7:17">
      <c r="G10627" s="1594" t="s">
        <v>620</v>
      </c>
      <c r="H10627" s="1579">
        <v>60</v>
      </c>
      <c r="I10627" s="1595">
        <f>I10626+1</f>
        <v>28088</v>
      </c>
      <c r="J10627" s="1418"/>
      <c r="K10627" s="1871"/>
      <c r="L10627" s="1594" t="s">
        <v>439</v>
      </c>
      <c r="M10627" s="1579">
        <v>60</v>
      </c>
      <c r="N10627" s="1595">
        <f>N10626+1</f>
        <v>10616</v>
      </c>
      <c r="O10627" s="1258"/>
      <c r="Q10627" s="1870"/>
    </row>
    <row r="10628" spans="7:17">
      <c r="G10628" s="1594" t="s">
        <v>620</v>
      </c>
      <c r="H10628" s="1579">
        <v>61</v>
      </c>
      <c r="I10628" s="1595">
        <f>I10627+1</f>
        <v>28089</v>
      </c>
      <c r="J10628" s="1418"/>
      <c r="K10628" s="1871"/>
      <c r="L10628" s="1594" t="s">
        <v>439</v>
      </c>
      <c r="M10628" s="1579">
        <v>61</v>
      </c>
      <c r="N10628" s="1595">
        <f>N10627+1</f>
        <v>10617</v>
      </c>
      <c r="O10628" s="1258"/>
      <c r="Q10628" s="1870"/>
    </row>
    <row r="10629" spans="7:17">
      <c r="G10629" s="1594" t="s">
        <v>620</v>
      </c>
      <c r="H10629" s="1579">
        <v>62</v>
      </c>
      <c r="I10629" s="1595">
        <f>I10628+1</f>
        <v>28090</v>
      </c>
      <c r="J10629" s="1418"/>
      <c r="K10629" s="1871"/>
      <c r="L10629" s="1594" t="s">
        <v>439</v>
      </c>
      <c r="M10629" s="1579">
        <v>62</v>
      </c>
      <c r="N10629" s="1595">
        <f>N10628+1</f>
        <v>10618</v>
      </c>
      <c r="O10629" s="1258"/>
      <c r="Q10629" s="1870"/>
    </row>
    <row r="10630" spans="7:17">
      <c r="G10630" s="1594" t="s">
        <v>620</v>
      </c>
      <c r="H10630" s="1579">
        <v>63</v>
      </c>
      <c r="I10630" s="1595">
        <f>I10629+1</f>
        <v>28091</v>
      </c>
      <c r="J10630" s="1418"/>
      <c r="K10630" s="1871"/>
      <c r="L10630" s="1594" t="s">
        <v>439</v>
      </c>
      <c r="M10630" s="1579">
        <v>63</v>
      </c>
      <c r="N10630" s="1595">
        <f>N10629+1</f>
        <v>10619</v>
      </c>
      <c r="O10630" s="1258"/>
      <c r="Q10630" s="1870"/>
    </row>
    <row r="10631" spans="7:17">
      <c r="G10631" s="1594" t="s">
        <v>620</v>
      </c>
      <c r="H10631" s="1579">
        <v>64</v>
      </c>
      <c r="I10631" s="1595">
        <f>I10630+1</f>
        <v>28092</v>
      </c>
      <c r="J10631" s="1418"/>
      <c r="K10631" s="1871"/>
      <c r="L10631" s="1594" t="s">
        <v>439</v>
      </c>
      <c r="M10631" s="1579">
        <v>64</v>
      </c>
      <c r="N10631" s="1595">
        <f>N10630+1</f>
        <v>10620</v>
      </c>
      <c r="O10631" s="1258"/>
      <c r="Q10631" s="1870"/>
    </row>
    <row r="10632" spans="7:17">
      <c r="G10632" s="1594" t="s">
        <v>620</v>
      </c>
      <c r="H10632" s="1579">
        <v>65</v>
      </c>
      <c r="I10632" s="1595">
        <f>I10631+1</f>
        <v>28093</v>
      </c>
      <c r="J10632" s="1418"/>
      <c r="K10632" s="1871"/>
      <c r="L10632" s="1594" t="s">
        <v>439</v>
      </c>
      <c r="M10632" s="1579">
        <v>65</v>
      </c>
      <c r="N10632" s="1595">
        <f>N10631+1</f>
        <v>10621</v>
      </c>
      <c r="O10632" s="1258"/>
      <c r="Q10632" s="1870"/>
    </row>
    <row r="10633" spans="7:17">
      <c r="G10633" s="1594" t="s">
        <v>620</v>
      </c>
      <c r="H10633" s="1579">
        <v>66</v>
      </c>
      <c r="I10633" s="1595">
        <f>I10632+1</f>
        <v>28094</v>
      </c>
      <c r="J10633" s="1418"/>
      <c r="K10633" s="1871"/>
      <c r="L10633" s="1594" t="s">
        <v>439</v>
      </c>
      <c r="M10633" s="1579">
        <v>66</v>
      </c>
      <c r="N10633" s="1595">
        <f>N10632+1</f>
        <v>10622</v>
      </c>
      <c r="O10633" s="1258"/>
      <c r="Q10633" s="1870"/>
    </row>
    <row r="10634" spans="7:17">
      <c r="G10634" s="1594" t="s">
        <v>620</v>
      </c>
      <c r="H10634" s="1579">
        <v>67</v>
      </c>
      <c r="I10634" s="1595">
        <f>I10633+1</f>
        <v>28095</v>
      </c>
      <c r="J10634" s="1418"/>
      <c r="K10634" s="1871"/>
      <c r="L10634" s="1594" t="s">
        <v>439</v>
      </c>
      <c r="M10634" s="1579">
        <v>67</v>
      </c>
      <c r="N10634" s="1595">
        <f>N10633+1</f>
        <v>10623</v>
      </c>
      <c r="O10634" s="1258"/>
      <c r="Q10634" s="1870"/>
    </row>
    <row r="10635" spans="7:17">
      <c r="G10635" s="1594" t="s">
        <v>620</v>
      </c>
      <c r="H10635" s="1579">
        <v>68</v>
      </c>
      <c r="I10635" s="1595">
        <f>I10634+1</f>
        <v>28096</v>
      </c>
      <c r="J10635" s="1418"/>
      <c r="K10635" s="1871"/>
      <c r="L10635" s="1594" t="s">
        <v>439</v>
      </c>
      <c r="M10635" s="1579">
        <v>68</v>
      </c>
      <c r="N10635" s="1595">
        <f>N10634+1</f>
        <v>10624</v>
      </c>
      <c r="O10635" s="1258"/>
      <c r="Q10635" s="1870"/>
    </row>
    <row r="10636" spans="7:17">
      <c r="G10636" s="1594" t="s">
        <v>620</v>
      </c>
      <c r="H10636" s="1579">
        <v>69</v>
      </c>
      <c r="I10636" s="1595">
        <f>I10635+1</f>
        <v>28097</v>
      </c>
      <c r="J10636" s="1418"/>
      <c r="K10636" s="1871"/>
      <c r="L10636" s="1594" t="s">
        <v>439</v>
      </c>
      <c r="M10636" s="1579">
        <v>69</v>
      </c>
      <c r="N10636" s="1595">
        <f>N10635+1</f>
        <v>10625</v>
      </c>
      <c r="O10636" s="1258"/>
      <c r="Q10636" s="1870"/>
    </row>
    <row r="10637" spans="7:17">
      <c r="G10637" s="1594" t="s">
        <v>620</v>
      </c>
      <c r="H10637" s="1579">
        <v>70</v>
      </c>
      <c r="I10637" s="1595">
        <f>I10636+1</f>
        <v>28098</v>
      </c>
      <c r="J10637" s="1418"/>
      <c r="K10637" s="1871"/>
      <c r="L10637" s="1594" t="s">
        <v>439</v>
      </c>
      <c r="M10637" s="1579">
        <v>70</v>
      </c>
      <c r="N10637" s="1595">
        <f>N10636+1</f>
        <v>10626</v>
      </c>
      <c r="O10637" s="1258"/>
      <c r="Q10637" s="1870"/>
    </row>
    <row r="10638" spans="7:17">
      <c r="G10638" s="1594" t="s">
        <v>620</v>
      </c>
      <c r="H10638" s="1579">
        <v>71</v>
      </c>
      <c r="I10638" s="1595">
        <f>I10637+1</f>
        <v>28099</v>
      </c>
      <c r="J10638" s="1418"/>
      <c r="K10638" s="1871"/>
      <c r="L10638" s="1594" t="s">
        <v>439</v>
      </c>
      <c r="M10638" s="1579">
        <v>71</v>
      </c>
      <c r="N10638" s="1595">
        <f>N10637+1</f>
        <v>10627</v>
      </c>
      <c r="O10638" s="1258"/>
      <c r="Q10638" s="1870"/>
    </row>
    <row r="10639" spans="7:17">
      <c r="G10639" s="1594" t="s">
        <v>620</v>
      </c>
      <c r="H10639" s="1579">
        <v>72</v>
      </c>
      <c r="I10639" s="1595">
        <f>I10638+1</f>
        <v>28100</v>
      </c>
      <c r="J10639" s="1418"/>
      <c r="K10639" s="1871"/>
      <c r="L10639" s="1594" t="s">
        <v>439</v>
      </c>
      <c r="M10639" s="1579">
        <v>72</v>
      </c>
      <c r="N10639" s="1595">
        <f>N10638+1</f>
        <v>10628</v>
      </c>
      <c r="O10639" s="1258"/>
      <c r="Q10639" s="1870"/>
    </row>
    <row r="10640" spans="7:17">
      <c r="G10640" s="1594" t="s">
        <v>620</v>
      </c>
      <c r="H10640" s="1579">
        <v>73</v>
      </c>
      <c r="I10640" s="1595">
        <f>I10639+1</f>
        <v>28101</v>
      </c>
      <c r="J10640" s="1418"/>
      <c r="K10640" s="1871"/>
      <c r="L10640" s="1594" t="s">
        <v>439</v>
      </c>
      <c r="M10640" s="1579">
        <v>73</v>
      </c>
      <c r="N10640" s="1595">
        <f>N10639+1</f>
        <v>10629</v>
      </c>
      <c r="O10640" s="1258"/>
      <c r="Q10640" s="1870"/>
    </row>
    <row r="10641" spans="7:17">
      <c r="G10641" s="1594" t="s">
        <v>620</v>
      </c>
      <c r="H10641" s="1579">
        <v>74</v>
      </c>
      <c r="I10641" s="1595">
        <f>I10640+1</f>
        <v>28102</v>
      </c>
      <c r="J10641" s="1418"/>
      <c r="K10641" s="1871"/>
      <c r="L10641" s="1594" t="s">
        <v>439</v>
      </c>
      <c r="M10641" s="1579">
        <v>74</v>
      </c>
      <c r="N10641" s="1595">
        <f>N10640+1</f>
        <v>10630</v>
      </c>
      <c r="O10641" s="1258"/>
      <c r="Q10641" s="1870"/>
    </row>
    <row r="10642" spans="7:17">
      <c r="G10642" s="1594" t="s">
        <v>620</v>
      </c>
      <c r="H10642" s="1579">
        <v>75</v>
      </c>
      <c r="I10642" s="1595">
        <f>I10641+1</f>
        <v>28103</v>
      </c>
      <c r="J10642" s="1418"/>
      <c r="K10642" s="1871"/>
      <c r="L10642" s="1594" t="s">
        <v>439</v>
      </c>
      <c r="M10642" s="1579">
        <v>75</v>
      </c>
      <c r="N10642" s="1595">
        <f>N10641+1</f>
        <v>10631</v>
      </c>
      <c r="O10642" s="1258"/>
      <c r="Q10642" s="1870"/>
    </row>
    <row r="10643" spans="7:17">
      <c r="G10643" s="1594" t="s">
        <v>620</v>
      </c>
      <c r="H10643" s="1579">
        <v>76</v>
      </c>
      <c r="I10643" s="1595">
        <f>I10642+1</f>
        <v>28104</v>
      </c>
      <c r="J10643" s="1418"/>
      <c r="K10643" s="1871"/>
      <c r="L10643" s="1594" t="s">
        <v>439</v>
      </c>
      <c r="M10643" s="1579">
        <v>76</v>
      </c>
      <c r="N10643" s="1595">
        <f>N10642+1</f>
        <v>10632</v>
      </c>
      <c r="O10643" s="1258"/>
      <c r="Q10643" s="1870"/>
    </row>
    <row r="10644" spans="7:17">
      <c r="G10644" s="1594" t="s">
        <v>620</v>
      </c>
      <c r="H10644" s="1579">
        <v>77</v>
      </c>
      <c r="I10644" s="1595">
        <f>I10643+1</f>
        <v>28105</v>
      </c>
      <c r="J10644" s="1418"/>
      <c r="K10644" s="1871"/>
      <c r="L10644" s="1594" t="s">
        <v>439</v>
      </c>
      <c r="M10644" s="1579">
        <v>77</v>
      </c>
      <c r="N10644" s="1595">
        <f>N10643+1</f>
        <v>10633</v>
      </c>
      <c r="O10644" s="1258"/>
      <c r="Q10644" s="1870"/>
    </row>
    <row r="10645" spans="7:17">
      <c r="G10645" s="1594" t="s">
        <v>620</v>
      </c>
      <c r="H10645" s="1579">
        <v>78</v>
      </c>
      <c r="I10645" s="1595">
        <f>I10644+1</f>
        <v>28106</v>
      </c>
      <c r="J10645" s="1418"/>
      <c r="K10645" s="1871"/>
      <c r="L10645" s="1594" t="s">
        <v>439</v>
      </c>
      <c r="M10645" s="1579">
        <v>78</v>
      </c>
      <c r="N10645" s="1595">
        <f>N10644+1</f>
        <v>10634</v>
      </c>
      <c r="O10645" s="1258"/>
      <c r="Q10645" s="1870"/>
    </row>
    <row r="10646" spans="7:17">
      <c r="G10646" s="1594" t="s">
        <v>620</v>
      </c>
      <c r="H10646" s="1579">
        <v>79</v>
      </c>
      <c r="I10646" s="1595">
        <f>I10645+1</f>
        <v>28107</v>
      </c>
      <c r="J10646" s="1418"/>
      <c r="K10646" s="1871"/>
      <c r="L10646" s="1594" t="s">
        <v>439</v>
      </c>
      <c r="M10646" s="1579">
        <v>79</v>
      </c>
      <c r="N10646" s="1595">
        <f>N10645+1</f>
        <v>10635</v>
      </c>
      <c r="O10646" s="1258"/>
      <c r="Q10646" s="1870"/>
    </row>
    <row r="10647" spans="7:17">
      <c r="G10647" s="1594" t="s">
        <v>620</v>
      </c>
      <c r="H10647" s="1579">
        <v>80</v>
      </c>
      <c r="I10647" s="1595">
        <f>I10646+1</f>
        <v>28108</v>
      </c>
      <c r="J10647" s="1418"/>
      <c r="K10647" s="1871"/>
      <c r="L10647" s="1594" t="s">
        <v>439</v>
      </c>
      <c r="M10647" s="1579">
        <v>80</v>
      </c>
      <c r="N10647" s="1595">
        <f>N10646+1</f>
        <v>10636</v>
      </c>
      <c r="O10647" s="1258"/>
      <c r="Q10647" s="1870"/>
    </row>
    <row r="10648" spans="7:17">
      <c r="G10648" s="1594" t="s">
        <v>620</v>
      </c>
      <c r="H10648" s="1579">
        <v>81</v>
      </c>
      <c r="I10648" s="1595">
        <f>I10647+1</f>
        <v>28109</v>
      </c>
      <c r="J10648" s="1418"/>
      <c r="K10648" s="1871"/>
      <c r="L10648" s="1594" t="s">
        <v>439</v>
      </c>
      <c r="M10648" s="1579">
        <v>81</v>
      </c>
      <c r="N10648" s="1595">
        <f>N10647+1</f>
        <v>10637</v>
      </c>
      <c r="O10648" s="1258"/>
      <c r="Q10648" s="1870"/>
    </row>
    <row r="10649" spans="7:17">
      <c r="G10649" s="1594" t="s">
        <v>620</v>
      </c>
      <c r="H10649" s="1579">
        <v>82</v>
      </c>
      <c r="I10649" s="1595">
        <f>I10648+1</f>
        <v>28110</v>
      </c>
      <c r="J10649" s="1418"/>
      <c r="K10649" s="1871"/>
      <c r="L10649" s="1594" t="s">
        <v>439</v>
      </c>
      <c r="M10649" s="1579">
        <v>82</v>
      </c>
      <c r="N10649" s="1595">
        <f>N10648+1</f>
        <v>10638</v>
      </c>
      <c r="O10649" s="1258"/>
      <c r="Q10649" s="1870"/>
    </row>
    <row r="10650" spans="7:17">
      <c r="G10650" s="1594" t="s">
        <v>620</v>
      </c>
      <c r="H10650" s="1579">
        <v>83</v>
      </c>
      <c r="I10650" s="1595">
        <f>I10649+1</f>
        <v>28111</v>
      </c>
      <c r="J10650" s="1418"/>
      <c r="K10650" s="1871"/>
      <c r="L10650" s="1594" t="s">
        <v>439</v>
      </c>
      <c r="M10650" s="1579">
        <v>83</v>
      </c>
      <c r="N10650" s="1595">
        <f>N10649+1</f>
        <v>10639</v>
      </c>
      <c r="O10650" s="1258"/>
      <c r="Q10650" s="1870"/>
    </row>
    <row r="10651" spans="7:17">
      <c r="G10651" s="1594" t="s">
        <v>620</v>
      </c>
      <c r="H10651" s="1579">
        <v>84</v>
      </c>
      <c r="I10651" s="1595">
        <f>I10650+1</f>
        <v>28112</v>
      </c>
      <c r="J10651" s="1418"/>
      <c r="K10651" s="1871"/>
      <c r="L10651" s="1594" t="s">
        <v>439</v>
      </c>
      <c r="M10651" s="1579">
        <v>84</v>
      </c>
      <c r="N10651" s="1595">
        <f>N10650+1</f>
        <v>10640</v>
      </c>
      <c r="O10651" s="1258"/>
      <c r="Q10651" s="1870"/>
    </row>
    <row r="10652" spans="7:17">
      <c r="G10652" s="1594" t="s">
        <v>620</v>
      </c>
      <c r="H10652" s="1579">
        <v>85</v>
      </c>
      <c r="I10652" s="1595">
        <f>I10651+1</f>
        <v>28113</v>
      </c>
      <c r="J10652" s="1418"/>
      <c r="K10652" s="1871"/>
      <c r="L10652" s="1594" t="s">
        <v>439</v>
      </c>
      <c r="M10652" s="1579">
        <v>85</v>
      </c>
      <c r="N10652" s="1595">
        <f>N10651+1</f>
        <v>10641</v>
      </c>
      <c r="O10652" s="1258"/>
      <c r="Q10652" s="1870"/>
    </row>
    <row r="10653" spans="7:17">
      <c r="G10653" s="1594" t="s">
        <v>620</v>
      </c>
      <c r="H10653" s="1579">
        <v>86</v>
      </c>
      <c r="I10653" s="1595">
        <f>I10652+1</f>
        <v>28114</v>
      </c>
      <c r="J10653" s="1418"/>
      <c r="K10653" s="1871"/>
      <c r="L10653" s="1594" t="s">
        <v>439</v>
      </c>
      <c r="M10653" s="1579">
        <v>86</v>
      </c>
      <c r="N10653" s="1595">
        <f>N10652+1</f>
        <v>10642</v>
      </c>
      <c r="O10653" s="1258"/>
      <c r="Q10653" s="1870"/>
    </row>
    <row r="10654" spans="7:17">
      <c r="G10654" s="1594" t="s">
        <v>620</v>
      </c>
      <c r="H10654" s="1579">
        <v>87</v>
      </c>
      <c r="I10654" s="1595">
        <f>I10653+1</f>
        <v>28115</v>
      </c>
      <c r="J10654" s="1418"/>
      <c r="K10654" s="1871"/>
      <c r="L10654" s="1594" t="s">
        <v>439</v>
      </c>
      <c r="M10654" s="1579">
        <v>87</v>
      </c>
      <c r="N10654" s="1595">
        <f>N10653+1</f>
        <v>10643</v>
      </c>
      <c r="O10654" s="1258"/>
      <c r="Q10654" s="1870"/>
    </row>
    <row r="10655" spans="7:17">
      <c r="G10655" s="1594" t="s">
        <v>620</v>
      </c>
      <c r="H10655" s="1579">
        <v>88</v>
      </c>
      <c r="I10655" s="1595">
        <f>I10654+1</f>
        <v>28116</v>
      </c>
      <c r="J10655" s="1418"/>
      <c r="K10655" s="1871"/>
      <c r="L10655" s="1594" t="s">
        <v>439</v>
      </c>
      <c r="M10655" s="1579">
        <v>88</v>
      </c>
      <c r="N10655" s="1595">
        <f>N10654+1</f>
        <v>10644</v>
      </c>
      <c r="O10655" s="1258"/>
      <c r="Q10655" s="1870"/>
    </row>
    <row r="10656" spans="7:17">
      <c r="G10656" s="1594" t="s">
        <v>620</v>
      </c>
      <c r="H10656" s="1579">
        <v>89</v>
      </c>
      <c r="I10656" s="1595">
        <f>I10655+1</f>
        <v>28117</v>
      </c>
      <c r="J10656" s="1418"/>
      <c r="K10656" s="1871"/>
      <c r="L10656" s="1594" t="s">
        <v>439</v>
      </c>
      <c r="M10656" s="1579">
        <v>89</v>
      </c>
      <c r="N10656" s="1595">
        <f>N10655+1</f>
        <v>10645</v>
      </c>
      <c r="O10656" s="1258"/>
      <c r="Q10656" s="1870"/>
    </row>
    <row r="10657" spans="7:17">
      <c r="G10657" s="1594" t="s">
        <v>620</v>
      </c>
      <c r="H10657" s="1579">
        <v>90</v>
      </c>
      <c r="I10657" s="1595">
        <f>I10656+1</f>
        <v>28118</v>
      </c>
      <c r="J10657" s="1418"/>
      <c r="K10657" s="1871"/>
      <c r="L10657" s="1594" t="s">
        <v>439</v>
      </c>
      <c r="M10657" s="1579">
        <v>90</v>
      </c>
      <c r="N10657" s="1595">
        <f>N10656+1</f>
        <v>10646</v>
      </c>
      <c r="O10657" s="1258"/>
      <c r="Q10657" s="1870"/>
    </row>
    <row r="10658" spans="7:17">
      <c r="G10658" s="1594" t="s">
        <v>620</v>
      </c>
      <c r="H10658" s="1579">
        <v>91</v>
      </c>
      <c r="I10658" s="1595">
        <f>I10657+1</f>
        <v>28119</v>
      </c>
      <c r="J10658" s="1418"/>
      <c r="K10658" s="1871"/>
      <c r="L10658" s="1594" t="s">
        <v>439</v>
      </c>
      <c r="M10658" s="1579">
        <v>91</v>
      </c>
      <c r="N10658" s="1595">
        <f>N10657+1</f>
        <v>10647</v>
      </c>
      <c r="O10658" s="1258"/>
      <c r="Q10658" s="1870"/>
    </row>
    <row r="10659" spans="7:17">
      <c r="G10659" s="1594" t="s">
        <v>620</v>
      </c>
      <c r="H10659" s="1579">
        <v>92</v>
      </c>
      <c r="I10659" s="1595">
        <f>I10658+1</f>
        <v>28120</v>
      </c>
      <c r="J10659" s="1418"/>
      <c r="K10659" s="1871"/>
      <c r="L10659" s="1594" t="s">
        <v>439</v>
      </c>
      <c r="M10659" s="1579">
        <v>92</v>
      </c>
      <c r="N10659" s="1595">
        <f>N10658+1</f>
        <v>10648</v>
      </c>
      <c r="O10659" s="1258"/>
      <c r="Q10659" s="1870"/>
    </row>
    <row r="10660" spans="7:17">
      <c r="G10660" s="1594" t="s">
        <v>620</v>
      </c>
      <c r="H10660" s="1579">
        <v>93</v>
      </c>
      <c r="I10660" s="1595">
        <f>I10659+1</f>
        <v>28121</v>
      </c>
      <c r="J10660" s="1418"/>
      <c r="K10660" s="1871"/>
      <c r="L10660" s="1594" t="s">
        <v>439</v>
      </c>
      <c r="M10660" s="1579">
        <v>93</v>
      </c>
      <c r="N10660" s="1595">
        <f>N10659+1</f>
        <v>10649</v>
      </c>
      <c r="O10660" s="1258"/>
      <c r="Q10660" s="1870"/>
    </row>
    <row r="10661" spans="7:17">
      <c r="G10661" s="1594" t="s">
        <v>620</v>
      </c>
      <c r="H10661" s="1579">
        <v>94</v>
      </c>
      <c r="I10661" s="1595">
        <f>I10660+1</f>
        <v>28122</v>
      </c>
      <c r="J10661" s="1418"/>
      <c r="K10661" s="1871"/>
      <c r="L10661" s="1594" t="s">
        <v>439</v>
      </c>
      <c r="M10661" s="1579">
        <v>94</v>
      </c>
      <c r="N10661" s="1595">
        <f>N10660+1</f>
        <v>10650</v>
      </c>
      <c r="O10661" s="1258"/>
      <c r="Q10661" s="1870"/>
    </row>
    <row r="10662" spans="7:17">
      <c r="G10662" s="1594" t="s">
        <v>620</v>
      </c>
      <c r="H10662" s="1579">
        <v>95</v>
      </c>
      <c r="I10662" s="1595">
        <f>I10661+1</f>
        <v>28123</v>
      </c>
      <c r="J10662" s="1418"/>
      <c r="K10662" s="1871"/>
      <c r="L10662" s="1594" t="s">
        <v>439</v>
      </c>
      <c r="M10662" s="1579">
        <v>95</v>
      </c>
      <c r="N10662" s="1595">
        <f>N10661+1</f>
        <v>10651</v>
      </c>
      <c r="O10662" s="1258"/>
      <c r="Q10662" s="1870"/>
    </row>
    <row r="10663" spans="7:17">
      <c r="G10663" s="1594" t="s">
        <v>620</v>
      </c>
      <c r="H10663" s="1579">
        <v>96</v>
      </c>
      <c r="I10663" s="1595">
        <f>I10662+1</f>
        <v>28124</v>
      </c>
      <c r="J10663" s="1418"/>
      <c r="K10663" s="1871"/>
      <c r="L10663" s="1594" t="s">
        <v>439</v>
      </c>
      <c r="M10663" s="1579">
        <v>96</v>
      </c>
      <c r="N10663" s="1595">
        <f>N10662+1</f>
        <v>10652</v>
      </c>
      <c r="O10663" s="1258"/>
      <c r="Q10663" s="1870"/>
    </row>
    <row r="10664" spans="7:17">
      <c r="G10664" s="1594" t="s">
        <v>621</v>
      </c>
      <c r="H10664" s="1579">
        <v>1</v>
      </c>
      <c r="I10664" s="1595">
        <f>I10663+1</f>
        <v>28125</v>
      </c>
      <c r="J10664" s="1418"/>
      <c r="K10664" s="1871"/>
      <c r="L10664" s="1594" t="s">
        <v>440</v>
      </c>
      <c r="M10664" s="1579">
        <v>1</v>
      </c>
      <c r="N10664" s="1595">
        <f>N10663+1</f>
        <v>10653</v>
      </c>
      <c r="O10664" s="1258"/>
      <c r="Q10664" s="1870"/>
    </row>
    <row r="10665" spans="7:17">
      <c r="G10665" s="1594" t="s">
        <v>621</v>
      </c>
      <c r="H10665" s="1579">
        <v>2</v>
      </c>
      <c r="I10665" s="1595">
        <f>I10664+1</f>
        <v>28126</v>
      </c>
      <c r="J10665" s="1418"/>
      <c r="K10665" s="1871"/>
      <c r="L10665" s="1594" t="s">
        <v>440</v>
      </c>
      <c r="M10665" s="1579">
        <v>2</v>
      </c>
      <c r="N10665" s="1595">
        <f>N10664+1</f>
        <v>10654</v>
      </c>
      <c r="O10665" s="1258"/>
      <c r="Q10665" s="1870"/>
    </row>
    <row r="10666" spans="7:17">
      <c r="G10666" s="1594" t="s">
        <v>621</v>
      </c>
      <c r="H10666" s="1579">
        <v>3</v>
      </c>
      <c r="I10666" s="1595">
        <f>I10665+1</f>
        <v>28127</v>
      </c>
      <c r="J10666" s="1418"/>
      <c r="K10666" s="1871"/>
      <c r="L10666" s="1594" t="s">
        <v>440</v>
      </c>
      <c r="M10666" s="1579">
        <v>3</v>
      </c>
      <c r="N10666" s="1595">
        <f>N10665+1</f>
        <v>10655</v>
      </c>
      <c r="O10666" s="1258"/>
      <c r="Q10666" s="1870"/>
    </row>
    <row r="10667" spans="7:17">
      <c r="G10667" s="1594" t="s">
        <v>621</v>
      </c>
      <c r="H10667" s="1579">
        <v>4</v>
      </c>
      <c r="I10667" s="1595">
        <f>I10666+1</f>
        <v>28128</v>
      </c>
      <c r="J10667" s="1418"/>
      <c r="K10667" s="1871"/>
      <c r="L10667" s="1594" t="s">
        <v>440</v>
      </c>
      <c r="M10667" s="1579">
        <v>4</v>
      </c>
      <c r="N10667" s="1595">
        <f>N10666+1</f>
        <v>10656</v>
      </c>
      <c r="O10667" s="1258"/>
      <c r="Q10667" s="1870"/>
    </row>
    <row r="10668" spans="7:17">
      <c r="G10668" s="1594" t="s">
        <v>621</v>
      </c>
      <c r="H10668" s="1579">
        <v>5</v>
      </c>
      <c r="I10668" s="1595">
        <f>I10667+1</f>
        <v>28129</v>
      </c>
      <c r="J10668" s="1418"/>
      <c r="K10668" s="1871"/>
      <c r="L10668" s="1594" t="s">
        <v>440</v>
      </c>
      <c r="M10668" s="1579">
        <v>5</v>
      </c>
      <c r="N10668" s="1595">
        <f>N10667+1</f>
        <v>10657</v>
      </c>
      <c r="O10668" s="1258"/>
      <c r="Q10668" s="1870"/>
    </row>
    <row r="10669" spans="7:17">
      <c r="G10669" s="1594" t="s">
        <v>621</v>
      </c>
      <c r="H10669" s="1579">
        <v>6</v>
      </c>
      <c r="I10669" s="1595">
        <f>I10668+1</f>
        <v>28130</v>
      </c>
      <c r="J10669" s="1418"/>
      <c r="K10669" s="1871"/>
      <c r="L10669" s="1594" t="s">
        <v>440</v>
      </c>
      <c r="M10669" s="1579">
        <v>6</v>
      </c>
      <c r="N10669" s="1595">
        <f>N10668+1</f>
        <v>10658</v>
      </c>
      <c r="O10669" s="1258"/>
      <c r="Q10669" s="1870"/>
    </row>
    <row r="10670" spans="7:17">
      <c r="G10670" s="1594" t="s">
        <v>621</v>
      </c>
      <c r="H10670" s="1579">
        <v>7</v>
      </c>
      <c r="I10670" s="1595">
        <f>I10669+1</f>
        <v>28131</v>
      </c>
      <c r="J10670" s="1418"/>
      <c r="K10670" s="1871"/>
      <c r="L10670" s="1594" t="s">
        <v>440</v>
      </c>
      <c r="M10670" s="1579">
        <v>7</v>
      </c>
      <c r="N10670" s="1595">
        <f>N10669+1</f>
        <v>10659</v>
      </c>
      <c r="O10670" s="1258"/>
      <c r="Q10670" s="1870"/>
    </row>
    <row r="10671" spans="7:17">
      <c r="G10671" s="1594" t="s">
        <v>621</v>
      </c>
      <c r="H10671" s="1579">
        <v>8</v>
      </c>
      <c r="I10671" s="1595">
        <f>I10670+1</f>
        <v>28132</v>
      </c>
      <c r="J10671" s="1418"/>
      <c r="K10671" s="1871"/>
      <c r="L10671" s="1594" t="s">
        <v>440</v>
      </c>
      <c r="M10671" s="1579">
        <v>8</v>
      </c>
      <c r="N10671" s="1595">
        <f>N10670+1</f>
        <v>10660</v>
      </c>
      <c r="O10671" s="1258"/>
      <c r="Q10671" s="1870"/>
    </row>
    <row r="10672" spans="7:17">
      <c r="G10672" s="1594" t="s">
        <v>621</v>
      </c>
      <c r="H10672" s="1579">
        <v>9</v>
      </c>
      <c r="I10672" s="1595">
        <f>I10671+1</f>
        <v>28133</v>
      </c>
      <c r="J10672" s="1418"/>
      <c r="K10672" s="1871"/>
      <c r="L10672" s="1594" t="s">
        <v>440</v>
      </c>
      <c r="M10672" s="1579">
        <v>9</v>
      </c>
      <c r="N10672" s="1595">
        <f>N10671+1</f>
        <v>10661</v>
      </c>
      <c r="O10672" s="1258"/>
      <c r="Q10672" s="1870"/>
    </row>
    <row r="10673" spans="7:17">
      <c r="G10673" s="1594" t="s">
        <v>621</v>
      </c>
      <c r="H10673" s="1579">
        <v>10</v>
      </c>
      <c r="I10673" s="1595">
        <f>I10672+1</f>
        <v>28134</v>
      </c>
      <c r="J10673" s="1418"/>
      <c r="K10673" s="1871"/>
      <c r="L10673" s="1594" t="s">
        <v>440</v>
      </c>
      <c r="M10673" s="1579">
        <v>10</v>
      </c>
      <c r="N10673" s="1595">
        <f>N10672+1</f>
        <v>10662</v>
      </c>
      <c r="O10673" s="1258"/>
      <c r="Q10673" s="1870"/>
    </row>
    <row r="10674" spans="7:17">
      <c r="G10674" s="1594" t="s">
        <v>621</v>
      </c>
      <c r="H10674" s="1579">
        <v>11</v>
      </c>
      <c r="I10674" s="1595">
        <f>I10673+1</f>
        <v>28135</v>
      </c>
      <c r="J10674" s="1418"/>
      <c r="K10674" s="1871"/>
      <c r="L10674" s="1594" t="s">
        <v>440</v>
      </c>
      <c r="M10674" s="1579">
        <v>11</v>
      </c>
      <c r="N10674" s="1595">
        <f>N10673+1</f>
        <v>10663</v>
      </c>
      <c r="O10674" s="1258"/>
      <c r="Q10674" s="1870"/>
    </row>
    <row r="10675" spans="7:17">
      <c r="G10675" s="1594" t="s">
        <v>621</v>
      </c>
      <c r="H10675" s="1579">
        <v>12</v>
      </c>
      <c r="I10675" s="1595">
        <f>I10674+1</f>
        <v>28136</v>
      </c>
      <c r="J10675" s="1418"/>
      <c r="K10675" s="1871"/>
      <c r="L10675" s="1594" t="s">
        <v>440</v>
      </c>
      <c r="M10675" s="1579">
        <v>12</v>
      </c>
      <c r="N10675" s="1595">
        <f>N10674+1</f>
        <v>10664</v>
      </c>
      <c r="O10675" s="1258"/>
      <c r="Q10675" s="1870"/>
    </row>
    <row r="10676" spans="7:17">
      <c r="G10676" s="1594" t="s">
        <v>621</v>
      </c>
      <c r="H10676" s="1579">
        <v>13</v>
      </c>
      <c r="I10676" s="1595">
        <f>I10675+1</f>
        <v>28137</v>
      </c>
      <c r="J10676" s="1418"/>
      <c r="K10676" s="1871"/>
      <c r="L10676" s="1594" t="s">
        <v>440</v>
      </c>
      <c r="M10676" s="1579">
        <v>13</v>
      </c>
      <c r="N10676" s="1595">
        <f>N10675+1</f>
        <v>10665</v>
      </c>
      <c r="O10676" s="1258"/>
      <c r="Q10676" s="1870"/>
    </row>
    <row r="10677" spans="7:17">
      <c r="G10677" s="1594" t="s">
        <v>621</v>
      </c>
      <c r="H10677" s="1579">
        <v>14</v>
      </c>
      <c r="I10677" s="1595">
        <f>I10676+1</f>
        <v>28138</v>
      </c>
      <c r="J10677" s="1418"/>
      <c r="K10677" s="1871"/>
      <c r="L10677" s="1594" t="s">
        <v>440</v>
      </c>
      <c r="M10677" s="1579">
        <v>14</v>
      </c>
      <c r="N10677" s="1595">
        <f>N10676+1</f>
        <v>10666</v>
      </c>
      <c r="O10677" s="1258"/>
      <c r="Q10677" s="1870"/>
    </row>
    <row r="10678" spans="7:17">
      <c r="G10678" s="1594" t="s">
        <v>621</v>
      </c>
      <c r="H10678" s="1579">
        <v>15</v>
      </c>
      <c r="I10678" s="1595">
        <f>I10677+1</f>
        <v>28139</v>
      </c>
      <c r="J10678" s="1418"/>
      <c r="K10678" s="1871"/>
      <c r="L10678" s="1594" t="s">
        <v>440</v>
      </c>
      <c r="M10678" s="1579">
        <v>15</v>
      </c>
      <c r="N10678" s="1595">
        <f>N10677+1</f>
        <v>10667</v>
      </c>
      <c r="O10678" s="1258"/>
      <c r="Q10678" s="1870"/>
    </row>
    <row r="10679" spans="7:17">
      <c r="G10679" s="1594" t="s">
        <v>621</v>
      </c>
      <c r="H10679" s="1579">
        <v>16</v>
      </c>
      <c r="I10679" s="1595">
        <f>I10678+1</f>
        <v>28140</v>
      </c>
      <c r="J10679" s="1418"/>
      <c r="K10679" s="1871"/>
      <c r="L10679" s="1594" t="s">
        <v>440</v>
      </c>
      <c r="M10679" s="1579">
        <v>16</v>
      </c>
      <c r="N10679" s="1595">
        <f>N10678+1</f>
        <v>10668</v>
      </c>
      <c r="O10679" s="1258"/>
      <c r="Q10679" s="1870"/>
    </row>
    <row r="10680" spans="7:17">
      <c r="G10680" s="1594" t="s">
        <v>621</v>
      </c>
      <c r="H10680" s="1579">
        <v>17</v>
      </c>
      <c r="I10680" s="1595">
        <f>I10679+1</f>
        <v>28141</v>
      </c>
      <c r="J10680" s="1418"/>
      <c r="K10680" s="1871"/>
      <c r="L10680" s="1594" t="s">
        <v>440</v>
      </c>
      <c r="M10680" s="1579">
        <v>17</v>
      </c>
      <c r="N10680" s="1595">
        <f>N10679+1</f>
        <v>10669</v>
      </c>
      <c r="O10680" s="1258"/>
      <c r="Q10680" s="1870"/>
    </row>
    <row r="10681" spans="7:17">
      <c r="G10681" s="1594" t="s">
        <v>621</v>
      </c>
      <c r="H10681" s="1579">
        <v>18</v>
      </c>
      <c r="I10681" s="1595">
        <f>I10680+1</f>
        <v>28142</v>
      </c>
      <c r="J10681" s="1418"/>
      <c r="K10681" s="1871"/>
      <c r="L10681" s="1594" t="s">
        <v>440</v>
      </c>
      <c r="M10681" s="1579">
        <v>18</v>
      </c>
      <c r="N10681" s="1595">
        <f>N10680+1</f>
        <v>10670</v>
      </c>
      <c r="O10681" s="1258"/>
      <c r="Q10681" s="1870"/>
    </row>
    <row r="10682" spans="7:17">
      <c r="G10682" s="1594" t="s">
        <v>621</v>
      </c>
      <c r="H10682" s="1579">
        <v>19</v>
      </c>
      <c r="I10682" s="1595">
        <f>I10681+1</f>
        <v>28143</v>
      </c>
      <c r="J10682" s="1418"/>
      <c r="K10682" s="1871"/>
      <c r="L10682" s="1594" t="s">
        <v>440</v>
      </c>
      <c r="M10682" s="1579">
        <v>19</v>
      </c>
      <c r="N10682" s="1595">
        <f>N10681+1</f>
        <v>10671</v>
      </c>
      <c r="O10682" s="1258"/>
      <c r="Q10682" s="1870"/>
    </row>
    <row r="10683" spans="7:17">
      <c r="G10683" s="1594" t="s">
        <v>621</v>
      </c>
      <c r="H10683" s="1579">
        <v>20</v>
      </c>
      <c r="I10683" s="1595">
        <f>I10682+1</f>
        <v>28144</v>
      </c>
      <c r="J10683" s="1418"/>
      <c r="K10683" s="1871"/>
      <c r="L10683" s="1594" t="s">
        <v>440</v>
      </c>
      <c r="M10683" s="1579">
        <v>20</v>
      </c>
      <c r="N10683" s="1595">
        <f>N10682+1</f>
        <v>10672</v>
      </c>
      <c r="O10683" s="1258"/>
      <c r="Q10683" s="1870"/>
    </row>
    <row r="10684" spans="7:17">
      <c r="G10684" s="1594" t="s">
        <v>621</v>
      </c>
      <c r="H10684" s="1579">
        <v>21</v>
      </c>
      <c r="I10684" s="1595">
        <f>I10683+1</f>
        <v>28145</v>
      </c>
      <c r="J10684" s="1418"/>
      <c r="K10684" s="1871"/>
      <c r="L10684" s="1594" t="s">
        <v>440</v>
      </c>
      <c r="M10684" s="1579">
        <v>21</v>
      </c>
      <c r="N10684" s="1595">
        <f>N10683+1</f>
        <v>10673</v>
      </c>
      <c r="O10684" s="1258"/>
      <c r="Q10684" s="1870"/>
    </row>
    <row r="10685" spans="7:17">
      <c r="G10685" s="1594" t="s">
        <v>621</v>
      </c>
      <c r="H10685" s="1579">
        <v>22</v>
      </c>
      <c r="I10685" s="1595">
        <f>I10684+1</f>
        <v>28146</v>
      </c>
      <c r="J10685" s="1418"/>
      <c r="K10685" s="1871"/>
      <c r="L10685" s="1594" t="s">
        <v>440</v>
      </c>
      <c r="M10685" s="1579">
        <v>22</v>
      </c>
      <c r="N10685" s="1595">
        <f>N10684+1</f>
        <v>10674</v>
      </c>
      <c r="O10685" s="1258"/>
      <c r="Q10685" s="1870"/>
    </row>
    <row r="10686" spans="7:17">
      <c r="G10686" s="1594" t="s">
        <v>621</v>
      </c>
      <c r="H10686" s="1579">
        <v>23</v>
      </c>
      <c r="I10686" s="1595">
        <f>I10685+1</f>
        <v>28147</v>
      </c>
      <c r="J10686" s="1418"/>
      <c r="K10686" s="1871"/>
      <c r="L10686" s="1594" t="s">
        <v>440</v>
      </c>
      <c r="M10686" s="1579">
        <v>23</v>
      </c>
      <c r="N10686" s="1595">
        <f>N10685+1</f>
        <v>10675</v>
      </c>
      <c r="O10686" s="1258"/>
      <c r="Q10686" s="1870"/>
    </row>
    <row r="10687" spans="7:17">
      <c r="G10687" s="1594" t="s">
        <v>621</v>
      </c>
      <c r="H10687" s="1579">
        <v>24</v>
      </c>
      <c r="I10687" s="1595">
        <f>I10686+1</f>
        <v>28148</v>
      </c>
      <c r="J10687" s="1418"/>
      <c r="K10687" s="1871"/>
      <c r="L10687" s="1594" t="s">
        <v>440</v>
      </c>
      <c r="M10687" s="1579">
        <v>24</v>
      </c>
      <c r="N10687" s="1595">
        <f>N10686+1</f>
        <v>10676</v>
      </c>
      <c r="O10687" s="1258"/>
      <c r="Q10687" s="1870"/>
    </row>
    <row r="10688" spans="7:17">
      <c r="G10688" s="1594" t="s">
        <v>621</v>
      </c>
      <c r="H10688" s="1579">
        <v>25</v>
      </c>
      <c r="I10688" s="1595">
        <f>I10687+1</f>
        <v>28149</v>
      </c>
      <c r="J10688" s="1418"/>
      <c r="K10688" s="1871"/>
      <c r="L10688" s="1594" t="s">
        <v>440</v>
      </c>
      <c r="M10688" s="1579">
        <v>25</v>
      </c>
      <c r="N10688" s="1595">
        <f>N10687+1</f>
        <v>10677</v>
      </c>
      <c r="O10688" s="1258"/>
      <c r="Q10688" s="1870"/>
    </row>
    <row r="10689" spans="7:17">
      <c r="G10689" s="1594" t="s">
        <v>621</v>
      </c>
      <c r="H10689" s="1579">
        <v>26</v>
      </c>
      <c r="I10689" s="1595">
        <f>I10688+1</f>
        <v>28150</v>
      </c>
      <c r="J10689" s="1418"/>
      <c r="K10689" s="1871"/>
      <c r="L10689" s="1594" t="s">
        <v>440</v>
      </c>
      <c r="M10689" s="1579">
        <v>26</v>
      </c>
      <c r="N10689" s="1595">
        <f>N10688+1</f>
        <v>10678</v>
      </c>
      <c r="O10689" s="1258"/>
      <c r="Q10689" s="1870"/>
    </row>
    <row r="10690" spans="7:17">
      <c r="G10690" s="1594" t="s">
        <v>621</v>
      </c>
      <c r="H10690" s="1579">
        <v>27</v>
      </c>
      <c r="I10690" s="1595">
        <f>I10689+1</f>
        <v>28151</v>
      </c>
      <c r="J10690" s="1418"/>
      <c r="K10690" s="1871"/>
      <c r="L10690" s="1594" t="s">
        <v>440</v>
      </c>
      <c r="M10690" s="1579">
        <v>27</v>
      </c>
      <c r="N10690" s="1595">
        <f>N10689+1</f>
        <v>10679</v>
      </c>
      <c r="O10690" s="1258"/>
      <c r="Q10690" s="1870"/>
    </row>
    <row r="10691" spans="7:17">
      <c r="G10691" s="1594" t="s">
        <v>621</v>
      </c>
      <c r="H10691" s="1579">
        <v>28</v>
      </c>
      <c r="I10691" s="1595">
        <f>I10690+1</f>
        <v>28152</v>
      </c>
      <c r="J10691" s="1418"/>
      <c r="K10691" s="1871"/>
      <c r="L10691" s="1594" t="s">
        <v>440</v>
      </c>
      <c r="M10691" s="1579">
        <v>28</v>
      </c>
      <c r="N10691" s="1595">
        <f>N10690+1</f>
        <v>10680</v>
      </c>
      <c r="O10691" s="1258"/>
      <c r="Q10691" s="1870"/>
    </row>
    <row r="10692" spans="7:17">
      <c r="G10692" s="1594" t="s">
        <v>621</v>
      </c>
      <c r="H10692" s="1579">
        <v>29</v>
      </c>
      <c r="I10692" s="1595">
        <f>I10691+1</f>
        <v>28153</v>
      </c>
      <c r="J10692" s="1418"/>
      <c r="K10692" s="1871"/>
      <c r="L10692" s="1594" t="s">
        <v>440</v>
      </c>
      <c r="M10692" s="1579">
        <v>29</v>
      </c>
      <c r="N10692" s="1595">
        <f>N10691+1</f>
        <v>10681</v>
      </c>
      <c r="O10692" s="1258"/>
      <c r="Q10692" s="1870"/>
    </row>
    <row r="10693" spans="7:17">
      <c r="G10693" s="1594" t="s">
        <v>621</v>
      </c>
      <c r="H10693" s="1579">
        <v>30</v>
      </c>
      <c r="I10693" s="1595">
        <f>I10692+1</f>
        <v>28154</v>
      </c>
      <c r="J10693" s="1418"/>
      <c r="K10693" s="1871"/>
      <c r="L10693" s="1594" t="s">
        <v>440</v>
      </c>
      <c r="M10693" s="1579">
        <v>30</v>
      </c>
      <c r="N10693" s="1595">
        <f>N10692+1</f>
        <v>10682</v>
      </c>
      <c r="O10693" s="1258"/>
      <c r="Q10693" s="1870"/>
    </row>
    <row r="10694" spans="7:17">
      <c r="G10694" s="1594" t="s">
        <v>621</v>
      </c>
      <c r="H10694" s="1579">
        <v>31</v>
      </c>
      <c r="I10694" s="1595">
        <f>I10693+1</f>
        <v>28155</v>
      </c>
      <c r="J10694" s="1418"/>
      <c r="K10694" s="1871"/>
      <c r="L10694" s="1594" t="s">
        <v>440</v>
      </c>
      <c r="M10694" s="1579">
        <v>31</v>
      </c>
      <c r="N10694" s="1595">
        <f>N10693+1</f>
        <v>10683</v>
      </c>
      <c r="O10694" s="1258"/>
      <c r="Q10694" s="1870"/>
    </row>
    <row r="10695" spans="7:17">
      <c r="G10695" s="1594" t="s">
        <v>621</v>
      </c>
      <c r="H10695" s="1579">
        <v>32</v>
      </c>
      <c r="I10695" s="1595">
        <f>I10694+1</f>
        <v>28156</v>
      </c>
      <c r="J10695" s="1418"/>
      <c r="K10695" s="1871"/>
      <c r="L10695" s="1594" t="s">
        <v>440</v>
      </c>
      <c r="M10695" s="1579">
        <v>32</v>
      </c>
      <c r="N10695" s="1595">
        <f>N10694+1</f>
        <v>10684</v>
      </c>
      <c r="O10695" s="1258"/>
      <c r="Q10695" s="1870"/>
    </row>
    <row r="10696" spans="7:17">
      <c r="G10696" s="1594" t="s">
        <v>621</v>
      </c>
      <c r="H10696" s="1579">
        <v>33</v>
      </c>
      <c r="I10696" s="1595">
        <f>I10695+1</f>
        <v>28157</v>
      </c>
      <c r="J10696" s="1418"/>
      <c r="K10696" s="1871"/>
      <c r="L10696" s="1594" t="s">
        <v>440</v>
      </c>
      <c r="M10696" s="1579">
        <v>33</v>
      </c>
      <c r="N10696" s="1595">
        <f>N10695+1</f>
        <v>10685</v>
      </c>
      <c r="O10696" s="1258"/>
      <c r="Q10696" s="1870"/>
    </row>
    <row r="10697" spans="7:17">
      <c r="G10697" s="1594" t="s">
        <v>621</v>
      </c>
      <c r="H10697" s="1579">
        <v>34</v>
      </c>
      <c r="I10697" s="1595">
        <f>I10696+1</f>
        <v>28158</v>
      </c>
      <c r="J10697" s="1418"/>
      <c r="K10697" s="1871"/>
      <c r="L10697" s="1594" t="s">
        <v>440</v>
      </c>
      <c r="M10697" s="1579">
        <v>34</v>
      </c>
      <c r="N10697" s="1595">
        <f>N10696+1</f>
        <v>10686</v>
      </c>
      <c r="O10697" s="1258"/>
      <c r="Q10697" s="1870"/>
    </row>
    <row r="10698" spans="7:17">
      <c r="G10698" s="1594" t="s">
        <v>621</v>
      </c>
      <c r="H10698" s="1579">
        <v>35</v>
      </c>
      <c r="I10698" s="1595">
        <f>I10697+1</f>
        <v>28159</v>
      </c>
      <c r="J10698" s="1418"/>
      <c r="K10698" s="1871"/>
      <c r="L10698" s="1594" t="s">
        <v>440</v>
      </c>
      <c r="M10698" s="1579">
        <v>35</v>
      </c>
      <c r="N10698" s="1595">
        <f>N10697+1</f>
        <v>10687</v>
      </c>
      <c r="O10698" s="1258"/>
      <c r="Q10698" s="1870"/>
    </row>
    <row r="10699" spans="7:17">
      <c r="G10699" s="1594" t="s">
        <v>621</v>
      </c>
      <c r="H10699" s="1579">
        <v>36</v>
      </c>
      <c r="I10699" s="1595">
        <f>I10698+1</f>
        <v>28160</v>
      </c>
      <c r="J10699" s="1418"/>
      <c r="K10699" s="1871"/>
      <c r="L10699" s="1594" t="s">
        <v>440</v>
      </c>
      <c r="M10699" s="1579">
        <v>36</v>
      </c>
      <c r="N10699" s="1595">
        <f>N10698+1</f>
        <v>10688</v>
      </c>
      <c r="O10699" s="1258"/>
      <c r="Q10699" s="1870"/>
    </row>
    <row r="10700" spans="7:17">
      <c r="G10700" s="1594" t="s">
        <v>621</v>
      </c>
      <c r="H10700" s="1579">
        <v>37</v>
      </c>
      <c r="I10700" s="1595">
        <f>I10699+1</f>
        <v>28161</v>
      </c>
      <c r="J10700" s="1418"/>
      <c r="K10700" s="1871"/>
      <c r="L10700" s="1594" t="s">
        <v>440</v>
      </c>
      <c r="M10700" s="1579">
        <v>37</v>
      </c>
      <c r="N10700" s="1595">
        <f>N10699+1</f>
        <v>10689</v>
      </c>
      <c r="O10700" s="1258"/>
      <c r="Q10700" s="1870"/>
    </row>
    <row r="10701" spans="7:17">
      <c r="G10701" s="1594" t="s">
        <v>621</v>
      </c>
      <c r="H10701" s="1579">
        <v>38</v>
      </c>
      <c r="I10701" s="1595">
        <f>I10700+1</f>
        <v>28162</v>
      </c>
      <c r="J10701" s="1418"/>
      <c r="K10701" s="1871"/>
      <c r="L10701" s="1594" t="s">
        <v>440</v>
      </c>
      <c r="M10701" s="1579">
        <v>38</v>
      </c>
      <c r="N10701" s="1595">
        <f>N10700+1</f>
        <v>10690</v>
      </c>
      <c r="O10701" s="1258"/>
      <c r="Q10701" s="1870"/>
    </row>
    <row r="10702" spans="7:17">
      <c r="G10702" s="1594" t="s">
        <v>621</v>
      </c>
      <c r="H10702" s="1579">
        <v>39</v>
      </c>
      <c r="I10702" s="1595">
        <f>I10701+1</f>
        <v>28163</v>
      </c>
      <c r="J10702" s="1418"/>
      <c r="K10702" s="1871"/>
      <c r="L10702" s="1594" t="s">
        <v>440</v>
      </c>
      <c r="M10702" s="1579">
        <v>39</v>
      </c>
      <c r="N10702" s="1595">
        <f>N10701+1</f>
        <v>10691</v>
      </c>
      <c r="O10702" s="1258"/>
      <c r="Q10702" s="1870"/>
    </row>
    <row r="10703" spans="7:17">
      <c r="G10703" s="1594" t="s">
        <v>621</v>
      </c>
      <c r="H10703" s="1579">
        <v>40</v>
      </c>
      <c r="I10703" s="1595">
        <f>I10702+1</f>
        <v>28164</v>
      </c>
      <c r="J10703" s="1418"/>
      <c r="K10703" s="1871"/>
      <c r="L10703" s="1594" t="s">
        <v>440</v>
      </c>
      <c r="M10703" s="1579">
        <v>40</v>
      </c>
      <c r="N10703" s="1595">
        <f>N10702+1</f>
        <v>10692</v>
      </c>
      <c r="O10703" s="1258"/>
      <c r="Q10703" s="1870"/>
    </row>
    <row r="10704" spans="7:17">
      <c r="G10704" s="1594" t="s">
        <v>621</v>
      </c>
      <c r="H10704" s="1579">
        <v>41</v>
      </c>
      <c r="I10704" s="1595">
        <f>I10703+1</f>
        <v>28165</v>
      </c>
      <c r="J10704" s="1418"/>
      <c r="K10704" s="1871"/>
      <c r="L10704" s="1594" t="s">
        <v>440</v>
      </c>
      <c r="M10704" s="1579">
        <v>41</v>
      </c>
      <c r="N10704" s="1595">
        <f>N10703+1</f>
        <v>10693</v>
      </c>
      <c r="O10704" s="1258"/>
      <c r="Q10704" s="1870"/>
    </row>
    <row r="10705" spans="7:17">
      <c r="G10705" s="1594" t="s">
        <v>621</v>
      </c>
      <c r="H10705" s="1579">
        <v>42</v>
      </c>
      <c r="I10705" s="1595">
        <f>I10704+1</f>
        <v>28166</v>
      </c>
      <c r="J10705" s="1418"/>
      <c r="K10705" s="1871"/>
      <c r="L10705" s="1594" t="s">
        <v>440</v>
      </c>
      <c r="M10705" s="1579">
        <v>42</v>
      </c>
      <c r="N10705" s="1595">
        <f>N10704+1</f>
        <v>10694</v>
      </c>
      <c r="O10705" s="1258"/>
      <c r="Q10705" s="1870"/>
    </row>
    <row r="10706" spans="7:17">
      <c r="G10706" s="1594" t="s">
        <v>621</v>
      </c>
      <c r="H10706" s="1579">
        <v>43</v>
      </c>
      <c r="I10706" s="1595">
        <f>I10705+1</f>
        <v>28167</v>
      </c>
      <c r="J10706" s="1418"/>
      <c r="K10706" s="1871"/>
      <c r="L10706" s="1594" t="s">
        <v>440</v>
      </c>
      <c r="M10706" s="1579">
        <v>43</v>
      </c>
      <c r="N10706" s="1595">
        <f>N10705+1</f>
        <v>10695</v>
      </c>
      <c r="O10706" s="1258"/>
      <c r="Q10706" s="1870"/>
    </row>
    <row r="10707" spans="7:17">
      <c r="G10707" s="1594" t="s">
        <v>621</v>
      </c>
      <c r="H10707" s="1579">
        <v>44</v>
      </c>
      <c r="I10707" s="1595">
        <f>I10706+1</f>
        <v>28168</v>
      </c>
      <c r="J10707" s="1418"/>
      <c r="K10707" s="1871"/>
      <c r="L10707" s="1594" t="s">
        <v>440</v>
      </c>
      <c r="M10707" s="1579">
        <v>44</v>
      </c>
      <c r="N10707" s="1595">
        <f>N10706+1</f>
        <v>10696</v>
      </c>
      <c r="O10707" s="1258"/>
      <c r="Q10707" s="1870"/>
    </row>
    <row r="10708" spans="7:17">
      <c r="G10708" s="1594" t="s">
        <v>621</v>
      </c>
      <c r="H10708" s="1579">
        <v>45</v>
      </c>
      <c r="I10708" s="1595">
        <f>I10707+1</f>
        <v>28169</v>
      </c>
      <c r="J10708" s="1418"/>
      <c r="K10708" s="1871"/>
      <c r="L10708" s="1594" t="s">
        <v>440</v>
      </c>
      <c r="M10708" s="1579">
        <v>45</v>
      </c>
      <c r="N10708" s="1595">
        <f>N10707+1</f>
        <v>10697</v>
      </c>
      <c r="O10708" s="1258"/>
      <c r="Q10708" s="1870"/>
    </row>
    <row r="10709" spans="7:17">
      <c r="G10709" s="1594" t="s">
        <v>621</v>
      </c>
      <c r="H10709" s="1579">
        <v>46</v>
      </c>
      <c r="I10709" s="1595">
        <f>I10708+1</f>
        <v>28170</v>
      </c>
      <c r="J10709" s="1418"/>
      <c r="K10709" s="1871"/>
      <c r="L10709" s="1594" t="s">
        <v>440</v>
      </c>
      <c r="M10709" s="1579">
        <v>46</v>
      </c>
      <c r="N10709" s="1595">
        <f>N10708+1</f>
        <v>10698</v>
      </c>
      <c r="O10709" s="1258"/>
      <c r="Q10709" s="1870"/>
    </row>
    <row r="10710" spans="7:17">
      <c r="G10710" s="1594" t="s">
        <v>621</v>
      </c>
      <c r="H10710" s="1579">
        <v>47</v>
      </c>
      <c r="I10710" s="1595">
        <f>I10709+1</f>
        <v>28171</v>
      </c>
      <c r="J10710" s="1418"/>
      <c r="K10710" s="1871"/>
      <c r="L10710" s="1594" t="s">
        <v>440</v>
      </c>
      <c r="M10710" s="1579">
        <v>47</v>
      </c>
      <c r="N10710" s="1595">
        <f>N10709+1</f>
        <v>10699</v>
      </c>
      <c r="O10710" s="1258"/>
      <c r="Q10710" s="1870"/>
    </row>
    <row r="10711" spans="7:17">
      <c r="G10711" s="1594" t="s">
        <v>621</v>
      </c>
      <c r="H10711" s="1579">
        <v>48</v>
      </c>
      <c r="I10711" s="1595">
        <f>I10710+1</f>
        <v>28172</v>
      </c>
      <c r="J10711" s="1418"/>
      <c r="K10711" s="1871"/>
      <c r="L10711" s="1594" t="s">
        <v>440</v>
      </c>
      <c r="M10711" s="1579">
        <v>48</v>
      </c>
      <c r="N10711" s="1595">
        <f>N10710+1</f>
        <v>10700</v>
      </c>
      <c r="O10711" s="1258"/>
      <c r="Q10711" s="1870"/>
    </row>
    <row r="10712" spans="7:17">
      <c r="G10712" s="1594" t="s">
        <v>621</v>
      </c>
      <c r="H10712" s="1579">
        <v>49</v>
      </c>
      <c r="I10712" s="1595">
        <f>I10711+1</f>
        <v>28173</v>
      </c>
      <c r="J10712" s="1418"/>
      <c r="K10712" s="1871"/>
      <c r="L10712" s="1594" t="s">
        <v>440</v>
      </c>
      <c r="M10712" s="1579">
        <v>49</v>
      </c>
      <c r="N10712" s="1595">
        <f>N10711+1</f>
        <v>10701</v>
      </c>
      <c r="O10712" s="1258"/>
      <c r="Q10712" s="1870"/>
    </row>
    <row r="10713" spans="7:17">
      <c r="G10713" s="1594" t="s">
        <v>621</v>
      </c>
      <c r="H10713" s="1579">
        <v>50</v>
      </c>
      <c r="I10713" s="1595">
        <f>I10712+1</f>
        <v>28174</v>
      </c>
      <c r="J10713" s="1418"/>
      <c r="K10713" s="1871"/>
      <c r="L10713" s="1594" t="s">
        <v>440</v>
      </c>
      <c r="M10713" s="1579">
        <v>50</v>
      </c>
      <c r="N10713" s="1595">
        <f>N10712+1</f>
        <v>10702</v>
      </c>
      <c r="O10713" s="1258"/>
      <c r="Q10713" s="1870"/>
    </row>
    <row r="10714" spans="7:17">
      <c r="G10714" s="1594" t="s">
        <v>621</v>
      </c>
      <c r="H10714" s="1579">
        <v>51</v>
      </c>
      <c r="I10714" s="1595">
        <f>I10713+1</f>
        <v>28175</v>
      </c>
      <c r="J10714" s="1418"/>
      <c r="K10714" s="1871"/>
      <c r="L10714" s="1594" t="s">
        <v>440</v>
      </c>
      <c r="M10714" s="1579">
        <v>51</v>
      </c>
      <c r="N10714" s="1595">
        <f>N10713+1</f>
        <v>10703</v>
      </c>
      <c r="O10714" s="1258"/>
      <c r="Q10714" s="1870"/>
    </row>
    <row r="10715" spans="7:17">
      <c r="G10715" s="1594" t="s">
        <v>621</v>
      </c>
      <c r="H10715" s="1579">
        <v>52</v>
      </c>
      <c r="I10715" s="1595">
        <f>I10714+1</f>
        <v>28176</v>
      </c>
      <c r="J10715" s="1418"/>
      <c r="K10715" s="1871"/>
      <c r="L10715" s="1594" t="s">
        <v>440</v>
      </c>
      <c r="M10715" s="1579">
        <v>52</v>
      </c>
      <c r="N10715" s="1595">
        <f>N10714+1</f>
        <v>10704</v>
      </c>
      <c r="O10715" s="1258"/>
      <c r="Q10715" s="1870"/>
    </row>
    <row r="10716" spans="7:17">
      <c r="G10716" s="1594" t="s">
        <v>621</v>
      </c>
      <c r="H10716" s="1579">
        <v>53</v>
      </c>
      <c r="I10716" s="1595">
        <f>I10715+1</f>
        <v>28177</v>
      </c>
      <c r="J10716" s="1418"/>
      <c r="K10716" s="1871"/>
      <c r="L10716" s="1594" t="s">
        <v>440</v>
      </c>
      <c r="M10716" s="1579">
        <v>53</v>
      </c>
      <c r="N10716" s="1595">
        <f>N10715+1</f>
        <v>10705</v>
      </c>
      <c r="O10716" s="1258"/>
      <c r="Q10716" s="1870"/>
    </row>
    <row r="10717" spans="7:17">
      <c r="G10717" s="1594" t="s">
        <v>621</v>
      </c>
      <c r="H10717" s="1579">
        <v>54</v>
      </c>
      <c r="I10717" s="1595">
        <f>I10716+1</f>
        <v>28178</v>
      </c>
      <c r="J10717" s="1418"/>
      <c r="K10717" s="1871"/>
      <c r="L10717" s="1594" t="s">
        <v>440</v>
      </c>
      <c r="M10717" s="1579">
        <v>54</v>
      </c>
      <c r="N10717" s="1595">
        <f>N10716+1</f>
        <v>10706</v>
      </c>
      <c r="O10717" s="1258"/>
      <c r="Q10717" s="1870"/>
    </row>
    <row r="10718" spans="7:17">
      <c r="G10718" s="1594" t="s">
        <v>621</v>
      </c>
      <c r="H10718" s="1579">
        <v>55</v>
      </c>
      <c r="I10718" s="1595">
        <f>I10717+1</f>
        <v>28179</v>
      </c>
      <c r="J10718" s="1418"/>
      <c r="K10718" s="1871"/>
      <c r="L10718" s="1594" t="s">
        <v>440</v>
      </c>
      <c r="M10718" s="1579">
        <v>55</v>
      </c>
      <c r="N10718" s="1595">
        <f>N10717+1</f>
        <v>10707</v>
      </c>
      <c r="O10718" s="1258"/>
      <c r="Q10718" s="1870"/>
    </row>
    <row r="10719" spans="7:17">
      <c r="G10719" s="1594" t="s">
        <v>621</v>
      </c>
      <c r="H10719" s="1579">
        <v>56</v>
      </c>
      <c r="I10719" s="1595">
        <f>I10718+1</f>
        <v>28180</v>
      </c>
      <c r="J10719" s="1418"/>
      <c r="K10719" s="1871"/>
      <c r="L10719" s="1594" t="s">
        <v>440</v>
      </c>
      <c r="M10719" s="1579">
        <v>56</v>
      </c>
      <c r="N10719" s="1595">
        <f>N10718+1</f>
        <v>10708</v>
      </c>
      <c r="O10719" s="1258"/>
      <c r="Q10719" s="1870"/>
    </row>
    <row r="10720" spans="7:17">
      <c r="G10720" s="1594" t="s">
        <v>621</v>
      </c>
      <c r="H10720" s="1579">
        <v>57</v>
      </c>
      <c r="I10720" s="1595">
        <f>I10719+1</f>
        <v>28181</v>
      </c>
      <c r="J10720" s="1418"/>
      <c r="K10720" s="1871"/>
      <c r="L10720" s="1594" t="s">
        <v>440</v>
      </c>
      <c r="M10720" s="1579">
        <v>57</v>
      </c>
      <c r="N10720" s="1595">
        <f>N10719+1</f>
        <v>10709</v>
      </c>
      <c r="O10720" s="1258"/>
      <c r="Q10720" s="1870"/>
    </row>
    <row r="10721" spans="7:17">
      <c r="G10721" s="1594" t="s">
        <v>621</v>
      </c>
      <c r="H10721" s="1579">
        <v>58</v>
      </c>
      <c r="I10721" s="1595">
        <f>I10720+1</f>
        <v>28182</v>
      </c>
      <c r="J10721" s="1418"/>
      <c r="K10721" s="1871"/>
      <c r="L10721" s="1594" t="s">
        <v>440</v>
      </c>
      <c r="M10721" s="1579">
        <v>58</v>
      </c>
      <c r="N10721" s="1595">
        <f>N10720+1</f>
        <v>10710</v>
      </c>
      <c r="O10721" s="1258"/>
      <c r="Q10721" s="1870"/>
    </row>
    <row r="10722" spans="7:17">
      <c r="G10722" s="1594" t="s">
        <v>621</v>
      </c>
      <c r="H10722" s="1579">
        <v>59</v>
      </c>
      <c r="I10722" s="1595">
        <f>I10721+1</f>
        <v>28183</v>
      </c>
      <c r="J10722" s="1418"/>
      <c r="K10722" s="1871"/>
      <c r="L10722" s="1594" t="s">
        <v>440</v>
      </c>
      <c r="M10722" s="1579">
        <v>59</v>
      </c>
      <c r="N10722" s="1595">
        <f>N10721+1</f>
        <v>10711</v>
      </c>
      <c r="O10722" s="1258"/>
      <c r="Q10722" s="1870"/>
    </row>
    <row r="10723" spans="7:17">
      <c r="G10723" s="1594" t="s">
        <v>621</v>
      </c>
      <c r="H10723" s="1579">
        <v>60</v>
      </c>
      <c r="I10723" s="1595">
        <f>I10722+1</f>
        <v>28184</v>
      </c>
      <c r="J10723" s="1418"/>
      <c r="K10723" s="1871"/>
      <c r="L10723" s="1594" t="s">
        <v>440</v>
      </c>
      <c r="M10723" s="1579">
        <v>60</v>
      </c>
      <c r="N10723" s="1595">
        <f>N10722+1</f>
        <v>10712</v>
      </c>
      <c r="O10723" s="1258"/>
      <c r="Q10723" s="1870"/>
    </row>
    <row r="10724" spans="7:17">
      <c r="G10724" s="1594" t="s">
        <v>621</v>
      </c>
      <c r="H10724" s="1579">
        <v>61</v>
      </c>
      <c r="I10724" s="1595">
        <f>I10723+1</f>
        <v>28185</v>
      </c>
      <c r="J10724" s="1418"/>
      <c r="K10724" s="1871"/>
      <c r="L10724" s="1594" t="s">
        <v>440</v>
      </c>
      <c r="M10724" s="1579">
        <v>61</v>
      </c>
      <c r="N10724" s="1595">
        <f>N10723+1</f>
        <v>10713</v>
      </c>
      <c r="O10724" s="1258"/>
      <c r="Q10724" s="1870"/>
    </row>
    <row r="10725" spans="7:17">
      <c r="G10725" s="1594" t="s">
        <v>621</v>
      </c>
      <c r="H10725" s="1579">
        <v>62</v>
      </c>
      <c r="I10725" s="1595">
        <f>I10724+1</f>
        <v>28186</v>
      </c>
      <c r="J10725" s="1418"/>
      <c r="K10725" s="1871"/>
      <c r="L10725" s="1594" t="s">
        <v>440</v>
      </c>
      <c r="M10725" s="1579">
        <v>62</v>
      </c>
      <c r="N10725" s="1595">
        <f>N10724+1</f>
        <v>10714</v>
      </c>
      <c r="O10725" s="1258"/>
      <c r="Q10725" s="1870"/>
    </row>
    <row r="10726" spans="7:17">
      <c r="G10726" s="1594" t="s">
        <v>621</v>
      </c>
      <c r="H10726" s="1579">
        <v>63</v>
      </c>
      <c r="I10726" s="1595">
        <f>I10725+1</f>
        <v>28187</v>
      </c>
      <c r="J10726" s="1418"/>
      <c r="K10726" s="1871"/>
      <c r="L10726" s="1594" t="s">
        <v>440</v>
      </c>
      <c r="M10726" s="1579">
        <v>63</v>
      </c>
      <c r="N10726" s="1595">
        <f>N10725+1</f>
        <v>10715</v>
      </c>
      <c r="O10726" s="1258"/>
      <c r="Q10726" s="1870"/>
    </row>
    <row r="10727" spans="7:17">
      <c r="G10727" s="1594" t="s">
        <v>621</v>
      </c>
      <c r="H10727" s="1579">
        <v>64</v>
      </c>
      <c r="I10727" s="1595">
        <f>I10726+1</f>
        <v>28188</v>
      </c>
      <c r="J10727" s="1418"/>
      <c r="K10727" s="1871"/>
      <c r="L10727" s="1594" t="s">
        <v>440</v>
      </c>
      <c r="M10727" s="1579">
        <v>64</v>
      </c>
      <c r="N10727" s="1595">
        <f>N10726+1</f>
        <v>10716</v>
      </c>
      <c r="O10727" s="1258"/>
      <c r="Q10727" s="1870"/>
    </row>
    <row r="10728" spans="7:17">
      <c r="G10728" s="1594" t="s">
        <v>621</v>
      </c>
      <c r="H10728" s="1579">
        <v>65</v>
      </c>
      <c r="I10728" s="1595">
        <f>I10727+1</f>
        <v>28189</v>
      </c>
      <c r="J10728" s="1418"/>
      <c r="K10728" s="1871"/>
      <c r="L10728" s="1594" t="s">
        <v>440</v>
      </c>
      <c r="M10728" s="1579">
        <v>65</v>
      </c>
      <c r="N10728" s="1595">
        <f>N10727+1</f>
        <v>10717</v>
      </c>
      <c r="O10728" s="1258"/>
      <c r="Q10728" s="1870"/>
    </row>
    <row r="10729" spans="7:17">
      <c r="G10729" s="1594" t="s">
        <v>621</v>
      </c>
      <c r="H10729" s="1579">
        <v>66</v>
      </c>
      <c r="I10729" s="1595">
        <f>I10728+1</f>
        <v>28190</v>
      </c>
      <c r="J10729" s="1418"/>
      <c r="K10729" s="1871"/>
      <c r="L10729" s="1594" t="s">
        <v>440</v>
      </c>
      <c r="M10729" s="1579">
        <v>66</v>
      </c>
      <c r="N10729" s="1595">
        <f>N10728+1</f>
        <v>10718</v>
      </c>
      <c r="O10729" s="1258"/>
      <c r="Q10729" s="1870"/>
    </row>
    <row r="10730" spans="7:17">
      <c r="G10730" s="1594" t="s">
        <v>621</v>
      </c>
      <c r="H10730" s="1579">
        <v>67</v>
      </c>
      <c r="I10730" s="1595">
        <f>I10729+1</f>
        <v>28191</v>
      </c>
      <c r="J10730" s="1418"/>
      <c r="K10730" s="1871"/>
      <c r="L10730" s="1594" t="s">
        <v>440</v>
      </c>
      <c r="M10730" s="1579">
        <v>67</v>
      </c>
      <c r="N10730" s="1595">
        <f>N10729+1</f>
        <v>10719</v>
      </c>
      <c r="O10730" s="1258"/>
      <c r="Q10730" s="1870"/>
    </row>
    <row r="10731" spans="7:17">
      <c r="G10731" s="1594" t="s">
        <v>621</v>
      </c>
      <c r="H10731" s="1579">
        <v>68</v>
      </c>
      <c r="I10731" s="1595">
        <f>I10730+1</f>
        <v>28192</v>
      </c>
      <c r="J10731" s="1418"/>
      <c r="K10731" s="1871"/>
      <c r="L10731" s="1594" t="s">
        <v>440</v>
      </c>
      <c r="M10731" s="1579">
        <v>68</v>
      </c>
      <c r="N10731" s="1595">
        <f>N10730+1</f>
        <v>10720</v>
      </c>
      <c r="O10731" s="1258"/>
      <c r="Q10731" s="1870"/>
    </row>
    <row r="10732" spans="7:17">
      <c r="G10732" s="1594" t="s">
        <v>621</v>
      </c>
      <c r="H10732" s="1579">
        <v>69</v>
      </c>
      <c r="I10732" s="1595">
        <f>I10731+1</f>
        <v>28193</v>
      </c>
      <c r="J10732" s="1418"/>
      <c r="K10732" s="1871"/>
      <c r="L10732" s="1594" t="s">
        <v>440</v>
      </c>
      <c r="M10732" s="1579">
        <v>69</v>
      </c>
      <c r="N10732" s="1595">
        <f>N10731+1</f>
        <v>10721</v>
      </c>
      <c r="O10732" s="1258"/>
      <c r="Q10732" s="1870"/>
    </row>
    <row r="10733" spans="7:17">
      <c r="G10733" s="1594" t="s">
        <v>621</v>
      </c>
      <c r="H10733" s="1579">
        <v>70</v>
      </c>
      <c r="I10733" s="1595">
        <f>I10732+1</f>
        <v>28194</v>
      </c>
      <c r="J10733" s="1418"/>
      <c r="K10733" s="1871"/>
      <c r="L10733" s="1594" t="s">
        <v>440</v>
      </c>
      <c r="M10733" s="1579">
        <v>70</v>
      </c>
      <c r="N10733" s="1595">
        <f>N10732+1</f>
        <v>10722</v>
      </c>
      <c r="O10733" s="1258"/>
      <c r="Q10733" s="1870"/>
    </row>
    <row r="10734" spans="7:17">
      <c r="G10734" s="1594" t="s">
        <v>621</v>
      </c>
      <c r="H10734" s="1579">
        <v>71</v>
      </c>
      <c r="I10734" s="1595">
        <f>I10733+1</f>
        <v>28195</v>
      </c>
      <c r="J10734" s="1418"/>
      <c r="K10734" s="1871"/>
      <c r="L10734" s="1594" t="s">
        <v>440</v>
      </c>
      <c r="M10734" s="1579">
        <v>71</v>
      </c>
      <c r="N10734" s="1595">
        <f>N10733+1</f>
        <v>10723</v>
      </c>
      <c r="O10734" s="1258"/>
      <c r="Q10734" s="1870"/>
    </row>
    <row r="10735" spans="7:17">
      <c r="G10735" s="1594" t="s">
        <v>621</v>
      </c>
      <c r="H10735" s="1579">
        <v>72</v>
      </c>
      <c r="I10735" s="1595">
        <f>I10734+1</f>
        <v>28196</v>
      </c>
      <c r="J10735" s="1418"/>
      <c r="K10735" s="1871"/>
      <c r="L10735" s="1594" t="s">
        <v>440</v>
      </c>
      <c r="M10735" s="1579">
        <v>72</v>
      </c>
      <c r="N10735" s="1595">
        <f>N10734+1</f>
        <v>10724</v>
      </c>
      <c r="O10735" s="1258"/>
      <c r="Q10735" s="1870"/>
    </row>
    <row r="10736" spans="7:17">
      <c r="G10736" s="1594" t="s">
        <v>621</v>
      </c>
      <c r="H10736" s="1579">
        <v>73</v>
      </c>
      <c r="I10736" s="1595">
        <f>I10735+1</f>
        <v>28197</v>
      </c>
      <c r="J10736" s="1418"/>
      <c r="K10736" s="1871"/>
      <c r="L10736" s="1594" t="s">
        <v>440</v>
      </c>
      <c r="M10736" s="1579">
        <v>73</v>
      </c>
      <c r="N10736" s="1595">
        <f>N10735+1</f>
        <v>10725</v>
      </c>
      <c r="O10736" s="1258"/>
      <c r="Q10736" s="1870"/>
    </row>
    <row r="10737" spans="7:17">
      <c r="G10737" s="1594" t="s">
        <v>621</v>
      </c>
      <c r="H10737" s="1579">
        <v>74</v>
      </c>
      <c r="I10737" s="1595">
        <f>I10736+1</f>
        <v>28198</v>
      </c>
      <c r="J10737" s="1418"/>
      <c r="K10737" s="1871"/>
      <c r="L10737" s="1594" t="s">
        <v>440</v>
      </c>
      <c r="M10737" s="1579">
        <v>74</v>
      </c>
      <c r="N10737" s="1595">
        <f>N10736+1</f>
        <v>10726</v>
      </c>
      <c r="O10737" s="1258"/>
      <c r="Q10737" s="1870"/>
    </row>
    <row r="10738" spans="7:17">
      <c r="G10738" s="1594" t="s">
        <v>621</v>
      </c>
      <c r="H10738" s="1579">
        <v>75</v>
      </c>
      <c r="I10738" s="1595">
        <f>I10737+1</f>
        <v>28199</v>
      </c>
      <c r="J10738" s="1418"/>
      <c r="K10738" s="1871"/>
      <c r="L10738" s="1594" t="s">
        <v>440</v>
      </c>
      <c r="M10738" s="1579">
        <v>75</v>
      </c>
      <c r="N10738" s="1595">
        <f>N10737+1</f>
        <v>10727</v>
      </c>
      <c r="O10738" s="1258"/>
      <c r="Q10738" s="1870"/>
    </row>
    <row r="10739" spans="7:17">
      <c r="G10739" s="1594" t="s">
        <v>621</v>
      </c>
      <c r="H10739" s="1579">
        <v>76</v>
      </c>
      <c r="I10739" s="1595">
        <f>I10738+1</f>
        <v>28200</v>
      </c>
      <c r="J10739" s="1418"/>
      <c r="K10739" s="1871"/>
      <c r="L10739" s="1594" t="s">
        <v>440</v>
      </c>
      <c r="M10739" s="1579">
        <v>76</v>
      </c>
      <c r="N10739" s="1595">
        <f>N10738+1</f>
        <v>10728</v>
      </c>
      <c r="O10739" s="1258"/>
      <c r="Q10739" s="1870"/>
    </row>
    <row r="10740" spans="7:17">
      <c r="G10740" s="1594" t="s">
        <v>621</v>
      </c>
      <c r="H10740" s="1579">
        <v>77</v>
      </c>
      <c r="I10740" s="1595">
        <f>I10739+1</f>
        <v>28201</v>
      </c>
      <c r="J10740" s="1418"/>
      <c r="K10740" s="1871"/>
      <c r="L10740" s="1594" t="s">
        <v>440</v>
      </c>
      <c r="M10740" s="1579">
        <v>77</v>
      </c>
      <c r="N10740" s="1595">
        <f>N10739+1</f>
        <v>10729</v>
      </c>
      <c r="O10740" s="1258"/>
      <c r="Q10740" s="1870"/>
    </row>
    <row r="10741" spans="7:17">
      <c r="G10741" s="1594" t="s">
        <v>621</v>
      </c>
      <c r="H10741" s="1579">
        <v>78</v>
      </c>
      <c r="I10741" s="1595">
        <f>I10740+1</f>
        <v>28202</v>
      </c>
      <c r="J10741" s="1418"/>
      <c r="K10741" s="1871"/>
      <c r="L10741" s="1594" t="s">
        <v>440</v>
      </c>
      <c r="M10741" s="1579">
        <v>78</v>
      </c>
      <c r="N10741" s="1595">
        <f>N10740+1</f>
        <v>10730</v>
      </c>
      <c r="O10741" s="1258"/>
      <c r="Q10741" s="1870"/>
    </row>
    <row r="10742" spans="7:17">
      <c r="G10742" s="1594" t="s">
        <v>621</v>
      </c>
      <c r="H10742" s="1579">
        <v>79</v>
      </c>
      <c r="I10742" s="1595">
        <f>I10741+1</f>
        <v>28203</v>
      </c>
      <c r="J10742" s="1418"/>
      <c r="K10742" s="1871"/>
      <c r="L10742" s="1594" t="s">
        <v>440</v>
      </c>
      <c r="M10742" s="1579">
        <v>79</v>
      </c>
      <c r="N10742" s="1595">
        <f>N10741+1</f>
        <v>10731</v>
      </c>
      <c r="O10742" s="1258"/>
      <c r="Q10742" s="1870"/>
    </row>
    <row r="10743" spans="7:17">
      <c r="G10743" s="1594" t="s">
        <v>621</v>
      </c>
      <c r="H10743" s="1579">
        <v>80</v>
      </c>
      <c r="I10743" s="1595">
        <f>I10742+1</f>
        <v>28204</v>
      </c>
      <c r="J10743" s="1418"/>
      <c r="K10743" s="1871"/>
      <c r="L10743" s="1594" t="s">
        <v>440</v>
      </c>
      <c r="M10743" s="1579">
        <v>80</v>
      </c>
      <c r="N10743" s="1595">
        <f>N10742+1</f>
        <v>10732</v>
      </c>
      <c r="O10743" s="1258"/>
      <c r="Q10743" s="1870"/>
    </row>
    <row r="10744" spans="7:17">
      <c r="G10744" s="1594" t="s">
        <v>621</v>
      </c>
      <c r="H10744" s="1579">
        <v>81</v>
      </c>
      <c r="I10744" s="1595">
        <f>I10743+1</f>
        <v>28205</v>
      </c>
      <c r="J10744" s="1418"/>
      <c r="K10744" s="1871"/>
      <c r="L10744" s="1594" t="s">
        <v>440</v>
      </c>
      <c r="M10744" s="1579">
        <v>81</v>
      </c>
      <c r="N10744" s="1595">
        <f>N10743+1</f>
        <v>10733</v>
      </c>
      <c r="O10744" s="1258"/>
      <c r="Q10744" s="1870"/>
    </row>
    <row r="10745" spans="7:17">
      <c r="G10745" s="1594" t="s">
        <v>621</v>
      </c>
      <c r="H10745" s="1579">
        <v>82</v>
      </c>
      <c r="I10745" s="1595">
        <f>I10744+1</f>
        <v>28206</v>
      </c>
      <c r="J10745" s="1418"/>
      <c r="K10745" s="1871"/>
      <c r="L10745" s="1594" t="s">
        <v>440</v>
      </c>
      <c r="M10745" s="1579">
        <v>82</v>
      </c>
      <c r="N10745" s="1595">
        <f>N10744+1</f>
        <v>10734</v>
      </c>
      <c r="O10745" s="1258"/>
      <c r="Q10745" s="1870"/>
    </row>
    <row r="10746" spans="7:17">
      <c r="G10746" s="1594" t="s">
        <v>621</v>
      </c>
      <c r="H10746" s="1579">
        <v>83</v>
      </c>
      <c r="I10746" s="1595">
        <f>I10745+1</f>
        <v>28207</v>
      </c>
      <c r="J10746" s="1418"/>
      <c r="K10746" s="1871"/>
      <c r="L10746" s="1594" t="s">
        <v>440</v>
      </c>
      <c r="M10746" s="1579">
        <v>83</v>
      </c>
      <c r="N10746" s="1595">
        <f>N10745+1</f>
        <v>10735</v>
      </c>
      <c r="O10746" s="1258"/>
      <c r="Q10746" s="1870"/>
    </row>
    <row r="10747" spans="7:17">
      <c r="G10747" s="1594" t="s">
        <v>621</v>
      </c>
      <c r="H10747" s="1579">
        <v>84</v>
      </c>
      <c r="I10747" s="1595">
        <f>I10746+1</f>
        <v>28208</v>
      </c>
      <c r="J10747" s="1418"/>
      <c r="K10747" s="1871"/>
      <c r="L10747" s="1594" t="s">
        <v>440</v>
      </c>
      <c r="M10747" s="1579">
        <v>84</v>
      </c>
      <c r="N10747" s="1595">
        <f>N10746+1</f>
        <v>10736</v>
      </c>
      <c r="O10747" s="1258"/>
      <c r="Q10747" s="1870"/>
    </row>
    <row r="10748" spans="7:17">
      <c r="G10748" s="1594" t="s">
        <v>621</v>
      </c>
      <c r="H10748" s="1579">
        <v>85</v>
      </c>
      <c r="I10748" s="1595">
        <f>I10747+1</f>
        <v>28209</v>
      </c>
      <c r="J10748" s="1418"/>
      <c r="K10748" s="1871"/>
      <c r="L10748" s="1594" t="s">
        <v>440</v>
      </c>
      <c r="M10748" s="1579">
        <v>85</v>
      </c>
      <c r="N10748" s="1595">
        <f>N10747+1</f>
        <v>10737</v>
      </c>
      <c r="O10748" s="1258"/>
      <c r="Q10748" s="1870"/>
    </row>
    <row r="10749" spans="7:17">
      <c r="G10749" s="1594" t="s">
        <v>621</v>
      </c>
      <c r="H10749" s="1579">
        <v>86</v>
      </c>
      <c r="I10749" s="1595">
        <f>I10748+1</f>
        <v>28210</v>
      </c>
      <c r="J10749" s="1418"/>
      <c r="K10749" s="1871"/>
      <c r="L10749" s="1594" t="s">
        <v>440</v>
      </c>
      <c r="M10749" s="1579">
        <v>86</v>
      </c>
      <c r="N10749" s="1595">
        <f>N10748+1</f>
        <v>10738</v>
      </c>
      <c r="O10749" s="1258"/>
      <c r="Q10749" s="1870"/>
    </row>
    <row r="10750" spans="7:17">
      <c r="G10750" s="1594" t="s">
        <v>621</v>
      </c>
      <c r="H10750" s="1579">
        <v>87</v>
      </c>
      <c r="I10750" s="1595">
        <f>I10749+1</f>
        <v>28211</v>
      </c>
      <c r="J10750" s="1418"/>
      <c r="K10750" s="1871"/>
      <c r="L10750" s="1594" t="s">
        <v>440</v>
      </c>
      <c r="M10750" s="1579">
        <v>87</v>
      </c>
      <c r="N10750" s="1595">
        <f>N10749+1</f>
        <v>10739</v>
      </c>
      <c r="O10750" s="1258"/>
      <c r="Q10750" s="1870"/>
    </row>
    <row r="10751" spans="7:17">
      <c r="G10751" s="1594" t="s">
        <v>621</v>
      </c>
      <c r="H10751" s="1579">
        <v>88</v>
      </c>
      <c r="I10751" s="1595">
        <f>I10750+1</f>
        <v>28212</v>
      </c>
      <c r="J10751" s="1418"/>
      <c r="K10751" s="1871"/>
      <c r="L10751" s="1594" t="s">
        <v>440</v>
      </c>
      <c r="M10751" s="1579">
        <v>88</v>
      </c>
      <c r="N10751" s="1595">
        <f>N10750+1</f>
        <v>10740</v>
      </c>
      <c r="O10751" s="1258"/>
      <c r="Q10751" s="1870"/>
    </row>
    <row r="10752" spans="7:17">
      <c r="G10752" s="1594" t="s">
        <v>621</v>
      </c>
      <c r="H10752" s="1579">
        <v>89</v>
      </c>
      <c r="I10752" s="1595">
        <f>I10751+1</f>
        <v>28213</v>
      </c>
      <c r="J10752" s="1418"/>
      <c r="K10752" s="1871"/>
      <c r="L10752" s="1594" t="s">
        <v>440</v>
      </c>
      <c r="M10752" s="1579">
        <v>89</v>
      </c>
      <c r="N10752" s="1595">
        <f>N10751+1</f>
        <v>10741</v>
      </c>
      <c r="O10752" s="1258"/>
      <c r="Q10752" s="1870"/>
    </row>
    <row r="10753" spans="7:17">
      <c r="G10753" s="1594" t="s">
        <v>621</v>
      </c>
      <c r="H10753" s="1579">
        <v>90</v>
      </c>
      <c r="I10753" s="1595">
        <f>I10752+1</f>
        <v>28214</v>
      </c>
      <c r="J10753" s="1418"/>
      <c r="K10753" s="1871"/>
      <c r="L10753" s="1594" t="s">
        <v>440</v>
      </c>
      <c r="M10753" s="1579">
        <v>90</v>
      </c>
      <c r="N10753" s="1595">
        <f>N10752+1</f>
        <v>10742</v>
      </c>
      <c r="O10753" s="1258"/>
      <c r="Q10753" s="1870"/>
    </row>
    <row r="10754" spans="7:17">
      <c r="G10754" s="1594" t="s">
        <v>621</v>
      </c>
      <c r="H10754" s="1579">
        <v>91</v>
      </c>
      <c r="I10754" s="1595">
        <f>I10753+1</f>
        <v>28215</v>
      </c>
      <c r="J10754" s="1418"/>
      <c r="K10754" s="1871"/>
      <c r="L10754" s="1594" t="s">
        <v>440</v>
      </c>
      <c r="M10754" s="1579">
        <v>91</v>
      </c>
      <c r="N10754" s="1595">
        <f>N10753+1</f>
        <v>10743</v>
      </c>
      <c r="O10754" s="1258"/>
      <c r="Q10754" s="1870"/>
    </row>
    <row r="10755" spans="7:17">
      <c r="G10755" s="1594" t="s">
        <v>621</v>
      </c>
      <c r="H10755" s="1579">
        <v>92</v>
      </c>
      <c r="I10755" s="1595">
        <f>I10754+1</f>
        <v>28216</v>
      </c>
      <c r="J10755" s="1418"/>
      <c r="K10755" s="1871"/>
      <c r="L10755" s="1594" t="s">
        <v>440</v>
      </c>
      <c r="M10755" s="1579">
        <v>92</v>
      </c>
      <c r="N10755" s="1595">
        <f>N10754+1</f>
        <v>10744</v>
      </c>
      <c r="O10755" s="1258"/>
      <c r="Q10755" s="1870"/>
    </row>
    <row r="10756" spans="7:17">
      <c r="G10756" s="1594" t="s">
        <v>621</v>
      </c>
      <c r="H10756" s="1579">
        <v>93</v>
      </c>
      <c r="I10756" s="1595">
        <f>I10755+1</f>
        <v>28217</v>
      </c>
      <c r="J10756" s="1418"/>
      <c r="K10756" s="1871"/>
      <c r="L10756" s="1594" t="s">
        <v>440</v>
      </c>
      <c r="M10756" s="1579">
        <v>93</v>
      </c>
      <c r="N10756" s="1595">
        <f>N10755+1</f>
        <v>10745</v>
      </c>
      <c r="O10756" s="1258"/>
      <c r="Q10756" s="1870"/>
    </row>
    <row r="10757" spans="7:17">
      <c r="G10757" s="1594" t="s">
        <v>621</v>
      </c>
      <c r="H10757" s="1579">
        <v>94</v>
      </c>
      <c r="I10757" s="1595">
        <f>I10756+1</f>
        <v>28218</v>
      </c>
      <c r="J10757" s="1418"/>
      <c r="K10757" s="1871"/>
      <c r="L10757" s="1594" t="s">
        <v>440</v>
      </c>
      <c r="M10757" s="1579">
        <v>94</v>
      </c>
      <c r="N10757" s="1595">
        <f>N10756+1</f>
        <v>10746</v>
      </c>
      <c r="O10757" s="1258"/>
      <c r="Q10757" s="1870"/>
    </row>
    <row r="10758" spans="7:17">
      <c r="G10758" s="1594" t="s">
        <v>621</v>
      </c>
      <c r="H10758" s="1579">
        <v>95</v>
      </c>
      <c r="I10758" s="1595">
        <f>I10757+1</f>
        <v>28219</v>
      </c>
      <c r="J10758" s="1418"/>
      <c r="K10758" s="1871"/>
      <c r="L10758" s="1594" t="s">
        <v>440</v>
      </c>
      <c r="M10758" s="1579">
        <v>95</v>
      </c>
      <c r="N10758" s="1595">
        <f>N10757+1</f>
        <v>10747</v>
      </c>
      <c r="O10758" s="1258"/>
      <c r="Q10758" s="1870"/>
    </row>
    <row r="10759" spans="7:17">
      <c r="G10759" s="1594" t="s">
        <v>621</v>
      </c>
      <c r="H10759" s="1579">
        <v>96</v>
      </c>
      <c r="I10759" s="1595">
        <f>I10758+1</f>
        <v>28220</v>
      </c>
      <c r="J10759" s="1418"/>
      <c r="K10759" s="1871"/>
      <c r="L10759" s="1594" t="s">
        <v>440</v>
      </c>
      <c r="M10759" s="1579">
        <v>96</v>
      </c>
      <c r="N10759" s="1595">
        <f>N10758+1</f>
        <v>10748</v>
      </c>
      <c r="O10759" s="1258"/>
      <c r="Q10759" s="1870"/>
    </row>
    <row r="10760" spans="7:17">
      <c r="G10760" s="1594" t="s">
        <v>622</v>
      </c>
      <c r="H10760" s="1579">
        <v>1</v>
      </c>
      <c r="I10760" s="1595">
        <f>I10759+1</f>
        <v>28221</v>
      </c>
      <c r="J10760" s="1418"/>
      <c r="K10760" s="1871"/>
      <c r="L10760" s="1594" t="s">
        <v>441</v>
      </c>
      <c r="M10760" s="1579">
        <v>1</v>
      </c>
      <c r="N10760" s="1595">
        <f>N10759+1</f>
        <v>10749</v>
      </c>
      <c r="O10760" s="1258"/>
      <c r="Q10760" s="1870"/>
    </row>
    <row r="10761" spans="7:17">
      <c r="G10761" s="1594" t="s">
        <v>622</v>
      </c>
      <c r="H10761" s="1579">
        <v>2</v>
      </c>
      <c r="I10761" s="1595">
        <f>I10760+1</f>
        <v>28222</v>
      </c>
      <c r="J10761" s="1418"/>
      <c r="K10761" s="1871"/>
      <c r="L10761" s="1594" t="s">
        <v>441</v>
      </c>
      <c r="M10761" s="1579">
        <v>2</v>
      </c>
      <c r="N10761" s="1595">
        <f>N10760+1</f>
        <v>10750</v>
      </c>
      <c r="O10761" s="1258"/>
      <c r="Q10761" s="1870"/>
    </row>
    <row r="10762" spans="7:17">
      <c r="G10762" s="1594" t="s">
        <v>622</v>
      </c>
      <c r="H10762" s="1579">
        <v>3</v>
      </c>
      <c r="I10762" s="1595">
        <f>I10761+1</f>
        <v>28223</v>
      </c>
      <c r="J10762" s="1418"/>
      <c r="K10762" s="1871"/>
      <c r="L10762" s="1594" t="s">
        <v>441</v>
      </c>
      <c r="M10762" s="1579">
        <v>3</v>
      </c>
      <c r="N10762" s="1595">
        <f>N10761+1</f>
        <v>10751</v>
      </c>
      <c r="O10762" s="1258"/>
      <c r="Q10762" s="1870"/>
    </row>
    <row r="10763" spans="7:17">
      <c r="G10763" s="1594" t="s">
        <v>622</v>
      </c>
      <c r="H10763" s="1579">
        <v>4</v>
      </c>
      <c r="I10763" s="1595">
        <f>I10762+1</f>
        <v>28224</v>
      </c>
      <c r="J10763" s="1418"/>
      <c r="K10763" s="1871"/>
      <c r="L10763" s="1594" t="s">
        <v>441</v>
      </c>
      <c r="M10763" s="1579">
        <v>4</v>
      </c>
      <c r="N10763" s="1595">
        <f>N10762+1</f>
        <v>10752</v>
      </c>
      <c r="O10763" s="1258"/>
      <c r="Q10763" s="1870"/>
    </row>
    <row r="10764" spans="7:17">
      <c r="G10764" s="1594" t="s">
        <v>622</v>
      </c>
      <c r="H10764" s="1579">
        <v>5</v>
      </c>
      <c r="I10764" s="1595">
        <f>I10763+1</f>
        <v>28225</v>
      </c>
      <c r="J10764" s="1418"/>
      <c r="K10764" s="1871"/>
      <c r="L10764" s="1594" t="s">
        <v>441</v>
      </c>
      <c r="M10764" s="1579">
        <v>5</v>
      </c>
      <c r="N10764" s="1595">
        <f>N10763+1</f>
        <v>10753</v>
      </c>
      <c r="O10764" s="1258"/>
      <c r="Q10764" s="1870"/>
    </row>
    <row r="10765" spans="7:17">
      <c r="G10765" s="1594" t="s">
        <v>622</v>
      </c>
      <c r="H10765" s="1579">
        <v>6</v>
      </c>
      <c r="I10765" s="1595">
        <f>I10764+1</f>
        <v>28226</v>
      </c>
      <c r="J10765" s="1418"/>
      <c r="K10765" s="1871"/>
      <c r="L10765" s="1594" t="s">
        <v>441</v>
      </c>
      <c r="M10765" s="1579">
        <v>6</v>
      </c>
      <c r="N10765" s="1595">
        <f>N10764+1</f>
        <v>10754</v>
      </c>
      <c r="O10765" s="1258"/>
      <c r="Q10765" s="1870"/>
    </row>
    <row r="10766" spans="7:17">
      <c r="G10766" s="1594" t="s">
        <v>622</v>
      </c>
      <c r="H10766" s="1579">
        <v>7</v>
      </c>
      <c r="I10766" s="1595">
        <f>I10765+1</f>
        <v>28227</v>
      </c>
      <c r="J10766" s="1418"/>
      <c r="K10766" s="1871"/>
      <c r="L10766" s="1594" t="s">
        <v>441</v>
      </c>
      <c r="M10766" s="1579">
        <v>7</v>
      </c>
      <c r="N10766" s="1595">
        <f>N10765+1</f>
        <v>10755</v>
      </c>
      <c r="O10766" s="1258"/>
      <c r="Q10766" s="1870"/>
    </row>
    <row r="10767" spans="7:17">
      <c r="G10767" s="1594" t="s">
        <v>622</v>
      </c>
      <c r="H10767" s="1579">
        <v>8</v>
      </c>
      <c r="I10767" s="1595">
        <f>I10766+1</f>
        <v>28228</v>
      </c>
      <c r="J10767" s="1418"/>
      <c r="K10767" s="1871"/>
      <c r="L10767" s="1594" t="s">
        <v>441</v>
      </c>
      <c r="M10767" s="1579">
        <v>8</v>
      </c>
      <c r="N10767" s="1595">
        <f>N10766+1</f>
        <v>10756</v>
      </c>
      <c r="O10767" s="1258"/>
      <c r="Q10767" s="1870"/>
    </row>
    <row r="10768" spans="7:17">
      <c r="G10768" s="1594" t="s">
        <v>622</v>
      </c>
      <c r="H10768" s="1579">
        <v>9</v>
      </c>
      <c r="I10768" s="1595">
        <f>I10767+1</f>
        <v>28229</v>
      </c>
      <c r="J10768" s="1418"/>
      <c r="K10768" s="1871"/>
      <c r="L10768" s="1594" t="s">
        <v>441</v>
      </c>
      <c r="M10768" s="1579">
        <v>9</v>
      </c>
      <c r="N10768" s="1595">
        <f>N10767+1</f>
        <v>10757</v>
      </c>
      <c r="O10768" s="1258"/>
      <c r="Q10768" s="1870"/>
    </row>
    <row r="10769" spans="7:17">
      <c r="G10769" s="1594" t="s">
        <v>622</v>
      </c>
      <c r="H10769" s="1579">
        <v>10</v>
      </c>
      <c r="I10769" s="1595">
        <f>I10768+1</f>
        <v>28230</v>
      </c>
      <c r="J10769" s="1418"/>
      <c r="K10769" s="1871"/>
      <c r="L10769" s="1594" t="s">
        <v>441</v>
      </c>
      <c r="M10769" s="1579">
        <v>10</v>
      </c>
      <c r="N10769" s="1595">
        <f>N10768+1</f>
        <v>10758</v>
      </c>
      <c r="O10769" s="1258"/>
      <c r="Q10769" s="1870"/>
    </row>
    <row r="10770" spans="7:17">
      <c r="G10770" s="1594" t="s">
        <v>622</v>
      </c>
      <c r="H10770" s="1579">
        <v>11</v>
      </c>
      <c r="I10770" s="1595">
        <f>I10769+1</f>
        <v>28231</v>
      </c>
      <c r="J10770" s="1418"/>
      <c r="K10770" s="1871"/>
      <c r="L10770" s="1594" t="s">
        <v>441</v>
      </c>
      <c r="M10770" s="1579">
        <v>11</v>
      </c>
      <c r="N10770" s="1595">
        <f>N10769+1</f>
        <v>10759</v>
      </c>
      <c r="O10770" s="1258"/>
      <c r="Q10770" s="1870"/>
    </row>
    <row r="10771" spans="7:17">
      <c r="G10771" s="1594" t="s">
        <v>622</v>
      </c>
      <c r="H10771" s="1579">
        <v>12</v>
      </c>
      <c r="I10771" s="1595">
        <f>I10770+1</f>
        <v>28232</v>
      </c>
      <c r="J10771" s="1418"/>
      <c r="K10771" s="1871"/>
      <c r="L10771" s="1594" t="s">
        <v>441</v>
      </c>
      <c r="M10771" s="1579">
        <v>12</v>
      </c>
      <c r="N10771" s="1595">
        <f>N10770+1</f>
        <v>10760</v>
      </c>
      <c r="O10771" s="1258"/>
      <c r="Q10771" s="1870"/>
    </row>
    <row r="10772" spans="7:17">
      <c r="G10772" s="1594" t="s">
        <v>622</v>
      </c>
      <c r="H10772" s="1579">
        <v>13</v>
      </c>
      <c r="I10772" s="1595">
        <f>I10771+1</f>
        <v>28233</v>
      </c>
      <c r="J10772" s="1418"/>
      <c r="K10772" s="1871"/>
      <c r="L10772" s="1594" t="s">
        <v>441</v>
      </c>
      <c r="M10772" s="1579">
        <v>13</v>
      </c>
      <c r="N10772" s="1595">
        <f>N10771+1</f>
        <v>10761</v>
      </c>
      <c r="O10772" s="1258"/>
      <c r="Q10772" s="1870"/>
    </row>
    <row r="10773" spans="7:17">
      <c r="G10773" s="1594" t="s">
        <v>622</v>
      </c>
      <c r="H10773" s="1579">
        <v>14</v>
      </c>
      <c r="I10773" s="1595">
        <f>I10772+1</f>
        <v>28234</v>
      </c>
      <c r="J10773" s="1418"/>
      <c r="K10773" s="1871"/>
      <c r="L10773" s="1594" t="s">
        <v>441</v>
      </c>
      <c r="M10773" s="1579">
        <v>14</v>
      </c>
      <c r="N10773" s="1595">
        <f>N10772+1</f>
        <v>10762</v>
      </c>
      <c r="O10773" s="1258"/>
      <c r="Q10773" s="1870"/>
    </row>
    <row r="10774" spans="7:17">
      <c r="G10774" s="1594" t="s">
        <v>622</v>
      </c>
      <c r="H10774" s="1579">
        <v>15</v>
      </c>
      <c r="I10774" s="1595">
        <f>I10773+1</f>
        <v>28235</v>
      </c>
      <c r="J10774" s="1418"/>
      <c r="K10774" s="1871"/>
      <c r="L10774" s="1594" t="s">
        <v>441</v>
      </c>
      <c r="M10774" s="1579">
        <v>15</v>
      </c>
      <c r="N10774" s="1595">
        <f>N10773+1</f>
        <v>10763</v>
      </c>
      <c r="O10774" s="1258"/>
      <c r="Q10774" s="1870"/>
    </row>
    <row r="10775" spans="7:17">
      <c r="G10775" s="1594" t="s">
        <v>622</v>
      </c>
      <c r="H10775" s="1579">
        <v>16</v>
      </c>
      <c r="I10775" s="1595">
        <f>I10774+1</f>
        <v>28236</v>
      </c>
      <c r="J10775" s="1418"/>
      <c r="K10775" s="1871"/>
      <c r="L10775" s="1594" t="s">
        <v>441</v>
      </c>
      <c r="M10775" s="1579">
        <v>16</v>
      </c>
      <c r="N10775" s="1595">
        <f>N10774+1</f>
        <v>10764</v>
      </c>
      <c r="O10775" s="1258"/>
      <c r="Q10775" s="1870"/>
    </row>
    <row r="10776" spans="7:17">
      <c r="G10776" s="1594" t="s">
        <v>622</v>
      </c>
      <c r="H10776" s="1579">
        <v>17</v>
      </c>
      <c r="I10776" s="1595">
        <f>I10775+1</f>
        <v>28237</v>
      </c>
      <c r="J10776" s="1418"/>
      <c r="K10776" s="1871"/>
      <c r="L10776" s="1594" t="s">
        <v>441</v>
      </c>
      <c r="M10776" s="1579">
        <v>17</v>
      </c>
      <c r="N10776" s="1595">
        <f>N10775+1</f>
        <v>10765</v>
      </c>
      <c r="O10776" s="1258"/>
      <c r="Q10776" s="1870"/>
    </row>
    <row r="10777" spans="7:17">
      <c r="G10777" s="1594" t="s">
        <v>622</v>
      </c>
      <c r="H10777" s="1579">
        <v>18</v>
      </c>
      <c r="I10777" s="1595">
        <f>I10776+1</f>
        <v>28238</v>
      </c>
      <c r="J10777" s="1418"/>
      <c r="K10777" s="1871"/>
      <c r="L10777" s="1594" t="s">
        <v>441</v>
      </c>
      <c r="M10777" s="1579">
        <v>18</v>
      </c>
      <c r="N10777" s="1595">
        <f>N10776+1</f>
        <v>10766</v>
      </c>
      <c r="O10777" s="1258"/>
      <c r="Q10777" s="1870"/>
    </row>
    <row r="10778" spans="7:17">
      <c r="G10778" s="1594" t="s">
        <v>622</v>
      </c>
      <c r="H10778" s="1579">
        <v>19</v>
      </c>
      <c r="I10778" s="1595">
        <f>I10777+1</f>
        <v>28239</v>
      </c>
      <c r="J10778" s="1418"/>
      <c r="K10778" s="1871"/>
      <c r="L10778" s="1594" t="s">
        <v>441</v>
      </c>
      <c r="M10778" s="1579">
        <v>19</v>
      </c>
      <c r="N10778" s="1595">
        <f>N10777+1</f>
        <v>10767</v>
      </c>
      <c r="O10778" s="1258"/>
      <c r="Q10778" s="1870"/>
    </row>
    <row r="10779" spans="7:17">
      <c r="G10779" s="1594" t="s">
        <v>622</v>
      </c>
      <c r="H10779" s="1579">
        <v>20</v>
      </c>
      <c r="I10779" s="1595">
        <f>I10778+1</f>
        <v>28240</v>
      </c>
      <c r="J10779" s="1418"/>
      <c r="K10779" s="1871"/>
      <c r="L10779" s="1594" t="s">
        <v>441</v>
      </c>
      <c r="M10779" s="1579">
        <v>20</v>
      </c>
      <c r="N10779" s="1595">
        <f>N10778+1</f>
        <v>10768</v>
      </c>
      <c r="O10779" s="1258"/>
      <c r="Q10779" s="1870"/>
    </row>
    <row r="10780" spans="7:17">
      <c r="G10780" s="1594" t="s">
        <v>622</v>
      </c>
      <c r="H10780" s="1579">
        <v>21</v>
      </c>
      <c r="I10780" s="1595">
        <f>I10779+1</f>
        <v>28241</v>
      </c>
      <c r="J10780" s="1418"/>
      <c r="K10780" s="1871"/>
      <c r="L10780" s="1594" t="s">
        <v>441</v>
      </c>
      <c r="M10780" s="1579">
        <v>21</v>
      </c>
      <c r="N10780" s="1595">
        <f>N10779+1</f>
        <v>10769</v>
      </c>
      <c r="O10780" s="1258"/>
      <c r="Q10780" s="1870"/>
    </row>
    <row r="10781" spans="7:17">
      <c r="G10781" s="1594" t="s">
        <v>622</v>
      </c>
      <c r="H10781" s="1579">
        <v>22</v>
      </c>
      <c r="I10781" s="1595">
        <f>I10780+1</f>
        <v>28242</v>
      </c>
      <c r="J10781" s="1418"/>
      <c r="K10781" s="1871"/>
      <c r="L10781" s="1594" t="s">
        <v>441</v>
      </c>
      <c r="M10781" s="1579">
        <v>22</v>
      </c>
      <c r="N10781" s="1595">
        <f>N10780+1</f>
        <v>10770</v>
      </c>
      <c r="O10781" s="1258"/>
      <c r="Q10781" s="1870"/>
    </row>
    <row r="10782" spans="7:17">
      <c r="G10782" s="1594" t="s">
        <v>622</v>
      </c>
      <c r="H10782" s="1579">
        <v>23</v>
      </c>
      <c r="I10782" s="1595">
        <f>I10781+1</f>
        <v>28243</v>
      </c>
      <c r="J10782" s="1418"/>
      <c r="K10782" s="1871"/>
      <c r="L10782" s="1594" t="s">
        <v>441</v>
      </c>
      <c r="M10782" s="1579">
        <v>23</v>
      </c>
      <c r="N10782" s="1595">
        <f>N10781+1</f>
        <v>10771</v>
      </c>
      <c r="O10782" s="1258"/>
      <c r="Q10782" s="1870"/>
    </row>
    <row r="10783" spans="7:17">
      <c r="G10783" s="1594" t="s">
        <v>622</v>
      </c>
      <c r="H10783" s="1579">
        <v>24</v>
      </c>
      <c r="I10783" s="1595">
        <f>I10782+1</f>
        <v>28244</v>
      </c>
      <c r="J10783" s="1418"/>
      <c r="K10783" s="1871"/>
      <c r="L10783" s="1594" t="s">
        <v>441</v>
      </c>
      <c r="M10783" s="1579">
        <v>24</v>
      </c>
      <c r="N10783" s="1595">
        <f>N10782+1</f>
        <v>10772</v>
      </c>
      <c r="O10783" s="1258"/>
      <c r="Q10783" s="1870"/>
    </row>
    <row r="10784" spans="7:17">
      <c r="G10784" s="1594" t="s">
        <v>622</v>
      </c>
      <c r="H10784" s="1579">
        <v>25</v>
      </c>
      <c r="I10784" s="1595">
        <f>I10783+1</f>
        <v>28245</v>
      </c>
      <c r="J10784" s="1418"/>
      <c r="K10784" s="1871"/>
      <c r="L10784" s="1594" t="s">
        <v>441</v>
      </c>
      <c r="M10784" s="1579">
        <v>25</v>
      </c>
      <c r="N10784" s="1595">
        <f>N10783+1</f>
        <v>10773</v>
      </c>
      <c r="O10784" s="1258"/>
      <c r="Q10784" s="1870"/>
    </row>
    <row r="10785" spans="7:17">
      <c r="G10785" s="1594" t="s">
        <v>622</v>
      </c>
      <c r="H10785" s="1579">
        <v>26</v>
      </c>
      <c r="I10785" s="1595">
        <f>I10784+1</f>
        <v>28246</v>
      </c>
      <c r="J10785" s="1418"/>
      <c r="K10785" s="1871"/>
      <c r="L10785" s="1594" t="s">
        <v>441</v>
      </c>
      <c r="M10785" s="1579">
        <v>26</v>
      </c>
      <c r="N10785" s="1595">
        <f>N10784+1</f>
        <v>10774</v>
      </c>
      <c r="O10785" s="1258"/>
      <c r="Q10785" s="1870"/>
    </row>
    <row r="10786" spans="7:17">
      <c r="G10786" s="1594" t="s">
        <v>622</v>
      </c>
      <c r="H10786" s="1579">
        <v>27</v>
      </c>
      <c r="I10786" s="1595">
        <f>I10785+1</f>
        <v>28247</v>
      </c>
      <c r="J10786" s="1418"/>
      <c r="K10786" s="1871"/>
      <c r="L10786" s="1594" t="s">
        <v>441</v>
      </c>
      <c r="M10786" s="1579">
        <v>27</v>
      </c>
      <c r="N10786" s="1595">
        <f>N10785+1</f>
        <v>10775</v>
      </c>
      <c r="O10786" s="1258"/>
      <c r="Q10786" s="1870"/>
    </row>
    <row r="10787" spans="7:17">
      <c r="G10787" s="1594" t="s">
        <v>622</v>
      </c>
      <c r="H10787" s="1579">
        <v>28</v>
      </c>
      <c r="I10787" s="1595">
        <f>I10786+1</f>
        <v>28248</v>
      </c>
      <c r="J10787" s="1418"/>
      <c r="K10787" s="1871"/>
      <c r="L10787" s="1594" t="s">
        <v>441</v>
      </c>
      <c r="M10787" s="1579">
        <v>28</v>
      </c>
      <c r="N10787" s="1595">
        <f>N10786+1</f>
        <v>10776</v>
      </c>
      <c r="O10787" s="1258"/>
      <c r="Q10787" s="1870"/>
    </row>
    <row r="10788" spans="7:17">
      <c r="G10788" s="1594" t="s">
        <v>622</v>
      </c>
      <c r="H10788" s="1579">
        <v>29</v>
      </c>
      <c r="I10788" s="1595">
        <f>I10787+1</f>
        <v>28249</v>
      </c>
      <c r="J10788" s="1418"/>
      <c r="K10788" s="1871"/>
      <c r="L10788" s="1594" t="s">
        <v>441</v>
      </c>
      <c r="M10788" s="1579">
        <v>29</v>
      </c>
      <c r="N10788" s="1595">
        <f>N10787+1</f>
        <v>10777</v>
      </c>
      <c r="O10788" s="1258"/>
      <c r="Q10788" s="1870"/>
    </row>
    <row r="10789" spans="7:17">
      <c r="G10789" s="1594" t="s">
        <v>622</v>
      </c>
      <c r="H10789" s="1579">
        <v>30</v>
      </c>
      <c r="I10789" s="1595">
        <f>I10788+1</f>
        <v>28250</v>
      </c>
      <c r="J10789" s="1418"/>
      <c r="K10789" s="1871"/>
      <c r="L10789" s="1594" t="s">
        <v>441</v>
      </c>
      <c r="M10789" s="1579">
        <v>30</v>
      </c>
      <c r="N10789" s="1595">
        <f>N10788+1</f>
        <v>10778</v>
      </c>
      <c r="O10789" s="1258"/>
      <c r="Q10789" s="1870"/>
    </row>
    <row r="10790" spans="7:17">
      <c r="G10790" s="1594" t="s">
        <v>622</v>
      </c>
      <c r="H10790" s="1579">
        <v>31</v>
      </c>
      <c r="I10790" s="1595">
        <f>I10789+1</f>
        <v>28251</v>
      </c>
      <c r="J10790" s="1418"/>
      <c r="K10790" s="1871"/>
      <c r="L10790" s="1594" t="s">
        <v>441</v>
      </c>
      <c r="M10790" s="1579">
        <v>31</v>
      </c>
      <c r="N10790" s="1595">
        <f>N10789+1</f>
        <v>10779</v>
      </c>
      <c r="O10790" s="1258"/>
      <c r="Q10790" s="1870"/>
    </row>
    <row r="10791" spans="7:17">
      <c r="G10791" s="1594" t="s">
        <v>622</v>
      </c>
      <c r="H10791" s="1579">
        <v>32</v>
      </c>
      <c r="I10791" s="1595">
        <f>I10790+1</f>
        <v>28252</v>
      </c>
      <c r="J10791" s="1418"/>
      <c r="K10791" s="1871"/>
      <c r="L10791" s="1594" t="s">
        <v>441</v>
      </c>
      <c r="M10791" s="1579">
        <v>32</v>
      </c>
      <c r="N10791" s="1595">
        <f>N10790+1</f>
        <v>10780</v>
      </c>
      <c r="O10791" s="1258"/>
      <c r="Q10791" s="1870"/>
    </row>
    <row r="10792" spans="7:17">
      <c r="G10792" s="1594" t="s">
        <v>622</v>
      </c>
      <c r="H10792" s="1579">
        <v>33</v>
      </c>
      <c r="I10792" s="1595">
        <f>I10791+1</f>
        <v>28253</v>
      </c>
      <c r="J10792" s="1418"/>
      <c r="K10792" s="1871"/>
      <c r="L10792" s="1594" t="s">
        <v>441</v>
      </c>
      <c r="M10792" s="1579">
        <v>33</v>
      </c>
      <c r="N10792" s="1595">
        <f>N10791+1</f>
        <v>10781</v>
      </c>
      <c r="O10792" s="1258"/>
      <c r="Q10792" s="1870"/>
    </row>
    <row r="10793" spans="7:17">
      <c r="G10793" s="1594" t="s">
        <v>622</v>
      </c>
      <c r="H10793" s="1579">
        <v>34</v>
      </c>
      <c r="I10793" s="1595">
        <f>I10792+1</f>
        <v>28254</v>
      </c>
      <c r="J10793" s="1418"/>
      <c r="K10793" s="1871"/>
      <c r="L10793" s="1594" t="s">
        <v>441</v>
      </c>
      <c r="M10793" s="1579">
        <v>34</v>
      </c>
      <c r="N10793" s="1595">
        <f>N10792+1</f>
        <v>10782</v>
      </c>
      <c r="O10793" s="1258"/>
      <c r="Q10793" s="1870"/>
    </row>
    <row r="10794" spans="7:17">
      <c r="G10794" s="1594" t="s">
        <v>622</v>
      </c>
      <c r="H10794" s="1579">
        <v>35</v>
      </c>
      <c r="I10794" s="1595">
        <f>I10793+1</f>
        <v>28255</v>
      </c>
      <c r="J10794" s="1418"/>
      <c r="K10794" s="1871"/>
      <c r="L10794" s="1594" t="s">
        <v>441</v>
      </c>
      <c r="M10794" s="1579">
        <v>35</v>
      </c>
      <c r="N10794" s="1595">
        <f>N10793+1</f>
        <v>10783</v>
      </c>
      <c r="O10794" s="1258"/>
      <c r="Q10794" s="1870"/>
    </row>
    <row r="10795" spans="7:17">
      <c r="G10795" s="1594" t="s">
        <v>622</v>
      </c>
      <c r="H10795" s="1579">
        <v>36</v>
      </c>
      <c r="I10795" s="1595">
        <f>I10794+1</f>
        <v>28256</v>
      </c>
      <c r="J10795" s="1418"/>
      <c r="K10795" s="1871"/>
      <c r="L10795" s="1594" t="s">
        <v>441</v>
      </c>
      <c r="M10795" s="1579">
        <v>36</v>
      </c>
      <c r="N10795" s="1595">
        <f>N10794+1</f>
        <v>10784</v>
      </c>
      <c r="O10795" s="1258"/>
      <c r="Q10795" s="1870"/>
    </row>
    <row r="10796" spans="7:17">
      <c r="G10796" s="1594" t="s">
        <v>622</v>
      </c>
      <c r="H10796" s="1579">
        <v>37</v>
      </c>
      <c r="I10796" s="1595">
        <f>I10795+1</f>
        <v>28257</v>
      </c>
      <c r="J10796" s="1418"/>
      <c r="K10796" s="1871"/>
      <c r="L10796" s="1594" t="s">
        <v>441</v>
      </c>
      <c r="M10796" s="1579">
        <v>37</v>
      </c>
      <c r="N10796" s="1595">
        <f>N10795+1</f>
        <v>10785</v>
      </c>
      <c r="O10796" s="1258"/>
      <c r="Q10796" s="1870"/>
    </row>
    <row r="10797" spans="7:17">
      <c r="G10797" s="1594" t="s">
        <v>622</v>
      </c>
      <c r="H10797" s="1579">
        <v>38</v>
      </c>
      <c r="I10797" s="1595">
        <f>I10796+1</f>
        <v>28258</v>
      </c>
      <c r="J10797" s="1418"/>
      <c r="K10797" s="1871"/>
      <c r="L10797" s="1594" t="s">
        <v>441</v>
      </c>
      <c r="M10797" s="1579">
        <v>38</v>
      </c>
      <c r="N10797" s="1595">
        <f>N10796+1</f>
        <v>10786</v>
      </c>
      <c r="O10797" s="1258"/>
      <c r="Q10797" s="1870"/>
    </row>
    <row r="10798" spans="7:17">
      <c r="G10798" s="1594" t="s">
        <v>622</v>
      </c>
      <c r="H10798" s="1579">
        <v>39</v>
      </c>
      <c r="I10798" s="1595">
        <f>I10797+1</f>
        <v>28259</v>
      </c>
      <c r="J10798" s="1418"/>
      <c r="K10798" s="1871"/>
      <c r="L10798" s="1594" t="s">
        <v>441</v>
      </c>
      <c r="M10798" s="1579">
        <v>39</v>
      </c>
      <c r="N10798" s="1595">
        <f>N10797+1</f>
        <v>10787</v>
      </c>
      <c r="O10798" s="1258"/>
      <c r="Q10798" s="1870"/>
    </row>
    <row r="10799" spans="7:17">
      <c r="G10799" s="1594" t="s">
        <v>622</v>
      </c>
      <c r="H10799" s="1579">
        <v>40</v>
      </c>
      <c r="I10799" s="1595">
        <f>I10798+1</f>
        <v>28260</v>
      </c>
      <c r="J10799" s="1418"/>
      <c r="K10799" s="1871"/>
      <c r="L10799" s="1594" t="s">
        <v>441</v>
      </c>
      <c r="M10799" s="1579">
        <v>40</v>
      </c>
      <c r="N10799" s="1595">
        <f>N10798+1</f>
        <v>10788</v>
      </c>
      <c r="O10799" s="1258"/>
      <c r="Q10799" s="1870"/>
    </row>
    <row r="10800" spans="7:17">
      <c r="G10800" s="1594" t="s">
        <v>622</v>
      </c>
      <c r="H10800" s="1579">
        <v>41</v>
      </c>
      <c r="I10800" s="1595">
        <f>I10799+1</f>
        <v>28261</v>
      </c>
      <c r="J10800" s="1418"/>
      <c r="K10800" s="1871"/>
      <c r="L10800" s="1594" t="s">
        <v>441</v>
      </c>
      <c r="M10800" s="1579">
        <v>41</v>
      </c>
      <c r="N10800" s="1595">
        <f>N10799+1</f>
        <v>10789</v>
      </c>
      <c r="O10800" s="1258"/>
      <c r="Q10800" s="1870"/>
    </row>
    <row r="10801" spans="7:17">
      <c r="G10801" s="1594" t="s">
        <v>622</v>
      </c>
      <c r="H10801" s="1579">
        <v>42</v>
      </c>
      <c r="I10801" s="1595">
        <f>I10800+1</f>
        <v>28262</v>
      </c>
      <c r="J10801" s="1418"/>
      <c r="K10801" s="1871"/>
      <c r="L10801" s="1594" t="s">
        <v>441</v>
      </c>
      <c r="M10801" s="1579">
        <v>42</v>
      </c>
      <c r="N10801" s="1595">
        <f>N10800+1</f>
        <v>10790</v>
      </c>
      <c r="O10801" s="1258"/>
      <c r="Q10801" s="1870"/>
    </row>
    <row r="10802" spans="7:17">
      <c r="G10802" s="1594" t="s">
        <v>622</v>
      </c>
      <c r="H10802" s="1579">
        <v>43</v>
      </c>
      <c r="I10802" s="1595">
        <f>I10801+1</f>
        <v>28263</v>
      </c>
      <c r="J10802" s="1418"/>
      <c r="K10802" s="1871"/>
      <c r="L10802" s="1594" t="s">
        <v>441</v>
      </c>
      <c r="M10802" s="1579">
        <v>43</v>
      </c>
      <c r="N10802" s="1595">
        <f>N10801+1</f>
        <v>10791</v>
      </c>
      <c r="O10802" s="1258"/>
      <c r="Q10802" s="1870"/>
    </row>
    <row r="10803" spans="7:17">
      <c r="G10803" s="1594" t="s">
        <v>622</v>
      </c>
      <c r="H10803" s="1579">
        <v>44</v>
      </c>
      <c r="I10803" s="1595">
        <f>I10802+1</f>
        <v>28264</v>
      </c>
      <c r="J10803" s="1418"/>
      <c r="K10803" s="1871"/>
      <c r="L10803" s="1594" t="s">
        <v>441</v>
      </c>
      <c r="M10803" s="1579">
        <v>44</v>
      </c>
      <c r="N10803" s="1595">
        <f>N10802+1</f>
        <v>10792</v>
      </c>
      <c r="O10803" s="1258"/>
      <c r="Q10803" s="1870"/>
    </row>
    <row r="10804" spans="7:17">
      <c r="G10804" s="1594" t="s">
        <v>622</v>
      </c>
      <c r="H10804" s="1579">
        <v>45</v>
      </c>
      <c r="I10804" s="1595">
        <f>I10803+1</f>
        <v>28265</v>
      </c>
      <c r="J10804" s="1418"/>
      <c r="K10804" s="1871"/>
      <c r="L10804" s="1594" t="s">
        <v>441</v>
      </c>
      <c r="M10804" s="1579">
        <v>45</v>
      </c>
      <c r="N10804" s="1595">
        <f>N10803+1</f>
        <v>10793</v>
      </c>
      <c r="O10804" s="1258"/>
      <c r="Q10804" s="1870"/>
    </row>
    <row r="10805" spans="7:17">
      <c r="G10805" s="1594" t="s">
        <v>622</v>
      </c>
      <c r="H10805" s="1579">
        <v>46</v>
      </c>
      <c r="I10805" s="1595">
        <f>I10804+1</f>
        <v>28266</v>
      </c>
      <c r="J10805" s="1418"/>
      <c r="K10805" s="1871"/>
      <c r="L10805" s="1594" t="s">
        <v>441</v>
      </c>
      <c r="M10805" s="1579">
        <v>46</v>
      </c>
      <c r="N10805" s="1595">
        <f>N10804+1</f>
        <v>10794</v>
      </c>
      <c r="O10805" s="1258"/>
      <c r="Q10805" s="1870"/>
    </row>
    <row r="10806" spans="7:17">
      <c r="G10806" s="1594" t="s">
        <v>622</v>
      </c>
      <c r="H10806" s="1579">
        <v>47</v>
      </c>
      <c r="I10806" s="1595">
        <f>I10805+1</f>
        <v>28267</v>
      </c>
      <c r="J10806" s="1418"/>
      <c r="K10806" s="1871"/>
      <c r="L10806" s="1594" t="s">
        <v>441</v>
      </c>
      <c r="M10806" s="1579">
        <v>47</v>
      </c>
      <c r="N10806" s="1595">
        <f>N10805+1</f>
        <v>10795</v>
      </c>
      <c r="O10806" s="1258"/>
      <c r="Q10806" s="1870"/>
    </row>
    <row r="10807" spans="7:17">
      <c r="G10807" s="1594" t="s">
        <v>622</v>
      </c>
      <c r="H10807" s="1579">
        <v>48</v>
      </c>
      <c r="I10807" s="1595">
        <f>I10806+1</f>
        <v>28268</v>
      </c>
      <c r="J10807" s="1418"/>
      <c r="K10807" s="1871"/>
      <c r="L10807" s="1594" t="s">
        <v>441</v>
      </c>
      <c r="M10807" s="1579">
        <v>48</v>
      </c>
      <c r="N10807" s="1595">
        <f>N10806+1</f>
        <v>10796</v>
      </c>
      <c r="O10807" s="1258"/>
      <c r="Q10807" s="1870"/>
    </row>
    <row r="10808" spans="7:17">
      <c r="G10808" s="1594" t="s">
        <v>622</v>
      </c>
      <c r="H10808" s="1579">
        <v>49</v>
      </c>
      <c r="I10808" s="1595">
        <f>I10807+1</f>
        <v>28269</v>
      </c>
      <c r="J10808" s="1418"/>
      <c r="K10808" s="1871"/>
      <c r="L10808" s="1594" t="s">
        <v>441</v>
      </c>
      <c r="M10808" s="1579">
        <v>49</v>
      </c>
      <c r="N10808" s="1595">
        <f>N10807+1</f>
        <v>10797</v>
      </c>
      <c r="O10808" s="1258"/>
      <c r="Q10808" s="1870"/>
    </row>
    <row r="10809" spans="7:17">
      <c r="G10809" s="1594" t="s">
        <v>622</v>
      </c>
      <c r="H10809" s="1579">
        <v>50</v>
      </c>
      <c r="I10809" s="1595">
        <f>I10808+1</f>
        <v>28270</v>
      </c>
      <c r="J10809" s="1418"/>
      <c r="K10809" s="1871"/>
      <c r="L10809" s="1594" t="s">
        <v>441</v>
      </c>
      <c r="M10809" s="1579">
        <v>50</v>
      </c>
      <c r="N10809" s="1595">
        <f>N10808+1</f>
        <v>10798</v>
      </c>
      <c r="O10809" s="1258"/>
      <c r="Q10809" s="1870"/>
    </row>
    <row r="10810" spans="7:17">
      <c r="G10810" s="1594" t="s">
        <v>622</v>
      </c>
      <c r="H10810" s="1579">
        <v>51</v>
      </c>
      <c r="I10810" s="1595">
        <f>I10809+1</f>
        <v>28271</v>
      </c>
      <c r="J10810" s="1418"/>
      <c r="K10810" s="1871"/>
      <c r="L10810" s="1594" t="s">
        <v>441</v>
      </c>
      <c r="M10810" s="1579">
        <v>51</v>
      </c>
      <c r="N10810" s="1595">
        <f>N10809+1</f>
        <v>10799</v>
      </c>
      <c r="O10810" s="1258"/>
      <c r="Q10810" s="1870"/>
    </row>
    <row r="10811" spans="7:17">
      <c r="G10811" s="1594" t="s">
        <v>622</v>
      </c>
      <c r="H10811" s="1579">
        <v>52</v>
      </c>
      <c r="I10811" s="1595">
        <f>I10810+1</f>
        <v>28272</v>
      </c>
      <c r="J10811" s="1418"/>
      <c r="K10811" s="1871"/>
      <c r="L10811" s="1594" t="s">
        <v>441</v>
      </c>
      <c r="M10811" s="1579">
        <v>52</v>
      </c>
      <c r="N10811" s="1595">
        <f>N10810+1</f>
        <v>10800</v>
      </c>
      <c r="O10811" s="1258"/>
      <c r="Q10811" s="1870"/>
    </row>
    <row r="10812" spans="7:17">
      <c r="G10812" s="1594" t="s">
        <v>622</v>
      </c>
      <c r="H10812" s="1579">
        <v>53</v>
      </c>
      <c r="I10812" s="1595">
        <f>I10811+1</f>
        <v>28273</v>
      </c>
      <c r="J10812" s="1418"/>
      <c r="K10812" s="1871"/>
      <c r="L10812" s="1594" t="s">
        <v>441</v>
      </c>
      <c r="M10812" s="1579">
        <v>53</v>
      </c>
      <c r="N10812" s="1595">
        <f>N10811+1</f>
        <v>10801</v>
      </c>
      <c r="O10812" s="1258"/>
      <c r="Q10812" s="1870"/>
    </row>
    <row r="10813" spans="7:17">
      <c r="G10813" s="1594" t="s">
        <v>622</v>
      </c>
      <c r="H10813" s="1579">
        <v>54</v>
      </c>
      <c r="I10813" s="1595">
        <f>I10812+1</f>
        <v>28274</v>
      </c>
      <c r="J10813" s="1418"/>
      <c r="K10813" s="1871"/>
      <c r="L10813" s="1594" t="s">
        <v>441</v>
      </c>
      <c r="M10813" s="1579">
        <v>54</v>
      </c>
      <c r="N10813" s="1595">
        <f>N10812+1</f>
        <v>10802</v>
      </c>
      <c r="O10813" s="1258"/>
      <c r="Q10813" s="1870"/>
    </row>
    <row r="10814" spans="7:17">
      <c r="G10814" s="1594" t="s">
        <v>622</v>
      </c>
      <c r="H10814" s="1579">
        <v>55</v>
      </c>
      <c r="I10814" s="1595">
        <f>I10813+1</f>
        <v>28275</v>
      </c>
      <c r="J10814" s="1418"/>
      <c r="K10814" s="1871"/>
      <c r="L10814" s="1594" t="s">
        <v>441</v>
      </c>
      <c r="M10814" s="1579">
        <v>55</v>
      </c>
      <c r="N10814" s="1595">
        <f>N10813+1</f>
        <v>10803</v>
      </c>
      <c r="O10814" s="1258"/>
      <c r="Q10814" s="1870"/>
    </row>
    <row r="10815" spans="7:17">
      <c r="G10815" s="1594" t="s">
        <v>622</v>
      </c>
      <c r="H10815" s="1579">
        <v>56</v>
      </c>
      <c r="I10815" s="1595">
        <f>I10814+1</f>
        <v>28276</v>
      </c>
      <c r="J10815" s="1418"/>
      <c r="K10815" s="1871"/>
      <c r="L10815" s="1594" t="s">
        <v>441</v>
      </c>
      <c r="M10815" s="1579">
        <v>56</v>
      </c>
      <c r="N10815" s="1595">
        <f>N10814+1</f>
        <v>10804</v>
      </c>
      <c r="O10815" s="1258"/>
      <c r="Q10815" s="1870"/>
    </row>
    <row r="10816" spans="7:17">
      <c r="G10816" s="1594" t="s">
        <v>622</v>
      </c>
      <c r="H10816" s="1579">
        <v>57</v>
      </c>
      <c r="I10816" s="1595">
        <f>I10815+1</f>
        <v>28277</v>
      </c>
      <c r="J10816" s="1418"/>
      <c r="K10816" s="1871"/>
      <c r="L10816" s="1594" t="s">
        <v>441</v>
      </c>
      <c r="M10816" s="1579">
        <v>57</v>
      </c>
      <c r="N10816" s="1595">
        <f>N10815+1</f>
        <v>10805</v>
      </c>
      <c r="O10816" s="1258"/>
      <c r="Q10816" s="1870"/>
    </row>
    <row r="10817" spans="7:17">
      <c r="G10817" s="1594" t="s">
        <v>622</v>
      </c>
      <c r="H10817" s="1579">
        <v>58</v>
      </c>
      <c r="I10817" s="1595">
        <f>I10816+1</f>
        <v>28278</v>
      </c>
      <c r="J10817" s="1418"/>
      <c r="K10817" s="1871"/>
      <c r="L10817" s="1594" t="s">
        <v>441</v>
      </c>
      <c r="M10817" s="1579">
        <v>58</v>
      </c>
      <c r="N10817" s="1595">
        <f>N10816+1</f>
        <v>10806</v>
      </c>
      <c r="O10817" s="1258"/>
      <c r="Q10817" s="1870"/>
    </row>
    <row r="10818" spans="7:17">
      <c r="G10818" s="1594" t="s">
        <v>622</v>
      </c>
      <c r="H10818" s="1579">
        <v>59</v>
      </c>
      <c r="I10818" s="1595">
        <f>I10817+1</f>
        <v>28279</v>
      </c>
      <c r="J10818" s="1418"/>
      <c r="K10818" s="1871"/>
      <c r="L10818" s="1594" t="s">
        <v>441</v>
      </c>
      <c r="M10818" s="1579">
        <v>59</v>
      </c>
      <c r="N10818" s="1595">
        <f>N10817+1</f>
        <v>10807</v>
      </c>
      <c r="O10818" s="1258"/>
      <c r="Q10818" s="1870"/>
    </row>
    <row r="10819" spans="7:17">
      <c r="G10819" s="1594" t="s">
        <v>622</v>
      </c>
      <c r="H10819" s="1579">
        <v>60</v>
      </c>
      <c r="I10819" s="1595">
        <f>I10818+1</f>
        <v>28280</v>
      </c>
      <c r="J10819" s="1418"/>
      <c r="K10819" s="1871"/>
      <c r="L10819" s="1594" t="s">
        <v>441</v>
      </c>
      <c r="M10819" s="1579">
        <v>60</v>
      </c>
      <c r="N10819" s="1595">
        <f>N10818+1</f>
        <v>10808</v>
      </c>
      <c r="O10819" s="1258"/>
      <c r="Q10819" s="1870"/>
    </row>
    <row r="10820" spans="7:17">
      <c r="G10820" s="1594" t="s">
        <v>622</v>
      </c>
      <c r="H10820" s="1579">
        <v>61</v>
      </c>
      <c r="I10820" s="1595">
        <f>I10819+1</f>
        <v>28281</v>
      </c>
      <c r="J10820" s="1418"/>
      <c r="K10820" s="1871"/>
      <c r="L10820" s="1594" t="s">
        <v>441</v>
      </c>
      <c r="M10820" s="1579">
        <v>61</v>
      </c>
      <c r="N10820" s="1595">
        <f>N10819+1</f>
        <v>10809</v>
      </c>
      <c r="O10820" s="1258"/>
      <c r="Q10820" s="1870"/>
    </row>
    <row r="10821" spans="7:17">
      <c r="G10821" s="1594" t="s">
        <v>622</v>
      </c>
      <c r="H10821" s="1579">
        <v>62</v>
      </c>
      <c r="I10821" s="1595">
        <f>I10820+1</f>
        <v>28282</v>
      </c>
      <c r="J10821" s="1418"/>
      <c r="K10821" s="1871"/>
      <c r="L10821" s="1594" t="s">
        <v>441</v>
      </c>
      <c r="M10821" s="1579">
        <v>62</v>
      </c>
      <c r="N10821" s="1595">
        <f>N10820+1</f>
        <v>10810</v>
      </c>
      <c r="O10821" s="1258"/>
      <c r="Q10821" s="1870"/>
    </row>
    <row r="10822" spans="7:17">
      <c r="G10822" s="1594" t="s">
        <v>622</v>
      </c>
      <c r="H10822" s="1579">
        <v>63</v>
      </c>
      <c r="I10822" s="1595">
        <f>I10821+1</f>
        <v>28283</v>
      </c>
      <c r="J10822" s="1418"/>
      <c r="K10822" s="1871"/>
      <c r="L10822" s="1594" t="s">
        <v>441</v>
      </c>
      <c r="M10822" s="1579">
        <v>63</v>
      </c>
      <c r="N10822" s="1595">
        <f>N10821+1</f>
        <v>10811</v>
      </c>
      <c r="O10822" s="1258"/>
      <c r="Q10822" s="1870"/>
    </row>
    <row r="10823" spans="7:17">
      <c r="G10823" s="1594" t="s">
        <v>622</v>
      </c>
      <c r="H10823" s="1579">
        <v>64</v>
      </c>
      <c r="I10823" s="1595">
        <f>I10822+1</f>
        <v>28284</v>
      </c>
      <c r="J10823" s="1418"/>
      <c r="K10823" s="1871"/>
      <c r="L10823" s="1594" t="s">
        <v>441</v>
      </c>
      <c r="M10823" s="1579">
        <v>64</v>
      </c>
      <c r="N10823" s="1595">
        <f>N10822+1</f>
        <v>10812</v>
      </c>
      <c r="O10823" s="1258"/>
      <c r="Q10823" s="1870"/>
    </row>
    <row r="10824" spans="7:17">
      <c r="G10824" s="1594" t="s">
        <v>622</v>
      </c>
      <c r="H10824" s="1579">
        <v>65</v>
      </c>
      <c r="I10824" s="1595">
        <f>I10823+1</f>
        <v>28285</v>
      </c>
      <c r="J10824" s="1418"/>
      <c r="K10824" s="1871"/>
      <c r="L10824" s="1594" t="s">
        <v>441</v>
      </c>
      <c r="M10824" s="1579">
        <v>65</v>
      </c>
      <c r="N10824" s="1595">
        <f>N10823+1</f>
        <v>10813</v>
      </c>
      <c r="O10824" s="1258"/>
      <c r="Q10824" s="1870"/>
    </row>
    <row r="10825" spans="7:17">
      <c r="G10825" s="1594" t="s">
        <v>622</v>
      </c>
      <c r="H10825" s="1579">
        <v>66</v>
      </c>
      <c r="I10825" s="1595">
        <f>I10824+1</f>
        <v>28286</v>
      </c>
      <c r="J10825" s="1418"/>
      <c r="K10825" s="1871"/>
      <c r="L10825" s="1594" t="s">
        <v>441</v>
      </c>
      <c r="M10825" s="1579">
        <v>66</v>
      </c>
      <c r="N10825" s="1595">
        <f>N10824+1</f>
        <v>10814</v>
      </c>
      <c r="O10825" s="1258"/>
      <c r="Q10825" s="1870"/>
    </row>
    <row r="10826" spans="7:17">
      <c r="G10826" s="1594" t="s">
        <v>622</v>
      </c>
      <c r="H10826" s="1579">
        <v>67</v>
      </c>
      <c r="I10826" s="1595">
        <f>I10825+1</f>
        <v>28287</v>
      </c>
      <c r="J10826" s="1418"/>
      <c r="K10826" s="1871"/>
      <c r="L10826" s="1594" t="s">
        <v>441</v>
      </c>
      <c r="M10826" s="1579">
        <v>67</v>
      </c>
      <c r="N10826" s="1595">
        <f>N10825+1</f>
        <v>10815</v>
      </c>
      <c r="O10826" s="1258"/>
      <c r="Q10826" s="1870"/>
    </row>
    <row r="10827" spans="7:17">
      <c r="G10827" s="1594" t="s">
        <v>622</v>
      </c>
      <c r="H10827" s="1579">
        <v>68</v>
      </c>
      <c r="I10827" s="1595">
        <f>I10826+1</f>
        <v>28288</v>
      </c>
      <c r="J10827" s="1418"/>
      <c r="K10827" s="1871"/>
      <c r="L10827" s="1594" t="s">
        <v>441</v>
      </c>
      <c r="M10827" s="1579">
        <v>68</v>
      </c>
      <c r="N10827" s="1595">
        <f>N10826+1</f>
        <v>10816</v>
      </c>
      <c r="O10827" s="1258"/>
      <c r="Q10827" s="1870"/>
    </row>
    <row r="10828" spans="7:17">
      <c r="G10828" s="1594" t="s">
        <v>622</v>
      </c>
      <c r="H10828" s="1579">
        <v>69</v>
      </c>
      <c r="I10828" s="1595">
        <f>I10827+1</f>
        <v>28289</v>
      </c>
      <c r="J10828" s="1418"/>
      <c r="K10828" s="1871"/>
      <c r="L10828" s="1594" t="s">
        <v>441</v>
      </c>
      <c r="M10828" s="1579">
        <v>69</v>
      </c>
      <c r="N10828" s="1595">
        <f>N10827+1</f>
        <v>10817</v>
      </c>
      <c r="O10828" s="1258"/>
      <c r="Q10828" s="1870"/>
    </row>
    <row r="10829" spans="7:17">
      <c r="G10829" s="1594" t="s">
        <v>622</v>
      </c>
      <c r="H10829" s="1579">
        <v>70</v>
      </c>
      <c r="I10829" s="1595">
        <f>I10828+1</f>
        <v>28290</v>
      </c>
      <c r="J10829" s="1418"/>
      <c r="K10829" s="1871"/>
      <c r="L10829" s="1594" t="s">
        <v>441</v>
      </c>
      <c r="M10829" s="1579">
        <v>70</v>
      </c>
      <c r="N10829" s="1595">
        <f>N10828+1</f>
        <v>10818</v>
      </c>
      <c r="O10829" s="1258"/>
      <c r="Q10829" s="1870"/>
    </row>
    <row r="10830" spans="7:17">
      <c r="G10830" s="1594" t="s">
        <v>622</v>
      </c>
      <c r="H10830" s="1579">
        <v>71</v>
      </c>
      <c r="I10830" s="1595">
        <f>I10829+1</f>
        <v>28291</v>
      </c>
      <c r="J10830" s="1418"/>
      <c r="K10830" s="1871"/>
      <c r="L10830" s="1594" t="s">
        <v>441</v>
      </c>
      <c r="M10830" s="1579">
        <v>71</v>
      </c>
      <c r="N10830" s="1595">
        <f>N10829+1</f>
        <v>10819</v>
      </c>
      <c r="O10830" s="1258"/>
      <c r="Q10830" s="1870"/>
    </row>
    <row r="10831" spans="7:17">
      <c r="G10831" s="1594" t="s">
        <v>622</v>
      </c>
      <c r="H10831" s="1579">
        <v>72</v>
      </c>
      <c r="I10831" s="1595">
        <f>I10830+1</f>
        <v>28292</v>
      </c>
      <c r="J10831" s="1418"/>
      <c r="K10831" s="1871"/>
      <c r="L10831" s="1594" t="s">
        <v>441</v>
      </c>
      <c r="M10831" s="1579">
        <v>72</v>
      </c>
      <c r="N10831" s="1595">
        <f>N10830+1</f>
        <v>10820</v>
      </c>
      <c r="O10831" s="1258"/>
      <c r="Q10831" s="1870"/>
    </row>
    <row r="10832" spans="7:17">
      <c r="G10832" s="1594" t="s">
        <v>622</v>
      </c>
      <c r="H10832" s="1579">
        <v>73</v>
      </c>
      <c r="I10832" s="1595">
        <f>I10831+1</f>
        <v>28293</v>
      </c>
      <c r="J10832" s="1418"/>
      <c r="K10832" s="1871"/>
      <c r="L10832" s="1594" t="s">
        <v>441</v>
      </c>
      <c r="M10832" s="1579">
        <v>73</v>
      </c>
      <c r="N10832" s="1595">
        <f>N10831+1</f>
        <v>10821</v>
      </c>
      <c r="O10832" s="1258"/>
      <c r="Q10832" s="1870"/>
    </row>
    <row r="10833" spans="7:17">
      <c r="G10833" s="1594" t="s">
        <v>622</v>
      </c>
      <c r="H10833" s="1579">
        <v>74</v>
      </c>
      <c r="I10833" s="1595">
        <f>I10832+1</f>
        <v>28294</v>
      </c>
      <c r="J10833" s="1418"/>
      <c r="K10833" s="1871"/>
      <c r="L10833" s="1594" t="s">
        <v>441</v>
      </c>
      <c r="M10833" s="1579">
        <v>74</v>
      </c>
      <c r="N10833" s="1595">
        <f>N10832+1</f>
        <v>10822</v>
      </c>
      <c r="O10833" s="1258"/>
      <c r="Q10833" s="1870"/>
    </row>
    <row r="10834" spans="7:17">
      <c r="G10834" s="1594" t="s">
        <v>622</v>
      </c>
      <c r="H10834" s="1579">
        <v>75</v>
      </c>
      <c r="I10834" s="1595">
        <f>I10833+1</f>
        <v>28295</v>
      </c>
      <c r="J10834" s="1418"/>
      <c r="K10834" s="1871"/>
      <c r="L10834" s="1594" t="s">
        <v>441</v>
      </c>
      <c r="M10834" s="1579">
        <v>75</v>
      </c>
      <c r="N10834" s="1595">
        <f>N10833+1</f>
        <v>10823</v>
      </c>
      <c r="O10834" s="1258"/>
      <c r="Q10834" s="1870"/>
    </row>
    <row r="10835" spans="7:17">
      <c r="G10835" s="1594" t="s">
        <v>622</v>
      </c>
      <c r="H10835" s="1579">
        <v>76</v>
      </c>
      <c r="I10835" s="1595">
        <f>I10834+1</f>
        <v>28296</v>
      </c>
      <c r="J10835" s="1418"/>
      <c r="K10835" s="1871"/>
      <c r="L10835" s="1594" t="s">
        <v>441</v>
      </c>
      <c r="M10835" s="1579">
        <v>76</v>
      </c>
      <c r="N10835" s="1595">
        <f>N10834+1</f>
        <v>10824</v>
      </c>
      <c r="O10835" s="1258"/>
      <c r="Q10835" s="1870"/>
    </row>
    <row r="10836" spans="7:17">
      <c r="G10836" s="1594" t="s">
        <v>622</v>
      </c>
      <c r="H10836" s="1579">
        <v>77</v>
      </c>
      <c r="I10836" s="1595">
        <f>I10835+1</f>
        <v>28297</v>
      </c>
      <c r="J10836" s="1418"/>
      <c r="K10836" s="1871"/>
      <c r="L10836" s="1594" t="s">
        <v>441</v>
      </c>
      <c r="M10836" s="1579">
        <v>77</v>
      </c>
      <c r="N10836" s="1595">
        <f>N10835+1</f>
        <v>10825</v>
      </c>
      <c r="O10836" s="1258"/>
      <c r="Q10836" s="1870"/>
    </row>
    <row r="10837" spans="7:17">
      <c r="G10837" s="1594" t="s">
        <v>622</v>
      </c>
      <c r="H10837" s="1579">
        <v>78</v>
      </c>
      <c r="I10837" s="1595">
        <f>I10836+1</f>
        <v>28298</v>
      </c>
      <c r="J10837" s="1418"/>
      <c r="K10837" s="1871"/>
      <c r="L10837" s="1594" t="s">
        <v>441</v>
      </c>
      <c r="M10837" s="1579">
        <v>78</v>
      </c>
      <c r="N10837" s="1595">
        <f>N10836+1</f>
        <v>10826</v>
      </c>
      <c r="O10837" s="1258"/>
      <c r="Q10837" s="1870"/>
    </row>
    <row r="10838" spans="7:17">
      <c r="G10838" s="1594" t="s">
        <v>622</v>
      </c>
      <c r="H10838" s="1579">
        <v>79</v>
      </c>
      <c r="I10838" s="1595">
        <f>I10837+1</f>
        <v>28299</v>
      </c>
      <c r="J10838" s="1418"/>
      <c r="K10838" s="1871"/>
      <c r="L10838" s="1594" t="s">
        <v>441</v>
      </c>
      <c r="M10838" s="1579">
        <v>79</v>
      </c>
      <c r="N10838" s="1595">
        <f>N10837+1</f>
        <v>10827</v>
      </c>
      <c r="O10838" s="1258"/>
      <c r="Q10838" s="1870"/>
    </row>
    <row r="10839" spans="7:17">
      <c r="G10839" s="1594" t="s">
        <v>622</v>
      </c>
      <c r="H10839" s="1579">
        <v>80</v>
      </c>
      <c r="I10839" s="1595">
        <f>I10838+1</f>
        <v>28300</v>
      </c>
      <c r="J10839" s="1418"/>
      <c r="K10839" s="1871"/>
      <c r="L10839" s="1594" t="s">
        <v>441</v>
      </c>
      <c r="M10839" s="1579">
        <v>80</v>
      </c>
      <c r="N10839" s="1595">
        <f>N10838+1</f>
        <v>10828</v>
      </c>
      <c r="O10839" s="1258"/>
      <c r="Q10839" s="1870"/>
    </row>
    <row r="10840" spans="7:17">
      <c r="G10840" s="1594" t="s">
        <v>622</v>
      </c>
      <c r="H10840" s="1579">
        <v>81</v>
      </c>
      <c r="I10840" s="1595">
        <f>I10839+1</f>
        <v>28301</v>
      </c>
      <c r="J10840" s="1418"/>
      <c r="K10840" s="1871"/>
      <c r="L10840" s="1594" t="s">
        <v>441</v>
      </c>
      <c r="M10840" s="1579">
        <v>81</v>
      </c>
      <c r="N10840" s="1595">
        <f>N10839+1</f>
        <v>10829</v>
      </c>
      <c r="O10840" s="1258"/>
      <c r="Q10840" s="1870"/>
    </row>
    <row r="10841" spans="7:17">
      <c r="G10841" s="1594" t="s">
        <v>622</v>
      </c>
      <c r="H10841" s="1579">
        <v>82</v>
      </c>
      <c r="I10841" s="1595">
        <f>I10840+1</f>
        <v>28302</v>
      </c>
      <c r="J10841" s="1418"/>
      <c r="K10841" s="1871"/>
      <c r="L10841" s="1594" t="s">
        <v>441</v>
      </c>
      <c r="M10841" s="1579">
        <v>82</v>
      </c>
      <c r="N10841" s="1595">
        <f>N10840+1</f>
        <v>10830</v>
      </c>
      <c r="O10841" s="1258"/>
      <c r="Q10841" s="1870"/>
    </row>
    <row r="10842" spans="7:17">
      <c r="G10842" s="1594" t="s">
        <v>622</v>
      </c>
      <c r="H10842" s="1579">
        <v>83</v>
      </c>
      <c r="I10842" s="1595">
        <f>I10841+1</f>
        <v>28303</v>
      </c>
      <c r="J10842" s="1418"/>
      <c r="K10842" s="1871"/>
      <c r="L10842" s="1594" t="s">
        <v>441</v>
      </c>
      <c r="M10842" s="1579">
        <v>83</v>
      </c>
      <c r="N10842" s="1595">
        <f>N10841+1</f>
        <v>10831</v>
      </c>
      <c r="O10842" s="1258"/>
      <c r="Q10842" s="1870"/>
    </row>
    <row r="10843" spans="7:17">
      <c r="G10843" s="1594" t="s">
        <v>622</v>
      </c>
      <c r="H10843" s="1579">
        <v>84</v>
      </c>
      <c r="I10843" s="1595">
        <f>I10842+1</f>
        <v>28304</v>
      </c>
      <c r="J10843" s="1418"/>
      <c r="K10843" s="1871"/>
      <c r="L10843" s="1594" t="s">
        <v>441</v>
      </c>
      <c r="M10843" s="1579">
        <v>84</v>
      </c>
      <c r="N10843" s="1595">
        <f>N10842+1</f>
        <v>10832</v>
      </c>
      <c r="O10843" s="1258"/>
      <c r="Q10843" s="1870"/>
    </row>
    <row r="10844" spans="7:17">
      <c r="G10844" s="1594" t="s">
        <v>622</v>
      </c>
      <c r="H10844" s="1579">
        <v>85</v>
      </c>
      <c r="I10844" s="1595">
        <f>I10843+1</f>
        <v>28305</v>
      </c>
      <c r="J10844" s="1418"/>
      <c r="K10844" s="1871"/>
      <c r="L10844" s="1594" t="s">
        <v>441</v>
      </c>
      <c r="M10844" s="1579">
        <v>85</v>
      </c>
      <c r="N10844" s="1595">
        <f>N10843+1</f>
        <v>10833</v>
      </c>
      <c r="O10844" s="1258"/>
      <c r="Q10844" s="1870"/>
    </row>
    <row r="10845" spans="7:17">
      <c r="G10845" s="1594" t="s">
        <v>622</v>
      </c>
      <c r="H10845" s="1579">
        <v>86</v>
      </c>
      <c r="I10845" s="1595">
        <f>I10844+1</f>
        <v>28306</v>
      </c>
      <c r="J10845" s="1418"/>
      <c r="K10845" s="1871"/>
      <c r="L10845" s="1594" t="s">
        <v>441</v>
      </c>
      <c r="M10845" s="1579">
        <v>86</v>
      </c>
      <c r="N10845" s="1595">
        <f>N10844+1</f>
        <v>10834</v>
      </c>
      <c r="O10845" s="1258"/>
      <c r="Q10845" s="1870"/>
    </row>
    <row r="10846" spans="7:17">
      <c r="G10846" s="1594" t="s">
        <v>622</v>
      </c>
      <c r="H10846" s="1579">
        <v>87</v>
      </c>
      <c r="I10846" s="1595">
        <f>I10845+1</f>
        <v>28307</v>
      </c>
      <c r="J10846" s="1418"/>
      <c r="K10846" s="1871"/>
      <c r="L10846" s="1594" t="s">
        <v>441</v>
      </c>
      <c r="M10846" s="1579">
        <v>87</v>
      </c>
      <c r="N10846" s="1595">
        <f>N10845+1</f>
        <v>10835</v>
      </c>
      <c r="O10846" s="1258"/>
      <c r="Q10846" s="1870"/>
    </row>
    <row r="10847" spans="7:17">
      <c r="G10847" s="1594" t="s">
        <v>622</v>
      </c>
      <c r="H10847" s="1579">
        <v>88</v>
      </c>
      <c r="I10847" s="1595">
        <f>I10846+1</f>
        <v>28308</v>
      </c>
      <c r="J10847" s="1418"/>
      <c r="K10847" s="1871"/>
      <c r="L10847" s="1594" t="s">
        <v>441</v>
      </c>
      <c r="M10847" s="1579">
        <v>88</v>
      </c>
      <c r="N10847" s="1595">
        <f>N10846+1</f>
        <v>10836</v>
      </c>
      <c r="O10847" s="1258"/>
      <c r="Q10847" s="1870"/>
    </row>
    <row r="10848" spans="7:17">
      <c r="G10848" s="1594" t="s">
        <v>622</v>
      </c>
      <c r="H10848" s="1579">
        <v>89</v>
      </c>
      <c r="I10848" s="1595">
        <f>I10847+1</f>
        <v>28309</v>
      </c>
      <c r="J10848" s="1418"/>
      <c r="K10848" s="1871"/>
      <c r="L10848" s="1594" t="s">
        <v>441</v>
      </c>
      <c r="M10848" s="1579">
        <v>89</v>
      </c>
      <c r="N10848" s="1595">
        <f>N10847+1</f>
        <v>10837</v>
      </c>
      <c r="O10848" s="1258"/>
      <c r="Q10848" s="1870"/>
    </row>
    <row r="10849" spans="7:17">
      <c r="G10849" s="1594" t="s">
        <v>622</v>
      </c>
      <c r="H10849" s="1579">
        <v>90</v>
      </c>
      <c r="I10849" s="1595">
        <f>I10848+1</f>
        <v>28310</v>
      </c>
      <c r="J10849" s="1418"/>
      <c r="K10849" s="1871"/>
      <c r="L10849" s="1594" t="s">
        <v>441</v>
      </c>
      <c r="M10849" s="1579">
        <v>90</v>
      </c>
      <c r="N10849" s="1595">
        <f>N10848+1</f>
        <v>10838</v>
      </c>
      <c r="O10849" s="1258"/>
      <c r="Q10849" s="1870"/>
    </row>
    <row r="10850" spans="7:17">
      <c r="G10850" s="1594" t="s">
        <v>622</v>
      </c>
      <c r="H10850" s="1579">
        <v>91</v>
      </c>
      <c r="I10850" s="1595">
        <f>I10849+1</f>
        <v>28311</v>
      </c>
      <c r="J10850" s="1418"/>
      <c r="K10850" s="1871"/>
      <c r="L10850" s="1594" t="s">
        <v>441</v>
      </c>
      <c r="M10850" s="1579">
        <v>91</v>
      </c>
      <c r="N10850" s="1595">
        <f>N10849+1</f>
        <v>10839</v>
      </c>
      <c r="O10850" s="1258"/>
      <c r="Q10850" s="1870"/>
    </row>
    <row r="10851" spans="7:17">
      <c r="G10851" s="1594" t="s">
        <v>622</v>
      </c>
      <c r="H10851" s="1579">
        <v>92</v>
      </c>
      <c r="I10851" s="1595">
        <f>I10850+1</f>
        <v>28312</v>
      </c>
      <c r="J10851" s="1418"/>
      <c r="K10851" s="1871"/>
      <c r="L10851" s="1594" t="s">
        <v>441</v>
      </c>
      <c r="M10851" s="1579">
        <v>92</v>
      </c>
      <c r="N10851" s="1595">
        <f>N10850+1</f>
        <v>10840</v>
      </c>
      <c r="O10851" s="1258"/>
      <c r="Q10851" s="1870"/>
    </row>
    <row r="10852" spans="7:17">
      <c r="G10852" s="1594" t="s">
        <v>622</v>
      </c>
      <c r="H10852" s="1579">
        <v>93</v>
      </c>
      <c r="I10852" s="1595">
        <f>I10851+1</f>
        <v>28313</v>
      </c>
      <c r="J10852" s="1418"/>
      <c r="K10852" s="1871"/>
      <c r="L10852" s="1594" t="s">
        <v>441</v>
      </c>
      <c r="M10852" s="1579">
        <v>93</v>
      </c>
      <c r="N10852" s="1595">
        <f>N10851+1</f>
        <v>10841</v>
      </c>
      <c r="O10852" s="1258"/>
      <c r="Q10852" s="1870"/>
    </row>
    <row r="10853" spans="7:17">
      <c r="G10853" s="1594" t="s">
        <v>622</v>
      </c>
      <c r="H10853" s="1579">
        <v>94</v>
      </c>
      <c r="I10853" s="1595">
        <f>I10852+1</f>
        <v>28314</v>
      </c>
      <c r="J10853" s="1418"/>
      <c r="K10853" s="1871"/>
      <c r="L10853" s="1594" t="s">
        <v>441</v>
      </c>
      <c r="M10853" s="1579">
        <v>94</v>
      </c>
      <c r="N10853" s="1595">
        <f>N10852+1</f>
        <v>10842</v>
      </c>
      <c r="O10853" s="1258"/>
      <c r="Q10853" s="1870"/>
    </row>
    <row r="10854" spans="7:17">
      <c r="G10854" s="1594" t="s">
        <v>622</v>
      </c>
      <c r="H10854" s="1579">
        <v>95</v>
      </c>
      <c r="I10854" s="1595">
        <f>I10853+1</f>
        <v>28315</v>
      </c>
      <c r="J10854" s="1418"/>
      <c r="K10854" s="1871"/>
      <c r="L10854" s="1594" t="s">
        <v>441</v>
      </c>
      <c r="M10854" s="1579">
        <v>95</v>
      </c>
      <c r="N10854" s="1595">
        <f>N10853+1</f>
        <v>10843</v>
      </c>
      <c r="O10854" s="1258"/>
      <c r="Q10854" s="1870"/>
    </row>
    <row r="10855" spans="7:17">
      <c r="G10855" s="1594" t="s">
        <v>622</v>
      </c>
      <c r="H10855" s="1579">
        <v>96</v>
      </c>
      <c r="I10855" s="1595">
        <f>I10854+1</f>
        <v>28316</v>
      </c>
      <c r="J10855" s="1418"/>
      <c r="K10855" s="1871"/>
      <c r="L10855" s="1594" t="s">
        <v>441</v>
      </c>
      <c r="M10855" s="1579">
        <v>96</v>
      </c>
      <c r="N10855" s="1595">
        <f>N10854+1</f>
        <v>10844</v>
      </c>
      <c r="O10855" s="1258"/>
      <c r="Q10855" s="1870"/>
    </row>
    <row r="10856" spans="7:17">
      <c r="G10856" s="1594" t="s">
        <v>623</v>
      </c>
      <c r="H10856" s="1579">
        <v>1</v>
      </c>
      <c r="I10856" s="1595">
        <f>I10855+1</f>
        <v>28317</v>
      </c>
      <c r="J10856" s="1418"/>
      <c r="K10856" s="1871"/>
      <c r="L10856" s="1594" t="s">
        <v>442</v>
      </c>
      <c r="M10856" s="1579">
        <v>1</v>
      </c>
      <c r="N10856" s="1595">
        <f>N10855+1</f>
        <v>10845</v>
      </c>
      <c r="O10856" s="1258"/>
      <c r="Q10856" s="1870"/>
    </row>
    <row r="10857" spans="7:17">
      <c r="G10857" s="1594" t="s">
        <v>623</v>
      </c>
      <c r="H10857" s="1579">
        <v>2</v>
      </c>
      <c r="I10857" s="1595">
        <f>I10856+1</f>
        <v>28318</v>
      </c>
      <c r="J10857" s="1418"/>
      <c r="K10857" s="1871"/>
      <c r="L10857" s="1594" t="s">
        <v>442</v>
      </c>
      <c r="M10857" s="1579">
        <v>2</v>
      </c>
      <c r="N10857" s="1595">
        <f>N10856+1</f>
        <v>10846</v>
      </c>
      <c r="O10857" s="1258"/>
      <c r="Q10857" s="1870"/>
    </row>
    <row r="10858" spans="7:17">
      <c r="G10858" s="1594" t="s">
        <v>623</v>
      </c>
      <c r="H10858" s="1579">
        <v>3</v>
      </c>
      <c r="I10858" s="1595">
        <f>I10857+1</f>
        <v>28319</v>
      </c>
      <c r="J10858" s="1418"/>
      <c r="K10858" s="1871"/>
      <c r="L10858" s="1594" t="s">
        <v>442</v>
      </c>
      <c r="M10858" s="1579">
        <v>3</v>
      </c>
      <c r="N10858" s="1595">
        <f>N10857+1</f>
        <v>10847</v>
      </c>
      <c r="O10858" s="1258"/>
      <c r="Q10858" s="1870"/>
    </row>
    <row r="10859" spans="7:17">
      <c r="G10859" s="1594" t="s">
        <v>623</v>
      </c>
      <c r="H10859" s="1579">
        <v>4</v>
      </c>
      <c r="I10859" s="1595">
        <f>I10858+1</f>
        <v>28320</v>
      </c>
      <c r="J10859" s="1418"/>
      <c r="K10859" s="1871"/>
      <c r="L10859" s="1594" t="s">
        <v>442</v>
      </c>
      <c r="M10859" s="1579">
        <v>4</v>
      </c>
      <c r="N10859" s="1595">
        <f>N10858+1</f>
        <v>10848</v>
      </c>
      <c r="O10859" s="1258"/>
      <c r="Q10859" s="1870"/>
    </row>
    <row r="10860" spans="7:17">
      <c r="G10860" s="1594" t="s">
        <v>623</v>
      </c>
      <c r="H10860" s="1579">
        <v>5</v>
      </c>
      <c r="I10860" s="1595">
        <f>I10859+1</f>
        <v>28321</v>
      </c>
      <c r="J10860" s="1418"/>
      <c r="K10860" s="1871"/>
      <c r="L10860" s="1594" t="s">
        <v>442</v>
      </c>
      <c r="M10860" s="1579">
        <v>5</v>
      </c>
      <c r="N10860" s="1595">
        <f>N10859+1</f>
        <v>10849</v>
      </c>
      <c r="O10860" s="1258"/>
      <c r="Q10860" s="1870"/>
    </row>
    <row r="10861" spans="7:17">
      <c r="G10861" s="1594" t="s">
        <v>623</v>
      </c>
      <c r="H10861" s="1579">
        <v>6</v>
      </c>
      <c r="I10861" s="1595">
        <f>I10860+1</f>
        <v>28322</v>
      </c>
      <c r="J10861" s="1418"/>
      <c r="K10861" s="1871"/>
      <c r="L10861" s="1594" t="s">
        <v>442</v>
      </c>
      <c r="M10861" s="1579">
        <v>6</v>
      </c>
      <c r="N10861" s="1595">
        <f>N10860+1</f>
        <v>10850</v>
      </c>
      <c r="O10861" s="1258"/>
      <c r="Q10861" s="1870"/>
    </row>
    <row r="10862" spans="7:17">
      <c r="G10862" s="1594" t="s">
        <v>623</v>
      </c>
      <c r="H10862" s="1579">
        <v>7</v>
      </c>
      <c r="I10862" s="1595">
        <f>I10861+1</f>
        <v>28323</v>
      </c>
      <c r="J10862" s="1418"/>
      <c r="K10862" s="1871"/>
      <c r="L10862" s="1594" t="s">
        <v>442</v>
      </c>
      <c r="M10862" s="1579">
        <v>7</v>
      </c>
      <c r="N10862" s="1595">
        <f>N10861+1</f>
        <v>10851</v>
      </c>
      <c r="O10862" s="1258"/>
      <c r="Q10862" s="1870"/>
    </row>
    <row r="10863" spans="7:17">
      <c r="G10863" s="1594" t="s">
        <v>623</v>
      </c>
      <c r="H10863" s="1579">
        <v>8</v>
      </c>
      <c r="I10863" s="1595">
        <f>I10862+1</f>
        <v>28324</v>
      </c>
      <c r="J10863" s="1418"/>
      <c r="K10863" s="1871"/>
      <c r="L10863" s="1594" t="s">
        <v>442</v>
      </c>
      <c r="M10863" s="1579">
        <v>8</v>
      </c>
      <c r="N10863" s="1595">
        <f>N10862+1</f>
        <v>10852</v>
      </c>
      <c r="O10863" s="1258"/>
      <c r="Q10863" s="1870"/>
    </row>
    <row r="10864" spans="7:17">
      <c r="G10864" s="1594" t="s">
        <v>623</v>
      </c>
      <c r="H10864" s="1579">
        <v>9</v>
      </c>
      <c r="I10864" s="1595">
        <f>I10863+1</f>
        <v>28325</v>
      </c>
      <c r="J10864" s="1418"/>
      <c r="K10864" s="1871"/>
      <c r="L10864" s="1594" t="s">
        <v>442</v>
      </c>
      <c r="M10864" s="1579">
        <v>9</v>
      </c>
      <c r="N10864" s="1595">
        <f>N10863+1</f>
        <v>10853</v>
      </c>
      <c r="O10864" s="1258"/>
      <c r="Q10864" s="1870"/>
    </row>
    <row r="10865" spans="7:17">
      <c r="G10865" s="1594" t="s">
        <v>623</v>
      </c>
      <c r="H10865" s="1579">
        <v>10</v>
      </c>
      <c r="I10865" s="1595">
        <f>I10864+1</f>
        <v>28326</v>
      </c>
      <c r="J10865" s="1418"/>
      <c r="K10865" s="1871"/>
      <c r="L10865" s="1594" t="s">
        <v>442</v>
      </c>
      <c r="M10865" s="1579">
        <v>10</v>
      </c>
      <c r="N10865" s="1595">
        <f>N10864+1</f>
        <v>10854</v>
      </c>
      <c r="O10865" s="1258"/>
      <c r="Q10865" s="1870"/>
    </row>
    <row r="10866" spans="7:17">
      <c r="G10866" s="1594" t="s">
        <v>623</v>
      </c>
      <c r="H10866" s="1579">
        <v>11</v>
      </c>
      <c r="I10866" s="1595">
        <f>I10865+1</f>
        <v>28327</v>
      </c>
      <c r="J10866" s="1418"/>
      <c r="K10866" s="1871"/>
      <c r="L10866" s="1594" t="s">
        <v>442</v>
      </c>
      <c r="M10866" s="1579">
        <v>11</v>
      </c>
      <c r="N10866" s="1595">
        <f>N10865+1</f>
        <v>10855</v>
      </c>
      <c r="O10866" s="1258"/>
      <c r="Q10866" s="1870"/>
    </row>
    <row r="10867" spans="7:17">
      <c r="G10867" s="1594" t="s">
        <v>623</v>
      </c>
      <c r="H10867" s="1579">
        <v>12</v>
      </c>
      <c r="I10867" s="1595">
        <f>I10866+1</f>
        <v>28328</v>
      </c>
      <c r="J10867" s="1418"/>
      <c r="K10867" s="1871"/>
      <c r="L10867" s="1594" t="s">
        <v>442</v>
      </c>
      <c r="M10867" s="1579">
        <v>12</v>
      </c>
      <c r="N10867" s="1595">
        <f>N10866+1</f>
        <v>10856</v>
      </c>
      <c r="O10867" s="1258"/>
      <c r="Q10867" s="1870"/>
    </row>
    <row r="10868" spans="7:17">
      <c r="G10868" s="1594" t="s">
        <v>623</v>
      </c>
      <c r="H10868" s="1579">
        <v>13</v>
      </c>
      <c r="I10868" s="1595">
        <f>I10867+1</f>
        <v>28329</v>
      </c>
      <c r="J10868" s="1418"/>
      <c r="K10868" s="1871"/>
      <c r="L10868" s="1594" t="s">
        <v>442</v>
      </c>
      <c r="M10868" s="1579">
        <v>13</v>
      </c>
      <c r="N10868" s="1595">
        <f>N10867+1</f>
        <v>10857</v>
      </c>
      <c r="O10868" s="1258"/>
      <c r="Q10868" s="1870"/>
    </row>
    <row r="10869" spans="7:17">
      <c r="G10869" s="1594" t="s">
        <v>623</v>
      </c>
      <c r="H10869" s="1579">
        <v>14</v>
      </c>
      <c r="I10869" s="1595">
        <f>I10868+1</f>
        <v>28330</v>
      </c>
      <c r="J10869" s="1418"/>
      <c r="K10869" s="1871"/>
      <c r="L10869" s="1594" t="s">
        <v>442</v>
      </c>
      <c r="M10869" s="1579">
        <v>14</v>
      </c>
      <c r="N10869" s="1595">
        <f>N10868+1</f>
        <v>10858</v>
      </c>
      <c r="O10869" s="1258"/>
      <c r="Q10869" s="1870"/>
    </row>
    <row r="10870" spans="7:17">
      <c r="G10870" s="1594" t="s">
        <v>623</v>
      </c>
      <c r="H10870" s="1579">
        <v>15</v>
      </c>
      <c r="I10870" s="1595">
        <f>I10869+1</f>
        <v>28331</v>
      </c>
      <c r="J10870" s="1418"/>
      <c r="K10870" s="1871"/>
      <c r="L10870" s="1594" t="s">
        <v>442</v>
      </c>
      <c r="M10870" s="1579">
        <v>15</v>
      </c>
      <c r="N10870" s="1595">
        <f>N10869+1</f>
        <v>10859</v>
      </c>
      <c r="O10870" s="1258"/>
      <c r="Q10870" s="1870"/>
    </row>
    <row r="10871" spans="7:17">
      <c r="G10871" s="1594" t="s">
        <v>623</v>
      </c>
      <c r="H10871" s="1579">
        <v>16</v>
      </c>
      <c r="I10871" s="1595">
        <f>I10870+1</f>
        <v>28332</v>
      </c>
      <c r="J10871" s="1418"/>
      <c r="K10871" s="1871"/>
      <c r="L10871" s="1594" t="s">
        <v>442</v>
      </c>
      <c r="M10871" s="1579">
        <v>16</v>
      </c>
      <c r="N10871" s="1595">
        <f>N10870+1</f>
        <v>10860</v>
      </c>
      <c r="O10871" s="1258"/>
      <c r="Q10871" s="1870"/>
    </row>
    <row r="10872" spans="7:17">
      <c r="G10872" s="1594" t="s">
        <v>623</v>
      </c>
      <c r="H10872" s="1579">
        <v>17</v>
      </c>
      <c r="I10872" s="1595">
        <f>I10871+1</f>
        <v>28333</v>
      </c>
      <c r="J10872" s="1418"/>
      <c r="K10872" s="1871"/>
      <c r="L10872" s="1594" t="s">
        <v>442</v>
      </c>
      <c r="M10872" s="1579">
        <v>17</v>
      </c>
      <c r="N10872" s="1595">
        <f>N10871+1</f>
        <v>10861</v>
      </c>
      <c r="O10872" s="1258"/>
      <c r="Q10872" s="1870"/>
    </row>
    <row r="10873" spans="7:17">
      <c r="G10873" s="1594" t="s">
        <v>623</v>
      </c>
      <c r="H10873" s="1579">
        <v>18</v>
      </c>
      <c r="I10873" s="1595">
        <f>I10872+1</f>
        <v>28334</v>
      </c>
      <c r="J10873" s="1418"/>
      <c r="K10873" s="1871"/>
      <c r="L10873" s="1594" t="s">
        <v>442</v>
      </c>
      <c r="M10873" s="1579">
        <v>18</v>
      </c>
      <c r="N10873" s="1595">
        <f>N10872+1</f>
        <v>10862</v>
      </c>
      <c r="O10873" s="1258"/>
      <c r="Q10873" s="1870"/>
    </row>
    <row r="10874" spans="7:17">
      <c r="G10874" s="1594" t="s">
        <v>623</v>
      </c>
      <c r="H10874" s="1579">
        <v>19</v>
      </c>
      <c r="I10874" s="1595">
        <f>I10873+1</f>
        <v>28335</v>
      </c>
      <c r="J10874" s="1418"/>
      <c r="K10874" s="1871"/>
      <c r="L10874" s="1594" t="s">
        <v>442</v>
      </c>
      <c r="M10874" s="1579">
        <v>19</v>
      </c>
      <c r="N10874" s="1595">
        <f>N10873+1</f>
        <v>10863</v>
      </c>
      <c r="O10874" s="1258"/>
      <c r="Q10874" s="1870"/>
    </row>
    <row r="10875" spans="7:17">
      <c r="G10875" s="1594" t="s">
        <v>623</v>
      </c>
      <c r="H10875" s="1579">
        <v>20</v>
      </c>
      <c r="I10875" s="1595">
        <f>I10874+1</f>
        <v>28336</v>
      </c>
      <c r="J10875" s="1418"/>
      <c r="K10875" s="1871"/>
      <c r="L10875" s="1594" t="s">
        <v>442</v>
      </c>
      <c r="M10875" s="1579">
        <v>20</v>
      </c>
      <c r="N10875" s="1595">
        <f>N10874+1</f>
        <v>10864</v>
      </c>
      <c r="O10875" s="1258"/>
      <c r="Q10875" s="1870"/>
    </row>
    <row r="10876" spans="7:17">
      <c r="G10876" s="1594" t="s">
        <v>623</v>
      </c>
      <c r="H10876" s="1579">
        <v>21</v>
      </c>
      <c r="I10876" s="1595">
        <f>I10875+1</f>
        <v>28337</v>
      </c>
      <c r="J10876" s="1418"/>
      <c r="K10876" s="1871"/>
      <c r="L10876" s="1594" t="s">
        <v>442</v>
      </c>
      <c r="M10876" s="1579">
        <v>21</v>
      </c>
      <c r="N10876" s="1595">
        <f>N10875+1</f>
        <v>10865</v>
      </c>
      <c r="O10876" s="1258"/>
      <c r="Q10876" s="1870"/>
    </row>
    <row r="10877" spans="7:17">
      <c r="G10877" s="1594" t="s">
        <v>623</v>
      </c>
      <c r="H10877" s="1579">
        <v>22</v>
      </c>
      <c r="I10877" s="1595">
        <f>I10876+1</f>
        <v>28338</v>
      </c>
      <c r="J10877" s="1418"/>
      <c r="K10877" s="1871"/>
      <c r="L10877" s="1594" t="s">
        <v>442</v>
      </c>
      <c r="M10877" s="1579">
        <v>22</v>
      </c>
      <c r="N10877" s="1595">
        <f>N10876+1</f>
        <v>10866</v>
      </c>
      <c r="O10877" s="1258"/>
      <c r="Q10877" s="1870"/>
    </row>
    <row r="10878" spans="7:17">
      <c r="G10878" s="1594" t="s">
        <v>623</v>
      </c>
      <c r="H10878" s="1579">
        <v>23</v>
      </c>
      <c r="I10878" s="1595">
        <f>I10877+1</f>
        <v>28339</v>
      </c>
      <c r="J10878" s="1418"/>
      <c r="K10878" s="1871"/>
      <c r="L10878" s="1594" t="s">
        <v>442</v>
      </c>
      <c r="M10878" s="1579">
        <v>23</v>
      </c>
      <c r="N10878" s="1595">
        <f>N10877+1</f>
        <v>10867</v>
      </c>
      <c r="O10878" s="1258"/>
      <c r="Q10878" s="1870"/>
    </row>
    <row r="10879" spans="7:17">
      <c r="G10879" s="1594" t="s">
        <v>623</v>
      </c>
      <c r="H10879" s="1579">
        <v>24</v>
      </c>
      <c r="I10879" s="1595">
        <f>I10878+1</f>
        <v>28340</v>
      </c>
      <c r="J10879" s="1418"/>
      <c r="K10879" s="1871"/>
      <c r="L10879" s="1594" t="s">
        <v>442</v>
      </c>
      <c r="M10879" s="1579">
        <v>24</v>
      </c>
      <c r="N10879" s="1595">
        <f>N10878+1</f>
        <v>10868</v>
      </c>
      <c r="O10879" s="1258"/>
      <c r="Q10879" s="1870"/>
    </row>
    <row r="10880" spans="7:17">
      <c r="G10880" s="1594" t="s">
        <v>623</v>
      </c>
      <c r="H10880" s="1579">
        <v>25</v>
      </c>
      <c r="I10880" s="1595">
        <f>I10879+1</f>
        <v>28341</v>
      </c>
      <c r="J10880" s="1418"/>
      <c r="K10880" s="1871"/>
      <c r="L10880" s="1594" t="s">
        <v>442</v>
      </c>
      <c r="M10880" s="1579">
        <v>25</v>
      </c>
      <c r="N10880" s="1595">
        <f>N10879+1</f>
        <v>10869</v>
      </c>
      <c r="O10880" s="1258"/>
      <c r="Q10880" s="1870"/>
    </row>
    <row r="10881" spans="7:17">
      <c r="G10881" s="1594" t="s">
        <v>623</v>
      </c>
      <c r="H10881" s="1579">
        <v>26</v>
      </c>
      <c r="I10881" s="1595">
        <f>I10880+1</f>
        <v>28342</v>
      </c>
      <c r="J10881" s="1418"/>
      <c r="K10881" s="1871"/>
      <c r="L10881" s="1594" t="s">
        <v>442</v>
      </c>
      <c r="M10881" s="1579">
        <v>26</v>
      </c>
      <c r="N10881" s="1595">
        <f>N10880+1</f>
        <v>10870</v>
      </c>
      <c r="O10881" s="1258"/>
      <c r="Q10881" s="1870"/>
    </row>
    <row r="10882" spans="7:17">
      <c r="G10882" s="1594" t="s">
        <v>623</v>
      </c>
      <c r="H10882" s="1579">
        <v>27</v>
      </c>
      <c r="I10882" s="1595">
        <f>I10881+1</f>
        <v>28343</v>
      </c>
      <c r="J10882" s="1418"/>
      <c r="K10882" s="1871"/>
      <c r="L10882" s="1594" t="s">
        <v>442</v>
      </c>
      <c r="M10882" s="1579">
        <v>27</v>
      </c>
      <c r="N10882" s="1595">
        <f>N10881+1</f>
        <v>10871</v>
      </c>
      <c r="O10882" s="1258"/>
      <c r="Q10882" s="1870"/>
    </row>
    <row r="10883" spans="7:17">
      <c r="G10883" s="1594" t="s">
        <v>623</v>
      </c>
      <c r="H10883" s="1579">
        <v>28</v>
      </c>
      <c r="I10883" s="1595">
        <f>I10882+1</f>
        <v>28344</v>
      </c>
      <c r="J10883" s="1418"/>
      <c r="K10883" s="1871"/>
      <c r="L10883" s="1594" t="s">
        <v>442</v>
      </c>
      <c r="M10883" s="1579">
        <v>28</v>
      </c>
      <c r="N10883" s="1595">
        <f>N10882+1</f>
        <v>10872</v>
      </c>
      <c r="O10883" s="1258"/>
      <c r="Q10883" s="1870"/>
    </row>
    <row r="10884" spans="7:17">
      <c r="G10884" s="1594" t="s">
        <v>623</v>
      </c>
      <c r="H10884" s="1579">
        <v>29</v>
      </c>
      <c r="I10884" s="1595">
        <f>I10883+1</f>
        <v>28345</v>
      </c>
      <c r="J10884" s="1418"/>
      <c r="K10884" s="1871"/>
      <c r="L10884" s="1594" t="s">
        <v>442</v>
      </c>
      <c r="M10884" s="1579">
        <v>29</v>
      </c>
      <c r="N10884" s="1595">
        <f>N10883+1</f>
        <v>10873</v>
      </c>
      <c r="O10884" s="1258"/>
      <c r="Q10884" s="1870"/>
    </row>
    <row r="10885" spans="7:17">
      <c r="G10885" s="1594" t="s">
        <v>623</v>
      </c>
      <c r="H10885" s="1579">
        <v>30</v>
      </c>
      <c r="I10885" s="1595">
        <f>I10884+1</f>
        <v>28346</v>
      </c>
      <c r="J10885" s="1418"/>
      <c r="K10885" s="1871"/>
      <c r="L10885" s="1594" t="s">
        <v>442</v>
      </c>
      <c r="M10885" s="1579">
        <v>30</v>
      </c>
      <c r="N10885" s="1595">
        <f>N10884+1</f>
        <v>10874</v>
      </c>
      <c r="O10885" s="1258"/>
      <c r="Q10885" s="1870"/>
    </row>
    <row r="10886" spans="7:17">
      <c r="G10886" s="1594" t="s">
        <v>623</v>
      </c>
      <c r="H10886" s="1579">
        <v>31</v>
      </c>
      <c r="I10886" s="1595">
        <f>I10885+1</f>
        <v>28347</v>
      </c>
      <c r="J10886" s="1418"/>
      <c r="K10886" s="1871"/>
      <c r="L10886" s="1594" t="s">
        <v>442</v>
      </c>
      <c r="M10886" s="1579">
        <v>31</v>
      </c>
      <c r="N10886" s="1595">
        <f>N10885+1</f>
        <v>10875</v>
      </c>
      <c r="O10886" s="1258"/>
      <c r="Q10886" s="1870"/>
    </row>
    <row r="10887" spans="7:17">
      <c r="G10887" s="1594" t="s">
        <v>623</v>
      </c>
      <c r="H10887" s="1579">
        <v>32</v>
      </c>
      <c r="I10887" s="1595">
        <f>I10886+1</f>
        <v>28348</v>
      </c>
      <c r="J10887" s="1418"/>
      <c r="K10887" s="1871"/>
      <c r="L10887" s="1594" t="s">
        <v>442</v>
      </c>
      <c r="M10887" s="1579">
        <v>32</v>
      </c>
      <c r="N10887" s="1595">
        <f>N10886+1</f>
        <v>10876</v>
      </c>
      <c r="O10887" s="1258"/>
      <c r="Q10887" s="1870"/>
    </row>
    <row r="10888" spans="7:17">
      <c r="G10888" s="1594" t="s">
        <v>623</v>
      </c>
      <c r="H10888" s="1579">
        <v>33</v>
      </c>
      <c r="I10888" s="1595">
        <f>I10887+1</f>
        <v>28349</v>
      </c>
      <c r="J10888" s="1418"/>
      <c r="K10888" s="1871"/>
      <c r="L10888" s="1594" t="s">
        <v>442</v>
      </c>
      <c r="M10888" s="1579">
        <v>33</v>
      </c>
      <c r="N10888" s="1595">
        <f>N10887+1</f>
        <v>10877</v>
      </c>
      <c r="O10888" s="1258"/>
      <c r="Q10888" s="1870"/>
    </row>
    <row r="10889" spans="7:17">
      <c r="G10889" s="1594" t="s">
        <v>623</v>
      </c>
      <c r="H10889" s="1579">
        <v>34</v>
      </c>
      <c r="I10889" s="1595">
        <f>I10888+1</f>
        <v>28350</v>
      </c>
      <c r="J10889" s="1418"/>
      <c r="K10889" s="1871"/>
      <c r="L10889" s="1594" t="s">
        <v>442</v>
      </c>
      <c r="M10889" s="1579">
        <v>34</v>
      </c>
      <c r="N10889" s="1595">
        <f>N10888+1</f>
        <v>10878</v>
      </c>
      <c r="O10889" s="1258"/>
      <c r="Q10889" s="1870"/>
    </row>
    <row r="10890" spans="7:17">
      <c r="G10890" s="1594" t="s">
        <v>623</v>
      </c>
      <c r="H10890" s="1579">
        <v>35</v>
      </c>
      <c r="I10890" s="1595">
        <f>I10889+1</f>
        <v>28351</v>
      </c>
      <c r="J10890" s="1418"/>
      <c r="K10890" s="1871"/>
      <c r="L10890" s="1594" t="s">
        <v>442</v>
      </c>
      <c r="M10890" s="1579">
        <v>35</v>
      </c>
      <c r="N10890" s="1595">
        <f>N10889+1</f>
        <v>10879</v>
      </c>
      <c r="O10890" s="1258"/>
      <c r="Q10890" s="1870"/>
    </row>
    <row r="10891" spans="7:17">
      <c r="G10891" s="1594" t="s">
        <v>623</v>
      </c>
      <c r="H10891" s="1579">
        <v>36</v>
      </c>
      <c r="I10891" s="1595">
        <f>I10890+1</f>
        <v>28352</v>
      </c>
      <c r="J10891" s="1418"/>
      <c r="K10891" s="1871"/>
      <c r="L10891" s="1594" t="s">
        <v>442</v>
      </c>
      <c r="M10891" s="1579">
        <v>36</v>
      </c>
      <c r="N10891" s="1595">
        <f>N10890+1</f>
        <v>10880</v>
      </c>
      <c r="O10891" s="1258"/>
      <c r="Q10891" s="1870"/>
    </row>
    <row r="10892" spans="7:17">
      <c r="G10892" s="1594" t="s">
        <v>623</v>
      </c>
      <c r="H10892" s="1579">
        <v>37</v>
      </c>
      <c r="I10892" s="1595">
        <f>I10891+1</f>
        <v>28353</v>
      </c>
      <c r="J10892" s="1418"/>
      <c r="K10892" s="1871"/>
      <c r="L10892" s="1594" t="s">
        <v>442</v>
      </c>
      <c r="M10892" s="1579">
        <v>37</v>
      </c>
      <c r="N10892" s="1595">
        <f>N10891+1</f>
        <v>10881</v>
      </c>
      <c r="O10892" s="1258"/>
      <c r="Q10892" s="1870"/>
    </row>
    <row r="10893" spans="7:17">
      <c r="G10893" s="1594" t="s">
        <v>623</v>
      </c>
      <c r="H10893" s="1579">
        <v>38</v>
      </c>
      <c r="I10893" s="1595">
        <f>I10892+1</f>
        <v>28354</v>
      </c>
      <c r="J10893" s="1418"/>
      <c r="K10893" s="1871"/>
      <c r="L10893" s="1594" t="s">
        <v>442</v>
      </c>
      <c r="M10893" s="1579">
        <v>38</v>
      </c>
      <c r="N10893" s="1595">
        <f>N10892+1</f>
        <v>10882</v>
      </c>
      <c r="O10893" s="1258"/>
      <c r="Q10893" s="1870"/>
    </row>
    <row r="10894" spans="7:17">
      <c r="G10894" s="1594" t="s">
        <v>623</v>
      </c>
      <c r="H10894" s="1579">
        <v>39</v>
      </c>
      <c r="I10894" s="1595">
        <f>I10893+1</f>
        <v>28355</v>
      </c>
      <c r="J10894" s="1418"/>
      <c r="K10894" s="1871"/>
      <c r="L10894" s="1594" t="s">
        <v>442</v>
      </c>
      <c r="M10894" s="1579">
        <v>39</v>
      </c>
      <c r="N10894" s="1595">
        <f>N10893+1</f>
        <v>10883</v>
      </c>
      <c r="O10894" s="1258"/>
      <c r="Q10894" s="1870"/>
    </row>
    <row r="10895" spans="7:17">
      <c r="G10895" s="1594" t="s">
        <v>623</v>
      </c>
      <c r="H10895" s="1579">
        <v>40</v>
      </c>
      <c r="I10895" s="1595">
        <f>I10894+1</f>
        <v>28356</v>
      </c>
      <c r="J10895" s="1418"/>
      <c r="K10895" s="1871"/>
      <c r="L10895" s="1594" t="s">
        <v>442</v>
      </c>
      <c r="M10895" s="1579">
        <v>40</v>
      </c>
      <c r="N10895" s="1595">
        <f>N10894+1</f>
        <v>10884</v>
      </c>
      <c r="O10895" s="1258"/>
      <c r="Q10895" s="1870"/>
    </row>
    <row r="10896" spans="7:17">
      <c r="G10896" s="1594" t="s">
        <v>623</v>
      </c>
      <c r="H10896" s="1579">
        <v>41</v>
      </c>
      <c r="I10896" s="1595">
        <f>I10895+1</f>
        <v>28357</v>
      </c>
      <c r="J10896" s="1418"/>
      <c r="K10896" s="1871"/>
      <c r="L10896" s="1594" t="s">
        <v>442</v>
      </c>
      <c r="M10896" s="1579">
        <v>41</v>
      </c>
      <c r="N10896" s="1595">
        <f>N10895+1</f>
        <v>10885</v>
      </c>
      <c r="O10896" s="1258"/>
      <c r="Q10896" s="1870"/>
    </row>
    <row r="10897" spans="7:17">
      <c r="G10897" s="1594" t="s">
        <v>623</v>
      </c>
      <c r="H10897" s="1579">
        <v>42</v>
      </c>
      <c r="I10897" s="1595">
        <f>I10896+1</f>
        <v>28358</v>
      </c>
      <c r="J10897" s="1418"/>
      <c r="K10897" s="1871"/>
      <c r="L10897" s="1594" t="s">
        <v>442</v>
      </c>
      <c r="M10897" s="1579">
        <v>42</v>
      </c>
      <c r="N10897" s="1595">
        <f>N10896+1</f>
        <v>10886</v>
      </c>
      <c r="O10897" s="1258"/>
      <c r="Q10897" s="1870"/>
    </row>
    <row r="10898" spans="7:17">
      <c r="G10898" s="1594" t="s">
        <v>623</v>
      </c>
      <c r="H10898" s="1579">
        <v>43</v>
      </c>
      <c r="I10898" s="1595">
        <f>I10897+1</f>
        <v>28359</v>
      </c>
      <c r="J10898" s="1418"/>
      <c r="K10898" s="1871"/>
      <c r="L10898" s="1594" t="s">
        <v>442</v>
      </c>
      <c r="M10898" s="1579">
        <v>43</v>
      </c>
      <c r="N10898" s="1595">
        <f>N10897+1</f>
        <v>10887</v>
      </c>
      <c r="O10898" s="1258"/>
      <c r="Q10898" s="1870"/>
    </row>
    <row r="10899" spans="7:17">
      <c r="G10899" s="1594" t="s">
        <v>623</v>
      </c>
      <c r="H10899" s="1579">
        <v>44</v>
      </c>
      <c r="I10899" s="1595">
        <f>I10898+1</f>
        <v>28360</v>
      </c>
      <c r="J10899" s="1418"/>
      <c r="K10899" s="1871"/>
      <c r="L10899" s="1594" t="s">
        <v>442</v>
      </c>
      <c r="M10899" s="1579">
        <v>44</v>
      </c>
      <c r="N10899" s="1595">
        <f>N10898+1</f>
        <v>10888</v>
      </c>
      <c r="O10899" s="1258"/>
      <c r="Q10899" s="1870"/>
    </row>
    <row r="10900" spans="7:17">
      <c r="G10900" s="1594" t="s">
        <v>623</v>
      </c>
      <c r="H10900" s="1579">
        <v>45</v>
      </c>
      <c r="I10900" s="1595">
        <f>I10899+1</f>
        <v>28361</v>
      </c>
      <c r="J10900" s="1418"/>
      <c r="K10900" s="1871"/>
      <c r="L10900" s="1594" t="s">
        <v>442</v>
      </c>
      <c r="M10900" s="1579">
        <v>45</v>
      </c>
      <c r="N10900" s="1595">
        <f>N10899+1</f>
        <v>10889</v>
      </c>
      <c r="O10900" s="1258"/>
      <c r="Q10900" s="1870"/>
    </row>
    <row r="10901" spans="7:17">
      <c r="G10901" s="1594" t="s">
        <v>623</v>
      </c>
      <c r="H10901" s="1579">
        <v>46</v>
      </c>
      <c r="I10901" s="1595">
        <f>I10900+1</f>
        <v>28362</v>
      </c>
      <c r="J10901" s="1418"/>
      <c r="K10901" s="1871"/>
      <c r="L10901" s="1594" t="s">
        <v>442</v>
      </c>
      <c r="M10901" s="1579">
        <v>46</v>
      </c>
      <c r="N10901" s="1595">
        <f>N10900+1</f>
        <v>10890</v>
      </c>
      <c r="O10901" s="1258"/>
      <c r="Q10901" s="1870"/>
    </row>
    <row r="10902" spans="7:17">
      <c r="G10902" s="1594" t="s">
        <v>623</v>
      </c>
      <c r="H10902" s="1579">
        <v>47</v>
      </c>
      <c r="I10902" s="1595">
        <f>I10901+1</f>
        <v>28363</v>
      </c>
      <c r="J10902" s="1418"/>
      <c r="K10902" s="1871"/>
      <c r="L10902" s="1594" t="s">
        <v>442</v>
      </c>
      <c r="M10902" s="1579">
        <v>47</v>
      </c>
      <c r="N10902" s="1595">
        <f>N10901+1</f>
        <v>10891</v>
      </c>
      <c r="O10902" s="1258"/>
      <c r="Q10902" s="1870"/>
    </row>
    <row r="10903" spans="7:17">
      <c r="G10903" s="1594" t="s">
        <v>623</v>
      </c>
      <c r="H10903" s="1579">
        <v>48</v>
      </c>
      <c r="I10903" s="1595">
        <f>I10902+1</f>
        <v>28364</v>
      </c>
      <c r="J10903" s="1418"/>
      <c r="K10903" s="1871"/>
      <c r="L10903" s="1594" t="s">
        <v>442</v>
      </c>
      <c r="M10903" s="1579">
        <v>48</v>
      </c>
      <c r="N10903" s="1595">
        <f>N10902+1</f>
        <v>10892</v>
      </c>
      <c r="O10903" s="1258"/>
      <c r="Q10903" s="1870"/>
    </row>
    <row r="10904" spans="7:17">
      <c r="G10904" s="1594" t="s">
        <v>623</v>
      </c>
      <c r="H10904" s="1579">
        <v>49</v>
      </c>
      <c r="I10904" s="1595">
        <f>I10903+1</f>
        <v>28365</v>
      </c>
      <c r="J10904" s="1418"/>
      <c r="K10904" s="1871"/>
      <c r="L10904" s="1594" t="s">
        <v>442</v>
      </c>
      <c r="M10904" s="1579">
        <v>49</v>
      </c>
      <c r="N10904" s="1595">
        <f>N10903+1</f>
        <v>10893</v>
      </c>
      <c r="O10904" s="1258"/>
      <c r="Q10904" s="1870"/>
    </row>
    <row r="10905" spans="7:17">
      <c r="G10905" s="1594" t="s">
        <v>623</v>
      </c>
      <c r="H10905" s="1579">
        <v>50</v>
      </c>
      <c r="I10905" s="1595">
        <f>I10904+1</f>
        <v>28366</v>
      </c>
      <c r="J10905" s="1418"/>
      <c r="K10905" s="1871"/>
      <c r="L10905" s="1594" t="s">
        <v>442</v>
      </c>
      <c r="M10905" s="1579">
        <v>50</v>
      </c>
      <c r="N10905" s="1595">
        <f>N10904+1</f>
        <v>10894</v>
      </c>
      <c r="O10905" s="1258"/>
      <c r="Q10905" s="1870"/>
    </row>
    <row r="10906" spans="7:17">
      <c r="G10906" s="1594" t="s">
        <v>623</v>
      </c>
      <c r="H10906" s="1579">
        <v>51</v>
      </c>
      <c r="I10906" s="1595">
        <f>I10905+1</f>
        <v>28367</v>
      </c>
      <c r="J10906" s="1418"/>
      <c r="K10906" s="1871"/>
      <c r="L10906" s="1594" t="s">
        <v>442</v>
      </c>
      <c r="M10906" s="1579">
        <v>51</v>
      </c>
      <c r="N10906" s="1595">
        <f>N10905+1</f>
        <v>10895</v>
      </c>
      <c r="O10906" s="1258"/>
      <c r="Q10906" s="1870"/>
    </row>
    <row r="10907" spans="7:17">
      <c r="G10907" s="1594" t="s">
        <v>623</v>
      </c>
      <c r="H10907" s="1579">
        <v>52</v>
      </c>
      <c r="I10907" s="1595">
        <f>I10906+1</f>
        <v>28368</v>
      </c>
      <c r="J10907" s="1418"/>
      <c r="K10907" s="1871"/>
      <c r="L10907" s="1594" t="s">
        <v>442</v>
      </c>
      <c r="M10907" s="1579">
        <v>52</v>
      </c>
      <c r="N10907" s="1595">
        <f>N10906+1</f>
        <v>10896</v>
      </c>
      <c r="O10907" s="1258"/>
      <c r="Q10907" s="1870"/>
    </row>
    <row r="10908" spans="7:17">
      <c r="G10908" s="1594" t="s">
        <v>623</v>
      </c>
      <c r="H10908" s="1579">
        <v>53</v>
      </c>
      <c r="I10908" s="1595">
        <f>I10907+1</f>
        <v>28369</v>
      </c>
      <c r="J10908" s="1418"/>
      <c r="K10908" s="1871"/>
      <c r="L10908" s="1594" t="s">
        <v>442</v>
      </c>
      <c r="M10908" s="1579">
        <v>53</v>
      </c>
      <c r="N10908" s="1595">
        <f>N10907+1</f>
        <v>10897</v>
      </c>
      <c r="O10908" s="1258"/>
      <c r="Q10908" s="1870"/>
    </row>
    <row r="10909" spans="7:17">
      <c r="G10909" s="1594" t="s">
        <v>623</v>
      </c>
      <c r="H10909" s="1579">
        <v>54</v>
      </c>
      <c r="I10909" s="1595">
        <f>I10908+1</f>
        <v>28370</v>
      </c>
      <c r="J10909" s="1418"/>
      <c r="K10909" s="1871"/>
      <c r="L10909" s="1594" t="s">
        <v>442</v>
      </c>
      <c r="M10909" s="1579">
        <v>54</v>
      </c>
      <c r="N10909" s="1595">
        <f>N10908+1</f>
        <v>10898</v>
      </c>
      <c r="O10909" s="1258"/>
      <c r="Q10909" s="1870"/>
    </row>
    <row r="10910" spans="7:17">
      <c r="G10910" s="1594" t="s">
        <v>623</v>
      </c>
      <c r="H10910" s="1579">
        <v>55</v>
      </c>
      <c r="I10910" s="1595">
        <f>I10909+1</f>
        <v>28371</v>
      </c>
      <c r="J10910" s="1418"/>
      <c r="K10910" s="1871"/>
      <c r="L10910" s="1594" t="s">
        <v>442</v>
      </c>
      <c r="M10910" s="1579">
        <v>55</v>
      </c>
      <c r="N10910" s="1595">
        <f>N10909+1</f>
        <v>10899</v>
      </c>
      <c r="O10910" s="1258"/>
      <c r="Q10910" s="1870"/>
    </row>
    <row r="10911" spans="7:17">
      <c r="G10911" s="1594" t="s">
        <v>623</v>
      </c>
      <c r="H10911" s="1579">
        <v>56</v>
      </c>
      <c r="I10911" s="1595">
        <f>I10910+1</f>
        <v>28372</v>
      </c>
      <c r="J10911" s="1418"/>
      <c r="K10911" s="1871"/>
      <c r="L10911" s="1594" t="s">
        <v>442</v>
      </c>
      <c r="M10911" s="1579">
        <v>56</v>
      </c>
      <c r="N10911" s="1595">
        <f>N10910+1</f>
        <v>10900</v>
      </c>
      <c r="O10911" s="1258"/>
      <c r="Q10911" s="1870"/>
    </row>
    <row r="10912" spans="7:17">
      <c r="G10912" s="1594" t="s">
        <v>623</v>
      </c>
      <c r="H10912" s="1579">
        <v>57</v>
      </c>
      <c r="I10912" s="1595">
        <f>I10911+1</f>
        <v>28373</v>
      </c>
      <c r="J10912" s="1418"/>
      <c r="K10912" s="1871"/>
      <c r="L10912" s="1594" t="s">
        <v>442</v>
      </c>
      <c r="M10912" s="1579">
        <v>57</v>
      </c>
      <c r="N10912" s="1595">
        <f>N10911+1</f>
        <v>10901</v>
      </c>
      <c r="O10912" s="1258"/>
      <c r="Q10912" s="1870"/>
    </row>
    <row r="10913" spans="7:17">
      <c r="G10913" s="1594" t="s">
        <v>623</v>
      </c>
      <c r="H10913" s="1579">
        <v>58</v>
      </c>
      <c r="I10913" s="1595">
        <f>I10912+1</f>
        <v>28374</v>
      </c>
      <c r="J10913" s="1418"/>
      <c r="K10913" s="1871"/>
      <c r="L10913" s="1594" t="s">
        <v>442</v>
      </c>
      <c r="M10913" s="1579">
        <v>58</v>
      </c>
      <c r="N10913" s="1595">
        <f>N10912+1</f>
        <v>10902</v>
      </c>
      <c r="O10913" s="1258"/>
      <c r="Q10913" s="1870"/>
    </row>
    <row r="10914" spans="7:17">
      <c r="G10914" s="1594" t="s">
        <v>623</v>
      </c>
      <c r="H10914" s="1579">
        <v>59</v>
      </c>
      <c r="I10914" s="1595">
        <f>I10913+1</f>
        <v>28375</v>
      </c>
      <c r="J10914" s="1418"/>
      <c r="K10914" s="1871"/>
      <c r="L10914" s="1594" t="s">
        <v>442</v>
      </c>
      <c r="M10914" s="1579">
        <v>59</v>
      </c>
      <c r="N10914" s="1595">
        <f>N10913+1</f>
        <v>10903</v>
      </c>
      <c r="O10914" s="1258"/>
      <c r="Q10914" s="1870"/>
    </row>
    <row r="10915" spans="7:17">
      <c r="G10915" s="1594" t="s">
        <v>623</v>
      </c>
      <c r="H10915" s="1579">
        <v>60</v>
      </c>
      <c r="I10915" s="1595">
        <f>I10914+1</f>
        <v>28376</v>
      </c>
      <c r="J10915" s="1418"/>
      <c r="K10915" s="1871"/>
      <c r="L10915" s="1594" t="s">
        <v>442</v>
      </c>
      <c r="M10915" s="1579">
        <v>60</v>
      </c>
      <c r="N10915" s="1595">
        <f>N10914+1</f>
        <v>10904</v>
      </c>
      <c r="O10915" s="1258"/>
      <c r="Q10915" s="1870"/>
    </row>
    <row r="10916" spans="7:17">
      <c r="G10916" s="1594" t="s">
        <v>623</v>
      </c>
      <c r="H10916" s="1579">
        <v>61</v>
      </c>
      <c r="I10916" s="1595">
        <f>I10915+1</f>
        <v>28377</v>
      </c>
      <c r="J10916" s="1418"/>
      <c r="K10916" s="1871"/>
      <c r="L10916" s="1594" t="s">
        <v>442</v>
      </c>
      <c r="M10916" s="1579">
        <v>61</v>
      </c>
      <c r="N10916" s="1595">
        <f>N10915+1</f>
        <v>10905</v>
      </c>
      <c r="O10916" s="1258"/>
      <c r="Q10916" s="1870"/>
    </row>
    <row r="10917" spans="7:17">
      <c r="G10917" s="1594" t="s">
        <v>623</v>
      </c>
      <c r="H10917" s="1579">
        <v>62</v>
      </c>
      <c r="I10917" s="1595">
        <f>I10916+1</f>
        <v>28378</v>
      </c>
      <c r="J10917" s="1418"/>
      <c r="K10917" s="1871"/>
      <c r="L10917" s="1594" t="s">
        <v>442</v>
      </c>
      <c r="M10917" s="1579">
        <v>62</v>
      </c>
      <c r="N10917" s="1595">
        <f>N10916+1</f>
        <v>10906</v>
      </c>
      <c r="O10917" s="1258"/>
      <c r="Q10917" s="1870"/>
    </row>
    <row r="10918" spans="7:17">
      <c r="G10918" s="1594" t="s">
        <v>623</v>
      </c>
      <c r="H10918" s="1579">
        <v>63</v>
      </c>
      <c r="I10918" s="1595">
        <f>I10917+1</f>
        <v>28379</v>
      </c>
      <c r="J10918" s="1418"/>
      <c r="K10918" s="1871"/>
      <c r="L10918" s="1594" t="s">
        <v>442</v>
      </c>
      <c r="M10918" s="1579">
        <v>63</v>
      </c>
      <c r="N10918" s="1595">
        <f>N10917+1</f>
        <v>10907</v>
      </c>
      <c r="O10918" s="1258"/>
      <c r="Q10918" s="1870"/>
    </row>
    <row r="10919" spans="7:17">
      <c r="G10919" s="1594" t="s">
        <v>623</v>
      </c>
      <c r="H10919" s="1579">
        <v>64</v>
      </c>
      <c r="I10919" s="1595">
        <f>I10918+1</f>
        <v>28380</v>
      </c>
      <c r="J10919" s="1418"/>
      <c r="K10919" s="1871"/>
      <c r="L10919" s="1594" t="s">
        <v>442</v>
      </c>
      <c r="M10919" s="1579">
        <v>64</v>
      </c>
      <c r="N10919" s="1595">
        <f>N10918+1</f>
        <v>10908</v>
      </c>
      <c r="O10919" s="1258"/>
      <c r="Q10919" s="1870"/>
    </row>
    <row r="10920" spans="7:17">
      <c r="G10920" s="1594" t="s">
        <v>623</v>
      </c>
      <c r="H10920" s="1579">
        <v>65</v>
      </c>
      <c r="I10920" s="1595">
        <f>I10919+1</f>
        <v>28381</v>
      </c>
      <c r="J10920" s="1418"/>
      <c r="K10920" s="1871"/>
      <c r="L10920" s="1594" t="s">
        <v>442</v>
      </c>
      <c r="M10920" s="1579">
        <v>65</v>
      </c>
      <c r="N10920" s="1595">
        <f>N10919+1</f>
        <v>10909</v>
      </c>
      <c r="O10920" s="1258"/>
      <c r="Q10920" s="1870"/>
    </row>
    <row r="10921" spans="7:17">
      <c r="G10921" s="1594" t="s">
        <v>623</v>
      </c>
      <c r="H10921" s="1579">
        <v>66</v>
      </c>
      <c r="I10921" s="1595">
        <f>I10920+1</f>
        <v>28382</v>
      </c>
      <c r="J10921" s="1418"/>
      <c r="K10921" s="1871"/>
      <c r="L10921" s="1594" t="s">
        <v>442</v>
      </c>
      <c r="M10921" s="1579">
        <v>66</v>
      </c>
      <c r="N10921" s="1595">
        <f>N10920+1</f>
        <v>10910</v>
      </c>
      <c r="O10921" s="1258"/>
      <c r="Q10921" s="1870"/>
    </row>
    <row r="10922" spans="7:17">
      <c r="G10922" s="1594" t="s">
        <v>623</v>
      </c>
      <c r="H10922" s="1579">
        <v>67</v>
      </c>
      <c r="I10922" s="1595">
        <f>I10921+1</f>
        <v>28383</v>
      </c>
      <c r="J10922" s="1418"/>
      <c r="K10922" s="1871"/>
      <c r="L10922" s="1594" t="s">
        <v>442</v>
      </c>
      <c r="M10922" s="1579">
        <v>67</v>
      </c>
      <c r="N10922" s="1595">
        <f>N10921+1</f>
        <v>10911</v>
      </c>
      <c r="O10922" s="1258"/>
      <c r="Q10922" s="1870"/>
    </row>
    <row r="10923" spans="7:17">
      <c r="G10923" s="1594" t="s">
        <v>623</v>
      </c>
      <c r="H10923" s="1579">
        <v>68</v>
      </c>
      <c r="I10923" s="1595">
        <f>I10922+1</f>
        <v>28384</v>
      </c>
      <c r="J10923" s="1418"/>
      <c r="K10923" s="1871"/>
      <c r="L10923" s="1594" t="s">
        <v>442</v>
      </c>
      <c r="M10923" s="1579">
        <v>68</v>
      </c>
      <c r="N10923" s="1595">
        <f>N10922+1</f>
        <v>10912</v>
      </c>
      <c r="O10923" s="1258"/>
      <c r="Q10923" s="1870"/>
    </row>
    <row r="10924" spans="7:17">
      <c r="G10924" s="1594" t="s">
        <v>623</v>
      </c>
      <c r="H10924" s="1579">
        <v>69</v>
      </c>
      <c r="I10924" s="1595">
        <f>I10923+1</f>
        <v>28385</v>
      </c>
      <c r="J10924" s="1418"/>
      <c r="K10924" s="1871"/>
      <c r="L10924" s="1594" t="s">
        <v>442</v>
      </c>
      <c r="M10924" s="1579">
        <v>69</v>
      </c>
      <c r="N10924" s="1595">
        <f>N10923+1</f>
        <v>10913</v>
      </c>
      <c r="O10924" s="1258"/>
      <c r="Q10924" s="1870"/>
    </row>
    <row r="10925" spans="7:17">
      <c r="G10925" s="1594" t="s">
        <v>623</v>
      </c>
      <c r="H10925" s="1579">
        <v>70</v>
      </c>
      <c r="I10925" s="1595">
        <f>I10924+1</f>
        <v>28386</v>
      </c>
      <c r="J10925" s="1418"/>
      <c r="K10925" s="1871"/>
      <c r="L10925" s="1594" t="s">
        <v>442</v>
      </c>
      <c r="M10925" s="1579">
        <v>70</v>
      </c>
      <c r="N10925" s="1595">
        <f>N10924+1</f>
        <v>10914</v>
      </c>
      <c r="O10925" s="1258"/>
      <c r="Q10925" s="1870"/>
    </row>
    <row r="10926" spans="7:17">
      <c r="G10926" s="1594" t="s">
        <v>623</v>
      </c>
      <c r="H10926" s="1579">
        <v>71</v>
      </c>
      <c r="I10926" s="1595">
        <f>I10925+1</f>
        <v>28387</v>
      </c>
      <c r="J10926" s="1418"/>
      <c r="K10926" s="1871"/>
      <c r="L10926" s="1594" t="s">
        <v>442</v>
      </c>
      <c r="M10926" s="1579">
        <v>71</v>
      </c>
      <c r="N10926" s="1595">
        <f>N10925+1</f>
        <v>10915</v>
      </c>
      <c r="O10926" s="1258"/>
      <c r="Q10926" s="1870"/>
    </row>
    <row r="10927" spans="7:17">
      <c r="G10927" s="1594" t="s">
        <v>623</v>
      </c>
      <c r="H10927" s="1579">
        <v>72</v>
      </c>
      <c r="I10927" s="1595">
        <f>I10926+1</f>
        <v>28388</v>
      </c>
      <c r="J10927" s="1418"/>
      <c r="K10927" s="1871"/>
      <c r="L10927" s="1594" t="s">
        <v>442</v>
      </c>
      <c r="M10927" s="1579">
        <v>72</v>
      </c>
      <c r="N10927" s="1595">
        <f>N10926+1</f>
        <v>10916</v>
      </c>
      <c r="O10927" s="1258"/>
      <c r="Q10927" s="1870"/>
    </row>
    <row r="10928" spans="7:17">
      <c r="G10928" s="1594" t="s">
        <v>623</v>
      </c>
      <c r="H10928" s="1579">
        <v>73</v>
      </c>
      <c r="I10928" s="1595">
        <f>I10927+1</f>
        <v>28389</v>
      </c>
      <c r="J10928" s="1418"/>
      <c r="K10928" s="1871"/>
      <c r="L10928" s="1594" t="s">
        <v>442</v>
      </c>
      <c r="M10928" s="1579">
        <v>73</v>
      </c>
      <c r="N10928" s="1595">
        <f>N10927+1</f>
        <v>10917</v>
      </c>
      <c r="O10928" s="1258"/>
      <c r="Q10928" s="1870"/>
    </row>
    <row r="10929" spans="7:17">
      <c r="G10929" s="1594" t="s">
        <v>623</v>
      </c>
      <c r="H10929" s="1579">
        <v>74</v>
      </c>
      <c r="I10929" s="1595">
        <f>I10928+1</f>
        <v>28390</v>
      </c>
      <c r="J10929" s="1418"/>
      <c r="K10929" s="1871"/>
      <c r="L10929" s="1594" t="s">
        <v>442</v>
      </c>
      <c r="M10929" s="1579">
        <v>74</v>
      </c>
      <c r="N10929" s="1595">
        <f>N10928+1</f>
        <v>10918</v>
      </c>
      <c r="O10929" s="1258"/>
      <c r="Q10929" s="1870"/>
    </row>
    <row r="10930" spans="7:17">
      <c r="G10930" s="1594" t="s">
        <v>623</v>
      </c>
      <c r="H10930" s="1579">
        <v>75</v>
      </c>
      <c r="I10930" s="1595">
        <f>I10929+1</f>
        <v>28391</v>
      </c>
      <c r="J10930" s="1418"/>
      <c r="K10930" s="1871"/>
      <c r="L10930" s="1594" t="s">
        <v>442</v>
      </c>
      <c r="M10930" s="1579">
        <v>75</v>
      </c>
      <c r="N10930" s="1595">
        <f>N10929+1</f>
        <v>10919</v>
      </c>
      <c r="O10930" s="1258"/>
      <c r="Q10930" s="1870"/>
    </row>
    <row r="10931" spans="7:17">
      <c r="G10931" s="1594" t="s">
        <v>623</v>
      </c>
      <c r="H10931" s="1579">
        <v>76</v>
      </c>
      <c r="I10931" s="1595">
        <f>I10930+1</f>
        <v>28392</v>
      </c>
      <c r="J10931" s="1418"/>
      <c r="K10931" s="1871"/>
      <c r="L10931" s="1594" t="s">
        <v>442</v>
      </c>
      <c r="M10931" s="1579">
        <v>76</v>
      </c>
      <c r="N10931" s="1595">
        <f>N10930+1</f>
        <v>10920</v>
      </c>
      <c r="O10931" s="1258"/>
      <c r="Q10931" s="1870"/>
    </row>
    <row r="10932" spans="7:17">
      <c r="G10932" s="1594" t="s">
        <v>623</v>
      </c>
      <c r="H10932" s="1579">
        <v>77</v>
      </c>
      <c r="I10932" s="1595">
        <f>I10931+1</f>
        <v>28393</v>
      </c>
      <c r="J10932" s="1418"/>
      <c r="K10932" s="1871"/>
      <c r="L10932" s="1594" t="s">
        <v>442</v>
      </c>
      <c r="M10932" s="1579">
        <v>77</v>
      </c>
      <c r="N10932" s="1595">
        <f>N10931+1</f>
        <v>10921</v>
      </c>
      <c r="O10932" s="1258"/>
      <c r="Q10932" s="1870"/>
    </row>
    <row r="10933" spans="7:17">
      <c r="G10933" s="1594" t="s">
        <v>623</v>
      </c>
      <c r="H10933" s="1579">
        <v>78</v>
      </c>
      <c r="I10933" s="1595">
        <f>I10932+1</f>
        <v>28394</v>
      </c>
      <c r="J10933" s="1418"/>
      <c r="K10933" s="1871"/>
      <c r="L10933" s="1594" t="s">
        <v>442</v>
      </c>
      <c r="M10933" s="1579">
        <v>78</v>
      </c>
      <c r="N10933" s="1595">
        <f>N10932+1</f>
        <v>10922</v>
      </c>
      <c r="O10933" s="1258"/>
      <c r="Q10933" s="1870"/>
    </row>
    <row r="10934" spans="7:17">
      <c r="G10934" s="1594" t="s">
        <v>623</v>
      </c>
      <c r="H10934" s="1579">
        <v>79</v>
      </c>
      <c r="I10934" s="1595">
        <f>I10933+1</f>
        <v>28395</v>
      </c>
      <c r="J10934" s="1418"/>
      <c r="K10934" s="1871"/>
      <c r="L10934" s="1594" t="s">
        <v>442</v>
      </c>
      <c r="M10934" s="1579">
        <v>79</v>
      </c>
      <c r="N10934" s="1595">
        <f>N10933+1</f>
        <v>10923</v>
      </c>
      <c r="O10934" s="1258"/>
      <c r="Q10934" s="1870"/>
    </row>
    <row r="10935" spans="7:17">
      <c r="G10935" s="1594" t="s">
        <v>623</v>
      </c>
      <c r="H10935" s="1579">
        <v>80</v>
      </c>
      <c r="I10935" s="1595">
        <f>I10934+1</f>
        <v>28396</v>
      </c>
      <c r="J10935" s="1418"/>
      <c r="K10935" s="1871"/>
      <c r="L10935" s="1594" t="s">
        <v>442</v>
      </c>
      <c r="M10935" s="1579">
        <v>80</v>
      </c>
      <c r="N10935" s="1595">
        <f>N10934+1</f>
        <v>10924</v>
      </c>
      <c r="O10935" s="1258"/>
      <c r="Q10935" s="1870"/>
    </row>
    <row r="10936" spans="7:17">
      <c r="G10936" s="1594" t="s">
        <v>623</v>
      </c>
      <c r="H10936" s="1579">
        <v>81</v>
      </c>
      <c r="I10936" s="1595">
        <f>I10935+1</f>
        <v>28397</v>
      </c>
      <c r="J10936" s="1418"/>
      <c r="K10936" s="1871"/>
      <c r="L10936" s="1594" t="s">
        <v>442</v>
      </c>
      <c r="M10936" s="1579">
        <v>81</v>
      </c>
      <c r="N10936" s="1595">
        <f>N10935+1</f>
        <v>10925</v>
      </c>
      <c r="O10936" s="1258"/>
      <c r="Q10936" s="1870"/>
    </row>
    <row r="10937" spans="7:17">
      <c r="G10937" s="1594" t="s">
        <v>623</v>
      </c>
      <c r="H10937" s="1579">
        <v>82</v>
      </c>
      <c r="I10937" s="1595">
        <f>I10936+1</f>
        <v>28398</v>
      </c>
      <c r="J10937" s="1418"/>
      <c r="K10937" s="1871"/>
      <c r="L10937" s="1594" t="s">
        <v>442</v>
      </c>
      <c r="M10937" s="1579">
        <v>82</v>
      </c>
      <c r="N10937" s="1595">
        <f>N10936+1</f>
        <v>10926</v>
      </c>
      <c r="O10937" s="1258"/>
      <c r="Q10937" s="1870"/>
    </row>
    <row r="10938" spans="7:17">
      <c r="G10938" s="1594" t="s">
        <v>623</v>
      </c>
      <c r="H10938" s="1579">
        <v>83</v>
      </c>
      <c r="I10938" s="1595">
        <f>I10937+1</f>
        <v>28399</v>
      </c>
      <c r="J10938" s="1418"/>
      <c r="K10938" s="1871"/>
      <c r="L10938" s="1594" t="s">
        <v>442</v>
      </c>
      <c r="M10938" s="1579">
        <v>83</v>
      </c>
      <c r="N10938" s="1595">
        <f>N10937+1</f>
        <v>10927</v>
      </c>
      <c r="O10938" s="1258"/>
      <c r="Q10938" s="1870"/>
    </row>
    <row r="10939" spans="7:17">
      <c r="G10939" s="1594" t="s">
        <v>623</v>
      </c>
      <c r="H10939" s="1579">
        <v>84</v>
      </c>
      <c r="I10939" s="1595">
        <f>I10938+1</f>
        <v>28400</v>
      </c>
      <c r="J10939" s="1418"/>
      <c r="K10939" s="1871"/>
      <c r="L10939" s="1594" t="s">
        <v>442</v>
      </c>
      <c r="M10939" s="1579">
        <v>84</v>
      </c>
      <c r="N10939" s="1595">
        <f>N10938+1</f>
        <v>10928</v>
      </c>
      <c r="O10939" s="1258"/>
      <c r="Q10939" s="1870"/>
    </row>
    <row r="10940" spans="7:17">
      <c r="G10940" s="1594" t="s">
        <v>623</v>
      </c>
      <c r="H10940" s="1579">
        <v>85</v>
      </c>
      <c r="I10940" s="1595">
        <f>I10939+1</f>
        <v>28401</v>
      </c>
      <c r="J10940" s="1418"/>
      <c r="K10940" s="1871"/>
      <c r="L10940" s="1594" t="s">
        <v>442</v>
      </c>
      <c r="M10940" s="1579">
        <v>85</v>
      </c>
      <c r="N10940" s="1595">
        <f>N10939+1</f>
        <v>10929</v>
      </c>
      <c r="O10940" s="1258"/>
      <c r="Q10940" s="1870"/>
    </row>
    <row r="10941" spans="7:17">
      <c r="G10941" s="1594" t="s">
        <v>623</v>
      </c>
      <c r="H10941" s="1579">
        <v>86</v>
      </c>
      <c r="I10941" s="1595">
        <f>I10940+1</f>
        <v>28402</v>
      </c>
      <c r="J10941" s="1418"/>
      <c r="K10941" s="1871"/>
      <c r="L10941" s="1594" t="s">
        <v>442</v>
      </c>
      <c r="M10941" s="1579">
        <v>86</v>
      </c>
      <c r="N10941" s="1595">
        <f>N10940+1</f>
        <v>10930</v>
      </c>
      <c r="O10941" s="1258"/>
      <c r="Q10941" s="1870"/>
    </row>
    <row r="10942" spans="7:17">
      <c r="G10942" s="1594" t="s">
        <v>623</v>
      </c>
      <c r="H10942" s="1579">
        <v>87</v>
      </c>
      <c r="I10942" s="1595">
        <f>I10941+1</f>
        <v>28403</v>
      </c>
      <c r="J10942" s="1418"/>
      <c r="K10942" s="1871"/>
      <c r="L10942" s="1594" t="s">
        <v>442</v>
      </c>
      <c r="M10942" s="1579">
        <v>87</v>
      </c>
      <c r="N10942" s="1595">
        <f>N10941+1</f>
        <v>10931</v>
      </c>
      <c r="O10942" s="1258"/>
      <c r="Q10942" s="1870"/>
    </row>
    <row r="10943" spans="7:17">
      <c r="G10943" s="1594" t="s">
        <v>623</v>
      </c>
      <c r="H10943" s="1579">
        <v>88</v>
      </c>
      <c r="I10943" s="1595">
        <f>I10942+1</f>
        <v>28404</v>
      </c>
      <c r="J10943" s="1418"/>
      <c r="K10943" s="1871"/>
      <c r="L10943" s="1594" t="s">
        <v>442</v>
      </c>
      <c r="M10943" s="1579">
        <v>88</v>
      </c>
      <c r="N10943" s="1595">
        <f>N10942+1</f>
        <v>10932</v>
      </c>
      <c r="O10943" s="1258"/>
      <c r="Q10943" s="1870"/>
    </row>
    <row r="10944" spans="7:17">
      <c r="G10944" s="1594" t="s">
        <v>623</v>
      </c>
      <c r="H10944" s="1579">
        <v>89</v>
      </c>
      <c r="I10944" s="1595">
        <f>I10943+1</f>
        <v>28405</v>
      </c>
      <c r="J10944" s="1418"/>
      <c r="K10944" s="1871"/>
      <c r="L10944" s="1594" t="s">
        <v>442</v>
      </c>
      <c r="M10944" s="1579">
        <v>89</v>
      </c>
      <c r="N10944" s="1595">
        <f>N10943+1</f>
        <v>10933</v>
      </c>
      <c r="O10944" s="1258"/>
      <c r="Q10944" s="1870"/>
    </row>
    <row r="10945" spans="7:17">
      <c r="G10945" s="1594" t="s">
        <v>623</v>
      </c>
      <c r="H10945" s="1579">
        <v>90</v>
      </c>
      <c r="I10945" s="1595">
        <f>I10944+1</f>
        <v>28406</v>
      </c>
      <c r="J10945" s="1418"/>
      <c r="K10945" s="1871"/>
      <c r="L10945" s="1594" t="s">
        <v>442</v>
      </c>
      <c r="M10945" s="1579">
        <v>90</v>
      </c>
      <c r="N10945" s="1595">
        <f>N10944+1</f>
        <v>10934</v>
      </c>
      <c r="O10945" s="1258"/>
      <c r="Q10945" s="1870"/>
    </row>
    <row r="10946" spans="7:17">
      <c r="G10946" s="1594" t="s">
        <v>623</v>
      </c>
      <c r="H10946" s="1579">
        <v>91</v>
      </c>
      <c r="I10946" s="1595">
        <f>I10945+1</f>
        <v>28407</v>
      </c>
      <c r="J10946" s="1418"/>
      <c r="K10946" s="1871"/>
      <c r="L10946" s="1594" t="s">
        <v>442</v>
      </c>
      <c r="M10946" s="1579">
        <v>91</v>
      </c>
      <c r="N10946" s="1595">
        <f>N10945+1</f>
        <v>10935</v>
      </c>
      <c r="O10946" s="1258"/>
      <c r="Q10946" s="1870"/>
    </row>
    <row r="10947" spans="7:17">
      <c r="G10947" s="1594" t="s">
        <v>623</v>
      </c>
      <c r="H10947" s="1579">
        <v>92</v>
      </c>
      <c r="I10947" s="1595">
        <f>I10946+1</f>
        <v>28408</v>
      </c>
      <c r="J10947" s="1418"/>
      <c r="K10947" s="1871"/>
      <c r="L10947" s="1594" t="s">
        <v>442</v>
      </c>
      <c r="M10947" s="1579">
        <v>92</v>
      </c>
      <c r="N10947" s="1595">
        <f>N10946+1</f>
        <v>10936</v>
      </c>
      <c r="O10947" s="1258"/>
      <c r="Q10947" s="1870"/>
    </row>
    <row r="10948" spans="7:17">
      <c r="G10948" s="1594" t="s">
        <v>623</v>
      </c>
      <c r="H10948" s="1579">
        <v>93</v>
      </c>
      <c r="I10948" s="1595">
        <f>I10947+1</f>
        <v>28409</v>
      </c>
      <c r="J10948" s="1418"/>
      <c r="K10948" s="1871"/>
      <c r="L10948" s="1594" t="s">
        <v>442</v>
      </c>
      <c r="M10948" s="1579">
        <v>93</v>
      </c>
      <c r="N10948" s="1595">
        <f>N10947+1</f>
        <v>10937</v>
      </c>
      <c r="O10948" s="1258"/>
      <c r="Q10948" s="1870"/>
    </row>
    <row r="10949" spans="7:17">
      <c r="G10949" s="1594" t="s">
        <v>623</v>
      </c>
      <c r="H10949" s="1579">
        <v>94</v>
      </c>
      <c r="I10949" s="1595">
        <f>I10948+1</f>
        <v>28410</v>
      </c>
      <c r="J10949" s="1418"/>
      <c r="K10949" s="1871"/>
      <c r="L10949" s="1594" t="s">
        <v>442</v>
      </c>
      <c r="M10949" s="1579">
        <v>94</v>
      </c>
      <c r="N10949" s="1595">
        <f>N10948+1</f>
        <v>10938</v>
      </c>
      <c r="O10949" s="1258"/>
      <c r="Q10949" s="1870"/>
    </row>
    <row r="10950" spans="7:17">
      <c r="G10950" s="1594" t="s">
        <v>623</v>
      </c>
      <c r="H10950" s="1579">
        <v>95</v>
      </c>
      <c r="I10950" s="1595">
        <f>I10949+1</f>
        <v>28411</v>
      </c>
      <c r="J10950" s="1418"/>
      <c r="K10950" s="1871"/>
      <c r="L10950" s="1594" t="s">
        <v>442</v>
      </c>
      <c r="M10950" s="1579">
        <v>95</v>
      </c>
      <c r="N10950" s="1595">
        <f>N10949+1</f>
        <v>10939</v>
      </c>
      <c r="O10950" s="1258"/>
      <c r="Q10950" s="1870"/>
    </row>
    <row r="10951" spans="7:17">
      <c r="G10951" s="1594" t="s">
        <v>623</v>
      </c>
      <c r="H10951" s="1579">
        <v>96</v>
      </c>
      <c r="I10951" s="1595">
        <f>I10950+1</f>
        <v>28412</v>
      </c>
      <c r="J10951" s="1418"/>
      <c r="K10951" s="1871"/>
      <c r="L10951" s="1594" t="s">
        <v>442</v>
      </c>
      <c r="M10951" s="1579">
        <v>96</v>
      </c>
      <c r="N10951" s="1595">
        <f>N10950+1</f>
        <v>10940</v>
      </c>
      <c r="O10951" s="1258"/>
      <c r="Q10951" s="1870"/>
    </row>
    <row r="10952" spans="7:17">
      <c r="G10952" s="1594" t="s">
        <v>624</v>
      </c>
      <c r="H10952" s="1579">
        <v>1</v>
      </c>
      <c r="I10952" s="1595">
        <f>I10951+1</f>
        <v>28413</v>
      </c>
      <c r="J10952" s="1418"/>
      <c r="K10952" s="1871"/>
      <c r="L10952" s="1594" t="s">
        <v>443</v>
      </c>
      <c r="M10952" s="1579">
        <v>1</v>
      </c>
      <c r="N10952" s="1595">
        <f>N10951+1</f>
        <v>10941</v>
      </c>
      <c r="O10952" s="1258"/>
      <c r="Q10952" s="1870"/>
    </row>
    <row r="10953" spans="7:17">
      <c r="G10953" s="1594" t="s">
        <v>624</v>
      </c>
      <c r="H10953" s="1579">
        <v>2</v>
      </c>
      <c r="I10953" s="1595">
        <f>I10952+1</f>
        <v>28414</v>
      </c>
      <c r="J10953" s="1418"/>
      <c r="K10953" s="1871"/>
      <c r="L10953" s="1594" t="s">
        <v>443</v>
      </c>
      <c r="M10953" s="1579">
        <v>2</v>
      </c>
      <c r="N10953" s="1595">
        <f>N10952+1</f>
        <v>10942</v>
      </c>
      <c r="O10953" s="1258"/>
      <c r="Q10953" s="1870"/>
    </row>
    <row r="10954" spans="7:17">
      <c r="G10954" s="1594" t="s">
        <v>624</v>
      </c>
      <c r="H10954" s="1579">
        <v>3</v>
      </c>
      <c r="I10954" s="1595">
        <f>I10953+1</f>
        <v>28415</v>
      </c>
      <c r="J10954" s="1418"/>
      <c r="K10954" s="1871"/>
      <c r="L10954" s="1594" t="s">
        <v>443</v>
      </c>
      <c r="M10954" s="1579">
        <v>3</v>
      </c>
      <c r="N10954" s="1595">
        <f>N10953+1</f>
        <v>10943</v>
      </c>
      <c r="O10954" s="1258"/>
      <c r="Q10954" s="1870"/>
    </row>
    <row r="10955" spans="7:17">
      <c r="G10955" s="1594" t="s">
        <v>624</v>
      </c>
      <c r="H10955" s="1579">
        <v>4</v>
      </c>
      <c r="I10955" s="1595">
        <f>I10954+1</f>
        <v>28416</v>
      </c>
      <c r="J10955" s="1418"/>
      <c r="K10955" s="1871"/>
      <c r="L10955" s="1594" t="s">
        <v>443</v>
      </c>
      <c r="M10955" s="1579">
        <v>4</v>
      </c>
      <c r="N10955" s="1595">
        <f>N10954+1</f>
        <v>10944</v>
      </c>
      <c r="O10955" s="1258"/>
      <c r="Q10955" s="1870"/>
    </row>
    <row r="10956" spans="7:17">
      <c r="G10956" s="1594" t="s">
        <v>624</v>
      </c>
      <c r="H10956" s="1579">
        <v>5</v>
      </c>
      <c r="I10956" s="1595">
        <f>I10955+1</f>
        <v>28417</v>
      </c>
      <c r="J10956" s="1418"/>
      <c r="K10956" s="1871"/>
      <c r="L10956" s="1594" t="s">
        <v>443</v>
      </c>
      <c r="M10956" s="1579">
        <v>5</v>
      </c>
      <c r="N10956" s="1595">
        <f>N10955+1</f>
        <v>10945</v>
      </c>
      <c r="O10956" s="1258"/>
      <c r="Q10956" s="1870"/>
    </row>
    <row r="10957" spans="7:17">
      <c r="G10957" s="1594" t="s">
        <v>624</v>
      </c>
      <c r="H10957" s="1579">
        <v>6</v>
      </c>
      <c r="I10957" s="1595">
        <f>I10956+1</f>
        <v>28418</v>
      </c>
      <c r="J10957" s="1418"/>
      <c r="K10957" s="1871"/>
      <c r="L10957" s="1594" t="s">
        <v>443</v>
      </c>
      <c r="M10957" s="1579">
        <v>6</v>
      </c>
      <c r="N10957" s="1595">
        <f>N10956+1</f>
        <v>10946</v>
      </c>
      <c r="O10957" s="1258"/>
      <c r="Q10957" s="1870"/>
    </row>
    <row r="10958" spans="7:17">
      <c r="G10958" s="1594" t="s">
        <v>624</v>
      </c>
      <c r="H10958" s="1579">
        <v>7</v>
      </c>
      <c r="I10958" s="1595">
        <f>I10957+1</f>
        <v>28419</v>
      </c>
      <c r="J10958" s="1418"/>
      <c r="K10958" s="1871"/>
      <c r="L10958" s="1594" t="s">
        <v>443</v>
      </c>
      <c r="M10958" s="1579">
        <v>7</v>
      </c>
      <c r="N10958" s="1595">
        <f>N10957+1</f>
        <v>10947</v>
      </c>
      <c r="O10958" s="1258"/>
      <c r="Q10958" s="1870"/>
    </row>
    <row r="10959" spans="7:17">
      <c r="G10959" s="1594" t="s">
        <v>624</v>
      </c>
      <c r="H10959" s="1579">
        <v>8</v>
      </c>
      <c r="I10959" s="1595">
        <f>I10958+1</f>
        <v>28420</v>
      </c>
      <c r="J10959" s="1418"/>
      <c r="K10959" s="1871"/>
      <c r="L10959" s="1594" t="s">
        <v>443</v>
      </c>
      <c r="M10959" s="1579">
        <v>8</v>
      </c>
      <c r="N10959" s="1595">
        <f>N10958+1</f>
        <v>10948</v>
      </c>
      <c r="O10959" s="1258"/>
      <c r="Q10959" s="1870"/>
    </row>
    <row r="10960" spans="7:17">
      <c r="G10960" s="1594" t="s">
        <v>624</v>
      </c>
      <c r="H10960" s="1579">
        <v>9</v>
      </c>
      <c r="I10960" s="1595">
        <f>I10959+1</f>
        <v>28421</v>
      </c>
      <c r="J10960" s="1418"/>
      <c r="K10960" s="1871"/>
      <c r="L10960" s="1594" t="s">
        <v>443</v>
      </c>
      <c r="M10960" s="1579">
        <v>9</v>
      </c>
      <c r="N10960" s="1595">
        <f>N10959+1</f>
        <v>10949</v>
      </c>
      <c r="O10960" s="1258"/>
      <c r="Q10960" s="1870"/>
    </row>
    <row r="10961" spans="7:17">
      <c r="G10961" s="1594" t="s">
        <v>624</v>
      </c>
      <c r="H10961" s="1579">
        <v>10</v>
      </c>
      <c r="I10961" s="1595">
        <f>I10960+1</f>
        <v>28422</v>
      </c>
      <c r="J10961" s="1418"/>
      <c r="K10961" s="1871"/>
      <c r="L10961" s="1594" t="s">
        <v>443</v>
      </c>
      <c r="M10961" s="1579">
        <v>10</v>
      </c>
      <c r="N10961" s="1595">
        <f>N10960+1</f>
        <v>10950</v>
      </c>
      <c r="O10961" s="1258"/>
      <c r="Q10961" s="1870"/>
    </row>
    <row r="10962" spans="7:17">
      <c r="G10962" s="1594" t="s">
        <v>624</v>
      </c>
      <c r="H10962" s="1579">
        <v>11</v>
      </c>
      <c r="I10962" s="1595">
        <f>I10961+1</f>
        <v>28423</v>
      </c>
      <c r="J10962" s="1418"/>
      <c r="K10962" s="1871"/>
      <c r="L10962" s="1594" t="s">
        <v>443</v>
      </c>
      <c r="M10962" s="1579">
        <v>11</v>
      </c>
      <c r="N10962" s="1595">
        <f>N10961+1</f>
        <v>10951</v>
      </c>
      <c r="O10962" s="1258"/>
      <c r="Q10962" s="1870"/>
    </row>
    <row r="10963" spans="7:17">
      <c r="G10963" s="1594" t="s">
        <v>624</v>
      </c>
      <c r="H10963" s="1579">
        <v>12</v>
      </c>
      <c r="I10963" s="1595">
        <f>I10962+1</f>
        <v>28424</v>
      </c>
      <c r="J10963" s="1418"/>
      <c r="K10963" s="1871"/>
      <c r="L10963" s="1594" t="s">
        <v>443</v>
      </c>
      <c r="M10963" s="1579">
        <v>12</v>
      </c>
      <c r="N10963" s="1595">
        <f>N10962+1</f>
        <v>10952</v>
      </c>
      <c r="O10963" s="1258"/>
      <c r="Q10963" s="1870"/>
    </row>
    <row r="10964" spans="7:17">
      <c r="G10964" s="1594" t="s">
        <v>624</v>
      </c>
      <c r="H10964" s="1579">
        <v>13</v>
      </c>
      <c r="I10964" s="1595">
        <f>I10963+1</f>
        <v>28425</v>
      </c>
      <c r="J10964" s="1418"/>
      <c r="K10964" s="1871"/>
      <c r="L10964" s="1594" t="s">
        <v>443</v>
      </c>
      <c r="M10964" s="1579">
        <v>13</v>
      </c>
      <c r="N10964" s="1595">
        <f>N10963+1</f>
        <v>10953</v>
      </c>
      <c r="O10964" s="1258"/>
      <c r="Q10964" s="1870"/>
    </row>
    <row r="10965" spans="7:17">
      <c r="G10965" s="1594" t="s">
        <v>624</v>
      </c>
      <c r="H10965" s="1579">
        <v>14</v>
      </c>
      <c r="I10965" s="1595">
        <f>I10964+1</f>
        <v>28426</v>
      </c>
      <c r="J10965" s="1418"/>
      <c r="K10965" s="1871"/>
      <c r="L10965" s="1594" t="s">
        <v>443</v>
      </c>
      <c r="M10965" s="1579">
        <v>14</v>
      </c>
      <c r="N10965" s="1595">
        <f>N10964+1</f>
        <v>10954</v>
      </c>
      <c r="O10965" s="1258"/>
      <c r="Q10965" s="1870"/>
    </row>
    <row r="10966" spans="7:17">
      <c r="G10966" s="1594" t="s">
        <v>624</v>
      </c>
      <c r="H10966" s="1579">
        <v>15</v>
      </c>
      <c r="I10966" s="1595">
        <f>I10965+1</f>
        <v>28427</v>
      </c>
      <c r="J10966" s="1418"/>
      <c r="K10966" s="1871"/>
      <c r="L10966" s="1594" t="s">
        <v>443</v>
      </c>
      <c r="M10966" s="1579">
        <v>15</v>
      </c>
      <c r="N10966" s="1595">
        <f>N10965+1</f>
        <v>10955</v>
      </c>
      <c r="O10966" s="1258"/>
      <c r="Q10966" s="1870"/>
    </row>
    <row r="10967" spans="7:17">
      <c r="G10967" s="1594" t="s">
        <v>624</v>
      </c>
      <c r="H10967" s="1579">
        <v>16</v>
      </c>
      <c r="I10967" s="1595">
        <f>I10966+1</f>
        <v>28428</v>
      </c>
      <c r="J10967" s="1418"/>
      <c r="K10967" s="1871"/>
      <c r="L10967" s="1594" t="s">
        <v>443</v>
      </c>
      <c r="M10967" s="1579">
        <v>16</v>
      </c>
      <c r="N10967" s="1595">
        <f>N10966+1</f>
        <v>10956</v>
      </c>
      <c r="O10967" s="1258"/>
      <c r="Q10967" s="1870"/>
    </row>
    <row r="10968" spans="7:17">
      <c r="G10968" s="1594" t="s">
        <v>624</v>
      </c>
      <c r="H10968" s="1579">
        <v>17</v>
      </c>
      <c r="I10968" s="1595">
        <f>I10967+1</f>
        <v>28429</v>
      </c>
      <c r="J10968" s="1418"/>
      <c r="K10968" s="1871"/>
      <c r="L10968" s="1594" t="s">
        <v>443</v>
      </c>
      <c r="M10968" s="1579">
        <v>17</v>
      </c>
      <c r="N10968" s="1595">
        <f>N10967+1</f>
        <v>10957</v>
      </c>
      <c r="O10968" s="1258"/>
      <c r="Q10968" s="1870"/>
    </row>
    <row r="10969" spans="7:17">
      <c r="G10969" s="1594" t="s">
        <v>624</v>
      </c>
      <c r="H10969" s="1579">
        <v>18</v>
      </c>
      <c r="I10969" s="1595">
        <f>I10968+1</f>
        <v>28430</v>
      </c>
      <c r="J10969" s="1418"/>
      <c r="K10969" s="1871"/>
      <c r="L10969" s="1594" t="s">
        <v>443</v>
      </c>
      <c r="M10969" s="1579">
        <v>18</v>
      </c>
      <c r="N10969" s="1595">
        <f>N10968+1</f>
        <v>10958</v>
      </c>
      <c r="O10969" s="1258"/>
      <c r="Q10969" s="1870"/>
    </row>
    <row r="10970" spans="7:17">
      <c r="G10970" s="1594" t="s">
        <v>624</v>
      </c>
      <c r="H10970" s="1579">
        <v>19</v>
      </c>
      <c r="I10970" s="1595">
        <f>I10969+1</f>
        <v>28431</v>
      </c>
      <c r="J10970" s="1418"/>
      <c r="K10970" s="1871"/>
      <c r="L10970" s="1594" t="s">
        <v>443</v>
      </c>
      <c r="M10970" s="1579">
        <v>19</v>
      </c>
      <c r="N10970" s="1595">
        <f>N10969+1</f>
        <v>10959</v>
      </c>
      <c r="O10970" s="1258"/>
      <c r="Q10970" s="1870"/>
    </row>
    <row r="10971" spans="7:17">
      <c r="G10971" s="1594" t="s">
        <v>624</v>
      </c>
      <c r="H10971" s="1579">
        <v>20</v>
      </c>
      <c r="I10971" s="1595">
        <f>I10970+1</f>
        <v>28432</v>
      </c>
      <c r="J10971" s="1418"/>
      <c r="K10971" s="1871"/>
      <c r="L10971" s="1594" t="s">
        <v>443</v>
      </c>
      <c r="M10971" s="1579">
        <v>20</v>
      </c>
      <c r="N10971" s="1595">
        <f>N10970+1</f>
        <v>10960</v>
      </c>
      <c r="O10971" s="1258"/>
      <c r="Q10971" s="1870"/>
    </row>
    <row r="10972" spans="7:17">
      <c r="G10972" s="1594" t="s">
        <v>624</v>
      </c>
      <c r="H10972" s="1579">
        <v>21</v>
      </c>
      <c r="I10972" s="1595">
        <f>I10971+1</f>
        <v>28433</v>
      </c>
      <c r="J10972" s="1418"/>
      <c r="K10972" s="1871"/>
      <c r="L10972" s="1594" t="s">
        <v>443</v>
      </c>
      <c r="M10972" s="1579">
        <v>21</v>
      </c>
      <c r="N10972" s="1595">
        <f>N10971+1</f>
        <v>10961</v>
      </c>
      <c r="O10972" s="1258"/>
      <c r="Q10972" s="1870"/>
    </row>
    <row r="10973" spans="7:17">
      <c r="G10973" s="1594" t="s">
        <v>624</v>
      </c>
      <c r="H10973" s="1579">
        <v>22</v>
      </c>
      <c r="I10973" s="1595">
        <f>I10972+1</f>
        <v>28434</v>
      </c>
      <c r="J10973" s="1418"/>
      <c r="K10973" s="1871"/>
      <c r="L10973" s="1594" t="s">
        <v>443</v>
      </c>
      <c r="M10973" s="1579">
        <v>22</v>
      </c>
      <c r="N10973" s="1595">
        <f>N10972+1</f>
        <v>10962</v>
      </c>
      <c r="O10973" s="1258"/>
      <c r="Q10973" s="1870"/>
    </row>
    <row r="10974" spans="7:17">
      <c r="G10974" s="1594" t="s">
        <v>624</v>
      </c>
      <c r="H10974" s="1579">
        <v>23</v>
      </c>
      <c r="I10974" s="1595">
        <f>I10973+1</f>
        <v>28435</v>
      </c>
      <c r="J10974" s="1418"/>
      <c r="K10974" s="1871"/>
      <c r="L10974" s="1594" t="s">
        <v>443</v>
      </c>
      <c r="M10974" s="1579">
        <v>23</v>
      </c>
      <c r="N10974" s="1595">
        <f>N10973+1</f>
        <v>10963</v>
      </c>
      <c r="O10974" s="1258"/>
      <c r="Q10974" s="1870"/>
    </row>
    <row r="10975" spans="7:17">
      <c r="G10975" s="1594" t="s">
        <v>624</v>
      </c>
      <c r="H10975" s="1579">
        <v>24</v>
      </c>
      <c r="I10975" s="1595">
        <f>I10974+1</f>
        <v>28436</v>
      </c>
      <c r="J10975" s="1418"/>
      <c r="K10975" s="1871"/>
      <c r="L10975" s="1594" t="s">
        <v>443</v>
      </c>
      <c r="M10975" s="1579">
        <v>24</v>
      </c>
      <c r="N10975" s="1595">
        <f>N10974+1</f>
        <v>10964</v>
      </c>
      <c r="O10975" s="1258"/>
      <c r="Q10975" s="1870"/>
    </row>
    <row r="10976" spans="7:17">
      <c r="G10976" s="1594" t="s">
        <v>624</v>
      </c>
      <c r="H10976" s="1579">
        <v>25</v>
      </c>
      <c r="I10976" s="1595">
        <f>I10975+1</f>
        <v>28437</v>
      </c>
      <c r="J10976" s="1418"/>
      <c r="K10976" s="1871"/>
      <c r="L10976" s="1594" t="s">
        <v>443</v>
      </c>
      <c r="M10976" s="1579">
        <v>25</v>
      </c>
      <c r="N10976" s="1595">
        <f>N10975+1</f>
        <v>10965</v>
      </c>
      <c r="O10976" s="1258"/>
      <c r="Q10976" s="1870"/>
    </row>
    <row r="10977" spans="7:17">
      <c r="G10977" s="1594" t="s">
        <v>624</v>
      </c>
      <c r="H10977" s="1579">
        <v>26</v>
      </c>
      <c r="I10977" s="1595">
        <f>I10976+1</f>
        <v>28438</v>
      </c>
      <c r="J10977" s="1418"/>
      <c r="K10977" s="1871"/>
      <c r="L10977" s="1594" t="s">
        <v>443</v>
      </c>
      <c r="M10977" s="1579">
        <v>26</v>
      </c>
      <c r="N10977" s="1595">
        <f>N10976+1</f>
        <v>10966</v>
      </c>
      <c r="O10977" s="1258"/>
      <c r="Q10977" s="1870"/>
    </row>
    <row r="10978" spans="7:17">
      <c r="G10978" s="1594" t="s">
        <v>624</v>
      </c>
      <c r="H10978" s="1579">
        <v>27</v>
      </c>
      <c r="I10978" s="1595">
        <f>I10977+1</f>
        <v>28439</v>
      </c>
      <c r="J10978" s="1418"/>
      <c r="K10978" s="1871"/>
      <c r="L10978" s="1594" t="s">
        <v>443</v>
      </c>
      <c r="M10978" s="1579">
        <v>27</v>
      </c>
      <c r="N10978" s="1595">
        <f>N10977+1</f>
        <v>10967</v>
      </c>
      <c r="O10978" s="1258"/>
      <c r="Q10978" s="1870"/>
    </row>
    <row r="10979" spans="7:17">
      <c r="G10979" s="1594" t="s">
        <v>624</v>
      </c>
      <c r="H10979" s="1579">
        <v>28</v>
      </c>
      <c r="I10979" s="1595">
        <f>I10978+1</f>
        <v>28440</v>
      </c>
      <c r="J10979" s="1418"/>
      <c r="K10979" s="1871"/>
      <c r="L10979" s="1594" t="s">
        <v>443</v>
      </c>
      <c r="M10979" s="1579">
        <v>28</v>
      </c>
      <c r="N10979" s="1595">
        <f>N10978+1</f>
        <v>10968</v>
      </c>
      <c r="O10979" s="1258"/>
      <c r="Q10979" s="1870"/>
    </row>
    <row r="10980" spans="7:17">
      <c r="G10980" s="1594" t="s">
        <v>624</v>
      </c>
      <c r="H10980" s="1579">
        <v>29</v>
      </c>
      <c r="I10980" s="1595">
        <f>I10979+1</f>
        <v>28441</v>
      </c>
      <c r="J10980" s="1418"/>
      <c r="K10980" s="1871"/>
      <c r="L10980" s="1594" t="s">
        <v>443</v>
      </c>
      <c r="M10980" s="1579">
        <v>29</v>
      </c>
      <c r="N10980" s="1595">
        <f>N10979+1</f>
        <v>10969</v>
      </c>
      <c r="O10980" s="1258"/>
      <c r="Q10980" s="1870"/>
    </row>
    <row r="10981" spans="7:17">
      <c r="G10981" s="1594" t="s">
        <v>624</v>
      </c>
      <c r="H10981" s="1579">
        <v>30</v>
      </c>
      <c r="I10981" s="1595">
        <f>I10980+1</f>
        <v>28442</v>
      </c>
      <c r="J10981" s="1418"/>
      <c r="K10981" s="1871"/>
      <c r="L10981" s="1594" t="s">
        <v>443</v>
      </c>
      <c r="M10981" s="1579">
        <v>30</v>
      </c>
      <c r="N10981" s="1595">
        <f>N10980+1</f>
        <v>10970</v>
      </c>
      <c r="O10981" s="1258"/>
      <c r="Q10981" s="1870"/>
    </row>
    <row r="10982" spans="7:17">
      <c r="G10982" s="1594" t="s">
        <v>624</v>
      </c>
      <c r="H10982" s="1579">
        <v>31</v>
      </c>
      <c r="I10982" s="1595">
        <f>I10981+1</f>
        <v>28443</v>
      </c>
      <c r="J10982" s="1418"/>
      <c r="K10982" s="1871"/>
      <c r="L10982" s="1594" t="s">
        <v>443</v>
      </c>
      <c r="M10982" s="1579">
        <v>31</v>
      </c>
      <c r="N10982" s="1595">
        <f>N10981+1</f>
        <v>10971</v>
      </c>
      <c r="O10982" s="1258"/>
      <c r="Q10982" s="1870"/>
    </row>
    <row r="10983" spans="7:17">
      <c r="G10983" s="1594" t="s">
        <v>624</v>
      </c>
      <c r="H10983" s="1579">
        <v>32</v>
      </c>
      <c r="I10983" s="1595">
        <f>I10982+1</f>
        <v>28444</v>
      </c>
      <c r="J10983" s="1418"/>
      <c r="K10983" s="1871"/>
      <c r="L10983" s="1594" t="s">
        <v>443</v>
      </c>
      <c r="M10983" s="1579">
        <v>32</v>
      </c>
      <c r="N10983" s="1595">
        <f>N10982+1</f>
        <v>10972</v>
      </c>
      <c r="O10983" s="1258"/>
      <c r="Q10983" s="1870"/>
    </row>
    <row r="10984" spans="7:17">
      <c r="G10984" s="1594" t="s">
        <v>624</v>
      </c>
      <c r="H10984" s="1579">
        <v>33</v>
      </c>
      <c r="I10984" s="1595">
        <f>I10983+1</f>
        <v>28445</v>
      </c>
      <c r="J10984" s="1418"/>
      <c r="K10984" s="1871"/>
      <c r="L10984" s="1594" t="s">
        <v>443</v>
      </c>
      <c r="M10984" s="1579">
        <v>33</v>
      </c>
      <c r="N10984" s="1595">
        <f>N10983+1</f>
        <v>10973</v>
      </c>
      <c r="O10984" s="1258"/>
      <c r="Q10984" s="1870"/>
    </row>
    <row r="10985" spans="7:17">
      <c r="G10985" s="1594" t="s">
        <v>624</v>
      </c>
      <c r="H10985" s="1579">
        <v>34</v>
      </c>
      <c r="I10985" s="1595">
        <f>I10984+1</f>
        <v>28446</v>
      </c>
      <c r="J10985" s="1418"/>
      <c r="K10985" s="1871"/>
      <c r="L10985" s="1594" t="s">
        <v>443</v>
      </c>
      <c r="M10985" s="1579">
        <v>34</v>
      </c>
      <c r="N10985" s="1595">
        <f>N10984+1</f>
        <v>10974</v>
      </c>
      <c r="O10985" s="1258"/>
      <c r="Q10985" s="1870"/>
    </row>
    <row r="10986" spans="7:17">
      <c r="G10986" s="1594" t="s">
        <v>624</v>
      </c>
      <c r="H10986" s="1579">
        <v>35</v>
      </c>
      <c r="I10986" s="1595">
        <f>I10985+1</f>
        <v>28447</v>
      </c>
      <c r="J10986" s="1418"/>
      <c r="K10986" s="1871"/>
      <c r="L10986" s="1594" t="s">
        <v>443</v>
      </c>
      <c r="M10986" s="1579">
        <v>35</v>
      </c>
      <c r="N10986" s="1595">
        <f>N10985+1</f>
        <v>10975</v>
      </c>
      <c r="O10986" s="1258"/>
      <c r="Q10986" s="1870"/>
    </row>
    <row r="10987" spans="7:17">
      <c r="G10987" s="1594" t="s">
        <v>624</v>
      </c>
      <c r="H10987" s="1579">
        <v>36</v>
      </c>
      <c r="I10987" s="1595">
        <f>I10986+1</f>
        <v>28448</v>
      </c>
      <c r="J10987" s="1418"/>
      <c r="K10987" s="1871"/>
      <c r="L10987" s="1594" t="s">
        <v>443</v>
      </c>
      <c r="M10987" s="1579">
        <v>36</v>
      </c>
      <c r="N10987" s="1595">
        <f>N10986+1</f>
        <v>10976</v>
      </c>
      <c r="O10987" s="1258"/>
      <c r="Q10987" s="1870"/>
    </row>
    <row r="10988" spans="7:17">
      <c r="G10988" s="1594" t="s">
        <v>624</v>
      </c>
      <c r="H10988" s="1579">
        <v>37</v>
      </c>
      <c r="I10988" s="1595">
        <f>I10987+1</f>
        <v>28449</v>
      </c>
      <c r="J10988" s="1418"/>
      <c r="K10988" s="1871"/>
      <c r="L10988" s="1594" t="s">
        <v>443</v>
      </c>
      <c r="M10988" s="1579">
        <v>37</v>
      </c>
      <c r="N10988" s="1595">
        <f>N10987+1</f>
        <v>10977</v>
      </c>
      <c r="O10988" s="1258"/>
      <c r="Q10988" s="1870"/>
    </row>
    <row r="10989" spans="7:17">
      <c r="G10989" s="1594" t="s">
        <v>624</v>
      </c>
      <c r="H10989" s="1579">
        <v>38</v>
      </c>
      <c r="I10989" s="1595">
        <f>I10988+1</f>
        <v>28450</v>
      </c>
      <c r="J10989" s="1418"/>
      <c r="K10989" s="1871"/>
      <c r="L10989" s="1594" t="s">
        <v>443</v>
      </c>
      <c r="M10989" s="1579">
        <v>38</v>
      </c>
      <c r="N10989" s="1595">
        <f>N10988+1</f>
        <v>10978</v>
      </c>
      <c r="O10989" s="1258"/>
      <c r="Q10989" s="1870"/>
    </row>
    <row r="10990" spans="7:17">
      <c r="G10990" s="1594" t="s">
        <v>624</v>
      </c>
      <c r="H10990" s="1579">
        <v>39</v>
      </c>
      <c r="I10990" s="1595">
        <f>I10989+1</f>
        <v>28451</v>
      </c>
      <c r="J10990" s="1418"/>
      <c r="K10990" s="1871"/>
      <c r="L10990" s="1594" t="s">
        <v>443</v>
      </c>
      <c r="M10990" s="1579">
        <v>39</v>
      </c>
      <c r="N10990" s="1595">
        <f>N10989+1</f>
        <v>10979</v>
      </c>
      <c r="O10990" s="1258"/>
      <c r="Q10990" s="1870"/>
    </row>
    <row r="10991" spans="7:17">
      <c r="G10991" s="1594" t="s">
        <v>624</v>
      </c>
      <c r="H10991" s="1579">
        <v>40</v>
      </c>
      <c r="I10991" s="1595">
        <f>I10990+1</f>
        <v>28452</v>
      </c>
      <c r="J10991" s="1418"/>
      <c r="K10991" s="1871"/>
      <c r="L10991" s="1594" t="s">
        <v>443</v>
      </c>
      <c r="M10991" s="1579">
        <v>40</v>
      </c>
      <c r="N10991" s="1595">
        <f>N10990+1</f>
        <v>10980</v>
      </c>
      <c r="O10991" s="1258"/>
      <c r="Q10991" s="1870"/>
    </row>
    <row r="10992" spans="7:17">
      <c r="G10992" s="1594" t="s">
        <v>624</v>
      </c>
      <c r="H10992" s="1579">
        <v>41</v>
      </c>
      <c r="I10992" s="1595">
        <f>I10991+1</f>
        <v>28453</v>
      </c>
      <c r="J10992" s="1418"/>
      <c r="K10992" s="1871"/>
      <c r="L10992" s="1594" t="s">
        <v>443</v>
      </c>
      <c r="M10992" s="1579">
        <v>41</v>
      </c>
      <c r="N10992" s="1595">
        <f>N10991+1</f>
        <v>10981</v>
      </c>
      <c r="O10992" s="1258"/>
      <c r="Q10992" s="1870"/>
    </row>
    <row r="10993" spans="7:17">
      <c r="G10993" s="1594" t="s">
        <v>624</v>
      </c>
      <c r="H10993" s="1579">
        <v>42</v>
      </c>
      <c r="I10993" s="1595">
        <f>I10992+1</f>
        <v>28454</v>
      </c>
      <c r="J10993" s="1418"/>
      <c r="K10993" s="1871"/>
      <c r="L10993" s="1594" t="s">
        <v>443</v>
      </c>
      <c r="M10993" s="1579">
        <v>42</v>
      </c>
      <c r="N10993" s="1595">
        <f>N10992+1</f>
        <v>10982</v>
      </c>
      <c r="O10993" s="1258"/>
      <c r="Q10993" s="1870"/>
    </row>
    <row r="10994" spans="7:17">
      <c r="G10994" s="1594" t="s">
        <v>624</v>
      </c>
      <c r="H10994" s="1579">
        <v>43</v>
      </c>
      <c r="I10994" s="1595">
        <f>I10993+1</f>
        <v>28455</v>
      </c>
      <c r="J10994" s="1418"/>
      <c r="K10994" s="1871"/>
      <c r="L10994" s="1594" t="s">
        <v>443</v>
      </c>
      <c r="M10994" s="1579">
        <v>43</v>
      </c>
      <c r="N10994" s="1595">
        <f>N10993+1</f>
        <v>10983</v>
      </c>
      <c r="O10994" s="1258"/>
      <c r="Q10994" s="1870"/>
    </row>
    <row r="10995" spans="7:17">
      <c r="G10995" s="1594" t="s">
        <v>624</v>
      </c>
      <c r="H10995" s="1579">
        <v>44</v>
      </c>
      <c r="I10995" s="1595">
        <f>I10994+1</f>
        <v>28456</v>
      </c>
      <c r="J10995" s="1418"/>
      <c r="K10995" s="1871"/>
      <c r="L10995" s="1594" t="s">
        <v>443</v>
      </c>
      <c r="M10995" s="1579">
        <v>44</v>
      </c>
      <c r="N10995" s="1595">
        <f>N10994+1</f>
        <v>10984</v>
      </c>
      <c r="O10995" s="1258"/>
      <c r="Q10995" s="1870"/>
    </row>
    <row r="10996" spans="7:17">
      <c r="G10996" s="1594" t="s">
        <v>624</v>
      </c>
      <c r="H10996" s="1579">
        <v>45</v>
      </c>
      <c r="I10996" s="1595">
        <f>I10995+1</f>
        <v>28457</v>
      </c>
      <c r="J10996" s="1418"/>
      <c r="K10996" s="1871"/>
      <c r="L10996" s="1594" t="s">
        <v>443</v>
      </c>
      <c r="M10996" s="1579">
        <v>45</v>
      </c>
      <c r="N10996" s="1595">
        <f>N10995+1</f>
        <v>10985</v>
      </c>
      <c r="O10996" s="1258"/>
      <c r="Q10996" s="1870"/>
    </row>
    <row r="10997" spans="7:17">
      <c r="G10997" s="1594" t="s">
        <v>624</v>
      </c>
      <c r="H10997" s="1579">
        <v>46</v>
      </c>
      <c r="I10997" s="1595">
        <f>I10996+1</f>
        <v>28458</v>
      </c>
      <c r="J10997" s="1418"/>
      <c r="K10997" s="1871"/>
      <c r="L10997" s="1594" t="s">
        <v>443</v>
      </c>
      <c r="M10997" s="1579">
        <v>46</v>
      </c>
      <c r="N10997" s="1595">
        <f>N10996+1</f>
        <v>10986</v>
      </c>
      <c r="O10997" s="1258"/>
      <c r="Q10997" s="1870"/>
    </row>
    <row r="10998" spans="7:17">
      <c r="G10998" s="1594" t="s">
        <v>624</v>
      </c>
      <c r="H10998" s="1579">
        <v>47</v>
      </c>
      <c r="I10998" s="1595">
        <f>I10997+1</f>
        <v>28459</v>
      </c>
      <c r="J10998" s="1418"/>
      <c r="K10998" s="1871"/>
      <c r="L10998" s="1594" t="s">
        <v>443</v>
      </c>
      <c r="M10998" s="1579">
        <v>47</v>
      </c>
      <c r="N10998" s="1595">
        <f>N10997+1</f>
        <v>10987</v>
      </c>
      <c r="O10998" s="1258"/>
      <c r="Q10998" s="1870"/>
    </row>
    <row r="10999" spans="7:17">
      <c r="G10999" s="1594" t="s">
        <v>624</v>
      </c>
      <c r="H10999" s="1579">
        <v>48</v>
      </c>
      <c r="I10999" s="1595">
        <f>I10998+1</f>
        <v>28460</v>
      </c>
      <c r="J10999" s="1418"/>
      <c r="K10999" s="1871"/>
      <c r="L10999" s="1594" t="s">
        <v>443</v>
      </c>
      <c r="M10999" s="1579">
        <v>48</v>
      </c>
      <c r="N10999" s="1595">
        <f>N10998+1</f>
        <v>10988</v>
      </c>
      <c r="O10999" s="1258"/>
      <c r="Q10999" s="1870"/>
    </row>
    <row r="11000" spans="7:17">
      <c r="G11000" s="1594" t="s">
        <v>624</v>
      </c>
      <c r="H11000" s="1579">
        <v>49</v>
      </c>
      <c r="I11000" s="1595">
        <f>I10999+1</f>
        <v>28461</v>
      </c>
      <c r="J11000" s="1418"/>
      <c r="K11000" s="1871"/>
      <c r="L11000" s="1594" t="s">
        <v>443</v>
      </c>
      <c r="M11000" s="1579">
        <v>49</v>
      </c>
      <c r="N11000" s="1595">
        <f>N10999+1</f>
        <v>10989</v>
      </c>
      <c r="O11000" s="1258"/>
      <c r="Q11000" s="1870"/>
    </row>
    <row r="11001" spans="7:17">
      <c r="G11001" s="1594" t="s">
        <v>624</v>
      </c>
      <c r="H11001" s="1579">
        <v>50</v>
      </c>
      <c r="I11001" s="1595">
        <f>I11000+1</f>
        <v>28462</v>
      </c>
      <c r="J11001" s="1418"/>
      <c r="K11001" s="1871"/>
      <c r="L11001" s="1594" t="s">
        <v>443</v>
      </c>
      <c r="M11001" s="1579">
        <v>50</v>
      </c>
      <c r="N11001" s="1595">
        <f>N11000+1</f>
        <v>10990</v>
      </c>
      <c r="O11001" s="1258"/>
      <c r="Q11001" s="1870"/>
    </row>
    <row r="11002" spans="7:17">
      <c r="G11002" s="1594" t="s">
        <v>624</v>
      </c>
      <c r="H11002" s="1579">
        <v>51</v>
      </c>
      <c r="I11002" s="1595">
        <f>I11001+1</f>
        <v>28463</v>
      </c>
      <c r="J11002" s="1418"/>
      <c r="K11002" s="1871"/>
      <c r="L11002" s="1594" t="s">
        <v>443</v>
      </c>
      <c r="M11002" s="1579">
        <v>51</v>
      </c>
      <c r="N11002" s="1595">
        <f>N11001+1</f>
        <v>10991</v>
      </c>
      <c r="O11002" s="1258"/>
      <c r="Q11002" s="1870"/>
    </row>
    <row r="11003" spans="7:17">
      <c r="G11003" s="1594" t="s">
        <v>624</v>
      </c>
      <c r="H11003" s="1579">
        <v>52</v>
      </c>
      <c r="I11003" s="1595">
        <f>I11002+1</f>
        <v>28464</v>
      </c>
      <c r="J11003" s="1418"/>
      <c r="K11003" s="1871"/>
      <c r="L11003" s="1594" t="s">
        <v>443</v>
      </c>
      <c r="M11003" s="1579">
        <v>52</v>
      </c>
      <c r="N11003" s="1595">
        <f>N11002+1</f>
        <v>10992</v>
      </c>
      <c r="O11003" s="1258"/>
      <c r="Q11003" s="1870"/>
    </row>
    <row r="11004" spans="7:17">
      <c r="G11004" s="1594" t="s">
        <v>624</v>
      </c>
      <c r="H11004" s="1579">
        <v>53</v>
      </c>
      <c r="I11004" s="1595">
        <f>I11003+1</f>
        <v>28465</v>
      </c>
      <c r="J11004" s="1418"/>
      <c r="K11004" s="1871"/>
      <c r="L11004" s="1594" t="s">
        <v>443</v>
      </c>
      <c r="M11004" s="1579">
        <v>53</v>
      </c>
      <c r="N11004" s="1595">
        <f>N11003+1</f>
        <v>10993</v>
      </c>
      <c r="O11004" s="1258"/>
      <c r="Q11004" s="1870"/>
    </row>
    <row r="11005" spans="7:17">
      <c r="G11005" s="1594" t="s">
        <v>624</v>
      </c>
      <c r="H11005" s="1579">
        <v>54</v>
      </c>
      <c r="I11005" s="1595">
        <f>I11004+1</f>
        <v>28466</v>
      </c>
      <c r="J11005" s="1418"/>
      <c r="K11005" s="1871"/>
      <c r="L11005" s="1594" t="s">
        <v>443</v>
      </c>
      <c r="M11005" s="1579">
        <v>54</v>
      </c>
      <c r="N11005" s="1595">
        <f>N11004+1</f>
        <v>10994</v>
      </c>
      <c r="O11005" s="1258"/>
      <c r="Q11005" s="1870"/>
    </row>
    <row r="11006" spans="7:17">
      <c r="G11006" s="1594" t="s">
        <v>624</v>
      </c>
      <c r="H11006" s="1579">
        <v>55</v>
      </c>
      <c r="I11006" s="1595">
        <f>I11005+1</f>
        <v>28467</v>
      </c>
      <c r="J11006" s="1418"/>
      <c r="K11006" s="1871"/>
      <c r="L11006" s="1594" t="s">
        <v>443</v>
      </c>
      <c r="M11006" s="1579">
        <v>55</v>
      </c>
      <c r="N11006" s="1595">
        <f>N11005+1</f>
        <v>10995</v>
      </c>
      <c r="O11006" s="1258"/>
      <c r="Q11006" s="1870"/>
    </row>
    <row r="11007" spans="7:17">
      <c r="G11007" s="1594" t="s">
        <v>624</v>
      </c>
      <c r="H11007" s="1579">
        <v>56</v>
      </c>
      <c r="I11007" s="1595">
        <f>I11006+1</f>
        <v>28468</v>
      </c>
      <c r="J11007" s="1418"/>
      <c r="K11007" s="1871"/>
      <c r="L11007" s="1594" t="s">
        <v>443</v>
      </c>
      <c r="M11007" s="1579">
        <v>56</v>
      </c>
      <c r="N11007" s="1595">
        <f>N11006+1</f>
        <v>10996</v>
      </c>
      <c r="O11007" s="1258"/>
      <c r="Q11007" s="1870"/>
    </row>
    <row r="11008" spans="7:17">
      <c r="G11008" s="1594" t="s">
        <v>624</v>
      </c>
      <c r="H11008" s="1579">
        <v>57</v>
      </c>
      <c r="I11008" s="1595">
        <f>I11007+1</f>
        <v>28469</v>
      </c>
      <c r="J11008" s="1418"/>
      <c r="K11008" s="1871"/>
      <c r="L11008" s="1594" t="s">
        <v>443</v>
      </c>
      <c r="M11008" s="1579">
        <v>57</v>
      </c>
      <c r="N11008" s="1595">
        <f>N11007+1</f>
        <v>10997</v>
      </c>
      <c r="O11008" s="1258"/>
      <c r="Q11008" s="1870"/>
    </row>
    <row r="11009" spans="7:17">
      <c r="G11009" s="1594" t="s">
        <v>624</v>
      </c>
      <c r="H11009" s="1579">
        <v>58</v>
      </c>
      <c r="I11009" s="1595">
        <f>I11008+1</f>
        <v>28470</v>
      </c>
      <c r="J11009" s="1418"/>
      <c r="K11009" s="1871"/>
      <c r="L11009" s="1594" t="s">
        <v>443</v>
      </c>
      <c r="M11009" s="1579">
        <v>58</v>
      </c>
      <c r="N11009" s="1595">
        <f>N11008+1</f>
        <v>10998</v>
      </c>
      <c r="O11009" s="1258"/>
      <c r="Q11009" s="1870"/>
    </row>
    <row r="11010" spans="7:17">
      <c r="G11010" s="1594" t="s">
        <v>624</v>
      </c>
      <c r="H11010" s="1579">
        <v>59</v>
      </c>
      <c r="I11010" s="1595">
        <f>I11009+1</f>
        <v>28471</v>
      </c>
      <c r="J11010" s="1418"/>
      <c r="K11010" s="1871"/>
      <c r="L11010" s="1594" t="s">
        <v>443</v>
      </c>
      <c r="M11010" s="1579">
        <v>59</v>
      </c>
      <c r="N11010" s="1595">
        <f>N11009+1</f>
        <v>10999</v>
      </c>
      <c r="O11010" s="1258"/>
      <c r="Q11010" s="1870"/>
    </row>
    <row r="11011" spans="7:17">
      <c r="G11011" s="1594" t="s">
        <v>624</v>
      </c>
      <c r="H11011" s="1579">
        <v>60</v>
      </c>
      <c r="I11011" s="1595">
        <f>I11010+1</f>
        <v>28472</v>
      </c>
      <c r="J11011" s="1418"/>
      <c r="K11011" s="1871"/>
      <c r="L11011" s="1594" t="s">
        <v>443</v>
      </c>
      <c r="M11011" s="1579">
        <v>60</v>
      </c>
      <c r="N11011" s="1595">
        <f>N11010+1</f>
        <v>11000</v>
      </c>
      <c r="O11011" s="1258"/>
      <c r="Q11011" s="1870"/>
    </row>
    <row r="11012" spans="7:17">
      <c r="G11012" s="1594" t="s">
        <v>624</v>
      </c>
      <c r="H11012" s="1579">
        <v>61</v>
      </c>
      <c r="I11012" s="1595">
        <f>I11011+1</f>
        <v>28473</v>
      </c>
      <c r="J11012" s="1418"/>
      <c r="K11012" s="1871"/>
      <c r="L11012" s="1594" t="s">
        <v>443</v>
      </c>
      <c r="M11012" s="1579">
        <v>61</v>
      </c>
      <c r="N11012" s="1595">
        <f>N11011+1</f>
        <v>11001</v>
      </c>
      <c r="O11012" s="1258"/>
      <c r="Q11012" s="1870"/>
    </row>
    <row r="11013" spans="7:17">
      <c r="G11013" s="1594" t="s">
        <v>624</v>
      </c>
      <c r="H11013" s="1579">
        <v>62</v>
      </c>
      <c r="I11013" s="1595">
        <f>I11012+1</f>
        <v>28474</v>
      </c>
      <c r="J11013" s="1418"/>
      <c r="K11013" s="1871"/>
      <c r="L11013" s="1594" t="s">
        <v>443</v>
      </c>
      <c r="M11013" s="1579">
        <v>62</v>
      </c>
      <c r="N11013" s="1595">
        <f>N11012+1</f>
        <v>11002</v>
      </c>
      <c r="O11013" s="1258"/>
      <c r="Q11013" s="1870"/>
    </row>
    <row r="11014" spans="7:17">
      <c r="G11014" s="1594" t="s">
        <v>624</v>
      </c>
      <c r="H11014" s="1579">
        <v>63</v>
      </c>
      <c r="I11014" s="1595">
        <f>I11013+1</f>
        <v>28475</v>
      </c>
      <c r="J11014" s="1418"/>
      <c r="K11014" s="1871"/>
      <c r="L11014" s="1594" t="s">
        <v>443</v>
      </c>
      <c r="M11014" s="1579">
        <v>63</v>
      </c>
      <c r="N11014" s="1595">
        <f>N11013+1</f>
        <v>11003</v>
      </c>
      <c r="O11014" s="1258"/>
      <c r="Q11014" s="1870"/>
    </row>
    <row r="11015" spans="7:17">
      <c r="G11015" s="1594" t="s">
        <v>624</v>
      </c>
      <c r="H11015" s="1579">
        <v>64</v>
      </c>
      <c r="I11015" s="1595">
        <f>I11014+1</f>
        <v>28476</v>
      </c>
      <c r="J11015" s="1418"/>
      <c r="K11015" s="1871"/>
      <c r="L11015" s="1594" t="s">
        <v>443</v>
      </c>
      <c r="M11015" s="1579">
        <v>64</v>
      </c>
      <c r="N11015" s="1595">
        <f>N11014+1</f>
        <v>11004</v>
      </c>
      <c r="O11015" s="1258"/>
      <c r="Q11015" s="1870"/>
    </row>
    <row r="11016" spans="7:17">
      <c r="G11016" s="1594" t="s">
        <v>624</v>
      </c>
      <c r="H11016" s="1579">
        <v>65</v>
      </c>
      <c r="I11016" s="1595">
        <f>I11015+1</f>
        <v>28477</v>
      </c>
      <c r="J11016" s="1418"/>
      <c r="K11016" s="1871"/>
      <c r="L11016" s="1594" t="s">
        <v>443</v>
      </c>
      <c r="M11016" s="1579">
        <v>65</v>
      </c>
      <c r="N11016" s="1595">
        <f>N11015+1</f>
        <v>11005</v>
      </c>
      <c r="O11016" s="1258"/>
      <c r="Q11016" s="1870"/>
    </row>
    <row r="11017" spans="7:17">
      <c r="G11017" s="1594" t="s">
        <v>624</v>
      </c>
      <c r="H11017" s="1579">
        <v>66</v>
      </c>
      <c r="I11017" s="1595">
        <f>I11016+1</f>
        <v>28478</v>
      </c>
      <c r="J11017" s="1418"/>
      <c r="K11017" s="1871"/>
      <c r="L11017" s="1594" t="s">
        <v>443</v>
      </c>
      <c r="M11017" s="1579">
        <v>66</v>
      </c>
      <c r="N11017" s="1595">
        <f>N11016+1</f>
        <v>11006</v>
      </c>
      <c r="O11017" s="1258"/>
      <c r="Q11017" s="1870"/>
    </row>
    <row r="11018" spans="7:17">
      <c r="G11018" s="1594" t="s">
        <v>624</v>
      </c>
      <c r="H11018" s="1579">
        <v>67</v>
      </c>
      <c r="I11018" s="1595">
        <f>I11017+1</f>
        <v>28479</v>
      </c>
      <c r="J11018" s="1418"/>
      <c r="K11018" s="1871"/>
      <c r="L11018" s="1594" t="s">
        <v>443</v>
      </c>
      <c r="M11018" s="1579">
        <v>67</v>
      </c>
      <c r="N11018" s="1595">
        <f>N11017+1</f>
        <v>11007</v>
      </c>
      <c r="O11018" s="1258"/>
      <c r="Q11018" s="1870"/>
    </row>
    <row r="11019" spans="7:17">
      <c r="G11019" s="1594" t="s">
        <v>624</v>
      </c>
      <c r="H11019" s="1579">
        <v>68</v>
      </c>
      <c r="I11019" s="1595">
        <f>I11018+1</f>
        <v>28480</v>
      </c>
      <c r="J11019" s="1418"/>
      <c r="K11019" s="1871"/>
      <c r="L11019" s="1594" t="s">
        <v>443</v>
      </c>
      <c r="M11019" s="1579">
        <v>68</v>
      </c>
      <c r="N11019" s="1595">
        <f>N11018+1</f>
        <v>11008</v>
      </c>
      <c r="O11019" s="1258"/>
      <c r="Q11019" s="1870"/>
    </row>
    <row r="11020" spans="7:17">
      <c r="G11020" s="1594" t="s">
        <v>624</v>
      </c>
      <c r="H11020" s="1579">
        <v>69</v>
      </c>
      <c r="I11020" s="1595">
        <f>I11019+1</f>
        <v>28481</v>
      </c>
      <c r="J11020" s="1418"/>
      <c r="K11020" s="1871"/>
      <c r="L11020" s="1594" t="s">
        <v>443</v>
      </c>
      <c r="M11020" s="1579">
        <v>69</v>
      </c>
      <c r="N11020" s="1595">
        <f>N11019+1</f>
        <v>11009</v>
      </c>
      <c r="O11020" s="1258"/>
      <c r="Q11020" s="1870"/>
    </row>
    <row r="11021" spans="7:17">
      <c r="G11021" s="1594" t="s">
        <v>624</v>
      </c>
      <c r="H11021" s="1579">
        <v>70</v>
      </c>
      <c r="I11021" s="1595">
        <f>I11020+1</f>
        <v>28482</v>
      </c>
      <c r="J11021" s="1418"/>
      <c r="K11021" s="1871"/>
      <c r="L11021" s="1594" t="s">
        <v>443</v>
      </c>
      <c r="M11021" s="1579">
        <v>70</v>
      </c>
      <c r="N11021" s="1595">
        <f>N11020+1</f>
        <v>11010</v>
      </c>
      <c r="O11021" s="1258"/>
      <c r="Q11021" s="1870"/>
    </row>
    <row r="11022" spans="7:17">
      <c r="G11022" s="1594" t="s">
        <v>624</v>
      </c>
      <c r="H11022" s="1579">
        <v>71</v>
      </c>
      <c r="I11022" s="1595">
        <f>I11021+1</f>
        <v>28483</v>
      </c>
      <c r="J11022" s="1418"/>
      <c r="K11022" s="1871"/>
      <c r="L11022" s="1594" t="s">
        <v>443</v>
      </c>
      <c r="M11022" s="1579">
        <v>71</v>
      </c>
      <c r="N11022" s="1595">
        <f>N11021+1</f>
        <v>11011</v>
      </c>
      <c r="O11022" s="1258"/>
      <c r="Q11022" s="1870"/>
    </row>
    <row r="11023" spans="7:17">
      <c r="G11023" s="1594" t="s">
        <v>624</v>
      </c>
      <c r="H11023" s="1579">
        <v>72</v>
      </c>
      <c r="I11023" s="1595">
        <f>I11022+1</f>
        <v>28484</v>
      </c>
      <c r="J11023" s="1418"/>
      <c r="K11023" s="1871"/>
      <c r="L11023" s="1594" t="s">
        <v>443</v>
      </c>
      <c r="M11023" s="1579">
        <v>72</v>
      </c>
      <c r="N11023" s="1595">
        <f>N11022+1</f>
        <v>11012</v>
      </c>
      <c r="O11023" s="1258"/>
      <c r="Q11023" s="1870"/>
    </row>
    <row r="11024" spans="7:17">
      <c r="G11024" s="1594" t="s">
        <v>624</v>
      </c>
      <c r="H11024" s="1579">
        <v>73</v>
      </c>
      <c r="I11024" s="1595">
        <f>I11023+1</f>
        <v>28485</v>
      </c>
      <c r="J11024" s="1418"/>
      <c r="K11024" s="1871"/>
      <c r="L11024" s="1594" t="s">
        <v>443</v>
      </c>
      <c r="M11024" s="1579">
        <v>73</v>
      </c>
      <c r="N11024" s="1595">
        <f>N11023+1</f>
        <v>11013</v>
      </c>
      <c r="O11024" s="1258"/>
      <c r="Q11024" s="1870"/>
    </row>
    <row r="11025" spans="7:17">
      <c r="G11025" s="1594" t="s">
        <v>624</v>
      </c>
      <c r="H11025" s="1579">
        <v>74</v>
      </c>
      <c r="I11025" s="1595">
        <f>I11024+1</f>
        <v>28486</v>
      </c>
      <c r="J11025" s="1418"/>
      <c r="K11025" s="1871"/>
      <c r="L11025" s="1594" t="s">
        <v>443</v>
      </c>
      <c r="M11025" s="1579">
        <v>74</v>
      </c>
      <c r="N11025" s="1595">
        <f>N11024+1</f>
        <v>11014</v>
      </c>
      <c r="O11025" s="1258"/>
      <c r="Q11025" s="1870"/>
    </row>
    <row r="11026" spans="7:17">
      <c r="G11026" s="1594" t="s">
        <v>624</v>
      </c>
      <c r="H11026" s="1579">
        <v>75</v>
      </c>
      <c r="I11026" s="1595">
        <f>I11025+1</f>
        <v>28487</v>
      </c>
      <c r="J11026" s="1418"/>
      <c r="K11026" s="1871"/>
      <c r="L11026" s="1594" t="s">
        <v>443</v>
      </c>
      <c r="M11026" s="1579">
        <v>75</v>
      </c>
      <c r="N11026" s="1595">
        <f>N11025+1</f>
        <v>11015</v>
      </c>
      <c r="O11026" s="1258"/>
      <c r="Q11026" s="1870"/>
    </row>
    <row r="11027" spans="7:17">
      <c r="G11027" s="1594" t="s">
        <v>624</v>
      </c>
      <c r="H11027" s="1579">
        <v>76</v>
      </c>
      <c r="I11027" s="1595">
        <f>I11026+1</f>
        <v>28488</v>
      </c>
      <c r="J11027" s="1418"/>
      <c r="K11027" s="1871"/>
      <c r="L11027" s="1594" t="s">
        <v>443</v>
      </c>
      <c r="M11027" s="1579">
        <v>76</v>
      </c>
      <c r="N11027" s="1595">
        <f>N11026+1</f>
        <v>11016</v>
      </c>
      <c r="O11027" s="1258"/>
      <c r="Q11027" s="1870"/>
    </row>
    <row r="11028" spans="7:17">
      <c r="G11028" s="1594" t="s">
        <v>624</v>
      </c>
      <c r="H11028" s="1579">
        <v>77</v>
      </c>
      <c r="I11028" s="1595">
        <f>I11027+1</f>
        <v>28489</v>
      </c>
      <c r="J11028" s="1418"/>
      <c r="K11028" s="1871"/>
      <c r="L11028" s="1594" t="s">
        <v>443</v>
      </c>
      <c r="M11028" s="1579">
        <v>77</v>
      </c>
      <c r="N11028" s="1595">
        <f>N11027+1</f>
        <v>11017</v>
      </c>
      <c r="O11028" s="1258"/>
      <c r="Q11028" s="1870"/>
    </row>
    <row r="11029" spans="7:17">
      <c r="G11029" s="1594" t="s">
        <v>624</v>
      </c>
      <c r="H11029" s="1579">
        <v>78</v>
      </c>
      <c r="I11029" s="1595">
        <f>I11028+1</f>
        <v>28490</v>
      </c>
      <c r="J11029" s="1418"/>
      <c r="K11029" s="1871"/>
      <c r="L11029" s="1594" t="s">
        <v>443</v>
      </c>
      <c r="M11029" s="1579">
        <v>78</v>
      </c>
      <c r="N11029" s="1595">
        <f>N11028+1</f>
        <v>11018</v>
      </c>
      <c r="O11029" s="1258"/>
      <c r="Q11029" s="1870"/>
    </row>
    <row r="11030" spans="7:17">
      <c r="G11030" s="1594" t="s">
        <v>624</v>
      </c>
      <c r="H11030" s="1579">
        <v>79</v>
      </c>
      <c r="I11030" s="1595">
        <f>I11029+1</f>
        <v>28491</v>
      </c>
      <c r="J11030" s="1418"/>
      <c r="K11030" s="1871"/>
      <c r="L11030" s="1594" t="s">
        <v>443</v>
      </c>
      <c r="M11030" s="1579">
        <v>79</v>
      </c>
      <c r="N11030" s="1595">
        <f>N11029+1</f>
        <v>11019</v>
      </c>
      <c r="O11030" s="1258"/>
      <c r="Q11030" s="1870"/>
    </row>
    <row r="11031" spans="7:17">
      <c r="G11031" s="1594" t="s">
        <v>624</v>
      </c>
      <c r="H11031" s="1579">
        <v>80</v>
      </c>
      <c r="I11031" s="1595">
        <f>I11030+1</f>
        <v>28492</v>
      </c>
      <c r="J11031" s="1418"/>
      <c r="K11031" s="1871"/>
      <c r="L11031" s="1594" t="s">
        <v>443</v>
      </c>
      <c r="M11031" s="1579">
        <v>80</v>
      </c>
      <c r="N11031" s="1595">
        <f>N11030+1</f>
        <v>11020</v>
      </c>
      <c r="O11031" s="1258"/>
      <c r="Q11031" s="1870"/>
    </row>
    <row r="11032" spans="7:17">
      <c r="G11032" s="1594" t="s">
        <v>624</v>
      </c>
      <c r="H11032" s="1579">
        <v>81</v>
      </c>
      <c r="I11032" s="1595">
        <f>I11031+1</f>
        <v>28493</v>
      </c>
      <c r="J11032" s="1418"/>
      <c r="K11032" s="1871"/>
      <c r="L11032" s="1594" t="s">
        <v>443</v>
      </c>
      <c r="M11032" s="1579">
        <v>81</v>
      </c>
      <c r="N11032" s="1595">
        <f>N11031+1</f>
        <v>11021</v>
      </c>
      <c r="O11032" s="1258"/>
      <c r="Q11032" s="1870"/>
    </row>
    <row r="11033" spans="7:17">
      <c r="G11033" s="1594" t="s">
        <v>624</v>
      </c>
      <c r="H11033" s="1579">
        <v>82</v>
      </c>
      <c r="I11033" s="1595">
        <f>I11032+1</f>
        <v>28494</v>
      </c>
      <c r="J11033" s="1418"/>
      <c r="K11033" s="1871"/>
      <c r="L11033" s="1594" t="s">
        <v>443</v>
      </c>
      <c r="M11033" s="1579">
        <v>82</v>
      </c>
      <c r="N11033" s="1595">
        <f>N11032+1</f>
        <v>11022</v>
      </c>
      <c r="O11033" s="1258"/>
      <c r="Q11033" s="1870"/>
    </row>
    <row r="11034" spans="7:17">
      <c r="G11034" s="1594" t="s">
        <v>624</v>
      </c>
      <c r="H11034" s="1579">
        <v>83</v>
      </c>
      <c r="I11034" s="1595">
        <f>I11033+1</f>
        <v>28495</v>
      </c>
      <c r="J11034" s="1418"/>
      <c r="K11034" s="1871"/>
      <c r="L11034" s="1594" t="s">
        <v>443</v>
      </c>
      <c r="M11034" s="1579">
        <v>83</v>
      </c>
      <c r="N11034" s="1595">
        <f>N11033+1</f>
        <v>11023</v>
      </c>
      <c r="O11034" s="1258"/>
      <c r="Q11034" s="1870"/>
    </row>
    <row r="11035" spans="7:17">
      <c r="G11035" s="1594" t="s">
        <v>624</v>
      </c>
      <c r="H11035" s="1579">
        <v>84</v>
      </c>
      <c r="I11035" s="1595">
        <f>I11034+1</f>
        <v>28496</v>
      </c>
      <c r="J11035" s="1418"/>
      <c r="K11035" s="1871"/>
      <c r="L11035" s="1594" t="s">
        <v>443</v>
      </c>
      <c r="M11035" s="1579">
        <v>84</v>
      </c>
      <c r="N11035" s="1595">
        <f>N11034+1</f>
        <v>11024</v>
      </c>
      <c r="O11035" s="1258"/>
      <c r="Q11035" s="1870"/>
    </row>
    <row r="11036" spans="7:17">
      <c r="G11036" s="1594" t="s">
        <v>624</v>
      </c>
      <c r="H11036" s="1579">
        <v>85</v>
      </c>
      <c r="I11036" s="1595">
        <f>I11035+1</f>
        <v>28497</v>
      </c>
      <c r="J11036" s="1418"/>
      <c r="K11036" s="1871"/>
      <c r="L11036" s="1594" t="s">
        <v>443</v>
      </c>
      <c r="M11036" s="1579">
        <v>85</v>
      </c>
      <c r="N11036" s="1595">
        <f>N11035+1</f>
        <v>11025</v>
      </c>
      <c r="O11036" s="1258"/>
      <c r="Q11036" s="1870"/>
    </row>
    <row r="11037" spans="7:17">
      <c r="G11037" s="1594" t="s">
        <v>624</v>
      </c>
      <c r="H11037" s="1579">
        <v>86</v>
      </c>
      <c r="I11037" s="1595">
        <f>I11036+1</f>
        <v>28498</v>
      </c>
      <c r="J11037" s="1418"/>
      <c r="K11037" s="1871"/>
      <c r="L11037" s="1594" t="s">
        <v>443</v>
      </c>
      <c r="M11037" s="1579">
        <v>86</v>
      </c>
      <c r="N11037" s="1595">
        <f>N11036+1</f>
        <v>11026</v>
      </c>
      <c r="O11037" s="1258"/>
      <c r="Q11037" s="1870"/>
    </row>
    <row r="11038" spans="7:17">
      <c r="G11038" s="1594" t="s">
        <v>624</v>
      </c>
      <c r="H11038" s="1579">
        <v>87</v>
      </c>
      <c r="I11038" s="1595">
        <f>I11037+1</f>
        <v>28499</v>
      </c>
      <c r="J11038" s="1418"/>
      <c r="K11038" s="1871"/>
      <c r="L11038" s="1594" t="s">
        <v>443</v>
      </c>
      <c r="M11038" s="1579">
        <v>87</v>
      </c>
      <c r="N11038" s="1595">
        <f>N11037+1</f>
        <v>11027</v>
      </c>
      <c r="O11038" s="1258"/>
      <c r="Q11038" s="1870"/>
    </row>
    <row r="11039" spans="7:17">
      <c r="G11039" s="1594" t="s">
        <v>624</v>
      </c>
      <c r="H11039" s="1579">
        <v>88</v>
      </c>
      <c r="I11039" s="1595">
        <f>I11038+1</f>
        <v>28500</v>
      </c>
      <c r="J11039" s="1418"/>
      <c r="K11039" s="1871"/>
      <c r="L11039" s="1594" t="s">
        <v>443</v>
      </c>
      <c r="M11039" s="1579">
        <v>88</v>
      </c>
      <c r="N11039" s="1595">
        <f>N11038+1</f>
        <v>11028</v>
      </c>
      <c r="O11039" s="1258"/>
      <c r="Q11039" s="1870"/>
    </row>
    <row r="11040" spans="7:17">
      <c r="G11040" s="1594" t="s">
        <v>624</v>
      </c>
      <c r="H11040" s="1579">
        <v>89</v>
      </c>
      <c r="I11040" s="1595">
        <f>I11039+1</f>
        <v>28501</v>
      </c>
      <c r="J11040" s="1418"/>
      <c r="K11040" s="1871"/>
      <c r="L11040" s="1594" t="s">
        <v>443</v>
      </c>
      <c r="M11040" s="1579">
        <v>89</v>
      </c>
      <c r="N11040" s="1595">
        <f>N11039+1</f>
        <v>11029</v>
      </c>
      <c r="O11040" s="1258"/>
      <c r="Q11040" s="1870"/>
    </row>
    <row r="11041" spans="7:17">
      <c r="G11041" s="1594" t="s">
        <v>624</v>
      </c>
      <c r="H11041" s="1579">
        <v>90</v>
      </c>
      <c r="I11041" s="1595">
        <f>I11040+1</f>
        <v>28502</v>
      </c>
      <c r="J11041" s="1418"/>
      <c r="K11041" s="1871"/>
      <c r="L11041" s="1594" t="s">
        <v>443</v>
      </c>
      <c r="M11041" s="1579">
        <v>90</v>
      </c>
      <c r="N11041" s="1595">
        <f>N11040+1</f>
        <v>11030</v>
      </c>
      <c r="O11041" s="1258"/>
      <c r="Q11041" s="1870"/>
    </row>
    <row r="11042" spans="7:17">
      <c r="G11042" s="1594" t="s">
        <v>624</v>
      </c>
      <c r="H11042" s="1579">
        <v>91</v>
      </c>
      <c r="I11042" s="1595">
        <f>I11041+1</f>
        <v>28503</v>
      </c>
      <c r="J11042" s="1418"/>
      <c r="K11042" s="1871"/>
      <c r="L11042" s="1594" t="s">
        <v>443</v>
      </c>
      <c r="M11042" s="1579">
        <v>91</v>
      </c>
      <c r="N11042" s="1595">
        <f>N11041+1</f>
        <v>11031</v>
      </c>
      <c r="O11042" s="1258"/>
      <c r="Q11042" s="1870"/>
    </row>
    <row r="11043" spans="7:17">
      <c r="G11043" s="1594" t="s">
        <v>624</v>
      </c>
      <c r="H11043" s="1579">
        <v>92</v>
      </c>
      <c r="I11043" s="1595">
        <f>I11042+1</f>
        <v>28504</v>
      </c>
      <c r="J11043" s="1418"/>
      <c r="K11043" s="1871"/>
      <c r="L11043" s="1594" t="s">
        <v>443</v>
      </c>
      <c r="M11043" s="1579">
        <v>92</v>
      </c>
      <c r="N11043" s="1595">
        <f>N11042+1</f>
        <v>11032</v>
      </c>
      <c r="O11043" s="1258"/>
      <c r="Q11043" s="1870"/>
    </row>
    <row r="11044" spans="7:17">
      <c r="G11044" s="1594" t="s">
        <v>624</v>
      </c>
      <c r="H11044" s="1579">
        <v>93</v>
      </c>
      <c r="I11044" s="1595">
        <f>I11043+1</f>
        <v>28505</v>
      </c>
      <c r="J11044" s="1418"/>
      <c r="K11044" s="1871"/>
      <c r="L11044" s="1594" t="s">
        <v>443</v>
      </c>
      <c r="M11044" s="1579">
        <v>93</v>
      </c>
      <c r="N11044" s="1595">
        <f>N11043+1</f>
        <v>11033</v>
      </c>
      <c r="O11044" s="1258"/>
      <c r="Q11044" s="1870"/>
    </row>
    <row r="11045" spans="7:17">
      <c r="G11045" s="1594" t="s">
        <v>624</v>
      </c>
      <c r="H11045" s="1579">
        <v>94</v>
      </c>
      <c r="I11045" s="1595">
        <f>I11044+1</f>
        <v>28506</v>
      </c>
      <c r="J11045" s="1418"/>
      <c r="K11045" s="1871"/>
      <c r="L11045" s="1594" t="s">
        <v>443</v>
      </c>
      <c r="M11045" s="1579">
        <v>94</v>
      </c>
      <c r="N11045" s="1595">
        <f>N11044+1</f>
        <v>11034</v>
      </c>
      <c r="O11045" s="1258"/>
      <c r="Q11045" s="1870"/>
    </row>
    <row r="11046" spans="7:17">
      <c r="G11046" s="1594" t="s">
        <v>624</v>
      </c>
      <c r="H11046" s="1579">
        <v>95</v>
      </c>
      <c r="I11046" s="1595">
        <f>I11045+1</f>
        <v>28507</v>
      </c>
      <c r="J11046" s="1418"/>
      <c r="K11046" s="1871"/>
      <c r="L11046" s="1594" t="s">
        <v>443</v>
      </c>
      <c r="M11046" s="1579">
        <v>95</v>
      </c>
      <c r="N11046" s="1595">
        <f>N11045+1</f>
        <v>11035</v>
      </c>
      <c r="O11046" s="1258"/>
      <c r="Q11046" s="1870"/>
    </row>
    <row r="11047" spans="7:17">
      <c r="G11047" s="1594" t="s">
        <v>624</v>
      </c>
      <c r="H11047" s="1579">
        <v>96</v>
      </c>
      <c r="I11047" s="1595">
        <f>I11046+1</f>
        <v>28508</v>
      </c>
      <c r="J11047" s="1418"/>
      <c r="K11047" s="1871"/>
      <c r="L11047" s="1594" t="s">
        <v>443</v>
      </c>
      <c r="M11047" s="1579">
        <v>96</v>
      </c>
      <c r="N11047" s="1595">
        <f>N11046+1</f>
        <v>11036</v>
      </c>
      <c r="O11047" s="1258"/>
      <c r="Q11047" s="1870"/>
    </row>
    <row r="11048" spans="7:17">
      <c r="G11048" s="1594" t="s">
        <v>625</v>
      </c>
      <c r="H11048" s="1579">
        <v>1</v>
      </c>
      <c r="I11048" s="1595">
        <f>I11047+1</f>
        <v>28509</v>
      </c>
      <c r="J11048" s="1418"/>
      <c r="K11048" s="1871"/>
      <c r="L11048" s="1594" t="s">
        <v>444</v>
      </c>
      <c r="M11048" s="1579">
        <v>1</v>
      </c>
      <c r="N11048" s="1595">
        <f>N11047+1</f>
        <v>11037</v>
      </c>
      <c r="O11048" s="1258"/>
      <c r="Q11048" s="1870"/>
    </row>
    <row r="11049" spans="7:17">
      <c r="G11049" s="1594" t="s">
        <v>625</v>
      </c>
      <c r="H11049" s="1579">
        <v>2</v>
      </c>
      <c r="I11049" s="1595">
        <f>I11048+1</f>
        <v>28510</v>
      </c>
      <c r="J11049" s="1418"/>
      <c r="K11049" s="1871"/>
      <c r="L11049" s="1594" t="s">
        <v>444</v>
      </c>
      <c r="M11049" s="1579">
        <v>2</v>
      </c>
      <c r="N11049" s="1595">
        <f>N11048+1</f>
        <v>11038</v>
      </c>
      <c r="O11049" s="1258"/>
      <c r="Q11049" s="1870"/>
    </row>
    <row r="11050" spans="7:17">
      <c r="G11050" s="1594" t="s">
        <v>625</v>
      </c>
      <c r="H11050" s="1579">
        <v>3</v>
      </c>
      <c r="I11050" s="1595">
        <f>I11049+1</f>
        <v>28511</v>
      </c>
      <c r="J11050" s="1418"/>
      <c r="K11050" s="1871"/>
      <c r="L11050" s="1594" t="s">
        <v>444</v>
      </c>
      <c r="M11050" s="1579">
        <v>3</v>
      </c>
      <c r="N11050" s="1595">
        <f>N11049+1</f>
        <v>11039</v>
      </c>
      <c r="O11050" s="1258"/>
      <c r="Q11050" s="1870"/>
    </row>
    <row r="11051" spans="7:17">
      <c r="G11051" s="1594" t="s">
        <v>625</v>
      </c>
      <c r="H11051" s="1579">
        <v>4</v>
      </c>
      <c r="I11051" s="1595">
        <f>I11050+1</f>
        <v>28512</v>
      </c>
      <c r="J11051" s="1418"/>
      <c r="K11051" s="1871"/>
      <c r="L11051" s="1594" t="s">
        <v>444</v>
      </c>
      <c r="M11051" s="1579">
        <v>4</v>
      </c>
      <c r="N11051" s="1595">
        <f>N11050+1</f>
        <v>11040</v>
      </c>
      <c r="O11051" s="1258"/>
      <c r="Q11051" s="1870"/>
    </row>
    <row r="11052" spans="7:17">
      <c r="G11052" s="1594" t="s">
        <v>625</v>
      </c>
      <c r="H11052" s="1579">
        <v>5</v>
      </c>
      <c r="I11052" s="1595">
        <f>I11051+1</f>
        <v>28513</v>
      </c>
      <c r="J11052" s="1418"/>
      <c r="K11052" s="1871"/>
      <c r="L11052" s="1594" t="s">
        <v>444</v>
      </c>
      <c r="M11052" s="1579">
        <v>5</v>
      </c>
      <c r="N11052" s="1595">
        <f>N11051+1</f>
        <v>11041</v>
      </c>
      <c r="O11052" s="1258"/>
      <c r="Q11052" s="1870"/>
    </row>
    <row r="11053" spans="7:17">
      <c r="G11053" s="1594" t="s">
        <v>625</v>
      </c>
      <c r="H11053" s="1579">
        <v>6</v>
      </c>
      <c r="I11053" s="1595">
        <f>I11052+1</f>
        <v>28514</v>
      </c>
      <c r="J11053" s="1418"/>
      <c r="K11053" s="1871"/>
      <c r="L11053" s="1594" t="s">
        <v>444</v>
      </c>
      <c r="M11053" s="1579">
        <v>6</v>
      </c>
      <c r="N11053" s="1595">
        <f>N11052+1</f>
        <v>11042</v>
      </c>
      <c r="O11053" s="1258"/>
      <c r="Q11053" s="1870"/>
    </row>
    <row r="11054" spans="7:17">
      <c r="G11054" s="1594" t="s">
        <v>625</v>
      </c>
      <c r="H11054" s="1579">
        <v>7</v>
      </c>
      <c r="I11054" s="1595">
        <f>I11053+1</f>
        <v>28515</v>
      </c>
      <c r="J11054" s="1418"/>
      <c r="K11054" s="1871"/>
      <c r="L11054" s="1594" t="s">
        <v>444</v>
      </c>
      <c r="M11054" s="1579">
        <v>7</v>
      </c>
      <c r="N11054" s="1595">
        <f>N11053+1</f>
        <v>11043</v>
      </c>
      <c r="O11054" s="1258"/>
      <c r="Q11054" s="1870"/>
    </row>
    <row r="11055" spans="7:17">
      <c r="G11055" s="1594" t="s">
        <v>625</v>
      </c>
      <c r="H11055" s="1579">
        <v>8</v>
      </c>
      <c r="I11055" s="1595">
        <f>I11054+1</f>
        <v>28516</v>
      </c>
      <c r="J11055" s="1418"/>
      <c r="K11055" s="1871"/>
      <c r="L11055" s="1594" t="s">
        <v>444</v>
      </c>
      <c r="M11055" s="1579">
        <v>8</v>
      </c>
      <c r="N11055" s="1595">
        <f>N11054+1</f>
        <v>11044</v>
      </c>
      <c r="O11055" s="1258"/>
      <c r="Q11055" s="1870"/>
    </row>
    <row r="11056" spans="7:17">
      <c r="G11056" s="1594" t="s">
        <v>625</v>
      </c>
      <c r="H11056" s="1579">
        <v>9</v>
      </c>
      <c r="I11056" s="1595">
        <f>I11055+1</f>
        <v>28517</v>
      </c>
      <c r="J11056" s="1418"/>
      <c r="K11056" s="1871"/>
      <c r="L11056" s="1594" t="s">
        <v>444</v>
      </c>
      <c r="M11056" s="1579">
        <v>9</v>
      </c>
      <c r="N11056" s="1595">
        <f>N11055+1</f>
        <v>11045</v>
      </c>
      <c r="O11056" s="1258"/>
      <c r="Q11056" s="1870"/>
    </row>
    <row r="11057" spans="7:17">
      <c r="G11057" s="1594" t="s">
        <v>625</v>
      </c>
      <c r="H11057" s="1579">
        <v>10</v>
      </c>
      <c r="I11057" s="1595">
        <f>I11056+1</f>
        <v>28518</v>
      </c>
      <c r="J11057" s="1418"/>
      <c r="K11057" s="1871"/>
      <c r="L11057" s="1594" t="s">
        <v>444</v>
      </c>
      <c r="M11057" s="1579">
        <v>10</v>
      </c>
      <c r="N11057" s="1595">
        <f>N11056+1</f>
        <v>11046</v>
      </c>
      <c r="O11057" s="1258"/>
      <c r="Q11057" s="1870"/>
    </row>
    <row r="11058" spans="7:17">
      <c r="G11058" s="1594" t="s">
        <v>625</v>
      </c>
      <c r="H11058" s="1579">
        <v>11</v>
      </c>
      <c r="I11058" s="1595">
        <f>I11057+1</f>
        <v>28519</v>
      </c>
      <c r="J11058" s="1418"/>
      <c r="K11058" s="1871"/>
      <c r="L11058" s="1594" t="s">
        <v>444</v>
      </c>
      <c r="M11058" s="1579">
        <v>11</v>
      </c>
      <c r="N11058" s="1595">
        <f>N11057+1</f>
        <v>11047</v>
      </c>
      <c r="O11058" s="1258"/>
      <c r="Q11058" s="1870"/>
    </row>
    <row r="11059" spans="7:17">
      <c r="G11059" s="1594" t="s">
        <v>625</v>
      </c>
      <c r="H11059" s="1579">
        <v>12</v>
      </c>
      <c r="I11059" s="1595">
        <f>I11058+1</f>
        <v>28520</v>
      </c>
      <c r="J11059" s="1418"/>
      <c r="K11059" s="1871"/>
      <c r="L11059" s="1594" t="s">
        <v>444</v>
      </c>
      <c r="M11059" s="1579">
        <v>12</v>
      </c>
      <c r="N11059" s="1595">
        <f>N11058+1</f>
        <v>11048</v>
      </c>
      <c r="O11059" s="1258"/>
      <c r="Q11059" s="1870"/>
    </row>
    <row r="11060" spans="7:17">
      <c r="G11060" s="1594" t="s">
        <v>625</v>
      </c>
      <c r="H11060" s="1579">
        <v>13</v>
      </c>
      <c r="I11060" s="1595">
        <f>I11059+1</f>
        <v>28521</v>
      </c>
      <c r="J11060" s="1418"/>
      <c r="K11060" s="1871"/>
      <c r="L11060" s="1594" t="s">
        <v>444</v>
      </c>
      <c r="M11060" s="1579">
        <v>13</v>
      </c>
      <c r="N11060" s="1595">
        <f>N11059+1</f>
        <v>11049</v>
      </c>
      <c r="O11060" s="1258"/>
      <c r="Q11060" s="1870"/>
    </row>
    <row r="11061" spans="7:17">
      <c r="G11061" s="1594" t="s">
        <v>625</v>
      </c>
      <c r="H11061" s="1579">
        <v>14</v>
      </c>
      <c r="I11061" s="1595">
        <f>I11060+1</f>
        <v>28522</v>
      </c>
      <c r="J11061" s="1418"/>
      <c r="K11061" s="1871"/>
      <c r="L11061" s="1594" t="s">
        <v>444</v>
      </c>
      <c r="M11061" s="1579">
        <v>14</v>
      </c>
      <c r="N11061" s="1595">
        <f>N11060+1</f>
        <v>11050</v>
      </c>
      <c r="O11061" s="1258"/>
      <c r="Q11061" s="1870"/>
    </row>
    <row r="11062" spans="7:17">
      <c r="G11062" s="1594" t="s">
        <v>625</v>
      </c>
      <c r="H11062" s="1579">
        <v>15</v>
      </c>
      <c r="I11062" s="1595">
        <f>I11061+1</f>
        <v>28523</v>
      </c>
      <c r="J11062" s="1418"/>
      <c r="K11062" s="1871"/>
      <c r="L11062" s="1594" t="s">
        <v>444</v>
      </c>
      <c r="M11062" s="1579">
        <v>15</v>
      </c>
      <c r="N11062" s="1595">
        <f>N11061+1</f>
        <v>11051</v>
      </c>
      <c r="O11062" s="1258"/>
      <c r="Q11062" s="1870"/>
    </row>
    <row r="11063" spans="7:17">
      <c r="G11063" s="1594" t="s">
        <v>625</v>
      </c>
      <c r="H11063" s="1579">
        <v>16</v>
      </c>
      <c r="I11063" s="1595">
        <f>I11062+1</f>
        <v>28524</v>
      </c>
      <c r="J11063" s="1418"/>
      <c r="K11063" s="1871"/>
      <c r="L11063" s="1594" t="s">
        <v>444</v>
      </c>
      <c r="M11063" s="1579">
        <v>16</v>
      </c>
      <c r="N11063" s="1595">
        <f>N11062+1</f>
        <v>11052</v>
      </c>
      <c r="O11063" s="1258"/>
      <c r="Q11063" s="1870"/>
    </row>
    <row r="11064" spans="7:17">
      <c r="G11064" s="1594" t="s">
        <v>625</v>
      </c>
      <c r="H11064" s="1579">
        <v>17</v>
      </c>
      <c r="I11064" s="1595">
        <f>I11063+1</f>
        <v>28525</v>
      </c>
      <c r="J11064" s="1418"/>
      <c r="K11064" s="1871"/>
      <c r="L11064" s="1594" t="s">
        <v>444</v>
      </c>
      <c r="M11064" s="1579">
        <v>17</v>
      </c>
      <c r="N11064" s="1595">
        <f>N11063+1</f>
        <v>11053</v>
      </c>
      <c r="O11064" s="1258"/>
      <c r="Q11064" s="1870"/>
    </row>
    <row r="11065" spans="7:17">
      <c r="G11065" s="1594" t="s">
        <v>625</v>
      </c>
      <c r="H11065" s="1579">
        <v>18</v>
      </c>
      <c r="I11065" s="1595">
        <f>I11064+1</f>
        <v>28526</v>
      </c>
      <c r="J11065" s="1418"/>
      <c r="K11065" s="1871"/>
      <c r="L11065" s="1594" t="s">
        <v>444</v>
      </c>
      <c r="M11065" s="1579">
        <v>18</v>
      </c>
      <c r="N11065" s="1595">
        <f>N11064+1</f>
        <v>11054</v>
      </c>
      <c r="O11065" s="1258"/>
      <c r="Q11065" s="1870"/>
    </row>
    <row r="11066" spans="7:17">
      <c r="G11066" s="1594" t="s">
        <v>625</v>
      </c>
      <c r="H11066" s="1579">
        <v>19</v>
      </c>
      <c r="I11066" s="1595">
        <f>I11065+1</f>
        <v>28527</v>
      </c>
      <c r="J11066" s="1418"/>
      <c r="K11066" s="1871"/>
      <c r="L11066" s="1594" t="s">
        <v>444</v>
      </c>
      <c r="M11066" s="1579">
        <v>19</v>
      </c>
      <c r="N11066" s="1595">
        <f>N11065+1</f>
        <v>11055</v>
      </c>
      <c r="O11066" s="1258"/>
      <c r="Q11066" s="1870"/>
    </row>
    <row r="11067" spans="7:17">
      <c r="G11067" s="1594" t="s">
        <v>625</v>
      </c>
      <c r="H11067" s="1579">
        <v>20</v>
      </c>
      <c r="I11067" s="1595">
        <f>I11066+1</f>
        <v>28528</v>
      </c>
      <c r="J11067" s="1418"/>
      <c r="K11067" s="1871"/>
      <c r="L11067" s="1594" t="s">
        <v>444</v>
      </c>
      <c r="M11067" s="1579">
        <v>20</v>
      </c>
      <c r="N11067" s="1595">
        <f>N11066+1</f>
        <v>11056</v>
      </c>
      <c r="O11067" s="1258"/>
      <c r="Q11067" s="1870"/>
    </row>
    <row r="11068" spans="7:17">
      <c r="G11068" s="1594" t="s">
        <v>625</v>
      </c>
      <c r="H11068" s="1579">
        <v>21</v>
      </c>
      <c r="I11068" s="1595">
        <f>I11067+1</f>
        <v>28529</v>
      </c>
      <c r="J11068" s="1418"/>
      <c r="K11068" s="1871"/>
      <c r="L11068" s="1594" t="s">
        <v>444</v>
      </c>
      <c r="M11068" s="1579">
        <v>21</v>
      </c>
      <c r="N11068" s="1595">
        <f>N11067+1</f>
        <v>11057</v>
      </c>
      <c r="O11068" s="1258"/>
      <c r="Q11068" s="1870"/>
    </row>
    <row r="11069" spans="7:17">
      <c r="G11069" s="1594" t="s">
        <v>625</v>
      </c>
      <c r="H11069" s="1579">
        <v>22</v>
      </c>
      <c r="I11069" s="1595">
        <f>I11068+1</f>
        <v>28530</v>
      </c>
      <c r="J11069" s="1418"/>
      <c r="K11069" s="1871"/>
      <c r="L11069" s="1594" t="s">
        <v>444</v>
      </c>
      <c r="M11069" s="1579">
        <v>22</v>
      </c>
      <c r="N11069" s="1595">
        <f>N11068+1</f>
        <v>11058</v>
      </c>
      <c r="O11069" s="1258"/>
      <c r="Q11069" s="1870"/>
    </row>
    <row r="11070" spans="7:17">
      <c r="G11070" s="1594" t="s">
        <v>625</v>
      </c>
      <c r="H11070" s="1579">
        <v>23</v>
      </c>
      <c r="I11070" s="1595">
        <f>I11069+1</f>
        <v>28531</v>
      </c>
      <c r="J11070" s="1418"/>
      <c r="K11070" s="1871"/>
      <c r="L11070" s="1594" t="s">
        <v>444</v>
      </c>
      <c r="M11070" s="1579">
        <v>23</v>
      </c>
      <c r="N11070" s="1595">
        <f>N11069+1</f>
        <v>11059</v>
      </c>
      <c r="O11070" s="1258"/>
      <c r="Q11070" s="1870"/>
    </row>
    <row r="11071" spans="7:17">
      <c r="G11071" s="1594" t="s">
        <v>625</v>
      </c>
      <c r="H11071" s="1579">
        <v>24</v>
      </c>
      <c r="I11071" s="1595">
        <f>I11070+1</f>
        <v>28532</v>
      </c>
      <c r="J11071" s="1418"/>
      <c r="K11071" s="1871"/>
      <c r="L11071" s="1594" t="s">
        <v>444</v>
      </c>
      <c r="M11071" s="1579">
        <v>24</v>
      </c>
      <c r="N11071" s="1595">
        <f>N11070+1</f>
        <v>11060</v>
      </c>
      <c r="O11071" s="1258"/>
      <c r="Q11071" s="1870"/>
    </row>
    <row r="11072" spans="7:17">
      <c r="G11072" s="1594" t="s">
        <v>625</v>
      </c>
      <c r="H11072" s="1579">
        <v>25</v>
      </c>
      <c r="I11072" s="1595">
        <f>I11071+1</f>
        <v>28533</v>
      </c>
      <c r="J11072" s="1418"/>
      <c r="K11072" s="1871"/>
      <c r="L11072" s="1594" t="s">
        <v>444</v>
      </c>
      <c r="M11072" s="1579">
        <v>25</v>
      </c>
      <c r="N11072" s="1595">
        <f>N11071+1</f>
        <v>11061</v>
      </c>
      <c r="O11072" s="1258"/>
      <c r="Q11072" s="1870"/>
    </row>
    <row r="11073" spans="7:17">
      <c r="G11073" s="1594" t="s">
        <v>625</v>
      </c>
      <c r="H11073" s="1579">
        <v>26</v>
      </c>
      <c r="I11073" s="1595">
        <f>I11072+1</f>
        <v>28534</v>
      </c>
      <c r="J11073" s="1418"/>
      <c r="K11073" s="1871"/>
      <c r="L11073" s="1594" t="s">
        <v>444</v>
      </c>
      <c r="M11073" s="1579">
        <v>26</v>
      </c>
      <c r="N11073" s="1595">
        <f>N11072+1</f>
        <v>11062</v>
      </c>
      <c r="O11073" s="1258"/>
      <c r="Q11073" s="1870"/>
    </row>
    <row r="11074" spans="7:17">
      <c r="G11074" s="1594" t="s">
        <v>625</v>
      </c>
      <c r="H11074" s="1579">
        <v>27</v>
      </c>
      <c r="I11074" s="1595">
        <f>I11073+1</f>
        <v>28535</v>
      </c>
      <c r="J11074" s="1418"/>
      <c r="K11074" s="1871"/>
      <c r="L11074" s="1594" t="s">
        <v>444</v>
      </c>
      <c r="M11074" s="1579">
        <v>27</v>
      </c>
      <c r="N11074" s="1595">
        <f>N11073+1</f>
        <v>11063</v>
      </c>
      <c r="O11074" s="1258"/>
      <c r="Q11074" s="1870"/>
    </row>
    <row r="11075" spans="7:17">
      <c r="G11075" s="1594" t="s">
        <v>625</v>
      </c>
      <c r="H11075" s="1579">
        <v>28</v>
      </c>
      <c r="I11075" s="1595">
        <f>I11074+1</f>
        <v>28536</v>
      </c>
      <c r="J11075" s="1418"/>
      <c r="K11075" s="1871"/>
      <c r="L11075" s="1594" t="s">
        <v>444</v>
      </c>
      <c r="M11075" s="1579">
        <v>28</v>
      </c>
      <c r="N11075" s="1595">
        <f>N11074+1</f>
        <v>11064</v>
      </c>
      <c r="O11075" s="1258"/>
      <c r="Q11075" s="1870"/>
    </row>
    <row r="11076" spans="7:17">
      <c r="G11076" s="1594" t="s">
        <v>625</v>
      </c>
      <c r="H11076" s="1579">
        <v>29</v>
      </c>
      <c r="I11076" s="1595">
        <f>I11075+1</f>
        <v>28537</v>
      </c>
      <c r="J11076" s="1418"/>
      <c r="K11076" s="1871"/>
      <c r="L11076" s="1594" t="s">
        <v>444</v>
      </c>
      <c r="M11076" s="1579">
        <v>29</v>
      </c>
      <c r="N11076" s="1595">
        <f>N11075+1</f>
        <v>11065</v>
      </c>
      <c r="O11076" s="1258"/>
      <c r="Q11076" s="1870"/>
    </row>
    <row r="11077" spans="7:17">
      <c r="G11077" s="1594" t="s">
        <v>625</v>
      </c>
      <c r="H11077" s="1579">
        <v>30</v>
      </c>
      <c r="I11077" s="1595">
        <f>I11076+1</f>
        <v>28538</v>
      </c>
      <c r="J11077" s="1418"/>
      <c r="K11077" s="1871"/>
      <c r="L11077" s="1594" t="s">
        <v>444</v>
      </c>
      <c r="M11077" s="1579">
        <v>30</v>
      </c>
      <c r="N11077" s="1595">
        <f>N11076+1</f>
        <v>11066</v>
      </c>
      <c r="O11077" s="1258"/>
      <c r="Q11077" s="1870"/>
    </row>
    <row r="11078" spans="7:17">
      <c r="G11078" s="1594" t="s">
        <v>625</v>
      </c>
      <c r="H11078" s="1579">
        <v>31</v>
      </c>
      <c r="I11078" s="1595">
        <f>I11077+1</f>
        <v>28539</v>
      </c>
      <c r="J11078" s="1418"/>
      <c r="K11078" s="1871"/>
      <c r="L11078" s="1594" t="s">
        <v>444</v>
      </c>
      <c r="M11078" s="1579">
        <v>31</v>
      </c>
      <c r="N11078" s="1595">
        <f>N11077+1</f>
        <v>11067</v>
      </c>
      <c r="O11078" s="1258"/>
      <c r="Q11078" s="1870"/>
    </row>
    <row r="11079" spans="7:17">
      <c r="G11079" s="1594" t="s">
        <v>625</v>
      </c>
      <c r="H11079" s="1579">
        <v>32</v>
      </c>
      <c r="I11079" s="1595">
        <f>I11078+1</f>
        <v>28540</v>
      </c>
      <c r="J11079" s="1418"/>
      <c r="K11079" s="1871"/>
      <c r="L11079" s="1594" t="s">
        <v>444</v>
      </c>
      <c r="M11079" s="1579">
        <v>32</v>
      </c>
      <c r="N11079" s="1595">
        <f>N11078+1</f>
        <v>11068</v>
      </c>
      <c r="O11079" s="1258"/>
      <c r="Q11079" s="1870"/>
    </row>
    <row r="11080" spans="7:17">
      <c r="G11080" s="1594" t="s">
        <v>625</v>
      </c>
      <c r="H11080" s="1579">
        <v>33</v>
      </c>
      <c r="I11080" s="1595">
        <f>I11079+1</f>
        <v>28541</v>
      </c>
      <c r="J11080" s="1418"/>
      <c r="K11080" s="1871"/>
      <c r="L11080" s="1594" t="s">
        <v>444</v>
      </c>
      <c r="M11080" s="1579">
        <v>33</v>
      </c>
      <c r="N11080" s="1595">
        <f>N11079+1</f>
        <v>11069</v>
      </c>
      <c r="O11080" s="1258"/>
      <c r="Q11080" s="1870"/>
    </row>
    <row r="11081" spans="7:17">
      <c r="G11081" s="1594" t="s">
        <v>625</v>
      </c>
      <c r="H11081" s="1579">
        <v>34</v>
      </c>
      <c r="I11081" s="1595">
        <f>I11080+1</f>
        <v>28542</v>
      </c>
      <c r="J11081" s="1418"/>
      <c r="K11081" s="1871"/>
      <c r="L11081" s="1594" t="s">
        <v>444</v>
      </c>
      <c r="M11081" s="1579">
        <v>34</v>
      </c>
      <c r="N11081" s="1595">
        <f>N11080+1</f>
        <v>11070</v>
      </c>
      <c r="O11081" s="1258"/>
      <c r="Q11081" s="1870"/>
    </row>
    <row r="11082" spans="7:17">
      <c r="G11082" s="1594" t="s">
        <v>625</v>
      </c>
      <c r="H11082" s="1579">
        <v>35</v>
      </c>
      <c r="I11082" s="1595">
        <f>I11081+1</f>
        <v>28543</v>
      </c>
      <c r="J11082" s="1418"/>
      <c r="K11082" s="1871"/>
      <c r="L11082" s="1594" t="s">
        <v>444</v>
      </c>
      <c r="M11082" s="1579">
        <v>35</v>
      </c>
      <c r="N11082" s="1595">
        <f>N11081+1</f>
        <v>11071</v>
      </c>
      <c r="O11082" s="1258"/>
      <c r="Q11082" s="1870"/>
    </row>
    <row r="11083" spans="7:17">
      <c r="G11083" s="1594" t="s">
        <v>625</v>
      </c>
      <c r="H11083" s="1579">
        <v>36</v>
      </c>
      <c r="I11083" s="1595">
        <f>I11082+1</f>
        <v>28544</v>
      </c>
      <c r="J11083" s="1418"/>
      <c r="K11083" s="1871"/>
      <c r="L11083" s="1594" t="s">
        <v>444</v>
      </c>
      <c r="M11083" s="1579">
        <v>36</v>
      </c>
      <c r="N11083" s="1595">
        <f>N11082+1</f>
        <v>11072</v>
      </c>
      <c r="O11083" s="1258"/>
      <c r="Q11083" s="1870"/>
    </row>
    <row r="11084" spans="7:17">
      <c r="G11084" s="1594" t="s">
        <v>625</v>
      </c>
      <c r="H11084" s="1579">
        <v>37</v>
      </c>
      <c r="I11084" s="1595">
        <f>I11083+1</f>
        <v>28545</v>
      </c>
      <c r="J11084" s="1418"/>
      <c r="K11084" s="1871"/>
      <c r="L11084" s="1594" t="s">
        <v>444</v>
      </c>
      <c r="M11084" s="1579">
        <v>37</v>
      </c>
      <c r="N11084" s="1595">
        <f>N11083+1</f>
        <v>11073</v>
      </c>
      <c r="O11084" s="1258"/>
      <c r="Q11084" s="1870"/>
    </row>
    <row r="11085" spans="7:17">
      <c r="G11085" s="1594" t="s">
        <v>625</v>
      </c>
      <c r="H11085" s="1579">
        <v>38</v>
      </c>
      <c r="I11085" s="1595">
        <f>I11084+1</f>
        <v>28546</v>
      </c>
      <c r="J11085" s="1418"/>
      <c r="K11085" s="1871"/>
      <c r="L11085" s="1594" t="s">
        <v>444</v>
      </c>
      <c r="M11085" s="1579">
        <v>38</v>
      </c>
      <c r="N11085" s="1595">
        <f>N11084+1</f>
        <v>11074</v>
      </c>
      <c r="O11085" s="1258"/>
      <c r="Q11085" s="1870"/>
    </row>
    <row r="11086" spans="7:17">
      <c r="G11086" s="1594" t="s">
        <v>625</v>
      </c>
      <c r="H11086" s="1579">
        <v>39</v>
      </c>
      <c r="I11086" s="1595">
        <f>I11085+1</f>
        <v>28547</v>
      </c>
      <c r="J11086" s="1418"/>
      <c r="K11086" s="1871"/>
      <c r="L11086" s="1594" t="s">
        <v>444</v>
      </c>
      <c r="M11086" s="1579">
        <v>39</v>
      </c>
      <c r="N11086" s="1595">
        <f>N11085+1</f>
        <v>11075</v>
      </c>
      <c r="O11086" s="1258"/>
      <c r="Q11086" s="1870"/>
    </row>
    <row r="11087" spans="7:17">
      <c r="G11087" s="1594" t="s">
        <v>625</v>
      </c>
      <c r="H11087" s="1579">
        <v>40</v>
      </c>
      <c r="I11087" s="1595">
        <f>I11086+1</f>
        <v>28548</v>
      </c>
      <c r="J11087" s="1418"/>
      <c r="K11087" s="1871"/>
      <c r="L11087" s="1594" t="s">
        <v>444</v>
      </c>
      <c r="M11087" s="1579">
        <v>40</v>
      </c>
      <c r="N11087" s="1595">
        <f>N11086+1</f>
        <v>11076</v>
      </c>
      <c r="O11087" s="1258"/>
      <c r="Q11087" s="1870"/>
    </row>
    <row r="11088" spans="7:17">
      <c r="G11088" s="1594" t="s">
        <v>625</v>
      </c>
      <c r="H11088" s="1579">
        <v>41</v>
      </c>
      <c r="I11088" s="1595">
        <f>I11087+1</f>
        <v>28549</v>
      </c>
      <c r="J11088" s="1418"/>
      <c r="K11088" s="1871"/>
      <c r="L11088" s="1594" t="s">
        <v>444</v>
      </c>
      <c r="M11088" s="1579">
        <v>41</v>
      </c>
      <c r="N11088" s="1595">
        <f>N11087+1</f>
        <v>11077</v>
      </c>
      <c r="O11088" s="1258"/>
      <c r="Q11088" s="1870"/>
    </row>
    <row r="11089" spans="7:17">
      <c r="G11089" s="1594" t="s">
        <v>625</v>
      </c>
      <c r="H11089" s="1579">
        <v>42</v>
      </c>
      <c r="I11089" s="1595">
        <f>I11088+1</f>
        <v>28550</v>
      </c>
      <c r="J11089" s="1418"/>
      <c r="K11089" s="1871"/>
      <c r="L11089" s="1594" t="s">
        <v>444</v>
      </c>
      <c r="M11089" s="1579">
        <v>42</v>
      </c>
      <c r="N11089" s="1595">
        <f>N11088+1</f>
        <v>11078</v>
      </c>
      <c r="O11089" s="1258"/>
      <c r="Q11089" s="1870"/>
    </row>
    <row r="11090" spans="7:17">
      <c r="G11090" s="1594" t="s">
        <v>625</v>
      </c>
      <c r="H11090" s="1579">
        <v>43</v>
      </c>
      <c r="I11090" s="1595">
        <f>I11089+1</f>
        <v>28551</v>
      </c>
      <c r="J11090" s="1418"/>
      <c r="K11090" s="1871"/>
      <c r="L11090" s="1594" t="s">
        <v>444</v>
      </c>
      <c r="M11090" s="1579">
        <v>43</v>
      </c>
      <c r="N11090" s="1595">
        <f>N11089+1</f>
        <v>11079</v>
      </c>
      <c r="O11090" s="1258"/>
      <c r="Q11090" s="1870"/>
    </row>
    <row r="11091" spans="7:17">
      <c r="G11091" s="1594" t="s">
        <v>625</v>
      </c>
      <c r="H11091" s="1579">
        <v>44</v>
      </c>
      <c r="I11091" s="1595">
        <f>I11090+1</f>
        <v>28552</v>
      </c>
      <c r="J11091" s="1418"/>
      <c r="K11091" s="1871"/>
      <c r="L11091" s="1594" t="s">
        <v>444</v>
      </c>
      <c r="M11091" s="1579">
        <v>44</v>
      </c>
      <c r="N11091" s="1595">
        <f>N11090+1</f>
        <v>11080</v>
      </c>
      <c r="O11091" s="1258"/>
      <c r="Q11091" s="1870"/>
    </row>
    <row r="11092" spans="7:17">
      <c r="G11092" s="1594" t="s">
        <v>625</v>
      </c>
      <c r="H11092" s="1579">
        <v>45</v>
      </c>
      <c r="I11092" s="1595">
        <f>I11091+1</f>
        <v>28553</v>
      </c>
      <c r="J11092" s="1418"/>
      <c r="K11092" s="1871"/>
      <c r="L11092" s="1594" t="s">
        <v>444</v>
      </c>
      <c r="M11092" s="1579">
        <v>45</v>
      </c>
      <c r="N11092" s="1595">
        <f>N11091+1</f>
        <v>11081</v>
      </c>
      <c r="O11092" s="1258"/>
      <c r="Q11092" s="1870"/>
    </row>
    <row r="11093" spans="7:17">
      <c r="G11093" s="1594" t="s">
        <v>625</v>
      </c>
      <c r="H11093" s="1579">
        <v>46</v>
      </c>
      <c r="I11093" s="1595">
        <f>I11092+1</f>
        <v>28554</v>
      </c>
      <c r="J11093" s="1418"/>
      <c r="K11093" s="1871"/>
      <c r="L11093" s="1594" t="s">
        <v>444</v>
      </c>
      <c r="M11093" s="1579">
        <v>46</v>
      </c>
      <c r="N11093" s="1595">
        <f>N11092+1</f>
        <v>11082</v>
      </c>
      <c r="O11093" s="1258"/>
      <c r="Q11093" s="1870"/>
    </row>
    <row r="11094" spans="7:17">
      <c r="G11094" s="1594" t="s">
        <v>625</v>
      </c>
      <c r="H11094" s="1579">
        <v>47</v>
      </c>
      <c r="I11094" s="1595">
        <f>I11093+1</f>
        <v>28555</v>
      </c>
      <c r="J11094" s="1418"/>
      <c r="K11094" s="1871"/>
      <c r="L11094" s="1594" t="s">
        <v>444</v>
      </c>
      <c r="M11094" s="1579">
        <v>47</v>
      </c>
      <c r="N11094" s="1595">
        <f>N11093+1</f>
        <v>11083</v>
      </c>
      <c r="O11094" s="1258"/>
      <c r="Q11094" s="1870"/>
    </row>
    <row r="11095" spans="7:17">
      <c r="G11095" s="1594" t="s">
        <v>625</v>
      </c>
      <c r="H11095" s="1579">
        <v>48</v>
      </c>
      <c r="I11095" s="1595">
        <f>I11094+1</f>
        <v>28556</v>
      </c>
      <c r="J11095" s="1418"/>
      <c r="K11095" s="1871"/>
      <c r="L11095" s="1594" t="s">
        <v>444</v>
      </c>
      <c r="M11095" s="1579">
        <v>48</v>
      </c>
      <c r="N11095" s="1595">
        <f>N11094+1</f>
        <v>11084</v>
      </c>
      <c r="O11095" s="1258"/>
      <c r="Q11095" s="1870"/>
    </row>
    <row r="11096" spans="7:17">
      <c r="G11096" s="1594" t="s">
        <v>625</v>
      </c>
      <c r="H11096" s="1579">
        <v>49</v>
      </c>
      <c r="I11096" s="1595">
        <f>I11095+1</f>
        <v>28557</v>
      </c>
      <c r="J11096" s="1418"/>
      <c r="K11096" s="1871"/>
      <c r="L11096" s="1594" t="s">
        <v>444</v>
      </c>
      <c r="M11096" s="1579">
        <v>49</v>
      </c>
      <c r="N11096" s="1595">
        <f>N11095+1</f>
        <v>11085</v>
      </c>
      <c r="O11096" s="1258"/>
      <c r="Q11096" s="1870"/>
    </row>
    <row r="11097" spans="7:17">
      <c r="G11097" s="1594" t="s">
        <v>625</v>
      </c>
      <c r="H11097" s="1579">
        <v>50</v>
      </c>
      <c r="I11097" s="1595">
        <f>I11096+1</f>
        <v>28558</v>
      </c>
      <c r="J11097" s="1418"/>
      <c r="K11097" s="1871"/>
      <c r="L11097" s="1594" t="s">
        <v>444</v>
      </c>
      <c r="M11097" s="1579">
        <v>50</v>
      </c>
      <c r="N11097" s="1595">
        <f>N11096+1</f>
        <v>11086</v>
      </c>
      <c r="O11097" s="1258"/>
      <c r="Q11097" s="1870"/>
    </row>
    <row r="11098" spans="7:17">
      <c r="G11098" s="1594" t="s">
        <v>625</v>
      </c>
      <c r="H11098" s="1579">
        <v>51</v>
      </c>
      <c r="I11098" s="1595">
        <f>I11097+1</f>
        <v>28559</v>
      </c>
      <c r="J11098" s="1418"/>
      <c r="K11098" s="1871"/>
      <c r="L11098" s="1594" t="s">
        <v>444</v>
      </c>
      <c r="M11098" s="1579">
        <v>51</v>
      </c>
      <c r="N11098" s="1595">
        <f>N11097+1</f>
        <v>11087</v>
      </c>
      <c r="O11098" s="1258"/>
      <c r="Q11098" s="1870"/>
    </row>
    <row r="11099" spans="7:17">
      <c r="G11099" s="1594" t="s">
        <v>625</v>
      </c>
      <c r="H11099" s="1579">
        <v>52</v>
      </c>
      <c r="I11099" s="1595">
        <f>I11098+1</f>
        <v>28560</v>
      </c>
      <c r="J11099" s="1418"/>
      <c r="K11099" s="1871"/>
      <c r="L11099" s="1594" t="s">
        <v>444</v>
      </c>
      <c r="M11099" s="1579">
        <v>52</v>
      </c>
      <c r="N11099" s="1595">
        <f>N11098+1</f>
        <v>11088</v>
      </c>
      <c r="O11099" s="1258"/>
      <c r="Q11099" s="1870"/>
    </row>
    <row r="11100" spans="7:17">
      <c r="G11100" s="1594" t="s">
        <v>625</v>
      </c>
      <c r="H11100" s="1579">
        <v>53</v>
      </c>
      <c r="I11100" s="1595">
        <f>I11099+1</f>
        <v>28561</v>
      </c>
      <c r="J11100" s="1418"/>
      <c r="K11100" s="1871"/>
      <c r="L11100" s="1594" t="s">
        <v>444</v>
      </c>
      <c r="M11100" s="1579">
        <v>53</v>
      </c>
      <c r="N11100" s="1595">
        <f>N11099+1</f>
        <v>11089</v>
      </c>
      <c r="O11100" s="1258"/>
      <c r="Q11100" s="1870"/>
    </row>
    <row r="11101" spans="7:17">
      <c r="G11101" s="1594" t="s">
        <v>625</v>
      </c>
      <c r="H11101" s="1579">
        <v>54</v>
      </c>
      <c r="I11101" s="1595">
        <f>I11100+1</f>
        <v>28562</v>
      </c>
      <c r="J11101" s="1418"/>
      <c r="K11101" s="1871"/>
      <c r="L11101" s="1594" t="s">
        <v>444</v>
      </c>
      <c r="M11101" s="1579">
        <v>54</v>
      </c>
      <c r="N11101" s="1595">
        <f>N11100+1</f>
        <v>11090</v>
      </c>
      <c r="O11101" s="1258"/>
      <c r="Q11101" s="1870"/>
    </row>
    <row r="11102" spans="7:17">
      <c r="G11102" s="1594" t="s">
        <v>625</v>
      </c>
      <c r="H11102" s="1579">
        <v>55</v>
      </c>
      <c r="I11102" s="1595">
        <f>I11101+1</f>
        <v>28563</v>
      </c>
      <c r="J11102" s="1418"/>
      <c r="K11102" s="1871"/>
      <c r="L11102" s="1594" t="s">
        <v>444</v>
      </c>
      <c r="M11102" s="1579">
        <v>55</v>
      </c>
      <c r="N11102" s="1595">
        <f>N11101+1</f>
        <v>11091</v>
      </c>
      <c r="O11102" s="1258"/>
      <c r="Q11102" s="1870"/>
    </row>
    <row r="11103" spans="7:17">
      <c r="G11103" s="1594" t="s">
        <v>625</v>
      </c>
      <c r="H11103" s="1579">
        <v>56</v>
      </c>
      <c r="I11103" s="1595">
        <f>I11102+1</f>
        <v>28564</v>
      </c>
      <c r="J11103" s="1418"/>
      <c r="K11103" s="1871"/>
      <c r="L11103" s="1594" t="s">
        <v>444</v>
      </c>
      <c r="M11103" s="1579">
        <v>56</v>
      </c>
      <c r="N11103" s="1595">
        <f>N11102+1</f>
        <v>11092</v>
      </c>
      <c r="O11103" s="1258"/>
      <c r="Q11103" s="1870"/>
    </row>
    <row r="11104" spans="7:17">
      <c r="G11104" s="1594" t="s">
        <v>625</v>
      </c>
      <c r="H11104" s="1579">
        <v>57</v>
      </c>
      <c r="I11104" s="1595">
        <f>I11103+1</f>
        <v>28565</v>
      </c>
      <c r="J11104" s="1418"/>
      <c r="K11104" s="1871"/>
      <c r="L11104" s="1594" t="s">
        <v>444</v>
      </c>
      <c r="M11104" s="1579">
        <v>57</v>
      </c>
      <c r="N11104" s="1595">
        <f>N11103+1</f>
        <v>11093</v>
      </c>
      <c r="O11104" s="1258"/>
      <c r="Q11104" s="1870"/>
    </row>
    <row r="11105" spans="7:17">
      <c r="G11105" s="1594" t="s">
        <v>625</v>
      </c>
      <c r="H11105" s="1579">
        <v>58</v>
      </c>
      <c r="I11105" s="1595">
        <f>I11104+1</f>
        <v>28566</v>
      </c>
      <c r="J11105" s="1418"/>
      <c r="K11105" s="1871"/>
      <c r="L11105" s="1594" t="s">
        <v>444</v>
      </c>
      <c r="M11105" s="1579">
        <v>58</v>
      </c>
      <c r="N11105" s="1595">
        <f>N11104+1</f>
        <v>11094</v>
      </c>
      <c r="O11105" s="1258"/>
      <c r="Q11105" s="1870"/>
    </row>
    <row r="11106" spans="7:17">
      <c r="G11106" s="1594" t="s">
        <v>625</v>
      </c>
      <c r="H11106" s="1579">
        <v>59</v>
      </c>
      <c r="I11106" s="1595">
        <f>I11105+1</f>
        <v>28567</v>
      </c>
      <c r="J11106" s="1418"/>
      <c r="K11106" s="1871"/>
      <c r="L11106" s="1594" t="s">
        <v>444</v>
      </c>
      <c r="M11106" s="1579">
        <v>59</v>
      </c>
      <c r="N11106" s="1595">
        <f>N11105+1</f>
        <v>11095</v>
      </c>
      <c r="O11106" s="1258"/>
      <c r="Q11106" s="1870"/>
    </row>
    <row r="11107" spans="7:17">
      <c r="G11107" s="1594" t="s">
        <v>625</v>
      </c>
      <c r="H11107" s="1579">
        <v>60</v>
      </c>
      <c r="I11107" s="1595">
        <f>I11106+1</f>
        <v>28568</v>
      </c>
      <c r="J11107" s="1418"/>
      <c r="K11107" s="1871"/>
      <c r="L11107" s="1594" t="s">
        <v>444</v>
      </c>
      <c r="M11107" s="1579">
        <v>60</v>
      </c>
      <c r="N11107" s="1595">
        <f>N11106+1</f>
        <v>11096</v>
      </c>
      <c r="O11107" s="1258"/>
      <c r="Q11107" s="1870"/>
    </row>
    <row r="11108" spans="7:17">
      <c r="G11108" s="1594" t="s">
        <v>625</v>
      </c>
      <c r="H11108" s="1579">
        <v>61</v>
      </c>
      <c r="I11108" s="1595">
        <f>I11107+1</f>
        <v>28569</v>
      </c>
      <c r="J11108" s="1418"/>
      <c r="K11108" s="1871"/>
      <c r="L11108" s="1594" t="s">
        <v>444</v>
      </c>
      <c r="M11108" s="1579">
        <v>61</v>
      </c>
      <c r="N11108" s="1595">
        <f>N11107+1</f>
        <v>11097</v>
      </c>
      <c r="O11108" s="1258"/>
      <c r="Q11108" s="1870"/>
    </row>
    <row r="11109" spans="7:17">
      <c r="G11109" s="1594" t="s">
        <v>625</v>
      </c>
      <c r="H11109" s="1579">
        <v>62</v>
      </c>
      <c r="I11109" s="1595">
        <f>I11108+1</f>
        <v>28570</v>
      </c>
      <c r="J11109" s="1418"/>
      <c r="K11109" s="1871"/>
      <c r="L11109" s="1594" t="s">
        <v>444</v>
      </c>
      <c r="M11109" s="1579">
        <v>62</v>
      </c>
      <c r="N11109" s="1595">
        <f>N11108+1</f>
        <v>11098</v>
      </c>
      <c r="O11109" s="1258"/>
      <c r="Q11109" s="1870"/>
    </row>
    <row r="11110" spans="7:17">
      <c r="G11110" s="1594" t="s">
        <v>625</v>
      </c>
      <c r="H11110" s="1579">
        <v>63</v>
      </c>
      <c r="I11110" s="1595">
        <f>I11109+1</f>
        <v>28571</v>
      </c>
      <c r="J11110" s="1418"/>
      <c r="K11110" s="1871"/>
      <c r="L11110" s="1594" t="s">
        <v>444</v>
      </c>
      <c r="M11110" s="1579">
        <v>63</v>
      </c>
      <c r="N11110" s="1595">
        <f>N11109+1</f>
        <v>11099</v>
      </c>
      <c r="O11110" s="1258"/>
      <c r="Q11110" s="1870"/>
    </row>
    <row r="11111" spans="7:17">
      <c r="G11111" s="1594" t="s">
        <v>625</v>
      </c>
      <c r="H11111" s="1579">
        <v>64</v>
      </c>
      <c r="I11111" s="1595">
        <f>I11110+1</f>
        <v>28572</v>
      </c>
      <c r="J11111" s="1418"/>
      <c r="K11111" s="1871"/>
      <c r="L11111" s="1594" t="s">
        <v>444</v>
      </c>
      <c r="M11111" s="1579">
        <v>64</v>
      </c>
      <c r="N11111" s="1595">
        <f>N11110+1</f>
        <v>11100</v>
      </c>
      <c r="O11111" s="1258"/>
      <c r="Q11111" s="1870"/>
    </row>
    <row r="11112" spans="7:17">
      <c r="G11112" s="1594" t="s">
        <v>625</v>
      </c>
      <c r="H11112" s="1579">
        <v>65</v>
      </c>
      <c r="I11112" s="1595">
        <f>I11111+1</f>
        <v>28573</v>
      </c>
      <c r="J11112" s="1418"/>
      <c r="K11112" s="1871"/>
      <c r="L11112" s="1594" t="s">
        <v>444</v>
      </c>
      <c r="M11112" s="1579">
        <v>65</v>
      </c>
      <c r="N11112" s="1595">
        <f>N11111+1</f>
        <v>11101</v>
      </c>
      <c r="O11112" s="1258"/>
      <c r="Q11112" s="1870"/>
    </row>
    <row r="11113" spans="7:17">
      <c r="G11113" s="1594" t="s">
        <v>625</v>
      </c>
      <c r="H11113" s="1579">
        <v>66</v>
      </c>
      <c r="I11113" s="1595">
        <f>I11112+1</f>
        <v>28574</v>
      </c>
      <c r="J11113" s="1418"/>
      <c r="K11113" s="1871"/>
      <c r="L11113" s="1594" t="s">
        <v>444</v>
      </c>
      <c r="M11113" s="1579">
        <v>66</v>
      </c>
      <c r="N11113" s="1595">
        <f>N11112+1</f>
        <v>11102</v>
      </c>
      <c r="O11113" s="1258"/>
      <c r="Q11113" s="1870"/>
    </row>
    <row r="11114" spans="7:17">
      <c r="G11114" s="1594" t="s">
        <v>625</v>
      </c>
      <c r="H11114" s="1579">
        <v>67</v>
      </c>
      <c r="I11114" s="1595">
        <f>I11113+1</f>
        <v>28575</v>
      </c>
      <c r="J11114" s="1418"/>
      <c r="K11114" s="1871"/>
      <c r="L11114" s="1594" t="s">
        <v>444</v>
      </c>
      <c r="M11114" s="1579">
        <v>67</v>
      </c>
      <c r="N11114" s="1595">
        <f>N11113+1</f>
        <v>11103</v>
      </c>
      <c r="O11114" s="1258"/>
      <c r="Q11114" s="1870"/>
    </row>
    <row r="11115" spans="7:17">
      <c r="G11115" s="1594" t="s">
        <v>625</v>
      </c>
      <c r="H11115" s="1579">
        <v>68</v>
      </c>
      <c r="I11115" s="1595">
        <f>I11114+1</f>
        <v>28576</v>
      </c>
      <c r="J11115" s="1418"/>
      <c r="K11115" s="1871"/>
      <c r="L11115" s="1594" t="s">
        <v>444</v>
      </c>
      <c r="M11115" s="1579">
        <v>68</v>
      </c>
      <c r="N11115" s="1595">
        <f>N11114+1</f>
        <v>11104</v>
      </c>
      <c r="O11115" s="1258"/>
      <c r="Q11115" s="1870"/>
    </row>
    <row r="11116" spans="7:17">
      <c r="G11116" s="1594" t="s">
        <v>625</v>
      </c>
      <c r="H11116" s="1579">
        <v>69</v>
      </c>
      <c r="I11116" s="1595">
        <f>I11115+1</f>
        <v>28577</v>
      </c>
      <c r="J11116" s="1418"/>
      <c r="K11116" s="1871"/>
      <c r="L11116" s="1594" t="s">
        <v>444</v>
      </c>
      <c r="M11116" s="1579">
        <v>69</v>
      </c>
      <c r="N11116" s="1595">
        <f>N11115+1</f>
        <v>11105</v>
      </c>
      <c r="O11116" s="1258"/>
      <c r="Q11116" s="1870"/>
    </row>
    <row r="11117" spans="7:17">
      <c r="G11117" s="1594" t="s">
        <v>625</v>
      </c>
      <c r="H11117" s="1579">
        <v>70</v>
      </c>
      <c r="I11117" s="1595">
        <f>I11116+1</f>
        <v>28578</v>
      </c>
      <c r="J11117" s="1418"/>
      <c r="K11117" s="1871"/>
      <c r="L11117" s="1594" t="s">
        <v>444</v>
      </c>
      <c r="M11117" s="1579">
        <v>70</v>
      </c>
      <c r="N11117" s="1595">
        <f>N11116+1</f>
        <v>11106</v>
      </c>
      <c r="O11117" s="1258"/>
      <c r="Q11117" s="1870"/>
    </row>
    <row r="11118" spans="7:17">
      <c r="G11118" s="1594" t="s">
        <v>625</v>
      </c>
      <c r="H11118" s="1579">
        <v>71</v>
      </c>
      <c r="I11118" s="1595">
        <f>I11117+1</f>
        <v>28579</v>
      </c>
      <c r="J11118" s="1418"/>
      <c r="K11118" s="1871"/>
      <c r="L11118" s="1594" t="s">
        <v>444</v>
      </c>
      <c r="M11118" s="1579">
        <v>71</v>
      </c>
      <c r="N11118" s="1595">
        <f>N11117+1</f>
        <v>11107</v>
      </c>
      <c r="O11118" s="1258"/>
      <c r="Q11118" s="1870"/>
    </row>
    <row r="11119" spans="7:17">
      <c r="G11119" s="1594" t="s">
        <v>625</v>
      </c>
      <c r="H11119" s="1579">
        <v>72</v>
      </c>
      <c r="I11119" s="1595">
        <f>I11118+1</f>
        <v>28580</v>
      </c>
      <c r="J11119" s="1418"/>
      <c r="K11119" s="1871"/>
      <c r="L11119" s="1594" t="s">
        <v>444</v>
      </c>
      <c r="M11119" s="1579">
        <v>72</v>
      </c>
      <c r="N11119" s="1595">
        <f>N11118+1</f>
        <v>11108</v>
      </c>
      <c r="O11119" s="1258"/>
      <c r="Q11119" s="1870"/>
    </row>
    <row r="11120" spans="7:17">
      <c r="G11120" s="1594" t="s">
        <v>625</v>
      </c>
      <c r="H11120" s="1579">
        <v>73</v>
      </c>
      <c r="I11120" s="1595">
        <f>I11119+1</f>
        <v>28581</v>
      </c>
      <c r="J11120" s="1418"/>
      <c r="K11120" s="1871"/>
      <c r="L11120" s="1594" t="s">
        <v>444</v>
      </c>
      <c r="M11120" s="1579">
        <v>73</v>
      </c>
      <c r="N11120" s="1595">
        <f>N11119+1</f>
        <v>11109</v>
      </c>
      <c r="O11120" s="1258"/>
      <c r="Q11120" s="1870"/>
    </row>
    <row r="11121" spans="7:17">
      <c r="G11121" s="1594" t="s">
        <v>625</v>
      </c>
      <c r="H11121" s="1579">
        <v>74</v>
      </c>
      <c r="I11121" s="1595">
        <f>I11120+1</f>
        <v>28582</v>
      </c>
      <c r="J11121" s="1418"/>
      <c r="K11121" s="1871"/>
      <c r="L11121" s="1594" t="s">
        <v>444</v>
      </c>
      <c r="M11121" s="1579">
        <v>74</v>
      </c>
      <c r="N11121" s="1595">
        <f>N11120+1</f>
        <v>11110</v>
      </c>
      <c r="O11121" s="1258"/>
      <c r="Q11121" s="1870"/>
    </row>
    <row r="11122" spans="7:17">
      <c r="G11122" s="1594" t="s">
        <v>625</v>
      </c>
      <c r="H11122" s="1579">
        <v>75</v>
      </c>
      <c r="I11122" s="1595">
        <f>I11121+1</f>
        <v>28583</v>
      </c>
      <c r="J11122" s="1418"/>
      <c r="K11122" s="1871"/>
      <c r="L11122" s="1594" t="s">
        <v>444</v>
      </c>
      <c r="M11122" s="1579">
        <v>75</v>
      </c>
      <c r="N11122" s="1595">
        <f>N11121+1</f>
        <v>11111</v>
      </c>
      <c r="O11122" s="1258"/>
      <c r="Q11122" s="1870"/>
    </row>
    <row r="11123" spans="7:17">
      <c r="G11123" s="1594" t="s">
        <v>625</v>
      </c>
      <c r="H11123" s="1579">
        <v>76</v>
      </c>
      <c r="I11123" s="1595">
        <f>I11122+1</f>
        <v>28584</v>
      </c>
      <c r="J11123" s="1418"/>
      <c r="K11123" s="1871"/>
      <c r="L11123" s="1594" t="s">
        <v>444</v>
      </c>
      <c r="M11123" s="1579">
        <v>76</v>
      </c>
      <c r="N11123" s="1595">
        <f>N11122+1</f>
        <v>11112</v>
      </c>
      <c r="O11123" s="1258"/>
      <c r="Q11123" s="1870"/>
    </row>
    <row r="11124" spans="7:17">
      <c r="G11124" s="1594" t="s">
        <v>625</v>
      </c>
      <c r="H11124" s="1579">
        <v>77</v>
      </c>
      <c r="I11124" s="1595">
        <f>I11123+1</f>
        <v>28585</v>
      </c>
      <c r="J11124" s="1418"/>
      <c r="K11124" s="1871"/>
      <c r="L11124" s="1594" t="s">
        <v>444</v>
      </c>
      <c r="M11124" s="1579">
        <v>77</v>
      </c>
      <c r="N11124" s="1595">
        <f>N11123+1</f>
        <v>11113</v>
      </c>
      <c r="O11124" s="1258"/>
      <c r="Q11124" s="1870"/>
    </row>
    <row r="11125" spans="7:17">
      <c r="G11125" s="1594" t="s">
        <v>625</v>
      </c>
      <c r="H11125" s="1579">
        <v>78</v>
      </c>
      <c r="I11125" s="1595">
        <f>I11124+1</f>
        <v>28586</v>
      </c>
      <c r="J11125" s="1418"/>
      <c r="K11125" s="1871"/>
      <c r="L11125" s="1594" t="s">
        <v>444</v>
      </c>
      <c r="M11125" s="1579">
        <v>78</v>
      </c>
      <c r="N11125" s="1595">
        <f>N11124+1</f>
        <v>11114</v>
      </c>
      <c r="O11125" s="1258"/>
      <c r="Q11125" s="1870"/>
    </row>
    <row r="11126" spans="7:17">
      <c r="G11126" s="1594" t="s">
        <v>625</v>
      </c>
      <c r="H11126" s="1579">
        <v>79</v>
      </c>
      <c r="I11126" s="1595">
        <f>I11125+1</f>
        <v>28587</v>
      </c>
      <c r="J11126" s="1418"/>
      <c r="K11126" s="1871"/>
      <c r="L11126" s="1594" t="s">
        <v>444</v>
      </c>
      <c r="M11126" s="1579">
        <v>79</v>
      </c>
      <c r="N11126" s="1595">
        <f>N11125+1</f>
        <v>11115</v>
      </c>
      <c r="O11126" s="1258"/>
      <c r="Q11126" s="1870"/>
    </row>
    <row r="11127" spans="7:17">
      <c r="G11127" s="1594" t="s">
        <v>625</v>
      </c>
      <c r="H11127" s="1579">
        <v>80</v>
      </c>
      <c r="I11127" s="1595">
        <f>I11126+1</f>
        <v>28588</v>
      </c>
      <c r="J11127" s="1418"/>
      <c r="K11127" s="1871"/>
      <c r="L11127" s="1594" t="s">
        <v>444</v>
      </c>
      <c r="M11127" s="1579">
        <v>80</v>
      </c>
      <c r="N11127" s="1595">
        <f>N11126+1</f>
        <v>11116</v>
      </c>
      <c r="O11127" s="1258"/>
      <c r="Q11127" s="1870"/>
    </row>
    <row r="11128" spans="7:17">
      <c r="G11128" s="1594" t="s">
        <v>625</v>
      </c>
      <c r="H11128" s="1579">
        <v>81</v>
      </c>
      <c r="I11128" s="1595">
        <f>I11127+1</f>
        <v>28589</v>
      </c>
      <c r="J11128" s="1418"/>
      <c r="K11128" s="1871"/>
      <c r="L11128" s="1594" t="s">
        <v>444</v>
      </c>
      <c r="M11128" s="1579">
        <v>81</v>
      </c>
      <c r="N11128" s="1595">
        <f>N11127+1</f>
        <v>11117</v>
      </c>
      <c r="O11128" s="1258"/>
      <c r="Q11128" s="1870"/>
    </row>
    <row r="11129" spans="7:17">
      <c r="G11129" s="1594" t="s">
        <v>625</v>
      </c>
      <c r="H11129" s="1579">
        <v>82</v>
      </c>
      <c r="I11129" s="1595">
        <f>I11128+1</f>
        <v>28590</v>
      </c>
      <c r="J11129" s="1418"/>
      <c r="K11129" s="1871"/>
      <c r="L11129" s="1594" t="s">
        <v>444</v>
      </c>
      <c r="M11129" s="1579">
        <v>82</v>
      </c>
      <c r="N11129" s="1595">
        <f>N11128+1</f>
        <v>11118</v>
      </c>
      <c r="O11129" s="1258"/>
      <c r="Q11129" s="1870"/>
    </row>
    <row r="11130" spans="7:17">
      <c r="G11130" s="1594" t="s">
        <v>625</v>
      </c>
      <c r="H11130" s="1579">
        <v>83</v>
      </c>
      <c r="I11130" s="1595">
        <f>I11129+1</f>
        <v>28591</v>
      </c>
      <c r="J11130" s="1418"/>
      <c r="K11130" s="1871"/>
      <c r="L11130" s="1594" t="s">
        <v>444</v>
      </c>
      <c r="M11130" s="1579">
        <v>83</v>
      </c>
      <c r="N11130" s="1595">
        <f>N11129+1</f>
        <v>11119</v>
      </c>
      <c r="O11130" s="1258"/>
      <c r="Q11130" s="1870"/>
    </row>
    <row r="11131" spans="7:17">
      <c r="G11131" s="1594" t="s">
        <v>625</v>
      </c>
      <c r="H11131" s="1579">
        <v>84</v>
      </c>
      <c r="I11131" s="1595">
        <f>I11130+1</f>
        <v>28592</v>
      </c>
      <c r="J11131" s="1418"/>
      <c r="K11131" s="1871"/>
      <c r="L11131" s="1594" t="s">
        <v>444</v>
      </c>
      <c r="M11131" s="1579">
        <v>84</v>
      </c>
      <c r="N11131" s="1595">
        <f>N11130+1</f>
        <v>11120</v>
      </c>
      <c r="O11131" s="1258"/>
      <c r="Q11131" s="1870"/>
    </row>
    <row r="11132" spans="7:17">
      <c r="G11132" s="1594" t="s">
        <v>625</v>
      </c>
      <c r="H11132" s="1579">
        <v>85</v>
      </c>
      <c r="I11132" s="1595">
        <f>I11131+1</f>
        <v>28593</v>
      </c>
      <c r="J11132" s="1418"/>
      <c r="K11132" s="1871"/>
      <c r="L11132" s="1594" t="s">
        <v>444</v>
      </c>
      <c r="M11132" s="1579">
        <v>85</v>
      </c>
      <c r="N11132" s="1595">
        <f>N11131+1</f>
        <v>11121</v>
      </c>
      <c r="O11132" s="1258"/>
      <c r="Q11132" s="1870"/>
    </row>
    <row r="11133" spans="7:17">
      <c r="G11133" s="1594" t="s">
        <v>625</v>
      </c>
      <c r="H11133" s="1579">
        <v>86</v>
      </c>
      <c r="I11133" s="1595">
        <f>I11132+1</f>
        <v>28594</v>
      </c>
      <c r="J11133" s="1418"/>
      <c r="K11133" s="1871"/>
      <c r="L11133" s="1594" t="s">
        <v>444</v>
      </c>
      <c r="M11133" s="1579">
        <v>86</v>
      </c>
      <c r="N11133" s="1595">
        <f>N11132+1</f>
        <v>11122</v>
      </c>
      <c r="O11133" s="1258"/>
      <c r="Q11133" s="1870"/>
    </row>
    <row r="11134" spans="7:17">
      <c r="G11134" s="1594" t="s">
        <v>625</v>
      </c>
      <c r="H11134" s="1579">
        <v>87</v>
      </c>
      <c r="I11134" s="1595">
        <f>I11133+1</f>
        <v>28595</v>
      </c>
      <c r="J11134" s="1418"/>
      <c r="K11134" s="1871"/>
      <c r="L11134" s="1594" t="s">
        <v>444</v>
      </c>
      <c r="M11134" s="1579">
        <v>87</v>
      </c>
      <c r="N11134" s="1595">
        <f>N11133+1</f>
        <v>11123</v>
      </c>
      <c r="O11134" s="1258"/>
      <c r="Q11134" s="1870"/>
    </row>
    <row r="11135" spans="7:17">
      <c r="G11135" s="1594" t="s">
        <v>625</v>
      </c>
      <c r="H11135" s="1579">
        <v>88</v>
      </c>
      <c r="I11135" s="1595">
        <f>I11134+1</f>
        <v>28596</v>
      </c>
      <c r="J11135" s="1418"/>
      <c r="K11135" s="1871"/>
      <c r="L11135" s="1594" t="s">
        <v>444</v>
      </c>
      <c r="M11135" s="1579">
        <v>88</v>
      </c>
      <c r="N11135" s="1595">
        <f>N11134+1</f>
        <v>11124</v>
      </c>
      <c r="O11135" s="1258"/>
      <c r="Q11135" s="1870"/>
    </row>
    <row r="11136" spans="7:17">
      <c r="G11136" s="1594" t="s">
        <v>625</v>
      </c>
      <c r="H11136" s="1579">
        <v>89</v>
      </c>
      <c r="I11136" s="1595">
        <f>I11135+1</f>
        <v>28597</v>
      </c>
      <c r="J11136" s="1418"/>
      <c r="K11136" s="1871"/>
      <c r="L11136" s="1594" t="s">
        <v>444</v>
      </c>
      <c r="M11136" s="1579">
        <v>89</v>
      </c>
      <c r="N11136" s="1595">
        <f>N11135+1</f>
        <v>11125</v>
      </c>
      <c r="O11136" s="1258"/>
      <c r="Q11136" s="1870"/>
    </row>
    <row r="11137" spans="7:17">
      <c r="G11137" s="1594" t="s">
        <v>625</v>
      </c>
      <c r="H11137" s="1579">
        <v>90</v>
      </c>
      <c r="I11137" s="1595">
        <f>I11136+1</f>
        <v>28598</v>
      </c>
      <c r="J11137" s="1418"/>
      <c r="K11137" s="1871"/>
      <c r="L11137" s="1594" t="s">
        <v>444</v>
      </c>
      <c r="M11137" s="1579">
        <v>90</v>
      </c>
      <c r="N11137" s="1595">
        <f>N11136+1</f>
        <v>11126</v>
      </c>
      <c r="O11137" s="1258"/>
      <c r="Q11137" s="1870"/>
    </row>
    <row r="11138" spans="7:17">
      <c r="G11138" s="1594" t="s">
        <v>625</v>
      </c>
      <c r="H11138" s="1579">
        <v>91</v>
      </c>
      <c r="I11138" s="1595">
        <f>I11137+1</f>
        <v>28599</v>
      </c>
      <c r="J11138" s="1418"/>
      <c r="K11138" s="1871"/>
      <c r="L11138" s="1594" t="s">
        <v>444</v>
      </c>
      <c r="M11138" s="1579">
        <v>91</v>
      </c>
      <c r="N11138" s="1595">
        <f>N11137+1</f>
        <v>11127</v>
      </c>
      <c r="O11138" s="1258"/>
      <c r="Q11138" s="1870"/>
    </row>
    <row r="11139" spans="7:17">
      <c r="G11139" s="1594" t="s">
        <v>625</v>
      </c>
      <c r="H11139" s="1579">
        <v>92</v>
      </c>
      <c r="I11139" s="1595">
        <f>I11138+1</f>
        <v>28600</v>
      </c>
      <c r="J11139" s="1418"/>
      <c r="K11139" s="1871"/>
      <c r="L11139" s="1594" t="s">
        <v>444</v>
      </c>
      <c r="M11139" s="1579">
        <v>92</v>
      </c>
      <c r="N11139" s="1595">
        <f>N11138+1</f>
        <v>11128</v>
      </c>
      <c r="O11139" s="1258"/>
      <c r="Q11139" s="1870"/>
    </row>
    <row r="11140" spans="7:17">
      <c r="G11140" s="1594" t="s">
        <v>625</v>
      </c>
      <c r="H11140" s="1579">
        <v>93</v>
      </c>
      <c r="I11140" s="1595">
        <f>I11139+1</f>
        <v>28601</v>
      </c>
      <c r="J11140" s="1418"/>
      <c r="K11140" s="1871"/>
      <c r="L11140" s="1594" t="s">
        <v>444</v>
      </c>
      <c r="M11140" s="1579">
        <v>93</v>
      </c>
      <c r="N11140" s="1595">
        <f>N11139+1</f>
        <v>11129</v>
      </c>
      <c r="O11140" s="1258"/>
      <c r="Q11140" s="1870"/>
    </row>
    <row r="11141" spans="7:17">
      <c r="G11141" s="1594" t="s">
        <v>625</v>
      </c>
      <c r="H11141" s="1579">
        <v>94</v>
      </c>
      <c r="I11141" s="1595">
        <f>I11140+1</f>
        <v>28602</v>
      </c>
      <c r="J11141" s="1418"/>
      <c r="K11141" s="1871"/>
      <c r="L11141" s="1594" t="s">
        <v>444</v>
      </c>
      <c r="M11141" s="1579">
        <v>94</v>
      </c>
      <c r="N11141" s="1595">
        <f>N11140+1</f>
        <v>11130</v>
      </c>
      <c r="O11141" s="1258"/>
      <c r="Q11141" s="1870"/>
    </row>
    <row r="11142" spans="7:17">
      <c r="G11142" s="1594" t="s">
        <v>625</v>
      </c>
      <c r="H11142" s="1579">
        <v>95</v>
      </c>
      <c r="I11142" s="1595">
        <f>I11141+1</f>
        <v>28603</v>
      </c>
      <c r="J11142" s="1418"/>
      <c r="K11142" s="1871"/>
      <c r="L11142" s="1594" t="s">
        <v>444</v>
      </c>
      <c r="M11142" s="1579">
        <v>95</v>
      </c>
      <c r="N11142" s="1595">
        <f>N11141+1</f>
        <v>11131</v>
      </c>
      <c r="O11142" s="1258"/>
      <c r="Q11142" s="1870"/>
    </row>
    <row r="11143" spans="7:17">
      <c r="G11143" s="1594" t="s">
        <v>625</v>
      </c>
      <c r="H11143" s="1579">
        <v>96</v>
      </c>
      <c r="I11143" s="1595">
        <f>I11142+1</f>
        <v>28604</v>
      </c>
      <c r="J11143" s="1418"/>
      <c r="K11143" s="1871"/>
      <c r="L11143" s="1594" t="s">
        <v>444</v>
      </c>
      <c r="M11143" s="1579">
        <v>96</v>
      </c>
      <c r="N11143" s="1595">
        <f>N11142+1</f>
        <v>11132</v>
      </c>
      <c r="O11143" s="1258"/>
      <c r="Q11143" s="1870"/>
    </row>
    <row r="11144" spans="7:17">
      <c r="G11144" s="1594" t="s">
        <v>626</v>
      </c>
      <c r="H11144" s="1579">
        <v>1</v>
      </c>
      <c r="I11144" s="1595">
        <f>I11143+1</f>
        <v>28605</v>
      </c>
      <c r="J11144" s="1418"/>
      <c r="K11144" s="1871"/>
      <c r="L11144" s="1594" t="s">
        <v>445</v>
      </c>
      <c r="M11144" s="1579">
        <v>1</v>
      </c>
      <c r="N11144" s="1595">
        <f>N11143+1</f>
        <v>11133</v>
      </c>
      <c r="O11144" s="1258"/>
      <c r="Q11144" s="1870"/>
    </row>
    <row r="11145" spans="7:17">
      <c r="G11145" s="1594" t="s">
        <v>626</v>
      </c>
      <c r="H11145" s="1579">
        <v>2</v>
      </c>
      <c r="I11145" s="1595">
        <f>I11144+1</f>
        <v>28606</v>
      </c>
      <c r="J11145" s="1418"/>
      <c r="K11145" s="1871"/>
      <c r="L11145" s="1594" t="s">
        <v>445</v>
      </c>
      <c r="M11145" s="1579">
        <v>2</v>
      </c>
      <c r="N11145" s="1595">
        <f>N11144+1</f>
        <v>11134</v>
      </c>
      <c r="O11145" s="1258"/>
      <c r="Q11145" s="1870"/>
    </row>
    <row r="11146" spans="7:17">
      <c r="G11146" s="1594" t="s">
        <v>626</v>
      </c>
      <c r="H11146" s="1579">
        <v>3</v>
      </c>
      <c r="I11146" s="1595">
        <f>I11145+1</f>
        <v>28607</v>
      </c>
      <c r="J11146" s="1418"/>
      <c r="K11146" s="1871"/>
      <c r="L11146" s="1594" t="s">
        <v>445</v>
      </c>
      <c r="M11146" s="1579">
        <v>3</v>
      </c>
      <c r="N11146" s="1595">
        <f>N11145+1</f>
        <v>11135</v>
      </c>
      <c r="O11146" s="1258"/>
      <c r="Q11146" s="1870"/>
    </row>
    <row r="11147" spans="7:17">
      <c r="G11147" s="1594" t="s">
        <v>626</v>
      </c>
      <c r="H11147" s="1579">
        <v>4</v>
      </c>
      <c r="I11147" s="1595">
        <f>I11146+1</f>
        <v>28608</v>
      </c>
      <c r="J11147" s="1418"/>
      <c r="K11147" s="1871"/>
      <c r="L11147" s="1594" t="s">
        <v>445</v>
      </c>
      <c r="M11147" s="1579">
        <v>4</v>
      </c>
      <c r="N11147" s="1595">
        <f>N11146+1</f>
        <v>11136</v>
      </c>
      <c r="O11147" s="1258"/>
      <c r="Q11147" s="1870"/>
    </row>
    <row r="11148" spans="7:17">
      <c r="G11148" s="1594" t="s">
        <v>626</v>
      </c>
      <c r="H11148" s="1579">
        <v>5</v>
      </c>
      <c r="I11148" s="1595">
        <f>I11147+1</f>
        <v>28609</v>
      </c>
      <c r="J11148" s="1418"/>
      <c r="K11148" s="1871"/>
      <c r="L11148" s="1594" t="s">
        <v>445</v>
      </c>
      <c r="M11148" s="1579">
        <v>5</v>
      </c>
      <c r="N11148" s="1595">
        <f>N11147+1</f>
        <v>11137</v>
      </c>
      <c r="O11148" s="1258"/>
      <c r="Q11148" s="1870"/>
    </row>
    <row r="11149" spans="7:17">
      <c r="G11149" s="1594" t="s">
        <v>626</v>
      </c>
      <c r="H11149" s="1579">
        <v>6</v>
      </c>
      <c r="I11149" s="1595">
        <f>I11148+1</f>
        <v>28610</v>
      </c>
      <c r="J11149" s="1418"/>
      <c r="K11149" s="1871"/>
      <c r="L11149" s="1594" t="s">
        <v>445</v>
      </c>
      <c r="M11149" s="1579">
        <v>6</v>
      </c>
      <c r="N11149" s="1595">
        <f>N11148+1</f>
        <v>11138</v>
      </c>
      <c r="O11149" s="1258"/>
      <c r="Q11149" s="1870"/>
    </row>
    <row r="11150" spans="7:17">
      <c r="G11150" s="1594" t="s">
        <v>626</v>
      </c>
      <c r="H11150" s="1579">
        <v>7</v>
      </c>
      <c r="I11150" s="1595">
        <f>I11149+1</f>
        <v>28611</v>
      </c>
      <c r="J11150" s="1418"/>
      <c r="K11150" s="1871"/>
      <c r="L11150" s="1594" t="s">
        <v>445</v>
      </c>
      <c r="M11150" s="1579">
        <v>7</v>
      </c>
      <c r="N11150" s="1595">
        <f>N11149+1</f>
        <v>11139</v>
      </c>
      <c r="O11150" s="1258"/>
      <c r="Q11150" s="1870"/>
    </row>
    <row r="11151" spans="7:17">
      <c r="G11151" s="1594" t="s">
        <v>626</v>
      </c>
      <c r="H11151" s="1579">
        <v>8</v>
      </c>
      <c r="I11151" s="1595">
        <f>I11150+1</f>
        <v>28612</v>
      </c>
      <c r="J11151" s="1418"/>
      <c r="K11151" s="1871"/>
      <c r="L11151" s="1594" t="s">
        <v>445</v>
      </c>
      <c r="M11151" s="1579">
        <v>8</v>
      </c>
      <c r="N11151" s="1595">
        <f>N11150+1</f>
        <v>11140</v>
      </c>
      <c r="O11151" s="1258"/>
      <c r="Q11151" s="1870"/>
    </row>
    <row r="11152" spans="7:17">
      <c r="G11152" s="1594" t="s">
        <v>626</v>
      </c>
      <c r="H11152" s="1579">
        <v>9</v>
      </c>
      <c r="I11152" s="1595">
        <f>I11151+1</f>
        <v>28613</v>
      </c>
      <c r="J11152" s="1418"/>
      <c r="K11152" s="1871"/>
      <c r="L11152" s="1594" t="s">
        <v>445</v>
      </c>
      <c r="M11152" s="1579">
        <v>9</v>
      </c>
      <c r="N11152" s="1595">
        <f>N11151+1</f>
        <v>11141</v>
      </c>
      <c r="O11152" s="1258"/>
      <c r="Q11152" s="1870"/>
    </row>
    <row r="11153" spans="7:17">
      <c r="G11153" s="1594" t="s">
        <v>626</v>
      </c>
      <c r="H11153" s="1579">
        <v>10</v>
      </c>
      <c r="I11153" s="1595">
        <f>I11152+1</f>
        <v>28614</v>
      </c>
      <c r="J11153" s="1418"/>
      <c r="K11153" s="1871"/>
      <c r="L11153" s="1594" t="s">
        <v>445</v>
      </c>
      <c r="M11153" s="1579">
        <v>10</v>
      </c>
      <c r="N11153" s="1595">
        <f>N11152+1</f>
        <v>11142</v>
      </c>
      <c r="O11153" s="1258"/>
      <c r="Q11153" s="1870"/>
    </row>
    <row r="11154" spans="7:17">
      <c r="G11154" s="1594" t="s">
        <v>626</v>
      </c>
      <c r="H11154" s="1579">
        <v>11</v>
      </c>
      <c r="I11154" s="1595">
        <f>I11153+1</f>
        <v>28615</v>
      </c>
      <c r="J11154" s="1418"/>
      <c r="K11154" s="1871"/>
      <c r="L11154" s="1594" t="s">
        <v>445</v>
      </c>
      <c r="M11154" s="1579">
        <v>11</v>
      </c>
      <c r="N11154" s="1595">
        <f>N11153+1</f>
        <v>11143</v>
      </c>
      <c r="O11154" s="1258"/>
      <c r="Q11154" s="1870"/>
    </row>
    <row r="11155" spans="7:17">
      <c r="G11155" s="1594" t="s">
        <v>626</v>
      </c>
      <c r="H11155" s="1579">
        <v>12</v>
      </c>
      <c r="I11155" s="1595">
        <f>I11154+1</f>
        <v>28616</v>
      </c>
      <c r="J11155" s="1418"/>
      <c r="K11155" s="1871"/>
      <c r="L11155" s="1594" t="s">
        <v>445</v>
      </c>
      <c r="M11155" s="1579">
        <v>12</v>
      </c>
      <c r="N11155" s="1595">
        <f>N11154+1</f>
        <v>11144</v>
      </c>
      <c r="O11155" s="1258"/>
      <c r="Q11155" s="1870"/>
    </row>
    <row r="11156" spans="7:17">
      <c r="G11156" s="1594" t="s">
        <v>626</v>
      </c>
      <c r="H11156" s="1579">
        <v>13</v>
      </c>
      <c r="I11156" s="1595">
        <f>I11155+1</f>
        <v>28617</v>
      </c>
      <c r="J11156" s="1418"/>
      <c r="K11156" s="1871"/>
      <c r="L11156" s="1594" t="s">
        <v>445</v>
      </c>
      <c r="M11156" s="1579">
        <v>13</v>
      </c>
      <c r="N11156" s="1595">
        <f>N11155+1</f>
        <v>11145</v>
      </c>
      <c r="O11156" s="1258"/>
      <c r="Q11156" s="1870"/>
    </row>
    <row r="11157" spans="7:17">
      <c r="G11157" s="1594" t="s">
        <v>626</v>
      </c>
      <c r="H11157" s="1579">
        <v>14</v>
      </c>
      <c r="I11157" s="1595">
        <f>I11156+1</f>
        <v>28618</v>
      </c>
      <c r="J11157" s="1418"/>
      <c r="K11157" s="1871"/>
      <c r="L11157" s="1594" t="s">
        <v>445</v>
      </c>
      <c r="M11157" s="1579">
        <v>14</v>
      </c>
      <c r="N11157" s="1595">
        <f>N11156+1</f>
        <v>11146</v>
      </c>
      <c r="O11157" s="1258"/>
      <c r="Q11157" s="1870"/>
    </row>
    <row r="11158" spans="7:17">
      <c r="G11158" s="1594" t="s">
        <v>626</v>
      </c>
      <c r="H11158" s="1579">
        <v>15</v>
      </c>
      <c r="I11158" s="1595">
        <f>I11157+1</f>
        <v>28619</v>
      </c>
      <c r="J11158" s="1418"/>
      <c r="K11158" s="1871"/>
      <c r="L11158" s="1594" t="s">
        <v>445</v>
      </c>
      <c r="M11158" s="1579">
        <v>15</v>
      </c>
      <c r="N11158" s="1595">
        <f>N11157+1</f>
        <v>11147</v>
      </c>
      <c r="O11158" s="1258"/>
      <c r="Q11158" s="1870"/>
    </row>
    <row r="11159" spans="7:17">
      <c r="G11159" s="1594" t="s">
        <v>626</v>
      </c>
      <c r="H11159" s="1579">
        <v>16</v>
      </c>
      <c r="I11159" s="1595">
        <f>I11158+1</f>
        <v>28620</v>
      </c>
      <c r="J11159" s="1418"/>
      <c r="K11159" s="1871"/>
      <c r="L11159" s="1594" t="s">
        <v>445</v>
      </c>
      <c r="M11159" s="1579">
        <v>16</v>
      </c>
      <c r="N11159" s="1595">
        <f>N11158+1</f>
        <v>11148</v>
      </c>
      <c r="O11159" s="1258"/>
      <c r="Q11159" s="1870"/>
    </row>
    <row r="11160" spans="7:17">
      <c r="G11160" s="1594" t="s">
        <v>626</v>
      </c>
      <c r="H11160" s="1579">
        <v>17</v>
      </c>
      <c r="I11160" s="1595">
        <f>I11159+1</f>
        <v>28621</v>
      </c>
      <c r="J11160" s="1418"/>
      <c r="K11160" s="1871"/>
      <c r="L11160" s="1594" t="s">
        <v>445</v>
      </c>
      <c r="M11160" s="1579">
        <v>17</v>
      </c>
      <c r="N11160" s="1595">
        <f>N11159+1</f>
        <v>11149</v>
      </c>
      <c r="O11160" s="1258"/>
      <c r="Q11160" s="1870"/>
    </row>
    <row r="11161" spans="7:17">
      <c r="G11161" s="1594" t="s">
        <v>626</v>
      </c>
      <c r="H11161" s="1579">
        <v>18</v>
      </c>
      <c r="I11161" s="1595">
        <f>I11160+1</f>
        <v>28622</v>
      </c>
      <c r="J11161" s="1418"/>
      <c r="K11161" s="1871"/>
      <c r="L11161" s="1594" t="s">
        <v>445</v>
      </c>
      <c r="M11161" s="1579">
        <v>18</v>
      </c>
      <c r="N11161" s="1595">
        <f>N11160+1</f>
        <v>11150</v>
      </c>
      <c r="O11161" s="1258"/>
      <c r="Q11161" s="1870"/>
    </row>
    <row r="11162" spans="7:17">
      <c r="G11162" s="1594" t="s">
        <v>626</v>
      </c>
      <c r="H11162" s="1579">
        <v>19</v>
      </c>
      <c r="I11162" s="1595">
        <f>I11161+1</f>
        <v>28623</v>
      </c>
      <c r="J11162" s="1418"/>
      <c r="K11162" s="1871"/>
      <c r="L11162" s="1594" t="s">
        <v>445</v>
      </c>
      <c r="M11162" s="1579">
        <v>19</v>
      </c>
      <c r="N11162" s="1595">
        <f>N11161+1</f>
        <v>11151</v>
      </c>
      <c r="O11162" s="1258"/>
      <c r="Q11162" s="1870"/>
    </row>
    <row r="11163" spans="7:17">
      <c r="G11163" s="1594" t="s">
        <v>626</v>
      </c>
      <c r="H11163" s="1579">
        <v>20</v>
      </c>
      <c r="I11163" s="1595">
        <f>I11162+1</f>
        <v>28624</v>
      </c>
      <c r="J11163" s="1418"/>
      <c r="K11163" s="1871"/>
      <c r="L11163" s="1594" t="s">
        <v>445</v>
      </c>
      <c r="M11163" s="1579">
        <v>20</v>
      </c>
      <c r="N11163" s="1595">
        <f>N11162+1</f>
        <v>11152</v>
      </c>
      <c r="O11163" s="1258"/>
      <c r="Q11163" s="1870"/>
    </row>
    <row r="11164" spans="7:17">
      <c r="G11164" s="1594" t="s">
        <v>626</v>
      </c>
      <c r="H11164" s="1579">
        <v>21</v>
      </c>
      <c r="I11164" s="1595">
        <f>I11163+1</f>
        <v>28625</v>
      </c>
      <c r="J11164" s="1418"/>
      <c r="K11164" s="1871"/>
      <c r="L11164" s="1594" t="s">
        <v>445</v>
      </c>
      <c r="M11164" s="1579">
        <v>21</v>
      </c>
      <c r="N11164" s="1595">
        <f>N11163+1</f>
        <v>11153</v>
      </c>
      <c r="O11164" s="1258"/>
      <c r="Q11164" s="1870"/>
    </row>
    <row r="11165" spans="7:17">
      <c r="G11165" s="1594" t="s">
        <v>626</v>
      </c>
      <c r="H11165" s="1579">
        <v>22</v>
      </c>
      <c r="I11165" s="1595">
        <f>I11164+1</f>
        <v>28626</v>
      </c>
      <c r="J11165" s="1418"/>
      <c r="K11165" s="1871"/>
      <c r="L11165" s="1594" t="s">
        <v>445</v>
      </c>
      <c r="M11165" s="1579">
        <v>22</v>
      </c>
      <c r="N11165" s="1595">
        <f>N11164+1</f>
        <v>11154</v>
      </c>
      <c r="O11165" s="1258"/>
      <c r="Q11165" s="1870"/>
    </row>
    <row r="11166" spans="7:17">
      <c r="G11166" s="1594" t="s">
        <v>626</v>
      </c>
      <c r="H11166" s="1579">
        <v>23</v>
      </c>
      <c r="I11166" s="1595">
        <f>I11165+1</f>
        <v>28627</v>
      </c>
      <c r="J11166" s="1418"/>
      <c r="K11166" s="1871"/>
      <c r="L11166" s="1594" t="s">
        <v>445</v>
      </c>
      <c r="M11166" s="1579">
        <v>23</v>
      </c>
      <c r="N11166" s="1595">
        <f>N11165+1</f>
        <v>11155</v>
      </c>
      <c r="O11166" s="1258"/>
      <c r="Q11166" s="1870"/>
    </row>
    <row r="11167" spans="7:17">
      <c r="G11167" s="1594" t="s">
        <v>626</v>
      </c>
      <c r="H11167" s="1579">
        <v>24</v>
      </c>
      <c r="I11167" s="1595">
        <f>I11166+1</f>
        <v>28628</v>
      </c>
      <c r="J11167" s="1418"/>
      <c r="K11167" s="1871"/>
      <c r="L11167" s="1594" t="s">
        <v>445</v>
      </c>
      <c r="M11167" s="1579">
        <v>24</v>
      </c>
      <c r="N11167" s="1595">
        <f>N11166+1</f>
        <v>11156</v>
      </c>
      <c r="O11167" s="1258"/>
      <c r="Q11167" s="1870"/>
    </row>
    <row r="11168" spans="7:17">
      <c r="G11168" s="1594" t="s">
        <v>626</v>
      </c>
      <c r="H11168" s="1579">
        <v>25</v>
      </c>
      <c r="I11168" s="1595">
        <f>I11167+1</f>
        <v>28629</v>
      </c>
      <c r="J11168" s="1418"/>
      <c r="K11168" s="1871"/>
      <c r="L11168" s="1594" t="s">
        <v>445</v>
      </c>
      <c r="M11168" s="1579">
        <v>25</v>
      </c>
      <c r="N11168" s="1595">
        <f>N11167+1</f>
        <v>11157</v>
      </c>
      <c r="O11168" s="1258"/>
      <c r="Q11168" s="1870"/>
    </row>
    <row r="11169" spans="7:17">
      <c r="G11169" s="1594" t="s">
        <v>626</v>
      </c>
      <c r="H11169" s="1579">
        <v>26</v>
      </c>
      <c r="I11169" s="1595">
        <f>I11168+1</f>
        <v>28630</v>
      </c>
      <c r="J11169" s="1418"/>
      <c r="K11169" s="1871"/>
      <c r="L11169" s="1594" t="s">
        <v>445</v>
      </c>
      <c r="M11169" s="1579">
        <v>26</v>
      </c>
      <c r="N11169" s="1595">
        <f>N11168+1</f>
        <v>11158</v>
      </c>
      <c r="O11169" s="1258"/>
      <c r="Q11169" s="1870"/>
    </row>
    <row r="11170" spans="7:17">
      <c r="G11170" s="1594" t="s">
        <v>626</v>
      </c>
      <c r="H11170" s="1579">
        <v>27</v>
      </c>
      <c r="I11170" s="1595">
        <f>I11169+1</f>
        <v>28631</v>
      </c>
      <c r="J11170" s="1418"/>
      <c r="K11170" s="1871"/>
      <c r="L11170" s="1594" t="s">
        <v>445</v>
      </c>
      <c r="M11170" s="1579">
        <v>27</v>
      </c>
      <c r="N11170" s="1595">
        <f>N11169+1</f>
        <v>11159</v>
      </c>
      <c r="O11170" s="1258"/>
      <c r="Q11170" s="1870"/>
    </row>
    <row r="11171" spans="7:17">
      <c r="G11171" s="1594" t="s">
        <v>626</v>
      </c>
      <c r="H11171" s="1579">
        <v>28</v>
      </c>
      <c r="I11171" s="1595">
        <f>I11170+1</f>
        <v>28632</v>
      </c>
      <c r="J11171" s="1418"/>
      <c r="K11171" s="1871"/>
      <c r="L11171" s="1594" t="s">
        <v>445</v>
      </c>
      <c r="M11171" s="1579">
        <v>28</v>
      </c>
      <c r="N11171" s="1595">
        <f>N11170+1</f>
        <v>11160</v>
      </c>
      <c r="O11171" s="1258"/>
      <c r="Q11171" s="1870"/>
    </row>
    <row r="11172" spans="7:17">
      <c r="G11172" s="1594" t="s">
        <v>626</v>
      </c>
      <c r="H11172" s="1579">
        <v>29</v>
      </c>
      <c r="I11172" s="1595">
        <f>I11171+1</f>
        <v>28633</v>
      </c>
      <c r="J11172" s="1418"/>
      <c r="K11172" s="1871"/>
      <c r="L11172" s="1594" t="s">
        <v>445</v>
      </c>
      <c r="M11172" s="1579">
        <v>29</v>
      </c>
      <c r="N11172" s="1595">
        <f>N11171+1</f>
        <v>11161</v>
      </c>
      <c r="O11172" s="1258"/>
      <c r="Q11172" s="1870"/>
    </row>
    <row r="11173" spans="7:17">
      <c r="G11173" s="1594" t="s">
        <v>626</v>
      </c>
      <c r="H11173" s="1579">
        <v>30</v>
      </c>
      <c r="I11173" s="1595">
        <f>I11172+1</f>
        <v>28634</v>
      </c>
      <c r="J11173" s="1418"/>
      <c r="K11173" s="1871"/>
      <c r="L11173" s="1594" t="s">
        <v>445</v>
      </c>
      <c r="M11173" s="1579">
        <v>30</v>
      </c>
      <c r="N11173" s="1595">
        <f>N11172+1</f>
        <v>11162</v>
      </c>
      <c r="O11173" s="1258"/>
      <c r="Q11173" s="1870"/>
    </row>
    <row r="11174" spans="7:17">
      <c r="G11174" s="1594" t="s">
        <v>626</v>
      </c>
      <c r="H11174" s="1579">
        <v>31</v>
      </c>
      <c r="I11174" s="1595">
        <f>I11173+1</f>
        <v>28635</v>
      </c>
      <c r="J11174" s="1418"/>
      <c r="K11174" s="1871"/>
      <c r="L11174" s="1594" t="s">
        <v>445</v>
      </c>
      <c r="M11174" s="1579">
        <v>31</v>
      </c>
      <c r="N11174" s="1595">
        <f>N11173+1</f>
        <v>11163</v>
      </c>
      <c r="O11174" s="1258"/>
      <c r="Q11174" s="1870"/>
    </row>
    <row r="11175" spans="7:17">
      <c r="G11175" s="1594" t="s">
        <v>626</v>
      </c>
      <c r="H11175" s="1579">
        <v>32</v>
      </c>
      <c r="I11175" s="1595">
        <f>I11174+1</f>
        <v>28636</v>
      </c>
      <c r="J11175" s="1418"/>
      <c r="K11175" s="1871"/>
      <c r="L11175" s="1594" t="s">
        <v>445</v>
      </c>
      <c r="M11175" s="1579">
        <v>32</v>
      </c>
      <c r="N11175" s="1595">
        <f>N11174+1</f>
        <v>11164</v>
      </c>
      <c r="O11175" s="1258"/>
      <c r="Q11175" s="1870"/>
    </row>
    <row r="11176" spans="7:17">
      <c r="G11176" s="1594" t="s">
        <v>626</v>
      </c>
      <c r="H11176" s="1579">
        <v>33</v>
      </c>
      <c r="I11176" s="1595">
        <f>I11175+1</f>
        <v>28637</v>
      </c>
      <c r="J11176" s="1418"/>
      <c r="K11176" s="1871"/>
      <c r="L11176" s="1594" t="s">
        <v>445</v>
      </c>
      <c r="M11176" s="1579">
        <v>33</v>
      </c>
      <c r="N11176" s="1595">
        <f>N11175+1</f>
        <v>11165</v>
      </c>
      <c r="O11176" s="1258"/>
      <c r="Q11176" s="1870"/>
    </row>
    <row r="11177" spans="7:17">
      <c r="G11177" s="1594" t="s">
        <v>626</v>
      </c>
      <c r="H11177" s="1579">
        <v>34</v>
      </c>
      <c r="I11177" s="1595">
        <f>I11176+1</f>
        <v>28638</v>
      </c>
      <c r="J11177" s="1418"/>
      <c r="K11177" s="1871"/>
      <c r="L11177" s="1594" t="s">
        <v>445</v>
      </c>
      <c r="M11177" s="1579">
        <v>34</v>
      </c>
      <c r="N11177" s="1595">
        <f>N11176+1</f>
        <v>11166</v>
      </c>
      <c r="O11177" s="1258"/>
      <c r="Q11177" s="1870"/>
    </row>
    <row r="11178" spans="7:17">
      <c r="G11178" s="1594" t="s">
        <v>626</v>
      </c>
      <c r="H11178" s="1579">
        <v>35</v>
      </c>
      <c r="I11178" s="1595">
        <f>I11177+1</f>
        <v>28639</v>
      </c>
      <c r="J11178" s="1418"/>
      <c r="K11178" s="1871"/>
      <c r="L11178" s="1594" t="s">
        <v>445</v>
      </c>
      <c r="M11178" s="1579">
        <v>35</v>
      </c>
      <c r="N11178" s="1595">
        <f>N11177+1</f>
        <v>11167</v>
      </c>
      <c r="O11178" s="1258"/>
      <c r="Q11178" s="1870"/>
    </row>
    <row r="11179" spans="7:17">
      <c r="G11179" s="1594" t="s">
        <v>626</v>
      </c>
      <c r="H11179" s="1579">
        <v>36</v>
      </c>
      <c r="I11179" s="1595">
        <f>I11178+1</f>
        <v>28640</v>
      </c>
      <c r="J11179" s="1418"/>
      <c r="K11179" s="1871"/>
      <c r="L11179" s="1594" t="s">
        <v>445</v>
      </c>
      <c r="M11179" s="1579">
        <v>36</v>
      </c>
      <c r="N11179" s="1595">
        <f>N11178+1</f>
        <v>11168</v>
      </c>
      <c r="O11179" s="1258"/>
      <c r="Q11179" s="1870"/>
    </row>
    <row r="11180" spans="7:17">
      <c r="G11180" s="1594" t="s">
        <v>626</v>
      </c>
      <c r="H11180" s="1579">
        <v>37</v>
      </c>
      <c r="I11180" s="1595">
        <f>I11179+1</f>
        <v>28641</v>
      </c>
      <c r="J11180" s="1418"/>
      <c r="K11180" s="1871"/>
      <c r="L11180" s="1594" t="s">
        <v>445</v>
      </c>
      <c r="M11180" s="1579">
        <v>37</v>
      </c>
      <c r="N11180" s="1595">
        <f>N11179+1</f>
        <v>11169</v>
      </c>
      <c r="O11180" s="1258"/>
      <c r="Q11180" s="1870"/>
    </row>
    <row r="11181" spans="7:17">
      <c r="G11181" s="1594" t="s">
        <v>626</v>
      </c>
      <c r="H11181" s="1579">
        <v>38</v>
      </c>
      <c r="I11181" s="1595">
        <f>I11180+1</f>
        <v>28642</v>
      </c>
      <c r="J11181" s="1418"/>
      <c r="K11181" s="1871"/>
      <c r="L11181" s="1594" t="s">
        <v>445</v>
      </c>
      <c r="M11181" s="1579">
        <v>38</v>
      </c>
      <c r="N11181" s="1595">
        <f>N11180+1</f>
        <v>11170</v>
      </c>
      <c r="O11181" s="1258"/>
      <c r="Q11181" s="1870"/>
    </row>
    <row r="11182" spans="7:17">
      <c r="G11182" s="1594" t="s">
        <v>626</v>
      </c>
      <c r="H11182" s="1579">
        <v>39</v>
      </c>
      <c r="I11182" s="1595">
        <f>I11181+1</f>
        <v>28643</v>
      </c>
      <c r="J11182" s="1418"/>
      <c r="K11182" s="1871"/>
      <c r="L11182" s="1594" t="s">
        <v>445</v>
      </c>
      <c r="M11182" s="1579">
        <v>39</v>
      </c>
      <c r="N11182" s="1595">
        <f>N11181+1</f>
        <v>11171</v>
      </c>
      <c r="O11182" s="1258"/>
      <c r="Q11182" s="1870"/>
    </row>
    <row r="11183" spans="7:17">
      <c r="G11183" s="1594" t="s">
        <v>626</v>
      </c>
      <c r="H11183" s="1579">
        <v>40</v>
      </c>
      <c r="I11183" s="1595">
        <f>I11182+1</f>
        <v>28644</v>
      </c>
      <c r="J11183" s="1418"/>
      <c r="K11183" s="1871"/>
      <c r="L11183" s="1594" t="s">
        <v>445</v>
      </c>
      <c r="M11183" s="1579">
        <v>40</v>
      </c>
      <c r="N11183" s="1595">
        <f>N11182+1</f>
        <v>11172</v>
      </c>
      <c r="O11183" s="1258"/>
      <c r="Q11183" s="1870"/>
    </row>
    <row r="11184" spans="7:17">
      <c r="G11184" s="1594" t="s">
        <v>626</v>
      </c>
      <c r="H11184" s="1579">
        <v>41</v>
      </c>
      <c r="I11184" s="1595">
        <f>I11183+1</f>
        <v>28645</v>
      </c>
      <c r="J11184" s="1418"/>
      <c r="K11184" s="1871"/>
      <c r="L11184" s="1594" t="s">
        <v>445</v>
      </c>
      <c r="M11184" s="1579">
        <v>41</v>
      </c>
      <c r="N11184" s="1595">
        <f>N11183+1</f>
        <v>11173</v>
      </c>
      <c r="O11184" s="1258"/>
      <c r="Q11184" s="1870"/>
    </row>
    <row r="11185" spans="7:17">
      <c r="G11185" s="1594" t="s">
        <v>626</v>
      </c>
      <c r="H11185" s="1579">
        <v>42</v>
      </c>
      <c r="I11185" s="1595">
        <f>I11184+1</f>
        <v>28646</v>
      </c>
      <c r="J11185" s="1418"/>
      <c r="K11185" s="1871"/>
      <c r="L11185" s="1594" t="s">
        <v>445</v>
      </c>
      <c r="M11185" s="1579">
        <v>42</v>
      </c>
      <c r="N11185" s="1595">
        <f>N11184+1</f>
        <v>11174</v>
      </c>
      <c r="O11185" s="1258"/>
      <c r="Q11185" s="1870"/>
    </row>
    <row r="11186" spans="7:17">
      <c r="G11186" s="1594" t="s">
        <v>626</v>
      </c>
      <c r="H11186" s="1579">
        <v>43</v>
      </c>
      <c r="I11186" s="1595">
        <f>I11185+1</f>
        <v>28647</v>
      </c>
      <c r="J11186" s="1418"/>
      <c r="K11186" s="1871"/>
      <c r="L11186" s="1594" t="s">
        <v>445</v>
      </c>
      <c r="M11186" s="1579">
        <v>43</v>
      </c>
      <c r="N11186" s="1595">
        <f>N11185+1</f>
        <v>11175</v>
      </c>
      <c r="O11186" s="1258"/>
      <c r="Q11186" s="1870"/>
    </row>
    <row r="11187" spans="7:17">
      <c r="G11187" s="1594" t="s">
        <v>626</v>
      </c>
      <c r="H11187" s="1579">
        <v>44</v>
      </c>
      <c r="I11187" s="1595">
        <f>I11186+1</f>
        <v>28648</v>
      </c>
      <c r="J11187" s="1418"/>
      <c r="K11187" s="1871"/>
      <c r="L11187" s="1594" t="s">
        <v>445</v>
      </c>
      <c r="M11187" s="1579">
        <v>44</v>
      </c>
      <c r="N11187" s="1595">
        <f>N11186+1</f>
        <v>11176</v>
      </c>
      <c r="O11187" s="1258"/>
      <c r="Q11187" s="1870"/>
    </row>
    <row r="11188" spans="7:17">
      <c r="G11188" s="1594" t="s">
        <v>626</v>
      </c>
      <c r="H11188" s="1579">
        <v>45</v>
      </c>
      <c r="I11188" s="1595">
        <f>I11187+1</f>
        <v>28649</v>
      </c>
      <c r="J11188" s="1418"/>
      <c r="K11188" s="1871"/>
      <c r="L11188" s="1594" t="s">
        <v>445</v>
      </c>
      <c r="M11188" s="1579">
        <v>45</v>
      </c>
      <c r="N11188" s="1595">
        <f>N11187+1</f>
        <v>11177</v>
      </c>
      <c r="O11188" s="1258"/>
      <c r="Q11188" s="1870"/>
    </row>
    <row r="11189" spans="7:17">
      <c r="G11189" s="1594" t="s">
        <v>626</v>
      </c>
      <c r="H11189" s="1579">
        <v>46</v>
      </c>
      <c r="I11189" s="1595">
        <f>I11188+1</f>
        <v>28650</v>
      </c>
      <c r="J11189" s="1418"/>
      <c r="K11189" s="1871"/>
      <c r="L11189" s="1594" t="s">
        <v>445</v>
      </c>
      <c r="M11189" s="1579">
        <v>46</v>
      </c>
      <c r="N11189" s="1595">
        <f>N11188+1</f>
        <v>11178</v>
      </c>
      <c r="O11189" s="1258"/>
      <c r="Q11189" s="1870"/>
    </row>
    <row r="11190" spans="7:17">
      <c r="G11190" s="1594" t="s">
        <v>626</v>
      </c>
      <c r="H11190" s="1579">
        <v>47</v>
      </c>
      <c r="I11190" s="1595">
        <f>I11189+1</f>
        <v>28651</v>
      </c>
      <c r="J11190" s="1418"/>
      <c r="K11190" s="1871"/>
      <c r="L11190" s="1594" t="s">
        <v>445</v>
      </c>
      <c r="M11190" s="1579">
        <v>47</v>
      </c>
      <c r="N11190" s="1595">
        <f>N11189+1</f>
        <v>11179</v>
      </c>
      <c r="O11190" s="1258"/>
      <c r="Q11190" s="1870"/>
    </row>
    <row r="11191" spans="7:17">
      <c r="G11191" s="1594" t="s">
        <v>626</v>
      </c>
      <c r="H11191" s="1579">
        <v>48</v>
      </c>
      <c r="I11191" s="1595">
        <f>I11190+1</f>
        <v>28652</v>
      </c>
      <c r="J11191" s="1418"/>
      <c r="K11191" s="1871"/>
      <c r="L11191" s="1594" t="s">
        <v>445</v>
      </c>
      <c r="M11191" s="1579">
        <v>48</v>
      </c>
      <c r="N11191" s="1595">
        <f>N11190+1</f>
        <v>11180</v>
      </c>
      <c r="O11191" s="1258"/>
      <c r="Q11191" s="1870"/>
    </row>
    <row r="11192" spans="7:17">
      <c r="G11192" s="1594" t="s">
        <v>626</v>
      </c>
      <c r="H11192" s="1579">
        <v>49</v>
      </c>
      <c r="I11192" s="1595">
        <f>I11191+1</f>
        <v>28653</v>
      </c>
      <c r="J11192" s="1418"/>
      <c r="K11192" s="1871"/>
      <c r="L11192" s="1594" t="s">
        <v>445</v>
      </c>
      <c r="M11192" s="1579">
        <v>49</v>
      </c>
      <c r="N11192" s="1595">
        <f>N11191+1</f>
        <v>11181</v>
      </c>
      <c r="O11192" s="1258"/>
      <c r="Q11192" s="1870"/>
    </row>
    <row r="11193" spans="7:17">
      <c r="G11193" s="1594" t="s">
        <v>626</v>
      </c>
      <c r="H11193" s="1579">
        <v>50</v>
      </c>
      <c r="I11193" s="1595">
        <f>I11192+1</f>
        <v>28654</v>
      </c>
      <c r="J11193" s="1418"/>
      <c r="K11193" s="1871"/>
      <c r="L11193" s="1594" t="s">
        <v>445</v>
      </c>
      <c r="M11193" s="1579">
        <v>50</v>
      </c>
      <c r="N11193" s="1595">
        <f>N11192+1</f>
        <v>11182</v>
      </c>
      <c r="O11193" s="1258"/>
      <c r="Q11193" s="1870"/>
    </row>
    <row r="11194" spans="7:17">
      <c r="G11194" s="1594" t="s">
        <v>626</v>
      </c>
      <c r="H11194" s="1579">
        <v>51</v>
      </c>
      <c r="I11194" s="1595">
        <f>I11193+1</f>
        <v>28655</v>
      </c>
      <c r="J11194" s="1418"/>
      <c r="K11194" s="1871"/>
      <c r="L11194" s="1594" t="s">
        <v>445</v>
      </c>
      <c r="M11194" s="1579">
        <v>51</v>
      </c>
      <c r="N11194" s="1595">
        <f>N11193+1</f>
        <v>11183</v>
      </c>
      <c r="O11194" s="1258"/>
      <c r="Q11194" s="1870"/>
    </row>
    <row r="11195" spans="7:17">
      <c r="G11195" s="1594" t="s">
        <v>626</v>
      </c>
      <c r="H11195" s="1579">
        <v>52</v>
      </c>
      <c r="I11195" s="1595">
        <f>I11194+1</f>
        <v>28656</v>
      </c>
      <c r="J11195" s="1418"/>
      <c r="K11195" s="1871"/>
      <c r="L11195" s="1594" t="s">
        <v>445</v>
      </c>
      <c r="M11195" s="1579">
        <v>52</v>
      </c>
      <c r="N11195" s="1595">
        <f>N11194+1</f>
        <v>11184</v>
      </c>
      <c r="O11195" s="1258"/>
      <c r="Q11195" s="1870"/>
    </row>
    <row r="11196" spans="7:17">
      <c r="G11196" s="1594" t="s">
        <v>626</v>
      </c>
      <c r="H11196" s="1579">
        <v>53</v>
      </c>
      <c r="I11196" s="1595">
        <f>I11195+1</f>
        <v>28657</v>
      </c>
      <c r="J11196" s="1418"/>
      <c r="K11196" s="1871"/>
      <c r="L11196" s="1594" t="s">
        <v>445</v>
      </c>
      <c r="M11196" s="1579">
        <v>53</v>
      </c>
      <c r="N11196" s="1595">
        <f>N11195+1</f>
        <v>11185</v>
      </c>
      <c r="O11196" s="1258"/>
      <c r="Q11196" s="1870"/>
    </row>
    <row r="11197" spans="7:17">
      <c r="G11197" s="1594" t="s">
        <v>626</v>
      </c>
      <c r="H11197" s="1579">
        <v>54</v>
      </c>
      <c r="I11197" s="1595">
        <f>I11196+1</f>
        <v>28658</v>
      </c>
      <c r="J11197" s="1418"/>
      <c r="K11197" s="1871"/>
      <c r="L11197" s="1594" t="s">
        <v>445</v>
      </c>
      <c r="M11197" s="1579">
        <v>54</v>
      </c>
      <c r="N11197" s="1595">
        <f>N11196+1</f>
        <v>11186</v>
      </c>
      <c r="O11197" s="1258"/>
      <c r="Q11197" s="1870"/>
    </row>
    <row r="11198" spans="7:17">
      <c r="G11198" s="1594" t="s">
        <v>626</v>
      </c>
      <c r="H11198" s="1579">
        <v>55</v>
      </c>
      <c r="I11198" s="1595">
        <f>I11197+1</f>
        <v>28659</v>
      </c>
      <c r="J11198" s="1418"/>
      <c r="K11198" s="1871"/>
      <c r="L11198" s="1594" t="s">
        <v>445</v>
      </c>
      <c r="M11198" s="1579">
        <v>55</v>
      </c>
      <c r="N11198" s="1595">
        <f>N11197+1</f>
        <v>11187</v>
      </c>
      <c r="O11198" s="1258"/>
      <c r="Q11198" s="1870"/>
    </row>
    <row r="11199" spans="7:17">
      <c r="G11199" s="1594" t="s">
        <v>626</v>
      </c>
      <c r="H11199" s="1579">
        <v>56</v>
      </c>
      <c r="I11199" s="1595">
        <f>I11198+1</f>
        <v>28660</v>
      </c>
      <c r="J11199" s="1418"/>
      <c r="K11199" s="1871"/>
      <c r="L11199" s="1594" t="s">
        <v>445</v>
      </c>
      <c r="M11199" s="1579">
        <v>56</v>
      </c>
      <c r="N11199" s="1595">
        <f>N11198+1</f>
        <v>11188</v>
      </c>
      <c r="O11199" s="1258"/>
      <c r="Q11199" s="1870"/>
    </row>
    <row r="11200" spans="7:17">
      <c r="G11200" s="1594" t="s">
        <v>626</v>
      </c>
      <c r="H11200" s="1579">
        <v>57</v>
      </c>
      <c r="I11200" s="1595">
        <f>I11199+1</f>
        <v>28661</v>
      </c>
      <c r="J11200" s="1418"/>
      <c r="K11200" s="1871"/>
      <c r="L11200" s="1594" t="s">
        <v>445</v>
      </c>
      <c r="M11200" s="1579">
        <v>57</v>
      </c>
      <c r="N11200" s="1595">
        <f>N11199+1</f>
        <v>11189</v>
      </c>
      <c r="O11200" s="1258"/>
      <c r="Q11200" s="1870"/>
    </row>
    <row r="11201" spans="7:17">
      <c r="G11201" s="1594" t="s">
        <v>626</v>
      </c>
      <c r="H11201" s="1579">
        <v>58</v>
      </c>
      <c r="I11201" s="1595">
        <f>I11200+1</f>
        <v>28662</v>
      </c>
      <c r="J11201" s="1418"/>
      <c r="K11201" s="1871"/>
      <c r="L11201" s="1594" t="s">
        <v>445</v>
      </c>
      <c r="M11201" s="1579">
        <v>58</v>
      </c>
      <c r="N11201" s="1595">
        <f>N11200+1</f>
        <v>11190</v>
      </c>
      <c r="O11201" s="1258"/>
      <c r="Q11201" s="1870"/>
    </row>
    <row r="11202" spans="7:17">
      <c r="G11202" s="1594" t="s">
        <v>626</v>
      </c>
      <c r="H11202" s="1579">
        <v>59</v>
      </c>
      <c r="I11202" s="1595">
        <f>I11201+1</f>
        <v>28663</v>
      </c>
      <c r="J11202" s="1418"/>
      <c r="K11202" s="1871"/>
      <c r="L11202" s="1594" t="s">
        <v>445</v>
      </c>
      <c r="M11202" s="1579">
        <v>59</v>
      </c>
      <c r="N11202" s="1595">
        <f>N11201+1</f>
        <v>11191</v>
      </c>
      <c r="O11202" s="1258"/>
      <c r="Q11202" s="1870"/>
    </row>
    <row r="11203" spans="7:17">
      <c r="G11203" s="1594" t="s">
        <v>626</v>
      </c>
      <c r="H11203" s="1579">
        <v>60</v>
      </c>
      <c r="I11203" s="1595">
        <f>I11202+1</f>
        <v>28664</v>
      </c>
      <c r="J11203" s="1418"/>
      <c r="K11203" s="1871"/>
      <c r="L11203" s="1594" t="s">
        <v>445</v>
      </c>
      <c r="M11203" s="1579">
        <v>60</v>
      </c>
      <c r="N11203" s="1595">
        <f>N11202+1</f>
        <v>11192</v>
      </c>
      <c r="O11203" s="1258"/>
      <c r="Q11203" s="1870"/>
    </row>
    <row r="11204" spans="7:17">
      <c r="G11204" s="1594" t="s">
        <v>626</v>
      </c>
      <c r="H11204" s="1579">
        <v>61</v>
      </c>
      <c r="I11204" s="1595">
        <f>I11203+1</f>
        <v>28665</v>
      </c>
      <c r="J11204" s="1418"/>
      <c r="K11204" s="1871"/>
      <c r="L11204" s="1594" t="s">
        <v>445</v>
      </c>
      <c r="M11204" s="1579">
        <v>61</v>
      </c>
      <c r="N11204" s="1595">
        <f>N11203+1</f>
        <v>11193</v>
      </c>
      <c r="O11204" s="1258"/>
      <c r="Q11204" s="1870"/>
    </row>
    <row r="11205" spans="7:17">
      <c r="G11205" s="1594" t="s">
        <v>626</v>
      </c>
      <c r="H11205" s="1579">
        <v>62</v>
      </c>
      <c r="I11205" s="1595">
        <f>I11204+1</f>
        <v>28666</v>
      </c>
      <c r="J11205" s="1418"/>
      <c r="K11205" s="1871"/>
      <c r="L11205" s="1594" t="s">
        <v>445</v>
      </c>
      <c r="M11205" s="1579">
        <v>62</v>
      </c>
      <c r="N11205" s="1595">
        <f>N11204+1</f>
        <v>11194</v>
      </c>
      <c r="O11205" s="1258"/>
      <c r="Q11205" s="1870"/>
    </row>
    <row r="11206" spans="7:17">
      <c r="G11206" s="1594" t="s">
        <v>626</v>
      </c>
      <c r="H11206" s="1579">
        <v>63</v>
      </c>
      <c r="I11206" s="1595">
        <f>I11205+1</f>
        <v>28667</v>
      </c>
      <c r="J11206" s="1418"/>
      <c r="K11206" s="1871"/>
      <c r="L11206" s="1594" t="s">
        <v>445</v>
      </c>
      <c r="M11206" s="1579">
        <v>63</v>
      </c>
      <c r="N11206" s="1595">
        <f>N11205+1</f>
        <v>11195</v>
      </c>
      <c r="O11206" s="1258"/>
      <c r="Q11206" s="1870"/>
    </row>
    <row r="11207" spans="7:17">
      <c r="G11207" s="1594" t="s">
        <v>626</v>
      </c>
      <c r="H11207" s="1579">
        <v>64</v>
      </c>
      <c r="I11207" s="1595">
        <f>I11206+1</f>
        <v>28668</v>
      </c>
      <c r="J11207" s="1418"/>
      <c r="K11207" s="1871"/>
      <c r="L11207" s="1594" t="s">
        <v>445</v>
      </c>
      <c r="M11207" s="1579">
        <v>64</v>
      </c>
      <c r="N11207" s="1595">
        <f>N11206+1</f>
        <v>11196</v>
      </c>
      <c r="O11207" s="1258"/>
      <c r="Q11207" s="1870"/>
    </row>
    <row r="11208" spans="7:17">
      <c r="G11208" s="1594" t="s">
        <v>626</v>
      </c>
      <c r="H11208" s="1579">
        <v>65</v>
      </c>
      <c r="I11208" s="1595">
        <f>I11207+1</f>
        <v>28669</v>
      </c>
      <c r="J11208" s="1418"/>
      <c r="K11208" s="1871"/>
      <c r="L11208" s="1594" t="s">
        <v>445</v>
      </c>
      <c r="M11208" s="1579">
        <v>65</v>
      </c>
      <c r="N11208" s="1595">
        <f>N11207+1</f>
        <v>11197</v>
      </c>
      <c r="O11208" s="1258"/>
      <c r="Q11208" s="1870"/>
    </row>
    <row r="11209" spans="7:17">
      <c r="G11209" s="1594" t="s">
        <v>626</v>
      </c>
      <c r="H11209" s="1579">
        <v>66</v>
      </c>
      <c r="I11209" s="1595">
        <f>I11208+1</f>
        <v>28670</v>
      </c>
      <c r="J11209" s="1418"/>
      <c r="K11209" s="1871"/>
      <c r="L11209" s="1594" t="s">
        <v>445</v>
      </c>
      <c r="M11209" s="1579">
        <v>66</v>
      </c>
      <c r="N11209" s="1595">
        <f>N11208+1</f>
        <v>11198</v>
      </c>
      <c r="O11209" s="1258"/>
      <c r="Q11209" s="1870"/>
    </row>
    <row r="11210" spans="7:17">
      <c r="G11210" s="1594" t="s">
        <v>626</v>
      </c>
      <c r="H11210" s="1579">
        <v>67</v>
      </c>
      <c r="I11210" s="1595">
        <f>I11209+1</f>
        <v>28671</v>
      </c>
      <c r="J11210" s="1418"/>
      <c r="K11210" s="1871"/>
      <c r="L11210" s="1594" t="s">
        <v>445</v>
      </c>
      <c r="M11210" s="1579">
        <v>67</v>
      </c>
      <c r="N11210" s="1595">
        <f>N11209+1</f>
        <v>11199</v>
      </c>
      <c r="O11210" s="1258"/>
      <c r="Q11210" s="1870"/>
    </row>
    <row r="11211" spans="7:17">
      <c r="G11211" s="1594" t="s">
        <v>626</v>
      </c>
      <c r="H11211" s="1579">
        <v>68</v>
      </c>
      <c r="I11211" s="1595">
        <f>I11210+1</f>
        <v>28672</v>
      </c>
      <c r="J11211" s="1418"/>
      <c r="K11211" s="1871"/>
      <c r="L11211" s="1594" t="s">
        <v>445</v>
      </c>
      <c r="M11211" s="1579">
        <v>68</v>
      </c>
      <c r="N11211" s="1595">
        <f>N11210+1</f>
        <v>11200</v>
      </c>
      <c r="O11211" s="1258"/>
      <c r="Q11211" s="1870"/>
    </row>
    <row r="11212" spans="7:17">
      <c r="G11212" s="1594" t="s">
        <v>626</v>
      </c>
      <c r="H11212" s="1579">
        <v>69</v>
      </c>
      <c r="I11212" s="1595">
        <f>I11211+1</f>
        <v>28673</v>
      </c>
      <c r="J11212" s="1418"/>
      <c r="K11212" s="1871"/>
      <c r="L11212" s="1594" t="s">
        <v>445</v>
      </c>
      <c r="M11212" s="1579">
        <v>69</v>
      </c>
      <c r="N11212" s="1595">
        <f>N11211+1</f>
        <v>11201</v>
      </c>
      <c r="O11212" s="1258"/>
      <c r="Q11212" s="1870"/>
    </row>
    <row r="11213" spans="7:17">
      <c r="G11213" s="1594" t="s">
        <v>626</v>
      </c>
      <c r="H11213" s="1579">
        <v>70</v>
      </c>
      <c r="I11213" s="1595">
        <f>I11212+1</f>
        <v>28674</v>
      </c>
      <c r="J11213" s="1418"/>
      <c r="K11213" s="1871"/>
      <c r="L11213" s="1594" t="s">
        <v>445</v>
      </c>
      <c r="M11213" s="1579">
        <v>70</v>
      </c>
      <c r="N11213" s="1595">
        <f>N11212+1</f>
        <v>11202</v>
      </c>
      <c r="O11213" s="1258"/>
      <c r="Q11213" s="1870"/>
    </row>
    <row r="11214" spans="7:17">
      <c r="G11214" s="1594" t="s">
        <v>626</v>
      </c>
      <c r="H11214" s="1579">
        <v>71</v>
      </c>
      <c r="I11214" s="1595">
        <f>I11213+1</f>
        <v>28675</v>
      </c>
      <c r="J11214" s="1418"/>
      <c r="K11214" s="1871"/>
      <c r="L11214" s="1594" t="s">
        <v>445</v>
      </c>
      <c r="M11214" s="1579">
        <v>71</v>
      </c>
      <c r="N11214" s="1595">
        <f>N11213+1</f>
        <v>11203</v>
      </c>
      <c r="O11214" s="1258"/>
      <c r="Q11214" s="1870"/>
    </row>
    <row r="11215" spans="7:17">
      <c r="G11215" s="1594" t="s">
        <v>626</v>
      </c>
      <c r="H11215" s="1579">
        <v>72</v>
      </c>
      <c r="I11215" s="1595">
        <f>I11214+1</f>
        <v>28676</v>
      </c>
      <c r="J11215" s="1418"/>
      <c r="K11215" s="1871"/>
      <c r="L11215" s="1594" t="s">
        <v>445</v>
      </c>
      <c r="M11215" s="1579">
        <v>72</v>
      </c>
      <c r="N11215" s="1595">
        <f>N11214+1</f>
        <v>11204</v>
      </c>
      <c r="O11215" s="1258"/>
      <c r="Q11215" s="1870"/>
    </row>
    <row r="11216" spans="7:17">
      <c r="G11216" s="1594" t="s">
        <v>626</v>
      </c>
      <c r="H11216" s="1579">
        <v>73</v>
      </c>
      <c r="I11216" s="1595">
        <f>I11215+1</f>
        <v>28677</v>
      </c>
      <c r="J11216" s="1418"/>
      <c r="K11216" s="1871"/>
      <c r="L11216" s="1594" t="s">
        <v>445</v>
      </c>
      <c r="M11216" s="1579">
        <v>73</v>
      </c>
      <c r="N11216" s="1595">
        <f>N11215+1</f>
        <v>11205</v>
      </c>
      <c r="O11216" s="1258"/>
      <c r="Q11216" s="1870"/>
    </row>
    <row r="11217" spans="7:17">
      <c r="G11217" s="1594" t="s">
        <v>626</v>
      </c>
      <c r="H11217" s="1579">
        <v>74</v>
      </c>
      <c r="I11217" s="1595">
        <f>I11216+1</f>
        <v>28678</v>
      </c>
      <c r="J11217" s="1418"/>
      <c r="K11217" s="1871"/>
      <c r="L11217" s="1594" t="s">
        <v>445</v>
      </c>
      <c r="M11217" s="1579">
        <v>74</v>
      </c>
      <c r="N11217" s="1595">
        <f>N11216+1</f>
        <v>11206</v>
      </c>
      <c r="O11217" s="1258"/>
      <c r="Q11217" s="1870"/>
    </row>
    <row r="11218" spans="7:17">
      <c r="G11218" s="1594" t="s">
        <v>626</v>
      </c>
      <c r="H11218" s="1579">
        <v>75</v>
      </c>
      <c r="I11218" s="1595">
        <f>I11217+1</f>
        <v>28679</v>
      </c>
      <c r="J11218" s="1418"/>
      <c r="K11218" s="1871"/>
      <c r="L11218" s="1594" t="s">
        <v>445</v>
      </c>
      <c r="M11218" s="1579">
        <v>75</v>
      </c>
      <c r="N11218" s="1595">
        <f>N11217+1</f>
        <v>11207</v>
      </c>
      <c r="O11218" s="1258"/>
      <c r="Q11218" s="1870"/>
    </row>
    <row r="11219" spans="7:17">
      <c r="G11219" s="1594" t="s">
        <v>626</v>
      </c>
      <c r="H11219" s="1579">
        <v>76</v>
      </c>
      <c r="I11219" s="1595">
        <f>I11218+1</f>
        <v>28680</v>
      </c>
      <c r="J11219" s="1418"/>
      <c r="K11219" s="1871"/>
      <c r="L11219" s="1594" t="s">
        <v>445</v>
      </c>
      <c r="M11219" s="1579">
        <v>76</v>
      </c>
      <c r="N11219" s="1595">
        <f>N11218+1</f>
        <v>11208</v>
      </c>
      <c r="O11219" s="1258"/>
      <c r="Q11219" s="1870"/>
    </row>
    <row r="11220" spans="7:17">
      <c r="G11220" s="1594" t="s">
        <v>626</v>
      </c>
      <c r="H11220" s="1579">
        <v>77</v>
      </c>
      <c r="I11220" s="1595">
        <f>I11219+1</f>
        <v>28681</v>
      </c>
      <c r="J11220" s="1418"/>
      <c r="K11220" s="1871"/>
      <c r="L11220" s="1594" t="s">
        <v>445</v>
      </c>
      <c r="M11220" s="1579">
        <v>77</v>
      </c>
      <c r="N11220" s="1595">
        <f>N11219+1</f>
        <v>11209</v>
      </c>
      <c r="O11220" s="1258"/>
      <c r="Q11220" s="1870"/>
    </row>
    <row r="11221" spans="7:17">
      <c r="G11221" s="1594" t="s">
        <v>626</v>
      </c>
      <c r="H11221" s="1579">
        <v>78</v>
      </c>
      <c r="I11221" s="1595">
        <f>I11220+1</f>
        <v>28682</v>
      </c>
      <c r="J11221" s="1418"/>
      <c r="K11221" s="1871"/>
      <c r="L11221" s="1594" t="s">
        <v>445</v>
      </c>
      <c r="M11221" s="1579">
        <v>78</v>
      </c>
      <c r="N11221" s="1595">
        <f>N11220+1</f>
        <v>11210</v>
      </c>
      <c r="O11221" s="1258"/>
      <c r="Q11221" s="1870"/>
    </row>
    <row r="11222" spans="7:17">
      <c r="G11222" s="1594" t="s">
        <v>626</v>
      </c>
      <c r="H11222" s="1579">
        <v>79</v>
      </c>
      <c r="I11222" s="1595">
        <f>I11221+1</f>
        <v>28683</v>
      </c>
      <c r="J11222" s="1418"/>
      <c r="K11222" s="1871"/>
      <c r="L11222" s="1594" t="s">
        <v>445</v>
      </c>
      <c r="M11222" s="1579">
        <v>79</v>
      </c>
      <c r="N11222" s="1595">
        <f>N11221+1</f>
        <v>11211</v>
      </c>
      <c r="O11222" s="1258"/>
      <c r="Q11222" s="1870"/>
    </row>
    <row r="11223" spans="7:17">
      <c r="G11223" s="1594" t="s">
        <v>626</v>
      </c>
      <c r="H11223" s="1579">
        <v>80</v>
      </c>
      <c r="I11223" s="1595">
        <f>I11222+1</f>
        <v>28684</v>
      </c>
      <c r="J11223" s="1418"/>
      <c r="K11223" s="1871"/>
      <c r="L11223" s="1594" t="s">
        <v>445</v>
      </c>
      <c r="M11223" s="1579">
        <v>80</v>
      </c>
      <c r="N11223" s="1595">
        <f>N11222+1</f>
        <v>11212</v>
      </c>
      <c r="O11223" s="1258"/>
      <c r="Q11223" s="1870"/>
    </row>
    <row r="11224" spans="7:17">
      <c r="G11224" s="1594" t="s">
        <v>626</v>
      </c>
      <c r="H11224" s="1579">
        <v>81</v>
      </c>
      <c r="I11224" s="1595">
        <f>I11223+1</f>
        <v>28685</v>
      </c>
      <c r="J11224" s="1418"/>
      <c r="K11224" s="1871"/>
      <c r="L11224" s="1594" t="s">
        <v>445</v>
      </c>
      <c r="M11224" s="1579">
        <v>81</v>
      </c>
      <c r="N11224" s="1595">
        <f>N11223+1</f>
        <v>11213</v>
      </c>
      <c r="O11224" s="1258"/>
      <c r="Q11224" s="1870"/>
    </row>
    <row r="11225" spans="7:17">
      <c r="G11225" s="1594" t="s">
        <v>626</v>
      </c>
      <c r="H11225" s="1579">
        <v>82</v>
      </c>
      <c r="I11225" s="1595">
        <f>I11224+1</f>
        <v>28686</v>
      </c>
      <c r="J11225" s="1418"/>
      <c r="K11225" s="1871"/>
      <c r="L11225" s="1594" t="s">
        <v>445</v>
      </c>
      <c r="M11225" s="1579">
        <v>82</v>
      </c>
      <c r="N11225" s="1595">
        <f>N11224+1</f>
        <v>11214</v>
      </c>
      <c r="O11225" s="1258"/>
      <c r="Q11225" s="1870"/>
    </row>
    <row r="11226" spans="7:17">
      <c r="G11226" s="1594" t="s">
        <v>626</v>
      </c>
      <c r="H11226" s="1579">
        <v>83</v>
      </c>
      <c r="I11226" s="1595">
        <f>I11225+1</f>
        <v>28687</v>
      </c>
      <c r="J11226" s="1418"/>
      <c r="K11226" s="1871"/>
      <c r="L11226" s="1594" t="s">
        <v>445</v>
      </c>
      <c r="M11226" s="1579">
        <v>83</v>
      </c>
      <c r="N11226" s="1595">
        <f>N11225+1</f>
        <v>11215</v>
      </c>
      <c r="O11226" s="1258"/>
      <c r="Q11226" s="1870"/>
    </row>
    <row r="11227" spans="7:17">
      <c r="G11227" s="1594" t="s">
        <v>626</v>
      </c>
      <c r="H11227" s="1579">
        <v>84</v>
      </c>
      <c r="I11227" s="1595">
        <f>I11226+1</f>
        <v>28688</v>
      </c>
      <c r="J11227" s="1418"/>
      <c r="K11227" s="1871"/>
      <c r="L11227" s="1594" t="s">
        <v>445</v>
      </c>
      <c r="M11227" s="1579">
        <v>84</v>
      </c>
      <c r="N11227" s="1595">
        <f>N11226+1</f>
        <v>11216</v>
      </c>
      <c r="O11227" s="1258"/>
      <c r="Q11227" s="1870"/>
    </row>
    <row r="11228" spans="7:17">
      <c r="G11228" s="1594" t="s">
        <v>626</v>
      </c>
      <c r="H11228" s="1579">
        <v>85</v>
      </c>
      <c r="I11228" s="1595">
        <f>I11227+1</f>
        <v>28689</v>
      </c>
      <c r="J11228" s="1418"/>
      <c r="K11228" s="1871"/>
      <c r="L11228" s="1594" t="s">
        <v>445</v>
      </c>
      <c r="M11228" s="1579">
        <v>85</v>
      </c>
      <c r="N11228" s="1595">
        <f>N11227+1</f>
        <v>11217</v>
      </c>
      <c r="O11228" s="1258"/>
      <c r="Q11228" s="1870"/>
    </row>
    <row r="11229" spans="7:17">
      <c r="G11229" s="1594" t="s">
        <v>626</v>
      </c>
      <c r="H11229" s="1579">
        <v>86</v>
      </c>
      <c r="I11229" s="1595">
        <f>I11228+1</f>
        <v>28690</v>
      </c>
      <c r="J11229" s="1418"/>
      <c r="K11229" s="1871"/>
      <c r="L11229" s="1594" t="s">
        <v>445</v>
      </c>
      <c r="M11229" s="1579">
        <v>86</v>
      </c>
      <c r="N11229" s="1595">
        <f>N11228+1</f>
        <v>11218</v>
      </c>
      <c r="O11229" s="1258"/>
      <c r="Q11229" s="1870"/>
    </row>
    <row r="11230" spans="7:17">
      <c r="G11230" s="1594" t="s">
        <v>626</v>
      </c>
      <c r="H11230" s="1579">
        <v>87</v>
      </c>
      <c r="I11230" s="1595">
        <f>I11229+1</f>
        <v>28691</v>
      </c>
      <c r="J11230" s="1418"/>
      <c r="K11230" s="1871"/>
      <c r="L11230" s="1594" t="s">
        <v>445</v>
      </c>
      <c r="M11230" s="1579">
        <v>87</v>
      </c>
      <c r="N11230" s="1595">
        <f>N11229+1</f>
        <v>11219</v>
      </c>
      <c r="O11230" s="1258"/>
      <c r="Q11230" s="1870"/>
    </row>
    <row r="11231" spans="7:17">
      <c r="G11231" s="1594" t="s">
        <v>626</v>
      </c>
      <c r="H11231" s="1579">
        <v>88</v>
      </c>
      <c r="I11231" s="1595">
        <f>I11230+1</f>
        <v>28692</v>
      </c>
      <c r="J11231" s="1418"/>
      <c r="K11231" s="1871"/>
      <c r="L11231" s="1594" t="s">
        <v>445</v>
      </c>
      <c r="M11231" s="1579">
        <v>88</v>
      </c>
      <c r="N11231" s="1595">
        <f>N11230+1</f>
        <v>11220</v>
      </c>
      <c r="O11231" s="1258"/>
      <c r="Q11231" s="1870"/>
    </row>
    <row r="11232" spans="7:17">
      <c r="G11232" s="1594" t="s">
        <v>626</v>
      </c>
      <c r="H11232" s="1579">
        <v>89</v>
      </c>
      <c r="I11232" s="1595">
        <f>I11231+1</f>
        <v>28693</v>
      </c>
      <c r="J11232" s="1418"/>
      <c r="K11232" s="1871"/>
      <c r="L11232" s="1594" t="s">
        <v>445</v>
      </c>
      <c r="M11232" s="1579">
        <v>89</v>
      </c>
      <c r="N11232" s="1595">
        <f>N11231+1</f>
        <v>11221</v>
      </c>
      <c r="O11232" s="1258"/>
      <c r="Q11232" s="1870"/>
    </row>
    <row r="11233" spans="7:17">
      <c r="G11233" s="1594" t="s">
        <v>626</v>
      </c>
      <c r="H11233" s="1579">
        <v>90</v>
      </c>
      <c r="I11233" s="1595">
        <f>I11232+1</f>
        <v>28694</v>
      </c>
      <c r="J11233" s="1418"/>
      <c r="K11233" s="1871"/>
      <c r="L11233" s="1594" t="s">
        <v>445</v>
      </c>
      <c r="M11233" s="1579">
        <v>90</v>
      </c>
      <c r="N11233" s="1595">
        <f>N11232+1</f>
        <v>11222</v>
      </c>
      <c r="O11233" s="1258"/>
      <c r="Q11233" s="1870"/>
    </row>
    <row r="11234" spans="7:17">
      <c r="G11234" s="1594" t="s">
        <v>626</v>
      </c>
      <c r="H11234" s="1579">
        <v>91</v>
      </c>
      <c r="I11234" s="1595">
        <f>I11233+1</f>
        <v>28695</v>
      </c>
      <c r="J11234" s="1418"/>
      <c r="K11234" s="1871"/>
      <c r="L11234" s="1594" t="s">
        <v>445</v>
      </c>
      <c r="M11234" s="1579">
        <v>91</v>
      </c>
      <c r="N11234" s="1595">
        <f>N11233+1</f>
        <v>11223</v>
      </c>
      <c r="O11234" s="1258"/>
      <c r="Q11234" s="1870"/>
    </row>
    <row r="11235" spans="7:17">
      <c r="G11235" s="1594" t="s">
        <v>626</v>
      </c>
      <c r="H11235" s="1579">
        <v>92</v>
      </c>
      <c r="I11235" s="1595">
        <f>I11234+1</f>
        <v>28696</v>
      </c>
      <c r="J11235" s="1418"/>
      <c r="K11235" s="1871"/>
      <c r="L11235" s="1594" t="s">
        <v>445</v>
      </c>
      <c r="M11235" s="1579">
        <v>92</v>
      </c>
      <c r="N11235" s="1595">
        <f>N11234+1</f>
        <v>11224</v>
      </c>
      <c r="O11235" s="1258"/>
      <c r="Q11235" s="1870"/>
    </row>
    <row r="11236" spans="7:17">
      <c r="G11236" s="1594" t="s">
        <v>626</v>
      </c>
      <c r="H11236" s="1579">
        <v>93</v>
      </c>
      <c r="I11236" s="1595">
        <f>I11235+1</f>
        <v>28697</v>
      </c>
      <c r="J11236" s="1418"/>
      <c r="K11236" s="1871"/>
      <c r="L11236" s="1594" t="s">
        <v>445</v>
      </c>
      <c r="M11236" s="1579">
        <v>93</v>
      </c>
      <c r="N11236" s="1595">
        <f>N11235+1</f>
        <v>11225</v>
      </c>
      <c r="O11236" s="1258"/>
      <c r="Q11236" s="1870"/>
    </row>
    <row r="11237" spans="7:17">
      <c r="G11237" s="1594" t="s">
        <v>626</v>
      </c>
      <c r="H11237" s="1579">
        <v>94</v>
      </c>
      <c r="I11237" s="1595">
        <f>I11236+1</f>
        <v>28698</v>
      </c>
      <c r="J11237" s="1418"/>
      <c r="K11237" s="1871"/>
      <c r="L11237" s="1594" t="s">
        <v>445</v>
      </c>
      <c r="M11237" s="1579">
        <v>94</v>
      </c>
      <c r="N11237" s="1595">
        <f>N11236+1</f>
        <v>11226</v>
      </c>
      <c r="O11237" s="1258"/>
      <c r="Q11237" s="1870"/>
    </row>
    <row r="11238" spans="7:17">
      <c r="G11238" s="1594" t="s">
        <v>626</v>
      </c>
      <c r="H11238" s="1579">
        <v>95</v>
      </c>
      <c r="I11238" s="1595">
        <f>I11237+1</f>
        <v>28699</v>
      </c>
      <c r="J11238" s="1418"/>
      <c r="K11238" s="1871"/>
      <c r="L11238" s="1594" t="s">
        <v>445</v>
      </c>
      <c r="M11238" s="1579">
        <v>95</v>
      </c>
      <c r="N11238" s="1595">
        <f>N11237+1</f>
        <v>11227</v>
      </c>
      <c r="O11238" s="1258"/>
      <c r="Q11238" s="1870"/>
    </row>
    <row r="11239" spans="7:17">
      <c r="G11239" s="1594" t="s">
        <v>626</v>
      </c>
      <c r="H11239" s="1579">
        <v>96</v>
      </c>
      <c r="I11239" s="1595">
        <f>I11238+1</f>
        <v>28700</v>
      </c>
      <c r="J11239" s="1418"/>
      <c r="K11239" s="1871"/>
      <c r="L11239" s="1594" t="s">
        <v>445</v>
      </c>
      <c r="M11239" s="1579">
        <v>96</v>
      </c>
      <c r="N11239" s="1595">
        <f>N11238+1</f>
        <v>11228</v>
      </c>
      <c r="O11239" s="1258"/>
      <c r="Q11239" s="1870"/>
    </row>
    <row r="11240" spans="7:17">
      <c r="G11240" s="1594" t="s">
        <v>627</v>
      </c>
      <c r="H11240" s="1579">
        <v>1</v>
      </c>
      <c r="I11240" s="1595">
        <f>I11239+1</f>
        <v>28701</v>
      </c>
      <c r="J11240" s="1418"/>
      <c r="K11240" s="1871"/>
      <c r="L11240" s="1594" t="s">
        <v>446</v>
      </c>
      <c r="M11240" s="1579">
        <v>1</v>
      </c>
      <c r="N11240" s="1595">
        <f>N11239+1</f>
        <v>11229</v>
      </c>
      <c r="O11240" s="1258"/>
      <c r="Q11240" s="1870"/>
    </row>
    <row r="11241" spans="7:17">
      <c r="G11241" s="1594" t="s">
        <v>627</v>
      </c>
      <c r="H11241" s="1579">
        <v>2</v>
      </c>
      <c r="I11241" s="1595">
        <f>I11240+1</f>
        <v>28702</v>
      </c>
      <c r="J11241" s="1418"/>
      <c r="K11241" s="1871"/>
      <c r="L11241" s="1594" t="s">
        <v>446</v>
      </c>
      <c r="M11241" s="1579">
        <v>2</v>
      </c>
      <c r="N11241" s="1595">
        <f>N11240+1</f>
        <v>11230</v>
      </c>
      <c r="O11241" s="1258"/>
      <c r="Q11241" s="1870"/>
    </row>
    <row r="11242" spans="7:17">
      <c r="G11242" s="1594" t="s">
        <v>627</v>
      </c>
      <c r="H11242" s="1579">
        <v>3</v>
      </c>
      <c r="I11242" s="1595">
        <f>I11241+1</f>
        <v>28703</v>
      </c>
      <c r="J11242" s="1418"/>
      <c r="K11242" s="1871"/>
      <c r="L11242" s="1594" t="s">
        <v>446</v>
      </c>
      <c r="M11242" s="1579">
        <v>3</v>
      </c>
      <c r="N11242" s="1595">
        <f>N11241+1</f>
        <v>11231</v>
      </c>
      <c r="O11242" s="1258"/>
      <c r="Q11242" s="1870"/>
    </row>
    <row r="11243" spans="7:17">
      <c r="G11243" s="1594" t="s">
        <v>627</v>
      </c>
      <c r="H11243" s="1579">
        <v>4</v>
      </c>
      <c r="I11243" s="1595">
        <f>I11242+1</f>
        <v>28704</v>
      </c>
      <c r="J11243" s="1418"/>
      <c r="K11243" s="1871"/>
      <c r="L11243" s="1594" t="s">
        <v>446</v>
      </c>
      <c r="M11243" s="1579">
        <v>4</v>
      </c>
      <c r="N11243" s="1595">
        <f>N11242+1</f>
        <v>11232</v>
      </c>
      <c r="O11243" s="1258"/>
      <c r="Q11243" s="1870"/>
    </row>
    <row r="11244" spans="7:17">
      <c r="G11244" s="1594" t="s">
        <v>627</v>
      </c>
      <c r="H11244" s="1579">
        <v>5</v>
      </c>
      <c r="I11244" s="1595">
        <f>I11243+1</f>
        <v>28705</v>
      </c>
      <c r="J11244" s="1418"/>
      <c r="K11244" s="1871"/>
      <c r="L11244" s="1594" t="s">
        <v>446</v>
      </c>
      <c r="M11244" s="1579">
        <v>5</v>
      </c>
      <c r="N11244" s="1595">
        <f>N11243+1</f>
        <v>11233</v>
      </c>
      <c r="O11244" s="1258"/>
      <c r="Q11244" s="1870"/>
    </row>
    <row r="11245" spans="7:17">
      <c r="G11245" s="1594" t="s">
        <v>627</v>
      </c>
      <c r="H11245" s="1579">
        <v>6</v>
      </c>
      <c r="I11245" s="1595">
        <f>I11244+1</f>
        <v>28706</v>
      </c>
      <c r="J11245" s="1418"/>
      <c r="K11245" s="1871"/>
      <c r="L11245" s="1594" t="s">
        <v>446</v>
      </c>
      <c r="M11245" s="1579">
        <v>6</v>
      </c>
      <c r="N11245" s="1595">
        <f>N11244+1</f>
        <v>11234</v>
      </c>
      <c r="O11245" s="1258"/>
      <c r="Q11245" s="1870"/>
    </row>
    <row r="11246" spans="7:17">
      <c r="G11246" s="1594" t="s">
        <v>627</v>
      </c>
      <c r="H11246" s="1579">
        <v>7</v>
      </c>
      <c r="I11246" s="1595">
        <f>I11245+1</f>
        <v>28707</v>
      </c>
      <c r="J11246" s="1418"/>
      <c r="K11246" s="1871"/>
      <c r="L11246" s="1594" t="s">
        <v>446</v>
      </c>
      <c r="M11246" s="1579">
        <v>7</v>
      </c>
      <c r="N11246" s="1595">
        <f>N11245+1</f>
        <v>11235</v>
      </c>
      <c r="O11246" s="1258"/>
      <c r="Q11246" s="1870"/>
    </row>
    <row r="11247" spans="7:17">
      <c r="G11247" s="1594" t="s">
        <v>627</v>
      </c>
      <c r="H11247" s="1579">
        <v>8</v>
      </c>
      <c r="I11247" s="1595">
        <f>I11246+1</f>
        <v>28708</v>
      </c>
      <c r="J11247" s="1418"/>
      <c r="K11247" s="1871"/>
      <c r="L11247" s="1594" t="s">
        <v>446</v>
      </c>
      <c r="M11247" s="1579">
        <v>8</v>
      </c>
      <c r="N11247" s="1595">
        <f>N11246+1</f>
        <v>11236</v>
      </c>
      <c r="O11247" s="1258"/>
      <c r="Q11247" s="1870"/>
    </row>
    <row r="11248" spans="7:17">
      <c r="G11248" s="1594" t="s">
        <v>627</v>
      </c>
      <c r="H11248" s="1579">
        <v>9</v>
      </c>
      <c r="I11248" s="1595">
        <f>I11247+1</f>
        <v>28709</v>
      </c>
      <c r="J11248" s="1418"/>
      <c r="K11248" s="1871"/>
      <c r="L11248" s="1594" t="s">
        <v>446</v>
      </c>
      <c r="M11248" s="1579">
        <v>9</v>
      </c>
      <c r="N11248" s="1595">
        <f>N11247+1</f>
        <v>11237</v>
      </c>
      <c r="O11248" s="1258"/>
      <c r="Q11248" s="1870"/>
    </row>
    <row r="11249" spans="7:17">
      <c r="G11249" s="1594" t="s">
        <v>627</v>
      </c>
      <c r="H11249" s="1579">
        <v>10</v>
      </c>
      <c r="I11249" s="1595">
        <f>I11248+1</f>
        <v>28710</v>
      </c>
      <c r="J11249" s="1418"/>
      <c r="K11249" s="1871"/>
      <c r="L11249" s="1594" t="s">
        <v>446</v>
      </c>
      <c r="M11249" s="1579">
        <v>10</v>
      </c>
      <c r="N11249" s="1595">
        <f>N11248+1</f>
        <v>11238</v>
      </c>
      <c r="O11249" s="1258"/>
      <c r="Q11249" s="1870"/>
    </row>
    <row r="11250" spans="7:17">
      <c r="G11250" s="1594" t="s">
        <v>627</v>
      </c>
      <c r="H11250" s="1579">
        <v>11</v>
      </c>
      <c r="I11250" s="1595">
        <f>I11249+1</f>
        <v>28711</v>
      </c>
      <c r="J11250" s="1418"/>
      <c r="K11250" s="1871"/>
      <c r="L11250" s="1594" t="s">
        <v>446</v>
      </c>
      <c r="M11250" s="1579">
        <v>11</v>
      </c>
      <c r="N11250" s="1595">
        <f>N11249+1</f>
        <v>11239</v>
      </c>
      <c r="O11250" s="1258"/>
      <c r="Q11250" s="1870"/>
    </row>
    <row r="11251" spans="7:17">
      <c r="G11251" s="1594" t="s">
        <v>627</v>
      </c>
      <c r="H11251" s="1579">
        <v>12</v>
      </c>
      <c r="I11251" s="1595">
        <f>I11250+1</f>
        <v>28712</v>
      </c>
      <c r="J11251" s="1418"/>
      <c r="K11251" s="1871"/>
      <c r="L11251" s="1594" t="s">
        <v>446</v>
      </c>
      <c r="M11251" s="1579">
        <v>12</v>
      </c>
      <c r="N11251" s="1595">
        <f>N11250+1</f>
        <v>11240</v>
      </c>
      <c r="O11251" s="1258"/>
      <c r="Q11251" s="1870"/>
    </row>
    <row r="11252" spans="7:17">
      <c r="G11252" s="1594" t="s">
        <v>627</v>
      </c>
      <c r="H11252" s="1579">
        <v>13</v>
      </c>
      <c r="I11252" s="1595">
        <f>I11251+1</f>
        <v>28713</v>
      </c>
      <c r="J11252" s="1418"/>
      <c r="K11252" s="1871"/>
      <c r="L11252" s="1594" t="s">
        <v>446</v>
      </c>
      <c r="M11252" s="1579">
        <v>13</v>
      </c>
      <c r="N11252" s="1595">
        <f>N11251+1</f>
        <v>11241</v>
      </c>
      <c r="O11252" s="1258"/>
      <c r="Q11252" s="1870"/>
    </row>
    <row r="11253" spans="7:17">
      <c r="G11253" s="1594" t="s">
        <v>627</v>
      </c>
      <c r="H11253" s="1579">
        <v>14</v>
      </c>
      <c r="I11253" s="1595">
        <f>I11252+1</f>
        <v>28714</v>
      </c>
      <c r="J11253" s="1418"/>
      <c r="K11253" s="1871"/>
      <c r="L11253" s="1594" t="s">
        <v>446</v>
      </c>
      <c r="M11253" s="1579">
        <v>14</v>
      </c>
      <c r="N11253" s="1595">
        <f>N11252+1</f>
        <v>11242</v>
      </c>
      <c r="O11253" s="1258"/>
      <c r="Q11253" s="1870"/>
    </row>
    <row r="11254" spans="7:17">
      <c r="G11254" s="1594" t="s">
        <v>627</v>
      </c>
      <c r="H11254" s="1579">
        <v>15</v>
      </c>
      <c r="I11254" s="1595">
        <f>I11253+1</f>
        <v>28715</v>
      </c>
      <c r="J11254" s="1418"/>
      <c r="K11254" s="1871"/>
      <c r="L11254" s="1594" t="s">
        <v>446</v>
      </c>
      <c r="M11254" s="1579">
        <v>15</v>
      </c>
      <c r="N11254" s="1595">
        <f>N11253+1</f>
        <v>11243</v>
      </c>
      <c r="O11254" s="1258"/>
      <c r="Q11254" s="1870"/>
    </row>
    <row r="11255" spans="7:17">
      <c r="G11255" s="1594" t="s">
        <v>627</v>
      </c>
      <c r="H11255" s="1579">
        <v>16</v>
      </c>
      <c r="I11255" s="1595">
        <f>I11254+1</f>
        <v>28716</v>
      </c>
      <c r="J11255" s="1418"/>
      <c r="K11255" s="1871"/>
      <c r="L11255" s="1594" t="s">
        <v>446</v>
      </c>
      <c r="M11255" s="1579">
        <v>16</v>
      </c>
      <c r="N11255" s="1595">
        <f>N11254+1</f>
        <v>11244</v>
      </c>
      <c r="O11255" s="1258"/>
      <c r="Q11255" s="1870"/>
    </row>
    <row r="11256" spans="7:17">
      <c r="G11256" s="1594" t="s">
        <v>627</v>
      </c>
      <c r="H11256" s="1579">
        <v>17</v>
      </c>
      <c r="I11256" s="1595">
        <f>I11255+1</f>
        <v>28717</v>
      </c>
      <c r="J11256" s="1418"/>
      <c r="K11256" s="1871"/>
      <c r="L11256" s="1594" t="s">
        <v>446</v>
      </c>
      <c r="M11256" s="1579">
        <v>17</v>
      </c>
      <c r="N11256" s="1595">
        <f>N11255+1</f>
        <v>11245</v>
      </c>
      <c r="O11256" s="1258"/>
      <c r="Q11256" s="1870"/>
    </row>
    <row r="11257" spans="7:17">
      <c r="G11257" s="1594" t="s">
        <v>627</v>
      </c>
      <c r="H11257" s="1579">
        <v>18</v>
      </c>
      <c r="I11257" s="1595">
        <f>I11256+1</f>
        <v>28718</v>
      </c>
      <c r="J11257" s="1418"/>
      <c r="K11257" s="1871"/>
      <c r="L11257" s="1594" t="s">
        <v>446</v>
      </c>
      <c r="M11257" s="1579">
        <v>18</v>
      </c>
      <c r="N11257" s="1595">
        <f>N11256+1</f>
        <v>11246</v>
      </c>
      <c r="O11257" s="1258"/>
      <c r="Q11257" s="1870"/>
    </row>
    <row r="11258" spans="7:17">
      <c r="G11258" s="1594" t="s">
        <v>627</v>
      </c>
      <c r="H11258" s="1579">
        <v>19</v>
      </c>
      <c r="I11258" s="1595">
        <f>I11257+1</f>
        <v>28719</v>
      </c>
      <c r="J11258" s="1418"/>
      <c r="K11258" s="1871"/>
      <c r="L11258" s="1594" t="s">
        <v>446</v>
      </c>
      <c r="M11258" s="1579">
        <v>19</v>
      </c>
      <c r="N11258" s="1595">
        <f>N11257+1</f>
        <v>11247</v>
      </c>
      <c r="O11258" s="1258"/>
      <c r="Q11258" s="1870"/>
    </row>
    <row r="11259" spans="7:17">
      <c r="G11259" s="1594" t="s">
        <v>627</v>
      </c>
      <c r="H11259" s="1579">
        <v>20</v>
      </c>
      <c r="I11259" s="1595">
        <f>I11258+1</f>
        <v>28720</v>
      </c>
      <c r="J11259" s="1418"/>
      <c r="K11259" s="1871"/>
      <c r="L11259" s="1594" t="s">
        <v>446</v>
      </c>
      <c r="M11259" s="1579">
        <v>20</v>
      </c>
      <c r="N11259" s="1595">
        <f>N11258+1</f>
        <v>11248</v>
      </c>
      <c r="O11259" s="1258"/>
      <c r="Q11259" s="1870"/>
    </row>
    <row r="11260" spans="7:17">
      <c r="G11260" s="1594" t="s">
        <v>627</v>
      </c>
      <c r="H11260" s="1579">
        <v>21</v>
      </c>
      <c r="I11260" s="1595">
        <f>I11259+1</f>
        <v>28721</v>
      </c>
      <c r="J11260" s="1418"/>
      <c r="K11260" s="1871"/>
      <c r="L11260" s="1594" t="s">
        <v>446</v>
      </c>
      <c r="M11260" s="1579">
        <v>21</v>
      </c>
      <c r="N11260" s="1595">
        <f>N11259+1</f>
        <v>11249</v>
      </c>
      <c r="O11260" s="1258"/>
      <c r="Q11260" s="1870"/>
    </row>
    <row r="11261" spans="7:17">
      <c r="G11261" s="1594" t="s">
        <v>627</v>
      </c>
      <c r="H11261" s="1579">
        <v>22</v>
      </c>
      <c r="I11261" s="1595">
        <f>I11260+1</f>
        <v>28722</v>
      </c>
      <c r="J11261" s="1418"/>
      <c r="K11261" s="1871"/>
      <c r="L11261" s="1594" t="s">
        <v>446</v>
      </c>
      <c r="M11261" s="1579">
        <v>22</v>
      </c>
      <c r="N11261" s="1595">
        <f>N11260+1</f>
        <v>11250</v>
      </c>
      <c r="O11261" s="1258"/>
      <c r="Q11261" s="1870"/>
    </row>
    <row r="11262" spans="7:17">
      <c r="G11262" s="1594" t="s">
        <v>627</v>
      </c>
      <c r="H11262" s="1579">
        <v>23</v>
      </c>
      <c r="I11262" s="1595">
        <f>I11261+1</f>
        <v>28723</v>
      </c>
      <c r="J11262" s="1418"/>
      <c r="K11262" s="1871"/>
      <c r="L11262" s="1594" t="s">
        <v>446</v>
      </c>
      <c r="M11262" s="1579">
        <v>23</v>
      </c>
      <c r="N11262" s="1595">
        <f>N11261+1</f>
        <v>11251</v>
      </c>
      <c r="O11262" s="1258"/>
      <c r="Q11262" s="1870"/>
    </row>
    <row r="11263" spans="7:17">
      <c r="G11263" s="1594" t="s">
        <v>627</v>
      </c>
      <c r="H11263" s="1579">
        <v>24</v>
      </c>
      <c r="I11263" s="1595">
        <f>I11262+1</f>
        <v>28724</v>
      </c>
      <c r="J11263" s="1418"/>
      <c r="K11263" s="1871"/>
      <c r="L11263" s="1594" t="s">
        <v>446</v>
      </c>
      <c r="M11263" s="1579">
        <v>24</v>
      </c>
      <c r="N11263" s="1595">
        <f>N11262+1</f>
        <v>11252</v>
      </c>
      <c r="O11263" s="1258"/>
      <c r="Q11263" s="1870"/>
    </row>
    <row r="11264" spans="7:17">
      <c r="G11264" s="1594" t="s">
        <v>627</v>
      </c>
      <c r="H11264" s="1579">
        <v>25</v>
      </c>
      <c r="I11264" s="1595">
        <f>I11263+1</f>
        <v>28725</v>
      </c>
      <c r="J11264" s="1418"/>
      <c r="K11264" s="1871"/>
      <c r="L11264" s="1594" t="s">
        <v>446</v>
      </c>
      <c r="M11264" s="1579">
        <v>25</v>
      </c>
      <c r="N11264" s="1595">
        <f>N11263+1</f>
        <v>11253</v>
      </c>
      <c r="O11264" s="1258"/>
      <c r="Q11264" s="1870"/>
    </row>
    <row r="11265" spans="7:17">
      <c r="G11265" s="1594" t="s">
        <v>627</v>
      </c>
      <c r="H11265" s="1579">
        <v>26</v>
      </c>
      <c r="I11265" s="1595">
        <f>I11264+1</f>
        <v>28726</v>
      </c>
      <c r="J11265" s="1418"/>
      <c r="K11265" s="1871"/>
      <c r="L11265" s="1594" t="s">
        <v>446</v>
      </c>
      <c r="M11265" s="1579">
        <v>26</v>
      </c>
      <c r="N11265" s="1595">
        <f>N11264+1</f>
        <v>11254</v>
      </c>
      <c r="O11265" s="1258"/>
      <c r="Q11265" s="1870"/>
    </row>
    <row r="11266" spans="7:17">
      <c r="G11266" s="1594" t="s">
        <v>627</v>
      </c>
      <c r="H11266" s="1579">
        <v>27</v>
      </c>
      <c r="I11266" s="1595">
        <f>I11265+1</f>
        <v>28727</v>
      </c>
      <c r="J11266" s="1418"/>
      <c r="K11266" s="1871"/>
      <c r="L11266" s="1594" t="s">
        <v>446</v>
      </c>
      <c r="M11266" s="1579">
        <v>27</v>
      </c>
      <c r="N11266" s="1595">
        <f>N11265+1</f>
        <v>11255</v>
      </c>
      <c r="O11266" s="1258"/>
      <c r="Q11266" s="1870"/>
    </row>
    <row r="11267" spans="7:17">
      <c r="G11267" s="1594" t="s">
        <v>627</v>
      </c>
      <c r="H11267" s="1579">
        <v>28</v>
      </c>
      <c r="I11267" s="1595">
        <f>I11266+1</f>
        <v>28728</v>
      </c>
      <c r="J11267" s="1418"/>
      <c r="K11267" s="1871"/>
      <c r="L11267" s="1594" t="s">
        <v>446</v>
      </c>
      <c r="M11267" s="1579">
        <v>28</v>
      </c>
      <c r="N11267" s="1595">
        <f>N11266+1</f>
        <v>11256</v>
      </c>
      <c r="O11267" s="1258"/>
      <c r="Q11267" s="1870"/>
    </row>
    <row r="11268" spans="7:17">
      <c r="G11268" s="1594" t="s">
        <v>627</v>
      </c>
      <c r="H11268" s="1579">
        <v>29</v>
      </c>
      <c r="I11268" s="1595">
        <f>I11267+1</f>
        <v>28729</v>
      </c>
      <c r="J11268" s="1418"/>
      <c r="K11268" s="1871"/>
      <c r="L11268" s="1594" t="s">
        <v>446</v>
      </c>
      <c r="M11268" s="1579">
        <v>29</v>
      </c>
      <c r="N11268" s="1595">
        <f>N11267+1</f>
        <v>11257</v>
      </c>
      <c r="O11268" s="1258"/>
      <c r="Q11268" s="1870"/>
    </row>
    <row r="11269" spans="7:17">
      <c r="G11269" s="1594" t="s">
        <v>627</v>
      </c>
      <c r="H11269" s="1579">
        <v>30</v>
      </c>
      <c r="I11269" s="1595">
        <f>I11268+1</f>
        <v>28730</v>
      </c>
      <c r="J11269" s="1418"/>
      <c r="K11269" s="1871"/>
      <c r="L11269" s="1594" t="s">
        <v>446</v>
      </c>
      <c r="M11269" s="1579">
        <v>30</v>
      </c>
      <c r="N11269" s="1595">
        <f>N11268+1</f>
        <v>11258</v>
      </c>
      <c r="O11269" s="1258"/>
      <c r="Q11269" s="1870"/>
    </row>
    <row r="11270" spans="7:17">
      <c r="G11270" s="1594" t="s">
        <v>627</v>
      </c>
      <c r="H11270" s="1579">
        <v>31</v>
      </c>
      <c r="I11270" s="1595">
        <f>I11269+1</f>
        <v>28731</v>
      </c>
      <c r="J11270" s="1418"/>
      <c r="K11270" s="1871"/>
      <c r="L11270" s="1594" t="s">
        <v>446</v>
      </c>
      <c r="M11270" s="1579">
        <v>31</v>
      </c>
      <c r="N11270" s="1595">
        <f>N11269+1</f>
        <v>11259</v>
      </c>
      <c r="O11270" s="1258"/>
      <c r="Q11270" s="1870"/>
    </row>
    <row r="11271" spans="7:17">
      <c r="G11271" s="1594" t="s">
        <v>627</v>
      </c>
      <c r="H11271" s="1579">
        <v>32</v>
      </c>
      <c r="I11271" s="1595">
        <f>I11270+1</f>
        <v>28732</v>
      </c>
      <c r="J11271" s="1418"/>
      <c r="K11271" s="1871"/>
      <c r="L11271" s="1594" t="s">
        <v>446</v>
      </c>
      <c r="M11271" s="1579">
        <v>32</v>
      </c>
      <c r="N11271" s="1595">
        <f>N11270+1</f>
        <v>11260</v>
      </c>
      <c r="O11271" s="1258"/>
      <c r="Q11271" s="1870"/>
    </row>
    <row r="11272" spans="7:17">
      <c r="G11272" s="1594" t="s">
        <v>627</v>
      </c>
      <c r="H11272" s="1579">
        <v>33</v>
      </c>
      <c r="I11272" s="1595">
        <f>I11271+1</f>
        <v>28733</v>
      </c>
      <c r="J11272" s="1418"/>
      <c r="K11272" s="1871"/>
      <c r="L11272" s="1594" t="s">
        <v>446</v>
      </c>
      <c r="M11272" s="1579">
        <v>33</v>
      </c>
      <c r="N11272" s="1595">
        <f>N11271+1</f>
        <v>11261</v>
      </c>
      <c r="O11272" s="1258"/>
      <c r="Q11272" s="1870"/>
    </row>
    <row r="11273" spans="7:17">
      <c r="G11273" s="1594" t="s">
        <v>627</v>
      </c>
      <c r="H11273" s="1579">
        <v>34</v>
      </c>
      <c r="I11273" s="1595">
        <f>I11272+1</f>
        <v>28734</v>
      </c>
      <c r="J11273" s="1418"/>
      <c r="K11273" s="1871"/>
      <c r="L11273" s="1594" t="s">
        <v>446</v>
      </c>
      <c r="M11273" s="1579">
        <v>34</v>
      </c>
      <c r="N11273" s="1595">
        <f>N11272+1</f>
        <v>11262</v>
      </c>
      <c r="O11273" s="1258"/>
      <c r="Q11273" s="1870"/>
    </row>
    <row r="11274" spans="7:17">
      <c r="G11274" s="1594" t="s">
        <v>627</v>
      </c>
      <c r="H11274" s="1579">
        <v>35</v>
      </c>
      <c r="I11274" s="1595">
        <f>I11273+1</f>
        <v>28735</v>
      </c>
      <c r="J11274" s="1418"/>
      <c r="K11274" s="1871"/>
      <c r="L11274" s="1594" t="s">
        <v>446</v>
      </c>
      <c r="M11274" s="1579">
        <v>35</v>
      </c>
      <c r="N11274" s="1595">
        <f>N11273+1</f>
        <v>11263</v>
      </c>
      <c r="O11274" s="1258"/>
      <c r="Q11274" s="1870"/>
    </row>
    <row r="11275" spans="7:17">
      <c r="G11275" s="1594" t="s">
        <v>627</v>
      </c>
      <c r="H11275" s="1579">
        <v>36</v>
      </c>
      <c r="I11275" s="1595">
        <f>I11274+1</f>
        <v>28736</v>
      </c>
      <c r="J11275" s="1418"/>
      <c r="K11275" s="1871"/>
      <c r="L11275" s="1594" t="s">
        <v>446</v>
      </c>
      <c r="M11275" s="1579">
        <v>36</v>
      </c>
      <c r="N11275" s="1595">
        <f>N11274+1</f>
        <v>11264</v>
      </c>
      <c r="O11275" s="1258"/>
      <c r="Q11275" s="1870"/>
    </row>
    <row r="11276" spans="7:17">
      <c r="G11276" s="1594" t="s">
        <v>627</v>
      </c>
      <c r="H11276" s="1579">
        <v>37</v>
      </c>
      <c r="I11276" s="1595">
        <f>I11275+1</f>
        <v>28737</v>
      </c>
      <c r="J11276" s="1418"/>
      <c r="K11276" s="1871"/>
      <c r="L11276" s="1594" t="s">
        <v>446</v>
      </c>
      <c r="M11276" s="1579">
        <v>37</v>
      </c>
      <c r="N11276" s="1595">
        <f>N11275+1</f>
        <v>11265</v>
      </c>
      <c r="O11276" s="1258"/>
      <c r="Q11276" s="1870"/>
    </row>
    <row r="11277" spans="7:17">
      <c r="G11277" s="1594" t="s">
        <v>627</v>
      </c>
      <c r="H11277" s="1579">
        <v>38</v>
      </c>
      <c r="I11277" s="1595">
        <f>I11276+1</f>
        <v>28738</v>
      </c>
      <c r="J11277" s="1418"/>
      <c r="K11277" s="1871"/>
      <c r="L11277" s="1594" t="s">
        <v>446</v>
      </c>
      <c r="M11277" s="1579">
        <v>38</v>
      </c>
      <c r="N11277" s="1595">
        <f>N11276+1</f>
        <v>11266</v>
      </c>
      <c r="O11277" s="1258"/>
      <c r="Q11277" s="1870"/>
    </row>
    <row r="11278" spans="7:17">
      <c r="G11278" s="1594" t="s">
        <v>627</v>
      </c>
      <c r="H11278" s="1579">
        <v>39</v>
      </c>
      <c r="I11278" s="1595">
        <f>I11277+1</f>
        <v>28739</v>
      </c>
      <c r="J11278" s="1418"/>
      <c r="K11278" s="1871"/>
      <c r="L11278" s="1594" t="s">
        <v>446</v>
      </c>
      <c r="M11278" s="1579">
        <v>39</v>
      </c>
      <c r="N11278" s="1595">
        <f>N11277+1</f>
        <v>11267</v>
      </c>
      <c r="O11278" s="1258"/>
      <c r="Q11278" s="1870"/>
    </row>
    <row r="11279" spans="7:17">
      <c r="G11279" s="1594" t="s">
        <v>627</v>
      </c>
      <c r="H11279" s="1579">
        <v>40</v>
      </c>
      <c r="I11279" s="1595">
        <f>I11278+1</f>
        <v>28740</v>
      </c>
      <c r="J11279" s="1418"/>
      <c r="K11279" s="1871"/>
      <c r="L11279" s="1594" t="s">
        <v>446</v>
      </c>
      <c r="M11279" s="1579">
        <v>40</v>
      </c>
      <c r="N11279" s="1595">
        <f>N11278+1</f>
        <v>11268</v>
      </c>
      <c r="O11279" s="1258"/>
      <c r="Q11279" s="1870"/>
    </row>
    <row r="11280" spans="7:17">
      <c r="G11280" s="1594" t="s">
        <v>627</v>
      </c>
      <c r="H11280" s="1579">
        <v>41</v>
      </c>
      <c r="I11280" s="1595">
        <f>I11279+1</f>
        <v>28741</v>
      </c>
      <c r="J11280" s="1418"/>
      <c r="K11280" s="1871"/>
      <c r="L11280" s="1594" t="s">
        <v>446</v>
      </c>
      <c r="M11280" s="1579">
        <v>41</v>
      </c>
      <c r="N11280" s="1595">
        <f>N11279+1</f>
        <v>11269</v>
      </c>
      <c r="O11280" s="1258"/>
      <c r="Q11280" s="1870"/>
    </row>
    <row r="11281" spans="7:17">
      <c r="G11281" s="1594" t="s">
        <v>627</v>
      </c>
      <c r="H11281" s="1579">
        <v>42</v>
      </c>
      <c r="I11281" s="1595">
        <f>I11280+1</f>
        <v>28742</v>
      </c>
      <c r="J11281" s="1418"/>
      <c r="K11281" s="1871"/>
      <c r="L11281" s="1594" t="s">
        <v>446</v>
      </c>
      <c r="M11281" s="1579">
        <v>42</v>
      </c>
      <c r="N11281" s="1595">
        <f>N11280+1</f>
        <v>11270</v>
      </c>
      <c r="O11281" s="1258"/>
      <c r="Q11281" s="1870"/>
    </row>
    <row r="11282" spans="7:17">
      <c r="G11282" s="1594" t="s">
        <v>627</v>
      </c>
      <c r="H11282" s="1579">
        <v>43</v>
      </c>
      <c r="I11282" s="1595">
        <f>I11281+1</f>
        <v>28743</v>
      </c>
      <c r="J11282" s="1418"/>
      <c r="K11282" s="1871"/>
      <c r="L11282" s="1594" t="s">
        <v>446</v>
      </c>
      <c r="M11282" s="1579">
        <v>43</v>
      </c>
      <c r="N11282" s="1595">
        <f>N11281+1</f>
        <v>11271</v>
      </c>
      <c r="O11282" s="1258"/>
      <c r="Q11282" s="1870"/>
    </row>
    <row r="11283" spans="7:17">
      <c r="G11283" s="1594" t="s">
        <v>627</v>
      </c>
      <c r="H11283" s="1579">
        <v>44</v>
      </c>
      <c r="I11283" s="1595">
        <f>I11282+1</f>
        <v>28744</v>
      </c>
      <c r="J11283" s="1418"/>
      <c r="K11283" s="1871"/>
      <c r="L11283" s="1594" t="s">
        <v>446</v>
      </c>
      <c r="M11283" s="1579">
        <v>44</v>
      </c>
      <c r="N11283" s="1595">
        <f>N11282+1</f>
        <v>11272</v>
      </c>
      <c r="O11283" s="1258"/>
      <c r="Q11283" s="1870"/>
    </row>
    <row r="11284" spans="7:17">
      <c r="G11284" s="1594" t="s">
        <v>627</v>
      </c>
      <c r="H11284" s="1579">
        <v>45</v>
      </c>
      <c r="I11284" s="1595">
        <f>I11283+1</f>
        <v>28745</v>
      </c>
      <c r="J11284" s="1418"/>
      <c r="K11284" s="1871"/>
      <c r="L11284" s="1594" t="s">
        <v>446</v>
      </c>
      <c r="M11284" s="1579">
        <v>45</v>
      </c>
      <c r="N11284" s="1595">
        <f>N11283+1</f>
        <v>11273</v>
      </c>
      <c r="O11284" s="1258"/>
      <c r="Q11284" s="1870"/>
    </row>
    <row r="11285" spans="7:17">
      <c r="G11285" s="1594" t="s">
        <v>627</v>
      </c>
      <c r="H11285" s="1579">
        <v>46</v>
      </c>
      <c r="I11285" s="1595">
        <f>I11284+1</f>
        <v>28746</v>
      </c>
      <c r="J11285" s="1418"/>
      <c r="K11285" s="1871"/>
      <c r="L11285" s="1594" t="s">
        <v>446</v>
      </c>
      <c r="M11285" s="1579">
        <v>46</v>
      </c>
      <c r="N11285" s="1595">
        <f>N11284+1</f>
        <v>11274</v>
      </c>
      <c r="O11285" s="1258"/>
      <c r="Q11285" s="1870"/>
    </row>
    <row r="11286" spans="7:17">
      <c r="G11286" s="1594" t="s">
        <v>627</v>
      </c>
      <c r="H11286" s="1579">
        <v>47</v>
      </c>
      <c r="I11286" s="1595">
        <f>I11285+1</f>
        <v>28747</v>
      </c>
      <c r="J11286" s="1418"/>
      <c r="K11286" s="1871"/>
      <c r="L11286" s="1594" t="s">
        <v>446</v>
      </c>
      <c r="M11286" s="1579">
        <v>47</v>
      </c>
      <c r="N11286" s="1595">
        <f>N11285+1</f>
        <v>11275</v>
      </c>
      <c r="O11286" s="1258"/>
      <c r="Q11286" s="1870"/>
    </row>
    <row r="11287" spans="7:17">
      <c r="G11287" s="1594" t="s">
        <v>627</v>
      </c>
      <c r="H11287" s="1579">
        <v>48</v>
      </c>
      <c r="I11287" s="1595">
        <f>I11286+1</f>
        <v>28748</v>
      </c>
      <c r="J11287" s="1418"/>
      <c r="K11287" s="1871"/>
      <c r="L11287" s="1594" t="s">
        <v>446</v>
      </c>
      <c r="M11287" s="1579">
        <v>48</v>
      </c>
      <c r="N11287" s="1595">
        <f>N11286+1</f>
        <v>11276</v>
      </c>
      <c r="O11287" s="1258"/>
      <c r="Q11287" s="1870"/>
    </row>
    <row r="11288" spans="7:17">
      <c r="G11288" s="1594" t="s">
        <v>627</v>
      </c>
      <c r="H11288" s="1579">
        <v>49</v>
      </c>
      <c r="I11288" s="1595">
        <f>I11287+1</f>
        <v>28749</v>
      </c>
      <c r="J11288" s="1418"/>
      <c r="K11288" s="1871"/>
      <c r="L11288" s="1594" t="s">
        <v>446</v>
      </c>
      <c r="M11288" s="1579">
        <v>49</v>
      </c>
      <c r="N11288" s="1595">
        <f>N11287+1</f>
        <v>11277</v>
      </c>
      <c r="O11288" s="1258"/>
      <c r="Q11288" s="1870"/>
    </row>
    <row r="11289" spans="7:17">
      <c r="G11289" s="1594" t="s">
        <v>627</v>
      </c>
      <c r="H11289" s="1579">
        <v>50</v>
      </c>
      <c r="I11289" s="1595">
        <f>I11288+1</f>
        <v>28750</v>
      </c>
      <c r="J11289" s="1418"/>
      <c r="K11289" s="1871"/>
      <c r="L11289" s="1594" t="s">
        <v>446</v>
      </c>
      <c r="M11289" s="1579">
        <v>50</v>
      </c>
      <c r="N11289" s="1595">
        <f>N11288+1</f>
        <v>11278</v>
      </c>
      <c r="O11289" s="1258"/>
      <c r="Q11289" s="1870"/>
    </row>
    <row r="11290" spans="7:17">
      <c r="G11290" s="1594" t="s">
        <v>627</v>
      </c>
      <c r="H11290" s="1579">
        <v>51</v>
      </c>
      <c r="I11290" s="1595">
        <f>I11289+1</f>
        <v>28751</v>
      </c>
      <c r="J11290" s="1418"/>
      <c r="K11290" s="1871"/>
      <c r="L11290" s="1594" t="s">
        <v>446</v>
      </c>
      <c r="M11290" s="1579">
        <v>51</v>
      </c>
      <c r="N11290" s="1595">
        <f>N11289+1</f>
        <v>11279</v>
      </c>
      <c r="O11290" s="1258"/>
      <c r="Q11290" s="1870"/>
    </row>
    <row r="11291" spans="7:17">
      <c r="G11291" s="1594" t="s">
        <v>627</v>
      </c>
      <c r="H11291" s="1579">
        <v>52</v>
      </c>
      <c r="I11291" s="1595">
        <f>I11290+1</f>
        <v>28752</v>
      </c>
      <c r="J11291" s="1418"/>
      <c r="K11291" s="1871"/>
      <c r="L11291" s="1594" t="s">
        <v>446</v>
      </c>
      <c r="M11291" s="1579">
        <v>52</v>
      </c>
      <c r="N11291" s="1595">
        <f>N11290+1</f>
        <v>11280</v>
      </c>
      <c r="O11291" s="1258"/>
      <c r="Q11291" s="1870"/>
    </row>
    <row r="11292" spans="7:17">
      <c r="G11292" s="1594" t="s">
        <v>627</v>
      </c>
      <c r="H11292" s="1579">
        <v>53</v>
      </c>
      <c r="I11292" s="1595">
        <f>I11291+1</f>
        <v>28753</v>
      </c>
      <c r="J11292" s="1418"/>
      <c r="K11292" s="1871"/>
      <c r="L11292" s="1594" t="s">
        <v>446</v>
      </c>
      <c r="M11292" s="1579">
        <v>53</v>
      </c>
      <c r="N11292" s="1595">
        <f>N11291+1</f>
        <v>11281</v>
      </c>
      <c r="O11292" s="1258"/>
      <c r="Q11292" s="1870"/>
    </row>
    <row r="11293" spans="7:17">
      <c r="G11293" s="1594" t="s">
        <v>627</v>
      </c>
      <c r="H11293" s="1579">
        <v>54</v>
      </c>
      <c r="I11293" s="1595">
        <f>I11292+1</f>
        <v>28754</v>
      </c>
      <c r="J11293" s="1418"/>
      <c r="K11293" s="1871"/>
      <c r="L11293" s="1594" t="s">
        <v>446</v>
      </c>
      <c r="M11293" s="1579">
        <v>54</v>
      </c>
      <c r="N11293" s="1595">
        <f>N11292+1</f>
        <v>11282</v>
      </c>
      <c r="O11293" s="1258"/>
      <c r="Q11293" s="1870"/>
    </row>
    <row r="11294" spans="7:17">
      <c r="G11294" s="1594" t="s">
        <v>627</v>
      </c>
      <c r="H11294" s="1579">
        <v>55</v>
      </c>
      <c r="I11294" s="1595">
        <f>I11293+1</f>
        <v>28755</v>
      </c>
      <c r="J11294" s="1418"/>
      <c r="K11294" s="1871"/>
      <c r="L11294" s="1594" t="s">
        <v>446</v>
      </c>
      <c r="M11294" s="1579">
        <v>55</v>
      </c>
      <c r="N11294" s="1595">
        <f>N11293+1</f>
        <v>11283</v>
      </c>
      <c r="O11294" s="1258"/>
      <c r="Q11294" s="1870"/>
    </row>
    <row r="11295" spans="7:17">
      <c r="G11295" s="1594" t="s">
        <v>627</v>
      </c>
      <c r="H11295" s="1579">
        <v>56</v>
      </c>
      <c r="I11295" s="1595">
        <f>I11294+1</f>
        <v>28756</v>
      </c>
      <c r="J11295" s="1418"/>
      <c r="K11295" s="1871"/>
      <c r="L11295" s="1594" t="s">
        <v>446</v>
      </c>
      <c r="M11295" s="1579">
        <v>56</v>
      </c>
      <c r="N11295" s="1595">
        <f>N11294+1</f>
        <v>11284</v>
      </c>
      <c r="O11295" s="1258"/>
      <c r="Q11295" s="1870"/>
    </row>
    <row r="11296" spans="7:17">
      <c r="G11296" s="1594" t="s">
        <v>627</v>
      </c>
      <c r="H11296" s="1579">
        <v>57</v>
      </c>
      <c r="I11296" s="1595">
        <f>I11295+1</f>
        <v>28757</v>
      </c>
      <c r="J11296" s="1418"/>
      <c r="K11296" s="1871"/>
      <c r="L11296" s="1594" t="s">
        <v>446</v>
      </c>
      <c r="M11296" s="1579">
        <v>57</v>
      </c>
      <c r="N11296" s="1595">
        <f>N11295+1</f>
        <v>11285</v>
      </c>
      <c r="O11296" s="1258"/>
      <c r="Q11296" s="1870"/>
    </row>
    <row r="11297" spans="7:17">
      <c r="G11297" s="1594" t="s">
        <v>627</v>
      </c>
      <c r="H11297" s="1579">
        <v>58</v>
      </c>
      <c r="I11297" s="1595">
        <f>I11296+1</f>
        <v>28758</v>
      </c>
      <c r="J11297" s="1418"/>
      <c r="K11297" s="1871"/>
      <c r="L11297" s="1594" t="s">
        <v>446</v>
      </c>
      <c r="M11297" s="1579">
        <v>58</v>
      </c>
      <c r="N11297" s="1595">
        <f>N11296+1</f>
        <v>11286</v>
      </c>
      <c r="O11297" s="1258"/>
      <c r="Q11297" s="1870"/>
    </row>
    <row r="11298" spans="7:17">
      <c r="G11298" s="1594" t="s">
        <v>627</v>
      </c>
      <c r="H11298" s="1579">
        <v>59</v>
      </c>
      <c r="I11298" s="1595">
        <f>I11297+1</f>
        <v>28759</v>
      </c>
      <c r="J11298" s="1418"/>
      <c r="K11298" s="1871"/>
      <c r="L11298" s="1594" t="s">
        <v>446</v>
      </c>
      <c r="M11298" s="1579">
        <v>59</v>
      </c>
      <c r="N11298" s="1595">
        <f>N11297+1</f>
        <v>11287</v>
      </c>
      <c r="O11298" s="1258"/>
      <c r="Q11298" s="1870"/>
    </row>
    <row r="11299" spans="7:17">
      <c r="G11299" s="1594" t="s">
        <v>627</v>
      </c>
      <c r="H11299" s="1579">
        <v>60</v>
      </c>
      <c r="I11299" s="1595">
        <f>I11298+1</f>
        <v>28760</v>
      </c>
      <c r="J11299" s="1418"/>
      <c r="K11299" s="1871"/>
      <c r="L11299" s="1594" t="s">
        <v>446</v>
      </c>
      <c r="M11299" s="1579">
        <v>60</v>
      </c>
      <c r="N11299" s="1595">
        <f>N11298+1</f>
        <v>11288</v>
      </c>
      <c r="O11299" s="1258"/>
      <c r="Q11299" s="1870"/>
    </row>
    <row r="11300" spans="7:17">
      <c r="G11300" s="1594" t="s">
        <v>627</v>
      </c>
      <c r="H11300" s="1579">
        <v>61</v>
      </c>
      <c r="I11300" s="1595">
        <f>I11299+1</f>
        <v>28761</v>
      </c>
      <c r="J11300" s="1418"/>
      <c r="K11300" s="1871"/>
      <c r="L11300" s="1594" t="s">
        <v>446</v>
      </c>
      <c r="M11300" s="1579">
        <v>61</v>
      </c>
      <c r="N11300" s="1595">
        <f>N11299+1</f>
        <v>11289</v>
      </c>
      <c r="O11300" s="1258"/>
      <c r="Q11300" s="1870"/>
    </row>
    <row r="11301" spans="7:17">
      <c r="G11301" s="1594" t="s">
        <v>627</v>
      </c>
      <c r="H11301" s="1579">
        <v>62</v>
      </c>
      <c r="I11301" s="1595">
        <f>I11300+1</f>
        <v>28762</v>
      </c>
      <c r="J11301" s="1418"/>
      <c r="K11301" s="1871"/>
      <c r="L11301" s="1594" t="s">
        <v>446</v>
      </c>
      <c r="M11301" s="1579">
        <v>62</v>
      </c>
      <c r="N11301" s="1595">
        <f>N11300+1</f>
        <v>11290</v>
      </c>
      <c r="O11301" s="1258"/>
      <c r="Q11301" s="1870"/>
    </row>
    <row r="11302" spans="7:17">
      <c r="G11302" s="1594" t="s">
        <v>627</v>
      </c>
      <c r="H11302" s="1579">
        <v>63</v>
      </c>
      <c r="I11302" s="1595">
        <f>I11301+1</f>
        <v>28763</v>
      </c>
      <c r="J11302" s="1418"/>
      <c r="K11302" s="1871"/>
      <c r="L11302" s="1594" t="s">
        <v>446</v>
      </c>
      <c r="M11302" s="1579">
        <v>63</v>
      </c>
      <c r="N11302" s="1595">
        <f>N11301+1</f>
        <v>11291</v>
      </c>
      <c r="O11302" s="1258"/>
      <c r="Q11302" s="1870"/>
    </row>
    <row r="11303" spans="7:17">
      <c r="G11303" s="1594" t="s">
        <v>627</v>
      </c>
      <c r="H11303" s="1579">
        <v>64</v>
      </c>
      <c r="I11303" s="1595">
        <f>I11302+1</f>
        <v>28764</v>
      </c>
      <c r="J11303" s="1418"/>
      <c r="K11303" s="1871"/>
      <c r="L11303" s="1594" t="s">
        <v>446</v>
      </c>
      <c r="M11303" s="1579">
        <v>64</v>
      </c>
      <c r="N11303" s="1595">
        <f>N11302+1</f>
        <v>11292</v>
      </c>
      <c r="O11303" s="1258"/>
      <c r="Q11303" s="1870"/>
    </row>
    <row r="11304" spans="7:17">
      <c r="G11304" s="1594" t="s">
        <v>627</v>
      </c>
      <c r="H11304" s="1579">
        <v>65</v>
      </c>
      <c r="I11304" s="1595">
        <f>I11303+1</f>
        <v>28765</v>
      </c>
      <c r="J11304" s="1418"/>
      <c r="K11304" s="1871"/>
      <c r="L11304" s="1594" t="s">
        <v>446</v>
      </c>
      <c r="M11304" s="1579">
        <v>65</v>
      </c>
      <c r="N11304" s="1595">
        <f>N11303+1</f>
        <v>11293</v>
      </c>
      <c r="O11304" s="1258"/>
      <c r="Q11304" s="1870"/>
    </row>
    <row r="11305" spans="7:17">
      <c r="G11305" s="1594" t="s">
        <v>627</v>
      </c>
      <c r="H11305" s="1579">
        <v>66</v>
      </c>
      <c r="I11305" s="1595">
        <f>I11304+1</f>
        <v>28766</v>
      </c>
      <c r="J11305" s="1418"/>
      <c r="K11305" s="1871"/>
      <c r="L11305" s="1594" t="s">
        <v>446</v>
      </c>
      <c r="M11305" s="1579">
        <v>66</v>
      </c>
      <c r="N11305" s="1595">
        <f>N11304+1</f>
        <v>11294</v>
      </c>
      <c r="O11305" s="1258"/>
      <c r="Q11305" s="1870"/>
    </row>
    <row r="11306" spans="7:17">
      <c r="G11306" s="1594" t="s">
        <v>627</v>
      </c>
      <c r="H11306" s="1579">
        <v>67</v>
      </c>
      <c r="I11306" s="1595">
        <f>I11305+1</f>
        <v>28767</v>
      </c>
      <c r="J11306" s="1418"/>
      <c r="K11306" s="1871"/>
      <c r="L11306" s="1594" t="s">
        <v>446</v>
      </c>
      <c r="M11306" s="1579">
        <v>67</v>
      </c>
      <c r="N11306" s="1595">
        <f>N11305+1</f>
        <v>11295</v>
      </c>
      <c r="O11306" s="1258"/>
      <c r="Q11306" s="1870"/>
    </row>
    <row r="11307" spans="7:17">
      <c r="G11307" s="1594" t="s">
        <v>627</v>
      </c>
      <c r="H11307" s="1579">
        <v>68</v>
      </c>
      <c r="I11307" s="1595">
        <f>I11306+1</f>
        <v>28768</v>
      </c>
      <c r="J11307" s="1418"/>
      <c r="K11307" s="1871"/>
      <c r="L11307" s="1594" t="s">
        <v>446</v>
      </c>
      <c r="M11307" s="1579">
        <v>68</v>
      </c>
      <c r="N11307" s="1595">
        <f>N11306+1</f>
        <v>11296</v>
      </c>
      <c r="O11307" s="1258"/>
      <c r="Q11307" s="1870"/>
    </row>
    <row r="11308" spans="7:17">
      <c r="G11308" s="1594" t="s">
        <v>627</v>
      </c>
      <c r="H11308" s="1579">
        <v>69</v>
      </c>
      <c r="I11308" s="1595">
        <f>I11307+1</f>
        <v>28769</v>
      </c>
      <c r="J11308" s="1418"/>
      <c r="K11308" s="1871"/>
      <c r="L11308" s="1594" t="s">
        <v>446</v>
      </c>
      <c r="M11308" s="1579">
        <v>69</v>
      </c>
      <c r="N11308" s="1595">
        <f>N11307+1</f>
        <v>11297</v>
      </c>
      <c r="O11308" s="1258"/>
      <c r="Q11308" s="1870"/>
    </row>
    <row r="11309" spans="7:17">
      <c r="G11309" s="1594" t="s">
        <v>627</v>
      </c>
      <c r="H11309" s="1579">
        <v>70</v>
      </c>
      <c r="I11309" s="1595">
        <f>I11308+1</f>
        <v>28770</v>
      </c>
      <c r="J11309" s="1418"/>
      <c r="K11309" s="1871"/>
      <c r="L11309" s="1594" t="s">
        <v>446</v>
      </c>
      <c r="M11309" s="1579">
        <v>70</v>
      </c>
      <c r="N11309" s="1595">
        <f>N11308+1</f>
        <v>11298</v>
      </c>
      <c r="O11309" s="1258"/>
      <c r="Q11309" s="1870"/>
    </row>
    <row r="11310" spans="7:17">
      <c r="G11310" s="1594" t="s">
        <v>627</v>
      </c>
      <c r="H11310" s="1579">
        <v>71</v>
      </c>
      <c r="I11310" s="1595">
        <f>I11309+1</f>
        <v>28771</v>
      </c>
      <c r="J11310" s="1418"/>
      <c r="K11310" s="1871"/>
      <c r="L11310" s="1594" t="s">
        <v>446</v>
      </c>
      <c r="M11310" s="1579">
        <v>71</v>
      </c>
      <c r="N11310" s="1595">
        <f>N11309+1</f>
        <v>11299</v>
      </c>
      <c r="O11310" s="1258"/>
      <c r="Q11310" s="1870"/>
    </row>
    <row r="11311" spans="7:17">
      <c r="G11311" s="1594" t="s">
        <v>627</v>
      </c>
      <c r="H11311" s="1579">
        <v>72</v>
      </c>
      <c r="I11311" s="1595">
        <f>I11310+1</f>
        <v>28772</v>
      </c>
      <c r="J11311" s="1418"/>
      <c r="K11311" s="1871"/>
      <c r="L11311" s="1594" t="s">
        <v>446</v>
      </c>
      <c r="M11311" s="1579">
        <v>72</v>
      </c>
      <c r="N11311" s="1595">
        <f>N11310+1</f>
        <v>11300</v>
      </c>
      <c r="O11311" s="1258"/>
      <c r="Q11311" s="1870"/>
    </row>
    <row r="11312" spans="7:17">
      <c r="G11312" s="1594" t="s">
        <v>627</v>
      </c>
      <c r="H11312" s="1579">
        <v>73</v>
      </c>
      <c r="I11312" s="1595">
        <f>I11311+1</f>
        <v>28773</v>
      </c>
      <c r="J11312" s="1418"/>
      <c r="K11312" s="1871"/>
      <c r="L11312" s="1594" t="s">
        <v>446</v>
      </c>
      <c r="M11312" s="1579">
        <v>73</v>
      </c>
      <c r="N11312" s="1595">
        <f>N11311+1</f>
        <v>11301</v>
      </c>
      <c r="O11312" s="1258"/>
      <c r="Q11312" s="1870"/>
    </row>
    <row r="11313" spans="7:17">
      <c r="G11313" s="1594" t="s">
        <v>627</v>
      </c>
      <c r="H11313" s="1579">
        <v>74</v>
      </c>
      <c r="I11313" s="1595">
        <f>I11312+1</f>
        <v>28774</v>
      </c>
      <c r="J11313" s="1418"/>
      <c r="K11313" s="1871"/>
      <c r="L11313" s="1594" t="s">
        <v>446</v>
      </c>
      <c r="M11313" s="1579">
        <v>74</v>
      </c>
      <c r="N11313" s="1595">
        <f>N11312+1</f>
        <v>11302</v>
      </c>
      <c r="O11313" s="1258"/>
      <c r="Q11313" s="1870"/>
    </row>
    <row r="11314" spans="7:17">
      <c r="G11314" s="1594" t="s">
        <v>627</v>
      </c>
      <c r="H11314" s="1579">
        <v>75</v>
      </c>
      <c r="I11314" s="1595">
        <f>I11313+1</f>
        <v>28775</v>
      </c>
      <c r="J11314" s="1418"/>
      <c r="K11314" s="1871"/>
      <c r="L11314" s="1594" t="s">
        <v>446</v>
      </c>
      <c r="M11314" s="1579">
        <v>75</v>
      </c>
      <c r="N11314" s="1595">
        <f>N11313+1</f>
        <v>11303</v>
      </c>
      <c r="O11314" s="1258"/>
      <c r="Q11314" s="1870"/>
    </row>
    <row r="11315" spans="7:17">
      <c r="G11315" s="1594" t="s">
        <v>627</v>
      </c>
      <c r="H11315" s="1579">
        <v>76</v>
      </c>
      <c r="I11315" s="1595">
        <f>I11314+1</f>
        <v>28776</v>
      </c>
      <c r="J11315" s="1418"/>
      <c r="K11315" s="1871"/>
      <c r="L11315" s="1594" t="s">
        <v>446</v>
      </c>
      <c r="M11315" s="1579">
        <v>76</v>
      </c>
      <c r="N11315" s="1595">
        <f>N11314+1</f>
        <v>11304</v>
      </c>
      <c r="O11315" s="1258"/>
      <c r="Q11315" s="1870"/>
    </row>
    <row r="11316" spans="7:17">
      <c r="G11316" s="1594" t="s">
        <v>627</v>
      </c>
      <c r="H11316" s="1579">
        <v>77</v>
      </c>
      <c r="I11316" s="1595">
        <f>I11315+1</f>
        <v>28777</v>
      </c>
      <c r="J11316" s="1418"/>
      <c r="K11316" s="1871"/>
      <c r="L11316" s="1594" t="s">
        <v>446</v>
      </c>
      <c r="M11316" s="1579">
        <v>77</v>
      </c>
      <c r="N11316" s="1595">
        <f>N11315+1</f>
        <v>11305</v>
      </c>
      <c r="O11316" s="1258"/>
      <c r="Q11316" s="1870"/>
    </row>
    <row r="11317" spans="7:17">
      <c r="G11317" s="1594" t="s">
        <v>627</v>
      </c>
      <c r="H11317" s="1579">
        <v>78</v>
      </c>
      <c r="I11317" s="1595">
        <f>I11316+1</f>
        <v>28778</v>
      </c>
      <c r="J11317" s="1418"/>
      <c r="K11317" s="1871"/>
      <c r="L11317" s="1594" t="s">
        <v>446</v>
      </c>
      <c r="M11317" s="1579">
        <v>78</v>
      </c>
      <c r="N11317" s="1595">
        <f>N11316+1</f>
        <v>11306</v>
      </c>
      <c r="O11317" s="1258"/>
      <c r="Q11317" s="1870"/>
    </row>
    <row r="11318" spans="7:17">
      <c r="G11318" s="1594" t="s">
        <v>627</v>
      </c>
      <c r="H11318" s="1579">
        <v>79</v>
      </c>
      <c r="I11318" s="1595">
        <f>I11317+1</f>
        <v>28779</v>
      </c>
      <c r="J11318" s="1418"/>
      <c r="K11318" s="1871"/>
      <c r="L11318" s="1594" t="s">
        <v>446</v>
      </c>
      <c r="M11318" s="1579">
        <v>79</v>
      </c>
      <c r="N11318" s="1595">
        <f>N11317+1</f>
        <v>11307</v>
      </c>
      <c r="O11318" s="1258"/>
      <c r="Q11318" s="1870"/>
    </row>
    <row r="11319" spans="7:17">
      <c r="G11319" s="1594" t="s">
        <v>627</v>
      </c>
      <c r="H11319" s="1579">
        <v>80</v>
      </c>
      <c r="I11319" s="1595">
        <f>I11318+1</f>
        <v>28780</v>
      </c>
      <c r="J11319" s="1418"/>
      <c r="K11319" s="1871"/>
      <c r="L11319" s="1594" t="s">
        <v>446</v>
      </c>
      <c r="M11319" s="1579">
        <v>80</v>
      </c>
      <c r="N11319" s="1595">
        <f>N11318+1</f>
        <v>11308</v>
      </c>
      <c r="O11319" s="1258"/>
      <c r="Q11319" s="1870"/>
    </row>
    <row r="11320" spans="7:17">
      <c r="G11320" s="1594" t="s">
        <v>627</v>
      </c>
      <c r="H11320" s="1579">
        <v>81</v>
      </c>
      <c r="I11320" s="1595">
        <f>I11319+1</f>
        <v>28781</v>
      </c>
      <c r="J11320" s="1418"/>
      <c r="K11320" s="1871"/>
      <c r="L11320" s="1594" t="s">
        <v>446</v>
      </c>
      <c r="M11320" s="1579">
        <v>81</v>
      </c>
      <c r="N11320" s="1595">
        <f>N11319+1</f>
        <v>11309</v>
      </c>
      <c r="O11320" s="1258"/>
      <c r="Q11320" s="1870"/>
    </row>
    <row r="11321" spans="7:17">
      <c r="G11321" s="1594" t="s">
        <v>627</v>
      </c>
      <c r="H11321" s="1579">
        <v>82</v>
      </c>
      <c r="I11321" s="1595">
        <f>I11320+1</f>
        <v>28782</v>
      </c>
      <c r="J11321" s="1418"/>
      <c r="K11321" s="1871"/>
      <c r="L11321" s="1594" t="s">
        <v>446</v>
      </c>
      <c r="M11321" s="1579">
        <v>82</v>
      </c>
      <c r="N11321" s="1595">
        <f>N11320+1</f>
        <v>11310</v>
      </c>
      <c r="O11321" s="1258"/>
      <c r="Q11321" s="1870"/>
    </row>
    <row r="11322" spans="7:17">
      <c r="G11322" s="1594" t="s">
        <v>627</v>
      </c>
      <c r="H11322" s="1579">
        <v>83</v>
      </c>
      <c r="I11322" s="1595">
        <f>I11321+1</f>
        <v>28783</v>
      </c>
      <c r="J11322" s="1418"/>
      <c r="K11322" s="1871"/>
      <c r="L11322" s="1594" t="s">
        <v>446</v>
      </c>
      <c r="M11322" s="1579">
        <v>83</v>
      </c>
      <c r="N11322" s="1595">
        <f>N11321+1</f>
        <v>11311</v>
      </c>
      <c r="O11322" s="1258"/>
      <c r="Q11322" s="1870"/>
    </row>
    <row r="11323" spans="7:17">
      <c r="G11323" s="1594" t="s">
        <v>627</v>
      </c>
      <c r="H11323" s="1579">
        <v>84</v>
      </c>
      <c r="I11323" s="1595">
        <f>I11322+1</f>
        <v>28784</v>
      </c>
      <c r="J11323" s="1418"/>
      <c r="K11323" s="1871"/>
      <c r="L11323" s="1594" t="s">
        <v>446</v>
      </c>
      <c r="M11323" s="1579">
        <v>84</v>
      </c>
      <c r="N11323" s="1595">
        <f>N11322+1</f>
        <v>11312</v>
      </c>
      <c r="O11323" s="1258"/>
      <c r="Q11323" s="1870"/>
    </row>
    <row r="11324" spans="7:17">
      <c r="G11324" s="1594" t="s">
        <v>627</v>
      </c>
      <c r="H11324" s="1579">
        <v>85</v>
      </c>
      <c r="I11324" s="1595">
        <f>I11323+1</f>
        <v>28785</v>
      </c>
      <c r="J11324" s="1418"/>
      <c r="K11324" s="1871"/>
      <c r="L11324" s="1594" t="s">
        <v>446</v>
      </c>
      <c r="M11324" s="1579">
        <v>85</v>
      </c>
      <c r="N11324" s="1595">
        <f>N11323+1</f>
        <v>11313</v>
      </c>
      <c r="O11324" s="1258"/>
      <c r="Q11324" s="1870"/>
    </row>
    <row r="11325" spans="7:17">
      <c r="G11325" s="1594" t="s">
        <v>627</v>
      </c>
      <c r="H11325" s="1579">
        <v>86</v>
      </c>
      <c r="I11325" s="1595">
        <f>I11324+1</f>
        <v>28786</v>
      </c>
      <c r="J11325" s="1418"/>
      <c r="K11325" s="1871"/>
      <c r="L11325" s="1594" t="s">
        <v>446</v>
      </c>
      <c r="M11325" s="1579">
        <v>86</v>
      </c>
      <c r="N11325" s="1595">
        <f>N11324+1</f>
        <v>11314</v>
      </c>
      <c r="O11325" s="1258"/>
      <c r="Q11325" s="1870"/>
    </row>
    <row r="11326" spans="7:17">
      <c r="G11326" s="1594" t="s">
        <v>627</v>
      </c>
      <c r="H11326" s="1579">
        <v>87</v>
      </c>
      <c r="I11326" s="1595">
        <f>I11325+1</f>
        <v>28787</v>
      </c>
      <c r="J11326" s="1418"/>
      <c r="K11326" s="1871"/>
      <c r="L11326" s="1594" t="s">
        <v>446</v>
      </c>
      <c r="M11326" s="1579">
        <v>87</v>
      </c>
      <c r="N11326" s="1595">
        <f>N11325+1</f>
        <v>11315</v>
      </c>
      <c r="O11326" s="1258"/>
      <c r="Q11326" s="1870"/>
    </row>
    <row r="11327" spans="7:17">
      <c r="G11327" s="1594" t="s">
        <v>627</v>
      </c>
      <c r="H11327" s="1579">
        <v>88</v>
      </c>
      <c r="I11327" s="1595">
        <f>I11326+1</f>
        <v>28788</v>
      </c>
      <c r="J11327" s="1418"/>
      <c r="K11327" s="1871"/>
      <c r="L11327" s="1594" t="s">
        <v>446</v>
      </c>
      <c r="M11327" s="1579">
        <v>88</v>
      </c>
      <c r="N11327" s="1595">
        <f>N11326+1</f>
        <v>11316</v>
      </c>
      <c r="O11327" s="1258"/>
      <c r="Q11327" s="1870"/>
    </row>
    <row r="11328" spans="7:17">
      <c r="G11328" s="1594" t="s">
        <v>627</v>
      </c>
      <c r="H11328" s="1579">
        <v>89</v>
      </c>
      <c r="I11328" s="1595">
        <f>I11327+1</f>
        <v>28789</v>
      </c>
      <c r="J11328" s="1418"/>
      <c r="K11328" s="1871"/>
      <c r="L11328" s="1594" t="s">
        <v>446</v>
      </c>
      <c r="M11328" s="1579">
        <v>89</v>
      </c>
      <c r="N11328" s="1595">
        <f>N11327+1</f>
        <v>11317</v>
      </c>
      <c r="O11328" s="1258"/>
      <c r="Q11328" s="1870"/>
    </row>
    <row r="11329" spans="7:17">
      <c r="G11329" s="1594" t="s">
        <v>627</v>
      </c>
      <c r="H11329" s="1579">
        <v>90</v>
      </c>
      <c r="I11329" s="1595">
        <f>I11328+1</f>
        <v>28790</v>
      </c>
      <c r="J11329" s="1418"/>
      <c r="K11329" s="1871"/>
      <c r="L11329" s="1594" t="s">
        <v>446</v>
      </c>
      <c r="M11329" s="1579">
        <v>90</v>
      </c>
      <c r="N11329" s="1595">
        <f>N11328+1</f>
        <v>11318</v>
      </c>
      <c r="O11329" s="1258"/>
      <c r="Q11329" s="1870"/>
    </row>
    <row r="11330" spans="7:17">
      <c r="G11330" s="1594" t="s">
        <v>627</v>
      </c>
      <c r="H11330" s="1579">
        <v>91</v>
      </c>
      <c r="I11330" s="1595">
        <f>I11329+1</f>
        <v>28791</v>
      </c>
      <c r="J11330" s="1418"/>
      <c r="K11330" s="1871"/>
      <c r="L11330" s="1594" t="s">
        <v>446</v>
      </c>
      <c r="M11330" s="1579">
        <v>91</v>
      </c>
      <c r="N11330" s="1595">
        <f>N11329+1</f>
        <v>11319</v>
      </c>
      <c r="O11330" s="1258"/>
      <c r="Q11330" s="1870"/>
    </row>
    <row r="11331" spans="7:17">
      <c r="G11331" s="1594" t="s">
        <v>627</v>
      </c>
      <c r="H11331" s="1579">
        <v>92</v>
      </c>
      <c r="I11331" s="1595">
        <f>I11330+1</f>
        <v>28792</v>
      </c>
      <c r="J11331" s="1418"/>
      <c r="K11331" s="1871"/>
      <c r="L11331" s="1594" t="s">
        <v>446</v>
      </c>
      <c r="M11331" s="1579">
        <v>92</v>
      </c>
      <c r="N11331" s="1595">
        <f>N11330+1</f>
        <v>11320</v>
      </c>
      <c r="O11331" s="1258"/>
      <c r="Q11331" s="1870"/>
    </row>
    <row r="11332" spans="7:17">
      <c r="G11332" s="1594" t="s">
        <v>627</v>
      </c>
      <c r="H11332" s="1579">
        <v>93</v>
      </c>
      <c r="I11332" s="1595">
        <f>I11331+1</f>
        <v>28793</v>
      </c>
      <c r="J11332" s="1418"/>
      <c r="K11332" s="1871"/>
      <c r="L11332" s="1594" t="s">
        <v>446</v>
      </c>
      <c r="M11332" s="1579">
        <v>93</v>
      </c>
      <c r="N11332" s="1595">
        <f>N11331+1</f>
        <v>11321</v>
      </c>
      <c r="O11332" s="1258"/>
      <c r="Q11332" s="1870"/>
    </row>
    <row r="11333" spans="7:17">
      <c r="G11333" s="1594" t="s">
        <v>627</v>
      </c>
      <c r="H11333" s="1579">
        <v>94</v>
      </c>
      <c r="I11333" s="1595">
        <f>I11332+1</f>
        <v>28794</v>
      </c>
      <c r="J11333" s="1418"/>
      <c r="K11333" s="1871"/>
      <c r="L11333" s="1594" t="s">
        <v>446</v>
      </c>
      <c r="M11333" s="1579">
        <v>94</v>
      </c>
      <c r="N11333" s="1595">
        <f>N11332+1</f>
        <v>11322</v>
      </c>
      <c r="O11333" s="1258"/>
      <c r="Q11333" s="1870"/>
    </row>
    <row r="11334" spans="7:17">
      <c r="G11334" s="1594" t="s">
        <v>627</v>
      </c>
      <c r="H11334" s="1579">
        <v>95</v>
      </c>
      <c r="I11334" s="1595">
        <f>I11333+1</f>
        <v>28795</v>
      </c>
      <c r="J11334" s="1418"/>
      <c r="K11334" s="1871"/>
      <c r="L11334" s="1594" t="s">
        <v>446</v>
      </c>
      <c r="M11334" s="1579">
        <v>95</v>
      </c>
      <c r="N11334" s="1595">
        <f>N11333+1</f>
        <v>11323</v>
      </c>
      <c r="O11334" s="1258"/>
      <c r="Q11334" s="1870"/>
    </row>
    <row r="11335" spans="7:17">
      <c r="G11335" s="1594" t="s">
        <v>627</v>
      </c>
      <c r="H11335" s="1579">
        <v>96</v>
      </c>
      <c r="I11335" s="1595">
        <f>I11334+1</f>
        <v>28796</v>
      </c>
      <c r="J11335" s="1418"/>
      <c r="K11335" s="1871"/>
      <c r="L11335" s="1594" t="s">
        <v>446</v>
      </c>
      <c r="M11335" s="1579">
        <v>96</v>
      </c>
      <c r="N11335" s="1595">
        <f>N11334+1</f>
        <v>11324</v>
      </c>
      <c r="O11335" s="1258"/>
      <c r="Q11335" s="1870"/>
    </row>
    <row r="11336" spans="7:17">
      <c r="G11336" s="1594" t="s">
        <v>628</v>
      </c>
      <c r="H11336" s="1579">
        <v>1</v>
      </c>
      <c r="I11336" s="1595">
        <f>I11335+1</f>
        <v>28797</v>
      </c>
      <c r="J11336" s="1418"/>
      <c r="K11336" s="1871"/>
      <c r="L11336" s="1594" t="s">
        <v>447</v>
      </c>
      <c r="M11336" s="1579">
        <v>1</v>
      </c>
      <c r="N11336" s="1595">
        <f>N11335+1</f>
        <v>11325</v>
      </c>
      <c r="O11336" s="1258"/>
      <c r="Q11336" s="1870"/>
    </row>
    <row r="11337" spans="7:17">
      <c r="G11337" s="1594" t="s">
        <v>628</v>
      </c>
      <c r="H11337" s="1579">
        <v>2</v>
      </c>
      <c r="I11337" s="1595">
        <f>I11336+1</f>
        <v>28798</v>
      </c>
      <c r="J11337" s="1418"/>
      <c r="K11337" s="1871"/>
      <c r="L11337" s="1594" t="s">
        <v>447</v>
      </c>
      <c r="M11337" s="1579">
        <v>2</v>
      </c>
      <c r="N11337" s="1595">
        <f>N11336+1</f>
        <v>11326</v>
      </c>
      <c r="O11337" s="1258"/>
      <c r="Q11337" s="1870"/>
    </row>
    <row r="11338" spans="7:17">
      <c r="G11338" s="1594" t="s">
        <v>628</v>
      </c>
      <c r="H11338" s="1579">
        <v>3</v>
      </c>
      <c r="I11338" s="1595">
        <f>I11337+1</f>
        <v>28799</v>
      </c>
      <c r="J11338" s="1418"/>
      <c r="K11338" s="1871"/>
      <c r="L11338" s="1594" t="s">
        <v>447</v>
      </c>
      <c r="M11338" s="1579">
        <v>3</v>
      </c>
      <c r="N11338" s="1595">
        <f>N11337+1</f>
        <v>11327</v>
      </c>
      <c r="O11338" s="1258"/>
      <c r="Q11338" s="1870"/>
    </row>
    <row r="11339" spans="7:17">
      <c r="G11339" s="1594" t="s">
        <v>628</v>
      </c>
      <c r="H11339" s="1579">
        <v>4</v>
      </c>
      <c r="I11339" s="1595">
        <f>I11338+1</f>
        <v>28800</v>
      </c>
      <c r="J11339" s="1418"/>
      <c r="K11339" s="1871"/>
      <c r="L11339" s="1594" t="s">
        <v>447</v>
      </c>
      <c r="M11339" s="1579">
        <v>4</v>
      </c>
      <c r="N11339" s="1595">
        <f>N11338+1</f>
        <v>11328</v>
      </c>
      <c r="O11339" s="1258"/>
      <c r="Q11339" s="1870"/>
    </row>
    <row r="11340" spans="7:17">
      <c r="G11340" s="1594" t="s">
        <v>628</v>
      </c>
      <c r="H11340" s="1579">
        <v>5</v>
      </c>
      <c r="I11340" s="1595">
        <f>I11339+1</f>
        <v>28801</v>
      </c>
      <c r="J11340" s="1418"/>
      <c r="K11340" s="1871"/>
      <c r="L11340" s="1594" t="s">
        <v>447</v>
      </c>
      <c r="M11340" s="1579">
        <v>5</v>
      </c>
      <c r="N11340" s="1595">
        <f>N11339+1</f>
        <v>11329</v>
      </c>
      <c r="O11340" s="1258"/>
      <c r="Q11340" s="1870"/>
    </row>
    <row r="11341" spans="7:17">
      <c r="G11341" s="1594" t="s">
        <v>628</v>
      </c>
      <c r="H11341" s="1579">
        <v>6</v>
      </c>
      <c r="I11341" s="1595">
        <f>I11340+1</f>
        <v>28802</v>
      </c>
      <c r="J11341" s="1418"/>
      <c r="K11341" s="1871"/>
      <c r="L11341" s="1594" t="s">
        <v>447</v>
      </c>
      <c r="M11341" s="1579">
        <v>6</v>
      </c>
      <c r="N11341" s="1595">
        <f>N11340+1</f>
        <v>11330</v>
      </c>
      <c r="O11341" s="1258"/>
      <c r="Q11341" s="1870"/>
    </row>
    <row r="11342" spans="7:17">
      <c r="G11342" s="1594" t="s">
        <v>628</v>
      </c>
      <c r="H11342" s="1579">
        <v>7</v>
      </c>
      <c r="I11342" s="1595">
        <f>I11341+1</f>
        <v>28803</v>
      </c>
      <c r="J11342" s="1418"/>
      <c r="K11342" s="1871"/>
      <c r="L11342" s="1594" t="s">
        <v>447</v>
      </c>
      <c r="M11342" s="1579">
        <v>7</v>
      </c>
      <c r="N11342" s="1595">
        <f>N11341+1</f>
        <v>11331</v>
      </c>
      <c r="O11342" s="1258"/>
      <c r="Q11342" s="1870"/>
    </row>
    <row r="11343" spans="7:17">
      <c r="G11343" s="1594" t="s">
        <v>628</v>
      </c>
      <c r="H11343" s="1579">
        <v>8</v>
      </c>
      <c r="I11343" s="1595">
        <f>I11342+1</f>
        <v>28804</v>
      </c>
      <c r="J11343" s="1418"/>
      <c r="K11343" s="1871"/>
      <c r="L11343" s="1594" t="s">
        <v>447</v>
      </c>
      <c r="M11343" s="1579">
        <v>8</v>
      </c>
      <c r="N11343" s="1595">
        <f>N11342+1</f>
        <v>11332</v>
      </c>
      <c r="O11343" s="1258"/>
      <c r="Q11343" s="1870"/>
    </row>
    <row r="11344" spans="7:17">
      <c r="G11344" s="1594" t="s">
        <v>628</v>
      </c>
      <c r="H11344" s="1579">
        <v>9</v>
      </c>
      <c r="I11344" s="1595">
        <f>I11343+1</f>
        <v>28805</v>
      </c>
      <c r="J11344" s="1418"/>
      <c r="K11344" s="1871"/>
      <c r="L11344" s="1594" t="s">
        <v>447</v>
      </c>
      <c r="M11344" s="1579">
        <v>9</v>
      </c>
      <c r="N11344" s="1595">
        <f>N11343+1</f>
        <v>11333</v>
      </c>
      <c r="O11344" s="1258"/>
      <c r="Q11344" s="1870"/>
    </row>
    <row r="11345" spans="7:17">
      <c r="G11345" s="1594" t="s">
        <v>628</v>
      </c>
      <c r="H11345" s="1579">
        <v>10</v>
      </c>
      <c r="I11345" s="1595">
        <f>I11344+1</f>
        <v>28806</v>
      </c>
      <c r="J11345" s="1418"/>
      <c r="K11345" s="1871"/>
      <c r="L11345" s="1594" t="s">
        <v>447</v>
      </c>
      <c r="M11345" s="1579">
        <v>10</v>
      </c>
      <c r="N11345" s="1595">
        <f>N11344+1</f>
        <v>11334</v>
      </c>
      <c r="O11345" s="1258"/>
      <c r="Q11345" s="1870"/>
    </row>
    <row r="11346" spans="7:17">
      <c r="G11346" s="1594" t="s">
        <v>628</v>
      </c>
      <c r="H11346" s="1579">
        <v>11</v>
      </c>
      <c r="I11346" s="1595">
        <f>I11345+1</f>
        <v>28807</v>
      </c>
      <c r="J11346" s="1418"/>
      <c r="K11346" s="1871"/>
      <c r="L11346" s="1594" t="s">
        <v>447</v>
      </c>
      <c r="M11346" s="1579">
        <v>11</v>
      </c>
      <c r="N11346" s="1595">
        <f>N11345+1</f>
        <v>11335</v>
      </c>
      <c r="O11346" s="1258"/>
      <c r="Q11346" s="1870"/>
    </row>
    <row r="11347" spans="7:17">
      <c r="G11347" s="1594" t="s">
        <v>628</v>
      </c>
      <c r="H11347" s="1579">
        <v>12</v>
      </c>
      <c r="I11347" s="1595">
        <f>I11346+1</f>
        <v>28808</v>
      </c>
      <c r="J11347" s="1418"/>
      <c r="K11347" s="1871"/>
      <c r="L11347" s="1594" t="s">
        <v>447</v>
      </c>
      <c r="M11347" s="1579">
        <v>12</v>
      </c>
      <c r="N11347" s="1595">
        <f>N11346+1</f>
        <v>11336</v>
      </c>
      <c r="O11347" s="1258"/>
      <c r="Q11347" s="1870"/>
    </row>
    <row r="11348" spans="7:17">
      <c r="G11348" s="1594" t="s">
        <v>628</v>
      </c>
      <c r="H11348" s="1579">
        <v>13</v>
      </c>
      <c r="I11348" s="1595">
        <f>I11347+1</f>
        <v>28809</v>
      </c>
      <c r="J11348" s="1418"/>
      <c r="K11348" s="1871"/>
      <c r="L11348" s="1594" t="s">
        <v>447</v>
      </c>
      <c r="M11348" s="1579">
        <v>13</v>
      </c>
      <c r="N11348" s="1595">
        <f>N11347+1</f>
        <v>11337</v>
      </c>
      <c r="O11348" s="1258"/>
      <c r="Q11348" s="1870"/>
    </row>
    <row r="11349" spans="7:17">
      <c r="G11349" s="1594" t="s">
        <v>628</v>
      </c>
      <c r="H11349" s="1579">
        <v>14</v>
      </c>
      <c r="I11349" s="1595">
        <f>I11348+1</f>
        <v>28810</v>
      </c>
      <c r="J11349" s="1418"/>
      <c r="K11349" s="1871"/>
      <c r="L11349" s="1594" t="s">
        <v>447</v>
      </c>
      <c r="M11349" s="1579">
        <v>14</v>
      </c>
      <c r="N11349" s="1595">
        <f>N11348+1</f>
        <v>11338</v>
      </c>
      <c r="O11349" s="1258"/>
      <c r="Q11349" s="1870"/>
    </row>
    <row r="11350" spans="7:17">
      <c r="G11350" s="1594" t="s">
        <v>628</v>
      </c>
      <c r="H11350" s="1579">
        <v>15</v>
      </c>
      <c r="I11350" s="1595">
        <f>I11349+1</f>
        <v>28811</v>
      </c>
      <c r="J11350" s="1418"/>
      <c r="K11350" s="1871"/>
      <c r="L11350" s="1594" t="s">
        <v>447</v>
      </c>
      <c r="M11350" s="1579">
        <v>15</v>
      </c>
      <c r="N11350" s="1595">
        <f>N11349+1</f>
        <v>11339</v>
      </c>
      <c r="O11350" s="1258"/>
      <c r="Q11350" s="1870"/>
    </row>
    <row r="11351" spans="7:17">
      <c r="G11351" s="1594" t="s">
        <v>628</v>
      </c>
      <c r="H11351" s="1579">
        <v>16</v>
      </c>
      <c r="I11351" s="1595">
        <f>I11350+1</f>
        <v>28812</v>
      </c>
      <c r="J11351" s="1418"/>
      <c r="K11351" s="1871"/>
      <c r="L11351" s="1594" t="s">
        <v>447</v>
      </c>
      <c r="M11351" s="1579">
        <v>16</v>
      </c>
      <c r="N11351" s="1595">
        <f>N11350+1</f>
        <v>11340</v>
      </c>
      <c r="O11351" s="1258"/>
      <c r="Q11351" s="1870"/>
    </row>
    <row r="11352" spans="7:17">
      <c r="G11352" s="1594" t="s">
        <v>628</v>
      </c>
      <c r="H11352" s="1579">
        <v>17</v>
      </c>
      <c r="I11352" s="1595">
        <f>I11351+1</f>
        <v>28813</v>
      </c>
      <c r="J11352" s="1418"/>
      <c r="K11352" s="1871"/>
      <c r="L11352" s="1594" t="s">
        <v>447</v>
      </c>
      <c r="M11352" s="1579">
        <v>17</v>
      </c>
      <c r="N11352" s="1595">
        <f>N11351+1</f>
        <v>11341</v>
      </c>
      <c r="O11352" s="1258"/>
      <c r="Q11352" s="1870"/>
    </row>
    <row r="11353" spans="7:17">
      <c r="G11353" s="1594" t="s">
        <v>628</v>
      </c>
      <c r="H11353" s="1579">
        <v>18</v>
      </c>
      <c r="I11353" s="1595">
        <f>I11352+1</f>
        <v>28814</v>
      </c>
      <c r="J11353" s="1418"/>
      <c r="K11353" s="1871"/>
      <c r="L11353" s="1594" t="s">
        <v>447</v>
      </c>
      <c r="M11353" s="1579">
        <v>18</v>
      </c>
      <c r="N11353" s="1595">
        <f>N11352+1</f>
        <v>11342</v>
      </c>
      <c r="O11353" s="1258"/>
      <c r="Q11353" s="1870"/>
    </row>
    <row r="11354" spans="7:17">
      <c r="G11354" s="1594" t="s">
        <v>628</v>
      </c>
      <c r="H11354" s="1579">
        <v>19</v>
      </c>
      <c r="I11354" s="1595">
        <f>I11353+1</f>
        <v>28815</v>
      </c>
      <c r="J11354" s="1418"/>
      <c r="K11354" s="1871"/>
      <c r="L11354" s="1594" t="s">
        <v>447</v>
      </c>
      <c r="M11354" s="1579">
        <v>19</v>
      </c>
      <c r="N11354" s="1595">
        <f>N11353+1</f>
        <v>11343</v>
      </c>
      <c r="O11354" s="1258"/>
      <c r="Q11354" s="1870"/>
    </row>
    <row r="11355" spans="7:17">
      <c r="G11355" s="1594" t="s">
        <v>628</v>
      </c>
      <c r="H11355" s="1579">
        <v>20</v>
      </c>
      <c r="I11355" s="1595">
        <f>I11354+1</f>
        <v>28816</v>
      </c>
      <c r="J11355" s="1418"/>
      <c r="K11355" s="1871"/>
      <c r="L11355" s="1594" t="s">
        <v>447</v>
      </c>
      <c r="M11355" s="1579">
        <v>20</v>
      </c>
      <c r="N11355" s="1595">
        <f>N11354+1</f>
        <v>11344</v>
      </c>
      <c r="O11355" s="1258"/>
      <c r="Q11355" s="1870"/>
    </row>
    <row r="11356" spans="7:17">
      <c r="G11356" s="1594" t="s">
        <v>628</v>
      </c>
      <c r="H11356" s="1579">
        <v>21</v>
      </c>
      <c r="I11356" s="1595">
        <f>I11355+1</f>
        <v>28817</v>
      </c>
      <c r="J11356" s="1418"/>
      <c r="K11356" s="1871"/>
      <c r="L11356" s="1594" t="s">
        <v>447</v>
      </c>
      <c r="M11356" s="1579">
        <v>21</v>
      </c>
      <c r="N11356" s="1595">
        <f>N11355+1</f>
        <v>11345</v>
      </c>
      <c r="O11356" s="1258"/>
      <c r="Q11356" s="1870"/>
    </row>
    <row r="11357" spans="7:17">
      <c r="G11357" s="1594" t="s">
        <v>628</v>
      </c>
      <c r="H11357" s="1579">
        <v>22</v>
      </c>
      <c r="I11357" s="1595">
        <f>I11356+1</f>
        <v>28818</v>
      </c>
      <c r="J11357" s="1418"/>
      <c r="K11357" s="1871"/>
      <c r="L11357" s="1594" t="s">
        <v>447</v>
      </c>
      <c r="M11357" s="1579">
        <v>22</v>
      </c>
      <c r="N11357" s="1595">
        <f>N11356+1</f>
        <v>11346</v>
      </c>
      <c r="O11357" s="1258"/>
      <c r="Q11357" s="1870"/>
    </row>
    <row r="11358" spans="7:17">
      <c r="G11358" s="1594" t="s">
        <v>628</v>
      </c>
      <c r="H11358" s="1579">
        <v>23</v>
      </c>
      <c r="I11358" s="1595">
        <f>I11357+1</f>
        <v>28819</v>
      </c>
      <c r="J11358" s="1418"/>
      <c r="K11358" s="1871"/>
      <c r="L11358" s="1594" t="s">
        <v>447</v>
      </c>
      <c r="M11358" s="1579">
        <v>23</v>
      </c>
      <c r="N11358" s="1595">
        <f>N11357+1</f>
        <v>11347</v>
      </c>
      <c r="O11358" s="1258"/>
      <c r="Q11358" s="1870"/>
    </row>
    <row r="11359" spans="7:17">
      <c r="G11359" s="1594" t="s">
        <v>628</v>
      </c>
      <c r="H11359" s="1579">
        <v>24</v>
      </c>
      <c r="I11359" s="1595">
        <f>I11358+1</f>
        <v>28820</v>
      </c>
      <c r="J11359" s="1418"/>
      <c r="K11359" s="1871"/>
      <c r="L11359" s="1594" t="s">
        <v>447</v>
      </c>
      <c r="M11359" s="1579">
        <v>24</v>
      </c>
      <c r="N11359" s="1595">
        <f>N11358+1</f>
        <v>11348</v>
      </c>
      <c r="O11359" s="1258"/>
      <c r="Q11359" s="1870"/>
    </row>
    <row r="11360" spans="7:17">
      <c r="G11360" s="1594" t="s">
        <v>628</v>
      </c>
      <c r="H11360" s="1579">
        <v>25</v>
      </c>
      <c r="I11360" s="1595">
        <f>I11359+1</f>
        <v>28821</v>
      </c>
      <c r="J11360" s="1418"/>
      <c r="K11360" s="1871"/>
      <c r="L11360" s="1594" t="s">
        <v>447</v>
      </c>
      <c r="M11360" s="1579">
        <v>25</v>
      </c>
      <c r="N11360" s="1595">
        <f>N11359+1</f>
        <v>11349</v>
      </c>
      <c r="O11360" s="1258"/>
      <c r="Q11360" s="1870"/>
    </row>
    <row r="11361" spans="7:17">
      <c r="G11361" s="1594" t="s">
        <v>628</v>
      </c>
      <c r="H11361" s="1579">
        <v>26</v>
      </c>
      <c r="I11361" s="1595">
        <f>I11360+1</f>
        <v>28822</v>
      </c>
      <c r="J11361" s="1418"/>
      <c r="K11361" s="1871"/>
      <c r="L11361" s="1594" t="s">
        <v>447</v>
      </c>
      <c r="M11361" s="1579">
        <v>26</v>
      </c>
      <c r="N11361" s="1595">
        <f>N11360+1</f>
        <v>11350</v>
      </c>
      <c r="O11361" s="1258"/>
      <c r="Q11361" s="1870"/>
    </row>
    <row r="11362" spans="7:17">
      <c r="G11362" s="1594" t="s">
        <v>628</v>
      </c>
      <c r="H11362" s="1579">
        <v>27</v>
      </c>
      <c r="I11362" s="1595">
        <f>I11361+1</f>
        <v>28823</v>
      </c>
      <c r="J11362" s="1418"/>
      <c r="K11362" s="1871"/>
      <c r="L11362" s="1594" t="s">
        <v>447</v>
      </c>
      <c r="M11362" s="1579">
        <v>27</v>
      </c>
      <c r="N11362" s="1595">
        <f>N11361+1</f>
        <v>11351</v>
      </c>
      <c r="O11362" s="1258"/>
      <c r="Q11362" s="1870"/>
    </row>
    <row r="11363" spans="7:17">
      <c r="G11363" s="1594" t="s">
        <v>628</v>
      </c>
      <c r="H11363" s="1579">
        <v>28</v>
      </c>
      <c r="I11363" s="1595">
        <f>I11362+1</f>
        <v>28824</v>
      </c>
      <c r="J11363" s="1418"/>
      <c r="K11363" s="1871"/>
      <c r="L11363" s="1594" t="s">
        <v>447</v>
      </c>
      <c r="M11363" s="1579">
        <v>28</v>
      </c>
      <c r="N11363" s="1595">
        <f>N11362+1</f>
        <v>11352</v>
      </c>
      <c r="O11363" s="1258"/>
      <c r="Q11363" s="1870"/>
    </row>
    <row r="11364" spans="7:17">
      <c r="G11364" s="1594" t="s">
        <v>628</v>
      </c>
      <c r="H11364" s="1579">
        <v>29</v>
      </c>
      <c r="I11364" s="1595">
        <f>I11363+1</f>
        <v>28825</v>
      </c>
      <c r="J11364" s="1418"/>
      <c r="K11364" s="1871"/>
      <c r="L11364" s="1594" t="s">
        <v>447</v>
      </c>
      <c r="M11364" s="1579">
        <v>29</v>
      </c>
      <c r="N11364" s="1595">
        <f>N11363+1</f>
        <v>11353</v>
      </c>
      <c r="O11364" s="1258"/>
      <c r="Q11364" s="1870"/>
    </row>
    <row r="11365" spans="7:17">
      <c r="G11365" s="1594" t="s">
        <v>628</v>
      </c>
      <c r="H11365" s="1579">
        <v>30</v>
      </c>
      <c r="I11365" s="1595">
        <f>I11364+1</f>
        <v>28826</v>
      </c>
      <c r="J11365" s="1418"/>
      <c r="K11365" s="1871"/>
      <c r="L11365" s="1594" t="s">
        <v>447</v>
      </c>
      <c r="M11365" s="1579">
        <v>30</v>
      </c>
      <c r="N11365" s="1595">
        <f>N11364+1</f>
        <v>11354</v>
      </c>
      <c r="O11365" s="1258"/>
      <c r="Q11365" s="1870"/>
    </row>
    <row r="11366" spans="7:17">
      <c r="G11366" s="1594" t="s">
        <v>628</v>
      </c>
      <c r="H11366" s="1579">
        <v>31</v>
      </c>
      <c r="I11366" s="1595">
        <f>I11365+1</f>
        <v>28827</v>
      </c>
      <c r="J11366" s="1418"/>
      <c r="K11366" s="1871"/>
      <c r="L11366" s="1594" t="s">
        <v>447</v>
      </c>
      <c r="M11366" s="1579">
        <v>31</v>
      </c>
      <c r="N11366" s="1595">
        <f>N11365+1</f>
        <v>11355</v>
      </c>
      <c r="O11366" s="1258"/>
      <c r="Q11366" s="1870"/>
    </row>
    <row r="11367" spans="7:17">
      <c r="G11367" s="1594" t="s">
        <v>628</v>
      </c>
      <c r="H11367" s="1579">
        <v>32</v>
      </c>
      <c r="I11367" s="1595">
        <f>I11366+1</f>
        <v>28828</v>
      </c>
      <c r="J11367" s="1418"/>
      <c r="K11367" s="1871"/>
      <c r="L11367" s="1594" t="s">
        <v>447</v>
      </c>
      <c r="M11367" s="1579">
        <v>32</v>
      </c>
      <c r="N11367" s="1595">
        <f>N11366+1</f>
        <v>11356</v>
      </c>
      <c r="O11367" s="1258"/>
      <c r="Q11367" s="1870"/>
    </row>
    <row r="11368" spans="7:17">
      <c r="G11368" s="1594" t="s">
        <v>628</v>
      </c>
      <c r="H11368" s="1579">
        <v>33</v>
      </c>
      <c r="I11368" s="1595">
        <f>I11367+1</f>
        <v>28829</v>
      </c>
      <c r="J11368" s="1418"/>
      <c r="K11368" s="1871"/>
      <c r="L11368" s="1594" t="s">
        <v>447</v>
      </c>
      <c r="M11368" s="1579">
        <v>33</v>
      </c>
      <c r="N11368" s="1595">
        <f>N11367+1</f>
        <v>11357</v>
      </c>
      <c r="O11368" s="1258"/>
      <c r="Q11368" s="1870"/>
    </row>
    <row r="11369" spans="7:17">
      <c r="G11369" s="1594" t="s">
        <v>628</v>
      </c>
      <c r="H11369" s="1579">
        <v>34</v>
      </c>
      <c r="I11369" s="1595">
        <f>I11368+1</f>
        <v>28830</v>
      </c>
      <c r="J11369" s="1418"/>
      <c r="K11369" s="1871"/>
      <c r="L11369" s="1594" t="s">
        <v>447</v>
      </c>
      <c r="M11369" s="1579">
        <v>34</v>
      </c>
      <c r="N11369" s="1595">
        <f>N11368+1</f>
        <v>11358</v>
      </c>
      <c r="O11369" s="1258"/>
      <c r="Q11369" s="1870"/>
    </row>
    <row r="11370" spans="7:17">
      <c r="G11370" s="1594" t="s">
        <v>628</v>
      </c>
      <c r="H11370" s="1579">
        <v>35</v>
      </c>
      <c r="I11370" s="1595">
        <f>I11369+1</f>
        <v>28831</v>
      </c>
      <c r="J11370" s="1418"/>
      <c r="K11370" s="1871"/>
      <c r="L11370" s="1594" t="s">
        <v>447</v>
      </c>
      <c r="M11370" s="1579">
        <v>35</v>
      </c>
      <c r="N11370" s="1595">
        <f>N11369+1</f>
        <v>11359</v>
      </c>
      <c r="O11370" s="1258"/>
      <c r="Q11370" s="1870"/>
    </row>
    <row r="11371" spans="7:17">
      <c r="G11371" s="1594" t="s">
        <v>628</v>
      </c>
      <c r="H11371" s="1579">
        <v>36</v>
      </c>
      <c r="I11371" s="1595">
        <f>I11370+1</f>
        <v>28832</v>
      </c>
      <c r="J11371" s="1418"/>
      <c r="K11371" s="1871"/>
      <c r="L11371" s="1594" t="s">
        <v>447</v>
      </c>
      <c r="M11371" s="1579">
        <v>36</v>
      </c>
      <c r="N11371" s="1595">
        <f>N11370+1</f>
        <v>11360</v>
      </c>
      <c r="O11371" s="1258"/>
      <c r="Q11371" s="1870"/>
    </row>
    <row r="11372" spans="7:17">
      <c r="G11372" s="1594" t="s">
        <v>628</v>
      </c>
      <c r="H11372" s="1579">
        <v>37</v>
      </c>
      <c r="I11372" s="1595">
        <f>I11371+1</f>
        <v>28833</v>
      </c>
      <c r="J11372" s="1418"/>
      <c r="K11372" s="1871"/>
      <c r="L11372" s="1594" t="s">
        <v>447</v>
      </c>
      <c r="M11372" s="1579">
        <v>37</v>
      </c>
      <c r="N11372" s="1595">
        <f>N11371+1</f>
        <v>11361</v>
      </c>
      <c r="O11372" s="1258"/>
      <c r="Q11372" s="1870"/>
    </row>
    <row r="11373" spans="7:17">
      <c r="G11373" s="1594" t="s">
        <v>628</v>
      </c>
      <c r="H11373" s="1579">
        <v>38</v>
      </c>
      <c r="I11373" s="1595">
        <f>I11372+1</f>
        <v>28834</v>
      </c>
      <c r="J11373" s="1418"/>
      <c r="K11373" s="1871"/>
      <c r="L11373" s="1594" t="s">
        <v>447</v>
      </c>
      <c r="M11373" s="1579">
        <v>38</v>
      </c>
      <c r="N11373" s="1595">
        <f>N11372+1</f>
        <v>11362</v>
      </c>
      <c r="O11373" s="1258"/>
      <c r="Q11373" s="1870"/>
    </row>
    <row r="11374" spans="7:17">
      <c r="G11374" s="1594" t="s">
        <v>628</v>
      </c>
      <c r="H11374" s="1579">
        <v>39</v>
      </c>
      <c r="I11374" s="1595">
        <f>I11373+1</f>
        <v>28835</v>
      </c>
      <c r="J11374" s="1418"/>
      <c r="K11374" s="1871"/>
      <c r="L11374" s="1594" t="s">
        <v>447</v>
      </c>
      <c r="M11374" s="1579">
        <v>39</v>
      </c>
      <c r="N11374" s="1595">
        <f>N11373+1</f>
        <v>11363</v>
      </c>
      <c r="O11374" s="1258"/>
      <c r="Q11374" s="1870"/>
    </row>
    <row r="11375" spans="7:17">
      <c r="G11375" s="1594" t="s">
        <v>628</v>
      </c>
      <c r="H11375" s="1579">
        <v>40</v>
      </c>
      <c r="I11375" s="1595">
        <f>I11374+1</f>
        <v>28836</v>
      </c>
      <c r="J11375" s="1418"/>
      <c r="K11375" s="1871"/>
      <c r="L11375" s="1594" t="s">
        <v>447</v>
      </c>
      <c r="M11375" s="1579">
        <v>40</v>
      </c>
      <c r="N11375" s="1595">
        <f>N11374+1</f>
        <v>11364</v>
      </c>
      <c r="O11375" s="1258"/>
      <c r="Q11375" s="1870"/>
    </row>
    <row r="11376" spans="7:17">
      <c r="G11376" s="1594" t="s">
        <v>628</v>
      </c>
      <c r="H11376" s="1579">
        <v>41</v>
      </c>
      <c r="I11376" s="1595">
        <f>I11375+1</f>
        <v>28837</v>
      </c>
      <c r="J11376" s="1418"/>
      <c r="K11376" s="1871"/>
      <c r="L11376" s="1594" t="s">
        <v>447</v>
      </c>
      <c r="M11376" s="1579">
        <v>41</v>
      </c>
      <c r="N11376" s="1595">
        <f>N11375+1</f>
        <v>11365</v>
      </c>
      <c r="O11376" s="1258"/>
      <c r="Q11376" s="1870"/>
    </row>
    <row r="11377" spans="7:17">
      <c r="G11377" s="1594" t="s">
        <v>628</v>
      </c>
      <c r="H11377" s="1579">
        <v>42</v>
      </c>
      <c r="I11377" s="1595">
        <f>I11376+1</f>
        <v>28838</v>
      </c>
      <c r="J11377" s="1418"/>
      <c r="K11377" s="1871"/>
      <c r="L11377" s="1594" t="s">
        <v>447</v>
      </c>
      <c r="M11377" s="1579">
        <v>42</v>
      </c>
      <c r="N11377" s="1595">
        <f>N11376+1</f>
        <v>11366</v>
      </c>
      <c r="O11377" s="1258"/>
      <c r="Q11377" s="1870"/>
    </row>
    <row r="11378" spans="7:17">
      <c r="G11378" s="1594" t="s">
        <v>628</v>
      </c>
      <c r="H11378" s="1579">
        <v>43</v>
      </c>
      <c r="I11378" s="1595">
        <f>I11377+1</f>
        <v>28839</v>
      </c>
      <c r="J11378" s="1418"/>
      <c r="K11378" s="1871"/>
      <c r="L11378" s="1594" t="s">
        <v>447</v>
      </c>
      <c r="M11378" s="1579">
        <v>43</v>
      </c>
      <c r="N11378" s="1595">
        <f>N11377+1</f>
        <v>11367</v>
      </c>
      <c r="O11378" s="1258"/>
      <c r="Q11378" s="1870"/>
    </row>
    <row r="11379" spans="7:17">
      <c r="G11379" s="1594" t="s">
        <v>628</v>
      </c>
      <c r="H11379" s="1579">
        <v>44</v>
      </c>
      <c r="I11379" s="1595">
        <f>I11378+1</f>
        <v>28840</v>
      </c>
      <c r="J11379" s="1418"/>
      <c r="K11379" s="1871"/>
      <c r="L11379" s="1594" t="s">
        <v>447</v>
      </c>
      <c r="M11379" s="1579">
        <v>44</v>
      </c>
      <c r="N11379" s="1595">
        <f>N11378+1</f>
        <v>11368</v>
      </c>
      <c r="O11379" s="1258"/>
      <c r="Q11379" s="1870"/>
    </row>
    <row r="11380" spans="7:17">
      <c r="G11380" s="1594" t="s">
        <v>628</v>
      </c>
      <c r="H11380" s="1579">
        <v>45</v>
      </c>
      <c r="I11380" s="1595">
        <f>I11379+1</f>
        <v>28841</v>
      </c>
      <c r="J11380" s="1418"/>
      <c r="K11380" s="1871"/>
      <c r="L11380" s="1594" t="s">
        <v>447</v>
      </c>
      <c r="M11380" s="1579">
        <v>45</v>
      </c>
      <c r="N11380" s="1595">
        <f>N11379+1</f>
        <v>11369</v>
      </c>
      <c r="O11380" s="1258"/>
      <c r="Q11380" s="1870"/>
    </row>
    <row r="11381" spans="7:17">
      <c r="G11381" s="1594" t="s">
        <v>628</v>
      </c>
      <c r="H11381" s="1579">
        <v>46</v>
      </c>
      <c r="I11381" s="1595">
        <f>I11380+1</f>
        <v>28842</v>
      </c>
      <c r="J11381" s="1418"/>
      <c r="K11381" s="1871"/>
      <c r="L11381" s="1594" t="s">
        <v>447</v>
      </c>
      <c r="M11381" s="1579">
        <v>46</v>
      </c>
      <c r="N11381" s="1595">
        <f>N11380+1</f>
        <v>11370</v>
      </c>
      <c r="O11381" s="1258"/>
      <c r="Q11381" s="1870"/>
    </row>
    <row r="11382" spans="7:17">
      <c r="G11382" s="1594" t="s">
        <v>628</v>
      </c>
      <c r="H11382" s="1579">
        <v>47</v>
      </c>
      <c r="I11382" s="1595">
        <f>I11381+1</f>
        <v>28843</v>
      </c>
      <c r="J11382" s="1418"/>
      <c r="K11382" s="1871"/>
      <c r="L11382" s="1594" t="s">
        <v>447</v>
      </c>
      <c r="M11382" s="1579">
        <v>47</v>
      </c>
      <c r="N11382" s="1595">
        <f>N11381+1</f>
        <v>11371</v>
      </c>
      <c r="O11382" s="1258"/>
      <c r="Q11382" s="1870"/>
    </row>
    <row r="11383" spans="7:17">
      <c r="G11383" s="1594" t="s">
        <v>628</v>
      </c>
      <c r="H11383" s="1579">
        <v>48</v>
      </c>
      <c r="I11383" s="1595">
        <f>I11382+1</f>
        <v>28844</v>
      </c>
      <c r="J11383" s="1418"/>
      <c r="K11383" s="1871"/>
      <c r="L11383" s="1594" t="s">
        <v>447</v>
      </c>
      <c r="M11383" s="1579">
        <v>48</v>
      </c>
      <c r="N11383" s="1595">
        <f>N11382+1</f>
        <v>11372</v>
      </c>
      <c r="O11383" s="1258"/>
      <c r="Q11383" s="1870"/>
    </row>
    <row r="11384" spans="7:17">
      <c r="G11384" s="1594" t="s">
        <v>628</v>
      </c>
      <c r="H11384" s="1579">
        <v>49</v>
      </c>
      <c r="I11384" s="1595">
        <f>I11383+1</f>
        <v>28845</v>
      </c>
      <c r="J11384" s="1418"/>
      <c r="K11384" s="1871"/>
      <c r="L11384" s="1594" t="s">
        <v>447</v>
      </c>
      <c r="M11384" s="1579">
        <v>49</v>
      </c>
      <c r="N11384" s="1595">
        <f>N11383+1</f>
        <v>11373</v>
      </c>
      <c r="O11384" s="1258"/>
      <c r="Q11384" s="1870"/>
    </row>
    <row r="11385" spans="7:17">
      <c r="G11385" s="1594" t="s">
        <v>628</v>
      </c>
      <c r="H11385" s="1579">
        <v>50</v>
      </c>
      <c r="I11385" s="1595">
        <f>I11384+1</f>
        <v>28846</v>
      </c>
      <c r="J11385" s="1418"/>
      <c r="K11385" s="1871"/>
      <c r="L11385" s="1594" t="s">
        <v>447</v>
      </c>
      <c r="M11385" s="1579">
        <v>50</v>
      </c>
      <c r="N11385" s="1595">
        <f>N11384+1</f>
        <v>11374</v>
      </c>
      <c r="O11385" s="1258"/>
      <c r="Q11385" s="1870"/>
    </row>
    <row r="11386" spans="7:17">
      <c r="G11386" s="1594" t="s">
        <v>628</v>
      </c>
      <c r="H11386" s="1579">
        <v>51</v>
      </c>
      <c r="I11386" s="1595">
        <f>I11385+1</f>
        <v>28847</v>
      </c>
      <c r="J11386" s="1418"/>
      <c r="K11386" s="1871"/>
      <c r="L11386" s="1594" t="s">
        <v>447</v>
      </c>
      <c r="M11386" s="1579">
        <v>51</v>
      </c>
      <c r="N11386" s="1595">
        <f>N11385+1</f>
        <v>11375</v>
      </c>
      <c r="O11386" s="1258"/>
      <c r="Q11386" s="1870"/>
    </row>
    <row r="11387" spans="7:17">
      <c r="G11387" s="1594" t="s">
        <v>628</v>
      </c>
      <c r="H11387" s="1579">
        <v>52</v>
      </c>
      <c r="I11387" s="1595">
        <f>I11386+1</f>
        <v>28848</v>
      </c>
      <c r="J11387" s="1418"/>
      <c r="K11387" s="1871"/>
      <c r="L11387" s="1594" t="s">
        <v>447</v>
      </c>
      <c r="M11387" s="1579">
        <v>52</v>
      </c>
      <c r="N11387" s="1595">
        <f>N11386+1</f>
        <v>11376</v>
      </c>
      <c r="O11387" s="1258"/>
      <c r="Q11387" s="1870"/>
    </row>
    <row r="11388" spans="7:17">
      <c r="G11388" s="1594" t="s">
        <v>628</v>
      </c>
      <c r="H11388" s="1579">
        <v>53</v>
      </c>
      <c r="I11388" s="1595">
        <f>I11387+1</f>
        <v>28849</v>
      </c>
      <c r="J11388" s="1418"/>
      <c r="K11388" s="1871"/>
      <c r="L11388" s="1594" t="s">
        <v>447</v>
      </c>
      <c r="M11388" s="1579">
        <v>53</v>
      </c>
      <c r="N11388" s="1595">
        <f>N11387+1</f>
        <v>11377</v>
      </c>
      <c r="O11388" s="1258"/>
      <c r="Q11388" s="1870"/>
    </row>
    <row r="11389" spans="7:17">
      <c r="G11389" s="1594" t="s">
        <v>628</v>
      </c>
      <c r="H11389" s="1579">
        <v>54</v>
      </c>
      <c r="I11389" s="1595">
        <f>I11388+1</f>
        <v>28850</v>
      </c>
      <c r="J11389" s="1418"/>
      <c r="K11389" s="1871"/>
      <c r="L11389" s="1594" t="s">
        <v>447</v>
      </c>
      <c r="M11389" s="1579">
        <v>54</v>
      </c>
      <c r="N11389" s="1595">
        <f>N11388+1</f>
        <v>11378</v>
      </c>
      <c r="O11389" s="1258"/>
      <c r="Q11389" s="1870"/>
    </row>
    <row r="11390" spans="7:17">
      <c r="G11390" s="1594" t="s">
        <v>628</v>
      </c>
      <c r="H11390" s="1579">
        <v>55</v>
      </c>
      <c r="I11390" s="1595">
        <f>I11389+1</f>
        <v>28851</v>
      </c>
      <c r="J11390" s="1418"/>
      <c r="K11390" s="1871"/>
      <c r="L11390" s="1594" t="s">
        <v>447</v>
      </c>
      <c r="M11390" s="1579">
        <v>55</v>
      </c>
      <c r="N11390" s="1595">
        <f>N11389+1</f>
        <v>11379</v>
      </c>
      <c r="O11390" s="1258"/>
      <c r="Q11390" s="1870"/>
    </row>
    <row r="11391" spans="7:17">
      <c r="G11391" s="1594" t="s">
        <v>628</v>
      </c>
      <c r="H11391" s="1579">
        <v>56</v>
      </c>
      <c r="I11391" s="1595">
        <f>I11390+1</f>
        <v>28852</v>
      </c>
      <c r="J11391" s="1418"/>
      <c r="K11391" s="1871"/>
      <c r="L11391" s="1594" t="s">
        <v>447</v>
      </c>
      <c r="M11391" s="1579">
        <v>56</v>
      </c>
      <c r="N11391" s="1595">
        <f>N11390+1</f>
        <v>11380</v>
      </c>
      <c r="O11391" s="1258"/>
      <c r="Q11391" s="1870"/>
    </row>
    <row r="11392" spans="7:17">
      <c r="G11392" s="1594" t="s">
        <v>628</v>
      </c>
      <c r="H11392" s="1579">
        <v>57</v>
      </c>
      <c r="I11392" s="1595">
        <f>I11391+1</f>
        <v>28853</v>
      </c>
      <c r="J11392" s="1418"/>
      <c r="K11392" s="1871"/>
      <c r="L11392" s="1594" t="s">
        <v>447</v>
      </c>
      <c r="M11392" s="1579">
        <v>57</v>
      </c>
      <c r="N11392" s="1595">
        <f>N11391+1</f>
        <v>11381</v>
      </c>
      <c r="O11392" s="1258"/>
      <c r="Q11392" s="1870"/>
    </row>
    <row r="11393" spans="7:17">
      <c r="G11393" s="1594" t="s">
        <v>628</v>
      </c>
      <c r="H11393" s="1579">
        <v>58</v>
      </c>
      <c r="I11393" s="1595">
        <f>I11392+1</f>
        <v>28854</v>
      </c>
      <c r="J11393" s="1418"/>
      <c r="K11393" s="1871"/>
      <c r="L11393" s="1594" t="s">
        <v>447</v>
      </c>
      <c r="M11393" s="1579">
        <v>58</v>
      </c>
      <c r="N11393" s="1595">
        <f>N11392+1</f>
        <v>11382</v>
      </c>
      <c r="O11393" s="1258"/>
      <c r="Q11393" s="1870"/>
    </row>
    <row r="11394" spans="7:17">
      <c r="G11394" s="1594" t="s">
        <v>628</v>
      </c>
      <c r="H11394" s="1579">
        <v>59</v>
      </c>
      <c r="I11394" s="1595">
        <f>I11393+1</f>
        <v>28855</v>
      </c>
      <c r="J11394" s="1418"/>
      <c r="K11394" s="1871"/>
      <c r="L11394" s="1594" t="s">
        <v>447</v>
      </c>
      <c r="M11394" s="1579">
        <v>59</v>
      </c>
      <c r="N11394" s="1595">
        <f>N11393+1</f>
        <v>11383</v>
      </c>
      <c r="O11394" s="1258"/>
      <c r="Q11394" s="1870"/>
    </row>
    <row r="11395" spans="7:17">
      <c r="G11395" s="1594" t="s">
        <v>628</v>
      </c>
      <c r="H11395" s="1579">
        <v>60</v>
      </c>
      <c r="I11395" s="1595">
        <f>I11394+1</f>
        <v>28856</v>
      </c>
      <c r="J11395" s="1418"/>
      <c r="K11395" s="1871"/>
      <c r="L11395" s="1594" t="s">
        <v>447</v>
      </c>
      <c r="M11395" s="1579">
        <v>60</v>
      </c>
      <c r="N11395" s="1595">
        <f>N11394+1</f>
        <v>11384</v>
      </c>
      <c r="O11395" s="1258"/>
      <c r="Q11395" s="1870"/>
    </row>
    <row r="11396" spans="7:17">
      <c r="G11396" s="1594" t="s">
        <v>628</v>
      </c>
      <c r="H11396" s="1579">
        <v>61</v>
      </c>
      <c r="I11396" s="1595">
        <f>I11395+1</f>
        <v>28857</v>
      </c>
      <c r="J11396" s="1418"/>
      <c r="K11396" s="1871"/>
      <c r="L11396" s="1594" t="s">
        <v>447</v>
      </c>
      <c r="M11396" s="1579">
        <v>61</v>
      </c>
      <c r="N11396" s="1595">
        <f>N11395+1</f>
        <v>11385</v>
      </c>
      <c r="O11396" s="1258"/>
      <c r="Q11396" s="1870"/>
    </row>
    <row r="11397" spans="7:17">
      <c r="G11397" s="1594" t="s">
        <v>628</v>
      </c>
      <c r="H11397" s="1579">
        <v>62</v>
      </c>
      <c r="I11397" s="1595">
        <f>I11396+1</f>
        <v>28858</v>
      </c>
      <c r="J11397" s="1418"/>
      <c r="K11397" s="1871"/>
      <c r="L11397" s="1594" t="s">
        <v>447</v>
      </c>
      <c r="M11397" s="1579">
        <v>62</v>
      </c>
      <c r="N11397" s="1595">
        <f>N11396+1</f>
        <v>11386</v>
      </c>
      <c r="O11397" s="1258"/>
      <c r="Q11397" s="1870"/>
    </row>
    <row r="11398" spans="7:17">
      <c r="G11398" s="1594" t="s">
        <v>628</v>
      </c>
      <c r="H11398" s="1579">
        <v>63</v>
      </c>
      <c r="I11398" s="1595">
        <f>I11397+1</f>
        <v>28859</v>
      </c>
      <c r="J11398" s="1418"/>
      <c r="K11398" s="1871"/>
      <c r="L11398" s="1594" t="s">
        <v>447</v>
      </c>
      <c r="M11398" s="1579">
        <v>63</v>
      </c>
      <c r="N11398" s="1595">
        <f>N11397+1</f>
        <v>11387</v>
      </c>
      <c r="O11398" s="1258"/>
      <c r="Q11398" s="1870"/>
    </row>
    <row r="11399" spans="7:17">
      <c r="G11399" s="1594" t="s">
        <v>628</v>
      </c>
      <c r="H11399" s="1579">
        <v>64</v>
      </c>
      <c r="I11399" s="1595">
        <f>I11398+1</f>
        <v>28860</v>
      </c>
      <c r="J11399" s="1418"/>
      <c r="K11399" s="1871"/>
      <c r="L11399" s="1594" t="s">
        <v>447</v>
      </c>
      <c r="M11399" s="1579">
        <v>64</v>
      </c>
      <c r="N11399" s="1595">
        <f>N11398+1</f>
        <v>11388</v>
      </c>
      <c r="O11399" s="1258"/>
      <c r="Q11399" s="1870"/>
    </row>
    <row r="11400" spans="7:17">
      <c r="G11400" s="1594" t="s">
        <v>628</v>
      </c>
      <c r="H11400" s="1579">
        <v>65</v>
      </c>
      <c r="I11400" s="1595">
        <f>I11399+1</f>
        <v>28861</v>
      </c>
      <c r="J11400" s="1418"/>
      <c r="K11400" s="1871"/>
      <c r="L11400" s="1594" t="s">
        <v>447</v>
      </c>
      <c r="M11400" s="1579">
        <v>65</v>
      </c>
      <c r="N11400" s="1595">
        <f>N11399+1</f>
        <v>11389</v>
      </c>
      <c r="O11400" s="1258"/>
      <c r="Q11400" s="1870"/>
    </row>
    <row r="11401" spans="7:17">
      <c r="G11401" s="1594" t="s">
        <v>628</v>
      </c>
      <c r="H11401" s="1579">
        <v>66</v>
      </c>
      <c r="I11401" s="1595">
        <f>I11400+1</f>
        <v>28862</v>
      </c>
      <c r="J11401" s="1418"/>
      <c r="K11401" s="1871"/>
      <c r="L11401" s="1594" t="s">
        <v>447</v>
      </c>
      <c r="M11401" s="1579">
        <v>66</v>
      </c>
      <c r="N11401" s="1595">
        <f>N11400+1</f>
        <v>11390</v>
      </c>
      <c r="O11401" s="1258"/>
      <c r="Q11401" s="1870"/>
    </row>
    <row r="11402" spans="7:17">
      <c r="G11402" s="1594" t="s">
        <v>628</v>
      </c>
      <c r="H11402" s="1579">
        <v>67</v>
      </c>
      <c r="I11402" s="1595">
        <f>I11401+1</f>
        <v>28863</v>
      </c>
      <c r="J11402" s="1418"/>
      <c r="K11402" s="1871"/>
      <c r="L11402" s="1594" t="s">
        <v>447</v>
      </c>
      <c r="M11402" s="1579">
        <v>67</v>
      </c>
      <c r="N11402" s="1595">
        <f>N11401+1</f>
        <v>11391</v>
      </c>
      <c r="O11402" s="1258"/>
      <c r="Q11402" s="1870"/>
    </row>
    <row r="11403" spans="7:17">
      <c r="G11403" s="1594" t="s">
        <v>628</v>
      </c>
      <c r="H11403" s="1579">
        <v>68</v>
      </c>
      <c r="I11403" s="1595">
        <f>I11402+1</f>
        <v>28864</v>
      </c>
      <c r="J11403" s="1418"/>
      <c r="K11403" s="1871"/>
      <c r="L11403" s="1594" t="s">
        <v>447</v>
      </c>
      <c r="M11403" s="1579">
        <v>68</v>
      </c>
      <c r="N11403" s="1595">
        <f>N11402+1</f>
        <v>11392</v>
      </c>
      <c r="O11403" s="1258"/>
      <c r="Q11403" s="1870"/>
    </row>
    <row r="11404" spans="7:17">
      <c r="G11404" s="1594" t="s">
        <v>628</v>
      </c>
      <c r="H11404" s="1579">
        <v>69</v>
      </c>
      <c r="I11404" s="1595">
        <f>I11403+1</f>
        <v>28865</v>
      </c>
      <c r="J11404" s="1418"/>
      <c r="K11404" s="1871"/>
      <c r="L11404" s="1594" t="s">
        <v>447</v>
      </c>
      <c r="M11404" s="1579">
        <v>69</v>
      </c>
      <c r="N11404" s="1595">
        <f>N11403+1</f>
        <v>11393</v>
      </c>
      <c r="O11404" s="1258"/>
      <c r="Q11404" s="1870"/>
    </row>
    <row r="11405" spans="7:17">
      <c r="G11405" s="1594" t="s">
        <v>628</v>
      </c>
      <c r="H11405" s="1579">
        <v>70</v>
      </c>
      <c r="I11405" s="1595">
        <f>I11404+1</f>
        <v>28866</v>
      </c>
      <c r="J11405" s="1418"/>
      <c r="K11405" s="1871"/>
      <c r="L11405" s="1594" t="s">
        <v>447</v>
      </c>
      <c r="M11405" s="1579">
        <v>70</v>
      </c>
      <c r="N11405" s="1595">
        <f>N11404+1</f>
        <v>11394</v>
      </c>
      <c r="O11405" s="1258"/>
      <c r="Q11405" s="1870"/>
    </row>
    <row r="11406" spans="7:17">
      <c r="G11406" s="1594" t="s">
        <v>628</v>
      </c>
      <c r="H11406" s="1579">
        <v>71</v>
      </c>
      <c r="I11406" s="1595">
        <f>I11405+1</f>
        <v>28867</v>
      </c>
      <c r="J11406" s="1418"/>
      <c r="K11406" s="1871"/>
      <c r="L11406" s="1594" t="s">
        <v>447</v>
      </c>
      <c r="M11406" s="1579">
        <v>71</v>
      </c>
      <c r="N11406" s="1595">
        <f>N11405+1</f>
        <v>11395</v>
      </c>
      <c r="O11406" s="1258"/>
      <c r="Q11406" s="1870"/>
    </row>
    <row r="11407" spans="7:17">
      <c r="G11407" s="1594" t="s">
        <v>628</v>
      </c>
      <c r="H11407" s="1579">
        <v>72</v>
      </c>
      <c r="I11407" s="1595">
        <f>I11406+1</f>
        <v>28868</v>
      </c>
      <c r="J11407" s="1418"/>
      <c r="K11407" s="1871"/>
      <c r="L11407" s="1594" t="s">
        <v>447</v>
      </c>
      <c r="M11407" s="1579">
        <v>72</v>
      </c>
      <c r="N11407" s="1595">
        <f>N11406+1</f>
        <v>11396</v>
      </c>
      <c r="O11407" s="1258"/>
      <c r="Q11407" s="1870"/>
    </row>
    <row r="11408" spans="7:17">
      <c r="G11408" s="1594" t="s">
        <v>628</v>
      </c>
      <c r="H11408" s="1579">
        <v>73</v>
      </c>
      <c r="I11408" s="1595">
        <f>I11407+1</f>
        <v>28869</v>
      </c>
      <c r="J11408" s="1418"/>
      <c r="K11408" s="1871"/>
      <c r="L11408" s="1594" t="s">
        <v>447</v>
      </c>
      <c r="M11408" s="1579">
        <v>73</v>
      </c>
      <c r="N11408" s="1595">
        <f>N11407+1</f>
        <v>11397</v>
      </c>
      <c r="O11408" s="1258"/>
      <c r="Q11408" s="1870"/>
    </row>
    <row r="11409" spans="7:17">
      <c r="G11409" s="1594" t="s">
        <v>628</v>
      </c>
      <c r="H11409" s="1579">
        <v>74</v>
      </c>
      <c r="I11409" s="1595">
        <f>I11408+1</f>
        <v>28870</v>
      </c>
      <c r="J11409" s="1418"/>
      <c r="K11409" s="1871"/>
      <c r="L11409" s="1594" t="s">
        <v>447</v>
      </c>
      <c r="M11409" s="1579">
        <v>74</v>
      </c>
      <c r="N11409" s="1595">
        <f>N11408+1</f>
        <v>11398</v>
      </c>
      <c r="O11409" s="1258"/>
      <c r="Q11409" s="1870"/>
    </row>
    <row r="11410" spans="7:17">
      <c r="G11410" s="1594" t="s">
        <v>628</v>
      </c>
      <c r="H11410" s="1579">
        <v>75</v>
      </c>
      <c r="I11410" s="1595">
        <f>I11409+1</f>
        <v>28871</v>
      </c>
      <c r="J11410" s="1418"/>
      <c r="K11410" s="1871"/>
      <c r="L11410" s="1594" t="s">
        <v>447</v>
      </c>
      <c r="M11410" s="1579">
        <v>75</v>
      </c>
      <c r="N11410" s="1595">
        <f>N11409+1</f>
        <v>11399</v>
      </c>
      <c r="O11410" s="1258"/>
      <c r="Q11410" s="1870"/>
    </row>
    <row r="11411" spans="7:17">
      <c r="G11411" s="1594" t="s">
        <v>628</v>
      </c>
      <c r="H11411" s="1579">
        <v>76</v>
      </c>
      <c r="I11411" s="1595">
        <f>I11410+1</f>
        <v>28872</v>
      </c>
      <c r="J11411" s="1418"/>
      <c r="K11411" s="1871"/>
      <c r="L11411" s="1594" t="s">
        <v>447</v>
      </c>
      <c r="M11411" s="1579">
        <v>76</v>
      </c>
      <c r="N11411" s="1595">
        <f>N11410+1</f>
        <v>11400</v>
      </c>
      <c r="O11411" s="1258"/>
      <c r="Q11411" s="1870"/>
    </row>
    <row r="11412" spans="7:17">
      <c r="G11412" s="1594" t="s">
        <v>628</v>
      </c>
      <c r="H11412" s="1579">
        <v>77</v>
      </c>
      <c r="I11412" s="1595">
        <f>I11411+1</f>
        <v>28873</v>
      </c>
      <c r="J11412" s="1418"/>
      <c r="K11412" s="1871"/>
      <c r="L11412" s="1594" t="s">
        <v>447</v>
      </c>
      <c r="M11412" s="1579">
        <v>77</v>
      </c>
      <c r="N11412" s="1595">
        <f>N11411+1</f>
        <v>11401</v>
      </c>
      <c r="O11412" s="1258"/>
      <c r="Q11412" s="1870"/>
    </row>
    <row r="11413" spans="7:17">
      <c r="G11413" s="1594" t="s">
        <v>628</v>
      </c>
      <c r="H11413" s="1579">
        <v>78</v>
      </c>
      <c r="I11413" s="1595">
        <f>I11412+1</f>
        <v>28874</v>
      </c>
      <c r="J11413" s="1418"/>
      <c r="K11413" s="1871"/>
      <c r="L11413" s="1594" t="s">
        <v>447</v>
      </c>
      <c r="M11413" s="1579">
        <v>78</v>
      </c>
      <c r="N11413" s="1595">
        <f>N11412+1</f>
        <v>11402</v>
      </c>
      <c r="O11413" s="1258"/>
      <c r="Q11413" s="1870"/>
    </row>
    <row r="11414" spans="7:17">
      <c r="G11414" s="1594" t="s">
        <v>628</v>
      </c>
      <c r="H11414" s="1579">
        <v>79</v>
      </c>
      <c r="I11414" s="1595">
        <f>I11413+1</f>
        <v>28875</v>
      </c>
      <c r="J11414" s="1418"/>
      <c r="K11414" s="1871"/>
      <c r="L11414" s="1594" t="s">
        <v>447</v>
      </c>
      <c r="M11414" s="1579">
        <v>79</v>
      </c>
      <c r="N11414" s="1595">
        <f>N11413+1</f>
        <v>11403</v>
      </c>
      <c r="O11414" s="1258"/>
      <c r="Q11414" s="1870"/>
    </row>
    <row r="11415" spans="7:17">
      <c r="G11415" s="1594" t="s">
        <v>628</v>
      </c>
      <c r="H11415" s="1579">
        <v>80</v>
      </c>
      <c r="I11415" s="1595">
        <f>I11414+1</f>
        <v>28876</v>
      </c>
      <c r="J11415" s="1418"/>
      <c r="K11415" s="1871"/>
      <c r="L11415" s="1594" t="s">
        <v>447</v>
      </c>
      <c r="M11415" s="1579">
        <v>80</v>
      </c>
      <c r="N11415" s="1595">
        <f>N11414+1</f>
        <v>11404</v>
      </c>
      <c r="O11415" s="1258"/>
      <c r="Q11415" s="1870"/>
    </row>
    <row r="11416" spans="7:17">
      <c r="G11416" s="1594" t="s">
        <v>628</v>
      </c>
      <c r="H11416" s="1579">
        <v>81</v>
      </c>
      <c r="I11416" s="1595">
        <f>I11415+1</f>
        <v>28877</v>
      </c>
      <c r="J11416" s="1418"/>
      <c r="K11416" s="1871"/>
      <c r="L11416" s="1594" t="s">
        <v>447</v>
      </c>
      <c r="M11416" s="1579">
        <v>81</v>
      </c>
      <c r="N11416" s="1595">
        <f>N11415+1</f>
        <v>11405</v>
      </c>
      <c r="O11416" s="1258"/>
      <c r="Q11416" s="1870"/>
    </row>
    <row r="11417" spans="7:17">
      <c r="G11417" s="1594" t="s">
        <v>628</v>
      </c>
      <c r="H11417" s="1579">
        <v>82</v>
      </c>
      <c r="I11417" s="1595">
        <f>I11416+1</f>
        <v>28878</v>
      </c>
      <c r="J11417" s="1418"/>
      <c r="K11417" s="1871"/>
      <c r="L11417" s="1594" t="s">
        <v>447</v>
      </c>
      <c r="M11417" s="1579">
        <v>82</v>
      </c>
      <c r="N11417" s="1595">
        <f>N11416+1</f>
        <v>11406</v>
      </c>
      <c r="O11417" s="1258"/>
      <c r="Q11417" s="1870"/>
    </row>
    <row r="11418" spans="7:17">
      <c r="G11418" s="1594" t="s">
        <v>628</v>
      </c>
      <c r="H11418" s="1579">
        <v>83</v>
      </c>
      <c r="I11418" s="1595">
        <f>I11417+1</f>
        <v>28879</v>
      </c>
      <c r="J11418" s="1418"/>
      <c r="K11418" s="1871"/>
      <c r="L11418" s="1594" t="s">
        <v>447</v>
      </c>
      <c r="M11418" s="1579">
        <v>83</v>
      </c>
      <c r="N11418" s="1595">
        <f>N11417+1</f>
        <v>11407</v>
      </c>
      <c r="O11418" s="1258"/>
      <c r="Q11418" s="1870"/>
    </row>
    <row r="11419" spans="7:17">
      <c r="G11419" s="1594" t="s">
        <v>628</v>
      </c>
      <c r="H11419" s="1579">
        <v>84</v>
      </c>
      <c r="I11419" s="1595">
        <f>I11418+1</f>
        <v>28880</v>
      </c>
      <c r="J11419" s="1418"/>
      <c r="K11419" s="1871"/>
      <c r="L11419" s="1594" t="s">
        <v>447</v>
      </c>
      <c r="M11419" s="1579">
        <v>84</v>
      </c>
      <c r="N11419" s="1595">
        <f>N11418+1</f>
        <v>11408</v>
      </c>
      <c r="O11419" s="1258"/>
      <c r="Q11419" s="1870"/>
    </row>
    <row r="11420" spans="7:17">
      <c r="G11420" s="1594" t="s">
        <v>628</v>
      </c>
      <c r="H11420" s="1579">
        <v>85</v>
      </c>
      <c r="I11420" s="1595">
        <f>I11419+1</f>
        <v>28881</v>
      </c>
      <c r="J11420" s="1418"/>
      <c r="K11420" s="1871"/>
      <c r="L11420" s="1594" t="s">
        <v>447</v>
      </c>
      <c r="M11420" s="1579">
        <v>85</v>
      </c>
      <c r="N11420" s="1595">
        <f>N11419+1</f>
        <v>11409</v>
      </c>
      <c r="O11420" s="1258"/>
      <c r="Q11420" s="1870"/>
    </row>
    <row r="11421" spans="7:17">
      <c r="G11421" s="1594" t="s">
        <v>628</v>
      </c>
      <c r="H11421" s="1579">
        <v>86</v>
      </c>
      <c r="I11421" s="1595">
        <f>I11420+1</f>
        <v>28882</v>
      </c>
      <c r="J11421" s="1418"/>
      <c r="K11421" s="1871"/>
      <c r="L11421" s="1594" t="s">
        <v>447</v>
      </c>
      <c r="M11421" s="1579">
        <v>86</v>
      </c>
      <c r="N11421" s="1595">
        <f>N11420+1</f>
        <v>11410</v>
      </c>
      <c r="O11421" s="1258"/>
      <c r="Q11421" s="1870"/>
    </row>
    <row r="11422" spans="7:17">
      <c r="G11422" s="1594" t="s">
        <v>628</v>
      </c>
      <c r="H11422" s="1579">
        <v>87</v>
      </c>
      <c r="I11422" s="1595">
        <f>I11421+1</f>
        <v>28883</v>
      </c>
      <c r="J11422" s="1418"/>
      <c r="K11422" s="1871"/>
      <c r="L11422" s="1594" t="s">
        <v>447</v>
      </c>
      <c r="M11422" s="1579">
        <v>87</v>
      </c>
      <c r="N11422" s="1595">
        <f>N11421+1</f>
        <v>11411</v>
      </c>
      <c r="O11422" s="1258"/>
      <c r="Q11422" s="1870"/>
    </row>
    <row r="11423" spans="7:17">
      <c r="G11423" s="1594" t="s">
        <v>628</v>
      </c>
      <c r="H11423" s="1579">
        <v>88</v>
      </c>
      <c r="I11423" s="1595">
        <f>I11422+1</f>
        <v>28884</v>
      </c>
      <c r="J11423" s="1418"/>
      <c r="K11423" s="1871"/>
      <c r="L11423" s="1594" t="s">
        <v>447</v>
      </c>
      <c r="M11423" s="1579">
        <v>88</v>
      </c>
      <c r="N11423" s="1595">
        <f>N11422+1</f>
        <v>11412</v>
      </c>
      <c r="O11423" s="1258"/>
      <c r="Q11423" s="1870"/>
    </row>
    <row r="11424" spans="7:17">
      <c r="G11424" s="1594" t="s">
        <v>628</v>
      </c>
      <c r="H11424" s="1579">
        <v>89</v>
      </c>
      <c r="I11424" s="1595">
        <f>I11423+1</f>
        <v>28885</v>
      </c>
      <c r="J11424" s="1418"/>
      <c r="K11424" s="1871"/>
      <c r="L11424" s="1594" t="s">
        <v>447</v>
      </c>
      <c r="M11424" s="1579">
        <v>89</v>
      </c>
      <c r="N11424" s="1595">
        <f>N11423+1</f>
        <v>11413</v>
      </c>
      <c r="O11424" s="1258"/>
      <c r="Q11424" s="1870"/>
    </row>
    <row r="11425" spans="7:17">
      <c r="G11425" s="1594" t="s">
        <v>628</v>
      </c>
      <c r="H11425" s="1579">
        <v>90</v>
      </c>
      <c r="I11425" s="1595">
        <f>I11424+1</f>
        <v>28886</v>
      </c>
      <c r="J11425" s="1418"/>
      <c r="K11425" s="1871"/>
      <c r="L11425" s="1594" t="s">
        <v>447</v>
      </c>
      <c r="M11425" s="1579">
        <v>90</v>
      </c>
      <c r="N11425" s="1595">
        <f>N11424+1</f>
        <v>11414</v>
      </c>
      <c r="O11425" s="1258"/>
      <c r="Q11425" s="1870"/>
    </row>
    <row r="11426" spans="7:17">
      <c r="G11426" s="1594" t="s">
        <v>628</v>
      </c>
      <c r="H11426" s="1579">
        <v>91</v>
      </c>
      <c r="I11426" s="1595">
        <f>I11425+1</f>
        <v>28887</v>
      </c>
      <c r="J11426" s="1418"/>
      <c r="K11426" s="1871"/>
      <c r="L11426" s="1594" t="s">
        <v>447</v>
      </c>
      <c r="M11426" s="1579">
        <v>91</v>
      </c>
      <c r="N11426" s="1595">
        <f>N11425+1</f>
        <v>11415</v>
      </c>
      <c r="O11426" s="1258"/>
      <c r="Q11426" s="1870"/>
    </row>
    <row r="11427" spans="7:17">
      <c r="G11427" s="1594" t="s">
        <v>628</v>
      </c>
      <c r="H11427" s="1579">
        <v>92</v>
      </c>
      <c r="I11427" s="1595">
        <f>I11426+1</f>
        <v>28888</v>
      </c>
      <c r="J11427" s="1418"/>
      <c r="K11427" s="1871"/>
      <c r="L11427" s="1594" t="s">
        <v>447</v>
      </c>
      <c r="M11427" s="1579">
        <v>92</v>
      </c>
      <c r="N11427" s="1595">
        <f>N11426+1</f>
        <v>11416</v>
      </c>
      <c r="O11427" s="1258"/>
      <c r="Q11427" s="1870"/>
    </row>
    <row r="11428" spans="7:17">
      <c r="G11428" s="1594" t="s">
        <v>628</v>
      </c>
      <c r="H11428" s="1579">
        <v>93</v>
      </c>
      <c r="I11428" s="1595">
        <f>I11427+1</f>
        <v>28889</v>
      </c>
      <c r="J11428" s="1418"/>
      <c r="K11428" s="1871"/>
      <c r="L11428" s="1594" t="s">
        <v>447</v>
      </c>
      <c r="M11428" s="1579">
        <v>93</v>
      </c>
      <c r="N11428" s="1595">
        <f>N11427+1</f>
        <v>11417</v>
      </c>
      <c r="O11428" s="1258"/>
      <c r="Q11428" s="1870"/>
    </row>
    <row r="11429" spans="7:17">
      <c r="G11429" s="1594" t="s">
        <v>628</v>
      </c>
      <c r="H11429" s="1579">
        <v>94</v>
      </c>
      <c r="I11429" s="1595">
        <f>I11428+1</f>
        <v>28890</v>
      </c>
      <c r="J11429" s="1418"/>
      <c r="K11429" s="1871"/>
      <c r="L11429" s="1594" t="s">
        <v>447</v>
      </c>
      <c r="M11429" s="1579">
        <v>94</v>
      </c>
      <c r="N11429" s="1595">
        <f>N11428+1</f>
        <v>11418</v>
      </c>
      <c r="O11429" s="1258"/>
      <c r="Q11429" s="1870"/>
    </row>
    <row r="11430" spans="7:17">
      <c r="G11430" s="1594" t="s">
        <v>628</v>
      </c>
      <c r="H11430" s="1579">
        <v>95</v>
      </c>
      <c r="I11430" s="1595">
        <f>I11429+1</f>
        <v>28891</v>
      </c>
      <c r="J11430" s="1418"/>
      <c r="K11430" s="1871"/>
      <c r="L11430" s="1594" t="s">
        <v>447</v>
      </c>
      <c r="M11430" s="1579">
        <v>95</v>
      </c>
      <c r="N11430" s="1595">
        <f>N11429+1</f>
        <v>11419</v>
      </c>
      <c r="O11430" s="1258"/>
      <c r="Q11430" s="1870"/>
    </row>
    <row r="11431" spans="7:17">
      <c r="G11431" s="1594" t="s">
        <v>628</v>
      </c>
      <c r="H11431" s="1579">
        <v>96</v>
      </c>
      <c r="I11431" s="1595">
        <f>I11430+1</f>
        <v>28892</v>
      </c>
      <c r="J11431" s="1418"/>
      <c r="K11431" s="1871"/>
      <c r="L11431" s="1594" t="s">
        <v>447</v>
      </c>
      <c r="M11431" s="1579">
        <v>96</v>
      </c>
      <c r="N11431" s="1595">
        <f>N11430+1</f>
        <v>11420</v>
      </c>
      <c r="O11431" s="1258"/>
      <c r="Q11431" s="1870"/>
    </row>
    <row r="11432" spans="7:17">
      <c r="G11432" s="1594" t="s">
        <v>628</v>
      </c>
      <c r="H11432" s="1579">
        <v>97</v>
      </c>
      <c r="I11432" s="1595">
        <f>I11431+1</f>
        <v>28893</v>
      </c>
      <c r="J11432" s="1418"/>
      <c r="K11432" s="1871"/>
      <c r="L11432" s="1594" t="s">
        <v>448</v>
      </c>
      <c r="M11432" s="1579">
        <v>1</v>
      </c>
      <c r="N11432" s="1595">
        <f>N11431+1</f>
        <v>11421</v>
      </c>
      <c r="O11432" s="1258"/>
      <c r="Q11432" s="1870"/>
    </row>
    <row r="11433" spans="7:17">
      <c r="G11433" s="1594" t="s">
        <v>628</v>
      </c>
      <c r="H11433" s="1579">
        <v>98</v>
      </c>
      <c r="I11433" s="1595">
        <f>I11432+1</f>
        <v>28894</v>
      </c>
      <c r="J11433" s="1418"/>
      <c r="K11433" s="1871"/>
      <c r="L11433" s="1594" t="s">
        <v>448</v>
      </c>
      <c r="M11433" s="1579">
        <v>2</v>
      </c>
      <c r="N11433" s="1595">
        <f>N11432+1</f>
        <v>11422</v>
      </c>
      <c r="O11433" s="1258"/>
      <c r="Q11433" s="1870"/>
    </row>
    <row r="11434" spans="7:17">
      <c r="G11434" s="1594" t="s">
        <v>628</v>
      </c>
      <c r="H11434" s="1579">
        <v>99</v>
      </c>
      <c r="I11434" s="1595">
        <f>I11433+1</f>
        <v>28895</v>
      </c>
      <c r="J11434" s="1418"/>
      <c r="K11434" s="1871"/>
      <c r="L11434" s="1594" t="s">
        <v>448</v>
      </c>
      <c r="M11434" s="1579">
        <v>3</v>
      </c>
      <c r="N11434" s="1595">
        <f>N11433+1</f>
        <v>11423</v>
      </c>
      <c r="O11434" s="1258"/>
      <c r="Q11434" s="1870"/>
    </row>
    <row r="11435" spans="7:17">
      <c r="G11435" s="1594" t="s">
        <v>628</v>
      </c>
      <c r="H11435" s="1579">
        <v>100</v>
      </c>
      <c r="I11435" s="1595">
        <f>I11434+1</f>
        <v>28896</v>
      </c>
      <c r="J11435" s="1418"/>
      <c r="K11435" s="1871"/>
      <c r="L11435" s="1594" t="s">
        <v>448</v>
      </c>
      <c r="M11435" s="1579">
        <v>4</v>
      </c>
      <c r="N11435" s="1595">
        <f>N11434+1</f>
        <v>11424</v>
      </c>
      <c r="O11435" s="1258"/>
      <c r="Q11435" s="1870"/>
    </row>
    <row r="11436" spans="7:17">
      <c r="G11436" s="1594" t="s">
        <v>629</v>
      </c>
      <c r="H11436" s="1579">
        <v>1</v>
      </c>
      <c r="I11436" s="1595">
        <f>I11435+1</f>
        <v>28897</v>
      </c>
      <c r="J11436" s="1418"/>
      <c r="K11436" s="1871"/>
      <c r="L11436" s="1594" t="s">
        <v>448</v>
      </c>
      <c r="M11436" s="1579">
        <v>5</v>
      </c>
      <c r="N11436" s="1595">
        <f>N11435+1</f>
        <v>11425</v>
      </c>
      <c r="O11436" s="1258"/>
      <c r="Q11436" s="1870"/>
    </row>
    <row r="11437" spans="7:17">
      <c r="G11437" s="1594" t="s">
        <v>629</v>
      </c>
      <c r="H11437" s="1579">
        <v>2</v>
      </c>
      <c r="I11437" s="1595">
        <f>I11436+1</f>
        <v>28898</v>
      </c>
      <c r="J11437" s="1418"/>
      <c r="K11437" s="1871"/>
      <c r="L11437" s="1594" t="s">
        <v>448</v>
      </c>
      <c r="M11437" s="1579">
        <v>6</v>
      </c>
      <c r="N11437" s="1595">
        <f>N11436+1</f>
        <v>11426</v>
      </c>
      <c r="O11437" s="1258"/>
      <c r="Q11437" s="1870"/>
    </row>
    <row r="11438" spans="7:17">
      <c r="G11438" s="1594" t="s">
        <v>629</v>
      </c>
      <c r="H11438" s="1579">
        <v>3</v>
      </c>
      <c r="I11438" s="1595">
        <f>I11437+1</f>
        <v>28899</v>
      </c>
      <c r="J11438" s="1418"/>
      <c r="K11438" s="1871"/>
      <c r="L11438" s="1594" t="s">
        <v>448</v>
      </c>
      <c r="M11438" s="1579">
        <v>7</v>
      </c>
      <c r="N11438" s="1595">
        <f>N11437+1</f>
        <v>11427</v>
      </c>
      <c r="O11438" s="1258"/>
      <c r="Q11438" s="1870"/>
    </row>
    <row r="11439" spans="7:17">
      <c r="G11439" s="1594" t="s">
        <v>629</v>
      </c>
      <c r="H11439" s="1579">
        <v>4</v>
      </c>
      <c r="I11439" s="1595">
        <f>I11438+1</f>
        <v>28900</v>
      </c>
      <c r="J11439" s="1418"/>
      <c r="K11439" s="1871"/>
      <c r="L11439" s="1594" t="s">
        <v>448</v>
      </c>
      <c r="M11439" s="1579">
        <v>8</v>
      </c>
      <c r="N11439" s="1595">
        <f>N11438+1</f>
        <v>11428</v>
      </c>
      <c r="O11439" s="1258"/>
      <c r="Q11439" s="1870"/>
    </row>
    <row r="11440" spans="7:17">
      <c r="G11440" s="1594" t="s">
        <v>629</v>
      </c>
      <c r="H11440" s="1579">
        <v>5</v>
      </c>
      <c r="I11440" s="1595">
        <f>I11439+1</f>
        <v>28901</v>
      </c>
      <c r="J11440" s="1418"/>
      <c r="K11440" s="1871"/>
      <c r="L11440" s="1594" t="s">
        <v>448</v>
      </c>
      <c r="M11440" s="1579">
        <v>9</v>
      </c>
      <c r="N11440" s="1595">
        <f>N11439+1</f>
        <v>11429</v>
      </c>
      <c r="O11440" s="1258"/>
      <c r="Q11440" s="1870"/>
    </row>
    <row r="11441" spans="7:17">
      <c r="G11441" s="1594" t="s">
        <v>629</v>
      </c>
      <c r="H11441" s="1579">
        <v>6</v>
      </c>
      <c r="I11441" s="1595">
        <f>I11440+1</f>
        <v>28902</v>
      </c>
      <c r="J11441" s="1418"/>
      <c r="K11441" s="1871"/>
      <c r="L11441" s="1594" t="s">
        <v>448</v>
      </c>
      <c r="M11441" s="1579">
        <v>10</v>
      </c>
      <c r="N11441" s="1595">
        <f>N11440+1</f>
        <v>11430</v>
      </c>
      <c r="O11441" s="1258"/>
      <c r="Q11441" s="1870"/>
    </row>
    <row r="11442" spans="7:17">
      <c r="G11442" s="1594" t="s">
        <v>629</v>
      </c>
      <c r="H11442" s="1579">
        <v>7</v>
      </c>
      <c r="I11442" s="1595">
        <f>I11441+1</f>
        <v>28903</v>
      </c>
      <c r="J11442" s="1418"/>
      <c r="K11442" s="1871"/>
      <c r="L11442" s="1594" t="s">
        <v>448</v>
      </c>
      <c r="M11442" s="1579">
        <v>11</v>
      </c>
      <c r="N11442" s="1595">
        <f>N11441+1</f>
        <v>11431</v>
      </c>
      <c r="O11442" s="1258"/>
      <c r="Q11442" s="1870"/>
    </row>
    <row r="11443" spans="7:17">
      <c r="G11443" s="1594" t="s">
        <v>629</v>
      </c>
      <c r="H11443" s="1579">
        <v>8</v>
      </c>
      <c r="I11443" s="1595">
        <f>I11442+1</f>
        <v>28904</v>
      </c>
      <c r="J11443" s="1418"/>
      <c r="K11443" s="1871"/>
      <c r="L11443" s="1594" t="s">
        <v>448</v>
      </c>
      <c r="M11443" s="1579">
        <v>12</v>
      </c>
      <c r="N11443" s="1595">
        <f>N11442+1</f>
        <v>11432</v>
      </c>
      <c r="O11443" s="1258"/>
      <c r="Q11443" s="1870"/>
    </row>
    <row r="11444" spans="7:17">
      <c r="G11444" s="1594" t="s">
        <v>629</v>
      </c>
      <c r="H11444" s="1579">
        <v>9</v>
      </c>
      <c r="I11444" s="1595">
        <f>I11443+1</f>
        <v>28905</v>
      </c>
      <c r="J11444" s="1418"/>
      <c r="K11444" s="1871"/>
      <c r="L11444" s="1594" t="s">
        <v>448</v>
      </c>
      <c r="M11444" s="1579">
        <v>13</v>
      </c>
      <c r="N11444" s="1595">
        <f>N11443+1</f>
        <v>11433</v>
      </c>
      <c r="O11444" s="1258"/>
      <c r="Q11444" s="1870"/>
    </row>
    <row r="11445" spans="7:17">
      <c r="G11445" s="1594" t="s">
        <v>629</v>
      </c>
      <c r="H11445" s="1579">
        <v>10</v>
      </c>
      <c r="I11445" s="1595">
        <f>I11444+1</f>
        <v>28906</v>
      </c>
      <c r="J11445" s="1418"/>
      <c r="K11445" s="1871"/>
      <c r="L11445" s="1594" t="s">
        <v>448</v>
      </c>
      <c r="M11445" s="1579">
        <v>14</v>
      </c>
      <c r="N11445" s="1595">
        <f>N11444+1</f>
        <v>11434</v>
      </c>
      <c r="O11445" s="1258"/>
      <c r="Q11445" s="1870"/>
    </row>
    <row r="11446" spans="7:17">
      <c r="G11446" s="1594" t="s">
        <v>629</v>
      </c>
      <c r="H11446" s="1579">
        <v>11</v>
      </c>
      <c r="I11446" s="1595">
        <f>I11445+1</f>
        <v>28907</v>
      </c>
      <c r="J11446" s="1418"/>
      <c r="K11446" s="1871"/>
      <c r="L11446" s="1594" t="s">
        <v>448</v>
      </c>
      <c r="M11446" s="1579">
        <v>15</v>
      </c>
      <c r="N11446" s="1595">
        <f>N11445+1</f>
        <v>11435</v>
      </c>
      <c r="O11446" s="1258"/>
      <c r="Q11446" s="1870"/>
    </row>
    <row r="11447" spans="7:17">
      <c r="G11447" s="1594" t="s">
        <v>629</v>
      </c>
      <c r="H11447" s="1579">
        <v>12</v>
      </c>
      <c r="I11447" s="1595">
        <f>I11446+1</f>
        <v>28908</v>
      </c>
      <c r="J11447" s="1418"/>
      <c r="K11447" s="1871"/>
      <c r="L11447" s="1594" t="s">
        <v>448</v>
      </c>
      <c r="M11447" s="1579">
        <v>16</v>
      </c>
      <c r="N11447" s="1595">
        <f>N11446+1</f>
        <v>11436</v>
      </c>
      <c r="O11447" s="1258"/>
      <c r="Q11447" s="1870"/>
    </row>
    <row r="11448" spans="7:17">
      <c r="G11448" s="1594" t="s">
        <v>629</v>
      </c>
      <c r="H11448" s="1579">
        <v>13</v>
      </c>
      <c r="I11448" s="1595">
        <f>I11447+1</f>
        <v>28909</v>
      </c>
      <c r="J11448" s="1418"/>
      <c r="K11448" s="1871"/>
      <c r="L11448" s="1594" t="s">
        <v>448</v>
      </c>
      <c r="M11448" s="1579">
        <v>17</v>
      </c>
      <c r="N11448" s="1595">
        <f>N11447+1</f>
        <v>11437</v>
      </c>
      <c r="O11448" s="1258"/>
      <c r="Q11448" s="1870"/>
    </row>
    <row r="11449" spans="7:17">
      <c r="G11449" s="1594" t="s">
        <v>629</v>
      </c>
      <c r="H11449" s="1579">
        <v>14</v>
      </c>
      <c r="I11449" s="1595">
        <f>I11448+1</f>
        <v>28910</v>
      </c>
      <c r="J11449" s="1418"/>
      <c r="K11449" s="1871"/>
      <c r="L11449" s="1594" t="s">
        <v>448</v>
      </c>
      <c r="M11449" s="1579">
        <v>18</v>
      </c>
      <c r="N11449" s="1595">
        <f>N11448+1</f>
        <v>11438</v>
      </c>
      <c r="O11449" s="1258"/>
      <c r="Q11449" s="1870"/>
    </row>
    <row r="11450" spans="7:17">
      <c r="G11450" s="1594" t="s">
        <v>629</v>
      </c>
      <c r="H11450" s="1579">
        <v>15</v>
      </c>
      <c r="I11450" s="1595">
        <f>I11449+1</f>
        <v>28911</v>
      </c>
      <c r="J11450" s="1418"/>
      <c r="K11450" s="1871"/>
      <c r="L11450" s="1594" t="s">
        <v>448</v>
      </c>
      <c r="M11450" s="1579">
        <v>19</v>
      </c>
      <c r="N11450" s="1595">
        <f>N11449+1</f>
        <v>11439</v>
      </c>
      <c r="O11450" s="1258"/>
      <c r="Q11450" s="1870"/>
    </row>
    <row r="11451" spans="7:17">
      <c r="G11451" s="1594" t="s">
        <v>629</v>
      </c>
      <c r="H11451" s="1579">
        <v>16</v>
      </c>
      <c r="I11451" s="1595">
        <f>I11450+1</f>
        <v>28912</v>
      </c>
      <c r="J11451" s="1418"/>
      <c r="K11451" s="1871"/>
      <c r="L11451" s="1594" t="s">
        <v>448</v>
      </c>
      <c r="M11451" s="1579">
        <v>20</v>
      </c>
      <c r="N11451" s="1595">
        <f>N11450+1</f>
        <v>11440</v>
      </c>
      <c r="O11451" s="1258"/>
      <c r="Q11451" s="1870"/>
    </row>
    <row r="11452" spans="7:17">
      <c r="G11452" s="1594" t="s">
        <v>629</v>
      </c>
      <c r="H11452" s="1579">
        <v>17</v>
      </c>
      <c r="I11452" s="1595">
        <f>I11451+1</f>
        <v>28913</v>
      </c>
      <c r="J11452" s="1418"/>
      <c r="K11452" s="1871"/>
      <c r="L11452" s="1594" t="s">
        <v>448</v>
      </c>
      <c r="M11452" s="1579">
        <v>21</v>
      </c>
      <c r="N11452" s="1595">
        <f>N11451+1</f>
        <v>11441</v>
      </c>
      <c r="O11452" s="1258"/>
      <c r="Q11452" s="1870"/>
    </row>
    <row r="11453" spans="7:17">
      <c r="G11453" s="1594" t="s">
        <v>629</v>
      </c>
      <c r="H11453" s="1579">
        <v>18</v>
      </c>
      <c r="I11453" s="1595">
        <f>I11452+1</f>
        <v>28914</v>
      </c>
      <c r="J11453" s="1418"/>
      <c r="K11453" s="1871"/>
      <c r="L11453" s="1594" t="s">
        <v>448</v>
      </c>
      <c r="M11453" s="1579">
        <v>22</v>
      </c>
      <c r="N11453" s="1595">
        <f>N11452+1</f>
        <v>11442</v>
      </c>
      <c r="O11453" s="1258"/>
      <c r="Q11453" s="1870"/>
    </row>
    <row r="11454" spans="7:17">
      <c r="G11454" s="1594" t="s">
        <v>629</v>
      </c>
      <c r="H11454" s="1579">
        <v>19</v>
      </c>
      <c r="I11454" s="1595">
        <f>I11453+1</f>
        <v>28915</v>
      </c>
      <c r="J11454" s="1418"/>
      <c r="K11454" s="1871"/>
      <c r="L11454" s="1594" t="s">
        <v>448</v>
      </c>
      <c r="M11454" s="1579">
        <v>23</v>
      </c>
      <c r="N11454" s="1595">
        <f>N11453+1</f>
        <v>11443</v>
      </c>
      <c r="O11454" s="1258"/>
      <c r="Q11454" s="1870"/>
    </row>
    <row r="11455" spans="7:17">
      <c r="G11455" s="1594" t="s">
        <v>629</v>
      </c>
      <c r="H11455" s="1579">
        <v>20</v>
      </c>
      <c r="I11455" s="1595">
        <f>I11454+1</f>
        <v>28916</v>
      </c>
      <c r="J11455" s="1418"/>
      <c r="K11455" s="1871"/>
      <c r="L11455" s="1594" t="s">
        <v>448</v>
      </c>
      <c r="M11455" s="1597">
        <v>24</v>
      </c>
      <c r="N11455" s="1595">
        <f>N11454+1</f>
        <v>11444</v>
      </c>
      <c r="O11455" s="1258"/>
      <c r="Q11455" s="1870"/>
    </row>
    <row r="11456" spans="7:17">
      <c r="G11456" s="1594" t="s">
        <v>629</v>
      </c>
      <c r="H11456" s="1579">
        <v>21</v>
      </c>
      <c r="I11456" s="1595">
        <f>I11455+1</f>
        <v>28917</v>
      </c>
      <c r="J11456" s="1418"/>
      <c r="K11456" s="1871"/>
      <c r="L11456" s="1594" t="s">
        <v>448</v>
      </c>
      <c r="M11456" s="1579">
        <v>25</v>
      </c>
      <c r="N11456" s="1595">
        <f>N11455+1</f>
        <v>11445</v>
      </c>
      <c r="O11456" s="1258"/>
      <c r="Q11456" s="1870"/>
    </row>
    <row r="11457" spans="7:17">
      <c r="G11457" s="1594" t="s">
        <v>629</v>
      </c>
      <c r="H11457" s="1579">
        <v>22</v>
      </c>
      <c r="I11457" s="1595">
        <f>I11456+1</f>
        <v>28918</v>
      </c>
      <c r="J11457" s="1418"/>
      <c r="K11457" s="1871"/>
      <c r="L11457" s="1594" t="s">
        <v>448</v>
      </c>
      <c r="M11457" s="1579">
        <v>26</v>
      </c>
      <c r="N11457" s="1595">
        <f>N11456+1</f>
        <v>11446</v>
      </c>
      <c r="O11457" s="1258"/>
      <c r="Q11457" s="1870"/>
    </row>
    <row r="11458" spans="7:17">
      <c r="G11458" s="1594" t="s">
        <v>629</v>
      </c>
      <c r="H11458" s="1579">
        <v>23</v>
      </c>
      <c r="I11458" s="1595">
        <f>I11457+1</f>
        <v>28919</v>
      </c>
      <c r="J11458" s="1418"/>
      <c r="K11458" s="1871"/>
      <c r="L11458" s="1594" t="s">
        <v>448</v>
      </c>
      <c r="M11458" s="1579">
        <v>27</v>
      </c>
      <c r="N11458" s="1595">
        <f>N11457+1</f>
        <v>11447</v>
      </c>
      <c r="O11458" s="1258"/>
      <c r="Q11458" s="1870"/>
    </row>
    <row r="11459" spans="7:17">
      <c r="G11459" s="1594" t="s">
        <v>629</v>
      </c>
      <c r="H11459" s="1579">
        <v>24</v>
      </c>
      <c r="I11459" s="1595">
        <f>I11458+1</f>
        <v>28920</v>
      </c>
      <c r="J11459" s="1418"/>
      <c r="K11459" s="1871"/>
      <c r="L11459" s="1594" t="s">
        <v>448</v>
      </c>
      <c r="M11459" s="1579">
        <v>28</v>
      </c>
      <c r="N11459" s="1595">
        <f>N11458+1</f>
        <v>11448</v>
      </c>
      <c r="O11459" s="1258"/>
      <c r="Q11459" s="1870"/>
    </row>
    <row r="11460" spans="7:17">
      <c r="G11460" s="1594" t="s">
        <v>629</v>
      </c>
      <c r="H11460" s="1579">
        <v>25</v>
      </c>
      <c r="I11460" s="1595">
        <f>I11459+1</f>
        <v>28921</v>
      </c>
      <c r="J11460" s="1418"/>
      <c r="K11460" s="1871"/>
      <c r="L11460" s="1594" t="s">
        <v>448</v>
      </c>
      <c r="M11460" s="1579">
        <v>29</v>
      </c>
      <c r="N11460" s="1595">
        <f>N11459+1</f>
        <v>11449</v>
      </c>
      <c r="O11460" s="1258"/>
      <c r="Q11460" s="1870"/>
    </row>
    <row r="11461" spans="7:17">
      <c r="G11461" s="1594" t="s">
        <v>629</v>
      </c>
      <c r="H11461" s="1579">
        <v>26</v>
      </c>
      <c r="I11461" s="1595">
        <f>I11460+1</f>
        <v>28922</v>
      </c>
      <c r="J11461" s="1418"/>
      <c r="K11461" s="1871"/>
      <c r="L11461" s="1594" t="s">
        <v>448</v>
      </c>
      <c r="M11461" s="1579">
        <v>30</v>
      </c>
      <c r="N11461" s="1595">
        <f>N11460+1</f>
        <v>11450</v>
      </c>
      <c r="O11461" s="1258"/>
      <c r="Q11461" s="1870"/>
    </row>
    <row r="11462" spans="7:17">
      <c r="G11462" s="1594" t="s">
        <v>629</v>
      </c>
      <c r="H11462" s="1579">
        <v>27</v>
      </c>
      <c r="I11462" s="1595">
        <f>I11461+1</f>
        <v>28923</v>
      </c>
      <c r="J11462" s="1418"/>
      <c r="K11462" s="1871"/>
      <c r="L11462" s="1594" t="s">
        <v>448</v>
      </c>
      <c r="M11462" s="1579">
        <v>31</v>
      </c>
      <c r="N11462" s="1595">
        <f>N11461+1</f>
        <v>11451</v>
      </c>
      <c r="O11462" s="1258"/>
      <c r="Q11462" s="1870"/>
    </row>
    <row r="11463" spans="7:17">
      <c r="G11463" s="1594" t="s">
        <v>629</v>
      </c>
      <c r="H11463" s="1579">
        <v>28</v>
      </c>
      <c r="I11463" s="1595">
        <f>I11462+1</f>
        <v>28924</v>
      </c>
      <c r="J11463" s="1418"/>
      <c r="K11463" s="1871"/>
      <c r="L11463" s="1594" t="s">
        <v>448</v>
      </c>
      <c r="M11463" s="1579">
        <v>32</v>
      </c>
      <c r="N11463" s="1595">
        <f>N11462+1</f>
        <v>11452</v>
      </c>
      <c r="O11463" s="1258"/>
      <c r="Q11463" s="1870"/>
    </row>
    <row r="11464" spans="7:17">
      <c r="G11464" s="1594" t="s">
        <v>629</v>
      </c>
      <c r="H11464" s="1579">
        <v>29</v>
      </c>
      <c r="I11464" s="1595">
        <f>I11463+1</f>
        <v>28925</v>
      </c>
      <c r="J11464" s="1418"/>
      <c r="K11464" s="1871"/>
      <c r="L11464" s="1594" t="s">
        <v>448</v>
      </c>
      <c r="M11464" s="1579">
        <v>33</v>
      </c>
      <c r="N11464" s="1595">
        <f>N11463+1</f>
        <v>11453</v>
      </c>
      <c r="O11464" s="1258"/>
      <c r="Q11464" s="1870"/>
    </row>
    <row r="11465" spans="7:17">
      <c r="G11465" s="1594" t="s">
        <v>629</v>
      </c>
      <c r="H11465" s="1579">
        <v>30</v>
      </c>
      <c r="I11465" s="1595">
        <f>I11464+1</f>
        <v>28926</v>
      </c>
      <c r="J11465" s="1418"/>
      <c r="K11465" s="1871"/>
      <c r="L11465" s="1594" t="s">
        <v>448</v>
      </c>
      <c r="M11465" s="1579">
        <v>34</v>
      </c>
      <c r="N11465" s="1595">
        <f>N11464+1</f>
        <v>11454</v>
      </c>
      <c r="O11465" s="1258"/>
      <c r="Q11465" s="1870"/>
    </row>
    <row r="11466" spans="7:17">
      <c r="G11466" s="1594" t="s">
        <v>629</v>
      </c>
      <c r="H11466" s="1579">
        <v>31</v>
      </c>
      <c r="I11466" s="1595">
        <f>I11465+1</f>
        <v>28927</v>
      </c>
      <c r="J11466" s="1418"/>
      <c r="K11466" s="1871"/>
      <c r="L11466" s="1594" t="s">
        <v>448</v>
      </c>
      <c r="M11466" s="1579">
        <v>35</v>
      </c>
      <c r="N11466" s="1595">
        <f>N11465+1</f>
        <v>11455</v>
      </c>
      <c r="O11466" s="1258"/>
      <c r="Q11466" s="1870"/>
    </row>
    <row r="11467" spans="7:17">
      <c r="G11467" s="1594" t="s">
        <v>629</v>
      </c>
      <c r="H11467" s="1579">
        <v>32</v>
      </c>
      <c r="I11467" s="1595">
        <f>I11466+1</f>
        <v>28928</v>
      </c>
      <c r="J11467" s="1418"/>
      <c r="K11467" s="1871"/>
      <c r="L11467" s="1594" t="s">
        <v>448</v>
      </c>
      <c r="M11467" s="1579">
        <v>36</v>
      </c>
      <c r="N11467" s="1595">
        <f>N11466+1</f>
        <v>11456</v>
      </c>
      <c r="O11467" s="1258"/>
      <c r="Q11467" s="1870"/>
    </row>
    <row r="11468" spans="7:17">
      <c r="G11468" s="1594" t="s">
        <v>629</v>
      </c>
      <c r="H11468" s="1579">
        <v>33</v>
      </c>
      <c r="I11468" s="1595">
        <f>I11467+1</f>
        <v>28929</v>
      </c>
      <c r="J11468" s="1418"/>
      <c r="K11468" s="1871"/>
      <c r="L11468" s="1594" t="s">
        <v>448</v>
      </c>
      <c r="M11468" s="1579">
        <v>37</v>
      </c>
      <c r="N11468" s="1595">
        <f>N11467+1</f>
        <v>11457</v>
      </c>
      <c r="O11468" s="1258"/>
      <c r="Q11468" s="1870"/>
    </row>
    <row r="11469" spans="7:17">
      <c r="G11469" s="1594" t="s">
        <v>629</v>
      </c>
      <c r="H11469" s="1579">
        <v>34</v>
      </c>
      <c r="I11469" s="1595">
        <f>I11468+1</f>
        <v>28930</v>
      </c>
      <c r="J11469" s="1418"/>
      <c r="K11469" s="1871"/>
      <c r="L11469" s="1594" t="s">
        <v>448</v>
      </c>
      <c r="M11469" s="1579">
        <v>38</v>
      </c>
      <c r="N11469" s="1595">
        <f>N11468+1</f>
        <v>11458</v>
      </c>
      <c r="O11469" s="1258"/>
      <c r="Q11469" s="1870"/>
    </row>
    <row r="11470" spans="7:17">
      <c r="G11470" s="1594" t="s">
        <v>629</v>
      </c>
      <c r="H11470" s="1579">
        <v>35</v>
      </c>
      <c r="I11470" s="1595">
        <f>I11469+1</f>
        <v>28931</v>
      </c>
      <c r="J11470" s="1418"/>
      <c r="K11470" s="1871"/>
      <c r="L11470" s="1594" t="s">
        <v>448</v>
      </c>
      <c r="M11470" s="1579">
        <v>39</v>
      </c>
      <c r="N11470" s="1595">
        <f>N11469+1</f>
        <v>11459</v>
      </c>
      <c r="O11470" s="1258"/>
      <c r="Q11470" s="1870"/>
    </row>
    <row r="11471" spans="7:17">
      <c r="G11471" s="1594" t="s">
        <v>629</v>
      </c>
      <c r="H11471" s="1579">
        <v>36</v>
      </c>
      <c r="I11471" s="1595">
        <f>I11470+1</f>
        <v>28932</v>
      </c>
      <c r="J11471" s="1418"/>
      <c r="K11471" s="1871"/>
      <c r="L11471" s="1594" t="s">
        <v>448</v>
      </c>
      <c r="M11471" s="1579">
        <v>40</v>
      </c>
      <c r="N11471" s="1595">
        <f>N11470+1</f>
        <v>11460</v>
      </c>
      <c r="O11471" s="1258"/>
      <c r="Q11471" s="1870"/>
    </row>
    <row r="11472" spans="7:17">
      <c r="G11472" s="1594" t="s">
        <v>629</v>
      </c>
      <c r="H11472" s="1579">
        <v>37</v>
      </c>
      <c r="I11472" s="1595">
        <f>I11471+1</f>
        <v>28933</v>
      </c>
      <c r="J11472" s="1418"/>
      <c r="K11472" s="1871"/>
      <c r="L11472" s="1594" t="s">
        <v>448</v>
      </c>
      <c r="M11472" s="1579">
        <v>41</v>
      </c>
      <c r="N11472" s="1595">
        <f>N11471+1</f>
        <v>11461</v>
      </c>
      <c r="O11472" s="1258"/>
      <c r="Q11472" s="1870"/>
    </row>
    <row r="11473" spans="7:17">
      <c r="G11473" s="1594" t="s">
        <v>629</v>
      </c>
      <c r="H11473" s="1579">
        <v>38</v>
      </c>
      <c r="I11473" s="1595">
        <f>I11472+1</f>
        <v>28934</v>
      </c>
      <c r="J11473" s="1418"/>
      <c r="K11473" s="1871"/>
      <c r="L11473" s="1594" t="s">
        <v>448</v>
      </c>
      <c r="M11473" s="1579">
        <v>42</v>
      </c>
      <c r="N11473" s="1595">
        <f>N11472+1</f>
        <v>11462</v>
      </c>
      <c r="O11473" s="1258"/>
      <c r="Q11473" s="1870"/>
    </row>
    <row r="11474" spans="7:17">
      <c r="G11474" s="1594" t="s">
        <v>629</v>
      </c>
      <c r="H11474" s="1579">
        <v>39</v>
      </c>
      <c r="I11474" s="1595">
        <f>I11473+1</f>
        <v>28935</v>
      </c>
      <c r="J11474" s="1418"/>
      <c r="K11474" s="1871"/>
      <c r="L11474" s="1594" t="s">
        <v>448</v>
      </c>
      <c r="M11474" s="1579">
        <v>43</v>
      </c>
      <c r="N11474" s="1595">
        <f>N11473+1</f>
        <v>11463</v>
      </c>
      <c r="O11474" s="1258"/>
      <c r="Q11474" s="1870"/>
    </row>
    <row r="11475" spans="7:17">
      <c r="G11475" s="1594" t="s">
        <v>629</v>
      </c>
      <c r="H11475" s="1579">
        <v>40</v>
      </c>
      <c r="I11475" s="1595">
        <f>I11474+1</f>
        <v>28936</v>
      </c>
      <c r="J11475" s="1418"/>
      <c r="K11475" s="1871"/>
      <c r="L11475" s="1594" t="s">
        <v>448</v>
      </c>
      <c r="M11475" s="1579">
        <v>44</v>
      </c>
      <c r="N11475" s="1595">
        <f>N11474+1</f>
        <v>11464</v>
      </c>
      <c r="O11475" s="1258"/>
      <c r="Q11475" s="1870"/>
    </row>
    <row r="11476" spans="7:17">
      <c r="G11476" s="1594" t="s">
        <v>629</v>
      </c>
      <c r="H11476" s="1579">
        <v>41</v>
      </c>
      <c r="I11476" s="1595">
        <f>I11475+1</f>
        <v>28937</v>
      </c>
      <c r="J11476" s="1418"/>
      <c r="K11476" s="1871"/>
      <c r="L11476" s="1594" t="s">
        <v>448</v>
      </c>
      <c r="M11476" s="1579">
        <v>45</v>
      </c>
      <c r="N11476" s="1595">
        <f>N11475+1</f>
        <v>11465</v>
      </c>
      <c r="O11476" s="1258"/>
      <c r="Q11476" s="1870"/>
    </row>
    <row r="11477" spans="7:17">
      <c r="G11477" s="1594" t="s">
        <v>629</v>
      </c>
      <c r="H11477" s="1579">
        <v>42</v>
      </c>
      <c r="I11477" s="1595">
        <f>I11476+1</f>
        <v>28938</v>
      </c>
      <c r="J11477" s="1418"/>
      <c r="K11477" s="1871"/>
      <c r="L11477" s="1594" t="s">
        <v>448</v>
      </c>
      <c r="M11477" s="1579">
        <v>46</v>
      </c>
      <c r="N11477" s="1595">
        <f>N11476+1</f>
        <v>11466</v>
      </c>
      <c r="O11477" s="1258"/>
      <c r="Q11477" s="1870"/>
    </row>
    <row r="11478" spans="7:17">
      <c r="G11478" s="1594" t="s">
        <v>629</v>
      </c>
      <c r="H11478" s="1579">
        <v>43</v>
      </c>
      <c r="I11478" s="1595">
        <f>I11477+1</f>
        <v>28939</v>
      </c>
      <c r="J11478" s="1418"/>
      <c r="K11478" s="1871"/>
      <c r="L11478" s="1594" t="s">
        <v>448</v>
      </c>
      <c r="M11478" s="1579">
        <v>47</v>
      </c>
      <c r="N11478" s="1595">
        <f>N11477+1</f>
        <v>11467</v>
      </c>
      <c r="O11478" s="1258"/>
      <c r="Q11478" s="1870"/>
    </row>
    <row r="11479" spans="7:17">
      <c r="G11479" s="1594" t="s">
        <v>629</v>
      </c>
      <c r="H11479" s="1579">
        <v>44</v>
      </c>
      <c r="I11479" s="1595">
        <f>I11478+1</f>
        <v>28940</v>
      </c>
      <c r="J11479" s="1418"/>
      <c r="K11479" s="1871"/>
      <c r="L11479" s="1594" t="s">
        <v>448</v>
      </c>
      <c r="M11479" s="1579">
        <v>48</v>
      </c>
      <c r="N11479" s="1595">
        <f>N11478+1</f>
        <v>11468</v>
      </c>
      <c r="O11479" s="1258"/>
      <c r="Q11479" s="1870"/>
    </row>
    <row r="11480" spans="7:17">
      <c r="G11480" s="1594" t="s">
        <v>629</v>
      </c>
      <c r="H11480" s="1579">
        <v>45</v>
      </c>
      <c r="I11480" s="1595">
        <f>I11479+1</f>
        <v>28941</v>
      </c>
      <c r="J11480" s="1418"/>
      <c r="K11480" s="1871"/>
      <c r="L11480" s="1594" t="s">
        <v>448</v>
      </c>
      <c r="M11480" s="1579">
        <v>49</v>
      </c>
      <c r="N11480" s="1595">
        <f>N11479+1</f>
        <v>11469</v>
      </c>
      <c r="O11480" s="1258"/>
      <c r="Q11480" s="1870"/>
    </row>
    <row r="11481" spans="7:17">
      <c r="G11481" s="1594" t="s">
        <v>629</v>
      </c>
      <c r="H11481" s="1579">
        <v>46</v>
      </c>
      <c r="I11481" s="1595">
        <f>I11480+1</f>
        <v>28942</v>
      </c>
      <c r="J11481" s="1418"/>
      <c r="K11481" s="1871"/>
      <c r="L11481" s="1594" t="s">
        <v>448</v>
      </c>
      <c r="M11481" s="1579">
        <v>50</v>
      </c>
      <c r="N11481" s="1595">
        <f>N11480+1</f>
        <v>11470</v>
      </c>
      <c r="O11481" s="1258"/>
      <c r="Q11481" s="1870"/>
    </row>
    <row r="11482" spans="7:17">
      <c r="G11482" s="1594" t="s">
        <v>629</v>
      </c>
      <c r="H11482" s="1579">
        <v>47</v>
      </c>
      <c r="I11482" s="1595">
        <f>I11481+1</f>
        <v>28943</v>
      </c>
      <c r="J11482" s="1418"/>
      <c r="K11482" s="1871"/>
      <c r="L11482" s="1594" t="s">
        <v>448</v>
      </c>
      <c r="M11482" s="1579">
        <v>51</v>
      </c>
      <c r="N11482" s="1595">
        <f>N11481+1</f>
        <v>11471</v>
      </c>
      <c r="O11482" s="1258"/>
      <c r="Q11482" s="1870"/>
    </row>
    <row r="11483" spans="7:17">
      <c r="G11483" s="1594" t="s">
        <v>629</v>
      </c>
      <c r="H11483" s="1579">
        <v>48</v>
      </c>
      <c r="I11483" s="1595">
        <f>I11482+1</f>
        <v>28944</v>
      </c>
      <c r="J11483" s="1418"/>
      <c r="K11483" s="1871"/>
      <c r="L11483" s="1594" t="s">
        <v>448</v>
      </c>
      <c r="M11483" s="1579">
        <v>52</v>
      </c>
      <c r="N11483" s="1595">
        <f>N11482+1</f>
        <v>11472</v>
      </c>
      <c r="O11483" s="1258"/>
      <c r="Q11483" s="1870"/>
    </row>
    <row r="11484" spans="7:17">
      <c r="G11484" s="1594" t="s">
        <v>629</v>
      </c>
      <c r="H11484" s="1579">
        <v>49</v>
      </c>
      <c r="I11484" s="1595">
        <f>I11483+1</f>
        <v>28945</v>
      </c>
      <c r="J11484" s="1418"/>
      <c r="K11484" s="1871"/>
      <c r="L11484" s="1594" t="s">
        <v>448</v>
      </c>
      <c r="M11484" s="1579">
        <v>53</v>
      </c>
      <c r="N11484" s="1595">
        <f>N11483+1</f>
        <v>11473</v>
      </c>
      <c r="O11484" s="1258"/>
      <c r="Q11484" s="1870"/>
    </row>
    <row r="11485" spans="7:17">
      <c r="G11485" s="1594" t="s">
        <v>629</v>
      </c>
      <c r="H11485" s="1579">
        <v>50</v>
      </c>
      <c r="I11485" s="1595">
        <f>I11484+1</f>
        <v>28946</v>
      </c>
      <c r="J11485" s="1418"/>
      <c r="K11485" s="1871"/>
      <c r="L11485" s="1594" t="s">
        <v>448</v>
      </c>
      <c r="M11485" s="1579">
        <v>54</v>
      </c>
      <c r="N11485" s="1595">
        <f>N11484+1</f>
        <v>11474</v>
      </c>
      <c r="O11485" s="1258"/>
      <c r="Q11485" s="1870"/>
    </row>
    <row r="11486" spans="7:17">
      <c r="G11486" s="1594" t="s">
        <v>629</v>
      </c>
      <c r="H11486" s="1579">
        <v>51</v>
      </c>
      <c r="I11486" s="1595">
        <f>I11485+1</f>
        <v>28947</v>
      </c>
      <c r="J11486" s="1418"/>
      <c r="K11486" s="1871"/>
      <c r="L11486" s="1594" t="s">
        <v>448</v>
      </c>
      <c r="M11486" s="1579">
        <v>55</v>
      </c>
      <c r="N11486" s="1595">
        <f>N11485+1</f>
        <v>11475</v>
      </c>
      <c r="O11486" s="1258"/>
      <c r="Q11486" s="1870"/>
    </row>
    <row r="11487" spans="7:17">
      <c r="G11487" s="1594" t="s">
        <v>629</v>
      </c>
      <c r="H11487" s="1579">
        <v>52</v>
      </c>
      <c r="I11487" s="1595">
        <f>I11486+1</f>
        <v>28948</v>
      </c>
      <c r="J11487" s="1418"/>
      <c r="K11487" s="1871"/>
      <c r="L11487" s="1594" t="s">
        <v>448</v>
      </c>
      <c r="M11487" s="1579">
        <v>56</v>
      </c>
      <c r="N11487" s="1595">
        <f>N11486+1</f>
        <v>11476</v>
      </c>
      <c r="O11487" s="1258"/>
      <c r="Q11487" s="1870"/>
    </row>
    <row r="11488" spans="7:17">
      <c r="G11488" s="1594" t="s">
        <v>629</v>
      </c>
      <c r="H11488" s="1579">
        <v>53</v>
      </c>
      <c r="I11488" s="1595">
        <f>I11487+1</f>
        <v>28949</v>
      </c>
      <c r="J11488" s="1418"/>
      <c r="K11488" s="1871"/>
      <c r="L11488" s="1594" t="s">
        <v>448</v>
      </c>
      <c r="M11488" s="1579">
        <v>57</v>
      </c>
      <c r="N11488" s="1595">
        <f>N11487+1</f>
        <v>11477</v>
      </c>
      <c r="O11488" s="1258"/>
      <c r="Q11488" s="1870"/>
    </row>
    <row r="11489" spans="7:17">
      <c r="G11489" s="1594" t="s">
        <v>629</v>
      </c>
      <c r="H11489" s="1579">
        <v>54</v>
      </c>
      <c r="I11489" s="1595">
        <f>I11488+1</f>
        <v>28950</v>
      </c>
      <c r="J11489" s="1418"/>
      <c r="K11489" s="1871"/>
      <c r="L11489" s="1594" t="s">
        <v>448</v>
      </c>
      <c r="M11489" s="1579">
        <v>58</v>
      </c>
      <c r="N11489" s="1595">
        <f>N11488+1</f>
        <v>11478</v>
      </c>
      <c r="O11489" s="1258"/>
      <c r="Q11489" s="1870"/>
    </row>
    <row r="11490" spans="7:17">
      <c r="G11490" s="1594" t="s">
        <v>629</v>
      </c>
      <c r="H11490" s="1579">
        <v>55</v>
      </c>
      <c r="I11490" s="1595">
        <f>I11489+1</f>
        <v>28951</v>
      </c>
      <c r="J11490" s="1418"/>
      <c r="K11490" s="1871"/>
      <c r="L11490" s="1594" t="s">
        <v>448</v>
      </c>
      <c r="M11490" s="1579">
        <v>59</v>
      </c>
      <c r="N11490" s="1595">
        <f>N11489+1</f>
        <v>11479</v>
      </c>
      <c r="O11490" s="1258"/>
      <c r="Q11490" s="1870"/>
    </row>
    <row r="11491" spans="7:17">
      <c r="G11491" s="1594" t="s">
        <v>629</v>
      </c>
      <c r="H11491" s="1579">
        <v>56</v>
      </c>
      <c r="I11491" s="1595">
        <f>I11490+1</f>
        <v>28952</v>
      </c>
      <c r="J11491" s="1418"/>
      <c r="K11491" s="1871"/>
      <c r="L11491" s="1594" t="s">
        <v>448</v>
      </c>
      <c r="M11491" s="1579">
        <v>60</v>
      </c>
      <c r="N11491" s="1595">
        <f>N11490+1</f>
        <v>11480</v>
      </c>
      <c r="O11491" s="1258"/>
      <c r="Q11491" s="1870"/>
    </row>
    <row r="11492" spans="7:17">
      <c r="G11492" s="1594" t="s">
        <v>629</v>
      </c>
      <c r="H11492" s="1579">
        <v>57</v>
      </c>
      <c r="I11492" s="1595">
        <f>I11491+1</f>
        <v>28953</v>
      </c>
      <c r="J11492" s="1418"/>
      <c r="K11492" s="1871"/>
      <c r="L11492" s="1594" t="s">
        <v>448</v>
      </c>
      <c r="M11492" s="1579">
        <v>61</v>
      </c>
      <c r="N11492" s="1595">
        <f>N11491+1</f>
        <v>11481</v>
      </c>
      <c r="O11492" s="1258"/>
      <c r="Q11492" s="1870"/>
    </row>
    <row r="11493" spans="7:17">
      <c r="G11493" s="1594" t="s">
        <v>629</v>
      </c>
      <c r="H11493" s="1579">
        <v>58</v>
      </c>
      <c r="I11493" s="1595">
        <f>I11492+1</f>
        <v>28954</v>
      </c>
      <c r="J11493" s="1418"/>
      <c r="K11493" s="1871"/>
      <c r="L11493" s="1594" t="s">
        <v>448</v>
      </c>
      <c r="M11493" s="1579">
        <v>62</v>
      </c>
      <c r="N11493" s="1595">
        <f>N11492+1</f>
        <v>11482</v>
      </c>
      <c r="O11493" s="1258"/>
      <c r="Q11493" s="1870"/>
    </row>
    <row r="11494" spans="7:17">
      <c r="G11494" s="1594" t="s">
        <v>629</v>
      </c>
      <c r="H11494" s="1579">
        <v>59</v>
      </c>
      <c r="I11494" s="1595">
        <f>I11493+1</f>
        <v>28955</v>
      </c>
      <c r="J11494" s="1418"/>
      <c r="K11494" s="1871"/>
      <c r="L11494" s="1594" t="s">
        <v>448</v>
      </c>
      <c r="M11494" s="1579">
        <v>63</v>
      </c>
      <c r="N11494" s="1595">
        <f>N11493+1</f>
        <v>11483</v>
      </c>
      <c r="O11494" s="1258"/>
      <c r="Q11494" s="1870"/>
    </row>
    <row r="11495" spans="7:17">
      <c r="G11495" s="1594" t="s">
        <v>629</v>
      </c>
      <c r="H11495" s="1579">
        <v>60</v>
      </c>
      <c r="I11495" s="1595">
        <f>I11494+1</f>
        <v>28956</v>
      </c>
      <c r="J11495" s="1418"/>
      <c r="K11495" s="1871"/>
      <c r="L11495" s="1594" t="s">
        <v>448</v>
      </c>
      <c r="M11495" s="1579">
        <v>64</v>
      </c>
      <c r="N11495" s="1595">
        <f>N11494+1</f>
        <v>11484</v>
      </c>
      <c r="O11495" s="1258"/>
      <c r="Q11495" s="1870"/>
    </row>
    <row r="11496" spans="7:17">
      <c r="G11496" s="1594" t="s">
        <v>629</v>
      </c>
      <c r="H11496" s="1579">
        <v>61</v>
      </c>
      <c r="I11496" s="1595">
        <f>I11495+1</f>
        <v>28957</v>
      </c>
      <c r="J11496" s="1418"/>
      <c r="K11496" s="1871"/>
      <c r="L11496" s="1594" t="s">
        <v>448</v>
      </c>
      <c r="M11496" s="1579">
        <v>65</v>
      </c>
      <c r="N11496" s="1595">
        <f>N11495+1</f>
        <v>11485</v>
      </c>
      <c r="O11496" s="1258"/>
      <c r="Q11496" s="1870"/>
    </row>
    <row r="11497" spans="7:17">
      <c r="G11497" s="1594" t="s">
        <v>629</v>
      </c>
      <c r="H11497" s="1579">
        <v>62</v>
      </c>
      <c r="I11497" s="1595">
        <f>I11496+1</f>
        <v>28958</v>
      </c>
      <c r="J11497" s="1418"/>
      <c r="K11497" s="1871"/>
      <c r="L11497" s="1594" t="s">
        <v>448</v>
      </c>
      <c r="M11497" s="1579">
        <v>66</v>
      </c>
      <c r="N11497" s="1595">
        <f>N11496+1</f>
        <v>11486</v>
      </c>
      <c r="O11497" s="1258"/>
      <c r="Q11497" s="1870"/>
    </row>
    <row r="11498" spans="7:17">
      <c r="G11498" s="1594" t="s">
        <v>629</v>
      </c>
      <c r="H11498" s="1579">
        <v>63</v>
      </c>
      <c r="I11498" s="1595">
        <f>I11497+1</f>
        <v>28959</v>
      </c>
      <c r="J11498" s="1418"/>
      <c r="K11498" s="1871"/>
      <c r="L11498" s="1594" t="s">
        <v>448</v>
      </c>
      <c r="M11498" s="1579">
        <v>67</v>
      </c>
      <c r="N11498" s="1595">
        <f>N11497+1</f>
        <v>11487</v>
      </c>
      <c r="O11498" s="1258"/>
      <c r="Q11498" s="1870"/>
    </row>
    <row r="11499" spans="7:17">
      <c r="G11499" s="1594" t="s">
        <v>629</v>
      </c>
      <c r="H11499" s="1579">
        <v>64</v>
      </c>
      <c r="I11499" s="1595">
        <f>I11498+1</f>
        <v>28960</v>
      </c>
      <c r="J11499" s="1418"/>
      <c r="K11499" s="1871"/>
      <c r="L11499" s="1594" t="s">
        <v>448</v>
      </c>
      <c r="M11499" s="1579">
        <v>68</v>
      </c>
      <c r="N11499" s="1595">
        <f>N11498+1</f>
        <v>11488</v>
      </c>
      <c r="O11499" s="1258"/>
      <c r="Q11499" s="1870"/>
    </row>
    <row r="11500" spans="7:17">
      <c r="G11500" s="1594" t="s">
        <v>629</v>
      </c>
      <c r="H11500" s="1579">
        <v>65</v>
      </c>
      <c r="I11500" s="1595">
        <f>I11499+1</f>
        <v>28961</v>
      </c>
      <c r="J11500" s="1418"/>
      <c r="K11500" s="1871"/>
      <c r="L11500" s="1594" t="s">
        <v>448</v>
      </c>
      <c r="M11500" s="1579">
        <v>69</v>
      </c>
      <c r="N11500" s="1595">
        <f>N11499+1</f>
        <v>11489</v>
      </c>
      <c r="O11500" s="1258"/>
      <c r="Q11500" s="1870"/>
    </row>
    <row r="11501" spans="7:17">
      <c r="G11501" s="1594" t="s">
        <v>629</v>
      </c>
      <c r="H11501" s="1579">
        <v>66</v>
      </c>
      <c r="I11501" s="1595">
        <f>I11500+1</f>
        <v>28962</v>
      </c>
      <c r="J11501" s="1418"/>
      <c r="K11501" s="1871"/>
      <c r="L11501" s="1594" t="s">
        <v>448</v>
      </c>
      <c r="M11501" s="1579">
        <v>70</v>
      </c>
      <c r="N11501" s="1595">
        <f>N11500+1</f>
        <v>11490</v>
      </c>
      <c r="O11501" s="1258"/>
      <c r="Q11501" s="1870"/>
    </row>
    <row r="11502" spans="7:17">
      <c r="G11502" s="1594" t="s">
        <v>629</v>
      </c>
      <c r="H11502" s="1579">
        <v>67</v>
      </c>
      <c r="I11502" s="1595">
        <f>I11501+1</f>
        <v>28963</v>
      </c>
      <c r="J11502" s="1418"/>
      <c r="K11502" s="1871"/>
      <c r="L11502" s="1594" t="s">
        <v>448</v>
      </c>
      <c r="M11502" s="1579">
        <v>71</v>
      </c>
      <c r="N11502" s="1595">
        <f>N11501+1</f>
        <v>11491</v>
      </c>
      <c r="O11502" s="1258"/>
      <c r="Q11502" s="1870"/>
    </row>
    <row r="11503" spans="7:17">
      <c r="G11503" s="1594" t="s">
        <v>629</v>
      </c>
      <c r="H11503" s="1579">
        <v>68</v>
      </c>
      <c r="I11503" s="1595">
        <f>I11502+1</f>
        <v>28964</v>
      </c>
      <c r="J11503" s="1418"/>
      <c r="K11503" s="1871"/>
      <c r="L11503" s="1594" t="s">
        <v>448</v>
      </c>
      <c r="M11503" s="1579">
        <v>72</v>
      </c>
      <c r="N11503" s="1595">
        <f>N11502+1</f>
        <v>11492</v>
      </c>
      <c r="O11503" s="1258"/>
      <c r="Q11503" s="1870"/>
    </row>
    <row r="11504" spans="7:17">
      <c r="G11504" s="1594" t="s">
        <v>629</v>
      </c>
      <c r="H11504" s="1579">
        <v>69</v>
      </c>
      <c r="I11504" s="1595">
        <f>I11503+1</f>
        <v>28965</v>
      </c>
      <c r="J11504" s="1418"/>
      <c r="K11504" s="1871"/>
      <c r="L11504" s="1594" t="s">
        <v>448</v>
      </c>
      <c r="M11504" s="1579">
        <v>73</v>
      </c>
      <c r="N11504" s="1595">
        <f>N11503+1</f>
        <v>11493</v>
      </c>
      <c r="O11504" s="1258"/>
      <c r="Q11504" s="1870"/>
    </row>
    <row r="11505" spans="7:17">
      <c r="G11505" s="1594" t="s">
        <v>629</v>
      </c>
      <c r="H11505" s="1579">
        <v>70</v>
      </c>
      <c r="I11505" s="1595">
        <f>I11504+1</f>
        <v>28966</v>
      </c>
      <c r="J11505" s="1418"/>
      <c r="K11505" s="1871"/>
      <c r="L11505" s="1594" t="s">
        <v>448</v>
      </c>
      <c r="M11505" s="1579">
        <v>74</v>
      </c>
      <c r="N11505" s="1595">
        <f>N11504+1</f>
        <v>11494</v>
      </c>
      <c r="O11505" s="1258"/>
      <c r="Q11505" s="1870"/>
    </row>
    <row r="11506" spans="7:17">
      <c r="G11506" s="1594" t="s">
        <v>629</v>
      </c>
      <c r="H11506" s="1579">
        <v>71</v>
      </c>
      <c r="I11506" s="1595">
        <f>I11505+1</f>
        <v>28967</v>
      </c>
      <c r="J11506" s="1418"/>
      <c r="K11506" s="1871"/>
      <c r="L11506" s="1594" t="s">
        <v>448</v>
      </c>
      <c r="M11506" s="1579">
        <v>75</v>
      </c>
      <c r="N11506" s="1595">
        <f>N11505+1</f>
        <v>11495</v>
      </c>
      <c r="O11506" s="1258"/>
      <c r="Q11506" s="1870"/>
    </row>
    <row r="11507" spans="7:17">
      <c r="G11507" s="1594" t="s">
        <v>629</v>
      </c>
      <c r="H11507" s="1579">
        <v>72</v>
      </c>
      <c r="I11507" s="1595">
        <f>I11506+1</f>
        <v>28968</v>
      </c>
      <c r="J11507" s="1418"/>
      <c r="K11507" s="1871"/>
      <c r="L11507" s="1594" t="s">
        <v>448</v>
      </c>
      <c r="M11507" s="1579">
        <v>76</v>
      </c>
      <c r="N11507" s="1595">
        <f>N11506+1</f>
        <v>11496</v>
      </c>
      <c r="O11507" s="1258"/>
      <c r="Q11507" s="1870"/>
    </row>
    <row r="11508" spans="7:17">
      <c r="G11508" s="1594" t="s">
        <v>629</v>
      </c>
      <c r="H11508" s="1579">
        <v>73</v>
      </c>
      <c r="I11508" s="1595">
        <f>I11507+1</f>
        <v>28969</v>
      </c>
      <c r="J11508" s="1418"/>
      <c r="K11508" s="1871"/>
      <c r="L11508" s="1594" t="s">
        <v>448</v>
      </c>
      <c r="M11508" s="1579">
        <v>77</v>
      </c>
      <c r="N11508" s="1595">
        <f>N11507+1</f>
        <v>11497</v>
      </c>
      <c r="O11508" s="1258"/>
      <c r="Q11508" s="1870"/>
    </row>
    <row r="11509" spans="7:17">
      <c r="G11509" s="1594" t="s">
        <v>629</v>
      </c>
      <c r="H11509" s="1579">
        <v>74</v>
      </c>
      <c r="I11509" s="1595">
        <f>I11508+1</f>
        <v>28970</v>
      </c>
      <c r="J11509" s="1418"/>
      <c r="K11509" s="1871"/>
      <c r="L11509" s="1594" t="s">
        <v>448</v>
      </c>
      <c r="M11509" s="1579">
        <v>78</v>
      </c>
      <c r="N11509" s="1595">
        <f>N11508+1</f>
        <v>11498</v>
      </c>
      <c r="O11509" s="1258"/>
      <c r="Q11509" s="1870"/>
    </row>
    <row r="11510" spans="7:17">
      <c r="G11510" s="1594" t="s">
        <v>629</v>
      </c>
      <c r="H11510" s="1579">
        <v>75</v>
      </c>
      <c r="I11510" s="1595">
        <f>I11509+1</f>
        <v>28971</v>
      </c>
      <c r="J11510" s="1418"/>
      <c r="K11510" s="1871"/>
      <c r="L11510" s="1594" t="s">
        <v>448</v>
      </c>
      <c r="M11510" s="1579">
        <v>79</v>
      </c>
      <c r="N11510" s="1595">
        <f>N11509+1</f>
        <v>11499</v>
      </c>
      <c r="O11510" s="1258"/>
      <c r="Q11510" s="1870"/>
    </row>
    <row r="11511" spans="7:17">
      <c r="G11511" s="1594" t="s">
        <v>629</v>
      </c>
      <c r="H11511" s="1579">
        <v>76</v>
      </c>
      <c r="I11511" s="1595">
        <f>I11510+1</f>
        <v>28972</v>
      </c>
      <c r="J11511" s="1418"/>
      <c r="K11511" s="1871"/>
      <c r="L11511" s="1594" t="s">
        <v>448</v>
      </c>
      <c r="M11511" s="1579">
        <v>80</v>
      </c>
      <c r="N11511" s="1595">
        <f>N11510+1</f>
        <v>11500</v>
      </c>
      <c r="O11511" s="1258"/>
      <c r="Q11511" s="1870"/>
    </row>
    <row r="11512" spans="7:17">
      <c r="G11512" s="1594" t="s">
        <v>629</v>
      </c>
      <c r="H11512" s="1579">
        <v>77</v>
      </c>
      <c r="I11512" s="1595">
        <f>I11511+1</f>
        <v>28973</v>
      </c>
      <c r="J11512" s="1418"/>
      <c r="K11512" s="1871"/>
      <c r="L11512" s="1594" t="s">
        <v>448</v>
      </c>
      <c r="M11512" s="1579">
        <v>81</v>
      </c>
      <c r="N11512" s="1595">
        <f>N11511+1</f>
        <v>11501</v>
      </c>
      <c r="O11512" s="1258"/>
      <c r="Q11512" s="1870"/>
    </row>
    <row r="11513" spans="7:17">
      <c r="G11513" s="1594" t="s">
        <v>629</v>
      </c>
      <c r="H11513" s="1579">
        <v>78</v>
      </c>
      <c r="I11513" s="1595">
        <f>I11512+1</f>
        <v>28974</v>
      </c>
      <c r="J11513" s="1418"/>
      <c r="K11513" s="1871"/>
      <c r="L11513" s="1594" t="s">
        <v>448</v>
      </c>
      <c r="M11513" s="1579">
        <v>82</v>
      </c>
      <c r="N11513" s="1595">
        <f>N11512+1</f>
        <v>11502</v>
      </c>
      <c r="O11513" s="1258"/>
      <c r="Q11513" s="1870"/>
    </row>
    <row r="11514" spans="7:17">
      <c r="G11514" s="1594" t="s">
        <v>629</v>
      </c>
      <c r="H11514" s="1579">
        <v>79</v>
      </c>
      <c r="I11514" s="1595">
        <f>I11513+1</f>
        <v>28975</v>
      </c>
      <c r="J11514" s="1418"/>
      <c r="K11514" s="1871"/>
      <c r="L11514" s="1594" t="s">
        <v>448</v>
      </c>
      <c r="M11514" s="1579">
        <v>83</v>
      </c>
      <c r="N11514" s="1595">
        <f>N11513+1</f>
        <v>11503</v>
      </c>
      <c r="O11514" s="1258"/>
      <c r="Q11514" s="1870"/>
    </row>
    <row r="11515" spans="7:17">
      <c r="G11515" s="1594" t="s">
        <v>629</v>
      </c>
      <c r="H11515" s="1579">
        <v>80</v>
      </c>
      <c r="I11515" s="1595">
        <f>I11514+1</f>
        <v>28976</v>
      </c>
      <c r="J11515" s="1418"/>
      <c r="K11515" s="1871"/>
      <c r="L11515" s="1594" t="s">
        <v>448</v>
      </c>
      <c r="M11515" s="1579">
        <v>84</v>
      </c>
      <c r="N11515" s="1595">
        <f>N11514+1</f>
        <v>11504</v>
      </c>
      <c r="O11515" s="1258"/>
      <c r="Q11515" s="1870"/>
    </row>
    <row r="11516" spans="7:17">
      <c r="G11516" s="1594" t="s">
        <v>629</v>
      </c>
      <c r="H11516" s="1579">
        <v>81</v>
      </c>
      <c r="I11516" s="1595">
        <f>I11515+1</f>
        <v>28977</v>
      </c>
      <c r="J11516" s="1418"/>
      <c r="K11516" s="1871"/>
      <c r="L11516" s="1594" t="s">
        <v>448</v>
      </c>
      <c r="M11516" s="1579">
        <v>85</v>
      </c>
      <c r="N11516" s="1595">
        <f>N11515+1</f>
        <v>11505</v>
      </c>
      <c r="O11516" s="1258"/>
      <c r="Q11516" s="1870"/>
    </row>
    <row r="11517" spans="7:17">
      <c r="G11517" s="1594" t="s">
        <v>629</v>
      </c>
      <c r="H11517" s="1579">
        <v>82</v>
      </c>
      <c r="I11517" s="1595">
        <f>I11516+1</f>
        <v>28978</v>
      </c>
      <c r="J11517" s="1418"/>
      <c r="K11517" s="1871"/>
      <c r="L11517" s="1594" t="s">
        <v>448</v>
      </c>
      <c r="M11517" s="1579">
        <v>86</v>
      </c>
      <c r="N11517" s="1595">
        <f>N11516+1</f>
        <v>11506</v>
      </c>
      <c r="O11517" s="1258"/>
      <c r="Q11517" s="1870"/>
    </row>
    <row r="11518" spans="7:17">
      <c r="G11518" s="1594" t="s">
        <v>629</v>
      </c>
      <c r="H11518" s="1579">
        <v>83</v>
      </c>
      <c r="I11518" s="1595">
        <f>I11517+1</f>
        <v>28979</v>
      </c>
      <c r="J11518" s="1418"/>
      <c r="K11518" s="1871"/>
      <c r="L11518" s="1594" t="s">
        <v>448</v>
      </c>
      <c r="M11518" s="1579">
        <v>87</v>
      </c>
      <c r="N11518" s="1595">
        <f>N11517+1</f>
        <v>11507</v>
      </c>
      <c r="O11518" s="1258"/>
      <c r="Q11518" s="1870"/>
    </row>
    <row r="11519" spans="7:17">
      <c r="G11519" s="1594" t="s">
        <v>629</v>
      </c>
      <c r="H11519" s="1579">
        <v>84</v>
      </c>
      <c r="I11519" s="1595">
        <f>I11518+1</f>
        <v>28980</v>
      </c>
      <c r="J11519" s="1418"/>
      <c r="K11519" s="1871"/>
      <c r="L11519" s="1594" t="s">
        <v>448</v>
      </c>
      <c r="M11519" s="1579">
        <v>88</v>
      </c>
      <c r="N11519" s="1595">
        <f>N11518+1</f>
        <v>11508</v>
      </c>
      <c r="O11519" s="1258"/>
      <c r="Q11519" s="1870"/>
    </row>
    <row r="11520" spans="7:17">
      <c r="G11520" s="1594" t="s">
        <v>629</v>
      </c>
      <c r="H11520" s="1579">
        <v>85</v>
      </c>
      <c r="I11520" s="1595">
        <f>I11519+1</f>
        <v>28981</v>
      </c>
      <c r="J11520" s="1418"/>
      <c r="K11520" s="1871"/>
      <c r="L11520" s="1594" t="s">
        <v>448</v>
      </c>
      <c r="M11520" s="1579">
        <v>89</v>
      </c>
      <c r="N11520" s="1595">
        <f>N11519+1</f>
        <v>11509</v>
      </c>
      <c r="O11520" s="1258"/>
      <c r="Q11520" s="1870"/>
    </row>
    <row r="11521" spans="7:17">
      <c r="G11521" s="1594" t="s">
        <v>629</v>
      </c>
      <c r="H11521" s="1579">
        <v>86</v>
      </c>
      <c r="I11521" s="1595">
        <f>I11520+1</f>
        <v>28982</v>
      </c>
      <c r="J11521" s="1418"/>
      <c r="K11521" s="1871"/>
      <c r="L11521" s="1594" t="s">
        <v>448</v>
      </c>
      <c r="M11521" s="1579">
        <v>90</v>
      </c>
      <c r="N11521" s="1595">
        <f>N11520+1</f>
        <v>11510</v>
      </c>
      <c r="O11521" s="1258"/>
      <c r="Q11521" s="1870"/>
    </row>
    <row r="11522" spans="7:17">
      <c r="G11522" s="1594" t="s">
        <v>629</v>
      </c>
      <c r="H11522" s="1579">
        <v>87</v>
      </c>
      <c r="I11522" s="1595">
        <f>I11521+1</f>
        <v>28983</v>
      </c>
      <c r="J11522" s="1418"/>
      <c r="K11522" s="1871"/>
      <c r="L11522" s="1594" t="s">
        <v>448</v>
      </c>
      <c r="M11522" s="1579">
        <v>91</v>
      </c>
      <c r="N11522" s="1595">
        <f>N11521+1</f>
        <v>11511</v>
      </c>
      <c r="O11522" s="1258"/>
      <c r="Q11522" s="1870"/>
    </row>
    <row r="11523" spans="7:17">
      <c r="G11523" s="1594" t="s">
        <v>629</v>
      </c>
      <c r="H11523" s="1579">
        <v>88</v>
      </c>
      <c r="I11523" s="1595">
        <f>I11522+1</f>
        <v>28984</v>
      </c>
      <c r="J11523" s="1418"/>
      <c r="K11523" s="1871"/>
      <c r="L11523" s="1594" t="s">
        <v>448</v>
      </c>
      <c r="M11523" s="1579">
        <v>92</v>
      </c>
      <c r="N11523" s="1595">
        <f>N11522+1</f>
        <v>11512</v>
      </c>
      <c r="O11523" s="1258"/>
      <c r="Q11523" s="1870"/>
    </row>
    <row r="11524" spans="7:17">
      <c r="G11524" s="1594" t="s">
        <v>629</v>
      </c>
      <c r="H11524" s="1579">
        <v>89</v>
      </c>
      <c r="I11524" s="1595">
        <f>I11523+1</f>
        <v>28985</v>
      </c>
      <c r="J11524" s="1418"/>
      <c r="K11524" s="1871"/>
      <c r="L11524" s="1594" t="s">
        <v>448</v>
      </c>
      <c r="M11524" s="1579">
        <v>93</v>
      </c>
      <c r="N11524" s="1595">
        <f>N11523+1</f>
        <v>11513</v>
      </c>
      <c r="O11524" s="1258"/>
      <c r="Q11524" s="1870"/>
    </row>
    <row r="11525" spans="7:17">
      <c r="G11525" s="1594" t="s">
        <v>629</v>
      </c>
      <c r="H11525" s="1579">
        <v>90</v>
      </c>
      <c r="I11525" s="1595">
        <f>I11524+1</f>
        <v>28986</v>
      </c>
      <c r="J11525" s="1418"/>
      <c r="K11525" s="1871"/>
      <c r="L11525" s="1594" t="s">
        <v>448</v>
      </c>
      <c r="M11525" s="1579">
        <v>94</v>
      </c>
      <c r="N11525" s="1595">
        <f>N11524+1</f>
        <v>11514</v>
      </c>
      <c r="O11525" s="1258"/>
      <c r="Q11525" s="1870"/>
    </row>
    <row r="11526" spans="7:17">
      <c r="G11526" s="1594" t="s">
        <v>629</v>
      </c>
      <c r="H11526" s="1579">
        <v>91</v>
      </c>
      <c r="I11526" s="1595">
        <f>I11525+1</f>
        <v>28987</v>
      </c>
      <c r="J11526" s="1418"/>
      <c r="K11526" s="1871"/>
      <c r="L11526" s="1594" t="s">
        <v>448</v>
      </c>
      <c r="M11526" s="1579">
        <v>95</v>
      </c>
      <c r="N11526" s="1595">
        <f>N11525+1</f>
        <v>11515</v>
      </c>
      <c r="O11526" s="1258"/>
      <c r="Q11526" s="1870"/>
    </row>
    <row r="11527" spans="7:17">
      <c r="G11527" s="1594" t="s">
        <v>629</v>
      </c>
      <c r="H11527" s="1579">
        <v>92</v>
      </c>
      <c r="I11527" s="1595">
        <f>I11526+1</f>
        <v>28988</v>
      </c>
      <c r="J11527" s="1418"/>
      <c r="K11527" s="1871"/>
      <c r="L11527" s="1594" t="s">
        <v>448</v>
      </c>
      <c r="M11527" s="1579">
        <v>96</v>
      </c>
      <c r="N11527" s="1595">
        <f>N11526+1</f>
        <v>11516</v>
      </c>
      <c r="O11527" s="1258"/>
      <c r="Q11527" s="1870"/>
    </row>
    <row r="11528" spans="7:17">
      <c r="G11528" s="1594" t="s">
        <v>629</v>
      </c>
      <c r="H11528" s="1579">
        <v>93</v>
      </c>
      <c r="I11528" s="1595">
        <f>I11527+1</f>
        <v>28989</v>
      </c>
      <c r="J11528" s="1418"/>
      <c r="K11528" s="1871"/>
      <c r="L11528" s="1594" t="s">
        <v>449</v>
      </c>
      <c r="M11528" s="1579">
        <v>1</v>
      </c>
      <c r="N11528" s="1595">
        <f>N11527+1</f>
        <v>11517</v>
      </c>
      <c r="O11528" s="1258"/>
      <c r="Q11528" s="1870"/>
    </row>
    <row r="11529" spans="7:17">
      <c r="G11529" s="1594" t="s">
        <v>629</v>
      </c>
      <c r="H11529" s="1579">
        <v>94</v>
      </c>
      <c r="I11529" s="1595">
        <f>I11528+1</f>
        <v>28990</v>
      </c>
      <c r="J11529" s="1418"/>
      <c r="K11529" s="1871"/>
      <c r="L11529" s="1594" t="s">
        <v>449</v>
      </c>
      <c r="M11529" s="1579">
        <v>2</v>
      </c>
      <c r="N11529" s="1595">
        <f>N11528+1</f>
        <v>11518</v>
      </c>
      <c r="O11529" s="1258"/>
      <c r="Q11529" s="1870"/>
    </row>
    <row r="11530" spans="7:17">
      <c r="G11530" s="1594" t="s">
        <v>629</v>
      </c>
      <c r="H11530" s="1579">
        <v>95</v>
      </c>
      <c r="I11530" s="1595">
        <f>I11529+1</f>
        <v>28991</v>
      </c>
      <c r="J11530" s="1418"/>
      <c r="K11530" s="1871"/>
      <c r="L11530" s="1594" t="s">
        <v>449</v>
      </c>
      <c r="M11530" s="1579">
        <v>3</v>
      </c>
      <c r="N11530" s="1595">
        <f>N11529+1</f>
        <v>11519</v>
      </c>
      <c r="O11530" s="1258"/>
      <c r="Q11530" s="1870"/>
    </row>
    <row r="11531" spans="7:17">
      <c r="G11531" s="1594" t="s">
        <v>629</v>
      </c>
      <c r="H11531" s="1579">
        <v>96</v>
      </c>
      <c r="I11531" s="1595">
        <f>I11530+1</f>
        <v>28992</v>
      </c>
      <c r="J11531" s="1418"/>
      <c r="K11531" s="1871"/>
      <c r="L11531" s="1594" t="s">
        <v>449</v>
      </c>
      <c r="M11531" s="1579">
        <v>4</v>
      </c>
      <c r="N11531" s="1595">
        <f>N11530+1</f>
        <v>11520</v>
      </c>
      <c r="O11531" s="1258"/>
      <c r="Q11531" s="1870"/>
    </row>
    <row r="11532" spans="7:17">
      <c r="G11532" s="1594" t="s">
        <v>630</v>
      </c>
      <c r="H11532" s="1579">
        <v>1</v>
      </c>
      <c r="I11532" s="1595">
        <f>I11531+1</f>
        <v>28993</v>
      </c>
      <c r="J11532" s="1418"/>
      <c r="K11532" s="1871"/>
      <c r="L11532" s="1594" t="s">
        <v>449</v>
      </c>
      <c r="M11532" s="1579">
        <v>5</v>
      </c>
      <c r="N11532" s="1595">
        <f>N11531+1</f>
        <v>11521</v>
      </c>
      <c r="O11532" s="1258"/>
      <c r="Q11532" s="1870"/>
    </row>
    <row r="11533" spans="7:17">
      <c r="G11533" s="1594" t="s">
        <v>630</v>
      </c>
      <c r="H11533" s="1579">
        <v>2</v>
      </c>
      <c r="I11533" s="1595">
        <f>I11532+1</f>
        <v>28994</v>
      </c>
      <c r="J11533" s="1418"/>
      <c r="K11533" s="1871"/>
      <c r="L11533" s="1594" t="s">
        <v>449</v>
      </c>
      <c r="M11533" s="1579">
        <v>6</v>
      </c>
      <c r="N11533" s="1595">
        <f>N11532+1</f>
        <v>11522</v>
      </c>
      <c r="O11533" s="1258"/>
      <c r="Q11533" s="1870"/>
    </row>
    <row r="11534" spans="7:17">
      <c r="G11534" s="1594" t="s">
        <v>630</v>
      </c>
      <c r="H11534" s="1579">
        <v>3</v>
      </c>
      <c r="I11534" s="1595">
        <f>I11533+1</f>
        <v>28995</v>
      </c>
      <c r="J11534" s="1418"/>
      <c r="K11534" s="1871"/>
      <c r="L11534" s="1594" t="s">
        <v>449</v>
      </c>
      <c r="M11534" s="1579">
        <v>7</v>
      </c>
      <c r="N11534" s="1595">
        <f>N11533+1</f>
        <v>11523</v>
      </c>
      <c r="O11534" s="1258"/>
      <c r="Q11534" s="1870"/>
    </row>
    <row r="11535" spans="7:17">
      <c r="G11535" s="1594" t="s">
        <v>630</v>
      </c>
      <c r="H11535" s="1579">
        <v>4</v>
      </c>
      <c r="I11535" s="1595">
        <f>I11534+1</f>
        <v>28996</v>
      </c>
      <c r="J11535" s="1418"/>
      <c r="K11535" s="1871"/>
      <c r="L11535" s="1594" t="s">
        <v>449</v>
      </c>
      <c r="M11535" s="1579">
        <v>8</v>
      </c>
      <c r="N11535" s="1595">
        <f>N11534+1</f>
        <v>11524</v>
      </c>
      <c r="O11535" s="1258"/>
      <c r="Q11535" s="1870"/>
    </row>
    <row r="11536" spans="7:17">
      <c r="G11536" s="1594" t="s">
        <v>630</v>
      </c>
      <c r="H11536" s="1579">
        <v>5</v>
      </c>
      <c r="I11536" s="1595">
        <f>I11535+1</f>
        <v>28997</v>
      </c>
      <c r="J11536" s="1418"/>
      <c r="K11536" s="1871"/>
      <c r="L11536" s="1594" t="s">
        <v>449</v>
      </c>
      <c r="M11536" s="1579">
        <v>9</v>
      </c>
      <c r="N11536" s="1595">
        <f>N11535+1</f>
        <v>11525</v>
      </c>
      <c r="O11536" s="1258"/>
      <c r="Q11536" s="1870"/>
    </row>
    <row r="11537" spans="7:17">
      <c r="G11537" s="1594" t="s">
        <v>630</v>
      </c>
      <c r="H11537" s="1579">
        <v>6</v>
      </c>
      <c r="I11537" s="1595">
        <f>I11536+1</f>
        <v>28998</v>
      </c>
      <c r="J11537" s="1418"/>
      <c r="K11537" s="1871"/>
      <c r="L11537" s="1594" t="s">
        <v>449</v>
      </c>
      <c r="M11537" s="1579">
        <v>10</v>
      </c>
      <c r="N11537" s="1595">
        <f>N11536+1</f>
        <v>11526</v>
      </c>
      <c r="O11537" s="1258"/>
      <c r="Q11537" s="1870"/>
    </row>
    <row r="11538" spans="7:17">
      <c r="G11538" s="1594" t="s">
        <v>630</v>
      </c>
      <c r="H11538" s="1579">
        <v>7</v>
      </c>
      <c r="I11538" s="1595">
        <f>I11537+1</f>
        <v>28999</v>
      </c>
      <c r="J11538" s="1418"/>
      <c r="K11538" s="1871"/>
      <c r="L11538" s="1594" t="s">
        <v>449</v>
      </c>
      <c r="M11538" s="1579">
        <v>11</v>
      </c>
      <c r="N11538" s="1595">
        <f>N11537+1</f>
        <v>11527</v>
      </c>
      <c r="O11538" s="1258"/>
      <c r="Q11538" s="1870"/>
    </row>
    <row r="11539" spans="7:17">
      <c r="G11539" s="1594" t="s">
        <v>630</v>
      </c>
      <c r="H11539" s="1579">
        <v>8</v>
      </c>
      <c r="I11539" s="1595">
        <f>I11538+1</f>
        <v>29000</v>
      </c>
      <c r="J11539" s="1418"/>
      <c r="K11539" s="1871"/>
      <c r="L11539" s="1594" t="s">
        <v>449</v>
      </c>
      <c r="M11539" s="1579">
        <v>12</v>
      </c>
      <c r="N11539" s="1595">
        <f>N11538+1</f>
        <v>11528</v>
      </c>
      <c r="O11539" s="1258"/>
      <c r="Q11539" s="1870"/>
    </row>
    <row r="11540" spans="7:17">
      <c r="G11540" s="1594" t="s">
        <v>630</v>
      </c>
      <c r="H11540" s="1579">
        <v>9</v>
      </c>
      <c r="I11540" s="1595">
        <f>I11539+1</f>
        <v>29001</v>
      </c>
      <c r="J11540" s="1418"/>
      <c r="K11540" s="1871"/>
      <c r="L11540" s="1594" t="s">
        <v>449</v>
      </c>
      <c r="M11540" s="1579">
        <v>13</v>
      </c>
      <c r="N11540" s="1595">
        <f>N11539+1</f>
        <v>11529</v>
      </c>
      <c r="O11540" s="1258"/>
      <c r="Q11540" s="1870"/>
    </row>
    <row r="11541" spans="7:17">
      <c r="G11541" s="1594" t="s">
        <v>630</v>
      </c>
      <c r="H11541" s="1579">
        <v>10</v>
      </c>
      <c r="I11541" s="1595">
        <f>I11540+1</f>
        <v>29002</v>
      </c>
      <c r="J11541" s="1418"/>
      <c r="K11541" s="1871"/>
      <c r="L11541" s="1594" t="s">
        <v>449</v>
      </c>
      <c r="M11541" s="1579">
        <v>14</v>
      </c>
      <c r="N11541" s="1595">
        <f>N11540+1</f>
        <v>11530</v>
      </c>
      <c r="O11541" s="1258"/>
      <c r="Q11541" s="1870"/>
    </row>
    <row r="11542" spans="7:17">
      <c r="G11542" s="1594" t="s">
        <v>630</v>
      </c>
      <c r="H11542" s="1579">
        <v>11</v>
      </c>
      <c r="I11542" s="1595">
        <f>I11541+1</f>
        <v>29003</v>
      </c>
      <c r="J11542" s="1418"/>
      <c r="K11542" s="1871"/>
      <c r="L11542" s="1594" t="s">
        <v>449</v>
      </c>
      <c r="M11542" s="1579">
        <v>15</v>
      </c>
      <c r="N11542" s="1595">
        <f>N11541+1</f>
        <v>11531</v>
      </c>
      <c r="O11542" s="1258"/>
      <c r="Q11542" s="1870"/>
    </row>
    <row r="11543" spans="7:17">
      <c r="G11543" s="1594" t="s">
        <v>630</v>
      </c>
      <c r="H11543" s="1579">
        <v>12</v>
      </c>
      <c r="I11543" s="1595">
        <f>I11542+1</f>
        <v>29004</v>
      </c>
      <c r="J11543" s="1418"/>
      <c r="K11543" s="1871"/>
      <c r="L11543" s="1594" t="s">
        <v>449</v>
      </c>
      <c r="M11543" s="1579">
        <v>16</v>
      </c>
      <c r="N11543" s="1595">
        <f>N11542+1</f>
        <v>11532</v>
      </c>
      <c r="O11543" s="1258"/>
      <c r="Q11543" s="1870"/>
    </row>
    <row r="11544" spans="7:17">
      <c r="G11544" s="1594" t="s">
        <v>630</v>
      </c>
      <c r="H11544" s="1579">
        <v>13</v>
      </c>
      <c r="I11544" s="1595">
        <f>I11543+1</f>
        <v>29005</v>
      </c>
      <c r="J11544" s="1418"/>
      <c r="K11544" s="1871"/>
      <c r="L11544" s="1594" t="s">
        <v>449</v>
      </c>
      <c r="M11544" s="1579">
        <v>17</v>
      </c>
      <c r="N11544" s="1595">
        <f>N11543+1</f>
        <v>11533</v>
      </c>
      <c r="O11544" s="1258"/>
      <c r="Q11544" s="1870"/>
    </row>
    <row r="11545" spans="7:17">
      <c r="G11545" s="1594" t="s">
        <v>630</v>
      </c>
      <c r="H11545" s="1579">
        <v>14</v>
      </c>
      <c r="I11545" s="1595">
        <f>I11544+1</f>
        <v>29006</v>
      </c>
      <c r="J11545" s="1418"/>
      <c r="K11545" s="1871"/>
      <c r="L11545" s="1594" t="s">
        <v>449</v>
      </c>
      <c r="M11545" s="1579">
        <v>18</v>
      </c>
      <c r="N11545" s="1595">
        <f>N11544+1</f>
        <v>11534</v>
      </c>
      <c r="O11545" s="1258"/>
      <c r="Q11545" s="1870"/>
    </row>
    <row r="11546" spans="7:17">
      <c r="G11546" s="1594" t="s">
        <v>630</v>
      </c>
      <c r="H11546" s="1579">
        <v>15</v>
      </c>
      <c r="I11546" s="1595">
        <f>I11545+1</f>
        <v>29007</v>
      </c>
      <c r="J11546" s="1418"/>
      <c r="K11546" s="1871"/>
      <c r="L11546" s="1594" t="s">
        <v>449</v>
      </c>
      <c r="M11546" s="1579">
        <v>19</v>
      </c>
      <c r="N11546" s="1595">
        <f>N11545+1</f>
        <v>11535</v>
      </c>
      <c r="O11546" s="1258"/>
      <c r="Q11546" s="1870"/>
    </row>
    <row r="11547" spans="7:17">
      <c r="G11547" s="1594" t="s">
        <v>630</v>
      </c>
      <c r="H11547" s="1579">
        <v>16</v>
      </c>
      <c r="I11547" s="1595">
        <f>I11546+1</f>
        <v>29008</v>
      </c>
      <c r="J11547" s="1418"/>
      <c r="K11547" s="1871"/>
      <c r="L11547" s="1594" t="s">
        <v>449</v>
      </c>
      <c r="M11547" s="1579">
        <v>20</v>
      </c>
      <c r="N11547" s="1595">
        <f>N11546+1</f>
        <v>11536</v>
      </c>
      <c r="O11547" s="1258"/>
      <c r="Q11547" s="1870"/>
    </row>
    <row r="11548" spans="7:17">
      <c r="G11548" s="1594" t="s">
        <v>630</v>
      </c>
      <c r="H11548" s="1579">
        <v>17</v>
      </c>
      <c r="I11548" s="1595">
        <f>I11547+1</f>
        <v>29009</v>
      </c>
      <c r="J11548" s="1418"/>
      <c r="K11548" s="1871"/>
      <c r="L11548" s="1594" t="s">
        <v>449</v>
      </c>
      <c r="M11548" s="1579">
        <v>21</v>
      </c>
      <c r="N11548" s="1595">
        <f>N11547+1</f>
        <v>11537</v>
      </c>
      <c r="O11548" s="1258"/>
      <c r="Q11548" s="1870"/>
    </row>
    <row r="11549" spans="7:17">
      <c r="G11549" s="1594" t="s">
        <v>630</v>
      </c>
      <c r="H11549" s="1579">
        <v>18</v>
      </c>
      <c r="I11549" s="1595">
        <f>I11548+1</f>
        <v>29010</v>
      </c>
      <c r="J11549" s="1418"/>
      <c r="K11549" s="1871"/>
      <c r="L11549" s="1594" t="s">
        <v>449</v>
      </c>
      <c r="M11549" s="1579">
        <v>22</v>
      </c>
      <c r="N11549" s="1595">
        <f>N11548+1</f>
        <v>11538</v>
      </c>
      <c r="O11549" s="1258"/>
      <c r="Q11549" s="1870"/>
    </row>
    <row r="11550" spans="7:17">
      <c r="G11550" s="1594" t="s">
        <v>630</v>
      </c>
      <c r="H11550" s="1579">
        <v>19</v>
      </c>
      <c r="I11550" s="1595">
        <f>I11549+1</f>
        <v>29011</v>
      </c>
      <c r="J11550" s="1418"/>
      <c r="K11550" s="1871"/>
      <c r="L11550" s="1594" t="s">
        <v>449</v>
      </c>
      <c r="M11550" s="1579">
        <v>23</v>
      </c>
      <c r="N11550" s="1595">
        <f>N11549+1</f>
        <v>11539</v>
      </c>
      <c r="O11550" s="1258"/>
      <c r="Q11550" s="1870"/>
    </row>
    <row r="11551" spans="7:17">
      <c r="G11551" s="1594" t="s">
        <v>630</v>
      </c>
      <c r="H11551" s="1579">
        <v>20</v>
      </c>
      <c r="I11551" s="1595">
        <f>I11550+1</f>
        <v>29012</v>
      </c>
      <c r="J11551" s="1418"/>
      <c r="K11551" s="1871"/>
      <c r="L11551" s="1594" t="s">
        <v>449</v>
      </c>
      <c r="M11551" s="1579">
        <v>24</v>
      </c>
      <c r="N11551" s="1595">
        <f>N11550+1</f>
        <v>11540</v>
      </c>
      <c r="O11551" s="1258"/>
      <c r="Q11551" s="1870"/>
    </row>
    <row r="11552" spans="7:17">
      <c r="G11552" s="1594" t="s">
        <v>630</v>
      </c>
      <c r="H11552" s="1579">
        <v>21</v>
      </c>
      <c r="I11552" s="1595">
        <f>I11551+1</f>
        <v>29013</v>
      </c>
      <c r="J11552" s="1418"/>
      <c r="K11552" s="1871"/>
      <c r="L11552" s="1594" t="s">
        <v>449</v>
      </c>
      <c r="M11552" s="1579">
        <v>25</v>
      </c>
      <c r="N11552" s="1595">
        <f>N11551+1</f>
        <v>11541</v>
      </c>
      <c r="O11552" s="1258"/>
      <c r="Q11552" s="1870"/>
    </row>
    <row r="11553" spans="7:17">
      <c r="G11553" s="1594" t="s">
        <v>630</v>
      </c>
      <c r="H11553" s="1579">
        <v>22</v>
      </c>
      <c r="I11553" s="1595">
        <f>I11552+1</f>
        <v>29014</v>
      </c>
      <c r="J11553" s="1418"/>
      <c r="K11553" s="1871"/>
      <c r="L11553" s="1594" t="s">
        <v>449</v>
      </c>
      <c r="M11553" s="1579">
        <v>26</v>
      </c>
      <c r="N11553" s="1595">
        <f>N11552+1</f>
        <v>11542</v>
      </c>
      <c r="O11553" s="1258"/>
      <c r="Q11553" s="1870"/>
    </row>
    <row r="11554" spans="7:17">
      <c r="G11554" s="1594" t="s">
        <v>630</v>
      </c>
      <c r="H11554" s="1579">
        <v>23</v>
      </c>
      <c r="I11554" s="1595">
        <f>I11553+1</f>
        <v>29015</v>
      </c>
      <c r="J11554" s="1418"/>
      <c r="K11554" s="1871"/>
      <c r="L11554" s="1594" t="s">
        <v>449</v>
      </c>
      <c r="M11554" s="1579">
        <v>27</v>
      </c>
      <c r="N11554" s="1595">
        <f>N11553+1</f>
        <v>11543</v>
      </c>
      <c r="O11554" s="1258"/>
      <c r="Q11554" s="1870"/>
    </row>
    <row r="11555" spans="7:17">
      <c r="G11555" s="1594" t="s">
        <v>630</v>
      </c>
      <c r="H11555" s="1579">
        <v>24</v>
      </c>
      <c r="I11555" s="1595">
        <f>I11554+1</f>
        <v>29016</v>
      </c>
      <c r="J11555" s="1418"/>
      <c r="K11555" s="1871"/>
      <c r="L11555" s="1594" t="s">
        <v>449</v>
      </c>
      <c r="M11555" s="1579">
        <v>28</v>
      </c>
      <c r="N11555" s="1595">
        <f>N11554+1</f>
        <v>11544</v>
      </c>
      <c r="O11555" s="1258"/>
      <c r="Q11555" s="1870"/>
    </row>
    <row r="11556" spans="7:17">
      <c r="G11556" s="1594" t="s">
        <v>630</v>
      </c>
      <c r="H11556" s="1579">
        <v>25</v>
      </c>
      <c r="I11556" s="1595">
        <f>I11555+1</f>
        <v>29017</v>
      </c>
      <c r="J11556" s="1418"/>
      <c r="K11556" s="1871"/>
      <c r="L11556" s="1594" t="s">
        <v>449</v>
      </c>
      <c r="M11556" s="1579">
        <v>29</v>
      </c>
      <c r="N11556" s="1595">
        <f>N11555+1</f>
        <v>11545</v>
      </c>
      <c r="O11556" s="1258"/>
      <c r="Q11556" s="1870"/>
    </row>
    <row r="11557" spans="7:17">
      <c r="G11557" s="1594" t="s">
        <v>630</v>
      </c>
      <c r="H11557" s="1579">
        <v>26</v>
      </c>
      <c r="I11557" s="1595">
        <f>I11556+1</f>
        <v>29018</v>
      </c>
      <c r="J11557" s="1418"/>
      <c r="K11557" s="1871"/>
      <c r="L11557" s="1594" t="s">
        <v>449</v>
      </c>
      <c r="M11557" s="1579">
        <v>30</v>
      </c>
      <c r="N11557" s="1595">
        <f>N11556+1</f>
        <v>11546</v>
      </c>
      <c r="O11557" s="1258"/>
      <c r="Q11557" s="1870"/>
    </row>
    <row r="11558" spans="7:17">
      <c r="G11558" s="1594" t="s">
        <v>630</v>
      </c>
      <c r="H11558" s="1579">
        <v>27</v>
      </c>
      <c r="I11558" s="1595">
        <f>I11557+1</f>
        <v>29019</v>
      </c>
      <c r="J11558" s="1418"/>
      <c r="K11558" s="1871"/>
      <c r="L11558" s="1594" t="s">
        <v>449</v>
      </c>
      <c r="M11558" s="1579">
        <v>31</v>
      </c>
      <c r="N11558" s="1595">
        <f>N11557+1</f>
        <v>11547</v>
      </c>
      <c r="O11558" s="1258"/>
      <c r="Q11558" s="1870"/>
    </row>
    <row r="11559" spans="7:17">
      <c r="G11559" s="1594" t="s">
        <v>630</v>
      </c>
      <c r="H11559" s="1579">
        <v>28</v>
      </c>
      <c r="I11559" s="1595">
        <f>I11558+1</f>
        <v>29020</v>
      </c>
      <c r="J11559" s="1418"/>
      <c r="K11559" s="1871"/>
      <c r="L11559" s="1594" t="s">
        <v>449</v>
      </c>
      <c r="M11559" s="1579">
        <v>32</v>
      </c>
      <c r="N11559" s="1595">
        <f>N11558+1</f>
        <v>11548</v>
      </c>
      <c r="O11559" s="1258"/>
      <c r="Q11559" s="1870"/>
    </row>
    <row r="11560" spans="7:17">
      <c r="G11560" s="1594" t="s">
        <v>630</v>
      </c>
      <c r="H11560" s="1579">
        <v>29</v>
      </c>
      <c r="I11560" s="1595">
        <f>I11559+1</f>
        <v>29021</v>
      </c>
      <c r="J11560" s="1418"/>
      <c r="K11560" s="1871"/>
      <c r="L11560" s="1594" t="s">
        <v>449</v>
      </c>
      <c r="M11560" s="1579">
        <v>33</v>
      </c>
      <c r="N11560" s="1595">
        <f>N11559+1</f>
        <v>11549</v>
      </c>
      <c r="O11560" s="1258"/>
      <c r="Q11560" s="1870"/>
    </row>
    <row r="11561" spans="7:17">
      <c r="G11561" s="1594" t="s">
        <v>630</v>
      </c>
      <c r="H11561" s="1579">
        <v>30</v>
      </c>
      <c r="I11561" s="1595">
        <f>I11560+1</f>
        <v>29022</v>
      </c>
      <c r="J11561" s="1418"/>
      <c r="K11561" s="1871"/>
      <c r="L11561" s="1594" t="s">
        <v>449</v>
      </c>
      <c r="M11561" s="1579">
        <v>34</v>
      </c>
      <c r="N11561" s="1595">
        <f>N11560+1</f>
        <v>11550</v>
      </c>
      <c r="O11561" s="1258"/>
      <c r="Q11561" s="1870"/>
    </row>
    <row r="11562" spans="7:17">
      <c r="G11562" s="1594" t="s">
        <v>630</v>
      </c>
      <c r="H11562" s="1579">
        <v>31</v>
      </c>
      <c r="I11562" s="1595">
        <f>I11561+1</f>
        <v>29023</v>
      </c>
      <c r="J11562" s="1418"/>
      <c r="K11562" s="1871"/>
      <c r="L11562" s="1594" t="s">
        <v>449</v>
      </c>
      <c r="M11562" s="1579">
        <v>35</v>
      </c>
      <c r="N11562" s="1595">
        <f>N11561+1</f>
        <v>11551</v>
      </c>
      <c r="O11562" s="1258"/>
      <c r="Q11562" s="1870"/>
    </row>
    <row r="11563" spans="7:17">
      <c r="G11563" s="1594" t="s">
        <v>630</v>
      </c>
      <c r="H11563" s="1579">
        <v>32</v>
      </c>
      <c r="I11563" s="1595">
        <f>I11562+1</f>
        <v>29024</v>
      </c>
      <c r="J11563" s="1418"/>
      <c r="K11563" s="1871"/>
      <c r="L11563" s="1594" t="s">
        <v>449</v>
      </c>
      <c r="M11563" s="1579">
        <v>36</v>
      </c>
      <c r="N11563" s="1595">
        <f>N11562+1</f>
        <v>11552</v>
      </c>
      <c r="O11563" s="1258"/>
      <c r="Q11563" s="1870"/>
    </row>
    <row r="11564" spans="7:17">
      <c r="G11564" s="1594" t="s">
        <v>630</v>
      </c>
      <c r="H11564" s="1579">
        <v>33</v>
      </c>
      <c r="I11564" s="1595">
        <f>I11563+1</f>
        <v>29025</v>
      </c>
      <c r="J11564" s="1418"/>
      <c r="K11564" s="1871"/>
      <c r="L11564" s="1594" t="s">
        <v>449</v>
      </c>
      <c r="M11564" s="1579">
        <v>37</v>
      </c>
      <c r="N11564" s="1595">
        <f>N11563+1</f>
        <v>11553</v>
      </c>
      <c r="O11564" s="1258"/>
      <c r="Q11564" s="1870"/>
    </row>
    <row r="11565" spans="7:17">
      <c r="G11565" s="1594" t="s">
        <v>630</v>
      </c>
      <c r="H11565" s="1579">
        <v>34</v>
      </c>
      <c r="I11565" s="1595">
        <f>I11564+1</f>
        <v>29026</v>
      </c>
      <c r="J11565" s="1418"/>
      <c r="K11565" s="1871"/>
      <c r="L11565" s="1594" t="s">
        <v>449</v>
      </c>
      <c r="M11565" s="1579">
        <v>38</v>
      </c>
      <c r="N11565" s="1595">
        <f>N11564+1</f>
        <v>11554</v>
      </c>
      <c r="O11565" s="1258"/>
      <c r="Q11565" s="1870"/>
    </row>
    <row r="11566" spans="7:17">
      <c r="G11566" s="1594" t="s">
        <v>630</v>
      </c>
      <c r="H11566" s="1579">
        <v>35</v>
      </c>
      <c r="I11566" s="1595">
        <f>I11565+1</f>
        <v>29027</v>
      </c>
      <c r="J11566" s="1418"/>
      <c r="K11566" s="1871"/>
      <c r="L11566" s="1594" t="s">
        <v>449</v>
      </c>
      <c r="M11566" s="1579">
        <v>39</v>
      </c>
      <c r="N11566" s="1595">
        <f>N11565+1</f>
        <v>11555</v>
      </c>
      <c r="O11566" s="1258"/>
      <c r="Q11566" s="1870"/>
    </row>
    <row r="11567" spans="7:17">
      <c r="G11567" s="1594" t="s">
        <v>630</v>
      </c>
      <c r="H11567" s="1579">
        <v>36</v>
      </c>
      <c r="I11567" s="1595">
        <f>I11566+1</f>
        <v>29028</v>
      </c>
      <c r="J11567" s="1418"/>
      <c r="K11567" s="1871"/>
      <c r="L11567" s="1594" t="s">
        <v>449</v>
      </c>
      <c r="M11567" s="1579">
        <v>40</v>
      </c>
      <c r="N11567" s="1595">
        <f>N11566+1</f>
        <v>11556</v>
      </c>
      <c r="O11567" s="1258"/>
      <c r="Q11567" s="1870"/>
    </row>
    <row r="11568" spans="7:17">
      <c r="G11568" s="1594" t="s">
        <v>630</v>
      </c>
      <c r="H11568" s="1579">
        <v>37</v>
      </c>
      <c r="I11568" s="1595">
        <f>I11567+1</f>
        <v>29029</v>
      </c>
      <c r="J11568" s="1418"/>
      <c r="K11568" s="1871"/>
      <c r="L11568" s="1594" t="s">
        <v>449</v>
      </c>
      <c r="M11568" s="1579">
        <v>41</v>
      </c>
      <c r="N11568" s="1595">
        <f>N11567+1</f>
        <v>11557</v>
      </c>
      <c r="O11568" s="1258"/>
      <c r="Q11568" s="1870"/>
    </row>
    <row r="11569" spans="7:17">
      <c r="G11569" s="1594" t="s">
        <v>630</v>
      </c>
      <c r="H11569" s="1579">
        <v>38</v>
      </c>
      <c r="I11569" s="1595">
        <f>I11568+1</f>
        <v>29030</v>
      </c>
      <c r="J11569" s="1418"/>
      <c r="K11569" s="1871"/>
      <c r="L11569" s="1594" t="s">
        <v>449</v>
      </c>
      <c r="M11569" s="1579">
        <v>42</v>
      </c>
      <c r="N11569" s="1595">
        <f>N11568+1</f>
        <v>11558</v>
      </c>
      <c r="O11569" s="1258"/>
      <c r="Q11569" s="1870"/>
    </row>
    <row r="11570" spans="7:17">
      <c r="G11570" s="1594" t="s">
        <v>630</v>
      </c>
      <c r="H11570" s="1579">
        <v>39</v>
      </c>
      <c r="I11570" s="1595">
        <f>I11569+1</f>
        <v>29031</v>
      </c>
      <c r="J11570" s="1418"/>
      <c r="K11570" s="1871"/>
      <c r="L11570" s="1594" t="s">
        <v>449</v>
      </c>
      <c r="M11570" s="1579">
        <v>43</v>
      </c>
      <c r="N11570" s="1595">
        <f>N11569+1</f>
        <v>11559</v>
      </c>
      <c r="O11570" s="1258"/>
      <c r="Q11570" s="1870"/>
    </row>
    <row r="11571" spans="7:17">
      <c r="G11571" s="1594" t="s">
        <v>630</v>
      </c>
      <c r="H11571" s="1579">
        <v>40</v>
      </c>
      <c r="I11571" s="1595">
        <f>I11570+1</f>
        <v>29032</v>
      </c>
      <c r="J11571" s="1418"/>
      <c r="K11571" s="1871"/>
      <c r="L11571" s="1594" t="s">
        <v>449</v>
      </c>
      <c r="M11571" s="1579">
        <v>44</v>
      </c>
      <c r="N11571" s="1595">
        <f>N11570+1</f>
        <v>11560</v>
      </c>
      <c r="O11571" s="1258"/>
      <c r="Q11571" s="1870"/>
    </row>
    <row r="11572" spans="7:17">
      <c r="G11572" s="1594" t="s">
        <v>630</v>
      </c>
      <c r="H11572" s="1579">
        <v>41</v>
      </c>
      <c r="I11572" s="1595">
        <f>I11571+1</f>
        <v>29033</v>
      </c>
      <c r="J11572" s="1418"/>
      <c r="K11572" s="1871"/>
      <c r="L11572" s="1594" t="s">
        <v>449</v>
      </c>
      <c r="M11572" s="1579">
        <v>45</v>
      </c>
      <c r="N11572" s="1595">
        <f>N11571+1</f>
        <v>11561</v>
      </c>
      <c r="O11572" s="1258"/>
      <c r="Q11572" s="1870"/>
    </row>
    <row r="11573" spans="7:17">
      <c r="G11573" s="1594" t="s">
        <v>630</v>
      </c>
      <c r="H11573" s="1579">
        <v>42</v>
      </c>
      <c r="I11573" s="1595">
        <f>I11572+1</f>
        <v>29034</v>
      </c>
      <c r="J11573" s="1418"/>
      <c r="K11573" s="1871"/>
      <c r="L11573" s="1594" t="s">
        <v>449</v>
      </c>
      <c r="M11573" s="1579">
        <v>46</v>
      </c>
      <c r="N11573" s="1595">
        <f>N11572+1</f>
        <v>11562</v>
      </c>
      <c r="O11573" s="1258"/>
      <c r="Q11573" s="1870"/>
    </row>
    <row r="11574" spans="7:17">
      <c r="G11574" s="1594" t="s">
        <v>630</v>
      </c>
      <c r="H11574" s="1579">
        <v>43</v>
      </c>
      <c r="I11574" s="1595">
        <f>I11573+1</f>
        <v>29035</v>
      </c>
      <c r="J11574" s="1418"/>
      <c r="K11574" s="1871"/>
      <c r="L11574" s="1594" t="s">
        <v>449</v>
      </c>
      <c r="M11574" s="1579">
        <v>47</v>
      </c>
      <c r="N11574" s="1595">
        <f>N11573+1</f>
        <v>11563</v>
      </c>
      <c r="O11574" s="1258"/>
      <c r="Q11574" s="1870"/>
    </row>
    <row r="11575" spans="7:17">
      <c r="G11575" s="1594" t="s">
        <v>630</v>
      </c>
      <c r="H11575" s="1579">
        <v>44</v>
      </c>
      <c r="I11575" s="1595">
        <f>I11574+1</f>
        <v>29036</v>
      </c>
      <c r="J11575" s="1418"/>
      <c r="K11575" s="1871"/>
      <c r="L11575" s="1594" t="s">
        <v>449</v>
      </c>
      <c r="M11575" s="1579">
        <v>48</v>
      </c>
      <c r="N11575" s="1595">
        <f>N11574+1</f>
        <v>11564</v>
      </c>
      <c r="O11575" s="1258"/>
      <c r="Q11575" s="1870"/>
    </row>
    <row r="11576" spans="7:17">
      <c r="G11576" s="1594" t="s">
        <v>630</v>
      </c>
      <c r="H11576" s="1579">
        <v>45</v>
      </c>
      <c r="I11576" s="1595">
        <f>I11575+1</f>
        <v>29037</v>
      </c>
      <c r="J11576" s="1418"/>
      <c r="K11576" s="1871"/>
      <c r="L11576" s="1594" t="s">
        <v>449</v>
      </c>
      <c r="M11576" s="1579">
        <v>49</v>
      </c>
      <c r="N11576" s="1595">
        <f>N11575+1</f>
        <v>11565</v>
      </c>
      <c r="O11576" s="1258"/>
      <c r="Q11576" s="1870"/>
    </row>
    <row r="11577" spans="7:17">
      <c r="G11577" s="1594" t="s">
        <v>630</v>
      </c>
      <c r="H11577" s="1579">
        <v>46</v>
      </c>
      <c r="I11577" s="1595">
        <f>I11576+1</f>
        <v>29038</v>
      </c>
      <c r="J11577" s="1418"/>
      <c r="K11577" s="1871"/>
      <c r="L11577" s="1594" t="s">
        <v>449</v>
      </c>
      <c r="M11577" s="1579">
        <v>50</v>
      </c>
      <c r="N11577" s="1595">
        <f>N11576+1</f>
        <v>11566</v>
      </c>
      <c r="O11577" s="1258"/>
      <c r="Q11577" s="1870"/>
    </row>
    <row r="11578" spans="7:17">
      <c r="G11578" s="1594" t="s">
        <v>630</v>
      </c>
      <c r="H11578" s="1579">
        <v>47</v>
      </c>
      <c r="I11578" s="1595">
        <f>I11577+1</f>
        <v>29039</v>
      </c>
      <c r="J11578" s="1418"/>
      <c r="K11578" s="1871"/>
      <c r="L11578" s="1594" t="s">
        <v>449</v>
      </c>
      <c r="M11578" s="1579">
        <v>51</v>
      </c>
      <c r="N11578" s="1595">
        <f>N11577+1</f>
        <v>11567</v>
      </c>
      <c r="O11578" s="1258"/>
      <c r="Q11578" s="1870"/>
    </row>
    <row r="11579" spans="7:17">
      <c r="G11579" s="1594" t="s">
        <v>630</v>
      </c>
      <c r="H11579" s="1579">
        <v>48</v>
      </c>
      <c r="I11579" s="1595">
        <f>I11578+1</f>
        <v>29040</v>
      </c>
      <c r="J11579" s="1418"/>
      <c r="K11579" s="1871"/>
      <c r="L11579" s="1594" t="s">
        <v>449</v>
      </c>
      <c r="M11579" s="1579">
        <v>52</v>
      </c>
      <c r="N11579" s="1595">
        <f>N11578+1</f>
        <v>11568</v>
      </c>
      <c r="O11579" s="1258"/>
      <c r="Q11579" s="1870"/>
    </row>
    <row r="11580" spans="7:17">
      <c r="G11580" s="1594" t="s">
        <v>630</v>
      </c>
      <c r="H11580" s="1579">
        <v>49</v>
      </c>
      <c r="I11580" s="1595">
        <f>I11579+1</f>
        <v>29041</v>
      </c>
      <c r="J11580" s="1418"/>
      <c r="K11580" s="1871"/>
      <c r="L11580" s="1594" t="s">
        <v>449</v>
      </c>
      <c r="M11580" s="1579">
        <v>53</v>
      </c>
      <c r="N11580" s="1595">
        <f>N11579+1</f>
        <v>11569</v>
      </c>
      <c r="O11580" s="1258"/>
      <c r="Q11580" s="1870"/>
    </row>
    <row r="11581" spans="7:17">
      <c r="G11581" s="1594" t="s">
        <v>630</v>
      </c>
      <c r="H11581" s="1579">
        <v>50</v>
      </c>
      <c r="I11581" s="1595">
        <f>I11580+1</f>
        <v>29042</v>
      </c>
      <c r="J11581" s="1418"/>
      <c r="K11581" s="1871"/>
      <c r="L11581" s="1594" t="s">
        <v>449</v>
      </c>
      <c r="M11581" s="1579">
        <v>54</v>
      </c>
      <c r="N11581" s="1595">
        <f>N11580+1</f>
        <v>11570</v>
      </c>
      <c r="O11581" s="1258"/>
      <c r="Q11581" s="1870"/>
    </row>
    <row r="11582" spans="7:17">
      <c r="G11582" s="1594" t="s">
        <v>630</v>
      </c>
      <c r="H11582" s="1579">
        <v>51</v>
      </c>
      <c r="I11582" s="1595">
        <f>I11581+1</f>
        <v>29043</v>
      </c>
      <c r="J11582" s="1418"/>
      <c r="K11582" s="1871"/>
      <c r="L11582" s="1594" t="s">
        <v>449</v>
      </c>
      <c r="M11582" s="1579">
        <v>55</v>
      </c>
      <c r="N11582" s="1595">
        <f>N11581+1</f>
        <v>11571</v>
      </c>
      <c r="O11582" s="1258"/>
      <c r="Q11582" s="1870"/>
    </row>
    <row r="11583" spans="7:17">
      <c r="G11583" s="1594" t="s">
        <v>630</v>
      </c>
      <c r="H11583" s="1579">
        <v>52</v>
      </c>
      <c r="I11583" s="1595">
        <f>I11582+1</f>
        <v>29044</v>
      </c>
      <c r="J11583" s="1418"/>
      <c r="K11583" s="1871"/>
      <c r="L11583" s="1594" t="s">
        <v>449</v>
      </c>
      <c r="M11583" s="1579">
        <v>56</v>
      </c>
      <c r="N11583" s="1595">
        <f>N11582+1</f>
        <v>11572</v>
      </c>
      <c r="O11583" s="1258"/>
      <c r="Q11583" s="1870"/>
    </row>
    <row r="11584" spans="7:17">
      <c r="G11584" s="1594" t="s">
        <v>630</v>
      </c>
      <c r="H11584" s="1579">
        <v>53</v>
      </c>
      <c r="I11584" s="1595">
        <f>I11583+1</f>
        <v>29045</v>
      </c>
      <c r="J11584" s="1418"/>
      <c r="K11584" s="1871"/>
      <c r="L11584" s="1594" t="s">
        <v>449</v>
      </c>
      <c r="M11584" s="1579">
        <v>57</v>
      </c>
      <c r="N11584" s="1595">
        <f>N11583+1</f>
        <v>11573</v>
      </c>
      <c r="O11584" s="1258"/>
      <c r="Q11584" s="1870"/>
    </row>
    <row r="11585" spans="7:17">
      <c r="G11585" s="1594" t="s">
        <v>630</v>
      </c>
      <c r="H11585" s="1579">
        <v>54</v>
      </c>
      <c r="I11585" s="1595">
        <f>I11584+1</f>
        <v>29046</v>
      </c>
      <c r="J11585" s="1418"/>
      <c r="K11585" s="1871"/>
      <c r="L11585" s="1594" t="s">
        <v>449</v>
      </c>
      <c r="M11585" s="1579">
        <v>58</v>
      </c>
      <c r="N11585" s="1595">
        <f>N11584+1</f>
        <v>11574</v>
      </c>
      <c r="O11585" s="1258"/>
      <c r="Q11585" s="1870"/>
    </row>
    <row r="11586" spans="7:17">
      <c r="G11586" s="1594" t="s">
        <v>630</v>
      </c>
      <c r="H11586" s="1579">
        <v>55</v>
      </c>
      <c r="I11586" s="1595">
        <f>I11585+1</f>
        <v>29047</v>
      </c>
      <c r="J11586" s="1418"/>
      <c r="K11586" s="1871"/>
      <c r="L11586" s="1594" t="s">
        <v>449</v>
      </c>
      <c r="M11586" s="1579">
        <v>59</v>
      </c>
      <c r="N11586" s="1595">
        <f>N11585+1</f>
        <v>11575</v>
      </c>
      <c r="O11586" s="1258"/>
      <c r="Q11586" s="1870"/>
    </row>
    <row r="11587" spans="7:17">
      <c r="G11587" s="1594" t="s">
        <v>630</v>
      </c>
      <c r="H11587" s="1579">
        <v>56</v>
      </c>
      <c r="I11587" s="1595">
        <f>I11586+1</f>
        <v>29048</v>
      </c>
      <c r="J11587" s="1418"/>
      <c r="K11587" s="1871"/>
      <c r="L11587" s="1594" t="s">
        <v>449</v>
      </c>
      <c r="M11587" s="1579">
        <v>60</v>
      </c>
      <c r="N11587" s="1595">
        <f>N11586+1</f>
        <v>11576</v>
      </c>
      <c r="O11587" s="1258"/>
      <c r="Q11587" s="1870"/>
    </row>
    <row r="11588" spans="7:17">
      <c r="G11588" s="1594" t="s">
        <v>630</v>
      </c>
      <c r="H11588" s="1579">
        <v>57</v>
      </c>
      <c r="I11588" s="1595">
        <f>I11587+1</f>
        <v>29049</v>
      </c>
      <c r="J11588" s="1418"/>
      <c r="K11588" s="1871"/>
      <c r="L11588" s="1594" t="s">
        <v>449</v>
      </c>
      <c r="M11588" s="1579">
        <v>61</v>
      </c>
      <c r="N11588" s="1595">
        <f>N11587+1</f>
        <v>11577</v>
      </c>
      <c r="O11588" s="1258"/>
      <c r="Q11588" s="1870"/>
    </row>
    <row r="11589" spans="7:17">
      <c r="G11589" s="1594" t="s">
        <v>630</v>
      </c>
      <c r="H11589" s="1579">
        <v>58</v>
      </c>
      <c r="I11589" s="1595">
        <f>I11588+1</f>
        <v>29050</v>
      </c>
      <c r="J11589" s="1418"/>
      <c r="K11589" s="1871"/>
      <c r="L11589" s="1594" t="s">
        <v>449</v>
      </c>
      <c r="M11589" s="1579">
        <v>62</v>
      </c>
      <c r="N11589" s="1595">
        <f>N11588+1</f>
        <v>11578</v>
      </c>
      <c r="O11589" s="1258"/>
      <c r="Q11589" s="1870"/>
    </row>
    <row r="11590" spans="7:17">
      <c r="G11590" s="1594" t="s">
        <v>630</v>
      </c>
      <c r="H11590" s="1579">
        <v>59</v>
      </c>
      <c r="I11590" s="1595">
        <f>I11589+1</f>
        <v>29051</v>
      </c>
      <c r="J11590" s="1418"/>
      <c r="K11590" s="1871"/>
      <c r="L11590" s="1594" t="s">
        <v>449</v>
      </c>
      <c r="M11590" s="1579">
        <v>63</v>
      </c>
      <c r="N11590" s="1595">
        <f>N11589+1</f>
        <v>11579</v>
      </c>
      <c r="O11590" s="1258"/>
      <c r="Q11590" s="1870"/>
    </row>
    <row r="11591" spans="7:17">
      <c r="G11591" s="1594" t="s">
        <v>630</v>
      </c>
      <c r="H11591" s="1579">
        <v>60</v>
      </c>
      <c r="I11591" s="1595">
        <f>I11590+1</f>
        <v>29052</v>
      </c>
      <c r="J11591" s="1418"/>
      <c r="K11591" s="1871"/>
      <c r="L11591" s="1594" t="s">
        <v>449</v>
      </c>
      <c r="M11591" s="1579">
        <v>64</v>
      </c>
      <c r="N11591" s="1595">
        <f>N11590+1</f>
        <v>11580</v>
      </c>
      <c r="O11591" s="1258"/>
      <c r="Q11591" s="1870"/>
    </row>
    <row r="11592" spans="7:17">
      <c r="G11592" s="1594" t="s">
        <v>630</v>
      </c>
      <c r="H11592" s="1579">
        <v>61</v>
      </c>
      <c r="I11592" s="1595">
        <f>I11591+1</f>
        <v>29053</v>
      </c>
      <c r="J11592" s="1418"/>
      <c r="K11592" s="1871"/>
      <c r="L11592" s="1594" t="s">
        <v>449</v>
      </c>
      <c r="M11592" s="1579">
        <v>65</v>
      </c>
      <c r="N11592" s="1595">
        <f>N11591+1</f>
        <v>11581</v>
      </c>
      <c r="O11592" s="1258"/>
      <c r="Q11592" s="1870"/>
    </row>
    <row r="11593" spans="7:17">
      <c r="G11593" s="1594" t="s">
        <v>630</v>
      </c>
      <c r="H11593" s="1579">
        <v>62</v>
      </c>
      <c r="I11593" s="1595">
        <f>I11592+1</f>
        <v>29054</v>
      </c>
      <c r="J11593" s="1418"/>
      <c r="K11593" s="1871"/>
      <c r="L11593" s="1594" t="s">
        <v>449</v>
      </c>
      <c r="M11593" s="1579">
        <v>66</v>
      </c>
      <c r="N11593" s="1595">
        <f>N11592+1</f>
        <v>11582</v>
      </c>
      <c r="O11593" s="1258"/>
      <c r="Q11593" s="1870"/>
    </row>
    <row r="11594" spans="7:17">
      <c r="G11594" s="1594" t="s">
        <v>630</v>
      </c>
      <c r="H11594" s="1579">
        <v>63</v>
      </c>
      <c r="I11594" s="1595">
        <f>I11593+1</f>
        <v>29055</v>
      </c>
      <c r="J11594" s="1418"/>
      <c r="K11594" s="1871"/>
      <c r="L11594" s="1594" t="s">
        <v>449</v>
      </c>
      <c r="M11594" s="1579">
        <v>67</v>
      </c>
      <c r="N11594" s="1595">
        <f>N11593+1</f>
        <v>11583</v>
      </c>
      <c r="O11594" s="1258"/>
      <c r="Q11594" s="1870"/>
    </row>
    <row r="11595" spans="7:17">
      <c r="G11595" s="1594" t="s">
        <v>630</v>
      </c>
      <c r="H11595" s="1579">
        <v>64</v>
      </c>
      <c r="I11595" s="1595">
        <f>I11594+1</f>
        <v>29056</v>
      </c>
      <c r="J11595" s="1418"/>
      <c r="K11595" s="1871"/>
      <c r="L11595" s="1594" t="s">
        <v>449</v>
      </c>
      <c r="M11595" s="1579">
        <v>68</v>
      </c>
      <c r="N11595" s="1595">
        <f>N11594+1</f>
        <v>11584</v>
      </c>
      <c r="O11595" s="1258"/>
      <c r="Q11595" s="1870"/>
    </row>
    <row r="11596" spans="7:17">
      <c r="G11596" s="1594" t="s">
        <v>630</v>
      </c>
      <c r="H11596" s="1579">
        <v>65</v>
      </c>
      <c r="I11596" s="1595">
        <f>I11595+1</f>
        <v>29057</v>
      </c>
      <c r="J11596" s="1418"/>
      <c r="K11596" s="1871"/>
      <c r="L11596" s="1594" t="s">
        <v>449</v>
      </c>
      <c r="M11596" s="1579">
        <v>69</v>
      </c>
      <c r="N11596" s="1595">
        <f>N11595+1</f>
        <v>11585</v>
      </c>
      <c r="O11596" s="1258"/>
      <c r="Q11596" s="1870"/>
    </row>
    <row r="11597" spans="7:17">
      <c r="G11597" s="1594" t="s">
        <v>630</v>
      </c>
      <c r="H11597" s="1579">
        <v>66</v>
      </c>
      <c r="I11597" s="1595">
        <f>I11596+1</f>
        <v>29058</v>
      </c>
      <c r="J11597" s="1418"/>
      <c r="K11597" s="1871"/>
      <c r="L11597" s="1594" t="s">
        <v>449</v>
      </c>
      <c r="M11597" s="1579">
        <v>70</v>
      </c>
      <c r="N11597" s="1595">
        <f>N11596+1</f>
        <v>11586</v>
      </c>
      <c r="O11597" s="1258"/>
      <c r="Q11597" s="1870"/>
    </row>
    <row r="11598" spans="7:17">
      <c r="G11598" s="1594" t="s">
        <v>630</v>
      </c>
      <c r="H11598" s="1579">
        <v>67</v>
      </c>
      <c r="I11598" s="1595">
        <f>I11597+1</f>
        <v>29059</v>
      </c>
      <c r="J11598" s="1418"/>
      <c r="K11598" s="1871"/>
      <c r="L11598" s="1594" t="s">
        <v>449</v>
      </c>
      <c r="M11598" s="1579">
        <v>71</v>
      </c>
      <c r="N11598" s="1595">
        <f>N11597+1</f>
        <v>11587</v>
      </c>
      <c r="O11598" s="1258"/>
      <c r="Q11598" s="1870"/>
    </row>
    <row r="11599" spans="7:17">
      <c r="G11599" s="1594" t="s">
        <v>630</v>
      </c>
      <c r="H11599" s="1579">
        <v>68</v>
      </c>
      <c r="I11599" s="1595">
        <f>I11598+1</f>
        <v>29060</v>
      </c>
      <c r="J11599" s="1418"/>
      <c r="K11599" s="1871"/>
      <c r="L11599" s="1594" t="s">
        <v>449</v>
      </c>
      <c r="M11599" s="1579">
        <v>72</v>
      </c>
      <c r="N11599" s="1595">
        <f>N11598+1</f>
        <v>11588</v>
      </c>
      <c r="O11599" s="1258"/>
      <c r="Q11599" s="1870"/>
    </row>
    <row r="11600" spans="7:17">
      <c r="G11600" s="1594" t="s">
        <v>630</v>
      </c>
      <c r="H11600" s="1579">
        <v>69</v>
      </c>
      <c r="I11600" s="1595">
        <f>I11599+1</f>
        <v>29061</v>
      </c>
      <c r="J11600" s="1418"/>
      <c r="K11600" s="1871"/>
      <c r="L11600" s="1594" t="s">
        <v>449</v>
      </c>
      <c r="M11600" s="1579">
        <v>73</v>
      </c>
      <c r="N11600" s="1595">
        <f>N11599+1</f>
        <v>11589</v>
      </c>
      <c r="O11600" s="1258"/>
      <c r="Q11600" s="1870"/>
    </row>
    <row r="11601" spans="7:17">
      <c r="G11601" s="1594" t="s">
        <v>630</v>
      </c>
      <c r="H11601" s="1579">
        <v>70</v>
      </c>
      <c r="I11601" s="1595">
        <f>I11600+1</f>
        <v>29062</v>
      </c>
      <c r="J11601" s="1418"/>
      <c r="K11601" s="1871"/>
      <c r="L11601" s="1594" t="s">
        <v>449</v>
      </c>
      <c r="M11601" s="1579">
        <v>74</v>
      </c>
      <c r="N11601" s="1595">
        <f>N11600+1</f>
        <v>11590</v>
      </c>
      <c r="O11601" s="1258"/>
      <c r="Q11601" s="1870"/>
    </row>
    <row r="11602" spans="7:17">
      <c r="G11602" s="1594" t="s">
        <v>630</v>
      </c>
      <c r="H11602" s="1579">
        <v>71</v>
      </c>
      <c r="I11602" s="1595">
        <f>I11601+1</f>
        <v>29063</v>
      </c>
      <c r="J11602" s="1418"/>
      <c r="K11602" s="1871"/>
      <c r="L11602" s="1594" t="s">
        <v>449</v>
      </c>
      <c r="M11602" s="1579">
        <v>75</v>
      </c>
      <c r="N11602" s="1595">
        <f>N11601+1</f>
        <v>11591</v>
      </c>
      <c r="O11602" s="1258"/>
      <c r="Q11602" s="1870"/>
    </row>
    <row r="11603" spans="7:17">
      <c r="G11603" s="1594" t="s">
        <v>630</v>
      </c>
      <c r="H11603" s="1579">
        <v>72</v>
      </c>
      <c r="I11603" s="1595">
        <f>I11602+1</f>
        <v>29064</v>
      </c>
      <c r="J11603" s="1418"/>
      <c r="K11603" s="1871"/>
      <c r="L11603" s="1594" t="s">
        <v>449</v>
      </c>
      <c r="M11603" s="1579">
        <v>76</v>
      </c>
      <c r="N11603" s="1595">
        <f>N11602+1</f>
        <v>11592</v>
      </c>
      <c r="O11603" s="1258"/>
      <c r="Q11603" s="1870"/>
    </row>
    <row r="11604" spans="7:17">
      <c r="G11604" s="1594" t="s">
        <v>630</v>
      </c>
      <c r="H11604" s="1579">
        <v>73</v>
      </c>
      <c r="I11604" s="1595">
        <f>I11603+1</f>
        <v>29065</v>
      </c>
      <c r="J11604" s="1418"/>
      <c r="K11604" s="1871"/>
      <c r="L11604" s="1594" t="s">
        <v>449</v>
      </c>
      <c r="M11604" s="1579">
        <v>77</v>
      </c>
      <c r="N11604" s="1595">
        <f>N11603+1</f>
        <v>11593</v>
      </c>
      <c r="O11604" s="1258"/>
      <c r="Q11604" s="1870"/>
    </row>
    <row r="11605" spans="7:17">
      <c r="G11605" s="1594" t="s">
        <v>630</v>
      </c>
      <c r="H11605" s="1579">
        <v>74</v>
      </c>
      <c r="I11605" s="1595">
        <f>I11604+1</f>
        <v>29066</v>
      </c>
      <c r="J11605" s="1418"/>
      <c r="K11605" s="1871"/>
      <c r="L11605" s="1594" t="s">
        <v>449</v>
      </c>
      <c r="M11605" s="1579">
        <v>78</v>
      </c>
      <c r="N11605" s="1595">
        <f>N11604+1</f>
        <v>11594</v>
      </c>
      <c r="O11605" s="1258"/>
      <c r="Q11605" s="1870"/>
    </row>
    <row r="11606" spans="7:17">
      <c r="G11606" s="1594" t="s">
        <v>630</v>
      </c>
      <c r="H11606" s="1579">
        <v>75</v>
      </c>
      <c r="I11606" s="1595">
        <f>I11605+1</f>
        <v>29067</v>
      </c>
      <c r="J11606" s="1418"/>
      <c r="K11606" s="1871"/>
      <c r="L11606" s="1594" t="s">
        <v>449</v>
      </c>
      <c r="M11606" s="1579">
        <v>79</v>
      </c>
      <c r="N11606" s="1595">
        <f>N11605+1</f>
        <v>11595</v>
      </c>
      <c r="O11606" s="1258"/>
      <c r="Q11606" s="1870"/>
    </row>
    <row r="11607" spans="7:17">
      <c r="G11607" s="1594" t="s">
        <v>630</v>
      </c>
      <c r="H11607" s="1579">
        <v>76</v>
      </c>
      <c r="I11607" s="1595">
        <f>I11606+1</f>
        <v>29068</v>
      </c>
      <c r="J11607" s="1418"/>
      <c r="K11607" s="1871"/>
      <c r="L11607" s="1594" t="s">
        <v>449</v>
      </c>
      <c r="M11607" s="1579">
        <v>80</v>
      </c>
      <c r="N11607" s="1595">
        <f>N11606+1</f>
        <v>11596</v>
      </c>
      <c r="O11607" s="1258"/>
      <c r="Q11607" s="1870"/>
    </row>
    <row r="11608" spans="7:17">
      <c r="G11608" s="1594" t="s">
        <v>630</v>
      </c>
      <c r="H11608" s="1579">
        <v>77</v>
      </c>
      <c r="I11608" s="1595">
        <f>I11607+1</f>
        <v>29069</v>
      </c>
      <c r="J11608" s="1418"/>
      <c r="K11608" s="1871"/>
      <c r="L11608" s="1594" t="s">
        <v>449</v>
      </c>
      <c r="M11608" s="1579">
        <v>81</v>
      </c>
      <c r="N11608" s="1595">
        <f>N11607+1</f>
        <v>11597</v>
      </c>
      <c r="O11608" s="1258"/>
      <c r="Q11608" s="1870"/>
    </row>
    <row r="11609" spans="7:17">
      <c r="G11609" s="1594" t="s">
        <v>630</v>
      </c>
      <c r="H11609" s="1579">
        <v>78</v>
      </c>
      <c r="I11609" s="1595">
        <f>I11608+1</f>
        <v>29070</v>
      </c>
      <c r="J11609" s="1418"/>
      <c r="K11609" s="1871"/>
      <c r="L11609" s="1594" t="s">
        <v>449</v>
      </c>
      <c r="M11609" s="1579">
        <v>82</v>
      </c>
      <c r="N11609" s="1595">
        <f>N11608+1</f>
        <v>11598</v>
      </c>
      <c r="O11609" s="1258"/>
      <c r="Q11609" s="1870"/>
    </row>
    <row r="11610" spans="7:17">
      <c r="G11610" s="1594" t="s">
        <v>630</v>
      </c>
      <c r="H11610" s="1579">
        <v>79</v>
      </c>
      <c r="I11610" s="1595">
        <f>I11609+1</f>
        <v>29071</v>
      </c>
      <c r="J11610" s="1418"/>
      <c r="K11610" s="1871"/>
      <c r="L11610" s="1594" t="s">
        <v>449</v>
      </c>
      <c r="M11610" s="1579">
        <v>83</v>
      </c>
      <c r="N11610" s="1595">
        <f>N11609+1</f>
        <v>11599</v>
      </c>
      <c r="O11610" s="1258"/>
      <c r="Q11610" s="1870"/>
    </row>
    <row r="11611" spans="7:17">
      <c r="G11611" s="1594" t="s">
        <v>630</v>
      </c>
      <c r="H11611" s="1579">
        <v>80</v>
      </c>
      <c r="I11611" s="1595">
        <f>I11610+1</f>
        <v>29072</v>
      </c>
      <c r="J11611" s="1418"/>
      <c r="K11611" s="1871"/>
      <c r="L11611" s="1594" t="s">
        <v>449</v>
      </c>
      <c r="M11611" s="1579">
        <v>84</v>
      </c>
      <c r="N11611" s="1595">
        <f>N11610+1</f>
        <v>11600</v>
      </c>
      <c r="O11611" s="1258"/>
      <c r="Q11611" s="1870"/>
    </row>
    <row r="11612" spans="7:17">
      <c r="G11612" s="1594" t="s">
        <v>630</v>
      </c>
      <c r="H11612" s="1579">
        <v>81</v>
      </c>
      <c r="I11612" s="1595">
        <f>I11611+1</f>
        <v>29073</v>
      </c>
      <c r="J11612" s="1418"/>
      <c r="K11612" s="1871"/>
      <c r="L11612" s="1594" t="s">
        <v>449</v>
      </c>
      <c r="M11612" s="1579">
        <v>85</v>
      </c>
      <c r="N11612" s="1595">
        <f>N11611+1</f>
        <v>11601</v>
      </c>
      <c r="O11612" s="1258"/>
      <c r="Q11612" s="1870"/>
    </row>
    <row r="11613" spans="7:17">
      <c r="G11613" s="1594" t="s">
        <v>630</v>
      </c>
      <c r="H11613" s="1579">
        <v>82</v>
      </c>
      <c r="I11613" s="1595">
        <f>I11612+1</f>
        <v>29074</v>
      </c>
      <c r="J11613" s="1418"/>
      <c r="K11613" s="1871"/>
      <c r="L11613" s="1594" t="s">
        <v>449</v>
      </c>
      <c r="M11613" s="1579">
        <v>86</v>
      </c>
      <c r="N11613" s="1595">
        <f>N11612+1</f>
        <v>11602</v>
      </c>
      <c r="O11613" s="1258"/>
      <c r="Q11613" s="1870"/>
    </row>
    <row r="11614" spans="7:17">
      <c r="G11614" s="1594" t="s">
        <v>630</v>
      </c>
      <c r="H11614" s="1579">
        <v>83</v>
      </c>
      <c r="I11614" s="1595">
        <f>I11613+1</f>
        <v>29075</v>
      </c>
      <c r="J11614" s="1418"/>
      <c r="K11614" s="1871"/>
      <c r="L11614" s="1594" t="s">
        <v>449</v>
      </c>
      <c r="M11614" s="1579">
        <v>87</v>
      </c>
      <c r="N11614" s="1595">
        <f>N11613+1</f>
        <v>11603</v>
      </c>
      <c r="O11614" s="1258"/>
      <c r="Q11614" s="1870"/>
    </row>
    <row r="11615" spans="7:17">
      <c r="G11615" s="1594" t="s">
        <v>630</v>
      </c>
      <c r="H11615" s="1579">
        <v>84</v>
      </c>
      <c r="I11615" s="1595">
        <f>I11614+1</f>
        <v>29076</v>
      </c>
      <c r="J11615" s="1418"/>
      <c r="K11615" s="1871"/>
      <c r="L11615" s="1594" t="s">
        <v>449</v>
      </c>
      <c r="M11615" s="1579">
        <v>88</v>
      </c>
      <c r="N11615" s="1595">
        <f>N11614+1</f>
        <v>11604</v>
      </c>
      <c r="O11615" s="1258"/>
      <c r="Q11615" s="1870"/>
    </row>
    <row r="11616" spans="7:17">
      <c r="G11616" s="1594" t="s">
        <v>630</v>
      </c>
      <c r="H11616" s="1579">
        <v>85</v>
      </c>
      <c r="I11616" s="1595">
        <f>I11615+1</f>
        <v>29077</v>
      </c>
      <c r="J11616" s="1418"/>
      <c r="K11616" s="1871"/>
      <c r="L11616" s="1594" t="s">
        <v>449</v>
      </c>
      <c r="M11616" s="1579">
        <v>89</v>
      </c>
      <c r="N11616" s="1595">
        <f>N11615+1</f>
        <v>11605</v>
      </c>
      <c r="O11616" s="1258"/>
      <c r="Q11616" s="1870"/>
    </row>
    <row r="11617" spans="7:17">
      <c r="G11617" s="1594" t="s">
        <v>630</v>
      </c>
      <c r="H11617" s="1579">
        <v>86</v>
      </c>
      <c r="I11617" s="1595">
        <f>I11616+1</f>
        <v>29078</v>
      </c>
      <c r="J11617" s="1418"/>
      <c r="K11617" s="1871"/>
      <c r="L11617" s="1594" t="s">
        <v>449</v>
      </c>
      <c r="M11617" s="1579">
        <v>90</v>
      </c>
      <c r="N11617" s="1595">
        <f>N11616+1</f>
        <v>11606</v>
      </c>
      <c r="O11617" s="1258"/>
      <c r="Q11617" s="1870"/>
    </row>
    <row r="11618" spans="7:17">
      <c r="G11618" s="1594" t="s">
        <v>630</v>
      </c>
      <c r="H11618" s="1579">
        <v>87</v>
      </c>
      <c r="I11618" s="1595">
        <f>I11617+1</f>
        <v>29079</v>
      </c>
      <c r="J11618" s="1418"/>
      <c r="K11618" s="1871"/>
      <c r="L11618" s="1594" t="s">
        <v>449</v>
      </c>
      <c r="M11618" s="1579">
        <v>91</v>
      </c>
      <c r="N11618" s="1595">
        <f>N11617+1</f>
        <v>11607</v>
      </c>
      <c r="O11618" s="1258"/>
      <c r="Q11618" s="1870"/>
    </row>
    <row r="11619" spans="7:17">
      <c r="G11619" s="1594" t="s">
        <v>630</v>
      </c>
      <c r="H11619" s="1579">
        <v>88</v>
      </c>
      <c r="I11619" s="1595">
        <f>I11618+1</f>
        <v>29080</v>
      </c>
      <c r="J11619" s="1418"/>
      <c r="K11619" s="1871"/>
      <c r="L11619" s="1594" t="s">
        <v>449</v>
      </c>
      <c r="M11619" s="1579">
        <v>92</v>
      </c>
      <c r="N11619" s="1595">
        <f>N11618+1</f>
        <v>11608</v>
      </c>
      <c r="O11619" s="1258"/>
      <c r="Q11619" s="1870"/>
    </row>
    <row r="11620" spans="7:17">
      <c r="G11620" s="1594" t="s">
        <v>630</v>
      </c>
      <c r="H11620" s="1579">
        <v>89</v>
      </c>
      <c r="I11620" s="1595">
        <f>I11619+1</f>
        <v>29081</v>
      </c>
      <c r="J11620" s="1418"/>
      <c r="K11620" s="1871"/>
      <c r="L11620" s="1594" t="s">
        <v>449</v>
      </c>
      <c r="M11620" s="1579">
        <v>93</v>
      </c>
      <c r="N11620" s="1595">
        <f>N11619+1</f>
        <v>11609</v>
      </c>
      <c r="O11620" s="1258"/>
      <c r="Q11620" s="1870"/>
    </row>
    <row r="11621" spans="7:17">
      <c r="G11621" s="1594" t="s">
        <v>630</v>
      </c>
      <c r="H11621" s="1579">
        <v>90</v>
      </c>
      <c r="I11621" s="1595">
        <f>I11620+1</f>
        <v>29082</v>
      </c>
      <c r="J11621" s="1418"/>
      <c r="K11621" s="1871"/>
      <c r="L11621" s="1594" t="s">
        <v>449</v>
      </c>
      <c r="M11621" s="1579">
        <v>94</v>
      </c>
      <c r="N11621" s="1595">
        <f>N11620+1</f>
        <v>11610</v>
      </c>
      <c r="O11621" s="1258"/>
      <c r="Q11621" s="1870"/>
    </row>
    <row r="11622" spans="7:17">
      <c r="G11622" s="1594" t="s">
        <v>630</v>
      </c>
      <c r="H11622" s="1579">
        <v>91</v>
      </c>
      <c r="I11622" s="1595">
        <f>I11621+1</f>
        <v>29083</v>
      </c>
      <c r="J11622" s="1418"/>
      <c r="K11622" s="1871"/>
      <c r="L11622" s="1594" t="s">
        <v>449</v>
      </c>
      <c r="M11622" s="1579">
        <v>95</v>
      </c>
      <c r="N11622" s="1595">
        <f>N11621+1</f>
        <v>11611</v>
      </c>
      <c r="O11622" s="1258"/>
      <c r="Q11622" s="1870"/>
    </row>
    <row r="11623" spans="7:17">
      <c r="G11623" s="1594" t="s">
        <v>630</v>
      </c>
      <c r="H11623" s="1579">
        <v>92</v>
      </c>
      <c r="I11623" s="1595">
        <f>I11622+1</f>
        <v>29084</v>
      </c>
      <c r="J11623" s="1418"/>
      <c r="K11623" s="1871"/>
      <c r="L11623" s="1594" t="s">
        <v>449</v>
      </c>
      <c r="M11623" s="1579">
        <v>96</v>
      </c>
      <c r="N11623" s="1595">
        <f>N11622+1</f>
        <v>11612</v>
      </c>
      <c r="O11623" s="1258"/>
      <c r="Q11623" s="1870"/>
    </row>
    <row r="11624" spans="7:17">
      <c r="G11624" s="1594" t="s">
        <v>630</v>
      </c>
      <c r="H11624" s="1579">
        <v>93</v>
      </c>
      <c r="I11624" s="1595">
        <f>I11623+1</f>
        <v>29085</v>
      </c>
      <c r="J11624" s="1418"/>
      <c r="K11624" s="1871"/>
      <c r="L11624" s="1594" t="s">
        <v>450</v>
      </c>
      <c r="M11624" s="1579">
        <v>1</v>
      </c>
      <c r="N11624" s="1595">
        <f>N11623+1</f>
        <v>11613</v>
      </c>
      <c r="O11624" s="1258"/>
      <c r="Q11624" s="1870"/>
    </row>
    <row r="11625" spans="7:17">
      <c r="G11625" s="1594" t="s">
        <v>630</v>
      </c>
      <c r="H11625" s="1579">
        <v>94</v>
      </c>
      <c r="I11625" s="1595">
        <f>I11624+1</f>
        <v>29086</v>
      </c>
      <c r="J11625" s="1418"/>
      <c r="K11625" s="1871"/>
      <c r="L11625" s="1594" t="s">
        <v>450</v>
      </c>
      <c r="M11625" s="1579">
        <v>2</v>
      </c>
      <c r="N11625" s="1595">
        <f>N11624+1</f>
        <v>11614</v>
      </c>
      <c r="O11625" s="1258"/>
      <c r="Q11625" s="1870"/>
    </row>
    <row r="11626" spans="7:17">
      <c r="G11626" s="1594" t="s">
        <v>630</v>
      </c>
      <c r="H11626" s="1579">
        <v>95</v>
      </c>
      <c r="I11626" s="1595">
        <f>I11625+1</f>
        <v>29087</v>
      </c>
      <c r="J11626" s="1418"/>
      <c r="K11626" s="1871"/>
      <c r="L11626" s="1594" t="s">
        <v>450</v>
      </c>
      <c r="M11626" s="1579">
        <v>3</v>
      </c>
      <c r="N11626" s="1595">
        <f>N11625+1</f>
        <v>11615</v>
      </c>
      <c r="O11626" s="1258"/>
      <c r="Q11626" s="1870"/>
    </row>
    <row r="11627" spans="7:17">
      <c r="G11627" s="1594" t="s">
        <v>630</v>
      </c>
      <c r="H11627" s="1579">
        <v>96</v>
      </c>
      <c r="I11627" s="1595">
        <f>I11626+1</f>
        <v>29088</v>
      </c>
      <c r="J11627" s="1418"/>
      <c r="K11627" s="1871"/>
      <c r="L11627" s="1594" t="s">
        <v>450</v>
      </c>
      <c r="M11627" s="1579">
        <v>4</v>
      </c>
      <c r="N11627" s="1595">
        <f>N11626+1</f>
        <v>11616</v>
      </c>
      <c r="O11627" s="1258"/>
      <c r="Q11627" s="1870"/>
    </row>
    <row r="11628" spans="7:17">
      <c r="G11628" s="1594" t="s">
        <v>631</v>
      </c>
      <c r="H11628" s="1579">
        <v>1</v>
      </c>
      <c r="I11628" s="1595">
        <f>I11627+1</f>
        <v>29089</v>
      </c>
      <c r="J11628" s="1418"/>
      <c r="K11628" s="1871"/>
      <c r="L11628" s="1594" t="s">
        <v>450</v>
      </c>
      <c r="M11628" s="1579">
        <v>5</v>
      </c>
      <c r="N11628" s="1595">
        <f>N11627+1</f>
        <v>11617</v>
      </c>
      <c r="O11628" s="1258"/>
      <c r="Q11628" s="1870"/>
    </row>
    <row r="11629" spans="7:17">
      <c r="G11629" s="1594" t="s">
        <v>631</v>
      </c>
      <c r="H11629" s="1579">
        <v>2</v>
      </c>
      <c r="I11629" s="1595">
        <f>I11628+1</f>
        <v>29090</v>
      </c>
      <c r="J11629" s="1418"/>
      <c r="K11629" s="1871"/>
      <c r="L11629" s="1594" t="s">
        <v>450</v>
      </c>
      <c r="M11629" s="1579">
        <v>6</v>
      </c>
      <c r="N11629" s="1595">
        <f>N11628+1</f>
        <v>11618</v>
      </c>
      <c r="O11629" s="1258"/>
      <c r="Q11629" s="1870"/>
    </row>
    <row r="11630" spans="7:17">
      <c r="G11630" s="1594" t="s">
        <v>631</v>
      </c>
      <c r="H11630" s="1579">
        <v>3</v>
      </c>
      <c r="I11630" s="1595">
        <f>I11629+1</f>
        <v>29091</v>
      </c>
      <c r="J11630" s="1418"/>
      <c r="K11630" s="1871"/>
      <c r="L11630" s="1594" t="s">
        <v>450</v>
      </c>
      <c r="M11630" s="1579">
        <v>7</v>
      </c>
      <c r="N11630" s="1595">
        <f>N11629+1</f>
        <v>11619</v>
      </c>
      <c r="O11630" s="1258"/>
      <c r="Q11630" s="1870"/>
    </row>
    <row r="11631" spans="7:17">
      <c r="G11631" s="1594" t="s">
        <v>631</v>
      </c>
      <c r="H11631" s="1579">
        <v>4</v>
      </c>
      <c r="I11631" s="1595">
        <f>I11630+1</f>
        <v>29092</v>
      </c>
      <c r="J11631" s="1418"/>
      <c r="K11631" s="1871"/>
      <c r="L11631" s="1594" t="s">
        <v>450</v>
      </c>
      <c r="M11631" s="1579">
        <v>8</v>
      </c>
      <c r="N11631" s="1595">
        <f>N11630+1</f>
        <v>11620</v>
      </c>
      <c r="O11631" s="1258"/>
      <c r="Q11631" s="1870"/>
    </row>
    <row r="11632" spans="7:17">
      <c r="G11632" s="1594" t="s">
        <v>631</v>
      </c>
      <c r="H11632" s="1579">
        <v>5</v>
      </c>
      <c r="I11632" s="1595">
        <f>I11631+1</f>
        <v>29093</v>
      </c>
      <c r="J11632" s="1418"/>
      <c r="K11632" s="1871"/>
      <c r="L11632" s="1594" t="s">
        <v>450</v>
      </c>
      <c r="M11632" s="1579">
        <v>9</v>
      </c>
      <c r="N11632" s="1595">
        <f>N11631+1</f>
        <v>11621</v>
      </c>
      <c r="O11632" s="1258"/>
      <c r="Q11632" s="1870"/>
    </row>
    <row r="11633" spans="7:17">
      <c r="G11633" s="1594" t="s">
        <v>631</v>
      </c>
      <c r="H11633" s="1579">
        <v>6</v>
      </c>
      <c r="I11633" s="1595">
        <f>I11632+1</f>
        <v>29094</v>
      </c>
      <c r="J11633" s="1418"/>
      <c r="K11633" s="1871"/>
      <c r="L11633" s="1594" t="s">
        <v>450</v>
      </c>
      <c r="M11633" s="1579">
        <v>10</v>
      </c>
      <c r="N11633" s="1595">
        <f>N11632+1</f>
        <v>11622</v>
      </c>
      <c r="O11633" s="1258"/>
      <c r="Q11633" s="1870"/>
    </row>
    <row r="11634" spans="7:17">
      <c r="G11634" s="1594" t="s">
        <v>631</v>
      </c>
      <c r="H11634" s="1579">
        <v>7</v>
      </c>
      <c r="I11634" s="1595">
        <f>I11633+1</f>
        <v>29095</v>
      </c>
      <c r="J11634" s="1418"/>
      <c r="K11634" s="1871"/>
      <c r="L11634" s="1594" t="s">
        <v>450</v>
      </c>
      <c r="M11634" s="1579">
        <v>11</v>
      </c>
      <c r="N11634" s="1595">
        <f>N11633+1</f>
        <v>11623</v>
      </c>
      <c r="O11634" s="1258"/>
      <c r="Q11634" s="1870"/>
    </row>
    <row r="11635" spans="7:17">
      <c r="G11635" s="1594" t="s">
        <v>631</v>
      </c>
      <c r="H11635" s="1579">
        <v>8</v>
      </c>
      <c r="I11635" s="1595">
        <f>I11634+1</f>
        <v>29096</v>
      </c>
      <c r="J11635" s="1418"/>
      <c r="K11635" s="1871"/>
      <c r="L11635" s="1594" t="s">
        <v>450</v>
      </c>
      <c r="M11635" s="1579">
        <v>12</v>
      </c>
      <c r="N11635" s="1595">
        <f>N11634+1</f>
        <v>11624</v>
      </c>
      <c r="O11635" s="1258"/>
      <c r="Q11635" s="1870"/>
    </row>
    <row r="11636" spans="7:17">
      <c r="G11636" s="1594" t="s">
        <v>631</v>
      </c>
      <c r="H11636" s="1579">
        <v>9</v>
      </c>
      <c r="I11636" s="1595">
        <f>I11635+1</f>
        <v>29097</v>
      </c>
      <c r="J11636" s="1418"/>
      <c r="K11636" s="1871"/>
      <c r="L11636" s="1594" t="s">
        <v>450</v>
      </c>
      <c r="M11636" s="1579">
        <v>13</v>
      </c>
      <c r="N11636" s="1595">
        <f>N11635+1</f>
        <v>11625</v>
      </c>
      <c r="O11636" s="1258"/>
      <c r="Q11636" s="1870"/>
    </row>
    <row r="11637" spans="7:17">
      <c r="G11637" s="1594" t="s">
        <v>631</v>
      </c>
      <c r="H11637" s="1579">
        <v>10</v>
      </c>
      <c r="I11637" s="1595">
        <f>I11636+1</f>
        <v>29098</v>
      </c>
      <c r="J11637" s="1418"/>
      <c r="K11637" s="1871"/>
      <c r="L11637" s="1594" t="s">
        <v>450</v>
      </c>
      <c r="M11637" s="1579">
        <v>14</v>
      </c>
      <c r="N11637" s="1595">
        <f>N11636+1</f>
        <v>11626</v>
      </c>
      <c r="O11637" s="1258"/>
      <c r="Q11637" s="1870"/>
    </row>
    <row r="11638" spans="7:17">
      <c r="G11638" s="1594" t="s">
        <v>631</v>
      </c>
      <c r="H11638" s="1579">
        <v>11</v>
      </c>
      <c r="I11638" s="1595">
        <f>I11637+1</f>
        <v>29099</v>
      </c>
      <c r="J11638" s="1418"/>
      <c r="K11638" s="1871"/>
      <c r="L11638" s="1594" t="s">
        <v>450</v>
      </c>
      <c r="M11638" s="1579">
        <v>15</v>
      </c>
      <c r="N11638" s="1595">
        <f>N11637+1</f>
        <v>11627</v>
      </c>
      <c r="O11638" s="1258"/>
      <c r="Q11638" s="1870"/>
    </row>
    <row r="11639" spans="7:17">
      <c r="G11639" s="1594" t="s">
        <v>631</v>
      </c>
      <c r="H11639" s="1579">
        <v>12</v>
      </c>
      <c r="I11639" s="1595">
        <f>I11638+1</f>
        <v>29100</v>
      </c>
      <c r="J11639" s="1418"/>
      <c r="K11639" s="1871"/>
      <c r="L11639" s="1594" t="s">
        <v>450</v>
      </c>
      <c r="M11639" s="1579">
        <v>16</v>
      </c>
      <c r="N11639" s="1595">
        <f>N11638+1</f>
        <v>11628</v>
      </c>
      <c r="O11639" s="1258"/>
      <c r="Q11639" s="1870"/>
    </row>
    <row r="11640" spans="7:17">
      <c r="G11640" s="1594" t="s">
        <v>631</v>
      </c>
      <c r="H11640" s="1579">
        <v>13</v>
      </c>
      <c r="I11640" s="1595">
        <f>I11639+1</f>
        <v>29101</v>
      </c>
      <c r="J11640" s="1418"/>
      <c r="K11640" s="1871"/>
      <c r="L11640" s="1594" t="s">
        <v>450</v>
      </c>
      <c r="M11640" s="1579">
        <v>17</v>
      </c>
      <c r="N11640" s="1595">
        <f>N11639+1</f>
        <v>11629</v>
      </c>
      <c r="O11640" s="1258"/>
      <c r="Q11640" s="1870"/>
    </row>
    <row r="11641" spans="7:17">
      <c r="G11641" s="1594" t="s">
        <v>631</v>
      </c>
      <c r="H11641" s="1579">
        <v>14</v>
      </c>
      <c r="I11641" s="1595">
        <f>I11640+1</f>
        <v>29102</v>
      </c>
      <c r="J11641" s="1418"/>
      <c r="K11641" s="1871"/>
      <c r="L11641" s="1594" t="s">
        <v>450</v>
      </c>
      <c r="M11641" s="1579">
        <v>18</v>
      </c>
      <c r="N11641" s="1595">
        <f>N11640+1</f>
        <v>11630</v>
      </c>
      <c r="O11641" s="1258"/>
      <c r="Q11641" s="1870"/>
    </row>
    <row r="11642" spans="7:17">
      <c r="G11642" s="1594" t="s">
        <v>631</v>
      </c>
      <c r="H11642" s="1579">
        <v>15</v>
      </c>
      <c r="I11642" s="1595">
        <f>I11641+1</f>
        <v>29103</v>
      </c>
      <c r="J11642" s="1418"/>
      <c r="K11642" s="1871"/>
      <c r="L11642" s="1594" t="s">
        <v>450</v>
      </c>
      <c r="M11642" s="1579">
        <v>19</v>
      </c>
      <c r="N11642" s="1595">
        <f>N11641+1</f>
        <v>11631</v>
      </c>
      <c r="O11642" s="1258"/>
      <c r="Q11642" s="1870"/>
    </row>
    <row r="11643" spans="7:17">
      <c r="G11643" s="1594" t="s">
        <v>631</v>
      </c>
      <c r="H11643" s="1579">
        <v>16</v>
      </c>
      <c r="I11643" s="1595">
        <f>I11642+1</f>
        <v>29104</v>
      </c>
      <c r="J11643" s="1418"/>
      <c r="K11643" s="1871"/>
      <c r="L11643" s="1594" t="s">
        <v>450</v>
      </c>
      <c r="M11643" s="1579">
        <v>20</v>
      </c>
      <c r="N11643" s="1595">
        <f>N11642+1</f>
        <v>11632</v>
      </c>
      <c r="O11643" s="1258"/>
      <c r="Q11643" s="1870"/>
    </row>
    <row r="11644" spans="7:17">
      <c r="G11644" s="1594" t="s">
        <v>631</v>
      </c>
      <c r="H11644" s="1579">
        <v>17</v>
      </c>
      <c r="I11644" s="1595">
        <f>I11643+1</f>
        <v>29105</v>
      </c>
      <c r="J11644" s="1418"/>
      <c r="K11644" s="1871"/>
      <c r="L11644" s="1594" t="s">
        <v>450</v>
      </c>
      <c r="M11644" s="1579">
        <v>21</v>
      </c>
      <c r="N11644" s="1595">
        <f>N11643+1</f>
        <v>11633</v>
      </c>
      <c r="O11644" s="1258"/>
      <c r="Q11644" s="1870"/>
    </row>
    <row r="11645" spans="7:17">
      <c r="G11645" s="1594" t="s">
        <v>631</v>
      </c>
      <c r="H11645" s="1579">
        <v>18</v>
      </c>
      <c r="I11645" s="1595">
        <f>I11644+1</f>
        <v>29106</v>
      </c>
      <c r="J11645" s="1418"/>
      <c r="K11645" s="1871"/>
      <c r="L11645" s="1594" t="s">
        <v>450</v>
      </c>
      <c r="M11645" s="1579">
        <v>22</v>
      </c>
      <c r="N11645" s="1595">
        <f>N11644+1</f>
        <v>11634</v>
      </c>
      <c r="O11645" s="1258"/>
      <c r="Q11645" s="1870"/>
    </row>
    <row r="11646" spans="7:17">
      <c r="G11646" s="1594" t="s">
        <v>631</v>
      </c>
      <c r="H11646" s="1579">
        <v>19</v>
      </c>
      <c r="I11646" s="1595">
        <f>I11645+1</f>
        <v>29107</v>
      </c>
      <c r="J11646" s="1418"/>
      <c r="K11646" s="1871"/>
      <c r="L11646" s="1594" t="s">
        <v>450</v>
      </c>
      <c r="M11646" s="1579">
        <v>23</v>
      </c>
      <c r="N11646" s="1595">
        <f>N11645+1</f>
        <v>11635</v>
      </c>
      <c r="O11646" s="1258"/>
      <c r="Q11646" s="1870"/>
    </row>
    <row r="11647" spans="7:17">
      <c r="G11647" s="1594" t="s">
        <v>631</v>
      </c>
      <c r="H11647" s="1579">
        <v>20</v>
      </c>
      <c r="I11647" s="1595">
        <f>I11646+1</f>
        <v>29108</v>
      </c>
      <c r="J11647" s="1418"/>
      <c r="K11647" s="1871"/>
      <c r="L11647" s="1594" t="s">
        <v>450</v>
      </c>
      <c r="M11647" s="1579">
        <v>24</v>
      </c>
      <c r="N11647" s="1595">
        <f>N11646+1</f>
        <v>11636</v>
      </c>
      <c r="O11647" s="1258"/>
      <c r="Q11647" s="1870"/>
    </row>
    <row r="11648" spans="7:17">
      <c r="G11648" s="1594" t="s">
        <v>631</v>
      </c>
      <c r="H11648" s="1579">
        <v>21</v>
      </c>
      <c r="I11648" s="1595">
        <f>I11647+1</f>
        <v>29109</v>
      </c>
      <c r="J11648" s="1418"/>
      <c r="K11648" s="1871"/>
      <c r="L11648" s="1594" t="s">
        <v>450</v>
      </c>
      <c r="M11648" s="1579">
        <v>25</v>
      </c>
      <c r="N11648" s="1595">
        <f>N11647+1</f>
        <v>11637</v>
      </c>
      <c r="O11648" s="1258"/>
      <c r="Q11648" s="1870"/>
    </row>
    <row r="11649" spans="7:17">
      <c r="G11649" s="1594" t="s">
        <v>631</v>
      </c>
      <c r="H11649" s="1579">
        <v>22</v>
      </c>
      <c r="I11649" s="1595">
        <f>I11648+1</f>
        <v>29110</v>
      </c>
      <c r="J11649" s="1418"/>
      <c r="K11649" s="1871"/>
      <c r="L11649" s="1594" t="s">
        <v>450</v>
      </c>
      <c r="M11649" s="1579">
        <v>26</v>
      </c>
      <c r="N11649" s="1595">
        <f>N11648+1</f>
        <v>11638</v>
      </c>
      <c r="O11649" s="1258"/>
      <c r="Q11649" s="1870"/>
    </row>
    <row r="11650" spans="7:17">
      <c r="G11650" s="1594" t="s">
        <v>631</v>
      </c>
      <c r="H11650" s="1579">
        <v>23</v>
      </c>
      <c r="I11650" s="1595">
        <f>I11649+1</f>
        <v>29111</v>
      </c>
      <c r="J11650" s="1418"/>
      <c r="K11650" s="1871"/>
      <c r="L11650" s="1594" t="s">
        <v>450</v>
      </c>
      <c r="M11650" s="1579">
        <v>27</v>
      </c>
      <c r="N11650" s="1595">
        <f>N11649+1</f>
        <v>11639</v>
      </c>
      <c r="O11650" s="1258"/>
      <c r="Q11650" s="1870"/>
    </row>
    <row r="11651" spans="7:17">
      <c r="G11651" s="1594" t="s">
        <v>631</v>
      </c>
      <c r="H11651" s="1597">
        <v>24</v>
      </c>
      <c r="I11651" s="1595">
        <f>I11650+1</f>
        <v>29112</v>
      </c>
      <c r="J11651" s="1418"/>
      <c r="K11651" s="1871"/>
      <c r="L11651" s="1594" t="s">
        <v>450</v>
      </c>
      <c r="M11651" s="1579">
        <v>28</v>
      </c>
      <c r="N11651" s="1595">
        <f>N11650+1</f>
        <v>11640</v>
      </c>
      <c r="O11651" s="1258"/>
      <c r="Q11651" s="1870"/>
    </row>
    <row r="11652" spans="7:17">
      <c r="G11652" s="1594" t="s">
        <v>631</v>
      </c>
      <c r="H11652" s="1579">
        <v>25</v>
      </c>
      <c r="I11652" s="1595">
        <f>I11651+1</f>
        <v>29113</v>
      </c>
      <c r="J11652" s="1418"/>
      <c r="K11652" s="1871"/>
      <c r="L11652" s="1594" t="s">
        <v>450</v>
      </c>
      <c r="M11652" s="1579">
        <v>29</v>
      </c>
      <c r="N11652" s="1595">
        <f>N11651+1</f>
        <v>11641</v>
      </c>
      <c r="O11652" s="1258"/>
      <c r="Q11652" s="1870"/>
    </row>
    <row r="11653" spans="7:17">
      <c r="G11653" s="1594" t="s">
        <v>631</v>
      </c>
      <c r="H11653" s="1579">
        <v>26</v>
      </c>
      <c r="I11653" s="1595">
        <f>I11652+1</f>
        <v>29114</v>
      </c>
      <c r="J11653" s="1418"/>
      <c r="K11653" s="1871"/>
      <c r="L11653" s="1594" t="s">
        <v>450</v>
      </c>
      <c r="M11653" s="1579">
        <v>30</v>
      </c>
      <c r="N11653" s="1595">
        <f>N11652+1</f>
        <v>11642</v>
      </c>
      <c r="O11653" s="1258"/>
      <c r="Q11653" s="1870"/>
    </row>
    <row r="11654" spans="7:17">
      <c r="G11654" s="1594" t="s">
        <v>631</v>
      </c>
      <c r="H11654" s="1579">
        <v>27</v>
      </c>
      <c r="I11654" s="1595">
        <f>I11653+1</f>
        <v>29115</v>
      </c>
      <c r="J11654" s="1418"/>
      <c r="K11654" s="1871"/>
      <c r="L11654" s="1594" t="s">
        <v>450</v>
      </c>
      <c r="M11654" s="1579">
        <v>31</v>
      </c>
      <c r="N11654" s="1595">
        <f>N11653+1</f>
        <v>11643</v>
      </c>
      <c r="O11654" s="1258"/>
      <c r="Q11654" s="1870"/>
    </row>
    <row r="11655" spans="7:17">
      <c r="G11655" s="1594" t="s">
        <v>631</v>
      </c>
      <c r="H11655" s="1579">
        <v>28</v>
      </c>
      <c r="I11655" s="1595">
        <f>I11654+1</f>
        <v>29116</v>
      </c>
      <c r="J11655" s="1418"/>
      <c r="K11655" s="1871"/>
      <c r="L11655" s="1594" t="s">
        <v>450</v>
      </c>
      <c r="M11655" s="1579">
        <v>32</v>
      </c>
      <c r="N11655" s="1595">
        <f>N11654+1</f>
        <v>11644</v>
      </c>
      <c r="O11655" s="1258"/>
      <c r="Q11655" s="1870"/>
    </row>
    <row r="11656" spans="7:17">
      <c r="G11656" s="1594" t="s">
        <v>631</v>
      </c>
      <c r="H11656" s="1579">
        <v>29</v>
      </c>
      <c r="I11656" s="1595">
        <f>I11655+1</f>
        <v>29117</v>
      </c>
      <c r="J11656" s="1418"/>
      <c r="K11656" s="1871"/>
      <c r="L11656" s="1594" t="s">
        <v>450</v>
      </c>
      <c r="M11656" s="1579">
        <v>33</v>
      </c>
      <c r="N11656" s="1595">
        <f>N11655+1</f>
        <v>11645</v>
      </c>
      <c r="O11656" s="1258"/>
      <c r="Q11656" s="1870"/>
    </row>
    <row r="11657" spans="7:17">
      <c r="G11657" s="1594" t="s">
        <v>631</v>
      </c>
      <c r="H11657" s="1579">
        <v>30</v>
      </c>
      <c r="I11657" s="1595">
        <f>I11656+1</f>
        <v>29118</v>
      </c>
      <c r="J11657" s="1418"/>
      <c r="K11657" s="1871"/>
      <c r="L11657" s="1594" t="s">
        <v>450</v>
      </c>
      <c r="M11657" s="1579">
        <v>34</v>
      </c>
      <c r="N11657" s="1595">
        <f>N11656+1</f>
        <v>11646</v>
      </c>
      <c r="O11657" s="1258"/>
      <c r="Q11657" s="1870"/>
    </row>
    <row r="11658" spans="7:17">
      <c r="G11658" s="1594" t="s">
        <v>631</v>
      </c>
      <c r="H11658" s="1579">
        <v>31</v>
      </c>
      <c r="I11658" s="1595">
        <f>I11657+1</f>
        <v>29119</v>
      </c>
      <c r="J11658" s="1418"/>
      <c r="K11658" s="1871"/>
      <c r="L11658" s="1594" t="s">
        <v>450</v>
      </c>
      <c r="M11658" s="1579">
        <v>35</v>
      </c>
      <c r="N11658" s="1595">
        <f>N11657+1</f>
        <v>11647</v>
      </c>
      <c r="O11658" s="1258"/>
      <c r="Q11658" s="1870"/>
    </row>
    <row r="11659" spans="7:17">
      <c r="G11659" s="1594" t="s">
        <v>631</v>
      </c>
      <c r="H11659" s="1579">
        <v>32</v>
      </c>
      <c r="I11659" s="1595">
        <f>I11658+1</f>
        <v>29120</v>
      </c>
      <c r="J11659" s="1418"/>
      <c r="K11659" s="1871"/>
      <c r="L11659" s="1594" t="s">
        <v>450</v>
      </c>
      <c r="M11659" s="1579">
        <v>36</v>
      </c>
      <c r="N11659" s="1595">
        <f>N11658+1</f>
        <v>11648</v>
      </c>
      <c r="O11659" s="1258"/>
      <c r="Q11659" s="1870"/>
    </row>
    <row r="11660" spans="7:17">
      <c r="G11660" s="1594" t="s">
        <v>631</v>
      </c>
      <c r="H11660" s="1579">
        <v>33</v>
      </c>
      <c r="I11660" s="1595">
        <f>I11659+1</f>
        <v>29121</v>
      </c>
      <c r="J11660" s="1418"/>
      <c r="K11660" s="1871"/>
      <c r="L11660" s="1594" t="s">
        <v>450</v>
      </c>
      <c r="M11660" s="1579">
        <v>37</v>
      </c>
      <c r="N11660" s="1595">
        <f>N11659+1</f>
        <v>11649</v>
      </c>
      <c r="O11660" s="1258"/>
      <c r="Q11660" s="1870"/>
    </row>
    <row r="11661" spans="7:17">
      <c r="G11661" s="1594" t="s">
        <v>631</v>
      </c>
      <c r="H11661" s="1579">
        <v>34</v>
      </c>
      <c r="I11661" s="1595">
        <f>I11660+1</f>
        <v>29122</v>
      </c>
      <c r="J11661" s="1418"/>
      <c r="K11661" s="1871"/>
      <c r="L11661" s="1594" t="s">
        <v>450</v>
      </c>
      <c r="M11661" s="1579">
        <v>38</v>
      </c>
      <c r="N11661" s="1595">
        <f>N11660+1</f>
        <v>11650</v>
      </c>
      <c r="O11661" s="1258"/>
      <c r="Q11661" s="1870"/>
    </row>
    <row r="11662" spans="7:17">
      <c r="G11662" s="1594" t="s">
        <v>631</v>
      </c>
      <c r="H11662" s="1579">
        <v>35</v>
      </c>
      <c r="I11662" s="1595">
        <f>I11661+1</f>
        <v>29123</v>
      </c>
      <c r="J11662" s="1418"/>
      <c r="K11662" s="1871"/>
      <c r="L11662" s="1594" t="s">
        <v>450</v>
      </c>
      <c r="M11662" s="1579">
        <v>39</v>
      </c>
      <c r="N11662" s="1595">
        <f>N11661+1</f>
        <v>11651</v>
      </c>
      <c r="O11662" s="1258"/>
      <c r="Q11662" s="1870"/>
    </row>
    <row r="11663" spans="7:17">
      <c r="G11663" s="1594" t="s">
        <v>631</v>
      </c>
      <c r="H11663" s="1579">
        <v>36</v>
      </c>
      <c r="I11663" s="1595">
        <f>I11662+1</f>
        <v>29124</v>
      </c>
      <c r="J11663" s="1418"/>
      <c r="K11663" s="1871"/>
      <c r="L11663" s="1594" t="s">
        <v>450</v>
      </c>
      <c r="M11663" s="1579">
        <v>40</v>
      </c>
      <c r="N11663" s="1595">
        <f>N11662+1</f>
        <v>11652</v>
      </c>
      <c r="O11663" s="1258"/>
      <c r="Q11663" s="1870"/>
    </row>
    <row r="11664" spans="7:17">
      <c r="G11664" s="1594" t="s">
        <v>631</v>
      </c>
      <c r="H11664" s="1579">
        <v>37</v>
      </c>
      <c r="I11664" s="1595">
        <f>I11663+1</f>
        <v>29125</v>
      </c>
      <c r="J11664" s="1418"/>
      <c r="K11664" s="1871"/>
      <c r="L11664" s="1594" t="s">
        <v>450</v>
      </c>
      <c r="M11664" s="1579">
        <v>41</v>
      </c>
      <c r="N11664" s="1595">
        <f>N11663+1</f>
        <v>11653</v>
      </c>
      <c r="O11664" s="1258"/>
      <c r="Q11664" s="1870"/>
    </row>
    <row r="11665" spans="7:17">
      <c r="G11665" s="1594" t="s">
        <v>631</v>
      </c>
      <c r="H11665" s="1579">
        <v>38</v>
      </c>
      <c r="I11665" s="1595">
        <f>I11664+1</f>
        <v>29126</v>
      </c>
      <c r="J11665" s="1418"/>
      <c r="K11665" s="1871"/>
      <c r="L11665" s="1594" t="s">
        <v>450</v>
      </c>
      <c r="M11665" s="1579">
        <v>42</v>
      </c>
      <c r="N11665" s="1595">
        <f>N11664+1</f>
        <v>11654</v>
      </c>
      <c r="O11665" s="1258"/>
      <c r="Q11665" s="1870"/>
    </row>
    <row r="11666" spans="7:17">
      <c r="G11666" s="1594" t="s">
        <v>631</v>
      </c>
      <c r="H11666" s="1579">
        <v>39</v>
      </c>
      <c r="I11666" s="1595">
        <f>I11665+1</f>
        <v>29127</v>
      </c>
      <c r="J11666" s="1418"/>
      <c r="K11666" s="1871"/>
      <c r="L11666" s="1594" t="s">
        <v>450</v>
      </c>
      <c r="M11666" s="1579">
        <v>43</v>
      </c>
      <c r="N11666" s="1595">
        <f>N11665+1</f>
        <v>11655</v>
      </c>
      <c r="O11666" s="1258"/>
      <c r="Q11666" s="1870"/>
    </row>
    <row r="11667" spans="7:17">
      <c r="G11667" s="1594" t="s">
        <v>631</v>
      </c>
      <c r="H11667" s="1579">
        <v>40</v>
      </c>
      <c r="I11667" s="1595">
        <f>I11666+1</f>
        <v>29128</v>
      </c>
      <c r="J11667" s="1418"/>
      <c r="K11667" s="1871"/>
      <c r="L11667" s="1594" t="s">
        <v>450</v>
      </c>
      <c r="M11667" s="1579">
        <v>44</v>
      </c>
      <c r="N11667" s="1595">
        <f>N11666+1</f>
        <v>11656</v>
      </c>
      <c r="O11667" s="1258"/>
      <c r="Q11667" s="1870"/>
    </row>
    <row r="11668" spans="7:17">
      <c r="G11668" s="1594" t="s">
        <v>631</v>
      </c>
      <c r="H11668" s="1579">
        <v>41</v>
      </c>
      <c r="I11668" s="1595">
        <f>I11667+1</f>
        <v>29129</v>
      </c>
      <c r="J11668" s="1418"/>
      <c r="K11668" s="1871"/>
      <c r="L11668" s="1594" t="s">
        <v>450</v>
      </c>
      <c r="M11668" s="1579">
        <v>45</v>
      </c>
      <c r="N11668" s="1595">
        <f>N11667+1</f>
        <v>11657</v>
      </c>
      <c r="O11668" s="1258"/>
      <c r="Q11668" s="1870"/>
    </row>
    <row r="11669" spans="7:17">
      <c r="G11669" s="1594" t="s">
        <v>631</v>
      </c>
      <c r="H11669" s="1579">
        <v>42</v>
      </c>
      <c r="I11669" s="1595">
        <f>I11668+1</f>
        <v>29130</v>
      </c>
      <c r="J11669" s="1418"/>
      <c r="K11669" s="1871"/>
      <c r="L11669" s="1594" t="s">
        <v>450</v>
      </c>
      <c r="M11669" s="1579">
        <v>46</v>
      </c>
      <c r="N11669" s="1595">
        <f>N11668+1</f>
        <v>11658</v>
      </c>
      <c r="O11669" s="1258"/>
      <c r="Q11669" s="1870"/>
    </row>
    <row r="11670" spans="7:17">
      <c r="G11670" s="1594" t="s">
        <v>631</v>
      </c>
      <c r="H11670" s="1579">
        <v>43</v>
      </c>
      <c r="I11670" s="1595">
        <f>I11669+1</f>
        <v>29131</v>
      </c>
      <c r="J11670" s="1418"/>
      <c r="K11670" s="1871"/>
      <c r="L11670" s="1594" t="s">
        <v>450</v>
      </c>
      <c r="M11670" s="1579">
        <v>47</v>
      </c>
      <c r="N11670" s="1595">
        <f>N11669+1</f>
        <v>11659</v>
      </c>
      <c r="O11670" s="1258"/>
      <c r="Q11670" s="1870"/>
    </row>
    <row r="11671" spans="7:17">
      <c r="G11671" s="1594" t="s">
        <v>631</v>
      </c>
      <c r="H11671" s="1579">
        <v>44</v>
      </c>
      <c r="I11671" s="1595">
        <f>I11670+1</f>
        <v>29132</v>
      </c>
      <c r="J11671" s="1418"/>
      <c r="K11671" s="1871"/>
      <c r="L11671" s="1594" t="s">
        <v>450</v>
      </c>
      <c r="M11671" s="1579">
        <v>48</v>
      </c>
      <c r="N11671" s="1595">
        <f>N11670+1</f>
        <v>11660</v>
      </c>
      <c r="O11671" s="1258"/>
      <c r="Q11671" s="1870"/>
    </row>
    <row r="11672" spans="7:17">
      <c r="G11672" s="1594" t="s">
        <v>631</v>
      </c>
      <c r="H11672" s="1579">
        <v>45</v>
      </c>
      <c r="I11672" s="1595">
        <f>I11671+1</f>
        <v>29133</v>
      </c>
      <c r="J11672" s="1418"/>
      <c r="K11672" s="1871"/>
      <c r="L11672" s="1594" t="s">
        <v>450</v>
      </c>
      <c r="M11672" s="1579">
        <v>49</v>
      </c>
      <c r="N11672" s="1595">
        <f>N11671+1</f>
        <v>11661</v>
      </c>
      <c r="O11672" s="1258"/>
      <c r="Q11672" s="1870"/>
    </row>
    <row r="11673" spans="7:17">
      <c r="G11673" s="1594" t="s">
        <v>631</v>
      </c>
      <c r="H11673" s="1579">
        <v>46</v>
      </c>
      <c r="I11673" s="1595">
        <f>I11672+1</f>
        <v>29134</v>
      </c>
      <c r="J11673" s="1418"/>
      <c r="K11673" s="1871"/>
      <c r="L11673" s="1594" t="s">
        <v>450</v>
      </c>
      <c r="M11673" s="1579">
        <v>50</v>
      </c>
      <c r="N11673" s="1595">
        <f>N11672+1</f>
        <v>11662</v>
      </c>
      <c r="O11673" s="1258"/>
      <c r="Q11673" s="1870"/>
    </row>
    <row r="11674" spans="7:17">
      <c r="G11674" s="1594" t="s">
        <v>631</v>
      </c>
      <c r="H11674" s="1579">
        <v>47</v>
      </c>
      <c r="I11674" s="1595">
        <f>I11673+1</f>
        <v>29135</v>
      </c>
      <c r="J11674" s="1418"/>
      <c r="K11674" s="1871"/>
      <c r="L11674" s="1594" t="s">
        <v>450</v>
      </c>
      <c r="M11674" s="1579">
        <v>51</v>
      </c>
      <c r="N11674" s="1595">
        <f>N11673+1</f>
        <v>11663</v>
      </c>
      <c r="O11674" s="1258"/>
      <c r="Q11674" s="1870"/>
    </row>
    <row r="11675" spans="7:17">
      <c r="G11675" s="1594" t="s">
        <v>631</v>
      </c>
      <c r="H11675" s="1579">
        <v>48</v>
      </c>
      <c r="I11675" s="1595">
        <f>I11674+1</f>
        <v>29136</v>
      </c>
      <c r="J11675" s="1418"/>
      <c r="K11675" s="1871"/>
      <c r="L11675" s="1594" t="s">
        <v>450</v>
      </c>
      <c r="M11675" s="1579">
        <v>52</v>
      </c>
      <c r="N11675" s="1595">
        <f>N11674+1</f>
        <v>11664</v>
      </c>
      <c r="O11675" s="1258"/>
      <c r="Q11675" s="1870"/>
    </row>
    <row r="11676" spans="7:17">
      <c r="G11676" s="1594" t="s">
        <v>631</v>
      </c>
      <c r="H11676" s="1579">
        <v>49</v>
      </c>
      <c r="I11676" s="1595">
        <f>I11675+1</f>
        <v>29137</v>
      </c>
      <c r="J11676" s="1418"/>
      <c r="K11676" s="1871"/>
      <c r="L11676" s="1594" t="s">
        <v>450</v>
      </c>
      <c r="M11676" s="1579">
        <v>53</v>
      </c>
      <c r="N11676" s="1595">
        <f>N11675+1</f>
        <v>11665</v>
      </c>
      <c r="O11676" s="1258"/>
      <c r="Q11676" s="1870"/>
    </row>
    <row r="11677" spans="7:17">
      <c r="G11677" s="1594" t="s">
        <v>631</v>
      </c>
      <c r="H11677" s="1579">
        <v>50</v>
      </c>
      <c r="I11677" s="1595">
        <f>I11676+1</f>
        <v>29138</v>
      </c>
      <c r="J11677" s="1418"/>
      <c r="K11677" s="1871"/>
      <c r="L11677" s="1594" t="s">
        <v>450</v>
      </c>
      <c r="M11677" s="1579">
        <v>54</v>
      </c>
      <c r="N11677" s="1595">
        <f>N11676+1</f>
        <v>11666</v>
      </c>
      <c r="O11677" s="1258"/>
      <c r="Q11677" s="1870"/>
    </row>
    <row r="11678" spans="7:17">
      <c r="G11678" s="1594" t="s">
        <v>631</v>
      </c>
      <c r="H11678" s="1579">
        <v>51</v>
      </c>
      <c r="I11678" s="1595">
        <f>I11677+1</f>
        <v>29139</v>
      </c>
      <c r="J11678" s="1418"/>
      <c r="K11678" s="1871"/>
      <c r="L11678" s="1594" t="s">
        <v>450</v>
      </c>
      <c r="M11678" s="1579">
        <v>55</v>
      </c>
      <c r="N11678" s="1595">
        <f>N11677+1</f>
        <v>11667</v>
      </c>
      <c r="O11678" s="1258"/>
      <c r="Q11678" s="1870"/>
    </row>
    <row r="11679" spans="7:17">
      <c r="G11679" s="1594" t="s">
        <v>631</v>
      </c>
      <c r="H11679" s="1579">
        <v>52</v>
      </c>
      <c r="I11679" s="1595">
        <f>I11678+1</f>
        <v>29140</v>
      </c>
      <c r="J11679" s="1418"/>
      <c r="K11679" s="1871"/>
      <c r="L11679" s="1594" t="s">
        <v>450</v>
      </c>
      <c r="M11679" s="1579">
        <v>56</v>
      </c>
      <c r="N11679" s="1595">
        <f>N11678+1</f>
        <v>11668</v>
      </c>
      <c r="O11679" s="1258"/>
      <c r="Q11679" s="1870"/>
    </row>
    <row r="11680" spans="7:17">
      <c r="G11680" s="1594" t="s">
        <v>631</v>
      </c>
      <c r="H11680" s="1579">
        <v>53</v>
      </c>
      <c r="I11680" s="1595">
        <f>I11679+1</f>
        <v>29141</v>
      </c>
      <c r="J11680" s="1418"/>
      <c r="K11680" s="1871"/>
      <c r="L11680" s="1594" t="s">
        <v>450</v>
      </c>
      <c r="M11680" s="1579">
        <v>57</v>
      </c>
      <c r="N11680" s="1595">
        <f>N11679+1</f>
        <v>11669</v>
      </c>
      <c r="O11680" s="1258"/>
      <c r="Q11680" s="1870"/>
    </row>
    <row r="11681" spans="7:17">
      <c r="G11681" s="1594" t="s">
        <v>631</v>
      </c>
      <c r="H11681" s="1579">
        <v>54</v>
      </c>
      <c r="I11681" s="1595">
        <f>I11680+1</f>
        <v>29142</v>
      </c>
      <c r="J11681" s="1418"/>
      <c r="K11681" s="1871"/>
      <c r="L11681" s="1594" t="s">
        <v>450</v>
      </c>
      <c r="M11681" s="1579">
        <v>58</v>
      </c>
      <c r="N11681" s="1595">
        <f>N11680+1</f>
        <v>11670</v>
      </c>
      <c r="O11681" s="1258"/>
      <c r="Q11681" s="1870"/>
    </row>
    <row r="11682" spans="7:17">
      <c r="G11682" s="1594" t="s">
        <v>631</v>
      </c>
      <c r="H11682" s="1579">
        <v>55</v>
      </c>
      <c r="I11682" s="1595">
        <f>I11681+1</f>
        <v>29143</v>
      </c>
      <c r="J11682" s="1418"/>
      <c r="K11682" s="1871"/>
      <c r="L11682" s="1594" t="s">
        <v>450</v>
      </c>
      <c r="M11682" s="1579">
        <v>59</v>
      </c>
      <c r="N11682" s="1595">
        <f>N11681+1</f>
        <v>11671</v>
      </c>
      <c r="O11682" s="1258"/>
      <c r="Q11682" s="1870"/>
    </row>
    <row r="11683" spans="7:17">
      <c r="G11683" s="1594" t="s">
        <v>631</v>
      </c>
      <c r="H11683" s="1579">
        <v>56</v>
      </c>
      <c r="I11683" s="1595">
        <f>I11682+1</f>
        <v>29144</v>
      </c>
      <c r="J11683" s="1418"/>
      <c r="K11683" s="1871"/>
      <c r="L11683" s="1594" t="s">
        <v>450</v>
      </c>
      <c r="M11683" s="1579">
        <v>60</v>
      </c>
      <c r="N11683" s="1595">
        <f>N11682+1</f>
        <v>11672</v>
      </c>
      <c r="O11683" s="1258"/>
      <c r="Q11683" s="1870"/>
    </row>
    <row r="11684" spans="7:17">
      <c r="G11684" s="1594" t="s">
        <v>631</v>
      </c>
      <c r="H11684" s="1579">
        <v>57</v>
      </c>
      <c r="I11684" s="1595">
        <f>I11683+1</f>
        <v>29145</v>
      </c>
      <c r="J11684" s="1418"/>
      <c r="K11684" s="1871"/>
      <c r="L11684" s="1594" t="s">
        <v>450</v>
      </c>
      <c r="M11684" s="1579">
        <v>61</v>
      </c>
      <c r="N11684" s="1595">
        <f>N11683+1</f>
        <v>11673</v>
      </c>
      <c r="O11684" s="1258"/>
      <c r="Q11684" s="1870"/>
    </row>
    <row r="11685" spans="7:17">
      <c r="G11685" s="1594" t="s">
        <v>631</v>
      </c>
      <c r="H11685" s="1579">
        <v>58</v>
      </c>
      <c r="I11685" s="1595">
        <f>I11684+1</f>
        <v>29146</v>
      </c>
      <c r="J11685" s="1418"/>
      <c r="K11685" s="1871"/>
      <c r="L11685" s="1594" t="s">
        <v>450</v>
      </c>
      <c r="M11685" s="1579">
        <v>62</v>
      </c>
      <c r="N11685" s="1595">
        <f>N11684+1</f>
        <v>11674</v>
      </c>
      <c r="O11685" s="1258"/>
      <c r="Q11685" s="1870"/>
    </row>
    <row r="11686" spans="7:17">
      <c r="G11686" s="1594" t="s">
        <v>631</v>
      </c>
      <c r="H11686" s="1579">
        <v>59</v>
      </c>
      <c r="I11686" s="1595">
        <f>I11685+1</f>
        <v>29147</v>
      </c>
      <c r="J11686" s="1418"/>
      <c r="K11686" s="1871"/>
      <c r="L11686" s="1594" t="s">
        <v>450</v>
      </c>
      <c r="M11686" s="1579">
        <v>63</v>
      </c>
      <c r="N11686" s="1595">
        <f>N11685+1</f>
        <v>11675</v>
      </c>
      <c r="O11686" s="1258"/>
      <c r="Q11686" s="1870"/>
    </row>
    <row r="11687" spans="7:17">
      <c r="G11687" s="1594" t="s">
        <v>631</v>
      </c>
      <c r="H11687" s="1579">
        <v>60</v>
      </c>
      <c r="I11687" s="1595">
        <f>I11686+1</f>
        <v>29148</v>
      </c>
      <c r="J11687" s="1418"/>
      <c r="K11687" s="1871"/>
      <c r="L11687" s="1594" t="s">
        <v>450</v>
      </c>
      <c r="M11687" s="1579">
        <v>64</v>
      </c>
      <c r="N11687" s="1595">
        <f>N11686+1</f>
        <v>11676</v>
      </c>
      <c r="O11687" s="1258"/>
      <c r="Q11687" s="1870"/>
    </row>
    <row r="11688" spans="7:17">
      <c r="G11688" s="1594" t="s">
        <v>631</v>
      </c>
      <c r="H11688" s="1579">
        <v>61</v>
      </c>
      <c r="I11688" s="1595">
        <f>I11687+1</f>
        <v>29149</v>
      </c>
      <c r="J11688" s="1418"/>
      <c r="K11688" s="1871"/>
      <c r="L11688" s="1594" t="s">
        <v>450</v>
      </c>
      <c r="M11688" s="1579">
        <v>65</v>
      </c>
      <c r="N11688" s="1595">
        <f>N11687+1</f>
        <v>11677</v>
      </c>
      <c r="O11688" s="1258"/>
      <c r="Q11688" s="1870"/>
    </row>
    <row r="11689" spans="7:17">
      <c r="G11689" s="1594" t="s">
        <v>631</v>
      </c>
      <c r="H11689" s="1579">
        <v>62</v>
      </c>
      <c r="I11689" s="1595">
        <f>I11688+1</f>
        <v>29150</v>
      </c>
      <c r="J11689" s="1418"/>
      <c r="K11689" s="1871"/>
      <c r="L11689" s="1594" t="s">
        <v>450</v>
      </c>
      <c r="M11689" s="1579">
        <v>66</v>
      </c>
      <c r="N11689" s="1595">
        <f>N11688+1</f>
        <v>11678</v>
      </c>
      <c r="O11689" s="1258"/>
      <c r="Q11689" s="1870"/>
    </row>
    <row r="11690" spans="7:17">
      <c r="G11690" s="1594" t="s">
        <v>631</v>
      </c>
      <c r="H11690" s="1579">
        <v>63</v>
      </c>
      <c r="I11690" s="1595">
        <f>I11689+1</f>
        <v>29151</v>
      </c>
      <c r="J11690" s="1418"/>
      <c r="K11690" s="1871"/>
      <c r="L11690" s="1594" t="s">
        <v>450</v>
      </c>
      <c r="M11690" s="1579">
        <v>67</v>
      </c>
      <c r="N11690" s="1595">
        <f>N11689+1</f>
        <v>11679</v>
      </c>
      <c r="O11690" s="1258"/>
      <c r="Q11690" s="1870"/>
    </row>
    <row r="11691" spans="7:17">
      <c r="G11691" s="1594" t="s">
        <v>631</v>
      </c>
      <c r="H11691" s="1579">
        <v>64</v>
      </c>
      <c r="I11691" s="1595">
        <f>I11690+1</f>
        <v>29152</v>
      </c>
      <c r="J11691" s="1418"/>
      <c r="K11691" s="1871"/>
      <c r="L11691" s="1594" t="s">
        <v>450</v>
      </c>
      <c r="M11691" s="1579">
        <v>68</v>
      </c>
      <c r="N11691" s="1595">
        <f>N11690+1</f>
        <v>11680</v>
      </c>
      <c r="O11691" s="1258"/>
      <c r="Q11691" s="1870"/>
    </row>
    <row r="11692" spans="7:17">
      <c r="G11692" s="1594" t="s">
        <v>631</v>
      </c>
      <c r="H11692" s="1579">
        <v>65</v>
      </c>
      <c r="I11692" s="1595">
        <f>I11691+1</f>
        <v>29153</v>
      </c>
      <c r="J11692" s="1418"/>
      <c r="K11692" s="1871"/>
      <c r="L11692" s="1594" t="s">
        <v>450</v>
      </c>
      <c r="M11692" s="1579">
        <v>69</v>
      </c>
      <c r="N11692" s="1595">
        <f>N11691+1</f>
        <v>11681</v>
      </c>
      <c r="O11692" s="1258"/>
      <c r="Q11692" s="1870"/>
    </row>
    <row r="11693" spans="7:17">
      <c r="G11693" s="1594" t="s">
        <v>631</v>
      </c>
      <c r="H11693" s="1579">
        <v>66</v>
      </c>
      <c r="I11693" s="1595">
        <f>I11692+1</f>
        <v>29154</v>
      </c>
      <c r="J11693" s="1418"/>
      <c r="K11693" s="1871"/>
      <c r="L11693" s="1594" t="s">
        <v>450</v>
      </c>
      <c r="M11693" s="1579">
        <v>70</v>
      </c>
      <c r="N11693" s="1595">
        <f>N11692+1</f>
        <v>11682</v>
      </c>
      <c r="O11693" s="1258"/>
      <c r="Q11693" s="1870"/>
    </row>
    <row r="11694" spans="7:17">
      <c r="G11694" s="1594" t="s">
        <v>631</v>
      </c>
      <c r="H11694" s="1579">
        <v>67</v>
      </c>
      <c r="I11694" s="1595">
        <f>I11693+1</f>
        <v>29155</v>
      </c>
      <c r="J11694" s="1418"/>
      <c r="K11694" s="1871"/>
      <c r="L11694" s="1594" t="s">
        <v>450</v>
      </c>
      <c r="M11694" s="1579">
        <v>71</v>
      </c>
      <c r="N11694" s="1595">
        <f>N11693+1</f>
        <v>11683</v>
      </c>
      <c r="O11694" s="1258"/>
      <c r="Q11694" s="1870"/>
    </row>
    <row r="11695" spans="7:17">
      <c r="G11695" s="1594" t="s">
        <v>631</v>
      </c>
      <c r="H11695" s="1579">
        <v>68</v>
      </c>
      <c r="I11695" s="1595">
        <f>I11694+1</f>
        <v>29156</v>
      </c>
      <c r="J11695" s="1418"/>
      <c r="K11695" s="1871"/>
      <c r="L11695" s="1594" t="s">
        <v>450</v>
      </c>
      <c r="M11695" s="1579">
        <v>72</v>
      </c>
      <c r="N11695" s="1595">
        <f>N11694+1</f>
        <v>11684</v>
      </c>
      <c r="O11695" s="1258"/>
      <c r="Q11695" s="1870"/>
    </row>
    <row r="11696" spans="7:17">
      <c r="G11696" s="1594" t="s">
        <v>631</v>
      </c>
      <c r="H11696" s="1579">
        <v>69</v>
      </c>
      <c r="I11696" s="1595">
        <f>I11695+1</f>
        <v>29157</v>
      </c>
      <c r="J11696" s="1418"/>
      <c r="K11696" s="1871"/>
      <c r="L11696" s="1594" t="s">
        <v>450</v>
      </c>
      <c r="M11696" s="1579">
        <v>73</v>
      </c>
      <c r="N11696" s="1595">
        <f>N11695+1</f>
        <v>11685</v>
      </c>
      <c r="O11696" s="1258"/>
      <c r="Q11696" s="1870"/>
    </row>
    <row r="11697" spans="7:17">
      <c r="G11697" s="1594" t="s">
        <v>631</v>
      </c>
      <c r="H11697" s="1579">
        <v>70</v>
      </c>
      <c r="I11697" s="1595">
        <f>I11696+1</f>
        <v>29158</v>
      </c>
      <c r="J11697" s="1418"/>
      <c r="K11697" s="1871"/>
      <c r="L11697" s="1594" t="s">
        <v>450</v>
      </c>
      <c r="M11697" s="1579">
        <v>74</v>
      </c>
      <c r="N11697" s="1595">
        <f>N11696+1</f>
        <v>11686</v>
      </c>
      <c r="O11697" s="1258"/>
      <c r="Q11697" s="1870"/>
    </row>
    <row r="11698" spans="7:17">
      <c r="G11698" s="1594" t="s">
        <v>631</v>
      </c>
      <c r="H11698" s="1579">
        <v>71</v>
      </c>
      <c r="I11698" s="1595">
        <f>I11697+1</f>
        <v>29159</v>
      </c>
      <c r="J11698" s="1418"/>
      <c r="K11698" s="1871"/>
      <c r="L11698" s="1594" t="s">
        <v>450</v>
      </c>
      <c r="M11698" s="1579">
        <v>75</v>
      </c>
      <c r="N11698" s="1595">
        <f>N11697+1</f>
        <v>11687</v>
      </c>
      <c r="O11698" s="1258"/>
      <c r="Q11698" s="1870"/>
    </row>
    <row r="11699" spans="7:17">
      <c r="G11699" s="1594" t="s">
        <v>631</v>
      </c>
      <c r="H11699" s="1579">
        <v>72</v>
      </c>
      <c r="I11699" s="1595">
        <f>I11698+1</f>
        <v>29160</v>
      </c>
      <c r="J11699" s="1418"/>
      <c r="K11699" s="1871"/>
      <c r="L11699" s="1594" t="s">
        <v>450</v>
      </c>
      <c r="M11699" s="1579">
        <v>76</v>
      </c>
      <c r="N11699" s="1595">
        <f>N11698+1</f>
        <v>11688</v>
      </c>
      <c r="O11699" s="1258"/>
      <c r="Q11699" s="1870"/>
    </row>
    <row r="11700" spans="7:17">
      <c r="G11700" s="1594" t="s">
        <v>631</v>
      </c>
      <c r="H11700" s="1579">
        <v>73</v>
      </c>
      <c r="I11700" s="1595">
        <f>I11699+1</f>
        <v>29161</v>
      </c>
      <c r="J11700" s="1418"/>
      <c r="K11700" s="1871"/>
      <c r="L11700" s="1594" t="s">
        <v>450</v>
      </c>
      <c r="M11700" s="1579">
        <v>77</v>
      </c>
      <c r="N11700" s="1595">
        <f>N11699+1</f>
        <v>11689</v>
      </c>
      <c r="O11700" s="1258"/>
      <c r="Q11700" s="1870"/>
    </row>
    <row r="11701" spans="7:17">
      <c r="G11701" s="1594" t="s">
        <v>631</v>
      </c>
      <c r="H11701" s="1579">
        <v>74</v>
      </c>
      <c r="I11701" s="1595">
        <f>I11700+1</f>
        <v>29162</v>
      </c>
      <c r="J11701" s="1418"/>
      <c r="K11701" s="1871"/>
      <c r="L11701" s="1594" t="s">
        <v>450</v>
      </c>
      <c r="M11701" s="1579">
        <v>78</v>
      </c>
      <c r="N11701" s="1595">
        <f>N11700+1</f>
        <v>11690</v>
      </c>
      <c r="O11701" s="1258"/>
      <c r="Q11701" s="1870"/>
    </row>
    <row r="11702" spans="7:17">
      <c r="G11702" s="1594" t="s">
        <v>631</v>
      </c>
      <c r="H11702" s="1579">
        <v>75</v>
      </c>
      <c r="I11702" s="1595">
        <f>I11701+1</f>
        <v>29163</v>
      </c>
      <c r="J11702" s="1418"/>
      <c r="K11702" s="1871"/>
      <c r="L11702" s="1594" t="s">
        <v>450</v>
      </c>
      <c r="M11702" s="1579">
        <v>79</v>
      </c>
      <c r="N11702" s="1595">
        <f>N11701+1</f>
        <v>11691</v>
      </c>
      <c r="O11702" s="1258"/>
      <c r="Q11702" s="1870"/>
    </row>
    <row r="11703" spans="7:17">
      <c r="G11703" s="1594" t="s">
        <v>631</v>
      </c>
      <c r="H11703" s="1579">
        <v>76</v>
      </c>
      <c r="I11703" s="1595">
        <f>I11702+1</f>
        <v>29164</v>
      </c>
      <c r="J11703" s="1418"/>
      <c r="K11703" s="1871"/>
      <c r="L11703" s="1594" t="s">
        <v>450</v>
      </c>
      <c r="M11703" s="1579">
        <v>80</v>
      </c>
      <c r="N11703" s="1595">
        <f>N11702+1</f>
        <v>11692</v>
      </c>
      <c r="O11703" s="1258"/>
      <c r="Q11703" s="1870"/>
    </row>
    <row r="11704" spans="7:17">
      <c r="G11704" s="1594" t="s">
        <v>631</v>
      </c>
      <c r="H11704" s="1579">
        <v>77</v>
      </c>
      <c r="I11704" s="1595">
        <f>I11703+1</f>
        <v>29165</v>
      </c>
      <c r="J11704" s="1418"/>
      <c r="K11704" s="1871"/>
      <c r="L11704" s="1594" t="s">
        <v>450</v>
      </c>
      <c r="M11704" s="1579">
        <v>81</v>
      </c>
      <c r="N11704" s="1595">
        <f>N11703+1</f>
        <v>11693</v>
      </c>
      <c r="O11704" s="1258"/>
      <c r="Q11704" s="1870"/>
    </row>
    <row r="11705" spans="7:17">
      <c r="G11705" s="1594" t="s">
        <v>631</v>
      </c>
      <c r="H11705" s="1579">
        <v>78</v>
      </c>
      <c r="I11705" s="1595">
        <f>I11704+1</f>
        <v>29166</v>
      </c>
      <c r="J11705" s="1418"/>
      <c r="K11705" s="1871"/>
      <c r="L11705" s="1594" t="s">
        <v>450</v>
      </c>
      <c r="M11705" s="1579">
        <v>82</v>
      </c>
      <c r="N11705" s="1595">
        <f>N11704+1</f>
        <v>11694</v>
      </c>
      <c r="O11705" s="1258"/>
      <c r="Q11705" s="1870"/>
    </row>
    <row r="11706" spans="7:17">
      <c r="G11706" s="1594" t="s">
        <v>631</v>
      </c>
      <c r="H11706" s="1579">
        <v>79</v>
      </c>
      <c r="I11706" s="1595">
        <f>I11705+1</f>
        <v>29167</v>
      </c>
      <c r="J11706" s="1418"/>
      <c r="K11706" s="1871"/>
      <c r="L11706" s="1594" t="s">
        <v>450</v>
      </c>
      <c r="M11706" s="1579">
        <v>83</v>
      </c>
      <c r="N11706" s="1595">
        <f>N11705+1</f>
        <v>11695</v>
      </c>
      <c r="O11706" s="1258"/>
      <c r="Q11706" s="1870"/>
    </row>
    <row r="11707" spans="7:17">
      <c r="G11707" s="1594" t="s">
        <v>631</v>
      </c>
      <c r="H11707" s="1579">
        <v>80</v>
      </c>
      <c r="I11707" s="1595">
        <f>I11706+1</f>
        <v>29168</v>
      </c>
      <c r="J11707" s="1418"/>
      <c r="K11707" s="1871"/>
      <c r="L11707" s="1594" t="s">
        <v>450</v>
      </c>
      <c r="M11707" s="1579">
        <v>84</v>
      </c>
      <c r="N11707" s="1595">
        <f>N11706+1</f>
        <v>11696</v>
      </c>
      <c r="O11707" s="1258"/>
      <c r="Q11707" s="1870"/>
    </row>
    <row r="11708" spans="7:17">
      <c r="G11708" s="1594" t="s">
        <v>631</v>
      </c>
      <c r="H11708" s="1579">
        <v>81</v>
      </c>
      <c r="I11708" s="1595">
        <f>I11707+1</f>
        <v>29169</v>
      </c>
      <c r="J11708" s="1418"/>
      <c r="K11708" s="1871"/>
      <c r="L11708" s="1594" t="s">
        <v>450</v>
      </c>
      <c r="M11708" s="1579">
        <v>85</v>
      </c>
      <c r="N11708" s="1595">
        <f>N11707+1</f>
        <v>11697</v>
      </c>
      <c r="O11708" s="1258"/>
      <c r="Q11708" s="1870"/>
    </row>
    <row r="11709" spans="7:17">
      <c r="G11709" s="1594" t="s">
        <v>631</v>
      </c>
      <c r="H11709" s="1579">
        <v>82</v>
      </c>
      <c r="I11709" s="1595">
        <f>I11708+1</f>
        <v>29170</v>
      </c>
      <c r="J11709" s="1418"/>
      <c r="K11709" s="1871"/>
      <c r="L11709" s="1594" t="s">
        <v>450</v>
      </c>
      <c r="M11709" s="1579">
        <v>86</v>
      </c>
      <c r="N11709" s="1595">
        <f>N11708+1</f>
        <v>11698</v>
      </c>
      <c r="O11709" s="1258"/>
      <c r="Q11709" s="1870"/>
    </row>
    <row r="11710" spans="7:17">
      <c r="G11710" s="1594" t="s">
        <v>631</v>
      </c>
      <c r="H11710" s="1579">
        <v>83</v>
      </c>
      <c r="I11710" s="1595">
        <f>I11709+1</f>
        <v>29171</v>
      </c>
      <c r="J11710" s="1418"/>
      <c r="K11710" s="1871"/>
      <c r="L11710" s="1594" t="s">
        <v>450</v>
      </c>
      <c r="M11710" s="1579">
        <v>87</v>
      </c>
      <c r="N11710" s="1595">
        <f>N11709+1</f>
        <v>11699</v>
      </c>
      <c r="O11710" s="1258"/>
      <c r="Q11710" s="1870"/>
    </row>
    <row r="11711" spans="7:17">
      <c r="G11711" s="1594" t="s">
        <v>631</v>
      </c>
      <c r="H11711" s="1579">
        <v>84</v>
      </c>
      <c r="I11711" s="1595">
        <f>I11710+1</f>
        <v>29172</v>
      </c>
      <c r="J11711" s="1418"/>
      <c r="K11711" s="1871"/>
      <c r="L11711" s="1594" t="s">
        <v>450</v>
      </c>
      <c r="M11711" s="1579">
        <v>88</v>
      </c>
      <c r="N11711" s="1595">
        <f>N11710+1</f>
        <v>11700</v>
      </c>
      <c r="O11711" s="1258"/>
      <c r="Q11711" s="1870"/>
    </row>
    <row r="11712" spans="7:17">
      <c r="G11712" s="1594" t="s">
        <v>631</v>
      </c>
      <c r="H11712" s="1579">
        <v>85</v>
      </c>
      <c r="I11712" s="1595">
        <f>I11711+1</f>
        <v>29173</v>
      </c>
      <c r="J11712" s="1418"/>
      <c r="K11712" s="1871"/>
      <c r="L11712" s="1594" t="s">
        <v>450</v>
      </c>
      <c r="M11712" s="1579">
        <v>89</v>
      </c>
      <c r="N11712" s="1595">
        <f>N11711+1</f>
        <v>11701</v>
      </c>
      <c r="O11712" s="1258"/>
      <c r="Q11712" s="1870"/>
    </row>
    <row r="11713" spans="7:17">
      <c r="G11713" s="1594" t="s">
        <v>631</v>
      </c>
      <c r="H11713" s="1579">
        <v>86</v>
      </c>
      <c r="I11713" s="1595">
        <f>I11712+1</f>
        <v>29174</v>
      </c>
      <c r="J11713" s="1418"/>
      <c r="K11713" s="1871"/>
      <c r="L11713" s="1594" t="s">
        <v>450</v>
      </c>
      <c r="M11713" s="1579">
        <v>90</v>
      </c>
      <c r="N11713" s="1595">
        <f>N11712+1</f>
        <v>11702</v>
      </c>
      <c r="O11713" s="1258"/>
      <c r="Q11713" s="1870"/>
    </row>
    <row r="11714" spans="7:17">
      <c r="G11714" s="1594" t="s">
        <v>631</v>
      </c>
      <c r="H11714" s="1579">
        <v>87</v>
      </c>
      <c r="I11714" s="1595">
        <f>I11713+1</f>
        <v>29175</v>
      </c>
      <c r="J11714" s="1418"/>
      <c r="K11714" s="1871"/>
      <c r="L11714" s="1594" t="s">
        <v>450</v>
      </c>
      <c r="M11714" s="1579">
        <v>91</v>
      </c>
      <c r="N11714" s="1595">
        <f>N11713+1</f>
        <v>11703</v>
      </c>
      <c r="O11714" s="1258"/>
      <c r="Q11714" s="1870"/>
    </row>
    <row r="11715" spans="7:17">
      <c r="G11715" s="1594" t="s">
        <v>631</v>
      </c>
      <c r="H11715" s="1579">
        <v>88</v>
      </c>
      <c r="I11715" s="1595">
        <f>I11714+1</f>
        <v>29176</v>
      </c>
      <c r="J11715" s="1418"/>
      <c r="K11715" s="1871"/>
      <c r="L11715" s="1594" t="s">
        <v>450</v>
      </c>
      <c r="M11715" s="1579">
        <v>92</v>
      </c>
      <c r="N11715" s="1595">
        <f>N11714+1</f>
        <v>11704</v>
      </c>
      <c r="O11715" s="1258"/>
      <c r="Q11715" s="1870"/>
    </row>
    <row r="11716" spans="7:17">
      <c r="G11716" s="1594" t="s">
        <v>631</v>
      </c>
      <c r="H11716" s="1579">
        <v>89</v>
      </c>
      <c r="I11716" s="1595">
        <f>I11715+1</f>
        <v>29177</v>
      </c>
      <c r="J11716" s="1418"/>
      <c r="K11716" s="1871"/>
      <c r="L11716" s="1594" t="s">
        <v>450</v>
      </c>
      <c r="M11716" s="1579">
        <v>93</v>
      </c>
      <c r="N11716" s="1595">
        <f>N11715+1</f>
        <v>11705</v>
      </c>
      <c r="O11716" s="1258"/>
      <c r="Q11716" s="1870"/>
    </row>
    <row r="11717" spans="7:17">
      <c r="G11717" s="1594" t="s">
        <v>631</v>
      </c>
      <c r="H11717" s="1579">
        <v>90</v>
      </c>
      <c r="I11717" s="1595">
        <f>I11716+1</f>
        <v>29178</v>
      </c>
      <c r="J11717" s="1418"/>
      <c r="K11717" s="1871"/>
      <c r="L11717" s="1594" t="s">
        <v>450</v>
      </c>
      <c r="M11717" s="1579">
        <v>94</v>
      </c>
      <c r="N11717" s="1595">
        <f>N11716+1</f>
        <v>11706</v>
      </c>
      <c r="O11717" s="1258"/>
      <c r="Q11717" s="1870"/>
    </row>
    <row r="11718" spans="7:17">
      <c r="G11718" s="1594" t="s">
        <v>631</v>
      </c>
      <c r="H11718" s="1579">
        <v>91</v>
      </c>
      <c r="I11718" s="1595">
        <f>I11717+1</f>
        <v>29179</v>
      </c>
      <c r="J11718" s="1418"/>
      <c r="K11718" s="1871"/>
      <c r="L11718" s="1594" t="s">
        <v>450</v>
      </c>
      <c r="M11718" s="1579">
        <v>95</v>
      </c>
      <c r="N11718" s="1595">
        <f>N11717+1</f>
        <v>11707</v>
      </c>
      <c r="O11718" s="1258"/>
      <c r="Q11718" s="1870"/>
    </row>
    <row r="11719" spans="7:17">
      <c r="G11719" s="1594" t="s">
        <v>631</v>
      </c>
      <c r="H11719" s="1579">
        <v>92</v>
      </c>
      <c r="I11719" s="1595">
        <f>I11718+1</f>
        <v>29180</v>
      </c>
      <c r="J11719" s="1418"/>
      <c r="K11719" s="1871"/>
      <c r="L11719" s="1594" t="s">
        <v>450</v>
      </c>
      <c r="M11719" s="1579">
        <v>96</v>
      </c>
      <c r="N11719" s="1595">
        <f>N11718+1</f>
        <v>11708</v>
      </c>
      <c r="O11719" s="1258"/>
      <c r="Q11719" s="1870"/>
    </row>
    <row r="11720" spans="7:17">
      <c r="G11720" s="1594" t="s">
        <v>631</v>
      </c>
      <c r="H11720" s="1579">
        <v>93</v>
      </c>
      <c r="I11720" s="1595">
        <f>I11719+1</f>
        <v>29181</v>
      </c>
      <c r="J11720" s="1418"/>
      <c r="K11720" s="1871"/>
      <c r="L11720" s="1594" t="s">
        <v>451</v>
      </c>
      <c r="M11720" s="1579">
        <v>1</v>
      </c>
      <c r="N11720" s="1595">
        <f>N11719+1</f>
        <v>11709</v>
      </c>
      <c r="O11720" s="1258"/>
      <c r="Q11720" s="1870"/>
    </row>
    <row r="11721" spans="7:17">
      <c r="G11721" s="1594" t="s">
        <v>631</v>
      </c>
      <c r="H11721" s="1579">
        <v>94</v>
      </c>
      <c r="I11721" s="1595">
        <f>I11720+1</f>
        <v>29182</v>
      </c>
      <c r="J11721" s="1418"/>
      <c r="K11721" s="1871"/>
      <c r="L11721" s="1594" t="s">
        <v>451</v>
      </c>
      <c r="M11721" s="1579">
        <v>2</v>
      </c>
      <c r="N11721" s="1595">
        <f>N11720+1</f>
        <v>11710</v>
      </c>
      <c r="O11721" s="1258"/>
      <c r="Q11721" s="1870"/>
    </row>
    <row r="11722" spans="7:17">
      <c r="G11722" s="1594" t="s">
        <v>631</v>
      </c>
      <c r="H11722" s="1579">
        <v>95</v>
      </c>
      <c r="I11722" s="1595">
        <f>I11721+1</f>
        <v>29183</v>
      </c>
      <c r="J11722" s="1418"/>
      <c r="K11722" s="1871"/>
      <c r="L11722" s="1594" t="s">
        <v>451</v>
      </c>
      <c r="M11722" s="1579">
        <v>3</v>
      </c>
      <c r="N11722" s="1595">
        <f>N11721+1</f>
        <v>11711</v>
      </c>
      <c r="O11722" s="1258"/>
      <c r="Q11722" s="1870"/>
    </row>
    <row r="11723" spans="7:17">
      <c r="G11723" s="1594" t="s">
        <v>631</v>
      </c>
      <c r="H11723" s="1579">
        <v>96</v>
      </c>
      <c r="I11723" s="1595">
        <f>I11722+1</f>
        <v>29184</v>
      </c>
      <c r="J11723" s="1418"/>
      <c r="K11723" s="1871"/>
      <c r="L11723" s="1594" t="s">
        <v>451</v>
      </c>
      <c r="M11723" s="1579">
        <v>4</v>
      </c>
      <c r="N11723" s="1595">
        <f>N11722+1</f>
        <v>11712</v>
      </c>
      <c r="O11723" s="1258"/>
      <c r="Q11723" s="1870"/>
    </row>
    <row r="11724" spans="7:17">
      <c r="G11724" s="1594" t="s">
        <v>632</v>
      </c>
      <c r="H11724" s="1579">
        <v>1</v>
      </c>
      <c r="I11724" s="1595">
        <f>I11723+1</f>
        <v>29185</v>
      </c>
      <c r="J11724" s="1418"/>
      <c r="K11724" s="1871"/>
      <c r="L11724" s="1594" t="s">
        <v>451</v>
      </c>
      <c r="M11724" s="1579">
        <v>5</v>
      </c>
      <c r="N11724" s="1595">
        <f>N11723+1</f>
        <v>11713</v>
      </c>
      <c r="O11724" s="1258"/>
      <c r="Q11724" s="1870"/>
    </row>
    <row r="11725" spans="7:17">
      <c r="G11725" s="1594" t="s">
        <v>632</v>
      </c>
      <c r="H11725" s="1579">
        <v>2</v>
      </c>
      <c r="I11725" s="1595">
        <f>I11724+1</f>
        <v>29186</v>
      </c>
      <c r="J11725" s="1418"/>
      <c r="K11725" s="1871"/>
      <c r="L11725" s="1594" t="s">
        <v>451</v>
      </c>
      <c r="M11725" s="1579">
        <v>6</v>
      </c>
      <c r="N11725" s="1595">
        <f>N11724+1</f>
        <v>11714</v>
      </c>
      <c r="O11725" s="1258"/>
      <c r="Q11725" s="1870"/>
    </row>
    <row r="11726" spans="7:17">
      <c r="G11726" s="1594" t="s">
        <v>632</v>
      </c>
      <c r="H11726" s="1579">
        <v>3</v>
      </c>
      <c r="I11726" s="1595">
        <f>I11725+1</f>
        <v>29187</v>
      </c>
      <c r="J11726" s="1418"/>
      <c r="K11726" s="1871"/>
      <c r="L11726" s="1594" t="s">
        <v>451</v>
      </c>
      <c r="M11726" s="1579">
        <v>7</v>
      </c>
      <c r="N11726" s="1595">
        <f>N11725+1</f>
        <v>11715</v>
      </c>
      <c r="O11726" s="1258"/>
      <c r="Q11726" s="1870"/>
    </row>
    <row r="11727" spans="7:17">
      <c r="G11727" s="1594" t="s">
        <v>632</v>
      </c>
      <c r="H11727" s="1579">
        <v>4</v>
      </c>
      <c r="I11727" s="1595">
        <f>I11726+1</f>
        <v>29188</v>
      </c>
      <c r="J11727" s="1418"/>
      <c r="K11727" s="1871"/>
      <c r="L11727" s="1594" t="s">
        <v>451</v>
      </c>
      <c r="M11727" s="1579">
        <v>8</v>
      </c>
      <c r="N11727" s="1595">
        <f>N11726+1</f>
        <v>11716</v>
      </c>
      <c r="O11727" s="1258"/>
      <c r="Q11727" s="1870"/>
    </row>
    <row r="11728" spans="7:17">
      <c r="G11728" s="1594" t="s">
        <v>632</v>
      </c>
      <c r="H11728" s="1579">
        <v>5</v>
      </c>
      <c r="I11728" s="1595">
        <f>I11727+1</f>
        <v>29189</v>
      </c>
      <c r="J11728" s="1418"/>
      <c r="K11728" s="1871"/>
      <c r="L11728" s="1594" t="s">
        <v>451</v>
      </c>
      <c r="M11728" s="1579">
        <v>9</v>
      </c>
      <c r="N11728" s="1595">
        <f>N11727+1</f>
        <v>11717</v>
      </c>
      <c r="O11728" s="1258"/>
      <c r="Q11728" s="1870"/>
    </row>
    <row r="11729" spans="7:17">
      <c r="G11729" s="1594" t="s">
        <v>632</v>
      </c>
      <c r="H11729" s="1579">
        <v>6</v>
      </c>
      <c r="I11729" s="1595">
        <f>I11728+1</f>
        <v>29190</v>
      </c>
      <c r="J11729" s="1418"/>
      <c r="K11729" s="1871"/>
      <c r="L11729" s="1594" t="s">
        <v>451</v>
      </c>
      <c r="M11729" s="1579">
        <v>10</v>
      </c>
      <c r="N11729" s="1595">
        <f>N11728+1</f>
        <v>11718</v>
      </c>
      <c r="O11729" s="1258"/>
      <c r="Q11729" s="1870"/>
    </row>
    <row r="11730" spans="7:17">
      <c r="G11730" s="1594" t="s">
        <v>632</v>
      </c>
      <c r="H11730" s="1579">
        <v>7</v>
      </c>
      <c r="I11730" s="1595">
        <f>I11729+1</f>
        <v>29191</v>
      </c>
      <c r="J11730" s="1418"/>
      <c r="K11730" s="1871"/>
      <c r="L11730" s="1594" t="s">
        <v>451</v>
      </c>
      <c r="M11730" s="1579">
        <v>11</v>
      </c>
      <c r="N11730" s="1595">
        <f>N11729+1</f>
        <v>11719</v>
      </c>
      <c r="O11730" s="1258"/>
      <c r="Q11730" s="1870"/>
    </row>
    <row r="11731" spans="7:17">
      <c r="G11731" s="1594" t="s">
        <v>632</v>
      </c>
      <c r="H11731" s="1579">
        <v>8</v>
      </c>
      <c r="I11731" s="1595">
        <f>I11730+1</f>
        <v>29192</v>
      </c>
      <c r="J11731" s="1418"/>
      <c r="K11731" s="1871"/>
      <c r="L11731" s="1594" t="s">
        <v>451</v>
      </c>
      <c r="M11731" s="1579">
        <v>12</v>
      </c>
      <c r="N11731" s="1595">
        <f>N11730+1</f>
        <v>11720</v>
      </c>
      <c r="O11731" s="1258"/>
      <c r="Q11731" s="1870"/>
    </row>
    <row r="11732" spans="7:17">
      <c r="G11732" s="1594" t="s">
        <v>632</v>
      </c>
      <c r="H11732" s="1579">
        <v>9</v>
      </c>
      <c r="I11732" s="1595">
        <f>I11731+1</f>
        <v>29193</v>
      </c>
      <c r="J11732" s="1418"/>
      <c r="K11732" s="1871"/>
      <c r="L11732" s="1594" t="s">
        <v>451</v>
      </c>
      <c r="M11732" s="1579">
        <v>13</v>
      </c>
      <c r="N11732" s="1595">
        <f>N11731+1</f>
        <v>11721</v>
      </c>
      <c r="O11732" s="1258"/>
      <c r="Q11732" s="1870"/>
    </row>
    <row r="11733" spans="7:17">
      <c r="G11733" s="1594" t="s">
        <v>632</v>
      </c>
      <c r="H11733" s="1579">
        <v>10</v>
      </c>
      <c r="I11733" s="1595">
        <f>I11732+1</f>
        <v>29194</v>
      </c>
      <c r="J11733" s="1418"/>
      <c r="K11733" s="1871"/>
      <c r="L11733" s="1594" t="s">
        <v>451</v>
      </c>
      <c r="M11733" s="1579">
        <v>14</v>
      </c>
      <c r="N11733" s="1595">
        <f>N11732+1</f>
        <v>11722</v>
      </c>
      <c r="O11733" s="1258"/>
      <c r="Q11733" s="1870"/>
    </row>
    <row r="11734" spans="7:17">
      <c r="G11734" s="1594" t="s">
        <v>632</v>
      </c>
      <c r="H11734" s="1579">
        <v>11</v>
      </c>
      <c r="I11734" s="1595">
        <f>I11733+1</f>
        <v>29195</v>
      </c>
      <c r="J11734" s="1418"/>
      <c r="K11734" s="1871"/>
      <c r="L11734" s="1594" t="s">
        <v>451</v>
      </c>
      <c r="M11734" s="1579">
        <v>15</v>
      </c>
      <c r="N11734" s="1595">
        <f>N11733+1</f>
        <v>11723</v>
      </c>
      <c r="O11734" s="1258"/>
      <c r="Q11734" s="1870"/>
    </row>
    <row r="11735" spans="7:17">
      <c r="G11735" s="1594" t="s">
        <v>632</v>
      </c>
      <c r="H11735" s="1579">
        <v>12</v>
      </c>
      <c r="I11735" s="1595">
        <f>I11734+1</f>
        <v>29196</v>
      </c>
      <c r="J11735" s="1418"/>
      <c r="K11735" s="1871"/>
      <c r="L11735" s="1594" t="s">
        <v>451</v>
      </c>
      <c r="M11735" s="1579">
        <v>16</v>
      </c>
      <c r="N11735" s="1595">
        <f>N11734+1</f>
        <v>11724</v>
      </c>
      <c r="O11735" s="1258"/>
      <c r="Q11735" s="1870"/>
    </row>
    <row r="11736" spans="7:17">
      <c r="G11736" s="1594" t="s">
        <v>632</v>
      </c>
      <c r="H11736" s="1579">
        <v>13</v>
      </c>
      <c r="I11736" s="1595">
        <f>I11735+1</f>
        <v>29197</v>
      </c>
      <c r="J11736" s="1418"/>
      <c r="K11736" s="1871"/>
      <c r="L11736" s="1594" t="s">
        <v>451</v>
      </c>
      <c r="M11736" s="1579">
        <v>17</v>
      </c>
      <c r="N11736" s="1595">
        <f>N11735+1</f>
        <v>11725</v>
      </c>
      <c r="O11736" s="1258"/>
      <c r="Q11736" s="1870"/>
    </row>
    <row r="11737" spans="7:17">
      <c r="G11737" s="1594" t="s">
        <v>632</v>
      </c>
      <c r="H11737" s="1579">
        <v>14</v>
      </c>
      <c r="I11737" s="1595">
        <f>I11736+1</f>
        <v>29198</v>
      </c>
      <c r="J11737" s="1418"/>
      <c r="K11737" s="1871"/>
      <c r="L11737" s="1594" t="s">
        <v>451</v>
      </c>
      <c r="M11737" s="1579">
        <v>18</v>
      </c>
      <c r="N11737" s="1595">
        <f>N11736+1</f>
        <v>11726</v>
      </c>
      <c r="O11737" s="1258"/>
      <c r="Q11737" s="1870"/>
    </row>
    <row r="11738" spans="7:17">
      <c r="G11738" s="1594" t="s">
        <v>632</v>
      </c>
      <c r="H11738" s="1579">
        <v>15</v>
      </c>
      <c r="I11738" s="1595">
        <f>I11737+1</f>
        <v>29199</v>
      </c>
      <c r="J11738" s="1418"/>
      <c r="K11738" s="1871"/>
      <c r="L11738" s="1594" t="s">
        <v>451</v>
      </c>
      <c r="M11738" s="1579">
        <v>19</v>
      </c>
      <c r="N11738" s="1595">
        <f>N11737+1</f>
        <v>11727</v>
      </c>
      <c r="O11738" s="1258"/>
      <c r="Q11738" s="1870"/>
    </row>
    <row r="11739" spans="7:17">
      <c r="G11739" s="1594" t="s">
        <v>632</v>
      </c>
      <c r="H11739" s="1579">
        <v>16</v>
      </c>
      <c r="I11739" s="1595">
        <f>I11738+1</f>
        <v>29200</v>
      </c>
      <c r="J11739" s="1418"/>
      <c r="K11739" s="1871"/>
      <c r="L11739" s="1594" t="s">
        <v>451</v>
      </c>
      <c r="M11739" s="1579">
        <v>20</v>
      </c>
      <c r="N11739" s="1595">
        <f>N11738+1</f>
        <v>11728</v>
      </c>
      <c r="O11739" s="1258"/>
      <c r="Q11739" s="1870"/>
    </row>
    <row r="11740" spans="7:17">
      <c r="G11740" s="1594" t="s">
        <v>632</v>
      </c>
      <c r="H11740" s="1579">
        <v>17</v>
      </c>
      <c r="I11740" s="1595">
        <f>I11739+1</f>
        <v>29201</v>
      </c>
      <c r="J11740" s="1418"/>
      <c r="K11740" s="1871"/>
      <c r="L11740" s="1594" t="s">
        <v>451</v>
      </c>
      <c r="M11740" s="1579">
        <v>21</v>
      </c>
      <c r="N11740" s="1595">
        <f>N11739+1</f>
        <v>11729</v>
      </c>
      <c r="O11740" s="1258"/>
      <c r="Q11740" s="1870"/>
    </row>
    <row r="11741" spans="7:17">
      <c r="G11741" s="1594" t="s">
        <v>632</v>
      </c>
      <c r="H11741" s="1579">
        <v>18</v>
      </c>
      <c r="I11741" s="1595">
        <f>I11740+1</f>
        <v>29202</v>
      </c>
      <c r="J11741" s="1418"/>
      <c r="K11741" s="1871"/>
      <c r="L11741" s="1594" t="s">
        <v>451</v>
      </c>
      <c r="M11741" s="1579">
        <v>22</v>
      </c>
      <c r="N11741" s="1595">
        <f>N11740+1</f>
        <v>11730</v>
      </c>
      <c r="O11741" s="1258"/>
      <c r="Q11741" s="1870"/>
    </row>
    <row r="11742" spans="7:17">
      <c r="G11742" s="1594" t="s">
        <v>632</v>
      </c>
      <c r="H11742" s="1579">
        <v>19</v>
      </c>
      <c r="I11742" s="1595">
        <f>I11741+1</f>
        <v>29203</v>
      </c>
      <c r="J11742" s="1418"/>
      <c r="K11742" s="1871"/>
      <c r="L11742" s="1594" t="s">
        <v>451</v>
      </c>
      <c r="M11742" s="1579">
        <v>23</v>
      </c>
      <c r="N11742" s="1595">
        <f>N11741+1</f>
        <v>11731</v>
      </c>
      <c r="O11742" s="1258"/>
      <c r="Q11742" s="1870"/>
    </row>
    <row r="11743" spans="7:17">
      <c r="G11743" s="1594" t="s">
        <v>632</v>
      </c>
      <c r="H11743" s="1579">
        <v>20</v>
      </c>
      <c r="I11743" s="1595">
        <f>I11742+1</f>
        <v>29204</v>
      </c>
      <c r="J11743" s="1418"/>
      <c r="K11743" s="1871"/>
      <c r="L11743" s="1594" t="s">
        <v>451</v>
      </c>
      <c r="M11743" s="1579">
        <v>24</v>
      </c>
      <c r="N11743" s="1595">
        <f>N11742+1</f>
        <v>11732</v>
      </c>
      <c r="O11743" s="1258"/>
      <c r="Q11743" s="1870"/>
    </row>
    <row r="11744" spans="7:17">
      <c r="G11744" s="1594" t="s">
        <v>632</v>
      </c>
      <c r="H11744" s="1579">
        <v>21</v>
      </c>
      <c r="I11744" s="1595">
        <f>I11743+1</f>
        <v>29205</v>
      </c>
      <c r="J11744" s="1418"/>
      <c r="K11744" s="1871"/>
      <c r="L11744" s="1594" t="s">
        <v>451</v>
      </c>
      <c r="M11744" s="1579">
        <v>25</v>
      </c>
      <c r="N11744" s="1595">
        <f>N11743+1</f>
        <v>11733</v>
      </c>
      <c r="O11744" s="1258"/>
      <c r="Q11744" s="1870"/>
    </row>
    <row r="11745" spans="7:17">
      <c r="G11745" s="1594" t="s">
        <v>632</v>
      </c>
      <c r="H11745" s="1579">
        <v>22</v>
      </c>
      <c r="I11745" s="1595">
        <f>I11744+1</f>
        <v>29206</v>
      </c>
      <c r="J11745" s="1418"/>
      <c r="K11745" s="1871"/>
      <c r="L11745" s="1594" t="s">
        <v>451</v>
      </c>
      <c r="M11745" s="1579">
        <v>26</v>
      </c>
      <c r="N11745" s="1595">
        <f>N11744+1</f>
        <v>11734</v>
      </c>
      <c r="O11745" s="1258"/>
      <c r="Q11745" s="1870"/>
    </row>
    <row r="11746" spans="7:17">
      <c r="G11746" s="1594" t="s">
        <v>632</v>
      </c>
      <c r="H11746" s="1579">
        <v>23</v>
      </c>
      <c r="I11746" s="1595">
        <f>I11745+1</f>
        <v>29207</v>
      </c>
      <c r="J11746" s="1418"/>
      <c r="K11746" s="1871"/>
      <c r="L11746" s="1594" t="s">
        <v>451</v>
      </c>
      <c r="M11746" s="1579">
        <v>27</v>
      </c>
      <c r="N11746" s="1595">
        <f>N11745+1</f>
        <v>11735</v>
      </c>
      <c r="O11746" s="1258"/>
      <c r="Q11746" s="1870"/>
    </row>
    <row r="11747" spans="7:17">
      <c r="G11747" s="1594" t="s">
        <v>632</v>
      </c>
      <c r="H11747" s="1579">
        <v>24</v>
      </c>
      <c r="I11747" s="1595">
        <f>I11746+1</f>
        <v>29208</v>
      </c>
      <c r="J11747" s="1418"/>
      <c r="K11747" s="1871"/>
      <c r="L11747" s="1594" t="s">
        <v>451</v>
      </c>
      <c r="M11747" s="1579">
        <v>28</v>
      </c>
      <c r="N11747" s="1595">
        <f>N11746+1</f>
        <v>11736</v>
      </c>
      <c r="O11747" s="1258"/>
      <c r="Q11747" s="1870"/>
    </row>
    <row r="11748" spans="7:17">
      <c r="G11748" s="1594" t="s">
        <v>632</v>
      </c>
      <c r="H11748" s="1579">
        <v>25</v>
      </c>
      <c r="I11748" s="1595">
        <f>I11747+1</f>
        <v>29209</v>
      </c>
      <c r="J11748" s="1418"/>
      <c r="K11748" s="1871"/>
      <c r="L11748" s="1594" t="s">
        <v>451</v>
      </c>
      <c r="M11748" s="1579">
        <v>29</v>
      </c>
      <c r="N11748" s="1595">
        <f>N11747+1</f>
        <v>11737</v>
      </c>
      <c r="O11748" s="1258"/>
      <c r="Q11748" s="1870"/>
    </row>
    <row r="11749" spans="7:17">
      <c r="G11749" s="1594" t="s">
        <v>632</v>
      </c>
      <c r="H11749" s="1579">
        <v>26</v>
      </c>
      <c r="I11749" s="1595">
        <f>I11748+1</f>
        <v>29210</v>
      </c>
      <c r="J11749" s="1418"/>
      <c r="K11749" s="1871"/>
      <c r="L11749" s="1594" t="s">
        <v>451</v>
      </c>
      <c r="M11749" s="1579">
        <v>30</v>
      </c>
      <c r="N11749" s="1595">
        <f>N11748+1</f>
        <v>11738</v>
      </c>
      <c r="O11749" s="1258"/>
      <c r="Q11749" s="1870"/>
    </row>
    <row r="11750" spans="7:17">
      <c r="G11750" s="1594" t="s">
        <v>632</v>
      </c>
      <c r="H11750" s="1579">
        <v>27</v>
      </c>
      <c r="I11750" s="1595">
        <f>I11749+1</f>
        <v>29211</v>
      </c>
      <c r="J11750" s="1418"/>
      <c r="K11750" s="1871"/>
      <c r="L11750" s="1594" t="s">
        <v>451</v>
      </c>
      <c r="M11750" s="1579">
        <v>31</v>
      </c>
      <c r="N11750" s="1595">
        <f>N11749+1</f>
        <v>11739</v>
      </c>
      <c r="O11750" s="1258"/>
      <c r="Q11750" s="1870"/>
    </row>
    <row r="11751" spans="7:17">
      <c r="G11751" s="1594" t="s">
        <v>632</v>
      </c>
      <c r="H11751" s="1579">
        <v>28</v>
      </c>
      <c r="I11751" s="1595">
        <f>I11750+1</f>
        <v>29212</v>
      </c>
      <c r="J11751" s="1418"/>
      <c r="K11751" s="1871"/>
      <c r="L11751" s="1594" t="s">
        <v>451</v>
      </c>
      <c r="M11751" s="1579">
        <v>32</v>
      </c>
      <c r="N11751" s="1595">
        <f>N11750+1</f>
        <v>11740</v>
      </c>
      <c r="O11751" s="1258"/>
      <c r="Q11751" s="1870"/>
    </row>
    <row r="11752" spans="7:17">
      <c r="G11752" s="1594" t="s">
        <v>632</v>
      </c>
      <c r="H11752" s="1579">
        <v>29</v>
      </c>
      <c r="I11752" s="1595">
        <f>I11751+1</f>
        <v>29213</v>
      </c>
      <c r="J11752" s="1418"/>
      <c r="K11752" s="1871"/>
      <c r="L11752" s="1594" t="s">
        <v>451</v>
      </c>
      <c r="M11752" s="1579">
        <v>33</v>
      </c>
      <c r="N11752" s="1595">
        <f>N11751+1</f>
        <v>11741</v>
      </c>
      <c r="O11752" s="1258"/>
      <c r="Q11752" s="1870"/>
    </row>
    <row r="11753" spans="7:17">
      <c r="G11753" s="1594" t="s">
        <v>632</v>
      </c>
      <c r="H11753" s="1579">
        <v>30</v>
      </c>
      <c r="I11753" s="1595">
        <f>I11752+1</f>
        <v>29214</v>
      </c>
      <c r="J11753" s="1418"/>
      <c r="K11753" s="1871"/>
      <c r="L11753" s="1594" t="s">
        <v>451</v>
      </c>
      <c r="M11753" s="1579">
        <v>34</v>
      </c>
      <c r="N11753" s="1595">
        <f>N11752+1</f>
        <v>11742</v>
      </c>
      <c r="O11753" s="1258"/>
      <c r="Q11753" s="1870"/>
    </row>
    <row r="11754" spans="7:17">
      <c r="G11754" s="1594" t="s">
        <v>632</v>
      </c>
      <c r="H11754" s="1579">
        <v>31</v>
      </c>
      <c r="I11754" s="1595">
        <f>I11753+1</f>
        <v>29215</v>
      </c>
      <c r="J11754" s="1418"/>
      <c r="K11754" s="1871"/>
      <c r="L11754" s="1594" t="s">
        <v>451</v>
      </c>
      <c r="M11754" s="1579">
        <v>35</v>
      </c>
      <c r="N11754" s="1595">
        <f>N11753+1</f>
        <v>11743</v>
      </c>
      <c r="O11754" s="1258"/>
      <c r="Q11754" s="1870"/>
    </row>
    <row r="11755" spans="7:17">
      <c r="G11755" s="1594" t="s">
        <v>632</v>
      </c>
      <c r="H11755" s="1579">
        <v>32</v>
      </c>
      <c r="I11755" s="1595">
        <f>I11754+1</f>
        <v>29216</v>
      </c>
      <c r="J11755" s="1418"/>
      <c r="K11755" s="1871"/>
      <c r="L11755" s="1594" t="s">
        <v>451</v>
      </c>
      <c r="M11755" s="1579">
        <v>36</v>
      </c>
      <c r="N11755" s="1595">
        <f>N11754+1</f>
        <v>11744</v>
      </c>
      <c r="O11755" s="1258"/>
      <c r="Q11755" s="1870"/>
    </row>
    <row r="11756" spans="7:17">
      <c r="G11756" s="1594" t="s">
        <v>632</v>
      </c>
      <c r="H11756" s="1579">
        <v>33</v>
      </c>
      <c r="I11756" s="1595">
        <f>I11755+1</f>
        <v>29217</v>
      </c>
      <c r="J11756" s="1418"/>
      <c r="K11756" s="1871"/>
      <c r="L11756" s="1594" t="s">
        <v>451</v>
      </c>
      <c r="M11756" s="1579">
        <v>37</v>
      </c>
      <c r="N11756" s="1595">
        <f>N11755+1</f>
        <v>11745</v>
      </c>
      <c r="O11756" s="1258"/>
      <c r="Q11756" s="1870"/>
    </row>
    <row r="11757" spans="7:17">
      <c r="G11757" s="1594" t="s">
        <v>632</v>
      </c>
      <c r="H11757" s="1579">
        <v>34</v>
      </c>
      <c r="I11757" s="1595">
        <f>I11756+1</f>
        <v>29218</v>
      </c>
      <c r="J11757" s="1418"/>
      <c r="K11757" s="1871"/>
      <c r="L11757" s="1594" t="s">
        <v>451</v>
      </c>
      <c r="M11757" s="1579">
        <v>38</v>
      </c>
      <c r="N11757" s="1595">
        <f>N11756+1</f>
        <v>11746</v>
      </c>
      <c r="O11757" s="1258"/>
      <c r="Q11757" s="1870"/>
    </row>
    <row r="11758" spans="7:17">
      <c r="G11758" s="1594" t="s">
        <v>632</v>
      </c>
      <c r="H11758" s="1579">
        <v>35</v>
      </c>
      <c r="I11758" s="1595">
        <f>I11757+1</f>
        <v>29219</v>
      </c>
      <c r="J11758" s="1418"/>
      <c r="K11758" s="1871"/>
      <c r="L11758" s="1594" t="s">
        <v>451</v>
      </c>
      <c r="M11758" s="1579">
        <v>39</v>
      </c>
      <c r="N11758" s="1595">
        <f>N11757+1</f>
        <v>11747</v>
      </c>
      <c r="O11758" s="1258"/>
      <c r="Q11758" s="1870"/>
    </row>
    <row r="11759" spans="7:17">
      <c r="G11759" s="1594" t="s">
        <v>632</v>
      </c>
      <c r="H11759" s="1579">
        <v>36</v>
      </c>
      <c r="I11759" s="1595">
        <f>I11758+1</f>
        <v>29220</v>
      </c>
      <c r="J11759" s="1418"/>
      <c r="K11759" s="1871"/>
      <c r="L11759" s="1594" t="s">
        <v>451</v>
      </c>
      <c r="M11759" s="1579">
        <v>40</v>
      </c>
      <c r="N11759" s="1595">
        <f>N11758+1</f>
        <v>11748</v>
      </c>
      <c r="O11759" s="1258"/>
      <c r="Q11759" s="1870"/>
    </row>
    <row r="11760" spans="7:17">
      <c r="G11760" s="1594" t="s">
        <v>632</v>
      </c>
      <c r="H11760" s="1579">
        <v>37</v>
      </c>
      <c r="I11760" s="1595">
        <f>I11759+1</f>
        <v>29221</v>
      </c>
      <c r="J11760" s="1418"/>
      <c r="K11760" s="1871"/>
      <c r="L11760" s="1594" t="s">
        <v>451</v>
      </c>
      <c r="M11760" s="1579">
        <v>41</v>
      </c>
      <c r="N11760" s="1595">
        <f>N11759+1</f>
        <v>11749</v>
      </c>
      <c r="O11760" s="1258"/>
      <c r="Q11760" s="1870"/>
    </row>
    <row r="11761" spans="7:17">
      <c r="G11761" s="1594" t="s">
        <v>632</v>
      </c>
      <c r="H11761" s="1579">
        <v>38</v>
      </c>
      <c r="I11761" s="1595">
        <f>I11760+1</f>
        <v>29222</v>
      </c>
      <c r="J11761" s="1418"/>
      <c r="K11761" s="1871"/>
      <c r="L11761" s="1594" t="s">
        <v>451</v>
      </c>
      <c r="M11761" s="1579">
        <v>42</v>
      </c>
      <c r="N11761" s="1595">
        <f>N11760+1</f>
        <v>11750</v>
      </c>
      <c r="O11761" s="1258"/>
      <c r="Q11761" s="1870"/>
    </row>
    <row r="11762" spans="7:17">
      <c r="G11762" s="1594" t="s">
        <v>632</v>
      </c>
      <c r="H11762" s="1579">
        <v>39</v>
      </c>
      <c r="I11762" s="1595">
        <f>I11761+1</f>
        <v>29223</v>
      </c>
      <c r="J11762" s="1418"/>
      <c r="K11762" s="1871"/>
      <c r="L11762" s="1594" t="s">
        <v>451</v>
      </c>
      <c r="M11762" s="1579">
        <v>43</v>
      </c>
      <c r="N11762" s="1595">
        <f>N11761+1</f>
        <v>11751</v>
      </c>
      <c r="O11762" s="1258"/>
      <c r="Q11762" s="1870"/>
    </row>
    <row r="11763" spans="7:17">
      <c r="G11763" s="1594" t="s">
        <v>632</v>
      </c>
      <c r="H11763" s="1579">
        <v>40</v>
      </c>
      <c r="I11763" s="1595">
        <f>I11762+1</f>
        <v>29224</v>
      </c>
      <c r="J11763" s="1418"/>
      <c r="K11763" s="1871"/>
      <c r="L11763" s="1594" t="s">
        <v>451</v>
      </c>
      <c r="M11763" s="1579">
        <v>44</v>
      </c>
      <c r="N11763" s="1595">
        <f>N11762+1</f>
        <v>11752</v>
      </c>
      <c r="O11763" s="1258"/>
      <c r="Q11763" s="1870"/>
    </row>
    <row r="11764" spans="7:17">
      <c r="G11764" s="1594" t="s">
        <v>632</v>
      </c>
      <c r="H11764" s="1579">
        <v>41</v>
      </c>
      <c r="I11764" s="1595">
        <f>I11763+1</f>
        <v>29225</v>
      </c>
      <c r="J11764" s="1418"/>
      <c r="K11764" s="1871"/>
      <c r="L11764" s="1594" t="s">
        <v>451</v>
      </c>
      <c r="M11764" s="1579">
        <v>45</v>
      </c>
      <c r="N11764" s="1595">
        <f>N11763+1</f>
        <v>11753</v>
      </c>
      <c r="O11764" s="1258"/>
      <c r="Q11764" s="1870"/>
    </row>
    <row r="11765" spans="7:17">
      <c r="G11765" s="1594" t="s">
        <v>632</v>
      </c>
      <c r="H11765" s="1579">
        <v>42</v>
      </c>
      <c r="I11765" s="1595">
        <f>I11764+1</f>
        <v>29226</v>
      </c>
      <c r="J11765" s="1418"/>
      <c r="K11765" s="1871"/>
      <c r="L11765" s="1594" t="s">
        <v>451</v>
      </c>
      <c r="M11765" s="1579">
        <v>46</v>
      </c>
      <c r="N11765" s="1595">
        <f>N11764+1</f>
        <v>11754</v>
      </c>
      <c r="O11765" s="1258"/>
      <c r="Q11765" s="1870"/>
    </row>
    <row r="11766" spans="7:17">
      <c r="G11766" s="1594" t="s">
        <v>632</v>
      </c>
      <c r="H11766" s="1579">
        <v>43</v>
      </c>
      <c r="I11766" s="1595">
        <f>I11765+1</f>
        <v>29227</v>
      </c>
      <c r="J11766" s="1418"/>
      <c r="K11766" s="1871"/>
      <c r="L11766" s="1594" t="s">
        <v>451</v>
      </c>
      <c r="M11766" s="1579">
        <v>47</v>
      </c>
      <c r="N11766" s="1595">
        <f>N11765+1</f>
        <v>11755</v>
      </c>
      <c r="O11766" s="1258"/>
      <c r="Q11766" s="1870"/>
    </row>
    <row r="11767" spans="7:17">
      <c r="G11767" s="1594" t="s">
        <v>632</v>
      </c>
      <c r="H11767" s="1579">
        <v>44</v>
      </c>
      <c r="I11767" s="1595">
        <f>I11766+1</f>
        <v>29228</v>
      </c>
      <c r="J11767" s="1418"/>
      <c r="K11767" s="1871"/>
      <c r="L11767" s="1594" t="s">
        <v>451</v>
      </c>
      <c r="M11767" s="1579">
        <v>48</v>
      </c>
      <c r="N11767" s="1595">
        <f>N11766+1</f>
        <v>11756</v>
      </c>
      <c r="O11767" s="1258"/>
      <c r="Q11767" s="1870"/>
    </row>
    <row r="11768" spans="7:17">
      <c r="G11768" s="1594" t="s">
        <v>632</v>
      </c>
      <c r="H11768" s="1579">
        <v>45</v>
      </c>
      <c r="I11768" s="1595">
        <f>I11767+1</f>
        <v>29229</v>
      </c>
      <c r="J11768" s="1418"/>
      <c r="K11768" s="1871"/>
      <c r="L11768" s="1594" t="s">
        <v>451</v>
      </c>
      <c r="M11768" s="1579">
        <v>49</v>
      </c>
      <c r="N11768" s="1595">
        <f>N11767+1</f>
        <v>11757</v>
      </c>
      <c r="O11768" s="1258"/>
      <c r="Q11768" s="1870"/>
    </row>
    <row r="11769" spans="7:17">
      <c r="G11769" s="1594" t="s">
        <v>632</v>
      </c>
      <c r="H11769" s="1579">
        <v>46</v>
      </c>
      <c r="I11769" s="1595">
        <f>I11768+1</f>
        <v>29230</v>
      </c>
      <c r="J11769" s="1418"/>
      <c r="K11769" s="1871"/>
      <c r="L11769" s="1594" t="s">
        <v>451</v>
      </c>
      <c r="M11769" s="1579">
        <v>50</v>
      </c>
      <c r="N11769" s="1595">
        <f>N11768+1</f>
        <v>11758</v>
      </c>
      <c r="O11769" s="1258"/>
      <c r="Q11769" s="1870"/>
    </row>
    <row r="11770" spans="7:17">
      <c r="G11770" s="1594" t="s">
        <v>632</v>
      </c>
      <c r="H11770" s="1579">
        <v>47</v>
      </c>
      <c r="I11770" s="1595">
        <f>I11769+1</f>
        <v>29231</v>
      </c>
      <c r="J11770" s="1418"/>
      <c r="K11770" s="1871"/>
      <c r="L11770" s="1594" t="s">
        <v>451</v>
      </c>
      <c r="M11770" s="1579">
        <v>51</v>
      </c>
      <c r="N11770" s="1595">
        <f>N11769+1</f>
        <v>11759</v>
      </c>
      <c r="O11770" s="1258"/>
      <c r="Q11770" s="1870"/>
    </row>
    <row r="11771" spans="7:17">
      <c r="G11771" s="1594" t="s">
        <v>632</v>
      </c>
      <c r="H11771" s="1579">
        <v>48</v>
      </c>
      <c r="I11771" s="1595">
        <f>I11770+1</f>
        <v>29232</v>
      </c>
      <c r="J11771" s="1418"/>
      <c r="K11771" s="1871"/>
      <c r="L11771" s="1594" t="s">
        <v>451</v>
      </c>
      <c r="M11771" s="1579">
        <v>52</v>
      </c>
      <c r="N11771" s="1595">
        <f>N11770+1</f>
        <v>11760</v>
      </c>
      <c r="O11771" s="1258"/>
      <c r="Q11771" s="1870"/>
    </row>
    <row r="11772" spans="7:17">
      <c r="G11772" s="1594" t="s">
        <v>632</v>
      </c>
      <c r="H11772" s="1579">
        <v>49</v>
      </c>
      <c r="I11772" s="1595">
        <f>I11771+1</f>
        <v>29233</v>
      </c>
      <c r="J11772" s="1418"/>
      <c r="K11772" s="1871"/>
      <c r="L11772" s="1594" t="s">
        <v>451</v>
      </c>
      <c r="M11772" s="1579">
        <v>53</v>
      </c>
      <c r="N11772" s="1595">
        <f>N11771+1</f>
        <v>11761</v>
      </c>
      <c r="O11772" s="1258"/>
      <c r="Q11772" s="1870"/>
    </row>
    <row r="11773" spans="7:17">
      <c r="G11773" s="1594" t="s">
        <v>632</v>
      </c>
      <c r="H11773" s="1579">
        <v>50</v>
      </c>
      <c r="I11773" s="1595">
        <f>I11772+1</f>
        <v>29234</v>
      </c>
      <c r="J11773" s="1418"/>
      <c r="K11773" s="1871"/>
      <c r="L11773" s="1594" t="s">
        <v>451</v>
      </c>
      <c r="M11773" s="1579">
        <v>54</v>
      </c>
      <c r="N11773" s="1595">
        <f>N11772+1</f>
        <v>11762</v>
      </c>
      <c r="O11773" s="1258"/>
      <c r="Q11773" s="1870"/>
    </row>
    <row r="11774" spans="7:17">
      <c r="G11774" s="1594" t="s">
        <v>632</v>
      </c>
      <c r="H11774" s="1579">
        <v>51</v>
      </c>
      <c r="I11774" s="1595">
        <f>I11773+1</f>
        <v>29235</v>
      </c>
      <c r="J11774" s="1418"/>
      <c r="K11774" s="1871"/>
      <c r="L11774" s="1594" t="s">
        <v>451</v>
      </c>
      <c r="M11774" s="1579">
        <v>55</v>
      </c>
      <c r="N11774" s="1595">
        <f>N11773+1</f>
        <v>11763</v>
      </c>
      <c r="O11774" s="1258"/>
      <c r="Q11774" s="1870"/>
    </row>
    <row r="11775" spans="7:17">
      <c r="G11775" s="1594" t="s">
        <v>632</v>
      </c>
      <c r="H11775" s="1579">
        <v>52</v>
      </c>
      <c r="I11775" s="1595">
        <f>I11774+1</f>
        <v>29236</v>
      </c>
      <c r="J11775" s="1418"/>
      <c r="K11775" s="1871"/>
      <c r="L11775" s="1594" t="s">
        <v>451</v>
      </c>
      <c r="M11775" s="1579">
        <v>56</v>
      </c>
      <c r="N11775" s="1595">
        <f>N11774+1</f>
        <v>11764</v>
      </c>
      <c r="O11775" s="1258"/>
      <c r="Q11775" s="1870"/>
    </row>
    <row r="11776" spans="7:17">
      <c r="G11776" s="1594" t="s">
        <v>632</v>
      </c>
      <c r="H11776" s="1579">
        <v>53</v>
      </c>
      <c r="I11776" s="1595">
        <f>I11775+1</f>
        <v>29237</v>
      </c>
      <c r="J11776" s="1418"/>
      <c r="K11776" s="1871"/>
      <c r="L11776" s="1594" t="s">
        <v>451</v>
      </c>
      <c r="M11776" s="1579">
        <v>57</v>
      </c>
      <c r="N11776" s="1595">
        <f>N11775+1</f>
        <v>11765</v>
      </c>
      <c r="O11776" s="1258"/>
      <c r="Q11776" s="1870"/>
    </row>
    <row r="11777" spans="7:17">
      <c r="G11777" s="1594" t="s">
        <v>632</v>
      </c>
      <c r="H11777" s="1579">
        <v>54</v>
      </c>
      <c r="I11777" s="1595">
        <f>I11776+1</f>
        <v>29238</v>
      </c>
      <c r="J11777" s="1418"/>
      <c r="K11777" s="1871"/>
      <c r="L11777" s="1594" t="s">
        <v>451</v>
      </c>
      <c r="M11777" s="1579">
        <v>58</v>
      </c>
      <c r="N11777" s="1595">
        <f>N11776+1</f>
        <v>11766</v>
      </c>
      <c r="O11777" s="1258"/>
      <c r="Q11777" s="1870"/>
    </row>
    <row r="11778" spans="7:17">
      <c r="G11778" s="1594" t="s">
        <v>632</v>
      </c>
      <c r="H11778" s="1579">
        <v>55</v>
      </c>
      <c r="I11778" s="1595">
        <f>I11777+1</f>
        <v>29239</v>
      </c>
      <c r="J11778" s="1418"/>
      <c r="K11778" s="1871"/>
      <c r="L11778" s="1594" t="s">
        <v>451</v>
      </c>
      <c r="M11778" s="1579">
        <v>59</v>
      </c>
      <c r="N11778" s="1595">
        <f>N11777+1</f>
        <v>11767</v>
      </c>
      <c r="O11778" s="1258"/>
      <c r="Q11778" s="1870"/>
    </row>
    <row r="11779" spans="7:17">
      <c r="G11779" s="1594" t="s">
        <v>632</v>
      </c>
      <c r="H11779" s="1579">
        <v>56</v>
      </c>
      <c r="I11779" s="1595">
        <f>I11778+1</f>
        <v>29240</v>
      </c>
      <c r="J11779" s="1418"/>
      <c r="K11779" s="1871"/>
      <c r="L11779" s="1594" t="s">
        <v>451</v>
      </c>
      <c r="M11779" s="1579">
        <v>60</v>
      </c>
      <c r="N11779" s="1595">
        <f>N11778+1</f>
        <v>11768</v>
      </c>
      <c r="O11779" s="1258"/>
      <c r="Q11779" s="1870"/>
    </row>
    <row r="11780" spans="7:17">
      <c r="G11780" s="1594" t="s">
        <v>632</v>
      </c>
      <c r="H11780" s="1579">
        <v>57</v>
      </c>
      <c r="I11780" s="1595">
        <f>I11779+1</f>
        <v>29241</v>
      </c>
      <c r="J11780" s="1418"/>
      <c r="K11780" s="1871"/>
      <c r="L11780" s="1594" t="s">
        <v>451</v>
      </c>
      <c r="M11780" s="1579">
        <v>61</v>
      </c>
      <c r="N11780" s="1595">
        <f>N11779+1</f>
        <v>11769</v>
      </c>
      <c r="O11780" s="1258"/>
      <c r="Q11780" s="1870"/>
    </row>
    <row r="11781" spans="7:17">
      <c r="G11781" s="1594" t="s">
        <v>632</v>
      </c>
      <c r="H11781" s="1579">
        <v>58</v>
      </c>
      <c r="I11781" s="1595">
        <f>I11780+1</f>
        <v>29242</v>
      </c>
      <c r="J11781" s="1418"/>
      <c r="K11781" s="1871"/>
      <c r="L11781" s="1594" t="s">
        <v>451</v>
      </c>
      <c r="M11781" s="1579">
        <v>62</v>
      </c>
      <c r="N11781" s="1595">
        <f>N11780+1</f>
        <v>11770</v>
      </c>
      <c r="O11781" s="1258"/>
      <c r="Q11781" s="1870"/>
    </row>
    <row r="11782" spans="7:17">
      <c r="G11782" s="1594" t="s">
        <v>632</v>
      </c>
      <c r="H11782" s="1579">
        <v>59</v>
      </c>
      <c r="I11782" s="1595">
        <f>I11781+1</f>
        <v>29243</v>
      </c>
      <c r="J11782" s="1418"/>
      <c r="K11782" s="1871"/>
      <c r="L11782" s="1594" t="s">
        <v>451</v>
      </c>
      <c r="M11782" s="1579">
        <v>63</v>
      </c>
      <c r="N11782" s="1595">
        <f>N11781+1</f>
        <v>11771</v>
      </c>
      <c r="O11782" s="1258"/>
      <c r="Q11782" s="1870"/>
    </row>
    <row r="11783" spans="7:17">
      <c r="G11783" s="1594" t="s">
        <v>632</v>
      </c>
      <c r="H11783" s="1579">
        <v>60</v>
      </c>
      <c r="I11783" s="1595">
        <f>I11782+1</f>
        <v>29244</v>
      </c>
      <c r="J11783" s="1418"/>
      <c r="K11783" s="1871"/>
      <c r="L11783" s="1594" t="s">
        <v>451</v>
      </c>
      <c r="M11783" s="1579">
        <v>64</v>
      </c>
      <c r="N11783" s="1595">
        <f>N11782+1</f>
        <v>11772</v>
      </c>
      <c r="O11783" s="1258"/>
      <c r="Q11783" s="1870"/>
    </row>
    <row r="11784" spans="7:17">
      <c r="G11784" s="1594" t="s">
        <v>632</v>
      </c>
      <c r="H11784" s="1579">
        <v>61</v>
      </c>
      <c r="I11784" s="1595">
        <f>I11783+1</f>
        <v>29245</v>
      </c>
      <c r="J11784" s="1418"/>
      <c r="K11784" s="1871"/>
      <c r="L11784" s="1594" t="s">
        <v>451</v>
      </c>
      <c r="M11784" s="1579">
        <v>65</v>
      </c>
      <c r="N11784" s="1595">
        <f>N11783+1</f>
        <v>11773</v>
      </c>
      <c r="O11784" s="1258"/>
      <c r="Q11784" s="1870"/>
    </row>
    <row r="11785" spans="7:17">
      <c r="G11785" s="1594" t="s">
        <v>632</v>
      </c>
      <c r="H11785" s="1579">
        <v>62</v>
      </c>
      <c r="I11785" s="1595">
        <f>I11784+1</f>
        <v>29246</v>
      </c>
      <c r="J11785" s="1418"/>
      <c r="K11785" s="1871"/>
      <c r="L11785" s="1594" t="s">
        <v>451</v>
      </c>
      <c r="M11785" s="1579">
        <v>66</v>
      </c>
      <c r="N11785" s="1595">
        <f>N11784+1</f>
        <v>11774</v>
      </c>
      <c r="O11785" s="1258"/>
      <c r="Q11785" s="1870"/>
    </row>
    <row r="11786" spans="7:17">
      <c r="G11786" s="1594" t="s">
        <v>632</v>
      </c>
      <c r="H11786" s="1579">
        <v>63</v>
      </c>
      <c r="I11786" s="1595">
        <f>I11785+1</f>
        <v>29247</v>
      </c>
      <c r="J11786" s="1418"/>
      <c r="K11786" s="1871"/>
      <c r="L11786" s="1594" t="s">
        <v>451</v>
      </c>
      <c r="M11786" s="1579">
        <v>67</v>
      </c>
      <c r="N11786" s="1595">
        <f>N11785+1</f>
        <v>11775</v>
      </c>
      <c r="O11786" s="1258"/>
      <c r="Q11786" s="1870"/>
    </row>
    <row r="11787" spans="7:17">
      <c r="G11787" s="1594" t="s">
        <v>632</v>
      </c>
      <c r="H11787" s="1579">
        <v>64</v>
      </c>
      <c r="I11787" s="1595">
        <f>I11786+1</f>
        <v>29248</v>
      </c>
      <c r="J11787" s="1418"/>
      <c r="K11787" s="1871"/>
      <c r="L11787" s="1594" t="s">
        <v>451</v>
      </c>
      <c r="M11787" s="1579">
        <v>68</v>
      </c>
      <c r="N11787" s="1595">
        <f>N11786+1</f>
        <v>11776</v>
      </c>
      <c r="O11787" s="1258"/>
      <c r="Q11787" s="1870"/>
    </row>
    <row r="11788" spans="7:17">
      <c r="G11788" s="1594" t="s">
        <v>632</v>
      </c>
      <c r="H11788" s="1579">
        <v>65</v>
      </c>
      <c r="I11788" s="1595">
        <f>I11787+1</f>
        <v>29249</v>
      </c>
      <c r="J11788" s="1418"/>
      <c r="K11788" s="1871"/>
      <c r="L11788" s="1594" t="s">
        <v>451</v>
      </c>
      <c r="M11788" s="1579">
        <v>69</v>
      </c>
      <c r="N11788" s="1595">
        <f>N11787+1</f>
        <v>11777</v>
      </c>
      <c r="O11788" s="1258"/>
      <c r="Q11788" s="1870"/>
    </row>
    <row r="11789" spans="7:17">
      <c r="G11789" s="1594" t="s">
        <v>632</v>
      </c>
      <c r="H11789" s="1579">
        <v>66</v>
      </c>
      <c r="I11789" s="1595">
        <f>I11788+1</f>
        <v>29250</v>
      </c>
      <c r="J11789" s="1418"/>
      <c r="K11789" s="1871"/>
      <c r="L11789" s="1594" t="s">
        <v>451</v>
      </c>
      <c r="M11789" s="1579">
        <v>70</v>
      </c>
      <c r="N11789" s="1595">
        <f>N11788+1</f>
        <v>11778</v>
      </c>
      <c r="O11789" s="1258"/>
      <c r="Q11789" s="1870"/>
    </row>
    <row r="11790" spans="7:17">
      <c r="G11790" s="1594" t="s">
        <v>632</v>
      </c>
      <c r="H11790" s="1579">
        <v>67</v>
      </c>
      <c r="I11790" s="1595">
        <f>I11789+1</f>
        <v>29251</v>
      </c>
      <c r="J11790" s="1418"/>
      <c r="K11790" s="1871"/>
      <c r="L11790" s="1594" t="s">
        <v>451</v>
      </c>
      <c r="M11790" s="1579">
        <v>71</v>
      </c>
      <c r="N11790" s="1595">
        <f>N11789+1</f>
        <v>11779</v>
      </c>
      <c r="O11790" s="1258"/>
      <c r="Q11790" s="1870"/>
    </row>
    <row r="11791" spans="7:17">
      <c r="G11791" s="1594" t="s">
        <v>632</v>
      </c>
      <c r="H11791" s="1579">
        <v>68</v>
      </c>
      <c r="I11791" s="1595">
        <f>I11790+1</f>
        <v>29252</v>
      </c>
      <c r="J11791" s="1418"/>
      <c r="K11791" s="1871"/>
      <c r="L11791" s="1594" t="s">
        <v>451</v>
      </c>
      <c r="M11791" s="1579">
        <v>72</v>
      </c>
      <c r="N11791" s="1595">
        <f>N11790+1</f>
        <v>11780</v>
      </c>
      <c r="O11791" s="1258"/>
      <c r="Q11791" s="1870"/>
    </row>
    <row r="11792" spans="7:17">
      <c r="G11792" s="1594" t="s">
        <v>632</v>
      </c>
      <c r="H11792" s="1579">
        <v>69</v>
      </c>
      <c r="I11792" s="1595">
        <f>I11791+1</f>
        <v>29253</v>
      </c>
      <c r="J11792" s="1418"/>
      <c r="K11792" s="1871"/>
      <c r="L11792" s="1594" t="s">
        <v>451</v>
      </c>
      <c r="M11792" s="1579">
        <v>73</v>
      </c>
      <c r="N11792" s="1595">
        <f>N11791+1</f>
        <v>11781</v>
      </c>
      <c r="O11792" s="1258"/>
      <c r="Q11792" s="1870"/>
    </row>
    <row r="11793" spans="7:17">
      <c r="G11793" s="1594" t="s">
        <v>632</v>
      </c>
      <c r="H11793" s="1579">
        <v>70</v>
      </c>
      <c r="I11793" s="1595">
        <f>I11792+1</f>
        <v>29254</v>
      </c>
      <c r="J11793" s="1418"/>
      <c r="K11793" s="1871"/>
      <c r="L11793" s="1594" t="s">
        <v>451</v>
      </c>
      <c r="M11793" s="1579">
        <v>74</v>
      </c>
      <c r="N11793" s="1595">
        <f>N11792+1</f>
        <v>11782</v>
      </c>
      <c r="O11793" s="1258"/>
      <c r="Q11793" s="1870"/>
    </row>
    <row r="11794" spans="7:17">
      <c r="G11794" s="1594" t="s">
        <v>632</v>
      </c>
      <c r="H11794" s="1579">
        <v>71</v>
      </c>
      <c r="I11794" s="1595">
        <f>I11793+1</f>
        <v>29255</v>
      </c>
      <c r="J11794" s="1418"/>
      <c r="K11794" s="1871"/>
      <c r="L11794" s="1594" t="s">
        <v>451</v>
      </c>
      <c r="M11794" s="1579">
        <v>75</v>
      </c>
      <c r="N11794" s="1595">
        <f>N11793+1</f>
        <v>11783</v>
      </c>
      <c r="O11794" s="1258"/>
      <c r="Q11794" s="1870"/>
    </row>
    <row r="11795" spans="7:17">
      <c r="G11795" s="1594" t="s">
        <v>632</v>
      </c>
      <c r="H11795" s="1579">
        <v>72</v>
      </c>
      <c r="I11795" s="1595">
        <f>I11794+1</f>
        <v>29256</v>
      </c>
      <c r="J11795" s="1418"/>
      <c r="K11795" s="1871"/>
      <c r="L11795" s="1594" t="s">
        <v>451</v>
      </c>
      <c r="M11795" s="1579">
        <v>76</v>
      </c>
      <c r="N11795" s="1595">
        <f>N11794+1</f>
        <v>11784</v>
      </c>
      <c r="O11795" s="1258"/>
      <c r="Q11795" s="1870"/>
    </row>
    <row r="11796" spans="7:17">
      <c r="G11796" s="1594" t="s">
        <v>632</v>
      </c>
      <c r="H11796" s="1579">
        <v>73</v>
      </c>
      <c r="I11796" s="1595">
        <f>I11795+1</f>
        <v>29257</v>
      </c>
      <c r="J11796" s="1418"/>
      <c r="K11796" s="1871"/>
      <c r="L11796" s="1594" t="s">
        <v>451</v>
      </c>
      <c r="M11796" s="1579">
        <v>77</v>
      </c>
      <c r="N11796" s="1595">
        <f>N11795+1</f>
        <v>11785</v>
      </c>
      <c r="O11796" s="1258"/>
      <c r="Q11796" s="1870"/>
    </row>
    <row r="11797" spans="7:17">
      <c r="G11797" s="1594" t="s">
        <v>632</v>
      </c>
      <c r="H11797" s="1579">
        <v>74</v>
      </c>
      <c r="I11797" s="1595">
        <f>I11796+1</f>
        <v>29258</v>
      </c>
      <c r="J11797" s="1418"/>
      <c r="K11797" s="1871"/>
      <c r="L11797" s="1594" t="s">
        <v>451</v>
      </c>
      <c r="M11797" s="1579">
        <v>78</v>
      </c>
      <c r="N11797" s="1595">
        <f>N11796+1</f>
        <v>11786</v>
      </c>
      <c r="O11797" s="1258"/>
      <c r="Q11797" s="1870"/>
    </row>
    <row r="11798" spans="7:17">
      <c r="G11798" s="1594" t="s">
        <v>632</v>
      </c>
      <c r="H11798" s="1579">
        <v>75</v>
      </c>
      <c r="I11798" s="1595">
        <f>I11797+1</f>
        <v>29259</v>
      </c>
      <c r="J11798" s="1418"/>
      <c r="K11798" s="1871"/>
      <c r="L11798" s="1594" t="s">
        <v>451</v>
      </c>
      <c r="M11798" s="1579">
        <v>79</v>
      </c>
      <c r="N11798" s="1595">
        <f>N11797+1</f>
        <v>11787</v>
      </c>
      <c r="O11798" s="1258"/>
      <c r="Q11798" s="1870"/>
    </row>
    <row r="11799" spans="7:17">
      <c r="G11799" s="1594" t="s">
        <v>632</v>
      </c>
      <c r="H11799" s="1579">
        <v>76</v>
      </c>
      <c r="I11799" s="1595">
        <f>I11798+1</f>
        <v>29260</v>
      </c>
      <c r="J11799" s="1418"/>
      <c r="K11799" s="1871"/>
      <c r="L11799" s="1594" t="s">
        <v>451</v>
      </c>
      <c r="M11799" s="1579">
        <v>80</v>
      </c>
      <c r="N11799" s="1595">
        <f>N11798+1</f>
        <v>11788</v>
      </c>
      <c r="O11799" s="1258"/>
      <c r="Q11799" s="1870"/>
    </row>
    <row r="11800" spans="7:17">
      <c r="G11800" s="1594" t="s">
        <v>632</v>
      </c>
      <c r="H11800" s="1579">
        <v>77</v>
      </c>
      <c r="I11800" s="1595">
        <f>I11799+1</f>
        <v>29261</v>
      </c>
      <c r="J11800" s="1418"/>
      <c r="K11800" s="1871"/>
      <c r="L11800" s="1594" t="s">
        <v>451</v>
      </c>
      <c r="M11800" s="1579">
        <v>81</v>
      </c>
      <c r="N11800" s="1595">
        <f>N11799+1</f>
        <v>11789</v>
      </c>
      <c r="O11800" s="1258"/>
      <c r="Q11800" s="1870"/>
    </row>
    <row r="11801" spans="7:17">
      <c r="G11801" s="1594" t="s">
        <v>632</v>
      </c>
      <c r="H11801" s="1579">
        <v>78</v>
      </c>
      <c r="I11801" s="1595">
        <f>I11800+1</f>
        <v>29262</v>
      </c>
      <c r="J11801" s="1418"/>
      <c r="K11801" s="1871"/>
      <c r="L11801" s="1594" t="s">
        <v>451</v>
      </c>
      <c r="M11801" s="1579">
        <v>82</v>
      </c>
      <c r="N11801" s="1595">
        <f>N11800+1</f>
        <v>11790</v>
      </c>
      <c r="O11801" s="1258"/>
      <c r="Q11801" s="1870"/>
    </row>
    <row r="11802" spans="7:17">
      <c r="G11802" s="1594" t="s">
        <v>632</v>
      </c>
      <c r="H11802" s="1579">
        <v>79</v>
      </c>
      <c r="I11802" s="1595">
        <f>I11801+1</f>
        <v>29263</v>
      </c>
      <c r="J11802" s="1418"/>
      <c r="K11802" s="1871"/>
      <c r="L11802" s="1594" t="s">
        <v>451</v>
      </c>
      <c r="M11802" s="1579">
        <v>83</v>
      </c>
      <c r="N11802" s="1595">
        <f>N11801+1</f>
        <v>11791</v>
      </c>
      <c r="O11802" s="1258"/>
      <c r="Q11802" s="1870"/>
    </row>
    <row r="11803" spans="7:17">
      <c r="G11803" s="1594" t="s">
        <v>632</v>
      </c>
      <c r="H11803" s="1579">
        <v>80</v>
      </c>
      <c r="I11803" s="1595">
        <f>I11802+1</f>
        <v>29264</v>
      </c>
      <c r="J11803" s="1418"/>
      <c r="K11803" s="1871"/>
      <c r="L11803" s="1594" t="s">
        <v>451</v>
      </c>
      <c r="M11803" s="1579">
        <v>84</v>
      </c>
      <c r="N11803" s="1595">
        <f>N11802+1</f>
        <v>11792</v>
      </c>
      <c r="O11803" s="1258"/>
      <c r="Q11803" s="1870"/>
    </row>
    <row r="11804" spans="7:17">
      <c r="G11804" s="1594" t="s">
        <v>632</v>
      </c>
      <c r="H11804" s="1579">
        <v>81</v>
      </c>
      <c r="I11804" s="1595">
        <f>I11803+1</f>
        <v>29265</v>
      </c>
      <c r="J11804" s="1418"/>
      <c r="K11804" s="1871"/>
      <c r="L11804" s="1594" t="s">
        <v>451</v>
      </c>
      <c r="M11804" s="1579">
        <v>85</v>
      </c>
      <c r="N11804" s="1595">
        <f>N11803+1</f>
        <v>11793</v>
      </c>
      <c r="O11804" s="1258"/>
      <c r="Q11804" s="1870"/>
    </row>
    <row r="11805" spans="7:17">
      <c r="G11805" s="1594" t="s">
        <v>632</v>
      </c>
      <c r="H11805" s="1579">
        <v>82</v>
      </c>
      <c r="I11805" s="1595">
        <f>I11804+1</f>
        <v>29266</v>
      </c>
      <c r="J11805" s="1418"/>
      <c r="K11805" s="1871"/>
      <c r="L11805" s="1594" t="s">
        <v>451</v>
      </c>
      <c r="M11805" s="1579">
        <v>86</v>
      </c>
      <c r="N11805" s="1595">
        <f>N11804+1</f>
        <v>11794</v>
      </c>
      <c r="O11805" s="1258"/>
      <c r="Q11805" s="1870"/>
    </row>
    <row r="11806" spans="7:17">
      <c r="G11806" s="1594" t="s">
        <v>632</v>
      </c>
      <c r="H11806" s="1579">
        <v>83</v>
      </c>
      <c r="I11806" s="1595">
        <f>I11805+1</f>
        <v>29267</v>
      </c>
      <c r="J11806" s="1418"/>
      <c r="K11806" s="1871"/>
      <c r="L11806" s="1594" t="s">
        <v>451</v>
      </c>
      <c r="M11806" s="1579">
        <v>87</v>
      </c>
      <c r="N11806" s="1595">
        <f>N11805+1</f>
        <v>11795</v>
      </c>
      <c r="O11806" s="1258"/>
      <c r="Q11806" s="1870"/>
    </row>
    <row r="11807" spans="7:17">
      <c r="G11807" s="1594" t="s">
        <v>632</v>
      </c>
      <c r="H11807" s="1579">
        <v>84</v>
      </c>
      <c r="I11807" s="1595">
        <f>I11806+1</f>
        <v>29268</v>
      </c>
      <c r="J11807" s="1418"/>
      <c r="K11807" s="1871"/>
      <c r="L11807" s="1594" t="s">
        <v>451</v>
      </c>
      <c r="M11807" s="1579">
        <v>88</v>
      </c>
      <c r="N11807" s="1595">
        <f>N11806+1</f>
        <v>11796</v>
      </c>
      <c r="O11807" s="1258"/>
      <c r="Q11807" s="1870"/>
    </row>
    <row r="11808" spans="7:17">
      <c r="G11808" s="1594" t="s">
        <v>632</v>
      </c>
      <c r="H11808" s="1579">
        <v>85</v>
      </c>
      <c r="I11808" s="1595">
        <f>I11807+1</f>
        <v>29269</v>
      </c>
      <c r="J11808" s="1418"/>
      <c r="K11808" s="1871"/>
      <c r="L11808" s="1594" t="s">
        <v>451</v>
      </c>
      <c r="M11808" s="1579">
        <v>89</v>
      </c>
      <c r="N11808" s="1595">
        <f>N11807+1</f>
        <v>11797</v>
      </c>
      <c r="O11808" s="1258"/>
      <c r="Q11808" s="1870"/>
    </row>
    <row r="11809" spans="7:17">
      <c r="G11809" s="1594" t="s">
        <v>632</v>
      </c>
      <c r="H11809" s="1579">
        <v>86</v>
      </c>
      <c r="I11809" s="1595">
        <f>I11808+1</f>
        <v>29270</v>
      </c>
      <c r="J11809" s="1418"/>
      <c r="K11809" s="1871"/>
      <c r="L11809" s="1594" t="s">
        <v>451</v>
      </c>
      <c r="M11809" s="1579">
        <v>90</v>
      </c>
      <c r="N11809" s="1595">
        <f>N11808+1</f>
        <v>11798</v>
      </c>
      <c r="O11809" s="1258"/>
      <c r="Q11809" s="1870"/>
    </row>
    <row r="11810" spans="7:17">
      <c r="G11810" s="1594" t="s">
        <v>632</v>
      </c>
      <c r="H11810" s="1579">
        <v>87</v>
      </c>
      <c r="I11810" s="1595">
        <f>I11809+1</f>
        <v>29271</v>
      </c>
      <c r="J11810" s="1418"/>
      <c r="K11810" s="1871"/>
      <c r="L11810" s="1594" t="s">
        <v>451</v>
      </c>
      <c r="M11810" s="1579">
        <v>91</v>
      </c>
      <c r="N11810" s="1595">
        <f>N11809+1</f>
        <v>11799</v>
      </c>
      <c r="O11810" s="1258"/>
      <c r="Q11810" s="1870"/>
    </row>
    <row r="11811" spans="7:17">
      <c r="G11811" s="1594" t="s">
        <v>632</v>
      </c>
      <c r="H11811" s="1579">
        <v>88</v>
      </c>
      <c r="I11811" s="1595">
        <f>I11810+1</f>
        <v>29272</v>
      </c>
      <c r="J11811" s="1418"/>
      <c r="K11811" s="1871"/>
      <c r="L11811" s="1594" t="s">
        <v>451</v>
      </c>
      <c r="M11811" s="1579">
        <v>92</v>
      </c>
      <c r="N11811" s="1595">
        <f>N11810+1</f>
        <v>11800</v>
      </c>
      <c r="O11811" s="1258"/>
      <c r="Q11811" s="1870"/>
    </row>
    <row r="11812" spans="7:17">
      <c r="G11812" s="1594" t="s">
        <v>632</v>
      </c>
      <c r="H11812" s="1579">
        <v>89</v>
      </c>
      <c r="I11812" s="1595">
        <f>I11811+1</f>
        <v>29273</v>
      </c>
      <c r="J11812" s="1418"/>
      <c r="K11812" s="1871"/>
      <c r="L11812" s="1594" t="s">
        <v>451</v>
      </c>
      <c r="M11812" s="1579">
        <v>93</v>
      </c>
      <c r="N11812" s="1595">
        <f>N11811+1</f>
        <v>11801</v>
      </c>
      <c r="O11812" s="1258"/>
      <c r="Q11812" s="1870"/>
    </row>
    <row r="11813" spans="7:17">
      <c r="G11813" s="1594" t="s">
        <v>632</v>
      </c>
      <c r="H11813" s="1579">
        <v>90</v>
      </c>
      <c r="I11813" s="1595">
        <f>I11812+1</f>
        <v>29274</v>
      </c>
      <c r="J11813" s="1418"/>
      <c r="K11813" s="1871"/>
      <c r="L11813" s="1594" t="s">
        <v>451</v>
      </c>
      <c r="M11813" s="1579">
        <v>94</v>
      </c>
      <c r="N11813" s="1595">
        <f>N11812+1</f>
        <v>11802</v>
      </c>
      <c r="O11813" s="1258"/>
      <c r="Q11813" s="1870"/>
    </row>
    <row r="11814" spans="7:17">
      <c r="G11814" s="1594" t="s">
        <v>632</v>
      </c>
      <c r="H11814" s="1579">
        <v>91</v>
      </c>
      <c r="I11814" s="1595">
        <f>I11813+1</f>
        <v>29275</v>
      </c>
      <c r="J11814" s="1418"/>
      <c r="K11814" s="1871"/>
      <c r="L11814" s="1594" t="s">
        <v>451</v>
      </c>
      <c r="M11814" s="1579">
        <v>95</v>
      </c>
      <c r="N11814" s="1595">
        <f>N11813+1</f>
        <v>11803</v>
      </c>
      <c r="O11814" s="1258"/>
      <c r="Q11814" s="1870"/>
    </row>
    <row r="11815" spans="7:17">
      <c r="G11815" s="1594" t="s">
        <v>632</v>
      </c>
      <c r="H11815" s="1579">
        <v>92</v>
      </c>
      <c r="I11815" s="1595">
        <f>I11814+1</f>
        <v>29276</v>
      </c>
      <c r="J11815" s="1418"/>
      <c r="K11815" s="1871"/>
      <c r="L11815" s="1594" t="s">
        <v>451</v>
      </c>
      <c r="M11815" s="1579">
        <v>96</v>
      </c>
      <c r="N11815" s="1595">
        <f>N11814+1</f>
        <v>11804</v>
      </c>
      <c r="O11815" s="1258"/>
      <c r="Q11815" s="1870"/>
    </row>
    <row r="11816" spans="7:17">
      <c r="G11816" s="1594" t="s">
        <v>632</v>
      </c>
      <c r="H11816" s="1579">
        <v>93</v>
      </c>
      <c r="I11816" s="1595">
        <f>I11815+1</f>
        <v>29277</v>
      </c>
      <c r="J11816" s="1418"/>
      <c r="K11816" s="1871"/>
      <c r="L11816" s="1594" t="s">
        <v>452</v>
      </c>
      <c r="M11816" s="1579">
        <v>1</v>
      </c>
      <c r="N11816" s="1595">
        <f>N11815+1</f>
        <v>11805</v>
      </c>
      <c r="O11816" s="1258"/>
      <c r="Q11816" s="1870"/>
    </row>
    <row r="11817" spans="7:17">
      <c r="G11817" s="1594" t="s">
        <v>632</v>
      </c>
      <c r="H11817" s="1579">
        <v>94</v>
      </c>
      <c r="I11817" s="1595">
        <f>I11816+1</f>
        <v>29278</v>
      </c>
      <c r="J11817" s="1418"/>
      <c r="K11817" s="1871"/>
      <c r="L11817" s="1594" t="s">
        <v>452</v>
      </c>
      <c r="M11817" s="1579">
        <v>2</v>
      </c>
      <c r="N11817" s="1595">
        <f>N11816+1</f>
        <v>11806</v>
      </c>
      <c r="O11817" s="1258"/>
      <c r="Q11817" s="1870"/>
    </row>
    <row r="11818" spans="7:17">
      <c r="G11818" s="1594" t="s">
        <v>632</v>
      </c>
      <c r="H11818" s="1579">
        <v>95</v>
      </c>
      <c r="I11818" s="1595">
        <f>I11817+1</f>
        <v>29279</v>
      </c>
      <c r="J11818" s="1418"/>
      <c r="K11818" s="1871"/>
      <c r="L11818" s="1594" t="s">
        <v>452</v>
      </c>
      <c r="M11818" s="1579">
        <v>3</v>
      </c>
      <c r="N11818" s="1595">
        <f>N11817+1</f>
        <v>11807</v>
      </c>
      <c r="O11818" s="1258"/>
      <c r="Q11818" s="1870"/>
    </row>
    <row r="11819" spans="7:17">
      <c r="G11819" s="1594" t="s">
        <v>632</v>
      </c>
      <c r="H11819" s="1579">
        <v>96</v>
      </c>
      <c r="I11819" s="1595">
        <f>I11818+1</f>
        <v>29280</v>
      </c>
      <c r="J11819" s="1418"/>
      <c r="K11819" s="1871"/>
      <c r="L11819" s="1594" t="s">
        <v>452</v>
      </c>
      <c r="M11819" s="1579">
        <v>4</v>
      </c>
      <c r="N11819" s="1595">
        <f>N11818+1</f>
        <v>11808</v>
      </c>
      <c r="O11819" s="1258"/>
      <c r="Q11819" s="1870"/>
    </row>
    <row r="11820" spans="7:17">
      <c r="G11820" s="1594" t="s">
        <v>633</v>
      </c>
      <c r="H11820" s="1579">
        <v>1</v>
      </c>
      <c r="I11820" s="1595">
        <f>I11819+1</f>
        <v>29281</v>
      </c>
      <c r="J11820" s="1418"/>
      <c r="K11820" s="1871"/>
      <c r="L11820" s="1594" t="s">
        <v>452</v>
      </c>
      <c r="M11820" s="1579">
        <v>5</v>
      </c>
      <c r="N11820" s="1595">
        <f>N11819+1</f>
        <v>11809</v>
      </c>
      <c r="O11820" s="1258"/>
      <c r="Q11820" s="1870"/>
    </row>
    <row r="11821" spans="7:17">
      <c r="G11821" s="1594" t="s">
        <v>633</v>
      </c>
      <c r="H11821" s="1579">
        <v>2</v>
      </c>
      <c r="I11821" s="1595">
        <f>I11820+1</f>
        <v>29282</v>
      </c>
      <c r="J11821" s="1418"/>
      <c r="K11821" s="1871"/>
      <c r="L11821" s="1594" t="s">
        <v>452</v>
      </c>
      <c r="M11821" s="1579">
        <v>6</v>
      </c>
      <c r="N11821" s="1595">
        <f>N11820+1</f>
        <v>11810</v>
      </c>
      <c r="O11821" s="1258"/>
      <c r="Q11821" s="1870"/>
    </row>
    <row r="11822" spans="7:17">
      <c r="G11822" s="1594" t="s">
        <v>633</v>
      </c>
      <c r="H11822" s="1579">
        <v>3</v>
      </c>
      <c r="I11822" s="1595">
        <f>I11821+1</f>
        <v>29283</v>
      </c>
      <c r="J11822" s="1418"/>
      <c r="K11822" s="1871"/>
      <c r="L11822" s="1594" t="s">
        <v>452</v>
      </c>
      <c r="M11822" s="1579">
        <v>7</v>
      </c>
      <c r="N11822" s="1595">
        <f>N11821+1</f>
        <v>11811</v>
      </c>
      <c r="O11822" s="1258"/>
      <c r="Q11822" s="1870"/>
    </row>
    <row r="11823" spans="7:17">
      <c r="G11823" s="1594" t="s">
        <v>633</v>
      </c>
      <c r="H11823" s="1579">
        <v>4</v>
      </c>
      <c r="I11823" s="1595">
        <f>I11822+1</f>
        <v>29284</v>
      </c>
      <c r="J11823" s="1418"/>
      <c r="K11823" s="1871"/>
      <c r="L11823" s="1594" t="s">
        <v>452</v>
      </c>
      <c r="M11823" s="1579">
        <v>8</v>
      </c>
      <c r="N11823" s="1595">
        <f>N11822+1</f>
        <v>11812</v>
      </c>
      <c r="O11823" s="1258"/>
      <c r="Q11823" s="1870"/>
    </row>
    <row r="11824" spans="7:17">
      <c r="G11824" s="1594" t="s">
        <v>633</v>
      </c>
      <c r="H11824" s="1579">
        <v>5</v>
      </c>
      <c r="I11824" s="1595">
        <f>I11823+1</f>
        <v>29285</v>
      </c>
      <c r="J11824" s="1418"/>
      <c r="K11824" s="1871"/>
      <c r="L11824" s="1594" t="s">
        <v>452</v>
      </c>
      <c r="M11824" s="1579">
        <v>9</v>
      </c>
      <c r="N11824" s="1595">
        <f>N11823+1</f>
        <v>11813</v>
      </c>
      <c r="O11824" s="1258"/>
      <c r="Q11824" s="1870"/>
    </row>
    <row r="11825" spans="7:17">
      <c r="G11825" s="1594" t="s">
        <v>633</v>
      </c>
      <c r="H11825" s="1579">
        <v>6</v>
      </c>
      <c r="I11825" s="1595">
        <f>I11824+1</f>
        <v>29286</v>
      </c>
      <c r="J11825" s="1418"/>
      <c r="K11825" s="1871"/>
      <c r="L11825" s="1594" t="s">
        <v>452</v>
      </c>
      <c r="M11825" s="1579">
        <v>10</v>
      </c>
      <c r="N11825" s="1595">
        <f>N11824+1</f>
        <v>11814</v>
      </c>
      <c r="O11825" s="1258"/>
      <c r="Q11825" s="1870"/>
    </row>
    <row r="11826" spans="7:17">
      <c r="G11826" s="1594" t="s">
        <v>633</v>
      </c>
      <c r="H11826" s="1579">
        <v>7</v>
      </c>
      <c r="I11826" s="1595">
        <f>I11825+1</f>
        <v>29287</v>
      </c>
      <c r="J11826" s="1418"/>
      <c r="K11826" s="1871"/>
      <c r="L11826" s="1594" t="s">
        <v>452</v>
      </c>
      <c r="M11826" s="1579">
        <v>11</v>
      </c>
      <c r="N11826" s="1595">
        <f>N11825+1</f>
        <v>11815</v>
      </c>
      <c r="O11826" s="1258"/>
      <c r="Q11826" s="1870"/>
    </row>
    <row r="11827" spans="7:17">
      <c r="G11827" s="1594" t="s">
        <v>633</v>
      </c>
      <c r="H11827" s="1579">
        <v>8</v>
      </c>
      <c r="I11827" s="1595">
        <f>I11826+1</f>
        <v>29288</v>
      </c>
      <c r="J11827" s="1418"/>
      <c r="K11827" s="1871"/>
      <c r="L11827" s="1594" t="s">
        <v>452</v>
      </c>
      <c r="M11827" s="1579">
        <v>12</v>
      </c>
      <c r="N11827" s="1595">
        <f>N11826+1</f>
        <v>11816</v>
      </c>
      <c r="O11827" s="1258"/>
      <c r="Q11827" s="1870"/>
    </row>
    <row r="11828" spans="7:17">
      <c r="G11828" s="1594" t="s">
        <v>633</v>
      </c>
      <c r="H11828" s="1579">
        <v>9</v>
      </c>
      <c r="I11828" s="1595">
        <f>I11827+1</f>
        <v>29289</v>
      </c>
      <c r="J11828" s="1418"/>
      <c r="K11828" s="1871"/>
      <c r="L11828" s="1594" t="s">
        <v>452</v>
      </c>
      <c r="M11828" s="1579">
        <v>13</v>
      </c>
      <c r="N11828" s="1595">
        <f>N11827+1</f>
        <v>11817</v>
      </c>
      <c r="O11828" s="1258"/>
      <c r="Q11828" s="1870"/>
    </row>
    <row r="11829" spans="7:17">
      <c r="G11829" s="1594" t="s">
        <v>633</v>
      </c>
      <c r="H11829" s="1579">
        <v>10</v>
      </c>
      <c r="I11829" s="1595">
        <f>I11828+1</f>
        <v>29290</v>
      </c>
      <c r="J11829" s="1418"/>
      <c r="K11829" s="1871"/>
      <c r="L11829" s="1594" t="s">
        <v>452</v>
      </c>
      <c r="M11829" s="1579">
        <v>14</v>
      </c>
      <c r="N11829" s="1595">
        <f>N11828+1</f>
        <v>11818</v>
      </c>
      <c r="O11829" s="1258"/>
      <c r="Q11829" s="1870"/>
    </row>
    <row r="11830" spans="7:17">
      <c r="G11830" s="1594" t="s">
        <v>633</v>
      </c>
      <c r="H11830" s="1579">
        <v>11</v>
      </c>
      <c r="I11830" s="1595">
        <f>I11829+1</f>
        <v>29291</v>
      </c>
      <c r="J11830" s="1418"/>
      <c r="K11830" s="1871"/>
      <c r="L11830" s="1594" t="s">
        <v>452</v>
      </c>
      <c r="M11830" s="1579">
        <v>15</v>
      </c>
      <c r="N11830" s="1595">
        <f>N11829+1</f>
        <v>11819</v>
      </c>
      <c r="O11830" s="1258"/>
      <c r="Q11830" s="1870"/>
    </row>
    <row r="11831" spans="7:17">
      <c r="G11831" s="1594" t="s">
        <v>633</v>
      </c>
      <c r="H11831" s="1579">
        <v>12</v>
      </c>
      <c r="I11831" s="1595">
        <f>I11830+1</f>
        <v>29292</v>
      </c>
      <c r="J11831" s="1418"/>
      <c r="K11831" s="1871"/>
      <c r="L11831" s="1594" t="s">
        <v>452</v>
      </c>
      <c r="M11831" s="1579">
        <v>16</v>
      </c>
      <c r="N11831" s="1595">
        <f>N11830+1</f>
        <v>11820</v>
      </c>
      <c r="O11831" s="1258"/>
      <c r="Q11831" s="1870"/>
    </row>
    <row r="11832" spans="7:17">
      <c r="G11832" s="1594" t="s">
        <v>633</v>
      </c>
      <c r="H11832" s="1579">
        <v>13</v>
      </c>
      <c r="I11832" s="1595">
        <f>I11831+1</f>
        <v>29293</v>
      </c>
      <c r="J11832" s="1418"/>
      <c r="K11832" s="1871"/>
      <c r="L11832" s="1594" t="s">
        <v>452</v>
      </c>
      <c r="M11832" s="1579">
        <v>17</v>
      </c>
      <c r="N11832" s="1595">
        <f>N11831+1</f>
        <v>11821</v>
      </c>
      <c r="O11832" s="1258"/>
      <c r="Q11832" s="1870"/>
    </row>
    <row r="11833" spans="7:17">
      <c r="G11833" s="1594" t="s">
        <v>633</v>
      </c>
      <c r="H11833" s="1579">
        <v>14</v>
      </c>
      <c r="I11833" s="1595">
        <f>I11832+1</f>
        <v>29294</v>
      </c>
      <c r="J11833" s="1418"/>
      <c r="K11833" s="1871"/>
      <c r="L11833" s="1594" t="s">
        <v>452</v>
      </c>
      <c r="M11833" s="1579">
        <v>18</v>
      </c>
      <c r="N11833" s="1595">
        <f>N11832+1</f>
        <v>11822</v>
      </c>
      <c r="O11833" s="1258"/>
      <c r="Q11833" s="1870"/>
    </row>
    <row r="11834" spans="7:17">
      <c r="G11834" s="1594" t="s">
        <v>633</v>
      </c>
      <c r="H11834" s="1579">
        <v>15</v>
      </c>
      <c r="I11834" s="1595">
        <f>I11833+1</f>
        <v>29295</v>
      </c>
      <c r="J11834" s="1418"/>
      <c r="K11834" s="1871"/>
      <c r="L11834" s="1594" t="s">
        <v>452</v>
      </c>
      <c r="M11834" s="1579">
        <v>19</v>
      </c>
      <c r="N11834" s="1595">
        <f>N11833+1</f>
        <v>11823</v>
      </c>
      <c r="O11834" s="1258"/>
      <c r="Q11834" s="1870"/>
    </row>
    <row r="11835" spans="7:17">
      <c r="G11835" s="1594" t="s">
        <v>633</v>
      </c>
      <c r="H11835" s="1579">
        <v>16</v>
      </c>
      <c r="I11835" s="1595">
        <f>I11834+1</f>
        <v>29296</v>
      </c>
      <c r="J11835" s="1418"/>
      <c r="K11835" s="1871"/>
      <c r="L11835" s="1594" t="s">
        <v>452</v>
      </c>
      <c r="M11835" s="1579">
        <v>20</v>
      </c>
      <c r="N11835" s="1595">
        <f>N11834+1</f>
        <v>11824</v>
      </c>
      <c r="O11835" s="1258"/>
      <c r="Q11835" s="1870"/>
    </row>
    <row r="11836" spans="7:17">
      <c r="G11836" s="1594" t="s">
        <v>633</v>
      </c>
      <c r="H11836" s="1579">
        <v>17</v>
      </c>
      <c r="I11836" s="1595">
        <f>I11835+1</f>
        <v>29297</v>
      </c>
      <c r="J11836" s="1418"/>
      <c r="K11836" s="1871"/>
      <c r="L11836" s="1594" t="s">
        <v>452</v>
      </c>
      <c r="M11836" s="1579">
        <v>21</v>
      </c>
      <c r="N11836" s="1595">
        <f>N11835+1</f>
        <v>11825</v>
      </c>
      <c r="O11836" s="1258"/>
      <c r="Q11836" s="1870"/>
    </row>
    <row r="11837" spans="7:17">
      <c r="G11837" s="1594" t="s">
        <v>633</v>
      </c>
      <c r="H11837" s="1579">
        <v>18</v>
      </c>
      <c r="I11837" s="1595">
        <f>I11836+1</f>
        <v>29298</v>
      </c>
      <c r="J11837" s="1418"/>
      <c r="K11837" s="1871"/>
      <c r="L11837" s="1594" t="s">
        <v>452</v>
      </c>
      <c r="M11837" s="1579">
        <v>22</v>
      </c>
      <c r="N11837" s="1595">
        <f>N11836+1</f>
        <v>11826</v>
      </c>
      <c r="O11837" s="1258"/>
      <c r="Q11837" s="1870"/>
    </row>
    <row r="11838" spans="7:17">
      <c r="G11838" s="1594" t="s">
        <v>633</v>
      </c>
      <c r="H11838" s="1579">
        <v>19</v>
      </c>
      <c r="I11838" s="1595">
        <f>I11837+1</f>
        <v>29299</v>
      </c>
      <c r="J11838" s="1418"/>
      <c r="K11838" s="1871"/>
      <c r="L11838" s="1594" t="s">
        <v>452</v>
      </c>
      <c r="M11838" s="1579">
        <v>23</v>
      </c>
      <c r="N11838" s="1595">
        <f>N11837+1</f>
        <v>11827</v>
      </c>
      <c r="O11838" s="1258"/>
      <c r="Q11838" s="1870"/>
    </row>
    <row r="11839" spans="7:17">
      <c r="G11839" s="1594" t="s">
        <v>633</v>
      </c>
      <c r="H11839" s="1579">
        <v>20</v>
      </c>
      <c r="I11839" s="1595">
        <f>I11838+1</f>
        <v>29300</v>
      </c>
      <c r="J11839" s="1418"/>
      <c r="K11839" s="1871"/>
      <c r="L11839" s="1594" t="s">
        <v>452</v>
      </c>
      <c r="M11839" s="1579">
        <v>24</v>
      </c>
      <c r="N11839" s="1595">
        <f>N11838+1</f>
        <v>11828</v>
      </c>
      <c r="O11839" s="1258"/>
      <c r="Q11839" s="1870"/>
    </row>
    <row r="11840" spans="7:17">
      <c r="G11840" s="1594" t="s">
        <v>633</v>
      </c>
      <c r="H11840" s="1579">
        <v>21</v>
      </c>
      <c r="I11840" s="1595">
        <f>I11839+1</f>
        <v>29301</v>
      </c>
      <c r="J11840" s="1418"/>
      <c r="K11840" s="1871"/>
      <c r="L11840" s="1594" t="s">
        <v>452</v>
      </c>
      <c r="M11840" s="1579">
        <v>25</v>
      </c>
      <c r="N11840" s="1595">
        <f>N11839+1</f>
        <v>11829</v>
      </c>
      <c r="O11840" s="1258"/>
      <c r="Q11840" s="1870"/>
    </row>
    <row r="11841" spans="7:17">
      <c r="G11841" s="1594" t="s">
        <v>633</v>
      </c>
      <c r="H11841" s="1579">
        <v>22</v>
      </c>
      <c r="I11841" s="1595">
        <f>I11840+1</f>
        <v>29302</v>
      </c>
      <c r="J11841" s="1418"/>
      <c r="K11841" s="1871"/>
      <c r="L11841" s="1594" t="s">
        <v>452</v>
      </c>
      <c r="M11841" s="1579">
        <v>26</v>
      </c>
      <c r="N11841" s="1595">
        <f>N11840+1</f>
        <v>11830</v>
      </c>
      <c r="O11841" s="1258"/>
      <c r="Q11841" s="1870"/>
    </row>
    <row r="11842" spans="7:17">
      <c r="G11842" s="1594" t="s">
        <v>633</v>
      </c>
      <c r="H11842" s="1579">
        <v>23</v>
      </c>
      <c r="I11842" s="1595">
        <f>I11841+1</f>
        <v>29303</v>
      </c>
      <c r="J11842" s="1418"/>
      <c r="K11842" s="1871"/>
      <c r="L11842" s="1594" t="s">
        <v>452</v>
      </c>
      <c r="M11842" s="1579">
        <v>27</v>
      </c>
      <c r="N11842" s="1595">
        <f>N11841+1</f>
        <v>11831</v>
      </c>
      <c r="O11842" s="1258"/>
      <c r="Q11842" s="1870"/>
    </row>
    <row r="11843" spans="7:17">
      <c r="G11843" s="1594" t="s">
        <v>633</v>
      </c>
      <c r="H11843" s="1579">
        <v>24</v>
      </c>
      <c r="I11843" s="1595">
        <f>I11842+1</f>
        <v>29304</v>
      </c>
      <c r="J11843" s="1418"/>
      <c r="K11843" s="1871"/>
      <c r="L11843" s="1594" t="s">
        <v>452</v>
      </c>
      <c r="M11843" s="1579">
        <v>28</v>
      </c>
      <c r="N11843" s="1595">
        <f>N11842+1</f>
        <v>11832</v>
      </c>
      <c r="O11843" s="1258"/>
      <c r="Q11843" s="1870"/>
    </row>
    <row r="11844" spans="7:17">
      <c r="G11844" s="1594" t="s">
        <v>633</v>
      </c>
      <c r="H11844" s="1579">
        <v>25</v>
      </c>
      <c r="I11844" s="1595">
        <f>I11843+1</f>
        <v>29305</v>
      </c>
      <c r="J11844" s="1418"/>
      <c r="K11844" s="1871"/>
      <c r="L11844" s="1594" t="s">
        <v>452</v>
      </c>
      <c r="M11844" s="1579">
        <v>29</v>
      </c>
      <c r="N11844" s="1595">
        <f>N11843+1</f>
        <v>11833</v>
      </c>
      <c r="O11844" s="1258"/>
      <c r="Q11844" s="1870"/>
    </row>
    <row r="11845" spans="7:17">
      <c r="G11845" s="1594" t="s">
        <v>633</v>
      </c>
      <c r="H11845" s="1579">
        <v>26</v>
      </c>
      <c r="I11845" s="1595">
        <f>I11844+1</f>
        <v>29306</v>
      </c>
      <c r="J11845" s="1418"/>
      <c r="K11845" s="1871"/>
      <c r="L11845" s="1594" t="s">
        <v>452</v>
      </c>
      <c r="M11845" s="1579">
        <v>30</v>
      </c>
      <c r="N11845" s="1595">
        <f>N11844+1</f>
        <v>11834</v>
      </c>
      <c r="O11845" s="1258"/>
      <c r="Q11845" s="1870"/>
    </row>
    <row r="11846" spans="7:17">
      <c r="G11846" s="1594" t="s">
        <v>633</v>
      </c>
      <c r="H11846" s="1579">
        <v>27</v>
      </c>
      <c r="I11846" s="1595">
        <f>I11845+1</f>
        <v>29307</v>
      </c>
      <c r="J11846" s="1418"/>
      <c r="K11846" s="1871"/>
      <c r="L11846" s="1594" t="s">
        <v>452</v>
      </c>
      <c r="M11846" s="1579">
        <v>31</v>
      </c>
      <c r="N11846" s="1595">
        <f>N11845+1</f>
        <v>11835</v>
      </c>
      <c r="O11846" s="1258"/>
      <c r="Q11846" s="1870"/>
    </row>
    <row r="11847" spans="7:17">
      <c r="G11847" s="1594" t="s">
        <v>633</v>
      </c>
      <c r="H11847" s="1579">
        <v>28</v>
      </c>
      <c r="I11847" s="1595">
        <f>I11846+1</f>
        <v>29308</v>
      </c>
      <c r="J11847" s="1418"/>
      <c r="K11847" s="1871"/>
      <c r="L11847" s="1594" t="s">
        <v>452</v>
      </c>
      <c r="M11847" s="1579">
        <v>32</v>
      </c>
      <c r="N11847" s="1595">
        <f>N11846+1</f>
        <v>11836</v>
      </c>
      <c r="O11847" s="1258"/>
      <c r="Q11847" s="1870"/>
    </row>
    <row r="11848" spans="7:17">
      <c r="G11848" s="1594" t="s">
        <v>633</v>
      </c>
      <c r="H11848" s="1579">
        <v>29</v>
      </c>
      <c r="I11848" s="1595">
        <f>I11847+1</f>
        <v>29309</v>
      </c>
      <c r="J11848" s="1418"/>
      <c r="K11848" s="1871"/>
      <c r="L11848" s="1594" t="s">
        <v>452</v>
      </c>
      <c r="M11848" s="1579">
        <v>33</v>
      </c>
      <c r="N11848" s="1595">
        <f>N11847+1</f>
        <v>11837</v>
      </c>
      <c r="O11848" s="1258"/>
      <c r="Q11848" s="1870"/>
    </row>
    <row r="11849" spans="7:17">
      <c r="G11849" s="1594" t="s">
        <v>633</v>
      </c>
      <c r="H11849" s="1579">
        <v>30</v>
      </c>
      <c r="I11849" s="1595">
        <f>I11848+1</f>
        <v>29310</v>
      </c>
      <c r="J11849" s="1418"/>
      <c r="K11849" s="1871"/>
      <c r="L11849" s="1594" t="s">
        <v>452</v>
      </c>
      <c r="M11849" s="1579">
        <v>34</v>
      </c>
      <c r="N11849" s="1595">
        <f>N11848+1</f>
        <v>11838</v>
      </c>
      <c r="O11849" s="1258"/>
      <c r="Q11849" s="1870"/>
    </row>
    <row r="11850" spans="7:17">
      <c r="G11850" s="1594" t="s">
        <v>633</v>
      </c>
      <c r="H11850" s="1579">
        <v>31</v>
      </c>
      <c r="I11850" s="1595">
        <f>I11849+1</f>
        <v>29311</v>
      </c>
      <c r="J11850" s="1418"/>
      <c r="K11850" s="1871"/>
      <c r="L11850" s="1594" t="s">
        <v>452</v>
      </c>
      <c r="M11850" s="1579">
        <v>35</v>
      </c>
      <c r="N11850" s="1595">
        <f>N11849+1</f>
        <v>11839</v>
      </c>
      <c r="O11850" s="1258"/>
      <c r="Q11850" s="1870"/>
    </row>
    <row r="11851" spans="7:17">
      <c r="G11851" s="1594" t="s">
        <v>633</v>
      </c>
      <c r="H11851" s="1579">
        <v>32</v>
      </c>
      <c r="I11851" s="1595">
        <f>I11850+1</f>
        <v>29312</v>
      </c>
      <c r="J11851" s="1418"/>
      <c r="K11851" s="1871"/>
      <c r="L11851" s="1594" t="s">
        <v>452</v>
      </c>
      <c r="M11851" s="1579">
        <v>36</v>
      </c>
      <c r="N11851" s="1595">
        <f>N11850+1</f>
        <v>11840</v>
      </c>
      <c r="O11851" s="1258"/>
      <c r="Q11851" s="1870"/>
    </row>
    <row r="11852" spans="7:17">
      <c r="G11852" s="1594" t="s">
        <v>633</v>
      </c>
      <c r="H11852" s="1579">
        <v>33</v>
      </c>
      <c r="I11852" s="1595">
        <f>I11851+1</f>
        <v>29313</v>
      </c>
      <c r="J11852" s="1418"/>
      <c r="K11852" s="1871"/>
      <c r="L11852" s="1594" t="s">
        <v>452</v>
      </c>
      <c r="M11852" s="1579">
        <v>37</v>
      </c>
      <c r="N11852" s="1595">
        <f>N11851+1</f>
        <v>11841</v>
      </c>
      <c r="O11852" s="1258"/>
      <c r="Q11852" s="1870"/>
    </row>
    <row r="11853" spans="7:17">
      <c r="G11853" s="1594" t="s">
        <v>633</v>
      </c>
      <c r="H11853" s="1579">
        <v>34</v>
      </c>
      <c r="I11853" s="1595">
        <f>I11852+1</f>
        <v>29314</v>
      </c>
      <c r="J11853" s="1418"/>
      <c r="K11853" s="1871"/>
      <c r="L11853" s="1594" t="s">
        <v>452</v>
      </c>
      <c r="M11853" s="1579">
        <v>38</v>
      </c>
      <c r="N11853" s="1595">
        <f>N11852+1</f>
        <v>11842</v>
      </c>
      <c r="O11853" s="1258"/>
      <c r="Q11853" s="1870"/>
    </row>
    <row r="11854" spans="7:17">
      <c r="G11854" s="1594" t="s">
        <v>633</v>
      </c>
      <c r="H11854" s="1579">
        <v>35</v>
      </c>
      <c r="I11854" s="1595">
        <f>I11853+1</f>
        <v>29315</v>
      </c>
      <c r="J11854" s="1418"/>
      <c r="K11854" s="1871"/>
      <c r="L11854" s="1594" t="s">
        <v>452</v>
      </c>
      <c r="M11854" s="1579">
        <v>39</v>
      </c>
      <c r="N11854" s="1595">
        <f>N11853+1</f>
        <v>11843</v>
      </c>
      <c r="O11854" s="1258"/>
      <c r="Q11854" s="1870"/>
    </row>
    <row r="11855" spans="7:17">
      <c r="G11855" s="1594" t="s">
        <v>633</v>
      </c>
      <c r="H11855" s="1579">
        <v>36</v>
      </c>
      <c r="I11855" s="1595">
        <f>I11854+1</f>
        <v>29316</v>
      </c>
      <c r="J11855" s="1418"/>
      <c r="K11855" s="1871"/>
      <c r="L11855" s="1594" t="s">
        <v>452</v>
      </c>
      <c r="M11855" s="1579">
        <v>40</v>
      </c>
      <c r="N11855" s="1595">
        <f>N11854+1</f>
        <v>11844</v>
      </c>
      <c r="O11855" s="1258"/>
      <c r="Q11855" s="1870"/>
    </row>
    <row r="11856" spans="7:17">
      <c r="G11856" s="1594" t="s">
        <v>633</v>
      </c>
      <c r="H11856" s="1579">
        <v>37</v>
      </c>
      <c r="I11856" s="1595">
        <f>I11855+1</f>
        <v>29317</v>
      </c>
      <c r="J11856" s="1418"/>
      <c r="K11856" s="1871"/>
      <c r="L11856" s="1594" t="s">
        <v>452</v>
      </c>
      <c r="M11856" s="1579">
        <v>41</v>
      </c>
      <c r="N11856" s="1595">
        <f>N11855+1</f>
        <v>11845</v>
      </c>
      <c r="O11856" s="1258"/>
      <c r="Q11856" s="1870"/>
    </row>
    <row r="11857" spans="7:17">
      <c r="G11857" s="1594" t="s">
        <v>633</v>
      </c>
      <c r="H11857" s="1579">
        <v>38</v>
      </c>
      <c r="I11857" s="1595">
        <f>I11856+1</f>
        <v>29318</v>
      </c>
      <c r="J11857" s="1418"/>
      <c r="K11857" s="1871"/>
      <c r="L11857" s="1594" t="s">
        <v>452</v>
      </c>
      <c r="M11857" s="1579">
        <v>42</v>
      </c>
      <c r="N11857" s="1595">
        <f>N11856+1</f>
        <v>11846</v>
      </c>
      <c r="O11857" s="1258"/>
      <c r="Q11857" s="1870"/>
    </row>
    <row r="11858" spans="7:17">
      <c r="G11858" s="1594" t="s">
        <v>633</v>
      </c>
      <c r="H11858" s="1579">
        <v>39</v>
      </c>
      <c r="I11858" s="1595">
        <f>I11857+1</f>
        <v>29319</v>
      </c>
      <c r="J11858" s="1418"/>
      <c r="K11858" s="1871"/>
      <c r="L11858" s="1594" t="s">
        <v>452</v>
      </c>
      <c r="M11858" s="1579">
        <v>43</v>
      </c>
      <c r="N11858" s="1595">
        <f>N11857+1</f>
        <v>11847</v>
      </c>
      <c r="O11858" s="1258"/>
      <c r="Q11858" s="1870"/>
    </row>
    <row r="11859" spans="7:17">
      <c r="G11859" s="1594" t="s">
        <v>633</v>
      </c>
      <c r="H11859" s="1579">
        <v>40</v>
      </c>
      <c r="I11859" s="1595">
        <f>I11858+1</f>
        <v>29320</v>
      </c>
      <c r="J11859" s="1418"/>
      <c r="K11859" s="1871"/>
      <c r="L11859" s="1594" t="s">
        <v>452</v>
      </c>
      <c r="M11859" s="1579">
        <v>44</v>
      </c>
      <c r="N11859" s="1595">
        <f>N11858+1</f>
        <v>11848</v>
      </c>
      <c r="O11859" s="1258"/>
      <c r="Q11859" s="1870"/>
    </row>
    <row r="11860" spans="7:17">
      <c r="G11860" s="1594" t="s">
        <v>633</v>
      </c>
      <c r="H11860" s="1579">
        <v>41</v>
      </c>
      <c r="I11860" s="1595">
        <f>I11859+1</f>
        <v>29321</v>
      </c>
      <c r="J11860" s="1418"/>
      <c r="K11860" s="1871"/>
      <c r="L11860" s="1594" t="s">
        <v>452</v>
      </c>
      <c r="M11860" s="1579">
        <v>45</v>
      </c>
      <c r="N11860" s="1595">
        <f>N11859+1</f>
        <v>11849</v>
      </c>
      <c r="O11860" s="1258"/>
      <c r="Q11860" s="1870"/>
    </row>
    <row r="11861" spans="7:17">
      <c r="G11861" s="1594" t="s">
        <v>633</v>
      </c>
      <c r="H11861" s="1579">
        <v>42</v>
      </c>
      <c r="I11861" s="1595">
        <f>I11860+1</f>
        <v>29322</v>
      </c>
      <c r="J11861" s="1418"/>
      <c r="K11861" s="1871"/>
      <c r="L11861" s="1594" t="s">
        <v>452</v>
      </c>
      <c r="M11861" s="1579">
        <v>46</v>
      </c>
      <c r="N11861" s="1595">
        <f>N11860+1</f>
        <v>11850</v>
      </c>
      <c r="O11861" s="1258"/>
      <c r="Q11861" s="1870"/>
    </row>
    <row r="11862" spans="7:17">
      <c r="G11862" s="1594" t="s">
        <v>633</v>
      </c>
      <c r="H11862" s="1579">
        <v>43</v>
      </c>
      <c r="I11862" s="1595">
        <f>I11861+1</f>
        <v>29323</v>
      </c>
      <c r="J11862" s="1418"/>
      <c r="K11862" s="1871"/>
      <c r="L11862" s="1594" t="s">
        <v>452</v>
      </c>
      <c r="M11862" s="1579">
        <v>47</v>
      </c>
      <c r="N11862" s="1595">
        <f>N11861+1</f>
        <v>11851</v>
      </c>
      <c r="O11862" s="1258"/>
      <c r="Q11862" s="1870"/>
    </row>
    <row r="11863" spans="7:17">
      <c r="G11863" s="1594" t="s">
        <v>633</v>
      </c>
      <c r="H11863" s="1579">
        <v>44</v>
      </c>
      <c r="I11863" s="1595">
        <f>I11862+1</f>
        <v>29324</v>
      </c>
      <c r="J11863" s="1418"/>
      <c r="K11863" s="1871"/>
      <c r="L11863" s="1594" t="s">
        <v>452</v>
      </c>
      <c r="M11863" s="1579">
        <v>48</v>
      </c>
      <c r="N11863" s="1595">
        <f>N11862+1</f>
        <v>11852</v>
      </c>
      <c r="O11863" s="1258"/>
      <c r="Q11863" s="1870"/>
    </row>
    <row r="11864" spans="7:17">
      <c r="G11864" s="1594" t="s">
        <v>633</v>
      </c>
      <c r="H11864" s="1579">
        <v>45</v>
      </c>
      <c r="I11864" s="1595">
        <f>I11863+1</f>
        <v>29325</v>
      </c>
      <c r="J11864" s="1418"/>
      <c r="K11864" s="1871"/>
      <c r="L11864" s="1594" t="s">
        <v>452</v>
      </c>
      <c r="M11864" s="1579">
        <v>49</v>
      </c>
      <c r="N11864" s="1595">
        <f>N11863+1</f>
        <v>11853</v>
      </c>
      <c r="O11864" s="1258"/>
      <c r="Q11864" s="1870"/>
    </row>
    <row r="11865" spans="7:17">
      <c r="G11865" s="1594" t="s">
        <v>633</v>
      </c>
      <c r="H11865" s="1579">
        <v>46</v>
      </c>
      <c r="I11865" s="1595">
        <f>I11864+1</f>
        <v>29326</v>
      </c>
      <c r="J11865" s="1418"/>
      <c r="K11865" s="1871"/>
      <c r="L11865" s="1594" t="s">
        <v>452</v>
      </c>
      <c r="M11865" s="1579">
        <v>50</v>
      </c>
      <c r="N11865" s="1595">
        <f>N11864+1</f>
        <v>11854</v>
      </c>
      <c r="O11865" s="1258"/>
      <c r="Q11865" s="1870"/>
    </row>
    <row r="11866" spans="7:17">
      <c r="G11866" s="1594" t="s">
        <v>633</v>
      </c>
      <c r="H11866" s="1579">
        <v>47</v>
      </c>
      <c r="I11866" s="1595">
        <f>I11865+1</f>
        <v>29327</v>
      </c>
      <c r="J11866" s="1418"/>
      <c r="K11866" s="1871"/>
      <c r="L11866" s="1594" t="s">
        <v>452</v>
      </c>
      <c r="M11866" s="1579">
        <v>51</v>
      </c>
      <c r="N11866" s="1595">
        <f>N11865+1</f>
        <v>11855</v>
      </c>
      <c r="O11866" s="1258"/>
      <c r="Q11866" s="1870"/>
    </row>
    <row r="11867" spans="7:17">
      <c r="G11867" s="1594" t="s">
        <v>633</v>
      </c>
      <c r="H11867" s="1579">
        <v>48</v>
      </c>
      <c r="I11867" s="1595">
        <f>I11866+1</f>
        <v>29328</v>
      </c>
      <c r="J11867" s="1418"/>
      <c r="K11867" s="1871"/>
      <c r="L11867" s="1594" t="s">
        <v>452</v>
      </c>
      <c r="M11867" s="1579">
        <v>52</v>
      </c>
      <c r="N11867" s="1595">
        <f>N11866+1</f>
        <v>11856</v>
      </c>
      <c r="O11867" s="1258"/>
      <c r="Q11867" s="1870"/>
    </row>
    <row r="11868" spans="7:17">
      <c r="G11868" s="1594" t="s">
        <v>633</v>
      </c>
      <c r="H11868" s="1579">
        <v>49</v>
      </c>
      <c r="I11868" s="1595">
        <f>I11867+1</f>
        <v>29329</v>
      </c>
      <c r="J11868" s="1418"/>
      <c r="K11868" s="1871"/>
      <c r="L11868" s="1594" t="s">
        <v>452</v>
      </c>
      <c r="M11868" s="1579">
        <v>53</v>
      </c>
      <c r="N11868" s="1595">
        <f>N11867+1</f>
        <v>11857</v>
      </c>
      <c r="O11868" s="1258"/>
      <c r="Q11868" s="1870"/>
    </row>
    <row r="11869" spans="7:17">
      <c r="G11869" s="1594" t="s">
        <v>633</v>
      </c>
      <c r="H11869" s="1579">
        <v>50</v>
      </c>
      <c r="I11869" s="1595">
        <f>I11868+1</f>
        <v>29330</v>
      </c>
      <c r="J11869" s="1418"/>
      <c r="K11869" s="1871"/>
      <c r="L11869" s="1594" t="s">
        <v>452</v>
      </c>
      <c r="M11869" s="1579">
        <v>54</v>
      </c>
      <c r="N11869" s="1595">
        <f>N11868+1</f>
        <v>11858</v>
      </c>
      <c r="O11869" s="1258"/>
      <c r="Q11869" s="1870"/>
    </row>
    <row r="11870" spans="7:17">
      <c r="G11870" s="1594" t="s">
        <v>633</v>
      </c>
      <c r="H11870" s="1579">
        <v>51</v>
      </c>
      <c r="I11870" s="1595">
        <f>I11869+1</f>
        <v>29331</v>
      </c>
      <c r="J11870" s="1418"/>
      <c r="K11870" s="1871"/>
      <c r="L11870" s="1594" t="s">
        <v>452</v>
      </c>
      <c r="M11870" s="1579">
        <v>55</v>
      </c>
      <c r="N11870" s="1595">
        <f>N11869+1</f>
        <v>11859</v>
      </c>
      <c r="O11870" s="1258"/>
      <c r="Q11870" s="1870"/>
    </row>
    <row r="11871" spans="7:17">
      <c r="G11871" s="1594" t="s">
        <v>633</v>
      </c>
      <c r="H11871" s="1579">
        <v>52</v>
      </c>
      <c r="I11871" s="1595">
        <f>I11870+1</f>
        <v>29332</v>
      </c>
      <c r="J11871" s="1418"/>
      <c r="K11871" s="1871"/>
      <c r="L11871" s="1594" t="s">
        <v>452</v>
      </c>
      <c r="M11871" s="1579">
        <v>56</v>
      </c>
      <c r="N11871" s="1595">
        <f>N11870+1</f>
        <v>11860</v>
      </c>
      <c r="O11871" s="1258"/>
      <c r="Q11871" s="1870"/>
    </row>
    <row r="11872" spans="7:17">
      <c r="G11872" s="1594" t="s">
        <v>633</v>
      </c>
      <c r="H11872" s="1579">
        <v>53</v>
      </c>
      <c r="I11872" s="1595">
        <f>I11871+1</f>
        <v>29333</v>
      </c>
      <c r="J11872" s="1418"/>
      <c r="K11872" s="1871"/>
      <c r="L11872" s="1594" t="s">
        <v>452</v>
      </c>
      <c r="M11872" s="1579">
        <v>57</v>
      </c>
      <c r="N11872" s="1595">
        <f>N11871+1</f>
        <v>11861</v>
      </c>
      <c r="O11872" s="1258"/>
      <c r="Q11872" s="1870"/>
    </row>
    <row r="11873" spans="7:17">
      <c r="G11873" s="1594" t="s">
        <v>633</v>
      </c>
      <c r="H11873" s="1579">
        <v>54</v>
      </c>
      <c r="I11873" s="1595">
        <f>I11872+1</f>
        <v>29334</v>
      </c>
      <c r="J11873" s="1418"/>
      <c r="K11873" s="1871"/>
      <c r="L11873" s="1594" t="s">
        <v>452</v>
      </c>
      <c r="M11873" s="1579">
        <v>58</v>
      </c>
      <c r="N11873" s="1595">
        <f>N11872+1</f>
        <v>11862</v>
      </c>
      <c r="O11873" s="1258"/>
      <c r="Q11873" s="1870"/>
    </row>
    <row r="11874" spans="7:17">
      <c r="G11874" s="1594" t="s">
        <v>633</v>
      </c>
      <c r="H11874" s="1579">
        <v>55</v>
      </c>
      <c r="I11874" s="1595">
        <f>I11873+1</f>
        <v>29335</v>
      </c>
      <c r="J11874" s="1418"/>
      <c r="K11874" s="1871"/>
      <c r="L11874" s="1594" t="s">
        <v>452</v>
      </c>
      <c r="M11874" s="1579">
        <v>59</v>
      </c>
      <c r="N11874" s="1595">
        <f>N11873+1</f>
        <v>11863</v>
      </c>
      <c r="O11874" s="1258"/>
      <c r="Q11874" s="1870"/>
    </row>
    <row r="11875" spans="7:17">
      <c r="G11875" s="1594" t="s">
        <v>633</v>
      </c>
      <c r="H11875" s="1579">
        <v>56</v>
      </c>
      <c r="I11875" s="1595">
        <f>I11874+1</f>
        <v>29336</v>
      </c>
      <c r="J11875" s="1418"/>
      <c r="K11875" s="1871"/>
      <c r="L11875" s="1594" t="s">
        <v>452</v>
      </c>
      <c r="M11875" s="1579">
        <v>60</v>
      </c>
      <c r="N11875" s="1595">
        <f>N11874+1</f>
        <v>11864</v>
      </c>
      <c r="O11875" s="1258"/>
      <c r="Q11875" s="1870"/>
    </row>
    <row r="11876" spans="7:17">
      <c r="G11876" s="1594" t="s">
        <v>633</v>
      </c>
      <c r="H11876" s="1579">
        <v>57</v>
      </c>
      <c r="I11876" s="1595">
        <f>I11875+1</f>
        <v>29337</v>
      </c>
      <c r="J11876" s="1418"/>
      <c r="K11876" s="1871"/>
      <c r="L11876" s="1594" t="s">
        <v>452</v>
      </c>
      <c r="M11876" s="1579">
        <v>61</v>
      </c>
      <c r="N11876" s="1595">
        <f>N11875+1</f>
        <v>11865</v>
      </c>
      <c r="O11876" s="1258"/>
      <c r="Q11876" s="1870"/>
    </row>
    <row r="11877" spans="7:17">
      <c r="G11877" s="1594" t="s">
        <v>633</v>
      </c>
      <c r="H11877" s="1579">
        <v>58</v>
      </c>
      <c r="I11877" s="1595">
        <f>I11876+1</f>
        <v>29338</v>
      </c>
      <c r="J11877" s="1418"/>
      <c r="K11877" s="1871"/>
      <c r="L11877" s="1594" t="s">
        <v>452</v>
      </c>
      <c r="M11877" s="1579">
        <v>62</v>
      </c>
      <c r="N11877" s="1595">
        <f>N11876+1</f>
        <v>11866</v>
      </c>
      <c r="O11877" s="1258"/>
      <c r="Q11877" s="1870"/>
    </row>
    <row r="11878" spans="7:17">
      <c r="G11878" s="1594" t="s">
        <v>633</v>
      </c>
      <c r="H11878" s="1579">
        <v>59</v>
      </c>
      <c r="I11878" s="1595">
        <f>I11877+1</f>
        <v>29339</v>
      </c>
      <c r="J11878" s="1418"/>
      <c r="K11878" s="1871"/>
      <c r="L11878" s="1594" t="s">
        <v>452</v>
      </c>
      <c r="M11878" s="1579">
        <v>63</v>
      </c>
      <c r="N11878" s="1595">
        <f>N11877+1</f>
        <v>11867</v>
      </c>
      <c r="O11878" s="1258"/>
      <c r="Q11878" s="1870"/>
    </row>
    <row r="11879" spans="7:17">
      <c r="G11879" s="1594" t="s">
        <v>633</v>
      </c>
      <c r="H11879" s="1579">
        <v>60</v>
      </c>
      <c r="I11879" s="1595">
        <f>I11878+1</f>
        <v>29340</v>
      </c>
      <c r="J11879" s="1418"/>
      <c r="K11879" s="1871"/>
      <c r="L11879" s="1594" t="s">
        <v>452</v>
      </c>
      <c r="M11879" s="1579">
        <v>64</v>
      </c>
      <c r="N11879" s="1595">
        <f>N11878+1</f>
        <v>11868</v>
      </c>
      <c r="O11879" s="1258"/>
      <c r="Q11879" s="1870"/>
    </row>
    <row r="11880" spans="7:17">
      <c r="G11880" s="1594" t="s">
        <v>633</v>
      </c>
      <c r="H11880" s="1579">
        <v>61</v>
      </c>
      <c r="I11880" s="1595">
        <f>I11879+1</f>
        <v>29341</v>
      </c>
      <c r="J11880" s="1418"/>
      <c r="K11880" s="1871"/>
      <c r="L11880" s="1594" t="s">
        <v>452</v>
      </c>
      <c r="M11880" s="1579">
        <v>65</v>
      </c>
      <c r="N11880" s="1595">
        <f>N11879+1</f>
        <v>11869</v>
      </c>
      <c r="O11880" s="1258"/>
      <c r="Q11880" s="1870"/>
    </row>
    <row r="11881" spans="7:17">
      <c r="G11881" s="1594" t="s">
        <v>633</v>
      </c>
      <c r="H11881" s="1579">
        <v>62</v>
      </c>
      <c r="I11881" s="1595">
        <f>I11880+1</f>
        <v>29342</v>
      </c>
      <c r="J11881" s="1418"/>
      <c r="K11881" s="1871"/>
      <c r="L11881" s="1594" t="s">
        <v>452</v>
      </c>
      <c r="M11881" s="1579">
        <v>66</v>
      </c>
      <c r="N11881" s="1595">
        <f>N11880+1</f>
        <v>11870</v>
      </c>
      <c r="O11881" s="1258"/>
      <c r="Q11881" s="1870"/>
    </row>
    <row r="11882" spans="7:17">
      <c r="G11882" s="1594" t="s">
        <v>633</v>
      </c>
      <c r="H11882" s="1579">
        <v>63</v>
      </c>
      <c r="I11882" s="1595">
        <f>I11881+1</f>
        <v>29343</v>
      </c>
      <c r="J11882" s="1418"/>
      <c r="K11882" s="1871"/>
      <c r="L11882" s="1594" t="s">
        <v>452</v>
      </c>
      <c r="M11882" s="1579">
        <v>67</v>
      </c>
      <c r="N11882" s="1595">
        <f>N11881+1</f>
        <v>11871</v>
      </c>
      <c r="O11882" s="1258"/>
      <c r="Q11882" s="1870"/>
    </row>
    <row r="11883" spans="7:17">
      <c r="G11883" s="1594" t="s">
        <v>633</v>
      </c>
      <c r="H11883" s="1579">
        <v>64</v>
      </c>
      <c r="I11883" s="1595">
        <f>I11882+1</f>
        <v>29344</v>
      </c>
      <c r="J11883" s="1418"/>
      <c r="K11883" s="1871"/>
      <c r="L11883" s="1594" t="s">
        <v>452</v>
      </c>
      <c r="M11883" s="1579">
        <v>68</v>
      </c>
      <c r="N11883" s="1595">
        <f>N11882+1</f>
        <v>11872</v>
      </c>
      <c r="O11883" s="1258"/>
      <c r="Q11883" s="1870"/>
    </row>
    <row r="11884" spans="7:17">
      <c r="G11884" s="1594" t="s">
        <v>633</v>
      </c>
      <c r="H11884" s="1579">
        <v>65</v>
      </c>
      <c r="I11884" s="1595">
        <f>I11883+1</f>
        <v>29345</v>
      </c>
      <c r="J11884" s="1418"/>
      <c r="K11884" s="1871"/>
      <c r="L11884" s="1594" t="s">
        <v>452</v>
      </c>
      <c r="M11884" s="1579">
        <v>69</v>
      </c>
      <c r="N11884" s="1595">
        <f>N11883+1</f>
        <v>11873</v>
      </c>
      <c r="O11884" s="1258"/>
      <c r="Q11884" s="1870"/>
    </row>
    <row r="11885" spans="7:17">
      <c r="G11885" s="1594" t="s">
        <v>633</v>
      </c>
      <c r="H11885" s="1579">
        <v>66</v>
      </c>
      <c r="I11885" s="1595">
        <f>I11884+1</f>
        <v>29346</v>
      </c>
      <c r="J11885" s="1418"/>
      <c r="K11885" s="1871"/>
      <c r="L11885" s="1594" t="s">
        <v>452</v>
      </c>
      <c r="M11885" s="1579">
        <v>70</v>
      </c>
      <c r="N11885" s="1595">
        <f>N11884+1</f>
        <v>11874</v>
      </c>
      <c r="O11885" s="1258"/>
      <c r="Q11885" s="1870"/>
    </row>
    <row r="11886" spans="7:17">
      <c r="G11886" s="1594" t="s">
        <v>633</v>
      </c>
      <c r="H11886" s="1579">
        <v>67</v>
      </c>
      <c r="I11886" s="1595">
        <f>I11885+1</f>
        <v>29347</v>
      </c>
      <c r="J11886" s="1418"/>
      <c r="K11886" s="1871"/>
      <c r="L11886" s="1594" t="s">
        <v>452</v>
      </c>
      <c r="M11886" s="1579">
        <v>71</v>
      </c>
      <c r="N11886" s="1595">
        <f>N11885+1</f>
        <v>11875</v>
      </c>
      <c r="O11886" s="1258"/>
      <c r="Q11886" s="1870"/>
    </row>
    <row r="11887" spans="7:17">
      <c r="G11887" s="1594" t="s">
        <v>633</v>
      </c>
      <c r="H11887" s="1579">
        <v>68</v>
      </c>
      <c r="I11887" s="1595">
        <f>I11886+1</f>
        <v>29348</v>
      </c>
      <c r="J11887" s="1418"/>
      <c r="K11887" s="1871"/>
      <c r="L11887" s="1594" t="s">
        <v>452</v>
      </c>
      <c r="M11887" s="1579">
        <v>72</v>
      </c>
      <c r="N11887" s="1595">
        <f>N11886+1</f>
        <v>11876</v>
      </c>
      <c r="O11887" s="1258"/>
      <c r="Q11887" s="1870"/>
    </row>
    <row r="11888" spans="7:17">
      <c r="G11888" s="1594" t="s">
        <v>633</v>
      </c>
      <c r="H11888" s="1579">
        <v>69</v>
      </c>
      <c r="I11888" s="1595">
        <f>I11887+1</f>
        <v>29349</v>
      </c>
      <c r="J11888" s="1418"/>
      <c r="K11888" s="1871"/>
      <c r="L11888" s="1594" t="s">
        <v>452</v>
      </c>
      <c r="M11888" s="1579">
        <v>73</v>
      </c>
      <c r="N11888" s="1595">
        <f>N11887+1</f>
        <v>11877</v>
      </c>
      <c r="O11888" s="1258"/>
      <c r="Q11888" s="1870"/>
    </row>
    <row r="11889" spans="7:17">
      <c r="G11889" s="1594" t="s">
        <v>633</v>
      </c>
      <c r="H11889" s="1579">
        <v>70</v>
      </c>
      <c r="I11889" s="1595">
        <f>I11888+1</f>
        <v>29350</v>
      </c>
      <c r="J11889" s="1418"/>
      <c r="K11889" s="1871"/>
      <c r="L11889" s="1594" t="s">
        <v>452</v>
      </c>
      <c r="M11889" s="1579">
        <v>74</v>
      </c>
      <c r="N11889" s="1595">
        <f>N11888+1</f>
        <v>11878</v>
      </c>
      <c r="O11889" s="1258"/>
      <c r="Q11889" s="1870"/>
    </row>
    <row r="11890" spans="7:17">
      <c r="G11890" s="1594" t="s">
        <v>633</v>
      </c>
      <c r="H11890" s="1579">
        <v>71</v>
      </c>
      <c r="I11890" s="1595">
        <f>I11889+1</f>
        <v>29351</v>
      </c>
      <c r="J11890" s="1418"/>
      <c r="K11890" s="1871"/>
      <c r="L11890" s="1594" t="s">
        <v>452</v>
      </c>
      <c r="M11890" s="1579">
        <v>75</v>
      </c>
      <c r="N11890" s="1595">
        <f>N11889+1</f>
        <v>11879</v>
      </c>
      <c r="O11890" s="1258"/>
      <c r="Q11890" s="1870"/>
    </row>
    <row r="11891" spans="7:17">
      <c r="G11891" s="1594" t="s">
        <v>633</v>
      </c>
      <c r="H11891" s="1579">
        <v>72</v>
      </c>
      <c r="I11891" s="1595">
        <f>I11890+1</f>
        <v>29352</v>
      </c>
      <c r="J11891" s="1418"/>
      <c r="K11891" s="1871"/>
      <c r="L11891" s="1594" t="s">
        <v>452</v>
      </c>
      <c r="M11891" s="1579">
        <v>76</v>
      </c>
      <c r="N11891" s="1595">
        <f>N11890+1</f>
        <v>11880</v>
      </c>
      <c r="O11891" s="1258"/>
      <c r="Q11891" s="1870"/>
    </row>
    <row r="11892" spans="7:17">
      <c r="G11892" s="1594" t="s">
        <v>633</v>
      </c>
      <c r="H11892" s="1579">
        <v>73</v>
      </c>
      <c r="I11892" s="1595">
        <f>I11891+1</f>
        <v>29353</v>
      </c>
      <c r="J11892" s="1418"/>
      <c r="K11892" s="1871"/>
      <c r="L11892" s="1594" t="s">
        <v>452</v>
      </c>
      <c r="M11892" s="1579">
        <v>77</v>
      </c>
      <c r="N11892" s="1595">
        <f>N11891+1</f>
        <v>11881</v>
      </c>
      <c r="O11892" s="1258"/>
      <c r="Q11892" s="1870"/>
    </row>
    <row r="11893" spans="7:17">
      <c r="G11893" s="1594" t="s">
        <v>633</v>
      </c>
      <c r="H11893" s="1579">
        <v>74</v>
      </c>
      <c r="I11893" s="1595">
        <f>I11892+1</f>
        <v>29354</v>
      </c>
      <c r="J11893" s="1418"/>
      <c r="K11893" s="1871"/>
      <c r="L11893" s="1594" t="s">
        <v>452</v>
      </c>
      <c r="M11893" s="1579">
        <v>78</v>
      </c>
      <c r="N11893" s="1595">
        <f>N11892+1</f>
        <v>11882</v>
      </c>
      <c r="O11893" s="1258"/>
      <c r="Q11893" s="1870"/>
    </row>
    <row r="11894" spans="7:17">
      <c r="G11894" s="1594" t="s">
        <v>633</v>
      </c>
      <c r="H11894" s="1579">
        <v>75</v>
      </c>
      <c r="I11894" s="1595">
        <f>I11893+1</f>
        <v>29355</v>
      </c>
      <c r="J11894" s="1418"/>
      <c r="K11894" s="1871"/>
      <c r="L11894" s="1594" t="s">
        <v>452</v>
      </c>
      <c r="M11894" s="1579">
        <v>79</v>
      </c>
      <c r="N11894" s="1595">
        <f>N11893+1</f>
        <v>11883</v>
      </c>
      <c r="O11894" s="1258"/>
      <c r="Q11894" s="1870"/>
    </row>
    <row r="11895" spans="7:17">
      <c r="G11895" s="1594" t="s">
        <v>633</v>
      </c>
      <c r="H11895" s="1579">
        <v>76</v>
      </c>
      <c r="I11895" s="1595">
        <f>I11894+1</f>
        <v>29356</v>
      </c>
      <c r="J11895" s="1418"/>
      <c r="K11895" s="1871"/>
      <c r="L11895" s="1594" t="s">
        <v>452</v>
      </c>
      <c r="M11895" s="1579">
        <v>80</v>
      </c>
      <c r="N11895" s="1595">
        <f>N11894+1</f>
        <v>11884</v>
      </c>
      <c r="O11895" s="1258"/>
      <c r="Q11895" s="1870"/>
    </row>
    <row r="11896" spans="7:17">
      <c r="G11896" s="1594" t="s">
        <v>633</v>
      </c>
      <c r="H11896" s="1579">
        <v>77</v>
      </c>
      <c r="I11896" s="1595">
        <f>I11895+1</f>
        <v>29357</v>
      </c>
      <c r="J11896" s="1418"/>
      <c r="K11896" s="1871"/>
      <c r="L11896" s="1594" t="s">
        <v>452</v>
      </c>
      <c r="M11896" s="1579">
        <v>81</v>
      </c>
      <c r="N11896" s="1595">
        <f>N11895+1</f>
        <v>11885</v>
      </c>
      <c r="O11896" s="1258"/>
      <c r="Q11896" s="1870"/>
    </row>
    <row r="11897" spans="7:17">
      <c r="G11897" s="1594" t="s">
        <v>633</v>
      </c>
      <c r="H11897" s="1579">
        <v>78</v>
      </c>
      <c r="I11897" s="1595">
        <f>I11896+1</f>
        <v>29358</v>
      </c>
      <c r="J11897" s="1418"/>
      <c r="K11897" s="1871"/>
      <c r="L11897" s="1594" t="s">
        <v>452</v>
      </c>
      <c r="M11897" s="1579">
        <v>82</v>
      </c>
      <c r="N11897" s="1595">
        <f>N11896+1</f>
        <v>11886</v>
      </c>
      <c r="O11897" s="1258"/>
      <c r="Q11897" s="1870"/>
    </row>
    <row r="11898" spans="7:17">
      <c r="G11898" s="1594" t="s">
        <v>633</v>
      </c>
      <c r="H11898" s="1579">
        <v>79</v>
      </c>
      <c r="I11898" s="1595">
        <f>I11897+1</f>
        <v>29359</v>
      </c>
      <c r="J11898" s="1418"/>
      <c r="K11898" s="1871"/>
      <c r="L11898" s="1594" t="s">
        <v>452</v>
      </c>
      <c r="M11898" s="1579">
        <v>83</v>
      </c>
      <c r="N11898" s="1595">
        <f>N11897+1</f>
        <v>11887</v>
      </c>
      <c r="O11898" s="1258"/>
      <c r="Q11898" s="1870"/>
    </row>
    <row r="11899" spans="7:17">
      <c r="G11899" s="1594" t="s">
        <v>633</v>
      </c>
      <c r="H11899" s="1579">
        <v>80</v>
      </c>
      <c r="I11899" s="1595">
        <f>I11898+1</f>
        <v>29360</v>
      </c>
      <c r="J11899" s="1418"/>
      <c r="K11899" s="1871"/>
      <c r="L11899" s="1594" t="s">
        <v>452</v>
      </c>
      <c r="M11899" s="1579">
        <v>84</v>
      </c>
      <c r="N11899" s="1595">
        <f>N11898+1</f>
        <v>11888</v>
      </c>
      <c r="O11899" s="1258"/>
      <c r="Q11899" s="1870"/>
    </row>
    <row r="11900" spans="7:17">
      <c r="G11900" s="1594" t="s">
        <v>633</v>
      </c>
      <c r="H11900" s="1579">
        <v>81</v>
      </c>
      <c r="I11900" s="1595">
        <f>I11899+1</f>
        <v>29361</v>
      </c>
      <c r="J11900" s="1418"/>
      <c r="K11900" s="1871"/>
      <c r="L11900" s="1594" t="s">
        <v>452</v>
      </c>
      <c r="M11900" s="1579">
        <v>85</v>
      </c>
      <c r="N11900" s="1595">
        <f>N11899+1</f>
        <v>11889</v>
      </c>
      <c r="O11900" s="1258"/>
      <c r="Q11900" s="1870"/>
    </row>
    <row r="11901" spans="7:17">
      <c r="G11901" s="1594" t="s">
        <v>633</v>
      </c>
      <c r="H11901" s="1579">
        <v>82</v>
      </c>
      <c r="I11901" s="1595">
        <f>I11900+1</f>
        <v>29362</v>
      </c>
      <c r="J11901" s="1418"/>
      <c r="K11901" s="1871"/>
      <c r="L11901" s="1594" t="s">
        <v>452</v>
      </c>
      <c r="M11901" s="1579">
        <v>86</v>
      </c>
      <c r="N11901" s="1595">
        <f>N11900+1</f>
        <v>11890</v>
      </c>
      <c r="O11901" s="1258"/>
      <c r="Q11901" s="1870"/>
    </row>
    <row r="11902" spans="7:17">
      <c r="G11902" s="1594" t="s">
        <v>633</v>
      </c>
      <c r="H11902" s="1579">
        <v>83</v>
      </c>
      <c r="I11902" s="1595">
        <f>I11901+1</f>
        <v>29363</v>
      </c>
      <c r="J11902" s="1418"/>
      <c r="K11902" s="1871"/>
      <c r="L11902" s="1594" t="s">
        <v>452</v>
      </c>
      <c r="M11902" s="1579">
        <v>87</v>
      </c>
      <c r="N11902" s="1595">
        <f>N11901+1</f>
        <v>11891</v>
      </c>
      <c r="O11902" s="1258"/>
      <c r="Q11902" s="1870"/>
    </row>
    <row r="11903" spans="7:17">
      <c r="G11903" s="1594" t="s">
        <v>633</v>
      </c>
      <c r="H11903" s="1579">
        <v>84</v>
      </c>
      <c r="I11903" s="1595">
        <f>I11902+1</f>
        <v>29364</v>
      </c>
      <c r="J11903" s="1418"/>
      <c r="K11903" s="1871"/>
      <c r="L11903" s="1594" t="s">
        <v>452</v>
      </c>
      <c r="M11903" s="1579">
        <v>88</v>
      </c>
      <c r="N11903" s="1595">
        <f>N11902+1</f>
        <v>11892</v>
      </c>
      <c r="O11903" s="1258"/>
      <c r="Q11903" s="1870"/>
    </row>
    <row r="11904" spans="7:17">
      <c r="G11904" s="1594" t="s">
        <v>633</v>
      </c>
      <c r="H11904" s="1579">
        <v>85</v>
      </c>
      <c r="I11904" s="1595">
        <f>I11903+1</f>
        <v>29365</v>
      </c>
      <c r="J11904" s="1418"/>
      <c r="K11904" s="1871"/>
      <c r="L11904" s="1594" t="s">
        <v>452</v>
      </c>
      <c r="M11904" s="1579">
        <v>89</v>
      </c>
      <c r="N11904" s="1595">
        <f>N11903+1</f>
        <v>11893</v>
      </c>
      <c r="O11904" s="1258"/>
      <c r="Q11904" s="1870"/>
    </row>
    <row r="11905" spans="7:17">
      <c r="G11905" s="1594" t="s">
        <v>633</v>
      </c>
      <c r="H11905" s="1579">
        <v>86</v>
      </c>
      <c r="I11905" s="1595">
        <f>I11904+1</f>
        <v>29366</v>
      </c>
      <c r="J11905" s="1418"/>
      <c r="K11905" s="1871"/>
      <c r="L11905" s="1594" t="s">
        <v>452</v>
      </c>
      <c r="M11905" s="1579">
        <v>90</v>
      </c>
      <c r="N11905" s="1595">
        <f>N11904+1</f>
        <v>11894</v>
      </c>
      <c r="O11905" s="1258"/>
      <c r="Q11905" s="1870"/>
    </row>
    <row r="11906" spans="7:17">
      <c r="G11906" s="1594" t="s">
        <v>633</v>
      </c>
      <c r="H11906" s="1579">
        <v>87</v>
      </c>
      <c r="I11906" s="1595">
        <f>I11905+1</f>
        <v>29367</v>
      </c>
      <c r="J11906" s="1418"/>
      <c r="K11906" s="1871"/>
      <c r="L11906" s="1594" t="s">
        <v>452</v>
      </c>
      <c r="M11906" s="1579">
        <v>91</v>
      </c>
      <c r="N11906" s="1595">
        <f>N11905+1</f>
        <v>11895</v>
      </c>
      <c r="O11906" s="1258"/>
      <c r="Q11906" s="1870"/>
    </row>
    <row r="11907" spans="7:17">
      <c r="G11907" s="1594" t="s">
        <v>633</v>
      </c>
      <c r="H11907" s="1579">
        <v>88</v>
      </c>
      <c r="I11907" s="1595">
        <f>I11906+1</f>
        <v>29368</v>
      </c>
      <c r="J11907" s="1418"/>
      <c r="K11907" s="1871"/>
      <c r="L11907" s="1594" t="s">
        <v>452</v>
      </c>
      <c r="M11907" s="1579">
        <v>92</v>
      </c>
      <c r="N11907" s="1595">
        <f>N11906+1</f>
        <v>11896</v>
      </c>
      <c r="O11907" s="1258"/>
      <c r="Q11907" s="1870"/>
    </row>
    <row r="11908" spans="7:17">
      <c r="G11908" s="1594" t="s">
        <v>633</v>
      </c>
      <c r="H11908" s="1579">
        <v>89</v>
      </c>
      <c r="I11908" s="1595">
        <f>I11907+1</f>
        <v>29369</v>
      </c>
      <c r="J11908" s="1418"/>
      <c r="K11908" s="1871"/>
      <c r="L11908" s="1594" t="s">
        <v>452</v>
      </c>
      <c r="M11908" s="1579">
        <v>93</v>
      </c>
      <c r="N11908" s="1595">
        <f>N11907+1</f>
        <v>11897</v>
      </c>
      <c r="O11908" s="1258"/>
      <c r="Q11908" s="1870"/>
    </row>
    <row r="11909" spans="7:17">
      <c r="G11909" s="1594" t="s">
        <v>633</v>
      </c>
      <c r="H11909" s="1579">
        <v>90</v>
      </c>
      <c r="I11909" s="1595">
        <f>I11908+1</f>
        <v>29370</v>
      </c>
      <c r="J11909" s="1418"/>
      <c r="K11909" s="1871"/>
      <c r="L11909" s="1594" t="s">
        <v>452</v>
      </c>
      <c r="M11909" s="1579">
        <v>94</v>
      </c>
      <c r="N11909" s="1595">
        <f>N11908+1</f>
        <v>11898</v>
      </c>
      <c r="O11909" s="1258"/>
      <c r="Q11909" s="1870"/>
    </row>
    <row r="11910" spans="7:17">
      <c r="G11910" s="1594" t="s">
        <v>633</v>
      </c>
      <c r="H11910" s="1579">
        <v>91</v>
      </c>
      <c r="I11910" s="1595">
        <f>I11909+1</f>
        <v>29371</v>
      </c>
      <c r="J11910" s="1418"/>
      <c r="K11910" s="1871"/>
      <c r="L11910" s="1594" t="s">
        <v>452</v>
      </c>
      <c r="M11910" s="1579">
        <v>95</v>
      </c>
      <c r="N11910" s="1595">
        <f>N11909+1</f>
        <v>11899</v>
      </c>
      <c r="O11910" s="1258"/>
      <c r="Q11910" s="1870"/>
    </row>
    <row r="11911" spans="7:17">
      <c r="G11911" s="1594" t="s">
        <v>633</v>
      </c>
      <c r="H11911" s="1579">
        <v>92</v>
      </c>
      <c r="I11911" s="1595">
        <f>I11910+1</f>
        <v>29372</v>
      </c>
      <c r="J11911" s="1418"/>
      <c r="K11911" s="1871"/>
      <c r="L11911" s="1594" t="s">
        <v>452</v>
      </c>
      <c r="M11911" s="1579">
        <v>96</v>
      </c>
      <c r="N11911" s="1595">
        <f>N11910+1</f>
        <v>11900</v>
      </c>
      <c r="O11911" s="1258"/>
      <c r="Q11911" s="1870"/>
    </row>
    <row r="11912" spans="7:17">
      <c r="G11912" s="1594" t="s">
        <v>633</v>
      </c>
      <c r="H11912" s="1579">
        <v>93</v>
      </c>
      <c r="I11912" s="1595">
        <f>I11911+1</f>
        <v>29373</v>
      </c>
      <c r="J11912" s="1418"/>
      <c r="K11912" s="1871"/>
      <c r="L11912" s="1594" t="s">
        <v>453</v>
      </c>
      <c r="M11912" s="1579">
        <v>1</v>
      </c>
      <c r="N11912" s="1595">
        <f>N11911+1</f>
        <v>11901</v>
      </c>
      <c r="O11912" s="1258"/>
      <c r="Q11912" s="1870"/>
    </row>
    <row r="11913" spans="7:17">
      <c r="G11913" s="1594" t="s">
        <v>633</v>
      </c>
      <c r="H11913" s="1579">
        <v>94</v>
      </c>
      <c r="I11913" s="1595">
        <f>I11912+1</f>
        <v>29374</v>
      </c>
      <c r="J11913" s="1418"/>
      <c r="K11913" s="1871"/>
      <c r="L11913" s="1594" t="s">
        <v>453</v>
      </c>
      <c r="M11913" s="1579">
        <v>2</v>
      </c>
      <c r="N11913" s="1595">
        <f>N11912+1</f>
        <v>11902</v>
      </c>
      <c r="O11913" s="1258"/>
      <c r="Q11913" s="1870"/>
    </row>
    <row r="11914" spans="7:17">
      <c r="G11914" s="1594" t="s">
        <v>633</v>
      </c>
      <c r="H11914" s="1579">
        <v>95</v>
      </c>
      <c r="I11914" s="1595">
        <f>I11913+1</f>
        <v>29375</v>
      </c>
      <c r="J11914" s="1418"/>
      <c r="K11914" s="1871"/>
      <c r="L11914" s="1594" t="s">
        <v>453</v>
      </c>
      <c r="M11914" s="1579">
        <v>3</v>
      </c>
      <c r="N11914" s="1595">
        <f>N11913+1</f>
        <v>11903</v>
      </c>
      <c r="O11914" s="1258"/>
      <c r="Q11914" s="1870"/>
    </row>
    <row r="11915" spans="7:17">
      <c r="G11915" s="1594" t="s">
        <v>633</v>
      </c>
      <c r="H11915" s="1579">
        <v>96</v>
      </c>
      <c r="I11915" s="1595">
        <f>I11914+1</f>
        <v>29376</v>
      </c>
      <c r="J11915" s="1418"/>
      <c r="K11915" s="1871"/>
      <c r="L11915" s="1594" t="s">
        <v>453</v>
      </c>
      <c r="M11915" s="1579">
        <v>4</v>
      </c>
      <c r="N11915" s="1595">
        <f>N11914+1</f>
        <v>11904</v>
      </c>
      <c r="O11915" s="1258"/>
      <c r="Q11915" s="1870"/>
    </row>
    <row r="11916" spans="7:17">
      <c r="G11916" s="1594" t="s">
        <v>634</v>
      </c>
      <c r="H11916" s="1579">
        <v>1</v>
      </c>
      <c r="I11916" s="1595">
        <f>I11915+1</f>
        <v>29377</v>
      </c>
      <c r="J11916" s="1418"/>
      <c r="K11916" s="1871"/>
      <c r="L11916" s="1594" t="s">
        <v>453</v>
      </c>
      <c r="M11916" s="1579">
        <v>5</v>
      </c>
      <c r="N11916" s="1595">
        <f>N11915+1</f>
        <v>11905</v>
      </c>
      <c r="O11916" s="1258"/>
      <c r="Q11916" s="1870"/>
    </row>
    <row r="11917" spans="7:17">
      <c r="G11917" s="1594" t="s">
        <v>634</v>
      </c>
      <c r="H11917" s="1579">
        <v>2</v>
      </c>
      <c r="I11917" s="1595">
        <f>I11916+1</f>
        <v>29378</v>
      </c>
      <c r="J11917" s="1418"/>
      <c r="K11917" s="1871"/>
      <c r="L11917" s="1594" t="s">
        <v>453</v>
      </c>
      <c r="M11917" s="1579">
        <v>6</v>
      </c>
      <c r="N11917" s="1595">
        <f>N11916+1</f>
        <v>11906</v>
      </c>
      <c r="O11917" s="1258"/>
      <c r="Q11917" s="1870"/>
    </row>
    <row r="11918" spans="7:17">
      <c r="G11918" s="1594" t="s">
        <v>634</v>
      </c>
      <c r="H11918" s="1579">
        <v>3</v>
      </c>
      <c r="I11918" s="1595">
        <f>I11917+1</f>
        <v>29379</v>
      </c>
      <c r="J11918" s="1418"/>
      <c r="K11918" s="1871"/>
      <c r="L11918" s="1594" t="s">
        <v>453</v>
      </c>
      <c r="M11918" s="1579">
        <v>7</v>
      </c>
      <c r="N11918" s="1595">
        <f>N11917+1</f>
        <v>11907</v>
      </c>
      <c r="O11918" s="1258"/>
      <c r="Q11918" s="1870"/>
    </row>
    <row r="11919" spans="7:17">
      <c r="G11919" s="1594" t="s">
        <v>634</v>
      </c>
      <c r="H11919" s="1579">
        <v>4</v>
      </c>
      <c r="I11919" s="1595">
        <f>I11918+1</f>
        <v>29380</v>
      </c>
      <c r="J11919" s="1418"/>
      <c r="K11919" s="1871"/>
      <c r="L11919" s="1594" t="s">
        <v>453</v>
      </c>
      <c r="M11919" s="1579">
        <v>8</v>
      </c>
      <c r="N11919" s="1595">
        <f>N11918+1</f>
        <v>11908</v>
      </c>
      <c r="O11919" s="1258"/>
      <c r="Q11919" s="1870"/>
    </row>
    <row r="11920" spans="7:17">
      <c r="G11920" s="1594" t="s">
        <v>634</v>
      </c>
      <c r="H11920" s="1579">
        <v>5</v>
      </c>
      <c r="I11920" s="1595">
        <f>I11919+1</f>
        <v>29381</v>
      </c>
      <c r="J11920" s="1418"/>
      <c r="K11920" s="1871"/>
      <c r="L11920" s="1594" t="s">
        <v>453</v>
      </c>
      <c r="M11920" s="1579">
        <v>9</v>
      </c>
      <c r="N11920" s="1595">
        <f>N11919+1</f>
        <v>11909</v>
      </c>
      <c r="O11920" s="1258"/>
      <c r="Q11920" s="1870"/>
    </row>
    <row r="11921" spans="7:17">
      <c r="G11921" s="1594" t="s">
        <v>634</v>
      </c>
      <c r="H11921" s="1579">
        <v>6</v>
      </c>
      <c r="I11921" s="1595">
        <f>I11920+1</f>
        <v>29382</v>
      </c>
      <c r="J11921" s="1418"/>
      <c r="K11921" s="1871"/>
      <c r="L11921" s="1594" t="s">
        <v>453</v>
      </c>
      <c r="M11921" s="1579">
        <v>10</v>
      </c>
      <c r="N11921" s="1595">
        <f>N11920+1</f>
        <v>11910</v>
      </c>
      <c r="O11921" s="1258"/>
      <c r="Q11921" s="1870"/>
    </row>
    <row r="11922" spans="7:17">
      <c r="G11922" s="1594" t="s">
        <v>634</v>
      </c>
      <c r="H11922" s="1579">
        <v>7</v>
      </c>
      <c r="I11922" s="1595">
        <f>I11921+1</f>
        <v>29383</v>
      </c>
      <c r="J11922" s="1418"/>
      <c r="K11922" s="1871"/>
      <c r="L11922" s="1594" t="s">
        <v>453</v>
      </c>
      <c r="M11922" s="1579">
        <v>11</v>
      </c>
      <c r="N11922" s="1595">
        <f>N11921+1</f>
        <v>11911</v>
      </c>
      <c r="O11922" s="1258"/>
      <c r="Q11922" s="1870"/>
    </row>
    <row r="11923" spans="7:17">
      <c r="G11923" s="1594" t="s">
        <v>634</v>
      </c>
      <c r="H11923" s="1579">
        <v>8</v>
      </c>
      <c r="I11923" s="1595">
        <f>I11922+1</f>
        <v>29384</v>
      </c>
      <c r="J11923" s="1418"/>
      <c r="K11923" s="1871"/>
      <c r="L11923" s="1594" t="s">
        <v>453</v>
      </c>
      <c r="M11923" s="1579">
        <v>12</v>
      </c>
      <c r="N11923" s="1595">
        <f>N11922+1</f>
        <v>11912</v>
      </c>
      <c r="O11923" s="1258"/>
      <c r="Q11923" s="1870"/>
    </row>
    <row r="11924" spans="7:17">
      <c r="G11924" s="1594" t="s">
        <v>634</v>
      </c>
      <c r="H11924" s="1579">
        <v>9</v>
      </c>
      <c r="I11924" s="1595">
        <f>I11923+1</f>
        <v>29385</v>
      </c>
      <c r="J11924" s="1418"/>
      <c r="K11924" s="1871"/>
      <c r="L11924" s="1594" t="s">
        <v>453</v>
      </c>
      <c r="M11924" s="1579">
        <v>13</v>
      </c>
      <c r="N11924" s="1595">
        <f>N11923+1</f>
        <v>11913</v>
      </c>
      <c r="O11924" s="1258"/>
      <c r="Q11924" s="1870"/>
    </row>
    <row r="11925" spans="7:17">
      <c r="G11925" s="1594" t="s">
        <v>634</v>
      </c>
      <c r="H11925" s="1579">
        <v>10</v>
      </c>
      <c r="I11925" s="1595">
        <f>I11924+1</f>
        <v>29386</v>
      </c>
      <c r="J11925" s="1418"/>
      <c r="K11925" s="1871"/>
      <c r="L11925" s="1594" t="s">
        <v>453</v>
      </c>
      <c r="M11925" s="1579">
        <v>14</v>
      </c>
      <c r="N11925" s="1595">
        <f>N11924+1</f>
        <v>11914</v>
      </c>
      <c r="O11925" s="1258"/>
      <c r="Q11925" s="1870"/>
    </row>
    <row r="11926" spans="7:17">
      <c r="G11926" s="1594" t="s">
        <v>634</v>
      </c>
      <c r="H11926" s="1579">
        <v>11</v>
      </c>
      <c r="I11926" s="1595">
        <f>I11925+1</f>
        <v>29387</v>
      </c>
      <c r="J11926" s="1418"/>
      <c r="K11926" s="1871"/>
      <c r="L11926" s="1594" t="s">
        <v>453</v>
      </c>
      <c r="M11926" s="1579">
        <v>15</v>
      </c>
      <c r="N11926" s="1595">
        <f>N11925+1</f>
        <v>11915</v>
      </c>
      <c r="O11926" s="1258"/>
      <c r="Q11926" s="1870"/>
    </row>
    <row r="11927" spans="7:17">
      <c r="G11927" s="1594" t="s">
        <v>634</v>
      </c>
      <c r="H11927" s="1579">
        <v>12</v>
      </c>
      <c r="I11927" s="1595">
        <f>I11926+1</f>
        <v>29388</v>
      </c>
      <c r="J11927" s="1418"/>
      <c r="K11927" s="1871"/>
      <c r="L11927" s="1594" t="s">
        <v>453</v>
      </c>
      <c r="M11927" s="1579">
        <v>16</v>
      </c>
      <c r="N11927" s="1595">
        <f>N11926+1</f>
        <v>11916</v>
      </c>
      <c r="O11927" s="1258"/>
      <c r="Q11927" s="1870"/>
    </row>
    <row r="11928" spans="7:17">
      <c r="G11928" s="1594" t="s">
        <v>634</v>
      </c>
      <c r="H11928" s="1579">
        <v>13</v>
      </c>
      <c r="I11928" s="1595">
        <f>I11927+1</f>
        <v>29389</v>
      </c>
      <c r="J11928" s="1418"/>
      <c r="K11928" s="1871"/>
      <c r="L11928" s="1594" t="s">
        <v>453</v>
      </c>
      <c r="M11928" s="1579">
        <v>17</v>
      </c>
      <c r="N11928" s="1595">
        <f>N11927+1</f>
        <v>11917</v>
      </c>
      <c r="O11928" s="1258"/>
      <c r="Q11928" s="1870"/>
    </row>
    <row r="11929" spans="7:17">
      <c r="G11929" s="1594" t="s">
        <v>634</v>
      </c>
      <c r="H11929" s="1579">
        <v>14</v>
      </c>
      <c r="I11929" s="1595">
        <f>I11928+1</f>
        <v>29390</v>
      </c>
      <c r="J11929" s="1418"/>
      <c r="K11929" s="1871"/>
      <c r="L11929" s="1594" t="s">
        <v>453</v>
      </c>
      <c r="M11929" s="1579">
        <v>18</v>
      </c>
      <c r="N11929" s="1595">
        <f>N11928+1</f>
        <v>11918</v>
      </c>
      <c r="O11929" s="1258"/>
      <c r="Q11929" s="1870"/>
    </row>
    <row r="11930" spans="7:17">
      <c r="G11930" s="1594" t="s">
        <v>634</v>
      </c>
      <c r="H11930" s="1579">
        <v>15</v>
      </c>
      <c r="I11930" s="1595">
        <f>I11929+1</f>
        <v>29391</v>
      </c>
      <c r="J11930" s="1418"/>
      <c r="K11930" s="1871"/>
      <c r="L11930" s="1594" t="s">
        <v>453</v>
      </c>
      <c r="M11930" s="1579">
        <v>19</v>
      </c>
      <c r="N11930" s="1595">
        <f>N11929+1</f>
        <v>11919</v>
      </c>
      <c r="O11930" s="1258"/>
      <c r="Q11930" s="1870"/>
    </row>
    <row r="11931" spans="7:17">
      <c r="G11931" s="1594" t="s">
        <v>634</v>
      </c>
      <c r="H11931" s="1579">
        <v>16</v>
      </c>
      <c r="I11931" s="1595">
        <f>I11930+1</f>
        <v>29392</v>
      </c>
      <c r="J11931" s="1418"/>
      <c r="K11931" s="1871"/>
      <c r="L11931" s="1594" t="s">
        <v>453</v>
      </c>
      <c r="M11931" s="1579">
        <v>20</v>
      </c>
      <c r="N11931" s="1595">
        <f>N11930+1</f>
        <v>11920</v>
      </c>
      <c r="O11931" s="1258"/>
      <c r="Q11931" s="1870"/>
    </row>
    <row r="11932" spans="7:17">
      <c r="G11932" s="1594" t="s">
        <v>634</v>
      </c>
      <c r="H11932" s="1579">
        <v>17</v>
      </c>
      <c r="I11932" s="1595">
        <f>I11931+1</f>
        <v>29393</v>
      </c>
      <c r="J11932" s="1418"/>
      <c r="K11932" s="1871"/>
      <c r="L11932" s="1594" t="s">
        <v>453</v>
      </c>
      <c r="M11932" s="1579">
        <v>21</v>
      </c>
      <c r="N11932" s="1595">
        <f>N11931+1</f>
        <v>11921</v>
      </c>
      <c r="O11932" s="1258"/>
      <c r="Q11932" s="1870"/>
    </row>
    <row r="11933" spans="7:17">
      <c r="G11933" s="1594" t="s">
        <v>634</v>
      </c>
      <c r="H11933" s="1579">
        <v>18</v>
      </c>
      <c r="I11933" s="1595">
        <f>I11932+1</f>
        <v>29394</v>
      </c>
      <c r="J11933" s="1418"/>
      <c r="K11933" s="1871"/>
      <c r="L11933" s="1594" t="s">
        <v>453</v>
      </c>
      <c r="M11933" s="1579">
        <v>22</v>
      </c>
      <c r="N11933" s="1595">
        <f>N11932+1</f>
        <v>11922</v>
      </c>
      <c r="O11933" s="1258"/>
      <c r="Q11933" s="1870"/>
    </row>
    <row r="11934" spans="7:17">
      <c r="G11934" s="1594" t="s">
        <v>634</v>
      </c>
      <c r="H11934" s="1579">
        <v>19</v>
      </c>
      <c r="I11934" s="1595">
        <f>I11933+1</f>
        <v>29395</v>
      </c>
      <c r="J11934" s="1418"/>
      <c r="K11934" s="1871"/>
      <c r="L11934" s="1594" t="s">
        <v>453</v>
      </c>
      <c r="M11934" s="1579">
        <v>23</v>
      </c>
      <c r="N11934" s="1595">
        <f>N11933+1</f>
        <v>11923</v>
      </c>
      <c r="O11934" s="1258"/>
      <c r="Q11934" s="1870"/>
    </row>
    <row r="11935" spans="7:17">
      <c r="G11935" s="1594" t="s">
        <v>634</v>
      </c>
      <c r="H11935" s="1579">
        <v>20</v>
      </c>
      <c r="I11935" s="1595">
        <f>I11934+1</f>
        <v>29396</v>
      </c>
      <c r="J11935" s="1418"/>
      <c r="K11935" s="1871"/>
      <c r="L11935" s="1594" t="s">
        <v>453</v>
      </c>
      <c r="M11935" s="1579">
        <v>24</v>
      </c>
      <c r="N11935" s="1595">
        <f>N11934+1</f>
        <v>11924</v>
      </c>
      <c r="O11935" s="1258"/>
      <c r="Q11935" s="1870"/>
    </row>
    <row r="11936" spans="7:17">
      <c r="G11936" s="1594" t="s">
        <v>634</v>
      </c>
      <c r="H11936" s="1579">
        <v>21</v>
      </c>
      <c r="I11936" s="1595">
        <f>I11935+1</f>
        <v>29397</v>
      </c>
      <c r="J11936" s="1418"/>
      <c r="K11936" s="1871"/>
      <c r="L11936" s="1594" t="s">
        <v>453</v>
      </c>
      <c r="M11936" s="1579">
        <v>25</v>
      </c>
      <c r="N11936" s="1595">
        <f>N11935+1</f>
        <v>11925</v>
      </c>
      <c r="O11936" s="1258"/>
      <c r="Q11936" s="1870"/>
    </row>
    <row r="11937" spans="7:17">
      <c r="G11937" s="1594" t="s">
        <v>634</v>
      </c>
      <c r="H11937" s="1579">
        <v>22</v>
      </c>
      <c r="I11937" s="1595">
        <f>I11936+1</f>
        <v>29398</v>
      </c>
      <c r="J11937" s="1418"/>
      <c r="K11937" s="1871"/>
      <c r="L11937" s="1594" t="s">
        <v>453</v>
      </c>
      <c r="M11937" s="1579">
        <v>26</v>
      </c>
      <c r="N11937" s="1595">
        <f>N11936+1</f>
        <v>11926</v>
      </c>
      <c r="O11937" s="1258"/>
      <c r="Q11937" s="1870"/>
    </row>
    <row r="11938" spans="7:17">
      <c r="G11938" s="1594" t="s">
        <v>634</v>
      </c>
      <c r="H11938" s="1579">
        <v>23</v>
      </c>
      <c r="I11938" s="1595">
        <f>I11937+1</f>
        <v>29399</v>
      </c>
      <c r="J11938" s="1418"/>
      <c r="K11938" s="1871"/>
      <c r="L11938" s="1594" t="s">
        <v>453</v>
      </c>
      <c r="M11938" s="1579">
        <v>27</v>
      </c>
      <c r="N11938" s="1595">
        <f>N11937+1</f>
        <v>11927</v>
      </c>
      <c r="O11938" s="1258"/>
      <c r="Q11938" s="1870"/>
    </row>
    <row r="11939" spans="7:17">
      <c r="G11939" s="1594" t="s">
        <v>634</v>
      </c>
      <c r="H11939" s="1579">
        <v>24</v>
      </c>
      <c r="I11939" s="1595">
        <f>I11938+1</f>
        <v>29400</v>
      </c>
      <c r="J11939" s="1418"/>
      <c r="K11939" s="1871"/>
      <c r="L11939" s="1594" t="s">
        <v>453</v>
      </c>
      <c r="M11939" s="1579">
        <v>28</v>
      </c>
      <c r="N11939" s="1595">
        <f>N11938+1</f>
        <v>11928</v>
      </c>
      <c r="O11939" s="1258"/>
      <c r="Q11939" s="1870"/>
    </row>
    <row r="11940" spans="7:17">
      <c r="G11940" s="1594" t="s">
        <v>634</v>
      </c>
      <c r="H11940" s="1579">
        <v>25</v>
      </c>
      <c r="I11940" s="1595">
        <f>I11939+1</f>
        <v>29401</v>
      </c>
      <c r="J11940" s="1418"/>
      <c r="K11940" s="1871"/>
      <c r="L11940" s="1594" t="s">
        <v>453</v>
      </c>
      <c r="M11940" s="1579">
        <v>29</v>
      </c>
      <c r="N11940" s="1595">
        <f>N11939+1</f>
        <v>11929</v>
      </c>
      <c r="O11940" s="1258"/>
      <c r="Q11940" s="1870"/>
    </row>
    <row r="11941" spans="7:17">
      <c r="G11941" s="1594" t="s">
        <v>634</v>
      </c>
      <c r="H11941" s="1579">
        <v>26</v>
      </c>
      <c r="I11941" s="1595">
        <f>I11940+1</f>
        <v>29402</v>
      </c>
      <c r="J11941" s="1418"/>
      <c r="K11941" s="1871"/>
      <c r="L11941" s="1594" t="s">
        <v>453</v>
      </c>
      <c r="M11941" s="1579">
        <v>30</v>
      </c>
      <c r="N11941" s="1595">
        <f>N11940+1</f>
        <v>11930</v>
      </c>
      <c r="O11941" s="1258"/>
      <c r="Q11941" s="1870"/>
    </row>
    <row r="11942" spans="7:17">
      <c r="G11942" s="1594" t="s">
        <v>634</v>
      </c>
      <c r="H11942" s="1579">
        <v>27</v>
      </c>
      <c r="I11942" s="1595">
        <f>I11941+1</f>
        <v>29403</v>
      </c>
      <c r="J11942" s="1418"/>
      <c r="K11942" s="1871"/>
      <c r="L11942" s="1594" t="s">
        <v>453</v>
      </c>
      <c r="M11942" s="1579">
        <v>31</v>
      </c>
      <c r="N11942" s="1595">
        <f>N11941+1</f>
        <v>11931</v>
      </c>
      <c r="O11942" s="1258"/>
      <c r="Q11942" s="1870"/>
    </row>
    <row r="11943" spans="7:17">
      <c r="G11943" s="1594" t="s">
        <v>634</v>
      </c>
      <c r="H11943" s="1579">
        <v>28</v>
      </c>
      <c r="I11943" s="1595">
        <f>I11942+1</f>
        <v>29404</v>
      </c>
      <c r="J11943" s="1418"/>
      <c r="K11943" s="1871"/>
      <c r="L11943" s="1594" t="s">
        <v>453</v>
      </c>
      <c r="M11943" s="1579">
        <v>32</v>
      </c>
      <c r="N11943" s="1595">
        <f>N11942+1</f>
        <v>11932</v>
      </c>
      <c r="O11943" s="1258"/>
      <c r="Q11943" s="1870"/>
    </row>
    <row r="11944" spans="7:17">
      <c r="G11944" s="1594" t="s">
        <v>634</v>
      </c>
      <c r="H11944" s="1579">
        <v>29</v>
      </c>
      <c r="I11944" s="1595">
        <f>I11943+1</f>
        <v>29405</v>
      </c>
      <c r="J11944" s="1418"/>
      <c r="K11944" s="1871"/>
      <c r="L11944" s="1594" t="s">
        <v>453</v>
      </c>
      <c r="M11944" s="1579">
        <v>33</v>
      </c>
      <c r="N11944" s="1595">
        <f>N11943+1</f>
        <v>11933</v>
      </c>
      <c r="O11944" s="1258"/>
      <c r="Q11944" s="1870"/>
    </row>
    <row r="11945" spans="7:17">
      <c r="G11945" s="1594" t="s">
        <v>634</v>
      </c>
      <c r="H11945" s="1579">
        <v>30</v>
      </c>
      <c r="I11945" s="1595">
        <f>I11944+1</f>
        <v>29406</v>
      </c>
      <c r="J11945" s="1418"/>
      <c r="K11945" s="1871"/>
      <c r="L11945" s="1594" t="s">
        <v>453</v>
      </c>
      <c r="M11945" s="1579">
        <v>34</v>
      </c>
      <c r="N11945" s="1595">
        <f>N11944+1</f>
        <v>11934</v>
      </c>
      <c r="O11945" s="1258"/>
      <c r="Q11945" s="1870"/>
    </row>
    <row r="11946" spans="7:17">
      <c r="G11946" s="1594" t="s">
        <v>634</v>
      </c>
      <c r="H11946" s="1579">
        <v>31</v>
      </c>
      <c r="I11946" s="1595">
        <f>I11945+1</f>
        <v>29407</v>
      </c>
      <c r="J11946" s="1418"/>
      <c r="K11946" s="1871"/>
      <c r="L11946" s="1594" t="s">
        <v>453</v>
      </c>
      <c r="M11946" s="1579">
        <v>35</v>
      </c>
      <c r="N11946" s="1595">
        <f>N11945+1</f>
        <v>11935</v>
      </c>
      <c r="O11946" s="1258"/>
      <c r="Q11946" s="1870"/>
    </row>
    <row r="11947" spans="7:17">
      <c r="G11947" s="1594" t="s">
        <v>634</v>
      </c>
      <c r="H11947" s="1579">
        <v>32</v>
      </c>
      <c r="I11947" s="1595">
        <f>I11946+1</f>
        <v>29408</v>
      </c>
      <c r="J11947" s="1418"/>
      <c r="K11947" s="1871"/>
      <c r="L11947" s="1594" t="s">
        <v>453</v>
      </c>
      <c r="M11947" s="1579">
        <v>36</v>
      </c>
      <c r="N11947" s="1595">
        <f>N11946+1</f>
        <v>11936</v>
      </c>
      <c r="O11947" s="1258"/>
      <c r="Q11947" s="1870"/>
    </row>
    <row r="11948" spans="7:17">
      <c r="G11948" s="1594" t="s">
        <v>634</v>
      </c>
      <c r="H11948" s="1579">
        <v>33</v>
      </c>
      <c r="I11948" s="1595">
        <f>I11947+1</f>
        <v>29409</v>
      </c>
      <c r="J11948" s="1418"/>
      <c r="K11948" s="1871"/>
      <c r="L11948" s="1594" t="s">
        <v>453</v>
      </c>
      <c r="M11948" s="1579">
        <v>37</v>
      </c>
      <c r="N11948" s="1595">
        <f>N11947+1</f>
        <v>11937</v>
      </c>
      <c r="O11948" s="1258"/>
      <c r="Q11948" s="1870"/>
    </row>
    <row r="11949" spans="7:17">
      <c r="G11949" s="1594" t="s">
        <v>634</v>
      </c>
      <c r="H11949" s="1579">
        <v>34</v>
      </c>
      <c r="I11949" s="1595">
        <f>I11948+1</f>
        <v>29410</v>
      </c>
      <c r="J11949" s="1418"/>
      <c r="K11949" s="1871"/>
      <c r="L11949" s="1594" t="s">
        <v>453</v>
      </c>
      <c r="M11949" s="1579">
        <v>38</v>
      </c>
      <c r="N11949" s="1595">
        <f>N11948+1</f>
        <v>11938</v>
      </c>
      <c r="O11949" s="1258"/>
      <c r="Q11949" s="1870"/>
    </row>
    <row r="11950" spans="7:17">
      <c r="G11950" s="1594" t="s">
        <v>634</v>
      </c>
      <c r="H11950" s="1579">
        <v>35</v>
      </c>
      <c r="I11950" s="1595">
        <f>I11949+1</f>
        <v>29411</v>
      </c>
      <c r="J11950" s="1418"/>
      <c r="K11950" s="1871"/>
      <c r="L11950" s="1594" t="s">
        <v>453</v>
      </c>
      <c r="M11950" s="1579">
        <v>39</v>
      </c>
      <c r="N11950" s="1595">
        <f>N11949+1</f>
        <v>11939</v>
      </c>
      <c r="O11950" s="1258"/>
      <c r="Q11950" s="1870"/>
    </row>
    <row r="11951" spans="7:17">
      <c r="G11951" s="1594" t="s">
        <v>634</v>
      </c>
      <c r="H11951" s="1579">
        <v>36</v>
      </c>
      <c r="I11951" s="1595">
        <f>I11950+1</f>
        <v>29412</v>
      </c>
      <c r="J11951" s="1418"/>
      <c r="K11951" s="1871"/>
      <c r="L11951" s="1594" t="s">
        <v>453</v>
      </c>
      <c r="M11951" s="1579">
        <v>40</v>
      </c>
      <c r="N11951" s="1595">
        <f>N11950+1</f>
        <v>11940</v>
      </c>
      <c r="O11951" s="1258"/>
      <c r="Q11951" s="1870"/>
    </row>
    <row r="11952" spans="7:17">
      <c r="G11952" s="1594" t="s">
        <v>634</v>
      </c>
      <c r="H11952" s="1579">
        <v>37</v>
      </c>
      <c r="I11952" s="1595">
        <f>I11951+1</f>
        <v>29413</v>
      </c>
      <c r="J11952" s="1418"/>
      <c r="K11952" s="1871"/>
      <c r="L11952" s="1594" t="s">
        <v>453</v>
      </c>
      <c r="M11952" s="1579">
        <v>41</v>
      </c>
      <c r="N11952" s="1595">
        <f>N11951+1</f>
        <v>11941</v>
      </c>
      <c r="O11952" s="1258"/>
      <c r="Q11952" s="1870"/>
    </row>
    <row r="11953" spans="7:17">
      <c r="G11953" s="1594" t="s">
        <v>634</v>
      </c>
      <c r="H11953" s="1579">
        <v>38</v>
      </c>
      <c r="I11953" s="1595">
        <f>I11952+1</f>
        <v>29414</v>
      </c>
      <c r="J11953" s="1418"/>
      <c r="K11953" s="1871"/>
      <c r="L11953" s="1594" t="s">
        <v>453</v>
      </c>
      <c r="M11953" s="1579">
        <v>42</v>
      </c>
      <c r="N11953" s="1595">
        <f>N11952+1</f>
        <v>11942</v>
      </c>
      <c r="O11953" s="1258"/>
      <c r="Q11953" s="1870"/>
    </row>
    <row r="11954" spans="7:17">
      <c r="G11954" s="1594" t="s">
        <v>634</v>
      </c>
      <c r="H11954" s="1579">
        <v>39</v>
      </c>
      <c r="I11954" s="1595">
        <f>I11953+1</f>
        <v>29415</v>
      </c>
      <c r="J11954" s="1418"/>
      <c r="K11954" s="1871"/>
      <c r="L11954" s="1594" t="s">
        <v>453</v>
      </c>
      <c r="M11954" s="1579">
        <v>43</v>
      </c>
      <c r="N11954" s="1595">
        <f>N11953+1</f>
        <v>11943</v>
      </c>
      <c r="O11954" s="1258"/>
      <c r="Q11954" s="1870"/>
    </row>
    <row r="11955" spans="7:17">
      <c r="G11955" s="1594" t="s">
        <v>634</v>
      </c>
      <c r="H11955" s="1579">
        <v>40</v>
      </c>
      <c r="I11955" s="1595">
        <f>I11954+1</f>
        <v>29416</v>
      </c>
      <c r="J11955" s="1418"/>
      <c r="K11955" s="1871"/>
      <c r="L11955" s="1594" t="s">
        <v>453</v>
      </c>
      <c r="M11955" s="1579">
        <v>44</v>
      </c>
      <c r="N11955" s="1595">
        <f>N11954+1</f>
        <v>11944</v>
      </c>
      <c r="O11955" s="1258"/>
      <c r="Q11955" s="1870"/>
    </row>
    <row r="11956" spans="7:17">
      <c r="G11956" s="1594" t="s">
        <v>634</v>
      </c>
      <c r="H11956" s="1579">
        <v>41</v>
      </c>
      <c r="I11956" s="1595">
        <f>I11955+1</f>
        <v>29417</v>
      </c>
      <c r="J11956" s="1418"/>
      <c r="K11956" s="1871"/>
      <c r="L11956" s="1594" t="s">
        <v>453</v>
      </c>
      <c r="M11956" s="1579">
        <v>45</v>
      </c>
      <c r="N11956" s="1595">
        <f>N11955+1</f>
        <v>11945</v>
      </c>
      <c r="O11956" s="1258"/>
      <c r="Q11956" s="1870"/>
    </row>
    <row r="11957" spans="7:17">
      <c r="G11957" s="1594" t="s">
        <v>634</v>
      </c>
      <c r="H11957" s="1579">
        <v>42</v>
      </c>
      <c r="I11957" s="1595">
        <f>I11956+1</f>
        <v>29418</v>
      </c>
      <c r="J11957" s="1418"/>
      <c r="K11957" s="1871"/>
      <c r="L11957" s="1594" t="s">
        <v>453</v>
      </c>
      <c r="M11957" s="1579">
        <v>46</v>
      </c>
      <c r="N11957" s="1595">
        <f>N11956+1</f>
        <v>11946</v>
      </c>
      <c r="O11957" s="1258"/>
      <c r="Q11957" s="1870"/>
    </row>
    <row r="11958" spans="7:17">
      <c r="G11958" s="1594" t="s">
        <v>634</v>
      </c>
      <c r="H11958" s="1579">
        <v>43</v>
      </c>
      <c r="I11958" s="1595">
        <f>I11957+1</f>
        <v>29419</v>
      </c>
      <c r="J11958" s="1418"/>
      <c r="K11958" s="1871"/>
      <c r="L11958" s="1594" t="s">
        <v>453</v>
      </c>
      <c r="M11958" s="1579">
        <v>47</v>
      </c>
      <c r="N11958" s="1595">
        <f>N11957+1</f>
        <v>11947</v>
      </c>
      <c r="O11958" s="1258"/>
      <c r="Q11958" s="1870"/>
    </row>
    <row r="11959" spans="7:17">
      <c r="G11959" s="1594" t="s">
        <v>634</v>
      </c>
      <c r="H11959" s="1579">
        <v>44</v>
      </c>
      <c r="I11959" s="1595">
        <f>I11958+1</f>
        <v>29420</v>
      </c>
      <c r="J11959" s="1418"/>
      <c r="K11959" s="1871"/>
      <c r="L11959" s="1594" t="s">
        <v>453</v>
      </c>
      <c r="M11959" s="1579">
        <v>48</v>
      </c>
      <c r="N11959" s="1595">
        <f>N11958+1</f>
        <v>11948</v>
      </c>
      <c r="O11959" s="1258"/>
      <c r="Q11959" s="1870"/>
    </row>
    <row r="11960" spans="7:17">
      <c r="G11960" s="1594" t="s">
        <v>634</v>
      </c>
      <c r="H11960" s="1579">
        <v>45</v>
      </c>
      <c r="I11960" s="1595">
        <f>I11959+1</f>
        <v>29421</v>
      </c>
      <c r="J11960" s="1418"/>
      <c r="K11960" s="1871"/>
      <c r="L11960" s="1594" t="s">
        <v>453</v>
      </c>
      <c r="M11960" s="1579">
        <v>49</v>
      </c>
      <c r="N11960" s="1595">
        <f>N11959+1</f>
        <v>11949</v>
      </c>
      <c r="O11960" s="1258"/>
      <c r="Q11960" s="1870"/>
    </row>
    <row r="11961" spans="7:17">
      <c r="G11961" s="1594" t="s">
        <v>634</v>
      </c>
      <c r="H11961" s="1579">
        <v>46</v>
      </c>
      <c r="I11961" s="1595">
        <f>I11960+1</f>
        <v>29422</v>
      </c>
      <c r="J11961" s="1418"/>
      <c r="K11961" s="1871"/>
      <c r="L11961" s="1594" t="s">
        <v>453</v>
      </c>
      <c r="M11961" s="1579">
        <v>50</v>
      </c>
      <c r="N11961" s="1595">
        <f>N11960+1</f>
        <v>11950</v>
      </c>
      <c r="O11961" s="1258"/>
      <c r="Q11961" s="1870"/>
    </row>
    <row r="11962" spans="7:17">
      <c r="G11962" s="1594" t="s">
        <v>634</v>
      </c>
      <c r="H11962" s="1579">
        <v>47</v>
      </c>
      <c r="I11962" s="1595">
        <f>I11961+1</f>
        <v>29423</v>
      </c>
      <c r="J11962" s="1418"/>
      <c r="K11962" s="1871"/>
      <c r="L11962" s="1594" t="s">
        <v>453</v>
      </c>
      <c r="M11962" s="1579">
        <v>51</v>
      </c>
      <c r="N11962" s="1595">
        <f>N11961+1</f>
        <v>11951</v>
      </c>
      <c r="O11962" s="1258"/>
      <c r="Q11962" s="1870"/>
    </row>
    <row r="11963" spans="7:17">
      <c r="G11963" s="1594" t="s">
        <v>634</v>
      </c>
      <c r="H11963" s="1579">
        <v>48</v>
      </c>
      <c r="I11963" s="1595">
        <f>I11962+1</f>
        <v>29424</v>
      </c>
      <c r="J11963" s="1418"/>
      <c r="K11963" s="1871"/>
      <c r="L11963" s="1594" t="s">
        <v>453</v>
      </c>
      <c r="M11963" s="1579">
        <v>52</v>
      </c>
      <c r="N11963" s="1595">
        <f>N11962+1</f>
        <v>11952</v>
      </c>
      <c r="O11963" s="1258"/>
      <c r="Q11963" s="1870"/>
    </row>
    <row r="11964" spans="7:17">
      <c r="G11964" s="1594" t="s">
        <v>634</v>
      </c>
      <c r="H11964" s="1579">
        <v>49</v>
      </c>
      <c r="I11964" s="1595">
        <f>I11963+1</f>
        <v>29425</v>
      </c>
      <c r="J11964" s="1418"/>
      <c r="K11964" s="1871"/>
      <c r="L11964" s="1594" t="s">
        <v>453</v>
      </c>
      <c r="M11964" s="1579">
        <v>53</v>
      </c>
      <c r="N11964" s="1595">
        <f>N11963+1</f>
        <v>11953</v>
      </c>
      <c r="O11964" s="1258"/>
      <c r="Q11964" s="1870"/>
    </row>
    <row r="11965" spans="7:17">
      <c r="G11965" s="1594" t="s">
        <v>634</v>
      </c>
      <c r="H11965" s="1579">
        <v>50</v>
      </c>
      <c r="I11965" s="1595">
        <f>I11964+1</f>
        <v>29426</v>
      </c>
      <c r="J11965" s="1418"/>
      <c r="K11965" s="1871"/>
      <c r="L11965" s="1594" t="s">
        <v>453</v>
      </c>
      <c r="M11965" s="1579">
        <v>54</v>
      </c>
      <c r="N11965" s="1595">
        <f>N11964+1</f>
        <v>11954</v>
      </c>
      <c r="O11965" s="1258"/>
      <c r="Q11965" s="1870"/>
    </row>
    <row r="11966" spans="7:17">
      <c r="G11966" s="1594" t="s">
        <v>634</v>
      </c>
      <c r="H11966" s="1579">
        <v>51</v>
      </c>
      <c r="I11966" s="1595">
        <f>I11965+1</f>
        <v>29427</v>
      </c>
      <c r="J11966" s="1418"/>
      <c r="K11966" s="1871"/>
      <c r="L11966" s="1594" t="s">
        <v>453</v>
      </c>
      <c r="M11966" s="1579">
        <v>55</v>
      </c>
      <c r="N11966" s="1595">
        <f>N11965+1</f>
        <v>11955</v>
      </c>
      <c r="O11966" s="1258"/>
      <c r="Q11966" s="1870"/>
    </row>
    <row r="11967" spans="7:17">
      <c r="G11967" s="1594" t="s">
        <v>634</v>
      </c>
      <c r="H11967" s="1579">
        <v>52</v>
      </c>
      <c r="I11967" s="1595">
        <f>I11966+1</f>
        <v>29428</v>
      </c>
      <c r="J11967" s="1418"/>
      <c r="K11967" s="1871"/>
      <c r="L11967" s="1594" t="s">
        <v>453</v>
      </c>
      <c r="M11967" s="1579">
        <v>56</v>
      </c>
      <c r="N11967" s="1595">
        <f>N11966+1</f>
        <v>11956</v>
      </c>
      <c r="O11967" s="1258"/>
      <c r="Q11967" s="1870"/>
    </row>
    <row r="11968" spans="7:17">
      <c r="G11968" s="1594" t="s">
        <v>634</v>
      </c>
      <c r="H11968" s="1579">
        <v>53</v>
      </c>
      <c r="I11968" s="1595">
        <f>I11967+1</f>
        <v>29429</v>
      </c>
      <c r="J11968" s="1418"/>
      <c r="K11968" s="1871"/>
      <c r="L11968" s="1594" t="s">
        <v>453</v>
      </c>
      <c r="M11968" s="1579">
        <v>57</v>
      </c>
      <c r="N11968" s="1595">
        <f>N11967+1</f>
        <v>11957</v>
      </c>
      <c r="O11968" s="1258"/>
      <c r="Q11968" s="1870"/>
    </row>
    <row r="11969" spans="7:17">
      <c r="G11969" s="1594" t="s">
        <v>634</v>
      </c>
      <c r="H11969" s="1579">
        <v>54</v>
      </c>
      <c r="I11969" s="1595">
        <f>I11968+1</f>
        <v>29430</v>
      </c>
      <c r="J11969" s="1418"/>
      <c r="K11969" s="1871"/>
      <c r="L11969" s="1594" t="s">
        <v>453</v>
      </c>
      <c r="M11969" s="1579">
        <v>58</v>
      </c>
      <c r="N11969" s="1595">
        <f>N11968+1</f>
        <v>11958</v>
      </c>
      <c r="O11969" s="1258"/>
      <c r="Q11969" s="1870"/>
    </row>
    <row r="11970" spans="7:17">
      <c r="G11970" s="1594" t="s">
        <v>634</v>
      </c>
      <c r="H11970" s="1579">
        <v>55</v>
      </c>
      <c r="I11970" s="1595">
        <f>I11969+1</f>
        <v>29431</v>
      </c>
      <c r="J11970" s="1418"/>
      <c r="K11970" s="1871"/>
      <c r="L11970" s="1594" t="s">
        <v>453</v>
      </c>
      <c r="M11970" s="1579">
        <v>59</v>
      </c>
      <c r="N11970" s="1595">
        <f>N11969+1</f>
        <v>11959</v>
      </c>
      <c r="O11970" s="1258"/>
      <c r="Q11970" s="1870"/>
    </row>
    <row r="11971" spans="7:17">
      <c r="G11971" s="1594" t="s">
        <v>634</v>
      </c>
      <c r="H11971" s="1579">
        <v>56</v>
      </c>
      <c r="I11971" s="1595">
        <f>I11970+1</f>
        <v>29432</v>
      </c>
      <c r="J11971" s="1418"/>
      <c r="K11971" s="1871"/>
      <c r="L11971" s="1594" t="s">
        <v>453</v>
      </c>
      <c r="M11971" s="1579">
        <v>60</v>
      </c>
      <c r="N11971" s="1595">
        <f>N11970+1</f>
        <v>11960</v>
      </c>
      <c r="O11971" s="1258"/>
      <c r="Q11971" s="1870"/>
    </row>
    <row r="11972" spans="7:17">
      <c r="G11972" s="1594" t="s">
        <v>634</v>
      </c>
      <c r="H11972" s="1579">
        <v>57</v>
      </c>
      <c r="I11972" s="1595">
        <f>I11971+1</f>
        <v>29433</v>
      </c>
      <c r="J11972" s="1418"/>
      <c r="K11972" s="1871"/>
      <c r="L11972" s="1594" t="s">
        <v>453</v>
      </c>
      <c r="M11972" s="1579">
        <v>61</v>
      </c>
      <c r="N11972" s="1595">
        <f>N11971+1</f>
        <v>11961</v>
      </c>
      <c r="O11972" s="1258"/>
      <c r="Q11972" s="1870"/>
    </row>
    <row r="11973" spans="7:17">
      <c r="G11973" s="1594" t="s">
        <v>634</v>
      </c>
      <c r="H11973" s="1579">
        <v>58</v>
      </c>
      <c r="I11973" s="1595">
        <f>I11972+1</f>
        <v>29434</v>
      </c>
      <c r="J11973" s="1418"/>
      <c r="K11973" s="1871"/>
      <c r="L11973" s="1594" t="s">
        <v>453</v>
      </c>
      <c r="M11973" s="1579">
        <v>62</v>
      </c>
      <c r="N11973" s="1595">
        <f>N11972+1</f>
        <v>11962</v>
      </c>
      <c r="O11973" s="1258"/>
      <c r="Q11973" s="1870"/>
    </row>
    <row r="11974" spans="7:17">
      <c r="G11974" s="1594" t="s">
        <v>634</v>
      </c>
      <c r="H11974" s="1579">
        <v>59</v>
      </c>
      <c r="I11974" s="1595">
        <f>I11973+1</f>
        <v>29435</v>
      </c>
      <c r="J11974" s="1418"/>
      <c r="K11974" s="1871"/>
      <c r="L11974" s="1594" t="s">
        <v>453</v>
      </c>
      <c r="M11974" s="1579">
        <v>63</v>
      </c>
      <c r="N11974" s="1595">
        <f>N11973+1</f>
        <v>11963</v>
      </c>
      <c r="O11974" s="1258"/>
      <c r="Q11974" s="1870"/>
    </row>
    <row r="11975" spans="7:17">
      <c r="G11975" s="1594" t="s">
        <v>634</v>
      </c>
      <c r="H11975" s="1579">
        <v>60</v>
      </c>
      <c r="I11975" s="1595">
        <f>I11974+1</f>
        <v>29436</v>
      </c>
      <c r="J11975" s="1418"/>
      <c r="K11975" s="1871"/>
      <c r="L11975" s="1594" t="s">
        <v>453</v>
      </c>
      <c r="M11975" s="1579">
        <v>64</v>
      </c>
      <c r="N11975" s="1595">
        <f>N11974+1</f>
        <v>11964</v>
      </c>
      <c r="O11975" s="1258"/>
      <c r="Q11975" s="1870"/>
    </row>
    <row r="11976" spans="7:17">
      <c r="G11976" s="1594" t="s">
        <v>634</v>
      </c>
      <c r="H11976" s="1579">
        <v>61</v>
      </c>
      <c r="I11976" s="1595">
        <f>I11975+1</f>
        <v>29437</v>
      </c>
      <c r="J11976" s="1418"/>
      <c r="K11976" s="1871"/>
      <c r="L11976" s="1594" t="s">
        <v>453</v>
      </c>
      <c r="M11976" s="1579">
        <v>65</v>
      </c>
      <c r="N11976" s="1595">
        <f>N11975+1</f>
        <v>11965</v>
      </c>
      <c r="O11976" s="1258"/>
      <c r="Q11976" s="1870"/>
    </row>
    <row r="11977" spans="7:17">
      <c r="G11977" s="1594" t="s">
        <v>634</v>
      </c>
      <c r="H11977" s="1579">
        <v>62</v>
      </c>
      <c r="I11977" s="1595">
        <f>I11976+1</f>
        <v>29438</v>
      </c>
      <c r="J11977" s="1418"/>
      <c r="K11977" s="1871"/>
      <c r="L11977" s="1594" t="s">
        <v>453</v>
      </c>
      <c r="M11977" s="1579">
        <v>66</v>
      </c>
      <c r="N11977" s="1595">
        <f>N11976+1</f>
        <v>11966</v>
      </c>
      <c r="O11977" s="1258"/>
      <c r="Q11977" s="1870"/>
    </row>
    <row r="11978" spans="7:17">
      <c r="G11978" s="1594" t="s">
        <v>634</v>
      </c>
      <c r="H11978" s="1579">
        <v>63</v>
      </c>
      <c r="I11978" s="1595">
        <f>I11977+1</f>
        <v>29439</v>
      </c>
      <c r="J11978" s="1418"/>
      <c r="K11978" s="1871"/>
      <c r="L11978" s="1594" t="s">
        <v>453</v>
      </c>
      <c r="M11978" s="1579">
        <v>67</v>
      </c>
      <c r="N11978" s="1595">
        <f>N11977+1</f>
        <v>11967</v>
      </c>
      <c r="O11978" s="1258"/>
      <c r="Q11978" s="1870"/>
    </row>
    <row r="11979" spans="7:17">
      <c r="G11979" s="1594" t="s">
        <v>634</v>
      </c>
      <c r="H11979" s="1579">
        <v>64</v>
      </c>
      <c r="I11979" s="1595">
        <f>I11978+1</f>
        <v>29440</v>
      </c>
      <c r="J11979" s="1418"/>
      <c r="K11979" s="1871"/>
      <c r="L11979" s="1594" t="s">
        <v>453</v>
      </c>
      <c r="M11979" s="1579">
        <v>68</v>
      </c>
      <c r="N11979" s="1595">
        <f>N11978+1</f>
        <v>11968</v>
      </c>
      <c r="O11979" s="1258"/>
      <c r="Q11979" s="1870"/>
    </row>
    <row r="11980" spans="7:17">
      <c r="G11980" s="1594" t="s">
        <v>634</v>
      </c>
      <c r="H11980" s="1579">
        <v>65</v>
      </c>
      <c r="I11980" s="1595">
        <f>I11979+1</f>
        <v>29441</v>
      </c>
      <c r="J11980" s="1418"/>
      <c r="K11980" s="1871"/>
      <c r="L11980" s="1594" t="s">
        <v>453</v>
      </c>
      <c r="M11980" s="1579">
        <v>69</v>
      </c>
      <c r="N11980" s="1595">
        <f>N11979+1</f>
        <v>11969</v>
      </c>
      <c r="O11980" s="1258"/>
      <c r="Q11980" s="1870"/>
    </row>
    <row r="11981" spans="7:17">
      <c r="G11981" s="1594" t="s">
        <v>634</v>
      </c>
      <c r="H11981" s="1579">
        <v>66</v>
      </c>
      <c r="I11981" s="1595">
        <f>I11980+1</f>
        <v>29442</v>
      </c>
      <c r="J11981" s="1418"/>
      <c r="K11981" s="1871"/>
      <c r="L11981" s="1594" t="s">
        <v>453</v>
      </c>
      <c r="M11981" s="1579">
        <v>70</v>
      </c>
      <c r="N11981" s="1595">
        <f>N11980+1</f>
        <v>11970</v>
      </c>
      <c r="O11981" s="1258"/>
      <c r="Q11981" s="1870"/>
    </row>
    <row r="11982" spans="7:17">
      <c r="G11982" s="1594" t="s">
        <v>634</v>
      </c>
      <c r="H11982" s="1579">
        <v>67</v>
      </c>
      <c r="I11982" s="1595">
        <f>I11981+1</f>
        <v>29443</v>
      </c>
      <c r="J11982" s="1418"/>
      <c r="K11982" s="1871"/>
      <c r="L11982" s="1594" t="s">
        <v>453</v>
      </c>
      <c r="M11982" s="1579">
        <v>71</v>
      </c>
      <c r="N11982" s="1595">
        <f>N11981+1</f>
        <v>11971</v>
      </c>
      <c r="O11982" s="1258"/>
      <c r="Q11982" s="1870"/>
    </row>
    <row r="11983" spans="7:17">
      <c r="G11983" s="1594" t="s">
        <v>634</v>
      </c>
      <c r="H11983" s="1579">
        <v>68</v>
      </c>
      <c r="I11983" s="1595">
        <f>I11982+1</f>
        <v>29444</v>
      </c>
      <c r="J11983" s="1418"/>
      <c r="K11983" s="1871"/>
      <c r="L11983" s="1594" t="s">
        <v>453</v>
      </c>
      <c r="M11983" s="1579">
        <v>72</v>
      </c>
      <c r="N11983" s="1595">
        <f>N11982+1</f>
        <v>11972</v>
      </c>
      <c r="O11983" s="1258"/>
      <c r="Q11983" s="1870"/>
    </row>
    <row r="11984" spans="7:17">
      <c r="G11984" s="1594" t="s">
        <v>634</v>
      </c>
      <c r="H11984" s="1579">
        <v>69</v>
      </c>
      <c r="I11984" s="1595">
        <f>I11983+1</f>
        <v>29445</v>
      </c>
      <c r="J11984" s="1418"/>
      <c r="K11984" s="1871"/>
      <c r="L11984" s="1594" t="s">
        <v>453</v>
      </c>
      <c r="M11984" s="1579">
        <v>73</v>
      </c>
      <c r="N11984" s="1595">
        <f>N11983+1</f>
        <v>11973</v>
      </c>
      <c r="O11984" s="1258"/>
      <c r="Q11984" s="1870"/>
    </row>
    <row r="11985" spans="7:17">
      <c r="G11985" s="1594" t="s">
        <v>634</v>
      </c>
      <c r="H11985" s="1579">
        <v>70</v>
      </c>
      <c r="I11985" s="1595">
        <f>I11984+1</f>
        <v>29446</v>
      </c>
      <c r="J11985" s="1418"/>
      <c r="K11985" s="1871"/>
      <c r="L11985" s="1594" t="s">
        <v>453</v>
      </c>
      <c r="M11985" s="1579">
        <v>74</v>
      </c>
      <c r="N11985" s="1595">
        <f>N11984+1</f>
        <v>11974</v>
      </c>
      <c r="O11985" s="1258"/>
      <c r="Q11985" s="1870"/>
    </row>
    <row r="11986" spans="7:17">
      <c r="G11986" s="1594" t="s">
        <v>634</v>
      </c>
      <c r="H11986" s="1579">
        <v>71</v>
      </c>
      <c r="I11986" s="1595">
        <f>I11985+1</f>
        <v>29447</v>
      </c>
      <c r="J11986" s="1418"/>
      <c r="K11986" s="1871"/>
      <c r="L11986" s="1594" t="s">
        <v>453</v>
      </c>
      <c r="M11986" s="1579">
        <v>75</v>
      </c>
      <c r="N11986" s="1595">
        <f>N11985+1</f>
        <v>11975</v>
      </c>
      <c r="O11986" s="1258"/>
      <c r="Q11986" s="1870"/>
    </row>
    <row r="11987" spans="7:17">
      <c r="G11987" s="1594" t="s">
        <v>634</v>
      </c>
      <c r="H11987" s="1579">
        <v>72</v>
      </c>
      <c r="I11987" s="1595">
        <f>I11986+1</f>
        <v>29448</v>
      </c>
      <c r="J11987" s="1418"/>
      <c r="K11987" s="1871"/>
      <c r="L11987" s="1594" t="s">
        <v>453</v>
      </c>
      <c r="M11987" s="1579">
        <v>76</v>
      </c>
      <c r="N11987" s="1595">
        <f>N11986+1</f>
        <v>11976</v>
      </c>
      <c r="O11987" s="1258"/>
      <c r="Q11987" s="1870"/>
    </row>
    <row r="11988" spans="7:17">
      <c r="G11988" s="1594" t="s">
        <v>634</v>
      </c>
      <c r="H11988" s="1579">
        <v>73</v>
      </c>
      <c r="I11988" s="1595">
        <f>I11987+1</f>
        <v>29449</v>
      </c>
      <c r="J11988" s="1418"/>
      <c r="K11988" s="1871"/>
      <c r="L11988" s="1594" t="s">
        <v>453</v>
      </c>
      <c r="M11988" s="1579">
        <v>77</v>
      </c>
      <c r="N11988" s="1595">
        <f>N11987+1</f>
        <v>11977</v>
      </c>
      <c r="O11988" s="1258"/>
      <c r="Q11988" s="1870"/>
    </row>
    <row r="11989" spans="7:17">
      <c r="G11989" s="1594" t="s">
        <v>634</v>
      </c>
      <c r="H11989" s="1579">
        <v>74</v>
      </c>
      <c r="I11989" s="1595">
        <f>I11988+1</f>
        <v>29450</v>
      </c>
      <c r="J11989" s="1418"/>
      <c r="K11989" s="1871"/>
      <c r="L11989" s="1594" t="s">
        <v>453</v>
      </c>
      <c r="M11989" s="1579">
        <v>78</v>
      </c>
      <c r="N11989" s="1595">
        <f>N11988+1</f>
        <v>11978</v>
      </c>
      <c r="O11989" s="1258"/>
      <c r="Q11989" s="1870"/>
    </row>
    <row r="11990" spans="7:17">
      <c r="G11990" s="1594" t="s">
        <v>634</v>
      </c>
      <c r="H11990" s="1579">
        <v>75</v>
      </c>
      <c r="I11990" s="1595">
        <f>I11989+1</f>
        <v>29451</v>
      </c>
      <c r="J11990" s="1418"/>
      <c r="K11990" s="1871"/>
      <c r="L11990" s="1594" t="s">
        <v>453</v>
      </c>
      <c r="M11990" s="1579">
        <v>79</v>
      </c>
      <c r="N11990" s="1595">
        <f>N11989+1</f>
        <v>11979</v>
      </c>
      <c r="O11990" s="1258"/>
      <c r="Q11990" s="1870"/>
    </row>
    <row r="11991" spans="7:17">
      <c r="G11991" s="1594" t="s">
        <v>634</v>
      </c>
      <c r="H11991" s="1579">
        <v>76</v>
      </c>
      <c r="I11991" s="1595">
        <f>I11990+1</f>
        <v>29452</v>
      </c>
      <c r="J11991" s="1418"/>
      <c r="K11991" s="1871"/>
      <c r="L11991" s="1594" t="s">
        <v>453</v>
      </c>
      <c r="M11991" s="1579">
        <v>80</v>
      </c>
      <c r="N11991" s="1595">
        <f>N11990+1</f>
        <v>11980</v>
      </c>
      <c r="O11991" s="1258"/>
      <c r="Q11991" s="1870"/>
    </row>
    <row r="11992" spans="7:17">
      <c r="G11992" s="1594" t="s">
        <v>634</v>
      </c>
      <c r="H11992" s="1579">
        <v>77</v>
      </c>
      <c r="I11992" s="1595">
        <f>I11991+1</f>
        <v>29453</v>
      </c>
      <c r="J11992" s="1418"/>
      <c r="K11992" s="1871"/>
      <c r="L11992" s="1594" t="s">
        <v>453</v>
      </c>
      <c r="M11992" s="1579">
        <v>81</v>
      </c>
      <c r="N11992" s="1595">
        <f>N11991+1</f>
        <v>11981</v>
      </c>
      <c r="O11992" s="1258"/>
      <c r="Q11992" s="1870"/>
    </row>
    <row r="11993" spans="7:17">
      <c r="G11993" s="1594" t="s">
        <v>634</v>
      </c>
      <c r="H11993" s="1579">
        <v>78</v>
      </c>
      <c r="I11993" s="1595">
        <f>I11992+1</f>
        <v>29454</v>
      </c>
      <c r="J11993" s="1418"/>
      <c r="K11993" s="1871"/>
      <c r="L11993" s="1594" t="s">
        <v>453</v>
      </c>
      <c r="M11993" s="1579">
        <v>82</v>
      </c>
      <c r="N11993" s="1595">
        <f>N11992+1</f>
        <v>11982</v>
      </c>
      <c r="O11993" s="1258"/>
      <c r="Q11993" s="1870"/>
    </row>
    <row r="11994" spans="7:17">
      <c r="G11994" s="1594" t="s">
        <v>634</v>
      </c>
      <c r="H11994" s="1579">
        <v>79</v>
      </c>
      <c r="I11994" s="1595">
        <f>I11993+1</f>
        <v>29455</v>
      </c>
      <c r="J11994" s="1418"/>
      <c r="K11994" s="1871"/>
      <c r="L11994" s="1594" t="s">
        <v>453</v>
      </c>
      <c r="M11994" s="1579">
        <v>83</v>
      </c>
      <c r="N11994" s="1595">
        <f>N11993+1</f>
        <v>11983</v>
      </c>
      <c r="O11994" s="1258"/>
      <c r="Q11994" s="1870"/>
    </row>
    <row r="11995" spans="7:17">
      <c r="G11995" s="1594" t="s">
        <v>634</v>
      </c>
      <c r="H11995" s="1579">
        <v>80</v>
      </c>
      <c r="I11995" s="1595">
        <f>I11994+1</f>
        <v>29456</v>
      </c>
      <c r="J11995" s="1418"/>
      <c r="K11995" s="1871"/>
      <c r="L11995" s="1594" t="s">
        <v>453</v>
      </c>
      <c r="M11995" s="1579">
        <v>84</v>
      </c>
      <c r="N11995" s="1595">
        <f>N11994+1</f>
        <v>11984</v>
      </c>
      <c r="O11995" s="1258"/>
      <c r="Q11995" s="1870"/>
    </row>
    <row r="11996" spans="7:17">
      <c r="G11996" s="1594" t="s">
        <v>634</v>
      </c>
      <c r="H11996" s="1579">
        <v>81</v>
      </c>
      <c r="I11996" s="1595">
        <f>I11995+1</f>
        <v>29457</v>
      </c>
      <c r="J11996" s="1418"/>
      <c r="K11996" s="1871"/>
      <c r="L11996" s="1594" t="s">
        <v>453</v>
      </c>
      <c r="M11996" s="1579">
        <v>85</v>
      </c>
      <c r="N11996" s="1595">
        <f>N11995+1</f>
        <v>11985</v>
      </c>
      <c r="O11996" s="1258"/>
      <c r="Q11996" s="1870"/>
    </row>
    <row r="11997" spans="7:17">
      <c r="G11997" s="1594" t="s">
        <v>634</v>
      </c>
      <c r="H11997" s="1579">
        <v>82</v>
      </c>
      <c r="I11997" s="1595">
        <f>I11996+1</f>
        <v>29458</v>
      </c>
      <c r="J11997" s="1418"/>
      <c r="K11997" s="1871"/>
      <c r="L11997" s="1594" t="s">
        <v>453</v>
      </c>
      <c r="M11997" s="1579">
        <v>86</v>
      </c>
      <c r="N11997" s="1595">
        <f>N11996+1</f>
        <v>11986</v>
      </c>
      <c r="O11997" s="1258"/>
      <c r="Q11997" s="1870"/>
    </row>
    <row r="11998" spans="7:17">
      <c r="G11998" s="1594" t="s">
        <v>634</v>
      </c>
      <c r="H11998" s="1579">
        <v>83</v>
      </c>
      <c r="I11998" s="1595">
        <f>I11997+1</f>
        <v>29459</v>
      </c>
      <c r="J11998" s="1418"/>
      <c r="K11998" s="1871"/>
      <c r="L11998" s="1594" t="s">
        <v>453</v>
      </c>
      <c r="M11998" s="1579">
        <v>87</v>
      </c>
      <c r="N11998" s="1595">
        <f>N11997+1</f>
        <v>11987</v>
      </c>
      <c r="O11998" s="1258"/>
      <c r="Q11998" s="1870"/>
    </row>
    <row r="11999" spans="7:17">
      <c r="G11999" s="1594" t="s">
        <v>634</v>
      </c>
      <c r="H11999" s="1579">
        <v>84</v>
      </c>
      <c r="I11999" s="1595">
        <f>I11998+1</f>
        <v>29460</v>
      </c>
      <c r="J11999" s="1418"/>
      <c r="K11999" s="1871"/>
      <c r="L11999" s="1594" t="s">
        <v>453</v>
      </c>
      <c r="M11999" s="1579">
        <v>88</v>
      </c>
      <c r="N11999" s="1595">
        <f>N11998+1</f>
        <v>11988</v>
      </c>
      <c r="O11999" s="1258"/>
      <c r="Q11999" s="1870"/>
    </row>
    <row r="12000" spans="7:17">
      <c r="G12000" s="1594" t="s">
        <v>634</v>
      </c>
      <c r="H12000" s="1579">
        <v>85</v>
      </c>
      <c r="I12000" s="1595">
        <f>I11999+1</f>
        <v>29461</v>
      </c>
      <c r="J12000" s="1418"/>
      <c r="K12000" s="1871"/>
      <c r="L12000" s="1594" t="s">
        <v>453</v>
      </c>
      <c r="M12000" s="1579">
        <v>89</v>
      </c>
      <c r="N12000" s="1595">
        <f>N11999+1</f>
        <v>11989</v>
      </c>
      <c r="O12000" s="1258"/>
      <c r="Q12000" s="1870"/>
    </row>
    <row r="12001" spans="7:17">
      <c r="G12001" s="1594" t="s">
        <v>634</v>
      </c>
      <c r="H12001" s="1579">
        <v>86</v>
      </c>
      <c r="I12001" s="1595">
        <f>I12000+1</f>
        <v>29462</v>
      </c>
      <c r="J12001" s="1418"/>
      <c r="K12001" s="1871"/>
      <c r="L12001" s="1594" t="s">
        <v>453</v>
      </c>
      <c r="M12001" s="1579">
        <v>90</v>
      </c>
      <c r="N12001" s="1595">
        <f>N12000+1</f>
        <v>11990</v>
      </c>
      <c r="O12001" s="1258"/>
      <c r="Q12001" s="1870"/>
    </row>
    <row r="12002" spans="7:17">
      <c r="G12002" s="1594" t="s">
        <v>634</v>
      </c>
      <c r="H12002" s="1579">
        <v>87</v>
      </c>
      <c r="I12002" s="1595">
        <f>I12001+1</f>
        <v>29463</v>
      </c>
      <c r="J12002" s="1418"/>
      <c r="K12002" s="1871"/>
      <c r="L12002" s="1594" t="s">
        <v>453</v>
      </c>
      <c r="M12002" s="1579">
        <v>91</v>
      </c>
      <c r="N12002" s="1595">
        <f>N12001+1</f>
        <v>11991</v>
      </c>
      <c r="O12002" s="1258"/>
      <c r="Q12002" s="1870"/>
    </row>
    <row r="12003" spans="7:17">
      <c r="G12003" s="1594" t="s">
        <v>634</v>
      </c>
      <c r="H12003" s="1579">
        <v>88</v>
      </c>
      <c r="I12003" s="1595">
        <f>I12002+1</f>
        <v>29464</v>
      </c>
      <c r="J12003" s="1418"/>
      <c r="K12003" s="1871"/>
      <c r="L12003" s="1594" t="s">
        <v>453</v>
      </c>
      <c r="M12003" s="1579">
        <v>92</v>
      </c>
      <c r="N12003" s="1595">
        <f>N12002+1</f>
        <v>11992</v>
      </c>
      <c r="O12003" s="1258"/>
      <c r="Q12003" s="1870"/>
    </row>
    <row r="12004" spans="7:17">
      <c r="G12004" s="1594" t="s">
        <v>634</v>
      </c>
      <c r="H12004" s="1579">
        <v>89</v>
      </c>
      <c r="I12004" s="1595">
        <f>I12003+1</f>
        <v>29465</v>
      </c>
      <c r="J12004" s="1418"/>
      <c r="K12004" s="1871"/>
      <c r="L12004" s="1594" t="s">
        <v>453</v>
      </c>
      <c r="M12004" s="1579">
        <v>93</v>
      </c>
      <c r="N12004" s="1595">
        <f>N12003+1</f>
        <v>11993</v>
      </c>
      <c r="O12004" s="1258"/>
      <c r="Q12004" s="1870"/>
    </row>
    <row r="12005" spans="7:17">
      <c r="G12005" s="1594" t="s">
        <v>634</v>
      </c>
      <c r="H12005" s="1579">
        <v>90</v>
      </c>
      <c r="I12005" s="1595">
        <f>I12004+1</f>
        <v>29466</v>
      </c>
      <c r="J12005" s="1418"/>
      <c r="K12005" s="1871"/>
      <c r="L12005" s="1594" t="s">
        <v>453</v>
      </c>
      <c r="M12005" s="1579">
        <v>94</v>
      </c>
      <c r="N12005" s="1595">
        <f>N12004+1</f>
        <v>11994</v>
      </c>
      <c r="O12005" s="1258"/>
      <c r="Q12005" s="1870"/>
    </row>
    <row r="12006" spans="7:17">
      <c r="G12006" s="1594" t="s">
        <v>634</v>
      </c>
      <c r="H12006" s="1579">
        <v>91</v>
      </c>
      <c r="I12006" s="1595">
        <f>I12005+1</f>
        <v>29467</v>
      </c>
      <c r="J12006" s="1418"/>
      <c r="K12006" s="1871"/>
      <c r="L12006" s="1594" t="s">
        <v>453</v>
      </c>
      <c r="M12006" s="1579">
        <v>95</v>
      </c>
      <c r="N12006" s="1595">
        <f>N12005+1</f>
        <v>11995</v>
      </c>
      <c r="O12006" s="1258"/>
      <c r="Q12006" s="1870"/>
    </row>
    <row r="12007" spans="7:17">
      <c r="G12007" s="1594" t="s">
        <v>634</v>
      </c>
      <c r="H12007" s="1579">
        <v>92</v>
      </c>
      <c r="I12007" s="1595">
        <f>I12006+1</f>
        <v>29468</v>
      </c>
      <c r="J12007" s="1418"/>
      <c r="K12007" s="1871"/>
      <c r="L12007" s="1594" t="s">
        <v>453</v>
      </c>
      <c r="M12007" s="1579">
        <v>96</v>
      </c>
      <c r="N12007" s="1595">
        <f>N12006+1</f>
        <v>11996</v>
      </c>
      <c r="O12007" s="1258"/>
      <c r="Q12007" s="1870"/>
    </row>
    <row r="12008" spans="7:17">
      <c r="G12008" s="1594" t="s">
        <v>634</v>
      </c>
      <c r="H12008" s="1579">
        <v>93</v>
      </c>
      <c r="I12008" s="1595">
        <f>I12007+1</f>
        <v>29469</v>
      </c>
      <c r="J12008" s="1418"/>
      <c r="K12008" s="1871"/>
      <c r="L12008" s="1594" t="s">
        <v>454</v>
      </c>
      <c r="M12008" s="1579">
        <v>1</v>
      </c>
      <c r="N12008" s="1595">
        <f>N12007+1</f>
        <v>11997</v>
      </c>
      <c r="O12008" s="1258"/>
      <c r="Q12008" s="1870"/>
    </row>
    <row r="12009" spans="7:17">
      <c r="G12009" s="1594" t="s">
        <v>634</v>
      </c>
      <c r="H12009" s="1579">
        <v>94</v>
      </c>
      <c r="I12009" s="1595">
        <f>I12008+1</f>
        <v>29470</v>
      </c>
      <c r="J12009" s="1418"/>
      <c r="K12009" s="1871"/>
      <c r="L12009" s="1594" t="s">
        <v>454</v>
      </c>
      <c r="M12009" s="1579">
        <v>2</v>
      </c>
      <c r="N12009" s="1595">
        <f>N12008+1</f>
        <v>11998</v>
      </c>
      <c r="O12009" s="1258"/>
      <c r="Q12009" s="1870"/>
    </row>
    <row r="12010" spans="7:17">
      <c r="G12010" s="1594" t="s">
        <v>634</v>
      </c>
      <c r="H12010" s="1579">
        <v>95</v>
      </c>
      <c r="I12010" s="1595">
        <f>I12009+1</f>
        <v>29471</v>
      </c>
      <c r="J12010" s="1418"/>
      <c r="K12010" s="1871"/>
      <c r="L12010" s="1594" t="s">
        <v>454</v>
      </c>
      <c r="M12010" s="1579">
        <v>3</v>
      </c>
      <c r="N12010" s="1595">
        <f>N12009+1</f>
        <v>11999</v>
      </c>
      <c r="O12010" s="1258"/>
      <c r="Q12010" s="1870"/>
    </row>
    <row r="12011" spans="7:17">
      <c r="G12011" s="1594" t="s">
        <v>634</v>
      </c>
      <c r="H12011" s="1579">
        <v>96</v>
      </c>
      <c r="I12011" s="1595">
        <f>I12010+1</f>
        <v>29472</v>
      </c>
      <c r="J12011" s="1418"/>
      <c r="K12011" s="1871"/>
      <c r="L12011" s="1594" t="s">
        <v>454</v>
      </c>
      <c r="M12011" s="1579">
        <v>4</v>
      </c>
      <c r="N12011" s="1595">
        <f>N12010+1</f>
        <v>12000</v>
      </c>
      <c r="O12011" s="1258"/>
      <c r="Q12011" s="1870"/>
    </row>
    <row r="12012" spans="7:17">
      <c r="G12012" s="1594" t="s">
        <v>635</v>
      </c>
      <c r="H12012" s="1579">
        <v>1</v>
      </c>
      <c r="I12012" s="1595">
        <f>I12011+1</f>
        <v>29473</v>
      </c>
      <c r="J12012" s="1418"/>
      <c r="K12012" s="1871"/>
      <c r="L12012" s="1594" t="s">
        <v>454</v>
      </c>
      <c r="M12012" s="1579">
        <v>5</v>
      </c>
      <c r="N12012" s="1595">
        <f>N12011+1</f>
        <v>12001</v>
      </c>
      <c r="O12012" s="1258"/>
      <c r="Q12012" s="1870"/>
    </row>
    <row r="12013" spans="7:17">
      <c r="G12013" s="1594" t="s">
        <v>635</v>
      </c>
      <c r="H12013" s="1579">
        <v>2</v>
      </c>
      <c r="I12013" s="1595">
        <f>I12012+1</f>
        <v>29474</v>
      </c>
      <c r="J12013" s="1418"/>
      <c r="K12013" s="1871"/>
      <c r="L12013" s="1594" t="s">
        <v>454</v>
      </c>
      <c r="M12013" s="1579">
        <v>6</v>
      </c>
      <c r="N12013" s="1595">
        <f>N12012+1</f>
        <v>12002</v>
      </c>
      <c r="O12013" s="1258"/>
      <c r="Q12013" s="1870"/>
    </row>
    <row r="12014" spans="7:17">
      <c r="G12014" s="1594" t="s">
        <v>635</v>
      </c>
      <c r="H12014" s="1579">
        <v>3</v>
      </c>
      <c r="I12014" s="1595">
        <f>I12013+1</f>
        <v>29475</v>
      </c>
      <c r="J12014" s="1418"/>
      <c r="K12014" s="1871"/>
      <c r="L12014" s="1594" t="s">
        <v>454</v>
      </c>
      <c r="M12014" s="1579">
        <v>7</v>
      </c>
      <c r="N12014" s="1595">
        <f>N12013+1</f>
        <v>12003</v>
      </c>
      <c r="O12014" s="1258"/>
      <c r="Q12014" s="1870"/>
    </row>
    <row r="12015" spans="7:17">
      <c r="G12015" s="1594" t="s">
        <v>635</v>
      </c>
      <c r="H12015" s="1579">
        <v>4</v>
      </c>
      <c r="I12015" s="1595">
        <f>I12014+1</f>
        <v>29476</v>
      </c>
      <c r="J12015" s="1418"/>
      <c r="K12015" s="1871"/>
      <c r="L12015" s="1594" t="s">
        <v>454</v>
      </c>
      <c r="M12015" s="1579">
        <v>8</v>
      </c>
      <c r="N12015" s="1595">
        <f>N12014+1</f>
        <v>12004</v>
      </c>
      <c r="O12015" s="1258"/>
      <c r="Q12015" s="1870"/>
    </row>
    <row r="12016" spans="7:17">
      <c r="G12016" s="1594" t="s">
        <v>635</v>
      </c>
      <c r="H12016" s="1579">
        <v>5</v>
      </c>
      <c r="I12016" s="1595">
        <f>I12015+1</f>
        <v>29477</v>
      </c>
      <c r="J12016" s="1418"/>
      <c r="K12016" s="1871"/>
      <c r="L12016" s="1594" t="s">
        <v>454</v>
      </c>
      <c r="M12016" s="1579">
        <v>9</v>
      </c>
      <c r="N12016" s="1595">
        <f>N12015+1</f>
        <v>12005</v>
      </c>
      <c r="O12016" s="1258"/>
      <c r="Q12016" s="1870"/>
    </row>
    <row r="12017" spans="7:17">
      <c r="G12017" s="1594" t="s">
        <v>635</v>
      </c>
      <c r="H12017" s="1579">
        <v>6</v>
      </c>
      <c r="I12017" s="1595">
        <f>I12016+1</f>
        <v>29478</v>
      </c>
      <c r="J12017" s="1418"/>
      <c r="K12017" s="1871"/>
      <c r="L12017" s="1594" t="s">
        <v>454</v>
      </c>
      <c r="M12017" s="1579">
        <v>10</v>
      </c>
      <c r="N12017" s="1595">
        <f>N12016+1</f>
        <v>12006</v>
      </c>
      <c r="O12017" s="1258"/>
      <c r="Q12017" s="1870"/>
    </row>
    <row r="12018" spans="7:17">
      <c r="G12018" s="1594" t="s">
        <v>635</v>
      </c>
      <c r="H12018" s="1579">
        <v>7</v>
      </c>
      <c r="I12018" s="1595">
        <f>I12017+1</f>
        <v>29479</v>
      </c>
      <c r="J12018" s="1418"/>
      <c r="K12018" s="1871"/>
      <c r="L12018" s="1594" t="s">
        <v>454</v>
      </c>
      <c r="M12018" s="1579">
        <v>11</v>
      </c>
      <c r="N12018" s="1595">
        <f>N12017+1</f>
        <v>12007</v>
      </c>
      <c r="O12018" s="1258"/>
      <c r="Q12018" s="1870"/>
    </row>
    <row r="12019" spans="7:17">
      <c r="G12019" s="1594" t="s">
        <v>635</v>
      </c>
      <c r="H12019" s="1579">
        <v>8</v>
      </c>
      <c r="I12019" s="1595">
        <f>I12018+1</f>
        <v>29480</v>
      </c>
      <c r="J12019" s="1418"/>
      <c r="K12019" s="1871"/>
      <c r="L12019" s="1594" t="s">
        <v>454</v>
      </c>
      <c r="M12019" s="1579">
        <v>12</v>
      </c>
      <c r="N12019" s="1595">
        <f>N12018+1</f>
        <v>12008</v>
      </c>
      <c r="O12019" s="1258"/>
      <c r="Q12019" s="1870"/>
    </row>
    <row r="12020" spans="7:17">
      <c r="G12020" s="1594" t="s">
        <v>635</v>
      </c>
      <c r="H12020" s="1579">
        <v>9</v>
      </c>
      <c r="I12020" s="1595">
        <f>I12019+1</f>
        <v>29481</v>
      </c>
      <c r="J12020" s="1418"/>
      <c r="K12020" s="1871"/>
      <c r="L12020" s="1594" t="s">
        <v>454</v>
      </c>
      <c r="M12020" s="1579">
        <v>13</v>
      </c>
      <c r="N12020" s="1595">
        <f>N12019+1</f>
        <v>12009</v>
      </c>
      <c r="O12020" s="1258"/>
      <c r="Q12020" s="1870"/>
    </row>
    <row r="12021" spans="7:17">
      <c r="G12021" s="1594" t="s">
        <v>635</v>
      </c>
      <c r="H12021" s="1579">
        <v>10</v>
      </c>
      <c r="I12021" s="1595">
        <f>I12020+1</f>
        <v>29482</v>
      </c>
      <c r="J12021" s="1418"/>
      <c r="K12021" s="1871"/>
      <c r="L12021" s="1594" t="s">
        <v>454</v>
      </c>
      <c r="M12021" s="1579">
        <v>14</v>
      </c>
      <c r="N12021" s="1595">
        <f>N12020+1</f>
        <v>12010</v>
      </c>
      <c r="O12021" s="1258"/>
      <c r="Q12021" s="1870"/>
    </row>
    <row r="12022" spans="7:17">
      <c r="G12022" s="1594" t="s">
        <v>635</v>
      </c>
      <c r="H12022" s="1579">
        <v>11</v>
      </c>
      <c r="I12022" s="1595">
        <f>I12021+1</f>
        <v>29483</v>
      </c>
      <c r="J12022" s="1418"/>
      <c r="K12022" s="1871"/>
      <c r="L12022" s="1594" t="s">
        <v>454</v>
      </c>
      <c r="M12022" s="1579">
        <v>15</v>
      </c>
      <c r="N12022" s="1595">
        <f>N12021+1</f>
        <v>12011</v>
      </c>
      <c r="O12022" s="1258"/>
      <c r="Q12022" s="1870"/>
    </row>
    <row r="12023" spans="7:17">
      <c r="G12023" s="1594" t="s">
        <v>635</v>
      </c>
      <c r="H12023" s="1579">
        <v>12</v>
      </c>
      <c r="I12023" s="1595">
        <f>I12022+1</f>
        <v>29484</v>
      </c>
      <c r="J12023" s="1418"/>
      <c r="K12023" s="1871"/>
      <c r="L12023" s="1594" t="s">
        <v>454</v>
      </c>
      <c r="M12023" s="1579">
        <v>16</v>
      </c>
      <c r="N12023" s="1595">
        <f>N12022+1</f>
        <v>12012</v>
      </c>
      <c r="O12023" s="1258"/>
      <c r="Q12023" s="1870"/>
    </row>
    <row r="12024" spans="7:17">
      <c r="G12024" s="1594" t="s">
        <v>635</v>
      </c>
      <c r="H12024" s="1579">
        <v>13</v>
      </c>
      <c r="I12024" s="1595">
        <f>I12023+1</f>
        <v>29485</v>
      </c>
      <c r="J12024" s="1418"/>
      <c r="K12024" s="1871"/>
      <c r="L12024" s="1594" t="s">
        <v>454</v>
      </c>
      <c r="M12024" s="1579">
        <v>17</v>
      </c>
      <c r="N12024" s="1595">
        <f>N12023+1</f>
        <v>12013</v>
      </c>
      <c r="O12024" s="1258"/>
      <c r="Q12024" s="1870"/>
    </row>
    <row r="12025" spans="7:17">
      <c r="G12025" s="1594" t="s">
        <v>635</v>
      </c>
      <c r="H12025" s="1579">
        <v>14</v>
      </c>
      <c r="I12025" s="1595">
        <f>I12024+1</f>
        <v>29486</v>
      </c>
      <c r="J12025" s="1418"/>
      <c r="K12025" s="1871"/>
      <c r="L12025" s="1594" t="s">
        <v>454</v>
      </c>
      <c r="M12025" s="1579">
        <v>18</v>
      </c>
      <c r="N12025" s="1595">
        <f>N12024+1</f>
        <v>12014</v>
      </c>
      <c r="O12025" s="1258"/>
      <c r="Q12025" s="1870"/>
    </row>
    <row r="12026" spans="7:17">
      <c r="G12026" s="1594" t="s">
        <v>635</v>
      </c>
      <c r="H12026" s="1579">
        <v>15</v>
      </c>
      <c r="I12026" s="1595">
        <f>I12025+1</f>
        <v>29487</v>
      </c>
      <c r="J12026" s="1418"/>
      <c r="K12026" s="1871"/>
      <c r="L12026" s="1594" t="s">
        <v>454</v>
      </c>
      <c r="M12026" s="1579">
        <v>19</v>
      </c>
      <c r="N12026" s="1595">
        <f>N12025+1</f>
        <v>12015</v>
      </c>
      <c r="O12026" s="1258"/>
      <c r="Q12026" s="1870"/>
    </row>
    <row r="12027" spans="7:17">
      <c r="G12027" s="1594" t="s">
        <v>635</v>
      </c>
      <c r="H12027" s="1579">
        <v>16</v>
      </c>
      <c r="I12027" s="1595">
        <f>I12026+1</f>
        <v>29488</v>
      </c>
      <c r="J12027" s="1418"/>
      <c r="K12027" s="1871"/>
      <c r="L12027" s="1594" t="s">
        <v>454</v>
      </c>
      <c r="M12027" s="1579">
        <v>20</v>
      </c>
      <c r="N12027" s="1595">
        <f>N12026+1</f>
        <v>12016</v>
      </c>
      <c r="O12027" s="1258"/>
      <c r="Q12027" s="1870"/>
    </row>
    <row r="12028" spans="7:17">
      <c r="G12028" s="1594" t="s">
        <v>635</v>
      </c>
      <c r="H12028" s="1579">
        <v>17</v>
      </c>
      <c r="I12028" s="1595">
        <f>I12027+1</f>
        <v>29489</v>
      </c>
      <c r="J12028" s="1418"/>
      <c r="K12028" s="1871"/>
      <c r="L12028" s="1594" t="s">
        <v>454</v>
      </c>
      <c r="M12028" s="1579">
        <v>21</v>
      </c>
      <c r="N12028" s="1595">
        <f>N12027+1</f>
        <v>12017</v>
      </c>
      <c r="O12028" s="1258"/>
      <c r="Q12028" s="1870"/>
    </row>
    <row r="12029" spans="7:17">
      <c r="G12029" s="1594" t="s">
        <v>635</v>
      </c>
      <c r="H12029" s="1579">
        <v>18</v>
      </c>
      <c r="I12029" s="1595">
        <f>I12028+1</f>
        <v>29490</v>
      </c>
      <c r="J12029" s="1418"/>
      <c r="K12029" s="1871"/>
      <c r="L12029" s="1594" t="s">
        <v>454</v>
      </c>
      <c r="M12029" s="1579">
        <v>22</v>
      </c>
      <c r="N12029" s="1595">
        <f>N12028+1</f>
        <v>12018</v>
      </c>
      <c r="O12029" s="1258"/>
      <c r="Q12029" s="1870"/>
    </row>
    <row r="12030" spans="7:17">
      <c r="G12030" s="1594" t="s">
        <v>635</v>
      </c>
      <c r="H12030" s="1579">
        <v>19</v>
      </c>
      <c r="I12030" s="1595">
        <f>I12029+1</f>
        <v>29491</v>
      </c>
      <c r="J12030" s="1418"/>
      <c r="K12030" s="1871"/>
      <c r="L12030" s="1594" t="s">
        <v>454</v>
      </c>
      <c r="M12030" s="1579">
        <v>23</v>
      </c>
      <c r="N12030" s="1595">
        <f>N12029+1</f>
        <v>12019</v>
      </c>
      <c r="O12030" s="1258"/>
      <c r="Q12030" s="1870"/>
    </row>
    <row r="12031" spans="7:17">
      <c r="G12031" s="1594" t="s">
        <v>635</v>
      </c>
      <c r="H12031" s="1579">
        <v>20</v>
      </c>
      <c r="I12031" s="1595">
        <f>I12030+1</f>
        <v>29492</v>
      </c>
      <c r="J12031" s="1418"/>
      <c r="K12031" s="1871"/>
      <c r="L12031" s="1594" t="s">
        <v>454</v>
      </c>
      <c r="M12031" s="1579">
        <v>24</v>
      </c>
      <c r="N12031" s="1595">
        <f>N12030+1</f>
        <v>12020</v>
      </c>
      <c r="O12031" s="1258"/>
      <c r="Q12031" s="1870"/>
    </row>
    <row r="12032" spans="7:17">
      <c r="G12032" s="1594" t="s">
        <v>635</v>
      </c>
      <c r="H12032" s="1579">
        <v>21</v>
      </c>
      <c r="I12032" s="1595">
        <f>I12031+1</f>
        <v>29493</v>
      </c>
      <c r="J12032" s="1418"/>
      <c r="K12032" s="1871"/>
      <c r="L12032" s="1594" t="s">
        <v>454</v>
      </c>
      <c r="M12032" s="1579">
        <v>25</v>
      </c>
      <c r="N12032" s="1595">
        <f>N12031+1</f>
        <v>12021</v>
      </c>
      <c r="O12032" s="1258"/>
      <c r="Q12032" s="1870"/>
    </row>
    <row r="12033" spans="7:17">
      <c r="G12033" s="1594" t="s">
        <v>635</v>
      </c>
      <c r="H12033" s="1579">
        <v>22</v>
      </c>
      <c r="I12033" s="1595">
        <f>I12032+1</f>
        <v>29494</v>
      </c>
      <c r="J12033" s="1418"/>
      <c r="K12033" s="1871"/>
      <c r="L12033" s="1594" t="s">
        <v>454</v>
      </c>
      <c r="M12033" s="1579">
        <v>26</v>
      </c>
      <c r="N12033" s="1595">
        <f>N12032+1</f>
        <v>12022</v>
      </c>
      <c r="O12033" s="1258"/>
      <c r="Q12033" s="1870"/>
    </row>
    <row r="12034" spans="7:17">
      <c r="G12034" s="1594" t="s">
        <v>635</v>
      </c>
      <c r="H12034" s="1579">
        <v>23</v>
      </c>
      <c r="I12034" s="1595">
        <f>I12033+1</f>
        <v>29495</v>
      </c>
      <c r="J12034" s="1418"/>
      <c r="K12034" s="1871"/>
      <c r="L12034" s="1594" t="s">
        <v>454</v>
      </c>
      <c r="M12034" s="1579">
        <v>27</v>
      </c>
      <c r="N12034" s="1595">
        <f>N12033+1</f>
        <v>12023</v>
      </c>
      <c r="O12034" s="1258"/>
      <c r="Q12034" s="1870"/>
    </row>
    <row r="12035" spans="7:17">
      <c r="G12035" s="1594" t="s">
        <v>635</v>
      </c>
      <c r="H12035" s="1579">
        <v>24</v>
      </c>
      <c r="I12035" s="1595">
        <f>I12034+1</f>
        <v>29496</v>
      </c>
      <c r="J12035" s="1418"/>
      <c r="K12035" s="1871"/>
      <c r="L12035" s="1594" t="s">
        <v>454</v>
      </c>
      <c r="M12035" s="1579">
        <v>28</v>
      </c>
      <c r="N12035" s="1595">
        <f>N12034+1</f>
        <v>12024</v>
      </c>
      <c r="O12035" s="1258"/>
      <c r="Q12035" s="1870"/>
    </row>
    <row r="12036" spans="7:17">
      <c r="G12036" s="1594" t="s">
        <v>635</v>
      </c>
      <c r="H12036" s="1579">
        <v>25</v>
      </c>
      <c r="I12036" s="1595">
        <f>I12035+1</f>
        <v>29497</v>
      </c>
      <c r="J12036" s="1418"/>
      <c r="K12036" s="1871"/>
      <c r="L12036" s="1594" t="s">
        <v>454</v>
      </c>
      <c r="M12036" s="1579">
        <v>29</v>
      </c>
      <c r="N12036" s="1595">
        <f>N12035+1</f>
        <v>12025</v>
      </c>
      <c r="O12036" s="1258"/>
      <c r="Q12036" s="1870"/>
    </row>
    <row r="12037" spans="7:17">
      <c r="G12037" s="1594" t="s">
        <v>635</v>
      </c>
      <c r="H12037" s="1579">
        <v>26</v>
      </c>
      <c r="I12037" s="1595">
        <f>I12036+1</f>
        <v>29498</v>
      </c>
      <c r="J12037" s="1418"/>
      <c r="K12037" s="1871"/>
      <c r="L12037" s="1594" t="s">
        <v>454</v>
      </c>
      <c r="M12037" s="1579">
        <v>30</v>
      </c>
      <c r="N12037" s="1595">
        <f>N12036+1</f>
        <v>12026</v>
      </c>
      <c r="O12037" s="1258"/>
      <c r="Q12037" s="1870"/>
    </row>
    <row r="12038" spans="7:17">
      <c r="G12038" s="1594" t="s">
        <v>635</v>
      </c>
      <c r="H12038" s="1579">
        <v>27</v>
      </c>
      <c r="I12038" s="1595">
        <f>I12037+1</f>
        <v>29499</v>
      </c>
      <c r="J12038" s="1418"/>
      <c r="K12038" s="1871"/>
      <c r="L12038" s="1594" t="s">
        <v>454</v>
      </c>
      <c r="M12038" s="1579">
        <v>31</v>
      </c>
      <c r="N12038" s="1595">
        <f>N12037+1</f>
        <v>12027</v>
      </c>
      <c r="O12038" s="1258"/>
      <c r="Q12038" s="1870"/>
    </row>
    <row r="12039" spans="7:17">
      <c r="G12039" s="1594" t="s">
        <v>635</v>
      </c>
      <c r="H12039" s="1579">
        <v>28</v>
      </c>
      <c r="I12039" s="1595">
        <f>I12038+1</f>
        <v>29500</v>
      </c>
      <c r="J12039" s="1418"/>
      <c r="K12039" s="1871"/>
      <c r="L12039" s="1594" t="s">
        <v>454</v>
      </c>
      <c r="M12039" s="1579">
        <v>32</v>
      </c>
      <c r="N12039" s="1595">
        <f>N12038+1</f>
        <v>12028</v>
      </c>
      <c r="O12039" s="1258"/>
      <c r="Q12039" s="1870"/>
    </row>
    <row r="12040" spans="7:17">
      <c r="G12040" s="1594" t="s">
        <v>635</v>
      </c>
      <c r="H12040" s="1579">
        <v>29</v>
      </c>
      <c r="I12040" s="1595">
        <f>I12039+1</f>
        <v>29501</v>
      </c>
      <c r="J12040" s="1418"/>
      <c r="K12040" s="1871"/>
      <c r="L12040" s="1594" t="s">
        <v>454</v>
      </c>
      <c r="M12040" s="1579">
        <v>33</v>
      </c>
      <c r="N12040" s="1595">
        <f>N12039+1</f>
        <v>12029</v>
      </c>
      <c r="O12040" s="1258"/>
      <c r="Q12040" s="1870"/>
    </row>
    <row r="12041" spans="7:17">
      <c r="G12041" s="1594" t="s">
        <v>635</v>
      </c>
      <c r="H12041" s="1579">
        <v>30</v>
      </c>
      <c r="I12041" s="1595">
        <f>I12040+1</f>
        <v>29502</v>
      </c>
      <c r="J12041" s="1418"/>
      <c r="K12041" s="1871"/>
      <c r="L12041" s="1594" t="s">
        <v>454</v>
      </c>
      <c r="M12041" s="1579">
        <v>34</v>
      </c>
      <c r="N12041" s="1595">
        <f>N12040+1</f>
        <v>12030</v>
      </c>
      <c r="O12041" s="1258"/>
      <c r="Q12041" s="1870"/>
    </row>
    <row r="12042" spans="7:17">
      <c r="G12042" s="1594" t="s">
        <v>635</v>
      </c>
      <c r="H12042" s="1579">
        <v>31</v>
      </c>
      <c r="I12042" s="1595">
        <f>I12041+1</f>
        <v>29503</v>
      </c>
      <c r="J12042" s="1418"/>
      <c r="K12042" s="1871"/>
      <c r="L12042" s="1594" t="s">
        <v>454</v>
      </c>
      <c r="M12042" s="1579">
        <v>35</v>
      </c>
      <c r="N12042" s="1595">
        <f>N12041+1</f>
        <v>12031</v>
      </c>
      <c r="O12042" s="1258"/>
      <c r="Q12042" s="1870"/>
    </row>
    <row r="12043" spans="7:17">
      <c r="G12043" s="1594" t="s">
        <v>635</v>
      </c>
      <c r="H12043" s="1579">
        <v>32</v>
      </c>
      <c r="I12043" s="1595">
        <f>I12042+1</f>
        <v>29504</v>
      </c>
      <c r="J12043" s="1418"/>
      <c r="K12043" s="1871"/>
      <c r="L12043" s="1594" t="s">
        <v>454</v>
      </c>
      <c r="M12043" s="1579">
        <v>36</v>
      </c>
      <c r="N12043" s="1595">
        <f>N12042+1</f>
        <v>12032</v>
      </c>
      <c r="O12043" s="1258"/>
      <c r="Q12043" s="1870"/>
    </row>
    <row r="12044" spans="7:17">
      <c r="G12044" s="1594" t="s">
        <v>635</v>
      </c>
      <c r="H12044" s="1579">
        <v>33</v>
      </c>
      <c r="I12044" s="1595">
        <f>I12043+1</f>
        <v>29505</v>
      </c>
      <c r="J12044" s="1418"/>
      <c r="K12044" s="1871"/>
      <c r="L12044" s="1594" t="s">
        <v>454</v>
      </c>
      <c r="M12044" s="1579">
        <v>37</v>
      </c>
      <c r="N12044" s="1595">
        <f>N12043+1</f>
        <v>12033</v>
      </c>
      <c r="O12044" s="1258"/>
      <c r="Q12044" s="1870"/>
    </row>
    <row r="12045" spans="7:17">
      <c r="G12045" s="1594" t="s">
        <v>635</v>
      </c>
      <c r="H12045" s="1579">
        <v>34</v>
      </c>
      <c r="I12045" s="1595">
        <f>I12044+1</f>
        <v>29506</v>
      </c>
      <c r="J12045" s="1418"/>
      <c r="K12045" s="1871"/>
      <c r="L12045" s="1594" t="s">
        <v>454</v>
      </c>
      <c r="M12045" s="1579">
        <v>38</v>
      </c>
      <c r="N12045" s="1595">
        <f>N12044+1</f>
        <v>12034</v>
      </c>
      <c r="O12045" s="1258"/>
      <c r="Q12045" s="1870"/>
    </row>
    <row r="12046" spans="7:17">
      <c r="G12046" s="1594" t="s">
        <v>635</v>
      </c>
      <c r="H12046" s="1579">
        <v>35</v>
      </c>
      <c r="I12046" s="1595">
        <f>I12045+1</f>
        <v>29507</v>
      </c>
      <c r="J12046" s="1418"/>
      <c r="K12046" s="1871"/>
      <c r="L12046" s="1594" t="s">
        <v>454</v>
      </c>
      <c r="M12046" s="1579">
        <v>39</v>
      </c>
      <c r="N12046" s="1595">
        <f>N12045+1</f>
        <v>12035</v>
      </c>
      <c r="O12046" s="1258"/>
      <c r="Q12046" s="1870"/>
    </row>
    <row r="12047" spans="7:17">
      <c r="G12047" s="1594" t="s">
        <v>635</v>
      </c>
      <c r="H12047" s="1579">
        <v>36</v>
      </c>
      <c r="I12047" s="1595">
        <f>I12046+1</f>
        <v>29508</v>
      </c>
      <c r="J12047" s="1418"/>
      <c r="K12047" s="1871"/>
      <c r="L12047" s="1594" t="s">
        <v>454</v>
      </c>
      <c r="M12047" s="1579">
        <v>40</v>
      </c>
      <c r="N12047" s="1595">
        <f>N12046+1</f>
        <v>12036</v>
      </c>
      <c r="O12047" s="1258"/>
      <c r="Q12047" s="1870"/>
    </row>
    <row r="12048" spans="7:17">
      <c r="G12048" s="1594" t="s">
        <v>635</v>
      </c>
      <c r="H12048" s="1579">
        <v>37</v>
      </c>
      <c r="I12048" s="1595">
        <f>I12047+1</f>
        <v>29509</v>
      </c>
      <c r="J12048" s="1418"/>
      <c r="K12048" s="1871"/>
      <c r="L12048" s="1594" t="s">
        <v>454</v>
      </c>
      <c r="M12048" s="1579">
        <v>41</v>
      </c>
      <c r="N12048" s="1595">
        <f>N12047+1</f>
        <v>12037</v>
      </c>
      <c r="O12048" s="1258"/>
      <c r="Q12048" s="1870"/>
    </row>
    <row r="12049" spans="7:17">
      <c r="G12049" s="1594" t="s">
        <v>635</v>
      </c>
      <c r="H12049" s="1579">
        <v>38</v>
      </c>
      <c r="I12049" s="1595">
        <f>I12048+1</f>
        <v>29510</v>
      </c>
      <c r="J12049" s="1418"/>
      <c r="K12049" s="1871"/>
      <c r="L12049" s="1594" t="s">
        <v>454</v>
      </c>
      <c r="M12049" s="1579">
        <v>42</v>
      </c>
      <c r="N12049" s="1595">
        <f>N12048+1</f>
        <v>12038</v>
      </c>
      <c r="O12049" s="1258"/>
      <c r="Q12049" s="1870"/>
    </row>
    <row r="12050" spans="7:17">
      <c r="G12050" s="1594" t="s">
        <v>635</v>
      </c>
      <c r="H12050" s="1579">
        <v>39</v>
      </c>
      <c r="I12050" s="1595">
        <f>I12049+1</f>
        <v>29511</v>
      </c>
      <c r="J12050" s="1418"/>
      <c r="K12050" s="1871"/>
      <c r="L12050" s="1594" t="s">
        <v>454</v>
      </c>
      <c r="M12050" s="1579">
        <v>43</v>
      </c>
      <c r="N12050" s="1595">
        <f>N12049+1</f>
        <v>12039</v>
      </c>
      <c r="O12050" s="1258"/>
      <c r="Q12050" s="1870"/>
    </row>
    <row r="12051" spans="7:17">
      <c r="G12051" s="1594" t="s">
        <v>635</v>
      </c>
      <c r="H12051" s="1579">
        <v>40</v>
      </c>
      <c r="I12051" s="1595">
        <f>I12050+1</f>
        <v>29512</v>
      </c>
      <c r="J12051" s="1418"/>
      <c r="K12051" s="1871"/>
      <c r="L12051" s="1594" t="s">
        <v>454</v>
      </c>
      <c r="M12051" s="1579">
        <v>44</v>
      </c>
      <c r="N12051" s="1595">
        <f>N12050+1</f>
        <v>12040</v>
      </c>
      <c r="O12051" s="1258"/>
      <c r="Q12051" s="1870"/>
    </row>
    <row r="12052" spans="7:17">
      <c r="G12052" s="1594" t="s">
        <v>635</v>
      </c>
      <c r="H12052" s="1579">
        <v>41</v>
      </c>
      <c r="I12052" s="1595">
        <f>I12051+1</f>
        <v>29513</v>
      </c>
      <c r="J12052" s="1418"/>
      <c r="K12052" s="1871"/>
      <c r="L12052" s="1594" t="s">
        <v>454</v>
      </c>
      <c r="M12052" s="1579">
        <v>45</v>
      </c>
      <c r="N12052" s="1595">
        <f>N12051+1</f>
        <v>12041</v>
      </c>
      <c r="O12052" s="1258"/>
      <c r="Q12052" s="1870"/>
    </row>
    <row r="12053" spans="7:17">
      <c r="G12053" s="1594" t="s">
        <v>635</v>
      </c>
      <c r="H12053" s="1579">
        <v>42</v>
      </c>
      <c r="I12053" s="1595">
        <f>I12052+1</f>
        <v>29514</v>
      </c>
      <c r="J12053" s="1418"/>
      <c r="K12053" s="1871"/>
      <c r="L12053" s="1594" t="s">
        <v>454</v>
      </c>
      <c r="M12053" s="1579">
        <v>46</v>
      </c>
      <c r="N12053" s="1595">
        <f>N12052+1</f>
        <v>12042</v>
      </c>
      <c r="O12053" s="1258"/>
      <c r="Q12053" s="1870"/>
    </row>
    <row r="12054" spans="7:17">
      <c r="G12054" s="1594" t="s">
        <v>635</v>
      </c>
      <c r="H12054" s="1579">
        <v>43</v>
      </c>
      <c r="I12054" s="1595">
        <f>I12053+1</f>
        <v>29515</v>
      </c>
      <c r="J12054" s="1418"/>
      <c r="K12054" s="1871"/>
      <c r="L12054" s="1594" t="s">
        <v>454</v>
      </c>
      <c r="M12054" s="1579">
        <v>47</v>
      </c>
      <c r="N12054" s="1595">
        <f>N12053+1</f>
        <v>12043</v>
      </c>
      <c r="O12054" s="1258"/>
      <c r="Q12054" s="1870"/>
    </row>
    <row r="12055" spans="7:17">
      <c r="G12055" s="1594" t="s">
        <v>635</v>
      </c>
      <c r="H12055" s="1579">
        <v>44</v>
      </c>
      <c r="I12055" s="1595">
        <f>I12054+1</f>
        <v>29516</v>
      </c>
      <c r="J12055" s="1418"/>
      <c r="K12055" s="1871"/>
      <c r="L12055" s="1594" t="s">
        <v>454</v>
      </c>
      <c r="M12055" s="1579">
        <v>48</v>
      </c>
      <c r="N12055" s="1595">
        <f>N12054+1</f>
        <v>12044</v>
      </c>
      <c r="O12055" s="1258"/>
      <c r="Q12055" s="1870"/>
    </row>
    <row r="12056" spans="7:17">
      <c r="G12056" s="1594" t="s">
        <v>635</v>
      </c>
      <c r="H12056" s="1579">
        <v>45</v>
      </c>
      <c r="I12056" s="1595">
        <f>I12055+1</f>
        <v>29517</v>
      </c>
      <c r="J12056" s="1418"/>
      <c r="K12056" s="1871"/>
      <c r="L12056" s="1594" t="s">
        <v>454</v>
      </c>
      <c r="M12056" s="1579">
        <v>49</v>
      </c>
      <c r="N12056" s="1595">
        <f>N12055+1</f>
        <v>12045</v>
      </c>
      <c r="O12056" s="1258"/>
      <c r="Q12056" s="1870"/>
    </row>
    <row r="12057" spans="7:17">
      <c r="G12057" s="1594" t="s">
        <v>635</v>
      </c>
      <c r="H12057" s="1579">
        <v>46</v>
      </c>
      <c r="I12057" s="1595">
        <f>I12056+1</f>
        <v>29518</v>
      </c>
      <c r="J12057" s="1418"/>
      <c r="K12057" s="1871"/>
      <c r="L12057" s="1594" t="s">
        <v>454</v>
      </c>
      <c r="M12057" s="1579">
        <v>50</v>
      </c>
      <c r="N12057" s="1595">
        <f>N12056+1</f>
        <v>12046</v>
      </c>
      <c r="O12057" s="1258"/>
      <c r="Q12057" s="1870"/>
    </row>
    <row r="12058" spans="7:17">
      <c r="G12058" s="1594" t="s">
        <v>635</v>
      </c>
      <c r="H12058" s="1579">
        <v>47</v>
      </c>
      <c r="I12058" s="1595">
        <f>I12057+1</f>
        <v>29519</v>
      </c>
      <c r="J12058" s="1418"/>
      <c r="K12058" s="1871"/>
      <c r="L12058" s="1594" t="s">
        <v>454</v>
      </c>
      <c r="M12058" s="1579">
        <v>51</v>
      </c>
      <c r="N12058" s="1595">
        <f>N12057+1</f>
        <v>12047</v>
      </c>
      <c r="O12058" s="1258"/>
      <c r="Q12058" s="1870"/>
    </row>
    <row r="12059" spans="7:17">
      <c r="G12059" s="1594" t="s">
        <v>635</v>
      </c>
      <c r="H12059" s="1579">
        <v>48</v>
      </c>
      <c r="I12059" s="1595">
        <f>I12058+1</f>
        <v>29520</v>
      </c>
      <c r="J12059" s="1418"/>
      <c r="K12059" s="1871"/>
      <c r="L12059" s="1594" t="s">
        <v>454</v>
      </c>
      <c r="M12059" s="1579">
        <v>52</v>
      </c>
      <c r="N12059" s="1595">
        <f>N12058+1</f>
        <v>12048</v>
      </c>
      <c r="O12059" s="1258"/>
      <c r="Q12059" s="1870"/>
    </row>
    <row r="12060" spans="7:17">
      <c r="G12060" s="1594" t="s">
        <v>635</v>
      </c>
      <c r="H12060" s="1579">
        <v>49</v>
      </c>
      <c r="I12060" s="1595">
        <f>I12059+1</f>
        <v>29521</v>
      </c>
      <c r="J12060" s="1418"/>
      <c r="K12060" s="1871"/>
      <c r="L12060" s="1594" t="s">
        <v>454</v>
      </c>
      <c r="M12060" s="1579">
        <v>53</v>
      </c>
      <c r="N12060" s="1595">
        <f>N12059+1</f>
        <v>12049</v>
      </c>
      <c r="O12060" s="1258"/>
      <c r="Q12060" s="1870"/>
    </row>
    <row r="12061" spans="7:17">
      <c r="G12061" s="1594" t="s">
        <v>635</v>
      </c>
      <c r="H12061" s="1579">
        <v>50</v>
      </c>
      <c r="I12061" s="1595">
        <f>I12060+1</f>
        <v>29522</v>
      </c>
      <c r="J12061" s="1418"/>
      <c r="K12061" s="1871"/>
      <c r="L12061" s="1594" t="s">
        <v>454</v>
      </c>
      <c r="M12061" s="1579">
        <v>54</v>
      </c>
      <c r="N12061" s="1595">
        <f>N12060+1</f>
        <v>12050</v>
      </c>
      <c r="O12061" s="1258"/>
      <c r="Q12061" s="1870"/>
    </row>
    <row r="12062" spans="7:17">
      <c r="G12062" s="1594" t="s">
        <v>635</v>
      </c>
      <c r="H12062" s="1579">
        <v>51</v>
      </c>
      <c r="I12062" s="1595">
        <f>I12061+1</f>
        <v>29523</v>
      </c>
      <c r="J12062" s="1418"/>
      <c r="K12062" s="1871"/>
      <c r="L12062" s="1594" t="s">
        <v>454</v>
      </c>
      <c r="M12062" s="1579">
        <v>55</v>
      </c>
      <c r="N12062" s="1595">
        <f>N12061+1</f>
        <v>12051</v>
      </c>
      <c r="O12062" s="1258"/>
      <c r="Q12062" s="1870"/>
    </row>
    <row r="12063" spans="7:17">
      <c r="G12063" s="1594" t="s">
        <v>635</v>
      </c>
      <c r="H12063" s="1579">
        <v>52</v>
      </c>
      <c r="I12063" s="1595">
        <f>I12062+1</f>
        <v>29524</v>
      </c>
      <c r="J12063" s="1418"/>
      <c r="K12063" s="1871"/>
      <c r="L12063" s="1594" t="s">
        <v>454</v>
      </c>
      <c r="M12063" s="1579">
        <v>56</v>
      </c>
      <c r="N12063" s="1595">
        <f>N12062+1</f>
        <v>12052</v>
      </c>
      <c r="O12063" s="1258"/>
      <c r="Q12063" s="1870"/>
    </row>
    <row r="12064" spans="7:17">
      <c r="G12064" s="1594" t="s">
        <v>635</v>
      </c>
      <c r="H12064" s="1579">
        <v>53</v>
      </c>
      <c r="I12064" s="1595">
        <f>I12063+1</f>
        <v>29525</v>
      </c>
      <c r="J12064" s="1418"/>
      <c r="K12064" s="1871"/>
      <c r="L12064" s="1594" t="s">
        <v>454</v>
      </c>
      <c r="M12064" s="1579">
        <v>57</v>
      </c>
      <c r="N12064" s="1595">
        <f>N12063+1</f>
        <v>12053</v>
      </c>
      <c r="O12064" s="1258"/>
      <c r="Q12064" s="1870"/>
    </row>
    <row r="12065" spans="7:17">
      <c r="G12065" s="1594" t="s">
        <v>635</v>
      </c>
      <c r="H12065" s="1579">
        <v>54</v>
      </c>
      <c r="I12065" s="1595">
        <f>I12064+1</f>
        <v>29526</v>
      </c>
      <c r="J12065" s="1418"/>
      <c r="K12065" s="1871"/>
      <c r="L12065" s="1594" t="s">
        <v>454</v>
      </c>
      <c r="M12065" s="1579">
        <v>58</v>
      </c>
      <c r="N12065" s="1595">
        <f>N12064+1</f>
        <v>12054</v>
      </c>
      <c r="O12065" s="1258"/>
      <c r="Q12065" s="1870"/>
    </row>
    <row r="12066" spans="7:17">
      <c r="G12066" s="1594" t="s">
        <v>635</v>
      </c>
      <c r="H12066" s="1579">
        <v>55</v>
      </c>
      <c r="I12066" s="1595">
        <f>I12065+1</f>
        <v>29527</v>
      </c>
      <c r="J12066" s="1418"/>
      <c r="K12066" s="1871"/>
      <c r="L12066" s="1594" t="s">
        <v>454</v>
      </c>
      <c r="M12066" s="1579">
        <v>59</v>
      </c>
      <c r="N12066" s="1595">
        <f>N12065+1</f>
        <v>12055</v>
      </c>
      <c r="O12066" s="1258"/>
      <c r="Q12066" s="1870"/>
    </row>
    <row r="12067" spans="7:17">
      <c r="G12067" s="1594" t="s">
        <v>635</v>
      </c>
      <c r="H12067" s="1579">
        <v>56</v>
      </c>
      <c r="I12067" s="1595">
        <f>I12066+1</f>
        <v>29528</v>
      </c>
      <c r="J12067" s="1418"/>
      <c r="K12067" s="1871"/>
      <c r="L12067" s="1594" t="s">
        <v>454</v>
      </c>
      <c r="M12067" s="1579">
        <v>60</v>
      </c>
      <c r="N12067" s="1595">
        <f>N12066+1</f>
        <v>12056</v>
      </c>
      <c r="O12067" s="1258"/>
      <c r="Q12067" s="1870"/>
    </row>
    <row r="12068" spans="7:17">
      <c r="G12068" s="1594" t="s">
        <v>635</v>
      </c>
      <c r="H12068" s="1579">
        <v>57</v>
      </c>
      <c r="I12068" s="1595">
        <f>I12067+1</f>
        <v>29529</v>
      </c>
      <c r="J12068" s="1418"/>
      <c r="K12068" s="1871"/>
      <c r="L12068" s="1594" t="s">
        <v>454</v>
      </c>
      <c r="M12068" s="1579">
        <v>61</v>
      </c>
      <c r="N12068" s="1595">
        <f>N12067+1</f>
        <v>12057</v>
      </c>
      <c r="O12068" s="1258"/>
      <c r="Q12068" s="1870"/>
    </row>
    <row r="12069" spans="7:17">
      <c r="G12069" s="1594" t="s">
        <v>635</v>
      </c>
      <c r="H12069" s="1579">
        <v>58</v>
      </c>
      <c r="I12069" s="1595">
        <f>I12068+1</f>
        <v>29530</v>
      </c>
      <c r="J12069" s="1418"/>
      <c r="K12069" s="1871"/>
      <c r="L12069" s="1594" t="s">
        <v>454</v>
      </c>
      <c r="M12069" s="1579">
        <v>62</v>
      </c>
      <c r="N12069" s="1595">
        <f>N12068+1</f>
        <v>12058</v>
      </c>
      <c r="O12069" s="1258"/>
      <c r="Q12069" s="1870"/>
    </row>
    <row r="12070" spans="7:17">
      <c r="G12070" s="1594" t="s">
        <v>635</v>
      </c>
      <c r="H12070" s="1579">
        <v>59</v>
      </c>
      <c r="I12070" s="1595">
        <f>I12069+1</f>
        <v>29531</v>
      </c>
      <c r="J12070" s="1418"/>
      <c r="K12070" s="1871"/>
      <c r="L12070" s="1594" t="s">
        <v>454</v>
      </c>
      <c r="M12070" s="1579">
        <v>63</v>
      </c>
      <c r="N12070" s="1595">
        <f>N12069+1</f>
        <v>12059</v>
      </c>
      <c r="O12070" s="1258"/>
      <c r="Q12070" s="1870"/>
    </row>
    <row r="12071" spans="7:17">
      <c r="G12071" s="1594" t="s">
        <v>635</v>
      </c>
      <c r="H12071" s="1579">
        <v>60</v>
      </c>
      <c r="I12071" s="1595">
        <f>I12070+1</f>
        <v>29532</v>
      </c>
      <c r="J12071" s="1418"/>
      <c r="K12071" s="1871"/>
      <c r="L12071" s="1594" t="s">
        <v>454</v>
      </c>
      <c r="M12071" s="1579">
        <v>64</v>
      </c>
      <c r="N12071" s="1595">
        <f>N12070+1</f>
        <v>12060</v>
      </c>
      <c r="O12071" s="1258"/>
      <c r="Q12071" s="1870"/>
    </row>
    <row r="12072" spans="7:17">
      <c r="G12072" s="1594" t="s">
        <v>635</v>
      </c>
      <c r="H12072" s="1579">
        <v>61</v>
      </c>
      <c r="I12072" s="1595">
        <f>I12071+1</f>
        <v>29533</v>
      </c>
      <c r="J12072" s="1418"/>
      <c r="K12072" s="1871"/>
      <c r="L12072" s="1594" t="s">
        <v>454</v>
      </c>
      <c r="M12072" s="1579">
        <v>65</v>
      </c>
      <c r="N12072" s="1595">
        <f>N12071+1</f>
        <v>12061</v>
      </c>
      <c r="O12072" s="1258"/>
      <c r="Q12072" s="1870"/>
    </row>
    <row r="12073" spans="7:17">
      <c r="G12073" s="1594" t="s">
        <v>635</v>
      </c>
      <c r="H12073" s="1579">
        <v>62</v>
      </c>
      <c r="I12073" s="1595">
        <f>I12072+1</f>
        <v>29534</v>
      </c>
      <c r="J12073" s="1418"/>
      <c r="K12073" s="1871"/>
      <c r="L12073" s="1594" t="s">
        <v>454</v>
      </c>
      <c r="M12073" s="1579">
        <v>66</v>
      </c>
      <c r="N12073" s="1595">
        <f>N12072+1</f>
        <v>12062</v>
      </c>
      <c r="O12073" s="1258"/>
      <c r="Q12073" s="1870"/>
    </row>
    <row r="12074" spans="7:17">
      <c r="G12074" s="1594" t="s">
        <v>635</v>
      </c>
      <c r="H12074" s="1579">
        <v>63</v>
      </c>
      <c r="I12074" s="1595">
        <f>I12073+1</f>
        <v>29535</v>
      </c>
      <c r="J12074" s="1418"/>
      <c r="K12074" s="1871"/>
      <c r="L12074" s="1594" t="s">
        <v>454</v>
      </c>
      <c r="M12074" s="1579">
        <v>67</v>
      </c>
      <c r="N12074" s="1595">
        <f>N12073+1</f>
        <v>12063</v>
      </c>
      <c r="O12074" s="1258"/>
      <c r="Q12074" s="1870"/>
    </row>
    <row r="12075" spans="7:17">
      <c r="G12075" s="1594" t="s">
        <v>635</v>
      </c>
      <c r="H12075" s="1579">
        <v>64</v>
      </c>
      <c r="I12075" s="1595">
        <f>I12074+1</f>
        <v>29536</v>
      </c>
      <c r="J12075" s="1418"/>
      <c r="K12075" s="1871"/>
      <c r="L12075" s="1594" t="s">
        <v>454</v>
      </c>
      <c r="M12075" s="1579">
        <v>68</v>
      </c>
      <c r="N12075" s="1595">
        <f>N12074+1</f>
        <v>12064</v>
      </c>
      <c r="O12075" s="1258"/>
      <c r="Q12075" s="1870"/>
    </row>
    <row r="12076" spans="7:17">
      <c r="G12076" s="1594" t="s">
        <v>635</v>
      </c>
      <c r="H12076" s="1579">
        <v>65</v>
      </c>
      <c r="I12076" s="1595">
        <f>I12075+1</f>
        <v>29537</v>
      </c>
      <c r="J12076" s="1418"/>
      <c r="K12076" s="1871"/>
      <c r="L12076" s="1594" t="s">
        <v>454</v>
      </c>
      <c r="M12076" s="1579">
        <v>69</v>
      </c>
      <c r="N12076" s="1595">
        <f>N12075+1</f>
        <v>12065</v>
      </c>
      <c r="O12076" s="1258"/>
      <c r="Q12076" s="1870"/>
    </row>
    <row r="12077" spans="7:17">
      <c r="G12077" s="1594" t="s">
        <v>635</v>
      </c>
      <c r="H12077" s="1579">
        <v>66</v>
      </c>
      <c r="I12077" s="1595">
        <f>I12076+1</f>
        <v>29538</v>
      </c>
      <c r="J12077" s="1418"/>
      <c r="K12077" s="1871"/>
      <c r="L12077" s="1594" t="s">
        <v>454</v>
      </c>
      <c r="M12077" s="1579">
        <v>70</v>
      </c>
      <c r="N12077" s="1595">
        <f>N12076+1</f>
        <v>12066</v>
      </c>
      <c r="O12077" s="1258"/>
      <c r="Q12077" s="1870"/>
    </row>
    <row r="12078" spans="7:17">
      <c r="G12078" s="1594" t="s">
        <v>635</v>
      </c>
      <c r="H12078" s="1579">
        <v>67</v>
      </c>
      <c r="I12078" s="1595">
        <f>I12077+1</f>
        <v>29539</v>
      </c>
      <c r="J12078" s="1418"/>
      <c r="K12078" s="1871"/>
      <c r="L12078" s="1594" t="s">
        <v>454</v>
      </c>
      <c r="M12078" s="1579">
        <v>71</v>
      </c>
      <c r="N12078" s="1595">
        <f>N12077+1</f>
        <v>12067</v>
      </c>
      <c r="O12078" s="1258"/>
      <c r="Q12078" s="1870"/>
    </row>
    <row r="12079" spans="7:17">
      <c r="G12079" s="1594" t="s">
        <v>635</v>
      </c>
      <c r="H12079" s="1579">
        <v>68</v>
      </c>
      <c r="I12079" s="1595">
        <f>I12078+1</f>
        <v>29540</v>
      </c>
      <c r="J12079" s="1418"/>
      <c r="K12079" s="1871"/>
      <c r="L12079" s="1594" t="s">
        <v>454</v>
      </c>
      <c r="M12079" s="1579">
        <v>72</v>
      </c>
      <c r="N12079" s="1595">
        <f>N12078+1</f>
        <v>12068</v>
      </c>
      <c r="O12079" s="1258"/>
      <c r="Q12079" s="1870"/>
    </row>
    <row r="12080" spans="7:17">
      <c r="G12080" s="1594" t="s">
        <v>635</v>
      </c>
      <c r="H12080" s="1579">
        <v>69</v>
      </c>
      <c r="I12080" s="1595">
        <f>I12079+1</f>
        <v>29541</v>
      </c>
      <c r="J12080" s="1418"/>
      <c r="K12080" s="1871"/>
      <c r="L12080" s="1594" t="s">
        <v>454</v>
      </c>
      <c r="M12080" s="1579">
        <v>73</v>
      </c>
      <c r="N12080" s="1595">
        <f>N12079+1</f>
        <v>12069</v>
      </c>
      <c r="O12080" s="1258"/>
      <c r="Q12080" s="1870"/>
    </row>
    <row r="12081" spans="7:17">
      <c r="G12081" s="1594" t="s">
        <v>635</v>
      </c>
      <c r="H12081" s="1579">
        <v>70</v>
      </c>
      <c r="I12081" s="1595">
        <f>I12080+1</f>
        <v>29542</v>
      </c>
      <c r="J12081" s="1418"/>
      <c r="K12081" s="1871"/>
      <c r="L12081" s="1594" t="s">
        <v>454</v>
      </c>
      <c r="M12081" s="1579">
        <v>74</v>
      </c>
      <c r="N12081" s="1595">
        <f>N12080+1</f>
        <v>12070</v>
      </c>
      <c r="O12081" s="1258"/>
      <c r="Q12081" s="1870"/>
    </row>
    <row r="12082" spans="7:17">
      <c r="G12082" s="1594" t="s">
        <v>635</v>
      </c>
      <c r="H12082" s="1579">
        <v>71</v>
      </c>
      <c r="I12082" s="1595">
        <f>I12081+1</f>
        <v>29543</v>
      </c>
      <c r="J12082" s="1418"/>
      <c r="K12082" s="1871"/>
      <c r="L12082" s="1594" t="s">
        <v>454</v>
      </c>
      <c r="M12082" s="1579">
        <v>75</v>
      </c>
      <c r="N12082" s="1595">
        <f>N12081+1</f>
        <v>12071</v>
      </c>
      <c r="O12082" s="1258"/>
      <c r="Q12082" s="1870"/>
    </row>
    <row r="12083" spans="7:17">
      <c r="G12083" s="1594" t="s">
        <v>635</v>
      </c>
      <c r="H12083" s="1579">
        <v>72</v>
      </c>
      <c r="I12083" s="1595">
        <f>I12082+1</f>
        <v>29544</v>
      </c>
      <c r="J12083" s="1418"/>
      <c r="K12083" s="1871"/>
      <c r="L12083" s="1594" t="s">
        <v>454</v>
      </c>
      <c r="M12083" s="1579">
        <v>76</v>
      </c>
      <c r="N12083" s="1595">
        <f>N12082+1</f>
        <v>12072</v>
      </c>
      <c r="O12083" s="1258"/>
      <c r="Q12083" s="1870"/>
    </row>
    <row r="12084" spans="7:17">
      <c r="G12084" s="1594" t="s">
        <v>635</v>
      </c>
      <c r="H12084" s="1579">
        <v>73</v>
      </c>
      <c r="I12084" s="1595">
        <f>I12083+1</f>
        <v>29545</v>
      </c>
      <c r="J12084" s="1418"/>
      <c r="K12084" s="1871"/>
      <c r="L12084" s="1594" t="s">
        <v>454</v>
      </c>
      <c r="M12084" s="1579">
        <v>77</v>
      </c>
      <c r="N12084" s="1595">
        <f>N12083+1</f>
        <v>12073</v>
      </c>
      <c r="O12084" s="1258"/>
      <c r="Q12084" s="1870"/>
    </row>
    <row r="12085" spans="7:17">
      <c r="G12085" s="1594" t="s">
        <v>635</v>
      </c>
      <c r="H12085" s="1579">
        <v>74</v>
      </c>
      <c r="I12085" s="1595">
        <f>I12084+1</f>
        <v>29546</v>
      </c>
      <c r="J12085" s="1418"/>
      <c r="K12085" s="1871"/>
      <c r="L12085" s="1594" t="s">
        <v>454</v>
      </c>
      <c r="M12085" s="1579">
        <v>78</v>
      </c>
      <c r="N12085" s="1595">
        <f>N12084+1</f>
        <v>12074</v>
      </c>
      <c r="O12085" s="1258"/>
      <c r="Q12085" s="1870"/>
    </row>
    <row r="12086" spans="7:17">
      <c r="G12086" s="1594" t="s">
        <v>635</v>
      </c>
      <c r="H12086" s="1579">
        <v>75</v>
      </c>
      <c r="I12086" s="1595">
        <f>I12085+1</f>
        <v>29547</v>
      </c>
      <c r="J12086" s="1418"/>
      <c r="K12086" s="1871"/>
      <c r="L12086" s="1594" t="s">
        <v>454</v>
      </c>
      <c r="M12086" s="1579">
        <v>79</v>
      </c>
      <c r="N12086" s="1595">
        <f>N12085+1</f>
        <v>12075</v>
      </c>
      <c r="O12086" s="1258"/>
      <c r="Q12086" s="1870"/>
    </row>
    <row r="12087" spans="7:17">
      <c r="G12087" s="1594" t="s">
        <v>635</v>
      </c>
      <c r="H12087" s="1579">
        <v>76</v>
      </c>
      <c r="I12087" s="1595">
        <f>I12086+1</f>
        <v>29548</v>
      </c>
      <c r="J12087" s="1418"/>
      <c r="K12087" s="1871"/>
      <c r="L12087" s="1594" t="s">
        <v>454</v>
      </c>
      <c r="M12087" s="1579">
        <v>80</v>
      </c>
      <c r="N12087" s="1595">
        <f>N12086+1</f>
        <v>12076</v>
      </c>
      <c r="O12087" s="1258"/>
      <c r="Q12087" s="1870"/>
    </row>
    <row r="12088" spans="7:17">
      <c r="G12088" s="1594" t="s">
        <v>635</v>
      </c>
      <c r="H12088" s="1579">
        <v>77</v>
      </c>
      <c r="I12088" s="1595">
        <f>I12087+1</f>
        <v>29549</v>
      </c>
      <c r="J12088" s="1418"/>
      <c r="K12088" s="1871"/>
      <c r="L12088" s="1594" t="s">
        <v>454</v>
      </c>
      <c r="M12088" s="1579">
        <v>81</v>
      </c>
      <c r="N12088" s="1595">
        <f>N12087+1</f>
        <v>12077</v>
      </c>
      <c r="O12088" s="1258"/>
      <c r="Q12088" s="1870"/>
    </row>
    <row r="12089" spans="7:17">
      <c r="G12089" s="1594" t="s">
        <v>635</v>
      </c>
      <c r="H12089" s="1579">
        <v>78</v>
      </c>
      <c r="I12089" s="1595">
        <f>I12088+1</f>
        <v>29550</v>
      </c>
      <c r="J12089" s="1418"/>
      <c r="K12089" s="1871"/>
      <c r="L12089" s="1594" t="s">
        <v>454</v>
      </c>
      <c r="M12089" s="1579">
        <v>82</v>
      </c>
      <c r="N12089" s="1595">
        <f>N12088+1</f>
        <v>12078</v>
      </c>
      <c r="O12089" s="1258"/>
      <c r="Q12089" s="1870"/>
    </row>
    <row r="12090" spans="7:17">
      <c r="G12090" s="1594" t="s">
        <v>635</v>
      </c>
      <c r="H12090" s="1579">
        <v>79</v>
      </c>
      <c r="I12090" s="1595">
        <f>I12089+1</f>
        <v>29551</v>
      </c>
      <c r="J12090" s="1418"/>
      <c r="K12090" s="1871"/>
      <c r="L12090" s="1594" t="s">
        <v>454</v>
      </c>
      <c r="M12090" s="1579">
        <v>83</v>
      </c>
      <c r="N12090" s="1595">
        <f>N12089+1</f>
        <v>12079</v>
      </c>
      <c r="O12090" s="1258"/>
      <c r="Q12090" s="1870"/>
    </row>
    <row r="12091" spans="7:17">
      <c r="G12091" s="1594" t="s">
        <v>635</v>
      </c>
      <c r="H12091" s="1579">
        <v>80</v>
      </c>
      <c r="I12091" s="1595">
        <f>I12090+1</f>
        <v>29552</v>
      </c>
      <c r="J12091" s="1418"/>
      <c r="K12091" s="1871"/>
      <c r="L12091" s="1594" t="s">
        <v>454</v>
      </c>
      <c r="M12091" s="1579">
        <v>84</v>
      </c>
      <c r="N12091" s="1595">
        <f>N12090+1</f>
        <v>12080</v>
      </c>
      <c r="O12091" s="1258"/>
      <c r="Q12091" s="1870"/>
    </row>
    <row r="12092" spans="7:17">
      <c r="G12092" s="1594" t="s">
        <v>635</v>
      </c>
      <c r="H12092" s="1579">
        <v>81</v>
      </c>
      <c r="I12092" s="1595">
        <f>I12091+1</f>
        <v>29553</v>
      </c>
      <c r="J12092" s="1418"/>
      <c r="K12092" s="1871"/>
      <c r="L12092" s="1594" t="s">
        <v>454</v>
      </c>
      <c r="M12092" s="1579">
        <v>85</v>
      </c>
      <c r="N12092" s="1595">
        <f>N12091+1</f>
        <v>12081</v>
      </c>
      <c r="O12092" s="1258"/>
      <c r="Q12092" s="1870"/>
    </row>
    <row r="12093" spans="7:17">
      <c r="G12093" s="1594" t="s">
        <v>635</v>
      </c>
      <c r="H12093" s="1579">
        <v>82</v>
      </c>
      <c r="I12093" s="1595">
        <f>I12092+1</f>
        <v>29554</v>
      </c>
      <c r="J12093" s="1418"/>
      <c r="K12093" s="1871"/>
      <c r="L12093" s="1594" t="s">
        <v>454</v>
      </c>
      <c r="M12093" s="1579">
        <v>86</v>
      </c>
      <c r="N12093" s="1595">
        <f>N12092+1</f>
        <v>12082</v>
      </c>
      <c r="O12093" s="1258"/>
      <c r="Q12093" s="1870"/>
    </row>
    <row r="12094" spans="7:17">
      <c r="G12094" s="1594" t="s">
        <v>635</v>
      </c>
      <c r="H12094" s="1579">
        <v>83</v>
      </c>
      <c r="I12094" s="1595">
        <f>I12093+1</f>
        <v>29555</v>
      </c>
      <c r="J12094" s="1418"/>
      <c r="K12094" s="1871"/>
      <c r="L12094" s="1594" t="s">
        <v>454</v>
      </c>
      <c r="M12094" s="1579">
        <v>87</v>
      </c>
      <c r="N12094" s="1595">
        <f>N12093+1</f>
        <v>12083</v>
      </c>
      <c r="O12094" s="1258"/>
      <c r="Q12094" s="1870"/>
    </row>
    <row r="12095" spans="7:17">
      <c r="G12095" s="1594" t="s">
        <v>635</v>
      </c>
      <c r="H12095" s="1579">
        <v>84</v>
      </c>
      <c r="I12095" s="1595">
        <f>I12094+1</f>
        <v>29556</v>
      </c>
      <c r="J12095" s="1418"/>
      <c r="K12095" s="1871"/>
      <c r="L12095" s="1594" t="s">
        <v>454</v>
      </c>
      <c r="M12095" s="1579">
        <v>88</v>
      </c>
      <c r="N12095" s="1595">
        <f>N12094+1</f>
        <v>12084</v>
      </c>
      <c r="O12095" s="1258"/>
      <c r="Q12095" s="1870"/>
    </row>
    <row r="12096" spans="7:17">
      <c r="G12096" s="1594" t="s">
        <v>635</v>
      </c>
      <c r="H12096" s="1579">
        <v>85</v>
      </c>
      <c r="I12096" s="1595">
        <f>I12095+1</f>
        <v>29557</v>
      </c>
      <c r="J12096" s="1418"/>
      <c r="K12096" s="1871"/>
      <c r="L12096" s="1594" t="s">
        <v>454</v>
      </c>
      <c r="M12096" s="1579">
        <v>89</v>
      </c>
      <c r="N12096" s="1595">
        <f>N12095+1</f>
        <v>12085</v>
      </c>
      <c r="O12096" s="1258"/>
      <c r="Q12096" s="1870"/>
    </row>
    <row r="12097" spans="7:17">
      <c r="G12097" s="1594" t="s">
        <v>635</v>
      </c>
      <c r="H12097" s="1579">
        <v>86</v>
      </c>
      <c r="I12097" s="1595">
        <f>I12096+1</f>
        <v>29558</v>
      </c>
      <c r="J12097" s="1418"/>
      <c r="K12097" s="1871"/>
      <c r="L12097" s="1594" t="s">
        <v>454</v>
      </c>
      <c r="M12097" s="1579">
        <v>90</v>
      </c>
      <c r="N12097" s="1595">
        <f>N12096+1</f>
        <v>12086</v>
      </c>
      <c r="O12097" s="1258"/>
      <c r="Q12097" s="1870"/>
    </row>
    <row r="12098" spans="7:17">
      <c r="G12098" s="1594" t="s">
        <v>635</v>
      </c>
      <c r="H12098" s="1579">
        <v>87</v>
      </c>
      <c r="I12098" s="1595">
        <f>I12097+1</f>
        <v>29559</v>
      </c>
      <c r="J12098" s="1418"/>
      <c r="K12098" s="1871"/>
      <c r="L12098" s="1594" t="s">
        <v>454</v>
      </c>
      <c r="M12098" s="1579">
        <v>91</v>
      </c>
      <c r="N12098" s="1595">
        <f>N12097+1</f>
        <v>12087</v>
      </c>
      <c r="O12098" s="1258"/>
      <c r="Q12098" s="1870"/>
    </row>
    <row r="12099" spans="7:17">
      <c r="G12099" s="1594" t="s">
        <v>635</v>
      </c>
      <c r="H12099" s="1579">
        <v>88</v>
      </c>
      <c r="I12099" s="1595">
        <f>I12098+1</f>
        <v>29560</v>
      </c>
      <c r="J12099" s="1418"/>
      <c r="K12099" s="1871"/>
      <c r="L12099" s="1594" t="s">
        <v>454</v>
      </c>
      <c r="M12099" s="1579">
        <v>92</v>
      </c>
      <c r="N12099" s="1595">
        <f>N12098+1</f>
        <v>12088</v>
      </c>
      <c r="O12099" s="1258"/>
      <c r="Q12099" s="1870"/>
    </row>
    <row r="12100" spans="7:17">
      <c r="G12100" s="1594" t="s">
        <v>635</v>
      </c>
      <c r="H12100" s="1579">
        <v>89</v>
      </c>
      <c r="I12100" s="1595">
        <f>I12099+1</f>
        <v>29561</v>
      </c>
      <c r="J12100" s="1418"/>
      <c r="K12100" s="1871"/>
      <c r="L12100" s="1594" t="s">
        <v>454</v>
      </c>
      <c r="M12100" s="1579">
        <v>93</v>
      </c>
      <c r="N12100" s="1595">
        <f>N12099+1</f>
        <v>12089</v>
      </c>
      <c r="O12100" s="1258"/>
      <c r="Q12100" s="1870"/>
    </row>
    <row r="12101" spans="7:17">
      <c r="G12101" s="1594" t="s">
        <v>635</v>
      </c>
      <c r="H12101" s="1579">
        <v>90</v>
      </c>
      <c r="I12101" s="1595">
        <f>I12100+1</f>
        <v>29562</v>
      </c>
      <c r="J12101" s="1418"/>
      <c r="K12101" s="1871"/>
      <c r="L12101" s="1594" t="s">
        <v>454</v>
      </c>
      <c r="M12101" s="1579">
        <v>94</v>
      </c>
      <c r="N12101" s="1595">
        <f>N12100+1</f>
        <v>12090</v>
      </c>
      <c r="O12101" s="1258"/>
      <c r="Q12101" s="1870"/>
    </row>
    <row r="12102" spans="7:17">
      <c r="G12102" s="1594" t="s">
        <v>635</v>
      </c>
      <c r="H12102" s="1579">
        <v>91</v>
      </c>
      <c r="I12102" s="1595">
        <f>I12101+1</f>
        <v>29563</v>
      </c>
      <c r="J12102" s="1418"/>
      <c r="K12102" s="1871"/>
      <c r="L12102" s="1594" t="s">
        <v>454</v>
      </c>
      <c r="M12102" s="1579">
        <v>95</v>
      </c>
      <c r="N12102" s="1595">
        <f>N12101+1</f>
        <v>12091</v>
      </c>
      <c r="O12102" s="1258"/>
      <c r="Q12102" s="1870"/>
    </row>
    <row r="12103" spans="7:17">
      <c r="G12103" s="1594" t="s">
        <v>635</v>
      </c>
      <c r="H12103" s="1579">
        <v>92</v>
      </c>
      <c r="I12103" s="1595">
        <f>I12102+1</f>
        <v>29564</v>
      </c>
      <c r="J12103" s="1418"/>
      <c r="K12103" s="1871"/>
      <c r="L12103" s="1594" t="s">
        <v>454</v>
      </c>
      <c r="M12103" s="1579">
        <v>96</v>
      </c>
      <c r="N12103" s="1595">
        <f>N12102+1</f>
        <v>12092</v>
      </c>
      <c r="O12103" s="1258"/>
      <c r="Q12103" s="1870"/>
    </row>
    <row r="12104" spans="7:17">
      <c r="G12104" s="1594" t="s">
        <v>635</v>
      </c>
      <c r="H12104" s="1579">
        <v>93</v>
      </c>
      <c r="I12104" s="1595">
        <f>I12103+1</f>
        <v>29565</v>
      </c>
      <c r="J12104" s="1418"/>
      <c r="K12104" s="1871"/>
      <c r="L12104" s="1594" t="s">
        <v>455</v>
      </c>
      <c r="M12104" s="1579">
        <v>1</v>
      </c>
      <c r="N12104" s="1595">
        <f>N12103+1</f>
        <v>12093</v>
      </c>
      <c r="O12104" s="1258"/>
      <c r="Q12104" s="1870"/>
    </row>
    <row r="12105" spans="7:17">
      <c r="G12105" s="1594" t="s">
        <v>635</v>
      </c>
      <c r="H12105" s="1579">
        <v>94</v>
      </c>
      <c r="I12105" s="1595">
        <f>I12104+1</f>
        <v>29566</v>
      </c>
      <c r="J12105" s="1418"/>
      <c r="K12105" s="1871"/>
      <c r="L12105" s="1594" t="s">
        <v>455</v>
      </c>
      <c r="M12105" s="1579">
        <v>2</v>
      </c>
      <c r="N12105" s="1595">
        <f>N12104+1</f>
        <v>12094</v>
      </c>
      <c r="O12105" s="1258"/>
      <c r="Q12105" s="1870"/>
    </row>
    <row r="12106" spans="7:17">
      <c r="G12106" s="1594" t="s">
        <v>635</v>
      </c>
      <c r="H12106" s="1579">
        <v>95</v>
      </c>
      <c r="I12106" s="1595">
        <f>I12105+1</f>
        <v>29567</v>
      </c>
      <c r="J12106" s="1418"/>
      <c r="K12106" s="1871"/>
      <c r="L12106" s="1594" t="s">
        <v>455</v>
      </c>
      <c r="M12106" s="1579">
        <v>3</v>
      </c>
      <c r="N12106" s="1595">
        <f>N12105+1</f>
        <v>12095</v>
      </c>
      <c r="O12106" s="1258"/>
      <c r="Q12106" s="1870"/>
    </row>
    <row r="12107" spans="7:17">
      <c r="G12107" s="1594" t="s">
        <v>635</v>
      </c>
      <c r="H12107" s="1579">
        <v>96</v>
      </c>
      <c r="I12107" s="1595">
        <f>I12106+1</f>
        <v>29568</v>
      </c>
      <c r="J12107" s="1418"/>
      <c r="K12107" s="1871"/>
      <c r="L12107" s="1594" t="s">
        <v>455</v>
      </c>
      <c r="M12107" s="1579">
        <v>4</v>
      </c>
      <c r="N12107" s="1595">
        <f>N12106+1</f>
        <v>12096</v>
      </c>
      <c r="O12107" s="1258"/>
      <c r="Q12107" s="1870"/>
    </row>
    <row r="12108" spans="7:17">
      <c r="G12108" s="1594" t="s">
        <v>636</v>
      </c>
      <c r="H12108" s="1579">
        <v>1</v>
      </c>
      <c r="I12108" s="1595">
        <f>I12107+1</f>
        <v>29569</v>
      </c>
      <c r="J12108" s="1418"/>
      <c r="K12108" s="1871"/>
      <c r="L12108" s="1594" t="s">
        <v>455</v>
      </c>
      <c r="M12108" s="1579">
        <v>5</v>
      </c>
      <c r="N12108" s="1595">
        <f>N12107+1</f>
        <v>12097</v>
      </c>
      <c r="O12108" s="1258"/>
      <c r="Q12108" s="1870"/>
    </row>
    <row r="12109" spans="7:17">
      <c r="G12109" s="1594" t="s">
        <v>636</v>
      </c>
      <c r="H12109" s="1579">
        <v>2</v>
      </c>
      <c r="I12109" s="1595">
        <f>I12108+1</f>
        <v>29570</v>
      </c>
      <c r="J12109" s="1418"/>
      <c r="K12109" s="1871"/>
      <c r="L12109" s="1594" t="s">
        <v>455</v>
      </c>
      <c r="M12109" s="1579">
        <v>6</v>
      </c>
      <c r="N12109" s="1595">
        <f>N12108+1</f>
        <v>12098</v>
      </c>
      <c r="O12109" s="1258"/>
      <c r="Q12109" s="1870"/>
    </row>
    <row r="12110" spans="7:17">
      <c r="G12110" s="1594" t="s">
        <v>636</v>
      </c>
      <c r="H12110" s="1579">
        <v>3</v>
      </c>
      <c r="I12110" s="1595">
        <f>I12109+1</f>
        <v>29571</v>
      </c>
      <c r="J12110" s="1418"/>
      <c r="K12110" s="1871"/>
      <c r="L12110" s="1594" t="s">
        <v>455</v>
      </c>
      <c r="M12110" s="1579">
        <v>7</v>
      </c>
      <c r="N12110" s="1595">
        <f>N12109+1</f>
        <v>12099</v>
      </c>
      <c r="O12110" s="1258"/>
      <c r="Q12110" s="1870"/>
    </row>
    <row r="12111" spans="7:17">
      <c r="G12111" s="1594" t="s">
        <v>636</v>
      </c>
      <c r="H12111" s="1579">
        <v>4</v>
      </c>
      <c r="I12111" s="1595">
        <f>I12110+1</f>
        <v>29572</v>
      </c>
      <c r="J12111" s="1418"/>
      <c r="K12111" s="1871"/>
      <c r="L12111" s="1594" t="s">
        <v>455</v>
      </c>
      <c r="M12111" s="1579">
        <v>8</v>
      </c>
      <c r="N12111" s="1595">
        <f>N12110+1</f>
        <v>12100</v>
      </c>
      <c r="O12111" s="1258"/>
      <c r="Q12111" s="1870"/>
    </row>
    <row r="12112" spans="7:17">
      <c r="G12112" s="1594" t="s">
        <v>636</v>
      </c>
      <c r="H12112" s="1579">
        <v>5</v>
      </c>
      <c r="I12112" s="1595">
        <f>I12111+1</f>
        <v>29573</v>
      </c>
      <c r="J12112" s="1418"/>
      <c r="K12112" s="1871"/>
      <c r="L12112" s="1594" t="s">
        <v>455</v>
      </c>
      <c r="M12112" s="1579">
        <v>9</v>
      </c>
      <c r="N12112" s="1595">
        <f>N12111+1</f>
        <v>12101</v>
      </c>
      <c r="O12112" s="1258"/>
      <c r="Q12112" s="1870"/>
    </row>
    <row r="12113" spans="7:17">
      <c r="G12113" s="1594" t="s">
        <v>636</v>
      </c>
      <c r="H12113" s="1579">
        <v>6</v>
      </c>
      <c r="I12113" s="1595">
        <f>I12112+1</f>
        <v>29574</v>
      </c>
      <c r="J12113" s="1418"/>
      <c r="K12113" s="1871"/>
      <c r="L12113" s="1594" t="s">
        <v>455</v>
      </c>
      <c r="M12113" s="1579">
        <v>10</v>
      </c>
      <c r="N12113" s="1595">
        <f>N12112+1</f>
        <v>12102</v>
      </c>
      <c r="O12113" s="1258"/>
      <c r="Q12113" s="1870"/>
    </row>
    <row r="12114" spans="7:17">
      <c r="G12114" s="1594" t="s">
        <v>636</v>
      </c>
      <c r="H12114" s="1579">
        <v>7</v>
      </c>
      <c r="I12114" s="1595">
        <f>I12113+1</f>
        <v>29575</v>
      </c>
      <c r="J12114" s="1418"/>
      <c r="K12114" s="1871"/>
      <c r="L12114" s="1594" t="s">
        <v>455</v>
      </c>
      <c r="M12114" s="1579">
        <v>11</v>
      </c>
      <c r="N12114" s="1595">
        <f>N12113+1</f>
        <v>12103</v>
      </c>
      <c r="O12114" s="1258"/>
      <c r="Q12114" s="1870"/>
    </row>
    <row r="12115" spans="7:17">
      <c r="G12115" s="1594" t="s">
        <v>636</v>
      </c>
      <c r="H12115" s="1579">
        <v>8</v>
      </c>
      <c r="I12115" s="1595">
        <f>I12114+1</f>
        <v>29576</v>
      </c>
      <c r="J12115" s="1418"/>
      <c r="K12115" s="1871"/>
      <c r="L12115" s="1594" t="s">
        <v>455</v>
      </c>
      <c r="M12115" s="1579">
        <v>12</v>
      </c>
      <c r="N12115" s="1595">
        <f>N12114+1</f>
        <v>12104</v>
      </c>
      <c r="O12115" s="1258"/>
      <c r="Q12115" s="1870"/>
    </row>
    <row r="12116" spans="7:17">
      <c r="G12116" s="1594" t="s">
        <v>636</v>
      </c>
      <c r="H12116" s="1579">
        <v>9</v>
      </c>
      <c r="I12116" s="1595">
        <f>I12115+1</f>
        <v>29577</v>
      </c>
      <c r="J12116" s="1418"/>
      <c r="K12116" s="1871"/>
      <c r="L12116" s="1594" t="s">
        <v>455</v>
      </c>
      <c r="M12116" s="1579">
        <v>13</v>
      </c>
      <c r="N12116" s="1595">
        <f>N12115+1</f>
        <v>12105</v>
      </c>
      <c r="O12116" s="1258"/>
      <c r="Q12116" s="1870"/>
    </row>
    <row r="12117" spans="7:17">
      <c r="G12117" s="1594" t="s">
        <v>636</v>
      </c>
      <c r="H12117" s="1579">
        <v>10</v>
      </c>
      <c r="I12117" s="1595">
        <f>I12116+1</f>
        <v>29578</v>
      </c>
      <c r="J12117" s="1418"/>
      <c r="K12117" s="1871"/>
      <c r="L12117" s="1594" t="s">
        <v>455</v>
      </c>
      <c r="M12117" s="1579">
        <v>14</v>
      </c>
      <c r="N12117" s="1595">
        <f>N12116+1</f>
        <v>12106</v>
      </c>
      <c r="O12117" s="1258"/>
      <c r="Q12117" s="1870"/>
    </row>
    <row r="12118" spans="7:17">
      <c r="G12118" s="1594" t="s">
        <v>636</v>
      </c>
      <c r="H12118" s="1579">
        <v>11</v>
      </c>
      <c r="I12118" s="1595">
        <f>I12117+1</f>
        <v>29579</v>
      </c>
      <c r="J12118" s="1418"/>
      <c r="K12118" s="1871"/>
      <c r="L12118" s="1594" t="s">
        <v>455</v>
      </c>
      <c r="M12118" s="1579">
        <v>15</v>
      </c>
      <c r="N12118" s="1595">
        <f>N12117+1</f>
        <v>12107</v>
      </c>
      <c r="O12118" s="1258"/>
      <c r="Q12118" s="1870"/>
    </row>
    <row r="12119" spans="7:17">
      <c r="G12119" s="1594" t="s">
        <v>636</v>
      </c>
      <c r="H12119" s="1579">
        <v>12</v>
      </c>
      <c r="I12119" s="1595">
        <f>I12118+1</f>
        <v>29580</v>
      </c>
      <c r="J12119" s="1418"/>
      <c r="K12119" s="1871"/>
      <c r="L12119" s="1594" t="s">
        <v>455</v>
      </c>
      <c r="M12119" s="1579">
        <v>16</v>
      </c>
      <c r="N12119" s="1595">
        <f>N12118+1</f>
        <v>12108</v>
      </c>
      <c r="O12119" s="1258"/>
      <c r="Q12119" s="1870"/>
    </row>
    <row r="12120" spans="7:17">
      <c r="G12120" s="1594" t="s">
        <v>636</v>
      </c>
      <c r="H12120" s="1579">
        <v>13</v>
      </c>
      <c r="I12120" s="1595">
        <f>I12119+1</f>
        <v>29581</v>
      </c>
      <c r="J12120" s="1418"/>
      <c r="K12120" s="1871"/>
      <c r="L12120" s="1594" t="s">
        <v>455</v>
      </c>
      <c r="M12120" s="1579">
        <v>17</v>
      </c>
      <c r="N12120" s="1595">
        <f>N12119+1</f>
        <v>12109</v>
      </c>
      <c r="O12120" s="1258"/>
      <c r="Q12120" s="1870"/>
    </row>
    <row r="12121" spans="7:17">
      <c r="G12121" s="1594" t="s">
        <v>636</v>
      </c>
      <c r="H12121" s="1579">
        <v>14</v>
      </c>
      <c r="I12121" s="1595">
        <f>I12120+1</f>
        <v>29582</v>
      </c>
      <c r="J12121" s="1418"/>
      <c r="K12121" s="1871"/>
      <c r="L12121" s="1594" t="s">
        <v>455</v>
      </c>
      <c r="M12121" s="1579">
        <v>18</v>
      </c>
      <c r="N12121" s="1595">
        <f>N12120+1</f>
        <v>12110</v>
      </c>
      <c r="O12121" s="1258"/>
      <c r="Q12121" s="1870"/>
    </row>
    <row r="12122" spans="7:17">
      <c r="G12122" s="1594" t="s">
        <v>636</v>
      </c>
      <c r="H12122" s="1579">
        <v>15</v>
      </c>
      <c r="I12122" s="1595">
        <f>I12121+1</f>
        <v>29583</v>
      </c>
      <c r="J12122" s="1418"/>
      <c r="K12122" s="1871"/>
      <c r="L12122" s="1594" t="s">
        <v>455</v>
      </c>
      <c r="M12122" s="1579">
        <v>19</v>
      </c>
      <c r="N12122" s="1595">
        <f>N12121+1</f>
        <v>12111</v>
      </c>
      <c r="O12122" s="1258"/>
      <c r="Q12122" s="1870"/>
    </row>
    <row r="12123" spans="7:17">
      <c r="G12123" s="1594" t="s">
        <v>636</v>
      </c>
      <c r="H12123" s="1579">
        <v>16</v>
      </c>
      <c r="I12123" s="1595">
        <f>I12122+1</f>
        <v>29584</v>
      </c>
      <c r="J12123" s="1418"/>
      <c r="K12123" s="1871"/>
      <c r="L12123" s="1594" t="s">
        <v>455</v>
      </c>
      <c r="M12123" s="1579">
        <v>20</v>
      </c>
      <c r="N12123" s="1595">
        <f>N12122+1</f>
        <v>12112</v>
      </c>
      <c r="O12123" s="1258"/>
      <c r="Q12123" s="1870"/>
    </row>
    <row r="12124" spans="7:17">
      <c r="G12124" s="1594" t="s">
        <v>636</v>
      </c>
      <c r="H12124" s="1579">
        <v>17</v>
      </c>
      <c r="I12124" s="1595">
        <f>I12123+1</f>
        <v>29585</v>
      </c>
      <c r="J12124" s="1418"/>
      <c r="K12124" s="1871"/>
      <c r="L12124" s="1594" t="s">
        <v>455</v>
      </c>
      <c r="M12124" s="1579">
        <v>21</v>
      </c>
      <c r="N12124" s="1595">
        <f>N12123+1</f>
        <v>12113</v>
      </c>
      <c r="O12124" s="1258"/>
      <c r="Q12124" s="1870"/>
    </row>
    <row r="12125" spans="7:17">
      <c r="G12125" s="1594" t="s">
        <v>636</v>
      </c>
      <c r="H12125" s="1579">
        <v>18</v>
      </c>
      <c r="I12125" s="1595">
        <f>I12124+1</f>
        <v>29586</v>
      </c>
      <c r="J12125" s="1418"/>
      <c r="K12125" s="1871"/>
      <c r="L12125" s="1594" t="s">
        <v>455</v>
      </c>
      <c r="M12125" s="1579">
        <v>22</v>
      </c>
      <c r="N12125" s="1595">
        <f>N12124+1</f>
        <v>12114</v>
      </c>
      <c r="O12125" s="1258"/>
      <c r="Q12125" s="1870"/>
    </row>
    <row r="12126" spans="7:17">
      <c r="G12126" s="1594" t="s">
        <v>636</v>
      </c>
      <c r="H12126" s="1579">
        <v>19</v>
      </c>
      <c r="I12126" s="1595">
        <f>I12125+1</f>
        <v>29587</v>
      </c>
      <c r="J12126" s="1418"/>
      <c r="K12126" s="1871"/>
      <c r="L12126" s="1594" t="s">
        <v>455</v>
      </c>
      <c r="M12126" s="1579">
        <v>23</v>
      </c>
      <c r="N12126" s="1595">
        <f>N12125+1</f>
        <v>12115</v>
      </c>
      <c r="O12126" s="1258"/>
      <c r="Q12126" s="1870"/>
    </row>
    <row r="12127" spans="7:17">
      <c r="G12127" s="1594" t="s">
        <v>636</v>
      </c>
      <c r="H12127" s="1579">
        <v>20</v>
      </c>
      <c r="I12127" s="1595">
        <f>I12126+1</f>
        <v>29588</v>
      </c>
      <c r="J12127" s="1418"/>
      <c r="K12127" s="1871"/>
      <c r="L12127" s="1594" t="s">
        <v>455</v>
      </c>
      <c r="M12127" s="1579">
        <v>24</v>
      </c>
      <c r="N12127" s="1595">
        <f>N12126+1</f>
        <v>12116</v>
      </c>
      <c r="O12127" s="1258"/>
      <c r="Q12127" s="1870"/>
    </row>
    <row r="12128" spans="7:17">
      <c r="G12128" s="1594" t="s">
        <v>636</v>
      </c>
      <c r="H12128" s="1579">
        <v>21</v>
      </c>
      <c r="I12128" s="1595">
        <f>I12127+1</f>
        <v>29589</v>
      </c>
      <c r="J12128" s="1418"/>
      <c r="K12128" s="1871"/>
      <c r="L12128" s="1594" t="s">
        <v>455</v>
      </c>
      <c r="M12128" s="1579">
        <v>25</v>
      </c>
      <c r="N12128" s="1595">
        <f>N12127+1</f>
        <v>12117</v>
      </c>
      <c r="O12128" s="1258"/>
      <c r="Q12128" s="1870"/>
    </row>
    <row r="12129" spans="7:17">
      <c r="G12129" s="1594" t="s">
        <v>636</v>
      </c>
      <c r="H12129" s="1579">
        <v>22</v>
      </c>
      <c r="I12129" s="1595">
        <f>I12128+1</f>
        <v>29590</v>
      </c>
      <c r="J12129" s="1418"/>
      <c r="K12129" s="1871"/>
      <c r="L12129" s="1594" t="s">
        <v>455</v>
      </c>
      <c r="M12129" s="1579">
        <v>26</v>
      </c>
      <c r="N12129" s="1595">
        <f>N12128+1</f>
        <v>12118</v>
      </c>
      <c r="O12129" s="1258"/>
      <c r="Q12129" s="1870"/>
    </row>
    <row r="12130" spans="7:17">
      <c r="G12130" s="1594" t="s">
        <v>636</v>
      </c>
      <c r="H12130" s="1579">
        <v>23</v>
      </c>
      <c r="I12130" s="1595">
        <f>I12129+1</f>
        <v>29591</v>
      </c>
      <c r="J12130" s="1418"/>
      <c r="K12130" s="1871"/>
      <c r="L12130" s="1594" t="s">
        <v>455</v>
      </c>
      <c r="M12130" s="1579">
        <v>27</v>
      </c>
      <c r="N12130" s="1595">
        <f>N12129+1</f>
        <v>12119</v>
      </c>
      <c r="O12130" s="1258"/>
      <c r="Q12130" s="1870"/>
    </row>
    <row r="12131" spans="7:17">
      <c r="G12131" s="1594" t="s">
        <v>636</v>
      </c>
      <c r="H12131" s="1579">
        <v>24</v>
      </c>
      <c r="I12131" s="1595">
        <f>I12130+1</f>
        <v>29592</v>
      </c>
      <c r="J12131" s="1418"/>
      <c r="K12131" s="1871"/>
      <c r="L12131" s="1594" t="s">
        <v>455</v>
      </c>
      <c r="M12131" s="1579">
        <v>28</v>
      </c>
      <c r="N12131" s="1595">
        <f>N12130+1</f>
        <v>12120</v>
      </c>
      <c r="O12131" s="1258"/>
      <c r="Q12131" s="1870"/>
    </row>
    <row r="12132" spans="7:17">
      <c r="G12132" s="1594" t="s">
        <v>636</v>
      </c>
      <c r="H12132" s="1579">
        <v>25</v>
      </c>
      <c r="I12132" s="1595">
        <f>I12131+1</f>
        <v>29593</v>
      </c>
      <c r="J12132" s="1418"/>
      <c r="K12132" s="1871"/>
      <c r="L12132" s="1594" t="s">
        <v>455</v>
      </c>
      <c r="M12132" s="1579">
        <v>29</v>
      </c>
      <c r="N12132" s="1595">
        <f>N12131+1</f>
        <v>12121</v>
      </c>
      <c r="O12132" s="1258"/>
      <c r="Q12132" s="1870"/>
    </row>
    <row r="12133" spans="7:17">
      <c r="G12133" s="1594" t="s">
        <v>636</v>
      </c>
      <c r="H12133" s="1579">
        <v>26</v>
      </c>
      <c r="I12133" s="1595">
        <f>I12132+1</f>
        <v>29594</v>
      </c>
      <c r="J12133" s="1418"/>
      <c r="K12133" s="1871"/>
      <c r="L12133" s="1594" t="s">
        <v>455</v>
      </c>
      <c r="M12133" s="1579">
        <v>30</v>
      </c>
      <c r="N12133" s="1595">
        <f>N12132+1</f>
        <v>12122</v>
      </c>
      <c r="O12133" s="1258"/>
      <c r="Q12133" s="1870"/>
    </row>
    <row r="12134" spans="7:17">
      <c r="G12134" s="1594" t="s">
        <v>636</v>
      </c>
      <c r="H12134" s="1579">
        <v>27</v>
      </c>
      <c r="I12134" s="1595">
        <f>I12133+1</f>
        <v>29595</v>
      </c>
      <c r="J12134" s="1418"/>
      <c r="K12134" s="1871"/>
      <c r="L12134" s="1594" t="s">
        <v>455</v>
      </c>
      <c r="M12134" s="1579">
        <v>31</v>
      </c>
      <c r="N12134" s="1595">
        <f>N12133+1</f>
        <v>12123</v>
      </c>
      <c r="O12134" s="1258"/>
      <c r="Q12134" s="1870"/>
    </row>
    <row r="12135" spans="7:17">
      <c r="G12135" s="1594" t="s">
        <v>636</v>
      </c>
      <c r="H12135" s="1579">
        <v>28</v>
      </c>
      <c r="I12135" s="1595">
        <f>I12134+1</f>
        <v>29596</v>
      </c>
      <c r="J12135" s="1418"/>
      <c r="K12135" s="1871"/>
      <c r="L12135" s="1594" t="s">
        <v>455</v>
      </c>
      <c r="M12135" s="1579">
        <v>32</v>
      </c>
      <c r="N12135" s="1595">
        <f>N12134+1</f>
        <v>12124</v>
      </c>
      <c r="O12135" s="1258"/>
      <c r="Q12135" s="1870"/>
    </row>
    <row r="12136" spans="7:17">
      <c r="G12136" s="1594" t="s">
        <v>636</v>
      </c>
      <c r="H12136" s="1579">
        <v>29</v>
      </c>
      <c r="I12136" s="1595">
        <f>I12135+1</f>
        <v>29597</v>
      </c>
      <c r="J12136" s="1418"/>
      <c r="K12136" s="1871"/>
      <c r="L12136" s="1594" t="s">
        <v>455</v>
      </c>
      <c r="M12136" s="1579">
        <v>33</v>
      </c>
      <c r="N12136" s="1595">
        <f>N12135+1</f>
        <v>12125</v>
      </c>
      <c r="O12136" s="1258"/>
      <c r="Q12136" s="1870"/>
    </row>
    <row r="12137" spans="7:17">
      <c r="G12137" s="1594" t="s">
        <v>636</v>
      </c>
      <c r="H12137" s="1579">
        <v>30</v>
      </c>
      <c r="I12137" s="1595">
        <f>I12136+1</f>
        <v>29598</v>
      </c>
      <c r="J12137" s="1418"/>
      <c r="K12137" s="1871"/>
      <c r="L12137" s="1594" t="s">
        <v>455</v>
      </c>
      <c r="M12137" s="1579">
        <v>34</v>
      </c>
      <c r="N12137" s="1595">
        <f>N12136+1</f>
        <v>12126</v>
      </c>
      <c r="O12137" s="1258"/>
      <c r="Q12137" s="1870"/>
    </row>
    <row r="12138" spans="7:17">
      <c r="G12138" s="1594" t="s">
        <v>636</v>
      </c>
      <c r="H12138" s="1579">
        <v>31</v>
      </c>
      <c r="I12138" s="1595">
        <f>I12137+1</f>
        <v>29599</v>
      </c>
      <c r="J12138" s="1418"/>
      <c r="K12138" s="1871"/>
      <c r="L12138" s="1594" t="s">
        <v>455</v>
      </c>
      <c r="M12138" s="1579">
        <v>35</v>
      </c>
      <c r="N12138" s="1595">
        <f>N12137+1</f>
        <v>12127</v>
      </c>
      <c r="O12138" s="1258"/>
      <c r="Q12138" s="1870"/>
    </row>
    <row r="12139" spans="7:17">
      <c r="G12139" s="1594" t="s">
        <v>636</v>
      </c>
      <c r="H12139" s="1579">
        <v>32</v>
      </c>
      <c r="I12139" s="1595">
        <f>I12138+1</f>
        <v>29600</v>
      </c>
      <c r="J12139" s="1418"/>
      <c r="K12139" s="1871"/>
      <c r="L12139" s="1594" t="s">
        <v>455</v>
      </c>
      <c r="M12139" s="1579">
        <v>36</v>
      </c>
      <c r="N12139" s="1595">
        <f>N12138+1</f>
        <v>12128</v>
      </c>
      <c r="O12139" s="1258"/>
      <c r="Q12139" s="1870"/>
    </row>
    <row r="12140" spans="7:17">
      <c r="G12140" s="1594" t="s">
        <v>636</v>
      </c>
      <c r="H12140" s="1579">
        <v>33</v>
      </c>
      <c r="I12140" s="1595">
        <f>I12139+1</f>
        <v>29601</v>
      </c>
      <c r="J12140" s="1418"/>
      <c r="K12140" s="1871"/>
      <c r="L12140" s="1594" t="s">
        <v>455</v>
      </c>
      <c r="M12140" s="1579">
        <v>37</v>
      </c>
      <c r="N12140" s="1595">
        <f>N12139+1</f>
        <v>12129</v>
      </c>
      <c r="O12140" s="1258"/>
      <c r="Q12140" s="1870"/>
    </row>
    <row r="12141" spans="7:17">
      <c r="G12141" s="1594" t="s">
        <v>636</v>
      </c>
      <c r="H12141" s="1579">
        <v>34</v>
      </c>
      <c r="I12141" s="1595">
        <f>I12140+1</f>
        <v>29602</v>
      </c>
      <c r="J12141" s="1418"/>
      <c r="K12141" s="1871"/>
      <c r="L12141" s="1594" t="s">
        <v>455</v>
      </c>
      <c r="M12141" s="1579">
        <v>38</v>
      </c>
      <c r="N12141" s="1595">
        <f>N12140+1</f>
        <v>12130</v>
      </c>
      <c r="O12141" s="1258"/>
      <c r="Q12141" s="1870"/>
    </row>
    <row r="12142" spans="7:17">
      <c r="G12142" s="1594" t="s">
        <v>636</v>
      </c>
      <c r="H12142" s="1579">
        <v>35</v>
      </c>
      <c r="I12142" s="1595">
        <f>I12141+1</f>
        <v>29603</v>
      </c>
      <c r="J12142" s="1418"/>
      <c r="K12142" s="1871"/>
      <c r="L12142" s="1594" t="s">
        <v>455</v>
      </c>
      <c r="M12142" s="1579">
        <v>39</v>
      </c>
      <c r="N12142" s="1595">
        <f>N12141+1</f>
        <v>12131</v>
      </c>
      <c r="O12142" s="1258"/>
      <c r="Q12142" s="1870"/>
    </row>
    <row r="12143" spans="7:17">
      <c r="G12143" s="1594" t="s">
        <v>636</v>
      </c>
      <c r="H12143" s="1579">
        <v>36</v>
      </c>
      <c r="I12143" s="1595">
        <f>I12142+1</f>
        <v>29604</v>
      </c>
      <c r="J12143" s="1418"/>
      <c r="K12143" s="1871"/>
      <c r="L12143" s="1594" t="s">
        <v>455</v>
      </c>
      <c r="M12143" s="1579">
        <v>40</v>
      </c>
      <c r="N12143" s="1595">
        <f>N12142+1</f>
        <v>12132</v>
      </c>
      <c r="O12143" s="1258"/>
      <c r="Q12143" s="1870"/>
    </row>
    <row r="12144" spans="7:17">
      <c r="G12144" s="1594" t="s">
        <v>636</v>
      </c>
      <c r="H12144" s="1579">
        <v>37</v>
      </c>
      <c r="I12144" s="1595">
        <f>I12143+1</f>
        <v>29605</v>
      </c>
      <c r="J12144" s="1418"/>
      <c r="K12144" s="1871"/>
      <c r="L12144" s="1594" t="s">
        <v>455</v>
      </c>
      <c r="M12144" s="1579">
        <v>41</v>
      </c>
      <c r="N12144" s="1595">
        <f>N12143+1</f>
        <v>12133</v>
      </c>
      <c r="O12144" s="1258"/>
      <c r="Q12144" s="1870"/>
    </row>
    <row r="12145" spans="7:17">
      <c r="G12145" s="1594" t="s">
        <v>636</v>
      </c>
      <c r="H12145" s="1579">
        <v>38</v>
      </c>
      <c r="I12145" s="1595">
        <f>I12144+1</f>
        <v>29606</v>
      </c>
      <c r="J12145" s="1418"/>
      <c r="K12145" s="1871"/>
      <c r="L12145" s="1594" t="s">
        <v>455</v>
      </c>
      <c r="M12145" s="1579">
        <v>42</v>
      </c>
      <c r="N12145" s="1595">
        <f>N12144+1</f>
        <v>12134</v>
      </c>
      <c r="O12145" s="1258"/>
      <c r="Q12145" s="1870"/>
    </row>
    <row r="12146" spans="7:17">
      <c r="G12146" s="1594" t="s">
        <v>636</v>
      </c>
      <c r="H12146" s="1579">
        <v>39</v>
      </c>
      <c r="I12146" s="1595">
        <f>I12145+1</f>
        <v>29607</v>
      </c>
      <c r="J12146" s="1418"/>
      <c r="K12146" s="1871"/>
      <c r="L12146" s="1594" t="s">
        <v>455</v>
      </c>
      <c r="M12146" s="1579">
        <v>43</v>
      </c>
      <c r="N12146" s="1595">
        <f>N12145+1</f>
        <v>12135</v>
      </c>
      <c r="O12146" s="1258"/>
      <c r="Q12146" s="1870"/>
    </row>
    <row r="12147" spans="7:17">
      <c r="G12147" s="1594" t="s">
        <v>636</v>
      </c>
      <c r="H12147" s="1579">
        <v>40</v>
      </c>
      <c r="I12147" s="1595">
        <f>I12146+1</f>
        <v>29608</v>
      </c>
      <c r="J12147" s="1418"/>
      <c r="K12147" s="1871"/>
      <c r="L12147" s="1594" t="s">
        <v>455</v>
      </c>
      <c r="M12147" s="1579">
        <v>44</v>
      </c>
      <c r="N12147" s="1595">
        <f>N12146+1</f>
        <v>12136</v>
      </c>
      <c r="O12147" s="1258"/>
      <c r="Q12147" s="1870"/>
    </row>
    <row r="12148" spans="7:17">
      <c r="G12148" s="1594" t="s">
        <v>636</v>
      </c>
      <c r="H12148" s="1579">
        <v>41</v>
      </c>
      <c r="I12148" s="1595">
        <f>I12147+1</f>
        <v>29609</v>
      </c>
      <c r="J12148" s="1418"/>
      <c r="K12148" s="1871"/>
      <c r="L12148" s="1594" t="s">
        <v>455</v>
      </c>
      <c r="M12148" s="1579">
        <v>45</v>
      </c>
      <c r="N12148" s="1595">
        <f>N12147+1</f>
        <v>12137</v>
      </c>
      <c r="O12148" s="1258"/>
      <c r="Q12148" s="1870"/>
    </row>
    <row r="12149" spans="7:17">
      <c r="G12149" s="1594" t="s">
        <v>636</v>
      </c>
      <c r="H12149" s="1579">
        <v>42</v>
      </c>
      <c r="I12149" s="1595">
        <f>I12148+1</f>
        <v>29610</v>
      </c>
      <c r="J12149" s="1418"/>
      <c r="K12149" s="1871"/>
      <c r="L12149" s="1594" t="s">
        <v>455</v>
      </c>
      <c r="M12149" s="1579">
        <v>46</v>
      </c>
      <c r="N12149" s="1595">
        <f>N12148+1</f>
        <v>12138</v>
      </c>
      <c r="O12149" s="1258"/>
      <c r="Q12149" s="1870"/>
    </row>
    <row r="12150" spans="7:17">
      <c r="G12150" s="1594" t="s">
        <v>636</v>
      </c>
      <c r="H12150" s="1579">
        <v>43</v>
      </c>
      <c r="I12150" s="1595">
        <f>I12149+1</f>
        <v>29611</v>
      </c>
      <c r="J12150" s="1418"/>
      <c r="K12150" s="1871"/>
      <c r="L12150" s="1594" t="s">
        <v>455</v>
      </c>
      <c r="M12150" s="1579">
        <v>47</v>
      </c>
      <c r="N12150" s="1595">
        <f>N12149+1</f>
        <v>12139</v>
      </c>
      <c r="O12150" s="1258"/>
      <c r="Q12150" s="1870"/>
    </row>
    <row r="12151" spans="7:17">
      <c r="G12151" s="1594" t="s">
        <v>636</v>
      </c>
      <c r="H12151" s="1579">
        <v>44</v>
      </c>
      <c r="I12151" s="1595">
        <f>I12150+1</f>
        <v>29612</v>
      </c>
      <c r="J12151" s="1418"/>
      <c r="K12151" s="1871"/>
      <c r="L12151" s="1594" t="s">
        <v>455</v>
      </c>
      <c r="M12151" s="1579">
        <v>48</v>
      </c>
      <c r="N12151" s="1595">
        <f>N12150+1</f>
        <v>12140</v>
      </c>
      <c r="O12151" s="1258"/>
      <c r="Q12151" s="1870"/>
    </row>
    <row r="12152" spans="7:17">
      <c r="G12152" s="1594" t="s">
        <v>636</v>
      </c>
      <c r="H12152" s="1579">
        <v>45</v>
      </c>
      <c r="I12152" s="1595">
        <f>I12151+1</f>
        <v>29613</v>
      </c>
      <c r="J12152" s="1418"/>
      <c r="K12152" s="1871"/>
      <c r="L12152" s="1594" t="s">
        <v>455</v>
      </c>
      <c r="M12152" s="1579">
        <v>49</v>
      </c>
      <c r="N12152" s="1595">
        <f>N12151+1</f>
        <v>12141</v>
      </c>
      <c r="O12152" s="1258"/>
      <c r="Q12152" s="1870"/>
    </row>
    <row r="12153" spans="7:17">
      <c r="G12153" s="1594" t="s">
        <v>636</v>
      </c>
      <c r="H12153" s="1579">
        <v>46</v>
      </c>
      <c r="I12153" s="1595">
        <f>I12152+1</f>
        <v>29614</v>
      </c>
      <c r="J12153" s="1418"/>
      <c r="K12153" s="1871"/>
      <c r="L12153" s="1594" t="s">
        <v>455</v>
      </c>
      <c r="M12153" s="1579">
        <v>50</v>
      </c>
      <c r="N12153" s="1595">
        <f>N12152+1</f>
        <v>12142</v>
      </c>
      <c r="O12153" s="1258"/>
      <c r="Q12153" s="1870"/>
    </row>
    <row r="12154" spans="7:17">
      <c r="G12154" s="1594" t="s">
        <v>636</v>
      </c>
      <c r="H12154" s="1579">
        <v>47</v>
      </c>
      <c r="I12154" s="1595">
        <f>I12153+1</f>
        <v>29615</v>
      </c>
      <c r="J12154" s="1418"/>
      <c r="K12154" s="1871"/>
      <c r="L12154" s="1594" t="s">
        <v>455</v>
      </c>
      <c r="M12154" s="1579">
        <v>51</v>
      </c>
      <c r="N12154" s="1595">
        <f>N12153+1</f>
        <v>12143</v>
      </c>
      <c r="O12154" s="1258"/>
      <c r="Q12154" s="1870"/>
    </row>
    <row r="12155" spans="7:17">
      <c r="G12155" s="1594" t="s">
        <v>636</v>
      </c>
      <c r="H12155" s="1579">
        <v>48</v>
      </c>
      <c r="I12155" s="1595">
        <f>I12154+1</f>
        <v>29616</v>
      </c>
      <c r="J12155" s="1418"/>
      <c r="K12155" s="1871"/>
      <c r="L12155" s="1594" t="s">
        <v>455</v>
      </c>
      <c r="M12155" s="1579">
        <v>52</v>
      </c>
      <c r="N12155" s="1595">
        <f>N12154+1</f>
        <v>12144</v>
      </c>
      <c r="O12155" s="1258"/>
      <c r="Q12155" s="1870"/>
    </row>
    <row r="12156" spans="7:17">
      <c r="G12156" s="1594" t="s">
        <v>636</v>
      </c>
      <c r="H12156" s="1579">
        <v>49</v>
      </c>
      <c r="I12156" s="1595">
        <f>I12155+1</f>
        <v>29617</v>
      </c>
      <c r="J12156" s="1418"/>
      <c r="K12156" s="1871"/>
      <c r="L12156" s="1594" t="s">
        <v>455</v>
      </c>
      <c r="M12156" s="1579">
        <v>53</v>
      </c>
      <c r="N12156" s="1595">
        <f>N12155+1</f>
        <v>12145</v>
      </c>
      <c r="O12156" s="1258"/>
      <c r="Q12156" s="1870"/>
    </row>
    <row r="12157" spans="7:17">
      <c r="G12157" s="1594" t="s">
        <v>636</v>
      </c>
      <c r="H12157" s="1579">
        <v>50</v>
      </c>
      <c r="I12157" s="1595">
        <f>I12156+1</f>
        <v>29618</v>
      </c>
      <c r="J12157" s="1418"/>
      <c r="K12157" s="1871"/>
      <c r="L12157" s="1594" t="s">
        <v>455</v>
      </c>
      <c r="M12157" s="1579">
        <v>54</v>
      </c>
      <c r="N12157" s="1595">
        <f>N12156+1</f>
        <v>12146</v>
      </c>
      <c r="O12157" s="1258"/>
      <c r="Q12157" s="1870"/>
    </row>
    <row r="12158" spans="7:17">
      <c r="G12158" s="1594" t="s">
        <v>636</v>
      </c>
      <c r="H12158" s="1579">
        <v>51</v>
      </c>
      <c r="I12158" s="1595">
        <f>I12157+1</f>
        <v>29619</v>
      </c>
      <c r="J12158" s="1418"/>
      <c r="K12158" s="1871"/>
      <c r="L12158" s="1594" t="s">
        <v>455</v>
      </c>
      <c r="M12158" s="1579">
        <v>55</v>
      </c>
      <c r="N12158" s="1595">
        <f>N12157+1</f>
        <v>12147</v>
      </c>
      <c r="O12158" s="1258"/>
      <c r="Q12158" s="1870"/>
    </row>
    <row r="12159" spans="7:17">
      <c r="G12159" s="1594" t="s">
        <v>636</v>
      </c>
      <c r="H12159" s="1579">
        <v>52</v>
      </c>
      <c r="I12159" s="1595">
        <f>I12158+1</f>
        <v>29620</v>
      </c>
      <c r="J12159" s="1418"/>
      <c r="K12159" s="1871"/>
      <c r="L12159" s="1594" t="s">
        <v>455</v>
      </c>
      <c r="M12159" s="1579">
        <v>56</v>
      </c>
      <c r="N12159" s="1595">
        <f>N12158+1</f>
        <v>12148</v>
      </c>
      <c r="O12159" s="1258"/>
      <c r="Q12159" s="1870"/>
    </row>
    <row r="12160" spans="7:17">
      <c r="G12160" s="1594" t="s">
        <v>636</v>
      </c>
      <c r="H12160" s="1579">
        <v>53</v>
      </c>
      <c r="I12160" s="1595">
        <f>I12159+1</f>
        <v>29621</v>
      </c>
      <c r="J12160" s="1418"/>
      <c r="K12160" s="1871"/>
      <c r="L12160" s="1594" t="s">
        <v>455</v>
      </c>
      <c r="M12160" s="1579">
        <v>57</v>
      </c>
      <c r="N12160" s="1595">
        <f>N12159+1</f>
        <v>12149</v>
      </c>
      <c r="O12160" s="1258"/>
      <c r="Q12160" s="1870"/>
    </row>
    <row r="12161" spans="7:17">
      <c r="G12161" s="1594" t="s">
        <v>636</v>
      </c>
      <c r="H12161" s="1579">
        <v>54</v>
      </c>
      <c r="I12161" s="1595">
        <f>I12160+1</f>
        <v>29622</v>
      </c>
      <c r="J12161" s="1418"/>
      <c r="K12161" s="1871"/>
      <c r="L12161" s="1594" t="s">
        <v>455</v>
      </c>
      <c r="M12161" s="1579">
        <v>58</v>
      </c>
      <c r="N12161" s="1595">
        <f>N12160+1</f>
        <v>12150</v>
      </c>
      <c r="O12161" s="1258"/>
      <c r="Q12161" s="1870"/>
    </row>
    <row r="12162" spans="7:17">
      <c r="G12162" s="1594" t="s">
        <v>636</v>
      </c>
      <c r="H12162" s="1579">
        <v>55</v>
      </c>
      <c r="I12162" s="1595">
        <f>I12161+1</f>
        <v>29623</v>
      </c>
      <c r="J12162" s="1418"/>
      <c r="K12162" s="1871"/>
      <c r="L12162" s="1594" t="s">
        <v>455</v>
      </c>
      <c r="M12162" s="1579">
        <v>59</v>
      </c>
      <c r="N12162" s="1595">
        <f>N12161+1</f>
        <v>12151</v>
      </c>
      <c r="O12162" s="1258"/>
      <c r="Q12162" s="1870"/>
    </row>
    <row r="12163" spans="7:17">
      <c r="G12163" s="1594" t="s">
        <v>636</v>
      </c>
      <c r="H12163" s="1579">
        <v>56</v>
      </c>
      <c r="I12163" s="1595">
        <f>I12162+1</f>
        <v>29624</v>
      </c>
      <c r="J12163" s="1418"/>
      <c r="K12163" s="1871"/>
      <c r="L12163" s="1594" t="s">
        <v>455</v>
      </c>
      <c r="M12163" s="1579">
        <v>60</v>
      </c>
      <c r="N12163" s="1595">
        <f>N12162+1</f>
        <v>12152</v>
      </c>
      <c r="O12163" s="1258"/>
      <c r="Q12163" s="1870"/>
    </row>
    <row r="12164" spans="7:17">
      <c r="G12164" s="1594" t="s">
        <v>636</v>
      </c>
      <c r="H12164" s="1579">
        <v>57</v>
      </c>
      <c r="I12164" s="1595">
        <f>I12163+1</f>
        <v>29625</v>
      </c>
      <c r="J12164" s="1418"/>
      <c r="K12164" s="1871"/>
      <c r="L12164" s="1594" t="s">
        <v>455</v>
      </c>
      <c r="M12164" s="1579">
        <v>61</v>
      </c>
      <c r="N12164" s="1595">
        <f>N12163+1</f>
        <v>12153</v>
      </c>
      <c r="O12164" s="1258"/>
      <c r="Q12164" s="1870"/>
    </row>
    <row r="12165" spans="7:17">
      <c r="G12165" s="1594" t="s">
        <v>636</v>
      </c>
      <c r="H12165" s="1579">
        <v>58</v>
      </c>
      <c r="I12165" s="1595">
        <f>I12164+1</f>
        <v>29626</v>
      </c>
      <c r="J12165" s="1418"/>
      <c r="K12165" s="1871"/>
      <c r="L12165" s="1594" t="s">
        <v>455</v>
      </c>
      <c r="M12165" s="1579">
        <v>62</v>
      </c>
      <c r="N12165" s="1595">
        <f>N12164+1</f>
        <v>12154</v>
      </c>
      <c r="O12165" s="1258"/>
      <c r="Q12165" s="1870"/>
    </row>
    <row r="12166" spans="7:17">
      <c r="G12166" s="1594" t="s">
        <v>636</v>
      </c>
      <c r="H12166" s="1579">
        <v>59</v>
      </c>
      <c r="I12166" s="1595">
        <f>I12165+1</f>
        <v>29627</v>
      </c>
      <c r="J12166" s="1418"/>
      <c r="K12166" s="1871"/>
      <c r="L12166" s="1594" t="s">
        <v>455</v>
      </c>
      <c r="M12166" s="1579">
        <v>63</v>
      </c>
      <c r="N12166" s="1595">
        <f>N12165+1</f>
        <v>12155</v>
      </c>
      <c r="O12166" s="1258"/>
      <c r="Q12166" s="1870"/>
    </row>
    <row r="12167" spans="7:17">
      <c r="G12167" s="1594" t="s">
        <v>636</v>
      </c>
      <c r="H12167" s="1579">
        <v>60</v>
      </c>
      <c r="I12167" s="1595">
        <f>I12166+1</f>
        <v>29628</v>
      </c>
      <c r="J12167" s="1418"/>
      <c r="K12167" s="1871"/>
      <c r="L12167" s="1594" t="s">
        <v>455</v>
      </c>
      <c r="M12167" s="1579">
        <v>64</v>
      </c>
      <c r="N12167" s="1595">
        <f>N12166+1</f>
        <v>12156</v>
      </c>
      <c r="O12167" s="1258"/>
      <c r="Q12167" s="1870"/>
    </row>
    <row r="12168" spans="7:17">
      <c r="G12168" s="1594" t="s">
        <v>636</v>
      </c>
      <c r="H12168" s="1579">
        <v>61</v>
      </c>
      <c r="I12168" s="1595">
        <f>I12167+1</f>
        <v>29629</v>
      </c>
      <c r="J12168" s="1418"/>
      <c r="K12168" s="1871"/>
      <c r="L12168" s="1594" t="s">
        <v>455</v>
      </c>
      <c r="M12168" s="1579">
        <v>65</v>
      </c>
      <c r="N12168" s="1595">
        <f>N12167+1</f>
        <v>12157</v>
      </c>
      <c r="O12168" s="1258"/>
      <c r="Q12168" s="1870"/>
    </row>
    <row r="12169" spans="7:17">
      <c r="G12169" s="1594" t="s">
        <v>636</v>
      </c>
      <c r="H12169" s="1579">
        <v>62</v>
      </c>
      <c r="I12169" s="1595">
        <f>I12168+1</f>
        <v>29630</v>
      </c>
      <c r="J12169" s="1418"/>
      <c r="K12169" s="1871"/>
      <c r="L12169" s="1594" t="s">
        <v>455</v>
      </c>
      <c r="M12169" s="1579">
        <v>66</v>
      </c>
      <c r="N12169" s="1595">
        <f>N12168+1</f>
        <v>12158</v>
      </c>
      <c r="O12169" s="1258"/>
      <c r="Q12169" s="1870"/>
    </row>
    <row r="12170" spans="7:17">
      <c r="G12170" s="1594" t="s">
        <v>636</v>
      </c>
      <c r="H12170" s="1579">
        <v>63</v>
      </c>
      <c r="I12170" s="1595">
        <f>I12169+1</f>
        <v>29631</v>
      </c>
      <c r="J12170" s="1418"/>
      <c r="K12170" s="1871"/>
      <c r="L12170" s="1594" t="s">
        <v>455</v>
      </c>
      <c r="M12170" s="1579">
        <v>67</v>
      </c>
      <c r="N12170" s="1595">
        <f>N12169+1</f>
        <v>12159</v>
      </c>
      <c r="O12170" s="1258"/>
      <c r="Q12170" s="1870"/>
    </row>
    <row r="12171" spans="7:17">
      <c r="G12171" s="1594" t="s">
        <v>636</v>
      </c>
      <c r="H12171" s="1579">
        <v>64</v>
      </c>
      <c r="I12171" s="1595">
        <f>I12170+1</f>
        <v>29632</v>
      </c>
      <c r="J12171" s="1418"/>
      <c r="K12171" s="1871"/>
      <c r="L12171" s="1594" t="s">
        <v>455</v>
      </c>
      <c r="M12171" s="1579">
        <v>68</v>
      </c>
      <c r="N12171" s="1595">
        <f>N12170+1</f>
        <v>12160</v>
      </c>
      <c r="O12171" s="1258"/>
      <c r="Q12171" s="1870"/>
    </row>
    <row r="12172" spans="7:17">
      <c r="G12172" s="1594" t="s">
        <v>636</v>
      </c>
      <c r="H12172" s="1579">
        <v>65</v>
      </c>
      <c r="I12172" s="1595">
        <f>I12171+1</f>
        <v>29633</v>
      </c>
      <c r="J12172" s="1418"/>
      <c r="K12172" s="1871"/>
      <c r="L12172" s="1594" t="s">
        <v>455</v>
      </c>
      <c r="M12172" s="1579">
        <v>69</v>
      </c>
      <c r="N12172" s="1595">
        <f>N12171+1</f>
        <v>12161</v>
      </c>
      <c r="O12172" s="1258"/>
      <c r="Q12172" s="1870"/>
    </row>
    <row r="12173" spans="7:17">
      <c r="G12173" s="1594" t="s">
        <v>636</v>
      </c>
      <c r="H12173" s="1579">
        <v>66</v>
      </c>
      <c r="I12173" s="1595">
        <f>I12172+1</f>
        <v>29634</v>
      </c>
      <c r="J12173" s="1418"/>
      <c r="K12173" s="1871"/>
      <c r="L12173" s="1594" t="s">
        <v>455</v>
      </c>
      <c r="M12173" s="1579">
        <v>70</v>
      </c>
      <c r="N12173" s="1595">
        <f>N12172+1</f>
        <v>12162</v>
      </c>
      <c r="O12173" s="1258"/>
      <c r="Q12173" s="1870"/>
    </row>
    <row r="12174" spans="7:17">
      <c r="G12174" s="1594" t="s">
        <v>636</v>
      </c>
      <c r="H12174" s="1579">
        <v>67</v>
      </c>
      <c r="I12174" s="1595">
        <f>I12173+1</f>
        <v>29635</v>
      </c>
      <c r="J12174" s="1418"/>
      <c r="K12174" s="1871"/>
      <c r="L12174" s="1594" t="s">
        <v>455</v>
      </c>
      <c r="M12174" s="1579">
        <v>71</v>
      </c>
      <c r="N12174" s="1595">
        <f>N12173+1</f>
        <v>12163</v>
      </c>
      <c r="O12174" s="1258"/>
      <c r="Q12174" s="1870"/>
    </row>
    <row r="12175" spans="7:17">
      <c r="G12175" s="1594" t="s">
        <v>636</v>
      </c>
      <c r="H12175" s="1579">
        <v>68</v>
      </c>
      <c r="I12175" s="1595">
        <f>I12174+1</f>
        <v>29636</v>
      </c>
      <c r="J12175" s="1418"/>
      <c r="K12175" s="1871"/>
      <c r="L12175" s="1594" t="s">
        <v>455</v>
      </c>
      <c r="M12175" s="1579">
        <v>72</v>
      </c>
      <c r="N12175" s="1595">
        <f>N12174+1</f>
        <v>12164</v>
      </c>
      <c r="O12175" s="1258"/>
      <c r="Q12175" s="1870"/>
    </row>
    <row r="12176" spans="7:17">
      <c r="G12176" s="1594" t="s">
        <v>636</v>
      </c>
      <c r="H12176" s="1579">
        <v>69</v>
      </c>
      <c r="I12176" s="1595">
        <f>I12175+1</f>
        <v>29637</v>
      </c>
      <c r="J12176" s="1418"/>
      <c r="K12176" s="1871"/>
      <c r="L12176" s="1594" t="s">
        <v>455</v>
      </c>
      <c r="M12176" s="1579">
        <v>73</v>
      </c>
      <c r="N12176" s="1595">
        <f>N12175+1</f>
        <v>12165</v>
      </c>
      <c r="O12176" s="1258"/>
      <c r="Q12176" s="1870"/>
    </row>
    <row r="12177" spans="7:17">
      <c r="G12177" s="1594" t="s">
        <v>636</v>
      </c>
      <c r="H12177" s="1579">
        <v>70</v>
      </c>
      <c r="I12177" s="1595">
        <f>I12176+1</f>
        <v>29638</v>
      </c>
      <c r="J12177" s="1418"/>
      <c r="K12177" s="1871"/>
      <c r="L12177" s="1594" t="s">
        <v>455</v>
      </c>
      <c r="M12177" s="1579">
        <v>74</v>
      </c>
      <c r="N12177" s="1595">
        <f>N12176+1</f>
        <v>12166</v>
      </c>
      <c r="O12177" s="1258"/>
      <c r="Q12177" s="1870"/>
    </row>
    <row r="12178" spans="7:17">
      <c r="G12178" s="1594" t="s">
        <v>636</v>
      </c>
      <c r="H12178" s="1579">
        <v>71</v>
      </c>
      <c r="I12178" s="1595">
        <f>I12177+1</f>
        <v>29639</v>
      </c>
      <c r="J12178" s="1418"/>
      <c r="K12178" s="1871"/>
      <c r="L12178" s="1594" t="s">
        <v>455</v>
      </c>
      <c r="M12178" s="1579">
        <v>75</v>
      </c>
      <c r="N12178" s="1595">
        <f>N12177+1</f>
        <v>12167</v>
      </c>
      <c r="O12178" s="1258"/>
      <c r="Q12178" s="1870"/>
    </row>
    <row r="12179" spans="7:17">
      <c r="G12179" s="1594" t="s">
        <v>636</v>
      </c>
      <c r="H12179" s="1579">
        <v>72</v>
      </c>
      <c r="I12179" s="1595">
        <f>I12178+1</f>
        <v>29640</v>
      </c>
      <c r="J12179" s="1418"/>
      <c r="K12179" s="1871"/>
      <c r="L12179" s="1594" t="s">
        <v>455</v>
      </c>
      <c r="M12179" s="1579">
        <v>76</v>
      </c>
      <c r="N12179" s="1595">
        <f>N12178+1</f>
        <v>12168</v>
      </c>
      <c r="O12179" s="1258"/>
      <c r="Q12179" s="1870"/>
    </row>
    <row r="12180" spans="7:17">
      <c r="G12180" s="1594" t="s">
        <v>636</v>
      </c>
      <c r="H12180" s="1579">
        <v>73</v>
      </c>
      <c r="I12180" s="1595">
        <f>I12179+1</f>
        <v>29641</v>
      </c>
      <c r="J12180" s="1418"/>
      <c r="K12180" s="1871"/>
      <c r="L12180" s="1594" t="s">
        <v>455</v>
      </c>
      <c r="M12180" s="1579">
        <v>77</v>
      </c>
      <c r="N12180" s="1595">
        <f>N12179+1</f>
        <v>12169</v>
      </c>
      <c r="O12180" s="1258"/>
      <c r="Q12180" s="1870"/>
    </row>
    <row r="12181" spans="7:17">
      <c r="G12181" s="1594" t="s">
        <v>636</v>
      </c>
      <c r="H12181" s="1579">
        <v>74</v>
      </c>
      <c r="I12181" s="1595">
        <f>I12180+1</f>
        <v>29642</v>
      </c>
      <c r="J12181" s="1418"/>
      <c r="K12181" s="1871"/>
      <c r="L12181" s="1594" t="s">
        <v>455</v>
      </c>
      <c r="M12181" s="1579">
        <v>78</v>
      </c>
      <c r="N12181" s="1595">
        <f>N12180+1</f>
        <v>12170</v>
      </c>
      <c r="O12181" s="1258"/>
      <c r="Q12181" s="1870"/>
    </row>
    <row r="12182" spans="7:17">
      <c r="G12182" s="1594" t="s">
        <v>636</v>
      </c>
      <c r="H12182" s="1579">
        <v>75</v>
      </c>
      <c r="I12182" s="1595">
        <f>I12181+1</f>
        <v>29643</v>
      </c>
      <c r="J12182" s="1418"/>
      <c r="K12182" s="1871"/>
      <c r="L12182" s="1594" t="s">
        <v>455</v>
      </c>
      <c r="M12182" s="1579">
        <v>79</v>
      </c>
      <c r="N12182" s="1595">
        <f>N12181+1</f>
        <v>12171</v>
      </c>
      <c r="O12182" s="1258"/>
      <c r="Q12182" s="1870"/>
    </row>
    <row r="12183" spans="7:17">
      <c r="G12183" s="1594" t="s">
        <v>636</v>
      </c>
      <c r="H12183" s="1579">
        <v>76</v>
      </c>
      <c r="I12183" s="1595">
        <f>I12182+1</f>
        <v>29644</v>
      </c>
      <c r="J12183" s="1418"/>
      <c r="K12183" s="1871"/>
      <c r="L12183" s="1594" t="s">
        <v>455</v>
      </c>
      <c r="M12183" s="1579">
        <v>80</v>
      </c>
      <c r="N12183" s="1595">
        <f>N12182+1</f>
        <v>12172</v>
      </c>
      <c r="O12183" s="1258"/>
      <c r="Q12183" s="1870"/>
    </row>
    <row r="12184" spans="7:17">
      <c r="G12184" s="1594" t="s">
        <v>636</v>
      </c>
      <c r="H12184" s="1579">
        <v>77</v>
      </c>
      <c r="I12184" s="1595">
        <f>I12183+1</f>
        <v>29645</v>
      </c>
      <c r="J12184" s="1418"/>
      <c r="K12184" s="1871"/>
      <c r="L12184" s="1594" t="s">
        <v>455</v>
      </c>
      <c r="M12184" s="1579">
        <v>81</v>
      </c>
      <c r="N12184" s="1595">
        <f>N12183+1</f>
        <v>12173</v>
      </c>
      <c r="O12184" s="1258"/>
      <c r="Q12184" s="1870"/>
    </row>
    <row r="12185" spans="7:17">
      <c r="G12185" s="1594" t="s">
        <v>636</v>
      </c>
      <c r="H12185" s="1579">
        <v>78</v>
      </c>
      <c r="I12185" s="1595">
        <f>I12184+1</f>
        <v>29646</v>
      </c>
      <c r="J12185" s="1418"/>
      <c r="K12185" s="1871"/>
      <c r="L12185" s="1594" t="s">
        <v>455</v>
      </c>
      <c r="M12185" s="1579">
        <v>82</v>
      </c>
      <c r="N12185" s="1595">
        <f>N12184+1</f>
        <v>12174</v>
      </c>
      <c r="O12185" s="1258"/>
      <c r="Q12185" s="1870"/>
    </row>
    <row r="12186" spans="7:17">
      <c r="G12186" s="1594" t="s">
        <v>636</v>
      </c>
      <c r="H12186" s="1579">
        <v>79</v>
      </c>
      <c r="I12186" s="1595">
        <f>I12185+1</f>
        <v>29647</v>
      </c>
      <c r="J12186" s="1418"/>
      <c r="K12186" s="1871"/>
      <c r="L12186" s="1594" t="s">
        <v>455</v>
      </c>
      <c r="M12186" s="1579">
        <v>83</v>
      </c>
      <c r="N12186" s="1595">
        <f>N12185+1</f>
        <v>12175</v>
      </c>
      <c r="O12186" s="1258"/>
      <c r="Q12186" s="1870"/>
    </row>
    <row r="12187" spans="7:17">
      <c r="G12187" s="1594" t="s">
        <v>636</v>
      </c>
      <c r="H12187" s="1579">
        <v>80</v>
      </c>
      <c r="I12187" s="1595">
        <f>I12186+1</f>
        <v>29648</v>
      </c>
      <c r="J12187" s="1418"/>
      <c r="K12187" s="1871"/>
      <c r="L12187" s="1594" t="s">
        <v>455</v>
      </c>
      <c r="M12187" s="1579">
        <v>84</v>
      </c>
      <c r="N12187" s="1595">
        <f>N12186+1</f>
        <v>12176</v>
      </c>
      <c r="O12187" s="1258"/>
      <c r="Q12187" s="1870"/>
    </row>
    <row r="12188" spans="7:17">
      <c r="G12188" s="1594" t="s">
        <v>636</v>
      </c>
      <c r="H12188" s="1579">
        <v>81</v>
      </c>
      <c r="I12188" s="1595">
        <f>I12187+1</f>
        <v>29649</v>
      </c>
      <c r="J12188" s="1418"/>
      <c r="K12188" s="1871"/>
      <c r="L12188" s="1594" t="s">
        <v>455</v>
      </c>
      <c r="M12188" s="1579">
        <v>85</v>
      </c>
      <c r="N12188" s="1595">
        <f>N12187+1</f>
        <v>12177</v>
      </c>
      <c r="O12188" s="1258"/>
      <c r="Q12188" s="1870"/>
    </row>
    <row r="12189" spans="7:17">
      <c r="G12189" s="1594" t="s">
        <v>636</v>
      </c>
      <c r="H12189" s="1579">
        <v>82</v>
      </c>
      <c r="I12189" s="1595">
        <f>I12188+1</f>
        <v>29650</v>
      </c>
      <c r="J12189" s="1418"/>
      <c r="K12189" s="1871"/>
      <c r="L12189" s="1594" t="s">
        <v>455</v>
      </c>
      <c r="M12189" s="1579">
        <v>86</v>
      </c>
      <c r="N12189" s="1595">
        <f>N12188+1</f>
        <v>12178</v>
      </c>
      <c r="O12189" s="1258"/>
      <c r="Q12189" s="1870"/>
    </row>
    <row r="12190" spans="7:17">
      <c r="G12190" s="1594" t="s">
        <v>636</v>
      </c>
      <c r="H12190" s="1579">
        <v>83</v>
      </c>
      <c r="I12190" s="1595">
        <f>I12189+1</f>
        <v>29651</v>
      </c>
      <c r="J12190" s="1418"/>
      <c r="K12190" s="1871"/>
      <c r="L12190" s="1594" t="s">
        <v>455</v>
      </c>
      <c r="M12190" s="1579">
        <v>87</v>
      </c>
      <c r="N12190" s="1595">
        <f>N12189+1</f>
        <v>12179</v>
      </c>
      <c r="O12190" s="1258"/>
      <c r="Q12190" s="1870"/>
    </row>
    <row r="12191" spans="7:17">
      <c r="G12191" s="1594" t="s">
        <v>636</v>
      </c>
      <c r="H12191" s="1579">
        <v>84</v>
      </c>
      <c r="I12191" s="1595">
        <f>I12190+1</f>
        <v>29652</v>
      </c>
      <c r="J12191" s="1418"/>
      <c r="K12191" s="1871"/>
      <c r="L12191" s="1594" t="s">
        <v>455</v>
      </c>
      <c r="M12191" s="1579">
        <v>88</v>
      </c>
      <c r="N12191" s="1595">
        <f>N12190+1</f>
        <v>12180</v>
      </c>
      <c r="O12191" s="1258"/>
      <c r="Q12191" s="1870"/>
    </row>
    <row r="12192" spans="7:17">
      <c r="G12192" s="1594" t="s">
        <v>636</v>
      </c>
      <c r="H12192" s="1579">
        <v>85</v>
      </c>
      <c r="I12192" s="1595">
        <f>I12191+1</f>
        <v>29653</v>
      </c>
      <c r="J12192" s="1418"/>
      <c r="K12192" s="1871"/>
      <c r="L12192" s="1594" t="s">
        <v>455</v>
      </c>
      <c r="M12192" s="1579">
        <v>89</v>
      </c>
      <c r="N12192" s="1595">
        <f>N12191+1</f>
        <v>12181</v>
      </c>
      <c r="O12192" s="1258"/>
      <c r="Q12192" s="1870"/>
    </row>
    <row r="12193" spans="7:17">
      <c r="G12193" s="1594" t="s">
        <v>636</v>
      </c>
      <c r="H12193" s="1579">
        <v>86</v>
      </c>
      <c r="I12193" s="1595">
        <f>I12192+1</f>
        <v>29654</v>
      </c>
      <c r="J12193" s="1418"/>
      <c r="K12193" s="1871"/>
      <c r="L12193" s="1594" t="s">
        <v>455</v>
      </c>
      <c r="M12193" s="1579">
        <v>90</v>
      </c>
      <c r="N12193" s="1595">
        <f>N12192+1</f>
        <v>12182</v>
      </c>
      <c r="O12193" s="1258"/>
      <c r="Q12193" s="1870"/>
    </row>
    <row r="12194" spans="7:17">
      <c r="G12194" s="1594" t="s">
        <v>636</v>
      </c>
      <c r="H12194" s="1579">
        <v>87</v>
      </c>
      <c r="I12194" s="1595">
        <f>I12193+1</f>
        <v>29655</v>
      </c>
      <c r="J12194" s="1418"/>
      <c r="K12194" s="1871"/>
      <c r="L12194" s="1594" t="s">
        <v>455</v>
      </c>
      <c r="M12194" s="1579">
        <v>91</v>
      </c>
      <c r="N12194" s="1595">
        <f>N12193+1</f>
        <v>12183</v>
      </c>
      <c r="O12194" s="1258"/>
      <c r="Q12194" s="1870"/>
    </row>
    <row r="12195" spans="7:17">
      <c r="G12195" s="1594" t="s">
        <v>636</v>
      </c>
      <c r="H12195" s="1579">
        <v>88</v>
      </c>
      <c r="I12195" s="1595">
        <f>I12194+1</f>
        <v>29656</v>
      </c>
      <c r="J12195" s="1418"/>
      <c r="K12195" s="1871"/>
      <c r="L12195" s="1594" t="s">
        <v>455</v>
      </c>
      <c r="M12195" s="1579">
        <v>92</v>
      </c>
      <c r="N12195" s="1595">
        <f>N12194+1</f>
        <v>12184</v>
      </c>
      <c r="O12195" s="1258"/>
      <c r="Q12195" s="1870"/>
    </row>
    <row r="12196" spans="7:17">
      <c r="G12196" s="1594" t="s">
        <v>636</v>
      </c>
      <c r="H12196" s="1579">
        <v>89</v>
      </c>
      <c r="I12196" s="1595">
        <f>I12195+1</f>
        <v>29657</v>
      </c>
      <c r="J12196" s="1418"/>
      <c r="K12196" s="1871"/>
      <c r="L12196" s="1594" t="s">
        <v>455</v>
      </c>
      <c r="M12196" s="1579">
        <v>93</v>
      </c>
      <c r="N12196" s="1595">
        <f>N12195+1</f>
        <v>12185</v>
      </c>
      <c r="O12196" s="1258"/>
      <c r="Q12196" s="1870"/>
    </row>
    <row r="12197" spans="7:17">
      <c r="G12197" s="1594" t="s">
        <v>636</v>
      </c>
      <c r="H12197" s="1579">
        <v>90</v>
      </c>
      <c r="I12197" s="1595">
        <f>I12196+1</f>
        <v>29658</v>
      </c>
      <c r="J12197" s="1418"/>
      <c r="K12197" s="1871"/>
      <c r="L12197" s="1594" t="s">
        <v>455</v>
      </c>
      <c r="M12197" s="1579">
        <v>94</v>
      </c>
      <c r="N12197" s="1595">
        <f>N12196+1</f>
        <v>12186</v>
      </c>
      <c r="O12197" s="1258"/>
      <c r="Q12197" s="1870"/>
    </row>
    <row r="12198" spans="7:17">
      <c r="G12198" s="1594" t="s">
        <v>636</v>
      </c>
      <c r="H12198" s="1579">
        <v>91</v>
      </c>
      <c r="I12198" s="1595">
        <f>I12197+1</f>
        <v>29659</v>
      </c>
      <c r="J12198" s="1418"/>
      <c r="K12198" s="1871"/>
      <c r="L12198" s="1594" t="s">
        <v>455</v>
      </c>
      <c r="M12198" s="1579">
        <v>95</v>
      </c>
      <c r="N12198" s="1595">
        <f>N12197+1</f>
        <v>12187</v>
      </c>
      <c r="O12198" s="1258"/>
      <c r="Q12198" s="1870"/>
    </row>
    <row r="12199" spans="7:17">
      <c r="G12199" s="1594" t="s">
        <v>636</v>
      </c>
      <c r="H12199" s="1579">
        <v>92</v>
      </c>
      <c r="I12199" s="1595">
        <f>I12198+1</f>
        <v>29660</v>
      </c>
      <c r="J12199" s="1418"/>
      <c r="K12199" s="1871"/>
      <c r="L12199" s="1594" t="s">
        <v>455</v>
      </c>
      <c r="M12199" s="1579">
        <v>96</v>
      </c>
      <c r="N12199" s="1595">
        <f>N12198+1</f>
        <v>12188</v>
      </c>
      <c r="O12199" s="1258"/>
      <c r="Q12199" s="1870"/>
    </row>
    <row r="12200" spans="7:17">
      <c r="G12200" s="1594" t="s">
        <v>636</v>
      </c>
      <c r="H12200" s="1579">
        <v>93</v>
      </c>
      <c r="I12200" s="1595">
        <f>I12199+1</f>
        <v>29661</v>
      </c>
      <c r="J12200" s="1418"/>
      <c r="K12200" s="1871"/>
      <c r="L12200" s="1594" t="s">
        <v>456</v>
      </c>
      <c r="M12200" s="1579">
        <v>1</v>
      </c>
      <c r="N12200" s="1595">
        <f>N12199+1</f>
        <v>12189</v>
      </c>
      <c r="O12200" s="1258"/>
      <c r="Q12200" s="1870"/>
    </row>
    <row r="12201" spans="7:17">
      <c r="G12201" s="1594" t="s">
        <v>636</v>
      </c>
      <c r="H12201" s="1579">
        <v>94</v>
      </c>
      <c r="I12201" s="1595">
        <f>I12200+1</f>
        <v>29662</v>
      </c>
      <c r="J12201" s="1418"/>
      <c r="K12201" s="1871"/>
      <c r="L12201" s="1594" t="s">
        <v>456</v>
      </c>
      <c r="M12201" s="1579">
        <v>2</v>
      </c>
      <c r="N12201" s="1595">
        <f>N12200+1</f>
        <v>12190</v>
      </c>
      <c r="O12201" s="1258"/>
      <c r="Q12201" s="1870"/>
    </row>
    <row r="12202" spans="7:17">
      <c r="G12202" s="1594" t="s">
        <v>636</v>
      </c>
      <c r="H12202" s="1579">
        <v>95</v>
      </c>
      <c r="I12202" s="1595">
        <f>I12201+1</f>
        <v>29663</v>
      </c>
      <c r="J12202" s="1418"/>
      <c r="K12202" s="1871"/>
      <c r="L12202" s="1594" t="s">
        <v>456</v>
      </c>
      <c r="M12202" s="1579">
        <v>3</v>
      </c>
      <c r="N12202" s="1595">
        <f>N12201+1</f>
        <v>12191</v>
      </c>
      <c r="O12202" s="1258"/>
      <c r="Q12202" s="1870"/>
    </row>
    <row r="12203" spans="7:17">
      <c r="G12203" s="1594" t="s">
        <v>636</v>
      </c>
      <c r="H12203" s="1579">
        <v>96</v>
      </c>
      <c r="I12203" s="1595">
        <f>I12202+1</f>
        <v>29664</v>
      </c>
      <c r="J12203" s="1418"/>
      <c r="K12203" s="1871"/>
      <c r="L12203" s="1594" t="s">
        <v>456</v>
      </c>
      <c r="M12203" s="1579">
        <v>4</v>
      </c>
      <c r="N12203" s="1595">
        <f>N12202+1</f>
        <v>12192</v>
      </c>
      <c r="O12203" s="1258"/>
      <c r="Q12203" s="1870"/>
    </row>
    <row r="12204" spans="7:17">
      <c r="G12204" s="1594" t="s">
        <v>637</v>
      </c>
      <c r="H12204" s="1579">
        <v>1</v>
      </c>
      <c r="I12204" s="1595">
        <f>I12203+1</f>
        <v>29665</v>
      </c>
      <c r="J12204" s="1418"/>
      <c r="K12204" s="1871"/>
      <c r="L12204" s="1594" t="s">
        <v>456</v>
      </c>
      <c r="M12204" s="1579">
        <v>5</v>
      </c>
      <c r="N12204" s="1595">
        <f>N12203+1</f>
        <v>12193</v>
      </c>
      <c r="O12204" s="1258"/>
      <c r="Q12204" s="1870"/>
    </row>
    <row r="12205" spans="7:17">
      <c r="G12205" s="1594" t="s">
        <v>637</v>
      </c>
      <c r="H12205" s="1579">
        <v>2</v>
      </c>
      <c r="I12205" s="1595">
        <f>I12204+1</f>
        <v>29666</v>
      </c>
      <c r="J12205" s="1418"/>
      <c r="K12205" s="1871"/>
      <c r="L12205" s="1594" t="s">
        <v>456</v>
      </c>
      <c r="M12205" s="1579">
        <v>6</v>
      </c>
      <c r="N12205" s="1595">
        <f>N12204+1</f>
        <v>12194</v>
      </c>
      <c r="O12205" s="1258"/>
      <c r="Q12205" s="1870"/>
    </row>
    <row r="12206" spans="7:17">
      <c r="G12206" s="1594" t="s">
        <v>637</v>
      </c>
      <c r="H12206" s="1579">
        <v>3</v>
      </c>
      <c r="I12206" s="1595">
        <f>I12205+1</f>
        <v>29667</v>
      </c>
      <c r="J12206" s="1418"/>
      <c r="K12206" s="1871"/>
      <c r="L12206" s="1594" t="s">
        <v>456</v>
      </c>
      <c r="M12206" s="1579">
        <v>7</v>
      </c>
      <c r="N12206" s="1595">
        <f>N12205+1</f>
        <v>12195</v>
      </c>
      <c r="O12206" s="1258"/>
      <c r="Q12206" s="1870"/>
    </row>
    <row r="12207" spans="7:17">
      <c r="G12207" s="1594" t="s">
        <v>637</v>
      </c>
      <c r="H12207" s="1579">
        <v>4</v>
      </c>
      <c r="I12207" s="1595">
        <f>I12206+1</f>
        <v>29668</v>
      </c>
      <c r="J12207" s="1418"/>
      <c r="K12207" s="1871"/>
      <c r="L12207" s="1594" t="s">
        <v>456</v>
      </c>
      <c r="M12207" s="1579">
        <v>8</v>
      </c>
      <c r="N12207" s="1595">
        <f>N12206+1</f>
        <v>12196</v>
      </c>
      <c r="O12207" s="1258"/>
      <c r="Q12207" s="1870"/>
    </row>
    <row r="12208" spans="7:17">
      <c r="G12208" s="1594" t="s">
        <v>637</v>
      </c>
      <c r="H12208" s="1579">
        <v>5</v>
      </c>
      <c r="I12208" s="1595">
        <f>I12207+1</f>
        <v>29669</v>
      </c>
      <c r="J12208" s="1418"/>
      <c r="K12208" s="1871"/>
      <c r="L12208" s="1594" t="s">
        <v>456</v>
      </c>
      <c r="M12208" s="1579">
        <v>9</v>
      </c>
      <c r="N12208" s="1595">
        <f>N12207+1</f>
        <v>12197</v>
      </c>
      <c r="O12208" s="1258"/>
      <c r="Q12208" s="1870"/>
    </row>
    <row r="12209" spans="7:17">
      <c r="G12209" s="1594" t="s">
        <v>637</v>
      </c>
      <c r="H12209" s="1579">
        <v>6</v>
      </c>
      <c r="I12209" s="1595">
        <f>I12208+1</f>
        <v>29670</v>
      </c>
      <c r="J12209" s="1418"/>
      <c r="K12209" s="1871"/>
      <c r="L12209" s="1594" t="s">
        <v>456</v>
      </c>
      <c r="M12209" s="1579">
        <v>10</v>
      </c>
      <c r="N12209" s="1595">
        <f>N12208+1</f>
        <v>12198</v>
      </c>
      <c r="O12209" s="1258"/>
      <c r="Q12209" s="1870"/>
    </row>
    <row r="12210" spans="7:17">
      <c r="G12210" s="1594" t="s">
        <v>637</v>
      </c>
      <c r="H12210" s="1579">
        <v>7</v>
      </c>
      <c r="I12210" s="1595">
        <f>I12209+1</f>
        <v>29671</v>
      </c>
      <c r="J12210" s="1418"/>
      <c r="K12210" s="1871"/>
      <c r="L12210" s="1594" t="s">
        <v>456</v>
      </c>
      <c r="M12210" s="1579">
        <v>11</v>
      </c>
      <c r="N12210" s="1595">
        <f>N12209+1</f>
        <v>12199</v>
      </c>
      <c r="O12210" s="1258"/>
      <c r="Q12210" s="1870"/>
    </row>
    <row r="12211" spans="7:17">
      <c r="G12211" s="1594" t="s">
        <v>637</v>
      </c>
      <c r="H12211" s="1579">
        <v>8</v>
      </c>
      <c r="I12211" s="1595">
        <f>I12210+1</f>
        <v>29672</v>
      </c>
      <c r="J12211" s="1418"/>
      <c r="K12211" s="1871"/>
      <c r="L12211" s="1594" t="s">
        <v>456</v>
      </c>
      <c r="M12211" s="1579">
        <v>12</v>
      </c>
      <c r="N12211" s="1595">
        <f>N12210+1</f>
        <v>12200</v>
      </c>
      <c r="O12211" s="1258"/>
      <c r="Q12211" s="1870"/>
    </row>
    <row r="12212" spans="7:17">
      <c r="G12212" s="1594" t="s">
        <v>637</v>
      </c>
      <c r="H12212" s="1579">
        <v>9</v>
      </c>
      <c r="I12212" s="1595">
        <f>I12211+1</f>
        <v>29673</v>
      </c>
      <c r="J12212" s="1418"/>
      <c r="K12212" s="1871"/>
      <c r="L12212" s="1594" t="s">
        <v>456</v>
      </c>
      <c r="M12212" s="1579">
        <v>13</v>
      </c>
      <c r="N12212" s="1595">
        <f>N12211+1</f>
        <v>12201</v>
      </c>
      <c r="O12212" s="1258"/>
      <c r="Q12212" s="1870"/>
    </row>
    <row r="12213" spans="7:17">
      <c r="G12213" s="1594" t="s">
        <v>637</v>
      </c>
      <c r="H12213" s="1579">
        <v>10</v>
      </c>
      <c r="I12213" s="1595">
        <f>I12212+1</f>
        <v>29674</v>
      </c>
      <c r="J12213" s="1418"/>
      <c r="K12213" s="1871"/>
      <c r="L12213" s="1594" t="s">
        <v>456</v>
      </c>
      <c r="M12213" s="1579">
        <v>14</v>
      </c>
      <c r="N12213" s="1595">
        <f>N12212+1</f>
        <v>12202</v>
      </c>
      <c r="O12213" s="1258"/>
      <c r="Q12213" s="1870"/>
    </row>
    <row r="12214" spans="7:17">
      <c r="G12214" s="1594" t="s">
        <v>637</v>
      </c>
      <c r="H12214" s="1579">
        <v>11</v>
      </c>
      <c r="I12214" s="1595">
        <f>I12213+1</f>
        <v>29675</v>
      </c>
      <c r="J12214" s="1418"/>
      <c r="K12214" s="1871"/>
      <c r="L12214" s="1594" t="s">
        <v>456</v>
      </c>
      <c r="M12214" s="1579">
        <v>15</v>
      </c>
      <c r="N12214" s="1595">
        <f>N12213+1</f>
        <v>12203</v>
      </c>
      <c r="O12214" s="1258"/>
      <c r="Q12214" s="1870"/>
    </row>
    <row r="12215" spans="7:17">
      <c r="G12215" s="1594" t="s">
        <v>637</v>
      </c>
      <c r="H12215" s="1579">
        <v>12</v>
      </c>
      <c r="I12215" s="1595">
        <f>I12214+1</f>
        <v>29676</v>
      </c>
      <c r="J12215" s="1418"/>
      <c r="K12215" s="1871"/>
      <c r="L12215" s="1594" t="s">
        <v>456</v>
      </c>
      <c r="M12215" s="1579">
        <v>16</v>
      </c>
      <c r="N12215" s="1595">
        <f>N12214+1</f>
        <v>12204</v>
      </c>
      <c r="O12215" s="1258"/>
      <c r="Q12215" s="1870"/>
    </row>
    <row r="12216" spans="7:17">
      <c r="G12216" s="1594" t="s">
        <v>637</v>
      </c>
      <c r="H12216" s="1579">
        <v>13</v>
      </c>
      <c r="I12216" s="1595">
        <f>I12215+1</f>
        <v>29677</v>
      </c>
      <c r="J12216" s="1418"/>
      <c r="K12216" s="1871"/>
      <c r="L12216" s="1594" t="s">
        <v>456</v>
      </c>
      <c r="M12216" s="1579">
        <v>17</v>
      </c>
      <c r="N12216" s="1595">
        <f>N12215+1</f>
        <v>12205</v>
      </c>
      <c r="O12216" s="1258"/>
      <c r="Q12216" s="1870"/>
    </row>
    <row r="12217" spans="7:17">
      <c r="G12217" s="1594" t="s">
        <v>637</v>
      </c>
      <c r="H12217" s="1579">
        <v>14</v>
      </c>
      <c r="I12217" s="1595">
        <f>I12216+1</f>
        <v>29678</v>
      </c>
      <c r="J12217" s="1418"/>
      <c r="K12217" s="1871"/>
      <c r="L12217" s="1594" t="s">
        <v>456</v>
      </c>
      <c r="M12217" s="1579">
        <v>18</v>
      </c>
      <c r="N12217" s="1595">
        <f>N12216+1</f>
        <v>12206</v>
      </c>
      <c r="O12217" s="1258"/>
      <c r="Q12217" s="1870"/>
    </row>
    <row r="12218" spans="7:17">
      <c r="G12218" s="1594" t="s">
        <v>637</v>
      </c>
      <c r="H12218" s="1579">
        <v>15</v>
      </c>
      <c r="I12218" s="1595">
        <f>I12217+1</f>
        <v>29679</v>
      </c>
      <c r="J12218" s="1418"/>
      <c r="K12218" s="1871"/>
      <c r="L12218" s="1594" t="s">
        <v>456</v>
      </c>
      <c r="M12218" s="1579">
        <v>19</v>
      </c>
      <c r="N12218" s="1595">
        <f>N12217+1</f>
        <v>12207</v>
      </c>
      <c r="O12218" s="1258"/>
      <c r="Q12218" s="1870"/>
    </row>
    <row r="12219" spans="7:17">
      <c r="G12219" s="1594" t="s">
        <v>637</v>
      </c>
      <c r="H12219" s="1579">
        <v>16</v>
      </c>
      <c r="I12219" s="1595">
        <f>I12218+1</f>
        <v>29680</v>
      </c>
      <c r="J12219" s="1418"/>
      <c r="K12219" s="1871"/>
      <c r="L12219" s="1594" t="s">
        <v>456</v>
      </c>
      <c r="M12219" s="1579">
        <v>20</v>
      </c>
      <c r="N12219" s="1595">
        <f>N12218+1</f>
        <v>12208</v>
      </c>
      <c r="O12219" s="1258"/>
      <c r="Q12219" s="1870"/>
    </row>
    <row r="12220" spans="7:17">
      <c r="G12220" s="1594" t="s">
        <v>637</v>
      </c>
      <c r="H12220" s="1579">
        <v>17</v>
      </c>
      <c r="I12220" s="1595">
        <f>I12219+1</f>
        <v>29681</v>
      </c>
      <c r="J12220" s="1418"/>
      <c r="K12220" s="1871"/>
      <c r="L12220" s="1594" t="s">
        <v>456</v>
      </c>
      <c r="M12220" s="1579">
        <v>21</v>
      </c>
      <c r="N12220" s="1595">
        <f>N12219+1</f>
        <v>12209</v>
      </c>
      <c r="O12220" s="1258"/>
      <c r="Q12220" s="1870"/>
    </row>
    <row r="12221" spans="7:17">
      <c r="G12221" s="1594" t="s">
        <v>637</v>
      </c>
      <c r="H12221" s="1579">
        <v>18</v>
      </c>
      <c r="I12221" s="1595">
        <f>I12220+1</f>
        <v>29682</v>
      </c>
      <c r="J12221" s="1418"/>
      <c r="K12221" s="1871"/>
      <c r="L12221" s="1594" t="s">
        <v>456</v>
      </c>
      <c r="M12221" s="1579">
        <v>22</v>
      </c>
      <c r="N12221" s="1595">
        <f>N12220+1</f>
        <v>12210</v>
      </c>
      <c r="O12221" s="1258"/>
      <c r="Q12221" s="1870"/>
    </row>
    <row r="12222" spans="7:17">
      <c r="G12222" s="1594" t="s">
        <v>637</v>
      </c>
      <c r="H12222" s="1579">
        <v>19</v>
      </c>
      <c r="I12222" s="1595">
        <f>I12221+1</f>
        <v>29683</v>
      </c>
      <c r="J12222" s="1418"/>
      <c r="K12222" s="1871"/>
      <c r="L12222" s="1594" t="s">
        <v>456</v>
      </c>
      <c r="M12222" s="1579">
        <v>23</v>
      </c>
      <c r="N12222" s="1595">
        <f>N12221+1</f>
        <v>12211</v>
      </c>
      <c r="O12222" s="1258"/>
      <c r="Q12222" s="1870"/>
    </row>
    <row r="12223" spans="7:17">
      <c r="G12223" s="1594" t="s">
        <v>637</v>
      </c>
      <c r="H12223" s="1579">
        <v>20</v>
      </c>
      <c r="I12223" s="1595">
        <f>I12222+1</f>
        <v>29684</v>
      </c>
      <c r="J12223" s="1418"/>
      <c r="K12223" s="1871"/>
      <c r="L12223" s="1594" t="s">
        <v>456</v>
      </c>
      <c r="M12223" s="1579">
        <v>24</v>
      </c>
      <c r="N12223" s="1595">
        <f>N12222+1</f>
        <v>12212</v>
      </c>
      <c r="O12223" s="1258"/>
      <c r="Q12223" s="1870"/>
    </row>
    <row r="12224" spans="7:17">
      <c r="G12224" s="1594" t="s">
        <v>637</v>
      </c>
      <c r="H12224" s="1579">
        <v>21</v>
      </c>
      <c r="I12224" s="1595">
        <f>I12223+1</f>
        <v>29685</v>
      </c>
      <c r="J12224" s="1418"/>
      <c r="K12224" s="1871"/>
      <c r="L12224" s="1594" t="s">
        <v>456</v>
      </c>
      <c r="M12224" s="1579">
        <v>25</v>
      </c>
      <c r="N12224" s="1595">
        <f>N12223+1</f>
        <v>12213</v>
      </c>
      <c r="O12224" s="1258"/>
      <c r="Q12224" s="1870"/>
    </row>
    <row r="12225" spans="7:17">
      <c r="G12225" s="1594" t="s">
        <v>637</v>
      </c>
      <c r="H12225" s="1579">
        <v>22</v>
      </c>
      <c r="I12225" s="1595">
        <f>I12224+1</f>
        <v>29686</v>
      </c>
      <c r="J12225" s="1418"/>
      <c r="K12225" s="1871"/>
      <c r="L12225" s="1594" t="s">
        <v>456</v>
      </c>
      <c r="M12225" s="1579">
        <v>26</v>
      </c>
      <c r="N12225" s="1595">
        <f>N12224+1</f>
        <v>12214</v>
      </c>
      <c r="O12225" s="1258"/>
      <c r="Q12225" s="1870"/>
    </row>
    <row r="12226" spans="7:17">
      <c r="G12226" s="1594" t="s">
        <v>637</v>
      </c>
      <c r="H12226" s="1579">
        <v>23</v>
      </c>
      <c r="I12226" s="1595">
        <f>I12225+1</f>
        <v>29687</v>
      </c>
      <c r="J12226" s="1418"/>
      <c r="K12226" s="1871"/>
      <c r="L12226" s="1594" t="s">
        <v>456</v>
      </c>
      <c r="M12226" s="1579">
        <v>27</v>
      </c>
      <c r="N12226" s="1595">
        <f>N12225+1</f>
        <v>12215</v>
      </c>
      <c r="O12226" s="1258"/>
      <c r="Q12226" s="1870"/>
    </row>
    <row r="12227" spans="7:17">
      <c r="G12227" s="1594" t="s">
        <v>637</v>
      </c>
      <c r="H12227" s="1579">
        <v>24</v>
      </c>
      <c r="I12227" s="1595">
        <f>I12226+1</f>
        <v>29688</v>
      </c>
      <c r="J12227" s="1418"/>
      <c r="K12227" s="1871"/>
      <c r="L12227" s="1594" t="s">
        <v>456</v>
      </c>
      <c r="M12227" s="1579">
        <v>28</v>
      </c>
      <c r="N12227" s="1595">
        <f>N12226+1</f>
        <v>12216</v>
      </c>
      <c r="O12227" s="1258"/>
      <c r="Q12227" s="1870"/>
    </row>
    <row r="12228" spans="7:17">
      <c r="G12228" s="1594" t="s">
        <v>637</v>
      </c>
      <c r="H12228" s="1579">
        <v>25</v>
      </c>
      <c r="I12228" s="1595">
        <f>I12227+1</f>
        <v>29689</v>
      </c>
      <c r="J12228" s="1418"/>
      <c r="K12228" s="1871"/>
      <c r="L12228" s="1594" t="s">
        <v>456</v>
      </c>
      <c r="M12228" s="1579">
        <v>29</v>
      </c>
      <c r="N12228" s="1595">
        <f>N12227+1</f>
        <v>12217</v>
      </c>
      <c r="O12228" s="1258"/>
      <c r="Q12228" s="1870"/>
    </row>
    <row r="12229" spans="7:17">
      <c r="G12229" s="1594" t="s">
        <v>637</v>
      </c>
      <c r="H12229" s="1579">
        <v>26</v>
      </c>
      <c r="I12229" s="1595">
        <f>I12228+1</f>
        <v>29690</v>
      </c>
      <c r="J12229" s="1418"/>
      <c r="K12229" s="1871"/>
      <c r="L12229" s="1594" t="s">
        <v>456</v>
      </c>
      <c r="M12229" s="1579">
        <v>30</v>
      </c>
      <c r="N12229" s="1595">
        <f>N12228+1</f>
        <v>12218</v>
      </c>
      <c r="O12229" s="1258"/>
      <c r="Q12229" s="1870"/>
    </row>
    <row r="12230" spans="7:17">
      <c r="G12230" s="1594" t="s">
        <v>637</v>
      </c>
      <c r="H12230" s="1579">
        <v>27</v>
      </c>
      <c r="I12230" s="1595">
        <f>I12229+1</f>
        <v>29691</v>
      </c>
      <c r="J12230" s="1418"/>
      <c r="K12230" s="1871"/>
      <c r="L12230" s="1594" t="s">
        <v>456</v>
      </c>
      <c r="M12230" s="1579">
        <v>31</v>
      </c>
      <c r="N12230" s="1595">
        <f>N12229+1</f>
        <v>12219</v>
      </c>
      <c r="O12230" s="1258"/>
      <c r="Q12230" s="1870"/>
    </row>
    <row r="12231" spans="7:17">
      <c r="G12231" s="1594" t="s">
        <v>637</v>
      </c>
      <c r="H12231" s="1579">
        <v>28</v>
      </c>
      <c r="I12231" s="1595">
        <f>I12230+1</f>
        <v>29692</v>
      </c>
      <c r="J12231" s="1418"/>
      <c r="K12231" s="1871"/>
      <c r="L12231" s="1594" t="s">
        <v>456</v>
      </c>
      <c r="M12231" s="1579">
        <v>32</v>
      </c>
      <c r="N12231" s="1595">
        <f>N12230+1</f>
        <v>12220</v>
      </c>
      <c r="O12231" s="1258"/>
      <c r="Q12231" s="1870"/>
    </row>
    <row r="12232" spans="7:17">
      <c r="G12232" s="1594" t="s">
        <v>637</v>
      </c>
      <c r="H12232" s="1579">
        <v>29</v>
      </c>
      <c r="I12232" s="1595">
        <f>I12231+1</f>
        <v>29693</v>
      </c>
      <c r="J12232" s="1418"/>
      <c r="K12232" s="1871"/>
      <c r="L12232" s="1594" t="s">
        <v>456</v>
      </c>
      <c r="M12232" s="1579">
        <v>33</v>
      </c>
      <c r="N12232" s="1595">
        <f>N12231+1</f>
        <v>12221</v>
      </c>
      <c r="O12232" s="1258"/>
      <c r="Q12232" s="1870"/>
    </row>
    <row r="12233" spans="7:17">
      <c r="G12233" s="1594" t="s">
        <v>637</v>
      </c>
      <c r="H12233" s="1579">
        <v>30</v>
      </c>
      <c r="I12233" s="1595">
        <f>I12232+1</f>
        <v>29694</v>
      </c>
      <c r="J12233" s="1418"/>
      <c r="K12233" s="1871"/>
      <c r="L12233" s="1594" t="s">
        <v>456</v>
      </c>
      <c r="M12233" s="1579">
        <v>34</v>
      </c>
      <c r="N12233" s="1595">
        <f>N12232+1</f>
        <v>12222</v>
      </c>
      <c r="O12233" s="1258"/>
      <c r="Q12233" s="1870"/>
    </row>
    <row r="12234" spans="7:17">
      <c r="G12234" s="1594" t="s">
        <v>637</v>
      </c>
      <c r="H12234" s="1579">
        <v>31</v>
      </c>
      <c r="I12234" s="1595">
        <f>I12233+1</f>
        <v>29695</v>
      </c>
      <c r="J12234" s="1418"/>
      <c r="K12234" s="1871"/>
      <c r="L12234" s="1594" t="s">
        <v>456</v>
      </c>
      <c r="M12234" s="1579">
        <v>35</v>
      </c>
      <c r="N12234" s="1595">
        <f>N12233+1</f>
        <v>12223</v>
      </c>
      <c r="O12234" s="1258"/>
      <c r="Q12234" s="1870"/>
    </row>
    <row r="12235" spans="7:17">
      <c r="G12235" s="1594" t="s">
        <v>637</v>
      </c>
      <c r="H12235" s="1579">
        <v>32</v>
      </c>
      <c r="I12235" s="1595">
        <f>I12234+1</f>
        <v>29696</v>
      </c>
      <c r="J12235" s="1418"/>
      <c r="K12235" s="1871"/>
      <c r="L12235" s="1594" t="s">
        <v>456</v>
      </c>
      <c r="M12235" s="1579">
        <v>36</v>
      </c>
      <c r="N12235" s="1595">
        <f>N12234+1</f>
        <v>12224</v>
      </c>
      <c r="O12235" s="1258"/>
      <c r="Q12235" s="1870"/>
    </row>
    <row r="12236" spans="7:17">
      <c r="G12236" s="1594" t="s">
        <v>637</v>
      </c>
      <c r="H12236" s="1579">
        <v>33</v>
      </c>
      <c r="I12236" s="1595">
        <f>I12235+1</f>
        <v>29697</v>
      </c>
      <c r="J12236" s="1418"/>
      <c r="K12236" s="1871"/>
      <c r="L12236" s="1594" t="s">
        <v>456</v>
      </c>
      <c r="M12236" s="1579">
        <v>37</v>
      </c>
      <c r="N12236" s="1595">
        <f>N12235+1</f>
        <v>12225</v>
      </c>
      <c r="O12236" s="1258"/>
      <c r="Q12236" s="1870"/>
    </row>
    <row r="12237" spans="7:17">
      <c r="G12237" s="1594" t="s">
        <v>637</v>
      </c>
      <c r="H12237" s="1579">
        <v>34</v>
      </c>
      <c r="I12237" s="1595">
        <f>I12236+1</f>
        <v>29698</v>
      </c>
      <c r="J12237" s="1418"/>
      <c r="K12237" s="1871"/>
      <c r="L12237" s="1594" t="s">
        <v>456</v>
      </c>
      <c r="M12237" s="1579">
        <v>38</v>
      </c>
      <c r="N12237" s="1595">
        <f>N12236+1</f>
        <v>12226</v>
      </c>
      <c r="O12237" s="1258"/>
      <c r="Q12237" s="1870"/>
    </row>
    <row r="12238" spans="7:17">
      <c r="G12238" s="1594" t="s">
        <v>637</v>
      </c>
      <c r="H12238" s="1579">
        <v>35</v>
      </c>
      <c r="I12238" s="1595">
        <f>I12237+1</f>
        <v>29699</v>
      </c>
      <c r="J12238" s="1418"/>
      <c r="K12238" s="1871"/>
      <c r="L12238" s="1594" t="s">
        <v>456</v>
      </c>
      <c r="M12238" s="1579">
        <v>39</v>
      </c>
      <c r="N12238" s="1595">
        <f>N12237+1</f>
        <v>12227</v>
      </c>
      <c r="O12238" s="1258"/>
      <c r="Q12238" s="1870"/>
    </row>
    <row r="12239" spans="7:17">
      <c r="G12239" s="1594" t="s">
        <v>637</v>
      </c>
      <c r="H12239" s="1579">
        <v>36</v>
      </c>
      <c r="I12239" s="1595">
        <f>I12238+1</f>
        <v>29700</v>
      </c>
      <c r="J12239" s="1418"/>
      <c r="K12239" s="1871"/>
      <c r="L12239" s="1594" t="s">
        <v>456</v>
      </c>
      <c r="M12239" s="1579">
        <v>40</v>
      </c>
      <c r="N12239" s="1595">
        <f>N12238+1</f>
        <v>12228</v>
      </c>
      <c r="O12239" s="1258"/>
      <c r="Q12239" s="1870"/>
    </row>
    <row r="12240" spans="7:17">
      <c r="G12240" s="1594" t="s">
        <v>637</v>
      </c>
      <c r="H12240" s="1579">
        <v>37</v>
      </c>
      <c r="I12240" s="1595">
        <f>I12239+1</f>
        <v>29701</v>
      </c>
      <c r="J12240" s="1418"/>
      <c r="K12240" s="1871"/>
      <c r="L12240" s="1594" t="s">
        <v>456</v>
      </c>
      <c r="M12240" s="1579">
        <v>41</v>
      </c>
      <c r="N12240" s="1595">
        <f>N12239+1</f>
        <v>12229</v>
      </c>
      <c r="O12240" s="1258"/>
      <c r="Q12240" s="1870"/>
    </row>
    <row r="12241" spans="7:17">
      <c r="G12241" s="1594" t="s">
        <v>637</v>
      </c>
      <c r="H12241" s="1579">
        <v>38</v>
      </c>
      <c r="I12241" s="1595">
        <f>I12240+1</f>
        <v>29702</v>
      </c>
      <c r="J12241" s="1418"/>
      <c r="K12241" s="1871"/>
      <c r="L12241" s="1594" t="s">
        <v>456</v>
      </c>
      <c r="M12241" s="1579">
        <v>42</v>
      </c>
      <c r="N12241" s="1595">
        <f>N12240+1</f>
        <v>12230</v>
      </c>
      <c r="O12241" s="1258"/>
      <c r="Q12241" s="1870"/>
    </row>
    <row r="12242" spans="7:17">
      <c r="G12242" s="1594" t="s">
        <v>637</v>
      </c>
      <c r="H12242" s="1579">
        <v>39</v>
      </c>
      <c r="I12242" s="1595">
        <f>I12241+1</f>
        <v>29703</v>
      </c>
      <c r="J12242" s="1418"/>
      <c r="K12242" s="1871"/>
      <c r="L12242" s="1594" t="s">
        <v>456</v>
      </c>
      <c r="M12242" s="1579">
        <v>43</v>
      </c>
      <c r="N12242" s="1595">
        <f>N12241+1</f>
        <v>12231</v>
      </c>
      <c r="O12242" s="1258"/>
      <c r="Q12242" s="1870"/>
    </row>
    <row r="12243" spans="7:17">
      <c r="G12243" s="1594" t="s">
        <v>637</v>
      </c>
      <c r="H12243" s="1579">
        <v>40</v>
      </c>
      <c r="I12243" s="1595">
        <f>I12242+1</f>
        <v>29704</v>
      </c>
      <c r="J12243" s="1418"/>
      <c r="K12243" s="1871"/>
      <c r="L12243" s="1594" t="s">
        <v>456</v>
      </c>
      <c r="M12243" s="1579">
        <v>44</v>
      </c>
      <c r="N12243" s="1595">
        <f>N12242+1</f>
        <v>12232</v>
      </c>
      <c r="O12243" s="1258"/>
      <c r="Q12243" s="1870"/>
    </row>
    <row r="12244" spans="7:17">
      <c r="G12244" s="1594" t="s">
        <v>637</v>
      </c>
      <c r="H12244" s="1579">
        <v>41</v>
      </c>
      <c r="I12244" s="1595">
        <f>I12243+1</f>
        <v>29705</v>
      </c>
      <c r="J12244" s="1418"/>
      <c r="K12244" s="1871"/>
      <c r="L12244" s="1594" t="s">
        <v>456</v>
      </c>
      <c r="M12244" s="1579">
        <v>45</v>
      </c>
      <c r="N12244" s="1595">
        <f>N12243+1</f>
        <v>12233</v>
      </c>
      <c r="O12244" s="1258"/>
      <c r="Q12244" s="1870"/>
    </row>
    <row r="12245" spans="7:17">
      <c r="G12245" s="1594" t="s">
        <v>637</v>
      </c>
      <c r="H12245" s="1579">
        <v>42</v>
      </c>
      <c r="I12245" s="1595">
        <f>I12244+1</f>
        <v>29706</v>
      </c>
      <c r="J12245" s="1418"/>
      <c r="K12245" s="1871"/>
      <c r="L12245" s="1594" t="s">
        <v>456</v>
      </c>
      <c r="M12245" s="1579">
        <v>46</v>
      </c>
      <c r="N12245" s="1595">
        <f>N12244+1</f>
        <v>12234</v>
      </c>
      <c r="O12245" s="1258"/>
      <c r="Q12245" s="1870"/>
    </row>
    <row r="12246" spans="7:17">
      <c r="G12246" s="1594" t="s">
        <v>637</v>
      </c>
      <c r="H12246" s="1579">
        <v>43</v>
      </c>
      <c r="I12246" s="1595">
        <f>I12245+1</f>
        <v>29707</v>
      </c>
      <c r="J12246" s="1418"/>
      <c r="K12246" s="1871"/>
      <c r="L12246" s="1594" t="s">
        <v>456</v>
      </c>
      <c r="M12246" s="1579">
        <v>47</v>
      </c>
      <c r="N12246" s="1595">
        <f>N12245+1</f>
        <v>12235</v>
      </c>
      <c r="O12246" s="1258"/>
      <c r="Q12246" s="1870"/>
    </row>
    <row r="12247" spans="7:17">
      <c r="G12247" s="1594" t="s">
        <v>637</v>
      </c>
      <c r="H12247" s="1579">
        <v>44</v>
      </c>
      <c r="I12247" s="1595">
        <f>I12246+1</f>
        <v>29708</v>
      </c>
      <c r="J12247" s="1418"/>
      <c r="K12247" s="1871"/>
      <c r="L12247" s="1594" t="s">
        <v>456</v>
      </c>
      <c r="M12247" s="1579">
        <v>48</v>
      </c>
      <c r="N12247" s="1595">
        <f>N12246+1</f>
        <v>12236</v>
      </c>
      <c r="O12247" s="1258"/>
      <c r="Q12247" s="1870"/>
    </row>
    <row r="12248" spans="7:17">
      <c r="G12248" s="1594" t="s">
        <v>637</v>
      </c>
      <c r="H12248" s="1579">
        <v>45</v>
      </c>
      <c r="I12248" s="1595">
        <f>I12247+1</f>
        <v>29709</v>
      </c>
      <c r="J12248" s="1418"/>
      <c r="K12248" s="1871"/>
      <c r="L12248" s="1594" t="s">
        <v>456</v>
      </c>
      <c r="M12248" s="1579">
        <v>49</v>
      </c>
      <c r="N12248" s="1595">
        <f>N12247+1</f>
        <v>12237</v>
      </c>
      <c r="O12248" s="1258"/>
      <c r="Q12248" s="1870"/>
    </row>
    <row r="12249" spans="7:17">
      <c r="G12249" s="1594" t="s">
        <v>637</v>
      </c>
      <c r="H12249" s="1579">
        <v>46</v>
      </c>
      <c r="I12249" s="1595">
        <f>I12248+1</f>
        <v>29710</v>
      </c>
      <c r="J12249" s="1418"/>
      <c r="K12249" s="1871"/>
      <c r="L12249" s="1594" t="s">
        <v>456</v>
      </c>
      <c r="M12249" s="1579">
        <v>50</v>
      </c>
      <c r="N12249" s="1595">
        <f>N12248+1</f>
        <v>12238</v>
      </c>
      <c r="O12249" s="1258"/>
      <c r="Q12249" s="1870"/>
    </row>
    <row r="12250" spans="7:17">
      <c r="G12250" s="1594" t="s">
        <v>637</v>
      </c>
      <c r="H12250" s="1579">
        <v>47</v>
      </c>
      <c r="I12250" s="1595">
        <f>I12249+1</f>
        <v>29711</v>
      </c>
      <c r="J12250" s="1418"/>
      <c r="K12250" s="1871"/>
      <c r="L12250" s="1594" t="s">
        <v>456</v>
      </c>
      <c r="M12250" s="1579">
        <v>51</v>
      </c>
      <c r="N12250" s="1595">
        <f>N12249+1</f>
        <v>12239</v>
      </c>
      <c r="O12250" s="1258"/>
      <c r="Q12250" s="1870"/>
    </row>
    <row r="12251" spans="7:17">
      <c r="G12251" s="1594" t="s">
        <v>637</v>
      </c>
      <c r="H12251" s="1579">
        <v>48</v>
      </c>
      <c r="I12251" s="1595">
        <f>I12250+1</f>
        <v>29712</v>
      </c>
      <c r="J12251" s="1418"/>
      <c r="K12251" s="1871"/>
      <c r="L12251" s="1594" t="s">
        <v>456</v>
      </c>
      <c r="M12251" s="1579">
        <v>52</v>
      </c>
      <c r="N12251" s="1595">
        <f>N12250+1</f>
        <v>12240</v>
      </c>
      <c r="O12251" s="1258"/>
      <c r="Q12251" s="1870"/>
    </row>
    <row r="12252" spans="7:17">
      <c r="G12252" s="1594" t="s">
        <v>637</v>
      </c>
      <c r="H12252" s="1579">
        <v>49</v>
      </c>
      <c r="I12252" s="1595">
        <f>I12251+1</f>
        <v>29713</v>
      </c>
      <c r="J12252" s="1418"/>
      <c r="K12252" s="1871"/>
      <c r="L12252" s="1594" t="s">
        <v>456</v>
      </c>
      <c r="M12252" s="1579">
        <v>53</v>
      </c>
      <c r="N12252" s="1595">
        <f>N12251+1</f>
        <v>12241</v>
      </c>
      <c r="O12252" s="1258"/>
      <c r="Q12252" s="1870"/>
    </row>
    <row r="12253" spans="7:17">
      <c r="G12253" s="1594" t="s">
        <v>637</v>
      </c>
      <c r="H12253" s="1579">
        <v>50</v>
      </c>
      <c r="I12253" s="1595">
        <f>I12252+1</f>
        <v>29714</v>
      </c>
      <c r="J12253" s="1418"/>
      <c r="K12253" s="1871"/>
      <c r="L12253" s="1594" t="s">
        <v>456</v>
      </c>
      <c r="M12253" s="1579">
        <v>54</v>
      </c>
      <c r="N12253" s="1595">
        <f>N12252+1</f>
        <v>12242</v>
      </c>
      <c r="O12253" s="1258"/>
      <c r="Q12253" s="1870"/>
    </row>
    <row r="12254" spans="7:17">
      <c r="G12254" s="1594" t="s">
        <v>637</v>
      </c>
      <c r="H12254" s="1579">
        <v>51</v>
      </c>
      <c r="I12254" s="1595">
        <f>I12253+1</f>
        <v>29715</v>
      </c>
      <c r="J12254" s="1418"/>
      <c r="K12254" s="1871"/>
      <c r="L12254" s="1594" t="s">
        <v>456</v>
      </c>
      <c r="M12254" s="1579">
        <v>55</v>
      </c>
      <c r="N12254" s="1595">
        <f>N12253+1</f>
        <v>12243</v>
      </c>
      <c r="O12254" s="1258"/>
      <c r="Q12254" s="1870"/>
    </row>
    <row r="12255" spans="7:17">
      <c r="G12255" s="1594" t="s">
        <v>637</v>
      </c>
      <c r="H12255" s="1579">
        <v>52</v>
      </c>
      <c r="I12255" s="1595">
        <f>I12254+1</f>
        <v>29716</v>
      </c>
      <c r="J12255" s="1418"/>
      <c r="K12255" s="1871"/>
      <c r="L12255" s="1594" t="s">
        <v>456</v>
      </c>
      <c r="M12255" s="1579">
        <v>56</v>
      </c>
      <c r="N12255" s="1595">
        <f>N12254+1</f>
        <v>12244</v>
      </c>
      <c r="O12255" s="1258"/>
      <c r="Q12255" s="1870"/>
    </row>
    <row r="12256" spans="7:17">
      <c r="G12256" s="1594" t="s">
        <v>637</v>
      </c>
      <c r="H12256" s="1579">
        <v>53</v>
      </c>
      <c r="I12256" s="1595">
        <f>I12255+1</f>
        <v>29717</v>
      </c>
      <c r="J12256" s="1418"/>
      <c r="K12256" s="1871"/>
      <c r="L12256" s="1594" t="s">
        <v>456</v>
      </c>
      <c r="M12256" s="1579">
        <v>57</v>
      </c>
      <c r="N12256" s="1595">
        <f>N12255+1</f>
        <v>12245</v>
      </c>
      <c r="O12256" s="1258"/>
      <c r="Q12256" s="1870"/>
    </row>
    <row r="12257" spans="7:17">
      <c r="G12257" s="1594" t="s">
        <v>637</v>
      </c>
      <c r="H12257" s="1579">
        <v>54</v>
      </c>
      <c r="I12257" s="1595">
        <f>I12256+1</f>
        <v>29718</v>
      </c>
      <c r="J12257" s="1418"/>
      <c r="K12257" s="1871"/>
      <c r="L12257" s="1594" t="s">
        <v>456</v>
      </c>
      <c r="M12257" s="1579">
        <v>58</v>
      </c>
      <c r="N12257" s="1595">
        <f>N12256+1</f>
        <v>12246</v>
      </c>
      <c r="O12257" s="1258"/>
      <c r="Q12257" s="1870"/>
    </row>
    <row r="12258" spans="7:17">
      <c r="G12258" s="1594" t="s">
        <v>637</v>
      </c>
      <c r="H12258" s="1579">
        <v>55</v>
      </c>
      <c r="I12258" s="1595">
        <f>I12257+1</f>
        <v>29719</v>
      </c>
      <c r="J12258" s="1418"/>
      <c r="K12258" s="1871"/>
      <c r="L12258" s="1594" t="s">
        <v>456</v>
      </c>
      <c r="M12258" s="1579">
        <v>59</v>
      </c>
      <c r="N12258" s="1595">
        <f>N12257+1</f>
        <v>12247</v>
      </c>
      <c r="O12258" s="1258"/>
      <c r="Q12258" s="1870"/>
    </row>
    <row r="12259" spans="7:17">
      <c r="G12259" s="1594" t="s">
        <v>637</v>
      </c>
      <c r="H12259" s="1579">
        <v>56</v>
      </c>
      <c r="I12259" s="1595">
        <f>I12258+1</f>
        <v>29720</v>
      </c>
      <c r="J12259" s="1418"/>
      <c r="K12259" s="1871"/>
      <c r="L12259" s="1594" t="s">
        <v>456</v>
      </c>
      <c r="M12259" s="1579">
        <v>60</v>
      </c>
      <c r="N12259" s="1595">
        <f>N12258+1</f>
        <v>12248</v>
      </c>
      <c r="O12259" s="1258"/>
      <c r="Q12259" s="1870"/>
    </row>
    <row r="12260" spans="7:17">
      <c r="G12260" s="1594" t="s">
        <v>637</v>
      </c>
      <c r="H12260" s="1579">
        <v>57</v>
      </c>
      <c r="I12260" s="1595">
        <f>I12259+1</f>
        <v>29721</v>
      </c>
      <c r="J12260" s="1418"/>
      <c r="K12260" s="1871"/>
      <c r="L12260" s="1594" t="s">
        <v>456</v>
      </c>
      <c r="M12260" s="1579">
        <v>61</v>
      </c>
      <c r="N12260" s="1595">
        <f>N12259+1</f>
        <v>12249</v>
      </c>
      <c r="O12260" s="1258"/>
      <c r="Q12260" s="1870"/>
    </row>
    <row r="12261" spans="7:17">
      <c r="G12261" s="1594" t="s">
        <v>637</v>
      </c>
      <c r="H12261" s="1579">
        <v>58</v>
      </c>
      <c r="I12261" s="1595">
        <f>I12260+1</f>
        <v>29722</v>
      </c>
      <c r="J12261" s="1418"/>
      <c r="K12261" s="1871"/>
      <c r="L12261" s="1594" t="s">
        <v>456</v>
      </c>
      <c r="M12261" s="1579">
        <v>62</v>
      </c>
      <c r="N12261" s="1595">
        <f>N12260+1</f>
        <v>12250</v>
      </c>
      <c r="O12261" s="1258"/>
      <c r="Q12261" s="1870"/>
    </row>
    <row r="12262" spans="7:17">
      <c r="G12262" s="1594" t="s">
        <v>637</v>
      </c>
      <c r="H12262" s="1579">
        <v>59</v>
      </c>
      <c r="I12262" s="1595">
        <f>I12261+1</f>
        <v>29723</v>
      </c>
      <c r="J12262" s="1418"/>
      <c r="K12262" s="1871"/>
      <c r="L12262" s="1594" t="s">
        <v>456</v>
      </c>
      <c r="M12262" s="1579">
        <v>63</v>
      </c>
      <c r="N12262" s="1595">
        <f>N12261+1</f>
        <v>12251</v>
      </c>
      <c r="O12262" s="1258"/>
      <c r="Q12262" s="1870"/>
    </row>
    <row r="12263" spans="7:17">
      <c r="G12263" s="1594" t="s">
        <v>637</v>
      </c>
      <c r="H12263" s="1579">
        <v>60</v>
      </c>
      <c r="I12263" s="1595">
        <f>I12262+1</f>
        <v>29724</v>
      </c>
      <c r="J12263" s="1418"/>
      <c r="K12263" s="1871"/>
      <c r="L12263" s="1594" t="s">
        <v>456</v>
      </c>
      <c r="M12263" s="1579">
        <v>64</v>
      </c>
      <c r="N12263" s="1595">
        <f>N12262+1</f>
        <v>12252</v>
      </c>
      <c r="O12263" s="1258"/>
      <c r="Q12263" s="1870"/>
    </row>
    <row r="12264" spans="7:17">
      <c r="G12264" s="1594" t="s">
        <v>637</v>
      </c>
      <c r="H12264" s="1579">
        <v>61</v>
      </c>
      <c r="I12264" s="1595">
        <f>I12263+1</f>
        <v>29725</v>
      </c>
      <c r="J12264" s="1418"/>
      <c r="K12264" s="1871"/>
      <c r="L12264" s="1594" t="s">
        <v>456</v>
      </c>
      <c r="M12264" s="1579">
        <v>65</v>
      </c>
      <c r="N12264" s="1595">
        <f>N12263+1</f>
        <v>12253</v>
      </c>
      <c r="O12264" s="1258"/>
      <c r="Q12264" s="1870"/>
    </row>
    <row r="12265" spans="7:17">
      <c r="G12265" s="1594" t="s">
        <v>637</v>
      </c>
      <c r="H12265" s="1579">
        <v>62</v>
      </c>
      <c r="I12265" s="1595">
        <f>I12264+1</f>
        <v>29726</v>
      </c>
      <c r="J12265" s="1418"/>
      <c r="K12265" s="1871"/>
      <c r="L12265" s="1594" t="s">
        <v>456</v>
      </c>
      <c r="M12265" s="1579">
        <v>66</v>
      </c>
      <c r="N12265" s="1595">
        <f>N12264+1</f>
        <v>12254</v>
      </c>
      <c r="O12265" s="1258"/>
      <c r="Q12265" s="1870"/>
    </row>
    <row r="12266" spans="7:17">
      <c r="G12266" s="1594" t="s">
        <v>637</v>
      </c>
      <c r="H12266" s="1579">
        <v>63</v>
      </c>
      <c r="I12266" s="1595">
        <f>I12265+1</f>
        <v>29727</v>
      </c>
      <c r="J12266" s="1418"/>
      <c r="K12266" s="1871"/>
      <c r="L12266" s="1594" t="s">
        <v>456</v>
      </c>
      <c r="M12266" s="1579">
        <v>67</v>
      </c>
      <c r="N12266" s="1595">
        <f>N12265+1</f>
        <v>12255</v>
      </c>
      <c r="O12266" s="1258"/>
      <c r="Q12266" s="1870"/>
    </row>
    <row r="12267" spans="7:17">
      <c r="G12267" s="1594" t="s">
        <v>637</v>
      </c>
      <c r="H12267" s="1579">
        <v>64</v>
      </c>
      <c r="I12267" s="1595">
        <f>I12266+1</f>
        <v>29728</v>
      </c>
      <c r="J12267" s="1418"/>
      <c r="K12267" s="1871"/>
      <c r="L12267" s="1594" t="s">
        <v>456</v>
      </c>
      <c r="M12267" s="1579">
        <v>68</v>
      </c>
      <c r="N12267" s="1595">
        <f>N12266+1</f>
        <v>12256</v>
      </c>
      <c r="O12267" s="1258"/>
      <c r="Q12267" s="1870"/>
    </row>
    <row r="12268" spans="7:17">
      <c r="G12268" s="1594" t="s">
        <v>637</v>
      </c>
      <c r="H12268" s="1579">
        <v>65</v>
      </c>
      <c r="I12268" s="1595">
        <f>I12267+1</f>
        <v>29729</v>
      </c>
      <c r="J12268" s="1418"/>
      <c r="K12268" s="1871"/>
      <c r="L12268" s="1594" t="s">
        <v>456</v>
      </c>
      <c r="M12268" s="1579">
        <v>69</v>
      </c>
      <c r="N12268" s="1595">
        <f>N12267+1</f>
        <v>12257</v>
      </c>
      <c r="O12268" s="1258"/>
      <c r="Q12268" s="1870"/>
    </row>
    <row r="12269" spans="7:17">
      <c r="G12269" s="1594" t="s">
        <v>637</v>
      </c>
      <c r="H12269" s="1579">
        <v>66</v>
      </c>
      <c r="I12269" s="1595">
        <f>I12268+1</f>
        <v>29730</v>
      </c>
      <c r="J12269" s="1418"/>
      <c r="K12269" s="1871"/>
      <c r="L12269" s="1594" t="s">
        <v>456</v>
      </c>
      <c r="M12269" s="1579">
        <v>70</v>
      </c>
      <c r="N12269" s="1595">
        <f>N12268+1</f>
        <v>12258</v>
      </c>
      <c r="O12269" s="1258"/>
      <c r="Q12269" s="1870"/>
    </row>
    <row r="12270" spans="7:17">
      <c r="G12270" s="1594" t="s">
        <v>637</v>
      </c>
      <c r="H12270" s="1579">
        <v>67</v>
      </c>
      <c r="I12270" s="1595">
        <f>I12269+1</f>
        <v>29731</v>
      </c>
      <c r="J12270" s="1418"/>
      <c r="K12270" s="1871"/>
      <c r="L12270" s="1594" t="s">
        <v>456</v>
      </c>
      <c r="M12270" s="1579">
        <v>71</v>
      </c>
      <c r="N12270" s="1595">
        <f>N12269+1</f>
        <v>12259</v>
      </c>
      <c r="O12270" s="1258"/>
      <c r="Q12270" s="1870"/>
    </row>
    <row r="12271" spans="7:17">
      <c r="G12271" s="1594" t="s">
        <v>637</v>
      </c>
      <c r="H12271" s="1579">
        <v>68</v>
      </c>
      <c r="I12271" s="1595">
        <f>I12270+1</f>
        <v>29732</v>
      </c>
      <c r="J12271" s="1418"/>
      <c r="K12271" s="1871"/>
      <c r="L12271" s="1594" t="s">
        <v>456</v>
      </c>
      <c r="M12271" s="1579">
        <v>72</v>
      </c>
      <c r="N12271" s="1595">
        <f>N12270+1</f>
        <v>12260</v>
      </c>
      <c r="O12271" s="1258"/>
      <c r="Q12271" s="1870"/>
    </row>
    <row r="12272" spans="7:17">
      <c r="G12272" s="1594" t="s">
        <v>637</v>
      </c>
      <c r="H12272" s="1579">
        <v>69</v>
      </c>
      <c r="I12272" s="1595">
        <f>I12271+1</f>
        <v>29733</v>
      </c>
      <c r="J12272" s="1418"/>
      <c r="K12272" s="1871"/>
      <c r="L12272" s="1594" t="s">
        <v>456</v>
      </c>
      <c r="M12272" s="1579">
        <v>73</v>
      </c>
      <c r="N12272" s="1595">
        <f>N12271+1</f>
        <v>12261</v>
      </c>
      <c r="O12272" s="1258"/>
      <c r="Q12272" s="1870"/>
    </row>
    <row r="12273" spans="7:17">
      <c r="G12273" s="1594" t="s">
        <v>637</v>
      </c>
      <c r="H12273" s="1579">
        <v>70</v>
      </c>
      <c r="I12273" s="1595">
        <f>I12272+1</f>
        <v>29734</v>
      </c>
      <c r="J12273" s="1418"/>
      <c r="K12273" s="1871"/>
      <c r="L12273" s="1594" t="s">
        <v>456</v>
      </c>
      <c r="M12273" s="1579">
        <v>74</v>
      </c>
      <c r="N12273" s="1595">
        <f>N12272+1</f>
        <v>12262</v>
      </c>
      <c r="O12273" s="1258"/>
      <c r="Q12273" s="1870"/>
    </row>
    <row r="12274" spans="7:17">
      <c r="G12274" s="1594" t="s">
        <v>637</v>
      </c>
      <c r="H12274" s="1579">
        <v>71</v>
      </c>
      <c r="I12274" s="1595">
        <f>I12273+1</f>
        <v>29735</v>
      </c>
      <c r="J12274" s="1418"/>
      <c r="K12274" s="1871"/>
      <c r="L12274" s="1594" t="s">
        <v>456</v>
      </c>
      <c r="M12274" s="1579">
        <v>75</v>
      </c>
      <c r="N12274" s="1595">
        <f>N12273+1</f>
        <v>12263</v>
      </c>
      <c r="O12274" s="1258"/>
      <c r="Q12274" s="1870"/>
    </row>
    <row r="12275" spans="7:17">
      <c r="G12275" s="1594" t="s">
        <v>637</v>
      </c>
      <c r="H12275" s="1579">
        <v>72</v>
      </c>
      <c r="I12275" s="1595">
        <f>I12274+1</f>
        <v>29736</v>
      </c>
      <c r="J12275" s="1418"/>
      <c r="K12275" s="1871"/>
      <c r="L12275" s="1594" t="s">
        <v>456</v>
      </c>
      <c r="M12275" s="1579">
        <v>76</v>
      </c>
      <c r="N12275" s="1595">
        <f>N12274+1</f>
        <v>12264</v>
      </c>
      <c r="O12275" s="1258"/>
      <c r="Q12275" s="1870"/>
    </row>
    <row r="12276" spans="7:17">
      <c r="G12276" s="1594" t="s">
        <v>637</v>
      </c>
      <c r="H12276" s="1579">
        <v>73</v>
      </c>
      <c r="I12276" s="1595">
        <f>I12275+1</f>
        <v>29737</v>
      </c>
      <c r="J12276" s="1418"/>
      <c r="K12276" s="1871"/>
      <c r="L12276" s="1594" t="s">
        <v>456</v>
      </c>
      <c r="M12276" s="1579">
        <v>77</v>
      </c>
      <c r="N12276" s="1595">
        <f>N12275+1</f>
        <v>12265</v>
      </c>
      <c r="O12276" s="1258"/>
      <c r="Q12276" s="1870"/>
    </row>
    <row r="12277" spans="7:17">
      <c r="G12277" s="1594" t="s">
        <v>637</v>
      </c>
      <c r="H12277" s="1579">
        <v>74</v>
      </c>
      <c r="I12277" s="1595">
        <f>I12276+1</f>
        <v>29738</v>
      </c>
      <c r="J12277" s="1418"/>
      <c r="K12277" s="1871"/>
      <c r="L12277" s="1594" t="s">
        <v>456</v>
      </c>
      <c r="M12277" s="1579">
        <v>78</v>
      </c>
      <c r="N12277" s="1595">
        <f>N12276+1</f>
        <v>12266</v>
      </c>
      <c r="O12277" s="1258"/>
      <c r="Q12277" s="1870"/>
    </row>
    <row r="12278" spans="7:17">
      <c r="G12278" s="1594" t="s">
        <v>637</v>
      </c>
      <c r="H12278" s="1579">
        <v>75</v>
      </c>
      <c r="I12278" s="1595">
        <f>I12277+1</f>
        <v>29739</v>
      </c>
      <c r="J12278" s="1418"/>
      <c r="K12278" s="1871"/>
      <c r="L12278" s="1594" t="s">
        <v>456</v>
      </c>
      <c r="M12278" s="1579">
        <v>79</v>
      </c>
      <c r="N12278" s="1595">
        <f>N12277+1</f>
        <v>12267</v>
      </c>
      <c r="O12278" s="1258"/>
      <c r="Q12278" s="1870"/>
    </row>
    <row r="12279" spans="7:17">
      <c r="G12279" s="1594" t="s">
        <v>637</v>
      </c>
      <c r="H12279" s="1579">
        <v>76</v>
      </c>
      <c r="I12279" s="1595">
        <f>I12278+1</f>
        <v>29740</v>
      </c>
      <c r="J12279" s="1418"/>
      <c r="K12279" s="1871"/>
      <c r="L12279" s="1594" t="s">
        <v>456</v>
      </c>
      <c r="M12279" s="1579">
        <v>80</v>
      </c>
      <c r="N12279" s="1595">
        <f>N12278+1</f>
        <v>12268</v>
      </c>
      <c r="O12279" s="1258"/>
      <c r="Q12279" s="1870"/>
    </row>
    <row r="12280" spans="7:17">
      <c r="G12280" s="1594" t="s">
        <v>637</v>
      </c>
      <c r="H12280" s="1579">
        <v>77</v>
      </c>
      <c r="I12280" s="1595">
        <f>I12279+1</f>
        <v>29741</v>
      </c>
      <c r="J12280" s="1418"/>
      <c r="K12280" s="1871"/>
      <c r="L12280" s="1594" t="s">
        <v>456</v>
      </c>
      <c r="M12280" s="1579">
        <v>81</v>
      </c>
      <c r="N12280" s="1595">
        <f>N12279+1</f>
        <v>12269</v>
      </c>
      <c r="O12280" s="1258"/>
      <c r="Q12280" s="1870"/>
    </row>
    <row r="12281" spans="7:17">
      <c r="G12281" s="1594" t="s">
        <v>637</v>
      </c>
      <c r="H12281" s="1579">
        <v>78</v>
      </c>
      <c r="I12281" s="1595">
        <f>I12280+1</f>
        <v>29742</v>
      </c>
      <c r="J12281" s="1418"/>
      <c r="K12281" s="1871"/>
      <c r="L12281" s="1594" t="s">
        <v>456</v>
      </c>
      <c r="M12281" s="1579">
        <v>82</v>
      </c>
      <c r="N12281" s="1595">
        <f>N12280+1</f>
        <v>12270</v>
      </c>
      <c r="O12281" s="1258"/>
      <c r="Q12281" s="1870"/>
    </row>
    <row r="12282" spans="7:17">
      <c r="G12282" s="1594" t="s">
        <v>637</v>
      </c>
      <c r="H12282" s="1579">
        <v>79</v>
      </c>
      <c r="I12282" s="1595">
        <f>I12281+1</f>
        <v>29743</v>
      </c>
      <c r="J12282" s="1418"/>
      <c r="K12282" s="1871"/>
      <c r="L12282" s="1594" t="s">
        <v>456</v>
      </c>
      <c r="M12282" s="1579">
        <v>83</v>
      </c>
      <c r="N12282" s="1595">
        <f>N12281+1</f>
        <v>12271</v>
      </c>
      <c r="O12282" s="1258"/>
      <c r="Q12282" s="1870"/>
    </row>
    <row r="12283" spans="7:17">
      <c r="G12283" s="1594" t="s">
        <v>637</v>
      </c>
      <c r="H12283" s="1579">
        <v>80</v>
      </c>
      <c r="I12283" s="1595">
        <f>I12282+1</f>
        <v>29744</v>
      </c>
      <c r="J12283" s="1418"/>
      <c r="K12283" s="1871"/>
      <c r="L12283" s="1594" t="s">
        <v>456</v>
      </c>
      <c r="M12283" s="1579">
        <v>84</v>
      </c>
      <c r="N12283" s="1595">
        <f>N12282+1</f>
        <v>12272</v>
      </c>
      <c r="O12283" s="1258"/>
      <c r="Q12283" s="1870"/>
    </row>
    <row r="12284" spans="7:17">
      <c r="G12284" s="1594" t="s">
        <v>637</v>
      </c>
      <c r="H12284" s="1579">
        <v>81</v>
      </c>
      <c r="I12284" s="1595">
        <f>I12283+1</f>
        <v>29745</v>
      </c>
      <c r="J12284" s="1418"/>
      <c r="K12284" s="1871"/>
      <c r="L12284" s="1594" t="s">
        <v>456</v>
      </c>
      <c r="M12284" s="1579">
        <v>85</v>
      </c>
      <c r="N12284" s="1595">
        <f>N12283+1</f>
        <v>12273</v>
      </c>
      <c r="O12284" s="1258"/>
      <c r="Q12284" s="1870"/>
    </row>
    <row r="12285" spans="7:17">
      <c r="G12285" s="1594" t="s">
        <v>637</v>
      </c>
      <c r="H12285" s="1579">
        <v>82</v>
      </c>
      <c r="I12285" s="1595">
        <f>I12284+1</f>
        <v>29746</v>
      </c>
      <c r="J12285" s="1418"/>
      <c r="K12285" s="1871"/>
      <c r="L12285" s="1594" t="s">
        <v>456</v>
      </c>
      <c r="M12285" s="1579">
        <v>86</v>
      </c>
      <c r="N12285" s="1595">
        <f>N12284+1</f>
        <v>12274</v>
      </c>
      <c r="O12285" s="1258"/>
      <c r="Q12285" s="1870"/>
    </row>
    <row r="12286" spans="7:17">
      <c r="G12286" s="1594" t="s">
        <v>637</v>
      </c>
      <c r="H12286" s="1579">
        <v>83</v>
      </c>
      <c r="I12286" s="1595">
        <f>I12285+1</f>
        <v>29747</v>
      </c>
      <c r="J12286" s="1418"/>
      <c r="K12286" s="1871"/>
      <c r="L12286" s="1594" t="s">
        <v>456</v>
      </c>
      <c r="M12286" s="1579">
        <v>87</v>
      </c>
      <c r="N12286" s="1595">
        <f>N12285+1</f>
        <v>12275</v>
      </c>
      <c r="O12286" s="1258"/>
      <c r="Q12286" s="1870"/>
    </row>
    <row r="12287" spans="7:17">
      <c r="G12287" s="1594" t="s">
        <v>637</v>
      </c>
      <c r="H12287" s="1579">
        <v>84</v>
      </c>
      <c r="I12287" s="1595">
        <f>I12286+1</f>
        <v>29748</v>
      </c>
      <c r="J12287" s="1418"/>
      <c r="K12287" s="1871"/>
      <c r="L12287" s="1594" t="s">
        <v>456</v>
      </c>
      <c r="M12287" s="1579">
        <v>88</v>
      </c>
      <c r="N12287" s="1595">
        <f>N12286+1</f>
        <v>12276</v>
      </c>
      <c r="O12287" s="1258"/>
      <c r="Q12287" s="1870"/>
    </row>
    <row r="12288" spans="7:17">
      <c r="G12288" s="1594" t="s">
        <v>637</v>
      </c>
      <c r="H12288" s="1579">
        <v>85</v>
      </c>
      <c r="I12288" s="1595">
        <f>I12287+1</f>
        <v>29749</v>
      </c>
      <c r="J12288" s="1418"/>
      <c r="K12288" s="1871"/>
      <c r="L12288" s="1594" t="s">
        <v>456</v>
      </c>
      <c r="M12288" s="1579">
        <v>89</v>
      </c>
      <c r="N12288" s="1595">
        <f>N12287+1</f>
        <v>12277</v>
      </c>
      <c r="O12288" s="1258"/>
      <c r="Q12288" s="1870"/>
    </row>
    <row r="12289" spans="7:17">
      <c r="G12289" s="1594" t="s">
        <v>637</v>
      </c>
      <c r="H12289" s="1579">
        <v>86</v>
      </c>
      <c r="I12289" s="1595">
        <f>I12288+1</f>
        <v>29750</v>
      </c>
      <c r="J12289" s="1418"/>
      <c r="K12289" s="1871"/>
      <c r="L12289" s="1594" t="s">
        <v>456</v>
      </c>
      <c r="M12289" s="1579">
        <v>90</v>
      </c>
      <c r="N12289" s="1595">
        <f>N12288+1</f>
        <v>12278</v>
      </c>
      <c r="O12289" s="1258"/>
      <c r="Q12289" s="1870"/>
    </row>
    <row r="12290" spans="7:17">
      <c r="G12290" s="1594" t="s">
        <v>637</v>
      </c>
      <c r="H12290" s="1579">
        <v>87</v>
      </c>
      <c r="I12290" s="1595">
        <f>I12289+1</f>
        <v>29751</v>
      </c>
      <c r="J12290" s="1418"/>
      <c r="K12290" s="1871"/>
      <c r="L12290" s="1594" t="s">
        <v>456</v>
      </c>
      <c r="M12290" s="1579">
        <v>91</v>
      </c>
      <c r="N12290" s="1595">
        <f>N12289+1</f>
        <v>12279</v>
      </c>
      <c r="O12290" s="1258"/>
      <c r="Q12290" s="1870"/>
    </row>
    <row r="12291" spans="7:17">
      <c r="G12291" s="1594" t="s">
        <v>637</v>
      </c>
      <c r="H12291" s="1579">
        <v>88</v>
      </c>
      <c r="I12291" s="1595">
        <f>I12290+1</f>
        <v>29752</v>
      </c>
      <c r="J12291" s="1418"/>
      <c r="K12291" s="1871"/>
      <c r="L12291" s="1594" t="s">
        <v>456</v>
      </c>
      <c r="M12291" s="1579">
        <v>92</v>
      </c>
      <c r="N12291" s="1595">
        <f>N12290+1</f>
        <v>12280</v>
      </c>
      <c r="O12291" s="1258"/>
      <c r="Q12291" s="1870"/>
    </row>
    <row r="12292" spans="7:17">
      <c r="G12292" s="1594" t="s">
        <v>637</v>
      </c>
      <c r="H12292" s="1579">
        <v>89</v>
      </c>
      <c r="I12292" s="1595">
        <f>I12291+1</f>
        <v>29753</v>
      </c>
      <c r="J12292" s="1418"/>
      <c r="K12292" s="1871"/>
      <c r="L12292" s="1594" t="s">
        <v>456</v>
      </c>
      <c r="M12292" s="1579">
        <v>93</v>
      </c>
      <c r="N12292" s="1595">
        <f>N12291+1</f>
        <v>12281</v>
      </c>
      <c r="O12292" s="1258"/>
      <c r="Q12292" s="1870"/>
    </row>
    <row r="12293" spans="7:17">
      <c r="G12293" s="1594" t="s">
        <v>637</v>
      </c>
      <c r="H12293" s="1579">
        <v>90</v>
      </c>
      <c r="I12293" s="1595">
        <f>I12292+1</f>
        <v>29754</v>
      </c>
      <c r="J12293" s="1418"/>
      <c r="K12293" s="1871"/>
      <c r="L12293" s="1594" t="s">
        <v>456</v>
      </c>
      <c r="M12293" s="1579">
        <v>94</v>
      </c>
      <c r="N12293" s="1595">
        <f>N12292+1</f>
        <v>12282</v>
      </c>
      <c r="O12293" s="1258"/>
      <c r="Q12293" s="1870"/>
    </row>
    <row r="12294" spans="7:17">
      <c r="G12294" s="1594" t="s">
        <v>637</v>
      </c>
      <c r="H12294" s="1579">
        <v>91</v>
      </c>
      <c r="I12294" s="1595">
        <f>I12293+1</f>
        <v>29755</v>
      </c>
      <c r="J12294" s="1418"/>
      <c r="K12294" s="1871"/>
      <c r="L12294" s="1594" t="s">
        <v>456</v>
      </c>
      <c r="M12294" s="1579">
        <v>95</v>
      </c>
      <c r="N12294" s="1595">
        <f>N12293+1</f>
        <v>12283</v>
      </c>
      <c r="O12294" s="1258"/>
      <c r="Q12294" s="1870"/>
    </row>
    <row r="12295" spans="7:17">
      <c r="G12295" s="1594" t="s">
        <v>637</v>
      </c>
      <c r="H12295" s="1579">
        <v>92</v>
      </c>
      <c r="I12295" s="1595">
        <f>I12294+1</f>
        <v>29756</v>
      </c>
      <c r="J12295" s="1418"/>
      <c r="K12295" s="1871"/>
      <c r="L12295" s="1594" t="s">
        <v>456</v>
      </c>
      <c r="M12295" s="1579">
        <v>96</v>
      </c>
      <c r="N12295" s="1595">
        <f>N12294+1</f>
        <v>12284</v>
      </c>
      <c r="O12295" s="1258"/>
      <c r="Q12295" s="1870"/>
    </row>
    <row r="12296" spans="7:17">
      <c r="G12296" s="1594" t="s">
        <v>637</v>
      </c>
      <c r="H12296" s="1579">
        <v>93</v>
      </c>
      <c r="I12296" s="1595">
        <f>I12295+1</f>
        <v>29757</v>
      </c>
      <c r="J12296" s="1418"/>
      <c r="K12296" s="1871"/>
      <c r="L12296" s="1594" t="s">
        <v>457</v>
      </c>
      <c r="M12296" s="1579">
        <v>1</v>
      </c>
      <c r="N12296" s="1595">
        <f>N12295+1</f>
        <v>12285</v>
      </c>
      <c r="O12296" s="1258"/>
      <c r="Q12296" s="1870"/>
    </row>
    <row r="12297" spans="7:17">
      <c r="G12297" s="1594" t="s">
        <v>637</v>
      </c>
      <c r="H12297" s="1579">
        <v>94</v>
      </c>
      <c r="I12297" s="1595">
        <f>I12296+1</f>
        <v>29758</v>
      </c>
      <c r="J12297" s="1418"/>
      <c r="K12297" s="1871"/>
      <c r="L12297" s="1594" t="s">
        <v>457</v>
      </c>
      <c r="M12297" s="1579">
        <v>2</v>
      </c>
      <c r="N12297" s="1595">
        <f>N12296+1</f>
        <v>12286</v>
      </c>
      <c r="O12297" s="1258"/>
      <c r="Q12297" s="1870"/>
    </row>
    <row r="12298" spans="7:17">
      <c r="G12298" s="1594" t="s">
        <v>637</v>
      </c>
      <c r="H12298" s="1579">
        <v>95</v>
      </c>
      <c r="I12298" s="1595">
        <f>I12297+1</f>
        <v>29759</v>
      </c>
      <c r="J12298" s="1418"/>
      <c r="K12298" s="1871"/>
      <c r="L12298" s="1594" t="s">
        <v>457</v>
      </c>
      <c r="M12298" s="1579">
        <v>3</v>
      </c>
      <c r="N12298" s="1595">
        <f>N12297+1</f>
        <v>12287</v>
      </c>
      <c r="O12298" s="1258"/>
      <c r="Q12298" s="1870"/>
    </row>
    <row r="12299" spans="7:17">
      <c r="G12299" s="1594" t="s">
        <v>637</v>
      </c>
      <c r="H12299" s="1579">
        <v>96</v>
      </c>
      <c r="I12299" s="1595">
        <f>I12298+1</f>
        <v>29760</v>
      </c>
      <c r="J12299" s="1418"/>
      <c r="K12299" s="1871"/>
      <c r="L12299" s="1594" t="s">
        <v>457</v>
      </c>
      <c r="M12299" s="1579">
        <v>4</v>
      </c>
      <c r="N12299" s="1595">
        <f>N12298+1</f>
        <v>12288</v>
      </c>
      <c r="O12299" s="1258"/>
      <c r="Q12299" s="1870"/>
    </row>
    <row r="12300" spans="7:17">
      <c r="G12300" s="1594" t="s">
        <v>638</v>
      </c>
      <c r="H12300" s="1579">
        <v>1</v>
      </c>
      <c r="I12300" s="1595">
        <f>I12299+1</f>
        <v>29761</v>
      </c>
      <c r="J12300" s="1418"/>
      <c r="K12300" s="1871"/>
      <c r="L12300" s="1594" t="s">
        <v>457</v>
      </c>
      <c r="M12300" s="1579">
        <v>5</v>
      </c>
      <c r="N12300" s="1595">
        <f>N12299+1</f>
        <v>12289</v>
      </c>
      <c r="O12300" s="1258"/>
      <c r="Q12300" s="1870"/>
    </row>
    <row r="12301" spans="7:17">
      <c r="G12301" s="1594" t="s">
        <v>638</v>
      </c>
      <c r="H12301" s="1579">
        <v>2</v>
      </c>
      <c r="I12301" s="1595">
        <f>I12300+1</f>
        <v>29762</v>
      </c>
      <c r="J12301" s="1418"/>
      <c r="K12301" s="1871"/>
      <c r="L12301" s="1594" t="s">
        <v>457</v>
      </c>
      <c r="M12301" s="1579">
        <v>6</v>
      </c>
      <c r="N12301" s="1595">
        <f>N12300+1</f>
        <v>12290</v>
      </c>
      <c r="O12301" s="1258"/>
      <c r="Q12301" s="1870"/>
    </row>
    <row r="12302" spans="7:17">
      <c r="G12302" s="1594" t="s">
        <v>638</v>
      </c>
      <c r="H12302" s="1579">
        <v>3</v>
      </c>
      <c r="I12302" s="1595">
        <f>I12301+1</f>
        <v>29763</v>
      </c>
      <c r="J12302" s="1418"/>
      <c r="K12302" s="1871"/>
      <c r="L12302" s="1594" t="s">
        <v>457</v>
      </c>
      <c r="M12302" s="1579">
        <v>7</v>
      </c>
      <c r="N12302" s="1595">
        <f>N12301+1</f>
        <v>12291</v>
      </c>
      <c r="O12302" s="1258"/>
      <c r="Q12302" s="1870"/>
    </row>
    <row r="12303" spans="7:17">
      <c r="G12303" s="1594" t="s">
        <v>638</v>
      </c>
      <c r="H12303" s="1579">
        <v>4</v>
      </c>
      <c r="I12303" s="1595">
        <f>I12302+1</f>
        <v>29764</v>
      </c>
      <c r="J12303" s="1418"/>
      <c r="K12303" s="1871"/>
      <c r="L12303" s="1594" t="s">
        <v>457</v>
      </c>
      <c r="M12303" s="1579">
        <v>8</v>
      </c>
      <c r="N12303" s="1595">
        <f>N12302+1</f>
        <v>12292</v>
      </c>
      <c r="O12303" s="1258"/>
      <c r="Q12303" s="1870"/>
    </row>
    <row r="12304" spans="7:17">
      <c r="G12304" s="1594" t="s">
        <v>638</v>
      </c>
      <c r="H12304" s="1579">
        <v>5</v>
      </c>
      <c r="I12304" s="1595">
        <f>I12303+1</f>
        <v>29765</v>
      </c>
      <c r="J12304" s="1418"/>
      <c r="K12304" s="1871"/>
      <c r="L12304" s="1594" t="s">
        <v>457</v>
      </c>
      <c r="M12304" s="1579">
        <v>9</v>
      </c>
      <c r="N12304" s="1595">
        <f>N12303+1</f>
        <v>12293</v>
      </c>
      <c r="O12304" s="1258"/>
      <c r="Q12304" s="1870"/>
    </row>
    <row r="12305" spans="7:17">
      <c r="G12305" s="1594" t="s">
        <v>638</v>
      </c>
      <c r="H12305" s="1579">
        <v>6</v>
      </c>
      <c r="I12305" s="1595">
        <f>I12304+1</f>
        <v>29766</v>
      </c>
      <c r="J12305" s="1418"/>
      <c r="K12305" s="1871"/>
      <c r="L12305" s="1594" t="s">
        <v>457</v>
      </c>
      <c r="M12305" s="1579">
        <v>10</v>
      </c>
      <c r="N12305" s="1595">
        <f>N12304+1</f>
        <v>12294</v>
      </c>
      <c r="O12305" s="1258"/>
      <c r="Q12305" s="1870"/>
    </row>
    <row r="12306" spans="7:17">
      <c r="G12306" s="1594" t="s">
        <v>638</v>
      </c>
      <c r="H12306" s="1579">
        <v>7</v>
      </c>
      <c r="I12306" s="1595">
        <f>I12305+1</f>
        <v>29767</v>
      </c>
      <c r="J12306" s="1418"/>
      <c r="K12306" s="1871"/>
      <c r="L12306" s="1594" t="s">
        <v>457</v>
      </c>
      <c r="M12306" s="1579">
        <v>11</v>
      </c>
      <c r="N12306" s="1595">
        <f>N12305+1</f>
        <v>12295</v>
      </c>
      <c r="O12306" s="1258"/>
      <c r="Q12306" s="1870"/>
    </row>
    <row r="12307" spans="7:17">
      <c r="G12307" s="1594" t="s">
        <v>638</v>
      </c>
      <c r="H12307" s="1579">
        <v>8</v>
      </c>
      <c r="I12307" s="1595">
        <f>I12306+1</f>
        <v>29768</v>
      </c>
      <c r="J12307" s="1418"/>
      <c r="K12307" s="1871"/>
      <c r="L12307" s="1594" t="s">
        <v>457</v>
      </c>
      <c r="M12307" s="1579">
        <v>12</v>
      </c>
      <c r="N12307" s="1595">
        <f>N12306+1</f>
        <v>12296</v>
      </c>
      <c r="O12307" s="1258"/>
      <c r="Q12307" s="1870"/>
    </row>
    <row r="12308" spans="7:17">
      <c r="G12308" s="1594" t="s">
        <v>638</v>
      </c>
      <c r="H12308" s="1579">
        <v>9</v>
      </c>
      <c r="I12308" s="1595">
        <f>I12307+1</f>
        <v>29769</v>
      </c>
      <c r="J12308" s="1418"/>
      <c r="K12308" s="1871"/>
      <c r="L12308" s="1594" t="s">
        <v>457</v>
      </c>
      <c r="M12308" s="1579">
        <v>13</v>
      </c>
      <c r="N12308" s="1595">
        <f>N12307+1</f>
        <v>12297</v>
      </c>
      <c r="O12308" s="1258"/>
      <c r="Q12308" s="1870"/>
    </row>
    <row r="12309" spans="7:17">
      <c r="G12309" s="1594" t="s">
        <v>638</v>
      </c>
      <c r="H12309" s="1579">
        <v>10</v>
      </c>
      <c r="I12309" s="1595">
        <f>I12308+1</f>
        <v>29770</v>
      </c>
      <c r="J12309" s="1418"/>
      <c r="K12309" s="1871"/>
      <c r="L12309" s="1594" t="s">
        <v>457</v>
      </c>
      <c r="M12309" s="1579">
        <v>14</v>
      </c>
      <c r="N12309" s="1595">
        <f>N12308+1</f>
        <v>12298</v>
      </c>
      <c r="O12309" s="1258"/>
      <c r="Q12309" s="1870"/>
    </row>
    <row r="12310" spans="7:17">
      <c r="G12310" s="1594" t="s">
        <v>638</v>
      </c>
      <c r="H12310" s="1579">
        <v>11</v>
      </c>
      <c r="I12310" s="1595">
        <f>I12309+1</f>
        <v>29771</v>
      </c>
      <c r="J12310" s="1418"/>
      <c r="K12310" s="1871"/>
      <c r="L12310" s="1594" t="s">
        <v>457</v>
      </c>
      <c r="M12310" s="1579">
        <v>15</v>
      </c>
      <c r="N12310" s="1595">
        <f>N12309+1</f>
        <v>12299</v>
      </c>
      <c r="O12310" s="1258"/>
      <c r="Q12310" s="1870"/>
    </row>
    <row r="12311" spans="7:17">
      <c r="G12311" s="1594" t="s">
        <v>638</v>
      </c>
      <c r="H12311" s="1579">
        <v>12</v>
      </c>
      <c r="I12311" s="1595">
        <f>I12310+1</f>
        <v>29772</v>
      </c>
      <c r="J12311" s="1418"/>
      <c r="K12311" s="1871"/>
      <c r="L12311" s="1594" t="s">
        <v>457</v>
      </c>
      <c r="M12311" s="1579">
        <v>16</v>
      </c>
      <c r="N12311" s="1595">
        <f>N12310+1</f>
        <v>12300</v>
      </c>
      <c r="O12311" s="1258"/>
      <c r="Q12311" s="1870"/>
    </row>
    <row r="12312" spans="7:17">
      <c r="G12312" s="1594" t="s">
        <v>638</v>
      </c>
      <c r="H12312" s="1579">
        <v>13</v>
      </c>
      <c r="I12312" s="1595">
        <f>I12311+1</f>
        <v>29773</v>
      </c>
      <c r="J12312" s="1418"/>
      <c r="K12312" s="1871"/>
      <c r="L12312" s="1594" t="s">
        <v>457</v>
      </c>
      <c r="M12312" s="1579">
        <v>17</v>
      </c>
      <c r="N12312" s="1595">
        <f>N12311+1</f>
        <v>12301</v>
      </c>
      <c r="O12312" s="1258"/>
      <c r="Q12312" s="1870"/>
    </row>
    <row r="12313" spans="7:17">
      <c r="G12313" s="1594" t="s">
        <v>638</v>
      </c>
      <c r="H12313" s="1579">
        <v>14</v>
      </c>
      <c r="I12313" s="1595">
        <f>I12312+1</f>
        <v>29774</v>
      </c>
      <c r="J12313" s="1418"/>
      <c r="K12313" s="1871"/>
      <c r="L12313" s="1594" t="s">
        <v>457</v>
      </c>
      <c r="M12313" s="1579">
        <v>18</v>
      </c>
      <c r="N12313" s="1595">
        <f>N12312+1</f>
        <v>12302</v>
      </c>
      <c r="O12313" s="1258"/>
      <c r="Q12313" s="1870"/>
    </row>
    <row r="12314" spans="7:17">
      <c r="G12314" s="1594" t="s">
        <v>638</v>
      </c>
      <c r="H12314" s="1579">
        <v>15</v>
      </c>
      <c r="I12314" s="1595">
        <f>I12313+1</f>
        <v>29775</v>
      </c>
      <c r="J12314" s="1418"/>
      <c r="K12314" s="1871"/>
      <c r="L12314" s="1594" t="s">
        <v>457</v>
      </c>
      <c r="M12314" s="1579">
        <v>19</v>
      </c>
      <c r="N12314" s="1595">
        <f>N12313+1</f>
        <v>12303</v>
      </c>
      <c r="O12314" s="1258"/>
      <c r="Q12314" s="1870"/>
    </row>
    <row r="12315" spans="7:17">
      <c r="G12315" s="1594" t="s">
        <v>638</v>
      </c>
      <c r="H12315" s="1579">
        <v>16</v>
      </c>
      <c r="I12315" s="1595">
        <f>I12314+1</f>
        <v>29776</v>
      </c>
      <c r="J12315" s="1418"/>
      <c r="K12315" s="1871"/>
      <c r="L12315" s="1594" t="s">
        <v>457</v>
      </c>
      <c r="M12315" s="1579">
        <v>20</v>
      </c>
      <c r="N12315" s="1595">
        <f>N12314+1</f>
        <v>12304</v>
      </c>
      <c r="O12315" s="1258"/>
      <c r="Q12315" s="1870"/>
    </row>
    <row r="12316" spans="7:17">
      <c r="G12316" s="1594" t="s">
        <v>638</v>
      </c>
      <c r="H12316" s="1579">
        <v>17</v>
      </c>
      <c r="I12316" s="1595">
        <f>I12315+1</f>
        <v>29777</v>
      </c>
      <c r="J12316" s="1418"/>
      <c r="K12316" s="1871"/>
      <c r="L12316" s="1594" t="s">
        <v>457</v>
      </c>
      <c r="M12316" s="1579">
        <v>21</v>
      </c>
      <c r="N12316" s="1595">
        <f>N12315+1</f>
        <v>12305</v>
      </c>
      <c r="O12316" s="1258"/>
      <c r="Q12316" s="1870"/>
    </row>
    <row r="12317" spans="7:17">
      <c r="G12317" s="1594" t="s">
        <v>638</v>
      </c>
      <c r="H12317" s="1579">
        <v>18</v>
      </c>
      <c r="I12317" s="1595">
        <f>I12316+1</f>
        <v>29778</v>
      </c>
      <c r="J12317" s="1418"/>
      <c r="K12317" s="1871"/>
      <c r="L12317" s="1594" t="s">
        <v>457</v>
      </c>
      <c r="M12317" s="1579">
        <v>22</v>
      </c>
      <c r="N12317" s="1595">
        <f>N12316+1</f>
        <v>12306</v>
      </c>
      <c r="O12317" s="1258"/>
      <c r="Q12317" s="1870"/>
    </row>
    <row r="12318" spans="7:17">
      <c r="G12318" s="1594" t="s">
        <v>638</v>
      </c>
      <c r="H12318" s="1579">
        <v>19</v>
      </c>
      <c r="I12318" s="1595">
        <f>I12317+1</f>
        <v>29779</v>
      </c>
      <c r="J12318" s="1418"/>
      <c r="K12318" s="1871"/>
      <c r="L12318" s="1594" t="s">
        <v>457</v>
      </c>
      <c r="M12318" s="1579">
        <v>23</v>
      </c>
      <c r="N12318" s="1595">
        <f>N12317+1</f>
        <v>12307</v>
      </c>
      <c r="O12318" s="1258"/>
      <c r="Q12318" s="1870"/>
    </row>
    <row r="12319" spans="7:17">
      <c r="G12319" s="1594" t="s">
        <v>638</v>
      </c>
      <c r="H12319" s="1579">
        <v>20</v>
      </c>
      <c r="I12319" s="1595">
        <f>I12318+1</f>
        <v>29780</v>
      </c>
      <c r="J12319" s="1418"/>
      <c r="K12319" s="1871"/>
      <c r="L12319" s="1594" t="s">
        <v>457</v>
      </c>
      <c r="M12319" s="1579">
        <v>24</v>
      </c>
      <c r="N12319" s="1595">
        <f>N12318+1</f>
        <v>12308</v>
      </c>
      <c r="O12319" s="1258"/>
      <c r="Q12319" s="1870"/>
    </row>
    <row r="12320" spans="7:17">
      <c r="G12320" s="1594" t="s">
        <v>638</v>
      </c>
      <c r="H12320" s="1579">
        <v>21</v>
      </c>
      <c r="I12320" s="1595">
        <f>I12319+1</f>
        <v>29781</v>
      </c>
      <c r="J12320" s="1418"/>
      <c r="K12320" s="1871"/>
      <c r="L12320" s="1594" t="s">
        <v>457</v>
      </c>
      <c r="M12320" s="1579">
        <v>25</v>
      </c>
      <c r="N12320" s="1595">
        <f>N12319+1</f>
        <v>12309</v>
      </c>
      <c r="O12320" s="1258"/>
      <c r="Q12320" s="1870"/>
    </row>
    <row r="12321" spans="7:17">
      <c r="G12321" s="1594" t="s">
        <v>638</v>
      </c>
      <c r="H12321" s="1579">
        <v>22</v>
      </c>
      <c r="I12321" s="1595">
        <f>I12320+1</f>
        <v>29782</v>
      </c>
      <c r="J12321" s="1418"/>
      <c r="K12321" s="1871"/>
      <c r="L12321" s="1594" t="s">
        <v>457</v>
      </c>
      <c r="M12321" s="1579">
        <v>26</v>
      </c>
      <c r="N12321" s="1595">
        <f>N12320+1</f>
        <v>12310</v>
      </c>
      <c r="O12321" s="1258"/>
      <c r="Q12321" s="1870"/>
    </row>
    <row r="12322" spans="7:17">
      <c r="G12322" s="1594" t="s">
        <v>638</v>
      </c>
      <c r="H12322" s="1579">
        <v>23</v>
      </c>
      <c r="I12322" s="1595">
        <f>I12321+1</f>
        <v>29783</v>
      </c>
      <c r="J12322" s="1418"/>
      <c r="K12322" s="1871"/>
      <c r="L12322" s="1594" t="s">
        <v>457</v>
      </c>
      <c r="M12322" s="1579">
        <v>27</v>
      </c>
      <c r="N12322" s="1595">
        <f>N12321+1</f>
        <v>12311</v>
      </c>
      <c r="O12322" s="1258"/>
      <c r="Q12322" s="1870"/>
    </row>
    <row r="12323" spans="7:17">
      <c r="G12323" s="1594" t="s">
        <v>638</v>
      </c>
      <c r="H12323" s="1579">
        <v>24</v>
      </c>
      <c r="I12323" s="1595">
        <f>I12322+1</f>
        <v>29784</v>
      </c>
      <c r="J12323" s="1418"/>
      <c r="K12323" s="1871"/>
      <c r="L12323" s="1594" t="s">
        <v>457</v>
      </c>
      <c r="M12323" s="1579">
        <v>28</v>
      </c>
      <c r="N12323" s="1595">
        <f>N12322+1</f>
        <v>12312</v>
      </c>
      <c r="O12323" s="1258"/>
      <c r="Q12323" s="1870"/>
    </row>
    <row r="12324" spans="7:17">
      <c r="G12324" s="1594" t="s">
        <v>638</v>
      </c>
      <c r="H12324" s="1579">
        <v>25</v>
      </c>
      <c r="I12324" s="1595">
        <f>I12323+1</f>
        <v>29785</v>
      </c>
      <c r="J12324" s="1418"/>
      <c r="K12324" s="1871"/>
      <c r="L12324" s="1594" t="s">
        <v>457</v>
      </c>
      <c r="M12324" s="1579">
        <v>29</v>
      </c>
      <c r="N12324" s="1595">
        <f>N12323+1</f>
        <v>12313</v>
      </c>
      <c r="O12324" s="1258"/>
      <c r="Q12324" s="1870"/>
    </row>
    <row r="12325" spans="7:17">
      <c r="G12325" s="1594" t="s">
        <v>638</v>
      </c>
      <c r="H12325" s="1579">
        <v>26</v>
      </c>
      <c r="I12325" s="1595">
        <f>I12324+1</f>
        <v>29786</v>
      </c>
      <c r="J12325" s="1418"/>
      <c r="K12325" s="1871"/>
      <c r="L12325" s="1594" t="s">
        <v>457</v>
      </c>
      <c r="M12325" s="1579">
        <v>30</v>
      </c>
      <c r="N12325" s="1595">
        <f>N12324+1</f>
        <v>12314</v>
      </c>
      <c r="O12325" s="1258"/>
      <c r="Q12325" s="1870"/>
    </row>
    <row r="12326" spans="7:17">
      <c r="G12326" s="1594" t="s">
        <v>638</v>
      </c>
      <c r="H12326" s="1579">
        <v>27</v>
      </c>
      <c r="I12326" s="1595">
        <f>I12325+1</f>
        <v>29787</v>
      </c>
      <c r="J12326" s="1418"/>
      <c r="K12326" s="1871"/>
      <c r="L12326" s="1594" t="s">
        <v>457</v>
      </c>
      <c r="M12326" s="1579">
        <v>31</v>
      </c>
      <c r="N12326" s="1595">
        <f>N12325+1</f>
        <v>12315</v>
      </c>
      <c r="O12326" s="1258"/>
      <c r="Q12326" s="1870"/>
    </row>
    <row r="12327" spans="7:17">
      <c r="G12327" s="1594" t="s">
        <v>638</v>
      </c>
      <c r="H12327" s="1579">
        <v>28</v>
      </c>
      <c r="I12327" s="1595">
        <f>I12326+1</f>
        <v>29788</v>
      </c>
      <c r="J12327" s="1418"/>
      <c r="K12327" s="1871"/>
      <c r="L12327" s="1594" t="s">
        <v>457</v>
      </c>
      <c r="M12327" s="1579">
        <v>32</v>
      </c>
      <c r="N12327" s="1595">
        <f>N12326+1</f>
        <v>12316</v>
      </c>
      <c r="O12327" s="1258"/>
      <c r="Q12327" s="1870"/>
    </row>
    <row r="12328" spans="7:17">
      <c r="G12328" s="1594" t="s">
        <v>638</v>
      </c>
      <c r="H12328" s="1579">
        <v>29</v>
      </c>
      <c r="I12328" s="1595">
        <f>I12327+1</f>
        <v>29789</v>
      </c>
      <c r="J12328" s="1418"/>
      <c r="K12328" s="1871"/>
      <c r="L12328" s="1594" t="s">
        <v>457</v>
      </c>
      <c r="M12328" s="1579">
        <v>33</v>
      </c>
      <c r="N12328" s="1595">
        <f>N12327+1</f>
        <v>12317</v>
      </c>
      <c r="O12328" s="1258"/>
      <c r="Q12328" s="1870"/>
    </row>
    <row r="12329" spans="7:17">
      <c r="G12329" s="1594" t="s">
        <v>638</v>
      </c>
      <c r="H12329" s="1579">
        <v>30</v>
      </c>
      <c r="I12329" s="1595">
        <f>I12328+1</f>
        <v>29790</v>
      </c>
      <c r="J12329" s="1418"/>
      <c r="K12329" s="1871"/>
      <c r="L12329" s="1594" t="s">
        <v>457</v>
      </c>
      <c r="M12329" s="1579">
        <v>34</v>
      </c>
      <c r="N12329" s="1595">
        <f>N12328+1</f>
        <v>12318</v>
      </c>
      <c r="O12329" s="1258"/>
      <c r="Q12329" s="1870"/>
    </row>
    <row r="12330" spans="7:17">
      <c r="G12330" s="1594" t="s">
        <v>638</v>
      </c>
      <c r="H12330" s="1579">
        <v>31</v>
      </c>
      <c r="I12330" s="1595">
        <f>I12329+1</f>
        <v>29791</v>
      </c>
      <c r="J12330" s="1418"/>
      <c r="K12330" s="1871"/>
      <c r="L12330" s="1594" t="s">
        <v>457</v>
      </c>
      <c r="M12330" s="1579">
        <v>35</v>
      </c>
      <c r="N12330" s="1595">
        <f>N12329+1</f>
        <v>12319</v>
      </c>
      <c r="O12330" s="1258"/>
      <c r="Q12330" s="1870"/>
    </row>
    <row r="12331" spans="7:17">
      <c r="G12331" s="1594" t="s">
        <v>638</v>
      </c>
      <c r="H12331" s="1579">
        <v>32</v>
      </c>
      <c r="I12331" s="1595">
        <f>I12330+1</f>
        <v>29792</v>
      </c>
      <c r="J12331" s="1418"/>
      <c r="K12331" s="1871"/>
      <c r="L12331" s="1594" t="s">
        <v>457</v>
      </c>
      <c r="M12331" s="1579">
        <v>36</v>
      </c>
      <c r="N12331" s="1595">
        <f>N12330+1</f>
        <v>12320</v>
      </c>
      <c r="O12331" s="1258"/>
      <c r="Q12331" s="1870"/>
    </row>
    <row r="12332" spans="7:17">
      <c r="G12332" s="1594" t="s">
        <v>638</v>
      </c>
      <c r="H12332" s="1579">
        <v>33</v>
      </c>
      <c r="I12332" s="1595">
        <f>I12331+1</f>
        <v>29793</v>
      </c>
      <c r="J12332" s="1418"/>
      <c r="K12332" s="1871"/>
      <c r="L12332" s="1594" t="s">
        <v>457</v>
      </c>
      <c r="M12332" s="1579">
        <v>37</v>
      </c>
      <c r="N12332" s="1595">
        <f>N12331+1</f>
        <v>12321</v>
      </c>
      <c r="O12332" s="1258"/>
      <c r="Q12332" s="1870"/>
    </row>
    <row r="12333" spans="7:17">
      <c r="G12333" s="1594" t="s">
        <v>638</v>
      </c>
      <c r="H12333" s="1579">
        <v>34</v>
      </c>
      <c r="I12333" s="1595">
        <f>I12332+1</f>
        <v>29794</v>
      </c>
      <c r="J12333" s="1418"/>
      <c r="K12333" s="1871"/>
      <c r="L12333" s="1594" t="s">
        <v>457</v>
      </c>
      <c r="M12333" s="1579">
        <v>38</v>
      </c>
      <c r="N12333" s="1595">
        <f>N12332+1</f>
        <v>12322</v>
      </c>
      <c r="O12333" s="1258"/>
      <c r="Q12333" s="1870"/>
    </row>
    <row r="12334" spans="7:17">
      <c r="G12334" s="1594" t="s">
        <v>638</v>
      </c>
      <c r="H12334" s="1579">
        <v>35</v>
      </c>
      <c r="I12334" s="1595">
        <f>I12333+1</f>
        <v>29795</v>
      </c>
      <c r="J12334" s="1418"/>
      <c r="K12334" s="1871"/>
      <c r="L12334" s="1594" t="s">
        <v>457</v>
      </c>
      <c r="M12334" s="1579">
        <v>39</v>
      </c>
      <c r="N12334" s="1595">
        <f>N12333+1</f>
        <v>12323</v>
      </c>
      <c r="O12334" s="1258"/>
      <c r="Q12334" s="1870"/>
    </row>
    <row r="12335" spans="7:17">
      <c r="G12335" s="1594" t="s">
        <v>638</v>
      </c>
      <c r="H12335" s="1579">
        <v>36</v>
      </c>
      <c r="I12335" s="1595">
        <f>I12334+1</f>
        <v>29796</v>
      </c>
      <c r="J12335" s="1418"/>
      <c r="K12335" s="1871"/>
      <c r="L12335" s="1594" t="s">
        <v>457</v>
      </c>
      <c r="M12335" s="1579">
        <v>40</v>
      </c>
      <c r="N12335" s="1595">
        <f>N12334+1</f>
        <v>12324</v>
      </c>
      <c r="O12335" s="1258"/>
      <c r="Q12335" s="1870"/>
    </row>
    <row r="12336" spans="7:17">
      <c r="G12336" s="1594" t="s">
        <v>638</v>
      </c>
      <c r="H12336" s="1579">
        <v>37</v>
      </c>
      <c r="I12336" s="1595">
        <f>I12335+1</f>
        <v>29797</v>
      </c>
      <c r="J12336" s="1418"/>
      <c r="K12336" s="1871"/>
      <c r="L12336" s="1594" t="s">
        <v>457</v>
      </c>
      <c r="M12336" s="1579">
        <v>41</v>
      </c>
      <c r="N12336" s="1595">
        <f>N12335+1</f>
        <v>12325</v>
      </c>
      <c r="O12336" s="1258"/>
      <c r="Q12336" s="1870"/>
    </row>
    <row r="12337" spans="7:17">
      <c r="G12337" s="1594" t="s">
        <v>638</v>
      </c>
      <c r="H12337" s="1579">
        <v>38</v>
      </c>
      <c r="I12337" s="1595">
        <f>I12336+1</f>
        <v>29798</v>
      </c>
      <c r="J12337" s="1418"/>
      <c r="K12337" s="1871"/>
      <c r="L12337" s="1594" t="s">
        <v>457</v>
      </c>
      <c r="M12337" s="1579">
        <v>42</v>
      </c>
      <c r="N12337" s="1595">
        <f>N12336+1</f>
        <v>12326</v>
      </c>
      <c r="O12337" s="1258"/>
      <c r="Q12337" s="1870"/>
    </row>
    <row r="12338" spans="7:17">
      <c r="G12338" s="1594" t="s">
        <v>638</v>
      </c>
      <c r="H12338" s="1579">
        <v>39</v>
      </c>
      <c r="I12338" s="1595">
        <f>I12337+1</f>
        <v>29799</v>
      </c>
      <c r="J12338" s="1418"/>
      <c r="K12338" s="1871"/>
      <c r="L12338" s="1594" t="s">
        <v>457</v>
      </c>
      <c r="M12338" s="1579">
        <v>43</v>
      </c>
      <c r="N12338" s="1595">
        <f>N12337+1</f>
        <v>12327</v>
      </c>
      <c r="O12338" s="1258"/>
      <c r="Q12338" s="1870"/>
    </row>
    <row r="12339" spans="7:17">
      <c r="G12339" s="1594" t="s">
        <v>638</v>
      </c>
      <c r="H12339" s="1579">
        <v>40</v>
      </c>
      <c r="I12339" s="1595">
        <f>I12338+1</f>
        <v>29800</v>
      </c>
      <c r="J12339" s="1418"/>
      <c r="K12339" s="1871"/>
      <c r="L12339" s="1594" t="s">
        <v>457</v>
      </c>
      <c r="M12339" s="1579">
        <v>44</v>
      </c>
      <c r="N12339" s="1595">
        <f>N12338+1</f>
        <v>12328</v>
      </c>
      <c r="O12339" s="1258"/>
      <c r="Q12339" s="1870"/>
    </row>
    <row r="12340" spans="7:17">
      <c r="G12340" s="1594" t="s">
        <v>638</v>
      </c>
      <c r="H12340" s="1579">
        <v>41</v>
      </c>
      <c r="I12340" s="1595">
        <f>I12339+1</f>
        <v>29801</v>
      </c>
      <c r="J12340" s="1418"/>
      <c r="K12340" s="1871"/>
      <c r="L12340" s="1594" t="s">
        <v>457</v>
      </c>
      <c r="M12340" s="1579">
        <v>45</v>
      </c>
      <c r="N12340" s="1595">
        <f>N12339+1</f>
        <v>12329</v>
      </c>
      <c r="O12340" s="1258"/>
      <c r="Q12340" s="1870"/>
    </row>
    <row r="12341" spans="7:17">
      <c r="G12341" s="1594" t="s">
        <v>638</v>
      </c>
      <c r="H12341" s="1579">
        <v>42</v>
      </c>
      <c r="I12341" s="1595">
        <f>I12340+1</f>
        <v>29802</v>
      </c>
      <c r="J12341" s="1418"/>
      <c r="K12341" s="1871"/>
      <c r="L12341" s="1594" t="s">
        <v>457</v>
      </c>
      <c r="M12341" s="1579">
        <v>46</v>
      </c>
      <c r="N12341" s="1595">
        <f>N12340+1</f>
        <v>12330</v>
      </c>
      <c r="O12341" s="1258"/>
      <c r="Q12341" s="1870"/>
    </row>
    <row r="12342" spans="7:17">
      <c r="G12342" s="1594" t="s">
        <v>638</v>
      </c>
      <c r="H12342" s="1579">
        <v>43</v>
      </c>
      <c r="I12342" s="1595">
        <f>I12341+1</f>
        <v>29803</v>
      </c>
      <c r="J12342" s="1418"/>
      <c r="K12342" s="1871"/>
      <c r="L12342" s="1594" t="s">
        <v>457</v>
      </c>
      <c r="M12342" s="1579">
        <v>47</v>
      </c>
      <c r="N12342" s="1595">
        <f>N12341+1</f>
        <v>12331</v>
      </c>
      <c r="O12342" s="1258"/>
      <c r="Q12342" s="1870"/>
    </row>
    <row r="12343" spans="7:17">
      <c r="G12343" s="1594" t="s">
        <v>638</v>
      </c>
      <c r="H12343" s="1579">
        <v>44</v>
      </c>
      <c r="I12343" s="1595">
        <f>I12342+1</f>
        <v>29804</v>
      </c>
      <c r="J12343" s="1418"/>
      <c r="K12343" s="1871"/>
      <c r="L12343" s="1594" t="s">
        <v>457</v>
      </c>
      <c r="M12343" s="1579">
        <v>48</v>
      </c>
      <c r="N12343" s="1595">
        <f>N12342+1</f>
        <v>12332</v>
      </c>
      <c r="O12343" s="1258"/>
      <c r="Q12343" s="1870"/>
    </row>
    <row r="12344" spans="7:17">
      <c r="G12344" s="1594" t="s">
        <v>638</v>
      </c>
      <c r="H12344" s="1579">
        <v>45</v>
      </c>
      <c r="I12344" s="1595">
        <f>I12343+1</f>
        <v>29805</v>
      </c>
      <c r="J12344" s="1418"/>
      <c r="K12344" s="1871"/>
      <c r="L12344" s="1594" t="s">
        <v>457</v>
      </c>
      <c r="M12344" s="1579">
        <v>49</v>
      </c>
      <c r="N12344" s="1595">
        <f>N12343+1</f>
        <v>12333</v>
      </c>
      <c r="O12344" s="1258"/>
      <c r="Q12344" s="1870"/>
    </row>
    <row r="12345" spans="7:17">
      <c r="G12345" s="1594" t="s">
        <v>638</v>
      </c>
      <c r="H12345" s="1579">
        <v>46</v>
      </c>
      <c r="I12345" s="1595">
        <f>I12344+1</f>
        <v>29806</v>
      </c>
      <c r="J12345" s="1418"/>
      <c r="K12345" s="1871"/>
      <c r="L12345" s="1594" t="s">
        <v>457</v>
      </c>
      <c r="M12345" s="1579">
        <v>50</v>
      </c>
      <c r="N12345" s="1595">
        <f>N12344+1</f>
        <v>12334</v>
      </c>
      <c r="O12345" s="1258"/>
      <c r="Q12345" s="1870"/>
    </row>
    <row r="12346" spans="7:17">
      <c r="G12346" s="1594" t="s">
        <v>638</v>
      </c>
      <c r="H12346" s="1579">
        <v>47</v>
      </c>
      <c r="I12346" s="1595">
        <f>I12345+1</f>
        <v>29807</v>
      </c>
      <c r="J12346" s="1418"/>
      <c r="K12346" s="1871"/>
      <c r="L12346" s="1594" t="s">
        <v>457</v>
      </c>
      <c r="M12346" s="1579">
        <v>51</v>
      </c>
      <c r="N12346" s="1595">
        <f>N12345+1</f>
        <v>12335</v>
      </c>
      <c r="O12346" s="1258"/>
      <c r="Q12346" s="1870"/>
    </row>
    <row r="12347" spans="7:17">
      <c r="G12347" s="1594" t="s">
        <v>638</v>
      </c>
      <c r="H12347" s="1579">
        <v>48</v>
      </c>
      <c r="I12347" s="1595">
        <f>I12346+1</f>
        <v>29808</v>
      </c>
      <c r="J12347" s="1418"/>
      <c r="K12347" s="1871"/>
      <c r="L12347" s="1594" t="s">
        <v>457</v>
      </c>
      <c r="M12347" s="1579">
        <v>52</v>
      </c>
      <c r="N12347" s="1595">
        <f>N12346+1</f>
        <v>12336</v>
      </c>
      <c r="O12347" s="1258"/>
      <c r="Q12347" s="1870"/>
    </row>
    <row r="12348" spans="7:17">
      <c r="G12348" s="1594" t="s">
        <v>638</v>
      </c>
      <c r="H12348" s="1579">
        <v>49</v>
      </c>
      <c r="I12348" s="1595">
        <f>I12347+1</f>
        <v>29809</v>
      </c>
      <c r="J12348" s="1418"/>
      <c r="K12348" s="1871"/>
      <c r="L12348" s="1594" t="s">
        <v>457</v>
      </c>
      <c r="M12348" s="1579">
        <v>53</v>
      </c>
      <c r="N12348" s="1595">
        <f>N12347+1</f>
        <v>12337</v>
      </c>
      <c r="O12348" s="1258"/>
      <c r="Q12348" s="1870"/>
    </row>
    <row r="12349" spans="7:17">
      <c r="G12349" s="1594" t="s">
        <v>638</v>
      </c>
      <c r="H12349" s="1579">
        <v>50</v>
      </c>
      <c r="I12349" s="1595">
        <f>I12348+1</f>
        <v>29810</v>
      </c>
      <c r="J12349" s="1418"/>
      <c r="K12349" s="1871"/>
      <c r="L12349" s="1594" t="s">
        <v>457</v>
      </c>
      <c r="M12349" s="1579">
        <v>54</v>
      </c>
      <c r="N12349" s="1595">
        <f>N12348+1</f>
        <v>12338</v>
      </c>
      <c r="O12349" s="1258"/>
      <c r="Q12349" s="1870"/>
    </row>
    <row r="12350" spans="7:17">
      <c r="G12350" s="1594" t="s">
        <v>638</v>
      </c>
      <c r="H12350" s="1579">
        <v>51</v>
      </c>
      <c r="I12350" s="1595">
        <f>I12349+1</f>
        <v>29811</v>
      </c>
      <c r="J12350" s="1418"/>
      <c r="K12350" s="1871"/>
      <c r="L12350" s="1594" t="s">
        <v>457</v>
      </c>
      <c r="M12350" s="1579">
        <v>55</v>
      </c>
      <c r="N12350" s="1595">
        <f>N12349+1</f>
        <v>12339</v>
      </c>
      <c r="O12350" s="1258"/>
      <c r="Q12350" s="1870"/>
    </row>
    <row r="12351" spans="7:17">
      <c r="G12351" s="1594" t="s">
        <v>638</v>
      </c>
      <c r="H12351" s="1579">
        <v>52</v>
      </c>
      <c r="I12351" s="1595">
        <f>I12350+1</f>
        <v>29812</v>
      </c>
      <c r="J12351" s="1418"/>
      <c r="K12351" s="1871"/>
      <c r="L12351" s="1594" t="s">
        <v>457</v>
      </c>
      <c r="M12351" s="1579">
        <v>56</v>
      </c>
      <c r="N12351" s="1595">
        <f>N12350+1</f>
        <v>12340</v>
      </c>
      <c r="O12351" s="1258"/>
      <c r="Q12351" s="1870"/>
    </row>
    <row r="12352" spans="7:17">
      <c r="G12352" s="1594" t="s">
        <v>638</v>
      </c>
      <c r="H12352" s="1579">
        <v>53</v>
      </c>
      <c r="I12352" s="1595">
        <f>I12351+1</f>
        <v>29813</v>
      </c>
      <c r="J12352" s="1418"/>
      <c r="K12352" s="1871"/>
      <c r="L12352" s="1594" t="s">
        <v>457</v>
      </c>
      <c r="M12352" s="1579">
        <v>57</v>
      </c>
      <c r="N12352" s="1595">
        <f>N12351+1</f>
        <v>12341</v>
      </c>
      <c r="O12352" s="1258"/>
      <c r="Q12352" s="1870"/>
    </row>
    <row r="12353" spans="7:17">
      <c r="G12353" s="1594" t="s">
        <v>638</v>
      </c>
      <c r="H12353" s="1579">
        <v>54</v>
      </c>
      <c r="I12353" s="1595">
        <f>I12352+1</f>
        <v>29814</v>
      </c>
      <c r="J12353" s="1418"/>
      <c r="K12353" s="1871"/>
      <c r="L12353" s="1594" t="s">
        <v>457</v>
      </c>
      <c r="M12353" s="1579">
        <v>58</v>
      </c>
      <c r="N12353" s="1595">
        <f>N12352+1</f>
        <v>12342</v>
      </c>
      <c r="O12353" s="1258"/>
      <c r="Q12353" s="1870"/>
    </row>
    <row r="12354" spans="7:17">
      <c r="G12354" s="1594" t="s">
        <v>638</v>
      </c>
      <c r="H12354" s="1579">
        <v>55</v>
      </c>
      <c r="I12354" s="1595">
        <f>I12353+1</f>
        <v>29815</v>
      </c>
      <c r="J12354" s="1418"/>
      <c r="K12354" s="1871"/>
      <c r="L12354" s="1594" t="s">
        <v>457</v>
      </c>
      <c r="M12354" s="1579">
        <v>59</v>
      </c>
      <c r="N12354" s="1595">
        <f>N12353+1</f>
        <v>12343</v>
      </c>
      <c r="O12354" s="1258"/>
      <c r="Q12354" s="1870"/>
    </row>
    <row r="12355" spans="7:17">
      <c r="G12355" s="1594" t="s">
        <v>638</v>
      </c>
      <c r="H12355" s="1579">
        <v>56</v>
      </c>
      <c r="I12355" s="1595">
        <f>I12354+1</f>
        <v>29816</v>
      </c>
      <c r="J12355" s="1418"/>
      <c r="K12355" s="1871"/>
      <c r="L12355" s="1594" t="s">
        <v>457</v>
      </c>
      <c r="M12355" s="1579">
        <v>60</v>
      </c>
      <c r="N12355" s="1595">
        <f>N12354+1</f>
        <v>12344</v>
      </c>
      <c r="O12355" s="1258"/>
      <c r="Q12355" s="1870"/>
    </row>
    <row r="12356" spans="7:17">
      <c r="G12356" s="1594" t="s">
        <v>638</v>
      </c>
      <c r="H12356" s="1579">
        <v>57</v>
      </c>
      <c r="I12356" s="1595">
        <f>I12355+1</f>
        <v>29817</v>
      </c>
      <c r="J12356" s="1418"/>
      <c r="K12356" s="1871"/>
      <c r="L12356" s="1594" t="s">
        <v>457</v>
      </c>
      <c r="M12356" s="1579">
        <v>61</v>
      </c>
      <c r="N12356" s="1595">
        <f>N12355+1</f>
        <v>12345</v>
      </c>
      <c r="O12356" s="1258"/>
      <c r="Q12356" s="1870"/>
    </row>
    <row r="12357" spans="7:17">
      <c r="G12357" s="1594" t="s">
        <v>638</v>
      </c>
      <c r="H12357" s="1579">
        <v>58</v>
      </c>
      <c r="I12357" s="1595">
        <f>I12356+1</f>
        <v>29818</v>
      </c>
      <c r="J12357" s="1418"/>
      <c r="K12357" s="1871"/>
      <c r="L12357" s="1594" t="s">
        <v>457</v>
      </c>
      <c r="M12357" s="1579">
        <v>62</v>
      </c>
      <c r="N12357" s="1595">
        <f>N12356+1</f>
        <v>12346</v>
      </c>
      <c r="O12357" s="1258"/>
      <c r="Q12357" s="1870"/>
    </row>
    <row r="12358" spans="7:17">
      <c r="G12358" s="1594" t="s">
        <v>638</v>
      </c>
      <c r="H12358" s="1579">
        <v>59</v>
      </c>
      <c r="I12358" s="1595">
        <f>I12357+1</f>
        <v>29819</v>
      </c>
      <c r="J12358" s="1418"/>
      <c r="K12358" s="1871"/>
      <c r="L12358" s="1594" t="s">
        <v>457</v>
      </c>
      <c r="M12358" s="1579">
        <v>63</v>
      </c>
      <c r="N12358" s="1595">
        <f>N12357+1</f>
        <v>12347</v>
      </c>
      <c r="O12358" s="1258"/>
      <c r="Q12358" s="1870"/>
    </row>
    <row r="12359" spans="7:17">
      <c r="G12359" s="1594" t="s">
        <v>638</v>
      </c>
      <c r="H12359" s="1579">
        <v>60</v>
      </c>
      <c r="I12359" s="1595">
        <f>I12358+1</f>
        <v>29820</v>
      </c>
      <c r="J12359" s="1418"/>
      <c r="K12359" s="1871"/>
      <c r="L12359" s="1594" t="s">
        <v>457</v>
      </c>
      <c r="M12359" s="1579">
        <v>64</v>
      </c>
      <c r="N12359" s="1595">
        <f>N12358+1</f>
        <v>12348</v>
      </c>
      <c r="O12359" s="1258"/>
      <c r="Q12359" s="1870"/>
    </row>
    <row r="12360" spans="7:17">
      <c r="G12360" s="1594" t="s">
        <v>638</v>
      </c>
      <c r="H12360" s="1579">
        <v>61</v>
      </c>
      <c r="I12360" s="1595">
        <f>I12359+1</f>
        <v>29821</v>
      </c>
      <c r="J12360" s="1418"/>
      <c r="K12360" s="1871"/>
      <c r="L12360" s="1594" t="s">
        <v>457</v>
      </c>
      <c r="M12360" s="1579">
        <v>65</v>
      </c>
      <c r="N12360" s="1595">
        <f>N12359+1</f>
        <v>12349</v>
      </c>
      <c r="O12360" s="1258"/>
      <c r="Q12360" s="1870"/>
    </row>
    <row r="12361" spans="7:17">
      <c r="G12361" s="1594" t="s">
        <v>638</v>
      </c>
      <c r="H12361" s="1579">
        <v>62</v>
      </c>
      <c r="I12361" s="1595">
        <f>I12360+1</f>
        <v>29822</v>
      </c>
      <c r="J12361" s="1418"/>
      <c r="K12361" s="1871"/>
      <c r="L12361" s="1594" t="s">
        <v>457</v>
      </c>
      <c r="M12361" s="1579">
        <v>66</v>
      </c>
      <c r="N12361" s="1595">
        <f>N12360+1</f>
        <v>12350</v>
      </c>
      <c r="O12361" s="1258"/>
      <c r="Q12361" s="1870"/>
    </row>
    <row r="12362" spans="7:17">
      <c r="G12362" s="1594" t="s">
        <v>638</v>
      </c>
      <c r="H12362" s="1579">
        <v>63</v>
      </c>
      <c r="I12362" s="1595">
        <f>I12361+1</f>
        <v>29823</v>
      </c>
      <c r="J12362" s="1418"/>
      <c r="K12362" s="1871"/>
      <c r="L12362" s="1594" t="s">
        <v>457</v>
      </c>
      <c r="M12362" s="1579">
        <v>67</v>
      </c>
      <c r="N12362" s="1595">
        <f>N12361+1</f>
        <v>12351</v>
      </c>
      <c r="O12362" s="1258"/>
      <c r="Q12362" s="1870"/>
    </row>
    <row r="12363" spans="7:17">
      <c r="G12363" s="1594" t="s">
        <v>638</v>
      </c>
      <c r="H12363" s="1579">
        <v>64</v>
      </c>
      <c r="I12363" s="1595">
        <f>I12362+1</f>
        <v>29824</v>
      </c>
      <c r="J12363" s="1418"/>
      <c r="K12363" s="1871"/>
      <c r="L12363" s="1594" t="s">
        <v>457</v>
      </c>
      <c r="M12363" s="1579">
        <v>68</v>
      </c>
      <c r="N12363" s="1595">
        <f>N12362+1</f>
        <v>12352</v>
      </c>
      <c r="O12363" s="1258"/>
      <c r="Q12363" s="1870"/>
    </row>
    <row r="12364" spans="7:17">
      <c r="G12364" s="1594" t="s">
        <v>638</v>
      </c>
      <c r="H12364" s="1579">
        <v>65</v>
      </c>
      <c r="I12364" s="1595">
        <f>I12363+1</f>
        <v>29825</v>
      </c>
      <c r="J12364" s="1418"/>
      <c r="K12364" s="1871"/>
      <c r="L12364" s="1594" t="s">
        <v>457</v>
      </c>
      <c r="M12364" s="1579">
        <v>69</v>
      </c>
      <c r="N12364" s="1595">
        <f>N12363+1</f>
        <v>12353</v>
      </c>
      <c r="O12364" s="1258"/>
      <c r="Q12364" s="1870"/>
    </row>
    <row r="12365" spans="7:17">
      <c r="G12365" s="1594" t="s">
        <v>638</v>
      </c>
      <c r="H12365" s="1579">
        <v>66</v>
      </c>
      <c r="I12365" s="1595">
        <f>I12364+1</f>
        <v>29826</v>
      </c>
      <c r="J12365" s="1418"/>
      <c r="K12365" s="1871"/>
      <c r="L12365" s="1594" t="s">
        <v>457</v>
      </c>
      <c r="M12365" s="1579">
        <v>70</v>
      </c>
      <c r="N12365" s="1595">
        <f>N12364+1</f>
        <v>12354</v>
      </c>
      <c r="O12365" s="1258"/>
      <c r="Q12365" s="1870"/>
    </row>
    <row r="12366" spans="7:17">
      <c r="G12366" s="1594" t="s">
        <v>638</v>
      </c>
      <c r="H12366" s="1579">
        <v>67</v>
      </c>
      <c r="I12366" s="1595">
        <f>I12365+1</f>
        <v>29827</v>
      </c>
      <c r="J12366" s="1418"/>
      <c r="K12366" s="1871"/>
      <c r="L12366" s="1594" t="s">
        <v>457</v>
      </c>
      <c r="M12366" s="1579">
        <v>71</v>
      </c>
      <c r="N12366" s="1595">
        <f>N12365+1</f>
        <v>12355</v>
      </c>
      <c r="O12366" s="1258"/>
      <c r="Q12366" s="1870"/>
    </row>
    <row r="12367" spans="7:17">
      <c r="G12367" s="1594" t="s">
        <v>638</v>
      </c>
      <c r="H12367" s="1579">
        <v>68</v>
      </c>
      <c r="I12367" s="1595">
        <f>I12366+1</f>
        <v>29828</v>
      </c>
      <c r="J12367" s="1418"/>
      <c r="K12367" s="1871"/>
      <c r="L12367" s="1594" t="s">
        <v>457</v>
      </c>
      <c r="M12367" s="1579">
        <v>72</v>
      </c>
      <c r="N12367" s="1595">
        <f>N12366+1</f>
        <v>12356</v>
      </c>
      <c r="O12367" s="1258"/>
      <c r="Q12367" s="1870"/>
    </row>
    <row r="12368" spans="7:17">
      <c r="G12368" s="1594" t="s">
        <v>638</v>
      </c>
      <c r="H12368" s="1579">
        <v>69</v>
      </c>
      <c r="I12368" s="1595">
        <f>I12367+1</f>
        <v>29829</v>
      </c>
      <c r="J12368" s="1418"/>
      <c r="K12368" s="1871"/>
      <c r="L12368" s="1594" t="s">
        <v>457</v>
      </c>
      <c r="M12368" s="1579">
        <v>73</v>
      </c>
      <c r="N12368" s="1595">
        <f>N12367+1</f>
        <v>12357</v>
      </c>
      <c r="O12368" s="1258"/>
      <c r="Q12368" s="1870"/>
    </row>
    <row r="12369" spans="7:17">
      <c r="G12369" s="1594" t="s">
        <v>638</v>
      </c>
      <c r="H12369" s="1579">
        <v>70</v>
      </c>
      <c r="I12369" s="1595">
        <f>I12368+1</f>
        <v>29830</v>
      </c>
      <c r="J12369" s="1418"/>
      <c r="K12369" s="1871"/>
      <c r="L12369" s="1594" t="s">
        <v>457</v>
      </c>
      <c r="M12369" s="1579">
        <v>74</v>
      </c>
      <c r="N12369" s="1595">
        <f>N12368+1</f>
        <v>12358</v>
      </c>
      <c r="O12369" s="1258"/>
      <c r="Q12369" s="1870"/>
    </row>
    <row r="12370" spans="7:17">
      <c r="G12370" s="1594" t="s">
        <v>638</v>
      </c>
      <c r="H12370" s="1579">
        <v>71</v>
      </c>
      <c r="I12370" s="1595">
        <f>I12369+1</f>
        <v>29831</v>
      </c>
      <c r="J12370" s="1418"/>
      <c r="K12370" s="1871"/>
      <c r="L12370" s="1594" t="s">
        <v>457</v>
      </c>
      <c r="M12370" s="1579">
        <v>75</v>
      </c>
      <c r="N12370" s="1595">
        <f>N12369+1</f>
        <v>12359</v>
      </c>
      <c r="O12370" s="1258"/>
      <c r="Q12370" s="1870"/>
    </row>
    <row r="12371" spans="7:17">
      <c r="G12371" s="1594" t="s">
        <v>638</v>
      </c>
      <c r="H12371" s="1579">
        <v>72</v>
      </c>
      <c r="I12371" s="1595">
        <f>I12370+1</f>
        <v>29832</v>
      </c>
      <c r="J12371" s="1418"/>
      <c r="K12371" s="1871"/>
      <c r="L12371" s="1594" t="s">
        <v>457</v>
      </c>
      <c r="M12371" s="1579">
        <v>76</v>
      </c>
      <c r="N12371" s="1595">
        <f>N12370+1</f>
        <v>12360</v>
      </c>
      <c r="O12371" s="1258"/>
      <c r="Q12371" s="1870"/>
    </row>
    <row r="12372" spans="7:17">
      <c r="G12372" s="1594" t="s">
        <v>638</v>
      </c>
      <c r="H12372" s="1579">
        <v>73</v>
      </c>
      <c r="I12372" s="1595">
        <f>I12371+1</f>
        <v>29833</v>
      </c>
      <c r="J12372" s="1418"/>
      <c r="K12372" s="1871"/>
      <c r="L12372" s="1594" t="s">
        <v>457</v>
      </c>
      <c r="M12372" s="1579">
        <v>77</v>
      </c>
      <c r="N12372" s="1595">
        <f>N12371+1</f>
        <v>12361</v>
      </c>
      <c r="O12372" s="1258"/>
      <c r="Q12372" s="1870"/>
    </row>
    <row r="12373" spans="7:17">
      <c r="G12373" s="1594" t="s">
        <v>638</v>
      </c>
      <c r="H12373" s="1579">
        <v>74</v>
      </c>
      <c r="I12373" s="1595">
        <f>I12372+1</f>
        <v>29834</v>
      </c>
      <c r="J12373" s="1418"/>
      <c r="K12373" s="1871"/>
      <c r="L12373" s="1594" t="s">
        <v>457</v>
      </c>
      <c r="M12373" s="1579">
        <v>78</v>
      </c>
      <c r="N12373" s="1595">
        <f>N12372+1</f>
        <v>12362</v>
      </c>
      <c r="O12373" s="1258"/>
      <c r="Q12373" s="1870"/>
    </row>
    <row r="12374" spans="7:17">
      <c r="G12374" s="1594" t="s">
        <v>638</v>
      </c>
      <c r="H12374" s="1579">
        <v>75</v>
      </c>
      <c r="I12374" s="1595">
        <f>I12373+1</f>
        <v>29835</v>
      </c>
      <c r="J12374" s="1418"/>
      <c r="K12374" s="1871"/>
      <c r="L12374" s="1594" t="s">
        <v>457</v>
      </c>
      <c r="M12374" s="1579">
        <v>79</v>
      </c>
      <c r="N12374" s="1595">
        <f>N12373+1</f>
        <v>12363</v>
      </c>
      <c r="O12374" s="1258"/>
      <c r="Q12374" s="1870"/>
    </row>
    <row r="12375" spans="7:17">
      <c r="G12375" s="1594" t="s">
        <v>638</v>
      </c>
      <c r="H12375" s="1579">
        <v>76</v>
      </c>
      <c r="I12375" s="1595">
        <f>I12374+1</f>
        <v>29836</v>
      </c>
      <c r="J12375" s="1418"/>
      <c r="K12375" s="1871"/>
      <c r="L12375" s="1594" t="s">
        <v>457</v>
      </c>
      <c r="M12375" s="1579">
        <v>80</v>
      </c>
      <c r="N12375" s="1595">
        <f>N12374+1</f>
        <v>12364</v>
      </c>
      <c r="O12375" s="1258"/>
      <c r="Q12375" s="1870"/>
    </row>
    <row r="12376" spans="7:17">
      <c r="G12376" s="1594" t="s">
        <v>638</v>
      </c>
      <c r="H12376" s="1579">
        <v>77</v>
      </c>
      <c r="I12376" s="1595">
        <f>I12375+1</f>
        <v>29837</v>
      </c>
      <c r="J12376" s="1418"/>
      <c r="K12376" s="1871"/>
      <c r="L12376" s="1594" t="s">
        <v>457</v>
      </c>
      <c r="M12376" s="1579">
        <v>81</v>
      </c>
      <c r="N12376" s="1595">
        <f>N12375+1</f>
        <v>12365</v>
      </c>
      <c r="O12376" s="1258"/>
      <c r="Q12376" s="1870"/>
    </row>
    <row r="12377" spans="7:17">
      <c r="G12377" s="1594" t="s">
        <v>638</v>
      </c>
      <c r="H12377" s="1579">
        <v>78</v>
      </c>
      <c r="I12377" s="1595">
        <f>I12376+1</f>
        <v>29838</v>
      </c>
      <c r="J12377" s="1418"/>
      <c r="K12377" s="1871"/>
      <c r="L12377" s="1594" t="s">
        <v>457</v>
      </c>
      <c r="M12377" s="1579">
        <v>82</v>
      </c>
      <c r="N12377" s="1595">
        <f>N12376+1</f>
        <v>12366</v>
      </c>
      <c r="O12377" s="1258"/>
      <c r="Q12377" s="1870"/>
    </row>
    <row r="12378" spans="7:17">
      <c r="G12378" s="1594" t="s">
        <v>638</v>
      </c>
      <c r="H12378" s="1579">
        <v>79</v>
      </c>
      <c r="I12378" s="1595">
        <f>I12377+1</f>
        <v>29839</v>
      </c>
      <c r="J12378" s="1418"/>
      <c r="K12378" s="1871"/>
      <c r="L12378" s="1594" t="s">
        <v>457</v>
      </c>
      <c r="M12378" s="1579">
        <v>83</v>
      </c>
      <c r="N12378" s="1595">
        <f>N12377+1</f>
        <v>12367</v>
      </c>
      <c r="O12378" s="1258"/>
      <c r="Q12378" s="1870"/>
    </row>
    <row r="12379" spans="7:17">
      <c r="G12379" s="1594" t="s">
        <v>638</v>
      </c>
      <c r="H12379" s="1579">
        <v>80</v>
      </c>
      <c r="I12379" s="1595">
        <f>I12378+1</f>
        <v>29840</v>
      </c>
      <c r="J12379" s="1418"/>
      <c r="K12379" s="1871"/>
      <c r="L12379" s="1594" t="s">
        <v>457</v>
      </c>
      <c r="M12379" s="1579">
        <v>84</v>
      </c>
      <c r="N12379" s="1595">
        <f>N12378+1</f>
        <v>12368</v>
      </c>
      <c r="O12379" s="1258"/>
      <c r="Q12379" s="1870"/>
    </row>
    <row r="12380" spans="7:17">
      <c r="G12380" s="1594" t="s">
        <v>638</v>
      </c>
      <c r="H12380" s="1579">
        <v>81</v>
      </c>
      <c r="I12380" s="1595">
        <f>I12379+1</f>
        <v>29841</v>
      </c>
      <c r="J12380" s="1418"/>
      <c r="K12380" s="1871"/>
      <c r="L12380" s="1594" t="s">
        <v>457</v>
      </c>
      <c r="M12380" s="1579">
        <v>85</v>
      </c>
      <c r="N12380" s="1595">
        <f>N12379+1</f>
        <v>12369</v>
      </c>
      <c r="O12380" s="1258"/>
      <c r="Q12380" s="1870"/>
    </row>
    <row r="12381" spans="7:17">
      <c r="G12381" s="1594" t="s">
        <v>638</v>
      </c>
      <c r="H12381" s="1579">
        <v>82</v>
      </c>
      <c r="I12381" s="1595">
        <f>I12380+1</f>
        <v>29842</v>
      </c>
      <c r="J12381" s="1418"/>
      <c r="K12381" s="1871"/>
      <c r="L12381" s="1594" t="s">
        <v>457</v>
      </c>
      <c r="M12381" s="1579">
        <v>86</v>
      </c>
      <c r="N12381" s="1595">
        <f>N12380+1</f>
        <v>12370</v>
      </c>
      <c r="O12381" s="1258"/>
      <c r="Q12381" s="1870"/>
    </row>
    <row r="12382" spans="7:17">
      <c r="G12382" s="1594" t="s">
        <v>638</v>
      </c>
      <c r="H12382" s="1579">
        <v>83</v>
      </c>
      <c r="I12382" s="1595">
        <f>I12381+1</f>
        <v>29843</v>
      </c>
      <c r="J12382" s="1418"/>
      <c r="K12382" s="1871"/>
      <c r="L12382" s="1594" t="s">
        <v>457</v>
      </c>
      <c r="M12382" s="1579">
        <v>87</v>
      </c>
      <c r="N12382" s="1595">
        <f>N12381+1</f>
        <v>12371</v>
      </c>
      <c r="O12382" s="1258"/>
      <c r="Q12382" s="1870"/>
    </row>
    <row r="12383" spans="7:17">
      <c r="G12383" s="1594" t="s">
        <v>638</v>
      </c>
      <c r="H12383" s="1579">
        <v>84</v>
      </c>
      <c r="I12383" s="1595">
        <f>I12382+1</f>
        <v>29844</v>
      </c>
      <c r="J12383" s="1418"/>
      <c r="K12383" s="1871"/>
      <c r="L12383" s="1594" t="s">
        <v>457</v>
      </c>
      <c r="M12383" s="1579">
        <v>88</v>
      </c>
      <c r="N12383" s="1595">
        <f>N12382+1</f>
        <v>12372</v>
      </c>
      <c r="O12383" s="1258"/>
      <c r="Q12383" s="1870"/>
    </row>
    <row r="12384" spans="7:17">
      <c r="G12384" s="1594" t="s">
        <v>638</v>
      </c>
      <c r="H12384" s="1579">
        <v>85</v>
      </c>
      <c r="I12384" s="1595">
        <f>I12383+1</f>
        <v>29845</v>
      </c>
      <c r="J12384" s="1418"/>
      <c r="K12384" s="1871"/>
      <c r="L12384" s="1594" t="s">
        <v>457</v>
      </c>
      <c r="M12384" s="1579">
        <v>89</v>
      </c>
      <c r="N12384" s="1595">
        <f>N12383+1</f>
        <v>12373</v>
      </c>
      <c r="O12384" s="1258"/>
      <c r="Q12384" s="1870"/>
    </row>
    <row r="12385" spans="7:17">
      <c r="G12385" s="1594" t="s">
        <v>638</v>
      </c>
      <c r="H12385" s="1579">
        <v>86</v>
      </c>
      <c r="I12385" s="1595">
        <f>I12384+1</f>
        <v>29846</v>
      </c>
      <c r="J12385" s="1418"/>
      <c r="K12385" s="1871"/>
      <c r="L12385" s="1594" t="s">
        <v>457</v>
      </c>
      <c r="M12385" s="1579">
        <v>90</v>
      </c>
      <c r="N12385" s="1595">
        <f>N12384+1</f>
        <v>12374</v>
      </c>
      <c r="O12385" s="1258"/>
      <c r="Q12385" s="1870"/>
    </row>
    <row r="12386" spans="7:17">
      <c r="G12386" s="1594" t="s">
        <v>638</v>
      </c>
      <c r="H12386" s="1579">
        <v>87</v>
      </c>
      <c r="I12386" s="1595">
        <f>I12385+1</f>
        <v>29847</v>
      </c>
      <c r="J12386" s="1418"/>
      <c r="K12386" s="1871"/>
      <c r="L12386" s="1594" t="s">
        <v>457</v>
      </c>
      <c r="M12386" s="1579">
        <v>91</v>
      </c>
      <c r="N12386" s="1595">
        <f>N12385+1</f>
        <v>12375</v>
      </c>
      <c r="O12386" s="1258"/>
      <c r="Q12386" s="1870"/>
    </row>
    <row r="12387" spans="7:17">
      <c r="G12387" s="1594" t="s">
        <v>638</v>
      </c>
      <c r="H12387" s="1579">
        <v>88</v>
      </c>
      <c r="I12387" s="1595">
        <f>I12386+1</f>
        <v>29848</v>
      </c>
      <c r="J12387" s="1418"/>
      <c r="K12387" s="1871"/>
      <c r="L12387" s="1594" t="s">
        <v>457</v>
      </c>
      <c r="M12387" s="1579">
        <v>92</v>
      </c>
      <c r="N12387" s="1595">
        <f>N12386+1</f>
        <v>12376</v>
      </c>
      <c r="O12387" s="1258"/>
      <c r="Q12387" s="1870"/>
    </row>
    <row r="12388" spans="7:17">
      <c r="G12388" s="1594" t="s">
        <v>638</v>
      </c>
      <c r="H12388" s="1579">
        <v>89</v>
      </c>
      <c r="I12388" s="1595">
        <f>I12387+1</f>
        <v>29849</v>
      </c>
      <c r="J12388" s="1418"/>
      <c r="K12388" s="1871"/>
      <c r="L12388" s="1594" t="s">
        <v>457</v>
      </c>
      <c r="M12388" s="1579">
        <v>93</v>
      </c>
      <c r="N12388" s="1595">
        <f>N12387+1</f>
        <v>12377</v>
      </c>
      <c r="O12388" s="1258"/>
      <c r="Q12388" s="1870"/>
    </row>
    <row r="12389" spans="7:17">
      <c r="G12389" s="1594" t="s">
        <v>638</v>
      </c>
      <c r="H12389" s="1579">
        <v>90</v>
      </c>
      <c r="I12389" s="1595">
        <f>I12388+1</f>
        <v>29850</v>
      </c>
      <c r="J12389" s="1418"/>
      <c r="K12389" s="1871"/>
      <c r="L12389" s="1594" t="s">
        <v>457</v>
      </c>
      <c r="M12389" s="1579">
        <v>94</v>
      </c>
      <c r="N12389" s="1595">
        <f>N12388+1</f>
        <v>12378</v>
      </c>
      <c r="O12389" s="1258"/>
      <c r="Q12389" s="1870"/>
    </row>
    <row r="12390" spans="7:17">
      <c r="G12390" s="1594" t="s">
        <v>638</v>
      </c>
      <c r="H12390" s="1579">
        <v>91</v>
      </c>
      <c r="I12390" s="1595">
        <f>I12389+1</f>
        <v>29851</v>
      </c>
      <c r="J12390" s="1418"/>
      <c r="K12390" s="1871"/>
      <c r="L12390" s="1594" t="s">
        <v>457</v>
      </c>
      <c r="M12390" s="1579">
        <v>95</v>
      </c>
      <c r="N12390" s="1595">
        <f>N12389+1</f>
        <v>12379</v>
      </c>
      <c r="O12390" s="1258"/>
      <c r="Q12390" s="1870"/>
    </row>
    <row r="12391" spans="7:17">
      <c r="G12391" s="1594" t="s">
        <v>638</v>
      </c>
      <c r="H12391" s="1579">
        <v>92</v>
      </c>
      <c r="I12391" s="1595">
        <f>I12390+1</f>
        <v>29852</v>
      </c>
      <c r="J12391" s="1418"/>
      <c r="K12391" s="1871"/>
      <c r="L12391" s="1594" t="s">
        <v>457</v>
      </c>
      <c r="M12391" s="1579">
        <v>96</v>
      </c>
      <c r="N12391" s="1595">
        <f>N12390+1</f>
        <v>12380</v>
      </c>
      <c r="O12391" s="1258"/>
      <c r="Q12391" s="1870"/>
    </row>
    <row r="12392" spans="7:17">
      <c r="G12392" s="1594" t="s">
        <v>638</v>
      </c>
      <c r="H12392" s="1579">
        <v>93</v>
      </c>
      <c r="I12392" s="1595">
        <f>I12391+1</f>
        <v>29853</v>
      </c>
      <c r="J12392" s="1418"/>
      <c r="K12392" s="1871"/>
      <c r="L12392" s="1594" t="s">
        <v>458</v>
      </c>
      <c r="M12392" s="1579">
        <v>1</v>
      </c>
      <c r="N12392" s="1595">
        <f>N12391+1</f>
        <v>12381</v>
      </c>
      <c r="O12392" s="1258"/>
      <c r="Q12392" s="1870"/>
    </row>
    <row r="12393" spans="7:17">
      <c r="G12393" s="1594" t="s">
        <v>638</v>
      </c>
      <c r="H12393" s="1579">
        <v>94</v>
      </c>
      <c r="I12393" s="1595">
        <f>I12392+1</f>
        <v>29854</v>
      </c>
      <c r="J12393" s="1418"/>
      <c r="K12393" s="1871"/>
      <c r="L12393" s="1594" t="s">
        <v>458</v>
      </c>
      <c r="M12393" s="1579">
        <v>2</v>
      </c>
      <c r="N12393" s="1595">
        <f>N12392+1</f>
        <v>12382</v>
      </c>
      <c r="O12393" s="1258"/>
      <c r="Q12393" s="1870"/>
    </row>
    <row r="12394" spans="7:17">
      <c r="G12394" s="1594" t="s">
        <v>638</v>
      </c>
      <c r="H12394" s="1579">
        <v>95</v>
      </c>
      <c r="I12394" s="1595">
        <f>I12393+1</f>
        <v>29855</v>
      </c>
      <c r="J12394" s="1418"/>
      <c r="K12394" s="1871"/>
      <c r="L12394" s="1594" t="s">
        <v>458</v>
      </c>
      <c r="M12394" s="1579">
        <v>3</v>
      </c>
      <c r="N12394" s="1595">
        <f>N12393+1</f>
        <v>12383</v>
      </c>
      <c r="O12394" s="1258"/>
      <c r="Q12394" s="1870"/>
    </row>
    <row r="12395" spans="7:17">
      <c r="G12395" s="1594" t="s">
        <v>638</v>
      </c>
      <c r="H12395" s="1579">
        <v>96</v>
      </c>
      <c r="I12395" s="1595">
        <f>I12394+1</f>
        <v>29856</v>
      </c>
      <c r="J12395" s="1418"/>
      <c r="K12395" s="1871"/>
      <c r="L12395" s="1594" t="s">
        <v>458</v>
      </c>
      <c r="M12395" s="1579">
        <v>4</v>
      </c>
      <c r="N12395" s="1595">
        <f>N12394+1</f>
        <v>12384</v>
      </c>
      <c r="O12395" s="1258"/>
      <c r="Q12395" s="1870"/>
    </row>
    <row r="12396" spans="7:17">
      <c r="G12396" s="1594" t="s">
        <v>639</v>
      </c>
      <c r="H12396" s="1579">
        <v>1</v>
      </c>
      <c r="I12396" s="1595">
        <f>I12395+1</f>
        <v>29857</v>
      </c>
      <c r="J12396" s="1418"/>
      <c r="K12396" s="1871"/>
      <c r="L12396" s="1594" t="s">
        <v>458</v>
      </c>
      <c r="M12396" s="1579">
        <v>5</v>
      </c>
      <c r="N12396" s="1595">
        <f>N12395+1</f>
        <v>12385</v>
      </c>
      <c r="O12396" s="1258"/>
      <c r="Q12396" s="1870"/>
    </row>
    <row r="12397" spans="7:17">
      <c r="G12397" s="1594" t="s">
        <v>639</v>
      </c>
      <c r="H12397" s="1579">
        <v>2</v>
      </c>
      <c r="I12397" s="1595">
        <f>I12396+1</f>
        <v>29858</v>
      </c>
      <c r="J12397" s="1418"/>
      <c r="K12397" s="1871"/>
      <c r="L12397" s="1594" t="s">
        <v>458</v>
      </c>
      <c r="M12397" s="1579">
        <v>6</v>
      </c>
      <c r="N12397" s="1595">
        <f>N12396+1</f>
        <v>12386</v>
      </c>
      <c r="O12397" s="1258"/>
      <c r="Q12397" s="1870"/>
    </row>
    <row r="12398" spans="7:17">
      <c r="G12398" s="1594" t="s">
        <v>639</v>
      </c>
      <c r="H12398" s="1579">
        <v>3</v>
      </c>
      <c r="I12398" s="1595">
        <f>I12397+1</f>
        <v>29859</v>
      </c>
      <c r="J12398" s="1418"/>
      <c r="K12398" s="1871"/>
      <c r="L12398" s="1594" t="s">
        <v>458</v>
      </c>
      <c r="M12398" s="1579">
        <v>7</v>
      </c>
      <c r="N12398" s="1595">
        <f>N12397+1</f>
        <v>12387</v>
      </c>
      <c r="O12398" s="1258"/>
      <c r="Q12398" s="1870"/>
    </row>
    <row r="12399" spans="7:17">
      <c r="G12399" s="1594" t="s">
        <v>639</v>
      </c>
      <c r="H12399" s="1579">
        <v>4</v>
      </c>
      <c r="I12399" s="1595">
        <f>I12398+1</f>
        <v>29860</v>
      </c>
      <c r="J12399" s="1418"/>
      <c r="K12399" s="1871"/>
      <c r="L12399" s="1594" t="s">
        <v>458</v>
      </c>
      <c r="M12399" s="1579">
        <v>8</v>
      </c>
      <c r="N12399" s="1595">
        <f>N12398+1</f>
        <v>12388</v>
      </c>
      <c r="O12399" s="1258"/>
      <c r="Q12399" s="1870"/>
    </row>
    <row r="12400" spans="7:17">
      <c r="G12400" s="1594" t="s">
        <v>639</v>
      </c>
      <c r="H12400" s="1579">
        <v>5</v>
      </c>
      <c r="I12400" s="1595">
        <f>I12399+1</f>
        <v>29861</v>
      </c>
      <c r="J12400" s="1418"/>
      <c r="K12400" s="1871"/>
      <c r="L12400" s="1594" t="s">
        <v>458</v>
      </c>
      <c r="M12400" s="1579">
        <v>9</v>
      </c>
      <c r="N12400" s="1595">
        <f>N12399+1</f>
        <v>12389</v>
      </c>
      <c r="O12400" s="1258"/>
      <c r="Q12400" s="1870"/>
    </row>
    <row r="12401" spans="7:17">
      <c r="G12401" s="1594" t="s">
        <v>639</v>
      </c>
      <c r="H12401" s="1579">
        <v>6</v>
      </c>
      <c r="I12401" s="1595">
        <f>I12400+1</f>
        <v>29862</v>
      </c>
      <c r="J12401" s="1418"/>
      <c r="K12401" s="1871"/>
      <c r="L12401" s="1594" t="s">
        <v>458</v>
      </c>
      <c r="M12401" s="1579">
        <v>10</v>
      </c>
      <c r="N12401" s="1595">
        <f>N12400+1</f>
        <v>12390</v>
      </c>
      <c r="O12401" s="1258"/>
      <c r="Q12401" s="1870"/>
    </row>
    <row r="12402" spans="7:17">
      <c r="G12402" s="1594" t="s">
        <v>639</v>
      </c>
      <c r="H12402" s="1579">
        <v>7</v>
      </c>
      <c r="I12402" s="1595">
        <f>I12401+1</f>
        <v>29863</v>
      </c>
      <c r="J12402" s="1418"/>
      <c r="K12402" s="1871"/>
      <c r="L12402" s="1594" t="s">
        <v>458</v>
      </c>
      <c r="M12402" s="1579">
        <v>11</v>
      </c>
      <c r="N12402" s="1595">
        <f>N12401+1</f>
        <v>12391</v>
      </c>
      <c r="O12402" s="1258"/>
      <c r="Q12402" s="1870"/>
    </row>
    <row r="12403" spans="7:17">
      <c r="G12403" s="1594" t="s">
        <v>639</v>
      </c>
      <c r="H12403" s="1579">
        <v>8</v>
      </c>
      <c r="I12403" s="1595">
        <f>I12402+1</f>
        <v>29864</v>
      </c>
      <c r="J12403" s="1418"/>
      <c r="K12403" s="1871"/>
      <c r="L12403" s="1594" t="s">
        <v>458</v>
      </c>
      <c r="M12403" s="1579">
        <v>12</v>
      </c>
      <c r="N12403" s="1595">
        <f>N12402+1</f>
        <v>12392</v>
      </c>
      <c r="O12403" s="1258"/>
      <c r="Q12403" s="1870"/>
    </row>
    <row r="12404" spans="7:17">
      <c r="G12404" s="1594" t="s">
        <v>639</v>
      </c>
      <c r="H12404" s="1579">
        <v>9</v>
      </c>
      <c r="I12404" s="1595">
        <f>I12403+1</f>
        <v>29865</v>
      </c>
      <c r="J12404" s="1418"/>
      <c r="K12404" s="1871"/>
      <c r="L12404" s="1594" t="s">
        <v>458</v>
      </c>
      <c r="M12404" s="1579">
        <v>13</v>
      </c>
      <c r="N12404" s="1595">
        <f>N12403+1</f>
        <v>12393</v>
      </c>
      <c r="O12404" s="1258"/>
      <c r="Q12404" s="1870"/>
    </row>
    <row r="12405" spans="7:17">
      <c r="G12405" s="1594" t="s">
        <v>639</v>
      </c>
      <c r="H12405" s="1579">
        <v>10</v>
      </c>
      <c r="I12405" s="1595">
        <f>I12404+1</f>
        <v>29866</v>
      </c>
      <c r="J12405" s="1418"/>
      <c r="K12405" s="1871"/>
      <c r="L12405" s="1594" t="s">
        <v>458</v>
      </c>
      <c r="M12405" s="1579">
        <v>14</v>
      </c>
      <c r="N12405" s="1595">
        <f>N12404+1</f>
        <v>12394</v>
      </c>
      <c r="O12405" s="1258"/>
      <c r="Q12405" s="1870"/>
    </row>
    <row r="12406" spans="7:17">
      <c r="G12406" s="1594" t="s">
        <v>639</v>
      </c>
      <c r="H12406" s="1579">
        <v>11</v>
      </c>
      <c r="I12406" s="1595">
        <f>I12405+1</f>
        <v>29867</v>
      </c>
      <c r="J12406" s="1418"/>
      <c r="K12406" s="1871"/>
      <c r="L12406" s="1594" t="s">
        <v>458</v>
      </c>
      <c r="M12406" s="1579">
        <v>15</v>
      </c>
      <c r="N12406" s="1595">
        <f>N12405+1</f>
        <v>12395</v>
      </c>
      <c r="O12406" s="1258"/>
      <c r="Q12406" s="1870"/>
    </row>
    <row r="12407" spans="7:17">
      <c r="G12407" s="1594" t="s">
        <v>639</v>
      </c>
      <c r="H12407" s="1579">
        <v>12</v>
      </c>
      <c r="I12407" s="1595">
        <f>I12406+1</f>
        <v>29868</v>
      </c>
      <c r="J12407" s="1418"/>
      <c r="K12407" s="1871"/>
      <c r="L12407" s="1594" t="s">
        <v>458</v>
      </c>
      <c r="M12407" s="1579">
        <v>16</v>
      </c>
      <c r="N12407" s="1595">
        <f>N12406+1</f>
        <v>12396</v>
      </c>
      <c r="O12407" s="1258"/>
      <c r="Q12407" s="1870"/>
    </row>
    <row r="12408" spans="7:17">
      <c r="G12408" s="1594" t="s">
        <v>639</v>
      </c>
      <c r="H12408" s="1579">
        <v>13</v>
      </c>
      <c r="I12408" s="1595">
        <f>I12407+1</f>
        <v>29869</v>
      </c>
      <c r="J12408" s="1418"/>
      <c r="K12408" s="1871"/>
      <c r="L12408" s="1594" t="s">
        <v>458</v>
      </c>
      <c r="M12408" s="1579">
        <v>17</v>
      </c>
      <c r="N12408" s="1595">
        <f>N12407+1</f>
        <v>12397</v>
      </c>
      <c r="O12408" s="1258"/>
      <c r="Q12408" s="1870"/>
    </row>
    <row r="12409" spans="7:17">
      <c r="G12409" s="1594" t="s">
        <v>639</v>
      </c>
      <c r="H12409" s="1579">
        <v>14</v>
      </c>
      <c r="I12409" s="1595">
        <f>I12408+1</f>
        <v>29870</v>
      </c>
      <c r="J12409" s="1418"/>
      <c r="K12409" s="1871"/>
      <c r="L12409" s="1594" t="s">
        <v>458</v>
      </c>
      <c r="M12409" s="1579">
        <v>18</v>
      </c>
      <c r="N12409" s="1595">
        <f>N12408+1</f>
        <v>12398</v>
      </c>
      <c r="O12409" s="1258"/>
      <c r="Q12409" s="1870"/>
    </row>
    <row r="12410" spans="7:17">
      <c r="G12410" s="1594" t="s">
        <v>639</v>
      </c>
      <c r="H12410" s="1579">
        <v>15</v>
      </c>
      <c r="I12410" s="1595">
        <f>I12409+1</f>
        <v>29871</v>
      </c>
      <c r="J12410" s="1418"/>
      <c r="K12410" s="1871"/>
      <c r="L12410" s="1594" t="s">
        <v>458</v>
      </c>
      <c r="M12410" s="1579">
        <v>19</v>
      </c>
      <c r="N12410" s="1595">
        <f>N12409+1</f>
        <v>12399</v>
      </c>
      <c r="O12410" s="1258"/>
      <c r="Q12410" s="1870"/>
    </row>
    <row r="12411" spans="7:17">
      <c r="G12411" s="1594" t="s">
        <v>639</v>
      </c>
      <c r="H12411" s="1579">
        <v>16</v>
      </c>
      <c r="I12411" s="1595">
        <f>I12410+1</f>
        <v>29872</v>
      </c>
      <c r="J12411" s="1418"/>
      <c r="K12411" s="1871"/>
      <c r="L12411" s="1594" t="s">
        <v>458</v>
      </c>
      <c r="M12411" s="1579">
        <v>20</v>
      </c>
      <c r="N12411" s="1595">
        <f>N12410+1</f>
        <v>12400</v>
      </c>
      <c r="O12411" s="1258"/>
      <c r="Q12411" s="1870"/>
    </row>
    <row r="12412" spans="7:17">
      <c r="G12412" s="1594" t="s">
        <v>639</v>
      </c>
      <c r="H12412" s="1579">
        <v>17</v>
      </c>
      <c r="I12412" s="1595">
        <f>I12411+1</f>
        <v>29873</v>
      </c>
      <c r="J12412" s="1418"/>
      <c r="K12412" s="1871"/>
      <c r="L12412" s="1594" t="s">
        <v>458</v>
      </c>
      <c r="M12412" s="1579">
        <v>21</v>
      </c>
      <c r="N12412" s="1595">
        <f>N12411+1</f>
        <v>12401</v>
      </c>
      <c r="O12412" s="1258"/>
      <c r="Q12412" s="1870"/>
    </row>
    <row r="12413" spans="7:17">
      <c r="G12413" s="1594" t="s">
        <v>639</v>
      </c>
      <c r="H12413" s="1579">
        <v>18</v>
      </c>
      <c r="I12413" s="1595">
        <f>I12412+1</f>
        <v>29874</v>
      </c>
      <c r="J12413" s="1418"/>
      <c r="K12413" s="1871"/>
      <c r="L12413" s="1594" t="s">
        <v>458</v>
      </c>
      <c r="M12413" s="1579">
        <v>22</v>
      </c>
      <c r="N12413" s="1595">
        <f>N12412+1</f>
        <v>12402</v>
      </c>
      <c r="O12413" s="1258"/>
      <c r="Q12413" s="1870"/>
    </row>
    <row r="12414" spans="7:17">
      <c r="G12414" s="1594" t="s">
        <v>639</v>
      </c>
      <c r="H12414" s="1579">
        <v>19</v>
      </c>
      <c r="I12414" s="1595">
        <f>I12413+1</f>
        <v>29875</v>
      </c>
      <c r="J12414" s="1418"/>
      <c r="K12414" s="1871"/>
      <c r="L12414" s="1594" t="s">
        <v>458</v>
      </c>
      <c r="M12414" s="1579">
        <v>23</v>
      </c>
      <c r="N12414" s="1595">
        <f>N12413+1</f>
        <v>12403</v>
      </c>
      <c r="O12414" s="1258"/>
      <c r="Q12414" s="1870"/>
    </row>
    <row r="12415" spans="7:17">
      <c r="G12415" s="1594" t="s">
        <v>639</v>
      </c>
      <c r="H12415" s="1579">
        <v>20</v>
      </c>
      <c r="I12415" s="1595">
        <f>I12414+1</f>
        <v>29876</v>
      </c>
      <c r="J12415" s="1418"/>
      <c r="K12415" s="1871"/>
      <c r="L12415" s="1594" t="s">
        <v>458</v>
      </c>
      <c r="M12415" s="1579">
        <v>24</v>
      </c>
      <c r="N12415" s="1595">
        <f>N12414+1</f>
        <v>12404</v>
      </c>
      <c r="O12415" s="1258"/>
      <c r="Q12415" s="1870"/>
    </row>
    <row r="12416" spans="7:17">
      <c r="G12416" s="1594" t="s">
        <v>639</v>
      </c>
      <c r="H12416" s="1579">
        <v>21</v>
      </c>
      <c r="I12416" s="1595">
        <f>I12415+1</f>
        <v>29877</v>
      </c>
      <c r="J12416" s="1418"/>
      <c r="K12416" s="1871"/>
      <c r="L12416" s="1594" t="s">
        <v>458</v>
      </c>
      <c r="M12416" s="1579">
        <v>25</v>
      </c>
      <c r="N12416" s="1595">
        <f>N12415+1</f>
        <v>12405</v>
      </c>
      <c r="O12416" s="1258"/>
      <c r="Q12416" s="1870"/>
    </row>
    <row r="12417" spans="7:17">
      <c r="G12417" s="1594" t="s">
        <v>639</v>
      </c>
      <c r="H12417" s="1579">
        <v>22</v>
      </c>
      <c r="I12417" s="1595">
        <f>I12416+1</f>
        <v>29878</v>
      </c>
      <c r="J12417" s="1418"/>
      <c r="K12417" s="1871"/>
      <c r="L12417" s="1594" t="s">
        <v>458</v>
      </c>
      <c r="M12417" s="1579">
        <v>26</v>
      </c>
      <c r="N12417" s="1595">
        <f>N12416+1</f>
        <v>12406</v>
      </c>
      <c r="O12417" s="1258"/>
      <c r="Q12417" s="1870"/>
    </row>
    <row r="12418" spans="7:17">
      <c r="G12418" s="1594" t="s">
        <v>639</v>
      </c>
      <c r="H12418" s="1579">
        <v>23</v>
      </c>
      <c r="I12418" s="1595">
        <f>I12417+1</f>
        <v>29879</v>
      </c>
      <c r="J12418" s="1418"/>
      <c r="K12418" s="1871"/>
      <c r="L12418" s="1594" t="s">
        <v>458</v>
      </c>
      <c r="M12418" s="1579">
        <v>27</v>
      </c>
      <c r="N12418" s="1595">
        <f>N12417+1</f>
        <v>12407</v>
      </c>
      <c r="O12418" s="1258"/>
      <c r="Q12418" s="1870"/>
    </row>
    <row r="12419" spans="7:17">
      <c r="G12419" s="1594" t="s">
        <v>639</v>
      </c>
      <c r="H12419" s="1579">
        <v>24</v>
      </c>
      <c r="I12419" s="1595">
        <f>I12418+1</f>
        <v>29880</v>
      </c>
      <c r="J12419" s="1418"/>
      <c r="K12419" s="1871"/>
      <c r="L12419" s="1594" t="s">
        <v>458</v>
      </c>
      <c r="M12419" s="1579">
        <v>28</v>
      </c>
      <c r="N12419" s="1595">
        <f>N12418+1</f>
        <v>12408</v>
      </c>
      <c r="O12419" s="1258"/>
      <c r="Q12419" s="1870"/>
    </row>
    <row r="12420" spans="7:17">
      <c r="G12420" s="1594" t="s">
        <v>639</v>
      </c>
      <c r="H12420" s="1579">
        <v>25</v>
      </c>
      <c r="I12420" s="1595">
        <f>I12419+1</f>
        <v>29881</v>
      </c>
      <c r="J12420" s="1418"/>
      <c r="K12420" s="1871"/>
      <c r="L12420" s="1594" t="s">
        <v>458</v>
      </c>
      <c r="M12420" s="1579">
        <v>29</v>
      </c>
      <c r="N12420" s="1595">
        <f>N12419+1</f>
        <v>12409</v>
      </c>
      <c r="O12420" s="1258"/>
      <c r="Q12420" s="1870"/>
    </row>
    <row r="12421" spans="7:17">
      <c r="G12421" s="1594" t="s">
        <v>639</v>
      </c>
      <c r="H12421" s="1579">
        <v>26</v>
      </c>
      <c r="I12421" s="1595">
        <f>I12420+1</f>
        <v>29882</v>
      </c>
      <c r="J12421" s="1418"/>
      <c r="K12421" s="1871"/>
      <c r="L12421" s="1594" t="s">
        <v>458</v>
      </c>
      <c r="M12421" s="1579">
        <v>30</v>
      </c>
      <c r="N12421" s="1595">
        <f>N12420+1</f>
        <v>12410</v>
      </c>
      <c r="O12421" s="1258"/>
      <c r="Q12421" s="1870"/>
    </row>
    <row r="12422" spans="7:17">
      <c r="G12422" s="1594" t="s">
        <v>639</v>
      </c>
      <c r="H12422" s="1579">
        <v>27</v>
      </c>
      <c r="I12422" s="1595">
        <f>I12421+1</f>
        <v>29883</v>
      </c>
      <c r="J12422" s="1418"/>
      <c r="K12422" s="1871"/>
      <c r="L12422" s="1594" t="s">
        <v>458</v>
      </c>
      <c r="M12422" s="1579">
        <v>31</v>
      </c>
      <c r="N12422" s="1595">
        <f>N12421+1</f>
        <v>12411</v>
      </c>
      <c r="O12422" s="1258"/>
      <c r="Q12422" s="1870"/>
    </row>
    <row r="12423" spans="7:17">
      <c r="G12423" s="1594" t="s">
        <v>639</v>
      </c>
      <c r="H12423" s="1579">
        <v>28</v>
      </c>
      <c r="I12423" s="1595">
        <f>I12422+1</f>
        <v>29884</v>
      </c>
      <c r="J12423" s="1418"/>
      <c r="K12423" s="1871"/>
      <c r="L12423" s="1594" t="s">
        <v>458</v>
      </c>
      <c r="M12423" s="1579">
        <v>32</v>
      </c>
      <c r="N12423" s="1595">
        <f>N12422+1</f>
        <v>12412</v>
      </c>
      <c r="O12423" s="1258"/>
      <c r="Q12423" s="1870"/>
    </row>
    <row r="12424" spans="7:17">
      <c r="G12424" s="1594" t="s">
        <v>639</v>
      </c>
      <c r="H12424" s="1579">
        <v>29</v>
      </c>
      <c r="I12424" s="1595">
        <f>I12423+1</f>
        <v>29885</v>
      </c>
      <c r="J12424" s="1418"/>
      <c r="K12424" s="1871"/>
      <c r="L12424" s="1594" t="s">
        <v>458</v>
      </c>
      <c r="M12424" s="1579">
        <v>33</v>
      </c>
      <c r="N12424" s="1595">
        <f>N12423+1</f>
        <v>12413</v>
      </c>
      <c r="O12424" s="1258"/>
      <c r="Q12424" s="1870"/>
    </row>
    <row r="12425" spans="7:17">
      <c r="G12425" s="1594" t="s">
        <v>639</v>
      </c>
      <c r="H12425" s="1579">
        <v>30</v>
      </c>
      <c r="I12425" s="1595">
        <f>I12424+1</f>
        <v>29886</v>
      </c>
      <c r="J12425" s="1418"/>
      <c r="K12425" s="1871"/>
      <c r="L12425" s="1594" t="s">
        <v>458</v>
      </c>
      <c r="M12425" s="1579">
        <v>34</v>
      </c>
      <c r="N12425" s="1595">
        <f>N12424+1</f>
        <v>12414</v>
      </c>
      <c r="O12425" s="1258"/>
      <c r="Q12425" s="1870"/>
    </row>
    <row r="12426" spans="7:17">
      <c r="G12426" s="1594" t="s">
        <v>639</v>
      </c>
      <c r="H12426" s="1579">
        <v>31</v>
      </c>
      <c r="I12426" s="1595">
        <f>I12425+1</f>
        <v>29887</v>
      </c>
      <c r="J12426" s="1418"/>
      <c r="K12426" s="1871"/>
      <c r="L12426" s="1594" t="s">
        <v>458</v>
      </c>
      <c r="M12426" s="1579">
        <v>35</v>
      </c>
      <c r="N12426" s="1595">
        <f>N12425+1</f>
        <v>12415</v>
      </c>
      <c r="O12426" s="1258"/>
      <c r="Q12426" s="1870"/>
    </row>
    <row r="12427" spans="7:17">
      <c r="G12427" s="1594" t="s">
        <v>639</v>
      </c>
      <c r="H12427" s="1579">
        <v>32</v>
      </c>
      <c r="I12427" s="1595">
        <f>I12426+1</f>
        <v>29888</v>
      </c>
      <c r="J12427" s="1418"/>
      <c r="K12427" s="1871"/>
      <c r="L12427" s="1594" t="s">
        <v>458</v>
      </c>
      <c r="M12427" s="1579">
        <v>36</v>
      </c>
      <c r="N12427" s="1595">
        <f>N12426+1</f>
        <v>12416</v>
      </c>
      <c r="O12427" s="1258"/>
      <c r="Q12427" s="1870"/>
    </row>
    <row r="12428" spans="7:17">
      <c r="G12428" s="1594" t="s">
        <v>639</v>
      </c>
      <c r="H12428" s="1579">
        <v>33</v>
      </c>
      <c r="I12428" s="1595">
        <f>I12427+1</f>
        <v>29889</v>
      </c>
      <c r="J12428" s="1418"/>
      <c r="K12428" s="1871"/>
      <c r="L12428" s="1594" t="s">
        <v>458</v>
      </c>
      <c r="M12428" s="1579">
        <v>37</v>
      </c>
      <c r="N12428" s="1595">
        <f>N12427+1</f>
        <v>12417</v>
      </c>
      <c r="O12428" s="1258"/>
      <c r="Q12428" s="1870"/>
    </row>
    <row r="12429" spans="7:17">
      <c r="G12429" s="1594" t="s">
        <v>639</v>
      </c>
      <c r="H12429" s="1579">
        <v>34</v>
      </c>
      <c r="I12429" s="1595">
        <f>I12428+1</f>
        <v>29890</v>
      </c>
      <c r="J12429" s="1418"/>
      <c r="K12429" s="1871"/>
      <c r="L12429" s="1594" t="s">
        <v>458</v>
      </c>
      <c r="M12429" s="1579">
        <v>38</v>
      </c>
      <c r="N12429" s="1595">
        <f>N12428+1</f>
        <v>12418</v>
      </c>
      <c r="O12429" s="1258"/>
      <c r="Q12429" s="1870"/>
    </row>
    <row r="12430" spans="7:17">
      <c r="G12430" s="1594" t="s">
        <v>639</v>
      </c>
      <c r="H12430" s="1579">
        <v>35</v>
      </c>
      <c r="I12430" s="1595">
        <f>I12429+1</f>
        <v>29891</v>
      </c>
      <c r="J12430" s="1418"/>
      <c r="K12430" s="1871"/>
      <c r="L12430" s="1594" t="s">
        <v>458</v>
      </c>
      <c r="M12430" s="1579">
        <v>39</v>
      </c>
      <c r="N12430" s="1595">
        <f>N12429+1</f>
        <v>12419</v>
      </c>
      <c r="O12430" s="1258"/>
      <c r="Q12430" s="1870"/>
    </row>
    <row r="12431" spans="7:17">
      <c r="G12431" s="1594" t="s">
        <v>639</v>
      </c>
      <c r="H12431" s="1579">
        <v>36</v>
      </c>
      <c r="I12431" s="1595">
        <f>I12430+1</f>
        <v>29892</v>
      </c>
      <c r="J12431" s="1418"/>
      <c r="K12431" s="1871"/>
      <c r="L12431" s="1594" t="s">
        <v>458</v>
      </c>
      <c r="M12431" s="1579">
        <v>40</v>
      </c>
      <c r="N12431" s="1595">
        <f>N12430+1</f>
        <v>12420</v>
      </c>
      <c r="O12431" s="1258"/>
      <c r="Q12431" s="1870"/>
    </row>
    <row r="12432" spans="7:17">
      <c r="G12432" s="1594" t="s">
        <v>639</v>
      </c>
      <c r="H12432" s="1579">
        <v>37</v>
      </c>
      <c r="I12432" s="1595">
        <f>I12431+1</f>
        <v>29893</v>
      </c>
      <c r="J12432" s="1418"/>
      <c r="K12432" s="1871"/>
      <c r="L12432" s="1594" t="s">
        <v>458</v>
      </c>
      <c r="M12432" s="1579">
        <v>41</v>
      </c>
      <c r="N12432" s="1595">
        <f>N12431+1</f>
        <v>12421</v>
      </c>
      <c r="O12432" s="1258"/>
      <c r="Q12432" s="1870"/>
    </row>
    <row r="12433" spans="7:17">
      <c r="G12433" s="1594" t="s">
        <v>639</v>
      </c>
      <c r="H12433" s="1579">
        <v>38</v>
      </c>
      <c r="I12433" s="1595">
        <f>I12432+1</f>
        <v>29894</v>
      </c>
      <c r="J12433" s="1418"/>
      <c r="K12433" s="1871"/>
      <c r="L12433" s="1594" t="s">
        <v>458</v>
      </c>
      <c r="M12433" s="1579">
        <v>42</v>
      </c>
      <c r="N12433" s="1595">
        <f>N12432+1</f>
        <v>12422</v>
      </c>
      <c r="O12433" s="1258"/>
      <c r="Q12433" s="1870"/>
    </row>
    <row r="12434" spans="7:17">
      <c r="G12434" s="1594" t="s">
        <v>639</v>
      </c>
      <c r="H12434" s="1579">
        <v>39</v>
      </c>
      <c r="I12434" s="1595">
        <f>I12433+1</f>
        <v>29895</v>
      </c>
      <c r="J12434" s="1418"/>
      <c r="K12434" s="1871"/>
      <c r="L12434" s="1594" t="s">
        <v>458</v>
      </c>
      <c r="M12434" s="1579">
        <v>43</v>
      </c>
      <c r="N12434" s="1595">
        <f>N12433+1</f>
        <v>12423</v>
      </c>
      <c r="O12434" s="1258"/>
      <c r="Q12434" s="1870"/>
    </row>
    <row r="12435" spans="7:17">
      <c r="G12435" s="1594" t="s">
        <v>639</v>
      </c>
      <c r="H12435" s="1579">
        <v>40</v>
      </c>
      <c r="I12435" s="1595">
        <f>I12434+1</f>
        <v>29896</v>
      </c>
      <c r="J12435" s="1418"/>
      <c r="K12435" s="1871"/>
      <c r="L12435" s="1594" t="s">
        <v>458</v>
      </c>
      <c r="M12435" s="1579">
        <v>44</v>
      </c>
      <c r="N12435" s="1595">
        <f>N12434+1</f>
        <v>12424</v>
      </c>
      <c r="O12435" s="1258"/>
      <c r="Q12435" s="1870"/>
    </row>
    <row r="12436" spans="7:17">
      <c r="G12436" s="1594" t="s">
        <v>639</v>
      </c>
      <c r="H12436" s="1579">
        <v>41</v>
      </c>
      <c r="I12436" s="1595">
        <f>I12435+1</f>
        <v>29897</v>
      </c>
      <c r="J12436" s="1418"/>
      <c r="K12436" s="1871"/>
      <c r="L12436" s="1594" t="s">
        <v>458</v>
      </c>
      <c r="M12436" s="1579">
        <v>45</v>
      </c>
      <c r="N12436" s="1595">
        <f>N12435+1</f>
        <v>12425</v>
      </c>
      <c r="O12436" s="1258"/>
      <c r="Q12436" s="1870"/>
    </row>
    <row r="12437" spans="7:17">
      <c r="G12437" s="1594" t="s">
        <v>639</v>
      </c>
      <c r="H12437" s="1579">
        <v>42</v>
      </c>
      <c r="I12437" s="1595">
        <f>I12436+1</f>
        <v>29898</v>
      </c>
      <c r="J12437" s="1418"/>
      <c r="K12437" s="1871"/>
      <c r="L12437" s="1594" t="s">
        <v>458</v>
      </c>
      <c r="M12437" s="1579">
        <v>46</v>
      </c>
      <c r="N12437" s="1595">
        <f>N12436+1</f>
        <v>12426</v>
      </c>
      <c r="O12437" s="1258"/>
      <c r="Q12437" s="1870"/>
    </row>
    <row r="12438" spans="7:17">
      <c r="G12438" s="1594" t="s">
        <v>639</v>
      </c>
      <c r="H12438" s="1579">
        <v>43</v>
      </c>
      <c r="I12438" s="1595">
        <f>I12437+1</f>
        <v>29899</v>
      </c>
      <c r="J12438" s="1418"/>
      <c r="K12438" s="1871"/>
      <c r="L12438" s="1594" t="s">
        <v>458</v>
      </c>
      <c r="M12438" s="1579">
        <v>47</v>
      </c>
      <c r="N12438" s="1595">
        <f>N12437+1</f>
        <v>12427</v>
      </c>
      <c r="O12438" s="1258"/>
      <c r="Q12438" s="1870"/>
    </row>
    <row r="12439" spans="7:17">
      <c r="G12439" s="1594" t="s">
        <v>639</v>
      </c>
      <c r="H12439" s="1579">
        <v>44</v>
      </c>
      <c r="I12439" s="1595">
        <f>I12438+1</f>
        <v>29900</v>
      </c>
      <c r="J12439" s="1418"/>
      <c r="K12439" s="1871"/>
      <c r="L12439" s="1594" t="s">
        <v>458</v>
      </c>
      <c r="M12439" s="1579">
        <v>48</v>
      </c>
      <c r="N12439" s="1595">
        <f>N12438+1</f>
        <v>12428</v>
      </c>
      <c r="O12439" s="1258"/>
      <c r="Q12439" s="1870"/>
    </row>
    <row r="12440" spans="7:17">
      <c r="G12440" s="1594" t="s">
        <v>639</v>
      </c>
      <c r="H12440" s="1579">
        <v>45</v>
      </c>
      <c r="I12440" s="1595">
        <f>I12439+1</f>
        <v>29901</v>
      </c>
      <c r="J12440" s="1418"/>
      <c r="K12440" s="1871"/>
      <c r="L12440" s="1594" t="s">
        <v>458</v>
      </c>
      <c r="M12440" s="1579">
        <v>49</v>
      </c>
      <c r="N12440" s="1595">
        <f>N12439+1</f>
        <v>12429</v>
      </c>
      <c r="O12440" s="1258"/>
      <c r="Q12440" s="1870"/>
    </row>
    <row r="12441" spans="7:17">
      <c r="G12441" s="1594" t="s">
        <v>639</v>
      </c>
      <c r="H12441" s="1579">
        <v>46</v>
      </c>
      <c r="I12441" s="1595">
        <f>I12440+1</f>
        <v>29902</v>
      </c>
      <c r="J12441" s="1418"/>
      <c r="K12441" s="1871"/>
      <c r="L12441" s="1594" t="s">
        <v>458</v>
      </c>
      <c r="M12441" s="1579">
        <v>50</v>
      </c>
      <c r="N12441" s="1595">
        <f>N12440+1</f>
        <v>12430</v>
      </c>
      <c r="O12441" s="1258"/>
      <c r="Q12441" s="1870"/>
    </row>
    <row r="12442" spans="7:17">
      <c r="G12442" s="1594" t="s">
        <v>639</v>
      </c>
      <c r="H12442" s="1579">
        <v>47</v>
      </c>
      <c r="I12442" s="1595">
        <f>I12441+1</f>
        <v>29903</v>
      </c>
      <c r="J12442" s="1418"/>
      <c r="K12442" s="1871"/>
      <c r="L12442" s="1594" t="s">
        <v>458</v>
      </c>
      <c r="M12442" s="1579">
        <v>51</v>
      </c>
      <c r="N12442" s="1595">
        <f>N12441+1</f>
        <v>12431</v>
      </c>
      <c r="O12442" s="1258"/>
      <c r="Q12442" s="1870"/>
    </row>
    <row r="12443" spans="7:17">
      <c r="G12443" s="1594" t="s">
        <v>639</v>
      </c>
      <c r="H12443" s="1579">
        <v>48</v>
      </c>
      <c r="I12443" s="1595">
        <f>I12442+1</f>
        <v>29904</v>
      </c>
      <c r="J12443" s="1418"/>
      <c r="K12443" s="1871"/>
      <c r="L12443" s="1594" t="s">
        <v>458</v>
      </c>
      <c r="M12443" s="1579">
        <v>52</v>
      </c>
      <c r="N12443" s="1595">
        <f>N12442+1</f>
        <v>12432</v>
      </c>
      <c r="O12443" s="1258"/>
      <c r="Q12443" s="1870"/>
    </row>
    <row r="12444" spans="7:17">
      <c r="G12444" s="1594" t="s">
        <v>639</v>
      </c>
      <c r="H12444" s="1579">
        <v>49</v>
      </c>
      <c r="I12444" s="1595">
        <f>I12443+1</f>
        <v>29905</v>
      </c>
      <c r="J12444" s="1418"/>
      <c r="K12444" s="1871"/>
      <c r="L12444" s="1594" t="s">
        <v>458</v>
      </c>
      <c r="M12444" s="1579">
        <v>53</v>
      </c>
      <c r="N12444" s="1595">
        <f>N12443+1</f>
        <v>12433</v>
      </c>
      <c r="O12444" s="1258"/>
      <c r="Q12444" s="1870"/>
    </row>
    <row r="12445" spans="7:17">
      <c r="G12445" s="1594" t="s">
        <v>639</v>
      </c>
      <c r="H12445" s="1579">
        <v>50</v>
      </c>
      <c r="I12445" s="1595">
        <f>I12444+1</f>
        <v>29906</v>
      </c>
      <c r="J12445" s="1418"/>
      <c r="K12445" s="1871"/>
      <c r="L12445" s="1594" t="s">
        <v>458</v>
      </c>
      <c r="M12445" s="1579">
        <v>54</v>
      </c>
      <c r="N12445" s="1595">
        <f>N12444+1</f>
        <v>12434</v>
      </c>
      <c r="O12445" s="1258"/>
      <c r="Q12445" s="1870"/>
    </row>
    <row r="12446" spans="7:17">
      <c r="G12446" s="1594" t="s">
        <v>639</v>
      </c>
      <c r="H12446" s="1579">
        <v>51</v>
      </c>
      <c r="I12446" s="1595">
        <f>I12445+1</f>
        <v>29907</v>
      </c>
      <c r="J12446" s="1418"/>
      <c r="K12446" s="1871"/>
      <c r="L12446" s="1594" t="s">
        <v>458</v>
      </c>
      <c r="M12446" s="1579">
        <v>55</v>
      </c>
      <c r="N12446" s="1595">
        <f>N12445+1</f>
        <v>12435</v>
      </c>
      <c r="O12446" s="1258"/>
      <c r="Q12446" s="1870"/>
    </row>
    <row r="12447" spans="7:17">
      <c r="G12447" s="1594" t="s">
        <v>639</v>
      </c>
      <c r="H12447" s="1579">
        <v>52</v>
      </c>
      <c r="I12447" s="1595">
        <f>I12446+1</f>
        <v>29908</v>
      </c>
      <c r="J12447" s="1418"/>
      <c r="K12447" s="1871"/>
      <c r="L12447" s="1594" t="s">
        <v>458</v>
      </c>
      <c r="M12447" s="1579">
        <v>56</v>
      </c>
      <c r="N12447" s="1595">
        <f>N12446+1</f>
        <v>12436</v>
      </c>
      <c r="O12447" s="1258"/>
      <c r="Q12447" s="1870"/>
    </row>
    <row r="12448" spans="7:17">
      <c r="G12448" s="1594" t="s">
        <v>639</v>
      </c>
      <c r="H12448" s="1579">
        <v>53</v>
      </c>
      <c r="I12448" s="1595">
        <f>I12447+1</f>
        <v>29909</v>
      </c>
      <c r="J12448" s="1418"/>
      <c r="K12448" s="1871"/>
      <c r="L12448" s="1594" t="s">
        <v>458</v>
      </c>
      <c r="M12448" s="1579">
        <v>57</v>
      </c>
      <c r="N12448" s="1595">
        <f>N12447+1</f>
        <v>12437</v>
      </c>
      <c r="O12448" s="1258"/>
      <c r="Q12448" s="1870"/>
    </row>
    <row r="12449" spans="7:17">
      <c r="G12449" s="1594" t="s">
        <v>639</v>
      </c>
      <c r="H12449" s="1579">
        <v>54</v>
      </c>
      <c r="I12449" s="1595">
        <f>I12448+1</f>
        <v>29910</v>
      </c>
      <c r="J12449" s="1418"/>
      <c r="K12449" s="1871"/>
      <c r="L12449" s="1594" t="s">
        <v>458</v>
      </c>
      <c r="M12449" s="1579">
        <v>58</v>
      </c>
      <c r="N12449" s="1595">
        <f>N12448+1</f>
        <v>12438</v>
      </c>
      <c r="O12449" s="1258"/>
      <c r="Q12449" s="1870"/>
    </row>
    <row r="12450" spans="7:17">
      <c r="G12450" s="1594" t="s">
        <v>639</v>
      </c>
      <c r="H12450" s="1579">
        <v>55</v>
      </c>
      <c r="I12450" s="1595">
        <f>I12449+1</f>
        <v>29911</v>
      </c>
      <c r="J12450" s="1418"/>
      <c r="K12450" s="1871"/>
      <c r="L12450" s="1594" t="s">
        <v>458</v>
      </c>
      <c r="M12450" s="1579">
        <v>59</v>
      </c>
      <c r="N12450" s="1595">
        <f>N12449+1</f>
        <v>12439</v>
      </c>
      <c r="O12450" s="1258"/>
      <c r="Q12450" s="1870"/>
    </row>
    <row r="12451" spans="7:17">
      <c r="G12451" s="1594" t="s">
        <v>639</v>
      </c>
      <c r="H12451" s="1579">
        <v>56</v>
      </c>
      <c r="I12451" s="1595">
        <f>I12450+1</f>
        <v>29912</v>
      </c>
      <c r="J12451" s="1418"/>
      <c r="K12451" s="1871"/>
      <c r="L12451" s="1594" t="s">
        <v>458</v>
      </c>
      <c r="M12451" s="1579">
        <v>60</v>
      </c>
      <c r="N12451" s="1595">
        <f>N12450+1</f>
        <v>12440</v>
      </c>
      <c r="O12451" s="1258"/>
      <c r="Q12451" s="1870"/>
    </row>
    <row r="12452" spans="7:17">
      <c r="G12452" s="1594" t="s">
        <v>639</v>
      </c>
      <c r="H12452" s="1579">
        <v>57</v>
      </c>
      <c r="I12452" s="1595">
        <f>I12451+1</f>
        <v>29913</v>
      </c>
      <c r="J12452" s="1418"/>
      <c r="K12452" s="1871"/>
      <c r="L12452" s="1594" t="s">
        <v>458</v>
      </c>
      <c r="M12452" s="1579">
        <v>61</v>
      </c>
      <c r="N12452" s="1595">
        <f>N12451+1</f>
        <v>12441</v>
      </c>
      <c r="O12452" s="1258"/>
      <c r="Q12452" s="1870"/>
    </row>
    <row r="12453" spans="7:17">
      <c r="G12453" s="1594" t="s">
        <v>639</v>
      </c>
      <c r="H12453" s="1579">
        <v>58</v>
      </c>
      <c r="I12453" s="1595">
        <f>I12452+1</f>
        <v>29914</v>
      </c>
      <c r="J12453" s="1418"/>
      <c r="K12453" s="1871"/>
      <c r="L12453" s="1594" t="s">
        <v>458</v>
      </c>
      <c r="M12453" s="1579">
        <v>62</v>
      </c>
      <c r="N12453" s="1595">
        <f>N12452+1</f>
        <v>12442</v>
      </c>
      <c r="O12453" s="1258"/>
      <c r="Q12453" s="1870"/>
    </row>
    <row r="12454" spans="7:17">
      <c r="G12454" s="1594" t="s">
        <v>639</v>
      </c>
      <c r="H12454" s="1579">
        <v>59</v>
      </c>
      <c r="I12454" s="1595">
        <f>I12453+1</f>
        <v>29915</v>
      </c>
      <c r="J12454" s="1418"/>
      <c r="K12454" s="1871"/>
      <c r="L12454" s="1594" t="s">
        <v>458</v>
      </c>
      <c r="M12454" s="1579">
        <v>63</v>
      </c>
      <c r="N12454" s="1595">
        <f>N12453+1</f>
        <v>12443</v>
      </c>
      <c r="O12454" s="1258"/>
      <c r="Q12454" s="1870"/>
    </row>
    <row r="12455" spans="7:17">
      <c r="G12455" s="1594" t="s">
        <v>639</v>
      </c>
      <c r="H12455" s="1579">
        <v>60</v>
      </c>
      <c r="I12455" s="1595">
        <f>I12454+1</f>
        <v>29916</v>
      </c>
      <c r="J12455" s="1418"/>
      <c r="K12455" s="1871"/>
      <c r="L12455" s="1594" t="s">
        <v>458</v>
      </c>
      <c r="M12455" s="1579">
        <v>64</v>
      </c>
      <c r="N12455" s="1595">
        <f>N12454+1</f>
        <v>12444</v>
      </c>
      <c r="O12455" s="1258"/>
      <c r="Q12455" s="1870"/>
    </row>
    <row r="12456" spans="7:17">
      <c r="G12456" s="1594" t="s">
        <v>639</v>
      </c>
      <c r="H12456" s="1579">
        <v>61</v>
      </c>
      <c r="I12456" s="1595">
        <f>I12455+1</f>
        <v>29917</v>
      </c>
      <c r="J12456" s="1418"/>
      <c r="K12456" s="1871"/>
      <c r="L12456" s="1594" t="s">
        <v>458</v>
      </c>
      <c r="M12456" s="1579">
        <v>65</v>
      </c>
      <c r="N12456" s="1595">
        <f>N12455+1</f>
        <v>12445</v>
      </c>
      <c r="O12456" s="1258"/>
      <c r="Q12456" s="1870"/>
    </row>
    <row r="12457" spans="7:17">
      <c r="G12457" s="1594" t="s">
        <v>639</v>
      </c>
      <c r="H12457" s="1579">
        <v>62</v>
      </c>
      <c r="I12457" s="1595">
        <f>I12456+1</f>
        <v>29918</v>
      </c>
      <c r="J12457" s="1418"/>
      <c r="K12457" s="1871"/>
      <c r="L12457" s="1594" t="s">
        <v>458</v>
      </c>
      <c r="M12457" s="1579">
        <v>66</v>
      </c>
      <c r="N12457" s="1595">
        <f>N12456+1</f>
        <v>12446</v>
      </c>
      <c r="O12457" s="1258"/>
      <c r="Q12457" s="1870"/>
    </row>
    <row r="12458" spans="7:17">
      <c r="G12458" s="1594" t="s">
        <v>639</v>
      </c>
      <c r="H12458" s="1579">
        <v>63</v>
      </c>
      <c r="I12458" s="1595">
        <f>I12457+1</f>
        <v>29919</v>
      </c>
      <c r="J12458" s="1418"/>
      <c r="K12458" s="1871"/>
      <c r="L12458" s="1594" t="s">
        <v>458</v>
      </c>
      <c r="M12458" s="1579">
        <v>67</v>
      </c>
      <c r="N12458" s="1595">
        <f>N12457+1</f>
        <v>12447</v>
      </c>
      <c r="O12458" s="1258"/>
      <c r="Q12458" s="1870"/>
    </row>
    <row r="12459" spans="7:17">
      <c r="G12459" s="1594" t="s">
        <v>639</v>
      </c>
      <c r="H12459" s="1579">
        <v>64</v>
      </c>
      <c r="I12459" s="1595">
        <f>I12458+1</f>
        <v>29920</v>
      </c>
      <c r="J12459" s="1418"/>
      <c r="K12459" s="1871"/>
      <c r="L12459" s="1594" t="s">
        <v>458</v>
      </c>
      <c r="M12459" s="1579">
        <v>68</v>
      </c>
      <c r="N12459" s="1595">
        <f>N12458+1</f>
        <v>12448</v>
      </c>
      <c r="O12459" s="1258"/>
      <c r="Q12459" s="1870"/>
    </row>
    <row r="12460" spans="7:17">
      <c r="G12460" s="1594" t="s">
        <v>639</v>
      </c>
      <c r="H12460" s="1579">
        <v>65</v>
      </c>
      <c r="I12460" s="1595">
        <f>I12459+1</f>
        <v>29921</v>
      </c>
      <c r="J12460" s="1418"/>
      <c r="K12460" s="1871"/>
      <c r="L12460" s="1594" t="s">
        <v>458</v>
      </c>
      <c r="M12460" s="1579">
        <v>69</v>
      </c>
      <c r="N12460" s="1595">
        <f>N12459+1</f>
        <v>12449</v>
      </c>
      <c r="O12460" s="1258"/>
      <c r="Q12460" s="1870"/>
    </row>
    <row r="12461" spans="7:17">
      <c r="G12461" s="1594" t="s">
        <v>639</v>
      </c>
      <c r="H12461" s="1579">
        <v>66</v>
      </c>
      <c r="I12461" s="1595">
        <f>I12460+1</f>
        <v>29922</v>
      </c>
      <c r="J12461" s="1418"/>
      <c r="K12461" s="1871"/>
      <c r="L12461" s="1594" t="s">
        <v>458</v>
      </c>
      <c r="M12461" s="1579">
        <v>70</v>
      </c>
      <c r="N12461" s="1595">
        <f>N12460+1</f>
        <v>12450</v>
      </c>
      <c r="O12461" s="1258"/>
      <c r="Q12461" s="1870"/>
    </row>
    <row r="12462" spans="7:17">
      <c r="G12462" s="1594" t="s">
        <v>639</v>
      </c>
      <c r="H12462" s="1579">
        <v>67</v>
      </c>
      <c r="I12462" s="1595">
        <f>I12461+1</f>
        <v>29923</v>
      </c>
      <c r="J12462" s="1418"/>
      <c r="K12462" s="1871"/>
      <c r="L12462" s="1594" t="s">
        <v>458</v>
      </c>
      <c r="M12462" s="1579">
        <v>71</v>
      </c>
      <c r="N12462" s="1595">
        <f>N12461+1</f>
        <v>12451</v>
      </c>
      <c r="O12462" s="1258"/>
      <c r="Q12462" s="1870"/>
    </row>
    <row r="12463" spans="7:17">
      <c r="G12463" s="1594" t="s">
        <v>639</v>
      </c>
      <c r="H12463" s="1579">
        <v>68</v>
      </c>
      <c r="I12463" s="1595">
        <f>I12462+1</f>
        <v>29924</v>
      </c>
      <c r="J12463" s="1418"/>
      <c r="K12463" s="1871"/>
      <c r="L12463" s="1594" t="s">
        <v>458</v>
      </c>
      <c r="M12463" s="1579">
        <v>72</v>
      </c>
      <c r="N12463" s="1595">
        <f>N12462+1</f>
        <v>12452</v>
      </c>
      <c r="O12463" s="1258"/>
      <c r="Q12463" s="1870"/>
    </row>
    <row r="12464" spans="7:17">
      <c r="G12464" s="1594" t="s">
        <v>639</v>
      </c>
      <c r="H12464" s="1579">
        <v>69</v>
      </c>
      <c r="I12464" s="1595">
        <f>I12463+1</f>
        <v>29925</v>
      </c>
      <c r="J12464" s="1418"/>
      <c r="K12464" s="1871"/>
      <c r="L12464" s="1594" t="s">
        <v>458</v>
      </c>
      <c r="M12464" s="1579">
        <v>73</v>
      </c>
      <c r="N12464" s="1595">
        <f>N12463+1</f>
        <v>12453</v>
      </c>
      <c r="O12464" s="1258"/>
      <c r="Q12464" s="1870"/>
    </row>
    <row r="12465" spans="7:17">
      <c r="G12465" s="1594" t="s">
        <v>639</v>
      </c>
      <c r="H12465" s="1579">
        <v>70</v>
      </c>
      <c r="I12465" s="1595">
        <f>I12464+1</f>
        <v>29926</v>
      </c>
      <c r="J12465" s="1418"/>
      <c r="K12465" s="1871"/>
      <c r="L12465" s="1594" t="s">
        <v>458</v>
      </c>
      <c r="M12465" s="1579">
        <v>74</v>
      </c>
      <c r="N12465" s="1595">
        <f>N12464+1</f>
        <v>12454</v>
      </c>
      <c r="O12465" s="1258"/>
      <c r="Q12465" s="1870"/>
    </row>
    <row r="12466" spans="7:17">
      <c r="G12466" s="1594" t="s">
        <v>639</v>
      </c>
      <c r="H12466" s="1579">
        <v>71</v>
      </c>
      <c r="I12466" s="1595">
        <f>I12465+1</f>
        <v>29927</v>
      </c>
      <c r="J12466" s="1418"/>
      <c r="K12466" s="1871"/>
      <c r="L12466" s="1594" t="s">
        <v>458</v>
      </c>
      <c r="M12466" s="1579">
        <v>75</v>
      </c>
      <c r="N12466" s="1595">
        <f>N12465+1</f>
        <v>12455</v>
      </c>
      <c r="O12466" s="1258"/>
      <c r="Q12466" s="1870"/>
    </row>
    <row r="12467" spans="7:17">
      <c r="G12467" s="1594" t="s">
        <v>639</v>
      </c>
      <c r="H12467" s="1579">
        <v>72</v>
      </c>
      <c r="I12467" s="1595">
        <f>I12466+1</f>
        <v>29928</v>
      </c>
      <c r="J12467" s="1418"/>
      <c r="K12467" s="1871"/>
      <c r="L12467" s="1594" t="s">
        <v>458</v>
      </c>
      <c r="M12467" s="1579">
        <v>76</v>
      </c>
      <c r="N12467" s="1595">
        <f>N12466+1</f>
        <v>12456</v>
      </c>
      <c r="O12467" s="1258"/>
      <c r="Q12467" s="1870"/>
    </row>
    <row r="12468" spans="7:17">
      <c r="G12468" s="1594" t="s">
        <v>639</v>
      </c>
      <c r="H12468" s="1579">
        <v>73</v>
      </c>
      <c r="I12468" s="1595">
        <f>I12467+1</f>
        <v>29929</v>
      </c>
      <c r="J12468" s="1418"/>
      <c r="K12468" s="1871"/>
      <c r="L12468" s="1594" t="s">
        <v>458</v>
      </c>
      <c r="M12468" s="1579">
        <v>77</v>
      </c>
      <c r="N12468" s="1595">
        <f>N12467+1</f>
        <v>12457</v>
      </c>
      <c r="O12468" s="1258"/>
      <c r="Q12468" s="1870"/>
    </row>
    <row r="12469" spans="7:17">
      <c r="G12469" s="1594" t="s">
        <v>639</v>
      </c>
      <c r="H12469" s="1579">
        <v>74</v>
      </c>
      <c r="I12469" s="1595">
        <f>I12468+1</f>
        <v>29930</v>
      </c>
      <c r="J12469" s="1418"/>
      <c r="K12469" s="1871"/>
      <c r="L12469" s="1594" t="s">
        <v>458</v>
      </c>
      <c r="M12469" s="1579">
        <v>78</v>
      </c>
      <c r="N12469" s="1595">
        <f>N12468+1</f>
        <v>12458</v>
      </c>
      <c r="O12469" s="1258"/>
      <c r="Q12469" s="1870"/>
    </row>
    <row r="12470" spans="7:17">
      <c r="G12470" s="1594" t="s">
        <v>639</v>
      </c>
      <c r="H12470" s="1579">
        <v>75</v>
      </c>
      <c r="I12470" s="1595">
        <f>I12469+1</f>
        <v>29931</v>
      </c>
      <c r="J12470" s="1418"/>
      <c r="K12470" s="1871"/>
      <c r="L12470" s="1594" t="s">
        <v>458</v>
      </c>
      <c r="M12470" s="1579">
        <v>79</v>
      </c>
      <c r="N12470" s="1595">
        <f>N12469+1</f>
        <v>12459</v>
      </c>
      <c r="O12470" s="1258"/>
      <c r="Q12470" s="1870"/>
    </row>
    <row r="12471" spans="7:17">
      <c r="G12471" s="1594" t="s">
        <v>639</v>
      </c>
      <c r="H12471" s="1579">
        <v>76</v>
      </c>
      <c r="I12471" s="1595">
        <f>I12470+1</f>
        <v>29932</v>
      </c>
      <c r="J12471" s="1418"/>
      <c r="K12471" s="1871"/>
      <c r="L12471" s="1594" t="s">
        <v>458</v>
      </c>
      <c r="M12471" s="1579">
        <v>80</v>
      </c>
      <c r="N12471" s="1595">
        <f>N12470+1</f>
        <v>12460</v>
      </c>
      <c r="O12471" s="1258"/>
      <c r="Q12471" s="1870"/>
    </row>
    <row r="12472" spans="7:17">
      <c r="G12472" s="1594" t="s">
        <v>639</v>
      </c>
      <c r="H12472" s="1579">
        <v>77</v>
      </c>
      <c r="I12472" s="1595">
        <f>I12471+1</f>
        <v>29933</v>
      </c>
      <c r="J12472" s="1418"/>
      <c r="K12472" s="1871"/>
      <c r="L12472" s="1594" t="s">
        <v>458</v>
      </c>
      <c r="M12472" s="1579">
        <v>81</v>
      </c>
      <c r="N12472" s="1595">
        <f>N12471+1</f>
        <v>12461</v>
      </c>
      <c r="O12472" s="1258"/>
      <c r="Q12472" s="1870"/>
    </row>
    <row r="12473" spans="7:17">
      <c r="G12473" s="1594" t="s">
        <v>639</v>
      </c>
      <c r="H12473" s="1579">
        <v>78</v>
      </c>
      <c r="I12473" s="1595">
        <f>I12472+1</f>
        <v>29934</v>
      </c>
      <c r="J12473" s="1418"/>
      <c r="K12473" s="1871"/>
      <c r="L12473" s="1594" t="s">
        <v>458</v>
      </c>
      <c r="M12473" s="1579">
        <v>82</v>
      </c>
      <c r="N12473" s="1595">
        <f>N12472+1</f>
        <v>12462</v>
      </c>
      <c r="O12473" s="1258"/>
      <c r="Q12473" s="1870"/>
    </row>
    <row r="12474" spans="7:17">
      <c r="G12474" s="1594" t="s">
        <v>639</v>
      </c>
      <c r="H12474" s="1579">
        <v>79</v>
      </c>
      <c r="I12474" s="1595">
        <f>I12473+1</f>
        <v>29935</v>
      </c>
      <c r="J12474" s="1418"/>
      <c r="K12474" s="1871"/>
      <c r="L12474" s="1594" t="s">
        <v>458</v>
      </c>
      <c r="M12474" s="1579">
        <v>83</v>
      </c>
      <c r="N12474" s="1595">
        <f>N12473+1</f>
        <v>12463</v>
      </c>
      <c r="O12474" s="1258"/>
      <c r="Q12474" s="1870"/>
    </row>
    <row r="12475" spans="7:17">
      <c r="G12475" s="1594" t="s">
        <v>639</v>
      </c>
      <c r="H12475" s="1579">
        <v>80</v>
      </c>
      <c r="I12475" s="1595">
        <f>I12474+1</f>
        <v>29936</v>
      </c>
      <c r="J12475" s="1418"/>
      <c r="K12475" s="1871"/>
      <c r="L12475" s="1594" t="s">
        <v>458</v>
      </c>
      <c r="M12475" s="1579">
        <v>84</v>
      </c>
      <c r="N12475" s="1595">
        <f>N12474+1</f>
        <v>12464</v>
      </c>
      <c r="O12475" s="1258"/>
      <c r="Q12475" s="1870"/>
    </row>
    <row r="12476" spans="7:17">
      <c r="G12476" s="1594" t="s">
        <v>639</v>
      </c>
      <c r="H12476" s="1579">
        <v>81</v>
      </c>
      <c r="I12476" s="1595">
        <f>I12475+1</f>
        <v>29937</v>
      </c>
      <c r="J12476" s="1418"/>
      <c r="K12476" s="1871"/>
      <c r="L12476" s="1594" t="s">
        <v>458</v>
      </c>
      <c r="M12476" s="1579">
        <v>85</v>
      </c>
      <c r="N12476" s="1595">
        <f>N12475+1</f>
        <v>12465</v>
      </c>
      <c r="O12476" s="1258"/>
      <c r="Q12476" s="1870"/>
    </row>
    <row r="12477" spans="7:17">
      <c r="G12477" s="1594" t="s">
        <v>639</v>
      </c>
      <c r="H12477" s="1579">
        <v>82</v>
      </c>
      <c r="I12477" s="1595">
        <f>I12476+1</f>
        <v>29938</v>
      </c>
      <c r="J12477" s="1418"/>
      <c r="K12477" s="1871"/>
      <c r="L12477" s="1594" t="s">
        <v>458</v>
      </c>
      <c r="M12477" s="1579">
        <v>86</v>
      </c>
      <c r="N12477" s="1595">
        <f>N12476+1</f>
        <v>12466</v>
      </c>
      <c r="O12477" s="1258"/>
      <c r="Q12477" s="1870"/>
    </row>
    <row r="12478" spans="7:17">
      <c r="G12478" s="1594" t="s">
        <v>639</v>
      </c>
      <c r="H12478" s="1579">
        <v>83</v>
      </c>
      <c r="I12478" s="1595">
        <f>I12477+1</f>
        <v>29939</v>
      </c>
      <c r="J12478" s="1418"/>
      <c r="K12478" s="1871"/>
      <c r="L12478" s="1594" t="s">
        <v>458</v>
      </c>
      <c r="M12478" s="1579">
        <v>87</v>
      </c>
      <c r="N12478" s="1595">
        <f>N12477+1</f>
        <v>12467</v>
      </c>
      <c r="O12478" s="1258"/>
      <c r="Q12478" s="1870"/>
    </row>
    <row r="12479" spans="7:17">
      <c r="G12479" s="1594" t="s">
        <v>639</v>
      </c>
      <c r="H12479" s="1579">
        <v>84</v>
      </c>
      <c r="I12479" s="1595">
        <f>I12478+1</f>
        <v>29940</v>
      </c>
      <c r="J12479" s="1418"/>
      <c r="K12479" s="1871"/>
      <c r="L12479" s="1594" t="s">
        <v>458</v>
      </c>
      <c r="M12479" s="1579">
        <v>88</v>
      </c>
      <c r="N12479" s="1595">
        <f>N12478+1</f>
        <v>12468</v>
      </c>
      <c r="O12479" s="1258"/>
      <c r="Q12479" s="1870"/>
    </row>
    <row r="12480" spans="7:17">
      <c r="G12480" s="1594" t="s">
        <v>639</v>
      </c>
      <c r="H12480" s="1579">
        <v>85</v>
      </c>
      <c r="I12480" s="1595">
        <f>I12479+1</f>
        <v>29941</v>
      </c>
      <c r="J12480" s="1418"/>
      <c r="K12480" s="1871"/>
      <c r="L12480" s="1594" t="s">
        <v>458</v>
      </c>
      <c r="M12480" s="1579">
        <v>89</v>
      </c>
      <c r="N12480" s="1595">
        <f>N12479+1</f>
        <v>12469</v>
      </c>
      <c r="O12480" s="1258"/>
      <c r="Q12480" s="1870"/>
    </row>
    <row r="12481" spans="7:17">
      <c r="G12481" s="1594" t="s">
        <v>639</v>
      </c>
      <c r="H12481" s="1579">
        <v>86</v>
      </c>
      <c r="I12481" s="1595">
        <f>I12480+1</f>
        <v>29942</v>
      </c>
      <c r="J12481" s="1418"/>
      <c r="K12481" s="1871"/>
      <c r="L12481" s="1594" t="s">
        <v>458</v>
      </c>
      <c r="M12481" s="1579">
        <v>90</v>
      </c>
      <c r="N12481" s="1595">
        <f>N12480+1</f>
        <v>12470</v>
      </c>
      <c r="O12481" s="1258"/>
      <c r="Q12481" s="1870"/>
    </row>
    <row r="12482" spans="7:17">
      <c r="G12482" s="1594" t="s">
        <v>639</v>
      </c>
      <c r="H12482" s="1579">
        <v>87</v>
      </c>
      <c r="I12482" s="1595">
        <f>I12481+1</f>
        <v>29943</v>
      </c>
      <c r="J12482" s="1418"/>
      <c r="K12482" s="1871"/>
      <c r="L12482" s="1594" t="s">
        <v>458</v>
      </c>
      <c r="M12482" s="1579">
        <v>91</v>
      </c>
      <c r="N12482" s="1595">
        <f>N12481+1</f>
        <v>12471</v>
      </c>
      <c r="O12482" s="1258"/>
      <c r="Q12482" s="1870"/>
    </row>
    <row r="12483" spans="7:17">
      <c r="G12483" s="1594" t="s">
        <v>639</v>
      </c>
      <c r="H12483" s="1579">
        <v>88</v>
      </c>
      <c r="I12483" s="1595">
        <f>I12482+1</f>
        <v>29944</v>
      </c>
      <c r="J12483" s="1418"/>
      <c r="K12483" s="1871"/>
      <c r="L12483" s="1594" t="s">
        <v>458</v>
      </c>
      <c r="M12483" s="1579">
        <v>92</v>
      </c>
      <c r="N12483" s="1595">
        <f>N12482+1</f>
        <v>12472</v>
      </c>
      <c r="O12483" s="1258"/>
      <c r="Q12483" s="1870"/>
    </row>
    <row r="12484" spans="7:17">
      <c r="G12484" s="1594" t="s">
        <v>639</v>
      </c>
      <c r="H12484" s="1579">
        <v>89</v>
      </c>
      <c r="I12484" s="1595">
        <f>I12483+1</f>
        <v>29945</v>
      </c>
      <c r="J12484" s="1418"/>
      <c r="K12484" s="1871"/>
      <c r="L12484" s="1594" t="s">
        <v>458</v>
      </c>
      <c r="M12484" s="1579">
        <v>93</v>
      </c>
      <c r="N12484" s="1595">
        <f>N12483+1</f>
        <v>12473</v>
      </c>
      <c r="O12484" s="1258"/>
      <c r="Q12484" s="1870"/>
    </row>
    <row r="12485" spans="7:17">
      <c r="G12485" s="1594" t="s">
        <v>639</v>
      </c>
      <c r="H12485" s="1579">
        <v>90</v>
      </c>
      <c r="I12485" s="1595">
        <f>I12484+1</f>
        <v>29946</v>
      </c>
      <c r="J12485" s="1418"/>
      <c r="K12485" s="1871"/>
      <c r="L12485" s="1594" t="s">
        <v>458</v>
      </c>
      <c r="M12485" s="1579">
        <v>94</v>
      </c>
      <c r="N12485" s="1595">
        <f>N12484+1</f>
        <v>12474</v>
      </c>
      <c r="O12485" s="1258"/>
      <c r="Q12485" s="1870"/>
    </row>
    <row r="12486" spans="7:17">
      <c r="G12486" s="1594" t="s">
        <v>639</v>
      </c>
      <c r="H12486" s="1579">
        <v>91</v>
      </c>
      <c r="I12486" s="1595">
        <f>I12485+1</f>
        <v>29947</v>
      </c>
      <c r="J12486" s="1418"/>
      <c r="K12486" s="1871"/>
      <c r="L12486" s="1594" t="s">
        <v>458</v>
      </c>
      <c r="M12486" s="1579">
        <v>95</v>
      </c>
      <c r="N12486" s="1595">
        <f>N12485+1</f>
        <v>12475</v>
      </c>
      <c r="O12486" s="1258"/>
      <c r="Q12486" s="1870"/>
    </row>
    <row r="12487" spans="7:17">
      <c r="G12487" s="1594" t="s">
        <v>639</v>
      </c>
      <c r="H12487" s="1579">
        <v>92</v>
      </c>
      <c r="I12487" s="1595">
        <f>I12486+1</f>
        <v>29948</v>
      </c>
      <c r="J12487" s="1418"/>
      <c r="K12487" s="1871"/>
      <c r="L12487" s="1594" t="s">
        <v>458</v>
      </c>
      <c r="M12487" s="1579">
        <v>96</v>
      </c>
      <c r="N12487" s="1595">
        <f>N12486+1</f>
        <v>12476</v>
      </c>
      <c r="O12487" s="1258"/>
      <c r="Q12487" s="1870"/>
    </row>
    <row r="12488" spans="7:17">
      <c r="G12488" s="1594" t="s">
        <v>639</v>
      </c>
      <c r="H12488" s="1579">
        <v>93</v>
      </c>
      <c r="I12488" s="1595">
        <f>I12487+1</f>
        <v>29949</v>
      </c>
      <c r="J12488" s="1418"/>
      <c r="K12488" s="1871"/>
      <c r="L12488" s="1594" t="s">
        <v>459</v>
      </c>
      <c r="M12488" s="1579">
        <v>1</v>
      </c>
      <c r="N12488" s="1595">
        <f>N12487+1</f>
        <v>12477</v>
      </c>
      <c r="O12488" s="1258"/>
      <c r="Q12488" s="1870"/>
    </row>
    <row r="12489" spans="7:17">
      <c r="G12489" s="1594" t="s">
        <v>639</v>
      </c>
      <c r="H12489" s="1579">
        <v>94</v>
      </c>
      <c r="I12489" s="1595">
        <f>I12488+1</f>
        <v>29950</v>
      </c>
      <c r="J12489" s="1418"/>
      <c r="K12489" s="1871"/>
      <c r="L12489" s="1594" t="s">
        <v>459</v>
      </c>
      <c r="M12489" s="1579">
        <v>2</v>
      </c>
      <c r="N12489" s="1595">
        <f>N12488+1</f>
        <v>12478</v>
      </c>
      <c r="O12489" s="1258"/>
      <c r="Q12489" s="1870"/>
    </row>
    <row r="12490" spans="7:17">
      <c r="G12490" s="1594" t="s">
        <v>639</v>
      </c>
      <c r="H12490" s="1579">
        <v>95</v>
      </c>
      <c r="I12490" s="1595">
        <f>I12489+1</f>
        <v>29951</v>
      </c>
      <c r="J12490" s="1418"/>
      <c r="K12490" s="1871"/>
      <c r="L12490" s="1594" t="s">
        <v>459</v>
      </c>
      <c r="M12490" s="1579">
        <v>3</v>
      </c>
      <c r="N12490" s="1595">
        <f>N12489+1</f>
        <v>12479</v>
      </c>
      <c r="O12490" s="1258"/>
      <c r="Q12490" s="1870"/>
    </row>
    <row r="12491" spans="7:17">
      <c r="G12491" s="1594" t="s">
        <v>639</v>
      </c>
      <c r="H12491" s="1579">
        <v>96</v>
      </c>
      <c r="I12491" s="1595">
        <f>I12490+1</f>
        <v>29952</v>
      </c>
      <c r="J12491" s="1418"/>
      <c r="K12491" s="1871"/>
      <c r="L12491" s="1594" t="s">
        <v>459</v>
      </c>
      <c r="M12491" s="1579">
        <v>4</v>
      </c>
      <c r="N12491" s="1595">
        <f>N12490+1</f>
        <v>12480</v>
      </c>
      <c r="O12491" s="1258"/>
      <c r="Q12491" s="1870"/>
    </row>
    <row r="12492" spans="7:17">
      <c r="G12492" s="1594" t="s">
        <v>640</v>
      </c>
      <c r="H12492" s="1579">
        <v>1</v>
      </c>
      <c r="I12492" s="1595">
        <f>I12491+1</f>
        <v>29953</v>
      </c>
      <c r="J12492" s="1418"/>
      <c r="K12492" s="1871"/>
      <c r="L12492" s="1594" t="s">
        <v>459</v>
      </c>
      <c r="M12492" s="1579">
        <v>5</v>
      </c>
      <c r="N12492" s="1595">
        <f>N12491+1</f>
        <v>12481</v>
      </c>
      <c r="O12492" s="1258"/>
      <c r="Q12492" s="1870"/>
    </row>
    <row r="12493" spans="7:17">
      <c r="G12493" s="1594" t="s">
        <v>640</v>
      </c>
      <c r="H12493" s="1579">
        <v>2</v>
      </c>
      <c r="I12493" s="1595">
        <f>I12492+1</f>
        <v>29954</v>
      </c>
      <c r="J12493" s="1418"/>
      <c r="K12493" s="1871"/>
      <c r="L12493" s="1594" t="s">
        <v>459</v>
      </c>
      <c r="M12493" s="1579">
        <v>6</v>
      </c>
      <c r="N12493" s="1595">
        <f>N12492+1</f>
        <v>12482</v>
      </c>
      <c r="O12493" s="1258"/>
      <c r="Q12493" s="1870"/>
    </row>
    <row r="12494" spans="7:17">
      <c r="G12494" s="1594" t="s">
        <v>640</v>
      </c>
      <c r="H12494" s="1579">
        <v>3</v>
      </c>
      <c r="I12494" s="1595">
        <f>I12493+1</f>
        <v>29955</v>
      </c>
      <c r="J12494" s="1418"/>
      <c r="K12494" s="1871"/>
      <c r="L12494" s="1594" t="s">
        <v>459</v>
      </c>
      <c r="M12494" s="1579">
        <v>7</v>
      </c>
      <c r="N12494" s="1595">
        <f>N12493+1</f>
        <v>12483</v>
      </c>
      <c r="O12494" s="1258"/>
      <c r="Q12494" s="1870"/>
    </row>
    <row r="12495" spans="7:17">
      <c r="G12495" s="1594" t="s">
        <v>640</v>
      </c>
      <c r="H12495" s="1579">
        <v>4</v>
      </c>
      <c r="I12495" s="1595">
        <f>I12494+1</f>
        <v>29956</v>
      </c>
      <c r="J12495" s="1418"/>
      <c r="K12495" s="1871"/>
      <c r="L12495" s="1594" t="s">
        <v>459</v>
      </c>
      <c r="M12495" s="1579">
        <v>8</v>
      </c>
      <c r="N12495" s="1595">
        <f>N12494+1</f>
        <v>12484</v>
      </c>
      <c r="O12495" s="1258"/>
      <c r="Q12495" s="1870"/>
    </row>
    <row r="12496" spans="7:17">
      <c r="G12496" s="1594" t="s">
        <v>640</v>
      </c>
      <c r="H12496" s="1579">
        <v>5</v>
      </c>
      <c r="I12496" s="1595">
        <f>I12495+1</f>
        <v>29957</v>
      </c>
      <c r="J12496" s="1418"/>
      <c r="K12496" s="1871"/>
      <c r="L12496" s="1594" t="s">
        <v>459</v>
      </c>
      <c r="M12496" s="1579">
        <v>9</v>
      </c>
      <c r="N12496" s="1595">
        <f>N12495+1</f>
        <v>12485</v>
      </c>
      <c r="O12496" s="1258"/>
      <c r="Q12496" s="1870"/>
    </row>
    <row r="12497" spans="7:17">
      <c r="G12497" s="1594" t="s">
        <v>640</v>
      </c>
      <c r="H12497" s="1579">
        <v>6</v>
      </c>
      <c r="I12497" s="1595">
        <f>I12496+1</f>
        <v>29958</v>
      </c>
      <c r="J12497" s="1418"/>
      <c r="K12497" s="1871"/>
      <c r="L12497" s="1594" t="s">
        <v>459</v>
      </c>
      <c r="M12497" s="1579">
        <v>10</v>
      </c>
      <c r="N12497" s="1595">
        <f>N12496+1</f>
        <v>12486</v>
      </c>
      <c r="O12497" s="1258"/>
      <c r="Q12497" s="1870"/>
    </row>
    <row r="12498" spans="7:17">
      <c r="G12498" s="1594" t="s">
        <v>640</v>
      </c>
      <c r="H12498" s="1579">
        <v>7</v>
      </c>
      <c r="I12498" s="1595">
        <f>I12497+1</f>
        <v>29959</v>
      </c>
      <c r="J12498" s="1418"/>
      <c r="K12498" s="1871"/>
      <c r="L12498" s="1594" t="s">
        <v>459</v>
      </c>
      <c r="M12498" s="1579">
        <v>11</v>
      </c>
      <c r="N12498" s="1595">
        <f>N12497+1</f>
        <v>12487</v>
      </c>
      <c r="O12498" s="1258"/>
      <c r="Q12498" s="1870"/>
    </row>
    <row r="12499" spans="7:17">
      <c r="G12499" s="1594" t="s">
        <v>640</v>
      </c>
      <c r="H12499" s="1579">
        <v>8</v>
      </c>
      <c r="I12499" s="1595">
        <f>I12498+1</f>
        <v>29960</v>
      </c>
      <c r="J12499" s="1418"/>
      <c r="K12499" s="1871"/>
      <c r="L12499" s="1594" t="s">
        <v>459</v>
      </c>
      <c r="M12499" s="1579">
        <v>12</v>
      </c>
      <c r="N12499" s="1595">
        <f>N12498+1</f>
        <v>12488</v>
      </c>
      <c r="O12499" s="1258"/>
      <c r="Q12499" s="1870"/>
    </row>
    <row r="12500" spans="7:17">
      <c r="G12500" s="1594" t="s">
        <v>640</v>
      </c>
      <c r="H12500" s="1579">
        <v>9</v>
      </c>
      <c r="I12500" s="1595">
        <f>I12499+1</f>
        <v>29961</v>
      </c>
      <c r="J12500" s="1418"/>
      <c r="K12500" s="1871"/>
      <c r="L12500" s="1594" t="s">
        <v>459</v>
      </c>
      <c r="M12500" s="1579">
        <v>13</v>
      </c>
      <c r="N12500" s="1595">
        <f>N12499+1</f>
        <v>12489</v>
      </c>
      <c r="O12500" s="1258"/>
      <c r="Q12500" s="1870"/>
    </row>
    <row r="12501" spans="7:17">
      <c r="G12501" s="1594" t="s">
        <v>640</v>
      </c>
      <c r="H12501" s="1579">
        <v>10</v>
      </c>
      <c r="I12501" s="1595">
        <f>I12500+1</f>
        <v>29962</v>
      </c>
      <c r="J12501" s="1418"/>
      <c r="K12501" s="1871"/>
      <c r="L12501" s="1594" t="s">
        <v>459</v>
      </c>
      <c r="M12501" s="1579">
        <v>14</v>
      </c>
      <c r="N12501" s="1595">
        <f>N12500+1</f>
        <v>12490</v>
      </c>
      <c r="O12501" s="1258"/>
      <c r="Q12501" s="1870"/>
    </row>
    <row r="12502" spans="7:17">
      <c r="G12502" s="1594" t="s">
        <v>640</v>
      </c>
      <c r="H12502" s="1579">
        <v>11</v>
      </c>
      <c r="I12502" s="1595">
        <f>I12501+1</f>
        <v>29963</v>
      </c>
      <c r="J12502" s="1418"/>
      <c r="K12502" s="1871"/>
      <c r="L12502" s="1594" t="s">
        <v>459</v>
      </c>
      <c r="M12502" s="1579">
        <v>15</v>
      </c>
      <c r="N12502" s="1595">
        <f>N12501+1</f>
        <v>12491</v>
      </c>
      <c r="O12502" s="1258"/>
      <c r="Q12502" s="1870"/>
    </row>
    <row r="12503" spans="7:17">
      <c r="G12503" s="1594" t="s">
        <v>640</v>
      </c>
      <c r="H12503" s="1579">
        <v>12</v>
      </c>
      <c r="I12503" s="1595">
        <f>I12502+1</f>
        <v>29964</v>
      </c>
      <c r="J12503" s="1418"/>
      <c r="K12503" s="1871"/>
      <c r="L12503" s="1594" t="s">
        <v>459</v>
      </c>
      <c r="M12503" s="1579">
        <v>16</v>
      </c>
      <c r="N12503" s="1595">
        <f>N12502+1</f>
        <v>12492</v>
      </c>
      <c r="O12503" s="1258"/>
      <c r="Q12503" s="1870"/>
    </row>
    <row r="12504" spans="7:17">
      <c r="G12504" s="1594" t="s">
        <v>640</v>
      </c>
      <c r="H12504" s="1579">
        <v>13</v>
      </c>
      <c r="I12504" s="1595">
        <f>I12503+1</f>
        <v>29965</v>
      </c>
      <c r="J12504" s="1418"/>
      <c r="K12504" s="1871"/>
      <c r="L12504" s="1594" t="s">
        <v>459</v>
      </c>
      <c r="M12504" s="1579">
        <v>17</v>
      </c>
      <c r="N12504" s="1595">
        <f>N12503+1</f>
        <v>12493</v>
      </c>
      <c r="O12504" s="1258"/>
      <c r="Q12504" s="1870"/>
    </row>
    <row r="12505" spans="7:17">
      <c r="G12505" s="1594" t="s">
        <v>640</v>
      </c>
      <c r="H12505" s="1579">
        <v>14</v>
      </c>
      <c r="I12505" s="1595">
        <f>I12504+1</f>
        <v>29966</v>
      </c>
      <c r="J12505" s="1418"/>
      <c r="K12505" s="1871"/>
      <c r="L12505" s="1594" t="s">
        <v>459</v>
      </c>
      <c r="M12505" s="1579">
        <v>18</v>
      </c>
      <c r="N12505" s="1595">
        <f>N12504+1</f>
        <v>12494</v>
      </c>
      <c r="O12505" s="1258"/>
      <c r="Q12505" s="1870"/>
    </row>
    <row r="12506" spans="7:17">
      <c r="G12506" s="1594" t="s">
        <v>640</v>
      </c>
      <c r="H12506" s="1579">
        <v>15</v>
      </c>
      <c r="I12506" s="1595">
        <f>I12505+1</f>
        <v>29967</v>
      </c>
      <c r="J12506" s="1418"/>
      <c r="K12506" s="1871"/>
      <c r="L12506" s="1594" t="s">
        <v>459</v>
      </c>
      <c r="M12506" s="1579">
        <v>19</v>
      </c>
      <c r="N12506" s="1595">
        <f>N12505+1</f>
        <v>12495</v>
      </c>
      <c r="O12506" s="1258"/>
      <c r="Q12506" s="1870"/>
    </row>
    <row r="12507" spans="7:17">
      <c r="G12507" s="1594" t="s">
        <v>640</v>
      </c>
      <c r="H12507" s="1579">
        <v>16</v>
      </c>
      <c r="I12507" s="1595">
        <f>I12506+1</f>
        <v>29968</v>
      </c>
      <c r="J12507" s="1418"/>
      <c r="K12507" s="1871"/>
      <c r="L12507" s="1594" t="s">
        <v>459</v>
      </c>
      <c r="M12507" s="1579">
        <v>20</v>
      </c>
      <c r="N12507" s="1595">
        <f>N12506+1</f>
        <v>12496</v>
      </c>
      <c r="O12507" s="1258"/>
      <c r="Q12507" s="1870"/>
    </row>
    <row r="12508" spans="7:17">
      <c r="G12508" s="1594" t="s">
        <v>640</v>
      </c>
      <c r="H12508" s="1579">
        <v>17</v>
      </c>
      <c r="I12508" s="1595">
        <f>I12507+1</f>
        <v>29969</v>
      </c>
      <c r="J12508" s="1418"/>
      <c r="K12508" s="1871"/>
      <c r="L12508" s="1594" t="s">
        <v>459</v>
      </c>
      <c r="M12508" s="1579">
        <v>21</v>
      </c>
      <c r="N12508" s="1595">
        <f>N12507+1</f>
        <v>12497</v>
      </c>
      <c r="O12508" s="1258"/>
      <c r="Q12508" s="1870"/>
    </row>
    <row r="12509" spans="7:17">
      <c r="G12509" s="1594" t="s">
        <v>640</v>
      </c>
      <c r="H12509" s="1579">
        <v>18</v>
      </c>
      <c r="I12509" s="1595">
        <f>I12508+1</f>
        <v>29970</v>
      </c>
      <c r="J12509" s="1418"/>
      <c r="K12509" s="1871"/>
      <c r="L12509" s="1594" t="s">
        <v>459</v>
      </c>
      <c r="M12509" s="1579">
        <v>22</v>
      </c>
      <c r="N12509" s="1595">
        <f>N12508+1</f>
        <v>12498</v>
      </c>
      <c r="O12509" s="1258"/>
      <c r="Q12509" s="1870"/>
    </row>
    <row r="12510" spans="7:17">
      <c r="G12510" s="1594" t="s">
        <v>640</v>
      </c>
      <c r="H12510" s="1579">
        <v>19</v>
      </c>
      <c r="I12510" s="1595">
        <f>I12509+1</f>
        <v>29971</v>
      </c>
      <c r="J12510" s="1418"/>
      <c r="K12510" s="1871"/>
      <c r="L12510" s="1594" t="s">
        <v>459</v>
      </c>
      <c r="M12510" s="1579">
        <v>23</v>
      </c>
      <c r="N12510" s="1595">
        <f>N12509+1</f>
        <v>12499</v>
      </c>
      <c r="O12510" s="1258"/>
      <c r="Q12510" s="1870"/>
    </row>
    <row r="12511" spans="7:17">
      <c r="G12511" s="1594" t="s">
        <v>640</v>
      </c>
      <c r="H12511" s="1579">
        <v>20</v>
      </c>
      <c r="I12511" s="1595">
        <f>I12510+1</f>
        <v>29972</v>
      </c>
      <c r="J12511" s="1418"/>
      <c r="K12511" s="1871"/>
      <c r="L12511" s="1594" t="s">
        <v>459</v>
      </c>
      <c r="M12511" s="1579">
        <v>24</v>
      </c>
      <c r="N12511" s="1595">
        <f>N12510+1</f>
        <v>12500</v>
      </c>
      <c r="O12511" s="1258"/>
      <c r="Q12511" s="1870"/>
    </row>
    <row r="12512" spans="7:17">
      <c r="G12512" s="1594" t="s">
        <v>640</v>
      </c>
      <c r="H12512" s="1579">
        <v>21</v>
      </c>
      <c r="I12512" s="1595">
        <f>I12511+1</f>
        <v>29973</v>
      </c>
      <c r="J12512" s="1418"/>
      <c r="K12512" s="1871"/>
      <c r="L12512" s="1594" t="s">
        <v>459</v>
      </c>
      <c r="M12512" s="1579">
        <v>25</v>
      </c>
      <c r="N12512" s="1595">
        <f>N12511+1</f>
        <v>12501</v>
      </c>
      <c r="O12512" s="1258"/>
      <c r="Q12512" s="1870"/>
    </row>
    <row r="12513" spans="7:17">
      <c r="G12513" s="1594" t="s">
        <v>640</v>
      </c>
      <c r="H12513" s="1579">
        <v>22</v>
      </c>
      <c r="I12513" s="1595">
        <f>I12512+1</f>
        <v>29974</v>
      </c>
      <c r="J12513" s="1418"/>
      <c r="K12513" s="1871"/>
      <c r="L12513" s="1594" t="s">
        <v>459</v>
      </c>
      <c r="M12513" s="1579">
        <v>26</v>
      </c>
      <c r="N12513" s="1595">
        <f>N12512+1</f>
        <v>12502</v>
      </c>
      <c r="O12513" s="1258"/>
      <c r="Q12513" s="1870"/>
    </row>
    <row r="12514" spans="7:17">
      <c r="G12514" s="1594" t="s">
        <v>640</v>
      </c>
      <c r="H12514" s="1579">
        <v>23</v>
      </c>
      <c r="I12514" s="1595">
        <f>I12513+1</f>
        <v>29975</v>
      </c>
      <c r="J12514" s="1418"/>
      <c r="K12514" s="1871"/>
      <c r="L12514" s="1594" t="s">
        <v>459</v>
      </c>
      <c r="M12514" s="1579">
        <v>27</v>
      </c>
      <c r="N12514" s="1595">
        <f>N12513+1</f>
        <v>12503</v>
      </c>
      <c r="O12514" s="1258"/>
      <c r="Q12514" s="1870"/>
    </row>
    <row r="12515" spans="7:17">
      <c r="G12515" s="1594" t="s">
        <v>640</v>
      </c>
      <c r="H12515" s="1579">
        <v>24</v>
      </c>
      <c r="I12515" s="1595">
        <f>I12514+1</f>
        <v>29976</v>
      </c>
      <c r="J12515" s="1418"/>
      <c r="K12515" s="1871"/>
      <c r="L12515" s="1594" t="s">
        <v>459</v>
      </c>
      <c r="M12515" s="1579">
        <v>28</v>
      </c>
      <c r="N12515" s="1595">
        <f>N12514+1</f>
        <v>12504</v>
      </c>
      <c r="O12515" s="1258"/>
      <c r="Q12515" s="1870"/>
    </row>
    <row r="12516" spans="7:17">
      <c r="G12516" s="1594" t="s">
        <v>640</v>
      </c>
      <c r="H12516" s="1579">
        <v>25</v>
      </c>
      <c r="I12516" s="1595">
        <f>I12515+1</f>
        <v>29977</v>
      </c>
      <c r="J12516" s="1418"/>
      <c r="K12516" s="1871"/>
      <c r="L12516" s="1594" t="s">
        <v>459</v>
      </c>
      <c r="M12516" s="1579">
        <v>29</v>
      </c>
      <c r="N12516" s="1595">
        <f>N12515+1</f>
        <v>12505</v>
      </c>
      <c r="O12516" s="1258"/>
      <c r="Q12516" s="1870"/>
    </row>
    <row r="12517" spans="7:17">
      <c r="G12517" s="1594" t="s">
        <v>640</v>
      </c>
      <c r="H12517" s="1579">
        <v>26</v>
      </c>
      <c r="I12517" s="1595">
        <f>I12516+1</f>
        <v>29978</v>
      </c>
      <c r="J12517" s="1418"/>
      <c r="K12517" s="1871"/>
      <c r="L12517" s="1594" t="s">
        <v>459</v>
      </c>
      <c r="M12517" s="1579">
        <v>30</v>
      </c>
      <c r="N12517" s="1595">
        <f>N12516+1</f>
        <v>12506</v>
      </c>
      <c r="O12517" s="1258"/>
      <c r="Q12517" s="1870"/>
    </row>
    <row r="12518" spans="7:17">
      <c r="G12518" s="1594" t="s">
        <v>640</v>
      </c>
      <c r="H12518" s="1579">
        <v>27</v>
      </c>
      <c r="I12518" s="1595">
        <f>I12517+1</f>
        <v>29979</v>
      </c>
      <c r="J12518" s="1418"/>
      <c r="K12518" s="1871"/>
      <c r="L12518" s="1594" t="s">
        <v>459</v>
      </c>
      <c r="M12518" s="1579">
        <v>31</v>
      </c>
      <c r="N12518" s="1595">
        <f>N12517+1</f>
        <v>12507</v>
      </c>
      <c r="O12518" s="1258"/>
      <c r="Q12518" s="1870"/>
    </row>
    <row r="12519" spans="7:17">
      <c r="G12519" s="1594" t="s">
        <v>640</v>
      </c>
      <c r="H12519" s="1579">
        <v>28</v>
      </c>
      <c r="I12519" s="1595">
        <f>I12518+1</f>
        <v>29980</v>
      </c>
      <c r="J12519" s="1418"/>
      <c r="K12519" s="1871"/>
      <c r="L12519" s="1594" t="s">
        <v>459</v>
      </c>
      <c r="M12519" s="1579">
        <v>32</v>
      </c>
      <c r="N12519" s="1595">
        <f>N12518+1</f>
        <v>12508</v>
      </c>
      <c r="O12519" s="1258"/>
      <c r="Q12519" s="1870"/>
    </row>
    <row r="12520" spans="7:17">
      <c r="G12520" s="1594" t="s">
        <v>640</v>
      </c>
      <c r="H12520" s="1579">
        <v>29</v>
      </c>
      <c r="I12520" s="1595">
        <f>I12519+1</f>
        <v>29981</v>
      </c>
      <c r="J12520" s="1418"/>
      <c r="K12520" s="1871"/>
      <c r="L12520" s="1594" t="s">
        <v>459</v>
      </c>
      <c r="M12520" s="1579">
        <v>33</v>
      </c>
      <c r="N12520" s="1595">
        <f>N12519+1</f>
        <v>12509</v>
      </c>
      <c r="O12520" s="1258"/>
      <c r="Q12520" s="1870"/>
    </row>
    <row r="12521" spans="7:17">
      <c r="G12521" s="1594" t="s">
        <v>640</v>
      </c>
      <c r="H12521" s="1579">
        <v>30</v>
      </c>
      <c r="I12521" s="1595">
        <f>I12520+1</f>
        <v>29982</v>
      </c>
      <c r="J12521" s="1418"/>
      <c r="K12521" s="1871"/>
      <c r="L12521" s="1594" t="s">
        <v>459</v>
      </c>
      <c r="M12521" s="1579">
        <v>34</v>
      </c>
      <c r="N12521" s="1595">
        <f>N12520+1</f>
        <v>12510</v>
      </c>
      <c r="O12521" s="1258"/>
      <c r="Q12521" s="1870"/>
    </row>
    <row r="12522" spans="7:17">
      <c r="G12522" s="1594" t="s">
        <v>640</v>
      </c>
      <c r="H12522" s="1579">
        <v>31</v>
      </c>
      <c r="I12522" s="1595">
        <f>I12521+1</f>
        <v>29983</v>
      </c>
      <c r="J12522" s="1418"/>
      <c r="K12522" s="1871"/>
      <c r="L12522" s="1594" t="s">
        <v>459</v>
      </c>
      <c r="M12522" s="1579">
        <v>35</v>
      </c>
      <c r="N12522" s="1595">
        <f>N12521+1</f>
        <v>12511</v>
      </c>
      <c r="O12522" s="1258"/>
      <c r="Q12522" s="1870"/>
    </row>
    <row r="12523" spans="7:17">
      <c r="G12523" s="1594" t="s">
        <v>640</v>
      </c>
      <c r="H12523" s="1579">
        <v>32</v>
      </c>
      <c r="I12523" s="1595">
        <f>I12522+1</f>
        <v>29984</v>
      </c>
      <c r="J12523" s="1418"/>
      <c r="K12523" s="1871"/>
      <c r="L12523" s="1594" t="s">
        <v>459</v>
      </c>
      <c r="M12523" s="1579">
        <v>36</v>
      </c>
      <c r="N12523" s="1595">
        <f>N12522+1</f>
        <v>12512</v>
      </c>
      <c r="O12523" s="1258"/>
      <c r="Q12523" s="1870"/>
    </row>
    <row r="12524" spans="7:17">
      <c r="G12524" s="1594" t="s">
        <v>640</v>
      </c>
      <c r="H12524" s="1579">
        <v>33</v>
      </c>
      <c r="I12524" s="1595">
        <f>I12523+1</f>
        <v>29985</v>
      </c>
      <c r="J12524" s="1418"/>
      <c r="K12524" s="1871"/>
      <c r="L12524" s="1594" t="s">
        <v>459</v>
      </c>
      <c r="M12524" s="1579">
        <v>37</v>
      </c>
      <c r="N12524" s="1595">
        <f>N12523+1</f>
        <v>12513</v>
      </c>
      <c r="O12524" s="1258"/>
      <c r="Q12524" s="1870"/>
    </row>
    <row r="12525" spans="7:17">
      <c r="G12525" s="1594" t="s">
        <v>640</v>
      </c>
      <c r="H12525" s="1579">
        <v>34</v>
      </c>
      <c r="I12525" s="1595">
        <f>I12524+1</f>
        <v>29986</v>
      </c>
      <c r="J12525" s="1418"/>
      <c r="K12525" s="1871"/>
      <c r="L12525" s="1594" t="s">
        <v>459</v>
      </c>
      <c r="M12525" s="1579">
        <v>38</v>
      </c>
      <c r="N12525" s="1595">
        <f>N12524+1</f>
        <v>12514</v>
      </c>
      <c r="O12525" s="1258"/>
      <c r="Q12525" s="1870"/>
    </row>
    <row r="12526" spans="7:17">
      <c r="G12526" s="1594" t="s">
        <v>640</v>
      </c>
      <c r="H12526" s="1579">
        <v>35</v>
      </c>
      <c r="I12526" s="1595">
        <f>I12525+1</f>
        <v>29987</v>
      </c>
      <c r="J12526" s="1418"/>
      <c r="K12526" s="1871"/>
      <c r="L12526" s="1594" t="s">
        <v>459</v>
      </c>
      <c r="M12526" s="1579">
        <v>39</v>
      </c>
      <c r="N12526" s="1595">
        <f>N12525+1</f>
        <v>12515</v>
      </c>
      <c r="O12526" s="1258"/>
      <c r="Q12526" s="1870"/>
    </row>
    <row r="12527" spans="7:17">
      <c r="G12527" s="1594" t="s">
        <v>640</v>
      </c>
      <c r="H12527" s="1579">
        <v>36</v>
      </c>
      <c r="I12527" s="1595">
        <f>I12526+1</f>
        <v>29988</v>
      </c>
      <c r="J12527" s="1418"/>
      <c r="K12527" s="1871"/>
      <c r="L12527" s="1594" t="s">
        <v>459</v>
      </c>
      <c r="M12527" s="1579">
        <v>40</v>
      </c>
      <c r="N12527" s="1595">
        <f>N12526+1</f>
        <v>12516</v>
      </c>
      <c r="O12527" s="1258"/>
      <c r="Q12527" s="1870"/>
    </row>
    <row r="12528" spans="7:17">
      <c r="G12528" s="1594" t="s">
        <v>640</v>
      </c>
      <c r="H12528" s="1579">
        <v>37</v>
      </c>
      <c r="I12528" s="1595">
        <f>I12527+1</f>
        <v>29989</v>
      </c>
      <c r="J12528" s="1418"/>
      <c r="K12528" s="1871"/>
      <c r="L12528" s="1594" t="s">
        <v>459</v>
      </c>
      <c r="M12528" s="1579">
        <v>41</v>
      </c>
      <c r="N12528" s="1595">
        <f>N12527+1</f>
        <v>12517</v>
      </c>
      <c r="O12528" s="1258"/>
      <c r="Q12528" s="1870"/>
    </row>
    <row r="12529" spans="7:17">
      <c r="G12529" s="1594" t="s">
        <v>640</v>
      </c>
      <c r="H12529" s="1579">
        <v>38</v>
      </c>
      <c r="I12529" s="1595">
        <f>I12528+1</f>
        <v>29990</v>
      </c>
      <c r="J12529" s="1418"/>
      <c r="K12529" s="1871"/>
      <c r="L12529" s="1594" t="s">
        <v>459</v>
      </c>
      <c r="M12529" s="1579">
        <v>42</v>
      </c>
      <c r="N12529" s="1595">
        <f>N12528+1</f>
        <v>12518</v>
      </c>
      <c r="O12529" s="1258"/>
      <c r="Q12529" s="1870"/>
    </row>
    <row r="12530" spans="7:17">
      <c r="G12530" s="1594" t="s">
        <v>640</v>
      </c>
      <c r="H12530" s="1579">
        <v>39</v>
      </c>
      <c r="I12530" s="1595">
        <f>I12529+1</f>
        <v>29991</v>
      </c>
      <c r="J12530" s="1418"/>
      <c r="K12530" s="1871"/>
      <c r="L12530" s="1594" t="s">
        <v>459</v>
      </c>
      <c r="M12530" s="1579">
        <v>43</v>
      </c>
      <c r="N12530" s="1595">
        <f>N12529+1</f>
        <v>12519</v>
      </c>
      <c r="O12530" s="1258"/>
      <c r="Q12530" s="1870"/>
    </row>
    <row r="12531" spans="7:17">
      <c r="G12531" s="1594" t="s">
        <v>640</v>
      </c>
      <c r="H12531" s="1579">
        <v>40</v>
      </c>
      <c r="I12531" s="1595">
        <f>I12530+1</f>
        <v>29992</v>
      </c>
      <c r="J12531" s="1418"/>
      <c r="K12531" s="1871"/>
      <c r="L12531" s="1594" t="s">
        <v>459</v>
      </c>
      <c r="M12531" s="1579">
        <v>44</v>
      </c>
      <c r="N12531" s="1595">
        <f>N12530+1</f>
        <v>12520</v>
      </c>
      <c r="O12531" s="1258"/>
      <c r="Q12531" s="1870"/>
    </row>
    <row r="12532" spans="7:17">
      <c r="G12532" s="1594" t="s">
        <v>640</v>
      </c>
      <c r="H12532" s="1579">
        <v>41</v>
      </c>
      <c r="I12532" s="1595">
        <f>I12531+1</f>
        <v>29993</v>
      </c>
      <c r="J12532" s="1418"/>
      <c r="K12532" s="1871"/>
      <c r="L12532" s="1594" t="s">
        <v>459</v>
      </c>
      <c r="M12532" s="1579">
        <v>45</v>
      </c>
      <c r="N12532" s="1595">
        <f>N12531+1</f>
        <v>12521</v>
      </c>
      <c r="O12532" s="1258"/>
      <c r="Q12532" s="1870"/>
    </row>
    <row r="12533" spans="7:17">
      <c r="G12533" s="1594" t="s">
        <v>640</v>
      </c>
      <c r="H12533" s="1579">
        <v>42</v>
      </c>
      <c r="I12533" s="1595">
        <f>I12532+1</f>
        <v>29994</v>
      </c>
      <c r="J12533" s="1418"/>
      <c r="K12533" s="1871"/>
      <c r="L12533" s="1594" t="s">
        <v>459</v>
      </c>
      <c r="M12533" s="1579">
        <v>46</v>
      </c>
      <c r="N12533" s="1595">
        <f>N12532+1</f>
        <v>12522</v>
      </c>
      <c r="O12533" s="1258"/>
      <c r="Q12533" s="1870"/>
    </row>
    <row r="12534" spans="7:17">
      <c r="G12534" s="1594" t="s">
        <v>640</v>
      </c>
      <c r="H12534" s="1579">
        <v>43</v>
      </c>
      <c r="I12534" s="1595">
        <f>I12533+1</f>
        <v>29995</v>
      </c>
      <c r="J12534" s="1418"/>
      <c r="K12534" s="1871"/>
      <c r="L12534" s="1594" t="s">
        <v>459</v>
      </c>
      <c r="M12534" s="1579">
        <v>47</v>
      </c>
      <c r="N12534" s="1595">
        <f>N12533+1</f>
        <v>12523</v>
      </c>
      <c r="O12534" s="1258"/>
      <c r="Q12534" s="1870"/>
    </row>
    <row r="12535" spans="7:17">
      <c r="G12535" s="1594" t="s">
        <v>640</v>
      </c>
      <c r="H12535" s="1579">
        <v>44</v>
      </c>
      <c r="I12535" s="1595">
        <f>I12534+1</f>
        <v>29996</v>
      </c>
      <c r="J12535" s="1418"/>
      <c r="K12535" s="1871"/>
      <c r="L12535" s="1594" t="s">
        <v>459</v>
      </c>
      <c r="M12535" s="1579">
        <v>48</v>
      </c>
      <c r="N12535" s="1595">
        <f>N12534+1</f>
        <v>12524</v>
      </c>
      <c r="O12535" s="1258"/>
      <c r="Q12535" s="1870"/>
    </row>
    <row r="12536" spans="7:17">
      <c r="G12536" s="1594" t="s">
        <v>640</v>
      </c>
      <c r="H12536" s="1579">
        <v>45</v>
      </c>
      <c r="I12536" s="1595">
        <f>I12535+1</f>
        <v>29997</v>
      </c>
      <c r="J12536" s="1418"/>
      <c r="K12536" s="1871"/>
      <c r="L12536" s="1594" t="s">
        <v>459</v>
      </c>
      <c r="M12536" s="1579">
        <v>49</v>
      </c>
      <c r="N12536" s="1595">
        <f>N12535+1</f>
        <v>12525</v>
      </c>
      <c r="O12536" s="1258"/>
      <c r="Q12536" s="1870"/>
    </row>
    <row r="12537" spans="7:17">
      <c r="G12537" s="1594" t="s">
        <v>640</v>
      </c>
      <c r="H12537" s="1579">
        <v>46</v>
      </c>
      <c r="I12537" s="1595">
        <f>I12536+1</f>
        <v>29998</v>
      </c>
      <c r="J12537" s="1418"/>
      <c r="K12537" s="1871"/>
      <c r="L12537" s="1594" t="s">
        <v>459</v>
      </c>
      <c r="M12537" s="1579">
        <v>50</v>
      </c>
      <c r="N12537" s="1595">
        <f>N12536+1</f>
        <v>12526</v>
      </c>
      <c r="O12537" s="1258"/>
      <c r="Q12537" s="1870"/>
    </row>
    <row r="12538" spans="7:17">
      <c r="G12538" s="1594" t="s">
        <v>640</v>
      </c>
      <c r="H12538" s="1579">
        <v>47</v>
      </c>
      <c r="I12538" s="1595">
        <f>I12537+1</f>
        <v>29999</v>
      </c>
      <c r="J12538" s="1418"/>
      <c r="K12538" s="1871"/>
      <c r="L12538" s="1594" t="s">
        <v>459</v>
      </c>
      <c r="M12538" s="1579">
        <v>51</v>
      </c>
      <c r="N12538" s="1595">
        <f>N12537+1</f>
        <v>12527</v>
      </c>
      <c r="O12538" s="1258"/>
      <c r="Q12538" s="1870"/>
    </row>
    <row r="12539" spans="7:17">
      <c r="G12539" s="1594" t="s">
        <v>640</v>
      </c>
      <c r="H12539" s="1579">
        <v>48</v>
      </c>
      <c r="I12539" s="1595">
        <f>I12538+1</f>
        <v>30000</v>
      </c>
      <c r="J12539" s="1418"/>
      <c r="K12539" s="1871"/>
      <c r="L12539" s="1594" t="s">
        <v>459</v>
      </c>
      <c r="M12539" s="1579">
        <v>52</v>
      </c>
      <c r="N12539" s="1595">
        <f>N12538+1</f>
        <v>12528</v>
      </c>
      <c r="O12539" s="1258"/>
      <c r="Q12539" s="1870"/>
    </row>
    <row r="12540" spans="7:17">
      <c r="G12540" s="1594" t="s">
        <v>640</v>
      </c>
      <c r="H12540" s="1579">
        <v>49</v>
      </c>
      <c r="I12540" s="1595">
        <f>I12539+1</f>
        <v>30001</v>
      </c>
      <c r="J12540" s="1418"/>
      <c r="K12540" s="1871"/>
      <c r="L12540" s="1594" t="s">
        <v>459</v>
      </c>
      <c r="M12540" s="1579">
        <v>53</v>
      </c>
      <c r="N12540" s="1595">
        <f>N12539+1</f>
        <v>12529</v>
      </c>
      <c r="O12540" s="1258"/>
      <c r="Q12540" s="1870"/>
    </row>
    <row r="12541" spans="7:17">
      <c r="G12541" s="1594" t="s">
        <v>640</v>
      </c>
      <c r="H12541" s="1579">
        <v>50</v>
      </c>
      <c r="I12541" s="1595">
        <f>I12540+1</f>
        <v>30002</v>
      </c>
      <c r="J12541" s="1418"/>
      <c r="K12541" s="1871"/>
      <c r="L12541" s="1594" t="s">
        <v>459</v>
      </c>
      <c r="M12541" s="1579">
        <v>54</v>
      </c>
      <c r="N12541" s="1595">
        <f>N12540+1</f>
        <v>12530</v>
      </c>
      <c r="O12541" s="1258"/>
      <c r="Q12541" s="1870"/>
    </row>
    <row r="12542" spans="7:17">
      <c r="G12542" s="1594" t="s">
        <v>640</v>
      </c>
      <c r="H12542" s="1579">
        <v>51</v>
      </c>
      <c r="I12542" s="1595">
        <f>I12541+1</f>
        <v>30003</v>
      </c>
      <c r="J12542" s="1418"/>
      <c r="K12542" s="1871"/>
      <c r="L12542" s="1594" t="s">
        <v>459</v>
      </c>
      <c r="M12542" s="1579">
        <v>55</v>
      </c>
      <c r="N12542" s="1595">
        <f>N12541+1</f>
        <v>12531</v>
      </c>
      <c r="O12542" s="1258"/>
      <c r="Q12542" s="1870"/>
    </row>
    <row r="12543" spans="7:17">
      <c r="G12543" s="1594" t="s">
        <v>640</v>
      </c>
      <c r="H12543" s="1579">
        <v>52</v>
      </c>
      <c r="I12543" s="1595">
        <f>I12542+1</f>
        <v>30004</v>
      </c>
      <c r="J12543" s="1418"/>
      <c r="K12543" s="1871"/>
      <c r="L12543" s="1594" t="s">
        <v>459</v>
      </c>
      <c r="M12543" s="1579">
        <v>56</v>
      </c>
      <c r="N12543" s="1595">
        <f>N12542+1</f>
        <v>12532</v>
      </c>
      <c r="O12543" s="1258"/>
      <c r="Q12543" s="1870"/>
    </row>
    <row r="12544" spans="7:17">
      <c r="G12544" s="1594" t="s">
        <v>640</v>
      </c>
      <c r="H12544" s="1579">
        <v>53</v>
      </c>
      <c r="I12544" s="1595">
        <f>I12543+1</f>
        <v>30005</v>
      </c>
      <c r="J12544" s="1418"/>
      <c r="K12544" s="1871"/>
      <c r="L12544" s="1594" t="s">
        <v>459</v>
      </c>
      <c r="M12544" s="1579">
        <v>57</v>
      </c>
      <c r="N12544" s="1595">
        <f>N12543+1</f>
        <v>12533</v>
      </c>
      <c r="O12544" s="1258"/>
      <c r="Q12544" s="1870"/>
    </row>
    <row r="12545" spans="7:17">
      <c r="G12545" s="1594" t="s">
        <v>640</v>
      </c>
      <c r="H12545" s="1579">
        <v>54</v>
      </c>
      <c r="I12545" s="1595">
        <f>I12544+1</f>
        <v>30006</v>
      </c>
      <c r="J12545" s="1418"/>
      <c r="K12545" s="1871"/>
      <c r="L12545" s="1594" t="s">
        <v>459</v>
      </c>
      <c r="M12545" s="1579">
        <v>58</v>
      </c>
      <c r="N12545" s="1595">
        <f>N12544+1</f>
        <v>12534</v>
      </c>
      <c r="O12545" s="1258"/>
      <c r="Q12545" s="1870"/>
    </row>
    <row r="12546" spans="7:17">
      <c r="G12546" s="1594" t="s">
        <v>640</v>
      </c>
      <c r="H12546" s="1579">
        <v>55</v>
      </c>
      <c r="I12546" s="1595">
        <f>I12545+1</f>
        <v>30007</v>
      </c>
      <c r="J12546" s="1418"/>
      <c r="K12546" s="1871"/>
      <c r="L12546" s="1594" t="s">
        <v>459</v>
      </c>
      <c r="M12546" s="1579">
        <v>59</v>
      </c>
      <c r="N12546" s="1595">
        <f>N12545+1</f>
        <v>12535</v>
      </c>
      <c r="O12546" s="1258"/>
      <c r="Q12546" s="1870"/>
    </row>
    <row r="12547" spans="7:17">
      <c r="G12547" s="1594" t="s">
        <v>640</v>
      </c>
      <c r="H12547" s="1579">
        <v>56</v>
      </c>
      <c r="I12547" s="1595">
        <f>I12546+1</f>
        <v>30008</v>
      </c>
      <c r="J12547" s="1418"/>
      <c r="K12547" s="1871"/>
      <c r="L12547" s="1594" t="s">
        <v>459</v>
      </c>
      <c r="M12547" s="1579">
        <v>60</v>
      </c>
      <c r="N12547" s="1595">
        <f>N12546+1</f>
        <v>12536</v>
      </c>
      <c r="O12547" s="1258"/>
      <c r="Q12547" s="1870"/>
    </row>
    <row r="12548" spans="7:17">
      <c r="G12548" s="1594" t="s">
        <v>640</v>
      </c>
      <c r="H12548" s="1579">
        <v>57</v>
      </c>
      <c r="I12548" s="1595">
        <f>I12547+1</f>
        <v>30009</v>
      </c>
      <c r="J12548" s="1418"/>
      <c r="K12548" s="1871"/>
      <c r="L12548" s="1594" t="s">
        <v>459</v>
      </c>
      <c r="M12548" s="1579">
        <v>61</v>
      </c>
      <c r="N12548" s="1595">
        <f>N12547+1</f>
        <v>12537</v>
      </c>
      <c r="O12548" s="1258"/>
      <c r="Q12548" s="1870"/>
    </row>
    <row r="12549" spans="7:17">
      <c r="G12549" s="1594" t="s">
        <v>640</v>
      </c>
      <c r="H12549" s="1579">
        <v>58</v>
      </c>
      <c r="I12549" s="1595">
        <f>I12548+1</f>
        <v>30010</v>
      </c>
      <c r="J12549" s="1418"/>
      <c r="K12549" s="1871"/>
      <c r="L12549" s="1594" t="s">
        <v>459</v>
      </c>
      <c r="M12549" s="1579">
        <v>62</v>
      </c>
      <c r="N12549" s="1595">
        <f>N12548+1</f>
        <v>12538</v>
      </c>
      <c r="O12549" s="1258"/>
      <c r="Q12549" s="1870"/>
    </row>
    <row r="12550" spans="7:17">
      <c r="G12550" s="1594" t="s">
        <v>640</v>
      </c>
      <c r="H12550" s="1579">
        <v>59</v>
      </c>
      <c r="I12550" s="1595">
        <f>I12549+1</f>
        <v>30011</v>
      </c>
      <c r="J12550" s="1418"/>
      <c r="K12550" s="1871"/>
      <c r="L12550" s="1594" t="s">
        <v>459</v>
      </c>
      <c r="M12550" s="1579">
        <v>63</v>
      </c>
      <c r="N12550" s="1595">
        <f>N12549+1</f>
        <v>12539</v>
      </c>
      <c r="O12550" s="1258"/>
      <c r="Q12550" s="1870"/>
    </row>
    <row r="12551" spans="7:17">
      <c r="G12551" s="1594" t="s">
        <v>640</v>
      </c>
      <c r="H12551" s="1579">
        <v>60</v>
      </c>
      <c r="I12551" s="1595">
        <f>I12550+1</f>
        <v>30012</v>
      </c>
      <c r="J12551" s="1418"/>
      <c r="K12551" s="1871"/>
      <c r="L12551" s="1594" t="s">
        <v>459</v>
      </c>
      <c r="M12551" s="1579">
        <v>64</v>
      </c>
      <c r="N12551" s="1595">
        <f>N12550+1</f>
        <v>12540</v>
      </c>
      <c r="O12551" s="1258"/>
      <c r="Q12551" s="1870"/>
    </row>
    <row r="12552" spans="7:17">
      <c r="G12552" s="1594" t="s">
        <v>640</v>
      </c>
      <c r="H12552" s="1579">
        <v>61</v>
      </c>
      <c r="I12552" s="1595">
        <f>I12551+1</f>
        <v>30013</v>
      </c>
      <c r="J12552" s="1418"/>
      <c r="K12552" s="1871"/>
      <c r="L12552" s="1594" t="s">
        <v>459</v>
      </c>
      <c r="M12552" s="1579">
        <v>65</v>
      </c>
      <c r="N12552" s="1595">
        <f>N12551+1</f>
        <v>12541</v>
      </c>
      <c r="O12552" s="1258"/>
      <c r="Q12552" s="1870"/>
    </row>
    <row r="12553" spans="7:17">
      <c r="G12553" s="1594" t="s">
        <v>640</v>
      </c>
      <c r="H12553" s="1579">
        <v>62</v>
      </c>
      <c r="I12553" s="1595">
        <f>I12552+1</f>
        <v>30014</v>
      </c>
      <c r="J12553" s="1418"/>
      <c r="K12553" s="1871"/>
      <c r="L12553" s="1594" t="s">
        <v>459</v>
      </c>
      <c r="M12553" s="1579">
        <v>66</v>
      </c>
      <c r="N12553" s="1595">
        <f>N12552+1</f>
        <v>12542</v>
      </c>
      <c r="O12553" s="1258"/>
      <c r="Q12553" s="1870"/>
    </row>
    <row r="12554" spans="7:17">
      <c r="G12554" s="1594" t="s">
        <v>640</v>
      </c>
      <c r="H12554" s="1579">
        <v>63</v>
      </c>
      <c r="I12554" s="1595">
        <f>I12553+1</f>
        <v>30015</v>
      </c>
      <c r="J12554" s="1418"/>
      <c r="K12554" s="1871"/>
      <c r="L12554" s="1594" t="s">
        <v>459</v>
      </c>
      <c r="M12554" s="1579">
        <v>67</v>
      </c>
      <c r="N12554" s="1595">
        <f>N12553+1</f>
        <v>12543</v>
      </c>
      <c r="O12554" s="1258"/>
      <c r="Q12554" s="1870"/>
    </row>
    <row r="12555" spans="7:17">
      <c r="G12555" s="1594" t="s">
        <v>640</v>
      </c>
      <c r="H12555" s="1579">
        <v>64</v>
      </c>
      <c r="I12555" s="1595">
        <f>I12554+1</f>
        <v>30016</v>
      </c>
      <c r="J12555" s="1418"/>
      <c r="K12555" s="1871"/>
      <c r="L12555" s="1594" t="s">
        <v>459</v>
      </c>
      <c r="M12555" s="1579">
        <v>68</v>
      </c>
      <c r="N12555" s="1595">
        <f>N12554+1</f>
        <v>12544</v>
      </c>
      <c r="O12555" s="1258"/>
      <c r="Q12555" s="1870"/>
    </row>
    <row r="12556" spans="7:17">
      <c r="G12556" s="1594" t="s">
        <v>640</v>
      </c>
      <c r="H12556" s="1579">
        <v>65</v>
      </c>
      <c r="I12556" s="1595">
        <f>I12555+1</f>
        <v>30017</v>
      </c>
      <c r="J12556" s="1418"/>
      <c r="K12556" s="1871"/>
      <c r="L12556" s="1594" t="s">
        <v>459</v>
      </c>
      <c r="M12556" s="1579">
        <v>69</v>
      </c>
      <c r="N12556" s="1595">
        <f>N12555+1</f>
        <v>12545</v>
      </c>
      <c r="O12556" s="1258"/>
      <c r="Q12556" s="1870"/>
    </row>
    <row r="12557" spans="7:17">
      <c r="G12557" s="1594" t="s">
        <v>640</v>
      </c>
      <c r="H12557" s="1579">
        <v>66</v>
      </c>
      <c r="I12557" s="1595">
        <f>I12556+1</f>
        <v>30018</v>
      </c>
      <c r="J12557" s="1418"/>
      <c r="K12557" s="1871"/>
      <c r="L12557" s="1594" t="s">
        <v>459</v>
      </c>
      <c r="M12557" s="1579">
        <v>70</v>
      </c>
      <c r="N12557" s="1595">
        <f>N12556+1</f>
        <v>12546</v>
      </c>
      <c r="O12557" s="1258"/>
      <c r="Q12557" s="1870"/>
    </row>
    <row r="12558" spans="7:17">
      <c r="G12558" s="1594" t="s">
        <v>640</v>
      </c>
      <c r="H12558" s="1579">
        <v>67</v>
      </c>
      <c r="I12558" s="1595">
        <f>I12557+1</f>
        <v>30019</v>
      </c>
      <c r="J12558" s="1418"/>
      <c r="K12558" s="1871"/>
      <c r="L12558" s="1594" t="s">
        <v>459</v>
      </c>
      <c r="M12558" s="1579">
        <v>71</v>
      </c>
      <c r="N12558" s="1595">
        <f>N12557+1</f>
        <v>12547</v>
      </c>
      <c r="O12558" s="1258"/>
      <c r="Q12558" s="1870"/>
    </row>
    <row r="12559" spans="7:17">
      <c r="G12559" s="1594" t="s">
        <v>640</v>
      </c>
      <c r="H12559" s="1579">
        <v>68</v>
      </c>
      <c r="I12559" s="1595">
        <f>I12558+1</f>
        <v>30020</v>
      </c>
      <c r="J12559" s="1418"/>
      <c r="K12559" s="1871"/>
      <c r="L12559" s="1594" t="s">
        <v>459</v>
      </c>
      <c r="M12559" s="1579">
        <v>72</v>
      </c>
      <c r="N12559" s="1595">
        <f>N12558+1</f>
        <v>12548</v>
      </c>
      <c r="O12559" s="1258"/>
      <c r="Q12559" s="1870"/>
    </row>
    <row r="12560" spans="7:17">
      <c r="G12560" s="1594" t="s">
        <v>640</v>
      </c>
      <c r="H12560" s="1579">
        <v>69</v>
      </c>
      <c r="I12560" s="1595">
        <f>I12559+1</f>
        <v>30021</v>
      </c>
      <c r="J12560" s="1418"/>
      <c r="K12560" s="1871"/>
      <c r="L12560" s="1594" t="s">
        <v>459</v>
      </c>
      <c r="M12560" s="1579">
        <v>73</v>
      </c>
      <c r="N12560" s="1595">
        <f>N12559+1</f>
        <v>12549</v>
      </c>
      <c r="O12560" s="1258"/>
      <c r="Q12560" s="1870"/>
    </row>
    <row r="12561" spans="7:17">
      <c r="G12561" s="1594" t="s">
        <v>640</v>
      </c>
      <c r="H12561" s="1579">
        <v>70</v>
      </c>
      <c r="I12561" s="1595">
        <f>I12560+1</f>
        <v>30022</v>
      </c>
      <c r="J12561" s="1418"/>
      <c r="K12561" s="1871"/>
      <c r="L12561" s="1594" t="s">
        <v>459</v>
      </c>
      <c r="M12561" s="1579">
        <v>74</v>
      </c>
      <c r="N12561" s="1595">
        <f>N12560+1</f>
        <v>12550</v>
      </c>
      <c r="O12561" s="1258"/>
      <c r="Q12561" s="1870"/>
    </row>
    <row r="12562" spans="7:17">
      <c r="G12562" s="1594" t="s">
        <v>640</v>
      </c>
      <c r="H12562" s="1579">
        <v>71</v>
      </c>
      <c r="I12562" s="1595">
        <f>I12561+1</f>
        <v>30023</v>
      </c>
      <c r="J12562" s="1418"/>
      <c r="K12562" s="1871"/>
      <c r="L12562" s="1594" t="s">
        <v>459</v>
      </c>
      <c r="M12562" s="1579">
        <v>75</v>
      </c>
      <c r="N12562" s="1595">
        <f>N12561+1</f>
        <v>12551</v>
      </c>
      <c r="O12562" s="1258"/>
      <c r="Q12562" s="1870"/>
    </row>
    <row r="12563" spans="7:17">
      <c r="G12563" s="1594" t="s">
        <v>640</v>
      </c>
      <c r="H12563" s="1579">
        <v>72</v>
      </c>
      <c r="I12563" s="1595">
        <f>I12562+1</f>
        <v>30024</v>
      </c>
      <c r="J12563" s="1418"/>
      <c r="K12563" s="1871"/>
      <c r="L12563" s="1594" t="s">
        <v>459</v>
      </c>
      <c r="M12563" s="1579">
        <v>76</v>
      </c>
      <c r="N12563" s="1595">
        <f>N12562+1</f>
        <v>12552</v>
      </c>
      <c r="O12563" s="1258"/>
      <c r="Q12563" s="1870"/>
    </row>
    <row r="12564" spans="7:17">
      <c r="G12564" s="1594" t="s">
        <v>640</v>
      </c>
      <c r="H12564" s="1579">
        <v>73</v>
      </c>
      <c r="I12564" s="1595">
        <f>I12563+1</f>
        <v>30025</v>
      </c>
      <c r="J12564" s="1418"/>
      <c r="K12564" s="1871"/>
      <c r="L12564" s="1594" t="s">
        <v>459</v>
      </c>
      <c r="M12564" s="1579">
        <v>77</v>
      </c>
      <c r="N12564" s="1595">
        <f>N12563+1</f>
        <v>12553</v>
      </c>
      <c r="O12564" s="1258"/>
      <c r="Q12564" s="1870"/>
    </row>
    <row r="12565" spans="7:17">
      <c r="G12565" s="1594" t="s">
        <v>640</v>
      </c>
      <c r="H12565" s="1579">
        <v>74</v>
      </c>
      <c r="I12565" s="1595">
        <f>I12564+1</f>
        <v>30026</v>
      </c>
      <c r="J12565" s="1418"/>
      <c r="K12565" s="1871"/>
      <c r="L12565" s="1594" t="s">
        <v>459</v>
      </c>
      <c r="M12565" s="1579">
        <v>78</v>
      </c>
      <c r="N12565" s="1595">
        <f>N12564+1</f>
        <v>12554</v>
      </c>
      <c r="O12565" s="1258"/>
      <c r="Q12565" s="1870"/>
    </row>
    <row r="12566" spans="7:17">
      <c r="G12566" s="1594" t="s">
        <v>640</v>
      </c>
      <c r="H12566" s="1579">
        <v>75</v>
      </c>
      <c r="I12566" s="1595">
        <f>I12565+1</f>
        <v>30027</v>
      </c>
      <c r="J12566" s="1418"/>
      <c r="K12566" s="1871"/>
      <c r="L12566" s="1594" t="s">
        <v>459</v>
      </c>
      <c r="M12566" s="1579">
        <v>79</v>
      </c>
      <c r="N12566" s="1595">
        <f>N12565+1</f>
        <v>12555</v>
      </c>
      <c r="O12566" s="1258"/>
      <c r="Q12566" s="1870"/>
    </row>
    <row r="12567" spans="7:17">
      <c r="G12567" s="1594" t="s">
        <v>640</v>
      </c>
      <c r="H12567" s="1579">
        <v>76</v>
      </c>
      <c r="I12567" s="1595">
        <f>I12566+1</f>
        <v>30028</v>
      </c>
      <c r="J12567" s="1418"/>
      <c r="K12567" s="1871"/>
      <c r="L12567" s="1594" t="s">
        <v>459</v>
      </c>
      <c r="M12567" s="1579">
        <v>80</v>
      </c>
      <c r="N12567" s="1595">
        <f>N12566+1</f>
        <v>12556</v>
      </c>
      <c r="O12567" s="1258"/>
      <c r="Q12567" s="1870"/>
    </row>
    <row r="12568" spans="7:17">
      <c r="G12568" s="1594" t="s">
        <v>640</v>
      </c>
      <c r="H12568" s="1579">
        <v>77</v>
      </c>
      <c r="I12568" s="1595">
        <f>I12567+1</f>
        <v>30029</v>
      </c>
      <c r="J12568" s="1418"/>
      <c r="K12568" s="1871"/>
      <c r="L12568" s="1594" t="s">
        <v>459</v>
      </c>
      <c r="M12568" s="1579">
        <v>81</v>
      </c>
      <c r="N12568" s="1595">
        <f>N12567+1</f>
        <v>12557</v>
      </c>
      <c r="O12568" s="1258"/>
      <c r="Q12568" s="1870"/>
    </row>
    <row r="12569" spans="7:17">
      <c r="G12569" s="1594" t="s">
        <v>640</v>
      </c>
      <c r="H12569" s="1579">
        <v>78</v>
      </c>
      <c r="I12569" s="1595">
        <f>I12568+1</f>
        <v>30030</v>
      </c>
      <c r="J12569" s="1418"/>
      <c r="K12569" s="1871"/>
      <c r="L12569" s="1594" t="s">
        <v>459</v>
      </c>
      <c r="M12569" s="1579">
        <v>82</v>
      </c>
      <c r="N12569" s="1595">
        <f>N12568+1</f>
        <v>12558</v>
      </c>
      <c r="O12569" s="1258"/>
      <c r="Q12569" s="1870"/>
    </row>
    <row r="12570" spans="7:17">
      <c r="G12570" s="1594" t="s">
        <v>640</v>
      </c>
      <c r="H12570" s="1579">
        <v>79</v>
      </c>
      <c r="I12570" s="1595">
        <f>I12569+1</f>
        <v>30031</v>
      </c>
      <c r="J12570" s="1418"/>
      <c r="K12570" s="1871"/>
      <c r="L12570" s="1594" t="s">
        <v>459</v>
      </c>
      <c r="M12570" s="1579">
        <v>83</v>
      </c>
      <c r="N12570" s="1595">
        <f>N12569+1</f>
        <v>12559</v>
      </c>
      <c r="O12570" s="1258"/>
      <c r="Q12570" s="1870"/>
    </row>
    <row r="12571" spans="7:17">
      <c r="G12571" s="1594" t="s">
        <v>640</v>
      </c>
      <c r="H12571" s="1579">
        <v>80</v>
      </c>
      <c r="I12571" s="1595">
        <f>I12570+1</f>
        <v>30032</v>
      </c>
      <c r="J12571" s="1418"/>
      <c r="K12571" s="1871"/>
      <c r="L12571" s="1594" t="s">
        <v>459</v>
      </c>
      <c r="M12571" s="1579">
        <v>84</v>
      </c>
      <c r="N12571" s="1595">
        <f>N12570+1</f>
        <v>12560</v>
      </c>
      <c r="O12571" s="1258"/>
      <c r="Q12571" s="1870"/>
    </row>
    <row r="12572" spans="7:17">
      <c r="G12572" s="1594" t="s">
        <v>640</v>
      </c>
      <c r="H12572" s="1579">
        <v>81</v>
      </c>
      <c r="I12572" s="1595">
        <f>I12571+1</f>
        <v>30033</v>
      </c>
      <c r="J12572" s="1418"/>
      <c r="K12572" s="1871"/>
      <c r="L12572" s="1594" t="s">
        <v>459</v>
      </c>
      <c r="M12572" s="1579">
        <v>85</v>
      </c>
      <c r="N12572" s="1595">
        <f>N12571+1</f>
        <v>12561</v>
      </c>
      <c r="O12572" s="1258"/>
      <c r="Q12572" s="1870"/>
    </row>
    <row r="12573" spans="7:17">
      <c r="G12573" s="1594" t="s">
        <v>640</v>
      </c>
      <c r="H12573" s="1579">
        <v>82</v>
      </c>
      <c r="I12573" s="1595">
        <f>I12572+1</f>
        <v>30034</v>
      </c>
      <c r="J12573" s="1418"/>
      <c r="K12573" s="1871"/>
      <c r="L12573" s="1594" t="s">
        <v>459</v>
      </c>
      <c r="M12573" s="1579">
        <v>86</v>
      </c>
      <c r="N12573" s="1595">
        <f>N12572+1</f>
        <v>12562</v>
      </c>
      <c r="O12573" s="1258"/>
      <c r="Q12573" s="1870"/>
    </row>
    <row r="12574" spans="7:17">
      <c r="G12574" s="1594" t="s">
        <v>640</v>
      </c>
      <c r="H12574" s="1579">
        <v>83</v>
      </c>
      <c r="I12574" s="1595">
        <f>I12573+1</f>
        <v>30035</v>
      </c>
      <c r="J12574" s="1418"/>
      <c r="K12574" s="1871"/>
      <c r="L12574" s="1594" t="s">
        <v>459</v>
      </c>
      <c r="M12574" s="1579">
        <v>87</v>
      </c>
      <c r="N12574" s="1595">
        <f>N12573+1</f>
        <v>12563</v>
      </c>
      <c r="O12574" s="1258"/>
      <c r="Q12574" s="1870"/>
    </row>
    <row r="12575" spans="7:17">
      <c r="G12575" s="1594" t="s">
        <v>640</v>
      </c>
      <c r="H12575" s="1579">
        <v>84</v>
      </c>
      <c r="I12575" s="1595">
        <f>I12574+1</f>
        <v>30036</v>
      </c>
      <c r="J12575" s="1418"/>
      <c r="K12575" s="1871"/>
      <c r="L12575" s="1594" t="s">
        <v>459</v>
      </c>
      <c r="M12575" s="1579">
        <v>88</v>
      </c>
      <c r="N12575" s="1595">
        <f>N12574+1</f>
        <v>12564</v>
      </c>
      <c r="O12575" s="1258"/>
      <c r="Q12575" s="1870"/>
    </row>
    <row r="12576" spans="7:17">
      <c r="G12576" s="1594" t="s">
        <v>640</v>
      </c>
      <c r="H12576" s="1579">
        <v>85</v>
      </c>
      <c r="I12576" s="1595">
        <f>I12575+1</f>
        <v>30037</v>
      </c>
      <c r="J12576" s="1418"/>
      <c r="K12576" s="1871"/>
      <c r="L12576" s="1594" t="s">
        <v>459</v>
      </c>
      <c r="M12576" s="1579">
        <v>89</v>
      </c>
      <c r="N12576" s="1595">
        <f>N12575+1</f>
        <v>12565</v>
      </c>
      <c r="O12576" s="1258"/>
      <c r="Q12576" s="1870"/>
    </row>
    <row r="12577" spans="7:17">
      <c r="G12577" s="1594" t="s">
        <v>640</v>
      </c>
      <c r="H12577" s="1579">
        <v>86</v>
      </c>
      <c r="I12577" s="1595">
        <f>I12576+1</f>
        <v>30038</v>
      </c>
      <c r="J12577" s="1418"/>
      <c r="K12577" s="1871"/>
      <c r="L12577" s="1594" t="s">
        <v>459</v>
      </c>
      <c r="M12577" s="1579">
        <v>90</v>
      </c>
      <c r="N12577" s="1595">
        <f>N12576+1</f>
        <v>12566</v>
      </c>
      <c r="O12577" s="1258"/>
      <c r="Q12577" s="1870"/>
    </row>
    <row r="12578" spans="7:17">
      <c r="G12578" s="1594" t="s">
        <v>640</v>
      </c>
      <c r="H12578" s="1579">
        <v>87</v>
      </c>
      <c r="I12578" s="1595">
        <f>I12577+1</f>
        <v>30039</v>
      </c>
      <c r="J12578" s="1418"/>
      <c r="K12578" s="1871"/>
      <c r="L12578" s="1594" t="s">
        <v>459</v>
      </c>
      <c r="M12578" s="1579">
        <v>91</v>
      </c>
      <c r="N12578" s="1595">
        <f>N12577+1</f>
        <v>12567</v>
      </c>
      <c r="O12578" s="1258"/>
      <c r="Q12578" s="1870"/>
    </row>
    <row r="12579" spans="7:17">
      <c r="G12579" s="1594" t="s">
        <v>640</v>
      </c>
      <c r="H12579" s="1579">
        <v>88</v>
      </c>
      <c r="I12579" s="1595">
        <f>I12578+1</f>
        <v>30040</v>
      </c>
      <c r="J12579" s="1418"/>
      <c r="K12579" s="1871"/>
      <c r="L12579" s="1594" t="s">
        <v>459</v>
      </c>
      <c r="M12579" s="1579">
        <v>92</v>
      </c>
      <c r="N12579" s="1595">
        <f>N12578+1</f>
        <v>12568</v>
      </c>
      <c r="O12579" s="1258"/>
      <c r="Q12579" s="1870"/>
    </row>
    <row r="12580" spans="7:17">
      <c r="G12580" s="1594" t="s">
        <v>640</v>
      </c>
      <c r="H12580" s="1579">
        <v>89</v>
      </c>
      <c r="I12580" s="1595">
        <f>I12579+1</f>
        <v>30041</v>
      </c>
      <c r="J12580" s="1418"/>
      <c r="K12580" s="1871"/>
      <c r="L12580" s="1594" t="s">
        <v>459</v>
      </c>
      <c r="M12580" s="1579">
        <v>93</v>
      </c>
      <c r="N12580" s="1595">
        <f>N12579+1</f>
        <v>12569</v>
      </c>
      <c r="O12580" s="1258"/>
      <c r="Q12580" s="1870"/>
    </row>
    <row r="12581" spans="7:17">
      <c r="G12581" s="1594" t="s">
        <v>640</v>
      </c>
      <c r="H12581" s="1579">
        <v>90</v>
      </c>
      <c r="I12581" s="1595">
        <f>I12580+1</f>
        <v>30042</v>
      </c>
      <c r="J12581" s="1418"/>
      <c r="K12581" s="1871"/>
      <c r="L12581" s="1594" t="s">
        <v>459</v>
      </c>
      <c r="M12581" s="1579">
        <v>94</v>
      </c>
      <c r="N12581" s="1595">
        <f>N12580+1</f>
        <v>12570</v>
      </c>
      <c r="O12581" s="1258"/>
      <c r="Q12581" s="1870"/>
    </row>
    <row r="12582" spans="7:17">
      <c r="G12582" s="1594" t="s">
        <v>640</v>
      </c>
      <c r="H12582" s="1579">
        <v>91</v>
      </c>
      <c r="I12582" s="1595">
        <f>I12581+1</f>
        <v>30043</v>
      </c>
      <c r="J12582" s="1418"/>
      <c r="K12582" s="1871"/>
      <c r="L12582" s="1594" t="s">
        <v>459</v>
      </c>
      <c r="M12582" s="1579">
        <v>95</v>
      </c>
      <c r="N12582" s="1595">
        <f>N12581+1</f>
        <v>12571</v>
      </c>
      <c r="O12582" s="1258"/>
      <c r="Q12582" s="1870"/>
    </row>
    <row r="12583" spans="7:17">
      <c r="G12583" s="1594" t="s">
        <v>640</v>
      </c>
      <c r="H12583" s="1579">
        <v>92</v>
      </c>
      <c r="I12583" s="1595">
        <f>I12582+1</f>
        <v>30044</v>
      </c>
      <c r="J12583" s="1418"/>
      <c r="K12583" s="1871"/>
      <c r="L12583" s="1594" t="s">
        <v>459</v>
      </c>
      <c r="M12583" s="1579">
        <v>96</v>
      </c>
      <c r="N12583" s="1595">
        <f>N12582+1</f>
        <v>12572</v>
      </c>
      <c r="O12583" s="1258"/>
      <c r="Q12583" s="1870"/>
    </row>
    <row r="12584" spans="7:17">
      <c r="G12584" s="1594" t="s">
        <v>640</v>
      </c>
      <c r="H12584" s="1579">
        <v>93</v>
      </c>
      <c r="I12584" s="1595">
        <f>I12583+1</f>
        <v>30045</v>
      </c>
      <c r="J12584" s="1418"/>
      <c r="K12584" s="1871"/>
      <c r="L12584" s="1594" t="s">
        <v>460</v>
      </c>
      <c r="M12584" s="1579">
        <v>1</v>
      </c>
      <c r="N12584" s="1595">
        <f>N12583+1</f>
        <v>12573</v>
      </c>
      <c r="O12584" s="1258"/>
      <c r="Q12584" s="1870"/>
    </row>
    <row r="12585" spans="7:17">
      <c r="G12585" s="1594" t="s">
        <v>640</v>
      </c>
      <c r="H12585" s="1579">
        <v>94</v>
      </c>
      <c r="I12585" s="1595">
        <f>I12584+1</f>
        <v>30046</v>
      </c>
      <c r="J12585" s="1418"/>
      <c r="K12585" s="1871"/>
      <c r="L12585" s="1594" t="s">
        <v>460</v>
      </c>
      <c r="M12585" s="1579">
        <v>2</v>
      </c>
      <c r="N12585" s="1595">
        <f>N12584+1</f>
        <v>12574</v>
      </c>
      <c r="O12585" s="1258"/>
      <c r="Q12585" s="1870"/>
    </row>
    <row r="12586" spans="7:17">
      <c r="G12586" s="1594" t="s">
        <v>640</v>
      </c>
      <c r="H12586" s="1579">
        <v>95</v>
      </c>
      <c r="I12586" s="1595">
        <f>I12585+1</f>
        <v>30047</v>
      </c>
      <c r="J12586" s="1418"/>
      <c r="K12586" s="1871"/>
      <c r="L12586" s="1594" t="s">
        <v>460</v>
      </c>
      <c r="M12586" s="1579">
        <v>3</v>
      </c>
      <c r="N12586" s="1595">
        <f>N12585+1</f>
        <v>12575</v>
      </c>
      <c r="O12586" s="1258"/>
      <c r="Q12586" s="1870"/>
    </row>
    <row r="12587" spans="7:17">
      <c r="G12587" s="1594" t="s">
        <v>640</v>
      </c>
      <c r="H12587" s="1579">
        <v>96</v>
      </c>
      <c r="I12587" s="1595">
        <f>I12586+1</f>
        <v>30048</v>
      </c>
      <c r="J12587" s="1418"/>
      <c r="K12587" s="1871"/>
      <c r="L12587" s="1594" t="s">
        <v>460</v>
      </c>
      <c r="M12587" s="1579">
        <v>4</v>
      </c>
      <c r="N12587" s="1595">
        <f>N12586+1</f>
        <v>12576</v>
      </c>
      <c r="O12587" s="1258"/>
      <c r="Q12587" s="1870"/>
    </row>
    <row r="12588" spans="7:17">
      <c r="G12588" s="1594" t="s">
        <v>641</v>
      </c>
      <c r="H12588" s="1579">
        <v>1</v>
      </c>
      <c r="I12588" s="1595">
        <f>I12587+1</f>
        <v>30049</v>
      </c>
      <c r="J12588" s="1418"/>
      <c r="K12588" s="1871"/>
      <c r="L12588" s="1594" t="s">
        <v>460</v>
      </c>
      <c r="M12588" s="1579">
        <v>5</v>
      </c>
      <c r="N12588" s="1595">
        <f>N12587+1</f>
        <v>12577</v>
      </c>
      <c r="O12588" s="1258"/>
      <c r="Q12588" s="1870"/>
    </row>
    <row r="12589" spans="7:17">
      <c r="G12589" s="1594" t="s">
        <v>641</v>
      </c>
      <c r="H12589" s="1579">
        <v>2</v>
      </c>
      <c r="I12589" s="1595">
        <f>I12588+1</f>
        <v>30050</v>
      </c>
      <c r="J12589" s="1418"/>
      <c r="K12589" s="1871"/>
      <c r="L12589" s="1594" t="s">
        <v>460</v>
      </c>
      <c r="M12589" s="1579">
        <v>6</v>
      </c>
      <c r="N12589" s="1595">
        <f>N12588+1</f>
        <v>12578</v>
      </c>
      <c r="O12589" s="1258"/>
      <c r="Q12589" s="1870"/>
    </row>
    <row r="12590" spans="7:17">
      <c r="G12590" s="1594" t="s">
        <v>641</v>
      </c>
      <c r="H12590" s="1579">
        <v>3</v>
      </c>
      <c r="I12590" s="1595">
        <f>I12589+1</f>
        <v>30051</v>
      </c>
      <c r="J12590" s="1418"/>
      <c r="K12590" s="1871"/>
      <c r="L12590" s="1594" t="s">
        <v>460</v>
      </c>
      <c r="M12590" s="1579">
        <v>7</v>
      </c>
      <c r="N12590" s="1595">
        <f>N12589+1</f>
        <v>12579</v>
      </c>
      <c r="O12590" s="1258"/>
      <c r="Q12590" s="1870"/>
    </row>
    <row r="12591" spans="7:17">
      <c r="G12591" s="1594" t="s">
        <v>641</v>
      </c>
      <c r="H12591" s="1579">
        <v>4</v>
      </c>
      <c r="I12591" s="1595">
        <f>I12590+1</f>
        <v>30052</v>
      </c>
      <c r="J12591" s="1418"/>
      <c r="K12591" s="1871"/>
      <c r="L12591" s="1594" t="s">
        <v>460</v>
      </c>
      <c r="M12591" s="1579">
        <v>8</v>
      </c>
      <c r="N12591" s="1595">
        <f>N12590+1</f>
        <v>12580</v>
      </c>
      <c r="O12591" s="1258"/>
      <c r="Q12591" s="1870"/>
    </row>
    <row r="12592" spans="7:17">
      <c r="G12592" s="1594" t="s">
        <v>641</v>
      </c>
      <c r="H12592" s="1579">
        <v>5</v>
      </c>
      <c r="I12592" s="1595">
        <f>I12591+1</f>
        <v>30053</v>
      </c>
      <c r="J12592" s="1418"/>
      <c r="K12592" s="1871"/>
      <c r="L12592" s="1594" t="s">
        <v>460</v>
      </c>
      <c r="M12592" s="1579">
        <v>9</v>
      </c>
      <c r="N12592" s="1595">
        <f>N12591+1</f>
        <v>12581</v>
      </c>
      <c r="O12592" s="1258"/>
      <c r="Q12592" s="1870"/>
    </row>
    <row r="12593" spans="7:17">
      <c r="G12593" s="1594" t="s">
        <v>641</v>
      </c>
      <c r="H12593" s="1579">
        <v>6</v>
      </c>
      <c r="I12593" s="1595">
        <f>I12592+1</f>
        <v>30054</v>
      </c>
      <c r="J12593" s="1418"/>
      <c r="K12593" s="1871"/>
      <c r="L12593" s="1594" t="s">
        <v>460</v>
      </c>
      <c r="M12593" s="1579">
        <v>10</v>
      </c>
      <c r="N12593" s="1595">
        <f>N12592+1</f>
        <v>12582</v>
      </c>
      <c r="O12593" s="1258"/>
      <c r="Q12593" s="1870"/>
    </row>
    <row r="12594" spans="7:17">
      <c r="G12594" s="1594" t="s">
        <v>641</v>
      </c>
      <c r="H12594" s="1579">
        <v>7</v>
      </c>
      <c r="I12594" s="1595">
        <f>I12593+1</f>
        <v>30055</v>
      </c>
      <c r="J12594" s="1418"/>
      <c r="K12594" s="1871"/>
      <c r="L12594" s="1594" t="s">
        <v>460</v>
      </c>
      <c r="M12594" s="1579">
        <v>11</v>
      </c>
      <c r="N12594" s="1595">
        <f>N12593+1</f>
        <v>12583</v>
      </c>
      <c r="O12594" s="1258"/>
      <c r="Q12594" s="1870"/>
    </row>
    <row r="12595" spans="7:17">
      <c r="G12595" s="1594" t="s">
        <v>641</v>
      </c>
      <c r="H12595" s="1579">
        <v>8</v>
      </c>
      <c r="I12595" s="1595">
        <f>I12594+1</f>
        <v>30056</v>
      </c>
      <c r="J12595" s="1418"/>
      <c r="K12595" s="1871"/>
      <c r="L12595" s="1594" t="s">
        <v>460</v>
      </c>
      <c r="M12595" s="1579">
        <v>12</v>
      </c>
      <c r="N12595" s="1595">
        <f>N12594+1</f>
        <v>12584</v>
      </c>
      <c r="O12595" s="1258"/>
      <c r="Q12595" s="1870"/>
    </row>
    <row r="12596" spans="7:17">
      <c r="G12596" s="1594" t="s">
        <v>641</v>
      </c>
      <c r="H12596" s="1579">
        <v>9</v>
      </c>
      <c r="I12596" s="1595">
        <f>I12595+1</f>
        <v>30057</v>
      </c>
      <c r="J12596" s="1418"/>
      <c r="K12596" s="1871"/>
      <c r="L12596" s="1594" t="s">
        <v>460</v>
      </c>
      <c r="M12596" s="1579">
        <v>13</v>
      </c>
      <c r="N12596" s="1595">
        <f>N12595+1</f>
        <v>12585</v>
      </c>
      <c r="O12596" s="1258"/>
      <c r="Q12596" s="1870"/>
    </row>
    <row r="12597" spans="7:17">
      <c r="G12597" s="1594" t="s">
        <v>641</v>
      </c>
      <c r="H12597" s="1579">
        <v>10</v>
      </c>
      <c r="I12597" s="1595">
        <f>I12596+1</f>
        <v>30058</v>
      </c>
      <c r="J12597" s="1418"/>
      <c r="K12597" s="1871"/>
      <c r="L12597" s="1594" t="s">
        <v>460</v>
      </c>
      <c r="M12597" s="1579">
        <v>14</v>
      </c>
      <c r="N12597" s="1595">
        <f>N12596+1</f>
        <v>12586</v>
      </c>
      <c r="O12597" s="1258"/>
      <c r="Q12597" s="1870"/>
    </row>
    <row r="12598" spans="7:17">
      <c r="G12598" s="1594" t="s">
        <v>641</v>
      </c>
      <c r="H12598" s="1579">
        <v>11</v>
      </c>
      <c r="I12598" s="1595">
        <f>I12597+1</f>
        <v>30059</v>
      </c>
      <c r="J12598" s="1418"/>
      <c r="K12598" s="1871"/>
      <c r="L12598" s="1594" t="s">
        <v>460</v>
      </c>
      <c r="M12598" s="1579">
        <v>15</v>
      </c>
      <c r="N12598" s="1595">
        <f>N12597+1</f>
        <v>12587</v>
      </c>
      <c r="O12598" s="1258"/>
      <c r="Q12598" s="1870"/>
    </row>
    <row r="12599" spans="7:17">
      <c r="G12599" s="1594" t="s">
        <v>641</v>
      </c>
      <c r="H12599" s="1579">
        <v>12</v>
      </c>
      <c r="I12599" s="1595">
        <f>I12598+1</f>
        <v>30060</v>
      </c>
      <c r="J12599" s="1418"/>
      <c r="K12599" s="1871"/>
      <c r="L12599" s="1594" t="s">
        <v>460</v>
      </c>
      <c r="M12599" s="1579">
        <v>16</v>
      </c>
      <c r="N12599" s="1595">
        <f>N12598+1</f>
        <v>12588</v>
      </c>
      <c r="O12599" s="1258"/>
      <c r="Q12599" s="1870"/>
    </row>
    <row r="12600" spans="7:17">
      <c r="G12600" s="1594" t="s">
        <v>641</v>
      </c>
      <c r="H12600" s="1579">
        <v>13</v>
      </c>
      <c r="I12600" s="1595">
        <f>I12599+1</f>
        <v>30061</v>
      </c>
      <c r="J12600" s="1418"/>
      <c r="K12600" s="1871"/>
      <c r="L12600" s="1594" t="s">
        <v>460</v>
      </c>
      <c r="M12600" s="1579">
        <v>17</v>
      </c>
      <c r="N12600" s="1595">
        <f>N12599+1</f>
        <v>12589</v>
      </c>
      <c r="O12600" s="1258"/>
      <c r="Q12600" s="1870"/>
    </row>
    <row r="12601" spans="7:17">
      <c r="G12601" s="1594" t="s">
        <v>641</v>
      </c>
      <c r="H12601" s="1579">
        <v>14</v>
      </c>
      <c r="I12601" s="1595">
        <f>I12600+1</f>
        <v>30062</v>
      </c>
      <c r="J12601" s="1418"/>
      <c r="K12601" s="1871"/>
      <c r="L12601" s="1594" t="s">
        <v>460</v>
      </c>
      <c r="M12601" s="1579">
        <v>18</v>
      </c>
      <c r="N12601" s="1595">
        <f>N12600+1</f>
        <v>12590</v>
      </c>
      <c r="O12601" s="1258"/>
      <c r="Q12601" s="1870"/>
    </row>
    <row r="12602" spans="7:17">
      <c r="G12602" s="1594" t="s">
        <v>641</v>
      </c>
      <c r="H12602" s="1579">
        <v>15</v>
      </c>
      <c r="I12602" s="1595">
        <f>I12601+1</f>
        <v>30063</v>
      </c>
      <c r="J12602" s="1418"/>
      <c r="K12602" s="1871"/>
      <c r="L12602" s="1594" t="s">
        <v>460</v>
      </c>
      <c r="M12602" s="1579">
        <v>19</v>
      </c>
      <c r="N12602" s="1595">
        <f>N12601+1</f>
        <v>12591</v>
      </c>
      <c r="O12602" s="1258"/>
      <c r="Q12602" s="1870"/>
    </row>
    <row r="12603" spans="7:17">
      <c r="G12603" s="1594" t="s">
        <v>641</v>
      </c>
      <c r="H12603" s="1579">
        <v>16</v>
      </c>
      <c r="I12603" s="1595">
        <f>I12602+1</f>
        <v>30064</v>
      </c>
      <c r="J12603" s="1418"/>
      <c r="K12603" s="1871"/>
      <c r="L12603" s="1594" t="s">
        <v>460</v>
      </c>
      <c r="M12603" s="1579">
        <v>20</v>
      </c>
      <c r="N12603" s="1595">
        <f>N12602+1</f>
        <v>12592</v>
      </c>
      <c r="O12603" s="1258"/>
      <c r="Q12603" s="1870"/>
    </row>
    <row r="12604" spans="7:17">
      <c r="G12604" s="1594" t="s">
        <v>641</v>
      </c>
      <c r="H12604" s="1579">
        <v>17</v>
      </c>
      <c r="I12604" s="1595">
        <f>I12603+1</f>
        <v>30065</v>
      </c>
      <c r="J12604" s="1418"/>
      <c r="K12604" s="1871"/>
      <c r="L12604" s="1594" t="s">
        <v>460</v>
      </c>
      <c r="M12604" s="1579">
        <v>21</v>
      </c>
      <c r="N12604" s="1595">
        <f>N12603+1</f>
        <v>12593</v>
      </c>
      <c r="O12604" s="1258"/>
      <c r="Q12604" s="1870"/>
    </row>
    <row r="12605" spans="7:17">
      <c r="G12605" s="1594" t="s">
        <v>641</v>
      </c>
      <c r="H12605" s="1579">
        <v>18</v>
      </c>
      <c r="I12605" s="1595">
        <f>I12604+1</f>
        <v>30066</v>
      </c>
      <c r="J12605" s="1418"/>
      <c r="K12605" s="1871"/>
      <c r="L12605" s="1594" t="s">
        <v>460</v>
      </c>
      <c r="M12605" s="1579">
        <v>22</v>
      </c>
      <c r="N12605" s="1595">
        <f>N12604+1</f>
        <v>12594</v>
      </c>
      <c r="O12605" s="1258"/>
      <c r="Q12605" s="1870"/>
    </row>
    <row r="12606" spans="7:17">
      <c r="G12606" s="1594" t="s">
        <v>641</v>
      </c>
      <c r="H12606" s="1579">
        <v>19</v>
      </c>
      <c r="I12606" s="1595">
        <f>I12605+1</f>
        <v>30067</v>
      </c>
      <c r="J12606" s="1418"/>
      <c r="K12606" s="1871"/>
      <c r="L12606" s="1594" t="s">
        <v>460</v>
      </c>
      <c r="M12606" s="1579">
        <v>23</v>
      </c>
      <c r="N12606" s="1595">
        <f>N12605+1</f>
        <v>12595</v>
      </c>
      <c r="O12606" s="1258"/>
      <c r="Q12606" s="1870"/>
    </row>
    <row r="12607" spans="7:17">
      <c r="G12607" s="1594" t="s">
        <v>641</v>
      </c>
      <c r="H12607" s="1579">
        <v>20</v>
      </c>
      <c r="I12607" s="1595">
        <f>I12606+1</f>
        <v>30068</v>
      </c>
      <c r="J12607" s="1418"/>
      <c r="K12607" s="1871"/>
      <c r="L12607" s="1594" t="s">
        <v>460</v>
      </c>
      <c r="M12607" s="1579">
        <v>24</v>
      </c>
      <c r="N12607" s="1595">
        <f>N12606+1</f>
        <v>12596</v>
      </c>
      <c r="O12607" s="1258"/>
      <c r="Q12607" s="1870"/>
    </row>
    <row r="12608" spans="7:17">
      <c r="G12608" s="1594" t="s">
        <v>641</v>
      </c>
      <c r="H12608" s="1579">
        <v>21</v>
      </c>
      <c r="I12608" s="1595">
        <f>I12607+1</f>
        <v>30069</v>
      </c>
      <c r="J12608" s="1418"/>
      <c r="K12608" s="1871"/>
      <c r="L12608" s="1594" t="s">
        <v>460</v>
      </c>
      <c r="M12608" s="1579">
        <v>25</v>
      </c>
      <c r="N12608" s="1595">
        <f>N12607+1</f>
        <v>12597</v>
      </c>
      <c r="O12608" s="1258"/>
      <c r="Q12608" s="1870"/>
    </row>
    <row r="12609" spans="7:17">
      <c r="G12609" s="1594" t="s">
        <v>641</v>
      </c>
      <c r="H12609" s="1579">
        <v>22</v>
      </c>
      <c r="I12609" s="1595">
        <f>I12608+1</f>
        <v>30070</v>
      </c>
      <c r="J12609" s="1418"/>
      <c r="K12609" s="1871"/>
      <c r="L12609" s="1594" t="s">
        <v>460</v>
      </c>
      <c r="M12609" s="1579">
        <v>26</v>
      </c>
      <c r="N12609" s="1595">
        <f>N12608+1</f>
        <v>12598</v>
      </c>
      <c r="O12609" s="1258"/>
      <c r="Q12609" s="1870"/>
    </row>
    <row r="12610" spans="7:17">
      <c r="G12610" s="1594" t="s">
        <v>641</v>
      </c>
      <c r="H12610" s="1579">
        <v>23</v>
      </c>
      <c r="I12610" s="1595">
        <f>I12609+1</f>
        <v>30071</v>
      </c>
      <c r="J12610" s="1418"/>
      <c r="K12610" s="1871"/>
      <c r="L12610" s="1594" t="s">
        <v>460</v>
      </c>
      <c r="M12610" s="1579">
        <v>27</v>
      </c>
      <c r="N12610" s="1595">
        <f>N12609+1</f>
        <v>12599</v>
      </c>
      <c r="O12610" s="1258"/>
      <c r="Q12610" s="1870"/>
    </row>
    <row r="12611" spans="7:17">
      <c r="G12611" s="1594" t="s">
        <v>641</v>
      </c>
      <c r="H12611" s="1579">
        <v>24</v>
      </c>
      <c r="I12611" s="1595">
        <f>I12610+1</f>
        <v>30072</v>
      </c>
      <c r="J12611" s="1418"/>
      <c r="K12611" s="1871"/>
      <c r="L12611" s="1594" t="s">
        <v>460</v>
      </c>
      <c r="M12611" s="1579">
        <v>28</v>
      </c>
      <c r="N12611" s="1595">
        <f>N12610+1</f>
        <v>12600</v>
      </c>
      <c r="O12611" s="1258"/>
      <c r="Q12611" s="1870"/>
    </row>
    <row r="12612" spans="7:17">
      <c r="G12612" s="1594" t="s">
        <v>641</v>
      </c>
      <c r="H12612" s="1579">
        <v>25</v>
      </c>
      <c r="I12612" s="1595">
        <f>I12611+1</f>
        <v>30073</v>
      </c>
      <c r="J12612" s="1418"/>
      <c r="K12612" s="1871"/>
      <c r="L12612" s="1594" t="s">
        <v>460</v>
      </c>
      <c r="M12612" s="1579">
        <v>29</v>
      </c>
      <c r="N12612" s="1595">
        <f>N12611+1</f>
        <v>12601</v>
      </c>
      <c r="O12612" s="1258"/>
      <c r="Q12612" s="1870"/>
    </row>
    <row r="12613" spans="7:17">
      <c r="G12613" s="1594" t="s">
        <v>641</v>
      </c>
      <c r="H12613" s="1579">
        <v>26</v>
      </c>
      <c r="I12613" s="1595">
        <f>I12612+1</f>
        <v>30074</v>
      </c>
      <c r="J12613" s="1418"/>
      <c r="K12613" s="1871"/>
      <c r="L12613" s="1594" t="s">
        <v>460</v>
      </c>
      <c r="M12613" s="1579">
        <v>30</v>
      </c>
      <c r="N12613" s="1595">
        <f>N12612+1</f>
        <v>12602</v>
      </c>
      <c r="O12613" s="1258"/>
      <c r="Q12613" s="1870"/>
    </row>
    <row r="12614" spans="7:17">
      <c r="G12614" s="1594" t="s">
        <v>641</v>
      </c>
      <c r="H12614" s="1579">
        <v>27</v>
      </c>
      <c r="I12614" s="1595">
        <f>I12613+1</f>
        <v>30075</v>
      </c>
      <c r="J12614" s="1418"/>
      <c r="K12614" s="1871"/>
      <c r="L12614" s="1594" t="s">
        <v>460</v>
      </c>
      <c r="M12614" s="1579">
        <v>31</v>
      </c>
      <c r="N12614" s="1595">
        <f>N12613+1</f>
        <v>12603</v>
      </c>
      <c r="O12614" s="1258"/>
      <c r="Q12614" s="1870"/>
    </row>
    <row r="12615" spans="7:17">
      <c r="G12615" s="1594" t="s">
        <v>641</v>
      </c>
      <c r="H12615" s="1579">
        <v>28</v>
      </c>
      <c r="I12615" s="1595">
        <f>I12614+1</f>
        <v>30076</v>
      </c>
      <c r="J12615" s="1418"/>
      <c r="K12615" s="1871"/>
      <c r="L12615" s="1594" t="s">
        <v>460</v>
      </c>
      <c r="M12615" s="1579">
        <v>32</v>
      </c>
      <c r="N12615" s="1595">
        <f>N12614+1</f>
        <v>12604</v>
      </c>
      <c r="O12615" s="1258"/>
      <c r="Q12615" s="1870"/>
    </row>
    <row r="12616" spans="7:17">
      <c r="G12616" s="1594" t="s">
        <v>641</v>
      </c>
      <c r="H12616" s="1579">
        <v>29</v>
      </c>
      <c r="I12616" s="1595">
        <f>I12615+1</f>
        <v>30077</v>
      </c>
      <c r="J12616" s="1418"/>
      <c r="K12616" s="1871"/>
      <c r="L12616" s="1594" t="s">
        <v>460</v>
      </c>
      <c r="M12616" s="1579">
        <v>33</v>
      </c>
      <c r="N12616" s="1595">
        <f>N12615+1</f>
        <v>12605</v>
      </c>
      <c r="O12616" s="1258"/>
      <c r="Q12616" s="1870"/>
    </row>
    <row r="12617" spans="7:17">
      <c r="G12617" s="1594" t="s">
        <v>641</v>
      </c>
      <c r="H12617" s="1579">
        <v>30</v>
      </c>
      <c r="I12617" s="1595">
        <f>I12616+1</f>
        <v>30078</v>
      </c>
      <c r="J12617" s="1418"/>
      <c r="K12617" s="1871"/>
      <c r="L12617" s="1594" t="s">
        <v>460</v>
      </c>
      <c r="M12617" s="1579">
        <v>34</v>
      </c>
      <c r="N12617" s="1595">
        <f>N12616+1</f>
        <v>12606</v>
      </c>
      <c r="O12617" s="1258"/>
      <c r="Q12617" s="1870"/>
    </row>
    <row r="12618" spans="7:17">
      <c r="G12618" s="1594" t="s">
        <v>641</v>
      </c>
      <c r="H12618" s="1579">
        <v>31</v>
      </c>
      <c r="I12618" s="1595">
        <f>I12617+1</f>
        <v>30079</v>
      </c>
      <c r="J12618" s="1418"/>
      <c r="K12618" s="1871"/>
      <c r="L12618" s="1594" t="s">
        <v>460</v>
      </c>
      <c r="M12618" s="1579">
        <v>35</v>
      </c>
      <c r="N12618" s="1595">
        <f>N12617+1</f>
        <v>12607</v>
      </c>
      <c r="O12618" s="1258"/>
      <c r="Q12618" s="1870"/>
    </row>
    <row r="12619" spans="7:17">
      <c r="G12619" s="1594" t="s">
        <v>641</v>
      </c>
      <c r="H12619" s="1579">
        <v>32</v>
      </c>
      <c r="I12619" s="1595">
        <f>I12618+1</f>
        <v>30080</v>
      </c>
      <c r="J12619" s="1418"/>
      <c r="K12619" s="1871"/>
      <c r="L12619" s="1594" t="s">
        <v>460</v>
      </c>
      <c r="M12619" s="1579">
        <v>36</v>
      </c>
      <c r="N12619" s="1595">
        <f>N12618+1</f>
        <v>12608</v>
      </c>
      <c r="O12619" s="1258"/>
      <c r="Q12619" s="1870"/>
    </row>
    <row r="12620" spans="7:17">
      <c r="G12620" s="1594" t="s">
        <v>641</v>
      </c>
      <c r="H12620" s="1579">
        <v>33</v>
      </c>
      <c r="I12620" s="1595">
        <f>I12619+1</f>
        <v>30081</v>
      </c>
      <c r="J12620" s="1418"/>
      <c r="K12620" s="1871"/>
      <c r="L12620" s="1594" t="s">
        <v>460</v>
      </c>
      <c r="M12620" s="1579">
        <v>37</v>
      </c>
      <c r="N12620" s="1595">
        <f>N12619+1</f>
        <v>12609</v>
      </c>
      <c r="O12620" s="1258"/>
      <c r="Q12620" s="1870"/>
    </row>
    <row r="12621" spans="7:17">
      <c r="G12621" s="1594" t="s">
        <v>641</v>
      </c>
      <c r="H12621" s="1579">
        <v>34</v>
      </c>
      <c r="I12621" s="1595">
        <f>I12620+1</f>
        <v>30082</v>
      </c>
      <c r="J12621" s="1418"/>
      <c r="K12621" s="1871"/>
      <c r="L12621" s="1594" t="s">
        <v>460</v>
      </c>
      <c r="M12621" s="1579">
        <v>38</v>
      </c>
      <c r="N12621" s="1595">
        <f>N12620+1</f>
        <v>12610</v>
      </c>
      <c r="O12621" s="1258"/>
      <c r="Q12621" s="1870"/>
    </row>
    <row r="12622" spans="7:17">
      <c r="G12622" s="1594" t="s">
        <v>641</v>
      </c>
      <c r="H12622" s="1579">
        <v>35</v>
      </c>
      <c r="I12622" s="1595">
        <f>I12621+1</f>
        <v>30083</v>
      </c>
      <c r="J12622" s="1418"/>
      <c r="K12622" s="1871"/>
      <c r="L12622" s="1594" t="s">
        <v>460</v>
      </c>
      <c r="M12622" s="1579">
        <v>39</v>
      </c>
      <c r="N12622" s="1595">
        <f>N12621+1</f>
        <v>12611</v>
      </c>
      <c r="O12622" s="1258"/>
      <c r="Q12622" s="1870"/>
    </row>
    <row r="12623" spans="7:17">
      <c r="G12623" s="1594" t="s">
        <v>641</v>
      </c>
      <c r="H12623" s="1579">
        <v>36</v>
      </c>
      <c r="I12623" s="1595">
        <f>I12622+1</f>
        <v>30084</v>
      </c>
      <c r="J12623" s="1418"/>
      <c r="K12623" s="1871"/>
      <c r="L12623" s="1594" t="s">
        <v>460</v>
      </c>
      <c r="M12623" s="1579">
        <v>40</v>
      </c>
      <c r="N12623" s="1595">
        <f>N12622+1</f>
        <v>12612</v>
      </c>
      <c r="O12623" s="1258"/>
      <c r="Q12623" s="1870"/>
    </row>
    <row r="12624" spans="7:17">
      <c r="G12624" s="1594" t="s">
        <v>641</v>
      </c>
      <c r="H12624" s="1579">
        <v>37</v>
      </c>
      <c r="I12624" s="1595">
        <f>I12623+1</f>
        <v>30085</v>
      </c>
      <c r="J12624" s="1418"/>
      <c r="K12624" s="1871"/>
      <c r="L12624" s="1594" t="s">
        <v>460</v>
      </c>
      <c r="M12624" s="1579">
        <v>41</v>
      </c>
      <c r="N12624" s="1595">
        <f>N12623+1</f>
        <v>12613</v>
      </c>
      <c r="O12624" s="1258"/>
      <c r="Q12624" s="1870"/>
    </row>
    <row r="12625" spans="7:17">
      <c r="G12625" s="1594" t="s">
        <v>641</v>
      </c>
      <c r="H12625" s="1579">
        <v>38</v>
      </c>
      <c r="I12625" s="1595">
        <f>I12624+1</f>
        <v>30086</v>
      </c>
      <c r="J12625" s="1418"/>
      <c r="K12625" s="1871"/>
      <c r="L12625" s="1594" t="s">
        <v>460</v>
      </c>
      <c r="M12625" s="1579">
        <v>42</v>
      </c>
      <c r="N12625" s="1595">
        <f>N12624+1</f>
        <v>12614</v>
      </c>
      <c r="O12625" s="1258"/>
      <c r="Q12625" s="1870"/>
    </row>
    <row r="12626" spans="7:17">
      <c r="G12626" s="1594" t="s">
        <v>641</v>
      </c>
      <c r="H12626" s="1579">
        <v>39</v>
      </c>
      <c r="I12626" s="1595">
        <f>I12625+1</f>
        <v>30087</v>
      </c>
      <c r="J12626" s="1418"/>
      <c r="K12626" s="1871"/>
      <c r="L12626" s="1594" t="s">
        <v>460</v>
      </c>
      <c r="M12626" s="1579">
        <v>43</v>
      </c>
      <c r="N12626" s="1595">
        <f>N12625+1</f>
        <v>12615</v>
      </c>
      <c r="O12626" s="1258"/>
      <c r="Q12626" s="1870"/>
    </row>
    <row r="12627" spans="7:17">
      <c r="G12627" s="1594" t="s">
        <v>641</v>
      </c>
      <c r="H12627" s="1579">
        <v>40</v>
      </c>
      <c r="I12627" s="1595">
        <f>I12626+1</f>
        <v>30088</v>
      </c>
      <c r="J12627" s="1418"/>
      <c r="K12627" s="1871"/>
      <c r="L12627" s="1594" t="s">
        <v>460</v>
      </c>
      <c r="M12627" s="1579">
        <v>44</v>
      </c>
      <c r="N12627" s="1595">
        <f>N12626+1</f>
        <v>12616</v>
      </c>
      <c r="O12627" s="1258"/>
      <c r="Q12627" s="1870"/>
    </row>
    <row r="12628" spans="7:17">
      <c r="G12628" s="1594" t="s">
        <v>641</v>
      </c>
      <c r="H12628" s="1579">
        <v>41</v>
      </c>
      <c r="I12628" s="1595">
        <f>I12627+1</f>
        <v>30089</v>
      </c>
      <c r="J12628" s="1418"/>
      <c r="K12628" s="1871"/>
      <c r="L12628" s="1594" t="s">
        <v>460</v>
      </c>
      <c r="M12628" s="1579">
        <v>45</v>
      </c>
      <c r="N12628" s="1595">
        <f>N12627+1</f>
        <v>12617</v>
      </c>
      <c r="O12628" s="1258"/>
      <c r="Q12628" s="1870"/>
    </row>
    <row r="12629" spans="7:17">
      <c r="G12629" s="1594" t="s">
        <v>641</v>
      </c>
      <c r="H12629" s="1579">
        <v>42</v>
      </c>
      <c r="I12629" s="1595">
        <f>I12628+1</f>
        <v>30090</v>
      </c>
      <c r="J12629" s="1418"/>
      <c r="K12629" s="1871"/>
      <c r="L12629" s="1594" t="s">
        <v>460</v>
      </c>
      <c r="M12629" s="1579">
        <v>46</v>
      </c>
      <c r="N12629" s="1595">
        <f>N12628+1</f>
        <v>12618</v>
      </c>
      <c r="O12629" s="1258"/>
      <c r="Q12629" s="1870"/>
    </row>
    <row r="12630" spans="7:17">
      <c r="G12630" s="1594" t="s">
        <v>641</v>
      </c>
      <c r="H12630" s="1579">
        <v>43</v>
      </c>
      <c r="I12630" s="1595">
        <f>I12629+1</f>
        <v>30091</v>
      </c>
      <c r="J12630" s="1418"/>
      <c r="K12630" s="1871"/>
      <c r="L12630" s="1594" t="s">
        <v>460</v>
      </c>
      <c r="M12630" s="1579">
        <v>47</v>
      </c>
      <c r="N12630" s="1595">
        <f>N12629+1</f>
        <v>12619</v>
      </c>
      <c r="O12630" s="1258"/>
      <c r="Q12630" s="1870"/>
    </row>
    <row r="12631" spans="7:17">
      <c r="G12631" s="1594" t="s">
        <v>641</v>
      </c>
      <c r="H12631" s="1579">
        <v>44</v>
      </c>
      <c r="I12631" s="1595">
        <f>I12630+1</f>
        <v>30092</v>
      </c>
      <c r="J12631" s="1418"/>
      <c r="K12631" s="1871"/>
      <c r="L12631" s="1594" t="s">
        <v>460</v>
      </c>
      <c r="M12631" s="1579">
        <v>48</v>
      </c>
      <c r="N12631" s="1595">
        <f>N12630+1</f>
        <v>12620</v>
      </c>
      <c r="O12631" s="1258"/>
      <c r="Q12631" s="1870"/>
    </row>
    <row r="12632" spans="7:17">
      <c r="G12632" s="1594" t="s">
        <v>641</v>
      </c>
      <c r="H12632" s="1579">
        <v>45</v>
      </c>
      <c r="I12632" s="1595">
        <f>I12631+1</f>
        <v>30093</v>
      </c>
      <c r="J12632" s="1418"/>
      <c r="K12632" s="1871"/>
      <c r="L12632" s="1594" t="s">
        <v>460</v>
      </c>
      <c r="M12632" s="1579">
        <v>49</v>
      </c>
      <c r="N12632" s="1595">
        <f>N12631+1</f>
        <v>12621</v>
      </c>
      <c r="O12632" s="1258"/>
      <c r="Q12632" s="1870"/>
    </row>
    <row r="12633" spans="7:17">
      <c r="G12633" s="1594" t="s">
        <v>641</v>
      </c>
      <c r="H12633" s="1579">
        <v>46</v>
      </c>
      <c r="I12633" s="1595">
        <f>I12632+1</f>
        <v>30094</v>
      </c>
      <c r="J12633" s="1418"/>
      <c r="K12633" s="1871"/>
      <c r="L12633" s="1594" t="s">
        <v>460</v>
      </c>
      <c r="M12633" s="1579">
        <v>50</v>
      </c>
      <c r="N12633" s="1595">
        <f>N12632+1</f>
        <v>12622</v>
      </c>
      <c r="O12633" s="1258"/>
      <c r="Q12633" s="1870"/>
    </row>
    <row r="12634" spans="7:17">
      <c r="G12634" s="1594" t="s">
        <v>641</v>
      </c>
      <c r="H12634" s="1579">
        <v>47</v>
      </c>
      <c r="I12634" s="1595">
        <f>I12633+1</f>
        <v>30095</v>
      </c>
      <c r="J12634" s="1418"/>
      <c r="K12634" s="1871"/>
      <c r="L12634" s="1594" t="s">
        <v>460</v>
      </c>
      <c r="M12634" s="1579">
        <v>51</v>
      </c>
      <c r="N12634" s="1595">
        <f>N12633+1</f>
        <v>12623</v>
      </c>
      <c r="O12634" s="1258"/>
      <c r="Q12634" s="1870"/>
    </row>
    <row r="12635" spans="7:17">
      <c r="G12635" s="1594" t="s">
        <v>641</v>
      </c>
      <c r="H12635" s="1579">
        <v>48</v>
      </c>
      <c r="I12635" s="1595">
        <f>I12634+1</f>
        <v>30096</v>
      </c>
      <c r="J12635" s="1418"/>
      <c r="K12635" s="1871"/>
      <c r="L12635" s="1594" t="s">
        <v>460</v>
      </c>
      <c r="M12635" s="1579">
        <v>52</v>
      </c>
      <c r="N12635" s="1595">
        <f>N12634+1</f>
        <v>12624</v>
      </c>
      <c r="O12635" s="1258"/>
      <c r="Q12635" s="1870"/>
    </row>
    <row r="12636" spans="7:17">
      <c r="G12636" s="1594" t="s">
        <v>641</v>
      </c>
      <c r="H12636" s="1579">
        <v>49</v>
      </c>
      <c r="I12636" s="1595">
        <f>I12635+1</f>
        <v>30097</v>
      </c>
      <c r="J12636" s="1418"/>
      <c r="K12636" s="1871"/>
      <c r="L12636" s="1594" t="s">
        <v>460</v>
      </c>
      <c r="M12636" s="1579">
        <v>53</v>
      </c>
      <c r="N12636" s="1595">
        <f>N12635+1</f>
        <v>12625</v>
      </c>
      <c r="O12636" s="1258"/>
      <c r="Q12636" s="1870"/>
    </row>
    <row r="12637" spans="7:17">
      <c r="G12637" s="1594" t="s">
        <v>641</v>
      </c>
      <c r="H12637" s="1579">
        <v>50</v>
      </c>
      <c r="I12637" s="1595">
        <f>I12636+1</f>
        <v>30098</v>
      </c>
      <c r="J12637" s="1418"/>
      <c r="K12637" s="1871"/>
      <c r="L12637" s="1594" t="s">
        <v>460</v>
      </c>
      <c r="M12637" s="1579">
        <v>54</v>
      </c>
      <c r="N12637" s="1595">
        <f>N12636+1</f>
        <v>12626</v>
      </c>
      <c r="O12637" s="1258"/>
      <c r="Q12637" s="1870"/>
    </row>
    <row r="12638" spans="7:17">
      <c r="G12638" s="1594" t="s">
        <v>641</v>
      </c>
      <c r="H12638" s="1579">
        <v>51</v>
      </c>
      <c r="I12638" s="1595">
        <f>I12637+1</f>
        <v>30099</v>
      </c>
      <c r="J12638" s="1418"/>
      <c r="K12638" s="1871"/>
      <c r="L12638" s="1594" t="s">
        <v>460</v>
      </c>
      <c r="M12638" s="1579">
        <v>55</v>
      </c>
      <c r="N12638" s="1595">
        <f>N12637+1</f>
        <v>12627</v>
      </c>
      <c r="O12638" s="1258"/>
      <c r="Q12638" s="1870"/>
    </row>
    <row r="12639" spans="7:17">
      <c r="G12639" s="1594" t="s">
        <v>641</v>
      </c>
      <c r="H12639" s="1579">
        <v>52</v>
      </c>
      <c r="I12639" s="1595">
        <f>I12638+1</f>
        <v>30100</v>
      </c>
      <c r="J12639" s="1418"/>
      <c r="K12639" s="1871"/>
      <c r="L12639" s="1594" t="s">
        <v>460</v>
      </c>
      <c r="M12639" s="1579">
        <v>56</v>
      </c>
      <c r="N12639" s="1595">
        <f>N12638+1</f>
        <v>12628</v>
      </c>
      <c r="O12639" s="1258"/>
      <c r="Q12639" s="1870"/>
    </row>
    <row r="12640" spans="7:17">
      <c r="G12640" s="1594" t="s">
        <v>641</v>
      </c>
      <c r="H12640" s="1579">
        <v>53</v>
      </c>
      <c r="I12640" s="1595">
        <f>I12639+1</f>
        <v>30101</v>
      </c>
      <c r="J12640" s="1418"/>
      <c r="K12640" s="1871"/>
      <c r="L12640" s="1594" t="s">
        <v>460</v>
      </c>
      <c r="M12640" s="1579">
        <v>57</v>
      </c>
      <c r="N12640" s="1595">
        <f>N12639+1</f>
        <v>12629</v>
      </c>
      <c r="O12640" s="1258"/>
      <c r="Q12640" s="1870"/>
    </row>
    <row r="12641" spans="7:17">
      <c r="G12641" s="1594" t="s">
        <v>641</v>
      </c>
      <c r="H12641" s="1579">
        <v>54</v>
      </c>
      <c r="I12641" s="1595">
        <f>I12640+1</f>
        <v>30102</v>
      </c>
      <c r="J12641" s="1418"/>
      <c r="K12641" s="1871"/>
      <c r="L12641" s="1594" t="s">
        <v>460</v>
      </c>
      <c r="M12641" s="1579">
        <v>58</v>
      </c>
      <c r="N12641" s="1595">
        <f>N12640+1</f>
        <v>12630</v>
      </c>
      <c r="O12641" s="1258"/>
      <c r="Q12641" s="1870"/>
    </row>
    <row r="12642" spans="7:17">
      <c r="G12642" s="1594" t="s">
        <v>641</v>
      </c>
      <c r="H12642" s="1579">
        <v>55</v>
      </c>
      <c r="I12642" s="1595">
        <f>I12641+1</f>
        <v>30103</v>
      </c>
      <c r="J12642" s="1418"/>
      <c r="K12642" s="1871"/>
      <c r="L12642" s="1594" t="s">
        <v>460</v>
      </c>
      <c r="M12642" s="1579">
        <v>59</v>
      </c>
      <c r="N12642" s="1595">
        <f>N12641+1</f>
        <v>12631</v>
      </c>
      <c r="O12642" s="1258"/>
      <c r="Q12642" s="1870"/>
    </row>
    <row r="12643" spans="7:17">
      <c r="G12643" s="1594" t="s">
        <v>641</v>
      </c>
      <c r="H12643" s="1579">
        <v>56</v>
      </c>
      <c r="I12643" s="1595">
        <f>I12642+1</f>
        <v>30104</v>
      </c>
      <c r="J12643" s="1418"/>
      <c r="K12643" s="1871"/>
      <c r="L12643" s="1594" t="s">
        <v>460</v>
      </c>
      <c r="M12643" s="1579">
        <v>60</v>
      </c>
      <c r="N12643" s="1595">
        <f>N12642+1</f>
        <v>12632</v>
      </c>
      <c r="O12643" s="1258"/>
      <c r="Q12643" s="1870"/>
    </row>
    <row r="12644" spans="7:17">
      <c r="G12644" s="1594" t="s">
        <v>641</v>
      </c>
      <c r="H12644" s="1579">
        <v>57</v>
      </c>
      <c r="I12644" s="1595">
        <f>I12643+1</f>
        <v>30105</v>
      </c>
      <c r="J12644" s="1418"/>
      <c r="K12644" s="1871"/>
      <c r="L12644" s="1594" t="s">
        <v>460</v>
      </c>
      <c r="M12644" s="1579">
        <v>61</v>
      </c>
      <c r="N12644" s="1595">
        <f>N12643+1</f>
        <v>12633</v>
      </c>
      <c r="O12644" s="1258"/>
      <c r="Q12644" s="1870"/>
    </row>
    <row r="12645" spans="7:17">
      <c r="G12645" s="1594" t="s">
        <v>641</v>
      </c>
      <c r="H12645" s="1579">
        <v>58</v>
      </c>
      <c r="I12645" s="1595">
        <f>I12644+1</f>
        <v>30106</v>
      </c>
      <c r="J12645" s="1418"/>
      <c r="K12645" s="1871"/>
      <c r="L12645" s="1594" t="s">
        <v>460</v>
      </c>
      <c r="M12645" s="1579">
        <v>62</v>
      </c>
      <c r="N12645" s="1595">
        <f>N12644+1</f>
        <v>12634</v>
      </c>
      <c r="O12645" s="1258"/>
      <c r="Q12645" s="1870"/>
    </row>
    <row r="12646" spans="7:17">
      <c r="G12646" s="1594" t="s">
        <v>641</v>
      </c>
      <c r="H12646" s="1579">
        <v>59</v>
      </c>
      <c r="I12646" s="1595">
        <f>I12645+1</f>
        <v>30107</v>
      </c>
      <c r="J12646" s="1418"/>
      <c r="K12646" s="1871"/>
      <c r="L12646" s="1594" t="s">
        <v>460</v>
      </c>
      <c r="M12646" s="1579">
        <v>63</v>
      </c>
      <c r="N12646" s="1595">
        <f>N12645+1</f>
        <v>12635</v>
      </c>
      <c r="O12646" s="1258"/>
      <c r="Q12646" s="1870"/>
    </row>
    <row r="12647" spans="7:17">
      <c r="G12647" s="1594" t="s">
        <v>641</v>
      </c>
      <c r="H12647" s="1579">
        <v>60</v>
      </c>
      <c r="I12647" s="1595">
        <f>I12646+1</f>
        <v>30108</v>
      </c>
      <c r="J12647" s="1418"/>
      <c r="K12647" s="1871"/>
      <c r="L12647" s="1594" t="s">
        <v>460</v>
      </c>
      <c r="M12647" s="1579">
        <v>64</v>
      </c>
      <c r="N12647" s="1595">
        <f>N12646+1</f>
        <v>12636</v>
      </c>
      <c r="O12647" s="1258"/>
      <c r="Q12647" s="1870"/>
    </row>
    <row r="12648" spans="7:17">
      <c r="G12648" s="1594" t="s">
        <v>641</v>
      </c>
      <c r="H12648" s="1579">
        <v>61</v>
      </c>
      <c r="I12648" s="1595">
        <f>I12647+1</f>
        <v>30109</v>
      </c>
      <c r="J12648" s="1418"/>
      <c r="K12648" s="1871"/>
      <c r="L12648" s="1594" t="s">
        <v>460</v>
      </c>
      <c r="M12648" s="1579">
        <v>65</v>
      </c>
      <c r="N12648" s="1595">
        <f>N12647+1</f>
        <v>12637</v>
      </c>
      <c r="O12648" s="1258"/>
      <c r="Q12648" s="1870"/>
    </row>
    <row r="12649" spans="7:17">
      <c r="G12649" s="1594" t="s">
        <v>641</v>
      </c>
      <c r="H12649" s="1579">
        <v>62</v>
      </c>
      <c r="I12649" s="1595">
        <f>I12648+1</f>
        <v>30110</v>
      </c>
      <c r="J12649" s="1418"/>
      <c r="K12649" s="1871"/>
      <c r="L12649" s="1594" t="s">
        <v>460</v>
      </c>
      <c r="M12649" s="1579">
        <v>66</v>
      </c>
      <c r="N12649" s="1595">
        <f>N12648+1</f>
        <v>12638</v>
      </c>
      <c r="O12649" s="1258"/>
      <c r="Q12649" s="1870"/>
    </row>
    <row r="12650" spans="7:17">
      <c r="G12650" s="1594" t="s">
        <v>641</v>
      </c>
      <c r="H12650" s="1579">
        <v>63</v>
      </c>
      <c r="I12650" s="1595">
        <f>I12649+1</f>
        <v>30111</v>
      </c>
      <c r="J12650" s="1418"/>
      <c r="K12650" s="1871"/>
      <c r="L12650" s="1594" t="s">
        <v>460</v>
      </c>
      <c r="M12650" s="1579">
        <v>67</v>
      </c>
      <c r="N12650" s="1595">
        <f>N12649+1</f>
        <v>12639</v>
      </c>
      <c r="O12650" s="1258"/>
      <c r="Q12650" s="1870"/>
    </row>
    <row r="12651" spans="7:17">
      <c r="G12651" s="1594" t="s">
        <v>641</v>
      </c>
      <c r="H12651" s="1579">
        <v>64</v>
      </c>
      <c r="I12651" s="1595">
        <f>I12650+1</f>
        <v>30112</v>
      </c>
      <c r="J12651" s="1418"/>
      <c r="K12651" s="1871"/>
      <c r="L12651" s="1594" t="s">
        <v>460</v>
      </c>
      <c r="M12651" s="1579">
        <v>68</v>
      </c>
      <c r="N12651" s="1595">
        <f>N12650+1</f>
        <v>12640</v>
      </c>
      <c r="O12651" s="1258"/>
      <c r="Q12651" s="1870"/>
    </row>
    <row r="12652" spans="7:17">
      <c r="G12652" s="1594" t="s">
        <v>641</v>
      </c>
      <c r="H12652" s="1579">
        <v>65</v>
      </c>
      <c r="I12652" s="1595">
        <f>I12651+1</f>
        <v>30113</v>
      </c>
      <c r="J12652" s="1418"/>
      <c r="K12652" s="1871"/>
      <c r="L12652" s="1594" t="s">
        <v>460</v>
      </c>
      <c r="M12652" s="1579">
        <v>69</v>
      </c>
      <c r="N12652" s="1595">
        <f>N12651+1</f>
        <v>12641</v>
      </c>
      <c r="O12652" s="1258"/>
      <c r="Q12652" s="1870"/>
    </row>
    <row r="12653" spans="7:17">
      <c r="G12653" s="1594" t="s">
        <v>641</v>
      </c>
      <c r="H12653" s="1579">
        <v>66</v>
      </c>
      <c r="I12653" s="1595">
        <f>I12652+1</f>
        <v>30114</v>
      </c>
      <c r="J12653" s="1418"/>
      <c r="K12653" s="1871"/>
      <c r="L12653" s="1594" t="s">
        <v>460</v>
      </c>
      <c r="M12653" s="1579">
        <v>70</v>
      </c>
      <c r="N12653" s="1595">
        <f>N12652+1</f>
        <v>12642</v>
      </c>
      <c r="O12653" s="1258"/>
      <c r="Q12653" s="1870"/>
    </row>
    <row r="12654" spans="7:17">
      <c r="G12654" s="1594" t="s">
        <v>641</v>
      </c>
      <c r="H12654" s="1579">
        <v>67</v>
      </c>
      <c r="I12654" s="1595">
        <f>I12653+1</f>
        <v>30115</v>
      </c>
      <c r="J12654" s="1418"/>
      <c r="K12654" s="1871"/>
      <c r="L12654" s="1594" t="s">
        <v>460</v>
      </c>
      <c r="M12654" s="1579">
        <v>71</v>
      </c>
      <c r="N12654" s="1595">
        <f>N12653+1</f>
        <v>12643</v>
      </c>
      <c r="O12654" s="1258"/>
      <c r="Q12654" s="1870"/>
    </row>
    <row r="12655" spans="7:17">
      <c r="G12655" s="1594" t="s">
        <v>641</v>
      </c>
      <c r="H12655" s="1579">
        <v>68</v>
      </c>
      <c r="I12655" s="1595">
        <f>I12654+1</f>
        <v>30116</v>
      </c>
      <c r="J12655" s="1418"/>
      <c r="K12655" s="1871"/>
      <c r="L12655" s="1594" t="s">
        <v>460</v>
      </c>
      <c r="M12655" s="1579">
        <v>72</v>
      </c>
      <c r="N12655" s="1595">
        <f>N12654+1</f>
        <v>12644</v>
      </c>
      <c r="O12655" s="1258"/>
      <c r="Q12655" s="1870"/>
    </row>
    <row r="12656" spans="7:17">
      <c r="G12656" s="1594" t="s">
        <v>641</v>
      </c>
      <c r="H12656" s="1579">
        <v>69</v>
      </c>
      <c r="I12656" s="1595">
        <f>I12655+1</f>
        <v>30117</v>
      </c>
      <c r="J12656" s="1418"/>
      <c r="K12656" s="1871"/>
      <c r="L12656" s="1594" t="s">
        <v>460</v>
      </c>
      <c r="M12656" s="1579">
        <v>73</v>
      </c>
      <c r="N12656" s="1595">
        <f>N12655+1</f>
        <v>12645</v>
      </c>
      <c r="O12656" s="1258"/>
      <c r="Q12656" s="1870"/>
    </row>
    <row r="12657" spans="7:17">
      <c r="G12657" s="1594" t="s">
        <v>641</v>
      </c>
      <c r="H12657" s="1579">
        <v>70</v>
      </c>
      <c r="I12657" s="1595">
        <f>I12656+1</f>
        <v>30118</v>
      </c>
      <c r="J12657" s="1418"/>
      <c r="K12657" s="1871"/>
      <c r="L12657" s="1594" t="s">
        <v>460</v>
      </c>
      <c r="M12657" s="1579">
        <v>74</v>
      </c>
      <c r="N12657" s="1595">
        <f>N12656+1</f>
        <v>12646</v>
      </c>
      <c r="O12657" s="1258"/>
      <c r="Q12657" s="1870"/>
    </row>
    <row r="12658" spans="7:17">
      <c r="G12658" s="1594" t="s">
        <v>641</v>
      </c>
      <c r="H12658" s="1579">
        <v>71</v>
      </c>
      <c r="I12658" s="1595">
        <f>I12657+1</f>
        <v>30119</v>
      </c>
      <c r="J12658" s="1418"/>
      <c r="K12658" s="1871"/>
      <c r="L12658" s="1594" t="s">
        <v>460</v>
      </c>
      <c r="M12658" s="1579">
        <v>75</v>
      </c>
      <c r="N12658" s="1595">
        <f>N12657+1</f>
        <v>12647</v>
      </c>
      <c r="O12658" s="1258"/>
      <c r="Q12658" s="1870"/>
    </row>
    <row r="12659" spans="7:17">
      <c r="G12659" s="1594" t="s">
        <v>641</v>
      </c>
      <c r="H12659" s="1579">
        <v>72</v>
      </c>
      <c r="I12659" s="1595">
        <f>I12658+1</f>
        <v>30120</v>
      </c>
      <c r="J12659" s="1418"/>
      <c r="K12659" s="1871"/>
      <c r="L12659" s="1594" t="s">
        <v>460</v>
      </c>
      <c r="M12659" s="1579">
        <v>76</v>
      </c>
      <c r="N12659" s="1595">
        <f>N12658+1</f>
        <v>12648</v>
      </c>
      <c r="O12659" s="1258"/>
      <c r="Q12659" s="1870"/>
    </row>
    <row r="12660" spans="7:17">
      <c r="G12660" s="1594" t="s">
        <v>641</v>
      </c>
      <c r="H12660" s="1579">
        <v>73</v>
      </c>
      <c r="I12660" s="1595">
        <f>I12659+1</f>
        <v>30121</v>
      </c>
      <c r="J12660" s="1418"/>
      <c r="K12660" s="1871"/>
      <c r="L12660" s="1594" t="s">
        <v>460</v>
      </c>
      <c r="M12660" s="1579">
        <v>77</v>
      </c>
      <c r="N12660" s="1595">
        <f>N12659+1</f>
        <v>12649</v>
      </c>
      <c r="O12660" s="1258"/>
      <c r="Q12660" s="1870"/>
    </row>
    <row r="12661" spans="7:17">
      <c r="G12661" s="1594" t="s">
        <v>641</v>
      </c>
      <c r="H12661" s="1579">
        <v>74</v>
      </c>
      <c r="I12661" s="1595">
        <f>I12660+1</f>
        <v>30122</v>
      </c>
      <c r="J12661" s="1418"/>
      <c r="K12661" s="1871"/>
      <c r="L12661" s="1594" t="s">
        <v>460</v>
      </c>
      <c r="M12661" s="1579">
        <v>78</v>
      </c>
      <c r="N12661" s="1595">
        <f>N12660+1</f>
        <v>12650</v>
      </c>
      <c r="O12661" s="1258"/>
      <c r="Q12661" s="1870"/>
    </row>
    <row r="12662" spans="7:17">
      <c r="G12662" s="1594" t="s">
        <v>641</v>
      </c>
      <c r="H12662" s="1579">
        <v>75</v>
      </c>
      <c r="I12662" s="1595">
        <f>I12661+1</f>
        <v>30123</v>
      </c>
      <c r="J12662" s="1418"/>
      <c r="K12662" s="1871"/>
      <c r="L12662" s="1594" t="s">
        <v>460</v>
      </c>
      <c r="M12662" s="1579">
        <v>79</v>
      </c>
      <c r="N12662" s="1595">
        <f>N12661+1</f>
        <v>12651</v>
      </c>
      <c r="O12662" s="1258"/>
      <c r="Q12662" s="1870"/>
    </row>
    <row r="12663" spans="7:17">
      <c r="G12663" s="1594" t="s">
        <v>641</v>
      </c>
      <c r="H12663" s="1579">
        <v>76</v>
      </c>
      <c r="I12663" s="1595">
        <f>I12662+1</f>
        <v>30124</v>
      </c>
      <c r="J12663" s="1418"/>
      <c r="K12663" s="1871"/>
      <c r="L12663" s="1594" t="s">
        <v>460</v>
      </c>
      <c r="M12663" s="1579">
        <v>80</v>
      </c>
      <c r="N12663" s="1595">
        <f>N12662+1</f>
        <v>12652</v>
      </c>
      <c r="O12663" s="1258"/>
      <c r="Q12663" s="1870"/>
    </row>
    <row r="12664" spans="7:17">
      <c r="G12664" s="1594" t="s">
        <v>641</v>
      </c>
      <c r="H12664" s="1579">
        <v>77</v>
      </c>
      <c r="I12664" s="1595">
        <f>I12663+1</f>
        <v>30125</v>
      </c>
      <c r="J12664" s="1418"/>
      <c r="K12664" s="1871"/>
      <c r="L12664" s="1594" t="s">
        <v>460</v>
      </c>
      <c r="M12664" s="1579">
        <v>81</v>
      </c>
      <c r="N12664" s="1595">
        <f>N12663+1</f>
        <v>12653</v>
      </c>
      <c r="O12664" s="1258"/>
      <c r="Q12664" s="1870"/>
    </row>
    <row r="12665" spans="7:17">
      <c r="G12665" s="1594" t="s">
        <v>641</v>
      </c>
      <c r="H12665" s="1579">
        <v>78</v>
      </c>
      <c r="I12665" s="1595">
        <f>I12664+1</f>
        <v>30126</v>
      </c>
      <c r="J12665" s="1418"/>
      <c r="K12665" s="1871"/>
      <c r="L12665" s="1594" t="s">
        <v>460</v>
      </c>
      <c r="M12665" s="1579">
        <v>82</v>
      </c>
      <c r="N12665" s="1595">
        <f>N12664+1</f>
        <v>12654</v>
      </c>
      <c r="O12665" s="1258"/>
      <c r="Q12665" s="1870"/>
    </row>
    <row r="12666" spans="7:17">
      <c r="G12666" s="1594" t="s">
        <v>641</v>
      </c>
      <c r="H12666" s="1579">
        <v>79</v>
      </c>
      <c r="I12666" s="1595">
        <f>I12665+1</f>
        <v>30127</v>
      </c>
      <c r="J12666" s="1418"/>
      <c r="K12666" s="1871"/>
      <c r="L12666" s="1594" t="s">
        <v>460</v>
      </c>
      <c r="M12666" s="1579">
        <v>83</v>
      </c>
      <c r="N12666" s="1595">
        <f>N12665+1</f>
        <v>12655</v>
      </c>
      <c r="O12666" s="1258"/>
      <c r="Q12666" s="1870"/>
    </row>
    <row r="12667" spans="7:17">
      <c r="G12667" s="1594" t="s">
        <v>641</v>
      </c>
      <c r="H12667" s="1579">
        <v>80</v>
      </c>
      <c r="I12667" s="1595">
        <f>I12666+1</f>
        <v>30128</v>
      </c>
      <c r="J12667" s="1418"/>
      <c r="K12667" s="1871"/>
      <c r="L12667" s="1594" t="s">
        <v>460</v>
      </c>
      <c r="M12667" s="1579">
        <v>84</v>
      </c>
      <c r="N12667" s="1595">
        <f>N12666+1</f>
        <v>12656</v>
      </c>
      <c r="O12667" s="1258"/>
      <c r="Q12667" s="1870"/>
    </row>
    <row r="12668" spans="7:17">
      <c r="G12668" s="1594" t="s">
        <v>641</v>
      </c>
      <c r="H12668" s="1579">
        <v>81</v>
      </c>
      <c r="I12668" s="1595">
        <f>I12667+1</f>
        <v>30129</v>
      </c>
      <c r="J12668" s="1418"/>
      <c r="K12668" s="1871"/>
      <c r="L12668" s="1594" t="s">
        <v>460</v>
      </c>
      <c r="M12668" s="1579">
        <v>85</v>
      </c>
      <c r="N12668" s="1595">
        <f>N12667+1</f>
        <v>12657</v>
      </c>
      <c r="O12668" s="1258"/>
      <c r="Q12668" s="1870"/>
    </row>
    <row r="12669" spans="7:17">
      <c r="G12669" s="1594" t="s">
        <v>641</v>
      </c>
      <c r="H12669" s="1579">
        <v>82</v>
      </c>
      <c r="I12669" s="1595">
        <f>I12668+1</f>
        <v>30130</v>
      </c>
      <c r="J12669" s="1418"/>
      <c r="K12669" s="1871"/>
      <c r="L12669" s="1594" t="s">
        <v>460</v>
      </c>
      <c r="M12669" s="1579">
        <v>86</v>
      </c>
      <c r="N12669" s="1595">
        <f>N12668+1</f>
        <v>12658</v>
      </c>
      <c r="O12669" s="1258"/>
      <c r="Q12669" s="1870"/>
    </row>
    <row r="12670" spans="7:17">
      <c r="G12670" s="1594" t="s">
        <v>641</v>
      </c>
      <c r="H12670" s="1579">
        <v>83</v>
      </c>
      <c r="I12670" s="1595">
        <f>I12669+1</f>
        <v>30131</v>
      </c>
      <c r="J12670" s="1418"/>
      <c r="K12670" s="1871"/>
      <c r="L12670" s="1594" t="s">
        <v>460</v>
      </c>
      <c r="M12670" s="1579">
        <v>87</v>
      </c>
      <c r="N12670" s="1595">
        <f>N12669+1</f>
        <v>12659</v>
      </c>
      <c r="O12670" s="1258"/>
      <c r="Q12670" s="1870"/>
    </row>
    <row r="12671" spans="7:17">
      <c r="G12671" s="1594" t="s">
        <v>641</v>
      </c>
      <c r="H12671" s="1579">
        <v>84</v>
      </c>
      <c r="I12671" s="1595">
        <f>I12670+1</f>
        <v>30132</v>
      </c>
      <c r="J12671" s="1418"/>
      <c r="K12671" s="1871"/>
      <c r="L12671" s="1594" t="s">
        <v>460</v>
      </c>
      <c r="M12671" s="1579">
        <v>88</v>
      </c>
      <c r="N12671" s="1595">
        <f>N12670+1</f>
        <v>12660</v>
      </c>
      <c r="O12671" s="1258"/>
      <c r="Q12671" s="1870"/>
    </row>
    <row r="12672" spans="7:17">
      <c r="G12672" s="1594" t="s">
        <v>641</v>
      </c>
      <c r="H12672" s="1579">
        <v>85</v>
      </c>
      <c r="I12672" s="1595">
        <f>I12671+1</f>
        <v>30133</v>
      </c>
      <c r="J12672" s="1418"/>
      <c r="K12672" s="1871"/>
      <c r="L12672" s="1594" t="s">
        <v>460</v>
      </c>
      <c r="M12672" s="1579">
        <v>89</v>
      </c>
      <c r="N12672" s="1595">
        <f>N12671+1</f>
        <v>12661</v>
      </c>
      <c r="O12672" s="1258"/>
      <c r="Q12672" s="1870"/>
    </row>
    <row r="12673" spans="7:17">
      <c r="G12673" s="1594" t="s">
        <v>641</v>
      </c>
      <c r="H12673" s="1579">
        <v>86</v>
      </c>
      <c r="I12673" s="1595">
        <f>I12672+1</f>
        <v>30134</v>
      </c>
      <c r="J12673" s="1418"/>
      <c r="K12673" s="1871"/>
      <c r="L12673" s="1594" t="s">
        <v>460</v>
      </c>
      <c r="M12673" s="1579">
        <v>90</v>
      </c>
      <c r="N12673" s="1595">
        <f>N12672+1</f>
        <v>12662</v>
      </c>
      <c r="O12673" s="1258"/>
      <c r="Q12673" s="1870"/>
    </row>
    <row r="12674" spans="7:17">
      <c r="G12674" s="1594" t="s">
        <v>641</v>
      </c>
      <c r="H12674" s="1579">
        <v>87</v>
      </c>
      <c r="I12674" s="1595">
        <f>I12673+1</f>
        <v>30135</v>
      </c>
      <c r="J12674" s="1418"/>
      <c r="K12674" s="1871"/>
      <c r="L12674" s="1594" t="s">
        <v>460</v>
      </c>
      <c r="M12674" s="1579">
        <v>91</v>
      </c>
      <c r="N12674" s="1595">
        <f>N12673+1</f>
        <v>12663</v>
      </c>
      <c r="O12674" s="1258"/>
      <c r="Q12674" s="1870"/>
    </row>
    <row r="12675" spans="7:17">
      <c r="G12675" s="1594" t="s">
        <v>641</v>
      </c>
      <c r="H12675" s="1579">
        <v>88</v>
      </c>
      <c r="I12675" s="1595">
        <f>I12674+1</f>
        <v>30136</v>
      </c>
      <c r="J12675" s="1418"/>
      <c r="K12675" s="1871"/>
      <c r="L12675" s="1594" t="s">
        <v>460</v>
      </c>
      <c r="M12675" s="1579">
        <v>92</v>
      </c>
      <c r="N12675" s="1595">
        <f>N12674+1</f>
        <v>12664</v>
      </c>
      <c r="O12675" s="1258"/>
      <c r="Q12675" s="1870"/>
    </row>
    <row r="12676" spans="7:17">
      <c r="G12676" s="1594" t="s">
        <v>641</v>
      </c>
      <c r="H12676" s="1579">
        <v>89</v>
      </c>
      <c r="I12676" s="1595">
        <f>I12675+1</f>
        <v>30137</v>
      </c>
      <c r="J12676" s="1418"/>
      <c r="K12676" s="1871"/>
      <c r="L12676" s="1594" t="s">
        <v>460</v>
      </c>
      <c r="M12676" s="1579">
        <v>93</v>
      </c>
      <c r="N12676" s="1595">
        <f>N12675+1</f>
        <v>12665</v>
      </c>
      <c r="O12676" s="1258"/>
      <c r="Q12676" s="1870"/>
    </row>
    <row r="12677" spans="7:17">
      <c r="G12677" s="1594" t="s">
        <v>641</v>
      </c>
      <c r="H12677" s="1579">
        <v>90</v>
      </c>
      <c r="I12677" s="1595">
        <f>I12676+1</f>
        <v>30138</v>
      </c>
      <c r="J12677" s="1418"/>
      <c r="K12677" s="1871"/>
      <c r="L12677" s="1594" t="s">
        <v>460</v>
      </c>
      <c r="M12677" s="1579">
        <v>94</v>
      </c>
      <c r="N12677" s="1595">
        <f>N12676+1</f>
        <v>12666</v>
      </c>
      <c r="O12677" s="1258"/>
      <c r="Q12677" s="1870"/>
    </row>
    <row r="12678" spans="7:17">
      <c r="G12678" s="1594" t="s">
        <v>641</v>
      </c>
      <c r="H12678" s="1579">
        <v>91</v>
      </c>
      <c r="I12678" s="1595">
        <f>I12677+1</f>
        <v>30139</v>
      </c>
      <c r="J12678" s="1418"/>
      <c r="K12678" s="1871"/>
      <c r="L12678" s="1594" t="s">
        <v>460</v>
      </c>
      <c r="M12678" s="1579">
        <v>95</v>
      </c>
      <c r="N12678" s="1595">
        <f>N12677+1</f>
        <v>12667</v>
      </c>
      <c r="O12678" s="1258"/>
      <c r="Q12678" s="1870"/>
    </row>
    <row r="12679" spans="7:17">
      <c r="G12679" s="1594" t="s">
        <v>641</v>
      </c>
      <c r="H12679" s="1579">
        <v>92</v>
      </c>
      <c r="I12679" s="1595">
        <f>I12678+1</f>
        <v>30140</v>
      </c>
      <c r="J12679" s="1418"/>
      <c r="K12679" s="1871"/>
      <c r="L12679" s="1594" t="s">
        <v>460</v>
      </c>
      <c r="M12679" s="1579">
        <v>96</v>
      </c>
      <c r="N12679" s="1595">
        <f>N12678+1</f>
        <v>12668</v>
      </c>
      <c r="O12679" s="1258"/>
      <c r="Q12679" s="1870"/>
    </row>
    <row r="12680" spans="7:17">
      <c r="G12680" s="1594" t="s">
        <v>641</v>
      </c>
      <c r="H12680" s="1579">
        <v>93</v>
      </c>
      <c r="I12680" s="1595">
        <f>I12679+1</f>
        <v>30141</v>
      </c>
      <c r="J12680" s="1418"/>
      <c r="K12680" s="1871"/>
      <c r="L12680" s="1594" t="s">
        <v>461</v>
      </c>
      <c r="M12680" s="1579">
        <v>1</v>
      </c>
      <c r="N12680" s="1595">
        <f>N12679+1</f>
        <v>12669</v>
      </c>
      <c r="O12680" s="1258"/>
      <c r="Q12680" s="1870"/>
    </row>
    <row r="12681" spans="7:17">
      <c r="G12681" s="1594" t="s">
        <v>641</v>
      </c>
      <c r="H12681" s="1579">
        <v>94</v>
      </c>
      <c r="I12681" s="1595">
        <f>I12680+1</f>
        <v>30142</v>
      </c>
      <c r="J12681" s="1418"/>
      <c r="K12681" s="1871"/>
      <c r="L12681" s="1594" t="s">
        <v>461</v>
      </c>
      <c r="M12681" s="1579">
        <v>2</v>
      </c>
      <c r="N12681" s="1595">
        <f>N12680+1</f>
        <v>12670</v>
      </c>
      <c r="O12681" s="1258"/>
      <c r="Q12681" s="1870"/>
    </row>
    <row r="12682" spans="7:17">
      <c r="G12682" s="1594" t="s">
        <v>641</v>
      </c>
      <c r="H12682" s="1579">
        <v>95</v>
      </c>
      <c r="I12682" s="1595">
        <f>I12681+1</f>
        <v>30143</v>
      </c>
      <c r="J12682" s="1418"/>
      <c r="K12682" s="1871"/>
      <c r="L12682" s="1594" t="s">
        <v>461</v>
      </c>
      <c r="M12682" s="1579">
        <v>3</v>
      </c>
      <c r="N12682" s="1595">
        <f>N12681+1</f>
        <v>12671</v>
      </c>
      <c r="O12682" s="1258"/>
      <c r="Q12682" s="1870"/>
    </row>
    <row r="12683" spans="7:17">
      <c r="G12683" s="1594" t="s">
        <v>641</v>
      </c>
      <c r="H12683" s="1579">
        <v>96</v>
      </c>
      <c r="I12683" s="1595">
        <f>I12682+1</f>
        <v>30144</v>
      </c>
      <c r="J12683" s="1418"/>
      <c r="K12683" s="1871"/>
      <c r="L12683" s="1594" t="s">
        <v>461</v>
      </c>
      <c r="M12683" s="1579">
        <v>4</v>
      </c>
      <c r="N12683" s="1595">
        <f>N12682+1</f>
        <v>12672</v>
      </c>
      <c r="O12683" s="1258"/>
      <c r="Q12683" s="1870"/>
    </row>
    <row r="12684" spans="7:17">
      <c r="G12684" s="1594" t="s">
        <v>642</v>
      </c>
      <c r="H12684" s="1579">
        <v>1</v>
      </c>
      <c r="I12684" s="1595">
        <f>I12683+1</f>
        <v>30145</v>
      </c>
      <c r="J12684" s="1418"/>
      <c r="K12684" s="1871"/>
      <c r="L12684" s="1594" t="s">
        <v>461</v>
      </c>
      <c r="M12684" s="1579">
        <v>5</v>
      </c>
      <c r="N12684" s="1595">
        <f>N12683+1</f>
        <v>12673</v>
      </c>
      <c r="O12684" s="1258"/>
      <c r="Q12684" s="1870"/>
    </row>
    <row r="12685" spans="7:17">
      <c r="G12685" s="1594" t="s">
        <v>642</v>
      </c>
      <c r="H12685" s="1579">
        <v>2</v>
      </c>
      <c r="I12685" s="1595">
        <f>I12684+1</f>
        <v>30146</v>
      </c>
      <c r="J12685" s="1418"/>
      <c r="K12685" s="1871"/>
      <c r="L12685" s="1594" t="s">
        <v>461</v>
      </c>
      <c r="M12685" s="1579">
        <v>6</v>
      </c>
      <c r="N12685" s="1595">
        <f>N12684+1</f>
        <v>12674</v>
      </c>
      <c r="O12685" s="1258"/>
      <c r="Q12685" s="1870"/>
    </row>
    <row r="12686" spans="7:17">
      <c r="G12686" s="1594" t="s">
        <v>642</v>
      </c>
      <c r="H12686" s="1579">
        <v>3</v>
      </c>
      <c r="I12686" s="1595">
        <f>I12685+1</f>
        <v>30147</v>
      </c>
      <c r="J12686" s="1418"/>
      <c r="K12686" s="1871"/>
      <c r="L12686" s="1594" t="s">
        <v>461</v>
      </c>
      <c r="M12686" s="1579">
        <v>7</v>
      </c>
      <c r="N12686" s="1595">
        <f>N12685+1</f>
        <v>12675</v>
      </c>
      <c r="O12686" s="1258"/>
      <c r="Q12686" s="1870"/>
    </row>
    <row r="12687" spans="7:17">
      <c r="G12687" s="1594" t="s">
        <v>642</v>
      </c>
      <c r="H12687" s="1579">
        <v>4</v>
      </c>
      <c r="I12687" s="1595">
        <f>I12686+1</f>
        <v>30148</v>
      </c>
      <c r="J12687" s="1418"/>
      <c r="K12687" s="1871"/>
      <c r="L12687" s="1594" t="s">
        <v>461</v>
      </c>
      <c r="M12687" s="1579">
        <v>8</v>
      </c>
      <c r="N12687" s="1595">
        <f>N12686+1</f>
        <v>12676</v>
      </c>
      <c r="O12687" s="1258"/>
      <c r="Q12687" s="1870"/>
    </row>
    <row r="12688" spans="7:17">
      <c r="G12688" s="1594" t="s">
        <v>642</v>
      </c>
      <c r="H12688" s="1579">
        <v>5</v>
      </c>
      <c r="I12688" s="1595">
        <f>I12687+1</f>
        <v>30149</v>
      </c>
      <c r="J12688" s="1418"/>
      <c r="K12688" s="1871"/>
      <c r="L12688" s="1594" t="s">
        <v>461</v>
      </c>
      <c r="M12688" s="1579">
        <v>9</v>
      </c>
      <c r="N12688" s="1595">
        <f>N12687+1</f>
        <v>12677</v>
      </c>
      <c r="O12688" s="1258"/>
      <c r="Q12688" s="1870"/>
    </row>
    <row r="12689" spans="7:17">
      <c r="G12689" s="1594" t="s">
        <v>642</v>
      </c>
      <c r="H12689" s="1579">
        <v>6</v>
      </c>
      <c r="I12689" s="1595">
        <f>I12688+1</f>
        <v>30150</v>
      </c>
      <c r="J12689" s="1418"/>
      <c r="K12689" s="1871"/>
      <c r="L12689" s="1594" t="s">
        <v>461</v>
      </c>
      <c r="M12689" s="1579">
        <v>10</v>
      </c>
      <c r="N12689" s="1595">
        <f>N12688+1</f>
        <v>12678</v>
      </c>
      <c r="O12689" s="1258"/>
      <c r="Q12689" s="1870"/>
    </row>
    <row r="12690" spans="7:17">
      <c r="G12690" s="1594" t="s">
        <v>642</v>
      </c>
      <c r="H12690" s="1579">
        <v>7</v>
      </c>
      <c r="I12690" s="1595">
        <f>I12689+1</f>
        <v>30151</v>
      </c>
      <c r="J12690" s="1418"/>
      <c r="K12690" s="1871"/>
      <c r="L12690" s="1594" t="s">
        <v>461</v>
      </c>
      <c r="M12690" s="1579">
        <v>11</v>
      </c>
      <c r="N12690" s="1595">
        <f>N12689+1</f>
        <v>12679</v>
      </c>
      <c r="O12690" s="1258"/>
      <c r="Q12690" s="1870"/>
    </row>
    <row r="12691" spans="7:17">
      <c r="G12691" s="1594" t="s">
        <v>642</v>
      </c>
      <c r="H12691" s="1579">
        <v>8</v>
      </c>
      <c r="I12691" s="1595">
        <f>I12690+1</f>
        <v>30152</v>
      </c>
      <c r="J12691" s="1418"/>
      <c r="K12691" s="1871"/>
      <c r="L12691" s="1594" t="s">
        <v>461</v>
      </c>
      <c r="M12691" s="1579">
        <v>12</v>
      </c>
      <c r="N12691" s="1595">
        <f>N12690+1</f>
        <v>12680</v>
      </c>
      <c r="O12691" s="1258"/>
      <c r="Q12691" s="1870"/>
    </row>
    <row r="12692" spans="7:17">
      <c r="G12692" s="1594" t="s">
        <v>642</v>
      </c>
      <c r="H12692" s="1579">
        <v>9</v>
      </c>
      <c r="I12692" s="1595">
        <f>I12691+1</f>
        <v>30153</v>
      </c>
      <c r="J12692" s="1418"/>
      <c r="K12692" s="1871"/>
      <c r="L12692" s="1594" t="s">
        <v>461</v>
      </c>
      <c r="M12692" s="1579">
        <v>13</v>
      </c>
      <c r="N12692" s="1595">
        <f>N12691+1</f>
        <v>12681</v>
      </c>
      <c r="O12692" s="1258"/>
      <c r="Q12692" s="1870"/>
    </row>
    <row r="12693" spans="7:17">
      <c r="G12693" s="1594" t="s">
        <v>642</v>
      </c>
      <c r="H12693" s="1579">
        <v>10</v>
      </c>
      <c r="I12693" s="1595">
        <f>I12692+1</f>
        <v>30154</v>
      </c>
      <c r="J12693" s="1418"/>
      <c r="K12693" s="1871"/>
      <c r="L12693" s="1594" t="s">
        <v>461</v>
      </c>
      <c r="M12693" s="1579">
        <v>14</v>
      </c>
      <c r="N12693" s="1595">
        <f>N12692+1</f>
        <v>12682</v>
      </c>
      <c r="O12693" s="1258"/>
      <c r="Q12693" s="1870"/>
    </row>
    <row r="12694" spans="7:17">
      <c r="G12694" s="1594" t="s">
        <v>642</v>
      </c>
      <c r="H12694" s="1579">
        <v>11</v>
      </c>
      <c r="I12694" s="1595">
        <f>I12693+1</f>
        <v>30155</v>
      </c>
      <c r="J12694" s="1418"/>
      <c r="K12694" s="1871"/>
      <c r="L12694" s="1594" t="s">
        <v>461</v>
      </c>
      <c r="M12694" s="1579">
        <v>15</v>
      </c>
      <c r="N12694" s="1595">
        <f>N12693+1</f>
        <v>12683</v>
      </c>
      <c r="O12694" s="1258"/>
      <c r="Q12694" s="1870"/>
    </row>
    <row r="12695" spans="7:17">
      <c r="G12695" s="1594" t="s">
        <v>642</v>
      </c>
      <c r="H12695" s="1579">
        <v>12</v>
      </c>
      <c r="I12695" s="1595">
        <f>I12694+1</f>
        <v>30156</v>
      </c>
      <c r="J12695" s="1418"/>
      <c r="K12695" s="1871"/>
      <c r="L12695" s="1594" t="s">
        <v>461</v>
      </c>
      <c r="M12695" s="1579">
        <v>16</v>
      </c>
      <c r="N12695" s="1595">
        <f>N12694+1</f>
        <v>12684</v>
      </c>
      <c r="O12695" s="1258"/>
      <c r="Q12695" s="1870"/>
    </row>
    <row r="12696" spans="7:17">
      <c r="G12696" s="1594" t="s">
        <v>642</v>
      </c>
      <c r="H12696" s="1579">
        <v>13</v>
      </c>
      <c r="I12696" s="1595">
        <f>I12695+1</f>
        <v>30157</v>
      </c>
      <c r="J12696" s="1418"/>
      <c r="K12696" s="1871"/>
      <c r="L12696" s="1594" t="s">
        <v>461</v>
      </c>
      <c r="M12696" s="1579">
        <v>17</v>
      </c>
      <c r="N12696" s="1595">
        <f>N12695+1</f>
        <v>12685</v>
      </c>
      <c r="O12696" s="1258"/>
      <c r="Q12696" s="1870"/>
    </row>
    <row r="12697" spans="7:17">
      <c r="G12697" s="1594" t="s">
        <v>642</v>
      </c>
      <c r="H12697" s="1579">
        <v>14</v>
      </c>
      <c r="I12697" s="1595">
        <f>I12696+1</f>
        <v>30158</v>
      </c>
      <c r="J12697" s="1418"/>
      <c r="K12697" s="1871"/>
      <c r="L12697" s="1594" t="s">
        <v>461</v>
      </c>
      <c r="M12697" s="1579">
        <v>18</v>
      </c>
      <c r="N12697" s="1595">
        <f>N12696+1</f>
        <v>12686</v>
      </c>
      <c r="O12697" s="1258"/>
      <c r="Q12697" s="1870"/>
    </row>
    <row r="12698" spans="7:17">
      <c r="G12698" s="1594" t="s">
        <v>642</v>
      </c>
      <c r="H12698" s="1579">
        <v>15</v>
      </c>
      <c r="I12698" s="1595">
        <f>I12697+1</f>
        <v>30159</v>
      </c>
      <c r="J12698" s="1418"/>
      <c r="K12698" s="1871"/>
      <c r="L12698" s="1594" t="s">
        <v>461</v>
      </c>
      <c r="M12698" s="1579">
        <v>19</v>
      </c>
      <c r="N12698" s="1595">
        <f>N12697+1</f>
        <v>12687</v>
      </c>
      <c r="O12698" s="1258"/>
      <c r="Q12698" s="1870"/>
    </row>
    <row r="12699" spans="7:17">
      <c r="G12699" s="1594" t="s">
        <v>642</v>
      </c>
      <c r="H12699" s="1579">
        <v>16</v>
      </c>
      <c r="I12699" s="1595">
        <f>I12698+1</f>
        <v>30160</v>
      </c>
      <c r="J12699" s="1418"/>
      <c r="K12699" s="1871"/>
      <c r="L12699" s="1594" t="s">
        <v>461</v>
      </c>
      <c r="M12699" s="1579">
        <v>20</v>
      </c>
      <c r="N12699" s="1595">
        <f>N12698+1</f>
        <v>12688</v>
      </c>
      <c r="O12699" s="1258"/>
      <c r="Q12699" s="1870"/>
    </row>
    <row r="12700" spans="7:17">
      <c r="G12700" s="1594" t="s">
        <v>642</v>
      </c>
      <c r="H12700" s="1579">
        <v>17</v>
      </c>
      <c r="I12700" s="1595">
        <f>I12699+1</f>
        <v>30161</v>
      </c>
      <c r="J12700" s="1418"/>
      <c r="K12700" s="1871"/>
      <c r="L12700" s="1594" t="s">
        <v>461</v>
      </c>
      <c r="M12700" s="1579">
        <v>21</v>
      </c>
      <c r="N12700" s="1595">
        <f>N12699+1</f>
        <v>12689</v>
      </c>
      <c r="O12700" s="1258"/>
      <c r="Q12700" s="1870"/>
    </row>
    <row r="12701" spans="7:17">
      <c r="G12701" s="1594" t="s">
        <v>642</v>
      </c>
      <c r="H12701" s="1579">
        <v>18</v>
      </c>
      <c r="I12701" s="1595">
        <f>I12700+1</f>
        <v>30162</v>
      </c>
      <c r="J12701" s="1418"/>
      <c r="K12701" s="1871"/>
      <c r="L12701" s="1594" t="s">
        <v>461</v>
      </c>
      <c r="M12701" s="1579">
        <v>22</v>
      </c>
      <c r="N12701" s="1595">
        <f>N12700+1</f>
        <v>12690</v>
      </c>
      <c r="O12701" s="1258"/>
      <c r="Q12701" s="1870"/>
    </row>
    <row r="12702" spans="7:17">
      <c r="G12702" s="1594" t="s">
        <v>642</v>
      </c>
      <c r="H12702" s="1579">
        <v>19</v>
      </c>
      <c r="I12702" s="1595">
        <f>I12701+1</f>
        <v>30163</v>
      </c>
      <c r="J12702" s="1418"/>
      <c r="K12702" s="1871"/>
      <c r="L12702" s="1594" t="s">
        <v>461</v>
      </c>
      <c r="M12702" s="1579">
        <v>23</v>
      </c>
      <c r="N12702" s="1595">
        <f>N12701+1</f>
        <v>12691</v>
      </c>
      <c r="O12702" s="1258"/>
      <c r="Q12702" s="1870"/>
    </row>
    <row r="12703" spans="7:17">
      <c r="G12703" s="1594" t="s">
        <v>642</v>
      </c>
      <c r="H12703" s="1579">
        <v>20</v>
      </c>
      <c r="I12703" s="1595">
        <f>I12702+1</f>
        <v>30164</v>
      </c>
      <c r="J12703" s="1418"/>
      <c r="K12703" s="1871"/>
      <c r="L12703" s="1594" t="s">
        <v>461</v>
      </c>
      <c r="M12703" s="1579">
        <v>24</v>
      </c>
      <c r="N12703" s="1595">
        <f>N12702+1</f>
        <v>12692</v>
      </c>
      <c r="O12703" s="1258"/>
      <c r="Q12703" s="1870"/>
    </row>
    <row r="12704" spans="7:17">
      <c r="G12704" s="1594" t="s">
        <v>642</v>
      </c>
      <c r="H12704" s="1579">
        <v>21</v>
      </c>
      <c r="I12704" s="1595">
        <f>I12703+1</f>
        <v>30165</v>
      </c>
      <c r="J12704" s="1418"/>
      <c r="K12704" s="1871"/>
      <c r="L12704" s="1594" t="s">
        <v>461</v>
      </c>
      <c r="M12704" s="1579">
        <v>25</v>
      </c>
      <c r="N12704" s="1595">
        <f>N12703+1</f>
        <v>12693</v>
      </c>
      <c r="O12704" s="1258"/>
      <c r="Q12704" s="1870"/>
    </row>
    <row r="12705" spans="7:17">
      <c r="G12705" s="1594" t="s">
        <v>642</v>
      </c>
      <c r="H12705" s="1579">
        <v>22</v>
      </c>
      <c r="I12705" s="1595">
        <f>I12704+1</f>
        <v>30166</v>
      </c>
      <c r="J12705" s="1418"/>
      <c r="K12705" s="1871"/>
      <c r="L12705" s="1594" t="s">
        <v>461</v>
      </c>
      <c r="M12705" s="1579">
        <v>26</v>
      </c>
      <c r="N12705" s="1595">
        <f>N12704+1</f>
        <v>12694</v>
      </c>
      <c r="O12705" s="1258"/>
      <c r="Q12705" s="1870"/>
    </row>
    <row r="12706" spans="7:17">
      <c r="G12706" s="1594" t="s">
        <v>642</v>
      </c>
      <c r="H12706" s="1579">
        <v>23</v>
      </c>
      <c r="I12706" s="1595">
        <f>I12705+1</f>
        <v>30167</v>
      </c>
      <c r="J12706" s="1418"/>
      <c r="K12706" s="1871"/>
      <c r="L12706" s="1594" t="s">
        <v>461</v>
      </c>
      <c r="M12706" s="1579">
        <v>27</v>
      </c>
      <c r="N12706" s="1595">
        <f>N12705+1</f>
        <v>12695</v>
      </c>
      <c r="O12706" s="1258"/>
      <c r="Q12706" s="1870"/>
    </row>
    <row r="12707" spans="7:17">
      <c r="G12707" s="1594" t="s">
        <v>642</v>
      </c>
      <c r="H12707" s="1579">
        <v>24</v>
      </c>
      <c r="I12707" s="1595">
        <f>I12706+1</f>
        <v>30168</v>
      </c>
      <c r="J12707" s="1418"/>
      <c r="K12707" s="1871"/>
      <c r="L12707" s="1594" t="s">
        <v>461</v>
      </c>
      <c r="M12707" s="1579">
        <v>28</v>
      </c>
      <c r="N12707" s="1595">
        <f>N12706+1</f>
        <v>12696</v>
      </c>
      <c r="O12707" s="1258"/>
      <c r="Q12707" s="1870"/>
    </row>
    <row r="12708" spans="7:17">
      <c r="G12708" s="1594" t="s">
        <v>642</v>
      </c>
      <c r="H12708" s="1579">
        <v>25</v>
      </c>
      <c r="I12708" s="1595">
        <f>I12707+1</f>
        <v>30169</v>
      </c>
      <c r="J12708" s="1418"/>
      <c r="K12708" s="1871"/>
      <c r="L12708" s="1594" t="s">
        <v>461</v>
      </c>
      <c r="M12708" s="1579">
        <v>29</v>
      </c>
      <c r="N12708" s="1595">
        <f>N12707+1</f>
        <v>12697</v>
      </c>
      <c r="O12708" s="1258"/>
      <c r="Q12708" s="1870"/>
    </row>
    <row r="12709" spans="7:17">
      <c r="G12709" s="1594" t="s">
        <v>642</v>
      </c>
      <c r="H12709" s="1579">
        <v>26</v>
      </c>
      <c r="I12709" s="1595">
        <f>I12708+1</f>
        <v>30170</v>
      </c>
      <c r="J12709" s="1418"/>
      <c r="K12709" s="1871"/>
      <c r="L12709" s="1594" t="s">
        <v>461</v>
      </c>
      <c r="M12709" s="1579">
        <v>30</v>
      </c>
      <c r="N12709" s="1595">
        <f>N12708+1</f>
        <v>12698</v>
      </c>
      <c r="O12709" s="1258"/>
      <c r="Q12709" s="1870"/>
    </row>
    <row r="12710" spans="7:17">
      <c r="G12710" s="1594" t="s">
        <v>642</v>
      </c>
      <c r="H12710" s="1579">
        <v>27</v>
      </c>
      <c r="I12710" s="1595">
        <f>I12709+1</f>
        <v>30171</v>
      </c>
      <c r="J12710" s="1418"/>
      <c r="K12710" s="1871"/>
      <c r="L12710" s="1594" t="s">
        <v>461</v>
      </c>
      <c r="M12710" s="1579">
        <v>31</v>
      </c>
      <c r="N12710" s="1595">
        <f>N12709+1</f>
        <v>12699</v>
      </c>
      <c r="O12710" s="1258"/>
      <c r="Q12710" s="1870"/>
    </row>
    <row r="12711" spans="7:17">
      <c r="G12711" s="1594" t="s">
        <v>642</v>
      </c>
      <c r="H12711" s="1579">
        <v>28</v>
      </c>
      <c r="I12711" s="1595">
        <f>I12710+1</f>
        <v>30172</v>
      </c>
      <c r="J12711" s="1418"/>
      <c r="K12711" s="1871"/>
      <c r="L12711" s="1594" t="s">
        <v>461</v>
      </c>
      <c r="M12711" s="1579">
        <v>32</v>
      </c>
      <c r="N12711" s="1595">
        <f>N12710+1</f>
        <v>12700</v>
      </c>
      <c r="O12711" s="1258"/>
      <c r="Q12711" s="1870"/>
    </row>
    <row r="12712" spans="7:17">
      <c r="G12712" s="1594" t="s">
        <v>642</v>
      </c>
      <c r="H12712" s="1579">
        <v>29</v>
      </c>
      <c r="I12712" s="1595">
        <f>I12711+1</f>
        <v>30173</v>
      </c>
      <c r="J12712" s="1418"/>
      <c r="K12712" s="1871"/>
      <c r="L12712" s="1594" t="s">
        <v>461</v>
      </c>
      <c r="M12712" s="1579">
        <v>33</v>
      </c>
      <c r="N12712" s="1595">
        <f>N12711+1</f>
        <v>12701</v>
      </c>
      <c r="O12712" s="1258"/>
      <c r="Q12712" s="1870"/>
    </row>
    <row r="12713" spans="7:17">
      <c r="G12713" s="1594" t="s">
        <v>642</v>
      </c>
      <c r="H12713" s="1579">
        <v>30</v>
      </c>
      <c r="I12713" s="1595">
        <f>I12712+1</f>
        <v>30174</v>
      </c>
      <c r="J12713" s="1418"/>
      <c r="K12713" s="1871"/>
      <c r="L12713" s="1594" t="s">
        <v>461</v>
      </c>
      <c r="M12713" s="1579">
        <v>34</v>
      </c>
      <c r="N12713" s="1595">
        <f>N12712+1</f>
        <v>12702</v>
      </c>
      <c r="O12713" s="1258"/>
      <c r="Q12713" s="1870"/>
    </row>
    <row r="12714" spans="7:17">
      <c r="G12714" s="1594" t="s">
        <v>642</v>
      </c>
      <c r="H12714" s="1579">
        <v>31</v>
      </c>
      <c r="I12714" s="1595">
        <f>I12713+1</f>
        <v>30175</v>
      </c>
      <c r="J12714" s="1418"/>
      <c r="K12714" s="1871"/>
      <c r="L12714" s="1594" t="s">
        <v>461</v>
      </c>
      <c r="M12714" s="1579">
        <v>35</v>
      </c>
      <c r="N12714" s="1595">
        <f>N12713+1</f>
        <v>12703</v>
      </c>
      <c r="O12714" s="1258"/>
      <c r="Q12714" s="1870"/>
    </row>
    <row r="12715" spans="7:17">
      <c r="G12715" s="1594" t="s">
        <v>642</v>
      </c>
      <c r="H12715" s="1579">
        <v>32</v>
      </c>
      <c r="I12715" s="1595">
        <f>I12714+1</f>
        <v>30176</v>
      </c>
      <c r="J12715" s="1418"/>
      <c r="K12715" s="1871"/>
      <c r="L12715" s="1594" t="s">
        <v>461</v>
      </c>
      <c r="M12715" s="1579">
        <v>36</v>
      </c>
      <c r="N12715" s="1595">
        <f>N12714+1</f>
        <v>12704</v>
      </c>
      <c r="O12715" s="1258"/>
      <c r="Q12715" s="1870"/>
    </row>
    <row r="12716" spans="7:17">
      <c r="G12716" s="1594" t="s">
        <v>642</v>
      </c>
      <c r="H12716" s="1579">
        <v>33</v>
      </c>
      <c r="I12716" s="1595">
        <f>I12715+1</f>
        <v>30177</v>
      </c>
      <c r="J12716" s="1418"/>
      <c r="K12716" s="1871"/>
      <c r="L12716" s="1594" t="s">
        <v>461</v>
      </c>
      <c r="M12716" s="1579">
        <v>37</v>
      </c>
      <c r="N12716" s="1595">
        <f>N12715+1</f>
        <v>12705</v>
      </c>
      <c r="O12716" s="1258"/>
      <c r="Q12716" s="1870"/>
    </row>
    <row r="12717" spans="7:17">
      <c r="G12717" s="1594" t="s">
        <v>642</v>
      </c>
      <c r="H12717" s="1579">
        <v>34</v>
      </c>
      <c r="I12717" s="1595">
        <f>I12716+1</f>
        <v>30178</v>
      </c>
      <c r="J12717" s="1418"/>
      <c r="K12717" s="1871"/>
      <c r="L12717" s="1594" t="s">
        <v>461</v>
      </c>
      <c r="M12717" s="1579">
        <v>38</v>
      </c>
      <c r="N12717" s="1595">
        <f>N12716+1</f>
        <v>12706</v>
      </c>
      <c r="O12717" s="1258"/>
      <c r="Q12717" s="1870"/>
    </row>
    <row r="12718" spans="7:17">
      <c r="G12718" s="1594" t="s">
        <v>642</v>
      </c>
      <c r="H12718" s="1579">
        <v>35</v>
      </c>
      <c r="I12718" s="1595">
        <f>I12717+1</f>
        <v>30179</v>
      </c>
      <c r="J12718" s="1418"/>
      <c r="K12718" s="1871"/>
      <c r="L12718" s="1594" t="s">
        <v>461</v>
      </c>
      <c r="M12718" s="1579">
        <v>39</v>
      </c>
      <c r="N12718" s="1595">
        <f>N12717+1</f>
        <v>12707</v>
      </c>
      <c r="O12718" s="1258"/>
      <c r="Q12718" s="1870"/>
    </row>
    <row r="12719" spans="7:17">
      <c r="G12719" s="1594" t="s">
        <v>642</v>
      </c>
      <c r="H12719" s="1579">
        <v>36</v>
      </c>
      <c r="I12719" s="1595">
        <f>I12718+1</f>
        <v>30180</v>
      </c>
      <c r="J12719" s="1418"/>
      <c r="K12719" s="1871"/>
      <c r="L12719" s="1594" t="s">
        <v>461</v>
      </c>
      <c r="M12719" s="1579">
        <v>40</v>
      </c>
      <c r="N12719" s="1595">
        <f>N12718+1</f>
        <v>12708</v>
      </c>
      <c r="O12719" s="1258"/>
      <c r="Q12719" s="1870"/>
    </row>
    <row r="12720" spans="7:17">
      <c r="G12720" s="1594" t="s">
        <v>642</v>
      </c>
      <c r="H12720" s="1579">
        <v>37</v>
      </c>
      <c r="I12720" s="1595">
        <f>I12719+1</f>
        <v>30181</v>
      </c>
      <c r="J12720" s="1418"/>
      <c r="K12720" s="1871"/>
      <c r="L12720" s="1594" t="s">
        <v>461</v>
      </c>
      <c r="M12720" s="1579">
        <v>41</v>
      </c>
      <c r="N12720" s="1595">
        <f>N12719+1</f>
        <v>12709</v>
      </c>
      <c r="O12720" s="1258"/>
      <c r="Q12720" s="1870"/>
    </row>
    <row r="12721" spans="7:17">
      <c r="G12721" s="1594" t="s">
        <v>642</v>
      </c>
      <c r="H12721" s="1579">
        <v>38</v>
      </c>
      <c r="I12721" s="1595">
        <f>I12720+1</f>
        <v>30182</v>
      </c>
      <c r="J12721" s="1418"/>
      <c r="K12721" s="1871"/>
      <c r="L12721" s="1594" t="s">
        <v>461</v>
      </c>
      <c r="M12721" s="1579">
        <v>42</v>
      </c>
      <c r="N12721" s="1595">
        <f>N12720+1</f>
        <v>12710</v>
      </c>
      <c r="O12721" s="1258"/>
      <c r="Q12721" s="1870"/>
    </row>
    <row r="12722" spans="7:17">
      <c r="G12722" s="1594" t="s">
        <v>642</v>
      </c>
      <c r="H12722" s="1579">
        <v>39</v>
      </c>
      <c r="I12722" s="1595">
        <f>I12721+1</f>
        <v>30183</v>
      </c>
      <c r="J12722" s="1418"/>
      <c r="K12722" s="1871"/>
      <c r="L12722" s="1594" t="s">
        <v>461</v>
      </c>
      <c r="M12722" s="1579">
        <v>43</v>
      </c>
      <c r="N12722" s="1595">
        <f>N12721+1</f>
        <v>12711</v>
      </c>
      <c r="O12722" s="1258"/>
      <c r="Q12722" s="1870"/>
    </row>
    <row r="12723" spans="7:17">
      <c r="G12723" s="1594" t="s">
        <v>642</v>
      </c>
      <c r="H12723" s="1579">
        <v>40</v>
      </c>
      <c r="I12723" s="1595">
        <f>I12722+1</f>
        <v>30184</v>
      </c>
      <c r="J12723" s="1418"/>
      <c r="K12723" s="1871"/>
      <c r="L12723" s="1594" t="s">
        <v>461</v>
      </c>
      <c r="M12723" s="1579">
        <v>44</v>
      </c>
      <c r="N12723" s="1595">
        <f>N12722+1</f>
        <v>12712</v>
      </c>
      <c r="O12723" s="1258"/>
      <c r="Q12723" s="1870"/>
    </row>
    <row r="12724" spans="7:17">
      <c r="G12724" s="1594" t="s">
        <v>642</v>
      </c>
      <c r="H12724" s="1579">
        <v>41</v>
      </c>
      <c r="I12724" s="1595">
        <f>I12723+1</f>
        <v>30185</v>
      </c>
      <c r="J12724" s="1418"/>
      <c r="K12724" s="1871"/>
      <c r="L12724" s="1594" t="s">
        <v>461</v>
      </c>
      <c r="M12724" s="1579">
        <v>45</v>
      </c>
      <c r="N12724" s="1595">
        <f>N12723+1</f>
        <v>12713</v>
      </c>
      <c r="O12724" s="1258"/>
      <c r="Q12724" s="1870"/>
    </row>
    <row r="12725" spans="7:17">
      <c r="G12725" s="1594" t="s">
        <v>642</v>
      </c>
      <c r="H12725" s="1579">
        <v>42</v>
      </c>
      <c r="I12725" s="1595">
        <f>I12724+1</f>
        <v>30186</v>
      </c>
      <c r="J12725" s="1418"/>
      <c r="K12725" s="1871"/>
      <c r="L12725" s="1594" t="s">
        <v>461</v>
      </c>
      <c r="M12725" s="1579">
        <v>46</v>
      </c>
      <c r="N12725" s="1595">
        <f>N12724+1</f>
        <v>12714</v>
      </c>
      <c r="O12725" s="1258"/>
      <c r="Q12725" s="1870"/>
    </row>
    <row r="12726" spans="7:17">
      <c r="G12726" s="1594" t="s">
        <v>642</v>
      </c>
      <c r="H12726" s="1579">
        <v>43</v>
      </c>
      <c r="I12726" s="1595">
        <f>I12725+1</f>
        <v>30187</v>
      </c>
      <c r="J12726" s="1418"/>
      <c r="K12726" s="1871"/>
      <c r="L12726" s="1594" t="s">
        <v>461</v>
      </c>
      <c r="M12726" s="1579">
        <v>47</v>
      </c>
      <c r="N12726" s="1595">
        <f>N12725+1</f>
        <v>12715</v>
      </c>
      <c r="O12726" s="1258"/>
      <c r="Q12726" s="1870"/>
    </row>
    <row r="12727" spans="7:17">
      <c r="G12727" s="1594" t="s">
        <v>642</v>
      </c>
      <c r="H12727" s="1579">
        <v>44</v>
      </c>
      <c r="I12727" s="1595">
        <f>I12726+1</f>
        <v>30188</v>
      </c>
      <c r="J12727" s="1418"/>
      <c r="K12727" s="1871"/>
      <c r="L12727" s="1594" t="s">
        <v>461</v>
      </c>
      <c r="M12727" s="1579">
        <v>48</v>
      </c>
      <c r="N12727" s="1595">
        <f>N12726+1</f>
        <v>12716</v>
      </c>
      <c r="O12727" s="1258"/>
      <c r="Q12727" s="1870"/>
    </row>
    <row r="12728" spans="7:17">
      <c r="G12728" s="1594" t="s">
        <v>642</v>
      </c>
      <c r="H12728" s="1579">
        <v>45</v>
      </c>
      <c r="I12728" s="1595">
        <f>I12727+1</f>
        <v>30189</v>
      </c>
      <c r="J12728" s="1418"/>
      <c r="K12728" s="1871"/>
      <c r="L12728" s="1594" t="s">
        <v>461</v>
      </c>
      <c r="M12728" s="1579">
        <v>49</v>
      </c>
      <c r="N12728" s="1595">
        <f>N12727+1</f>
        <v>12717</v>
      </c>
      <c r="O12728" s="1258"/>
      <c r="Q12728" s="1870"/>
    </row>
    <row r="12729" spans="7:17">
      <c r="G12729" s="1594" t="s">
        <v>642</v>
      </c>
      <c r="H12729" s="1579">
        <v>46</v>
      </c>
      <c r="I12729" s="1595">
        <f>I12728+1</f>
        <v>30190</v>
      </c>
      <c r="J12729" s="1418"/>
      <c r="K12729" s="1871"/>
      <c r="L12729" s="1594" t="s">
        <v>461</v>
      </c>
      <c r="M12729" s="1579">
        <v>50</v>
      </c>
      <c r="N12729" s="1595">
        <f>N12728+1</f>
        <v>12718</v>
      </c>
      <c r="O12729" s="1258"/>
      <c r="Q12729" s="1870"/>
    </row>
    <row r="12730" spans="7:17">
      <c r="G12730" s="1594" t="s">
        <v>642</v>
      </c>
      <c r="H12730" s="1579">
        <v>47</v>
      </c>
      <c r="I12730" s="1595">
        <f>I12729+1</f>
        <v>30191</v>
      </c>
      <c r="J12730" s="1418"/>
      <c r="K12730" s="1871"/>
      <c r="L12730" s="1594" t="s">
        <v>461</v>
      </c>
      <c r="M12730" s="1579">
        <v>51</v>
      </c>
      <c r="N12730" s="1595">
        <f>N12729+1</f>
        <v>12719</v>
      </c>
      <c r="O12730" s="1258"/>
      <c r="Q12730" s="1870"/>
    </row>
    <row r="12731" spans="7:17">
      <c r="G12731" s="1594" t="s">
        <v>642</v>
      </c>
      <c r="H12731" s="1579">
        <v>48</v>
      </c>
      <c r="I12731" s="1595">
        <f>I12730+1</f>
        <v>30192</v>
      </c>
      <c r="J12731" s="1418"/>
      <c r="K12731" s="1871"/>
      <c r="L12731" s="1594" t="s">
        <v>461</v>
      </c>
      <c r="M12731" s="1579">
        <v>52</v>
      </c>
      <c r="N12731" s="1595">
        <f>N12730+1</f>
        <v>12720</v>
      </c>
      <c r="O12731" s="1258"/>
      <c r="Q12731" s="1870"/>
    </row>
    <row r="12732" spans="7:17">
      <c r="G12732" s="1594" t="s">
        <v>642</v>
      </c>
      <c r="H12732" s="1579">
        <v>49</v>
      </c>
      <c r="I12732" s="1595">
        <f>I12731+1</f>
        <v>30193</v>
      </c>
      <c r="J12732" s="1418"/>
      <c r="K12732" s="1871"/>
      <c r="L12732" s="1594" t="s">
        <v>461</v>
      </c>
      <c r="M12732" s="1579">
        <v>53</v>
      </c>
      <c r="N12732" s="1595">
        <f>N12731+1</f>
        <v>12721</v>
      </c>
      <c r="O12732" s="1258"/>
      <c r="Q12732" s="1870"/>
    </row>
    <row r="12733" spans="7:17">
      <c r="G12733" s="1594" t="s">
        <v>642</v>
      </c>
      <c r="H12733" s="1579">
        <v>50</v>
      </c>
      <c r="I12733" s="1595">
        <f>I12732+1</f>
        <v>30194</v>
      </c>
      <c r="J12733" s="1418"/>
      <c r="K12733" s="1871"/>
      <c r="L12733" s="1594" t="s">
        <v>461</v>
      </c>
      <c r="M12733" s="1579">
        <v>54</v>
      </c>
      <c r="N12733" s="1595">
        <f>N12732+1</f>
        <v>12722</v>
      </c>
      <c r="O12733" s="1258"/>
      <c r="Q12733" s="1870"/>
    </row>
    <row r="12734" spans="7:17">
      <c r="G12734" s="1594" t="s">
        <v>642</v>
      </c>
      <c r="H12734" s="1579">
        <v>51</v>
      </c>
      <c r="I12734" s="1595">
        <f>I12733+1</f>
        <v>30195</v>
      </c>
      <c r="J12734" s="1418"/>
      <c r="K12734" s="1871"/>
      <c r="L12734" s="1594" t="s">
        <v>461</v>
      </c>
      <c r="M12734" s="1579">
        <v>55</v>
      </c>
      <c r="N12734" s="1595">
        <f>N12733+1</f>
        <v>12723</v>
      </c>
      <c r="O12734" s="1258"/>
      <c r="Q12734" s="1870"/>
    </row>
    <row r="12735" spans="7:17">
      <c r="G12735" s="1594" t="s">
        <v>642</v>
      </c>
      <c r="H12735" s="1579">
        <v>52</v>
      </c>
      <c r="I12735" s="1595">
        <f>I12734+1</f>
        <v>30196</v>
      </c>
      <c r="J12735" s="1418"/>
      <c r="K12735" s="1871"/>
      <c r="L12735" s="1594" t="s">
        <v>461</v>
      </c>
      <c r="M12735" s="1579">
        <v>56</v>
      </c>
      <c r="N12735" s="1595">
        <f>N12734+1</f>
        <v>12724</v>
      </c>
      <c r="O12735" s="1258"/>
      <c r="Q12735" s="1870"/>
    </row>
    <row r="12736" spans="7:17">
      <c r="G12736" s="1594" t="s">
        <v>642</v>
      </c>
      <c r="H12736" s="1579">
        <v>53</v>
      </c>
      <c r="I12736" s="1595">
        <f>I12735+1</f>
        <v>30197</v>
      </c>
      <c r="J12736" s="1418"/>
      <c r="K12736" s="1871"/>
      <c r="L12736" s="1594" t="s">
        <v>461</v>
      </c>
      <c r="M12736" s="1579">
        <v>57</v>
      </c>
      <c r="N12736" s="1595">
        <f>N12735+1</f>
        <v>12725</v>
      </c>
      <c r="O12736" s="1258"/>
      <c r="Q12736" s="1870"/>
    </row>
    <row r="12737" spans="7:17">
      <c r="G12737" s="1594" t="s">
        <v>642</v>
      </c>
      <c r="H12737" s="1579">
        <v>54</v>
      </c>
      <c r="I12737" s="1595">
        <f>I12736+1</f>
        <v>30198</v>
      </c>
      <c r="J12737" s="1418"/>
      <c r="K12737" s="1871"/>
      <c r="L12737" s="1594" t="s">
        <v>461</v>
      </c>
      <c r="M12737" s="1579">
        <v>58</v>
      </c>
      <c r="N12737" s="1595">
        <f>N12736+1</f>
        <v>12726</v>
      </c>
      <c r="O12737" s="1258"/>
      <c r="Q12737" s="1870"/>
    </row>
    <row r="12738" spans="7:17">
      <c r="G12738" s="1594" t="s">
        <v>642</v>
      </c>
      <c r="H12738" s="1579">
        <v>55</v>
      </c>
      <c r="I12738" s="1595">
        <f>I12737+1</f>
        <v>30199</v>
      </c>
      <c r="J12738" s="1418"/>
      <c r="K12738" s="1871"/>
      <c r="L12738" s="1594" t="s">
        <v>461</v>
      </c>
      <c r="M12738" s="1579">
        <v>59</v>
      </c>
      <c r="N12738" s="1595">
        <f>N12737+1</f>
        <v>12727</v>
      </c>
      <c r="O12738" s="1258"/>
      <c r="Q12738" s="1870"/>
    </row>
    <row r="12739" spans="7:17">
      <c r="G12739" s="1594" t="s">
        <v>642</v>
      </c>
      <c r="H12739" s="1579">
        <v>56</v>
      </c>
      <c r="I12739" s="1595">
        <f>I12738+1</f>
        <v>30200</v>
      </c>
      <c r="J12739" s="1418"/>
      <c r="K12739" s="1871"/>
      <c r="L12739" s="1594" t="s">
        <v>461</v>
      </c>
      <c r="M12739" s="1579">
        <v>60</v>
      </c>
      <c r="N12739" s="1595">
        <f>N12738+1</f>
        <v>12728</v>
      </c>
      <c r="O12739" s="1258"/>
      <c r="Q12739" s="1870"/>
    </row>
    <row r="12740" spans="7:17">
      <c r="G12740" s="1594" t="s">
        <v>642</v>
      </c>
      <c r="H12740" s="1579">
        <v>57</v>
      </c>
      <c r="I12740" s="1595">
        <f>I12739+1</f>
        <v>30201</v>
      </c>
      <c r="J12740" s="1418"/>
      <c r="K12740" s="1871"/>
      <c r="L12740" s="1594" t="s">
        <v>461</v>
      </c>
      <c r="M12740" s="1579">
        <v>61</v>
      </c>
      <c r="N12740" s="1595">
        <f>N12739+1</f>
        <v>12729</v>
      </c>
      <c r="O12740" s="1258"/>
      <c r="Q12740" s="1870"/>
    </row>
    <row r="12741" spans="7:17">
      <c r="G12741" s="1594" t="s">
        <v>642</v>
      </c>
      <c r="H12741" s="1579">
        <v>58</v>
      </c>
      <c r="I12741" s="1595">
        <f>I12740+1</f>
        <v>30202</v>
      </c>
      <c r="J12741" s="1418"/>
      <c r="K12741" s="1871"/>
      <c r="L12741" s="1594" t="s">
        <v>461</v>
      </c>
      <c r="M12741" s="1579">
        <v>62</v>
      </c>
      <c r="N12741" s="1595">
        <f>N12740+1</f>
        <v>12730</v>
      </c>
      <c r="O12741" s="1258"/>
      <c r="Q12741" s="1870"/>
    </row>
    <row r="12742" spans="7:17">
      <c r="G12742" s="1594" t="s">
        <v>642</v>
      </c>
      <c r="H12742" s="1579">
        <v>59</v>
      </c>
      <c r="I12742" s="1595">
        <f>I12741+1</f>
        <v>30203</v>
      </c>
      <c r="J12742" s="1418"/>
      <c r="K12742" s="1871"/>
      <c r="L12742" s="1594" t="s">
        <v>461</v>
      </c>
      <c r="M12742" s="1579">
        <v>63</v>
      </c>
      <c r="N12742" s="1595">
        <f>N12741+1</f>
        <v>12731</v>
      </c>
      <c r="O12742" s="1258"/>
      <c r="Q12742" s="1870"/>
    </row>
    <row r="12743" spans="7:17">
      <c r="G12743" s="1594" t="s">
        <v>642</v>
      </c>
      <c r="H12743" s="1579">
        <v>60</v>
      </c>
      <c r="I12743" s="1595">
        <f>I12742+1</f>
        <v>30204</v>
      </c>
      <c r="J12743" s="1418"/>
      <c r="K12743" s="1871"/>
      <c r="L12743" s="1594" t="s">
        <v>461</v>
      </c>
      <c r="M12743" s="1579">
        <v>64</v>
      </c>
      <c r="N12743" s="1595">
        <f>N12742+1</f>
        <v>12732</v>
      </c>
      <c r="O12743" s="1258"/>
      <c r="Q12743" s="1870"/>
    </row>
    <row r="12744" spans="7:17">
      <c r="G12744" s="1594" t="s">
        <v>642</v>
      </c>
      <c r="H12744" s="1579">
        <v>61</v>
      </c>
      <c r="I12744" s="1595">
        <f>I12743+1</f>
        <v>30205</v>
      </c>
      <c r="J12744" s="1418"/>
      <c r="K12744" s="1871"/>
      <c r="L12744" s="1594" t="s">
        <v>461</v>
      </c>
      <c r="M12744" s="1579">
        <v>65</v>
      </c>
      <c r="N12744" s="1595">
        <f>N12743+1</f>
        <v>12733</v>
      </c>
      <c r="O12744" s="1258"/>
      <c r="Q12744" s="1870"/>
    </row>
    <row r="12745" spans="7:17">
      <c r="G12745" s="1594" t="s">
        <v>642</v>
      </c>
      <c r="H12745" s="1579">
        <v>62</v>
      </c>
      <c r="I12745" s="1595">
        <f>I12744+1</f>
        <v>30206</v>
      </c>
      <c r="J12745" s="1418"/>
      <c r="K12745" s="1871"/>
      <c r="L12745" s="1594" t="s">
        <v>461</v>
      </c>
      <c r="M12745" s="1579">
        <v>66</v>
      </c>
      <c r="N12745" s="1595">
        <f>N12744+1</f>
        <v>12734</v>
      </c>
      <c r="O12745" s="1258"/>
      <c r="Q12745" s="1870"/>
    </row>
    <row r="12746" spans="7:17">
      <c r="G12746" s="1594" t="s">
        <v>642</v>
      </c>
      <c r="H12746" s="1579">
        <v>63</v>
      </c>
      <c r="I12746" s="1595">
        <f>I12745+1</f>
        <v>30207</v>
      </c>
      <c r="J12746" s="1418"/>
      <c r="K12746" s="1871"/>
      <c r="L12746" s="1594" t="s">
        <v>461</v>
      </c>
      <c r="M12746" s="1579">
        <v>67</v>
      </c>
      <c r="N12746" s="1595">
        <f>N12745+1</f>
        <v>12735</v>
      </c>
      <c r="O12746" s="1258"/>
      <c r="Q12746" s="1870"/>
    </row>
    <row r="12747" spans="7:17">
      <c r="G12747" s="1594" t="s">
        <v>642</v>
      </c>
      <c r="H12747" s="1579">
        <v>64</v>
      </c>
      <c r="I12747" s="1595">
        <f>I12746+1</f>
        <v>30208</v>
      </c>
      <c r="J12747" s="1418"/>
      <c r="K12747" s="1871"/>
      <c r="L12747" s="1594" t="s">
        <v>461</v>
      </c>
      <c r="M12747" s="1579">
        <v>68</v>
      </c>
      <c r="N12747" s="1595">
        <f>N12746+1</f>
        <v>12736</v>
      </c>
      <c r="O12747" s="1258"/>
      <c r="Q12747" s="1870"/>
    </row>
    <row r="12748" spans="7:17">
      <c r="G12748" s="1594" t="s">
        <v>642</v>
      </c>
      <c r="H12748" s="1579">
        <v>65</v>
      </c>
      <c r="I12748" s="1595">
        <f>I12747+1</f>
        <v>30209</v>
      </c>
      <c r="J12748" s="1418"/>
      <c r="K12748" s="1871"/>
      <c r="L12748" s="1594" t="s">
        <v>461</v>
      </c>
      <c r="M12748" s="1579">
        <v>69</v>
      </c>
      <c r="N12748" s="1595">
        <f>N12747+1</f>
        <v>12737</v>
      </c>
      <c r="O12748" s="1258"/>
      <c r="Q12748" s="1870"/>
    </row>
    <row r="12749" spans="7:17">
      <c r="G12749" s="1594" t="s">
        <v>642</v>
      </c>
      <c r="H12749" s="1579">
        <v>66</v>
      </c>
      <c r="I12749" s="1595">
        <f>I12748+1</f>
        <v>30210</v>
      </c>
      <c r="J12749" s="1418"/>
      <c r="K12749" s="1871"/>
      <c r="L12749" s="1594" t="s">
        <v>461</v>
      </c>
      <c r="M12749" s="1579">
        <v>70</v>
      </c>
      <c r="N12749" s="1595">
        <f>N12748+1</f>
        <v>12738</v>
      </c>
      <c r="O12749" s="1258"/>
      <c r="Q12749" s="1870"/>
    </row>
    <row r="12750" spans="7:17">
      <c r="G12750" s="1594" t="s">
        <v>642</v>
      </c>
      <c r="H12750" s="1579">
        <v>67</v>
      </c>
      <c r="I12750" s="1595">
        <f>I12749+1</f>
        <v>30211</v>
      </c>
      <c r="J12750" s="1418"/>
      <c r="K12750" s="1871"/>
      <c r="L12750" s="1594" t="s">
        <v>461</v>
      </c>
      <c r="M12750" s="1579">
        <v>71</v>
      </c>
      <c r="N12750" s="1595">
        <f>N12749+1</f>
        <v>12739</v>
      </c>
      <c r="O12750" s="1258"/>
      <c r="Q12750" s="1870"/>
    </row>
    <row r="12751" spans="7:17">
      <c r="G12751" s="1594" t="s">
        <v>642</v>
      </c>
      <c r="H12751" s="1579">
        <v>68</v>
      </c>
      <c r="I12751" s="1595">
        <f>I12750+1</f>
        <v>30212</v>
      </c>
      <c r="J12751" s="1418"/>
      <c r="K12751" s="1871"/>
      <c r="L12751" s="1594" t="s">
        <v>461</v>
      </c>
      <c r="M12751" s="1579">
        <v>72</v>
      </c>
      <c r="N12751" s="1595">
        <f>N12750+1</f>
        <v>12740</v>
      </c>
      <c r="O12751" s="1258"/>
      <c r="Q12751" s="1870"/>
    </row>
    <row r="12752" spans="7:17">
      <c r="G12752" s="1594" t="s">
        <v>642</v>
      </c>
      <c r="H12752" s="1579">
        <v>69</v>
      </c>
      <c r="I12752" s="1595">
        <f>I12751+1</f>
        <v>30213</v>
      </c>
      <c r="J12752" s="1418"/>
      <c r="K12752" s="1871"/>
      <c r="L12752" s="1594" t="s">
        <v>461</v>
      </c>
      <c r="M12752" s="1579">
        <v>73</v>
      </c>
      <c r="N12752" s="1595">
        <f>N12751+1</f>
        <v>12741</v>
      </c>
      <c r="O12752" s="1258"/>
      <c r="Q12752" s="1870"/>
    </row>
    <row r="12753" spans="7:17">
      <c r="G12753" s="1594" t="s">
        <v>642</v>
      </c>
      <c r="H12753" s="1579">
        <v>70</v>
      </c>
      <c r="I12753" s="1595">
        <f>I12752+1</f>
        <v>30214</v>
      </c>
      <c r="J12753" s="1418"/>
      <c r="K12753" s="1871"/>
      <c r="L12753" s="1594" t="s">
        <v>461</v>
      </c>
      <c r="M12753" s="1579">
        <v>74</v>
      </c>
      <c r="N12753" s="1595">
        <f>N12752+1</f>
        <v>12742</v>
      </c>
      <c r="O12753" s="1258"/>
      <c r="Q12753" s="1870"/>
    </row>
    <row r="12754" spans="7:17">
      <c r="G12754" s="1594" t="s">
        <v>642</v>
      </c>
      <c r="H12754" s="1579">
        <v>71</v>
      </c>
      <c r="I12754" s="1595">
        <f>I12753+1</f>
        <v>30215</v>
      </c>
      <c r="J12754" s="1418"/>
      <c r="K12754" s="1871"/>
      <c r="L12754" s="1594" t="s">
        <v>461</v>
      </c>
      <c r="M12754" s="1579">
        <v>75</v>
      </c>
      <c r="N12754" s="1595">
        <f>N12753+1</f>
        <v>12743</v>
      </c>
      <c r="O12754" s="1258"/>
      <c r="Q12754" s="1870"/>
    </row>
    <row r="12755" spans="7:17">
      <c r="G12755" s="1594" t="s">
        <v>642</v>
      </c>
      <c r="H12755" s="1579">
        <v>72</v>
      </c>
      <c r="I12755" s="1595">
        <f>I12754+1</f>
        <v>30216</v>
      </c>
      <c r="J12755" s="1418"/>
      <c r="K12755" s="1871"/>
      <c r="L12755" s="1594" t="s">
        <v>461</v>
      </c>
      <c r="M12755" s="1579">
        <v>76</v>
      </c>
      <c r="N12755" s="1595">
        <f>N12754+1</f>
        <v>12744</v>
      </c>
      <c r="O12755" s="1258"/>
      <c r="Q12755" s="1870"/>
    </row>
    <row r="12756" spans="7:17">
      <c r="G12756" s="1594" t="s">
        <v>642</v>
      </c>
      <c r="H12756" s="1579">
        <v>73</v>
      </c>
      <c r="I12756" s="1595">
        <f>I12755+1</f>
        <v>30217</v>
      </c>
      <c r="J12756" s="1418"/>
      <c r="K12756" s="1871"/>
      <c r="L12756" s="1594" t="s">
        <v>461</v>
      </c>
      <c r="M12756" s="1579">
        <v>77</v>
      </c>
      <c r="N12756" s="1595">
        <f>N12755+1</f>
        <v>12745</v>
      </c>
      <c r="O12756" s="1258"/>
      <c r="Q12756" s="1870"/>
    </row>
    <row r="12757" spans="7:17">
      <c r="G12757" s="1594" t="s">
        <v>642</v>
      </c>
      <c r="H12757" s="1579">
        <v>74</v>
      </c>
      <c r="I12757" s="1595">
        <f>I12756+1</f>
        <v>30218</v>
      </c>
      <c r="J12757" s="1418"/>
      <c r="K12757" s="1871"/>
      <c r="L12757" s="1594" t="s">
        <v>461</v>
      </c>
      <c r="M12757" s="1579">
        <v>78</v>
      </c>
      <c r="N12757" s="1595">
        <f>N12756+1</f>
        <v>12746</v>
      </c>
      <c r="O12757" s="1258"/>
      <c r="Q12757" s="1870"/>
    </row>
    <row r="12758" spans="7:17">
      <c r="G12758" s="1594" t="s">
        <v>642</v>
      </c>
      <c r="H12758" s="1579">
        <v>75</v>
      </c>
      <c r="I12758" s="1595">
        <f>I12757+1</f>
        <v>30219</v>
      </c>
      <c r="J12758" s="1418"/>
      <c r="K12758" s="1871"/>
      <c r="L12758" s="1594" t="s">
        <v>461</v>
      </c>
      <c r="M12758" s="1579">
        <v>79</v>
      </c>
      <c r="N12758" s="1595">
        <f>N12757+1</f>
        <v>12747</v>
      </c>
      <c r="O12758" s="1258"/>
      <c r="Q12758" s="1870"/>
    </row>
    <row r="12759" spans="7:17">
      <c r="G12759" s="1594" t="s">
        <v>642</v>
      </c>
      <c r="H12759" s="1579">
        <v>76</v>
      </c>
      <c r="I12759" s="1595">
        <f>I12758+1</f>
        <v>30220</v>
      </c>
      <c r="J12759" s="1418"/>
      <c r="K12759" s="1871"/>
      <c r="L12759" s="1594" t="s">
        <v>461</v>
      </c>
      <c r="M12759" s="1579">
        <v>80</v>
      </c>
      <c r="N12759" s="1595">
        <f>N12758+1</f>
        <v>12748</v>
      </c>
      <c r="O12759" s="1258"/>
      <c r="Q12759" s="1870"/>
    </row>
    <row r="12760" spans="7:17">
      <c r="G12760" s="1594" t="s">
        <v>642</v>
      </c>
      <c r="H12760" s="1579">
        <v>77</v>
      </c>
      <c r="I12760" s="1595">
        <f>I12759+1</f>
        <v>30221</v>
      </c>
      <c r="J12760" s="1418"/>
      <c r="K12760" s="1871"/>
      <c r="L12760" s="1594" t="s">
        <v>461</v>
      </c>
      <c r="M12760" s="1579">
        <v>81</v>
      </c>
      <c r="N12760" s="1595">
        <f>N12759+1</f>
        <v>12749</v>
      </c>
      <c r="O12760" s="1258"/>
      <c r="Q12760" s="1870"/>
    </row>
    <row r="12761" spans="7:17">
      <c r="G12761" s="1594" t="s">
        <v>642</v>
      </c>
      <c r="H12761" s="1579">
        <v>78</v>
      </c>
      <c r="I12761" s="1595">
        <f>I12760+1</f>
        <v>30222</v>
      </c>
      <c r="J12761" s="1418"/>
      <c r="K12761" s="1871"/>
      <c r="L12761" s="1594" t="s">
        <v>461</v>
      </c>
      <c r="M12761" s="1579">
        <v>82</v>
      </c>
      <c r="N12761" s="1595">
        <f>N12760+1</f>
        <v>12750</v>
      </c>
      <c r="O12761" s="1258"/>
      <c r="Q12761" s="1870"/>
    </row>
    <row r="12762" spans="7:17">
      <c r="G12762" s="1594" t="s">
        <v>642</v>
      </c>
      <c r="H12762" s="1579">
        <v>79</v>
      </c>
      <c r="I12762" s="1595">
        <f>I12761+1</f>
        <v>30223</v>
      </c>
      <c r="J12762" s="1418"/>
      <c r="K12762" s="1871"/>
      <c r="L12762" s="1594" t="s">
        <v>461</v>
      </c>
      <c r="M12762" s="1579">
        <v>83</v>
      </c>
      <c r="N12762" s="1595">
        <f>N12761+1</f>
        <v>12751</v>
      </c>
      <c r="O12762" s="1258"/>
      <c r="Q12762" s="1870"/>
    </row>
    <row r="12763" spans="7:17">
      <c r="G12763" s="1594" t="s">
        <v>642</v>
      </c>
      <c r="H12763" s="1579">
        <v>80</v>
      </c>
      <c r="I12763" s="1595">
        <f>I12762+1</f>
        <v>30224</v>
      </c>
      <c r="J12763" s="1418"/>
      <c r="K12763" s="1871"/>
      <c r="L12763" s="1594" t="s">
        <v>461</v>
      </c>
      <c r="M12763" s="1579">
        <v>84</v>
      </c>
      <c r="N12763" s="1595">
        <f>N12762+1</f>
        <v>12752</v>
      </c>
      <c r="O12763" s="1258"/>
      <c r="Q12763" s="1870"/>
    </row>
    <row r="12764" spans="7:17">
      <c r="G12764" s="1594" t="s">
        <v>642</v>
      </c>
      <c r="H12764" s="1579">
        <v>81</v>
      </c>
      <c r="I12764" s="1595">
        <f>I12763+1</f>
        <v>30225</v>
      </c>
      <c r="J12764" s="1418"/>
      <c r="K12764" s="1871"/>
      <c r="L12764" s="1594" t="s">
        <v>461</v>
      </c>
      <c r="M12764" s="1579">
        <v>85</v>
      </c>
      <c r="N12764" s="1595">
        <f>N12763+1</f>
        <v>12753</v>
      </c>
      <c r="O12764" s="1258"/>
      <c r="Q12764" s="1870"/>
    </row>
    <row r="12765" spans="7:17">
      <c r="G12765" s="1594" t="s">
        <v>642</v>
      </c>
      <c r="H12765" s="1579">
        <v>82</v>
      </c>
      <c r="I12765" s="1595">
        <f>I12764+1</f>
        <v>30226</v>
      </c>
      <c r="J12765" s="1418"/>
      <c r="K12765" s="1871"/>
      <c r="L12765" s="1594" t="s">
        <v>461</v>
      </c>
      <c r="M12765" s="1579">
        <v>86</v>
      </c>
      <c r="N12765" s="1595">
        <f>N12764+1</f>
        <v>12754</v>
      </c>
      <c r="O12765" s="1258"/>
      <c r="Q12765" s="1870"/>
    </row>
    <row r="12766" spans="7:17">
      <c r="G12766" s="1594" t="s">
        <v>642</v>
      </c>
      <c r="H12766" s="1579">
        <v>83</v>
      </c>
      <c r="I12766" s="1595">
        <f>I12765+1</f>
        <v>30227</v>
      </c>
      <c r="J12766" s="1418"/>
      <c r="K12766" s="1871"/>
      <c r="L12766" s="1594" t="s">
        <v>461</v>
      </c>
      <c r="M12766" s="1579">
        <v>87</v>
      </c>
      <c r="N12766" s="1595">
        <f>N12765+1</f>
        <v>12755</v>
      </c>
      <c r="O12766" s="1258"/>
      <c r="Q12766" s="1870"/>
    </row>
    <row r="12767" spans="7:17">
      <c r="G12767" s="1594" t="s">
        <v>642</v>
      </c>
      <c r="H12767" s="1579">
        <v>84</v>
      </c>
      <c r="I12767" s="1595">
        <f>I12766+1</f>
        <v>30228</v>
      </c>
      <c r="J12767" s="1418"/>
      <c r="K12767" s="1871"/>
      <c r="L12767" s="1594" t="s">
        <v>461</v>
      </c>
      <c r="M12767" s="1579">
        <v>88</v>
      </c>
      <c r="N12767" s="1595">
        <f>N12766+1</f>
        <v>12756</v>
      </c>
      <c r="O12767" s="1258"/>
      <c r="Q12767" s="1870"/>
    </row>
    <row r="12768" spans="7:17">
      <c r="G12768" s="1594" t="s">
        <v>642</v>
      </c>
      <c r="H12768" s="1579">
        <v>85</v>
      </c>
      <c r="I12768" s="1595">
        <f>I12767+1</f>
        <v>30229</v>
      </c>
      <c r="J12768" s="1418"/>
      <c r="K12768" s="1871"/>
      <c r="L12768" s="1594" t="s">
        <v>461</v>
      </c>
      <c r="M12768" s="1579">
        <v>89</v>
      </c>
      <c r="N12768" s="1595">
        <f>N12767+1</f>
        <v>12757</v>
      </c>
      <c r="O12768" s="1258"/>
      <c r="Q12768" s="1870"/>
    </row>
    <row r="12769" spans="7:17">
      <c r="G12769" s="1594" t="s">
        <v>642</v>
      </c>
      <c r="H12769" s="1579">
        <v>86</v>
      </c>
      <c r="I12769" s="1595">
        <f>I12768+1</f>
        <v>30230</v>
      </c>
      <c r="J12769" s="1418"/>
      <c r="K12769" s="1871"/>
      <c r="L12769" s="1594" t="s">
        <v>461</v>
      </c>
      <c r="M12769" s="1579">
        <v>90</v>
      </c>
      <c r="N12769" s="1595">
        <f>N12768+1</f>
        <v>12758</v>
      </c>
      <c r="O12769" s="1258"/>
      <c r="Q12769" s="1870"/>
    </row>
    <row r="12770" spans="7:17">
      <c r="G12770" s="1594" t="s">
        <v>642</v>
      </c>
      <c r="H12770" s="1579">
        <v>87</v>
      </c>
      <c r="I12770" s="1595">
        <f>I12769+1</f>
        <v>30231</v>
      </c>
      <c r="J12770" s="1418"/>
      <c r="K12770" s="1871"/>
      <c r="L12770" s="1594" t="s">
        <v>461</v>
      </c>
      <c r="M12770" s="1579">
        <v>91</v>
      </c>
      <c r="N12770" s="1595">
        <f>N12769+1</f>
        <v>12759</v>
      </c>
      <c r="O12770" s="1258"/>
      <c r="Q12770" s="1870"/>
    </row>
    <row r="12771" spans="7:17">
      <c r="G12771" s="1594" t="s">
        <v>642</v>
      </c>
      <c r="H12771" s="1579">
        <v>88</v>
      </c>
      <c r="I12771" s="1595">
        <f>I12770+1</f>
        <v>30232</v>
      </c>
      <c r="J12771" s="1418"/>
      <c r="K12771" s="1871"/>
      <c r="L12771" s="1594" t="s">
        <v>461</v>
      </c>
      <c r="M12771" s="1579">
        <v>92</v>
      </c>
      <c r="N12771" s="1595">
        <f>N12770+1</f>
        <v>12760</v>
      </c>
      <c r="O12771" s="1258"/>
      <c r="Q12771" s="1870"/>
    </row>
    <row r="12772" spans="7:17">
      <c r="G12772" s="1594" t="s">
        <v>642</v>
      </c>
      <c r="H12772" s="1579">
        <v>89</v>
      </c>
      <c r="I12772" s="1595">
        <f>I12771+1</f>
        <v>30233</v>
      </c>
      <c r="J12772" s="1418"/>
      <c r="K12772" s="1871"/>
      <c r="L12772" s="1594" t="s">
        <v>461</v>
      </c>
      <c r="M12772" s="1579">
        <v>93</v>
      </c>
      <c r="N12772" s="1595">
        <f>N12771+1</f>
        <v>12761</v>
      </c>
      <c r="O12772" s="1258"/>
      <c r="Q12772" s="1870"/>
    </row>
    <row r="12773" spans="7:17">
      <c r="G12773" s="1594" t="s">
        <v>642</v>
      </c>
      <c r="H12773" s="1579">
        <v>90</v>
      </c>
      <c r="I12773" s="1595">
        <f>I12772+1</f>
        <v>30234</v>
      </c>
      <c r="J12773" s="1418"/>
      <c r="K12773" s="1871"/>
      <c r="L12773" s="1594" t="s">
        <v>461</v>
      </c>
      <c r="M12773" s="1579">
        <v>94</v>
      </c>
      <c r="N12773" s="1595">
        <f>N12772+1</f>
        <v>12762</v>
      </c>
      <c r="O12773" s="1258"/>
      <c r="Q12773" s="1870"/>
    </row>
    <row r="12774" spans="7:17">
      <c r="G12774" s="1594" t="s">
        <v>642</v>
      </c>
      <c r="H12774" s="1579">
        <v>91</v>
      </c>
      <c r="I12774" s="1595">
        <f>I12773+1</f>
        <v>30235</v>
      </c>
      <c r="J12774" s="1418"/>
      <c r="K12774" s="1871"/>
      <c r="L12774" s="1594" t="s">
        <v>461</v>
      </c>
      <c r="M12774" s="1579">
        <v>95</v>
      </c>
      <c r="N12774" s="1595">
        <f>N12773+1</f>
        <v>12763</v>
      </c>
      <c r="O12774" s="1258"/>
      <c r="Q12774" s="1870"/>
    </row>
    <row r="12775" spans="7:17">
      <c r="G12775" s="1594" t="s">
        <v>642</v>
      </c>
      <c r="H12775" s="1579">
        <v>92</v>
      </c>
      <c r="I12775" s="1595">
        <f>I12774+1</f>
        <v>30236</v>
      </c>
      <c r="J12775" s="1418"/>
      <c r="K12775" s="1871"/>
      <c r="L12775" s="1594" t="s">
        <v>461</v>
      </c>
      <c r="M12775" s="1579">
        <v>96</v>
      </c>
      <c r="N12775" s="1595">
        <f>N12774+1</f>
        <v>12764</v>
      </c>
      <c r="O12775" s="1258"/>
      <c r="Q12775" s="1870"/>
    </row>
    <row r="12776" spans="7:17">
      <c r="G12776" s="1594" t="s">
        <v>642</v>
      </c>
      <c r="H12776" s="1579">
        <v>93</v>
      </c>
      <c r="I12776" s="1595">
        <f>I12775+1</f>
        <v>30237</v>
      </c>
      <c r="J12776" s="1418"/>
      <c r="K12776" s="1871"/>
      <c r="L12776" s="1594" t="s">
        <v>462</v>
      </c>
      <c r="M12776" s="1579">
        <v>1</v>
      </c>
      <c r="N12776" s="1595">
        <f>N12775+1</f>
        <v>12765</v>
      </c>
      <c r="O12776" s="1258"/>
      <c r="Q12776" s="1870"/>
    </row>
    <row r="12777" spans="7:17">
      <c r="G12777" s="1594" t="s">
        <v>642</v>
      </c>
      <c r="H12777" s="1579">
        <v>94</v>
      </c>
      <c r="I12777" s="1595">
        <f>I12776+1</f>
        <v>30238</v>
      </c>
      <c r="J12777" s="1418"/>
      <c r="K12777" s="1871"/>
      <c r="L12777" s="1594" t="s">
        <v>462</v>
      </c>
      <c r="M12777" s="1579">
        <v>2</v>
      </c>
      <c r="N12777" s="1595">
        <f>N12776+1</f>
        <v>12766</v>
      </c>
      <c r="O12777" s="1258"/>
      <c r="Q12777" s="1870"/>
    </row>
    <row r="12778" spans="7:17">
      <c r="G12778" s="1594" t="s">
        <v>642</v>
      </c>
      <c r="H12778" s="1579">
        <v>95</v>
      </c>
      <c r="I12778" s="1595">
        <f>I12777+1</f>
        <v>30239</v>
      </c>
      <c r="J12778" s="1418"/>
      <c r="K12778" s="1871"/>
      <c r="L12778" s="1594" t="s">
        <v>462</v>
      </c>
      <c r="M12778" s="1579">
        <v>3</v>
      </c>
      <c r="N12778" s="1595">
        <f>N12777+1</f>
        <v>12767</v>
      </c>
      <c r="O12778" s="1258"/>
      <c r="Q12778" s="1870"/>
    </row>
    <row r="12779" spans="7:17">
      <c r="G12779" s="1594" t="s">
        <v>642</v>
      </c>
      <c r="H12779" s="1579">
        <v>96</v>
      </c>
      <c r="I12779" s="1595">
        <f>I12778+1</f>
        <v>30240</v>
      </c>
      <c r="J12779" s="1418"/>
      <c r="K12779" s="1871"/>
      <c r="L12779" s="1594" t="s">
        <v>462</v>
      </c>
      <c r="M12779" s="1579">
        <v>4</v>
      </c>
      <c r="N12779" s="1595">
        <f>N12778+1</f>
        <v>12768</v>
      </c>
      <c r="O12779" s="1258"/>
      <c r="Q12779" s="1870"/>
    </row>
    <row r="12780" spans="7:17">
      <c r="G12780" s="1594" t="s">
        <v>643</v>
      </c>
      <c r="H12780" s="1579">
        <v>1</v>
      </c>
      <c r="I12780" s="1595">
        <f>I12779+1</f>
        <v>30241</v>
      </c>
      <c r="J12780" s="1418"/>
      <c r="K12780" s="1871"/>
      <c r="L12780" s="1594" t="s">
        <v>462</v>
      </c>
      <c r="M12780" s="1579">
        <v>5</v>
      </c>
      <c r="N12780" s="1595">
        <f>N12779+1</f>
        <v>12769</v>
      </c>
      <c r="O12780" s="1258"/>
      <c r="Q12780" s="1870"/>
    </row>
    <row r="12781" spans="7:17">
      <c r="G12781" s="1594" t="s">
        <v>643</v>
      </c>
      <c r="H12781" s="1579">
        <v>2</v>
      </c>
      <c r="I12781" s="1595">
        <f>I12780+1</f>
        <v>30242</v>
      </c>
      <c r="J12781" s="1418"/>
      <c r="K12781" s="1871"/>
      <c r="L12781" s="1594" t="s">
        <v>462</v>
      </c>
      <c r="M12781" s="1579">
        <v>6</v>
      </c>
      <c r="N12781" s="1595">
        <f>N12780+1</f>
        <v>12770</v>
      </c>
      <c r="O12781" s="1258"/>
      <c r="Q12781" s="1870"/>
    </row>
    <row r="12782" spans="7:17">
      <c r="G12782" s="1594" t="s">
        <v>643</v>
      </c>
      <c r="H12782" s="1579">
        <v>3</v>
      </c>
      <c r="I12782" s="1595">
        <f>I12781+1</f>
        <v>30243</v>
      </c>
      <c r="J12782" s="1418"/>
      <c r="K12782" s="1871"/>
      <c r="L12782" s="1594" t="s">
        <v>462</v>
      </c>
      <c r="M12782" s="1579">
        <v>7</v>
      </c>
      <c r="N12782" s="1595">
        <f>N12781+1</f>
        <v>12771</v>
      </c>
      <c r="O12782" s="1258"/>
      <c r="Q12782" s="1870"/>
    </row>
    <row r="12783" spans="7:17">
      <c r="G12783" s="1594" t="s">
        <v>643</v>
      </c>
      <c r="H12783" s="1579">
        <v>4</v>
      </c>
      <c r="I12783" s="1595">
        <f>I12782+1</f>
        <v>30244</v>
      </c>
      <c r="J12783" s="1418"/>
      <c r="K12783" s="1871"/>
      <c r="L12783" s="1594" t="s">
        <v>462</v>
      </c>
      <c r="M12783" s="1579">
        <v>8</v>
      </c>
      <c r="N12783" s="1595">
        <f>N12782+1</f>
        <v>12772</v>
      </c>
      <c r="O12783" s="1258"/>
      <c r="Q12783" s="1870"/>
    </row>
    <row r="12784" spans="7:17">
      <c r="G12784" s="1594" t="s">
        <v>643</v>
      </c>
      <c r="H12784" s="1579">
        <v>5</v>
      </c>
      <c r="I12784" s="1595">
        <f>I12783+1</f>
        <v>30245</v>
      </c>
      <c r="J12784" s="1418"/>
      <c r="K12784" s="1871"/>
      <c r="L12784" s="1594" t="s">
        <v>462</v>
      </c>
      <c r="M12784" s="1579">
        <v>9</v>
      </c>
      <c r="N12784" s="1595">
        <f>N12783+1</f>
        <v>12773</v>
      </c>
      <c r="O12784" s="1258"/>
      <c r="Q12784" s="1870"/>
    </row>
    <row r="12785" spans="7:17">
      <c r="G12785" s="1594" t="s">
        <v>643</v>
      </c>
      <c r="H12785" s="1579">
        <v>6</v>
      </c>
      <c r="I12785" s="1595">
        <f>I12784+1</f>
        <v>30246</v>
      </c>
      <c r="J12785" s="1418"/>
      <c r="K12785" s="1871"/>
      <c r="L12785" s="1594" t="s">
        <v>462</v>
      </c>
      <c r="M12785" s="1579">
        <v>10</v>
      </c>
      <c r="N12785" s="1595">
        <f>N12784+1</f>
        <v>12774</v>
      </c>
      <c r="O12785" s="1258"/>
      <c r="Q12785" s="1870"/>
    </row>
    <row r="12786" spans="7:17">
      <c r="G12786" s="1594" t="s">
        <v>643</v>
      </c>
      <c r="H12786" s="1579">
        <v>7</v>
      </c>
      <c r="I12786" s="1595">
        <f>I12785+1</f>
        <v>30247</v>
      </c>
      <c r="J12786" s="1418"/>
      <c r="K12786" s="1871"/>
      <c r="L12786" s="1594" t="s">
        <v>462</v>
      </c>
      <c r="M12786" s="1579">
        <v>11</v>
      </c>
      <c r="N12786" s="1595">
        <f>N12785+1</f>
        <v>12775</v>
      </c>
      <c r="O12786" s="1258"/>
      <c r="Q12786" s="1870"/>
    </row>
    <row r="12787" spans="7:17">
      <c r="G12787" s="1594" t="s">
        <v>643</v>
      </c>
      <c r="H12787" s="1579">
        <v>8</v>
      </c>
      <c r="I12787" s="1595">
        <f>I12786+1</f>
        <v>30248</v>
      </c>
      <c r="J12787" s="1418"/>
      <c r="K12787" s="1871"/>
      <c r="L12787" s="1594" t="s">
        <v>462</v>
      </c>
      <c r="M12787" s="1579">
        <v>12</v>
      </c>
      <c r="N12787" s="1595">
        <f>N12786+1</f>
        <v>12776</v>
      </c>
      <c r="O12787" s="1258"/>
      <c r="Q12787" s="1870"/>
    </row>
    <row r="12788" spans="7:17">
      <c r="G12788" s="1594" t="s">
        <v>643</v>
      </c>
      <c r="H12788" s="1579">
        <v>9</v>
      </c>
      <c r="I12788" s="1595">
        <f>I12787+1</f>
        <v>30249</v>
      </c>
      <c r="J12788" s="1418"/>
      <c r="K12788" s="1871"/>
      <c r="L12788" s="1594" t="s">
        <v>462</v>
      </c>
      <c r="M12788" s="1579">
        <v>13</v>
      </c>
      <c r="N12788" s="1595">
        <f>N12787+1</f>
        <v>12777</v>
      </c>
      <c r="O12788" s="1258"/>
      <c r="Q12788" s="1870"/>
    </row>
    <row r="12789" spans="7:17">
      <c r="G12789" s="1594" t="s">
        <v>643</v>
      </c>
      <c r="H12789" s="1579">
        <v>10</v>
      </c>
      <c r="I12789" s="1595">
        <f>I12788+1</f>
        <v>30250</v>
      </c>
      <c r="J12789" s="1418"/>
      <c r="K12789" s="1871"/>
      <c r="L12789" s="1594" t="s">
        <v>462</v>
      </c>
      <c r="M12789" s="1579">
        <v>14</v>
      </c>
      <c r="N12789" s="1595">
        <f>N12788+1</f>
        <v>12778</v>
      </c>
      <c r="O12789" s="1258"/>
      <c r="Q12789" s="1870"/>
    </row>
    <row r="12790" spans="7:17">
      <c r="G12790" s="1594" t="s">
        <v>643</v>
      </c>
      <c r="H12790" s="1579">
        <v>11</v>
      </c>
      <c r="I12790" s="1595">
        <f>I12789+1</f>
        <v>30251</v>
      </c>
      <c r="J12790" s="1418"/>
      <c r="K12790" s="1871"/>
      <c r="L12790" s="1594" t="s">
        <v>462</v>
      </c>
      <c r="M12790" s="1579">
        <v>15</v>
      </c>
      <c r="N12790" s="1595">
        <f>N12789+1</f>
        <v>12779</v>
      </c>
      <c r="O12790" s="1258"/>
      <c r="Q12790" s="1870"/>
    </row>
    <row r="12791" spans="7:17">
      <c r="G12791" s="1594" t="s">
        <v>643</v>
      </c>
      <c r="H12791" s="1579">
        <v>12</v>
      </c>
      <c r="I12791" s="1595">
        <f>I12790+1</f>
        <v>30252</v>
      </c>
      <c r="J12791" s="1418"/>
      <c r="K12791" s="1871"/>
      <c r="L12791" s="1594" t="s">
        <v>462</v>
      </c>
      <c r="M12791" s="1579">
        <v>16</v>
      </c>
      <c r="N12791" s="1595">
        <f>N12790+1</f>
        <v>12780</v>
      </c>
      <c r="O12791" s="1258"/>
      <c r="Q12791" s="1870"/>
    </row>
    <row r="12792" spans="7:17">
      <c r="G12792" s="1594" t="s">
        <v>643</v>
      </c>
      <c r="H12792" s="1579">
        <v>13</v>
      </c>
      <c r="I12792" s="1595">
        <f>I12791+1</f>
        <v>30253</v>
      </c>
      <c r="J12792" s="1418"/>
      <c r="K12792" s="1871"/>
      <c r="L12792" s="1594" t="s">
        <v>462</v>
      </c>
      <c r="M12792" s="1579">
        <v>17</v>
      </c>
      <c r="N12792" s="1595">
        <f>N12791+1</f>
        <v>12781</v>
      </c>
      <c r="O12792" s="1258"/>
      <c r="Q12792" s="1870"/>
    </row>
    <row r="12793" spans="7:17">
      <c r="G12793" s="1594" t="s">
        <v>643</v>
      </c>
      <c r="H12793" s="1579">
        <v>14</v>
      </c>
      <c r="I12793" s="1595">
        <f>I12792+1</f>
        <v>30254</v>
      </c>
      <c r="J12793" s="1418"/>
      <c r="K12793" s="1871"/>
      <c r="L12793" s="1594" t="s">
        <v>462</v>
      </c>
      <c r="M12793" s="1579">
        <v>18</v>
      </c>
      <c r="N12793" s="1595">
        <f>N12792+1</f>
        <v>12782</v>
      </c>
      <c r="O12793" s="1258"/>
      <c r="Q12793" s="1870"/>
    </row>
    <row r="12794" spans="7:17">
      <c r="G12794" s="1594" t="s">
        <v>643</v>
      </c>
      <c r="H12794" s="1579">
        <v>15</v>
      </c>
      <c r="I12794" s="1595">
        <f>I12793+1</f>
        <v>30255</v>
      </c>
      <c r="J12794" s="1418"/>
      <c r="K12794" s="1871"/>
      <c r="L12794" s="1594" t="s">
        <v>462</v>
      </c>
      <c r="M12794" s="1579">
        <v>19</v>
      </c>
      <c r="N12794" s="1595">
        <f>N12793+1</f>
        <v>12783</v>
      </c>
      <c r="O12794" s="1258"/>
      <c r="Q12794" s="1870"/>
    </row>
    <row r="12795" spans="7:17">
      <c r="G12795" s="1594" t="s">
        <v>643</v>
      </c>
      <c r="H12795" s="1579">
        <v>16</v>
      </c>
      <c r="I12795" s="1595">
        <f>I12794+1</f>
        <v>30256</v>
      </c>
      <c r="J12795" s="1418"/>
      <c r="K12795" s="1871"/>
      <c r="L12795" s="1594" t="s">
        <v>462</v>
      </c>
      <c r="M12795" s="1579">
        <v>20</v>
      </c>
      <c r="N12795" s="1595">
        <f>N12794+1</f>
        <v>12784</v>
      </c>
      <c r="O12795" s="1258"/>
      <c r="Q12795" s="1870"/>
    </row>
    <row r="12796" spans="7:17">
      <c r="G12796" s="1594" t="s">
        <v>643</v>
      </c>
      <c r="H12796" s="1579">
        <v>17</v>
      </c>
      <c r="I12796" s="1595">
        <f>I12795+1</f>
        <v>30257</v>
      </c>
      <c r="J12796" s="1418"/>
      <c r="K12796" s="1871"/>
      <c r="L12796" s="1594" t="s">
        <v>462</v>
      </c>
      <c r="M12796" s="1579">
        <v>21</v>
      </c>
      <c r="N12796" s="1595">
        <f>N12795+1</f>
        <v>12785</v>
      </c>
      <c r="O12796" s="1258"/>
      <c r="Q12796" s="1870"/>
    </row>
    <row r="12797" spans="7:17">
      <c r="G12797" s="1594" t="s">
        <v>643</v>
      </c>
      <c r="H12797" s="1579">
        <v>18</v>
      </c>
      <c r="I12797" s="1595">
        <f>I12796+1</f>
        <v>30258</v>
      </c>
      <c r="J12797" s="1418"/>
      <c r="K12797" s="1871"/>
      <c r="L12797" s="1594" t="s">
        <v>462</v>
      </c>
      <c r="M12797" s="1579">
        <v>22</v>
      </c>
      <c r="N12797" s="1595">
        <f>N12796+1</f>
        <v>12786</v>
      </c>
      <c r="O12797" s="1258"/>
      <c r="Q12797" s="1870"/>
    </row>
    <row r="12798" spans="7:17">
      <c r="G12798" s="1594" t="s">
        <v>643</v>
      </c>
      <c r="H12798" s="1579">
        <v>19</v>
      </c>
      <c r="I12798" s="1595">
        <f>I12797+1</f>
        <v>30259</v>
      </c>
      <c r="J12798" s="1418"/>
      <c r="K12798" s="1871"/>
      <c r="L12798" s="1594" t="s">
        <v>462</v>
      </c>
      <c r="M12798" s="1579">
        <v>23</v>
      </c>
      <c r="N12798" s="1595">
        <f>N12797+1</f>
        <v>12787</v>
      </c>
      <c r="O12798" s="1258"/>
      <c r="Q12798" s="1870"/>
    </row>
    <row r="12799" spans="7:17">
      <c r="G12799" s="1594" t="s">
        <v>643</v>
      </c>
      <c r="H12799" s="1579">
        <v>20</v>
      </c>
      <c r="I12799" s="1595">
        <f>I12798+1</f>
        <v>30260</v>
      </c>
      <c r="J12799" s="1418"/>
      <c r="K12799" s="1871"/>
      <c r="L12799" s="1594" t="s">
        <v>462</v>
      </c>
      <c r="M12799" s="1579">
        <v>24</v>
      </c>
      <c r="N12799" s="1595">
        <f>N12798+1</f>
        <v>12788</v>
      </c>
      <c r="O12799" s="1258"/>
      <c r="Q12799" s="1870"/>
    </row>
    <row r="12800" spans="7:17">
      <c r="G12800" s="1594" t="s">
        <v>643</v>
      </c>
      <c r="H12800" s="1579">
        <v>21</v>
      </c>
      <c r="I12800" s="1595">
        <f>I12799+1</f>
        <v>30261</v>
      </c>
      <c r="J12800" s="1418"/>
      <c r="K12800" s="1871"/>
      <c r="L12800" s="1594" t="s">
        <v>462</v>
      </c>
      <c r="M12800" s="1579">
        <v>25</v>
      </c>
      <c r="N12800" s="1595">
        <f>N12799+1</f>
        <v>12789</v>
      </c>
      <c r="O12800" s="1258"/>
      <c r="Q12800" s="1870"/>
    </row>
    <row r="12801" spans="7:17">
      <c r="G12801" s="1594" t="s">
        <v>643</v>
      </c>
      <c r="H12801" s="1579">
        <v>22</v>
      </c>
      <c r="I12801" s="1595">
        <f>I12800+1</f>
        <v>30262</v>
      </c>
      <c r="J12801" s="1418"/>
      <c r="K12801" s="1871"/>
      <c r="L12801" s="1594" t="s">
        <v>462</v>
      </c>
      <c r="M12801" s="1579">
        <v>26</v>
      </c>
      <c r="N12801" s="1595">
        <f>N12800+1</f>
        <v>12790</v>
      </c>
      <c r="O12801" s="1258"/>
      <c r="Q12801" s="1870"/>
    </row>
    <row r="12802" spans="7:17">
      <c r="G12802" s="1594" t="s">
        <v>643</v>
      </c>
      <c r="H12802" s="1579">
        <v>23</v>
      </c>
      <c r="I12802" s="1595">
        <f>I12801+1</f>
        <v>30263</v>
      </c>
      <c r="J12802" s="1418"/>
      <c r="K12802" s="1871"/>
      <c r="L12802" s="1594" t="s">
        <v>462</v>
      </c>
      <c r="M12802" s="1579">
        <v>27</v>
      </c>
      <c r="N12802" s="1595">
        <f>N12801+1</f>
        <v>12791</v>
      </c>
      <c r="O12802" s="1258"/>
      <c r="Q12802" s="1870"/>
    </row>
    <row r="12803" spans="7:17">
      <c r="G12803" s="1594" t="s">
        <v>643</v>
      </c>
      <c r="H12803" s="1579">
        <v>24</v>
      </c>
      <c r="I12803" s="1595">
        <f>I12802+1</f>
        <v>30264</v>
      </c>
      <c r="J12803" s="1418"/>
      <c r="K12803" s="1871"/>
      <c r="L12803" s="1594" t="s">
        <v>462</v>
      </c>
      <c r="M12803" s="1579">
        <v>28</v>
      </c>
      <c r="N12803" s="1595">
        <f>N12802+1</f>
        <v>12792</v>
      </c>
      <c r="O12803" s="1258"/>
      <c r="Q12803" s="1870"/>
    </row>
    <row r="12804" spans="7:17">
      <c r="G12804" s="1594" t="s">
        <v>643</v>
      </c>
      <c r="H12804" s="1579">
        <v>25</v>
      </c>
      <c r="I12804" s="1595">
        <f>I12803+1</f>
        <v>30265</v>
      </c>
      <c r="J12804" s="1418"/>
      <c r="K12804" s="1871"/>
      <c r="L12804" s="1594" t="s">
        <v>462</v>
      </c>
      <c r="M12804" s="1579">
        <v>29</v>
      </c>
      <c r="N12804" s="1595">
        <f>N12803+1</f>
        <v>12793</v>
      </c>
      <c r="O12804" s="1258"/>
      <c r="Q12804" s="1870"/>
    </row>
    <row r="12805" spans="7:17">
      <c r="G12805" s="1594" t="s">
        <v>643</v>
      </c>
      <c r="H12805" s="1579">
        <v>26</v>
      </c>
      <c r="I12805" s="1595">
        <f>I12804+1</f>
        <v>30266</v>
      </c>
      <c r="J12805" s="1418"/>
      <c r="K12805" s="1871"/>
      <c r="L12805" s="1594" t="s">
        <v>462</v>
      </c>
      <c r="M12805" s="1579">
        <v>30</v>
      </c>
      <c r="N12805" s="1595">
        <f>N12804+1</f>
        <v>12794</v>
      </c>
      <c r="O12805" s="1258"/>
      <c r="Q12805" s="1870"/>
    </row>
    <row r="12806" spans="7:17">
      <c r="G12806" s="1594" t="s">
        <v>643</v>
      </c>
      <c r="H12806" s="1579">
        <v>27</v>
      </c>
      <c r="I12806" s="1595">
        <f>I12805+1</f>
        <v>30267</v>
      </c>
      <c r="J12806" s="1418"/>
      <c r="K12806" s="1871"/>
      <c r="L12806" s="1594" t="s">
        <v>462</v>
      </c>
      <c r="M12806" s="1579">
        <v>31</v>
      </c>
      <c r="N12806" s="1595">
        <f>N12805+1</f>
        <v>12795</v>
      </c>
      <c r="O12806" s="1258"/>
      <c r="Q12806" s="1870"/>
    </row>
    <row r="12807" spans="7:17">
      <c r="G12807" s="1594" t="s">
        <v>643</v>
      </c>
      <c r="H12807" s="1579">
        <v>28</v>
      </c>
      <c r="I12807" s="1595">
        <f>I12806+1</f>
        <v>30268</v>
      </c>
      <c r="J12807" s="1418"/>
      <c r="K12807" s="1871"/>
      <c r="L12807" s="1594" t="s">
        <v>462</v>
      </c>
      <c r="M12807" s="1579">
        <v>32</v>
      </c>
      <c r="N12807" s="1595">
        <f>N12806+1</f>
        <v>12796</v>
      </c>
      <c r="O12807" s="1258"/>
      <c r="Q12807" s="1870"/>
    </row>
    <row r="12808" spans="7:17">
      <c r="G12808" s="1594" t="s">
        <v>643</v>
      </c>
      <c r="H12808" s="1579">
        <v>29</v>
      </c>
      <c r="I12808" s="1595">
        <f>I12807+1</f>
        <v>30269</v>
      </c>
      <c r="J12808" s="1418"/>
      <c r="K12808" s="1871"/>
      <c r="L12808" s="1594" t="s">
        <v>462</v>
      </c>
      <c r="M12808" s="1579">
        <v>33</v>
      </c>
      <c r="N12808" s="1595">
        <f>N12807+1</f>
        <v>12797</v>
      </c>
      <c r="O12808" s="1258"/>
      <c r="Q12808" s="1870"/>
    </row>
    <row r="12809" spans="7:17">
      <c r="G12809" s="1594" t="s">
        <v>643</v>
      </c>
      <c r="H12809" s="1579">
        <v>30</v>
      </c>
      <c r="I12809" s="1595">
        <f>I12808+1</f>
        <v>30270</v>
      </c>
      <c r="J12809" s="1418"/>
      <c r="K12809" s="1871"/>
      <c r="L12809" s="1594" t="s">
        <v>462</v>
      </c>
      <c r="M12809" s="1579">
        <v>34</v>
      </c>
      <c r="N12809" s="1595">
        <f>N12808+1</f>
        <v>12798</v>
      </c>
      <c r="O12809" s="1258"/>
      <c r="Q12809" s="1870"/>
    </row>
    <row r="12810" spans="7:17">
      <c r="G12810" s="1594" t="s">
        <v>643</v>
      </c>
      <c r="H12810" s="1579">
        <v>31</v>
      </c>
      <c r="I12810" s="1595">
        <f>I12809+1</f>
        <v>30271</v>
      </c>
      <c r="J12810" s="1418"/>
      <c r="K12810" s="1871"/>
      <c r="L12810" s="1594" t="s">
        <v>462</v>
      </c>
      <c r="M12810" s="1579">
        <v>35</v>
      </c>
      <c r="N12810" s="1595">
        <f>N12809+1</f>
        <v>12799</v>
      </c>
      <c r="O12810" s="1258"/>
      <c r="Q12810" s="1870"/>
    </row>
    <row r="12811" spans="7:17">
      <c r="G12811" s="1594" t="s">
        <v>643</v>
      </c>
      <c r="H12811" s="1579">
        <v>32</v>
      </c>
      <c r="I12811" s="1595">
        <f>I12810+1</f>
        <v>30272</v>
      </c>
      <c r="J12811" s="1418"/>
      <c r="K12811" s="1871"/>
      <c r="L12811" s="1594" t="s">
        <v>462</v>
      </c>
      <c r="M12811" s="1579">
        <v>36</v>
      </c>
      <c r="N12811" s="1595">
        <f>N12810+1</f>
        <v>12800</v>
      </c>
      <c r="O12811" s="1258"/>
      <c r="Q12811" s="1870"/>
    </row>
    <row r="12812" spans="7:17">
      <c r="G12812" s="1594" t="s">
        <v>643</v>
      </c>
      <c r="H12812" s="1579">
        <v>33</v>
      </c>
      <c r="I12812" s="1595">
        <f>I12811+1</f>
        <v>30273</v>
      </c>
      <c r="J12812" s="1418"/>
      <c r="K12812" s="1871"/>
      <c r="L12812" s="1594" t="s">
        <v>462</v>
      </c>
      <c r="M12812" s="1579">
        <v>37</v>
      </c>
      <c r="N12812" s="1595">
        <f>N12811+1</f>
        <v>12801</v>
      </c>
      <c r="O12812" s="1258"/>
      <c r="Q12812" s="1870"/>
    </row>
    <row r="12813" spans="7:17">
      <c r="G12813" s="1594" t="s">
        <v>643</v>
      </c>
      <c r="H12813" s="1579">
        <v>34</v>
      </c>
      <c r="I12813" s="1595">
        <f>I12812+1</f>
        <v>30274</v>
      </c>
      <c r="J12813" s="1418"/>
      <c r="K12813" s="1871"/>
      <c r="L12813" s="1594" t="s">
        <v>462</v>
      </c>
      <c r="M12813" s="1579">
        <v>38</v>
      </c>
      <c r="N12813" s="1595">
        <f>N12812+1</f>
        <v>12802</v>
      </c>
      <c r="O12813" s="1258"/>
      <c r="Q12813" s="1870"/>
    </row>
    <row r="12814" spans="7:17">
      <c r="G12814" s="1594" t="s">
        <v>643</v>
      </c>
      <c r="H12814" s="1579">
        <v>35</v>
      </c>
      <c r="I12814" s="1595">
        <f>I12813+1</f>
        <v>30275</v>
      </c>
      <c r="J12814" s="1418"/>
      <c r="K12814" s="1871"/>
      <c r="L12814" s="1594" t="s">
        <v>462</v>
      </c>
      <c r="M12814" s="1579">
        <v>39</v>
      </c>
      <c r="N12814" s="1595">
        <f>N12813+1</f>
        <v>12803</v>
      </c>
      <c r="O12814" s="1258"/>
      <c r="Q12814" s="1870"/>
    </row>
    <row r="12815" spans="7:17">
      <c r="G12815" s="1594" t="s">
        <v>643</v>
      </c>
      <c r="H12815" s="1579">
        <v>36</v>
      </c>
      <c r="I12815" s="1595">
        <f>I12814+1</f>
        <v>30276</v>
      </c>
      <c r="J12815" s="1418"/>
      <c r="K12815" s="1871"/>
      <c r="L12815" s="1594" t="s">
        <v>462</v>
      </c>
      <c r="M12815" s="1579">
        <v>40</v>
      </c>
      <c r="N12815" s="1595">
        <f>N12814+1</f>
        <v>12804</v>
      </c>
      <c r="O12815" s="1258"/>
      <c r="Q12815" s="1870"/>
    </row>
    <row r="12816" spans="7:17">
      <c r="G12816" s="1594" t="s">
        <v>643</v>
      </c>
      <c r="H12816" s="1579">
        <v>37</v>
      </c>
      <c r="I12816" s="1595">
        <f>I12815+1</f>
        <v>30277</v>
      </c>
      <c r="J12816" s="1418"/>
      <c r="K12816" s="1871"/>
      <c r="L12816" s="1594" t="s">
        <v>462</v>
      </c>
      <c r="M12816" s="1579">
        <v>41</v>
      </c>
      <c r="N12816" s="1595">
        <f>N12815+1</f>
        <v>12805</v>
      </c>
      <c r="O12816" s="1258"/>
      <c r="Q12816" s="1870"/>
    </row>
    <row r="12817" spans="7:17">
      <c r="G12817" s="1594" t="s">
        <v>643</v>
      </c>
      <c r="H12817" s="1579">
        <v>38</v>
      </c>
      <c r="I12817" s="1595">
        <f>I12816+1</f>
        <v>30278</v>
      </c>
      <c r="J12817" s="1418"/>
      <c r="K12817" s="1871"/>
      <c r="L12817" s="1594" t="s">
        <v>462</v>
      </c>
      <c r="M12817" s="1579">
        <v>42</v>
      </c>
      <c r="N12817" s="1595">
        <f>N12816+1</f>
        <v>12806</v>
      </c>
      <c r="O12817" s="1258"/>
      <c r="Q12817" s="1870"/>
    </row>
    <row r="12818" spans="7:17">
      <c r="G12818" s="1594" t="s">
        <v>643</v>
      </c>
      <c r="H12818" s="1579">
        <v>39</v>
      </c>
      <c r="I12818" s="1595">
        <f>I12817+1</f>
        <v>30279</v>
      </c>
      <c r="J12818" s="1418"/>
      <c r="K12818" s="1871"/>
      <c r="L12818" s="1594" t="s">
        <v>462</v>
      </c>
      <c r="M12818" s="1579">
        <v>43</v>
      </c>
      <c r="N12818" s="1595">
        <f>N12817+1</f>
        <v>12807</v>
      </c>
      <c r="O12818" s="1258"/>
      <c r="Q12818" s="1870"/>
    </row>
    <row r="12819" spans="7:17">
      <c r="G12819" s="1594" t="s">
        <v>643</v>
      </c>
      <c r="H12819" s="1579">
        <v>40</v>
      </c>
      <c r="I12819" s="1595">
        <f>I12818+1</f>
        <v>30280</v>
      </c>
      <c r="J12819" s="1418"/>
      <c r="K12819" s="1871"/>
      <c r="L12819" s="1594" t="s">
        <v>462</v>
      </c>
      <c r="M12819" s="1579">
        <v>44</v>
      </c>
      <c r="N12819" s="1595">
        <f>N12818+1</f>
        <v>12808</v>
      </c>
      <c r="O12819" s="1258"/>
      <c r="Q12819" s="1870"/>
    </row>
    <row r="12820" spans="7:17">
      <c r="G12820" s="1594" t="s">
        <v>643</v>
      </c>
      <c r="H12820" s="1579">
        <v>41</v>
      </c>
      <c r="I12820" s="1595">
        <f>I12819+1</f>
        <v>30281</v>
      </c>
      <c r="J12820" s="1418"/>
      <c r="K12820" s="1871"/>
      <c r="L12820" s="1594" t="s">
        <v>462</v>
      </c>
      <c r="M12820" s="1579">
        <v>45</v>
      </c>
      <c r="N12820" s="1595">
        <f>N12819+1</f>
        <v>12809</v>
      </c>
      <c r="O12820" s="1258"/>
      <c r="Q12820" s="1870"/>
    </row>
    <row r="12821" spans="7:17">
      <c r="G12821" s="1594" t="s">
        <v>643</v>
      </c>
      <c r="H12821" s="1579">
        <v>42</v>
      </c>
      <c r="I12821" s="1595">
        <f>I12820+1</f>
        <v>30282</v>
      </c>
      <c r="J12821" s="1418"/>
      <c r="K12821" s="1871"/>
      <c r="L12821" s="1594" t="s">
        <v>462</v>
      </c>
      <c r="M12821" s="1579">
        <v>46</v>
      </c>
      <c r="N12821" s="1595">
        <f>N12820+1</f>
        <v>12810</v>
      </c>
      <c r="O12821" s="1258"/>
      <c r="Q12821" s="1870"/>
    </row>
    <row r="12822" spans="7:17">
      <c r="G12822" s="1594" t="s">
        <v>643</v>
      </c>
      <c r="H12822" s="1579">
        <v>43</v>
      </c>
      <c r="I12822" s="1595">
        <f>I12821+1</f>
        <v>30283</v>
      </c>
      <c r="J12822" s="1418"/>
      <c r="K12822" s="1871"/>
      <c r="L12822" s="1594" t="s">
        <v>462</v>
      </c>
      <c r="M12822" s="1579">
        <v>47</v>
      </c>
      <c r="N12822" s="1595">
        <f>N12821+1</f>
        <v>12811</v>
      </c>
      <c r="O12822" s="1258"/>
      <c r="Q12822" s="1870"/>
    </row>
    <row r="12823" spans="7:17">
      <c r="G12823" s="1594" t="s">
        <v>643</v>
      </c>
      <c r="H12823" s="1579">
        <v>44</v>
      </c>
      <c r="I12823" s="1595">
        <f>I12822+1</f>
        <v>30284</v>
      </c>
      <c r="J12823" s="1418"/>
      <c r="K12823" s="1871"/>
      <c r="L12823" s="1594" t="s">
        <v>462</v>
      </c>
      <c r="M12823" s="1579">
        <v>48</v>
      </c>
      <c r="N12823" s="1595">
        <f>N12822+1</f>
        <v>12812</v>
      </c>
      <c r="O12823" s="1258"/>
      <c r="Q12823" s="1870"/>
    </row>
    <row r="12824" spans="7:17">
      <c r="G12824" s="1594" t="s">
        <v>643</v>
      </c>
      <c r="H12824" s="1579">
        <v>45</v>
      </c>
      <c r="I12824" s="1595">
        <f>I12823+1</f>
        <v>30285</v>
      </c>
      <c r="J12824" s="1418"/>
      <c r="K12824" s="1871"/>
      <c r="L12824" s="1594" t="s">
        <v>462</v>
      </c>
      <c r="M12824" s="1579">
        <v>49</v>
      </c>
      <c r="N12824" s="1595">
        <f>N12823+1</f>
        <v>12813</v>
      </c>
      <c r="O12824" s="1258"/>
      <c r="Q12824" s="1870"/>
    </row>
    <row r="12825" spans="7:17">
      <c r="G12825" s="1594" t="s">
        <v>643</v>
      </c>
      <c r="H12825" s="1579">
        <v>46</v>
      </c>
      <c r="I12825" s="1595">
        <f>I12824+1</f>
        <v>30286</v>
      </c>
      <c r="J12825" s="1418"/>
      <c r="K12825" s="1871"/>
      <c r="L12825" s="1594" t="s">
        <v>462</v>
      </c>
      <c r="M12825" s="1579">
        <v>50</v>
      </c>
      <c r="N12825" s="1595">
        <f>N12824+1</f>
        <v>12814</v>
      </c>
      <c r="O12825" s="1258"/>
      <c r="Q12825" s="1870"/>
    </row>
    <row r="12826" spans="7:17">
      <c r="G12826" s="1594" t="s">
        <v>643</v>
      </c>
      <c r="H12826" s="1579">
        <v>47</v>
      </c>
      <c r="I12826" s="1595">
        <f>I12825+1</f>
        <v>30287</v>
      </c>
      <c r="J12826" s="1418"/>
      <c r="K12826" s="1871"/>
      <c r="L12826" s="1594" t="s">
        <v>462</v>
      </c>
      <c r="M12826" s="1579">
        <v>51</v>
      </c>
      <c r="N12826" s="1595">
        <f>N12825+1</f>
        <v>12815</v>
      </c>
      <c r="O12826" s="1258"/>
      <c r="Q12826" s="1870"/>
    </row>
    <row r="12827" spans="7:17">
      <c r="G12827" s="1594" t="s">
        <v>643</v>
      </c>
      <c r="H12827" s="1579">
        <v>48</v>
      </c>
      <c r="I12827" s="1595">
        <f>I12826+1</f>
        <v>30288</v>
      </c>
      <c r="J12827" s="1418"/>
      <c r="K12827" s="1871"/>
      <c r="L12827" s="1594" t="s">
        <v>462</v>
      </c>
      <c r="M12827" s="1579">
        <v>52</v>
      </c>
      <c r="N12827" s="1595">
        <f>N12826+1</f>
        <v>12816</v>
      </c>
      <c r="O12827" s="1258"/>
      <c r="Q12827" s="1870"/>
    </row>
    <row r="12828" spans="7:17">
      <c r="G12828" s="1594" t="s">
        <v>643</v>
      </c>
      <c r="H12828" s="1579">
        <v>49</v>
      </c>
      <c r="I12828" s="1595">
        <f>I12827+1</f>
        <v>30289</v>
      </c>
      <c r="J12828" s="1418"/>
      <c r="K12828" s="1871"/>
      <c r="L12828" s="1594" t="s">
        <v>462</v>
      </c>
      <c r="M12828" s="1579">
        <v>53</v>
      </c>
      <c r="N12828" s="1595">
        <f>N12827+1</f>
        <v>12817</v>
      </c>
      <c r="O12828" s="1258"/>
      <c r="Q12828" s="1870"/>
    </row>
    <row r="12829" spans="7:17">
      <c r="G12829" s="1594" t="s">
        <v>643</v>
      </c>
      <c r="H12829" s="1579">
        <v>50</v>
      </c>
      <c r="I12829" s="1595">
        <f>I12828+1</f>
        <v>30290</v>
      </c>
      <c r="J12829" s="1418"/>
      <c r="K12829" s="1871"/>
      <c r="L12829" s="1594" t="s">
        <v>462</v>
      </c>
      <c r="M12829" s="1579">
        <v>54</v>
      </c>
      <c r="N12829" s="1595">
        <f>N12828+1</f>
        <v>12818</v>
      </c>
      <c r="O12829" s="1258"/>
      <c r="Q12829" s="1870"/>
    </row>
    <row r="12830" spans="7:17">
      <c r="G12830" s="1594" t="s">
        <v>643</v>
      </c>
      <c r="H12830" s="1579">
        <v>51</v>
      </c>
      <c r="I12830" s="1595">
        <f>I12829+1</f>
        <v>30291</v>
      </c>
      <c r="J12830" s="1418"/>
      <c r="K12830" s="1871"/>
      <c r="L12830" s="1594" t="s">
        <v>462</v>
      </c>
      <c r="M12830" s="1579">
        <v>55</v>
      </c>
      <c r="N12830" s="1595">
        <f>N12829+1</f>
        <v>12819</v>
      </c>
      <c r="O12830" s="1258"/>
      <c r="Q12830" s="1870"/>
    </row>
    <row r="12831" spans="7:17">
      <c r="G12831" s="1594" t="s">
        <v>643</v>
      </c>
      <c r="H12831" s="1579">
        <v>52</v>
      </c>
      <c r="I12831" s="1595">
        <f>I12830+1</f>
        <v>30292</v>
      </c>
      <c r="J12831" s="1418"/>
      <c r="K12831" s="1871"/>
      <c r="L12831" s="1594" t="s">
        <v>462</v>
      </c>
      <c r="M12831" s="1579">
        <v>56</v>
      </c>
      <c r="N12831" s="1595">
        <f>N12830+1</f>
        <v>12820</v>
      </c>
      <c r="O12831" s="1258"/>
      <c r="Q12831" s="1870"/>
    </row>
    <row r="12832" spans="7:17">
      <c r="G12832" s="1594" t="s">
        <v>643</v>
      </c>
      <c r="H12832" s="1579">
        <v>53</v>
      </c>
      <c r="I12832" s="1595">
        <f>I12831+1</f>
        <v>30293</v>
      </c>
      <c r="J12832" s="1418"/>
      <c r="K12832" s="1871"/>
      <c r="L12832" s="1594" t="s">
        <v>462</v>
      </c>
      <c r="M12832" s="1579">
        <v>57</v>
      </c>
      <c r="N12832" s="1595">
        <f>N12831+1</f>
        <v>12821</v>
      </c>
      <c r="O12832" s="1258"/>
      <c r="Q12832" s="1870"/>
    </row>
    <row r="12833" spans="7:17">
      <c r="G12833" s="1594" t="s">
        <v>643</v>
      </c>
      <c r="H12833" s="1579">
        <v>54</v>
      </c>
      <c r="I12833" s="1595">
        <f>I12832+1</f>
        <v>30294</v>
      </c>
      <c r="J12833" s="1418"/>
      <c r="K12833" s="1871"/>
      <c r="L12833" s="1594" t="s">
        <v>462</v>
      </c>
      <c r="M12833" s="1579">
        <v>58</v>
      </c>
      <c r="N12833" s="1595">
        <f>N12832+1</f>
        <v>12822</v>
      </c>
      <c r="O12833" s="1258"/>
      <c r="Q12833" s="1870"/>
    </row>
    <row r="12834" spans="7:17">
      <c r="G12834" s="1594" t="s">
        <v>643</v>
      </c>
      <c r="H12834" s="1579">
        <v>55</v>
      </c>
      <c r="I12834" s="1595">
        <f>I12833+1</f>
        <v>30295</v>
      </c>
      <c r="J12834" s="1418"/>
      <c r="K12834" s="1871"/>
      <c r="L12834" s="1594" t="s">
        <v>462</v>
      </c>
      <c r="M12834" s="1579">
        <v>59</v>
      </c>
      <c r="N12834" s="1595">
        <f>N12833+1</f>
        <v>12823</v>
      </c>
      <c r="O12834" s="1258"/>
      <c r="Q12834" s="1870"/>
    </row>
    <row r="12835" spans="7:17">
      <c r="G12835" s="1594" t="s">
        <v>643</v>
      </c>
      <c r="H12835" s="1579">
        <v>56</v>
      </c>
      <c r="I12835" s="1595">
        <f>I12834+1</f>
        <v>30296</v>
      </c>
      <c r="J12835" s="1418"/>
      <c r="K12835" s="1871"/>
      <c r="L12835" s="1594" t="s">
        <v>462</v>
      </c>
      <c r="M12835" s="1579">
        <v>60</v>
      </c>
      <c r="N12835" s="1595">
        <f>N12834+1</f>
        <v>12824</v>
      </c>
      <c r="O12835" s="1258"/>
      <c r="Q12835" s="1870"/>
    </row>
    <row r="12836" spans="7:17">
      <c r="G12836" s="1594" t="s">
        <v>643</v>
      </c>
      <c r="H12836" s="1579">
        <v>57</v>
      </c>
      <c r="I12836" s="1595">
        <f>I12835+1</f>
        <v>30297</v>
      </c>
      <c r="J12836" s="1418"/>
      <c r="K12836" s="1871"/>
      <c r="L12836" s="1594" t="s">
        <v>462</v>
      </c>
      <c r="M12836" s="1579">
        <v>61</v>
      </c>
      <c r="N12836" s="1595">
        <f>N12835+1</f>
        <v>12825</v>
      </c>
      <c r="O12836" s="1258"/>
      <c r="Q12836" s="1870"/>
    </row>
    <row r="12837" spans="7:17">
      <c r="G12837" s="1594" t="s">
        <v>643</v>
      </c>
      <c r="H12837" s="1579">
        <v>58</v>
      </c>
      <c r="I12837" s="1595">
        <f>I12836+1</f>
        <v>30298</v>
      </c>
      <c r="J12837" s="1418"/>
      <c r="K12837" s="1871"/>
      <c r="L12837" s="1594" t="s">
        <v>462</v>
      </c>
      <c r="M12837" s="1579">
        <v>62</v>
      </c>
      <c r="N12837" s="1595">
        <f>N12836+1</f>
        <v>12826</v>
      </c>
      <c r="O12837" s="1258"/>
      <c r="Q12837" s="1870"/>
    </row>
    <row r="12838" spans="7:17">
      <c r="G12838" s="1594" t="s">
        <v>643</v>
      </c>
      <c r="H12838" s="1579">
        <v>59</v>
      </c>
      <c r="I12838" s="1595">
        <f>I12837+1</f>
        <v>30299</v>
      </c>
      <c r="J12838" s="1418"/>
      <c r="K12838" s="1871"/>
      <c r="L12838" s="1594" t="s">
        <v>462</v>
      </c>
      <c r="M12838" s="1579">
        <v>63</v>
      </c>
      <c r="N12838" s="1595">
        <f>N12837+1</f>
        <v>12827</v>
      </c>
      <c r="O12838" s="1258"/>
      <c r="Q12838" s="1870"/>
    </row>
    <row r="12839" spans="7:17">
      <c r="G12839" s="1594" t="s">
        <v>643</v>
      </c>
      <c r="H12839" s="1579">
        <v>60</v>
      </c>
      <c r="I12839" s="1595">
        <f>I12838+1</f>
        <v>30300</v>
      </c>
      <c r="J12839" s="1418"/>
      <c r="K12839" s="1871"/>
      <c r="L12839" s="1594" t="s">
        <v>462</v>
      </c>
      <c r="M12839" s="1579">
        <v>64</v>
      </c>
      <c r="N12839" s="1595">
        <f>N12838+1</f>
        <v>12828</v>
      </c>
      <c r="O12839" s="1258"/>
      <c r="Q12839" s="1870"/>
    </row>
    <row r="12840" spans="7:17">
      <c r="G12840" s="1594" t="s">
        <v>643</v>
      </c>
      <c r="H12840" s="1579">
        <v>61</v>
      </c>
      <c r="I12840" s="1595">
        <f>I12839+1</f>
        <v>30301</v>
      </c>
      <c r="J12840" s="1418"/>
      <c r="K12840" s="1871"/>
      <c r="L12840" s="1594" t="s">
        <v>462</v>
      </c>
      <c r="M12840" s="1579">
        <v>65</v>
      </c>
      <c r="N12840" s="1595">
        <f>N12839+1</f>
        <v>12829</v>
      </c>
      <c r="O12840" s="1258"/>
      <c r="Q12840" s="1870"/>
    </row>
    <row r="12841" spans="7:17">
      <c r="G12841" s="1594" t="s">
        <v>643</v>
      </c>
      <c r="H12841" s="1579">
        <v>62</v>
      </c>
      <c r="I12841" s="1595">
        <f>I12840+1</f>
        <v>30302</v>
      </c>
      <c r="J12841" s="1418"/>
      <c r="K12841" s="1871"/>
      <c r="L12841" s="1594" t="s">
        <v>462</v>
      </c>
      <c r="M12841" s="1579">
        <v>66</v>
      </c>
      <c r="N12841" s="1595">
        <f>N12840+1</f>
        <v>12830</v>
      </c>
      <c r="O12841" s="1258"/>
      <c r="Q12841" s="1870"/>
    </row>
    <row r="12842" spans="7:17">
      <c r="G12842" s="1594" t="s">
        <v>643</v>
      </c>
      <c r="H12842" s="1579">
        <v>63</v>
      </c>
      <c r="I12842" s="1595">
        <f>I12841+1</f>
        <v>30303</v>
      </c>
      <c r="J12842" s="1418"/>
      <c r="K12842" s="1871"/>
      <c r="L12842" s="1594" t="s">
        <v>462</v>
      </c>
      <c r="M12842" s="1579">
        <v>67</v>
      </c>
      <c r="N12842" s="1595">
        <f>N12841+1</f>
        <v>12831</v>
      </c>
      <c r="O12842" s="1258"/>
      <c r="Q12842" s="1870"/>
    </row>
    <row r="12843" spans="7:17">
      <c r="G12843" s="1594" t="s">
        <v>643</v>
      </c>
      <c r="H12843" s="1579">
        <v>64</v>
      </c>
      <c r="I12843" s="1595">
        <f>I12842+1</f>
        <v>30304</v>
      </c>
      <c r="J12843" s="1418"/>
      <c r="K12843" s="1871"/>
      <c r="L12843" s="1594" t="s">
        <v>462</v>
      </c>
      <c r="M12843" s="1579">
        <v>68</v>
      </c>
      <c r="N12843" s="1595">
        <f>N12842+1</f>
        <v>12832</v>
      </c>
      <c r="O12843" s="1258"/>
      <c r="Q12843" s="1870"/>
    </row>
    <row r="12844" spans="7:17">
      <c r="G12844" s="1594" t="s">
        <v>643</v>
      </c>
      <c r="H12844" s="1579">
        <v>65</v>
      </c>
      <c r="I12844" s="1595">
        <f>I12843+1</f>
        <v>30305</v>
      </c>
      <c r="J12844" s="1418"/>
      <c r="K12844" s="1871"/>
      <c r="L12844" s="1594" t="s">
        <v>462</v>
      </c>
      <c r="M12844" s="1579">
        <v>69</v>
      </c>
      <c r="N12844" s="1595">
        <f>N12843+1</f>
        <v>12833</v>
      </c>
      <c r="O12844" s="1258"/>
      <c r="Q12844" s="1870"/>
    </row>
    <row r="12845" spans="7:17">
      <c r="G12845" s="1594" t="s">
        <v>643</v>
      </c>
      <c r="H12845" s="1579">
        <v>66</v>
      </c>
      <c r="I12845" s="1595">
        <f>I12844+1</f>
        <v>30306</v>
      </c>
      <c r="J12845" s="1418"/>
      <c r="K12845" s="1871"/>
      <c r="L12845" s="1594" t="s">
        <v>462</v>
      </c>
      <c r="M12845" s="1579">
        <v>70</v>
      </c>
      <c r="N12845" s="1595">
        <f>N12844+1</f>
        <v>12834</v>
      </c>
      <c r="O12845" s="1258"/>
      <c r="Q12845" s="1870"/>
    </row>
    <row r="12846" spans="7:17">
      <c r="G12846" s="1594" t="s">
        <v>643</v>
      </c>
      <c r="H12846" s="1579">
        <v>67</v>
      </c>
      <c r="I12846" s="1595">
        <f>I12845+1</f>
        <v>30307</v>
      </c>
      <c r="J12846" s="1418"/>
      <c r="K12846" s="1871"/>
      <c r="L12846" s="1594" t="s">
        <v>462</v>
      </c>
      <c r="M12846" s="1579">
        <v>71</v>
      </c>
      <c r="N12846" s="1595">
        <f>N12845+1</f>
        <v>12835</v>
      </c>
      <c r="O12846" s="1258"/>
      <c r="Q12846" s="1870"/>
    </row>
    <row r="12847" spans="7:17">
      <c r="G12847" s="1594" t="s">
        <v>643</v>
      </c>
      <c r="H12847" s="1579">
        <v>68</v>
      </c>
      <c r="I12847" s="1595">
        <f>I12846+1</f>
        <v>30308</v>
      </c>
      <c r="J12847" s="1418"/>
      <c r="K12847" s="1871"/>
      <c r="L12847" s="1594" t="s">
        <v>462</v>
      </c>
      <c r="M12847" s="1579">
        <v>72</v>
      </c>
      <c r="N12847" s="1595">
        <f>N12846+1</f>
        <v>12836</v>
      </c>
      <c r="O12847" s="1258"/>
      <c r="Q12847" s="1870"/>
    </row>
    <row r="12848" spans="7:17">
      <c r="G12848" s="1594" t="s">
        <v>643</v>
      </c>
      <c r="H12848" s="1579">
        <v>69</v>
      </c>
      <c r="I12848" s="1595">
        <f>I12847+1</f>
        <v>30309</v>
      </c>
      <c r="J12848" s="1418"/>
      <c r="K12848" s="1871"/>
      <c r="L12848" s="1594" t="s">
        <v>462</v>
      </c>
      <c r="M12848" s="1579">
        <v>73</v>
      </c>
      <c r="N12848" s="1595">
        <f>N12847+1</f>
        <v>12837</v>
      </c>
      <c r="O12848" s="1258"/>
      <c r="Q12848" s="1870"/>
    </row>
    <row r="12849" spans="7:17">
      <c r="G12849" s="1594" t="s">
        <v>643</v>
      </c>
      <c r="H12849" s="1579">
        <v>70</v>
      </c>
      <c r="I12849" s="1595">
        <f>I12848+1</f>
        <v>30310</v>
      </c>
      <c r="J12849" s="1418"/>
      <c r="K12849" s="1871"/>
      <c r="L12849" s="1594" t="s">
        <v>462</v>
      </c>
      <c r="M12849" s="1579">
        <v>74</v>
      </c>
      <c r="N12849" s="1595">
        <f>N12848+1</f>
        <v>12838</v>
      </c>
      <c r="O12849" s="1258"/>
      <c r="Q12849" s="1870"/>
    </row>
    <row r="12850" spans="7:17">
      <c r="G12850" s="1594" t="s">
        <v>643</v>
      </c>
      <c r="H12850" s="1579">
        <v>71</v>
      </c>
      <c r="I12850" s="1595">
        <f>I12849+1</f>
        <v>30311</v>
      </c>
      <c r="J12850" s="1418"/>
      <c r="K12850" s="1871"/>
      <c r="L12850" s="1594" t="s">
        <v>462</v>
      </c>
      <c r="M12850" s="1579">
        <v>75</v>
      </c>
      <c r="N12850" s="1595">
        <f>N12849+1</f>
        <v>12839</v>
      </c>
      <c r="O12850" s="1258"/>
      <c r="Q12850" s="1870"/>
    </row>
    <row r="12851" spans="7:17">
      <c r="G12851" s="1594" t="s">
        <v>643</v>
      </c>
      <c r="H12851" s="1579">
        <v>72</v>
      </c>
      <c r="I12851" s="1595">
        <f>I12850+1</f>
        <v>30312</v>
      </c>
      <c r="J12851" s="1418"/>
      <c r="K12851" s="1871"/>
      <c r="L12851" s="1594" t="s">
        <v>462</v>
      </c>
      <c r="M12851" s="1579">
        <v>76</v>
      </c>
      <c r="N12851" s="1595">
        <f>N12850+1</f>
        <v>12840</v>
      </c>
      <c r="O12851" s="1258"/>
      <c r="Q12851" s="1870"/>
    </row>
    <row r="12852" spans="7:17">
      <c r="G12852" s="1594" t="s">
        <v>643</v>
      </c>
      <c r="H12852" s="1579">
        <v>73</v>
      </c>
      <c r="I12852" s="1595">
        <f>I12851+1</f>
        <v>30313</v>
      </c>
      <c r="J12852" s="1418"/>
      <c r="K12852" s="1871"/>
      <c r="L12852" s="1594" t="s">
        <v>462</v>
      </c>
      <c r="M12852" s="1579">
        <v>77</v>
      </c>
      <c r="N12852" s="1595">
        <f>N12851+1</f>
        <v>12841</v>
      </c>
      <c r="O12852" s="1258"/>
      <c r="Q12852" s="1870"/>
    </row>
    <row r="12853" spans="7:17">
      <c r="G12853" s="1594" t="s">
        <v>643</v>
      </c>
      <c r="H12853" s="1579">
        <v>74</v>
      </c>
      <c r="I12853" s="1595">
        <f>I12852+1</f>
        <v>30314</v>
      </c>
      <c r="J12853" s="1418"/>
      <c r="K12853" s="1871"/>
      <c r="L12853" s="1594" t="s">
        <v>462</v>
      </c>
      <c r="M12853" s="1579">
        <v>78</v>
      </c>
      <c r="N12853" s="1595">
        <f>N12852+1</f>
        <v>12842</v>
      </c>
      <c r="O12853" s="1258"/>
      <c r="Q12853" s="1870"/>
    </row>
    <row r="12854" spans="7:17">
      <c r="G12854" s="1594" t="s">
        <v>643</v>
      </c>
      <c r="H12854" s="1579">
        <v>75</v>
      </c>
      <c r="I12854" s="1595">
        <f>I12853+1</f>
        <v>30315</v>
      </c>
      <c r="J12854" s="1418"/>
      <c r="K12854" s="1871"/>
      <c r="L12854" s="1594" t="s">
        <v>462</v>
      </c>
      <c r="M12854" s="1579">
        <v>79</v>
      </c>
      <c r="N12854" s="1595">
        <f>N12853+1</f>
        <v>12843</v>
      </c>
      <c r="O12854" s="1258"/>
      <c r="Q12854" s="1870"/>
    </row>
    <row r="12855" spans="7:17">
      <c r="G12855" s="1594" t="s">
        <v>643</v>
      </c>
      <c r="H12855" s="1579">
        <v>76</v>
      </c>
      <c r="I12855" s="1595">
        <f>I12854+1</f>
        <v>30316</v>
      </c>
      <c r="J12855" s="1418"/>
      <c r="K12855" s="1871"/>
      <c r="L12855" s="1594" t="s">
        <v>462</v>
      </c>
      <c r="M12855" s="1579">
        <v>80</v>
      </c>
      <c r="N12855" s="1595">
        <f>N12854+1</f>
        <v>12844</v>
      </c>
      <c r="O12855" s="1258"/>
      <c r="Q12855" s="1870"/>
    </row>
    <row r="12856" spans="7:17">
      <c r="G12856" s="1594" t="s">
        <v>643</v>
      </c>
      <c r="H12856" s="1579">
        <v>77</v>
      </c>
      <c r="I12856" s="1595">
        <f>I12855+1</f>
        <v>30317</v>
      </c>
      <c r="J12856" s="1418"/>
      <c r="K12856" s="1871"/>
      <c r="L12856" s="1594" t="s">
        <v>462</v>
      </c>
      <c r="M12856" s="1579">
        <v>81</v>
      </c>
      <c r="N12856" s="1595">
        <f>N12855+1</f>
        <v>12845</v>
      </c>
      <c r="O12856" s="1258"/>
      <c r="Q12856" s="1870"/>
    </row>
    <row r="12857" spans="7:17">
      <c r="G12857" s="1594" t="s">
        <v>643</v>
      </c>
      <c r="H12857" s="1579">
        <v>78</v>
      </c>
      <c r="I12857" s="1595">
        <f>I12856+1</f>
        <v>30318</v>
      </c>
      <c r="J12857" s="1418"/>
      <c r="K12857" s="1871"/>
      <c r="L12857" s="1594" t="s">
        <v>462</v>
      </c>
      <c r="M12857" s="1579">
        <v>82</v>
      </c>
      <c r="N12857" s="1595">
        <f>N12856+1</f>
        <v>12846</v>
      </c>
      <c r="O12857" s="1258"/>
      <c r="Q12857" s="1870"/>
    </row>
    <row r="12858" spans="7:17">
      <c r="G12858" s="1594" t="s">
        <v>643</v>
      </c>
      <c r="H12858" s="1579">
        <v>79</v>
      </c>
      <c r="I12858" s="1595">
        <f>I12857+1</f>
        <v>30319</v>
      </c>
      <c r="J12858" s="1418"/>
      <c r="K12858" s="1871"/>
      <c r="L12858" s="1594" t="s">
        <v>462</v>
      </c>
      <c r="M12858" s="1579">
        <v>83</v>
      </c>
      <c r="N12858" s="1595">
        <f>N12857+1</f>
        <v>12847</v>
      </c>
      <c r="O12858" s="1258"/>
      <c r="Q12858" s="1870"/>
    </row>
    <row r="12859" spans="7:17">
      <c r="G12859" s="1594" t="s">
        <v>643</v>
      </c>
      <c r="H12859" s="1579">
        <v>80</v>
      </c>
      <c r="I12859" s="1595">
        <f>I12858+1</f>
        <v>30320</v>
      </c>
      <c r="J12859" s="1418"/>
      <c r="K12859" s="1871"/>
      <c r="L12859" s="1594" t="s">
        <v>462</v>
      </c>
      <c r="M12859" s="1579">
        <v>84</v>
      </c>
      <c r="N12859" s="1595">
        <f>N12858+1</f>
        <v>12848</v>
      </c>
      <c r="O12859" s="1258"/>
      <c r="Q12859" s="1870"/>
    </row>
    <row r="12860" spans="7:17">
      <c r="G12860" s="1594" t="s">
        <v>643</v>
      </c>
      <c r="H12860" s="1579">
        <v>81</v>
      </c>
      <c r="I12860" s="1595">
        <f>I12859+1</f>
        <v>30321</v>
      </c>
      <c r="J12860" s="1418"/>
      <c r="K12860" s="1871"/>
      <c r="L12860" s="1594" t="s">
        <v>462</v>
      </c>
      <c r="M12860" s="1579">
        <v>85</v>
      </c>
      <c r="N12860" s="1595">
        <f>N12859+1</f>
        <v>12849</v>
      </c>
      <c r="O12860" s="1258"/>
      <c r="Q12860" s="1870"/>
    </row>
    <row r="12861" spans="7:17">
      <c r="G12861" s="1594" t="s">
        <v>643</v>
      </c>
      <c r="H12861" s="1579">
        <v>82</v>
      </c>
      <c r="I12861" s="1595">
        <f>I12860+1</f>
        <v>30322</v>
      </c>
      <c r="J12861" s="1418"/>
      <c r="K12861" s="1871"/>
      <c r="L12861" s="1594" t="s">
        <v>462</v>
      </c>
      <c r="M12861" s="1579">
        <v>86</v>
      </c>
      <c r="N12861" s="1595">
        <f>N12860+1</f>
        <v>12850</v>
      </c>
      <c r="O12861" s="1258"/>
      <c r="Q12861" s="1870"/>
    </row>
    <row r="12862" spans="7:17">
      <c r="G12862" s="1594" t="s">
        <v>643</v>
      </c>
      <c r="H12862" s="1579">
        <v>83</v>
      </c>
      <c r="I12862" s="1595">
        <f>I12861+1</f>
        <v>30323</v>
      </c>
      <c r="J12862" s="1418"/>
      <c r="K12862" s="1871"/>
      <c r="L12862" s="1594" t="s">
        <v>462</v>
      </c>
      <c r="M12862" s="1579">
        <v>87</v>
      </c>
      <c r="N12862" s="1595">
        <f>N12861+1</f>
        <v>12851</v>
      </c>
      <c r="O12862" s="1258"/>
      <c r="Q12862" s="1870"/>
    </row>
    <row r="12863" spans="7:17">
      <c r="G12863" s="1594" t="s">
        <v>643</v>
      </c>
      <c r="H12863" s="1579">
        <v>84</v>
      </c>
      <c r="I12863" s="1595">
        <f>I12862+1</f>
        <v>30324</v>
      </c>
      <c r="J12863" s="1418"/>
      <c r="K12863" s="1871"/>
      <c r="L12863" s="1594" t="s">
        <v>462</v>
      </c>
      <c r="M12863" s="1579">
        <v>88</v>
      </c>
      <c r="N12863" s="1595">
        <f>N12862+1</f>
        <v>12852</v>
      </c>
      <c r="O12863" s="1258"/>
      <c r="Q12863" s="1870"/>
    </row>
    <row r="12864" spans="7:17">
      <c r="G12864" s="1594" t="s">
        <v>643</v>
      </c>
      <c r="H12864" s="1579">
        <v>85</v>
      </c>
      <c r="I12864" s="1595">
        <f>I12863+1</f>
        <v>30325</v>
      </c>
      <c r="J12864" s="1418"/>
      <c r="K12864" s="1871"/>
      <c r="L12864" s="1594" t="s">
        <v>462</v>
      </c>
      <c r="M12864" s="1579">
        <v>89</v>
      </c>
      <c r="N12864" s="1595">
        <f>N12863+1</f>
        <v>12853</v>
      </c>
      <c r="O12864" s="1258"/>
      <c r="Q12864" s="1870"/>
    </row>
    <row r="12865" spans="7:17">
      <c r="G12865" s="1594" t="s">
        <v>643</v>
      </c>
      <c r="H12865" s="1579">
        <v>86</v>
      </c>
      <c r="I12865" s="1595">
        <f>I12864+1</f>
        <v>30326</v>
      </c>
      <c r="J12865" s="1418"/>
      <c r="K12865" s="1871"/>
      <c r="L12865" s="1594" t="s">
        <v>462</v>
      </c>
      <c r="M12865" s="1579">
        <v>90</v>
      </c>
      <c r="N12865" s="1595">
        <f>N12864+1</f>
        <v>12854</v>
      </c>
      <c r="O12865" s="1258"/>
      <c r="Q12865" s="1870"/>
    </row>
    <row r="12866" spans="7:17">
      <c r="G12866" s="1594" t="s">
        <v>643</v>
      </c>
      <c r="H12866" s="1579">
        <v>87</v>
      </c>
      <c r="I12866" s="1595">
        <f>I12865+1</f>
        <v>30327</v>
      </c>
      <c r="J12866" s="1418"/>
      <c r="K12866" s="1871"/>
      <c r="L12866" s="1594" t="s">
        <v>462</v>
      </c>
      <c r="M12866" s="1579">
        <v>91</v>
      </c>
      <c r="N12866" s="1595">
        <f>N12865+1</f>
        <v>12855</v>
      </c>
      <c r="O12866" s="1258"/>
      <c r="Q12866" s="1870"/>
    </row>
    <row r="12867" spans="7:17">
      <c r="G12867" s="1594" t="s">
        <v>643</v>
      </c>
      <c r="H12867" s="1579">
        <v>88</v>
      </c>
      <c r="I12867" s="1595">
        <f>I12866+1</f>
        <v>30328</v>
      </c>
      <c r="J12867" s="1418"/>
      <c r="K12867" s="1871"/>
      <c r="L12867" s="1594" t="s">
        <v>462</v>
      </c>
      <c r="M12867" s="1579">
        <v>92</v>
      </c>
      <c r="N12867" s="1595">
        <f>N12866+1</f>
        <v>12856</v>
      </c>
      <c r="O12867" s="1258"/>
      <c r="Q12867" s="1870"/>
    </row>
    <row r="12868" spans="7:17">
      <c r="G12868" s="1594" t="s">
        <v>643</v>
      </c>
      <c r="H12868" s="1579">
        <v>89</v>
      </c>
      <c r="I12868" s="1595">
        <f>I12867+1</f>
        <v>30329</v>
      </c>
      <c r="J12868" s="1418"/>
      <c r="K12868" s="1871"/>
      <c r="L12868" s="1594" t="s">
        <v>462</v>
      </c>
      <c r="M12868" s="1579">
        <v>93</v>
      </c>
      <c r="N12868" s="1595">
        <f>N12867+1</f>
        <v>12857</v>
      </c>
      <c r="O12868" s="1258"/>
      <c r="Q12868" s="1870"/>
    </row>
    <row r="12869" spans="7:17">
      <c r="G12869" s="1594" t="s">
        <v>643</v>
      </c>
      <c r="H12869" s="1579">
        <v>90</v>
      </c>
      <c r="I12869" s="1595">
        <f>I12868+1</f>
        <v>30330</v>
      </c>
      <c r="J12869" s="1418"/>
      <c r="K12869" s="1871"/>
      <c r="L12869" s="1594" t="s">
        <v>462</v>
      </c>
      <c r="M12869" s="1579">
        <v>94</v>
      </c>
      <c r="N12869" s="1595">
        <f>N12868+1</f>
        <v>12858</v>
      </c>
      <c r="O12869" s="1258"/>
      <c r="Q12869" s="1870"/>
    </row>
    <row r="12870" spans="7:17">
      <c r="G12870" s="1594" t="s">
        <v>643</v>
      </c>
      <c r="H12870" s="1579">
        <v>91</v>
      </c>
      <c r="I12870" s="1595">
        <f>I12869+1</f>
        <v>30331</v>
      </c>
      <c r="J12870" s="1418"/>
      <c r="K12870" s="1871"/>
      <c r="L12870" s="1594" t="s">
        <v>462</v>
      </c>
      <c r="M12870" s="1579">
        <v>95</v>
      </c>
      <c r="N12870" s="1595">
        <f>N12869+1</f>
        <v>12859</v>
      </c>
      <c r="O12870" s="1258"/>
      <c r="Q12870" s="1870"/>
    </row>
    <row r="12871" spans="7:17">
      <c r="G12871" s="1594" t="s">
        <v>643</v>
      </c>
      <c r="H12871" s="1579">
        <v>92</v>
      </c>
      <c r="I12871" s="1595">
        <f>I12870+1</f>
        <v>30332</v>
      </c>
      <c r="J12871" s="1418"/>
      <c r="K12871" s="1871"/>
      <c r="L12871" s="1594" t="s">
        <v>462</v>
      </c>
      <c r="M12871" s="1579">
        <v>96</v>
      </c>
      <c r="N12871" s="1595">
        <f>N12870+1</f>
        <v>12860</v>
      </c>
      <c r="O12871" s="1258"/>
      <c r="Q12871" s="1870"/>
    </row>
    <row r="12872" spans="7:17">
      <c r="G12872" s="1594" t="s">
        <v>643</v>
      </c>
      <c r="H12872" s="1579">
        <v>93</v>
      </c>
      <c r="I12872" s="1595">
        <f>I12871+1</f>
        <v>30333</v>
      </c>
      <c r="J12872" s="1418"/>
      <c r="K12872" s="1871"/>
      <c r="L12872" s="1594" t="s">
        <v>463</v>
      </c>
      <c r="M12872" s="1579">
        <v>1</v>
      </c>
      <c r="N12872" s="1595">
        <f>N12871+1</f>
        <v>12861</v>
      </c>
      <c r="O12872" s="1258"/>
      <c r="Q12872" s="1870"/>
    </row>
    <row r="12873" spans="7:17">
      <c r="G12873" s="1594" t="s">
        <v>643</v>
      </c>
      <c r="H12873" s="1579">
        <v>94</v>
      </c>
      <c r="I12873" s="1595">
        <f>I12872+1</f>
        <v>30334</v>
      </c>
      <c r="J12873" s="1418"/>
      <c r="K12873" s="1871"/>
      <c r="L12873" s="1594" t="s">
        <v>463</v>
      </c>
      <c r="M12873" s="1579">
        <v>2</v>
      </c>
      <c r="N12873" s="1595">
        <f>N12872+1</f>
        <v>12862</v>
      </c>
      <c r="O12873" s="1258"/>
      <c r="Q12873" s="1870"/>
    </row>
    <row r="12874" spans="7:17">
      <c r="G12874" s="1594" t="s">
        <v>643</v>
      </c>
      <c r="H12874" s="1579">
        <v>95</v>
      </c>
      <c r="I12874" s="1595">
        <f>I12873+1</f>
        <v>30335</v>
      </c>
      <c r="J12874" s="1418"/>
      <c r="K12874" s="1871"/>
      <c r="L12874" s="1594" t="s">
        <v>463</v>
      </c>
      <c r="M12874" s="1579">
        <v>3</v>
      </c>
      <c r="N12874" s="1595">
        <f>N12873+1</f>
        <v>12863</v>
      </c>
      <c r="O12874" s="1258"/>
      <c r="Q12874" s="1870"/>
    </row>
    <row r="12875" spans="7:17">
      <c r="G12875" s="1594" t="s">
        <v>643</v>
      </c>
      <c r="H12875" s="1579">
        <v>96</v>
      </c>
      <c r="I12875" s="1595">
        <f>I12874+1</f>
        <v>30336</v>
      </c>
      <c r="J12875" s="1418"/>
      <c r="K12875" s="1871"/>
      <c r="L12875" s="1594" t="s">
        <v>463</v>
      </c>
      <c r="M12875" s="1579">
        <v>4</v>
      </c>
      <c r="N12875" s="1595">
        <f>N12874+1</f>
        <v>12864</v>
      </c>
      <c r="O12875" s="1258"/>
      <c r="Q12875" s="1870"/>
    </row>
    <row r="12876" spans="7:17">
      <c r="G12876" s="1594" t="s">
        <v>644</v>
      </c>
      <c r="H12876" s="1579">
        <v>1</v>
      </c>
      <c r="I12876" s="1595">
        <f>I12875+1</f>
        <v>30337</v>
      </c>
      <c r="J12876" s="1418"/>
      <c r="K12876" s="1871"/>
      <c r="L12876" s="1594" t="s">
        <v>463</v>
      </c>
      <c r="M12876" s="1579">
        <v>5</v>
      </c>
      <c r="N12876" s="1595">
        <f>N12875+1</f>
        <v>12865</v>
      </c>
      <c r="O12876" s="1258"/>
      <c r="Q12876" s="1870"/>
    </row>
    <row r="12877" spans="7:17">
      <c r="G12877" s="1594" t="s">
        <v>644</v>
      </c>
      <c r="H12877" s="1579">
        <v>2</v>
      </c>
      <c r="I12877" s="1595">
        <f>I12876+1</f>
        <v>30338</v>
      </c>
      <c r="J12877" s="1418"/>
      <c r="K12877" s="1871"/>
      <c r="L12877" s="1594" t="s">
        <v>463</v>
      </c>
      <c r="M12877" s="1579">
        <v>6</v>
      </c>
      <c r="N12877" s="1595">
        <f>N12876+1</f>
        <v>12866</v>
      </c>
      <c r="O12877" s="1258"/>
      <c r="Q12877" s="1870"/>
    </row>
    <row r="12878" spans="7:17">
      <c r="G12878" s="1594" t="s">
        <v>644</v>
      </c>
      <c r="H12878" s="1579">
        <v>3</v>
      </c>
      <c r="I12878" s="1595">
        <f>I12877+1</f>
        <v>30339</v>
      </c>
      <c r="J12878" s="1418"/>
      <c r="K12878" s="1871"/>
      <c r="L12878" s="1594" t="s">
        <v>463</v>
      </c>
      <c r="M12878" s="1579">
        <v>7</v>
      </c>
      <c r="N12878" s="1595">
        <f>N12877+1</f>
        <v>12867</v>
      </c>
      <c r="O12878" s="1258"/>
      <c r="Q12878" s="1870"/>
    </row>
    <row r="12879" spans="7:17">
      <c r="G12879" s="1594" t="s">
        <v>644</v>
      </c>
      <c r="H12879" s="1579">
        <v>4</v>
      </c>
      <c r="I12879" s="1595">
        <f>I12878+1</f>
        <v>30340</v>
      </c>
      <c r="J12879" s="1418"/>
      <c r="K12879" s="1871"/>
      <c r="L12879" s="1594" t="s">
        <v>463</v>
      </c>
      <c r="M12879" s="1579">
        <v>8</v>
      </c>
      <c r="N12879" s="1595">
        <f>N12878+1</f>
        <v>12868</v>
      </c>
      <c r="O12879" s="1258"/>
      <c r="Q12879" s="1870"/>
    </row>
    <row r="12880" spans="7:17">
      <c r="G12880" s="1594" t="s">
        <v>644</v>
      </c>
      <c r="H12880" s="1579">
        <v>5</v>
      </c>
      <c r="I12880" s="1595">
        <f>I12879+1</f>
        <v>30341</v>
      </c>
      <c r="J12880" s="1418"/>
      <c r="K12880" s="1871"/>
      <c r="L12880" s="1594" t="s">
        <v>463</v>
      </c>
      <c r="M12880" s="1579">
        <v>9</v>
      </c>
      <c r="N12880" s="1595">
        <f>N12879+1</f>
        <v>12869</v>
      </c>
      <c r="O12880" s="1258"/>
      <c r="Q12880" s="1870"/>
    </row>
    <row r="12881" spans="7:17">
      <c r="G12881" s="1594" t="s">
        <v>644</v>
      </c>
      <c r="H12881" s="1579">
        <v>6</v>
      </c>
      <c r="I12881" s="1595">
        <f>I12880+1</f>
        <v>30342</v>
      </c>
      <c r="J12881" s="1418"/>
      <c r="K12881" s="1871"/>
      <c r="L12881" s="1594" t="s">
        <v>463</v>
      </c>
      <c r="M12881" s="1579">
        <v>10</v>
      </c>
      <c r="N12881" s="1595">
        <f>N12880+1</f>
        <v>12870</v>
      </c>
      <c r="O12881" s="1258"/>
      <c r="Q12881" s="1870"/>
    </row>
    <row r="12882" spans="7:17">
      <c r="G12882" s="1594" t="s">
        <v>644</v>
      </c>
      <c r="H12882" s="1579">
        <v>7</v>
      </c>
      <c r="I12882" s="1595">
        <f>I12881+1</f>
        <v>30343</v>
      </c>
      <c r="J12882" s="1418"/>
      <c r="K12882" s="1871"/>
      <c r="L12882" s="1594" t="s">
        <v>463</v>
      </c>
      <c r="M12882" s="1579">
        <v>11</v>
      </c>
      <c r="N12882" s="1595">
        <f>N12881+1</f>
        <v>12871</v>
      </c>
      <c r="O12882" s="1258"/>
      <c r="Q12882" s="1870"/>
    </row>
    <row r="12883" spans="7:17">
      <c r="G12883" s="1594" t="s">
        <v>644</v>
      </c>
      <c r="H12883" s="1579">
        <v>8</v>
      </c>
      <c r="I12883" s="1595">
        <f>I12882+1</f>
        <v>30344</v>
      </c>
      <c r="J12883" s="1418"/>
      <c r="K12883" s="1871"/>
      <c r="L12883" s="1594" t="s">
        <v>463</v>
      </c>
      <c r="M12883" s="1579">
        <v>12</v>
      </c>
      <c r="N12883" s="1595">
        <f>N12882+1</f>
        <v>12872</v>
      </c>
      <c r="O12883" s="1258"/>
      <c r="Q12883" s="1870"/>
    </row>
    <row r="12884" spans="7:17">
      <c r="G12884" s="1594" t="s">
        <v>644</v>
      </c>
      <c r="H12884" s="1579">
        <v>9</v>
      </c>
      <c r="I12884" s="1595">
        <f>I12883+1</f>
        <v>30345</v>
      </c>
      <c r="J12884" s="1418"/>
      <c r="K12884" s="1871"/>
      <c r="L12884" s="1594" t="s">
        <v>463</v>
      </c>
      <c r="M12884" s="1579">
        <v>13</v>
      </c>
      <c r="N12884" s="1595">
        <f>N12883+1</f>
        <v>12873</v>
      </c>
      <c r="O12884" s="1258"/>
      <c r="Q12884" s="1870"/>
    </row>
    <row r="12885" spans="7:17">
      <c r="G12885" s="1594" t="s">
        <v>644</v>
      </c>
      <c r="H12885" s="1579">
        <v>10</v>
      </c>
      <c r="I12885" s="1595">
        <f>I12884+1</f>
        <v>30346</v>
      </c>
      <c r="J12885" s="1418"/>
      <c r="K12885" s="1871"/>
      <c r="L12885" s="1594" t="s">
        <v>463</v>
      </c>
      <c r="M12885" s="1579">
        <v>14</v>
      </c>
      <c r="N12885" s="1595">
        <f>N12884+1</f>
        <v>12874</v>
      </c>
      <c r="O12885" s="1258"/>
      <c r="Q12885" s="1870"/>
    </row>
    <row r="12886" spans="7:17">
      <c r="G12886" s="1594" t="s">
        <v>644</v>
      </c>
      <c r="H12886" s="1579">
        <v>11</v>
      </c>
      <c r="I12886" s="1595">
        <f>I12885+1</f>
        <v>30347</v>
      </c>
      <c r="J12886" s="1418"/>
      <c r="K12886" s="1871"/>
      <c r="L12886" s="1594" t="s">
        <v>463</v>
      </c>
      <c r="M12886" s="1579">
        <v>15</v>
      </c>
      <c r="N12886" s="1595">
        <f>N12885+1</f>
        <v>12875</v>
      </c>
      <c r="O12886" s="1258"/>
      <c r="Q12886" s="1870"/>
    </row>
    <row r="12887" spans="7:17">
      <c r="G12887" s="1594" t="s">
        <v>644</v>
      </c>
      <c r="H12887" s="1579">
        <v>12</v>
      </c>
      <c r="I12887" s="1595">
        <f>I12886+1</f>
        <v>30348</v>
      </c>
      <c r="J12887" s="1418"/>
      <c r="K12887" s="1871"/>
      <c r="L12887" s="1594" t="s">
        <v>463</v>
      </c>
      <c r="M12887" s="1579">
        <v>16</v>
      </c>
      <c r="N12887" s="1595">
        <f>N12886+1</f>
        <v>12876</v>
      </c>
      <c r="O12887" s="1258"/>
      <c r="Q12887" s="1870"/>
    </row>
    <row r="12888" spans="7:17">
      <c r="G12888" s="1594" t="s">
        <v>644</v>
      </c>
      <c r="H12888" s="1579">
        <v>13</v>
      </c>
      <c r="I12888" s="1595">
        <f>I12887+1</f>
        <v>30349</v>
      </c>
      <c r="J12888" s="1418"/>
      <c r="K12888" s="1871"/>
      <c r="L12888" s="1594" t="s">
        <v>463</v>
      </c>
      <c r="M12888" s="1579">
        <v>17</v>
      </c>
      <c r="N12888" s="1595">
        <f>N12887+1</f>
        <v>12877</v>
      </c>
      <c r="O12888" s="1258"/>
      <c r="Q12888" s="1870"/>
    </row>
    <row r="12889" spans="7:17">
      <c r="G12889" s="1594" t="s">
        <v>644</v>
      </c>
      <c r="H12889" s="1579">
        <v>14</v>
      </c>
      <c r="I12889" s="1595">
        <f>I12888+1</f>
        <v>30350</v>
      </c>
      <c r="J12889" s="1418"/>
      <c r="K12889" s="1871"/>
      <c r="L12889" s="1594" t="s">
        <v>463</v>
      </c>
      <c r="M12889" s="1579">
        <v>18</v>
      </c>
      <c r="N12889" s="1595">
        <f>N12888+1</f>
        <v>12878</v>
      </c>
      <c r="O12889" s="1258"/>
      <c r="Q12889" s="1870"/>
    </row>
    <row r="12890" spans="7:17">
      <c r="G12890" s="1594" t="s">
        <v>644</v>
      </c>
      <c r="H12890" s="1579">
        <v>15</v>
      </c>
      <c r="I12890" s="1595">
        <f>I12889+1</f>
        <v>30351</v>
      </c>
      <c r="J12890" s="1418"/>
      <c r="K12890" s="1871"/>
      <c r="L12890" s="1594" t="s">
        <v>463</v>
      </c>
      <c r="M12890" s="1579">
        <v>19</v>
      </c>
      <c r="N12890" s="1595">
        <f>N12889+1</f>
        <v>12879</v>
      </c>
      <c r="O12890" s="1258"/>
      <c r="Q12890" s="1870"/>
    </row>
    <row r="12891" spans="7:17">
      <c r="G12891" s="1594" t="s">
        <v>644</v>
      </c>
      <c r="H12891" s="1579">
        <v>16</v>
      </c>
      <c r="I12891" s="1595">
        <f>I12890+1</f>
        <v>30352</v>
      </c>
      <c r="J12891" s="1418"/>
      <c r="K12891" s="1871"/>
      <c r="L12891" s="1594" t="s">
        <v>463</v>
      </c>
      <c r="M12891" s="1579">
        <v>20</v>
      </c>
      <c r="N12891" s="1595">
        <f>N12890+1</f>
        <v>12880</v>
      </c>
      <c r="O12891" s="1258"/>
      <c r="Q12891" s="1870"/>
    </row>
    <row r="12892" spans="7:17">
      <c r="G12892" s="1594" t="s">
        <v>644</v>
      </c>
      <c r="H12892" s="1579">
        <v>17</v>
      </c>
      <c r="I12892" s="1595">
        <f>I12891+1</f>
        <v>30353</v>
      </c>
      <c r="J12892" s="1418"/>
      <c r="K12892" s="1871"/>
      <c r="L12892" s="1594" t="s">
        <v>463</v>
      </c>
      <c r="M12892" s="1579">
        <v>21</v>
      </c>
      <c r="N12892" s="1595">
        <f>N12891+1</f>
        <v>12881</v>
      </c>
      <c r="O12892" s="1258"/>
      <c r="Q12892" s="1870"/>
    </row>
    <row r="12893" spans="7:17">
      <c r="G12893" s="1594" t="s">
        <v>644</v>
      </c>
      <c r="H12893" s="1579">
        <v>18</v>
      </c>
      <c r="I12893" s="1595">
        <f>I12892+1</f>
        <v>30354</v>
      </c>
      <c r="J12893" s="1418"/>
      <c r="K12893" s="1871"/>
      <c r="L12893" s="1594" t="s">
        <v>463</v>
      </c>
      <c r="M12893" s="1579">
        <v>22</v>
      </c>
      <c r="N12893" s="1595">
        <f>N12892+1</f>
        <v>12882</v>
      </c>
      <c r="O12893" s="1258"/>
      <c r="Q12893" s="1870"/>
    </row>
    <row r="12894" spans="7:17">
      <c r="G12894" s="1594" t="s">
        <v>644</v>
      </c>
      <c r="H12894" s="1579">
        <v>19</v>
      </c>
      <c r="I12894" s="1595">
        <f>I12893+1</f>
        <v>30355</v>
      </c>
      <c r="J12894" s="1418"/>
      <c r="K12894" s="1871"/>
      <c r="L12894" s="1594" t="s">
        <v>463</v>
      </c>
      <c r="M12894" s="1579">
        <v>23</v>
      </c>
      <c r="N12894" s="1595">
        <f>N12893+1</f>
        <v>12883</v>
      </c>
      <c r="O12894" s="1258"/>
      <c r="Q12894" s="1870"/>
    </row>
    <row r="12895" spans="7:17">
      <c r="G12895" s="1594" t="s">
        <v>644</v>
      </c>
      <c r="H12895" s="1579">
        <v>20</v>
      </c>
      <c r="I12895" s="1595">
        <f>I12894+1</f>
        <v>30356</v>
      </c>
      <c r="J12895" s="1418"/>
      <c r="K12895" s="1871"/>
      <c r="L12895" s="1594" t="s">
        <v>463</v>
      </c>
      <c r="M12895" s="1579">
        <v>24</v>
      </c>
      <c r="N12895" s="1595">
        <f>N12894+1</f>
        <v>12884</v>
      </c>
      <c r="O12895" s="1258"/>
      <c r="Q12895" s="1870"/>
    </row>
    <row r="12896" spans="7:17">
      <c r="G12896" s="1594" t="s">
        <v>644</v>
      </c>
      <c r="H12896" s="1579">
        <v>21</v>
      </c>
      <c r="I12896" s="1595">
        <f>I12895+1</f>
        <v>30357</v>
      </c>
      <c r="J12896" s="1418"/>
      <c r="K12896" s="1871"/>
      <c r="L12896" s="1594" t="s">
        <v>463</v>
      </c>
      <c r="M12896" s="1579">
        <v>25</v>
      </c>
      <c r="N12896" s="1595">
        <f>N12895+1</f>
        <v>12885</v>
      </c>
      <c r="O12896" s="1258"/>
      <c r="Q12896" s="1870"/>
    </row>
    <row r="12897" spans="7:17">
      <c r="G12897" s="1594" t="s">
        <v>644</v>
      </c>
      <c r="H12897" s="1579">
        <v>22</v>
      </c>
      <c r="I12897" s="1595">
        <f>I12896+1</f>
        <v>30358</v>
      </c>
      <c r="J12897" s="1418"/>
      <c r="K12897" s="1871"/>
      <c r="L12897" s="1594" t="s">
        <v>463</v>
      </c>
      <c r="M12897" s="1579">
        <v>26</v>
      </c>
      <c r="N12897" s="1595">
        <f>N12896+1</f>
        <v>12886</v>
      </c>
      <c r="O12897" s="1258"/>
      <c r="Q12897" s="1870"/>
    </row>
    <row r="12898" spans="7:17">
      <c r="G12898" s="1594" t="s">
        <v>644</v>
      </c>
      <c r="H12898" s="1579">
        <v>23</v>
      </c>
      <c r="I12898" s="1595">
        <f>I12897+1</f>
        <v>30359</v>
      </c>
      <c r="J12898" s="1418"/>
      <c r="K12898" s="1871"/>
      <c r="L12898" s="1594" t="s">
        <v>463</v>
      </c>
      <c r="M12898" s="1579">
        <v>27</v>
      </c>
      <c r="N12898" s="1595">
        <f>N12897+1</f>
        <v>12887</v>
      </c>
      <c r="O12898" s="1258"/>
      <c r="Q12898" s="1870"/>
    </row>
    <row r="12899" spans="7:17">
      <c r="G12899" s="1594" t="s">
        <v>644</v>
      </c>
      <c r="H12899" s="1579">
        <v>24</v>
      </c>
      <c r="I12899" s="1595">
        <f>I12898+1</f>
        <v>30360</v>
      </c>
      <c r="J12899" s="1418"/>
      <c r="K12899" s="1871"/>
      <c r="L12899" s="1594" t="s">
        <v>463</v>
      </c>
      <c r="M12899" s="1579">
        <v>28</v>
      </c>
      <c r="N12899" s="1595">
        <f>N12898+1</f>
        <v>12888</v>
      </c>
      <c r="O12899" s="1258"/>
      <c r="Q12899" s="1870"/>
    </row>
    <row r="12900" spans="7:17">
      <c r="G12900" s="1594" t="s">
        <v>644</v>
      </c>
      <c r="H12900" s="1579">
        <v>25</v>
      </c>
      <c r="I12900" s="1595">
        <f>I12899+1</f>
        <v>30361</v>
      </c>
      <c r="J12900" s="1418"/>
      <c r="K12900" s="1871"/>
      <c r="L12900" s="1594" t="s">
        <v>463</v>
      </c>
      <c r="M12900" s="1579">
        <v>29</v>
      </c>
      <c r="N12900" s="1595">
        <f>N12899+1</f>
        <v>12889</v>
      </c>
      <c r="O12900" s="1258"/>
      <c r="Q12900" s="1870"/>
    </row>
    <row r="12901" spans="7:17">
      <c r="G12901" s="1594" t="s">
        <v>644</v>
      </c>
      <c r="H12901" s="1579">
        <v>26</v>
      </c>
      <c r="I12901" s="1595">
        <f>I12900+1</f>
        <v>30362</v>
      </c>
      <c r="J12901" s="1418"/>
      <c r="K12901" s="1871"/>
      <c r="L12901" s="1594" t="s">
        <v>463</v>
      </c>
      <c r="M12901" s="1579">
        <v>30</v>
      </c>
      <c r="N12901" s="1595">
        <f>N12900+1</f>
        <v>12890</v>
      </c>
      <c r="O12901" s="1258"/>
      <c r="Q12901" s="1870"/>
    </row>
    <row r="12902" spans="7:17">
      <c r="G12902" s="1594" t="s">
        <v>644</v>
      </c>
      <c r="H12902" s="1579">
        <v>27</v>
      </c>
      <c r="I12902" s="1595">
        <f>I12901+1</f>
        <v>30363</v>
      </c>
      <c r="J12902" s="1418"/>
      <c r="K12902" s="1871"/>
      <c r="L12902" s="1594" t="s">
        <v>463</v>
      </c>
      <c r="M12902" s="1579">
        <v>31</v>
      </c>
      <c r="N12902" s="1595">
        <f>N12901+1</f>
        <v>12891</v>
      </c>
      <c r="O12902" s="1258"/>
      <c r="Q12902" s="1870"/>
    </row>
    <row r="12903" spans="7:17">
      <c r="G12903" s="1594" t="s">
        <v>644</v>
      </c>
      <c r="H12903" s="1579">
        <v>28</v>
      </c>
      <c r="I12903" s="1595">
        <f>I12902+1</f>
        <v>30364</v>
      </c>
      <c r="J12903" s="1418"/>
      <c r="K12903" s="1871"/>
      <c r="L12903" s="1594" t="s">
        <v>463</v>
      </c>
      <c r="M12903" s="1579">
        <v>32</v>
      </c>
      <c r="N12903" s="1595">
        <f>N12902+1</f>
        <v>12892</v>
      </c>
      <c r="O12903" s="1258"/>
      <c r="Q12903" s="1870"/>
    </row>
    <row r="12904" spans="7:17">
      <c r="G12904" s="1594" t="s">
        <v>644</v>
      </c>
      <c r="H12904" s="1579">
        <v>29</v>
      </c>
      <c r="I12904" s="1595">
        <f>I12903+1</f>
        <v>30365</v>
      </c>
      <c r="J12904" s="1418"/>
      <c r="K12904" s="1871"/>
      <c r="L12904" s="1594" t="s">
        <v>463</v>
      </c>
      <c r="M12904" s="1579">
        <v>33</v>
      </c>
      <c r="N12904" s="1595">
        <f>N12903+1</f>
        <v>12893</v>
      </c>
      <c r="O12904" s="1258"/>
      <c r="Q12904" s="1870"/>
    </row>
    <row r="12905" spans="7:17">
      <c r="G12905" s="1594" t="s">
        <v>644</v>
      </c>
      <c r="H12905" s="1579">
        <v>30</v>
      </c>
      <c r="I12905" s="1595">
        <f>I12904+1</f>
        <v>30366</v>
      </c>
      <c r="J12905" s="1418"/>
      <c r="K12905" s="1871"/>
      <c r="L12905" s="1594" t="s">
        <v>463</v>
      </c>
      <c r="M12905" s="1579">
        <v>34</v>
      </c>
      <c r="N12905" s="1595">
        <f>N12904+1</f>
        <v>12894</v>
      </c>
      <c r="O12905" s="1258"/>
      <c r="Q12905" s="1870"/>
    </row>
    <row r="12906" spans="7:17">
      <c r="G12906" s="1594" t="s">
        <v>644</v>
      </c>
      <c r="H12906" s="1579">
        <v>31</v>
      </c>
      <c r="I12906" s="1595">
        <f>I12905+1</f>
        <v>30367</v>
      </c>
      <c r="J12906" s="1418"/>
      <c r="K12906" s="1871"/>
      <c r="L12906" s="1594" t="s">
        <v>463</v>
      </c>
      <c r="M12906" s="1579">
        <v>35</v>
      </c>
      <c r="N12906" s="1595">
        <f>N12905+1</f>
        <v>12895</v>
      </c>
      <c r="O12906" s="1258"/>
      <c r="Q12906" s="1870"/>
    </row>
    <row r="12907" spans="7:17">
      <c r="G12907" s="1594" t="s">
        <v>644</v>
      </c>
      <c r="H12907" s="1579">
        <v>32</v>
      </c>
      <c r="I12907" s="1595">
        <f>I12906+1</f>
        <v>30368</v>
      </c>
      <c r="J12907" s="1418"/>
      <c r="K12907" s="1871"/>
      <c r="L12907" s="1594" t="s">
        <v>463</v>
      </c>
      <c r="M12907" s="1579">
        <v>36</v>
      </c>
      <c r="N12907" s="1595">
        <f>N12906+1</f>
        <v>12896</v>
      </c>
      <c r="O12907" s="1258"/>
      <c r="Q12907" s="1870"/>
    </row>
    <row r="12908" spans="7:17">
      <c r="G12908" s="1594" t="s">
        <v>644</v>
      </c>
      <c r="H12908" s="1579">
        <v>33</v>
      </c>
      <c r="I12908" s="1595">
        <f>I12907+1</f>
        <v>30369</v>
      </c>
      <c r="J12908" s="1418"/>
      <c r="K12908" s="1871"/>
      <c r="L12908" s="1594" t="s">
        <v>463</v>
      </c>
      <c r="M12908" s="1579">
        <v>37</v>
      </c>
      <c r="N12908" s="1595">
        <f>N12907+1</f>
        <v>12897</v>
      </c>
      <c r="O12908" s="1258"/>
      <c r="Q12908" s="1870"/>
    </row>
    <row r="12909" spans="7:17">
      <c r="G12909" s="1594" t="s">
        <v>644</v>
      </c>
      <c r="H12909" s="1579">
        <v>34</v>
      </c>
      <c r="I12909" s="1595">
        <f>I12908+1</f>
        <v>30370</v>
      </c>
      <c r="J12909" s="1418"/>
      <c r="K12909" s="1871"/>
      <c r="L12909" s="1594" t="s">
        <v>463</v>
      </c>
      <c r="M12909" s="1579">
        <v>38</v>
      </c>
      <c r="N12909" s="1595">
        <f>N12908+1</f>
        <v>12898</v>
      </c>
      <c r="O12909" s="1258"/>
      <c r="Q12909" s="1870"/>
    </row>
    <row r="12910" spans="7:17">
      <c r="G12910" s="1594" t="s">
        <v>644</v>
      </c>
      <c r="H12910" s="1579">
        <v>35</v>
      </c>
      <c r="I12910" s="1595">
        <f>I12909+1</f>
        <v>30371</v>
      </c>
      <c r="J12910" s="1418"/>
      <c r="K12910" s="1871"/>
      <c r="L12910" s="1594" t="s">
        <v>463</v>
      </c>
      <c r="M12910" s="1579">
        <v>39</v>
      </c>
      <c r="N12910" s="1595">
        <f>N12909+1</f>
        <v>12899</v>
      </c>
      <c r="O12910" s="1258"/>
      <c r="Q12910" s="1870"/>
    </row>
    <row r="12911" spans="7:17">
      <c r="G12911" s="1594" t="s">
        <v>644</v>
      </c>
      <c r="H12911" s="1579">
        <v>36</v>
      </c>
      <c r="I12911" s="1595">
        <f>I12910+1</f>
        <v>30372</v>
      </c>
      <c r="J12911" s="1418"/>
      <c r="K12911" s="1871"/>
      <c r="L12911" s="1594" t="s">
        <v>463</v>
      </c>
      <c r="M12911" s="1579">
        <v>40</v>
      </c>
      <c r="N12911" s="1595">
        <f>N12910+1</f>
        <v>12900</v>
      </c>
      <c r="O12911" s="1258"/>
      <c r="Q12911" s="1870"/>
    </row>
    <row r="12912" spans="7:17">
      <c r="G12912" s="1594" t="s">
        <v>644</v>
      </c>
      <c r="H12912" s="1579">
        <v>37</v>
      </c>
      <c r="I12912" s="1595">
        <f>I12911+1</f>
        <v>30373</v>
      </c>
      <c r="J12912" s="1418"/>
      <c r="K12912" s="1871"/>
      <c r="L12912" s="1594" t="s">
        <v>463</v>
      </c>
      <c r="M12912" s="1579">
        <v>41</v>
      </c>
      <c r="N12912" s="1595">
        <f>N12911+1</f>
        <v>12901</v>
      </c>
      <c r="O12912" s="1258"/>
      <c r="Q12912" s="1870"/>
    </row>
    <row r="12913" spans="7:17">
      <c r="G12913" s="1594" t="s">
        <v>644</v>
      </c>
      <c r="H12913" s="1579">
        <v>38</v>
      </c>
      <c r="I12913" s="1595">
        <f>I12912+1</f>
        <v>30374</v>
      </c>
      <c r="J12913" s="1418"/>
      <c r="K12913" s="1871"/>
      <c r="L12913" s="1594" t="s">
        <v>463</v>
      </c>
      <c r="M12913" s="1579">
        <v>42</v>
      </c>
      <c r="N12913" s="1595">
        <f>N12912+1</f>
        <v>12902</v>
      </c>
      <c r="O12913" s="1258"/>
      <c r="Q12913" s="1870"/>
    </row>
    <row r="12914" spans="7:17">
      <c r="G12914" s="1594" t="s">
        <v>644</v>
      </c>
      <c r="H12914" s="1579">
        <v>39</v>
      </c>
      <c r="I12914" s="1595">
        <f>I12913+1</f>
        <v>30375</v>
      </c>
      <c r="J12914" s="1418"/>
      <c r="K12914" s="1871"/>
      <c r="L12914" s="1594" t="s">
        <v>463</v>
      </c>
      <c r="M12914" s="1579">
        <v>43</v>
      </c>
      <c r="N12914" s="1595">
        <f>N12913+1</f>
        <v>12903</v>
      </c>
      <c r="O12914" s="1258"/>
      <c r="Q12914" s="1870"/>
    </row>
    <row r="12915" spans="7:17">
      <c r="G12915" s="1594" t="s">
        <v>644</v>
      </c>
      <c r="H12915" s="1579">
        <v>40</v>
      </c>
      <c r="I12915" s="1595">
        <f>I12914+1</f>
        <v>30376</v>
      </c>
      <c r="J12915" s="1418"/>
      <c r="K12915" s="1871"/>
      <c r="L12915" s="1594" t="s">
        <v>463</v>
      </c>
      <c r="M12915" s="1579">
        <v>44</v>
      </c>
      <c r="N12915" s="1595">
        <f>N12914+1</f>
        <v>12904</v>
      </c>
      <c r="O12915" s="1258"/>
      <c r="Q12915" s="1870"/>
    </row>
    <row r="12916" spans="7:17">
      <c r="G12916" s="1594" t="s">
        <v>644</v>
      </c>
      <c r="H12916" s="1579">
        <v>41</v>
      </c>
      <c r="I12916" s="1595">
        <f>I12915+1</f>
        <v>30377</v>
      </c>
      <c r="J12916" s="1418"/>
      <c r="K12916" s="1871"/>
      <c r="L12916" s="1594" t="s">
        <v>463</v>
      </c>
      <c r="M12916" s="1579">
        <v>45</v>
      </c>
      <c r="N12916" s="1595">
        <f>N12915+1</f>
        <v>12905</v>
      </c>
      <c r="O12916" s="1258"/>
      <c r="Q12916" s="1870"/>
    </row>
    <row r="12917" spans="7:17">
      <c r="G12917" s="1594" t="s">
        <v>644</v>
      </c>
      <c r="H12917" s="1579">
        <v>42</v>
      </c>
      <c r="I12917" s="1595">
        <f>I12916+1</f>
        <v>30378</v>
      </c>
      <c r="J12917" s="1418"/>
      <c r="K12917" s="1871"/>
      <c r="L12917" s="1594" t="s">
        <v>463</v>
      </c>
      <c r="M12917" s="1579">
        <v>46</v>
      </c>
      <c r="N12917" s="1595">
        <f>N12916+1</f>
        <v>12906</v>
      </c>
      <c r="O12917" s="1258"/>
      <c r="Q12917" s="1870"/>
    </row>
    <row r="12918" spans="7:17">
      <c r="G12918" s="1594" t="s">
        <v>644</v>
      </c>
      <c r="H12918" s="1579">
        <v>43</v>
      </c>
      <c r="I12918" s="1595">
        <f>I12917+1</f>
        <v>30379</v>
      </c>
      <c r="J12918" s="1418"/>
      <c r="K12918" s="1871"/>
      <c r="L12918" s="1594" t="s">
        <v>463</v>
      </c>
      <c r="M12918" s="1579">
        <v>47</v>
      </c>
      <c r="N12918" s="1595">
        <f>N12917+1</f>
        <v>12907</v>
      </c>
      <c r="O12918" s="1258"/>
      <c r="Q12918" s="1870"/>
    </row>
    <row r="12919" spans="7:17">
      <c r="G12919" s="1594" t="s">
        <v>644</v>
      </c>
      <c r="H12919" s="1579">
        <v>44</v>
      </c>
      <c r="I12919" s="1595">
        <f>I12918+1</f>
        <v>30380</v>
      </c>
      <c r="J12919" s="1418"/>
      <c r="K12919" s="1871"/>
      <c r="L12919" s="1594" t="s">
        <v>463</v>
      </c>
      <c r="M12919" s="1579">
        <v>48</v>
      </c>
      <c r="N12919" s="1595">
        <f>N12918+1</f>
        <v>12908</v>
      </c>
      <c r="O12919" s="1258"/>
      <c r="Q12919" s="1870"/>
    </row>
    <row r="12920" spans="7:17">
      <c r="G12920" s="1594" t="s">
        <v>644</v>
      </c>
      <c r="H12920" s="1579">
        <v>45</v>
      </c>
      <c r="I12920" s="1595">
        <f>I12919+1</f>
        <v>30381</v>
      </c>
      <c r="J12920" s="1418"/>
      <c r="K12920" s="1871"/>
      <c r="L12920" s="1594" t="s">
        <v>463</v>
      </c>
      <c r="M12920" s="1579">
        <v>49</v>
      </c>
      <c r="N12920" s="1595">
        <f>N12919+1</f>
        <v>12909</v>
      </c>
      <c r="O12920" s="1258"/>
      <c r="Q12920" s="1870"/>
    </row>
    <row r="12921" spans="7:17">
      <c r="G12921" s="1594" t="s">
        <v>644</v>
      </c>
      <c r="H12921" s="1579">
        <v>46</v>
      </c>
      <c r="I12921" s="1595">
        <f>I12920+1</f>
        <v>30382</v>
      </c>
      <c r="J12921" s="1418"/>
      <c r="K12921" s="1871"/>
      <c r="L12921" s="1594" t="s">
        <v>463</v>
      </c>
      <c r="M12921" s="1579">
        <v>50</v>
      </c>
      <c r="N12921" s="1595">
        <f>N12920+1</f>
        <v>12910</v>
      </c>
      <c r="O12921" s="1258"/>
      <c r="Q12921" s="1870"/>
    </row>
    <row r="12922" spans="7:17">
      <c r="G12922" s="1594" t="s">
        <v>644</v>
      </c>
      <c r="H12922" s="1579">
        <v>47</v>
      </c>
      <c r="I12922" s="1595">
        <f>I12921+1</f>
        <v>30383</v>
      </c>
      <c r="J12922" s="1418"/>
      <c r="K12922" s="1871"/>
      <c r="L12922" s="1594" t="s">
        <v>463</v>
      </c>
      <c r="M12922" s="1579">
        <v>51</v>
      </c>
      <c r="N12922" s="1595">
        <f>N12921+1</f>
        <v>12911</v>
      </c>
      <c r="O12922" s="1258"/>
      <c r="Q12922" s="1870"/>
    </row>
    <row r="12923" spans="7:17">
      <c r="G12923" s="1594" t="s">
        <v>644</v>
      </c>
      <c r="H12923" s="1579">
        <v>48</v>
      </c>
      <c r="I12923" s="1595">
        <f>I12922+1</f>
        <v>30384</v>
      </c>
      <c r="J12923" s="1418"/>
      <c r="K12923" s="1871"/>
      <c r="L12923" s="1594" t="s">
        <v>463</v>
      </c>
      <c r="M12923" s="1579">
        <v>52</v>
      </c>
      <c r="N12923" s="1595">
        <f>N12922+1</f>
        <v>12912</v>
      </c>
      <c r="O12923" s="1258"/>
      <c r="Q12923" s="1870"/>
    </row>
    <row r="12924" spans="7:17">
      <c r="G12924" s="1594" t="s">
        <v>644</v>
      </c>
      <c r="H12924" s="1579">
        <v>49</v>
      </c>
      <c r="I12924" s="1595">
        <f>I12923+1</f>
        <v>30385</v>
      </c>
      <c r="J12924" s="1418"/>
      <c r="K12924" s="1871"/>
      <c r="L12924" s="1594" t="s">
        <v>463</v>
      </c>
      <c r="M12924" s="1579">
        <v>53</v>
      </c>
      <c r="N12924" s="1595">
        <f>N12923+1</f>
        <v>12913</v>
      </c>
      <c r="O12924" s="1258"/>
      <c r="Q12924" s="1870"/>
    </row>
    <row r="12925" spans="7:17">
      <c r="G12925" s="1594" t="s">
        <v>644</v>
      </c>
      <c r="H12925" s="1579">
        <v>50</v>
      </c>
      <c r="I12925" s="1595">
        <f>I12924+1</f>
        <v>30386</v>
      </c>
      <c r="J12925" s="1418"/>
      <c r="K12925" s="1871"/>
      <c r="L12925" s="1594" t="s">
        <v>463</v>
      </c>
      <c r="M12925" s="1579">
        <v>54</v>
      </c>
      <c r="N12925" s="1595">
        <f>N12924+1</f>
        <v>12914</v>
      </c>
      <c r="O12925" s="1258"/>
      <c r="Q12925" s="1870"/>
    </row>
    <row r="12926" spans="7:17">
      <c r="G12926" s="1594" t="s">
        <v>644</v>
      </c>
      <c r="H12926" s="1579">
        <v>51</v>
      </c>
      <c r="I12926" s="1595">
        <f>I12925+1</f>
        <v>30387</v>
      </c>
      <c r="J12926" s="1418"/>
      <c r="K12926" s="1871"/>
      <c r="L12926" s="1594" t="s">
        <v>463</v>
      </c>
      <c r="M12926" s="1579">
        <v>55</v>
      </c>
      <c r="N12926" s="1595">
        <f>N12925+1</f>
        <v>12915</v>
      </c>
      <c r="O12926" s="1258"/>
      <c r="Q12926" s="1870"/>
    </row>
    <row r="12927" spans="7:17">
      <c r="G12927" s="1594" t="s">
        <v>644</v>
      </c>
      <c r="H12927" s="1579">
        <v>52</v>
      </c>
      <c r="I12927" s="1595">
        <f>I12926+1</f>
        <v>30388</v>
      </c>
      <c r="J12927" s="1418"/>
      <c r="K12927" s="1871"/>
      <c r="L12927" s="1594" t="s">
        <v>463</v>
      </c>
      <c r="M12927" s="1579">
        <v>56</v>
      </c>
      <c r="N12927" s="1595">
        <f>N12926+1</f>
        <v>12916</v>
      </c>
      <c r="O12927" s="1258"/>
      <c r="Q12927" s="1870"/>
    </row>
    <row r="12928" spans="7:17">
      <c r="G12928" s="1594" t="s">
        <v>644</v>
      </c>
      <c r="H12928" s="1579">
        <v>53</v>
      </c>
      <c r="I12928" s="1595">
        <f>I12927+1</f>
        <v>30389</v>
      </c>
      <c r="J12928" s="1418"/>
      <c r="K12928" s="1871"/>
      <c r="L12928" s="1594" t="s">
        <v>463</v>
      </c>
      <c r="M12928" s="1579">
        <v>57</v>
      </c>
      <c r="N12928" s="1595">
        <f>N12927+1</f>
        <v>12917</v>
      </c>
      <c r="O12928" s="1258"/>
      <c r="Q12928" s="1870"/>
    </row>
    <row r="12929" spans="7:17">
      <c r="G12929" s="1594" t="s">
        <v>644</v>
      </c>
      <c r="H12929" s="1579">
        <v>54</v>
      </c>
      <c r="I12929" s="1595">
        <f>I12928+1</f>
        <v>30390</v>
      </c>
      <c r="J12929" s="1418"/>
      <c r="K12929" s="1871"/>
      <c r="L12929" s="1594" t="s">
        <v>463</v>
      </c>
      <c r="M12929" s="1579">
        <v>58</v>
      </c>
      <c r="N12929" s="1595">
        <f>N12928+1</f>
        <v>12918</v>
      </c>
      <c r="O12929" s="1258"/>
      <c r="Q12929" s="1870"/>
    </row>
    <row r="12930" spans="7:17">
      <c r="G12930" s="1594" t="s">
        <v>644</v>
      </c>
      <c r="H12930" s="1579">
        <v>55</v>
      </c>
      <c r="I12930" s="1595">
        <f>I12929+1</f>
        <v>30391</v>
      </c>
      <c r="J12930" s="1418"/>
      <c r="K12930" s="1871"/>
      <c r="L12930" s="1594" t="s">
        <v>463</v>
      </c>
      <c r="M12930" s="1579">
        <v>59</v>
      </c>
      <c r="N12930" s="1595">
        <f>N12929+1</f>
        <v>12919</v>
      </c>
      <c r="O12930" s="1258"/>
      <c r="Q12930" s="1870"/>
    </row>
    <row r="12931" spans="7:17">
      <c r="G12931" s="1594" t="s">
        <v>644</v>
      </c>
      <c r="H12931" s="1579">
        <v>56</v>
      </c>
      <c r="I12931" s="1595">
        <f>I12930+1</f>
        <v>30392</v>
      </c>
      <c r="J12931" s="1418"/>
      <c r="K12931" s="1871"/>
      <c r="L12931" s="1594" t="s">
        <v>463</v>
      </c>
      <c r="M12931" s="1579">
        <v>60</v>
      </c>
      <c r="N12931" s="1595">
        <f>N12930+1</f>
        <v>12920</v>
      </c>
      <c r="O12931" s="1258"/>
      <c r="Q12931" s="1870"/>
    </row>
    <row r="12932" spans="7:17">
      <c r="G12932" s="1594" t="s">
        <v>644</v>
      </c>
      <c r="H12932" s="1579">
        <v>57</v>
      </c>
      <c r="I12932" s="1595">
        <f>I12931+1</f>
        <v>30393</v>
      </c>
      <c r="J12932" s="1418"/>
      <c r="K12932" s="1871"/>
      <c r="L12932" s="1594" t="s">
        <v>463</v>
      </c>
      <c r="M12932" s="1579">
        <v>61</v>
      </c>
      <c r="N12932" s="1595">
        <f>N12931+1</f>
        <v>12921</v>
      </c>
      <c r="O12932" s="1258"/>
      <c r="Q12932" s="1870"/>
    </row>
    <row r="12933" spans="7:17">
      <c r="G12933" s="1594" t="s">
        <v>644</v>
      </c>
      <c r="H12933" s="1579">
        <v>58</v>
      </c>
      <c r="I12933" s="1595">
        <f>I12932+1</f>
        <v>30394</v>
      </c>
      <c r="J12933" s="1418"/>
      <c r="K12933" s="1871"/>
      <c r="L12933" s="1594" t="s">
        <v>463</v>
      </c>
      <c r="M12933" s="1579">
        <v>62</v>
      </c>
      <c r="N12933" s="1595">
        <f>N12932+1</f>
        <v>12922</v>
      </c>
      <c r="O12933" s="1258"/>
      <c r="Q12933" s="1870"/>
    </row>
    <row r="12934" spans="7:17">
      <c r="G12934" s="1594" t="s">
        <v>644</v>
      </c>
      <c r="H12934" s="1579">
        <v>59</v>
      </c>
      <c r="I12934" s="1595">
        <f>I12933+1</f>
        <v>30395</v>
      </c>
      <c r="J12934" s="1418"/>
      <c r="K12934" s="1871"/>
      <c r="L12934" s="1594" t="s">
        <v>463</v>
      </c>
      <c r="M12934" s="1579">
        <v>63</v>
      </c>
      <c r="N12934" s="1595">
        <f>N12933+1</f>
        <v>12923</v>
      </c>
      <c r="O12934" s="1258"/>
      <c r="Q12934" s="1870"/>
    </row>
    <row r="12935" spans="7:17">
      <c r="G12935" s="1594" t="s">
        <v>644</v>
      </c>
      <c r="H12935" s="1579">
        <v>60</v>
      </c>
      <c r="I12935" s="1595">
        <f>I12934+1</f>
        <v>30396</v>
      </c>
      <c r="J12935" s="1418"/>
      <c r="K12935" s="1871"/>
      <c r="L12935" s="1594" t="s">
        <v>463</v>
      </c>
      <c r="M12935" s="1579">
        <v>64</v>
      </c>
      <c r="N12935" s="1595">
        <f>N12934+1</f>
        <v>12924</v>
      </c>
      <c r="O12935" s="1258"/>
      <c r="Q12935" s="1870"/>
    </row>
    <row r="12936" spans="7:17">
      <c r="G12936" s="1594" t="s">
        <v>644</v>
      </c>
      <c r="H12936" s="1579">
        <v>61</v>
      </c>
      <c r="I12936" s="1595">
        <f>I12935+1</f>
        <v>30397</v>
      </c>
      <c r="J12936" s="1418"/>
      <c r="K12936" s="1871"/>
      <c r="L12936" s="1594" t="s">
        <v>463</v>
      </c>
      <c r="M12936" s="1579">
        <v>65</v>
      </c>
      <c r="N12936" s="1595">
        <f>N12935+1</f>
        <v>12925</v>
      </c>
      <c r="O12936" s="1258"/>
      <c r="Q12936" s="1870"/>
    </row>
    <row r="12937" spans="7:17">
      <c r="G12937" s="1594" t="s">
        <v>644</v>
      </c>
      <c r="H12937" s="1579">
        <v>62</v>
      </c>
      <c r="I12937" s="1595">
        <f>I12936+1</f>
        <v>30398</v>
      </c>
      <c r="J12937" s="1418"/>
      <c r="K12937" s="1871"/>
      <c r="L12937" s="1594" t="s">
        <v>463</v>
      </c>
      <c r="M12937" s="1579">
        <v>66</v>
      </c>
      <c r="N12937" s="1595">
        <f>N12936+1</f>
        <v>12926</v>
      </c>
      <c r="O12937" s="1258"/>
      <c r="Q12937" s="1870"/>
    </row>
    <row r="12938" spans="7:17">
      <c r="G12938" s="1594" t="s">
        <v>644</v>
      </c>
      <c r="H12938" s="1579">
        <v>63</v>
      </c>
      <c r="I12938" s="1595">
        <f>I12937+1</f>
        <v>30399</v>
      </c>
      <c r="J12938" s="1418"/>
      <c r="K12938" s="1871"/>
      <c r="L12938" s="1594" t="s">
        <v>463</v>
      </c>
      <c r="M12938" s="1579">
        <v>67</v>
      </c>
      <c r="N12938" s="1595">
        <f>N12937+1</f>
        <v>12927</v>
      </c>
      <c r="O12938" s="1258"/>
      <c r="Q12938" s="1870"/>
    </row>
    <row r="12939" spans="7:17">
      <c r="G12939" s="1594" t="s">
        <v>644</v>
      </c>
      <c r="H12939" s="1579">
        <v>64</v>
      </c>
      <c r="I12939" s="1595">
        <f>I12938+1</f>
        <v>30400</v>
      </c>
      <c r="J12939" s="1418"/>
      <c r="K12939" s="1871"/>
      <c r="L12939" s="1594" t="s">
        <v>463</v>
      </c>
      <c r="M12939" s="1579">
        <v>68</v>
      </c>
      <c r="N12939" s="1595">
        <f>N12938+1</f>
        <v>12928</v>
      </c>
      <c r="O12939" s="1258"/>
      <c r="Q12939" s="1870"/>
    </row>
    <row r="12940" spans="7:17">
      <c r="G12940" s="1594" t="s">
        <v>644</v>
      </c>
      <c r="H12940" s="1579">
        <v>65</v>
      </c>
      <c r="I12940" s="1595">
        <f>I12939+1</f>
        <v>30401</v>
      </c>
      <c r="J12940" s="1418"/>
      <c r="K12940" s="1871"/>
      <c r="L12940" s="1594" t="s">
        <v>463</v>
      </c>
      <c r="M12940" s="1579">
        <v>69</v>
      </c>
      <c r="N12940" s="1595">
        <f>N12939+1</f>
        <v>12929</v>
      </c>
      <c r="O12940" s="1258"/>
      <c r="Q12940" s="1870"/>
    </row>
    <row r="12941" spans="7:17">
      <c r="G12941" s="1594" t="s">
        <v>644</v>
      </c>
      <c r="H12941" s="1579">
        <v>66</v>
      </c>
      <c r="I12941" s="1595">
        <f>I12940+1</f>
        <v>30402</v>
      </c>
      <c r="J12941" s="1418"/>
      <c r="K12941" s="1871"/>
      <c r="L12941" s="1594" t="s">
        <v>463</v>
      </c>
      <c r="M12941" s="1579">
        <v>70</v>
      </c>
      <c r="N12941" s="1595">
        <f>N12940+1</f>
        <v>12930</v>
      </c>
      <c r="O12941" s="1258"/>
      <c r="Q12941" s="1870"/>
    </row>
    <row r="12942" spans="7:17">
      <c r="G12942" s="1594" t="s">
        <v>644</v>
      </c>
      <c r="H12942" s="1579">
        <v>67</v>
      </c>
      <c r="I12942" s="1595">
        <f>I12941+1</f>
        <v>30403</v>
      </c>
      <c r="J12942" s="1418"/>
      <c r="K12942" s="1871"/>
      <c r="L12942" s="1594" t="s">
        <v>463</v>
      </c>
      <c r="M12942" s="1579">
        <v>71</v>
      </c>
      <c r="N12942" s="1595">
        <f>N12941+1</f>
        <v>12931</v>
      </c>
      <c r="O12942" s="1258"/>
      <c r="Q12942" s="1870"/>
    </row>
    <row r="12943" spans="7:17">
      <c r="G12943" s="1594" t="s">
        <v>644</v>
      </c>
      <c r="H12943" s="1579">
        <v>68</v>
      </c>
      <c r="I12943" s="1595">
        <f>I12942+1</f>
        <v>30404</v>
      </c>
      <c r="J12943" s="1418"/>
      <c r="K12943" s="1871"/>
      <c r="L12943" s="1594" t="s">
        <v>463</v>
      </c>
      <c r="M12943" s="1579">
        <v>72</v>
      </c>
      <c r="N12943" s="1595">
        <f>N12942+1</f>
        <v>12932</v>
      </c>
      <c r="O12943" s="1258"/>
      <c r="Q12943" s="1870"/>
    </row>
    <row r="12944" spans="7:17">
      <c r="G12944" s="1594" t="s">
        <v>644</v>
      </c>
      <c r="H12944" s="1579">
        <v>69</v>
      </c>
      <c r="I12944" s="1595">
        <f>I12943+1</f>
        <v>30405</v>
      </c>
      <c r="J12944" s="1418"/>
      <c r="K12944" s="1871"/>
      <c r="L12944" s="1594" t="s">
        <v>463</v>
      </c>
      <c r="M12944" s="1579">
        <v>73</v>
      </c>
      <c r="N12944" s="1595">
        <f>N12943+1</f>
        <v>12933</v>
      </c>
      <c r="O12944" s="1258"/>
      <c r="Q12944" s="1870"/>
    </row>
    <row r="12945" spans="7:17">
      <c r="G12945" s="1594" t="s">
        <v>644</v>
      </c>
      <c r="H12945" s="1579">
        <v>70</v>
      </c>
      <c r="I12945" s="1595">
        <f>I12944+1</f>
        <v>30406</v>
      </c>
      <c r="J12945" s="1418"/>
      <c r="K12945" s="1871"/>
      <c r="L12945" s="1594" t="s">
        <v>463</v>
      </c>
      <c r="M12945" s="1579">
        <v>74</v>
      </c>
      <c r="N12945" s="1595">
        <f>N12944+1</f>
        <v>12934</v>
      </c>
      <c r="O12945" s="1258"/>
      <c r="Q12945" s="1870"/>
    </row>
    <row r="12946" spans="7:17">
      <c r="G12946" s="1594" t="s">
        <v>644</v>
      </c>
      <c r="H12946" s="1579">
        <v>71</v>
      </c>
      <c r="I12946" s="1595">
        <f>I12945+1</f>
        <v>30407</v>
      </c>
      <c r="J12946" s="1418"/>
      <c r="K12946" s="1871"/>
      <c r="L12946" s="1594" t="s">
        <v>463</v>
      </c>
      <c r="M12946" s="1579">
        <v>75</v>
      </c>
      <c r="N12946" s="1595">
        <f>N12945+1</f>
        <v>12935</v>
      </c>
      <c r="O12946" s="1258"/>
      <c r="Q12946" s="1870"/>
    </row>
    <row r="12947" spans="7:17">
      <c r="G12947" s="1594" t="s">
        <v>644</v>
      </c>
      <c r="H12947" s="1579">
        <v>72</v>
      </c>
      <c r="I12947" s="1595">
        <f>I12946+1</f>
        <v>30408</v>
      </c>
      <c r="J12947" s="1418"/>
      <c r="K12947" s="1871"/>
      <c r="L12947" s="1594" t="s">
        <v>463</v>
      </c>
      <c r="M12947" s="1579">
        <v>76</v>
      </c>
      <c r="N12947" s="1595">
        <f>N12946+1</f>
        <v>12936</v>
      </c>
      <c r="O12947" s="1258"/>
      <c r="Q12947" s="1870"/>
    </row>
    <row r="12948" spans="7:17">
      <c r="G12948" s="1594" t="s">
        <v>644</v>
      </c>
      <c r="H12948" s="1579">
        <v>73</v>
      </c>
      <c r="I12948" s="1595">
        <f>I12947+1</f>
        <v>30409</v>
      </c>
      <c r="J12948" s="1418"/>
      <c r="K12948" s="1871"/>
      <c r="L12948" s="1594" t="s">
        <v>463</v>
      </c>
      <c r="M12948" s="1579">
        <v>77</v>
      </c>
      <c r="N12948" s="1595">
        <f>N12947+1</f>
        <v>12937</v>
      </c>
      <c r="O12948" s="1258"/>
      <c r="Q12948" s="1870"/>
    </row>
    <row r="12949" spans="7:17">
      <c r="G12949" s="1594" t="s">
        <v>644</v>
      </c>
      <c r="H12949" s="1579">
        <v>74</v>
      </c>
      <c r="I12949" s="1595">
        <f>I12948+1</f>
        <v>30410</v>
      </c>
      <c r="J12949" s="1418"/>
      <c r="K12949" s="1871"/>
      <c r="L12949" s="1594" t="s">
        <v>463</v>
      </c>
      <c r="M12949" s="1579">
        <v>78</v>
      </c>
      <c r="N12949" s="1595">
        <f>N12948+1</f>
        <v>12938</v>
      </c>
      <c r="O12949" s="1258"/>
      <c r="Q12949" s="1870"/>
    </row>
    <row r="12950" spans="7:17">
      <c r="G12950" s="1594" t="s">
        <v>644</v>
      </c>
      <c r="H12950" s="1579">
        <v>75</v>
      </c>
      <c r="I12950" s="1595">
        <f>I12949+1</f>
        <v>30411</v>
      </c>
      <c r="J12950" s="1418"/>
      <c r="K12950" s="1871"/>
      <c r="L12950" s="1594" t="s">
        <v>463</v>
      </c>
      <c r="M12950" s="1579">
        <v>79</v>
      </c>
      <c r="N12950" s="1595">
        <f>N12949+1</f>
        <v>12939</v>
      </c>
      <c r="O12950" s="1258"/>
      <c r="Q12950" s="1870"/>
    </row>
    <row r="12951" spans="7:17">
      <c r="G12951" s="1594" t="s">
        <v>644</v>
      </c>
      <c r="H12951" s="1579">
        <v>76</v>
      </c>
      <c r="I12951" s="1595">
        <f>I12950+1</f>
        <v>30412</v>
      </c>
      <c r="J12951" s="1418"/>
      <c r="K12951" s="1871"/>
      <c r="L12951" s="1594" t="s">
        <v>463</v>
      </c>
      <c r="M12951" s="1579">
        <v>80</v>
      </c>
      <c r="N12951" s="1595">
        <f>N12950+1</f>
        <v>12940</v>
      </c>
      <c r="O12951" s="1258"/>
      <c r="Q12951" s="1870"/>
    </row>
    <row r="12952" spans="7:17">
      <c r="G12952" s="1594" t="s">
        <v>644</v>
      </c>
      <c r="H12952" s="1579">
        <v>77</v>
      </c>
      <c r="I12952" s="1595">
        <f>I12951+1</f>
        <v>30413</v>
      </c>
      <c r="J12952" s="1418"/>
      <c r="K12952" s="1871"/>
      <c r="L12952" s="1594" t="s">
        <v>463</v>
      </c>
      <c r="M12952" s="1579">
        <v>81</v>
      </c>
      <c r="N12952" s="1595">
        <f>N12951+1</f>
        <v>12941</v>
      </c>
      <c r="O12952" s="1258"/>
      <c r="Q12952" s="1870"/>
    </row>
    <row r="12953" spans="7:17">
      <c r="G12953" s="1594" t="s">
        <v>644</v>
      </c>
      <c r="H12953" s="1579">
        <v>78</v>
      </c>
      <c r="I12953" s="1595">
        <f>I12952+1</f>
        <v>30414</v>
      </c>
      <c r="J12953" s="1418"/>
      <c r="K12953" s="1871"/>
      <c r="L12953" s="1594" t="s">
        <v>463</v>
      </c>
      <c r="M12953" s="1579">
        <v>82</v>
      </c>
      <c r="N12953" s="1595">
        <f>N12952+1</f>
        <v>12942</v>
      </c>
      <c r="O12953" s="1258"/>
      <c r="Q12953" s="1870"/>
    </row>
    <row r="12954" spans="7:17">
      <c r="G12954" s="1594" t="s">
        <v>644</v>
      </c>
      <c r="H12954" s="1579">
        <v>79</v>
      </c>
      <c r="I12954" s="1595">
        <f>I12953+1</f>
        <v>30415</v>
      </c>
      <c r="J12954" s="1418"/>
      <c r="K12954" s="1871"/>
      <c r="L12954" s="1594" t="s">
        <v>463</v>
      </c>
      <c r="M12954" s="1579">
        <v>83</v>
      </c>
      <c r="N12954" s="1595">
        <f>N12953+1</f>
        <v>12943</v>
      </c>
      <c r="O12954" s="1258"/>
      <c r="Q12954" s="1870"/>
    </row>
    <row r="12955" spans="7:17">
      <c r="G12955" s="1594" t="s">
        <v>644</v>
      </c>
      <c r="H12955" s="1579">
        <v>80</v>
      </c>
      <c r="I12955" s="1595">
        <f>I12954+1</f>
        <v>30416</v>
      </c>
      <c r="J12955" s="1418"/>
      <c r="K12955" s="1871"/>
      <c r="L12955" s="1594" t="s">
        <v>463</v>
      </c>
      <c r="M12955" s="1579">
        <v>84</v>
      </c>
      <c r="N12955" s="1595">
        <f>N12954+1</f>
        <v>12944</v>
      </c>
      <c r="O12955" s="1258"/>
      <c r="Q12955" s="1870"/>
    </row>
    <row r="12956" spans="7:17">
      <c r="G12956" s="1594" t="s">
        <v>644</v>
      </c>
      <c r="H12956" s="1579">
        <v>81</v>
      </c>
      <c r="I12956" s="1595">
        <f>I12955+1</f>
        <v>30417</v>
      </c>
      <c r="J12956" s="1418"/>
      <c r="K12956" s="1871"/>
      <c r="L12956" s="1594" t="s">
        <v>463</v>
      </c>
      <c r="M12956" s="1579">
        <v>85</v>
      </c>
      <c r="N12956" s="1595">
        <f>N12955+1</f>
        <v>12945</v>
      </c>
      <c r="O12956" s="1258"/>
      <c r="Q12956" s="1870"/>
    </row>
    <row r="12957" spans="7:17">
      <c r="G12957" s="1594" t="s">
        <v>644</v>
      </c>
      <c r="H12957" s="1579">
        <v>82</v>
      </c>
      <c r="I12957" s="1595">
        <f>I12956+1</f>
        <v>30418</v>
      </c>
      <c r="J12957" s="1418"/>
      <c r="K12957" s="1871"/>
      <c r="L12957" s="1594" t="s">
        <v>463</v>
      </c>
      <c r="M12957" s="1579">
        <v>86</v>
      </c>
      <c r="N12957" s="1595">
        <f>N12956+1</f>
        <v>12946</v>
      </c>
      <c r="O12957" s="1258"/>
      <c r="Q12957" s="1870"/>
    </row>
    <row r="12958" spans="7:17">
      <c r="G12958" s="1594" t="s">
        <v>644</v>
      </c>
      <c r="H12958" s="1579">
        <v>83</v>
      </c>
      <c r="I12958" s="1595">
        <f>I12957+1</f>
        <v>30419</v>
      </c>
      <c r="J12958" s="1418"/>
      <c r="K12958" s="1871"/>
      <c r="L12958" s="1594" t="s">
        <v>463</v>
      </c>
      <c r="M12958" s="1579">
        <v>87</v>
      </c>
      <c r="N12958" s="1595">
        <f>N12957+1</f>
        <v>12947</v>
      </c>
      <c r="O12958" s="1258"/>
      <c r="Q12958" s="1870"/>
    </row>
    <row r="12959" spans="7:17">
      <c r="G12959" s="1594" t="s">
        <v>644</v>
      </c>
      <c r="H12959" s="1579">
        <v>84</v>
      </c>
      <c r="I12959" s="1595">
        <f>I12958+1</f>
        <v>30420</v>
      </c>
      <c r="J12959" s="1418"/>
      <c r="K12959" s="1871"/>
      <c r="L12959" s="1594" t="s">
        <v>463</v>
      </c>
      <c r="M12959" s="1579">
        <v>88</v>
      </c>
      <c r="N12959" s="1595">
        <f>N12958+1</f>
        <v>12948</v>
      </c>
      <c r="O12959" s="1258"/>
      <c r="Q12959" s="1870"/>
    </row>
    <row r="12960" spans="7:17">
      <c r="G12960" s="1594" t="s">
        <v>644</v>
      </c>
      <c r="H12960" s="1579">
        <v>85</v>
      </c>
      <c r="I12960" s="1595">
        <f>I12959+1</f>
        <v>30421</v>
      </c>
      <c r="J12960" s="1418"/>
      <c r="K12960" s="1871"/>
      <c r="L12960" s="1594" t="s">
        <v>463</v>
      </c>
      <c r="M12960" s="1579">
        <v>89</v>
      </c>
      <c r="N12960" s="1595">
        <f>N12959+1</f>
        <v>12949</v>
      </c>
      <c r="O12960" s="1258"/>
      <c r="Q12960" s="1870"/>
    </row>
    <row r="12961" spans="7:17">
      <c r="G12961" s="1594" t="s">
        <v>644</v>
      </c>
      <c r="H12961" s="1579">
        <v>86</v>
      </c>
      <c r="I12961" s="1595">
        <f>I12960+1</f>
        <v>30422</v>
      </c>
      <c r="J12961" s="1418"/>
      <c r="K12961" s="1871"/>
      <c r="L12961" s="1594" t="s">
        <v>463</v>
      </c>
      <c r="M12961" s="1579">
        <v>90</v>
      </c>
      <c r="N12961" s="1595">
        <f>N12960+1</f>
        <v>12950</v>
      </c>
      <c r="O12961" s="1258"/>
      <c r="Q12961" s="1870"/>
    </row>
    <row r="12962" spans="7:17">
      <c r="G12962" s="1594" t="s">
        <v>644</v>
      </c>
      <c r="H12962" s="1579">
        <v>87</v>
      </c>
      <c r="I12962" s="1595">
        <f>I12961+1</f>
        <v>30423</v>
      </c>
      <c r="J12962" s="1418"/>
      <c r="K12962" s="1871"/>
      <c r="L12962" s="1594" t="s">
        <v>463</v>
      </c>
      <c r="M12962" s="1579">
        <v>91</v>
      </c>
      <c r="N12962" s="1595">
        <f>N12961+1</f>
        <v>12951</v>
      </c>
      <c r="O12962" s="1258"/>
      <c r="Q12962" s="1870"/>
    </row>
    <row r="12963" spans="7:17">
      <c r="G12963" s="1594" t="s">
        <v>644</v>
      </c>
      <c r="H12963" s="1579">
        <v>88</v>
      </c>
      <c r="I12963" s="1595">
        <f>I12962+1</f>
        <v>30424</v>
      </c>
      <c r="J12963" s="1418"/>
      <c r="K12963" s="1871"/>
      <c r="L12963" s="1594" t="s">
        <v>463</v>
      </c>
      <c r="M12963" s="1579">
        <v>92</v>
      </c>
      <c r="N12963" s="1595">
        <f>N12962+1</f>
        <v>12952</v>
      </c>
      <c r="O12963" s="1258"/>
      <c r="Q12963" s="1870"/>
    </row>
    <row r="12964" spans="7:17">
      <c r="G12964" s="1594" t="s">
        <v>644</v>
      </c>
      <c r="H12964" s="1579">
        <v>89</v>
      </c>
      <c r="I12964" s="1595">
        <f>I12963+1</f>
        <v>30425</v>
      </c>
      <c r="J12964" s="1418"/>
      <c r="K12964" s="1871"/>
      <c r="L12964" s="1594" t="s">
        <v>463</v>
      </c>
      <c r="M12964" s="1579">
        <v>93</v>
      </c>
      <c r="N12964" s="1595">
        <f>N12963+1</f>
        <v>12953</v>
      </c>
      <c r="O12964" s="1258"/>
      <c r="Q12964" s="1870"/>
    </row>
    <row r="12965" spans="7:17">
      <c r="G12965" s="1594" t="s">
        <v>644</v>
      </c>
      <c r="H12965" s="1579">
        <v>90</v>
      </c>
      <c r="I12965" s="1595">
        <f>I12964+1</f>
        <v>30426</v>
      </c>
      <c r="J12965" s="1418"/>
      <c r="K12965" s="1871"/>
      <c r="L12965" s="1594" t="s">
        <v>463</v>
      </c>
      <c r="M12965" s="1579">
        <v>94</v>
      </c>
      <c r="N12965" s="1595">
        <f>N12964+1</f>
        <v>12954</v>
      </c>
      <c r="O12965" s="1258"/>
      <c r="Q12965" s="1870"/>
    </row>
    <row r="12966" spans="7:17">
      <c r="G12966" s="1594" t="s">
        <v>644</v>
      </c>
      <c r="H12966" s="1579">
        <v>91</v>
      </c>
      <c r="I12966" s="1595">
        <f>I12965+1</f>
        <v>30427</v>
      </c>
      <c r="J12966" s="1418"/>
      <c r="K12966" s="1871"/>
      <c r="L12966" s="1594" t="s">
        <v>463</v>
      </c>
      <c r="M12966" s="1579">
        <v>95</v>
      </c>
      <c r="N12966" s="1595">
        <f>N12965+1</f>
        <v>12955</v>
      </c>
      <c r="O12966" s="1258"/>
      <c r="Q12966" s="1870"/>
    </row>
    <row r="12967" spans="7:17">
      <c r="G12967" s="1594" t="s">
        <v>644</v>
      </c>
      <c r="H12967" s="1579">
        <v>92</v>
      </c>
      <c r="I12967" s="1595">
        <f>I12966+1</f>
        <v>30428</v>
      </c>
      <c r="J12967" s="1418"/>
      <c r="K12967" s="1871"/>
      <c r="L12967" s="1594" t="s">
        <v>463</v>
      </c>
      <c r="M12967" s="1579">
        <v>96</v>
      </c>
      <c r="N12967" s="1595">
        <f>N12966+1</f>
        <v>12956</v>
      </c>
      <c r="O12967" s="1258"/>
      <c r="Q12967" s="1870"/>
    </row>
    <row r="12968" spans="7:17">
      <c r="G12968" s="1594" t="s">
        <v>644</v>
      </c>
      <c r="H12968" s="1579">
        <v>93</v>
      </c>
      <c r="I12968" s="1595">
        <f>I12967+1</f>
        <v>30429</v>
      </c>
      <c r="J12968" s="1418"/>
      <c r="K12968" s="1871"/>
      <c r="L12968" s="1594" t="s">
        <v>464</v>
      </c>
      <c r="M12968" s="1579">
        <v>1</v>
      </c>
      <c r="N12968" s="1595">
        <f>N12967+1</f>
        <v>12957</v>
      </c>
      <c r="O12968" s="1258"/>
      <c r="Q12968" s="1870"/>
    </row>
    <row r="12969" spans="7:17">
      <c r="G12969" s="1594" t="s">
        <v>644</v>
      </c>
      <c r="H12969" s="1579">
        <v>94</v>
      </c>
      <c r="I12969" s="1595">
        <f>I12968+1</f>
        <v>30430</v>
      </c>
      <c r="J12969" s="1418"/>
      <c r="K12969" s="1871"/>
      <c r="L12969" s="1594" t="s">
        <v>464</v>
      </c>
      <c r="M12969" s="1579">
        <v>2</v>
      </c>
      <c r="N12969" s="1595">
        <f>N12968+1</f>
        <v>12958</v>
      </c>
      <c r="O12969" s="1258"/>
      <c r="Q12969" s="1870"/>
    </row>
    <row r="12970" spans="7:17">
      <c r="G12970" s="1594" t="s">
        <v>644</v>
      </c>
      <c r="H12970" s="1579">
        <v>95</v>
      </c>
      <c r="I12970" s="1595">
        <f>I12969+1</f>
        <v>30431</v>
      </c>
      <c r="J12970" s="1418"/>
      <c r="K12970" s="1871"/>
      <c r="L12970" s="1594" t="s">
        <v>464</v>
      </c>
      <c r="M12970" s="1579">
        <v>3</v>
      </c>
      <c r="N12970" s="1595">
        <f>N12969+1</f>
        <v>12959</v>
      </c>
      <c r="O12970" s="1258"/>
      <c r="Q12970" s="1870"/>
    </row>
    <row r="12971" spans="7:17">
      <c r="G12971" s="1594" t="s">
        <v>644</v>
      </c>
      <c r="H12971" s="1579">
        <v>96</v>
      </c>
      <c r="I12971" s="1595">
        <f>I12970+1</f>
        <v>30432</v>
      </c>
      <c r="J12971" s="1418"/>
      <c r="K12971" s="1871"/>
      <c r="L12971" s="1594" t="s">
        <v>464</v>
      </c>
      <c r="M12971" s="1579">
        <v>4</v>
      </c>
      <c r="N12971" s="1595">
        <f>N12970+1</f>
        <v>12960</v>
      </c>
      <c r="O12971" s="1258"/>
      <c r="Q12971" s="1870"/>
    </row>
    <row r="12972" spans="7:17">
      <c r="G12972" s="1594" t="s">
        <v>645</v>
      </c>
      <c r="H12972" s="1579">
        <v>1</v>
      </c>
      <c r="I12972" s="1595">
        <f>I12971+1</f>
        <v>30433</v>
      </c>
      <c r="J12972" s="1418"/>
      <c r="K12972" s="1871"/>
      <c r="L12972" s="1594" t="s">
        <v>464</v>
      </c>
      <c r="M12972" s="1579">
        <v>5</v>
      </c>
      <c r="N12972" s="1595">
        <f>N12971+1</f>
        <v>12961</v>
      </c>
      <c r="O12972" s="1258"/>
      <c r="Q12972" s="1870"/>
    </row>
    <row r="12973" spans="7:17">
      <c r="G12973" s="1594" t="s">
        <v>645</v>
      </c>
      <c r="H12973" s="1579">
        <v>2</v>
      </c>
      <c r="I12973" s="1595">
        <f>I12972+1</f>
        <v>30434</v>
      </c>
      <c r="J12973" s="1418"/>
      <c r="K12973" s="1871"/>
      <c r="L12973" s="1594" t="s">
        <v>464</v>
      </c>
      <c r="M12973" s="1579">
        <v>6</v>
      </c>
      <c r="N12973" s="1595">
        <f>N12972+1</f>
        <v>12962</v>
      </c>
      <c r="O12973" s="1258"/>
      <c r="Q12973" s="1870"/>
    </row>
    <row r="12974" spans="7:17">
      <c r="G12974" s="1594" t="s">
        <v>645</v>
      </c>
      <c r="H12974" s="1579">
        <v>3</v>
      </c>
      <c r="I12974" s="1595">
        <f>I12973+1</f>
        <v>30435</v>
      </c>
      <c r="J12974" s="1418"/>
      <c r="K12974" s="1871"/>
      <c r="L12974" s="1594" t="s">
        <v>464</v>
      </c>
      <c r="M12974" s="1579">
        <v>7</v>
      </c>
      <c r="N12974" s="1595">
        <f>N12973+1</f>
        <v>12963</v>
      </c>
      <c r="O12974" s="1258"/>
      <c r="Q12974" s="1870"/>
    </row>
    <row r="12975" spans="7:17">
      <c r="G12975" s="1594" t="s">
        <v>645</v>
      </c>
      <c r="H12975" s="1579">
        <v>4</v>
      </c>
      <c r="I12975" s="1595">
        <f>I12974+1</f>
        <v>30436</v>
      </c>
      <c r="J12975" s="1418"/>
      <c r="K12975" s="1871"/>
      <c r="L12975" s="1594" t="s">
        <v>464</v>
      </c>
      <c r="M12975" s="1579">
        <v>8</v>
      </c>
      <c r="N12975" s="1595">
        <f>N12974+1</f>
        <v>12964</v>
      </c>
      <c r="O12975" s="1258"/>
      <c r="Q12975" s="1870"/>
    </row>
    <row r="12976" spans="7:17">
      <c r="G12976" s="1594" t="s">
        <v>645</v>
      </c>
      <c r="H12976" s="1579">
        <v>5</v>
      </c>
      <c r="I12976" s="1595">
        <f>I12975+1</f>
        <v>30437</v>
      </c>
      <c r="J12976" s="1418"/>
      <c r="K12976" s="1871"/>
      <c r="L12976" s="1594" t="s">
        <v>464</v>
      </c>
      <c r="M12976" s="1579">
        <v>9</v>
      </c>
      <c r="N12976" s="1595">
        <f>N12975+1</f>
        <v>12965</v>
      </c>
      <c r="O12976" s="1258"/>
      <c r="Q12976" s="1870"/>
    </row>
    <row r="12977" spans="7:17">
      <c r="G12977" s="1594" t="s">
        <v>645</v>
      </c>
      <c r="H12977" s="1579">
        <v>6</v>
      </c>
      <c r="I12977" s="1595">
        <f>I12976+1</f>
        <v>30438</v>
      </c>
      <c r="J12977" s="1418"/>
      <c r="K12977" s="1871"/>
      <c r="L12977" s="1594" t="s">
        <v>464</v>
      </c>
      <c r="M12977" s="1579">
        <v>10</v>
      </c>
      <c r="N12977" s="1595">
        <f>N12976+1</f>
        <v>12966</v>
      </c>
      <c r="O12977" s="1258"/>
      <c r="Q12977" s="1870"/>
    </row>
    <row r="12978" spans="7:17">
      <c r="G12978" s="1594" t="s">
        <v>645</v>
      </c>
      <c r="H12978" s="1579">
        <v>7</v>
      </c>
      <c r="I12978" s="1595">
        <f>I12977+1</f>
        <v>30439</v>
      </c>
      <c r="J12978" s="1418"/>
      <c r="K12978" s="1871"/>
      <c r="L12978" s="1594" t="s">
        <v>464</v>
      </c>
      <c r="M12978" s="1579">
        <v>11</v>
      </c>
      <c r="N12978" s="1595">
        <f>N12977+1</f>
        <v>12967</v>
      </c>
      <c r="O12978" s="1258"/>
      <c r="Q12978" s="1870"/>
    </row>
    <row r="12979" spans="7:17">
      <c r="G12979" s="1594" t="s">
        <v>645</v>
      </c>
      <c r="H12979" s="1579">
        <v>8</v>
      </c>
      <c r="I12979" s="1595">
        <f>I12978+1</f>
        <v>30440</v>
      </c>
      <c r="J12979" s="1418"/>
      <c r="K12979" s="1871"/>
      <c r="L12979" s="1594" t="s">
        <v>464</v>
      </c>
      <c r="M12979" s="1579">
        <v>12</v>
      </c>
      <c r="N12979" s="1595">
        <f>N12978+1</f>
        <v>12968</v>
      </c>
      <c r="O12979" s="1258"/>
      <c r="Q12979" s="1870"/>
    </row>
    <row r="12980" spans="7:17">
      <c r="G12980" s="1594" t="s">
        <v>645</v>
      </c>
      <c r="H12980" s="1579">
        <v>9</v>
      </c>
      <c r="I12980" s="1595">
        <f>I12979+1</f>
        <v>30441</v>
      </c>
      <c r="J12980" s="1418"/>
      <c r="K12980" s="1871"/>
      <c r="L12980" s="1594" t="s">
        <v>464</v>
      </c>
      <c r="M12980" s="1579">
        <v>13</v>
      </c>
      <c r="N12980" s="1595">
        <f>N12979+1</f>
        <v>12969</v>
      </c>
      <c r="O12980" s="1258"/>
      <c r="Q12980" s="1870"/>
    </row>
    <row r="12981" spans="7:17">
      <c r="G12981" s="1594" t="s">
        <v>645</v>
      </c>
      <c r="H12981" s="1579">
        <v>10</v>
      </c>
      <c r="I12981" s="1595">
        <f>I12980+1</f>
        <v>30442</v>
      </c>
      <c r="J12981" s="1418"/>
      <c r="K12981" s="1871"/>
      <c r="L12981" s="1594" t="s">
        <v>464</v>
      </c>
      <c r="M12981" s="1579">
        <v>14</v>
      </c>
      <c r="N12981" s="1595">
        <f>N12980+1</f>
        <v>12970</v>
      </c>
      <c r="O12981" s="1258"/>
      <c r="Q12981" s="1870"/>
    </row>
    <row r="12982" spans="7:17">
      <c r="G12982" s="1594" t="s">
        <v>645</v>
      </c>
      <c r="H12982" s="1579">
        <v>11</v>
      </c>
      <c r="I12982" s="1595">
        <f>I12981+1</f>
        <v>30443</v>
      </c>
      <c r="J12982" s="1418"/>
      <c r="K12982" s="1871"/>
      <c r="L12982" s="1594" t="s">
        <v>464</v>
      </c>
      <c r="M12982" s="1579">
        <v>15</v>
      </c>
      <c r="N12982" s="1595">
        <f>N12981+1</f>
        <v>12971</v>
      </c>
      <c r="O12982" s="1258"/>
      <c r="Q12982" s="1870"/>
    </row>
    <row r="12983" spans="7:17">
      <c r="G12983" s="1594" t="s">
        <v>645</v>
      </c>
      <c r="H12983" s="1579">
        <v>12</v>
      </c>
      <c r="I12983" s="1595">
        <f>I12982+1</f>
        <v>30444</v>
      </c>
      <c r="J12983" s="1418"/>
      <c r="K12983" s="1871"/>
      <c r="L12983" s="1594" t="s">
        <v>464</v>
      </c>
      <c r="M12983" s="1579">
        <v>16</v>
      </c>
      <c r="N12983" s="1595">
        <f>N12982+1</f>
        <v>12972</v>
      </c>
      <c r="O12983" s="1258"/>
      <c r="Q12983" s="1870"/>
    </row>
    <row r="12984" spans="7:17">
      <c r="G12984" s="1594" t="s">
        <v>645</v>
      </c>
      <c r="H12984" s="1579">
        <v>13</v>
      </c>
      <c r="I12984" s="1595">
        <f>I12983+1</f>
        <v>30445</v>
      </c>
      <c r="J12984" s="1418"/>
      <c r="K12984" s="1871"/>
      <c r="L12984" s="1594" t="s">
        <v>464</v>
      </c>
      <c r="M12984" s="1579">
        <v>17</v>
      </c>
      <c r="N12984" s="1595">
        <f>N12983+1</f>
        <v>12973</v>
      </c>
      <c r="O12984" s="1258"/>
      <c r="Q12984" s="1870"/>
    </row>
    <row r="12985" spans="7:17">
      <c r="G12985" s="1594" t="s">
        <v>645</v>
      </c>
      <c r="H12985" s="1579">
        <v>14</v>
      </c>
      <c r="I12985" s="1595">
        <f>I12984+1</f>
        <v>30446</v>
      </c>
      <c r="J12985" s="1418"/>
      <c r="K12985" s="1871"/>
      <c r="L12985" s="1594" t="s">
        <v>464</v>
      </c>
      <c r="M12985" s="1579">
        <v>18</v>
      </c>
      <c r="N12985" s="1595">
        <f>N12984+1</f>
        <v>12974</v>
      </c>
      <c r="O12985" s="1258"/>
      <c r="Q12985" s="1870"/>
    </row>
    <row r="12986" spans="7:17">
      <c r="G12986" s="1594" t="s">
        <v>645</v>
      </c>
      <c r="H12986" s="1579">
        <v>15</v>
      </c>
      <c r="I12986" s="1595">
        <f>I12985+1</f>
        <v>30447</v>
      </c>
      <c r="J12986" s="1418"/>
      <c r="K12986" s="1871"/>
      <c r="L12986" s="1594" t="s">
        <v>464</v>
      </c>
      <c r="M12986" s="1579">
        <v>19</v>
      </c>
      <c r="N12986" s="1595">
        <f>N12985+1</f>
        <v>12975</v>
      </c>
      <c r="O12986" s="1258"/>
      <c r="Q12986" s="1870"/>
    </row>
    <row r="12987" spans="7:17">
      <c r="G12987" s="1594" t="s">
        <v>645</v>
      </c>
      <c r="H12987" s="1579">
        <v>16</v>
      </c>
      <c r="I12987" s="1595">
        <f>I12986+1</f>
        <v>30448</v>
      </c>
      <c r="J12987" s="1418"/>
      <c r="K12987" s="1871"/>
      <c r="L12987" s="1594" t="s">
        <v>464</v>
      </c>
      <c r="M12987" s="1579">
        <v>20</v>
      </c>
      <c r="N12987" s="1595">
        <f>N12986+1</f>
        <v>12976</v>
      </c>
      <c r="O12987" s="1258"/>
      <c r="Q12987" s="1870"/>
    </row>
    <row r="12988" spans="7:17">
      <c r="G12988" s="1594" t="s">
        <v>645</v>
      </c>
      <c r="H12988" s="1579">
        <v>17</v>
      </c>
      <c r="I12988" s="1595">
        <f>I12987+1</f>
        <v>30449</v>
      </c>
      <c r="J12988" s="1418"/>
      <c r="K12988" s="1871"/>
      <c r="L12988" s="1594" t="s">
        <v>464</v>
      </c>
      <c r="M12988" s="1579">
        <v>21</v>
      </c>
      <c r="N12988" s="1595">
        <f>N12987+1</f>
        <v>12977</v>
      </c>
      <c r="O12988" s="1258"/>
      <c r="Q12988" s="1870"/>
    </row>
    <row r="12989" spans="7:17">
      <c r="G12989" s="1594" t="s">
        <v>645</v>
      </c>
      <c r="H12989" s="1579">
        <v>18</v>
      </c>
      <c r="I12989" s="1595">
        <f>I12988+1</f>
        <v>30450</v>
      </c>
      <c r="J12989" s="1418"/>
      <c r="K12989" s="1871"/>
      <c r="L12989" s="1594" t="s">
        <v>464</v>
      </c>
      <c r="M12989" s="1579">
        <v>22</v>
      </c>
      <c r="N12989" s="1595">
        <f>N12988+1</f>
        <v>12978</v>
      </c>
      <c r="O12989" s="1258"/>
      <c r="Q12989" s="1870"/>
    </row>
    <row r="12990" spans="7:17">
      <c r="G12990" s="1594" t="s">
        <v>645</v>
      </c>
      <c r="H12990" s="1579">
        <v>19</v>
      </c>
      <c r="I12990" s="1595">
        <f>I12989+1</f>
        <v>30451</v>
      </c>
      <c r="J12990" s="1418"/>
      <c r="K12990" s="1871"/>
      <c r="L12990" s="1594" t="s">
        <v>464</v>
      </c>
      <c r="M12990" s="1579">
        <v>23</v>
      </c>
      <c r="N12990" s="1595">
        <f>N12989+1</f>
        <v>12979</v>
      </c>
      <c r="O12990" s="1258"/>
      <c r="Q12990" s="1870"/>
    </row>
    <row r="12991" spans="7:17">
      <c r="G12991" s="1594" t="s">
        <v>645</v>
      </c>
      <c r="H12991" s="1579">
        <v>20</v>
      </c>
      <c r="I12991" s="1595">
        <f>I12990+1</f>
        <v>30452</v>
      </c>
      <c r="J12991" s="1418"/>
      <c r="K12991" s="1871"/>
      <c r="L12991" s="1594" t="s">
        <v>464</v>
      </c>
      <c r="M12991" s="1579">
        <v>24</v>
      </c>
      <c r="N12991" s="1595">
        <f>N12990+1</f>
        <v>12980</v>
      </c>
      <c r="O12991" s="1258"/>
      <c r="Q12991" s="1870"/>
    </row>
    <row r="12992" spans="7:17">
      <c r="G12992" s="1594" t="s">
        <v>645</v>
      </c>
      <c r="H12992" s="1579">
        <v>21</v>
      </c>
      <c r="I12992" s="1595">
        <f>I12991+1</f>
        <v>30453</v>
      </c>
      <c r="J12992" s="1418"/>
      <c r="K12992" s="1871"/>
      <c r="L12992" s="1594" t="s">
        <v>464</v>
      </c>
      <c r="M12992" s="1579">
        <v>25</v>
      </c>
      <c r="N12992" s="1595">
        <f>N12991+1</f>
        <v>12981</v>
      </c>
      <c r="O12992" s="1258"/>
      <c r="Q12992" s="1870"/>
    </row>
    <row r="12993" spans="7:17">
      <c r="G12993" s="1594" t="s">
        <v>645</v>
      </c>
      <c r="H12993" s="1579">
        <v>22</v>
      </c>
      <c r="I12993" s="1595">
        <f>I12992+1</f>
        <v>30454</v>
      </c>
      <c r="J12993" s="1418"/>
      <c r="K12993" s="1871"/>
      <c r="L12993" s="1594" t="s">
        <v>464</v>
      </c>
      <c r="M12993" s="1579">
        <v>26</v>
      </c>
      <c r="N12993" s="1595">
        <f>N12992+1</f>
        <v>12982</v>
      </c>
      <c r="O12993" s="1258"/>
      <c r="Q12993" s="1870"/>
    </row>
    <row r="12994" spans="7:17">
      <c r="G12994" s="1594" t="s">
        <v>645</v>
      </c>
      <c r="H12994" s="1579">
        <v>23</v>
      </c>
      <c r="I12994" s="1595">
        <f>I12993+1</f>
        <v>30455</v>
      </c>
      <c r="J12994" s="1418"/>
      <c r="K12994" s="1871"/>
      <c r="L12994" s="1594" t="s">
        <v>464</v>
      </c>
      <c r="M12994" s="1579">
        <v>27</v>
      </c>
      <c r="N12994" s="1595">
        <f>N12993+1</f>
        <v>12983</v>
      </c>
      <c r="O12994" s="1258"/>
      <c r="Q12994" s="1870"/>
    </row>
    <row r="12995" spans="7:17">
      <c r="G12995" s="1594" t="s">
        <v>645</v>
      </c>
      <c r="H12995" s="1579">
        <v>24</v>
      </c>
      <c r="I12995" s="1595">
        <f>I12994+1</f>
        <v>30456</v>
      </c>
      <c r="J12995" s="1418"/>
      <c r="K12995" s="1871"/>
      <c r="L12995" s="1594" t="s">
        <v>464</v>
      </c>
      <c r="M12995" s="1579">
        <v>28</v>
      </c>
      <c r="N12995" s="1595">
        <f>N12994+1</f>
        <v>12984</v>
      </c>
      <c r="O12995" s="1258"/>
      <c r="Q12995" s="1870"/>
    </row>
    <row r="12996" spans="7:17">
      <c r="G12996" s="1594" t="s">
        <v>645</v>
      </c>
      <c r="H12996" s="1579">
        <v>25</v>
      </c>
      <c r="I12996" s="1595">
        <f>I12995+1</f>
        <v>30457</v>
      </c>
      <c r="J12996" s="1418"/>
      <c r="K12996" s="1871"/>
      <c r="L12996" s="1594" t="s">
        <v>464</v>
      </c>
      <c r="M12996" s="1579">
        <v>29</v>
      </c>
      <c r="N12996" s="1595">
        <f>N12995+1</f>
        <v>12985</v>
      </c>
      <c r="O12996" s="1258"/>
      <c r="Q12996" s="1870"/>
    </row>
    <row r="12997" spans="7:17">
      <c r="G12997" s="1594" t="s">
        <v>645</v>
      </c>
      <c r="H12997" s="1579">
        <v>26</v>
      </c>
      <c r="I12997" s="1595">
        <f>I12996+1</f>
        <v>30458</v>
      </c>
      <c r="J12997" s="1418"/>
      <c r="K12997" s="1871"/>
      <c r="L12997" s="1594" t="s">
        <v>464</v>
      </c>
      <c r="M12997" s="1579">
        <v>30</v>
      </c>
      <c r="N12997" s="1595">
        <f>N12996+1</f>
        <v>12986</v>
      </c>
      <c r="O12997" s="1258"/>
      <c r="Q12997" s="1870"/>
    </row>
    <row r="12998" spans="7:17">
      <c r="G12998" s="1594" t="s">
        <v>645</v>
      </c>
      <c r="H12998" s="1579">
        <v>27</v>
      </c>
      <c r="I12998" s="1595">
        <f>I12997+1</f>
        <v>30459</v>
      </c>
      <c r="J12998" s="1418"/>
      <c r="K12998" s="1871"/>
      <c r="L12998" s="1594" t="s">
        <v>464</v>
      </c>
      <c r="M12998" s="1579">
        <v>31</v>
      </c>
      <c r="N12998" s="1595">
        <f>N12997+1</f>
        <v>12987</v>
      </c>
      <c r="O12998" s="1258"/>
      <c r="Q12998" s="1870"/>
    </row>
    <row r="12999" spans="7:17">
      <c r="G12999" s="1594" t="s">
        <v>645</v>
      </c>
      <c r="H12999" s="1579">
        <v>28</v>
      </c>
      <c r="I12999" s="1595">
        <f>I12998+1</f>
        <v>30460</v>
      </c>
      <c r="J12999" s="1418"/>
      <c r="K12999" s="1871"/>
      <c r="L12999" s="1594" t="s">
        <v>464</v>
      </c>
      <c r="M12999" s="1579">
        <v>32</v>
      </c>
      <c r="N12999" s="1595">
        <f>N12998+1</f>
        <v>12988</v>
      </c>
      <c r="O12999" s="1258"/>
      <c r="Q12999" s="1870"/>
    </row>
    <row r="13000" spans="7:17">
      <c r="G13000" s="1594" t="s">
        <v>645</v>
      </c>
      <c r="H13000" s="1579">
        <v>29</v>
      </c>
      <c r="I13000" s="1595">
        <f>I12999+1</f>
        <v>30461</v>
      </c>
      <c r="J13000" s="1418"/>
      <c r="K13000" s="1871"/>
      <c r="L13000" s="1594" t="s">
        <v>464</v>
      </c>
      <c r="M13000" s="1579">
        <v>33</v>
      </c>
      <c r="N13000" s="1595">
        <f>N12999+1</f>
        <v>12989</v>
      </c>
      <c r="O13000" s="1258"/>
      <c r="Q13000" s="1870"/>
    </row>
    <row r="13001" spans="7:17">
      <c r="G13001" s="1594" t="s">
        <v>645</v>
      </c>
      <c r="H13001" s="1579">
        <v>30</v>
      </c>
      <c r="I13001" s="1595">
        <f>I13000+1</f>
        <v>30462</v>
      </c>
      <c r="J13001" s="1418"/>
      <c r="K13001" s="1871"/>
      <c r="L13001" s="1594" t="s">
        <v>464</v>
      </c>
      <c r="M13001" s="1579">
        <v>34</v>
      </c>
      <c r="N13001" s="1595">
        <f>N13000+1</f>
        <v>12990</v>
      </c>
      <c r="O13001" s="1258"/>
      <c r="Q13001" s="1870"/>
    </row>
    <row r="13002" spans="7:17">
      <c r="G13002" s="1594" t="s">
        <v>645</v>
      </c>
      <c r="H13002" s="1579">
        <v>31</v>
      </c>
      <c r="I13002" s="1595">
        <f>I13001+1</f>
        <v>30463</v>
      </c>
      <c r="J13002" s="1418"/>
      <c r="K13002" s="1871"/>
      <c r="L13002" s="1594" t="s">
        <v>464</v>
      </c>
      <c r="M13002" s="1579">
        <v>35</v>
      </c>
      <c r="N13002" s="1595">
        <f>N13001+1</f>
        <v>12991</v>
      </c>
      <c r="O13002" s="1258"/>
      <c r="Q13002" s="1870"/>
    </row>
    <row r="13003" spans="7:17">
      <c r="G13003" s="1594" t="s">
        <v>645</v>
      </c>
      <c r="H13003" s="1579">
        <v>32</v>
      </c>
      <c r="I13003" s="1595">
        <f>I13002+1</f>
        <v>30464</v>
      </c>
      <c r="J13003" s="1418"/>
      <c r="K13003" s="1871"/>
      <c r="L13003" s="1594" t="s">
        <v>464</v>
      </c>
      <c r="M13003" s="1579">
        <v>36</v>
      </c>
      <c r="N13003" s="1595">
        <f>N13002+1</f>
        <v>12992</v>
      </c>
      <c r="O13003" s="1258"/>
      <c r="Q13003" s="1870"/>
    </row>
    <row r="13004" spans="7:17">
      <c r="G13004" s="1594" t="s">
        <v>645</v>
      </c>
      <c r="H13004" s="1579">
        <v>33</v>
      </c>
      <c r="I13004" s="1595">
        <f>I13003+1</f>
        <v>30465</v>
      </c>
      <c r="J13004" s="1418"/>
      <c r="K13004" s="1871"/>
      <c r="L13004" s="1594" t="s">
        <v>464</v>
      </c>
      <c r="M13004" s="1579">
        <v>37</v>
      </c>
      <c r="N13004" s="1595">
        <f>N13003+1</f>
        <v>12993</v>
      </c>
      <c r="O13004" s="1258"/>
      <c r="Q13004" s="1870"/>
    </row>
    <row r="13005" spans="7:17">
      <c r="G13005" s="1594" t="s">
        <v>645</v>
      </c>
      <c r="H13005" s="1579">
        <v>34</v>
      </c>
      <c r="I13005" s="1595">
        <f>I13004+1</f>
        <v>30466</v>
      </c>
      <c r="J13005" s="1418"/>
      <c r="K13005" s="1871"/>
      <c r="L13005" s="1594" t="s">
        <v>464</v>
      </c>
      <c r="M13005" s="1579">
        <v>38</v>
      </c>
      <c r="N13005" s="1595">
        <f>N13004+1</f>
        <v>12994</v>
      </c>
      <c r="O13005" s="1258"/>
      <c r="Q13005" s="1870"/>
    </row>
    <row r="13006" spans="7:17">
      <c r="G13006" s="1594" t="s">
        <v>645</v>
      </c>
      <c r="H13006" s="1579">
        <v>35</v>
      </c>
      <c r="I13006" s="1595">
        <f>I13005+1</f>
        <v>30467</v>
      </c>
      <c r="J13006" s="1418"/>
      <c r="K13006" s="1871"/>
      <c r="L13006" s="1594" t="s">
        <v>464</v>
      </c>
      <c r="M13006" s="1579">
        <v>39</v>
      </c>
      <c r="N13006" s="1595">
        <f>N13005+1</f>
        <v>12995</v>
      </c>
      <c r="O13006" s="1258"/>
      <c r="Q13006" s="1870"/>
    </row>
    <row r="13007" spans="7:17">
      <c r="G13007" s="1594" t="s">
        <v>645</v>
      </c>
      <c r="H13007" s="1579">
        <v>36</v>
      </c>
      <c r="I13007" s="1595">
        <f>I13006+1</f>
        <v>30468</v>
      </c>
      <c r="J13007" s="1418"/>
      <c r="K13007" s="1871"/>
      <c r="L13007" s="1594" t="s">
        <v>464</v>
      </c>
      <c r="M13007" s="1579">
        <v>40</v>
      </c>
      <c r="N13007" s="1595">
        <f>N13006+1</f>
        <v>12996</v>
      </c>
      <c r="O13007" s="1258"/>
      <c r="Q13007" s="1870"/>
    </row>
    <row r="13008" spans="7:17">
      <c r="G13008" s="1594" t="s">
        <v>645</v>
      </c>
      <c r="H13008" s="1579">
        <v>37</v>
      </c>
      <c r="I13008" s="1595">
        <f>I13007+1</f>
        <v>30469</v>
      </c>
      <c r="J13008" s="1418"/>
      <c r="K13008" s="1871"/>
      <c r="L13008" s="1594" t="s">
        <v>464</v>
      </c>
      <c r="M13008" s="1579">
        <v>41</v>
      </c>
      <c r="N13008" s="1595">
        <f>N13007+1</f>
        <v>12997</v>
      </c>
      <c r="O13008" s="1258"/>
      <c r="Q13008" s="1870"/>
    </row>
    <row r="13009" spans="7:17">
      <c r="G13009" s="1594" t="s">
        <v>645</v>
      </c>
      <c r="H13009" s="1579">
        <v>38</v>
      </c>
      <c r="I13009" s="1595">
        <f>I13008+1</f>
        <v>30470</v>
      </c>
      <c r="J13009" s="1418"/>
      <c r="K13009" s="1871"/>
      <c r="L13009" s="1594" t="s">
        <v>464</v>
      </c>
      <c r="M13009" s="1579">
        <v>42</v>
      </c>
      <c r="N13009" s="1595">
        <f>N13008+1</f>
        <v>12998</v>
      </c>
      <c r="O13009" s="1258"/>
      <c r="Q13009" s="1870"/>
    </row>
    <row r="13010" spans="7:17">
      <c r="G13010" s="1594" t="s">
        <v>645</v>
      </c>
      <c r="H13010" s="1579">
        <v>39</v>
      </c>
      <c r="I13010" s="1595">
        <f>I13009+1</f>
        <v>30471</v>
      </c>
      <c r="J13010" s="1418"/>
      <c r="K13010" s="1871"/>
      <c r="L13010" s="1594" t="s">
        <v>464</v>
      </c>
      <c r="M13010" s="1579">
        <v>43</v>
      </c>
      <c r="N13010" s="1595">
        <f>N13009+1</f>
        <v>12999</v>
      </c>
      <c r="O13010" s="1258"/>
      <c r="Q13010" s="1870"/>
    </row>
    <row r="13011" spans="7:17">
      <c r="G13011" s="1594" t="s">
        <v>645</v>
      </c>
      <c r="H13011" s="1579">
        <v>40</v>
      </c>
      <c r="I13011" s="1595">
        <f>I13010+1</f>
        <v>30472</v>
      </c>
      <c r="J13011" s="1418"/>
      <c r="K13011" s="1871"/>
      <c r="L13011" s="1594" t="s">
        <v>464</v>
      </c>
      <c r="M13011" s="1579">
        <v>44</v>
      </c>
      <c r="N13011" s="1595">
        <f>N13010+1</f>
        <v>13000</v>
      </c>
      <c r="O13011" s="1258"/>
      <c r="Q13011" s="1870"/>
    </row>
    <row r="13012" spans="7:17">
      <c r="G13012" s="1594" t="s">
        <v>645</v>
      </c>
      <c r="H13012" s="1579">
        <v>41</v>
      </c>
      <c r="I13012" s="1595">
        <f>I13011+1</f>
        <v>30473</v>
      </c>
      <c r="J13012" s="1418"/>
      <c r="K13012" s="1871"/>
      <c r="L13012" s="1594" t="s">
        <v>464</v>
      </c>
      <c r="M13012" s="1579">
        <v>45</v>
      </c>
      <c r="N13012" s="1595">
        <f>N13011+1</f>
        <v>13001</v>
      </c>
      <c r="O13012" s="1258"/>
      <c r="Q13012" s="1870"/>
    </row>
    <row r="13013" spans="7:17">
      <c r="G13013" s="1594" t="s">
        <v>645</v>
      </c>
      <c r="H13013" s="1579">
        <v>42</v>
      </c>
      <c r="I13013" s="1595">
        <f>I13012+1</f>
        <v>30474</v>
      </c>
      <c r="J13013" s="1418"/>
      <c r="K13013" s="1871"/>
      <c r="L13013" s="1594" t="s">
        <v>464</v>
      </c>
      <c r="M13013" s="1579">
        <v>46</v>
      </c>
      <c r="N13013" s="1595">
        <f>N13012+1</f>
        <v>13002</v>
      </c>
      <c r="O13013" s="1258"/>
      <c r="Q13013" s="1870"/>
    </row>
    <row r="13014" spans="7:17">
      <c r="G13014" s="1594" t="s">
        <v>645</v>
      </c>
      <c r="H13014" s="1579">
        <v>43</v>
      </c>
      <c r="I13014" s="1595">
        <f>I13013+1</f>
        <v>30475</v>
      </c>
      <c r="J13014" s="1418"/>
      <c r="K13014" s="1871"/>
      <c r="L13014" s="1594" t="s">
        <v>464</v>
      </c>
      <c r="M13014" s="1579">
        <v>47</v>
      </c>
      <c r="N13014" s="1595">
        <f>N13013+1</f>
        <v>13003</v>
      </c>
      <c r="O13014" s="1258"/>
      <c r="Q13014" s="1870"/>
    </row>
    <row r="13015" spans="7:17">
      <c r="G13015" s="1594" t="s">
        <v>645</v>
      </c>
      <c r="H13015" s="1579">
        <v>44</v>
      </c>
      <c r="I13015" s="1595">
        <f>I13014+1</f>
        <v>30476</v>
      </c>
      <c r="J13015" s="1418"/>
      <c r="K13015" s="1871"/>
      <c r="L13015" s="1594" t="s">
        <v>464</v>
      </c>
      <c r="M13015" s="1579">
        <v>48</v>
      </c>
      <c r="N13015" s="1595">
        <f>N13014+1</f>
        <v>13004</v>
      </c>
      <c r="O13015" s="1258"/>
      <c r="Q13015" s="1870"/>
    </row>
    <row r="13016" spans="7:17">
      <c r="G13016" s="1594" t="s">
        <v>645</v>
      </c>
      <c r="H13016" s="1579">
        <v>45</v>
      </c>
      <c r="I13016" s="1595">
        <f>I13015+1</f>
        <v>30477</v>
      </c>
      <c r="J13016" s="1418"/>
      <c r="K13016" s="1871"/>
      <c r="L13016" s="1594" t="s">
        <v>464</v>
      </c>
      <c r="M13016" s="1579">
        <v>49</v>
      </c>
      <c r="N13016" s="1595">
        <f>N13015+1</f>
        <v>13005</v>
      </c>
      <c r="O13016" s="1258"/>
      <c r="Q13016" s="1870"/>
    </row>
    <row r="13017" spans="7:17">
      <c r="G13017" s="1594" t="s">
        <v>645</v>
      </c>
      <c r="H13017" s="1579">
        <v>46</v>
      </c>
      <c r="I13017" s="1595">
        <f>I13016+1</f>
        <v>30478</v>
      </c>
      <c r="J13017" s="1418"/>
      <c r="K13017" s="1871"/>
      <c r="L13017" s="1594" t="s">
        <v>464</v>
      </c>
      <c r="M13017" s="1579">
        <v>50</v>
      </c>
      <c r="N13017" s="1595">
        <f>N13016+1</f>
        <v>13006</v>
      </c>
      <c r="O13017" s="1258"/>
      <c r="Q13017" s="1870"/>
    </row>
    <row r="13018" spans="7:17">
      <c r="G13018" s="1594" t="s">
        <v>645</v>
      </c>
      <c r="H13018" s="1579">
        <v>47</v>
      </c>
      <c r="I13018" s="1595">
        <f>I13017+1</f>
        <v>30479</v>
      </c>
      <c r="J13018" s="1418"/>
      <c r="K13018" s="1871"/>
      <c r="L13018" s="1594" t="s">
        <v>464</v>
      </c>
      <c r="M13018" s="1579">
        <v>51</v>
      </c>
      <c r="N13018" s="1595">
        <f>N13017+1</f>
        <v>13007</v>
      </c>
      <c r="O13018" s="1258"/>
      <c r="Q13018" s="1870"/>
    </row>
    <row r="13019" spans="7:17">
      <c r="G13019" s="1594" t="s">
        <v>645</v>
      </c>
      <c r="H13019" s="1579">
        <v>48</v>
      </c>
      <c r="I13019" s="1595">
        <f>I13018+1</f>
        <v>30480</v>
      </c>
      <c r="J13019" s="1418"/>
      <c r="K13019" s="1871"/>
      <c r="L13019" s="1594" t="s">
        <v>464</v>
      </c>
      <c r="M13019" s="1579">
        <v>52</v>
      </c>
      <c r="N13019" s="1595">
        <f>N13018+1</f>
        <v>13008</v>
      </c>
      <c r="O13019" s="1258"/>
      <c r="Q13019" s="1870"/>
    </row>
    <row r="13020" spans="7:17">
      <c r="G13020" s="1594" t="s">
        <v>645</v>
      </c>
      <c r="H13020" s="1579">
        <v>49</v>
      </c>
      <c r="I13020" s="1595">
        <f>I13019+1</f>
        <v>30481</v>
      </c>
      <c r="J13020" s="1418"/>
      <c r="K13020" s="1871"/>
      <c r="L13020" s="1594" t="s">
        <v>464</v>
      </c>
      <c r="M13020" s="1579">
        <v>53</v>
      </c>
      <c r="N13020" s="1595">
        <f>N13019+1</f>
        <v>13009</v>
      </c>
      <c r="O13020" s="1258"/>
      <c r="Q13020" s="1870"/>
    </row>
    <row r="13021" spans="7:17">
      <c r="G13021" s="1594" t="s">
        <v>645</v>
      </c>
      <c r="H13021" s="1579">
        <v>50</v>
      </c>
      <c r="I13021" s="1595">
        <f>I13020+1</f>
        <v>30482</v>
      </c>
      <c r="J13021" s="1418"/>
      <c r="K13021" s="1871"/>
      <c r="L13021" s="1594" t="s">
        <v>464</v>
      </c>
      <c r="M13021" s="1579">
        <v>54</v>
      </c>
      <c r="N13021" s="1595">
        <f>N13020+1</f>
        <v>13010</v>
      </c>
      <c r="O13021" s="1258"/>
      <c r="Q13021" s="1870"/>
    </row>
    <row r="13022" spans="7:17">
      <c r="G13022" s="1594" t="s">
        <v>645</v>
      </c>
      <c r="H13022" s="1579">
        <v>51</v>
      </c>
      <c r="I13022" s="1595">
        <f>I13021+1</f>
        <v>30483</v>
      </c>
      <c r="J13022" s="1418"/>
      <c r="K13022" s="1871"/>
      <c r="L13022" s="1594" t="s">
        <v>464</v>
      </c>
      <c r="M13022" s="1579">
        <v>55</v>
      </c>
      <c r="N13022" s="1595">
        <f>N13021+1</f>
        <v>13011</v>
      </c>
      <c r="O13022" s="1258"/>
      <c r="Q13022" s="1870"/>
    </row>
    <row r="13023" spans="7:17">
      <c r="G13023" s="1594" t="s">
        <v>645</v>
      </c>
      <c r="H13023" s="1579">
        <v>52</v>
      </c>
      <c r="I13023" s="1595">
        <f>I13022+1</f>
        <v>30484</v>
      </c>
      <c r="J13023" s="1418"/>
      <c r="K13023" s="1871"/>
      <c r="L13023" s="1594" t="s">
        <v>464</v>
      </c>
      <c r="M13023" s="1579">
        <v>56</v>
      </c>
      <c r="N13023" s="1595">
        <f>N13022+1</f>
        <v>13012</v>
      </c>
      <c r="O13023" s="1258"/>
      <c r="Q13023" s="1870"/>
    </row>
    <row r="13024" spans="7:17">
      <c r="G13024" s="1594" t="s">
        <v>645</v>
      </c>
      <c r="H13024" s="1579">
        <v>53</v>
      </c>
      <c r="I13024" s="1595">
        <f>I13023+1</f>
        <v>30485</v>
      </c>
      <c r="J13024" s="1418"/>
      <c r="K13024" s="1871"/>
      <c r="L13024" s="1594" t="s">
        <v>464</v>
      </c>
      <c r="M13024" s="1579">
        <v>57</v>
      </c>
      <c r="N13024" s="1595">
        <f>N13023+1</f>
        <v>13013</v>
      </c>
      <c r="O13024" s="1258"/>
      <c r="Q13024" s="1870"/>
    </row>
    <row r="13025" spans="7:17">
      <c r="G13025" s="1594" t="s">
        <v>645</v>
      </c>
      <c r="H13025" s="1579">
        <v>54</v>
      </c>
      <c r="I13025" s="1595">
        <f>I13024+1</f>
        <v>30486</v>
      </c>
      <c r="J13025" s="1418"/>
      <c r="K13025" s="1871"/>
      <c r="L13025" s="1594" t="s">
        <v>464</v>
      </c>
      <c r="M13025" s="1579">
        <v>58</v>
      </c>
      <c r="N13025" s="1595">
        <f>N13024+1</f>
        <v>13014</v>
      </c>
      <c r="O13025" s="1258"/>
      <c r="Q13025" s="1870"/>
    </row>
    <row r="13026" spans="7:17">
      <c r="G13026" s="1594" t="s">
        <v>645</v>
      </c>
      <c r="H13026" s="1579">
        <v>55</v>
      </c>
      <c r="I13026" s="1595">
        <f>I13025+1</f>
        <v>30487</v>
      </c>
      <c r="J13026" s="1418"/>
      <c r="K13026" s="1871"/>
      <c r="L13026" s="1594" t="s">
        <v>464</v>
      </c>
      <c r="M13026" s="1579">
        <v>59</v>
      </c>
      <c r="N13026" s="1595">
        <f>N13025+1</f>
        <v>13015</v>
      </c>
      <c r="O13026" s="1258"/>
      <c r="Q13026" s="1870"/>
    </row>
    <row r="13027" spans="7:17">
      <c r="G13027" s="1594" t="s">
        <v>645</v>
      </c>
      <c r="H13027" s="1579">
        <v>56</v>
      </c>
      <c r="I13027" s="1595">
        <f>I13026+1</f>
        <v>30488</v>
      </c>
      <c r="J13027" s="1418"/>
      <c r="K13027" s="1871"/>
      <c r="L13027" s="1594" t="s">
        <v>464</v>
      </c>
      <c r="M13027" s="1579">
        <v>60</v>
      </c>
      <c r="N13027" s="1595">
        <f>N13026+1</f>
        <v>13016</v>
      </c>
      <c r="O13027" s="1258"/>
      <c r="Q13027" s="1870"/>
    </row>
    <row r="13028" spans="7:17">
      <c r="G13028" s="1594" t="s">
        <v>645</v>
      </c>
      <c r="H13028" s="1579">
        <v>57</v>
      </c>
      <c r="I13028" s="1595">
        <f>I13027+1</f>
        <v>30489</v>
      </c>
      <c r="J13028" s="1418"/>
      <c r="K13028" s="1871"/>
      <c r="L13028" s="1594" t="s">
        <v>464</v>
      </c>
      <c r="M13028" s="1579">
        <v>61</v>
      </c>
      <c r="N13028" s="1595">
        <f>N13027+1</f>
        <v>13017</v>
      </c>
      <c r="O13028" s="1258"/>
      <c r="Q13028" s="1870"/>
    </row>
    <row r="13029" spans="7:17">
      <c r="G13029" s="1594" t="s">
        <v>645</v>
      </c>
      <c r="H13029" s="1579">
        <v>58</v>
      </c>
      <c r="I13029" s="1595">
        <f>I13028+1</f>
        <v>30490</v>
      </c>
      <c r="J13029" s="1418"/>
      <c r="K13029" s="1871"/>
      <c r="L13029" s="1594" t="s">
        <v>464</v>
      </c>
      <c r="M13029" s="1579">
        <v>62</v>
      </c>
      <c r="N13029" s="1595">
        <f>N13028+1</f>
        <v>13018</v>
      </c>
      <c r="O13029" s="1258"/>
      <c r="Q13029" s="1870"/>
    </row>
    <row r="13030" spans="7:17">
      <c r="G13030" s="1594" t="s">
        <v>645</v>
      </c>
      <c r="H13030" s="1579">
        <v>59</v>
      </c>
      <c r="I13030" s="1595">
        <f>I13029+1</f>
        <v>30491</v>
      </c>
      <c r="J13030" s="1418"/>
      <c r="K13030" s="1871"/>
      <c r="L13030" s="1594" t="s">
        <v>464</v>
      </c>
      <c r="M13030" s="1579">
        <v>63</v>
      </c>
      <c r="N13030" s="1595">
        <f>N13029+1</f>
        <v>13019</v>
      </c>
      <c r="O13030" s="1258"/>
      <c r="Q13030" s="1870"/>
    </row>
    <row r="13031" spans="7:17">
      <c r="G13031" s="1594" t="s">
        <v>645</v>
      </c>
      <c r="H13031" s="1579">
        <v>60</v>
      </c>
      <c r="I13031" s="1595">
        <f>I13030+1</f>
        <v>30492</v>
      </c>
      <c r="J13031" s="1418"/>
      <c r="K13031" s="1871"/>
      <c r="L13031" s="1594" t="s">
        <v>464</v>
      </c>
      <c r="M13031" s="1579">
        <v>64</v>
      </c>
      <c r="N13031" s="1595">
        <f>N13030+1</f>
        <v>13020</v>
      </c>
      <c r="O13031" s="1258"/>
      <c r="Q13031" s="1870"/>
    </row>
    <row r="13032" spans="7:17">
      <c r="G13032" s="1594" t="s">
        <v>645</v>
      </c>
      <c r="H13032" s="1579">
        <v>61</v>
      </c>
      <c r="I13032" s="1595">
        <f>I13031+1</f>
        <v>30493</v>
      </c>
      <c r="J13032" s="1418"/>
      <c r="K13032" s="1871"/>
      <c r="L13032" s="1594" t="s">
        <v>464</v>
      </c>
      <c r="M13032" s="1579">
        <v>65</v>
      </c>
      <c r="N13032" s="1595">
        <f>N13031+1</f>
        <v>13021</v>
      </c>
      <c r="O13032" s="1258"/>
      <c r="Q13032" s="1870"/>
    </row>
    <row r="13033" spans="7:17">
      <c r="G13033" s="1594" t="s">
        <v>645</v>
      </c>
      <c r="H13033" s="1579">
        <v>62</v>
      </c>
      <c r="I13033" s="1595">
        <f>I13032+1</f>
        <v>30494</v>
      </c>
      <c r="J13033" s="1418"/>
      <c r="K13033" s="1871"/>
      <c r="L13033" s="1594" t="s">
        <v>464</v>
      </c>
      <c r="M13033" s="1579">
        <v>66</v>
      </c>
      <c r="N13033" s="1595">
        <f>N13032+1</f>
        <v>13022</v>
      </c>
      <c r="O13033" s="1258"/>
      <c r="Q13033" s="1870"/>
    </row>
    <row r="13034" spans="7:17">
      <c r="G13034" s="1594" t="s">
        <v>645</v>
      </c>
      <c r="H13034" s="1579">
        <v>63</v>
      </c>
      <c r="I13034" s="1595">
        <f>I13033+1</f>
        <v>30495</v>
      </c>
      <c r="J13034" s="1418"/>
      <c r="K13034" s="1871"/>
      <c r="L13034" s="1594" t="s">
        <v>464</v>
      </c>
      <c r="M13034" s="1579">
        <v>67</v>
      </c>
      <c r="N13034" s="1595">
        <f>N13033+1</f>
        <v>13023</v>
      </c>
      <c r="O13034" s="1258"/>
      <c r="Q13034" s="1870"/>
    </row>
    <row r="13035" spans="7:17">
      <c r="G13035" s="1594" t="s">
        <v>645</v>
      </c>
      <c r="H13035" s="1579">
        <v>64</v>
      </c>
      <c r="I13035" s="1595">
        <f>I13034+1</f>
        <v>30496</v>
      </c>
      <c r="J13035" s="1418"/>
      <c r="K13035" s="1871"/>
      <c r="L13035" s="1594" t="s">
        <v>464</v>
      </c>
      <c r="M13035" s="1579">
        <v>68</v>
      </c>
      <c r="N13035" s="1595">
        <f>N13034+1</f>
        <v>13024</v>
      </c>
      <c r="O13035" s="1258"/>
      <c r="Q13035" s="1870"/>
    </row>
    <row r="13036" spans="7:17">
      <c r="G13036" s="1594" t="s">
        <v>645</v>
      </c>
      <c r="H13036" s="1579">
        <v>65</v>
      </c>
      <c r="I13036" s="1595">
        <f>I13035+1</f>
        <v>30497</v>
      </c>
      <c r="J13036" s="1418"/>
      <c r="K13036" s="1871"/>
      <c r="L13036" s="1594" t="s">
        <v>464</v>
      </c>
      <c r="M13036" s="1579">
        <v>69</v>
      </c>
      <c r="N13036" s="1595">
        <f>N13035+1</f>
        <v>13025</v>
      </c>
      <c r="O13036" s="1258"/>
      <c r="Q13036" s="1870"/>
    </row>
    <row r="13037" spans="7:17">
      <c r="G13037" s="1594" t="s">
        <v>645</v>
      </c>
      <c r="H13037" s="1579">
        <v>66</v>
      </c>
      <c r="I13037" s="1595">
        <f>I13036+1</f>
        <v>30498</v>
      </c>
      <c r="J13037" s="1418"/>
      <c r="K13037" s="1871"/>
      <c r="L13037" s="1594" t="s">
        <v>464</v>
      </c>
      <c r="M13037" s="1579">
        <v>70</v>
      </c>
      <c r="N13037" s="1595">
        <f>N13036+1</f>
        <v>13026</v>
      </c>
      <c r="O13037" s="1258"/>
      <c r="Q13037" s="1870"/>
    </row>
    <row r="13038" spans="7:17">
      <c r="G13038" s="1594" t="s">
        <v>645</v>
      </c>
      <c r="H13038" s="1579">
        <v>67</v>
      </c>
      <c r="I13038" s="1595">
        <f>I13037+1</f>
        <v>30499</v>
      </c>
      <c r="J13038" s="1418"/>
      <c r="K13038" s="1871"/>
      <c r="L13038" s="1594" t="s">
        <v>464</v>
      </c>
      <c r="M13038" s="1579">
        <v>71</v>
      </c>
      <c r="N13038" s="1595">
        <f>N13037+1</f>
        <v>13027</v>
      </c>
      <c r="O13038" s="1258"/>
      <c r="Q13038" s="1870"/>
    </row>
    <row r="13039" spans="7:17">
      <c r="G13039" s="1594" t="s">
        <v>645</v>
      </c>
      <c r="H13039" s="1579">
        <v>68</v>
      </c>
      <c r="I13039" s="1595">
        <f>I13038+1</f>
        <v>30500</v>
      </c>
      <c r="J13039" s="1418"/>
      <c r="K13039" s="1871"/>
      <c r="L13039" s="1594" t="s">
        <v>464</v>
      </c>
      <c r="M13039" s="1579">
        <v>72</v>
      </c>
      <c r="N13039" s="1595">
        <f>N13038+1</f>
        <v>13028</v>
      </c>
      <c r="O13039" s="1258"/>
      <c r="Q13039" s="1870"/>
    </row>
    <row r="13040" spans="7:17">
      <c r="G13040" s="1594" t="s">
        <v>645</v>
      </c>
      <c r="H13040" s="1579">
        <v>69</v>
      </c>
      <c r="I13040" s="1595">
        <f>I13039+1</f>
        <v>30501</v>
      </c>
      <c r="J13040" s="1418"/>
      <c r="K13040" s="1871"/>
      <c r="L13040" s="1594" t="s">
        <v>464</v>
      </c>
      <c r="M13040" s="1579">
        <v>73</v>
      </c>
      <c r="N13040" s="1595">
        <f>N13039+1</f>
        <v>13029</v>
      </c>
      <c r="O13040" s="1258"/>
      <c r="Q13040" s="1870"/>
    </row>
    <row r="13041" spans="7:17">
      <c r="G13041" s="1594" t="s">
        <v>645</v>
      </c>
      <c r="H13041" s="1579">
        <v>70</v>
      </c>
      <c r="I13041" s="1595">
        <f>I13040+1</f>
        <v>30502</v>
      </c>
      <c r="J13041" s="1418"/>
      <c r="K13041" s="1871"/>
      <c r="L13041" s="1594" t="s">
        <v>464</v>
      </c>
      <c r="M13041" s="1579">
        <v>74</v>
      </c>
      <c r="N13041" s="1595">
        <f>N13040+1</f>
        <v>13030</v>
      </c>
      <c r="O13041" s="1258"/>
      <c r="Q13041" s="1870"/>
    </row>
    <row r="13042" spans="7:17">
      <c r="G13042" s="1594" t="s">
        <v>645</v>
      </c>
      <c r="H13042" s="1579">
        <v>71</v>
      </c>
      <c r="I13042" s="1595">
        <f>I13041+1</f>
        <v>30503</v>
      </c>
      <c r="J13042" s="1418"/>
      <c r="K13042" s="1871"/>
      <c r="L13042" s="1594" t="s">
        <v>464</v>
      </c>
      <c r="M13042" s="1579">
        <v>75</v>
      </c>
      <c r="N13042" s="1595">
        <f>N13041+1</f>
        <v>13031</v>
      </c>
      <c r="O13042" s="1258"/>
      <c r="Q13042" s="1870"/>
    </row>
    <row r="13043" spans="7:17">
      <c r="G13043" s="1594" t="s">
        <v>645</v>
      </c>
      <c r="H13043" s="1579">
        <v>72</v>
      </c>
      <c r="I13043" s="1595">
        <f>I13042+1</f>
        <v>30504</v>
      </c>
      <c r="J13043" s="1418"/>
      <c r="K13043" s="1871"/>
      <c r="L13043" s="1594" t="s">
        <v>464</v>
      </c>
      <c r="M13043" s="1579">
        <v>76</v>
      </c>
      <c r="N13043" s="1595">
        <f>N13042+1</f>
        <v>13032</v>
      </c>
      <c r="O13043" s="1258"/>
      <c r="Q13043" s="1870"/>
    </row>
    <row r="13044" spans="7:17">
      <c r="G13044" s="1594" t="s">
        <v>645</v>
      </c>
      <c r="H13044" s="1579">
        <v>73</v>
      </c>
      <c r="I13044" s="1595">
        <f>I13043+1</f>
        <v>30505</v>
      </c>
      <c r="J13044" s="1418"/>
      <c r="K13044" s="1871"/>
      <c r="L13044" s="1594" t="s">
        <v>464</v>
      </c>
      <c r="M13044" s="1579">
        <v>77</v>
      </c>
      <c r="N13044" s="1595">
        <f>N13043+1</f>
        <v>13033</v>
      </c>
      <c r="O13044" s="1258"/>
      <c r="Q13044" s="1870"/>
    </row>
    <row r="13045" spans="7:17">
      <c r="G13045" s="1594" t="s">
        <v>645</v>
      </c>
      <c r="H13045" s="1579">
        <v>74</v>
      </c>
      <c r="I13045" s="1595">
        <f>I13044+1</f>
        <v>30506</v>
      </c>
      <c r="J13045" s="1418"/>
      <c r="K13045" s="1871"/>
      <c r="L13045" s="1594" t="s">
        <v>464</v>
      </c>
      <c r="M13045" s="1579">
        <v>78</v>
      </c>
      <c r="N13045" s="1595">
        <f>N13044+1</f>
        <v>13034</v>
      </c>
      <c r="O13045" s="1258"/>
      <c r="Q13045" s="1870"/>
    </row>
    <row r="13046" spans="7:17">
      <c r="G13046" s="1594" t="s">
        <v>645</v>
      </c>
      <c r="H13046" s="1579">
        <v>75</v>
      </c>
      <c r="I13046" s="1595">
        <f>I13045+1</f>
        <v>30507</v>
      </c>
      <c r="J13046" s="1418"/>
      <c r="K13046" s="1871"/>
      <c r="L13046" s="1594" t="s">
        <v>464</v>
      </c>
      <c r="M13046" s="1579">
        <v>79</v>
      </c>
      <c r="N13046" s="1595">
        <f>N13045+1</f>
        <v>13035</v>
      </c>
      <c r="O13046" s="1258"/>
      <c r="Q13046" s="1870"/>
    </row>
    <row r="13047" spans="7:17">
      <c r="G13047" s="1594" t="s">
        <v>645</v>
      </c>
      <c r="H13047" s="1579">
        <v>76</v>
      </c>
      <c r="I13047" s="1595">
        <f>I13046+1</f>
        <v>30508</v>
      </c>
      <c r="J13047" s="1418"/>
      <c r="K13047" s="1871"/>
      <c r="L13047" s="1594" t="s">
        <v>464</v>
      </c>
      <c r="M13047" s="1579">
        <v>80</v>
      </c>
      <c r="N13047" s="1595">
        <f>N13046+1</f>
        <v>13036</v>
      </c>
      <c r="O13047" s="1258"/>
      <c r="Q13047" s="1870"/>
    </row>
    <row r="13048" spans="7:17">
      <c r="G13048" s="1594" t="s">
        <v>645</v>
      </c>
      <c r="H13048" s="1579">
        <v>77</v>
      </c>
      <c r="I13048" s="1595">
        <f>I13047+1</f>
        <v>30509</v>
      </c>
      <c r="J13048" s="1418"/>
      <c r="K13048" s="1871"/>
      <c r="L13048" s="1594" t="s">
        <v>464</v>
      </c>
      <c r="M13048" s="1579">
        <v>81</v>
      </c>
      <c r="N13048" s="1595">
        <f>N13047+1</f>
        <v>13037</v>
      </c>
      <c r="O13048" s="1258"/>
      <c r="Q13048" s="1870"/>
    </row>
    <row r="13049" spans="7:17">
      <c r="G13049" s="1594" t="s">
        <v>645</v>
      </c>
      <c r="H13049" s="1579">
        <v>78</v>
      </c>
      <c r="I13049" s="1595">
        <f>I13048+1</f>
        <v>30510</v>
      </c>
      <c r="J13049" s="1418"/>
      <c r="K13049" s="1871"/>
      <c r="L13049" s="1594" t="s">
        <v>464</v>
      </c>
      <c r="M13049" s="1579">
        <v>82</v>
      </c>
      <c r="N13049" s="1595">
        <f>N13048+1</f>
        <v>13038</v>
      </c>
      <c r="O13049" s="1258"/>
      <c r="Q13049" s="1870"/>
    </row>
    <row r="13050" spans="7:17">
      <c r="G13050" s="1594" t="s">
        <v>645</v>
      </c>
      <c r="H13050" s="1579">
        <v>79</v>
      </c>
      <c r="I13050" s="1595">
        <f>I13049+1</f>
        <v>30511</v>
      </c>
      <c r="J13050" s="1418"/>
      <c r="K13050" s="1871"/>
      <c r="L13050" s="1594" t="s">
        <v>464</v>
      </c>
      <c r="M13050" s="1579">
        <v>83</v>
      </c>
      <c r="N13050" s="1595">
        <f>N13049+1</f>
        <v>13039</v>
      </c>
      <c r="O13050" s="1258"/>
      <c r="Q13050" s="1870"/>
    </row>
    <row r="13051" spans="7:17">
      <c r="G13051" s="1594" t="s">
        <v>645</v>
      </c>
      <c r="H13051" s="1579">
        <v>80</v>
      </c>
      <c r="I13051" s="1595">
        <f>I13050+1</f>
        <v>30512</v>
      </c>
      <c r="J13051" s="1418"/>
      <c r="K13051" s="1871"/>
      <c r="L13051" s="1594" t="s">
        <v>464</v>
      </c>
      <c r="M13051" s="1579">
        <v>84</v>
      </c>
      <c r="N13051" s="1595">
        <f>N13050+1</f>
        <v>13040</v>
      </c>
      <c r="O13051" s="1258"/>
      <c r="Q13051" s="1870"/>
    </row>
    <row r="13052" spans="7:17">
      <c r="G13052" s="1594" t="s">
        <v>645</v>
      </c>
      <c r="H13052" s="1579">
        <v>81</v>
      </c>
      <c r="I13052" s="1595">
        <f>I13051+1</f>
        <v>30513</v>
      </c>
      <c r="J13052" s="1418"/>
      <c r="K13052" s="1871"/>
      <c r="L13052" s="1594" t="s">
        <v>464</v>
      </c>
      <c r="M13052" s="1579">
        <v>85</v>
      </c>
      <c r="N13052" s="1595">
        <f>N13051+1</f>
        <v>13041</v>
      </c>
      <c r="O13052" s="1258"/>
      <c r="Q13052" s="1870"/>
    </row>
    <row r="13053" spans="7:17">
      <c r="G13053" s="1594" t="s">
        <v>645</v>
      </c>
      <c r="H13053" s="1579">
        <v>82</v>
      </c>
      <c r="I13053" s="1595">
        <f>I13052+1</f>
        <v>30514</v>
      </c>
      <c r="J13053" s="1418"/>
      <c r="K13053" s="1871"/>
      <c r="L13053" s="1594" t="s">
        <v>464</v>
      </c>
      <c r="M13053" s="1579">
        <v>86</v>
      </c>
      <c r="N13053" s="1595">
        <f>N13052+1</f>
        <v>13042</v>
      </c>
      <c r="O13053" s="1258"/>
      <c r="Q13053" s="1870"/>
    </row>
    <row r="13054" spans="7:17">
      <c r="G13054" s="1594" t="s">
        <v>645</v>
      </c>
      <c r="H13054" s="1579">
        <v>83</v>
      </c>
      <c r="I13054" s="1595">
        <f>I13053+1</f>
        <v>30515</v>
      </c>
      <c r="J13054" s="1418"/>
      <c r="K13054" s="1871"/>
      <c r="L13054" s="1594" t="s">
        <v>464</v>
      </c>
      <c r="M13054" s="1579">
        <v>87</v>
      </c>
      <c r="N13054" s="1595">
        <f>N13053+1</f>
        <v>13043</v>
      </c>
      <c r="O13054" s="1258"/>
      <c r="Q13054" s="1870"/>
    </row>
    <row r="13055" spans="7:17">
      <c r="G13055" s="1594" t="s">
        <v>645</v>
      </c>
      <c r="H13055" s="1579">
        <v>84</v>
      </c>
      <c r="I13055" s="1595">
        <f>I13054+1</f>
        <v>30516</v>
      </c>
      <c r="J13055" s="1418"/>
      <c r="K13055" s="1871"/>
      <c r="L13055" s="1594" t="s">
        <v>464</v>
      </c>
      <c r="M13055" s="1579">
        <v>88</v>
      </c>
      <c r="N13055" s="1595">
        <f>N13054+1</f>
        <v>13044</v>
      </c>
      <c r="O13055" s="1258"/>
      <c r="Q13055" s="1870"/>
    </row>
    <row r="13056" spans="7:17">
      <c r="G13056" s="1594" t="s">
        <v>645</v>
      </c>
      <c r="H13056" s="1579">
        <v>85</v>
      </c>
      <c r="I13056" s="1595">
        <f>I13055+1</f>
        <v>30517</v>
      </c>
      <c r="J13056" s="1418"/>
      <c r="K13056" s="1871"/>
      <c r="L13056" s="1594" t="s">
        <v>464</v>
      </c>
      <c r="M13056" s="1579">
        <v>89</v>
      </c>
      <c r="N13056" s="1595">
        <f>N13055+1</f>
        <v>13045</v>
      </c>
      <c r="O13056" s="1258"/>
      <c r="Q13056" s="1870"/>
    </row>
    <row r="13057" spans="7:17">
      <c r="G13057" s="1594" t="s">
        <v>645</v>
      </c>
      <c r="H13057" s="1579">
        <v>86</v>
      </c>
      <c r="I13057" s="1595">
        <f>I13056+1</f>
        <v>30518</v>
      </c>
      <c r="J13057" s="1418"/>
      <c r="K13057" s="1871"/>
      <c r="L13057" s="1594" t="s">
        <v>464</v>
      </c>
      <c r="M13057" s="1579">
        <v>90</v>
      </c>
      <c r="N13057" s="1595">
        <f>N13056+1</f>
        <v>13046</v>
      </c>
      <c r="O13057" s="1258"/>
      <c r="Q13057" s="1870"/>
    </row>
    <row r="13058" spans="7:17">
      <c r="G13058" s="1594" t="s">
        <v>645</v>
      </c>
      <c r="H13058" s="1579">
        <v>87</v>
      </c>
      <c r="I13058" s="1595">
        <f>I13057+1</f>
        <v>30519</v>
      </c>
      <c r="J13058" s="1418"/>
      <c r="K13058" s="1871"/>
      <c r="L13058" s="1594" t="s">
        <v>464</v>
      </c>
      <c r="M13058" s="1579">
        <v>91</v>
      </c>
      <c r="N13058" s="1595">
        <f>N13057+1</f>
        <v>13047</v>
      </c>
      <c r="O13058" s="1258"/>
      <c r="Q13058" s="1870"/>
    </row>
    <row r="13059" spans="7:17">
      <c r="G13059" s="1594" t="s">
        <v>645</v>
      </c>
      <c r="H13059" s="1579">
        <v>88</v>
      </c>
      <c r="I13059" s="1595">
        <f>I13058+1</f>
        <v>30520</v>
      </c>
      <c r="J13059" s="1418"/>
      <c r="K13059" s="1871"/>
      <c r="L13059" s="1594" t="s">
        <v>464</v>
      </c>
      <c r="M13059" s="1579">
        <v>92</v>
      </c>
      <c r="N13059" s="1595">
        <f>N13058+1</f>
        <v>13048</v>
      </c>
      <c r="O13059" s="1258"/>
      <c r="Q13059" s="1870"/>
    </row>
    <row r="13060" spans="7:17">
      <c r="G13060" s="1594" t="s">
        <v>645</v>
      </c>
      <c r="H13060" s="1579">
        <v>89</v>
      </c>
      <c r="I13060" s="1595">
        <f>I13059+1</f>
        <v>30521</v>
      </c>
      <c r="J13060" s="1418"/>
      <c r="K13060" s="1871"/>
      <c r="L13060" s="1594" t="s">
        <v>464</v>
      </c>
      <c r="M13060" s="1579">
        <v>93</v>
      </c>
      <c r="N13060" s="1595">
        <f>N13059+1</f>
        <v>13049</v>
      </c>
      <c r="O13060" s="1258"/>
      <c r="Q13060" s="1870"/>
    </row>
    <row r="13061" spans="7:17">
      <c r="G13061" s="1594" t="s">
        <v>645</v>
      </c>
      <c r="H13061" s="1579">
        <v>90</v>
      </c>
      <c r="I13061" s="1595">
        <f>I13060+1</f>
        <v>30522</v>
      </c>
      <c r="J13061" s="1418"/>
      <c r="K13061" s="1871"/>
      <c r="L13061" s="1594" t="s">
        <v>464</v>
      </c>
      <c r="M13061" s="1579">
        <v>94</v>
      </c>
      <c r="N13061" s="1595">
        <f>N13060+1</f>
        <v>13050</v>
      </c>
      <c r="O13061" s="1258"/>
      <c r="Q13061" s="1870"/>
    </row>
    <row r="13062" spans="7:17">
      <c r="G13062" s="1594" t="s">
        <v>645</v>
      </c>
      <c r="H13062" s="1579">
        <v>91</v>
      </c>
      <c r="I13062" s="1595">
        <f>I13061+1</f>
        <v>30523</v>
      </c>
      <c r="J13062" s="1418"/>
      <c r="K13062" s="1871"/>
      <c r="L13062" s="1594" t="s">
        <v>464</v>
      </c>
      <c r="M13062" s="1579">
        <v>95</v>
      </c>
      <c r="N13062" s="1595">
        <f>N13061+1</f>
        <v>13051</v>
      </c>
      <c r="O13062" s="1258"/>
      <c r="Q13062" s="1870"/>
    </row>
    <row r="13063" spans="7:17">
      <c r="G13063" s="1594" t="s">
        <v>645</v>
      </c>
      <c r="H13063" s="1579">
        <v>92</v>
      </c>
      <c r="I13063" s="1595">
        <f>I13062+1</f>
        <v>30524</v>
      </c>
      <c r="J13063" s="1418"/>
      <c r="K13063" s="1871"/>
      <c r="L13063" s="1594" t="s">
        <v>464</v>
      </c>
      <c r="M13063" s="1579">
        <v>96</v>
      </c>
      <c r="N13063" s="1595">
        <f>N13062+1</f>
        <v>13052</v>
      </c>
      <c r="O13063" s="1258"/>
      <c r="Q13063" s="1870"/>
    </row>
    <row r="13064" spans="7:17">
      <c r="G13064" s="1594" t="s">
        <v>645</v>
      </c>
      <c r="H13064" s="1579">
        <v>93</v>
      </c>
      <c r="I13064" s="1595">
        <f>I13063+1</f>
        <v>30525</v>
      </c>
      <c r="J13064" s="1418"/>
      <c r="K13064" s="1871"/>
      <c r="L13064" s="1594" t="s">
        <v>465</v>
      </c>
      <c r="M13064" s="1579">
        <v>1</v>
      </c>
      <c r="N13064" s="1595">
        <f>N13063+1</f>
        <v>13053</v>
      </c>
      <c r="O13064" s="1258"/>
      <c r="Q13064" s="1870"/>
    </row>
    <row r="13065" spans="7:17">
      <c r="G13065" s="1594" t="s">
        <v>645</v>
      </c>
      <c r="H13065" s="1579">
        <v>94</v>
      </c>
      <c r="I13065" s="1595">
        <f>I13064+1</f>
        <v>30526</v>
      </c>
      <c r="J13065" s="1418"/>
      <c r="K13065" s="1871"/>
      <c r="L13065" s="1594" t="s">
        <v>465</v>
      </c>
      <c r="M13065" s="1579">
        <v>2</v>
      </c>
      <c r="N13065" s="1595">
        <f>N13064+1</f>
        <v>13054</v>
      </c>
      <c r="O13065" s="1258"/>
      <c r="Q13065" s="1870"/>
    </row>
    <row r="13066" spans="7:17">
      <c r="G13066" s="1594" t="s">
        <v>645</v>
      </c>
      <c r="H13066" s="1579">
        <v>95</v>
      </c>
      <c r="I13066" s="1595">
        <f>I13065+1</f>
        <v>30527</v>
      </c>
      <c r="J13066" s="1418"/>
      <c r="K13066" s="1871"/>
      <c r="L13066" s="1594" t="s">
        <v>465</v>
      </c>
      <c r="M13066" s="1579">
        <v>3</v>
      </c>
      <c r="N13066" s="1595">
        <f>N13065+1</f>
        <v>13055</v>
      </c>
      <c r="O13066" s="1258"/>
      <c r="Q13066" s="1870"/>
    </row>
    <row r="13067" spans="7:17">
      <c r="G13067" s="1594" t="s">
        <v>645</v>
      </c>
      <c r="H13067" s="1579">
        <v>96</v>
      </c>
      <c r="I13067" s="1595">
        <f>I13066+1</f>
        <v>30528</v>
      </c>
      <c r="J13067" s="1418"/>
      <c r="K13067" s="1871"/>
      <c r="L13067" s="1594" t="s">
        <v>465</v>
      </c>
      <c r="M13067" s="1579">
        <v>4</v>
      </c>
      <c r="N13067" s="1595">
        <f>N13066+1</f>
        <v>13056</v>
      </c>
      <c r="O13067" s="1258"/>
      <c r="Q13067" s="1870"/>
    </row>
    <row r="13068" spans="7:17">
      <c r="G13068" s="1594" t="s">
        <v>646</v>
      </c>
      <c r="H13068" s="1579">
        <v>1</v>
      </c>
      <c r="I13068" s="1595">
        <f>I13067+1</f>
        <v>30529</v>
      </c>
      <c r="J13068" s="1418"/>
      <c r="K13068" s="1871"/>
      <c r="L13068" s="1594" t="s">
        <v>465</v>
      </c>
      <c r="M13068" s="1579">
        <v>5</v>
      </c>
      <c r="N13068" s="1595">
        <f>N13067+1</f>
        <v>13057</v>
      </c>
      <c r="O13068" s="1258"/>
      <c r="Q13068" s="1870"/>
    </row>
    <row r="13069" spans="7:17">
      <c r="G13069" s="1594" t="s">
        <v>646</v>
      </c>
      <c r="H13069" s="1579">
        <v>2</v>
      </c>
      <c r="I13069" s="1595">
        <f>I13068+1</f>
        <v>30530</v>
      </c>
      <c r="J13069" s="1418"/>
      <c r="K13069" s="1871"/>
      <c r="L13069" s="1594" t="s">
        <v>465</v>
      </c>
      <c r="M13069" s="1579">
        <v>6</v>
      </c>
      <c r="N13069" s="1595">
        <f>N13068+1</f>
        <v>13058</v>
      </c>
      <c r="O13069" s="1258"/>
      <c r="Q13069" s="1870"/>
    </row>
    <row r="13070" spans="7:17">
      <c r="G13070" s="1594" t="s">
        <v>646</v>
      </c>
      <c r="H13070" s="1579">
        <v>3</v>
      </c>
      <c r="I13070" s="1595">
        <f>I13069+1</f>
        <v>30531</v>
      </c>
      <c r="J13070" s="1418"/>
      <c r="K13070" s="1871"/>
      <c r="L13070" s="1594" t="s">
        <v>465</v>
      </c>
      <c r="M13070" s="1579">
        <v>7</v>
      </c>
      <c r="N13070" s="1595">
        <f>N13069+1</f>
        <v>13059</v>
      </c>
      <c r="O13070" s="1258"/>
      <c r="Q13070" s="1870"/>
    </row>
    <row r="13071" spans="7:17">
      <c r="G13071" s="1594" t="s">
        <v>646</v>
      </c>
      <c r="H13071" s="1579">
        <v>4</v>
      </c>
      <c r="I13071" s="1595">
        <f>I13070+1</f>
        <v>30532</v>
      </c>
      <c r="J13071" s="1418"/>
      <c r="K13071" s="1871"/>
      <c r="L13071" s="1594" t="s">
        <v>465</v>
      </c>
      <c r="M13071" s="1579">
        <v>8</v>
      </c>
      <c r="N13071" s="1595">
        <f>N13070+1</f>
        <v>13060</v>
      </c>
      <c r="O13071" s="1258"/>
      <c r="Q13071" s="1870"/>
    </row>
    <row r="13072" spans="7:17">
      <c r="G13072" s="1594" t="s">
        <v>646</v>
      </c>
      <c r="H13072" s="1579">
        <v>5</v>
      </c>
      <c r="I13072" s="1595">
        <f>I13071+1</f>
        <v>30533</v>
      </c>
      <c r="J13072" s="1418"/>
      <c r="K13072" s="1871"/>
      <c r="L13072" s="1594" t="s">
        <v>465</v>
      </c>
      <c r="M13072" s="1579">
        <v>9</v>
      </c>
      <c r="N13072" s="1595">
        <f>N13071+1</f>
        <v>13061</v>
      </c>
      <c r="O13072" s="1258"/>
      <c r="Q13072" s="1870"/>
    </row>
    <row r="13073" spans="7:17">
      <c r="G13073" s="1594" t="s">
        <v>646</v>
      </c>
      <c r="H13073" s="1579">
        <v>6</v>
      </c>
      <c r="I13073" s="1595">
        <f>I13072+1</f>
        <v>30534</v>
      </c>
      <c r="J13073" s="1418"/>
      <c r="K13073" s="1871"/>
      <c r="L13073" s="1594" t="s">
        <v>465</v>
      </c>
      <c r="M13073" s="1579">
        <v>10</v>
      </c>
      <c r="N13073" s="1595">
        <f>N13072+1</f>
        <v>13062</v>
      </c>
      <c r="O13073" s="1258"/>
      <c r="Q13073" s="1870"/>
    </row>
    <row r="13074" spans="7:17">
      <c r="G13074" s="1594" t="s">
        <v>646</v>
      </c>
      <c r="H13074" s="1579">
        <v>7</v>
      </c>
      <c r="I13074" s="1595">
        <f>I13073+1</f>
        <v>30535</v>
      </c>
      <c r="J13074" s="1418"/>
      <c r="K13074" s="1871"/>
      <c r="L13074" s="1594" t="s">
        <v>465</v>
      </c>
      <c r="M13074" s="1579">
        <v>11</v>
      </c>
      <c r="N13074" s="1595">
        <f>N13073+1</f>
        <v>13063</v>
      </c>
      <c r="O13074" s="1258"/>
      <c r="Q13074" s="1870"/>
    </row>
    <row r="13075" spans="7:17">
      <c r="G13075" s="1594" t="s">
        <v>646</v>
      </c>
      <c r="H13075" s="1579">
        <v>8</v>
      </c>
      <c r="I13075" s="1595">
        <f>I13074+1</f>
        <v>30536</v>
      </c>
      <c r="J13075" s="1418"/>
      <c r="K13075" s="1871"/>
      <c r="L13075" s="1594" t="s">
        <v>465</v>
      </c>
      <c r="M13075" s="1579">
        <v>12</v>
      </c>
      <c r="N13075" s="1595">
        <f>N13074+1</f>
        <v>13064</v>
      </c>
      <c r="O13075" s="1258"/>
      <c r="Q13075" s="1870"/>
    </row>
    <row r="13076" spans="7:17">
      <c r="G13076" s="1594" t="s">
        <v>646</v>
      </c>
      <c r="H13076" s="1579">
        <v>9</v>
      </c>
      <c r="I13076" s="1595">
        <f>I13075+1</f>
        <v>30537</v>
      </c>
      <c r="J13076" s="1418"/>
      <c r="K13076" s="1871"/>
      <c r="L13076" s="1594" t="s">
        <v>465</v>
      </c>
      <c r="M13076" s="1579">
        <v>13</v>
      </c>
      <c r="N13076" s="1595">
        <f>N13075+1</f>
        <v>13065</v>
      </c>
      <c r="O13076" s="1258"/>
      <c r="Q13076" s="1870"/>
    </row>
    <row r="13077" spans="7:17">
      <c r="G13077" s="1594" t="s">
        <v>646</v>
      </c>
      <c r="H13077" s="1579">
        <v>10</v>
      </c>
      <c r="I13077" s="1595">
        <f>I13076+1</f>
        <v>30538</v>
      </c>
      <c r="J13077" s="1418"/>
      <c r="K13077" s="1871"/>
      <c r="L13077" s="1594" t="s">
        <v>465</v>
      </c>
      <c r="M13077" s="1579">
        <v>14</v>
      </c>
      <c r="N13077" s="1595">
        <f>N13076+1</f>
        <v>13066</v>
      </c>
      <c r="O13077" s="1258"/>
      <c r="Q13077" s="1870"/>
    </row>
    <row r="13078" spans="7:17">
      <c r="G13078" s="1594" t="s">
        <v>646</v>
      </c>
      <c r="H13078" s="1579">
        <v>11</v>
      </c>
      <c r="I13078" s="1595">
        <f>I13077+1</f>
        <v>30539</v>
      </c>
      <c r="J13078" s="1418"/>
      <c r="K13078" s="1871"/>
      <c r="L13078" s="1594" t="s">
        <v>465</v>
      </c>
      <c r="M13078" s="1579">
        <v>15</v>
      </c>
      <c r="N13078" s="1595">
        <f>N13077+1</f>
        <v>13067</v>
      </c>
      <c r="O13078" s="1258"/>
      <c r="Q13078" s="1870"/>
    </row>
    <row r="13079" spans="7:17">
      <c r="G13079" s="1594" t="s">
        <v>646</v>
      </c>
      <c r="H13079" s="1579">
        <v>12</v>
      </c>
      <c r="I13079" s="1595">
        <f>I13078+1</f>
        <v>30540</v>
      </c>
      <c r="J13079" s="1418"/>
      <c r="K13079" s="1871"/>
      <c r="L13079" s="1594" t="s">
        <v>465</v>
      </c>
      <c r="M13079" s="1579">
        <v>16</v>
      </c>
      <c r="N13079" s="1595">
        <f>N13078+1</f>
        <v>13068</v>
      </c>
      <c r="O13079" s="1258"/>
      <c r="Q13079" s="1870"/>
    </row>
    <row r="13080" spans="7:17">
      <c r="G13080" s="1594" t="s">
        <v>646</v>
      </c>
      <c r="H13080" s="1579">
        <v>13</v>
      </c>
      <c r="I13080" s="1595">
        <f>I13079+1</f>
        <v>30541</v>
      </c>
      <c r="J13080" s="1418"/>
      <c r="K13080" s="1871"/>
      <c r="L13080" s="1594" t="s">
        <v>465</v>
      </c>
      <c r="M13080" s="1579">
        <v>17</v>
      </c>
      <c r="N13080" s="1595">
        <f>N13079+1</f>
        <v>13069</v>
      </c>
      <c r="O13080" s="1258"/>
      <c r="Q13080" s="1870"/>
    </row>
    <row r="13081" spans="7:17">
      <c r="G13081" s="1594" t="s">
        <v>646</v>
      </c>
      <c r="H13081" s="1579">
        <v>14</v>
      </c>
      <c r="I13081" s="1595">
        <f>I13080+1</f>
        <v>30542</v>
      </c>
      <c r="J13081" s="1418"/>
      <c r="K13081" s="1871"/>
      <c r="L13081" s="1594" t="s">
        <v>465</v>
      </c>
      <c r="M13081" s="1579">
        <v>18</v>
      </c>
      <c r="N13081" s="1595">
        <f>N13080+1</f>
        <v>13070</v>
      </c>
      <c r="O13081" s="1258"/>
      <c r="Q13081" s="1870"/>
    </row>
    <row r="13082" spans="7:17">
      <c r="G13082" s="1594" t="s">
        <v>646</v>
      </c>
      <c r="H13082" s="1579">
        <v>15</v>
      </c>
      <c r="I13082" s="1595">
        <f>I13081+1</f>
        <v>30543</v>
      </c>
      <c r="J13082" s="1418"/>
      <c r="K13082" s="1871"/>
      <c r="L13082" s="1594" t="s">
        <v>465</v>
      </c>
      <c r="M13082" s="1579">
        <v>19</v>
      </c>
      <c r="N13082" s="1595">
        <f>N13081+1</f>
        <v>13071</v>
      </c>
      <c r="O13082" s="1258"/>
      <c r="Q13082" s="1870"/>
    </row>
    <row r="13083" spans="7:17">
      <c r="G13083" s="1594" t="s">
        <v>646</v>
      </c>
      <c r="H13083" s="1579">
        <v>16</v>
      </c>
      <c r="I13083" s="1595">
        <f>I13082+1</f>
        <v>30544</v>
      </c>
      <c r="J13083" s="1418"/>
      <c r="K13083" s="1871"/>
      <c r="L13083" s="1594" t="s">
        <v>465</v>
      </c>
      <c r="M13083" s="1579">
        <v>20</v>
      </c>
      <c r="N13083" s="1595">
        <f>N13082+1</f>
        <v>13072</v>
      </c>
      <c r="O13083" s="1258"/>
      <c r="Q13083" s="1870"/>
    </row>
    <row r="13084" spans="7:17">
      <c r="G13084" s="1594" t="s">
        <v>646</v>
      </c>
      <c r="H13084" s="1579">
        <v>17</v>
      </c>
      <c r="I13084" s="1595">
        <f>I13083+1</f>
        <v>30545</v>
      </c>
      <c r="J13084" s="1418"/>
      <c r="K13084" s="1871"/>
      <c r="L13084" s="1594" t="s">
        <v>465</v>
      </c>
      <c r="M13084" s="1579">
        <v>21</v>
      </c>
      <c r="N13084" s="1595">
        <f>N13083+1</f>
        <v>13073</v>
      </c>
      <c r="O13084" s="1258"/>
      <c r="Q13084" s="1870"/>
    </row>
    <row r="13085" spans="7:17">
      <c r="G13085" s="1594" t="s">
        <v>646</v>
      </c>
      <c r="H13085" s="1579">
        <v>18</v>
      </c>
      <c r="I13085" s="1595">
        <f>I13084+1</f>
        <v>30546</v>
      </c>
      <c r="J13085" s="1418"/>
      <c r="K13085" s="1871"/>
      <c r="L13085" s="1594" t="s">
        <v>465</v>
      </c>
      <c r="M13085" s="1579">
        <v>22</v>
      </c>
      <c r="N13085" s="1595">
        <f>N13084+1</f>
        <v>13074</v>
      </c>
      <c r="O13085" s="1258"/>
      <c r="Q13085" s="1870"/>
    </row>
    <row r="13086" spans="7:17">
      <c r="G13086" s="1594" t="s">
        <v>646</v>
      </c>
      <c r="H13086" s="1579">
        <v>19</v>
      </c>
      <c r="I13086" s="1595">
        <f>I13085+1</f>
        <v>30547</v>
      </c>
      <c r="J13086" s="1418"/>
      <c r="K13086" s="1871"/>
      <c r="L13086" s="1594" t="s">
        <v>465</v>
      </c>
      <c r="M13086" s="1579">
        <v>23</v>
      </c>
      <c r="N13086" s="1595">
        <f>N13085+1</f>
        <v>13075</v>
      </c>
      <c r="O13086" s="1258"/>
      <c r="Q13086" s="1870"/>
    </row>
    <row r="13087" spans="7:17">
      <c r="G13087" s="1594" t="s">
        <v>646</v>
      </c>
      <c r="H13087" s="1579">
        <v>20</v>
      </c>
      <c r="I13087" s="1595">
        <f>I13086+1</f>
        <v>30548</v>
      </c>
      <c r="J13087" s="1418"/>
      <c r="K13087" s="1871"/>
      <c r="L13087" s="1594" t="s">
        <v>465</v>
      </c>
      <c r="M13087" s="1579">
        <v>24</v>
      </c>
      <c r="N13087" s="1595">
        <f>N13086+1</f>
        <v>13076</v>
      </c>
      <c r="O13087" s="1258"/>
      <c r="Q13087" s="1870"/>
    </row>
    <row r="13088" spans="7:17">
      <c r="G13088" s="1594" t="s">
        <v>646</v>
      </c>
      <c r="H13088" s="1579">
        <v>21</v>
      </c>
      <c r="I13088" s="1595">
        <f>I13087+1</f>
        <v>30549</v>
      </c>
      <c r="J13088" s="1418"/>
      <c r="K13088" s="1871"/>
      <c r="L13088" s="1594" t="s">
        <v>465</v>
      </c>
      <c r="M13088" s="1579">
        <v>25</v>
      </c>
      <c r="N13088" s="1595">
        <f>N13087+1</f>
        <v>13077</v>
      </c>
      <c r="O13088" s="1258"/>
      <c r="Q13088" s="1870"/>
    </row>
    <row r="13089" spans="7:17">
      <c r="G13089" s="1594" t="s">
        <v>646</v>
      </c>
      <c r="H13089" s="1579">
        <v>22</v>
      </c>
      <c r="I13089" s="1595">
        <f>I13088+1</f>
        <v>30550</v>
      </c>
      <c r="J13089" s="1418"/>
      <c r="K13089" s="1871"/>
      <c r="L13089" s="1594" t="s">
        <v>465</v>
      </c>
      <c r="M13089" s="1579">
        <v>26</v>
      </c>
      <c r="N13089" s="1595">
        <f>N13088+1</f>
        <v>13078</v>
      </c>
      <c r="O13089" s="1258"/>
      <c r="Q13089" s="1870"/>
    </row>
    <row r="13090" spans="7:17">
      <c r="G13090" s="1594" t="s">
        <v>646</v>
      </c>
      <c r="H13090" s="1579">
        <v>23</v>
      </c>
      <c r="I13090" s="1595">
        <f>I13089+1</f>
        <v>30551</v>
      </c>
      <c r="J13090" s="1418"/>
      <c r="K13090" s="1871"/>
      <c r="L13090" s="1594" t="s">
        <v>465</v>
      </c>
      <c r="M13090" s="1579">
        <v>27</v>
      </c>
      <c r="N13090" s="1595">
        <f>N13089+1</f>
        <v>13079</v>
      </c>
      <c r="O13090" s="1258"/>
      <c r="Q13090" s="1870"/>
    </row>
    <row r="13091" spans="7:17">
      <c r="G13091" s="1594" t="s">
        <v>646</v>
      </c>
      <c r="H13091" s="1579">
        <v>24</v>
      </c>
      <c r="I13091" s="1595">
        <f>I13090+1</f>
        <v>30552</v>
      </c>
      <c r="J13091" s="1418"/>
      <c r="K13091" s="1871"/>
      <c r="L13091" s="1594" t="s">
        <v>465</v>
      </c>
      <c r="M13091" s="1579">
        <v>28</v>
      </c>
      <c r="N13091" s="1595">
        <f>N13090+1</f>
        <v>13080</v>
      </c>
      <c r="O13091" s="1258"/>
      <c r="Q13091" s="1870"/>
    </row>
    <row r="13092" spans="7:17">
      <c r="G13092" s="1594" t="s">
        <v>646</v>
      </c>
      <c r="H13092" s="1579">
        <v>25</v>
      </c>
      <c r="I13092" s="1595">
        <f>I13091+1</f>
        <v>30553</v>
      </c>
      <c r="J13092" s="1418"/>
      <c r="K13092" s="1871"/>
      <c r="L13092" s="1594" t="s">
        <v>465</v>
      </c>
      <c r="M13092" s="1579">
        <v>29</v>
      </c>
      <c r="N13092" s="1595">
        <f>N13091+1</f>
        <v>13081</v>
      </c>
      <c r="O13092" s="1258"/>
      <c r="Q13092" s="1870"/>
    </row>
    <row r="13093" spans="7:17">
      <c r="G13093" s="1594" t="s">
        <v>646</v>
      </c>
      <c r="H13093" s="1579">
        <v>26</v>
      </c>
      <c r="I13093" s="1595">
        <f>I13092+1</f>
        <v>30554</v>
      </c>
      <c r="J13093" s="1418"/>
      <c r="K13093" s="1871"/>
      <c r="L13093" s="1594" t="s">
        <v>465</v>
      </c>
      <c r="M13093" s="1579">
        <v>30</v>
      </c>
      <c r="N13093" s="1595">
        <f>N13092+1</f>
        <v>13082</v>
      </c>
      <c r="O13093" s="1258"/>
      <c r="Q13093" s="1870"/>
    </row>
    <row r="13094" spans="7:17">
      <c r="G13094" s="1594" t="s">
        <v>646</v>
      </c>
      <c r="H13094" s="1579">
        <v>27</v>
      </c>
      <c r="I13094" s="1595">
        <f>I13093+1</f>
        <v>30555</v>
      </c>
      <c r="J13094" s="1418"/>
      <c r="K13094" s="1871"/>
      <c r="L13094" s="1594" t="s">
        <v>465</v>
      </c>
      <c r="M13094" s="1579">
        <v>31</v>
      </c>
      <c r="N13094" s="1595">
        <f>N13093+1</f>
        <v>13083</v>
      </c>
      <c r="O13094" s="1258"/>
      <c r="Q13094" s="1870"/>
    </row>
    <row r="13095" spans="7:17">
      <c r="G13095" s="1594" t="s">
        <v>646</v>
      </c>
      <c r="H13095" s="1579">
        <v>28</v>
      </c>
      <c r="I13095" s="1595">
        <f>I13094+1</f>
        <v>30556</v>
      </c>
      <c r="J13095" s="1418"/>
      <c r="K13095" s="1871"/>
      <c r="L13095" s="1594" t="s">
        <v>465</v>
      </c>
      <c r="M13095" s="1579">
        <v>32</v>
      </c>
      <c r="N13095" s="1595">
        <f>N13094+1</f>
        <v>13084</v>
      </c>
      <c r="O13095" s="1258"/>
      <c r="Q13095" s="1870"/>
    </row>
    <row r="13096" spans="7:17">
      <c r="G13096" s="1594" t="s">
        <v>646</v>
      </c>
      <c r="H13096" s="1579">
        <v>29</v>
      </c>
      <c r="I13096" s="1595">
        <f>I13095+1</f>
        <v>30557</v>
      </c>
      <c r="J13096" s="1418"/>
      <c r="K13096" s="1871"/>
      <c r="L13096" s="1594" t="s">
        <v>465</v>
      </c>
      <c r="M13096" s="1579">
        <v>33</v>
      </c>
      <c r="N13096" s="1595">
        <f>N13095+1</f>
        <v>13085</v>
      </c>
      <c r="O13096" s="1258"/>
      <c r="Q13096" s="1870"/>
    </row>
    <row r="13097" spans="7:17">
      <c r="G13097" s="1594" t="s">
        <v>646</v>
      </c>
      <c r="H13097" s="1579">
        <v>30</v>
      </c>
      <c r="I13097" s="1595">
        <f>I13096+1</f>
        <v>30558</v>
      </c>
      <c r="J13097" s="1418"/>
      <c r="K13097" s="1871"/>
      <c r="L13097" s="1594" t="s">
        <v>465</v>
      </c>
      <c r="M13097" s="1579">
        <v>34</v>
      </c>
      <c r="N13097" s="1595">
        <f>N13096+1</f>
        <v>13086</v>
      </c>
      <c r="O13097" s="1258"/>
      <c r="Q13097" s="1870"/>
    </row>
    <row r="13098" spans="7:17">
      <c r="G13098" s="1594" t="s">
        <v>646</v>
      </c>
      <c r="H13098" s="1579">
        <v>31</v>
      </c>
      <c r="I13098" s="1595">
        <f>I13097+1</f>
        <v>30559</v>
      </c>
      <c r="J13098" s="1418"/>
      <c r="K13098" s="1871"/>
      <c r="L13098" s="1594" t="s">
        <v>465</v>
      </c>
      <c r="M13098" s="1579">
        <v>35</v>
      </c>
      <c r="N13098" s="1595">
        <f>N13097+1</f>
        <v>13087</v>
      </c>
      <c r="O13098" s="1258"/>
      <c r="Q13098" s="1870"/>
    </row>
    <row r="13099" spans="7:17">
      <c r="G13099" s="1594" t="s">
        <v>646</v>
      </c>
      <c r="H13099" s="1579">
        <v>32</v>
      </c>
      <c r="I13099" s="1595">
        <f>I13098+1</f>
        <v>30560</v>
      </c>
      <c r="J13099" s="1418"/>
      <c r="K13099" s="1871"/>
      <c r="L13099" s="1594" t="s">
        <v>465</v>
      </c>
      <c r="M13099" s="1579">
        <v>36</v>
      </c>
      <c r="N13099" s="1595">
        <f>N13098+1</f>
        <v>13088</v>
      </c>
      <c r="O13099" s="1258"/>
      <c r="Q13099" s="1870"/>
    </row>
    <row r="13100" spans="7:17">
      <c r="G13100" s="1594" t="s">
        <v>646</v>
      </c>
      <c r="H13100" s="1579">
        <v>33</v>
      </c>
      <c r="I13100" s="1595">
        <f>I13099+1</f>
        <v>30561</v>
      </c>
      <c r="J13100" s="1418"/>
      <c r="K13100" s="1871"/>
      <c r="L13100" s="1594" t="s">
        <v>465</v>
      </c>
      <c r="M13100" s="1579">
        <v>37</v>
      </c>
      <c r="N13100" s="1595">
        <f>N13099+1</f>
        <v>13089</v>
      </c>
      <c r="O13100" s="1258"/>
      <c r="Q13100" s="1870"/>
    </row>
    <row r="13101" spans="7:17">
      <c r="G13101" s="1594" t="s">
        <v>646</v>
      </c>
      <c r="H13101" s="1579">
        <v>34</v>
      </c>
      <c r="I13101" s="1595">
        <f>I13100+1</f>
        <v>30562</v>
      </c>
      <c r="J13101" s="1418"/>
      <c r="K13101" s="1871"/>
      <c r="L13101" s="1594" t="s">
        <v>465</v>
      </c>
      <c r="M13101" s="1579">
        <v>38</v>
      </c>
      <c r="N13101" s="1595">
        <f>N13100+1</f>
        <v>13090</v>
      </c>
      <c r="O13101" s="1258"/>
      <c r="Q13101" s="1870"/>
    </row>
    <row r="13102" spans="7:17">
      <c r="G13102" s="1594" t="s">
        <v>646</v>
      </c>
      <c r="H13102" s="1579">
        <v>35</v>
      </c>
      <c r="I13102" s="1595">
        <f>I13101+1</f>
        <v>30563</v>
      </c>
      <c r="J13102" s="1418"/>
      <c r="K13102" s="1871"/>
      <c r="L13102" s="1594" t="s">
        <v>465</v>
      </c>
      <c r="M13102" s="1579">
        <v>39</v>
      </c>
      <c r="N13102" s="1595">
        <f>N13101+1</f>
        <v>13091</v>
      </c>
      <c r="O13102" s="1258"/>
      <c r="Q13102" s="1870"/>
    </row>
    <row r="13103" spans="7:17">
      <c r="G13103" s="1594" t="s">
        <v>646</v>
      </c>
      <c r="H13103" s="1579">
        <v>36</v>
      </c>
      <c r="I13103" s="1595">
        <f>I13102+1</f>
        <v>30564</v>
      </c>
      <c r="J13103" s="1418"/>
      <c r="K13103" s="1871"/>
      <c r="L13103" s="1594" t="s">
        <v>465</v>
      </c>
      <c r="M13103" s="1579">
        <v>40</v>
      </c>
      <c r="N13103" s="1595">
        <f>N13102+1</f>
        <v>13092</v>
      </c>
      <c r="O13103" s="1258"/>
      <c r="Q13103" s="1870"/>
    </row>
    <row r="13104" spans="7:17">
      <c r="G13104" s="1594" t="s">
        <v>646</v>
      </c>
      <c r="H13104" s="1579">
        <v>37</v>
      </c>
      <c r="I13104" s="1595">
        <f>I13103+1</f>
        <v>30565</v>
      </c>
      <c r="J13104" s="1418"/>
      <c r="K13104" s="1871"/>
      <c r="L13104" s="1594" t="s">
        <v>465</v>
      </c>
      <c r="M13104" s="1579">
        <v>41</v>
      </c>
      <c r="N13104" s="1595">
        <f>N13103+1</f>
        <v>13093</v>
      </c>
      <c r="O13104" s="1258"/>
      <c r="Q13104" s="1870"/>
    </row>
    <row r="13105" spans="7:17">
      <c r="G13105" s="1594" t="s">
        <v>646</v>
      </c>
      <c r="H13105" s="1579">
        <v>38</v>
      </c>
      <c r="I13105" s="1595">
        <f>I13104+1</f>
        <v>30566</v>
      </c>
      <c r="J13105" s="1418"/>
      <c r="K13105" s="1871"/>
      <c r="L13105" s="1594" t="s">
        <v>465</v>
      </c>
      <c r="M13105" s="1579">
        <v>42</v>
      </c>
      <c r="N13105" s="1595">
        <f>N13104+1</f>
        <v>13094</v>
      </c>
      <c r="O13105" s="1258"/>
      <c r="Q13105" s="1870"/>
    </row>
    <row r="13106" spans="7:17">
      <c r="G13106" s="1594" t="s">
        <v>646</v>
      </c>
      <c r="H13106" s="1579">
        <v>39</v>
      </c>
      <c r="I13106" s="1595">
        <f>I13105+1</f>
        <v>30567</v>
      </c>
      <c r="J13106" s="1418"/>
      <c r="K13106" s="1871"/>
      <c r="L13106" s="1594" t="s">
        <v>465</v>
      </c>
      <c r="M13106" s="1579">
        <v>43</v>
      </c>
      <c r="N13106" s="1595">
        <f>N13105+1</f>
        <v>13095</v>
      </c>
      <c r="O13106" s="1258"/>
      <c r="Q13106" s="1870"/>
    </row>
    <row r="13107" spans="7:17">
      <c r="G13107" s="1594" t="s">
        <v>646</v>
      </c>
      <c r="H13107" s="1579">
        <v>40</v>
      </c>
      <c r="I13107" s="1595">
        <f>I13106+1</f>
        <v>30568</v>
      </c>
      <c r="J13107" s="1418"/>
      <c r="K13107" s="1871"/>
      <c r="L13107" s="1594" t="s">
        <v>465</v>
      </c>
      <c r="M13107" s="1579">
        <v>44</v>
      </c>
      <c r="N13107" s="1595">
        <f>N13106+1</f>
        <v>13096</v>
      </c>
      <c r="O13107" s="1258"/>
      <c r="Q13107" s="1870"/>
    </row>
    <row r="13108" spans="7:17">
      <c r="G13108" s="1594" t="s">
        <v>646</v>
      </c>
      <c r="H13108" s="1579">
        <v>41</v>
      </c>
      <c r="I13108" s="1595">
        <f>I13107+1</f>
        <v>30569</v>
      </c>
      <c r="J13108" s="1418"/>
      <c r="K13108" s="1871"/>
      <c r="L13108" s="1594" t="s">
        <v>465</v>
      </c>
      <c r="M13108" s="1579">
        <v>45</v>
      </c>
      <c r="N13108" s="1595">
        <f>N13107+1</f>
        <v>13097</v>
      </c>
      <c r="O13108" s="1258"/>
      <c r="Q13108" s="1870"/>
    </row>
    <row r="13109" spans="7:17">
      <c r="G13109" s="1594" t="s">
        <v>646</v>
      </c>
      <c r="H13109" s="1579">
        <v>42</v>
      </c>
      <c r="I13109" s="1595">
        <f>I13108+1</f>
        <v>30570</v>
      </c>
      <c r="J13109" s="1418"/>
      <c r="K13109" s="1871"/>
      <c r="L13109" s="1594" t="s">
        <v>465</v>
      </c>
      <c r="M13109" s="1579">
        <v>46</v>
      </c>
      <c r="N13109" s="1595">
        <f>N13108+1</f>
        <v>13098</v>
      </c>
      <c r="O13109" s="1258"/>
      <c r="Q13109" s="1870"/>
    </row>
    <row r="13110" spans="7:17">
      <c r="G13110" s="1594" t="s">
        <v>646</v>
      </c>
      <c r="H13110" s="1579">
        <v>43</v>
      </c>
      <c r="I13110" s="1595">
        <f>I13109+1</f>
        <v>30571</v>
      </c>
      <c r="J13110" s="1418"/>
      <c r="K13110" s="1871"/>
      <c r="L13110" s="1594" t="s">
        <v>465</v>
      </c>
      <c r="M13110" s="1579">
        <v>47</v>
      </c>
      <c r="N13110" s="1595">
        <f>N13109+1</f>
        <v>13099</v>
      </c>
      <c r="O13110" s="1258"/>
      <c r="Q13110" s="1870"/>
    </row>
    <row r="13111" spans="7:17">
      <c r="G13111" s="1594" t="s">
        <v>646</v>
      </c>
      <c r="H13111" s="1579">
        <v>44</v>
      </c>
      <c r="I13111" s="1595">
        <f>I13110+1</f>
        <v>30572</v>
      </c>
      <c r="J13111" s="1418"/>
      <c r="K13111" s="1871"/>
      <c r="L13111" s="1594" t="s">
        <v>465</v>
      </c>
      <c r="M13111" s="1579">
        <v>48</v>
      </c>
      <c r="N13111" s="1595">
        <f>N13110+1</f>
        <v>13100</v>
      </c>
      <c r="O13111" s="1258"/>
      <c r="Q13111" s="1870"/>
    </row>
    <row r="13112" spans="7:17">
      <c r="G13112" s="1594" t="s">
        <v>646</v>
      </c>
      <c r="H13112" s="1579">
        <v>45</v>
      </c>
      <c r="I13112" s="1595">
        <f>I13111+1</f>
        <v>30573</v>
      </c>
      <c r="J13112" s="1418"/>
      <c r="K13112" s="1871"/>
      <c r="L13112" s="1594" t="s">
        <v>465</v>
      </c>
      <c r="M13112" s="1579">
        <v>49</v>
      </c>
      <c r="N13112" s="1595">
        <f>N13111+1</f>
        <v>13101</v>
      </c>
      <c r="O13112" s="1258"/>
      <c r="Q13112" s="1870"/>
    </row>
    <row r="13113" spans="7:17">
      <c r="G13113" s="1594" t="s">
        <v>646</v>
      </c>
      <c r="H13113" s="1579">
        <v>46</v>
      </c>
      <c r="I13113" s="1595">
        <f>I13112+1</f>
        <v>30574</v>
      </c>
      <c r="J13113" s="1418"/>
      <c r="K13113" s="1871"/>
      <c r="L13113" s="1594" t="s">
        <v>465</v>
      </c>
      <c r="M13113" s="1579">
        <v>50</v>
      </c>
      <c r="N13113" s="1595">
        <f>N13112+1</f>
        <v>13102</v>
      </c>
      <c r="O13113" s="1258"/>
      <c r="Q13113" s="1870"/>
    </row>
    <row r="13114" spans="7:17">
      <c r="G13114" s="1594" t="s">
        <v>646</v>
      </c>
      <c r="H13114" s="1579">
        <v>47</v>
      </c>
      <c r="I13114" s="1595">
        <f>I13113+1</f>
        <v>30575</v>
      </c>
      <c r="J13114" s="1418"/>
      <c r="K13114" s="1871"/>
      <c r="L13114" s="1594" t="s">
        <v>465</v>
      </c>
      <c r="M13114" s="1579">
        <v>51</v>
      </c>
      <c r="N13114" s="1595">
        <f>N13113+1</f>
        <v>13103</v>
      </c>
      <c r="O13114" s="1258"/>
      <c r="Q13114" s="1870"/>
    </row>
    <row r="13115" spans="7:17">
      <c r="G13115" s="1594" t="s">
        <v>646</v>
      </c>
      <c r="H13115" s="1579">
        <v>48</v>
      </c>
      <c r="I13115" s="1595">
        <f>I13114+1</f>
        <v>30576</v>
      </c>
      <c r="J13115" s="1418"/>
      <c r="K13115" s="1871"/>
      <c r="L13115" s="1594" t="s">
        <v>465</v>
      </c>
      <c r="M13115" s="1579">
        <v>52</v>
      </c>
      <c r="N13115" s="1595">
        <f>N13114+1</f>
        <v>13104</v>
      </c>
      <c r="O13115" s="1258"/>
      <c r="Q13115" s="1870"/>
    </row>
    <row r="13116" spans="7:17">
      <c r="G13116" s="1594" t="s">
        <v>646</v>
      </c>
      <c r="H13116" s="1579">
        <v>49</v>
      </c>
      <c r="I13116" s="1595">
        <f>I13115+1</f>
        <v>30577</v>
      </c>
      <c r="J13116" s="1418"/>
      <c r="K13116" s="1871"/>
      <c r="L13116" s="1594" t="s">
        <v>465</v>
      </c>
      <c r="M13116" s="1579">
        <v>53</v>
      </c>
      <c r="N13116" s="1595">
        <f>N13115+1</f>
        <v>13105</v>
      </c>
      <c r="O13116" s="1258"/>
      <c r="Q13116" s="1870"/>
    </row>
    <row r="13117" spans="7:17">
      <c r="G13117" s="1594" t="s">
        <v>646</v>
      </c>
      <c r="H13117" s="1579">
        <v>50</v>
      </c>
      <c r="I13117" s="1595">
        <f>I13116+1</f>
        <v>30578</v>
      </c>
      <c r="J13117" s="1418"/>
      <c r="K13117" s="1871"/>
      <c r="L13117" s="1594" t="s">
        <v>465</v>
      </c>
      <c r="M13117" s="1579">
        <v>54</v>
      </c>
      <c r="N13117" s="1595">
        <f>N13116+1</f>
        <v>13106</v>
      </c>
      <c r="O13117" s="1258"/>
      <c r="Q13117" s="1870"/>
    </row>
    <row r="13118" spans="7:17">
      <c r="G13118" s="1594" t="s">
        <v>646</v>
      </c>
      <c r="H13118" s="1579">
        <v>51</v>
      </c>
      <c r="I13118" s="1595">
        <f>I13117+1</f>
        <v>30579</v>
      </c>
      <c r="J13118" s="1418"/>
      <c r="K13118" s="1871"/>
      <c r="L13118" s="1594" t="s">
        <v>465</v>
      </c>
      <c r="M13118" s="1579">
        <v>55</v>
      </c>
      <c r="N13118" s="1595">
        <f>N13117+1</f>
        <v>13107</v>
      </c>
      <c r="O13118" s="1258"/>
      <c r="Q13118" s="1870"/>
    </row>
    <row r="13119" spans="7:17">
      <c r="G13119" s="1594" t="s">
        <v>646</v>
      </c>
      <c r="H13119" s="1579">
        <v>52</v>
      </c>
      <c r="I13119" s="1595">
        <f>I13118+1</f>
        <v>30580</v>
      </c>
      <c r="J13119" s="1418"/>
      <c r="K13119" s="1871"/>
      <c r="L13119" s="1594" t="s">
        <v>465</v>
      </c>
      <c r="M13119" s="1579">
        <v>56</v>
      </c>
      <c r="N13119" s="1595">
        <f>N13118+1</f>
        <v>13108</v>
      </c>
      <c r="O13119" s="1258"/>
      <c r="Q13119" s="1870"/>
    </row>
    <row r="13120" spans="7:17">
      <c r="G13120" s="1594" t="s">
        <v>646</v>
      </c>
      <c r="H13120" s="1579">
        <v>53</v>
      </c>
      <c r="I13120" s="1595">
        <f>I13119+1</f>
        <v>30581</v>
      </c>
      <c r="J13120" s="1418"/>
      <c r="K13120" s="1871"/>
      <c r="L13120" s="1594" t="s">
        <v>465</v>
      </c>
      <c r="M13120" s="1579">
        <v>57</v>
      </c>
      <c r="N13120" s="1595">
        <f>N13119+1</f>
        <v>13109</v>
      </c>
      <c r="O13120" s="1258"/>
      <c r="Q13120" s="1870"/>
    </row>
    <row r="13121" spans="7:17">
      <c r="G13121" s="1594" t="s">
        <v>646</v>
      </c>
      <c r="H13121" s="1579">
        <v>54</v>
      </c>
      <c r="I13121" s="1595">
        <f>I13120+1</f>
        <v>30582</v>
      </c>
      <c r="J13121" s="1418"/>
      <c r="K13121" s="1871"/>
      <c r="L13121" s="1594" t="s">
        <v>465</v>
      </c>
      <c r="M13121" s="1579">
        <v>58</v>
      </c>
      <c r="N13121" s="1595">
        <f>N13120+1</f>
        <v>13110</v>
      </c>
      <c r="O13121" s="1258"/>
      <c r="Q13121" s="1870"/>
    </row>
    <row r="13122" spans="7:17">
      <c r="G13122" s="1594" t="s">
        <v>646</v>
      </c>
      <c r="H13122" s="1579">
        <v>55</v>
      </c>
      <c r="I13122" s="1595">
        <f>I13121+1</f>
        <v>30583</v>
      </c>
      <c r="J13122" s="1418"/>
      <c r="K13122" s="1871"/>
      <c r="L13122" s="1594" t="s">
        <v>465</v>
      </c>
      <c r="M13122" s="1579">
        <v>59</v>
      </c>
      <c r="N13122" s="1595">
        <f>N13121+1</f>
        <v>13111</v>
      </c>
      <c r="O13122" s="1258"/>
      <c r="Q13122" s="1870"/>
    </row>
    <row r="13123" spans="7:17">
      <c r="G13123" s="1594" t="s">
        <v>646</v>
      </c>
      <c r="H13123" s="1579">
        <v>56</v>
      </c>
      <c r="I13123" s="1595">
        <f>I13122+1</f>
        <v>30584</v>
      </c>
      <c r="J13123" s="1418"/>
      <c r="K13123" s="1871"/>
      <c r="L13123" s="1594" t="s">
        <v>465</v>
      </c>
      <c r="M13123" s="1579">
        <v>60</v>
      </c>
      <c r="N13123" s="1595">
        <f>N13122+1</f>
        <v>13112</v>
      </c>
      <c r="O13123" s="1258"/>
      <c r="Q13123" s="1870"/>
    </row>
    <row r="13124" spans="7:17">
      <c r="G13124" s="1594" t="s">
        <v>646</v>
      </c>
      <c r="H13124" s="1579">
        <v>57</v>
      </c>
      <c r="I13124" s="1595">
        <f>I13123+1</f>
        <v>30585</v>
      </c>
      <c r="J13124" s="1418"/>
      <c r="K13124" s="1871"/>
      <c r="L13124" s="1594" t="s">
        <v>465</v>
      </c>
      <c r="M13124" s="1579">
        <v>61</v>
      </c>
      <c r="N13124" s="1595">
        <f>N13123+1</f>
        <v>13113</v>
      </c>
      <c r="O13124" s="1258"/>
      <c r="Q13124" s="1870"/>
    </row>
    <row r="13125" spans="7:17">
      <c r="G13125" s="1594" t="s">
        <v>646</v>
      </c>
      <c r="H13125" s="1579">
        <v>58</v>
      </c>
      <c r="I13125" s="1595">
        <f>I13124+1</f>
        <v>30586</v>
      </c>
      <c r="J13125" s="1418"/>
      <c r="K13125" s="1871"/>
      <c r="L13125" s="1594" t="s">
        <v>465</v>
      </c>
      <c r="M13125" s="1579">
        <v>62</v>
      </c>
      <c r="N13125" s="1595">
        <f>N13124+1</f>
        <v>13114</v>
      </c>
      <c r="O13125" s="1258"/>
      <c r="Q13125" s="1870"/>
    </row>
    <row r="13126" spans="7:17">
      <c r="G13126" s="1594" t="s">
        <v>646</v>
      </c>
      <c r="H13126" s="1579">
        <v>59</v>
      </c>
      <c r="I13126" s="1595">
        <f>I13125+1</f>
        <v>30587</v>
      </c>
      <c r="J13126" s="1418"/>
      <c r="K13126" s="1871"/>
      <c r="L13126" s="1594" t="s">
        <v>465</v>
      </c>
      <c r="M13126" s="1579">
        <v>63</v>
      </c>
      <c r="N13126" s="1595">
        <f>N13125+1</f>
        <v>13115</v>
      </c>
      <c r="O13126" s="1258"/>
      <c r="Q13126" s="1870"/>
    </row>
    <row r="13127" spans="7:17">
      <c r="G13127" s="1594" t="s">
        <v>646</v>
      </c>
      <c r="H13127" s="1579">
        <v>60</v>
      </c>
      <c r="I13127" s="1595">
        <f>I13126+1</f>
        <v>30588</v>
      </c>
      <c r="J13127" s="1418"/>
      <c r="K13127" s="1871"/>
      <c r="L13127" s="1594" t="s">
        <v>465</v>
      </c>
      <c r="M13127" s="1579">
        <v>64</v>
      </c>
      <c r="N13127" s="1595">
        <f>N13126+1</f>
        <v>13116</v>
      </c>
      <c r="O13127" s="1258"/>
      <c r="Q13127" s="1870"/>
    </row>
    <row r="13128" spans="7:17">
      <c r="G13128" s="1594" t="s">
        <v>646</v>
      </c>
      <c r="H13128" s="1579">
        <v>61</v>
      </c>
      <c r="I13128" s="1595">
        <f>I13127+1</f>
        <v>30589</v>
      </c>
      <c r="J13128" s="1418"/>
      <c r="K13128" s="1871"/>
      <c r="L13128" s="1594" t="s">
        <v>465</v>
      </c>
      <c r="M13128" s="1579">
        <v>65</v>
      </c>
      <c r="N13128" s="1595">
        <f>N13127+1</f>
        <v>13117</v>
      </c>
      <c r="O13128" s="1258"/>
      <c r="Q13128" s="1870"/>
    </row>
    <row r="13129" spans="7:17">
      <c r="G13129" s="1594" t="s">
        <v>646</v>
      </c>
      <c r="H13129" s="1579">
        <v>62</v>
      </c>
      <c r="I13129" s="1595">
        <f>I13128+1</f>
        <v>30590</v>
      </c>
      <c r="J13129" s="1418"/>
      <c r="K13129" s="1871"/>
      <c r="L13129" s="1594" t="s">
        <v>465</v>
      </c>
      <c r="M13129" s="1579">
        <v>66</v>
      </c>
      <c r="N13129" s="1595">
        <f>N13128+1</f>
        <v>13118</v>
      </c>
      <c r="O13129" s="1258"/>
      <c r="Q13129" s="1870"/>
    </row>
    <row r="13130" spans="7:17">
      <c r="G13130" s="1594" t="s">
        <v>646</v>
      </c>
      <c r="H13130" s="1579">
        <v>63</v>
      </c>
      <c r="I13130" s="1595">
        <f>I13129+1</f>
        <v>30591</v>
      </c>
      <c r="J13130" s="1418"/>
      <c r="K13130" s="1871"/>
      <c r="L13130" s="1594" t="s">
        <v>465</v>
      </c>
      <c r="M13130" s="1579">
        <v>67</v>
      </c>
      <c r="N13130" s="1595">
        <f>N13129+1</f>
        <v>13119</v>
      </c>
      <c r="O13130" s="1258"/>
      <c r="Q13130" s="1870"/>
    </row>
    <row r="13131" spans="7:17">
      <c r="G13131" s="1594" t="s">
        <v>646</v>
      </c>
      <c r="H13131" s="1579">
        <v>64</v>
      </c>
      <c r="I13131" s="1595">
        <f>I13130+1</f>
        <v>30592</v>
      </c>
      <c r="J13131" s="1418"/>
      <c r="K13131" s="1871"/>
      <c r="L13131" s="1594" t="s">
        <v>465</v>
      </c>
      <c r="M13131" s="1579">
        <v>68</v>
      </c>
      <c r="N13131" s="1595">
        <f>N13130+1</f>
        <v>13120</v>
      </c>
      <c r="O13131" s="1258"/>
      <c r="Q13131" s="1870"/>
    </row>
    <row r="13132" spans="7:17">
      <c r="G13132" s="1594" t="s">
        <v>646</v>
      </c>
      <c r="H13132" s="1579">
        <v>65</v>
      </c>
      <c r="I13132" s="1595">
        <f>I13131+1</f>
        <v>30593</v>
      </c>
      <c r="J13132" s="1418"/>
      <c r="K13132" s="1871"/>
      <c r="L13132" s="1594" t="s">
        <v>465</v>
      </c>
      <c r="M13132" s="1579">
        <v>69</v>
      </c>
      <c r="N13132" s="1595">
        <f>N13131+1</f>
        <v>13121</v>
      </c>
      <c r="O13132" s="1258"/>
      <c r="Q13132" s="1870"/>
    </row>
    <row r="13133" spans="7:17">
      <c r="G13133" s="1594" t="s">
        <v>646</v>
      </c>
      <c r="H13133" s="1579">
        <v>66</v>
      </c>
      <c r="I13133" s="1595">
        <f>I13132+1</f>
        <v>30594</v>
      </c>
      <c r="J13133" s="1418"/>
      <c r="K13133" s="1871"/>
      <c r="L13133" s="1594" t="s">
        <v>465</v>
      </c>
      <c r="M13133" s="1579">
        <v>70</v>
      </c>
      <c r="N13133" s="1595">
        <f>N13132+1</f>
        <v>13122</v>
      </c>
      <c r="O13133" s="1258"/>
      <c r="Q13133" s="1870"/>
    </row>
    <row r="13134" spans="7:17">
      <c r="G13134" s="1594" t="s">
        <v>646</v>
      </c>
      <c r="H13134" s="1579">
        <v>67</v>
      </c>
      <c r="I13134" s="1595">
        <f>I13133+1</f>
        <v>30595</v>
      </c>
      <c r="J13134" s="1418"/>
      <c r="K13134" s="1871"/>
      <c r="L13134" s="1594" t="s">
        <v>465</v>
      </c>
      <c r="M13134" s="1579">
        <v>71</v>
      </c>
      <c r="N13134" s="1595">
        <f>N13133+1</f>
        <v>13123</v>
      </c>
      <c r="O13134" s="1258"/>
      <c r="Q13134" s="1870"/>
    </row>
    <row r="13135" spans="7:17">
      <c r="G13135" s="1594" t="s">
        <v>646</v>
      </c>
      <c r="H13135" s="1579">
        <v>68</v>
      </c>
      <c r="I13135" s="1595">
        <f>I13134+1</f>
        <v>30596</v>
      </c>
      <c r="J13135" s="1418"/>
      <c r="K13135" s="1871"/>
      <c r="L13135" s="1594" t="s">
        <v>465</v>
      </c>
      <c r="M13135" s="1579">
        <v>72</v>
      </c>
      <c r="N13135" s="1595">
        <f>N13134+1</f>
        <v>13124</v>
      </c>
      <c r="O13135" s="1258"/>
      <c r="Q13135" s="1870"/>
    </row>
    <row r="13136" spans="7:17">
      <c r="G13136" s="1594" t="s">
        <v>646</v>
      </c>
      <c r="H13136" s="1579">
        <v>69</v>
      </c>
      <c r="I13136" s="1595">
        <f>I13135+1</f>
        <v>30597</v>
      </c>
      <c r="J13136" s="1418"/>
      <c r="K13136" s="1871"/>
      <c r="L13136" s="1594" t="s">
        <v>465</v>
      </c>
      <c r="M13136" s="1579">
        <v>73</v>
      </c>
      <c r="N13136" s="1595">
        <f>N13135+1</f>
        <v>13125</v>
      </c>
      <c r="O13136" s="1258"/>
      <c r="Q13136" s="1870"/>
    </row>
    <row r="13137" spans="7:17">
      <c r="G13137" s="1594" t="s">
        <v>646</v>
      </c>
      <c r="H13137" s="1579">
        <v>70</v>
      </c>
      <c r="I13137" s="1595">
        <f>I13136+1</f>
        <v>30598</v>
      </c>
      <c r="J13137" s="1418"/>
      <c r="K13137" s="1871"/>
      <c r="L13137" s="1594" t="s">
        <v>465</v>
      </c>
      <c r="M13137" s="1579">
        <v>74</v>
      </c>
      <c r="N13137" s="1595">
        <f>N13136+1</f>
        <v>13126</v>
      </c>
      <c r="O13137" s="1258"/>
      <c r="Q13137" s="1870"/>
    </row>
    <row r="13138" spans="7:17">
      <c r="G13138" s="1594" t="s">
        <v>646</v>
      </c>
      <c r="H13138" s="1579">
        <v>71</v>
      </c>
      <c r="I13138" s="1595">
        <f>I13137+1</f>
        <v>30599</v>
      </c>
      <c r="J13138" s="1418"/>
      <c r="K13138" s="1871"/>
      <c r="L13138" s="1594" t="s">
        <v>465</v>
      </c>
      <c r="M13138" s="1579">
        <v>75</v>
      </c>
      <c r="N13138" s="1595">
        <f>N13137+1</f>
        <v>13127</v>
      </c>
      <c r="O13138" s="1258"/>
      <c r="Q13138" s="1870"/>
    </row>
    <row r="13139" spans="7:17">
      <c r="G13139" s="1594" t="s">
        <v>646</v>
      </c>
      <c r="H13139" s="1579">
        <v>72</v>
      </c>
      <c r="I13139" s="1595">
        <f>I13138+1</f>
        <v>30600</v>
      </c>
      <c r="J13139" s="1418"/>
      <c r="K13139" s="1871"/>
      <c r="L13139" s="1594" t="s">
        <v>465</v>
      </c>
      <c r="M13139" s="1579">
        <v>76</v>
      </c>
      <c r="N13139" s="1595">
        <f>N13138+1</f>
        <v>13128</v>
      </c>
      <c r="O13139" s="1258"/>
      <c r="Q13139" s="1870"/>
    </row>
    <row r="13140" spans="7:17">
      <c r="G13140" s="1594" t="s">
        <v>646</v>
      </c>
      <c r="H13140" s="1579">
        <v>73</v>
      </c>
      <c r="I13140" s="1595">
        <f>I13139+1</f>
        <v>30601</v>
      </c>
      <c r="J13140" s="1418"/>
      <c r="K13140" s="1871"/>
      <c r="L13140" s="1594" t="s">
        <v>465</v>
      </c>
      <c r="M13140" s="1579">
        <v>77</v>
      </c>
      <c r="N13140" s="1595">
        <f>N13139+1</f>
        <v>13129</v>
      </c>
      <c r="O13140" s="1258"/>
      <c r="Q13140" s="1870"/>
    </row>
    <row r="13141" spans="7:17">
      <c r="G13141" s="1594" t="s">
        <v>646</v>
      </c>
      <c r="H13141" s="1579">
        <v>74</v>
      </c>
      <c r="I13141" s="1595">
        <f>I13140+1</f>
        <v>30602</v>
      </c>
      <c r="J13141" s="1418"/>
      <c r="K13141" s="1871"/>
      <c r="L13141" s="1594" t="s">
        <v>465</v>
      </c>
      <c r="M13141" s="1579">
        <v>78</v>
      </c>
      <c r="N13141" s="1595">
        <f>N13140+1</f>
        <v>13130</v>
      </c>
      <c r="O13141" s="1258"/>
      <c r="Q13141" s="1870"/>
    </row>
    <row r="13142" spans="7:17">
      <c r="G13142" s="1594" t="s">
        <v>646</v>
      </c>
      <c r="H13142" s="1579">
        <v>75</v>
      </c>
      <c r="I13142" s="1595">
        <f>I13141+1</f>
        <v>30603</v>
      </c>
      <c r="J13142" s="1418"/>
      <c r="K13142" s="1871"/>
      <c r="L13142" s="1594" t="s">
        <v>465</v>
      </c>
      <c r="M13142" s="1579">
        <v>79</v>
      </c>
      <c r="N13142" s="1595">
        <f>N13141+1</f>
        <v>13131</v>
      </c>
      <c r="O13142" s="1258"/>
      <c r="Q13142" s="1870"/>
    </row>
    <row r="13143" spans="7:17">
      <c r="G13143" s="1594" t="s">
        <v>646</v>
      </c>
      <c r="H13143" s="1579">
        <v>76</v>
      </c>
      <c r="I13143" s="1595">
        <f>I13142+1</f>
        <v>30604</v>
      </c>
      <c r="J13143" s="1418"/>
      <c r="K13143" s="1871"/>
      <c r="L13143" s="1594" t="s">
        <v>465</v>
      </c>
      <c r="M13143" s="1579">
        <v>80</v>
      </c>
      <c r="N13143" s="1595">
        <f>N13142+1</f>
        <v>13132</v>
      </c>
      <c r="O13143" s="1258"/>
      <c r="Q13143" s="1870"/>
    </row>
    <row r="13144" spans="7:17">
      <c r="G13144" s="1594" t="s">
        <v>646</v>
      </c>
      <c r="H13144" s="1579">
        <v>77</v>
      </c>
      <c r="I13144" s="1595">
        <f>I13143+1</f>
        <v>30605</v>
      </c>
      <c r="J13144" s="1418"/>
      <c r="K13144" s="1871"/>
      <c r="L13144" s="1594" t="s">
        <v>465</v>
      </c>
      <c r="M13144" s="1579">
        <v>81</v>
      </c>
      <c r="N13144" s="1595">
        <f>N13143+1</f>
        <v>13133</v>
      </c>
      <c r="O13144" s="1258"/>
      <c r="Q13144" s="1870"/>
    </row>
    <row r="13145" spans="7:17">
      <c r="G13145" s="1594" t="s">
        <v>646</v>
      </c>
      <c r="H13145" s="1579">
        <v>78</v>
      </c>
      <c r="I13145" s="1595">
        <f>I13144+1</f>
        <v>30606</v>
      </c>
      <c r="J13145" s="1418"/>
      <c r="K13145" s="1871"/>
      <c r="L13145" s="1594" t="s">
        <v>465</v>
      </c>
      <c r="M13145" s="1579">
        <v>82</v>
      </c>
      <c r="N13145" s="1595">
        <f>N13144+1</f>
        <v>13134</v>
      </c>
      <c r="O13145" s="1258"/>
      <c r="Q13145" s="1870"/>
    </row>
    <row r="13146" spans="7:17">
      <c r="G13146" s="1594" t="s">
        <v>646</v>
      </c>
      <c r="H13146" s="1579">
        <v>79</v>
      </c>
      <c r="I13146" s="1595">
        <f>I13145+1</f>
        <v>30607</v>
      </c>
      <c r="J13146" s="1418"/>
      <c r="K13146" s="1871"/>
      <c r="L13146" s="1594" t="s">
        <v>465</v>
      </c>
      <c r="M13146" s="1579">
        <v>83</v>
      </c>
      <c r="N13146" s="1595">
        <f>N13145+1</f>
        <v>13135</v>
      </c>
      <c r="O13146" s="1258"/>
      <c r="Q13146" s="1870"/>
    </row>
    <row r="13147" spans="7:17">
      <c r="G13147" s="1594" t="s">
        <v>646</v>
      </c>
      <c r="H13147" s="1579">
        <v>80</v>
      </c>
      <c r="I13147" s="1595">
        <f>I13146+1</f>
        <v>30608</v>
      </c>
      <c r="J13147" s="1418"/>
      <c r="K13147" s="1871"/>
      <c r="L13147" s="1594" t="s">
        <v>465</v>
      </c>
      <c r="M13147" s="1579">
        <v>84</v>
      </c>
      <c r="N13147" s="1595">
        <f>N13146+1</f>
        <v>13136</v>
      </c>
      <c r="O13147" s="1258"/>
      <c r="Q13147" s="1870"/>
    </row>
    <row r="13148" spans="7:17">
      <c r="G13148" s="1594" t="s">
        <v>646</v>
      </c>
      <c r="H13148" s="1579">
        <v>81</v>
      </c>
      <c r="I13148" s="1595">
        <f>I13147+1</f>
        <v>30609</v>
      </c>
      <c r="J13148" s="1418"/>
      <c r="K13148" s="1871"/>
      <c r="L13148" s="1594" t="s">
        <v>465</v>
      </c>
      <c r="M13148" s="1579">
        <v>85</v>
      </c>
      <c r="N13148" s="1595">
        <f>N13147+1</f>
        <v>13137</v>
      </c>
      <c r="O13148" s="1258"/>
      <c r="Q13148" s="1870"/>
    </row>
    <row r="13149" spans="7:17">
      <c r="G13149" s="1594" t="s">
        <v>646</v>
      </c>
      <c r="H13149" s="1579">
        <v>82</v>
      </c>
      <c r="I13149" s="1595">
        <f>I13148+1</f>
        <v>30610</v>
      </c>
      <c r="J13149" s="1418"/>
      <c r="K13149" s="1871"/>
      <c r="L13149" s="1594" t="s">
        <v>465</v>
      </c>
      <c r="M13149" s="1579">
        <v>86</v>
      </c>
      <c r="N13149" s="1595">
        <f>N13148+1</f>
        <v>13138</v>
      </c>
      <c r="O13149" s="1258"/>
      <c r="Q13149" s="1870"/>
    </row>
    <row r="13150" spans="7:17">
      <c r="G13150" s="1594" t="s">
        <v>646</v>
      </c>
      <c r="H13150" s="1579">
        <v>83</v>
      </c>
      <c r="I13150" s="1595">
        <f>I13149+1</f>
        <v>30611</v>
      </c>
      <c r="J13150" s="1418"/>
      <c r="K13150" s="1871"/>
      <c r="L13150" s="1594" t="s">
        <v>465</v>
      </c>
      <c r="M13150" s="1579">
        <v>87</v>
      </c>
      <c r="N13150" s="1595">
        <f>N13149+1</f>
        <v>13139</v>
      </c>
      <c r="O13150" s="1258"/>
      <c r="Q13150" s="1870"/>
    </row>
    <row r="13151" spans="7:17">
      <c r="G13151" s="1594" t="s">
        <v>646</v>
      </c>
      <c r="H13151" s="1579">
        <v>84</v>
      </c>
      <c r="I13151" s="1595">
        <f>I13150+1</f>
        <v>30612</v>
      </c>
      <c r="J13151" s="1418"/>
      <c r="K13151" s="1871"/>
      <c r="L13151" s="1594" t="s">
        <v>465</v>
      </c>
      <c r="M13151" s="1579">
        <v>88</v>
      </c>
      <c r="N13151" s="1595">
        <f>N13150+1</f>
        <v>13140</v>
      </c>
      <c r="O13151" s="1258"/>
      <c r="Q13151" s="1870"/>
    </row>
    <row r="13152" spans="7:17">
      <c r="G13152" s="1594" t="s">
        <v>646</v>
      </c>
      <c r="H13152" s="1579">
        <v>85</v>
      </c>
      <c r="I13152" s="1595">
        <f>I13151+1</f>
        <v>30613</v>
      </c>
      <c r="J13152" s="1418"/>
      <c r="K13152" s="1871"/>
      <c r="L13152" s="1594" t="s">
        <v>465</v>
      </c>
      <c r="M13152" s="1579">
        <v>89</v>
      </c>
      <c r="N13152" s="1595">
        <f>N13151+1</f>
        <v>13141</v>
      </c>
      <c r="O13152" s="1258"/>
      <c r="Q13152" s="1870"/>
    </row>
    <row r="13153" spans="7:17">
      <c r="G13153" s="1594" t="s">
        <v>646</v>
      </c>
      <c r="H13153" s="1579">
        <v>86</v>
      </c>
      <c r="I13153" s="1595">
        <f>I13152+1</f>
        <v>30614</v>
      </c>
      <c r="J13153" s="1418"/>
      <c r="K13153" s="1871"/>
      <c r="L13153" s="1594" t="s">
        <v>465</v>
      </c>
      <c r="M13153" s="1579">
        <v>90</v>
      </c>
      <c r="N13153" s="1595">
        <f>N13152+1</f>
        <v>13142</v>
      </c>
      <c r="O13153" s="1258"/>
      <c r="Q13153" s="1870"/>
    </row>
    <row r="13154" spans="7:17">
      <c r="G13154" s="1594" t="s">
        <v>646</v>
      </c>
      <c r="H13154" s="1579">
        <v>87</v>
      </c>
      <c r="I13154" s="1595">
        <f>I13153+1</f>
        <v>30615</v>
      </c>
      <c r="J13154" s="1418"/>
      <c r="K13154" s="1871"/>
      <c r="L13154" s="1594" t="s">
        <v>465</v>
      </c>
      <c r="M13154" s="1579">
        <v>91</v>
      </c>
      <c r="N13154" s="1595">
        <f>N13153+1</f>
        <v>13143</v>
      </c>
      <c r="O13154" s="1258"/>
      <c r="Q13154" s="1870"/>
    </row>
    <row r="13155" spans="7:17">
      <c r="G13155" s="1594" t="s">
        <v>646</v>
      </c>
      <c r="H13155" s="1579">
        <v>88</v>
      </c>
      <c r="I13155" s="1595">
        <f>I13154+1</f>
        <v>30616</v>
      </c>
      <c r="J13155" s="1418"/>
      <c r="K13155" s="1871"/>
      <c r="L13155" s="1594" t="s">
        <v>465</v>
      </c>
      <c r="M13155" s="1579">
        <v>92</v>
      </c>
      <c r="N13155" s="1595">
        <f>N13154+1</f>
        <v>13144</v>
      </c>
      <c r="O13155" s="1258"/>
      <c r="Q13155" s="1870"/>
    </row>
    <row r="13156" spans="7:17">
      <c r="G13156" s="1594" t="s">
        <v>646</v>
      </c>
      <c r="H13156" s="1579">
        <v>89</v>
      </c>
      <c r="I13156" s="1595">
        <f>I13155+1</f>
        <v>30617</v>
      </c>
      <c r="J13156" s="1418"/>
      <c r="K13156" s="1871"/>
      <c r="L13156" s="1594" t="s">
        <v>465</v>
      </c>
      <c r="M13156" s="1579">
        <v>93</v>
      </c>
      <c r="N13156" s="1595">
        <f>N13155+1</f>
        <v>13145</v>
      </c>
      <c r="O13156" s="1258"/>
      <c r="Q13156" s="1870"/>
    </row>
    <row r="13157" spans="7:17">
      <c r="G13157" s="1594" t="s">
        <v>646</v>
      </c>
      <c r="H13157" s="1579">
        <v>90</v>
      </c>
      <c r="I13157" s="1595">
        <f>I13156+1</f>
        <v>30618</v>
      </c>
      <c r="J13157" s="1418"/>
      <c r="K13157" s="1871"/>
      <c r="L13157" s="1594" t="s">
        <v>465</v>
      </c>
      <c r="M13157" s="1579">
        <v>94</v>
      </c>
      <c r="N13157" s="1595">
        <f>N13156+1</f>
        <v>13146</v>
      </c>
      <c r="O13157" s="1258"/>
      <c r="Q13157" s="1870"/>
    </row>
    <row r="13158" spans="7:17">
      <c r="G13158" s="1594" t="s">
        <v>646</v>
      </c>
      <c r="H13158" s="1579">
        <v>91</v>
      </c>
      <c r="I13158" s="1595">
        <f>I13157+1</f>
        <v>30619</v>
      </c>
      <c r="J13158" s="1418"/>
      <c r="K13158" s="1871"/>
      <c r="L13158" s="1594" t="s">
        <v>465</v>
      </c>
      <c r="M13158" s="1579">
        <v>95</v>
      </c>
      <c r="N13158" s="1595">
        <f>N13157+1</f>
        <v>13147</v>
      </c>
      <c r="O13158" s="1258"/>
      <c r="Q13158" s="1870"/>
    </row>
    <row r="13159" spans="7:17">
      <c r="G13159" s="1594" t="s">
        <v>646</v>
      </c>
      <c r="H13159" s="1579">
        <v>92</v>
      </c>
      <c r="I13159" s="1595">
        <f>I13158+1</f>
        <v>30620</v>
      </c>
      <c r="J13159" s="1418"/>
      <c r="K13159" s="1871"/>
      <c r="L13159" s="1594" t="s">
        <v>465</v>
      </c>
      <c r="M13159" s="1579">
        <v>96</v>
      </c>
      <c r="N13159" s="1595">
        <f>N13158+1</f>
        <v>13148</v>
      </c>
      <c r="O13159" s="1258"/>
      <c r="Q13159" s="1870"/>
    </row>
    <row r="13160" spans="7:17">
      <c r="G13160" s="1594" t="s">
        <v>646</v>
      </c>
      <c r="H13160" s="1579">
        <v>93</v>
      </c>
      <c r="I13160" s="1595">
        <f>I13159+1</f>
        <v>30621</v>
      </c>
      <c r="J13160" s="1418"/>
      <c r="K13160" s="1871"/>
      <c r="L13160" s="1594" t="s">
        <v>466</v>
      </c>
      <c r="M13160" s="1579">
        <v>1</v>
      </c>
      <c r="N13160" s="1595">
        <f>N13159+1</f>
        <v>13149</v>
      </c>
      <c r="O13160" s="1258"/>
      <c r="Q13160" s="1870"/>
    </row>
    <row r="13161" spans="7:17">
      <c r="G13161" s="1594" t="s">
        <v>646</v>
      </c>
      <c r="H13161" s="1579">
        <v>94</v>
      </c>
      <c r="I13161" s="1595">
        <f>I13160+1</f>
        <v>30622</v>
      </c>
      <c r="J13161" s="1418"/>
      <c r="K13161" s="1871"/>
      <c r="L13161" s="1594" t="s">
        <v>466</v>
      </c>
      <c r="M13161" s="1579">
        <v>2</v>
      </c>
      <c r="N13161" s="1595">
        <f>N13160+1</f>
        <v>13150</v>
      </c>
      <c r="O13161" s="1258"/>
      <c r="Q13161" s="1870"/>
    </row>
    <row r="13162" spans="7:17">
      <c r="G13162" s="1594" t="s">
        <v>646</v>
      </c>
      <c r="H13162" s="1579">
        <v>95</v>
      </c>
      <c r="I13162" s="1595">
        <f>I13161+1</f>
        <v>30623</v>
      </c>
      <c r="J13162" s="1418"/>
      <c r="K13162" s="1871"/>
      <c r="L13162" s="1594" t="s">
        <v>466</v>
      </c>
      <c r="M13162" s="1579">
        <v>3</v>
      </c>
      <c r="N13162" s="1595">
        <f>N13161+1</f>
        <v>13151</v>
      </c>
      <c r="O13162" s="1258"/>
      <c r="Q13162" s="1870"/>
    </row>
    <row r="13163" spans="7:17">
      <c r="G13163" s="1594" t="s">
        <v>646</v>
      </c>
      <c r="H13163" s="1579">
        <v>96</v>
      </c>
      <c r="I13163" s="1595">
        <f>I13162+1</f>
        <v>30624</v>
      </c>
      <c r="J13163" s="1418"/>
      <c r="K13163" s="1871"/>
      <c r="L13163" s="1594" t="s">
        <v>466</v>
      </c>
      <c r="M13163" s="1579">
        <v>4</v>
      </c>
      <c r="N13163" s="1595">
        <f>N13162+1</f>
        <v>13152</v>
      </c>
      <c r="O13163" s="1258"/>
      <c r="Q13163" s="1870"/>
    </row>
    <row r="13164" spans="7:17">
      <c r="G13164" s="1594" t="s">
        <v>647</v>
      </c>
      <c r="H13164" s="1579">
        <v>1</v>
      </c>
      <c r="I13164" s="1595">
        <f>I13163+1</f>
        <v>30625</v>
      </c>
      <c r="J13164" s="1418"/>
      <c r="K13164" s="1871"/>
      <c r="L13164" s="1594" t="s">
        <v>466</v>
      </c>
      <c r="M13164" s="1579">
        <v>5</v>
      </c>
      <c r="N13164" s="1595">
        <f>N13163+1</f>
        <v>13153</v>
      </c>
      <c r="O13164" s="1258"/>
      <c r="Q13164" s="1870"/>
    </row>
    <row r="13165" spans="7:17">
      <c r="G13165" s="1594" t="s">
        <v>647</v>
      </c>
      <c r="H13165" s="1579">
        <v>2</v>
      </c>
      <c r="I13165" s="1595">
        <f>I13164+1</f>
        <v>30626</v>
      </c>
      <c r="J13165" s="1418"/>
      <c r="K13165" s="1871"/>
      <c r="L13165" s="1594" t="s">
        <v>466</v>
      </c>
      <c r="M13165" s="1579">
        <v>6</v>
      </c>
      <c r="N13165" s="1595">
        <f>N13164+1</f>
        <v>13154</v>
      </c>
      <c r="O13165" s="1258"/>
      <c r="Q13165" s="1870"/>
    </row>
    <row r="13166" spans="7:17">
      <c r="G13166" s="1594" t="s">
        <v>647</v>
      </c>
      <c r="H13166" s="1579">
        <v>3</v>
      </c>
      <c r="I13166" s="1595">
        <f>I13165+1</f>
        <v>30627</v>
      </c>
      <c r="J13166" s="1418"/>
      <c r="K13166" s="1871"/>
      <c r="L13166" s="1594" t="s">
        <v>466</v>
      </c>
      <c r="M13166" s="1579">
        <v>7</v>
      </c>
      <c r="N13166" s="1595">
        <f>N13165+1</f>
        <v>13155</v>
      </c>
      <c r="O13166" s="1258"/>
      <c r="Q13166" s="1870"/>
    </row>
    <row r="13167" spans="7:17">
      <c r="G13167" s="1594" t="s">
        <v>647</v>
      </c>
      <c r="H13167" s="1579">
        <v>4</v>
      </c>
      <c r="I13167" s="1595">
        <f>I13166+1</f>
        <v>30628</v>
      </c>
      <c r="J13167" s="1418"/>
      <c r="K13167" s="1871"/>
      <c r="L13167" s="1594" t="s">
        <v>466</v>
      </c>
      <c r="M13167" s="1579">
        <v>8</v>
      </c>
      <c r="N13167" s="1595">
        <f>N13166+1</f>
        <v>13156</v>
      </c>
      <c r="O13167" s="1258"/>
      <c r="Q13167" s="1870"/>
    </row>
    <row r="13168" spans="7:17">
      <c r="G13168" s="1594" t="s">
        <v>647</v>
      </c>
      <c r="H13168" s="1579">
        <v>5</v>
      </c>
      <c r="I13168" s="1595">
        <f>I13167+1</f>
        <v>30629</v>
      </c>
      <c r="J13168" s="1418"/>
      <c r="K13168" s="1871"/>
      <c r="L13168" s="1594" t="s">
        <v>466</v>
      </c>
      <c r="M13168" s="1579">
        <v>9</v>
      </c>
      <c r="N13168" s="1595">
        <f>N13167+1</f>
        <v>13157</v>
      </c>
      <c r="O13168" s="1258"/>
      <c r="Q13168" s="1870"/>
    </row>
    <row r="13169" spans="7:17">
      <c r="G13169" s="1594" t="s">
        <v>647</v>
      </c>
      <c r="H13169" s="1579">
        <v>6</v>
      </c>
      <c r="I13169" s="1595">
        <f>I13168+1</f>
        <v>30630</v>
      </c>
      <c r="J13169" s="1418"/>
      <c r="K13169" s="1871"/>
      <c r="L13169" s="1594" t="s">
        <v>466</v>
      </c>
      <c r="M13169" s="1579">
        <v>10</v>
      </c>
      <c r="N13169" s="1595">
        <f>N13168+1</f>
        <v>13158</v>
      </c>
      <c r="O13169" s="1258"/>
      <c r="Q13169" s="1870"/>
    </row>
    <row r="13170" spans="7:17">
      <c r="G13170" s="1594" t="s">
        <v>647</v>
      </c>
      <c r="H13170" s="1579">
        <v>7</v>
      </c>
      <c r="I13170" s="1595">
        <f>I13169+1</f>
        <v>30631</v>
      </c>
      <c r="J13170" s="1418"/>
      <c r="K13170" s="1871"/>
      <c r="L13170" s="1594" t="s">
        <v>466</v>
      </c>
      <c r="M13170" s="1579">
        <v>11</v>
      </c>
      <c r="N13170" s="1595">
        <f>N13169+1</f>
        <v>13159</v>
      </c>
      <c r="O13170" s="1258"/>
      <c r="Q13170" s="1870"/>
    </row>
    <row r="13171" spans="7:17">
      <c r="G13171" s="1594" t="s">
        <v>647</v>
      </c>
      <c r="H13171" s="1579">
        <v>8</v>
      </c>
      <c r="I13171" s="1595">
        <f>I13170+1</f>
        <v>30632</v>
      </c>
      <c r="J13171" s="1418"/>
      <c r="K13171" s="1871"/>
      <c r="L13171" s="1594" t="s">
        <v>466</v>
      </c>
      <c r="M13171" s="1579">
        <v>12</v>
      </c>
      <c r="N13171" s="1595">
        <f>N13170+1</f>
        <v>13160</v>
      </c>
      <c r="O13171" s="1258"/>
      <c r="Q13171" s="1870"/>
    </row>
    <row r="13172" spans="7:17">
      <c r="G13172" s="1594" t="s">
        <v>647</v>
      </c>
      <c r="H13172" s="1579">
        <v>9</v>
      </c>
      <c r="I13172" s="1595">
        <f>I13171+1</f>
        <v>30633</v>
      </c>
      <c r="J13172" s="1418"/>
      <c r="K13172" s="1871"/>
      <c r="L13172" s="1594" t="s">
        <v>466</v>
      </c>
      <c r="M13172" s="1579">
        <v>13</v>
      </c>
      <c r="N13172" s="1595">
        <f>N13171+1</f>
        <v>13161</v>
      </c>
      <c r="O13172" s="1258"/>
      <c r="Q13172" s="1870"/>
    </row>
    <row r="13173" spans="7:17">
      <c r="G13173" s="1594" t="s">
        <v>647</v>
      </c>
      <c r="H13173" s="1579">
        <v>10</v>
      </c>
      <c r="I13173" s="1595">
        <f>I13172+1</f>
        <v>30634</v>
      </c>
      <c r="J13173" s="1418"/>
      <c r="K13173" s="1871"/>
      <c r="L13173" s="1594" t="s">
        <v>466</v>
      </c>
      <c r="M13173" s="1579">
        <v>14</v>
      </c>
      <c r="N13173" s="1595">
        <f>N13172+1</f>
        <v>13162</v>
      </c>
      <c r="O13173" s="1258"/>
      <c r="Q13173" s="1870"/>
    </row>
    <row r="13174" spans="7:17">
      <c r="G13174" s="1594" t="s">
        <v>647</v>
      </c>
      <c r="H13174" s="1579">
        <v>11</v>
      </c>
      <c r="I13174" s="1595">
        <f>I13173+1</f>
        <v>30635</v>
      </c>
      <c r="J13174" s="1418"/>
      <c r="K13174" s="1871"/>
      <c r="L13174" s="1594" t="s">
        <v>466</v>
      </c>
      <c r="M13174" s="1579">
        <v>15</v>
      </c>
      <c r="N13174" s="1595">
        <f>N13173+1</f>
        <v>13163</v>
      </c>
      <c r="O13174" s="1258"/>
      <c r="Q13174" s="1870"/>
    </row>
    <row r="13175" spans="7:17">
      <c r="G13175" s="1594" t="s">
        <v>647</v>
      </c>
      <c r="H13175" s="1579">
        <v>12</v>
      </c>
      <c r="I13175" s="1595">
        <f>I13174+1</f>
        <v>30636</v>
      </c>
      <c r="J13175" s="1418"/>
      <c r="K13175" s="1871"/>
      <c r="L13175" s="1594" t="s">
        <v>466</v>
      </c>
      <c r="M13175" s="1579">
        <v>16</v>
      </c>
      <c r="N13175" s="1595">
        <f>N13174+1</f>
        <v>13164</v>
      </c>
      <c r="O13175" s="1258"/>
      <c r="Q13175" s="1870"/>
    </row>
    <row r="13176" spans="7:17">
      <c r="G13176" s="1594" t="s">
        <v>647</v>
      </c>
      <c r="H13176" s="1579">
        <v>13</v>
      </c>
      <c r="I13176" s="1595">
        <f>I13175+1</f>
        <v>30637</v>
      </c>
      <c r="J13176" s="1418"/>
      <c r="K13176" s="1871"/>
      <c r="L13176" s="1594" t="s">
        <v>466</v>
      </c>
      <c r="M13176" s="1579">
        <v>17</v>
      </c>
      <c r="N13176" s="1595">
        <f>N13175+1</f>
        <v>13165</v>
      </c>
      <c r="O13176" s="1258"/>
      <c r="Q13176" s="1870"/>
    </row>
    <row r="13177" spans="7:17">
      <c r="G13177" s="1594" t="s">
        <v>647</v>
      </c>
      <c r="H13177" s="1579">
        <v>14</v>
      </c>
      <c r="I13177" s="1595">
        <f>I13176+1</f>
        <v>30638</v>
      </c>
      <c r="J13177" s="1418"/>
      <c r="K13177" s="1871"/>
      <c r="L13177" s="1594" t="s">
        <v>466</v>
      </c>
      <c r="M13177" s="1579">
        <v>18</v>
      </c>
      <c r="N13177" s="1595">
        <f>N13176+1</f>
        <v>13166</v>
      </c>
      <c r="O13177" s="1258"/>
      <c r="Q13177" s="1870"/>
    </row>
    <row r="13178" spans="7:17">
      <c r="G13178" s="1594" t="s">
        <v>647</v>
      </c>
      <c r="H13178" s="1579">
        <v>15</v>
      </c>
      <c r="I13178" s="1595">
        <f>I13177+1</f>
        <v>30639</v>
      </c>
      <c r="J13178" s="1418"/>
      <c r="K13178" s="1871"/>
      <c r="L13178" s="1594" t="s">
        <v>466</v>
      </c>
      <c r="M13178" s="1579">
        <v>19</v>
      </c>
      <c r="N13178" s="1595">
        <f>N13177+1</f>
        <v>13167</v>
      </c>
      <c r="O13178" s="1258"/>
      <c r="Q13178" s="1870"/>
    </row>
    <row r="13179" spans="7:17">
      <c r="G13179" s="1594" t="s">
        <v>647</v>
      </c>
      <c r="H13179" s="1579">
        <v>16</v>
      </c>
      <c r="I13179" s="1595">
        <f>I13178+1</f>
        <v>30640</v>
      </c>
      <c r="J13179" s="1418"/>
      <c r="K13179" s="1871"/>
      <c r="L13179" s="1594" t="s">
        <v>466</v>
      </c>
      <c r="M13179" s="1579">
        <v>20</v>
      </c>
      <c r="N13179" s="1595">
        <f>N13178+1</f>
        <v>13168</v>
      </c>
      <c r="O13179" s="1258"/>
      <c r="Q13179" s="1870"/>
    </row>
    <row r="13180" spans="7:17">
      <c r="G13180" s="1594" t="s">
        <v>647</v>
      </c>
      <c r="H13180" s="1579">
        <v>17</v>
      </c>
      <c r="I13180" s="1595">
        <f>I13179+1</f>
        <v>30641</v>
      </c>
      <c r="J13180" s="1418"/>
      <c r="K13180" s="1871"/>
      <c r="L13180" s="1594" t="s">
        <v>466</v>
      </c>
      <c r="M13180" s="1579">
        <v>21</v>
      </c>
      <c r="N13180" s="1595">
        <f>N13179+1</f>
        <v>13169</v>
      </c>
      <c r="O13180" s="1258"/>
      <c r="Q13180" s="1870"/>
    </row>
    <row r="13181" spans="7:17">
      <c r="G13181" s="1594" t="s">
        <v>647</v>
      </c>
      <c r="H13181" s="1579">
        <v>18</v>
      </c>
      <c r="I13181" s="1595">
        <f>I13180+1</f>
        <v>30642</v>
      </c>
      <c r="J13181" s="1418"/>
      <c r="K13181" s="1871"/>
      <c r="L13181" s="1594" t="s">
        <v>466</v>
      </c>
      <c r="M13181" s="1579">
        <v>22</v>
      </c>
      <c r="N13181" s="1595">
        <f>N13180+1</f>
        <v>13170</v>
      </c>
      <c r="O13181" s="1258"/>
      <c r="Q13181" s="1870"/>
    </row>
    <row r="13182" spans="7:17">
      <c r="G13182" s="1594" t="s">
        <v>647</v>
      </c>
      <c r="H13182" s="1579">
        <v>19</v>
      </c>
      <c r="I13182" s="1595">
        <f>I13181+1</f>
        <v>30643</v>
      </c>
      <c r="J13182" s="1418"/>
      <c r="K13182" s="1871"/>
      <c r="L13182" s="1594" t="s">
        <v>466</v>
      </c>
      <c r="M13182" s="1579">
        <v>23</v>
      </c>
      <c r="N13182" s="1595">
        <f>N13181+1</f>
        <v>13171</v>
      </c>
      <c r="O13182" s="1258"/>
      <c r="Q13182" s="1870"/>
    </row>
    <row r="13183" spans="7:17">
      <c r="G13183" s="1594" t="s">
        <v>647</v>
      </c>
      <c r="H13183" s="1579">
        <v>20</v>
      </c>
      <c r="I13183" s="1595">
        <f>I13182+1</f>
        <v>30644</v>
      </c>
      <c r="J13183" s="1418"/>
      <c r="K13183" s="1871"/>
      <c r="L13183" s="1594" t="s">
        <v>466</v>
      </c>
      <c r="M13183" s="1579">
        <v>24</v>
      </c>
      <c r="N13183" s="1595">
        <f>N13182+1</f>
        <v>13172</v>
      </c>
      <c r="O13183" s="1258"/>
      <c r="Q13183" s="1870"/>
    </row>
    <row r="13184" spans="7:17">
      <c r="G13184" s="1594" t="s">
        <v>647</v>
      </c>
      <c r="H13184" s="1579">
        <v>21</v>
      </c>
      <c r="I13184" s="1595">
        <f>I13183+1</f>
        <v>30645</v>
      </c>
      <c r="J13184" s="1418"/>
      <c r="K13184" s="1871"/>
      <c r="L13184" s="1594" t="s">
        <v>466</v>
      </c>
      <c r="M13184" s="1579">
        <v>25</v>
      </c>
      <c r="N13184" s="1595">
        <f>N13183+1</f>
        <v>13173</v>
      </c>
      <c r="O13184" s="1258"/>
      <c r="Q13184" s="1870"/>
    </row>
    <row r="13185" spans="7:17">
      <c r="G13185" s="1594" t="s">
        <v>647</v>
      </c>
      <c r="H13185" s="1579">
        <v>22</v>
      </c>
      <c r="I13185" s="1595">
        <f>I13184+1</f>
        <v>30646</v>
      </c>
      <c r="J13185" s="1418"/>
      <c r="K13185" s="1871"/>
      <c r="L13185" s="1594" t="s">
        <v>466</v>
      </c>
      <c r="M13185" s="1579">
        <v>26</v>
      </c>
      <c r="N13185" s="1595">
        <f>N13184+1</f>
        <v>13174</v>
      </c>
      <c r="O13185" s="1258"/>
      <c r="Q13185" s="1870"/>
    </row>
    <row r="13186" spans="7:17">
      <c r="G13186" s="1594" t="s">
        <v>647</v>
      </c>
      <c r="H13186" s="1579">
        <v>23</v>
      </c>
      <c r="I13186" s="1595">
        <f>I13185+1</f>
        <v>30647</v>
      </c>
      <c r="J13186" s="1418"/>
      <c r="K13186" s="1871"/>
      <c r="L13186" s="1594" t="s">
        <v>466</v>
      </c>
      <c r="M13186" s="1579">
        <v>27</v>
      </c>
      <c r="N13186" s="1595">
        <f>N13185+1</f>
        <v>13175</v>
      </c>
      <c r="O13186" s="1258"/>
      <c r="Q13186" s="1870"/>
    </row>
    <row r="13187" spans="7:17">
      <c r="G13187" s="1594" t="s">
        <v>647</v>
      </c>
      <c r="H13187" s="1579">
        <v>24</v>
      </c>
      <c r="I13187" s="1595">
        <f>I13186+1</f>
        <v>30648</v>
      </c>
      <c r="J13187" s="1418"/>
      <c r="K13187" s="1871"/>
      <c r="L13187" s="1594" t="s">
        <v>466</v>
      </c>
      <c r="M13187" s="1579">
        <v>28</v>
      </c>
      <c r="N13187" s="1595">
        <f>N13186+1</f>
        <v>13176</v>
      </c>
      <c r="O13187" s="1258"/>
      <c r="Q13187" s="1870"/>
    </row>
    <row r="13188" spans="7:17">
      <c r="G13188" s="1594" t="s">
        <v>647</v>
      </c>
      <c r="H13188" s="1579">
        <v>25</v>
      </c>
      <c r="I13188" s="1595">
        <f>I13187+1</f>
        <v>30649</v>
      </c>
      <c r="J13188" s="1418"/>
      <c r="K13188" s="1871"/>
      <c r="L13188" s="1594" t="s">
        <v>466</v>
      </c>
      <c r="M13188" s="1579">
        <v>29</v>
      </c>
      <c r="N13188" s="1595">
        <f>N13187+1</f>
        <v>13177</v>
      </c>
      <c r="O13188" s="1258"/>
      <c r="Q13188" s="1870"/>
    </row>
    <row r="13189" spans="7:17">
      <c r="G13189" s="1594" t="s">
        <v>647</v>
      </c>
      <c r="H13189" s="1579">
        <v>26</v>
      </c>
      <c r="I13189" s="1595">
        <f>I13188+1</f>
        <v>30650</v>
      </c>
      <c r="J13189" s="1418"/>
      <c r="K13189" s="1871"/>
      <c r="L13189" s="1594" t="s">
        <v>466</v>
      </c>
      <c r="M13189" s="1579">
        <v>30</v>
      </c>
      <c r="N13189" s="1595">
        <f>N13188+1</f>
        <v>13178</v>
      </c>
      <c r="O13189" s="1258"/>
      <c r="Q13189" s="1870"/>
    </row>
    <row r="13190" spans="7:17">
      <c r="G13190" s="1594" t="s">
        <v>647</v>
      </c>
      <c r="H13190" s="1579">
        <v>27</v>
      </c>
      <c r="I13190" s="1595">
        <f>I13189+1</f>
        <v>30651</v>
      </c>
      <c r="J13190" s="1418"/>
      <c r="K13190" s="1871"/>
      <c r="L13190" s="1594" t="s">
        <v>466</v>
      </c>
      <c r="M13190" s="1579">
        <v>31</v>
      </c>
      <c r="N13190" s="1595">
        <f>N13189+1</f>
        <v>13179</v>
      </c>
      <c r="O13190" s="1258"/>
      <c r="Q13190" s="1870"/>
    </row>
    <row r="13191" spans="7:17">
      <c r="G13191" s="1594" t="s">
        <v>647</v>
      </c>
      <c r="H13191" s="1579">
        <v>28</v>
      </c>
      <c r="I13191" s="1595">
        <f>I13190+1</f>
        <v>30652</v>
      </c>
      <c r="J13191" s="1418"/>
      <c r="K13191" s="1871"/>
      <c r="L13191" s="1594" t="s">
        <v>466</v>
      </c>
      <c r="M13191" s="1579">
        <v>32</v>
      </c>
      <c r="N13191" s="1595">
        <f>N13190+1</f>
        <v>13180</v>
      </c>
      <c r="O13191" s="1258"/>
      <c r="Q13191" s="1870"/>
    </row>
    <row r="13192" spans="7:17">
      <c r="G13192" s="1594" t="s">
        <v>647</v>
      </c>
      <c r="H13192" s="1579">
        <v>29</v>
      </c>
      <c r="I13192" s="1595">
        <f>I13191+1</f>
        <v>30653</v>
      </c>
      <c r="J13192" s="1418"/>
      <c r="K13192" s="1871"/>
      <c r="L13192" s="1594" t="s">
        <v>466</v>
      </c>
      <c r="M13192" s="1579">
        <v>33</v>
      </c>
      <c r="N13192" s="1595">
        <f>N13191+1</f>
        <v>13181</v>
      </c>
      <c r="O13192" s="1258"/>
      <c r="Q13192" s="1870"/>
    </row>
    <row r="13193" spans="7:17">
      <c r="G13193" s="1594" t="s">
        <v>647</v>
      </c>
      <c r="H13193" s="1579">
        <v>30</v>
      </c>
      <c r="I13193" s="1595">
        <f>I13192+1</f>
        <v>30654</v>
      </c>
      <c r="J13193" s="1418"/>
      <c r="K13193" s="1871"/>
      <c r="L13193" s="1594" t="s">
        <v>466</v>
      </c>
      <c r="M13193" s="1579">
        <v>34</v>
      </c>
      <c r="N13193" s="1595">
        <f>N13192+1</f>
        <v>13182</v>
      </c>
      <c r="O13193" s="1258"/>
      <c r="Q13193" s="1870"/>
    </row>
    <row r="13194" spans="7:17">
      <c r="G13194" s="1594" t="s">
        <v>647</v>
      </c>
      <c r="H13194" s="1579">
        <v>31</v>
      </c>
      <c r="I13194" s="1595">
        <f>I13193+1</f>
        <v>30655</v>
      </c>
      <c r="J13194" s="1418"/>
      <c r="K13194" s="1871"/>
      <c r="L13194" s="1594" t="s">
        <v>466</v>
      </c>
      <c r="M13194" s="1579">
        <v>35</v>
      </c>
      <c r="N13194" s="1595">
        <f>N13193+1</f>
        <v>13183</v>
      </c>
      <c r="O13194" s="1258"/>
      <c r="Q13194" s="1870"/>
    </row>
    <row r="13195" spans="7:17">
      <c r="G13195" s="1594" t="s">
        <v>647</v>
      </c>
      <c r="H13195" s="1579">
        <v>32</v>
      </c>
      <c r="I13195" s="1595">
        <f>I13194+1</f>
        <v>30656</v>
      </c>
      <c r="J13195" s="1418"/>
      <c r="K13195" s="1871"/>
      <c r="L13195" s="1594" t="s">
        <v>466</v>
      </c>
      <c r="M13195" s="1579">
        <v>36</v>
      </c>
      <c r="N13195" s="1595">
        <f>N13194+1</f>
        <v>13184</v>
      </c>
      <c r="O13195" s="1258"/>
      <c r="Q13195" s="1870"/>
    </row>
    <row r="13196" spans="7:17">
      <c r="G13196" s="1594" t="s">
        <v>647</v>
      </c>
      <c r="H13196" s="1579">
        <v>33</v>
      </c>
      <c r="I13196" s="1595">
        <f>I13195+1</f>
        <v>30657</v>
      </c>
      <c r="J13196" s="1418"/>
      <c r="K13196" s="1871"/>
      <c r="L13196" s="1594" t="s">
        <v>466</v>
      </c>
      <c r="M13196" s="1579">
        <v>37</v>
      </c>
      <c r="N13196" s="1595">
        <f>N13195+1</f>
        <v>13185</v>
      </c>
      <c r="O13196" s="1258"/>
      <c r="Q13196" s="1870"/>
    </row>
    <row r="13197" spans="7:17">
      <c r="G13197" s="1594" t="s">
        <v>647</v>
      </c>
      <c r="H13197" s="1579">
        <v>34</v>
      </c>
      <c r="I13197" s="1595">
        <f>I13196+1</f>
        <v>30658</v>
      </c>
      <c r="J13197" s="1418"/>
      <c r="K13197" s="1871"/>
      <c r="L13197" s="1594" t="s">
        <v>466</v>
      </c>
      <c r="M13197" s="1579">
        <v>38</v>
      </c>
      <c r="N13197" s="1595">
        <f>N13196+1</f>
        <v>13186</v>
      </c>
      <c r="O13197" s="1258"/>
      <c r="Q13197" s="1870"/>
    </row>
    <row r="13198" spans="7:17">
      <c r="G13198" s="1594" t="s">
        <v>647</v>
      </c>
      <c r="H13198" s="1579">
        <v>35</v>
      </c>
      <c r="I13198" s="1595">
        <f>I13197+1</f>
        <v>30659</v>
      </c>
      <c r="J13198" s="1418"/>
      <c r="K13198" s="1871"/>
      <c r="L13198" s="1594" t="s">
        <v>466</v>
      </c>
      <c r="M13198" s="1579">
        <v>39</v>
      </c>
      <c r="N13198" s="1595">
        <f>N13197+1</f>
        <v>13187</v>
      </c>
      <c r="O13198" s="1258"/>
      <c r="Q13198" s="1870"/>
    </row>
    <row r="13199" spans="7:17">
      <c r="G13199" s="1594" t="s">
        <v>647</v>
      </c>
      <c r="H13199" s="1579">
        <v>36</v>
      </c>
      <c r="I13199" s="1595">
        <f>I13198+1</f>
        <v>30660</v>
      </c>
      <c r="J13199" s="1418"/>
      <c r="K13199" s="1871"/>
      <c r="L13199" s="1594" t="s">
        <v>466</v>
      </c>
      <c r="M13199" s="1579">
        <v>40</v>
      </c>
      <c r="N13199" s="1595">
        <f>N13198+1</f>
        <v>13188</v>
      </c>
      <c r="O13199" s="1258"/>
      <c r="Q13199" s="1870"/>
    </row>
    <row r="13200" spans="7:17">
      <c r="G13200" s="1594" t="s">
        <v>647</v>
      </c>
      <c r="H13200" s="1579">
        <v>37</v>
      </c>
      <c r="I13200" s="1595">
        <f>I13199+1</f>
        <v>30661</v>
      </c>
      <c r="J13200" s="1418"/>
      <c r="K13200" s="1871"/>
      <c r="L13200" s="1594" t="s">
        <v>466</v>
      </c>
      <c r="M13200" s="1579">
        <v>41</v>
      </c>
      <c r="N13200" s="1595">
        <f>N13199+1</f>
        <v>13189</v>
      </c>
      <c r="O13200" s="1258"/>
      <c r="Q13200" s="1870"/>
    </row>
    <row r="13201" spans="7:17">
      <c r="G13201" s="1594" t="s">
        <v>647</v>
      </c>
      <c r="H13201" s="1579">
        <v>38</v>
      </c>
      <c r="I13201" s="1595">
        <f>I13200+1</f>
        <v>30662</v>
      </c>
      <c r="J13201" s="1418"/>
      <c r="K13201" s="1871"/>
      <c r="L13201" s="1594" t="s">
        <v>466</v>
      </c>
      <c r="M13201" s="1579">
        <v>42</v>
      </c>
      <c r="N13201" s="1595">
        <f>N13200+1</f>
        <v>13190</v>
      </c>
      <c r="O13201" s="1258"/>
      <c r="Q13201" s="1870"/>
    </row>
    <row r="13202" spans="7:17">
      <c r="G13202" s="1594" t="s">
        <v>647</v>
      </c>
      <c r="H13202" s="1579">
        <v>39</v>
      </c>
      <c r="I13202" s="1595">
        <f>I13201+1</f>
        <v>30663</v>
      </c>
      <c r="J13202" s="1418"/>
      <c r="K13202" s="1871"/>
      <c r="L13202" s="1594" t="s">
        <v>466</v>
      </c>
      <c r="M13202" s="1579">
        <v>43</v>
      </c>
      <c r="N13202" s="1595">
        <f>N13201+1</f>
        <v>13191</v>
      </c>
      <c r="O13202" s="1258"/>
      <c r="Q13202" s="1870"/>
    </row>
    <row r="13203" spans="7:17">
      <c r="G13203" s="1594" t="s">
        <v>647</v>
      </c>
      <c r="H13203" s="1579">
        <v>40</v>
      </c>
      <c r="I13203" s="1595">
        <f>I13202+1</f>
        <v>30664</v>
      </c>
      <c r="J13203" s="1418"/>
      <c r="K13203" s="1871"/>
      <c r="L13203" s="1594" t="s">
        <v>466</v>
      </c>
      <c r="M13203" s="1579">
        <v>44</v>
      </c>
      <c r="N13203" s="1595">
        <f>N13202+1</f>
        <v>13192</v>
      </c>
      <c r="O13203" s="1258"/>
      <c r="Q13203" s="1870"/>
    </row>
    <row r="13204" spans="7:17">
      <c r="G13204" s="1594" t="s">
        <v>647</v>
      </c>
      <c r="H13204" s="1579">
        <v>41</v>
      </c>
      <c r="I13204" s="1595">
        <f>I13203+1</f>
        <v>30665</v>
      </c>
      <c r="J13204" s="1418"/>
      <c r="K13204" s="1871"/>
      <c r="L13204" s="1594" t="s">
        <v>466</v>
      </c>
      <c r="M13204" s="1579">
        <v>45</v>
      </c>
      <c r="N13204" s="1595">
        <f>N13203+1</f>
        <v>13193</v>
      </c>
      <c r="O13204" s="1258"/>
      <c r="Q13204" s="1870"/>
    </row>
    <row r="13205" spans="7:17">
      <c r="G13205" s="1594" t="s">
        <v>647</v>
      </c>
      <c r="H13205" s="1579">
        <v>42</v>
      </c>
      <c r="I13205" s="1595">
        <f>I13204+1</f>
        <v>30666</v>
      </c>
      <c r="J13205" s="1418"/>
      <c r="K13205" s="1871"/>
      <c r="L13205" s="1594" t="s">
        <v>466</v>
      </c>
      <c r="M13205" s="1579">
        <v>46</v>
      </c>
      <c r="N13205" s="1595">
        <f>N13204+1</f>
        <v>13194</v>
      </c>
      <c r="O13205" s="1258"/>
      <c r="Q13205" s="1870"/>
    </row>
    <row r="13206" spans="7:17">
      <c r="G13206" s="1594" t="s">
        <v>647</v>
      </c>
      <c r="H13206" s="1579">
        <v>43</v>
      </c>
      <c r="I13206" s="1595">
        <f>I13205+1</f>
        <v>30667</v>
      </c>
      <c r="J13206" s="1418"/>
      <c r="K13206" s="1871"/>
      <c r="L13206" s="1594" t="s">
        <v>466</v>
      </c>
      <c r="M13206" s="1579">
        <v>47</v>
      </c>
      <c r="N13206" s="1595">
        <f>N13205+1</f>
        <v>13195</v>
      </c>
      <c r="O13206" s="1258"/>
      <c r="Q13206" s="1870"/>
    </row>
    <row r="13207" spans="7:17">
      <c r="G13207" s="1594" t="s">
        <v>647</v>
      </c>
      <c r="H13207" s="1579">
        <v>44</v>
      </c>
      <c r="I13207" s="1595">
        <f>I13206+1</f>
        <v>30668</v>
      </c>
      <c r="J13207" s="1418"/>
      <c r="K13207" s="1871"/>
      <c r="L13207" s="1594" t="s">
        <v>466</v>
      </c>
      <c r="M13207" s="1579">
        <v>48</v>
      </c>
      <c r="N13207" s="1595">
        <f>N13206+1</f>
        <v>13196</v>
      </c>
      <c r="O13207" s="1258"/>
      <c r="Q13207" s="1870"/>
    </row>
    <row r="13208" spans="7:17">
      <c r="G13208" s="1594" t="s">
        <v>647</v>
      </c>
      <c r="H13208" s="1579">
        <v>45</v>
      </c>
      <c r="I13208" s="1595">
        <f>I13207+1</f>
        <v>30669</v>
      </c>
      <c r="J13208" s="1418"/>
      <c r="K13208" s="1871"/>
      <c r="L13208" s="1594" t="s">
        <v>466</v>
      </c>
      <c r="M13208" s="1579">
        <v>49</v>
      </c>
      <c r="N13208" s="1595">
        <f>N13207+1</f>
        <v>13197</v>
      </c>
      <c r="O13208" s="1258"/>
      <c r="Q13208" s="1870"/>
    </row>
    <row r="13209" spans="7:17">
      <c r="G13209" s="1594" t="s">
        <v>647</v>
      </c>
      <c r="H13209" s="1579">
        <v>46</v>
      </c>
      <c r="I13209" s="1595">
        <f>I13208+1</f>
        <v>30670</v>
      </c>
      <c r="J13209" s="1418"/>
      <c r="K13209" s="1871"/>
      <c r="L13209" s="1594" t="s">
        <v>466</v>
      </c>
      <c r="M13209" s="1579">
        <v>50</v>
      </c>
      <c r="N13209" s="1595">
        <f>N13208+1</f>
        <v>13198</v>
      </c>
      <c r="O13209" s="1258"/>
      <c r="Q13209" s="1870"/>
    </row>
    <row r="13210" spans="7:17">
      <c r="G13210" s="1594" t="s">
        <v>647</v>
      </c>
      <c r="H13210" s="1579">
        <v>47</v>
      </c>
      <c r="I13210" s="1595">
        <f>I13209+1</f>
        <v>30671</v>
      </c>
      <c r="J13210" s="1418"/>
      <c r="K13210" s="1871"/>
      <c r="L13210" s="1594" t="s">
        <v>466</v>
      </c>
      <c r="M13210" s="1579">
        <v>51</v>
      </c>
      <c r="N13210" s="1595">
        <f>N13209+1</f>
        <v>13199</v>
      </c>
      <c r="O13210" s="1258"/>
      <c r="Q13210" s="1870"/>
    </row>
    <row r="13211" spans="7:17">
      <c r="G13211" s="1594" t="s">
        <v>647</v>
      </c>
      <c r="H13211" s="1579">
        <v>48</v>
      </c>
      <c r="I13211" s="1595">
        <f>I13210+1</f>
        <v>30672</v>
      </c>
      <c r="J13211" s="1418"/>
      <c r="K13211" s="1871"/>
      <c r="L13211" s="1594" t="s">
        <v>466</v>
      </c>
      <c r="M13211" s="1579">
        <v>52</v>
      </c>
      <c r="N13211" s="1595">
        <f>N13210+1</f>
        <v>13200</v>
      </c>
      <c r="O13211" s="1258"/>
      <c r="Q13211" s="1870"/>
    </row>
    <row r="13212" spans="7:17">
      <c r="G13212" s="1594" t="s">
        <v>647</v>
      </c>
      <c r="H13212" s="1579">
        <v>49</v>
      </c>
      <c r="I13212" s="1595">
        <f>I13211+1</f>
        <v>30673</v>
      </c>
      <c r="J13212" s="1418"/>
      <c r="K13212" s="1871"/>
      <c r="L13212" s="1594" t="s">
        <v>466</v>
      </c>
      <c r="M13212" s="1579">
        <v>53</v>
      </c>
      <c r="N13212" s="1595">
        <f>N13211+1</f>
        <v>13201</v>
      </c>
      <c r="O13212" s="1258"/>
      <c r="Q13212" s="1870"/>
    </row>
    <row r="13213" spans="7:17">
      <c r="G13213" s="1594" t="s">
        <v>647</v>
      </c>
      <c r="H13213" s="1579">
        <v>50</v>
      </c>
      <c r="I13213" s="1595">
        <f>I13212+1</f>
        <v>30674</v>
      </c>
      <c r="J13213" s="1418"/>
      <c r="K13213" s="1871"/>
      <c r="L13213" s="1594" t="s">
        <v>466</v>
      </c>
      <c r="M13213" s="1579">
        <v>54</v>
      </c>
      <c r="N13213" s="1595">
        <f>N13212+1</f>
        <v>13202</v>
      </c>
      <c r="O13213" s="1258"/>
      <c r="Q13213" s="1870"/>
    </row>
    <row r="13214" spans="7:17">
      <c r="G13214" s="1594" t="s">
        <v>647</v>
      </c>
      <c r="H13214" s="1579">
        <v>51</v>
      </c>
      <c r="I13214" s="1595">
        <f>I13213+1</f>
        <v>30675</v>
      </c>
      <c r="J13214" s="1418"/>
      <c r="K13214" s="1871"/>
      <c r="L13214" s="1594" t="s">
        <v>466</v>
      </c>
      <c r="M13214" s="1579">
        <v>55</v>
      </c>
      <c r="N13214" s="1595">
        <f>N13213+1</f>
        <v>13203</v>
      </c>
      <c r="O13214" s="1258"/>
      <c r="Q13214" s="1870"/>
    </row>
    <row r="13215" spans="7:17">
      <c r="G13215" s="1594" t="s">
        <v>647</v>
      </c>
      <c r="H13215" s="1579">
        <v>52</v>
      </c>
      <c r="I13215" s="1595">
        <f>I13214+1</f>
        <v>30676</v>
      </c>
      <c r="J13215" s="1418"/>
      <c r="K13215" s="1871"/>
      <c r="L13215" s="1594" t="s">
        <v>466</v>
      </c>
      <c r="M13215" s="1579">
        <v>56</v>
      </c>
      <c r="N13215" s="1595">
        <f>N13214+1</f>
        <v>13204</v>
      </c>
      <c r="O13215" s="1258"/>
      <c r="Q13215" s="1870"/>
    </row>
    <row r="13216" spans="7:17">
      <c r="G13216" s="1594" t="s">
        <v>647</v>
      </c>
      <c r="H13216" s="1579">
        <v>53</v>
      </c>
      <c r="I13216" s="1595">
        <f>I13215+1</f>
        <v>30677</v>
      </c>
      <c r="J13216" s="1418"/>
      <c r="K13216" s="1871"/>
      <c r="L13216" s="1594" t="s">
        <v>466</v>
      </c>
      <c r="M13216" s="1579">
        <v>57</v>
      </c>
      <c r="N13216" s="1595">
        <f>N13215+1</f>
        <v>13205</v>
      </c>
      <c r="O13216" s="1258"/>
      <c r="Q13216" s="1870"/>
    </row>
    <row r="13217" spans="7:17">
      <c r="G13217" s="1594" t="s">
        <v>647</v>
      </c>
      <c r="H13217" s="1579">
        <v>54</v>
      </c>
      <c r="I13217" s="1595">
        <f>I13216+1</f>
        <v>30678</v>
      </c>
      <c r="J13217" s="1418"/>
      <c r="K13217" s="1871"/>
      <c r="L13217" s="1594" t="s">
        <v>466</v>
      </c>
      <c r="M13217" s="1579">
        <v>58</v>
      </c>
      <c r="N13217" s="1595">
        <f>N13216+1</f>
        <v>13206</v>
      </c>
      <c r="O13217" s="1258"/>
      <c r="Q13217" s="1870"/>
    </row>
    <row r="13218" spans="7:17">
      <c r="G13218" s="1594" t="s">
        <v>647</v>
      </c>
      <c r="H13218" s="1579">
        <v>55</v>
      </c>
      <c r="I13218" s="1595">
        <f>I13217+1</f>
        <v>30679</v>
      </c>
      <c r="J13218" s="1418"/>
      <c r="K13218" s="1871"/>
      <c r="L13218" s="1594" t="s">
        <v>466</v>
      </c>
      <c r="M13218" s="1579">
        <v>59</v>
      </c>
      <c r="N13218" s="1595">
        <f>N13217+1</f>
        <v>13207</v>
      </c>
      <c r="O13218" s="1258"/>
      <c r="Q13218" s="1870"/>
    </row>
    <row r="13219" spans="7:17">
      <c r="G13219" s="1594" t="s">
        <v>647</v>
      </c>
      <c r="H13219" s="1579">
        <v>56</v>
      </c>
      <c r="I13219" s="1595">
        <f>I13218+1</f>
        <v>30680</v>
      </c>
      <c r="J13219" s="1418"/>
      <c r="K13219" s="1871"/>
      <c r="L13219" s="1594" t="s">
        <v>466</v>
      </c>
      <c r="M13219" s="1579">
        <v>60</v>
      </c>
      <c r="N13219" s="1595">
        <f>N13218+1</f>
        <v>13208</v>
      </c>
      <c r="O13219" s="1258"/>
      <c r="Q13219" s="1870"/>
    </row>
    <row r="13220" spans="7:17">
      <c r="G13220" s="1594" t="s">
        <v>647</v>
      </c>
      <c r="H13220" s="1579">
        <v>57</v>
      </c>
      <c r="I13220" s="1595">
        <f>I13219+1</f>
        <v>30681</v>
      </c>
      <c r="J13220" s="1418"/>
      <c r="K13220" s="1871"/>
      <c r="L13220" s="1594" t="s">
        <v>466</v>
      </c>
      <c r="M13220" s="1579">
        <v>61</v>
      </c>
      <c r="N13220" s="1595">
        <f>N13219+1</f>
        <v>13209</v>
      </c>
      <c r="O13220" s="1258"/>
      <c r="Q13220" s="1870"/>
    </row>
    <row r="13221" spans="7:17">
      <c r="G13221" s="1594" t="s">
        <v>647</v>
      </c>
      <c r="H13221" s="1579">
        <v>58</v>
      </c>
      <c r="I13221" s="1595">
        <f>I13220+1</f>
        <v>30682</v>
      </c>
      <c r="J13221" s="1418"/>
      <c r="K13221" s="1871"/>
      <c r="L13221" s="1594" t="s">
        <v>466</v>
      </c>
      <c r="M13221" s="1579">
        <v>62</v>
      </c>
      <c r="N13221" s="1595">
        <f>N13220+1</f>
        <v>13210</v>
      </c>
      <c r="O13221" s="1258"/>
      <c r="Q13221" s="1870"/>
    </row>
    <row r="13222" spans="7:17">
      <c r="G13222" s="1594" t="s">
        <v>647</v>
      </c>
      <c r="H13222" s="1579">
        <v>59</v>
      </c>
      <c r="I13222" s="1595">
        <f>I13221+1</f>
        <v>30683</v>
      </c>
      <c r="J13222" s="1418"/>
      <c r="K13222" s="1871"/>
      <c r="L13222" s="1594" t="s">
        <v>466</v>
      </c>
      <c r="M13222" s="1579">
        <v>63</v>
      </c>
      <c r="N13222" s="1595">
        <f>N13221+1</f>
        <v>13211</v>
      </c>
      <c r="O13222" s="1258"/>
      <c r="Q13222" s="1870"/>
    </row>
    <row r="13223" spans="7:17">
      <c r="G13223" s="1594" t="s">
        <v>647</v>
      </c>
      <c r="H13223" s="1579">
        <v>60</v>
      </c>
      <c r="I13223" s="1595">
        <f>I13222+1</f>
        <v>30684</v>
      </c>
      <c r="J13223" s="1418"/>
      <c r="K13223" s="1871"/>
      <c r="L13223" s="1594" t="s">
        <v>466</v>
      </c>
      <c r="M13223" s="1579">
        <v>64</v>
      </c>
      <c r="N13223" s="1595">
        <f>N13222+1</f>
        <v>13212</v>
      </c>
      <c r="O13223" s="1258"/>
      <c r="Q13223" s="1870"/>
    </row>
    <row r="13224" spans="7:17">
      <c r="G13224" s="1594" t="s">
        <v>647</v>
      </c>
      <c r="H13224" s="1579">
        <v>61</v>
      </c>
      <c r="I13224" s="1595">
        <f>I13223+1</f>
        <v>30685</v>
      </c>
      <c r="J13224" s="1418"/>
      <c r="K13224" s="1871"/>
      <c r="L13224" s="1594" t="s">
        <v>466</v>
      </c>
      <c r="M13224" s="1579">
        <v>65</v>
      </c>
      <c r="N13224" s="1595">
        <f>N13223+1</f>
        <v>13213</v>
      </c>
      <c r="O13224" s="1258"/>
      <c r="Q13224" s="1870"/>
    </row>
    <row r="13225" spans="7:17">
      <c r="G13225" s="1594" t="s">
        <v>647</v>
      </c>
      <c r="H13225" s="1579">
        <v>62</v>
      </c>
      <c r="I13225" s="1595">
        <f>I13224+1</f>
        <v>30686</v>
      </c>
      <c r="J13225" s="1418"/>
      <c r="K13225" s="1871"/>
      <c r="L13225" s="1594" t="s">
        <v>466</v>
      </c>
      <c r="M13225" s="1579">
        <v>66</v>
      </c>
      <c r="N13225" s="1595">
        <f>N13224+1</f>
        <v>13214</v>
      </c>
      <c r="O13225" s="1258"/>
      <c r="Q13225" s="1870"/>
    </row>
    <row r="13226" spans="7:17">
      <c r="G13226" s="1594" t="s">
        <v>647</v>
      </c>
      <c r="H13226" s="1579">
        <v>63</v>
      </c>
      <c r="I13226" s="1595">
        <f>I13225+1</f>
        <v>30687</v>
      </c>
      <c r="J13226" s="1418"/>
      <c r="K13226" s="1871"/>
      <c r="L13226" s="1594" t="s">
        <v>466</v>
      </c>
      <c r="M13226" s="1579">
        <v>67</v>
      </c>
      <c r="N13226" s="1595">
        <f>N13225+1</f>
        <v>13215</v>
      </c>
      <c r="O13226" s="1258"/>
      <c r="Q13226" s="1870"/>
    </row>
    <row r="13227" spans="7:17">
      <c r="G13227" s="1594" t="s">
        <v>647</v>
      </c>
      <c r="H13227" s="1579">
        <v>64</v>
      </c>
      <c r="I13227" s="1595">
        <f>I13226+1</f>
        <v>30688</v>
      </c>
      <c r="J13227" s="1418"/>
      <c r="K13227" s="1871"/>
      <c r="L13227" s="1594" t="s">
        <v>466</v>
      </c>
      <c r="M13227" s="1579">
        <v>68</v>
      </c>
      <c r="N13227" s="1595">
        <f>N13226+1</f>
        <v>13216</v>
      </c>
      <c r="O13227" s="1258"/>
      <c r="Q13227" s="1870"/>
    </row>
    <row r="13228" spans="7:17">
      <c r="G13228" s="1594" t="s">
        <v>647</v>
      </c>
      <c r="H13228" s="1579">
        <v>65</v>
      </c>
      <c r="I13228" s="1595">
        <f>I13227+1</f>
        <v>30689</v>
      </c>
      <c r="J13228" s="1418"/>
      <c r="K13228" s="1871"/>
      <c r="L13228" s="1594" t="s">
        <v>466</v>
      </c>
      <c r="M13228" s="1579">
        <v>69</v>
      </c>
      <c r="N13228" s="1595">
        <f>N13227+1</f>
        <v>13217</v>
      </c>
      <c r="O13228" s="1258"/>
      <c r="Q13228" s="1870"/>
    </row>
    <row r="13229" spans="7:17">
      <c r="G13229" s="1594" t="s">
        <v>647</v>
      </c>
      <c r="H13229" s="1579">
        <v>66</v>
      </c>
      <c r="I13229" s="1595">
        <f>I13228+1</f>
        <v>30690</v>
      </c>
      <c r="J13229" s="1418"/>
      <c r="K13229" s="1871"/>
      <c r="L13229" s="1594" t="s">
        <v>466</v>
      </c>
      <c r="M13229" s="1579">
        <v>70</v>
      </c>
      <c r="N13229" s="1595">
        <f>N13228+1</f>
        <v>13218</v>
      </c>
      <c r="O13229" s="1258"/>
      <c r="Q13229" s="1870"/>
    </row>
    <row r="13230" spans="7:17">
      <c r="G13230" s="1594" t="s">
        <v>647</v>
      </c>
      <c r="H13230" s="1579">
        <v>67</v>
      </c>
      <c r="I13230" s="1595">
        <f>I13229+1</f>
        <v>30691</v>
      </c>
      <c r="J13230" s="1418"/>
      <c r="K13230" s="1871"/>
      <c r="L13230" s="1594" t="s">
        <v>466</v>
      </c>
      <c r="M13230" s="1579">
        <v>71</v>
      </c>
      <c r="N13230" s="1595">
        <f>N13229+1</f>
        <v>13219</v>
      </c>
      <c r="O13230" s="1258"/>
      <c r="Q13230" s="1870"/>
    </row>
    <row r="13231" spans="7:17">
      <c r="G13231" s="1594" t="s">
        <v>647</v>
      </c>
      <c r="H13231" s="1579">
        <v>68</v>
      </c>
      <c r="I13231" s="1595">
        <f>I13230+1</f>
        <v>30692</v>
      </c>
      <c r="J13231" s="1418"/>
      <c r="K13231" s="1871"/>
      <c r="L13231" s="1594" t="s">
        <v>466</v>
      </c>
      <c r="M13231" s="1579">
        <v>72</v>
      </c>
      <c r="N13231" s="1595">
        <f>N13230+1</f>
        <v>13220</v>
      </c>
      <c r="O13231" s="1258"/>
      <c r="Q13231" s="1870"/>
    </row>
    <row r="13232" spans="7:17">
      <c r="G13232" s="1594" t="s">
        <v>647</v>
      </c>
      <c r="H13232" s="1579">
        <v>69</v>
      </c>
      <c r="I13232" s="1595">
        <f>I13231+1</f>
        <v>30693</v>
      </c>
      <c r="J13232" s="1418"/>
      <c r="K13232" s="1871"/>
      <c r="L13232" s="1594" t="s">
        <v>466</v>
      </c>
      <c r="M13232" s="1579">
        <v>73</v>
      </c>
      <c r="N13232" s="1595">
        <f>N13231+1</f>
        <v>13221</v>
      </c>
      <c r="O13232" s="1258"/>
      <c r="Q13232" s="1870"/>
    </row>
    <row r="13233" spans="7:17">
      <c r="G13233" s="1594" t="s">
        <v>647</v>
      </c>
      <c r="H13233" s="1579">
        <v>70</v>
      </c>
      <c r="I13233" s="1595">
        <f>I13232+1</f>
        <v>30694</v>
      </c>
      <c r="J13233" s="1418"/>
      <c r="K13233" s="1871"/>
      <c r="L13233" s="1594" t="s">
        <v>466</v>
      </c>
      <c r="M13233" s="1579">
        <v>74</v>
      </c>
      <c r="N13233" s="1595">
        <f>N13232+1</f>
        <v>13222</v>
      </c>
      <c r="O13233" s="1258"/>
      <c r="Q13233" s="1870"/>
    </row>
    <row r="13234" spans="7:17">
      <c r="G13234" s="1594" t="s">
        <v>647</v>
      </c>
      <c r="H13234" s="1579">
        <v>71</v>
      </c>
      <c r="I13234" s="1595">
        <f>I13233+1</f>
        <v>30695</v>
      </c>
      <c r="J13234" s="1418"/>
      <c r="K13234" s="1871"/>
      <c r="L13234" s="1594" t="s">
        <v>466</v>
      </c>
      <c r="M13234" s="1579">
        <v>75</v>
      </c>
      <c r="N13234" s="1595">
        <f>N13233+1</f>
        <v>13223</v>
      </c>
      <c r="O13234" s="1258"/>
      <c r="Q13234" s="1870"/>
    </row>
    <row r="13235" spans="7:17">
      <c r="G13235" s="1594" t="s">
        <v>647</v>
      </c>
      <c r="H13235" s="1579">
        <v>72</v>
      </c>
      <c r="I13235" s="1595">
        <f>I13234+1</f>
        <v>30696</v>
      </c>
      <c r="J13235" s="1418"/>
      <c r="K13235" s="1871"/>
      <c r="L13235" s="1594" t="s">
        <v>466</v>
      </c>
      <c r="M13235" s="1579">
        <v>76</v>
      </c>
      <c r="N13235" s="1595">
        <f>N13234+1</f>
        <v>13224</v>
      </c>
      <c r="O13235" s="1258"/>
      <c r="Q13235" s="1870"/>
    </row>
    <row r="13236" spans="7:17">
      <c r="G13236" s="1594" t="s">
        <v>647</v>
      </c>
      <c r="H13236" s="1579">
        <v>73</v>
      </c>
      <c r="I13236" s="1595">
        <f>I13235+1</f>
        <v>30697</v>
      </c>
      <c r="J13236" s="1418"/>
      <c r="K13236" s="1871"/>
      <c r="L13236" s="1594" t="s">
        <v>466</v>
      </c>
      <c r="M13236" s="1579">
        <v>77</v>
      </c>
      <c r="N13236" s="1595">
        <f>N13235+1</f>
        <v>13225</v>
      </c>
      <c r="O13236" s="1258"/>
      <c r="Q13236" s="1870"/>
    </row>
    <row r="13237" spans="7:17">
      <c r="G13237" s="1594" t="s">
        <v>647</v>
      </c>
      <c r="H13237" s="1579">
        <v>74</v>
      </c>
      <c r="I13237" s="1595">
        <f>I13236+1</f>
        <v>30698</v>
      </c>
      <c r="J13237" s="1418"/>
      <c r="K13237" s="1871"/>
      <c r="L13237" s="1594" t="s">
        <v>466</v>
      </c>
      <c r="M13237" s="1579">
        <v>78</v>
      </c>
      <c r="N13237" s="1595">
        <f>N13236+1</f>
        <v>13226</v>
      </c>
      <c r="O13237" s="1258"/>
      <c r="Q13237" s="1870"/>
    </row>
    <row r="13238" spans="7:17">
      <c r="G13238" s="1594" t="s">
        <v>647</v>
      </c>
      <c r="H13238" s="1579">
        <v>75</v>
      </c>
      <c r="I13238" s="1595">
        <f>I13237+1</f>
        <v>30699</v>
      </c>
      <c r="J13238" s="1418"/>
      <c r="K13238" s="1871"/>
      <c r="L13238" s="1594" t="s">
        <v>466</v>
      </c>
      <c r="M13238" s="1579">
        <v>79</v>
      </c>
      <c r="N13238" s="1595">
        <f>N13237+1</f>
        <v>13227</v>
      </c>
      <c r="O13238" s="1258"/>
      <c r="Q13238" s="1870"/>
    </row>
    <row r="13239" spans="7:17">
      <c r="G13239" s="1594" t="s">
        <v>647</v>
      </c>
      <c r="H13239" s="1579">
        <v>76</v>
      </c>
      <c r="I13239" s="1595">
        <f>I13238+1</f>
        <v>30700</v>
      </c>
      <c r="J13239" s="1418"/>
      <c r="K13239" s="1871"/>
      <c r="L13239" s="1594" t="s">
        <v>466</v>
      </c>
      <c r="M13239" s="1579">
        <v>80</v>
      </c>
      <c r="N13239" s="1595">
        <f>N13238+1</f>
        <v>13228</v>
      </c>
      <c r="O13239" s="1258"/>
      <c r="Q13239" s="1870"/>
    </row>
    <row r="13240" spans="7:17">
      <c r="G13240" s="1594" t="s">
        <v>647</v>
      </c>
      <c r="H13240" s="1579">
        <v>77</v>
      </c>
      <c r="I13240" s="1595">
        <f>I13239+1</f>
        <v>30701</v>
      </c>
      <c r="J13240" s="1418"/>
      <c r="K13240" s="1871"/>
      <c r="L13240" s="1594" t="s">
        <v>466</v>
      </c>
      <c r="M13240" s="1579">
        <v>81</v>
      </c>
      <c r="N13240" s="1595">
        <f>N13239+1</f>
        <v>13229</v>
      </c>
      <c r="O13240" s="1258"/>
      <c r="Q13240" s="1870"/>
    </row>
    <row r="13241" spans="7:17">
      <c r="G13241" s="1594" t="s">
        <v>647</v>
      </c>
      <c r="H13241" s="1579">
        <v>78</v>
      </c>
      <c r="I13241" s="1595">
        <f>I13240+1</f>
        <v>30702</v>
      </c>
      <c r="J13241" s="1418"/>
      <c r="K13241" s="1871"/>
      <c r="L13241" s="1594" t="s">
        <v>466</v>
      </c>
      <c r="M13241" s="1579">
        <v>82</v>
      </c>
      <c r="N13241" s="1595">
        <f>N13240+1</f>
        <v>13230</v>
      </c>
      <c r="O13241" s="1258"/>
      <c r="Q13241" s="1870"/>
    </row>
    <row r="13242" spans="7:17">
      <c r="G13242" s="1594" t="s">
        <v>647</v>
      </c>
      <c r="H13242" s="1579">
        <v>79</v>
      </c>
      <c r="I13242" s="1595">
        <f>I13241+1</f>
        <v>30703</v>
      </c>
      <c r="J13242" s="1418"/>
      <c r="K13242" s="1871"/>
      <c r="L13242" s="1594" t="s">
        <v>466</v>
      </c>
      <c r="M13242" s="1579">
        <v>83</v>
      </c>
      <c r="N13242" s="1595">
        <f>N13241+1</f>
        <v>13231</v>
      </c>
      <c r="O13242" s="1258"/>
      <c r="Q13242" s="1870"/>
    </row>
    <row r="13243" spans="7:17">
      <c r="G13243" s="1594" t="s">
        <v>647</v>
      </c>
      <c r="H13243" s="1579">
        <v>80</v>
      </c>
      <c r="I13243" s="1595">
        <f>I13242+1</f>
        <v>30704</v>
      </c>
      <c r="J13243" s="1418"/>
      <c r="K13243" s="1871"/>
      <c r="L13243" s="1594" t="s">
        <v>466</v>
      </c>
      <c r="M13243" s="1579">
        <v>84</v>
      </c>
      <c r="N13243" s="1595">
        <f>N13242+1</f>
        <v>13232</v>
      </c>
      <c r="O13243" s="1258"/>
      <c r="Q13243" s="1870"/>
    </row>
    <row r="13244" spans="7:17">
      <c r="G13244" s="1594" t="s">
        <v>647</v>
      </c>
      <c r="H13244" s="1579">
        <v>81</v>
      </c>
      <c r="I13244" s="1595">
        <f>I13243+1</f>
        <v>30705</v>
      </c>
      <c r="J13244" s="1418"/>
      <c r="K13244" s="1871"/>
      <c r="L13244" s="1594" t="s">
        <v>466</v>
      </c>
      <c r="M13244" s="1579">
        <v>85</v>
      </c>
      <c r="N13244" s="1595">
        <f>N13243+1</f>
        <v>13233</v>
      </c>
      <c r="O13244" s="1258"/>
      <c r="Q13244" s="1870"/>
    </row>
    <row r="13245" spans="7:17">
      <c r="G13245" s="1594" t="s">
        <v>647</v>
      </c>
      <c r="H13245" s="1579">
        <v>82</v>
      </c>
      <c r="I13245" s="1595">
        <f>I13244+1</f>
        <v>30706</v>
      </c>
      <c r="J13245" s="1418"/>
      <c r="K13245" s="1871"/>
      <c r="L13245" s="1594" t="s">
        <v>466</v>
      </c>
      <c r="M13245" s="1579">
        <v>86</v>
      </c>
      <c r="N13245" s="1595">
        <f>N13244+1</f>
        <v>13234</v>
      </c>
      <c r="O13245" s="1258"/>
      <c r="Q13245" s="1870"/>
    </row>
    <row r="13246" spans="7:17">
      <c r="G13246" s="1594" t="s">
        <v>647</v>
      </c>
      <c r="H13246" s="1579">
        <v>83</v>
      </c>
      <c r="I13246" s="1595">
        <f>I13245+1</f>
        <v>30707</v>
      </c>
      <c r="J13246" s="1418"/>
      <c r="K13246" s="1871"/>
      <c r="L13246" s="1594" t="s">
        <v>466</v>
      </c>
      <c r="M13246" s="1579">
        <v>87</v>
      </c>
      <c r="N13246" s="1595">
        <f>N13245+1</f>
        <v>13235</v>
      </c>
      <c r="O13246" s="1258"/>
      <c r="Q13246" s="1870"/>
    </row>
    <row r="13247" spans="7:17">
      <c r="G13247" s="1594" t="s">
        <v>647</v>
      </c>
      <c r="H13247" s="1579">
        <v>84</v>
      </c>
      <c r="I13247" s="1595">
        <f>I13246+1</f>
        <v>30708</v>
      </c>
      <c r="J13247" s="1418"/>
      <c r="K13247" s="1871"/>
      <c r="L13247" s="1594" t="s">
        <v>466</v>
      </c>
      <c r="M13247" s="1579">
        <v>88</v>
      </c>
      <c r="N13247" s="1595">
        <f>N13246+1</f>
        <v>13236</v>
      </c>
      <c r="O13247" s="1258"/>
      <c r="Q13247" s="1870"/>
    </row>
    <row r="13248" spans="7:17">
      <c r="G13248" s="1594" t="s">
        <v>647</v>
      </c>
      <c r="H13248" s="1579">
        <v>85</v>
      </c>
      <c r="I13248" s="1595">
        <f>I13247+1</f>
        <v>30709</v>
      </c>
      <c r="J13248" s="1418"/>
      <c r="K13248" s="1871"/>
      <c r="L13248" s="1594" t="s">
        <v>466</v>
      </c>
      <c r="M13248" s="1579">
        <v>89</v>
      </c>
      <c r="N13248" s="1595">
        <f>N13247+1</f>
        <v>13237</v>
      </c>
      <c r="O13248" s="1258"/>
      <c r="Q13248" s="1870"/>
    </row>
    <row r="13249" spans="7:17">
      <c r="G13249" s="1594" t="s">
        <v>647</v>
      </c>
      <c r="H13249" s="1579">
        <v>86</v>
      </c>
      <c r="I13249" s="1595">
        <f>I13248+1</f>
        <v>30710</v>
      </c>
      <c r="J13249" s="1418"/>
      <c r="K13249" s="1871"/>
      <c r="L13249" s="1594" t="s">
        <v>466</v>
      </c>
      <c r="M13249" s="1579">
        <v>90</v>
      </c>
      <c r="N13249" s="1595">
        <f>N13248+1</f>
        <v>13238</v>
      </c>
      <c r="O13249" s="1258"/>
      <c r="Q13249" s="1870"/>
    </row>
    <row r="13250" spans="7:17">
      <c r="G13250" s="1594" t="s">
        <v>647</v>
      </c>
      <c r="H13250" s="1579">
        <v>87</v>
      </c>
      <c r="I13250" s="1595">
        <f>I13249+1</f>
        <v>30711</v>
      </c>
      <c r="J13250" s="1418"/>
      <c r="K13250" s="1871"/>
      <c r="L13250" s="1594" t="s">
        <v>466</v>
      </c>
      <c r="M13250" s="1579">
        <v>91</v>
      </c>
      <c r="N13250" s="1595">
        <f>N13249+1</f>
        <v>13239</v>
      </c>
      <c r="O13250" s="1258"/>
      <c r="Q13250" s="1870"/>
    </row>
    <row r="13251" spans="7:17">
      <c r="G13251" s="1594" t="s">
        <v>647</v>
      </c>
      <c r="H13251" s="1579">
        <v>88</v>
      </c>
      <c r="I13251" s="1595">
        <f>I13250+1</f>
        <v>30712</v>
      </c>
      <c r="J13251" s="1418"/>
      <c r="K13251" s="1871"/>
      <c r="L13251" s="1594" t="s">
        <v>466</v>
      </c>
      <c r="M13251" s="1579">
        <v>92</v>
      </c>
      <c r="N13251" s="1595">
        <f>N13250+1</f>
        <v>13240</v>
      </c>
      <c r="O13251" s="1258"/>
      <c r="Q13251" s="1870"/>
    </row>
    <row r="13252" spans="7:17">
      <c r="G13252" s="1594" t="s">
        <v>647</v>
      </c>
      <c r="H13252" s="1579">
        <v>89</v>
      </c>
      <c r="I13252" s="1595">
        <f>I13251+1</f>
        <v>30713</v>
      </c>
      <c r="J13252" s="1418"/>
      <c r="K13252" s="1871"/>
      <c r="L13252" s="1594" t="s">
        <v>466</v>
      </c>
      <c r="M13252" s="1579">
        <v>93</v>
      </c>
      <c r="N13252" s="1595">
        <f>N13251+1</f>
        <v>13241</v>
      </c>
      <c r="O13252" s="1258"/>
      <c r="Q13252" s="1870"/>
    </row>
    <row r="13253" spans="7:17">
      <c r="G13253" s="1594" t="s">
        <v>647</v>
      </c>
      <c r="H13253" s="1579">
        <v>90</v>
      </c>
      <c r="I13253" s="1595">
        <f>I13252+1</f>
        <v>30714</v>
      </c>
      <c r="J13253" s="1418"/>
      <c r="K13253" s="1871"/>
      <c r="L13253" s="1594" t="s">
        <v>466</v>
      </c>
      <c r="M13253" s="1579">
        <v>94</v>
      </c>
      <c r="N13253" s="1595">
        <f>N13252+1</f>
        <v>13242</v>
      </c>
      <c r="O13253" s="1258"/>
      <c r="Q13253" s="1870"/>
    </row>
    <row r="13254" spans="7:17">
      <c r="G13254" s="1594" t="s">
        <v>647</v>
      </c>
      <c r="H13254" s="1579">
        <v>91</v>
      </c>
      <c r="I13254" s="1595">
        <f>I13253+1</f>
        <v>30715</v>
      </c>
      <c r="J13254" s="1418"/>
      <c r="K13254" s="1871"/>
      <c r="L13254" s="1594" t="s">
        <v>466</v>
      </c>
      <c r="M13254" s="1579">
        <v>95</v>
      </c>
      <c r="N13254" s="1595">
        <f>N13253+1</f>
        <v>13243</v>
      </c>
      <c r="O13254" s="1258"/>
      <c r="Q13254" s="1870"/>
    </row>
    <row r="13255" spans="7:17">
      <c r="G13255" s="1594" t="s">
        <v>647</v>
      </c>
      <c r="H13255" s="1579">
        <v>92</v>
      </c>
      <c r="I13255" s="1595">
        <f>I13254+1</f>
        <v>30716</v>
      </c>
      <c r="J13255" s="1418"/>
      <c r="K13255" s="1871"/>
      <c r="L13255" s="1594" t="s">
        <v>466</v>
      </c>
      <c r="M13255" s="1579">
        <v>96</v>
      </c>
      <c r="N13255" s="1595">
        <f>N13254+1</f>
        <v>13244</v>
      </c>
      <c r="O13255" s="1258"/>
      <c r="Q13255" s="1870"/>
    </row>
    <row r="13256" spans="7:17">
      <c r="G13256" s="1594" t="s">
        <v>647</v>
      </c>
      <c r="H13256" s="1579">
        <v>93</v>
      </c>
      <c r="I13256" s="1595">
        <f>I13255+1</f>
        <v>30717</v>
      </c>
      <c r="J13256" s="1418"/>
      <c r="K13256" s="1871"/>
      <c r="L13256" s="1594" t="s">
        <v>467</v>
      </c>
      <c r="M13256" s="1579">
        <v>1</v>
      </c>
      <c r="N13256" s="1595">
        <f>N13255+1</f>
        <v>13245</v>
      </c>
      <c r="O13256" s="1258"/>
      <c r="Q13256" s="1870"/>
    </row>
    <row r="13257" spans="7:17">
      <c r="G13257" s="1594" t="s">
        <v>647</v>
      </c>
      <c r="H13257" s="1579">
        <v>94</v>
      </c>
      <c r="I13257" s="1595">
        <f>I13256+1</f>
        <v>30718</v>
      </c>
      <c r="J13257" s="1418"/>
      <c r="K13257" s="1871"/>
      <c r="L13257" s="1594" t="s">
        <v>467</v>
      </c>
      <c r="M13257" s="1579">
        <v>2</v>
      </c>
      <c r="N13257" s="1595">
        <f>N13256+1</f>
        <v>13246</v>
      </c>
      <c r="O13257" s="1258"/>
      <c r="Q13257" s="1870"/>
    </row>
    <row r="13258" spans="7:17">
      <c r="G13258" s="1594" t="s">
        <v>647</v>
      </c>
      <c r="H13258" s="1579">
        <v>95</v>
      </c>
      <c r="I13258" s="1595">
        <f>I13257+1</f>
        <v>30719</v>
      </c>
      <c r="J13258" s="1418"/>
      <c r="K13258" s="1871"/>
      <c r="L13258" s="1594" t="s">
        <v>467</v>
      </c>
      <c r="M13258" s="1579">
        <v>3</v>
      </c>
      <c r="N13258" s="1595">
        <f>N13257+1</f>
        <v>13247</v>
      </c>
      <c r="O13258" s="1258"/>
      <c r="Q13258" s="1870"/>
    </row>
    <row r="13259" spans="7:17">
      <c r="G13259" s="1594" t="s">
        <v>647</v>
      </c>
      <c r="H13259" s="1579">
        <v>96</v>
      </c>
      <c r="I13259" s="1595">
        <f>I13258+1</f>
        <v>30720</v>
      </c>
      <c r="J13259" s="1418"/>
      <c r="K13259" s="1871"/>
      <c r="L13259" s="1594" t="s">
        <v>467</v>
      </c>
      <c r="M13259" s="1579">
        <v>4</v>
      </c>
      <c r="N13259" s="1595">
        <f>N13258+1</f>
        <v>13248</v>
      </c>
      <c r="O13259" s="1258"/>
      <c r="Q13259" s="1870"/>
    </row>
    <row r="13260" spans="7:17">
      <c r="G13260" s="1594" t="s">
        <v>648</v>
      </c>
      <c r="H13260" s="1579">
        <v>1</v>
      </c>
      <c r="I13260" s="1595">
        <f>I13259+1</f>
        <v>30721</v>
      </c>
      <c r="J13260" s="1418"/>
      <c r="K13260" s="1871"/>
      <c r="L13260" s="1594" t="s">
        <v>467</v>
      </c>
      <c r="M13260" s="1579">
        <v>5</v>
      </c>
      <c r="N13260" s="1595">
        <f>N13259+1</f>
        <v>13249</v>
      </c>
      <c r="O13260" s="1258"/>
      <c r="Q13260" s="1870"/>
    </row>
    <row r="13261" spans="7:17">
      <c r="G13261" s="1594" t="s">
        <v>648</v>
      </c>
      <c r="H13261" s="1579">
        <v>2</v>
      </c>
      <c r="I13261" s="1595">
        <f>I13260+1</f>
        <v>30722</v>
      </c>
      <c r="J13261" s="1418"/>
      <c r="K13261" s="1871"/>
      <c r="L13261" s="1594" t="s">
        <v>467</v>
      </c>
      <c r="M13261" s="1579">
        <v>6</v>
      </c>
      <c r="N13261" s="1595">
        <f>N13260+1</f>
        <v>13250</v>
      </c>
      <c r="O13261" s="1258"/>
      <c r="Q13261" s="1870"/>
    </row>
    <row r="13262" spans="7:17">
      <c r="G13262" s="1594" t="s">
        <v>648</v>
      </c>
      <c r="H13262" s="1579">
        <v>3</v>
      </c>
      <c r="I13262" s="1595">
        <f>I13261+1</f>
        <v>30723</v>
      </c>
      <c r="J13262" s="1418"/>
      <c r="K13262" s="1871"/>
      <c r="L13262" s="1594" t="s">
        <v>467</v>
      </c>
      <c r="M13262" s="1579">
        <v>7</v>
      </c>
      <c r="N13262" s="1595">
        <f>N13261+1</f>
        <v>13251</v>
      </c>
      <c r="O13262" s="1258"/>
      <c r="Q13262" s="1870"/>
    </row>
    <row r="13263" spans="7:17">
      <c r="G13263" s="1594" t="s">
        <v>648</v>
      </c>
      <c r="H13263" s="1579">
        <v>4</v>
      </c>
      <c r="I13263" s="1595">
        <f>I13262+1</f>
        <v>30724</v>
      </c>
      <c r="J13263" s="1418"/>
      <c r="K13263" s="1871"/>
      <c r="L13263" s="1594" t="s">
        <v>467</v>
      </c>
      <c r="M13263" s="1579">
        <v>8</v>
      </c>
      <c r="N13263" s="1595">
        <f>N13262+1</f>
        <v>13252</v>
      </c>
      <c r="O13263" s="1258"/>
      <c r="Q13263" s="1870"/>
    </row>
    <row r="13264" spans="7:17">
      <c r="G13264" s="1594" t="s">
        <v>648</v>
      </c>
      <c r="H13264" s="1579">
        <v>5</v>
      </c>
      <c r="I13264" s="1595">
        <f>I13263+1</f>
        <v>30725</v>
      </c>
      <c r="J13264" s="1418"/>
      <c r="K13264" s="1871"/>
      <c r="L13264" s="1594" t="s">
        <v>467</v>
      </c>
      <c r="M13264" s="1579">
        <v>9</v>
      </c>
      <c r="N13264" s="1595">
        <f>N13263+1</f>
        <v>13253</v>
      </c>
      <c r="O13264" s="1258"/>
      <c r="Q13264" s="1870"/>
    </row>
    <row r="13265" spans="7:17">
      <c r="G13265" s="1594" t="s">
        <v>648</v>
      </c>
      <c r="H13265" s="1579">
        <v>6</v>
      </c>
      <c r="I13265" s="1595">
        <f>I13264+1</f>
        <v>30726</v>
      </c>
      <c r="J13265" s="1418"/>
      <c r="K13265" s="1871"/>
      <c r="L13265" s="1594" t="s">
        <v>467</v>
      </c>
      <c r="M13265" s="1579">
        <v>10</v>
      </c>
      <c r="N13265" s="1595">
        <f>N13264+1</f>
        <v>13254</v>
      </c>
      <c r="O13265" s="1258"/>
      <c r="Q13265" s="1870"/>
    </row>
    <row r="13266" spans="7:17">
      <c r="G13266" s="1594" t="s">
        <v>648</v>
      </c>
      <c r="H13266" s="1579">
        <v>7</v>
      </c>
      <c r="I13266" s="1595">
        <f>I13265+1</f>
        <v>30727</v>
      </c>
      <c r="J13266" s="1418"/>
      <c r="K13266" s="1871"/>
      <c r="L13266" s="1594" t="s">
        <v>467</v>
      </c>
      <c r="M13266" s="1579">
        <v>11</v>
      </c>
      <c r="N13266" s="1595">
        <f>N13265+1</f>
        <v>13255</v>
      </c>
      <c r="O13266" s="1258"/>
      <c r="Q13266" s="1870"/>
    </row>
    <row r="13267" spans="7:17">
      <c r="G13267" s="1594" t="s">
        <v>648</v>
      </c>
      <c r="H13267" s="1579">
        <v>8</v>
      </c>
      <c r="I13267" s="1595">
        <f>I13266+1</f>
        <v>30728</v>
      </c>
      <c r="J13267" s="1418"/>
      <c r="K13267" s="1871"/>
      <c r="L13267" s="1594" t="s">
        <v>467</v>
      </c>
      <c r="M13267" s="1579">
        <v>12</v>
      </c>
      <c r="N13267" s="1595">
        <f>N13266+1</f>
        <v>13256</v>
      </c>
      <c r="O13267" s="1258"/>
      <c r="Q13267" s="1870"/>
    </row>
    <row r="13268" spans="7:17">
      <c r="G13268" s="1594" t="s">
        <v>648</v>
      </c>
      <c r="H13268" s="1579">
        <v>9</v>
      </c>
      <c r="I13268" s="1595">
        <f>I13267+1</f>
        <v>30729</v>
      </c>
      <c r="J13268" s="1418"/>
      <c r="K13268" s="1871"/>
      <c r="L13268" s="1594" t="s">
        <v>467</v>
      </c>
      <c r="M13268" s="1579">
        <v>13</v>
      </c>
      <c r="N13268" s="1595">
        <f>N13267+1</f>
        <v>13257</v>
      </c>
      <c r="O13268" s="1258"/>
      <c r="Q13268" s="1870"/>
    </row>
    <row r="13269" spans="7:17">
      <c r="G13269" s="1594" t="s">
        <v>648</v>
      </c>
      <c r="H13269" s="1579">
        <v>10</v>
      </c>
      <c r="I13269" s="1595">
        <f>I13268+1</f>
        <v>30730</v>
      </c>
      <c r="J13269" s="1418"/>
      <c r="K13269" s="1871"/>
      <c r="L13269" s="1594" t="s">
        <v>467</v>
      </c>
      <c r="M13269" s="1579">
        <v>14</v>
      </c>
      <c r="N13269" s="1595">
        <f>N13268+1</f>
        <v>13258</v>
      </c>
      <c r="O13269" s="1258"/>
      <c r="Q13269" s="1870"/>
    </row>
    <row r="13270" spans="7:17">
      <c r="G13270" s="1594" t="s">
        <v>648</v>
      </c>
      <c r="H13270" s="1579">
        <v>11</v>
      </c>
      <c r="I13270" s="1595">
        <f>I13269+1</f>
        <v>30731</v>
      </c>
      <c r="J13270" s="1418"/>
      <c r="K13270" s="1871"/>
      <c r="L13270" s="1594" t="s">
        <v>467</v>
      </c>
      <c r="M13270" s="1579">
        <v>15</v>
      </c>
      <c r="N13270" s="1595">
        <f>N13269+1</f>
        <v>13259</v>
      </c>
      <c r="O13270" s="1258"/>
      <c r="Q13270" s="1870"/>
    </row>
    <row r="13271" spans="7:17">
      <c r="G13271" s="1594" t="s">
        <v>648</v>
      </c>
      <c r="H13271" s="1579">
        <v>12</v>
      </c>
      <c r="I13271" s="1595">
        <f>I13270+1</f>
        <v>30732</v>
      </c>
      <c r="J13271" s="1418"/>
      <c r="K13271" s="1871"/>
      <c r="L13271" s="1594" t="s">
        <v>467</v>
      </c>
      <c r="M13271" s="1579">
        <v>16</v>
      </c>
      <c r="N13271" s="1595">
        <f>N13270+1</f>
        <v>13260</v>
      </c>
      <c r="O13271" s="1258"/>
      <c r="Q13271" s="1870"/>
    </row>
    <row r="13272" spans="7:17">
      <c r="G13272" s="1594" t="s">
        <v>648</v>
      </c>
      <c r="H13272" s="1579">
        <v>13</v>
      </c>
      <c r="I13272" s="1595">
        <f>I13271+1</f>
        <v>30733</v>
      </c>
      <c r="J13272" s="1418"/>
      <c r="K13272" s="1871"/>
      <c r="L13272" s="1594" t="s">
        <v>467</v>
      </c>
      <c r="M13272" s="1579">
        <v>17</v>
      </c>
      <c r="N13272" s="1595">
        <f>N13271+1</f>
        <v>13261</v>
      </c>
      <c r="O13272" s="1258"/>
      <c r="Q13272" s="1870"/>
    </row>
    <row r="13273" spans="7:17">
      <c r="G13273" s="1594" t="s">
        <v>648</v>
      </c>
      <c r="H13273" s="1579">
        <v>14</v>
      </c>
      <c r="I13273" s="1595">
        <f>I13272+1</f>
        <v>30734</v>
      </c>
      <c r="J13273" s="1418"/>
      <c r="K13273" s="1871"/>
      <c r="L13273" s="1594" t="s">
        <v>467</v>
      </c>
      <c r="M13273" s="1579">
        <v>18</v>
      </c>
      <c r="N13273" s="1595">
        <f>N13272+1</f>
        <v>13262</v>
      </c>
      <c r="O13273" s="1258"/>
      <c r="Q13273" s="1870"/>
    </row>
    <row r="13274" spans="7:17">
      <c r="G13274" s="1594" t="s">
        <v>648</v>
      </c>
      <c r="H13274" s="1579">
        <v>15</v>
      </c>
      <c r="I13274" s="1595">
        <f>I13273+1</f>
        <v>30735</v>
      </c>
      <c r="J13274" s="1418"/>
      <c r="K13274" s="1871"/>
      <c r="L13274" s="1594" t="s">
        <v>467</v>
      </c>
      <c r="M13274" s="1579">
        <v>19</v>
      </c>
      <c r="N13274" s="1595">
        <f>N13273+1</f>
        <v>13263</v>
      </c>
      <c r="O13274" s="1258"/>
      <c r="Q13274" s="1870"/>
    </row>
    <row r="13275" spans="7:17">
      <c r="G13275" s="1594" t="s">
        <v>648</v>
      </c>
      <c r="H13275" s="1579">
        <v>16</v>
      </c>
      <c r="I13275" s="1595">
        <f>I13274+1</f>
        <v>30736</v>
      </c>
      <c r="J13275" s="1418"/>
      <c r="K13275" s="1871"/>
      <c r="L13275" s="1594" t="s">
        <v>467</v>
      </c>
      <c r="M13275" s="1579">
        <v>20</v>
      </c>
      <c r="N13275" s="1595">
        <f>N13274+1</f>
        <v>13264</v>
      </c>
      <c r="O13275" s="1258"/>
      <c r="Q13275" s="1870"/>
    </row>
    <row r="13276" spans="7:17">
      <c r="G13276" s="1594" t="s">
        <v>648</v>
      </c>
      <c r="H13276" s="1579">
        <v>17</v>
      </c>
      <c r="I13276" s="1595">
        <f>I13275+1</f>
        <v>30737</v>
      </c>
      <c r="J13276" s="1418"/>
      <c r="K13276" s="1871"/>
      <c r="L13276" s="1594" t="s">
        <v>467</v>
      </c>
      <c r="M13276" s="1579">
        <v>21</v>
      </c>
      <c r="N13276" s="1595">
        <f>N13275+1</f>
        <v>13265</v>
      </c>
      <c r="O13276" s="1258"/>
      <c r="Q13276" s="1870"/>
    </row>
    <row r="13277" spans="7:17">
      <c r="G13277" s="1594" t="s">
        <v>648</v>
      </c>
      <c r="H13277" s="1579">
        <v>18</v>
      </c>
      <c r="I13277" s="1595">
        <f>I13276+1</f>
        <v>30738</v>
      </c>
      <c r="J13277" s="1418"/>
      <c r="K13277" s="1871"/>
      <c r="L13277" s="1594" t="s">
        <v>467</v>
      </c>
      <c r="M13277" s="1579">
        <v>22</v>
      </c>
      <c r="N13277" s="1595">
        <f>N13276+1</f>
        <v>13266</v>
      </c>
      <c r="O13277" s="1258"/>
      <c r="Q13277" s="1870"/>
    </row>
    <row r="13278" spans="7:17">
      <c r="G13278" s="1594" t="s">
        <v>648</v>
      </c>
      <c r="H13278" s="1579">
        <v>19</v>
      </c>
      <c r="I13278" s="1595">
        <f>I13277+1</f>
        <v>30739</v>
      </c>
      <c r="J13278" s="1418"/>
      <c r="K13278" s="1871"/>
      <c r="L13278" s="1594" t="s">
        <v>467</v>
      </c>
      <c r="M13278" s="1579">
        <v>23</v>
      </c>
      <c r="N13278" s="1595">
        <f>N13277+1</f>
        <v>13267</v>
      </c>
      <c r="O13278" s="1258"/>
      <c r="Q13278" s="1870"/>
    </row>
    <row r="13279" spans="7:17">
      <c r="G13279" s="1594" t="s">
        <v>648</v>
      </c>
      <c r="H13279" s="1579">
        <v>20</v>
      </c>
      <c r="I13279" s="1595">
        <f>I13278+1</f>
        <v>30740</v>
      </c>
      <c r="J13279" s="1418"/>
      <c r="K13279" s="1871"/>
      <c r="L13279" s="1594" t="s">
        <v>467</v>
      </c>
      <c r="M13279" s="1579">
        <v>24</v>
      </c>
      <c r="N13279" s="1595">
        <f>N13278+1</f>
        <v>13268</v>
      </c>
      <c r="O13279" s="1258"/>
      <c r="Q13279" s="1870"/>
    </row>
    <row r="13280" spans="7:17">
      <c r="G13280" s="1594" t="s">
        <v>648</v>
      </c>
      <c r="H13280" s="1579">
        <v>21</v>
      </c>
      <c r="I13280" s="1595">
        <f>I13279+1</f>
        <v>30741</v>
      </c>
      <c r="J13280" s="1418"/>
      <c r="K13280" s="1871"/>
      <c r="L13280" s="1594" t="s">
        <v>467</v>
      </c>
      <c r="M13280" s="1579">
        <v>25</v>
      </c>
      <c r="N13280" s="1595">
        <f>N13279+1</f>
        <v>13269</v>
      </c>
      <c r="O13280" s="1258"/>
      <c r="Q13280" s="1870"/>
    </row>
    <row r="13281" spans="7:17">
      <c r="G13281" s="1594" t="s">
        <v>648</v>
      </c>
      <c r="H13281" s="1579">
        <v>22</v>
      </c>
      <c r="I13281" s="1595">
        <f>I13280+1</f>
        <v>30742</v>
      </c>
      <c r="J13281" s="1418"/>
      <c r="K13281" s="1871"/>
      <c r="L13281" s="1594" t="s">
        <v>467</v>
      </c>
      <c r="M13281" s="1579">
        <v>26</v>
      </c>
      <c r="N13281" s="1595">
        <f>N13280+1</f>
        <v>13270</v>
      </c>
      <c r="O13281" s="1258"/>
      <c r="Q13281" s="1870"/>
    </row>
    <row r="13282" spans="7:17">
      <c r="G13282" s="1594" t="s">
        <v>648</v>
      </c>
      <c r="H13282" s="1579">
        <v>23</v>
      </c>
      <c r="I13282" s="1595">
        <f>I13281+1</f>
        <v>30743</v>
      </c>
      <c r="J13282" s="1418"/>
      <c r="K13282" s="1871"/>
      <c r="L13282" s="1594" t="s">
        <v>467</v>
      </c>
      <c r="M13282" s="1579">
        <v>27</v>
      </c>
      <c r="N13282" s="1595">
        <f>N13281+1</f>
        <v>13271</v>
      </c>
      <c r="O13282" s="1258"/>
      <c r="Q13282" s="1870"/>
    </row>
    <row r="13283" spans="7:17">
      <c r="G13283" s="1594" t="s">
        <v>648</v>
      </c>
      <c r="H13283" s="1579">
        <v>24</v>
      </c>
      <c r="I13283" s="1595">
        <f>I13282+1</f>
        <v>30744</v>
      </c>
      <c r="J13283" s="1418"/>
      <c r="K13283" s="1871"/>
      <c r="L13283" s="1594" t="s">
        <v>467</v>
      </c>
      <c r="M13283" s="1579">
        <v>28</v>
      </c>
      <c r="N13283" s="1595">
        <f>N13282+1</f>
        <v>13272</v>
      </c>
      <c r="O13283" s="1258"/>
      <c r="Q13283" s="1870"/>
    </row>
    <row r="13284" spans="7:17">
      <c r="G13284" s="1594" t="s">
        <v>648</v>
      </c>
      <c r="H13284" s="1579">
        <v>25</v>
      </c>
      <c r="I13284" s="1595">
        <f>I13283+1</f>
        <v>30745</v>
      </c>
      <c r="J13284" s="1418"/>
      <c r="K13284" s="1871"/>
      <c r="L13284" s="1594" t="s">
        <v>467</v>
      </c>
      <c r="M13284" s="1579">
        <v>29</v>
      </c>
      <c r="N13284" s="1595">
        <f>N13283+1</f>
        <v>13273</v>
      </c>
      <c r="O13284" s="1258"/>
      <c r="Q13284" s="1870"/>
    </row>
    <row r="13285" spans="7:17">
      <c r="G13285" s="1594" t="s">
        <v>648</v>
      </c>
      <c r="H13285" s="1579">
        <v>26</v>
      </c>
      <c r="I13285" s="1595">
        <f>I13284+1</f>
        <v>30746</v>
      </c>
      <c r="J13285" s="1418"/>
      <c r="K13285" s="1871"/>
      <c r="L13285" s="1594" t="s">
        <v>467</v>
      </c>
      <c r="M13285" s="1579">
        <v>30</v>
      </c>
      <c r="N13285" s="1595">
        <f>N13284+1</f>
        <v>13274</v>
      </c>
      <c r="O13285" s="1258"/>
      <c r="Q13285" s="1870"/>
    </row>
    <row r="13286" spans="7:17">
      <c r="G13286" s="1594" t="s">
        <v>648</v>
      </c>
      <c r="H13286" s="1579">
        <v>27</v>
      </c>
      <c r="I13286" s="1595">
        <f>I13285+1</f>
        <v>30747</v>
      </c>
      <c r="J13286" s="1418"/>
      <c r="K13286" s="1871"/>
      <c r="L13286" s="1594" t="s">
        <v>467</v>
      </c>
      <c r="M13286" s="1579">
        <v>31</v>
      </c>
      <c r="N13286" s="1595">
        <f>N13285+1</f>
        <v>13275</v>
      </c>
      <c r="O13286" s="1258"/>
      <c r="Q13286" s="1870"/>
    </row>
    <row r="13287" spans="7:17">
      <c r="G13287" s="1594" t="s">
        <v>648</v>
      </c>
      <c r="H13287" s="1579">
        <v>28</v>
      </c>
      <c r="I13287" s="1595">
        <f>I13286+1</f>
        <v>30748</v>
      </c>
      <c r="J13287" s="1418"/>
      <c r="K13287" s="1871"/>
      <c r="L13287" s="1594" t="s">
        <v>467</v>
      </c>
      <c r="M13287" s="1579">
        <v>32</v>
      </c>
      <c r="N13287" s="1595">
        <f>N13286+1</f>
        <v>13276</v>
      </c>
      <c r="O13287" s="1258"/>
      <c r="Q13287" s="1870"/>
    </row>
    <row r="13288" spans="7:17">
      <c r="G13288" s="1594" t="s">
        <v>648</v>
      </c>
      <c r="H13288" s="1579">
        <v>29</v>
      </c>
      <c r="I13288" s="1595">
        <f>I13287+1</f>
        <v>30749</v>
      </c>
      <c r="J13288" s="1418"/>
      <c r="K13288" s="1871"/>
      <c r="L13288" s="1594" t="s">
        <v>467</v>
      </c>
      <c r="M13288" s="1579">
        <v>33</v>
      </c>
      <c r="N13288" s="1595">
        <f>N13287+1</f>
        <v>13277</v>
      </c>
      <c r="O13288" s="1258"/>
      <c r="Q13288" s="1870"/>
    </row>
    <row r="13289" spans="7:17">
      <c r="G13289" s="1594" t="s">
        <v>648</v>
      </c>
      <c r="H13289" s="1579">
        <v>30</v>
      </c>
      <c r="I13289" s="1595">
        <f>I13288+1</f>
        <v>30750</v>
      </c>
      <c r="J13289" s="1418"/>
      <c r="K13289" s="1871"/>
      <c r="L13289" s="1594" t="s">
        <v>467</v>
      </c>
      <c r="M13289" s="1579">
        <v>34</v>
      </c>
      <c r="N13289" s="1595">
        <f>N13288+1</f>
        <v>13278</v>
      </c>
      <c r="O13289" s="1258"/>
      <c r="Q13289" s="1870"/>
    </row>
    <row r="13290" spans="7:17">
      <c r="G13290" s="1594" t="s">
        <v>648</v>
      </c>
      <c r="H13290" s="1579">
        <v>31</v>
      </c>
      <c r="I13290" s="1595">
        <f>I13289+1</f>
        <v>30751</v>
      </c>
      <c r="J13290" s="1418"/>
      <c r="K13290" s="1871"/>
      <c r="L13290" s="1594" t="s">
        <v>467</v>
      </c>
      <c r="M13290" s="1579">
        <v>35</v>
      </c>
      <c r="N13290" s="1595">
        <f>N13289+1</f>
        <v>13279</v>
      </c>
      <c r="O13290" s="1258"/>
      <c r="Q13290" s="1870"/>
    </row>
    <row r="13291" spans="7:17">
      <c r="G13291" s="1594" t="s">
        <v>648</v>
      </c>
      <c r="H13291" s="1579">
        <v>32</v>
      </c>
      <c r="I13291" s="1595">
        <f>I13290+1</f>
        <v>30752</v>
      </c>
      <c r="J13291" s="1418"/>
      <c r="K13291" s="1871"/>
      <c r="L13291" s="1594" t="s">
        <v>467</v>
      </c>
      <c r="M13291" s="1579">
        <v>36</v>
      </c>
      <c r="N13291" s="1595">
        <f>N13290+1</f>
        <v>13280</v>
      </c>
      <c r="O13291" s="1258"/>
      <c r="Q13291" s="1870"/>
    </row>
    <row r="13292" spans="7:17">
      <c r="G13292" s="1594" t="s">
        <v>648</v>
      </c>
      <c r="H13292" s="1579">
        <v>33</v>
      </c>
      <c r="I13292" s="1595">
        <f>I13291+1</f>
        <v>30753</v>
      </c>
      <c r="J13292" s="1418"/>
      <c r="K13292" s="1871"/>
      <c r="L13292" s="1594" t="s">
        <v>467</v>
      </c>
      <c r="M13292" s="1579">
        <v>37</v>
      </c>
      <c r="N13292" s="1595">
        <f>N13291+1</f>
        <v>13281</v>
      </c>
      <c r="O13292" s="1258"/>
      <c r="Q13292" s="1870"/>
    </row>
    <row r="13293" spans="7:17">
      <c r="G13293" s="1594" t="s">
        <v>648</v>
      </c>
      <c r="H13293" s="1579">
        <v>34</v>
      </c>
      <c r="I13293" s="1595">
        <f>I13292+1</f>
        <v>30754</v>
      </c>
      <c r="J13293" s="1418"/>
      <c r="K13293" s="1871"/>
      <c r="L13293" s="1594" t="s">
        <v>467</v>
      </c>
      <c r="M13293" s="1579">
        <v>38</v>
      </c>
      <c r="N13293" s="1595">
        <f>N13292+1</f>
        <v>13282</v>
      </c>
      <c r="O13293" s="1258"/>
      <c r="Q13293" s="1870"/>
    </row>
    <row r="13294" spans="7:17">
      <c r="G13294" s="1594" t="s">
        <v>648</v>
      </c>
      <c r="H13294" s="1579">
        <v>35</v>
      </c>
      <c r="I13294" s="1595">
        <f>I13293+1</f>
        <v>30755</v>
      </c>
      <c r="J13294" s="1418"/>
      <c r="K13294" s="1871"/>
      <c r="L13294" s="1594" t="s">
        <v>467</v>
      </c>
      <c r="M13294" s="1579">
        <v>39</v>
      </c>
      <c r="N13294" s="1595">
        <f>N13293+1</f>
        <v>13283</v>
      </c>
      <c r="O13294" s="1258"/>
      <c r="Q13294" s="1870"/>
    </row>
    <row r="13295" spans="7:17">
      <c r="G13295" s="1594" t="s">
        <v>648</v>
      </c>
      <c r="H13295" s="1579">
        <v>36</v>
      </c>
      <c r="I13295" s="1595">
        <f>I13294+1</f>
        <v>30756</v>
      </c>
      <c r="J13295" s="1418"/>
      <c r="K13295" s="1871"/>
      <c r="L13295" s="1594" t="s">
        <v>467</v>
      </c>
      <c r="M13295" s="1579">
        <v>40</v>
      </c>
      <c r="N13295" s="1595">
        <f>N13294+1</f>
        <v>13284</v>
      </c>
      <c r="O13295" s="1258"/>
      <c r="Q13295" s="1870"/>
    </row>
    <row r="13296" spans="7:17">
      <c r="G13296" s="1594" t="s">
        <v>648</v>
      </c>
      <c r="H13296" s="1579">
        <v>37</v>
      </c>
      <c r="I13296" s="1595">
        <f>I13295+1</f>
        <v>30757</v>
      </c>
      <c r="J13296" s="1418"/>
      <c r="K13296" s="1871"/>
      <c r="L13296" s="1594" t="s">
        <v>467</v>
      </c>
      <c r="M13296" s="1579">
        <v>41</v>
      </c>
      <c r="N13296" s="1595">
        <f>N13295+1</f>
        <v>13285</v>
      </c>
      <c r="O13296" s="1258"/>
      <c r="Q13296" s="1870"/>
    </row>
    <row r="13297" spans="7:17">
      <c r="G13297" s="1594" t="s">
        <v>648</v>
      </c>
      <c r="H13297" s="1579">
        <v>38</v>
      </c>
      <c r="I13297" s="1595">
        <f>I13296+1</f>
        <v>30758</v>
      </c>
      <c r="J13297" s="1418"/>
      <c r="K13297" s="1871"/>
      <c r="L13297" s="1594" t="s">
        <v>467</v>
      </c>
      <c r="M13297" s="1579">
        <v>42</v>
      </c>
      <c r="N13297" s="1595">
        <f>N13296+1</f>
        <v>13286</v>
      </c>
      <c r="O13297" s="1258"/>
      <c r="Q13297" s="1870"/>
    </row>
    <row r="13298" spans="7:17">
      <c r="G13298" s="1594" t="s">
        <v>648</v>
      </c>
      <c r="H13298" s="1579">
        <v>39</v>
      </c>
      <c r="I13298" s="1595">
        <f>I13297+1</f>
        <v>30759</v>
      </c>
      <c r="J13298" s="1418"/>
      <c r="K13298" s="1871"/>
      <c r="L13298" s="1594" t="s">
        <v>467</v>
      </c>
      <c r="M13298" s="1579">
        <v>43</v>
      </c>
      <c r="N13298" s="1595">
        <f>N13297+1</f>
        <v>13287</v>
      </c>
      <c r="O13298" s="1258"/>
      <c r="Q13298" s="1870"/>
    </row>
    <row r="13299" spans="7:17">
      <c r="G13299" s="1594" t="s">
        <v>648</v>
      </c>
      <c r="H13299" s="1579">
        <v>40</v>
      </c>
      <c r="I13299" s="1595">
        <f>I13298+1</f>
        <v>30760</v>
      </c>
      <c r="J13299" s="1418"/>
      <c r="K13299" s="1871"/>
      <c r="L13299" s="1594" t="s">
        <v>467</v>
      </c>
      <c r="M13299" s="1579">
        <v>44</v>
      </c>
      <c r="N13299" s="1595">
        <f>N13298+1</f>
        <v>13288</v>
      </c>
      <c r="O13299" s="1258"/>
      <c r="Q13299" s="1870"/>
    </row>
    <row r="13300" spans="7:17">
      <c r="G13300" s="1594" t="s">
        <v>648</v>
      </c>
      <c r="H13300" s="1579">
        <v>41</v>
      </c>
      <c r="I13300" s="1595">
        <f>I13299+1</f>
        <v>30761</v>
      </c>
      <c r="J13300" s="1418"/>
      <c r="K13300" s="1871"/>
      <c r="L13300" s="1594" t="s">
        <v>467</v>
      </c>
      <c r="M13300" s="1579">
        <v>45</v>
      </c>
      <c r="N13300" s="1595">
        <f>N13299+1</f>
        <v>13289</v>
      </c>
      <c r="O13300" s="1258"/>
      <c r="Q13300" s="1870"/>
    </row>
    <row r="13301" spans="7:17">
      <c r="G13301" s="1594" t="s">
        <v>648</v>
      </c>
      <c r="H13301" s="1579">
        <v>42</v>
      </c>
      <c r="I13301" s="1595">
        <f>I13300+1</f>
        <v>30762</v>
      </c>
      <c r="J13301" s="1418"/>
      <c r="K13301" s="1871"/>
      <c r="L13301" s="1594" t="s">
        <v>467</v>
      </c>
      <c r="M13301" s="1579">
        <v>46</v>
      </c>
      <c r="N13301" s="1595">
        <f>N13300+1</f>
        <v>13290</v>
      </c>
      <c r="O13301" s="1258"/>
      <c r="Q13301" s="1870"/>
    </row>
    <row r="13302" spans="7:17">
      <c r="G13302" s="1594" t="s">
        <v>648</v>
      </c>
      <c r="H13302" s="1579">
        <v>43</v>
      </c>
      <c r="I13302" s="1595">
        <f>I13301+1</f>
        <v>30763</v>
      </c>
      <c r="J13302" s="1418"/>
      <c r="K13302" s="1871"/>
      <c r="L13302" s="1594" t="s">
        <v>467</v>
      </c>
      <c r="M13302" s="1579">
        <v>47</v>
      </c>
      <c r="N13302" s="1595">
        <f>N13301+1</f>
        <v>13291</v>
      </c>
      <c r="O13302" s="1258"/>
      <c r="Q13302" s="1870"/>
    </row>
    <row r="13303" spans="7:17">
      <c r="G13303" s="1594" t="s">
        <v>648</v>
      </c>
      <c r="H13303" s="1579">
        <v>44</v>
      </c>
      <c r="I13303" s="1595">
        <f>I13302+1</f>
        <v>30764</v>
      </c>
      <c r="J13303" s="1418"/>
      <c r="K13303" s="1871"/>
      <c r="L13303" s="1594" t="s">
        <v>467</v>
      </c>
      <c r="M13303" s="1579">
        <v>48</v>
      </c>
      <c r="N13303" s="1595">
        <f>N13302+1</f>
        <v>13292</v>
      </c>
      <c r="O13303" s="1258"/>
      <c r="Q13303" s="1870"/>
    </row>
    <row r="13304" spans="7:17">
      <c r="G13304" s="1594" t="s">
        <v>648</v>
      </c>
      <c r="H13304" s="1579">
        <v>45</v>
      </c>
      <c r="I13304" s="1595">
        <f>I13303+1</f>
        <v>30765</v>
      </c>
      <c r="J13304" s="1418"/>
      <c r="K13304" s="1871"/>
      <c r="L13304" s="1594" t="s">
        <v>467</v>
      </c>
      <c r="M13304" s="1579">
        <v>49</v>
      </c>
      <c r="N13304" s="1595">
        <f>N13303+1</f>
        <v>13293</v>
      </c>
      <c r="O13304" s="1258"/>
      <c r="Q13304" s="1870"/>
    </row>
    <row r="13305" spans="7:17">
      <c r="G13305" s="1594" t="s">
        <v>648</v>
      </c>
      <c r="H13305" s="1579">
        <v>46</v>
      </c>
      <c r="I13305" s="1595">
        <f>I13304+1</f>
        <v>30766</v>
      </c>
      <c r="J13305" s="1418"/>
      <c r="K13305" s="1871"/>
      <c r="L13305" s="1594" t="s">
        <v>467</v>
      </c>
      <c r="M13305" s="1579">
        <v>50</v>
      </c>
      <c r="N13305" s="1595">
        <f>N13304+1</f>
        <v>13294</v>
      </c>
      <c r="O13305" s="1258"/>
      <c r="Q13305" s="1870"/>
    </row>
    <row r="13306" spans="7:17">
      <c r="G13306" s="1594" t="s">
        <v>648</v>
      </c>
      <c r="H13306" s="1579">
        <v>47</v>
      </c>
      <c r="I13306" s="1595">
        <f>I13305+1</f>
        <v>30767</v>
      </c>
      <c r="J13306" s="1418"/>
      <c r="K13306" s="1871"/>
      <c r="L13306" s="1594" t="s">
        <v>467</v>
      </c>
      <c r="M13306" s="1579">
        <v>51</v>
      </c>
      <c r="N13306" s="1595">
        <f>N13305+1</f>
        <v>13295</v>
      </c>
      <c r="O13306" s="1258"/>
      <c r="Q13306" s="1870"/>
    </row>
    <row r="13307" spans="7:17">
      <c r="G13307" s="1594" t="s">
        <v>648</v>
      </c>
      <c r="H13307" s="1579">
        <v>48</v>
      </c>
      <c r="I13307" s="1595">
        <f>I13306+1</f>
        <v>30768</v>
      </c>
      <c r="J13307" s="1418"/>
      <c r="K13307" s="1871"/>
      <c r="L13307" s="1594" t="s">
        <v>467</v>
      </c>
      <c r="M13307" s="1579">
        <v>52</v>
      </c>
      <c r="N13307" s="1595">
        <f>N13306+1</f>
        <v>13296</v>
      </c>
      <c r="O13307" s="1258"/>
      <c r="Q13307" s="1870"/>
    </row>
    <row r="13308" spans="7:17">
      <c r="G13308" s="1594" t="s">
        <v>648</v>
      </c>
      <c r="H13308" s="1579">
        <v>49</v>
      </c>
      <c r="I13308" s="1595">
        <f>I13307+1</f>
        <v>30769</v>
      </c>
      <c r="J13308" s="1418"/>
      <c r="K13308" s="1871"/>
      <c r="L13308" s="1594" t="s">
        <v>467</v>
      </c>
      <c r="M13308" s="1579">
        <v>53</v>
      </c>
      <c r="N13308" s="1595">
        <f>N13307+1</f>
        <v>13297</v>
      </c>
      <c r="O13308" s="1258"/>
      <c r="Q13308" s="1870"/>
    </row>
    <row r="13309" spans="7:17">
      <c r="G13309" s="1594" t="s">
        <v>648</v>
      </c>
      <c r="H13309" s="1579">
        <v>50</v>
      </c>
      <c r="I13309" s="1595">
        <f>I13308+1</f>
        <v>30770</v>
      </c>
      <c r="J13309" s="1418"/>
      <c r="K13309" s="1871"/>
      <c r="L13309" s="1594" t="s">
        <v>467</v>
      </c>
      <c r="M13309" s="1579">
        <v>54</v>
      </c>
      <c r="N13309" s="1595">
        <f>N13308+1</f>
        <v>13298</v>
      </c>
      <c r="O13309" s="1258"/>
      <c r="Q13309" s="1870"/>
    </row>
    <row r="13310" spans="7:17">
      <c r="G13310" s="1594" t="s">
        <v>648</v>
      </c>
      <c r="H13310" s="1579">
        <v>51</v>
      </c>
      <c r="I13310" s="1595">
        <f>I13309+1</f>
        <v>30771</v>
      </c>
      <c r="J13310" s="1418"/>
      <c r="K13310" s="1871"/>
      <c r="L13310" s="1594" t="s">
        <v>467</v>
      </c>
      <c r="M13310" s="1579">
        <v>55</v>
      </c>
      <c r="N13310" s="1595">
        <f>N13309+1</f>
        <v>13299</v>
      </c>
      <c r="O13310" s="1258"/>
      <c r="Q13310" s="1870"/>
    </row>
    <row r="13311" spans="7:17">
      <c r="G13311" s="1594" t="s">
        <v>648</v>
      </c>
      <c r="H13311" s="1579">
        <v>52</v>
      </c>
      <c r="I13311" s="1595">
        <f>I13310+1</f>
        <v>30772</v>
      </c>
      <c r="J13311" s="1418"/>
      <c r="K13311" s="1871"/>
      <c r="L13311" s="1594" t="s">
        <v>467</v>
      </c>
      <c r="M13311" s="1579">
        <v>56</v>
      </c>
      <c r="N13311" s="1595">
        <f>N13310+1</f>
        <v>13300</v>
      </c>
      <c r="O13311" s="1258"/>
      <c r="Q13311" s="1870"/>
    </row>
    <row r="13312" spans="7:17">
      <c r="G13312" s="1594" t="s">
        <v>648</v>
      </c>
      <c r="H13312" s="1579">
        <v>53</v>
      </c>
      <c r="I13312" s="1595">
        <f>I13311+1</f>
        <v>30773</v>
      </c>
      <c r="J13312" s="1418"/>
      <c r="K13312" s="1871"/>
      <c r="L13312" s="1594" t="s">
        <v>467</v>
      </c>
      <c r="M13312" s="1579">
        <v>57</v>
      </c>
      <c r="N13312" s="1595">
        <f>N13311+1</f>
        <v>13301</v>
      </c>
      <c r="O13312" s="1258"/>
      <c r="Q13312" s="1870"/>
    </row>
    <row r="13313" spans="7:17">
      <c r="G13313" s="1594" t="s">
        <v>648</v>
      </c>
      <c r="H13313" s="1579">
        <v>54</v>
      </c>
      <c r="I13313" s="1595">
        <f>I13312+1</f>
        <v>30774</v>
      </c>
      <c r="J13313" s="1418"/>
      <c r="K13313" s="1871"/>
      <c r="L13313" s="1594" t="s">
        <v>467</v>
      </c>
      <c r="M13313" s="1579">
        <v>58</v>
      </c>
      <c r="N13313" s="1595">
        <f>N13312+1</f>
        <v>13302</v>
      </c>
      <c r="O13313" s="1258"/>
      <c r="Q13313" s="1870"/>
    </row>
    <row r="13314" spans="7:17">
      <c r="G13314" s="1594" t="s">
        <v>648</v>
      </c>
      <c r="H13314" s="1579">
        <v>55</v>
      </c>
      <c r="I13314" s="1595">
        <f>I13313+1</f>
        <v>30775</v>
      </c>
      <c r="J13314" s="1418"/>
      <c r="K13314" s="1871"/>
      <c r="L13314" s="1594" t="s">
        <v>467</v>
      </c>
      <c r="M13314" s="1579">
        <v>59</v>
      </c>
      <c r="N13314" s="1595">
        <f>N13313+1</f>
        <v>13303</v>
      </c>
      <c r="O13314" s="1258"/>
      <c r="Q13314" s="1870"/>
    </row>
    <row r="13315" spans="7:17">
      <c r="G13315" s="1594" t="s">
        <v>648</v>
      </c>
      <c r="H13315" s="1579">
        <v>56</v>
      </c>
      <c r="I13315" s="1595">
        <f>I13314+1</f>
        <v>30776</v>
      </c>
      <c r="J13315" s="1418"/>
      <c r="K13315" s="1871"/>
      <c r="L13315" s="1594" t="s">
        <v>467</v>
      </c>
      <c r="M13315" s="1579">
        <v>60</v>
      </c>
      <c r="N13315" s="1595">
        <f>N13314+1</f>
        <v>13304</v>
      </c>
      <c r="O13315" s="1258"/>
      <c r="Q13315" s="1870"/>
    </row>
    <row r="13316" spans="7:17">
      <c r="G13316" s="1594" t="s">
        <v>648</v>
      </c>
      <c r="H13316" s="1579">
        <v>57</v>
      </c>
      <c r="I13316" s="1595">
        <f>I13315+1</f>
        <v>30777</v>
      </c>
      <c r="J13316" s="1418"/>
      <c r="K13316" s="1871"/>
      <c r="L13316" s="1594" t="s">
        <v>467</v>
      </c>
      <c r="M13316" s="1579">
        <v>61</v>
      </c>
      <c r="N13316" s="1595">
        <f>N13315+1</f>
        <v>13305</v>
      </c>
      <c r="O13316" s="1258"/>
      <c r="Q13316" s="1870"/>
    </row>
    <row r="13317" spans="7:17">
      <c r="G13317" s="1594" t="s">
        <v>648</v>
      </c>
      <c r="H13317" s="1579">
        <v>58</v>
      </c>
      <c r="I13317" s="1595">
        <f>I13316+1</f>
        <v>30778</v>
      </c>
      <c r="J13317" s="1418"/>
      <c r="K13317" s="1871"/>
      <c r="L13317" s="1594" t="s">
        <v>467</v>
      </c>
      <c r="M13317" s="1579">
        <v>62</v>
      </c>
      <c r="N13317" s="1595">
        <f>N13316+1</f>
        <v>13306</v>
      </c>
      <c r="O13317" s="1258"/>
      <c r="Q13317" s="1870"/>
    </row>
    <row r="13318" spans="7:17">
      <c r="G13318" s="1594" t="s">
        <v>648</v>
      </c>
      <c r="H13318" s="1579">
        <v>59</v>
      </c>
      <c r="I13318" s="1595">
        <f>I13317+1</f>
        <v>30779</v>
      </c>
      <c r="J13318" s="1418"/>
      <c r="K13318" s="1871"/>
      <c r="L13318" s="1594" t="s">
        <v>467</v>
      </c>
      <c r="M13318" s="1579">
        <v>63</v>
      </c>
      <c r="N13318" s="1595">
        <f>N13317+1</f>
        <v>13307</v>
      </c>
      <c r="O13318" s="1258"/>
      <c r="Q13318" s="1870"/>
    </row>
    <row r="13319" spans="7:17">
      <c r="G13319" s="1594" t="s">
        <v>648</v>
      </c>
      <c r="H13319" s="1579">
        <v>60</v>
      </c>
      <c r="I13319" s="1595">
        <f>I13318+1</f>
        <v>30780</v>
      </c>
      <c r="J13319" s="1418"/>
      <c r="K13319" s="1871"/>
      <c r="L13319" s="1594" t="s">
        <v>467</v>
      </c>
      <c r="M13319" s="1579">
        <v>64</v>
      </c>
      <c r="N13319" s="1595">
        <f>N13318+1</f>
        <v>13308</v>
      </c>
      <c r="O13319" s="1258"/>
      <c r="Q13319" s="1870"/>
    </row>
    <row r="13320" spans="7:17">
      <c r="G13320" s="1594" t="s">
        <v>648</v>
      </c>
      <c r="H13320" s="1579">
        <v>61</v>
      </c>
      <c r="I13320" s="1595">
        <f>I13319+1</f>
        <v>30781</v>
      </c>
      <c r="J13320" s="1418"/>
      <c r="K13320" s="1871"/>
      <c r="L13320" s="1594" t="s">
        <v>467</v>
      </c>
      <c r="M13320" s="1579">
        <v>65</v>
      </c>
      <c r="N13320" s="1595">
        <f>N13319+1</f>
        <v>13309</v>
      </c>
      <c r="O13320" s="1258"/>
      <c r="Q13320" s="1870"/>
    </row>
    <row r="13321" spans="7:17">
      <c r="G13321" s="1594" t="s">
        <v>648</v>
      </c>
      <c r="H13321" s="1579">
        <v>62</v>
      </c>
      <c r="I13321" s="1595">
        <f>I13320+1</f>
        <v>30782</v>
      </c>
      <c r="J13321" s="1418"/>
      <c r="K13321" s="1871"/>
      <c r="L13321" s="1594" t="s">
        <v>467</v>
      </c>
      <c r="M13321" s="1579">
        <v>66</v>
      </c>
      <c r="N13321" s="1595">
        <f>N13320+1</f>
        <v>13310</v>
      </c>
      <c r="O13321" s="1258"/>
      <c r="Q13321" s="1870"/>
    </row>
    <row r="13322" spans="7:17">
      <c r="G13322" s="1594" t="s">
        <v>648</v>
      </c>
      <c r="H13322" s="1579">
        <v>63</v>
      </c>
      <c r="I13322" s="1595">
        <f>I13321+1</f>
        <v>30783</v>
      </c>
      <c r="J13322" s="1418"/>
      <c r="K13322" s="1871"/>
      <c r="L13322" s="1594" t="s">
        <v>467</v>
      </c>
      <c r="M13322" s="1579">
        <v>67</v>
      </c>
      <c r="N13322" s="1595">
        <f>N13321+1</f>
        <v>13311</v>
      </c>
      <c r="O13322" s="1258"/>
      <c r="Q13322" s="1870"/>
    </row>
    <row r="13323" spans="7:17">
      <c r="G13323" s="1594" t="s">
        <v>648</v>
      </c>
      <c r="H13323" s="1579">
        <v>64</v>
      </c>
      <c r="I13323" s="1595">
        <f>I13322+1</f>
        <v>30784</v>
      </c>
      <c r="J13323" s="1418"/>
      <c r="K13323" s="1871"/>
      <c r="L13323" s="1594" t="s">
        <v>467</v>
      </c>
      <c r="M13323" s="1579">
        <v>68</v>
      </c>
      <c r="N13323" s="1595">
        <f>N13322+1</f>
        <v>13312</v>
      </c>
      <c r="O13323" s="1258"/>
      <c r="Q13323" s="1870"/>
    </row>
    <row r="13324" spans="7:17">
      <c r="G13324" s="1594" t="s">
        <v>648</v>
      </c>
      <c r="H13324" s="1579">
        <v>65</v>
      </c>
      <c r="I13324" s="1595">
        <f>I13323+1</f>
        <v>30785</v>
      </c>
      <c r="J13324" s="1418"/>
      <c r="K13324" s="1871"/>
      <c r="L13324" s="1594" t="s">
        <v>467</v>
      </c>
      <c r="M13324" s="1579">
        <v>69</v>
      </c>
      <c r="N13324" s="1595">
        <f>N13323+1</f>
        <v>13313</v>
      </c>
      <c r="O13324" s="1258"/>
      <c r="Q13324" s="1870"/>
    </row>
    <row r="13325" spans="7:17">
      <c r="G13325" s="1594" t="s">
        <v>648</v>
      </c>
      <c r="H13325" s="1579">
        <v>66</v>
      </c>
      <c r="I13325" s="1595">
        <f>I13324+1</f>
        <v>30786</v>
      </c>
      <c r="J13325" s="1418"/>
      <c r="K13325" s="1871"/>
      <c r="L13325" s="1594" t="s">
        <v>467</v>
      </c>
      <c r="M13325" s="1579">
        <v>70</v>
      </c>
      <c r="N13325" s="1595">
        <f>N13324+1</f>
        <v>13314</v>
      </c>
      <c r="O13325" s="1258"/>
      <c r="Q13325" s="1870"/>
    </row>
    <row r="13326" spans="7:17">
      <c r="G13326" s="1594" t="s">
        <v>648</v>
      </c>
      <c r="H13326" s="1579">
        <v>67</v>
      </c>
      <c r="I13326" s="1595">
        <f>I13325+1</f>
        <v>30787</v>
      </c>
      <c r="J13326" s="1418"/>
      <c r="K13326" s="1871"/>
      <c r="L13326" s="1594" t="s">
        <v>467</v>
      </c>
      <c r="M13326" s="1579">
        <v>71</v>
      </c>
      <c r="N13326" s="1595">
        <f>N13325+1</f>
        <v>13315</v>
      </c>
      <c r="O13326" s="1258"/>
      <c r="Q13326" s="1870"/>
    </row>
    <row r="13327" spans="7:17">
      <c r="G13327" s="1594" t="s">
        <v>648</v>
      </c>
      <c r="H13327" s="1579">
        <v>68</v>
      </c>
      <c r="I13327" s="1595">
        <f>I13326+1</f>
        <v>30788</v>
      </c>
      <c r="J13327" s="1418"/>
      <c r="K13327" s="1871"/>
      <c r="L13327" s="1594" t="s">
        <v>467</v>
      </c>
      <c r="M13327" s="1579">
        <v>72</v>
      </c>
      <c r="N13327" s="1595">
        <f>N13326+1</f>
        <v>13316</v>
      </c>
      <c r="O13327" s="1258"/>
      <c r="Q13327" s="1870"/>
    </row>
    <row r="13328" spans="7:17">
      <c r="G13328" s="1594" t="s">
        <v>648</v>
      </c>
      <c r="H13328" s="1579">
        <v>69</v>
      </c>
      <c r="I13328" s="1595">
        <f>I13327+1</f>
        <v>30789</v>
      </c>
      <c r="J13328" s="1418"/>
      <c r="K13328" s="1871"/>
      <c r="L13328" s="1594" t="s">
        <v>467</v>
      </c>
      <c r="M13328" s="1579">
        <v>73</v>
      </c>
      <c r="N13328" s="1595">
        <f>N13327+1</f>
        <v>13317</v>
      </c>
      <c r="O13328" s="1258"/>
      <c r="Q13328" s="1870"/>
    </row>
    <row r="13329" spans="7:17">
      <c r="G13329" s="1594" t="s">
        <v>648</v>
      </c>
      <c r="H13329" s="1579">
        <v>70</v>
      </c>
      <c r="I13329" s="1595">
        <f>I13328+1</f>
        <v>30790</v>
      </c>
      <c r="J13329" s="1418"/>
      <c r="K13329" s="1871"/>
      <c r="L13329" s="1594" t="s">
        <v>467</v>
      </c>
      <c r="M13329" s="1579">
        <v>74</v>
      </c>
      <c r="N13329" s="1595">
        <f>N13328+1</f>
        <v>13318</v>
      </c>
      <c r="O13329" s="1258"/>
      <c r="Q13329" s="1870"/>
    </row>
    <row r="13330" spans="7:17">
      <c r="G13330" s="1594" t="s">
        <v>648</v>
      </c>
      <c r="H13330" s="1579">
        <v>71</v>
      </c>
      <c r="I13330" s="1595">
        <f>I13329+1</f>
        <v>30791</v>
      </c>
      <c r="J13330" s="1418"/>
      <c r="K13330" s="1871"/>
      <c r="L13330" s="1594" t="s">
        <v>467</v>
      </c>
      <c r="M13330" s="1579">
        <v>75</v>
      </c>
      <c r="N13330" s="1595">
        <f>N13329+1</f>
        <v>13319</v>
      </c>
      <c r="O13330" s="1258"/>
      <c r="Q13330" s="1870"/>
    </row>
    <row r="13331" spans="7:17">
      <c r="G13331" s="1594" t="s">
        <v>648</v>
      </c>
      <c r="H13331" s="1579">
        <v>72</v>
      </c>
      <c r="I13331" s="1595">
        <f>I13330+1</f>
        <v>30792</v>
      </c>
      <c r="J13331" s="1418"/>
      <c r="K13331" s="1871"/>
      <c r="L13331" s="1594" t="s">
        <v>467</v>
      </c>
      <c r="M13331" s="1579">
        <v>76</v>
      </c>
      <c r="N13331" s="1595">
        <f>N13330+1</f>
        <v>13320</v>
      </c>
      <c r="O13331" s="1258"/>
      <c r="Q13331" s="1870"/>
    </row>
    <row r="13332" spans="7:17">
      <c r="G13332" s="1594" t="s">
        <v>648</v>
      </c>
      <c r="H13332" s="1579">
        <v>73</v>
      </c>
      <c r="I13332" s="1595">
        <f>I13331+1</f>
        <v>30793</v>
      </c>
      <c r="J13332" s="1418"/>
      <c r="K13332" s="1871"/>
      <c r="L13332" s="1594" t="s">
        <v>467</v>
      </c>
      <c r="M13332" s="1579">
        <v>77</v>
      </c>
      <c r="N13332" s="1595">
        <f>N13331+1</f>
        <v>13321</v>
      </c>
      <c r="O13332" s="1258"/>
      <c r="Q13332" s="1870"/>
    </row>
    <row r="13333" spans="7:17">
      <c r="G13333" s="1594" t="s">
        <v>648</v>
      </c>
      <c r="H13333" s="1579">
        <v>74</v>
      </c>
      <c r="I13333" s="1595">
        <f>I13332+1</f>
        <v>30794</v>
      </c>
      <c r="J13333" s="1418"/>
      <c r="K13333" s="1871"/>
      <c r="L13333" s="1594" t="s">
        <v>467</v>
      </c>
      <c r="M13333" s="1579">
        <v>78</v>
      </c>
      <c r="N13333" s="1595">
        <f>N13332+1</f>
        <v>13322</v>
      </c>
      <c r="O13333" s="1258"/>
      <c r="Q13333" s="1870"/>
    </row>
    <row r="13334" spans="7:17">
      <c r="G13334" s="1594" t="s">
        <v>648</v>
      </c>
      <c r="H13334" s="1579">
        <v>75</v>
      </c>
      <c r="I13334" s="1595">
        <f>I13333+1</f>
        <v>30795</v>
      </c>
      <c r="J13334" s="1418"/>
      <c r="K13334" s="1871"/>
      <c r="L13334" s="1594" t="s">
        <v>467</v>
      </c>
      <c r="M13334" s="1579">
        <v>79</v>
      </c>
      <c r="N13334" s="1595">
        <f>N13333+1</f>
        <v>13323</v>
      </c>
      <c r="O13334" s="1258"/>
      <c r="Q13334" s="1870"/>
    </row>
    <row r="13335" spans="7:17">
      <c r="G13335" s="1594" t="s">
        <v>648</v>
      </c>
      <c r="H13335" s="1579">
        <v>76</v>
      </c>
      <c r="I13335" s="1595">
        <f>I13334+1</f>
        <v>30796</v>
      </c>
      <c r="J13335" s="1418"/>
      <c r="K13335" s="1871"/>
      <c r="L13335" s="1594" t="s">
        <v>467</v>
      </c>
      <c r="M13335" s="1579">
        <v>80</v>
      </c>
      <c r="N13335" s="1595">
        <f>N13334+1</f>
        <v>13324</v>
      </c>
      <c r="O13335" s="1258"/>
      <c r="Q13335" s="1870"/>
    </row>
    <row r="13336" spans="7:17">
      <c r="G13336" s="1594" t="s">
        <v>648</v>
      </c>
      <c r="H13336" s="1579">
        <v>77</v>
      </c>
      <c r="I13336" s="1595">
        <f>I13335+1</f>
        <v>30797</v>
      </c>
      <c r="J13336" s="1418"/>
      <c r="K13336" s="1871"/>
      <c r="L13336" s="1594" t="s">
        <v>467</v>
      </c>
      <c r="M13336" s="1579">
        <v>81</v>
      </c>
      <c r="N13336" s="1595">
        <f>N13335+1</f>
        <v>13325</v>
      </c>
      <c r="O13336" s="1258"/>
      <c r="Q13336" s="1870"/>
    </row>
    <row r="13337" spans="7:17">
      <c r="G13337" s="1594" t="s">
        <v>648</v>
      </c>
      <c r="H13337" s="1579">
        <v>78</v>
      </c>
      <c r="I13337" s="1595">
        <f>I13336+1</f>
        <v>30798</v>
      </c>
      <c r="J13337" s="1418"/>
      <c r="K13337" s="1871"/>
      <c r="L13337" s="1594" t="s">
        <v>467</v>
      </c>
      <c r="M13337" s="1579">
        <v>82</v>
      </c>
      <c r="N13337" s="1595">
        <f>N13336+1</f>
        <v>13326</v>
      </c>
      <c r="O13337" s="1258"/>
      <c r="Q13337" s="1870"/>
    </row>
    <row r="13338" spans="7:17">
      <c r="G13338" s="1594" t="s">
        <v>648</v>
      </c>
      <c r="H13338" s="1579">
        <v>79</v>
      </c>
      <c r="I13338" s="1595">
        <f>I13337+1</f>
        <v>30799</v>
      </c>
      <c r="J13338" s="1418"/>
      <c r="K13338" s="1871"/>
      <c r="L13338" s="1594" t="s">
        <v>467</v>
      </c>
      <c r="M13338" s="1579">
        <v>83</v>
      </c>
      <c r="N13338" s="1595">
        <f>N13337+1</f>
        <v>13327</v>
      </c>
      <c r="O13338" s="1258"/>
      <c r="Q13338" s="1870"/>
    </row>
    <row r="13339" spans="7:17">
      <c r="G13339" s="1594" t="s">
        <v>648</v>
      </c>
      <c r="H13339" s="1579">
        <v>80</v>
      </c>
      <c r="I13339" s="1595">
        <f>I13338+1</f>
        <v>30800</v>
      </c>
      <c r="J13339" s="1418"/>
      <c r="K13339" s="1871"/>
      <c r="L13339" s="1594" t="s">
        <v>467</v>
      </c>
      <c r="M13339" s="1579">
        <v>84</v>
      </c>
      <c r="N13339" s="1595">
        <f>N13338+1</f>
        <v>13328</v>
      </c>
      <c r="O13339" s="1258"/>
      <c r="Q13339" s="1870"/>
    </row>
    <row r="13340" spans="7:17">
      <c r="G13340" s="1594" t="s">
        <v>648</v>
      </c>
      <c r="H13340" s="1579">
        <v>81</v>
      </c>
      <c r="I13340" s="1595">
        <f>I13339+1</f>
        <v>30801</v>
      </c>
      <c r="J13340" s="1418"/>
      <c r="K13340" s="1871"/>
      <c r="L13340" s="1594" t="s">
        <v>467</v>
      </c>
      <c r="M13340" s="1579">
        <v>85</v>
      </c>
      <c r="N13340" s="1595">
        <f>N13339+1</f>
        <v>13329</v>
      </c>
      <c r="O13340" s="1258"/>
      <c r="Q13340" s="1870"/>
    </row>
    <row r="13341" spans="7:17">
      <c r="G13341" s="1594" t="s">
        <v>648</v>
      </c>
      <c r="H13341" s="1579">
        <v>82</v>
      </c>
      <c r="I13341" s="1595">
        <f>I13340+1</f>
        <v>30802</v>
      </c>
      <c r="J13341" s="1418"/>
      <c r="K13341" s="1871"/>
      <c r="L13341" s="1594" t="s">
        <v>467</v>
      </c>
      <c r="M13341" s="1579">
        <v>86</v>
      </c>
      <c r="N13341" s="1595">
        <f>N13340+1</f>
        <v>13330</v>
      </c>
      <c r="O13341" s="1258"/>
      <c r="Q13341" s="1870"/>
    </row>
    <row r="13342" spans="7:17">
      <c r="G13342" s="1594" t="s">
        <v>648</v>
      </c>
      <c r="H13342" s="1579">
        <v>83</v>
      </c>
      <c r="I13342" s="1595">
        <f>I13341+1</f>
        <v>30803</v>
      </c>
      <c r="J13342" s="1418"/>
      <c r="K13342" s="1871"/>
      <c r="L13342" s="1594" t="s">
        <v>467</v>
      </c>
      <c r="M13342" s="1579">
        <v>87</v>
      </c>
      <c r="N13342" s="1595">
        <f>N13341+1</f>
        <v>13331</v>
      </c>
      <c r="O13342" s="1258"/>
      <c r="Q13342" s="1870"/>
    </row>
    <row r="13343" spans="7:17">
      <c r="G13343" s="1594" t="s">
        <v>648</v>
      </c>
      <c r="H13343" s="1579">
        <v>84</v>
      </c>
      <c r="I13343" s="1595">
        <f>I13342+1</f>
        <v>30804</v>
      </c>
      <c r="J13343" s="1418"/>
      <c r="K13343" s="1871"/>
      <c r="L13343" s="1594" t="s">
        <v>467</v>
      </c>
      <c r="M13343" s="1579">
        <v>88</v>
      </c>
      <c r="N13343" s="1595">
        <f>N13342+1</f>
        <v>13332</v>
      </c>
      <c r="O13343" s="1258"/>
      <c r="Q13343" s="1870"/>
    </row>
    <row r="13344" spans="7:17">
      <c r="G13344" s="1594" t="s">
        <v>648</v>
      </c>
      <c r="H13344" s="1579">
        <v>85</v>
      </c>
      <c r="I13344" s="1595">
        <f>I13343+1</f>
        <v>30805</v>
      </c>
      <c r="J13344" s="1418"/>
      <c r="K13344" s="1871"/>
      <c r="L13344" s="1594" t="s">
        <v>467</v>
      </c>
      <c r="M13344" s="1579">
        <v>89</v>
      </c>
      <c r="N13344" s="1595">
        <f>N13343+1</f>
        <v>13333</v>
      </c>
      <c r="O13344" s="1258"/>
      <c r="Q13344" s="1870"/>
    </row>
    <row r="13345" spans="7:17">
      <c r="G13345" s="1594" t="s">
        <v>648</v>
      </c>
      <c r="H13345" s="1579">
        <v>86</v>
      </c>
      <c r="I13345" s="1595">
        <f>I13344+1</f>
        <v>30806</v>
      </c>
      <c r="J13345" s="1418"/>
      <c r="K13345" s="1871"/>
      <c r="L13345" s="1594" t="s">
        <v>467</v>
      </c>
      <c r="M13345" s="1579">
        <v>90</v>
      </c>
      <c r="N13345" s="1595">
        <f>N13344+1</f>
        <v>13334</v>
      </c>
      <c r="O13345" s="1258"/>
      <c r="Q13345" s="1870"/>
    </row>
    <row r="13346" spans="7:17">
      <c r="G13346" s="1594" t="s">
        <v>648</v>
      </c>
      <c r="H13346" s="1579">
        <v>87</v>
      </c>
      <c r="I13346" s="1595">
        <f>I13345+1</f>
        <v>30807</v>
      </c>
      <c r="J13346" s="1418"/>
      <c r="K13346" s="1871"/>
      <c r="L13346" s="1594" t="s">
        <v>467</v>
      </c>
      <c r="M13346" s="1579">
        <v>91</v>
      </c>
      <c r="N13346" s="1595">
        <f>N13345+1</f>
        <v>13335</v>
      </c>
      <c r="O13346" s="1258"/>
      <c r="Q13346" s="1870"/>
    </row>
    <row r="13347" spans="7:17">
      <c r="G13347" s="1594" t="s">
        <v>648</v>
      </c>
      <c r="H13347" s="1579">
        <v>88</v>
      </c>
      <c r="I13347" s="1595">
        <f>I13346+1</f>
        <v>30808</v>
      </c>
      <c r="J13347" s="1418"/>
      <c r="K13347" s="1871"/>
      <c r="L13347" s="1594" t="s">
        <v>467</v>
      </c>
      <c r="M13347" s="1579">
        <v>92</v>
      </c>
      <c r="N13347" s="1595">
        <f>N13346+1</f>
        <v>13336</v>
      </c>
      <c r="O13347" s="1258"/>
      <c r="Q13347" s="1870"/>
    </row>
    <row r="13348" spans="7:17">
      <c r="G13348" s="1594" t="s">
        <v>648</v>
      </c>
      <c r="H13348" s="1579">
        <v>89</v>
      </c>
      <c r="I13348" s="1595">
        <f>I13347+1</f>
        <v>30809</v>
      </c>
      <c r="J13348" s="1418"/>
      <c r="K13348" s="1871"/>
      <c r="L13348" s="1594" t="s">
        <v>467</v>
      </c>
      <c r="M13348" s="1579">
        <v>93</v>
      </c>
      <c r="N13348" s="1595">
        <f>N13347+1</f>
        <v>13337</v>
      </c>
      <c r="O13348" s="1258"/>
      <c r="Q13348" s="1870"/>
    </row>
    <row r="13349" spans="7:17">
      <c r="G13349" s="1594" t="s">
        <v>648</v>
      </c>
      <c r="H13349" s="1579">
        <v>90</v>
      </c>
      <c r="I13349" s="1595">
        <f>I13348+1</f>
        <v>30810</v>
      </c>
      <c r="J13349" s="1418"/>
      <c r="K13349" s="1871"/>
      <c r="L13349" s="1594" t="s">
        <v>467</v>
      </c>
      <c r="M13349" s="1579">
        <v>94</v>
      </c>
      <c r="N13349" s="1595">
        <f>N13348+1</f>
        <v>13338</v>
      </c>
      <c r="O13349" s="1258"/>
      <c r="Q13349" s="1870"/>
    </row>
    <row r="13350" spans="7:17">
      <c r="G13350" s="1594" t="s">
        <v>648</v>
      </c>
      <c r="H13350" s="1579">
        <v>91</v>
      </c>
      <c r="I13350" s="1595">
        <f>I13349+1</f>
        <v>30811</v>
      </c>
      <c r="J13350" s="1418"/>
      <c r="K13350" s="1871"/>
      <c r="L13350" s="1594" t="s">
        <v>467</v>
      </c>
      <c r="M13350" s="1579">
        <v>95</v>
      </c>
      <c r="N13350" s="1595">
        <f>N13349+1</f>
        <v>13339</v>
      </c>
      <c r="O13350" s="1258"/>
      <c r="Q13350" s="1870"/>
    </row>
    <row r="13351" spans="7:17">
      <c r="G13351" s="1594" t="s">
        <v>648</v>
      </c>
      <c r="H13351" s="1579">
        <v>92</v>
      </c>
      <c r="I13351" s="1595">
        <f>I13350+1</f>
        <v>30812</v>
      </c>
      <c r="J13351" s="1418"/>
      <c r="K13351" s="1871"/>
      <c r="L13351" s="1594" t="s">
        <v>467</v>
      </c>
      <c r="M13351" s="1579">
        <v>96</v>
      </c>
      <c r="N13351" s="1595">
        <f>N13350+1</f>
        <v>13340</v>
      </c>
      <c r="O13351" s="1258"/>
      <c r="Q13351" s="1870"/>
    </row>
    <row r="13352" spans="7:17">
      <c r="G13352" s="1594" t="s">
        <v>648</v>
      </c>
      <c r="H13352" s="1579">
        <v>93</v>
      </c>
      <c r="I13352" s="1595">
        <f>I13351+1</f>
        <v>30813</v>
      </c>
      <c r="J13352" s="1418"/>
      <c r="K13352" s="1871"/>
      <c r="L13352" s="1594" t="s">
        <v>468</v>
      </c>
      <c r="M13352" s="1579">
        <v>1</v>
      </c>
      <c r="N13352" s="1595">
        <f>N13351+1</f>
        <v>13341</v>
      </c>
      <c r="O13352" s="1258"/>
      <c r="Q13352" s="1870"/>
    </row>
    <row r="13353" spans="7:17">
      <c r="G13353" s="1594" t="s">
        <v>648</v>
      </c>
      <c r="H13353" s="1579">
        <v>94</v>
      </c>
      <c r="I13353" s="1595">
        <f>I13352+1</f>
        <v>30814</v>
      </c>
      <c r="J13353" s="1418"/>
      <c r="K13353" s="1871"/>
      <c r="L13353" s="1594" t="s">
        <v>468</v>
      </c>
      <c r="M13353" s="1579">
        <v>2</v>
      </c>
      <c r="N13353" s="1595">
        <f>N13352+1</f>
        <v>13342</v>
      </c>
      <c r="O13353" s="1258"/>
      <c r="Q13353" s="1870"/>
    </row>
    <row r="13354" spans="7:17">
      <c r="G13354" s="1594" t="s">
        <v>648</v>
      </c>
      <c r="H13354" s="1579">
        <v>95</v>
      </c>
      <c r="I13354" s="1595">
        <f>I13353+1</f>
        <v>30815</v>
      </c>
      <c r="J13354" s="1418"/>
      <c r="K13354" s="1871"/>
      <c r="L13354" s="1594" t="s">
        <v>468</v>
      </c>
      <c r="M13354" s="1579">
        <v>3</v>
      </c>
      <c r="N13354" s="1595">
        <f>N13353+1</f>
        <v>13343</v>
      </c>
      <c r="O13354" s="1258"/>
      <c r="Q13354" s="1870"/>
    </row>
    <row r="13355" spans="7:17">
      <c r="G13355" s="1594" t="s">
        <v>648</v>
      </c>
      <c r="H13355" s="1579">
        <v>96</v>
      </c>
      <c r="I13355" s="1595">
        <f>I13354+1</f>
        <v>30816</v>
      </c>
      <c r="J13355" s="1418"/>
      <c r="K13355" s="1871"/>
      <c r="L13355" s="1594" t="s">
        <v>468</v>
      </c>
      <c r="M13355" s="1579">
        <v>4</v>
      </c>
      <c r="N13355" s="1595">
        <f>N13354+1</f>
        <v>13344</v>
      </c>
      <c r="O13355" s="1258"/>
      <c r="Q13355" s="1870"/>
    </row>
    <row r="13356" spans="7:17">
      <c r="G13356" s="1594" t="s">
        <v>649</v>
      </c>
      <c r="H13356" s="1579">
        <v>1</v>
      </c>
      <c r="I13356" s="1595">
        <f>I13355+1</f>
        <v>30817</v>
      </c>
      <c r="J13356" s="1418"/>
      <c r="K13356" s="1871"/>
      <c r="L13356" s="1594" t="s">
        <v>468</v>
      </c>
      <c r="M13356" s="1579">
        <v>5</v>
      </c>
      <c r="N13356" s="1595">
        <f>N13355+1</f>
        <v>13345</v>
      </c>
      <c r="O13356" s="1258"/>
      <c r="Q13356" s="1870"/>
    </row>
    <row r="13357" spans="7:17">
      <c r="G13357" s="1594" t="s">
        <v>649</v>
      </c>
      <c r="H13357" s="1579">
        <v>2</v>
      </c>
      <c r="I13357" s="1595">
        <f>I13356+1</f>
        <v>30818</v>
      </c>
      <c r="J13357" s="1418"/>
      <c r="K13357" s="1871"/>
      <c r="L13357" s="1594" t="s">
        <v>468</v>
      </c>
      <c r="M13357" s="1579">
        <v>6</v>
      </c>
      <c r="N13357" s="1595">
        <f>N13356+1</f>
        <v>13346</v>
      </c>
      <c r="O13357" s="1258"/>
      <c r="Q13357" s="1870"/>
    </row>
    <row r="13358" spans="7:17">
      <c r="G13358" s="1594" t="s">
        <v>649</v>
      </c>
      <c r="H13358" s="1579">
        <v>3</v>
      </c>
      <c r="I13358" s="1595">
        <f>I13357+1</f>
        <v>30819</v>
      </c>
      <c r="J13358" s="1418"/>
      <c r="K13358" s="1871"/>
      <c r="L13358" s="1594" t="s">
        <v>468</v>
      </c>
      <c r="M13358" s="1579">
        <v>7</v>
      </c>
      <c r="N13358" s="1595">
        <f>N13357+1</f>
        <v>13347</v>
      </c>
      <c r="O13358" s="1258"/>
      <c r="Q13358" s="1870"/>
    </row>
    <row r="13359" spans="7:17">
      <c r="G13359" s="1594" t="s">
        <v>649</v>
      </c>
      <c r="H13359" s="1579">
        <v>4</v>
      </c>
      <c r="I13359" s="1595">
        <f>I13358+1</f>
        <v>30820</v>
      </c>
      <c r="J13359" s="1418"/>
      <c r="K13359" s="1871"/>
      <c r="L13359" s="1594" t="s">
        <v>468</v>
      </c>
      <c r="M13359" s="1579">
        <v>8</v>
      </c>
      <c r="N13359" s="1595">
        <f>N13358+1</f>
        <v>13348</v>
      </c>
      <c r="O13359" s="1258"/>
      <c r="Q13359" s="1870"/>
    </row>
    <row r="13360" spans="7:17">
      <c r="G13360" s="1594" t="s">
        <v>649</v>
      </c>
      <c r="H13360" s="1579">
        <v>5</v>
      </c>
      <c r="I13360" s="1595">
        <f>I13359+1</f>
        <v>30821</v>
      </c>
      <c r="J13360" s="1418"/>
      <c r="K13360" s="1871"/>
      <c r="L13360" s="1594" t="s">
        <v>468</v>
      </c>
      <c r="M13360" s="1579">
        <v>9</v>
      </c>
      <c r="N13360" s="1595">
        <f>N13359+1</f>
        <v>13349</v>
      </c>
      <c r="O13360" s="1258"/>
      <c r="Q13360" s="1870"/>
    </row>
    <row r="13361" spans="7:17">
      <c r="G13361" s="1594" t="s">
        <v>649</v>
      </c>
      <c r="H13361" s="1579">
        <v>6</v>
      </c>
      <c r="I13361" s="1595">
        <f>I13360+1</f>
        <v>30822</v>
      </c>
      <c r="J13361" s="1418"/>
      <c r="K13361" s="1871"/>
      <c r="L13361" s="1594" t="s">
        <v>468</v>
      </c>
      <c r="M13361" s="1579">
        <v>10</v>
      </c>
      <c r="N13361" s="1595">
        <f>N13360+1</f>
        <v>13350</v>
      </c>
      <c r="O13361" s="1258"/>
      <c r="Q13361" s="1870"/>
    </row>
    <row r="13362" spans="7:17">
      <c r="G13362" s="1594" t="s">
        <v>649</v>
      </c>
      <c r="H13362" s="1579">
        <v>7</v>
      </c>
      <c r="I13362" s="1595">
        <f>I13361+1</f>
        <v>30823</v>
      </c>
      <c r="J13362" s="1418"/>
      <c r="K13362" s="1871"/>
      <c r="L13362" s="1594" t="s">
        <v>468</v>
      </c>
      <c r="M13362" s="1579">
        <v>11</v>
      </c>
      <c r="N13362" s="1595">
        <f>N13361+1</f>
        <v>13351</v>
      </c>
      <c r="O13362" s="1258"/>
      <c r="Q13362" s="1870"/>
    </row>
    <row r="13363" spans="7:17">
      <c r="G13363" s="1594" t="s">
        <v>649</v>
      </c>
      <c r="H13363" s="1579">
        <v>8</v>
      </c>
      <c r="I13363" s="1595">
        <f>I13362+1</f>
        <v>30824</v>
      </c>
      <c r="J13363" s="1418"/>
      <c r="K13363" s="1871"/>
      <c r="L13363" s="1594" t="s">
        <v>468</v>
      </c>
      <c r="M13363" s="1579">
        <v>12</v>
      </c>
      <c r="N13363" s="1595">
        <f>N13362+1</f>
        <v>13352</v>
      </c>
      <c r="O13363" s="1258"/>
      <c r="Q13363" s="1870"/>
    </row>
    <row r="13364" spans="7:17">
      <c r="G13364" s="1594" t="s">
        <v>649</v>
      </c>
      <c r="H13364" s="1579">
        <v>9</v>
      </c>
      <c r="I13364" s="1595">
        <f>I13363+1</f>
        <v>30825</v>
      </c>
      <c r="J13364" s="1418"/>
      <c r="K13364" s="1871"/>
      <c r="L13364" s="1594" t="s">
        <v>468</v>
      </c>
      <c r="M13364" s="1579">
        <v>13</v>
      </c>
      <c r="N13364" s="1595">
        <f>N13363+1</f>
        <v>13353</v>
      </c>
      <c r="O13364" s="1258"/>
      <c r="Q13364" s="1870"/>
    </row>
    <row r="13365" spans="7:17">
      <c r="G13365" s="1594" t="s">
        <v>649</v>
      </c>
      <c r="H13365" s="1579">
        <v>10</v>
      </c>
      <c r="I13365" s="1595">
        <f>I13364+1</f>
        <v>30826</v>
      </c>
      <c r="J13365" s="1418"/>
      <c r="K13365" s="1871"/>
      <c r="L13365" s="1594" t="s">
        <v>468</v>
      </c>
      <c r="M13365" s="1579">
        <v>14</v>
      </c>
      <c r="N13365" s="1595">
        <f>N13364+1</f>
        <v>13354</v>
      </c>
      <c r="O13365" s="1258"/>
      <c r="Q13365" s="1870"/>
    </row>
    <row r="13366" spans="7:17">
      <c r="G13366" s="1594" t="s">
        <v>649</v>
      </c>
      <c r="H13366" s="1579">
        <v>11</v>
      </c>
      <c r="I13366" s="1595">
        <f>I13365+1</f>
        <v>30827</v>
      </c>
      <c r="J13366" s="1418"/>
      <c r="K13366" s="1871"/>
      <c r="L13366" s="1594" t="s">
        <v>468</v>
      </c>
      <c r="M13366" s="1579">
        <v>15</v>
      </c>
      <c r="N13366" s="1595">
        <f>N13365+1</f>
        <v>13355</v>
      </c>
      <c r="O13366" s="1258"/>
      <c r="Q13366" s="1870"/>
    </row>
    <row r="13367" spans="7:17">
      <c r="G13367" s="1594" t="s">
        <v>649</v>
      </c>
      <c r="H13367" s="1579">
        <v>12</v>
      </c>
      <c r="I13367" s="1595">
        <f>I13366+1</f>
        <v>30828</v>
      </c>
      <c r="J13367" s="1418"/>
      <c r="K13367" s="1871"/>
      <c r="L13367" s="1594" t="s">
        <v>468</v>
      </c>
      <c r="M13367" s="1579">
        <v>16</v>
      </c>
      <c r="N13367" s="1595">
        <f>N13366+1</f>
        <v>13356</v>
      </c>
      <c r="O13367" s="1258"/>
      <c r="Q13367" s="1870"/>
    </row>
    <row r="13368" spans="7:17">
      <c r="G13368" s="1594" t="s">
        <v>649</v>
      </c>
      <c r="H13368" s="1579">
        <v>13</v>
      </c>
      <c r="I13368" s="1595">
        <f>I13367+1</f>
        <v>30829</v>
      </c>
      <c r="J13368" s="1418"/>
      <c r="K13368" s="1871"/>
      <c r="L13368" s="1594" t="s">
        <v>468</v>
      </c>
      <c r="M13368" s="1579">
        <v>17</v>
      </c>
      <c r="N13368" s="1595">
        <f>N13367+1</f>
        <v>13357</v>
      </c>
      <c r="O13368" s="1258"/>
      <c r="Q13368" s="1870"/>
    </row>
    <row r="13369" spans="7:17">
      <c r="G13369" s="1594" t="s">
        <v>649</v>
      </c>
      <c r="H13369" s="1579">
        <v>14</v>
      </c>
      <c r="I13369" s="1595">
        <f>I13368+1</f>
        <v>30830</v>
      </c>
      <c r="J13369" s="1418"/>
      <c r="K13369" s="1871"/>
      <c r="L13369" s="1594" t="s">
        <v>468</v>
      </c>
      <c r="M13369" s="1579">
        <v>18</v>
      </c>
      <c r="N13369" s="1595">
        <f>N13368+1</f>
        <v>13358</v>
      </c>
      <c r="O13369" s="1258"/>
      <c r="Q13369" s="1870"/>
    </row>
    <row r="13370" spans="7:17">
      <c r="G13370" s="1594" t="s">
        <v>649</v>
      </c>
      <c r="H13370" s="1579">
        <v>15</v>
      </c>
      <c r="I13370" s="1595">
        <f>I13369+1</f>
        <v>30831</v>
      </c>
      <c r="J13370" s="1418"/>
      <c r="K13370" s="1871"/>
      <c r="L13370" s="1594" t="s">
        <v>468</v>
      </c>
      <c r="M13370" s="1579">
        <v>19</v>
      </c>
      <c r="N13370" s="1595">
        <f>N13369+1</f>
        <v>13359</v>
      </c>
      <c r="O13370" s="1258"/>
      <c r="Q13370" s="1870"/>
    </row>
    <row r="13371" spans="7:17">
      <c r="G13371" s="1594" t="s">
        <v>649</v>
      </c>
      <c r="H13371" s="1579">
        <v>16</v>
      </c>
      <c r="I13371" s="1595">
        <f>I13370+1</f>
        <v>30832</v>
      </c>
      <c r="J13371" s="1418"/>
      <c r="K13371" s="1871"/>
      <c r="L13371" s="1594" t="s">
        <v>468</v>
      </c>
      <c r="M13371" s="1579">
        <v>20</v>
      </c>
      <c r="N13371" s="1595">
        <f>N13370+1</f>
        <v>13360</v>
      </c>
      <c r="O13371" s="1258"/>
      <c r="Q13371" s="1870"/>
    </row>
    <row r="13372" spans="7:17">
      <c r="G13372" s="1594" t="s">
        <v>649</v>
      </c>
      <c r="H13372" s="1579">
        <v>17</v>
      </c>
      <c r="I13372" s="1595">
        <f>I13371+1</f>
        <v>30833</v>
      </c>
      <c r="J13372" s="1418"/>
      <c r="K13372" s="1871"/>
      <c r="L13372" s="1594" t="s">
        <v>468</v>
      </c>
      <c r="M13372" s="1579">
        <v>21</v>
      </c>
      <c r="N13372" s="1595">
        <f>N13371+1</f>
        <v>13361</v>
      </c>
      <c r="O13372" s="1258"/>
      <c r="Q13372" s="1870"/>
    </row>
    <row r="13373" spans="7:17">
      <c r="G13373" s="1594" t="s">
        <v>649</v>
      </c>
      <c r="H13373" s="1579">
        <v>18</v>
      </c>
      <c r="I13373" s="1595">
        <f>I13372+1</f>
        <v>30834</v>
      </c>
      <c r="J13373" s="1418"/>
      <c r="K13373" s="1871"/>
      <c r="L13373" s="1594" t="s">
        <v>468</v>
      </c>
      <c r="M13373" s="1579">
        <v>22</v>
      </c>
      <c r="N13373" s="1595">
        <f>N13372+1</f>
        <v>13362</v>
      </c>
      <c r="O13373" s="1258"/>
      <c r="Q13373" s="1870"/>
    </row>
    <row r="13374" spans="7:17">
      <c r="G13374" s="1594" t="s">
        <v>649</v>
      </c>
      <c r="H13374" s="1579">
        <v>19</v>
      </c>
      <c r="I13374" s="1595">
        <f>I13373+1</f>
        <v>30835</v>
      </c>
      <c r="J13374" s="1418"/>
      <c r="K13374" s="1871"/>
      <c r="L13374" s="1594" t="s">
        <v>468</v>
      </c>
      <c r="M13374" s="1579">
        <v>23</v>
      </c>
      <c r="N13374" s="1595">
        <f>N13373+1</f>
        <v>13363</v>
      </c>
      <c r="O13374" s="1258"/>
      <c r="Q13374" s="1870"/>
    </row>
    <row r="13375" spans="7:17">
      <c r="G13375" s="1594" t="s">
        <v>649</v>
      </c>
      <c r="H13375" s="1579">
        <v>20</v>
      </c>
      <c r="I13375" s="1595">
        <f>I13374+1</f>
        <v>30836</v>
      </c>
      <c r="J13375" s="1418"/>
      <c r="K13375" s="1871"/>
      <c r="L13375" s="1594" t="s">
        <v>468</v>
      </c>
      <c r="M13375" s="1579">
        <v>24</v>
      </c>
      <c r="N13375" s="1595">
        <f>N13374+1</f>
        <v>13364</v>
      </c>
      <c r="O13375" s="1258"/>
      <c r="Q13375" s="1870"/>
    </row>
    <row r="13376" spans="7:17">
      <c r="G13376" s="1594" t="s">
        <v>649</v>
      </c>
      <c r="H13376" s="1579">
        <v>21</v>
      </c>
      <c r="I13376" s="1595">
        <f>I13375+1</f>
        <v>30837</v>
      </c>
      <c r="J13376" s="1418"/>
      <c r="K13376" s="1871"/>
      <c r="L13376" s="1594" t="s">
        <v>468</v>
      </c>
      <c r="M13376" s="1579">
        <v>25</v>
      </c>
      <c r="N13376" s="1595">
        <f>N13375+1</f>
        <v>13365</v>
      </c>
      <c r="O13376" s="1258"/>
      <c r="Q13376" s="1870"/>
    </row>
    <row r="13377" spans="7:17">
      <c r="G13377" s="1594" t="s">
        <v>649</v>
      </c>
      <c r="H13377" s="1579">
        <v>22</v>
      </c>
      <c r="I13377" s="1595">
        <f>I13376+1</f>
        <v>30838</v>
      </c>
      <c r="J13377" s="1418"/>
      <c r="K13377" s="1871"/>
      <c r="L13377" s="1594" t="s">
        <v>468</v>
      </c>
      <c r="M13377" s="1579">
        <v>26</v>
      </c>
      <c r="N13377" s="1595">
        <f>N13376+1</f>
        <v>13366</v>
      </c>
      <c r="O13377" s="1258"/>
      <c r="Q13377" s="1870"/>
    </row>
    <row r="13378" spans="7:17">
      <c r="G13378" s="1594" t="s">
        <v>649</v>
      </c>
      <c r="H13378" s="1579">
        <v>23</v>
      </c>
      <c r="I13378" s="1595">
        <f>I13377+1</f>
        <v>30839</v>
      </c>
      <c r="J13378" s="1418"/>
      <c r="K13378" s="1871"/>
      <c r="L13378" s="1594" t="s">
        <v>468</v>
      </c>
      <c r="M13378" s="1579">
        <v>27</v>
      </c>
      <c r="N13378" s="1595">
        <f>N13377+1</f>
        <v>13367</v>
      </c>
      <c r="O13378" s="1258"/>
      <c r="Q13378" s="1870"/>
    </row>
    <row r="13379" spans="7:17">
      <c r="G13379" s="1594" t="s">
        <v>649</v>
      </c>
      <c r="H13379" s="1579">
        <v>24</v>
      </c>
      <c r="I13379" s="1595">
        <f>I13378+1</f>
        <v>30840</v>
      </c>
      <c r="J13379" s="1418"/>
      <c r="K13379" s="1871"/>
      <c r="L13379" s="1594" t="s">
        <v>468</v>
      </c>
      <c r="M13379" s="1579">
        <v>28</v>
      </c>
      <c r="N13379" s="1595">
        <f>N13378+1</f>
        <v>13368</v>
      </c>
      <c r="O13379" s="1258"/>
      <c r="Q13379" s="1870"/>
    </row>
    <row r="13380" spans="7:17">
      <c r="G13380" s="1594" t="s">
        <v>649</v>
      </c>
      <c r="H13380" s="1579">
        <v>25</v>
      </c>
      <c r="I13380" s="1595">
        <f>I13379+1</f>
        <v>30841</v>
      </c>
      <c r="J13380" s="1418"/>
      <c r="K13380" s="1871"/>
      <c r="L13380" s="1594" t="s">
        <v>468</v>
      </c>
      <c r="M13380" s="1579">
        <v>29</v>
      </c>
      <c r="N13380" s="1595">
        <f>N13379+1</f>
        <v>13369</v>
      </c>
      <c r="O13380" s="1258"/>
      <c r="Q13380" s="1870"/>
    </row>
    <row r="13381" spans="7:17">
      <c r="G13381" s="1594" t="s">
        <v>649</v>
      </c>
      <c r="H13381" s="1579">
        <v>26</v>
      </c>
      <c r="I13381" s="1595">
        <f>I13380+1</f>
        <v>30842</v>
      </c>
      <c r="J13381" s="1418"/>
      <c r="K13381" s="1871"/>
      <c r="L13381" s="1594" t="s">
        <v>468</v>
      </c>
      <c r="M13381" s="1579">
        <v>30</v>
      </c>
      <c r="N13381" s="1595">
        <f>N13380+1</f>
        <v>13370</v>
      </c>
      <c r="O13381" s="1258"/>
      <c r="Q13381" s="1870"/>
    </row>
    <row r="13382" spans="7:17">
      <c r="G13382" s="1594" t="s">
        <v>649</v>
      </c>
      <c r="H13382" s="1579">
        <v>27</v>
      </c>
      <c r="I13382" s="1595">
        <f>I13381+1</f>
        <v>30843</v>
      </c>
      <c r="J13382" s="1418"/>
      <c r="K13382" s="1871"/>
      <c r="L13382" s="1594" t="s">
        <v>468</v>
      </c>
      <c r="M13382" s="1579">
        <v>31</v>
      </c>
      <c r="N13382" s="1595">
        <f>N13381+1</f>
        <v>13371</v>
      </c>
      <c r="O13382" s="1258"/>
      <c r="Q13382" s="1870"/>
    </row>
    <row r="13383" spans="7:17">
      <c r="G13383" s="1594" t="s">
        <v>649</v>
      </c>
      <c r="H13383" s="1579">
        <v>28</v>
      </c>
      <c r="I13383" s="1595">
        <f>I13382+1</f>
        <v>30844</v>
      </c>
      <c r="J13383" s="1418"/>
      <c r="K13383" s="1871"/>
      <c r="L13383" s="1594" t="s">
        <v>468</v>
      </c>
      <c r="M13383" s="1579">
        <v>32</v>
      </c>
      <c r="N13383" s="1595">
        <f>N13382+1</f>
        <v>13372</v>
      </c>
      <c r="O13383" s="1258"/>
      <c r="Q13383" s="1870"/>
    </row>
    <row r="13384" spans="7:17">
      <c r="G13384" s="1594" t="s">
        <v>649</v>
      </c>
      <c r="H13384" s="1579">
        <v>29</v>
      </c>
      <c r="I13384" s="1595">
        <f>I13383+1</f>
        <v>30845</v>
      </c>
      <c r="J13384" s="1418"/>
      <c r="K13384" s="1871"/>
      <c r="L13384" s="1594" t="s">
        <v>468</v>
      </c>
      <c r="M13384" s="1579">
        <v>33</v>
      </c>
      <c r="N13384" s="1595">
        <f>N13383+1</f>
        <v>13373</v>
      </c>
      <c r="O13384" s="1258"/>
      <c r="Q13384" s="1870"/>
    </row>
    <row r="13385" spans="7:17">
      <c r="G13385" s="1594" t="s">
        <v>649</v>
      </c>
      <c r="H13385" s="1579">
        <v>30</v>
      </c>
      <c r="I13385" s="1595">
        <f>I13384+1</f>
        <v>30846</v>
      </c>
      <c r="J13385" s="1418"/>
      <c r="K13385" s="1871"/>
      <c r="L13385" s="1594" t="s">
        <v>468</v>
      </c>
      <c r="M13385" s="1579">
        <v>34</v>
      </c>
      <c r="N13385" s="1595">
        <f>N13384+1</f>
        <v>13374</v>
      </c>
      <c r="O13385" s="1258"/>
      <c r="Q13385" s="1870"/>
    </row>
    <row r="13386" spans="7:17">
      <c r="G13386" s="1594" t="s">
        <v>649</v>
      </c>
      <c r="H13386" s="1579">
        <v>31</v>
      </c>
      <c r="I13386" s="1595">
        <f>I13385+1</f>
        <v>30847</v>
      </c>
      <c r="J13386" s="1418"/>
      <c r="K13386" s="1871"/>
      <c r="L13386" s="1594" t="s">
        <v>468</v>
      </c>
      <c r="M13386" s="1579">
        <v>35</v>
      </c>
      <c r="N13386" s="1595">
        <f>N13385+1</f>
        <v>13375</v>
      </c>
      <c r="O13386" s="1258"/>
      <c r="Q13386" s="1870"/>
    </row>
    <row r="13387" spans="7:17">
      <c r="G13387" s="1594" t="s">
        <v>649</v>
      </c>
      <c r="H13387" s="1579">
        <v>32</v>
      </c>
      <c r="I13387" s="1595">
        <f>I13386+1</f>
        <v>30848</v>
      </c>
      <c r="J13387" s="1418"/>
      <c r="K13387" s="1871"/>
      <c r="L13387" s="1594" t="s">
        <v>468</v>
      </c>
      <c r="M13387" s="1579">
        <v>36</v>
      </c>
      <c r="N13387" s="1595">
        <f>N13386+1</f>
        <v>13376</v>
      </c>
      <c r="O13387" s="1258"/>
      <c r="Q13387" s="1870"/>
    </row>
    <row r="13388" spans="7:17">
      <c r="G13388" s="1594" t="s">
        <v>649</v>
      </c>
      <c r="H13388" s="1579">
        <v>33</v>
      </c>
      <c r="I13388" s="1595">
        <f>I13387+1</f>
        <v>30849</v>
      </c>
      <c r="J13388" s="1418"/>
      <c r="K13388" s="1871"/>
      <c r="L13388" s="1594" t="s">
        <v>468</v>
      </c>
      <c r="M13388" s="1579">
        <v>37</v>
      </c>
      <c r="N13388" s="1595">
        <f>N13387+1</f>
        <v>13377</v>
      </c>
      <c r="O13388" s="1258"/>
      <c r="Q13388" s="1870"/>
    </row>
    <row r="13389" spans="7:17">
      <c r="G13389" s="1594" t="s">
        <v>649</v>
      </c>
      <c r="H13389" s="1579">
        <v>34</v>
      </c>
      <c r="I13389" s="1595">
        <f>I13388+1</f>
        <v>30850</v>
      </c>
      <c r="J13389" s="1418"/>
      <c r="K13389" s="1871"/>
      <c r="L13389" s="1594" t="s">
        <v>468</v>
      </c>
      <c r="M13389" s="1579">
        <v>38</v>
      </c>
      <c r="N13389" s="1595">
        <f>N13388+1</f>
        <v>13378</v>
      </c>
      <c r="O13389" s="1258"/>
      <c r="Q13389" s="1870"/>
    </row>
    <row r="13390" spans="7:17">
      <c r="G13390" s="1594" t="s">
        <v>649</v>
      </c>
      <c r="H13390" s="1579">
        <v>35</v>
      </c>
      <c r="I13390" s="1595">
        <f>I13389+1</f>
        <v>30851</v>
      </c>
      <c r="J13390" s="1418"/>
      <c r="K13390" s="1871"/>
      <c r="L13390" s="1594" t="s">
        <v>468</v>
      </c>
      <c r="M13390" s="1579">
        <v>39</v>
      </c>
      <c r="N13390" s="1595">
        <f>N13389+1</f>
        <v>13379</v>
      </c>
      <c r="O13390" s="1258"/>
      <c r="Q13390" s="1870"/>
    </row>
    <row r="13391" spans="7:17">
      <c r="G13391" s="1594" t="s">
        <v>649</v>
      </c>
      <c r="H13391" s="1579">
        <v>36</v>
      </c>
      <c r="I13391" s="1595">
        <f>I13390+1</f>
        <v>30852</v>
      </c>
      <c r="J13391" s="1418"/>
      <c r="K13391" s="1871"/>
      <c r="L13391" s="1594" t="s">
        <v>468</v>
      </c>
      <c r="M13391" s="1579">
        <v>40</v>
      </c>
      <c r="N13391" s="1595">
        <f>N13390+1</f>
        <v>13380</v>
      </c>
      <c r="O13391" s="1258"/>
      <c r="Q13391" s="1870"/>
    </row>
    <row r="13392" spans="7:17">
      <c r="G13392" s="1594" t="s">
        <v>649</v>
      </c>
      <c r="H13392" s="1579">
        <v>37</v>
      </c>
      <c r="I13392" s="1595">
        <f>I13391+1</f>
        <v>30853</v>
      </c>
      <c r="J13392" s="1418"/>
      <c r="K13392" s="1871"/>
      <c r="L13392" s="1594" t="s">
        <v>468</v>
      </c>
      <c r="M13392" s="1579">
        <v>41</v>
      </c>
      <c r="N13392" s="1595">
        <f>N13391+1</f>
        <v>13381</v>
      </c>
      <c r="O13392" s="1258"/>
      <c r="Q13392" s="1870"/>
    </row>
    <row r="13393" spans="7:17">
      <c r="G13393" s="1594" t="s">
        <v>649</v>
      </c>
      <c r="H13393" s="1579">
        <v>38</v>
      </c>
      <c r="I13393" s="1595">
        <f>I13392+1</f>
        <v>30854</v>
      </c>
      <c r="J13393" s="1418"/>
      <c r="K13393" s="1871"/>
      <c r="L13393" s="1594" t="s">
        <v>468</v>
      </c>
      <c r="M13393" s="1579">
        <v>42</v>
      </c>
      <c r="N13393" s="1595">
        <f>N13392+1</f>
        <v>13382</v>
      </c>
      <c r="O13393" s="1258"/>
      <c r="Q13393" s="1870"/>
    </row>
    <row r="13394" spans="7:17">
      <c r="G13394" s="1594" t="s">
        <v>649</v>
      </c>
      <c r="H13394" s="1579">
        <v>39</v>
      </c>
      <c r="I13394" s="1595">
        <f>I13393+1</f>
        <v>30855</v>
      </c>
      <c r="J13394" s="1418"/>
      <c r="K13394" s="1871"/>
      <c r="L13394" s="1594" t="s">
        <v>468</v>
      </c>
      <c r="M13394" s="1579">
        <v>43</v>
      </c>
      <c r="N13394" s="1595">
        <f>N13393+1</f>
        <v>13383</v>
      </c>
      <c r="O13394" s="1258"/>
      <c r="Q13394" s="1870"/>
    </row>
    <row r="13395" spans="7:17">
      <c r="G13395" s="1594" t="s">
        <v>649</v>
      </c>
      <c r="H13395" s="1579">
        <v>40</v>
      </c>
      <c r="I13395" s="1595">
        <f>I13394+1</f>
        <v>30856</v>
      </c>
      <c r="J13395" s="1418"/>
      <c r="K13395" s="1871"/>
      <c r="L13395" s="1594" t="s">
        <v>468</v>
      </c>
      <c r="M13395" s="1579">
        <v>44</v>
      </c>
      <c r="N13395" s="1595">
        <f>N13394+1</f>
        <v>13384</v>
      </c>
      <c r="O13395" s="1258"/>
      <c r="Q13395" s="1870"/>
    </row>
    <row r="13396" spans="7:17">
      <c r="G13396" s="1594" t="s">
        <v>649</v>
      </c>
      <c r="H13396" s="1579">
        <v>41</v>
      </c>
      <c r="I13396" s="1595">
        <f>I13395+1</f>
        <v>30857</v>
      </c>
      <c r="J13396" s="1418"/>
      <c r="K13396" s="1871"/>
      <c r="L13396" s="1594" t="s">
        <v>468</v>
      </c>
      <c r="M13396" s="1579">
        <v>45</v>
      </c>
      <c r="N13396" s="1595">
        <f>N13395+1</f>
        <v>13385</v>
      </c>
      <c r="O13396" s="1258"/>
      <c r="Q13396" s="1870"/>
    </row>
    <row r="13397" spans="7:17">
      <c r="G13397" s="1594" t="s">
        <v>649</v>
      </c>
      <c r="H13397" s="1579">
        <v>42</v>
      </c>
      <c r="I13397" s="1595">
        <f>I13396+1</f>
        <v>30858</v>
      </c>
      <c r="J13397" s="1418"/>
      <c r="K13397" s="1871"/>
      <c r="L13397" s="1594" t="s">
        <v>468</v>
      </c>
      <c r="M13397" s="1579">
        <v>46</v>
      </c>
      <c r="N13397" s="1595">
        <f>N13396+1</f>
        <v>13386</v>
      </c>
      <c r="O13397" s="1258"/>
      <c r="Q13397" s="1870"/>
    </row>
    <row r="13398" spans="7:17">
      <c r="G13398" s="1594" t="s">
        <v>649</v>
      </c>
      <c r="H13398" s="1579">
        <v>43</v>
      </c>
      <c r="I13398" s="1595">
        <f>I13397+1</f>
        <v>30859</v>
      </c>
      <c r="J13398" s="1418"/>
      <c r="K13398" s="1871"/>
      <c r="L13398" s="1594" t="s">
        <v>468</v>
      </c>
      <c r="M13398" s="1579">
        <v>47</v>
      </c>
      <c r="N13398" s="1595">
        <f>N13397+1</f>
        <v>13387</v>
      </c>
      <c r="O13398" s="1258"/>
      <c r="Q13398" s="1870"/>
    </row>
    <row r="13399" spans="7:17">
      <c r="G13399" s="1594" t="s">
        <v>649</v>
      </c>
      <c r="H13399" s="1579">
        <v>44</v>
      </c>
      <c r="I13399" s="1595">
        <f>I13398+1</f>
        <v>30860</v>
      </c>
      <c r="J13399" s="1418"/>
      <c r="K13399" s="1871"/>
      <c r="L13399" s="1594" t="s">
        <v>468</v>
      </c>
      <c r="M13399" s="1579">
        <v>48</v>
      </c>
      <c r="N13399" s="1595">
        <f>N13398+1</f>
        <v>13388</v>
      </c>
      <c r="O13399" s="1258"/>
      <c r="Q13399" s="1870"/>
    </row>
    <row r="13400" spans="7:17">
      <c r="G13400" s="1594" t="s">
        <v>649</v>
      </c>
      <c r="H13400" s="1579">
        <v>45</v>
      </c>
      <c r="I13400" s="1595">
        <f>I13399+1</f>
        <v>30861</v>
      </c>
      <c r="J13400" s="1418"/>
      <c r="K13400" s="1871"/>
      <c r="L13400" s="1594" t="s">
        <v>468</v>
      </c>
      <c r="M13400" s="1579">
        <v>49</v>
      </c>
      <c r="N13400" s="1595">
        <f>N13399+1</f>
        <v>13389</v>
      </c>
      <c r="O13400" s="1258"/>
      <c r="Q13400" s="1870"/>
    </row>
    <row r="13401" spans="7:17">
      <c r="G13401" s="1594" t="s">
        <v>649</v>
      </c>
      <c r="H13401" s="1579">
        <v>46</v>
      </c>
      <c r="I13401" s="1595">
        <f>I13400+1</f>
        <v>30862</v>
      </c>
      <c r="J13401" s="1418"/>
      <c r="K13401" s="1871"/>
      <c r="L13401" s="1594" t="s">
        <v>468</v>
      </c>
      <c r="M13401" s="1579">
        <v>50</v>
      </c>
      <c r="N13401" s="1595">
        <f>N13400+1</f>
        <v>13390</v>
      </c>
      <c r="O13401" s="1258"/>
      <c r="Q13401" s="1870"/>
    </row>
    <row r="13402" spans="7:17">
      <c r="G13402" s="1594" t="s">
        <v>649</v>
      </c>
      <c r="H13402" s="1579">
        <v>47</v>
      </c>
      <c r="I13402" s="1595">
        <f>I13401+1</f>
        <v>30863</v>
      </c>
      <c r="J13402" s="1418"/>
      <c r="K13402" s="1871"/>
      <c r="L13402" s="1594" t="s">
        <v>468</v>
      </c>
      <c r="M13402" s="1579">
        <v>51</v>
      </c>
      <c r="N13402" s="1595">
        <f>N13401+1</f>
        <v>13391</v>
      </c>
      <c r="O13402" s="1258"/>
      <c r="Q13402" s="1870"/>
    </row>
    <row r="13403" spans="7:17">
      <c r="G13403" s="1594" t="s">
        <v>649</v>
      </c>
      <c r="H13403" s="1579">
        <v>48</v>
      </c>
      <c r="I13403" s="1595">
        <f>I13402+1</f>
        <v>30864</v>
      </c>
      <c r="J13403" s="1418"/>
      <c r="K13403" s="1871"/>
      <c r="L13403" s="1594" t="s">
        <v>468</v>
      </c>
      <c r="M13403" s="1579">
        <v>52</v>
      </c>
      <c r="N13403" s="1595">
        <f>N13402+1</f>
        <v>13392</v>
      </c>
      <c r="O13403" s="1258"/>
      <c r="Q13403" s="1870"/>
    </row>
    <row r="13404" spans="7:17">
      <c r="G13404" s="1594" t="s">
        <v>649</v>
      </c>
      <c r="H13404" s="1579">
        <v>49</v>
      </c>
      <c r="I13404" s="1595">
        <f>I13403+1</f>
        <v>30865</v>
      </c>
      <c r="J13404" s="1418"/>
      <c r="K13404" s="1871"/>
      <c r="L13404" s="1594" t="s">
        <v>468</v>
      </c>
      <c r="M13404" s="1579">
        <v>53</v>
      </c>
      <c r="N13404" s="1595">
        <f>N13403+1</f>
        <v>13393</v>
      </c>
      <c r="O13404" s="1258"/>
      <c r="Q13404" s="1870"/>
    </row>
    <row r="13405" spans="7:17">
      <c r="G13405" s="1594" t="s">
        <v>649</v>
      </c>
      <c r="H13405" s="1579">
        <v>50</v>
      </c>
      <c r="I13405" s="1595">
        <f>I13404+1</f>
        <v>30866</v>
      </c>
      <c r="J13405" s="1418"/>
      <c r="K13405" s="1871"/>
      <c r="L13405" s="1594" t="s">
        <v>468</v>
      </c>
      <c r="M13405" s="1579">
        <v>54</v>
      </c>
      <c r="N13405" s="1595">
        <f>N13404+1</f>
        <v>13394</v>
      </c>
      <c r="O13405" s="1258"/>
      <c r="Q13405" s="1870"/>
    </row>
    <row r="13406" spans="7:17">
      <c r="G13406" s="1594" t="s">
        <v>649</v>
      </c>
      <c r="H13406" s="1579">
        <v>51</v>
      </c>
      <c r="I13406" s="1595">
        <f>I13405+1</f>
        <v>30867</v>
      </c>
      <c r="J13406" s="1418"/>
      <c r="K13406" s="1871"/>
      <c r="L13406" s="1594" t="s">
        <v>468</v>
      </c>
      <c r="M13406" s="1579">
        <v>55</v>
      </c>
      <c r="N13406" s="1595">
        <f>N13405+1</f>
        <v>13395</v>
      </c>
      <c r="O13406" s="1258"/>
      <c r="Q13406" s="1870"/>
    </row>
    <row r="13407" spans="7:17">
      <c r="G13407" s="1594" t="s">
        <v>649</v>
      </c>
      <c r="H13407" s="1579">
        <v>52</v>
      </c>
      <c r="I13407" s="1595">
        <f>I13406+1</f>
        <v>30868</v>
      </c>
      <c r="J13407" s="1418"/>
      <c r="K13407" s="1871"/>
      <c r="L13407" s="1594" t="s">
        <v>468</v>
      </c>
      <c r="M13407" s="1579">
        <v>56</v>
      </c>
      <c r="N13407" s="1595">
        <f>N13406+1</f>
        <v>13396</v>
      </c>
      <c r="O13407" s="1258"/>
      <c r="Q13407" s="1870"/>
    </row>
    <row r="13408" spans="7:17">
      <c r="G13408" s="1594" t="s">
        <v>649</v>
      </c>
      <c r="H13408" s="1579">
        <v>53</v>
      </c>
      <c r="I13408" s="1595">
        <f>I13407+1</f>
        <v>30869</v>
      </c>
      <c r="J13408" s="1418"/>
      <c r="K13408" s="1871"/>
      <c r="L13408" s="1594" t="s">
        <v>468</v>
      </c>
      <c r="M13408" s="1579">
        <v>57</v>
      </c>
      <c r="N13408" s="1595">
        <f>N13407+1</f>
        <v>13397</v>
      </c>
      <c r="O13408" s="1258"/>
      <c r="Q13408" s="1870"/>
    </row>
    <row r="13409" spans="7:17">
      <c r="G13409" s="1594" t="s">
        <v>649</v>
      </c>
      <c r="H13409" s="1579">
        <v>54</v>
      </c>
      <c r="I13409" s="1595">
        <f>I13408+1</f>
        <v>30870</v>
      </c>
      <c r="J13409" s="1418"/>
      <c r="K13409" s="1871"/>
      <c r="L13409" s="1594" t="s">
        <v>468</v>
      </c>
      <c r="M13409" s="1579">
        <v>58</v>
      </c>
      <c r="N13409" s="1595">
        <f>N13408+1</f>
        <v>13398</v>
      </c>
      <c r="O13409" s="1258"/>
      <c r="Q13409" s="1870"/>
    </row>
    <row r="13410" spans="7:17">
      <c r="G13410" s="1594" t="s">
        <v>649</v>
      </c>
      <c r="H13410" s="1579">
        <v>55</v>
      </c>
      <c r="I13410" s="1595">
        <f>I13409+1</f>
        <v>30871</v>
      </c>
      <c r="J13410" s="1418"/>
      <c r="K13410" s="1871"/>
      <c r="L13410" s="1594" t="s">
        <v>468</v>
      </c>
      <c r="M13410" s="1579">
        <v>59</v>
      </c>
      <c r="N13410" s="1595">
        <f>N13409+1</f>
        <v>13399</v>
      </c>
      <c r="O13410" s="1258"/>
      <c r="Q13410" s="1870"/>
    </row>
    <row r="13411" spans="7:17">
      <c r="G13411" s="1594" t="s">
        <v>649</v>
      </c>
      <c r="H13411" s="1579">
        <v>56</v>
      </c>
      <c r="I13411" s="1595">
        <f>I13410+1</f>
        <v>30872</v>
      </c>
      <c r="J13411" s="1418"/>
      <c r="K13411" s="1871"/>
      <c r="L13411" s="1594" t="s">
        <v>468</v>
      </c>
      <c r="M13411" s="1579">
        <v>60</v>
      </c>
      <c r="N13411" s="1595">
        <f>N13410+1</f>
        <v>13400</v>
      </c>
      <c r="O13411" s="1258"/>
      <c r="Q13411" s="1870"/>
    </row>
    <row r="13412" spans="7:17">
      <c r="G13412" s="1594" t="s">
        <v>649</v>
      </c>
      <c r="H13412" s="1579">
        <v>57</v>
      </c>
      <c r="I13412" s="1595">
        <f>I13411+1</f>
        <v>30873</v>
      </c>
      <c r="J13412" s="1418"/>
      <c r="K13412" s="1871"/>
      <c r="L13412" s="1594" t="s">
        <v>468</v>
      </c>
      <c r="M13412" s="1579">
        <v>61</v>
      </c>
      <c r="N13412" s="1595">
        <f>N13411+1</f>
        <v>13401</v>
      </c>
      <c r="O13412" s="1258"/>
      <c r="Q13412" s="1870"/>
    </row>
    <row r="13413" spans="7:17">
      <c r="G13413" s="1594" t="s">
        <v>649</v>
      </c>
      <c r="H13413" s="1579">
        <v>58</v>
      </c>
      <c r="I13413" s="1595">
        <f>I13412+1</f>
        <v>30874</v>
      </c>
      <c r="J13413" s="1418"/>
      <c r="K13413" s="1871"/>
      <c r="L13413" s="1594" t="s">
        <v>468</v>
      </c>
      <c r="M13413" s="1579">
        <v>62</v>
      </c>
      <c r="N13413" s="1595">
        <f>N13412+1</f>
        <v>13402</v>
      </c>
      <c r="O13413" s="1258"/>
      <c r="Q13413" s="1870"/>
    </row>
    <row r="13414" spans="7:17">
      <c r="G13414" s="1594" t="s">
        <v>649</v>
      </c>
      <c r="H13414" s="1579">
        <v>59</v>
      </c>
      <c r="I13414" s="1595">
        <f>I13413+1</f>
        <v>30875</v>
      </c>
      <c r="J13414" s="1418"/>
      <c r="K13414" s="1871"/>
      <c r="L13414" s="1594" t="s">
        <v>468</v>
      </c>
      <c r="M13414" s="1579">
        <v>63</v>
      </c>
      <c r="N13414" s="1595">
        <f>N13413+1</f>
        <v>13403</v>
      </c>
      <c r="O13414" s="1258"/>
      <c r="Q13414" s="1870"/>
    </row>
    <row r="13415" spans="7:17">
      <c r="G13415" s="1594" t="s">
        <v>649</v>
      </c>
      <c r="H13415" s="1579">
        <v>60</v>
      </c>
      <c r="I13415" s="1595">
        <f>I13414+1</f>
        <v>30876</v>
      </c>
      <c r="J13415" s="1418"/>
      <c r="K13415" s="1871"/>
      <c r="L13415" s="1594" t="s">
        <v>468</v>
      </c>
      <c r="M13415" s="1579">
        <v>64</v>
      </c>
      <c r="N13415" s="1595">
        <f>N13414+1</f>
        <v>13404</v>
      </c>
      <c r="O13415" s="1258"/>
      <c r="Q13415" s="1870"/>
    </row>
    <row r="13416" spans="7:17">
      <c r="G13416" s="1594" t="s">
        <v>649</v>
      </c>
      <c r="H13416" s="1579">
        <v>61</v>
      </c>
      <c r="I13416" s="1595">
        <f>I13415+1</f>
        <v>30877</v>
      </c>
      <c r="J13416" s="1418"/>
      <c r="K13416" s="1871"/>
      <c r="L13416" s="1594" t="s">
        <v>468</v>
      </c>
      <c r="M13416" s="1579">
        <v>65</v>
      </c>
      <c r="N13416" s="1595">
        <f>N13415+1</f>
        <v>13405</v>
      </c>
      <c r="O13416" s="1258"/>
      <c r="Q13416" s="1870"/>
    </row>
    <row r="13417" spans="7:17">
      <c r="G13417" s="1594" t="s">
        <v>649</v>
      </c>
      <c r="H13417" s="1579">
        <v>62</v>
      </c>
      <c r="I13417" s="1595">
        <f>I13416+1</f>
        <v>30878</v>
      </c>
      <c r="J13417" s="1418"/>
      <c r="K13417" s="1871"/>
      <c r="L13417" s="1594" t="s">
        <v>468</v>
      </c>
      <c r="M13417" s="1579">
        <v>66</v>
      </c>
      <c r="N13417" s="1595">
        <f>N13416+1</f>
        <v>13406</v>
      </c>
      <c r="O13417" s="1258"/>
      <c r="Q13417" s="1870"/>
    </row>
    <row r="13418" spans="7:17">
      <c r="G13418" s="1594" t="s">
        <v>649</v>
      </c>
      <c r="H13418" s="1579">
        <v>63</v>
      </c>
      <c r="I13418" s="1595">
        <f>I13417+1</f>
        <v>30879</v>
      </c>
      <c r="J13418" s="1418"/>
      <c r="K13418" s="1871"/>
      <c r="L13418" s="1594" t="s">
        <v>468</v>
      </c>
      <c r="M13418" s="1579">
        <v>67</v>
      </c>
      <c r="N13418" s="1595">
        <f>N13417+1</f>
        <v>13407</v>
      </c>
      <c r="O13418" s="1258"/>
      <c r="Q13418" s="1870"/>
    </row>
    <row r="13419" spans="7:17">
      <c r="G13419" s="1594" t="s">
        <v>649</v>
      </c>
      <c r="H13419" s="1579">
        <v>64</v>
      </c>
      <c r="I13419" s="1595">
        <f>I13418+1</f>
        <v>30880</v>
      </c>
      <c r="J13419" s="1418"/>
      <c r="K13419" s="1871"/>
      <c r="L13419" s="1594" t="s">
        <v>468</v>
      </c>
      <c r="M13419" s="1579">
        <v>68</v>
      </c>
      <c r="N13419" s="1595">
        <f>N13418+1</f>
        <v>13408</v>
      </c>
      <c r="O13419" s="1258"/>
      <c r="Q13419" s="1870"/>
    </row>
    <row r="13420" spans="7:17">
      <c r="G13420" s="1594" t="s">
        <v>649</v>
      </c>
      <c r="H13420" s="1579">
        <v>65</v>
      </c>
      <c r="I13420" s="1595">
        <f>I13419+1</f>
        <v>30881</v>
      </c>
      <c r="J13420" s="1418"/>
      <c r="K13420" s="1871"/>
      <c r="L13420" s="1594" t="s">
        <v>468</v>
      </c>
      <c r="M13420" s="1579">
        <v>69</v>
      </c>
      <c r="N13420" s="1595">
        <f>N13419+1</f>
        <v>13409</v>
      </c>
      <c r="O13420" s="1258"/>
      <c r="Q13420" s="1870"/>
    </row>
    <row r="13421" spans="7:17">
      <c r="G13421" s="1594" t="s">
        <v>649</v>
      </c>
      <c r="H13421" s="1579">
        <v>66</v>
      </c>
      <c r="I13421" s="1595">
        <f>I13420+1</f>
        <v>30882</v>
      </c>
      <c r="J13421" s="1418"/>
      <c r="K13421" s="1871"/>
      <c r="L13421" s="1594" t="s">
        <v>468</v>
      </c>
      <c r="M13421" s="1579">
        <v>70</v>
      </c>
      <c r="N13421" s="1595">
        <f>N13420+1</f>
        <v>13410</v>
      </c>
      <c r="O13421" s="1258"/>
      <c r="Q13421" s="1870"/>
    </row>
    <row r="13422" spans="7:17">
      <c r="G13422" s="1594" t="s">
        <v>649</v>
      </c>
      <c r="H13422" s="1579">
        <v>67</v>
      </c>
      <c r="I13422" s="1595">
        <f>I13421+1</f>
        <v>30883</v>
      </c>
      <c r="J13422" s="1418"/>
      <c r="K13422" s="1871"/>
      <c r="L13422" s="1594" t="s">
        <v>468</v>
      </c>
      <c r="M13422" s="1579">
        <v>71</v>
      </c>
      <c r="N13422" s="1595">
        <f>N13421+1</f>
        <v>13411</v>
      </c>
      <c r="O13422" s="1258"/>
      <c r="Q13422" s="1870"/>
    </row>
    <row r="13423" spans="7:17">
      <c r="G13423" s="1594" t="s">
        <v>649</v>
      </c>
      <c r="H13423" s="1579">
        <v>68</v>
      </c>
      <c r="I13423" s="1595">
        <f>I13422+1</f>
        <v>30884</v>
      </c>
      <c r="J13423" s="1418"/>
      <c r="K13423" s="1871"/>
      <c r="L13423" s="1594" t="s">
        <v>468</v>
      </c>
      <c r="M13423" s="1579">
        <v>72</v>
      </c>
      <c r="N13423" s="1595">
        <f>N13422+1</f>
        <v>13412</v>
      </c>
      <c r="O13423" s="1258"/>
      <c r="Q13423" s="1870"/>
    </row>
    <row r="13424" spans="7:17">
      <c r="G13424" s="1594" t="s">
        <v>649</v>
      </c>
      <c r="H13424" s="1579">
        <v>69</v>
      </c>
      <c r="I13424" s="1595">
        <f>I13423+1</f>
        <v>30885</v>
      </c>
      <c r="J13424" s="1418"/>
      <c r="K13424" s="1871"/>
      <c r="L13424" s="1594" t="s">
        <v>468</v>
      </c>
      <c r="M13424" s="1579">
        <v>73</v>
      </c>
      <c r="N13424" s="1595">
        <f>N13423+1</f>
        <v>13413</v>
      </c>
      <c r="O13424" s="1258"/>
      <c r="Q13424" s="1870"/>
    </row>
    <row r="13425" spans="7:17">
      <c r="G13425" s="1594" t="s">
        <v>649</v>
      </c>
      <c r="H13425" s="1579">
        <v>70</v>
      </c>
      <c r="I13425" s="1595">
        <f>I13424+1</f>
        <v>30886</v>
      </c>
      <c r="J13425" s="1418"/>
      <c r="K13425" s="1871"/>
      <c r="L13425" s="1594" t="s">
        <v>468</v>
      </c>
      <c r="M13425" s="1579">
        <v>74</v>
      </c>
      <c r="N13425" s="1595">
        <f>N13424+1</f>
        <v>13414</v>
      </c>
      <c r="O13425" s="1258"/>
      <c r="Q13425" s="1870"/>
    </row>
    <row r="13426" spans="7:17">
      <c r="G13426" s="1594" t="s">
        <v>649</v>
      </c>
      <c r="H13426" s="1579">
        <v>71</v>
      </c>
      <c r="I13426" s="1595">
        <f>I13425+1</f>
        <v>30887</v>
      </c>
      <c r="J13426" s="1418"/>
      <c r="K13426" s="1871"/>
      <c r="L13426" s="1594" t="s">
        <v>468</v>
      </c>
      <c r="M13426" s="1579">
        <v>75</v>
      </c>
      <c r="N13426" s="1595">
        <f>N13425+1</f>
        <v>13415</v>
      </c>
      <c r="O13426" s="1258"/>
      <c r="Q13426" s="1870"/>
    </row>
    <row r="13427" spans="7:17">
      <c r="G13427" s="1594" t="s">
        <v>649</v>
      </c>
      <c r="H13427" s="1579">
        <v>72</v>
      </c>
      <c r="I13427" s="1595">
        <f>I13426+1</f>
        <v>30888</v>
      </c>
      <c r="J13427" s="1418"/>
      <c r="K13427" s="1871"/>
      <c r="L13427" s="1594" t="s">
        <v>468</v>
      </c>
      <c r="M13427" s="1579">
        <v>76</v>
      </c>
      <c r="N13427" s="1595">
        <f>N13426+1</f>
        <v>13416</v>
      </c>
      <c r="O13427" s="1258"/>
      <c r="Q13427" s="1870"/>
    </row>
    <row r="13428" spans="7:17">
      <c r="G13428" s="1594" t="s">
        <v>649</v>
      </c>
      <c r="H13428" s="1579">
        <v>73</v>
      </c>
      <c r="I13428" s="1595">
        <f>I13427+1</f>
        <v>30889</v>
      </c>
      <c r="J13428" s="1418"/>
      <c r="K13428" s="1871"/>
      <c r="L13428" s="1594" t="s">
        <v>468</v>
      </c>
      <c r="M13428" s="1579">
        <v>77</v>
      </c>
      <c r="N13428" s="1595">
        <f>N13427+1</f>
        <v>13417</v>
      </c>
      <c r="O13428" s="1258"/>
      <c r="Q13428" s="1870"/>
    </row>
    <row r="13429" spans="7:17">
      <c r="G13429" s="1594" t="s">
        <v>649</v>
      </c>
      <c r="H13429" s="1579">
        <v>74</v>
      </c>
      <c r="I13429" s="1595">
        <f>I13428+1</f>
        <v>30890</v>
      </c>
      <c r="J13429" s="1418"/>
      <c r="K13429" s="1871"/>
      <c r="L13429" s="1594" t="s">
        <v>468</v>
      </c>
      <c r="M13429" s="1579">
        <v>78</v>
      </c>
      <c r="N13429" s="1595">
        <f>N13428+1</f>
        <v>13418</v>
      </c>
      <c r="O13429" s="1258"/>
      <c r="Q13429" s="1870"/>
    </row>
    <row r="13430" spans="7:17">
      <c r="G13430" s="1594" t="s">
        <v>649</v>
      </c>
      <c r="H13430" s="1579">
        <v>75</v>
      </c>
      <c r="I13430" s="1595">
        <f>I13429+1</f>
        <v>30891</v>
      </c>
      <c r="J13430" s="1418"/>
      <c r="K13430" s="1871"/>
      <c r="L13430" s="1594" t="s">
        <v>468</v>
      </c>
      <c r="M13430" s="1579">
        <v>79</v>
      </c>
      <c r="N13430" s="1595">
        <f>N13429+1</f>
        <v>13419</v>
      </c>
      <c r="O13430" s="1258"/>
      <c r="Q13430" s="1870"/>
    </row>
    <row r="13431" spans="7:17">
      <c r="G13431" s="1594" t="s">
        <v>649</v>
      </c>
      <c r="H13431" s="1579">
        <v>76</v>
      </c>
      <c r="I13431" s="1595">
        <f>I13430+1</f>
        <v>30892</v>
      </c>
      <c r="J13431" s="1418"/>
      <c r="K13431" s="1871"/>
      <c r="L13431" s="1594" t="s">
        <v>468</v>
      </c>
      <c r="M13431" s="1579">
        <v>80</v>
      </c>
      <c r="N13431" s="1595">
        <f>N13430+1</f>
        <v>13420</v>
      </c>
      <c r="O13431" s="1258"/>
      <c r="Q13431" s="1870"/>
    </row>
    <row r="13432" spans="7:17">
      <c r="G13432" s="1594" t="s">
        <v>649</v>
      </c>
      <c r="H13432" s="1579">
        <v>77</v>
      </c>
      <c r="I13432" s="1595">
        <f>I13431+1</f>
        <v>30893</v>
      </c>
      <c r="J13432" s="1418"/>
      <c r="K13432" s="1871"/>
      <c r="L13432" s="1594" t="s">
        <v>468</v>
      </c>
      <c r="M13432" s="1579">
        <v>81</v>
      </c>
      <c r="N13432" s="1595">
        <f>N13431+1</f>
        <v>13421</v>
      </c>
      <c r="O13432" s="1258"/>
      <c r="Q13432" s="1870"/>
    </row>
    <row r="13433" spans="7:17">
      <c r="G13433" s="1594" t="s">
        <v>649</v>
      </c>
      <c r="H13433" s="1579">
        <v>78</v>
      </c>
      <c r="I13433" s="1595">
        <f>I13432+1</f>
        <v>30894</v>
      </c>
      <c r="J13433" s="1418"/>
      <c r="K13433" s="1871"/>
      <c r="L13433" s="1594" t="s">
        <v>468</v>
      </c>
      <c r="M13433" s="1579">
        <v>82</v>
      </c>
      <c r="N13433" s="1595">
        <f>N13432+1</f>
        <v>13422</v>
      </c>
      <c r="O13433" s="1258"/>
      <c r="Q13433" s="1870"/>
    </row>
    <row r="13434" spans="7:17">
      <c r="G13434" s="1594" t="s">
        <v>649</v>
      </c>
      <c r="H13434" s="1579">
        <v>79</v>
      </c>
      <c r="I13434" s="1595">
        <f>I13433+1</f>
        <v>30895</v>
      </c>
      <c r="J13434" s="1418"/>
      <c r="K13434" s="1871"/>
      <c r="L13434" s="1594" t="s">
        <v>468</v>
      </c>
      <c r="M13434" s="1579">
        <v>83</v>
      </c>
      <c r="N13434" s="1595">
        <f>N13433+1</f>
        <v>13423</v>
      </c>
      <c r="O13434" s="1258"/>
      <c r="Q13434" s="1870"/>
    </row>
    <row r="13435" spans="7:17">
      <c r="G13435" s="1594" t="s">
        <v>649</v>
      </c>
      <c r="H13435" s="1579">
        <v>80</v>
      </c>
      <c r="I13435" s="1595">
        <f>I13434+1</f>
        <v>30896</v>
      </c>
      <c r="J13435" s="1418"/>
      <c r="K13435" s="1871"/>
      <c r="L13435" s="1594" t="s">
        <v>468</v>
      </c>
      <c r="M13435" s="1579">
        <v>84</v>
      </c>
      <c r="N13435" s="1595">
        <f>N13434+1</f>
        <v>13424</v>
      </c>
      <c r="O13435" s="1258"/>
      <c r="Q13435" s="1870"/>
    </row>
    <row r="13436" spans="7:17">
      <c r="G13436" s="1594" t="s">
        <v>649</v>
      </c>
      <c r="H13436" s="1579">
        <v>81</v>
      </c>
      <c r="I13436" s="1595">
        <f>I13435+1</f>
        <v>30897</v>
      </c>
      <c r="J13436" s="1418"/>
      <c r="K13436" s="1871"/>
      <c r="L13436" s="1594" t="s">
        <v>468</v>
      </c>
      <c r="M13436" s="1579">
        <v>85</v>
      </c>
      <c r="N13436" s="1595">
        <f>N13435+1</f>
        <v>13425</v>
      </c>
      <c r="O13436" s="1258"/>
      <c r="Q13436" s="1870"/>
    </row>
    <row r="13437" spans="7:17">
      <c r="G13437" s="1594" t="s">
        <v>649</v>
      </c>
      <c r="H13437" s="1579">
        <v>82</v>
      </c>
      <c r="I13437" s="1595">
        <f>I13436+1</f>
        <v>30898</v>
      </c>
      <c r="J13437" s="1418"/>
      <c r="K13437" s="1871"/>
      <c r="L13437" s="1594" t="s">
        <v>468</v>
      </c>
      <c r="M13437" s="1579">
        <v>86</v>
      </c>
      <c r="N13437" s="1595">
        <f>N13436+1</f>
        <v>13426</v>
      </c>
      <c r="O13437" s="1258"/>
      <c r="Q13437" s="1870"/>
    </row>
    <row r="13438" spans="7:17">
      <c r="G13438" s="1594" t="s">
        <v>649</v>
      </c>
      <c r="H13438" s="1579">
        <v>83</v>
      </c>
      <c r="I13438" s="1595">
        <f>I13437+1</f>
        <v>30899</v>
      </c>
      <c r="J13438" s="1418"/>
      <c r="K13438" s="1871"/>
      <c r="L13438" s="1594" t="s">
        <v>468</v>
      </c>
      <c r="M13438" s="1579">
        <v>87</v>
      </c>
      <c r="N13438" s="1595">
        <f>N13437+1</f>
        <v>13427</v>
      </c>
      <c r="O13438" s="1258"/>
      <c r="Q13438" s="1870"/>
    </row>
    <row r="13439" spans="7:17">
      <c r="G13439" s="1594" t="s">
        <v>649</v>
      </c>
      <c r="H13439" s="1579">
        <v>84</v>
      </c>
      <c r="I13439" s="1595">
        <f>I13438+1</f>
        <v>30900</v>
      </c>
      <c r="J13439" s="1418"/>
      <c r="K13439" s="1871"/>
      <c r="L13439" s="1594" t="s">
        <v>468</v>
      </c>
      <c r="M13439" s="1579">
        <v>88</v>
      </c>
      <c r="N13439" s="1595">
        <f>N13438+1</f>
        <v>13428</v>
      </c>
      <c r="O13439" s="1258"/>
      <c r="Q13439" s="1870"/>
    </row>
    <row r="13440" spans="7:17">
      <c r="G13440" s="1594" t="s">
        <v>649</v>
      </c>
      <c r="H13440" s="1579">
        <v>85</v>
      </c>
      <c r="I13440" s="1595">
        <f>I13439+1</f>
        <v>30901</v>
      </c>
      <c r="J13440" s="1418"/>
      <c r="K13440" s="1871"/>
      <c r="L13440" s="1594" t="s">
        <v>468</v>
      </c>
      <c r="M13440" s="1579">
        <v>89</v>
      </c>
      <c r="N13440" s="1595">
        <f>N13439+1</f>
        <v>13429</v>
      </c>
      <c r="O13440" s="1258"/>
      <c r="Q13440" s="1870"/>
    </row>
    <row r="13441" spans="7:17">
      <c r="G13441" s="1594" t="s">
        <v>649</v>
      </c>
      <c r="H13441" s="1579">
        <v>86</v>
      </c>
      <c r="I13441" s="1595">
        <f>I13440+1</f>
        <v>30902</v>
      </c>
      <c r="J13441" s="1418"/>
      <c r="K13441" s="1871"/>
      <c r="L13441" s="1594" t="s">
        <v>468</v>
      </c>
      <c r="M13441" s="1579">
        <v>90</v>
      </c>
      <c r="N13441" s="1595">
        <f>N13440+1</f>
        <v>13430</v>
      </c>
      <c r="O13441" s="1258"/>
      <c r="Q13441" s="1870"/>
    </row>
    <row r="13442" spans="7:17">
      <c r="G13442" s="1594" t="s">
        <v>649</v>
      </c>
      <c r="H13442" s="1579">
        <v>87</v>
      </c>
      <c r="I13442" s="1595">
        <f>I13441+1</f>
        <v>30903</v>
      </c>
      <c r="J13442" s="1418"/>
      <c r="K13442" s="1871"/>
      <c r="L13442" s="1594" t="s">
        <v>468</v>
      </c>
      <c r="M13442" s="1579">
        <v>91</v>
      </c>
      <c r="N13442" s="1595">
        <f>N13441+1</f>
        <v>13431</v>
      </c>
      <c r="O13442" s="1258"/>
      <c r="Q13442" s="1870"/>
    </row>
    <row r="13443" spans="7:17">
      <c r="G13443" s="1594" t="s">
        <v>649</v>
      </c>
      <c r="H13443" s="1579">
        <v>88</v>
      </c>
      <c r="I13443" s="1595">
        <f>I13442+1</f>
        <v>30904</v>
      </c>
      <c r="J13443" s="1418"/>
      <c r="K13443" s="1871"/>
      <c r="L13443" s="1594" t="s">
        <v>468</v>
      </c>
      <c r="M13443" s="1579">
        <v>92</v>
      </c>
      <c r="N13443" s="1595">
        <f>N13442+1</f>
        <v>13432</v>
      </c>
      <c r="O13443" s="1258"/>
      <c r="Q13443" s="1870"/>
    </row>
    <row r="13444" spans="7:17">
      <c r="G13444" s="1594" t="s">
        <v>649</v>
      </c>
      <c r="H13444" s="1579">
        <v>89</v>
      </c>
      <c r="I13444" s="1595">
        <f>I13443+1</f>
        <v>30905</v>
      </c>
      <c r="J13444" s="1418"/>
      <c r="K13444" s="1871"/>
      <c r="L13444" s="1594" t="s">
        <v>468</v>
      </c>
      <c r="M13444" s="1579">
        <v>93</v>
      </c>
      <c r="N13444" s="1595">
        <f>N13443+1</f>
        <v>13433</v>
      </c>
      <c r="O13444" s="1258"/>
      <c r="Q13444" s="1870"/>
    </row>
    <row r="13445" spans="7:17">
      <c r="G13445" s="1594" t="s">
        <v>649</v>
      </c>
      <c r="H13445" s="1579">
        <v>90</v>
      </c>
      <c r="I13445" s="1595">
        <f>I13444+1</f>
        <v>30906</v>
      </c>
      <c r="J13445" s="1418"/>
      <c r="K13445" s="1871"/>
      <c r="L13445" s="1594" t="s">
        <v>468</v>
      </c>
      <c r="M13445" s="1579">
        <v>94</v>
      </c>
      <c r="N13445" s="1595">
        <f>N13444+1</f>
        <v>13434</v>
      </c>
      <c r="O13445" s="1258"/>
      <c r="Q13445" s="1870"/>
    </row>
    <row r="13446" spans="7:17">
      <c r="G13446" s="1594" t="s">
        <v>649</v>
      </c>
      <c r="H13446" s="1579">
        <v>91</v>
      </c>
      <c r="I13446" s="1595">
        <f>I13445+1</f>
        <v>30907</v>
      </c>
      <c r="J13446" s="1418"/>
      <c r="K13446" s="1871"/>
      <c r="L13446" s="1594" t="s">
        <v>468</v>
      </c>
      <c r="M13446" s="1579">
        <v>95</v>
      </c>
      <c r="N13446" s="1595">
        <f>N13445+1</f>
        <v>13435</v>
      </c>
      <c r="O13446" s="1258"/>
      <c r="Q13446" s="1870"/>
    </row>
    <row r="13447" spans="7:17">
      <c r="G13447" s="1594" t="s">
        <v>649</v>
      </c>
      <c r="H13447" s="1579">
        <v>92</v>
      </c>
      <c r="I13447" s="1595">
        <f>I13446+1</f>
        <v>30908</v>
      </c>
      <c r="J13447" s="1418"/>
      <c r="K13447" s="1871"/>
      <c r="L13447" s="1594" t="s">
        <v>468</v>
      </c>
      <c r="M13447" s="1579">
        <v>96</v>
      </c>
      <c r="N13447" s="1595">
        <f>N13446+1</f>
        <v>13436</v>
      </c>
      <c r="O13447" s="1258"/>
      <c r="Q13447" s="1870"/>
    </row>
    <row r="13448" spans="7:17">
      <c r="G13448" s="1594" t="s">
        <v>649</v>
      </c>
      <c r="H13448" s="1579">
        <v>93</v>
      </c>
      <c r="I13448" s="1595">
        <f>I13447+1</f>
        <v>30909</v>
      </c>
      <c r="J13448" s="1418"/>
      <c r="K13448" s="1871"/>
      <c r="L13448" s="1594" t="s">
        <v>469</v>
      </c>
      <c r="M13448" s="1579">
        <v>1</v>
      </c>
      <c r="N13448" s="1595">
        <f>N13447+1</f>
        <v>13437</v>
      </c>
      <c r="O13448" s="1258"/>
      <c r="Q13448" s="1870"/>
    </row>
    <row r="13449" spans="7:17">
      <c r="G13449" s="1594" t="s">
        <v>649</v>
      </c>
      <c r="H13449" s="1579">
        <v>94</v>
      </c>
      <c r="I13449" s="1595">
        <f>I13448+1</f>
        <v>30910</v>
      </c>
      <c r="J13449" s="1418"/>
      <c r="K13449" s="1871"/>
      <c r="L13449" s="1594" t="s">
        <v>469</v>
      </c>
      <c r="M13449" s="1579">
        <v>2</v>
      </c>
      <c r="N13449" s="1595">
        <f>N13448+1</f>
        <v>13438</v>
      </c>
      <c r="O13449" s="1258"/>
      <c r="Q13449" s="1870"/>
    </row>
    <row r="13450" spans="7:17">
      <c r="G13450" s="1594" t="s">
        <v>649</v>
      </c>
      <c r="H13450" s="1579">
        <v>95</v>
      </c>
      <c r="I13450" s="1595">
        <f>I13449+1</f>
        <v>30911</v>
      </c>
      <c r="J13450" s="1418"/>
      <c r="K13450" s="1871"/>
      <c r="L13450" s="1594" t="s">
        <v>469</v>
      </c>
      <c r="M13450" s="1579">
        <v>3</v>
      </c>
      <c r="N13450" s="1595">
        <f>N13449+1</f>
        <v>13439</v>
      </c>
      <c r="O13450" s="1258"/>
      <c r="Q13450" s="1870"/>
    </row>
    <row r="13451" spans="7:17">
      <c r="G13451" s="1594" t="s">
        <v>649</v>
      </c>
      <c r="H13451" s="1579">
        <v>96</v>
      </c>
      <c r="I13451" s="1595">
        <f>I13450+1</f>
        <v>30912</v>
      </c>
      <c r="J13451" s="1418"/>
      <c r="K13451" s="1871"/>
      <c r="L13451" s="1594" t="s">
        <v>469</v>
      </c>
      <c r="M13451" s="1579">
        <v>4</v>
      </c>
      <c r="N13451" s="1595">
        <f>N13450+1</f>
        <v>13440</v>
      </c>
      <c r="O13451" s="1258"/>
      <c r="Q13451" s="1870"/>
    </row>
    <row r="13452" spans="7:17">
      <c r="G13452" s="1594" t="s">
        <v>650</v>
      </c>
      <c r="H13452" s="1579">
        <v>1</v>
      </c>
      <c r="I13452" s="1595">
        <f>I13451+1</f>
        <v>30913</v>
      </c>
      <c r="J13452" s="1418"/>
      <c r="K13452" s="1871"/>
      <c r="L13452" s="1594" t="s">
        <v>469</v>
      </c>
      <c r="M13452" s="1579">
        <v>5</v>
      </c>
      <c r="N13452" s="1595">
        <f>N13451+1</f>
        <v>13441</v>
      </c>
      <c r="O13452" s="1258"/>
      <c r="Q13452" s="1870"/>
    </row>
    <row r="13453" spans="7:17">
      <c r="G13453" s="1594" t="s">
        <v>650</v>
      </c>
      <c r="H13453" s="1579">
        <v>2</v>
      </c>
      <c r="I13453" s="1595">
        <f>I13452+1</f>
        <v>30914</v>
      </c>
      <c r="J13453" s="1418"/>
      <c r="K13453" s="1871"/>
      <c r="L13453" s="1594" t="s">
        <v>469</v>
      </c>
      <c r="M13453" s="1579">
        <v>6</v>
      </c>
      <c r="N13453" s="1595">
        <f>N13452+1</f>
        <v>13442</v>
      </c>
      <c r="O13453" s="1258"/>
      <c r="Q13453" s="1870"/>
    </row>
    <row r="13454" spans="7:17">
      <c r="G13454" s="1594" t="s">
        <v>650</v>
      </c>
      <c r="H13454" s="1579">
        <v>3</v>
      </c>
      <c r="I13454" s="1595">
        <f>I13453+1</f>
        <v>30915</v>
      </c>
      <c r="J13454" s="1418"/>
      <c r="K13454" s="1871"/>
      <c r="L13454" s="1594" t="s">
        <v>469</v>
      </c>
      <c r="M13454" s="1579">
        <v>7</v>
      </c>
      <c r="N13454" s="1595">
        <f>N13453+1</f>
        <v>13443</v>
      </c>
      <c r="O13454" s="1258"/>
      <c r="Q13454" s="1870"/>
    </row>
    <row r="13455" spans="7:17">
      <c r="G13455" s="1594" t="s">
        <v>650</v>
      </c>
      <c r="H13455" s="1579">
        <v>4</v>
      </c>
      <c r="I13455" s="1595">
        <f>I13454+1</f>
        <v>30916</v>
      </c>
      <c r="J13455" s="1418"/>
      <c r="K13455" s="1871"/>
      <c r="L13455" s="1594" t="s">
        <v>469</v>
      </c>
      <c r="M13455" s="1579">
        <v>8</v>
      </c>
      <c r="N13455" s="1595">
        <f>N13454+1</f>
        <v>13444</v>
      </c>
      <c r="O13455" s="1258"/>
      <c r="Q13455" s="1870"/>
    </row>
    <row r="13456" spans="7:17">
      <c r="G13456" s="1594" t="s">
        <v>650</v>
      </c>
      <c r="H13456" s="1579">
        <v>5</v>
      </c>
      <c r="I13456" s="1595">
        <f>I13455+1</f>
        <v>30917</v>
      </c>
      <c r="J13456" s="1418"/>
      <c r="K13456" s="1871"/>
      <c r="L13456" s="1594" t="s">
        <v>469</v>
      </c>
      <c r="M13456" s="1579">
        <v>9</v>
      </c>
      <c r="N13456" s="1595">
        <f>N13455+1</f>
        <v>13445</v>
      </c>
      <c r="O13456" s="1258"/>
      <c r="Q13456" s="1870"/>
    </row>
    <row r="13457" spans="7:17">
      <c r="G13457" s="1594" t="s">
        <v>650</v>
      </c>
      <c r="H13457" s="1579">
        <v>6</v>
      </c>
      <c r="I13457" s="1595">
        <f>I13456+1</f>
        <v>30918</v>
      </c>
      <c r="J13457" s="1418"/>
      <c r="K13457" s="1871"/>
      <c r="L13457" s="1594" t="s">
        <v>469</v>
      </c>
      <c r="M13457" s="1579">
        <v>10</v>
      </c>
      <c r="N13457" s="1595">
        <f>N13456+1</f>
        <v>13446</v>
      </c>
      <c r="O13457" s="1258"/>
      <c r="Q13457" s="1870"/>
    </row>
    <row r="13458" spans="7:17">
      <c r="G13458" s="1594" t="s">
        <v>650</v>
      </c>
      <c r="H13458" s="1579">
        <v>7</v>
      </c>
      <c r="I13458" s="1595">
        <f>I13457+1</f>
        <v>30919</v>
      </c>
      <c r="J13458" s="1418"/>
      <c r="K13458" s="1871"/>
      <c r="L13458" s="1594" t="s">
        <v>469</v>
      </c>
      <c r="M13458" s="1579">
        <v>11</v>
      </c>
      <c r="N13458" s="1595">
        <f>N13457+1</f>
        <v>13447</v>
      </c>
      <c r="O13458" s="1258"/>
      <c r="Q13458" s="1870"/>
    </row>
    <row r="13459" spans="7:17">
      <c r="G13459" s="1594" t="s">
        <v>650</v>
      </c>
      <c r="H13459" s="1579">
        <v>8</v>
      </c>
      <c r="I13459" s="1595">
        <f>I13458+1</f>
        <v>30920</v>
      </c>
      <c r="J13459" s="1418"/>
      <c r="K13459" s="1871"/>
      <c r="L13459" s="1594" t="s">
        <v>469</v>
      </c>
      <c r="M13459" s="1579">
        <v>12</v>
      </c>
      <c r="N13459" s="1595">
        <f>N13458+1</f>
        <v>13448</v>
      </c>
      <c r="O13459" s="1258"/>
      <c r="Q13459" s="1870"/>
    </row>
    <row r="13460" spans="7:17">
      <c r="G13460" s="1594" t="s">
        <v>650</v>
      </c>
      <c r="H13460" s="1579">
        <v>9</v>
      </c>
      <c r="I13460" s="1595">
        <f>I13459+1</f>
        <v>30921</v>
      </c>
      <c r="J13460" s="1418"/>
      <c r="K13460" s="1871"/>
      <c r="L13460" s="1594" t="s">
        <v>469</v>
      </c>
      <c r="M13460" s="1579">
        <v>13</v>
      </c>
      <c r="N13460" s="1595">
        <f>N13459+1</f>
        <v>13449</v>
      </c>
      <c r="O13460" s="1258"/>
      <c r="Q13460" s="1870"/>
    </row>
    <row r="13461" spans="7:17">
      <c r="G13461" s="1594" t="s">
        <v>650</v>
      </c>
      <c r="H13461" s="1579">
        <v>10</v>
      </c>
      <c r="I13461" s="1595">
        <f>I13460+1</f>
        <v>30922</v>
      </c>
      <c r="J13461" s="1418"/>
      <c r="K13461" s="1871"/>
      <c r="L13461" s="1594" t="s">
        <v>469</v>
      </c>
      <c r="M13461" s="1579">
        <v>14</v>
      </c>
      <c r="N13461" s="1595">
        <f>N13460+1</f>
        <v>13450</v>
      </c>
      <c r="O13461" s="1258"/>
      <c r="Q13461" s="1870"/>
    </row>
    <row r="13462" spans="7:17">
      <c r="G13462" s="1594" t="s">
        <v>650</v>
      </c>
      <c r="H13462" s="1579">
        <v>11</v>
      </c>
      <c r="I13462" s="1595">
        <f>I13461+1</f>
        <v>30923</v>
      </c>
      <c r="J13462" s="1418"/>
      <c r="K13462" s="1871"/>
      <c r="L13462" s="1594" t="s">
        <v>469</v>
      </c>
      <c r="M13462" s="1579">
        <v>15</v>
      </c>
      <c r="N13462" s="1595">
        <f>N13461+1</f>
        <v>13451</v>
      </c>
      <c r="O13462" s="1258"/>
      <c r="Q13462" s="1870"/>
    </row>
    <row r="13463" spans="7:17">
      <c r="G13463" s="1594" t="s">
        <v>650</v>
      </c>
      <c r="H13463" s="1579">
        <v>12</v>
      </c>
      <c r="I13463" s="1595">
        <f>I13462+1</f>
        <v>30924</v>
      </c>
      <c r="J13463" s="1418"/>
      <c r="K13463" s="1871"/>
      <c r="L13463" s="1594" t="s">
        <v>469</v>
      </c>
      <c r="M13463" s="1579">
        <v>16</v>
      </c>
      <c r="N13463" s="1595">
        <f>N13462+1</f>
        <v>13452</v>
      </c>
      <c r="O13463" s="1258"/>
      <c r="Q13463" s="1870"/>
    </row>
    <row r="13464" spans="7:17">
      <c r="G13464" s="1594" t="s">
        <v>650</v>
      </c>
      <c r="H13464" s="1579">
        <v>13</v>
      </c>
      <c r="I13464" s="1595">
        <f>I13463+1</f>
        <v>30925</v>
      </c>
      <c r="J13464" s="1418"/>
      <c r="K13464" s="1871"/>
      <c r="L13464" s="1594" t="s">
        <v>469</v>
      </c>
      <c r="M13464" s="1579">
        <v>17</v>
      </c>
      <c r="N13464" s="1595">
        <f>N13463+1</f>
        <v>13453</v>
      </c>
      <c r="O13464" s="1258"/>
      <c r="Q13464" s="1870"/>
    </row>
    <row r="13465" spans="7:17">
      <c r="G13465" s="1594" t="s">
        <v>650</v>
      </c>
      <c r="H13465" s="1579">
        <v>14</v>
      </c>
      <c r="I13465" s="1595">
        <f>I13464+1</f>
        <v>30926</v>
      </c>
      <c r="J13465" s="1418"/>
      <c r="K13465" s="1871"/>
      <c r="L13465" s="1594" t="s">
        <v>469</v>
      </c>
      <c r="M13465" s="1579">
        <v>18</v>
      </c>
      <c r="N13465" s="1595">
        <f>N13464+1</f>
        <v>13454</v>
      </c>
      <c r="O13465" s="1258"/>
      <c r="Q13465" s="1870"/>
    </row>
    <row r="13466" spans="7:17">
      <c r="G13466" s="1594" t="s">
        <v>650</v>
      </c>
      <c r="H13466" s="1579">
        <v>15</v>
      </c>
      <c r="I13466" s="1595">
        <f>I13465+1</f>
        <v>30927</v>
      </c>
      <c r="J13466" s="1418"/>
      <c r="K13466" s="1871"/>
      <c r="L13466" s="1594" t="s">
        <v>469</v>
      </c>
      <c r="M13466" s="1579">
        <v>19</v>
      </c>
      <c r="N13466" s="1595">
        <f>N13465+1</f>
        <v>13455</v>
      </c>
      <c r="O13466" s="1258"/>
      <c r="Q13466" s="1870"/>
    </row>
    <row r="13467" spans="7:17">
      <c r="G13467" s="1594" t="s">
        <v>650</v>
      </c>
      <c r="H13467" s="1579">
        <v>16</v>
      </c>
      <c r="I13467" s="1595">
        <f>I13466+1</f>
        <v>30928</v>
      </c>
      <c r="J13467" s="1418"/>
      <c r="K13467" s="1871"/>
      <c r="L13467" s="1594" t="s">
        <v>469</v>
      </c>
      <c r="M13467" s="1579">
        <v>20</v>
      </c>
      <c r="N13467" s="1595">
        <f>N13466+1</f>
        <v>13456</v>
      </c>
      <c r="O13467" s="1258"/>
      <c r="Q13467" s="1870"/>
    </row>
    <row r="13468" spans="7:17">
      <c r="G13468" s="1594" t="s">
        <v>650</v>
      </c>
      <c r="H13468" s="1579">
        <v>17</v>
      </c>
      <c r="I13468" s="1595">
        <f>I13467+1</f>
        <v>30929</v>
      </c>
      <c r="J13468" s="1418"/>
      <c r="K13468" s="1871"/>
      <c r="L13468" s="1594" t="s">
        <v>469</v>
      </c>
      <c r="M13468" s="1579">
        <v>21</v>
      </c>
      <c r="N13468" s="1595">
        <f>N13467+1</f>
        <v>13457</v>
      </c>
      <c r="O13468" s="1258"/>
      <c r="Q13468" s="1870"/>
    </row>
    <row r="13469" spans="7:17">
      <c r="G13469" s="1594" t="s">
        <v>650</v>
      </c>
      <c r="H13469" s="1579">
        <v>18</v>
      </c>
      <c r="I13469" s="1595">
        <f>I13468+1</f>
        <v>30930</v>
      </c>
      <c r="J13469" s="1418"/>
      <c r="K13469" s="1871"/>
      <c r="L13469" s="1594" t="s">
        <v>469</v>
      </c>
      <c r="M13469" s="1579">
        <v>22</v>
      </c>
      <c r="N13469" s="1595">
        <f>N13468+1</f>
        <v>13458</v>
      </c>
      <c r="O13469" s="1258"/>
      <c r="Q13469" s="1870"/>
    </row>
    <row r="13470" spans="7:17">
      <c r="G13470" s="1594" t="s">
        <v>650</v>
      </c>
      <c r="H13470" s="1579">
        <v>19</v>
      </c>
      <c r="I13470" s="1595">
        <f>I13469+1</f>
        <v>30931</v>
      </c>
      <c r="J13470" s="1418"/>
      <c r="K13470" s="1871"/>
      <c r="L13470" s="1594" t="s">
        <v>469</v>
      </c>
      <c r="M13470" s="1579">
        <v>23</v>
      </c>
      <c r="N13470" s="1595">
        <f>N13469+1</f>
        <v>13459</v>
      </c>
      <c r="O13470" s="1258"/>
      <c r="Q13470" s="1870"/>
    </row>
    <row r="13471" spans="7:17">
      <c r="G13471" s="1594" t="s">
        <v>650</v>
      </c>
      <c r="H13471" s="1579">
        <v>20</v>
      </c>
      <c r="I13471" s="1595">
        <f>I13470+1</f>
        <v>30932</v>
      </c>
      <c r="J13471" s="1418"/>
      <c r="K13471" s="1871"/>
      <c r="L13471" s="1594" t="s">
        <v>469</v>
      </c>
      <c r="M13471" s="1579">
        <v>24</v>
      </c>
      <c r="N13471" s="1595">
        <f>N13470+1</f>
        <v>13460</v>
      </c>
      <c r="O13471" s="1258"/>
      <c r="Q13471" s="1870"/>
    </row>
    <row r="13472" spans="7:17">
      <c r="G13472" s="1594" t="s">
        <v>650</v>
      </c>
      <c r="H13472" s="1579">
        <v>21</v>
      </c>
      <c r="I13472" s="1595">
        <f>I13471+1</f>
        <v>30933</v>
      </c>
      <c r="J13472" s="1418"/>
      <c r="K13472" s="1871"/>
      <c r="L13472" s="1594" t="s">
        <v>469</v>
      </c>
      <c r="M13472" s="1579">
        <v>25</v>
      </c>
      <c r="N13472" s="1595">
        <f>N13471+1</f>
        <v>13461</v>
      </c>
      <c r="O13472" s="1258"/>
      <c r="Q13472" s="1870"/>
    </row>
    <row r="13473" spans="7:17">
      <c r="G13473" s="1594" t="s">
        <v>650</v>
      </c>
      <c r="H13473" s="1579">
        <v>22</v>
      </c>
      <c r="I13473" s="1595">
        <f>I13472+1</f>
        <v>30934</v>
      </c>
      <c r="J13473" s="1418"/>
      <c r="K13473" s="1871"/>
      <c r="L13473" s="1594" t="s">
        <v>469</v>
      </c>
      <c r="M13473" s="1579">
        <v>26</v>
      </c>
      <c r="N13473" s="1595">
        <f>N13472+1</f>
        <v>13462</v>
      </c>
      <c r="O13473" s="1258"/>
      <c r="Q13473" s="1870"/>
    </row>
    <row r="13474" spans="7:17">
      <c r="G13474" s="1594" t="s">
        <v>650</v>
      </c>
      <c r="H13474" s="1579">
        <v>23</v>
      </c>
      <c r="I13474" s="1595">
        <f>I13473+1</f>
        <v>30935</v>
      </c>
      <c r="J13474" s="1418"/>
      <c r="K13474" s="1871"/>
      <c r="L13474" s="1594" t="s">
        <v>469</v>
      </c>
      <c r="M13474" s="1579">
        <v>27</v>
      </c>
      <c r="N13474" s="1595">
        <f>N13473+1</f>
        <v>13463</v>
      </c>
      <c r="O13474" s="1258"/>
      <c r="Q13474" s="1870"/>
    </row>
    <row r="13475" spans="7:17">
      <c r="G13475" s="1594" t="s">
        <v>650</v>
      </c>
      <c r="H13475" s="1579">
        <v>24</v>
      </c>
      <c r="I13475" s="1595">
        <f>I13474+1</f>
        <v>30936</v>
      </c>
      <c r="J13475" s="1418"/>
      <c r="K13475" s="1871"/>
      <c r="L13475" s="1594" t="s">
        <v>469</v>
      </c>
      <c r="M13475" s="1579">
        <v>28</v>
      </c>
      <c r="N13475" s="1595">
        <f>N13474+1</f>
        <v>13464</v>
      </c>
      <c r="O13475" s="1258"/>
      <c r="Q13475" s="1870"/>
    </row>
    <row r="13476" spans="7:17">
      <c r="G13476" s="1594" t="s">
        <v>650</v>
      </c>
      <c r="H13476" s="1579">
        <v>25</v>
      </c>
      <c r="I13476" s="1595">
        <f>I13475+1</f>
        <v>30937</v>
      </c>
      <c r="J13476" s="1418"/>
      <c r="K13476" s="1871"/>
      <c r="L13476" s="1594" t="s">
        <v>469</v>
      </c>
      <c r="M13476" s="1579">
        <v>29</v>
      </c>
      <c r="N13476" s="1595">
        <f>N13475+1</f>
        <v>13465</v>
      </c>
      <c r="O13476" s="1258"/>
      <c r="Q13476" s="1870"/>
    </row>
    <row r="13477" spans="7:17">
      <c r="G13477" s="1594" t="s">
        <v>650</v>
      </c>
      <c r="H13477" s="1579">
        <v>26</v>
      </c>
      <c r="I13477" s="1595">
        <f>I13476+1</f>
        <v>30938</v>
      </c>
      <c r="J13477" s="1418"/>
      <c r="K13477" s="1871"/>
      <c r="L13477" s="1594" t="s">
        <v>469</v>
      </c>
      <c r="M13477" s="1579">
        <v>30</v>
      </c>
      <c r="N13477" s="1595">
        <f>N13476+1</f>
        <v>13466</v>
      </c>
      <c r="O13477" s="1258"/>
      <c r="Q13477" s="1870"/>
    </row>
    <row r="13478" spans="7:17">
      <c r="G13478" s="1594" t="s">
        <v>650</v>
      </c>
      <c r="H13478" s="1579">
        <v>27</v>
      </c>
      <c r="I13478" s="1595">
        <f>I13477+1</f>
        <v>30939</v>
      </c>
      <c r="J13478" s="1418"/>
      <c r="K13478" s="1871"/>
      <c r="L13478" s="1594" t="s">
        <v>469</v>
      </c>
      <c r="M13478" s="1579">
        <v>31</v>
      </c>
      <c r="N13478" s="1595">
        <f>N13477+1</f>
        <v>13467</v>
      </c>
      <c r="O13478" s="1258"/>
      <c r="Q13478" s="1870"/>
    </row>
    <row r="13479" spans="7:17">
      <c r="G13479" s="1594" t="s">
        <v>650</v>
      </c>
      <c r="H13479" s="1579">
        <v>28</v>
      </c>
      <c r="I13479" s="1595">
        <f>I13478+1</f>
        <v>30940</v>
      </c>
      <c r="J13479" s="1418"/>
      <c r="K13479" s="1871"/>
      <c r="L13479" s="1594" t="s">
        <v>469</v>
      </c>
      <c r="M13479" s="1579">
        <v>32</v>
      </c>
      <c r="N13479" s="1595">
        <f>N13478+1</f>
        <v>13468</v>
      </c>
      <c r="O13479" s="1258"/>
      <c r="Q13479" s="1870"/>
    </row>
    <row r="13480" spans="7:17">
      <c r="G13480" s="1594" t="s">
        <v>650</v>
      </c>
      <c r="H13480" s="1579">
        <v>29</v>
      </c>
      <c r="I13480" s="1595">
        <f>I13479+1</f>
        <v>30941</v>
      </c>
      <c r="J13480" s="1418"/>
      <c r="K13480" s="1871"/>
      <c r="L13480" s="1594" t="s">
        <v>469</v>
      </c>
      <c r="M13480" s="1579">
        <v>33</v>
      </c>
      <c r="N13480" s="1595">
        <f>N13479+1</f>
        <v>13469</v>
      </c>
      <c r="O13480" s="1258"/>
      <c r="Q13480" s="1870"/>
    </row>
    <row r="13481" spans="7:17">
      <c r="G13481" s="1594" t="s">
        <v>650</v>
      </c>
      <c r="H13481" s="1579">
        <v>30</v>
      </c>
      <c r="I13481" s="1595">
        <f>I13480+1</f>
        <v>30942</v>
      </c>
      <c r="J13481" s="1418"/>
      <c r="K13481" s="1871"/>
      <c r="L13481" s="1594" t="s">
        <v>469</v>
      </c>
      <c r="M13481" s="1579">
        <v>34</v>
      </c>
      <c r="N13481" s="1595">
        <f>N13480+1</f>
        <v>13470</v>
      </c>
      <c r="O13481" s="1258"/>
      <c r="Q13481" s="1870"/>
    </row>
    <row r="13482" spans="7:17">
      <c r="G13482" s="1594" t="s">
        <v>650</v>
      </c>
      <c r="H13482" s="1579">
        <v>31</v>
      </c>
      <c r="I13482" s="1595">
        <f>I13481+1</f>
        <v>30943</v>
      </c>
      <c r="J13482" s="1418"/>
      <c r="K13482" s="1871"/>
      <c r="L13482" s="1594" t="s">
        <v>469</v>
      </c>
      <c r="M13482" s="1579">
        <v>35</v>
      </c>
      <c r="N13482" s="1595">
        <f>N13481+1</f>
        <v>13471</v>
      </c>
      <c r="O13482" s="1258"/>
      <c r="Q13482" s="1870"/>
    </row>
    <row r="13483" spans="7:17">
      <c r="G13483" s="1594" t="s">
        <v>650</v>
      </c>
      <c r="H13483" s="1579">
        <v>32</v>
      </c>
      <c r="I13483" s="1595">
        <f>I13482+1</f>
        <v>30944</v>
      </c>
      <c r="J13483" s="1418"/>
      <c r="K13483" s="1871"/>
      <c r="L13483" s="1594" t="s">
        <v>469</v>
      </c>
      <c r="M13483" s="1579">
        <v>36</v>
      </c>
      <c r="N13483" s="1595">
        <f>N13482+1</f>
        <v>13472</v>
      </c>
      <c r="O13483" s="1258"/>
      <c r="Q13483" s="1870"/>
    </row>
    <row r="13484" spans="7:17">
      <c r="G13484" s="1594" t="s">
        <v>650</v>
      </c>
      <c r="H13484" s="1579">
        <v>33</v>
      </c>
      <c r="I13484" s="1595">
        <f>I13483+1</f>
        <v>30945</v>
      </c>
      <c r="J13484" s="1418"/>
      <c r="K13484" s="1871"/>
      <c r="L13484" s="1594" t="s">
        <v>469</v>
      </c>
      <c r="M13484" s="1579">
        <v>37</v>
      </c>
      <c r="N13484" s="1595">
        <f>N13483+1</f>
        <v>13473</v>
      </c>
      <c r="O13484" s="1258"/>
      <c r="Q13484" s="1870"/>
    </row>
    <row r="13485" spans="7:17">
      <c r="G13485" s="1594" t="s">
        <v>650</v>
      </c>
      <c r="H13485" s="1579">
        <v>34</v>
      </c>
      <c r="I13485" s="1595">
        <f>I13484+1</f>
        <v>30946</v>
      </c>
      <c r="J13485" s="1418"/>
      <c r="K13485" s="1871"/>
      <c r="L13485" s="1594" t="s">
        <v>469</v>
      </c>
      <c r="M13485" s="1579">
        <v>38</v>
      </c>
      <c r="N13485" s="1595">
        <f>N13484+1</f>
        <v>13474</v>
      </c>
      <c r="O13485" s="1258"/>
      <c r="Q13485" s="1870"/>
    </row>
    <row r="13486" spans="7:17">
      <c r="G13486" s="1594" t="s">
        <v>650</v>
      </c>
      <c r="H13486" s="1579">
        <v>35</v>
      </c>
      <c r="I13486" s="1595">
        <f>I13485+1</f>
        <v>30947</v>
      </c>
      <c r="J13486" s="1418"/>
      <c r="K13486" s="1871"/>
      <c r="L13486" s="1594" t="s">
        <v>469</v>
      </c>
      <c r="M13486" s="1579">
        <v>39</v>
      </c>
      <c r="N13486" s="1595">
        <f>N13485+1</f>
        <v>13475</v>
      </c>
      <c r="O13486" s="1258"/>
      <c r="Q13486" s="1870"/>
    </row>
    <row r="13487" spans="7:17">
      <c r="G13487" s="1594" t="s">
        <v>650</v>
      </c>
      <c r="H13487" s="1579">
        <v>36</v>
      </c>
      <c r="I13487" s="1595">
        <f>I13486+1</f>
        <v>30948</v>
      </c>
      <c r="J13487" s="1418"/>
      <c r="K13487" s="1871"/>
      <c r="L13487" s="1594" t="s">
        <v>469</v>
      </c>
      <c r="M13487" s="1579">
        <v>40</v>
      </c>
      <c r="N13487" s="1595">
        <f>N13486+1</f>
        <v>13476</v>
      </c>
      <c r="O13487" s="1258"/>
      <c r="Q13487" s="1870"/>
    </row>
    <row r="13488" spans="7:17">
      <c r="G13488" s="1594" t="s">
        <v>650</v>
      </c>
      <c r="H13488" s="1579">
        <v>37</v>
      </c>
      <c r="I13488" s="1595">
        <f>I13487+1</f>
        <v>30949</v>
      </c>
      <c r="J13488" s="1418"/>
      <c r="K13488" s="1871"/>
      <c r="L13488" s="1594" t="s">
        <v>469</v>
      </c>
      <c r="M13488" s="1579">
        <v>41</v>
      </c>
      <c r="N13488" s="1595">
        <f>N13487+1</f>
        <v>13477</v>
      </c>
      <c r="O13488" s="1258"/>
      <c r="Q13488" s="1870"/>
    </row>
    <row r="13489" spans="7:17">
      <c r="G13489" s="1594" t="s">
        <v>650</v>
      </c>
      <c r="H13489" s="1579">
        <v>38</v>
      </c>
      <c r="I13489" s="1595">
        <f>I13488+1</f>
        <v>30950</v>
      </c>
      <c r="J13489" s="1418"/>
      <c r="K13489" s="1871"/>
      <c r="L13489" s="1594" t="s">
        <v>469</v>
      </c>
      <c r="M13489" s="1579">
        <v>42</v>
      </c>
      <c r="N13489" s="1595">
        <f>N13488+1</f>
        <v>13478</v>
      </c>
      <c r="O13489" s="1258"/>
      <c r="Q13489" s="1870"/>
    </row>
    <row r="13490" spans="7:17">
      <c r="G13490" s="1594" t="s">
        <v>650</v>
      </c>
      <c r="H13490" s="1579">
        <v>39</v>
      </c>
      <c r="I13490" s="1595">
        <f>I13489+1</f>
        <v>30951</v>
      </c>
      <c r="J13490" s="1418"/>
      <c r="K13490" s="1871"/>
      <c r="L13490" s="1594" t="s">
        <v>469</v>
      </c>
      <c r="M13490" s="1579">
        <v>43</v>
      </c>
      <c r="N13490" s="1595">
        <f>N13489+1</f>
        <v>13479</v>
      </c>
      <c r="O13490" s="1258"/>
      <c r="Q13490" s="1870"/>
    </row>
    <row r="13491" spans="7:17">
      <c r="G13491" s="1594" t="s">
        <v>650</v>
      </c>
      <c r="H13491" s="1579">
        <v>40</v>
      </c>
      <c r="I13491" s="1595">
        <f>I13490+1</f>
        <v>30952</v>
      </c>
      <c r="J13491" s="1418"/>
      <c r="K13491" s="1871"/>
      <c r="L13491" s="1594" t="s">
        <v>469</v>
      </c>
      <c r="M13491" s="1579">
        <v>44</v>
      </c>
      <c r="N13491" s="1595">
        <f>N13490+1</f>
        <v>13480</v>
      </c>
      <c r="O13491" s="1258"/>
      <c r="Q13491" s="1870"/>
    </row>
    <row r="13492" spans="7:17">
      <c r="G13492" s="1594" t="s">
        <v>650</v>
      </c>
      <c r="H13492" s="1579">
        <v>41</v>
      </c>
      <c r="I13492" s="1595">
        <f>I13491+1</f>
        <v>30953</v>
      </c>
      <c r="J13492" s="1418"/>
      <c r="K13492" s="1871"/>
      <c r="L13492" s="1594" t="s">
        <v>469</v>
      </c>
      <c r="M13492" s="1579">
        <v>45</v>
      </c>
      <c r="N13492" s="1595">
        <f>N13491+1</f>
        <v>13481</v>
      </c>
      <c r="O13492" s="1258"/>
      <c r="Q13492" s="1870"/>
    </row>
    <row r="13493" spans="7:17">
      <c r="G13493" s="1594" t="s">
        <v>650</v>
      </c>
      <c r="H13493" s="1579">
        <v>42</v>
      </c>
      <c r="I13493" s="1595">
        <f>I13492+1</f>
        <v>30954</v>
      </c>
      <c r="J13493" s="1418"/>
      <c r="K13493" s="1871"/>
      <c r="L13493" s="1594" t="s">
        <v>469</v>
      </c>
      <c r="M13493" s="1579">
        <v>46</v>
      </c>
      <c r="N13493" s="1595">
        <f>N13492+1</f>
        <v>13482</v>
      </c>
      <c r="O13493" s="1258"/>
      <c r="Q13493" s="1870"/>
    </row>
    <row r="13494" spans="7:17">
      <c r="G13494" s="1594" t="s">
        <v>650</v>
      </c>
      <c r="H13494" s="1579">
        <v>43</v>
      </c>
      <c r="I13494" s="1595">
        <f>I13493+1</f>
        <v>30955</v>
      </c>
      <c r="J13494" s="1418"/>
      <c r="K13494" s="1871"/>
      <c r="L13494" s="1594" t="s">
        <v>469</v>
      </c>
      <c r="M13494" s="1579">
        <v>47</v>
      </c>
      <c r="N13494" s="1595">
        <f>N13493+1</f>
        <v>13483</v>
      </c>
      <c r="O13494" s="1258"/>
      <c r="Q13494" s="1870"/>
    </row>
    <row r="13495" spans="7:17">
      <c r="G13495" s="1594" t="s">
        <v>650</v>
      </c>
      <c r="H13495" s="1579">
        <v>44</v>
      </c>
      <c r="I13495" s="1595">
        <f>I13494+1</f>
        <v>30956</v>
      </c>
      <c r="J13495" s="1418"/>
      <c r="K13495" s="1871"/>
      <c r="L13495" s="1594" t="s">
        <v>469</v>
      </c>
      <c r="M13495" s="1579">
        <v>48</v>
      </c>
      <c r="N13495" s="1595">
        <f>N13494+1</f>
        <v>13484</v>
      </c>
      <c r="O13495" s="1258"/>
      <c r="Q13495" s="1870"/>
    </row>
    <row r="13496" spans="7:17">
      <c r="G13496" s="1594" t="s">
        <v>650</v>
      </c>
      <c r="H13496" s="1579">
        <v>45</v>
      </c>
      <c r="I13496" s="1595">
        <f>I13495+1</f>
        <v>30957</v>
      </c>
      <c r="J13496" s="1418"/>
      <c r="K13496" s="1871"/>
      <c r="L13496" s="1594" t="s">
        <v>469</v>
      </c>
      <c r="M13496" s="1579">
        <v>49</v>
      </c>
      <c r="N13496" s="1595">
        <f>N13495+1</f>
        <v>13485</v>
      </c>
      <c r="O13496" s="1258"/>
      <c r="Q13496" s="1870"/>
    </row>
    <row r="13497" spans="7:17">
      <c r="G13497" s="1594" t="s">
        <v>650</v>
      </c>
      <c r="H13497" s="1579">
        <v>46</v>
      </c>
      <c r="I13497" s="1595">
        <f>I13496+1</f>
        <v>30958</v>
      </c>
      <c r="J13497" s="1418"/>
      <c r="K13497" s="1871"/>
      <c r="L13497" s="1594" t="s">
        <v>469</v>
      </c>
      <c r="M13497" s="1579">
        <v>50</v>
      </c>
      <c r="N13497" s="1595">
        <f>N13496+1</f>
        <v>13486</v>
      </c>
      <c r="O13497" s="1258"/>
      <c r="Q13497" s="1870"/>
    </row>
    <row r="13498" spans="7:17">
      <c r="G13498" s="1594" t="s">
        <v>650</v>
      </c>
      <c r="H13498" s="1579">
        <v>47</v>
      </c>
      <c r="I13498" s="1595">
        <f>I13497+1</f>
        <v>30959</v>
      </c>
      <c r="J13498" s="1418"/>
      <c r="K13498" s="1871"/>
      <c r="L13498" s="1594" t="s">
        <v>469</v>
      </c>
      <c r="M13498" s="1579">
        <v>51</v>
      </c>
      <c r="N13498" s="1595">
        <f>N13497+1</f>
        <v>13487</v>
      </c>
      <c r="O13498" s="1258"/>
      <c r="Q13498" s="1870"/>
    </row>
    <row r="13499" spans="7:17">
      <c r="G13499" s="1594" t="s">
        <v>650</v>
      </c>
      <c r="H13499" s="1579">
        <v>48</v>
      </c>
      <c r="I13499" s="1595">
        <f>I13498+1</f>
        <v>30960</v>
      </c>
      <c r="J13499" s="1418"/>
      <c r="K13499" s="1871"/>
      <c r="L13499" s="1594" t="s">
        <v>469</v>
      </c>
      <c r="M13499" s="1579">
        <v>52</v>
      </c>
      <c r="N13499" s="1595">
        <f>N13498+1</f>
        <v>13488</v>
      </c>
      <c r="O13499" s="1258"/>
      <c r="Q13499" s="1870"/>
    </row>
    <row r="13500" spans="7:17">
      <c r="G13500" s="1594" t="s">
        <v>650</v>
      </c>
      <c r="H13500" s="1579">
        <v>49</v>
      </c>
      <c r="I13500" s="1595">
        <f>I13499+1</f>
        <v>30961</v>
      </c>
      <c r="J13500" s="1418"/>
      <c r="K13500" s="1871"/>
      <c r="L13500" s="1594" t="s">
        <v>469</v>
      </c>
      <c r="M13500" s="1579">
        <v>53</v>
      </c>
      <c r="N13500" s="1595">
        <f>N13499+1</f>
        <v>13489</v>
      </c>
      <c r="O13500" s="1258"/>
      <c r="Q13500" s="1870"/>
    </row>
    <row r="13501" spans="7:17">
      <c r="G13501" s="1594" t="s">
        <v>650</v>
      </c>
      <c r="H13501" s="1579">
        <v>50</v>
      </c>
      <c r="I13501" s="1595">
        <f>I13500+1</f>
        <v>30962</v>
      </c>
      <c r="J13501" s="1418"/>
      <c r="K13501" s="1871"/>
      <c r="L13501" s="1594" t="s">
        <v>469</v>
      </c>
      <c r="M13501" s="1579">
        <v>54</v>
      </c>
      <c r="N13501" s="1595">
        <f>N13500+1</f>
        <v>13490</v>
      </c>
      <c r="O13501" s="1258"/>
      <c r="Q13501" s="1870"/>
    </row>
    <row r="13502" spans="7:17">
      <c r="G13502" s="1594" t="s">
        <v>650</v>
      </c>
      <c r="H13502" s="1579">
        <v>51</v>
      </c>
      <c r="I13502" s="1595">
        <f>I13501+1</f>
        <v>30963</v>
      </c>
      <c r="J13502" s="1418"/>
      <c r="K13502" s="1871"/>
      <c r="L13502" s="1594" t="s">
        <v>469</v>
      </c>
      <c r="M13502" s="1579">
        <v>55</v>
      </c>
      <c r="N13502" s="1595">
        <f>N13501+1</f>
        <v>13491</v>
      </c>
      <c r="O13502" s="1258"/>
      <c r="Q13502" s="1870"/>
    </row>
    <row r="13503" spans="7:17">
      <c r="G13503" s="1594" t="s">
        <v>650</v>
      </c>
      <c r="H13503" s="1579">
        <v>52</v>
      </c>
      <c r="I13503" s="1595">
        <f>I13502+1</f>
        <v>30964</v>
      </c>
      <c r="J13503" s="1418"/>
      <c r="K13503" s="1871"/>
      <c r="L13503" s="1594" t="s">
        <v>469</v>
      </c>
      <c r="M13503" s="1579">
        <v>56</v>
      </c>
      <c r="N13503" s="1595">
        <f>N13502+1</f>
        <v>13492</v>
      </c>
      <c r="O13503" s="1258"/>
      <c r="Q13503" s="1870"/>
    </row>
    <row r="13504" spans="7:17">
      <c r="G13504" s="1594" t="s">
        <v>650</v>
      </c>
      <c r="H13504" s="1579">
        <v>53</v>
      </c>
      <c r="I13504" s="1595">
        <f>I13503+1</f>
        <v>30965</v>
      </c>
      <c r="J13504" s="1418"/>
      <c r="K13504" s="1871"/>
      <c r="L13504" s="1594" t="s">
        <v>469</v>
      </c>
      <c r="M13504" s="1579">
        <v>57</v>
      </c>
      <c r="N13504" s="1595">
        <f>N13503+1</f>
        <v>13493</v>
      </c>
      <c r="O13504" s="1258"/>
      <c r="Q13504" s="1870"/>
    </row>
    <row r="13505" spans="7:17">
      <c r="G13505" s="1594" t="s">
        <v>650</v>
      </c>
      <c r="H13505" s="1579">
        <v>54</v>
      </c>
      <c r="I13505" s="1595">
        <f>I13504+1</f>
        <v>30966</v>
      </c>
      <c r="J13505" s="1418"/>
      <c r="K13505" s="1871"/>
      <c r="L13505" s="1594" t="s">
        <v>469</v>
      </c>
      <c r="M13505" s="1579">
        <v>58</v>
      </c>
      <c r="N13505" s="1595">
        <f>N13504+1</f>
        <v>13494</v>
      </c>
      <c r="O13505" s="1258"/>
      <c r="Q13505" s="1870"/>
    </row>
    <row r="13506" spans="7:17">
      <c r="G13506" s="1594" t="s">
        <v>650</v>
      </c>
      <c r="H13506" s="1579">
        <v>55</v>
      </c>
      <c r="I13506" s="1595">
        <f>I13505+1</f>
        <v>30967</v>
      </c>
      <c r="J13506" s="1418"/>
      <c r="K13506" s="1871"/>
      <c r="L13506" s="1594" t="s">
        <v>469</v>
      </c>
      <c r="M13506" s="1579">
        <v>59</v>
      </c>
      <c r="N13506" s="1595">
        <f>N13505+1</f>
        <v>13495</v>
      </c>
      <c r="O13506" s="1258"/>
      <c r="Q13506" s="1870"/>
    </row>
    <row r="13507" spans="7:17">
      <c r="G13507" s="1594" t="s">
        <v>650</v>
      </c>
      <c r="H13507" s="1579">
        <v>56</v>
      </c>
      <c r="I13507" s="1595">
        <f>I13506+1</f>
        <v>30968</v>
      </c>
      <c r="J13507" s="1418"/>
      <c r="K13507" s="1871"/>
      <c r="L13507" s="1594" t="s">
        <v>469</v>
      </c>
      <c r="M13507" s="1579">
        <v>60</v>
      </c>
      <c r="N13507" s="1595">
        <f>N13506+1</f>
        <v>13496</v>
      </c>
      <c r="O13507" s="1258"/>
      <c r="Q13507" s="1870"/>
    </row>
    <row r="13508" spans="7:17">
      <c r="G13508" s="1594" t="s">
        <v>650</v>
      </c>
      <c r="H13508" s="1579">
        <v>57</v>
      </c>
      <c r="I13508" s="1595">
        <f>I13507+1</f>
        <v>30969</v>
      </c>
      <c r="J13508" s="1418"/>
      <c r="K13508" s="1871"/>
      <c r="L13508" s="1594" t="s">
        <v>469</v>
      </c>
      <c r="M13508" s="1579">
        <v>61</v>
      </c>
      <c r="N13508" s="1595">
        <f>N13507+1</f>
        <v>13497</v>
      </c>
      <c r="O13508" s="1258"/>
      <c r="Q13508" s="1870"/>
    </row>
    <row r="13509" spans="7:17">
      <c r="G13509" s="1594" t="s">
        <v>650</v>
      </c>
      <c r="H13509" s="1579">
        <v>58</v>
      </c>
      <c r="I13509" s="1595">
        <f>I13508+1</f>
        <v>30970</v>
      </c>
      <c r="J13509" s="1418"/>
      <c r="K13509" s="1871"/>
      <c r="L13509" s="1594" t="s">
        <v>469</v>
      </c>
      <c r="M13509" s="1579">
        <v>62</v>
      </c>
      <c r="N13509" s="1595">
        <f>N13508+1</f>
        <v>13498</v>
      </c>
      <c r="O13509" s="1258"/>
      <c r="Q13509" s="1870"/>
    </row>
    <row r="13510" spans="7:17">
      <c r="G13510" s="1594" t="s">
        <v>650</v>
      </c>
      <c r="H13510" s="1579">
        <v>59</v>
      </c>
      <c r="I13510" s="1595">
        <f>I13509+1</f>
        <v>30971</v>
      </c>
      <c r="J13510" s="1418"/>
      <c r="K13510" s="1871"/>
      <c r="L13510" s="1594" t="s">
        <v>469</v>
      </c>
      <c r="M13510" s="1579">
        <v>63</v>
      </c>
      <c r="N13510" s="1595">
        <f>N13509+1</f>
        <v>13499</v>
      </c>
      <c r="O13510" s="1258"/>
      <c r="Q13510" s="1870"/>
    </row>
    <row r="13511" spans="7:17">
      <c r="G13511" s="1594" t="s">
        <v>650</v>
      </c>
      <c r="H13511" s="1579">
        <v>60</v>
      </c>
      <c r="I13511" s="1595">
        <f>I13510+1</f>
        <v>30972</v>
      </c>
      <c r="J13511" s="1418"/>
      <c r="K13511" s="1871"/>
      <c r="L13511" s="1594" t="s">
        <v>469</v>
      </c>
      <c r="M13511" s="1579">
        <v>64</v>
      </c>
      <c r="N13511" s="1595">
        <f>N13510+1</f>
        <v>13500</v>
      </c>
      <c r="O13511" s="1258"/>
      <c r="Q13511" s="1870"/>
    </row>
    <row r="13512" spans="7:17">
      <c r="G13512" s="1594" t="s">
        <v>650</v>
      </c>
      <c r="H13512" s="1579">
        <v>61</v>
      </c>
      <c r="I13512" s="1595">
        <f>I13511+1</f>
        <v>30973</v>
      </c>
      <c r="J13512" s="1418"/>
      <c r="K13512" s="1871"/>
      <c r="L13512" s="1594" t="s">
        <v>469</v>
      </c>
      <c r="M13512" s="1579">
        <v>65</v>
      </c>
      <c r="N13512" s="1595">
        <f>N13511+1</f>
        <v>13501</v>
      </c>
      <c r="O13512" s="1258"/>
      <c r="Q13512" s="1870"/>
    </row>
    <row r="13513" spans="7:17">
      <c r="G13513" s="1594" t="s">
        <v>650</v>
      </c>
      <c r="H13513" s="1579">
        <v>62</v>
      </c>
      <c r="I13513" s="1595">
        <f>I13512+1</f>
        <v>30974</v>
      </c>
      <c r="J13513" s="1418"/>
      <c r="K13513" s="1871"/>
      <c r="L13513" s="1594" t="s">
        <v>469</v>
      </c>
      <c r="M13513" s="1579">
        <v>66</v>
      </c>
      <c r="N13513" s="1595">
        <f>N13512+1</f>
        <v>13502</v>
      </c>
      <c r="O13513" s="1258"/>
      <c r="Q13513" s="1870"/>
    </row>
    <row r="13514" spans="7:17">
      <c r="G13514" s="1594" t="s">
        <v>650</v>
      </c>
      <c r="H13514" s="1579">
        <v>63</v>
      </c>
      <c r="I13514" s="1595">
        <f>I13513+1</f>
        <v>30975</v>
      </c>
      <c r="J13514" s="1418"/>
      <c r="K13514" s="1871"/>
      <c r="L13514" s="1594" t="s">
        <v>469</v>
      </c>
      <c r="M13514" s="1579">
        <v>67</v>
      </c>
      <c r="N13514" s="1595">
        <f>N13513+1</f>
        <v>13503</v>
      </c>
      <c r="O13514" s="1258"/>
      <c r="Q13514" s="1870"/>
    </row>
    <row r="13515" spans="7:17">
      <c r="G13515" s="1594" t="s">
        <v>650</v>
      </c>
      <c r="H13515" s="1579">
        <v>64</v>
      </c>
      <c r="I13515" s="1595">
        <f>I13514+1</f>
        <v>30976</v>
      </c>
      <c r="J13515" s="1418"/>
      <c r="K13515" s="1871"/>
      <c r="L13515" s="1594" t="s">
        <v>469</v>
      </c>
      <c r="M13515" s="1579">
        <v>68</v>
      </c>
      <c r="N13515" s="1595">
        <f>N13514+1</f>
        <v>13504</v>
      </c>
      <c r="O13515" s="1258"/>
      <c r="Q13515" s="1870"/>
    </row>
    <row r="13516" spans="7:17">
      <c r="G13516" s="1594" t="s">
        <v>650</v>
      </c>
      <c r="H13516" s="1579">
        <v>65</v>
      </c>
      <c r="I13516" s="1595">
        <f>I13515+1</f>
        <v>30977</v>
      </c>
      <c r="J13516" s="1418"/>
      <c r="K13516" s="1871"/>
      <c r="L13516" s="1594" t="s">
        <v>469</v>
      </c>
      <c r="M13516" s="1579">
        <v>69</v>
      </c>
      <c r="N13516" s="1595">
        <f>N13515+1</f>
        <v>13505</v>
      </c>
      <c r="O13516" s="1258"/>
      <c r="Q13516" s="1870"/>
    </row>
    <row r="13517" spans="7:17">
      <c r="G13517" s="1594" t="s">
        <v>650</v>
      </c>
      <c r="H13517" s="1579">
        <v>66</v>
      </c>
      <c r="I13517" s="1595">
        <f>I13516+1</f>
        <v>30978</v>
      </c>
      <c r="J13517" s="1418"/>
      <c r="K13517" s="1871"/>
      <c r="L13517" s="1594" t="s">
        <v>469</v>
      </c>
      <c r="M13517" s="1579">
        <v>70</v>
      </c>
      <c r="N13517" s="1595">
        <f>N13516+1</f>
        <v>13506</v>
      </c>
      <c r="O13517" s="1258"/>
      <c r="Q13517" s="1870"/>
    </row>
    <row r="13518" spans="7:17">
      <c r="G13518" s="1594" t="s">
        <v>650</v>
      </c>
      <c r="H13518" s="1579">
        <v>67</v>
      </c>
      <c r="I13518" s="1595">
        <f>I13517+1</f>
        <v>30979</v>
      </c>
      <c r="J13518" s="1418"/>
      <c r="K13518" s="1871"/>
      <c r="L13518" s="1594" t="s">
        <v>469</v>
      </c>
      <c r="M13518" s="1579">
        <v>71</v>
      </c>
      <c r="N13518" s="1595">
        <f>N13517+1</f>
        <v>13507</v>
      </c>
      <c r="O13518" s="1258"/>
      <c r="Q13518" s="1870"/>
    </row>
    <row r="13519" spans="7:17">
      <c r="G13519" s="1594" t="s">
        <v>650</v>
      </c>
      <c r="H13519" s="1579">
        <v>68</v>
      </c>
      <c r="I13519" s="1595">
        <f>I13518+1</f>
        <v>30980</v>
      </c>
      <c r="J13519" s="1418"/>
      <c r="K13519" s="1871"/>
      <c r="L13519" s="1594" t="s">
        <v>469</v>
      </c>
      <c r="M13519" s="1579">
        <v>72</v>
      </c>
      <c r="N13519" s="1595">
        <f>N13518+1</f>
        <v>13508</v>
      </c>
      <c r="O13519" s="1258"/>
      <c r="Q13519" s="1870"/>
    </row>
    <row r="13520" spans="7:17">
      <c r="G13520" s="1594" t="s">
        <v>650</v>
      </c>
      <c r="H13520" s="1579">
        <v>69</v>
      </c>
      <c r="I13520" s="1595">
        <f>I13519+1</f>
        <v>30981</v>
      </c>
      <c r="J13520" s="1418"/>
      <c r="K13520" s="1871"/>
      <c r="L13520" s="1594" t="s">
        <v>469</v>
      </c>
      <c r="M13520" s="1579">
        <v>73</v>
      </c>
      <c r="N13520" s="1595">
        <f>N13519+1</f>
        <v>13509</v>
      </c>
      <c r="O13520" s="1258"/>
      <c r="Q13520" s="1870"/>
    </row>
    <row r="13521" spans="7:17">
      <c r="G13521" s="1594" t="s">
        <v>650</v>
      </c>
      <c r="H13521" s="1579">
        <v>70</v>
      </c>
      <c r="I13521" s="1595">
        <f>I13520+1</f>
        <v>30982</v>
      </c>
      <c r="J13521" s="1418"/>
      <c r="K13521" s="1871"/>
      <c r="L13521" s="1594" t="s">
        <v>469</v>
      </c>
      <c r="M13521" s="1579">
        <v>74</v>
      </c>
      <c r="N13521" s="1595">
        <f>N13520+1</f>
        <v>13510</v>
      </c>
      <c r="O13521" s="1258"/>
      <c r="Q13521" s="1870"/>
    </row>
    <row r="13522" spans="7:17">
      <c r="G13522" s="1594" t="s">
        <v>650</v>
      </c>
      <c r="H13522" s="1579">
        <v>71</v>
      </c>
      <c r="I13522" s="1595">
        <f>I13521+1</f>
        <v>30983</v>
      </c>
      <c r="J13522" s="1418"/>
      <c r="K13522" s="1871"/>
      <c r="L13522" s="1594" t="s">
        <v>469</v>
      </c>
      <c r="M13522" s="1579">
        <v>75</v>
      </c>
      <c r="N13522" s="1595">
        <f>N13521+1</f>
        <v>13511</v>
      </c>
      <c r="O13522" s="1258"/>
      <c r="Q13522" s="1870"/>
    </row>
    <row r="13523" spans="7:17">
      <c r="G13523" s="1594" t="s">
        <v>650</v>
      </c>
      <c r="H13523" s="1579">
        <v>72</v>
      </c>
      <c r="I13523" s="1595">
        <f>I13522+1</f>
        <v>30984</v>
      </c>
      <c r="J13523" s="1418"/>
      <c r="K13523" s="1871"/>
      <c r="L13523" s="1594" t="s">
        <v>469</v>
      </c>
      <c r="M13523" s="1579">
        <v>76</v>
      </c>
      <c r="N13523" s="1595">
        <f>N13522+1</f>
        <v>13512</v>
      </c>
      <c r="O13523" s="1258"/>
      <c r="Q13523" s="1870"/>
    </row>
    <row r="13524" spans="7:17">
      <c r="G13524" s="1594" t="s">
        <v>650</v>
      </c>
      <c r="H13524" s="1579">
        <v>73</v>
      </c>
      <c r="I13524" s="1595">
        <f>I13523+1</f>
        <v>30985</v>
      </c>
      <c r="J13524" s="1418"/>
      <c r="K13524" s="1871"/>
      <c r="L13524" s="1594" t="s">
        <v>469</v>
      </c>
      <c r="M13524" s="1579">
        <v>77</v>
      </c>
      <c r="N13524" s="1595">
        <f>N13523+1</f>
        <v>13513</v>
      </c>
      <c r="O13524" s="1258"/>
      <c r="Q13524" s="1870"/>
    </row>
    <row r="13525" spans="7:17">
      <c r="G13525" s="1594" t="s">
        <v>650</v>
      </c>
      <c r="H13525" s="1579">
        <v>74</v>
      </c>
      <c r="I13525" s="1595">
        <f>I13524+1</f>
        <v>30986</v>
      </c>
      <c r="J13525" s="1418"/>
      <c r="K13525" s="1871"/>
      <c r="L13525" s="1594" t="s">
        <v>469</v>
      </c>
      <c r="M13525" s="1579">
        <v>78</v>
      </c>
      <c r="N13525" s="1595">
        <f>N13524+1</f>
        <v>13514</v>
      </c>
      <c r="O13525" s="1258"/>
      <c r="Q13525" s="1870"/>
    </row>
    <row r="13526" spans="7:17">
      <c r="G13526" s="1594" t="s">
        <v>650</v>
      </c>
      <c r="H13526" s="1579">
        <v>75</v>
      </c>
      <c r="I13526" s="1595">
        <f>I13525+1</f>
        <v>30987</v>
      </c>
      <c r="J13526" s="1418"/>
      <c r="K13526" s="1871"/>
      <c r="L13526" s="1594" t="s">
        <v>469</v>
      </c>
      <c r="M13526" s="1579">
        <v>79</v>
      </c>
      <c r="N13526" s="1595">
        <f>N13525+1</f>
        <v>13515</v>
      </c>
      <c r="O13526" s="1258"/>
      <c r="Q13526" s="1870"/>
    </row>
    <row r="13527" spans="7:17">
      <c r="G13527" s="1594" t="s">
        <v>650</v>
      </c>
      <c r="H13527" s="1579">
        <v>76</v>
      </c>
      <c r="I13527" s="1595">
        <f>I13526+1</f>
        <v>30988</v>
      </c>
      <c r="J13527" s="1418"/>
      <c r="K13527" s="1871"/>
      <c r="L13527" s="1594" t="s">
        <v>469</v>
      </c>
      <c r="M13527" s="1579">
        <v>80</v>
      </c>
      <c r="N13527" s="1595">
        <f>N13526+1</f>
        <v>13516</v>
      </c>
      <c r="O13527" s="1258"/>
      <c r="Q13527" s="1870"/>
    </row>
    <row r="13528" spans="7:17">
      <c r="G13528" s="1594" t="s">
        <v>650</v>
      </c>
      <c r="H13528" s="1579">
        <v>77</v>
      </c>
      <c r="I13528" s="1595">
        <f>I13527+1</f>
        <v>30989</v>
      </c>
      <c r="J13528" s="1418"/>
      <c r="K13528" s="1871"/>
      <c r="L13528" s="1594" t="s">
        <v>469</v>
      </c>
      <c r="M13528" s="1579">
        <v>81</v>
      </c>
      <c r="N13528" s="1595">
        <f>N13527+1</f>
        <v>13517</v>
      </c>
      <c r="O13528" s="1258"/>
      <c r="Q13528" s="1870"/>
    </row>
    <row r="13529" spans="7:17">
      <c r="G13529" s="1594" t="s">
        <v>650</v>
      </c>
      <c r="H13529" s="1579">
        <v>78</v>
      </c>
      <c r="I13529" s="1595">
        <f>I13528+1</f>
        <v>30990</v>
      </c>
      <c r="J13529" s="1418"/>
      <c r="K13529" s="1871"/>
      <c r="L13529" s="1594" t="s">
        <v>469</v>
      </c>
      <c r="M13529" s="1579">
        <v>82</v>
      </c>
      <c r="N13529" s="1595">
        <f>N13528+1</f>
        <v>13518</v>
      </c>
      <c r="O13529" s="1258"/>
      <c r="Q13529" s="1870"/>
    </row>
    <row r="13530" spans="7:17">
      <c r="G13530" s="1594" t="s">
        <v>650</v>
      </c>
      <c r="H13530" s="1579">
        <v>79</v>
      </c>
      <c r="I13530" s="1595">
        <f>I13529+1</f>
        <v>30991</v>
      </c>
      <c r="J13530" s="1418"/>
      <c r="K13530" s="1871"/>
      <c r="L13530" s="1594" t="s">
        <v>469</v>
      </c>
      <c r="M13530" s="1579">
        <v>83</v>
      </c>
      <c r="N13530" s="1595">
        <f>N13529+1</f>
        <v>13519</v>
      </c>
      <c r="O13530" s="1258"/>
      <c r="Q13530" s="1870"/>
    </row>
    <row r="13531" spans="7:17">
      <c r="G13531" s="1594" t="s">
        <v>650</v>
      </c>
      <c r="H13531" s="1579">
        <v>80</v>
      </c>
      <c r="I13531" s="1595">
        <f>I13530+1</f>
        <v>30992</v>
      </c>
      <c r="J13531" s="1418"/>
      <c r="K13531" s="1871"/>
      <c r="L13531" s="1594" t="s">
        <v>469</v>
      </c>
      <c r="M13531" s="1579">
        <v>84</v>
      </c>
      <c r="N13531" s="1595">
        <f>N13530+1</f>
        <v>13520</v>
      </c>
      <c r="O13531" s="1258"/>
      <c r="Q13531" s="1870"/>
    </row>
    <row r="13532" spans="7:17">
      <c r="G13532" s="1594" t="s">
        <v>650</v>
      </c>
      <c r="H13532" s="1579">
        <v>81</v>
      </c>
      <c r="I13532" s="1595">
        <f>I13531+1</f>
        <v>30993</v>
      </c>
      <c r="J13532" s="1418"/>
      <c r="K13532" s="1871"/>
      <c r="L13532" s="1594" t="s">
        <v>469</v>
      </c>
      <c r="M13532" s="1579">
        <v>85</v>
      </c>
      <c r="N13532" s="1595">
        <f>N13531+1</f>
        <v>13521</v>
      </c>
      <c r="O13532" s="1258"/>
      <c r="Q13532" s="1870"/>
    </row>
    <row r="13533" spans="7:17">
      <c r="G13533" s="1594" t="s">
        <v>650</v>
      </c>
      <c r="H13533" s="1579">
        <v>82</v>
      </c>
      <c r="I13533" s="1595">
        <f>I13532+1</f>
        <v>30994</v>
      </c>
      <c r="J13533" s="1418"/>
      <c r="K13533" s="1871"/>
      <c r="L13533" s="1594" t="s">
        <v>469</v>
      </c>
      <c r="M13533" s="1579">
        <v>86</v>
      </c>
      <c r="N13533" s="1595">
        <f>N13532+1</f>
        <v>13522</v>
      </c>
      <c r="O13533" s="1258"/>
      <c r="Q13533" s="1870"/>
    </row>
    <row r="13534" spans="7:17">
      <c r="G13534" s="1594" t="s">
        <v>650</v>
      </c>
      <c r="H13534" s="1579">
        <v>83</v>
      </c>
      <c r="I13534" s="1595">
        <f>I13533+1</f>
        <v>30995</v>
      </c>
      <c r="J13534" s="1418"/>
      <c r="K13534" s="1871"/>
      <c r="L13534" s="1594" t="s">
        <v>469</v>
      </c>
      <c r="M13534" s="1579">
        <v>87</v>
      </c>
      <c r="N13534" s="1595">
        <f>N13533+1</f>
        <v>13523</v>
      </c>
      <c r="O13534" s="1258"/>
      <c r="Q13534" s="1870"/>
    </row>
    <row r="13535" spans="7:17">
      <c r="G13535" s="1594" t="s">
        <v>650</v>
      </c>
      <c r="H13535" s="1579">
        <v>84</v>
      </c>
      <c r="I13535" s="1595">
        <f>I13534+1</f>
        <v>30996</v>
      </c>
      <c r="J13535" s="1418"/>
      <c r="K13535" s="1871"/>
      <c r="L13535" s="1594" t="s">
        <v>469</v>
      </c>
      <c r="M13535" s="1579">
        <v>88</v>
      </c>
      <c r="N13535" s="1595">
        <f>N13534+1</f>
        <v>13524</v>
      </c>
      <c r="O13535" s="1258"/>
      <c r="Q13535" s="1870"/>
    </row>
    <row r="13536" spans="7:17">
      <c r="G13536" s="1594" t="s">
        <v>650</v>
      </c>
      <c r="H13536" s="1579">
        <v>85</v>
      </c>
      <c r="I13536" s="1595">
        <f>I13535+1</f>
        <v>30997</v>
      </c>
      <c r="J13536" s="1418"/>
      <c r="K13536" s="1871"/>
      <c r="L13536" s="1594" t="s">
        <v>469</v>
      </c>
      <c r="M13536" s="1579">
        <v>89</v>
      </c>
      <c r="N13536" s="1595">
        <f>N13535+1</f>
        <v>13525</v>
      </c>
      <c r="O13536" s="1258"/>
      <c r="Q13536" s="1870"/>
    </row>
    <row r="13537" spans="7:17">
      <c r="G13537" s="1594" t="s">
        <v>650</v>
      </c>
      <c r="H13537" s="1579">
        <v>86</v>
      </c>
      <c r="I13537" s="1595">
        <f>I13536+1</f>
        <v>30998</v>
      </c>
      <c r="J13537" s="1418"/>
      <c r="K13537" s="1871"/>
      <c r="L13537" s="1594" t="s">
        <v>469</v>
      </c>
      <c r="M13537" s="1579">
        <v>90</v>
      </c>
      <c r="N13537" s="1595">
        <f>N13536+1</f>
        <v>13526</v>
      </c>
      <c r="O13537" s="1258"/>
      <c r="Q13537" s="1870"/>
    </row>
    <row r="13538" spans="7:17">
      <c r="G13538" s="1594" t="s">
        <v>650</v>
      </c>
      <c r="H13538" s="1579">
        <v>87</v>
      </c>
      <c r="I13538" s="1595">
        <f>I13537+1</f>
        <v>30999</v>
      </c>
      <c r="J13538" s="1418"/>
      <c r="K13538" s="1871"/>
      <c r="L13538" s="1594" t="s">
        <v>469</v>
      </c>
      <c r="M13538" s="1579">
        <v>91</v>
      </c>
      <c r="N13538" s="1595">
        <f>N13537+1</f>
        <v>13527</v>
      </c>
      <c r="O13538" s="1258"/>
      <c r="Q13538" s="1870"/>
    </row>
    <row r="13539" spans="7:17">
      <c r="G13539" s="1594" t="s">
        <v>650</v>
      </c>
      <c r="H13539" s="1579">
        <v>88</v>
      </c>
      <c r="I13539" s="1595">
        <f>I13538+1</f>
        <v>31000</v>
      </c>
      <c r="J13539" s="1418"/>
      <c r="K13539" s="1871"/>
      <c r="L13539" s="1594" t="s">
        <v>469</v>
      </c>
      <c r="M13539" s="1579">
        <v>92</v>
      </c>
      <c r="N13539" s="1595">
        <f>N13538+1</f>
        <v>13528</v>
      </c>
      <c r="O13539" s="1258"/>
      <c r="Q13539" s="1870"/>
    </row>
    <row r="13540" spans="7:17">
      <c r="G13540" s="1594" t="s">
        <v>650</v>
      </c>
      <c r="H13540" s="1579">
        <v>89</v>
      </c>
      <c r="I13540" s="1595">
        <f>I13539+1</f>
        <v>31001</v>
      </c>
      <c r="J13540" s="1418"/>
      <c r="K13540" s="1871"/>
      <c r="L13540" s="1594" t="s">
        <v>469</v>
      </c>
      <c r="M13540" s="1579">
        <v>93</v>
      </c>
      <c r="N13540" s="1595">
        <f>N13539+1</f>
        <v>13529</v>
      </c>
      <c r="O13540" s="1258"/>
      <c r="Q13540" s="1870"/>
    </row>
    <row r="13541" spans="7:17">
      <c r="G13541" s="1594" t="s">
        <v>650</v>
      </c>
      <c r="H13541" s="1579">
        <v>90</v>
      </c>
      <c r="I13541" s="1595">
        <f>I13540+1</f>
        <v>31002</v>
      </c>
      <c r="J13541" s="1418"/>
      <c r="K13541" s="1871"/>
      <c r="L13541" s="1594" t="s">
        <v>469</v>
      </c>
      <c r="M13541" s="1579">
        <v>94</v>
      </c>
      <c r="N13541" s="1595">
        <f>N13540+1</f>
        <v>13530</v>
      </c>
      <c r="O13541" s="1258"/>
      <c r="Q13541" s="1870"/>
    </row>
    <row r="13542" spans="7:17">
      <c r="G13542" s="1594" t="s">
        <v>650</v>
      </c>
      <c r="H13542" s="1579">
        <v>91</v>
      </c>
      <c r="I13542" s="1595">
        <f>I13541+1</f>
        <v>31003</v>
      </c>
      <c r="J13542" s="1418"/>
      <c r="K13542" s="1871"/>
      <c r="L13542" s="1594" t="s">
        <v>469</v>
      </c>
      <c r="M13542" s="1579">
        <v>95</v>
      </c>
      <c r="N13542" s="1595">
        <f>N13541+1</f>
        <v>13531</v>
      </c>
      <c r="O13542" s="1258"/>
      <c r="Q13542" s="1870"/>
    </row>
    <row r="13543" spans="7:17">
      <c r="G13543" s="1594" t="s">
        <v>650</v>
      </c>
      <c r="H13543" s="1579">
        <v>92</v>
      </c>
      <c r="I13543" s="1595">
        <f>I13542+1</f>
        <v>31004</v>
      </c>
      <c r="J13543" s="1418"/>
      <c r="K13543" s="1871"/>
      <c r="L13543" s="1594" t="s">
        <v>469</v>
      </c>
      <c r="M13543" s="1579">
        <v>96</v>
      </c>
      <c r="N13543" s="1595">
        <f>N13542+1</f>
        <v>13532</v>
      </c>
      <c r="O13543" s="1258"/>
      <c r="Q13543" s="1870"/>
    </row>
    <row r="13544" spans="7:17">
      <c r="G13544" s="1594" t="s">
        <v>650</v>
      </c>
      <c r="H13544" s="1579">
        <v>93</v>
      </c>
      <c r="I13544" s="1595">
        <f>I13543+1</f>
        <v>31005</v>
      </c>
      <c r="J13544" s="1418"/>
      <c r="K13544" s="1871"/>
      <c r="L13544" s="1594" t="s">
        <v>470</v>
      </c>
      <c r="M13544" s="1579">
        <v>1</v>
      </c>
      <c r="N13544" s="1595">
        <f>N13543+1</f>
        <v>13533</v>
      </c>
      <c r="O13544" s="1258"/>
      <c r="Q13544" s="1870"/>
    </row>
    <row r="13545" spans="7:17">
      <c r="G13545" s="1594" t="s">
        <v>650</v>
      </c>
      <c r="H13545" s="1579">
        <v>94</v>
      </c>
      <c r="I13545" s="1595">
        <f>I13544+1</f>
        <v>31006</v>
      </c>
      <c r="J13545" s="1418"/>
      <c r="K13545" s="1871"/>
      <c r="L13545" s="1594" t="s">
        <v>470</v>
      </c>
      <c r="M13545" s="1579">
        <v>2</v>
      </c>
      <c r="N13545" s="1595">
        <f>N13544+1</f>
        <v>13534</v>
      </c>
      <c r="O13545" s="1258"/>
      <c r="Q13545" s="1870"/>
    </row>
    <row r="13546" spans="7:17">
      <c r="G13546" s="1594" t="s">
        <v>650</v>
      </c>
      <c r="H13546" s="1579">
        <v>95</v>
      </c>
      <c r="I13546" s="1595">
        <f>I13545+1</f>
        <v>31007</v>
      </c>
      <c r="J13546" s="1418"/>
      <c r="K13546" s="1871"/>
      <c r="L13546" s="1594" t="s">
        <v>470</v>
      </c>
      <c r="M13546" s="1579">
        <v>3</v>
      </c>
      <c r="N13546" s="1595">
        <f>N13545+1</f>
        <v>13535</v>
      </c>
      <c r="O13546" s="1258"/>
      <c r="Q13546" s="1870"/>
    </row>
    <row r="13547" spans="7:17">
      <c r="G13547" s="1594" t="s">
        <v>650</v>
      </c>
      <c r="H13547" s="1579">
        <v>96</v>
      </c>
      <c r="I13547" s="1595">
        <f>I13546+1</f>
        <v>31008</v>
      </c>
      <c r="J13547" s="1418"/>
      <c r="K13547" s="1871"/>
      <c r="L13547" s="1594" t="s">
        <v>470</v>
      </c>
      <c r="M13547" s="1579">
        <v>4</v>
      </c>
      <c r="N13547" s="1595">
        <f>N13546+1</f>
        <v>13536</v>
      </c>
      <c r="O13547" s="1258"/>
      <c r="Q13547" s="1870"/>
    </row>
    <row r="13548" spans="7:17">
      <c r="G13548" s="1594" t="s">
        <v>651</v>
      </c>
      <c r="H13548" s="1579">
        <v>1</v>
      </c>
      <c r="I13548" s="1595">
        <f>I13547+1</f>
        <v>31009</v>
      </c>
      <c r="J13548" s="1418"/>
      <c r="K13548" s="1871"/>
      <c r="L13548" s="1594" t="s">
        <v>470</v>
      </c>
      <c r="M13548" s="1579">
        <v>5</v>
      </c>
      <c r="N13548" s="1595">
        <f>N13547+1</f>
        <v>13537</v>
      </c>
      <c r="O13548" s="1258"/>
      <c r="Q13548" s="1870"/>
    </row>
    <row r="13549" spans="7:17">
      <c r="G13549" s="1594" t="s">
        <v>651</v>
      </c>
      <c r="H13549" s="1579">
        <v>2</v>
      </c>
      <c r="I13549" s="1595">
        <f>I13548+1</f>
        <v>31010</v>
      </c>
      <c r="J13549" s="1418"/>
      <c r="K13549" s="1871"/>
      <c r="L13549" s="1594" t="s">
        <v>470</v>
      </c>
      <c r="M13549" s="1579">
        <v>6</v>
      </c>
      <c r="N13549" s="1595">
        <f>N13548+1</f>
        <v>13538</v>
      </c>
      <c r="O13549" s="1258"/>
      <c r="Q13549" s="1870"/>
    </row>
    <row r="13550" spans="7:17">
      <c r="G13550" s="1594" t="s">
        <v>651</v>
      </c>
      <c r="H13550" s="1579">
        <v>3</v>
      </c>
      <c r="I13550" s="1595">
        <f>I13549+1</f>
        <v>31011</v>
      </c>
      <c r="J13550" s="1418"/>
      <c r="K13550" s="1871"/>
      <c r="L13550" s="1594" t="s">
        <v>470</v>
      </c>
      <c r="M13550" s="1579">
        <v>7</v>
      </c>
      <c r="N13550" s="1595">
        <f>N13549+1</f>
        <v>13539</v>
      </c>
      <c r="O13550" s="1258"/>
      <c r="Q13550" s="1870"/>
    </row>
    <row r="13551" spans="7:17">
      <c r="G13551" s="1594" t="s">
        <v>651</v>
      </c>
      <c r="H13551" s="1579">
        <v>4</v>
      </c>
      <c r="I13551" s="1595">
        <f>I13550+1</f>
        <v>31012</v>
      </c>
      <c r="J13551" s="1418"/>
      <c r="K13551" s="1871"/>
      <c r="L13551" s="1594" t="s">
        <v>470</v>
      </c>
      <c r="M13551" s="1579">
        <v>8</v>
      </c>
      <c r="N13551" s="1595">
        <f>N13550+1</f>
        <v>13540</v>
      </c>
      <c r="O13551" s="1258"/>
      <c r="Q13551" s="1870"/>
    </row>
    <row r="13552" spans="7:17">
      <c r="G13552" s="1594" t="s">
        <v>651</v>
      </c>
      <c r="H13552" s="1579">
        <v>5</v>
      </c>
      <c r="I13552" s="1595">
        <f>I13551+1</f>
        <v>31013</v>
      </c>
      <c r="J13552" s="1418"/>
      <c r="K13552" s="1871"/>
      <c r="L13552" s="1594" t="s">
        <v>470</v>
      </c>
      <c r="M13552" s="1579">
        <v>9</v>
      </c>
      <c r="N13552" s="1595">
        <f>N13551+1</f>
        <v>13541</v>
      </c>
      <c r="O13552" s="1258"/>
      <c r="Q13552" s="1870"/>
    </row>
    <row r="13553" spans="7:17">
      <c r="G13553" s="1594" t="s">
        <v>651</v>
      </c>
      <c r="H13553" s="1579">
        <v>6</v>
      </c>
      <c r="I13553" s="1595">
        <f>I13552+1</f>
        <v>31014</v>
      </c>
      <c r="J13553" s="1418"/>
      <c r="K13553" s="1871"/>
      <c r="L13553" s="1594" t="s">
        <v>470</v>
      </c>
      <c r="M13553" s="1579">
        <v>10</v>
      </c>
      <c r="N13553" s="1595">
        <f>N13552+1</f>
        <v>13542</v>
      </c>
      <c r="O13553" s="1258"/>
      <c r="Q13553" s="1870"/>
    </row>
    <row r="13554" spans="7:17">
      <c r="G13554" s="1594" t="s">
        <v>651</v>
      </c>
      <c r="H13554" s="1579">
        <v>7</v>
      </c>
      <c r="I13554" s="1595">
        <f>I13553+1</f>
        <v>31015</v>
      </c>
      <c r="J13554" s="1418"/>
      <c r="K13554" s="1871"/>
      <c r="L13554" s="1594" t="s">
        <v>470</v>
      </c>
      <c r="M13554" s="1579">
        <v>11</v>
      </c>
      <c r="N13554" s="1595">
        <f>N13553+1</f>
        <v>13543</v>
      </c>
      <c r="O13554" s="1258"/>
      <c r="Q13554" s="1870"/>
    </row>
    <row r="13555" spans="7:17">
      <c r="G13555" s="1594" t="s">
        <v>651</v>
      </c>
      <c r="H13555" s="1579">
        <v>8</v>
      </c>
      <c r="I13555" s="1595">
        <f>I13554+1</f>
        <v>31016</v>
      </c>
      <c r="J13555" s="1418"/>
      <c r="K13555" s="1871"/>
      <c r="L13555" s="1594" t="s">
        <v>470</v>
      </c>
      <c r="M13555" s="1579">
        <v>12</v>
      </c>
      <c r="N13555" s="1595">
        <f>N13554+1</f>
        <v>13544</v>
      </c>
      <c r="O13555" s="1258"/>
      <c r="Q13555" s="1870"/>
    </row>
    <row r="13556" spans="7:17">
      <c r="G13556" s="1594" t="s">
        <v>651</v>
      </c>
      <c r="H13556" s="1579">
        <v>9</v>
      </c>
      <c r="I13556" s="1595">
        <f>I13555+1</f>
        <v>31017</v>
      </c>
      <c r="J13556" s="1418"/>
      <c r="K13556" s="1871"/>
      <c r="L13556" s="1594" t="s">
        <v>470</v>
      </c>
      <c r="M13556" s="1579">
        <v>13</v>
      </c>
      <c r="N13556" s="1595">
        <f>N13555+1</f>
        <v>13545</v>
      </c>
      <c r="O13556" s="1258"/>
      <c r="Q13556" s="1870"/>
    </row>
    <row r="13557" spans="7:17">
      <c r="G13557" s="1594" t="s">
        <v>651</v>
      </c>
      <c r="H13557" s="1579">
        <v>10</v>
      </c>
      <c r="I13557" s="1595">
        <f>I13556+1</f>
        <v>31018</v>
      </c>
      <c r="J13557" s="1418"/>
      <c r="K13557" s="1871"/>
      <c r="L13557" s="1594" t="s">
        <v>470</v>
      </c>
      <c r="M13557" s="1579">
        <v>14</v>
      </c>
      <c r="N13557" s="1595">
        <f>N13556+1</f>
        <v>13546</v>
      </c>
      <c r="O13557" s="1258"/>
      <c r="Q13557" s="1870"/>
    </row>
    <row r="13558" spans="7:17">
      <c r="G13558" s="1594" t="s">
        <v>651</v>
      </c>
      <c r="H13558" s="1579">
        <v>11</v>
      </c>
      <c r="I13558" s="1595">
        <f>I13557+1</f>
        <v>31019</v>
      </c>
      <c r="J13558" s="1418"/>
      <c r="K13558" s="1871"/>
      <c r="L13558" s="1594" t="s">
        <v>470</v>
      </c>
      <c r="M13558" s="1579">
        <v>15</v>
      </c>
      <c r="N13558" s="1595">
        <f>N13557+1</f>
        <v>13547</v>
      </c>
      <c r="O13558" s="1258"/>
      <c r="Q13558" s="1870"/>
    </row>
    <row r="13559" spans="7:17">
      <c r="G13559" s="1594" t="s">
        <v>651</v>
      </c>
      <c r="H13559" s="1579">
        <v>12</v>
      </c>
      <c r="I13559" s="1595">
        <f>I13558+1</f>
        <v>31020</v>
      </c>
      <c r="J13559" s="1418"/>
      <c r="K13559" s="1871"/>
      <c r="L13559" s="1594" t="s">
        <v>470</v>
      </c>
      <c r="M13559" s="1579">
        <v>16</v>
      </c>
      <c r="N13559" s="1595">
        <f>N13558+1</f>
        <v>13548</v>
      </c>
      <c r="O13559" s="1258"/>
      <c r="Q13559" s="1870"/>
    </row>
    <row r="13560" spans="7:17">
      <c r="G13560" s="1594" t="s">
        <v>651</v>
      </c>
      <c r="H13560" s="1579">
        <v>13</v>
      </c>
      <c r="I13560" s="1595">
        <f>I13559+1</f>
        <v>31021</v>
      </c>
      <c r="J13560" s="1418"/>
      <c r="K13560" s="1871"/>
      <c r="L13560" s="1594" t="s">
        <v>470</v>
      </c>
      <c r="M13560" s="1579">
        <v>17</v>
      </c>
      <c r="N13560" s="1595">
        <f>N13559+1</f>
        <v>13549</v>
      </c>
      <c r="O13560" s="1258"/>
      <c r="Q13560" s="1870"/>
    </row>
    <row r="13561" spans="7:17">
      <c r="G13561" s="1594" t="s">
        <v>651</v>
      </c>
      <c r="H13561" s="1579">
        <v>14</v>
      </c>
      <c r="I13561" s="1595">
        <f>I13560+1</f>
        <v>31022</v>
      </c>
      <c r="J13561" s="1418"/>
      <c r="K13561" s="1871"/>
      <c r="L13561" s="1594" t="s">
        <v>470</v>
      </c>
      <c r="M13561" s="1579">
        <v>18</v>
      </c>
      <c r="N13561" s="1595">
        <f>N13560+1</f>
        <v>13550</v>
      </c>
      <c r="O13561" s="1258"/>
      <c r="Q13561" s="1870"/>
    </row>
    <row r="13562" spans="7:17">
      <c r="G13562" s="1594" t="s">
        <v>651</v>
      </c>
      <c r="H13562" s="1579">
        <v>15</v>
      </c>
      <c r="I13562" s="1595">
        <f>I13561+1</f>
        <v>31023</v>
      </c>
      <c r="J13562" s="1418"/>
      <c r="K13562" s="1871"/>
      <c r="L13562" s="1594" t="s">
        <v>470</v>
      </c>
      <c r="M13562" s="1579">
        <v>19</v>
      </c>
      <c r="N13562" s="1595">
        <f>N13561+1</f>
        <v>13551</v>
      </c>
      <c r="O13562" s="1258"/>
      <c r="Q13562" s="1870"/>
    </row>
    <row r="13563" spans="7:17">
      <c r="G13563" s="1594" t="s">
        <v>651</v>
      </c>
      <c r="H13563" s="1579">
        <v>16</v>
      </c>
      <c r="I13563" s="1595">
        <f>I13562+1</f>
        <v>31024</v>
      </c>
      <c r="J13563" s="1418"/>
      <c r="K13563" s="1871"/>
      <c r="L13563" s="1594" t="s">
        <v>470</v>
      </c>
      <c r="M13563" s="1579">
        <v>20</v>
      </c>
      <c r="N13563" s="1595">
        <f>N13562+1</f>
        <v>13552</v>
      </c>
      <c r="O13563" s="1258"/>
      <c r="Q13563" s="1870"/>
    </row>
    <row r="13564" spans="7:17">
      <c r="G13564" s="1594" t="s">
        <v>651</v>
      </c>
      <c r="H13564" s="1579">
        <v>17</v>
      </c>
      <c r="I13564" s="1595">
        <f>I13563+1</f>
        <v>31025</v>
      </c>
      <c r="J13564" s="1418"/>
      <c r="K13564" s="1871"/>
      <c r="L13564" s="1594" t="s">
        <v>470</v>
      </c>
      <c r="M13564" s="1579">
        <v>21</v>
      </c>
      <c r="N13564" s="1595">
        <f>N13563+1</f>
        <v>13553</v>
      </c>
      <c r="O13564" s="1258"/>
      <c r="Q13564" s="1870"/>
    </row>
    <row r="13565" spans="7:17">
      <c r="G13565" s="1594" t="s">
        <v>651</v>
      </c>
      <c r="H13565" s="1579">
        <v>18</v>
      </c>
      <c r="I13565" s="1595">
        <f>I13564+1</f>
        <v>31026</v>
      </c>
      <c r="J13565" s="1418"/>
      <c r="K13565" s="1871"/>
      <c r="L13565" s="1594" t="s">
        <v>470</v>
      </c>
      <c r="M13565" s="1579">
        <v>22</v>
      </c>
      <c r="N13565" s="1595">
        <f>N13564+1</f>
        <v>13554</v>
      </c>
      <c r="O13565" s="1258"/>
      <c r="Q13565" s="1870"/>
    </row>
    <row r="13566" spans="7:17">
      <c r="G13566" s="1594" t="s">
        <v>651</v>
      </c>
      <c r="H13566" s="1579">
        <v>19</v>
      </c>
      <c r="I13566" s="1595">
        <f>I13565+1</f>
        <v>31027</v>
      </c>
      <c r="J13566" s="1418"/>
      <c r="K13566" s="1871"/>
      <c r="L13566" s="1594" t="s">
        <v>470</v>
      </c>
      <c r="M13566" s="1579">
        <v>23</v>
      </c>
      <c r="N13566" s="1595">
        <f>N13565+1</f>
        <v>13555</v>
      </c>
      <c r="O13566" s="1258"/>
      <c r="Q13566" s="1870"/>
    </row>
    <row r="13567" spans="7:17">
      <c r="G13567" s="1594" t="s">
        <v>651</v>
      </c>
      <c r="H13567" s="1579">
        <v>20</v>
      </c>
      <c r="I13567" s="1595">
        <f>I13566+1</f>
        <v>31028</v>
      </c>
      <c r="J13567" s="1418"/>
      <c r="K13567" s="1871"/>
      <c r="L13567" s="1594" t="s">
        <v>470</v>
      </c>
      <c r="M13567" s="1579">
        <v>24</v>
      </c>
      <c r="N13567" s="1595">
        <f>N13566+1</f>
        <v>13556</v>
      </c>
      <c r="O13567" s="1258"/>
      <c r="Q13567" s="1870"/>
    </row>
    <row r="13568" spans="7:17">
      <c r="G13568" s="1594" t="s">
        <v>651</v>
      </c>
      <c r="H13568" s="1579">
        <v>21</v>
      </c>
      <c r="I13568" s="1595">
        <f>I13567+1</f>
        <v>31029</v>
      </c>
      <c r="J13568" s="1418"/>
      <c r="K13568" s="1871"/>
      <c r="L13568" s="1594" t="s">
        <v>470</v>
      </c>
      <c r="M13568" s="1579">
        <v>25</v>
      </c>
      <c r="N13568" s="1595">
        <f>N13567+1</f>
        <v>13557</v>
      </c>
      <c r="O13568" s="1258"/>
      <c r="Q13568" s="1870"/>
    </row>
    <row r="13569" spans="7:17">
      <c r="G13569" s="1594" t="s">
        <v>651</v>
      </c>
      <c r="H13569" s="1579">
        <v>22</v>
      </c>
      <c r="I13569" s="1595">
        <f>I13568+1</f>
        <v>31030</v>
      </c>
      <c r="J13569" s="1418"/>
      <c r="K13569" s="1871"/>
      <c r="L13569" s="1594" t="s">
        <v>470</v>
      </c>
      <c r="M13569" s="1579">
        <v>26</v>
      </c>
      <c r="N13569" s="1595">
        <f>N13568+1</f>
        <v>13558</v>
      </c>
      <c r="O13569" s="1258"/>
      <c r="Q13569" s="1870"/>
    </row>
    <row r="13570" spans="7:17">
      <c r="G13570" s="1594" t="s">
        <v>651</v>
      </c>
      <c r="H13570" s="1579">
        <v>23</v>
      </c>
      <c r="I13570" s="1595">
        <f>I13569+1</f>
        <v>31031</v>
      </c>
      <c r="J13570" s="1418"/>
      <c r="K13570" s="1871"/>
      <c r="L13570" s="1594" t="s">
        <v>470</v>
      </c>
      <c r="M13570" s="1579">
        <v>27</v>
      </c>
      <c r="N13570" s="1595">
        <f>N13569+1</f>
        <v>13559</v>
      </c>
      <c r="O13570" s="1258"/>
      <c r="Q13570" s="1870"/>
    </row>
    <row r="13571" spans="7:17">
      <c r="G13571" s="1594" t="s">
        <v>651</v>
      </c>
      <c r="H13571" s="1579">
        <v>24</v>
      </c>
      <c r="I13571" s="1595">
        <f>I13570+1</f>
        <v>31032</v>
      </c>
      <c r="J13571" s="1418"/>
      <c r="K13571" s="1871"/>
      <c r="L13571" s="1594" t="s">
        <v>470</v>
      </c>
      <c r="M13571" s="1579">
        <v>28</v>
      </c>
      <c r="N13571" s="1595">
        <f>N13570+1</f>
        <v>13560</v>
      </c>
      <c r="O13571" s="1258"/>
      <c r="Q13571" s="1870"/>
    </row>
    <row r="13572" spans="7:17">
      <c r="G13572" s="1594" t="s">
        <v>651</v>
      </c>
      <c r="H13572" s="1579">
        <v>25</v>
      </c>
      <c r="I13572" s="1595">
        <f>I13571+1</f>
        <v>31033</v>
      </c>
      <c r="J13572" s="1418"/>
      <c r="K13572" s="1871"/>
      <c r="L13572" s="1594" t="s">
        <v>470</v>
      </c>
      <c r="M13572" s="1579">
        <v>29</v>
      </c>
      <c r="N13572" s="1595">
        <f>N13571+1</f>
        <v>13561</v>
      </c>
      <c r="O13572" s="1258"/>
      <c r="Q13572" s="1870"/>
    </row>
    <row r="13573" spans="7:17">
      <c r="G13573" s="1594" t="s">
        <v>651</v>
      </c>
      <c r="H13573" s="1579">
        <v>26</v>
      </c>
      <c r="I13573" s="1595">
        <f>I13572+1</f>
        <v>31034</v>
      </c>
      <c r="J13573" s="1418"/>
      <c r="K13573" s="1871"/>
      <c r="L13573" s="1594" t="s">
        <v>470</v>
      </c>
      <c r="M13573" s="1579">
        <v>30</v>
      </c>
      <c r="N13573" s="1595">
        <f>N13572+1</f>
        <v>13562</v>
      </c>
      <c r="O13573" s="1258"/>
      <c r="Q13573" s="1870"/>
    </row>
    <row r="13574" spans="7:17">
      <c r="G13574" s="1594" t="s">
        <v>651</v>
      </c>
      <c r="H13574" s="1579">
        <v>27</v>
      </c>
      <c r="I13574" s="1595">
        <f>I13573+1</f>
        <v>31035</v>
      </c>
      <c r="J13574" s="1418"/>
      <c r="K13574" s="1871"/>
      <c r="L13574" s="1594" t="s">
        <v>470</v>
      </c>
      <c r="M13574" s="1579">
        <v>31</v>
      </c>
      <c r="N13574" s="1595">
        <f>N13573+1</f>
        <v>13563</v>
      </c>
      <c r="O13574" s="1258"/>
      <c r="Q13574" s="1870"/>
    </row>
    <row r="13575" spans="7:17">
      <c r="G13575" s="1594" t="s">
        <v>651</v>
      </c>
      <c r="H13575" s="1579">
        <v>28</v>
      </c>
      <c r="I13575" s="1595">
        <f>I13574+1</f>
        <v>31036</v>
      </c>
      <c r="J13575" s="1418"/>
      <c r="K13575" s="1871"/>
      <c r="L13575" s="1594" t="s">
        <v>470</v>
      </c>
      <c r="M13575" s="1579">
        <v>32</v>
      </c>
      <c r="N13575" s="1595">
        <f>N13574+1</f>
        <v>13564</v>
      </c>
      <c r="O13575" s="1258"/>
      <c r="Q13575" s="1870"/>
    </row>
    <row r="13576" spans="7:17">
      <c r="G13576" s="1594" t="s">
        <v>651</v>
      </c>
      <c r="H13576" s="1579">
        <v>29</v>
      </c>
      <c r="I13576" s="1595">
        <f>I13575+1</f>
        <v>31037</v>
      </c>
      <c r="J13576" s="1418"/>
      <c r="K13576" s="1871"/>
      <c r="L13576" s="1594" t="s">
        <v>470</v>
      </c>
      <c r="M13576" s="1579">
        <v>33</v>
      </c>
      <c r="N13576" s="1595">
        <f>N13575+1</f>
        <v>13565</v>
      </c>
      <c r="O13576" s="1258"/>
      <c r="Q13576" s="1870"/>
    </row>
    <row r="13577" spans="7:17">
      <c r="G13577" s="1594" t="s">
        <v>651</v>
      </c>
      <c r="H13577" s="1579">
        <v>30</v>
      </c>
      <c r="I13577" s="1595">
        <f>I13576+1</f>
        <v>31038</v>
      </c>
      <c r="J13577" s="1418"/>
      <c r="K13577" s="1871"/>
      <c r="L13577" s="1594" t="s">
        <v>470</v>
      </c>
      <c r="M13577" s="1579">
        <v>34</v>
      </c>
      <c r="N13577" s="1595">
        <f>N13576+1</f>
        <v>13566</v>
      </c>
      <c r="O13577" s="1258"/>
      <c r="Q13577" s="1870"/>
    </row>
    <row r="13578" spans="7:17">
      <c r="G13578" s="1594" t="s">
        <v>651</v>
      </c>
      <c r="H13578" s="1579">
        <v>31</v>
      </c>
      <c r="I13578" s="1595">
        <f>I13577+1</f>
        <v>31039</v>
      </c>
      <c r="J13578" s="1418"/>
      <c r="K13578" s="1871"/>
      <c r="L13578" s="1594" t="s">
        <v>470</v>
      </c>
      <c r="M13578" s="1579">
        <v>35</v>
      </c>
      <c r="N13578" s="1595">
        <f>N13577+1</f>
        <v>13567</v>
      </c>
      <c r="O13578" s="1258"/>
      <c r="Q13578" s="1870"/>
    </row>
    <row r="13579" spans="7:17">
      <c r="G13579" s="1594" t="s">
        <v>651</v>
      </c>
      <c r="H13579" s="1579">
        <v>32</v>
      </c>
      <c r="I13579" s="1595">
        <f>I13578+1</f>
        <v>31040</v>
      </c>
      <c r="J13579" s="1418"/>
      <c r="K13579" s="1871"/>
      <c r="L13579" s="1594" t="s">
        <v>470</v>
      </c>
      <c r="M13579" s="1579">
        <v>36</v>
      </c>
      <c r="N13579" s="1595">
        <f>N13578+1</f>
        <v>13568</v>
      </c>
      <c r="O13579" s="1258"/>
      <c r="Q13579" s="1870"/>
    </row>
    <row r="13580" spans="7:17">
      <c r="G13580" s="1594" t="s">
        <v>651</v>
      </c>
      <c r="H13580" s="1579">
        <v>33</v>
      </c>
      <c r="I13580" s="1595">
        <f>I13579+1</f>
        <v>31041</v>
      </c>
      <c r="J13580" s="1418"/>
      <c r="K13580" s="1871"/>
      <c r="L13580" s="1594" t="s">
        <v>470</v>
      </c>
      <c r="M13580" s="1579">
        <v>37</v>
      </c>
      <c r="N13580" s="1595">
        <f>N13579+1</f>
        <v>13569</v>
      </c>
      <c r="O13580" s="1258"/>
      <c r="Q13580" s="1870"/>
    </row>
    <row r="13581" spans="7:17">
      <c r="G13581" s="1594" t="s">
        <v>651</v>
      </c>
      <c r="H13581" s="1579">
        <v>34</v>
      </c>
      <c r="I13581" s="1595">
        <f>I13580+1</f>
        <v>31042</v>
      </c>
      <c r="J13581" s="1418"/>
      <c r="K13581" s="1871"/>
      <c r="L13581" s="1594" t="s">
        <v>470</v>
      </c>
      <c r="M13581" s="1579">
        <v>38</v>
      </c>
      <c r="N13581" s="1595">
        <f>N13580+1</f>
        <v>13570</v>
      </c>
      <c r="O13581" s="1258"/>
      <c r="Q13581" s="1870"/>
    </row>
    <row r="13582" spans="7:17">
      <c r="G13582" s="1594" t="s">
        <v>651</v>
      </c>
      <c r="H13582" s="1579">
        <v>35</v>
      </c>
      <c r="I13582" s="1595">
        <f>I13581+1</f>
        <v>31043</v>
      </c>
      <c r="J13582" s="1418"/>
      <c r="K13582" s="1871"/>
      <c r="L13582" s="1594" t="s">
        <v>470</v>
      </c>
      <c r="M13582" s="1579">
        <v>39</v>
      </c>
      <c r="N13582" s="1595">
        <f>N13581+1</f>
        <v>13571</v>
      </c>
      <c r="O13582" s="1258"/>
      <c r="Q13582" s="1870"/>
    </row>
    <row r="13583" spans="7:17">
      <c r="G13583" s="1594" t="s">
        <v>651</v>
      </c>
      <c r="H13583" s="1579">
        <v>36</v>
      </c>
      <c r="I13583" s="1595">
        <f>I13582+1</f>
        <v>31044</v>
      </c>
      <c r="J13583" s="1418"/>
      <c r="K13583" s="1871"/>
      <c r="L13583" s="1594" t="s">
        <v>470</v>
      </c>
      <c r="M13583" s="1579">
        <v>40</v>
      </c>
      <c r="N13583" s="1595">
        <f>N13582+1</f>
        <v>13572</v>
      </c>
      <c r="O13583" s="1258"/>
      <c r="Q13583" s="1870"/>
    </row>
    <row r="13584" spans="7:17">
      <c r="G13584" s="1594" t="s">
        <v>651</v>
      </c>
      <c r="H13584" s="1579">
        <v>37</v>
      </c>
      <c r="I13584" s="1595">
        <f>I13583+1</f>
        <v>31045</v>
      </c>
      <c r="J13584" s="1418"/>
      <c r="K13584" s="1871"/>
      <c r="L13584" s="1594" t="s">
        <v>470</v>
      </c>
      <c r="M13584" s="1579">
        <v>41</v>
      </c>
      <c r="N13584" s="1595">
        <f>N13583+1</f>
        <v>13573</v>
      </c>
      <c r="O13584" s="1258"/>
      <c r="Q13584" s="1870"/>
    </row>
    <row r="13585" spans="7:17">
      <c r="G13585" s="1594" t="s">
        <v>651</v>
      </c>
      <c r="H13585" s="1579">
        <v>38</v>
      </c>
      <c r="I13585" s="1595">
        <f>I13584+1</f>
        <v>31046</v>
      </c>
      <c r="J13585" s="1418"/>
      <c r="K13585" s="1871"/>
      <c r="L13585" s="1594" t="s">
        <v>470</v>
      </c>
      <c r="M13585" s="1579">
        <v>42</v>
      </c>
      <c r="N13585" s="1595">
        <f>N13584+1</f>
        <v>13574</v>
      </c>
      <c r="O13585" s="1258"/>
      <c r="Q13585" s="1870"/>
    </row>
    <row r="13586" spans="7:17">
      <c r="G13586" s="1594" t="s">
        <v>651</v>
      </c>
      <c r="H13586" s="1579">
        <v>39</v>
      </c>
      <c r="I13586" s="1595">
        <f>I13585+1</f>
        <v>31047</v>
      </c>
      <c r="J13586" s="1418"/>
      <c r="K13586" s="1871"/>
      <c r="L13586" s="1594" t="s">
        <v>470</v>
      </c>
      <c r="M13586" s="1579">
        <v>43</v>
      </c>
      <c r="N13586" s="1595">
        <f>N13585+1</f>
        <v>13575</v>
      </c>
      <c r="O13586" s="1258"/>
      <c r="Q13586" s="1870"/>
    </row>
    <row r="13587" spans="7:17">
      <c r="G13587" s="1594" t="s">
        <v>651</v>
      </c>
      <c r="H13587" s="1579">
        <v>40</v>
      </c>
      <c r="I13587" s="1595">
        <f>I13586+1</f>
        <v>31048</v>
      </c>
      <c r="J13587" s="1418"/>
      <c r="K13587" s="1871"/>
      <c r="L13587" s="1594" t="s">
        <v>470</v>
      </c>
      <c r="M13587" s="1579">
        <v>44</v>
      </c>
      <c r="N13587" s="1595">
        <f>N13586+1</f>
        <v>13576</v>
      </c>
      <c r="O13587" s="1258"/>
      <c r="Q13587" s="1870"/>
    </row>
    <row r="13588" spans="7:17">
      <c r="G13588" s="1594" t="s">
        <v>651</v>
      </c>
      <c r="H13588" s="1579">
        <v>41</v>
      </c>
      <c r="I13588" s="1595">
        <f>I13587+1</f>
        <v>31049</v>
      </c>
      <c r="J13588" s="1418"/>
      <c r="K13588" s="1871"/>
      <c r="L13588" s="1594" t="s">
        <v>470</v>
      </c>
      <c r="M13588" s="1579">
        <v>45</v>
      </c>
      <c r="N13588" s="1595">
        <f>N13587+1</f>
        <v>13577</v>
      </c>
      <c r="O13588" s="1258"/>
      <c r="Q13588" s="1870"/>
    </row>
    <row r="13589" spans="7:17">
      <c r="G13589" s="1594" t="s">
        <v>651</v>
      </c>
      <c r="H13589" s="1579">
        <v>42</v>
      </c>
      <c r="I13589" s="1595">
        <f>I13588+1</f>
        <v>31050</v>
      </c>
      <c r="J13589" s="1418"/>
      <c r="K13589" s="1871"/>
      <c r="L13589" s="1594" t="s">
        <v>470</v>
      </c>
      <c r="M13589" s="1579">
        <v>46</v>
      </c>
      <c r="N13589" s="1595">
        <f>N13588+1</f>
        <v>13578</v>
      </c>
      <c r="O13589" s="1258"/>
      <c r="Q13589" s="1870"/>
    </row>
    <row r="13590" spans="7:17">
      <c r="G13590" s="1594" t="s">
        <v>651</v>
      </c>
      <c r="H13590" s="1579">
        <v>43</v>
      </c>
      <c r="I13590" s="1595">
        <f>I13589+1</f>
        <v>31051</v>
      </c>
      <c r="J13590" s="1418"/>
      <c r="K13590" s="1871"/>
      <c r="L13590" s="1594" t="s">
        <v>470</v>
      </c>
      <c r="M13590" s="1579">
        <v>47</v>
      </c>
      <c r="N13590" s="1595">
        <f>N13589+1</f>
        <v>13579</v>
      </c>
      <c r="O13590" s="1258"/>
      <c r="Q13590" s="1870"/>
    </row>
    <row r="13591" spans="7:17">
      <c r="G13591" s="1594" t="s">
        <v>651</v>
      </c>
      <c r="H13591" s="1579">
        <v>44</v>
      </c>
      <c r="I13591" s="1595">
        <f>I13590+1</f>
        <v>31052</v>
      </c>
      <c r="J13591" s="1418"/>
      <c r="K13591" s="1871"/>
      <c r="L13591" s="1594" t="s">
        <v>470</v>
      </c>
      <c r="M13591" s="1579">
        <v>48</v>
      </c>
      <c r="N13591" s="1595">
        <f>N13590+1</f>
        <v>13580</v>
      </c>
      <c r="O13591" s="1258"/>
      <c r="Q13591" s="1870"/>
    </row>
    <row r="13592" spans="7:17">
      <c r="G13592" s="1594" t="s">
        <v>651</v>
      </c>
      <c r="H13592" s="1579">
        <v>45</v>
      </c>
      <c r="I13592" s="1595">
        <f>I13591+1</f>
        <v>31053</v>
      </c>
      <c r="J13592" s="1418"/>
      <c r="K13592" s="1871"/>
      <c r="L13592" s="1594" t="s">
        <v>470</v>
      </c>
      <c r="M13592" s="1579">
        <v>49</v>
      </c>
      <c r="N13592" s="1595">
        <f>N13591+1</f>
        <v>13581</v>
      </c>
      <c r="O13592" s="1258"/>
      <c r="Q13592" s="1870"/>
    </row>
    <row r="13593" spans="7:17">
      <c r="G13593" s="1594" t="s">
        <v>651</v>
      </c>
      <c r="H13593" s="1579">
        <v>46</v>
      </c>
      <c r="I13593" s="1595">
        <f>I13592+1</f>
        <v>31054</v>
      </c>
      <c r="J13593" s="1418"/>
      <c r="K13593" s="1871"/>
      <c r="L13593" s="1594" t="s">
        <v>470</v>
      </c>
      <c r="M13593" s="1579">
        <v>50</v>
      </c>
      <c r="N13593" s="1595">
        <f>N13592+1</f>
        <v>13582</v>
      </c>
      <c r="O13593" s="1258"/>
      <c r="Q13593" s="1870"/>
    </row>
    <row r="13594" spans="7:17">
      <c r="G13594" s="1594" t="s">
        <v>651</v>
      </c>
      <c r="H13594" s="1579">
        <v>47</v>
      </c>
      <c r="I13594" s="1595">
        <f>I13593+1</f>
        <v>31055</v>
      </c>
      <c r="J13594" s="1418"/>
      <c r="K13594" s="1871"/>
      <c r="L13594" s="1594" t="s">
        <v>470</v>
      </c>
      <c r="M13594" s="1579">
        <v>51</v>
      </c>
      <c r="N13594" s="1595">
        <f>N13593+1</f>
        <v>13583</v>
      </c>
      <c r="O13594" s="1258"/>
      <c r="Q13594" s="1870"/>
    </row>
    <row r="13595" spans="7:17">
      <c r="G13595" s="1594" t="s">
        <v>651</v>
      </c>
      <c r="H13595" s="1579">
        <v>48</v>
      </c>
      <c r="I13595" s="1595">
        <f>I13594+1</f>
        <v>31056</v>
      </c>
      <c r="J13595" s="1418"/>
      <c r="K13595" s="1871"/>
      <c r="L13595" s="1594" t="s">
        <v>470</v>
      </c>
      <c r="M13595" s="1579">
        <v>52</v>
      </c>
      <c r="N13595" s="1595">
        <f>N13594+1</f>
        <v>13584</v>
      </c>
      <c r="O13595" s="1258"/>
      <c r="Q13595" s="1870"/>
    </row>
    <row r="13596" spans="7:17">
      <c r="G13596" s="1594" t="s">
        <v>651</v>
      </c>
      <c r="H13596" s="1579">
        <v>49</v>
      </c>
      <c r="I13596" s="1595">
        <f>I13595+1</f>
        <v>31057</v>
      </c>
      <c r="J13596" s="1418"/>
      <c r="K13596" s="1871"/>
      <c r="L13596" s="1594" t="s">
        <v>470</v>
      </c>
      <c r="M13596" s="1579">
        <v>53</v>
      </c>
      <c r="N13596" s="1595">
        <f>N13595+1</f>
        <v>13585</v>
      </c>
      <c r="O13596" s="1258"/>
      <c r="Q13596" s="1870"/>
    </row>
    <row r="13597" spans="7:17">
      <c r="G13597" s="1594" t="s">
        <v>651</v>
      </c>
      <c r="H13597" s="1579">
        <v>50</v>
      </c>
      <c r="I13597" s="1595">
        <f>I13596+1</f>
        <v>31058</v>
      </c>
      <c r="J13597" s="1418"/>
      <c r="K13597" s="1871"/>
      <c r="L13597" s="1594" t="s">
        <v>470</v>
      </c>
      <c r="M13597" s="1579">
        <v>54</v>
      </c>
      <c r="N13597" s="1595">
        <f>N13596+1</f>
        <v>13586</v>
      </c>
      <c r="O13597" s="1258"/>
      <c r="Q13597" s="1870"/>
    </row>
    <row r="13598" spans="7:17">
      <c r="G13598" s="1594" t="s">
        <v>651</v>
      </c>
      <c r="H13598" s="1579">
        <v>51</v>
      </c>
      <c r="I13598" s="1595">
        <f>I13597+1</f>
        <v>31059</v>
      </c>
      <c r="J13598" s="1418"/>
      <c r="K13598" s="1871"/>
      <c r="L13598" s="1594" t="s">
        <v>470</v>
      </c>
      <c r="M13598" s="1579">
        <v>55</v>
      </c>
      <c r="N13598" s="1595">
        <f>N13597+1</f>
        <v>13587</v>
      </c>
      <c r="O13598" s="1258"/>
      <c r="Q13598" s="1870"/>
    </row>
    <row r="13599" spans="7:17">
      <c r="G13599" s="1594" t="s">
        <v>651</v>
      </c>
      <c r="H13599" s="1579">
        <v>52</v>
      </c>
      <c r="I13599" s="1595">
        <f>I13598+1</f>
        <v>31060</v>
      </c>
      <c r="J13599" s="1418"/>
      <c r="K13599" s="1871"/>
      <c r="L13599" s="1594" t="s">
        <v>470</v>
      </c>
      <c r="M13599" s="1579">
        <v>56</v>
      </c>
      <c r="N13599" s="1595">
        <f>N13598+1</f>
        <v>13588</v>
      </c>
      <c r="O13599" s="1258"/>
      <c r="Q13599" s="1870"/>
    </row>
    <row r="13600" spans="7:17">
      <c r="G13600" s="1594" t="s">
        <v>651</v>
      </c>
      <c r="H13600" s="1579">
        <v>53</v>
      </c>
      <c r="I13600" s="1595">
        <f>I13599+1</f>
        <v>31061</v>
      </c>
      <c r="J13600" s="1418"/>
      <c r="K13600" s="1871"/>
      <c r="L13600" s="1594" t="s">
        <v>470</v>
      </c>
      <c r="M13600" s="1579">
        <v>57</v>
      </c>
      <c r="N13600" s="1595">
        <f>N13599+1</f>
        <v>13589</v>
      </c>
      <c r="O13600" s="1258"/>
      <c r="Q13600" s="1870"/>
    </row>
    <row r="13601" spans="7:17">
      <c r="G13601" s="1594" t="s">
        <v>651</v>
      </c>
      <c r="H13601" s="1579">
        <v>54</v>
      </c>
      <c r="I13601" s="1595">
        <f>I13600+1</f>
        <v>31062</v>
      </c>
      <c r="J13601" s="1418"/>
      <c r="K13601" s="1871"/>
      <c r="L13601" s="1594" t="s">
        <v>470</v>
      </c>
      <c r="M13601" s="1579">
        <v>58</v>
      </c>
      <c r="N13601" s="1595">
        <f>N13600+1</f>
        <v>13590</v>
      </c>
      <c r="O13601" s="1258"/>
      <c r="Q13601" s="1870"/>
    </row>
    <row r="13602" spans="7:17">
      <c r="G13602" s="1594" t="s">
        <v>651</v>
      </c>
      <c r="H13602" s="1579">
        <v>55</v>
      </c>
      <c r="I13602" s="1595">
        <f>I13601+1</f>
        <v>31063</v>
      </c>
      <c r="J13602" s="1418"/>
      <c r="K13602" s="1871"/>
      <c r="L13602" s="1594" t="s">
        <v>470</v>
      </c>
      <c r="M13602" s="1579">
        <v>59</v>
      </c>
      <c r="N13602" s="1595">
        <f>N13601+1</f>
        <v>13591</v>
      </c>
      <c r="O13602" s="1258"/>
      <c r="Q13602" s="1870"/>
    </row>
    <row r="13603" spans="7:17">
      <c r="G13603" s="1594" t="s">
        <v>651</v>
      </c>
      <c r="H13603" s="1579">
        <v>56</v>
      </c>
      <c r="I13603" s="1595">
        <f>I13602+1</f>
        <v>31064</v>
      </c>
      <c r="J13603" s="1418"/>
      <c r="K13603" s="1871"/>
      <c r="L13603" s="1594" t="s">
        <v>470</v>
      </c>
      <c r="M13603" s="1579">
        <v>60</v>
      </c>
      <c r="N13603" s="1595">
        <f>N13602+1</f>
        <v>13592</v>
      </c>
      <c r="O13603" s="1258"/>
      <c r="Q13603" s="1870"/>
    </row>
    <row r="13604" spans="7:17">
      <c r="G13604" s="1594" t="s">
        <v>651</v>
      </c>
      <c r="H13604" s="1579">
        <v>57</v>
      </c>
      <c r="I13604" s="1595">
        <f>I13603+1</f>
        <v>31065</v>
      </c>
      <c r="J13604" s="1418"/>
      <c r="K13604" s="1871"/>
      <c r="L13604" s="1594" t="s">
        <v>470</v>
      </c>
      <c r="M13604" s="1579">
        <v>61</v>
      </c>
      <c r="N13604" s="1595">
        <f>N13603+1</f>
        <v>13593</v>
      </c>
      <c r="O13604" s="1258"/>
      <c r="Q13604" s="1870"/>
    </row>
    <row r="13605" spans="7:17">
      <c r="G13605" s="1594" t="s">
        <v>651</v>
      </c>
      <c r="H13605" s="1579">
        <v>58</v>
      </c>
      <c r="I13605" s="1595">
        <f>I13604+1</f>
        <v>31066</v>
      </c>
      <c r="J13605" s="1418"/>
      <c r="K13605" s="1871"/>
      <c r="L13605" s="1594" t="s">
        <v>470</v>
      </c>
      <c r="M13605" s="1579">
        <v>62</v>
      </c>
      <c r="N13605" s="1595">
        <f>N13604+1</f>
        <v>13594</v>
      </c>
      <c r="O13605" s="1258"/>
      <c r="Q13605" s="1870"/>
    </row>
    <row r="13606" spans="7:17">
      <c r="G13606" s="1594" t="s">
        <v>651</v>
      </c>
      <c r="H13606" s="1579">
        <v>59</v>
      </c>
      <c r="I13606" s="1595">
        <f>I13605+1</f>
        <v>31067</v>
      </c>
      <c r="J13606" s="1418"/>
      <c r="K13606" s="1871"/>
      <c r="L13606" s="1594" t="s">
        <v>470</v>
      </c>
      <c r="M13606" s="1579">
        <v>63</v>
      </c>
      <c r="N13606" s="1595">
        <f>N13605+1</f>
        <v>13595</v>
      </c>
      <c r="O13606" s="1258"/>
      <c r="Q13606" s="1870"/>
    </row>
    <row r="13607" spans="7:17">
      <c r="G13607" s="1594" t="s">
        <v>651</v>
      </c>
      <c r="H13607" s="1579">
        <v>60</v>
      </c>
      <c r="I13607" s="1595">
        <f>I13606+1</f>
        <v>31068</v>
      </c>
      <c r="J13607" s="1418"/>
      <c r="K13607" s="1871"/>
      <c r="L13607" s="1594" t="s">
        <v>470</v>
      </c>
      <c r="M13607" s="1579">
        <v>64</v>
      </c>
      <c r="N13607" s="1595">
        <f>N13606+1</f>
        <v>13596</v>
      </c>
      <c r="O13607" s="1258"/>
      <c r="Q13607" s="1870"/>
    </row>
    <row r="13608" spans="7:17">
      <c r="G13608" s="1594" t="s">
        <v>651</v>
      </c>
      <c r="H13608" s="1579">
        <v>61</v>
      </c>
      <c r="I13608" s="1595">
        <f>I13607+1</f>
        <v>31069</v>
      </c>
      <c r="J13608" s="1418"/>
      <c r="K13608" s="1871"/>
      <c r="L13608" s="1594" t="s">
        <v>470</v>
      </c>
      <c r="M13608" s="1579">
        <v>65</v>
      </c>
      <c r="N13608" s="1595">
        <f>N13607+1</f>
        <v>13597</v>
      </c>
      <c r="O13608" s="1258"/>
      <c r="Q13608" s="1870"/>
    </row>
    <row r="13609" spans="7:17">
      <c r="G13609" s="1594" t="s">
        <v>651</v>
      </c>
      <c r="H13609" s="1579">
        <v>62</v>
      </c>
      <c r="I13609" s="1595">
        <f>I13608+1</f>
        <v>31070</v>
      </c>
      <c r="J13609" s="1418"/>
      <c r="K13609" s="1871"/>
      <c r="L13609" s="1594" t="s">
        <v>470</v>
      </c>
      <c r="M13609" s="1579">
        <v>66</v>
      </c>
      <c r="N13609" s="1595">
        <f>N13608+1</f>
        <v>13598</v>
      </c>
      <c r="O13609" s="1258"/>
      <c r="Q13609" s="1870"/>
    </row>
    <row r="13610" spans="7:17">
      <c r="G13610" s="1594" t="s">
        <v>651</v>
      </c>
      <c r="H13610" s="1579">
        <v>63</v>
      </c>
      <c r="I13610" s="1595">
        <f>I13609+1</f>
        <v>31071</v>
      </c>
      <c r="J13610" s="1418"/>
      <c r="K13610" s="1871"/>
      <c r="L13610" s="1594" t="s">
        <v>470</v>
      </c>
      <c r="M13610" s="1579">
        <v>67</v>
      </c>
      <c r="N13610" s="1595">
        <f>N13609+1</f>
        <v>13599</v>
      </c>
      <c r="O13610" s="1258"/>
      <c r="Q13610" s="1870"/>
    </row>
    <row r="13611" spans="7:17">
      <c r="G13611" s="1594" t="s">
        <v>651</v>
      </c>
      <c r="H13611" s="1579">
        <v>64</v>
      </c>
      <c r="I13611" s="1595">
        <f>I13610+1</f>
        <v>31072</v>
      </c>
      <c r="J13611" s="1418"/>
      <c r="K13611" s="1871"/>
      <c r="L13611" s="1594" t="s">
        <v>470</v>
      </c>
      <c r="M13611" s="1579">
        <v>68</v>
      </c>
      <c r="N13611" s="1595">
        <f>N13610+1</f>
        <v>13600</v>
      </c>
      <c r="O13611" s="1258"/>
      <c r="Q13611" s="1870"/>
    </row>
    <row r="13612" spans="7:17">
      <c r="G13612" s="1594" t="s">
        <v>651</v>
      </c>
      <c r="H13612" s="1579">
        <v>65</v>
      </c>
      <c r="I13612" s="1595">
        <f>I13611+1</f>
        <v>31073</v>
      </c>
      <c r="J13612" s="1418"/>
      <c r="K13612" s="1871"/>
      <c r="L13612" s="1594" t="s">
        <v>470</v>
      </c>
      <c r="M13612" s="1579">
        <v>69</v>
      </c>
      <c r="N13612" s="1595">
        <f>N13611+1</f>
        <v>13601</v>
      </c>
      <c r="O13612" s="1258"/>
      <c r="Q13612" s="1870"/>
    </row>
    <row r="13613" spans="7:17">
      <c r="G13613" s="1594" t="s">
        <v>651</v>
      </c>
      <c r="H13613" s="1579">
        <v>66</v>
      </c>
      <c r="I13613" s="1595">
        <f>I13612+1</f>
        <v>31074</v>
      </c>
      <c r="J13613" s="1418"/>
      <c r="K13613" s="1871"/>
      <c r="L13613" s="1594" t="s">
        <v>470</v>
      </c>
      <c r="M13613" s="1579">
        <v>70</v>
      </c>
      <c r="N13613" s="1595">
        <f>N13612+1</f>
        <v>13602</v>
      </c>
      <c r="O13613" s="1258"/>
      <c r="Q13613" s="1870"/>
    </row>
    <row r="13614" spans="7:17">
      <c r="G13614" s="1594" t="s">
        <v>651</v>
      </c>
      <c r="H13614" s="1579">
        <v>67</v>
      </c>
      <c r="I13614" s="1595">
        <f>I13613+1</f>
        <v>31075</v>
      </c>
      <c r="J13614" s="1418"/>
      <c r="K13614" s="1871"/>
      <c r="L13614" s="1594" t="s">
        <v>470</v>
      </c>
      <c r="M13614" s="1579">
        <v>71</v>
      </c>
      <c r="N13614" s="1595">
        <f>N13613+1</f>
        <v>13603</v>
      </c>
      <c r="O13614" s="1258"/>
      <c r="Q13614" s="1870"/>
    </row>
    <row r="13615" spans="7:17">
      <c r="G13615" s="1594" t="s">
        <v>651</v>
      </c>
      <c r="H13615" s="1579">
        <v>68</v>
      </c>
      <c r="I13615" s="1595">
        <f>I13614+1</f>
        <v>31076</v>
      </c>
      <c r="J13615" s="1418"/>
      <c r="K13615" s="1871"/>
      <c r="L13615" s="1594" t="s">
        <v>470</v>
      </c>
      <c r="M13615" s="1579">
        <v>72</v>
      </c>
      <c r="N13615" s="1595">
        <f>N13614+1</f>
        <v>13604</v>
      </c>
      <c r="O13615" s="1258"/>
      <c r="Q13615" s="1870"/>
    </row>
    <row r="13616" spans="7:17">
      <c r="G13616" s="1594" t="s">
        <v>651</v>
      </c>
      <c r="H13616" s="1579">
        <v>69</v>
      </c>
      <c r="I13616" s="1595">
        <f>I13615+1</f>
        <v>31077</v>
      </c>
      <c r="J13616" s="1418"/>
      <c r="K13616" s="1871"/>
      <c r="L13616" s="1594" t="s">
        <v>470</v>
      </c>
      <c r="M13616" s="1579">
        <v>73</v>
      </c>
      <c r="N13616" s="1595">
        <f>N13615+1</f>
        <v>13605</v>
      </c>
      <c r="O13616" s="1258"/>
      <c r="Q13616" s="1870"/>
    </row>
    <row r="13617" spans="7:17">
      <c r="G13617" s="1594" t="s">
        <v>651</v>
      </c>
      <c r="H13617" s="1579">
        <v>70</v>
      </c>
      <c r="I13617" s="1595">
        <f>I13616+1</f>
        <v>31078</v>
      </c>
      <c r="J13617" s="1418"/>
      <c r="K13617" s="1871"/>
      <c r="L13617" s="1594" t="s">
        <v>470</v>
      </c>
      <c r="M13617" s="1579">
        <v>74</v>
      </c>
      <c r="N13617" s="1595">
        <f>N13616+1</f>
        <v>13606</v>
      </c>
      <c r="O13617" s="1258"/>
      <c r="Q13617" s="1870"/>
    </row>
    <row r="13618" spans="7:17">
      <c r="G13618" s="1594" t="s">
        <v>651</v>
      </c>
      <c r="H13618" s="1579">
        <v>71</v>
      </c>
      <c r="I13618" s="1595">
        <f>I13617+1</f>
        <v>31079</v>
      </c>
      <c r="J13618" s="1418"/>
      <c r="K13618" s="1871"/>
      <c r="L13618" s="1594" t="s">
        <v>470</v>
      </c>
      <c r="M13618" s="1579">
        <v>75</v>
      </c>
      <c r="N13618" s="1595">
        <f>N13617+1</f>
        <v>13607</v>
      </c>
      <c r="O13618" s="1258"/>
      <c r="Q13618" s="1870"/>
    </row>
    <row r="13619" spans="7:17">
      <c r="G13619" s="1594" t="s">
        <v>651</v>
      </c>
      <c r="H13619" s="1579">
        <v>72</v>
      </c>
      <c r="I13619" s="1595">
        <f>I13618+1</f>
        <v>31080</v>
      </c>
      <c r="J13619" s="1418"/>
      <c r="K13619" s="1871"/>
      <c r="L13619" s="1594" t="s">
        <v>470</v>
      </c>
      <c r="M13619" s="1579">
        <v>76</v>
      </c>
      <c r="N13619" s="1595">
        <f>N13618+1</f>
        <v>13608</v>
      </c>
      <c r="O13619" s="1258"/>
      <c r="Q13619" s="1870"/>
    </row>
    <row r="13620" spans="7:17">
      <c r="G13620" s="1594" t="s">
        <v>651</v>
      </c>
      <c r="H13620" s="1579">
        <v>73</v>
      </c>
      <c r="I13620" s="1595">
        <f>I13619+1</f>
        <v>31081</v>
      </c>
      <c r="J13620" s="1418"/>
      <c r="K13620" s="1871"/>
      <c r="L13620" s="1594" t="s">
        <v>470</v>
      </c>
      <c r="M13620" s="1579">
        <v>77</v>
      </c>
      <c r="N13620" s="1595">
        <f>N13619+1</f>
        <v>13609</v>
      </c>
      <c r="O13620" s="1258"/>
      <c r="Q13620" s="1870"/>
    </row>
    <row r="13621" spans="7:17">
      <c r="G13621" s="1594" t="s">
        <v>651</v>
      </c>
      <c r="H13621" s="1579">
        <v>74</v>
      </c>
      <c r="I13621" s="1595">
        <f>I13620+1</f>
        <v>31082</v>
      </c>
      <c r="J13621" s="1418"/>
      <c r="K13621" s="1871"/>
      <c r="L13621" s="1594" t="s">
        <v>470</v>
      </c>
      <c r="M13621" s="1579">
        <v>78</v>
      </c>
      <c r="N13621" s="1595">
        <f>N13620+1</f>
        <v>13610</v>
      </c>
      <c r="O13621" s="1258"/>
      <c r="Q13621" s="1870"/>
    </row>
    <row r="13622" spans="7:17">
      <c r="G13622" s="1594" t="s">
        <v>651</v>
      </c>
      <c r="H13622" s="1579">
        <v>75</v>
      </c>
      <c r="I13622" s="1595">
        <f>I13621+1</f>
        <v>31083</v>
      </c>
      <c r="J13622" s="1418"/>
      <c r="K13622" s="1871"/>
      <c r="L13622" s="1594" t="s">
        <v>470</v>
      </c>
      <c r="M13622" s="1579">
        <v>79</v>
      </c>
      <c r="N13622" s="1595">
        <f>N13621+1</f>
        <v>13611</v>
      </c>
      <c r="O13622" s="1258"/>
      <c r="Q13622" s="1870"/>
    </row>
    <row r="13623" spans="7:17">
      <c r="G13623" s="1594" t="s">
        <v>651</v>
      </c>
      <c r="H13623" s="1579">
        <v>76</v>
      </c>
      <c r="I13623" s="1595">
        <f>I13622+1</f>
        <v>31084</v>
      </c>
      <c r="J13623" s="1418"/>
      <c r="K13623" s="1871"/>
      <c r="L13623" s="1594" t="s">
        <v>470</v>
      </c>
      <c r="M13623" s="1579">
        <v>80</v>
      </c>
      <c r="N13623" s="1595">
        <f>N13622+1</f>
        <v>13612</v>
      </c>
      <c r="O13623" s="1258"/>
      <c r="Q13623" s="1870"/>
    </row>
    <row r="13624" spans="7:17">
      <c r="G13624" s="1594" t="s">
        <v>651</v>
      </c>
      <c r="H13624" s="1579">
        <v>77</v>
      </c>
      <c r="I13624" s="1595">
        <f>I13623+1</f>
        <v>31085</v>
      </c>
      <c r="J13624" s="1418"/>
      <c r="K13624" s="1871"/>
      <c r="L13624" s="1594" t="s">
        <v>470</v>
      </c>
      <c r="M13624" s="1579">
        <v>81</v>
      </c>
      <c r="N13624" s="1595">
        <f>N13623+1</f>
        <v>13613</v>
      </c>
      <c r="O13624" s="1258"/>
      <c r="Q13624" s="1870"/>
    </row>
    <row r="13625" spans="7:17">
      <c r="G13625" s="1594" t="s">
        <v>651</v>
      </c>
      <c r="H13625" s="1579">
        <v>78</v>
      </c>
      <c r="I13625" s="1595">
        <f>I13624+1</f>
        <v>31086</v>
      </c>
      <c r="J13625" s="1418"/>
      <c r="K13625" s="1871"/>
      <c r="L13625" s="1594" t="s">
        <v>470</v>
      </c>
      <c r="M13625" s="1579">
        <v>82</v>
      </c>
      <c r="N13625" s="1595">
        <f>N13624+1</f>
        <v>13614</v>
      </c>
      <c r="O13625" s="1258"/>
      <c r="Q13625" s="1870"/>
    </row>
    <row r="13626" spans="7:17">
      <c r="G13626" s="1594" t="s">
        <v>651</v>
      </c>
      <c r="H13626" s="1579">
        <v>79</v>
      </c>
      <c r="I13626" s="1595">
        <f>I13625+1</f>
        <v>31087</v>
      </c>
      <c r="J13626" s="1418"/>
      <c r="K13626" s="1871"/>
      <c r="L13626" s="1594" t="s">
        <v>470</v>
      </c>
      <c r="M13626" s="1579">
        <v>83</v>
      </c>
      <c r="N13626" s="1595">
        <f>N13625+1</f>
        <v>13615</v>
      </c>
      <c r="O13626" s="1258"/>
      <c r="Q13626" s="1870"/>
    </row>
    <row r="13627" spans="7:17">
      <c r="G13627" s="1594" t="s">
        <v>651</v>
      </c>
      <c r="H13627" s="1579">
        <v>80</v>
      </c>
      <c r="I13627" s="1595">
        <f>I13626+1</f>
        <v>31088</v>
      </c>
      <c r="J13627" s="1418"/>
      <c r="K13627" s="1871"/>
      <c r="L13627" s="1594" t="s">
        <v>470</v>
      </c>
      <c r="M13627" s="1579">
        <v>84</v>
      </c>
      <c r="N13627" s="1595">
        <f>N13626+1</f>
        <v>13616</v>
      </c>
      <c r="O13627" s="1258"/>
      <c r="Q13627" s="1870"/>
    </row>
    <row r="13628" spans="7:17">
      <c r="G13628" s="1594" t="s">
        <v>651</v>
      </c>
      <c r="H13628" s="1579">
        <v>81</v>
      </c>
      <c r="I13628" s="1595">
        <f>I13627+1</f>
        <v>31089</v>
      </c>
      <c r="J13628" s="1418"/>
      <c r="K13628" s="1871"/>
      <c r="L13628" s="1594" t="s">
        <v>470</v>
      </c>
      <c r="M13628" s="1579">
        <v>85</v>
      </c>
      <c r="N13628" s="1595">
        <f>N13627+1</f>
        <v>13617</v>
      </c>
      <c r="O13628" s="1258"/>
      <c r="Q13628" s="1870"/>
    </row>
    <row r="13629" spans="7:17">
      <c r="G13629" s="1594" t="s">
        <v>651</v>
      </c>
      <c r="H13629" s="1579">
        <v>82</v>
      </c>
      <c r="I13629" s="1595">
        <f>I13628+1</f>
        <v>31090</v>
      </c>
      <c r="J13629" s="1418"/>
      <c r="K13629" s="1871"/>
      <c r="L13629" s="1594" t="s">
        <v>470</v>
      </c>
      <c r="M13629" s="1579">
        <v>86</v>
      </c>
      <c r="N13629" s="1595">
        <f>N13628+1</f>
        <v>13618</v>
      </c>
      <c r="O13629" s="1258"/>
      <c r="Q13629" s="1870"/>
    </row>
    <row r="13630" spans="7:17">
      <c r="G13630" s="1594" t="s">
        <v>651</v>
      </c>
      <c r="H13630" s="1579">
        <v>83</v>
      </c>
      <c r="I13630" s="1595">
        <f>I13629+1</f>
        <v>31091</v>
      </c>
      <c r="J13630" s="1418"/>
      <c r="K13630" s="1871"/>
      <c r="L13630" s="1594" t="s">
        <v>470</v>
      </c>
      <c r="M13630" s="1579">
        <v>87</v>
      </c>
      <c r="N13630" s="1595">
        <f>N13629+1</f>
        <v>13619</v>
      </c>
      <c r="O13630" s="1258"/>
      <c r="Q13630" s="1870"/>
    </row>
    <row r="13631" spans="7:17">
      <c r="G13631" s="1594" t="s">
        <v>651</v>
      </c>
      <c r="H13631" s="1579">
        <v>84</v>
      </c>
      <c r="I13631" s="1595">
        <f>I13630+1</f>
        <v>31092</v>
      </c>
      <c r="J13631" s="1418"/>
      <c r="K13631" s="1871"/>
      <c r="L13631" s="1594" t="s">
        <v>470</v>
      </c>
      <c r="M13631" s="1579">
        <v>88</v>
      </c>
      <c r="N13631" s="1595">
        <f>N13630+1</f>
        <v>13620</v>
      </c>
      <c r="O13631" s="1258"/>
      <c r="Q13631" s="1870"/>
    </row>
    <row r="13632" spans="7:17">
      <c r="G13632" s="1594" t="s">
        <v>651</v>
      </c>
      <c r="H13632" s="1579">
        <v>85</v>
      </c>
      <c r="I13632" s="1595">
        <f>I13631+1</f>
        <v>31093</v>
      </c>
      <c r="J13632" s="1418"/>
      <c r="K13632" s="1871"/>
      <c r="L13632" s="1594" t="s">
        <v>470</v>
      </c>
      <c r="M13632" s="1579">
        <v>89</v>
      </c>
      <c r="N13632" s="1595">
        <f>N13631+1</f>
        <v>13621</v>
      </c>
      <c r="O13632" s="1258"/>
      <c r="Q13632" s="1870"/>
    </row>
    <row r="13633" spans="7:17">
      <c r="G13633" s="1594" t="s">
        <v>651</v>
      </c>
      <c r="H13633" s="1579">
        <v>86</v>
      </c>
      <c r="I13633" s="1595">
        <f>I13632+1</f>
        <v>31094</v>
      </c>
      <c r="J13633" s="1418"/>
      <c r="K13633" s="1871"/>
      <c r="L13633" s="1594" t="s">
        <v>470</v>
      </c>
      <c r="M13633" s="1579">
        <v>90</v>
      </c>
      <c r="N13633" s="1595">
        <f>N13632+1</f>
        <v>13622</v>
      </c>
      <c r="O13633" s="1258"/>
      <c r="Q13633" s="1870"/>
    </row>
    <row r="13634" spans="7:17">
      <c r="G13634" s="1594" t="s">
        <v>651</v>
      </c>
      <c r="H13634" s="1579">
        <v>87</v>
      </c>
      <c r="I13634" s="1595">
        <f>I13633+1</f>
        <v>31095</v>
      </c>
      <c r="J13634" s="1418"/>
      <c r="K13634" s="1871"/>
      <c r="L13634" s="1594" t="s">
        <v>470</v>
      </c>
      <c r="M13634" s="1579">
        <v>91</v>
      </c>
      <c r="N13634" s="1595">
        <f>N13633+1</f>
        <v>13623</v>
      </c>
      <c r="O13634" s="1258"/>
      <c r="Q13634" s="1870"/>
    </row>
    <row r="13635" spans="7:17">
      <c r="G13635" s="1594" t="s">
        <v>651</v>
      </c>
      <c r="H13635" s="1579">
        <v>88</v>
      </c>
      <c r="I13635" s="1595">
        <f>I13634+1</f>
        <v>31096</v>
      </c>
      <c r="J13635" s="1418"/>
      <c r="K13635" s="1871"/>
      <c r="L13635" s="1594" t="s">
        <v>470</v>
      </c>
      <c r="M13635" s="1579">
        <v>92</v>
      </c>
      <c r="N13635" s="1595">
        <f>N13634+1</f>
        <v>13624</v>
      </c>
      <c r="O13635" s="1258"/>
      <c r="Q13635" s="1870"/>
    </row>
    <row r="13636" spans="7:17">
      <c r="G13636" s="1594" t="s">
        <v>651</v>
      </c>
      <c r="H13636" s="1579">
        <v>89</v>
      </c>
      <c r="I13636" s="1595">
        <f>I13635+1</f>
        <v>31097</v>
      </c>
      <c r="J13636" s="1418"/>
      <c r="K13636" s="1871"/>
      <c r="L13636" s="1594" t="s">
        <v>470</v>
      </c>
      <c r="M13636" s="1579">
        <v>93</v>
      </c>
      <c r="N13636" s="1595">
        <f>N13635+1</f>
        <v>13625</v>
      </c>
      <c r="O13636" s="1258"/>
      <c r="Q13636" s="1870"/>
    </row>
    <row r="13637" spans="7:17">
      <c r="G13637" s="1594" t="s">
        <v>651</v>
      </c>
      <c r="H13637" s="1579">
        <v>90</v>
      </c>
      <c r="I13637" s="1595">
        <f>I13636+1</f>
        <v>31098</v>
      </c>
      <c r="J13637" s="1418"/>
      <c r="K13637" s="1871"/>
      <c r="L13637" s="1594" t="s">
        <v>470</v>
      </c>
      <c r="M13637" s="1579">
        <v>94</v>
      </c>
      <c r="N13637" s="1595">
        <f>N13636+1</f>
        <v>13626</v>
      </c>
      <c r="O13637" s="1258"/>
      <c r="Q13637" s="1870"/>
    </row>
    <row r="13638" spans="7:17">
      <c r="G13638" s="1594" t="s">
        <v>651</v>
      </c>
      <c r="H13638" s="1579">
        <v>91</v>
      </c>
      <c r="I13638" s="1595">
        <f>I13637+1</f>
        <v>31099</v>
      </c>
      <c r="J13638" s="1418"/>
      <c r="K13638" s="1871"/>
      <c r="L13638" s="1594" t="s">
        <v>470</v>
      </c>
      <c r="M13638" s="1579">
        <v>95</v>
      </c>
      <c r="N13638" s="1595">
        <f>N13637+1</f>
        <v>13627</v>
      </c>
      <c r="O13638" s="1258"/>
      <c r="Q13638" s="1870"/>
    </row>
    <row r="13639" spans="7:17">
      <c r="G13639" s="1594" t="s">
        <v>651</v>
      </c>
      <c r="H13639" s="1579">
        <v>92</v>
      </c>
      <c r="I13639" s="1595">
        <f>I13638+1</f>
        <v>31100</v>
      </c>
      <c r="J13639" s="1418"/>
      <c r="K13639" s="1871"/>
      <c r="L13639" s="1594" t="s">
        <v>470</v>
      </c>
      <c r="M13639" s="1579">
        <v>96</v>
      </c>
      <c r="N13639" s="1595">
        <f>N13638+1</f>
        <v>13628</v>
      </c>
      <c r="O13639" s="1258"/>
      <c r="Q13639" s="1870"/>
    </row>
    <row r="13640" spans="7:17">
      <c r="G13640" s="1594" t="s">
        <v>651</v>
      </c>
      <c r="H13640" s="1579">
        <v>93</v>
      </c>
      <c r="I13640" s="1595">
        <f>I13639+1</f>
        <v>31101</v>
      </c>
      <c r="J13640" s="1418"/>
      <c r="K13640" s="1871"/>
      <c r="L13640" s="1594" t="s">
        <v>471</v>
      </c>
      <c r="M13640" s="1579">
        <v>1</v>
      </c>
      <c r="N13640" s="1595">
        <f>N13639+1</f>
        <v>13629</v>
      </c>
      <c r="O13640" s="1258"/>
      <c r="Q13640" s="1870"/>
    </row>
    <row r="13641" spans="7:17">
      <c r="G13641" s="1594" t="s">
        <v>651</v>
      </c>
      <c r="H13641" s="1579">
        <v>94</v>
      </c>
      <c r="I13641" s="1595">
        <f>I13640+1</f>
        <v>31102</v>
      </c>
      <c r="J13641" s="1418"/>
      <c r="K13641" s="1871"/>
      <c r="L13641" s="1594" t="s">
        <v>471</v>
      </c>
      <c r="M13641" s="1579">
        <v>2</v>
      </c>
      <c r="N13641" s="1595">
        <f>N13640+1</f>
        <v>13630</v>
      </c>
      <c r="O13641" s="1258"/>
      <c r="Q13641" s="1870"/>
    </row>
    <row r="13642" spans="7:17">
      <c r="G13642" s="1594" t="s">
        <v>651</v>
      </c>
      <c r="H13642" s="1579">
        <v>95</v>
      </c>
      <c r="I13642" s="1595">
        <f>I13641+1</f>
        <v>31103</v>
      </c>
      <c r="J13642" s="1418"/>
      <c r="K13642" s="1871"/>
      <c r="L13642" s="1594" t="s">
        <v>471</v>
      </c>
      <c r="M13642" s="1579">
        <v>3</v>
      </c>
      <c r="N13642" s="1595">
        <f>N13641+1</f>
        <v>13631</v>
      </c>
      <c r="O13642" s="1258"/>
      <c r="Q13642" s="1870"/>
    </row>
    <row r="13643" spans="7:17">
      <c r="G13643" s="1594" t="s">
        <v>651</v>
      </c>
      <c r="H13643" s="1579">
        <v>96</v>
      </c>
      <c r="I13643" s="1595">
        <f>I13642+1</f>
        <v>31104</v>
      </c>
      <c r="J13643" s="1418"/>
      <c r="K13643" s="1871"/>
      <c r="L13643" s="1594" t="s">
        <v>471</v>
      </c>
      <c r="M13643" s="1579">
        <v>4</v>
      </c>
      <c r="N13643" s="1595">
        <f>N13642+1</f>
        <v>13632</v>
      </c>
      <c r="O13643" s="1258"/>
      <c r="Q13643" s="1870"/>
    </row>
    <row r="13644" spans="7:17">
      <c r="G13644" s="1594" t="s">
        <v>652</v>
      </c>
      <c r="H13644" s="1579">
        <v>1</v>
      </c>
      <c r="I13644" s="1595">
        <f>I13643+1</f>
        <v>31105</v>
      </c>
      <c r="J13644" s="1418"/>
      <c r="K13644" s="1871"/>
      <c r="L13644" s="1594" t="s">
        <v>471</v>
      </c>
      <c r="M13644" s="1579">
        <v>5</v>
      </c>
      <c r="N13644" s="1595">
        <f>N13643+1</f>
        <v>13633</v>
      </c>
      <c r="O13644" s="1258"/>
      <c r="Q13644" s="1870"/>
    </row>
    <row r="13645" spans="7:17">
      <c r="G13645" s="1594" t="s">
        <v>652</v>
      </c>
      <c r="H13645" s="1579">
        <v>2</v>
      </c>
      <c r="I13645" s="1595">
        <f>I13644+1</f>
        <v>31106</v>
      </c>
      <c r="J13645" s="1418"/>
      <c r="K13645" s="1871"/>
      <c r="L13645" s="1594" t="s">
        <v>471</v>
      </c>
      <c r="M13645" s="1579">
        <v>6</v>
      </c>
      <c r="N13645" s="1595">
        <f>N13644+1</f>
        <v>13634</v>
      </c>
      <c r="O13645" s="1258"/>
      <c r="Q13645" s="1870"/>
    </row>
    <row r="13646" spans="7:17">
      <c r="G13646" s="1594" t="s">
        <v>652</v>
      </c>
      <c r="H13646" s="1579">
        <v>3</v>
      </c>
      <c r="I13646" s="1595">
        <f>I13645+1</f>
        <v>31107</v>
      </c>
      <c r="J13646" s="1418"/>
      <c r="K13646" s="1871"/>
      <c r="L13646" s="1594" t="s">
        <v>471</v>
      </c>
      <c r="M13646" s="1579">
        <v>7</v>
      </c>
      <c r="N13646" s="1595">
        <f>N13645+1</f>
        <v>13635</v>
      </c>
      <c r="O13646" s="1258"/>
      <c r="Q13646" s="1870"/>
    </row>
    <row r="13647" spans="7:17">
      <c r="G13647" s="1594" t="s">
        <v>652</v>
      </c>
      <c r="H13647" s="1579">
        <v>4</v>
      </c>
      <c r="I13647" s="1595">
        <f>I13646+1</f>
        <v>31108</v>
      </c>
      <c r="J13647" s="1418"/>
      <c r="K13647" s="1871"/>
      <c r="L13647" s="1594" t="s">
        <v>471</v>
      </c>
      <c r="M13647" s="1579">
        <v>8</v>
      </c>
      <c r="N13647" s="1595">
        <f>N13646+1</f>
        <v>13636</v>
      </c>
      <c r="O13647" s="1258"/>
      <c r="Q13647" s="1870"/>
    </row>
    <row r="13648" spans="7:17">
      <c r="G13648" s="1594" t="s">
        <v>652</v>
      </c>
      <c r="H13648" s="1579">
        <v>5</v>
      </c>
      <c r="I13648" s="1595">
        <f>I13647+1</f>
        <v>31109</v>
      </c>
      <c r="J13648" s="1418"/>
      <c r="K13648" s="1871"/>
      <c r="L13648" s="1594" t="s">
        <v>471</v>
      </c>
      <c r="M13648" s="1579">
        <v>9</v>
      </c>
      <c r="N13648" s="1595">
        <f>N13647+1</f>
        <v>13637</v>
      </c>
      <c r="O13648" s="1258"/>
      <c r="Q13648" s="1870"/>
    </row>
    <row r="13649" spans="7:17">
      <c r="G13649" s="1594" t="s">
        <v>652</v>
      </c>
      <c r="H13649" s="1579">
        <v>6</v>
      </c>
      <c r="I13649" s="1595">
        <f>I13648+1</f>
        <v>31110</v>
      </c>
      <c r="J13649" s="1418"/>
      <c r="K13649" s="1871"/>
      <c r="L13649" s="1594" t="s">
        <v>471</v>
      </c>
      <c r="M13649" s="1579">
        <v>10</v>
      </c>
      <c r="N13649" s="1595">
        <f>N13648+1</f>
        <v>13638</v>
      </c>
      <c r="O13649" s="1258"/>
      <c r="Q13649" s="1870"/>
    </row>
    <row r="13650" spans="7:17">
      <c r="G13650" s="1594" t="s">
        <v>652</v>
      </c>
      <c r="H13650" s="1579">
        <v>7</v>
      </c>
      <c r="I13650" s="1595">
        <f>I13649+1</f>
        <v>31111</v>
      </c>
      <c r="J13650" s="1418"/>
      <c r="K13650" s="1871"/>
      <c r="L13650" s="1594" t="s">
        <v>471</v>
      </c>
      <c r="M13650" s="1579">
        <v>11</v>
      </c>
      <c r="N13650" s="1595">
        <f>N13649+1</f>
        <v>13639</v>
      </c>
      <c r="O13650" s="1258"/>
      <c r="Q13650" s="1870"/>
    </row>
    <row r="13651" spans="7:17">
      <c r="G13651" s="1594" t="s">
        <v>652</v>
      </c>
      <c r="H13651" s="1579">
        <v>8</v>
      </c>
      <c r="I13651" s="1595">
        <f>I13650+1</f>
        <v>31112</v>
      </c>
      <c r="J13651" s="1418"/>
      <c r="K13651" s="1871"/>
      <c r="L13651" s="1594" t="s">
        <v>471</v>
      </c>
      <c r="M13651" s="1579">
        <v>12</v>
      </c>
      <c r="N13651" s="1595">
        <f>N13650+1</f>
        <v>13640</v>
      </c>
      <c r="O13651" s="1258"/>
      <c r="Q13651" s="1870"/>
    </row>
    <row r="13652" spans="7:17">
      <c r="G13652" s="1594" t="s">
        <v>652</v>
      </c>
      <c r="H13652" s="1579">
        <v>9</v>
      </c>
      <c r="I13652" s="1595">
        <f>I13651+1</f>
        <v>31113</v>
      </c>
      <c r="J13652" s="1418"/>
      <c r="K13652" s="1871"/>
      <c r="L13652" s="1594" t="s">
        <v>471</v>
      </c>
      <c r="M13652" s="1579">
        <v>13</v>
      </c>
      <c r="N13652" s="1595">
        <f>N13651+1</f>
        <v>13641</v>
      </c>
      <c r="O13652" s="1258"/>
      <c r="Q13652" s="1870"/>
    </row>
    <row r="13653" spans="7:17">
      <c r="G13653" s="1594" t="s">
        <v>652</v>
      </c>
      <c r="H13653" s="1579">
        <v>10</v>
      </c>
      <c r="I13653" s="1595">
        <f>I13652+1</f>
        <v>31114</v>
      </c>
      <c r="J13653" s="1418"/>
      <c r="K13653" s="1871"/>
      <c r="L13653" s="1594" t="s">
        <v>471</v>
      </c>
      <c r="M13653" s="1579">
        <v>14</v>
      </c>
      <c r="N13653" s="1595">
        <f>N13652+1</f>
        <v>13642</v>
      </c>
      <c r="O13653" s="1258"/>
      <c r="Q13653" s="1870"/>
    </row>
    <row r="13654" spans="7:17">
      <c r="G13654" s="1594" t="s">
        <v>652</v>
      </c>
      <c r="H13654" s="1579">
        <v>11</v>
      </c>
      <c r="I13654" s="1595">
        <f>I13653+1</f>
        <v>31115</v>
      </c>
      <c r="J13654" s="1418"/>
      <c r="K13654" s="1871"/>
      <c r="L13654" s="1594" t="s">
        <v>471</v>
      </c>
      <c r="M13654" s="1579">
        <v>15</v>
      </c>
      <c r="N13654" s="1595">
        <f>N13653+1</f>
        <v>13643</v>
      </c>
      <c r="O13654" s="1258"/>
      <c r="Q13654" s="1870"/>
    </row>
    <row r="13655" spans="7:17">
      <c r="G13655" s="1594" t="s">
        <v>652</v>
      </c>
      <c r="H13655" s="1579">
        <v>12</v>
      </c>
      <c r="I13655" s="1595">
        <f>I13654+1</f>
        <v>31116</v>
      </c>
      <c r="J13655" s="1418"/>
      <c r="K13655" s="1871"/>
      <c r="L13655" s="1594" t="s">
        <v>471</v>
      </c>
      <c r="M13655" s="1579">
        <v>16</v>
      </c>
      <c r="N13655" s="1595">
        <f>N13654+1</f>
        <v>13644</v>
      </c>
      <c r="O13655" s="1258"/>
      <c r="Q13655" s="1870"/>
    </row>
    <row r="13656" spans="7:17">
      <c r="G13656" s="1594" t="s">
        <v>652</v>
      </c>
      <c r="H13656" s="1579">
        <v>13</v>
      </c>
      <c r="I13656" s="1595">
        <f>I13655+1</f>
        <v>31117</v>
      </c>
      <c r="J13656" s="1418"/>
      <c r="K13656" s="1871"/>
      <c r="L13656" s="1594" t="s">
        <v>471</v>
      </c>
      <c r="M13656" s="1579">
        <v>17</v>
      </c>
      <c r="N13656" s="1595">
        <f>N13655+1</f>
        <v>13645</v>
      </c>
      <c r="O13656" s="1258"/>
      <c r="Q13656" s="1870"/>
    </row>
    <row r="13657" spans="7:17">
      <c r="G13657" s="1594" t="s">
        <v>652</v>
      </c>
      <c r="H13657" s="1579">
        <v>14</v>
      </c>
      <c r="I13657" s="1595">
        <f>I13656+1</f>
        <v>31118</v>
      </c>
      <c r="J13657" s="1418"/>
      <c r="K13657" s="1871"/>
      <c r="L13657" s="1594" t="s">
        <v>471</v>
      </c>
      <c r="M13657" s="1579">
        <v>18</v>
      </c>
      <c r="N13657" s="1595">
        <f>N13656+1</f>
        <v>13646</v>
      </c>
      <c r="O13657" s="1258"/>
      <c r="Q13657" s="1870"/>
    </row>
    <row r="13658" spans="7:17">
      <c r="G13658" s="1594" t="s">
        <v>652</v>
      </c>
      <c r="H13658" s="1579">
        <v>15</v>
      </c>
      <c r="I13658" s="1595">
        <f>I13657+1</f>
        <v>31119</v>
      </c>
      <c r="J13658" s="1418"/>
      <c r="K13658" s="1871"/>
      <c r="L13658" s="1594" t="s">
        <v>471</v>
      </c>
      <c r="M13658" s="1579">
        <v>19</v>
      </c>
      <c r="N13658" s="1595">
        <f>N13657+1</f>
        <v>13647</v>
      </c>
      <c r="O13658" s="1258"/>
      <c r="Q13658" s="1870"/>
    </row>
    <row r="13659" spans="7:17">
      <c r="G13659" s="1594" t="s">
        <v>652</v>
      </c>
      <c r="H13659" s="1579">
        <v>16</v>
      </c>
      <c r="I13659" s="1595">
        <f>I13658+1</f>
        <v>31120</v>
      </c>
      <c r="J13659" s="1418"/>
      <c r="K13659" s="1871"/>
      <c r="L13659" s="1594" t="s">
        <v>471</v>
      </c>
      <c r="M13659" s="1579">
        <v>20</v>
      </c>
      <c r="N13659" s="1595">
        <f>N13658+1</f>
        <v>13648</v>
      </c>
      <c r="O13659" s="1258"/>
      <c r="Q13659" s="1870"/>
    </row>
    <row r="13660" spans="7:17">
      <c r="G13660" s="1594" t="s">
        <v>652</v>
      </c>
      <c r="H13660" s="1579">
        <v>17</v>
      </c>
      <c r="I13660" s="1595">
        <f>I13659+1</f>
        <v>31121</v>
      </c>
      <c r="J13660" s="1418"/>
      <c r="K13660" s="1871"/>
      <c r="L13660" s="1594" t="s">
        <v>471</v>
      </c>
      <c r="M13660" s="1579">
        <v>21</v>
      </c>
      <c r="N13660" s="1595">
        <f>N13659+1</f>
        <v>13649</v>
      </c>
      <c r="O13660" s="1258"/>
      <c r="Q13660" s="1870"/>
    </row>
    <row r="13661" spans="7:17">
      <c r="G13661" s="1594" t="s">
        <v>652</v>
      </c>
      <c r="H13661" s="1579">
        <v>18</v>
      </c>
      <c r="I13661" s="1595">
        <f>I13660+1</f>
        <v>31122</v>
      </c>
      <c r="J13661" s="1418"/>
      <c r="K13661" s="1871"/>
      <c r="L13661" s="1594" t="s">
        <v>471</v>
      </c>
      <c r="M13661" s="1579">
        <v>22</v>
      </c>
      <c r="N13661" s="1595">
        <f>N13660+1</f>
        <v>13650</v>
      </c>
      <c r="O13661" s="1258"/>
      <c r="Q13661" s="1870"/>
    </row>
    <row r="13662" spans="7:17">
      <c r="G13662" s="1594" t="s">
        <v>652</v>
      </c>
      <c r="H13662" s="1579">
        <v>19</v>
      </c>
      <c r="I13662" s="1595">
        <f>I13661+1</f>
        <v>31123</v>
      </c>
      <c r="J13662" s="1418"/>
      <c r="K13662" s="1871"/>
      <c r="L13662" s="1594" t="s">
        <v>471</v>
      </c>
      <c r="M13662" s="1579">
        <v>23</v>
      </c>
      <c r="N13662" s="1595">
        <f>N13661+1</f>
        <v>13651</v>
      </c>
      <c r="O13662" s="1258"/>
      <c r="Q13662" s="1870"/>
    </row>
    <row r="13663" spans="7:17">
      <c r="G13663" s="1594" t="s">
        <v>652</v>
      </c>
      <c r="H13663" s="1579">
        <v>20</v>
      </c>
      <c r="I13663" s="1595">
        <f>I13662+1</f>
        <v>31124</v>
      </c>
      <c r="J13663" s="1418"/>
      <c r="K13663" s="1871"/>
      <c r="L13663" s="1594" t="s">
        <v>471</v>
      </c>
      <c r="M13663" s="1579">
        <v>24</v>
      </c>
      <c r="N13663" s="1595">
        <f>N13662+1</f>
        <v>13652</v>
      </c>
      <c r="O13663" s="1258"/>
      <c r="Q13663" s="1870"/>
    </row>
    <row r="13664" spans="7:17">
      <c r="G13664" s="1594" t="s">
        <v>652</v>
      </c>
      <c r="H13664" s="1579">
        <v>21</v>
      </c>
      <c r="I13664" s="1595">
        <f>I13663+1</f>
        <v>31125</v>
      </c>
      <c r="J13664" s="1418"/>
      <c r="K13664" s="1871"/>
      <c r="L13664" s="1594" t="s">
        <v>471</v>
      </c>
      <c r="M13664" s="1579">
        <v>25</v>
      </c>
      <c r="N13664" s="1595">
        <f>N13663+1</f>
        <v>13653</v>
      </c>
      <c r="O13664" s="1258"/>
      <c r="Q13664" s="1870"/>
    </row>
    <row r="13665" spans="7:17">
      <c r="G13665" s="1594" t="s">
        <v>652</v>
      </c>
      <c r="H13665" s="1579">
        <v>22</v>
      </c>
      <c r="I13665" s="1595">
        <f>I13664+1</f>
        <v>31126</v>
      </c>
      <c r="J13665" s="1418"/>
      <c r="K13665" s="1871"/>
      <c r="L13665" s="1594" t="s">
        <v>471</v>
      </c>
      <c r="M13665" s="1579">
        <v>26</v>
      </c>
      <c r="N13665" s="1595">
        <f>N13664+1</f>
        <v>13654</v>
      </c>
      <c r="O13665" s="1258"/>
      <c r="Q13665" s="1870"/>
    </row>
    <row r="13666" spans="7:17">
      <c r="G13666" s="1594" t="s">
        <v>652</v>
      </c>
      <c r="H13666" s="1579">
        <v>23</v>
      </c>
      <c r="I13666" s="1595">
        <f>I13665+1</f>
        <v>31127</v>
      </c>
      <c r="J13666" s="1418"/>
      <c r="K13666" s="1871"/>
      <c r="L13666" s="1594" t="s">
        <v>471</v>
      </c>
      <c r="M13666" s="1579">
        <v>27</v>
      </c>
      <c r="N13666" s="1595">
        <f>N13665+1</f>
        <v>13655</v>
      </c>
      <c r="O13666" s="1258"/>
      <c r="Q13666" s="1870"/>
    </row>
    <row r="13667" spans="7:17">
      <c r="G13667" s="1594" t="s">
        <v>652</v>
      </c>
      <c r="H13667" s="1579">
        <v>24</v>
      </c>
      <c r="I13667" s="1595">
        <f>I13666+1</f>
        <v>31128</v>
      </c>
      <c r="J13667" s="1418"/>
      <c r="K13667" s="1871"/>
      <c r="L13667" s="1594" t="s">
        <v>471</v>
      </c>
      <c r="M13667" s="1579">
        <v>28</v>
      </c>
      <c r="N13667" s="1595">
        <f>N13666+1</f>
        <v>13656</v>
      </c>
      <c r="O13667" s="1258"/>
      <c r="Q13667" s="1870"/>
    </row>
    <row r="13668" spans="7:17">
      <c r="G13668" s="1594" t="s">
        <v>652</v>
      </c>
      <c r="H13668" s="1579">
        <v>25</v>
      </c>
      <c r="I13668" s="1595">
        <f>I13667+1</f>
        <v>31129</v>
      </c>
      <c r="J13668" s="1418"/>
      <c r="K13668" s="1871"/>
      <c r="L13668" s="1594" t="s">
        <v>471</v>
      </c>
      <c r="M13668" s="1579">
        <v>29</v>
      </c>
      <c r="N13668" s="1595">
        <f>N13667+1</f>
        <v>13657</v>
      </c>
      <c r="O13668" s="1258"/>
      <c r="Q13668" s="1870"/>
    </row>
    <row r="13669" spans="7:17">
      <c r="G13669" s="1594" t="s">
        <v>652</v>
      </c>
      <c r="H13669" s="1579">
        <v>26</v>
      </c>
      <c r="I13669" s="1595">
        <f>I13668+1</f>
        <v>31130</v>
      </c>
      <c r="J13669" s="1418"/>
      <c r="K13669" s="1871"/>
      <c r="L13669" s="1594" t="s">
        <v>471</v>
      </c>
      <c r="M13669" s="1579">
        <v>30</v>
      </c>
      <c r="N13669" s="1595">
        <f>N13668+1</f>
        <v>13658</v>
      </c>
      <c r="O13669" s="1258"/>
      <c r="Q13669" s="1870"/>
    </row>
    <row r="13670" spans="7:17">
      <c r="G13670" s="1594" t="s">
        <v>652</v>
      </c>
      <c r="H13670" s="1579">
        <v>27</v>
      </c>
      <c r="I13670" s="1595">
        <f>I13669+1</f>
        <v>31131</v>
      </c>
      <c r="J13670" s="1418"/>
      <c r="K13670" s="1871"/>
      <c r="L13670" s="1594" t="s">
        <v>471</v>
      </c>
      <c r="M13670" s="1579">
        <v>31</v>
      </c>
      <c r="N13670" s="1595">
        <f>N13669+1</f>
        <v>13659</v>
      </c>
      <c r="O13670" s="1258"/>
      <c r="Q13670" s="1870"/>
    </row>
    <row r="13671" spans="7:17">
      <c r="G13671" s="1594" t="s">
        <v>652</v>
      </c>
      <c r="H13671" s="1579">
        <v>28</v>
      </c>
      <c r="I13671" s="1595">
        <f>I13670+1</f>
        <v>31132</v>
      </c>
      <c r="J13671" s="1418"/>
      <c r="K13671" s="1871"/>
      <c r="L13671" s="1594" t="s">
        <v>471</v>
      </c>
      <c r="M13671" s="1579">
        <v>32</v>
      </c>
      <c r="N13671" s="1595">
        <f>N13670+1</f>
        <v>13660</v>
      </c>
      <c r="O13671" s="1258"/>
      <c r="Q13671" s="1870"/>
    </row>
    <row r="13672" spans="7:17">
      <c r="G13672" s="1594" t="s">
        <v>652</v>
      </c>
      <c r="H13672" s="1579">
        <v>29</v>
      </c>
      <c r="I13672" s="1595">
        <f>I13671+1</f>
        <v>31133</v>
      </c>
      <c r="J13672" s="1418"/>
      <c r="K13672" s="1871"/>
      <c r="L13672" s="1594" t="s">
        <v>471</v>
      </c>
      <c r="M13672" s="1579">
        <v>33</v>
      </c>
      <c r="N13672" s="1595">
        <f>N13671+1</f>
        <v>13661</v>
      </c>
      <c r="O13672" s="1258"/>
      <c r="Q13672" s="1870"/>
    </row>
    <row r="13673" spans="7:17">
      <c r="G13673" s="1594" t="s">
        <v>652</v>
      </c>
      <c r="H13673" s="1579">
        <v>30</v>
      </c>
      <c r="I13673" s="1595">
        <f>I13672+1</f>
        <v>31134</v>
      </c>
      <c r="J13673" s="1418"/>
      <c r="K13673" s="1871"/>
      <c r="L13673" s="1594" t="s">
        <v>471</v>
      </c>
      <c r="M13673" s="1579">
        <v>34</v>
      </c>
      <c r="N13673" s="1595">
        <f>N13672+1</f>
        <v>13662</v>
      </c>
      <c r="O13673" s="1258"/>
      <c r="Q13673" s="1870"/>
    </row>
    <row r="13674" spans="7:17">
      <c r="G13674" s="1594" t="s">
        <v>652</v>
      </c>
      <c r="H13674" s="1579">
        <v>31</v>
      </c>
      <c r="I13674" s="1595">
        <f>I13673+1</f>
        <v>31135</v>
      </c>
      <c r="J13674" s="1418"/>
      <c r="K13674" s="1871"/>
      <c r="L13674" s="1594" t="s">
        <v>471</v>
      </c>
      <c r="M13674" s="1579">
        <v>35</v>
      </c>
      <c r="N13674" s="1595">
        <f>N13673+1</f>
        <v>13663</v>
      </c>
      <c r="O13674" s="1258"/>
      <c r="Q13674" s="1870"/>
    </row>
    <row r="13675" spans="7:17">
      <c r="G13675" s="1594" t="s">
        <v>652</v>
      </c>
      <c r="H13675" s="1579">
        <v>32</v>
      </c>
      <c r="I13675" s="1595">
        <f>I13674+1</f>
        <v>31136</v>
      </c>
      <c r="J13675" s="1418"/>
      <c r="K13675" s="1871"/>
      <c r="L13675" s="1594" t="s">
        <v>471</v>
      </c>
      <c r="M13675" s="1579">
        <v>36</v>
      </c>
      <c r="N13675" s="1595">
        <f>N13674+1</f>
        <v>13664</v>
      </c>
      <c r="O13675" s="1258"/>
      <c r="Q13675" s="1870"/>
    </row>
    <row r="13676" spans="7:17">
      <c r="G13676" s="1594" t="s">
        <v>652</v>
      </c>
      <c r="H13676" s="1579">
        <v>33</v>
      </c>
      <c r="I13676" s="1595">
        <f>I13675+1</f>
        <v>31137</v>
      </c>
      <c r="J13676" s="1418"/>
      <c r="K13676" s="1871"/>
      <c r="L13676" s="1594" t="s">
        <v>471</v>
      </c>
      <c r="M13676" s="1579">
        <v>37</v>
      </c>
      <c r="N13676" s="1595">
        <f>N13675+1</f>
        <v>13665</v>
      </c>
      <c r="O13676" s="1258"/>
      <c r="Q13676" s="1870"/>
    </row>
    <row r="13677" spans="7:17">
      <c r="G13677" s="1594" t="s">
        <v>652</v>
      </c>
      <c r="H13677" s="1579">
        <v>34</v>
      </c>
      <c r="I13677" s="1595">
        <f>I13676+1</f>
        <v>31138</v>
      </c>
      <c r="J13677" s="1418"/>
      <c r="K13677" s="1871"/>
      <c r="L13677" s="1594" t="s">
        <v>471</v>
      </c>
      <c r="M13677" s="1579">
        <v>38</v>
      </c>
      <c r="N13677" s="1595">
        <f>N13676+1</f>
        <v>13666</v>
      </c>
      <c r="O13677" s="1258"/>
      <c r="Q13677" s="1870"/>
    </row>
    <row r="13678" spans="7:17">
      <c r="G13678" s="1594" t="s">
        <v>652</v>
      </c>
      <c r="H13678" s="1579">
        <v>35</v>
      </c>
      <c r="I13678" s="1595">
        <f>I13677+1</f>
        <v>31139</v>
      </c>
      <c r="J13678" s="1418"/>
      <c r="K13678" s="1871"/>
      <c r="L13678" s="1594" t="s">
        <v>471</v>
      </c>
      <c r="M13678" s="1579">
        <v>39</v>
      </c>
      <c r="N13678" s="1595">
        <f>N13677+1</f>
        <v>13667</v>
      </c>
      <c r="O13678" s="1258"/>
      <c r="Q13678" s="1870"/>
    </row>
    <row r="13679" spans="7:17">
      <c r="G13679" s="1594" t="s">
        <v>652</v>
      </c>
      <c r="H13679" s="1579">
        <v>36</v>
      </c>
      <c r="I13679" s="1595">
        <f>I13678+1</f>
        <v>31140</v>
      </c>
      <c r="J13679" s="1418"/>
      <c r="K13679" s="1871"/>
      <c r="L13679" s="1594" t="s">
        <v>471</v>
      </c>
      <c r="M13679" s="1579">
        <v>40</v>
      </c>
      <c r="N13679" s="1595">
        <f>N13678+1</f>
        <v>13668</v>
      </c>
      <c r="O13679" s="1258"/>
      <c r="Q13679" s="1870"/>
    </row>
    <row r="13680" spans="7:17">
      <c r="G13680" s="1594" t="s">
        <v>652</v>
      </c>
      <c r="H13680" s="1579">
        <v>37</v>
      </c>
      <c r="I13680" s="1595">
        <f>I13679+1</f>
        <v>31141</v>
      </c>
      <c r="J13680" s="1418"/>
      <c r="K13680" s="1871"/>
      <c r="L13680" s="1594" t="s">
        <v>471</v>
      </c>
      <c r="M13680" s="1579">
        <v>41</v>
      </c>
      <c r="N13680" s="1595">
        <f>N13679+1</f>
        <v>13669</v>
      </c>
      <c r="O13680" s="1258"/>
      <c r="Q13680" s="1870"/>
    </row>
    <row r="13681" spans="7:17">
      <c r="G13681" s="1594" t="s">
        <v>652</v>
      </c>
      <c r="H13681" s="1579">
        <v>38</v>
      </c>
      <c r="I13681" s="1595">
        <f>I13680+1</f>
        <v>31142</v>
      </c>
      <c r="J13681" s="1418"/>
      <c r="K13681" s="1871"/>
      <c r="L13681" s="1594" t="s">
        <v>471</v>
      </c>
      <c r="M13681" s="1579">
        <v>42</v>
      </c>
      <c r="N13681" s="1595">
        <f>N13680+1</f>
        <v>13670</v>
      </c>
      <c r="O13681" s="1258"/>
      <c r="Q13681" s="1870"/>
    </row>
    <row r="13682" spans="7:17">
      <c r="G13682" s="1594" t="s">
        <v>652</v>
      </c>
      <c r="H13682" s="1579">
        <v>39</v>
      </c>
      <c r="I13682" s="1595">
        <f>I13681+1</f>
        <v>31143</v>
      </c>
      <c r="J13682" s="1418"/>
      <c r="K13682" s="1871"/>
      <c r="L13682" s="1594" t="s">
        <v>471</v>
      </c>
      <c r="M13682" s="1579">
        <v>43</v>
      </c>
      <c r="N13682" s="1595">
        <f>N13681+1</f>
        <v>13671</v>
      </c>
      <c r="O13682" s="1258"/>
      <c r="Q13682" s="1870"/>
    </row>
    <row r="13683" spans="7:17">
      <c r="G13683" s="1594" t="s">
        <v>652</v>
      </c>
      <c r="H13683" s="1579">
        <v>40</v>
      </c>
      <c r="I13683" s="1595">
        <f>I13682+1</f>
        <v>31144</v>
      </c>
      <c r="J13683" s="1418"/>
      <c r="K13683" s="1871"/>
      <c r="L13683" s="1594" t="s">
        <v>471</v>
      </c>
      <c r="M13683" s="1579">
        <v>44</v>
      </c>
      <c r="N13683" s="1595">
        <f>N13682+1</f>
        <v>13672</v>
      </c>
      <c r="O13683" s="1258"/>
      <c r="Q13683" s="1870"/>
    </row>
    <row r="13684" spans="7:17">
      <c r="G13684" s="1594" t="s">
        <v>652</v>
      </c>
      <c r="H13684" s="1579">
        <v>41</v>
      </c>
      <c r="I13684" s="1595">
        <f>I13683+1</f>
        <v>31145</v>
      </c>
      <c r="J13684" s="1418"/>
      <c r="K13684" s="1871"/>
      <c r="L13684" s="1594" t="s">
        <v>471</v>
      </c>
      <c r="M13684" s="1579">
        <v>45</v>
      </c>
      <c r="N13684" s="1595">
        <f>N13683+1</f>
        <v>13673</v>
      </c>
      <c r="O13684" s="1258"/>
      <c r="Q13684" s="1870"/>
    </row>
    <row r="13685" spans="7:17">
      <c r="G13685" s="1594" t="s">
        <v>652</v>
      </c>
      <c r="H13685" s="1579">
        <v>42</v>
      </c>
      <c r="I13685" s="1595">
        <f>I13684+1</f>
        <v>31146</v>
      </c>
      <c r="J13685" s="1418"/>
      <c r="K13685" s="1871"/>
      <c r="L13685" s="1594" t="s">
        <v>471</v>
      </c>
      <c r="M13685" s="1579">
        <v>46</v>
      </c>
      <c r="N13685" s="1595">
        <f>N13684+1</f>
        <v>13674</v>
      </c>
      <c r="O13685" s="1258"/>
      <c r="Q13685" s="1870"/>
    </row>
    <row r="13686" spans="7:17">
      <c r="G13686" s="1594" t="s">
        <v>652</v>
      </c>
      <c r="H13686" s="1579">
        <v>43</v>
      </c>
      <c r="I13686" s="1595">
        <f>I13685+1</f>
        <v>31147</v>
      </c>
      <c r="J13686" s="1418"/>
      <c r="K13686" s="1871"/>
      <c r="L13686" s="1594" t="s">
        <v>471</v>
      </c>
      <c r="M13686" s="1579">
        <v>47</v>
      </c>
      <c r="N13686" s="1595">
        <f>N13685+1</f>
        <v>13675</v>
      </c>
      <c r="O13686" s="1258"/>
      <c r="Q13686" s="1870"/>
    </row>
    <row r="13687" spans="7:17">
      <c r="G13687" s="1594" t="s">
        <v>652</v>
      </c>
      <c r="H13687" s="1579">
        <v>44</v>
      </c>
      <c r="I13687" s="1595">
        <f>I13686+1</f>
        <v>31148</v>
      </c>
      <c r="J13687" s="1418"/>
      <c r="K13687" s="1871"/>
      <c r="L13687" s="1594" t="s">
        <v>471</v>
      </c>
      <c r="M13687" s="1579">
        <v>48</v>
      </c>
      <c r="N13687" s="1595">
        <f>N13686+1</f>
        <v>13676</v>
      </c>
      <c r="O13687" s="1258"/>
      <c r="Q13687" s="1870"/>
    </row>
    <row r="13688" spans="7:17">
      <c r="G13688" s="1594" t="s">
        <v>652</v>
      </c>
      <c r="H13688" s="1579">
        <v>45</v>
      </c>
      <c r="I13688" s="1595">
        <f>I13687+1</f>
        <v>31149</v>
      </c>
      <c r="J13688" s="1418"/>
      <c r="K13688" s="1871"/>
      <c r="L13688" s="1594" t="s">
        <v>471</v>
      </c>
      <c r="M13688" s="1579">
        <v>49</v>
      </c>
      <c r="N13688" s="1595">
        <f>N13687+1</f>
        <v>13677</v>
      </c>
      <c r="O13688" s="1258"/>
      <c r="Q13688" s="1870"/>
    </row>
    <row r="13689" spans="7:17">
      <c r="G13689" s="1594" t="s">
        <v>652</v>
      </c>
      <c r="H13689" s="1579">
        <v>46</v>
      </c>
      <c r="I13689" s="1595">
        <f>I13688+1</f>
        <v>31150</v>
      </c>
      <c r="J13689" s="1418"/>
      <c r="K13689" s="1871"/>
      <c r="L13689" s="1594" t="s">
        <v>471</v>
      </c>
      <c r="M13689" s="1579">
        <v>50</v>
      </c>
      <c r="N13689" s="1595">
        <f>N13688+1</f>
        <v>13678</v>
      </c>
      <c r="O13689" s="1258"/>
      <c r="Q13689" s="1870"/>
    </row>
    <row r="13690" spans="7:17">
      <c r="G13690" s="1594" t="s">
        <v>652</v>
      </c>
      <c r="H13690" s="1579">
        <v>47</v>
      </c>
      <c r="I13690" s="1595">
        <f>I13689+1</f>
        <v>31151</v>
      </c>
      <c r="J13690" s="1418"/>
      <c r="K13690" s="1871"/>
      <c r="L13690" s="1594" t="s">
        <v>471</v>
      </c>
      <c r="M13690" s="1579">
        <v>51</v>
      </c>
      <c r="N13690" s="1595">
        <f>N13689+1</f>
        <v>13679</v>
      </c>
      <c r="O13690" s="1258"/>
      <c r="Q13690" s="1870"/>
    </row>
    <row r="13691" spans="7:17">
      <c r="G13691" s="1594" t="s">
        <v>652</v>
      </c>
      <c r="H13691" s="1579">
        <v>48</v>
      </c>
      <c r="I13691" s="1595">
        <f>I13690+1</f>
        <v>31152</v>
      </c>
      <c r="J13691" s="1418"/>
      <c r="K13691" s="1871"/>
      <c r="L13691" s="1594" t="s">
        <v>471</v>
      </c>
      <c r="M13691" s="1579">
        <v>52</v>
      </c>
      <c r="N13691" s="1595">
        <f>N13690+1</f>
        <v>13680</v>
      </c>
      <c r="O13691" s="1258"/>
      <c r="Q13691" s="1870"/>
    </row>
    <row r="13692" spans="7:17">
      <c r="G13692" s="1594" t="s">
        <v>652</v>
      </c>
      <c r="H13692" s="1579">
        <v>49</v>
      </c>
      <c r="I13692" s="1595">
        <f>I13691+1</f>
        <v>31153</v>
      </c>
      <c r="J13692" s="1418"/>
      <c r="K13692" s="1871"/>
      <c r="L13692" s="1594" t="s">
        <v>471</v>
      </c>
      <c r="M13692" s="1579">
        <v>53</v>
      </c>
      <c r="N13692" s="1595">
        <f>N13691+1</f>
        <v>13681</v>
      </c>
      <c r="O13692" s="1258"/>
      <c r="Q13692" s="1870"/>
    </row>
    <row r="13693" spans="7:17">
      <c r="G13693" s="1594" t="s">
        <v>652</v>
      </c>
      <c r="H13693" s="1579">
        <v>50</v>
      </c>
      <c r="I13693" s="1595">
        <f>I13692+1</f>
        <v>31154</v>
      </c>
      <c r="J13693" s="1418"/>
      <c r="K13693" s="1871"/>
      <c r="L13693" s="1594" t="s">
        <v>471</v>
      </c>
      <c r="M13693" s="1579">
        <v>54</v>
      </c>
      <c r="N13693" s="1595">
        <f>N13692+1</f>
        <v>13682</v>
      </c>
      <c r="O13693" s="1258"/>
      <c r="Q13693" s="1870"/>
    </row>
    <row r="13694" spans="7:17">
      <c r="G13694" s="1594" t="s">
        <v>652</v>
      </c>
      <c r="H13694" s="1579">
        <v>51</v>
      </c>
      <c r="I13694" s="1595">
        <f>I13693+1</f>
        <v>31155</v>
      </c>
      <c r="J13694" s="1418"/>
      <c r="K13694" s="1871"/>
      <c r="L13694" s="1594" t="s">
        <v>471</v>
      </c>
      <c r="M13694" s="1579">
        <v>55</v>
      </c>
      <c r="N13694" s="1595">
        <f>N13693+1</f>
        <v>13683</v>
      </c>
      <c r="O13694" s="1258"/>
      <c r="Q13694" s="1870"/>
    </row>
    <row r="13695" spans="7:17">
      <c r="G13695" s="1594" t="s">
        <v>652</v>
      </c>
      <c r="H13695" s="1579">
        <v>52</v>
      </c>
      <c r="I13695" s="1595">
        <f>I13694+1</f>
        <v>31156</v>
      </c>
      <c r="J13695" s="1418"/>
      <c r="K13695" s="1871"/>
      <c r="L13695" s="1594" t="s">
        <v>471</v>
      </c>
      <c r="M13695" s="1579">
        <v>56</v>
      </c>
      <c r="N13695" s="1595">
        <f>N13694+1</f>
        <v>13684</v>
      </c>
      <c r="O13695" s="1258"/>
      <c r="Q13695" s="1870"/>
    </row>
    <row r="13696" spans="7:17">
      <c r="G13696" s="1594" t="s">
        <v>652</v>
      </c>
      <c r="H13696" s="1579">
        <v>53</v>
      </c>
      <c r="I13696" s="1595">
        <f>I13695+1</f>
        <v>31157</v>
      </c>
      <c r="J13696" s="1418"/>
      <c r="K13696" s="1871"/>
      <c r="L13696" s="1594" t="s">
        <v>471</v>
      </c>
      <c r="M13696" s="1579">
        <v>57</v>
      </c>
      <c r="N13696" s="1595">
        <f>N13695+1</f>
        <v>13685</v>
      </c>
      <c r="O13696" s="1258"/>
      <c r="Q13696" s="1870"/>
    </row>
    <row r="13697" spans="7:17">
      <c r="G13697" s="1594" t="s">
        <v>652</v>
      </c>
      <c r="H13697" s="1579">
        <v>54</v>
      </c>
      <c r="I13697" s="1595">
        <f>I13696+1</f>
        <v>31158</v>
      </c>
      <c r="J13697" s="1418"/>
      <c r="K13697" s="1871"/>
      <c r="L13697" s="1594" t="s">
        <v>471</v>
      </c>
      <c r="M13697" s="1579">
        <v>58</v>
      </c>
      <c r="N13697" s="1595">
        <f>N13696+1</f>
        <v>13686</v>
      </c>
      <c r="O13697" s="1258"/>
      <c r="Q13697" s="1870"/>
    </row>
    <row r="13698" spans="7:17">
      <c r="G13698" s="1594" t="s">
        <v>652</v>
      </c>
      <c r="H13698" s="1579">
        <v>55</v>
      </c>
      <c r="I13698" s="1595">
        <f>I13697+1</f>
        <v>31159</v>
      </c>
      <c r="J13698" s="1418"/>
      <c r="K13698" s="1871"/>
      <c r="L13698" s="1594" t="s">
        <v>471</v>
      </c>
      <c r="M13698" s="1579">
        <v>59</v>
      </c>
      <c r="N13698" s="1595">
        <f>N13697+1</f>
        <v>13687</v>
      </c>
      <c r="O13698" s="1258"/>
      <c r="Q13698" s="1870"/>
    </row>
    <row r="13699" spans="7:17">
      <c r="G13699" s="1594" t="s">
        <v>652</v>
      </c>
      <c r="H13699" s="1579">
        <v>56</v>
      </c>
      <c r="I13699" s="1595">
        <f>I13698+1</f>
        <v>31160</v>
      </c>
      <c r="J13699" s="1418"/>
      <c r="K13699" s="1871"/>
      <c r="L13699" s="1594" t="s">
        <v>471</v>
      </c>
      <c r="M13699" s="1579">
        <v>60</v>
      </c>
      <c r="N13699" s="1595">
        <f>N13698+1</f>
        <v>13688</v>
      </c>
      <c r="O13699" s="1258"/>
      <c r="Q13699" s="1870"/>
    </row>
    <row r="13700" spans="7:17">
      <c r="G13700" s="1594" t="s">
        <v>652</v>
      </c>
      <c r="H13700" s="1579">
        <v>57</v>
      </c>
      <c r="I13700" s="1595">
        <f>I13699+1</f>
        <v>31161</v>
      </c>
      <c r="J13700" s="1418"/>
      <c r="K13700" s="1871"/>
      <c r="L13700" s="1594" t="s">
        <v>471</v>
      </c>
      <c r="M13700" s="1579">
        <v>61</v>
      </c>
      <c r="N13700" s="1595">
        <f>N13699+1</f>
        <v>13689</v>
      </c>
      <c r="O13700" s="1258"/>
      <c r="Q13700" s="1870"/>
    </row>
    <row r="13701" spans="7:17">
      <c r="G13701" s="1594" t="s">
        <v>652</v>
      </c>
      <c r="H13701" s="1579">
        <v>58</v>
      </c>
      <c r="I13701" s="1595">
        <f>I13700+1</f>
        <v>31162</v>
      </c>
      <c r="J13701" s="1418"/>
      <c r="K13701" s="1871"/>
      <c r="L13701" s="1594" t="s">
        <v>471</v>
      </c>
      <c r="M13701" s="1579">
        <v>62</v>
      </c>
      <c r="N13701" s="1595">
        <f>N13700+1</f>
        <v>13690</v>
      </c>
      <c r="O13701" s="1258"/>
      <c r="Q13701" s="1870"/>
    </row>
    <row r="13702" spans="7:17">
      <c r="G13702" s="1594" t="s">
        <v>652</v>
      </c>
      <c r="H13702" s="1579">
        <v>59</v>
      </c>
      <c r="I13702" s="1595">
        <f>I13701+1</f>
        <v>31163</v>
      </c>
      <c r="J13702" s="1418"/>
      <c r="K13702" s="1871"/>
      <c r="L13702" s="1594" t="s">
        <v>471</v>
      </c>
      <c r="M13702" s="1579">
        <v>63</v>
      </c>
      <c r="N13702" s="1595">
        <f>N13701+1</f>
        <v>13691</v>
      </c>
      <c r="O13702" s="1258"/>
      <c r="Q13702" s="1870"/>
    </row>
    <row r="13703" spans="7:17">
      <c r="G13703" s="1594" t="s">
        <v>652</v>
      </c>
      <c r="H13703" s="1579">
        <v>60</v>
      </c>
      <c r="I13703" s="1595">
        <f>I13702+1</f>
        <v>31164</v>
      </c>
      <c r="J13703" s="1418"/>
      <c r="K13703" s="1871"/>
      <c r="L13703" s="1594" t="s">
        <v>471</v>
      </c>
      <c r="M13703" s="1579">
        <v>64</v>
      </c>
      <c r="N13703" s="1595">
        <f>N13702+1</f>
        <v>13692</v>
      </c>
      <c r="O13703" s="1258"/>
      <c r="Q13703" s="1870"/>
    </row>
    <row r="13704" spans="7:17">
      <c r="G13704" s="1594" t="s">
        <v>652</v>
      </c>
      <c r="H13704" s="1579">
        <v>61</v>
      </c>
      <c r="I13704" s="1595">
        <f>I13703+1</f>
        <v>31165</v>
      </c>
      <c r="J13704" s="1418"/>
      <c r="K13704" s="1871"/>
      <c r="L13704" s="1594" t="s">
        <v>471</v>
      </c>
      <c r="M13704" s="1579">
        <v>65</v>
      </c>
      <c r="N13704" s="1595">
        <f>N13703+1</f>
        <v>13693</v>
      </c>
      <c r="O13704" s="1258"/>
      <c r="Q13704" s="1870"/>
    </row>
    <row r="13705" spans="7:17">
      <c r="G13705" s="1594" t="s">
        <v>652</v>
      </c>
      <c r="H13705" s="1579">
        <v>62</v>
      </c>
      <c r="I13705" s="1595">
        <f>I13704+1</f>
        <v>31166</v>
      </c>
      <c r="J13705" s="1418"/>
      <c r="K13705" s="1871"/>
      <c r="L13705" s="1594" t="s">
        <v>471</v>
      </c>
      <c r="M13705" s="1579">
        <v>66</v>
      </c>
      <c r="N13705" s="1595">
        <f>N13704+1</f>
        <v>13694</v>
      </c>
      <c r="O13705" s="1258"/>
      <c r="Q13705" s="1870"/>
    </row>
    <row r="13706" spans="7:17">
      <c r="G13706" s="1594" t="s">
        <v>652</v>
      </c>
      <c r="H13706" s="1579">
        <v>63</v>
      </c>
      <c r="I13706" s="1595">
        <f>I13705+1</f>
        <v>31167</v>
      </c>
      <c r="J13706" s="1418"/>
      <c r="K13706" s="1871"/>
      <c r="L13706" s="1594" t="s">
        <v>471</v>
      </c>
      <c r="M13706" s="1579">
        <v>67</v>
      </c>
      <c r="N13706" s="1595">
        <f>N13705+1</f>
        <v>13695</v>
      </c>
      <c r="O13706" s="1258"/>
      <c r="Q13706" s="1870"/>
    </row>
    <row r="13707" spans="7:17">
      <c r="G13707" s="1594" t="s">
        <v>652</v>
      </c>
      <c r="H13707" s="1579">
        <v>64</v>
      </c>
      <c r="I13707" s="1595">
        <f>I13706+1</f>
        <v>31168</v>
      </c>
      <c r="J13707" s="1418"/>
      <c r="K13707" s="1871"/>
      <c r="L13707" s="1594" t="s">
        <v>471</v>
      </c>
      <c r="M13707" s="1579">
        <v>68</v>
      </c>
      <c r="N13707" s="1595">
        <f>N13706+1</f>
        <v>13696</v>
      </c>
      <c r="O13707" s="1258"/>
      <c r="Q13707" s="1870"/>
    </row>
    <row r="13708" spans="7:17">
      <c r="G13708" s="1594" t="s">
        <v>652</v>
      </c>
      <c r="H13708" s="1579">
        <v>65</v>
      </c>
      <c r="I13708" s="1595">
        <f>I13707+1</f>
        <v>31169</v>
      </c>
      <c r="J13708" s="1418"/>
      <c r="K13708" s="1871"/>
      <c r="L13708" s="1594" t="s">
        <v>471</v>
      </c>
      <c r="M13708" s="1579">
        <v>69</v>
      </c>
      <c r="N13708" s="1595">
        <f>N13707+1</f>
        <v>13697</v>
      </c>
      <c r="O13708" s="1258"/>
      <c r="Q13708" s="1870"/>
    </row>
    <row r="13709" spans="7:17">
      <c r="G13709" s="1594" t="s">
        <v>652</v>
      </c>
      <c r="H13709" s="1579">
        <v>66</v>
      </c>
      <c r="I13709" s="1595">
        <f>I13708+1</f>
        <v>31170</v>
      </c>
      <c r="J13709" s="1418"/>
      <c r="K13709" s="1871"/>
      <c r="L13709" s="1594" t="s">
        <v>471</v>
      </c>
      <c r="M13709" s="1579">
        <v>70</v>
      </c>
      <c r="N13709" s="1595">
        <f>N13708+1</f>
        <v>13698</v>
      </c>
      <c r="O13709" s="1258"/>
      <c r="Q13709" s="1870"/>
    </row>
    <row r="13710" spans="7:17">
      <c r="G13710" s="1594" t="s">
        <v>652</v>
      </c>
      <c r="H13710" s="1579">
        <v>67</v>
      </c>
      <c r="I13710" s="1595">
        <f>I13709+1</f>
        <v>31171</v>
      </c>
      <c r="J13710" s="1418"/>
      <c r="K13710" s="1871"/>
      <c r="L13710" s="1594" t="s">
        <v>471</v>
      </c>
      <c r="M13710" s="1579">
        <v>71</v>
      </c>
      <c r="N13710" s="1595">
        <f>N13709+1</f>
        <v>13699</v>
      </c>
      <c r="O13710" s="1258"/>
      <c r="Q13710" s="1870"/>
    </row>
    <row r="13711" spans="7:17">
      <c r="G13711" s="1594" t="s">
        <v>652</v>
      </c>
      <c r="H13711" s="1579">
        <v>68</v>
      </c>
      <c r="I13711" s="1595">
        <f>I13710+1</f>
        <v>31172</v>
      </c>
      <c r="J13711" s="1418"/>
      <c r="K13711" s="1871"/>
      <c r="L13711" s="1594" t="s">
        <v>471</v>
      </c>
      <c r="M13711" s="1579">
        <v>72</v>
      </c>
      <c r="N13711" s="1595">
        <f>N13710+1</f>
        <v>13700</v>
      </c>
      <c r="O13711" s="1258"/>
      <c r="Q13711" s="1870"/>
    </row>
    <row r="13712" spans="7:17">
      <c r="G13712" s="1594" t="s">
        <v>652</v>
      </c>
      <c r="H13712" s="1579">
        <v>69</v>
      </c>
      <c r="I13712" s="1595">
        <f>I13711+1</f>
        <v>31173</v>
      </c>
      <c r="J13712" s="1418"/>
      <c r="K13712" s="1871"/>
      <c r="L13712" s="1594" t="s">
        <v>471</v>
      </c>
      <c r="M13712" s="1579">
        <v>73</v>
      </c>
      <c r="N13712" s="1595">
        <f>N13711+1</f>
        <v>13701</v>
      </c>
      <c r="O13712" s="1258"/>
      <c r="Q13712" s="1870"/>
    </row>
    <row r="13713" spans="7:17">
      <c r="G13713" s="1594" t="s">
        <v>652</v>
      </c>
      <c r="H13713" s="1579">
        <v>70</v>
      </c>
      <c r="I13713" s="1595">
        <f>I13712+1</f>
        <v>31174</v>
      </c>
      <c r="J13713" s="1418"/>
      <c r="K13713" s="1871"/>
      <c r="L13713" s="1594" t="s">
        <v>471</v>
      </c>
      <c r="M13713" s="1579">
        <v>74</v>
      </c>
      <c r="N13713" s="1595">
        <f>N13712+1</f>
        <v>13702</v>
      </c>
      <c r="O13713" s="1258"/>
      <c r="Q13713" s="1870"/>
    </row>
    <row r="13714" spans="7:17">
      <c r="G13714" s="1594" t="s">
        <v>652</v>
      </c>
      <c r="H13714" s="1579">
        <v>71</v>
      </c>
      <c r="I13714" s="1595">
        <f>I13713+1</f>
        <v>31175</v>
      </c>
      <c r="J13714" s="1418"/>
      <c r="K13714" s="1871"/>
      <c r="L13714" s="1594" t="s">
        <v>471</v>
      </c>
      <c r="M13714" s="1579">
        <v>75</v>
      </c>
      <c r="N13714" s="1595">
        <f>N13713+1</f>
        <v>13703</v>
      </c>
      <c r="O13714" s="1258"/>
      <c r="Q13714" s="1870"/>
    </row>
    <row r="13715" spans="7:17">
      <c r="G13715" s="1594" t="s">
        <v>652</v>
      </c>
      <c r="H13715" s="1579">
        <v>72</v>
      </c>
      <c r="I13715" s="1595">
        <f>I13714+1</f>
        <v>31176</v>
      </c>
      <c r="J13715" s="1418"/>
      <c r="K13715" s="1871"/>
      <c r="L13715" s="1594" t="s">
        <v>471</v>
      </c>
      <c r="M13715" s="1579">
        <v>76</v>
      </c>
      <c r="N13715" s="1595">
        <f>N13714+1</f>
        <v>13704</v>
      </c>
      <c r="O13715" s="1258"/>
      <c r="Q13715" s="1870"/>
    </row>
    <row r="13716" spans="7:17">
      <c r="G13716" s="1594" t="s">
        <v>652</v>
      </c>
      <c r="H13716" s="1579">
        <v>73</v>
      </c>
      <c r="I13716" s="1595">
        <f>I13715+1</f>
        <v>31177</v>
      </c>
      <c r="J13716" s="1418"/>
      <c r="K13716" s="1871"/>
      <c r="L13716" s="1594" t="s">
        <v>471</v>
      </c>
      <c r="M13716" s="1579">
        <v>77</v>
      </c>
      <c r="N13716" s="1595">
        <f>N13715+1</f>
        <v>13705</v>
      </c>
      <c r="O13716" s="1258"/>
      <c r="Q13716" s="1870"/>
    </row>
    <row r="13717" spans="7:17">
      <c r="G13717" s="1594" t="s">
        <v>652</v>
      </c>
      <c r="H13717" s="1579">
        <v>74</v>
      </c>
      <c r="I13717" s="1595">
        <f>I13716+1</f>
        <v>31178</v>
      </c>
      <c r="J13717" s="1418"/>
      <c r="K13717" s="1871"/>
      <c r="L13717" s="1594" t="s">
        <v>471</v>
      </c>
      <c r="M13717" s="1579">
        <v>78</v>
      </c>
      <c r="N13717" s="1595">
        <f>N13716+1</f>
        <v>13706</v>
      </c>
      <c r="O13717" s="1258"/>
      <c r="Q13717" s="1870"/>
    </row>
    <row r="13718" spans="7:17">
      <c r="G13718" s="1594" t="s">
        <v>652</v>
      </c>
      <c r="H13718" s="1579">
        <v>75</v>
      </c>
      <c r="I13718" s="1595">
        <f>I13717+1</f>
        <v>31179</v>
      </c>
      <c r="J13718" s="1418"/>
      <c r="K13718" s="1871"/>
      <c r="L13718" s="1594" t="s">
        <v>471</v>
      </c>
      <c r="M13718" s="1579">
        <v>79</v>
      </c>
      <c r="N13718" s="1595">
        <f>N13717+1</f>
        <v>13707</v>
      </c>
      <c r="O13718" s="1258"/>
      <c r="Q13718" s="1870"/>
    </row>
    <row r="13719" spans="7:17">
      <c r="G13719" s="1594" t="s">
        <v>652</v>
      </c>
      <c r="H13719" s="1579">
        <v>76</v>
      </c>
      <c r="I13719" s="1595">
        <f>I13718+1</f>
        <v>31180</v>
      </c>
      <c r="J13719" s="1418"/>
      <c r="K13719" s="1871"/>
      <c r="L13719" s="1594" t="s">
        <v>471</v>
      </c>
      <c r="M13719" s="1579">
        <v>80</v>
      </c>
      <c r="N13719" s="1595">
        <f>N13718+1</f>
        <v>13708</v>
      </c>
      <c r="O13719" s="1258"/>
      <c r="Q13719" s="1870"/>
    </row>
    <row r="13720" spans="7:17">
      <c r="G13720" s="1594" t="s">
        <v>652</v>
      </c>
      <c r="H13720" s="1579">
        <v>77</v>
      </c>
      <c r="I13720" s="1595">
        <f>I13719+1</f>
        <v>31181</v>
      </c>
      <c r="J13720" s="1418"/>
      <c r="K13720" s="1871"/>
      <c r="L13720" s="1594" t="s">
        <v>471</v>
      </c>
      <c r="M13720" s="1579">
        <v>81</v>
      </c>
      <c r="N13720" s="1595">
        <f>N13719+1</f>
        <v>13709</v>
      </c>
      <c r="O13720" s="1258"/>
      <c r="Q13720" s="1870"/>
    </row>
    <row r="13721" spans="7:17">
      <c r="G13721" s="1594" t="s">
        <v>652</v>
      </c>
      <c r="H13721" s="1579">
        <v>78</v>
      </c>
      <c r="I13721" s="1595">
        <f>I13720+1</f>
        <v>31182</v>
      </c>
      <c r="J13721" s="1418"/>
      <c r="K13721" s="1871"/>
      <c r="L13721" s="1594" t="s">
        <v>471</v>
      </c>
      <c r="M13721" s="1579">
        <v>82</v>
      </c>
      <c r="N13721" s="1595">
        <f>N13720+1</f>
        <v>13710</v>
      </c>
      <c r="O13721" s="1258"/>
      <c r="Q13721" s="1870"/>
    </row>
    <row r="13722" spans="7:17">
      <c r="G13722" s="1594" t="s">
        <v>652</v>
      </c>
      <c r="H13722" s="1579">
        <v>79</v>
      </c>
      <c r="I13722" s="1595">
        <f>I13721+1</f>
        <v>31183</v>
      </c>
      <c r="J13722" s="1418"/>
      <c r="K13722" s="1871"/>
      <c r="L13722" s="1594" t="s">
        <v>471</v>
      </c>
      <c r="M13722" s="1579">
        <v>83</v>
      </c>
      <c r="N13722" s="1595">
        <f>N13721+1</f>
        <v>13711</v>
      </c>
      <c r="O13722" s="1258"/>
      <c r="Q13722" s="1870"/>
    </row>
    <row r="13723" spans="7:17">
      <c r="G13723" s="1594" t="s">
        <v>652</v>
      </c>
      <c r="H13723" s="1579">
        <v>80</v>
      </c>
      <c r="I13723" s="1595">
        <f>I13722+1</f>
        <v>31184</v>
      </c>
      <c r="J13723" s="1418"/>
      <c r="K13723" s="1871"/>
      <c r="L13723" s="1594" t="s">
        <v>471</v>
      </c>
      <c r="M13723" s="1579">
        <v>84</v>
      </c>
      <c r="N13723" s="1595">
        <f>N13722+1</f>
        <v>13712</v>
      </c>
      <c r="O13723" s="1258"/>
      <c r="Q13723" s="1870"/>
    </row>
    <row r="13724" spans="7:17">
      <c r="G13724" s="1594" t="s">
        <v>652</v>
      </c>
      <c r="H13724" s="1579">
        <v>81</v>
      </c>
      <c r="I13724" s="1595">
        <f>I13723+1</f>
        <v>31185</v>
      </c>
      <c r="J13724" s="1418"/>
      <c r="K13724" s="1871"/>
      <c r="L13724" s="1594" t="s">
        <v>471</v>
      </c>
      <c r="M13724" s="1579">
        <v>85</v>
      </c>
      <c r="N13724" s="1595">
        <f>N13723+1</f>
        <v>13713</v>
      </c>
      <c r="O13724" s="1258"/>
      <c r="Q13724" s="1870"/>
    </row>
    <row r="13725" spans="7:17">
      <c r="G13725" s="1594" t="s">
        <v>652</v>
      </c>
      <c r="H13725" s="1579">
        <v>82</v>
      </c>
      <c r="I13725" s="1595">
        <f>I13724+1</f>
        <v>31186</v>
      </c>
      <c r="J13725" s="1418"/>
      <c r="K13725" s="1871"/>
      <c r="L13725" s="1594" t="s">
        <v>471</v>
      </c>
      <c r="M13725" s="1579">
        <v>86</v>
      </c>
      <c r="N13725" s="1595">
        <f>N13724+1</f>
        <v>13714</v>
      </c>
      <c r="O13725" s="1258"/>
      <c r="Q13725" s="1870"/>
    </row>
    <row r="13726" spans="7:17">
      <c r="G13726" s="1594" t="s">
        <v>652</v>
      </c>
      <c r="H13726" s="1579">
        <v>83</v>
      </c>
      <c r="I13726" s="1595">
        <f>I13725+1</f>
        <v>31187</v>
      </c>
      <c r="J13726" s="1418"/>
      <c r="K13726" s="1871"/>
      <c r="L13726" s="1594" t="s">
        <v>471</v>
      </c>
      <c r="M13726" s="1579">
        <v>87</v>
      </c>
      <c r="N13726" s="1595">
        <f>N13725+1</f>
        <v>13715</v>
      </c>
      <c r="O13726" s="1258"/>
      <c r="Q13726" s="1870"/>
    </row>
    <row r="13727" spans="7:17">
      <c r="G13727" s="1594" t="s">
        <v>652</v>
      </c>
      <c r="H13727" s="1579">
        <v>84</v>
      </c>
      <c r="I13727" s="1595">
        <f>I13726+1</f>
        <v>31188</v>
      </c>
      <c r="J13727" s="1418"/>
      <c r="K13727" s="1871"/>
      <c r="L13727" s="1594" t="s">
        <v>471</v>
      </c>
      <c r="M13727" s="1579">
        <v>88</v>
      </c>
      <c r="N13727" s="1595">
        <f>N13726+1</f>
        <v>13716</v>
      </c>
      <c r="O13727" s="1258"/>
      <c r="Q13727" s="1870"/>
    </row>
    <row r="13728" spans="7:17">
      <c r="G13728" s="1594" t="s">
        <v>652</v>
      </c>
      <c r="H13728" s="1579">
        <v>85</v>
      </c>
      <c r="I13728" s="1595">
        <f>I13727+1</f>
        <v>31189</v>
      </c>
      <c r="J13728" s="1418"/>
      <c r="K13728" s="1871"/>
      <c r="L13728" s="1594" t="s">
        <v>471</v>
      </c>
      <c r="M13728" s="1579">
        <v>89</v>
      </c>
      <c r="N13728" s="1595">
        <f>N13727+1</f>
        <v>13717</v>
      </c>
      <c r="O13728" s="1258"/>
      <c r="Q13728" s="1870"/>
    </row>
    <row r="13729" spans="7:17">
      <c r="G13729" s="1594" t="s">
        <v>652</v>
      </c>
      <c r="H13729" s="1579">
        <v>86</v>
      </c>
      <c r="I13729" s="1595">
        <f>I13728+1</f>
        <v>31190</v>
      </c>
      <c r="J13729" s="1418"/>
      <c r="K13729" s="1871"/>
      <c r="L13729" s="1594" t="s">
        <v>471</v>
      </c>
      <c r="M13729" s="1579">
        <v>90</v>
      </c>
      <c r="N13729" s="1595">
        <f>N13728+1</f>
        <v>13718</v>
      </c>
      <c r="O13729" s="1258"/>
      <c r="Q13729" s="1870"/>
    </row>
    <row r="13730" spans="7:17">
      <c r="G13730" s="1594" t="s">
        <v>652</v>
      </c>
      <c r="H13730" s="1579">
        <v>87</v>
      </c>
      <c r="I13730" s="1595">
        <f>I13729+1</f>
        <v>31191</v>
      </c>
      <c r="J13730" s="1418"/>
      <c r="K13730" s="1871"/>
      <c r="L13730" s="1594" t="s">
        <v>471</v>
      </c>
      <c r="M13730" s="1579">
        <v>91</v>
      </c>
      <c r="N13730" s="1595">
        <f>N13729+1</f>
        <v>13719</v>
      </c>
      <c r="O13730" s="1258"/>
      <c r="Q13730" s="1870"/>
    </row>
    <row r="13731" spans="7:17">
      <c r="G13731" s="1594" t="s">
        <v>652</v>
      </c>
      <c r="H13731" s="1579">
        <v>88</v>
      </c>
      <c r="I13731" s="1595">
        <f>I13730+1</f>
        <v>31192</v>
      </c>
      <c r="J13731" s="1418"/>
      <c r="K13731" s="1871"/>
      <c r="L13731" s="1594" t="s">
        <v>471</v>
      </c>
      <c r="M13731" s="1579">
        <v>92</v>
      </c>
      <c r="N13731" s="1595">
        <f>N13730+1</f>
        <v>13720</v>
      </c>
      <c r="O13731" s="1258"/>
      <c r="Q13731" s="1870"/>
    </row>
    <row r="13732" spans="7:17">
      <c r="G13732" s="1594" t="s">
        <v>652</v>
      </c>
      <c r="H13732" s="1579">
        <v>89</v>
      </c>
      <c r="I13732" s="1595">
        <f>I13731+1</f>
        <v>31193</v>
      </c>
      <c r="J13732" s="1418"/>
      <c r="K13732" s="1871"/>
      <c r="L13732" s="1594" t="s">
        <v>471</v>
      </c>
      <c r="M13732" s="1579">
        <v>93</v>
      </c>
      <c r="N13732" s="1595">
        <f>N13731+1</f>
        <v>13721</v>
      </c>
      <c r="O13732" s="1258"/>
      <c r="Q13732" s="1870"/>
    </row>
    <row r="13733" spans="7:17">
      <c r="G13733" s="1594" t="s">
        <v>652</v>
      </c>
      <c r="H13733" s="1579">
        <v>90</v>
      </c>
      <c r="I13733" s="1595">
        <f>I13732+1</f>
        <v>31194</v>
      </c>
      <c r="J13733" s="1418"/>
      <c r="K13733" s="1871"/>
      <c r="L13733" s="1594" t="s">
        <v>471</v>
      </c>
      <c r="M13733" s="1579">
        <v>94</v>
      </c>
      <c r="N13733" s="1595">
        <f>N13732+1</f>
        <v>13722</v>
      </c>
      <c r="O13733" s="1258"/>
      <c r="Q13733" s="1870"/>
    </row>
    <row r="13734" spans="7:17">
      <c r="G13734" s="1594" t="s">
        <v>652</v>
      </c>
      <c r="H13734" s="1579">
        <v>91</v>
      </c>
      <c r="I13734" s="1595">
        <f>I13733+1</f>
        <v>31195</v>
      </c>
      <c r="J13734" s="1418"/>
      <c r="K13734" s="1871"/>
      <c r="L13734" s="1594" t="s">
        <v>471</v>
      </c>
      <c r="M13734" s="1579">
        <v>95</v>
      </c>
      <c r="N13734" s="1595">
        <f>N13733+1</f>
        <v>13723</v>
      </c>
      <c r="O13734" s="1258"/>
      <c r="Q13734" s="1870"/>
    </row>
    <row r="13735" spans="7:17">
      <c r="G13735" s="1594" t="s">
        <v>652</v>
      </c>
      <c r="H13735" s="1579">
        <v>92</v>
      </c>
      <c r="I13735" s="1595">
        <f>I13734+1</f>
        <v>31196</v>
      </c>
      <c r="J13735" s="1418"/>
      <c r="K13735" s="1871"/>
      <c r="L13735" s="1594" t="s">
        <v>471</v>
      </c>
      <c r="M13735" s="1579">
        <v>96</v>
      </c>
      <c r="N13735" s="1595">
        <f>N13734+1</f>
        <v>13724</v>
      </c>
      <c r="O13735" s="1258"/>
      <c r="Q13735" s="1870"/>
    </row>
    <row r="13736" spans="7:17">
      <c r="G13736" s="1594" t="s">
        <v>652</v>
      </c>
      <c r="H13736" s="1579">
        <v>93</v>
      </c>
      <c r="I13736" s="1595">
        <f>I13735+1</f>
        <v>31197</v>
      </c>
      <c r="J13736" s="1418"/>
      <c r="K13736" s="1871"/>
      <c r="L13736" s="1594" t="s">
        <v>472</v>
      </c>
      <c r="M13736" s="1579">
        <v>1</v>
      </c>
      <c r="N13736" s="1595">
        <f>N13735+1</f>
        <v>13725</v>
      </c>
      <c r="O13736" s="1258"/>
      <c r="Q13736" s="1870"/>
    </row>
    <row r="13737" spans="7:17">
      <c r="G13737" s="1594" t="s">
        <v>652</v>
      </c>
      <c r="H13737" s="1579">
        <v>94</v>
      </c>
      <c r="I13737" s="1595">
        <f>I13736+1</f>
        <v>31198</v>
      </c>
      <c r="J13737" s="1418"/>
      <c r="K13737" s="1871"/>
      <c r="L13737" s="1594" t="s">
        <v>472</v>
      </c>
      <c r="M13737" s="1579">
        <v>2</v>
      </c>
      <c r="N13737" s="1595">
        <f>N13736+1</f>
        <v>13726</v>
      </c>
      <c r="O13737" s="1258"/>
      <c r="Q13737" s="1870"/>
    </row>
    <row r="13738" spans="7:17">
      <c r="G13738" s="1594" t="s">
        <v>652</v>
      </c>
      <c r="H13738" s="1579">
        <v>95</v>
      </c>
      <c r="I13738" s="1595">
        <f>I13737+1</f>
        <v>31199</v>
      </c>
      <c r="J13738" s="1418"/>
      <c r="K13738" s="1871"/>
      <c r="L13738" s="1594" t="s">
        <v>472</v>
      </c>
      <c r="M13738" s="1579">
        <v>3</v>
      </c>
      <c r="N13738" s="1595">
        <f>N13737+1</f>
        <v>13727</v>
      </c>
      <c r="O13738" s="1258"/>
      <c r="Q13738" s="1870"/>
    </row>
    <row r="13739" spans="7:17">
      <c r="G13739" s="1594" t="s">
        <v>652</v>
      </c>
      <c r="H13739" s="1579">
        <v>96</v>
      </c>
      <c r="I13739" s="1595">
        <f>I13738+1</f>
        <v>31200</v>
      </c>
      <c r="J13739" s="1418"/>
      <c r="K13739" s="1871"/>
      <c r="L13739" s="1594" t="s">
        <v>472</v>
      </c>
      <c r="M13739" s="1579">
        <v>4</v>
      </c>
      <c r="N13739" s="1595">
        <f>N13738+1</f>
        <v>13728</v>
      </c>
      <c r="O13739" s="1258"/>
      <c r="Q13739" s="1870"/>
    </row>
    <row r="13740" spans="7:17">
      <c r="G13740" s="1594" t="s">
        <v>653</v>
      </c>
      <c r="H13740" s="1579">
        <v>1</v>
      </c>
      <c r="I13740" s="1595">
        <f>I13739+1</f>
        <v>31201</v>
      </c>
      <c r="J13740" s="1418"/>
      <c r="K13740" s="1871"/>
      <c r="L13740" s="1594" t="s">
        <v>472</v>
      </c>
      <c r="M13740" s="1579">
        <v>5</v>
      </c>
      <c r="N13740" s="1595">
        <f>N13739+1</f>
        <v>13729</v>
      </c>
      <c r="O13740" s="1258"/>
      <c r="Q13740" s="1870"/>
    </row>
    <row r="13741" spans="7:17">
      <c r="G13741" s="1594" t="s">
        <v>653</v>
      </c>
      <c r="H13741" s="1579">
        <v>2</v>
      </c>
      <c r="I13741" s="1595">
        <f>I13740+1</f>
        <v>31202</v>
      </c>
      <c r="J13741" s="1418"/>
      <c r="K13741" s="1871"/>
      <c r="L13741" s="1594" t="s">
        <v>472</v>
      </c>
      <c r="M13741" s="1579">
        <v>6</v>
      </c>
      <c r="N13741" s="1595">
        <f>N13740+1</f>
        <v>13730</v>
      </c>
      <c r="O13741" s="1258"/>
      <c r="Q13741" s="1870"/>
    </row>
    <row r="13742" spans="7:17">
      <c r="G13742" s="1594" t="s">
        <v>653</v>
      </c>
      <c r="H13742" s="1579">
        <v>3</v>
      </c>
      <c r="I13742" s="1595">
        <f>I13741+1</f>
        <v>31203</v>
      </c>
      <c r="J13742" s="1418"/>
      <c r="K13742" s="1871"/>
      <c r="L13742" s="1594" t="s">
        <v>472</v>
      </c>
      <c r="M13742" s="1579">
        <v>7</v>
      </c>
      <c r="N13742" s="1595">
        <f>N13741+1</f>
        <v>13731</v>
      </c>
      <c r="O13742" s="1258"/>
      <c r="Q13742" s="1870"/>
    </row>
    <row r="13743" spans="7:17">
      <c r="G13743" s="1594" t="s">
        <v>653</v>
      </c>
      <c r="H13743" s="1579">
        <v>4</v>
      </c>
      <c r="I13743" s="1595">
        <f>I13742+1</f>
        <v>31204</v>
      </c>
      <c r="J13743" s="1418"/>
      <c r="K13743" s="1871"/>
      <c r="L13743" s="1594" t="s">
        <v>472</v>
      </c>
      <c r="M13743" s="1579">
        <v>8</v>
      </c>
      <c r="N13743" s="1595">
        <f>N13742+1</f>
        <v>13732</v>
      </c>
      <c r="O13743" s="1258"/>
      <c r="Q13743" s="1870"/>
    </row>
    <row r="13744" spans="7:17">
      <c r="G13744" s="1594" t="s">
        <v>653</v>
      </c>
      <c r="H13744" s="1579">
        <v>5</v>
      </c>
      <c r="I13744" s="1595">
        <f>I13743+1</f>
        <v>31205</v>
      </c>
      <c r="J13744" s="1418"/>
      <c r="K13744" s="1871"/>
      <c r="L13744" s="1594" t="s">
        <v>472</v>
      </c>
      <c r="M13744" s="1579">
        <v>9</v>
      </c>
      <c r="N13744" s="1595">
        <f>N13743+1</f>
        <v>13733</v>
      </c>
      <c r="O13744" s="1258"/>
      <c r="Q13744" s="1870"/>
    </row>
    <row r="13745" spans="7:17">
      <c r="G13745" s="1594" t="s">
        <v>653</v>
      </c>
      <c r="H13745" s="1579">
        <v>6</v>
      </c>
      <c r="I13745" s="1595">
        <f>I13744+1</f>
        <v>31206</v>
      </c>
      <c r="J13745" s="1418"/>
      <c r="K13745" s="1871"/>
      <c r="L13745" s="1594" t="s">
        <v>472</v>
      </c>
      <c r="M13745" s="1579">
        <v>10</v>
      </c>
      <c r="N13745" s="1595">
        <f>N13744+1</f>
        <v>13734</v>
      </c>
      <c r="O13745" s="1258"/>
      <c r="Q13745" s="1870"/>
    </row>
    <row r="13746" spans="7:17">
      <c r="G13746" s="1594" t="s">
        <v>653</v>
      </c>
      <c r="H13746" s="1579">
        <v>7</v>
      </c>
      <c r="I13746" s="1595">
        <f>I13745+1</f>
        <v>31207</v>
      </c>
      <c r="J13746" s="1418"/>
      <c r="K13746" s="1871"/>
      <c r="L13746" s="1594" t="s">
        <v>472</v>
      </c>
      <c r="M13746" s="1579">
        <v>11</v>
      </c>
      <c r="N13746" s="1595">
        <f>N13745+1</f>
        <v>13735</v>
      </c>
      <c r="O13746" s="1258"/>
      <c r="Q13746" s="1870"/>
    </row>
    <row r="13747" spans="7:17">
      <c r="G13747" s="1594" t="s">
        <v>653</v>
      </c>
      <c r="H13747" s="1579">
        <v>8</v>
      </c>
      <c r="I13747" s="1595">
        <f>I13746+1</f>
        <v>31208</v>
      </c>
      <c r="J13747" s="1418"/>
      <c r="K13747" s="1871"/>
      <c r="L13747" s="1594" t="s">
        <v>472</v>
      </c>
      <c r="M13747" s="1579">
        <v>12</v>
      </c>
      <c r="N13747" s="1595">
        <f>N13746+1</f>
        <v>13736</v>
      </c>
      <c r="O13747" s="1258"/>
      <c r="Q13747" s="1870"/>
    </row>
    <row r="13748" spans="7:17">
      <c r="G13748" s="1594" t="s">
        <v>653</v>
      </c>
      <c r="H13748" s="1579">
        <v>9</v>
      </c>
      <c r="I13748" s="1595">
        <f>I13747+1</f>
        <v>31209</v>
      </c>
      <c r="J13748" s="1418"/>
      <c r="K13748" s="1871"/>
      <c r="L13748" s="1594" t="s">
        <v>472</v>
      </c>
      <c r="M13748" s="1579">
        <v>13</v>
      </c>
      <c r="N13748" s="1595">
        <f>N13747+1</f>
        <v>13737</v>
      </c>
      <c r="O13748" s="1258"/>
      <c r="Q13748" s="1870"/>
    </row>
    <row r="13749" spans="7:17">
      <c r="G13749" s="1594" t="s">
        <v>653</v>
      </c>
      <c r="H13749" s="1579">
        <v>10</v>
      </c>
      <c r="I13749" s="1595">
        <f>I13748+1</f>
        <v>31210</v>
      </c>
      <c r="J13749" s="1418"/>
      <c r="K13749" s="1871"/>
      <c r="L13749" s="1594" t="s">
        <v>472</v>
      </c>
      <c r="M13749" s="1579">
        <v>14</v>
      </c>
      <c r="N13749" s="1595">
        <f>N13748+1</f>
        <v>13738</v>
      </c>
      <c r="O13749" s="1258"/>
      <c r="Q13749" s="1870"/>
    </row>
    <row r="13750" spans="7:17">
      <c r="G13750" s="1594" t="s">
        <v>653</v>
      </c>
      <c r="H13750" s="1579">
        <v>11</v>
      </c>
      <c r="I13750" s="1595">
        <f>I13749+1</f>
        <v>31211</v>
      </c>
      <c r="J13750" s="1418"/>
      <c r="K13750" s="1871"/>
      <c r="L13750" s="1594" t="s">
        <v>472</v>
      </c>
      <c r="M13750" s="1579">
        <v>15</v>
      </c>
      <c r="N13750" s="1595">
        <f>N13749+1</f>
        <v>13739</v>
      </c>
      <c r="O13750" s="1258"/>
      <c r="Q13750" s="1870"/>
    </row>
    <row r="13751" spans="7:17">
      <c r="G13751" s="1594" t="s">
        <v>653</v>
      </c>
      <c r="H13751" s="1579">
        <v>12</v>
      </c>
      <c r="I13751" s="1595">
        <f>I13750+1</f>
        <v>31212</v>
      </c>
      <c r="J13751" s="1418"/>
      <c r="K13751" s="1871"/>
      <c r="L13751" s="1594" t="s">
        <v>472</v>
      </c>
      <c r="M13751" s="1579">
        <v>16</v>
      </c>
      <c r="N13751" s="1595">
        <f>N13750+1</f>
        <v>13740</v>
      </c>
      <c r="O13751" s="1258"/>
      <c r="Q13751" s="1870"/>
    </row>
    <row r="13752" spans="7:17">
      <c r="G13752" s="1594" t="s">
        <v>653</v>
      </c>
      <c r="H13752" s="1579">
        <v>13</v>
      </c>
      <c r="I13752" s="1595">
        <f>I13751+1</f>
        <v>31213</v>
      </c>
      <c r="J13752" s="1418"/>
      <c r="K13752" s="1871"/>
      <c r="L13752" s="1594" t="s">
        <v>472</v>
      </c>
      <c r="M13752" s="1579">
        <v>17</v>
      </c>
      <c r="N13752" s="1595">
        <f>N13751+1</f>
        <v>13741</v>
      </c>
      <c r="O13752" s="1258"/>
      <c r="Q13752" s="1870"/>
    </row>
    <row r="13753" spans="7:17">
      <c r="G13753" s="1594" t="s">
        <v>653</v>
      </c>
      <c r="H13753" s="1579">
        <v>14</v>
      </c>
      <c r="I13753" s="1595">
        <f>I13752+1</f>
        <v>31214</v>
      </c>
      <c r="J13753" s="1418"/>
      <c r="K13753" s="1871"/>
      <c r="L13753" s="1594" t="s">
        <v>472</v>
      </c>
      <c r="M13753" s="1579">
        <v>18</v>
      </c>
      <c r="N13753" s="1595">
        <f>N13752+1</f>
        <v>13742</v>
      </c>
      <c r="O13753" s="1258"/>
      <c r="Q13753" s="1870"/>
    </row>
    <row r="13754" spans="7:17">
      <c r="G13754" s="1594" t="s">
        <v>653</v>
      </c>
      <c r="H13754" s="1579">
        <v>15</v>
      </c>
      <c r="I13754" s="1595">
        <f>I13753+1</f>
        <v>31215</v>
      </c>
      <c r="J13754" s="1418"/>
      <c r="K13754" s="1871"/>
      <c r="L13754" s="1594" t="s">
        <v>472</v>
      </c>
      <c r="M13754" s="1579">
        <v>19</v>
      </c>
      <c r="N13754" s="1595">
        <f>N13753+1</f>
        <v>13743</v>
      </c>
      <c r="O13754" s="1258"/>
      <c r="Q13754" s="1870"/>
    </row>
    <row r="13755" spans="7:17">
      <c r="G13755" s="1594" t="s">
        <v>653</v>
      </c>
      <c r="H13755" s="1579">
        <v>16</v>
      </c>
      <c r="I13755" s="1595">
        <f>I13754+1</f>
        <v>31216</v>
      </c>
      <c r="J13755" s="1418"/>
      <c r="K13755" s="1871"/>
      <c r="L13755" s="1594" t="s">
        <v>472</v>
      </c>
      <c r="M13755" s="1579">
        <v>20</v>
      </c>
      <c r="N13755" s="1595">
        <f>N13754+1</f>
        <v>13744</v>
      </c>
      <c r="O13755" s="1258"/>
      <c r="Q13755" s="1870"/>
    </row>
    <row r="13756" spans="7:17">
      <c r="G13756" s="1594" t="s">
        <v>653</v>
      </c>
      <c r="H13756" s="1579">
        <v>17</v>
      </c>
      <c r="I13756" s="1595">
        <f>I13755+1</f>
        <v>31217</v>
      </c>
      <c r="J13756" s="1418"/>
      <c r="K13756" s="1871"/>
      <c r="L13756" s="1594" t="s">
        <v>472</v>
      </c>
      <c r="M13756" s="1579">
        <v>21</v>
      </c>
      <c r="N13756" s="1595">
        <f>N13755+1</f>
        <v>13745</v>
      </c>
      <c r="O13756" s="1258"/>
      <c r="Q13756" s="1870"/>
    </row>
    <row r="13757" spans="7:17">
      <c r="G13757" s="1594" t="s">
        <v>653</v>
      </c>
      <c r="H13757" s="1579">
        <v>18</v>
      </c>
      <c r="I13757" s="1595">
        <f>I13756+1</f>
        <v>31218</v>
      </c>
      <c r="J13757" s="1418"/>
      <c r="K13757" s="1871"/>
      <c r="L13757" s="1594" t="s">
        <v>472</v>
      </c>
      <c r="M13757" s="1579">
        <v>22</v>
      </c>
      <c r="N13757" s="1595">
        <f>N13756+1</f>
        <v>13746</v>
      </c>
      <c r="O13757" s="1258"/>
      <c r="Q13757" s="1870"/>
    </row>
    <row r="13758" spans="7:17">
      <c r="G13758" s="1594" t="s">
        <v>653</v>
      </c>
      <c r="H13758" s="1579">
        <v>19</v>
      </c>
      <c r="I13758" s="1595">
        <f>I13757+1</f>
        <v>31219</v>
      </c>
      <c r="J13758" s="1418"/>
      <c r="K13758" s="1871"/>
      <c r="L13758" s="1594" t="s">
        <v>472</v>
      </c>
      <c r="M13758" s="1579">
        <v>23</v>
      </c>
      <c r="N13758" s="1595">
        <f>N13757+1</f>
        <v>13747</v>
      </c>
      <c r="O13758" s="1258"/>
      <c r="Q13758" s="1870"/>
    </row>
    <row r="13759" spans="7:17">
      <c r="G13759" s="1594" t="s">
        <v>653</v>
      </c>
      <c r="H13759" s="1579">
        <v>20</v>
      </c>
      <c r="I13759" s="1595">
        <f>I13758+1</f>
        <v>31220</v>
      </c>
      <c r="J13759" s="1418"/>
      <c r="K13759" s="1871"/>
      <c r="L13759" s="1594" t="s">
        <v>472</v>
      </c>
      <c r="M13759" s="1579">
        <v>24</v>
      </c>
      <c r="N13759" s="1595">
        <f>N13758+1</f>
        <v>13748</v>
      </c>
      <c r="O13759" s="1258"/>
      <c r="Q13759" s="1870"/>
    </row>
    <row r="13760" spans="7:17">
      <c r="G13760" s="1594" t="s">
        <v>653</v>
      </c>
      <c r="H13760" s="1579">
        <v>21</v>
      </c>
      <c r="I13760" s="1595">
        <f>I13759+1</f>
        <v>31221</v>
      </c>
      <c r="J13760" s="1418"/>
      <c r="K13760" s="1871"/>
      <c r="L13760" s="1594" t="s">
        <v>472</v>
      </c>
      <c r="M13760" s="1579">
        <v>25</v>
      </c>
      <c r="N13760" s="1595">
        <f>N13759+1</f>
        <v>13749</v>
      </c>
      <c r="O13760" s="1258"/>
      <c r="Q13760" s="1870"/>
    </row>
    <row r="13761" spans="7:17">
      <c r="G13761" s="1594" t="s">
        <v>653</v>
      </c>
      <c r="H13761" s="1579">
        <v>22</v>
      </c>
      <c r="I13761" s="1595">
        <f>I13760+1</f>
        <v>31222</v>
      </c>
      <c r="J13761" s="1418"/>
      <c r="K13761" s="1871"/>
      <c r="L13761" s="1594" t="s">
        <v>472</v>
      </c>
      <c r="M13761" s="1579">
        <v>26</v>
      </c>
      <c r="N13761" s="1595">
        <f>N13760+1</f>
        <v>13750</v>
      </c>
      <c r="O13761" s="1258"/>
      <c r="Q13761" s="1870"/>
    </row>
    <row r="13762" spans="7:17">
      <c r="G13762" s="1594" t="s">
        <v>653</v>
      </c>
      <c r="H13762" s="1579">
        <v>23</v>
      </c>
      <c r="I13762" s="1595">
        <f>I13761+1</f>
        <v>31223</v>
      </c>
      <c r="J13762" s="1418"/>
      <c r="K13762" s="1871"/>
      <c r="L13762" s="1594" t="s">
        <v>472</v>
      </c>
      <c r="M13762" s="1579">
        <v>27</v>
      </c>
      <c r="N13762" s="1595">
        <f>N13761+1</f>
        <v>13751</v>
      </c>
      <c r="O13762" s="1258"/>
      <c r="Q13762" s="1870"/>
    </row>
    <row r="13763" spans="7:17">
      <c r="G13763" s="1594" t="s">
        <v>653</v>
      </c>
      <c r="H13763" s="1579">
        <v>24</v>
      </c>
      <c r="I13763" s="1595">
        <f>I13762+1</f>
        <v>31224</v>
      </c>
      <c r="J13763" s="1418"/>
      <c r="K13763" s="1871"/>
      <c r="L13763" s="1594" t="s">
        <v>472</v>
      </c>
      <c r="M13763" s="1579">
        <v>28</v>
      </c>
      <c r="N13763" s="1595">
        <f>N13762+1</f>
        <v>13752</v>
      </c>
      <c r="O13763" s="1258"/>
      <c r="Q13763" s="1870"/>
    </row>
    <row r="13764" spans="7:17">
      <c r="G13764" s="1594" t="s">
        <v>653</v>
      </c>
      <c r="H13764" s="1579">
        <v>25</v>
      </c>
      <c r="I13764" s="1595">
        <f>I13763+1</f>
        <v>31225</v>
      </c>
      <c r="J13764" s="1418"/>
      <c r="K13764" s="1871"/>
      <c r="L13764" s="1594" t="s">
        <v>472</v>
      </c>
      <c r="M13764" s="1579">
        <v>29</v>
      </c>
      <c r="N13764" s="1595">
        <f>N13763+1</f>
        <v>13753</v>
      </c>
      <c r="O13764" s="1258"/>
      <c r="Q13764" s="1870"/>
    </row>
    <row r="13765" spans="7:17">
      <c r="G13765" s="1594" t="s">
        <v>653</v>
      </c>
      <c r="H13765" s="1579">
        <v>26</v>
      </c>
      <c r="I13765" s="1595">
        <f>I13764+1</f>
        <v>31226</v>
      </c>
      <c r="J13765" s="1418"/>
      <c r="K13765" s="1871"/>
      <c r="L13765" s="1594" t="s">
        <v>472</v>
      </c>
      <c r="M13765" s="1579">
        <v>30</v>
      </c>
      <c r="N13765" s="1595">
        <f>N13764+1</f>
        <v>13754</v>
      </c>
      <c r="O13765" s="1258"/>
      <c r="Q13765" s="1870"/>
    </row>
    <row r="13766" spans="7:17">
      <c r="G13766" s="1594" t="s">
        <v>653</v>
      </c>
      <c r="H13766" s="1579">
        <v>27</v>
      </c>
      <c r="I13766" s="1595">
        <f>I13765+1</f>
        <v>31227</v>
      </c>
      <c r="J13766" s="1418"/>
      <c r="K13766" s="1871"/>
      <c r="L13766" s="1594" t="s">
        <v>472</v>
      </c>
      <c r="M13766" s="1579">
        <v>31</v>
      </c>
      <c r="N13766" s="1595">
        <f>N13765+1</f>
        <v>13755</v>
      </c>
      <c r="O13766" s="1258"/>
      <c r="Q13766" s="1870"/>
    </row>
    <row r="13767" spans="7:17">
      <c r="G13767" s="1594" t="s">
        <v>653</v>
      </c>
      <c r="H13767" s="1579">
        <v>28</v>
      </c>
      <c r="I13767" s="1595">
        <f>I13766+1</f>
        <v>31228</v>
      </c>
      <c r="J13767" s="1418"/>
      <c r="K13767" s="1871"/>
      <c r="L13767" s="1594" t="s">
        <v>472</v>
      </c>
      <c r="M13767" s="1579">
        <v>32</v>
      </c>
      <c r="N13767" s="1595">
        <f>N13766+1</f>
        <v>13756</v>
      </c>
      <c r="O13767" s="1258"/>
      <c r="Q13767" s="1870"/>
    </row>
    <row r="13768" spans="7:17">
      <c r="G13768" s="1594" t="s">
        <v>653</v>
      </c>
      <c r="H13768" s="1579">
        <v>29</v>
      </c>
      <c r="I13768" s="1595">
        <f>I13767+1</f>
        <v>31229</v>
      </c>
      <c r="J13768" s="1418"/>
      <c r="K13768" s="1871"/>
      <c r="L13768" s="1594" t="s">
        <v>472</v>
      </c>
      <c r="M13768" s="1579">
        <v>33</v>
      </c>
      <c r="N13768" s="1595">
        <f>N13767+1</f>
        <v>13757</v>
      </c>
      <c r="O13768" s="1258"/>
      <c r="Q13768" s="1870"/>
    </row>
    <row r="13769" spans="7:17">
      <c r="G13769" s="1594" t="s">
        <v>653</v>
      </c>
      <c r="H13769" s="1579">
        <v>30</v>
      </c>
      <c r="I13769" s="1595">
        <f>I13768+1</f>
        <v>31230</v>
      </c>
      <c r="J13769" s="1418"/>
      <c r="K13769" s="1871"/>
      <c r="L13769" s="1594" t="s">
        <v>472</v>
      </c>
      <c r="M13769" s="1579">
        <v>34</v>
      </c>
      <c r="N13769" s="1595">
        <f>N13768+1</f>
        <v>13758</v>
      </c>
      <c r="O13769" s="1258"/>
      <c r="Q13769" s="1870"/>
    </row>
    <row r="13770" spans="7:17">
      <c r="G13770" s="1594" t="s">
        <v>653</v>
      </c>
      <c r="H13770" s="1579">
        <v>31</v>
      </c>
      <c r="I13770" s="1595">
        <f>I13769+1</f>
        <v>31231</v>
      </c>
      <c r="J13770" s="1418"/>
      <c r="K13770" s="1871"/>
      <c r="L13770" s="1594" t="s">
        <v>472</v>
      </c>
      <c r="M13770" s="1579">
        <v>35</v>
      </c>
      <c r="N13770" s="1595">
        <f>N13769+1</f>
        <v>13759</v>
      </c>
      <c r="O13770" s="1258"/>
      <c r="Q13770" s="1870"/>
    </row>
    <row r="13771" spans="7:17">
      <c r="G13771" s="1594" t="s">
        <v>653</v>
      </c>
      <c r="H13771" s="1579">
        <v>32</v>
      </c>
      <c r="I13771" s="1595">
        <f>I13770+1</f>
        <v>31232</v>
      </c>
      <c r="J13771" s="1418"/>
      <c r="K13771" s="1871"/>
      <c r="L13771" s="1594" t="s">
        <v>472</v>
      </c>
      <c r="M13771" s="1579">
        <v>36</v>
      </c>
      <c r="N13771" s="1595">
        <f>N13770+1</f>
        <v>13760</v>
      </c>
      <c r="O13771" s="1258"/>
      <c r="Q13771" s="1870"/>
    </row>
    <row r="13772" spans="7:17">
      <c r="G13772" s="1594" t="s">
        <v>653</v>
      </c>
      <c r="H13772" s="1579">
        <v>33</v>
      </c>
      <c r="I13772" s="1595">
        <f>I13771+1</f>
        <v>31233</v>
      </c>
      <c r="J13772" s="1418"/>
      <c r="K13772" s="1871"/>
      <c r="L13772" s="1594" t="s">
        <v>472</v>
      </c>
      <c r="M13772" s="1579">
        <v>37</v>
      </c>
      <c r="N13772" s="1595">
        <f>N13771+1</f>
        <v>13761</v>
      </c>
      <c r="O13772" s="1258"/>
      <c r="Q13772" s="1870"/>
    </row>
    <row r="13773" spans="7:17">
      <c r="G13773" s="1594" t="s">
        <v>653</v>
      </c>
      <c r="H13773" s="1579">
        <v>34</v>
      </c>
      <c r="I13773" s="1595">
        <f>I13772+1</f>
        <v>31234</v>
      </c>
      <c r="J13773" s="1418"/>
      <c r="K13773" s="1871"/>
      <c r="L13773" s="1594" t="s">
        <v>472</v>
      </c>
      <c r="M13773" s="1579">
        <v>38</v>
      </c>
      <c r="N13773" s="1595">
        <f>N13772+1</f>
        <v>13762</v>
      </c>
      <c r="O13773" s="1258"/>
      <c r="Q13773" s="1870"/>
    </row>
    <row r="13774" spans="7:17">
      <c r="G13774" s="1594" t="s">
        <v>653</v>
      </c>
      <c r="H13774" s="1579">
        <v>35</v>
      </c>
      <c r="I13774" s="1595">
        <f>I13773+1</f>
        <v>31235</v>
      </c>
      <c r="J13774" s="1418"/>
      <c r="K13774" s="1871"/>
      <c r="L13774" s="1594" t="s">
        <v>472</v>
      </c>
      <c r="M13774" s="1579">
        <v>39</v>
      </c>
      <c r="N13774" s="1595">
        <f>N13773+1</f>
        <v>13763</v>
      </c>
      <c r="O13774" s="1258"/>
      <c r="Q13774" s="1870"/>
    </row>
    <row r="13775" spans="7:17">
      <c r="G13775" s="1594" t="s">
        <v>653</v>
      </c>
      <c r="H13775" s="1579">
        <v>36</v>
      </c>
      <c r="I13775" s="1595">
        <f>I13774+1</f>
        <v>31236</v>
      </c>
      <c r="J13775" s="1418"/>
      <c r="K13775" s="1871"/>
      <c r="L13775" s="1594" t="s">
        <v>472</v>
      </c>
      <c r="M13775" s="1579">
        <v>40</v>
      </c>
      <c r="N13775" s="1595">
        <f>N13774+1</f>
        <v>13764</v>
      </c>
      <c r="O13775" s="1258"/>
      <c r="Q13775" s="1870"/>
    </row>
    <row r="13776" spans="7:17">
      <c r="G13776" s="1594" t="s">
        <v>653</v>
      </c>
      <c r="H13776" s="1579">
        <v>37</v>
      </c>
      <c r="I13776" s="1595">
        <f>I13775+1</f>
        <v>31237</v>
      </c>
      <c r="J13776" s="1418"/>
      <c r="K13776" s="1871"/>
      <c r="L13776" s="1594" t="s">
        <v>472</v>
      </c>
      <c r="M13776" s="1579">
        <v>41</v>
      </c>
      <c r="N13776" s="1595">
        <f>N13775+1</f>
        <v>13765</v>
      </c>
      <c r="O13776" s="1258"/>
      <c r="Q13776" s="1870"/>
    </row>
    <row r="13777" spans="7:17">
      <c r="G13777" s="1594" t="s">
        <v>653</v>
      </c>
      <c r="H13777" s="1579">
        <v>38</v>
      </c>
      <c r="I13777" s="1595">
        <f>I13776+1</f>
        <v>31238</v>
      </c>
      <c r="J13777" s="1418"/>
      <c r="K13777" s="1871"/>
      <c r="L13777" s="1594" t="s">
        <v>472</v>
      </c>
      <c r="M13777" s="1579">
        <v>42</v>
      </c>
      <c r="N13777" s="1595">
        <f>N13776+1</f>
        <v>13766</v>
      </c>
      <c r="O13777" s="1258"/>
      <c r="Q13777" s="1870"/>
    </row>
    <row r="13778" spans="7:17">
      <c r="G13778" s="1594" t="s">
        <v>653</v>
      </c>
      <c r="H13778" s="1579">
        <v>39</v>
      </c>
      <c r="I13778" s="1595">
        <f>I13777+1</f>
        <v>31239</v>
      </c>
      <c r="J13778" s="1418"/>
      <c r="K13778" s="1871"/>
      <c r="L13778" s="1594" t="s">
        <v>472</v>
      </c>
      <c r="M13778" s="1579">
        <v>43</v>
      </c>
      <c r="N13778" s="1595">
        <f>N13777+1</f>
        <v>13767</v>
      </c>
      <c r="O13778" s="1258"/>
      <c r="Q13778" s="1870"/>
    </row>
    <row r="13779" spans="7:17">
      <c r="G13779" s="1594" t="s">
        <v>653</v>
      </c>
      <c r="H13779" s="1579">
        <v>40</v>
      </c>
      <c r="I13779" s="1595">
        <f>I13778+1</f>
        <v>31240</v>
      </c>
      <c r="J13779" s="1418"/>
      <c r="K13779" s="1871"/>
      <c r="L13779" s="1594" t="s">
        <v>472</v>
      </c>
      <c r="M13779" s="1579">
        <v>44</v>
      </c>
      <c r="N13779" s="1595">
        <f>N13778+1</f>
        <v>13768</v>
      </c>
      <c r="O13779" s="1258"/>
      <c r="Q13779" s="1870"/>
    </row>
    <row r="13780" spans="7:17">
      <c r="G13780" s="1594" t="s">
        <v>653</v>
      </c>
      <c r="H13780" s="1579">
        <v>41</v>
      </c>
      <c r="I13780" s="1595">
        <f>I13779+1</f>
        <v>31241</v>
      </c>
      <c r="J13780" s="1418"/>
      <c r="K13780" s="1871"/>
      <c r="L13780" s="1594" t="s">
        <v>472</v>
      </c>
      <c r="M13780" s="1579">
        <v>45</v>
      </c>
      <c r="N13780" s="1595">
        <f>N13779+1</f>
        <v>13769</v>
      </c>
      <c r="O13780" s="1258"/>
      <c r="Q13780" s="1870"/>
    </row>
    <row r="13781" spans="7:17">
      <c r="G13781" s="1594" t="s">
        <v>653</v>
      </c>
      <c r="H13781" s="1579">
        <v>42</v>
      </c>
      <c r="I13781" s="1595">
        <f>I13780+1</f>
        <v>31242</v>
      </c>
      <c r="J13781" s="1418"/>
      <c r="K13781" s="1871"/>
      <c r="L13781" s="1594" t="s">
        <v>472</v>
      </c>
      <c r="M13781" s="1579">
        <v>46</v>
      </c>
      <c r="N13781" s="1595">
        <f>N13780+1</f>
        <v>13770</v>
      </c>
      <c r="O13781" s="1258"/>
      <c r="Q13781" s="1870"/>
    </row>
    <row r="13782" spans="7:17">
      <c r="G13782" s="1594" t="s">
        <v>653</v>
      </c>
      <c r="H13782" s="1579">
        <v>43</v>
      </c>
      <c r="I13782" s="1595">
        <f>I13781+1</f>
        <v>31243</v>
      </c>
      <c r="J13782" s="1418"/>
      <c r="K13782" s="1871"/>
      <c r="L13782" s="1594" t="s">
        <v>472</v>
      </c>
      <c r="M13782" s="1579">
        <v>47</v>
      </c>
      <c r="N13782" s="1595">
        <f>N13781+1</f>
        <v>13771</v>
      </c>
      <c r="O13782" s="1258"/>
      <c r="Q13782" s="1870"/>
    </row>
    <row r="13783" spans="7:17">
      <c r="G13783" s="1594" t="s">
        <v>653</v>
      </c>
      <c r="H13783" s="1579">
        <v>44</v>
      </c>
      <c r="I13783" s="1595">
        <f>I13782+1</f>
        <v>31244</v>
      </c>
      <c r="J13783" s="1418"/>
      <c r="K13783" s="1871"/>
      <c r="L13783" s="1594" t="s">
        <v>472</v>
      </c>
      <c r="M13783" s="1579">
        <v>48</v>
      </c>
      <c r="N13783" s="1595">
        <f>N13782+1</f>
        <v>13772</v>
      </c>
      <c r="O13783" s="1258"/>
      <c r="Q13783" s="1870"/>
    </row>
    <row r="13784" spans="7:17">
      <c r="G13784" s="1594" t="s">
        <v>653</v>
      </c>
      <c r="H13784" s="1579">
        <v>45</v>
      </c>
      <c r="I13784" s="1595">
        <f>I13783+1</f>
        <v>31245</v>
      </c>
      <c r="J13784" s="1418"/>
      <c r="K13784" s="1871"/>
      <c r="L13784" s="1594" t="s">
        <v>472</v>
      </c>
      <c r="M13784" s="1579">
        <v>49</v>
      </c>
      <c r="N13784" s="1595">
        <f>N13783+1</f>
        <v>13773</v>
      </c>
      <c r="O13784" s="1258"/>
      <c r="Q13784" s="1870"/>
    </row>
    <row r="13785" spans="7:17">
      <c r="G13785" s="1594" t="s">
        <v>653</v>
      </c>
      <c r="H13785" s="1579">
        <v>46</v>
      </c>
      <c r="I13785" s="1595">
        <f>I13784+1</f>
        <v>31246</v>
      </c>
      <c r="J13785" s="1418"/>
      <c r="K13785" s="1871"/>
      <c r="L13785" s="1594" t="s">
        <v>472</v>
      </c>
      <c r="M13785" s="1579">
        <v>50</v>
      </c>
      <c r="N13785" s="1595">
        <f>N13784+1</f>
        <v>13774</v>
      </c>
      <c r="O13785" s="1258"/>
      <c r="Q13785" s="1870"/>
    </row>
    <row r="13786" spans="7:17">
      <c r="G13786" s="1594" t="s">
        <v>653</v>
      </c>
      <c r="H13786" s="1579">
        <v>47</v>
      </c>
      <c r="I13786" s="1595">
        <f>I13785+1</f>
        <v>31247</v>
      </c>
      <c r="J13786" s="1418"/>
      <c r="K13786" s="1871"/>
      <c r="L13786" s="1594" t="s">
        <v>472</v>
      </c>
      <c r="M13786" s="1579">
        <v>51</v>
      </c>
      <c r="N13786" s="1595">
        <f>N13785+1</f>
        <v>13775</v>
      </c>
      <c r="O13786" s="1258"/>
      <c r="Q13786" s="1870"/>
    </row>
    <row r="13787" spans="7:17">
      <c r="G13787" s="1594" t="s">
        <v>653</v>
      </c>
      <c r="H13787" s="1579">
        <v>48</v>
      </c>
      <c r="I13787" s="1595">
        <f>I13786+1</f>
        <v>31248</v>
      </c>
      <c r="J13787" s="1418"/>
      <c r="K13787" s="1871"/>
      <c r="L13787" s="1594" t="s">
        <v>472</v>
      </c>
      <c r="M13787" s="1579">
        <v>52</v>
      </c>
      <c r="N13787" s="1595">
        <f>N13786+1</f>
        <v>13776</v>
      </c>
      <c r="O13787" s="1258"/>
      <c r="Q13787" s="1870"/>
    </row>
    <row r="13788" spans="7:17">
      <c r="G13788" s="1594" t="s">
        <v>653</v>
      </c>
      <c r="H13788" s="1579">
        <v>49</v>
      </c>
      <c r="I13788" s="1595">
        <f>I13787+1</f>
        <v>31249</v>
      </c>
      <c r="J13788" s="1418"/>
      <c r="K13788" s="1871"/>
      <c r="L13788" s="1594" t="s">
        <v>472</v>
      </c>
      <c r="M13788" s="1579">
        <v>53</v>
      </c>
      <c r="N13788" s="1595">
        <f>N13787+1</f>
        <v>13777</v>
      </c>
      <c r="O13788" s="1258"/>
      <c r="Q13788" s="1870"/>
    </row>
    <row r="13789" spans="7:17">
      <c r="G13789" s="1594" t="s">
        <v>653</v>
      </c>
      <c r="H13789" s="1579">
        <v>50</v>
      </c>
      <c r="I13789" s="1595">
        <f>I13788+1</f>
        <v>31250</v>
      </c>
      <c r="J13789" s="1418"/>
      <c r="K13789" s="1871"/>
      <c r="L13789" s="1594" t="s">
        <v>472</v>
      </c>
      <c r="M13789" s="1579">
        <v>54</v>
      </c>
      <c r="N13789" s="1595">
        <f>N13788+1</f>
        <v>13778</v>
      </c>
      <c r="O13789" s="1258"/>
      <c r="Q13789" s="1870"/>
    </row>
    <row r="13790" spans="7:17">
      <c r="G13790" s="1594" t="s">
        <v>653</v>
      </c>
      <c r="H13790" s="1579">
        <v>51</v>
      </c>
      <c r="I13790" s="1595">
        <f>I13789+1</f>
        <v>31251</v>
      </c>
      <c r="J13790" s="1418"/>
      <c r="K13790" s="1871"/>
      <c r="L13790" s="1594" t="s">
        <v>472</v>
      </c>
      <c r="M13790" s="1579">
        <v>55</v>
      </c>
      <c r="N13790" s="1595">
        <f>N13789+1</f>
        <v>13779</v>
      </c>
      <c r="O13790" s="1258"/>
      <c r="Q13790" s="1870"/>
    </row>
    <row r="13791" spans="7:17">
      <c r="G13791" s="1594" t="s">
        <v>653</v>
      </c>
      <c r="H13791" s="1579">
        <v>52</v>
      </c>
      <c r="I13791" s="1595">
        <f>I13790+1</f>
        <v>31252</v>
      </c>
      <c r="J13791" s="1418"/>
      <c r="K13791" s="1871"/>
      <c r="L13791" s="1594" t="s">
        <v>472</v>
      </c>
      <c r="M13791" s="1579">
        <v>56</v>
      </c>
      <c r="N13791" s="1595">
        <f>N13790+1</f>
        <v>13780</v>
      </c>
      <c r="O13791" s="1258"/>
      <c r="Q13791" s="1870"/>
    </row>
    <row r="13792" spans="7:17">
      <c r="G13792" s="1594" t="s">
        <v>653</v>
      </c>
      <c r="H13792" s="1579">
        <v>53</v>
      </c>
      <c r="I13792" s="1595">
        <f>I13791+1</f>
        <v>31253</v>
      </c>
      <c r="J13792" s="1418"/>
      <c r="K13792" s="1871"/>
      <c r="L13792" s="1594" t="s">
        <v>472</v>
      </c>
      <c r="M13792" s="1579">
        <v>57</v>
      </c>
      <c r="N13792" s="1595">
        <f>N13791+1</f>
        <v>13781</v>
      </c>
      <c r="O13792" s="1258"/>
      <c r="Q13792" s="1870"/>
    </row>
    <row r="13793" spans="7:17">
      <c r="G13793" s="1594" t="s">
        <v>653</v>
      </c>
      <c r="H13793" s="1579">
        <v>54</v>
      </c>
      <c r="I13793" s="1595">
        <f>I13792+1</f>
        <v>31254</v>
      </c>
      <c r="J13793" s="1418"/>
      <c r="K13793" s="1871"/>
      <c r="L13793" s="1594" t="s">
        <v>472</v>
      </c>
      <c r="M13793" s="1579">
        <v>58</v>
      </c>
      <c r="N13793" s="1595">
        <f>N13792+1</f>
        <v>13782</v>
      </c>
      <c r="O13793" s="1258"/>
      <c r="Q13793" s="1870"/>
    </row>
    <row r="13794" spans="7:17">
      <c r="G13794" s="1594" t="s">
        <v>653</v>
      </c>
      <c r="H13794" s="1579">
        <v>55</v>
      </c>
      <c r="I13794" s="1595">
        <f>I13793+1</f>
        <v>31255</v>
      </c>
      <c r="J13794" s="1418"/>
      <c r="K13794" s="1871"/>
      <c r="L13794" s="1594" t="s">
        <v>472</v>
      </c>
      <c r="M13794" s="1579">
        <v>59</v>
      </c>
      <c r="N13794" s="1595">
        <f>N13793+1</f>
        <v>13783</v>
      </c>
      <c r="O13794" s="1258"/>
      <c r="Q13794" s="1870"/>
    </row>
    <row r="13795" spans="7:17">
      <c r="G13795" s="1594" t="s">
        <v>653</v>
      </c>
      <c r="H13795" s="1579">
        <v>56</v>
      </c>
      <c r="I13795" s="1595">
        <f>I13794+1</f>
        <v>31256</v>
      </c>
      <c r="J13795" s="1418"/>
      <c r="K13795" s="1871"/>
      <c r="L13795" s="1594" t="s">
        <v>472</v>
      </c>
      <c r="M13795" s="1579">
        <v>60</v>
      </c>
      <c r="N13795" s="1595">
        <f>N13794+1</f>
        <v>13784</v>
      </c>
      <c r="O13795" s="1258"/>
      <c r="Q13795" s="1870"/>
    </row>
    <row r="13796" spans="7:17">
      <c r="G13796" s="1594" t="s">
        <v>653</v>
      </c>
      <c r="H13796" s="1579">
        <v>57</v>
      </c>
      <c r="I13796" s="1595">
        <f>I13795+1</f>
        <v>31257</v>
      </c>
      <c r="J13796" s="1418"/>
      <c r="K13796" s="1871"/>
      <c r="L13796" s="1594" t="s">
        <v>472</v>
      </c>
      <c r="M13796" s="1579">
        <v>61</v>
      </c>
      <c r="N13796" s="1595">
        <f>N13795+1</f>
        <v>13785</v>
      </c>
      <c r="O13796" s="1258"/>
      <c r="Q13796" s="1870"/>
    </row>
    <row r="13797" spans="7:17">
      <c r="G13797" s="1594" t="s">
        <v>653</v>
      </c>
      <c r="H13797" s="1579">
        <v>58</v>
      </c>
      <c r="I13797" s="1595">
        <f>I13796+1</f>
        <v>31258</v>
      </c>
      <c r="J13797" s="1418"/>
      <c r="K13797" s="1871"/>
      <c r="L13797" s="1594" t="s">
        <v>472</v>
      </c>
      <c r="M13797" s="1579">
        <v>62</v>
      </c>
      <c r="N13797" s="1595">
        <f>N13796+1</f>
        <v>13786</v>
      </c>
      <c r="O13797" s="1258"/>
      <c r="Q13797" s="1870"/>
    </row>
    <row r="13798" spans="7:17">
      <c r="G13798" s="1594" t="s">
        <v>653</v>
      </c>
      <c r="H13798" s="1579">
        <v>59</v>
      </c>
      <c r="I13798" s="1595">
        <f>I13797+1</f>
        <v>31259</v>
      </c>
      <c r="J13798" s="1418"/>
      <c r="K13798" s="1871"/>
      <c r="L13798" s="1594" t="s">
        <v>472</v>
      </c>
      <c r="M13798" s="1579">
        <v>63</v>
      </c>
      <c r="N13798" s="1595">
        <f>N13797+1</f>
        <v>13787</v>
      </c>
      <c r="O13798" s="1258"/>
      <c r="Q13798" s="1870"/>
    </row>
    <row r="13799" spans="7:17">
      <c r="G13799" s="1594" t="s">
        <v>653</v>
      </c>
      <c r="H13799" s="1579">
        <v>60</v>
      </c>
      <c r="I13799" s="1595">
        <f>I13798+1</f>
        <v>31260</v>
      </c>
      <c r="J13799" s="1418"/>
      <c r="K13799" s="1871"/>
      <c r="L13799" s="1594" t="s">
        <v>472</v>
      </c>
      <c r="M13799" s="1579">
        <v>64</v>
      </c>
      <c r="N13799" s="1595">
        <f>N13798+1</f>
        <v>13788</v>
      </c>
      <c r="O13799" s="1258"/>
      <c r="Q13799" s="1870"/>
    </row>
    <row r="13800" spans="7:17">
      <c r="G13800" s="1594" t="s">
        <v>653</v>
      </c>
      <c r="H13800" s="1579">
        <v>61</v>
      </c>
      <c r="I13800" s="1595">
        <f>I13799+1</f>
        <v>31261</v>
      </c>
      <c r="J13800" s="1418"/>
      <c r="K13800" s="1871"/>
      <c r="L13800" s="1594" t="s">
        <v>472</v>
      </c>
      <c r="M13800" s="1579">
        <v>65</v>
      </c>
      <c r="N13800" s="1595">
        <f>N13799+1</f>
        <v>13789</v>
      </c>
      <c r="O13800" s="1258"/>
      <c r="Q13800" s="1870"/>
    </row>
    <row r="13801" spans="7:17">
      <c r="G13801" s="1594" t="s">
        <v>653</v>
      </c>
      <c r="H13801" s="1579">
        <v>62</v>
      </c>
      <c r="I13801" s="1595">
        <f>I13800+1</f>
        <v>31262</v>
      </c>
      <c r="J13801" s="1418"/>
      <c r="K13801" s="1871"/>
      <c r="L13801" s="1594" t="s">
        <v>472</v>
      </c>
      <c r="M13801" s="1579">
        <v>66</v>
      </c>
      <c r="N13801" s="1595">
        <f>N13800+1</f>
        <v>13790</v>
      </c>
      <c r="O13801" s="1258"/>
      <c r="Q13801" s="1870"/>
    </row>
    <row r="13802" spans="7:17">
      <c r="G13802" s="1594" t="s">
        <v>653</v>
      </c>
      <c r="H13802" s="1579">
        <v>63</v>
      </c>
      <c r="I13802" s="1595">
        <f>I13801+1</f>
        <v>31263</v>
      </c>
      <c r="J13802" s="1418"/>
      <c r="K13802" s="1871"/>
      <c r="L13802" s="1594" t="s">
        <v>472</v>
      </c>
      <c r="M13802" s="1579">
        <v>67</v>
      </c>
      <c r="N13802" s="1595">
        <f>N13801+1</f>
        <v>13791</v>
      </c>
      <c r="O13802" s="1258"/>
      <c r="Q13802" s="1870"/>
    </row>
    <row r="13803" spans="7:17">
      <c r="G13803" s="1594" t="s">
        <v>653</v>
      </c>
      <c r="H13803" s="1579">
        <v>64</v>
      </c>
      <c r="I13803" s="1595">
        <f>I13802+1</f>
        <v>31264</v>
      </c>
      <c r="J13803" s="1418"/>
      <c r="K13803" s="1871"/>
      <c r="L13803" s="1594" t="s">
        <v>472</v>
      </c>
      <c r="M13803" s="1579">
        <v>68</v>
      </c>
      <c r="N13803" s="1595">
        <f>N13802+1</f>
        <v>13792</v>
      </c>
      <c r="O13803" s="1258"/>
      <c r="Q13803" s="1870"/>
    </row>
    <row r="13804" spans="7:17">
      <c r="G13804" s="1594" t="s">
        <v>653</v>
      </c>
      <c r="H13804" s="1579">
        <v>65</v>
      </c>
      <c r="I13804" s="1595">
        <f>I13803+1</f>
        <v>31265</v>
      </c>
      <c r="J13804" s="1418"/>
      <c r="K13804" s="1871"/>
      <c r="L13804" s="1594" t="s">
        <v>472</v>
      </c>
      <c r="M13804" s="1579">
        <v>69</v>
      </c>
      <c r="N13804" s="1595">
        <f>N13803+1</f>
        <v>13793</v>
      </c>
      <c r="O13804" s="1258"/>
      <c r="Q13804" s="1870"/>
    </row>
    <row r="13805" spans="7:17">
      <c r="G13805" s="1594" t="s">
        <v>653</v>
      </c>
      <c r="H13805" s="1579">
        <v>66</v>
      </c>
      <c r="I13805" s="1595">
        <f>I13804+1</f>
        <v>31266</v>
      </c>
      <c r="J13805" s="1418"/>
      <c r="K13805" s="1871"/>
      <c r="L13805" s="1594" t="s">
        <v>472</v>
      </c>
      <c r="M13805" s="1579">
        <v>70</v>
      </c>
      <c r="N13805" s="1595">
        <f>N13804+1</f>
        <v>13794</v>
      </c>
      <c r="O13805" s="1258"/>
      <c r="Q13805" s="1870"/>
    </row>
    <row r="13806" spans="7:17">
      <c r="G13806" s="1594" t="s">
        <v>653</v>
      </c>
      <c r="H13806" s="1579">
        <v>67</v>
      </c>
      <c r="I13806" s="1595">
        <f>I13805+1</f>
        <v>31267</v>
      </c>
      <c r="J13806" s="1418"/>
      <c r="K13806" s="1871"/>
      <c r="L13806" s="1594" t="s">
        <v>472</v>
      </c>
      <c r="M13806" s="1579">
        <v>71</v>
      </c>
      <c r="N13806" s="1595">
        <f>N13805+1</f>
        <v>13795</v>
      </c>
      <c r="O13806" s="1258"/>
      <c r="Q13806" s="1870"/>
    </row>
    <row r="13807" spans="7:17">
      <c r="G13807" s="1594" t="s">
        <v>653</v>
      </c>
      <c r="H13807" s="1579">
        <v>68</v>
      </c>
      <c r="I13807" s="1595">
        <f>I13806+1</f>
        <v>31268</v>
      </c>
      <c r="J13807" s="1418"/>
      <c r="K13807" s="1871"/>
      <c r="L13807" s="1594" t="s">
        <v>472</v>
      </c>
      <c r="M13807" s="1579">
        <v>72</v>
      </c>
      <c r="N13807" s="1595">
        <f>N13806+1</f>
        <v>13796</v>
      </c>
      <c r="O13807" s="1258"/>
      <c r="Q13807" s="1870"/>
    </row>
    <row r="13808" spans="7:17">
      <c r="G13808" s="1594" t="s">
        <v>653</v>
      </c>
      <c r="H13808" s="1579">
        <v>69</v>
      </c>
      <c r="I13808" s="1595">
        <f>I13807+1</f>
        <v>31269</v>
      </c>
      <c r="J13808" s="1418"/>
      <c r="K13808" s="1871"/>
      <c r="L13808" s="1594" t="s">
        <v>472</v>
      </c>
      <c r="M13808" s="1579">
        <v>73</v>
      </c>
      <c r="N13808" s="1595">
        <f>N13807+1</f>
        <v>13797</v>
      </c>
      <c r="O13808" s="1258"/>
      <c r="Q13808" s="1870"/>
    </row>
    <row r="13809" spans="7:17">
      <c r="G13809" s="1594" t="s">
        <v>653</v>
      </c>
      <c r="H13809" s="1579">
        <v>70</v>
      </c>
      <c r="I13809" s="1595">
        <f>I13808+1</f>
        <v>31270</v>
      </c>
      <c r="J13809" s="1418"/>
      <c r="K13809" s="1871"/>
      <c r="L13809" s="1594" t="s">
        <v>472</v>
      </c>
      <c r="M13809" s="1579">
        <v>74</v>
      </c>
      <c r="N13809" s="1595">
        <f>N13808+1</f>
        <v>13798</v>
      </c>
      <c r="O13809" s="1258"/>
      <c r="Q13809" s="1870"/>
    </row>
    <row r="13810" spans="7:17">
      <c r="G13810" s="1594" t="s">
        <v>653</v>
      </c>
      <c r="H13810" s="1579">
        <v>71</v>
      </c>
      <c r="I13810" s="1595">
        <f>I13809+1</f>
        <v>31271</v>
      </c>
      <c r="J13810" s="1418"/>
      <c r="K13810" s="1871"/>
      <c r="L13810" s="1594" t="s">
        <v>472</v>
      </c>
      <c r="M13810" s="1579">
        <v>75</v>
      </c>
      <c r="N13810" s="1595">
        <f>N13809+1</f>
        <v>13799</v>
      </c>
      <c r="O13810" s="1258"/>
      <c r="Q13810" s="1870"/>
    </row>
    <row r="13811" spans="7:17">
      <c r="G13811" s="1594" t="s">
        <v>653</v>
      </c>
      <c r="H13811" s="1579">
        <v>72</v>
      </c>
      <c r="I13811" s="1595">
        <f>I13810+1</f>
        <v>31272</v>
      </c>
      <c r="J13811" s="1418"/>
      <c r="K13811" s="1871"/>
      <c r="L13811" s="1594" t="s">
        <v>472</v>
      </c>
      <c r="M13811" s="1579">
        <v>76</v>
      </c>
      <c r="N13811" s="1595">
        <f>N13810+1</f>
        <v>13800</v>
      </c>
      <c r="O13811" s="1258"/>
      <c r="Q13811" s="1870"/>
    </row>
    <row r="13812" spans="7:17">
      <c r="G13812" s="1594" t="s">
        <v>653</v>
      </c>
      <c r="H13812" s="1579">
        <v>73</v>
      </c>
      <c r="I13812" s="1595">
        <f>I13811+1</f>
        <v>31273</v>
      </c>
      <c r="J13812" s="1418"/>
      <c r="K13812" s="1871"/>
      <c r="L13812" s="1594" t="s">
        <v>472</v>
      </c>
      <c r="M13812" s="1579">
        <v>77</v>
      </c>
      <c r="N13812" s="1595">
        <f>N13811+1</f>
        <v>13801</v>
      </c>
      <c r="O13812" s="1258"/>
      <c r="Q13812" s="1870"/>
    </row>
    <row r="13813" spans="7:17">
      <c r="G13813" s="1594" t="s">
        <v>653</v>
      </c>
      <c r="H13813" s="1579">
        <v>74</v>
      </c>
      <c r="I13813" s="1595">
        <f>I13812+1</f>
        <v>31274</v>
      </c>
      <c r="J13813" s="1418"/>
      <c r="K13813" s="1871"/>
      <c r="L13813" s="1594" t="s">
        <v>472</v>
      </c>
      <c r="M13813" s="1579">
        <v>78</v>
      </c>
      <c r="N13813" s="1595">
        <f>N13812+1</f>
        <v>13802</v>
      </c>
      <c r="O13813" s="1258"/>
      <c r="Q13813" s="1870"/>
    </row>
    <row r="13814" spans="7:17">
      <c r="G13814" s="1594" t="s">
        <v>653</v>
      </c>
      <c r="H13814" s="1579">
        <v>75</v>
      </c>
      <c r="I13814" s="1595">
        <f>I13813+1</f>
        <v>31275</v>
      </c>
      <c r="J13814" s="1418"/>
      <c r="K13814" s="1871"/>
      <c r="L13814" s="1594" t="s">
        <v>472</v>
      </c>
      <c r="M13814" s="1579">
        <v>79</v>
      </c>
      <c r="N13814" s="1595">
        <f>N13813+1</f>
        <v>13803</v>
      </c>
      <c r="O13814" s="1258"/>
      <c r="Q13814" s="1870"/>
    </row>
    <row r="13815" spans="7:17">
      <c r="G13815" s="1594" t="s">
        <v>653</v>
      </c>
      <c r="H13815" s="1579">
        <v>76</v>
      </c>
      <c r="I13815" s="1595">
        <f>I13814+1</f>
        <v>31276</v>
      </c>
      <c r="J13815" s="1418"/>
      <c r="K13815" s="1871"/>
      <c r="L13815" s="1594" t="s">
        <v>472</v>
      </c>
      <c r="M13815" s="1579">
        <v>80</v>
      </c>
      <c r="N13815" s="1595">
        <f>N13814+1</f>
        <v>13804</v>
      </c>
      <c r="O13815" s="1258"/>
      <c r="Q13815" s="1870"/>
    </row>
    <row r="13816" spans="7:17">
      <c r="G13816" s="1594" t="s">
        <v>653</v>
      </c>
      <c r="H13816" s="1579">
        <v>77</v>
      </c>
      <c r="I13816" s="1595">
        <f>I13815+1</f>
        <v>31277</v>
      </c>
      <c r="J13816" s="1418"/>
      <c r="K13816" s="1871"/>
      <c r="L13816" s="1594" t="s">
        <v>472</v>
      </c>
      <c r="M13816" s="1579">
        <v>81</v>
      </c>
      <c r="N13816" s="1595">
        <f>N13815+1</f>
        <v>13805</v>
      </c>
      <c r="O13816" s="1258"/>
      <c r="Q13816" s="1870"/>
    </row>
    <row r="13817" spans="7:17">
      <c r="G13817" s="1594" t="s">
        <v>653</v>
      </c>
      <c r="H13817" s="1579">
        <v>78</v>
      </c>
      <c r="I13817" s="1595">
        <f>I13816+1</f>
        <v>31278</v>
      </c>
      <c r="J13817" s="1418"/>
      <c r="K13817" s="1871"/>
      <c r="L13817" s="1594" t="s">
        <v>472</v>
      </c>
      <c r="M13817" s="1579">
        <v>82</v>
      </c>
      <c r="N13817" s="1595">
        <f>N13816+1</f>
        <v>13806</v>
      </c>
      <c r="O13817" s="1258"/>
      <c r="Q13817" s="1870"/>
    </row>
    <row r="13818" spans="7:17">
      <c r="G13818" s="1594" t="s">
        <v>653</v>
      </c>
      <c r="H13818" s="1579">
        <v>79</v>
      </c>
      <c r="I13818" s="1595">
        <f>I13817+1</f>
        <v>31279</v>
      </c>
      <c r="J13818" s="1418"/>
      <c r="K13818" s="1871"/>
      <c r="L13818" s="1594" t="s">
        <v>472</v>
      </c>
      <c r="M13818" s="1579">
        <v>83</v>
      </c>
      <c r="N13818" s="1595">
        <f>N13817+1</f>
        <v>13807</v>
      </c>
      <c r="O13818" s="1258"/>
      <c r="Q13818" s="1870"/>
    </row>
    <row r="13819" spans="7:17">
      <c r="G13819" s="1594" t="s">
        <v>653</v>
      </c>
      <c r="H13819" s="1579">
        <v>80</v>
      </c>
      <c r="I13819" s="1595">
        <f>I13818+1</f>
        <v>31280</v>
      </c>
      <c r="J13819" s="1418"/>
      <c r="K13819" s="1871"/>
      <c r="L13819" s="1594" t="s">
        <v>472</v>
      </c>
      <c r="M13819" s="1579">
        <v>84</v>
      </c>
      <c r="N13819" s="1595">
        <f>N13818+1</f>
        <v>13808</v>
      </c>
      <c r="O13819" s="1258"/>
      <c r="Q13819" s="1870"/>
    </row>
    <row r="13820" spans="7:17">
      <c r="G13820" s="1594" t="s">
        <v>653</v>
      </c>
      <c r="H13820" s="1579">
        <v>81</v>
      </c>
      <c r="I13820" s="1595">
        <f>I13819+1</f>
        <v>31281</v>
      </c>
      <c r="J13820" s="1418"/>
      <c r="K13820" s="1871"/>
      <c r="L13820" s="1594" t="s">
        <v>472</v>
      </c>
      <c r="M13820" s="1579">
        <v>85</v>
      </c>
      <c r="N13820" s="1595">
        <f>N13819+1</f>
        <v>13809</v>
      </c>
      <c r="O13820" s="1258"/>
      <c r="Q13820" s="1870"/>
    </row>
    <row r="13821" spans="7:17">
      <c r="G13821" s="1594" t="s">
        <v>653</v>
      </c>
      <c r="H13821" s="1579">
        <v>82</v>
      </c>
      <c r="I13821" s="1595">
        <f>I13820+1</f>
        <v>31282</v>
      </c>
      <c r="J13821" s="1418"/>
      <c r="K13821" s="1871"/>
      <c r="L13821" s="1594" t="s">
        <v>472</v>
      </c>
      <c r="M13821" s="1579">
        <v>86</v>
      </c>
      <c r="N13821" s="1595">
        <f>N13820+1</f>
        <v>13810</v>
      </c>
      <c r="O13821" s="1258"/>
      <c r="Q13821" s="1870"/>
    </row>
    <row r="13822" spans="7:17">
      <c r="G13822" s="1594" t="s">
        <v>653</v>
      </c>
      <c r="H13822" s="1579">
        <v>83</v>
      </c>
      <c r="I13822" s="1595">
        <f>I13821+1</f>
        <v>31283</v>
      </c>
      <c r="J13822" s="1418"/>
      <c r="K13822" s="1871"/>
      <c r="L13822" s="1594" t="s">
        <v>472</v>
      </c>
      <c r="M13822" s="1579">
        <v>87</v>
      </c>
      <c r="N13822" s="1595">
        <f>N13821+1</f>
        <v>13811</v>
      </c>
      <c r="O13822" s="1258"/>
      <c r="Q13822" s="1870"/>
    </row>
    <row r="13823" spans="7:17">
      <c r="G13823" s="1594" t="s">
        <v>653</v>
      </c>
      <c r="H13823" s="1579">
        <v>84</v>
      </c>
      <c r="I13823" s="1595">
        <f>I13822+1</f>
        <v>31284</v>
      </c>
      <c r="J13823" s="1418"/>
      <c r="K13823" s="1871"/>
      <c r="L13823" s="1594" t="s">
        <v>472</v>
      </c>
      <c r="M13823" s="1579">
        <v>88</v>
      </c>
      <c r="N13823" s="1595">
        <f>N13822+1</f>
        <v>13812</v>
      </c>
      <c r="O13823" s="1258"/>
      <c r="Q13823" s="1870"/>
    </row>
    <row r="13824" spans="7:17">
      <c r="G13824" s="1594" t="s">
        <v>653</v>
      </c>
      <c r="H13824" s="1579">
        <v>85</v>
      </c>
      <c r="I13824" s="1595">
        <f>I13823+1</f>
        <v>31285</v>
      </c>
      <c r="J13824" s="1418"/>
      <c r="K13824" s="1871"/>
      <c r="L13824" s="1594" t="s">
        <v>472</v>
      </c>
      <c r="M13824" s="1579">
        <v>89</v>
      </c>
      <c r="N13824" s="1595">
        <f>N13823+1</f>
        <v>13813</v>
      </c>
      <c r="O13824" s="1258"/>
      <c r="Q13824" s="1870"/>
    </row>
    <row r="13825" spans="7:17">
      <c r="G13825" s="1594" t="s">
        <v>653</v>
      </c>
      <c r="H13825" s="1579">
        <v>86</v>
      </c>
      <c r="I13825" s="1595">
        <f>I13824+1</f>
        <v>31286</v>
      </c>
      <c r="J13825" s="1418"/>
      <c r="K13825" s="1871"/>
      <c r="L13825" s="1594" t="s">
        <v>472</v>
      </c>
      <c r="M13825" s="1579">
        <v>90</v>
      </c>
      <c r="N13825" s="1595">
        <f>N13824+1</f>
        <v>13814</v>
      </c>
      <c r="O13825" s="1258"/>
      <c r="Q13825" s="1870"/>
    </row>
    <row r="13826" spans="7:17">
      <c r="G13826" s="1594" t="s">
        <v>653</v>
      </c>
      <c r="H13826" s="1579">
        <v>87</v>
      </c>
      <c r="I13826" s="1595">
        <f>I13825+1</f>
        <v>31287</v>
      </c>
      <c r="J13826" s="1418"/>
      <c r="K13826" s="1871"/>
      <c r="L13826" s="1594" t="s">
        <v>472</v>
      </c>
      <c r="M13826" s="1579">
        <v>91</v>
      </c>
      <c r="N13826" s="1595">
        <f>N13825+1</f>
        <v>13815</v>
      </c>
      <c r="O13826" s="1258"/>
      <c r="Q13826" s="1870"/>
    </row>
    <row r="13827" spans="7:17">
      <c r="G13827" s="1594" t="s">
        <v>653</v>
      </c>
      <c r="H13827" s="1579">
        <v>88</v>
      </c>
      <c r="I13827" s="1595">
        <f>I13826+1</f>
        <v>31288</v>
      </c>
      <c r="J13827" s="1418"/>
      <c r="K13827" s="1871"/>
      <c r="L13827" s="1594" t="s">
        <v>472</v>
      </c>
      <c r="M13827" s="1579">
        <v>92</v>
      </c>
      <c r="N13827" s="1595">
        <f>N13826+1</f>
        <v>13816</v>
      </c>
      <c r="O13827" s="1258"/>
      <c r="Q13827" s="1870"/>
    </row>
    <row r="13828" spans="7:17">
      <c r="G13828" s="1594" t="s">
        <v>653</v>
      </c>
      <c r="H13828" s="1579">
        <v>89</v>
      </c>
      <c r="I13828" s="1595">
        <f>I13827+1</f>
        <v>31289</v>
      </c>
      <c r="J13828" s="1418"/>
      <c r="K13828" s="1871"/>
      <c r="L13828" s="1594" t="s">
        <v>472</v>
      </c>
      <c r="M13828" s="1579">
        <v>93</v>
      </c>
      <c r="N13828" s="1595">
        <f>N13827+1</f>
        <v>13817</v>
      </c>
      <c r="O13828" s="1258"/>
      <c r="Q13828" s="1870"/>
    </row>
    <row r="13829" spans="7:17">
      <c r="G13829" s="1594" t="s">
        <v>653</v>
      </c>
      <c r="H13829" s="1579">
        <v>90</v>
      </c>
      <c r="I13829" s="1595">
        <f>I13828+1</f>
        <v>31290</v>
      </c>
      <c r="J13829" s="1418"/>
      <c r="K13829" s="1871"/>
      <c r="L13829" s="1594" t="s">
        <v>472</v>
      </c>
      <c r="M13829" s="1579">
        <v>94</v>
      </c>
      <c r="N13829" s="1595">
        <f>N13828+1</f>
        <v>13818</v>
      </c>
      <c r="O13829" s="1258"/>
      <c r="Q13829" s="1870"/>
    </row>
    <row r="13830" spans="7:17">
      <c r="G13830" s="1594" t="s">
        <v>653</v>
      </c>
      <c r="H13830" s="1579">
        <v>91</v>
      </c>
      <c r="I13830" s="1595">
        <f>I13829+1</f>
        <v>31291</v>
      </c>
      <c r="J13830" s="1418"/>
      <c r="K13830" s="1871"/>
      <c r="L13830" s="1594" t="s">
        <v>472</v>
      </c>
      <c r="M13830" s="1579">
        <v>95</v>
      </c>
      <c r="N13830" s="1595">
        <f>N13829+1</f>
        <v>13819</v>
      </c>
      <c r="O13830" s="1258"/>
      <c r="Q13830" s="1870"/>
    </row>
    <row r="13831" spans="7:17">
      <c r="G13831" s="1594" t="s">
        <v>653</v>
      </c>
      <c r="H13831" s="1579">
        <v>92</v>
      </c>
      <c r="I13831" s="1595">
        <f>I13830+1</f>
        <v>31292</v>
      </c>
      <c r="J13831" s="1418"/>
      <c r="K13831" s="1871"/>
      <c r="L13831" s="1594" t="s">
        <v>472</v>
      </c>
      <c r="M13831" s="1579">
        <v>96</v>
      </c>
      <c r="N13831" s="1595">
        <f>N13830+1</f>
        <v>13820</v>
      </c>
      <c r="O13831" s="1258"/>
      <c r="Q13831" s="1870"/>
    </row>
    <row r="13832" spans="7:17">
      <c r="G13832" s="1594" t="s">
        <v>653</v>
      </c>
      <c r="H13832" s="1579">
        <v>93</v>
      </c>
      <c r="I13832" s="1595">
        <f>I13831+1</f>
        <v>31293</v>
      </c>
      <c r="J13832" s="1418"/>
      <c r="K13832" s="1871"/>
      <c r="L13832" s="1594" t="s">
        <v>473</v>
      </c>
      <c r="M13832" s="1579">
        <v>1</v>
      </c>
      <c r="N13832" s="1595">
        <f>N13831+1</f>
        <v>13821</v>
      </c>
      <c r="O13832" s="1258"/>
      <c r="Q13832" s="1870"/>
    </row>
    <row r="13833" spans="7:17">
      <c r="G13833" s="1594" t="s">
        <v>653</v>
      </c>
      <c r="H13833" s="1579">
        <v>94</v>
      </c>
      <c r="I13833" s="1595">
        <f>I13832+1</f>
        <v>31294</v>
      </c>
      <c r="J13833" s="1418"/>
      <c r="K13833" s="1871"/>
      <c r="L13833" s="1594" t="s">
        <v>473</v>
      </c>
      <c r="M13833" s="1579">
        <v>2</v>
      </c>
      <c r="N13833" s="1595">
        <f>N13832+1</f>
        <v>13822</v>
      </c>
      <c r="O13833" s="1258"/>
      <c r="Q13833" s="1870"/>
    </row>
    <row r="13834" spans="7:17">
      <c r="G13834" s="1594" t="s">
        <v>653</v>
      </c>
      <c r="H13834" s="1579">
        <v>95</v>
      </c>
      <c r="I13834" s="1595">
        <f>I13833+1</f>
        <v>31295</v>
      </c>
      <c r="J13834" s="1418"/>
      <c r="K13834" s="1871"/>
      <c r="L13834" s="1594" t="s">
        <v>473</v>
      </c>
      <c r="M13834" s="1579">
        <v>3</v>
      </c>
      <c r="N13834" s="1595">
        <f>N13833+1</f>
        <v>13823</v>
      </c>
      <c r="O13834" s="1258"/>
      <c r="Q13834" s="1870"/>
    </row>
    <row r="13835" spans="7:17">
      <c r="G13835" s="1594" t="s">
        <v>653</v>
      </c>
      <c r="H13835" s="1579">
        <v>96</v>
      </c>
      <c r="I13835" s="1595">
        <f>I13834+1</f>
        <v>31296</v>
      </c>
      <c r="J13835" s="1418"/>
      <c r="K13835" s="1871"/>
      <c r="L13835" s="1594" t="s">
        <v>473</v>
      </c>
      <c r="M13835" s="1579">
        <v>4</v>
      </c>
      <c r="N13835" s="1595">
        <f>N13834+1</f>
        <v>13824</v>
      </c>
      <c r="O13835" s="1258"/>
      <c r="Q13835" s="1870"/>
    </row>
    <row r="13836" spans="7:17">
      <c r="G13836" s="1594" t="s">
        <v>654</v>
      </c>
      <c r="H13836" s="1579">
        <v>1</v>
      </c>
      <c r="I13836" s="1595">
        <f>I13835+1</f>
        <v>31297</v>
      </c>
      <c r="J13836" s="1418"/>
      <c r="K13836" s="1871"/>
      <c r="L13836" s="1594" t="s">
        <v>473</v>
      </c>
      <c r="M13836" s="1579">
        <v>5</v>
      </c>
      <c r="N13836" s="1595">
        <f>N13835+1</f>
        <v>13825</v>
      </c>
      <c r="O13836" s="1258"/>
      <c r="Q13836" s="1870"/>
    </row>
    <row r="13837" spans="7:17">
      <c r="G13837" s="1594" t="s">
        <v>654</v>
      </c>
      <c r="H13837" s="1579">
        <v>2</v>
      </c>
      <c r="I13837" s="1595">
        <f>I13836+1</f>
        <v>31298</v>
      </c>
      <c r="J13837" s="1418"/>
      <c r="K13837" s="1871"/>
      <c r="L13837" s="1594" t="s">
        <v>473</v>
      </c>
      <c r="M13837" s="1579">
        <v>6</v>
      </c>
      <c r="N13837" s="1595">
        <f>N13836+1</f>
        <v>13826</v>
      </c>
      <c r="O13837" s="1258"/>
      <c r="Q13837" s="1870"/>
    </row>
    <row r="13838" spans="7:17">
      <c r="G13838" s="1594" t="s">
        <v>654</v>
      </c>
      <c r="H13838" s="1579">
        <v>3</v>
      </c>
      <c r="I13838" s="1595">
        <f>I13837+1</f>
        <v>31299</v>
      </c>
      <c r="J13838" s="1418"/>
      <c r="K13838" s="1871"/>
      <c r="L13838" s="1594" t="s">
        <v>473</v>
      </c>
      <c r="M13838" s="1579">
        <v>7</v>
      </c>
      <c r="N13838" s="1595">
        <f>N13837+1</f>
        <v>13827</v>
      </c>
      <c r="O13838" s="1258"/>
      <c r="Q13838" s="1870"/>
    </row>
    <row r="13839" spans="7:17">
      <c r="G13839" s="1594" t="s">
        <v>654</v>
      </c>
      <c r="H13839" s="1579">
        <v>4</v>
      </c>
      <c r="I13839" s="1595">
        <f>I13838+1</f>
        <v>31300</v>
      </c>
      <c r="J13839" s="1418"/>
      <c r="K13839" s="1871"/>
      <c r="L13839" s="1594" t="s">
        <v>473</v>
      </c>
      <c r="M13839" s="1579">
        <v>8</v>
      </c>
      <c r="N13839" s="1595">
        <f>N13838+1</f>
        <v>13828</v>
      </c>
      <c r="O13839" s="1258"/>
      <c r="Q13839" s="1870"/>
    </row>
    <row r="13840" spans="7:17">
      <c r="G13840" s="1594" t="s">
        <v>654</v>
      </c>
      <c r="H13840" s="1579">
        <v>5</v>
      </c>
      <c r="I13840" s="1595">
        <f>I13839+1</f>
        <v>31301</v>
      </c>
      <c r="J13840" s="1418"/>
      <c r="K13840" s="1871"/>
      <c r="L13840" s="1594" t="s">
        <v>473</v>
      </c>
      <c r="M13840" s="1579">
        <v>9</v>
      </c>
      <c r="N13840" s="1595">
        <f>N13839+1</f>
        <v>13829</v>
      </c>
      <c r="O13840" s="1258"/>
      <c r="Q13840" s="1870"/>
    </row>
    <row r="13841" spans="7:17">
      <c r="G13841" s="1594" t="s">
        <v>654</v>
      </c>
      <c r="H13841" s="1579">
        <v>6</v>
      </c>
      <c r="I13841" s="1595">
        <f>I13840+1</f>
        <v>31302</v>
      </c>
      <c r="J13841" s="1418"/>
      <c r="K13841" s="1871"/>
      <c r="L13841" s="1594" t="s">
        <v>473</v>
      </c>
      <c r="M13841" s="1579">
        <v>10</v>
      </c>
      <c r="N13841" s="1595">
        <f>N13840+1</f>
        <v>13830</v>
      </c>
      <c r="O13841" s="1258"/>
      <c r="Q13841" s="1870"/>
    </row>
    <row r="13842" spans="7:17">
      <c r="G13842" s="1594" t="s">
        <v>654</v>
      </c>
      <c r="H13842" s="1579">
        <v>7</v>
      </c>
      <c r="I13842" s="1595">
        <f>I13841+1</f>
        <v>31303</v>
      </c>
      <c r="J13842" s="1418"/>
      <c r="K13842" s="1871"/>
      <c r="L13842" s="1594" t="s">
        <v>473</v>
      </c>
      <c r="M13842" s="1579">
        <v>11</v>
      </c>
      <c r="N13842" s="1595">
        <f>N13841+1</f>
        <v>13831</v>
      </c>
      <c r="O13842" s="1258"/>
      <c r="Q13842" s="1870"/>
    </row>
    <row r="13843" spans="7:17">
      <c r="G13843" s="1594" t="s">
        <v>654</v>
      </c>
      <c r="H13843" s="1579">
        <v>8</v>
      </c>
      <c r="I13843" s="1595">
        <f>I13842+1</f>
        <v>31304</v>
      </c>
      <c r="J13843" s="1418"/>
      <c r="K13843" s="1871"/>
      <c r="L13843" s="1594" t="s">
        <v>473</v>
      </c>
      <c r="M13843" s="1579">
        <v>12</v>
      </c>
      <c r="N13843" s="1595">
        <f>N13842+1</f>
        <v>13832</v>
      </c>
      <c r="O13843" s="1258"/>
      <c r="Q13843" s="1870"/>
    </row>
    <row r="13844" spans="7:17">
      <c r="G13844" s="1594" t="s">
        <v>654</v>
      </c>
      <c r="H13844" s="1579">
        <v>9</v>
      </c>
      <c r="I13844" s="1595">
        <f>I13843+1</f>
        <v>31305</v>
      </c>
      <c r="J13844" s="1418"/>
      <c r="K13844" s="1871"/>
      <c r="L13844" s="1594" t="s">
        <v>473</v>
      </c>
      <c r="M13844" s="1579">
        <v>13</v>
      </c>
      <c r="N13844" s="1595">
        <f>N13843+1</f>
        <v>13833</v>
      </c>
      <c r="O13844" s="1258"/>
      <c r="Q13844" s="1870"/>
    </row>
    <row r="13845" spans="7:17">
      <c r="G13845" s="1594" t="s">
        <v>654</v>
      </c>
      <c r="H13845" s="1579">
        <v>10</v>
      </c>
      <c r="I13845" s="1595">
        <f>I13844+1</f>
        <v>31306</v>
      </c>
      <c r="J13845" s="1418"/>
      <c r="K13845" s="1871"/>
      <c r="L13845" s="1594" t="s">
        <v>473</v>
      </c>
      <c r="M13845" s="1579">
        <v>14</v>
      </c>
      <c r="N13845" s="1595">
        <f>N13844+1</f>
        <v>13834</v>
      </c>
      <c r="O13845" s="1258"/>
      <c r="Q13845" s="1870"/>
    </row>
    <row r="13846" spans="7:17">
      <c r="G13846" s="1594" t="s">
        <v>654</v>
      </c>
      <c r="H13846" s="1579">
        <v>11</v>
      </c>
      <c r="I13846" s="1595">
        <f>I13845+1</f>
        <v>31307</v>
      </c>
      <c r="J13846" s="1418"/>
      <c r="K13846" s="1871"/>
      <c r="L13846" s="1594" t="s">
        <v>473</v>
      </c>
      <c r="M13846" s="1579">
        <v>15</v>
      </c>
      <c r="N13846" s="1595">
        <f>N13845+1</f>
        <v>13835</v>
      </c>
      <c r="O13846" s="1258"/>
      <c r="Q13846" s="1870"/>
    </row>
    <row r="13847" spans="7:17">
      <c r="G13847" s="1594" t="s">
        <v>654</v>
      </c>
      <c r="H13847" s="1579">
        <v>12</v>
      </c>
      <c r="I13847" s="1595">
        <f>I13846+1</f>
        <v>31308</v>
      </c>
      <c r="J13847" s="1418"/>
      <c r="K13847" s="1871"/>
      <c r="L13847" s="1594" t="s">
        <v>473</v>
      </c>
      <c r="M13847" s="1579">
        <v>16</v>
      </c>
      <c r="N13847" s="1595">
        <f>N13846+1</f>
        <v>13836</v>
      </c>
      <c r="O13847" s="1258"/>
      <c r="Q13847" s="1870"/>
    </row>
    <row r="13848" spans="7:17">
      <c r="G13848" s="1594" t="s">
        <v>654</v>
      </c>
      <c r="H13848" s="1579">
        <v>13</v>
      </c>
      <c r="I13848" s="1595">
        <f>I13847+1</f>
        <v>31309</v>
      </c>
      <c r="J13848" s="1418"/>
      <c r="K13848" s="1871"/>
      <c r="L13848" s="1594" t="s">
        <v>473</v>
      </c>
      <c r="M13848" s="1579">
        <v>17</v>
      </c>
      <c r="N13848" s="1595">
        <f>N13847+1</f>
        <v>13837</v>
      </c>
      <c r="O13848" s="1258"/>
      <c r="Q13848" s="1870"/>
    </row>
    <row r="13849" spans="7:17">
      <c r="G13849" s="1594" t="s">
        <v>654</v>
      </c>
      <c r="H13849" s="1579">
        <v>14</v>
      </c>
      <c r="I13849" s="1595">
        <f>I13848+1</f>
        <v>31310</v>
      </c>
      <c r="J13849" s="1418"/>
      <c r="K13849" s="1871"/>
      <c r="L13849" s="1594" t="s">
        <v>473</v>
      </c>
      <c r="M13849" s="1579">
        <v>18</v>
      </c>
      <c r="N13849" s="1595">
        <f>N13848+1</f>
        <v>13838</v>
      </c>
      <c r="O13849" s="1258"/>
      <c r="Q13849" s="1870"/>
    </row>
    <row r="13850" spans="7:17">
      <c r="G13850" s="1594" t="s">
        <v>654</v>
      </c>
      <c r="H13850" s="1579">
        <v>15</v>
      </c>
      <c r="I13850" s="1595">
        <f>I13849+1</f>
        <v>31311</v>
      </c>
      <c r="J13850" s="1418"/>
      <c r="K13850" s="1871"/>
      <c r="L13850" s="1594" t="s">
        <v>473</v>
      </c>
      <c r="M13850" s="1579">
        <v>19</v>
      </c>
      <c r="N13850" s="1595">
        <f>N13849+1</f>
        <v>13839</v>
      </c>
      <c r="O13850" s="1258"/>
      <c r="Q13850" s="1870"/>
    </row>
    <row r="13851" spans="7:17">
      <c r="G13851" s="1594" t="s">
        <v>654</v>
      </c>
      <c r="H13851" s="1579">
        <v>16</v>
      </c>
      <c r="I13851" s="1595">
        <f>I13850+1</f>
        <v>31312</v>
      </c>
      <c r="J13851" s="1418"/>
      <c r="K13851" s="1871"/>
      <c r="L13851" s="1594" t="s">
        <v>473</v>
      </c>
      <c r="M13851" s="1579">
        <v>20</v>
      </c>
      <c r="N13851" s="1595">
        <f>N13850+1</f>
        <v>13840</v>
      </c>
      <c r="O13851" s="1258"/>
      <c r="Q13851" s="1870"/>
    </row>
    <row r="13852" spans="7:17">
      <c r="G13852" s="1594" t="s">
        <v>654</v>
      </c>
      <c r="H13852" s="1579">
        <v>17</v>
      </c>
      <c r="I13852" s="1595">
        <f>I13851+1</f>
        <v>31313</v>
      </c>
      <c r="J13852" s="1418"/>
      <c r="K13852" s="1871"/>
      <c r="L13852" s="1594" t="s">
        <v>473</v>
      </c>
      <c r="M13852" s="1579">
        <v>21</v>
      </c>
      <c r="N13852" s="1595">
        <f>N13851+1</f>
        <v>13841</v>
      </c>
      <c r="O13852" s="1258"/>
      <c r="Q13852" s="1870"/>
    </row>
    <row r="13853" spans="7:17">
      <c r="G13853" s="1594" t="s">
        <v>654</v>
      </c>
      <c r="H13853" s="1579">
        <v>18</v>
      </c>
      <c r="I13853" s="1595">
        <f>I13852+1</f>
        <v>31314</v>
      </c>
      <c r="J13853" s="1418"/>
      <c r="K13853" s="1871"/>
      <c r="L13853" s="1594" t="s">
        <v>473</v>
      </c>
      <c r="M13853" s="1579">
        <v>22</v>
      </c>
      <c r="N13853" s="1595">
        <f>N13852+1</f>
        <v>13842</v>
      </c>
      <c r="O13853" s="1258"/>
      <c r="Q13853" s="1870"/>
    </row>
    <row r="13854" spans="7:17">
      <c r="G13854" s="1594" t="s">
        <v>654</v>
      </c>
      <c r="H13854" s="1579">
        <v>19</v>
      </c>
      <c r="I13854" s="1595">
        <f>I13853+1</f>
        <v>31315</v>
      </c>
      <c r="J13854" s="1418"/>
      <c r="K13854" s="1871"/>
      <c r="L13854" s="1594" t="s">
        <v>473</v>
      </c>
      <c r="M13854" s="1579">
        <v>23</v>
      </c>
      <c r="N13854" s="1595">
        <f>N13853+1</f>
        <v>13843</v>
      </c>
      <c r="O13854" s="1258"/>
      <c r="Q13854" s="1870"/>
    </row>
    <row r="13855" spans="7:17">
      <c r="G13855" s="1594" t="s">
        <v>654</v>
      </c>
      <c r="H13855" s="1579">
        <v>20</v>
      </c>
      <c r="I13855" s="1595">
        <f>I13854+1</f>
        <v>31316</v>
      </c>
      <c r="J13855" s="1418"/>
      <c r="K13855" s="1871"/>
      <c r="L13855" s="1594" t="s">
        <v>473</v>
      </c>
      <c r="M13855" s="1579">
        <v>24</v>
      </c>
      <c r="N13855" s="1595">
        <f>N13854+1</f>
        <v>13844</v>
      </c>
      <c r="O13855" s="1258"/>
      <c r="Q13855" s="1870"/>
    </row>
    <row r="13856" spans="7:17">
      <c r="G13856" s="1594" t="s">
        <v>654</v>
      </c>
      <c r="H13856" s="1579">
        <v>21</v>
      </c>
      <c r="I13856" s="1595">
        <f>I13855+1</f>
        <v>31317</v>
      </c>
      <c r="J13856" s="1418"/>
      <c r="K13856" s="1871"/>
      <c r="L13856" s="1594" t="s">
        <v>473</v>
      </c>
      <c r="M13856" s="1579">
        <v>25</v>
      </c>
      <c r="N13856" s="1595">
        <f>N13855+1</f>
        <v>13845</v>
      </c>
      <c r="O13856" s="1258"/>
      <c r="Q13856" s="1870"/>
    </row>
    <row r="13857" spans="7:17">
      <c r="G13857" s="1594" t="s">
        <v>654</v>
      </c>
      <c r="H13857" s="1579">
        <v>22</v>
      </c>
      <c r="I13857" s="1595">
        <f>I13856+1</f>
        <v>31318</v>
      </c>
      <c r="J13857" s="1418"/>
      <c r="K13857" s="1871"/>
      <c r="L13857" s="1594" t="s">
        <v>473</v>
      </c>
      <c r="M13857" s="1579">
        <v>26</v>
      </c>
      <c r="N13857" s="1595">
        <f>N13856+1</f>
        <v>13846</v>
      </c>
      <c r="O13857" s="1258"/>
      <c r="Q13857" s="1870"/>
    </row>
    <row r="13858" spans="7:17">
      <c r="G13858" s="1594" t="s">
        <v>654</v>
      </c>
      <c r="H13858" s="1579">
        <v>23</v>
      </c>
      <c r="I13858" s="1595">
        <f>I13857+1</f>
        <v>31319</v>
      </c>
      <c r="J13858" s="1418"/>
      <c r="K13858" s="1871"/>
      <c r="L13858" s="1594" t="s">
        <v>473</v>
      </c>
      <c r="M13858" s="1579">
        <v>27</v>
      </c>
      <c r="N13858" s="1595">
        <f>N13857+1</f>
        <v>13847</v>
      </c>
      <c r="O13858" s="1258"/>
      <c r="Q13858" s="1870"/>
    </row>
    <row r="13859" spans="7:17">
      <c r="G13859" s="1594" t="s">
        <v>654</v>
      </c>
      <c r="H13859" s="1579">
        <v>24</v>
      </c>
      <c r="I13859" s="1595">
        <f>I13858+1</f>
        <v>31320</v>
      </c>
      <c r="J13859" s="1418"/>
      <c r="K13859" s="1871"/>
      <c r="L13859" s="1594" t="s">
        <v>473</v>
      </c>
      <c r="M13859" s="1579">
        <v>28</v>
      </c>
      <c r="N13859" s="1595">
        <f>N13858+1</f>
        <v>13848</v>
      </c>
      <c r="O13859" s="1258"/>
      <c r="Q13859" s="1870"/>
    </row>
    <row r="13860" spans="7:17">
      <c r="G13860" s="1594" t="s">
        <v>654</v>
      </c>
      <c r="H13860" s="1579">
        <v>25</v>
      </c>
      <c r="I13860" s="1595">
        <f>I13859+1</f>
        <v>31321</v>
      </c>
      <c r="J13860" s="1418"/>
      <c r="K13860" s="1871"/>
      <c r="L13860" s="1594" t="s">
        <v>473</v>
      </c>
      <c r="M13860" s="1579">
        <v>29</v>
      </c>
      <c r="N13860" s="1595">
        <f>N13859+1</f>
        <v>13849</v>
      </c>
      <c r="O13860" s="1258"/>
      <c r="Q13860" s="1870"/>
    </row>
    <row r="13861" spans="7:17">
      <c r="G13861" s="1594" t="s">
        <v>654</v>
      </c>
      <c r="H13861" s="1579">
        <v>26</v>
      </c>
      <c r="I13861" s="1595">
        <f>I13860+1</f>
        <v>31322</v>
      </c>
      <c r="J13861" s="1418"/>
      <c r="K13861" s="1871"/>
      <c r="L13861" s="1594" t="s">
        <v>473</v>
      </c>
      <c r="M13861" s="1579">
        <v>30</v>
      </c>
      <c r="N13861" s="1595">
        <f>N13860+1</f>
        <v>13850</v>
      </c>
      <c r="O13861" s="1258"/>
      <c r="Q13861" s="1870"/>
    </row>
    <row r="13862" spans="7:17">
      <c r="G13862" s="1594" t="s">
        <v>654</v>
      </c>
      <c r="H13862" s="1579">
        <v>27</v>
      </c>
      <c r="I13862" s="1595">
        <f>I13861+1</f>
        <v>31323</v>
      </c>
      <c r="J13862" s="1418"/>
      <c r="K13862" s="1871"/>
      <c r="L13862" s="1594" t="s">
        <v>473</v>
      </c>
      <c r="M13862" s="1579">
        <v>31</v>
      </c>
      <c r="N13862" s="1595">
        <f>N13861+1</f>
        <v>13851</v>
      </c>
      <c r="O13862" s="1258"/>
      <c r="Q13862" s="1870"/>
    </row>
    <row r="13863" spans="7:17">
      <c r="G13863" s="1594" t="s">
        <v>654</v>
      </c>
      <c r="H13863" s="1579">
        <v>28</v>
      </c>
      <c r="I13863" s="1595">
        <f>I13862+1</f>
        <v>31324</v>
      </c>
      <c r="J13863" s="1418"/>
      <c r="K13863" s="1871"/>
      <c r="L13863" s="1594" t="s">
        <v>473</v>
      </c>
      <c r="M13863" s="1579">
        <v>32</v>
      </c>
      <c r="N13863" s="1595">
        <f>N13862+1</f>
        <v>13852</v>
      </c>
      <c r="O13863" s="1258"/>
      <c r="Q13863" s="1870"/>
    </row>
    <row r="13864" spans="7:17">
      <c r="G13864" s="1594" t="s">
        <v>654</v>
      </c>
      <c r="H13864" s="1579">
        <v>29</v>
      </c>
      <c r="I13864" s="1595">
        <f>I13863+1</f>
        <v>31325</v>
      </c>
      <c r="J13864" s="1418"/>
      <c r="K13864" s="1871"/>
      <c r="L13864" s="1594" t="s">
        <v>473</v>
      </c>
      <c r="M13864" s="1579">
        <v>33</v>
      </c>
      <c r="N13864" s="1595">
        <f>N13863+1</f>
        <v>13853</v>
      </c>
      <c r="O13864" s="1258"/>
      <c r="Q13864" s="1870"/>
    </row>
    <row r="13865" spans="7:17">
      <c r="G13865" s="1594" t="s">
        <v>654</v>
      </c>
      <c r="H13865" s="1579">
        <v>30</v>
      </c>
      <c r="I13865" s="1595">
        <f>I13864+1</f>
        <v>31326</v>
      </c>
      <c r="J13865" s="1418"/>
      <c r="K13865" s="1871"/>
      <c r="L13865" s="1594" t="s">
        <v>473</v>
      </c>
      <c r="M13865" s="1579">
        <v>34</v>
      </c>
      <c r="N13865" s="1595">
        <f>N13864+1</f>
        <v>13854</v>
      </c>
      <c r="O13865" s="1258"/>
      <c r="Q13865" s="1870"/>
    </row>
    <row r="13866" spans="7:17">
      <c r="G13866" s="1594" t="s">
        <v>654</v>
      </c>
      <c r="H13866" s="1579">
        <v>31</v>
      </c>
      <c r="I13866" s="1595">
        <f>I13865+1</f>
        <v>31327</v>
      </c>
      <c r="J13866" s="1418"/>
      <c r="K13866" s="1871"/>
      <c r="L13866" s="1594" t="s">
        <v>473</v>
      </c>
      <c r="M13866" s="1579">
        <v>35</v>
      </c>
      <c r="N13866" s="1595">
        <f>N13865+1</f>
        <v>13855</v>
      </c>
      <c r="O13866" s="1258"/>
      <c r="Q13866" s="1870"/>
    </row>
    <row r="13867" spans="7:17">
      <c r="G13867" s="1594" t="s">
        <v>654</v>
      </c>
      <c r="H13867" s="1579">
        <v>32</v>
      </c>
      <c r="I13867" s="1595">
        <f>I13866+1</f>
        <v>31328</v>
      </c>
      <c r="J13867" s="1418"/>
      <c r="K13867" s="1871"/>
      <c r="L13867" s="1594" t="s">
        <v>473</v>
      </c>
      <c r="M13867" s="1579">
        <v>36</v>
      </c>
      <c r="N13867" s="1595">
        <f>N13866+1</f>
        <v>13856</v>
      </c>
      <c r="O13867" s="1258"/>
      <c r="Q13867" s="1870"/>
    </row>
    <row r="13868" spans="7:17">
      <c r="G13868" s="1594" t="s">
        <v>654</v>
      </c>
      <c r="H13868" s="1579">
        <v>33</v>
      </c>
      <c r="I13868" s="1595">
        <f>I13867+1</f>
        <v>31329</v>
      </c>
      <c r="J13868" s="1418"/>
      <c r="K13868" s="1871"/>
      <c r="L13868" s="1594" t="s">
        <v>473</v>
      </c>
      <c r="M13868" s="1579">
        <v>37</v>
      </c>
      <c r="N13868" s="1595">
        <f>N13867+1</f>
        <v>13857</v>
      </c>
      <c r="O13868" s="1258"/>
      <c r="Q13868" s="1870"/>
    </row>
    <row r="13869" spans="7:17">
      <c r="G13869" s="1594" t="s">
        <v>654</v>
      </c>
      <c r="H13869" s="1579">
        <v>34</v>
      </c>
      <c r="I13869" s="1595">
        <f>I13868+1</f>
        <v>31330</v>
      </c>
      <c r="J13869" s="1418"/>
      <c r="K13869" s="1871"/>
      <c r="L13869" s="1594" t="s">
        <v>473</v>
      </c>
      <c r="M13869" s="1579">
        <v>38</v>
      </c>
      <c r="N13869" s="1595">
        <f>N13868+1</f>
        <v>13858</v>
      </c>
      <c r="O13869" s="1258"/>
      <c r="Q13869" s="1870"/>
    </row>
    <row r="13870" spans="7:17">
      <c r="G13870" s="1594" t="s">
        <v>654</v>
      </c>
      <c r="H13870" s="1579">
        <v>35</v>
      </c>
      <c r="I13870" s="1595">
        <f>I13869+1</f>
        <v>31331</v>
      </c>
      <c r="J13870" s="1418"/>
      <c r="K13870" s="1871"/>
      <c r="L13870" s="1594" t="s">
        <v>473</v>
      </c>
      <c r="M13870" s="1579">
        <v>39</v>
      </c>
      <c r="N13870" s="1595">
        <f>N13869+1</f>
        <v>13859</v>
      </c>
      <c r="O13870" s="1258"/>
      <c r="Q13870" s="1870"/>
    </row>
    <row r="13871" spans="7:17">
      <c r="G13871" s="1594" t="s">
        <v>654</v>
      </c>
      <c r="H13871" s="1579">
        <v>36</v>
      </c>
      <c r="I13871" s="1595">
        <f>I13870+1</f>
        <v>31332</v>
      </c>
      <c r="J13871" s="1418"/>
      <c r="K13871" s="1871"/>
      <c r="L13871" s="1594" t="s">
        <v>473</v>
      </c>
      <c r="M13871" s="1579">
        <v>40</v>
      </c>
      <c r="N13871" s="1595">
        <f>N13870+1</f>
        <v>13860</v>
      </c>
      <c r="O13871" s="1258"/>
      <c r="Q13871" s="1870"/>
    </row>
    <row r="13872" spans="7:17">
      <c r="G13872" s="1594" t="s">
        <v>654</v>
      </c>
      <c r="H13872" s="1579">
        <v>37</v>
      </c>
      <c r="I13872" s="1595">
        <f>I13871+1</f>
        <v>31333</v>
      </c>
      <c r="J13872" s="1418"/>
      <c r="K13872" s="1871"/>
      <c r="L13872" s="1594" t="s">
        <v>473</v>
      </c>
      <c r="M13872" s="1579">
        <v>41</v>
      </c>
      <c r="N13872" s="1595">
        <f>N13871+1</f>
        <v>13861</v>
      </c>
      <c r="O13872" s="1258"/>
      <c r="Q13872" s="1870"/>
    </row>
    <row r="13873" spans="7:17">
      <c r="G13873" s="1594" t="s">
        <v>654</v>
      </c>
      <c r="H13873" s="1579">
        <v>38</v>
      </c>
      <c r="I13873" s="1595">
        <f>I13872+1</f>
        <v>31334</v>
      </c>
      <c r="J13873" s="1418"/>
      <c r="K13873" s="1871"/>
      <c r="L13873" s="1594" t="s">
        <v>473</v>
      </c>
      <c r="M13873" s="1579">
        <v>42</v>
      </c>
      <c r="N13873" s="1595">
        <f>N13872+1</f>
        <v>13862</v>
      </c>
      <c r="O13873" s="1258"/>
      <c r="Q13873" s="1870"/>
    </row>
    <row r="13874" spans="7:17">
      <c r="G13874" s="1594" t="s">
        <v>654</v>
      </c>
      <c r="H13874" s="1579">
        <v>39</v>
      </c>
      <c r="I13874" s="1595">
        <f>I13873+1</f>
        <v>31335</v>
      </c>
      <c r="J13874" s="1418"/>
      <c r="K13874" s="1871"/>
      <c r="L13874" s="1594" t="s">
        <v>473</v>
      </c>
      <c r="M13874" s="1579">
        <v>43</v>
      </c>
      <c r="N13874" s="1595">
        <f>N13873+1</f>
        <v>13863</v>
      </c>
      <c r="O13874" s="1258"/>
      <c r="Q13874" s="1870"/>
    </row>
    <row r="13875" spans="7:17">
      <c r="G13875" s="1594" t="s">
        <v>654</v>
      </c>
      <c r="H13875" s="1579">
        <v>40</v>
      </c>
      <c r="I13875" s="1595">
        <f>I13874+1</f>
        <v>31336</v>
      </c>
      <c r="J13875" s="1418"/>
      <c r="K13875" s="1871"/>
      <c r="L13875" s="1594" t="s">
        <v>473</v>
      </c>
      <c r="M13875" s="1579">
        <v>44</v>
      </c>
      <c r="N13875" s="1595">
        <f>N13874+1</f>
        <v>13864</v>
      </c>
      <c r="O13875" s="1258"/>
      <c r="Q13875" s="1870"/>
    </row>
    <row r="13876" spans="7:17">
      <c r="G13876" s="1594" t="s">
        <v>654</v>
      </c>
      <c r="H13876" s="1579">
        <v>41</v>
      </c>
      <c r="I13876" s="1595">
        <f>I13875+1</f>
        <v>31337</v>
      </c>
      <c r="J13876" s="1418"/>
      <c r="K13876" s="1871"/>
      <c r="L13876" s="1594" t="s">
        <v>473</v>
      </c>
      <c r="M13876" s="1579">
        <v>45</v>
      </c>
      <c r="N13876" s="1595">
        <f>N13875+1</f>
        <v>13865</v>
      </c>
      <c r="O13876" s="1258"/>
      <c r="Q13876" s="1870"/>
    </row>
    <row r="13877" spans="7:17">
      <c r="G13877" s="1594" t="s">
        <v>654</v>
      </c>
      <c r="H13877" s="1579">
        <v>42</v>
      </c>
      <c r="I13877" s="1595">
        <f>I13876+1</f>
        <v>31338</v>
      </c>
      <c r="J13877" s="1418"/>
      <c r="K13877" s="1871"/>
      <c r="L13877" s="1594" t="s">
        <v>473</v>
      </c>
      <c r="M13877" s="1579">
        <v>46</v>
      </c>
      <c r="N13877" s="1595">
        <f>N13876+1</f>
        <v>13866</v>
      </c>
      <c r="O13877" s="1258"/>
      <c r="Q13877" s="1870"/>
    </row>
    <row r="13878" spans="7:17">
      <c r="G13878" s="1594" t="s">
        <v>654</v>
      </c>
      <c r="H13878" s="1579">
        <v>43</v>
      </c>
      <c r="I13878" s="1595">
        <f>I13877+1</f>
        <v>31339</v>
      </c>
      <c r="J13878" s="1418"/>
      <c r="K13878" s="1871"/>
      <c r="L13878" s="1594" t="s">
        <v>473</v>
      </c>
      <c r="M13878" s="1579">
        <v>47</v>
      </c>
      <c r="N13878" s="1595">
        <f>N13877+1</f>
        <v>13867</v>
      </c>
      <c r="O13878" s="1258"/>
      <c r="Q13878" s="1870"/>
    </row>
    <row r="13879" spans="7:17">
      <c r="G13879" s="1594" t="s">
        <v>654</v>
      </c>
      <c r="H13879" s="1579">
        <v>44</v>
      </c>
      <c r="I13879" s="1595">
        <f>I13878+1</f>
        <v>31340</v>
      </c>
      <c r="J13879" s="1418"/>
      <c r="K13879" s="1871"/>
      <c r="L13879" s="1594" t="s">
        <v>473</v>
      </c>
      <c r="M13879" s="1579">
        <v>48</v>
      </c>
      <c r="N13879" s="1595">
        <f>N13878+1</f>
        <v>13868</v>
      </c>
      <c r="O13879" s="1258"/>
      <c r="Q13879" s="1870"/>
    </row>
    <row r="13880" spans="7:17">
      <c r="G13880" s="1594" t="s">
        <v>654</v>
      </c>
      <c r="H13880" s="1579">
        <v>45</v>
      </c>
      <c r="I13880" s="1595">
        <f>I13879+1</f>
        <v>31341</v>
      </c>
      <c r="J13880" s="1418"/>
      <c r="K13880" s="1871"/>
      <c r="L13880" s="1594" t="s">
        <v>473</v>
      </c>
      <c r="M13880" s="1579">
        <v>49</v>
      </c>
      <c r="N13880" s="1595">
        <f>N13879+1</f>
        <v>13869</v>
      </c>
      <c r="O13880" s="1258"/>
      <c r="Q13880" s="1870"/>
    </row>
    <row r="13881" spans="7:17">
      <c r="G13881" s="1594" t="s">
        <v>654</v>
      </c>
      <c r="H13881" s="1579">
        <v>46</v>
      </c>
      <c r="I13881" s="1595">
        <f>I13880+1</f>
        <v>31342</v>
      </c>
      <c r="J13881" s="1418"/>
      <c r="K13881" s="1871"/>
      <c r="L13881" s="1594" t="s">
        <v>473</v>
      </c>
      <c r="M13881" s="1579">
        <v>50</v>
      </c>
      <c r="N13881" s="1595">
        <f>N13880+1</f>
        <v>13870</v>
      </c>
      <c r="O13881" s="1258"/>
      <c r="Q13881" s="1870"/>
    </row>
    <row r="13882" spans="7:17">
      <c r="G13882" s="1594" t="s">
        <v>654</v>
      </c>
      <c r="H13882" s="1579">
        <v>47</v>
      </c>
      <c r="I13882" s="1595">
        <f>I13881+1</f>
        <v>31343</v>
      </c>
      <c r="J13882" s="1418"/>
      <c r="K13882" s="1871"/>
      <c r="L13882" s="1594" t="s">
        <v>473</v>
      </c>
      <c r="M13882" s="1579">
        <v>51</v>
      </c>
      <c r="N13882" s="1595">
        <f>N13881+1</f>
        <v>13871</v>
      </c>
      <c r="O13882" s="1258"/>
      <c r="Q13882" s="1870"/>
    </row>
    <row r="13883" spans="7:17">
      <c r="G13883" s="1594" t="s">
        <v>654</v>
      </c>
      <c r="H13883" s="1579">
        <v>48</v>
      </c>
      <c r="I13883" s="1595">
        <f>I13882+1</f>
        <v>31344</v>
      </c>
      <c r="J13883" s="1418"/>
      <c r="K13883" s="1871"/>
      <c r="L13883" s="1594" t="s">
        <v>473</v>
      </c>
      <c r="M13883" s="1579">
        <v>52</v>
      </c>
      <c r="N13883" s="1595">
        <f>N13882+1</f>
        <v>13872</v>
      </c>
      <c r="O13883" s="1258"/>
      <c r="Q13883" s="1870"/>
    </row>
    <row r="13884" spans="7:17">
      <c r="G13884" s="1594" t="s">
        <v>654</v>
      </c>
      <c r="H13884" s="1579">
        <v>49</v>
      </c>
      <c r="I13884" s="1595">
        <f>I13883+1</f>
        <v>31345</v>
      </c>
      <c r="J13884" s="1418"/>
      <c r="K13884" s="1871"/>
      <c r="L13884" s="1594" t="s">
        <v>473</v>
      </c>
      <c r="M13884" s="1579">
        <v>53</v>
      </c>
      <c r="N13884" s="1595">
        <f>N13883+1</f>
        <v>13873</v>
      </c>
      <c r="O13884" s="1258"/>
      <c r="Q13884" s="1870"/>
    </row>
    <row r="13885" spans="7:17">
      <c r="G13885" s="1594" t="s">
        <v>654</v>
      </c>
      <c r="H13885" s="1579">
        <v>50</v>
      </c>
      <c r="I13885" s="1595">
        <f>I13884+1</f>
        <v>31346</v>
      </c>
      <c r="J13885" s="1418"/>
      <c r="K13885" s="1871"/>
      <c r="L13885" s="1594" t="s">
        <v>473</v>
      </c>
      <c r="M13885" s="1579">
        <v>54</v>
      </c>
      <c r="N13885" s="1595">
        <f>N13884+1</f>
        <v>13874</v>
      </c>
      <c r="O13885" s="1258"/>
      <c r="Q13885" s="1870"/>
    </row>
    <row r="13886" spans="7:17">
      <c r="G13886" s="1594" t="s">
        <v>654</v>
      </c>
      <c r="H13886" s="1579">
        <v>51</v>
      </c>
      <c r="I13886" s="1595">
        <f>I13885+1</f>
        <v>31347</v>
      </c>
      <c r="J13886" s="1418"/>
      <c r="K13886" s="1871"/>
      <c r="L13886" s="1594" t="s">
        <v>473</v>
      </c>
      <c r="M13886" s="1579">
        <v>55</v>
      </c>
      <c r="N13886" s="1595">
        <f>N13885+1</f>
        <v>13875</v>
      </c>
      <c r="O13886" s="1258"/>
      <c r="Q13886" s="1870"/>
    </row>
    <row r="13887" spans="7:17">
      <c r="G13887" s="1594" t="s">
        <v>654</v>
      </c>
      <c r="H13887" s="1579">
        <v>52</v>
      </c>
      <c r="I13887" s="1595">
        <f>I13886+1</f>
        <v>31348</v>
      </c>
      <c r="J13887" s="1418"/>
      <c r="K13887" s="1871"/>
      <c r="L13887" s="1594" t="s">
        <v>473</v>
      </c>
      <c r="M13887" s="1579">
        <v>56</v>
      </c>
      <c r="N13887" s="1595">
        <f>N13886+1</f>
        <v>13876</v>
      </c>
      <c r="O13887" s="1258"/>
      <c r="Q13887" s="1870"/>
    </row>
    <row r="13888" spans="7:17">
      <c r="G13888" s="1594" t="s">
        <v>654</v>
      </c>
      <c r="H13888" s="1579">
        <v>53</v>
      </c>
      <c r="I13888" s="1595">
        <f>I13887+1</f>
        <v>31349</v>
      </c>
      <c r="J13888" s="1418"/>
      <c r="K13888" s="1871"/>
      <c r="L13888" s="1594" t="s">
        <v>473</v>
      </c>
      <c r="M13888" s="1579">
        <v>57</v>
      </c>
      <c r="N13888" s="1595">
        <f>N13887+1</f>
        <v>13877</v>
      </c>
      <c r="O13888" s="1258"/>
      <c r="Q13888" s="1870"/>
    </row>
    <row r="13889" spans="7:17">
      <c r="G13889" s="1594" t="s">
        <v>654</v>
      </c>
      <c r="H13889" s="1579">
        <v>54</v>
      </c>
      <c r="I13889" s="1595">
        <f>I13888+1</f>
        <v>31350</v>
      </c>
      <c r="J13889" s="1418"/>
      <c r="K13889" s="1871"/>
      <c r="L13889" s="1594" t="s">
        <v>473</v>
      </c>
      <c r="M13889" s="1579">
        <v>58</v>
      </c>
      <c r="N13889" s="1595">
        <f>N13888+1</f>
        <v>13878</v>
      </c>
      <c r="O13889" s="1258"/>
      <c r="Q13889" s="1870"/>
    </row>
    <row r="13890" spans="7:17">
      <c r="G13890" s="1594" t="s">
        <v>654</v>
      </c>
      <c r="H13890" s="1579">
        <v>55</v>
      </c>
      <c r="I13890" s="1595">
        <f>I13889+1</f>
        <v>31351</v>
      </c>
      <c r="J13890" s="1418"/>
      <c r="K13890" s="1871"/>
      <c r="L13890" s="1594" t="s">
        <v>473</v>
      </c>
      <c r="M13890" s="1579">
        <v>59</v>
      </c>
      <c r="N13890" s="1595">
        <f>N13889+1</f>
        <v>13879</v>
      </c>
      <c r="O13890" s="1258"/>
      <c r="Q13890" s="1870"/>
    </row>
    <row r="13891" spans="7:17">
      <c r="G13891" s="1594" t="s">
        <v>654</v>
      </c>
      <c r="H13891" s="1579">
        <v>56</v>
      </c>
      <c r="I13891" s="1595">
        <f>I13890+1</f>
        <v>31352</v>
      </c>
      <c r="J13891" s="1418"/>
      <c r="K13891" s="1871"/>
      <c r="L13891" s="1594" t="s">
        <v>473</v>
      </c>
      <c r="M13891" s="1579">
        <v>60</v>
      </c>
      <c r="N13891" s="1595">
        <f>N13890+1</f>
        <v>13880</v>
      </c>
      <c r="O13891" s="1258"/>
      <c r="Q13891" s="1870"/>
    </row>
    <row r="13892" spans="7:17">
      <c r="G13892" s="1594" t="s">
        <v>654</v>
      </c>
      <c r="H13892" s="1579">
        <v>57</v>
      </c>
      <c r="I13892" s="1595">
        <f>I13891+1</f>
        <v>31353</v>
      </c>
      <c r="J13892" s="1418"/>
      <c r="K13892" s="1871"/>
      <c r="L13892" s="1594" t="s">
        <v>473</v>
      </c>
      <c r="M13892" s="1579">
        <v>61</v>
      </c>
      <c r="N13892" s="1595">
        <f>N13891+1</f>
        <v>13881</v>
      </c>
      <c r="O13892" s="1258"/>
      <c r="Q13892" s="1870"/>
    </row>
    <row r="13893" spans="7:17">
      <c r="G13893" s="1594" t="s">
        <v>654</v>
      </c>
      <c r="H13893" s="1579">
        <v>58</v>
      </c>
      <c r="I13893" s="1595">
        <f>I13892+1</f>
        <v>31354</v>
      </c>
      <c r="J13893" s="1418"/>
      <c r="K13893" s="1871"/>
      <c r="L13893" s="1594" t="s">
        <v>473</v>
      </c>
      <c r="M13893" s="1579">
        <v>62</v>
      </c>
      <c r="N13893" s="1595">
        <f>N13892+1</f>
        <v>13882</v>
      </c>
      <c r="O13893" s="1258"/>
      <c r="Q13893" s="1870"/>
    </row>
    <row r="13894" spans="7:17">
      <c r="G13894" s="1594" t="s">
        <v>654</v>
      </c>
      <c r="H13894" s="1579">
        <v>59</v>
      </c>
      <c r="I13894" s="1595">
        <f>I13893+1</f>
        <v>31355</v>
      </c>
      <c r="J13894" s="1418"/>
      <c r="K13894" s="1871"/>
      <c r="L13894" s="1594" t="s">
        <v>473</v>
      </c>
      <c r="M13894" s="1579">
        <v>63</v>
      </c>
      <c r="N13894" s="1595">
        <f>N13893+1</f>
        <v>13883</v>
      </c>
      <c r="O13894" s="1258"/>
      <c r="Q13894" s="1870"/>
    </row>
    <row r="13895" spans="7:17">
      <c r="G13895" s="1594" t="s">
        <v>654</v>
      </c>
      <c r="H13895" s="1579">
        <v>60</v>
      </c>
      <c r="I13895" s="1595">
        <f>I13894+1</f>
        <v>31356</v>
      </c>
      <c r="J13895" s="1418"/>
      <c r="K13895" s="1871"/>
      <c r="L13895" s="1594" t="s">
        <v>473</v>
      </c>
      <c r="M13895" s="1579">
        <v>64</v>
      </c>
      <c r="N13895" s="1595">
        <f>N13894+1</f>
        <v>13884</v>
      </c>
      <c r="O13895" s="1258"/>
      <c r="Q13895" s="1870"/>
    </row>
    <row r="13896" spans="7:17">
      <c r="G13896" s="1594" t="s">
        <v>654</v>
      </c>
      <c r="H13896" s="1579">
        <v>61</v>
      </c>
      <c r="I13896" s="1595">
        <f>I13895+1</f>
        <v>31357</v>
      </c>
      <c r="J13896" s="1418"/>
      <c r="K13896" s="1871"/>
      <c r="L13896" s="1594" t="s">
        <v>473</v>
      </c>
      <c r="M13896" s="1579">
        <v>65</v>
      </c>
      <c r="N13896" s="1595">
        <f>N13895+1</f>
        <v>13885</v>
      </c>
      <c r="O13896" s="1258"/>
      <c r="Q13896" s="1870"/>
    </row>
    <row r="13897" spans="7:17">
      <c r="G13897" s="1594" t="s">
        <v>654</v>
      </c>
      <c r="H13897" s="1579">
        <v>62</v>
      </c>
      <c r="I13897" s="1595">
        <f>I13896+1</f>
        <v>31358</v>
      </c>
      <c r="J13897" s="1418"/>
      <c r="K13897" s="1871"/>
      <c r="L13897" s="1594" t="s">
        <v>473</v>
      </c>
      <c r="M13897" s="1579">
        <v>66</v>
      </c>
      <c r="N13897" s="1595">
        <f>N13896+1</f>
        <v>13886</v>
      </c>
      <c r="O13897" s="1258"/>
      <c r="Q13897" s="1870"/>
    </row>
    <row r="13898" spans="7:17">
      <c r="G13898" s="1594" t="s">
        <v>654</v>
      </c>
      <c r="H13898" s="1579">
        <v>63</v>
      </c>
      <c r="I13898" s="1595">
        <f>I13897+1</f>
        <v>31359</v>
      </c>
      <c r="J13898" s="1418"/>
      <c r="K13898" s="1871"/>
      <c r="L13898" s="1594" t="s">
        <v>473</v>
      </c>
      <c r="M13898" s="1579">
        <v>67</v>
      </c>
      <c r="N13898" s="1595">
        <f>N13897+1</f>
        <v>13887</v>
      </c>
      <c r="O13898" s="1258"/>
      <c r="Q13898" s="1870"/>
    </row>
    <row r="13899" spans="7:17">
      <c r="G13899" s="1594" t="s">
        <v>654</v>
      </c>
      <c r="H13899" s="1579">
        <v>64</v>
      </c>
      <c r="I13899" s="1595">
        <f>I13898+1</f>
        <v>31360</v>
      </c>
      <c r="J13899" s="1418"/>
      <c r="K13899" s="1871"/>
      <c r="L13899" s="1594" t="s">
        <v>473</v>
      </c>
      <c r="M13899" s="1579">
        <v>68</v>
      </c>
      <c r="N13899" s="1595">
        <f>N13898+1</f>
        <v>13888</v>
      </c>
      <c r="O13899" s="1258"/>
      <c r="Q13899" s="1870"/>
    </row>
    <row r="13900" spans="7:17">
      <c r="G13900" s="1594" t="s">
        <v>654</v>
      </c>
      <c r="H13900" s="1579">
        <v>65</v>
      </c>
      <c r="I13900" s="1595">
        <f>I13899+1</f>
        <v>31361</v>
      </c>
      <c r="J13900" s="1418"/>
      <c r="K13900" s="1871"/>
      <c r="L13900" s="1594" t="s">
        <v>473</v>
      </c>
      <c r="M13900" s="1579">
        <v>69</v>
      </c>
      <c r="N13900" s="1595">
        <f>N13899+1</f>
        <v>13889</v>
      </c>
      <c r="O13900" s="1258"/>
      <c r="Q13900" s="1870"/>
    </row>
    <row r="13901" spans="7:17">
      <c r="G13901" s="1594" t="s">
        <v>654</v>
      </c>
      <c r="H13901" s="1579">
        <v>66</v>
      </c>
      <c r="I13901" s="1595">
        <f>I13900+1</f>
        <v>31362</v>
      </c>
      <c r="J13901" s="1418"/>
      <c r="K13901" s="1871"/>
      <c r="L13901" s="1594" t="s">
        <v>473</v>
      </c>
      <c r="M13901" s="1579">
        <v>70</v>
      </c>
      <c r="N13901" s="1595">
        <f>N13900+1</f>
        <v>13890</v>
      </c>
      <c r="O13901" s="1258"/>
      <c r="Q13901" s="1870"/>
    </row>
    <row r="13902" spans="7:17">
      <c r="G13902" s="1594" t="s">
        <v>654</v>
      </c>
      <c r="H13902" s="1579">
        <v>67</v>
      </c>
      <c r="I13902" s="1595">
        <f>I13901+1</f>
        <v>31363</v>
      </c>
      <c r="J13902" s="1418"/>
      <c r="K13902" s="1871"/>
      <c r="L13902" s="1594" t="s">
        <v>473</v>
      </c>
      <c r="M13902" s="1579">
        <v>71</v>
      </c>
      <c r="N13902" s="1595">
        <f>N13901+1</f>
        <v>13891</v>
      </c>
      <c r="O13902" s="1258"/>
      <c r="Q13902" s="1870"/>
    </row>
    <row r="13903" spans="7:17">
      <c r="G13903" s="1594" t="s">
        <v>654</v>
      </c>
      <c r="H13903" s="1579">
        <v>68</v>
      </c>
      <c r="I13903" s="1595">
        <f>I13902+1</f>
        <v>31364</v>
      </c>
      <c r="J13903" s="1418"/>
      <c r="K13903" s="1871"/>
      <c r="L13903" s="1594" t="s">
        <v>473</v>
      </c>
      <c r="M13903" s="1579">
        <v>72</v>
      </c>
      <c r="N13903" s="1595">
        <f>N13902+1</f>
        <v>13892</v>
      </c>
      <c r="O13903" s="1258"/>
      <c r="Q13903" s="1870"/>
    </row>
    <row r="13904" spans="7:17">
      <c r="G13904" s="1594" t="s">
        <v>654</v>
      </c>
      <c r="H13904" s="1579">
        <v>69</v>
      </c>
      <c r="I13904" s="1595">
        <f>I13903+1</f>
        <v>31365</v>
      </c>
      <c r="J13904" s="1418"/>
      <c r="K13904" s="1871"/>
      <c r="L13904" s="1594" t="s">
        <v>473</v>
      </c>
      <c r="M13904" s="1579">
        <v>73</v>
      </c>
      <c r="N13904" s="1595">
        <f>N13903+1</f>
        <v>13893</v>
      </c>
      <c r="O13904" s="1258"/>
      <c r="Q13904" s="1870"/>
    </row>
    <row r="13905" spans="7:17">
      <c r="G13905" s="1594" t="s">
        <v>654</v>
      </c>
      <c r="H13905" s="1579">
        <v>70</v>
      </c>
      <c r="I13905" s="1595">
        <f>I13904+1</f>
        <v>31366</v>
      </c>
      <c r="J13905" s="1418"/>
      <c r="K13905" s="1871"/>
      <c r="L13905" s="1594" t="s">
        <v>473</v>
      </c>
      <c r="M13905" s="1579">
        <v>74</v>
      </c>
      <c r="N13905" s="1595">
        <f>N13904+1</f>
        <v>13894</v>
      </c>
      <c r="O13905" s="1258"/>
      <c r="Q13905" s="1870"/>
    </row>
    <row r="13906" spans="7:17">
      <c r="G13906" s="1594" t="s">
        <v>654</v>
      </c>
      <c r="H13906" s="1579">
        <v>71</v>
      </c>
      <c r="I13906" s="1595">
        <f>I13905+1</f>
        <v>31367</v>
      </c>
      <c r="J13906" s="1418"/>
      <c r="K13906" s="1871"/>
      <c r="L13906" s="1594" t="s">
        <v>473</v>
      </c>
      <c r="M13906" s="1579">
        <v>75</v>
      </c>
      <c r="N13906" s="1595">
        <f>N13905+1</f>
        <v>13895</v>
      </c>
      <c r="O13906" s="1258"/>
      <c r="Q13906" s="1870"/>
    </row>
    <row r="13907" spans="7:17">
      <c r="G13907" s="1594" t="s">
        <v>654</v>
      </c>
      <c r="H13907" s="1579">
        <v>72</v>
      </c>
      <c r="I13907" s="1595">
        <f>I13906+1</f>
        <v>31368</v>
      </c>
      <c r="J13907" s="1418"/>
      <c r="K13907" s="1871"/>
      <c r="L13907" s="1594" t="s">
        <v>473</v>
      </c>
      <c r="M13907" s="1579">
        <v>76</v>
      </c>
      <c r="N13907" s="1595">
        <f>N13906+1</f>
        <v>13896</v>
      </c>
      <c r="O13907" s="1258"/>
      <c r="Q13907" s="1870"/>
    </row>
    <row r="13908" spans="7:17">
      <c r="G13908" s="1594" t="s">
        <v>654</v>
      </c>
      <c r="H13908" s="1579">
        <v>73</v>
      </c>
      <c r="I13908" s="1595">
        <f>I13907+1</f>
        <v>31369</v>
      </c>
      <c r="J13908" s="1418"/>
      <c r="K13908" s="1871"/>
      <c r="L13908" s="1594" t="s">
        <v>473</v>
      </c>
      <c r="M13908" s="1579">
        <v>77</v>
      </c>
      <c r="N13908" s="1595">
        <f>N13907+1</f>
        <v>13897</v>
      </c>
      <c r="O13908" s="1258"/>
      <c r="Q13908" s="1870"/>
    </row>
    <row r="13909" spans="7:17">
      <c r="G13909" s="1594" t="s">
        <v>654</v>
      </c>
      <c r="H13909" s="1579">
        <v>74</v>
      </c>
      <c r="I13909" s="1595">
        <f>I13908+1</f>
        <v>31370</v>
      </c>
      <c r="J13909" s="1418"/>
      <c r="K13909" s="1871"/>
      <c r="L13909" s="1594" t="s">
        <v>473</v>
      </c>
      <c r="M13909" s="1579">
        <v>78</v>
      </c>
      <c r="N13909" s="1595">
        <f>N13908+1</f>
        <v>13898</v>
      </c>
      <c r="O13909" s="1258"/>
      <c r="Q13909" s="1870"/>
    </row>
    <row r="13910" spans="7:17">
      <c r="G13910" s="1594" t="s">
        <v>654</v>
      </c>
      <c r="H13910" s="1579">
        <v>75</v>
      </c>
      <c r="I13910" s="1595">
        <f>I13909+1</f>
        <v>31371</v>
      </c>
      <c r="J13910" s="1418"/>
      <c r="K13910" s="1871"/>
      <c r="L13910" s="1594" t="s">
        <v>473</v>
      </c>
      <c r="M13910" s="1579">
        <v>79</v>
      </c>
      <c r="N13910" s="1595">
        <f>N13909+1</f>
        <v>13899</v>
      </c>
      <c r="O13910" s="1258"/>
      <c r="Q13910" s="1870"/>
    </row>
    <row r="13911" spans="7:17">
      <c r="G13911" s="1594" t="s">
        <v>654</v>
      </c>
      <c r="H13911" s="1579">
        <v>76</v>
      </c>
      <c r="I13911" s="1595">
        <f>I13910+1</f>
        <v>31372</v>
      </c>
      <c r="J13911" s="1418"/>
      <c r="K13911" s="1871"/>
      <c r="L13911" s="1594" t="s">
        <v>473</v>
      </c>
      <c r="M13911" s="1579">
        <v>80</v>
      </c>
      <c r="N13911" s="1595">
        <f>N13910+1</f>
        <v>13900</v>
      </c>
      <c r="O13911" s="1258"/>
      <c r="Q13911" s="1870"/>
    </row>
    <row r="13912" spans="7:17">
      <c r="G13912" s="1594" t="s">
        <v>654</v>
      </c>
      <c r="H13912" s="1579">
        <v>77</v>
      </c>
      <c r="I13912" s="1595">
        <f>I13911+1</f>
        <v>31373</v>
      </c>
      <c r="J13912" s="1418"/>
      <c r="K13912" s="1871"/>
      <c r="L13912" s="1594" t="s">
        <v>473</v>
      </c>
      <c r="M13912" s="1579">
        <v>81</v>
      </c>
      <c r="N13912" s="1595">
        <f>N13911+1</f>
        <v>13901</v>
      </c>
      <c r="O13912" s="1258"/>
      <c r="Q13912" s="1870"/>
    </row>
    <row r="13913" spans="7:17">
      <c r="G13913" s="1594" t="s">
        <v>654</v>
      </c>
      <c r="H13913" s="1579">
        <v>78</v>
      </c>
      <c r="I13913" s="1595">
        <f>I13912+1</f>
        <v>31374</v>
      </c>
      <c r="J13913" s="1418"/>
      <c r="K13913" s="1871"/>
      <c r="L13913" s="1594" t="s">
        <v>473</v>
      </c>
      <c r="M13913" s="1579">
        <v>82</v>
      </c>
      <c r="N13913" s="1595">
        <f>N13912+1</f>
        <v>13902</v>
      </c>
      <c r="O13913" s="1258"/>
      <c r="Q13913" s="1870"/>
    </row>
    <row r="13914" spans="7:17">
      <c r="G13914" s="1594" t="s">
        <v>654</v>
      </c>
      <c r="H13914" s="1579">
        <v>79</v>
      </c>
      <c r="I13914" s="1595">
        <f>I13913+1</f>
        <v>31375</v>
      </c>
      <c r="J13914" s="1418"/>
      <c r="K13914" s="1871"/>
      <c r="L13914" s="1594" t="s">
        <v>473</v>
      </c>
      <c r="M13914" s="1579">
        <v>83</v>
      </c>
      <c r="N13914" s="1595">
        <f>N13913+1</f>
        <v>13903</v>
      </c>
      <c r="O13914" s="1258"/>
      <c r="Q13914" s="1870"/>
    </row>
    <row r="13915" spans="7:17">
      <c r="G13915" s="1594" t="s">
        <v>654</v>
      </c>
      <c r="H13915" s="1579">
        <v>80</v>
      </c>
      <c r="I13915" s="1595">
        <f>I13914+1</f>
        <v>31376</v>
      </c>
      <c r="J13915" s="1418"/>
      <c r="K13915" s="1871"/>
      <c r="L13915" s="1594" t="s">
        <v>473</v>
      </c>
      <c r="M13915" s="1579">
        <v>84</v>
      </c>
      <c r="N13915" s="1595">
        <f>N13914+1</f>
        <v>13904</v>
      </c>
      <c r="O13915" s="1258"/>
      <c r="Q13915" s="1870"/>
    </row>
    <row r="13916" spans="7:17">
      <c r="G13916" s="1594" t="s">
        <v>654</v>
      </c>
      <c r="H13916" s="1579">
        <v>81</v>
      </c>
      <c r="I13916" s="1595">
        <f>I13915+1</f>
        <v>31377</v>
      </c>
      <c r="J13916" s="1418"/>
      <c r="K13916" s="1871"/>
      <c r="L13916" s="1594" t="s">
        <v>473</v>
      </c>
      <c r="M13916" s="1579">
        <v>85</v>
      </c>
      <c r="N13916" s="1595">
        <f>N13915+1</f>
        <v>13905</v>
      </c>
      <c r="O13916" s="1258"/>
      <c r="Q13916" s="1870"/>
    </row>
    <row r="13917" spans="7:17">
      <c r="G13917" s="1594" t="s">
        <v>654</v>
      </c>
      <c r="H13917" s="1579">
        <v>82</v>
      </c>
      <c r="I13917" s="1595">
        <f>I13916+1</f>
        <v>31378</v>
      </c>
      <c r="J13917" s="1418"/>
      <c r="K13917" s="1871"/>
      <c r="L13917" s="1594" t="s">
        <v>473</v>
      </c>
      <c r="M13917" s="1579">
        <v>86</v>
      </c>
      <c r="N13917" s="1595">
        <f>N13916+1</f>
        <v>13906</v>
      </c>
      <c r="O13917" s="1258"/>
      <c r="Q13917" s="1870"/>
    </row>
    <row r="13918" spans="7:17">
      <c r="G13918" s="1594" t="s">
        <v>654</v>
      </c>
      <c r="H13918" s="1579">
        <v>83</v>
      </c>
      <c r="I13918" s="1595">
        <f>I13917+1</f>
        <v>31379</v>
      </c>
      <c r="J13918" s="1418"/>
      <c r="K13918" s="1871"/>
      <c r="L13918" s="1594" t="s">
        <v>473</v>
      </c>
      <c r="M13918" s="1579">
        <v>87</v>
      </c>
      <c r="N13918" s="1595">
        <f>N13917+1</f>
        <v>13907</v>
      </c>
      <c r="O13918" s="1258"/>
      <c r="Q13918" s="1870"/>
    </row>
    <row r="13919" spans="7:17">
      <c r="G13919" s="1594" t="s">
        <v>654</v>
      </c>
      <c r="H13919" s="1579">
        <v>84</v>
      </c>
      <c r="I13919" s="1595">
        <f>I13918+1</f>
        <v>31380</v>
      </c>
      <c r="J13919" s="1418"/>
      <c r="K13919" s="1871"/>
      <c r="L13919" s="1594" t="s">
        <v>473</v>
      </c>
      <c r="M13919" s="1579">
        <v>88</v>
      </c>
      <c r="N13919" s="1595">
        <f>N13918+1</f>
        <v>13908</v>
      </c>
      <c r="O13919" s="1258"/>
      <c r="Q13919" s="1870"/>
    </row>
    <row r="13920" spans="7:17">
      <c r="G13920" s="1594" t="s">
        <v>654</v>
      </c>
      <c r="H13920" s="1579">
        <v>85</v>
      </c>
      <c r="I13920" s="1595">
        <f>I13919+1</f>
        <v>31381</v>
      </c>
      <c r="J13920" s="1418"/>
      <c r="K13920" s="1871"/>
      <c r="L13920" s="1594" t="s">
        <v>473</v>
      </c>
      <c r="M13920" s="1579">
        <v>89</v>
      </c>
      <c r="N13920" s="1595">
        <f>N13919+1</f>
        <v>13909</v>
      </c>
      <c r="O13920" s="1258"/>
      <c r="Q13920" s="1870"/>
    </row>
    <row r="13921" spans="7:17">
      <c r="G13921" s="1594" t="s">
        <v>654</v>
      </c>
      <c r="H13921" s="1579">
        <v>86</v>
      </c>
      <c r="I13921" s="1595">
        <f>I13920+1</f>
        <v>31382</v>
      </c>
      <c r="J13921" s="1418"/>
      <c r="K13921" s="1871"/>
      <c r="L13921" s="1594" t="s">
        <v>473</v>
      </c>
      <c r="M13921" s="1579">
        <v>90</v>
      </c>
      <c r="N13921" s="1595">
        <f>N13920+1</f>
        <v>13910</v>
      </c>
      <c r="O13921" s="1258"/>
      <c r="Q13921" s="1870"/>
    </row>
    <row r="13922" spans="7:17">
      <c r="G13922" s="1594" t="s">
        <v>654</v>
      </c>
      <c r="H13922" s="1579">
        <v>87</v>
      </c>
      <c r="I13922" s="1595">
        <f>I13921+1</f>
        <v>31383</v>
      </c>
      <c r="J13922" s="1418"/>
      <c r="K13922" s="1871"/>
      <c r="L13922" s="1594" t="s">
        <v>473</v>
      </c>
      <c r="M13922" s="1579">
        <v>91</v>
      </c>
      <c r="N13922" s="1595">
        <f>N13921+1</f>
        <v>13911</v>
      </c>
      <c r="O13922" s="1258"/>
      <c r="Q13922" s="1870"/>
    </row>
    <row r="13923" spans="7:17">
      <c r="G13923" s="1594" t="s">
        <v>654</v>
      </c>
      <c r="H13923" s="1579">
        <v>88</v>
      </c>
      <c r="I13923" s="1595">
        <f>I13922+1</f>
        <v>31384</v>
      </c>
      <c r="J13923" s="1418"/>
      <c r="K13923" s="1871"/>
      <c r="L13923" s="1594" t="s">
        <v>473</v>
      </c>
      <c r="M13923" s="1579">
        <v>92</v>
      </c>
      <c r="N13923" s="1595">
        <f>N13922+1</f>
        <v>13912</v>
      </c>
      <c r="O13923" s="1258"/>
      <c r="Q13923" s="1870"/>
    </row>
    <row r="13924" spans="7:17">
      <c r="G13924" s="1594" t="s">
        <v>654</v>
      </c>
      <c r="H13924" s="1579">
        <v>89</v>
      </c>
      <c r="I13924" s="1595">
        <f>I13923+1</f>
        <v>31385</v>
      </c>
      <c r="J13924" s="1418"/>
      <c r="K13924" s="1871"/>
      <c r="L13924" s="1594" t="s">
        <v>473</v>
      </c>
      <c r="M13924" s="1579">
        <v>93</v>
      </c>
      <c r="N13924" s="1595">
        <f>N13923+1</f>
        <v>13913</v>
      </c>
      <c r="O13924" s="1258"/>
      <c r="Q13924" s="1870"/>
    </row>
    <row r="13925" spans="7:17">
      <c r="G13925" s="1594" t="s">
        <v>654</v>
      </c>
      <c r="H13925" s="1579">
        <v>90</v>
      </c>
      <c r="I13925" s="1595">
        <f>I13924+1</f>
        <v>31386</v>
      </c>
      <c r="J13925" s="1418"/>
      <c r="K13925" s="1871"/>
      <c r="L13925" s="1594" t="s">
        <v>473</v>
      </c>
      <c r="M13925" s="1579">
        <v>94</v>
      </c>
      <c r="N13925" s="1595">
        <f>N13924+1</f>
        <v>13914</v>
      </c>
      <c r="O13925" s="1258"/>
      <c r="Q13925" s="1870"/>
    </row>
    <row r="13926" spans="7:17">
      <c r="G13926" s="1594" t="s">
        <v>654</v>
      </c>
      <c r="H13926" s="1579">
        <v>91</v>
      </c>
      <c r="I13926" s="1595">
        <f>I13925+1</f>
        <v>31387</v>
      </c>
      <c r="J13926" s="1418"/>
      <c r="K13926" s="1871"/>
      <c r="L13926" s="1594" t="s">
        <v>473</v>
      </c>
      <c r="M13926" s="1579">
        <v>95</v>
      </c>
      <c r="N13926" s="1595">
        <f>N13925+1</f>
        <v>13915</v>
      </c>
      <c r="O13926" s="1258"/>
      <c r="Q13926" s="1870"/>
    </row>
    <row r="13927" spans="7:17">
      <c r="G13927" s="1594" t="s">
        <v>654</v>
      </c>
      <c r="H13927" s="1579">
        <v>92</v>
      </c>
      <c r="I13927" s="1595">
        <f>I13926+1</f>
        <v>31388</v>
      </c>
      <c r="J13927" s="1418"/>
      <c r="K13927" s="1871"/>
      <c r="L13927" s="1594" t="s">
        <v>473</v>
      </c>
      <c r="M13927" s="1579">
        <v>96</v>
      </c>
      <c r="N13927" s="1595">
        <f>N13926+1</f>
        <v>13916</v>
      </c>
      <c r="O13927" s="1258"/>
      <c r="Q13927" s="1870"/>
    </row>
    <row r="13928" spans="7:17">
      <c r="G13928" s="1594" t="s">
        <v>654</v>
      </c>
      <c r="H13928" s="1579">
        <v>93</v>
      </c>
      <c r="I13928" s="1595">
        <f>I13927+1</f>
        <v>31389</v>
      </c>
      <c r="J13928" s="1418"/>
      <c r="K13928" s="1871"/>
      <c r="L13928" s="1594" t="s">
        <v>474</v>
      </c>
      <c r="M13928" s="1579">
        <v>1</v>
      </c>
      <c r="N13928" s="1595">
        <f>N13927+1</f>
        <v>13917</v>
      </c>
      <c r="O13928" s="1258"/>
      <c r="Q13928" s="1870"/>
    </row>
    <row r="13929" spans="7:17">
      <c r="G13929" s="1594" t="s">
        <v>654</v>
      </c>
      <c r="H13929" s="1579">
        <v>94</v>
      </c>
      <c r="I13929" s="1595">
        <f>I13928+1</f>
        <v>31390</v>
      </c>
      <c r="J13929" s="1418"/>
      <c r="K13929" s="1871"/>
      <c r="L13929" s="1594" t="s">
        <v>474</v>
      </c>
      <c r="M13929" s="1579">
        <v>2</v>
      </c>
      <c r="N13929" s="1595">
        <f>N13928+1</f>
        <v>13918</v>
      </c>
      <c r="O13929" s="1258"/>
      <c r="Q13929" s="1870"/>
    </row>
    <row r="13930" spans="7:17">
      <c r="G13930" s="1594" t="s">
        <v>654</v>
      </c>
      <c r="H13930" s="1579">
        <v>95</v>
      </c>
      <c r="I13930" s="1595">
        <f>I13929+1</f>
        <v>31391</v>
      </c>
      <c r="J13930" s="1418"/>
      <c r="K13930" s="1871"/>
      <c r="L13930" s="1594" t="s">
        <v>474</v>
      </c>
      <c r="M13930" s="1579">
        <v>3</v>
      </c>
      <c r="N13930" s="1595">
        <f>N13929+1</f>
        <v>13919</v>
      </c>
      <c r="O13930" s="1258"/>
      <c r="Q13930" s="1870"/>
    </row>
    <row r="13931" spans="7:17">
      <c r="G13931" s="1594" t="s">
        <v>654</v>
      </c>
      <c r="H13931" s="1579">
        <v>96</v>
      </c>
      <c r="I13931" s="1595">
        <f>I13930+1</f>
        <v>31392</v>
      </c>
      <c r="J13931" s="1418"/>
      <c r="K13931" s="1871"/>
      <c r="L13931" s="1594" t="s">
        <v>474</v>
      </c>
      <c r="M13931" s="1579">
        <v>4</v>
      </c>
      <c r="N13931" s="1595">
        <f>N13930+1</f>
        <v>13920</v>
      </c>
      <c r="O13931" s="1258"/>
      <c r="Q13931" s="1870"/>
    </row>
    <row r="13932" spans="7:17">
      <c r="G13932" s="1594" t="s">
        <v>655</v>
      </c>
      <c r="H13932" s="1579">
        <v>1</v>
      </c>
      <c r="I13932" s="1595">
        <f>I13931+1</f>
        <v>31393</v>
      </c>
      <c r="J13932" s="1418"/>
      <c r="K13932" s="1871"/>
      <c r="L13932" s="1594" t="s">
        <v>474</v>
      </c>
      <c r="M13932" s="1579">
        <v>5</v>
      </c>
      <c r="N13932" s="1595">
        <f>N13931+1</f>
        <v>13921</v>
      </c>
      <c r="O13932" s="1258"/>
      <c r="Q13932" s="1870"/>
    </row>
    <row r="13933" spans="7:17">
      <c r="G13933" s="1594" t="s">
        <v>655</v>
      </c>
      <c r="H13933" s="1579">
        <v>2</v>
      </c>
      <c r="I13933" s="1595">
        <f>I13932+1</f>
        <v>31394</v>
      </c>
      <c r="J13933" s="1418"/>
      <c r="K13933" s="1871"/>
      <c r="L13933" s="1594" t="s">
        <v>474</v>
      </c>
      <c r="M13933" s="1579">
        <v>6</v>
      </c>
      <c r="N13933" s="1595">
        <f>N13932+1</f>
        <v>13922</v>
      </c>
      <c r="O13933" s="1258"/>
      <c r="Q13933" s="1870"/>
    </row>
    <row r="13934" spans="7:17">
      <c r="G13934" s="1594" t="s">
        <v>655</v>
      </c>
      <c r="H13934" s="1579">
        <v>3</v>
      </c>
      <c r="I13934" s="1595">
        <f>I13933+1</f>
        <v>31395</v>
      </c>
      <c r="J13934" s="1418"/>
      <c r="K13934" s="1871"/>
      <c r="L13934" s="1594" t="s">
        <v>474</v>
      </c>
      <c r="M13934" s="1579">
        <v>7</v>
      </c>
      <c r="N13934" s="1595">
        <f>N13933+1</f>
        <v>13923</v>
      </c>
      <c r="O13934" s="1258"/>
      <c r="Q13934" s="1870"/>
    </row>
    <row r="13935" spans="7:17">
      <c r="G13935" s="1594" t="s">
        <v>655</v>
      </c>
      <c r="H13935" s="1579">
        <v>4</v>
      </c>
      <c r="I13935" s="1595">
        <f>I13934+1</f>
        <v>31396</v>
      </c>
      <c r="J13935" s="1418"/>
      <c r="K13935" s="1871"/>
      <c r="L13935" s="1594" t="s">
        <v>474</v>
      </c>
      <c r="M13935" s="1579">
        <v>8</v>
      </c>
      <c r="N13935" s="1595">
        <f>N13934+1</f>
        <v>13924</v>
      </c>
      <c r="O13935" s="1258"/>
      <c r="Q13935" s="1870"/>
    </row>
    <row r="13936" spans="7:17">
      <c r="G13936" s="1594" t="s">
        <v>655</v>
      </c>
      <c r="H13936" s="1579">
        <v>5</v>
      </c>
      <c r="I13936" s="1595">
        <f>I13935+1</f>
        <v>31397</v>
      </c>
      <c r="J13936" s="1418"/>
      <c r="K13936" s="1871"/>
      <c r="L13936" s="1594" t="s">
        <v>474</v>
      </c>
      <c r="M13936" s="1579">
        <v>9</v>
      </c>
      <c r="N13936" s="1595">
        <f>N13935+1</f>
        <v>13925</v>
      </c>
      <c r="O13936" s="1258"/>
      <c r="Q13936" s="1870"/>
    </row>
    <row r="13937" spans="7:17">
      <c r="G13937" s="1594" t="s">
        <v>655</v>
      </c>
      <c r="H13937" s="1579">
        <v>6</v>
      </c>
      <c r="I13937" s="1595">
        <f>I13936+1</f>
        <v>31398</v>
      </c>
      <c r="J13937" s="1418"/>
      <c r="K13937" s="1871"/>
      <c r="L13937" s="1594" t="s">
        <v>474</v>
      </c>
      <c r="M13937" s="1579">
        <v>10</v>
      </c>
      <c r="N13937" s="1595">
        <f>N13936+1</f>
        <v>13926</v>
      </c>
      <c r="O13937" s="1258"/>
      <c r="Q13937" s="1870"/>
    </row>
    <row r="13938" spans="7:17">
      <c r="G13938" s="1594" t="s">
        <v>655</v>
      </c>
      <c r="H13938" s="1579">
        <v>7</v>
      </c>
      <c r="I13938" s="1595">
        <f>I13937+1</f>
        <v>31399</v>
      </c>
      <c r="J13938" s="1418"/>
      <c r="K13938" s="1871"/>
      <c r="L13938" s="1594" t="s">
        <v>474</v>
      </c>
      <c r="M13938" s="1579">
        <v>11</v>
      </c>
      <c r="N13938" s="1595">
        <f>N13937+1</f>
        <v>13927</v>
      </c>
      <c r="O13938" s="1258"/>
      <c r="Q13938" s="1870"/>
    </row>
    <row r="13939" spans="7:17">
      <c r="G13939" s="1594" t="s">
        <v>655</v>
      </c>
      <c r="H13939" s="1579">
        <v>8</v>
      </c>
      <c r="I13939" s="1595">
        <f>I13938+1</f>
        <v>31400</v>
      </c>
      <c r="J13939" s="1418"/>
      <c r="K13939" s="1871"/>
      <c r="L13939" s="1594" t="s">
        <v>474</v>
      </c>
      <c r="M13939" s="1579">
        <v>12</v>
      </c>
      <c r="N13939" s="1595">
        <f>N13938+1</f>
        <v>13928</v>
      </c>
      <c r="O13939" s="1258"/>
      <c r="Q13939" s="1870"/>
    </row>
    <row r="13940" spans="7:17">
      <c r="G13940" s="1594" t="s">
        <v>655</v>
      </c>
      <c r="H13940" s="1579">
        <v>9</v>
      </c>
      <c r="I13940" s="1595">
        <f>I13939+1</f>
        <v>31401</v>
      </c>
      <c r="J13940" s="1418"/>
      <c r="K13940" s="1871"/>
      <c r="L13940" s="1594" t="s">
        <v>474</v>
      </c>
      <c r="M13940" s="1579">
        <v>13</v>
      </c>
      <c r="N13940" s="1595">
        <f>N13939+1</f>
        <v>13929</v>
      </c>
      <c r="O13940" s="1258"/>
      <c r="Q13940" s="1870"/>
    </row>
    <row r="13941" spans="7:17">
      <c r="G13941" s="1594" t="s">
        <v>655</v>
      </c>
      <c r="H13941" s="1579">
        <v>10</v>
      </c>
      <c r="I13941" s="1595">
        <f>I13940+1</f>
        <v>31402</v>
      </c>
      <c r="J13941" s="1418"/>
      <c r="K13941" s="1871"/>
      <c r="L13941" s="1594" t="s">
        <v>474</v>
      </c>
      <c r="M13941" s="1579">
        <v>14</v>
      </c>
      <c r="N13941" s="1595">
        <f>N13940+1</f>
        <v>13930</v>
      </c>
      <c r="O13941" s="1258"/>
      <c r="Q13941" s="1870"/>
    </row>
    <row r="13942" spans="7:17">
      <c r="G13942" s="1594" t="s">
        <v>655</v>
      </c>
      <c r="H13942" s="1579">
        <v>11</v>
      </c>
      <c r="I13942" s="1595">
        <f>I13941+1</f>
        <v>31403</v>
      </c>
      <c r="J13942" s="1418"/>
      <c r="K13942" s="1871"/>
      <c r="L13942" s="1594" t="s">
        <v>474</v>
      </c>
      <c r="M13942" s="1579">
        <v>15</v>
      </c>
      <c r="N13942" s="1595">
        <f>N13941+1</f>
        <v>13931</v>
      </c>
      <c r="O13942" s="1258"/>
      <c r="Q13942" s="1870"/>
    </row>
    <row r="13943" spans="7:17">
      <c r="G13943" s="1594" t="s">
        <v>655</v>
      </c>
      <c r="H13943" s="1579">
        <v>12</v>
      </c>
      <c r="I13943" s="1595">
        <f>I13942+1</f>
        <v>31404</v>
      </c>
      <c r="J13943" s="1418"/>
      <c r="K13943" s="1871"/>
      <c r="L13943" s="1594" t="s">
        <v>474</v>
      </c>
      <c r="M13943" s="1579">
        <v>16</v>
      </c>
      <c r="N13943" s="1595">
        <f>N13942+1</f>
        <v>13932</v>
      </c>
      <c r="O13943" s="1258"/>
      <c r="Q13943" s="1870"/>
    </row>
    <row r="13944" spans="7:17">
      <c r="G13944" s="1594" t="s">
        <v>655</v>
      </c>
      <c r="H13944" s="1579">
        <v>13</v>
      </c>
      <c r="I13944" s="1595">
        <f>I13943+1</f>
        <v>31405</v>
      </c>
      <c r="J13944" s="1418"/>
      <c r="K13944" s="1871"/>
      <c r="L13944" s="1594" t="s">
        <v>474</v>
      </c>
      <c r="M13944" s="1579">
        <v>17</v>
      </c>
      <c r="N13944" s="1595">
        <f>N13943+1</f>
        <v>13933</v>
      </c>
      <c r="O13944" s="1258"/>
      <c r="Q13944" s="1870"/>
    </row>
    <row r="13945" spans="7:17">
      <c r="G13945" s="1594" t="s">
        <v>655</v>
      </c>
      <c r="H13945" s="1579">
        <v>14</v>
      </c>
      <c r="I13945" s="1595">
        <f>I13944+1</f>
        <v>31406</v>
      </c>
      <c r="J13945" s="1418"/>
      <c r="K13945" s="1871"/>
      <c r="L13945" s="1594" t="s">
        <v>474</v>
      </c>
      <c r="M13945" s="1579">
        <v>18</v>
      </c>
      <c r="N13945" s="1595">
        <f>N13944+1</f>
        <v>13934</v>
      </c>
      <c r="O13945" s="1258"/>
      <c r="Q13945" s="1870"/>
    </row>
    <row r="13946" spans="7:17">
      <c r="G13946" s="1594" t="s">
        <v>655</v>
      </c>
      <c r="H13946" s="1579">
        <v>15</v>
      </c>
      <c r="I13946" s="1595">
        <f>I13945+1</f>
        <v>31407</v>
      </c>
      <c r="J13946" s="1418"/>
      <c r="K13946" s="1871"/>
      <c r="L13946" s="1594" t="s">
        <v>474</v>
      </c>
      <c r="M13946" s="1579">
        <v>19</v>
      </c>
      <c r="N13946" s="1595">
        <f>N13945+1</f>
        <v>13935</v>
      </c>
      <c r="O13946" s="1258"/>
      <c r="Q13946" s="1870"/>
    </row>
    <row r="13947" spans="7:17">
      <c r="G13947" s="1594" t="s">
        <v>655</v>
      </c>
      <c r="H13947" s="1579">
        <v>16</v>
      </c>
      <c r="I13947" s="1595">
        <f>I13946+1</f>
        <v>31408</v>
      </c>
      <c r="J13947" s="1418"/>
      <c r="K13947" s="1871"/>
      <c r="L13947" s="1594" t="s">
        <v>474</v>
      </c>
      <c r="M13947" s="1579">
        <v>20</v>
      </c>
      <c r="N13947" s="1595">
        <f>N13946+1</f>
        <v>13936</v>
      </c>
      <c r="O13947" s="1258"/>
      <c r="Q13947" s="1870"/>
    </row>
    <row r="13948" spans="7:17">
      <c r="G13948" s="1594" t="s">
        <v>655</v>
      </c>
      <c r="H13948" s="1579">
        <v>17</v>
      </c>
      <c r="I13948" s="1595">
        <f>I13947+1</f>
        <v>31409</v>
      </c>
      <c r="J13948" s="1418"/>
      <c r="K13948" s="1871"/>
      <c r="L13948" s="1594" t="s">
        <v>474</v>
      </c>
      <c r="M13948" s="1579">
        <v>21</v>
      </c>
      <c r="N13948" s="1595">
        <f>N13947+1</f>
        <v>13937</v>
      </c>
      <c r="O13948" s="1258"/>
      <c r="Q13948" s="1870"/>
    </row>
    <row r="13949" spans="7:17">
      <c r="G13949" s="1594" t="s">
        <v>655</v>
      </c>
      <c r="H13949" s="1579">
        <v>18</v>
      </c>
      <c r="I13949" s="1595">
        <f>I13948+1</f>
        <v>31410</v>
      </c>
      <c r="J13949" s="1418"/>
      <c r="K13949" s="1871"/>
      <c r="L13949" s="1594" t="s">
        <v>474</v>
      </c>
      <c r="M13949" s="1579">
        <v>22</v>
      </c>
      <c r="N13949" s="1595">
        <f>N13948+1</f>
        <v>13938</v>
      </c>
      <c r="O13949" s="1258"/>
      <c r="Q13949" s="1870"/>
    </row>
    <row r="13950" spans="7:17">
      <c r="G13950" s="1594" t="s">
        <v>655</v>
      </c>
      <c r="H13950" s="1579">
        <v>19</v>
      </c>
      <c r="I13950" s="1595">
        <f>I13949+1</f>
        <v>31411</v>
      </c>
      <c r="J13950" s="1418"/>
      <c r="K13950" s="1871"/>
      <c r="L13950" s="1594" t="s">
        <v>474</v>
      </c>
      <c r="M13950" s="1579">
        <v>23</v>
      </c>
      <c r="N13950" s="1595">
        <f>N13949+1</f>
        <v>13939</v>
      </c>
      <c r="O13950" s="1258"/>
      <c r="Q13950" s="1870"/>
    </row>
    <row r="13951" spans="7:17">
      <c r="G13951" s="1594" t="s">
        <v>655</v>
      </c>
      <c r="H13951" s="1579">
        <v>20</v>
      </c>
      <c r="I13951" s="1595">
        <f>I13950+1</f>
        <v>31412</v>
      </c>
      <c r="J13951" s="1418"/>
      <c r="K13951" s="1871"/>
      <c r="L13951" s="1594" t="s">
        <v>474</v>
      </c>
      <c r="M13951" s="1579">
        <v>24</v>
      </c>
      <c r="N13951" s="1595">
        <f>N13950+1</f>
        <v>13940</v>
      </c>
      <c r="O13951" s="1258"/>
      <c r="Q13951" s="1870"/>
    </row>
    <row r="13952" spans="7:17">
      <c r="G13952" s="1594" t="s">
        <v>655</v>
      </c>
      <c r="H13952" s="1579">
        <v>21</v>
      </c>
      <c r="I13952" s="1595">
        <f>I13951+1</f>
        <v>31413</v>
      </c>
      <c r="J13952" s="1418"/>
      <c r="K13952" s="1871"/>
      <c r="L13952" s="1594" t="s">
        <v>474</v>
      </c>
      <c r="M13952" s="1579">
        <v>25</v>
      </c>
      <c r="N13952" s="1595">
        <f>N13951+1</f>
        <v>13941</v>
      </c>
      <c r="O13952" s="1258"/>
      <c r="Q13952" s="1870"/>
    </row>
    <row r="13953" spans="7:17">
      <c r="G13953" s="1594" t="s">
        <v>655</v>
      </c>
      <c r="H13953" s="1579">
        <v>22</v>
      </c>
      <c r="I13953" s="1595">
        <f>I13952+1</f>
        <v>31414</v>
      </c>
      <c r="J13953" s="1418"/>
      <c r="K13953" s="1871"/>
      <c r="L13953" s="1594" t="s">
        <v>474</v>
      </c>
      <c r="M13953" s="1579">
        <v>26</v>
      </c>
      <c r="N13953" s="1595">
        <f>N13952+1</f>
        <v>13942</v>
      </c>
      <c r="O13953" s="1258"/>
      <c r="Q13953" s="1870"/>
    </row>
    <row r="13954" spans="7:17">
      <c r="G13954" s="1594" t="s">
        <v>655</v>
      </c>
      <c r="H13954" s="1579">
        <v>23</v>
      </c>
      <c r="I13954" s="1595">
        <f>I13953+1</f>
        <v>31415</v>
      </c>
      <c r="J13954" s="1418"/>
      <c r="K13954" s="1871"/>
      <c r="L13954" s="1594" t="s">
        <v>474</v>
      </c>
      <c r="M13954" s="1579">
        <v>27</v>
      </c>
      <c r="N13954" s="1595">
        <f>N13953+1</f>
        <v>13943</v>
      </c>
      <c r="O13954" s="1258"/>
      <c r="Q13954" s="1870"/>
    </row>
    <row r="13955" spans="7:17">
      <c r="G13955" s="1594" t="s">
        <v>655</v>
      </c>
      <c r="H13955" s="1579">
        <v>24</v>
      </c>
      <c r="I13955" s="1595">
        <f>I13954+1</f>
        <v>31416</v>
      </c>
      <c r="J13955" s="1418"/>
      <c r="K13955" s="1871"/>
      <c r="L13955" s="1594" t="s">
        <v>474</v>
      </c>
      <c r="M13955" s="1579">
        <v>28</v>
      </c>
      <c r="N13955" s="1595">
        <f>N13954+1</f>
        <v>13944</v>
      </c>
      <c r="O13955" s="1258"/>
      <c r="Q13955" s="1870"/>
    </row>
    <row r="13956" spans="7:17">
      <c r="G13956" s="1594" t="s">
        <v>655</v>
      </c>
      <c r="H13956" s="1579">
        <v>25</v>
      </c>
      <c r="I13956" s="1595">
        <f>I13955+1</f>
        <v>31417</v>
      </c>
      <c r="J13956" s="1418"/>
      <c r="K13956" s="1871"/>
      <c r="L13956" s="1594" t="s">
        <v>474</v>
      </c>
      <c r="M13956" s="1579">
        <v>29</v>
      </c>
      <c r="N13956" s="1595">
        <f>N13955+1</f>
        <v>13945</v>
      </c>
      <c r="O13956" s="1258"/>
      <c r="Q13956" s="1870"/>
    </row>
    <row r="13957" spans="7:17">
      <c r="G13957" s="1594" t="s">
        <v>655</v>
      </c>
      <c r="H13957" s="1579">
        <v>26</v>
      </c>
      <c r="I13957" s="1595">
        <f>I13956+1</f>
        <v>31418</v>
      </c>
      <c r="J13957" s="1418"/>
      <c r="K13957" s="1871"/>
      <c r="L13957" s="1594" t="s">
        <v>474</v>
      </c>
      <c r="M13957" s="1579">
        <v>30</v>
      </c>
      <c r="N13957" s="1595">
        <f>N13956+1</f>
        <v>13946</v>
      </c>
      <c r="O13957" s="1258"/>
      <c r="Q13957" s="1870"/>
    </row>
    <row r="13958" spans="7:17">
      <c r="G13958" s="1594" t="s">
        <v>655</v>
      </c>
      <c r="H13958" s="1579">
        <v>27</v>
      </c>
      <c r="I13958" s="1595">
        <f>I13957+1</f>
        <v>31419</v>
      </c>
      <c r="J13958" s="1418"/>
      <c r="K13958" s="1871"/>
      <c r="L13958" s="1594" t="s">
        <v>474</v>
      </c>
      <c r="M13958" s="1579">
        <v>31</v>
      </c>
      <c r="N13958" s="1595">
        <f>N13957+1</f>
        <v>13947</v>
      </c>
      <c r="O13958" s="1258"/>
      <c r="Q13958" s="1870"/>
    </row>
    <row r="13959" spans="7:17">
      <c r="G13959" s="1594" t="s">
        <v>655</v>
      </c>
      <c r="H13959" s="1579">
        <v>28</v>
      </c>
      <c r="I13959" s="1595">
        <f>I13958+1</f>
        <v>31420</v>
      </c>
      <c r="J13959" s="1418"/>
      <c r="K13959" s="1871"/>
      <c r="L13959" s="1594" t="s">
        <v>474</v>
      </c>
      <c r="M13959" s="1579">
        <v>32</v>
      </c>
      <c r="N13959" s="1595">
        <f>N13958+1</f>
        <v>13948</v>
      </c>
      <c r="O13959" s="1258"/>
      <c r="Q13959" s="1870"/>
    </row>
    <row r="13960" spans="7:17">
      <c r="G13960" s="1594" t="s">
        <v>655</v>
      </c>
      <c r="H13960" s="1579">
        <v>29</v>
      </c>
      <c r="I13960" s="1595">
        <f>I13959+1</f>
        <v>31421</v>
      </c>
      <c r="J13960" s="1418"/>
      <c r="K13960" s="1871"/>
      <c r="L13960" s="1594" t="s">
        <v>474</v>
      </c>
      <c r="M13960" s="1579">
        <v>33</v>
      </c>
      <c r="N13960" s="1595">
        <f>N13959+1</f>
        <v>13949</v>
      </c>
      <c r="O13960" s="1258"/>
      <c r="Q13960" s="1870"/>
    </row>
    <row r="13961" spans="7:17">
      <c r="G13961" s="1594" t="s">
        <v>655</v>
      </c>
      <c r="H13961" s="1579">
        <v>30</v>
      </c>
      <c r="I13961" s="1595">
        <f>I13960+1</f>
        <v>31422</v>
      </c>
      <c r="J13961" s="1418"/>
      <c r="K13961" s="1871"/>
      <c r="L13961" s="1594" t="s">
        <v>474</v>
      </c>
      <c r="M13961" s="1579">
        <v>34</v>
      </c>
      <c r="N13961" s="1595">
        <f>N13960+1</f>
        <v>13950</v>
      </c>
      <c r="O13961" s="1258"/>
      <c r="Q13961" s="1870"/>
    </row>
    <row r="13962" spans="7:17">
      <c r="G13962" s="1594" t="s">
        <v>655</v>
      </c>
      <c r="H13962" s="1579">
        <v>31</v>
      </c>
      <c r="I13962" s="1595">
        <f>I13961+1</f>
        <v>31423</v>
      </c>
      <c r="J13962" s="1418"/>
      <c r="K13962" s="1871"/>
      <c r="L13962" s="1594" t="s">
        <v>474</v>
      </c>
      <c r="M13962" s="1579">
        <v>35</v>
      </c>
      <c r="N13962" s="1595">
        <f>N13961+1</f>
        <v>13951</v>
      </c>
      <c r="O13962" s="1258"/>
      <c r="Q13962" s="1870"/>
    </row>
    <row r="13963" spans="7:17">
      <c r="G13963" s="1594" t="s">
        <v>655</v>
      </c>
      <c r="H13963" s="1579">
        <v>32</v>
      </c>
      <c r="I13963" s="1595">
        <f>I13962+1</f>
        <v>31424</v>
      </c>
      <c r="J13963" s="1418"/>
      <c r="K13963" s="1871"/>
      <c r="L13963" s="1594" t="s">
        <v>474</v>
      </c>
      <c r="M13963" s="1579">
        <v>36</v>
      </c>
      <c r="N13963" s="1595">
        <f>N13962+1</f>
        <v>13952</v>
      </c>
      <c r="O13963" s="1258"/>
      <c r="Q13963" s="1870"/>
    </row>
    <row r="13964" spans="7:17">
      <c r="G13964" s="1594" t="s">
        <v>655</v>
      </c>
      <c r="H13964" s="1579">
        <v>33</v>
      </c>
      <c r="I13964" s="1595">
        <f>I13963+1</f>
        <v>31425</v>
      </c>
      <c r="J13964" s="1418"/>
      <c r="K13964" s="1871"/>
      <c r="L13964" s="1594" t="s">
        <v>474</v>
      </c>
      <c r="M13964" s="1579">
        <v>37</v>
      </c>
      <c r="N13964" s="1595">
        <f>N13963+1</f>
        <v>13953</v>
      </c>
      <c r="O13964" s="1258"/>
      <c r="Q13964" s="1870"/>
    </row>
    <row r="13965" spans="7:17">
      <c r="G13965" s="1594" t="s">
        <v>655</v>
      </c>
      <c r="H13965" s="1579">
        <v>34</v>
      </c>
      <c r="I13965" s="1595">
        <f>I13964+1</f>
        <v>31426</v>
      </c>
      <c r="J13965" s="1418"/>
      <c r="K13965" s="1871"/>
      <c r="L13965" s="1594" t="s">
        <v>474</v>
      </c>
      <c r="M13965" s="1579">
        <v>38</v>
      </c>
      <c r="N13965" s="1595">
        <f>N13964+1</f>
        <v>13954</v>
      </c>
      <c r="O13965" s="1258"/>
      <c r="Q13965" s="1870"/>
    </row>
    <row r="13966" spans="7:17">
      <c r="G13966" s="1594" t="s">
        <v>655</v>
      </c>
      <c r="H13966" s="1579">
        <v>35</v>
      </c>
      <c r="I13966" s="1595">
        <f>I13965+1</f>
        <v>31427</v>
      </c>
      <c r="J13966" s="1418"/>
      <c r="K13966" s="1871"/>
      <c r="L13966" s="1594" t="s">
        <v>474</v>
      </c>
      <c r="M13966" s="1579">
        <v>39</v>
      </c>
      <c r="N13966" s="1595">
        <f>N13965+1</f>
        <v>13955</v>
      </c>
      <c r="O13966" s="1258"/>
      <c r="Q13966" s="1870"/>
    </row>
    <row r="13967" spans="7:17">
      <c r="G13967" s="1594" t="s">
        <v>655</v>
      </c>
      <c r="H13967" s="1579">
        <v>36</v>
      </c>
      <c r="I13967" s="1595">
        <f>I13966+1</f>
        <v>31428</v>
      </c>
      <c r="J13967" s="1418"/>
      <c r="K13967" s="1871"/>
      <c r="L13967" s="1594" t="s">
        <v>474</v>
      </c>
      <c r="M13967" s="1579">
        <v>40</v>
      </c>
      <c r="N13967" s="1595">
        <f>N13966+1</f>
        <v>13956</v>
      </c>
      <c r="O13967" s="1258"/>
      <c r="Q13967" s="1870"/>
    </row>
    <row r="13968" spans="7:17">
      <c r="G13968" s="1594" t="s">
        <v>655</v>
      </c>
      <c r="H13968" s="1579">
        <v>37</v>
      </c>
      <c r="I13968" s="1595">
        <f>I13967+1</f>
        <v>31429</v>
      </c>
      <c r="J13968" s="1418"/>
      <c r="K13968" s="1871"/>
      <c r="L13968" s="1594" t="s">
        <v>474</v>
      </c>
      <c r="M13968" s="1579">
        <v>41</v>
      </c>
      <c r="N13968" s="1595">
        <f>N13967+1</f>
        <v>13957</v>
      </c>
      <c r="O13968" s="1258"/>
      <c r="Q13968" s="1870"/>
    </row>
    <row r="13969" spans="7:17">
      <c r="G13969" s="1594" t="s">
        <v>655</v>
      </c>
      <c r="H13969" s="1579">
        <v>38</v>
      </c>
      <c r="I13969" s="1595">
        <f>I13968+1</f>
        <v>31430</v>
      </c>
      <c r="J13969" s="1418"/>
      <c r="K13969" s="1871"/>
      <c r="L13969" s="1594" t="s">
        <v>474</v>
      </c>
      <c r="M13969" s="1579">
        <v>42</v>
      </c>
      <c r="N13969" s="1595">
        <f>N13968+1</f>
        <v>13958</v>
      </c>
      <c r="O13969" s="1258"/>
      <c r="Q13969" s="1870"/>
    </row>
    <row r="13970" spans="7:17">
      <c r="G13970" s="1594" t="s">
        <v>655</v>
      </c>
      <c r="H13970" s="1579">
        <v>39</v>
      </c>
      <c r="I13970" s="1595">
        <f>I13969+1</f>
        <v>31431</v>
      </c>
      <c r="J13970" s="1418"/>
      <c r="K13970" s="1871"/>
      <c r="L13970" s="1594" t="s">
        <v>474</v>
      </c>
      <c r="M13970" s="1579">
        <v>43</v>
      </c>
      <c r="N13970" s="1595">
        <f>N13969+1</f>
        <v>13959</v>
      </c>
      <c r="O13970" s="1258"/>
      <c r="Q13970" s="1870"/>
    </row>
    <row r="13971" spans="7:17">
      <c r="G13971" s="1594" t="s">
        <v>655</v>
      </c>
      <c r="H13971" s="1579">
        <v>40</v>
      </c>
      <c r="I13971" s="1595">
        <f>I13970+1</f>
        <v>31432</v>
      </c>
      <c r="J13971" s="1418"/>
      <c r="K13971" s="1871"/>
      <c r="L13971" s="1594" t="s">
        <v>474</v>
      </c>
      <c r="M13971" s="1579">
        <v>44</v>
      </c>
      <c r="N13971" s="1595">
        <f>N13970+1</f>
        <v>13960</v>
      </c>
      <c r="O13971" s="1258"/>
      <c r="Q13971" s="1870"/>
    </row>
    <row r="13972" spans="7:17">
      <c r="G13972" s="1594" t="s">
        <v>655</v>
      </c>
      <c r="H13972" s="1579">
        <v>41</v>
      </c>
      <c r="I13972" s="1595">
        <f>I13971+1</f>
        <v>31433</v>
      </c>
      <c r="J13972" s="1418"/>
      <c r="K13972" s="1871"/>
      <c r="L13972" s="1594" t="s">
        <v>474</v>
      </c>
      <c r="M13972" s="1579">
        <v>45</v>
      </c>
      <c r="N13972" s="1595">
        <f>N13971+1</f>
        <v>13961</v>
      </c>
      <c r="O13972" s="1258"/>
      <c r="Q13972" s="1870"/>
    </row>
    <row r="13973" spans="7:17">
      <c r="G13973" s="1594" t="s">
        <v>655</v>
      </c>
      <c r="H13973" s="1579">
        <v>42</v>
      </c>
      <c r="I13973" s="1595">
        <f>I13972+1</f>
        <v>31434</v>
      </c>
      <c r="J13973" s="1418"/>
      <c r="K13973" s="1871"/>
      <c r="L13973" s="1594" t="s">
        <v>474</v>
      </c>
      <c r="M13973" s="1579">
        <v>46</v>
      </c>
      <c r="N13973" s="1595">
        <f>N13972+1</f>
        <v>13962</v>
      </c>
      <c r="O13973" s="1258"/>
      <c r="Q13973" s="1870"/>
    </row>
    <row r="13974" spans="7:17">
      <c r="G13974" s="1594" t="s">
        <v>655</v>
      </c>
      <c r="H13974" s="1579">
        <v>43</v>
      </c>
      <c r="I13974" s="1595">
        <f>I13973+1</f>
        <v>31435</v>
      </c>
      <c r="J13974" s="1418"/>
      <c r="K13974" s="1871"/>
      <c r="L13974" s="1594" t="s">
        <v>474</v>
      </c>
      <c r="M13974" s="1579">
        <v>47</v>
      </c>
      <c r="N13974" s="1595">
        <f>N13973+1</f>
        <v>13963</v>
      </c>
      <c r="O13974" s="1258"/>
      <c r="Q13974" s="1870"/>
    </row>
    <row r="13975" spans="7:17">
      <c r="G13975" s="1594" t="s">
        <v>655</v>
      </c>
      <c r="H13975" s="1579">
        <v>44</v>
      </c>
      <c r="I13975" s="1595">
        <f>I13974+1</f>
        <v>31436</v>
      </c>
      <c r="J13975" s="1418"/>
      <c r="K13975" s="1871"/>
      <c r="L13975" s="1594" t="s">
        <v>474</v>
      </c>
      <c r="M13975" s="1579">
        <v>48</v>
      </c>
      <c r="N13975" s="1595">
        <f>N13974+1</f>
        <v>13964</v>
      </c>
      <c r="O13975" s="1258"/>
      <c r="Q13975" s="1870"/>
    </row>
    <row r="13976" spans="7:17">
      <c r="G13976" s="1594" t="s">
        <v>655</v>
      </c>
      <c r="H13976" s="1579">
        <v>45</v>
      </c>
      <c r="I13976" s="1595">
        <f>I13975+1</f>
        <v>31437</v>
      </c>
      <c r="J13976" s="1418"/>
      <c r="K13976" s="1871"/>
      <c r="L13976" s="1594" t="s">
        <v>474</v>
      </c>
      <c r="M13976" s="1579">
        <v>49</v>
      </c>
      <c r="N13976" s="1595">
        <f>N13975+1</f>
        <v>13965</v>
      </c>
      <c r="O13976" s="1258"/>
      <c r="Q13976" s="1870"/>
    </row>
    <row r="13977" spans="7:17">
      <c r="G13977" s="1594" t="s">
        <v>655</v>
      </c>
      <c r="H13977" s="1579">
        <v>46</v>
      </c>
      <c r="I13977" s="1595">
        <f>I13976+1</f>
        <v>31438</v>
      </c>
      <c r="J13977" s="1418"/>
      <c r="K13977" s="1871"/>
      <c r="L13977" s="1594" t="s">
        <v>474</v>
      </c>
      <c r="M13977" s="1579">
        <v>50</v>
      </c>
      <c r="N13977" s="1595">
        <f>N13976+1</f>
        <v>13966</v>
      </c>
      <c r="O13977" s="1258"/>
      <c r="Q13977" s="1870"/>
    </row>
    <row r="13978" spans="7:17">
      <c r="G13978" s="1594" t="s">
        <v>655</v>
      </c>
      <c r="H13978" s="1579">
        <v>47</v>
      </c>
      <c r="I13978" s="1595">
        <f>I13977+1</f>
        <v>31439</v>
      </c>
      <c r="J13978" s="1418"/>
      <c r="K13978" s="1871"/>
      <c r="L13978" s="1594" t="s">
        <v>474</v>
      </c>
      <c r="M13978" s="1579">
        <v>51</v>
      </c>
      <c r="N13978" s="1595">
        <f>N13977+1</f>
        <v>13967</v>
      </c>
      <c r="O13978" s="1258"/>
      <c r="Q13978" s="1870"/>
    </row>
    <row r="13979" spans="7:17">
      <c r="G13979" s="1594" t="s">
        <v>655</v>
      </c>
      <c r="H13979" s="1579">
        <v>48</v>
      </c>
      <c r="I13979" s="1595">
        <f>I13978+1</f>
        <v>31440</v>
      </c>
      <c r="J13979" s="1418"/>
      <c r="K13979" s="1871"/>
      <c r="L13979" s="1594" t="s">
        <v>474</v>
      </c>
      <c r="M13979" s="1579">
        <v>52</v>
      </c>
      <c r="N13979" s="1595">
        <f>N13978+1</f>
        <v>13968</v>
      </c>
      <c r="O13979" s="1258"/>
      <c r="Q13979" s="1870"/>
    </row>
    <row r="13980" spans="7:17">
      <c r="G13980" s="1594" t="s">
        <v>655</v>
      </c>
      <c r="H13980" s="1579">
        <v>49</v>
      </c>
      <c r="I13980" s="1595">
        <f>I13979+1</f>
        <v>31441</v>
      </c>
      <c r="J13980" s="1418"/>
      <c r="K13980" s="1871"/>
      <c r="L13980" s="1594" t="s">
        <v>474</v>
      </c>
      <c r="M13980" s="1579">
        <v>53</v>
      </c>
      <c r="N13980" s="1595">
        <f>N13979+1</f>
        <v>13969</v>
      </c>
      <c r="O13980" s="1258"/>
      <c r="Q13980" s="1870"/>
    </row>
    <row r="13981" spans="7:17">
      <c r="G13981" s="1594" t="s">
        <v>655</v>
      </c>
      <c r="H13981" s="1579">
        <v>50</v>
      </c>
      <c r="I13981" s="1595">
        <f>I13980+1</f>
        <v>31442</v>
      </c>
      <c r="J13981" s="1418"/>
      <c r="K13981" s="1871"/>
      <c r="L13981" s="1594" t="s">
        <v>474</v>
      </c>
      <c r="M13981" s="1579">
        <v>54</v>
      </c>
      <c r="N13981" s="1595">
        <f>N13980+1</f>
        <v>13970</v>
      </c>
      <c r="O13981" s="1258"/>
      <c r="Q13981" s="1870"/>
    </row>
    <row r="13982" spans="7:17">
      <c r="G13982" s="1594" t="s">
        <v>655</v>
      </c>
      <c r="H13982" s="1579">
        <v>51</v>
      </c>
      <c r="I13982" s="1595">
        <f>I13981+1</f>
        <v>31443</v>
      </c>
      <c r="J13982" s="1418"/>
      <c r="K13982" s="1871"/>
      <c r="L13982" s="1594" t="s">
        <v>474</v>
      </c>
      <c r="M13982" s="1579">
        <v>55</v>
      </c>
      <c r="N13982" s="1595">
        <f>N13981+1</f>
        <v>13971</v>
      </c>
      <c r="O13982" s="1258"/>
      <c r="Q13982" s="1870"/>
    </row>
    <row r="13983" spans="7:17">
      <c r="G13983" s="1594" t="s">
        <v>655</v>
      </c>
      <c r="H13983" s="1579">
        <v>52</v>
      </c>
      <c r="I13983" s="1595">
        <f>I13982+1</f>
        <v>31444</v>
      </c>
      <c r="J13983" s="1418"/>
      <c r="K13983" s="1871"/>
      <c r="L13983" s="1594" t="s">
        <v>474</v>
      </c>
      <c r="M13983" s="1579">
        <v>56</v>
      </c>
      <c r="N13983" s="1595">
        <f>N13982+1</f>
        <v>13972</v>
      </c>
      <c r="O13983" s="1258"/>
      <c r="Q13983" s="1870"/>
    </row>
    <row r="13984" spans="7:17">
      <c r="G13984" s="1594" t="s">
        <v>655</v>
      </c>
      <c r="H13984" s="1579">
        <v>53</v>
      </c>
      <c r="I13984" s="1595">
        <f>I13983+1</f>
        <v>31445</v>
      </c>
      <c r="J13984" s="1418"/>
      <c r="K13984" s="1871"/>
      <c r="L13984" s="1594" t="s">
        <v>474</v>
      </c>
      <c r="M13984" s="1579">
        <v>57</v>
      </c>
      <c r="N13984" s="1595">
        <f>N13983+1</f>
        <v>13973</v>
      </c>
      <c r="O13984" s="1258"/>
      <c r="Q13984" s="1870"/>
    </row>
    <row r="13985" spans="7:17">
      <c r="G13985" s="1594" t="s">
        <v>655</v>
      </c>
      <c r="H13985" s="1579">
        <v>54</v>
      </c>
      <c r="I13985" s="1595">
        <f>I13984+1</f>
        <v>31446</v>
      </c>
      <c r="J13985" s="1418"/>
      <c r="K13985" s="1871"/>
      <c r="L13985" s="1594" t="s">
        <v>474</v>
      </c>
      <c r="M13985" s="1579">
        <v>58</v>
      </c>
      <c r="N13985" s="1595">
        <f>N13984+1</f>
        <v>13974</v>
      </c>
      <c r="O13985" s="1258"/>
      <c r="Q13985" s="1870"/>
    </row>
    <row r="13986" spans="7:17">
      <c r="G13986" s="1594" t="s">
        <v>655</v>
      </c>
      <c r="H13986" s="1579">
        <v>55</v>
      </c>
      <c r="I13986" s="1595">
        <f>I13985+1</f>
        <v>31447</v>
      </c>
      <c r="J13986" s="1418"/>
      <c r="K13986" s="1871"/>
      <c r="L13986" s="1594" t="s">
        <v>474</v>
      </c>
      <c r="M13986" s="1579">
        <v>59</v>
      </c>
      <c r="N13986" s="1595">
        <f>N13985+1</f>
        <v>13975</v>
      </c>
      <c r="O13986" s="1258"/>
      <c r="Q13986" s="1870"/>
    </row>
    <row r="13987" spans="7:17">
      <c r="G13987" s="1594" t="s">
        <v>655</v>
      </c>
      <c r="H13987" s="1579">
        <v>56</v>
      </c>
      <c r="I13987" s="1595">
        <f>I13986+1</f>
        <v>31448</v>
      </c>
      <c r="J13987" s="1418"/>
      <c r="K13987" s="1871"/>
      <c r="L13987" s="1594" t="s">
        <v>474</v>
      </c>
      <c r="M13987" s="1579">
        <v>60</v>
      </c>
      <c r="N13987" s="1595">
        <f>N13986+1</f>
        <v>13976</v>
      </c>
      <c r="O13987" s="1258"/>
      <c r="Q13987" s="1870"/>
    </row>
    <row r="13988" spans="7:17">
      <c r="G13988" s="1594" t="s">
        <v>655</v>
      </c>
      <c r="H13988" s="1579">
        <v>57</v>
      </c>
      <c r="I13988" s="1595">
        <f>I13987+1</f>
        <v>31449</v>
      </c>
      <c r="J13988" s="1418"/>
      <c r="K13988" s="1871"/>
      <c r="L13988" s="1594" t="s">
        <v>474</v>
      </c>
      <c r="M13988" s="1579">
        <v>61</v>
      </c>
      <c r="N13988" s="1595">
        <f>N13987+1</f>
        <v>13977</v>
      </c>
      <c r="O13988" s="1258"/>
      <c r="Q13988" s="1870"/>
    </row>
    <row r="13989" spans="7:17">
      <c r="G13989" s="1594" t="s">
        <v>655</v>
      </c>
      <c r="H13989" s="1579">
        <v>58</v>
      </c>
      <c r="I13989" s="1595">
        <f>I13988+1</f>
        <v>31450</v>
      </c>
      <c r="J13989" s="1418"/>
      <c r="K13989" s="1871"/>
      <c r="L13989" s="1594" t="s">
        <v>474</v>
      </c>
      <c r="M13989" s="1579">
        <v>62</v>
      </c>
      <c r="N13989" s="1595">
        <f>N13988+1</f>
        <v>13978</v>
      </c>
      <c r="O13989" s="1258"/>
      <c r="Q13989" s="1870"/>
    </row>
    <row r="13990" spans="7:17">
      <c r="G13990" s="1594" t="s">
        <v>655</v>
      </c>
      <c r="H13990" s="1579">
        <v>59</v>
      </c>
      <c r="I13990" s="1595">
        <f>I13989+1</f>
        <v>31451</v>
      </c>
      <c r="J13990" s="1418"/>
      <c r="K13990" s="1871"/>
      <c r="L13990" s="1594" t="s">
        <v>474</v>
      </c>
      <c r="M13990" s="1579">
        <v>63</v>
      </c>
      <c r="N13990" s="1595">
        <f>N13989+1</f>
        <v>13979</v>
      </c>
      <c r="O13990" s="1258"/>
      <c r="Q13990" s="1870"/>
    </row>
    <row r="13991" spans="7:17">
      <c r="G13991" s="1594" t="s">
        <v>655</v>
      </c>
      <c r="H13991" s="1579">
        <v>60</v>
      </c>
      <c r="I13991" s="1595">
        <f>I13990+1</f>
        <v>31452</v>
      </c>
      <c r="J13991" s="1418"/>
      <c r="K13991" s="1871"/>
      <c r="L13991" s="1594" t="s">
        <v>474</v>
      </c>
      <c r="M13991" s="1579">
        <v>64</v>
      </c>
      <c r="N13991" s="1595">
        <f>N13990+1</f>
        <v>13980</v>
      </c>
      <c r="O13991" s="1258"/>
      <c r="Q13991" s="1870"/>
    </row>
    <row r="13992" spans="7:17">
      <c r="G13992" s="1594" t="s">
        <v>655</v>
      </c>
      <c r="H13992" s="1579">
        <v>61</v>
      </c>
      <c r="I13992" s="1595">
        <f>I13991+1</f>
        <v>31453</v>
      </c>
      <c r="J13992" s="1418"/>
      <c r="K13992" s="1871"/>
      <c r="L13992" s="1594" t="s">
        <v>474</v>
      </c>
      <c r="M13992" s="1579">
        <v>65</v>
      </c>
      <c r="N13992" s="1595">
        <f>N13991+1</f>
        <v>13981</v>
      </c>
      <c r="O13992" s="1258"/>
      <c r="Q13992" s="1870"/>
    </row>
    <row r="13993" spans="7:17">
      <c r="G13993" s="1594" t="s">
        <v>655</v>
      </c>
      <c r="H13993" s="1579">
        <v>62</v>
      </c>
      <c r="I13993" s="1595">
        <f>I13992+1</f>
        <v>31454</v>
      </c>
      <c r="J13993" s="1418"/>
      <c r="K13993" s="1871"/>
      <c r="L13993" s="1594" t="s">
        <v>474</v>
      </c>
      <c r="M13993" s="1579">
        <v>66</v>
      </c>
      <c r="N13993" s="1595">
        <f>N13992+1</f>
        <v>13982</v>
      </c>
      <c r="O13993" s="1258"/>
      <c r="Q13993" s="1870"/>
    </row>
    <row r="13994" spans="7:17">
      <c r="G13994" s="1594" t="s">
        <v>655</v>
      </c>
      <c r="H13994" s="1579">
        <v>63</v>
      </c>
      <c r="I13994" s="1595">
        <f>I13993+1</f>
        <v>31455</v>
      </c>
      <c r="J13994" s="1418"/>
      <c r="K13994" s="1871"/>
      <c r="L13994" s="1594" t="s">
        <v>474</v>
      </c>
      <c r="M13994" s="1579">
        <v>67</v>
      </c>
      <c r="N13994" s="1595">
        <f>N13993+1</f>
        <v>13983</v>
      </c>
      <c r="O13994" s="1258"/>
      <c r="Q13994" s="1870"/>
    </row>
    <row r="13995" spans="7:17">
      <c r="G13995" s="1594" t="s">
        <v>655</v>
      </c>
      <c r="H13995" s="1579">
        <v>64</v>
      </c>
      <c r="I13995" s="1595">
        <f>I13994+1</f>
        <v>31456</v>
      </c>
      <c r="J13995" s="1418"/>
      <c r="K13995" s="1871"/>
      <c r="L13995" s="1594" t="s">
        <v>474</v>
      </c>
      <c r="M13995" s="1579">
        <v>68</v>
      </c>
      <c r="N13995" s="1595">
        <f>N13994+1</f>
        <v>13984</v>
      </c>
      <c r="O13995" s="1258"/>
      <c r="Q13995" s="1870"/>
    </row>
    <row r="13996" spans="7:17">
      <c r="G13996" s="1594" t="s">
        <v>655</v>
      </c>
      <c r="H13996" s="1579">
        <v>65</v>
      </c>
      <c r="I13996" s="1595">
        <f>I13995+1</f>
        <v>31457</v>
      </c>
      <c r="J13996" s="1418"/>
      <c r="K13996" s="1871"/>
      <c r="L13996" s="1594" t="s">
        <v>474</v>
      </c>
      <c r="M13996" s="1579">
        <v>69</v>
      </c>
      <c r="N13996" s="1595">
        <f>N13995+1</f>
        <v>13985</v>
      </c>
      <c r="O13996" s="1258"/>
      <c r="Q13996" s="1870"/>
    </row>
    <row r="13997" spans="7:17">
      <c r="G13997" s="1594" t="s">
        <v>655</v>
      </c>
      <c r="H13997" s="1579">
        <v>66</v>
      </c>
      <c r="I13997" s="1595">
        <f>I13996+1</f>
        <v>31458</v>
      </c>
      <c r="J13997" s="1418"/>
      <c r="K13997" s="1871"/>
      <c r="L13997" s="1594" t="s">
        <v>474</v>
      </c>
      <c r="M13997" s="1579">
        <v>70</v>
      </c>
      <c r="N13997" s="1595">
        <f>N13996+1</f>
        <v>13986</v>
      </c>
      <c r="O13997" s="1258"/>
      <c r="Q13997" s="1870"/>
    </row>
    <row r="13998" spans="7:17">
      <c r="G13998" s="1594" t="s">
        <v>655</v>
      </c>
      <c r="H13998" s="1579">
        <v>67</v>
      </c>
      <c r="I13998" s="1595">
        <f>I13997+1</f>
        <v>31459</v>
      </c>
      <c r="J13998" s="1418"/>
      <c r="K13998" s="1871"/>
      <c r="L13998" s="1594" t="s">
        <v>474</v>
      </c>
      <c r="M13998" s="1579">
        <v>71</v>
      </c>
      <c r="N13998" s="1595">
        <f>N13997+1</f>
        <v>13987</v>
      </c>
      <c r="O13998" s="1258"/>
      <c r="Q13998" s="1870"/>
    </row>
    <row r="13999" spans="7:17">
      <c r="G13999" s="1594" t="s">
        <v>655</v>
      </c>
      <c r="H13999" s="1579">
        <v>68</v>
      </c>
      <c r="I13999" s="1595">
        <f>I13998+1</f>
        <v>31460</v>
      </c>
      <c r="J13999" s="1418"/>
      <c r="K13999" s="1871"/>
      <c r="L13999" s="1594" t="s">
        <v>474</v>
      </c>
      <c r="M13999" s="1579">
        <v>72</v>
      </c>
      <c r="N13999" s="1595">
        <f>N13998+1</f>
        <v>13988</v>
      </c>
      <c r="O13999" s="1258"/>
      <c r="Q13999" s="1870"/>
    </row>
    <row r="14000" spans="7:17">
      <c r="G14000" s="1594" t="s">
        <v>655</v>
      </c>
      <c r="H14000" s="1579">
        <v>69</v>
      </c>
      <c r="I14000" s="1595">
        <f>I13999+1</f>
        <v>31461</v>
      </c>
      <c r="J14000" s="1418"/>
      <c r="K14000" s="1871"/>
      <c r="L14000" s="1594" t="s">
        <v>474</v>
      </c>
      <c r="M14000" s="1579">
        <v>73</v>
      </c>
      <c r="N14000" s="1595">
        <f>N13999+1</f>
        <v>13989</v>
      </c>
      <c r="O14000" s="1258"/>
      <c r="Q14000" s="1870"/>
    </row>
    <row r="14001" spans="7:17">
      <c r="G14001" s="1594" t="s">
        <v>655</v>
      </c>
      <c r="H14001" s="1579">
        <v>70</v>
      </c>
      <c r="I14001" s="1595">
        <f>I14000+1</f>
        <v>31462</v>
      </c>
      <c r="J14001" s="1418"/>
      <c r="K14001" s="1871"/>
      <c r="L14001" s="1594" t="s">
        <v>474</v>
      </c>
      <c r="M14001" s="1579">
        <v>74</v>
      </c>
      <c r="N14001" s="1595">
        <f>N14000+1</f>
        <v>13990</v>
      </c>
      <c r="O14001" s="1258"/>
      <c r="Q14001" s="1870"/>
    </row>
    <row r="14002" spans="7:17">
      <c r="G14002" s="1594" t="s">
        <v>655</v>
      </c>
      <c r="H14002" s="1579">
        <v>71</v>
      </c>
      <c r="I14002" s="1595">
        <f>I14001+1</f>
        <v>31463</v>
      </c>
      <c r="J14002" s="1418"/>
      <c r="K14002" s="1871"/>
      <c r="L14002" s="1594" t="s">
        <v>474</v>
      </c>
      <c r="M14002" s="1579">
        <v>75</v>
      </c>
      <c r="N14002" s="1595">
        <f>N14001+1</f>
        <v>13991</v>
      </c>
      <c r="O14002" s="1258"/>
      <c r="Q14002" s="1870"/>
    </row>
    <row r="14003" spans="7:17">
      <c r="G14003" s="1594" t="s">
        <v>655</v>
      </c>
      <c r="H14003" s="1579">
        <v>72</v>
      </c>
      <c r="I14003" s="1595">
        <f>I14002+1</f>
        <v>31464</v>
      </c>
      <c r="J14003" s="1418"/>
      <c r="K14003" s="1871"/>
      <c r="L14003" s="1594" t="s">
        <v>474</v>
      </c>
      <c r="M14003" s="1579">
        <v>76</v>
      </c>
      <c r="N14003" s="1595">
        <f>N14002+1</f>
        <v>13992</v>
      </c>
      <c r="O14003" s="1258"/>
      <c r="Q14003" s="1870"/>
    </row>
    <row r="14004" spans="7:17">
      <c r="G14004" s="1594" t="s">
        <v>655</v>
      </c>
      <c r="H14004" s="1579">
        <v>73</v>
      </c>
      <c r="I14004" s="1595">
        <f>I14003+1</f>
        <v>31465</v>
      </c>
      <c r="J14004" s="1418"/>
      <c r="K14004" s="1871"/>
      <c r="L14004" s="1594" t="s">
        <v>474</v>
      </c>
      <c r="M14004" s="1579">
        <v>77</v>
      </c>
      <c r="N14004" s="1595">
        <f>N14003+1</f>
        <v>13993</v>
      </c>
      <c r="O14004" s="1258"/>
      <c r="Q14004" s="1870"/>
    </row>
    <row r="14005" spans="7:17">
      <c r="G14005" s="1594" t="s">
        <v>655</v>
      </c>
      <c r="H14005" s="1579">
        <v>74</v>
      </c>
      <c r="I14005" s="1595">
        <f>I14004+1</f>
        <v>31466</v>
      </c>
      <c r="J14005" s="1418"/>
      <c r="K14005" s="1871"/>
      <c r="L14005" s="1594" t="s">
        <v>474</v>
      </c>
      <c r="M14005" s="1579">
        <v>78</v>
      </c>
      <c r="N14005" s="1595">
        <f>N14004+1</f>
        <v>13994</v>
      </c>
      <c r="O14005" s="1258"/>
      <c r="Q14005" s="1870"/>
    </row>
    <row r="14006" spans="7:17">
      <c r="G14006" s="1594" t="s">
        <v>655</v>
      </c>
      <c r="H14006" s="1579">
        <v>75</v>
      </c>
      <c r="I14006" s="1595">
        <f>I14005+1</f>
        <v>31467</v>
      </c>
      <c r="J14006" s="1418"/>
      <c r="K14006" s="1871"/>
      <c r="L14006" s="1594" t="s">
        <v>474</v>
      </c>
      <c r="M14006" s="1579">
        <v>79</v>
      </c>
      <c r="N14006" s="1595">
        <f>N14005+1</f>
        <v>13995</v>
      </c>
      <c r="O14006" s="1258"/>
      <c r="Q14006" s="1870"/>
    </row>
    <row r="14007" spans="7:17">
      <c r="G14007" s="1594" t="s">
        <v>655</v>
      </c>
      <c r="H14007" s="1579">
        <v>76</v>
      </c>
      <c r="I14007" s="1595">
        <f>I14006+1</f>
        <v>31468</v>
      </c>
      <c r="J14007" s="1418"/>
      <c r="K14007" s="1871"/>
      <c r="L14007" s="1594" t="s">
        <v>474</v>
      </c>
      <c r="M14007" s="1579">
        <v>80</v>
      </c>
      <c r="N14007" s="1595">
        <f>N14006+1</f>
        <v>13996</v>
      </c>
      <c r="O14007" s="1258"/>
      <c r="Q14007" s="1870"/>
    </row>
    <row r="14008" spans="7:17">
      <c r="G14008" s="1594" t="s">
        <v>655</v>
      </c>
      <c r="H14008" s="1579">
        <v>77</v>
      </c>
      <c r="I14008" s="1595">
        <f>I14007+1</f>
        <v>31469</v>
      </c>
      <c r="J14008" s="1418"/>
      <c r="K14008" s="1871"/>
      <c r="L14008" s="1594" t="s">
        <v>474</v>
      </c>
      <c r="M14008" s="1579">
        <v>81</v>
      </c>
      <c r="N14008" s="1595">
        <f>N14007+1</f>
        <v>13997</v>
      </c>
      <c r="O14008" s="1258"/>
      <c r="Q14008" s="1870"/>
    </row>
    <row r="14009" spans="7:17">
      <c r="G14009" s="1594" t="s">
        <v>655</v>
      </c>
      <c r="H14009" s="1579">
        <v>78</v>
      </c>
      <c r="I14009" s="1595">
        <f>I14008+1</f>
        <v>31470</v>
      </c>
      <c r="J14009" s="1418"/>
      <c r="K14009" s="1871"/>
      <c r="L14009" s="1594" t="s">
        <v>474</v>
      </c>
      <c r="M14009" s="1579">
        <v>82</v>
      </c>
      <c r="N14009" s="1595">
        <f>N14008+1</f>
        <v>13998</v>
      </c>
      <c r="O14009" s="1258"/>
      <c r="Q14009" s="1870"/>
    </row>
    <row r="14010" spans="7:17">
      <c r="G14010" s="1594" t="s">
        <v>655</v>
      </c>
      <c r="H14010" s="1579">
        <v>79</v>
      </c>
      <c r="I14010" s="1595">
        <f>I14009+1</f>
        <v>31471</v>
      </c>
      <c r="J14010" s="1418"/>
      <c r="K14010" s="1871"/>
      <c r="L14010" s="1594" t="s">
        <v>474</v>
      </c>
      <c r="M14010" s="1579">
        <v>83</v>
      </c>
      <c r="N14010" s="1595">
        <f>N14009+1</f>
        <v>13999</v>
      </c>
      <c r="O14010" s="1258"/>
      <c r="Q14010" s="1870"/>
    </row>
    <row r="14011" spans="7:17">
      <c r="G14011" s="1594" t="s">
        <v>655</v>
      </c>
      <c r="H14011" s="1579">
        <v>80</v>
      </c>
      <c r="I14011" s="1595">
        <f>I14010+1</f>
        <v>31472</v>
      </c>
      <c r="J14011" s="1418"/>
      <c r="K14011" s="1871"/>
      <c r="L14011" s="1594" t="s">
        <v>474</v>
      </c>
      <c r="M14011" s="1579">
        <v>84</v>
      </c>
      <c r="N14011" s="1595">
        <f>N14010+1</f>
        <v>14000</v>
      </c>
      <c r="O14011" s="1258"/>
      <c r="Q14011" s="1870"/>
    </row>
    <row r="14012" spans="7:17">
      <c r="G14012" s="1594" t="s">
        <v>655</v>
      </c>
      <c r="H14012" s="1579">
        <v>81</v>
      </c>
      <c r="I14012" s="1595">
        <f>I14011+1</f>
        <v>31473</v>
      </c>
      <c r="J14012" s="1418"/>
      <c r="K14012" s="1871"/>
      <c r="L14012" s="1594" t="s">
        <v>474</v>
      </c>
      <c r="M14012" s="1579">
        <v>85</v>
      </c>
      <c r="N14012" s="1595">
        <f>N14011+1</f>
        <v>14001</v>
      </c>
      <c r="O14012" s="1258"/>
      <c r="Q14012" s="1870"/>
    </row>
    <row r="14013" spans="7:17">
      <c r="G14013" s="1594" t="s">
        <v>655</v>
      </c>
      <c r="H14013" s="1579">
        <v>82</v>
      </c>
      <c r="I14013" s="1595">
        <f>I14012+1</f>
        <v>31474</v>
      </c>
      <c r="J14013" s="1418"/>
      <c r="K14013" s="1871"/>
      <c r="L14013" s="1594" t="s">
        <v>474</v>
      </c>
      <c r="M14013" s="1579">
        <v>86</v>
      </c>
      <c r="N14013" s="1595">
        <f>N14012+1</f>
        <v>14002</v>
      </c>
      <c r="O14013" s="1258"/>
      <c r="Q14013" s="1870"/>
    </row>
    <row r="14014" spans="7:17">
      <c r="G14014" s="1594" t="s">
        <v>655</v>
      </c>
      <c r="H14014" s="1579">
        <v>83</v>
      </c>
      <c r="I14014" s="1595">
        <f>I14013+1</f>
        <v>31475</v>
      </c>
      <c r="J14014" s="1418"/>
      <c r="K14014" s="1871"/>
      <c r="L14014" s="1594" t="s">
        <v>474</v>
      </c>
      <c r="M14014" s="1579">
        <v>87</v>
      </c>
      <c r="N14014" s="1595">
        <f>N14013+1</f>
        <v>14003</v>
      </c>
      <c r="O14014" s="1258"/>
      <c r="Q14014" s="1870"/>
    </row>
    <row r="14015" spans="7:17">
      <c r="G14015" s="1594" t="s">
        <v>655</v>
      </c>
      <c r="H14015" s="1579">
        <v>84</v>
      </c>
      <c r="I14015" s="1595">
        <f>I14014+1</f>
        <v>31476</v>
      </c>
      <c r="J14015" s="1418"/>
      <c r="K14015" s="1871"/>
      <c r="L14015" s="1594" t="s">
        <v>474</v>
      </c>
      <c r="M14015" s="1579">
        <v>88</v>
      </c>
      <c r="N14015" s="1595">
        <f>N14014+1</f>
        <v>14004</v>
      </c>
      <c r="O14015" s="1258"/>
      <c r="Q14015" s="1870"/>
    </row>
    <row r="14016" spans="7:17">
      <c r="G14016" s="1594" t="s">
        <v>655</v>
      </c>
      <c r="H14016" s="1579">
        <v>85</v>
      </c>
      <c r="I14016" s="1595">
        <f>I14015+1</f>
        <v>31477</v>
      </c>
      <c r="J14016" s="1418"/>
      <c r="K14016" s="1871"/>
      <c r="L14016" s="1594" t="s">
        <v>474</v>
      </c>
      <c r="M14016" s="1579">
        <v>89</v>
      </c>
      <c r="N14016" s="1595">
        <f>N14015+1</f>
        <v>14005</v>
      </c>
      <c r="O14016" s="1258"/>
      <c r="Q14016" s="1870"/>
    </row>
    <row r="14017" spans="7:17">
      <c r="G14017" s="1594" t="s">
        <v>655</v>
      </c>
      <c r="H14017" s="1579">
        <v>86</v>
      </c>
      <c r="I14017" s="1595">
        <f>I14016+1</f>
        <v>31478</v>
      </c>
      <c r="J14017" s="1418"/>
      <c r="K14017" s="1871"/>
      <c r="L14017" s="1594" t="s">
        <v>474</v>
      </c>
      <c r="M14017" s="1579">
        <v>90</v>
      </c>
      <c r="N14017" s="1595">
        <f>N14016+1</f>
        <v>14006</v>
      </c>
      <c r="O14017" s="1258"/>
      <c r="Q14017" s="1870"/>
    </row>
    <row r="14018" spans="7:17">
      <c r="G14018" s="1594" t="s">
        <v>655</v>
      </c>
      <c r="H14018" s="1579">
        <v>87</v>
      </c>
      <c r="I14018" s="1595">
        <f>I14017+1</f>
        <v>31479</v>
      </c>
      <c r="J14018" s="1418"/>
      <c r="K14018" s="1871"/>
      <c r="L14018" s="1594" t="s">
        <v>474</v>
      </c>
      <c r="M14018" s="1579">
        <v>91</v>
      </c>
      <c r="N14018" s="1595">
        <f>N14017+1</f>
        <v>14007</v>
      </c>
      <c r="O14018" s="1258"/>
      <c r="Q14018" s="1870"/>
    </row>
    <row r="14019" spans="7:17">
      <c r="G14019" s="1594" t="s">
        <v>655</v>
      </c>
      <c r="H14019" s="1579">
        <v>88</v>
      </c>
      <c r="I14019" s="1595">
        <f>I14018+1</f>
        <v>31480</v>
      </c>
      <c r="J14019" s="1418"/>
      <c r="K14019" s="1871"/>
      <c r="L14019" s="1594" t="s">
        <v>474</v>
      </c>
      <c r="M14019" s="1579">
        <v>92</v>
      </c>
      <c r="N14019" s="1595">
        <f>N14018+1</f>
        <v>14008</v>
      </c>
      <c r="O14019" s="1258"/>
      <c r="Q14019" s="1870"/>
    </row>
    <row r="14020" spans="7:17">
      <c r="G14020" s="1594" t="s">
        <v>655</v>
      </c>
      <c r="H14020" s="1579">
        <v>89</v>
      </c>
      <c r="I14020" s="1595">
        <f>I14019+1</f>
        <v>31481</v>
      </c>
      <c r="J14020" s="1418"/>
      <c r="K14020" s="1871"/>
      <c r="L14020" s="1594" t="s">
        <v>474</v>
      </c>
      <c r="M14020" s="1579">
        <v>93</v>
      </c>
      <c r="N14020" s="1595">
        <f>N14019+1</f>
        <v>14009</v>
      </c>
      <c r="O14020" s="1258"/>
      <c r="Q14020" s="1870"/>
    </row>
    <row r="14021" spans="7:17">
      <c r="G14021" s="1594" t="s">
        <v>655</v>
      </c>
      <c r="H14021" s="1579">
        <v>90</v>
      </c>
      <c r="I14021" s="1595">
        <f>I14020+1</f>
        <v>31482</v>
      </c>
      <c r="J14021" s="1418"/>
      <c r="K14021" s="1871"/>
      <c r="L14021" s="1594" t="s">
        <v>474</v>
      </c>
      <c r="M14021" s="1579">
        <v>94</v>
      </c>
      <c r="N14021" s="1595">
        <f>N14020+1</f>
        <v>14010</v>
      </c>
      <c r="O14021" s="1258"/>
      <c r="Q14021" s="1870"/>
    </row>
    <row r="14022" spans="7:17">
      <c r="G14022" s="1594" t="s">
        <v>655</v>
      </c>
      <c r="H14022" s="1579">
        <v>91</v>
      </c>
      <c r="I14022" s="1595">
        <f>I14021+1</f>
        <v>31483</v>
      </c>
      <c r="J14022" s="1418"/>
      <c r="K14022" s="1871"/>
      <c r="L14022" s="1594" t="s">
        <v>474</v>
      </c>
      <c r="M14022" s="1579">
        <v>95</v>
      </c>
      <c r="N14022" s="1595">
        <f>N14021+1</f>
        <v>14011</v>
      </c>
      <c r="O14022" s="1258"/>
      <c r="Q14022" s="1870"/>
    </row>
    <row r="14023" spans="7:17">
      <c r="G14023" s="1594" t="s">
        <v>655</v>
      </c>
      <c r="H14023" s="1579">
        <v>92</v>
      </c>
      <c r="I14023" s="1595">
        <f>I14022+1</f>
        <v>31484</v>
      </c>
      <c r="J14023" s="1418"/>
      <c r="K14023" s="1871"/>
      <c r="L14023" s="1594" t="s">
        <v>474</v>
      </c>
      <c r="M14023" s="1579">
        <v>96</v>
      </c>
      <c r="N14023" s="1595">
        <f>N14022+1</f>
        <v>14012</v>
      </c>
      <c r="O14023" s="1258"/>
      <c r="Q14023" s="1870"/>
    </row>
    <row r="14024" spans="7:17">
      <c r="G14024" s="1594" t="s">
        <v>655</v>
      </c>
      <c r="H14024" s="1579">
        <v>93</v>
      </c>
      <c r="I14024" s="1595">
        <f>I14023+1</f>
        <v>31485</v>
      </c>
      <c r="J14024" s="1418"/>
      <c r="K14024" s="1871"/>
      <c r="L14024" s="1594" t="s">
        <v>475</v>
      </c>
      <c r="M14024" s="1579">
        <v>1</v>
      </c>
      <c r="N14024" s="1595">
        <f>N14023+1</f>
        <v>14013</v>
      </c>
      <c r="O14024" s="1258"/>
      <c r="Q14024" s="1870"/>
    </row>
    <row r="14025" spans="7:17">
      <c r="G14025" s="1594" t="s">
        <v>655</v>
      </c>
      <c r="H14025" s="1579">
        <v>94</v>
      </c>
      <c r="I14025" s="1595">
        <f>I14024+1</f>
        <v>31486</v>
      </c>
      <c r="J14025" s="1418"/>
      <c r="K14025" s="1871"/>
      <c r="L14025" s="1594" t="s">
        <v>475</v>
      </c>
      <c r="M14025" s="1579">
        <v>2</v>
      </c>
      <c r="N14025" s="1595">
        <f>N14024+1</f>
        <v>14014</v>
      </c>
      <c r="O14025" s="1258"/>
      <c r="Q14025" s="1870"/>
    </row>
    <row r="14026" spans="7:17">
      <c r="G14026" s="1594" t="s">
        <v>655</v>
      </c>
      <c r="H14026" s="1579">
        <v>95</v>
      </c>
      <c r="I14026" s="1595">
        <f>I14025+1</f>
        <v>31487</v>
      </c>
      <c r="J14026" s="1418"/>
      <c r="K14026" s="1871"/>
      <c r="L14026" s="1594" t="s">
        <v>475</v>
      </c>
      <c r="M14026" s="1579">
        <v>3</v>
      </c>
      <c r="N14026" s="1595">
        <f>N14025+1</f>
        <v>14015</v>
      </c>
      <c r="O14026" s="1258"/>
      <c r="Q14026" s="1870"/>
    </row>
    <row r="14027" spans="7:17">
      <c r="G14027" s="1594" t="s">
        <v>655</v>
      </c>
      <c r="H14027" s="1579">
        <v>96</v>
      </c>
      <c r="I14027" s="1595">
        <f>I14026+1</f>
        <v>31488</v>
      </c>
      <c r="J14027" s="1418"/>
      <c r="K14027" s="1871"/>
      <c r="L14027" s="1594" t="s">
        <v>475</v>
      </c>
      <c r="M14027" s="1579">
        <v>4</v>
      </c>
      <c r="N14027" s="1595">
        <f>N14026+1</f>
        <v>14016</v>
      </c>
      <c r="O14027" s="1258"/>
      <c r="Q14027" s="1870"/>
    </row>
    <row r="14028" spans="7:17">
      <c r="G14028" s="1594" t="s">
        <v>656</v>
      </c>
      <c r="H14028" s="1579">
        <v>1</v>
      </c>
      <c r="I14028" s="1595">
        <f>I14027+1</f>
        <v>31489</v>
      </c>
      <c r="J14028" s="1418"/>
      <c r="K14028" s="1871"/>
      <c r="L14028" s="1594" t="s">
        <v>475</v>
      </c>
      <c r="M14028" s="1579">
        <v>5</v>
      </c>
      <c r="N14028" s="1595">
        <f>N14027+1</f>
        <v>14017</v>
      </c>
      <c r="O14028" s="1258"/>
      <c r="Q14028" s="1870"/>
    </row>
    <row r="14029" spans="7:17">
      <c r="G14029" s="1594" t="s">
        <v>656</v>
      </c>
      <c r="H14029" s="1579">
        <v>2</v>
      </c>
      <c r="I14029" s="1595">
        <f>I14028+1</f>
        <v>31490</v>
      </c>
      <c r="J14029" s="1418"/>
      <c r="K14029" s="1871"/>
      <c r="L14029" s="1594" t="s">
        <v>475</v>
      </c>
      <c r="M14029" s="1579">
        <v>6</v>
      </c>
      <c r="N14029" s="1595">
        <f>N14028+1</f>
        <v>14018</v>
      </c>
      <c r="O14029" s="1258"/>
      <c r="Q14029" s="1870"/>
    </row>
    <row r="14030" spans="7:17">
      <c r="G14030" s="1594" t="s">
        <v>656</v>
      </c>
      <c r="H14030" s="1579">
        <v>3</v>
      </c>
      <c r="I14030" s="1595">
        <f>I14029+1</f>
        <v>31491</v>
      </c>
      <c r="J14030" s="1418"/>
      <c r="K14030" s="1871"/>
      <c r="L14030" s="1594" t="s">
        <v>475</v>
      </c>
      <c r="M14030" s="1579">
        <v>7</v>
      </c>
      <c r="N14030" s="1595">
        <f>N14029+1</f>
        <v>14019</v>
      </c>
      <c r="O14030" s="1258"/>
      <c r="Q14030" s="1870"/>
    </row>
    <row r="14031" spans="7:17">
      <c r="G14031" s="1594" t="s">
        <v>656</v>
      </c>
      <c r="H14031" s="1579">
        <v>4</v>
      </c>
      <c r="I14031" s="1595">
        <f>I14030+1</f>
        <v>31492</v>
      </c>
      <c r="J14031" s="1418"/>
      <c r="K14031" s="1871"/>
      <c r="L14031" s="1594" t="s">
        <v>475</v>
      </c>
      <c r="M14031" s="1579">
        <v>8</v>
      </c>
      <c r="N14031" s="1595">
        <f>N14030+1</f>
        <v>14020</v>
      </c>
      <c r="O14031" s="1258"/>
      <c r="Q14031" s="1870"/>
    </row>
    <row r="14032" spans="7:17">
      <c r="G14032" s="1594" t="s">
        <v>656</v>
      </c>
      <c r="H14032" s="1579">
        <v>5</v>
      </c>
      <c r="I14032" s="1595">
        <f>I14031+1</f>
        <v>31493</v>
      </c>
      <c r="J14032" s="1418"/>
      <c r="K14032" s="1871"/>
      <c r="L14032" s="1594" t="s">
        <v>475</v>
      </c>
      <c r="M14032" s="1579">
        <v>9</v>
      </c>
      <c r="N14032" s="1595">
        <f>N14031+1</f>
        <v>14021</v>
      </c>
      <c r="O14032" s="1258"/>
      <c r="Q14032" s="1870"/>
    </row>
    <row r="14033" spans="7:17">
      <c r="G14033" s="1594" t="s">
        <v>656</v>
      </c>
      <c r="H14033" s="1579">
        <v>6</v>
      </c>
      <c r="I14033" s="1595">
        <f>I14032+1</f>
        <v>31494</v>
      </c>
      <c r="J14033" s="1418"/>
      <c r="K14033" s="1871"/>
      <c r="L14033" s="1594" t="s">
        <v>475</v>
      </c>
      <c r="M14033" s="1579">
        <v>10</v>
      </c>
      <c r="N14033" s="1595">
        <f>N14032+1</f>
        <v>14022</v>
      </c>
      <c r="O14033" s="1258"/>
      <c r="Q14033" s="1870"/>
    </row>
    <row r="14034" spans="7:17">
      <c r="G14034" s="1594" t="s">
        <v>656</v>
      </c>
      <c r="H14034" s="1579">
        <v>7</v>
      </c>
      <c r="I14034" s="1595">
        <f>I14033+1</f>
        <v>31495</v>
      </c>
      <c r="J14034" s="1418"/>
      <c r="K14034" s="1871"/>
      <c r="L14034" s="1594" t="s">
        <v>475</v>
      </c>
      <c r="M14034" s="1579">
        <v>11</v>
      </c>
      <c r="N14034" s="1595">
        <f>N14033+1</f>
        <v>14023</v>
      </c>
      <c r="O14034" s="1258"/>
      <c r="Q14034" s="1870"/>
    </row>
    <row r="14035" spans="7:17">
      <c r="G14035" s="1594" t="s">
        <v>656</v>
      </c>
      <c r="H14035" s="1579">
        <v>8</v>
      </c>
      <c r="I14035" s="1595">
        <f>I14034+1</f>
        <v>31496</v>
      </c>
      <c r="J14035" s="1418"/>
      <c r="K14035" s="1871"/>
      <c r="L14035" s="1594" t="s">
        <v>475</v>
      </c>
      <c r="M14035" s="1579">
        <v>12</v>
      </c>
      <c r="N14035" s="1595">
        <f>N14034+1</f>
        <v>14024</v>
      </c>
      <c r="O14035" s="1258"/>
      <c r="Q14035" s="1870"/>
    </row>
    <row r="14036" spans="7:17">
      <c r="G14036" s="1594" t="s">
        <v>656</v>
      </c>
      <c r="H14036" s="1579">
        <v>9</v>
      </c>
      <c r="I14036" s="1595">
        <f>I14035+1</f>
        <v>31497</v>
      </c>
      <c r="J14036" s="1418"/>
      <c r="K14036" s="1871"/>
      <c r="L14036" s="1594" t="s">
        <v>475</v>
      </c>
      <c r="M14036" s="1579">
        <v>13</v>
      </c>
      <c r="N14036" s="1595">
        <f>N14035+1</f>
        <v>14025</v>
      </c>
      <c r="O14036" s="1258"/>
      <c r="Q14036" s="1870"/>
    </row>
    <row r="14037" spans="7:17">
      <c r="G14037" s="1594" t="s">
        <v>656</v>
      </c>
      <c r="H14037" s="1579">
        <v>10</v>
      </c>
      <c r="I14037" s="1595">
        <f>I14036+1</f>
        <v>31498</v>
      </c>
      <c r="J14037" s="1418"/>
      <c r="K14037" s="1871"/>
      <c r="L14037" s="1594" t="s">
        <v>475</v>
      </c>
      <c r="M14037" s="1579">
        <v>14</v>
      </c>
      <c r="N14037" s="1595">
        <f>N14036+1</f>
        <v>14026</v>
      </c>
      <c r="O14037" s="1258"/>
      <c r="Q14037" s="1870"/>
    </row>
    <row r="14038" spans="7:17">
      <c r="G14038" s="1594" t="s">
        <v>656</v>
      </c>
      <c r="H14038" s="1579">
        <v>11</v>
      </c>
      <c r="I14038" s="1595">
        <f>I14037+1</f>
        <v>31499</v>
      </c>
      <c r="J14038" s="1418"/>
      <c r="K14038" s="1871"/>
      <c r="L14038" s="1594" t="s">
        <v>475</v>
      </c>
      <c r="M14038" s="1579">
        <v>15</v>
      </c>
      <c r="N14038" s="1595">
        <f>N14037+1</f>
        <v>14027</v>
      </c>
      <c r="O14038" s="1258"/>
      <c r="Q14038" s="1870"/>
    </row>
    <row r="14039" spans="7:17">
      <c r="G14039" s="1594" t="s">
        <v>656</v>
      </c>
      <c r="H14039" s="1579">
        <v>12</v>
      </c>
      <c r="I14039" s="1595">
        <f>I14038+1</f>
        <v>31500</v>
      </c>
      <c r="J14039" s="1418"/>
      <c r="K14039" s="1871"/>
      <c r="L14039" s="1594" t="s">
        <v>475</v>
      </c>
      <c r="M14039" s="1579">
        <v>16</v>
      </c>
      <c r="N14039" s="1595">
        <f>N14038+1</f>
        <v>14028</v>
      </c>
      <c r="O14039" s="1258"/>
      <c r="Q14039" s="1870"/>
    </row>
    <row r="14040" spans="7:17">
      <c r="G14040" s="1594" t="s">
        <v>656</v>
      </c>
      <c r="H14040" s="1579">
        <v>13</v>
      </c>
      <c r="I14040" s="1595">
        <f>I14039+1</f>
        <v>31501</v>
      </c>
      <c r="J14040" s="1418"/>
      <c r="K14040" s="1871"/>
      <c r="L14040" s="1594" t="s">
        <v>475</v>
      </c>
      <c r="M14040" s="1579">
        <v>17</v>
      </c>
      <c r="N14040" s="1595">
        <f>N14039+1</f>
        <v>14029</v>
      </c>
      <c r="O14040" s="1258"/>
      <c r="Q14040" s="1870"/>
    </row>
    <row r="14041" spans="7:17">
      <c r="G14041" s="1594" t="s">
        <v>656</v>
      </c>
      <c r="H14041" s="1579">
        <v>14</v>
      </c>
      <c r="I14041" s="1595">
        <f>I14040+1</f>
        <v>31502</v>
      </c>
      <c r="J14041" s="1418"/>
      <c r="K14041" s="1871"/>
      <c r="L14041" s="1594" t="s">
        <v>475</v>
      </c>
      <c r="M14041" s="1579">
        <v>18</v>
      </c>
      <c r="N14041" s="1595">
        <f>N14040+1</f>
        <v>14030</v>
      </c>
      <c r="O14041" s="1258"/>
      <c r="Q14041" s="1870"/>
    </row>
    <row r="14042" spans="7:17">
      <c r="G14042" s="1594" t="s">
        <v>656</v>
      </c>
      <c r="H14042" s="1579">
        <v>15</v>
      </c>
      <c r="I14042" s="1595">
        <f>I14041+1</f>
        <v>31503</v>
      </c>
      <c r="J14042" s="1418"/>
      <c r="K14042" s="1871"/>
      <c r="L14042" s="1594" t="s">
        <v>475</v>
      </c>
      <c r="M14042" s="1579">
        <v>19</v>
      </c>
      <c r="N14042" s="1595">
        <f>N14041+1</f>
        <v>14031</v>
      </c>
      <c r="O14042" s="1258"/>
      <c r="Q14042" s="1870"/>
    </row>
    <row r="14043" spans="7:17">
      <c r="G14043" s="1594" t="s">
        <v>656</v>
      </c>
      <c r="H14043" s="1579">
        <v>16</v>
      </c>
      <c r="I14043" s="1595">
        <f>I14042+1</f>
        <v>31504</v>
      </c>
      <c r="J14043" s="1418"/>
      <c r="K14043" s="1871"/>
      <c r="L14043" s="1594" t="s">
        <v>475</v>
      </c>
      <c r="M14043" s="1579">
        <v>20</v>
      </c>
      <c r="N14043" s="1595">
        <f>N14042+1</f>
        <v>14032</v>
      </c>
      <c r="O14043" s="1258"/>
      <c r="Q14043" s="1870"/>
    </row>
    <row r="14044" spans="7:17">
      <c r="G14044" s="1594" t="s">
        <v>656</v>
      </c>
      <c r="H14044" s="1579">
        <v>17</v>
      </c>
      <c r="I14044" s="1595">
        <f>I14043+1</f>
        <v>31505</v>
      </c>
      <c r="J14044" s="1418"/>
      <c r="K14044" s="1871"/>
      <c r="L14044" s="1594" t="s">
        <v>475</v>
      </c>
      <c r="M14044" s="1579">
        <v>21</v>
      </c>
      <c r="N14044" s="1595">
        <f>N14043+1</f>
        <v>14033</v>
      </c>
      <c r="O14044" s="1258"/>
      <c r="Q14044" s="1870"/>
    </row>
    <row r="14045" spans="7:17">
      <c r="G14045" s="1594" t="s">
        <v>656</v>
      </c>
      <c r="H14045" s="1579">
        <v>18</v>
      </c>
      <c r="I14045" s="1595">
        <f>I14044+1</f>
        <v>31506</v>
      </c>
      <c r="J14045" s="1418"/>
      <c r="K14045" s="1871"/>
      <c r="L14045" s="1594" t="s">
        <v>475</v>
      </c>
      <c r="M14045" s="1579">
        <v>22</v>
      </c>
      <c r="N14045" s="1595">
        <f>N14044+1</f>
        <v>14034</v>
      </c>
      <c r="O14045" s="1258"/>
      <c r="Q14045" s="1870"/>
    </row>
    <row r="14046" spans="7:17">
      <c r="G14046" s="1594" t="s">
        <v>656</v>
      </c>
      <c r="H14046" s="1579">
        <v>19</v>
      </c>
      <c r="I14046" s="1595">
        <f>I14045+1</f>
        <v>31507</v>
      </c>
      <c r="J14046" s="1418"/>
      <c r="K14046" s="1871"/>
      <c r="L14046" s="1594" t="s">
        <v>475</v>
      </c>
      <c r="M14046" s="1579">
        <v>23</v>
      </c>
      <c r="N14046" s="1595">
        <f>N14045+1</f>
        <v>14035</v>
      </c>
      <c r="O14046" s="1258"/>
      <c r="Q14046" s="1870"/>
    </row>
    <row r="14047" spans="7:17">
      <c r="G14047" s="1594" t="s">
        <v>656</v>
      </c>
      <c r="H14047" s="1579">
        <v>20</v>
      </c>
      <c r="I14047" s="1595">
        <f>I14046+1</f>
        <v>31508</v>
      </c>
      <c r="J14047" s="1418"/>
      <c r="K14047" s="1871"/>
      <c r="L14047" s="1594" t="s">
        <v>475</v>
      </c>
      <c r="M14047" s="1579">
        <v>24</v>
      </c>
      <c r="N14047" s="1595">
        <f>N14046+1</f>
        <v>14036</v>
      </c>
      <c r="O14047" s="1258"/>
      <c r="Q14047" s="1870"/>
    </row>
    <row r="14048" spans="7:17">
      <c r="G14048" s="1594" t="s">
        <v>656</v>
      </c>
      <c r="H14048" s="1579">
        <v>21</v>
      </c>
      <c r="I14048" s="1595">
        <f>I14047+1</f>
        <v>31509</v>
      </c>
      <c r="J14048" s="1418"/>
      <c r="K14048" s="1871"/>
      <c r="L14048" s="1594" t="s">
        <v>475</v>
      </c>
      <c r="M14048" s="1579">
        <v>25</v>
      </c>
      <c r="N14048" s="1595">
        <f>N14047+1</f>
        <v>14037</v>
      </c>
      <c r="O14048" s="1258"/>
      <c r="Q14048" s="1870"/>
    </row>
    <row r="14049" spans="7:17">
      <c r="G14049" s="1594" t="s">
        <v>656</v>
      </c>
      <c r="H14049" s="1579">
        <v>22</v>
      </c>
      <c r="I14049" s="1595">
        <f>I14048+1</f>
        <v>31510</v>
      </c>
      <c r="J14049" s="1418"/>
      <c r="K14049" s="1871"/>
      <c r="L14049" s="1594" t="s">
        <v>475</v>
      </c>
      <c r="M14049" s="1579">
        <v>26</v>
      </c>
      <c r="N14049" s="1595">
        <f>N14048+1</f>
        <v>14038</v>
      </c>
      <c r="O14049" s="1258"/>
      <c r="Q14049" s="1870"/>
    </row>
    <row r="14050" spans="7:17">
      <c r="G14050" s="1594" t="s">
        <v>656</v>
      </c>
      <c r="H14050" s="1579">
        <v>23</v>
      </c>
      <c r="I14050" s="1595">
        <f>I14049+1</f>
        <v>31511</v>
      </c>
      <c r="J14050" s="1418"/>
      <c r="K14050" s="1871"/>
      <c r="L14050" s="1594" t="s">
        <v>475</v>
      </c>
      <c r="M14050" s="1579">
        <v>27</v>
      </c>
      <c r="N14050" s="1595">
        <f>N14049+1</f>
        <v>14039</v>
      </c>
      <c r="O14050" s="1258"/>
      <c r="Q14050" s="1870"/>
    </row>
    <row r="14051" spans="7:17">
      <c r="G14051" s="1594" t="s">
        <v>656</v>
      </c>
      <c r="H14051" s="1579">
        <v>24</v>
      </c>
      <c r="I14051" s="1595">
        <f>I14050+1</f>
        <v>31512</v>
      </c>
      <c r="J14051" s="1418"/>
      <c r="K14051" s="1871"/>
      <c r="L14051" s="1594" t="s">
        <v>475</v>
      </c>
      <c r="M14051" s="1579">
        <v>28</v>
      </c>
      <c r="N14051" s="1595">
        <f>N14050+1</f>
        <v>14040</v>
      </c>
      <c r="O14051" s="1258"/>
      <c r="Q14051" s="1870"/>
    </row>
    <row r="14052" spans="7:17">
      <c r="G14052" s="1594" t="s">
        <v>656</v>
      </c>
      <c r="H14052" s="1579">
        <v>25</v>
      </c>
      <c r="I14052" s="1595">
        <f>I14051+1</f>
        <v>31513</v>
      </c>
      <c r="J14052" s="1418"/>
      <c r="K14052" s="1871"/>
      <c r="L14052" s="1594" t="s">
        <v>475</v>
      </c>
      <c r="M14052" s="1579">
        <v>29</v>
      </c>
      <c r="N14052" s="1595">
        <f>N14051+1</f>
        <v>14041</v>
      </c>
      <c r="O14052" s="1258"/>
      <c r="Q14052" s="1870"/>
    </row>
    <row r="14053" spans="7:17">
      <c r="G14053" s="1594" t="s">
        <v>656</v>
      </c>
      <c r="H14053" s="1579">
        <v>26</v>
      </c>
      <c r="I14053" s="1595">
        <f>I14052+1</f>
        <v>31514</v>
      </c>
      <c r="J14053" s="1418"/>
      <c r="K14053" s="1871"/>
      <c r="L14053" s="1594" t="s">
        <v>475</v>
      </c>
      <c r="M14053" s="1579">
        <v>30</v>
      </c>
      <c r="N14053" s="1595">
        <f>N14052+1</f>
        <v>14042</v>
      </c>
      <c r="O14053" s="1258"/>
      <c r="Q14053" s="1870"/>
    </row>
    <row r="14054" spans="7:17">
      <c r="G14054" s="1594" t="s">
        <v>656</v>
      </c>
      <c r="H14054" s="1579">
        <v>27</v>
      </c>
      <c r="I14054" s="1595">
        <f>I14053+1</f>
        <v>31515</v>
      </c>
      <c r="J14054" s="1418"/>
      <c r="K14054" s="1871"/>
      <c r="L14054" s="1594" t="s">
        <v>475</v>
      </c>
      <c r="M14054" s="1579">
        <v>31</v>
      </c>
      <c r="N14054" s="1595">
        <f>N14053+1</f>
        <v>14043</v>
      </c>
      <c r="O14054" s="1258"/>
      <c r="Q14054" s="1870"/>
    </row>
    <row r="14055" spans="7:17">
      <c r="G14055" s="1594" t="s">
        <v>656</v>
      </c>
      <c r="H14055" s="1579">
        <v>28</v>
      </c>
      <c r="I14055" s="1595">
        <f>I14054+1</f>
        <v>31516</v>
      </c>
      <c r="J14055" s="1418"/>
      <c r="K14055" s="1871"/>
      <c r="L14055" s="1594" t="s">
        <v>475</v>
      </c>
      <c r="M14055" s="1579">
        <v>32</v>
      </c>
      <c r="N14055" s="1595">
        <f>N14054+1</f>
        <v>14044</v>
      </c>
      <c r="O14055" s="1258"/>
      <c r="Q14055" s="1870"/>
    </row>
    <row r="14056" spans="7:17">
      <c r="G14056" s="1594" t="s">
        <v>656</v>
      </c>
      <c r="H14056" s="1579">
        <v>29</v>
      </c>
      <c r="I14056" s="1595">
        <f>I14055+1</f>
        <v>31517</v>
      </c>
      <c r="J14056" s="1418"/>
      <c r="K14056" s="1871"/>
      <c r="L14056" s="1594" t="s">
        <v>475</v>
      </c>
      <c r="M14056" s="1579">
        <v>33</v>
      </c>
      <c r="N14056" s="1595">
        <f>N14055+1</f>
        <v>14045</v>
      </c>
      <c r="O14056" s="1258"/>
      <c r="Q14056" s="1870"/>
    </row>
    <row r="14057" spans="7:17">
      <c r="G14057" s="1594" t="s">
        <v>656</v>
      </c>
      <c r="H14057" s="1579">
        <v>30</v>
      </c>
      <c r="I14057" s="1595">
        <f>I14056+1</f>
        <v>31518</v>
      </c>
      <c r="J14057" s="1418"/>
      <c r="K14057" s="1871"/>
      <c r="L14057" s="1594" t="s">
        <v>475</v>
      </c>
      <c r="M14057" s="1579">
        <v>34</v>
      </c>
      <c r="N14057" s="1595">
        <f>N14056+1</f>
        <v>14046</v>
      </c>
      <c r="O14057" s="1258"/>
      <c r="Q14057" s="1870"/>
    </row>
    <row r="14058" spans="7:17">
      <c r="G14058" s="1594" t="s">
        <v>656</v>
      </c>
      <c r="H14058" s="1579">
        <v>31</v>
      </c>
      <c r="I14058" s="1595">
        <f>I14057+1</f>
        <v>31519</v>
      </c>
      <c r="J14058" s="1418"/>
      <c r="K14058" s="1871"/>
      <c r="L14058" s="1594" t="s">
        <v>475</v>
      </c>
      <c r="M14058" s="1579">
        <v>35</v>
      </c>
      <c r="N14058" s="1595">
        <f>N14057+1</f>
        <v>14047</v>
      </c>
      <c r="O14058" s="1258"/>
      <c r="Q14058" s="1870"/>
    </row>
    <row r="14059" spans="7:17">
      <c r="G14059" s="1594" t="s">
        <v>656</v>
      </c>
      <c r="H14059" s="1579">
        <v>32</v>
      </c>
      <c r="I14059" s="1595">
        <f>I14058+1</f>
        <v>31520</v>
      </c>
      <c r="J14059" s="1418"/>
      <c r="K14059" s="1871"/>
      <c r="L14059" s="1594" t="s">
        <v>475</v>
      </c>
      <c r="M14059" s="1579">
        <v>36</v>
      </c>
      <c r="N14059" s="1595">
        <f>N14058+1</f>
        <v>14048</v>
      </c>
      <c r="O14059" s="1258"/>
      <c r="Q14059" s="1870"/>
    </row>
    <row r="14060" spans="7:17">
      <c r="G14060" s="1594" t="s">
        <v>656</v>
      </c>
      <c r="H14060" s="1579">
        <v>33</v>
      </c>
      <c r="I14060" s="1595">
        <f>I14059+1</f>
        <v>31521</v>
      </c>
      <c r="J14060" s="1418"/>
      <c r="K14060" s="1871"/>
      <c r="L14060" s="1594" t="s">
        <v>475</v>
      </c>
      <c r="M14060" s="1579">
        <v>37</v>
      </c>
      <c r="N14060" s="1595">
        <f>N14059+1</f>
        <v>14049</v>
      </c>
      <c r="O14060" s="1258"/>
      <c r="Q14060" s="1870"/>
    </row>
    <row r="14061" spans="7:17">
      <c r="G14061" s="1594" t="s">
        <v>656</v>
      </c>
      <c r="H14061" s="1579">
        <v>34</v>
      </c>
      <c r="I14061" s="1595">
        <f>I14060+1</f>
        <v>31522</v>
      </c>
      <c r="J14061" s="1418"/>
      <c r="K14061" s="1871"/>
      <c r="L14061" s="1594" t="s">
        <v>475</v>
      </c>
      <c r="M14061" s="1579">
        <v>38</v>
      </c>
      <c r="N14061" s="1595">
        <f>N14060+1</f>
        <v>14050</v>
      </c>
      <c r="O14061" s="1258"/>
      <c r="Q14061" s="1870"/>
    </row>
    <row r="14062" spans="7:17">
      <c r="G14062" s="1594" t="s">
        <v>656</v>
      </c>
      <c r="H14062" s="1579">
        <v>35</v>
      </c>
      <c r="I14062" s="1595">
        <f>I14061+1</f>
        <v>31523</v>
      </c>
      <c r="J14062" s="1418"/>
      <c r="K14062" s="1871"/>
      <c r="L14062" s="1594" t="s">
        <v>475</v>
      </c>
      <c r="M14062" s="1579">
        <v>39</v>
      </c>
      <c r="N14062" s="1595">
        <f>N14061+1</f>
        <v>14051</v>
      </c>
      <c r="O14062" s="1258"/>
      <c r="Q14062" s="1870"/>
    </row>
    <row r="14063" spans="7:17">
      <c r="G14063" s="1594" t="s">
        <v>656</v>
      </c>
      <c r="H14063" s="1579">
        <v>36</v>
      </c>
      <c r="I14063" s="1595">
        <f>I14062+1</f>
        <v>31524</v>
      </c>
      <c r="J14063" s="1418"/>
      <c r="K14063" s="1871"/>
      <c r="L14063" s="1594" t="s">
        <v>475</v>
      </c>
      <c r="M14063" s="1579">
        <v>40</v>
      </c>
      <c r="N14063" s="1595">
        <f>N14062+1</f>
        <v>14052</v>
      </c>
      <c r="O14063" s="1258"/>
      <c r="Q14063" s="1870"/>
    </row>
    <row r="14064" spans="7:17">
      <c r="G14064" s="1594" t="s">
        <v>656</v>
      </c>
      <c r="H14064" s="1579">
        <v>37</v>
      </c>
      <c r="I14064" s="1595">
        <f>I14063+1</f>
        <v>31525</v>
      </c>
      <c r="J14064" s="1418"/>
      <c r="K14064" s="1871"/>
      <c r="L14064" s="1594" t="s">
        <v>475</v>
      </c>
      <c r="M14064" s="1579">
        <v>41</v>
      </c>
      <c r="N14064" s="1595">
        <f>N14063+1</f>
        <v>14053</v>
      </c>
      <c r="O14064" s="1258"/>
      <c r="Q14064" s="1870"/>
    </row>
    <row r="14065" spans="7:17">
      <c r="G14065" s="1594" t="s">
        <v>656</v>
      </c>
      <c r="H14065" s="1579">
        <v>38</v>
      </c>
      <c r="I14065" s="1595">
        <f>I14064+1</f>
        <v>31526</v>
      </c>
      <c r="J14065" s="1418"/>
      <c r="K14065" s="1871"/>
      <c r="L14065" s="1594" t="s">
        <v>475</v>
      </c>
      <c r="M14065" s="1579">
        <v>42</v>
      </c>
      <c r="N14065" s="1595">
        <f>N14064+1</f>
        <v>14054</v>
      </c>
      <c r="O14065" s="1258"/>
      <c r="Q14065" s="1870"/>
    </row>
    <row r="14066" spans="7:17">
      <c r="G14066" s="1594" t="s">
        <v>656</v>
      </c>
      <c r="H14066" s="1579">
        <v>39</v>
      </c>
      <c r="I14066" s="1595">
        <f>I14065+1</f>
        <v>31527</v>
      </c>
      <c r="J14066" s="1418"/>
      <c r="K14066" s="1871"/>
      <c r="L14066" s="1594" t="s">
        <v>475</v>
      </c>
      <c r="M14066" s="1579">
        <v>43</v>
      </c>
      <c r="N14066" s="1595">
        <f>N14065+1</f>
        <v>14055</v>
      </c>
      <c r="O14066" s="1258"/>
      <c r="Q14066" s="1870"/>
    </row>
    <row r="14067" spans="7:17">
      <c r="G14067" s="1594" t="s">
        <v>656</v>
      </c>
      <c r="H14067" s="1579">
        <v>40</v>
      </c>
      <c r="I14067" s="1595">
        <f>I14066+1</f>
        <v>31528</v>
      </c>
      <c r="J14067" s="1418"/>
      <c r="K14067" s="1871"/>
      <c r="L14067" s="1594" t="s">
        <v>475</v>
      </c>
      <c r="M14067" s="1579">
        <v>44</v>
      </c>
      <c r="N14067" s="1595">
        <f>N14066+1</f>
        <v>14056</v>
      </c>
      <c r="O14067" s="1258"/>
      <c r="Q14067" s="1870"/>
    </row>
    <row r="14068" spans="7:17">
      <c r="G14068" s="1594" t="s">
        <v>656</v>
      </c>
      <c r="H14068" s="1579">
        <v>41</v>
      </c>
      <c r="I14068" s="1595">
        <f>I14067+1</f>
        <v>31529</v>
      </c>
      <c r="J14068" s="1418"/>
      <c r="K14068" s="1871"/>
      <c r="L14068" s="1594" t="s">
        <v>475</v>
      </c>
      <c r="M14068" s="1579">
        <v>45</v>
      </c>
      <c r="N14068" s="1595">
        <f>N14067+1</f>
        <v>14057</v>
      </c>
      <c r="O14068" s="1258"/>
      <c r="Q14068" s="1870"/>
    </row>
    <row r="14069" spans="7:17">
      <c r="G14069" s="1594" t="s">
        <v>656</v>
      </c>
      <c r="H14069" s="1579">
        <v>42</v>
      </c>
      <c r="I14069" s="1595">
        <f>I14068+1</f>
        <v>31530</v>
      </c>
      <c r="J14069" s="1418"/>
      <c r="K14069" s="1871"/>
      <c r="L14069" s="1594" t="s">
        <v>475</v>
      </c>
      <c r="M14069" s="1579">
        <v>46</v>
      </c>
      <c r="N14069" s="1595">
        <f>N14068+1</f>
        <v>14058</v>
      </c>
      <c r="O14069" s="1258"/>
      <c r="Q14069" s="1870"/>
    </row>
    <row r="14070" spans="7:17">
      <c r="G14070" s="1594" t="s">
        <v>656</v>
      </c>
      <c r="H14070" s="1579">
        <v>43</v>
      </c>
      <c r="I14070" s="1595">
        <f>I14069+1</f>
        <v>31531</v>
      </c>
      <c r="J14070" s="1418"/>
      <c r="K14070" s="1871"/>
      <c r="L14070" s="1594" t="s">
        <v>475</v>
      </c>
      <c r="M14070" s="1579">
        <v>47</v>
      </c>
      <c r="N14070" s="1595">
        <f>N14069+1</f>
        <v>14059</v>
      </c>
      <c r="O14070" s="1258"/>
      <c r="Q14070" s="1870"/>
    </row>
    <row r="14071" spans="7:17">
      <c r="G14071" s="1594" t="s">
        <v>656</v>
      </c>
      <c r="H14071" s="1579">
        <v>44</v>
      </c>
      <c r="I14071" s="1595">
        <f>I14070+1</f>
        <v>31532</v>
      </c>
      <c r="J14071" s="1418"/>
      <c r="K14071" s="1871"/>
      <c r="L14071" s="1594" t="s">
        <v>475</v>
      </c>
      <c r="M14071" s="1579">
        <v>48</v>
      </c>
      <c r="N14071" s="1595">
        <f>N14070+1</f>
        <v>14060</v>
      </c>
      <c r="O14071" s="1258"/>
      <c r="Q14071" s="1870"/>
    </row>
    <row r="14072" spans="7:17">
      <c r="G14072" s="1594" t="s">
        <v>656</v>
      </c>
      <c r="H14072" s="1579">
        <v>45</v>
      </c>
      <c r="I14072" s="1595">
        <f>I14071+1</f>
        <v>31533</v>
      </c>
      <c r="J14072" s="1418"/>
      <c r="K14072" s="1871"/>
      <c r="L14072" s="1594" t="s">
        <v>475</v>
      </c>
      <c r="M14072" s="1579">
        <v>49</v>
      </c>
      <c r="N14072" s="1595">
        <f>N14071+1</f>
        <v>14061</v>
      </c>
      <c r="O14072" s="1258"/>
      <c r="Q14072" s="1870"/>
    </row>
    <row r="14073" spans="7:17">
      <c r="G14073" s="1594" t="s">
        <v>656</v>
      </c>
      <c r="H14073" s="1579">
        <v>46</v>
      </c>
      <c r="I14073" s="1595">
        <f>I14072+1</f>
        <v>31534</v>
      </c>
      <c r="J14073" s="1418"/>
      <c r="K14073" s="1871"/>
      <c r="L14073" s="1594" t="s">
        <v>475</v>
      </c>
      <c r="M14073" s="1579">
        <v>50</v>
      </c>
      <c r="N14073" s="1595">
        <f>N14072+1</f>
        <v>14062</v>
      </c>
      <c r="O14073" s="1258"/>
      <c r="Q14073" s="1870"/>
    </row>
    <row r="14074" spans="7:17">
      <c r="G14074" s="1594" t="s">
        <v>656</v>
      </c>
      <c r="H14074" s="1579">
        <v>47</v>
      </c>
      <c r="I14074" s="1595">
        <f>I14073+1</f>
        <v>31535</v>
      </c>
      <c r="J14074" s="1418"/>
      <c r="K14074" s="1871"/>
      <c r="L14074" s="1594" t="s">
        <v>475</v>
      </c>
      <c r="M14074" s="1579">
        <v>51</v>
      </c>
      <c r="N14074" s="1595">
        <f>N14073+1</f>
        <v>14063</v>
      </c>
      <c r="O14074" s="1258"/>
      <c r="Q14074" s="1870"/>
    </row>
    <row r="14075" spans="7:17">
      <c r="G14075" s="1594" t="s">
        <v>656</v>
      </c>
      <c r="H14075" s="1579">
        <v>48</v>
      </c>
      <c r="I14075" s="1595">
        <f>I14074+1</f>
        <v>31536</v>
      </c>
      <c r="J14075" s="1418"/>
      <c r="K14075" s="1871"/>
      <c r="L14075" s="1594" t="s">
        <v>475</v>
      </c>
      <c r="M14075" s="1579">
        <v>52</v>
      </c>
      <c r="N14075" s="1595">
        <f>N14074+1</f>
        <v>14064</v>
      </c>
      <c r="O14075" s="1258"/>
      <c r="Q14075" s="1870"/>
    </row>
    <row r="14076" spans="7:17">
      <c r="G14076" s="1594" t="s">
        <v>656</v>
      </c>
      <c r="H14076" s="1579">
        <v>49</v>
      </c>
      <c r="I14076" s="1595">
        <f>I14075+1</f>
        <v>31537</v>
      </c>
      <c r="J14076" s="1418"/>
      <c r="K14076" s="1871"/>
      <c r="L14076" s="1594" t="s">
        <v>475</v>
      </c>
      <c r="M14076" s="1579">
        <v>53</v>
      </c>
      <c r="N14076" s="1595">
        <f>N14075+1</f>
        <v>14065</v>
      </c>
      <c r="O14076" s="1258"/>
      <c r="Q14076" s="1870"/>
    </row>
    <row r="14077" spans="7:17">
      <c r="G14077" s="1594" t="s">
        <v>656</v>
      </c>
      <c r="H14077" s="1579">
        <v>50</v>
      </c>
      <c r="I14077" s="1595">
        <f>I14076+1</f>
        <v>31538</v>
      </c>
      <c r="J14077" s="1418"/>
      <c r="K14077" s="1871"/>
      <c r="L14077" s="1594" t="s">
        <v>475</v>
      </c>
      <c r="M14077" s="1579">
        <v>54</v>
      </c>
      <c r="N14077" s="1595">
        <f>N14076+1</f>
        <v>14066</v>
      </c>
      <c r="O14077" s="1258"/>
      <c r="Q14077" s="1870"/>
    </row>
    <row r="14078" spans="7:17">
      <c r="G14078" s="1594" t="s">
        <v>656</v>
      </c>
      <c r="H14078" s="1579">
        <v>51</v>
      </c>
      <c r="I14078" s="1595">
        <f>I14077+1</f>
        <v>31539</v>
      </c>
      <c r="J14078" s="1418"/>
      <c r="K14078" s="1871"/>
      <c r="L14078" s="1594" t="s">
        <v>475</v>
      </c>
      <c r="M14078" s="1579">
        <v>55</v>
      </c>
      <c r="N14078" s="1595">
        <f>N14077+1</f>
        <v>14067</v>
      </c>
      <c r="O14078" s="1258"/>
      <c r="Q14078" s="1870"/>
    </row>
    <row r="14079" spans="7:17">
      <c r="G14079" s="1594" t="s">
        <v>656</v>
      </c>
      <c r="H14079" s="1579">
        <v>52</v>
      </c>
      <c r="I14079" s="1595">
        <f>I14078+1</f>
        <v>31540</v>
      </c>
      <c r="J14079" s="1418"/>
      <c r="K14079" s="1871"/>
      <c r="L14079" s="1594" t="s">
        <v>475</v>
      </c>
      <c r="M14079" s="1579">
        <v>56</v>
      </c>
      <c r="N14079" s="1595">
        <f>N14078+1</f>
        <v>14068</v>
      </c>
      <c r="O14079" s="1258"/>
      <c r="Q14079" s="1870"/>
    </row>
    <row r="14080" spans="7:17">
      <c r="G14080" s="1594" t="s">
        <v>656</v>
      </c>
      <c r="H14080" s="1579">
        <v>53</v>
      </c>
      <c r="I14080" s="1595">
        <f>I14079+1</f>
        <v>31541</v>
      </c>
      <c r="J14080" s="1418"/>
      <c r="K14080" s="1871"/>
      <c r="L14080" s="1594" t="s">
        <v>475</v>
      </c>
      <c r="M14080" s="1579">
        <v>57</v>
      </c>
      <c r="N14080" s="1595">
        <f>N14079+1</f>
        <v>14069</v>
      </c>
      <c r="O14080" s="1258"/>
      <c r="Q14080" s="1870"/>
    </row>
    <row r="14081" spans="7:17">
      <c r="G14081" s="1594" t="s">
        <v>656</v>
      </c>
      <c r="H14081" s="1579">
        <v>54</v>
      </c>
      <c r="I14081" s="1595">
        <f>I14080+1</f>
        <v>31542</v>
      </c>
      <c r="J14081" s="1418"/>
      <c r="K14081" s="1871"/>
      <c r="L14081" s="1594" t="s">
        <v>475</v>
      </c>
      <c r="M14081" s="1579">
        <v>58</v>
      </c>
      <c r="N14081" s="1595">
        <f>N14080+1</f>
        <v>14070</v>
      </c>
      <c r="O14081" s="1258"/>
      <c r="Q14081" s="1870"/>
    </row>
    <row r="14082" spans="7:17">
      <c r="G14082" s="1594" t="s">
        <v>656</v>
      </c>
      <c r="H14082" s="1579">
        <v>55</v>
      </c>
      <c r="I14082" s="1595">
        <f>I14081+1</f>
        <v>31543</v>
      </c>
      <c r="J14082" s="1418"/>
      <c r="K14082" s="1871"/>
      <c r="L14082" s="1594" t="s">
        <v>475</v>
      </c>
      <c r="M14082" s="1579">
        <v>59</v>
      </c>
      <c r="N14082" s="1595">
        <f>N14081+1</f>
        <v>14071</v>
      </c>
      <c r="O14082" s="1258"/>
      <c r="Q14082" s="1870"/>
    </row>
    <row r="14083" spans="7:17">
      <c r="G14083" s="1594" t="s">
        <v>656</v>
      </c>
      <c r="H14083" s="1579">
        <v>56</v>
      </c>
      <c r="I14083" s="1595">
        <f>I14082+1</f>
        <v>31544</v>
      </c>
      <c r="J14083" s="1418"/>
      <c r="K14083" s="1871"/>
      <c r="L14083" s="1594" t="s">
        <v>475</v>
      </c>
      <c r="M14083" s="1579">
        <v>60</v>
      </c>
      <c r="N14083" s="1595">
        <f>N14082+1</f>
        <v>14072</v>
      </c>
      <c r="O14083" s="1258"/>
      <c r="Q14083" s="1870"/>
    </row>
    <row r="14084" spans="7:17">
      <c r="G14084" s="1594" t="s">
        <v>656</v>
      </c>
      <c r="H14084" s="1579">
        <v>57</v>
      </c>
      <c r="I14084" s="1595">
        <f>I14083+1</f>
        <v>31545</v>
      </c>
      <c r="J14084" s="1418"/>
      <c r="K14084" s="1871"/>
      <c r="L14084" s="1594" t="s">
        <v>475</v>
      </c>
      <c r="M14084" s="1579">
        <v>61</v>
      </c>
      <c r="N14084" s="1595">
        <f>N14083+1</f>
        <v>14073</v>
      </c>
      <c r="O14084" s="1258"/>
      <c r="Q14084" s="1870"/>
    </row>
    <row r="14085" spans="7:17">
      <c r="G14085" s="1594" t="s">
        <v>656</v>
      </c>
      <c r="H14085" s="1579">
        <v>58</v>
      </c>
      <c r="I14085" s="1595">
        <f>I14084+1</f>
        <v>31546</v>
      </c>
      <c r="J14085" s="1418"/>
      <c r="K14085" s="1871"/>
      <c r="L14085" s="1594" t="s">
        <v>475</v>
      </c>
      <c r="M14085" s="1579">
        <v>62</v>
      </c>
      <c r="N14085" s="1595">
        <f>N14084+1</f>
        <v>14074</v>
      </c>
      <c r="O14085" s="1258"/>
      <c r="Q14085" s="1870"/>
    </row>
    <row r="14086" spans="7:17">
      <c r="G14086" s="1594" t="s">
        <v>656</v>
      </c>
      <c r="H14086" s="1579">
        <v>59</v>
      </c>
      <c r="I14086" s="1595">
        <f>I14085+1</f>
        <v>31547</v>
      </c>
      <c r="J14086" s="1418"/>
      <c r="K14086" s="1871"/>
      <c r="L14086" s="1594" t="s">
        <v>475</v>
      </c>
      <c r="M14086" s="1579">
        <v>63</v>
      </c>
      <c r="N14086" s="1595">
        <f>N14085+1</f>
        <v>14075</v>
      </c>
      <c r="O14086" s="1258"/>
      <c r="Q14086" s="1870"/>
    </row>
    <row r="14087" spans="7:17">
      <c r="G14087" s="1594" t="s">
        <v>656</v>
      </c>
      <c r="H14087" s="1579">
        <v>60</v>
      </c>
      <c r="I14087" s="1595">
        <f>I14086+1</f>
        <v>31548</v>
      </c>
      <c r="J14087" s="1418"/>
      <c r="K14087" s="1871"/>
      <c r="L14087" s="1594" t="s">
        <v>475</v>
      </c>
      <c r="M14087" s="1579">
        <v>64</v>
      </c>
      <c r="N14087" s="1595">
        <f>N14086+1</f>
        <v>14076</v>
      </c>
      <c r="O14087" s="1258"/>
      <c r="Q14087" s="1870"/>
    </row>
    <row r="14088" spans="7:17">
      <c r="G14088" s="1594" t="s">
        <v>656</v>
      </c>
      <c r="H14088" s="1579">
        <v>61</v>
      </c>
      <c r="I14088" s="1595">
        <f>I14087+1</f>
        <v>31549</v>
      </c>
      <c r="J14088" s="1418"/>
      <c r="K14088" s="1871"/>
      <c r="L14088" s="1594" t="s">
        <v>475</v>
      </c>
      <c r="M14088" s="1579">
        <v>65</v>
      </c>
      <c r="N14088" s="1595">
        <f>N14087+1</f>
        <v>14077</v>
      </c>
      <c r="O14088" s="1258"/>
      <c r="Q14088" s="1870"/>
    </row>
    <row r="14089" spans="7:17">
      <c r="G14089" s="1594" t="s">
        <v>656</v>
      </c>
      <c r="H14089" s="1579">
        <v>62</v>
      </c>
      <c r="I14089" s="1595">
        <f>I14088+1</f>
        <v>31550</v>
      </c>
      <c r="J14089" s="1418"/>
      <c r="K14089" s="1871"/>
      <c r="L14089" s="1594" t="s">
        <v>475</v>
      </c>
      <c r="M14089" s="1579">
        <v>66</v>
      </c>
      <c r="N14089" s="1595">
        <f>N14088+1</f>
        <v>14078</v>
      </c>
      <c r="O14089" s="1258"/>
      <c r="Q14089" s="1870"/>
    </row>
    <row r="14090" spans="7:17">
      <c r="G14090" s="1594" t="s">
        <v>656</v>
      </c>
      <c r="H14090" s="1579">
        <v>63</v>
      </c>
      <c r="I14090" s="1595">
        <f>I14089+1</f>
        <v>31551</v>
      </c>
      <c r="J14090" s="1418"/>
      <c r="K14090" s="1871"/>
      <c r="L14090" s="1594" t="s">
        <v>475</v>
      </c>
      <c r="M14090" s="1579">
        <v>67</v>
      </c>
      <c r="N14090" s="1595">
        <f>N14089+1</f>
        <v>14079</v>
      </c>
      <c r="O14090" s="1258"/>
      <c r="Q14090" s="1870"/>
    </row>
    <row r="14091" spans="7:17">
      <c r="G14091" s="1594" t="s">
        <v>656</v>
      </c>
      <c r="H14091" s="1579">
        <v>64</v>
      </c>
      <c r="I14091" s="1595">
        <f>I14090+1</f>
        <v>31552</v>
      </c>
      <c r="J14091" s="1418"/>
      <c r="K14091" s="1871"/>
      <c r="L14091" s="1594" t="s">
        <v>475</v>
      </c>
      <c r="M14091" s="1579">
        <v>68</v>
      </c>
      <c r="N14091" s="1595">
        <f>N14090+1</f>
        <v>14080</v>
      </c>
      <c r="O14091" s="1258"/>
      <c r="Q14091" s="1870"/>
    </row>
    <row r="14092" spans="7:17">
      <c r="G14092" s="1594" t="s">
        <v>656</v>
      </c>
      <c r="H14092" s="1579">
        <v>65</v>
      </c>
      <c r="I14092" s="1595">
        <f>I14091+1</f>
        <v>31553</v>
      </c>
      <c r="J14092" s="1418"/>
      <c r="K14092" s="1871"/>
      <c r="L14092" s="1594" t="s">
        <v>475</v>
      </c>
      <c r="M14092" s="1579">
        <v>69</v>
      </c>
      <c r="N14092" s="1595">
        <f>N14091+1</f>
        <v>14081</v>
      </c>
      <c r="O14092" s="1258"/>
      <c r="Q14092" s="1870"/>
    </row>
    <row r="14093" spans="7:17">
      <c r="G14093" s="1594" t="s">
        <v>656</v>
      </c>
      <c r="H14093" s="1579">
        <v>66</v>
      </c>
      <c r="I14093" s="1595">
        <f>I14092+1</f>
        <v>31554</v>
      </c>
      <c r="J14093" s="1418"/>
      <c r="K14093" s="1871"/>
      <c r="L14093" s="1594" t="s">
        <v>475</v>
      </c>
      <c r="M14093" s="1579">
        <v>70</v>
      </c>
      <c r="N14093" s="1595">
        <f>N14092+1</f>
        <v>14082</v>
      </c>
      <c r="O14093" s="1258"/>
      <c r="Q14093" s="1870"/>
    </row>
    <row r="14094" spans="7:17">
      <c r="G14094" s="1594" t="s">
        <v>656</v>
      </c>
      <c r="H14094" s="1579">
        <v>67</v>
      </c>
      <c r="I14094" s="1595">
        <f>I14093+1</f>
        <v>31555</v>
      </c>
      <c r="J14094" s="1418"/>
      <c r="K14094" s="1871"/>
      <c r="L14094" s="1594" t="s">
        <v>475</v>
      </c>
      <c r="M14094" s="1579">
        <v>71</v>
      </c>
      <c r="N14094" s="1595">
        <f>N14093+1</f>
        <v>14083</v>
      </c>
      <c r="O14094" s="1258"/>
      <c r="Q14094" s="1870"/>
    </row>
    <row r="14095" spans="7:17">
      <c r="G14095" s="1594" t="s">
        <v>656</v>
      </c>
      <c r="H14095" s="1579">
        <v>68</v>
      </c>
      <c r="I14095" s="1595">
        <f>I14094+1</f>
        <v>31556</v>
      </c>
      <c r="J14095" s="1418"/>
      <c r="K14095" s="1871"/>
      <c r="L14095" s="1594" t="s">
        <v>475</v>
      </c>
      <c r="M14095" s="1579">
        <v>72</v>
      </c>
      <c r="N14095" s="1595">
        <f>N14094+1</f>
        <v>14084</v>
      </c>
      <c r="O14095" s="1258"/>
      <c r="Q14095" s="1870"/>
    </row>
    <row r="14096" spans="7:17">
      <c r="G14096" s="1594" t="s">
        <v>656</v>
      </c>
      <c r="H14096" s="1579">
        <v>69</v>
      </c>
      <c r="I14096" s="1595">
        <f>I14095+1</f>
        <v>31557</v>
      </c>
      <c r="J14096" s="1418"/>
      <c r="K14096" s="1871"/>
      <c r="L14096" s="1594" t="s">
        <v>475</v>
      </c>
      <c r="M14096" s="1579">
        <v>73</v>
      </c>
      <c r="N14096" s="1595">
        <f>N14095+1</f>
        <v>14085</v>
      </c>
      <c r="O14096" s="1258"/>
      <c r="Q14096" s="1870"/>
    </row>
    <row r="14097" spans="7:17">
      <c r="G14097" s="1594" t="s">
        <v>656</v>
      </c>
      <c r="H14097" s="1579">
        <v>70</v>
      </c>
      <c r="I14097" s="1595">
        <f>I14096+1</f>
        <v>31558</v>
      </c>
      <c r="J14097" s="1418"/>
      <c r="K14097" s="1871"/>
      <c r="L14097" s="1594" t="s">
        <v>475</v>
      </c>
      <c r="M14097" s="1579">
        <v>74</v>
      </c>
      <c r="N14097" s="1595">
        <f>N14096+1</f>
        <v>14086</v>
      </c>
      <c r="O14097" s="1258"/>
      <c r="Q14097" s="1870"/>
    </row>
    <row r="14098" spans="7:17">
      <c r="G14098" s="1594" t="s">
        <v>656</v>
      </c>
      <c r="H14098" s="1579">
        <v>71</v>
      </c>
      <c r="I14098" s="1595">
        <f>I14097+1</f>
        <v>31559</v>
      </c>
      <c r="J14098" s="1418"/>
      <c r="K14098" s="1871"/>
      <c r="L14098" s="1594" t="s">
        <v>475</v>
      </c>
      <c r="M14098" s="1579">
        <v>75</v>
      </c>
      <c r="N14098" s="1595">
        <f>N14097+1</f>
        <v>14087</v>
      </c>
      <c r="O14098" s="1258"/>
      <c r="Q14098" s="1870"/>
    </row>
    <row r="14099" spans="7:17">
      <c r="G14099" s="1594" t="s">
        <v>656</v>
      </c>
      <c r="H14099" s="1579">
        <v>72</v>
      </c>
      <c r="I14099" s="1595">
        <f>I14098+1</f>
        <v>31560</v>
      </c>
      <c r="J14099" s="1418"/>
      <c r="K14099" s="1871"/>
      <c r="L14099" s="1594" t="s">
        <v>475</v>
      </c>
      <c r="M14099" s="1579">
        <v>76</v>
      </c>
      <c r="N14099" s="1595">
        <f>N14098+1</f>
        <v>14088</v>
      </c>
      <c r="O14099" s="1258"/>
      <c r="Q14099" s="1870"/>
    </row>
    <row r="14100" spans="7:17">
      <c r="G14100" s="1594" t="s">
        <v>656</v>
      </c>
      <c r="H14100" s="1579">
        <v>73</v>
      </c>
      <c r="I14100" s="1595">
        <f>I14099+1</f>
        <v>31561</v>
      </c>
      <c r="J14100" s="1418"/>
      <c r="K14100" s="1871"/>
      <c r="L14100" s="1594" t="s">
        <v>475</v>
      </c>
      <c r="M14100" s="1579">
        <v>77</v>
      </c>
      <c r="N14100" s="1595">
        <f>N14099+1</f>
        <v>14089</v>
      </c>
      <c r="O14100" s="1258"/>
      <c r="Q14100" s="1870"/>
    </row>
    <row r="14101" spans="7:17">
      <c r="G14101" s="1594" t="s">
        <v>656</v>
      </c>
      <c r="H14101" s="1579">
        <v>74</v>
      </c>
      <c r="I14101" s="1595">
        <f>I14100+1</f>
        <v>31562</v>
      </c>
      <c r="J14101" s="1418"/>
      <c r="K14101" s="1871"/>
      <c r="L14101" s="1594" t="s">
        <v>475</v>
      </c>
      <c r="M14101" s="1579">
        <v>78</v>
      </c>
      <c r="N14101" s="1595">
        <f>N14100+1</f>
        <v>14090</v>
      </c>
      <c r="O14101" s="1258"/>
      <c r="Q14101" s="1870"/>
    </row>
    <row r="14102" spans="7:17">
      <c r="G14102" s="1594" t="s">
        <v>656</v>
      </c>
      <c r="H14102" s="1579">
        <v>75</v>
      </c>
      <c r="I14102" s="1595">
        <f>I14101+1</f>
        <v>31563</v>
      </c>
      <c r="J14102" s="1418"/>
      <c r="K14102" s="1871"/>
      <c r="L14102" s="1594" t="s">
        <v>475</v>
      </c>
      <c r="M14102" s="1579">
        <v>79</v>
      </c>
      <c r="N14102" s="1595">
        <f>N14101+1</f>
        <v>14091</v>
      </c>
      <c r="O14102" s="1258"/>
      <c r="Q14102" s="1870"/>
    </row>
    <row r="14103" spans="7:17">
      <c r="G14103" s="1594" t="s">
        <v>656</v>
      </c>
      <c r="H14103" s="1579">
        <v>76</v>
      </c>
      <c r="I14103" s="1595">
        <f>I14102+1</f>
        <v>31564</v>
      </c>
      <c r="J14103" s="1418"/>
      <c r="K14103" s="1871"/>
      <c r="L14103" s="1594" t="s">
        <v>475</v>
      </c>
      <c r="M14103" s="1579">
        <v>80</v>
      </c>
      <c r="N14103" s="1595">
        <f>N14102+1</f>
        <v>14092</v>
      </c>
      <c r="O14103" s="1258"/>
      <c r="Q14103" s="1870"/>
    </row>
    <row r="14104" spans="7:17">
      <c r="G14104" s="1594" t="s">
        <v>656</v>
      </c>
      <c r="H14104" s="1579">
        <v>77</v>
      </c>
      <c r="I14104" s="1595">
        <f>I14103+1</f>
        <v>31565</v>
      </c>
      <c r="J14104" s="1418"/>
      <c r="K14104" s="1871"/>
      <c r="L14104" s="1594" t="s">
        <v>475</v>
      </c>
      <c r="M14104" s="1579">
        <v>81</v>
      </c>
      <c r="N14104" s="1595">
        <f>N14103+1</f>
        <v>14093</v>
      </c>
      <c r="O14104" s="1258"/>
      <c r="Q14104" s="1870"/>
    </row>
    <row r="14105" spans="7:17">
      <c r="G14105" s="1594" t="s">
        <v>656</v>
      </c>
      <c r="H14105" s="1579">
        <v>78</v>
      </c>
      <c r="I14105" s="1595">
        <f>I14104+1</f>
        <v>31566</v>
      </c>
      <c r="J14105" s="1418"/>
      <c r="K14105" s="1871"/>
      <c r="L14105" s="1594" t="s">
        <v>475</v>
      </c>
      <c r="M14105" s="1579">
        <v>82</v>
      </c>
      <c r="N14105" s="1595">
        <f>N14104+1</f>
        <v>14094</v>
      </c>
      <c r="O14105" s="1258"/>
      <c r="Q14105" s="1870"/>
    </row>
    <row r="14106" spans="7:17">
      <c r="G14106" s="1594" t="s">
        <v>656</v>
      </c>
      <c r="H14106" s="1579">
        <v>79</v>
      </c>
      <c r="I14106" s="1595">
        <f>I14105+1</f>
        <v>31567</v>
      </c>
      <c r="J14106" s="1418"/>
      <c r="K14106" s="1871"/>
      <c r="L14106" s="1594" t="s">
        <v>475</v>
      </c>
      <c r="M14106" s="1579">
        <v>83</v>
      </c>
      <c r="N14106" s="1595">
        <f>N14105+1</f>
        <v>14095</v>
      </c>
      <c r="O14106" s="1258"/>
      <c r="Q14106" s="1870"/>
    </row>
    <row r="14107" spans="7:17">
      <c r="G14107" s="1594" t="s">
        <v>656</v>
      </c>
      <c r="H14107" s="1579">
        <v>80</v>
      </c>
      <c r="I14107" s="1595">
        <f>I14106+1</f>
        <v>31568</v>
      </c>
      <c r="J14107" s="1418"/>
      <c r="K14107" s="1871"/>
      <c r="L14107" s="1594" t="s">
        <v>475</v>
      </c>
      <c r="M14107" s="1579">
        <v>84</v>
      </c>
      <c r="N14107" s="1595">
        <f>N14106+1</f>
        <v>14096</v>
      </c>
      <c r="O14107" s="1258"/>
      <c r="Q14107" s="1870"/>
    </row>
    <row r="14108" spans="7:17">
      <c r="G14108" s="1594" t="s">
        <v>656</v>
      </c>
      <c r="H14108" s="1579">
        <v>81</v>
      </c>
      <c r="I14108" s="1595">
        <f>I14107+1</f>
        <v>31569</v>
      </c>
      <c r="J14108" s="1418"/>
      <c r="K14108" s="1871"/>
      <c r="L14108" s="1594" t="s">
        <v>475</v>
      </c>
      <c r="M14108" s="1579">
        <v>85</v>
      </c>
      <c r="N14108" s="1595">
        <f>N14107+1</f>
        <v>14097</v>
      </c>
      <c r="O14108" s="1258"/>
      <c r="Q14108" s="1870"/>
    </row>
    <row r="14109" spans="7:17">
      <c r="G14109" s="1594" t="s">
        <v>656</v>
      </c>
      <c r="H14109" s="1579">
        <v>82</v>
      </c>
      <c r="I14109" s="1595">
        <f>I14108+1</f>
        <v>31570</v>
      </c>
      <c r="J14109" s="1418"/>
      <c r="K14109" s="1871"/>
      <c r="L14109" s="1594" t="s">
        <v>475</v>
      </c>
      <c r="M14109" s="1579">
        <v>86</v>
      </c>
      <c r="N14109" s="1595">
        <f>N14108+1</f>
        <v>14098</v>
      </c>
      <c r="O14109" s="1258"/>
      <c r="Q14109" s="1870"/>
    </row>
    <row r="14110" spans="7:17">
      <c r="G14110" s="1594" t="s">
        <v>656</v>
      </c>
      <c r="H14110" s="1579">
        <v>83</v>
      </c>
      <c r="I14110" s="1595">
        <f>I14109+1</f>
        <v>31571</v>
      </c>
      <c r="J14110" s="1418"/>
      <c r="K14110" s="1871"/>
      <c r="L14110" s="1594" t="s">
        <v>475</v>
      </c>
      <c r="M14110" s="1579">
        <v>87</v>
      </c>
      <c r="N14110" s="1595">
        <f>N14109+1</f>
        <v>14099</v>
      </c>
      <c r="O14110" s="1258"/>
      <c r="Q14110" s="1870"/>
    </row>
    <row r="14111" spans="7:17">
      <c r="G14111" s="1594" t="s">
        <v>656</v>
      </c>
      <c r="H14111" s="1579">
        <v>84</v>
      </c>
      <c r="I14111" s="1595">
        <f>I14110+1</f>
        <v>31572</v>
      </c>
      <c r="J14111" s="1418"/>
      <c r="K14111" s="1871"/>
      <c r="L14111" s="1594" t="s">
        <v>475</v>
      </c>
      <c r="M14111" s="1579">
        <v>88</v>
      </c>
      <c r="N14111" s="1595">
        <f>N14110+1</f>
        <v>14100</v>
      </c>
      <c r="O14111" s="1258"/>
      <c r="Q14111" s="1870"/>
    </row>
    <row r="14112" spans="7:17">
      <c r="G14112" s="1594" t="s">
        <v>656</v>
      </c>
      <c r="H14112" s="1579">
        <v>85</v>
      </c>
      <c r="I14112" s="1595">
        <f>I14111+1</f>
        <v>31573</v>
      </c>
      <c r="J14112" s="1418"/>
      <c r="K14112" s="1871"/>
      <c r="L14112" s="1594" t="s">
        <v>475</v>
      </c>
      <c r="M14112" s="1579">
        <v>89</v>
      </c>
      <c r="N14112" s="1595">
        <f>N14111+1</f>
        <v>14101</v>
      </c>
      <c r="O14112" s="1258"/>
      <c r="Q14112" s="1870"/>
    </row>
    <row r="14113" spans="7:17">
      <c r="G14113" s="1594" t="s">
        <v>656</v>
      </c>
      <c r="H14113" s="1579">
        <v>86</v>
      </c>
      <c r="I14113" s="1595">
        <f>I14112+1</f>
        <v>31574</v>
      </c>
      <c r="J14113" s="1418"/>
      <c r="K14113" s="1871"/>
      <c r="L14113" s="1594" t="s">
        <v>475</v>
      </c>
      <c r="M14113" s="1579">
        <v>90</v>
      </c>
      <c r="N14113" s="1595">
        <f>N14112+1</f>
        <v>14102</v>
      </c>
      <c r="O14113" s="1258"/>
      <c r="Q14113" s="1870"/>
    </row>
    <row r="14114" spans="7:17">
      <c r="G14114" s="1594" t="s">
        <v>656</v>
      </c>
      <c r="H14114" s="1579">
        <v>87</v>
      </c>
      <c r="I14114" s="1595">
        <f>I14113+1</f>
        <v>31575</v>
      </c>
      <c r="J14114" s="1418"/>
      <c r="K14114" s="1871"/>
      <c r="L14114" s="1594" t="s">
        <v>475</v>
      </c>
      <c r="M14114" s="1579">
        <v>91</v>
      </c>
      <c r="N14114" s="1595">
        <f>N14113+1</f>
        <v>14103</v>
      </c>
      <c r="O14114" s="1258"/>
      <c r="Q14114" s="1870"/>
    </row>
    <row r="14115" spans="7:17">
      <c r="G14115" s="1594" t="s">
        <v>656</v>
      </c>
      <c r="H14115" s="1579">
        <v>88</v>
      </c>
      <c r="I14115" s="1595">
        <f>I14114+1</f>
        <v>31576</v>
      </c>
      <c r="J14115" s="1418"/>
      <c r="K14115" s="1871"/>
      <c r="L14115" s="1594" t="s">
        <v>475</v>
      </c>
      <c r="M14115" s="1579">
        <v>92</v>
      </c>
      <c r="N14115" s="1595">
        <f>N14114+1</f>
        <v>14104</v>
      </c>
      <c r="O14115" s="1258"/>
      <c r="Q14115" s="1870"/>
    </row>
    <row r="14116" spans="7:17">
      <c r="G14116" s="1594" t="s">
        <v>656</v>
      </c>
      <c r="H14116" s="1579">
        <v>89</v>
      </c>
      <c r="I14116" s="1595">
        <f>I14115+1</f>
        <v>31577</v>
      </c>
      <c r="J14116" s="1418"/>
      <c r="K14116" s="1871"/>
      <c r="L14116" s="1594" t="s">
        <v>475</v>
      </c>
      <c r="M14116" s="1579">
        <v>93</v>
      </c>
      <c r="N14116" s="1595">
        <f>N14115+1</f>
        <v>14105</v>
      </c>
      <c r="O14116" s="1258"/>
      <c r="Q14116" s="1870"/>
    </row>
    <row r="14117" spans="7:17">
      <c r="G14117" s="1594" t="s">
        <v>656</v>
      </c>
      <c r="H14117" s="1579">
        <v>90</v>
      </c>
      <c r="I14117" s="1595">
        <f>I14116+1</f>
        <v>31578</v>
      </c>
      <c r="J14117" s="1418"/>
      <c r="K14117" s="1871"/>
      <c r="L14117" s="1594" t="s">
        <v>475</v>
      </c>
      <c r="M14117" s="1579">
        <v>94</v>
      </c>
      <c r="N14117" s="1595">
        <f>N14116+1</f>
        <v>14106</v>
      </c>
      <c r="O14117" s="1258"/>
      <c r="Q14117" s="1870"/>
    </row>
    <row r="14118" spans="7:17">
      <c r="G14118" s="1594" t="s">
        <v>656</v>
      </c>
      <c r="H14118" s="1579">
        <v>91</v>
      </c>
      <c r="I14118" s="1595">
        <f>I14117+1</f>
        <v>31579</v>
      </c>
      <c r="J14118" s="1418"/>
      <c r="K14118" s="1871"/>
      <c r="L14118" s="1594" t="s">
        <v>475</v>
      </c>
      <c r="M14118" s="1579">
        <v>95</v>
      </c>
      <c r="N14118" s="1595">
        <f>N14117+1</f>
        <v>14107</v>
      </c>
      <c r="O14118" s="1258"/>
      <c r="Q14118" s="1870"/>
    </row>
    <row r="14119" spans="7:17">
      <c r="G14119" s="1594" t="s">
        <v>656</v>
      </c>
      <c r="H14119" s="1579">
        <v>92</v>
      </c>
      <c r="I14119" s="1595">
        <f>I14118+1</f>
        <v>31580</v>
      </c>
      <c r="J14119" s="1418"/>
      <c r="K14119" s="1871"/>
      <c r="L14119" s="1594" t="s">
        <v>475</v>
      </c>
      <c r="M14119" s="1579">
        <v>96</v>
      </c>
      <c r="N14119" s="1595">
        <f>N14118+1</f>
        <v>14108</v>
      </c>
      <c r="O14119" s="1258"/>
      <c r="Q14119" s="1870"/>
    </row>
    <row r="14120" spans="7:17">
      <c r="G14120" s="1594" t="s">
        <v>656</v>
      </c>
      <c r="H14120" s="1579">
        <v>93</v>
      </c>
      <c r="I14120" s="1595">
        <f>I14119+1</f>
        <v>31581</v>
      </c>
      <c r="J14120" s="1418"/>
      <c r="K14120" s="1871"/>
      <c r="L14120" s="1594" t="s">
        <v>476</v>
      </c>
      <c r="M14120" s="1579">
        <v>1</v>
      </c>
      <c r="N14120" s="1595">
        <f>N14119+1</f>
        <v>14109</v>
      </c>
      <c r="O14120" s="1258"/>
      <c r="Q14120" s="1870"/>
    </row>
    <row r="14121" spans="7:17">
      <c r="G14121" s="1594" t="s">
        <v>656</v>
      </c>
      <c r="H14121" s="1579">
        <v>94</v>
      </c>
      <c r="I14121" s="1595">
        <f>I14120+1</f>
        <v>31582</v>
      </c>
      <c r="J14121" s="1418"/>
      <c r="K14121" s="1871"/>
      <c r="L14121" s="1594" t="s">
        <v>476</v>
      </c>
      <c r="M14121" s="1579">
        <v>2</v>
      </c>
      <c r="N14121" s="1595">
        <f>N14120+1</f>
        <v>14110</v>
      </c>
      <c r="O14121" s="1258"/>
      <c r="Q14121" s="1870"/>
    </row>
    <row r="14122" spans="7:17">
      <c r="G14122" s="1594" t="s">
        <v>656</v>
      </c>
      <c r="H14122" s="1579">
        <v>95</v>
      </c>
      <c r="I14122" s="1595">
        <f>I14121+1</f>
        <v>31583</v>
      </c>
      <c r="J14122" s="1418"/>
      <c r="K14122" s="1871"/>
      <c r="L14122" s="1594" t="s">
        <v>476</v>
      </c>
      <c r="M14122" s="1579">
        <v>3</v>
      </c>
      <c r="N14122" s="1595">
        <f>N14121+1</f>
        <v>14111</v>
      </c>
      <c r="O14122" s="1258"/>
      <c r="Q14122" s="1870"/>
    </row>
    <row r="14123" spans="7:17">
      <c r="G14123" s="1594" t="s">
        <v>656</v>
      </c>
      <c r="H14123" s="1579">
        <v>96</v>
      </c>
      <c r="I14123" s="1595">
        <f>I14122+1</f>
        <v>31584</v>
      </c>
      <c r="J14123" s="1418"/>
      <c r="K14123" s="1871"/>
      <c r="L14123" s="1594" t="s">
        <v>476</v>
      </c>
      <c r="M14123" s="1579">
        <v>4</v>
      </c>
      <c r="N14123" s="1595">
        <f>N14122+1</f>
        <v>14112</v>
      </c>
      <c r="O14123" s="1258"/>
      <c r="Q14123" s="1870"/>
    </row>
    <row r="14124" spans="7:17">
      <c r="G14124" s="1594" t="s">
        <v>657</v>
      </c>
      <c r="H14124" s="1579">
        <v>1</v>
      </c>
      <c r="I14124" s="1595">
        <f>I14123+1</f>
        <v>31585</v>
      </c>
      <c r="J14124" s="1418"/>
      <c r="K14124" s="1871"/>
      <c r="L14124" s="1594" t="s">
        <v>476</v>
      </c>
      <c r="M14124" s="1579">
        <v>5</v>
      </c>
      <c r="N14124" s="1595">
        <f>N14123+1</f>
        <v>14113</v>
      </c>
      <c r="O14124" s="1258"/>
      <c r="Q14124" s="1870"/>
    </row>
    <row r="14125" spans="7:17">
      <c r="G14125" s="1594" t="s">
        <v>657</v>
      </c>
      <c r="H14125" s="1579">
        <v>2</v>
      </c>
      <c r="I14125" s="1595">
        <f>I14124+1</f>
        <v>31586</v>
      </c>
      <c r="J14125" s="1418"/>
      <c r="K14125" s="1871"/>
      <c r="L14125" s="1594" t="s">
        <v>476</v>
      </c>
      <c r="M14125" s="1579">
        <v>6</v>
      </c>
      <c r="N14125" s="1595">
        <f>N14124+1</f>
        <v>14114</v>
      </c>
      <c r="O14125" s="1258"/>
      <c r="Q14125" s="1870"/>
    </row>
    <row r="14126" spans="7:17">
      <c r="G14126" s="1594" t="s">
        <v>657</v>
      </c>
      <c r="H14126" s="1579">
        <v>3</v>
      </c>
      <c r="I14126" s="1595">
        <f>I14125+1</f>
        <v>31587</v>
      </c>
      <c r="J14126" s="1418"/>
      <c r="K14126" s="1871"/>
      <c r="L14126" s="1594" t="s">
        <v>476</v>
      </c>
      <c r="M14126" s="1579">
        <v>7</v>
      </c>
      <c r="N14126" s="1595">
        <f>N14125+1</f>
        <v>14115</v>
      </c>
      <c r="O14126" s="1258"/>
      <c r="Q14126" s="1870"/>
    </row>
    <row r="14127" spans="7:17">
      <c r="G14127" s="1594" t="s">
        <v>657</v>
      </c>
      <c r="H14127" s="1579">
        <v>4</v>
      </c>
      <c r="I14127" s="1595">
        <f>I14126+1</f>
        <v>31588</v>
      </c>
      <c r="J14127" s="1418"/>
      <c r="K14127" s="1871"/>
      <c r="L14127" s="1594" t="s">
        <v>476</v>
      </c>
      <c r="M14127" s="1579">
        <v>8</v>
      </c>
      <c r="N14127" s="1595">
        <f>N14126+1</f>
        <v>14116</v>
      </c>
      <c r="O14127" s="1258"/>
      <c r="Q14127" s="1870"/>
    </row>
    <row r="14128" spans="7:17">
      <c r="G14128" s="1594" t="s">
        <v>657</v>
      </c>
      <c r="H14128" s="1579">
        <v>5</v>
      </c>
      <c r="I14128" s="1595">
        <f>I14127+1</f>
        <v>31589</v>
      </c>
      <c r="J14128" s="1418"/>
      <c r="K14128" s="1871"/>
      <c r="L14128" s="1594" t="s">
        <v>476</v>
      </c>
      <c r="M14128" s="1579">
        <v>9</v>
      </c>
      <c r="N14128" s="1595">
        <f>N14127+1</f>
        <v>14117</v>
      </c>
      <c r="O14128" s="1258"/>
      <c r="Q14128" s="1870"/>
    </row>
    <row r="14129" spans="7:17">
      <c r="G14129" s="1594" t="s">
        <v>657</v>
      </c>
      <c r="H14129" s="1579">
        <v>6</v>
      </c>
      <c r="I14129" s="1595">
        <f>I14128+1</f>
        <v>31590</v>
      </c>
      <c r="J14129" s="1418"/>
      <c r="K14129" s="1871"/>
      <c r="L14129" s="1594" t="s">
        <v>476</v>
      </c>
      <c r="M14129" s="1579">
        <v>10</v>
      </c>
      <c r="N14129" s="1595">
        <f>N14128+1</f>
        <v>14118</v>
      </c>
      <c r="O14129" s="1258"/>
      <c r="Q14129" s="1870"/>
    </row>
    <row r="14130" spans="7:17">
      <c r="G14130" s="1594" t="s">
        <v>657</v>
      </c>
      <c r="H14130" s="1579">
        <v>7</v>
      </c>
      <c r="I14130" s="1595">
        <f>I14129+1</f>
        <v>31591</v>
      </c>
      <c r="J14130" s="1418"/>
      <c r="K14130" s="1871"/>
      <c r="L14130" s="1594" t="s">
        <v>476</v>
      </c>
      <c r="M14130" s="1579">
        <v>11</v>
      </c>
      <c r="N14130" s="1595">
        <f>N14129+1</f>
        <v>14119</v>
      </c>
      <c r="O14130" s="1258"/>
      <c r="Q14130" s="1870"/>
    </row>
    <row r="14131" spans="7:17">
      <c r="G14131" s="1594" t="s">
        <v>657</v>
      </c>
      <c r="H14131" s="1579">
        <v>8</v>
      </c>
      <c r="I14131" s="1595">
        <f>I14130+1</f>
        <v>31592</v>
      </c>
      <c r="J14131" s="1418"/>
      <c r="K14131" s="1871"/>
      <c r="L14131" s="1594" t="s">
        <v>476</v>
      </c>
      <c r="M14131" s="1579">
        <v>12</v>
      </c>
      <c r="N14131" s="1595">
        <f>N14130+1</f>
        <v>14120</v>
      </c>
      <c r="O14131" s="1258"/>
      <c r="Q14131" s="1870"/>
    </row>
    <row r="14132" spans="7:17">
      <c r="G14132" s="1594" t="s">
        <v>657</v>
      </c>
      <c r="H14132" s="1579">
        <v>9</v>
      </c>
      <c r="I14132" s="1595">
        <f>I14131+1</f>
        <v>31593</v>
      </c>
      <c r="J14132" s="1418"/>
      <c r="K14132" s="1871"/>
      <c r="L14132" s="1594" t="s">
        <v>476</v>
      </c>
      <c r="M14132" s="1579">
        <v>13</v>
      </c>
      <c r="N14132" s="1595">
        <f>N14131+1</f>
        <v>14121</v>
      </c>
      <c r="O14132" s="1258"/>
      <c r="Q14132" s="1870"/>
    </row>
    <row r="14133" spans="7:17">
      <c r="G14133" s="1594" t="s">
        <v>657</v>
      </c>
      <c r="H14133" s="1579">
        <v>10</v>
      </c>
      <c r="I14133" s="1595">
        <f>I14132+1</f>
        <v>31594</v>
      </c>
      <c r="J14133" s="1418"/>
      <c r="K14133" s="1871"/>
      <c r="L14133" s="1594" t="s">
        <v>476</v>
      </c>
      <c r="M14133" s="1579">
        <v>14</v>
      </c>
      <c r="N14133" s="1595">
        <f>N14132+1</f>
        <v>14122</v>
      </c>
      <c r="O14133" s="1258"/>
      <c r="Q14133" s="1870"/>
    </row>
    <row r="14134" spans="7:17">
      <c r="G14134" s="1594" t="s">
        <v>657</v>
      </c>
      <c r="H14134" s="1579">
        <v>11</v>
      </c>
      <c r="I14134" s="1595">
        <f>I14133+1</f>
        <v>31595</v>
      </c>
      <c r="J14134" s="1418"/>
      <c r="K14134" s="1871"/>
      <c r="L14134" s="1594" t="s">
        <v>476</v>
      </c>
      <c r="M14134" s="1579">
        <v>15</v>
      </c>
      <c r="N14134" s="1595">
        <f>N14133+1</f>
        <v>14123</v>
      </c>
      <c r="O14134" s="1258"/>
      <c r="Q14134" s="1870"/>
    </row>
    <row r="14135" spans="7:17">
      <c r="G14135" s="1594" t="s">
        <v>657</v>
      </c>
      <c r="H14135" s="1579">
        <v>12</v>
      </c>
      <c r="I14135" s="1595">
        <f>I14134+1</f>
        <v>31596</v>
      </c>
      <c r="J14135" s="1418"/>
      <c r="K14135" s="1871"/>
      <c r="L14135" s="1594" t="s">
        <v>476</v>
      </c>
      <c r="M14135" s="1579">
        <v>16</v>
      </c>
      <c r="N14135" s="1595">
        <f>N14134+1</f>
        <v>14124</v>
      </c>
      <c r="O14135" s="1258"/>
      <c r="Q14135" s="1870"/>
    </row>
    <row r="14136" spans="7:17">
      <c r="G14136" s="1594" t="s">
        <v>657</v>
      </c>
      <c r="H14136" s="1579">
        <v>13</v>
      </c>
      <c r="I14136" s="1595">
        <f>I14135+1</f>
        <v>31597</v>
      </c>
      <c r="J14136" s="1418"/>
      <c r="K14136" s="1871"/>
      <c r="L14136" s="1594" t="s">
        <v>476</v>
      </c>
      <c r="M14136" s="1579">
        <v>17</v>
      </c>
      <c r="N14136" s="1595">
        <f>N14135+1</f>
        <v>14125</v>
      </c>
      <c r="O14136" s="1258"/>
      <c r="Q14136" s="1870"/>
    </row>
    <row r="14137" spans="7:17">
      <c r="G14137" s="1594" t="s">
        <v>657</v>
      </c>
      <c r="H14137" s="1579">
        <v>14</v>
      </c>
      <c r="I14137" s="1595">
        <f>I14136+1</f>
        <v>31598</v>
      </c>
      <c r="J14137" s="1418"/>
      <c r="K14137" s="1871"/>
      <c r="L14137" s="1594" t="s">
        <v>476</v>
      </c>
      <c r="M14137" s="1579">
        <v>18</v>
      </c>
      <c r="N14137" s="1595">
        <f>N14136+1</f>
        <v>14126</v>
      </c>
      <c r="O14137" s="1258"/>
      <c r="Q14137" s="1870"/>
    </row>
    <row r="14138" spans="7:17">
      <c r="G14138" s="1594" t="s">
        <v>657</v>
      </c>
      <c r="H14138" s="1579">
        <v>15</v>
      </c>
      <c r="I14138" s="1595">
        <f>I14137+1</f>
        <v>31599</v>
      </c>
      <c r="J14138" s="1418"/>
      <c r="K14138" s="1871"/>
      <c r="L14138" s="1594" t="s">
        <v>476</v>
      </c>
      <c r="M14138" s="1579">
        <v>19</v>
      </c>
      <c r="N14138" s="1595">
        <f>N14137+1</f>
        <v>14127</v>
      </c>
      <c r="O14138" s="1258"/>
      <c r="Q14138" s="1870"/>
    </row>
    <row r="14139" spans="7:17">
      <c r="G14139" s="1594" t="s">
        <v>657</v>
      </c>
      <c r="H14139" s="1579">
        <v>16</v>
      </c>
      <c r="I14139" s="1595">
        <f>I14138+1</f>
        <v>31600</v>
      </c>
      <c r="J14139" s="1418"/>
      <c r="K14139" s="1871"/>
      <c r="L14139" s="1594" t="s">
        <v>476</v>
      </c>
      <c r="M14139" s="1579">
        <v>20</v>
      </c>
      <c r="N14139" s="1595">
        <f>N14138+1</f>
        <v>14128</v>
      </c>
      <c r="O14139" s="1258"/>
      <c r="Q14139" s="1870"/>
    </row>
    <row r="14140" spans="7:17">
      <c r="G14140" s="1594" t="s">
        <v>657</v>
      </c>
      <c r="H14140" s="1579">
        <v>17</v>
      </c>
      <c r="I14140" s="1595">
        <f>I14139+1</f>
        <v>31601</v>
      </c>
      <c r="J14140" s="1418"/>
      <c r="K14140" s="1871"/>
      <c r="L14140" s="1594" t="s">
        <v>476</v>
      </c>
      <c r="M14140" s="1579">
        <v>21</v>
      </c>
      <c r="N14140" s="1595">
        <f>N14139+1</f>
        <v>14129</v>
      </c>
      <c r="O14140" s="1258"/>
      <c r="Q14140" s="1870"/>
    </row>
    <row r="14141" spans="7:17">
      <c r="G14141" s="1594" t="s">
        <v>657</v>
      </c>
      <c r="H14141" s="1579">
        <v>18</v>
      </c>
      <c r="I14141" s="1595">
        <f>I14140+1</f>
        <v>31602</v>
      </c>
      <c r="J14141" s="1418"/>
      <c r="K14141" s="1871"/>
      <c r="L14141" s="1594" t="s">
        <v>476</v>
      </c>
      <c r="M14141" s="1579">
        <v>22</v>
      </c>
      <c r="N14141" s="1595">
        <f>N14140+1</f>
        <v>14130</v>
      </c>
      <c r="O14141" s="1258"/>
      <c r="Q14141" s="1870"/>
    </row>
    <row r="14142" spans="7:17">
      <c r="G14142" s="1594" t="s">
        <v>657</v>
      </c>
      <c r="H14142" s="1579">
        <v>19</v>
      </c>
      <c r="I14142" s="1595">
        <f>I14141+1</f>
        <v>31603</v>
      </c>
      <c r="J14142" s="1418"/>
      <c r="K14142" s="1871"/>
      <c r="L14142" s="1594" t="s">
        <v>476</v>
      </c>
      <c r="M14142" s="1579">
        <v>23</v>
      </c>
      <c r="N14142" s="1595">
        <f>N14141+1</f>
        <v>14131</v>
      </c>
      <c r="O14142" s="1258"/>
      <c r="Q14142" s="1870"/>
    </row>
    <row r="14143" spans="7:17">
      <c r="G14143" s="1594" t="s">
        <v>657</v>
      </c>
      <c r="H14143" s="1579">
        <v>20</v>
      </c>
      <c r="I14143" s="1595">
        <f>I14142+1</f>
        <v>31604</v>
      </c>
      <c r="J14143" s="1418"/>
      <c r="K14143" s="1871"/>
      <c r="L14143" s="1594" t="s">
        <v>476</v>
      </c>
      <c r="M14143" s="1579">
        <v>24</v>
      </c>
      <c r="N14143" s="1595">
        <f>N14142+1</f>
        <v>14132</v>
      </c>
      <c r="O14143" s="1258"/>
      <c r="Q14143" s="1870"/>
    </row>
    <row r="14144" spans="7:17">
      <c r="G14144" s="1594" t="s">
        <v>657</v>
      </c>
      <c r="H14144" s="1579">
        <v>21</v>
      </c>
      <c r="I14144" s="1595">
        <f>I14143+1</f>
        <v>31605</v>
      </c>
      <c r="J14144" s="1418"/>
      <c r="K14144" s="1871"/>
      <c r="L14144" s="1594" t="s">
        <v>476</v>
      </c>
      <c r="M14144" s="1579">
        <v>25</v>
      </c>
      <c r="N14144" s="1595">
        <f>N14143+1</f>
        <v>14133</v>
      </c>
      <c r="O14144" s="1258"/>
      <c r="Q14144" s="1870"/>
    </row>
    <row r="14145" spans="7:17">
      <c r="G14145" s="1594" t="s">
        <v>657</v>
      </c>
      <c r="H14145" s="1579">
        <v>22</v>
      </c>
      <c r="I14145" s="1595">
        <f>I14144+1</f>
        <v>31606</v>
      </c>
      <c r="J14145" s="1418"/>
      <c r="K14145" s="1871"/>
      <c r="L14145" s="1594" t="s">
        <v>476</v>
      </c>
      <c r="M14145" s="1579">
        <v>26</v>
      </c>
      <c r="N14145" s="1595">
        <f>N14144+1</f>
        <v>14134</v>
      </c>
      <c r="O14145" s="1258"/>
      <c r="Q14145" s="1870"/>
    </row>
    <row r="14146" spans="7:17">
      <c r="G14146" s="1594" t="s">
        <v>657</v>
      </c>
      <c r="H14146" s="1579">
        <v>23</v>
      </c>
      <c r="I14146" s="1595">
        <f>I14145+1</f>
        <v>31607</v>
      </c>
      <c r="J14146" s="1418"/>
      <c r="K14146" s="1871"/>
      <c r="L14146" s="1594" t="s">
        <v>476</v>
      </c>
      <c r="M14146" s="1579">
        <v>27</v>
      </c>
      <c r="N14146" s="1595">
        <f>N14145+1</f>
        <v>14135</v>
      </c>
      <c r="O14146" s="1258"/>
      <c r="Q14146" s="1870"/>
    </row>
    <row r="14147" spans="7:17">
      <c r="G14147" s="1594" t="s">
        <v>657</v>
      </c>
      <c r="H14147" s="1579">
        <v>24</v>
      </c>
      <c r="I14147" s="1595">
        <f>I14146+1</f>
        <v>31608</v>
      </c>
      <c r="J14147" s="1418"/>
      <c r="K14147" s="1871"/>
      <c r="L14147" s="1594" t="s">
        <v>476</v>
      </c>
      <c r="M14147" s="1579">
        <v>28</v>
      </c>
      <c r="N14147" s="1595">
        <f>N14146+1</f>
        <v>14136</v>
      </c>
      <c r="O14147" s="1258"/>
      <c r="Q14147" s="1870"/>
    </row>
    <row r="14148" spans="7:17">
      <c r="G14148" s="1594" t="s">
        <v>657</v>
      </c>
      <c r="H14148" s="1579">
        <v>25</v>
      </c>
      <c r="I14148" s="1595">
        <f>I14147+1</f>
        <v>31609</v>
      </c>
      <c r="J14148" s="1418"/>
      <c r="K14148" s="1871"/>
      <c r="L14148" s="1594" t="s">
        <v>476</v>
      </c>
      <c r="M14148" s="1579">
        <v>29</v>
      </c>
      <c r="N14148" s="1595">
        <f>N14147+1</f>
        <v>14137</v>
      </c>
      <c r="O14148" s="1258"/>
      <c r="Q14148" s="1870"/>
    </row>
    <row r="14149" spans="7:17">
      <c r="G14149" s="1594" t="s">
        <v>657</v>
      </c>
      <c r="H14149" s="1579">
        <v>26</v>
      </c>
      <c r="I14149" s="1595">
        <f>I14148+1</f>
        <v>31610</v>
      </c>
      <c r="J14149" s="1418"/>
      <c r="K14149" s="1871"/>
      <c r="L14149" s="1594" t="s">
        <v>476</v>
      </c>
      <c r="M14149" s="1579">
        <v>30</v>
      </c>
      <c r="N14149" s="1595">
        <f>N14148+1</f>
        <v>14138</v>
      </c>
      <c r="O14149" s="1258"/>
      <c r="Q14149" s="1870"/>
    </row>
    <row r="14150" spans="7:17">
      <c r="G14150" s="1594" t="s">
        <v>657</v>
      </c>
      <c r="H14150" s="1579">
        <v>27</v>
      </c>
      <c r="I14150" s="1595">
        <f>I14149+1</f>
        <v>31611</v>
      </c>
      <c r="J14150" s="1418"/>
      <c r="K14150" s="1871"/>
      <c r="L14150" s="1594" t="s">
        <v>476</v>
      </c>
      <c r="M14150" s="1579">
        <v>31</v>
      </c>
      <c r="N14150" s="1595">
        <f>N14149+1</f>
        <v>14139</v>
      </c>
      <c r="O14150" s="1258"/>
      <c r="Q14150" s="1870"/>
    </row>
    <row r="14151" spans="7:17">
      <c r="G14151" s="1594" t="s">
        <v>657</v>
      </c>
      <c r="H14151" s="1579">
        <v>28</v>
      </c>
      <c r="I14151" s="1595">
        <f>I14150+1</f>
        <v>31612</v>
      </c>
      <c r="J14151" s="1418"/>
      <c r="K14151" s="1871"/>
      <c r="L14151" s="1594" t="s">
        <v>476</v>
      </c>
      <c r="M14151" s="1579">
        <v>32</v>
      </c>
      <c r="N14151" s="1595">
        <f>N14150+1</f>
        <v>14140</v>
      </c>
      <c r="O14151" s="1258"/>
      <c r="Q14151" s="1870"/>
    </row>
    <row r="14152" spans="7:17">
      <c r="G14152" s="1594" t="s">
        <v>657</v>
      </c>
      <c r="H14152" s="1579">
        <v>29</v>
      </c>
      <c r="I14152" s="1595">
        <f>I14151+1</f>
        <v>31613</v>
      </c>
      <c r="J14152" s="1418"/>
      <c r="K14152" s="1871"/>
      <c r="L14152" s="1594" t="s">
        <v>476</v>
      </c>
      <c r="M14152" s="1579">
        <v>33</v>
      </c>
      <c r="N14152" s="1595">
        <f>N14151+1</f>
        <v>14141</v>
      </c>
      <c r="O14152" s="1258"/>
      <c r="Q14152" s="1870"/>
    </row>
    <row r="14153" spans="7:17">
      <c r="G14153" s="1594" t="s">
        <v>657</v>
      </c>
      <c r="H14153" s="1579">
        <v>30</v>
      </c>
      <c r="I14153" s="1595">
        <f>I14152+1</f>
        <v>31614</v>
      </c>
      <c r="J14153" s="1418"/>
      <c r="K14153" s="1871"/>
      <c r="L14153" s="1594" t="s">
        <v>476</v>
      </c>
      <c r="M14153" s="1579">
        <v>34</v>
      </c>
      <c r="N14153" s="1595">
        <f>N14152+1</f>
        <v>14142</v>
      </c>
      <c r="O14153" s="1258"/>
      <c r="Q14153" s="1870"/>
    </row>
    <row r="14154" spans="7:17">
      <c r="G14154" s="1594" t="s">
        <v>657</v>
      </c>
      <c r="H14154" s="1579">
        <v>31</v>
      </c>
      <c r="I14154" s="1595">
        <f>I14153+1</f>
        <v>31615</v>
      </c>
      <c r="J14154" s="1418"/>
      <c r="K14154" s="1871"/>
      <c r="L14154" s="1594" t="s">
        <v>476</v>
      </c>
      <c r="M14154" s="1579">
        <v>35</v>
      </c>
      <c r="N14154" s="1595">
        <f>N14153+1</f>
        <v>14143</v>
      </c>
      <c r="O14154" s="1258"/>
      <c r="Q14154" s="1870"/>
    </row>
    <row r="14155" spans="7:17">
      <c r="G14155" s="1594" t="s">
        <v>657</v>
      </c>
      <c r="H14155" s="1579">
        <v>32</v>
      </c>
      <c r="I14155" s="1595">
        <f>I14154+1</f>
        <v>31616</v>
      </c>
      <c r="J14155" s="1418"/>
      <c r="K14155" s="1871"/>
      <c r="L14155" s="1594" t="s">
        <v>476</v>
      </c>
      <c r="M14155" s="1579">
        <v>36</v>
      </c>
      <c r="N14155" s="1595">
        <f>N14154+1</f>
        <v>14144</v>
      </c>
      <c r="O14155" s="1258"/>
      <c r="Q14155" s="1870"/>
    </row>
    <row r="14156" spans="7:17">
      <c r="G14156" s="1594" t="s">
        <v>657</v>
      </c>
      <c r="H14156" s="1579">
        <v>33</v>
      </c>
      <c r="I14156" s="1595">
        <f>I14155+1</f>
        <v>31617</v>
      </c>
      <c r="J14156" s="1418"/>
      <c r="K14156" s="1871"/>
      <c r="L14156" s="1594" t="s">
        <v>476</v>
      </c>
      <c r="M14156" s="1579">
        <v>37</v>
      </c>
      <c r="N14156" s="1595">
        <f>N14155+1</f>
        <v>14145</v>
      </c>
      <c r="O14156" s="1258"/>
      <c r="Q14156" s="1870"/>
    </row>
    <row r="14157" spans="7:17">
      <c r="G14157" s="1594" t="s">
        <v>657</v>
      </c>
      <c r="H14157" s="1579">
        <v>34</v>
      </c>
      <c r="I14157" s="1595">
        <f>I14156+1</f>
        <v>31618</v>
      </c>
      <c r="J14157" s="1418"/>
      <c r="K14157" s="1871"/>
      <c r="L14157" s="1594" t="s">
        <v>476</v>
      </c>
      <c r="M14157" s="1579">
        <v>38</v>
      </c>
      <c r="N14157" s="1595">
        <f>N14156+1</f>
        <v>14146</v>
      </c>
      <c r="O14157" s="1258"/>
      <c r="Q14157" s="1870"/>
    </row>
    <row r="14158" spans="7:17">
      <c r="G14158" s="1594" t="s">
        <v>657</v>
      </c>
      <c r="H14158" s="1579">
        <v>35</v>
      </c>
      <c r="I14158" s="1595">
        <f>I14157+1</f>
        <v>31619</v>
      </c>
      <c r="J14158" s="1418"/>
      <c r="K14158" s="1871"/>
      <c r="L14158" s="1594" t="s">
        <v>476</v>
      </c>
      <c r="M14158" s="1579">
        <v>39</v>
      </c>
      <c r="N14158" s="1595">
        <f>N14157+1</f>
        <v>14147</v>
      </c>
      <c r="O14158" s="1258"/>
      <c r="Q14158" s="1870"/>
    </row>
    <row r="14159" spans="7:17">
      <c r="G14159" s="1594" t="s">
        <v>657</v>
      </c>
      <c r="H14159" s="1579">
        <v>36</v>
      </c>
      <c r="I14159" s="1595">
        <f>I14158+1</f>
        <v>31620</v>
      </c>
      <c r="J14159" s="1418"/>
      <c r="K14159" s="1871"/>
      <c r="L14159" s="1594" t="s">
        <v>476</v>
      </c>
      <c r="M14159" s="1579">
        <v>40</v>
      </c>
      <c r="N14159" s="1595">
        <f>N14158+1</f>
        <v>14148</v>
      </c>
      <c r="O14159" s="1258"/>
      <c r="Q14159" s="1870"/>
    </row>
    <row r="14160" spans="7:17">
      <c r="G14160" s="1594" t="s">
        <v>657</v>
      </c>
      <c r="H14160" s="1579">
        <v>37</v>
      </c>
      <c r="I14160" s="1595">
        <f>I14159+1</f>
        <v>31621</v>
      </c>
      <c r="J14160" s="1418"/>
      <c r="K14160" s="1871"/>
      <c r="L14160" s="1594" t="s">
        <v>476</v>
      </c>
      <c r="M14160" s="1579">
        <v>41</v>
      </c>
      <c r="N14160" s="1595">
        <f>N14159+1</f>
        <v>14149</v>
      </c>
      <c r="O14160" s="1258"/>
      <c r="Q14160" s="1870"/>
    </row>
    <row r="14161" spans="7:17">
      <c r="G14161" s="1594" t="s">
        <v>657</v>
      </c>
      <c r="H14161" s="1579">
        <v>38</v>
      </c>
      <c r="I14161" s="1595">
        <f>I14160+1</f>
        <v>31622</v>
      </c>
      <c r="J14161" s="1418"/>
      <c r="K14161" s="1871"/>
      <c r="L14161" s="1594" t="s">
        <v>476</v>
      </c>
      <c r="M14161" s="1579">
        <v>42</v>
      </c>
      <c r="N14161" s="1595">
        <f>N14160+1</f>
        <v>14150</v>
      </c>
      <c r="O14161" s="1258"/>
      <c r="Q14161" s="1870"/>
    </row>
    <row r="14162" spans="7:17">
      <c r="G14162" s="1594" t="s">
        <v>657</v>
      </c>
      <c r="H14162" s="1579">
        <v>39</v>
      </c>
      <c r="I14162" s="1595">
        <f>I14161+1</f>
        <v>31623</v>
      </c>
      <c r="J14162" s="1418"/>
      <c r="K14162" s="1871"/>
      <c r="L14162" s="1594" t="s">
        <v>476</v>
      </c>
      <c r="M14162" s="1579">
        <v>43</v>
      </c>
      <c r="N14162" s="1595">
        <f>N14161+1</f>
        <v>14151</v>
      </c>
      <c r="O14162" s="1258"/>
      <c r="Q14162" s="1870"/>
    </row>
    <row r="14163" spans="7:17">
      <c r="G14163" s="1594" t="s">
        <v>657</v>
      </c>
      <c r="H14163" s="1579">
        <v>40</v>
      </c>
      <c r="I14163" s="1595">
        <f>I14162+1</f>
        <v>31624</v>
      </c>
      <c r="J14163" s="1418"/>
      <c r="K14163" s="1871"/>
      <c r="L14163" s="1594" t="s">
        <v>476</v>
      </c>
      <c r="M14163" s="1579">
        <v>44</v>
      </c>
      <c r="N14163" s="1595">
        <f>N14162+1</f>
        <v>14152</v>
      </c>
      <c r="O14163" s="1258"/>
      <c r="Q14163" s="1870"/>
    </row>
    <row r="14164" spans="7:17">
      <c r="G14164" s="1594" t="s">
        <v>657</v>
      </c>
      <c r="H14164" s="1579">
        <v>41</v>
      </c>
      <c r="I14164" s="1595">
        <f>I14163+1</f>
        <v>31625</v>
      </c>
      <c r="J14164" s="1418"/>
      <c r="K14164" s="1871"/>
      <c r="L14164" s="1594" t="s">
        <v>476</v>
      </c>
      <c r="M14164" s="1579">
        <v>45</v>
      </c>
      <c r="N14164" s="1595">
        <f>N14163+1</f>
        <v>14153</v>
      </c>
      <c r="O14164" s="1258"/>
      <c r="Q14164" s="1870"/>
    </row>
    <row r="14165" spans="7:17">
      <c r="G14165" s="1594" t="s">
        <v>657</v>
      </c>
      <c r="H14165" s="1579">
        <v>42</v>
      </c>
      <c r="I14165" s="1595">
        <f>I14164+1</f>
        <v>31626</v>
      </c>
      <c r="J14165" s="1418"/>
      <c r="K14165" s="1871"/>
      <c r="L14165" s="1594" t="s">
        <v>476</v>
      </c>
      <c r="M14165" s="1579">
        <v>46</v>
      </c>
      <c r="N14165" s="1595">
        <f>N14164+1</f>
        <v>14154</v>
      </c>
      <c r="O14165" s="1258"/>
      <c r="Q14165" s="1870"/>
    </row>
    <row r="14166" spans="7:17">
      <c r="G14166" s="1594" t="s">
        <v>657</v>
      </c>
      <c r="H14166" s="1579">
        <v>43</v>
      </c>
      <c r="I14166" s="1595">
        <f>I14165+1</f>
        <v>31627</v>
      </c>
      <c r="J14166" s="1418"/>
      <c r="K14166" s="1871"/>
      <c r="L14166" s="1594" t="s">
        <v>476</v>
      </c>
      <c r="M14166" s="1579">
        <v>47</v>
      </c>
      <c r="N14166" s="1595">
        <f>N14165+1</f>
        <v>14155</v>
      </c>
      <c r="O14166" s="1258"/>
      <c r="Q14166" s="1870"/>
    </row>
    <row r="14167" spans="7:17">
      <c r="G14167" s="1594" t="s">
        <v>657</v>
      </c>
      <c r="H14167" s="1579">
        <v>44</v>
      </c>
      <c r="I14167" s="1595">
        <f>I14166+1</f>
        <v>31628</v>
      </c>
      <c r="J14167" s="1418"/>
      <c r="K14167" s="1871"/>
      <c r="L14167" s="1594" t="s">
        <v>476</v>
      </c>
      <c r="M14167" s="1579">
        <v>48</v>
      </c>
      <c r="N14167" s="1595">
        <f>N14166+1</f>
        <v>14156</v>
      </c>
      <c r="O14167" s="1258"/>
      <c r="Q14167" s="1870"/>
    </row>
    <row r="14168" spans="7:17">
      <c r="G14168" s="1594" t="s">
        <v>657</v>
      </c>
      <c r="H14168" s="1579">
        <v>45</v>
      </c>
      <c r="I14168" s="1595">
        <f>I14167+1</f>
        <v>31629</v>
      </c>
      <c r="J14168" s="1418"/>
      <c r="K14168" s="1871"/>
      <c r="L14168" s="1594" t="s">
        <v>476</v>
      </c>
      <c r="M14168" s="1579">
        <v>49</v>
      </c>
      <c r="N14168" s="1595">
        <f>N14167+1</f>
        <v>14157</v>
      </c>
      <c r="O14168" s="1258"/>
      <c r="Q14168" s="1870"/>
    </row>
    <row r="14169" spans="7:17">
      <c r="G14169" s="1594" t="s">
        <v>657</v>
      </c>
      <c r="H14169" s="1579">
        <v>46</v>
      </c>
      <c r="I14169" s="1595">
        <f>I14168+1</f>
        <v>31630</v>
      </c>
      <c r="J14169" s="1418"/>
      <c r="K14169" s="1871"/>
      <c r="L14169" s="1594" t="s">
        <v>476</v>
      </c>
      <c r="M14169" s="1579">
        <v>50</v>
      </c>
      <c r="N14169" s="1595">
        <f>N14168+1</f>
        <v>14158</v>
      </c>
      <c r="O14169" s="1258"/>
      <c r="Q14169" s="1870"/>
    </row>
    <row r="14170" spans="7:17">
      <c r="G14170" s="1594" t="s">
        <v>657</v>
      </c>
      <c r="H14170" s="1579">
        <v>47</v>
      </c>
      <c r="I14170" s="1595">
        <f>I14169+1</f>
        <v>31631</v>
      </c>
      <c r="J14170" s="1418"/>
      <c r="K14170" s="1871"/>
      <c r="L14170" s="1594" t="s">
        <v>476</v>
      </c>
      <c r="M14170" s="1579">
        <v>51</v>
      </c>
      <c r="N14170" s="1595">
        <f>N14169+1</f>
        <v>14159</v>
      </c>
      <c r="O14170" s="1258"/>
      <c r="Q14170" s="1870"/>
    </row>
    <row r="14171" spans="7:17">
      <c r="G14171" s="1594" t="s">
        <v>657</v>
      </c>
      <c r="H14171" s="1579">
        <v>48</v>
      </c>
      <c r="I14171" s="1595">
        <f>I14170+1</f>
        <v>31632</v>
      </c>
      <c r="J14171" s="1418"/>
      <c r="K14171" s="1871"/>
      <c r="L14171" s="1594" t="s">
        <v>476</v>
      </c>
      <c r="M14171" s="1579">
        <v>52</v>
      </c>
      <c r="N14171" s="1595">
        <f>N14170+1</f>
        <v>14160</v>
      </c>
      <c r="O14171" s="1258"/>
      <c r="Q14171" s="1870"/>
    </row>
    <row r="14172" spans="7:17">
      <c r="G14172" s="1594" t="s">
        <v>657</v>
      </c>
      <c r="H14172" s="1579">
        <v>49</v>
      </c>
      <c r="I14172" s="1595">
        <f>I14171+1</f>
        <v>31633</v>
      </c>
      <c r="J14172" s="1418"/>
      <c r="K14172" s="1871"/>
      <c r="L14172" s="1594" t="s">
        <v>476</v>
      </c>
      <c r="M14172" s="1579">
        <v>53</v>
      </c>
      <c r="N14172" s="1595">
        <f>N14171+1</f>
        <v>14161</v>
      </c>
      <c r="O14172" s="1258"/>
      <c r="Q14172" s="1870"/>
    </row>
    <row r="14173" spans="7:17">
      <c r="G14173" s="1594" t="s">
        <v>657</v>
      </c>
      <c r="H14173" s="1579">
        <v>50</v>
      </c>
      <c r="I14173" s="1595">
        <f>I14172+1</f>
        <v>31634</v>
      </c>
      <c r="J14173" s="1418"/>
      <c r="K14173" s="1871"/>
      <c r="L14173" s="1594" t="s">
        <v>476</v>
      </c>
      <c r="M14173" s="1579">
        <v>54</v>
      </c>
      <c r="N14173" s="1595">
        <f>N14172+1</f>
        <v>14162</v>
      </c>
      <c r="O14173" s="1258"/>
      <c r="Q14173" s="1870"/>
    </row>
    <row r="14174" spans="7:17">
      <c r="G14174" s="1594" t="s">
        <v>657</v>
      </c>
      <c r="H14174" s="1579">
        <v>51</v>
      </c>
      <c r="I14174" s="1595">
        <f>I14173+1</f>
        <v>31635</v>
      </c>
      <c r="J14174" s="1418"/>
      <c r="K14174" s="1871"/>
      <c r="L14174" s="1594" t="s">
        <v>476</v>
      </c>
      <c r="M14174" s="1579">
        <v>55</v>
      </c>
      <c r="N14174" s="1595">
        <f>N14173+1</f>
        <v>14163</v>
      </c>
      <c r="O14174" s="1258"/>
      <c r="Q14174" s="1870"/>
    </row>
    <row r="14175" spans="7:17">
      <c r="G14175" s="1594" t="s">
        <v>657</v>
      </c>
      <c r="H14175" s="1579">
        <v>52</v>
      </c>
      <c r="I14175" s="1595">
        <f>I14174+1</f>
        <v>31636</v>
      </c>
      <c r="J14175" s="1418"/>
      <c r="K14175" s="1871"/>
      <c r="L14175" s="1594" t="s">
        <v>476</v>
      </c>
      <c r="M14175" s="1579">
        <v>56</v>
      </c>
      <c r="N14175" s="1595">
        <f>N14174+1</f>
        <v>14164</v>
      </c>
      <c r="O14175" s="1258"/>
      <c r="Q14175" s="1870"/>
    </row>
    <row r="14176" spans="7:17">
      <c r="G14176" s="1594" t="s">
        <v>657</v>
      </c>
      <c r="H14176" s="1579">
        <v>53</v>
      </c>
      <c r="I14176" s="1595">
        <f>I14175+1</f>
        <v>31637</v>
      </c>
      <c r="J14176" s="1418"/>
      <c r="K14176" s="1871"/>
      <c r="L14176" s="1594" t="s">
        <v>476</v>
      </c>
      <c r="M14176" s="1579">
        <v>57</v>
      </c>
      <c r="N14176" s="1595">
        <f>N14175+1</f>
        <v>14165</v>
      </c>
      <c r="O14176" s="1258"/>
      <c r="Q14176" s="1870"/>
    </row>
    <row r="14177" spans="7:17">
      <c r="G14177" s="1594" t="s">
        <v>657</v>
      </c>
      <c r="H14177" s="1579">
        <v>54</v>
      </c>
      <c r="I14177" s="1595">
        <f>I14176+1</f>
        <v>31638</v>
      </c>
      <c r="J14177" s="1418"/>
      <c r="K14177" s="1871"/>
      <c r="L14177" s="1594" t="s">
        <v>476</v>
      </c>
      <c r="M14177" s="1579">
        <v>58</v>
      </c>
      <c r="N14177" s="1595">
        <f>N14176+1</f>
        <v>14166</v>
      </c>
      <c r="O14177" s="1258"/>
      <c r="Q14177" s="1870"/>
    </row>
    <row r="14178" spans="7:17">
      <c r="G14178" s="1594" t="s">
        <v>657</v>
      </c>
      <c r="H14178" s="1579">
        <v>55</v>
      </c>
      <c r="I14178" s="1595">
        <f>I14177+1</f>
        <v>31639</v>
      </c>
      <c r="J14178" s="1418"/>
      <c r="K14178" s="1871"/>
      <c r="L14178" s="1594" t="s">
        <v>476</v>
      </c>
      <c r="M14178" s="1579">
        <v>59</v>
      </c>
      <c r="N14178" s="1595">
        <f>N14177+1</f>
        <v>14167</v>
      </c>
      <c r="O14178" s="1258"/>
      <c r="Q14178" s="1870"/>
    </row>
    <row r="14179" spans="7:17">
      <c r="G14179" s="1594" t="s">
        <v>657</v>
      </c>
      <c r="H14179" s="1579">
        <v>56</v>
      </c>
      <c r="I14179" s="1595">
        <f>I14178+1</f>
        <v>31640</v>
      </c>
      <c r="J14179" s="1418"/>
      <c r="K14179" s="1871"/>
      <c r="L14179" s="1594" t="s">
        <v>476</v>
      </c>
      <c r="M14179" s="1579">
        <v>60</v>
      </c>
      <c r="N14179" s="1595">
        <f>N14178+1</f>
        <v>14168</v>
      </c>
      <c r="O14179" s="1258"/>
      <c r="Q14179" s="1870"/>
    </row>
    <row r="14180" spans="7:17">
      <c r="G14180" s="1594" t="s">
        <v>657</v>
      </c>
      <c r="H14180" s="1579">
        <v>57</v>
      </c>
      <c r="I14180" s="1595">
        <f>I14179+1</f>
        <v>31641</v>
      </c>
      <c r="J14180" s="1418"/>
      <c r="K14180" s="1871"/>
      <c r="L14180" s="1594" t="s">
        <v>476</v>
      </c>
      <c r="M14180" s="1579">
        <v>61</v>
      </c>
      <c r="N14180" s="1595">
        <f>N14179+1</f>
        <v>14169</v>
      </c>
      <c r="O14180" s="1258"/>
      <c r="Q14180" s="1870"/>
    </row>
    <row r="14181" spans="7:17">
      <c r="G14181" s="1594" t="s">
        <v>657</v>
      </c>
      <c r="H14181" s="1579">
        <v>58</v>
      </c>
      <c r="I14181" s="1595">
        <f>I14180+1</f>
        <v>31642</v>
      </c>
      <c r="J14181" s="1418"/>
      <c r="K14181" s="1871"/>
      <c r="L14181" s="1594" t="s">
        <v>476</v>
      </c>
      <c r="M14181" s="1579">
        <v>62</v>
      </c>
      <c r="N14181" s="1595">
        <f>N14180+1</f>
        <v>14170</v>
      </c>
      <c r="O14181" s="1258"/>
      <c r="Q14181" s="1870"/>
    </row>
    <row r="14182" spans="7:17">
      <c r="G14182" s="1594" t="s">
        <v>657</v>
      </c>
      <c r="H14182" s="1579">
        <v>59</v>
      </c>
      <c r="I14182" s="1595">
        <f>I14181+1</f>
        <v>31643</v>
      </c>
      <c r="J14182" s="1418"/>
      <c r="K14182" s="1871"/>
      <c r="L14182" s="1594" t="s">
        <v>476</v>
      </c>
      <c r="M14182" s="1579">
        <v>63</v>
      </c>
      <c r="N14182" s="1595">
        <f>N14181+1</f>
        <v>14171</v>
      </c>
      <c r="O14182" s="1258"/>
      <c r="Q14182" s="1870"/>
    </row>
    <row r="14183" spans="7:17">
      <c r="G14183" s="1594" t="s">
        <v>657</v>
      </c>
      <c r="H14183" s="1579">
        <v>60</v>
      </c>
      <c r="I14183" s="1595">
        <f>I14182+1</f>
        <v>31644</v>
      </c>
      <c r="J14183" s="1418"/>
      <c r="K14183" s="1871"/>
      <c r="L14183" s="1594" t="s">
        <v>476</v>
      </c>
      <c r="M14183" s="1579">
        <v>64</v>
      </c>
      <c r="N14183" s="1595">
        <f>N14182+1</f>
        <v>14172</v>
      </c>
      <c r="O14183" s="1258"/>
      <c r="Q14183" s="1870"/>
    </row>
    <row r="14184" spans="7:17">
      <c r="G14184" s="1594" t="s">
        <v>657</v>
      </c>
      <c r="H14184" s="1579">
        <v>61</v>
      </c>
      <c r="I14184" s="1595">
        <f>I14183+1</f>
        <v>31645</v>
      </c>
      <c r="J14184" s="1418"/>
      <c r="K14184" s="1871"/>
      <c r="L14184" s="1594" t="s">
        <v>476</v>
      </c>
      <c r="M14184" s="1579">
        <v>65</v>
      </c>
      <c r="N14184" s="1595">
        <f>N14183+1</f>
        <v>14173</v>
      </c>
      <c r="O14184" s="1258"/>
      <c r="Q14184" s="1870"/>
    </row>
    <row r="14185" spans="7:17">
      <c r="G14185" s="1594" t="s">
        <v>657</v>
      </c>
      <c r="H14185" s="1579">
        <v>62</v>
      </c>
      <c r="I14185" s="1595">
        <f>I14184+1</f>
        <v>31646</v>
      </c>
      <c r="J14185" s="1418"/>
      <c r="K14185" s="1871"/>
      <c r="L14185" s="1594" t="s">
        <v>476</v>
      </c>
      <c r="M14185" s="1579">
        <v>66</v>
      </c>
      <c r="N14185" s="1595">
        <f>N14184+1</f>
        <v>14174</v>
      </c>
      <c r="O14185" s="1258"/>
      <c r="Q14185" s="1870"/>
    </row>
    <row r="14186" spans="7:17">
      <c r="G14186" s="1594" t="s">
        <v>657</v>
      </c>
      <c r="H14186" s="1579">
        <v>63</v>
      </c>
      <c r="I14186" s="1595">
        <f>I14185+1</f>
        <v>31647</v>
      </c>
      <c r="J14186" s="1418"/>
      <c r="K14186" s="1871"/>
      <c r="L14186" s="1594" t="s">
        <v>476</v>
      </c>
      <c r="M14186" s="1579">
        <v>67</v>
      </c>
      <c r="N14186" s="1595">
        <f>N14185+1</f>
        <v>14175</v>
      </c>
      <c r="O14186" s="1258"/>
      <c r="Q14186" s="1870"/>
    </row>
    <row r="14187" spans="7:17">
      <c r="G14187" s="1594" t="s">
        <v>657</v>
      </c>
      <c r="H14187" s="1579">
        <v>64</v>
      </c>
      <c r="I14187" s="1595">
        <f>I14186+1</f>
        <v>31648</v>
      </c>
      <c r="J14187" s="1418"/>
      <c r="K14187" s="1871"/>
      <c r="L14187" s="1594" t="s">
        <v>476</v>
      </c>
      <c r="M14187" s="1579">
        <v>68</v>
      </c>
      <c r="N14187" s="1595">
        <f>N14186+1</f>
        <v>14176</v>
      </c>
      <c r="O14187" s="1258"/>
      <c r="Q14187" s="1870"/>
    </row>
    <row r="14188" spans="7:17">
      <c r="G14188" s="1594" t="s">
        <v>657</v>
      </c>
      <c r="H14188" s="1579">
        <v>65</v>
      </c>
      <c r="I14188" s="1595">
        <f>I14187+1</f>
        <v>31649</v>
      </c>
      <c r="J14188" s="1418"/>
      <c r="K14188" s="1871"/>
      <c r="L14188" s="1594" t="s">
        <v>476</v>
      </c>
      <c r="M14188" s="1579">
        <v>69</v>
      </c>
      <c r="N14188" s="1595">
        <f>N14187+1</f>
        <v>14177</v>
      </c>
      <c r="O14188" s="1258"/>
      <c r="Q14188" s="1870"/>
    </row>
    <row r="14189" spans="7:17">
      <c r="G14189" s="1594" t="s">
        <v>657</v>
      </c>
      <c r="H14189" s="1579">
        <v>66</v>
      </c>
      <c r="I14189" s="1595">
        <f>I14188+1</f>
        <v>31650</v>
      </c>
      <c r="J14189" s="1418"/>
      <c r="K14189" s="1871"/>
      <c r="L14189" s="1594" t="s">
        <v>476</v>
      </c>
      <c r="M14189" s="1579">
        <v>70</v>
      </c>
      <c r="N14189" s="1595">
        <f>N14188+1</f>
        <v>14178</v>
      </c>
      <c r="O14189" s="1258"/>
      <c r="Q14189" s="1870"/>
    </row>
    <row r="14190" spans="7:17">
      <c r="G14190" s="1594" t="s">
        <v>657</v>
      </c>
      <c r="H14190" s="1579">
        <v>67</v>
      </c>
      <c r="I14190" s="1595">
        <f>I14189+1</f>
        <v>31651</v>
      </c>
      <c r="J14190" s="1418"/>
      <c r="K14190" s="1871"/>
      <c r="L14190" s="1594" t="s">
        <v>476</v>
      </c>
      <c r="M14190" s="1579">
        <v>71</v>
      </c>
      <c r="N14190" s="1595">
        <f>N14189+1</f>
        <v>14179</v>
      </c>
      <c r="O14190" s="1258"/>
      <c r="Q14190" s="1870"/>
    </row>
    <row r="14191" spans="7:17">
      <c r="G14191" s="1594" t="s">
        <v>657</v>
      </c>
      <c r="H14191" s="1579">
        <v>68</v>
      </c>
      <c r="I14191" s="1595">
        <f>I14190+1</f>
        <v>31652</v>
      </c>
      <c r="J14191" s="1418"/>
      <c r="K14191" s="1871"/>
      <c r="L14191" s="1594" t="s">
        <v>476</v>
      </c>
      <c r="M14191" s="1579">
        <v>72</v>
      </c>
      <c r="N14191" s="1595">
        <f>N14190+1</f>
        <v>14180</v>
      </c>
      <c r="O14191" s="1258"/>
      <c r="Q14191" s="1870"/>
    </row>
    <row r="14192" spans="7:17">
      <c r="G14192" s="1594" t="s">
        <v>657</v>
      </c>
      <c r="H14192" s="1579">
        <v>69</v>
      </c>
      <c r="I14192" s="1595">
        <f>I14191+1</f>
        <v>31653</v>
      </c>
      <c r="J14192" s="1418"/>
      <c r="K14192" s="1871"/>
      <c r="L14192" s="1594" t="s">
        <v>476</v>
      </c>
      <c r="M14192" s="1579">
        <v>73</v>
      </c>
      <c r="N14192" s="1595">
        <f>N14191+1</f>
        <v>14181</v>
      </c>
      <c r="O14192" s="1258"/>
      <c r="Q14192" s="1870"/>
    </row>
    <row r="14193" spans="7:17">
      <c r="G14193" s="1594" t="s">
        <v>657</v>
      </c>
      <c r="H14193" s="1579">
        <v>70</v>
      </c>
      <c r="I14193" s="1595">
        <f>I14192+1</f>
        <v>31654</v>
      </c>
      <c r="J14193" s="1418"/>
      <c r="K14193" s="1871"/>
      <c r="L14193" s="1594" t="s">
        <v>476</v>
      </c>
      <c r="M14193" s="1579">
        <v>74</v>
      </c>
      <c r="N14193" s="1595">
        <f>N14192+1</f>
        <v>14182</v>
      </c>
      <c r="O14193" s="1258"/>
      <c r="Q14193" s="1870"/>
    </row>
    <row r="14194" spans="7:17">
      <c r="G14194" s="1594" t="s">
        <v>657</v>
      </c>
      <c r="H14194" s="1579">
        <v>71</v>
      </c>
      <c r="I14194" s="1595">
        <f>I14193+1</f>
        <v>31655</v>
      </c>
      <c r="J14194" s="1418"/>
      <c r="K14194" s="1871"/>
      <c r="L14194" s="1594" t="s">
        <v>476</v>
      </c>
      <c r="M14194" s="1579">
        <v>75</v>
      </c>
      <c r="N14194" s="1595">
        <f>N14193+1</f>
        <v>14183</v>
      </c>
      <c r="O14194" s="1258"/>
      <c r="Q14194" s="1870"/>
    </row>
    <row r="14195" spans="7:17">
      <c r="G14195" s="1594" t="s">
        <v>657</v>
      </c>
      <c r="H14195" s="1579">
        <v>72</v>
      </c>
      <c r="I14195" s="1595">
        <f>I14194+1</f>
        <v>31656</v>
      </c>
      <c r="J14195" s="1418"/>
      <c r="K14195" s="1871"/>
      <c r="L14195" s="1594" t="s">
        <v>476</v>
      </c>
      <c r="M14195" s="1579">
        <v>76</v>
      </c>
      <c r="N14195" s="1595">
        <f>N14194+1</f>
        <v>14184</v>
      </c>
      <c r="O14195" s="1258"/>
      <c r="Q14195" s="1870"/>
    </row>
    <row r="14196" spans="7:17">
      <c r="G14196" s="1594" t="s">
        <v>657</v>
      </c>
      <c r="H14196" s="1579">
        <v>73</v>
      </c>
      <c r="I14196" s="1595">
        <f>I14195+1</f>
        <v>31657</v>
      </c>
      <c r="J14196" s="1418"/>
      <c r="K14196" s="1871"/>
      <c r="L14196" s="1594" t="s">
        <v>476</v>
      </c>
      <c r="M14196" s="1579">
        <v>77</v>
      </c>
      <c r="N14196" s="1595">
        <f>N14195+1</f>
        <v>14185</v>
      </c>
      <c r="O14196" s="1258"/>
      <c r="Q14196" s="1870"/>
    </row>
    <row r="14197" spans="7:17">
      <c r="G14197" s="1594" t="s">
        <v>657</v>
      </c>
      <c r="H14197" s="1579">
        <v>74</v>
      </c>
      <c r="I14197" s="1595">
        <f>I14196+1</f>
        <v>31658</v>
      </c>
      <c r="J14197" s="1418"/>
      <c r="K14197" s="1871"/>
      <c r="L14197" s="1594" t="s">
        <v>476</v>
      </c>
      <c r="M14197" s="1579">
        <v>78</v>
      </c>
      <c r="N14197" s="1595">
        <f>N14196+1</f>
        <v>14186</v>
      </c>
      <c r="O14197" s="1258"/>
      <c r="Q14197" s="1870"/>
    </row>
    <row r="14198" spans="7:17">
      <c r="G14198" s="1594" t="s">
        <v>657</v>
      </c>
      <c r="H14198" s="1579">
        <v>75</v>
      </c>
      <c r="I14198" s="1595">
        <f>I14197+1</f>
        <v>31659</v>
      </c>
      <c r="J14198" s="1418"/>
      <c r="K14198" s="1871"/>
      <c r="L14198" s="1594" t="s">
        <v>476</v>
      </c>
      <c r="M14198" s="1579">
        <v>79</v>
      </c>
      <c r="N14198" s="1595">
        <f>N14197+1</f>
        <v>14187</v>
      </c>
      <c r="O14198" s="1258"/>
      <c r="Q14198" s="1870"/>
    </row>
    <row r="14199" spans="7:17">
      <c r="G14199" s="1594" t="s">
        <v>657</v>
      </c>
      <c r="H14199" s="1579">
        <v>76</v>
      </c>
      <c r="I14199" s="1595">
        <f>I14198+1</f>
        <v>31660</v>
      </c>
      <c r="J14199" s="1418"/>
      <c r="K14199" s="1871"/>
      <c r="L14199" s="1594" t="s">
        <v>476</v>
      </c>
      <c r="M14199" s="1579">
        <v>80</v>
      </c>
      <c r="N14199" s="1595">
        <f>N14198+1</f>
        <v>14188</v>
      </c>
      <c r="O14199" s="1258"/>
      <c r="Q14199" s="1870"/>
    </row>
    <row r="14200" spans="7:17">
      <c r="G14200" s="1594" t="s">
        <v>657</v>
      </c>
      <c r="H14200" s="1579">
        <v>77</v>
      </c>
      <c r="I14200" s="1595">
        <f>I14199+1</f>
        <v>31661</v>
      </c>
      <c r="J14200" s="1418"/>
      <c r="K14200" s="1871"/>
      <c r="L14200" s="1594" t="s">
        <v>476</v>
      </c>
      <c r="M14200" s="1579">
        <v>81</v>
      </c>
      <c r="N14200" s="1595">
        <f>N14199+1</f>
        <v>14189</v>
      </c>
      <c r="O14200" s="1258"/>
      <c r="Q14200" s="1870"/>
    </row>
    <row r="14201" spans="7:17">
      <c r="G14201" s="1594" t="s">
        <v>657</v>
      </c>
      <c r="H14201" s="1579">
        <v>78</v>
      </c>
      <c r="I14201" s="1595">
        <f>I14200+1</f>
        <v>31662</v>
      </c>
      <c r="J14201" s="1418"/>
      <c r="K14201" s="1871"/>
      <c r="L14201" s="1594" t="s">
        <v>476</v>
      </c>
      <c r="M14201" s="1579">
        <v>82</v>
      </c>
      <c r="N14201" s="1595">
        <f>N14200+1</f>
        <v>14190</v>
      </c>
      <c r="O14201" s="1258"/>
      <c r="Q14201" s="1870"/>
    </row>
    <row r="14202" spans="7:17">
      <c r="G14202" s="1594" t="s">
        <v>657</v>
      </c>
      <c r="H14202" s="1579">
        <v>79</v>
      </c>
      <c r="I14202" s="1595">
        <f>I14201+1</f>
        <v>31663</v>
      </c>
      <c r="J14202" s="1418"/>
      <c r="K14202" s="1871"/>
      <c r="L14202" s="1594" t="s">
        <v>476</v>
      </c>
      <c r="M14202" s="1579">
        <v>83</v>
      </c>
      <c r="N14202" s="1595">
        <f>N14201+1</f>
        <v>14191</v>
      </c>
      <c r="O14202" s="1258"/>
      <c r="Q14202" s="1870"/>
    </row>
    <row r="14203" spans="7:17">
      <c r="G14203" s="1594" t="s">
        <v>657</v>
      </c>
      <c r="H14203" s="1579">
        <v>80</v>
      </c>
      <c r="I14203" s="1595">
        <f>I14202+1</f>
        <v>31664</v>
      </c>
      <c r="J14203" s="1418"/>
      <c r="K14203" s="1871"/>
      <c r="L14203" s="1594" t="s">
        <v>476</v>
      </c>
      <c r="M14203" s="1579">
        <v>84</v>
      </c>
      <c r="N14203" s="1595">
        <f>N14202+1</f>
        <v>14192</v>
      </c>
      <c r="O14203" s="1258"/>
      <c r="Q14203" s="1870"/>
    </row>
    <row r="14204" spans="7:17">
      <c r="G14204" s="1594" t="s">
        <v>657</v>
      </c>
      <c r="H14204" s="1579">
        <v>81</v>
      </c>
      <c r="I14204" s="1595">
        <f>I14203+1</f>
        <v>31665</v>
      </c>
      <c r="J14204" s="1418"/>
      <c r="K14204" s="1871"/>
      <c r="L14204" s="1594" t="s">
        <v>476</v>
      </c>
      <c r="M14204" s="1579">
        <v>85</v>
      </c>
      <c r="N14204" s="1595">
        <f>N14203+1</f>
        <v>14193</v>
      </c>
      <c r="O14204" s="1258"/>
      <c r="Q14204" s="1870"/>
    </row>
    <row r="14205" spans="7:17">
      <c r="G14205" s="1594" t="s">
        <v>657</v>
      </c>
      <c r="H14205" s="1579">
        <v>82</v>
      </c>
      <c r="I14205" s="1595">
        <f>I14204+1</f>
        <v>31666</v>
      </c>
      <c r="J14205" s="1418"/>
      <c r="K14205" s="1871"/>
      <c r="L14205" s="1594" t="s">
        <v>476</v>
      </c>
      <c r="M14205" s="1579">
        <v>86</v>
      </c>
      <c r="N14205" s="1595">
        <f>N14204+1</f>
        <v>14194</v>
      </c>
      <c r="O14205" s="1258"/>
      <c r="Q14205" s="1870"/>
    </row>
    <row r="14206" spans="7:17">
      <c r="G14206" s="1594" t="s">
        <v>657</v>
      </c>
      <c r="H14206" s="1579">
        <v>83</v>
      </c>
      <c r="I14206" s="1595">
        <f>I14205+1</f>
        <v>31667</v>
      </c>
      <c r="J14206" s="1418"/>
      <c r="K14206" s="1871"/>
      <c r="L14206" s="1594" t="s">
        <v>476</v>
      </c>
      <c r="M14206" s="1579">
        <v>87</v>
      </c>
      <c r="N14206" s="1595">
        <f>N14205+1</f>
        <v>14195</v>
      </c>
      <c r="O14206" s="1258"/>
      <c r="Q14206" s="1870"/>
    </row>
    <row r="14207" spans="7:17">
      <c r="G14207" s="1594" t="s">
        <v>657</v>
      </c>
      <c r="H14207" s="1579">
        <v>84</v>
      </c>
      <c r="I14207" s="1595">
        <f>I14206+1</f>
        <v>31668</v>
      </c>
      <c r="J14207" s="1418"/>
      <c r="K14207" s="1871"/>
      <c r="L14207" s="1594" t="s">
        <v>476</v>
      </c>
      <c r="M14207" s="1579">
        <v>88</v>
      </c>
      <c r="N14207" s="1595">
        <f>N14206+1</f>
        <v>14196</v>
      </c>
      <c r="O14207" s="1258"/>
      <c r="Q14207" s="1870"/>
    </row>
    <row r="14208" spans="7:17">
      <c r="G14208" s="1594" t="s">
        <v>657</v>
      </c>
      <c r="H14208" s="1579">
        <v>85</v>
      </c>
      <c r="I14208" s="1595">
        <f>I14207+1</f>
        <v>31669</v>
      </c>
      <c r="J14208" s="1418"/>
      <c r="K14208" s="1871"/>
      <c r="L14208" s="1594" t="s">
        <v>476</v>
      </c>
      <c r="M14208" s="1579">
        <v>89</v>
      </c>
      <c r="N14208" s="1595">
        <f>N14207+1</f>
        <v>14197</v>
      </c>
      <c r="O14208" s="1258"/>
      <c r="Q14208" s="1870"/>
    </row>
    <row r="14209" spans="7:17">
      <c r="G14209" s="1594" t="s">
        <v>657</v>
      </c>
      <c r="H14209" s="1579">
        <v>86</v>
      </c>
      <c r="I14209" s="1595">
        <f>I14208+1</f>
        <v>31670</v>
      </c>
      <c r="J14209" s="1418"/>
      <c r="K14209" s="1871"/>
      <c r="L14209" s="1594" t="s">
        <v>476</v>
      </c>
      <c r="M14209" s="1579">
        <v>90</v>
      </c>
      <c r="N14209" s="1595">
        <f>N14208+1</f>
        <v>14198</v>
      </c>
      <c r="O14209" s="1258"/>
      <c r="Q14209" s="1870"/>
    </row>
    <row r="14210" spans="7:17">
      <c r="G14210" s="1594" t="s">
        <v>657</v>
      </c>
      <c r="H14210" s="1579">
        <v>87</v>
      </c>
      <c r="I14210" s="1595">
        <f>I14209+1</f>
        <v>31671</v>
      </c>
      <c r="J14210" s="1418"/>
      <c r="K14210" s="1871"/>
      <c r="L14210" s="1594" t="s">
        <v>476</v>
      </c>
      <c r="M14210" s="1579">
        <v>91</v>
      </c>
      <c r="N14210" s="1595">
        <f>N14209+1</f>
        <v>14199</v>
      </c>
      <c r="O14210" s="1258"/>
      <c r="Q14210" s="1870"/>
    </row>
    <row r="14211" spans="7:17">
      <c r="G14211" s="1594" t="s">
        <v>657</v>
      </c>
      <c r="H14211" s="1579">
        <v>88</v>
      </c>
      <c r="I14211" s="1595">
        <f>I14210+1</f>
        <v>31672</v>
      </c>
      <c r="J14211" s="1418"/>
      <c r="K14211" s="1871"/>
      <c r="L14211" s="1594" t="s">
        <v>476</v>
      </c>
      <c r="M14211" s="1579">
        <v>92</v>
      </c>
      <c r="N14211" s="1595">
        <f>N14210+1</f>
        <v>14200</v>
      </c>
      <c r="O14211" s="1258"/>
      <c r="Q14211" s="1870"/>
    </row>
    <row r="14212" spans="7:17">
      <c r="G14212" s="1594" t="s">
        <v>657</v>
      </c>
      <c r="H14212" s="1579">
        <v>89</v>
      </c>
      <c r="I14212" s="1595">
        <f>I14211+1</f>
        <v>31673</v>
      </c>
      <c r="J14212" s="1418"/>
      <c r="K14212" s="1871"/>
      <c r="L14212" s="1594" t="s">
        <v>476</v>
      </c>
      <c r="M14212" s="1579">
        <v>93</v>
      </c>
      <c r="N14212" s="1595">
        <f>N14211+1</f>
        <v>14201</v>
      </c>
      <c r="O14212" s="1258"/>
      <c r="Q14212" s="1870"/>
    </row>
    <row r="14213" spans="7:17">
      <c r="G14213" s="1594" t="s">
        <v>657</v>
      </c>
      <c r="H14213" s="1579">
        <v>90</v>
      </c>
      <c r="I14213" s="1595">
        <f>I14212+1</f>
        <v>31674</v>
      </c>
      <c r="J14213" s="1418"/>
      <c r="K14213" s="1871"/>
      <c r="L14213" s="1594" t="s">
        <v>476</v>
      </c>
      <c r="M14213" s="1579">
        <v>94</v>
      </c>
      <c r="N14213" s="1595">
        <f>N14212+1</f>
        <v>14202</v>
      </c>
      <c r="O14213" s="1258"/>
      <c r="Q14213" s="1870"/>
    </row>
    <row r="14214" spans="7:17">
      <c r="G14214" s="1594" t="s">
        <v>657</v>
      </c>
      <c r="H14214" s="1579">
        <v>91</v>
      </c>
      <c r="I14214" s="1595">
        <f>I14213+1</f>
        <v>31675</v>
      </c>
      <c r="J14214" s="1418"/>
      <c r="K14214" s="1871"/>
      <c r="L14214" s="1594" t="s">
        <v>476</v>
      </c>
      <c r="M14214" s="1579">
        <v>95</v>
      </c>
      <c r="N14214" s="1595">
        <f>N14213+1</f>
        <v>14203</v>
      </c>
      <c r="O14214" s="1258"/>
      <c r="Q14214" s="1870"/>
    </row>
    <row r="14215" spans="7:17">
      <c r="G14215" s="1594" t="s">
        <v>657</v>
      </c>
      <c r="H14215" s="1579">
        <v>92</v>
      </c>
      <c r="I14215" s="1595">
        <f>I14214+1</f>
        <v>31676</v>
      </c>
      <c r="J14215" s="1418"/>
      <c r="K14215" s="1871"/>
      <c r="L14215" s="1594" t="s">
        <v>476</v>
      </c>
      <c r="M14215" s="1579">
        <v>96</v>
      </c>
      <c r="N14215" s="1595">
        <f>N14214+1</f>
        <v>14204</v>
      </c>
      <c r="O14215" s="1258"/>
      <c r="Q14215" s="1870"/>
    </row>
    <row r="14216" spans="7:17">
      <c r="G14216" s="1594" t="s">
        <v>657</v>
      </c>
      <c r="H14216" s="1579">
        <v>93</v>
      </c>
      <c r="I14216" s="1595">
        <f>I14215+1</f>
        <v>31677</v>
      </c>
      <c r="J14216" s="1418"/>
      <c r="K14216" s="1871"/>
      <c r="L14216" s="1594" t="s">
        <v>477</v>
      </c>
      <c r="M14216" s="1579">
        <v>1</v>
      </c>
      <c r="N14216" s="1595">
        <f>N14215+1</f>
        <v>14205</v>
      </c>
      <c r="O14216" s="1258"/>
      <c r="Q14216" s="1870"/>
    </row>
    <row r="14217" spans="7:17">
      <c r="G14217" s="1594" t="s">
        <v>657</v>
      </c>
      <c r="H14217" s="1579">
        <v>94</v>
      </c>
      <c r="I14217" s="1595">
        <f>I14216+1</f>
        <v>31678</v>
      </c>
      <c r="J14217" s="1418"/>
      <c r="K14217" s="1871"/>
      <c r="L14217" s="1594" t="s">
        <v>477</v>
      </c>
      <c r="M14217" s="1579">
        <v>2</v>
      </c>
      <c r="N14217" s="1595">
        <f>N14216+1</f>
        <v>14206</v>
      </c>
      <c r="O14217" s="1258"/>
      <c r="Q14217" s="1870"/>
    </row>
    <row r="14218" spans="7:17">
      <c r="G14218" s="1594" t="s">
        <v>657</v>
      </c>
      <c r="H14218" s="1579">
        <v>95</v>
      </c>
      <c r="I14218" s="1595">
        <f>I14217+1</f>
        <v>31679</v>
      </c>
      <c r="J14218" s="1418"/>
      <c r="K14218" s="1871"/>
      <c r="L14218" s="1594" t="s">
        <v>477</v>
      </c>
      <c r="M14218" s="1579">
        <v>3</v>
      </c>
      <c r="N14218" s="1595">
        <f>N14217+1</f>
        <v>14207</v>
      </c>
      <c r="O14218" s="1258"/>
      <c r="Q14218" s="1870"/>
    </row>
    <row r="14219" spans="7:17">
      <c r="G14219" s="1594" t="s">
        <v>657</v>
      </c>
      <c r="H14219" s="1579">
        <v>96</v>
      </c>
      <c r="I14219" s="1595">
        <f>I14218+1</f>
        <v>31680</v>
      </c>
      <c r="J14219" s="1418"/>
      <c r="K14219" s="1871"/>
      <c r="L14219" s="1594" t="s">
        <v>477</v>
      </c>
      <c r="M14219" s="1579">
        <v>4</v>
      </c>
      <c r="N14219" s="1595">
        <f>N14218+1</f>
        <v>14208</v>
      </c>
      <c r="O14219" s="1258"/>
      <c r="Q14219" s="1870"/>
    </row>
    <row r="14220" spans="7:17">
      <c r="G14220" s="1594" t="s">
        <v>658</v>
      </c>
      <c r="H14220" s="1579">
        <v>1</v>
      </c>
      <c r="I14220" s="1595">
        <f>I14219+1</f>
        <v>31681</v>
      </c>
      <c r="J14220" s="1418"/>
      <c r="K14220" s="1871"/>
      <c r="L14220" s="1594" t="s">
        <v>477</v>
      </c>
      <c r="M14220" s="1579">
        <v>5</v>
      </c>
      <c r="N14220" s="1595">
        <f>N14219+1</f>
        <v>14209</v>
      </c>
      <c r="O14220" s="1258"/>
      <c r="Q14220" s="1870"/>
    </row>
    <row r="14221" spans="7:17">
      <c r="G14221" s="1594" t="s">
        <v>658</v>
      </c>
      <c r="H14221" s="1579">
        <v>2</v>
      </c>
      <c r="I14221" s="1595">
        <f>I14220+1</f>
        <v>31682</v>
      </c>
      <c r="J14221" s="1418"/>
      <c r="K14221" s="1871"/>
      <c r="L14221" s="1594" t="s">
        <v>477</v>
      </c>
      <c r="M14221" s="1579">
        <v>6</v>
      </c>
      <c r="N14221" s="1595">
        <f>N14220+1</f>
        <v>14210</v>
      </c>
      <c r="O14221" s="1258"/>
      <c r="Q14221" s="1870"/>
    </row>
    <row r="14222" spans="7:17">
      <c r="G14222" s="1594" t="s">
        <v>658</v>
      </c>
      <c r="H14222" s="1579">
        <v>3</v>
      </c>
      <c r="I14222" s="1595">
        <f>I14221+1</f>
        <v>31683</v>
      </c>
      <c r="J14222" s="1418"/>
      <c r="K14222" s="1871"/>
      <c r="L14222" s="1594" t="s">
        <v>477</v>
      </c>
      <c r="M14222" s="1579">
        <v>7</v>
      </c>
      <c r="N14222" s="1595">
        <f>N14221+1</f>
        <v>14211</v>
      </c>
      <c r="O14222" s="1258"/>
      <c r="Q14222" s="1870"/>
    </row>
    <row r="14223" spans="7:17">
      <c r="G14223" s="1594" t="s">
        <v>658</v>
      </c>
      <c r="H14223" s="1579">
        <v>4</v>
      </c>
      <c r="I14223" s="1595">
        <f>I14222+1</f>
        <v>31684</v>
      </c>
      <c r="J14223" s="1418"/>
      <c r="K14223" s="1871"/>
      <c r="L14223" s="1594" t="s">
        <v>477</v>
      </c>
      <c r="M14223" s="1579">
        <v>8</v>
      </c>
      <c r="N14223" s="1595">
        <f>N14222+1</f>
        <v>14212</v>
      </c>
      <c r="O14223" s="1258"/>
      <c r="Q14223" s="1870"/>
    </row>
    <row r="14224" spans="7:17">
      <c r="G14224" s="1594" t="s">
        <v>658</v>
      </c>
      <c r="H14224" s="1579">
        <v>5</v>
      </c>
      <c r="I14224" s="1595">
        <f>I14223+1</f>
        <v>31685</v>
      </c>
      <c r="J14224" s="1418"/>
      <c r="K14224" s="1871"/>
      <c r="L14224" s="1594" t="s">
        <v>477</v>
      </c>
      <c r="M14224" s="1579">
        <v>9</v>
      </c>
      <c r="N14224" s="1595">
        <f>N14223+1</f>
        <v>14213</v>
      </c>
      <c r="O14224" s="1258"/>
      <c r="Q14224" s="1870"/>
    </row>
    <row r="14225" spans="7:17">
      <c r="G14225" s="1594" t="s">
        <v>658</v>
      </c>
      <c r="H14225" s="1579">
        <v>6</v>
      </c>
      <c r="I14225" s="1595">
        <f>I14224+1</f>
        <v>31686</v>
      </c>
      <c r="J14225" s="1418"/>
      <c r="K14225" s="1871"/>
      <c r="L14225" s="1594" t="s">
        <v>477</v>
      </c>
      <c r="M14225" s="1579">
        <v>10</v>
      </c>
      <c r="N14225" s="1595">
        <f>N14224+1</f>
        <v>14214</v>
      </c>
      <c r="O14225" s="1258"/>
      <c r="Q14225" s="1870"/>
    </row>
    <row r="14226" spans="7:17">
      <c r="G14226" s="1594" t="s">
        <v>658</v>
      </c>
      <c r="H14226" s="1579">
        <v>7</v>
      </c>
      <c r="I14226" s="1595">
        <f>I14225+1</f>
        <v>31687</v>
      </c>
      <c r="J14226" s="1418"/>
      <c r="K14226" s="1871"/>
      <c r="L14226" s="1594" t="s">
        <v>477</v>
      </c>
      <c r="M14226" s="1579">
        <v>11</v>
      </c>
      <c r="N14226" s="1595">
        <f>N14225+1</f>
        <v>14215</v>
      </c>
      <c r="O14226" s="1258"/>
      <c r="Q14226" s="1870"/>
    </row>
    <row r="14227" spans="7:17">
      <c r="G14227" s="1594" t="s">
        <v>658</v>
      </c>
      <c r="H14227" s="1579">
        <v>8</v>
      </c>
      <c r="I14227" s="1595">
        <f>I14226+1</f>
        <v>31688</v>
      </c>
      <c r="J14227" s="1418"/>
      <c r="K14227" s="1871"/>
      <c r="L14227" s="1594" t="s">
        <v>477</v>
      </c>
      <c r="M14227" s="1579">
        <v>12</v>
      </c>
      <c r="N14227" s="1595">
        <f>N14226+1</f>
        <v>14216</v>
      </c>
      <c r="O14227" s="1258"/>
      <c r="Q14227" s="1870"/>
    </row>
    <row r="14228" spans="7:17">
      <c r="G14228" s="1594" t="s">
        <v>658</v>
      </c>
      <c r="H14228" s="1579">
        <v>9</v>
      </c>
      <c r="I14228" s="1595">
        <f>I14227+1</f>
        <v>31689</v>
      </c>
      <c r="J14228" s="1418"/>
      <c r="K14228" s="1871"/>
      <c r="L14228" s="1594" t="s">
        <v>477</v>
      </c>
      <c r="M14228" s="1579">
        <v>13</v>
      </c>
      <c r="N14228" s="1595">
        <f>N14227+1</f>
        <v>14217</v>
      </c>
      <c r="O14228" s="1258"/>
      <c r="Q14228" s="1870"/>
    </row>
    <row r="14229" spans="7:17">
      <c r="G14229" s="1594" t="s">
        <v>658</v>
      </c>
      <c r="H14229" s="1579">
        <v>10</v>
      </c>
      <c r="I14229" s="1595">
        <f>I14228+1</f>
        <v>31690</v>
      </c>
      <c r="J14229" s="1418"/>
      <c r="K14229" s="1871"/>
      <c r="L14229" s="1594" t="s">
        <v>477</v>
      </c>
      <c r="M14229" s="1579">
        <v>14</v>
      </c>
      <c r="N14229" s="1595">
        <f>N14228+1</f>
        <v>14218</v>
      </c>
      <c r="O14229" s="1258"/>
      <c r="Q14229" s="1870"/>
    </row>
    <row r="14230" spans="7:17">
      <c r="G14230" s="1594" t="s">
        <v>658</v>
      </c>
      <c r="H14230" s="1579">
        <v>11</v>
      </c>
      <c r="I14230" s="1595">
        <f>I14229+1</f>
        <v>31691</v>
      </c>
      <c r="J14230" s="1418"/>
      <c r="K14230" s="1871"/>
      <c r="L14230" s="1594" t="s">
        <v>477</v>
      </c>
      <c r="M14230" s="1579">
        <v>15</v>
      </c>
      <c r="N14230" s="1595">
        <f>N14229+1</f>
        <v>14219</v>
      </c>
      <c r="O14230" s="1258"/>
      <c r="Q14230" s="1870"/>
    </row>
    <row r="14231" spans="7:17">
      <c r="G14231" s="1594" t="s">
        <v>658</v>
      </c>
      <c r="H14231" s="1579">
        <v>12</v>
      </c>
      <c r="I14231" s="1595">
        <f>I14230+1</f>
        <v>31692</v>
      </c>
      <c r="J14231" s="1418"/>
      <c r="K14231" s="1871"/>
      <c r="L14231" s="1594" t="s">
        <v>477</v>
      </c>
      <c r="M14231" s="1579">
        <v>16</v>
      </c>
      <c r="N14231" s="1595">
        <f>N14230+1</f>
        <v>14220</v>
      </c>
      <c r="O14231" s="1258"/>
      <c r="Q14231" s="1870"/>
    </row>
    <row r="14232" spans="7:17">
      <c r="G14232" s="1594" t="s">
        <v>658</v>
      </c>
      <c r="H14232" s="1579">
        <v>13</v>
      </c>
      <c r="I14232" s="1595">
        <f>I14231+1</f>
        <v>31693</v>
      </c>
      <c r="J14232" s="1418"/>
      <c r="K14232" s="1871"/>
      <c r="L14232" s="1594" t="s">
        <v>477</v>
      </c>
      <c r="M14232" s="1579">
        <v>17</v>
      </c>
      <c r="N14232" s="1595">
        <f>N14231+1</f>
        <v>14221</v>
      </c>
      <c r="O14232" s="1258"/>
      <c r="Q14232" s="1870"/>
    </row>
    <row r="14233" spans="7:17">
      <c r="G14233" s="1594" t="s">
        <v>658</v>
      </c>
      <c r="H14233" s="1579">
        <v>14</v>
      </c>
      <c r="I14233" s="1595">
        <f>I14232+1</f>
        <v>31694</v>
      </c>
      <c r="J14233" s="1418"/>
      <c r="K14233" s="1871"/>
      <c r="L14233" s="1594" t="s">
        <v>477</v>
      </c>
      <c r="M14233" s="1579">
        <v>18</v>
      </c>
      <c r="N14233" s="1595">
        <f>N14232+1</f>
        <v>14222</v>
      </c>
      <c r="O14233" s="1258"/>
      <c r="Q14233" s="1870"/>
    </row>
    <row r="14234" spans="7:17">
      <c r="G14234" s="1594" t="s">
        <v>658</v>
      </c>
      <c r="H14234" s="1579">
        <v>15</v>
      </c>
      <c r="I14234" s="1595">
        <f>I14233+1</f>
        <v>31695</v>
      </c>
      <c r="J14234" s="1418"/>
      <c r="K14234" s="1871"/>
      <c r="L14234" s="1594" t="s">
        <v>477</v>
      </c>
      <c r="M14234" s="1579">
        <v>19</v>
      </c>
      <c r="N14234" s="1595">
        <f>N14233+1</f>
        <v>14223</v>
      </c>
      <c r="O14234" s="1258"/>
      <c r="Q14234" s="1870"/>
    </row>
    <row r="14235" spans="7:17">
      <c r="G14235" s="1594" t="s">
        <v>658</v>
      </c>
      <c r="H14235" s="1579">
        <v>16</v>
      </c>
      <c r="I14235" s="1595">
        <f>I14234+1</f>
        <v>31696</v>
      </c>
      <c r="J14235" s="1418"/>
      <c r="K14235" s="1871"/>
      <c r="L14235" s="1594" t="s">
        <v>477</v>
      </c>
      <c r="M14235" s="1579">
        <v>20</v>
      </c>
      <c r="N14235" s="1595">
        <f>N14234+1</f>
        <v>14224</v>
      </c>
      <c r="O14235" s="1258"/>
      <c r="Q14235" s="1870"/>
    </row>
    <row r="14236" spans="7:17">
      <c r="G14236" s="1594" t="s">
        <v>658</v>
      </c>
      <c r="H14236" s="1579">
        <v>17</v>
      </c>
      <c r="I14236" s="1595">
        <f>I14235+1</f>
        <v>31697</v>
      </c>
      <c r="J14236" s="1418"/>
      <c r="K14236" s="1871"/>
      <c r="L14236" s="1594" t="s">
        <v>477</v>
      </c>
      <c r="M14236" s="1579">
        <v>21</v>
      </c>
      <c r="N14236" s="1595">
        <f>N14235+1</f>
        <v>14225</v>
      </c>
      <c r="O14236" s="1258"/>
      <c r="Q14236" s="1870"/>
    </row>
    <row r="14237" spans="7:17">
      <c r="G14237" s="1594" t="s">
        <v>658</v>
      </c>
      <c r="H14237" s="1579">
        <v>18</v>
      </c>
      <c r="I14237" s="1595">
        <f>I14236+1</f>
        <v>31698</v>
      </c>
      <c r="J14237" s="1418"/>
      <c r="K14237" s="1871"/>
      <c r="L14237" s="1594" t="s">
        <v>477</v>
      </c>
      <c r="M14237" s="1579">
        <v>22</v>
      </c>
      <c r="N14237" s="1595">
        <f>N14236+1</f>
        <v>14226</v>
      </c>
      <c r="O14237" s="1258"/>
      <c r="Q14237" s="1870"/>
    </row>
    <row r="14238" spans="7:17">
      <c r="G14238" s="1594" t="s">
        <v>658</v>
      </c>
      <c r="H14238" s="1579">
        <v>19</v>
      </c>
      <c r="I14238" s="1595">
        <f>I14237+1</f>
        <v>31699</v>
      </c>
      <c r="J14238" s="1418"/>
      <c r="K14238" s="1871"/>
      <c r="L14238" s="1594" t="s">
        <v>477</v>
      </c>
      <c r="M14238" s="1579">
        <v>23</v>
      </c>
      <c r="N14238" s="1595">
        <f>N14237+1</f>
        <v>14227</v>
      </c>
      <c r="O14238" s="1258"/>
      <c r="Q14238" s="1870"/>
    </row>
    <row r="14239" spans="7:17">
      <c r="G14239" s="1594" t="s">
        <v>658</v>
      </c>
      <c r="H14239" s="1579">
        <v>20</v>
      </c>
      <c r="I14239" s="1595">
        <f>I14238+1</f>
        <v>31700</v>
      </c>
      <c r="J14239" s="1418"/>
      <c r="K14239" s="1871"/>
      <c r="L14239" s="1594" t="s">
        <v>477</v>
      </c>
      <c r="M14239" s="1579">
        <v>24</v>
      </c>
      <c r="N14239" s="1595">
        <f>N14238+1</f>
        <v>14228</v>
      </c>
      <c r="O14239" s="1258"/>
      <c r="Q14239" s="1870"/>
    </row>
    <row r="14240" spans="7:17">
      <c r="G14240" s="1594" t="s">
        <v>658</v>
      </c>
      <c r="H14240" s="1579">
        <v>21</v>
      </c>
      <c r="I14240" s="1595">
        <f>I14239+1</f>
        <v>31701</v>
      </c>
      <c r="J14240" s="1418"/>
      <c r="K14240" s="1871"/>
      <c r="L14240" s="1594" t="s">
        <v>477</v>
      </c>
      <c r="M14240" s="1579">
        <v>25</v>
      </c>
      <c r="N14240" s="1595">
        <f>N14239+1</f>
        <v>14229</v>
      </c>
      <c r="O14240" s="1258"/>
      <c r="Q14240" s="1870"/>
    </row>
    <row r="14241" spans="7:17">
      <c r="G14241" s="1594" t="s">
        <v>658</v>
      </c>
      <c r="H14241" s="1579">
        <v>22</v>
      </c>
      <c r="I14241" s="1595">
        <f>I14240+1</f>
        <v>31702</v>
      </c>
      <c r="J14241" s="1418"/>
      <c r="K14241" s="1871"/>
      <c r="L14241" s="1594" t="s">
        <v>477</v>
      </c>
      <c r="M14241" s="1579">
        <v>26</v>
      </c>
      <c r="N14241" s="1595">
        <f>N14240+1</f>
        <v>14230</v>
      </c>
      <c r="O14241" s="1258"/>
      <c r="Q14241" s="1870"/>
    </row>
    <row r="14242" spans="7:17">
      <c r="G14242" s="1594" t="s">
        <v>658</v>
      </c>
      <c r="H14242" s="1579">
        <v>23</v>
      </c>
      <c r="I14242" s="1595">
        <f>I14241+1</f>
        <v>31703</v>
      </c>
      <c r="J14242" s="1418"/>
      <c r="K14242" s="1871"/>
      <c r="L14242" s="1594" t="s">
        <v>477</v>
      </c>
      <c r="M14242" s="1579">
        <v>27</v>
      </c>
      <c r="N14242" s="1595">
        <f>N14241+1</f>
        <v>14231</v>
      </c>
      <c r="O14242" s="1258"/>
      <c r="Q14242" s="1870"/>
    </row>
    <row r="14243" spans="7:17">
      <c r="G14243" s="1594" t="s">
        <v>658</v>
      </c>
      <c r="H14243" s="1579">
        <v>24</v>
      </c>
      <c r="I14243" s="1595">
        <f>I14242+1</f>
        <v>31704</v>
      </c>
      <c r="J14243" s="1418"/>
      <c r="K14243" s="1871"/>
      <c r="L14243" s="1594" t="s">
        <v>477</v>
      </c>
      <c r="M14243" s="1579">
        <v>28</v>
      </c>
      <c r="N14243" s="1595">
        <f>N14242+1</f>
        <v>14232</v>
      </c>
      <c r="O14243" s="1258"/>
      <c r="Q14243" s="1870"/>
    </row>
    <row r="14244" spans="7:17">
      <c r="G14244" s="1594" t="s">
        <v>658</v>
      </c>
      <c r="H14244" s="1579">
        <v>25</v>
      </c>
      <c r="I14244" s="1595">
        <f>I14243+1</f>
        <v>31705</v>
      </c>
      <c r="J14244" s="1418"/>
      <c r="K14244" s="1871"/>
      <c r="L14244" s="1594" t="s">
        <v>477</v>
      </c>
      <c r="M14244" s="1579">
        <v>29</v>
      </c>
      <c r="N14244" s="1595">
        <f>N14243+1</f>
        <v>14233</v>
      </c>
      <c r="O14244" s="1258"/>
      <c r="Q14244" s="1870"/>
    </row>
    <row r="14245" spans="7:17">
      <c r="G14245" s="1594" t="s">
        <v>658</v>
      </c>
      <c r="H14245" s="1579">
        <v>26</v>
      </c>
      <c r="I14245" s="1595">
        <f>I14244+1</f>
        <v>31706</v>
      </c>
      <c r="J14245" s="1418"/>
      <c r="K14245" s="1871"/>
      <c r="L14245" s="1594" t="s">
        <v>477</v>
      </c>
      <c r="M14245" s="1579">
        <v>30</v>
      </c>
      <c r="N14245" s="1595">
        <f>N14244+1</f>
        <v>14234</v>
      </c>
      <c r="O14245" s="1258"/>
      <c r="Q14245" s="1870"/>
    </row>
    <row r="14246" spans="7:17">
      <c r="G14246" s="1594" t="s">
        <v>658</v>
      </c>
      <c r="H14246" s="1579">
        <v>27</v>
      </c>
      <c r="I14246" s="1595">
        <f>I14245+1</f>
        <v>31707</v>
      </c>
      <c r="J14246" s="1418"/>
      <c r="K14246" s="1871"/>
      <c r="L14246" s="1594" t="s">
        <v>477</v>
      </c>
      <c r="M14246" s="1579">
        <v>31</v>
      </c>
      <c r="N14246" s="1595">
        <f>N14245+1</f>
        <v>14235</v>
      </c>
      <c r="O14246" s="1258"/>
      <c r="Q14246" s="1870"/>
    </row>
    <row r="14247" spans="7:17">
      <c r="G14247" s="1594" t="s">
        <v>658</v>
      </c>
      <c r="H14247" s="1579">
        <v>28</v>
      </c>
      <c r="I14247" s="1595">
        <f>I14246+1</f>
        <v>31708</v>
      </c>
      <c r="J14247" s="1418"/>
      <c r="K14247" s="1871"/>
      <c r="L14247" s="1594" t="s">
        <v>477</v>
      </c>
      <c r="M14247" s="1579">
        <v>32</v>
      </c>
      <c r="N14247" s="1595">
        <f>N14246+1</f>
        <v>14236</v>
      </c>
      <c r="O14247" s="1258"/>
      <c r="Q14247" s="1870"/>
    </row>
    <row r="14248" spans="7:17">
      <c r="G14248" s="1594" t="s">
        <v>658</v>
      </c>
      <c r="H14248" s="1579">
        <v>29</v>
      </c>
      <c r="I14248" s="1595">
        <f>I14247+1</f>
        <v>31709</v>
      </c>
      <c r="J14248" s="1418"/>
      <c r="K14248" s="1871"/>
      <c r="L14248" s="1594" t="s">
        <v>477</v>
      </c>
      <c r="M14248" s="1579">
        <v>33</v>
      </c>
      <c r="N14248" s="1595">
        <f>N14247+1</f>
        <v>14237</v>
      </c>
      <c r="O14248" s="1258"/>
      <c r="Q14248" s="1870"/>
    </row>
    <row r="14249" spans="7:17">
      <c r="G14249" s="1594" t="s">
        <v>658</v>
      </c>
      <c r="H14249" s="1579">
        <v>30</v>
      </c>
      <c r="I14249" s="1595">
        <f>I14248+1</f>
        <v>31710</v>
      </c>
      <c r="J14249" s="1418"/>
      <c r="K14249" s="1871"/>
      <c r="L14249" s="1594" t="s">
        <v>477</v>
      </c>
      <c r="M14249" s="1579">
        <v>34</v>
      </c>
      <c r="N14249" s="1595">
        <f>N14248+1</f>
        <v>14238</v>
      </c>
      <c r="O14249" s="1258"/>
      <c r="Q14249" s="1870"/>
    </row>
    <row r="14250" spans="7:17">
      <c r="G14250" s="1594" t="s">
        <v>658</v>
      </c>
      <c r="H14250" s="1579">
        <v>31</v>
      </c>
      <c r="I14250" s="1595">
        <f>I14249+1</f>
        <v>31711</v>
      </c>
      <c r="J14250" s="1418"/>
      <c r="K14250" s="1871"/>
      <c r="L14250" s="1594" t="s">
        <v>477</v>
      </c>
      <c r="M14250" s="1579">
        <v>35</v>
      </c>
      <c r="N14250" s="1595">
        <f>N14249+1</f>
        <v>14239</v>
      </c>
      <c r="O14250" s="1258"/>
      <c r="Q14250" s="1870"/>
    </row>
    <row r="14251" spans="7:17">
      <c r="G14251" s="1594" t="s">
        <v>658</v>
      </c>
      <c r="H14251" s="1579">
        <v>32</v>
      </c>
      <c r="I14251" s="1595">
        <f>I14250+1</f>
        <v>31712</v>
      </c>
      <c r="J14251" s="1418"/>
      <c r="K14251" s="1871"/>
      <c r="L14251" s="1594" t="s">
        <v>477</v>
      </c>
      <c r="M14251" s="1579">
        <v>36</v>
      </c>
      <c r="N14251" s="1595">
        <f>N14250+1</f>
        <v>14240</v>
      </c>
      <c r="O14251" s="1258"/>
      <c r="Q14251" s="1870"/>
    </row>
    <row r="14252" spans="7:17">
      <c r="G14252" s="1594" t="s">
        <v>658</v>
      </c>
      <c r="H14252" s="1579">
        <v>33</v>
      </c>
      <c r="I14252" s="1595">
        <f>I14251+1</f>
        <v>31713</v>
      </c>
      <c r="J14252" s="1418"/>
      <c r="K14252" s="1871"/>
      <c r="L14252" s="1594" t="s">
        <v>477</v>
      </c>
      <c r="M14252" s="1579">
        <v>37</v>
      </c>
      <c r="N14252" s="1595">
        <f>N14251+1</f>
        <v>14241</v>
      </c>
      <c r="O14252" s="1258"/>
      <c r="Q14252" s="1870"/>
    </row>
    <row r="14253" spans="7:17">
      <c r="G14253" s="1594" t="s">
        <v>658</v>
      </c>
      <c r="H14253" s="1579">
        <v>34</v>
      </c>
      <c r="I14253" s="1595">
        <f>I14252+1</f>
        <v>31714</v>
      </c>
      <c r="J14253" s="1418"/>
      <c r="K14253" s="1871"/>
      <c r="L14253" s="1594" t="s">
        <v>477</v>
      </c>
      <c r="M14253" s="1579">
        <v>38</v>
      </c>
      <c r="N14253" s="1595">
        <f>N14252+1</f>
        <v>14242</v>
      </c>
      <c r="O14253" s="1258"/>
      <c r="Q14253" s="1870"/>
    </row>
    <row r="14254" spans="7:17">
      <c r="G14254" s="1594" t="s">
        <v>658</v>
      </c>
      <c r="H14254" s="1579">
        <v>35</v>
      </c>
      <c r="I14254" s="1595">
        <f>I14253+1</f>
        <v>31715</v>
      </c>
      <c r="J14254" s="1418"/>
      <c r="K14254" s="1871"/>
      <c r="L14254" s="1594" t="s">
        <v>477</v>
      </c>
      <c r="M14254" s="1579">
        <v>39</v>
      </c>
      <c r="N14254" s="1595">
        <f>N14253+1</f>
        <v>14243</v>
      </c>
      <c r="O14254" s="1258"/>
      <c r="Q14254" s="1870"/>
    </row>
    <row r="14255" spans="7:17">
      <c r="G14255" s="1594" t="s">
        <v>658</v>
      </c>
      <c r="H14255" s="1579">
        <v>36</v>
      </c>
      <c r="I14255" s="1595">
        <f>I14254+1</f>
        <v>31716</v>
      </c>
      <c r="J14255" s="1418"/>
      <c r="K14255" s="1871"/>
      <c r="L14255" s="1594" t="s">
        <v>477</v>
      </c>
      <c r="M14255" s="1579">
        <v>40</v>
      </c>
      <c r="N14255" s="1595">
        <f>N14254+1</f>
        <v>14244</v>
      </c>
      <c r="O14255" s="1258"/>
      <c r="Q14255" s="1870"/>
    </row>
    <row r="14256" spans="7:17">
      <c r="G14256" s="1594" t="s">
        <v>658</v>
      </c>
      <c r="H14256" s="1579">
        <v>37</v>
      </c>
      <c r="I14256" s="1595">
        <f>I14255+1</f>
        <v>31717</v>
      </c>
      <c r="J14256" s="1418"/>
      <c r="K14256" s="1871"/>
      <c r="L14256" s="1594" t="s">
        <v>477</v>
      </c>
      <c r="M14256" s="1579">
        <v>41</v>
      </c>
      <c r="N14256" s="1595">
        <f>N14255+1</f>
        <v>14245</v>
      </c>
      <c r="O14256" s="1258"/>
      <c r="Q14256" s="1870"/>
    </row>
    <row r="14257" spans="7:17">
      <c r="G14257" s="1594" t="s">
        <v>658</v>
      </c>
      <c r="H14257" s="1579">
        <v>38</v>
      </c>
      <c r="I14257" s="1595">
        <f>I14256+1</f>
        <v>31718</v>
      </c>
      <c r="J14257" s="1418"/>
      <c r="K14257" s="1871"/>
      <c r="L14257" s="1594" t="s">
        <v>477</v>
      </c>
      <c r="M14257" s="1579">
        <v>42</v>
      </c>
      <c r="N14257" s="1595">
        <f>N14256+1</f>
        <v>14246</v>
      </c>
      <c r="O14257" s="1258"/>
      <c r="Q14257" s="1870"/>
    </row>
    <row r="14258" spans="7:17">
      <c r="G14258" s="1594" t="s">
        <v>658</v>
      </c>
      <c r="H14258" s="1579">
        <v>39</v>
      </c>
      <c r="I14258" s="1595">
        <f>I14257+1</f>
        <v>31719</v>
      </c>
      <c r="J14258" s="1418"/>
      <c r="K14258" s="1871"/>
      <c r="L14258" s="1594" t="s">
        <v>477</v>
      </c>
      <c r="M14258" s="1579">
        <v>43</v>
      </c>
      <c r="N14258" s="1595">
        <f>N14257+1</f>
        <v>14247</v>
      </c>
      <c r="O14258" s="1258"/>
      <c r="Q14258" s="1870"/>
    </row>
    <row r="14259" spans="7:17">
      <c r="G14259" s="1594" t="s">
        <v>658</v>
      </c>
      <c r="H14259" s="1579">
        <v>40</v>
      </c>
      <c r="I14259" s="1595">
        <f>I14258+1</f>
        <v>31720</v>
      </c>
      <c r="J14259" s="1418"/>
      <c r="K14259" s="1871"/>
      <c r="L14259" s="1594" t="s">
        <v>477</v>
      </c>
      <c r="M14259" s="1579">
        <v>44</v>
      </c>
      <c r="N14259" s="1595">
        <f>N14258+1</f>
        <v>14248</v>
      </c>
      <c r="O14259" s="1258"/>
      <c r="Q14259" s="1870"/>
    </row>
    <row r="14260" spans="7:17">
      <c r="G14260" s="1594" t="s">
        <v>658</v>
      </c>
      <c r="H14260" s="1579">
        <v>41</v>
      </c>
      <c r="I14260" s="1595">
        <f>I14259+1</f>
        <v>31721</v>
      </c>
      <c r="J14260" s="1418"/>
      <c r="K14260" s="1871"/>
      <c r="L14260" s="1594" t="s">
        <v>477</v>
      </c>
      <c r="M14260" s="1579">
        <v>45</v>
      </c>
      <c r="N14260" s="1595">
        <f>N14259+1</f>
        <v>14249</v>
      </c>
      <c r="O14260" s="1258"/>
      <c r="Q14260" s="1870"/>
    </row>
    <row r="14261" spans="7:17">
      <c r="G14261" s="1594" t="s">
        <v>658</v>
      </c>
      <c r="H14261" s="1579">
        <v>42</v>
      </c>
      <c r="I14261" s="1595">
        <f>I14260+1</f>
        <v>31722</v>
      </c>
      <c r="J14261" s="1418"/>
      <c r="K14261" s="1871"/>
      <c r="L14261" s="1594" t="s">
        <v>477</v>
      </c>
      <c r="M14261" s="1579">
        <v>46</v>
      </c>
      <c r="N14261" s="1595">
        <f>N14260+1</f>
        <v>14250</v>
      </c>
      <c r="O14261" s="1258"/>
      <c r="Q14261" s="1870"/>
    </row>
    <row r="14262" spans="7:17">
      <c r="G14262" s="1594" t="s">
        <v>658</v>
      </c>
      <c r="H14262" s="1579">
        <v>43</v>
      </c>
      <c r="I14262" s="1595">
        <f>I14261+1</f>
        <v>31723</v>
      </c>
      <c r="J14262" s="1418"/>
      <c r="K14262" s="1871"/>
      <c r="L14262" s="1594" t="s">
        <v>477</v>
      </c>
      <c r="M14262" s="1579">
        <v>47</v>
      </c>
      <c r="N14262" s="1595">
        <f>N14261+1</f>
        <v>14251</v>
      </c>
      <c r="O14262" s="1258"/>
      <c r="Q14262" s="1870"/>
    </row>
    <row r="14263" spans="7:17">
      <c r="G14263" s="1594" t="s">
        <v>658</v>
      </c>
      <c r="H14263" s="1579">
        <v>44</v>
      </c>
      <c r="I14263" s="1595">
        <f>I14262+1</f>
        <v>31724</v>
      </c>
      <c r="J14263" s="1418"/>
      <c r="K14263" s="1871"/>
      <c r="L14263" s="1594" t="s">
        <v>477</v>
      </c>
      <c r="M14263" s="1579">
        <v>48</v>
      </c>
      <c r="N14263" s="1595">
        <f>N14262+1</f>
        <v>14252</v>
      </c>
      <c r="O14263" s="1258"/>
      <c r="Q14263" s="1870"/>
    </row>
    <row r="14264" spans="7:17">
      <c r="G14264" s="1594" t="s">
        <v>658</v>
      </c>
      <c r="H14264" s="1579">
        <v>45</v>
      </c>
      <c r="I14264" s="1595">
        <f>I14263+1</f>
        <v>31725</v>
      </c>
      <c r="J14264" s="1418"/>
      <c r="K14264" s="1871"/>
      <c r="L14264" s="1594" t="s">
        <v>477</v>
      </c>
      <c r="M14264" s="1579">
        <v>49</v>
      </c>
      <c r="N14264" s="1595">
        <f>N14263+1</f>
        <v>14253</v>
      </c>
      <c r="O14264" s="1258"/>
      <c r="Q14264" s="1870"/>
    </row>
    <row r="14265" spans="7:17">
      <c r="G14265" s="1594" t="s">
        <v>658</v>
      </c>
      <c r="H14265" s="1579">
        <v>46</v>
      </c>
      <c r="I14265" s="1595">
        <f>I14264+1</f>
        <v>31726</v>
      </c>
      <c r="J14265" s="1418"/>
      <c r="K14265" s="1871"/>
      <c r="L14265" s="1594" t="s">
        <v>477</v>
      </c>
      <c r="M14265" s="1579">
        <v>50</v>
      </c>
      <c r="N14265" s="1595">
        <f>N14264+1</f>
        <v>14254</v>
      </c>
      <c r="O14265" s="1258"/>
      <c r="Q14265" s="1870"/>
    </row>
    <row r="14266" spans="7:17">
      <c r="G14266" s="1594" t="s">
        <v>658</v>
      </c>
      <c r="H14266" s="1579">
        <v>47</v>
      </c>
      <c r="I14266" s="1595">
        <f>I14265+1</f>
        <v>31727</v>
      </c>
      <c r="J14266" s="1418"/>
      <c r="K14266" s="1871"/>
      <c r="L14266" s="1594" t="s">
        <v>477</v>
      </c>
      <c r="M14266" s="1579">
        <v>51</v>
      </c>
      <c r="N14266" s="1595">
        <f>N14265+1</f>
        <v>14255</v>
      </c>
      <c r="O14266" s="1258"/>
      <c r="Q14266" s="1870"/>
    </row>
    <row r="14267" spans="7:17">
      <c r="G14267" s="1594" t="s">
        <v>658</v>
      </c>
      <c r="H14267" s="1579">
        <v>48</v>
      </c>
      <c r="I14267" s="1595">
        <f>I14266+1</f>
        <v>31728</v>
      </c>
      <c r="J14267" s="1418"/>
      <c r="K14267" s="1871"/>
      <c r="L14267" s="1594" t="s">
        <v>477</v>
      </c>
      <c r="M14267" s="1579">
        <v>52</v>
      </c>
      <c r="N14267" s="1595">
        <f>N14266+1</f>
        <v>14256</v>
      </c>
      <c r="O14267" s="1258"/>
      <c r="Q14267" s="1870"/>
    </row>
    <row r="14268" spans="7:17">
      <c r="G14268" s="1594" t="s">
        <v>658</v>
      </c>
      <c r="H14268" s="1579">
        <v>49</v>
      </c>
      <c r="I14268" s="1595">
        <f>I14267+1</f>
        <v>31729</v>
      </c>
      <c r="J14268" s="1418"/>
      <c r="K14268" s="1871"/>
      <c r="L14268" s="1594" t="s">
        <v>477</v>
      </c>
      <c r="M14268" s="1579">
        <v>53</v>
      </c>
      <c r="N14268" s="1595">
        <f>N14267+1</f>
        <v>14257</v>
      </c>
      <c r="O14268" s="1258"/>
      <c r="Q14268" s="1870"/>
    </row>
    <row r="14269" spans="7:17">
      <c r="G14269" s="1594" t="s">
        <v>658</v>
      </c>
      <c r="H14269" s="1579">
        <v>50</v>
      </c>
      <c r="I14269" s="1595">
        <f>I14268+1</f>
        <v>31730</v>
      </c>
      <c r="J14269" s="1418"/>
      <c r="K14269" s="1871"/>
      <c r="L14269" s="1594" t="s">
        <v>477</v>
      </c>
      <c r="M14269" s="1579">
        <v>54</v>
      </c>
      <c r="N14269" s="1595">
        <f>N14268+1</f>
        <v>14258</v>
      </c>
      <c r="O14269" s="1258"/>
      <c r="Q14269" s="1870"/>
    </row>
    <row r="14270" spans="7:17">
      <c r="G14270" s="1594" t="s">
        <v>658</v>
      </c>
      <c r="H14270" s="1579">
        <v>51</v>
      </c>
      <c r="I14270" s="1595">
        <f>I14269+1</f>
        <v>31731</v>
      </c>
      <c r="J14270" s="1418"/>
      <c r="K14270" s="1871"/>
      <c r="L14270" s="1594" t="s">
        <v>477</v>
      </c>
      <c r="M14270" s="1579">
        <v>55</v>
      </c>
      <c r="N14270" s="1595">
        <f>N14269+1</f>
        <v>14259</v>
      </c>
      <c r="O14270" s="1258"/>
      <c r="Q14270" s="1870"/>
    </row>
    <row r="14271" spans="7:17">
      <c r="G14271" s="1594" t="s">
        <v>658</v>
      </c>
      <c r="H14271" s="1579">
        <v>52</v>
      </c>
      <c r="I14271" s="1595">
        <f>I14270+1</f>
        <v>31732</v>
      </c>
      <c r="J14271" s="1418"/>
      <c r="K14271" s="1871"/>
      <c r="L14271" s="1594" t="s">
        <v>477</v>
      </c>
      <c r="M14271" s="1579">
        <v>56</v>
      </c>
      <c r="N14271" s="1595">
        <f>N14270+1</f>
        <v>14260</v>
      </c>
      <c r="O14271" s="1258"/>
      <c r="Q14271" s="1870"/>
    </row>
    <row r="14272" spans="7:17">
      <c r="G14272" s="1594" t="s">
        <v>658</v>
      </c>
      <c r="H14272" s="1579">
        <v>53</v>
      </c>
      <c r="I14272" s="1595">
        <f>I14271+1</f>
        <v>31733</v>
      </c>
      <c r="J14272" s="1418"/>
      <c r="K14272" s="1871"/>
      <c r="L14272" s="1594" t="s">
        <v>477</v>
      </c>
      <c r="M14272" s="1579">
        <v>57</v>
      </c>
      <c r="N14272" s="1595">
        <f>N14271+1</f>
        <v>14261</v>
      </c>
      <c r="O14272" s="1258"/>
      <c r="Q14272" s="1870"/>
    </row>
    <row r="14273" spans="7:17">
      <c r="G14273" s="1594" t="s">
        <v>658</v>
      </c>
      <c r="H14273" s="1579">
        <v>54</v>
      </c>
      <c r="I14273" s="1595">
        <f>I14272+1</f>
        <v>31734</v>
      </c>
      <c r="J14273" s="1418"/>
      <c r="K14273" s="1871"/>
      <c r="L14273" s="1594" t="s">
        <v>477</v>
      </c>
      <c r="M14273" s="1579">
        <v>58</v>
      </c>
      <c r="N14273" s="1595">
        <f>N14272+1</f>
        <v>14262</v>
      </c>
      <c r="O14273" s="1258"/>
      <c r="Q14273" s="1870"/>
    </row>
    <row r="14274" spans="7:17">
      <c r="G14274" s="1594" t="s">
        <v>658</v>
      </c>
      <c r="H14274" s="1579">
        <v>55</v>
      </c>
      <c r="I14274" s="1595">
        <f>I14273+1</f>
        <v>31735</v>
      </c>
      <c r="J14274" s="1418"/>
      <c r="K14274" s="1871"/>
      <c r="L14274" s="1594" t="s">
        <v>477</v>
      </c>
      <c r="M14274" s="1579">
        <v>59</v>
      </c>
      <c r="N14274" s="1595">
        <f>N14273+1</f>
        <v>14263</v>
      </c>
      <c r="O14274" s="1258"/>
      <c r="Q14274" s="1870"/>
    </row>
    <row r="14275" spans="7:17">
      <c r="G14275" s="1594" t="s">
        <v>658</v>
      </c>
      <c r="H14275" s="1579">
        <v>56</v>
      </c>
      <c r="I14275" s="1595">
        <f>I14274+1</f>
        <v>31736</v>
      </c>
      <c r="J14275" s="1418"/>
      <c r="K14275" s="1871"/>
      <c r="L14275" s="1594" t="s">
        <v>477</v>
      </c>
      <c r="M14275" s="1579">
        <v>60</v>
      </c>
      <c r="N14275" s="1595">
        <f>N14274+1</f>
        <v>14264</v>
      </c>
      <c r="O14275" s="1258"/>
      <c r="Q14275" s="1870"/>
    </row>
    <row r="14276" spans="7:17">
      <c r="G14276" s="1594" t="s">
        <v>658</v>
      </c>
      <c r="H14276" s="1579">
        <v>57</v>
      </c>
      <c r="I14276" s="1595">
        <f>I14275+1</f>
        <v>31737</v>
      </c>
      <c r="J14276" s="1418"/>
      <c r="K14276" s="1871"/>
      <c r="L14276" s="1594" t="s">
        <v>477</v>
      </c>
      <c r="M14276" s="1579">
        <v>61</v>
      </c>
      <c r="N14276" s="1595">
        <f>N14275+1</f>
        <v>14265</v>
      </c>
      <c r="O14276" s="1258"/>
      <c r="Q14276" s="1870"/>
    </row>
    <row r="14277" spans="7:17">
      <c r="G14277" s="1594" t="s">
        <v>658</v>
      </c>
      <c r="H14277" s="1579">
        <v>58</v>
      </c>
      <c r="I14277" s="1595">
        <f>I14276+1</f>
        <v>31738</v>
      </c>
      <c r="J14277" s="1418"/>
      <c r="K14277" s="1871"/>
      <c r="L14277" s="1594" t="s">
        <v>477</v>
      </c>
      <c r="M14277" s="1579">
        <v>62</v>
      </c>
      <c r="N14277" s="1595">
        <f>N14276+1</f>
        <v>14266</v>
      </c>
      <c r="O14277" s="1258"/>
      <c r="Q14277" s="1870"/>
    </row>
    <row r="14278" spans="7:17">
      <c r="G14278" s="1594" t="s">
        <v>658</v>
      </c>
      <c r="H14278" s="1579">
        <v>59</v>
      </c>
      <c r="I14278" s="1595">
        <f>I14277+1</f>
        <v>31739</v>
      </c>
      <c r="J14278" s="1418"/>
      <c r="K14278" s="1871"/>
      <c r="L14278" s="1594" t="s">
        <v>477</v>
      </c>
      <c r="M14278" s="1579">
        <v>63</v>
      </c>
      <c r="N14278" s="1595">
        <f>N14277+1</f>
        <v>14267</v>
      </c>
      <c r="O14278" s="1258"/>
      <c r="Q14278" s="1870"/>
    </row>
    <row r="14279" spans="7:17">
      <c r="G14279" s="1594" t="s">
        <v>658</v>
      </c>
      <c r="H14279" s="1579">
        <v>60</v>
      </c>
      <c r="I14279" s="1595">
        <f>I14278+1</f>
        <v>31740</v>
      </c>
      <c r="J14279" s="1418"/>
      <c r="K14279" s="1871"/>
      <c r="L14279" s="1594" t="s">
        <v>477</v>
      </c>
      <c r="M14279" s="1579">
        <v>64</v>
      </c>
      <c r="N14279" s="1595">
        <f>N14278+1</f>
        <v>14268</v>
      </c>
      <c r="O14279" s="1258"/>
      <c r="Q14279" s="1870"/>
    </row>
    <row r="14280" spans="7:17">
      <c r="G14280" s="1594" t="s">
        <v>658</v>
      </c>
      <c r="H14280" s="1579">
        <v>61</v>
      </c>
      <c r="I14280" s="1595">
        <f>I14279+1</f>
        <v>31741</v>
      </c>
      <c r="J14280" s="1418"/>
      <c r="K14280" s="1871"/>
      <c r="L14280" s="1594" t="s">
        <v>477</v>
      </c>
      <c r="M14280" s="1579">
        <v>65</v>
      </c>
      <c r="N14280" s="1595">
        <f>N14279+1</f>
        <v>14269</v>
      </c>
      <c r="O14280" s="1258"/>
      <c r="Q14280" s="1870"/>
    </row>
    <row r="14281" spans="7:17">
      <c r="G14281" s="1594" t="s">
        <v>658</v>
      </c>
      <c r="H14281" s="1579">
        <v>62</v>
      </c>
      <c r="I14281" s="1595">
        <f>I14280+1</f>
        <v>31742</v>
      </c>
      <c r="J14281" s="1418"/>
      <c r="K14281" s="1871"/>
      <c r="L14281" s="1594" t="s">
        <v>477</v>
      </c>
      <c r="M14281" s="1579">
        <v>66</v>
      </c>
      <c r="N14281" s="1595">
        <f>N14280+1</f>
        <v>14270</v>
      </c>
      <c r="O14281" s="1258"/>
      <c r="Q14281" s="1870"/>
    </row>
    <row r="14282" spans="7:17">
      <c r="G14282" s="1594" t="s">
        <v>658</v>
      </c>
      <c r="H14282" s="1579">
        <v>63</v>
      </c>
      <c r="I14282" s="1595">
        <f>I14281+1</f>
        <v>31743</v>
      </c>
      <c r="J14282" s="1418"/>
      <c r="K14282" s="1871"/>
      <c r="L14282" s="1594" t="s">
        <v>477</v>
      </c>
      <c r="M14282" s="1579">
        <v>67</v>
      </c>
      <c r="N14282" s="1595">
        <f>N14281+1</f>
        <v>14271</v>
      </c>
      <c r="O14282" s="1258"/>
      <c r="Q14282" s="1870"/>
    </row>
    <row r="14283" spans="7:17">
      <c r="G14283" s="1594" t="s">
        <v>658</v>
      </c>
      <c r="H14283" s="1579">
        <v>64</v>
      </c>
      <c r="I14283" s="1595">
        <f>I14282+1</f>
        <v>31744</v>
      </c>
      <c r="J14283" s="1418"/>
      <c r="K14283" s="1871"/>
      <c r="L14283" s="1594" t="s">
        <v>477</v>
      </c>
      <c r="M14283" s="1579">
        <v>68</v>
      </c>
      <c r="N14283" s="1595">
        <f>N14282+1</f>
        <v>14272</v>
      </c>
      <c r="O14283" s="1258"/>
      <c r="Q14283" s="1870"/>
    </row>
    <row r="14284" spans="7:17">
      <c r="G14284" s="1594" t="s">
        <v>658</v>
      </c>
      <c r="H14284" s="1579">
        <v>65</v>
      </c>
      <c r="I14284" s="1595">
        <f>I14283+1</f>
        <v>31745</v>
      </c>
      <c r="J14284" s="1418"/>
      <c r="K14284" s="1871"/>
      <c r="L14284" s="1594" t="s">
        <v>477</v>
      </c>
      <c r="M14284" s="1579">
        <v>69</v>
      </c>
      <c r="N14284" s="1595">
        <f>N14283+1</f>
        <v>14273</v>
      </c>
      <c r="O14284" s="1258"/>
      <c r="Q14284" s="1870"/>
    </row>
    <row r="14285" spans="7:17">
      <c r="G14285" s="1594" t="s">
        <v>658</v>
      </c>
      <c r="H14285" s="1579">
        <v>66</v>
      </c>
      <c r="I14285" s="1595">
        <f>I14284+1</f>
        <v>31746</v>
      </c>
      <c r="J14285" s="1418"/>
      <c r="K14285" s="1871"/>
      <c r="L14285" s="1594" t="s">
        <v>477</v>
      </c>
      <c r="M14285" s="1579">
        <v>70</v>
      </c>
      <c r="N14285" s="1595">
        <f>N14284+1</f>
        <v>14274</v>
      </c>
      <c r="O14285" s="1258"/>
      <c r="Q14285" s="1870"/>
    </row>
    <row r="14286" spans="7:17">
      <c r="G14286" s="1594" t="s">
        <v>658</v>
      </c>
      <c r="H14286" s="1579">
        <v>67</v>
      </c>
      <c r="I14286" s="1595">
        <f>I14285+1</f>
        <v>31747</v>
      </c>
      <c r="J14286" s="1418"/>
      <c r="K14286" s="1871"/>
      <c r="L14286" s="1594" t="s">
        <v>477</v>
      </c>
      <c r="M14286" s="1579">
        <v>71</v>
      </c>
      <c r="N14286" s="1595">
        <f>N14285+1</f>
        <v>14275</v>
      </c>
      <c r="O14286" s="1258"/>
      <c r="Q14286" s="1870"/>
    </row>
    <row r="14287" spans="7:17">
      <c r="G14287" s="1594" t="s">
        <v>658</v>
      </c>
      <c r="H14287" s="1579">
        <v>68</v>
      </c>
      <c r="I14287" s="1595">
        <f>I14286+1</f>
        <v>31748</v>
      </c>
      <c r="J14287" s="1418"/>
      <c r="K14287" s="1871"/>
      <c r="L14287" s="1594" t="s">
        <v>477</v>
      </c>
      <c r="M14287" s="1579">
        <v>72</v>
      </c>
      <c r="N14287" s="1595">
        <f>N14286+1</f>
        <v>14276</v>
      </c>
      <c r="O14287" s="1258"/>
      <c r="Q14287" s="1870"/>
    </row>
    <row r="14288" spans="7:17">
      <c r="G14288" s="1594" t="s">
        <v>658</v>
      </c>
      <c r="H14288" s="1579">
        <v>69</v>
      </c>
      <c r="I14288" s="1595">
        <f>I14287+1</f>
        <v>31749</v>
      </c>
      <c r="J14288" s="1418"/>
      <c r="K14288" s="1871"/>
      <c r="L14288" s="1594" t="s">
        <v>477</v>
      </c>
      <c r="M14288" s="1579">
        <v>73</v>
      </c>
      <c r="N14288" s="1595">
        <f>N14287+1</f>
        <v>14277</v>
      </c>
      <c r="O14288" s="1258"/>
      <c r="Q14288" s="1870"/>
    </row>
    <row r="14289" spans="7:17">
      <c r="G14289" s="1594" t="s">
        <v>658</v>
      </c>
      <c r="H14289" s="1579">
        <v>70</v>
      </c>
      <c r="I14289" s="1595">
        <f>I14288+1</f>
        <v>31750</v>
      </c>
      <c r="J14289" s="1418"/>
      <c r="K14289" s="1871"/>
      <c r="L14289" s="1594" t="s">
        <v>477</v>
      </c>
      <c r="M14289" s="1579">
        <v>74</v>
      </c>
      <c r="N14289" s="1595">
        <f>N14288+1</f>
        <v>14278</v>
      </c>
      <c r="O14289" s="1258"/>
      <c r="Q14289" s="1870"/>
    </row>
    <row r="14290" spans="7:17">
      <c r="G14290" s="1594" t="s">
        <v>658</v>
      </c>
      <c r="H14290" s="1579">
        <v>71</v>
      </c>
      <c r="I14290" s="1595">
        <f>I14289+1</f>
        <v>31751</v>
      </c>
      <c r="J14290" s="1418"/>
      <c r="K14290" s="1871"/>
      <c r="L14290" s="1594" t="s">
        <v>477</v>
      </c>
      <c r="M14290" s="1579">
        <v>75</v>
      </c>
      <c r="N14290" s="1595">
        <f>N14289+1</f>
        <v>14279</v>
      </c>
      <c r="O14290" s="1258"/>
      <c r="Q14290" s="1870"/>
    </row>
    <row r="14291" spans="7:17">
      <c r="G14291" s="1594" t="s">
        <v>658</v>
      </c>
      <c r="H14291" s="1579">
        <v>72</v>
      </c>
      <c r="I14291" s="1595">
        <f>I14290+1</f>
        <v>31752</v>
      </c>
      <c r="J14291" s="1418"/>
      <c r="K14291" s="1871"/>
      <c r="L14291" s="1594" t="s">
        <v>477</v>
      </c>
      <c r="M14291" s="1579">
        <v>76</v>
      </c>
      <c r="N14291" s="1595">
        <f>N14290+1</f>
        <v>14280</v>
      </c>
      <c r="O14291" s="1258"/>
      <c r="Q14291" s="1870"/>
    </row>
    <row r="14292" spans="7:17">
      <c r="G14292" s="1594" t="s">
        <v>658</v>
      </c>
      <c r="H14292" s="1579">
        <v>73</v>
      </c>
      <c r="I14292" s="1595">
        <f>I14291+1</f>
        <v>31753</v>
      </c>
      <c r="J14292" s="1418"/>
      <c r="K14292" s="1871"/>
      <c r="L14292" s="1594" t="s">
        <v>477</v>
      </c>
      <c r="M14292" s="1579">
        <v>77</v>
      </c>
      <c r="N14292" s="1595">
        <f>N14291+1</f>
        <v>14281</v>
      </c>
      <c r="O14292" s="1258"/>
      <c r="Q14292" s="1870"/>
    </row>
    <row r="14293" spans="7:17">
      <c r="G14293" s="1594" t="s">
        <v>658</v>
      </c>
      <c r="H14293" s="1579">
        <v>74</v>
      </c>
      <c r="I14293" s="1595">
        <f>I14292+1</f>
        <v>31754</v>
      </c>
      <c r="J14293" s="1418"/>
      <c r="K14293" s="1871"/>
      <c r="L14293" s="1594" t="s">
        <v>477</v>
      </c>
      <c r="M14293" s="1579">
        <v>78</v>
      </c>
      <c r="N14293" s="1595">
        <f>N14292+1</f>
        <v>14282</v>
      </c>
      <c r="O14293" s="1258"/>
      <c r="Q14293" s="1870"/>
    </row>
    <row r="14294" spans="7:17">
      <c r="G14294" s="1594" t="s">
        <v>658</v>
      </c>
      <c r="H14294" s="1579">
        <v>75</v>
      </c>
      <c r="I14294" s="1595">
        <f>I14293+1</f>
        <v>31755</v>
      </c>
      <c r="J14294" s="1418"/>
      <c r="K14294" s="1871"/>
      <c r="L14294" s="1594" t="s">
        <v>477</v>
      </c>
      <c r="M14294" s="1579">
        <v>79</v>
      </c>
      <c r="N14294" s="1595">
        <f>N14293+1</f>
        <v>14283</v>
      </c>
      <c r="O14294" s="1258"/>
      <c r="Q14294" s="1870"/>
    </row>
    <row r="14295" spans="7:17">
      <c r="G14295" s="1594" t="s">
        <v>658</v>
      </c>
      <c r="H14295" s="1579">
        <v>76</v>
      </c>
      <c r="I14295" s="1595">
        <f>I14294+1</f>
        <v>31756</v>
      </c>
      <c r="J14295" s="1418"/>
      <c r="K14295" s="1871"/>
      <c r="L14295" s="1594" t="s">
        <v>477</v>
      </c>
      <c r="M14295" s="1579">
        <v>80</v>
      </c>
      <c r="N14295" s="1595">
        <f>N14294+1</f>
        <v>14284</v>
      </c>
      <c r="O14295" s="1258"/>
      <c r="Q14295" s="1870"/>
    </row>
    <row r="14296" spans="7:17">
      <c r="G14296" s="1594" t="s">
        <v>658</v>
      </c>
      <c r="H14296" s="1579">
        <v>77</v>
      </c>
      <c r="I14296" s="1595">
        <f>I14295+1</f>
        <v>31757</v>
      </c>
      <c r="J14296" s="1418"/>
      <c r="K14296" s="1871"/>
      <c r="L14296" s="1594" t="s">
        <v>477</v>
      </c>
      <c r="M14296" s="1579">
        <v>81</v>
      </c>
      <c r="N14296" s="1595">
        <f>N14295+1</f>
        <v>14285</v>
      </c>
      <c r="O14296" s="1258"/>
      <c r="Q14296" s="1870"/>
    </row>
    <row r="14297" spans="7:17">
      <c r="G14297" s="1594" t="s">
        <v>658</v>
      </c>
      <c r="H14297" s="1579">
        <v>78</v>
      </c>
      <c r="I14297" s="1595">
        <f>I14296+1</f>
        <v>31758</v>
      </c>
      <c r="J14297" s="1418"/>
      <c r="K14297" s="1871"/>
      <c r="L14297" s="1594" t="s">
        <v>477</v>
      </c>
      <c r="M14297" s="1579">
        <v>82</v>
      </c>
      <c r="N14297" s="1595">
        <f>N14296+1</f>
        <v>14286</v>
      </c>
      <c r="O14297" s="1258"/>
      <c r="Q14297" s="1870"/>
    </row>
    <row r="14298" spans="7:17">
      <c r="G14298" s="1594" t="s">
        <v>658</v>
      </c>
      <c r="H14298" s="1579">
        <v>79</v>
      </c>
      <c r="I14298" s="1595">
        <f>I14297+1</f>
        <v>31759</v>
      </c>
      <c r="J14298" s="1418"/>
      <c r="K14298" s="1871"/>
      <c r="L14298" s="1594" t="s">
        <v>477</v>
      </c>
      <c r="M14298" s="1579">
        <v>83</v>
      </c>
      <c r="N14298" s="1595">
        <f>N14297+1</f>
        <v>14287</v>
      </c>
      <c r="O14298" s="1258"/>
      <c r="Q14298" s="1870"/>
    </row>
    <row r="14299" spans="7:17">
      <c r="G14299" s="1594" t="s">
        <v>658</v>
      </c>
      <c r="H14299" s="1579">
        <v>80</v>
      </c>
      <c r="I14299" s="1595">
        <f>I14298+1</f>
        <v>31760</v>
      </c>
      <c r="J14299" s="1418"/>
      <c r="K14299" s="1871"/>
      <c r="L14299" s="1594" t="s">
        <v>477</v>
      </c>
      <c r="M14299" s="1579">
        <v>84</v>
      </c>
      <c r="N14299" s="1595">
        <f>N14298+1</f>
        <v>14288</v>
      </c>
      <c r="O14299" s="1258"/>
      <c r="Q14299" s="1870"/>
    </row>
    <row r="14300" spans="7:17">
      <c r="G14300" s="1594" t="s">
        <v>658</v>
      </c>
      <c r="H14300" s="1579">
        <v>81</v>
      </c>
      <c r="I14300" s="1595">
        <f>I14299+1</f>
        <v>31761</v>
      </c>
      <c r="J14300" s="1418"/>
      <c r="K14300" s="1871"/>
      <c r="L14300" s="1594" t="s">
        <v>477</v>
      </c>
      <c r="M14300" s="1579">
        <v>85</v>
      </c>
      <c r="N14300" s="1595">
        <f>N14299+1</f>
        <v>14289</v>
      </c>
      <c r="O14300" s="1258"/>
      <c r="Q14300" s="1870"/>
    </row>
    <row r="14301" spans="7:17">
      <c r="G14301" s="1594" t="s">
        <v>658</v>
      </c>
      <c r="H14301" s="1579">
        <v>82</v>
      </c>
      <c r="I14301" s="1595">
        <f>I14300+1</f>
        <v>31762</v>
      </c>
      <c r="J14301" s="1418"/>
      <c r="K14301" s="1871"/>
      <c r="L14301" s="1594" t="s">
        <v>477</v>
      </c>
      <c r="M14301" s="1579">
        <v>86</v>
      </c>
      <c r="N14301" s="1595">
        <f>N14300+1</f>
        <v>14290</v>
      </c>
      <c r="O14301" s="1258"/>
      <c r="Q14301" s="1870"/>
    </row>
    <row r="14302" spans="7:17">
      <c r="G14302" s="1594" t="s">
        <v>658</v>
      </c>
      <c r="H14302" s="1579">
        <v>83</v>
      </c>
      <c r="I14302" s="1595">
        <f>I14301+1</f>
        <v>31763</v>
      </c>
      <c r="J14302" s="1418"/>
      <c r="K14302" s="1871"/>
      <c r="L14302" s="1594" t="s">
        <v>477</v>
      </c>
      <c r="M14302" s="1579">
        <v>87</v>
      </c>
      <c r="N14302" s="1595">
        <f>N14301+1</f>
        <v>14291</v>
      </c>
      <c r="O14302" s="1258"/>
      <c r="Q14302" s="1870"/>
    </row>
    <row r="14303" spans="7:17">
      <c r="G14303" s="1594" t="s">
        <v>658</v>
      </c>
      <c r="H14303" s="1579">
        <v>84</v>
      </c>
      <c r="I14303" s="1595">
        <f>I14302+1</f>
        <v>31764</v>
      </c>
      <c r="J14303" s="1418"/>
      <c r="K14303" s="1871"/>
      <c r="L14303" s="1594" t="s">
        <v>477</v>
      </c>
      <c r="M14303" s="1579">
        <v>88</v>
      </c>
      <c r="N14303" s="1595">
        <f>N14302+1</f>
        <v>14292</v>
      </c>
      <c r="O14303" s="1258"/>
      <c r="Q14303" s="1870"/>
    </row>
    <row r="14304" spans="7:17">
      <c r="G14304" s="1594" t="s">
        <v>658</v>
      </c>
      <c r="H14304" s="1579">
        <v>85</v>
      </c>
      <c r="I14304" s="1595">
        <f>I14303+1</f>
        <v>31765</v>
      </c>
      <c r="J14304" s="1418"/>
      <c r="K14304" s="1871"/>
      <c r="L14304" s="1594" t="s">
        <v>477</v>
      </c>
      <c r="M14304" s="1579">
        <v>89</v>
      </c>
      <c r="N14304" s="1595">
        <f>N14303+1</f>
        <v>14293</v>
      </c>
      <c r="O14304" s="1258"/>
      <c r="Q14304" s="1870"/>
    </row>
    <row r="14305" spans="7:17">
      <c r="G14305" s="1594" t="s">
        <v>658</v>
      </c>
      <c r="H14305" s="1579">
        <v>86</v>
      </c>
      <c r="I14305" s="1595">
        <f>I14304+1</f>
        <v>31766</v>
      </c>
      <c r="J14305" s="1418"/>
      <c r="K14305" s="1871"/>
      <c r="L14305" s="1594" t="s">
        <v>477</v>
      </c>
      <c r="M14305" s="1579">
        <v>90</v>
      </c>
      <c r="N14305" s="1595">
        <f>N14304+1</f>
        <v>14294</v>
      </c>
      <c r="O14305" s="1258"/>
      <c r="Q14305" s="1870"/>
    </row>
    <row r="14306" spans="7:17">
      <c r="G14306" s="1594" t="s">
        <v>658</v>
      </c>
      <c r="H14306" s="1579">
        <v>87</v>
      </c>
      <c r="I14306" s="1595">
        <f>I14305+1</f>
        <v>31767</v>
      </c>
      <c r="J14306" s="1418"/>
      <c r="K14306" s="1871"/>
      <c r="L14306" s="1594" t="s">
        <v>477</v>
      </c>
      <c r="M14306" s="1579">
        <v>91</v>
      </c>
      <c r="N14306" s="1595">
        <f>N14305+1</f>
        <v>14295</v>
      </c>
      <c r="O14306" s="1258"/>
      <c r="Q14306" s="1870"/>
    </row>
    <row r="14307" spans="7:17">
      <c r="G14307" s="1594" t="s">
        <v>658</v>
      </c>
      <c r="H14307" s="1579">
        <v>88</v>
      </c>
      <c r="I14307" s="1595">
        <f>I14306+1</f>
        <v>31768</v>
      </c>
      <c r="J14307" s="1418"/>
      <c r="K14307" s="1871"/>
      <c r="L14307" s="1594" t="s">
        <v>477</v>
      </c>
      <c r="M14307" s="1579">
        <v>92</v>
      </c>
      <c r="N14307" s="1595">
        <f>N14306+1</f>
        <v>14296</v>
      </c>
      <c r="O14307" s="1258"/>
      <c r="Q14307" s="1870"/>
    </row>
    <row r="14308" spans="7:17">
      <c r="G14308" s="1594" t="s">
        <v>658</v>
      </c>
      <c r="H14308" s="1579">
        <v>89</v>
      </c>
      <c r="I14308" s="1595">
        <f>I14307+1</f>
        <v>31769</v>
      </c>
      <c r="J14308" s="1418"/>
      <c r="K14308" s="1871"/>
      <c r="L14308" s="1594" t="s">
        <v>477</v>
      </c>
      <c r="M14308" s="1579">
        <v>93</v>
      </c>
      <c r="N14308" s="1595">
        <f>N14307+1</f>
        <v>14297</v>
      </c>
      <c r="O14308" s="1258"/>
      <c r="Q14308" s="1870"/>
    </row>
    <row r="14309" spans="7:17">
      <c r="G14309" s="1594" t="s">
        <v>658</v>
      </c>
      <c r="H14309" s="1579">
        <v>90</v>
      </c>
      <c r="I14309" s="1595">
        <f>I14308+1</f>
        <v>31770</v>
      </c>
      <c r="J14309" s="1418"/>
      <c r="K14309" s="1871"/>
      <c r="L14309" s="1594" t="s">
        <v>477</v>
      </c>
      <c r="M14309" s="1579">
        <v>94</v>
      </c>
      <c r="N14309" s="1595">
        <f>N14308+1</f>
        <v>14298</v>
      </c>
      <c r="O14309" s="1258"/>
      <c r="Q14309" s="1870"/>
    </row>
    <row r="14310" spans="7:17">
      <c r="G14310" s="1594" t="s">
        <v>658</v>
      </c>
      <c r="H14310" s="1579">
        <v>91</v>
      </c>
      <c r="I14310" s="1595">
        <f>I14309+1</f>
        <v>31771</v>
      </c>
      <c r="J14310" s="1418"/>
      <c r="K14310" s="1871"/>
      <c r="L14310" s="1594" t="s">
        <v>477</v>
      </c>
      <c r="M14310" s="1579">
        <v>95</v>
      </c>
      <c r="N14310" s="1595">
        <f>N14309+1</f>
        <v>14299</v>
      </c>
      <c r="O14310" s="1258"/>
      <c r="Q14310" s="1870"/>
    </row>
    <row r="14311" spans="7:17">
      <c r="G14311" s="1594" t="s">
        <v>658</v>
      </c>
      <c r="H14311" s="1579">
        <v>92</v>
      </c>
      <c r="I14311" s="1595">
        <f>I14310+1</f>
        <v>31772</v>
      </c>
      <c r="J14311" s="1418"/>
      <c r="K14311" s="1871"/>
      <c r="L14311" s="1594" t="s">
        <v>477</v>
      </c>
      <c r="M14311" s="1579">
        <v>96</v>
      </c>
      <c r="N14311" s="1595">
        <f>N14310+1</f>
        <v>14300</v>
      </c>
      <c r="O14311" s="1258"/>
      <c r="Q14311" s="1870"/>
    </row>
    <row r="14312" spans="7:17">
      <c r="G14312" s="1594" t="s">
        <v>658</v>
      </c>
      <c r="H14312" s="1579">
        <v>93</v>
      </c>
      <c r="I14312" s="1595">
        <f>I14311+1</f>
        <v>31773</v>
      </c>
      <c r="J14312" s="1418"/>
      <c r="K14312" s="1871"/>
      <c r="L14312" s="1594" t="s">
        <v>478</v>
      </c>
      <c r="M14312" s="1579">
        <v>1</v>
      </c>
      <c r="N14312" s="1595">
        <f>N14311+1</f>
        <v>14301</v>
      </c>
      <c r="O14312" s="1258"/>
      <c r="Q14312" s="1870"/>
    </row>
    <row r="14313" spans="7:17">
      <c r="G14313" s="1594" t="s">
        <v>658</v>
      </c>
      <c r="H14313" s="1579">
        <v>94</v>
      </c>
      <c r="I14313" s="1595">
        <f>I14312+1</f>
        <v>31774</v>
      </c>
      <c r="J14313" s="1418"/>
      <c r="K14313" s="1871"/>
      <c r="L14313" s="1594" t="s">
        <v>478</v>
      </c>
      <c r="M14313" s="1579">
        <v>2</v>
      </c>
      <c r="N14313" s="1595">
        <f>N14312+1</f>
        <v>14302</v>
      </c>
      <c r="O14313" s="1258"/>
      <c r="Q14313" s="1870"/>
    </row>
    <row r="14314" spans="7:17">
      <c r="G14314" s="1594" t="s">
        <v>658</v>
      </c>
      <c r="H14314" s="1579">
        <v>95</v>
      </c>
      <c r="I14314" s="1595">
        <f>I14313+1</f>
        <v>31775</v>
      </c>
      <c r="J14314" s="1418"/>
      <c r="K14314" s="1871"/>
      <c r="L14314" s="1594" t="s">
        <v>478</v>
      </c>
      <c r="M14314" s="1579">
        <v>3</v>
      </c>
      <c r="N14314" s="1595">
        <f>N14313+1</f>
        <v>14303</v>
      </c>
      <c r="O14314" s="1258"/>
      <c r="Q14314" s="1870"/>
    </row>
    <row r="14315" spans="7:17">
      <c r="G14315" s="1594" t="s">
        <v>658</v>
      </c>
      <c r="H14315" s="1579">
        <v>96</v>
      </c>
      <c r="I14315" s="1595">
        <f>I14314+1</f>
        <v>31776</v>
      </c>
      <c r="J14315" s="1418"/>
      <c r="K14315" s="1871"/>
      <c r="L14315" s="1594" t="s">
        <v>478</v>
      </c>
      <c r="M14315" s="1579">
        <v>4</v>
      </c>
      <c r="N14315" s="1595">
        <f>N14314+1</f>
        <v>14304</v>
      </c>
      <c r="O14315" s="1258"/>
      <c r="Q14315" s="1870"/>
    </row>
    <row r="14316" spans="7:17">
      <c r="G14316" s="1594" t="s">
        <v>659</v>
      </c>
      <c r="H14316" s="1579">
        <v>1</v>
      </c>
      <c r="I14316" s="1595">
        <f>I14315+1</f>
        <v>31777</v>
      </c>
      <c r="J14316" s="1418"/>
      <c r="K14316" s="1871"/>
      <c r="L14316" s="1594" t="s">
        <v>478</v>
      </c>
      <c r="M14316" s="1579">
        <v>5</v>
      </c>
      <c r="N14316" s="1595">
        <f>N14315+1</f>
        <v>14305</v>
      </c>
      <c r="O14316" s="1258"/>
      <c r="Q14316" s="1870"/>
    </row>
    <row r="14317" spans="7:17">
      <c r="G14317" s="1594" t="s">
        <v>659</v>
      </c>
      <c r="H14317" s="1579">
        <v>2</v>
      </c>
      <c r="I14317" s="1595">
        <f>I14316+1</f>
        <v>31778</v>
      </c>
      <c r="J14317" s="1418"/>
      <c r="K14317" s="1871"/>
      <c r="L14317" s="1594" t="s">
        <v>478</v>
      </c>
      <c r="M14317" s="1579">
        <v>6</v>
      </c>
      <c r="N14317" s="1595">
        <f>N14316+1</f>
        <v>14306</v>
      </c>
      <c r="O14317" s="1258"/>
      <c r="Q14317" s="1870"/>
    </row>
    <row r="14318" spans="7:17">
      <c r="G14318" s="1594" t="s">
        <v>659</v>
      </c>
      <c r="H14318" s="1579">
        <v>3</v>
      </c>
      <c r="I14318" s="1595">
        <f>I14317+1</f>
        <v>31779</v>
      </c>
      <c r="J14318" s="1418"/>
      <c r="K14318" s="1871"/>
      <c r="L14318" s="1594" t="s">
        <v>478</v>
      </c>
      <c r="M14318" s="1579">
        <v>7</v>
      </c>
      <c r="N14318" s="1595">
        <f>N14317+1</f>
        <v>14307</v>
      </c>
      <c r="O14318" s="1258"/>
      <c r="Q14318" s="1870"/>
    </row>
    <row r="14319" spans="7:17">
      <c r="G14319" s="1594" t="s">
        <v>659</v>
      </c>
      <c r="H14319" s="1579">
        <v>4</v>
      </c>
      <c r="I14319" s="1595">
        <f>I14318+1</f>
        <v>31780</v>
      </c>
      <c r="J14319" s="1418"/>
      <c r="K14319" s="1871"/>
      <c r="L14319" s="1594" t="s">
        <v>478</v>
      </c>
      <c r="M14319" s="1579">
        <v>8</v>
      </c>
      <c r="N14319" s="1595">
        <f>N14318+1</f>
        <v>14308</v>
      </c>
      <c r="O14319" s="1258"/>
      <c r="Q14319" s="1870"/>
    </row>
    <row r="14320" spans="7:17">
      <c r="G14320" s="1594" t="s">
        <v>659</v>
      </c>
      <c r="H14320" s="1579">
        <v>5</v>
      </c>
      <c r="I14320" s="1595">
        <f>I14319+1</f>
        <v>31781</v>
      </c>
      <c r="J14320" s="1418"/>
      <c r="K14320" s="1871"/>
      <c r="L14320" s="1594" t="s">
        <v>478</v>
      </c>
      <c r="M14320" s="1579">
        <v>9</v>
      </c>
      <c r="N14320" s="1595">
        <f>N14319+1</f>
        <v>14309</v>
      </c>
      <c r="O14320" s="1258"/>
      <c r="Q14320" s="1870"/>
    </row>
    <row r="14321" spans="7:17">
      <c r="G14321" s="1594" t="s">
        <v>659</v>
      </c>
      <c r="H14321" s="1579">
        <v>6</v>
      </c>
      <c r="I14321" s="1595">
        <f>I14320+1</f>
        <v>31782</v>
      </c>
      <c r="J14321" s="1418"/>
      <c r="K14321" s="1871"/>
      <c r="L14321" s="1594" t="s">
        <v>478</v>
      </c>
      <c r="M14321" s="1579">
        <v>10</v>
      </c>
      <c r="N14321" s="1595">
        <f>N14320+1</f>
        <v>14310</v>
      </c>
      <c r="O14321" s="1258"/>
      <c r="Q14321" s="1870"/>
    </row>
    <row r="14322" spans="7:17">
      <c r="G14322" s="1594" t="s">
        <v>659</v>
      </c>
      <c r="H14322" s="1579">
        <v>7</v>
      </c>
      <c r="I14322" s="1595">
        <f>I14321+1</f>
        <v>31783</v>
      </c>
      <c r="J14322" s="1418"/>
      <c r="K14322" s="1871"/>
      <c r="L14322" s="1594" t="s">
        <v>478</v>
      </c>
      <c r="M14322" s="1579">
        <v>11</v>
      </c>
      <c r="N14322" s="1595">
        <f>N14321+1</f>
        <v>14311</v>
      </c>
      <c r="O14322" s="1258"/>
      <c r="Q14322" s="1870"/>
    </row>
    <row r="14323" spans="7:17">
      <c r="G14323" s="1594" t="s">
        <v>659</v>
      </c>
      <c r="H14323" s="1579">
        <v>8</v>
      </c>
      <c r="I14323" s="1595">
        <f>I14322+1</f>
        <v>31784</v>
      </c>
      <c r="J14323" s="1418"/>
      <c r="K14323" s="1871"/>
      <c r="L14323" s="1594" t="s">
        <v>478</v>
      </c>
      <c r="M14323" s="1579">
        <v>12</v>
      </c>
      <c r="N14323" s="1595">
        <f>N14322+1</f>
        <v>14312</v>
      </c>
      <c r="O14323" s="1258"/>
      <c r="Q14323" s="1870"/>
    </row>
    <row r="14324" spans="7:17">
      <c r="G14324" s="1594" t="s">
        <v>659</v>
      </c>
      <c r="H14324" s="1579">
        <v>9</v>
      </c>
      <c r="I14324" s="1595">
        <f>I14323+1</f>
        <v>31785</v>
      </c>
      <c r="J14324" s="1418"/>
      <c r="K14324" s="1871"/>
      <c r="L14324" s="1594" t="s">
        <v>478</v>
      </c>
      <c r="M14324" s="1579">
        <v>13</v>
      </c>
      <c r="N14324" s="1595">
        <f>N14323+1</f>
        <v>14313</v>
      </c>
      <c r="O14324" s="1258"/>
      <c r="Q14324" s="1870"/>
    </row>
    <row r="14325" spans="7:17">
      <c r="G14325" s="1594" t="s">
        <v>659</v>
      </c>
      <c r="H14325" s="1579">
        <v>10</v>
      </c>
      <c r="I14325" s="1595">
        <f>I14324+1</f>
        <v>31786</v>
      </c>
      <c r="J14325" s="1418"/>
      <c r="K14325" s="1871"/>
      <c r="L14325" s="1594" t="s">
        <v>478</v>
      </c>
      <c r="M14325" s="1579">
        <v>14</v>
      </c>
      <c r="N14325" s="1595">
        <f>N14324+1</f>
        <v>14314</v>
      </c>
      <c r="O14325" s="1258"/>
      <c r="Q14325" s="1870"/>
    </row>
    <row r="14326" spans="7:17">
      <c r="G14326" s="1594" t="s">
        <v>659</v>
      </c>
      <c r="H14326" s="1579">
        <v>11</v>
      </c>
      <c r="I14326" s="1595">
        <f>I14325+1</f>
        <v>31787</v>
      </c>
      <c r="J14326" s="1418"/>
      <c r="K14326" s="1871"/>
      <c r="L14326" s="1594" t="s">
        <v>478</v>
      </c>
      <c r="M14326" s="1579">
        <v>15</v>
      </c>
      <c r="N14326" s="1595">
        <f>N14325+1</f>
        <v>14315</v>
      </c>
      <c r="O14326" s="1258"/>
      <c r="Q14326" s="1870"/>
    </row>
    <row r="14327" spans="7:17">
      <c r="G14327" s="1594" t="s">
        <v>659</v>
      </c>
      <c r="H14327" s="1579">
        <v>12</v>
      </c>
      <c r="I14327" s="1595">
        <f>I14326+1</f>
        <v>31788</v>
      </c>
      <c r="J14327" s="1418"/>
      <c r="K14327" s="1871"/>
      <c r="L14327" s="1594" t="s">
        <v>478</v>
      </c>
      <c r="M14327" s="1579">
        <v>16</v>
      </c>
      <c r="N14327" s="1595">
        <f>N14326+1</f>
        <v>14316</v>
      </c>
      <c r="O14327" s="1258"/>
      <c r="Q14327" s="1870"/>
    </row>
    <row r="14328" spans="7:17">
      <c r="G14328" s="1594" t="s">
        <v>659</v>
      </c>
      <c r="H14328" s="1579">
        <v>13</v>
      </c>
      <c r="I14328" s="1595">
        <f>I14327+1</f>
        <v>31789</v>
      </c>
      <c r="J14328" s="1418"/>
      <c r="K14328" s="1871"/>
      <c r="L14328" s="1594" t="s">
        <v>478</v>
      </c>
      <c r="M14328" s="1579">
        <v>17</v>
      </c>
      <c r="N14328" s="1595">
        <f>N14327+1</f>
        <v>14317</v>
      </c>
      <c r="O14328" s="1258"/>
      <c r="Q14328" s="1870"/>
    </row>
    <row r="14329" spans="7:17">
      <c r="G14329" s="1594" t="s">
        <v>659</v>
      </c>
      <c r="H14329" s="1579">
        <v>14</v>
      </c>
      <c r="I14329" s="1595">
        <f>I14328+1</f>
        <v>31790</v>
      </c>
      <c r="J14329" s="1418"/>
      <c r="K14329" s="1871"/>
      <c r="L14329" s="1594" t="s">
        <v>478</v>
      </c>
      <c r="M14329" s="1579">
        <v>18</v>
      </c>
      <c r="N14329" s="1595">
        <f>N14328+1</f>
        <v>14318</v>
      </c>
      <c r="O14329" s="1258"/>
      <c r="Q14329" s="1870"/>
    </row>
    <row r="14330" spans="7:17">
      <c r="G14330" s="1594" t="s">
        <v>659</v>
      </c>
      <c r="H14330" s="1579">
        <v>15</v>
      </c>
      <c r="I14330" s="1595">
        <f>I14329+1</f>
        <v>31791</v>
      </c>
      <c r="J14330" s="1418"/>
      <c r="K14330" s="1871"/>
      <c r="L14330" s="1594" t="s">
        <v>478</v>
      </c>
      <c r="M14330" s="1579">
        <v>19</v>
      </c>
      <c r="N14330" s="1595">
        <f>N14329+1</f>
        <v>14319</v>
      </c>
      <c r="O14330" s="1258"/>
      <c r="Q14330" s="1870"/>
    </row>
    <row r="14331" spans="7:17">
      <c r="G14331" s="1594" t="s">
        <v>659</v>
      </c>
      <c r="H14331" s="1579">
        <v>16</v>
      </c>
      <c r="I14331" s="1595">
        <f>I14330+1</f>
        <v>31792</v>
      </c>
      <c r="J14331" s="1418"/>
      <c r="K14331" s="1871"/>
      <c r="L14331" s="1594" t="s">
        <v>478</v>
      </c>
      <c r="M14331" s="1579">
        <v>20</v>
      </c>
      <c r="N14331" s="1595">
        <f>N14330+1</f>
        <v>14320</v>
      </c>
      <c r="O14331" s="1258"/>
      <c r="Q14331" s="1870"/>
    </row>
    <row r="14332" spans="7:17">
      <c r="G14332" s="1594" t="s">
        <v>659</v>
      </c>
      <c r="H14332" s="1579">
        <v>17</v>
      </c>
      <c r="I14332" s="1595">
        <f>I14331+1</f>
        <v>31793</v>
      </c>
      <c r="J14332" s="1418"/>
      <c r="K14332" s="1871"/>
      <c r="L14332" s="1594" t="s">
        <v>478</v>
      </c>
      <c r="M14332" s="1579">
        <v>21</v>
      </c>
      <c r="N14332" s="1595">
        <f>N14331+1</f>
        <v>14321</v>
      </c>
      <c r="O14332" s="1258"/>
      <c r="Q14332" s="1870"/>
    </row>
    <row r="14333" spans="7:17">
      <c r="G14333" s="1594" t="s">
        <v>659</v>
      </c>
      <c r="H14333" s="1579">
        <v>18</v>
      </c>
      <c r="I14333" s="1595">
        <f>I14332+1</f>
        <v>31794</v>
      </c>
      <c r="J14333" s="1418"/>
      <c r="K14333" s="1871"/>
      <c r="L14333" s="1594" t="s">
        <v>478</v>
      </c>
      <c r="M14333" s="1579">
        <v>22</v>
      </c>
      <c r="N14333" s="1595">
        <f>N14332+1</f>
        <v>14322</v>
      </c>
      <c r="O14333" s="1258"/>
      <c r="Q14333" s="1870"/>
    </row>
    <row r="14334" spans="7:17">
      <c r="G14334" s="1594" t="s">
        <v>659</v>
      </c>
      <c r="H14334" s="1579">
        <v>19</v>
      </c>
      <c r="I14334" s="1595">
        <f>I14333+1</f>
        <v>31795</v>
      </c>
      <c r="J14334" s="1418"/>
      <c r="K14334" s="1871"/>
      <c r="L14334" s="1594" t="s">
        <v>478</v>
      </c>
      <c r="M14334" s="1579">
        <v>23</v>
      </c>
      <c r="N14334" s="1595">
        <f>N14333+1</f>
        <v>14323</v>
      </c>
      <c r="O14334" s="1258"/>
      <c r="Q14334" s="1870"/>
    </row>
    <row r="14335" spans="7:17">
      <c r="G14335" s="1594" t="s">
        <v>659</v>
      </c>
      <c r="H14335" s="1579">
        <v>20</v>
      </c>
      <c r="I14335" s="1595">
        <f>I14334+1</f>
        <v>31796</v>
      </c>
      <c r="J14335" s="1418"/>
      <c r="K14335" s="1871"/>
      <c r="L14335" s="1594" t="s">
        <v>478</v>
      </c>
      <c r="M14335" s="1579">
        <v>24</v>
      </c>
      <c r="N14335" s="1595">
        <f>N14334+1</f>
        <v>14324</v>
      </c>
      <c r="O14335" s="1258"/>
      <c r="Q14335" s="1870"/>
    </row>
    <row r="14336" spans="7:17">
      <c r="G14336" s="1594" t="s">
        <v>659</v>
      </c>
      <c r="H14336" s="1579">
        <v>21</v>
      </c>
      <c r="I14336" s="1595">
        <f>I14335+1</f>
        <v>31797</v>
      </c>
      <c r="J14336" s="1418"/>
      <c r="K14336" s="1871"/>
      <c r="L14336" s="1594" t="s">
        <v>478</v>
      </c>
      <c r="M14336" s="1579">
        <v>25</v>
      </c>
      <c r="N14336" s="1595">
        <f>N14335+1</f>
        <v>14325</v>
      </c>
      <c r="O14336" s="1258"/>
      <c r="Q14336" s="1870"/>
    </row>
    <row r="14337" spans="7:17">
      <c r="G14337" s="1594" t="s">
        <v>659</v>
      </c>
      <c r="H14337" s="1579">
        <v>22</v>
      </c>
      <c r="I14337" s="1595">
        <f>I14336+1</f>
        <v>31798</v>
      </c>
      <c r="J14337" s="1418"/>
      <c r="K14337" s="1871"/>
      <c r="L14337" s="1594" t="s">
        <v>478</v>
      </c>
      <c r="M14337" s="1579">
        <v>26</v>
      </c>
      <c r="N14337" s="1595">
        <f>N14336+1</f>
        <v>14326</v>
      </c>
      <c r="O14337" s="1258"/>
      <c r="Q14337" s="1870"/>
    </row>
    <row r="14338" spans="7:17">
      <c r="G14338" s="1594" t="s">
        <v>659</v>
      </c>
      <c r="H14338" s="1579">
        <v>23</v>
      </c>
      <c r="I14338" s="1595">
        <f>I14337+1</f>
        <v>31799</v>
      </c>
      <c r="J14338" s="1418"/>
      <c r="K14338" s="1871"/>
      <c r="L14338" s="1594" t="s">
        <v>478</v>
      </c>
      <c r="M14338" s="1579">
        <v>27</v>
      </c>
      <c r="N14338" s="1595">
        <f>N14337+1</f>
        <v>14327</v>
      </c>
      <c r="O14338" s="1258"/>
      <c r="Q14338" s="1870"/>
    </row>
    <row r="14339" spans="7:17">
      <c r="G14339" s="1594" t="s">
        <v>659</v>
      </c>
      <c r="H14339" s="1579">
        <v>24</v>
      </c>
      <c r="I14339" s="1595">
        <f>I14338+1</f>
        <v>31800</v>
      </c>
      <c r="J14339" s="1418"/>
      <c r="K14339" s="1871"/>
      <c r="L14339" s="1594" t="s">
        <v>478</v>
      </c>
      <c r="M14339" s="1579">
        <v>28</v>
      </c>
      <c r="N14339" s="1595">
        <f>N14338+1</f>
        <v>14328</v>
      </c>
      <c r="O14339" s="1258"/>
      <c r="Q14339" s="1870"/>
    </row>
    <row r="14340" spans="7:17">
      <c r="G14340" s="1594" t="s">
        <v>659</v>
      </c>
      <c r="H14340" s="1579">
        <v>25</v>
      </c>
      <c r="I14340" s="1595">
        <f>I14339+1</f>
        <v>31801</v>
      </c>
      <c r="J14340" s="1418"/>
      <c r="K14340" s="1871"/>
      <c r="L14340" s="1594" t="s">
        <v>478</v>
      </c>
      <c r="M14340" s="1579">
        <v>29</v>
      </c>
      <c r="N14340" s="1595">
        <f>N14339+1</f>
        <v>14329</v>
      </c>
      <c r="O14340" s="1258"/>
      <c r="Q14340" s="1870"/>
    </row>
    <row r="14341" spans="7:17">
      <c r="G14341" s="1594" t="s">
        <v>659</v>
      </c>
      <c r="H14341" s="1579">
        <v>26</v>
      </c>
      <c r="I14341" s="1595">
        <f>I14340+1</f>
        <v>31802</v>
      </c>
      <c r="J14341" s="1418"/>
      <c r="K14341" s="1871"/>
      <c r="L14341" s="1594" t="s">
        <v>478</v>
      </c>
      <c r="M14341" s="1579">
        <v>30</v>
      </c>
      <c r="N14341" s="1595">
        <f>N14340+1</f>
        <v>14330</v>
      </c>
      <c r="O14341" s="1258"/>
      <c r="Q14341" s="1870"/>
    </row>
    <row r="14342" spans="7:17">
      <c r="G14342" s="1594" t="s">
        <v>659</v>
      </c>
      <c r="H14342" s="1579">
        <v>27</v>
      </c>
      <c r="I14342" s="1595">
        <f>I14341+1</f>
        <v>31803</v>
      </c>
      <c r="J14342" s="1418"/>
      <c r="K14342" s="1871"/>
      <c r="L14342" s="1594" t="s">
        <v>478</v>
      </c>
      <c r="M14342" s="1579">
        <v>31</v>
      </c>
      <c r="N14342" s="1595">
        <f>N14341+1</f>
        <v>14331</v>
      </c>
      <c r="O14342" s="1258"/>
      <c r="Q14342" s="1870"/>
    </row>
    <row r="14343" spans="7:17">
      <c r="G14343" s="1594" t="s">
        <v>659</v>
      </c>
      <c r="H14343" s="1579">
        <v>28</v>
      </c>
      <c r="I14343" s="1595">
        <f>I14342+1</f>
        <v>31804</v>
      </c>
      <c r="J14343" s="1418"/>
      <c r="K14343" s="1871"/>
      <c r="L14343" s="1594" t="s">
        <v>478</v>
      </c>
      <c r="M14343" s="1579">
        <v>32</v>
      </c>
      <c r="N14343" s="1595">
        <f>N14342+1</f>
        <v>14332</v>
      </c>
      <c r="O14343" s="1258"/>
      <c r="Q14343" s="1870"/>
    </row>
    <row r="14344" spans="7:17">
      <c r="G14344" s="1594" t="s">
        <v>659</v>
      </c>
      <c r="H14344" s="1579">
        <v>29</v>
      </c>
      <c r="I14344" s="1595">
        <f>I14343+1</f>
        <v>31805</v>
      </c>
      <c r="J14344" s="1418"/>
      <c r="K14344" s="1871"/>
      <c r="L14344" s="1594" t="s">
        <v>478</v>
      </c>
      <c r="M14344" s="1579">
        <v>33</v>
      </c>
      <c r="N14344" s="1595">
        <f>N14343+1</f>
        <v>14333</v>
      </c>
      <c r="O14344" s="1258"/>
      <c r="Q14344" s="1870"/>
    </row>
    <row r="14345" spans="7:17">
      <c r="G14345" s="1594" t="s">
        <v>659</v>
      </c>
      <c r="H14345" s="1579">
        <v>30</v>
      </c>
      <c r="I14345" s="1595">
        <f>I14344+1</f>
        <v>31806</v>
      </c>
      <c r="J14345" s="1418"/>
      <c r="K14345" s="1871"/>
      <c r="L14345" s="1594" t="s">
        <v>478</v>
      </c>
      <c r="M14345" s="1579">
        <v>34</v>
      </c>
      <c r="N14345" s="1595">
        <f>N14344+1</f>
        <v>14334</v>
      </c>
      <c r="O14345" s="1258"/>
      <c r="Q14345" s="1870"/>
    </row>
    <row r="14346" spans="7:17">
      <c r="G14346" s="1594" t="s">
        <v>659</v>
      </c>
      <c r="H14346" s="1579">
        <v>31</v>
      </c>
      <c r="I14346" s="1595">
        <f>I14345+1</f>
        <v>31807</v>
      </c>
      <c r="J14346" s="1418"/>
      <c r="K14346" s="1871"/>
      <c r="L14346" s="1594" t="s">
        <v>478</v>
      </c>
      <c r="M14346" s="1579">
        <v>35</v>
      </c>
      <c r="N14346" s="1595">
        <f>N14345+1</f>
        <v>14335</v>
      </c>
      <c r="O14346" s="1258"/>
      <c r="Q14346" s="1870"/>
    </row>
    <row r="14347" spans="7:17">
      <c r="G14347" s="1594" t="s">
        <v>659</v>
      </c>
      <c r="H14347" s="1579">
        <v>32</v>
      </c>
      <c r="I14347" s="1595">
        <f>I14346+1</f>
        <v>31808</v>
      </c>
      <c r="J14347" s="1418"/>
      <c r="K14347" s="1871"/>
      <c r="L14347" s="1594" t="s">
        <v>478</v>
      </c>
      <c r="M14347" s="1579">
        <v>36</v>
      </c>
      <c r="N14347" s="1595">
        <f>N14346+1</f>
        <v>14336</v>
      </c>
      <c r="O14347" s="1258"/>
      <c r="Q14347" s="1870"/>
    </row>
    <row r="14348" spans="7:17">
      <c r="G14348" s="1594" t="s">
        <v>659</v>
      </c>
      <c r="H14348" s="1579">
        <v>33</v>
      </c>
      <c r="I14348" s="1595">
        <f>I14347+1</f>
        <v>31809</v>
      </c>
      <c r="J14348" s="1418"/>
      <c r="K14348" s="1871"/>
      <c r="L14348" s="1594" t="s">
        <v>478</v>
      </c>
      <c r="M14348" s="1579">
        <v>37</v>
      </c>
      <c r="N14348" s="1595">
        <f>N14347+1</f>
        <v>14337</v>
      </c>
      <c r="O14348" s="1258"/>
      <c r="Q14348" s="1870"/>
    </row>
    <row r="14349" spans="7:17">
      <c r="G14349" s="1594" t="s">
        <v>659</v>
      </c>
      <c r="H14349" s="1579">
        <v>34</v>
      </c>
      <c r="I14349" s="1595">
        <f>I14348+1</f>
        <v>31810</v>
      </c>
      <c r="J14349" s="1418"/>
      <c r="K14349" s="1871"/>
      <c r="L14349" s="1594" t="s">
        <v>478</v>
      </c>
      <c r="M14349" s="1579">
        <v>38</v>
      </c>
      <c r="N14349" s="1595">
        <f>N14348+1</f>
        <v>14338</v>
      </c>
      <c r="O14349" s="1258"/>
      <c r="Q14349" s="1870"/>
    </row>
    <row r="14350" spans="7:17">
      <c r="G14350" s="1594" t="s">
        <v>659</v>
      </c>
      <c r="H14350" s="1579">
        <v>35</v>
      </c>
      <c r="I14350" s="1595">
        <f>I14349+1</f>
        <v>31811</v>
      </c>
      <c r="J14350" s="1418"/>
      <c r="K14350" s="1871"/>
      <c r="L14350" s="1594" t="s">
        <v>478</v>
      </c>
      <c r="M14350" s="1579">
        <v>39</v>
      </c>
      <c r="N14350" s="1595">
        <f>N14349+1</f>
        <v>14339</v>
      </c>
      <c r="O14350" s="1258"/>
      <c r="Q14350" s="1870"/>
    </row>
    <row r="14351" spans="7:17">
      <c r="G14351" s="1594" t="s">
        <v>659</v>
      </c>
      <c r="H14351" s="1579">
        <v>36</v>
      </c>
      <c r="I14351" s="1595">
        <f>I14350+1</f>
        <v>31812</v>
      </c>
      <c r="J14351" s="1418"/>
      <c r="K14351" s="1871"/>
      <c r="L14351" s="1594" t="s">
        <v>478</v>
      </c>
      <c r="M14351" s="1579">
        <v>40</v>
      </c>
      <c r="N14351" s="1595">
        <f>N14350+1</f>
        <v>14340</v>
      </c>
      <c r="O14351" s="1258"/>
      <c r="Q14351" s="1870"/>
    </row>
    <row r="14352" spans="7:17">
      <c r="G14352" s="1594" t="s">
        <v>659</v>
      </c>
      <c r="H14352" s="1579">
        <v>37</v>
      </c>
      <c r="I14352" s="1595">
        <f>I14351+1</f>
        <v>31813</v>
      </c>
      <c r="J14352" s="1418"/>
      <c r="K14352" s="1871"/>
      <c r="L14352" s="1594" t="s">
        <v>478</v>
      </c>
      <c r="M14352" s="1579">
        <v>41</v>
      </c>
      <c r="N14352" s="1595">
        <f>N14351+1</f>
        <v>14341</v>
      </c>
      <c r="O14352" s="1258"/>
      <c r="Q14352" s="1870"/>
    </row>
    <row r="14353" spans="7:17">
      <c r="G14353" s="1594" t="s">
        <v>659</v>
      </c>
      <c r="H14353" s="1579">
        <v>38</v>
      </c>
      <c r="I14353" s="1595">
        <f>I14352+1</f>
        <v>31814</v>
      </c>
      <c r="J14353" s="1418"/>
      <c r="K14353" s="1871"/>
      <c r="L14353" s="1594" t="s">
        <v>478</v>
      </c>
      <c r="M14353" s="1579">
        <v>42</v>
      </c>
      <c r="N14353" s="1595">
        <f>N14352+1</f>
        <v>14342</v>
      </c>
      <c r="O14353" s="1258"/>
      <c r="Q14353" s="1870"/>
    </row>
    <row r="14354" spans="7:17">
      <c r="G14354" s="1594" t="s">
        <v>659</v>
      </c>
      <c r="H14354" s="1579">
        <v>39</v>
      </c>
      <c r="I14354" s="1595">
        <f>I14353+1</f>
        <v>31815</v>
      </c>
      <c r="J14354" s="1418"/>
      <c r="K14354" s="1871"/>
      <c r="L14354" s="1594" t="s">
        <v>478</v>
      </c>
      <c r="M14354" s="1579">
        <v>43</v>
      </c>
      <c r="N14354" s="1595">
        <f>N14353+1</f>
        <v>14343</v>
      </c>
      <c r="O14354" s="1258"/>
      <c r="Q14354" s="1870"/>
    </row>
    <row r="14355" spans="7:17">
      <c r="G14355" s="1594" t="s">
        <v>659</v>
      </c>
      <c r="H14355" s="1579">
        <v>40</v>
      </c>
      <c r="I14355" s="1595">
        <f>I14354+1</f>
        <v>31816</v>
      </c>
      <c r="J14355" s="1418"/>
      <c r="K14355" s="1871"/>
      <c r="L14355" s="1594" t="s">
        <v>478</v>
      </c>
      <c r="M14355" s="1579">
        <v>44</v>
      </c>
      <c r="N14355" s="1595">
        <f>N14354+1</f>
        <v>14344</v>
      </c>
      <c r="O14355" s="1258"/>
      <c r="Q14355" s="1870"/>
    </row>
    <row r="14356" spans="7:17">
      <c r="G14356" s="1594" t="s">
        <v>659</v>
      </c>
      <c r="H14356" s="1579">
        <v>41</v>
      </c>
      <c r="I14356" s="1595">
        <f>I14355+1</f>
        <v>31817</v>
      </c>
      <c r="J14356" s="1418"/>
      <c r="K14356" s="1871"/>
      <c r="L14356" s="1594" t="s">
        <v>478</v>
      </c>
      <c r="M14356" s="1579">
        <v>45</v>
      </c>
      <c r="N14356" s="1595">
        <f>N14355+1</f>
        <v>14345</v>
      </c>
      <c r="O14356" s="1258"/>
      <c r="Q14356" s="1870"/>
    </row>
    <row r="14357" spans="7:17">
      <c r="G14357" s="1594" t="s">
        <v>659</v>
      </c>
      <c r="H14357" s="1579">
        <v>42</v>
      </c>
      <c r="I14357" s="1595">
        <f>I14356+1</f>
        <v>31818</v>
      </c>
      <c r="J14357" s="1418"/>
      <c r="K14357" s="1871"/>
      <c r="L14357" s="1594" t="s">
        <v>478</v>
      </c>
      <c r="M14357" s="1579">
        <v>46</v>
      </c>
      <c r="N14357" s="1595">
        <f>N14356+1</f>
        <v>14346</v>
      </c>
      <c r="O14357" s="1258"/>
      <c r="Q14357" s="1870"/>
    </row>
    <row r="14358" spans="7:17">
      <c r="G14358" s="1594" t="s">
        <v>659</v>
      </c>
      <c r="H14358" s="1579">
        <v>43</v>
      </c>
      <c r="I14358" s="1595">
        <f>I14357+1</f>
        <v>31819</v>
      </c>
      <c r="J14358" s="1418"/>
      <c r="K14358" s="1871"/>
      <c r="L14358" s="1594" t="s">
        <v>478</v>
      </c>
      <c r="M14358" s="1579">
        <v>47</v>
      </c>
      <c r="N14358" s="1595">
        <f>N14357+1</f>
        <v>14347</v>
      </c>
      <c r="O14358" s="1258"/>
      <c r="Q14358" s="1870"/>
    </row>
    <row r="14359" spans="7:17">
      <c r="G14359" s="1594" t="s">
        <v>659</v>
      </c>
      <c r="H14359" s="1579">
        <v>44</v>
      </c>
      <c r="I14359" s="1595">
        <f>I14358+1</f>
        <v>31820</v>
      </c>
      <c r="J14359" s="1418"/>
      <c r="K14359" s="1871"/>
      <c r="L14359" s="1594" t="s">
        <v>478</v>
      </c>
      <c r="M14359" s="1579">
        <v>48</v>
      </c>
      <c r="N14359" s="1595">
        <f>N14358+1</f>
        <v>14348</v>
      </c>
      <c r="O14359" s="1258"/>
      <c r="Q14359" s="1870"/>
    </row>
    <row r="14360" spans="7:17">
      <c r="G14360" s="1594" t="s">
        <v>659</v>
      </c>
      <c r="H14360" s="1579">
        <v>45</v>
      </c>
      <c r="I14360" s="1595">
        <f>I14359+1</f>
        <v>31821</v>
      </c>
      <c r="J14360" s="1418"/>
      <c r="K14360" s="1871"/>
      <c r="L14360" s="1594" t="s">
        <v>478</v>
      </c>
      <c r="M14360" s="1579">
        <v>49</v>
      </c>
      <c r="N14360" s="1595">
        <f>N14359+1</f>
        <v>14349</v>
      </c>
      <c r="O14360" s="1258"/>
      <c r="Q14360" s="1870"/>
    </row>
    <row r="14361" spans="7:17">
      <c r="G14361" s="1594" t="s">
        <v>659</v>
      </c>
      <c r="H14361" s="1579">
        <v>46</v>
      </c>
      <c r="I14361" s="1595">
        <f>I14360+1</f>
        <v>31822</v>
      </c>
      <c r="J14361" s="1418"/>
      <c r="K14361" s="1871"/>
      <c r="L14361" s="1594" t="s">
        <v>478</v>
      </c>
      <c r="M14361" s="1579">
        <v>50</v>
      </c>
      <c r="N14361" s="1595">
        <f>N14360+1</f>
        <v>14350</v>
      </c>
      <c r="O14361" s="1258"/>
      <c r="Q14361" s="1870"/>
    </row>
    <row r="14362" spans="7:17">
      <c r="G14362" s="1594" t="s">
        <v>659</v>
      </c>
      <c r="H14362" s="1579">
        <v>47</v>
      </c>
      <c r="I14362" s="1595">
        <f>I14361+1</f>
        <v>31823</v>
      </c>
      <c r="J14362" s="1418"/>
      <c r="K14362" s="1871"/>
      <c r="L14362" s="1594" t="s">
        <v>478</v>
      </c>
      <c r="M14362" s="1579">
        <v>51</v>
      </c>
      <c r="N14362" s="1595">
        <f>N14361+1</f>
        <v>14351</v>
      </c>
      <c r="O14362" s="1258"/>
      <c r="Q14362" s="1870"/>
    </row>
    <row r="14363" spans="7:17">
      <c r="G14363" s="1594" t="s">
        <v>659</v>
      </c>
      <c r="H14363" s="1579">
        <v>48</v>
      </c>
      <c r="I14363" s="1595">
        <f>I14362+1</f>
        <v>31824</v>
      </c>
      <c r="J14363" s="1418"/>
      <c r="K14363" s="1871"/>
      <c r="L14363" s="1594" t="s">
        <v>478</v>
      </c>
      <c r="M14363" s="1579">
        <v>52</v>
      </c>
      <c r="N14363" s="1595">
        <f>N14362+1</f>
        <v>14352</v>
      </c>
      <c r="O14363" s="1258"/>
      <c r="Q14363" s="1870"/>
    </row>
    <row r="14364" spans="7:17">
      <c r="G14364" s="1594" t="s">
        <v>659</v>
      </c>
      <c r="H14364" s="1579">
        <v>49</v>
      </c>
      <c r="I14364" s="1595">
        <f>I14363+1</f>
        <v>31825</v>
      </c>
      <c r="J14364" s="1418"/>
      <c r="K14364" s="1871"/>
      <c r="L14364" s="1594" t="s">
        <v>478</v>
      </c>
      <c r="M14364" s="1579">
        <v>53</v>
      </c>
      <c r="N14364" s="1595">
        <f>N14363+1</f>
        <v>14353</v>
      </c>
      <c r="O14364" s="1258"/>
      <c r="Q14364" s="1870"/>
    </row>
    <row r="14365" spans="7:17">
      <c r="G14365" s="1594" t="s">
        <v>659</v>
      </c>
      <c r="H14365" s="1579">
        <v>50</v>
      </c>
      <c r="I14365" s="1595">
        <f>I14364+1</f>
        <v>31826</v>
      </c>
      <c r="J14365" s="1418"/>
      <c r="K14365" s="1871"/>
      <c r="L14365" s="1594" t="s">
        <v>478</v>
      </c>
      <c r="M14365" s="1579">
        <v>54</v>
      </c>
      <c r="N14365" s="1595">
        <f>N14364+1</f>
        <v>14354</v>
      </c>
      <c r="O14365" s="1258"/>
      <c r="Q14365" s="1870"/>
    </row>
    <row r="14366" spans="7:17">
      <c r="G14366" s="1594" t="s">
        <v>659</v>
      </c>
      <c r="H14366" s="1579">
        <v>51</v>
      </c>
      <c r="I14366" s="1595">
        <f>I14365+1</f>
        <v>31827</v>
      </c>
      <c r="J14366" s="1418"/>
      <c r="K14366" s="1871"/>
      <c r="L14366" s="1594" t="s">
        <v>478</v>
      </c>
      <c r="M14366" s="1579">
        <v>55</v>
      </c>
      <c r="N14366" s="1595">
        <f>N14365+1</f>
        <v>14355</v>
      </c>
      <c r="O14366" s="1258"/>
      <c r="Q14366" s="1870"/>
    </row>
    <row r="14367" spans="7:17">
      <c r="G14367" s="1594" t="s">
        <v>659</v>
      </c>
      <c r="H14367" s="1579">
        <v>52</v>
      </c>
      <c r="I14367" s="1595">
        <f>I14366+1</f>
        <v>31828</v>
      </c>
      <c r="J14367" s="1418"/>
      <c r="K14367" s="1871"/>
      <c r="L14367" s="1594" t="s">
        <v>478</v>
      </c>
      <c r="M14367" s="1579">
        <v>56</v>
      </c>
      <c r="N14367" s="1595">
        <f>N14366+1</f>
        <v>14356</v>
      </c>
      <c r="O14367" s="1258"/>
      <c r="Q14367" s="1870"/>
    </row>
    <row r="14368" spans="7:17">
      <c r="G14368" s="1594" t="s">
        <v>659</v>
      </c>
      <c r="H14368" s="1579">
        <v>53</v>
      </c>
      <c r="I14368" s="1595">
        <f>I14367+1</f>
        <v>31829</v>
      </c>
      <c r="J14368" s="1418"/>
      <c r="K14368" s="1871"/>
      <c r="L14368" s="1594" t="s">
        <v>478</v>
      </c>
      <c r="M14368" s="1579">
        <v>57</v>
      </c>
      <c r="N14368" s="1595">
        <f>N14367+1</f>
        <v>14357</v>
      </c>
      <c r="O14368" s="1258"/>
      <c r="Q14368" s="1870"/>
    </row>
    <row r="14369" spans="7:17">
      <c r="G14369" s="1594" t="s">
        <v>659</v>
      </c>
      <c r="H14369" s="1579">
        <v>54</v>
      </c>
      <c r="I14369" s="1595">
        <f>I14368+1</f>
        <v>31830</v>
      </c>
      <c r="J14369" s="1418"/>
      <c r="K14369" s="1871"/>
      <c r="L14369" s="1594" t="s">
        <v>478</v>
      </c>
      <c r="M14369" s="1579">
        <v>58</v>
      </c>
      <c r="N14369" s="1595">
        <f>N14368+1</f>
        <v>14358</v>
      </c>
      <c r="O14369" s="1258"/>
      <c r="Q14369" s="1870"/>
    </row>
    <row r="14370" spans="7:17">
      <c r="G14370" s="1594" t="s">
        <v>659</v>
      </c>
      <c r="H14370" s="1579">
        <v>55</v>
      </c>
      <c r="I14370" s="1595">
        <f>I14369+1</f>
        <v>31831</v>
      </c>
      <c r="J14370" s="1418"/>
      <c r="K14370" s="1871"/>
      <c r="L14370" s="1594" t="s">
        <v>478</v>
      </c>
      <c r="M14370" s="1579">
        <v>59</v>
      </c>
      <c r="N14370" s="1595">
        <f>N14369+1</f>
        <v>14359</v>
      </c>
      <c r="O14370" s="1258"/>
      <c r="Q14370" s="1870"/>
    </row>
    <row r="14371" spans="7:17">
      <c r="G14371" s="1594" t="s">
        <v>659</v>
      </c>
      <c r="H14371" s="1579">
        <v>56</v>
      </c>
      <c r="I14371" s="1595">
        <f>I14370+1</f>
        <v>31832</v>
      </c>
      <c r="J14371" s="1418"/>
      <c r="K14371" s="1871"/>
      <c r="L14371" s="1594" t="s">
        <v>478</v>
      </c>
      <c r="M14371" s="1579">
        <v>60</v>
      </c>
      <c r="N14371" s="1595">
        <f>N14370+1</f>
        <v>14360</v>
      </c>
      <c r="O14371" s="1258"/>
      <c r="Q14371" s="1870"/>
    </row>
    <row r="14372" spans="7:17">
      <c r="G14372" s="1594" t="s">
        <v>659</v>
      </c>
      <c r="H14372" s="1579">
        <v>57</v>
      </c>
      <c r="I14372" s="1595">
        <f>I14371+1</f>
        <v>31833</v>
      </c>
      <c r="J14372" s="1418"/>
      <c r="K14372" s="1871"/>
      <c r="L14372" s="1594" t="s">
        <v>478</v>
      </c>
      <c r="M14372" s="1579">
        <v>61</v>
      </c>
      <c r="N14372" s="1595">
        <f>N14371+1</f>
        <v>14361</v>
      </c>
      <c r="O14372" s="1258"/>
      <c r="Q14372" s="1870"/>
    </row>
    <row r="14373" spans="7:17">
      <c r="G14373" s="1594" t="s">
        <v>659</v>
      </c>
      <c r="H14373" s="1579">
        <v>58</v>
      </c>
      <c r="I14373" s="1595">
        <f>I14372+1</f>
        <v>31834</v>
      </c>
      <c r="J14373" s="1418"/>
      <c r="K14373" s="1871"/>
      <c r="L14373" s="1594" t="s">
        <v>478</v>
      </c>
      <c r="M14373" s="1579">
        <v>62</v>
      </c>
      <c r="N14373" s="1595">
        <f>N14372+1</f>
        <v>14362</v>
      </c>
      <c r="O14373" s="1258"/>
      <c r="Q14373" s="1870"/>
    </row>
    <row r="14374" spans="7:17">
      <c r="G14374" s="1594" t="s">
        <v>659</v>
      </c>
      <c r="H14374" s="1579">
        <v>59</v>
      </c>
      <c r="I14374" s="1595">
        <f>I14373+1</f>
        <v>31835</v>
      </c>
      <c r="J14374" s="1418"/>
      <c r="K14374" s="1871"/>
      <c r="L14374" s="1594" t="s">
        <v>478</v>
      </c>
      <c r="M14374" s="1579">
        <v>63</v>
      </c>
      <c r="N14374" s="1595">
        <f>N14373+1</f>
        <v>14363</v>
      </c>
      <c r="O14374" s="1258"/>
      <c r="Q14374" s="1870"/>
    </row>
    <row r="14375" spans="7:17">
      <c r="G14375" s="1594" t="s">
        <v>659</v>
      </c>
      <c r="H14375" s="1579">
        <v>60</v>
      </c>
      <c r="I14375" s="1595">
        <f>I14374+1</f>
        <v>31836</v>
      </c>
      <c r="J14375" s="1418"/>
      <c r="K14375" s="1871"/>
      <c r="L14375" s="1594" t="s">
        <v>478</v>
      </c>
      <c r="M14375" s="1579">
        <v>64</v>
      </c>
      <c r="N14375" s="1595">
        <f>N14374+1</f>
        <v>14364</v>
      </c>
      <c r="O14375" s="1258"/>
      <c r="Q14375" s="1870"/>
    </row>
    <row r="14376" spans="7:17">
      <c r="G14376" s="1594" t="s">
        <v>659</v>
      </c>
      <c r="H14376" s="1579">
        <v>61</v>
      </c>
      <c r="I14376" s="1595">
        <f>I14375+1</f>
        <v>31837</v>
      </c>
      <c r="J14376" s="1418"/>
      <c r="K14376" s="1871"/>
      <c r="L14376" s="1594" t="s">
        <v>478</v>
      </c>
      <c r="M14376" s="1579">
        <v>65</v>
      </c>
      <c r="N14376" s="1595">
        <f>N14375+1</f>
        <v>14365</v>
      </c>
      <c r="O14376" s="1258"/>
      <c r="Q14376" s="1870"/>
    </row>
    <row r="14377" spans="7:17">
      <c r="G14377" s="1594" t="s">
        <v>659</v>
      </c>
      <c r="H14377" s="1579">
        <v>62</v>
      </c>
      <c r="I14377" s="1595">
        <f>I14376+1</f>
        <v>31838</v>
      </c>
      <c r="J14377" s="1418"/>
      <c r="K14377" s="1871"/>
      <c r="L14377" s="1594" t="s">
        <v>478</v>
      </c>
      <c r="M14377" s="1579">
        <v>66</v>
      </c>
      <c r="N14377" s="1595">
        <f>N14376+1</f>
        <v>14366</v>
      </c>
      <c r="O14377" s="1258"/>
      <c r="Q14377" s="1870"/>
    </row>
    <row r="14378" spans="7:17">
      <c r="G14378" s="1594" t="s">
        <v>659</v>
      </c>
      <c r="H14378" s="1579">
        <v>63</v>
      </c>
      <c r="I14378" s="1595">
        <f>I14377+1</f>
        <v>31839</v>
      </c>
      <c r="J14378" s="1418"/>
      <c r="K14378" s="1871"/>
      <c r="L14378" s="1594" t="s">
        <v>478</v>
      </c>
      <c r="M14378" s="1579">
        <v>67</v>
      </c>
      <c r="N14378" s="1595">
        <f>N14377+1</f>
        <v>14367</v>
      </c>
      <c r="O14378" s="1258"/>
      <c r="Q14378" s="1870"/>
    </row>
    <row r="14379" spans="7:17">
      <c r="G14379" s="1594" t="s">
        <v>659</v>
      </c>
      <c r="H14379" s="1579">
        <v>64</v>
      </c>
      <c r="I14379" s="1595">
        <f>I14378+1</f>
        <v>31840</v>
      </c>
      <c r="J14379" s="1418"/>
      <c r="K14379" s="1871"/>
      <c r="L14379" s="1594" t="s">
        <v>478</v>
      </c>
      <c r="M14379" s="1579">
        <v>68</v>
      </c>
      <c r="N14379" s="1595">
        <f>N14378+1</f>
        <v>14368</v>
      </c>
      <c r="O14379" s="1258"/>
      <c r="Q14379" s="1870"/>
    </row>
    <row r="14380" spans="7:17">
      <c r="G14380" s="1594" t="s">
        <v>659</v>
      </c>
      <c r="H14380" s="1579">
        <v>65</v>
      </c>
      <c r="I14380" s="1595">
        <f>I14379+1</f>
        <v>31841</v>
      </c>
      <c r="J14380" s="1418"/>
      <c r="K14380" s="1871"/>
      <c r="L14380" s="1594" t="s">
        <v>478</v>
      </c>
      <c r="M14380" s="1579">
        <v>69</v>
      </c>
      <c r="N14380" s="1595">
        <f>N14379+1</f>
        <v>14369</v>
      </c>
      <c r="O14380" s="1258"/>
      <c r="Q14380" s="1870"/>
    </row>
    <row r="14381" spans="7:17">
      <c r="G14381" s="1594" t="s">
        <v>659</v>
      </c>
      <c r="H14381" s="1579">
        <v>66</v>
      </c>
      <c r="I14381" s="1595">
        <f>I14380+1</f>
        <v>31842</v>
      </c>
      <c r="J14381" s="1418"/>
      <c r="K14381" s="1871"/>
      <c r="L14381" s="1594" t="s">
        <v>478</v>
      </c>
      <c r="M14381" s="1579">
        <v>70</v>
      </c>
      <c r="N14381" s="1595">
        <f>N14380+1</f>
        <v>14370</v>
      </c>
      <c r="O14381" s="1258"/>
      <c r="Q14381" s="1870"/>
    </row>
    <row r="14382" spans="7:17">
      <c r="G14382" s="1594" t="s">
        <v>659</v>
      </c>
      <c r="H14382" s="1579">
        <v>67</v>
      </c>
      <c r="I14382" s="1595">
        <f>I14381+1</f>
        <v>31843</v>
      </c>
      <c r="J14382" s="1418"/>
      <c r="K14382" s="1871"/>
      <c r="L14382" s="1594" t="s">
        <v>478</v>
      </c>
      <c r="M14382" s="1579">
        <v>71</v>
      </c>
      <c r="N14382" s="1595">
        <f>N14381+1</f>
        <v>14371</v>
      </c>
      <c r="O14382" s="1258"/>
      <c r="Q14382" s="1870"/>
    </row>
    <row r="14383" spans="7:17">
      <c r="G14383" s="1594" t="s">
        <v>659</v>
      </c>
      <c r="H14383" s="1579">
        <v>68</v>
      </c>
      <c r="I14383" s="1595">
        <f>I14382+1</f>
        <v>31844</v>
      </c>
      <c r="J14383" s="1418"/>
      <c r="K14383" s="1871"/>
      <c r="L14383" s="1594" t="s">
        <v>478</v>
      </c>
      <c r="M14383" s="1579">
        <v>72</v>
      </c>
      <c r="N14383" s="1595">
        <f>N14382+1</f>
        <v>14372</v>
      </c>
      <c r="O14383" s="1258"/>
      <c r="Q14383" s="1870"/>
    </row>
    <row r="14384" spans="7:17">
      <c r="G14384" s="1594" t="s">
        <v>659</v>
      </c>
      <c r="H14384" s="1579">
        <v>69</v>
      </c>
      <c r="I14384" s="1595">
        <f>I14383+1</f>
        <v>31845</v>
      </c>
      <c r="J14384" s="1418"/>
      <c r="K14384" s="1871"/>
      <c r="L14384" s="1594" t="s">
        <v>478</v>
      </c>
      <c r="M14384" s="1579">
        <v>73</v>
      </c>
      <c r="N14384" s="1595">
        <f>N14383+1</f>
        <v>14373</v>
      </c>
      <c r="O14384" s="1258"/>
      <c r="Q14384" s="1870"/>
    </row>
    <row r="14385" spans="7:17">
      <c r="G14385" s="1594" t="s">
        <v>659</v>
      </c>
      <c r="H14385" s="1579">
        <v>70</v>
      </c>
      <c r="I14385" s="1595">
        <f>I14384+1</f>
        <v>31846</v>
      </c>
      <c r="J14385" s="1418"/>
      <c r="K14385" s="1871"/>
      <c r="L14385" s="1594" t="s">
        <v>478</v>
      </c>
      <c r="M14385" s="1579">
        <v>74</v>
      </c>
      <c r="N14385" s="1595">
        <f>N14384+1</f>
        <v>14374</v>
      </c>
      <c r="O14385" s="1258"/>
      <c r="Q14385" s="1870"/>
    </row>
    <row r="14386" spans="7:17">
      <c r="G14386" s="1594" t="s">
        <v>659</v>
      </c>
      <c r="H14386" s="1579">
        <v>71</v>
      </c>
      <c r="I14386" s="1595">
        <f>I14385+1</f>
        <v>31847</v>
      </c>
      <c r="J14386" s="1418"/>
      <c r="K14386" s="1871"/>
      <c r="L14386" s="1594" t="s">
        <v>478</v>
      </c>
      <c r="M14386" s="1579">
        <v>75</v>
      </c>
      <c r="N14386" s="1595">
        <f>N14385+1</f>
        <v>14375</v>
      </c>
      <c r="O14386" s="1258"/>
      <c r="Q14386" s="1870"/>
    </row>
    <row r="14387" spans="7:17">
      <c r="G14387" s="1594" t="s">
        <v>659</v>
      </c>
      <c r="H14387" s="1579">
        <v>72</v>
      </c>
      <c r="I14387" s="1595">
        <f>I14386+1</f>
        <v>31848</v>
      </c>
      <c r="J14387" s="1418"/>
      <c r="K14387" s="1871"/>
      <c r="L14387" s="1594" t="s">
        <v>478</v>
      </c>
      <c r="M14387" s="1579">
        <v>76</v>
      </c>
      <c r="N14387" s="1595">
        <f>N14386+1</f>
        <v>14376</v>
      </c>
      <c r="O14387" s="1258"/>
      <c r="Q14387" s="1870"/>
    </row>
    <row r="14388" spans="7:17">
      <c r="G14388" s="1594" t="s">
        <v>659</v>
      </c>
      <c r="H14388" s="1579">
        <v>73</v>
      </c>
      <c r="I14388" s="1595">
        <f>I14387+1</f>
        <v>31849</v>
      </c>
      <c r="J14388" s="1418"/>
      <c r="K14388" s="1871"/>
      <c r="L14388" s="1594" t="s">
        <v>478</v>
      </c>
      <c r="M14388" s="1579">
        <v>77</v>
      </c>
      <c r="N14388" s="1595">
        <f>N14387+1</f>
        <v>14377</v>
      </c>
      <c r="O14388" s="1258"/>
      <c r="Q14388" s="1870"/>
    </row>
    <row r="14389" spans="7:17">
      <c r="G14389" s="1594" t="s">
        <v>659</v>
      </c>
      <c r="H14389" s="1579">
        <v>74</v>
      </c>
      <c r="I14389" s="1595">
        <f>I14388+1</f>
        <v>31850</v>
      </c>
      <c r="J14389" s="1418"/>
      <c r="K14389" s="1871"/>
      <c r="L14389" s="1594" t="s">
        <v>478</v>
      </c>
      <c r="M14389" s="1579">
        <v>78</v>
      </c>
      <c r="N14389" s="1595">
        <f>N14388+1</f>
        <v>14378</v>
      </c>
      <c r="O14389" s="1258"/>
      <c r="Q14389" s="1870"/>
    </row>
    <row r="14390" spans="7:17">
      <c r="G14390" s="1594" t="s">
        <v>659</v>
      </c>
      <c r="H14390" s="1579">
        <v>75</v>
      </c>
      <c r="I14390" s="1595">
        <f>I14389+1</f>
        <v>31851</v>
      </c>
      <c r="J14390" s="1418"/>
      <c r="K14390" s="1871"/>
      <c r="L14390" s="1594" t="s">
        <v>478</v>
      </c>
      <c r="M14390" s="1579">
        <v>79</v>
      </c>
      <c r="N14390" s="1595">
        <f>N14389+1</f>
        <v>14379</v>
      </c>
      <c r="O14390" s="1258"/>
      <c r="Q14390" s="1870"/>
    </row>
    <row r="14391" spans="7:17">
      <c r="G14391" s="1594" t="s">
        <v>659</v>
      </c>
      <c r="H14391" s="1579">
        <v>76</v>
      </c>
      <c r="I14391" s="1595">
        <f>I14390+1</f>
        <v>31852</v>
      </c>
      <c r="J14391" s="1418"/>
      <c r="K14391" s="1871"/>
      <c r="L14391" s="1594" t="s">
        <v>478</v>
      </c>
      <c r="M14391" s="1579">
        <v>80</v>
      </c>
      <c r="N14391" s="1595">
        <f>N14390+1</f>
        <v>14380</v>
      </c>
      <c r="O14391" s="1258"/>
      <c r="Q14391" s="1870"/>
    </row>
    <row r="14392" spans="7:17">
      <c r="G14392" s="1594" t="s">
        <v>659</v>
      </c>
      <c r="H14392" s="1579">
        <v>77</v>
      </c>
      <c r="I14392" s="1595">
        <f>I14391+1</f>
        <v>31853</v>
      </c>
      <c r="J14392" s="1418"/>
      <c r="K14392" s="1871"/>
      <c r="L14392" s="1594" t="s">
        <v>478</v>
      </c>
      <c r="M14392" s="1579">
        <v>81</v>
      </c>
      <c r="N14392" s="1595">
        <f>N14391+1</f>
        <v>14381</v>
      </c>
      <c r="O14392" s="1258"/>
      <c r="Q14392" s="1870"/>
    </row>
    <row r="14393" spans="7:17">
      <c r="G14393" s="1594" t="s">
        <v>659</v>
      </c>
      <c r="H14393" s="1579">
        <v>78</v>
      </c>
      <c r="I14393" s="1595">
        <f>I14392+1</f>
        <v>31854</v>
      </c>
      <c r="J14393" s="1418"/>
      <c r="K14393" s="1871"/>
      <c r="L14393" s="1594" t="s">
        <v>478</v>
      </c>
      <c r="M14393" s="1579">
        <v>82</v>
      </c>
      <c r="N14393" s="1595">
        <f>N14392+1</f>
        <v>14382</v>
      </c>
      <c r="O14393" s="1258"/>
      <c r="Q14393" s="1870"/>
    </row>
    <row r="14394" spans="7:17">
      <c r="G14394" s="1594" t="s">
        <v>659</v>
      </c>
      <c r="H14394" s="1579">
        <v>79</v>
      </c>
      <c r="I14394" s="1595">
        <f>I14393+1</f>
        <v>31855</v>
      </c>
      <c r="J14394" s="1418"/>
      <c r="K14394" s="1871"/>
      <c r="L14394" s="1594" t="s">
        <v>478</v>
      </c>
      <c r="M14394" s="1579">
        <v>83</v>
      </c>
      <c r="N14394" s="1595">
        <f>N14393+1</f>
        <v>14383</v>
      </c>
      <c r="O14394" s="1258"/>
      <c r="Q14394" s="1870"/>
    </row>
    <row r="14395" spans="7:17">
      <c r="G14395" s="1594" t="s">
        <v>659</v>
      </c>
      <c r="H14395" s="1579">
        <v>80</v>
      </c>
      <c r="I14395" s="1595">
        <f>I14394+1</f>
        <v>31856</v>
      </c>
      <c r="J14395" s="1418"/>
      <c r="K14395" s="1871"/>
      <c r="L14395" s="1594" t="s">
        <v>478</v>
      </c>
      <c r="M14395" s="1579">
        <v>84</v>
      </c>
      <c r="N14395" s="1595">
        <f>N14394+1</f>
        <v>14384</v>
      </c>
      <c r="O14395" s="1258"/>
      <c r="Q14395" s="1870"/>
    </row>
    <row r="14396" spans="7:17">
      <c r="G14396" s="1594" t="s">
        <v>659</v>
      </c>
      <c r="H14396" s="1579">
        <v>81</v>
      </c>
      <c r="I14396" s="1595">
        <f>I14395+1</f>
        <v>31857</v>
      </c>
      <c r="J14396" s="1418"/>
      <c r="K14396" s="1871"/>
      <c r="L14396" s="1594" t="s">
        <v>478</v>
      </c>
      <c r="M14396" s="1579">
        <v>85</v>
      </c>
      <c r="N14396" s="1595">
        <f>N14395+1</f>
        <v>14385</v>
      </c>
      <c r="O14396" s="1258"/>
      <c r="Q14396" s="1870"/>
    </row>
    <row r="14397" spans="7:17">
      <c r="G14397" s="1594" t="s">
        <v>659</v>
      </c>
      <c r="H14397" s="1579">
        <v>82</v>
      </c>
      <c r="I14397" s="1595">
        <f>I14396+1</f>
        <v>31858</v>
      </c>
      <c r="J14397" s="1418"/>
      <c r="K14397" s="1871"/>
      <c r="L14397" s="1594" t="s">
        <v>478</v>
      </c>
      <c r="M14397" s="1579">
        <v>86</v>
      </c>
      <c r="N14397" s="1595">
        <f>N14396+1</f>
        <v>14386</v>
      </c>
      <c r="O14397" s="1258"/>
      <c r="Q14397" s="1870"/>
    </row>
    <row r="14398" spans="7:17">
      <c r="G14398" s="1594" t="s">
        <v>659</v>
      </c>
      <c r="H14398" s="1579">
        <v>83</v>
      </c>
      <c r="I14398" s="1595">
        <f>I14397+1</f>
        <v>31859</v>
      </c>
      <c r="J14398" s="1418"/>
      <c r="K14398" s="1871"/>
      <c r="L14398" s="1594" t="s">
        <v>478</v>
      </c>
      <c r="M14398" s="1579">
        <v>87</v>
      </c>
      <c r="N14398" s="1595">
        <f>N14397+1</f>
        <v>14387</v>
      </c>
      <c r="O14398" s="1258"/>
      <c r="Q14398" s="1870"/>
    </row>
    <row r="14399" spans="7:17">
      <c r="G14399" s="1594" t="s">
        <v>659</v>
      </c>
      <c r="H14399" s="1579">
        <v>84</v>
      </c>
      <c r="I14399" s="1595">
        <f>I14398+1</f>
        <v>31860</v>
      </c>
      <c r="J14399" s="1418"/>
      <c r="K14399" s="1871"/>
      <c r="L14399" s="1594" t="s">
        <v>478</v>
      </c>
      <c r="M14399" s="1579">
        <v>88</v>
      </c>
      <c r="N14399" s="1595">
        <f>N14398+1</f>
        <v>14388</v>
      </c>
      <c r="O14399" s="1258"/>
      <c r="Q14399" s="1870"/>
    </row>
    <row r="14400" spans="7:17">
      <c r="G14400" s="1594" t="s">
        <v>659</v>
      </c>
      <c r="H14400" s="1579">
        <v>85</v>
      </c>
      <c r="I14400" s="1595">
        <f>I14399+1</f>
        <v>31861</v>
      </c>
      <c r="J14400" s="1418"/>
      <c r="K14400" s="1871"/>
      <c r="L14400" s="1594" t="s">
        <v>478</v>
      </c>
      <c r="M14400" s="1579">
        <v>89</v>
      </c>
      <c r="N14400" s="1595">
        <f>N14399+1</f>
        <v>14389</v>
      </c>
      <c r="O14400" s="1258"/>
      <c r="Q14400" s="1870"/>
    </row>
    <row r="14401" spans="7:17">
      <c r="G14401" s="1594" t="s">
        <v>659</v>
      </c>
      <c r="H14401" s="1579">
        <v>86</v>
      </c>
      <c r="I14401" s="1595">
        <f>I14400+1</f>
        <v>31862</v>
      </c>
      <c r="J14401" s="1418"/>
      <c r="K14401" s="1871"/>
      <c r="L14401" s="1594" t="s">
        <v>478</v>
      </c>
      <c r="M14401" s="1579">
        <v>90</v>
      </c>
      <c r="N14401" s="1595">
        <f>N14400+1</f>
        <v>14390</v>
      </c>
      <c r="O14401" s="1258"/>
      <c r="Q14401" s="1870"/>
    </row>
    <row r="14402" spans="7:17">
      <c r="G14402" s="1594" t="s">
        <v>659</v>
      </c>
      <c r="H14402" s="1579">
        <v>87</v>
      </c>
      <c r="I14402" s="1595">
        <f>I14401+1</f>
        <v>31863</v>
      </c>
      <c r="J14402" s="1418"/>
      <c r="K14402" s="1871"/>
      <c r="L14402" s="1594" t="s">
        <v>478</v>
      </c>
      <c r="M14402" s="1579">
        <v>91</v>
      </c>
      <c r="N14402" s="1595">
        <f>N14401+1</f>
        <v>14391</v>
      </c>
      <c r="O14402" s="1258"/>
      <c r="Q14402" s="1870"/>
    </row>
    <row r="14403" spans="7:17">
      <c r="G14403" s="1594" t="s">
        <v>659</v>
      </c>
      <c r="H14403" s="1579">
        <v>88</v>
      </c>
      <c r="I14403" s="1595">
        <f>I14402+1</f>
        <v>31864</v>
      </c>
      <c r="J14403" s="1418"/>
      <c r="K14403" s="1871"/>
      <c r="L14403" s="1594" t="s">
        <v>478</v>
      </c>
      <c r="M14403" s="1579">
        <v>92</v>
      </c>
      <c r="N14403" s="1595">
        <f>N14402+1</f>
        <v>14392</v>
      </c>
      <c r="O14403" s="1258"/>
      <c r="Q14403" s="1870"/>
    </row>
    <row r="14404" spans="7:17">
      <c r="G14404" s="1594" t="s">
        <v>659</v>
      </c>
      <c r="H14404" s="1579">
        <v>89</v>
      </c>
      <c r="I14404" s="1595">
        <f>I14403+1</f>
        <v>31865</v>
      </c>
      <c r="J14404" s="1418"/>
      <c r="K14404" s="1871"/>
      <c r="L14404" s="1594" t="s">
        <v>478</v>
      </c>
      <c r="M14404" s="1579">
        <v>93</v>
      </c>
      <c r="N14404" s="1595">
        <f>N14403+1</f>
        <v>14393</v>
      </c>
      <c r="O14404" s="1258"/>
      <c r="Q14404" s="1870"/>
    </row>
    <row r="14405" spans="7:17">
      <c r="G14405" s="1594" t="s">
        <v>659</v>
      </c>
      <c r="H14405" s="1579">
        <v>90</v>
      </c>
      <c r="I14405" s="1595">
        <f>I14404+1</f>
        <v>31866</v>
      </c>
      <c r="J14405" s="1418"/>
      <c r="K14405" s="1871"/>
      <c r="L14405" s="1594" t="s">
        <v>478</v>
      </c>
      <c r="M14405" s="1579">
        <v>94</v>
      </c>
      <c r="N14405" s="1595">
        <f>N14404+1</f>
        <v>14394</v>
      </c>
      <c r="O14405" s="1258"/>
      <c r="Q14405" s="1870"/>
    </row>
    <row r="14406" spans="7:17">
      <c r="G14406" s="1594" t="s">
        <v>659</v>
      </c>
      <c r="H14406" s="1579">
        <v>91</v>
      </c>
      <c r="I14406" s="1595">
        <f>I14405+1</f>
        <v>31867</v>
      </c>
      <c r="J14406" s="1418"/>
      <c r="K14406" s="1871"/>
      <c r="L14406" s="1594" t="s">
        <v>478</v>
      </c>
      <c r="M14406" s="1579">
        <v>95</v>
      </c>
      <c r="N14406" s="1595">
        <f>N14405+1</f>
        <v>14395</v>
      </c>
      <c r="O14406" s="1258"/>
      <c r="Q14406" s="1870"/>
    </row>
    <row r="14407" spans="7:17">
      <c r="G14407" s="1594" t="s">
        <v>659</v>
      </c>
      <c r="H14407" s="1579">
        <v>92</v>
      </c>
      <c r="I14407" s="1595">
        <f>I14406+1</f>
        <v>31868</v>
      </c>
      <c r="J14407" s="1418"/>
      <c r="K14407" s="1871"/>
      <c r="L14407" s="1594" t="s">
        <v>478</v>
      </c>
      <c r="M14407" s="1579">
        <v>96</v>
      </c>
      <c r="N14407" s="1595">
        <f>N14406+1</f>
        <v>14396</v>
      </c>
      <c r="O14407" s="1258"/>
      <c r="Q14407" s="1870"/>
    </row>
    <row r="14408" spans="7:17">
      <c r="G14408" s="1594" t="s">
        <v>659</v>
      </c>
      <c r="H14408" s="1579">
        <v>93</v>
      </c>
      <c r="I14408" s="1595">
        <f>I14407+1</f>
        <v>31869</v>
      </c>
      <c r="J14408" s="1418"/>
      <c r="K14408" s="1871"/>
      <c r="L14408" s="1594" t="s">
        <v>479</v>
      </c>
      <c r="M14408" s="1579">
        <v>1</v>
      </c>
      <c r="N14408" s="1595">
        <f>N14407+1</f>
        <v>14397</v>
      </c>
      <c r="O14408" s="1258"/>
      <c r="Q14408" s="1870"/>
    </row>
    <row r="14409" spans="7:17">
      <c r="G14409" s="1594" t="s">
        <v>659</v>
      </c>
      <c r="H14409" s="1579">
        <v>94</v>
      </c>
      <c r="I14409" s="1595">
        <f>I14408+1</f>
        <v>31870</v>
      </c>
      <c r="J14409" s="1418"/>
      <c r="K14409" s="1871"/>
      <c r="L14409" s="1594" t="s">
        <v>479</v>
      </c>
      <c r="M14409" s="1579">
        <v>2</v>
      </c>
      <c r="N14409" s="1595">
        <f>N14408+1</f>
        <v>14398</v>
      </c>
      <c r="O14409" s="1258"/>
      <c r="Q14409" s="1870"/>
    </row>
    <row r="14410" spans="7:17">
      <c r="G14410" s="1594" t="s">
        <v>659</v>
      </c>
      <c r="H14410" s="1579">
        <v>95</v>
      </c>
      <c r="I14410" s="1595">
        <f>I14409+1</f>
        <v>31871</v>
      </c>
      <c r="J14410" s="1418"/>
      <c r="K14410" s="1871"/>
      <c r="L14410" s="1594" t="s">
        <v>479</v>
      </c>
      <c r="M14410" s="1579">
        <v>3</v>
      </c>
      <c r="N14410" s="1595">
        <f>N14409+1</f>
        <v>14399</v>
      </c>
      <c r="O14410" s="1258"/>
      <c r="Q14410" s="1870"/>
    </row>
    <row r="14411" spans="7:17">
      <c r="G14411" s="1594" t="s">
        <v>659</v>
      </c>
      <c r="H14411" s="1579">
        <v>96</v>
      </c>
      <c r="I14411" s="1595">
        <f>I14410+1</f>
        <v>31872</v>
      </c>
      <c r="J14411" s="1418"/>
      <c r="K14411" s="1871"/>
      <c r="L14411" s="1594" t="s">
        <v>479</v>
      </c>
      <c r="M14411" s="1579">
        <v>4</v>
      </c>
      <c r="N14411" s="1595">
        <f>N14410+1</f>
        <v>14400</v>
      </c>
      <c r="O14411" s="1258"/>
      <c r="Q14411" s="1870"/>
    </row>
    <row r="14412" spans="7:17">
      <c r="G14412" s="1594" t="s">
        <v>660</v>
      </c>
      <c r="H14412" s="1579">
        <v>1</v>
      </c>
      <c r="I14412" s="1595">
        <f>I14411+1</f>
        <v>31873</v>
      </c>
      <c r="J14412" s="1418"/>
      <c r="K14412" s="1871"/>
      <c r="L14412" s="1594" t="s">
        <v>479</v>
      </c>
      <c r="M14412" s="1579">
        <v>5</v>
      </c>
      <c r="N14412" s="1595">
        <f>N14411+1</f>
        <v>14401</v>
      </c>
      <c r="O14412" s="1258"/>
      <c r="Q14412" s="1870"/>
    </row>
    <row r="14413" spans="7:17">
      <c r="G14413" s="1594" t="s">
        <v>660</v>
      </c>
      <c r="H14413" s="1579">
        <v>2</v>
      </c>
      <c r="I14413" s="1595">
        <f>I14412+1</f>
        <v>31874</v>
      </c>
      <c r="J14413" s="1418"/>
      <c r="K14413" s="1871"/>
      <c r="L14413" s="1594" t="s">
        <v>479</v>
      </c>
      <c r="M14413" s="1579">
        <v>6</v>
      </c>
      <c r="N14413" s="1595">
        <f>N14412+1</f>
        <v>14402</v>
      </c>
      <c r="O14413" s="1258"/>
      <c r="Q14413" s="1870"/>
    </row>
    <row r="14414" spans="7:17">
      <c r="G14414" s="1594" t="s">
        <v>660</v>
      </c>
      <c r="H14414" s="1579">
        <v>3</v>
      </c>
      <c r="I14414" s="1595">
        <f>I14413+1</f>
        <v>31875</v>
      </c>
      <c r="J14414" s="1418"/>
      <c r="K14414" s="1871"/>
      <c r="L14414" s="1594" t="s">
        <v>479</v>
      </c>
      <c r="M14414" s="1579">
        <v>7</v>
      </c>
      <c r="N14414" s="1595">
        <f>N14413+1</f>
        <v>14403</v>
      </c>
      <c r="O14414" s="1258"/>
      <c r="Q14414" s="1870"/>
    </row>
    <row r="14415" spans="7:17">
      <c r="G14415" s="1594" t="s">
        <v>660</v>
      </c>
      <c r="H14415" s="1579">
        <v>4</v>
      </c>
      <c r="I14415" s="1595">
        <f>I14414+1</f>
        <v>31876</v>
      </c>
      <c r="J14415" s="1418"/>
      <c r="K14415" s="1871"/>
      <c r="L14415" s="1594" t="s">
        <v>479</v>
      </c>
      <c r="M14415" s="1579">
        <v>8</v>
      </c>
      <c r="N14415" s="1595">
        <f>N14414+1</f>
        <v>14404</v>
      </c>
      <c r="O14415" s="1258"/>
      <c r="Q14415" s="1870"/>
    </row>
    <row r="14416" spans="7:17">
      <c r="G14416" s="1594" t="s">
        <v>660</v>
      </c>
      <c r="H14416" s="1579">
        <v>5</v>
      </c>
      <c r="I14416" s="1595">
        <f>I14415+1</f>
        <v>31877</v>
      </c>
      <c r="J14416" s="1418"/>
      <c r="K14416" s="1871"/>
      <c r="L14416" s="1594" t="s">
        <v>479</v>
      </c>
      <c r="M14416" s="1579">
        <v>9</v>
      </c>
      <c r="N14416" s="1595">
        <f>N14415+1</f>
        <v>14405</v>
      </c>
      <c r="O14416" s="1258"/>
      <c r="Q14416" s="1870"/>
    </row>
    <row r="14417" spans="7:17">
      <c r="G14417" s="1594" t="s">
        <v>660</v>
      </c>
      <c r="H14417" s="1579">
        <v>6</v>
      </c>
      <c r="I14417" s="1595">
        <f>I14416+1</f>
        <v>31878</v>
      </c>
      <c r="J14417" s="1418"/>
      <c r="K14417" s="1871"/>
      <c r="L14417" s="1594" t="s">
        <v>479</v>
      </c>
      <c r="M14417" s="1579">
        <v>10</v>
      </c>
      <c r="N14417" s="1595">
        <f>N14416+1</f>
        <v>14406</v>
      </c>
      <c r="O14417" s="1258"/>
      <c r="Q14417" s="1870"/>
    </row>
    <row r="14418" spans="7:17">
      <c r="G14418" s="1594" t="s">
        <v>660</v>
      </c>
      <c r="H14418" s="1579">
        <v>7</v>
      </c>
      <c r="I14418" s="1595">
        <f>I14417+1</f>
        <v>31879</v>
      </c>
      <c r="J14418" s="1418"/>
      <c r="K14418" s="1871"/>
      <c r="L14418" s="1594" t="s">
        <v>479</v>
      </c>
      <c r="M14418" s="1579">
        <v>11</v>
      </c>
      <c r="N14418" s="1595">
        <f>N14417+1</f>
        <v>14407</v>
      </c>
      <c r="O14418" s="1258"/>
      <c r="Q14418" s="1870"/>
    </row>
    <row r="14419" spans="7:17">
      <c r="G14419" s="1594" t="s">
        <v>660</v>
      </c>
      <c r="H14419" s="1579">
        <v>8</v>
      </c>
      <c r="I14419" s="1595">
        <f>I14418+1</f>
        <v>31880</v>
      </c>
      <c r="J14419" s="1418"/>
      <c r="K14419" s="1871"/>
      <c r="L14419" s="1594" t="s">
        <v>479</v>
      </c>
      <c r="M14419" s="1579">
        <v>12</v>
      </c>
      <c r="N14419" s="1595">
        <f>N14418+1</f>
        <v>14408</v>
      </c>
      <c r="O14419" s="1258"/>
      <c r="Q14419" s="1870"/>
    </row>
    <row r="14420" spans="7:17">
      <c r="G14420" s="1594" t="s">
        <v>660</v>
      </c>
      <c r="H14420" s="1579">
        <v>9</v>
      </c>
      <c r="I14420" s="1595">
        <f>I14419+1</f>
        <v>31881</v>
      </c>
      <c r="J14420" s="1418"/>
      <c r="K14420" s="1871"/>
      <c r="L14420" s="1594" t="s">
        <v>479</v>
      </c>
      <c r="M14420" s="1579">
        <v>13</v>
      </c>
      <c r="N14420" s="1595">
        <f>N14419+1</f>
        <v>14409</v>
      </c>
      <c r="O14420" s="1258"/>
      <c r="Q14420" s="1870"/>
    </row>
    <row r="14421" spans="7:17">
      <c r="G14421" s="1594" t="s">
        <v>660</v>
      </c>
      <c r="H14421" s="1579">
        <v>10</v>
      </c>
      <c r="I14421" s="1595">
        <f>I14420+1</f>
        <v>31882</v>
      </c>
      <c r="J14421" s="1418"/>
      <c r="K14421" s="1871"/>
      <c r="L14421" s="1594" t="s">
        <v>479</v>
      </c>
      <c r="M14421" s="1579">
        <v>14</v>
      </c>
      <c r="N14421" s="1595">
        <f>N14420+1</f>
        <v>14410</v>
      </c>
      <c r="O14421" s="1258"/>
      <c r="Q14421" s="1870"/>
    </row>
    <row r="14422" spans="7:17">
      <c r="G14422" s="1594" t="s">
        <v>660</v>
      </c>
      <c r="H14422" s="1579">
        <v>11</v>
      </c>
      <c r="I14422" s="1595">
        <f>I14421+1</f>
        <v>31883</v>
      </c>
      <c r="J14422" s="1418"/>
      <c r="K14422" s="1871"/>
      <c r="L14422" s="1594" t="s">
        <v>479</v>
      </c>
      <c r="M14422" s="1579">
        <v>15</v>
      </c>
      <c r="N14422" s="1595">
        <f>N14421+1</f>
        <v>14411</v>
      </c>
      <c r="O14422" s="1258"/>
      <c r="Q14422" s="1870"/>
    </row>
    <row r="14423" spans="7:17">
      <c r="G14423" s="1594" t="s">
        <v>660</v>
      </c>
      <c r="H14423" s="1579">
        <v>12</v>
      </c>
      <c r="I14423" s="1595">
        <f>I14422+1</f>
        <v>31884</v>
      </c>
      <c r="J14423" s="1418"/>
      <c r="K14423" s="1871"/>
      <c r="L14423" s="1594" t="s">
        <v>479</v>
      </c>
      <c r="M14423" s="1579">
        <v>16</v>
      </c>
      <c r="N14423" s="1595">
        <f>N14422+1</f>
        <v>14412</v>
      </c>
      <c r="O14423" s="1258"/>
      <c r="Q14423" s="1870"/>
    </row>
    <row r="14424" spans="7:17">
      <c r="G14424" s="1594" t="s">
        <v>660</v>
      </c>
      <c r="H14424" s="1579">
        <v>13</v>
      </c>
      <c r="I14424" s="1595">
        <f>I14423+1</f>
        <v>31885</v>
      </c>
      <c r="J14424" s="1418"/>
      <c r="K14424" s="1871"/>
      <c r="L14424" s="1594" t="s">
        <v>479</v>
      </c>
      <c r="M14424" s="1579">
        <v>17</v>
      </c>
      <c r="N14424" s="1595">
        <f>N14423+1</f>
        <v>14413</v>
      </c>
      <c r="O14424" s="1258"/>
      <c r="Q14424" s="1870"/>
    </row>
    <row r="14425" spans="7:17">
      <c r="G14425" s="1594" t="s">
        <v>660</v>
      </c>
      <c r="H14425" s="1579">
        <v>14</v>
      </c>
      <c r="I14425" s="1595">
        <f>I14424+1</f>
        <v>31886</v>
      </c>
      <c r="J14425" s="1418"/>
      <c r="K14425" s="1871"/>
      <c r="L14425" s="1594" t="s">
        <v>479</v>
      </c>
      <c r="M14425" s="1579">
        <v>18</v>
      </c>
      <c r="N14425" s="1595">
        <f>N14424+1</f>
        <v>14414</v>
      </c>
      <c r="O14425" s="1258"/>
      <c r="Q14425" s="1870"/>
    </row>
    <row r="14426" spans="7:17">
      <c r="G14426" s="1594" t="s">
        <v>660</v>
      </c>
      <c r="H14426" s="1579">
        <v>15</v>
      </c>
      <c r="I14426" s="1595">
        <f>I14425+1</f>
        <v>31887</v>
      </c>
      <c r="J14426" s="1418"/>
      <c r="K14426" s="1871"/>
      <c r="L14426" s="1594" t="s">
        <v>479</v>
      </c>
      <c r="M14426" s="1579">
        <v>19</v>
      </c>
      <c r="N14426" s="1595">
        <f>N14425+1</f>
        <v>14415</v>
      </c>
      <c r="O14426" s="1258"/>
      <c r="Q14426" s="1870"/>
    </row>
    <row r="14427" spans="7:17">
      <c r="G14427" s="1594" t="s">
        <v>660</v>
      </c>
      <c r="H14427" s="1579">
        <v>16</v>
      </c>
      <c r="I14427" s="1595">
        <f>I14426+1</f>
        <v>31888</v>
      </c>
      <c r="J14427" s="1418"/>
      <c r="K14427" s="1871"/>
      <c r="L14427" s="1594" t="s">
        <v>479</v>
      </c>
      <c r="M14427" s="1579">
        <v>20</v>
      </c>
      <c r="N14427" s="1595">
        <f>N14426+1</f>
        <v>14416</v>
      </c>
      <c r="O14427" s="1258"/>
      <c r="Q14427" s="1870"/>
    </row>
    <row r="14428" spans="7:17">
      <c r="G14428" s="1594" t="s">
        <v>660</v>
      </c>
      <c r="H14428" s="1579">
        <v>17</v>
      </c>
      <c r="I14428" s="1595">
        <f>I14427+1</f>
        <v>31889</v>
      </c>
      <c r="J14428" s="1418"/>
      <c r="K14428" s="1871"/>
      <c r="L14428" s="1594" t="s">
        <v>479</v>
      </c>
      <c r="M14428" s="1579">
        <v>21</v>
      </c>
      <c r="N14428" s="1595">
        <f>N14427+1</f>
        <v>14417</v>
      </c>
      <c r="O14428" s="1258"/>
      <c r="Q14428" s="1870"/>
    </row>
    <row r="14429" spans="7:17">
      <c r="G14429" s="1594" t="s">
        <v>660</v>
      </c>
      <c r="H14429" s="1579">
        <v>18</v>
      </c>
      <c r="I14429" s="1595">
        <f>I14428+1</f>
        <v>31890</v>
      </c>
      <c r="J14429" s="1418"/>
      <c r="K14429" s="1871"/>
      <c r="L14429" s="1594" t="s">
        <v>479</v>
      </c>
      <c r="M14429" s="1579">
        <v>22</v>
      </c>
      <c r="N14429" s="1595">
        <f>N14428+1</f>
        <v>14418</v>
      </c>
      <c r="O14429" s="1258"/>
      <c r="Q14429" s="1870"/>
    </row>
    <row r="14430" spans="7:17">
      <c r="G14430" s="1594" t="s">
        <v>660</v>
      </c>
      <c r="H14430" s="1579">
        <v>19</v>
      </c>
      <c r="I14430" s="1595">
        <f>I14429+1</f>
        <v>31891</v>
      </c>
      <c r="J14430" s="1418"/>
      <c r="K14430" s="1871"/>
      <c r="L14430" s="1594" t="s">
        <v>479</v>
      </c>
      <c r="M14430" s="1579">
        <v>23</v>
      </c>
      <c r="N14430" s="1595">
        <f>N14429+1</f>
        <v>14419</v>
      </c>
      <c r="O14430" s="1258"/>
      <c r="Q14430" s="1870"/>
    </row>
    <row r="14431" spans="7:17">
      <c r="G14431" s="1594" t="s">
        <v>660</v>
      </c>
      <c r="H14431" s="1579">
        <v>20</v>
      </c>
      <c r="I14431" s="1595">
        <f>I14430+1</f>
        <v>31892</v>
      </c>
      <c r="J14431" s="1418"/>
      <c r="K14431" s="1871"/>
      <c r="L14431" s="1594" t="s">
        <v>479</v>
      </c>
      <c r="M14431" s="1579">
        <v>24</v>
      </c>
      <c r="N14431" s="1595">
        <f>N14430+1</f>
        <v>14420</v>
      </c>
      <c r="O14431" s="1258"/>
      <c r="Q14431" s="1870"/>
    </row>
    <row r="14432" spans="7:17">
      <c r="G14432" s="1594" t="s">
        <v>660</v>
      </c>
      <c r="H14432" s="1579">
        <v>21</v>
      </c>
      <c r="I14432" s="1595">
        <f>I14431+1</f>
        <v>31893</v>
      </c>
      <c r="J14432" s="1418"/>
      <c r="K14432" s="1871"/>
      <c r="L14432" s="1594" t="s">
        <v>479</v>
      </c>
      <c r="M14432" s="1579">
        <v>25</v>
      </c>
      <c r="N14432" s="1595">
        <f>N14431+1</f>
        <v>14421</v>
      </c>
      <c r="O14432" s="1258"/>
      <c r="Q14432" s="1870"/>
    </row>
    <row r="14433" spans="7:17">
      <c r="G14433" s="1594" t="s">
        <v>660</v>
      </c>
      <c r="H14433" s="1579">
        <v>22</v>
      </c>
      <c r="I14433" s="1595">
        <f>I14432+1</f>
        <v>31894</v>
      </c>
      <c r="J14433" s="1418"/>
      <c r="K14433" s="1871"/>
      <c r="L14433" s="1594" t="s">
        <v>479</v>
      </c>
      <c r="M14433" s="1579">
        <v>26</v>
      </c>
      <c r="N14433" s="1595">
        <f>N14432+1</f>
        <v>14422</v>
      </c>
      <c r="O14433" s="1258"/>
      <c r="Q14433" s="1870"/>
    </row>
    <row r="14434" spans="7:17">
      <c r="G14434" s="1594" t="s">
        <v>660</v>
      </c>
      <c r="H14434" s="1579">
        <v>23</v>
      </c>
      <c r="I14434" s="1595">
        <f>I14433+1</f>
        <v>31895</v>
      </c>
      <c r="J14434" s="1418"/>
      <c r="K14434" s="1871"/>
      <c r="L14434" s="1594" t="s">
        <v>479</v>
      </c>
      <c r="M14434" s="1579">
        <v>27</v>
      </c>
      <c r="N14434" s="1595">
        <f>N14433+1</f>
        <v>14423</v>
      </c>
      <c r="O14434" s="1258"/>
      <c r="Q14434" s="1870"/>
    </row>
    <row r="14435" spans="7:17">
      <c r="G14435" s="1594" t="s">
        <v>660</v>
      </c>
      <c r="H14435" s="1579">
        <v>24</v>
      </c>
      <c r="I14435" s="1595">
        <f>I14434+1</f>
        <v>31896</v>
      </c>
      <c r="J14435" s="1418"/>
      <c r="K14435" s="1871"/>
      <c r="L14435" s="1594" t="s">
        <v>479</v>
      </c>
      <c r="M14435" s="1579">
        <v>28</v>
      </c>
      <c r="N14435" s="1595">
        <f>N14434+1</f>
        <v>14424</v>
      </c>
      <c r="O14435" s="1258"/>
      <c r="Q14435" s="1870"/>
    </row>
    <row r="14436" spans="7:17">
      <c r="G14436" s="1594" t="s">
        <v>660</v>
      </c>
      <c r="H14436" s="1579">
        <v>25</v>
      </c>
      <c r="I14436" s="1595">
        <f>I14435+1</f>
        <v>31897</v>
      </c>
      <c r="J14436" s="1418"/>
      <c r="K14436" s="1871"/>
      <c r="L14436" s="1594" t="s">
        <v>479</v>
      </c>
      <c r="M14436" s="1579">
        <v>29</v>
      </c>
      <c r="N14436" s="1595">
        <f>N14435+1</f>
        <v>14425</v>
      </c>
      <c r="O14436" s="1258"/>
      <c r="Q14436" s="1870"/>
    </row>
    <row r="14437" spans="7:17">
      <c r="G14437" s="1594" t="s">
        <v>660</v>
      </c>
      <c r="H14437" s="1579">
        <v>26</v>
      </c>
      <c r="I14437" s="1595">
        <f>I14436+1</f>
        <v>31898</v>
      </c>
      <c r="J14437" s="1418"/>
      <c r="K14437" s="1871"/>
      <c r="L14437" s="1594" t="s">
        <v>479</v>
      </c>
      <c r="M14437" s="1579">
        <v>30</v>
      </c>
      <c r="N14437" s="1595">
        <f>N14436+1</f>
        <v>14426</v>
      </c>
      <c r="O14437" s="1258"/>
      <c r="Q14437" s="1870"/>
    </row>
    <row r="14438" spans="7:17">
      <c r="G14438" s="1594" t="s">
        <v>660</v>
      </c>
      <c r="H14438" s="1579">
        <v>27</v>
      </c>
      <c r="I14438" s="1595">
        <f>I14437+1</f>
        <v>31899</v>
      </c>
      <c r="J14438" s="1418"/>
      <c r="K14438" s="1871"/>
      <c r="L14438" s="1594" t="s">
        <v>479</v>
      </c>
      <c r="M14438" s="1579">
        <v>31</v>
      </c>
      <c r="N14438" s="1595">
        <f>N14437+1</f>
        <v>14427</v>
      </c>
      <c r="O14438" s="1258"/>
      <c r="Q14438" s="1870"/>
    </row>
    <row r="14439" spans="7:17">
      <c r="G14439" s="1594" t="s">
        <v>660</v>
      </c>
      <c r="H14439" s="1579">
        <v>28</v>
      </c>
      <c r="I14439" s="1595">
        <f>I14438+1</f>
        <v>31900</v>
      </c>
      <c r="J14439" s="1418"/>
      <c r="K14439" s="1871"/>
      <c r="L14439" s="1594" t="s">
        <v>479</v>
      </c>
      <c r="M14439" s="1579">
        <v>32</v>
      </c>
      <c r="N14439" s="1595">
        <f>N14438+1</f>
        <v>14428</v>
      </c>
      <c r="O14439" s="1258"/>
      <c r="Q14439" s="1870"/>
    </row>
    <row r="14440" spans="7:17">
      <c r="G14440" s="1594" t="s">
        <v>660</v>
      </c>
      <c r="H14440" s="1579">
        <v>29</v>
      </c>
      <c r="I14440" s="1595">
        <f>I14439+1</f>
        <v>31901</v>
      </c>
      <c r="J14440" s="1418"/>
      <c r="K14440" s="1871"/>
      <c r="L14440" s="1594" t="s">
        <v>479</v>
      </c>
      <c r="M14440" s="1579">
        <v>33</v>
      </c>
      <c r="N14440" s="1595">
        <f>N14439+1</f>
        <v>14429</v>
      </c>
      <c r="O14440" s="1258"/>
      <c r="Q14440" s="1870"/>
    </row>
    <row r="14441" spans="7:17">
      <c r="G14441" s="1594" t="s">
        <v>660</v>
      </c>
      <c r="H14441" s="1579">
        <v>30</v>
      </c>
      <c r="I14441" s="1595">
        <f>I14440+1</f>
        <v>31902</v>
      </c>
      <c r="J14441" s="1418"/>
      <c r="K14441" s="1871"/>
      <c r="L14441" s="1594" t="s">
        <v>479</v>
      </c>
      <c r="M14441" s="1579">
        <v>34</v>
      </c>
      <c r="N14441" s="1595">
        <f>N14440+1</f>
        <v>14430</v>
      </c>
      <c r="O14441" s="1258"/>
      <c r="Q14441" s="1870"/>
    </row>
    <row r="14442" spans="7:17">
      <c r="G14442" s="1594" t="s">
        <v>660</v>
      </c>
      <c r="H14442" s="1579">
        <v>31</v>
      </c>
      <c r="I14442" s="1595">
        <f>I14441+1</f>
        <v>31903</v>
      </c>
      <c r="J14442" s="1418"/>
      <c r="K14442" s="1871"/>
      <c r="L14442" s="1594" t="s">
        <v>479</v>
      </c>
      <c r="M14442" s="1579">
        <v>35</v>
      </c>
      <c r="N14442" s="1595">
        <f>N14441+1</f>
        <v>14431</v>
      </c>
      <c r="O14442" s="1258"/>
      <c r="Q14442" s="1870"/>
    </row>
    <row r="14443" spans="7:17">
      <c r="G14443" s="1594" t="s">
        <v>660</v>
      </c>
      <c r="H14443" s="1579">
        <v>32</v>
      </c>
      <c r="I14443" s="1595">
        <f>I14442+1</f>
        <v>31904</v>
      </c>
      <c r="J14443" s="1418"/>
      <c r="K14443" s="1871"/>
      <c r="L14443" s="1594" t="s">
        <v>479</v>
      </c>
      <c r="M14443" s="1579">
        <v>36</v>
      </c>
      <c r="N14443" s="1595">
        <f>N14442+1</f>
        <v>14432</v>
      </c>
      <c r="O14443" s="1258"/>
      <c r="Q14443" s="1870"/>
    </row>
    <row r="14444" spans="7:17">
      <c r="G14444" s="1594" t="s">
        <v>660</v>
      </c>
      <c r="H14444" s="1579">
        <v>33</v>
      </c>
      <c r="I14444" s="1595">
        <f>I14443+1</f>
        <v>31905</v>
      </c>
      <c r="J14444" s="1418"/>
      <c r="K14444" s="1871"/>
      <c r="L14444" s="1594" t="s">
        <v>479</v>
      </c>
      <c r="M14444" s="1579">
        <v>37</v>
      </c>
      <c r="N14444" s="1595">
        <f>N14443+1</f>
        <v>14433</v>
      </c>
      <c r="O14444" s="1258"/>
      <c r="Q14444" s="1870"/>
    </row>
    <row r="14445" spans="7:17">
      <c r="G14445" s="1594" t="s">
        <v>660</v>
      </c>
      <c r="H14445" s="1579">
        <v>34</v>
      </c>
      <c r="I14445" s="1595">
        <f>I14444+1</f>
        <v>31906</v>
      </c>
      <c r="J14445" s="1418"/>
      <c r="K14445" s="1871"/>
      <c r="L14445" s="1594" t="s">
        <v>479</v>
      </c>
      <c r="M14445" s="1579">
        <v>38</v>
      </c>
      <c r="N14445" s="1595">
        <f>N14444+1</f>
        <v>14434</v>
      </c>
      <c r="O14445" s="1258"/>
      <c r="Q14445" s="1870"/>
    </row>
    <row r="14446" spans="7:17">
      <c r="G14446" s="1594" t="s">
        <v>660</v>
      </c>
      <c r="H14446" s="1579">
        <v>35</v>
      </c>
      <c r="I14446" s="1595">
        <f>I14445+1</f>
        <v>31907</v>
      </c>
      <c r="J14446" s="1418"/>
      <c r="K14446" s="1871"/>
      <c r="L14446" s="1594" t="s">
        <v>479</v>
      </c>
      <c r="M14446" s="1579">
        <v>39</v>
      </c>
      <c r="N14446" s="1595">
        <f>N14445+1</f>
        <v>14435</v>
      </c>
      <c r="O14446" s="1258"/>
      <c r="Q14446" s="1870"/>
    </row>
    <row r="14447" spans="7:17">
      <c r="G14447" s="1594" t="s">
        <v>660</v>
      </c>
      <c r="H14447" s="1579">
        <v>36</v>
      </c>
      <c r="I14447" s="1595">
        <f>I14446+1</f>
        <v>31908</v>
      </c>
      <c r="J14447" s="1418"/>
      <c r="K14447" s="1871"/>
      <c r="L14447" s="1594" t="s">
        <v>479</v>
      </c>
      <c r="M14447" s="1579">
        <v>40</v>
      </c>
      <c r="N14447" s="1595">
        <f>N14446+1</f>
        <v>14436</v>
      </c>
      <c r="O14447" s="1258"/>
      <c r="Q14447" s="1870"/>
    </row>
    <row r="14448" spans="7:17">
      <c r="G14448" s="1594" t="s">
        <v>660</v>
      </c>
      <c r="H14448" s="1579">
        <v>37</v>
      </c>
      <c r="I14448" s="1595">
        <f>I14447+1</f>
        <v>31909</v>
      </c>
      <c r="J14448" s="1418"/>
      <c r="K14448" s="1871"/>
      <c r="L14448" s="1594" t="s">
        <v>479</v>
      </c>
      <c r="M14448" s="1579">
        <v>41</v>
      </c>
      <c r="N14448" s="1595">
        <f>N14447+1</f>
        <v>14437</v>
      </c>
      <c r="O14448" s="1258"/>
      <c r="Q14448" s="1870"/>
    </row>
    <row r="14449" spans="7:17">
      <c r="G14449" s="1594" t="s">
        <v>660</v>
      </c>
      <c r="H14449" s="1579">
        <v>38</v>
      </c>
      <c r="I14449" s="1595">
        <f>I14448+1</f>
        <v>31910</v>
      </c>
      <c r="J14449" s="1418"/>
      <c r="K14449" s="1871"/>
      <c r="L14449" s="1594" t="s">
        <v>479</v>
      </c>
      <c r="M14449" s="1579">
        <v>42</v>
      </c>
      <c r="N14449" s="1595">
        <f>N14448+1</f>
        <v>14438</v>
      </c>
      <c r="O14449" s="1258"/>
      <c r="Q14449" s="1870"/>
    </row>
    <row r="14450" spans="7:17">
      <c r="G14450" s="1594" t="s">
        <v>660</v>
      </c>
      <c r="H14450" s="1579">
        <v>39</v>
      </c>
      <c r="I14450" s="1595">
        <f>I14449+1</f>
        <v>31911</v>
      </c>
      <c r="J14450" s="1418"/>
      <c r="K14450" s="1871"/>
      <c r="L14450" s="1594" t="s">
        <v>479</v>
      </c>
      <c r="M14450" s="1579">
        <v>43</v>
      </c>
      <c r="N14450" s="1595">
        <f>N14449+1</f>
        <v>14439</v>
      </c>
      <c r="O14450" s="1258"/>
      <c r="Q14450" s="1870"/>
    </row>
    <row r="14451" spans="7:17">
      <c r="G14451" s="1594" t="s">
        <v>660</v>
      </c>
      <c r="H14451" s="1579">
        <v>40</v>
      </c>
      <c r="I14451" s="1595">
        <f>I14450+1</f>
        <v>31912</v>
      </c>
      <c r="J14451" s="1418"/>
      <c r="K14451" s="1871"/>
      <c r="L14451" s="1594" t="s">
        <v>479</v>
      </c>
      <c r="M14451" s="1579">
        <v>44</v>
      </c>
      <c r="N14451" s="1595">
        <f>N14450+1</f>
        <v>14440</v>
      </c>
      <c r="O14451" s="1258"/>
      <c r="Q14451" s="1870"/>
    </row>
    <row r="14452" spans="7:17">
      <c r="G14452" s="1594" t="s">
        <v>660</v>
      </c>
      <c r="H14452" s="1579">
        <v>41</v>
      </c>
      <c r="I14452" s="1595">
        <f>I14451+1</f>
        <v>31913</v>
      </c>
      <c r="J14452" s="1418"/>
      <c r="K14452" s="1871"/>
      <c r="L14452" s="1594" t="s">
        <v>479</v>
      </c>
      <c r="M14452" s="1579">
        <v>45</v>
      </c>
      <c r="N14452" s="1595">
        <f>N14451+1</f>
        <v>14441</v>
      </c>
      <c r="O14452" s="1258"/>
      <c r="Q14452" s="1870"/>
    </row>
    <row r="14453" spans="7:17">
      <c r="G14453" s="1594" t="s">
        <v>660</v>
      </c>
      <c r="H14453" s="1579">
        <v>42</v>
      </c>
      <c r="I14453" s="1595">
        <f>I14452+1</f>
        <v>31914</v>
      </c>
      <c r="J14453" s="1418"/>
      <c r="K14453" s="1871"/>
      <c r="L14453" s="1594" t="s">
        <v>479</v>
      </c>
      <c r="M14453" s="1579">
        <v>46</v>
      </c>
      <c r="N14453" s="1595">
        <f>N14452+1</f>
        <v>14442</v>
      </c>
      <c r="O14453" s="1258"/>
      <c r="Q14453" s="1870"/>
    </row>
    <row r="14454" spans="7:17">
      <c r="G14454" s="1594" t="s">
        <v>660</v>
      </c>
      <c r="H14454" s="1579">
        <v>43</v>
      </c>
      <c r="I14454" s="1595">
        <f>I14453+1</f>
        <v>31915</v>
      </c>
      <c r="J14454" s="1418"/>
      <c r="K14454" s="1871"/>
      <c r="L14454" s="1594" t="s">
        <v>479</v>
      </c>
      <c r="M14454" s="1579">
        <v>47</v>
      </c>
      <c r="N14454" s="1595">
        <f>N14453+1</f>
        <v>14443</v>
      </c>
      <c r="O14454" s="1258"/>
      <c r="Q14454" s="1870"/>
    </row>
    <row r="14455" spans="7:17">
      <c r="G14455" s="1594" t="s">
        <v>660</v>
      </c>
      <c r="H14455" s="1579">
        <v>44</v>
      </c>
      <c r="I14455" s="1595">
        <f>I14454+1</f>
        <v>31916</v>
      </c>
      <c r="J14455" s="1418"/>
      <c r="K14455" s="1871"/>
      <c r="L14455" s="1594" t="s">
        <v>479</v>
      </c>
      <c r="M14455" s="1579">
        <v>48</v>
      </c>
      <c r="N14455" s="1595">
        <f>N14454+1</f>
        <v>14444</v>
      </c>
      <c r="O14455" s="1258"/>
      <c r="Q14455" s="1870"/>
    </row>
    <row r="14456" spans="7:17">
      <c r="G14456" s="1594" t="s">
        <v>660</v>
      </c>
      <c r="H14456" s="1579">
        <v>45</v>
      </c>
      <c r="I14456" s="1595">
        <f>I14455+1</f>
        <v>31917</v>
      </c>
      <c r="J14456" s="1418"/>
      <c r="K14456" s="1871"/>
      <c r="L14456" s="1594" t="s">
        <v>479</v>
      </c>
      <c r="M14456" s="1579">
        <v>49</v>
      </c>
      <c r="N14456" s="1595">
        <f>N14455+1</f>
        <v>14445</v>
      </c>
      <c r="O14456" s="1258"/>
      <c r="Q14456" s="1870"/>
    </row>
    <row r="14457" spans="7:17">
      <c r="G14457" s="1594" t="s">
        <v>660</v>
      </c>
      <c r="H14457" s="1579">
        <v>46</v>
      </c>
      <c r="I14457" s="1595">
        <f>I14456+1</f>
        <v>31918</v>
      </c>
      <c r="J14457" s="1418"/>
      <c r="K14457" s="1871"/>
      <c r="L14457" s="1594" t="s">
        <v>479</v>
      </c>
      <c r="M14457" s="1579">
        <v>50</v>
      </c>
      <c r="N14457" s="1595">
        <f>N14456+1</f>
        <v>14446</v>
      </c>
      <c r="O14457" s="1258"/>
      <c r="Q14457" s="1870"/>
    </row>
    <row r="14458" spans="7:17">
      <c r="G14458" s="1594" t="s">
        <v>660</v>
      </c>
      <c r="H14458" s="1579">
        <v>47</v>
      </c>
      <c r="I14458" s="1595">
        <f>I14457+1</f>
        <v>31919</v>
      </c>
      <c r="J14458" s="1418"/>
      <c r="K14458" s="1871"/>
      <c r="L14458" s="1594" t="s">
        <v>479</v>
      </c>
      <c r="M14458" s="1579">
        <v>51</v>
      </c>
      <c r="N14458" s="1595">
        <f>N14457+1</f>
        <v>14447</v>
      </c>
      <c r="O14458" s="1258"/>
      <c r="Q14458" s="1870"/>
    </row>
    <row r="14459" spans="7:17">
      <c r="G14459" s="1594" t="s">
        <v>660</v>
      </c>
      <c r="H14459" s="1579">
        <v>48</v>
      </c>
      <c r="I14459" s="1595">
        <f>I14458+1</f>
        <v>31920</v>
      </c>
      <c r="J14459" s="1418"/>
      <c r="K14459" s="1871"/>
      <c r="L14459" s="1594" t="s">
        <v>479</v>
      </c>
      <c r="M14459" s="1579">
        <v>52</v>
      </c>
      <c r="N14459" s="1595">
        <f>N14458+1</f>
        <v>14448</v>
      </c>
      <c r="O14459" s="1258"/>
      <c r="Q14459" s="1870"/>
    </row>
    <row r="14460" spans="7:17">
      <c r="G14460" s="1594" t="s">
        <v>660</v>
      </c>
      <c r="H14460" s="1579">
        <v>49</v>
      </c>
      <c r="I14460" s="1595">
        <f>I14459+1</f>
        <v>31921</v>
      </c>
      <c r="J14460" s="1418"/>
      <c r="K14460" s="1871"/>
      <c r="L14460" s="1594" t="s">
        <v>479</v>
      </c>
      <c r="M14460" s="1579">
        <v>53</v>
      </c>
      <c r="N14460" s="1595">
        <f>N14459+1</f>
        <v>14449</v>
      </c>
      <c r="O14460" s="1258"/>
      <c r="Q14460" s="1870"/>
    </row>
    <row r="14461" spans="7:17">
      <c r="G14461" s="1594" t="s">
        <v>660</v>
      </c>
      <c r="H14461" s="1579">
        <v>50</v>
      </c>
      <c r="I14461" s="1595">
        <f>I14460+1</f>
        <v>31922</v>
      </c>
      <c r="J14461" s="1418"/>
      <c r="K14461" s="1871"/>
      <c r="L14461" s="1594" t="s">
        <v>479</v>
      </c>
      <c r="M14461" s="1579">
        <v>54</v>
      </c>
      <c r="N14461" s="1595">
        <f>N14460+1</f>
        <v>14450</v>
      </c>
      <c r="O14461" s="1258"/>
      <c r="Q14461" s="1870"/>
    </row>
    <row r="14462" spans="7:17">
      <c r="G14462" s="1594" t="s">
        <v>660</v>
      </c>
      <c r="H14462" s="1579">
        <v>51</v>
      </c>
      <c r="I14462" s="1595">
        <f>I14461+1</f>
        <v>31923</v>
      </c>
      <c r="J14462" s="1418"/>
      <c r="K14462" s="1871"/>
      <c r="L14462" s="1594" t="s">
        <v>479</v>
      </c>
      <c r="M14462" s="1579">
        <v>55</v>
      </c>
      <c r="N14462" s="1595">
        <f>N14461+1</f>
        <v>14451</v>
      </c>
      <c r="O14462" s="1258"/>
      <c r="Q14462" s="1870"/>
    </row>
    <row r="14463" spans="7:17">
      <c r="G14463" s="1594" t="s">
        <v>660</v>
      </c>
      <c r="H14463" s="1579">
        <v>52</v>
      </c>
      <c r="I14463" s="1595">
        <f>I14462+1</f>
        <v>31924</v>
      </c>
      <c r="J14463" s="1418"/>
      <c r="K14463" s="1871"/>
      <c r="L14463" s="1594" t="s">
        <v>479</v>
      </c>
      <c r="M14463" s="1579">
        <v>56</v>
      </c>
      <c r="N14463" s="1595">
        <f>N14462+1</f>
        <v>14452</v>
      </c>
      <c r="O14463" s="1258"/>
      <c r="Q14463" s="1870"/>
    </row>
    <row r="14464" spans="7:17">
      <c r="G14464" s="1594" t="s">
        <v>660</v>
      </c>
      <c r="H14464" s="1579">
        <v>53</v>
      </c>
      <c r="I14464" s="1595">
        <f>I14463+1</f>
        <v>31925</v>
      </c>
      <c r="J14464" s="1418"/>
      <c r="K14464" s="1871"/>
      <c r="L14464" s="1594" t="s">
        <v>479</v>
      </c>
      <c r="M14464" s="1579">
        <v>57</v>
      </c>
      <c r="N14464" s="1595">
        <f>N14463+1</f>
        <v>14453</v>
      </c>
      <c r="O14464" s="1258"/>
      <c r="Q14464" s="1870"/>
    </row>
    <row r="14465" spans="7:17">
      <c r="G14465" s="1594" t="s">
        <v>660</v>
      </c>
      <c r="H14465" s="1579">
        <v>54</v>
      </c>
      <c r="I14465" s="1595">
        <f>I14464+1</f>
        <v>31926</v>
      </c>
      <c r="J14465" s="1418"/>
      <c r="K14465" s="1871"/>
      <c r="L14465" s="1594" t="s">
        <v>479</v>
      </c>
      <c r="M14465" s="1579">
        <v>58</v>
      </c>
      <c r="N14465" s="1595">
        <f>N14464+1</f>
        <v>14454</v>
      </c>
      <c r="O14465" s="1258"/>
      <c r="Q14465" s="1870"/>
    </row>
    <row r="14466" spans="7:17">
      <c r="G14466" s="1594" t="s">
        <v>660</v>
      </c>
      <c r="H14466" s="1579">
        <v>55</v>
      </c>
      <c r="I14466" s="1595">
        <f>I14465+1</f>
        <v>31927</v>
      </c>
      <c r="J14466" s="1418"/>
      <c r="K14466" s="1871"/>
      <c r="L14466" s="1594" t="s">
        <v>479</v>
      </c>
      <c r="M14466" s="1579">
        <v>59</v>
      </c>
      <c r="N14466" s="1595">
        <f>N14465+1</f>
        <v>14455</v>
      </c>
      <c r="O14466" s="1258"/>
      <c r="Q14466" s="1870"/>
    </row>
    <row r="14467" spans="7:17">
      <c r="G14467" s="1594" t="s">
        <v>660</v>
      </c>
      <c r="H14467" s="1579">
        <v>56</v>
      </c>
      <c r="I14467" s="1595">
        <f>I14466+1</f>
        <v>31928</v>
      </c>
      <c r="J14467" s="1418"/>
      <c r="K14467" s="1871"/>
      <c r="L14467" s="1594" t="s">
        <v>479</v>
      </c>
      <c r="M14467" s="1579">
        <v>60</v>
      </c>
      <c r="N14467" s="1595">
        <f>N14466+1</f>
        <v>14456</v>
      </c>
      <c r="O14467" s="1258"/>
      <c r="Q14467" s="1870"/>
    </row>
    <row r="14468" spans="7:17">
      <c r="G14468" s="1594" t="s">
        <v>660</v>
      </c>
      <c r="H14468" s="1579">
        <v>57</v>
      </c>
      <c r="I14468" s="1595">
        <f>I14467+1</f>
        <v>31929</v>
      </c>
      <c r="J14468" s="1418"/>
      <c r="K14468" s="1871"/>
      <c r="L14468" s="1594" t="s">
        <v>479</v>
      </c>
      <c r="M14468" s="1579">
        <v>61</v>
      </c>
      <c r="N14468" s="1595">
        <f>N14467+1</f>
        <v>14457</v>
      </c>
      <c r="O14468" s="1258"/>
      <c r="Q14468" s="1870"/>
    </row>
    <row r="14469" spans="7:17">
      <c r="G14469" s="1594" t="s">
        <v>660</v>
      </c>
      <c r="H14469" s="1579">
        <v>58</v>
      </c>
      <c r="I14469" s="1595">
        <f>I14468+1</f>
        <v>31930</v>
      </c>
      <c r="J14469" s="1418"/>
      <c r="K14469" s="1871"/>
      <c r="L14469" s="1594" t="s">
        <v>479</v>
      </c>
      <c r="M14469" s="1579">
        <v>62</v>
      </c>
      <c r="N14469" s="1595">
        <f>N14468+1</f>
        <v>14458</v>
      </c>
      <c r="O14469" s="1258"/>
      <c r="Q14469" s="1870"/>
    </row>
    <row r="14470" spans="7:17">
      <c r="G14470" s="1594" t="s">
        <v>660</v>
      </c>
      <c r="H14470" s="1579">
        <v>59</v>
      </c>
      <c r="I14470" s="1595">
        <f>I14469+1</f>
        <v>31931</v>
      </c>
      <c r="J14470" s="1418"/>
      <c r="K14470" s="1871"/>
      <c r="L14470" s="1594" t="s">
        <v>479</v>
      </c>
      <c r="M14470" s="1579">
        <v>63</v>
      </c>
      <c r="N14470" s="1595">
        <f>N14469+1</f>
        <v>14459</v>
      </c>
      <c r="O14470" s="1258"/>
      <c r="Q14470" s="1870"/>
    </row>
    <row r="14471" spans="7:17">
      <c r="G14471" s="1594" t="s">
        <v>660</v>
      </c>
      <c r="H14471" s="1579">
        <v>60</v>
      </c>
      <c r="I14471" s="1595">
        <f>I14470+1</f>
        <v>31932</v>
      </c>
      <c r="J14471" s="1418"/>
      <c r="K14471" s="1871"/>
      <c r="L14471" s="1594" t="s">
        <v>479</v>
      </c>
      <c r="M14471" s="1579">
        <v>64</v>
      </c>
      <c r="N14471" s="1595">
        <f>N14470+1</f>
        <v>14460</v>
      </c>
      <c r="O14471" s="1258"/>
      <c r="Q14471" s="1870"/>
    </row>
    <row r="14472" spans="7:17">
      <c r="G14472" s="1594" t="s">
        <v>660</v>
      </c>
      <c r="H14472" s="1579">
        <v>61</v>
      </c>
      <c r="I14472" s="1595">
        <f>I14471+1</f>
        <v>31933</v>
      </c>
      <c r="J14472" s="1418"/>
      <c r="K14472" s="1871"/>
      <c r="L14472" s="1594" t="s">
        <v>479</v>
      </c>
      <c r="M14472" s="1579">
        <v>65</v>
      </c>
      <c r="N14472" s="1595">
        <f>N14471+1</f>
        <v>14461</v>
      </c>
      <c r="O14472" s="1258"/>
      <c r="Q14472" s="1870"/>
    </row>
    <row r="14473" spans="7:17">
      <c r="G14473" s="1594" t="s">
        <v>660</v>
      </c>
      <c r="H14473" s="1579">
        <v>62</v>
      </c>
      <c r="I14473" s="1595">
        <f>I14472+1</f>
        <v>31934</v>
      </c>
      <c r="J14473" s="1418"/>
      <c r="K14473" s="1871"/>
      <c r="L14473" s="1594" t="s">
        <v>479</v>
      </c>
      <c r="M14473" s="1579">
        <v>66</v>
      </c>
      <c r="N14473" s="1595">
        <f>N14472+1</f>
        <v>14462</v>
      </c>
      <c r="O14473" s="1258"/>
      <c r="Q14473" s="1870"/>
    </row>
    <row r="14474" spans="7:17">
      <c r="G14474" s="1594" t="s">
        <v>660</v>
      </c>
      <c r="H14474" s="1579">
        <v>63</v>
      </c>
      <c r="I14474" s="1595">
        <f>I14473+1</f>
        <v>31935</v>
      </c>
      <c r="J14474" s="1418"/>
      <c r="K14474" s="1871"/>
      <c r="L14474" s="1594" t="s">
        <v>479</v>
      </c>
      <c r="M14474" s="1579">
        <v>67</v>
      </c>
      <c r="N14474" s="1595">
        <f>N14473+1</f>
        <v>14463</v>
      </c>
      <c r="O14474" s="1258"/>
      <c r="Q14474" s="1870"/>
    </row>
    <row r="14475" spans="7:17">
      <c r="G14475" s="1594" t="s">
        <v>660</v>
      </c>
      <c r="H14475" s="1579">
        <v>64</v>
      </c>
      <c r="I14475" s="1595">
        <f>I14474+1</f>
        <v>31936</v>
      </c>
      <c r="J14475" s="1418"/>
      <c r="K14475" s="1871"/>
      <c r="L14475" s="1594" t="s">
        <v>479</v>
      </c>
      <c r="M14475" s="1579">
        <v>68</v>
      </c>
      <c r="N14475" s="1595">
        <f>N14474+1</f>
        <v>14464</v>
      </c>
      <c r="O14475" s="1258"/>
      <c r="Q14475" s="1870"/>
    </row>
    <row r="14476" spans="7:17">
      <c r="G14476" s="1594" t="s">
        <v>660</v>
      </c>
      <c r="H14476" s="1579">
        <v>65</v>
      </c>
      <c r="I14476" s="1595">
        <f>I14475+1</f>
        <v>31937</v>
      </c>
      <c r="J14476" s="1418"/>
      <c r="K14476" s="1871"/>
      <c r="L14476" s="1594" t="s">
        <v>479</v>
      </c>
      <c r="M14476" s="1579">
        <v>69</v>
      </c>
      <c r="N14476" s="1595">
        <f>N14475+1</f>
        <v>14465</v>
      </c>
      <c r="O14476" s="1258"/>
      <c r="Q14476" s="1870"/>
    </row>
    <row r="14477" spans="7:17">
      <c r="G14477" s="1594" t="s">
        <v>660</v>
      </c>
      <c r="H14477" s="1579">
        <v>66</v>
      </c>
      <c r="I14477" s="1595">
        <f>I14476+1</f>
        <v>31938</v>
      </c>
      <c r="J14477" s="1418"/>
      <c r="K14477" s="1871"/>
      <c r="L14477" s="1594" t="s">
        <v>479</v>
      </c>
      <c r="M14477" s="1579">
        <v>70</v>
      </c>
      <c r="N14477" s="1595">
        <f>N14476+1</f>
        <v>14466</v>
      </c>
      <c r="O14477" s="1258"/>
      <c r="Q14477" s="1870"/>
    </row>
    <row r="14478" spans="7:17">
      <c r="G14478" s="1594" t="s">
        <v>660</v>
      </c>
      <c r="H14478" s="1579">
        <v>67</v>
      </c>
      <c r="I14478" s="1595">
        <f>I14477+1</f>
        <v>31939</v>
      </c>
      <c r="J14478" s="1418"/>
      <c r="K14478" s="1871"/>
      <c r="L14478" s="1594" t="s">
        <v>479</v>
      </c>
      <c r="M14478" s="1579">
        <v>71</v>
      </c>
      <c r="N14478" s="1595">
        <f>N14477+1</f>
        <v>14467</v>
      </c>
      <c r="O14478" s="1258"/>
      <c r="Q14478" s="1870"/>
    </row>
    <row r="14479" spans="7:17">
      <c r="G14479" s="1594" t="s">
        <v>660</v>
      </c>
      <c r="H14479" s="1579">
        <v>68</v>
      </c>
      <c r="I14479" s="1595">
        <f>I14478+1</f>
        <v>31940</v>
      </c>
      <c r="J14479" s="1418"/>
      <c r="K14479" s="1871"/>
      <c r="L14479" s="1594" t="s">
        <v>479</v>
      </c>
      <c r="M14479" s="1579">
        <v>72</v>
      </c>
      <c r="N14479" s="1595">
        <f>N14478+1</f>
        <v>14468</v>
      </c>
      <c r="O14479" s="1258"/>
      <c r="Q14479" s="1870"/>
    </row>
    <row r="14480" spans="7:17">
      <c r="G14480" s="1594" t="s">
        <v>660</v>
      </c>
      <c r="H14480" s="1579">
        <v>69</v>
      </c>
      <c r="I14480" s="1595">
        <f>I14479+1</f>
        <v>31941</v>
      </c>
      <c r="J14480" s="1418"/>
      <c r="K14480" s="1871"/>
      <c r="L14480" s="1594" t="s">
        <v>479</v>
      </c>
      <c r="M14480" s="1579">
        <v>73</v>
      </c>
      <c r="N14480" s="1595">
        <f>N14479+1</f>
        <v>14469</v>
      </c>
      <c r="O14480" s="1258"/>
      <c r="Q14480" s="1870"/>
    </row>
    <row r="14481" spans="7:17">
      <c r="G14481" s="1594" t="s">
        <v>660</v>
      </c>
      <c r="H14481" s="1579">
        <v>70</v>
      </c>
      <c r="I14481" s="1595">
        <f>I14480+1</f>
        <v>31942</v>
      </c>
      <c r="J14481" s="1418"/>
      <c r="K14481" s="1871"/>
      <c r="L14481" s="1594" t="s">
        <v>479</v>
      </c>
      <c r="M14481" s="1579">
        <v>74</v>
      </c>
      <c r="N14481" s="1595">
        <f>N14480+1</f>
        <v>14470</v>
      </c>
      <c r="O14481" s="1258"/>
      <c r="Q14481" s="1870"/>
    </row>
    <row r="14482" spans="7:17">
      <c r="G14482" s="1594" t="s">
        <v>660</v>
      </c>
      <c r="H14482" s="1579">
        <v>71</v>
      </c>
      <c r="I14482" s="1595">
        <f>I14481+1</f>
        <v>31943</v>
      </c>
      <c r="J14482" s="1418"/>
      <c r="K14482" s="1871"/>
      <c r="L14482" s="1594" t="s">
        <v>479</v>
      </c>
      <c r="M14482" s="1579">
        <v>75</v>
      </c>
      <c r="N14482" s="1595">
        <f>N14481+1</f>
        <v>14471</v>
      </c>
      <c r="O14482" s="1258"/>
      <c r="Q14482" s="1870"/>
    </row>
    <row r="14483" spans="7:17">
      <c r="G14483" s="1594" t="s">
        <v>660</v>
      </c>
      <c r="H14483" s="1579">
        <v>72</v>
      </c>
      <c r="I14483" s="1595">
        <f>I14482+1</f>
        <v>31944</v>
      </c>
      <c r="J14483" s="1418"/>
      <c r="K14483" s="1871"/>
      <c r="L14483" s="1594" t="s">
        <v>479</v>
      </c>
      <c r="M14483" s="1579">
        <v>76</v>
      </c>
      <c r="N14483" s="1595">
        <f>N14482+1</f>
        <v>14472</v>
      </c>
      <c r="O14483" s="1258"/>
      <c r="Q14483" s="1870"/>
    </row>
    <row r="14484" spans="7:17">
      <c r="G14484" s="1594" t="s">
        <v>660</v>
      </c>
      <c r="H14484" s="1579">
        <v>73</v>
      </c>
      <c r="I14484" s="1595">
        <f>I14483+1</f>
        <v>31945</v>
      </c>
      <c r="J14484" s="1418"/>
      <c r="K14484" s="1871"/>
      <c r="L14484" s="1594" t="s">
        <v>479</v>
      </c>
      <c r="M14484" s="1579">
        <v>77</v>
      </c>
      <c r="N14484" s="1595">
        <f>N14483+1</f>
        <v>14473</v>
      </c>
      <c r="O14484" s="1258"/>
      <c r="Q14484" s="1870"/>
    </row>
    <row r="14485" spans="7:17">
      <c r="G14485" s="1594" t="s">
        <v>660</v>
      </c>
      <c r="H14485" s="1579">
        <v>74</v>
      </c>
      <c r="I14485" s="1595">
        <f>I14484+1</f>
        <v>31946</v>
      </c>
      <c r="J14485" s="1418"/>
      <c r="K14485" s="1871"/>
      <c r="L14485" s="1594" t="s">
        <v>479</v>
      </c>
      <c r="M14485" s="1579">
        <v>78</v>
      </c>
      <c r="N14485" s="1595">
        <f>N14484+1</f>
        <v>14474</v>
      </c>
      <c r="O14485" s="1258"/>
      <c r="Q14485" s="1870"/>
    </row>
    <row r="14486" spans="7:17">
      <c r="G14486" s="1594" t="s">
        <v>660</v>
      </c>
      <c r="H14486" s="1579">
        <v>75</v>
      </c>
      <c r="I14486" s="1595">
        <f>I14485+1</f>
        <v>31947</v>
      </c>
      <c r="J14486" s="1418"/>
      <c r="K14486" s="1871"/>
      <c r="L14486" s="1594" t="s">
        <v>479</v>
      </c>
      <c r="M14486" s="1579">
        <v>79</v>
      </c>
      <c r="N14486" s="1595">
        <f>N14485+1</f>
        <v>14475</v>
      </c>
      <c r="O14486" s="1258"/>
      <c r="Q14486" s="1870"/>
    </row>
    <row r="14487" spans="7:17">
      <c r="G14487" s="1594" t="s">
        <v>660</v>
      </c>
      <c r="H14487" s="1579">
        <v>76</v>
      </c>
      <c r="I14487" s="1595">
        <f>I14486+1</f>
        <v>31948</v>
      </c>
      <c r="J14487" s="1418"/>
      <c r="K14487" s="1871"/>
      <c r="L14487" s="1594" t="s">
        <v>479</v>
      </c>
      <c r="M14487" s="1579">
        <v>80</v>
      </c>
      <c r="N14487" s="1595">
        <f>N14486+1</f>
        <v>14476</v>
      </c>
      <c r="O14487" s="1258"/>
      <c r="Q14487" s="1870"/>
    </row>
    <row r="14488" spans="7:17">
      <c r="G14488" s="1594" t="s">
        <v>660</v>
      </c>
      <c r="H14488" s="1579">
        <v>77</v>
      </c>
      <c r="I14488" s="1595">
        <f>I14487+1</f>
        <v>31949</v>
      </c>
      <c r="J14488" s="1418"/>
      <c r="K14488" s="1871"/>
      <c r="L14488" s="1594" t="s">
        <v>479</v>
      </c>
      <c r="M14488" s="1579">
        <v>81</v>
      </c>
      <c r="N14488" s="1595">
        <f>N14487+1</f>
        <v>14477</v>
      </c>
      <c r="O14488" s="1258"/>
      <c r="Q14488" s="1870"/>
    </row>
    <row r="14489" spans="7:17">
      <c r="G14489" s="1594" t="s">
        <v>660</v>
      </c>
      <c r="H14489" s="1579">
        <v>78</v>
      </c>
      <c r="I14489" s="1595">
        <f>I14488+1</f>
        <v>31950</v>
      </c>
      <c r="J14489" s="1418"/>
      <c r="K14489" s="1871"/>
      <c r="L14489" s="1594" t="s">
        <v>479</v>
      </c>
      <c r="M14489" s="1579">
        <v>82</v>
      </c>
      <c r="N14489" s="1595">
        <f>N14488+1</f>
        <v>14478</v>
      </c>
      <c r="O14489" s="1258"/>
      <c r="Q14489" s="1870"/>
    </row>
    <row r="14490" spans="7:17">
      <c r="G14490" s="1594" t="s">
        <v>660</v>
      </c>
      <c r="H14490" s="1579">
        <v>79</v>
      </c>
      <c r="I14490" s="1595">
        <f>I14489+1</f>
        <v>31951</v>
      </c>
      <c r="J14490" s="1418"/>
      <c r="K14490" s="1871"/>
      <c r="L14490" s="1594" t="s">
        <v>479</v>
      </c>
      <c r="M14490" s="1579">
        <v>83</v>
      </c>
      <c r="N14490" s="1595">
        <f>N14489+1</f>
        <v>14479</v>
      </c>
      <c r="O14490" s="1258"/>
      <c r="Q14490" s="1870"/>
    </row>
    <row r="14491" spans="7:17">
      <c r="G14491" s="1594" t="s">
        <v>660</v>
      </c>
      <c r="H14491" s="1579">
        <v>80</v>
      </c>
      <c r="I14491" s="1595">
        <f>I14490+1</f>
        <v>31952</v>
      </c>
      <c r="J14491" s="1418"/>
      <c r="K14491" s="1871"/>
      <c r="L14491" s="1594" t="s">
        <v>479</v>
      </c>
      <c r="M14491" s="1579">
        <v>84</v>
      </c>
      <c r="N14491" s="1595">
        <f>N14490+1</f>
        <v>14480</v>
      </c>
      <c r="O14491" s="1258"/>
      <c r="Q14491" s="1870"/>
    </row>
    <row r="14492" spans="7:17">
      <c r="G14492" s="1594" t="s">
        <v>660</v>
      </c>
      <c r="H14492" s="1579">
        <v>81</v>
      </c>
      <c r="I14492" s="1595">
        <f>I14491+1</f>
        <v>31953</v>
      </c>
      <c r="J14492" s="1418"/>
      <c r="K14492" s="1871"/>
      <c r="L14492" s="1594" t="s">
        <v>479</v>
      </c>
      <c r="M14492" s="1579">
        <v>85</v>
      </c>
      <c r="N14492" s="1595">
        <f>N14491+1</f>
        <v>14481</v>
      </c>
      <c r="O14492" s="1258"/>
      <c r="Q14492" s="1870"/>
    </row>
    <row r="14493" spans="7:17">
      <c r="G14493" s="1594" t="s">
        <v>660</v>
      </c>
      <c r="H14493" s="1579">
        <v>82</v>
      </c>
      <c r="I14493" s="1595">
        <f>I14492+1</f>
        <v>31954</v>
      </c>
      <c r="J14493" s="1418"/>
      <c r="K14493" s="1871"/>
      <c r="L14493" s="1594" t="s">
        <v>479</v>
      </c>
      <c r="M14493" s="1579">
        <v>86</v>
      </c>
      <c r="N14493" s="1595">
        <f>N14492+1</f>
        <v>14482</v>
      </c>
      <c r="O14493" s="1258"/>
      <c r="Q14493" s="1870"/>
    </row>
    <row r="14494" spans="7:17">
      <c r="G14494" s="1594" t="s">
        <v>660</v>
      </c>
      <c r="H14494" s="1579">
        <v>83</v>
      </c>
      <c r="I14494" s="1595">
        <f>I14493+1</f>
        <v>31955</v>
      </c>
      <c r="J14494" s="1418"/>
      <c r="K14494" s="1871"/>
      <c r="L14494" s="1594" t="s">
        <v>479</v>
      </c>
      <c r="M14494" s="1579">
        <v>87</v>
      </c>
      <c r="N14494" s="1595">
        <f>N14493+1</f>
        <v>14483</v>
      </c>
      <c r="O14494" s="1258"/>
      <c r="Q14494" s="1870"/>
    </row>
    <row r="14495" spans="7:17">
      <c r="G14495" s="1594" t="s">
        <v>660</v>
      </c>
      <c r="H14495" s="1579">
        <v>84</v>
      </c>
      <c r="I14495" s="1595">
        <f>I14494+1</f>
        <v>31956</v>
      </c>
      <c r="J14495" s="1418"/>
      <c r="K14495" s="1871"/>
      <c r="L14495" s="1594" t="s">
        <v>479</v>
      </c>
      <c r="M14495" s="1579">
        <v>88</v>
      </c>
      <c r="N14495" s="1595">
        <f>N14494+1</f>
        <v>14484</v>
      </c>
      <c r="O14495" s="1258"/>
      <c r="Q14495" s="1870"/>
    </row>
    <row r="14496" spans="7:17">
      <c r="G14496" s="1594" t="s">
        <v>660</v>
      </c>
      <c r="H14496" s="1579">
        <v>85</v>
      </c>
      <c r="I14496" s="1595">
        <f>I14495+1</f>
        <v>31957</v>
      </c>
      <c r="J14496" s="1418"/>
      <c r="K14496" s="1871"/>
      <c r="L14496" s="1594" t="s">
        <v>479</v>
      </c>
      <c r="M14496" s="1579">
        <v>89</v>
      </c>
      <c r="N14496" s="1595">
        <f>N14495+1</f>
        <v>14485</v>
      </c>
      <c r="O14496" s="1258"/>
      <c r="Q14496" s="1870"/>
    </row>
    <row r="14497" spans="7:17">
      <c r="G14497" s="1594" t="s">
        <v>660</v>
      </c>
      <c r="H14497" s="1579">
        <v>86</v>
      </c>
      <c r="I14497" s="1595">
        <f>I14496+1</f>
        <v>31958</v>
      </c>
      <c r="J14497" s="1418"/>
      <c r="K14497" s="1871"/>
      <c r="L14497" s="1594" t="s">
        <v>479</v>
      </c>
      <c r="M14497" s="1579">
        <v>90</v>
      </c>
      <c r="N14497" s="1595">
        <f>N14496+1</f>
        <v>14486</v>
      </c>
      <c r="O14497" s="1258"/>
      <c r="Q14497" s="1870"/>
    </row>
    <row r="14498" spans="7:17">
      <c r="G14498" s="1594" t="s">
        <v>660</v>
      </c>
      <c r="H14498" s="1579">
        <v>87</v>
      </c>
      <c r="I14498" s="1595">
        <f>I14497+1</f>
        <v>31959</v>
      </c>
      <c r="J14498" s="1418"/>
      <c r="K14498" s="1871"/>
      <c r="L14498" s="1594" t="s">
        <v>479</v>
      </c>
      <c r="M14498" s="1579">
        <v>91</v>
      </c>
      <c r="N14498" s="1595">
        <f>N14497+1</f>
        <v>14487</v>
      </c>
      <c r="O14498" s="1258"/>
      <c r="Q14498" s="1870"/>
    </row>
    <row r="14499" spans="7:17">
      <c r="G14499" s="1594" t="s">
        <v>660</v>
      </c>
      <c r="H14499" s="1579">
        <v>88</v>
      </c>
      <c r="I14499" s="1595">
        <f>I14498+1</f>
        <v>31960</v>
      </c>
      <c r="J14499" s="1418"/>
      <c r="K14499" s="1871"/>
      <c r="L14499" s="1594" t="s">
        <v>479</v>
      </c>
      <c r="M14499" s="1579">
        <v>92</v>
      </c>
      <c r="N14499" s="1595">
        <f>N14498+1</f>
        <v>14488</v>
      </c>
      <c r="O14499" s="1258"/>
      <c r="Q14499" s="1870"/>
    </row>
    <row r="14500" spans="7:17">
      <c r="G14500" s="1594" t="s">
        <v>660</v>
      </c>
      <c r="H14500" s="1579">
        <v>89</v>
      </c>
      <c r="I14500" s="1595">
        <f>I14499+1</f>
        <v>31961</v>
      </c>
      <c r="J14500" s="1418"/>
      <c r="K14500" s="1871"/>
      <c r="L14500" s="1594" t="s">
        <v>479</v>
      </c>
      <c r="M14500" s="1579">
        <v>93</v>
      </c>
      <c r="N14500" s="1595">
        <f>N14499+1</f>
        <v>14489</v>
      </c>
      <c r="O14500" s="1258"/>
      <c r="Q14500" s="1870"/>
    </row>
    <row r="14501" spans="7:17">
      <c r="G14501" s="1594" t="s">
        <v>660</v>
      </c>
      <c r="H14501" s="1579">
        <v>90</v>
      </c>
      <c r="I14501" s="1595">
        <f>I14500+1</f>
        <v>31962</v>
      </c>
      <c r="J14501" s="1418"/>
      <c r="K14501" s="1871"/>
      <c r="L14501" s="1594" t="s">
        <v>479</v>
      </c>
      <c r="M14501" s="1579">
        <v>94</v>
      </c>
      <c r="N14501" s="1595">
        <f>N14500+1</f>
        <v>14490</v>
      </c>
      <c r="O14501" s="1258"/>
      <c r="Q14501" s="1870"/>
    </row>
    <row r="14502" spans="7:17">
      <c r="G14502" s="1594" t="s">
        <v>660</v>
      </c>
      <c r="H14502" s="1579">
        <v>91</v>
      </c>
      <c r="I14502" s="1595">
        <f>I14501+1</f>
        <v>31963</v>
      </c>
      <c r="J14502" s="1418"/>
      <c r="K14502" s="1871"/>
      <c r="L14502" s="1594" t="s">
        <v>479</v>
      </c>
      <c r="M14502" s="1579">
        <v>95</v>
      </c>
      <c r="N14502" s="1595">
        <f>N14501+1</f>
        <v>14491</v>
      </c>
      <c r="O14502" s="1258"/>
      <c r="Q14502" s="1870"/>
    </row>
    <row r="14503" spans="7:17">
      <c r="G14503" s="1594" t="s">
        <v>660</v>
      </c>
      <c r="H14503" s="1579">
        <v>92</v>
      </c>
      <c r="I14503" s="1595">
        <f>I14502+1</f>
        <v>31964</v>
      </c>
      <c r="J14503" s="1418"/>
      <c r="K14503" s="1871"/>
      <c r="L14503" s="1594" t="s">
        <v>479</v>
      </c>
      <c r="M14503" s="1579">
        <v>96</v>
      </c>
      <c r="N14503" s="1595">
        <f>N14502+1</f>
        <v>14492</v>
      </c>
      <c r="O14503" s="1258"/>
      <c r="Q14503" s="1870"/>
    </row>
    <row r="14504" spans="7:17">
      <c r="G14504" s="1594" t="s">
        <v>660</v>
      </c>
      <c r="H14504" s="1579">
        <v>93</v>
      </c>
      <c r="I14504" s="1595">
        <f>I14503+1</f>
        <v>31965</v>
      </c>
      <c r="J14504" s="1418"/>
      <c r="K14504" s="1871"/>
      <c r="L14504" s="1594" t="s">
        <v>480</v>
      </c>
      <c r="M14504" s="1579">
        <v>1</v>
      </c>
      <c r="N14504" s="1595">
        <f>N14503+1</f>
        <v>14493</v>
      </c>
      <c r="O14504" s="1258"/>
      <c r="Q14504" s="1870"/>
    </row>
    <row r="14505" spans="7:17">
      <c r="G14505" s="1594" t="s">
        <v>660</v>
      </c>
      <c r="H14505" s="1579">
        <v>94</v>
      </c>
      <c r="I14505" s="1595">
        <f>I14504+1</f>
        <v>31966</v>
      </c>
      <c r="J14505" s="1418"/>
      <c r="K14505" s="1871"/>
      <c r="L14505" s="1594" t="s">
        <v>480</v>
      </c>
      <c r="M14505" s="1579">
        <v>2</v>
      </c>
      <c r="N14505" s="1595">
        <f>N14504+1</f>
        <v>14494</v>
      </c>
      <c r="O14505" s="1258"/>
      <c r="Q14505" s="1870"/>
    </row>
    <row r="14506" spans="7:17">
      <c r="G14506" s="1594" t="s">
        <v>660</v>
      </c>
      <c r="H14506" s="1579">
        <v>95</v>
      </c>
      <c r="I14506" s="1595">
        <f>I14505+1</f>
        <v>31967</v>
      </c>
      <c r="J14506" s="1418"/>
      <c r="K14506" s="1871"/>
      <c r="L14506" s="1594" t="s">
        <v>480</v>
      </c>
      <c r="M14506" s="1579">
        <v>3</v>
      </c>
      <c r="N14506" s="1595">
        <f>N14505+1</f>
        <v>14495</v>
      </c>
      <c r="O14506" s="1258"/>
      <c r="Q14506" s="1870"/>
    </row>
    <row r="14507" spans="7:17">
      <c r="G14507" s="1594" t="s">
        <v>660</v>
      </c>
      <c r="H14507" s="1579">
        <v>96</v>
      </c>
      <c r="I14507" s="1595">
        <f>I14506+1</f>
        <v>31968</v>
      </c>
      <c r="J14507" s="1418"/>
      <c r="K14507" s="1871"/>
      <c r="L14507" s="1594" t="s">
        <v>480</v>
      </c>
      <c r="M14507" s="1579">
        <v>4</v>
      </c>
      <c r="N14507" s="1595">
        <f>N14506+1</f>
        <v>14496</v>
      </c>
      <c r="O14507" s="1258"/>
      <c r="Q14507" s="1870"/>
    </row>
    <row r="14508" spans="7:17">
      <c r="G14508" s="1594" t="s">
        <v>661</v>
      </c>
      <c r="H14508" s="1579">
        <v>1</v>
      </c>
      <c r="I14508" s="1595">
        <f>I14507+1</f>
        <v>31969</v>
      </c>
      <c r="J14508" s="1418"/>
      <c r="K14508" s="1871"/>
      <c r="L14508" s="1594" t="s">
        <v>480</v>
      </c>
      <c r="M14508" s="1579">
        <v>5</v>
      </c>
      <c r="N14508" s="1595">
        <f>N14507+1</f>
        <v>14497</v>
      </c>
      <c r="O14508" s="1258"/>
      <c r="Q14508" s="1870"/>
    </row>
    <row r="14509" spans="7:17">
      <c r="G14509" s="1594" t="s">
        <v>661</v>
      </c>
      <c r="H14509" s="1579">
        <v>2</v>
      </c>
      <c r="I14509" s="1595">
        <f>I14508+1</f>
        <v>31970</v>
      </c>
      <c r="J14509" s="1418"/>
      <c r="K14509" s="1871"/>
      <c r="L14509" s="1594" t="s">
        <v>480</v>
      </c>
      <c r="M14509" s="1579">
        <v>6</v>
      </c>
      <c r="N14509" s="1595">
        <f>N14508+1</f>
        <v>14498</v>
      </c>
      <c r="O14509" s="1258"/>
      <c r="Q14509" s="1870"/>
    </row>
    <row r="14510" spans="7:17">
      <c r="G14510" s="1594" t="s">
        <v>661</v>
      </c>
      <c r="H14510" s="1579">
        <v>3</v>
      </c>
      <c r="I14510" s="1595">
        <f>I14509+1</f>
        <v>31971</v>
      </c>
      <c r="J14510" s="1418"/>
      <c r="K14510" s="1871"/>
      <c r="L14510" s="1594" t="s">
        <v>480</v>
      </c>
      <c r="M14510" s="1579">
        <v>7</v>
      </c>
      <c r="N14510" s="1595">
        <f>N14509+1</f>
        <v>14499</v>
      </c>
      <c r="O14510" s="1258"/>
      <c r="Q14510" s="1870"/>
    </row>
    <row r="14511" spans="7:17">
      <c r="G14511" s="1594" t="s">
        <v>661</v>
      </c>
      <c r="H14511" s="1579">
        <v>4</v>
      </c>
      <c r="I14511" s="1595">
        <f>I14510+1</f>
        <v>31972</v>
      </c>
      <c r="J14511" s="1418"/>
      <c r="K14511" s="1871"/>
      <c r="L14511" s="1594" t="s">
        <v>480</v>
      </c>
      <c r="M14511" s="1579">
        <v>8</v>
      </c>
      <c r="N14511" s="1595">
        <f>N14510+1</f>
        <v>14500</v>
      </c>
      <c r="O14511" s="1258"/>
      <c r="Q14511" s="1870"/>
    </row>
    <row r="14512" spans="7:17">
      <c r="G14512" s="1594" t="s">
        <v>661</v>
      </c>
      <c r="H14512" s="1579">
        <v>5</v>
      </c>
      <c r="I14512" s="1595">
        <f>I14511+1</f>
        <v>31973</v>
      </c>
      <c r="J14512" s="1418"/>
      <c r="K14512" s="1871"/>
      <c r="L14512" s="1594" t="s">
        <v>480</v>
      </c>
      <c r="M14512" s="1579">
        <v>9</v>
      </c>
      <c r="N14512" s="1595">
        <f>N14511+1</f>
        <v>14501</v>
      </c>
      <c r="O14512" s="1258"/>
      <c r="Q14512" s="1870"/>
    </row>
    <row r="14513" spans="7:17">
      <c r="G14513" s="1594" t="s">
        <v>661</v>
      </c>
      <c r="H14513" s="1579">
        <v>6</v>
      </c>
      <c r="I14513" s="1595">
        <f>I14512+1</f>
        <v>31974</v>
      </c>
      <c r="J14513" s="1418"/>
      <c r="K14513" s="1871"/>
      <c r="L14513" s="1594" t="s">
        <v>480</v>
      </c>
      <c r="M14513" s="1579">
        <v>10</v>
      </c>
      <c r="N14513" s="1595">
        <f>N14512+1</f>
        <v>14502</v>
      </c>
      <c r="O14513" s="1258"/>
      <c r="Q14513" s="1870"/>
    </row>
    <row r="14514" spans="7:17">
      <c r="G14514" s="1594" t="s">
        <v>661</v>
      </c>
      <c r="H14514" s="1579">
        <v>7</v>
      </c>
      <c r="I14514" s="1595">
        <f>I14513+1</f>
        <v>31975</v>
      </c>
      <c r="J14514" s="1418"/>
      <c r="K14514" s="1871"/>
      <c r="L14514" s="1594" t="s">
        <v>480</v>
      </c>
      <c r="M14514" s="1579">
        <v>11</v>
      </c>
      <c r="N14514" s="1595">
        <f>N14513+1</f>
        <v>14503</v>
      </c>
      <c r="O14514" s="1258"/>
      <c r="Q14514" s="1870"/>
    </row>
    <row r="14515" spans="7:17">
      <c r="G14515" s="1594" t="s">
        <v>661</v>
      </c>
      <c r="H14515" s="1579">
        <v>8</v>
      </c>
      <c r="I14515" s="1595">
        <f>I14514+1</f>
        <v>31976</v>
      </c>
      <c r="J14515" s="1418"/>
      <c r="K14515" s="1871"/>
      <c r="L14515" s="1594" t="s">
        <v>480</v>
      </c>
      <c r="M14515" s="1579">
        <v>12</v>
      </c>
      <c r="N14515" s="1595">
        <f>N14514+1</f>
        <v>14504</v>
      </c>
      <c r="O14515" s="1258"/>
      <c r="Q14515" s="1870"/>
    </row>
    <row r="14516" spans="7:17">
      <c r="G14516" s="1594" t="s">
        <v>661</v>
      </c>
      <c r="H14516" s="1579">
        <v>9</v>
      </c>
      <c r="I14516" s="1595">
        <f>I14515+1</f>
        <v>31977</v>
      </c>
      <c r="J14516" s="1418"/>
      <c r="K14516" s="1871"/>
      <c r="L14516" s="1594" t="s">
        <v>480</v>
      </c>
      <c r="M14516" s="1579">
        <v>13</v>
      </c>
      <c r="N14516" s="1595">
        <f>N14515+1</f>
        <v>14505</v>
      </c>
      <c r="O14516" s="1258"/>
      <c r="Q14516" s="1870"/>
    </row>
    <row r="14517" spans="7:17">
      <c r="G14517" s="1594" t="s">
        <v>661</v>
      </c>
      <c r="H14517" s="1579">
        <v>10</v>
      </c>
      <c r="I14517" s="1595">
        <f>I14516+1</f>
        <v>31978</v>
      </c>
      <c r="J14517" s="1418"/>
      <c r="K14517" s="1871"/>
      <c r="L14517" s="1594" t="s">
        <v>480</v>
      </c>
      <c r="M14517" s="1579">
        <v>14</v>
      </c>
      <c r="N14517" s="1595">
        <f>N14516+1</f>
        <v>14506</v>
      </c>
      <c r="O14517" s="1258"/>
      <c r="Q14517" s="1870"/>
    </row>
    <row r="14518" spans="7:17">
      <c r="G14518" s="1594" t="s">
        <v>661</v>
      </c>
      <c r="H14518" s="1579">
        <v>11</v>
      </c>
      <c r="I14518" s="1595">
        <f>I14517+1</f>
        <v>31979</v>
      </c>
      <c r="J14518" s="1418"/>
      <c r="K14518" s="1871"/>
      <c r="L14518" s="1594" t="s">
        <v>480</v>
      </c>
      <c r="M14518" s="1579">
        <v>15</v>
      </c>
      <c r="N14518" s="1595">
        <f>N14517+1</f>
        <v>14507</v>
      </c>
      <c r="O14518" s="1258"/>
      <c r="Q14518" s="1870"/>
    </row>
    <row r="14519" spans="7:17">
      <c r="G14519" s="1594" t="s">
        <v>661</v>
      </c>
      <c r="H14519" s="1579">
        <v>12</v>
      </c>
      <c r="I14519" s="1595">
        <f>I14518+1</f>
        <v>31980</v>
      </c>
      <c r="J14519" s="1418"/>
      <c r="K14519" s="1871"/>
      <c r="L14519" s="1594" t="s">
        <v>480</v>
      </c>
      <c r="M14519" s="1579">
        <v>16</v>
      </c>
      <c r="N14519" s="1595">
        <f>N14518+1</f>
        <v>14508</v>
      </c>
      <c r="O14519" s="1258"/>
      <c r="Q14519" s="1870"/>
    </row>
    <row r="14520" spans="7:17">
      <c r="G14520" s="1594" t="s">
        <v>661</v>
      </c>
      <c r="H14520" s="1579">
        <v>13</v>
      </c>
      <c r="I14520" s="1595">
        <f>I14519+1</f>
        <v>31981</v>
      </c>
      <c r="J14520" s="1418"/>
      <c r="K14520" s="1871"/>
      <c r="L14520" s="1594" t="s">
        <v>480</v>
      </c>
      <c r="M14520" s="1579">
        <v>17</v>
      </c>
      <c r="N14520" s="1595">
        <f>N14519+1</f>
        <v>14509</v>
      </c>
      <c r="O14520" s="1258"/>
      <c r="Q14520" s="1870"/>
    </row>
    <row r="14521" spans="7:17">
      <c r="G14521" s="1594" t="s">
        <v>661</v>
      </c>
      <c r="H14521" s="1579">
        <v>14</v>
      </c>
      <c r="I14521" s="1595">
        <f>I14520+1</f>
        <v>31982</v>
      </c>
      <c r="J14521" s="1418"/>
      <c r="K14521" s="1871"/>
      <c r="L14521" s="1594" t="s">
        <v>480</v>
      </c>
      <c r="M14521" s="1579">
        <v>18</v>
      </c>
      <c r="N14521" s="1595">
        <f>N14520+1</f>
        <v>14510</v>
      </c>
      <c r="O14521" s="1258"/>
      <c r="Q14521" s="1870"/>
    </row>
    <row r="14522" spans="7:17">
      <c r="G14522" s="1594" t="s">
        <v>661</v>
      </c>
      <c r="H14522" s="1579">
        <v>15</v>
      </c>
      <c r="I14522" s="1595">
        <f>I14521+1</f>
        <v>31983</v>
      </c>
      <c r="J14522" s="1418"/>
      <c r="K14522" s="1871"/>
      <c r="L14522" s="1594" t="s">
        <v>480</v>
      </c>
      <c r="M14522" s="1579">
        <v>19</v>
      </c>
      <c r="N14522" s="1595">
        <f>N14521+1</f>
        <v>14511</v>
      </c>
      <c r="O14522" s="1258"/>
      <c r="Q14522" s="1870"/>
    </row>
    <row r="14523" spans="7:17">
      <c r="G14523" s="1594" t="s">
        <v>661</v>
      </c>
      <c r="H14523" s="1579">
        <v>16</v>
      </c>
      <c r="I14523" s="1595">
        <f>I14522+1</f>
        <v>31984</v>
      </c>
      <c r="J14523" s="1418"/>
      <c r="K14523" s="1871"/>
      <c r="L14523" s="1594" t="s">
        <v>480</v>
      </c>
      <c r="M14523" s="1579">
        <v>20</v>
      </c>
      <c r="N14523" s="1595">
        <f>N14522+1</f>
        <v>14512</v>
      </c>
      <c r="O14523" s="1258"/>
      <c r="Q14523" s="1870"/>
    </row>
    <row r="14524" spans="7:17">
      <c r="G14524" s="1594" t="s">
        <v>661</v>
      </c>
      <c r="H14524" s="1579">
        <v>17</v>
      </c>
      <c r="I14524" s="1595">
        <f>I14523+1</f>
        <v>31985</v>
      </c>
      <c r="J14524" s="1418"/>
      <c r="K14524" s="1871"/>
      <c r="L14524" s="1594" t="s">
        <v>480</v>
      </c>
      <c r="M14524" s="1579">
        <v>21</v>
      </c>
      <c r="N14524" s="1595">
        <f>N14523+1</f>
        <v>14513</v>
      </c>
      <c r="O14524" s="1258"/>
      <c r="Q14524" s="1870"/>
    </row>
    <row r="14525" spans="7:17">
      <c r="G14525" s="1594" t="s">
        <v>661</v>
      </c>
      <c r="H14525" s="1579">
        <v>18</v>
      </c>
      <c r="I14525" s="1595">
        <f>I14524+1</f>
        <v>31986</v>
      </c>
      <c r="J14525" s="1418"/>
      <c r="K14525" s="1871"/>
      <c r="L14525" s="1594" t="s">
        <v>480</v>
      </c>
      <c r="M14525" s="1579">
        <v>22</v>
      </c>
      <c r="N14525" s="1595">
        <f>N14524+1</f>
        <v>14514</v>
      </c>
      <c r="O14525" s="1258"/>
      <c r="Q14525" s="1870"/>
    </row>
    <row r="14526" spans="7:17">
      <c r="G14526" s="1594" t="s">
        <v>661</v>
      </c>
      <c r="H14526" s="1579">
        <v>19</v>
      </c>
      <c r="I14526" s="1595">
        <f>I14525+1</f>
        <v>31987</v>
      </c>
      <c r="J14526" s="1418"/>
      <c r="K14526" s="1871"/>
      <c r="L14526" s="1594" t="s">
        <v>480</v>
      </c>
      <c r="M14526" s="1579">
        <v>23</v>
      </c>
      <c r="N14526" s="1595">
        <f>N14525+1</f>
        <v>14515</v>
      </c>
      <c r="O14526" s="1258"/>
      <c r="Q14526" s="1870"/>
    </row>
    <row r="14527" spans="7:17">
      <c r="G14527" s="1594" t="s">
        <v>661</v>
      </c>
      <c r="H14527" s="1579">
        <v>20</v>
      </c>
      <c r="I14527" s="1595">
        <f>I14526+1</f>
        <v>31988</v>
      </c>
      <c r="J14527" s="1418"/>
      <c r="K14527" s="1871"/>
      <c r="L14527" s="1594" t="s">
        <v>480</v>
      </c>
      <c r="M14527" s="1579">
        <v>24</v>
      </c>
      <c r="N14527" s="1595">
        <f>N14526+1</f>
        <v>14516</v>
      </c>
      <c r="O14527" s="1258"/>
      <c r="Q14527" s="1870"/>
    </row>
    <row r="14528" spans="7:17">
      <c r="G14528" s="1594" t="s">
        <v>661</v>
      </c>
      <c r="H14528" s="1579">
        <v>21</v>
      </c>
      <c r="I14528" s="1595">
        <f>I14527+1</f>
        <v>31989</v>
      </c>
      <c r="J14528" s="1418"/>
      <c r="K14528" s="1871"/>
      <c r="L14528" s="1594" t="s">
        <v>480</v>
      </c>
      <c r="M14528" s="1579">
        <v>25</v>
      </c>
      <c r="N14528" s="1595">
        <f>N14527+1</f>
        <v>14517</v>
      </c>
      <c r="O14528" s="1258"/>
      <c r="Q14528" s="1870"/>
    </row>
    <row r="14529" spans="7:17">
      <c r="G14529" s="1594" t="s">
        <v>661</v>
      </c>
      <c r="H14529" s="1579">
        <v>22</v>
      </c>
      <c r="I14529" s="1595">
        <f>I14528+1</f>
        <v>31990</v>
      </c>
      <c r="J14529" s="1418"/>
      <c r="K14529" s="1871"/>
      <c r="L14529" s="1594" t="s">
        <v>480</v>
      </c>
      <c r="M14529" s="1579">
        <v>26</v>
      </c>
      <c r="N14529" s="1595">
        <f>N14528+1</f>
        <v>14518</v>
      </c>
      <c r="O14529" s="1258"/>
      <c r="Q14529" s="1870"/>
    </row>
    <row r="14530" spans="7:17">
      <c r="G14530" s="1594" t="s">
        <v>661</v>
      </c>
      <c r="H14530" s="1579">
        <v>23</v>
      </c>
      <c r="I14530" s="1595">
        <f>I14529+1</f>
        <v>31991</v>
      </c>
      <c r="J14530" s="1418"/>
      <c r="K14530" s="1871"/>
      <c r="L14530" s="1594" t="s">
        <v>480</v>
      </c>
      <c r="M14530" s="1579">
        <v>27</v>
      </c>
      <c r="N14530" s="1595">
        <f>N14529+1</f>
        <v>14519</v>
      </c>
      <c r="O14530" s="1258"/>
      <c r="Q14530" s="1870"/>
    </row>
    <row r="14531" spans="7:17">
      <c r="G14531" s="1594" t="s">
        <v>661</v>
      </c>
      <c r="H14531" s="1579">
        <v>24</v>
      </c>
      <c r="I14531" s="1595">
        <f>I14530+1</f>
        <v>31992</v>
      </c>
      <c r="J14531" s="1418"/>
      <c r="K14531" s="1871"/>
      <c r="L14531" s="1594" t="s">
        <v>480</v>
      </c>
      <c r="M14531" s="1579">
        <v>28</v>
      </c>
      <c r="N14531" s="1595">
        <f>N14530+1</f>
        <v>14520</v>
      </c>
      <c r="O14531" s="1258"/>
      <c r="Q14531" s="1870"/>
    </row>
    <row r="14532" spans="7:17">
      <c r="G14532" s="1594" t="s">
        <v>661</v>
      </c>
      <c r="H14532" s="1579">
        <v>25</v>
      </c>
      <c r="I14532" s="1595">
        <f>I14531+1</f>
        <v>31993</v>
      </c>
      <c r="J14532" s="1418"/>
      <c r="K14532" s="1871"/>
      <c r="L14532" s="1594" t="s">
        <v>480</v>
      </c>
      <c r="M14532" s="1579">
        <v>29</v>
      </c>
      <c r="N14532" s="1595">
        <f>N14531+1</f>
        <v>14521</v>
      </c>
      <c r="O14532" s="1258"/>
      <c r="Q14532" s="1870"/>
    </row>
    <row r="14533" spans="7:17">
      <c r="G14533" s="1594" t="s">
        <v>661</v>
      </c>
      <c r="H14533" s="1579">
        <v>26</v>
      </c>
      <c r="I14533" s="1595">
        <f>I14532+1</f>
        <v>31994</v>
      </c>
      <c r="J14533" s="1418"/>
      <c r="K14533" s="1871"/>
      <c r="L14533" s="1594" t="s">
        <v>480</v>
      </c>
      <c r="M14533" s="1579">
        <v>30</v>
      </c>
      <c r="N14533" s="1595">
        <f>N14532+1</f>
        <v>14522</v>
      </c>
      <c r="O14533" s="1258"/>
      <c r="Q14533" s="1870"/>
    </row>
    <row r="14534" spans="7:17">
      <c r="G14534" s="1594" t="s">
        <v>661</v>
      </c>
      <c r="H14534" s="1579">
        <v>27</v>
      </c>
      <c r="I14534" s="1595">
        <f>I14533+1</f>
        <v>31995</v>
      </c>
      <c r="J14534" s="1418"/>
      <c r="K14534" s="1871"/>
      <c r="L14534" s="1594" t="s">
        <v>480</v>
      </c>
      <c r="M14534" s="1579">
        <v>31</v>
      </c>
      <c r="N14534" s="1595">
        <f>N14533+1</f>
        <v>14523</v>
      </c>
      <c r="O14534" s="1258"/>
      <c r="Q14534" s="1870"/>
    </row>
    <row r="14535" spans="7:17">
      <c r="G14535" s="1594" t="s">
        <v>661</v>
      </c>
      <c r="H14535" s="1579">
        <v>28</v>
      </c>
      <c r="I14535" s="1595">
        <f>I14534+1</f>
        <v>31996</v>
      </c>
      <c r="J14535" s="1418"/>
      <c r="K14535" s="1871"/>
      <c r="L14535" s="1594" t="s">
        <v>480</v>
      </c>
      <c r="M14535" s="1579">
        <v>32</v>
      </c>
      <c r="N14535" s="1595">
        <f>N14534+1</f>
        <v>14524</v>
      </c>
      <c r="O14535" s="1258"/>
      <c r="Q14535" s="1870"/>
    </row>
    <row r="14536" spans="7:17">
      <c r="G14536" s="1594" t="s">
        <v>661</v>
      </c>
      <c r="H14536" s="1579">
        <v>29</v>
      </c>
      <c r="I14536" s="1595">
        <f>I14535+1</f>
        <v>31997</v>
      </c>
      <c r="J14536" s="1418"/>
      <c r="K14536" s="1871"/>
      <c r="L14536" s="1594" t="s">
        <v>480</v>
      </c>
      <c r="M14536" s="1579">
        <v>33</v>
      </c>
      <c r="N14536" s="1595">
        <f>N14535+1</f>
        <v>14525</v>
      </c>
      <c r="O14536" s="1258"/>
      <c r="Q14536" s="1870"/>
    </row>
    <row r="14537" spans="7:17">
      <c r="G14537" s="1594" t="s">
        <v>661</v>
      </c>
      <c r="H14537" s="1579">
        <v>30</v>
      </c>
      <c r="I14537" s="1595">
        <f>I14536+1</f>
        <v>31998</v>
      </c>
      <c r="J14537" s="1418"/>
      <c r="K14537" s="1871"/>
      <c r="L14537" s="1594" t="s">
        <v>480</v>
      </c>
      <c r="M14537" s="1579">
        <v>34</v>
      </c>
      <c r="N14537" s="1595">
        <f>N14536+1</f>
        <v>14526</v>
      </c>
      <c r="O14537" s="1258"/>
      <c r="Q14537" s="1870"/>
    </row>
    <row r="14538" spans="7:17">
      <c r="G14538" s="1594" t="s">
        <v>661</v>
      </c>
      <c r="H14538" s="1579">
        <v>31</v>
      </c>
      <c r="I14538" s="1595">
        <f>I14537+1</f>
        <v>31999</v>
      </c>
      <c r="J14538" s="1418"/>
      <c r="K14538" s="1871"/>
      <c r="L14538" s="1594" t="s">
        <v>480</v>
      </c>
      <c r="M14538" s="1579">
        <v>35</v>
      </c>
      <c r="N14538" s="1595">
        <f>N14537+1</f>
        <v>14527</v>
      </c>
      <c r="O14538" s="1258"/>
      <c r="Q14538" s="1870"/>
    </row>
    <row r="14539" spans="7:17">
      <c r="G14539" s="1594" t="s">
        <v>661</v>
      </c>
      <c r="H14539" s="1579">
        <v>32</v>
      </c>
      <c r="I14539" s="1595">
        <f>I14538+1</f>
        <v>32000</v>
      </c>
      <c r="J14539" s="1418"/>
      <c r="K14539" s="1871"/>
      <c r="L14539" s="1594" t="s">
        <v>480</v>
      </c>
      <c r="M14539" s="1579">
        <v>36</v>
      </c>
      <c r="N14539" s="1595">
        <f>N14538+1</f>
        <v>14528</v>
      </c>
      <c r="O14539" s="1258"/>
      <c r="Q14539" s="1870"/>
    </row>
    <row r="14540" spans="7:17">
      <c r="G14540" s="1594" t="s">
        <v>661</v>
      </c>
      <c r="H14540" s="1579">
        <v>33</v>
      </c>
      <c r="I14540" s="1595">
        <f>I14539+1</f>
        <v>32001</v>
      </c>
      <c r="J14540" s="1418"/>
      <c r="K14540" s="1871"/>
      <c r="L14540" s="1594" t="s">
        <v>480</v>
      </c>
      <c r="M14540" s="1579">
        <v>37</v>
      </c>
      <c r="N14540" s="1595">
        <f>N14539+1</f>
        <v>14529</v>
      </c>
      <c r="O14540" s="1258"/>
      <c r="Q14540" s="1870"/>
    </row>
    <row r="14541" spans="7:17">
      <c r="G14541" s="1594" t="s">
        <v>661</v>
      </c>
      <c r="H14541" s="1579">
        <v>34</v>
      </c>
      <c r="I14541" s="1595">
        <f>I14540+1</f>
        <v>32002</v>
      </c>
      <c r="J14541" s="1418"/>
      <c r="K14541" s="1871"/>
      <c r="L14541" s="1594" t="s">
        <v>480</v>
      </c>
      <c r="M14541" s="1579">
        <v>38</v>
      </c>
      <c r="N14541" s="1595">
        <f>N14540+1</f>
        <v>14530</v>
      </c>
      <c r="O14541" s="1258"/>
      <c r="Q14541" s="1870"/>
    </row>
    <row r="14542" spans="7:17">
      <c r="G14542" s="1594" t="s">
        <v>661</v>
      </c>
      <c r="H14542" s="1579">
        <v>35</v>
      </c>
      <c r="I14542" s="1595">
        <f>I14541+1</f>
        <v>32003</v>
      </c>
      <c r="J14542" s="1418"/>
      <c r="K14542" s="1871"/>
      <c r="L14542" s="1594" t="s">
        <v>480</v>
      </c>
      <c r="M14542" s="1579">
        <v>39</v>
      </c>
      <c r="N14542" s="1595">
        <f>N14541+1</f>
        <v>14531</v>
      </c>
      <c r="O14542" s="1258"/>
      <c r="Q14542" s="1870"/>
    </row>
    <row r="14543" spans="7:17">
      <c r="G14543" s="1594" t="s">
        <v>661</v>
      </c>
      <c r="H14543" s="1579">
        <v>36</v>
      </c>
      <c r="I14543" s="1595">
        <f>I14542+1</f>
        <v>32004</v>
      </c>
      <c r="J14543" s="1418"/>
      <c r="K14543" s="1871"/>
      <c r="L14543" s="1594" t="s">
        <v>480</v>
      </c>
      <c r="M14543" s="1579">
        <v>40</v>
      </c>
      <c r="N14543" s="1595">
        <f>N14542+1</f>
        <v>14532</v>
      </c>
      <c r="O14543" s="1258"/>
      <c r="Q14543" s="1870"/>
    </row>
    <row r="14544" spans="7:17">
      <c r="G14544" s="1594" t="s">
        <v>661</v>
      </c>
      <c r="H14544" s="1579">
        <v>37</v>
      </c>
      <c r="I14544" s="1595">
        <f>I14543+1</f>
        <v>32005</v>
      </c>
      <c r="J14544" s="1418"/>
      <c r="K14544" s="1871"/>
      <c r="L14544" s="1594" t="s">
        <v>480</v>
      </c>
      <c r="M14544" s="1579">
        <v>41</v>
      </c>
      <c r="N14544" s="1595">
        <f>N14543+1</f>
        <v>14533</v>
      </c>
      <c r="O14544" s="1258"/>
      <c r="Q14544" s="1870"/>
    </row>
    <row r="14545" spans="7:17">
      <c r="G14545" s="1594" t="s">
        <v>661</v>
      </c>
      <c r="H14545" s="1579">
        <v>38</v>
      </c>
      <c r="I14545" s="1595">
        <f>I14544+1</f>
        <v>32006</v>
      </c>
      <c r="J14545" s="1418"/>
      <c r="K14545" s="1871"/>
      <c r="L14545" s="1594" t="s">
        <v>480</v>
      </c>
      <c r="M14545" s="1579">
        <v>42</v>
      </c>
      <c r="N14545" s="1595">
        <f>N14544+1</f>
        <v>14534</v>
      </c>
      <c r="O14545" s="1258"/>
      <c r="Q14545" s="1870"/>
    </row>
    <row r="14546" spans="7:17">
      <c r="G14546" s="1594" t="s">
        <v>661</v>
      </c>
      <c r="H14546" s="1579">
        <v>39</v>
      </c>
      <c r="I14546" s="1595">
        <f>I14545+1</f>
        <v>32007</v>
      </c>
      <c r="J14546" s="1418"/>
      <c r="K14546" s="1871"/>
      <c r="L14546" s="1594" t="s">
        <v>480</v>
      </c>
      <c r="M14546" s="1579">
        <v>43</v>
      </c>
      <c r="N14546" s="1595">
        <f>N14545+1</f>
        <v>14535</v>
      </c>
      <c r="O14546" s="1258"/>
      <c r="Q14546" s="1870"/>
    </row>
    <row r="14547" spans="7:17">
      <c r="G14547" s="1594" t="s">
        <v>661</v>
      </c>
      <c r="H14547" s="1579">
        <v>40</v>
      </c>
      <c r="I14547" s="1595">
        <f>I14546+1</f>
        <v>32008</v>
      </c>
      <c r="J14547" s="1418"/>
      <c r="K14547" s="1871"/>
      <c r="L14547" s="1594" t="s">
        <v>480</v>
      </c>
      <c r="M14547" s="1579">
        <v>44</v>
      </c>
      <c r="N14547" s="1595">
        <f>N14546+1</f>
        <v>14536</v>
      </c>
      <c r="O14547" s="1258"/>
      <c r="Q14547" s="1870"/>
    </row>
    <row r="14548" spans="7:17">
      <c r="G14548" s="1594" t="s">
        <v>661</v>
      </c>
      <c r="H14548" s="1579">
        <v>41</v>
      </c>
      <c r="I14548" s="1595">
        <f>I14547+1</f>
        <v>32009</v>
      </c>
      <c r="J14548" s="1418"/>
      <c r="K14548" s="1871"/>
      <c r="L14548" s="1594" t="s">
        <v>480</v>
      </c>
      <c r="M14548" s="1579">
        <v>45</v>
      </c>
      <c r="N14548" s="1595">
        <f>N14547+1</f>
        <v>14537</v>
      </c>
      <c r="O14548" s="1258"/>
      <c r="Q14548" s="1870"/>
    </row>
    <row r="14549" spans="7:17">
      <c r="G14549" s="1594" t="s">
        <v>661</v>
      </c>
      <c r="H14549" s="1579">
        <v>42</v>
      </c>
      <c r="I14549" s="1595">
        <f>I14548+1</f>
        <v>32010</v>
      </c>
      <c r="J14549" s="1418"/>
      <c r="K14549" s="1871"/>
      <c r="L14549" s="1594" t="s">
        <v>480</v>
      </c>
      <c r="M14549" s="1579">
        <v>46</v>
      </c>
      <c r="N14549" s="1595">
        <f>N14548+1</f>
        <v>14538</v>
      </c>
      <c r="O14549" s="1258"/>
      <c r="Q14549" s="1870"/>
    </row>
    <row r="14550" spans="7:17">
      <c r="G14550" s="1594" t="s">
        <v>661</v>
      </c>
      <c r="H14550" s="1579">
        <v>43</v>
      </c>
      <c r="I14550" s="1595">
        <f>I14549+1</f>
        <v>32011</v>
      </c>
      <c r="J14550" s="1418"/>
      <c r="K14550" s="1871"/>
      <c r="L14550" s="1594" t="s">
        <v>480</v>
      </c>
      <c r="M14550" s="1579">
        <v>47</v>
      </c>
      <c r="N14550" s="1595">
        <f>N14549+1</f>
        <v>14539</v>
      </c>
      <c r="O14550" s="1258"/>
      <c r="Q14550" s="1870"/>
    </row>
    <row r="14551" spans="7:17">
      <c r="G14551" s="1594" t="s">
        <v>661</v>
      </c>
      <c r="H14551" s="1579">
        <v>44</v>
      </c>
      <c r="I14551" s="1595">
        <f>I14550+1</f>
        <v>32012</v>
      </c>
      <c r="J14551" s="1418"/>
      <c r="K14551" s="1871"/>
      <c r="L14551" s="1594" t="s">
        <v>480</v>
      </c>
      <c r="M14551" s="1579">
        <v>48</v>
      </c>
      <c r="N14551" s="1595">
        <f>N14550+1</f>
        <v>14540</v>
      </c>
      <c r="O14551" s="1258"/>
      <c r="Q14551" s="1870"/>
    </row>
    <row r="14552" spans="7:17">
      <c r="G14552" s="1594" t="s">
        <v>661</v>
      </c>
      <c r="H14552" s="1579">
        <v>45</v>
      </c>
      <c r="I14552" s="1595">
        <f>I14551+1</f>
        <v>32013</v>
      </c>
      <c r="J14552" s="1418"/>
      <c r="K14552" s="1871"/>
      <c r="L14552" s="1594" t="s">
        <v>480</v>
      </c>
      <c r="M14552" s="1579">
        <v>49</v>
      </c>
      <c r="N14552" s="1595">
        <f>N14551+1</f>
        <v>14541</v>
      </c>
      <c r="O14552" s="1258"/>
      <c r="Q14552" s="1870"/>
    </row>
    <row r="14553" spans="7:17">
      <c r="G14553" s="1594" t="s">
        <v>661</v>
      </c>
      <c r="H14553" s="1579">
        <v>46</v>
      </c>
      <c r="I14553" s="1595">
        <f>I14552+1</f>
        <v>32014</v>
      </c>
      <c r="J14553" s="1418"/>
      <c r="K14553" s="1871"/>
      <c r="L14553" s="1594" t="s">
        <v>480</v>
      </c>
      <c r="M14553" s="1579">
        <v>50</v>
      </c>
      <c r="N14553" s="1595">
        <f>N14552+1</f>
        <v>14542</v>
      </c>
      <c r="O14553" s="1258"/>
      <c r="Q14553" s="1870"/>
    </row>
    <row r="14554" spans="7:17">
      <c r="G14554" s="1594" t="s">
        <v>661</v>
      </c>
      <c r="H14554" s="1579">
        <v>47</v>
      </c>
      <c r="I14554" s="1595">
        <f>I14553+1</f>
        <v>32015</v>
      </c>
      <c r="J14554" s="1418"/>
      <c r="K14554" s="1871"/>
      <c r="L14554" s="1594" t="s">
        <v>480</v>
      </c>
      <c r="M14554" s="1579">
        <v>51</v>
      </c>
      <c r="N14554" s="1595">
        <f>N14553+1</f>
        <v>14543</v>
      </c>
      <c r="O14554" s="1258"/>
      <c r="Q14554" s="1870"/>
    </row>
    <row r="14555" spans="7:17">
      <c r="G14555" s="1594" t="s">
        <v>661</v>
      </c>
      <c r="H14555" s="1579">
        <v>48</v>
      </c>
      <c r="I14555" s="1595">
        <f>I14554+1</f>
        <v>32016</v>
      </c>
      <c r="J14555" s="1418"/>
      <c r="K14555" s="1871"/>
      <c r="L14555" s="1594" t="s">
        <v>480</v>
      </c>
      <c r="M14555" s="1579">
        <v>52</v>
      </c>
      <c r="N14555" s="1595">
        <f>N14554+1</f>
        <v>14544</v>
      </c>
      <c r="O14555" s="1258"/>
      <c r="Q14555" s="1870"/>
    </row>
    <row r="14556" spans="7:17">
      <c r="G14556" s="1594" t="s">
        <v>661</v>
      </c>
      <c r="H14556" s="1579">
        <v>49</v>
      </c>
      <c r="I14556" s="1595">
        <f>I14555+1</f>
        <v>32017</v>
      </c>
      <c r="J14556" s="1418"/>
      <c r="K14556" s="1871"/>
      <c r="L14556" s="1594" t="s">
        <v>480</v>
      </c>
      <c r="M14556" s="1579">
        <v>53</v>
      </c>
      <c r="N14556" s="1595">
        <f>N14555+1</f>
        <v>14545</v>
      </c>
      <c r="O14556" s="1258"/>
      <c r="Q14556" s="1870"/>
    </row>
    <row r="14557" spans="7:17">
      <c r="G14557" s="1594" t="s">
        <v>661</v>
      </c>
      <c r="H14557" s="1579">
        <v>50</v>
      </c>
      <c r="I14557" s="1595">
        <f>I14556+1</f>
        <v>32018</v>
      </c>
      <c r="J14557" s="1418"/>
      <c r="K14557" s="1871"/>
      <c r="L14557" s="1594" t="s">
        <v>480</v>
      </c>
      <c r="M14557" s="1579">
        <v>54</v>
      </c>
      <c r="N14557" s="1595">
        <f>N14556+1</f>
        <v>14546</v>
      </c>
      <c r="O14557" s="1258"/>
      <c r="Q14557" s="1870"/>
    </row>
    <row r="14558" spans="7:17">
      <c r="G14558" s="1594" t="s">
        <v>661</v>
      </c>
      <c r="H14558" s="1579">
        <v>51</v>
      </c>
      <c r="I14558" s="1595">
        <f>I14557+1</f>
        <v>32019</v>
      </c>
      <c r="J14558" s="1418"/>
      <c r="K14558" s="1871"/>
      <c r="L14558" s="1594" t="s">
        <v>480</v>
      </c>
      <c r="M14558" s="1579">
        <v>55</v>
      </c>
      <c r="N14558" s="1595">
        <f>N14557+1</f>
        <v>14547</v>
      </c>
      <c r="O14558" s="1258"/>
      <c r="Q14558" s="1870"/>
    </row>
    <row r="14559" spans="7:17">
      <c r="G14559" s="1594" t="s">
        <v>661</v>
      </c>
      <c r="H14559" s="1579">
        <v>52</v>
      </c>
      <c r="I14559" s="1595">
        <f>I14558+1</f>
        <v>32020</v>
      </c>
      <c r="J14559" s="1418"/>
      <c r="K14559" s="1871"/>
      <c r="L14559" s="1594" t="s">
        <v>480</v>
      </c>
      <c r="M14559" s="1579">
        <v>56</v>
      </c>
      <c r="N14559" s="1595">
        <f>N14558+1</f>
        <v>14548</v>
      </c>
      <c r="O14559" s="1258"/>
      <c r="Q14559" s="1870"/>
    </row>
    <row r="14560" spans="7:17">
      <c r="G14560" s="1594" t="s">
        <v>661</v>
      </c>
      <c r="H14560" s="1579">
        <v>53</v>
      </c>
      <c r="I14560" s="1595">
        <f>I14559+1</f>
        <v>32021</v>
      </c>
      <c r="J14560" s="1418"/>
      <c r="K14560" s="1871"/>
      <c r="L14560" s="1594" t="s">
        <v>480</v>
      </c>
      <c r="M14560" s="1579">
        <v>57</v>
      </c>
      <c r="N14560" s="1595">
        <f>N14559+1</f>
        <v>14549</v>
      </c>
      <c r="O14560" s="1258"/>
      <c r="Q14560" s="1870"/>
    </row>
    <row r="14561" spans="7:17">
      <c r="G14561" s="1594" t="s">
        <v>661</v>
      </c>
      <c r="H14561" s="1579">
        <v>54</v>
      </c>
      <c r="I14561" s="1595">
        <f>I14560+1</f>
        <v>32022</v>
      </c>
      <c r="J14561" s="1418"/>
      <c r="K14561" s="1871"/>
      <c r="L14561" s="1594" t="s">
        <v>480</v>
      </c>
      <c r="M14561" s="1579">
        <v>58</v>
      </c>
      <c r="N14561" s="1595">
        <f>N14560+1</f>
        <v>14550</v>
      </c>
      <c r="O14561" s="1258"/>
      <c r="Q14561" s="1870"/>
    </row>
    <row r="14562" spans="7:17">
      <c r="G14562" s="1594" t="s">
        <v>661</v>
      </c>
      <c r="H14562" s="1579">
        <v>55</v>
      </c>
      <c r="I14562" s="1595">
        <f>I14561+1</f>
        <v>32023</v>
      </c>
      <c r="J14562" s="1418"/>
      <c r="K14562" s="1871"/>
      <c r="L14562" s="1594" t="s">
        <v>480</v>
      </c>
      <c r="M14562" s="1579">
        <v>59</v>
      </c>
      <c r="N14562" s="1595">
        <f>N14561+1</f>
        <v>14551</v>
      </c>
      <c r="O14562" s="1258"/>
      <c r="Q14562" s="1870"/>
    </row>
    <row r="14563" spans="7:17">
      <c r="G14563" s="1594" t="s">
        <v>661</v>
      </c>
      <c r="H14563" s="1579">
        <v>56</v>
      </c>
      <c r="I14563" s="1595">
        <f>I14562+1</f>
        <v>32024</v>
      </c>
      <c r="J14563" s="1418"/>
      <c r="K14563" s="1871"/>
      <c r="L14563" s="1594" t="s">
        <v>480</v>
      </c>
      <c r="M14563" s="1579">
        <v>60</v>
      </c>
      <c r="N14563" s="1595">
        <f>N14562+1</f>
        <v>14552</v>
      </c>
      <c r="O14563" s="1258"/>
      <c r="Q14563" s="1870"/>
    </row>
    <row r="14564" spans="7:17">
      <c r="G14564" s="1594" t="s">
        <v>661</v>
      </c>
      <c r="H14564" s="1579">
        <v>57</v>
      </c>
      <c r="I14564" s="1595">
        <f>I14563+1</f>
        <v>32025</v>
      </c>
      <c r="J14564" s="1418"/>
      <c r="K14564" s="1871"/>
      <c r="L14564" s="1594" t="s">
        <v>480</v>
      </c>
      <c r="M14564" s="1579">
        <v>61</v>
      </c>
      <c r="N14564" s="1595">
        <f>N14563+1</f>
        <v>14553</v>
      </c>
      <c r="O14564" s="1258"/>
      <c r="Q14564" s="1870"/>
    </row>
    <row r="14565" spans="7:17">
      <c r="G14565" s="1594" t="s">
        <v>661</v>
      </c>
      <c r="H14565" s="1579">
        <v>58</v>
      </c>
      <c r="I14565" s="1595">
        <f>I14564+1</f>
        <v>32026</v>
      </c>
      <c r="J14565" s="1418"/>
      <c r="K14565" s="1871"/>
      <c r="L14565" s="1594" t="s">
        <v>480</v>
      </c>
      <c r="M14565" s="1579">
        <v>62</v>
      </c>
      <c r="N14565" s="1595">
        <f>N14564+1</f>
        <v>14554</v>
      </c>
      <c r="O14565" s="1258"/>
      <c r="Q14565" s="1870"/>
    </row>
    <row r="14566" spans="7:17">
      <c r="G14566" s="1594" t="s">
        <v>661</v>
      </c>
      <c r="H14566" s="1579">
        <v>59</v>
      </c>
      <c r="I14566" s="1595">
        <f>I14565+1</f>
        <v>32027</v>
      </c>
      <c r="J14566" s="1418"/>
      <c r="K14566" s="1871"/>
      <c r="L14566" s="1594" t="s">
        <v>480</v>
      </c>
      <c r="M14566" s="1579">
        <v>63</v>
      </c>
      <c r="N14566" s="1595">
        <f>N14565+1</f>
        <v>14555</v>
      </c>
      <c r="O14566" s="1258"/>
      <c r="Q14566" s="1870"/>
    </row>
    <row r="14567" spans="7:17">
      <c r="G14567" s="1594" t="s">
        <v>661</v>
      </c>
      <c r="H14567" s="1579">
        <v>60</v>
      </c>
      <c r="I14567" s="1595">
        <f>I14566+1</f>
        <v>32028</v>
      </c>
      <c r="J14567" s="1418"/>
      <c r="K14567" s="1871"/>
      <c r="L14567" s="1594" t="s">
        <v>480</v>
      </c>
      <c r="M14567" s="1579">
        <v>64</v>
      </c>
      <c r="N14567" s="1595">
        <f>N14566+1</f>
        <v>14556</v>
      </c>
      <c r="O14567" s="1258"/>
      <c r="Q14567" s="1870"/>
    </row>
    <row r="14568" spans="7:17">
      <c r="G14568" s="1594" t="s">
        <v>661</v>
      </c>
      <c r="H14568" s="1579">
        <v>61</v>
      </c>
      <c r="I14568" s="1595">
        <f>I14567+1</f>
        <v>32029</v>
      </c>
      <c r="J14568" s="1418"/>
      <c r="K14568" s="1871"/>
      <c r="L14568" s="1594" t="s">
        <v>480</v>
      </c>
      <c r="M14568" s="1579">
        <v>65</v>
      </c>
      <c r="N14568" s="1595">
        <f>N14567+1</f>
        <v>14557</v>
      </c>
      <c r="O14568" s="1258"/>
      <c r="Q14568" s="1870"/>
    </row>
    <row r="14569" spans="7:17">
      <c r="G14569" s="1594" t="s">
        <v>661</v>
      </c>
      <c r="H14569" s="1579">
        <v>62</v>
      </c>
      <c r="I14569" s="1595">
        <f>I14568+1</f>
        <v>32030</v>
      </c>
      <c r="J14569" s="1418"/>
      <c r="K14569" s="1871"/>
      <c r="L14569" s="1594" t="s">
        <v>480</v>
      </c>
      <c r="M14569" s="1579">
        <v>66</v>
      </c>
      <c r="N14569" s="1595">
        <f>N14568+1</f>
        <v>14558</v>
      </c>
      <c r="O14569" s="1258"/>
      <c r="Q14569" s="1870"/>
    </row>
    <row r="14570" spans="7:17">
      <c r="G14570" s="1594" t="s">
        <v>661</v>
      </c>
      <c r="H14570" s="1579">
        <v>63</v>
      </c>
      <c r="I14570" s="1595">
        <f>I14569+1</f>
        <v>32031</v>
      </c>
      <c r="J14570" s="1418"/>
      <c r="K14570" s="1871"/>
      <c r="L14570" s="1594" t="s">
        <v>480</v>
      </c>
      <c r="M14570" s="1579">
        <v>67</v>
      </c>
      <c r="N14570" s="1595">
        <f>N14569+1</f>
        <v>14559</v>
      </c>
      <c r="O14570" s="1258"/>
      <c r="Q14570" s="1870"/>
    </row>
    <row r="14571" spans="7:17">
      <c r="G14571" s="1594" t="s">
        <v>661</v>
      </c>
      <c r="H14571" s="1579">
        <v>64</v>
      </c>
      <c r="I14571" s="1595">
        <f>I14570+1</f>
        <v>32032</v>
      </c>
      <c r="J14571" s="1418"/>
      <c r="K14571" s="1871"/>
      <c r="L14571" s="1594" t="s">
        <v>480</v>
      </c>
      <c r="M14571" s="1579">
        <v>68</v>
      </c>
      <c r="N14571" s="1595">
        <f>N14570+1</f>
        <v>14560</v>
      </c>
      <c r="O14571" s="1258"/>
      <c r="Q14571" s="1870"/>
    </row>
    <row r="14572" spans="7:17">
      <c r="G14572" s="1594" t="s">
        <v>661</v>
      </c>
      <c r="H14572" s="1579">
        <v>65</v>
      </c>
      <c r="I14572" s="1595">
        <f>I14571+1</f>
        <v>32033</v>
      </c>
      <c r="J14572" s="1418"/>
      <c r="K14572" s="1871"/>
      <c r="L14572" s="1594" t="s">
        <v>480</v>
      </c>
      <c r="M14572" s="1579">
        <v>69</v>
      </c>
      <c r="N14572" s="1595">
        <f>N14571+1</f>
        <v>14561</v>
      </c>
      <c r="O14572" s="1258"/>
      <c r="Q14572" s="1870"/>
    </row>
    <row r="14573" spans="7:17">
      <c r="G14573" s="1594" t="s">
        <v>661</v>
      </c>
      <c r="H14573" s="1579">
        <v>66</v>
      </c>
      <c r="I14573" s="1595">
        <f>I14572+1</f>
        <v>32034</v>
      </c>
      <c r="J14573" s="1418"/>
      <c r="K14573" s="1871"/>
      <c r="L14573" s="1594" t="s">
        <v>480</v>
      </c>
      <c r="M14573" s="1579">
        <v>70</v>
      </c>
      <c r="N14573" s="1595">
        <f>N14572+1</f>
        <v>14562</v>
      </c>
      <c r="O14573" s="1258"/>
      <c r="Q14573" s="1870"/>
    </row>
    <row r="14574" spans="7:17">
      <c r="G14574" s="1594" t="s">
        <v>661</v>
      </c>
      <c r="H14574" s="1579">
        <v>67</v>
      </c>
      <c r="I14574" s="1595">
        <f>I14573+1</f>
        <v>32035</v>
      </c>
      <c r="J14574" s="1418"/>
      <c r="K14574" s="1871"/>
      <c r="L14574" s="1594" t="s">
        <v>480</v>
      </c>
      <c r="M14574" s="1579">
        <v>71</v>
      </c>
      <c r="N14574" s="1595">
        <f>N14573+1</f>
        <v>14563</v>
      </c>
      <c r="O14574" s="1258"/>
      <c r="Q14574" s="1870"/>
    </row>
    <row r="14575" spans="7:17">
      <c r="G14575" s="1594" t="s">
        <v>661</v>
      </c>
      <c r="H14575" s="1579">
        <v>68</v>
      </c>
      <c r="I14575" s="1595">
        <f>I14574+1</f>
        <v>32036</v>
      </c>
      <c r="J14575" s="1418"/>
      <c r="K14575" s="1871"/>
      <c r="L14575" s="1594" t="s">
        <v>480</v>
      </c>
      <c r="M14575" s="1579">
        <v>72</v>
      </c>
      <c r="N14575" s="1595">
        <f>N14574+1</f>
        <v>14564</v>
      </c>
      <c r="O14575" s="1258"/>
      <c r="Q14575" s="1870"/>
    </row>
    <row r="14576" spans="7:17">
      <c r="G14576" s="1594" t="s">
        <v>661</v>
      </c>
      <c r="H14576" s="1579">
        <v>69</v>
      </c>
      <c r="I14576" s="1595">
        <f>I14575+1</f>
        <v>32037</v>
      </c>
      <c r="J14576" s="1418"/>
      <c r="K14576" s="1871"/>
      <c r="L14576" s="1594" t="s">
        <v>480</v>
      </c>
      <c r="M14576" s="1579">
        <v>73</v>
      </c>
      <c r="N14576" s="1595">
        <f>N14575+1</f>
        <v>14565</v>
      </c>
      <c r="O14576" s="1258"/>
      <c r="Q14576" s="1870"/>
    </row>
    <row r="14577" spans="7:17">
      <c r="G14577" s="1594" t="s">
        <v>661</v>
      </c>
      <c r="H14577" s="1579">
        <v>70</v>
      </c>
      <c r="I14577" s="1595">
        <f>I14576+1</f>
        <v>32038</v>
      </c>
      <c r="J14577" s="1418"/>
      <c r="K14577" s="1871"/>
      <c r="L14577" s="1594" t="s">
        <v>480</v>
      </c>
      <c r="M14577" s="1579">
        <v>74</v>
      </c>
      <c r="N14577" s="1595">
        <f>N14576+1</f>
        <v>14566</v>
      </c>
      <c r="O14577" s="1258"/>
      <c r="Q14577" s="1870"/>
    </row>
    <row r="14578" spans="7:17">
      <c r="G14578" s="1594" t="s">
        <v>661</v>
      </c>
      <c r="H14578" s="1579">
        <v>71</v>
      </c>
      <c r="I14578" s="1595">
        <f>I14577+1</f>
        <v>32039</v>
      </c>
      <c r="J14578" s="1418"/>
      <c r="K14578" s="1871"/>
      <c r="L14578" s="1594" t="s">
        <v>480</v>
      </c>
      <c r="M14578" s="1579">
        <v>75</v>
      </c>
      <c r="N14578" s="1595">
        <f>N14577+1</f>
        <v>14567</v>
      </c>
      <c r="O14578" s="1258"/>
      <c r="Q14578" s="1870"/>
    </row>
    <row r="14579" spans="7:17">
      <c r="G14579" s="1594" t="s">
        <v>661</v>
      </c>
      <c r="H14579" s="1579">
        <v>72</v>
      </c>
      <c r="I14579" s="1595">
        <f>I14578+1</f>
        <v>32040</v>
      </c>
      <c r="J14579" s="1418"/>
      <c r="K14579" s="1871"/>
      <c r="L14579" s="1594" t="s">
        <v>480</v>
      </c>
      <c r="M14579" s="1579">
        <v>76</v>
      </c>
      <c r="N14579" s="1595">
        <f>N14578+1</f>
        <v>14568</v>
      </c>
      <c r="O14579" s="1258"/>
      <c r="Q14579" s="1870"/>
    </row>
    <row r="14580" spans="7:17">
      <c r="G14580" s="1594" t="s">
        <v>661</v>
      </c>
      <c r="H14580" s="1579">
        <v>73</v>
      </c>
      <c r="I14580" s="1595">
        <f>I14579+1</f>
        <v>32041</v>
      </c>
      <c r="J14580" s="1418"/>
      <c r="K14580" s="1871"/>
      <c r="L14580" s="1594" t="s">
        <v>480</v>
      </c>
      <c r="M14580" s="1579">
        <v>77</v>
      </c>
      <c r="N14580" s="1595">
        <f>N14579+1</f>
        <v>14569</v>
      </c>
      <c r="O14580" s="1258"/>
      <c r="Q14580" s="1870"/>
    </row>
    <row r="14581" spans="7:17">
      <c r="G14581" s="1594" t="s">
        <v>661</v>
      </c>
      <c r="H14581" s="1579">
        <v>74</v>
      </c>
      <c r="I14581" s="1595">
        <f>I14580+1</f>
        <v>32042</v>
      </c>
      <c r="J14581" s="1418"/>
      <c r="K14581" s="1871"/>
      <c r="L14581" s="1594" t="s">
        <v>480</v>
      </c>
      <c r="M14581" s="1579">
        <v>78</v>
      </c>
      <c r="N14581" s="1595">
        <f>N14580+1</f>
        <v>14570</v>
      </c>
      <c r="O14581" s="1258"/>
      <c r="Q14581" s="1870"/>
    </row>
    <row r="14582" spans="7:17">
      <c r="G14582" s="1594" t="s">
        <v>661</v>
      </c>
      <c r="H14582" s="1579">
        <v>75</v>
      </c>
      <c r="I14582" s="1595">
        <f>I14581+1</f>
        <v>32043</v>
      </c>
      <c r="J14582" s="1418"/>
      <c r="K14582" s="1871"/>
      <c r="L14582" s="1594" t="s">
        <v>480</v>
      </c>
      <c r="M14582" s="1579">
        <v>79</v>
      </c>
      <c r="N14582" s="1595">
        <f>N14581+1</f>
        <v>14571</v>
      </c>
      <c r="O14582" s="1258"/>
      <c r="Q14582" s="1870"/>
    </row>
    <row r="14583" spans="7:17">
      <c r="G14583" s="1594" t="s">
        <v>661</v>
      </c>
      <c r="H14583" s="1579">
        <v>76</v>
      </c>
      <c r="I14583" s="1595">
        <f>I14582+1</f>
        <v>32044</v>
      </c>
      <c r="J14583" s="1418"/>
      <c r="K14583" s="1871"/>
      <c r="L14583" s="1594" t="s">
        <v>480</v>
      </c>
      <c r="M14583" s="1579">
        <v>80</v>
      </c>
      <c r="N14583" s="1595">
        <f>N14582+1</f>
        <v>14572</v>
      </c>
      <c r="O14583" s="1258"/>
      <c r="Q14583" s="1870"/>
    </row>
    <row r="14584" spans="7:17">
      <c r="G14584" s="1594" t="s">
        <v>661</v>
      </c>
      <c r="H14584" s="1579">
        <v>77</v>
      </c>
      <c r="I14584" s="1595">
        <f>I14583+1</f>
        <v>32045</v>
      </c>
      <c r="J14584" s="1418"/>
      <c r="K14584" s="1871"/>
      <c r="L14584" s="1594" t="s">
        <v>480</v>
      </c>
      <c r="M14584" s="1579">
        <v>81</v>
      </c>
      <c r="N14584" s="1595">
        <f>N14583+1</f>
        <v>14573</v>
      </c>
      <c r="O14584" s="1258"/>
      <c r="Q14584" s="1870"/>
    </row>
    <row r="14585" spans="7:17">
      <c r="G14585" s="1594" t="s">
        <v>661</v>
      </c>
      <c r="H14585" s="1579">
        <v>78</v>
      </c>
      <c r="I14585" s="1595">
        <f>I14584+1</f>
        <v>32046</v>
      </c>
      <c r="J14585" s="1418"/>
      <c r="K14585" s="1871"/>
      <c r="L14585" s="1594" t="s">
        <v>480</v>
      </c>
      <c r="M14585" s="1579">
        <v>82</v>
      </c>
      <c r="N14585" s="1595">
        <f>N14584+1</f>
        <v>14574</v>
      </c>
      <c r="O14585" s="1258"/>
      <c r="Q14585" s="1870"/>
    </row>
    <row r="14586" spans="7:17">
      <c r="G14586" s="1594" t="s">
        <v>661</v>
      </c>
      <c r="H14586" s="1579">
        <v>79</v>
      </c>
      <c r="I14586" s="1595">
        <f>I14585+1</f>
        <v>32047</v>
      </c>
      <c r="J14586" s="1418"/>
      <c r="K14586" s="1871"/>
      <c r="L14586" s="1594" t="s">
        <v>480</v>
      </c>
      <c r="M14586" s="1579">
        <v>83</v>
      </c>
      <c r="N14586" s="1595">
        <f>N14585+1</f>
        <v>14575</v>
      </c>
      <c r="O14586" s="1258"/>
      <c r="Q14586" s="1870"/>
    </row>
    <row r="14587" spans="7:17">
      <c r="G14587" s="1594" t="s">
        <v>661</v>
      </c>
      <c r="H14587" s="1579">
        <v>80</v>
      </c>
      <c r="I14587" s="1595">
        <f>I14586+1</f>
        <v>32048</v>
      </c>
      <c r="J14587" s="1418"/>
      <c r="K14587" s="1871"/>
      <c r="L14587" s="1594" t="s">
        <v>480</v>
      </c>
      <c r="M14587" s="1579">
        <v>84</v>
      </c>
      <c r="N14587" s="1595">
        <f>N14586+1</f>
        <v>14576</v>
      </c>
      <c r="O14587" s="1258"/>
      <c r="Q14587" s="1870"/>
    </row>
    <row r="14588" spans="7:17">
      <c r="G14588" s="1594" t="s">
        <v>661</v>
      </c>
      <c r="H14588" s="1579">
        <v>81</v>
      </c>
      <c r="I14588" s="1595">
        <f>I14587+1</f>
        <v>32049</v>
      </c>
      <c r="J14588" s="1418"/>
      <c r="K14588" s="1871"/>
      <c r="L14588" s="1594" t="s">
        <v>480</v>
      </c>
      <c r="M14588" s="1579">
        <v>85</v>
      </c>
      <c r="N14588" s="1595">
        <f>N14587+1</f>
        <v>14577</v>
      </c>
      <c r="O14588" s="1258"/>
      <c r="Q14588" s="1870"/>
    </row>
    <row r="14589" spans="7:17">
      <c r="G14589" s="1594" t="s">
        <v>661</v>
      </c>
      <c r="H14589" s="1579">
        <v>82</v>
      </c>
      <c r="I14589" s="1595">
        <f>I14588+1</f>
        <v>32050</v>
      </c>
      <c r="J14589" s="1418"/>
      <c r="K14589" s="1871"/>
      <c r="L14589" s="1594" t="s">
        <v>480</v>
      </c>
      <c r="M14589" s="1579">
        <v>86</v>
      </c>
      <c r="N14589" s="1595">
        <f>N14588+1</f>
        <v>14578</v>
      </c>
      <c r="O14589" s="1258"/>
      <c r="Q14589" s="1870"/>
    </row>
    <row r="14590" spans="7:17">
      <c r="G14590" s="1594" t="s">
        <v>661</v>
      </c>
      <c r="H14590" s="1579">
        <v>83</v>
      </c>
      <c r="I14590" s="1595">
        <f>I14589+1</f>
        <v>32051</v>
      </c>
      <c r="J14590" s="1418"/>
      <c r="K14590" s="1871"/>
      <c r="L14590" s="1594" t="s">
        <v>480</v>
      </c>
      <c r="M14590" s="1579">
        <v>87</v>
      </c>
      <c r="N14590" s="1595">
        <f>N14589+1</f>
        <v>14579</v>
      </c>
      <c r="O14590" s="1258"/>
      <c r="Q14590" s="1870"/>
    </row>
    <row r="14591" spans="7:17">
      <c r="G14591" s="1594" t="s">
        <v>661</v>
      </c>
      <c r="H14591" s="1579">
        <v>84</v>
      </c>
      <c r="I14591" s="1595">
        <f>I14590+1</f>
        <v>32052</v>
      </c>
      <c r="J14591" s="1418"/>
      <c r="K14591" s="1871"/>
      <c r="L14591" s="1594" t="s">
        <v>480</v>
      </c>
      <c r="M14591" s="1579">
        <v>88</v>
      </c>
      <c r="N14591" s="1595">
        <f>N14590+1</f>
        <v>14580</v>
      </c>
      <c r="O14591" s="1258"/>
      <c r="Q14591" s="1870"/>
    </row>
    <row r="14592" spans="7:17">
      <c r="G14592" s="1594" t="s">
        <v>661</v>
      </c>
      <c r="H14592" s="1579">
        <v>85</v>
      </c>
      <c r="I14592" s="1595">
        <f>I14591+1</f>
        <v>32053</v>
      </c>
      <c r="J14592" s="1418"/>
      <c r="K14592" s="1871"/>
      <c r="L14592" s="1594" t="s">
        <v>480</v>
      </c>
      <c r="M14592" s="1579">
        <v>89</v>
      </c>
      <c r="N14592" s="1595">
        <f>N14591+1</f>
        <v>14581</v>
      </c>
      <c r="O14592" s="1258"/>
      <c r="Q14592" s="1870"/>
    </row>
    <row r="14593" spans="7:17">
      <c r="G14593" s="1594" t="s">
        <v>661</v>
      </c>
      <c r="H14593" s="1579">
        <v>86</v>
      </c>
      <c r="I14593" s="1595">
        <f>I14592+1</f>
        <v>32054</v>
      </c>
      <c r="J14593" s="1418"/>
      <c r="K14593" s="1871"/>
      <c r="L14593" s="1594" t="s">
        <v>480</v>
      </c>
      <c r="M14593" s="1579">
        <v>90</v>
      </c>
      <c r="N14593" s="1595">
        <f>N14592+1</f>
        <v>14582</v>
      </c>
      <c r="O14593" s="1258"/>
      <c r="Q14593" s="1870"/>
    </row>
    <row r="14594" spans="7:17">
      <c r="G14594" s="1594" t="s">
        <v>661</v>
      </c>
      <c r="H14594" s="1579">
        <v>87</v>
      </c>
      <c r="I14594" s="1595">
        <f>I14593+1</f>
        <v>32055</v>
      </c>
      <c r="J14594" s="1418"/>
      <c r="K14594" s="1871"/>
      <c r="L14594" s="1594" t="s">
        <v>480</v>
      </c>
      <c r="M14594" s="1579">
        <v>91</v>
      </c>
      <c r="N14594" s="1595">
        <f>N14593+1</f>
        <v>14583</v>
      </c>
      <c r="O14594" s="1258"/>
      <c r="Q14594" s="1870"/>
    </row>
    <row r="14595" spans="7:17">
      <c r="G14595" s="1594" t="s">
        <v>661</v>
      </c>
      <c r="H14595" s="1579">
        <v>88</v>
      </c>
      <c r="I14595" s="1595">
        <f>I14594+1</f>
        <v>32056</v>
      </c>
      <c r="J14595" s="1418"/>
      <c r="K14595" s="1871"/>
      <c r="L14595" s="1594" t="s">
        <v>480</v>
      </c>
      <c r="M14595" s="1579">
        <v>92</v>
      </c>
      <c r="N14595" s="1595">
        <f>N14594+1</f>
        <v>14584</v>
      </c>
      <c r="O14595" s="1258"/>
      <c r="Q14595" s="1870"/>
    </row>
    <row r="14596" spans="7:17">
      <c r="G14596" s="1594" t="s">
        <v>661</v>
      </c>
      <c r="H14596" s="1579">
        <v>89</v>
      </c>
      <c r="I14596" s="1595">
        <f>I14595+1</f>
        <v>32057</v>
      </c>
      <c r="J14596" s="1418"/>
      <c r="K14596" s="1871"/>
      <c r="L14596" s="1594" t="s">
        <v>480</v>
      </c>
      <c r="M14596" s="1579">
        <v>93</v>
      </c>
      <c r="N14596" s="1595">
        <f>N14595+1</f>
        <v>14585</v>
      </c>
      <c r="O14596" s="1258"/>
      <c r="Q14596" s="1870"/>
    </row>
    <row r="14597" spans="7:17">
      <c r="G14597" s="1594" t="s">
        <v>661</v>
      </c>
      <c r="H14597" s="1579">
        <v>90</v>
      </c>
      <c r="I14597" s="1595">
        <f>I14596+1</f>
        <v>32058</v>
      </c>
      <c r="J14597" s="1418"/>
      <c r="K14597" s="1871"/>
      <c r="L14597" s="1594" t="s">
        <v>480</v>
      </c>
      <c r="M14597" s="1579">
        <v>94</v>
      </c>
      <c r="N14597" s="1595">
        <f>N14596+1</f>
        <v>14586</v>
      </c>
      <c r="O14597" s="1258"/>
      <c r="Q14597" s="1870"/>
    </row>
    <row r="14598" spans="7:17">
      <c r="G14598" s="1594" t="s">
        <v>661</v>
      </c>
      <c r="H14598" s="1579">
        <v>91</v>
      </c>
      <c r="I14598" s="1595">
        <f>I14597+1</f>
        <v>32059</v>
      </c>
      <c r="J14598" s="1418"/>
      <c r="K14598" s="1871"/>
      <c r="L14598" s="1594" t="s">
        <v>480</v>
      </c>
      <c r="M14598" s="1579">
        <v>95</v>
      </c>
      <c r="N14598" s="1595">
        <f>N14597+1</f>
        <v>14587</v>
      </c>
      <c r="O14598" s="1258"/>
      <c r="Q14598" s="1870"/>
    </row>
    <row r="14599" spans="7:17">
      <c r="G14599" s="1594" t="s">
        <v>661</v>
      </c>
      <c r="H14599" s="1579">
        <v>92</v>
      </c>
      <c r="I14599" s="1595">
        <f>I14598+1</f>
        <v>32060</v>
      </c>
      <c r="J14599" s="1418"/>
      <c r="K14599" s="1871"/>
      <c r="L14599" s="1594" t="s">
        <v>480</v>
      </c>
      <c r="M14599" s="1579">
        <v>96</v>
      </c>
      <c r="N14599" s="1595">
        <f>N14598+1</f>
        <v>14588</v>
      </c>
      <c r="O14599" s="1258"/>
      <c r="Q14599" s="1870"/>
    </row>
    <row r="14600" spans="7:17">
      <c r="G14600" s="1594" t="s">
        <v>661</v>
      </c>
      <c r="H14600" s="1579">
        <v>93</v>
      </c>
      <c r="I14600" s="1595">
        <f>I14599+1</f>
        <v>32061</v>
      </c>
      <c r="J14600" s="1418"/>
      <c r="K14600" s="1871"/>
      <c r="L14600" s="1594" t="s">
        <v>481</v>
      </c>
      <c r="M14600" s="1579">
        <v>1</v>
      </c>
      <c r="N14600" s="1595">
        <f>N14599+1</f>
        <v>14589</v>
      </c>
      <c r="O14600" s="1258"/>
      <c r="Q14600" s="1870"/>
    </row>
    <row r="14601" spans="7:17">
      <c r="G14601" s="1594" t="s">
        <v>661</v>
      </c>
      <c r="H14601" s="1579">
        <v>94</v>
      </c>
      <c r="I14601" s="1595">
        <f>I14600+1</f>
        <v>32062</v>
      </c>
      <c r="J14601" s="1418"/>
      <c r="K14601" s="1871"/>
      <c r="L14601" s="1594" t="s">
        <v>481</v>
      </c>
      <c r="M14601" s="1579">
        <v>2</v>
      </c>
      <c r="N14601" s="1595">
        <f>N14600+1</f>
        <v>14590</v>
      </c>
      <c r="O14601" s="1258"/>
      <c r="Q14601" s="1870"/>
    </row>
    <row r="14602" spans="7:17">
      <c r="G14602" s="1594" t="s">
        <v>661</v>
      </c>
      <c r="H14602" s="1579">
        <v>95</v>
      </c>
      <c r="I14602" s="1595">
        <f>I14601+1</f>
        <v>32063</v>
      </c>
      <c r="J14602" s="1418"/>
      <c r="K14602" s="1871"/>
      <c r="L14602" s="1594" t="s">
        <v>481</v>
      </c>
      <c r="M14602" s="1579">
        <v>3</v>
      </c>
      <c r="N14602" s="1595">
        <f>N14601+1</f>
        <v>14591</v>
      </c>
      <c r="O14602" s="1258"/>
      <c r="Q14602" s="1870"/>
    </row>
    <row r="14603" spans="7:17">
      <c r="G14603" s="1594" t="s">
        <v>661</v>
      </c>
      <c r="H14603" s="1579">
        <v>96</v>
      </c>
      <c r="I14603" s="1595">
        <f>I14602+1</f>
        <v>32064</v>
      </c>
      <c r="J14603" s="1418"/>
      <c r="K14603" s="1871"/>
      <c r="L14603" s="1594" t="s">
        <v>481</v>
      </c>
      <c r="M14603" s="1579">
        <v>4</v>
      </c>
      <c r="N14603" s="1595">
        <f>N14602+1</f>
        <v>14592</v>
      </c>
      <c r="O14603" s="1258"/>
      <c r="Q14603" s="1870"/>
    </row>
    <row r="14604" spans="7:17">
      <c r="G14604" s="1594" t="s">
        <v>662</v>
      </c>
      <c r="H14604" s="1579">
        <v>1</v>
      </c>
      <c r="I14604" s="1595">
        <f>I14603+1</f>
        <v>32065</v>
      </c>
      <c r="J14604" s="1418"/>
      <c r="K14604" s="1871"/>
      <c r="L14604" s="1594" t="s">
        <v>481</v>
      </c>
      <c r="M14604" s="1579">
        <v>5</v>
      </c>
      <c r="N14604" s="1595">
        <f>N14603+1</f>
        <v>14593</v>
      </c>
      <c r="O14604" s="1258"/>
      <c r="Q14604" s="1870"/>
    </row>
    <row r="14605" spans="7:17">
      <c r="G14605" s="1594" t="s">
        <v>662</v>
      </c>
      <c r="H14605" s="1579">
        <v>2</v>
      </c>
      <c r="I14605" s="1595">
        <f>I14604+1</f>
        <v>32066</v>
      </c>
      <c r="J14605" s="1418"/>
      <c r="K14605" s="1871"/>
      <c r="L14605" s="1594" t="s">
        <v>481</v>
      </c>
      <c r="M14605" s="1579">
        <v>6</v>
      </c>
      <c r="N14605" s="1595">
        <f>N14604+1</f>
        <v>14594</v>
      </c>
      <c r="O14605" s="1258"/>
      <c r="Q14605" s="1870"/>
    </row>
    <row r="14606" spans="7:17">
      <c r="G14606" s="1594" t="s">
        <v>662</v>
      </c>
      <c r="H14606" s="1579">
        <v>3</v>
      </c>
      <c r="I14606" s="1595">
        <f>I14605+1</f>
        <v>32067</v>
      </c>
      <c r="J14606" s="1418"/>
      <c r="K14606" s="1871"/>
      <c r="L14606" s="1594" t="s">
        <v>481</v>
      </c>
      <c r="M14606" s="1579">
        <v>7</v>
      </c>
      <c r="N14606" s="1595">
        <f>N14605+1</f>
        <v>14595</v>
      </c>
      <c r="O14606" s="1258"/>
      <c r="Q14606" s="1870"/>
    </row>
    <row r="14607" spans="7:17">
      <c r="G14607" s="1594" t="s">
        <v>662</v>
      </c>
      <c r="H14607" s="1579">
        <v>4</v>
      </c>
      <c r="I14607" s="1595">
        <f>I14606+1</f>
        <v>32068</v>
      </c>
      <c r="J14607" s="1418"/>
      <c r="K14607" s="1871"/>
      <c r="L14607" s="1594" t="s">
        <v>481</v>
      </c>
      <c r="M14607" s="1579">
        <v>8</v>
      </c>
      <c r="N14607" s="1595">
        <f>N14606+1</f>
        <v>14596</v>
      </c>
      <c r="O14607" s="1258"/>
      <c r="Q14607" s="1870"/>
    </row>
    <row r="14608" spans="7:17">
      <c r="G14608" s="1594" t="s">
        <v>662</v>
      </c>
      <c r="H14608" s="1579">
        <v>5</v>
      </c>
      <c r="I14608" s="1595">
        <f>I14607+1</f>
        <v>32069</v>
      </c>
      <c r="J14608" s="1418"/>
      <c r="K14608" s="1871"/>
      <c r="L14608" s="1594" t="s">
        <v>481</v>
      </c>
      <c r="M14608" s="1579">
        <v>9</v>
      </c>
      <c r="N14608" s="1595">
        <f>N14607+1</f>
        <v>14597</v>
      </c>
      <c r="O14608" s="1258"/>
      <c r="Q14608" s="1870"/>
    </row>
    <row r="14609" spans="7:17">
      <c r="G14609" s="1594" t="s">
        <v>662</v>
      </c>
      <c r="H14609" s="1579">
        <v>6</v>
      </c>
      <c r="I14609" s="1595">
        <f>I14608+1</f>
        <v>32070</v>
      </c>
      <c r="J14609" s="1418"/>
      <c r="K14609" s="1871"/>
      <c r="L14609" s="1594" t="s">
        <v>481</v>
      </c>
      <c r="M14609" s="1579">
        <v>10</v>
      </c>
      <c r="N14609" s="1595">
        <f>N14608+1</f>
        <v>14598</v>
      </c>
      <c r="O14609" s="1258"/>
      <c r="Q14609" s="1870"/>
    </row>
    <row r="14610" spans="7:17">
      <c r="G14610" s="1594" t="s">
        <v>662</v>
      </c>
      <c r="H14610" s="1579">
        <v>7</v>
      </c>
      <c r="I14610" s="1595">
        <f>I14609+1</f>
        <v>32071</v>
      </c>
      <c r="J14610" s="1418"/>
      <c r="K14610" s="1871"/>
      <c r="L14610" s="1594" t="s">
        <v>481</v>
      </c>
      <c r="M14610" s="1579">
        <v>11</v>
      </c>
      <c r="N14610" s="1595">
        <f>N14609+1</f>
        <v>14599</v>
      </c>
      <c r="O14610" s="1258"/>
      <c r="Q14610" s="1870"/>
    </row>
    <row r="14611" spans="7:17">
      <c r="G14611" s="1594" t="s">
        <v>662</v>
      </c>
      <c r="H14611" s="1579">
        <v>8</v>
      </c>
      <c r="I14611" s="1595">
        <f>I14610+1</f>
        <v>32072</v>
      </c>
      <c r="J14611" s="1418"/>
      <c r="K14611" s="1871"/>
      <c r="L14611" s="1594" t="s">
        <v>481</v>
      </c>
      <c r="M14611" s="1579">
        <v>12</v>
      </c>
      <c r="N14611" s="1595">
        <f>N14610+1</f>
        <v>14600</v>
      </c>
      <c r="O14611" s="1258"/>
      <c r="Q14611" s="1870"/>
    </row>
    <row r="14612" spans="7:17">
      <c r="G14612" s="1594" t="s">
        <v>662</v>
      </c>
      <c r="H14612" s="1579">
        <v>9</v>
      </c>
      <c r="I14612" s="1595">
        <f>I14611+1</f>
        <v>32073</v>
      </c>
      <c r="J14612" s="1418"/>
      <c r="K14612" s="1871"/>
      <c r="L14612" s="1594" t="s">
        <v>481</v>
      </c>
      <c r="M14612" s="1579">
        <v>13</v>
      </c>
      <c r="N14612" s="1595">
        <f>N14611+1</f>
        <v>14601</v>
      </c>
      <c r="O14612" s="1258"/>
      <c r="Q14612" s="1870"/>
    </row>
    <row r="14613" spans="7:17">
      <c r="G14613" s="1594" t="s">
        <v>662</v>
      </c>
      <c r="H14613" s="1579">
        <v>10</v>
      </c>
      <c r="I14613" s="1595">
        <f>I14612+1</f>
        <v>32074</v>
      </c>
      <c r="J14613" s="1418"/>
      <c r="K14613" s="1871"/>
      <c r="L14613" s="1594" t="s">
        <v>481</v>
      </c>
      <c r="M14613" s="1579">
        <v>14</v>
      </c>
      <c r="N14613" s="1595">
        <f>N14612+1</f>
        <v>14602</v>
      </c>
      <c r="O14613" s="1258"/>
      <c r="Q14613" s="1870"/>
    </row>
    <row r="14614" spans="7:17">
      <c r="G14614" s="1594" t="s">
        <v>662</v>
      </c>
      <c r="H14614" s="1579">
        <v>11</v>
      </c>
      <c r="I14614" s="1595">
        <f>I14613+1</f>
        <v>32075</v>
      </c>
      <c r="J14614" s="1418"/>
      <c r="K14614" s="1871"/>
      <c r="L14614" s="1594" t="s">
        <v>481</v>
      </c>
      <c r="M14614" s="1579">
        <v>15</v>
      </c>
      <c r="N14614" s="1595">
        <f>N14613+1</f>
        <v>14603</v>
      </c>
      <c r="O14614" s="1258"/>
      <c r="Q14614" s="1870"/>
    </row>
    <row r="14615" spans="7:17">
      <c r="G14615" s="1594" t="s">
        <v>662</v>
      </c>
      <c r="H14615" s="1579">
        <v>12</v>
      </c>
      <c r="I14615" s="1595">
        <f>I14614+1</f>
        <v>32076</v>
      </c>
      <c r="J14615" s="1418"/>
      <c r="K14615" s="1871"/>
      <c r="L14615" s="1594" t="s">
        <v>481</v>
      </c>
      <c r="M14615" s="1579">
        <v>16</v>
      </c>
      <c r="N14615" s="1595">
        <f>N14614+1</f>
        <v>14604</v>
      </c>
      <c r="O14615" s="1258"/>
      <c r="Q14615" s="1870"/>
    </row>
    <row r="14616" spans="7:17">
      <c r="G14616" s="1594" t="s">
        <v>662</v>
      </c>
      <c r="H14616" s="1579">
        <v>13</v>
      </c>
      <c r="I14616" s="1595">
        <f>I14615+1</f>
        <v>32077</v>
      </c>
      <c r="J14616" s="1418"/>
      <c r="K14616" s="1871"/>
      <c r="L14616" s="1594" t="s">
        <v>481</v>
      </c>
      <c r="M14616" s="1579">
        <v>17</v>
      </c>
      <c r="N14616" s="1595">
        <f>N14615+1</f>
        <v>14605</v>
      </c>
      <c r="O14616" s="1258"/>
      <c r="Q14616" s="1870"/>
    </row>
    <row r="14617" spans="7:17">
      <c r="G14617" s="1594" t="s">
        <v>662</v>
      </c>
      <c r="H14617" s="1579">
        <v>14</v>
      </c>
      <c r="I14617" s="1595">
        <f>I14616+1</f>
        <v>32078</v>
      </c>
      <c r="J14617" s="1418"/>
      <c r="K14617" s="1871"/>
      <c r="L14617" s="1594" t="s">
        <v>481</v>
      </c>
      <c r="M14617" s="1579">
        <v>18</v>
      </c>
      <c r="N14617" s="1595">
        <f>N14616+1</f>
        <v>14606</v>
      </c>
      <c r="O14617" s="1258"/>
      <c r="Q14617" s="1870"/>
    </row>
    <row r="14618" spans="7:17">
      <c r="G14618" s="1594" t="s">
        <v>662</v>
      </c>
      <c r="H14618" s="1579">
        <v>15</v>
      </c>
      <c r="I14618" s="1595">
        <f>I14617+1</f>
        <v>32079</v>
      </c>
      <c r="J14618" s="1418"/>
      <c r="K14618" s="1871"/>
      <c r="L14618" s="1594" t="s">
        <v>481</v>
      </c>
      <c r="M14618" s="1579">
        <v>19</v>
      </c>
      <c r="N14618" s="1595">
        <f>N14617+1</f>
        <v>14607</v>
      </c>
      <c r="O14618" s="1258"/>
      <c r="Q14618" s="1870"/>
    </row>
    <row r="14619" spans="7:17">
      <c r="G14619" s="1594" t="s">
        <v>662</v>
      </c>
      <c r="H14619" s="1579">
        <v>16</v>
      </c>
      <c r="I14619" s="1595">
        <f>I14618+1</f>
        <v>32080</v>
      </c>
      <c r="J14619" s="1418"/>
      <c r="K14619" s="1871"/>
      <c r="L14619" s="1594" t="s">
        <v>481</v>
      </c>
      <c r="M14619" s="1579">
        <v>20</v>
      </c>
      <c r="N14619" s="1595">
        <f>N14618+1</f>
        <v>14608</v>
      </c>
      <c r="O14619" s="1258"/>
      <c r="Q14619" s="1870"/>
    </row>
    <row r="14620" spans="7:17">
      <c r="G14620" s="1594" t="s">
        <v>662</v>
      </c>
      <c r="H14620" s="1579">
        <v>17</v>
      </c>
      <c r="I14620" s="1595">
        <f>I14619+1</f>
        <v>32081</v>
      </c>
      <c r="J14620" s="1418"/>
      <c r="K14620" s="1871"/>
      <c r="L14620" s="1594" t="s">
        <v>481</v>
      </c>
      <c r="M14620" s="1579">
        <v>21</v>
      </c>
      <c r="N14620" s="1595">
        <f>N14619+1</f>
        <v>14609</v>
      </c>
      <c r="O14620" s="1258"/>
      <c r="Q14620" s="1870"/>
    </row>
    <row r="14621" spans="7:17">
      <c r="G14621" s="1594" t="s">
        <v>662</v>
      </c>
      <c r="H14621" s="1579">
        <v>18</v>
      </c>
      <c r="I14621" s="1595">
        <f>I14620+1</f>
        <v>32082</v>
      </c>
      <c r="J14621" s="1418"/>
      <c r="K14621" s="1871"/>
      <c r="L14621" s="1594" t="s">
        <v>481</v>
      </c>
      <c r="M14621" s="1579">
        <v>22</v>
      </c>
      <c r="N14621" s="1595">
        <f>N14620+1</f>
        <v>14610</v>
      </c>
      <c r="O14621" s="1258"/>
      <c r="Q14621" s="1870"/>
    </row>
    <row r="14622" spans="7:17">
      <c r="G14622" s="1594" t="s">
        <v>662</v>
      </c>
      <c r="H14622" s="1579">
        <v>19</v>
      </c>
      <c r="I14622" s="1595">
        <f>I14621+1</f>
        <v>32083</v>
      </c>
      <c r="J14622" s="1418"/>
      <c r="K14622" s="1871"/>
      <c r="L14622" s="1594" t="s">
        <v>481</v>
      </c>
      <c r="M14622" s="1579">
        <v>23</v>
      </c>
      <c r="N14622" s="1595">
        <f>N14621+1</f>
        <v>14611</v>
      </c>
      <c r="O14622" s="1258"/>
      <c r="Q14622" s="1870"/>
    </row>
    <row r="14623" spans="7:17">
      <c r="G14623" s="1594" t="s">
        <v>662</v>
      </c>
      <c r="H14623" s="1579">
        <v>20</v>
      </c>
      <c r="I14623" s="1595">
        <f>I14622+1</f>
        <v>32084</v>
      </c>
      <c r="J14623" s="1418"/>
      <c r="K14623" s="1871"/>
      <c r="L14623" s="1594" t="s">
        <v>481</v>
      </c>
      <c r="M14623" s="1579">
        <v>24</v>
      </c>
      <c r="N14623" s="1595">
        <f>N14622+1</f>
        <v>14612</v>
      </c>
      <c r="O14623" s="1258"/>
      <c r="Q14623" s="1870"/>
    </row>
    <row r="14624" spans="7:17">
      <c r="G14624" s="1594" t="s">
        <v>662</v>
      </c>
      <c r="H14624" s="1579">
        <v>21</v>
      </c>
      <c r="I14624" s="1595">
        <f>I14623+1</f>
        <v>32085</v>
      </c>
      <c r="J14624" s="1418"/>
      <c r="K14624" s="1871"/>
      <c r="L14624" s="1594" t="s">
        <v>481</v>
      </c>
      <c r="M14624" s="1579">
        <v>25</v>
      </c>
      <c r="N14624" s="1595">
        <f>N14623+1</f>
        <v>14613</v>
      </c>
      <c r="O14624" s="1258"/>
      <c r="Q14624" s="1870"/>
    </row>
    <row r="14625" spans="7:17">
      <c r="G14625" s="1594" t="s">
        <v>662</v>
      </c>
      <c r="H14625" s="1579">
        <v>22</v>
      </c>
      <c r="I14625" s="1595">
        <f>I14624+1</f>
        <v>32086</v>
      </c>
      <c r="J14625" s="1418"/>
      <c r="K14625" s="1871"/>
      <c r="L14625" s="1594" t="s">
        <v>481</v>
      </c>
      <c r="M14625" s="1579">
        <v>26</v>
      </c>
      <c r="N14625" s="1595">
        <f>N14624+1</f>
        <v>14614</v>
      </c>
      <c r="O14625" s="1258"/>
      <c r="Q14625" s="1870"/>
    </row>
    <row r="14626" spans="7:17">
      <c r="G14626" s="1594" t="s">
        <v>662</v>
      </c>
      <c r="H14626" s="1579">
        <v>23</v>
      </c>
      <c r="I14626" s="1595">
        <f>I14625+1</f>
        <v>32087</v>
      </c>
      <c r="J14626" s="1418"/>
      <c r="K14626" s="1871"/>
      <c r="L14626" s="1594" t="s">
        <v>481</v>
      </c>
      <c r="M14626" s="1579">
        <v>27</v>
      </c>
      <c r="N14626" s="1595">
        <f>N14625+1</f>
        <v>14615</v>
      </c>
      <c r="O14626" s="1258"/>
      <c r="Q14626" s="1870"/>
    </row>
    <row r="14627" spans="7:17">
      <c r="G14627" s="1594" t="s">
        <v>662</v>
      </c>
      <c r="H14627" s="1579">
        <v>24</v>
      </c>
      <c r="I14627" s="1595">
        <f>I14626+1</f>
        <v>32088</v>
      </c>
      <c r="J14627" s="1418"/>
      <c r="K14627" s="1871"/>
      <c r="L14627" s="1594" t="s">
        <v>481</v>
      </c>
      <c r="M14627" s="1579">
        <v>28</v>
      </c>
      <c r="N14627" s="1595">
        <f>N14626+1</f>
        <v>14616</v>
      </c>
      <c r="O14627" s="1258"/>
      <c r="Q14627" s="1870"/>
    </row>
    <row r="14628" spans="7:17">
      <c r="G14628" s="1594" t="s">
        <v>662</v>
      </c>
      <c r="H14628" s="1579">
        <v>25</v>
      </c>
      <c r="I14628" s="1595">
        <f>I14627+1</f>
        <v>32089</v>
      </c>
      <c r="J14628" s="1418"/>
      <c r="K14628" s="1871"/>
      <c r="L14628" s="1594" t="s">
        <v>481</v>
      </c>
      <c r="M14628" s="1579">
        <v>29</v>
      </c>
      <c r="N14628" s="1595">
        <f>N14627+1</f>
        <v>14617</v>
      </c>
      <c r="O14628" s="1258"/>
      <c r="Q14628" s="1870"/>
    </row>
    <row r="14629" spans="7:17">
      <c r="G14629" s="1594" t="s">
        <v>662</v>
      </c>
      <c r="H14629" s="1579">
        <v>26</v>
      </c>
      <c r="I14629" s="1595">
        <f>I14628+1</f>
        <v>32090</v>
      </c>
      <c r="J14629" s="1418"/>
      <c r="K14629" s="1871"/>
      <c r="L14629" s="1594" t="s">
        <v>481</v>
      </c>
      <c r="M14629" s="1579">
        <v>30</v>
      </c>
      <c r="N14629" s="1595">
        <f>N14628+1</f>
        <v>14618</v>
      </c>
      <c r="O14629" s="1258"/>
      <c r="Q14629" s="1870"/>
    </row>
    <row r="14630" spans="7:17">
      <c r="G14630" s="1594" t="s">
        <v>662</v>
      </c>
      <c r="H14630" s="1579">
        <v>27</v>
      </c>
      <c r="I14630" s="1595">
        <f>I14629+1</f>
        <v>32091</v>
      </c>
      <c r="J14630" s="1418"/>
      <c r="K14630" s="1871"/>
      <c r="L14630" s="1594" t="s">
        <v>481</v>
      </c>
      <c r="M14630" s="1579">
        <v>31</v>
      </c>
      <c r="N14630" s="1595">
        <f>N14629+1</f>
        <v>14619</v>
      </c>
      <c r="O14630" s="1258"/>
      <c r="Q14630" s="1870"/>
    </row>
    <row r="14631" spans="7:17">
      <c r="G14631" s="1594" t="s">
        <v>662</v>
      </c>
      <c r="H14631" s="1579">
        <v>28</v>
      </c>
      <c r="I14631" s="1595">
        <f>I14630+1</f>
        <v>32092</v>
      </c>
      <c r="J14631" s="1418"/>
      <c r="K14631" s="1871"/>
      <c r="L14631" s="1594" t="s">
        <v>481</v>
      </c>
      <c r="M14631" s="1579">
        <v>32</v>
      </c>
      <c r="N14631" s="1595">
        <f>N14630+1</f>
        <v>14620</v>
      </c>
      <c r="O14631" s="1258"/>
      <c r="Q14631" s="1870"/>
    </row>
    <row r="14632" spans="7:17">
      <c r="G14632" s="1594" t="s">
        <v>662</v>
      </c>
      <c r="H14632" s="1579">
        <v>29</v>
      </c>
      <c r="I14632" s="1595">
        <f>I14631+1</f>
        <v>32093</v>
      </c>
      <c r="J14632" s="1418"/>
      <c r="K14632" s="1871"/>
      <c r="L14632" s="1594" t="s">
        <v>481</v>
      </c>
      <c r="M14632" s="1579">
        <v>33</v>
      </c>
      <c r="N14632" s="1595">
        <f>N14631+1</f>
        <v>14621</v>
      </c>
      <c r="O14632" s="1258"/>
      <c r="Q14632" s="1870"/>
    </row>
    <row r="14633" spans="7:17">
      <c r="G14633" s="1594" t="s">
        <v>662</v>
      </c>
      <c r="H14633" s="1579">
        <v>30</v>
      </c>
      <c r="I14633" s="1595">
        <f>I14632+1</f>
        <v>32094</v>
      </c>
      <c r="J14633" s="1418"/>
      <c r="K14633" s="1871"/>
      <c r="L14633" s="1594" t="s">
        <v>481</v>
      </c>
      <c r="M14633" s="1579">
        <v>34</v>
      </c>
      <c r="N14633" s="1595">
        <f>N14632+1</f>
        <v>14622</v>
      </c>
      <c r="O14633" s="1258"/>
      <c r="Q14633" s="1870"/>
    </row>
    <row r="14634" spans="7:17">
      <c r="G14634" s="1594" t="s">
        <v>662</v>
      </c>
      <c r="H14634" s="1579">
        <v>31</v>
      </c>
      <c r="I14634" s="1595">
        <f>I14633+1</f>
        <v>32095</v>
      </c>
      <c r="J14634" s="1418"/>
      <c r="K14634" s="1871"/>
      <c r="L14634" s="1594" t="s">
        <v>481</v>
      </c>
      <c r="M14634" s="1579">
        <v>35</v>
      </c>
      <c r="N14634" s="1595">
        <f>N14633+1</f>
        <v>14623</v>
      </c>
      <c r="O14634" s="1258"/>
      <c r="Q14634" s="1870"/>
    </row>
    <row r="14635" spans="7:17">
      <c r="G14635" s="1594" t="s">
        <v>662</v>
      </c>
      <c r="H14635" s="1579">
        <v>32</v>
      </c>
      <c r="I14635" s="1595">
        <f>I14634+1</f>
        <v>32096</v>
      </c>
      <c r="J14635" s="1418"/>
      <c r="K14635" s="1871"/>
      <c r="L14635" s="1594" t="s">
        <v>481</v>
      </c>
      <c r="M14635" s="1579">
        <v>36</v>
      </c>
      <c r="N14635" s="1595">
        <f>N14634+1</f>
        <v>14624</v>
      </c>
      <c r="O14635" s="1258"/>
      <c r="Q14635" s="1870"/>
    </row>
    <row r="14636" spans="7:17">
      <c r="G14636" s="1594" t="s">
        <v>662</v>
      </c>
      <c r="H14636" s="1579">
        <v>33</v>
      </c>
      <c r="I14636" s="1595">
        <f>I14635+1</f>
        <v>32097</v>
      </c>
      <c r="J14636" s="1418"/>
      <c r="K14636" s="1871"/>
      <c r="L14636" s="1594" t="s">
        <v>481</v>
      </c>
      <c r="M14636" s="1579">
        <v>37</v>
      </c>
      <c r="N14636" s="1595">
        <f>N14635+1</f>
        <v>14625</v>
      </c>
      <c r="O14636" s="1258"/>
      <c r="Q14636" s="1870"/>
    </row>
    <row r="14637" spans="7:17">
      <c r="G14637" s="1594" t="s">
        <v>662</v>
      </c>
      <c r="H14637" s="1579">
        <v>34</v>
      </c>
      <c r="I14637" s="1595">
        <f>I14636+1</f>
        <v>32098</v>
      </c>
      <c r="J14637" s="1418"/>
      <c r="K14637" s="1871"/>
      <c r="L14637" s="1594" t="s">
        <v>481</v>
      </c>
      <c r="M14637" s="1579">
        <v>38</v>
      </c>
      <c r="N14637" s="1595">
        <f>N14636+1</f>
        <v>14626</v>
      </c>
      <c r="O14637" s="1258"/>
      <c r="Q14637" s="1870"/>
    </row>
    <row r="14638" spans="7:17">
      <c r="G14638" s="1594" t="s">
        <v>662</v>
      </c>
      <c r="H14638" s="1579">
        <v>35</v>
      </c>
      <c r="I14638" s="1595">
        <f>I14637+1</f>
        <v>32099</v>
      </c>
      <c r="J14638" s="1418"/>
      <c r="K14638" s="1871"/>
      <c r="L14638" s="1594" t="s">
        <v>481</v>
      </c>
      <c r="M14638" s="1579">
        <v>39</v>
      </c>
      <c r="N14638" s="1595">
        <f>N14637+1</f>
        <v>14627</v>
      </c>
      <c r="O14638" s="1258"/>
      <c r="Q14638" s="1870"/>
    </row>
    <row r="14639" spans="7:17">
      <c r="G14639" s="1594" t="s">
        <v>662</v>
      </c>
      <c r="H14639" s="1579">
        <v>36</v>
      </c>
      <c r="I14639" s="1595">
        <f>I14638+1</f>
        <v>32100</v>
      </c>
      <c r="J14639" s="1418"/>
      <c r="K14639" s="1871"/>
      <c r="L14639" s="1594" t="s">
        <v>481</v>
      </c>
      <c r="M14639" s="1579">
        <v>40</v>
      </c>
      <c r="N14639" s="1595">
        <f>N14638+1</f>
        <v>14628</v>
      </c>
      <c r="O14639" s="1258"/>
      <c r="Q14639" s="1870"/>
    </row>
    <row r="14640" spans="7:17">
      <c r="G14640" s="1594" t="s">
        <v>662</v>
      </c>
      <c r="H14640" s="1579">
        <v>37</v>
      </c>
      <c r="I14640" s="1595">
        <f>I14639+1</f>
        <v>32101</v>
      </c>
      <c r="J14640" s="1418"/>
      <c r="K14640" s="1871"/>
      <c r="L14640" s="1594" t="s">
        <v>481</v>
      </c>
      <c r="M14640" s="1579">
        <v>41</v>
      </c>
      <c r="N14640" s="1595">
        <f>N14639+1</f>
        <v>14629</v>
      </c>
      <c r="O14640" s="1258"/>
      <c r="Q14640" s="1870"/>
    </row>
    <row r="14641" spans="7:17">
      <c r="G14641" s="1594" t="s">
        <v>662</v>
      </c>
      <c r="H14641" s="1579">
        <v>38</v>
      </c>
      <c r="I14641" s="1595">
        <f>I14640+1</f>
        <v>32102</v>
      </c>
      <c r="J14641" s="1418"/>
      <c r="K14641" s="1871"/>
      <c r="L14641" s="1594" t="s">
        <v>481</v>
      </c>
      <c r="M14641" s="1579">
        <v>42</v>
      </c>
      <c r="N14641" s="1595">
        <f>N14640+1</f>
        <v>14630</v>
      </c>
      <c r="O14641" s="1258"/>
      <c r="Q14641" s="1870"/>
    </row>
    <row r="14642" spans="7:17">
      <c r="G14642" s="1594" t="s">
        <v>662</v>
      </c>
      <c r="H14642" s="1579">
        <v>39</v>
      </c>
      <c r="I14642" s="1595">
        <f>I14641+1</f>
        <v>32103</v>
      </c>
      <c r="J14642" s="1418"/>
      <c r="K14642" s="1871"/>
      <c r="L14642" s="1594" t="s">
        <v>481</v>
      </c>
      <c r="M14642" s="1579">
        <v>43</v>
      </c>
      <c r="N14642" s="1595">
        <f>N14641+1</f>
        <v>14631</v>
      </c>
      <c r="O14642" s="1258"/>
      <c r="Q14642" s="1870"/>
    </row>
    <row r="14643" spans="7:17">
      <c r="G14643" s="1594" t="s">
        <v>662</v>
      </c>
      <c r="H14643" s="1579">
        <v>40</v>
      </c>
      <c r="I14643" s="1595">
        <f>I14642+1</f>
        <v>32104</v>
      </c>
      <c r="J14643" s="1418"/>
      <c r="K14643" s="1871"/>
      <c r="L14643" s="1594" t="s">
        <v>481</v>
      </c>
      <c r="M14643" s="1579">
        <v>44</v>
      </c>
      <c r="N14643" s="1595">
        <f>N14642+1</f>
        <v>14632</v>
      </c>
      <c r="O14643" s="1258"/>
      <c r="Q14643" s="1870"/>
    </row>
    <row r="14644" spans="7:17">
      <c r="G14644" s="1594" t="s">
        <v>662</v>
      </c>
      <c r="H14644" s="1579">
        <v>41</v>
      </c>
      <c r="I14644" s="1595">
        <f>I14643+1</f>
        <v>32105</v>
      </c>
      <c r="J14644" s="1418"/>
      <c r="K14644" s="1871"/>
      <c r="L14644" s="1594" t="s">
        <v>481</v>
      </c>
      <c r="M14644" s="1579">
        <v>45</v>
      </c>
      <c r="N14644" s="1595">
        <f>N14643+1</f>
        <v>14633</v>
      </c>
      <c r="O14644" s="1258"/>
      <c r="Q14644" s="1870"/>
    </row>
    <row r="14645" spans="7:17">
      <c r="G14645" s="1594" t="s">
        <v>662</v>
      </c>
      <c r="H14645" s="1579">
        <v>42</v>
      </c>
      <c r="I14645" s="1595">
        <f>I14644+1</f>
        <v>32106</v>
      </c>
      <c r="J14645" s="1418"/>
      <c r="K14645" s="1871"/>
      <c r="L14645" s="1594" t="s">
        <v>481</v>
      </c>
      <c r="M14645" s="1579">
        <v>46</v>
      </c>
      <c r="N14645" s="1595">
        <f>N14644+1</f>
        <v>14634</v>
      </c>
      <c r="O14645" s="1258"/>
      <c r="Q14645" s="1870"/>
    </row>
    <row r="14646" spans="7:17">
      <c r="G14646" s="1594" t="s">
        <v>662</v>
      </c>
      <c r="H14646" s="1579">
        <v>43</v>
      </c>
      <c r="I14646" s="1595">
        <f>I14645+1</f>
        <v>32107</v>
      </c>
      <c r="J14646" s="1418"/>
      <c r="K14646" s="1871"/>
      <c r="L14646" s="1594" t="s">
        <v>481</v>
      </c>
      <c r="M14646" s="1579">
        <v>47</v>
      </c>
      <c r="N14646" s="1595">
        <f>N14645+1</f>
        <v>14635</v>
      </c>
      <c r="O14646" s="1258"/>
      <c r="Q14646" s="1870"/>
    </row>
    <row r="14647" spans="7:17">
      <c r="G14647" s="1594" t="s">
        <v>662</v>
      </c>
      <c r="H14647" s="1579">
        <v>44</v>
      </c>
      <c r="I14647" s="1595">
        <f>I14646+1</f>
        <v>32108</v>
      </c>
      <c r="J14647" s="1418"/>
      <c r="K14647" s="1871"/>
      <c r="L14647" s="1594" t="s">
        <v>481</v>
      </c>
      <c r="M14647" s="1579">
        <v>48</v>
      </c>
      <c r="N14647" s="1595">
        <f>N14646+1</f>
        <v>14636</v>
      </c>
      <c r="O14647" s="1258"/>
      <c r="Q14647" s="1870"/>
    </row>
    <row r="14648" spans="7:17">
      <c r="G14648" s="1594" t="s">
        <v>662</v>
      </c>
      <c r="H14648" s="1579">
        <v>45</v>
      </c>
      <c r="I14648" s="1595">
        <f>I14647+1</f>
        <v>32109</v>
      </c>
      <c r="J14648" s="1418"/>
      <c r="K14648" s="1871"/>
      <c r="L14648" s="1594" t="s">
        <v>481</v>
      </c>
      <c r="M14648" s="1579">
        <v>49</v>
      </c>
      <c r="N14648" s="1595">
        <f>N14647+1</f>
        <v>14637</v>
      </c>
      <c r="O14648" s="1258"/>
      <c r="Q14648" s="1870"/>
    </row>
    <row r="14649" spans="7:17">
      <c r="G14649" s="1594" t="s">
        <v>662</v>
      </c>
      <c r="H14649" s="1579">
        <v>46</v>
      </c>
      <c r="I14649" s="1595">
        <f>I14648+1</f>
        <v>32110</v>
      </c>
      <c r="J14649" s="1418"/>
      <c r="K14649" s="1871"/>
      <c r="L14649" s="1594" t="s">
        <v>481</v>
      </c>
      <c r="M14649" s="1579">
        <v>50</v>
      </c>
      <c r="N14649" s="1595">
        <f>N14648+1</f>
        <v>14638</v>
      </c>
      <c r="O14649" s="1258"/>
      <c r="Q14649" s="1870"/>
    </row>
    <row r="14650" spans="7:17">
      <c r="G14650" s="1594" t="s">
        <v>662</v>
      </c>
      <c r="H14650" s="1579">
        <v>47</v>
      </c>
      <c r="I14650" s="1595">
        <f>I14649+1</f>
        <v>32111</v>
      </c>
      <c r="J14650" s="1418"/>
      <c r="K14650" s="1871"/>
      <c r="L14650" s="1594" t="s">
        <v>481</v>
      </c>
      <c r="M14650" s="1579">
        <v>51</v>
      </c>
      <c r="N14650" s="1595">
        <f>N14649+1</f>
        <v>14639</v>
      </c>
      <c r="O14650" s="1258"/>
      <c r="Q14650" s="1870"/>
    </row>
    <row r="14651" spans="7:17">
      <c r="G14651" s="1594" t="s">
        <v>662</v>
      </c>
      <c r="H14651" s="1579">
        <v>48</v>
      </c>
      <c r="I14651" s="1595">
        <f>I14650+1</f>
        <v>32112</v>
      </c>
      <c r="J14651" s="1418"/>
      <c r="K14651" s="1871"/>
      <c r="L14651" s="1594" t="s">
        <v>481</v>
      </c>
      <c r="M14651" s="1579">
        <v>52</v>
      </c>
      <c r="N14651" s="1595">
        <f>N14650+1</f>
        <v>14640</v>
      </c>
      <c r="O14651" s="1258"/>
      <c r="Q14651" s="1870"/>
    </row>
    <row r="14652" spans="7:17">
      <c r="G14652" s="1594" t="s">
        <v>662</v>
      </c>
      <c r="H14652" s="1579">
        <v>49</v>
      </c>
      <c r="I14652" s="1595">
        <f>I14651+1</f>
        <v>32113</v>
      </c>
      <c r="J14652" s="1418"/>
      <c r="K14652" s="1871"/>
      <c r="L14652" s="1594" t="s">
        <v>481</v>
      </c>
      <c r="M14652" s="1579">
        <v>53</v>
      </c>
      <c r="N14652" s="1595">
        <f>N14651+1</f>
        <v>14641</v>
      </c>
      <c r="O14652" s="1258"/>
      <c r="Q14652" s="1870"/>
    </row>
    <row r="14653" spans="7:17">
      <c r="G14653" s="1594" t="s">
        <v>662</v>
      </c>
      <c r="H14653" s="1579">
        <v>50</v>
      </c>
      <c r="I14653" s="1595">
        <f>I14652+1</f>
        <v>32114</v>
      </c>
      <c r="J14653" s="1418"/>
      <c r="K14653" s="1871"/>
      <c r="L14653" s="1594" t="s">
        <v>481</v>
      </c>
      <c r="M14653" s="1579">
        <v>54</v>
      </c>
      <c r="N14653" s="1595">
        <f>N14652+1</f>
        <v>14642</v>
      </c>
      <c r="O14653" s="1258"/>
      <c r="Q14653" s="1870"/>
    </row>
    <row r="14654" spans="7:17">
      <c r="G14654" s="1594" t="s">
        <v>662</v>
      </c>
      <c r="H14654" s="1579">
        <v>51</v>
      </c>
      <c r="I14654" s="1595">
        <f>I14653+1</f>
        <v>32115</v>
      </c>
      <c r="J14654" s="1418"/>
      <c r="K14654" s="1871"/>
      <c r="L14654" s="1594" t="s">
        <v>481</v>
      </c>
      <c r="M14654" s="1579">
        <v>55</v>
      </c>
      <c r="N14654" s="1595">
        <f>N14653+1</f>
        <v>14643</v>
      </c>
      <c r="O14654" s="1258"/>
      <c r="Q14654" s="1870"/>
    </row>
    <row r="14655" spans="7:17">
      <c r="G14655" s="1594" t="s">
        <v>662</v>
      </c>
      <c r="H14655" s="1579">
        <v>52</v>
      </c>
      <c r="I14655" s="1595">
        <f>I14654+1</f>
        <v>32116</v>
      </c>
      <c r="J14655" s="1418"/>
      <c r="K14655" s="1871"/>
      <c r="L14655" s="1594" t="s">
        <v>481</v>
      </c>
      <c r="M14655" s="1579">
        <v>56</v>
      </c>
      <c r="N14655" s="1595">
        <f>N14654+1</f>
        <v>14644</v>
      </c>
      <c r="O14655" s="1258"/>
      <c r="Q14655" s="1870"/>
    </row>
    <row r="14656" spans="7:17">
      <c r="G14656" s="1594" t="s">
        <v>662</v>
      </c>
      <c r="H14656" s="1579">
        <v>53</v>
      </c>
      <c r="I14656" s="1595">
        <f>I14655+1</f>
        <v>32117</v>
      </c>
      <c r="J14656" s="1418"/>
      <c r="K14656" s="1871"/>
      <c r="L14656" s="1594" t="s">
        <v>481</v>
      </c>
      <c r="M14656" s="1579">
        <v>57</v>
      </c>
      <c r="N14656" s="1595">
        <f>N14655+1</f>
        <v>14645</v>
      </c>
      <c r="O14656" s="1258"/>
      <c r="Q14656" s="1870"/>
    </row>
    <row r="14657" spans="7:17">
      <c r="G14657" s="1594" t="s">
        <v>662</v>
      </c>
      <c r="H14657" s="1579">
        <v>54</v>
      </c>
      <c r="I14657" s="1595">
        <f>I14656+1</f>
        <v>32118</v>
      </c>
      <c r="J14657" s="1418"/>
      <c r="K14657" s="1871"/>
      <c r="L14657" s="1594" t="s">
        <v>481</v>
      </c>
      <c r="M14657" s="1579">
        <v>58</v>
      </c>
      <c r="N14657" s="1595">
        <f>N14656+1</f>
        <v>14646</v>
      </c>
      <c r="O14657" s="1258"/>
      <c r="Q14657" s="1870"/>
    </row>
    <row r="14658" spans="7:17">
      <c r="G14658" s="1594" t="s">
        <v>662</v>
      </c>
      <c r="H14658" s="1579">
        <v>55</v>
      </c>
      <c r="I14658" s="1595">
        <f>I14657+1</f>
        <v>32119</v>
      </c>
      <c r="J14658" s="1418"/>
      <c r="K14658" s="1871"/>
      <c r="L14658" s="1594" t="s">
        <v>481</v>
      </c>
      <c r="M14658" s="1579">
        <v>59</v>
      </c>
      <c r="N14658" s="1595">
        <f>N14657+1</f>
        <v>14647</v>
      </c>
      <c r="O14658" s="1258"/>
      <c r="Q14658" s="1870"/>
    </row>
    <row r="14659" spans="7:17">
      <c r="G14659" s="1594" t="s">
        <v>662</v>
      </c>
      <c r="H14659" s="1579">
        <v>56</v>
      </c>
      <c r="I14659" s="1595">
        <f>I14658+1</f>
        <v>32120</v>
      </c>
      <c r="J14659" s="1418"/>
      <c r="K14659" s="1871"/>
      <c r="L14659" s="1594" t="s">
        <v>481</v>
      </c>
      <c r="M14659" s="1579">
        <v>60</v>
      </c>
      <c r="N14659" s="1595">
        <f>N14658+1</f>
        <v>14648</v>
      </c>
      <c r="O14659" s="1258"/>
      <c r="Q14659" s="1870"/>
    </row>
    <row r="14660" spans="7:17">
      <c r="G14660" s="1594" t="s">
        <v>662</v>
      </c>
      <c r="H14660" s="1579">
        <v>57</v>
      </c>
      <c r="I14660" s="1595">
        <f>I14659+1</f>
        <v>32121</v>
      </c>
      <c r="J14660" s="1418"/>
      <c r="K14660" s="1871"/>
      <c r="L14660" s="1594" t="s">
        <v>481</v>
      </c>
      <c r="M14660" s="1579">
        <v>61</v>
      </c>
      <c r="N14660" s="1595">
        <f>N14659+1</f>
        <v>14649</v>
      </c>
      <c r="O14660" s="1258"/>
      <c r="Q14660" s="1870"/>
    </row>
    <row r="14661" spans="7:17">
      <c r="G14661" s="1594" t="s">
        <v>662</v>
      </c>
      <c r="H14661" s="1579">
        <v>58</v>
      </c>
      <c r="I14661" s="1595">
        <f>I14660+1</f>
        <v>32122</v>
      </c>
      <c r="J14661" s="1418"/>
      <c r="K14661" s="1871"/>
      <c r="L14661" s="1594" t="s">
        <v>481</v>
      </c>
      <c r="M14661" s="1579">
        <v>62</v>
      </c>
      <c r="N14661" s="1595">
        <f>N14660+1</f>
        <v>14650</v>
      </c>
      <c r="O14661" s="1258"/>
      <c r="Q14661" s="1870"/>
    </row>
    <row r="14662" spans="7:17">
      <c r="G14662" s="1594" t="s">
        <v>662</v>
      </c>
      <c r="H14662" s="1579">
        <v>59</v>
      </c>
      <c r="I14662" s="1595">
        <f>I14661+1</f>
        <v>32123</v>
      </c>
      <c r="J14662" s="1418"/>
      <c r="K14662" s="1871"/>
      <c r="L14662" s="1594" t="s">
        <v>481</v>
      </c>
      <c r="M14662" s="1579">
        <v>63</v>
      </c>
      <c r="N14662" s="1595">
        <f>N14661+1</f>
        <v>14651</v>
      </c>
      <c r="O14662" s="1258"/>
      <c r="Q14662" s="1870"/>
    </row>
    <row r="14663" spans="7:17">
      <c r="G14663" s="1594" t="s">
        <v>662</v>
      </c>
      <c r="H14663" s="1579">
        <v>60</v>
      </c>
      <c r="I14663" s="1595">
        <f>I14662+1</f>
        <v>32124</v>
      </c>
      <c r="J14663" s="1418"/>
      <c r="K14663" s="1871"/>
      <c r="L14663" s="1594" t="s">
        <v>481</v>
      </c>
      <c r="M14663" s="1579">
        <v>64</v>
      </c>
      <c r="N14663" s="1595">
        <f>N14662+1</f>
        <v>14652</v>
      </c>
      <c r="O14663" s="1258"/>
      <c r="Q14663" s="1870"/>
    </row>
    <row r="14664" spans="7:17">
      <c r="G14664" s="1594" t="s">
        <v>662</v>
      </c>
      <c r="H14664" s="1579">
        <v>61</v>
      </c>
      <c r="I14664" s="1595">
        <f>I14663+1</f>
        <v>32125</v>
      </c>
      <c r="J14664" s="1418"/>
      <c r="K14664" s="1871"/>
      <c r="L14664" s="1594" t="s">
        <v>481</v>
      </c>
      <c r="M14664" s="1579">
        <v>65</v>
      </c>
      <c r="N14664" s="1595">
        <f>N14663+1</f>
        <v>14653</v>
      </c>
      <c r="O14664" s="1258"/>
      <c r="Q14664" s="1870"/>
    </row>
    <row r="14665" spans="7:17">
      <c r="G14665" s="1594" t="s">
        <v>662</v>
      </c>
      <c r="H14665" s="1579">
        <v>62</v>
      </c>
      <c r="I14665" s="1595">
        <f>I14664+1</f>
        <v>32126</v>
      </c>
      <c r="J14665" s="1418"/>
      <c r="K14665" s="1871"/>
      <c r="L14665" s="1594" t="s">
        <v>481</v>
      </c>
      <c r="M14665" s="1579">
        <v>66</v>
      </c>
      <c r="N14665" s="1595">
        <f>N14664+1</f>
        <v>14654</v>
      </c>
      <c r="O14665" s="1258"/>
      <c r="Q14665" s="1870"/>
    </row>
    <row r="14666" spans="7:17">
      <c r="G14666" s="1594" t="s">
        <v>662</v>
      </c>
      <c r="H14666" s="1579">
        <v>63</v>
      </c>
      <c r="I14666" s="1595">
        <f>I14665+1</f>
        <v>32127</v>
      </c>
      <c r="J14666" s="1418"/>
      <c r="K14666" s="1871"/>
      <c r="L14666" s="1594" t="s">
        <v>481</v>
      </c>
      <c r="M14666" s="1579">
        <v>67</v>
      </c>
      <c r="N14666" s="1595">
        <f>N14665+1</f>
        <v>14655</v>
      </c>
      <c r="O14666" s="1258"/>
      <c r="Q14666" s="1870"/>
    </row>
    <row r="14667" spans="7:17">
      <c r="G14667" s="1594" t="s">
        <v>662</v>
      </c>
      <c r="H14667" s="1579">
        <v>64</v>
      </c>
      <c r="I14667" s="1595">
        <f>I14666+1</f>
        <v>32128</v>
      </c>
      <c r="J14667" s="1418"/>
      <c r="K14667" s="1871"/>
      <c r="L14667" s="1594" t="s">
        <v>481</v>
      </c>
      <c r="M14667" s="1579">
        <v>68</v>
      </c>
      <c r="N14667" s="1595">
        <f>N14666+1</f>
        <v>14656</v>
      </c>
      <c r="O14667" s="1258"/>
      <c r="Q14667" s="1870"/>
    </row>
    <row r="14668" spans="7:17">
      <c r="G14668" s="1594" t="s">
        <v>662</v>
      </c>
      <c r="H14668" s="1579">
        <v>65</v>
      </c>
      <c r="I14668" s="1595">
        <f>I14667+1</f>
        <v>32129</v>
      </c>
      <c r="J14668" s="1418"/>
      <c r="K14668" s="1871"/>
      <c r="L14668" s="1594" t="s">
        <v>481</v>
      </c>
      <c r="M14668" s="1579">
        <v>69</v>
      </c>
      <c r="N14668" s="1595">
        <f>N14667+1</f>
        <v>14657</v>
      </c>
      <c r="O14668" s="1258"/>
      <c r="Q14668" s="1870"/>
    </row>
    <row r="14669" spans="7:17">
      <c r="G14669" s="1594" t="s">
        <v>662</v>
      </c>
      <c r="H14669" s="1579">
        <v>66</v>
      </c>
      <c r="I14669" s="1595">
        <f>I14668+1</f>
        <v>32130</v>
      </c>
      <c r="J14669" s="1418"/>
      <c r="K14669" s="1871"/>
      <c r="L14669" s="1594" t="s">
        <v>481</v>
      </c>
      <c r="M14669" s="1579">
        <v>70</v>
      </c>
      <c r="N14669" s="1595">
        <f>N14668+1</f>
        <v>14658</v>
      </c>
      <c r="O14669" s="1258"/>
      <c r="Q14669" s="1870"/>
    </row>
    <row r="14670" spans="7:17">
      <c r="G14670" s="1594" t="s">
        <v>662</v>
      </c>
      <c r="H14670" s="1579">
        <v>67</v>
      </c>
      <c r="I14670" s="1595">
        <f>I14669+1</f>
        <v>32131</v>
      </c>
      <c r="J14670" s="1418"/>
      <c r="K14670" s="1871"/>
      <c r="L14670" s="1594" t="s">
        <v>481</v>
      </c>
      <c r="M14670" s="1579">
        <v>71</v>
      </c>
      <c r="N14670" s="1595">
        <f>N14669+1</f>
        <v>14659</v>
      </c>
      <c r="O14670" s="1258"/>
      <c r="Q14670" s="1870"/>
    </row>
    <row r="14671" spans="7:17">
      <c r="G14671" s="1594" t="s">
        <v>662</v>
      </c>
      <c r="H14671" s="1579">
        <v>68</v>
      </c>
      <c r="I14671" s="1595">
        <f>I14670+1</f>
        <v>32132</v>
      </c>
      <c r="J14671" s="1418"/>
      <c r="K14671" s="1871"/>
      <c r="L14671" s="1594" t="s">
        <v>481</v>
      </c>
      <c r="M14671" s="1579">
        <v>72</v>
      </c>
      <c r="N14671" s="1595">
        <f>N14670+1</f>
        <v>14660</v>
      </c>
      <c r="O14671" s="1258"/>
      <c r="Q14671" s="1870"/>
    </row>
    <row r="14672" spans="7:17">
      <c r="G14672" s="1594" t="s">
        <v>662</v>
      </c>
      <c r="H14672" s="1579">
        <v>69</v>
      </c>
      <c r="I14672" s="1595">
        <f>I14671+1</f>
        <v>32133</v>
      </c>
      <c r="J14672" s="1418"/>
      <c r="K14672" s="1871"/>
      <c r="L14672" s="1594" t="s">
        <v>481</v>
      </c>
      <c r="M14672" s="1579">
        <v>73</v>
      </c>
      <c r="N14672" s="1595">
        <f>N14671+1</f>
        <v>14661</v>
      </c>
      <c r="O14672" s="1258"/>
      <c r="Q14672" s="1870"/>
    </row>
    <row r="14673" spans="7:17">
      <c r="G14673" s="1594" t="s">
        <v>662</v>
      </c>
      <c r="H14673" s="1579">
        <v>70</v>
      </c>
      <c r="I14673" s="1595">
        <f>I14672+1</f>
        <v>32134</v>
      </c>
      <c r="J14673" s="1418"/>
      <c r="K14673" s="1871"/>
      <c r="L14673" s="1594" t="s">
        <v>481</v>
      </c>
      <c r="M14673" s="1579">
        <v>74</v>
      </c>
      <c r="N14673" s="1595">
        <f>N14672+1</f>
        <v>14662</v>
      </c>
      <c r="O14673" s="1258"/>
      <c r="Q14673" s="1870"/>
    </row>
    <row r="14674" spans="7:17">
      <c r="G14674" s="1594" t="s">
        <v>662</v>
      </c>
      <c r="H14674" s="1579">
        <v>71</v>
      </c>
      <c r="I14674" s="1595">
        <f>I14673+1</f>
        <v>32135</v>
      </c>
      <c r="J14674" s="1418"/>
      <c r="K14674" s="1871"/>
      <c r="L14674" s="1594" t="s">
        <v>481</v>
      </c>
      <c r="M14674" s="1579">
        <v>75</v>
      </c>
      <c r="N14674" s="1595">
        <f>N14673+1</f>
        <v>14663</v>
      </c>
      <c r="O14674" s="1258"/>
      <c r="Q14674" s="1870"/>
    </row>
    <row r="14675" spans="7:17">
      <c r="G14675" s="1594" t="s">
        <v>662</v>
      </c>
      <c r="H14675" s="1579">
        <v>72</v>
      </c>
      <c r="I14675" s="1595">
        <f>I14674+1</f>
        <v>32136</v>
      </c>
      <c r="J14675" s="1418"/>
      <c r="K14675" s="1871"/>
      <c r="L14675" s="1594" t="s">
        <v>481</v>
      </c>
      <c r="M14675" s="1579">
        <v>76</v>
      </c>
      <c r="N14675" s="1595">
        <f>N14674+1</f>
        <v>14664</v>
      </c>
      <c r="O14675" s="1258"/>
      <c r="Q14675" s="1870"/>
    </row>
    <row r="14676" spans="7:17">
      <c r="G14676" s="1594" t="s">
        <v>662</v>
      </c>
      <c r="H14676" s="1579">
        <v>73</v>
      </c>
      <c r="I14676" s="1595">
        <f>I14675+1</f>
        <v>32137</v>
      </c>
      <c r="J14676" s="1418"/>
      <c r="K14676" s="1871"/>
      <c r="L14676" s="1594" t="s">
        <v>481</v>
      </c>
      <c r="M14676" s="1579">
        <v>77</v>
      </c>
      <c r="N14676" s="1595">
        <f>N14675+1</f>
        <v>14665</v>
      </c>
      <c r="O14676" s="1258"/>
      <c r="Q14676" s="1870"/>
    </row>
    <row r="14677" spans="7:17">
      <c r="G14677" s="1594" t="s">
        <v>662</v>
      </c>
      <c r="H14677" s="1579">
        <v>74</v>
      </c>
      <c r="I14677" s="1595">
        <f>I14676+1</f>
        <v>32138</v>
      </c>
      <c r="J14677" s="1418"/>
      <c r="K14677" s="1871"/>
      <c r="L14677" s="1594" t="s">
        <v>481</v>
      </c>
      <c r="M14677" s="1579">
        <v>78</v>
      </c>
      <c r="N14677" s="1595">
        <f>N14676+1</f>
        <v>14666</v>
      </c>
      <c r="O14677" s="1258"/>
      <c r="Q14677" s="1870"/>
    </row>
    <row r="14678" spans="7:17">
      <c r="G14678" s="1594" t="s">
        <v>662</v>
      </c>
      <c r="H14678" s="1579">
        <v>75</v>
      </c>
      <c r="I14678" s="1595">
        <f>I14677+1</f>
        <v>32139</v>
      </c>
      <c r="J14678" s="1418"/>
      <c r="K14678" s="1871"/>
      <c r="L14678" s="1594" t="s">
        <v>481</v>
      </c>
      <c r="M14678" s="1579">
        <v>79</v>
      </c>
      <c r="N14678" s="1595">
        <f>N14677+1</f>
        <v>14667</v>
      </c>
      <c r="O14678" s="1258"/>
      <c r="Q14678" s="1870"/>
    </row>
    <row r="14679" spans="7:17">
      <c r="G14679" s="1594" t="s">
        <v>662</v>
      </c>
      <c r="H14679" s="1579">
        <v>76</v>
      </c>
      <c r="I14679" s="1595">
        <f>I14678+1</f>
        <v>32140</v>
      </c>
      <c r="J14679" s="1418"/>
      <c r="K14679" s="1871"/>
      <c r="L14679" s="1594" t="s">
        <v>481</v>
      </c>
      <c r="M14679" s="1579">
        <v>80</v>
      </c>
      <c r="N14679" s="1595">
        <f>N14678+1</f>
        <v>14668</v>
      </c>
      <c r="O14679" s="1258"/>
      <c r="Q14679" s="1870"/>
    </row>
    <row r="14680" spans="7:17">
      <c r="G14680" s="1594" t="s">
        <v>662</v>
      </c>
      <c r="H14680" s="1579">
        <v>77</v>
      </c>
      <c r="I14680" s="1595">
        <f>I14679+1</f>
        <v>32141</v>
      </c>
      <c r="J14680" s="1418"/>
      <c r="K14680" s="1871"/>
      <c r="L14680" s="1594" t="s">
        <v>481</v>
      </c>
      <c r="M14680" s="1579">
        <v>81</v>
      </c>
      <c r="N14680" s="1595">
        <f>N14679+1</f>
        <v>14669</v>
      </c>
      <c r="O14680" s="1258"/>
      <c r="Q14680" s="1870"/>
    </row>
    <row r="14681" spans="7:17">
      <c r="G14681" s="1594" t="s">
        <v>662</v>
      </c>
      <c r="H14681" s="1579">
        <v>78</v>
      </c>
      <c r="I14681" s="1595">
        <f>I14680+1</f>
        <v>32142</v>
      </c>
      <c r="J14681" s="1418"/>
      <c r="K14681" s="1871"/>
      <c r="L14681" s="1594" t="s">
        <v>481</v>
      </c>
      <c r="M14681" s="1579">
        <v>82</v>
      </c>
      <c r="N14681" s="1595">
        <f>N14680+1</f>
        <v>14670</v>
      </c>
      <c r="O14681" s="1258"/>
      <c r="Q14681" s="1870"/>
    </row>
    <row r="14682" spans="7:17">
      <c r="G14682" s="1594" t="s">
        <v>662</v>
      </c>
      <c r="H14682" s="1579">
        <v>79</v>
      </c>
      <c r="I14682" s="1595">
        <f>I14681+1</f>
        <v>32143</v>
      </c>
      <c r="J14682" s="1418"/>
      <c r="K14682" s="1871"/>
      <c r="L14682" s="1594" t="s">
        <v>481</v>
      </c>
      <c r="M14682" s="1579">
        <v>83</v>
      </c>
      <c r="N14682" s="1595">
        <f>N14681+1</f>
        <v>14671</v>
      </c>
      <c r="O14682" s="1258"/>
      <c r="Q14682" s="1870"/>
    </row>
    <row r="14683" spans="7:17">
      <c r="G14683" s="1594" t="s">
        <v>662</v>
      </c>
      <c r="H14683" s="1579">
        <v>80</v>
      </c>
      <c r="I14683" s="1595">
        <f>I14682+1</f>
        <v>32144</v>
      </c>
      <c r="J14683" s="1418"/>
      <c r="K14683" s="1871"/>
      <c r="L14683" s="1594" t="s">
        <v>481</v>
      </c>
      <c r="M14683" s="1579">
        <v>84</v>
      </c>
      <c r="N14683" s="1595">
        <f>N14682+1</f>
        <v>14672</v>
      </c>
      <c r="O14683" s="1258"/>
      <c r="Q14683" s="1870"/>
    </row>
    <row r="14684" spans="7:17">
      <c r="G14684" s="1594" t="s">
        <v>662</v>
      </c>
      <c r="H14684" s="1579">
        <v>81</v>
      </c>
      <c r="I14684" s="1595">
        <f>I14683+1</f>
        <v>32145</v>
      </c>
      <c r="J14684" s="1418"/>
      <c r="K14684" s="1871"/>
      <c r="L14684" s="1594" t="s">
        <v>481</v>
      </c>
      <c r="M14684" s="1579">
        <v>85</v>
      </c>
      <c r="N14684" s="1595">
        <f>N14683+1</f>
        <v>14673</v>
      </c>
      <c r="O14684" s="1258"/>
      <c r="Q14684" s="1870"/>
    </row>
    <row r="14685" spans="7:17">
      <c r="G14685" s="1594" t="s">
        <v>662</v>
      </c>
      <c r="H14685" s="1579">
        <v>82</v>
      </c>
      <c r="I14685" s="1595">
        <f>I14684+1</f>
        <v>32146</v>
      </c>
      <c r="J14685" s="1418"/>
      <c r="K14685" s="1871"/>
      <c r="L14685" s="1594" t="s">
        <v>481</v>
      </c>
      <c r="M14685" s="1579">
        <v>86</v>
      </c>
      <c r="N14685" s="1595">
        <f>N14684+1</f>
        <v>14674</v>
      </c>
      <c r="O14685" s="1258"/>
      <c r="Q14685" s="1870"/>
    </row>
    <row r="14686" spans="7:17">
      <c r="G14686" s="1594" t="s">
        <v>662</v>
      </c>
      <c r="H14686" s="1579">
        <v>83</v>
      </c>
      <c r="I14686" s="1595">
        <f>I14685+1</f>
        <v>32147</v>
      </c>
      <c r="J14686" s="1418"/>
      <c r="K14686" s="1871"/>
      <c r="L14686" s="1594" t="s">
        <v>481</v>
      </c>
      <c r="M14686" s="1579">
        <v>87</v>
      </c>
      <c r="N14686" s="1595">
        <f>N14685+1</f>
        <v>14675</v>
      </c>
      <c r="O14686" s="1258"/>
      <c r="Q14686" s="1870"/>
    </row>
    <row r="14687" spans="7:17">
      <c r="G14687" s="1594" t="s">
        <v>662</v>
      </c>
      <c r="H14687" s="1579">
        <v>84</v>
      </c>
      <c r="I14687" s="1595">
        <f>I14686+1</f>
        <v>32148</v>
      </c>
      <c r="J14687" s="1418"/>
      <c r="K14687" s="1871"/>
      <c r="L14687" s="1594" t="s">
        <v>481</v>
      </c>
      <c r="M14687" s="1579">
        <v>88</v>
      </c>
      <c r="N14687" s="1595">
        <f>N14686+1</f>
        <v>14676</v>
      </c>
      <c r="O14687" s="1258"/>
      <c r="Q14687" s="1870"/>
    </row>
    <row r="14688" spans="7:17">
      <c r="G14688" s="1594" t="s">
        <v>662</v>
      </c>
      <c r="H14688" s="1579">
        <v>85</v>
      </c>
      <c r="I14688" s="1595">
        <f>I14687+1</f>
        <v>32149</v>
      </c>
      <c r="J14688" s="1418"/>
      <c r="K14688" s="1871"/>
      <c r="L14688" s="1594" t="s">
        <v>481</v>
      </c>
      <c r="M14688" s="1579">
        <v>89</v>
      </c>
      <c r="N14688" s="1595">
        <f>N14687+1</f>
        <v>14677</v>
      </c>
      <c r="O14688" s="1258"/>
      <c r="Q14688" s="1870"/>
    </row>
    <row r="14689" spans="7:17">
      <c r="G14689" s="1594" t="s">
        <v>662</v>
      </c>
      <c r="H14689" s="1579">
        <v>86</v>
      </c>
      <c r="I14689" s="1595">
        <f>I14688+1</f>
        <v>32150</v>
      </c>
      <c r="J14689" s="1418"/>
      <c r="K14689" s="1871"/>
      <c r="L14689" s="1594" t="s">
        <v>481</v>
      </c>
      <c r="M14689" s="1579">
        <v>90</v>
      </c>
      <c r="N14689" s="1595">
        <f>N14688+1</f>
        <v>14678</v>
      </c>
      <c r="O14689" s="1258"/>
      <c r="Q14689" s="1870"/>
    </row>
    <row r="14690" spans="7:17">
      <c r="G14690" s="1594" t="s">
        <v>662</v>
      </c>
      <c r="H14690" s="1579">
        <v>87</v>
      </c>
      <c r="I14690" s="1595">
        <f>I14689+1</f>
        <v>32151</v>
      </c>
      <c r="J14690" s="1418"/>
      <c r="K14690" s="1871"/>
      <c r="L14690" s="1594" t="s">
        <v>481</v>
      </c>
      <c r="M14690" s="1579">
        <v>91</v>
      </c>
      <c r="N14690" s="1595">
        <f>N14689+1</f>
        <v>14679</v>
      </c>
      <c r="O14690" s="1258"/>
      <c r="Q14690" s="1870"/>
    </row>
    <row r="14691" spans="7:17">
      <c r="G14691" s="1594" t="s">
        <v>662</v>
      </c>
      <c r="H14691" s="1579">
        <v>88</v>
      </c>
      <c r="I14691" s="1595">
        <f>I14690+1</f>
        <v>32152</v>
      </c>
      <c r="J14691" s="1418"/>
      <c r="K14691" s="1871"/>
      <c r="L14691" s="1594" t="s">
        <v>481</v>
      </c>
      <c r="M14691" s="1579">
        <v>92</v>
      </c>
      <c r="N14691" s="1595">
        <f>N14690+1</f>
        <v>14680</v>
      </c>
      <c r="O14691" s="1258"/>
      <c r="Q14691" s="1870"/>
    </row>
    <row r="14692" spans="7:17">
      <c r="G14692" s="1594" t="s">
        <v>662</v>
      </c>
      <c r="H14692" s="1579">
        <v>89</v>
      </c>
      <c r="I14692" s="1595">
        <f>I14691+1</f>
        <v>32153</v>
      </c>
      <c r="J14692" s="1418"/>
      <c r="K14692" s="1871"/>
      <c r="L14692" s="1594" t="s">
        <v>481</v>
      </c>
      <c r="M14692" s="1579">
        <v>93</v>
      </c>
      <c r="N14692" s="1595">
        <f>N14691+1</f>
        <v>14681</v>
      </c>
      <c r="O14692" s="1258"/>
      <c r="Q14692" s="1870"/>
    </row>
    <row r="14693" spans="7:17">
      <c r="G14693" s="1594" t="s">
        <v>662</v>
      </c>
      <c r="H14693" s="1579">
        <v>90</v>
      </c>
      <c r="I14693" s="1595">
        <f>I14692+1</f>
        <v>32154</v>
      </c>
      <c r="J14693" s="1418"/>
      <c r="K14693" s="1871"/>
      <c r="L14693" s="1594" t="s">
        <v>481</v>
      </c>
      <c r="M14693" s="1579">
        <v>94</v>
      </c>
      <c r="N14693" s="1595">
        <f>N14692+1</f>
        <v>14682</v>
      </c>
      <c r="O14693" s="1258"/>
      <c r="Q14693" s="1870"/>
    </row>
    <row r="14694" spans="7:17">
      <c r="G14694" s="1594" t="s">
        <v>662</v>
      </c>
      <c r="H14694" s="1579">
        <v>91</v>
      </c>
      <c r="I14694" s="1595">
        <f>I14693+1</f>
        <v>32155</v>
      </c>
      <c r="J14694" s="1418"/>
      <c r="K14694" s="1871"/>
      <c r="L14694" s="1594" t="s">
        <v>481</v>
      </c>
      <c r="M14694" s="1579">
        <v>95</v>
      </c>
      <c r="N14694" s="1595">
        <f>N14693+1</f>
        <v>14683</v>
      </c>
      <c r="O14694" s="1258"/>
      <c r="Q14694" s="1870"/>
    </row>
    <row r="14695" spans="7:17">
      <c r="G14695" s="1594" t="s">
        <v>662</v>
      </c>
      <c r="H14695" s="1579">
        <v>92</v>
      </c>
      <c r="I14695" s="1595">
        <f>I14694+1</f>
        <v>32156</v>
      </c>
      <c r="J14695" s="1418"/>
      <c r="K14695" s="1871"/>
      <c r="L14695" s="1594" t="s">
        <v>481</v>
      </c>
      <c r="M14695" s="1579">
        <v>96</v>
      </c>
      <c r="N14695" s="1595">
        <f>N14694+1</f>
        <v>14684</v>
      </c>
      <c r="O14695" s="1258"/>
      <c r="Q14695" s="1870"/>
    </row>
    <row r="14696" spans="7:17">
      <c r="G14696" s="1594" t="s">
        <v>662</v>
      </c>
      <c r="H14696" s="1579">
        <v>93</v>
      </c>
      <c r="I14696" s="1595">
        <f>I14695+1</f>
        <v>32157</v>
      </c>
      <c r="J14696" s="1418"/>
      <c r="K14696" s="1871"/>
      <c r="L14696" s="1594" t="s">
        <v>482</v>
      </c>
      <c r="M14696" s="1579">
        <v>1</v>
      </c>
      <c r="N14696" s="1595">
        <f>N14695+1</f>
        <v>14685</v>
      </c>
      <c r="O14696" s="1258"/>
      <c r="Q14696" s="1870"/>
    </row>
    <row r="14697" spans="7:17">
      <c r="G14697" s="1594" t="s">
        <v>662</v>
      </c>
      <c r="H14697" s="1579">
        <v>94</v>
      </c>
      <c r="I14697" s="1595">
        <f>I14696+1</f>
        <v>32158</v>
      </c>
      <c r="J14697" s="1418"/>
      <c r="K14697" s="1871"/>
      <c r="L14697" s="1594" t="s">
        <v>482</v>
      </c>
      <c r="M14697" s="1579">
        <v>2</v>
      </c>
      <c r="N14697" s="1595">
        <f>N14696+1</f>
        <v>14686</v>
      </c>
      <c r="O14697" s="1258"/>
      <c r="Q14697" s="1870"/>
    </row>
    <row r="14698" spans="7:17">
      <c r="G14698" s="1594" t="s">
        <v>662</v>
      </c>
      <c r="H14698" s="1579">
        <v>95</v>
      </c>
      <c r="I14698" s="1595">
        <f>I14697+1</f>
        <v>32159</v>
      </c>
      <c r="J14698" s="1418"/>
      <c r="K14698" s="1871"/>
      <c r="L14698" s="1594" t="s">
        <v>482</v>
      </c>
      <c r="M14698" s="1579">
        <v>3</v>
      </c>
      <c r="N14698" s="1595">
        <f>N14697+1</f>
        <v>14687</v>
      </c>
      <c r="O14698" s="1258"/>
      <c r="Q14698" s="1870"/>
    </row>
    <row r="14699" spans="7:17">
      <c r="G14699" s="1594" t="s">
        <v>662</v>
      </c>
      <c r="H14699" s="1579">
        <v>96</v>
      </c>
      <c r="I14699" s="1595">
        <f>I14698+1</f>
        <v>32160</v>
      </c>
      <c r="J14699" s="1418"/>
      <c r="K14699" s="1871"/>
      <c r="L14699" s="1594" t="s">
        <v>482</v>
      </c>
      <c r="M14699" s="1579">
        <v>4</v>
      </c>
      <c r="N14699" s="1595">
        <f>N14698+1</f>
        <v>14688</v>
      </c>
      <c r="O14699" s="1258"/>
      <c r="Q14699" s="1870"/>
    </row>
    <row r="14700" spans="7:17">
      <c r="G14700" s="1594" t="s">
        <v>663</v>
      </c>
      <c r="H14700" s="1579">
        <v>1</v>
      </c>
      <c r="I14700" s="1595">
        <f>I14699+1</f>
        <v>32161</v>
      </c>
      <c r="J14700" s="1418"/>
      <c r="K14700" s="1871"/>
      <c r="L14700" s="1594" t="s">
        <v>482</v>
      </c>
      <c r="M14700" s="1579">
        <v>5</v>
      </c>
      <c r="N14700" s="1595">
        <f>N14699+1</f>
        <v>14689</v>
      </c>
      <c r="O14700" s="1258"/>
      <c r="Q14700" s="1870"/>
    </row>
    <row r="14701" spans="7:17">
      <c r="G14701" s="1594" t="s">
        <v>663</v>
      </c>
      <c r="H14701" s="1579">
        <v>2</v>
      </c>
      <c r="I14701" s="1595">
        <f>I14700+1</f>
        <v>32162</v>
      </c>
      <c r="J14701" s="1418"/>
      <c r="K14701" s="1871"/>
      <c r="L14701" s="1594" t="s">
        <v>482</v>
      </c>
      <c r="M14701" s="1579">
        <v>6</v>
      </c>
      <c r="N14701" s="1595">
        <f>N14700+1</f>
        <v>14690</v>
      </c>
      <c r="O14701" s="1258"/>
      <c r="Q14701" s="1870"/>
    </row>
    <row r="14702" spans="7:17">
      <c r="G14702" s="1594" t="s">
        <v>663</v>
      </c>
      <c r="H14702" s="1579">
        <v>3</v>
      </c>
      <c r="I14702" s="1595">
        <f>I14701+1</f>
        <v>32163</v>
      </c>
      <c r="J14702" s="1418"/>
      <c r="K14702" s="1871"/>
      <c r="L14702" s="1594" t="s">
        <v>482</v>
      </c>
      <c r="M14702" s="1579">
        <v>7</v>
      </c>
      <c r="N14702" s="1595">
        <f>N14701+1</f>
        <v>14691</v>
      </c>
      <c r="O14702" s="1258"/>
      <c r="Q14702" s="1870"/>
    </row>
    <row r="14703" spans="7:17">
      <c r="G14703" s="1594" t="s">
        <v>663</v>
      </c>
      <c r="H14703" s="1579">
        <v>4</v>
      </c>
      <c r="I14703" s="1595">
        <f>I14702+1</f>
        <v>32164</v>
      </c>
      <c r="J14703" s="1418"/>
      <c r="K14703" s="1871"/>
      <c r="L14703" s="1594" t="s">
        <v>482</v>
      </c>
      <c r="M14703" s="1579">
        <v>8</v>
      </c>
      <c r="N14703" s="1595">
        <f>N14702+1</f>
        <v>14692</v>
      </c>
      <c r="O14703" s="1258"/>
      <c r="Q14703" s="1870"/>
    </row>
    <row r="14704" spans="7:17">
      <c r="G14704" s="1594" t="s">
        <v>663</v>
      </c>
      <c r="H14704" s="1579">
        <v>5</v>
      </c>
      <c r="I14704" s="1595">
        <f>I14703+1</f>
        <v>32165</v>
      </c>
      <c r="J14704" s="1418"/>
      <c r="K14704" s="1871"/>
      <c r="L14704" s="1594" t="s">
        <v>482</v>
      </c>
      <c r="M14704" s="1579">
        <v>9</v>
      </c>
      <c r="N14704" s="1595">
        <f>N14703+1</f>
        <v>14693</v>
      </c>
      <c r="O14704" s="1258"/>
      <c r="Q14704" s="1870"/>
    </row>
    <row r="14705" spans="7:17">
      <c r="G14705" s="1594" t="s">
        <v>663</v>
      </c>
      <c r="H14705" s="1579">
        <v>6</v>
      </c>
      <c r="I14705" s="1595">
        <f>I14704+1</f>
        <v>32166</v>
      </c>
      <c r="J14705" s="1418"/>
      <c r="K14705" s="1871"/>
      <c r="L14705" s="1594" t="s">
        <v>482</v>
      </c>
      <c r="M14705" s="1579">
        <v>10</v>
      </c>
      <c r="N14705" s="1595">
        <f>N14704+1</f>
        <v>14694</v>
      </c>
      <c r="O14705" s="1258"/>
      <c r="Q14705" s="1870"/>
    </row>
    <row r="14706" spans="7:17">
      <c r="G14706" s="1594" t="s">
        <v>663</v>
      </c>
      <c r="H14706" s="1579">
        <v>7</v>
      </c>
      <c r="I14706" s="1595">
        <f>I14705+1</f>
        <v>32167</v>
      </c>
      <c r="J14706" s="1418"/>
      <c r="K14706" s="1871"/>
      <c r="L14706" s="1594" t="s">
        <v>482</v>
      </c>
      <c r="M14706" s="1579">
        <v>11</v>
      </c>
      <c r="N14706" s="1595">
        <f>N14705+1</f>
        <v>14695</v>
      </c>
      <c r="O14706" s="1258"/>
      <c r="Q14706" s="1870"/>
    </row>
    <row r="14707" spans="7:17">
      <c r="G14707" s="1594" t="s">
        <v>663</v>
      </c>
      <c r="H14707" s="1579">
        <v>8</v>
      </c>
      <c r="I14707" s="1595">
        <f>I14706+1</f>
        <v>32168</v>
      </c>
      <c r="J14707" s="1418"/>
      <c r="K14707" s="1871"/>
      <c r="L14707" s="1594" t="s">
        <v>482</v>
      </c>
      <c r="M14707" s="1579">
        <v>12</v>
      </c>
      <c r="N14707" s="1595">
        <f>N14706+1</f>
        <v>14696</v>
      </c>
      <c r="O14707" s="1258"/>
      <c r="Q14707" s="1870"/>
    </row>
    <row r="14708" spans="7:17">
      <c r="G14708" s="1594" t="s">
        <v>663</v>
      </c>
      <c r="H14708" s="1579">
        <v>9</v>
      </c>
      <c r="I14708" s="1595">
        <f>I14707+1</f>
        <v>32169</v>
      </c>
      <c r="J14708" s="1418"/>
      <c r="K14708" s="1871"/>
      <c r="L14708" s="1594" t="s">
        <v>482</v>
      </c>
      <c r="M14708" s="1579">
        <v>13</v>
      </c>
      <c r="N14708" s="1595">
        <f>N14707+1</f>
        <v>14697</v>
      </c>
      <c r="O14708" s="1258"/>
      <c r="Q14708" s="1870"/>
    </row>
    <row r="14709" spans="7:17">
      <c r="G14709" s="1594" t="s">
        <v>663</v>
      </c>
      <c r="H14709" s="1579">
        <v>10</v>
      </c>
      <c r="I14709" s="1595">
        <f>I14708+1</f>
        <v>32170</v>
      </c>
      <c r="J14709" s="1418"/>
      <c r="K14709" s="1871"/>
      <c r="L14709" s="1594" t="s">
        <v>482</v>
      </c>
      <c r="M14709" s="1579">
        <v>14</v>
      </c>
      <c r="N14709" s="1595">
        <f>N14708+1</f>
        <v>14698</v>
      </c>
      <c r="O14709" s="1258"/>
      <c r="Q14709" s="1870"/>
    </row>
    <row r="14710" spans="7:17">
      <c r="G14710" s="1594" t="s">
        <v>663</v>
      </c>
      <c r="H14710" s="1579">
        <v>11</v>
      </c>
      <c r="I14710" s="1595">
        <f>I14709+1</f>
        <v>32171</v>
      </c>
      <c r="J14710" s="1418"/>
      <c r="K14710" s="1871"/>
      <c r="L14710" s="1594" t="s">
        <v>482</v>
      </c>
      <c r="M14710" s="1579">
        <v>15</v>
      </c>
      <c r="N14710" s="1595">
        <f>N14709+1</f>
        <v>14699</v>
      </c>
      <c r="O14710" s="1258"/>
      <c r="Q14710" s="1870"/>
    </row>
    <row r="14711" spans="7:17">
      <c r="G14711" s="1594" t="s">
        <v>663</v>
      </c>
      <c r="H14711" s="1579">
        <v>12</v>
      </c>
      <c r="I14711" s="1595">
        <f>I14710+1</f>
        <v>32172</v>
      </c>
      <c r="J14711" s="1418"/>
      <c r="K14711" s="1871"/>
      <c r="L14711" s="1594" t="s">
        <v>482</v>
      </c>
      <c r="M14711" s="1579">
        <v>16</v>
      </c>
      <c r="N14711" s="1595">
        <f>N14710+1</f>
        <v>14700</v>
      </c>
      <c r="O14711" s="1258"/>
      <c r="Q14711" s="1870"/>
    </row>
    <row r="14712" spans="7:17">
      <c r="G14712" s="1594" t="s">
        <v>663</v>
      </c>
      <c r="H14712" s="1579">
        <v>13</v>
      </c>
      <c r="I14712" s="1595">
        <f>I14711+1</f>
        <v>32173</v>
      </c>
      <c r="J14712" s="1418"/>
      <c r="K14712" s="1871"/>
      <c r="L14712" s="1594" t="s">
        <v>482</v>
      </c>
      <c r="M14712" s="1579">
        <v>17</v>
      </c>
      <c r="N14712" s="1595">
        <f>N14711+1</f>
        <v>14701</v>
      </c>
      <c r="O14712" s="1258"/>
      <c r="Q14712" s="1870"/>
    </row>
    <row r="14713" spans="7:17">
      <c r="G14713" s="1594" t="s">
        <v>663</v>
      </c>
      <c r="H14713" s="1579">
        <v>14</v>
      </c>
      <c r="I14713" s="1595">
        <f>I14712+1</f>
        <v>32174</v>
      </c>
      <c r="J14713" s="1418"/>
      <c r="K14713" s="1871"/>
      <c r="L14713" s="1594" t="s">
        <v>482</v>
      </c>
      <c r="M14713" s="1579">
        <v>18</v>
      </c>
      <c r="N14713" s="1595">
        <f>N14712+1</f>
        <v>14702</v>
      </c>
      <c r="O14713" s="1258"/>
      <c r="Q14713" s="1870"/>
    </row>
    <row r="14714" spans="7:17">
      <c r="G14714" s="1594" t="s">
        <v>663</v>
      </c>
      <c r="H14714" s="1579">
        <v>15</v>
      </c>
      <c r="I14714" s="1595">
        <f>I14713+1</f>
        <v>32175</v>
      </c>
      <c r="J14714" s="1418"/>
      <c r="K14714" s="1871"/>
      <c r="L14714" s="1594" t="s">
        <v>482</v>
      </c>
      <c r="M14714" s="1579">
        <v>19</v>
      </c>
      <c r="N14714" s="1595">
        <f>N14713+1</f>
        <v>14703</v>
      </c>
      <c r="O14714" s="1258"/>
      <c r="Q14714" s="1870"/>
    </row>
    <row r="14715" spans="7:17">
      <c r="G14715" s="1594" t="s">
        <v>663</v>
      </c>
      <c r="H14715" s="1579">
        <v>16</v>
      </c>
      <c r="I14715" s="1595">
        <f>I14714+1</f>
        <v>32176</v>
      </c>
      <c r="J14715" s="1418"/>
      <c r="K14715" s="1871"/>
      <c r="L14715" s="1594" t="s">
        <v>482</v>
      </c>
      <c r="M14715" s="1579">
        <v>20</v>
      </c>
      <c r="N14715" s="1595">
        <f>N14714+1</f>
        <v>14704</v>
      </c>
      <c r="O14715" s="1258"/>
      <c r="Q14715" s="1870"/>
    </row>
    <row r="14716" spans="7:17">
      <c r="G14716" s="1594" t="s">
        <v>663</v>
      </c>
      <c r="H14716" s="1579">
        <v>17</v>
      </c>
      <c r="I14716" s="1595">
        <f>I14715+1</f>
        <v>32177</v>
      </c>
      <c r="J14716" s="1418"/>
      <c r="K14716" s="1871"/>
      <c r="L14716" s="1594" t="s">
        <v>482</v>
      </c>
      <c r="M14716" s="1579">
        <v>21</v>
      </c>
      <c r="N14716" s="1595">
        <f>N14715+1</f>
        <v>14705</v>
      </c>
      <c r="O14716" s="1258"/>
      <c r="Q14716" s="1870"/>
    </row>
    <row r="14717" spans="7:17">
      <c r="G14717" s="1594" t="s">
        <v>663</v>
      </c>
      <c r="H14717" s="1579">
        <v>18</v>
      </c>
      <c r="I14717" s="1595">
        <f>I14716+1</f>
        <v>32178</v>
      </c>
      <c r="J14717" s="1418"/>
      <c r="K14717" s="1871"/>
      <c r="L14717" s="1594" t="s">
        <v>482</v>
      </c>
      <c r="M14717" s="1579">
        <v>22</v>
      </c>
      <c r="N14717" s="1595">
        <f>N14716+1</f>
        <v>14706</v>
      </c>
      <c r="O14717" s="1258"/>
      <c r="Q14717" s="1870"/>
    </row>
    <row r="14718" spans="7:17">
      <c r="G14718" s="1594" t="s">
        <v>663</v>
      </c>
      <c r="H14718" s="1579">
        <v>19</v>
      </c>
      <c r="I14718" s="1595">
        <f>I14717+1</f>
        <v>32179</v>
      </c>
      <c r="J14718" s="1418"/>
      <c r="K14718" s="1871"/>
      <c r="L14718" s="1594" t="s">
        <v>482</v>
      </c>
      <c r="M14718" s="1579">
        <v>23</v>
      </c>
      <c r="N14718" s="1595">
        <f>N14717+1</f>
        <v>14707</v>
      </c>
      <c r="O14718" s="1258"/>
      <c r="Q14718" s="1870"/>
    </row>
    <row r="14719" spans="7:17">
      <c r="G14719" s="1594" t="s">
        <v>663</v>
      </c>
      <c r="H14719" s="1579">
        <v>20</v>
      </c>
      <c r="I14719" s="1595">
        <f>I14718+1</f>
        <v>32180</v>
      </c>
      <c r="J14719" s="1418"/>
      <c r="K14719" s="1871"/>
      <c r="L14719" s="1594" t="s">
        <v>482</v>
      </c>
      <c r="M14719" s="1579">
        <v>24</v>
      </c>
      <c r="N14719" s="1595">
        <f>N14718+1</f>
        <v>14708</v>
      </c>
      <c r="O14719" s="1258"/>
      <c r="Q14719" s="1870"/>
    </row>
    <row r="14720" spans="7:17">
      <c r="G14720" s="1594" t="s">
        <v>663</v>
      </c>
      <c r="H14720" s="1579">
        <v>21</v>
      </c>
      <c r="I14720" s="1595">
        <f>I14719+1</f>
        <v>32181</v>
      </c>
      <c r="J14720" s="1418"/>
      <c r="K14720" s="1871"/>
      <c r="L14720" s="1594" t="s">
        <v>482</v>
      </c>
      <c r="M14720" s="1579">
        <v>25</v>
      </c>
      <c r="N14720" s="1595">
        <f>N14719+1</f>
        <v>14709</v>
      </c>
      <c r="O14720" s="1258"/>
      <c r="Q14720" s="1870"/>
    </row>
    <row r="14721" spans="7:17">
      <c r="G14721" s="1594" t="s">
        <v>663</v>
      </c>
      <c r="H14721" s="1579">
        <v>22</v>
      </c>
      <c r="I14721" s="1595">
        <f>I14720+1</f>
        <v>32182</v>
      </c>
      <c r="J14721" s="1418"/>
      <c r="K14721" s="1871"/>
      <c r="L14721" s="1594" t="s">
        <v>482</v>
      </c>
      <c r="M14721" s="1579">
        <v>26</v>
      </c>
      <c r="N14721" s="1595">
        <f>N14720+1</f>
        <v>14710</v>
      </c>
      <c r="O14721" s="1258"/>
      <c r="Q14721" s="1870"/>
    </row>
    <row r="14722" spans="7:17">
      <c r="G14722" s="1594" t="s">
        <v>663</v>
      </c>
      <c r="H14722" s="1579">
        <v>23</v>
      </c>
      <c r="I14722" s="1595">
        <f>I14721+1</f>
        <v>32183</v>
      </c>
      <c r="J14722" s="1418"/>
      <c r="K14722" s="1871"/>
      <c r="L14722" s="1594" t="s">
        <v>482</v>
      </c>
      <c r="M14722" s="1579">
        <v>27</v>
      </c>
      <c r="N14722" s="1595">
        <f>N14721+1</f>
        <v>14711</v>
      </c>
      <c r="O14722" s="1258"/>
      <c r="Q14722" s="1870"/>
    </row>
    <row r="14723" spans="7:17">
      <c r="G14723" s="1594" t="s">
        <v>663</v>
      </c>
      <c r="H14723" s="1579">
        <v>24</v>
      </c>
      <c r="I14723" s="1595">
        <f>I14722+1</f>
        <v>32184</v>
      </c>
      <c r="J14723" s="1418"/>
      <c r="K14723" s="1871"/>
      <c r="L14723" s="1594" t="s">
        <v>482</v>
      </c>
      <c r="M14723" s="1579">
        <v>28</v>
      </c>
      <c r="N14723" s="1595">
        <f>N14722+1</f>
        <v>14712</v>
      </c>
      <c r="O14723" s="1258"/>
      <c r="Q14723" s="1870"/>
    </row>
    <row r="14724" spans="7:17">
      <c r="G14724" s="1594" t="s">
        <v>663</v>
      </c>
      <c r="H14724" s="1579">
        <v>25</v>
      </c>
      <c r="I14724" s="1595">
        <f>I14723+1</f>
        <v>32185</v>
      </c>
      <c r="J14724" s="1418"/>
      <c r="K14724" s="1871"/>
      <c r="L14724" s="1594" t="s">
        <v>482</v>
      </c>
      <c r="M14724" s="1579">
        <v>29</v>
      </c>
      <c r="N14724" s="1595">
        <f>N14723+1</f>
        <v>14713</v>
      </c>
      <c r="O14724" s="1258"/>
      <c r="Q14724" s="1870"/>
    </row>
    <row r="14725" spans="7:17">
      <c r="G14725" s="1594" t="s">
        <v>663</v>
      </c>
      <c r="H14725" s="1579">
        <v>26</v>
      </c>
      <c r="I14725" s="1595">
        <f>I14724+1</f>
        <v>32186</v>
      </c>
      <c r="J14725" s="1418"/>
      <c r="K14725" s="1871"/>
      <c r="L14725" s="1594" t="s">
        <v>482</v>
      </c>
      <c r="M14725" s="1579">
        <v>30</v>
      </c>
      <c r="N14725" s="1595">
        <f>N14724+1</f>
        <v>14714</v>
      </c>
      <c r="O14725" s="1258"/>
      <c r="Q14725" s="1870"/>
    </row>
    <row r="14726" spans="7:17">
      <c r="G14726" s="1594" t="s">
        <v>663</v>
      </c>
      <c r="H14726" s="1579">
        <v>27</v>
      </c>
      <c r="I14726" s="1595">
        <f>I14725+1</f>
        <v>32187</v>
      </c>
      <c r="J14726" s="1418"/>
      <c r="K14726" s="1871"/>
      <c r="L14726" s="1594" t="s">
        <v>482</v>
      </c>
      <c r="M14726" s="1579">
        <v>31</v>
      </c>
      <c r="N14726" s="1595">
        <f>N14725+1</f>
        <v>14715</v>
      </c>
      <c r="O14726" s="1258"/>
      <c r="Q14726" s="1870"/>
    </row>
    <row r="14727" spans="7:17">
      <c r="G14727" s="1594" t="s">
        <v>663</v>
      </c>
      <c r="H14727" s="1579">
        <v>28</v>
      </c>
      <c r="I14727" s="1595">
        <f>I14726+1</f>
        <v>32188</v>
      </c>
      <c r="J14727" s="1418"/>
      <c r="K14727" s="1871"/>
      <c r="L14727" s="1594" t="s">
        <v>482</v>
      </c>
      <c r="M14727" s="1579">
        <v>32</v>
      </c>
      <c r="N14727" s="1595">
        <f>N14726+1</f>
        <v>14716</v>
      </c>
      <c r="O14727" s="1258"/>
      <c r="Q14727" s="1870"/>
    </row>
    <row r="14728" spans="7:17">
      <c r="G14728" s="1594" t="s">
        <v>663</v>
      </c>
      <c r="H14728" s="1579">
        <v>29</v>
      </c>
      <c r="I14728" s="1595">
        <f>I14727+1</f>
        <v>32189</v>
      </c>
      <c r="J14728" s="1418"/>
      <c r="K14728" s="1871"/>
      <c r="L14728" s="1594" t="s">
        <v>482</v>
      </c>
      <c r="M14728" s="1579">
        <v>33</v>
      </c>
      <c r="N14728" s="1595">
        <f>N14727+1</f>
        <v>14717</v>
      </c>
      <c r="O14728" s="1258"/>
      <c r="Q14728" s="1870"/>
    </row>
    <row r="14729" spans="7:17">
      <c r="G14729" s="1594" t="s">
        <v>663</v>
      </c>
      <c r="H14729" s="1579">
        <v>30</v>
      </c>
      <c r="I14729" s="1595">
        <f>I14728+1</f>
        <v>32190</v>
      </c>
      <c r="J14729" s="1418"/>
      <c r="K14729" s="1871"/>
      <c r="L14729" s="1594" t="s">
        <v>482</v>
      </c>
      <c r="M14729" s="1579">
        <v>34</v>
      </c>
      <c r="N14729" s="1595">
        <f>N14728+1</f>
        <v>14718</v>
      </c>
      <c r="O14729" s="1258"/>
      <c r="Q14729" s="1870"/>
    </row>
    <row r="14730" spans="7:17">
      <c r="G14730" s="1594" t="s">
        <v>663</v>
      </c>
      <c r="H14730" s="1579">
        <v>31</v>
      </c>
      <c r="I14730" s="1595">
        <f>I14729+1</f>
        <v>32191</v>
      </c>
      <c r="J14730" s="1418"/>
      <c r="K14730" s="1871"/>
      <c r="L14730" s="1594" t="s">
        <v>482</v>
      </c>
      <c r="M14730" s="1579">
        <v>35</v>
      </c>
      <c r="N14730" s="1595">
        <f>N14729+1</f>
        <v>14719</v>
      </c>
      <c r="O14730" s="1258"/>
      <c r="Q14730" s="1870"/>
    </row>
    <row r="14731" spans="7:17">
      <c r="G14731" s="1594" t="s">
        <v>663</v>
      </c>
      <c r="H14731" s="1579">
        <v>32</v>
      </c>
      <c r="I14731" s="1595">
        <f>I14730+1</f>
        <v>32192</v>
      </c>
      <c r="J14731" s="1418"/>
      <c r="K14731" s="1871"/>
      <c r="L14731" s="1594" t="s">
        <v>482</v>
      </c>
      <c r="M14731" s="1579">
        <v>36</v>
      </c>
      <c r="N14731" s="1595">
        <f>N14730+1</f>
        <v>14720</v>
      </c>
      <c r="O14731" s="1258"/>
      <c r="Q14731" s="1870"/>
    </row>
    <row r="14732" spans="7:17">
      <c r="G14732" s="1594" t="s">
        <v>663</v>
      </c>
      <c r="H14732" s="1579">
        <v>33</v>
      </c>
      <c r="I14732" s="1595">
        <f>I14731+1</f>
        <v>32193</v>
      </c>
      <c r="J14732" s="1418"/>
      <c r="K14732" s="1871"/>
      <c r="L14732" s="1594" t="s">
        <v>482</v>
      </c>
      <c r="M14732" s="1579">
        <v>37</v>
      </c>
      <c r="N14732" s="1595">
        <f>N14731+1</f>
        <v>14721</v>
      </c>
      <c r="O14732" s="1258"/>
      <c r="Q14732" s="1870"/>
    </row>
    <row r="14733" spans="7:17">
      <c r="G14733" s="1594" t="s">
        <v>663</v>
      </c>
      <c r="H14733" s="1579">
        <v>34</v>
      </c>
      <c r="I14733" s="1595">
        <f>I14732+1</f>
        <v>32194</v>
      </c>
      <c r="J14733" s="1418"/>
      <c r="K14733" s="1871"/>
      <c r="L14733" s="1594" t="s">
        <v>482</v>
      </c>
      <c r="M14733" s="1579">
        <v>38</v>
      </c>
      <c r="N14733" s="1595">
        <f>N14732+1</f>
        <v>14722</v>
      </c>
      <c r="O14733" s="1258"/>
      <c r="Q14733" s="1870"/>
    </row>
    <row r="14734" spans="7:17">
      <c r="G14734" s="1594" t="s">
        <v>663</v>
      </c>
      <c r="H14734" s="1579">
        <v>35</v>
      </c>
      <c r="I14734" s="1595">
        <f>I14733+1</f>
        <v>32195</v>
      </c>
      <c r="J14734" s="1418"/>
      <c r="K14734" s="1871"/>
      <c r="L14734" s="1594" t="s">
        <v>482</v>
      </c>
      <c r="M14734" s="1579">
        <v>39</v>
      </c>
      <c r="N14734" s="1595">
        <f>N14733+1</f>
        <v>14723</v>
      </c>
      <c r="O14734" s="1258"/>
      <c r="Q14734" s="1870"/>
    </row>
    <row r="14735" spans="7:17">
      <c r="G14735" s="1594" t="s">
        <v>663</v>
      </c>
      <c r="H14735" s="1579">
        <v>36</v>
      </c>
      <c r="I14735" s="1595">
        <f>I14734+1</f>
        <v>32196</v>
      </c>
      <c r="J14735" s="1418"/>
      <c r="K14735" s="1871"/>
      <c r="L14735" s="1594" t="s">
        <v>482</v>
      </c>
      <c r="M14735" s="1579">
        <v>40</v>
      </c>
      <c r="N14735" s="1595">
        <f>N14734+1</f>
        <v>14724</v>
      </c>
      <c r="O14735" s="1258"/>
      <c r="Q14735" s="1870"/>
    </row>
    <row r="14736" spans="7:17">
      <c r="G14736" s="1594" t="s">
        <v>663</v>
      </c>
      <c r="H14736" s="1579">
        <v>37</v>
      </c>
      <c r="I14736" s="1595">
        <f>I14735+1</f>
        <v>32197</v>
      </c>
      <c r="J14736" s="1418"/>
      <c r="K14736" s="1871"/>
      <c r="L14736" s="1594" t="s">
        <v>482</v>
      </c>
      <c r="M14736" s="1579">
        <v>41</v>
      </c>
      <c r="N14736" s="1595">
        <f>N14735+1</f>
        <v>14725</v>
      </c>
      <c r="O14736" s="1258"/>
      <c r="Q14736" s="1870"/>
    </row>
    <row r="14737" spans="7:17">
      <c r="G14737" s="1594" t="s">
        <v>663</v>
      </c>
      <c r="H14737" s="1579">
        <v>38</v>
      </c>
      <c r="I14737" s="1595">
        <f>I14736+1</f>
        <v>32198</v>
      </c>
      <c r="J14737" s="1418"/>
      <c r="K14737" s="1871"/>
      <c r="L14737" s="1594" t="s">
        <v>482</v>
      </c>
      <c r="M14737" s="1579">
        <v>42</v>
      </c>
      <c r="N14737" s="1595">
        <f>N14736+1</f>
        <v>14726</v>
      </c>
      <c r="O14737" s="1258"/>
      <c r="Q14737" s="1870"/>
    </row>
    <row r="14738" spans="7:17">
      <c r="G14738" s="1594" t="s">
        <v>663</v>
      </c>
      <c r="H14738" s="1579">
        <v>39</v>
      </c>
      <c r="I14738" s="1595">
        <f>I14737+1</f>
        <v>32199</v>
      </c>
      <c r="J14738" s="1418"/>
      <c r="K14738" s="1871"/>
      <c r="L14738" s="1594" t="s">
        <v>482</v>
      </c>
      <c r="M14738" s="1579">
        <v>43</v>
      </c>
      <c r="N14738" s="1595">
        <f>N14737+1</f>
        <v>14727</v>
      </c>
      <c r="O14738" s="1258"/>
      <c r="Q14738" s="1870"/>
    </row>
    <row r="14739" spans="7:17">
      <c r="G14739" s="1594" t="s">
        <v>663</v>
      </c>
      <c r="H14739" s="1579">
        <v>40</v>
      </c>
      <c r="I14739" s="1595">
        <f>I14738+1</f>
        <v>32200</v>
      </c>
      <c r="J14739" s="1418"/>
      <c r="K14739" s="1871"/>
      <c r="L14739" s="1594" t="s">
        <v>482</v>
      </c>
      <c r="M14739" s="1579">
        <v>44</v>
      </c>
      <c r="N14739" s="1595">
        <f>N14738+1</f>
        <v>14728</v>
      </c>
      <c r="O14739" s="1258"/>
      <c r="Q14739" s="1870"/>
    </row>
    <row r="14740" spans="7:17">
      <c r="G14740" s="1594" t="s">
        <v>663</v>
      </c>
      <c r="H14740" s="1579">
        <v>41</v>
      </c>
      <c r="I14740" s="1595">
        <f>I14739+1</f>
        <v>32201</v>
      </c>
      <c r="J14740" s="1418"/>
      <c r="K14740" s="1871"/>
      <c r="L14740" s="1594" t="s">
        <v>482</v>
      </c>
      <c r="M14740" s="1579">
        <v>45</v>
      </c>
      <c r="N14740" s="1595">
        <f>N14739+1</f>
        <v>14729</v>
      </c>
      <c r="O14740" s="1258"/>
      <c r="Q14740" s="1870"/>
    </row>
    <row r="14741" spans="7:17">
      <c r="G14741" s="1594" t="s">
        <v>663</v>
      </c>
      <c r="H14741" s="1579">
        <v>42</v>
      </c>
      <c r="I14741" s="1595">
        <f>I14740+1</f>
        <v>32202</v>
      </c>
      <c r="J14741" s="1418"/>
      <c r="K14741" s="1871"/>
      <c r="L14741" s="1594" t="s">
        <v>482</v>
      </c>
      <c r="M14741" s="1579">
        <v>46</v>
      </c>
      <c r="N14741" s="1595">
        <f>N14740+1</f>
        <v>14730</v>
      </c>
      <c r="O14741" s="1258"/>
      <c r="Q14741" s="1870"/>
    </row>
    <row r="14742" spans="7:17">
      <c r="G14742" s="1594" t="s">
        <v>663</v>
      </c>
      <c r="H14742" s="1579">
        <v>43</v>
      </c>
      <c r="I14742" s="1595">
        <f>I14741+1</f>
        <v>32203</v>
      </c>
      <c r="J14742" s="1418"/>
      <c r="K14742" s="1871"/>
      <c r="L14742" s="1594" t="s">
        <v>482</v>
      </c>
      <c r="M14742" s="1579">
        <v>47</v>
      </c>
      <c r="N14742" s="1595">
        <f>N14741+1</f>
        <v>14731</v>
      </c>
      <c r="O14742" s="1258"/>
      <c r="Q14742" s="1870"/>
    </row>
    <row r="14743" spans="7:17">
      <c r="G14743" s="1594" t="s">
        <v>663</v>
      </c>
      <c r="H14743" s="1579">
        <v>44</v>
      </c>
      <c r="I14743" s="1595">
        <f>I14742+1</f>
        <v>32204</v>
      </c>
      <c r="J14743" s="1418"/>
      <c r="K14743" s="1871"/>
      <c r="L14743" s="1594" t="s">
        <v>482</v>
      </c>
      <c r="M14743" s="1579">
        <v>48</v>
      </c>
      <c r="N14743" s="1595">
        <f>N14742+1</f>
        <v>14732</v>
      </c>
      <c r="O14743" s="1258"/>
      <c r="Q14743" s="1870"/>
    </row>
    <row r="14744" spans="7:17">
      <c r="G14744" s="1594" t="s">
        <v>663</v>
      </c>
      <c r="H14744" s="1579">
        <v>45</v>
      </c>
      <c r="I14744" s="1595">
        <f>I14743+1</f>
        <v>32205</v>
      </c>
      <c r="J14744" s="1418"/>
      <c r="K14744" s="1871"/>
      <c r="L14744" s="1594" t="s">
        <v>482</v>
      </c>
      <c r="M14744" s="1579">
        <v>49</v>
      </c>
      <c r="N14744" s="1595">
        <f>N14743+1</f>
        <v>14733</v>
      </c>
      <c r="O14744" s="1258"/>
      <c r="Q14744" s="1870"/>
    </row>
    <row r="14745" spans="7:17">
      <c r="G14745" s="1594" t="s">
        <v>663</v>
      </c>
      <c r="H14745" s="1579">
        <v>46</v>
      </c>
      <c r="I14745" s="1595">
        <f>I14744+1</f>
        <v>32206</v>
      </c>
      <c r="J14745" s="1418"/>
      <c r="K14745" s="1871"/>
      <c r="L14745" s="1594" t="s">
        <v>482</v>
      </c>
      <c r="M14745" s="1579">
        <v>50</v>
      </c>
      <c r="N14745" s="1595">
        <f>N14744+1</f>
        <v>14734</v>
      </c>
      <c r="O14745" s="1258"/>
      <c r="Q14745" s="1870"/>
    </row>
    <row r="14746" spans="7:17">
      <c r="G14746" s="1594" t="s">
        <v>663</v>
      </c>
      <c r="H14746" s="1579">
        <v>47</v>
      </c>
      <c r="I14746" s="1595">
        <f>I14745+1</f>
        <v>32207</v>
      </c>
      <c r="J14746" s="1418"/>
      <c r="K14746" s="1871"/>
      <c r="L14746" s="1594" t="s">
        <v>482</v>
      </c>
      <c r="M14746" s="1579">
        <v>51</v>
      </c>
      <c r="N14746" s="1595">
        <f>N14745+1</f>
        <v>14735</v>
      </c>
      <c r="O14746" s="1258"/>
      <c r="Q14746" s="1870"/>
    </row>
    <row r="14747" spans="7:17">
      <c r="G14747" s="1594" t="s">
        <v>663</v>
      </c>
      <c r="H14747" s="1579">
        <v>48</v>
      </c>
      <c r="I14747" s="1595">
        <f>I14746+1</f>
        <v>32208</v>
      </c>
      <c r="J14747" s="1418"/>
      <c r="K14747" s="1871"/>
      <c r="L14747" s="1594" t="s">
        <v>482</v>
      </c>
      <c r="M14747" s="1579">
        <v>52</v>
      </c>
      <c r="N14747" s="1595">
        <f>N14746+1</f>
        <v>14736</v>
      </c>
      <c r="O14747" s="1258"/>
      <c r="Q14747" s="1870"/>
    </row>
    <row r="14748" spans="7:17">
      <c r="G14748" s="1594" t="s">
        <v>663</v>
      </c>
      <c r="H14748" s="1579">
        <v>49</v>
      </c>
      <c r="I14748" s="1595">
        <f>I14747+1</f>
        <v>32209</v>
      </c>
      <c r="J14748" s="1418"/>
      <c r="K14748" s="1871"/>
      <c r="L14748" s="1594" t="s">
        <v>482</v>
      </c>
      <c r="M14748" s="1579">
        <v>53</v>
      </c>
      <c r="N14748" s="1595">
        <f>N14747+1</f>
        <v>14737</v>
      </c>
      <c r="O14748" s="1258"/>
      <c r="Q14748" s="1870"/>
    </row>
    <row r="14749" spans="7:17">
      <c r="G14749" s="1594" t="s">
        <v>663</v>
      </c>
      <c r="H14749" s="1579">
        <v>50</v>
      </c>
      <c r="I14749" s="1595">
        <f>I14748+1</f>
        <v>32210</v>
      </c>
      <c r="J14749" s="1418"/>
      <c r="K14749" s="1871"/>
      <c r="L14749" s="1594" t="s">
        <v>482</v>
      </c>
      <c r="M14749" s="1579">
        <v>54</v>
      </c>
      <c r="N14749" s="1595">
        <f>N14748+1</f>
        <v>14738</v>
      </c>
      <c r="O14749" s="1258"/>
      <c r="Q14749" s="1870"/>
    </row>
    <row r="14750" spans="7:17">
      <c r="G14750" s="1594" t="s">
        <v>663</v>
      </c>
      <c r="H14750" s="1579">
        <v>51</v>
      </c>
      <c r="I14750" s="1595">
        <f>I14749+1</f>
        <v>32211</v>
      </c>
      <c r="J14750" s="1418"/>
      <c r="K14750" s="1871"/>
      <c r="L14750" s="1594" t="s">
        <v>482</v>
      </c>
      <c r="M14750" s="1579">
        <v>55</v>
      </c>
      <c r="N14750" s="1595">
        <f>N14749+1</f>
        <v>14739</v>
      </c>
      <c r="O14750" s="1258"/>
      <c r="Q14750" s="1870"/>
    </row>
    <row r="14751" spans="7:17">
      <c r="G14751" s="1594" t="s">
        <v>663</v>
      </c>
      <c r="H14751" s="1579">
        <v>52</v>
      </c>
      <c r="I14751" s="1595">
        <f>I14750+1</f>
        <v>32212</v>
      </c>
      <c r="J14751" s="1418"/>
      <c r="K14751" s="1871"/>
      <c r="L14751" s="1594" t="s">
        <v>482</v>
      </c>
      <c r="M14751" s="1579">
        <v>56</v>
      </c>
      <c r="N14751" s="1595">
        <f>N14750+1</f>
        <v>14740</v>
      </c>
      <c r="O14751" s="1258"/>
      <c r="Q14751" s="1870"/>
    </row>
    <row r="14752" spans="7:17">
      <c r="G14752" s="1594" t="s">
        <v>663</v>
      </c>
      <c r="H14752" s="1579">
        <v>53</v>
      </c>
      <c r="I14752" s="1595">
        <f>I14751+1</f>
        <v>32213</v>
      </c>
      <c r="J14752" s="1418"/>
      <c r="K14752" s="1871"/>
      <c r="L14752" s="1594" t="s">
        <v>482</v>
      </c>
      <c r="M14752" s="1579">
        <v>57</v>
      </c>
      <c r="N14752" s="1595">
        <f>N14751+1</f>
        <v>14741</v>
      </c>
      <c r="O14752" s="1258"/>
      <c r="Q14752" s="1870"/>
    </row>
    <row r="14753" spans="7:17">
      <c r="G14753" s="1594" t="s">
        <v>663</v>
      </c>
      <c r="H14753" s="1579">
        <v>54</v>
      </c>
      <c r="I14753" s="1595">
        <f>I14752+1</f>
        <v>32214</v>
      </c>
      <c r="J14753" s="1418"/>
      <c r="K14753" s="1871"/>
      <c r="L14753" s="1594" t="s">
        <v>482</v>
      </c>
      <c r="M14753" s="1579">
        <v>58</v>
      </c>
      <c r="N14753" s="1595">
        <f>N14752+1</f>
        <v>14742</v>
      </c>
      <c r="O14753" s="1258"/>
      <c r="Q14753" s="1870"/>
    </row>
    <row r="14754" spans="7:17">
      <c r="G14754" s="1594" t="s">
        <v>663</v>
      </c>
      <c r="H14754" s="1579">
        <v>55</v>
      </c>
      <c r="I14754" s="1595">
        <f>I14753+1</f>
        <v>32215</v>
      </c>
      <c r="J14754" s="1418"/>
      <c r="K14754" s="1871"/>
      <c r="L14754" s="1594" t="s">
        <v>482</v>
      </c>
      <c r="M14754" s="1579">
        <v>59</v>
      </c>
      <c r="N14754" s="1595">
        <f>N14753+1</f>
        <v>14743</v>
      </c>
      <c r="O14754" s="1258"/>
      <c r="Q14754" s="1870"/>
    </row>
    <row r="14755" spans="7:17">
      <c r="G14755" s="1594" t="s">
        <v>663</v>
      </c>
      <c r="H14755" s="1579">
        <v>56</v>
      </c>
      <c r="I14755" s="1595">
        <f>I14754+1</f>
        <v>32216</v>
      </c>
      <c r="J14755" s="1418"/>
      <c r="K14755" s="1871"/>
      <c r="L14755" s="1594" t="s">
        <v>482</v>
      </c>
      <c r="M14755" s="1579">
        <v>60</v>
      </c>
      <c r="N14755" s="1595">
        <f>N14754+1</f>
        <v>14744</v>
      </c>
      <c r="O14755" s="1258"/>
      <c r="Q14755" s="1870"/>
    </row>
    <row r="14756" spans="7:17">
      <c r="G14756" s="1594" t="s">
        <v>663</v>
      </c>
      <c r="H14756" s="1579">
        <v>57</v>
      </c>
      <c r="I14756" s="1595">
        <f>I14755+1</f>
        <v>32217</v>
      </c>
      <c r="J14756" s="1418"/>
      <c r="K14756" s="1871"/>
      <c r="L14756" s="1594" t="s">
        <v>482</v>
      </c>
      <c r="M14756" s="1579">
        <v>61</v>
      </c>
      <c r="N14756" s="1595">
        <f>N14755+1</f>
        <v>14745</v>
      </c>
      <c r="O14756" s="1258"/>
      <c r="Q14756" s="1870"/>
    </row>
    <row r="14757" spans="7:17">
      <c r="G14757" s="1594" t="s">
        <v>663</v>
      </c>
      <c r="H14757" s="1579">
        <v>58</v>
      </c>
      <c r="I14757" s="1595">
        <f>I14756+1</f>
        <v>32218</v>
      </c>
      <c r="J14757" s="1418"/>
      <c r="K14757" s="1871"/>
      <c r="L14757" s="1594" t="s">
        <v>482</v>
      </c>
      <c r="M14757" s="1579">
        <v>62</v>
      </c>
      <c r="N14757" s="1595">
        <f>N14756+1</f>
        <v>14746</v>
      </c>
      <c r="O14757" s="1258"/>
      <c r="Q14757" s="1870"/>
    </row>
    <row r="14758" spans="7:17">
      <c r="G14758" s="1594" t="s">
        <v>663</v>
      </c>
      <c r="H14758" s="1579">
        <v>59</v>
      </c>
      <c r="I14758" s="1595">
        <f>I14757+1</f>
        <v>32219</v>
      </c>
      <c r="J14758" s="1418"/>
      <c r="K14758" s="1871"/>
      <c r="L14758" s="1594" t="s">
        <v>482</v>
      </c>
      <c r="M14758" s="1579">
        <v>63</v>
      </c>
      <c r="N14758" s="1595">
        <f>N14757+1</f>
        <v>14747</v>
      </c>
      <c r="O14758" s="1258"/>
      <c r="Q14758" s="1870"/>
    </row>
    <row r="14759" spans="7:17">
      <c r="G14759" s="1594" t="s">
        <v>663</v>
      </c>
      <c r="H14759" s="1579">
        <v>60</v>
      </c>
      <c r="I14759" s="1595">
        <f>I14758+1</f>
        <v>32220</v>
      </c>
      <c r="J14759" s="1418"/>
      <c r="K14759" s="1871"/>
      <c r="L14759" s="1594" t="s">
        <v>482</v>
      </c>
      <c r="M14759" s="1579">
        <v>64</v>
      </c>
      <c r="N14759" s="1595">
        <f>N14758+1</f>
        <v>14748</v>
      </c>
      <c r="O14759" s="1258"/>
      <c r="Q14759" s="1870"/>
    </row>
    <row r="14760" spans="7:17">
      <c r="G14760" s="1594" t="s">
        <v>663</v>
      </c>
      <c r="H14760" s="1579">
        <v>61</v>
      </c>
      <c r="I14760" s="1595">
        <f>I14759+1</f>
        <v>32221</v>
      </c>
      <c r="J14760" s="1418"/>
      <c r="K14760" s="1871"/>
      <c r="L14760" s="1594" t="s">
        <v>482</v>
      </c>
      <c r="M14760" s="1579">
        <v>65</v>
      </c>
      <c r="N14760" s="1595">
        <f>N14759+1</f>
        <v>14749</v>
      </c>
      <c r="O14760" s="1258"/>
      <c r="Q14760" s="1870"/>
    </row>
    <row r="14761" spans="7:17">
      <c r="G14761" s="1594" t="s">
        <v>663</v>
      </c>
      <c r="H14761" s="1579">
        <v>62</v>
      </c>
      <c r="I14761" s="1595">
        <f>I14760+1</f>
        <v>32222</v>
      </c>
      <c r="J14761" s="1418"/>
      <c r="K14761" s="1871"/>
      <c r="L14761" s="1594" t="s">
        <v>482</v>
      </c>
      <c r="M14761" s="1579">
        <v>66</v>
      </c>
      <c r="N14761" s="1595">
        <f>N14760+1</f>
        <v>14750</v>
      </c>
      <c r="O14761" s="1258"/>
      <c r="Q14761" s="1870"/>
    </row>
    <row r="14762" spans="7:17">
      <c r="G14762" s="1594" t="s">
        <v>663</v>
      </c>
      <c r="H14762" s="1579">
        <v>63</v>
      </c>
      <c r="I14762" s="1595">
        <f>I14761+1</f>
        <v>32223</v>
      </c>
      <c r="J14762" s="1418"/>
      <c r="K14762" s="1871"/>
      <c r="L14762" s="1594" t="s">
        <v>482</v>
      </c>
      <c r="M14762" s="1579">
        <v>67</v>
      </c>
      <c r="N14762" s="1595">
        <f>N14761+1</f>
        <v>14751</v>
      </c>
      <c r="O14762" s="1258"/>
      <c r="Q14762" s="1870"/>
    </row>
    <row r="14763" spans="7:17">
      <c r="G14763" s="1594" t="s">
        <v>663</v>
      </c>
      <c r="H14763" s="1579">
        <v>64</v>
      </c>
      <c r="I14763" s="1595">
        <f>I14762+1</f>
        <v>32224</v>
      </c>
      <c r="J14763" s="1418"/>
      <c r="K14763" s="1871"/>
      <c r="L14763" s="1594" t="s">
        <v>482</v>
      </c>
      <c r="M14763" s="1579">
        <v>68</v>
      </c>
      <c r="N14763" s="1595">
        <f>N14762+1</f>
        <v>14752</v>
      </c>
      <c r="O14763" s="1258"/>
      <c r="Q14763" s="1870"/>
    </row>
    <row r="14764" spans="7:17">
      <c r="G14764" s="1594" t="s">
        <v>663</v>
      </c>
      <c r="H14764" s="1579">
        <v>65</v>
      </c>
      <c r="I14764" s="1595">
        <f>I14763+1</f>
        <v>32225</v>
      </c>
      <c r="J14764" s="1418"/>
      <c r="K14764" s="1871"/>
      <c r="L14764" s="1594" t="s">
        <v>482</v>
      </c>
      <c r="M14764" s="1579">
        <v>69</v>
      </c>
      <c r="N14764" s="1595">
        <f>N14763+1</f>
        <v>14753</v>
      </c>
      <c r="O14764" s="1258"/>
      <c r="Q14764" s="1870"/>
    </row>
    <row r="14765" spans="7:17">
      <c r="G14765" s="1594" t="s">
        <v>663</v>
      </c>
      <c r="H14765" s="1579">
        <v>66</v>
      </c>
      <c r="I14765" s="1595">
        <f>I14764+1</f>
        <v>32226</v>
      </c>
      <c r="J14765" s="1418"/>
      <c r="K14765" s="1871"/>
      <c r="L14765" s="1594" t="s">
        <v>482</v>
      </c>
      <c r="M14765" s="1579">
        <v>70</v>
      </c>
      <c r="N14765" s="1595">
        <f>N14764+1</f>
        <v>14754</v>
      </c>
      <c r="O14765" s="1258"/>
      <c r="Q14765" s="1870"/>
    </row>
    <row r="14766" spans="7:17">
      <c r="G14766" s="1594" t="s">
        <v>663</v>
      </c>
      <c r="H14766" s="1579">
        <v>67</v>
      </c>
      <c r="I14766" s="1595">
        <f>I14765+1</f>
        <v>32227</v>
      </c>
      <c r="J14766" s="1418"/>
      <c r="K14766" s="1871"/>
      <c r="L14766" s="1594" t="s">
        <v>482</v>
      </c>
      <c r="M14766" s="1579">
        <v>71</v>
      </c>
      <c r="N14766" s="1595">
        <f>N14765+1</f>
        <v>14755</v>
      </c>
      <c r="O14766" s="1258"/>
      <c r="Q14766" s="1870"/>
    </row>
    <row r="14767" spans="7:17">
      <c r="G14767" s="1594" t="s">
        <v>663</v>
      </c>
      <c r="H14767" s="1579">
        <v>68</v>
      </c>
      <c r="I14767" s="1595">
        <f>I14766+1</f>
        <v>32228</v>
      </c>
      <c r="J14767" s="1418"/>
      <c r="K14767" s="1871"/>
      <c r="L14767" s="1594" t="s">
        <v>482</v>
      </c>
      <c r="M14767" s="1579">
        <v>72</v>
      </c>
      <c r="N14767" s="1595">
        <f>N14766+1</f>
        <v>14756</v>
      </c>
      <c r="O14767" s="1258"/>
      <c r="Q14767" s="1870"/>
    </row>
    <row r="14768" spans="7:17">
      <c r="G14768" s="1594" t="s">
        <v>663</v>
      </c>
      <c r="H14768" s="1579">
        <v>69</v>
      </c>
      <c r="I14768" s="1595">
        <f>I14767+1</f>
        <v>32229</v>
      </c>
      <c r="J14768" s="1418"/>
      <c r="K14768" s="1871"/>
      <c r="L14768" s="1594" t="s">
        <v>482</v>
      </c>
      <c r="M14768" s="1579">
        <v>73</v>
      </c>
      <c r="N14768" s="1595">
        <f>N14767+1</f>
        <v>14757</v>
      </c>
      <c r="O14768" s="1258"/>
      <c r="Q14768" s="1870"/>
    </row>
    <row r="14769" spans="7:17">
      <c r="G14769" s="1594" t="s">
        <v>663</v>
      </c>
      <c r="H14769" s="1579">
        <v>70</v>
      </c>
      <c r="I14769" s="1595">
        <f>I14768+1</f>
        <v>32230</v>
      </c>
      <c r="J14769" s="1418"/>
      <c r="K14769" s="1871"/>
      <c r="L14769" s="1594" t="s">
        <v>482</v>
      </c>
      <c r="M14769" s="1579">
        <v>74</v>
      </c>
      <c r="N14769" s="1595">
        <f>N14768+1</f>
        <v>14758</v>
      </c>
      <c r="O14769" s="1258"/>
      <c r="Q14769" s="1870"/>
    </row>
    <row r="14770" spans="7:17">
      <c r="G14770" s="1594" t="s">
        <v>663</v>
      </c>
      <c r="H14770" s="1579">
        <v>71</v>
      </c>
      <c r="I14770" s="1595">
        <f>I14769+1</f>
        <v>32231</v>
      </c>
      <c r="J14770" s="1418"/>
      <c r="K14770" s="1871"/>
      <c r="L14770" s="1594" t="s">
        <v>482</v>
      </c>
      <c r="M14770" s="1579">
        <v>75</v>
      </c>
      <c r="N14770" s="1595">
        <f>N14769+1</f>
        <v>14759</v>
      </c>
      <c r="O14770" s="1258"/>
      <c r="Q14770" s="1870"/>
    </row>
    <row r="14771" spans="7:17">
      <c r="G14771" s="1594" t="s">
        <v>663</v>
      </c>
      <c r="H14771" s="1579">
        <v>72</v>
      </c>
      <c r="I14771" s="1595">
        <f>I14770+1</f>
        <v>32232</v>
      </c>
      <c r="J14771" s="1418"/>
      <c r="K14771" s="1871"/>
      <c r="L14771" s="1594" t="s">
        <v>482</v>
      </c>
      <c r="M14771" s="1579">
        <v>76</v>
      </c>
      <c r="N14771" s="1595">
        <f>N14770+1</f>
        <v>14760</v>
      </c>
      <c r="O14771" s="1258"/>
      <c r="Q14771" s="1870"/>
    </row>
    <row r="14772" spans="7:17">
      <c r="G14772" s="1594" t="s">
        <v>663</v>
      </c>
      <c r="H14772" s="1579">
        <v>73</v>
      </c>
      <c r="I14772" s="1595">
        <f>I14771+1</f>
        <v>32233</v>
      </c>
      <c r="J14772" s="1418"/>
      <c r="K14772" s="1871"/>
      <c r="L14772" s="1594" t="s">
        <v>482</v>
      </c>
      <c r="M14772" s="1579">
        <v>77</v>
      </c>
      <c r="N14772" s="1595">
        <f>N14771+1</f>
        <v>14761</v>
      </c>
      <c r="O14772" s="1258"/>
      <c r="Q14772" s="1870"/>
    </row>
    <row r="14773" spans="7:17">
      <c r="G14773" s="1594" t="s">
        <v>663</v>
      </c>
      <c r="H14773" s="1579">
        <v>74</v>
      </c>
      <c r="I14773" s="1595">
        <f>I14772+1</f>
        <v>32234</v>
      </c>
      <c r="J14773" s="1418"/>
      <c r="K14773" s="1871"/>
      <c r="L14773" s="1594" t="s">
        <v>482</v>
      </c>
      <c r="M14773" s="1579">
        <v>78</v>
      </c>
      <c r="N14773" s="1595">
        <f>N14772+1</f>
        <v>14762</v>
      </c>
      <c r="O14773" s="1258"/>
      <c r="Q14773" s="1870"/>
    </row>
    <row r="14774" spans="7:17">
      <c r="G14774" s="1594" t="s">
        <v>663</v>
      </c>
      <c r="H14774" s="1579">
        <v>75</v>
      </c>
      <c r="I14774" s="1595">
        <f>I14773+1</f>
        <v>32235</v>
      </c>
      <c r="J14774" s="1418"/>
      <c r="K14774" s="1871"/>
      <c r="L14774" s="1594" t="s">
        <v>482</v>
      </c>
      <c r="M14774" s="1579">
        <v>79</v>
      </c>
      <c r="N14774" s="1595">
        <f>N14773+1</f>
        <v>14763</v>
      </c>
      <c r="O14774" s="1258"/>
      <c r="Q14774" s="1870"/>
    </row>
    <row r="14775" spans="7:17">
      <c r="G14775" s="1594" t="s">
        <v>663</v>
      </c>
      <c r="H14775" s="1579">
        <v>76</v>
      </c>
      <c r="I14775" s="1595">
        <f>I14774+1</f>
        <v>32236</v>
      </c>
      <c r="J14775" s="1418"/>
      <c r="K14775" s="1871"/>
      <c r="L14775" s="1594" t="s">
        <v>482</v>
      </c>
      <c r="M14775" s="1579">
        <v>80</v>
      </c>
      <c r="N14775" s="1595">
        <f>N14774+1</f>
        <v>14764</v>
      </c>
      <c r="O14775" s="1258"/>
      <c r="Q14775" s="1870"/>
    </row>
    <row r="14776" spans="7:17">
      <c r="G14776" s="1594" t="s">
        <v>663</v>
      </c>
      <c r="H14776" s="1579">
        <v>77</v>
      </c>
      <c r="I14776" s="1595">
        <f>I14775+1</f>
        <v>32237</v>
      </c>
      <c r="J14776" s="1418"/>
      <c r="K14776" s="1871"/>
      <c r="L14776" s="1594" t="s">
        <v>482</v>
      </c>
      <c r="M14776" s="1579">
        <v>81</v>
      </c>
      <c r="N14776" s="1595">
        <f>N14775+1</f>
        <v>14765</v>
      </c>
      <c r="O14776" s="1258"/>
      <c r="Q14776" s="1870"/>
    </row>
    <row r="14777" spans="7:17">
      <c r="G14777" s="1594" t="s">
        <v>663</v>
      </c>
      <c r="H14777" s="1579">
        <v>78</v>
      </c>
      <c r="I14777" s="1595">
        <f>I14776+1</f>
        <v>32238</v>
      </c>
      <c r="J14777" s="1418"/>
      <c r="K14777" s="1871"/>
      <c r="L14777" s="1594" t="s">
        <v>482</v>
      </c>
      <c r="M14777" s="1579">
        <v>82</v>
      </c>
      <c r="N14777" s="1595">
        <f>N14776+1</f>
        <v>14766</v>
      </c>
      <c r="O14777" s="1258"/>
      <c r="Q14777" s="1870"/>
    </row>
    <row r="14778" spans="7:17">
      <c r="G14778" s="1594" t="s">
        <v>663</v>
      </c>
      <c r="H14778" s="1579">
        <v>79</v>
      </c>
      <c r="I14778" s="1595">
        <f>I14777+1</f>
        <v>32239</v>
      </c>
      <c r="J14778" s="1418"/>
      <c r="K14778" s="1871"/>
      <c r="L14778" s="1594" t="s">
        <v>482</v>
      </c>
      <c r="M14778" s="1579">
        <v>83</v>
      </c>
      <c r="N14778" s="1595">
        <f>N14777+1</f>
        <v>14767</v>
      </c>
      <c r="O14778" s="1258"/>
      <c r="Q14778" s="1870"/>
    </row>
    <row r="14779" spans="7:17">
      <c r="G14779" s="1594" t="s">
        <v>663</v>
      </c>
      <c r="H14779" s="1579">
        <v>80</v>
      </c>
      <c r="I14779" s="1595">
        <f>I14778+1</f>
        <v>32240</v>
      </c>
      <c r="J14779" s="1418"/>
      <c r="K14779" s="1871"/>
      <c r="L14779" s="1594" t="s">
        <v>482</v>
      </c>
      <c r="M14779" s="1579">
        <v>84</v>
      </c>
      <c r="N14779" s="1595">
        <f>N14778+1</f>
        <v>14768</v>
      </c>
      <c r="O14779" s="1258"/>
      <c r="Q14779" s="1870"/>
    </row>
    <row r="14780" spans="7:17">
      <c r="G14780" s="1594" t="s">
        <v>663</v>
      </c>
      <c r="H14780" s="1579">
        <v>81</v>
      </c>
      <c r="I14780" s="1595">
        <f>I14779+1</f>
        <v>32241</v>
      </c>
      <c r="J14780" s="1418"/>
      <c r="K14780" s="1871"/>
      <c r="L14780" s="1594" t="s">
        <v>482</v>
      </c>
      <c r="M14780" s="1579">
        <v>85</v>
      </c>
      <c r="N14780" s="1595">
        <f>N14779+1</f>
        <v>14769</v>
      </c>
      <c r="O14780" s="1258"/>
      <c r="Q14780" s="1870"/>
    </row>
    <row r="14781" spans="7:17">
      <c r="G14781" s="1594" t="s">
        <v>663</v>
      </c>
      <c r="H14781" s="1579">
        <v>82</v>
      </c>
      <c r="I14781" s="1595">
        <f>I14780+1</f>
        <v>32242</v>
      </c>
      <c r="J14781" s="1418"/>
      <c r="K14781" s="1871"/>
      <c r="L14781" s="1594" t="s">
        <v>482</v>
      </c>
      <c r="M14781" s="1579">
        <v>86</v>
      </c>
      <c r="N14781" s="1595">
        <f>N14780+1</f>
        <v>14770</v>
      </c>
      <c r="O14781" s="1258"/>
      <c r="Q14781" s="1870"/>
    </row>
    <row r="14782" spans="7:17">
      <c r="G14782" s="1594" t="s">
        <v>663</v>
      </c>
      <c r="H14782" s="1579">
        <v>83</v>
      </c>
      <c r="I14782" s="1595">
        <f>I14781+1</f>
        <v>32243</v>
      </c>
      <c r="J14782" s="1418"/>
      <c r="K14782" s="1871"/>
      <c r="L14782" s="1594" t="s">
        <v>482</v>
      </c>
      <c r="M14782" s="1579">
        <v>87</v>
      </c>
      <c r="N14782" s="1595">
        <f>N14781+1</f>
        <v>14771</v>
      </c>
      <c r="O14782" s="1258"/>
      <c r="Q14782" s="1870"/>
    </row>
    <row r="14783" spans="7:17">
      <c r="G14783" s="1594" t="s">
        <v>663</v>
      </c>
      <c r="H14783" s="1579">
        <v>84</v>
      </c>
      <c r="I14783" s="1595">
        <f>I14782+1</f>
        <v>32244</v>
      </c>
      <c r="J14783" s="1418"/>
      <c r="K14783" s="1871"/>
      <c r="L14783" s="1594" t="s">
        <v>482</v>
      </c>
      <c r="M14783" s="1579">
        <v>88</v>
      </c>
      <c r="N14783" s="1595">
        <f>N14782+1</f>
        <v>14772</v>
      </c>
      <c r="O14783" s="1258"/>
      <c r="Q14783" s="1870"/>
    </row>
    <row r="14784" spans="7:17">
      <c r="G14784" s="1594" t="s">
        <v>663</v>
      </c>
      <c r="H14784" s="1579">
        <v>85</v>
      </c>
      <c r="I14784" s="1595">
        <f>I14783+1</f>
        <v>32245</v>
      </c>
      <c r="J14784" s="1418"/>
      <c r="K14784" s="1871"/>
      <c r="L14784" s="1594" t="s">
        <v>482</v>
      </c>
      <c r="M14784" s="1579">
        <v>89</v>
      </c>
      <c r="N14784" s="1595">
        <f>N14783+1</f>
        <v>14773</v>
      </c>
      <c r="O14784" s="1258"/>
      <c r="Q14784" s="1870"/>
    </row>
    <row r="14785" spans="7:17">
      <c r="G14785" s="1594" t="s">
        <v>663</v>
      </c>
      <c r="H14785" s="1579">
        <v>86</v>
      </c>
      <c r="I14785" s="1595">
        <f>I14784+1</f>
        <v>32246</v>
      </c>
      <c r="J14785" s="1418"/>
      <c r="K14785" s="1871"/>
      <c r="L14785" s="1594" t="s">
        <v>482</v>
      </c>
      <c r="M14785" s="1579">
        <v>90</v>
      </c>
      <c r="N14785" s="1595">
        <f>N14784+1</f>
        <v>14774</v>
      </c>
      <c r="O14785" s="1258"/>
      <c r="Q14785" s="1870"/>
    </row>
    <row r="14786" spans="7:17">
      <c r="G14786" s="1594" t="s">
        <v>663</v>
      </c>
      <c r="H14786" s="1579">
        <v>87</v>
      </c>
      <c r="I14786" s="1595">
        <f>I14785+1</f>
        <v>32247</v>
      </c>
      <c r="J14786" s="1418"/>
      <c r="K14786" s="1871"/>
      <c r="L14786" s="1594" t="s">
        <v>482</v>
      </c>
      <c r="M14786" s="1579">
        <v>91</v>
      </c>
      <c r="N14786" s="1595">
        <f>N14785+1</f>
        <v>14775</v>
      </c>
      <c r="O14786" s="1258"/>
      <c r="Q14786" s="1870"/>
    </row>
    <row r="14787" spans="7:17">
      <c r="G14787" s="1594" t="s">
        <v>663</v>
      </c>
      <c r="H14787" s="1579">
        <v>88</v>
      </c>
      <c r="I14787" s="1595">
        <f>I14786+1</f>
        <v>32248</v>
      </c>
      <c r="J14787" s="1418"/>
      <c r="K14787" s="1871"/>
      <c r="L14787" s="1594" t="s">
        <v>482</v>
      </c>
      <c r="M14787" s="1579">
        <v>92</v>
      </c>
      <c r="N14787" s="1595">
        <f>N14786+1</f>
        <v>14776</v>
      </c>
      <c r="O14787" s="1258"/>
      <c r="Q14787" s="1870"/>
    </row>
    <row r="14788" spans="7:17">
      <c r="G14788" s="1594" t="s">
        <v>663</v>
      </c>
      <c r="H14788" s="1579">
        <v>89</v>
      </c>
      <c r="I14788" s="1595">
        <f>I14787+1</f>
        <v>32249</v>
      </c>
      <c r="J14788" s="1418"/>
      <c r="K14788" s="1871"/>
      <c r="L14788" s="1594" t="s">
        <v>482</v>
      </c>
      <c r="M14788" s="1579">
        <v>93</v>
      </c>
      <c r="N14788" s="1595">
        <f>N14787+1</f>
        <v>14777</v>
      </c>
      <c r="O14788" s="1258"/>
      <c r="Q14788" s="1870"/>
    </row>
    <row r="14789" spans="7:17">
      <c r="G14789" s="1594" t="s">
        <v>663</v>
      </c>
      <c r="H14789" s="1579">
        <v>90</v>
      </c>
      <c r="I14789" s="1595">
        <f>I14788+1</f>
        <v>32250</v>
      </c>
      <c r="J14789" s="1418"/>
      <c r="K14789" s="1871"/>
      <c r="L14789" s="1594" t="s">
        <v>482</v>
      </c>
      <c r="M14789" s="1579">
        <v>94</v>
      </c>
      <c r="N14789" s="1595">
        <f>N14788+1</f>
        <v>14778</v>
      </c>
      <c r="O14789" s="1258"/>
      <c r="Q14789" s="1870"/>
    </row>
    <row r="14790" spans="7:17">
      <c r="G14790" s="1594" t="s">
        <v>663</v>
      </c>
      <c r="H14790" s="1579">
        <v>91</v>
      </c>
      <c r="I14790" s="1595">
        <f>I14789+1</f>
        <v>32251</v>
      </c>
      <c r="J14790" s="1418"/>
      <c r="K14790" s="1871"/>
      <c r="L14790" s="1594" t="s">
        <v>482</v>
      </c>
      <c r="M14790" s="1579">
        <v>95</v>
      </c>
      <c r="N14790" s="1595">
        <f>N14789+1</f>
        <v>14779</v>
      </c>
      <c r="O14790" s="1258"/>
      <c r="Q14790" s="1870"/>
    </row>
    <row r="14791" spans="7:17">
      <c r="G14791" s="1594" t="s">
        <v>663</v>
      </c>
      <c r="H14791" s="1579">
        <v>92</v>
      </c>
      <c r="I14791" s="1595">
        <f>I14790+1</f>
        <v>32252</v>
      </c>
      <c r="J14791" s="1418"/>
      <c r="K14791" s="1871"/>
      <c r="L14791" s="1594" t="s">
        <v>482</v>
      </c>
      <c r="M14791" s="1579">
        <v>96</v>
      </c>
      <c r="N14791" s="1595">
        <f>N14790+1</f>
        <v>14780</v>
      </c>
      <c r="O14791" s="1258"/>
      <c r="Q14791" s="1870"/>
    </row>
    <row r="14792" spans="7:17">
      <c r="G14792" s="1594" t="s">
        <v>663</v>
      </c>
      <c r="H14792" s="1579">
        <v>93</v>
      </c>
      <c r="I14792" s="1595">
        <f>I14791+1</f>
        <v>32253</v>
      </c>
      <c r="J14792" s="1418"/>
      <c r="K14792" s="1871"/>
      <c r="L14792" s="1594" t="s">
        <v>483</v>
      </c>
      <c r="M14792" s="1579">
        <v>1</v>
      </c>
      <c r="N14792" s="1595">
        <f>N14791+1</f>
        <v>14781</v>
      </c>
      <c r="O14792" s="1258"/>
      <c r="Q14792" s="1870"/>
    </row>
    <row r="14793" spans="7:17">
      <c r="G14793" s="1594" t="s">
        <v>663</v>
      </c>
      <c r="H14793" s="1579">
        <v>94</v>
      </c>
      <c r="I14793" s="1595">
        <f>I14792+1</f>
        <v>32254</v>
      </c>
      <c r="J14793" s="1418"/>
      <c r="K14793" s="1871"/>
      <c r="L14793" s="1594" t="s">
        <v>483</v>
      </c>
      <c r="M14793" s="1579">
        <v>2</v>
      </c>
      <c r="N14793" s="1595">
        <f>N14792+1</f>
        <v>14782</v>
      </c>
      <c r="O14793" s="1258"/>
      <c r="Q14793" s="1870"/>
    </row>
    <row r="14794" spans="7:17">
      <c r="G14794" s="1594" t="s">
        <v>663</v>
      </c>
      <c r="H14794" s="1579">
        <v>95</v>
      </c>
      <c r="I14794" s="1595">
        <f>I14793+1</f>
        <v>32255</v>
      </c>
      <c r="J14794" s="1418"/>
      <c r="K14794" s="1871"/>
      <c r="L14794" s="1594" t="s">
        <v>483</v>
      </c>
      <c r="M14794" s="1579">
        <v>3</v>
      </c>
      <c r="N14794" s="1595">
        <f>N14793+1</f>
        <v>14783</v>
      </c>
      <c r="O14794" s="1258"/>
      <c r="Q14794" s="1870"/>
    </row>
    <row r="14795" spans="7:17">
      <c r="G14795" s="1594" t="s">
        <v>663</v>
      </c>
      <c r="H14795" s="1579">
        <v>96</v>
      </c>
      <c r="I14795" s="1595">
        <f>I14794+1</f>
        <v>32256</v>
      </c>
      <c r="J14795" s="1418"/>
      <c r="K14795" s="1871"/>
      <c r="L14795" s="1594" t="s">
        <v>483</v>
      </c>
      <c r="M14795" s="1579">
        <v>4</v>
      </c>
      <c r="N14795" s="1595">
        <f>N14794+1</f>
        <v>14784</v>
      </c>
      <c r="O14795" s="1258"/>
      <c r="Q14795" s="1870"/>
    </row>
    <row r="14796" spans="7:17">
      <c r="G14796" s="1594" t="s">
        <v>664</v>
      </c>
      <c r="H14796" s="1579">
        <v>1</v>
      </c>
      <c r="I14796" s="1595">
        <f>I14795+1</f>
        <v>32257</v>
      </c>
      <c r="J14796" s="1418"/>
      <c r="K14796" s="1871"/>
      <c r="L14796" s="1594" t="s">
        <v>483</v>
      </c>
      <c r="M14796" s="1579">
        <v>5</v>
      </c>
      <c r="N14796" s="1595">
        <f>N14795+1</f>
        <v>14785</v>
      </c>
      <c r="O14796" s="1258"/>
      <c r="Q14796" s="1870"/>
    </row>
    <row r="14797" spans="7:17">
      <c r="G14797" s="1594" t="s">
        <v>664</v>
      </c>
      <c r="H14797" s="1579">
        <v>2</v>
      </c>
      <c r="I14797" s="1595">
        <f>I14796+1</f>
        <v>32258</v>
      </c>
      <c r="J14797" s="1418"/>
      <c r="K14797" s="1871"/>
      <c r="L14797" s="1594" t="s">
        <v>483</v>
      </c>
      <c r="M14797" s="1579">
        <v>6</v>
      </c>
      <c r="N14797" s="1595">
        <f>N14796+1</f>
        <v>14786</v>
      </c>
      <c r="O14797" s="1258"/>
      <c r="Q14797" s="1870"/>
    </row>
    <row r="14798" spans="7:17">
      <c r="G14798" s="1594" t="s">
        <v>664</v>
      </c>
      <c r="H14798" s="1579">
        <v>3</v>
      </c>
      <c r="I14798" s="1595">
        <f>I14797+1</f>
        <v>32259</v>
      </c>
      <c r="J14798" s="1418"/>
      <c r="K14798" s="1871"/>
      <c r="L14798" s="1594" t="s">
        <v>483</v>
      </c>
      <c r="M14798" s="1579">
        <v>7</v>
      </c>
      <c r="N14798" s="1595">
        <f>N14797+1</f>
        <v>14787</v>
      </c>
      <c r="O14798" s="1258"/>
      <c r="Q14798" s="1870"/>
    </row>
    <row r="14799" spans="7:17">
      <c r="G14799" s="1594" t="s">
        <v>664</v>
      </c>
      <c r="H14799" s="1579">
        <v>4</v>
      </c>
      <c r="I14799" s="1595">
        <f>I14798+1</f>
        <v>32260</v>
      </c>
      <c r="J14799" s="1418"/>
      <c r="K14799" s="1871"/>
      <c r="L14799" s="1594" t="s">
        <v>483</v>
      </c>
      <c r="M14799" s="1579">
        <v>8</v>
      </c>
      <c r="N14799" s="1595">
        <f>N14798+1</f>
        <v>14788</v>
      </c>
      <c r="O14799" s="1258"/>
      <c r="Q14799" s="1870"/>
    </row>
    <row r="14800" spans="7:17">
      <c r="G14800" s="1594" t="s">
        <v>664</v>
      </c>
      <c r="H14800" s="1579">
        <v>5</v>
      </c>
      <c r="I14800" s="1595">
        <f>I14799+1</f>
        <v>32261</v>
      </c>
      <c r="J14800" s="1418"/>
      <c r="K14800" s="1871"/>
      <c r="L14800" s="1594" t="s">
        <v>483</v>
      </c>
      <c r="M14800" s="1579">
        <v>9</v>
      </c>
      <c r="N14800" s="1595">
        <f>N14799+1</f>
        <v>14789</v>
      </c>
      <c r="O14800" s="1258"/>
      <c r="Q14800" s="1870"/>
    </row>
    <row r="14801" spans="7:17">
      <c r="G14801" s="1594" t="s">
        <v>664</v>
      </c>
      <c r="H14801" s="1579">
        <v>6</v>
      </c>
      <c r="I14801" s="1595">
        <f>I14800+1</f>
        <v>32262</v>
      </c>
      <c r="J14801" s="1418"/>
      <c r="K14801" s="1871"/>
      <c r="L14801" s="1594" t="s">
        <v>483</v>
      </c>
      <c r="M14801" s="1579">
        <v>10</v>
      </c>
      <c r="N14801" s="1595">
        <f>N14800+1</f>
        <v>14790</v>
      </c>
      <c r="O14801" s="1258"/>
      <c r="Q14801" s="1870"/>
    </row>
    <row r="14802" spans="7:17">
      <c r="G14802" s="1594" t="s">
        <v>664</v>
      </c>
      <c r="H14802" s="1579">
        <v>7</v>
      </c>
      <c r="I14802" s="1595">
        <f>I14801+1</f>
        <v>32263</v>
      </c>
      <c r="J14802" s="1418"/>
      <c r="K14802" s="1871"/>
      <c r="L14802" s="1594" t="s">
        <v>483</v>
      </c>
      <c r="M14802" s="1579">
        <v>11</v>
      </c>
      <c r="N14802" s="1595">
        <f>N14801+1</f>
        <v>14791</v>
      </c>
      <c r="O14802" s="1258"/>
      <c r="Q14802" s="1870"/>
    </row>
    <row r="14803" spans="7:17">
      <c r="G14803" s="1594" t="s">
        <v>664</v>
      </c>
      <c r="H14803" s="1579">
        <v>8</v>
      </c>
      <c r="I14803" s="1595">
        <f>I14802+1</f>
        <v>32264</v>
      </c>
      <c r="J14803" s="1418"/>
      <c r="K14803" s="1871"/>
      <c r="L14803" s="1594" t="s">
        <v>483</v>
      </c>
      <c r="M14803" s="1579">
        <v>12</v>
      </c>
      <c r="N14803" s="1595">
        <f>N14802+1</f>
        <v>14792</v>
      </c>
      <c r="O14803" s="1258"/>
      <c r="Q14803" s="1870"/>
    </row>
    <row r="14804" spans="7:17">
      <c r="G14804" s="1594" t="s">
        <v>664</v>
      </c>
      <c r="H14804" s="1579">
        <v>9</v>
      </c>
      <c r="I14804" s="1595">
        <f>I14803+1</f>
        <v>32265</v>
      </c>
      <c r="J14804" s="1418"/>
      <c r="K14804" s="1871"/>
      <c r="L14804" s="1594" t="s">
        <v>483</v>
      </c>
      <c r="M14804" s="1579">
        <v>13</v>
      </c>
      <c r="N14804" s="1595">
        <f>N14803+1</f>
        <v>14793</v>
      </c>
      <c r="O14804" s="1258"/>
      <c r="Q14804" s="1870"/>
    </row>
    <row r="14805" spans="7:17">
      <c r="G14805" s="1594" t="s">
        <v>664</v>
      </c>
      <c r="H14805" s="1579">
        <v>10</v>
      </c>
      <c r="I14805" s="1595">
        <f>I14804+1</f>
        <v>32266</v>
      </c>
      <c r="J14805" s="1418"/>
      <c r="K14805" s="1871"/>
      <c r="L14805" s="1594" t="s">
        <v>483</v>
      </c>
      <c r="M14805" s="1579">
        <v>14</v>
      </c>
      <c r="N14805" s="1595">
        <f>N14804+1</f>
        <v>14794</v>
      </c>
      <c r="O14805" s="1258"/>
      <c r="Q14805" s="1870"/>
    </row>
    <row r="14806" spans="7:17">
      <c r="G14806" s="1594" t="s">
        <v>664</v>
      </c>
      <c r="H14806" s="1579">
        <v>11</v>
      </c>
      <c r="I14806" s="1595">
        <f>I14805+1</f>
        <v>32267</v>
      </c>
      <c r="J14806" s="1418"/>
      <c r="K14806" s="1871"/>
      <c r="L14806" s="1594" t="s">
        <v>483</v>
      </c>
      <c r="M14806" s="1579">
        <v>15</v>
      </c>
      <c r="N14806" s="1595">
        <f>N14805+1</f>
        <v>14795</v>
      </c>
      <c r="O14806" s="1258"/>
      <c r="Q14806" s="1870"/>
    </row>
    <row r="14807" spans="7:17">
      <c r="G14807" s="1594" t="s">
        <v>664</v>
      </c>
      <c r="H14807" s="1579">
        <v>12</v>
      </c>
      <c r="I14807" s="1595">
        <f>I14806+1</f>
        <v>32268</v>
      </c>
      <c r="J14807" s="1418"/>
      <c r="K14807" s="1871"/>
      <c r="L14807" s="1594" t="s">
        <v>483</v>
      </c>
      <c r="M14807" s="1579">
        <v>16</v>
      </c>
      <c r="N14807" s="1595">
        <f>N14806+1</f>
        <v>14796</v>
      </c>
      <c r="O14807" s="1258"/>
      <c r="Q14807" s="1870"/>
    </row>
    <row r="14808" spans="7:17">
      <c r="G14808" s="1594" t="s">
        <v>664</v>
      </c>
      <c r="H14808" s="1579">
        <v>13</v>
      </c>
      <c r="I14808" s="1595">
        <f>I14807+1</f>
        <v>32269</v>
      </c>
      <c r="J14808" s="1418"/>
      <c r="K14808" s="1871"/>
      <c r="L14808" s="1594" t="s">
        <v>483</v>
      </c>
      <c r="M14808" s="1579">
        <v>17</v>
      </c>
      <c r="N14808" s="1595">
        <f>N14807+1</f>
        <v>14797</v>
      </c>
      <c r="O14808" s="1258"/>
      <c r="Q14808" s="1870"/>
    </row>
    <row r="14809" spans="7:17">
      <c r="G14809" s="1594" t="s">
        <v>664</v>
      </c>
      <c r="H14809" s="1579">
        <v>14</v>
      </c>
      <c r="I14809" s="1595">
        <f>I14808+1</f>
        <v>32270</v>
      </c>
      <c r="J14809" s="1418"/>
      <c r="K14809" s="1871"/>
      <c r="L14809" s="1594" t="s">
        <v>483</v>
      </c>
      <c r="M14809" s="1579">
        <v>18</v>
      </c>
      <c r="N14809" s="1595">
        <f>N14808+1</f>
        <v>14798</v>
      </c>
      <c r="O14809" s="1258"/>
      <c r="Q14809" s="1870"/>
    </row>
    <row r="14810" spans="7:17">
      <c r="G14810" s="1594" t="s">
        <v>664</v>
      </c>
      <c r="H14810" s="1579">
        <v>15</v>
      </c>
      <c r="I14810" s="1595">
        <f>I14809+1</f>
        <v>32271</v>
      </c>
      <c r="J14810" s="1418"/>
      <c r="K14810" s="1871"/>
      <c r="L14810" s="1594" t="s">
        <v>483</v>
      </c>
      <c r="M14810" s="1579">
        <v>19</v>
      </c>
      <c r="N14810" s="1595">
        <f>N14809+1</f>
        <v>14799</v>
      </c>
      <c r="O14810" s="1258"/>
      <c r="Q14810" s="1870"/>
    </row>
    <row r="14811" spans="7:17">
      <c r="G14811" s="1594" t="s">
        <v>664</v>
      </c>
      <c r="H14811" s="1579">
        <v>16</v>
      </c>
      <c r="I14811" s="1595">
        <f>I14810+1</f>
        <v>32272</v>
      </c>
      <c r="J14811" s="1418"/>
      <c r="K14811" s="1871"/>
      <c r="L14811" s="1594" t="s">
        <v>483</v>
      </c>
      <c r="M14811" s="1579">
        <v>20</v>
      </c>
      <c r="N14811" s="1595">
        <f>N14810+1</f>
        <v>14800</v>
      </c>
      <c r="O14811" s="1258"/>
      <c r="Q14811" s="1870"/>
    </row>
    <row r="14812" spans="7:17">
      <c r="G14812" s="1594" t="s">
        <v>664</v>
      </c>
      <c r="H14812" s="1579">
        <v>17</v>
      </c>
      <c r="I14812" s="1595">
        <f>I14811+1</f>
        <v>32273</v>
      </c>
      <c r="J14812" s="1418"/>
      <c r="K14812" s="1871"/>
      <c r="L14812" s="1594" t="s">
        <v>483</v>
      </c>
      <c r="M14812" s="1579">
        <v>21</v>
      </c>
      <c r="N14812" s="1595">
        <f>N14811+1</f>
        <v>14801</v>
      </c>
      <c r="O14812" s="1258"/>
      <c r="Q14812" s="1870"/>
    </row>
    <row r="14813" spans="7:17">
      <c r="G14813" s="1594" t="s">
        <v>664</v>
      </c>
      <c r="H14813" s="1579">
        <v>18</v>
      </c>
      <c r="I14813" s="1595">
        <f>I14812+1</f>
        <v>32274</v>
      </c>
      <c r="J14813" s="1418"/>
      <c r="K14813" s="1871"/>
      <c r="L14813" s="1594" t="s">
        <v>483</v>
      </c>
      <c r="M14813" s="1579">
        <v>22</v>
      </c>
      <c r="N14813" s="1595">
        <f>N14812+1</f>
        <v>14802</v>
      </c>
      <c r="O14813" s="1258"/>
      <c r="Q14813" s="1870"/>
    </row>
    <row r="14814" spans="7:17">
      <c r="G14814" s="1594" t="s">
        <v>664</v>
      </c>
      <c r="H14814" s="1579">
        <v>19</v>
      </c>
      <c r="I14814" s="1595">
        <f>I14813+1</f>
        <v>32275</v>
      </c>
      <c r="J14814" s="1418"/>
      <c r="K14814" s="1871"/>
      <c r="L14814" s="1594" t="s">
        <v>483</v>
      </c>
      <c r="M14814" s="1579">
        <v>23</v>
      </c>
      <c r="N14814" s="1595">
        <f>N14813+1</f>
        <v>14803</v>
      </c>
      <c r="O14814" s="1258"/>
      <c r="Q14814" s="1870"/>
    </row>
    <row r="14815" spans="7:17">
      <c r="G14815" s="1594" t="s">
        <v>664</v>
      </c>
      <c r="H14815" s="1579">
        <v>20</v>
      </c>
      <c r="I14815" s="1595">
        <f>I14814+1</f>
        <v>32276</v>
      </c>
      <c r="J14815" s="1418"/>
      <c r="K14815" s="1871"/>
      <c r="L14815" s="1594" t="s">
        <v>483</v>
      </c>
      <c r="M14815" s="1579">
        <v>24</v>
      </c>
      <c r="N14815" s="1595">
        <f>N14814+1</f>
        <v>14804</v>
      </c>
      <c r="O14815" s="1258"/>
      <c r="Q14815" s="1870"/>
    </row>
    <row r="14816" spans="7:17">
      <c r="G14816" s="1594" t="s">
        <v>664</v>
      </c>
      <c r="H14816" s="1579">
        <v>21</v>
      </c>
      <c r="I14816" s="1595">
        <f>I14815+1</f>
        <v>32277</v>
      </c>
      <c r="J14816" s="1418"/>
      <c r="K14816" s="1871"/>
      <c r="L14816" s="1594" t="s">
        <v>483</v>
      </c>
      <c r="M14816" s="1579">
        <v>25</v>
      </c>
      <c r="N14816" s="1595">
        <f>N14815+1</f>
        <v>14805</v>
      </c>
      <c r="O14816" s="1258"/>
      <c r="Q14816" s="1870"/>
    </row>
    <row r="14817" spans="7:17">
      <c r="G14817" s="1594" t="s">
        <v>664</v>
      </c>
      <c r="H14817" s="1579">
        <v>22</v>
      </c>
      <c r="I14817" s="1595">
        <f>I14816+1</f>
        <v>32278</v>
      </c>
      <c r="J14817" s="1418"/>
      <c r="K14817" s="1871"/>
      <c r="L14817" s="1594" t="s">
        <v>483</v>
      </c>
      <c r="M14817" s="1579">
        <v>26</v>
      </c>
      <c r="N14817" s="1595">
        <f>N14816+1</f>
        <v>14806</v>
      </c>
      <c r="O14817" s="1258"/>
      <c r="Q14817" s="1870"/>
    </row>
    <row r="14818" spans="7:17">
      <c r="G14818" s="1594" t="s">
        <v>664</v>
      </c>
      <c r="H14818" s="1579">
        <v>23</v>
      </c>
      <c r="I14818" s="1595">
        <f>I14817+1</f>
        <v>32279</v>
      </c>
      <c r="J14818" s="1418"/>
      <c r="K14818" s="1871"/>
      <c r="L14818" s="1594" t="s">
        <v>483</v>
      </c>
      <c r="M14818" s="1579">
        <v>27</v>
      </c>
      <c r="N14818" s="1595">
        <f>N14817+1</f>
        <v>14807</v>
      </c>
      <c r="O14818" s="1258"/>
      <c r="Q14818" s="1870"/>
    </row>
    <row r="14819" spans="7:17">
      <c r="G14819" s="1594" t="s">
        <v>664</v>
      </c>
      <c r="H14819" s="1579">
        <v>24</v>
      </c>
      <c r="I14819" s="1595">
        <f>I14818+1</f>
        <v>32280</v>
      </c>
      <c r="J14819" s="1418"/>
      <c r="K14819" s="1871"/>
      <c r="L14819" s="1594" t="s">
        <v>483</v>
      </c>
      <c r="M14819" s="1579">
        <v>28</v>
      </c>
      <c r="N14819" s="1595">
        <f>N14818+1</f>
        <v>14808</v>
      </c>
      <c r="O14819" s="1258"/>
      <c r="Q14819" s="1870"/>
    </row>
    <row r="14820" spans="7:17">
      <c r="G14820" s="1594" t="s">
        <v>664</v>
      </c>
      <c r="H14820" s="1579">
        <v>25</v>
      </c>
      <c r="I14820" s="1595">
        <f>I14819+1</f>
        <v>32281</v>
      </c>
      <c r="J14820" s="1418"/>
      <c r="K14820" s="1871"/>
      <c r="L14820" s="1594" t="s">
        <v>483</v>
      </c>
      <c r="M14820" s="1579">
        <v>29</v>
      </c>
      <c r="N14820" s="1595">
        <f>N14819+1</f>
        <v>14809</v>
      </c>
      <c r="O14820" s="1258"/>
      <c r="Q14820" s="1870"/>
    </row>
    <row r="14821" spans="7:17">
      <c r="G14821" s="1594" t="s">
        <v>664</v>
      </c>
      <c r="H14821" s="1579">
        <v>26</v>
      </c>
      <c r="I14821" s="1595">
        <f>I14820+1</f>
        <v>32282</v>
      </c>
      <c r="J14821" s="1418"/>
      <c r="K14821" s="1871"/>
      <c r="L14821" s="1594" t="s">
        <v>483</v>
      </c>
      <c r="M14821" s="1579">
        <v>30</v>
      </c>
      <c r="N14821" s="1595">
        <f>N14820+1</f>
        <v>14810</v>
      </c>
      <c r="O14821" s="1258"/>
      <c r="Q14821" s="1870"/>
    </row>
    <row r="14822" spans="7:17">
      <c r="G14822" s="1594" t="s">
        <v>664</v>
      </c>
      <c r="H14822" s="1579">
        <v>27</v>
      </c>
      <c r="I14822" s="1595">
        <f>I14821+1</f>
        <v>32283</v>
      </c>
      <c r="J14822" s="1418"/>
      <c r="K14822" s="1871"/>
      <c r="L14822" s="1594" t="s">
        <v>483</v>
      </c>
      <c r="M14822" s="1579">
        <v>31</v>
      </c>
      <c r="N14822" s="1595">
        <f>N14821+1</f>
        <v>14811</v>
      </c>
      <c r="O14822" s="1258"/>
      <c r="Q14822" s="1870"/>
    </row>
    <row r="14823" spans="7:17">
      <c r="G14823" s="1594" t="s">
        <v>664</v>
      </c>
      <c r="H14823" s="1579">
        <v>28</v>
      </c>
      <c r="I14823" s="1595">
        <f>I14822+1</f>
        <v>32284</v>
      </c>
      <c r="J14823" s="1418"/>
      <c r="K14823" s="1871"/>
      <c r="L14823" s="1594" t="s">
        <v>483</v>
      </c>
      <c r="M14823" s="1579">
        <v>32</v>
      </c>
      <c r="N14823" s="1595">
        <f>N14822+1</f>
        <v>14812</v>
      </c>
      <c r="O14823" s="1258"/>
      <c r="Q14823" s="1870"/>
    </row>
    <row r="14824" spans="7:17">
      <c r="G14824" s="1594" t="s">
        <v>664</v>
      </c>
      <c r="H14824" s="1579">
        <v>29</v>
      </c>
      <c r="I14824" s="1595">
        <f>I14823+1</f>
        <v>32285</v>
      </c>
      <c r="J14824" s="1418"/>
      <c r="K14824" s="1871"/>
      <c r="L14824" s="1594" t="s">
        <v>483</v>
      </c>
      <c r="M14824" s="1579">
        <v>33</v>
      </c>
      <c r="N14824" s="1595">
        <f>N14823+1</f>
        <v>14813</v>
      </c>
      <c r="O14824" s="1258"/>
      <c r="Q14824" s="1870"/>
    </row>
    <row r="14825" spans="7:17">
      <c r="G14825" s="1594" t="s">
        <v>664</v>
      </c>
      <c r="H14825" s="1579">
        <v>30</v>
      </c>
      <c r="I14825" s="1595">
        <f>I14824+1</f>
        <v>32286</v>
      </c>
      <c r="J14825" s="1418"/>
      <c r="K14825" s="1871"/>
      <c r="L14825" s="1594" t="s">
        <v>483</v>
      </c>
      <c r="M14825" s="1579">
        <v>34</v>
      </c>
      <c r="N14825" s="1595">
        <f>N14824+1</f>
        <v>14814</v>
      </c>
      <c r="O14825" s="1258"/>
      <c r="Q14825" s="1870"/>
    </row>
    <row r="14826" spans="7:17">
      <c r="G14826" s="1594" t="s">
        <v>664</v>
      </c>
      <c r="H14826" s="1579">
        <v>31</v>
      </c>
      <c r="I14826" s="1595">
        <f>I14825+1</f>
        <v>32287</v>
      </c>
      <c r="J14826" s="1418"/>
      <c r="K14826" s="1871"/>
      <c r="L14826" s="1594" t="s">
        <v>483</v>
      </c>
      <c r="M14826" s="1579">
        <v>35</v>
      </c>
      <c r="N14826" s="1595">
        <f>N14825+1</f>
        <v>14815</v>
      </c>
      <c r="O14826" s="1258"/>
      <c r="Q14826" s="1870"/>
    </row>
    <row r="14827" spans="7:17">
      <c r="G14827" s="1594" t="s">
        <v>664</v>
      </c>
      <c r="H14827" s="1579">
        <v>32</v>
      </c>
      <c r="I14827" s="1595">
        <f>I14826+1</f>
        <v>32288</v>
      </c>
      <c r="J14827" s="1418"/>
      <c r="K14827" s="1871"/>
      <c r="L14827" s="1594" t="s">
        <v>483</v>
      </c>
      <c r="M14827" s="1579">
        <v>36</v>
      </c>
      <c r="N14827" s="1595">
        <f>N14826+1</f>
        <v>14816</v>
      </c>
      <c r="O14827" s="1258"/>
      <c r="Q14827" s="1870"/>
    </row>
    <row r="14828" spans="7:17">
      <c r="G14828" s="1594" t="s">
        <v>664</v>
      </c>
      <c r="H14828" s="1579">
        <v>33</v>
      </c>
      <c r="I14828" s="1595">
        <f>I14827+1</f>
        <v>32289</v>
      </c>
      <c r="J14828" s="1418"/>
      <c r="K14828" s="1871"/>
      <c r="L14828" s="1594" t="s">
        <v>483</v>
      </c>
      <c r="M14828" s="1579">
        <v>37</v>
      </c>
      <c r="N14828" s="1595">
        <f>N14827+1</f>
        <v>14817</v>
      </c>
      <c r="O14828" s="1258"/>
      <c r="Q14828" s="1870"/>
    </row>
    <row r="14829" spans="7:17">
      <c r="G14829" s="1594" t="s">
        <v>664</v>
      </c>
      <c r="H14829" s="1579">
        <v>34</v>
      </c>
      <c r="I14829" s="1595">
        <f>I14828+1</f>
        <v>32290</v>
      </c>
      <c r="J14829" s="1418"/>
      <c r="K14829" s="1871"/>
      <c r="L14829" s="1594" t="s">
        <v>483</v>
      </c>
      <c r="M14829" s="1579">
        <v>38</v>
      </c>
      <c r="N14829" s="1595">
        <f>N14828+1</f>
        <v>14818</v>
      </c>
      <c r="O14829" s="1258"/>
      <c r="Q14829" s="1870"/>
    </row>
    <row r="14830" spans="7:17">
      <c r="G14830" s="1594" t="s">
        <v>664</v>
      </c>
      <c r="H14830" s="1579">
        <v>35</v>
      </c>
      <c r="I14830" s="1595">
        <f>I14829+1</f>
        <v>32291</v>
      </c>
      <c r="J14830" s="1418"/>
      <c r="K14830" s="1871"/>
      <c r="L14830" s="1594" t="s">
        <v>483</v>
      </c>
      <c r="M14830" s="1579">
        <v>39</v>
      </c>
      <c r="N14830" s="1595">
        <f>N14829+1</f>
        <v>14819</v>
      </c>
      <c r="O14830" s="1258"/>
      <c r="Q14830" s="1870"/>
    </row>
    <row r="14831" spans="7:17">
      <c r="G14831" s="1594" t="s">
        <v>664</v>
      </c>
      <c r="H14831" s="1579">
        <v>36</v>
      </c>
      <c r="I14831" s="1595">
        <f>I14830+1</f>
        <v>32292</v>
      </c>
      <c r="J14831" s="1418"/>
      <c r="K14831" s="1871"/>
      <c r="L14831" s="1594" t="s">
        <v>483</v>
      </c>
      <c r="M14831" s="1579">
        <v>40</v>
      </c>
      <c r="N14831" s="1595">
        <f>N14830+1</f>
        <v>14820</v>
      </c>
      <c r="O14831" s="1258"/>
      <c r="Q14831" s="1870"/>
    </row>
    <row r="14832" spans="7:17">
      <c r="G14832" s="1594" t="s">
        <v>664</v>
      </c>
      <c r="H14832" s="1579">
        <v>37</v>
      </c>
      <c r="I14832" s="1595">
        <f>I14831+1</f>
        <v>32293</v>
      </c>
      <c r="J14832" s="1418"/>
      <c r="K14832" s="1871"/>
      <c r="L14832" s="1594" t="s">
        <v>483</v>
      </c>
      <c r="M14832" s="1579">
        <v>41</v>
      </c>
      <c r="N14832" s="1595">
        <f>N14831+1</f>
        <v>14821</v>
      </c>
      <c r="O14832" s="1258"/>
      <c r="Q14832" s="1870"/>
    </row>
    <row r="14833" spans="7:17">
      <c r="G14833" s="1594" t="s">
        <v>664</v>
      </c>
      <c r="H14833" s="1579">
        <v>38</v>
      </c>
      <c r="I14833" s="1595">
        <f>I14832+1</f>
        <v>32294</v>
      </c>
      <c r="J14833" s="1418"/>
      <c r="K14833" s="1871"/>
      <c r="L14833" s="1594" t="s">
        <v>483</v>
      </c>
      <c r="M14833" s="1579">
        <v>42</v>
      </c>
      <c r="N14833" s="1595">
        <f>N14832+1</f>
        <v>14822</v>
      </c>
      <c r="O14833" s="1258"/>
      <c r="Q14833" s="1870"/>
    </row>
    <row r="14834" spans="7:17">
      <c r="G14834" s="1594" t="s">
        <v>664</v>
      </c>
      <c r="H14834" s="1579">
        <v>39</v>
      </c>
      <c r="I14834" s="1595">
        <f>I14833+1</f>
        <v>32295</v>
      </c>
      <c r="J14834" s="1418"/>
      <c r="K14834" s="1871"/>
      <c r="L14834" s="1594" t="s">
        <v>483</v>
      </c>
      <c r="M14834" s="1579">
        <v>43</v>
      </c>
      <c r="N14834" s="1595">
        <f>N14833+1</f>
        <v>14823</v>
      </c>
      <c r="O14834" s="1258"/>
      <c r="Q14834" s="1870"/>
    </row>
    <row r="14835" spans="7:17">
      <c r="G14835" s="1594" t="s">
        <v>664</v>
      </c>
      <c r="H14835" s="1579">
        <v>40</v>
      </c>
      <c r="I14835" s="1595">
        <f>I14834+1</f>
        <v>32296</v>
      </c>
      <c r="J14835" s="1418"/>
      <c r="K14835" s="1871"/>
      <c r="L14835" s="1594" t="s">
        <v>483</v>
      </c>
      <c r="M14835" s="1579">
        <v>44</v>
      </c>
      <c r="N14835" s="1595">
        <f>N14834+1</f>
        <v>14824</v>
      </c>
      <c r="O14835" s="1258"/>
      <c r="Q14835" s="1870"/>
    </row>
    <row r="14836" spans="7:17">
      <c r="G14836" s="1594" t="s">
        <v>664</v>
      </c>
      <c r="H14836" s="1579">
        <v>41</v>
      </c>
      <c r="I14836" s="1595">
        <f>I14835+1</f>
        <v>32297</v>
      </c>
      <c r="J14836" s="1418"/>
      <c r="K14836" s="1871"/>
      <c r="L14836" s="1594" t="s">
        <v>483</v>
      </c>
      <c r="M14836" s="1579">
        <v>45</v>
      </c>
      <c r="N14836" s="1595">
        <f>N14835+1</f>
        <v>14825</v>
      </c>
      <c r="O14836" s="1258"/>
      <c r="Q14836" s="1870"/>
    </row>
    <row r="14837" spans="7:17">
      <c r="G14837" s="1594" t="s">
        <v>664</v>
      </c>
      <c r="H14837" s="1579">
        <v>42</v>
      </c>
      <c r="I14837" s="1595">
        <f>I14836+1</f>
        <v>32298</v>
      </c>
      <c r="J14837" s="1418"/>
      <c r="K14837" s="1871"/>
      <c r="L14837" s="1594" t="s">
        <v>483</v>
      </c>
      <c r="M14837" s="1579">
        <v>46</v>
      </c>
      <c r="N14837" s="1595">
        <f>N14836+1</f>
        <v>14826</v>
      </c>
      <c r="O14837" s="1258"/>
      <c r="Q14837" s="1870"/>
    </row>
    <row r="14838" spans="7:17">
      <c r="G14838" s="1594" t="s">
        <v>664</v>
      </c>
      <c r="H14838" s="1579">
        <v>43</v>
      </c>
      <c r="I14838" s="1595">
        <f>I14837+1</f>
        <v>32299</v>
      </c>
      <c r="J14838" s="1418"/>
      <c r="K14838" s="1871"/>
      <c r="L14838" s="1594" t="s">
        <v>483</v>
      </c>
      <c r="M14838" s="1579">
        <v>47</v>
      </c>
      <c r="N14838" s="1595">
        <f>N14837+1</f>
        <v>14827</v>
      </c>
      <c r="O14838" s="1258"/>
      <c r="Q14838" s="1870"/>
    </row>
    <row r="14839" spans="7:17">
      <c r="G14839" s="1594" t="s">
        <v>664</v>
      </c>
      <c r="H14839" s="1579">
        <v>44</v>
      </c>
      <c r="I14839" s="1595">
        <f>I14838+1</f>
        <v>32300</v>
      </c>
      <c r="J14839" s="1418"/>
      <c r="K14839" s="1871"/>
      <c r="L14839" s="1594" t="s">
        <v>483</v>
      </c>
      <c r="M14839" s="1579">
        <v>48</v>
      </c>
      <c r="N14839" s="1595">
        <f>N14838+1</f>
        <v>14828</v>
      </c>
      <c r="O14839" s="1258"/>
      <c r="Q14839" s="1870"/>
    </row>
    <row r="14840" spans="7:17">
      <c r="G14840" s="1594" t="s">
        <v>664</v>
      </c>
      <c r="H14840" s="1579">
        <v>45</v>
      </c>
      <c r="I14840" s="1595">
        <f>I14839+1</f>
        <v>32301</v>
      </c>
      <c r="J14840" s="1418"/>
      <c r="K14840" s="1871"/>
      <c r="L14840" s="1594" t="s">
        <v>483</v>
      </c>
      <c r="M14840" s="1579">
        <v>49</v>
      </c>
      <c r="N14840" s="1595">
        <f>N14839+1</f>
        <v>14829</v>
      </c>
      <c r="O14840" s="1258"/>
      <c r="Q14840" s="1870"/>
    </row>
    <row r="14841" spans="7:17">
      <c r="G14841" s="1594" t="s">
        <v>664</v>
      </c>
      <c r="H14841" s="1579">
        <v>46</v>
      </c>
      <c r="I14841" s="1595">
        <f>I14840+1</f>
        <v>32302</v>
      </c>
      <c r="J14841" s="1418"/>
      <c r="K14841" s="1871"/>
      <c r="L14841" s="1594" t="s">
        <v>483</v>
      </c>
      <c r="M14841" s="1579">
        <v>50</v>
      </c>
      <c r="N14841" s="1595">
        <f>N14840+1</f>
        <v>14830</v>
      </c>
      <c r="O14841" s="1258"/>
      <c r="Q14841" s="1870"/>
    </row>
    <row r="14842" spans="7:17">
      <c r="G14842" s="1594" t="s">
        <v>664</v>
      </c>
      <c r="H14842" s="1579">
        <v>47</v>
      </c>
      <c r="I14842" s="1595">
        <f>I14841+1</f>
        <v>32303</v>
      </c>
      <c r="J14842" s="1418"/>
      <c r="K14842" s="1871"/>
      <c r="L14842" s="1594" t="s">
        <v>483</v>
      </c>
      <c r="M14842" s="1579">
        <v>51</v>
      </c>
      <c r="N14842" s="1595">
        <f>N14841+1</f>
        <v>14831</v>
      </c>
      <c r="O14842" s="1258"/>
      <c r="Q14842" s="1870"/>
    </row>
    <row r="14843" spans="7:17">
      <c r="G14843" s="1594" t="s">
        <v>664</v>
      </c>
      <c r="H14843" s="1579">
        <v>48</v>
      </c>
      <c r="I14843" s="1595">
        <f>I14842+1</f>
        <v>32304</v>
      </c>
      <c r="J14843" s="1418"/>
      <c r="K14843" s="1871"/>
      <c r="L14843" s="1594" t="s">
        <v>483</v>
      </c>
      <c r="M14843" s="1579">
        <v>52</v>
      </c>
      <c r="N14843" s="1595">
        <f>N14842+1</f>
        <v>14832</v>
      </c>
      <c r="O14843" s="1258"/>
      <c r="Q14843" s="1870"/>
    </row>
    <row r="14844" spans="7:17">
      <c r="G14844" s="1594" t="s">
        <v>664</v>
      </c>
      <c r="H14844" s="1579">
        <v>49</v>
      </c>
      <c r="I14844" s="1595">
        <f>I14843+1</f>
        <v>32305</v>
      </c>
      <c r="J14844" s="1418"/>
      <c r="K14844" s="1871"/>
      <c r="L14844" s="1594" t="s">
        <v>483</v>
      </c>
      <c r="M14844" s="1579">
        <v>53</v>
      </c>
      <c r="N14844" s="1595">
        <f>N14843+1</f>
        <v>14833</v>
      </c>
      <c r="O14844" s="1258"/>
      <c r="Q14844" s="1870"/>
    </row>
    <row r="14845" spans="7:17">
      <c r="G14845" s="1594" t="s">
        <v>664</v>
      </c>
      <c r="H14845" s="1579">
        <v>50</v>
      </c>
      <c r="I14845" s="1595">
        <f>I14844+1</f>
        <v>32306</v>
      </c>
      <c r="J14845" s="1418"/>
      <c r="K14845" s="1871"/>
      <c r="L14845" s="1594" t="s">
        <v>483</v>
      </c>
      <c r="M14845" s="1579">
        <v>54</v>
      </c>
      <c r="N14845" s="1595">
        <f>N14844+1</f>
        <v>14834</v>
      </c>
      <c r="O14845" s="1258"/>
      <c r="Q14845" s="1870"/>
    </row>
    <row r="14846" spans="7:17">
      <c r="G14846" s="1594" t="s">
        <v>664</v>
      </c>
      <c r="H14846" s="1579">
        <v>51</v>
      </c>
      <c r="I14846" s="1595">
        <f>I14845+1</f>
        <v>32307</v>
      </c>
      <c r="J14846" s="1418"/>
      <c r="K14846" s="1871"/>
      <c r="L14846" s="1594" t="s">
        <v>483</v>
      </c>
      <c r="M14846" s="1579">
        <v>55</v>
      </c>
      <c r="N14846" s="1595">
        <f>N14845+1</f>
        <v>14835</v>
      </c>
      <c r="O14846" s="1258"/>
      <c r="Q14846" s="1870"/>
    </row>
    <row r="14847" spans="7:17">
      <c r="G14847" s="1594" t="s">
        <v>664</v>
      </c>
      <c r="H14847" s="1579">
        <v>52</v>
      </c>
      <c r="I14847" s="1595">
        <f>I14846+1</f>
        <v>32308</v>
      </c>
      <c r="J14847" s="1418"/>
      <c r="K14847" s="1871"/>
      <c r="L14847" s="1594" t="s">
        <v>483</v>
      </c>
      <c r="M14847" s="1579">
        <v>56</v>
      </c>
      <c r="N14847" s="1595">
        <f>N14846+1</f>
        <v>14836</v>
      </c>
      <c r="O14847" s="1258"/>
      <c r="Q14847" s="1870"/>
    </row>
    <row r="14848" spans="7:17">
      <c r="G14848" s="1594" t="s">
        <v>664</v>
      </c>
      <c r="H14848" s="1579">
        <v>53</v>
      </c>
      <c r="I14848" s="1595">
        <f>I14847+1</f>
        <v>32309</v>
      </c>
      <c r="J14848" s="1418"/>
      <c r="K14848" s="1871"/>
      <c r="L14848" s="1594" t="s">
        <v>483</v>
      </c>
      <c r="M14848" s="1579">
        <v>57</v>
      </c>
      <c r="N14848" s="1595">
        <f>N14847+1</f>
        <v>14837</v>
      </c>
      <c r="O14848" s="1258"/>
      <c r="Q14848" s="1870"/>
    </row>
    <row r="14849" spans="7:17">
      <c r="G14849" s="1594" t="s">
        <v>664</v>
      </c>
      <c r="H14849" s="1579">
        <v>54</v>
      </c>
      <c r="I14849" s="1595">
        <f>I14848+1</f>
        <v>32310</v>
      </c>
      <c r="J14849" s="1418"/>
      <c r="K14849" s="1871"/>
      <c r="L14849" s="1594" t="s">
        <v>483</v>
      </c>
      <c r="M14849" s="1579">
        <v>58</v>
      </c>
      <c r="N14849" s="1595">
        <f>N14848+1</f>
        <v>14838</v>
      </c>
      <c r="O14849" s="1258"/>
      <c r="Q14849" s="1870"/>
    </row>
    <row r="14850" spans="7:17">
      <c r="G14850" s="1594" t="s">
        <v>664</v>
      </c>
      <c r="H14850" s="1579">
        <v>55</v>
      </c>
      <c r="I14850" s="1595">
        <f>I14849+1</f>
        <v>32311</v>
      </c>
      <c r="J14850" s="1418"/>
      <c r="K14850" s="1871"/>
      <c r="L14850" s="1594" t="s">
        <v>483</v>
      </c>
      <c r="M14850" s="1579">
        <v>59</v>
      </c>
      <c r="N14850" s="1595">
        <f>N14849+1</f>
        <v>14839</v>
      </c>
      <c r="O14850" s="1258"/>
      <c r="Q14850" s="1870"/>
    </row>
    <row r="14851" spans="7:17">
      <c r="G14851" s="1594" t="s">
        <v>664</v>
      </c>
      <c r="H14851" s="1579">
        <v>56</v>
      </c>
      <c r="I14851" s="1595">
        <f>I14850+1</f>
        <v>32312</v>
      </c>
      <c r="J14851" s="1418"/>
      <c r="K14851" s="1871"/>
      <c r="L14851" s="1594" t="s">
        <v>483</v>
      </c>
      <c r="M14851" s="1579">
        <v>60</v>
      </c>
      <c r="N14851" s="1595">
        <f>N14850+1</f>
        <v>14840</v>
      </c>
      <c r="O14851" s="1258"/>
      <c r="Q14851" s="1870"/>
    </row>
    <row r="14852" spans="7:17">
      <c r="G14852" s="1594" t="s">
        <v>664</v>
      </c>
      <c r="H14852" s="1579">
        <v>57</v>
      </c>
      <c r="I14852" s="1595">
        <f>I14851+1</f>
        <v>32313</v>
      </c>
      <c r="J14852" s="1418"/>
      <c r="K14852" s="1871"/>
      <c r="L14852" s="1594" t="s">
        <v>483</v>
      </c>
      <c r="M14852" s="1579">
        <v>61</v>
      </c>
      <c r="N14852" s="1595">
        <f>N14851+1</f>
        <v>14841</v>
      </c>
      <c r="O14852" s="1258"/>
      <c r="Q14852" s="1870"/>
    </row>
    <row r="14853" spans="7:17">
      <c r="G14853" s="1594" t="s">
        <v>664</v>
      </c>
      <c r="H14853" s="1579">
        <v>58</v>
      </c>
      <c r="I14853" s="1595">
        <f>I14852+1</f>
        <v>32314</v>
      </c>
      <c r="J14853" s="1418"/>
      <c r="K14853" s="1871"/>
      <c r="L14853" s="1594" t="s">
        <v>483</v>
      </c>
      <c r="M14853" s="1579">
        <v>62</v>
      </c>
      <c r="N14853" s="1595">
        <f>N14852+1</f>
        <v>14842</v>
      </c>
      <c r="O14853" s="1258"/>
      <c r="Q14853" s="1870"/>
    </row>
    <row r="14854" spans="7:17">
      <c r="G14854" s="1594" t="s">
        <v>664</v>
      </c>
      <c r="H14854" s="1579">
        <v>59</v>
      </c>
      <c r="I14854" s="1595">
        <f>I14853+1</f>
        <v>32315</v>
      </c>
      <c r="J14854" s="1418"/>
      <c r="K14854" s="1871"/>
      <c r="L14854" s="1594" t="s">
        <v>483</v>
      </c>
      <c r="M14854" s="1579">
        <v>63</v>
      </c>
      <c r="N14854" s="1595">
        <f>N14853+1</f>
        <v>14843</v>
      </c>
      <c r="O14854" s="1258"/>
      <c r="Q14854" s="1870"/>
    </row>
    <row r="14855" spans="7:17">
      <c r="G14855" s="1594" t="s">
        <v>664</v>
      </c>
      <c r="H14855" s="1579">
        <v>60</v>
      </c>
      <c r="I14855" s="1595">
        <f>I14854+1</f>
        <v>32316</v>
      </c>
      <c r="J14855" s="1418"/>
      <c r="K14855" s="1871"/>
      <c r="L14855" s="1594" t="s">
        <v>483</v>
      </c>
      <c r="M14855" s="1579">
        <v>64</v>
      </c>
      <c r="N14855" s="1595">
        <f>N14854+1</f>
        <v>14844</v>
      </c>
      <c r="O14855" s="1258"/>
      <c r="Q14855" s="1870"/>
    </row>
    <row r="14856" spans="7:17">
      <c r="G14856" s="1594" t="s">
        <v>664</v>
      </c>
      <c r="H14856" s="1579">
        <v>61</v>
      </c>
      <c r="I14856" s="1595">
        <f>I14855+1</f>
        <v>32317</v>
      </c>
      <c r="J14856" s="1418"/>
      <c r="K14856" s="1871"/>
      <c r="L14856" s="1594" t="s">
        <v>483</v>
      </c>
      <c r="M14856" s="1579">
        <v>65</v>
      </c>
      <c r="N14856" s="1595">
        <f>N14855+1</f>
        <v>14845</v>
      </c>
      <c r="O14856" s="1258"/>
      <c r="Q14856" s="1870"/>
    </row>
    <row r="14857" spans="7:17">
      <c r="G14857" s="1594" t="s">
        <v>664</v>
      </c>
      <c r="H14857" s="1579">
        <v>62</v>
      </c>
      <c r="I14857" s="1595">
        <f>I14856+1</f>
        <v>32318</v>
      </c>
      <c r="J14857" s="1418"/>
      <c r="K14857" s="1871"/>
      <c r="L14857" s="1594" t="s">
        <v>483</v>
      </c>
      <c r="M14857" s="1579">
        <v>66</v>
      </c>
      <c r="N14857" s="1595">
        <f>N14856+1</f>
        <v>14846</v>
      </c>
      <c r="O14857" s="1258"/>
      <c r="Q14857" s="1870"/>
    </row>
    <row r="14858" spans="7:17">
      <c r="G14858" s="1594" t="s">
        <v>664</v>
      </c>
      <c r="H14858" s="1579">
        <v>63</v>
      </c>
      <c r="I14858" s="1595">
        <f>I14857+1</f>
        <v>32319</v>
      </c>
      <c r="J14858" s="1418"/>
      <c r="K14858" s="1871"/>
      <c r="L14858" s="1594" t="s">
        <v>483</v>
      </c>
      <c r="M14858" s="1579">
        <v>67</v>
      </c>
      <c r="N14858" s="1595">
        <f>N14857+1</f>
        <v>14847</v>
      </c>
      <c r="O14858" s="1258"/>
      <c r="Q14858" s="1870"/>
    </row>
    <row r="14859" spans="7:17">
      <c r="G14859" s="1594" t="s">
        <v>664</v>
      </c>
      <c r="H14859" s="1579">
        <v>64</v>
      </c>
      <c r="I14859" s="1595">
        <f>I14858+1</f>
        <v>32320</v>
      </c>
      <c r="J14859" s="1418"/>
      <c r="K14859" s="1871"/>
      <c r="L14859" s="1594" t="s">
        <v>483</v>
      </c>
      <c r="M14859" s="1579">
        <v>68</v>
      </c>
      <c r="N14859" s="1595">
        <f>N14858+1</f>
        <v>14848</v>
      </c>
      <c r="O14859" s="1258"/>
      <c r="Q14859" s="1870"/>
    </row>
    <row r="14860" spans="7:17">
      <c r="G14860" s="1594" t="s">
        <v>664</v>
      </c>
      <c r="H14860" s="1579">
        <v>65</v>
      </c>
      <c r="I14860" s="1595">
        <f>I14859+1</f>
        <v>32321</v>
      </c>
      <c r="J14860" s="1418"/>
      <c r="K14860" s="1871"/>
      <c r="L14860" s="1594" t="s">
        <v>483</v>
      </c>
      <c r="M14860" s="1579">
        <v>69</v>
      </c>
      <c r="N14860" s="1595">
        <f>N14859+1</f>
        <v>14849</v>
      </c>
      <c r="O14860" s="1258"/>
      <c r="Q14860" s="1870"/>
    </row>
    <row r="14861" spans="7:17">
      <c r="G14861" s="1594" t="s">
        <v>664</v>
      </c>
      <c r="H14861" s="1579">
        <v>66</v>
      </c>
      <c r="I14861" s="1595">
        <f>I14860+1</f>
        <v>32322</v>
      </c>
      <c r="J14861" s="1418"/>
      <c r="K14861" s="1871"/>
      <c r="L14861" s="1594" t="s">
        <v>483</v>
      </c>
      <c r="M14861" s="1579">
        <v>70</v>
      </c>
      <c r="N14861" s="1595">
        <f>N14860+1</f>
        <v>14850</v>
      </c>
      <c r="O14861" s="1258"/>
      <c r="Q14861" s="1870"/>
    </row>
    <row r="14862" spans="7:17">
      <c r="G14862" s="1594" t="s">
        <v>664</v>
      </c>
      <c r="H14862" s="1579">
        <v>67</v>
      </c>
      <c r="I14862" s="1595">
        <f>I14861+1</f>
        <v>32323</v>
      </c>
      <c r="J14862" s="1418"/>
      <c r="K14862" s="1871"/>
      <c r="L14862" s="1594" t="s">
        <v>483</v>
      </c>
      <c r="M14862" s="1579">
        <v>71</v>
      </c>
      <c r="N14862" s="1595">
        <f>N14861+1</f>
        <v>14851</v>
      </c>
      <c r="O14862" s="1258"/>
      <c r="Q14862" s="1870"/>
    </row>
    <row r="14863" spans="7:17">
      <c r="G14863" s="1594" t="s">
        <v>664</v>
      </c>
      <c r="H14863" s="1579">
        <v>68</v>
      </c>
      <c r="I14863" s="1595">
        <f>I14862+1</f>
        <v>32324</v>
      </c>
      <c r="J14863" s="1418"/>
      <c r="K14863" s="1871"/>
      <c r="L14863" s="1594" t="s">
        <v>483</v>
      </c>
      <c r="M14863" s="1579">
        <v>72</v>
      </c>
      <c r="N14863" s="1595">
        <f>N14862+1</f>
        <v>14852</v>
      </c>
      <c r="O14863" s="1258"/>
      <c r="Q14863" s="1870"/>
    </row>
    <row r="14864" spans="7:17">
      <c r="G14864" s="1594" t="s">
        <v>664</v>
      </c>
      <c r="H14864" s="1579">
        <v>69</v>
      </c>
      <c r="I14864" s="1595">
        <f>I14863+1</f>
        <v>32325</v>
      </c>
      <c r="J14864" s="1418"/>
      <c r="K14864" s="1871"/>
      <c r="L14864" s="1594" t="s">
        <v>483</v>
      </c>
      <c r="M14864" s="1579">
        <v>73</v>
      </c>
      <c r="N14864" s="1595">
        <f>N14863+1</f>
        <v>14853</v>
      </c>
      <c r="O14864" s="1258"/>
      <c r="Q14864" s="1870"/>
    </row>
    <row r="14865" spans="7:17">
      <c r="G14865" s="1594" t="s">
        <v>664</v>
      </c>
      <c r="H14865" s="1579">
        <v>70</v>
      </c>
      <c r="I14865" s="1595">
        <f>I14864+1</f>
        <v>32326</v>
      </c>
      <c r="J14865" s="1418"/>
      <c r="K14865" s="1871"/>
      <c r="L14865" s="1594" t="s">
        <v>483</v>
      </c>
      <c r="M14865" s="1579">
        <v>74</v>
      </c>
      <c r="N14865" s="1595">
        <f>N14864+1</f>
        <v>14854</v>
      </c>
      <c r="O14865" s="1258"/>
      <c r="Q14865" s="1870"/>
    </row>
    <row r="14866" spans="7:17">
      <c r="G14866" s="1594" t="s">
        <v>664</v>
      </c>
      <c r="H14866" s="1579">
        <v>71</v>
      </c>
      <c r="I14866" s="1595">
        <f>I14865+1</f>
        <v>32327</v>
      </c>
      <c r="J14866" s="1418"/>
      <c r="K14866" s="1871"/>
      <c r="L14866" s="1594" t="s">
        <v>483</v>
      </c>
      <c r="M14866" s="1579">
        <v>75</v>
      </c>
      <c r="N14866" s="1595">
        <f>N14865+1</f>
        <v>14855</v>
      </c>
      <c r="O14866" s="1258"/>
      <c r="Q14866" s="1870"/>
    </row>
    <row r="14867" spans="7:17">
      <c r="G14867" s="1594" t="s">
        <v>664</v>
      </c>
      <c r="H14867" s="1579">
        <v>72</v>
      </c>
      <c r="I14867" s="1595">
        <f>I14866+1</f>
        <v>32328</v>
      </c>
      <c r="J14867" s="1418"/>
      <c r="K14867" s="1871"/>
      <c r="L14867" s="1594" t="s">
        <v>483</v>
      </c>
      <c r="M14867" s="1579">
        <v>76</v>
      </c>
      <c r="N14867" s="1595">
        <f>N14866+1</f>
        <v>14856</v>
      </c>
      <c r="O14867" s="1258"/>
      <c r="Q14867" s="1870"/>
    </row>
    <row r="14868" spans="7:17">
      <c r="G14868" s="1594" t="s">
        <v>664</v>
      </c>
      <c r="H14868" s="1579">
        <v>73</v>
      </c>
      <c r="I14868" s="1595">
        <f>I14867+1</f>
        <v>32329</v>
      </c>
      <c r="J14868" s="1418"/>
      <c r="K14868" s="1871"/>
      <c r="L14868" s="1594" t="s">
        <v>483</v>
      </c>
      <c r="M14868" s="1579">
        <v>77</v>
      </c>
      <c r="N14868" s="1595">
        <f>N14867+1</f>
        <v>14857</v>
      </c>
      <c r="O14868" s="1258"/>
      <c r="Q14868" s="1870"/>
    </row>
    <row r="14869" spans="7:17">
      <c r="G14869" s="1594" t="s">
        <v>664</v>
      </c>
      <c r="H14869" s="1579">
        <v>74</v>
      </c>
      <c r="I14869" s="1595">
        <f>I14868+1</f>
        <v>32330</v>
      </c>
      <c r="J14869" s="1418"/>
      <c r="K14869" s="1871"/>
      <c r="L14869" s="1594" t="s">
        <v>483</v>
      </c>
      <c r="M14869" s="1579">
        <v>78</v>
      </c>
      <c r="N14869" s="1595">
        <f>N14868+1</f>
        <v>14858</v>
      </c>
      <c r="O14869" s="1258"/>
      <c r="Q14869" s="1870"/>
    </row>
    <row r="14870" spans="7:17">
      <c r="G14870" s="1594" t="s">
        <v>664</v>
      </c>
      <c r="H14870" s="1579">
        <v>75</v>
      </c>
      <c r="I14870" s="1595">
        <f>I14869+1</f>
        <v>32331</v>
      </c>
      <c r="J14870" s="1418"/>
      <c r="K14870" s="1871"/>
      <c r="L14870" s="1594" t="s">
        <v>483</v>
      </c>
      <c r="M14870" s="1579">
        <v>79</v>
      </c>
      <c r="N14870" s="1595">
        <f>N14869+1</f>
        <v>14859</v>
      </c>
      <c r="O14870" s="1258"/>
      <c r="Q14870" s="1870"/>
    </row>
    <row r="14871" spans="7:17">
      <c r="G14871" s="1594" t="s">
        <v>664</v>
      </c>
      <c r="H14871" s="1579">
        <v>76</v>
      </c>
      <c r="I14871" s="1595">
        <f>I14870+1</f>
        <v>32332</v>
      </c>
      <c r="J14871" s="1418"/>
      <c r="K14871" s="1871"/>
      <c r="L14871" s="1594" t="s">
        <v>483</v>
      </c>
      <c r="M14871" s="1579">
        <v>80</v>
      </c>
      <c r="N14871" s="1595">
        <f>N14870+1</f>
        <v>14860</v>
      </c>
      <c r="O14871" s="1258"/>
      <c r="Q14871" s="1870"/>
    </row>
    <row r="14872" spans="7:17">
      <c r="G14872" s="1594" t="s">
        <v>664</v>
      </c>
      <c r="H14872" s="1579">
        <v>77</v>
      </c>
      <c r="I14872" s="1595">
        <f>I14871+1</f>
        <v>32333</v>
      </c>
      <c r="J14872" s="1418"/>
      <c r="K14872" s="1871"/>
      <c r="L14872" s="1594" t="s">
        <v>483</v>
      </c>
      <c r="M14872" s="1579">
        <v>81</v>
      </c>
      <c r="N14872" s="1595">
        <f>N14871+1</f>
        <v>14861</v>
      </c>
      <c r="O14872" s="1258"/>
      <c r="Q14872" s="1870"/>
    </row>
    <row r="14873" spans="7:17">
      <c r="G14873" s="1594" t="s">
        <v>664</v>
      </c>
      <c r="H14873" s="1579">
        <v>78</v>
      </c>
      <c r="I14873" s="1595">
        <f>I14872+1</f>
        <v>32334</v>
      </c>
      <c r="J14873" s="1418"/>
      <c r="K14873" s="1871"/>
      <c r="L14873" s="1594" t="s">
        <v>483</v>
      </c>
      <c r="M14873" s="1579">
        <v>82</v>
      </c>
      <c r="N14873" s="1595">
        <f>N14872+1</f>
        <v>14862</v>
      </c>
      <c r="O14873" s="1258"/>
      <c r="Q14873" s="1870"/>
    </row>
    <row r="14874" spans="7:17">
      <c r="G14874" s="1594" t="s">
        <v>664</v>
      </c>
      <c r="H14874" s="1579">
        <v>79</v>
      </c>
      <c r="I14874" s="1595">
        <f>I14873+1</f>
        <v>32335</v>
      </c>
      <c r="J14874" s="1418"/>
      <c r="K14874" s="1871"/>
      <c r="L14874" s="1594" t="s">
        <v>483</v>
      </c>
      <c r="M14874" s="1579">
        <v>83</v>
      </c>
      <c r="N14874" s="1595">
        <f>N14873+1</f>
        <v>14863</v>
      </c>
      <c r="O14874" s="1258"/>
      <c r="Q14874" s="1870"/>
    </row>
    <row r="14875" spans="7:17">
      <c r="G14875" s="1594" t="s">
        <v>664</v>
      </c>
      <c r="H14875" s="1579">
        <v>80</v>
      </c>
      <c r="I14875" s="1595">
        <f>I14874+1</f>
        <v>32336</v>
      </c>
      <c r="J14875" s="1418"/>
      <c r="K14875" s="1871"/>
      <c r="L14875" s="1594" t="s">
        <v>483</v>
      </c>
      <c r="M14875" s="1579">
        <v>84</v>
      </c>
      <c r="N14875" s="1595">
        <f>N14874+1</f>
        <v>14864</v>
      </c>
      <c r="O14875" s="1258"/>
      <c r="Q14875" s="1870"/>
    </row>
    <row r="14876" spans="7:17">
      <c r="G14876" s="1594" t="s">
        <v>664</v>
      </c>
      <c r="H14876" s="1579">
        <v>81</v>
      </c>
      <c r="I14876" s="1595">
        <f>I14875+1</f>
        <v>32337</v>
      </c>
      <c r="J14876" s="1418"/>
      <c r="K14876" s="1871"/>
      <c r="L14876" s="1594" t="s">
        <v>483</v>
      </c>
      <c r="M14876" s="1579">
        <v>85</v>
      </c>
      <c r="N14876" s="1595">
        <f>N14875+1</f>
        <v>14865</v>
      </c>
      <c r="O14876" s="1258"/>
      <c r="Q14876" s="1870"/>
    </row>
    <row r="14877" spans="7:17">
      <c r="G14877" s="1594" t="s">
        <v>664</v>
      </c>
      <c r="H14877" s="1579">
        <v>82</v>
      </c>
      <c r="I14877" s="1595">
        <f>I14876+1</f>
        <v>32338</v>
      </c>
      <c r="J14877" s="1418"/>
      <c r="K14877" s="1871"/>
      <c r="L14877" s="1594" t="s">
        <v>483</v>
      </c>
      <c r="M14877" s="1579">
        <v>86</v>
      </c>
      <c r="N14877" s="1595">
        <f>N14876+1</f>
        <v>14866</v>
      </c>
      <c r="O14877" s="1258"/>
      <c r="Q14877" s="1870"/>
    </row>
    <row r="14878" spans="7:17">
      <c r="G14878" s="1594" t="s">
        <v>664</v>
      </c>
      <c r="H14878" s="1579">
        <v>83</v>
      </c>
      <c r="I14878" s="1595">
        <f>I14877+1</f>
        <v>32339</v>
      </c>
      <c r="J14878" s="1418"/>
      <c r="K14878" s="1871"/>
      <c r="L14878" s="1594" t="s">
        <v>483</v>
      </c>
      <c r="M14878" s="1579">
        <v>87</v>
      </c>
      <c r="N14878" s="1595">
        <f>N14877+1</f>
        <v>14867</v>
      </c>
      <c r="O14878" s="1258"/>
      <c r="Q14878" s="1870"/>
    </row>
    <row r="14879" spans="7:17">
      <c r="G14879" s="1594" t="s">
        <v>664</v>
      </c>
      <c r="H14879" s="1579">
        <v>84</v>
      </c>
      <c r="I14879" s="1595">
        <f>I14878+1</f>
        <v>32340</v>
      </c>
      <c r="J14879" s="1418"/>
      <c r="K14879" s="1871"/>
      <c r="L14879" s="1594" t="s">
        <v>483</v>
      </c>
      <c r="M14879" s="1579">
        <v>88</v>
      </c>
      <c r="N14879" s="1595">
        <f>N14878+1</f>
        <v>14868</v>
      </c>
      <c r="O14879" s="1258"/>
      <c r="Q14879" s="1870"/>
    </row>
    <row r="14880" spans="7:17">
      <c r="G14880" s="1594" t="s">
        <v>664</v>
      </c>
      <c r="H14880" s="1579">
        <v>85</v>
      </c>
      <c r="I14880" s="1595">
        <f>I14879+1</f>
        <v>32341</v>
      </c>
      <c r="J14880" s="1418"/>
      <c r="K14880" s="1871"/>
      <c r="L14880" s="1594" t="s">
        <v>483</v>
      </c>
      <c r="M14880" s="1579">
        <v>89</v>
      </c>
      <c r="N14880" s="1595">
        <f>N14879+1</f>
        <v>14869</v>
      </c>
      <c r="O14880" s="1258"/>
      <c r="Q14880" s="1870"/>
    </row>
    <row r="14881" spans="7:17">
      <c r="G14881" s="1594" t="s">
        <v>664</v>
      </c>
      <c r="H14881" s="1579">
        <v>86</v>
      </c>
      <c r="I14881" s="1595">
        <f>I14880+1</f>
        <v>32342</v>
      </c>
      <c r="J14881" s="1418"/>
      <c r="K14881" s="1871"/>
      <c r="L14881" s="1594" t="s">
        <v>483</v>
      </c>
      <c r="M14881" s="1579">
        <v>90</v>
      </c>
      <c r="N14881" s="1595">
        <f>N14880+1</f>
        <v>14870</v>
      </c>
      <c r="O14881" s="1258"/>
      <c r="Q14881" s="1870"/>
    </row>
    <row r="14882" spans="7:17">
      <c r="G14882" s="1594" t="s">
        <v>664</v>
      </c>
      <c r="H14882" s="1579">
        <v>87</v>
      </c>
      <c r="I14882" s="1595">
        <f>I14881+1</f>
        <v>32343</v>
      </c>
      <c r="J14882" s="1418"/>
      <c r="K14882" s="1871"/>
      <c r="L14882" s="1594" t="s">
        <v>483</v>
      </c>
      <c r="M14882" s="1579">
        <v>91</v>
      </c>
      <c r="N14882" s="1595">
        <f>N14881+1</f>
        <v>14871</v>
      </c>
      <c r="O14882" s="1258"/>
      <c r="Q14882" s="1870"/>
    </row>
    <row r="14883" spans="7:17">
      <c r="G14883" s="1594" t="s">
        <v>664</v>
      </c>
      <c r="H14883" s="1579">
        <v>88</v>
      </c>
      <c r="I14883" s="1595">
        <f>I14882+1</f>
        <v>32344</v>
      </c>
      <c r="J14883" s="1418"/>
      <c r="K14883" s="1871"/>
      <c r="L14883" s="1594" t="s">
        <v>483</v>
      </c>
      <c r="M14883" s="1579">
        <v>92</v>
      </c>
      <c r="N14883" s="1595">
        <f>N14882+1</f>
        <v>14872</v>
      </c>
      <c r="O14883" s="1258"/>
      <c r="Q14883" s="1870"/>
    </row>
    <row r="14884" spans="7:17">
      <c r="G14884" s="1594" t="s">
        <v>664</v>
      </c>
      <c r="H14884" s="1579">
        <v>89</v>
      </c>
      <c r="I14884" s="1595">
        <f>I14883+1</f>
        <v>32345</v>
      </c>
      <c r="J14884" s="1418"/>
      <c r="K14884" s="1871"/>
      <c r="L14884" s="1594" t="s">
        <v>483</v>
      </c>
      <c r="M14884" s="1579">
        <v>93</v>
      </c>
      <c r="N14884" s="1595">
        <f>N14883+1</f>
        <v>14873</v>
      </c>
      <c r="O14884" s="1258"/>
      <c r="Q14884" s="1870"/>
    </row>
    <row r="14885" spans="7:17">
      <c r="G14885" s="1594" t="s">
        <v>664</v>
      </c>
      <c r="H14885" s="1579">
        <v>90</v>
      </c>
      <c r="I14885" s="1595">
        <f>I14884+1</f>
        <v>32346</v>
      </c>
      <c r="J14885" s="1418"/>
      <c r="K14885" s="1871"/>
      <c r="L14885" s="1594" t="s">
        <v>483</v>
      </c>
      <c r="M14885" s="1579">
        <v>94</v>
      </c>
      <c r="N14885" s="1595">
        <f>N14884+1</f>
        <v>14874</v>
      </c>
      <c r="O14885" s="1258"/>
      <c r="Q14885" s="1870"/>
    </row>
    <row r="14886" spans="7:17">
      <c r="G14886" s="1594" t="s">
        <v>664</v>
      </c>
      <c r="H14886" s="1579">
        <v>91</v>
      </c>
      <c r="I14886" s="1595">
        <f>I14885+1</f>
        <v>32347</v>
      </c>
      <c r="J14886" s="1418"/>
      <c r="K14886" s="1871"/>
      <c r="L14886" s="1594" t="s">
        <v>483</v>
      </c>
      <c r="M14886" s="1579">
        <v>95</v>
      </c>
      <c r="N14886" s="1595">
        <f>N14885+1</f>
        <v>14875</v>
      </c>
      <c r="O14886" s="1258"/>
      <c r="Q14886" s="1870"/>
    </row>
    <row r="14887" spans="7:17">
      <c r="G14887" s="1594" t="s">
        <v>664</v>
      </c>
      <c r="H14887" s="1579">
        <v>92</v>
      </c>
      <c r="I14887" s="1595">
        <f>I14886+1</f>
        <v>32348</v>
      </c>
      <c r="J14887" s="1418"/>
      <c r="K14887" s="1871"/>
      <c r="L14887" s="1594" t="s">
        <v>483</v>
      </c>
      <c r="M14887" s="1579">
        <v>96</v>
      </c>
      <c r="N14887" s="1595">
        <f>N14886+1</f>
        <v>14876</v>
      </c>
      <c r="O14887" s="1258"/>
      <c r="Q14887" s="1870"/>
    </row>
    <row r="14888" spans="7:17">
      <c r="G14888" s="1594" t="s">
        <v>664</v>
      </c>
      <c r="H14888" s="1579">
        <v>93</v>
      </c>
      <c r="I14888" s="1595">
        <f>I14887+1</f>
        <v>32349</v>
      </c>
      <c r="J14888" s="1418"/>
      <c r="K14888" s="1871"/>
      <c r="L14888" s="1594" t="s">
        <v>484</v>
      </c>
      <c r="M14888" s="1579">
        <v>1</v>
      </c>
      <c r="N14888" s="1595">
        <f>N14887+1</f>
        <v>14877</v>
      </c>
      <c r="O14888" s="1258"/>
      <c r="Q14888" s="1870"/>
    </row>
    <row r="14889" spans="7:17">
      <c r="G14889" s="1594" t="s">
        <v>664</v>
      </c>
      <c r="H14889" s="1579">
        <v>94</v>
      </c>
      <c r="I14889" s="1595">
        <f>I14888+1</f>
        <v>32350</v>
      </c>
      <c r="J14889" s="1418"/>
      <c r="K14889" s="1871"/>
      <c r="L14889" s="1594" t="s">
        <v>484</v>
      </c>
      <c r="M14889" s="1579">
        <v>2</v>
      </c>
      <c r="N14889" s="1595">
        <f>N14888+1</f>
        <v>14878</v>
      </c>
      <c r="O14889" s="1258"/>
      <c r="Q14889" s="1870"/>
    </row>
    <row r="14890" spans="7:17">
      <c r="G14890" s="1594" t="s">
        <v>664</v>
      </c>
      <c r="H14890" s="1579">
        <v>95</v>
      </c>
      <c r="I14890" s="1595">
        <f>I14889+1</f>
        <v>32351</v>
      </c>
      <c r="J14890" s="1418"/>
      <c r="K14890" s="1871"/>
      <c r="L14890" s="1594" t="s">
        <v>484</v>
      </c>
      <c r="M14890" s="1579">
        <v>3</v>
      </c>
      <c r="N14890" s="1595">
        <f>N14889+1</f>
        <v>14879</v>
      </c>
      <c r="O14890" s="1258"/>
      <c r="Q14890" s="1870"/>
    </row>
    <row r="14891" spans="7:17">
      <c r="G14891" s="1594" t="s">
        <v>664</v>
      </c>
      <c r="H14891" s="1579">
        <v>96</v>
      </c>
      <c r="I14891" s="1595">
        <f>I14890+1</f>
        <v>32352</v>
      </c>
      <c r="J14891" s="1418"/>
      <c r="K14891" s="1871"/>
      <c r="L14891" s="1594" t="s">
        <v>484</v>
      </c>
      <c r="M14891" s="1579">
        <v>4</v>
      </c>
      <c r="N14891" s="1595">
        <f>N14890+1</f>
        <v>14880</v>
      </c>
      <c r="O14891" s="1258"/>
      <c r="Q14891" s="1870"/>
    </row>
    <row r="14892" spans="7:17">
      <c r="G14892" s="1594" t="s">
        <v>665</v>
      </c>
      <c r="H14892" s="1579">
        <v>1</v>
      </c>
      <c r="I14892" s="1595">
        <f>I14891+1</f>
        <v>32353</v>
      </c>
      <c r="J14892" s="1418"/>
      <c r="K14892" s="1871"/>
      <c r="L14892" s="1594" t="s">
        <v>484</v>
      </c>
      <c r="M14892" s="1579">
        <v>5</v>
      </c>
      <c r="N14892" s="1595">
        <f>N14891+1</f>
        <v>14881</v>
      </c>
      <c r="O14892" s="1258"/>
      <c r="Q14892" s="1870"/>
    </row>
    <row r="14893" spans="7:17">
      <c r="G14893" s="1594" t="s">
        <v>665</v>
      </c>
      <c r="H14893" s="1579">
        <v>2</v>
      </c>
      <c r="I14893" s="1595">
        <f>I14892+1</f>
        <v>32354</v>
      </c>
      <c r="J14893" s="1418"/>
      <c r="K14893" s="1871"/>
      <c r="L14893" s="1594" t="s">
        <v>484</v>
      </c>
      <c r="M14893" s="1579">
        <v>6</v>
      </c>
      <c r="N14893" s="1595">
        <f>N14892+1</f>
        <v>14882</v>
      </c>
      <c r="O14893" s="1258"/>
      <c r="Q14893" s="1870"/>
    </row>
    <row r="14894" spans="7:17">
      <c r="G14894" s="1594" t="s">
        <v>665</v>
      </c>
      <c r="H14894" s="1579">
        <v>3</v>
      </c>
      <c r="I14894" s="1595">
        <f>I14893+1</f>
        <v>32355</v>
      </c>
      <c r="J14894" s="1418"/>
      <c r="K14894" s="1871"/>
      <c r="L14894" s="1594" t="s">
        <v>484</v>
      </c>
      <c r="M14894" s="1579">
        <v>7</v>
      </c>
      <c r="N14894" s="1595">
        <f>N14893+1</f>
        <v>14883</v>
      </c>
      <c r="O14894" s="1258"/>
      <c r="Q14894" s="1870"/>
    </row>
    <row r="14895" spans="7:17">
      <c r="G14895" s="1594" t="s">
        <v>665</v>
      </c>
      <c r="H14895" s="1579">
        <v>4</v>
      </c>
      <c r="I14895" s="1595">
        <f>I14894+1</f>
        <v>32356</v>
      </c>
      <c r="J14895" s="1418"/>
      <c r="K14895" s="1871"/>
      <c r="L14895" s="1594" t="s">
        <v>484</v>
      </c>
      <c r="M14895" s="1579">
        <v>8</v>
      </c>
      <c r="N14895" s="1595">
        <f>N14894+1</f>
        <v>14884</v>
      </c>
      <c r="O14895" s="1258"/>
      <c r="Q14895" s="1870"/>
    </row>
    <row r="14896" spans="7:17">
      <c r="G14896" s="1594" t="s">
        <v>665</v>
      </c>
      <c r="H14896" s="1579">
        <v>5</v>
      </c>
      <c r="I14896" s="1595">
        <f>I14895+1</f>
        <v>32357</v>
      </c>
      <c r="J14896" s="1418"/>
      <c r="K14896" s="1871"/>
      <c r="L14896" s="1594" t="s">
        <v>484</v>
      </c>
      <c r="M14896" s="1579">
        <v>9</v>
      </c>
      <c r="N14896" s="1595">
        <f>N14895+1</f>
        <v>14885</v>
      </c>
      <c r="O14896" s="1258"/>
      <c r="Q14896" s="1870"/>
    </row>
    <row r="14897" spans="7:17">
      <c r="G14897" s="1594" t="s">
        <v>665</v>
      </c>
      <c r="H14897" s="1579">
        <v>6</v>
      </c>
      <c r="I14897" s="1595">
        <f>I14896+1</f>
        <v>32358</v>
      </c>
      <c r="J14897" s="1418"/>
      <c r="K14897" s="1871"/>
      <c r="L14897" s="1594" t="s">
        <v>484</v>
      </c>
      <c r="M14897" s="1579">
        <v>10</v>
      </c>
      <c r="N14897" s="1595">
        <f>N14896+1</f>
        <v>14886</v>
      </c>
      <c r="O14897" s="1258"/>
      <c r="Q14897" s="1870"/>
    </row>
    <row r="14898" spans="7:17">
      <c r="G14898" s="1594" t="s">
        <v>665</v>
      </c>
      <c r="H14898" s="1579">
        <v>7</v>
      </c>
      <c r="I14898" s="1595">
        <f>I14897+1</f>
        <v>32359</v>
      </c>
      <c r="J14898" s="1418"/>
      <c r="K14898" s="1871"/>
      <c r="L14898" s="1594" t="s">
        <v>484</v>
      </c>
      <c r="M14898" s="1579">
        <v>11</v>
      </c>
      <c r="N14898" s="1595">
        <f>N14897+1</f>
        <v>14887</v>
      </c>
      <c r="O14898" s="1258"/>
      <c r="Q14898" s="1870"/>
    </row>
    <row r="14899" spans="7:17">
      <c r="G14899" s="1594" t="s">
        <v>665</v>
      </c>
      <c r="H14899" s="1579">
        <v>8</v>
      </c>
      <c r="I14899" s="1595">
        <f>I14898+1</f>
        <v>32360</v>
      </c>
      <c r="J14899" s="1418"/>
      <c r="K14899" s="1871"/>
      <c r="L14899" s="1594" t="s">
        <v>484</v>
      </c>
      <c r="M14899" s="1579">
        <v>12</v>
      </c>
      <c r="N14899" s="1595">
        <f>N14898+1</f>
        <v>14888</v>
      </c>
      <c r="O14899" s="1258"/>
      <c r="Q14899" s="1870"/>
    </row>
    <row r="14900" spans="7:17">
      <c r="G14900" s="1594" t="s">
        <v>665</v>
      </c>
      <c r="H14900" s="1579">
        <v>9</v>
      </c>
      <c r="I14900" s="1595">
        <f>I14899+1</f>
        <v>32361</v>
      </c>
      <c r="J14900" s="1418"/>
      <c r="K14900" s="1871"/>
      <c r="L14900" s="1594" t="s">
        <v>484</v>
      </c>
      <c r="M14900" s="1579">
        <v>13</v>
      </c>
      <c r="N14900" s="1595">
        <f>N14899+1</f>
        <v>14889</v>
      </c>
      <c r="O14900" s="1258"/>
      <c r="Q14900" s="1870"/>
    </row>
    <row r="14901" spans="7:17">
      <c r="G14901" s="1594" t="s">
        <v>665</v>
      </c>
      <c r="H14901" s="1579">
        <v>10</v>
      </c>
      <c r="I14901" s="1595">
        <f>I14900+1</f>
        <v>32362</v>
      </c>
      <c r="J14901" s="1418"/>
      <c r="K14901" s="1871"/>
      <c r="L14901" s="1594" t="s">
        <v>484</v>
      </c>
      <c r="M14901" s="1579">
        <v>14</v>
      </c>
      <c r="N14901" s="1595">
        <f>N14900+1</f>
        <v>14890</v>
      </c>
      <c r="O14901" s="1258"/>
      <c r="Q14901" s="1870"/>
    </row>
    <row r="14902" spans="7:17">
      <c r="G14902" s="1594" t="s">
        <v>665</v>
      </c>
      <c r="H14902" s="1579">
        <v>11</v>
      </c>
      <c r="I14902" s="1595">
        <f>I14901+1</f>
        <v>32363</v>
      </c>
      <c r="J14902" s="1418"/>
      <c r="K14902" s="1871"/>
      <c r="L14902" s="1594" t="s">
        <v>484</v>
      </c>
      <c r="M14902" s="1579">
        <v>15</v>
      </c>
      <c r="N14902" s="1595">
        <f>N14901+1</f>
        <v>14891</v>
      </c>
      <c r="O14902" s="1258"/>
      <c r="Q14902" s="1870"/>
    </row>
    <row r="14903" spans="7:17">
      <c r="G14903" s="1594" t="s">
        <v>665</v>
      </c>
      <c r="H14903" s="1579">
        <v>12</v>
      </c>
      <c r="I14903" s="1595">
        <f>I14902+1</f>
        <v>32364</v>
      </c>
      <c r="J14903" s="1418"/>
      <c r="K14903" s="1871"/>
      <c r="L14903" s="1594" t="s">
        <v>484</v>
      </c>
      <c r="M14903" s="1579">
        <v>16</v>
      </c>
      <c r="N14903" s="1595">
        <f>N14902+1</f>
        <v>14892</v>
      </c>
      <c r="O14903" s="1258"/>
      <c r="Q14903" s="1870"/>
    </row>
    <row r="14904" spans="7:17">
      <c r="G14904" s="1594" t="s">
        <v>665</v>
      </c>
      <c r="H14904" s="1579">
        <v>13</v>
      </c>
      <c r="I14904" s="1595">
        <f>I14903+1</f>
        <v>32365</v>
      </c>
      <c r="J14904" s="1418"/>
      <c r="K14904" s="1871"/>
      <c r="L14904" s="1594" t="s">
        <v>484</v>
      </c>
      <c r="M14904" s="1579">
        <v>17</v>
      </c>
      <c r="N14904" s="1595">
        <f>N14903+1</f>
        <v>14893</v>
      </c>
      <c r="O14904" s="1258"/>
      <c r="Q14904" s="1870"/>
    </row>
    <row r="14905" spans="7:17">
      <c r="G14905" s="1594" t="s">
        <v>665</v>
      </c>
      <c r="H14905" s="1579">
        <v>14</v>
      </c>
      <c r="I14905" s="1595">
        <f>I14904+1</f>
        <v>32366</v>
      </c>
      <c r="J14905" s="1418"/>
      <c r="K14905" s="1871"/>
      <c r="L14905" s="1594" t="s">
        <v>484</v>
      </c>
      <c r="M14905" s="1579">
        <v>18</v>
      </c>
      <c r="N14905" s="1595">
        <f>N14904+1</f>
        <v>14894</v>
      </c>
      <c r="O14905" s="1258"/>
      <c r="Q14905" s="1870"/>
    </row>
    <row r="14906" spans="7:17">
      <c r="G14906" s="1594" t="s">
        <v>665</v>
      </c>
      <c r="H14906" s="1579">
        <v>15</v>
      </c>
      <c r="I14906" s="1595">
        <f>I14905+1</f>
        <v>32367</v>
      </c>
      <c r="J14906" s="1418"/>
      <c r="K14906" s="1871"/>
      <c r="L14906" s="1594" t="s">
        <v>484</v>
      </c>
      <c r="M14906" s="1579">
        <v>19</v>
      </c>
      <c r="N14906" s="1595">
        <f>N14905+1</f>
        <v>14895</v>
      </c>
      <c r="O14906" s="1258"/>
      <c r="Q14906" s="1870"/>
    </row>
    <row r="14907" spans="7:17">
      <c r="G14907" s="1594" t="s">
        <v>665</v>
      </c>
      <c r="H14907" s="1579">
        <v>16</v>
      </c>
      <c r="I14907" s="1595">
        <f>I14906+1</f>
        <v>32368</v>
      </c>
      <c r="J14907" s="1418"/>
      <c r="K14907" s="1871"/>
      <c r="L14907" s="1594" t="s">
        <v>484</v>
      </c>
      <c r="M14907" s="1579">
        <v>20</v>
      </c>
      <c r="N14907" s="1595">
        <f>N14906+1</f>
        <v>14896</v>
      </c>
      <c r="O14907" s="1258"/>
      <c r="Q14907" s="1870"/>
    </row>
    <row r="14908" spans="7:17">
      <c r="G14908" s="1594" t="s">
        <v>665</v>
      </c>
      <c r="H14908" s="1579">
        <v>17</v>
      </c>
      <c r="I14908" s="1595">
        <f>I14907+1</f>
        <v>32369</v>
      </c>
      <c r="J14908" s="1418"/>
      <c r="K14908" s="1871"/>
      <c r="L14908" s="1594" t="s">
        <v>484</v>
      </c>
      <c r="M14908" s="1579">
        <v>21</v>
      </c>
      <c r="N14908" s="1595">
        <f>N14907+1</f>
        <v>14897</v>
      </c>
      <c r="O14908" s="1258"/>
      <c r="Q14908" s="1870"/>
    </row>
    <row r="14909" spans="7:17">
      <c r="G14909" s="1594" t="s">
        <v>665</v>
      </c>
      <c r="H14909" s="1579">
        <v>18</v>
      </c>
      <c r="I14909" s="1595">
        <f>I14908+1</f>
        <v>32370</v>
      </c>
      <c r="J14909" s="1418"/>
      <c r="K14909" s="1871"/>
      <c r="L14909" s="1594" t="s">
        <v>484</v>
      </c>
      <c r="M14909" s="1579">
        <v>22</v>
      </c>
      <c r="N14909" s="1595">
        <f>N14908+1</f>
        <v>14898</v>
      </c>
      <c r="O14909" s="1258"/>
      <c r="Q14909" s="1870"/>
    </row>
    <row r="14910" spans="7:17">
      <c r="G14910" s="1594" t="s">
        <v>665</v>
      </c>
      <c r="H14910" s="1579">
        <v>19</v>
      </c>
      <c r="I14910" s="1595">
        <f>I14909+1</f>
        <v>32371</v>
      </c>
      <c r="J14910" s="1418"/>
      <c r="K14910" s="1871"/>
      <c r="L14910" s="1594" t="s">
        <v>484</v>
      </c>
      <c r="M14910" s="1579">
        <v>23</v>
      </c>
      <c r="N14910" s="1595">
        <f>N14909+1</f>
        <v>14899</v>
      </c>
      <c r="O14910" s="1258"/>
      <c r="Q14910" s="1870"/>
    </row>
    <row r="14911" spans="7:17">
      <c r="G14911" s="1594" t="s">
        <v>665</v>
      </c>
      <c r="H14911" s="1579">
        <v>20</v>
      </c>
      <c r="I14911" s="1595">
        <f>I14910+1</f>
        <v>32372</v>
      </c>
      <c r="J14911" s="1418"/>
      <c r="K14911" s="1871"/>
      <c r="L14911" s="1594" t="s">
        <v>484</v>
      </c>
      <c r="M14911" s="1579">
        <v>24</v>
      </c>
      <c r="N14911" s="1595">
        <f>N14910+1</f>
        <v>14900</v>
      </c>
      <c r="O14911" s="1258"/>
      <c r="Q14911" s="1870"/>
    </row>
    <row r="14912" spans="7:17">
      <c r="G14912" s="1594" t="s">
        <v>665</v>
      </c>
      <c r="H14912" s="1579">
        <v>21</v>
      </c>
      <c r="I14912" s="1595">
        <f>I14911+1</f>
        <v>32373</v>
      </c>
      <c r="J14912" s="1418"/>
      <c r="K14912" s="1871"/>
      <c r="L14912" s="1594" t="s">
        <v>484</v>
      </c>
      <c r="M14912" s="1579">
        <v>25</v>
      </c>
      <c r="N14912" s="1595">
        <f>N14911+1</f>
        <v>14901</v>
      </c>
      <c r="O14912" s="1258"/>
      <c r="Q14912" s="1870"/>
    </row>
    <row r="14913" spans="7:17">
      <c r="G14913" s="1594" t="s">
        <v>665</v>
      </c>
      <c r="H14913" s="1579">
        <v>22</v>
      </c>
      <c r="I14913" s="1595">
        <f>I14912+1</f>
        <v>32374</v>
      </c>
      <c r="J14913" s="1418"/>
      <c r="K14913" s="1871"/>
      <c r="L14913" s="1594" t="s">
        <v>484</v>
      </c>
      <c r="M14913" s="1579">
        <v>26</v>
      </c>
      <c r="N14913" s="1595">
        <f>N14912+1</f>
        <v>14902</v>
      </c>
      <c r="O14913" s="1258"/>
      <c r="Q14913" s="1870"/>
    </row>
    <row r="14914" spans="7:17">
      <c r="G14914" s="1594" t="s">
        <v>665</v>
      </c>
      <c r="H14914" s="1579">
        <v>23</v>
      </c>
      <c r="I14914" s="1595">
        <f>I14913+1</f>
        <v>32375</v>
      </c>
      <c r="J14914" s="1418"/>
      <c r="K14914" s="1871"/>
      <c r="L14914" s="1594" t="s">
        <v>484</v>
      </c>
      <c r="M14914" s="1579">
        <v>27</v>
      </c>
      <c r="N14914" s="1595">
        <f>N14913+1</f>
        <v>14903</v>
      </c>
      <c r="O14914" s="1258"/>
      <c r="Q14914" s="1870"/>
    </row>
    <row r="14915" spans="7:17">
      <c r="G14915" s="1594" t="s">
        <v>665</v>
      </c>
      <c r="H14915" s="1579">
        <v>24</v>
      </c>
      <c r="I14915" s="1595">
        <f>I14914+1</f>
        <v>32376</v>
      </c>
      <c r="J14915" s="1418"/>
      <c r="K14915" s="1871"/>
      <c r="L14915" s="1594" t="s">
        <v>484</v>
      </c>
      <c r="M14915" s="1579">
        <v>28</v>
      </c>
      <c r="N14915" s="1595">
        <f>N14914+1</f>
        <v>14904</v>
      </c>
      <c r="O14915" s="1258"/>
      <c r="Q14915" s="1870"/>
    </row>
    <row r="14916" spans="7:17">
      <c r="G14916" s="1594" t="s">
        <v>665</v>
      </c>
      <c r="H14916" s="1579">
        <v>25</v>
      </c>
      <c r="I14916" s="1595">
        <f>I14915+1</f>
        <v>32377</v>
      </c>
      <c r="J14916" s="1418"/>
      <c r="K14916" s="1871"/>
      <c r="L14916" s="1594" t="s">
        <v>484</v>
      </c>
      <c r="M14916" s="1579">
        <v>29</v>
      </c>
      <c r="N14916" s="1595">
        <f>N14915+1</f>
        <v>14905</v>
      </c>
      <c r="O14916" s="1258"/>
      <c r="Q14916" s="1870"/>
    </row>
    <row r="14917" spans="7:17">
      <c r="G14917" s="1594" t="s">
        <v>665</v>
      </c>
      <c r="H14917" s="1579">
        <v>26</v>
      </c>
      <c r="I14917" s="1595">
        <f>I14916+1</f>
        <v>32378</v>
      </c>
      <c r="J14917" s="1418"/>
      <c r="K14917" s="1871"/>
      <c r="L14917" s="1594" t="s">
        <v>484</v>
      </c>
      <c r="M14917" s="1579">
        <v>30</v>
      </c>
      <c r="N14917" s="1595">
        <f>N14916+1</f>
        <v>14906</v>
      </c>
      <c r="O14917" s="1258"/>
      <c r="Q14917" s="1870"/>
    </row>
    <row r="14918" spans="7:17">
      <c r="G14918" s="1594" t="s">
        <v>665</v>
      </c>
      <c r="H14918" s="1579">
        <v>27</v>
      </c>
      <c r="I14918" s="1595">
        <f>I14917+1</f>
        <v>32379</v>
      </c>
      <c r="J14918" s="1418"/>
      <c r="K14918" s="1871"/>
      <c r="L14918" s="1594" t="s">
        <v>484</v>
      </c>
      <c r="M14918" s="1579">
        <v>31</v>
      </c>
      <c r="N14918" s="1595">
        <f>N14917+1</f>
        <v>14907</v>
      </c>
      <c r="O14918" s="1258"/>
      <c r="Q14918" s="1870"/>
    </row>
    <row r="14919" spans="7:17">
      <c r="G14919" s="1594" t="s">
        <v>665</v>
      </c>
      <c r="H14919" s="1579">
        <v>28</v>
      </c>
      <c r="I14919" s="1595">
        <f>I14918+1</f>
        <v>32380</v>
      </c>
      <c r="J14919" s="1418"/>
      <c r="K14919" s="1871"/>
      <c r="L14919" s="1594" t="s">
        <v>484</v>
      </c>
      <c r="M14919" s="1579">
        <v>32</v>
      </c>
      <c r="N14919" s="1595">
        <f>N14918+1</f>
        <v>14908</v>
      </c>
      <c r="O14919" s="1258"/>
      <c r="Q14919" s="1870"/>
    </row>
    <row r="14920" spans="7:17">
      <c r="G14920" s="1594" t="s">
        <v>665</v>
      </c>
      <c r="H14920" s="1579">
        <v>29</v>
      </c>
      <c r="I14920" s="1595">
        <f>I14919+1</f>
        <v>32381</v>
      </c>
      <c r="J14920" s="1418"/>
      <c r="K14920" s="1871"/>
      <c r="L14920" s="1594" t="s">
        <v>484</v>
      </c>
      <c r="M14920" s="1579">
        <v>33</v>
      </c>
      <c r="N14920" s="1595">
        <f>N14919+1</f>
        <v>14909</v>
      </c>
      <c r="O14920" s="1258"/>
      <c r="Q14920" s="1870"/>
    </row>
    <row r="14921" spans="7:17">
      <c r="G14921" s="1594" t="s">
        <v>665</v>
      </c>
      <c r="H14921" s="1579">
        <v>30</v>
      </c>
      <c r="I14921" s="1595">
        <f>I14920+1</f>
        <v>32382</v>
      </c>
      <c r="J14921" s="1418"/>
      <c r="K14921" s="1871"/>
      <c r="L14921" s="1594" t="s">
        <v>484</v>
      </c>
      <c r="M14921" s="1579">
        <v>34</v>
      </c>
      <c r="N14921" s="1595">
        <f>N14920+1</f>
        <v>14910</v>
      </c>
      <c r="O14921" s="1258"/>
      <c r="Q14921" s="1870"/>
    </row>
    <row r="14922" spans="7:17">
      <c r="G14922" s="1594" t="s">
        <v>665</v>
      </c>
      <c r="H14922" s="1579">
        <v>31</v>
      </c>
      <c r="I14922" s="1595">
        <f>I14921+1</f>
        <v>32383</v>
      </c>
      <c r="J14922" s="1418"/>
      <c r="K14922" s="1871"/>
      <c r="L14922" s="1594" t="s">
        <v>484</v>
      </c>
      <c r="M14922" s="1579">
        <v>35</v>
      </c>
      <c r="N14922" s="1595">
        <f>N14921+1</f>
        <v>14911</v>
      </c>
      <c r="O14922" s="1258"/>
      <c r="Q14922" s="1870"/>
    </row>
    <row r="14923" spans="7:17">
      <c r="G14923" s="1594" t="s">
        <v>665</v>
      </c>
      <c r="H14923" s="1579">
        <v>32</v>
      </c>
      <c r="I14923" s="1595">
        <f>I14922+1</f>
        <v>32384</v>
      </c>
      <c r="J14923" s="1418"/>
      <c r="K14923" s="1871"/>
      <c r="L14923" s="1594" t="s">
        <v>484</v>
      </c>
      <c r="M14923" s="1579">
        <v>36</v>
      </c>
      <c r="N14923" s="1595">
        <f>N14922+1</f>
        <v>14912</v>
      </c>
      <c r="O14923" s="1258"/>
      <c r="Q14923" s="1870"/>
    </row>
    <row r="14924" spans="7:17">
      <c r="G14924" s="1594" t="s">
        <v>665</v>
      </c>
      <c r="H14924" s="1579">
        <v>33</v>
      </c>
      <c r="I14924" s="1595">
        <f>I14923+1</f>
        <v>32385</v>
      </c>
      <c r="J14924" s="1418"/>
      <c r="K14924" s="1871"/>
      <c r="L14924" s="1594" t="s">
        <v>484</v>
      </c>
      <c r="M14924" s="1579">
        <v>37</v>
      </c>
      <c r="N14924" s="1595">
        <f>N14923+1</f>
        <v>14913</v>
      </c>
      <c r="O14924" s="1258"/>
      <c r="Q14924" s="1870"/>
    </row>
    <row r="14925" spans="7:17">
      <c r="G14925" s="1594" t="s">
        <v>665</v>
      </c>
      <c r="H14925" s="1579">
        <v>34</v>
      </c>
      <c r="I14925" s="1595">
        <f>I14924+1</f>
        <v>32386</v>
      </c>
      <c r="J14925" s="1418"/>
      <c r="K14925" s="1871"/>
      <c r="L14925" s="1594" t="s">
        <v>484</v>
      </c>
      <c r="M14925" s="1579">
        <v>38</v>
      </c>
      <c r="N14925" s="1595">
        <f>N14924+1</f>
        <v>14914</v>
      </c>
      <c r="O14925" s="1258"/>
      <c r="Q14925" s="1870"/>
    </row>
    <row r="14926" spans="7:17">
      <c r="G14926" s="1594" t="s">
        <v>665</v>
      </c>
      <c r="H14926" s="1579">
        <v>35</v>
      </c>
      <c r="I14926" s="1595">
        <f>I14925+1</f>
        <v>32387</v>
      </c>
      <c r="J14926" s="1418"/>
      <c r="K14926" s="1871"/>
      <c r="L14926" s="1594" t="s">
        <v>484</v>
      </c>
      <c r="M14926" s="1579">
        <v>39</v>
      </c>
      <c r="N14926" s="1595">
        <f>N14925+1</f>
        <v>14915</v>
      </c>
      <c r="O14926" s="1258"/>
      <c r="Q14926" s="1870"/>
    </row>
    <row r="14927" spans="7:17">
      <c r="G14927" s="1594" t="s">
        <v>665</v>
      </c>
      <c r="H14927" s="1579">
        <v>36</v>
      </c>
      <c r="I14927" s="1595">
        <f>I14926+1</f>
        <v>32388</v>
      </c>
      <c r="J14927" s="1418"/>
      <c r="K14927" s="1871"/>
      <c r="L14927" s="1594" t="s">
        <v>484</v>
      </c>
      <c r="M14927" s="1579">
        <v>40</v>
      </c>
      <c r="N14927" s="1595">
        <f>N14926+1</f>
        <v>14916</v>
      </c>
      <c r="O14927" s="1258"/>
      <c r="Q14927" s="1870"/>
    </row>
    <row r="14928" spans="7:17">
      <c r="G14928" s="1594" t="s">
        <v>665</v>
      </c>
      <c r="H14928" s="1579">
        <v>37</v>
      </c>
      <c r="I14928" s="1595">
        <f>I14927+1</f>
        <v>32389</v>
      </c>
      <c r="J14928" s="1418"/>
      <c r="K14928" s="1871"/>
      <c r="L14928" s="1594" t="s">
        <v>484</v>
      </c>
      <c r="M14928" s="1579">
        <v>41</v>
      </c>
      <c r="N14928" s="1595">
        <f>N14927+1</f>
        <v>14917</v>
      </c>
      <c r="O14928" s="1258"/>
      <c r="Q14928" s="1870"/>
    </row>
    <row r="14929" spans="7:17">
      <c r="G14929" s="1594" t="s">
        <v>665</v>
      </c>
      <c r="H14929" s="1579">
        <v>38</v>
      </c>
      <c r="I14929" s="1595">
        <f>I14928+1</f>
        <v>32390</v>
      </c>
      <c r="J14929" s="1418"/>
      <c r="K14929" s="1871"/>
      <c r="L14929" s="1594" t="s">
        <v>484</v>
      </c>
      <c r="M14929" s="1579">
        <v>42</v>
      </c>
      <c r="N14929" s="1595">
        <f>N14928+1</f>
        <v>14918</v>
      </c>
      <c r="O14929" s="1258"/>
      <c r="Q14929" s="1870"/>
    </row>
    <row r="14930" spans="7:17">
      <c r="G14930" s="1594" t="s">
        <v>665</v>
      </c>
      <c r="H14930" s="1579">
        <v>39</v>
      </c>
      <c r="I14930" s="1595">
        <f>I14929+1</f>
        <v>32391</v>
      </c>
      <c r="J14930" s="1418"/>
      <c r="K14930" s="1871"/>
      <c r="L14930" s="1594" t="s">
        <v>484</v>
      </c>
      <c r="M14930" s="1579">
        <v>43</v>
      </c>
      <c r="N14930" s="1595">
        <f>N14929+1</f>
        <v>14919</v>
      </c>
      <c r="O14930" s="1258"/>
      <c r="Q14930" s="1870"/>
    </row>
    <row r="14931" spans="7:17">
      <c r="G14931" s="1594" t="s">
        <v>665</v>
      </c>
      <c r="H14931" s="1579">
        <v>40</v>
      </c>
      <c r="I14931" s="1595">
        <f>I14930+1</f>
        <v>32392</v>
      </c>
      <c r="J14931" s="1418"/>
      <c r="K14931" s="1871"/>
      <c r="L14931" s="1594" t="s">
        <v>484</v>
      </c>
      <c r="M14931" s="1579">
        <v>44</v>
      </c>
      <c r="N14931" s="1595">
        <f>N14930+1</f>
        <v>14920</v>
      </c>
      <c r="O14931" s="1258"/>
      <c r="Q14931" s="1870"/>
    </row>
    <row r="14932" spans="7:17">
      <c r="G14932" s="1594" t="s">
        <v>665</v>
      </c>
      <c r="H14932" s="1579">
        <v>41</v>
      </c>
      <c r="I14932" s="1595">
        <f>I14931+1</f>
        <v>32393</v>
      </c>
      <c r="J14932" s="1418"/>
      <c r="K14932" s="1871"/>
      <c r="L14932" s="1594" t="s">
        <v>484</v>
      </c>
      <c r="M14932" s="1579">
        <v>45</v>
      </c>
      <c r="N14932" s="1595">
        <f>N14931+1</f>
        <v>14921</v>
      </c>
      <c r="O14932" s="1258"/>
      <c r="Q14932" s="1870"/>
    </row>
    <row r="14933" spans="7:17">
      <c r="G14933" s="1594" t="s">
        <v>665</v>
      </c>
      <c r="H14933" s="1579">
        <v>42</v>
      </c>
      <c r="I14933" s="1595">
        <f>I14932+1</f>
        <v>32394</v>
      </c>
      <c r="J14933" s="1418"/>
      <c r="K14933" s="1871"/>
      <c r="L14933" s="1594" t="s">
        <v>484</v>
      </c>
      <c r="M14933" s="1579">
        <v>46</v>
      </c>
      <c r="N14933" s="1595">
        <f>N14932+1</f>
        <v>14922</v>
      </c>
      <c r="O14933" s="1258"/>
      <c r="Q14933" s="1870"/>
    </row>
    <row r="14934" spans="7:17">
      <c r="G14934" s="1594" t="s">
        <v>665</v>
      </c>
      <c r="H14934" s="1579">
        <v>43</v>
      </c>
      <c r="I14934" s="1595">
        <f>I14933+1</f>
        <v>32395</v>
      </c>
      <c r="J14934" s="1418"/>
      <c r="K14934" s="1871"/>
      <c r="L14934" s="1594" t="s">
        <v>484</v>
      </c>
      <c r="M14934" s="1579">
        <v>47</v>
      </c>
      <c r="N14934" s="1595">
        <f>N14933+1</f>
        <v>14923</v>
      </c>
      <c r="O14934" s="1258"/>
      <c r="Q14934" s="1870"/>
    </row>
    <row r="14935" spans="7:17">
      <c r="G14935" s="1594" t="s">
        <v>665</v>
      </c>
      <c r="H14935" s="1579">
        <v>44</v>
      </c>
      <c r="I14935" s="1595">
        <f>I14934+1</f>
        <v>32396</v>
      </c>
      <c r="J14935" s="1418"/>
      <c r="K14935" s="1871"/>
      <c r="L14935" s="1594" t="s">
        <v>484</v>
      </c>
      <c r="M14935" s="1579">
        <v>48</v>
      </c>
      <c r="N14935" s="1595">
        <f>N14934+1</f>
        <v>14924</v>
      </c>
      <c r="O14935" s="1258"/>
      <c r="Q14935" s="1870"/>
    </row>
    <row r="14936" spans="7:17">
      <c r="G14936" s="1594" t="s">
        <v>665</v>
      </c>
      <c r="H14936" s="1579">
        <v>45</v>
      </c>
      <c r="I14936" s="1595">
        <f>I14935+1</f>
        <v>32397</v>
      </c>
      <c r="J14936" s="1418"/>
      <c r="K14936" s="1871"/>
      <c r="L14936" s="1594" t="s">
        <v>484</v>
      </c>
      <c r="M14936" s="1579">
        <v>49</v>
      </c>
      <c r="N14936" s="1595">
        <f>N14935+1</f>
        <v>14925</v>
      </c>
      <c r="O14936" s="1258"/>
      <c r="Q14936" s="1870"/>
    </row>
    <row r="14937" spans="7:17">
      <c r="G14937" s="1594" t="s">
        <v>665</v>
      </c>
      <c r="H14937" s="1579">
        <v>46</v>
      </c>
      <c r="I14937" s="1595">
        <f>I14936+1</f>
        <v>32398</v>
      </c>
      <c r="J14937" s="1418"/>
      <c r="K14937" s="1871"/>
      <c r="L14937" s="1594" t="s">
        <v>484</v>
      </c>
      <c r="M14937" s="1579">
        <v>50</v>
      </c>
      <c r="N14937" s="1595">
        <f>N14936+1</f>
        <v>14926</v>
      </c>
      <c r="O14937" s="1258"/>
      <c r="Q14937" s="1870"/>
    </row>
    <row r="14938" spans="7:17">
      <c r="G14938" s="1594" t="s">
        <v>665</v>
      </c>
      <c r="H14938" s="1579">
        <v>47</v>
      </c>
      <c r="I14938" s="1595">
        <f>I14937+1</f>
        <v>32399</v>
      </c>
      <c r="J14938" s="1418"/>
      <c r="K14938" s="1871"/>
      <c r="L14938" s="1594" t="s">
        <v>484</v>
      </c>
      <c r="M14938" s="1579">
        <v>51</v>
      </c>
      <c r="N14938" s="1595">
        <f>N14937+1</f>
        <v>14927</v>
      </c>
      <c r="O14938" s="1258"/>
      <c r="Q14938" s="1870"/>
    </row>
    <row r="14939" spans="7:17">
      <c r="G14939" s="1594" t="s">
        <v>665</v>
      </c>
      <c r="H14939" s="1579">
        <v>48</v>
      </c>
      <c r="I14939" s="1595">
        <f>I14938+1</f>
        <v>32400</v>
      </c>
      <c r="J14939" s="1418"/>
      <c r="K14939" s="1871"/>
      <c r="L14939" s="1594" t="s">
        <v>484</v>
      </c>
      <c r="M14939" s="1579">
        <v>52</v>
      </c>
      <c r="N14939" s="1595">
        <f>N14938+1</f>
        <v>14928</v>
      </c>
      <c r="O14939" s="1258"/>
      <c r="Q14939" s="1870"/>
    </row>
    <row r="14940" spans="7:17">
      <c r="G14940" s="1594" t="s">
        <v>665</v>
      </c>
      <c r="H14940" s="1579">
        <v>49</v>
      </c>
      <c r="I14940" s="1595">
        <f>I14939+1</f>
        <v>32401</v>
      </c>
      <c r="J14940" s="1418"/>
      <c r="K14940" s="1871"/>
      <c r="L14940" s="1594" t="s">
        <v>484</v>
      </c>
      <c r="M14940" s="1579">
        <v>53</v>
      </c>
      <c r="N14940" s="1595">
        <f>N14939+1</f>
        <v>14929</v>
      </c>
      <c r="O14940" s="1258"/>
      <c r="Q14940" s="1870"/>
    </row>
    <row r="14941" spans="7:17">
      <c r="G14941" s="1594" t="s">
        <v>665</v>
      </c>
      <c r="H14941" s="1579">
        <v>50</v>
      </c>
      <c r="I14941" s="1595">
        <f>I14940+1</f>
        <v>32402</v>
      </c>
      <c r="J14941" s="1418"/>
      <c r="K14941" s="1871"/>
      <c r="L14941" s="1594" t="s">
        <v>484</v>
      </c>
      <c r="M14941" s="1579">
        <v>54</v>
      </c>
      <c r="N14941" s="1595">
        <f>N14940+1</f>
        <v>14930</v>
      </c>
      <c r="O14941" s="1258"/>
      <c r="Q14941" s="1870"/>
    </row>
    <row r="14942" spans="7:17">
      <c r="G14942" s="1594" t="s">
        <v>665</v>
      </c>
      <c r="H14942" s="1579">
        <v>51</v>
      </c>
      <c r="I14942" s="1595">
        <f>I14941+1</f>
        <v>32403</v>
      </c>
      <c r="J14942" s="1418"/>
      <c r="K14942" s="1871"/>
      <c r="L14942" s="1594" t="s">
        <v>484</v>
      </c>
      <c r="M14942" s="1579">
        <v>55</v>
      </c>
      <c r="N14942" s="1595">
        <f>N14941+1</f>
        <v>14931</v>
      </c>
      <c r="O14942" s="1258"/>
      <c r="Q14942" s="1870"/>
    </row>
    <row r="14943" spans="7:17">
      <c r="G14943" s="1594" t="s">
        <v>665</v>
      </c>
      <c r="H14943" s="1579">
        <v>52</v>
      </c>
      <c r="I14943" s="1595">
        <f>I14942+1</f>
        <v>32404</v>
      </c>
      <c r="J14943" s="1418"/>
      <c r="K14943" s="1871"/>
      <c r="L14943" s="1594" t="s">
        <v>484</v>
      </c>
      <c r="M14943" s="1579">
        <v>56</v>
      </c>
      <c r="N14943" s="1595">
        <f>N14942+1</f>
        <v>14932</v>
      </c>
      <c r="O14943" s="1258"/>
      <c r="Q14943" s="1870"/>
    </row>
    <row r="14944" spans="7:17">
      <c r="G14944" s="1594" t="s">
        <v>665</v>
      </c>
      <c r="H14944" s="1579">
        <v>53</v>
      </c>
      <c r="I14944" s="1595">
        <f>I14943+1</f>
        <v>32405</v>
      </c>
      <c r="J14944" s="1418"/>
      <c r="K14944" s="1871"/>
      <c r="L14944" s="1594" t="s">
        <v>484</v>
      </c>
      <c r="M14944" s="1579">
        <v>57</v>
      </c>
      <c r="N14944" s="1595">
        <f>N14943+1</f>
        <v>14933</v>
      </c>
      <c r="O14944" s="1258"/>
      <c r="Q14944" s="1870"/>
    </row>
    <row r="14945" spans="7:17">
      <c r="G14945" s="1594" t="s">
        <v>665</v>
      </c>
      <c r="H14945" s="1579">
        <v>54</v>
      </c>
      <c r="I14945" s="1595">
        <f>I14944+1</f>
        <v>32406</v>
      </c>
      <c r="J14945" s="1418"/>
      <c r="K14945" s="1871"/>
      <c r="L14945" s="1594" t="s">
        <v>484</v>
      </c>
      <c r="M14945" s="1579">
        <v>58</v>
      </c>
      <c r="N14945" s="1595">
        <f>N14944+1</f>
        <v>14934</v>
      </c>
      <c r="O14945" s="1258"/>
      <c r="Q14945" s="1870"/>
    </row>
    <row r="14946" spans="7:17">
      <c r="G14946" s="1594" t="s">
        <v>665</v>
      </c>
      <c r="H14946" s="1579">
        <v>55</v>
      </c>
      <c r="I14946" s="1595">
        <f>I14945+1</f>
        <v>32407</v>
      </c>
      <c r="J14946" s="1418"/>
      <c r="K14946" s="1871"/>
      <c r="L14946" s="1594" t="s">
        <v>484</v>
      </c>
      <c r="M14946" s="1579">
        <v>59</v>
      </c>
      <c r="N14946" s="1595">
        <f>N14945+1</f>
        <v>14935</v>
      </c>
      <c r="O14946" s="1258"/>
      <c r="Q14946" s="1870"/>
    </row>
    <row r="14947" spans="7:17">
      <c r="G14947" s="1594" t="s">
        <v>665</v>
      </c>
      <c r="H14947" s="1579">
        <v>56</v>
      </c>
      <c r="I14947" s="1595">
        <f>I14946+1</f>
        <v>32408</v>
      </c>
      <c r="J14947" s="1418"/>
      <c r="K14947" s="1871"/>
      <c r="L14947" s="1594" t="s">
        <v>484</v>
      </c>
      <c r="M14947" s="1579">
        <v>60</v>
      </c>
      <c r="N14947" s="1595">
        <f>N14946+1</f>
        <v>14936</v>
      </c>
      <c r="O14947" s="1258"/>
      <c r="Q14947" s="1870"/>
    </row>
    <row r="14948" spans="7:17">
      <c r="G14948" s="1594" t="s">
        <v>665</v>
      </c>
      <c r="H14948" s="1579">
        <v>57</v>
      </c>
      <c r="I14948" s="1595">
        <f>I14947+1</f>
        <v>32409</v>
      </c>
      <c r="J14948" s="1418"/>
      <c r="K14948" s="1871"/>
      <c r="L14948" s="1594" t="s">
        <v>484</v>
      </c>
      <c r="M14948" s="1579">
        <v>61</v>
      </c>
      <c r="N14948" s="1595">
        <f>N14947+1</f>
        <v>14937</v>
      </c>
      <c r="O14948" s="1258"/>
      <c r="Q14948" s="1870"/>
    </row>
    <row r="14949" spans="7:17">
      <c r="G14949" s="1594" t="s">
        <v>665</v>
      </c>
      <c r="H14949" s="1579">
        <v>58</v>
      </c>
      <c r="I14949" s="1595">
        <f>I14948+1</f>
        <v>32410</v>
      </c>
      <c r="J14949" s="1418"/>
      <c r="K14949" s="1871"/>
      <c r="L14949" s="1594" t="s">
        <v>484</v>
      </c>
      <c r="M14949" s="1579">
        <v>62</v>
      </c>
      <c r="N14949" s="1595">
        <f>N14948+1</f>
        <v>14938</v>
      </c>
      <c r="O14949" s="1258"/>
      <c r="Q14949" s="1870"/>
    </row>
    <row r="14950" spans="7:17">
      <c r="G14950" s="1594" t="s">
        <v>665</v>
      </c>
      <c r="H14950" s="1579">
        <v>59</v>
      </c>
      <c r="I14950" s="1595">
        <f>I14949+1</f>
        <v>32411</v>
      </c>
      <c r="J14950" s="1418"/>
      <c r="K14950" s="1871"/>
      <c r="L14950" s="1594" t="s">
        <v>484</v>
      </c>
      <c r="M14950" s="1579">
        <v>63</v>
      </c>
      <c r="N14950" s="1595">
        <f>N14949+1</f>
        <v>14939</v>
      </c>
      <c r="O14950" s="1258"/>
      <c r="Q14950" s="1870"/>
    </row>
    <row r="14951" spans="7:17">
      <c r="G14951" s="1594" t="s">
        <v>665</v>
      </c>
      <c r="H14951" s="1579">
        <v>60</v>
      </c>
      <c r="I14951" s="1595">
        <f>I14950+1</f>
        <v>32412</v>
      </c>
      <c r="J14951" s="1418"/>
      <c r="K14951" s="1871"/>
      <c r="L14951" s="1594" t="s">
        <v>484</v>
      </c>
      <c r="M14951" s="1579">
        <v>64</v>
      </c>
      <c r="N14951" s="1595">
        <f>N14950+1</f>
        <v>14940</v>
      </c>
      <c r="O14951" s="1258"/>
      <c r="Q14951" s="1870"/>
    </row>
    <row r="14952" spans="7:17">
      <c r="G14952" s="1594" t="s">
        <v>665</v>
      </c>
      <c r="H14952" s="1579">
        <v>61</v>
      </c>
      <c r="I14952" s="1595">
        <f>I14951+1</f>
        <v>32413</v>
      </c>
      <c r="J14952" s="1418"/>
      <c r="K14952" s="1871"/>
      <c r="L14952" s="1594" t="s">
        <v>484</v>
      </c>
      <c r="M14952" s="1579">
        <v>65</v>
      </c>
      <c r="N14952" s="1595">
        <f>N14951+1</f>
        <v>14941</v>
      </c>
      <c r="O14952" s="1258"/>
      <c r="Q14952" s="1870"/>
    </row>
    <row r="14953" spans="7:17">
      <c r="G14953" s="1594" t="s">
        <v>665</v>
      </c>
      <c r="H14953" s="1579">
        <v>62</v>
      </c>
      <c r="I14953" s="1595">
        <f>I14952+1</f>
        <v>32414</v>
      </c>
      <c r="J14953" s="1418"/>
      <c r="K14953" s="1871"/>
      <c r="L14953" s="1594" t="s">
        <v>484</v>
      </c>
      <c r="M14953" s="1579">
        <v>66</v>
      </c>
      <c r="N14953" s="1595">
        <f>N14952+1</f>
        <v>14942</v>
      </c>
      <c r="O14953" s="1258"/>
      <c r="Q14953" s="1870"/>
    </row>
    <row r="14954" spans="7:17">
      <c r="G14954" s="1594" t="s">
        <v>665</v>
      </c>
      <c r="H14954" s="1579">
        <v>63</v>
      </c>
      <c r="I14954" s="1595">
        <f>I14953+1</f>
        <v>32415</v>
      </c>
      <c r="J14954" s="1418"/>
      <c r="K14954" s="1871"/>
      <c r="L14954" s="1594" t="s">
        <v>484</v>
      </c>
      <c r="M14954" s="1579">
        <v>67</v>
      </c>
      <c r="N14954" s="1595">
        <f>N14953+1</f>
        <v>14943</v>
      </c>
      <c r="O14954" s="1258"/>
      <c r="Q14954" s="1870"/>
    </row>
    <row r="14955" spans="7:17">
      <c r="G14955" s="1594" t="s">
        <v>665</v>
      </c>
      <c r="H14955" s="1579">
        <v>64</v>
      </c>
      <c r="I14955" s="1595">
        <f>I14954+1</f>
        <v>32416</v>
      </c>
      <c r="J14955" s="1418"/>
      <c r="K14955" s="1871"/>
      <c r="L14955" s="1594" t="s">
        <v>484</v>
      </c>
      <c r="M14955" s="1579">
        <v>68</v>
      </c>
      <c r="N14955" s="1595">
        <f>N14954+1</f>
        <v>14944</v>
      </c>
      <c r="O14955" s="1258"/>
      <c r="Q14955" s="1870"/>
    </row>
    <row r="14956" spans="7:17">
      <c r="G14956" s="1594" t="s">
        <v>665</v>
      </c>
      <c r="H14956" s="1579">
        <v>65</v>
      </c>
      <c r="I14956" s="1595">
        <f>I14955+1</f>
        <v>32417</v>
      </c>
      <c r="J14956" s="1418"/>
      <c r="K14956" s="1871"/>
      <c r="L14956" s="1594" t="s">
        <v>484</v>
      </c>
      <c r="M14956" s="1579">
        <v>69</v>
      </c>
      <c r="N14956" s="1595">
        <f>N14955+1</f>
        <v>14945</v>
      </c>
      <c r="O14956" s="1258"/>
      <c r="Q14956" s="1870"/>
    </row>
    <row r="14957" spans="7:17">
      <c r="G14957" s="1594" t="s">
        <v>665</v>
      </c>
      <c r="H14957" s="1579">
        <v>66</v>
      </c>
      <c r="I14957" s="1595">
        <f>I14956+1</f>
        <v>32418</v>
      </c>
      <c r="J14957" s="1418"/>
      <c r="K14957" s="1871"/>
      <c r="L14957" s="1594" t="s">
        <v>484</v>
      </c>
      <c r="M14957" s="1579">
        <v>70</v>
      </c>
      <c r="N14957" s="1595">
        <f>N14956+1</f>
        <v>14946</v>
      </c>
      <c r="O14957" s="1258"/>
      <c r="Q14957" s="1870"/>
    </row>
    <row r="14958" spans="7:17">
      <c r="G14958" s="1594" t="s">
        <v>665</v>
      </c>
      <c r="H14958" s="1579">
        <v>67</v>
      </c>
      <c r="I14958" s="1595">
        <f>I14957+1</f>
        <v>32419</v>
      </c>
      <c r="J14958" s="1418"/>
      <c r="K14958" s="1871"/>
      <c r="L14958" s="1594" t="s">
        <v>484</v>
      </c>
      <c r="M14958" s="1579">
        <v>71</v>
      </c>
      <c r="N14958" s="1595">
        <f>N14957+1</f>
        <v>14947</v>
      </c>
      <c r="O14958" s="1258"/>
      <c r="Q14958" s="1870"/>
    </row>
    <row r="14959" spans="7:17">
      <c r="G14959" s="1594" t="s">
        <v>665</v>
      </c>
      <c r="H14959" s="1579">
        <v>68</v>
      </c>
      <c r="I14959" s="1595">
        <f>I14958+1</f>
        <v>32420</v>
      </c>
      <c r="J14959" s="1418"/>
      <c r="K14959" s="1871"/>
      <c r="L14959" s="1594" t="s">
        <v>484</v>
      </c>
      <c r="M14959" s="1579">
        <v>72</v>
      </c>
      <c r="N14959" s="1595">
        <f>N14958+1</f>
        <v>14948</v>
      </c>
      <c r="O14959" s="1258"/>
      <c r="Q14959" s="1870"/>
    </row>
    <row r="14960" spans="7:17">
      <c r="G14960" s="1594" t="s">
        <v>665</v>
      </c>
      <c r="H14960" s="1579">
        <v>69</v>
      </c>
      <c r="I14960" s="1595">
        <f>I14959+1</f>
        <v>32421</v>
      </c>
      <c r="J14960" s="1418"/>
      <c r="K14960" s="1871"/>
      <c r="L14960" s="1594" t="s">
        <v>484</v>
      </c>
      <c r="M14960" s="1579">
        <v>73</v>
      </c>
      <c r="N14960" s="1595">
        <f>N14959+1</f>
        <v>14949</v>
      </c>
      <c r="O14960" s="1258"/>
      <c r="Q14960" s="1870"/>
    </row>
    <row r="14961" spans="7:17">
      <c r="G14961" s="1594" t="s">
        <v>665</v>
      </c>
      <c r="H14961" s="1579">
        <v>70</v>
      </c>
      <c r="I14961" s="1595">
        <f>I14960+1</f>
        <v>32422</v>
      </c>
      <c r="J14961" s="1418"/>
      <c r="K14961" s="1871"/>
      <c r="L14961" s="1594" t="s">
        <v>484</v>
      </c>
      <c r="M14961" s="1579">
        <v>74</v>
      </c>
      <c r="N14961" s="1595">
        <f>N14960+1</f>
        <v>14950</v>
      </c>
      <c r="O14961" s="1258"/>
      <c r="Q14961" s="1870"/>
    </row>
    <row r="14962" spans="7:17">
      <c r="G14962" s="1594" t="s">
        <v>665</v>
      </c>
      <c r="H14962" s="1579">
        <v>71</v>
      </c>
      <c r="I14962" s="1595">
        <f>I14961+1</f>
        <v>32423</v>
      </c>
      <c r="J14962" s="1418"/>
      <c r="K14962" s="1871"/>
      <c r="L14962" s="1594" t="s">
        <v>484</v>
      </c>
      <c r="M14962" s="1579">
        <v>75</v>
      </c>
      <c r="N14962" s="1595">
        <f>N14961+1</f>
        <v>14951</v>
      </c>
      <c r="O14962" s="1258"/>
      <c r="Q14962" s="1870"/>
    </row>
    <row r="14963" spans="7:17">
      <c r="G14963" s="1594" t="s">
        <v>665</v>
      </c>
      <c r="H14963" s="1579">
        <v>72</v>
      </c>
      <c r="I14963" s="1595">
        <f>I14962+1</f>
        <v>32424</v>
      </c>
      <c r="J14963" s="1418"/>
      <c r="K14963" s="1871"/>
      <c r="L14963" s="1594" t="s">
        <v>484</v>
      </c>
      <c r="M14963" s="1579">
        <v>76</v>
      </c>
      <c r="N14963" s="1595">
        <f>N14962+1</f>
        <v>14952</v>
      </c>
      <c r="O14963" s="1258"/>
      <c r="Q14963" s="1870"/>
    </row>
    <row r="14964" spans="7:17">
      <c r="G14964" s="1594" t="s">
        <v>665</v>
      </c>
      <c r="H14964" s="1579">
        <v>73</v>
      </c>
      <c r="I14964" s="1595">
        <f>I14963+1</f>
        <v>32425</v>
      </c>
      <c r="J14964" s="1418"/>
      <c r="K14964" s="1871"/>
      <c r="L14964" s="1594" t="s">
        <v>484</v>
      </c>
      <c r="M14964" s="1579">
        <v>77</v>
      </c>
      <c r="N14964" s="1595">
        <f>N14963+1</f>
        <v>14953</v>
      </c>
      <c r="O14964" s="1258"/>
      <c r="Q14964" s="1870"/>
    </row>
    <row r="14965" spans="7:17">
      <c r="G14965" s="1594" t="s">
        <v>665</v>
      </c>
      <c r="H14965" s="1579">
        <v>74</v>
      </c>
      <c r="I14965" s="1595">
        <f>I14964+1</f>
        <v>32426</v>
      </c>
      <c r="J14965" s="1418"/>
      <c r="K14965" s="1871"/>
      <c r="L14965" s="1594" t="s">
        <v>484</v>
      </c>
      <c r="M14965" s="1579">
        <v>78</v>
      </c>
      <c r="N14965" s="1595">
        <f>N14964+1</f>
        <v>14954</v>
      </c>
      <c r="O14965" s="1258"/>
      <c r="Q14965" s="1870"/>
    </row>
    <row r="14966" spans="7:17">
      <c r="G14966" s="1594" t="s">
        <v>665</v>
      </c>
      <c r="H14966" s="1579">
        <v>75</v>
      </c>
      <c r="I14966" s="1595">
        <f>I14965+1</f>
        <v>32427</v>
      </c>
      <c r="J14966" s="1418"/>
      <c r="K14966" s="1871"/>
      <c r="L14966" s="1594" t="s">
        <v>484</v>
      </c>
      <c r="M14966" s="1579">
        <v>79</v>
      </c>
      <c r="N14966" s="1595">
        <f>N14965+1</f>
        <v>14955</v>
      </c>
      <c r="O14966" s="1258"/>
      <c r="Q14966" s="1870"/>
    </row>
    <row r="14967" spans="7:17">
      <c r="G14967" s="1594" t="s">
        <v>665</v>
      </c>
      <c r="H14967" s="1579">
        <v>76</v>
      </c>
      <c r="I14967" s="1595">
        <f>I14966+1</f>
        <v>32428</v>
      </c>
      <c r="J14967" s="1418"/>
      <c r="K14967" s="1871"/>
      <c r="L14967" s="1594" t="s">
        <v>484</v>
      </c>
      <c r="M14967" s="1579">
        <v>80</v>
      </c>
      <c r="N14967" s="1595">
        <f>N14966+1</f>
        <v>14956</v>
      </c>
      <c r="O14967" s="1258"/>
      <c r="Q14967" s="1870"/>
    </row>
    <row r="14968" spans="7:17">
      <c r="G14968" s="1594" t="s">
        <v>665</v>
      </c>
      <c r="H14968" s="1579">
        <v>77</v>
      </c>
      <c r="I14968" s="1595">
        <f>I14967+1</f>
        <v>32429</v>
      </c>
      <c r="J14968" s="1418"/>
      <c r="K14968" s="1871"/>
      <c r="L14968" s="1594" t="s">
        <v>484</v>
      </c>
      <c r="M14968" s="1579">
        <v>81</v>
      </c>
      <c r="N14968" s="1595">
        <f>N14967+1</f>
        <v>14957</v>
      </c>
      <c r="O14968" s="1258"/>
      <c r="Q14968" s="1870"/>
    </row>
    <row r="14969" spans="7:17">
      <c r="G14969" s="1594" t="s">
        <v>665</v>
      </c>
      <c r="H14969" s="1579">
        <v>78</v>
      </c>
      <c r="I14969" s="1595">
        <f>I14968+1</f>
        <v>32430</v>
      </c>
      <c r="J14969" s="1418"/>
      <c r="K14969" s="1871"/>
      <c r="L14969" s="1594" t="s">
        <v>484</v>
      </c>
      <c r="M14969" s="1579">
        <v>82</v>
      </c>
      <c r="N14969" s="1595">
        <f>N14968+1</f>
        <v>14958</v>
      </c>
      <c r="O14969" s="1258"/>
      <c r="Q14969" s="1870"/>
    </row>
    <row r="14970" spans="7:17">
      <c r="G14970" s="1594" t="s">
        <v>665</v>
      </c>
      <c r="H14970" s="1579">
        <v>79</v>
      </c>
      <c r="I14970" s="1595">
        <f>I14969+1</f>
        <v>32431</v>
      </c>
      <c r="J14970" s="1418"/>
      <c r="K14970" s="1871"/>
      <c r="L14970" s="1594" t="s">
        <v>484</v>
      </c>
      <c r="M14970" s="1579">
        <v>83</v>
      </c>
      <c r="N14970" s="1595">
        <f>N14969+1</f>
        <v>14959</v>
      </c>
      <c r="O14970" s="1258"/>
      <c r="Q14970" s="1870"/>
    </row>
    <row r="14971" spans="7:17">
      <c r="G14971" s="1594" t="s">
        <v>665</v>
      </c>
      <c r="H14971" s="1579">
        <v>80</v>
      </c>
      <c r="I14971" s="1595">
        <f>I14970+1</f>
        <v>32432</v>
      </c>
      <c r="J14971" s="1418"/>
      <c r="K14971" s="1871"/>
      <c r="L14971" s="1594" t="s">
        <v>484</v>
      </c>
      <c r="M14971" s="1579">
        <v>84</v>
      </c>
      <c r="N14971" s="1595">
        <f>N14970+1</f>
        <v>14960</v>
      </c>
      <c r="O14971" s="1258"/>
      <c r="Q14971" s="1870"/>
    </row>
    <row r="14972" spans="7:17">
      <c r="G14972" s="1594" t="s">
        <v>665</v>
      </c>
      <c r="H14972" s="1579">
        <v>81</v>
      </c>
      <c r="I14972" s="1595">
        <f>I14971+1</f>
        <v>32433</v>
      </c>
      <c r="J14972" s="1418"/>
      <c r="K14972" s="1871"/>
      <c r="L14972" s="1594" t="s">
        <v>484</v>
      </c>
      <c r="M14972" s="1579">
        <v>85</v>
      </c>
      <c r="N14972" s="1595">
        <f>N14971+1</f>
        <v>14961</v>
      </c>
      <c r="O14972" s="1258"/>
      <c r="Q14972" s="1870"/>
    </row>
    <row r="14973" spans="7:17">
      <c r="G14973" s="1594" t="s">
        <v>665</v>
      </c>
      <c r="H14973" s="1579">
        <v>82</v>
      </c>
      <c r="I14973" s="1595">
        <f>I14972+1</f>
        <v>32434</v>
      </c>
      <c r="J14973" s="1418"/>
      <c r="K14973" s="1871"/>
      <c r="L14973" s="1594" t="s">
        <v>484</v>
      </c>
      <c r="M14973" s="1579">
        <v>86</v>
      </c>
      <c r="N14973" s="1595">
        <f>N14972+1</f>
        <v>14962</v>
      </c>
      <c r="O14973" s="1258"/>
      <c r="Q14973" s="1870"/>
    </row>
    <row r="14974" spans="7:17">
      <c r="G14974" s="1594" t="s">
        <v>665</v>
      </c>
      <c r="H14974" s="1579">
        <v>83</v>
      </c>
      <c r="I14974" s="1595">
        <f>I14973+1</f>
        <v>32435</v>
      </c>
      <c r="J14974" s="1418"/>
      <c r="K14974" s="1871"/>
      <c r="L14974" s="1594" t="s">
        <v>484</v>
      </c>
      <c r="M14974" s="1579">
        <v>87</v>
      </c>
      <c r="N14974" s="1595">
        <f>N14973+1</f>
        <v>14963</v>
      </c>
      <c r="O14974" s="1258"/>
      <c r="Q14974" s="1870"/>
    </row>
    <row r="14975" spans="7:17">
      <c r="G14975" s="1594" t="s">
        <v>665</v>
      </c>
      <c r="H14975" s="1579">
        <v>84</v>
      </c>
      <c r="I14975" s="1595">
        <f>I14974+1</f>
        <v>32436</v>
      </c>
      <c r="J14975" s="1418"/>
      <c r="K14975" s="1871"/>
      <c r="L14975" s="1594" t="s">
        <v>484</v>
      </c>
      <c r="M14975" s="1579">
        <v>88</v>
      </c>
      <c r="N14975" s="1595">
        <f>N14974+1</f>
        <v>14964</v>
      </c>
      <c r="O14975" s="1258"/>
      <c r="Q14975" s="1870"/>
    </row>
    <row r="14976" spans="7:17">
      <c r="G14976" s="1594" t="s">
        <v>665</v>
      </c>
      <c r="H14976" s="1579">
        <v>85</v>
      </c>
      <c r="I14976" s="1595">
        <f>I14975+1</f>
        <v>32437</v>
      </c>
      <c r="J14976" s="1418"/>
      <c r="K14976" s="1871"/>
      <c r="L14976" s="1594" t="s">
        <v>484</v>
      </c>
      <c r="M14976" s="1579">
        <v>89</v>
      </c>
      <c r="N14976" s="1595">
        <f>N14975+1</f>
        <v>14965</v>
      </c>
      <c r="O14976" s="1258"/>
      <c r="Q14976" s="1870"/>
    </row>
    <row r="14977" spans="7:17">
      <c r="G14977" s="1594" t="s">
        <v>665</v>
      </c>
      <c r="H14977" s="1579">
        <v>86</v>
      </c>
      <c r="I14977" s="1595">
        <f>I14976+1</f>
        <v>32438</v>
      </c>
      <c r="J14977" s="1418"/>
      <c r="K14977" s="1871"/>
      <c r="L14977" s="1594" t="s">
        <v>484</v>
      </c>
      <c r="M14977" s="1579">
        <v>90</v>
      </c>
      <c r="N14977" s="1595">
        <f>N14976+1</f>
        <v>14966</v>
      </c>
      <c r="O14977" s="1258"/>
      <c r="Q14977" s="1870"/>
    </row>
    <row r="14978" spans="7:17">
      <c r="G14978" s="1594" t="s">
        <v>665</v>
      </c>
      <c r="H14978" s="1579">
        <v>87</v>
      </c>
      <c r="I14978" s="1595">
        <f>I14977+1</f>
        <v>32439</v>
      </c>
      <c r="J14978" s="1418"/>
      <c r="K14978" s="1871"/>
      <c r="L14978" s="1594" t="s">
        <v>484</v>
      </c>
      <c r="M14978" s="1579">
        <v>91</v>
      </c>
      <c r="N14978" s="1595">
        <f>N14977+1</f>
        <v>14967</v>
      </c>
      <c r="O14978" s="1258"/>
      <c r="Q14978" s="1870"/>
    </row>
    <row r="14979" spans="7:17">
      <c r="G14979" s="1594" t="s">
        <v>665</v>
      </c>
      <c r="H14979" s="1579">
        <v>88</v>
      </c>
      <c r="I14979" s="1595">
        <f>I14978+1</f>
        <v>32440</v>
      </c>
      <c r="J14979" s="1418"/>
      <c r="K14979" s="1871"/>
      <c r="L14979" s="1594" t="s">
        <v>484</v>
      </c>
      <c r="M14979" s="1579">
        <v>92</v>
      </c>
      <c r="N14979" s="1595">
        <f>N14978+1</f>
        <v>14968</v>
      </c>
      <c r="O14979" s="1258"/>
      <c r="Q14979" s="1870"/>
    </row>
    <row r="14980" spans="7:17">
      <c r="G14980" s="1594" t="s">
        <v>665</v>
      </c>
      <c r="H14980" s="1579">
        <v>89</v>
      </c>
      <c r="I14980" s="1595">
        <f>I14979+1</f>
        <v>32441</v>
      </c>
      <c r="J14980" s="1418"/>
      <c r="K14980" s="1871"/>
      <c r="L14980" s="1594" t="s">
        <v>484</v>
      </c>
      <c r="M14980" s="1579">
        <v>93</v>
      </c>
      <c r="N14980" s="1595">
        <f>N14979+1</f>
        <v>14969</v>
      </c>
      <c r="O14980" s="1258"/>
      <c r="Q14980" s="1870"/>
    </row>
    <row r="14981" spans="7:17">
      <c r="G14981" s="1594" t="s">
        <v>665</v>
      </c>
      <c r="H14981" s="1579">
        <v>90</v>
      </c>
      <c r="I14981" s="1595">
        <f>I14980+1</f>
        <v>32442</v>
      </c>
      <c r="J14981" s="1418"/>
      <c r="K14981" s="1871"/>
      <c r="L14981" s="1594" t="s">
        <v>484</v>
      </c>
      <c r="M14981" s="1579">
        <v>94</v>
      </c>
      <c r="N14981" s="1595">
        <f>N14980+1</f>
        <v>14970</v>
      </c>
      <c r="O14981" s="1258"/>
      <c r="Q14981" s="1870"/>
    </row>
    <row r="14982" spans="7:17">
      <c r="G14982" s="1594" t="s">
        <v>665</v>
      </c>
      <c r="H14982" s="1579">
        <v>91</v>
      </c>
      <c r="I14982" s="1595">
        <f>I14981+1</f>
        <v>32443</v>
      </c>
      <c r="J14982" s="1418"/>
      <c r="K14982" s="1871"/>
      <c r="L14982" s="1594" t="s">
        <v>484</v>
      </c>
      <c r="M14982" s="1579">
        <v>95</v>
      </c>
      <c r="N14982" s="1595">
        <f>N14981+1</f>
        <v>14971</v>
      </c>
      <c r="O14982" s="1258"/>
      <c r="Q14982" s="1870"/>
    </row>
    <row r="14983" spans="7:17">
      <c r="G14983" s="1594" t="s">
        <v>665</v>
      </c>
      <c r="H14983" s="1579">
        <v>92</v>
      </c>
      <c r="I14983" s="1595">
        <f>I14982+1</f>
        <v>32444</v>
      </c>
      <c r="J14983" s="1418"/>
      <c r="K14983" s="1871"/>
      <c r="L14983" s="1594" t="s">
        <v>484</v>
      </c>
      <c r="M14983" s="1579">
        <v>96</v>
      </c>
      <c r="N14983" s="1595">
        <f>N14982+1</f>
        <v>14972</v>
      </c>
      <c r="O14983" s="1258"/>
      <c r="Q14983" s="1870"/>
    </row>
    <row r="14984" spans="7:17">
      <c r="G14984" s="1594" t="s">
        <v>665</v>
      </c>
      <c r="H14984" s="1579">
        <v>93</v>
      </c>
      <c r="I14984" s="1595">
        <f>I14983+1</f>
        <v>32445</v>
      </c>
      <c r="J14984" s="1418"/>
      <c r="K14984" s="1871"/>
      <c r="L14984" s="1594" t="s">
        <v>485</v>
      </c>
      <c r="M14984" s="1579">
        <v>1</v>
      </c>
      <c r="N14984" s="1595">
        <f>N14983+1</f>
        <v>14973</v>
      </c>
      <c r="O14984" s="1258"/>
      <c r="Q14984" s="1870"/>
    </row>
    <row r="14985" spans="7:17">
      <c r="G14985" s="1594" t="s">
        <v>665</v>
      </c>
      <c r="H14985" s="1579">
        <v>94</v>
      </c>
      <c r="I14985" s="1595">
        <f>I14984+1</f>
        <v>32446</v>
      </c>
      <c r="J14985" s="1418"/>
      <c r="K14985" s="1871"/>
      <c r="L14985" s="1594" t="s">
        <v>485</v>
      </c>
      <c r="M14985" s="1579">
        <v>2</v>
      </c>
      <c r="N14985" s="1595">
        <f>N14984+1</f>
        <v>14974</v>
      </c>
      <c r="O14985" s="1258"/>
      <c r="Q14985" s="1870"/>
    </row>
    <row r="14986" spans="7:17">
      <c r="G14986" s="1594" t="s">
        <v>665</v>
      </c>
      <c r="H14986" s="1579">
        <v>95</v>
      </c>
      <c r="I14986" s="1595">
        <f>I14985+1</f>
        <v>32447</v>
      </c>
      <c r="J14986" s="1418"/>
      <c r="K14986" s="1871"/>
      <c r="L14986" s="1594" t="s">
        <v>485</v>
      </c>
      <c r="M14986" s="1579">
        <v>3</v>
      </c>
      <c r="N14986" s="1595">
        <f>N14985+1</f>
        <v>14975</v>
      </c>
      <c r="O14986" s="1258"/>
      <c r="Q14986" s="1870"/>
    </row>
    <row r="14987" spans="7:17">
      <c r="G14987" s="1594" t="s">
        <v>665</v>
      </c>
      <c r="H14987" s="1579">
        <v>96</v>
      </c>
      <c r="I14987" s="1595">
        <f>I14986+1</f>
        <v>32448</v>
      </c>
      <c r="J14987" s="1418"/>
      <c r="K14987" s="1871"/>
      <c r="L14987" s="1594" t="s">
        <v>485</v>
      </c>
      <c r="M14987" s="1579">
        <v>4</v>
      </c>
      <c r="N14987" s="1595">
        <f>N14986+1</f>
        <v>14976</v>
      </c>
      <c r="O14987" s="1258"/>
      <c r="Q14987" s="1870"/>
    </row>
    <row r="14988" spans="7:17">
      <c r="G14988" s="1594" t="s">
        <v>666</v>
      </c>
      <c r="H14988" s="1579">
        <v>1</v>
      </c>
      <c r="I14988" s="1595">
        <f>I14987+1</f>
        <v>32449</v>
      </c>
      <c r="J14988" s="1418"/>
      <c r="K14988" s="1871"/>
      <c r="L14988" s="1594" t="s">
        <v>485</v>
      </c>
      <c r="M14988" s="1579">
        <v>5</v>
      </c>
      <c r="N14988" s="1595">
        <f>N14987+1</f>
        <v>14977</v>
      </c>
      <c r="O14988" s="1258"/>
      <c r="Q14988" s="1870"/>
    </row>
    <row r="14989" spans="7:17">
      <c r="G14989" s="1594" t="s">
        <v>666</v>
      </c>
      <c r="H14989" s="1579">
        <v>2</v>
      </c>
      <c r="I14989" s="1595">
        <f>I14988+1</f>
        <v>32450</v>
      </c>
      <c r="J14989" s="1418"/>
      <c r="K14989" s="1871"/>
      <c r="L14989" s="1594" t="s">
        <v>485</v>
      </c>
      <c r="M14989" s="1579">
        <v>6</v>
      </c>
      <c r="N14989" s="1595">
        <f>N14988+1</f>
        <v>14978</v>
      </c>
      <c r="O14989" s="1258"/>
      <c r="Q14989" s="1870"/>
    </row>
    <row r="14990" spans="7:17">
      <c r="G14990" s="1594" t="s">
        <v>666</v>
      </c>
      <c r="H14990" s="1579">
        <v>3</v>
      </c>
      <c r="I14990" s="1595">
        <f>I14989+1</f>
        <v>32451</v>
      </c>
      <c r="J14990" s="1418"/>
      <c r="K14990" s="1871"/>
      <c r="L14990" s="1594" t="s">
        <v>485</v>
      </c>
      <c r="M14990" s="1579">
        <v>7</v>
      </c>
      <c r="N14990" s="1595">
        <f>N14989+1</f>
        <v>14979</v>
      </c>
      <c r="O14990" s="1258"/>
      <c r="Q14990" s="1870"/>
    </row>
    <row r="14991" spans="7:17">
      <c r="G14991" s="1594" t="s">
        <v>666</v>
      </c>
      <c r="H14991" s="1579">
        <v>4</v>
      </c>
      <c r="I14991" s="1595">
        <f>I14990+1</f>
        <v>32452</v>
      </c>
      <c r="J14991" s="1418"/>
      <c r="K14991" s="1871"/>
      <c r="L14991" s="1594" t="s">
        <v>485</v>
      </c>
      <c r="M14991" s="1579">
        <v>8</v>
      </c>
      <c r="N14991" s="1595">
        <f>N14990+1</f>
        <v>14980</v>
      </c>
      <c r="O14991" s="1258"/>
      <c r="Q14991" s="1870"/>
    </row>
    <row r="14992" spans="7:17">
      <c r="G14992" s="1594" t="s">
        <v>666</v>
      </c>
      <c r="H14992" s="1579">
        <v>5</v>
      </c>
      <c r="I14992" s="1595">
        <f>I14991+1</f>
        <v>32453</v>
      </c>
      <c r="J14992" s="1418"/>
      <c r="K14992" s="1871"/>
      <c r="L14992" s="1594" t="s">
        <v>485</v>
      </c>
      <c r="M14992" s="1579">
        <v>9</v>
      </c>
      <c r="N14992" s="1595">
        <f>N14991+1</f>
        <v>14981</v>
      </c>
      <c r="O14992" s="1258"/>
      <c r="Q14992" s="1870"/>
    </row>
    <row r="14993" spans="7:17">
      <c r="G14993" s="1594" t="s">
        <v>666</v>
      </c>
      <c r="H14993" s="1579">
        <v>6</v>
      </c>
      <c r="I14993" s="1595">
        <f>I14992+1</f>
        <v>32454</v>
      </c>
      <c r="J14993" s="1418"/>
      <c r="K14993" s="1871"/>
      <c r="L14993" s="1594" t="s">
        <v>485</v>
      </c>
      <c r="M14993" s="1579">
        <v>10</v>
      </c>
      <c r="N14993" s="1595">
        <f>N14992+1</f>
        <v>14982</v>
      </c>
      <c r="O14993" s="1258"/>
      <c r="Q14993" s="1870"/>
    </row>
    <row r="14994" spans="7:17">
      <c r="G14994" s="1594" t="s">
        <v>666</v>
      </c>
      <c r="H14994" s="1579">
        <v>7</v>
      </c>
      <c r="I14994" s="1595">
        <f>I14993+1</f>
        <v>32455</v>
      </c>
      <c r="J14994" s="1418"/>
      <c r="K14994" s="1871"/>
      <c r="L14994" s="1594" t="s">
        <v>485</v>
      </c>
      <c r="M14994" s="1579">
        <v>11</v>
      </c>
      <c r="N14994" s="1595">
        <f>N14993+1</f>
        <v>14983</v>
      </c>
      <c r="O14994" s="1258"/>
      <c r="Q14994" s="1870"/>
    </row>
    <row r="14995" spans="7:17">
      <c r="G14995" s="1594" t="s">
        <v>666</v>
      </c>
      <c r="H14995" s="1579">
        <v>8</v>
      </c>
      <c r="I14995" s="1595">
        <f>I14994+1</f>
        <v>32456</v>
      </c>
      <c r="J14995" s="1418"/>
      <c r="K14995" s="1871"/>
      <c r="L14995" s="1594" t="s">
        <v>485</v>
      </c>
      <c r="M14995" s="1579">
        <v>12</v>
      </c>
      <c r="N14995" s="1595">
        <f>N14994+1</f>
        <v>14984</v>
      </c>
      <c r="O14995" s="1258"/>
      <c r="Q14995" s="1870"/>
    </row>
    <row r="14996" spans="7:17">
      <c r="G14996" s="1594" t="s">
        <v>666</v>
      </c>
      <c r="H14996" s="1579">
        <v>9</v>
      </c>
      <c r="I14996" s="1595">
        <f>I14995+1</f>
        <v>32457</v>
      </c>
      <c r="J14996" s="1418"/>
      <c r="K14996" s="1871"/>
      <c r="L14996" s="1594" t="s">
        <v>485</v>
      </c>
      <c r="M14996" s="1579">
        <v>13</v>
      </c>
      <c r="N14996" s="1595">
        <f>N14995+1</f>
        <v>14985</v>
      </c>
      <c r="O14996" s="1258"/>
      <c r="Q14996" s="1870"/>
    </row>
    <row r="14997" spans="7:17">
      <c r="G14997" s="1594" t="s">
        <v>666</v>
      </c>
      <c r="H14997" s="1579">
        <v>10</v>
      </c>
      <c r="I14997" s="1595">
        <f>I14996+1</f>
        <v>32458</v>
      </c>
      <c r="J14997" s="1418"/>
      <c r="K14997" s="1871"/>
      <c r="L14997" s="1594" t="s">
        <v>485</v>
      </c>
      <c r="M14997" s="1579">
        <v>14</v>
      </c>
      <c r="N14997" s="1595">
        <f>N14996+1</f>
        <v>14986</v>
      </c>
      <c r="O14997" s="1258"/>
      <c r="Q14997" s="1870"/>
    </row>
    <row r="14998" spans="7:17">
      <c r="G14998" s="1594" t="s">
        <v>666</v>
      </c>
      <c r="H14998" s="1579">
        <v>11</v>
      </c>
      <c r="I14998" s="1595">
        <f>I14997+1</f>
        <v>32459</v>
      </c>
      <c r="J14998" s="1418"/>
      <c r="K14998" s="1871"/>
      <c r="L14998" s="1594" t="s">
        <v>485</v>
      </c>
      <c r="M14998" s="1579">
        <v>15</v>
      </c>
      <c r="N14998" s="1595">
        <f>N14997+1</f>
        <v>14987</v>
      </c>
      <c r="O14998" s="1258"/>
      <c r="Q14998" s="1870"/>
    </row>
    <row r="14999" spans="7:17">
      <c r="G14999" s="1594" t="s">
        <v>666</v>
      </c>
      <c r="H14999" s="1579">
        <v>12</v>
      </c>
      <c r="I14999" s="1595">
        <f>I14998+1</f>
        <v>32460</v>
      </c>
      <c r="J14999" s="1418"/>
      <c r="K14999" s="1871"/>
      <c r="L14999" s="1594" t="s">
        <v>485</v>
      </c>
      <c r="M14999" s="1579">
        <v>16</v>
      </c>
      <c r="N14999" s="1595">
        <f>N14998+1</f>
        <v>14988</v>
      </c>
      <c r="O14999" s="1258"/>
      <c r="Q14999" s="1870"/>
    </row>
    <row r="15000" spans="7:17">
      <c r="G15000" s="1594" t="s">
        <v>666</v>
      </c>
      <c r="H15000" s="1579">
        <v>13</v>
      </c>
      <c r="I15000" s="1595">
        <f>I14999+1</f>
        <v>32461</v>
      </c>
      <c r="J15000" s="1418"/>
      <c r="K15000" s="1871"/>
      <c r="L15000" s="1594" t="s">
        <v>485</v>
      </c>
      <c r="M15000" s="1579">
        <v>17</v>
      </c>
      <c r="N15000" s="1595">
        <f>N14999+1</f>
        <v>14989</v>
      </c>
      <c r="O15000" s="1258"/>
      <c r="Q15000" s="1870"/>
    </row>
    <row r="15001" spans="7:17">
      <c r="G15001" s="1594" t="s">
        <v>666</v>
      </c>
      <c r="H15001" s="1579">
        <v>14</v>
      </c>
      <c r="I15001" s="1595">
        <f>I15000+1</f>
        <v>32462</v>
      </c>
      <c r="J15001" s="1418"/>
      <c r="K15001" s="1871"/>
      <c r="L15001" s="1594" t="s">
        <v>485</v>
      </c>
      <c r="M15001" s="1579">
        <v>18</v>
      </c>
      <c r="N15001" s="1595">
        <f>N15000+1</f>
        <v>14990</v>
      </c>
      <c r="O15001" s="1258"/>
      <c r="Q15001" s="1870"/>
    </row>
    <row r="15002" spans="7:17">
      <c r="G15002" s="1594" t="s">
        <v>666</v>
      </c>
      <c r="H15002" s="1579">
        <v>15</v>
      </c>
      <c r="I15002" s="1595">
        <f>I15001+1</f>
        <v>32463</v>
      </c>
      <c r="J15002" s="1418"/>
      <c r="K15002" s="1871"/>
      <c r="L15002" s="1594" t="s">
        <v>485</v>
      </c>
      <c r="M15002" s="1579">
        <v>19</v>
      </c>
      <c r="N15002" s="1595">
        <f>N15001+1</f>
        <v>14991</v>
      </c>
      <c r="O15002" s="1258"/>
      <c r="Q15002" s="1870"/>
    </row>
    <row r="15003" spans="7:17">
      <c r="G15003" s="1594" t="s">
        <v>666</v>
      </c>
      <c r="H15003" s="1579">
        <v>16</v>
      </c>
      <c r="I15003" s="1595">
        <f>I15002+1</f>
        <v>32464</v>
      </c>
      <c r="J15003" s="1418"/>
      <c r="K15003" s="1871"/>
      <c r="L15003" s="1594" t="s">
        <v>485</v>
      </c>
      <c r="M15003" s="1579">
        <v>20</v>
      </c>
      <c r="N15003" s="1595">
        <f>N15002+1</f>
        <v>14992</v>
      </c>
      <c r="O15003" s="1258"/>
      <c r="Q15003" s="1870"/>
    </row>
    <row r="15004" spans="7:17">
      <c r="G15004" s="1594" t="s">
        <v>666</v>
      </c>
      <c r="H15004" s="1579">
        <v>17</v>
      </c>
      <c r="I15004" s="1595">
        <f>I15003+1</f>
        <v>32465</v>
      </c>
      <c r="J15004" s="1418"/>
      <c r="K15004" s="1871"/>
      <c r="L15004" s="1594" t="s">
        <v>485</v>
      </c>
      <c r="M15004" s="1579">
        <v>21</v>
      </c>
      <c r="N15004" s="1595">
        <f>N15003+1</f>
        <v>14993</v>
      </c>
      <c r="O15004" s="1258"/>
      <c r="Q15004" s="1870"/>
    </row>
    <row r="15005" spans="7:17">
      <c r="G15005" s="1594" t="s">
        <v>666</v>
      </c>
      <c r="H15005" s="1579">
        <v>18</v>
      </c>
      <c r="I15005" s="1595">
        <f>I15004+1</f>
        <v>32466</v>
      </c>
      <c r="J15005" s="1418"/>
      <c r="K15005" s="1871"/>
      <c r="L15005" s="1594" t="s">
        <v>485</v>
      </c>
      <c r="M15005" s="1579">
        <v>22</v>
      </c>
      <c r="N15005" s="1595">
        <f>N15004+1</f>
        <v>14994</v>
      </c>
      <c r="O15005" s="1258"/>
      <c r="Q15005" s="1870"/>
    </row>
    <row r="15006" spans="7:17">
      <c r="G15006" s="1594" t="s">
        <v>666</v>
      </c>
      <c r="H15006" s="1579">
        <v>19</v>
      </c>
      <c r="I15006" s="1595">
        <f>I15005+1</f>
        <v>32467</v>
      </c>
      <c r="J15006" s="1418"/>
      <c r="K15006" s="1871"/>
      <c r="L15006" s="1594" t="s">
        <v>485</v>
      </c>
      <c r="M15006" s="1579">
        <v>23</v>
      </c>
      <c r="N15006" s="1595">
        <f>N15005+1</f>
        <v>14995</v>
      </c>
      <c r="O15006" s="1258"/>
      <c r="Q15006" s="1870"/>
    </row>
    <row r="15007" spans="7:17">
      <c r="G15007" s="1594" t="s">
        <v>666</v>
      </c>
      <c r="H15007" s="1579">
        <v>20</v>
      </c>
      <c r="I15007" s="1595">
        <f>I15006+1</f>
        <v>32468</v>
      </c>
      <c r="J15007" s="1418"/>
      <c r="K15007" s="1871"/>
      <c r="L15007" s="1594" t="s">
        <v>485</v>
      </c>
      <c r="M15007" s="1579">
        <v>24</v>
      </c>
      <c r="N15007" s="1595">
        <f>N15006+1</f>
        <v>14996</v>
      </c>
      <c r="O15007" s="1258"/>
      <c r="Q15007" s="1870"/>
    </row>
    <row r="15008" spans="7:17">
      <c r="G15008" s="1594" t="s">
        <v>666</v>
      </c>
      <c r="H15008" s="1579">
        <v>21</v>
      </c>
      <c r="I15008" s="1595">
        <f>I15007+1</f>
        <v>32469</v>
      </c>
      <c r="J15008" s="1418"/>
      <c r="K15008" s="1871"/>
      <c r="L15008" s="1594" t="s">
        <v>485</v>
      </c>
      <c r="M15008" s="1579">
        <v>25</v>
      </c>
      <c r="N15008" s="1595">
        <f>N15007+1</f>
        <v>14997</v>
      </c>
      <c r="O15008" s="1258"/>
      <c r="Q15008" s="1870"/>
    </row>
    <row r="15009" spans="7:17">
      <c r="G15009" s="1594" t="s">
        <v>666</v>
      </c>
      <c r="H15009" s="1579">
        <v>22</v>
      </c>
      <c r="I15009" s="1595">
        <f>I15008+1</f>
        <v>32470</v>
      </c>
      <c r="J15009" s="1418"/>
      <c r="K15009" s="1871"/>
      <c r="L15009" s="1594" t="s">
        <v>485</v>
      </c>
      <c r="M15009" s="1579">
        <v>26</v>
      </c>
      <c r="N15009" s="1595">
        <f>N15008+1</f>
        <v>14998</v>
      </c>
      <c r="O15009" s="1258"/>
      <c r="Q15009" s="1870"/>
    </row>
    <row r="15010" spans="7:17">
      <c r="G15010" s="1594" t="s">
        <v>666</v>
      </c>
      <c r="H15010" s="1579">
        <v>23</v>
      </c>
      <c r="I15010" s="1595">
        <f>I15009+1</f>
        <v>32471</v>
      </c>
      <c r="J15010" s="1418"/>
      <c r="K15010" s="1871"/>
      <c r="L15010" s="1594" t="s">
        <v>485</v>
      </c>
      <c r="M15010" s="1579">
        <v>27</v>
      </c>
      <c r="N15010" s="1595">
        <f>N15009+1</f>
        <v>14999</v>
      </c>
      <c r="O15010" s="1258"/>
      <c r="Q15010" s="1870"/>
    </row>
    <row r="15011" spans="7:17">
      <c r="G15011" s="1594" t="s">
        <v>666</v>
      </c>
      <c r="H15011" s="1579">
        <v>24</v>
      </c>
      <c r="I15011" s="1595">
        <f>I15010+1</f>
        <v>32472</v>
      </c>
      <c r="J15011" s="1418"/>
      <c r="K15011" s="1871"/>
      <c r="L15011" s="1594" t="s">
        <v>485</v>
      </c>
      <c r="M15011" s="1579">
        <v>28</v>
      </c>
      <c r="N15011" s="1595">
        <f>N15010+1</f>
        <v>15000</v>
      </c>
      <c r="O15011" s="1258"/>
      <c r="Q15011" s="1870"/>
    </row>
    <row r="15012" spans="7:17">
      <c r="G15012" s="1594" t="s">
        <v>666</v>
      </c>
      <c r="H15012" s="1579">
        <v>25</v>
      </c>
      <c r="I15012" s="1595">
        <f>I15011+1</f>
        <v>32473</v>
      </c>
      <c r="J15012" s="1418"/>
      <c r="K15012" s="1871"/>
      <c r="L15012" s="1594" t="s">
        <v>485</v>
      </c>
      <c r="M15012" s="1579">
        <v>29</v>
      </c>
      <c r="N15012" s="1595">
        <f>N15011+1</f>
        <v>15001</v>
      </c>
      <c r="O15012" s="1258"/>
      <c r="Q15012" s="1870"/>
    </row>
    <row r="15013" spans="7:17">
      <c r="G15013" s="1594" t="s">
        <v>666</v>
      </c>
      <c r="H15013" s="1579">
        <v>26</v>
      </c>
      <c r="I15013" s="1595">
        <f>I15012+1</f>
        <v>32474</v>
      </c>
      <c r="J15013" s="1418"/>
      <c r="K15013" s="1871"/>
      <c r="L15013" s="1594" t="s">
        <v>485</v>
      </c>
      <c r="M15013" s="1579">
        <v>30</v>
      </c>
      <c r="N15013" s="1595">
        <f>N15012+1</f>
        <v>15002</v>
      </c>
      <c r="O15013" s="1258"/>
      <c r="Q15013" s="1870"/>
    </row>
    <row r="15014" spans="7:17">
      <c r="G15014" s="1594" t="s">
        <v>666</v>
      </c>
      <c r="H15014" s="1579">
        <v>27</v>
      </c>
      <c r="I15014" s="1595">
        <f>I15013+1</f>
        <v>32475</v>
      </c>
      <c r="J15014" s="1418"/>
      <c r="K15014" s="1871"/>
      <c r="L15014" s="1594" t="s">
        <v>485</v>
      </c>
      <c r="M15014" s="1579">
        <v>31</v>
      </c>
      <c r="N15014" s="1595">
        <f>N15013+1</f>
        <v>15003</v>
      </c>
      <c r="O15014" s="1258"/>
      <c r="Q15014" s="1870"/>
    </row>
    <row r="15015" spans="7:17">
      <c r="G15015" s="1594" t="s">
        <v>666</v>
      </c>
      <c r="H15015" s="1579">
        <v>28</v>
      </c>
      <c r="I15015" s="1595">
        <f>I15014+1</f>
        <v>32476</v>
      </c>
      <c r="J15015" s="1418"/>
      <c r="K15015" s="1871"/>
      <c r="L15015" s="1594" t="s">
        <v>485</v>
      </c>
      <c r="M15015" s="1579">
        <v>32</v>
      </c>
      <c r="N15015" s="1595">
        <f>N15014+1</f>
        <v>15004</v>
      </c>
      <c r="O15015" s="1258"/>
      <c r="Q15015" s="1870"/>
    </row>
    <row r="15016" spans="7:17">
      <c r="G15016" s="1594" t="s">
        <v>666</v>
      </c>
      <c r="H15016" s="1579">
        <v>29</v>
      </c>
      <c r="I15016" s="1595">
        <f>I15015+1</f>
        <v>32477</v>
      </c>
      <c r="J15016" s="1418"/>
      <c r="K15016" s="1871"/>
      <c r="L15016" s="1594" t="s">
        <v>485</v>
      </c>
      <c r="M15016" s="1579">
        <v>33</v>
      </c>
      <c r="N15016" s="1595">
        <f>N15015+1</f>
        <v>15005</v>
      </c>
      <c r="O15016" s="1258"/>
      <c r="Q15016" s="1870"/>
    </row>
    <row r="15017" spans="7:17">
      <c r="G15017" s="1594" t="s">
        <v>666</v>
      </c>
      <c r="H15017" s="1579">
        <v>30</v>
      </c>
      <c r="I15017" s="1595">
        <f>I15016+1</f>
        <v>32478</v>
      </c>
      <c r="J15017" s="1418"/>
      <c r="K15017" s="1871"/>
      <c r="L15017" s="1594" t="s">
        <v>485</v>
      </c>
      <c r="M15017" s="1579">
        <v>34</v>
      </c>
      <c r="N15017" s="1595">
        <f>N15016+1</f>
        <v>15006</v>
      </c>
      <c r="O15017" s="1258"/>
      <c r="Q15017" s="1870"/>
    </row>
    <row r="15018" spans="7:17">
      <c r="G15018" s="1594" t="s">
        <v>666</v>
      </c>
      <c r="H15018" s="1579">
        <v>31</v>
      </c>
      <c r="I15018" s="1595">
        <f>I15017+1</f>
        <v>32479</v>
      </c>
      <c r="J15018" s="1418"/>
      <c r="K15018" s="1871"/>
      <c r="L15018" s="1594" t="s">
        <v>485</v>
      </c>
      <c r="M15018" s="1579">
        <v>35</v>
      </c>
      <c r="N15018" s="1595">
        <f>N15017+1</f>
        <v>15007</v>
      </c>
      <c r="O15018" s="1258"/>
      <c r="Q15018" s="1870"/>
    </row>
    <row r="15019" spans="7:17">
      <c r="G15019" s="1594" t="s">
        <v>666</v>
      </c>
      <c r="H15019" s="1579">
        <v>32</v>
      </c>
      <c r="I15019" s="1595">
        <f>I15018+1</f>
        <v>32480</v>
      </c>
      <c r="J15019" s="1418"/>
      <c r="K15019" s="1871"/>
      <c r="L15019" s="1594" t="s">
        <v>485</v>
      </c>
      <c r="M15019" s="1579">
        <v>36</v>
      </c>
      <c r="N15019" s="1595">
        <f>N15018+1</f>
        <v>15008</v>
      </c>
      <c r="O15019" s="1258"/>
      <c r="Q15019" s="1870"/>
    </row>
    <row r="15020" spans="7:17">
      <c r="G15020" s="1594" t="s">
        <v>666</v>
      </c>
      <c r="H15020" s="1579">
        <v>33</v>
      </c>
      <c r="I15020" s="1595">
        <f>I15019+1</f>
        <v>32481</v>
      </c>
      <c r="J15020" s="1418"/>
      <c r="K15020" s="1871"/>
      <c r="L15020" s="1594" t="s">
        <v>485</v>
      </c>
      <c r="M15020" s="1579">
        <v>37</v>
      </c>
      <c r="N15020" s="1595">
        <f>N15019+1</f>
        <v>15009</v>
      </c>
      <c r="O15020" s="1258"/>
      <c r="Q15020" s="1870"/>
    </row>
    <row r="15021" spans="7:17">
      <c r="G15021" s="1594" t="s">
        <v>666</v>
      </c>
      <c r="H15021" s="1579">
        <v>34</v>
      </c>
      <c r="I15021" s="1595">
        <f>I15020+1</f>
        <v>32482</v>
      </c>
      <c r="J15021" s="1418"/>
      <c r="K15021" s="1871"/>
      <c r="L15021" s="1594" t="s">
        <v>485</v>
      </c>
      <c r="M15021" s="1579">
        <v>38</v>
      </c>
      <c r="N15021" s="1595">
        <f>N15020+1</f>
        <v>15010</v>
      </c>
      <c r="O15021" s="1258"/>
      <c r="Q15021" s="1870"/>
    </row>
    <row r="15022" spans="7:17">
      <c r="G15022" s="1594" t="s">
        <v>666</v>
      </c>
      <c r="H15022" s="1579">
        <v>35</v>
      </c>
      <c r="I15022" s="1595">
        <f>I15021+1</f>
        <v>32483</v>
      </c>
      <c r="J15022" s="1418"/>
      <c r="K15022" s="1871"/>
      <c r="L15022" s="1594" t="s">
        <v>485</v>
      </c>
      <c r="M15022" s="1579">
        <v>39</v>
      </c>
      <c r="N15022" s="1595">
        <f>N15021+1</f>
        <v>15011</v>
      </c>
      <c r="O15022" s="1258"/>
      <c r="Q15022" s="1870"/>
    </row>
    <row r="15023" spans="7:17">
      <c r="G15023" s="1594" t="s">
        <v>666</v>
      </c>
      <c r="H15023" s="1579">
        <v>36</v>
      </c>
      <c r="I15023" s="1595">
        <f>I15022+1</f>
        <v>32484</v>
      </c>
      <c r="J15023" s="1418"/>
      <c r="K15023" s="1871"/>
      <c r="L15023" s="1594" t="s">
        <v>485</v>
      </c>
      <c r="M15023" s="1579">
        <v>40</v>
      </c>
      <c r="N15023" s="1595">
        <f>N15022+1</f>
        <v>15012</v>
      </c>
      <c r="O15023" s="1258"/>
      <c r="Q15023" s="1870"/>
    </row>
    <row r="15024" spans="7:17">
      <c r="G15024" s="1594" t="s">
        <v>666</v>
      </c>
      <c r="H15024" s="1579">
        <v>37</v>
      </c>
      <c r="I15024" s="1595">
        <f>I15023+1</f>
        <v>32485</v>
      </c>
      <c r="J15024" s="1418"/>
      <c r="K15024" s="1871"/>
      <c r="L15024" s="1594" t="s">
        <v>485</v>
      </c>
      <c r="M15024" s="1579">
        <v>41</v>
      </c>
      <c r="N15024" s="1595">
        <f>N15023+1</f>
        <v>15013</v>
      </c>
      <c r="O15024" s="1258"/>
      <c r="Q15024" s="1870"/>
    </row>
    <row r="15025" spans="7:17">
      <c r="G15025" s="1594" t="s">
        <v>666</v>
      </c>
      <c r="H15025" s="1579">
        <v>38</v>
      </c>
      <c r="I15025" s="1595">
        <f>I15024+1</f>
        <v>32486</v>
      </c>
      <c r="J15025" s="1418"/>
      <c r="K15025" s="1871"/>
      <c r="L15025" s="1594" t="s">
        <v>485</v>
      </c>
      <c r="M15025" s="1579">
        <v>42</v>
      </c>
      <c r="N15025" s="1595">
        <f>N15024+1</f>
        <v>15014</v>
      </c>
      <c r="O15025" s="1258"/>
      <c r="Q15025" s="1870"/>
    </row>
    <row r="15026" spans="7:17">
      <c r="G15026" s="1594" t="s">
        <v>666</v>
      </c>
      <c r="H15026" s="1579">
        <v>39</v>
      </c>
      <c r="I15026" s="1595">
        <f>I15025+1</f>
        <v>32487</v>
      </c>
      <c r="J15026" s="1418"/>
      <c r="K15026" s="1871"/>
      <c r="L15026" s="1594" t="s">
        <v>485</v>
      </c>
      <c r="M15026" s="1579">
        <v>43</v>
      </c>
      <c r="N15026" s="1595">
        <f>N15025+1</f>
        <v>15015</v>
      </c>
      <c r="O15026" s="1258"/>
      <c r="Q15026" s="1870"/>
    </row>
    <row r="15027" spans="7:17">
      <c r="G15027" s="1594" t="s">
        <v>666</v>
      </c>
      <c r="H15027" s="1579">
        <v>40</v>
      </c>
      <c r="I15027" s="1595">
        <f>I15026+1</f>
        <v>32488</v>
      </c>
      <c r="J15027" s="1418"/>
      <c r="K15027" s="1871"/>
      <c r="L15027" s="1594" t="s">
        <v>485</v>
      </c>
      <c r="M15027" s="1579">
        <v>44</v>
      </c>
      <c r="N15027" s="1595">
        <f>N15026+1</f>
        <v>15016</v>
      </c>
      <c r="O15027" s="1258"/>
      <c r="Q15027" s="1870"/>
    </row>
    <row r="15028" spans="7:17">
      <c r="G15028" s="1594" t="s">
        <v>666</v>
      </c>
      <c r="H15028" s="1579">
        <v>41</v>
      </c>
      <c r="I15028" s="1595">
        <f>I15027+1</f>
        <v>32489</v>
      </c>
      <c r="J15028" s="1418"/>
      <c r="K15028" s="1871"/>
      <c r="L15028" s="1594" t="s">
        <v>485</v>
      </c>
      <c r="M15028" s="1579">
        <v>45</v>
      </c>
      <c r="N15028" s="1595">
        <f>N15027+1</f>
        <v>15017</v>
      </c>
      <c r="O15028" s="1258"/>
      <c r="Q15028" s="1870"/>
    </row>
    <row r="15029" spans="7:17">
      <c r="G15029" s="1594" t="s">
        <v>666</v>
      </c>
      <c r="H15029" s="1579">
        <v>42</v>
      </c>
      <c r="I15029" s="1595">
        <f>I15028+1</f>
        <v>32490</v>
      </c>
      <c r="J15029" s="1418"/>
      <c r="K15029" s="1871"/>
      <c r="L15029" s="1594" t="s">
        <v>485</v>
      </c>
      <c r="M15029" s="1579">
        <v>46</v>
      </c>
      <c r="N15029" s="1595">
        <f>N15028+1</f>
        <v>15018</v>
      </c>
      <c r="O15029" s="1258"/>
      <c r="Q15029" s="1870"/>
    </row>
    <row r="15030" spans="7:17">
      <c r="G15030" s="1594" t="s">
        <v>666</v>
      </c>
      <c r="H15030" s="1579">
        <v>43</v>
      </c>
      <c r="I15030" s="1595">
        <f>I15029+1</f>
        <v>32491</v>
      </c>
      <c r="J15030" s="1418"/>
      <c r="K15030" s="1871"/>
      <c r="L15030" s="1594" t="s">
        <v>485</v>
      </c>
      <c r="M15030" s="1579">
        <v>47</v>
      </c>
      <c r="N15030" s="1595">
        <f>N15029+1</f>
        <v>15019</v>
      </c>
      <c r="O15030" s="1258"/>
      <c r="Q15030" s="1870"/>
    </row>
    <row r="15031" spans="7:17">
      <c r="G15031" s="1594" t="s">
        <v>666</v>
      </c>
      <c r="H15031" s="1579">
        <v>44</v>
      </c>
      <c r="I15031" s="1595">
        <f>I15030+1</f>
        <v>32492</v>
      </c>
      <c r="J15031" s="1418"/>
      <c r="K15031" s="1871"/>
      <c r="L15031" s="1594" t="s">
        <v>485</v>
      </c>
      <c r="M15031" s="1579">
        <v>48</v>
      </c>
      <c r="N15031" s="1595">
        <f>N15030+1</f>
        <v>15020</v>
      </c>
      <c r="O15031" s="1258"/>
      <c r="Q15031" s="1870"/>
    </row>
    <row r="15032" spans="7:17">
      <c r="G15032" s="1594" t="s">
        <v>666</v>
      </c>
      <c r="H15032" s="1579">
        <v>45</v>
      </c>
      <c r="I15032" s="1595">
        <f>I15031+1</f>
        <v>32493</v>
      </c>
      <c r="J15032" s="1418"/>
      <c r="K15032" s="1871"/>
      <c r="L15032" s="1594" t="s">
        <v>485</v>
      </c>
      <c r="M15032" s="1579">
        <v>49</v>
      </c>
      <c r="N15032" s="1595">
        <f>N15031+1</f>
        <v>15021</v>
      </c>
      <c r="O15032" s="1258"/>
      <c r="Q15032" s="1870"/>
    </row>
    <row r="15033" spans="7:17">
      <c r="G15033" s="1594" t="s">
        <v>666</v>
      </c>
      <c r="H15033" s="1579">
        <v>46</v>
      </c>
      <c r="I15033" s="1595">
        <f>I15032+1</f>
        <v>32494</v>
      </c>
      <c r="J15033" s="1418"/>
      <c r="K15033" s="1871"/>
      <c r="L15033" s="1594" t="s">
        <v>485</v>
      </c>
      <c r="M15033" s="1579">
        <v>50</v>
      </c>
      <c r="N15033" s="1595">
        <f>N15032+1</f>
        <v>15022</v>
      </c>
      <c r="O15033" s="1258"/>
      <c r="Q15033" s="1870"/>
    </row>
    <row r="15034" spans="7:17">
      <c r="G15034" s="1594" t="s">
        <v>666</v>
      </c>
      <c r="H15034" s="1579">
        <v>47</v>
      </c>
      <c r="I15034" s="1595">
        <f>I15033+1</f>
        <v>32495</v>
      </c>
      <c r="J15034" s="1418"/>
      <c r="K15034" s="1871"/>
      <c r="L15034" s="1594" t="s">
        <v>485</v>
      </c>
      <c r="M15034" s="1579">
        <v>51</v>
      </c>
      <c r="N15034" s="1595">
        <f>N15033+1</f>
        <v>15023</v>
      </c>
      <c r="O15034" s="1258"/>
      <c r="Q15034" s="1870"/>
    </row>
    <row r="15035" spans="7:17">
      <c r="G15035" s="1594" t="s">
        <v>666</v>
      </c>
      <c r="H15035" s="1579">
        <v>48</v>
      </c>
      <c r="I15035" s="1595">
        <f>I15034+1</f>
        <v>32496</v>
      </c>
      <c r="J15035" s="1418"/>
      <c r="K15035" s="1871"/>
      <c r="L15035" s="1594" t="s">
        <v>485</v>
      </c>
      <c r="M15035" s="1579">
        <v>52</v>
      </c>
      <c r="N15035" s="1595">
        <f>N15034+1</f>
        <v>15024</v>
      </c>
      <c r="O15035" s="1258"/>
      <c r="Q15035" s="1870"/>
    </row>
    <row r="15036" spans="7:17">
      <c r="G15036" s="1594" t="s">
        <v>666</v>
      </c>
      <c r="H15036" s="1579">
        <v>49</v>
      </c>
      <c r="I15036" s="1595">
        <f>I15035+1</f>
        <v>32497</v>
      </c>
      <c r="J15036" s="1418"/>
      <c r="K15036" s="1871"/>
      <c r="L15036" s="1594" t="s">
        <v>485</v>
      </c>
      <c r="M15036" s="1579">
        <v>53</v>
      </c>
      <c r="N15036" s="1595">
        <f>N15035+1</f>
        <v>15025</v>
      </c>
      <c r="O15036" s="1258"/>
      <c r="Q15036" s="1870"/>
    </row>
    <row r="15037" spans="7:17">
      <c r="G15037" s="1594" t="s">
        <v>666</v>
      </c>
      <c r="H15037" s="1579">
        <v>50</v>
      </c>
      <c r="I15037" s="1595">
        <f>I15036+1</f>
        <v>32498</v>
      </c>
      <c r="J15037" s="1418"/>
      <c r="K15037" s="1871"/>
      <c r="L15037" s="1594" t="s">
        <v>485</v>
      </c>
      <c r="M15037" s="1579">
        <v>54</v>
      </c>
      <c r="N15037" s="1595">
        <f>N15036+1</f>
        <v>15026</v>
      </c>
      <c r="O15037" s="1258"/>
      <c r="Q15037" s="1870"/>
    </row>
    <row r="15038" spans="7:17">
      <c r="G15038" s="1594" t="s">
        <v>666</v>
      </c>
      <c r="H15038" s="1579">
        <v>51</v>
      </c>
      <c r="I15038" s="1595">
        <f>I15037+1</f>
        <v>32499</v>
      </c>
      <c r="J15038" s="1418"/>
      <c r="K15038" s="1871"/>
      <c r="L15038" s="1594" t="s">
        <v>485</v>
      </c>
      <c r="M15038" s="1579">
        <v>55</v>
      </c>
      <c r="N15038" s="1595">
        <f>N15037+1</f>
        <v>15027</v>
      </c>
      <c r="O15038" s="1258"/>
      <c r="Q15038" s="1870"/>
    </row>
    <row r="15039" spans="7:17">
      <c r="G15039" s="1594" t="s">
        <v>666</v>
      </c>
      <c r="H15039" s="1579">
        <v>52</v>
      </c>
      <c r="I15039" s="1595">
        <f>I15038+1</f>
        <v>32500</v>
      </c>
      <c r="J15039" s="1418"/>
      <c r="K15039" s="1871"/>
      <c r="L15039" s="1594" t="s">
        <v>485</v>
      </c>
      <c r="M15039" s="1579">
        <v>56</v>
      </c>
      <c r="N15039" s="1595">
        <f>N15038+1</f>
        <v>15028</v>
      </c>
      <c r="O15039" s="1258"/>
      <c r="Q15039" s="1870"/>
    </row>
    <row r="15040" spans="7:17">
      <c r="G15040" s="1594" t="s">
        <v>666</v>
      </c>
      <c r="H15040" s="1579">
        <v>53</v>
      </c>
      <c r="I15040" s="1595">
        <f>I15039+1</f>
        <v>32501</v>
      </c>
      <c r="J15040" s="1418"/>
      <c r="K15040" s="1871"/>
      <c r="L15040" s="1594" t="s">
        <v>485</v>
      </c>
      <c r="M15040" s="1579">
        <v>57</v>
      </c>
      <c r="N15040" s="1595">
        <f>N15039+1</f>
        <v>15029</v>
      </c>
      <c r="O15040" s="1258"/>
      <c r="Q15040" s="1870"/>
    </row>
    <row r="15041" spans="7:17">
      <c r="G15041" s="1594" t="s">
        <v>666</v>
      </c>
      <c r="H15041" s="1579">
        <v>54</v>
      </c>
      <c r="I15041" s="1595">
        <f>I15040+1</f>
        <v>32502</v>
      </c>
      <c r="J15041" s="1418"/>
      <c r="K15041" s="1871"/>
      <c r="L15041" s="1594" t="s">
        <v>485</v>
      </c>
      <c r="M15041" s="1579">
        <v>58</v>
      </c>
      <c r="N15041" s="1595">
        <f>N15040+1</f>
        <v>15030</v>
      </c>
      <c r="O15041" s="1258"/>
      <c r="Q15041" s="1870"/>
    </row>
    <row r="15042" spans="7:17">
      <c r="G15042" s="1594" t="s">
        <v>666</v>
      </c>
      <c r="H15042" s="1579">
        <v>55</v>
      </c>
      <c r="I15042" s="1595">
        <f>I15041+1</f>
        <v>32503</v>
      </c>
      <c r="J15042" s="1418"/>
      <c r="K15042" s="1871"/>
      <c r="L15042" s="1594" t="s">
        <v>485</v>
      </c>
      <c r="M15042" s="1579">
        <v>59</v>
      </c>
      <c r="N15042" s="1595">
        <f>N15041+1</f>
        <v>15031</v>
      </c>
      <c r="O15042" s="1258"/>
      <c r="Q15042" s="1870"/>
    </row>
    <row r="15043" spans="7:17">
      <c r="G15043" s="1594" t="s">
        <v>666</v>
      </c>
      <c r="H15043" s="1579">
        <v>56</v>
      </c>
      <c r="I15043" s="1595">
        <f>I15042+1</f>
        <v>32504</v>
      </c>
      <c r="J15043" s="1418"/>
      <c r="K15043" s="1871"/>
      <c r="L15043" s="1594" t="s">
        <v>485</v>
      </c>
      <c r="M15043" s="1579">
        <v>60</v>
      </c>
      <c r="N15043" s="1595">
        <f>N15042+1</f>
        <v>15032</v>
      </c>
      <c r="O15043" s="1258"/>
      <c r="Q15043" s="1870"/>
    </row>
    <row r="15044" spans="7:17">
      <c r="G15044" s="1594" t="s">
        <v>666</v>
      </c>
      <c r="H15044" s="1579">
        <v>57</v>
      </c>
      <c r="I15044" s="1595">
        <f>I15043+1</f>
        <v>32505</v>
      </c>
      <c r="J15044" s="1418"/>
      <c r="K15044" s="1871"/>
      <c r="L15044" s="1594" t="s">
        <v>485</v>
      </c>
      <c r="M15044" s="1579">
        <v>61</v>
      </c>
      <c r="N15044" s="1595">
        <f>N15043+1</f>
        <v>15033</v>
      </c>
      <c r="O15044" s="1258"/>
      <c r="Q15044" s="1870"/>
    </row>
    <row r="15045" spans="7:17">
      <c r="G15045" s="1594" t="s">
        <v>666</v>
      </c>
      <c r="H15045" s="1579">
        <v>58</v>
      </c>
      <c r="I15045" s="1595">
        <f>I15044+1</f>
        <v>32506</v>
      </c>
      <c r="J15045" s="1418"/>
      <c r="K15045" s="1871"/>
      <c r="L15045" s="1594" t="s">
        <v>485</v>
      </c>
      <c r="M15045" s="1579">
        <v>62</v>
      </c>
      <c r="N15045" s="1595">
        <f>N15044+1</f>
        <v>15034</v>
      </c>
      <c r="O15045" s="1258"/>
      <c r="Q15045" s="1870"/>
    </row>
    <row r="15046" spans="7:17">
      <c r="G15046" s="1594" t="s">
        <v>666</v>
      </c>
      <c r="H15046" s="1579">
        <v>59</v>
      </c>
      <c r="I15046" s="1595">
        <f>I15045+1</f>
        <v>32507</v>
      </c>
      <c r="J15046" s="1418"/>
      <c r="K15046" s="1871"/>
      <c r="L15046" s="1594" t="s">
        <v>485</v>
      </c>
      <c r="M15046" s="1579">
        <v>63</v>
      </c>
      <c r="N15046" s="1595">
        <f>N15045+1</f>
        <v>15035</v>
      </c>
      <c r="O15046" s="1258"/>
      <c r="Q15046" s="1870"/>
    </row>
    <row r="15047" spans="7:17">
      <c r="G15047" s="1594" t="s">
        <v>666</v>
      </c>
      <c r="H15047" s="1579">
        <v>60</v>
      </c>
      <c r="I15047" s="1595">
        <f>I15046+1</f>
        <v>32508</v>
      </c>
      <c r="J15047" s="1418"/>
      <c r="K15047" s="1871"/>
      <c r="L15047" s="1594" t="s">
        <v>485</v>
      </c>
      <c r="M15047" s="1579">
        <v>64</v>
      </c>
      <c r="N15047" s="1595">
        <f>N15046+1</f>
        <v>15036</v>
      </c>
      <c r="O15047" s="1258"/>
      <c r="Q15047" s="1870"/>
    </row>
    <row r="15048" spans="7:17">
      <c r="G15048" s="1594" t="s">
        <v>666</v>
      </c>
      <c r="H15048" s="1579">
        <v>61</v>
      </c>
      <c r="I15048" s="1595">
        <f>I15047+1</f>
        <v>32509</v>
      </c>
      <c r="J15048" s="1418"/>
      <c r="K15048" s="1871"/>
      <c r="L15048" s="1594" t="s">
        <v>485</v>
      </c>
      <c r="M15048" s="1579">
        <v>65</v>
      </c>
      <c r="N15048" s="1595">
        <f>N15047+1</f>
        <v>15037</v>
      </c>
      <c r="O15048" s="1258"/>
      <c r="Q15048" s="1870"/>
    </row>
    <row r="15049" spans="7:17">
      <c r="G15049" s="1594" t="s">
        <v>666</v>
      </c>
      <c r="H15049" s="1579">
        <v>62</v>
      </c>
      <c r="I15049" s="1595">
        <f>I15048+1</f>
        <v>32510</v>
      </c>
      <c r="J15049" s="1418"/>
      <c r="K15049" s="1871"/>
      <c r="L15049" s="1594" t="s">
        <v>485</v>
      </c>
      <c r="M15049" s="1579">
        <v>66</v>
      </c>
      <c r="N15049" s="1595">
        <f>N15048+1</f>
        <v>15038</v>
      </c>
      <c r="O15049" s="1258"/>
      <c r="Q15049" s="1870"/>
    </row>
    <row r="15050" spans="7:17">
      <c r="G15050" s="1594" t="s">
        <v>666</v>
      </c>
      <c r="H15050" s="1579">
        <v>63</v>
      </c>
      <c r="I15050" s="1595">
        <f>I15049+1</f>
        <v>32511</v>
      </c>
      <c r="J15050" s="1418"/>
      <c r="K15050" s="1871"/>
      <c r="L15050" s="1594" t="s">
        <v>485</v>
      </c>
      <c r="M15050" s="1579">
        <v>67</v>
      </c>
      <c r="N15050" s="1595">
        <f>N15049+1</f>
        <v>15039</v>
      </c>
      <c r="O15050" s="1258"/>
      <c r="Q15050" s="1870"/>
    </row>
    <row r="15051" spans="7:17">
      <c r="G15051" s="1594" t="s">
        <v>666</v>
      </c>
      <c r="H15051" s="1579">
        <v>64</v>
      </c>
      <c r="I15051" s="1595">
        <f>I15050+1</f>
        <v>32512</v>
      </c>
      <c r="J15051" s="1418"/>
      <c r="K15051" s="1871"/>
      <c r="L15051" s="1594" t="s">
        <v>485</v>
      </c>
      <c r="M15051" s="1579">
        <v>68</v>
      </c>
      <c r="N15051" s="1595">
        <f>N15050+1</f>
        <v>15040</v>
      </c>
      <c r="O15051" s="1258"/>
      <c r="Q15051" s="1870"/>
    </row>
    <row r="15052" spans="7:17">
      <c r="G15052" s="1594" t="s">
        <v>666</v>
      </c>
      <c r="H15052" s="1579">
        <v>65</v>
      </c>
      <c r="I15052" s="1595">
        <f>I15051+1</f>
        <v>32513</v>
      </c>
      <c r="J15052" s="1418"/>
      <c r="K15052" s="1871"/>
      <c r="L15052" s="1594" t="s">
        <v>485</v>
      </c>
      <c r="M15052" s="1579">
        <v>69</v>
      </c>
      <c r="N15052" s="1595">
        <f>N15051+1</f>
        <v>15041</v>
      </c>
      <c r="O15052" s="1258"/>
      <c r="Q15052" s="1870"/>
    </row>
    <row r="15053" spans="7:17">
      <c r="G15053" s="1594" t="s">
        <v>666</v>
      </c>
      <c r="H15053" s="1579">
        <v>66</v>
      </c>
      <c r="I15053" s="1595">
        <f>I15052+1</f>
        <v>32514</v>
      </c>
      <c r="J15053" s="1418"/>
      <c r="K15053" s="1871"/>
      <c r="L15053" s="1594" t="s">
        <v>485</v>
      </c>
      <c r="M15053" s="1579">
        <v>70</v>
      </c>
      <c r="N15053" s="1595">
        <f>N15052+1</f>
        <v>15042</v>
      </c>
      <c r="O15053" s="1258"/>
      <c r="Q15053" s="1870"/>
    </row>
    <row r="15054" spans="7:17">
      <c r="G15054" s="1594" t="s">
        <v>666</v>
      </c>
      <c r="H15054" s="1579">
        <v>67</v>
      </c>
      <c r="I15054" s="1595">
        <f>I15053+1</f>
        <v>32515</v>
      </c>
      <c r="J15054" s="1418"/>
      <c r="K15054" s="1871"/>
      <c r="L15054" s="1594" t="s">
        <v>485</v>
      </c>
      <c r="M15054" s="1579">
        <v>71</v>
      </c>
      <c r="N15054" s="1595">
        <f>N15053+1</f>
        <v>15043</v>
      </c>
      <c r="O15054" s="1258"/>
      <c r="Q15054" s="1870"/>
    </row>
    <row r="15055" spans="7:17">
      <c r="G15055" s="1594" t="s">
        <v>666</v>
      </c>
      <c r="H15055" s="1579">
        <v>68</v>
      </c>
      <c r="I15055" s="1595">
        <f>I15054+1</f>
        <v>32516</v>
      </c>
      <c r="J15055" s="1418"/>
      <c r="K15055" s="1871"/>
      <c r="L15055" s="1594" t="s">
        <v>485</v>
      </c>
      <c r="M15055" s="1579">
        <v>72</v>
      </c>
      <c r="N15055" s="1595">
        <f>N15054+1</f>
        <v>15044</v>
      </c>
      <c r="O15055" s="1258"/>
      <c r="Q15055" s="1870"/>
    </row>
    <row r="15056" spans="7:17">
      <c r="G15056" s="1594" t="s">
        <v>666</v>
      </c>
      <c r="H15056" s="1579">
        <v>69</v>
      </c>
      <c r="I15056" s="1595">
        <f>I15055+1</f>
        <v>32517</v>
      </c>
      <c r="J15056" s="1418"/>
      <c r="K15056" s="1871"/>
      <c r="L15056" s="1594" t="s">
        <v>485</v>
      </c>
      <c r="M15056" s="1579">
        <v>73</v>
      </c>
      <c r="N15056" s="1595">
        <f>N15055+1</f>
        <v>15045</v>
      </c>
      <c r="O15056" s="1258"/>
      <c r="Q15056" s="1870"/>
    </row>
    <row r="15057" spans="7:17">
      <c r="G15057" s="1594" t="s">
        <v>666</v>
      </c>
      <c r="H15057" s="1579">
        <v>70</v>
      </c>
      <c r="I15057" s="1595">
        <f>I15056+1</f>
        <v>32518</v>
      </c>
      <c r="J15057" s="1418"/>
      <c r="K15057" s="1871"/>
      <c r="L15057" s="1594" t="s">
        <v>485</v>
      </c>
      <c r="M15057" s="1579">
        <v>74</v>
      </c>
      <c r="N15057" s="1595">
        <f>N15056+1</f>
        <v>15046</v>
      </c>
      <c r="O15057" s="1258"/>
      <c r="Q15057" s="1870"/>
    </row>
    <row r="15058" spans="7:17">
      <c r="G15058" s="1594" t="s">
        <v>666</v>
      </c>
      <c r="H15058" s="1579">
        <v>71</v>
      </c>
      <c r="I15058" s="1595">
        <f>I15057+1</f>
        <v>32519</v>
      </c>
      <c r="J15058" s="1418"/>
      <c r="K15058" s="1871"/>
      <c r="L15058" s="1594" t="s">
        <v>485</v>
      </c>
      <c r="M15058" s="1579">
        <v>75</v>
      </c>
      <c r="N15058" s="1595">
        <f>N15057+1</f>
        <v>15047</v>
      </c>
      <c r="O15058" s="1258"/>
      <c r="Q15058" s="1870"/>
    </row>
    <row r="15059" spans="7:17">
      <c r="G15059" s="1594" t="s">
        <v>666</v>
      </c>
      <c r="H15059" s="1579">
        <v>72</v>
      </c>
      <c r="I15059" s="1595">
        <f>I15058+1</f>
        <v>32520</v>
      </c>
      <c r="J15059" s="1418"/>
      <c r="K15059" s="1871"/>
      <c r="L15059" s="1594" t="s">
        <v>485</v>
      </c>
      <c r="M15059" s="1579">
        <v>76</v>
      </c>
      <c r="N15059" s="1595">
        <f>N15058+1</f>
        <v>15048</v>
      </c>
      <c r="O15059" s="1258"/>
      <c r="Q15059" s="1870"/>
    </row>
    <row r="15060" spans="7:17">
      <c r="G15060" s="1594" t="s">
        <v>666</v>
      </c>
      <c r="H15060" s="1579">
        <v>73</v>
      </c>
      <c r="I15060" s="1595">
        <f>I15059+1</f>
        <v>32521</v>
      </c>
      <c r="J15060" s="1418"/>
      <c r="K15060" s="1871"/>
      <c r="L15060" s="1594" t="s">
        <v>485</v>
      </c>
      <c r="M15060" s="1579">
        <v>77</v>
      </c>
      <c r="N15060" s="1595">
        <f>N15059+1</f>
        <v>15049</v>
      </c>
      <c r="O15060" s="1258"/>
      <c r="Q15060" s="1870"/>
    </row>
    <row r="15061" spans="7:17">
      <c r="G15061" s="1594" t="s">
        <v>666</v>
      </c>
      <c r="H15061" s="1579">
        <v>74</v>
      </c>
      <c r="I15061" s="1595">
        <f>I15060+1</f>
        <v>32522</v>
      </c>
      <c r="J15061" s="1418"/>
      <c r="K15061" s="1871"/>
      <c r="L15061" s="1594" t="s">
        <v>485</v>
      </c>
      <c r="M15061" s="1579">
        <v>78</v>
      </c>
      <c r="N15061" s="1595">
        <f>N15060+1</f>
        <v>15050</v>
      </c>
      <c r="O15061" s="1258"/>
      <c r="Q15061" s="1870"/>
    </row>
    <row r="15062" spans="7:17">
      <c r="G15062" s="1594" t="s">
        <v>666</v>
      </c>
      <c r="H15062" s="1579">
        <v>75</v>
      </c>
      <c r="I15062" s="1595">
        <f>I15061+1</f>
        <v>32523</v>
      </c>
      <c r="J15062" s="1418"/>
      <c r="K15062" s="1871"/>
      <c r="L15062" s="1594" t="s">
        <v>485</v>
      </c>
      <c r="M15062" s="1579">
        <v>79</v>
      </c>
      <c r="N15062" s="1595">
        <f>N15061+1</f>
        <v>15051</v>
      </c>
      <c r="O15062" s="1258"/>
      <c r="Q15062" s="1870"/>
    </row>
    <row r="15063" spans="7:17">
      <c r="G15063" s="1594" t="s">
        <v>666</v>
      </c>
      <c r="H15063" s="1579">
        <v>76</v>
      </c>
      <c r="I15063" s="1595">
        <f>I15062+1</f>
        <v>32524</v>
      </c>
      <c r="J15063" s="1418"/>
      <c r="K15063" s="1871"/>
      <c r="L15063" s="1594" t="s">
        <v>485</v>
      </c>
      <c r="M15063" s="1579">
        <v>80</v>
      </c>
      <c r="N15063" s="1595">
        <f>N15062+1</f>
        <v>15052</v>
      </c>
      <c r="O15063" s="1258"/>
      <c r="Q15063" s="1870"/>
    </row>
    <row r="15064" spans="7:17">
      <c r="G15064" s="1594" t="s">
        <v>666</v>
      </c>
      <c r="H15064" s="1579">
        <v>77</v>
      </c>
      <c r="I15064" s="1595">
        <f>I15063+1</f>
        <v>32525</v>
      </c>
      <c r="J15064" s="1418"/>
      <c r="K15064" s="1871"/>
      <c r="L15064" s="1594" t="s">
        <v>485</v>
      </c>
      <c r="M15064" s="1579">
        <v>81</v>
      </c>
      <c r="N15064" s="1595">
        <f>N15063+1</f>
        <v>15053</v>
      </c>
      <c r="O15064" s="1258"/>
      <c r="Q15064" s="1870"/>
    </row>
    <row r="15065" spans="7:17">
      <c r="G15065" s="1594" t="s">
        <v>666</v>
      </c>
      <c r="H15065" s="1579">
        <v>78</v>
      </c>
      <c r="I15065" s="1595">
        <f>I15064+1</f>
        <v>32526</v>
      </c>
      <c r="J15065" s="1418"/>
      <c r="K15065" s="1871"/>
      <c r="L15065" s="1594" t="s">
        <v>485</v>
      </c>
      <c r="M15065" s="1579">
        <v>82</v>
      </c>
      <c r="N15065" s="1595">
        <f>N15064+1</f>
        <v>15054</v>
      </c>
      <c r="O15065" s="1258"/>
      <c r="Q15065" s="1870"/>
    </row>
    <row r="15066" spans="7:17">
      <c r="G15066" s="1594" t="s">
        <v>666</v>
      </c>
      <c r="H15066" s="1579">
        <v>79</v>
      </c>
      <c r="I15066" s="1595">
        <f>I15065+1</f>
        <v>32527</v>
      </c>
      <c r="J15066" s="1418"/>
      <c r="K15066" s="1871"/>
      <c r="L15066" s="1594" t="s">
        <v>485</v>
      </c>
      <c r="M15066" s="1579">
        <v>83</v>
      </c>
      <c r="N15066" s="1595">
        <f>N15065+1</f>
        <v>15055</v>
      </c>
      <c r="O15066" s="1258"/>
      <c r="Q15066" s="1870"/>
    </row>
    <row r="15067" spans="7:17">
      <c r="G15067" s="1594" t="s">
        <v>666</v>
      </c>
      <c r="H15067" s="1579">
        <v>80</v>
      </c>
      <c r="I15067" s="1595">
        <f>I15066+1</f>
        <v>32528</v>
      </c>
      <c r="J15067" s="1418"/>
      <c r="K15067" s="1871"/>
      <c r="L15067" s="1594" t="s">
        <v>485</v>
      </c>
      <c r="M15067" s="1579">
        <v>84</v>
      </c>
      <c r="N15067" s="1595">
        <f>N15066+1</f>
        <v>15056</v>
      </c>
      <c r="O15067" s="1258"/>
      <c r="Q15067" s="1870"/>
    </row>
    <row r="15068" spans="7:17">
      <c r="G15068" s="1594" t="s">
        <v>666</v>
      </c>
      <c r="H15068" s="1579">
        <v>81</v>
      </c>
      <c r="I15068" s="1595">
        <f>I15067+1</f>
        <v>32529</v>
      </c>
      <c r="J15068" s="1418"/>
      <c r="K15068" s="1871"/>
      <c r="L15068" s="1594" t="s">
        <v>485</v>
      </c>
      <c r="M15068" s="1579">
        <v>85</v>
      </c>
      <c r="N15068" s="1595">
        <f>N15067+1</f>
        <v>15057</v>
      </c>
      <c r="O15068" s="1258"/>
      <c r="Q15068" s="1870"/>
    </row>
    <row r="15069" spans="7:17">
      <c r="G15069" s="1594" t="s">
        <v>666</v>
      </c>
      <c r="H15069" s="1579">
        <v>82</v>
      </c>
      <c r="I15069" s="1595">
        <f>I15068+1</f>
        <v>32530</v>
      </c>
      <c r="J15069" s="1418"/>
      <c r="K15069" s="1871"/>
      <c r="L15069" s="1594" t="s">
        <v>485</v>
      </c>
      <c r="M15069" s="1579">
        <v>86</v>
      </c>
      <c r="N15069" s="1595">
        <f>N15068+1</f>
        <v>15058</v>
      </c>
      <c r="O15069" s="1258"/>
      <c r="Q15069" s="1870"/>
    </row>
    <row r="15070" spans="7:17">
      <c r="G15070" s="1594" t="s">
        <v>666</v>
      </c>
      <c r="H15070" s="1579">
        <v>83</v>
      </c>
      <c r="I15070" s="1595">
        <f>I15069+1</f>
        <v>32531</v>
      </c>
      <c r="J15070" s="1418"/>
      <c r="K15070" s="1871"/>
      <c r="L15070" s="1594" t="s">
        <v>485</v>
      </c>
      <c r="M15070" s="1579">
        <v>87</v>
      </c>
      <c r="N15070" s="1595">
        <f>N15069+1</f>
        <v>15059</v>
      </c>
      <c r="O15070" s="1258"/>
      <c r="Q15070" s="1870"/>
    </row>
    <row r="15071" spans="7:17">
      <c r="G15071" s="1594" t="s">
        <v>666</v>
      </c>
      <c r="H15071" s="1579">
        <v>84</v>
      </c>
      <c r="I15071" s="1595">
        <f>I15070+1</f>
        <v>32532</v>
      </c>
      <c r="J15071" s="1418"/>
      <c r="K15071" s="1871"/>
      <c r="L15071" s="1594" t="s">
        <v>485</v>
      </c>
      <c r="M15071" s="1579">
        <v>88</v>
      </c>
      <c r="N15071" s="1595">
        <f>N15070+1</f>
        <v>15060</v>
      </c>
      <c r="O15071" s="1258"/>
      <c r="Q15071" s="1870"/>
    </row>
    <row r="15072" spans="7:17">
      <c r="G15072" s="1594" t="s">
        <v>666</v>
      </c>
      <c r="H15072" s="1579">
        <v>85</v>
      </c>
      <c r="I15072" s="1595">
        <f>I15071+1</f>
        <v>32533</v>
      </c>
      <c r="J15072" s="1418"/>
      <c r="K15072" s="1871"/>
      <c r="L15072" s="1594" t="s">
        <v>485</v>
      </c>
      <c r="M15072" s="1579">
        <v>89</v>
      </c>
      <c r="N15072" s="1595">
        <f>N15071+1</f>
        <v>15061</v>
      </c>
      <c r="O15072" s="1258"/>
      <c r="Q15072" s="1870"/>
    </row>
    <row r="15073" spans="7:17">
      <c r="G15073" s="1594" t="s">
        <v>666</v>
      </c>
      <c r="H15073" s="1579">
        <v>86</v>
      </c>
      <c r="I15073" s="1595">
        <f>I15072+1</f>
        <v>32534</v>
      </c>
      <c r="J15073" s="1418"/>
      <c r="K15073" s="1871"/>
      <c r="L15073" s="1594" t="s">
        <v>485</v>
      </c>
      <c r="M15073" s="1579">
        <v>90</v>
      </c>
      <c r="N15073" s="1595">
        <f>N15072+1</f>
        <v>15062</v>
      </c>
      <c r="O15073" s="1258"/>
      <c r="Q15073" s="1870"/>
    </row>
    <row r="15074" spans="7:17">
      <c r="G15074" s="1594" t="s">
        <v>666</v>
      </c>
      <c r="H15074" s="1579">
        <v>87</v>
      </c>
      <c r="I15074" s="1595">
        <f>I15073+1</f>
        <v>32535</v>
      </c>
      <c r="J15074" s="1418"/>
      <c r="K15074" s="1871"/>
      <c r="L15074" s="1594" t="s">
        <v>485</v>
      </c>
      <c r="M15074" s="1579">
        <v>91</v>
      </c>
      <c r="N15074" s="1595">
        <f>N15073+1</f>
        <v>15063</v>
      </c>
      <c r="O15074" s="1258"/>
      <c r="Q15074" s="1870"/>
    </row>
    <row r="15075" spans="7:17">
      <c r="G15075" s="1594" t="s">
        <v>666</v>
      </c>
      <c r="H15075" s="1579">
        <v>88</v>
      </c>
      <c r="I15075" s="1595">
        <f>I15074+1</f>
        <v>32536</v>
      </c>
      <c r="J15075" s="1418"/>
      <c r="K15075" s="1871"/>
      <c r="L15075" s="1594" t="s">
        <v>485</v>
      </c>
      <c r="M15075" s="1579">
        <v>92</v>
      </c>
      <c r="N15075" s="1595">
        <f>N15074+1</f>
        <v>15064</v>
      </c>
      <c r="O15075" s="1258"/>
      <c r="Q15075" s="1870"/>
    </row>
    <row r="15076" spans="7:17">
      <c r="G15076" s="1594" t="s">
        <v>666</v>
      </c>
      <c r="H15076" s="1579">
        <v>89</v>
      </c>
      <c r="I15076" s="1595">
        <f>I15075+1</f>
        <v>32537</v>
      </c>
      <c r="J15076" s="1418"/>
      <c r="K15076" s="1871"/>
      <c r="L15076" s="1594" t="s">
        <v>485</v>
      </c>
      <c r="M15076" s="1579">
        <v>93</v>
      </c>
      <c r="N15076" s="1595">
        <f>N15075+1</f>
        <v>15065</v>
      </c>
      <c r="O15076" s="1258"/>
      <c r="Q15076" s="1870"/>
    </row>
    <row r="15077" spans="7:17">
      <c r="G15077" s="1594" t="s">
        <v>666</v>
      </c>
      <c r="H15077" s="1579">
        <v>90</v>
      </c>
      <c r="I15077" s="1595">
        <f>I15076+1</f>
        <v>32538</v>
      </c>
      <c r="J15077" s="1418"/>
      <c r="K15077" s="1871"/>
      <c r="L15077" s="1594" t="s">
        <v>485</v>
      </c>
      <c r="M15077" s="1579">
        <v>94</v>
      </c>
      <c r="N15077" s="1595">
        <f>N15076+1</f>
        <v>15066</v>
      </c>
      <c r="O15077" s="1258"/>
      <c r="Q15077" s="1870"/>
    </row>
    <row r="15078" spans="7:17">
      <c r="G15078" s="1594" t="s">
        <v>666</v>
      </c>
      <c r="H15078" s="1579">
        <v>91</v>
      </c>
      <c r="I15078" s="1595">
        <f>I15077+1</f>
        <v>32539</v>
      </c>
      <c r="J15078" s="1418"/>
      <c r="K15078" s="1871"/>
      <c r="L15078" s="1594" t="s">
        <v>485</v>
      </c>
      <c r="M15078" s="1579">
        <v>95</v>
      </c>
      <c r="N15078" s="1595">
        <f>N15077+1</f>
        <v>15067</v>
      </c>
      <c r="O15078" s="1258"/>
      <c r="Q15078" s="1870"/>
    </row>
    <row r="15079" spans="7:17">
      <c r="G15079" s="1594" t="s">
        <v>666</v>
      </c>
      <c r="H15079" s="1579">
        <v>92</v>
      </c>
      <c r="I15079" s="1595">
        <f>I15078+1</f>
        <v>32540</v>
      </c>
      <c r="J15079" s="1418"/>
      <c r="K15079" s="1871"/>
      <c r="L15079" s="1594" t="s">
        <v>485</v>
      </c>
      <c r="M15079" s="1579">
        <v>96</v>
      </c>
      <c r="N15079" s="1595">
        <f>N15078+1</f>
        <v>15068</v>
      </c>
      <c r="O15079" s="1258"/>
      <c r="Q15079" s="1870"/>
    </row>
    <row r="15080" spans="7:17">
      <c r="G15080" s="1594" t="s">
        <v>666</v>
      </c>
      <c r="H15080" s="1579">
        <v>93</v>
      </c>
      <c r="I15080" s="1595">
        <f>I15079+1</f>
        <v>32541</v>
      </c>
      <c r="J15080" s="1418"/>
      <c r="K15080" s="1871"/>
      <c r="L15080" s="1594" t="s">
        <v>486</v>
      </c>
      <c r="M15080" s="1579">
        <v>1</v>
      </c>
      <c r="N15080" s="1595">
        <f>N15079+1</f>
        <v>15069</v>
      </c>
      <c r="O15080" s="1258"/>
      <c r="Q15080" s="1870"/>
    </row>
    <row r="15081" spans="7:17">
      <c r="G15081" s="1594" t="s">
        <v>666</v>
      </c>
      <c r="H15081" s="1579">
        <v>94</v>
      </c>
      <c r="I15081" s="1595">
        <f>I15080+1</f>
        <v>32542</v>
      </c>
      <c r="J15081" s="1418"/>
      <c r="K15081" s="1871"/>
      <c r="L15081" s="1594" t="s">
        <v>486</v>
      </c>
      <c r="M15081" s="1579">
        <v>2</v>
      </c>
      <c r="N15081" s="1595">
        <f>N15080+1</f>
        <v>15070</v>
      </c>
      <c r="O15081" s="1258"/>
      <c r="Q15081" s="1870"/>
    </row>
    <row r="15082" spans="7:17">
      <c r="G15082" s="1594" t="s">
        <v>666</v>
      </c>
      <c r="H15082" s="1579">
        <v>95</v>
      </c>
      <c r="I15082" s="1595">
        <f>I15081+1</f>
        <v>32543</v>
      </c>
      <c r="J15082" s="1418"/>
      <c r="K15082" s="1871"/>
      <c r="L15082" s="1594" t="s">
        <v>486</v>
      </c>
      <c r="M15082" s="1579">
        <v>3</v>
      </c>
      <c r="N15082" s="1595">
        <f>N15081+1</f>
        <v>15071</v>
      </c>
      <c r="O15082" s="1258"/>
      <c r="Q15082" s="1870"/>
    </row>
    <row r="15083" spans="7:17">
      <c r="G15083" s="1594" t="s">
        <v>666</v>
      </c>
      <c r="H15083" s="1579">
        <v>96</v>
      </c>
      <c r="I15083" s="1595">
        <f>I15082+1</f>
        <v>32544</v>
      </c>
      <c r="J15083" s="1418"/>
      <c r="K15083" s="1871"/>
      <c r="L15083" s="1594" t="s">
        <v>486</v>
      </c>
      <c r="M15083" s="1579">
        <v>4</v>
      </c>
      <c r="N15083" s="1595">
        <f>N15082+1</f>
        <v>15072</v>
      </c>
      <c r="O15083" s="1258"/>
      <c r="Q15083" s="1870"/>
    </row>
    <row r="15084" spans="7:17">
      <c r="G15084" s="1594" t="s">
        <v>667</v>
      </c>
      <c r="H15084" s="1579">
        <v>1</v>
      </c>
      <c r="I15084" s="1595">
        <f>I15083+1</f>
        <v>32545</v>
      </c>
      <c r="J15084" s="1418"/>
      <c r="K15084" s="1871"/>
      <c r="L15084" s="1594" t="s">
        <v>486</v>
      </c>
      <c r="M15084" s="1579">
        <v>5</v>
      </c>
      <c r="N15084" s="1595">
        <f>N15083+1</f>
        <v>15073</v>
      </c>
      <c r="O15084" s="1258"/>
      <c r="Q15084" s="1870"/>
    </row>
    <row r="15085" spans="7:17">
      <c r="G15085" s="1594" t="s">
        <v>667</v>
      </c>
      <c r="H15085" s="1579">
        <v>2</v>
      </c>
      <c r="I15085" s="1595">
        <f>I15084+1</f>
        <v>32546</v>
      </c>
      <c r="J15085" s="1418"/>
      <c r="K15085" s="1871"/>
      <c r="L15085" s="1594" t="s">
        <v>486</v>
      </c>
      <c r="M15085" s="1579">
        <v>6</v>
      </c>
      <c r="N15085" s="1595">
        <f>N15084+1</f>
        <v>15074</v>
      </c>
      <c r="O15085" s="1258"/>
      <c r="Q15085" s="1870"/>
    </row>
    <row r="15086" spans="7:17">
      <c r="G15086" s="1594" t="s">
        <v>667</v>
      </c>
      <c r="H15086" s="1579">
        <v>3</v>
      </c>
      <c r="I15086" s="1595">
        <f>I15085+1</f>
        <v>32547</v>
      </c>
      <c r="J15086" s="1418"/>
      <c r="K15086" s="1871"/>
      <c r="L15086" s="1594" t="s">
        <v>486</v>
      </c>
      <c r="M15086" s="1579">
        <v>7</v>
      </c>
      <c r="N15086" s="1595">
        <f>N15085+1</f>
        <v>15075</v>
      </c>
      <c r="O15086" s="1258"/>
      <c r="Q15086" s="1870"/>
    </row>
    <row r="15087" spans="7:17">
      <c r="G15087" s="1594" t="s">
        <v>667</v>
      </c>
      <c r="H15087" s="1579">
        <v>4</v>
      </c>
      <c r="I15087" s="1595">
        <f>I15086+1</f>
        <v>32548</v>
      </c>
      <c r="J15087" s="1418"/>
      <c r="K15087" s="1871"/>
      <c r="L15087" s="1594" t="s">
        <v>486</v>
      </c>
      <c r="M15087" s="1579">
        <v>8</v>
      </c>
      <c r="N15087" s="1595">
        <f>N15086+1</f>
        <v>15076</v>
      </c>
      <c r="O15087" s="1258"/>
      <c r="Q15087" s="1870"/>
    </row>
    <row r="15088" spans="7:17">
      <c r="G15088" s="1594" t="s">
        <v>667</v>
      </c>
      <c r="H15088" s="1579">
        <v>5</v>
      </c>
      <c r="I15088" s="1595">
        <f>I15087+1</f>
        <v>32549</v>
      </c>
      <c r="J15088" s="1418"/>
      <c r="K15088" s="1871"/>
      <c r="L15088" s="1594" t="s">
        <v>486</v>
      </c>
      <c r="M15088" s="1579">
        <v>9</v>
      </c>
      <c r="N15088" s="1595">
        <f>N15087+1</f>
        <v>15077</v>
      </c>
      <c r="O15088" s="1258"/>
      <c r="Q15088" s="1870"/>
    </row>
    <row r="15089" spans="7:17">
      <c r="G15089" s="1594" t="s">
        <v>667</v>
      </c>
      <c r="H15089" s="1579">
        <v>6</v>
      </c>
      <c r="I15089" s="1595">
        <f>I15088+1</f>
        <v>32550</v>
      </c>
      <c r="J15089" s="1418"/>
      <c r="K15089" s="1871"/>
      <c r="L15089" s="1594" t="s">
        <v>486</v>
      </c>
      <c r="M15089" s="1579">
        <v>10</v>
      </c>
      <c r="N15089" s="1595">
        <f>N15088+1</f>
        <v>15078</v>
      </c>
      <c r="O15089" s="1258"/>
      <c r="Q15089" s="1870"/>
    </row>
    <row r="15090" spans="7:17">
      <c r="G15090" s="1594" t="s">
        <v>667</v>
      </c>
      <c r="H15090" s="1579">
        <v>7</v>
      </c>
      <c r="I15090" s="1595">
        <f>I15089+1</f>
        <v>32551</v>
      </c>
      <c r="J15090" s="1418"/>
      <c r="K15090" s="1871"/>
      <c r="L15090" s="1594" t="s">
        <v>486</v>
      </c>
      <c r="M15090" s="1579">
        <v>11</v>
      </c>
      <c r="N15090" s="1595">
        <f>N15089+1</f>
        <v>15079</v>
      </c>
      <c r="O15090" s="1258"/>
      <c r="Q15090" s="1870"/>
    </row>
    <row r="15091" spans="7:17">
      <c r="G15091" s="1594" t="s">
        <v>667</v>
      </c>
      <c r="H15091" s="1579">
        <v>8</v>
      </c>
      <c r="I15091" s="1595">
        <f>I15090+1</f>
        <v>32552</v>
      </c>
      <c r="J15091" s="1418"/>
      <c r="K15091" s="1871"/>
      <c r="L15091" s="1594" t="s">
        <v>486</v>
      </c>
      <c r="M15091" s="1579">
        <v>12</v>
      </c>
      <c r="N15091" s="1595">
        <f>N15090+1</f>
        <v>15080</v>
      </c>
      <c r="O15091" s="1258"/>
      <c r="Q15091" s="1870"/>
    </row>
    <row r="15092" spans="7:17">
      <c r="G15092" s="1594" t="s">
        <v>667</v>
      </c>
      <c r="H15092" s="1579">
        <v>9</v>
      </c>
      <c r="I15092" s="1595">
        <f>I15091+1</f>
        <v>32553</v>
      </c>
      <c r="J15092" s="1418"/>
      <c r="K15092" s="1871"/>
      <c r="L15092" s="1594" t="s">
        <v>486</v>
      </c>
      <c r="M15092" s="1579">
        <v>13</v>
      </c>
      <c r="N15092" s="1595">
        <f>N15091+1</f>
        <v>15081</v>
      </c>
      <c r="O15092" s="1258"/>
      <c r="Q15092" s="1870"/>
    </row>
    <row r="15093" spans="7:17">
      <c r="G15093" s="1594" t="s">
        <v>667</v>
      </c>
      <c r="H15093" s="1579">
        <v>10</v>
      </c>
      <c r="I15093" s="1595">
        <f>I15092+1</f>
        <v>32554</v>
      </c>
      <c r="J15093" s="1418"/>
      <c r="K15093" s="1871"/>
      <c r="L15093" s="1594" t="s">
        <v>486</v>
      </c>
      <c r="M15093" s="1579">
        <v>14</v>
      </c>
      <c r="N15093" s="1595">
        <f>N15092+1</f>
        <v>15082</v>
      </c>
      <c r="O15093" s="1258"/>
      <c r="Q15093" s="1870"/>
    </row>
    <row r="15094" spans="7:17">
      <c r="G15094" s="1594" t="s">
        <v>667</v>
      </c>
      <c r="H15094" s="1579">
        <v>11</v>
      </c>
      <c r="I15094" s="1595">
        <f>I15093+1</f>
        <v>32555</v>
      </c>
      <c r="J15094" s="1418"/>
      <c r="K15094" s="1871"/>
      <c r="L15094" s="1594" t="s">
        <v>486</v>
      </c>
      <c r="M15094" s="1579">
        <v>15</v>
      </c>
      <c r="N15094" s="1595">
        <f>N15093+1</f>
        <v>15083</v>
      </c>
      <c r="O15094" s="1258"/>
      <c r="Q15094" s="1870"/>
    </row>
    <row r="15095" spans="7:17">
      <c r="G15095" s="1594" t="s">
        <v>667</v>
      </c>
      <c r="H15095" s="1579">
        <v>12</v>
      </c>
      <c r="I15095" s="1595">
        <f>I15094+1</f>
        <v>32556</v>
      </c>
      <c r="J15095" s="1418"/>
      <c r="K15095" s="1871"/>
      <c r="L15095" s="1594" t="s">
        <v>486</v>
      </c>
      <c r="M15095" s="1579">
        <v>16</v>
      </c>
      <c r="N15095" s="1595">
        <f>N15094+1</f>
        <v>15084</v>
      </c>
      <c r="O15095" s="1258"/>
      <c r="Q15095" s="1870"/>
    </row>
    <row r="15096" spans="7:17">
      <c r="G15096" s="1594" t="s">
        <v>667</v>
      </c>
      <c r="H15096" s="1579">
        <v>13</v>
      </c>
      <c r="I15096" s="1595">
        <f>I15095+1</f>
        <v>32557</v>
      </c>
      <c r="J15096" s="1418"/>
      <c r="K15096" s="1871"/>
      <c r="L15096" s="1594" t="s">
        <v>486</v>
      </c>
      <c r="M15096" s="1579">
        <v>17</v>
      </c>
      <c r="N15096" s="1595">
        <f>N15095+1</f>
        <v>15085</v>
      </c>
      <c r="O15096" s="1258"/>
      <c r="Q15096" s="1870"/>
    </row>
    <row r="15097" spans="7:17">
      <c r="G15097" s="1594" t="s">
        <v>667</v>
      </c>
      <c r="H15097" s="1579">
        <v>14</v>
      </c>
      <c r="I15097" s="1595">
        <f>I15096+1</f>
        <v>32558</v>
      </c>
      <c r="J15097" s="1418"/>
      <c r="K15097" s="1871"/>
      <c r="L15097" s="1594" t="s">
        <v>486</v>
      </c>
      <c r="M15097" s="1579">
        <v>18</v>
      </c>
      <c r="N15097" s="1595">
        <f>N15096+1</f>
        <v>15086</v>
      </c>
      <c r="O15097" s="1258"/>
      <c r="Q15097" s="1870"/>
    </row>
    <row r="15098" spans="7:17">
      <c r="G15098" s="1594" t="s">
        <v>667</v>
      </c>
      <c r="H15098" s="1579">
        <v>15</v>
      </c>
      <c r="I15098" s="1595">
        <f>I15097+1</f>
        <v>32559</v>
      </c>
      <c r="J15098" s="1418"/>
      <c r="K15098" s="1871"/>
      <c r="L15098" s="1594" t="s">
        <v>486</v>
      </c>
      <c r="M15098" s="1579">
        <v>19</v>
      </c>
      <c r="N15098" s="1595">
        <f>N15097+1</f>
        <v>15087</v>
      </c>
      <c r="O15098" s="1258"/>
      <c r="Q15098" s="1870"/>
    </row>
    <row r="15099" spans="7:17">
      <c r="G15099" s="1594" t="s">
        <v>667</v>
      </c>
      <c r="H15099" s="1579">
        <v>16</v>
      </c>
      <c r="I15099" s="1595">
        <f>I15098+1</f>
        <v>32560</v>
      </c>
      <c r="J15099" s="1418"/>
      <c r="K15099" s="1871"/>
      <c r="L15099" s="1594" t="s">
        <v>486</v>
      </c>
      <c r="M15099" s="1579">
        <v>20</v>
      </c>
      <c r="N15099" s="1595">
        <f>N15098+1</f>
        <v>15088</v>
      </c>
      <c r="O15099" s="1258"/>
      <c r="Q15099" s="1870"/>
    </row>
    <row r="15100" spans="7:17">
      <c r="G15100" s="1594" t="s">
        <v>667</v>
      </c>
      <c r="H15100" s="1579">
        <v>17</v>
      </c>
      <c r="I15100" s="1595">
        <f>I15099+1</f>
        <v>32561</v>
      </c>
      <c r="J15100" s="1418"/>
      <c r="K15100" s="1871"/>
      <c r="L15100" s="1594" t="s">
        <v>486</v>
      </c>
      <c r="M15100" s="1579">
        <v>21</v>
      </c>
      <c r="N15100" s="1595">
        <f>N15099+1</f>
        <v>15089</v>
      </c>
      <c r="O15100" s="1258"/>
      <c r="Q15100" s="1870"/>
    </row>
    <row r="15101" spans="7:17">
      <c r="G15101" s="1594" t="s">
        <v>667</v>
      </c>
      <c r="H15101" s="1579">
        <v>18</v>
      </c>
      <c r="I15101" s="1595">
        <f>I15100+1</f>
        <v>32562</v>
      </c>
      <c r="J15101" s="1418"/>
      <c r="K15101" s="1871"/>
      <c r="L15101" s="1594" t="s">
        <v>486</v>
      </c>
      <c r="M15101" s="1579">
        <v>22</v>
      </c>
      <c r="N15101" s="1595">
        <f>N15100+1</f>
        <v>15090</v>
      </c>
      <c r="O15101" s="1258"/>
      <c r="Q15101" s="1870"/>
    </row>
    <row r="15102" spans="7:17">
      <c r="G15102" s="1594" t="s">
        <v>667</v>
      </c>
      <c r="H15102" s="1579">
        <v>19</v>
      </c>
      <c r="I15102" s="1595">
        <f>I15101+1</f>
        <v>32563</v>
      </c>
      <c r="J15102" s="1418"/>
      <c r="K15102" s="1871"/>
      <c r="L15102" s="1594" t="s">
        <v>486</v>
      </c>
      <c r="M15102" s="1579">
        <v>23</v>
      </c>
      <c r="N15102" s="1595">
        <f>N15101+1</f>
        <v>15091</v>
      </c>
      <c r="O15102" s="1258"/>
      <c r="Q15102" s="1870"/>
    </row>
    <row r="15103" spans="7:17">
      <c r="G15103" s="1594" t="s">
        <v>667</v>
      </c>
      <c r="H15103" s="1579">
        <v>20</v>
      </c>
      <c r="I15103" s="1595">
        <f>I15102+1</f>
        <v>32564</v>
      </c>
      <c r="J15103" s="1418"/>
      <c r="K15103" s="1871"/>
      <c r="L15103" s="1594" t="s">
        <v>486</v>
      </c>
      <c r="M15103" s="1579">
        <v>24</v>
      </c>
      <c r="N15103" s="1595">
        <f>N15102+1</f>
        <v>15092</v>
      </c>
      <c r="O15103" s="1258"/>
      <c r="Q15103" s="1870"/>
    </row>
    <row r="15104" spans="7:17">
      <c r="G15104" s="1594" t="s">
        <v>667</v>
      </c>
      <c r="H15104" s="1579">
        <v>21</v>
      </c>
      <c r="I15104" s="1595">
        <f>I15103+1</f>
        <v>32565</v>
      </c>
      <c r="J15104" s="1418"/>
      <c r="K15104" s="1871"/>
      <c r="L15104" s="1594" t="s">
        <v>486</v>
      </c>
      <c r="M15104" s="1579">
        <v>25</v>
      </c>
      <c r="N15104" s="1595">
        <f>N15103+1</f>
        <v>15093</v>
      </c>
      <c r="O15104" s="1258"/>
      <c r="Q15104" s="1870"/>
    </row>
    <row r="15105" spans="7:17">
      <c r="G15105" s="1594" t="s">
        <v>667</v>
      </c>
      <c r="H15105" s="1579">
        <v>22</v>
      </c>
      <c r="I15105" s="1595">
        <f>I15104+1</f>
        <v>32566</v>
      </c>
      <c r="J15105" s="1418"/>
      <c r="K15105" s="1871"/>
      <c r="L15105" s="1594" t="s">
        <v>486</v>
      </c>
      <c r="M15105" s="1579">
        <v>26</v>
      </c>
      <c r="N15105" s="1595">
        <f>N15104+1</f>
        <v>15094</v>
      </c>
      <c r="O15105" s="1258"/>
      <c r="Q15105" s="1870"/>
    </row>
    <row r="15106" spans="7:17">
      <c r="G15106" s="1594" t="s">
        <v>667</v>
      </c>
      <c r="H15106" s="1579">
        <v>23</v>
      </c>
      <c r="I15106" s="1595">
        <f>I15105+1</f>
        <v>32567</v>
      </c>
      <c r="J15106" s="1418"/>
      <c r="K15106" s="1871"/>
      <c r="L15106" s="1594" t="s">
        <v>486</v>
      </c>
      <c r="M15106" s="1579">
        <v>27</v>
      </c>
      <c r="N15106" s="1595">
        <f>N15105+1</f>
        <v>15095</v>
      </c>
      <c r="O15106" s="1258"/>
      <c r="Q15106" s="1870"/>
    </row>
    <row r="15107" spans="7:17">
      <c r="G15107" s="1594" t="s">
        <v>667</v>
      </c>
      <c r="H15107" s="1579">
        <v>24</v>
      </c>
      <c r="I15107" s="1595">
        <f>I15106+1</f>
        <v>32568</v>
      </c>
      <c r="J15107" s="1418"/>
      <c r="K15107" s="1871"/>
      <c r="L15107" s="1594" t="s">
        <v>486</v>
      </c>
      <c r="M15107" s="1579">
        <v>28</v>
      </c>
      <c r="N15107" s="1595">
        <f>N15106+1</f>
        <v>15096</v>
      </c>
      <c r="O15107" s="1258"/>
      <c r="Q15107" s="1870"/>
    </row>
    <row r="15108" spans="7:17">
      <c r="G15108" s="1594" t="s">
        <v>667</v>
      </c>
      <c r="H15108" s="1579">
        <v>25</v>
      </c>
      <c r="I15108" s="1595">
        <f>I15107+1</f>
        <v>32569</v>
      </c>
      <c r="J15108" s="1418"/>
      <c r="K15108" s="1871"/>
      <c r="L15108" s="1594" t="s">
        <v>486</v>
      </c>
      <c r="M15108" s="1579">
        <v>29</v>
      </c>
      <c r="N15108" s="1595">
        <f>N15107+1</f>
        <v>15097</v>
      </c>
      <c r="O15108" s="1258"/>
      <c r="Q15108" s="1870"/>
    </row>
    <row r="15109" spans="7:17">
      <c r="G15109" s="1594" t="s">
        <v>667</v>
      </c>
      <c r="H15109" s="1579">
        <v>26</v>
      </c>
      <c r="I15109" s="1595">
        <f>I15108+1</f>
        <v>32570</v>
      </c>
      <c r="J15109" s="1418"/>
      <c r="K15109" s="1871"/>
      <c r="L15109" s="1594" t="s">
        <v>486</v>
      </c>
      <c r="M15109" s="1579">
        <v>30</v>
      </c>
      <c r="N15109" s="1595">
        <f>N15108+1</f>
        <v>15098</v>
      </c>
      <c r="O15109" s="1258"/>
      <c r="Q15109" s="1870"/>
    </row>
    <row r="15110" spans="7:17">
      <c r="G15110" s="1594" t="s">
        <v>667</v>
      </c>
      <c r="H15110" s="1579">
        <v>27</v>
      </c>
      <c r="I15110" s="1595">
        <f>I15109+1</f>
        <v>32571</v>
      </c>
      <c r="J15110" s="1418"/>
      <c r="K15110" s="1871"/>
      <c r="L15110" s="1594" t="s">
        <v>486</v>
      </c>
      <c r="M15110" s="1579">
        <v>31</v>
      </c>
      <c r="N15110" s="1595">
        <f>N15109+1</f>
        <v>15099</v>
      </c>
      <c r="O15110" s="1258"/>
      <c r="Q15110" s="1870"/>
    </row>
    <row r="15111" spans="7:17">
      <c r="G15111" s="1594" t="s">
        <v>667</v>
      </c>
      <c r="H15111" s="1579">
        <v>28</v>
      </c>
      <c r="I15111" s="1595">
        <f>I15110+1</f>
        <v>32572</v>
      </c>
      <c r="J15111" s="1418"/>
      <c r="K15111" s="1871"/>
      <c r="L15111" s="1594" t="s">
        <v>486</v>
      </c>
      <c r="M15111" s="1579">
        <v>32</v>
      </c>
      <c r="N15111" s="1595">
        <f>N15110+1</f>
        <v>15100</v>
      </c>
      <c r="O15111" s="1258"/>
      <c r="Q15111" s="1870"/>
    </row>
    <row r="15112" spans="7:17">
      <c r="G15112" s="1594" t="s">
        <v>667</v>
      </c>
      <c r="H15112" s="1579">
        <v>29</v>
      </c>
      <c r="I15112" s="1595">
        <f>I15111+1</f>
        <v>32573</v>
      </c>
      <c r="J15112" s="1418"/>
      <c r="K15112" s="1871"/>
      <c r="L15112" s="1594" t="s">
        <v>486</v>
      </c>
      <c r="M15112" s="1579">
        <v>33</v>
      </c>
      <c r="N15112" s="1595">
        <f>N15111+1</f>
        <v>15101</v>
      </c>
      <c r="O15112" s="1258"/>
      <c r="Q15112" s="1870"/>
    </row>
    <row r="15113" spans="7:17">
      <c r="G15113" s="1594" t="s">
        <v>667</v>
      </c>
      <c r="H15113" s="1579">
        <v>30</v>
      </c>
      <c r="I15113" s="1595">
        <f>I15112+1</f>
        <v>32574</v>
      </c>
      <c r="J15113" s="1418"/>
      <c r="K15113" s="1871"/>
      <c r="L15113" s="1594" t="s">
        <v>486</v>
      </c>
      <c r="M15113" s="1579">
        <v>34</v>
      </c>
      <c r="N15113" s="1595">
        <f>N15112+1</f>
        <v>15102</v>
      </c>
      <c r="O15113" s="1258"/>
      <c r="Q15113" s="1870"/>
    </row>
    <row r="15114" spans="7:17">
      <c r="G15114" s="1594" t="s">
        <v>667</v>
      </c>
      <c r="H15114" s="1579">
        <v>31</v>
      </c>
      <c r="I15114" s="1595">
        <f>I15113+1</f>
        <v>32575</v>
      </c>
      <c r="J15114" s="1418"/>
      <c r="K15114" s="1871"/>
      <c r="L15114" s="1594" t="s">
        <v>486</v>
      </c>
      <c r="M15114" s="1579">
        <v>35</v>
      </c>
      <c r="N15114" s="1595">
        <f>N15113+1</f>
        <v>15103</v>
      </c>
      <c r="O15114" s="1258"/>
      <c r="Q15114" s="1870"/>
    </row>
    <row r="15115" spans="7:17">
      <c r="G15115" s="1594" t="s">
        <v>667</v>
      </c>
      <c r="H15115" s="1579">
        <v>32</v>
      </c>
      <c r="I15115" s="1595">
        <f>I15114+1</f>
        <v>32576</v>
      </c>
      <c r="J15115" s="1418"/>
      <c r="K15115" s="1871"/>
      <c r="L15115" s="1594" t="s">
        <v>486</v>
      </c>
      <c r="M15115" s="1579">
        <v>36</v>
      </c>
      <c r="N15115" s="1595">
        <f>N15114+1</f>
        <v>15104</v>
      </c>
      <c r="O15115" s="1258"/>
      <c r="Q15115" s="1870"/>
    </row>
    <row r="15116" spans="7:17">
      <c r="G15116" s="1594" t="s">
        <v>667</v>
      </c>
      <c r="H15116" s="1579">
        <v>33</v>
      </c>
      <c r="I15116" s="1595">
        <f>I15115+1</f>
        <v>32577</v>
      </c>
      <c r="J15116" s="1418"/>
      <c r="K15116" s="1871"/>
      <c r="L15116" s="1594" t="s">
        <v>486</v>
      </c>
      <c r="M15116" s="1579">
        <v>37</v>
      </c>
      <c r="N15116" s="1595">
        <f>N15115+1</f>
        <v>15105</v>
      </c>
      <c r="O15116" s="1258"/>
      <c r="Q15116" s="1870"/>
    </row>
    <row r="15117" spans="7:17">
      <c r="G15117" s="1594" t="s">
        <v>667</v>
      </c>
      <c r="H15117" s="1579">
        <v>34</v>
      </c>
      <c r="I15117" s="1595">
        <f>I15116+1</f>
        <v>32578</v>
      </c>
      <c r="J15117" s="1418"/>
      <c r="K15117" s="1871"/>
      <c r="L15117" s="1594" t="s">
        <v>486</v>
      </c>
      <c r="M15117" s="1579">
        <v>38</v>
      </c>
      <c r="N15117" s="1595">
        <f>N15116+1</f>
        <v>15106</v>
      </c>
      <c r="O15117" s="1258"/>
      <c r="Q15117" s="1870"/>
    </row>
    <row r="15118" spans="7:17">
      <c r="G15118" s="1594" t="s">
        <v>667</v>
      </c>
      <c r="H15118" s="1579">
        <v>35</v>
      </c>
      <c r="I15118" s="1595">
        <f>I15117+1</f>
        <v>32579</v>
      </c>
      <c r="J15118" s="1418"/>
      <c r="K15118" s="1871"/>
      <c r="L15118" s="1594" t="s">
        <v>486</v>
      </c>
      <c r="M15118" s="1579">
        <v>39</v>
      </c>
      <c r="N15118" s="1595">
        <f>N15117+1</f>
        <v>15107</v>
      </c>
      <c r="O15118" s="1258"/>
      <c r="Q15118" s="1870"/>
    </row>
    <row r="15119" spans="7:17">
      <c r="G15119" s="1594" t="s">
        <v>667</v>
      </c>
      <c r="H15119" s="1579">
        <v>36</v>
      </c>
      <c r="I15119" s="1595">
        <f>I15118+1</f>
        <v>32580</v>
      </c>
      <c r="J15119" s="1418"/>
      <c r="K15119" s="1871"/>
      <c r="L15119" s="1594" t="s">
        <v>486</v>
      </c>
      <c r="M15119" s="1579">
        <v>40</v>
      </c>
      <c r="N15119" s="1595">
        <f>N15118+1</f>
        <v>15108</v>
      </c>
      <c r="O15119" s="1258"/>
      <c r="Q15119" s="1870"/>
    </row>
    <row r="15120" spans="7:17">
      <c r="G15120" s="1594" t="s">
        <v>667</v>
      </c>
      <c r="H15120" s="1579">
        <v>37</v>
      </c>
      <c r="I15120" s="1595">
        <f>I15119+1</f>
        <v>32581</v>
      </c>
      <c r="J15120" s="1418"/>
      <c r="K15120" s="1871"/>
      <c r="L15120" s="1594" t="s">
        <v>486</v>
      </c>
      <c r="M15120" s="1579">
        <v>41</v>
      </c>
      <c r="N15120" s="1595">
        <f>N15119+1</f>
        <v>15109</v>
      </c>
      <c r="O15120" s="1258"/>
      <c r="Q15120" s="1870"/>
    </row>
    <row r="15121" spans="7:17">
      <c r="G15121" s="1594" t="s">
        <v>667</v>
      </c>
      <c r="H15121" s="1579">
        <v>38</v>
      </c>
      <c r="I15121" s="1595">
        <f>I15120+1</f>
        <v>32582</v>
      </c>
      <c r="J15121" s="1418"/>
      <c r="K15121" s="1871"/>
      <c r="L15121" s="1594" t="s">
        <v>486</v>
      </c>
      <c r="M15121" s="1579">
        <v>42</v>
      </c>
      <c r="N15121" s="1595">
        <f>N15120+1</f>
        <v>15110</v>
      </c>
      <c r="O15121" s="1258"/>
      <c r="Q15121" s="1870"/>
    </row>
    <row r="15122" spans="7:17">
      <c r="G15122" s="1594" t="s">
        <v>667</v>
      </c>
      <c r="H15122" s="1579">
        <v>39</v>
      </c>
      <c r="I15122" s="1595">
        <f>I15121+1</f>
        <v>32583</v>
      </c>
      <c r="J15122" s="1418"/>
      <c r="K15122" s="1871"/>
      <c r="L15122" s="1594" t="s">
        <v>486</v>
      </c>
      <c r="M15122" s="1579">
        <v>43</v>
      </c>
      <c r="N15122" s="1595">
        <f>N15121+1</f>
        <v>15111</v>
      </c>
      <c r="O15122" s="1258"/>
      <c r="Q15122" s="1870"/>
    </row>
    <row r="15123" spans="7:17">
      <c r="G15123" s="1594" t="s">
        <v>667</v>
      </c>
      <c r="H15123" s="1579">
        <v>40</v>
      </c>
      <c r="I15123" s="1595">
        <f>I15122+1</f>
        <v>32584</v>
      </c>
      <c r="J15123" s="1418"/>
      <c r="K15123" s="1871"/>
      <c r="L15123" s="1594" t="s">
        <v>486</v>
      </c>
      <c r="M15123" s="1579">
        <v>44</v>
      </c>
      <c r="N15123" s="1595">
        <f>N15122+1</f>
        <v>15112</v>
      </c>
      <c r="O15123" s="1258"/>
      <c r="Q15123" s="1870"/>
    </row>
    <row r="15124" spans="7:17">
      <c r="G15124" s="1594" t="s">
        <v>667</v>
      </c>
      <c r="H15124" s="1579">
        <v>41</v>
      </c>
      <c r="I15124" s="1595">
        <f>I15123+1</f>
        <v>32585</v>
      </c>
      <c r="J15124" s="1418"/>
      <c r="K15124" s="1871"/>
      <c r="L15124" s="1594" t="s">
        <v>486</v>
      </c>
      <c r="M15124" s="1579">
        <v>45</v>
      </c>
      <c r="N15124" s="1595">
        <f>N15123+1</f>
        <v>15113</v>
      </c>
      <c r="O15124" s="1258"/>
      <c r="Q15124" s="1870"/>
    </row>
    <row r="15125" spans="7:17">
      <c r="G15125" s="1594" t="s">
        <v>667</v>
      </c>
      <c r="H15125" s="1579">
        <v>42</v>
      </c>
      <c r="I15125" s="1595">
        <f>I15124+1</f>
        <v>32586</v>
      </c>
      <c r="J15125" s="1418"/>
      <c r="K15125" s="1871"/>
      <c r="L15125" s="1594" t="s">
        <v>486</v>
      </c>
      <c r="M15125" s="1579">
        <v>46</v>
      </c>
      <c r="N15125" s="1595">
        <f>N15124+1</f>
        <v>15114</v>
      </c>
      <c r="O15125" s="1258"/>
      <c r="Q15125" s="1870"/>
    </row>
    <row r="15126" spans="7:17">
      <c r="G15126" s="1594" t="s">
        <v>667</v>
      </c>
      <c r="H15126" s="1579">
        <v>43</v>
      </c>
      <c r="I15126" s="1595">
        <f>I15125+1</f>
        <v>32587</v>
      </c>
      <c r="J15126" s="1418"/>
      <c r="K15126" s="1871"/>
      <c r="L15126" s="1594" t="s">
        <v>486</v>
      </c>
      <c r="M15126" s="1579">
        <v>47</v>
      </c>
      <c r="N15126" s="1595">
        <f>N15125+1</f>
        <v>15115</v>
      </c>
      <c r="O15126" s="1258"/>
      <c r="Q15126" s="1870"/>
    </row>
    <row r="15127" spans="7:17">
      <c r="G15127" s="1594" t="s">
        <v>667</v>
      </c>
      <c r="H15127" s="1579">
        <v>44</v>
      </c>
      <c r="I15127" s="1595">
        <f>I15126+1</f>
        <v>32588</v>
      </c>
      <c r="J15127" s="1418"/>
      <c r="K15127" s="1871"/>
      <c r="L15127" s="1594" t="s">
        <v>486</v>
      </c>
      <c r="M15127" s="1579">
        <v>48</v>
      </c>
      <c r="N15127" s="1595">
        <f>N15126+1</f>
        <v>15116</v>
      </c>
      <c r="O15127" s="1258"/>
      <c r="Q15127" s="1870"/>
    </row>
    <row r="15128" spans="7:17">
      <c r="G15128" s="1594" t="s">
        <v>667</v>
      </c>
      <c r="H15128" s="1579">
        <v>45</v>
      </c>
      <c r="I15128" s="1595">
        <f>I15127+1</f>
        <v>32589</v>
      </c>
      <c r="J15128" s="1418"/>
      <c r="K15128" s="1871"/>
      <c r="L15128" s="1594" t="s">
        <v>486</v>
      </c>
      <c r="M15128" s="1579">
        <v>49</v>
      </c>
      <c r="N15128" s="1595">
        <f>N15127+1</f>
        <v>15117</v>
      </c>
      <c r="O15128" s="1258"/>
      <c r="Q15128" s="1870"/>
    </row>
    <row r="15129" spans="7:17">
      <c r="G15129" s="1594" t="s">
        <v>667</v>
      </c>
      <c r="H15129" s="1579">
        <v>46</v>
      </c>
      <c r="I15129" s="1595">
        <f>I15128+1</f>
        <v>32590</v>
      </c>
      <c r="J15129" s="1418"/>
      <c r="K15129" s="1871"/>
      <c r="L15129" s="1594" t="s">
        <v>486</v>
      </c>
      <c r="M15129" s="1579">
        <v>50</v>
      </c>
      <c r="N15129" s="1595">
        <f>N15128+1</f>
        <v>15118</v>
      </c>
      <c r="O15129" s="1258"/>
      <c r="Q15129" s="1870"/>
    </row>
    <row r="15130" spans="7:17">
      <c r="G15130" s="1594" t="s">
        <v>667</v>
      </c>
      <c r="H15130" s="1579">
        <v>47</v>
      </c>
      <c r="I15130" s="1595">
        <f>I15129+1</f>
        <v>32591</v>
      </c>
      <c r="J15130" s="1418"/>
      <c r="K15130" s="1871"/>
      <c r="L15130" s="1594" t="s">
        <v>486</v>
      </c>
      <c r="M15130" s="1579">
        <v>51</v>
      </c>
      <c r="N15130" s="1595">
        <f>N15129+1</f>
        <v>15119</v>
      </c>
      <c r="O15130" s="1258"/>
      <c r="Q15130" s="1870"/>
    </row>
    <row r="15131" spans="7:17">
      <c r="G15131" s="1594" t="s">
        <v>667</v>
      </c>
      <c r="H15131" s="1579">
        <v>48</v>
      </c>
      <c r="I15131" s="1595">
        <f>I15130+1</f>
        <v>32592</v>
      </c>
      <c r="J15131" s="1418"/>
      <c r="K15131" s="1871"/>
      <c r="L15131" s="1594" t="s">
        <v>486</v>
      </c>
      <c r="M15131" s="1579">
        <v>52</v>
      </c>
      <c r="N15131" s="1595">
        <f>N15130+1</f>
        <v>15120</v>
      </c>
      <c r="O15131" s="1258"/>
      <c r="Q15131" s="1870"/>
    </row>
    <row r="15132" spans="7:17">
      <c r="G15132" s="1594" t="s">
        <v>667</v>
      </c>
      <c r="H15132" s="1579">
        <v>49</v>
      </c>
      <c r="I15132" s="1595">
        <f>I15131+1</f>
        <v>32593</v>
      </c>
      <c r="J15132" s="1418"/>
      <c r="K15132" s="1871"/>
      <c r="L15132" s="1594" t="s">
        <v>486</v>
      </c>
      <c r="M15132" s="1579">
        <v>53</v>
      </c>
      <c r="N15132" s="1595">
        <f>N15131+1</f>
        <v>15121</v>
      </c>
      <c r="O15132" s="1258"/>
      <c r="Q15132" s="1870"/>
    </row>
    <row r="15133" spans="7:17">
      <c r="G15133" s="1594" t="s">
        <v>667</v>
      </c>
      <c r="H15133" s="1579">
        <v>50</v>
      </c>
      <c r="I15133" s="1595">
        <f>I15132+1</f>
        <v>32594</v>
      </c>
      <c r="J15133" s="1418"/>
      <c r="K15133" s="1871"/>
      <c r="L15133" s="1594" t="s">
        <v>486</v>
      </c>
      <c r="M15133" s="1579">
        <v>54</v>
      </c>
      <c r="N15133" s="1595">
        <f>N15132+1</f>
        <v>15122</v>
      </c>
      <c r="O15133" s="1258"/>
      <c r="Q15133" s="1870"/>
    </row>
    <row r="15134" spans="7:17">
      <c r="G15134" s="1594" t="s">
        <v>667</v>
      </c>
      <c r="H15134" s="1579">
        <v>51</v>
      </c>
      <c r="I15134" s="1595">
        <f>I15133+1</f>
        <v>32595</v>
      </c>
      <c r="J15134" s="1418"/>
      <c r="K15134" s="1871"/>
      <c r="L15134" s="1594" t="s">
        <v>486</v>
      </c>
      <c r="M15134" s="1579">
        <v>55</v>
      </c>
      <c r="N15134" s="1595">
        <f>N15133+1</f>
        <v>15123</v>
      </c>
      <c r="O15134" s="1258"/>
      <c r="Q15134" s="1870"/>
    </row>
    <row r="15135" spans="7:17">
      <c r="G15135" s="1594" t="s">
        <v>667</v>
      </c>
      <c r="H15135" s="1579">
        <v>52</v>
      </c>
      <c r="I15135" s="1595">
        <f>I15134+1</f>
        <v>32596</v>
      </c>
      <c r="J15135" s="1418"/>
      <c r="K15135" s="1871"/>
      <c r="L15135" s="1594" t="s">
        <v>486</v>
      </c>
      <c r="M15135" s="1579">
        <v>56</v>
      </c>
      <c r="N15135" s="1595">
        <f>N15134+1</f>
        <v>15124</v>
      </c>
      <c r="O15135" s="1258"/>
      <c r="Q15135" s="1870"/>
    </row>
    <row r="15136" spans="7:17">
      <c r="G15136" s="1594" t="s">
        <v>667</v>
      </c>
      <c r="H15136" s="1579">
        <v>53</v>
      </c>
      <c r="I15136" s="1595">
        <f>I15135+1</f>
        <v>32597</v>
      </c>
      <c r="J15136" s="1418"/>
      <c r="K15136" s="1871"/>
      <c r="L15136" s="1594" t="s">
        <v>486</v>
      </c>
      <c r="M15136" s="1579">
        <v>57</v>
      </c>
      <c r="N15136" s="1595">
        <f>N15135+1</f>
        <v>15125</v>
      </c>
      <c r="O15136" s="1258"/>
      <c r="Q15136" s="1870"/>
    </row>
    <row r="15137" spans="7:17">
      <c r="G15137" s="1594" t="s">
        <v>667</v>
      </c>
      <c r="H15137" s="1579">
        <v>54</v>
      </c>
      <c r="I15137" s="1595">
        <f>I15136+1</f>
        <v>32598</v>
      </c>
      <c r="J15137" s="1418"/>
      <c r="K15137" s="1871"/>
      <c r="L15137" s="1594" t="s">
        <v>486</v>
      </c>
      <c r="M15137" s="1579">
        <v>58</v>
      </c>
      <c r="N15137" s="1595">
        <f>N15136+1</f>
        <v>15126</v>
      </c>
      <c r="O15137" s="1258"/>
      <c r="Q15137" s="1870"/>
    </row>
    <row r="15138" spans="7:17">
      <c r="G15138" s="1594" t="s">
        <v>667</v>
      </c>
      <c r="H15138" s="1579">
        <v>55</v>
      </c>
      <c r="I15138" s="1595">
        <f>I15137+1</f>
        <v>32599</v>
      </c>
      <c r="J15138" s="1418"/>
      <c r="K15138" s="1871"/>
      <c r="L15138" s="1594" t="s">
        <v>486</v>
      </c>
      <c r="M15138" s="1579">
        <v>59</v>
      </c>
      <c r="N15138" s="1595">
        <f>N15137+1</f>
        <v>15127</v>
      </c>
      <c r="O15138" s="1258"/>
      <c r="Q15138" s="1870"/>
    </row>
    <row r="15139" spans="7:17">
      <c r="G15139" s="1594" t="s">
        <v>667</v>
      </c>
      <c r="H15139" s="1579">
        <v>56</v>
      </c>
      <c r="I15139" s="1595">
        <f>I15138+1</f>
        <v>32600</v>
      </c>
      <c r="J15139" s="1418"/>
      <c r="K15139" s="1871"/>
      <c r="L15139" s="1594" t="s">
        <v>486</v>
      </c>
      <c r="M15139" s="1579">
        <v>60</v>
      </c>
      <c r="N15139" s="1595">
        <f>N15138+1</f>
        <v>15128</v>
      </c>
      <c r="O15139" s="1258"/>
      <c r="Q15139" s="1870"/>
    </row>
    <row r="15140" spans="7:17">
      <c r="G15140" s="1594" t="s">
        <v>667</v>
      </c>
      <c r="H15140" s="1579">
        <v>57</v>
      </c>
      <c r="I15140" s="1595">
        <f>I15139+1</f>
        <v>32601</v>
      </c>
      <c r="J15140" s="1418"/>
      <c r="K15140" s="1871"/>
      <c r="L15140" s="1594" t="s">
        <v>486</v>
      </c>
      <c r="M15140" s="1579">
        <v>61</v>
      </c>
      <c r="N15140" s="1595">
        <f>N15139+1</f>
        <v>15129</v>
      </c>
      <c r="O15140" s="1258"/>
      <c r="Q15140" s="1870"/>
    </row>
    <row r="15141" spans="7:17">
      <c r="G15141" s="1594" t="s">
        <v>667</v>
      </c>
      <c r="H15141" s="1579">
        <v>58</v>
      </c>
      <c r="I15141" s="1595">
        <f>I15140+1</f>
        <v>32602</v>
      </c>
      <c r="J15141" s="1418"/>
      <c r="K15141" s="1871"/>
      <c r="L15141" s="1594" t="s">
        <v>486</v>
      </c>
      <c r="M15141" s="1579">
        <v>62</v>
      </c>
      <c r="N15141" s="1595">
        <f>N15140+1</f>
        <v>15130</v>
      </c>
      <c r="O15141" s="1258"/>
      <c r="Q15141" s="1870"/>
    </row>
    <row r="15142" spans="7:17">
      <c r="G15142" s="1594" t="s">
        <v>667</v>
      </c>
      <c r="H15142" s="1579">
        <v>59</v>
      </c>
      <c r="I15142" s="1595">
        <f>I15141+1</f>
        <v>32603</v>
      </c>
      <c r="J15142" s="1418"/>
      <c r="K15142" s="1871"/>
      <c r="L15142" s="1594" t="s">
        <v>486</v>
      </c>
      <c r="M15142" s="1579">
        <v>63</v>
      </c>
      <c r="N15142" s="1595">
        <f>N15141+1</f>
        <v>15131</v>
      </c>
      <c r="O15142" s="1258"/>
      <c r="Q15142" s="1870"/>
    </row>
    <row r="15143" spans="7:17">
      <c r="G15143" s="1594" t="s">
        <v>667</v>
      </c>
      <c r="H15143" s="1579">
        <v>60</v>
      </c>
      <c r="I15143" s="1595">
        <f>I15142+1</f>
        <v>32604</v>
      </c>
      <c r="J15143" s="1418"/>
      <c r="K15143" s="1871"/>
      <c r="L15143" s="1594" t="s">
        <v>486</v>
      </c>
      <c r="M15143" s="1579">
        <v>64</v>
      </c>
      <c r="N15143" s="1595">
        <f>N15142+1</f>
        <v>15132</v>
      </c>
      <c r="O15143" s="1258"/>
      <c r="Q15143" s="1870"/>
    </row>
    <row r="15144" spans="7:17">
      <c r="G15144" s="1594" t="s">
        <v>667</v>
      </c>
      <c r="H15144" s="1579">
        <v>61</v>
      </c>
      <c r="I15144" s="1595">
        <f>I15143+1</f>
        <v>32605</v>
      </c>
      <c r="J15144" s="1418"/>
      <c r="K15144" s="1871"/>
      <c r="L15144" s="1594" t="s">
        <v>486</v>
      </c>
      <c r="M15144" s="1579">
        <v>65</v>
      </c>
      <c r="N15144" s="1595">
        <f>N15143+1</f>
        <v>15133</v>
      </c>
      <c r="O15144" s="1258"/>
      <c r="Q15144" s="1870"/>
    </row>
    <row r="15145" spans="7:17">
      <c r="G15145" s="1594" t="s">
        <v>667</v>
      </c>
      <c r="H15145" s="1579">
        <v>62</v>
      </c>
      <c r="I15145" s="1595">
        <f>I15144+1</f>
        <v>32606</v>
      </c>
      <c r="J15145" s="1418"/>
      <c r="K15145" s="1871"/>
      <c r="L15145" s="1594" t="s">
        <v>486</v>
      </c>
      <c r="M15145" s="1579">
        <v>66</v>
      </c>
      <c r="N15145" s="1595">
        <f>N15144+1</f>
        <v>15134</v>
      </c>
      <c r="O15145" s="1258"/>
      <c r="Q15145" s="1870"/>
    </row>
    <row r="15146" spans="7:17">
      <c r="G15146" s="1594" t="s">
        <v>667</v>
      </c>
      <c r="H15146" s="1579">
        <v>63</v>
      </c>
      <c r="I15146" s="1595">
        <f>I15145+1</f>
        <v>32607</v>
      </c>
      <c r="J15146" s="1418"/>
      <c r="K15146" s="1871"/>
      <c r="L15146" s="1594" t="s">
        <v>486</v>
      </c>
      <c r="M15146" s="1579">
        <v>67</v>
      </c>
      <c r="N15146" s="1595">
        <f>N15145+1</f>
        <v>15135</v>
      </c>
      <c r="O15146" s="1258"/>
      <c r="Q15146" s="1870"/>
    </row>
    <row r="15147" spans="7:17">
      <c r="G15147" s="1594" t="s">
        <v>667</v>
      </c>
      <c r="H15147" s="1579">
        <v>64</v>
      </c>
      <c r="I15147" s="1595">
        <f>I15146+1</f>
        <v>32608</v>
      </c>
      <c r="J15147" s="1418"/>
      <c r="K15147" s="1871"/>
      <c r="L15147" s="1594" t="s">
        <v>486</v>
      </c>
      <c r="M15147" s="1579">
        <v>68</v>
      </c>
      <c r="N15147" s="1595">
        <f>N15146+1</f>
        <v>15136</v>
      </c>
      <c r="O15147" s="1258"/>
      <c r="Q15147" s="1870"/>
    </row>
    <row r="15148" spans="7:17">
      <c r="G15148" s="1594" t="s">
        <v>667</v>
      </c>
      <c r="H15148" s="1579">
        <v>65</v>
      </c>
      <c r="I15148" s="1595">
        <f>I15147+1</f>
        <v>32609</v>
      </c>
      <c r="J15148" s="1418"/>
      <c r="K15148" s="1871"/>
      <c r="L15148" s="1594" t="s">
        <v>486</v>
      </c>
      <c r="M15148" s="1579">
        <v>69</v>
      </c>
      <c r="N15148" s="1595">
        <f>N15147+1</f>
        <v>15137</v>
      </c>
      <c r="O15148" s="1258"/>
      <c r="Q15148" s="1870"/>
    </row>
    <row r="15149" spans="7:17">
      <c r="G15149" s="1594" t="s">
        <v>667</v>
      </c>
      <c r="H15149" s="1579">
        <v>66</v>
      </c>
      <c r="I15149" s="1595">
        <f>I15148+1</f>
        <v>32610</v>
      </c>
      <c r="J15149" s="1418"/>
      <c r="K15149" s="1871"/>
      <c r="L15149" s="1594" t="s">
        <v>486</v>
      </c>
      <c r="M15149" s="1579">
        <v>70</v>
      </c>
      <c r="N15149" s="1595">
        <f>N15148+1</f>
        <v>15138</v>
      </c>
      <c r="O15149" s="1258"/>
      <c r="Q15149" s="1870"/>
    </row>
    <row r="15150" spans="7:17">
      <c r="G15150" s="1594" t="s">
        <v>667</v>
      </c>
      <c r="H15150" s="1579">
        <v>67</v>
      </c>
      <c r="I15150" s="1595">
        <f>I15149+1</f>
        <v>32611</v>
      </c>
      <c r="J15150" s="1418"/>
      <c r="K15150" s="1871"/>
      <c r="L15150" s="1594" t="s">
        <v>486</v>
      </c>
      <c r="M15150" s="1579">
        <v>71</v>
      </c>
      <c r="N15150" s="1595">
        <f>N15149+1</f>
        <v>15139</v>
      </c>
      <c r="O15150" s="1258"/>
      <c r="Q15150" s="1870"/>
    </row>
    <row r="15151" spans="7:17">
      <c r="G15151" s="1594" t="s">
        <v>667</v>
      </c>
      <c r="H15151" s="1579">
        <v>68</v>
      </c>
      <c r="I15151" s="1595">
        <f>I15150+1</f>
        <v>32612</v>
      </c>
      <c r="J15151" s="1418"/>
      <c r="K15151" s="1871"/>
      <c r="L15151" s="1594" t="s">
        <v>486</v>
      </c>
      <c r="M15151" s="1579">
        <v>72</v>
      </c>
      <c r="N15151" s="1595">
        <f>N15150+1</f>
        <v>15140</v>
      </c>
      <c r="O15151" s="1258"/>
      <c r="Q15151" s="1870"/>
    </row>
    <row r="15152" spans="7:17">
      <c r="G15152" s="1594" t="s">
        <v>667</v>
      </c>
      <c r="H15152" s="1579">
        <v>69</v>
      </c>
      <c r="I15152" s="1595">
        <f>I15151+1</f>
        <v>32613</v>
      </c>
      <c r="J15152" s="1418"/>
      <c r="K15152" s="1871"/>
      <c r="L15152" s="1594" t="s">
        <v>486</v>
      </c>
      <c r="M15152" s="1579">
        <v>73</v>
      </c>
      <c r="N15152" s="1595">
        <f>N15151+1</f>
        <v>15141</v>
      </c>
      <c r="O15152" s="1258"/>
      <c r="Q15152" s="1870"/>
    </row>
    <row r="15153" spans="7:17">
      <c r="G15153" s="1594" t="s">
        <v>667</v>
      </c>
      <c r="H15153" s="1579">
        <v>70</v>
      </c>
      <c r="I15153" s="1595">
        <f>I15152+1</f>
        <v>32614</v>
      </c>
      <c r="J15153" s="1418"/>
      <c r="K15153" s="1871"/>
      <c r="L15153" s="1594" t="s">
        <v>486</v>
      </c>
      <c r="M15153" s="1579">
        <v>74</v>
      </c>
      <c r="N15153" s="1595">
        <f>N15152+1</f>
        <v>15142</v>
      </c>
      <c r="O15153" s="1258"/>
      <c r="Q15153" s="1870"/>
    </row>
    <row r="15154" spans="7:17">
      <c r="G15154" s="1594" t="s">
        <v>667</v>
      </c>
      <c r="H15154" s="1579">
        <v>71</v>
      </c>
      <c r="I15154" s="1595">
        <f>I15153+1</f>
        <v>32615</v>
      </c>
      <c r="J15154" s="1418"/>
      <c r="K15154" s="1871"/>
      <c r="L15154" s="1594" t="s">
        <v>486</v>
      </c>
      <c r="M15154" s="1579">
        <v>75</v>
      </c>
      <c r="N15154" s="1595">
        <f>N15153+1</f>
        <v>15143</v>
      </c>
      <c r="O15154" s="1258"/>
      <c r="Q15154" s="1870"/>
    </row>
    <row r="15155" spans="7:17">
      <c r="G15155" s="1594" t="s">
        <v>667</v>
      </c>
      <c r="H15155" s="1579">
        <v>72</v>
      </c>
      <c r="I15155" s="1595">
        <f>I15154+1</f>
        <v>32616</v>
      </c>
      <c r="J15155" s="1418"/>
      <c r="K15155" s="1871"/>
      <c r="L15155" s="1594" t="s">
        <v>486</v>
      </c>
      <c r="M15155" s="1579">
        <v>76</v>
      </c>
      <c r="N15155" s="1595">
        <f>N15154+1</f>
        <v>15144</v>
      </c>
      <c r="O15155" s="1258"/>
      <c r="Q15155" s="1870"/>
    </row>
    <row r="15156" spans="7:17">
      <c r="G15156" s="1594" t="s">
        <v>667</v>
      </c>
      <c r="H15156" s="1579">
        <v>73</v>
      </c>
      <c r="I15156" s="1595">
        <f>I15155+1</f>
        <v>32617</v>
      </c>
      <c r="J15156" s="1418"/>
      <c r="K15156" s="1871"/>
      <c r="L15156" s="1594" t="s">
        <v>486</v>
      </c>
      <c r="M15156" s="1579">
        <v>77</v>
      </c>
      <c r="N15156" s="1595">
        <f>N15155+1</f>
        <v>15145</v>
      </c>
      <c r="O15156" s="1258"/>
      <c r="Q15156" s="1870"/>
    </row>
    <row r="15157" spans="7:17">
      <c r="G15157" s="1594" t="s">
        <v>667</v>
      </c>
      <c r="H15157" s="1579">
        <v>74</v>
      </c>
      <c r="I15157" s="1595">
        <f>I15156+1</f>
        <v>32618</v>
      </c>
      <c r="J15157" s="1418"/>
      <c r="K15157" s="1871"/>
      <c r="L15157" s="1594" t="s">
        <v>486</v>
      </c>
      <c r="M15157" s="1579">
        <v>78</v>
      </c>
      <c r="N15157" s="1595">
        <f>N15156+1</f>
        <v>15146</v>
      </c>
      <c r="O15157" s="1258"/>
      <c r="Q15157" s="1870"/>
    </row>
    <row r="15158" spans="7:17">
      <c r="G15158" s="1594" t="s">
        <v>667</v>
      </c>
      <c r="H15158" s="1579">
        <v>75</v>
      </c>
      <c r="I15158" s="1595">
        <f>I15157+1</f>
        <v>32619</v>
      </c>
      <c r="J15158" s="1418"/>
      <c r="K15158" s="1871"/>
      <c r="L15158" s="1594" t="s">
        <v>486</v>
      </c>
      <c r="M15158" s="1579">
        <v>79</v>
      </c>
      <c r="N15158" s="1595">
        <f>N15157+1</f>
        <v>15147</v>
      </c>
      <c r="O15158" s="1258"/>
      <c r="Q15158" s="1870"/>
    </row>
    <row r="15159" spans="7:17">
      <c r="G15159" s="1594" t="s">
        <v>667</v>
      </c>
      <c r="H15159" s="1579">
        <v>76</v>
      </c>
      <c r="I15159" s="1595">
        <f>I15158+1</f>
        <v>32620</v>
      </c>
      <c r="J15159" s="1418"/>
      <c r="K15159" s="1871"/>
      <c r="L15159" s="1594" t="s">
        <v>486</v>
      </c>
      <c r="M15159" s="1579">
        <v>80</v>
      </c>
      <c r="N15159" s="1595">
        <f>N15158+1</f>
        <v>15148</v>
      </c>
      <c r="O15159" s="1258"/>
      <c r="Q15159" s="1870"/>
    </row>
    <row r="15160" spans="7:17">
      <c r="G15160" s="1594" t="s">
        <v>667</v>
      </c>
      <c r="H15160" s="1579">
        <v>77</v>
      </c>
      <c r="I15160" s="1595">
        <f>I15159+1</f>
        <v>32621</v>
      </c>
      <c r="J15160" s="1418"/>
      <c r="K15160" s="1871"/>
      <c r="L15160" s="1594" t="s">
        <v>486</v>
      </c>
      <c r="M15160" s="1579">
        <v>81</v>
      </c>
      <c r="N15160" s="1595">
        <f>N15159+1</f>
        <v>15149</v>
      </c>
      <c r="O15160" s="1258"/>
      <c r="Q15160" s="1870"/>
    </row>
    <row r="15161" spans="7:17">
      <c r="G15161" s="1594" t="s">
        <v>667</v>
      </c>
      <c r="H15161" s="1579">
        <v>78</v>
      </c>
      <c r="I15161" s="1595">
        <f>I15160+1</f>
        <v>32622</v>
      </c>
      <c r="J15161" s="1418"/>
      <c r="K15161" s="1871"/>
      <c r="L15161" s="1594" t="s">
        <v>486</v>
      </c>
      <c r="M15161" s="1579">
        <v>82</v>
      </c>
      <c r="N15161" s="1595">
        <f>N15160+1</f>
        <v>15150</v>
      </c>
      <c r="O15161" s="1258"/>
      <c r="Q15161" s="1870"/>
    </row>
    <row r="15162" spans="7:17">
      <c r="G15162" s="1594" t="s">
        <v>667</v>
      </c>
      <c r="H15162" s="1579">
        <v>79</v>
      </c>
      <c r="I15162" s="1595">
        <f>I15161+1</f>
        <v>32623</v>
      </c>
      <c r="J15162" s="1418"/>
      <c r="K15162" s="1871"/>
      <c r="L15162" s="1594" t="s">
        <v>486</v>
      </c>
      <c r="M15162" s="1579">
        <v>83</v>
      </c>
      <c r="N15162" s="1595">
        <f>N15161+1</f>
        <v>15151</v>
      </c>
      <c r="O15162" s="1258"/>
      <c r="Q15162" s="1870"/>
    </row>
    <row r="15163" spans="7:17">
      <c r="G15163" s="1594" t="s">
        <v>667</v>
      </c>
      <c r="H15163" s="1579">
        <v>80</v>
      </c>
      <c r="I15163" s="1595">
        <f>I15162+1</f>
        <v>32624</v>
      </c>
      <c r="J15163" s="1418"/>
      <c r="K15163" s="1871"/>
      <c r="L15163" s="1594" t="s">
        <v>486</v>
      </c>
      <c r="M15163" s="1579">
        <v>84</v>
      </c>
      <c r="N15163" s="1595">
        <f>N15162+1</f>
        <v>15152</v>
      </c>
      <c r="O15163" s="1258"/>
      <c r="Q15163" s="1870"/>
    </row>
    <row r="15164" spans="7:17">
      <c r="G15164" s="1594" t="s">
        <v>667</v>
      </c>
      <c r="H15164" s="1579">
        <v>81</v>
      </c>
      <c r="I15164" s="1595">
        <f>I15163+1</f>
        <v>32625</v>
      </c>
      <c r="J15164" s="1418"/>
      <c r="K15164" s="1871"/>
      <c r="L15164" s="1594" t="s">
        <v>486</v>
      </c>
      <c r="M15164" s="1579">
        <v>85</v>
      </c>
      <c r="N15164" s="1595">
        <f>N15163+1</f>
        <v>15153</v>
      </c>
      <c r="O15164" s="1258"/>
      <c r="Q15164" s="1870"/>
    </row>
    <row r="15165" spans="7:17">
      <c r="G15165" s="1594" t="s">
        <v>667</v>
      </c>
      <c r="H15165" s="1579">
        <v>82</v>
      </c>
      <c r="I15165" s="1595">
        <f>I15164+1</f>
        <v>32626</v>
      </c>
      <c r="J15165" s="1418"/>
      <c r="K15165" s="1871"/>
      <c r="L15165" s="1594" t="s">
        <v>486</v>
      </c>
      <c r="M15165" s="1579">
        <v>86</v>
      </c>
      <c r="N15165" s="1595">
        <f>N15164+1</f>
        <v>15154</v>
      </c>
      <c r="O15165" s="1258"/>
      <c r="Q15165" s="1870"/>
    </row>
    <row r="15166" spans="7:17">
      <c r="G15166" s="1594" t="s">
        <v>667</v>
      </c>
      <c r="H15166" s="1579">
        <v>83</v>
      </c>
      <c r="I15166" s="1595">
        <f>I15165+1</f>
        <v>32627</v>
      </c>
      <c r="J15166" s="1418"/>
      <c r="K15166" s="1871"/>
      <c r="L15166" s="1594" t="s">
        <v>486</v>
      </c>
      <c r="M15166" s="1579">
        <v>87</v>
      </c>
      <c r="N15166" s="1595">
        <f>N15165+1</f>
        <v>15155</v>
      </c>
      <c r="O15166" s="1258"/>
      <c r="Q15166" s="1870"/>
    </row>
    <row r="15167" spans="7:17">
      <c r="G15167" s="1594" t="s">
        <v>667</v>
      </c>
      <c r="H15167" s="1579">
        <v>84</v>
      </c>
      <c r="I15167" s="1595">
        <f>I15166+1</f>
        <v>32628</v>
      </c>
      <c r="J15167" s="1418"/>
      <c r="K15167" s="1871"/>
      <c r="L15167" s="1594" t="s">
        <v>486</v>
      </c>
      <c r="M15167" s="1579">
        <v>88</v>
      </c>
      <c r="N15167" s="1595">
        <f>N15166+1</f>
        <v>15156</v>
      </c>
      <c r="O15167" s="1258"/>
      <c r="Q15167" s="1870"/>
    </row>
    <row r="15168" spans="7:17">
      <c r="G15168" s="1594" t="s">
        <v>667</v>
      </c>
      <c r="H15168" s="1579">
        <v>85</v>
      </c>
      <c r="I15168" s="1595">
        <f>I15167+1</f>
        <v>32629</v>
      </c>
      <c r="J15168" s="1418"/>
      <c r="K15168" s="1871"/>
      <c r="L15168" s="1594" t="s">
        <v>486</v>
      </c>
      <c r="M15168" s="1579">
        <v>89</v>
      </c>
      <c r="N15168" s="1595">
        <f>N15167+1</f>
        <v>15157</v>
      </c>
      <c r="O15168" s="1258"/>
      <c r="Q15168" s="1870"/>
    </row>
    <row r="15169" spans="7:17">
      <c r="G15169" s="1594" t="s">
        <v>667</v>
      </c>
      <c r="H15169" s="1579">
        <v>86</v>
      </c>
      <c r="I15169" s="1595">
        <f>I15168+1</f>
        <v>32630</v>
      </c>
      <c r="J15169" s="1418"/>
      <c r="K15169" s="1871"/>
      <c r="L15169" s="1594" t="s">
        <v>486</v>
      </c>
      <c r="M15169" s="1579">
        <v>90</v>
      </c>
      <c r="N15169" s="1595">
        <f>N15168+1</f>
        <v>15158</v>
      </c>
      <c r="O15169" s="1258"/>
      <c r="Q15169" s="1870"/>
    </row>
    <row r="15170" spans="7:17">
      <c r="G15170" s="1594" t="s">
        <v>667</v>
      </c>
      <c r="H15170" s="1579">
        <v>87</v>
      </c>
      <c r="I15170" s="1595">
        <f>I15169+1</f>
        <v>32631</v>
      </c>
      <c r="J15170" s="1418"/>
      <c r="K15170" s="1871"/>
      <c r="L15170" s="1594" t="s">
        <v>486</v>
      </c>
      <c r="M15170" s="1579">
        <v>91</v>
      </c>
      <c r="N15170" s="1595">
        <f>N15169+1</f>
        <v>15159</v>
      </c>
      <c r="O15170" s="1258"/>
      <c r="Q15170" s="1870"/>
    </row>
    <row r="15171" spans="7:17">
      <c r="G15171" s="1594" t="s">
        <v>667</v>
      </c>
      <c r="H15171" s="1579">
        <v>88</v>
      </c>
      <c r="I15171" s="1595">
        <f>I15170+1</f>
        <v>32632</v>
      </c>
      <c r="J15171" s="1418"/>
      <c r="K15171" s="1871"/>
      <c r="L15171" s="1594" t="s">
        <v>486</v>
      </c>
      <c r="M15171" s="1579">
        <v>92</v>
      </c>
      <c r="N15171" s="1595">
        <f>N15170+1</f>
        <v>15160</v>
      </c>
      <c r="O15171" s="1258"/>
      <c r="Q15171" s="1870"/>
    </row>
    <row r="15172" spans="7:17">
      <c r="G15172" s="1594" t="s">
        <v>667</v>
      </c>
      <c r="H15172" s="1579">
        <v>89</v>
      </c>
      <c r="I15172" s="1595">
        <f>I15171+1</f>
        <v>32633</v>
      </c>
      <c r="J15172" s="1418"/>
      <c r="K15172" s="1871"/>
      <c r="L15172" s="1594" t="s">
        <v>486</v>
      </c>
      <c r="M15172" s="1579">
        <v>93</v>
      </c>
      <c r="N15172" s="1595">
        <f>N15171+1</f>
        <v>15161</v>
      </c>
      <c r="O15172" s="1258"/>
      <c r="Q15172" s="1870"/>
    </row>
    <row r="15173" spans="7:17">
      <c r="G15173" s="1594" t="s">
        <v>667</v>
      </c>
      <c r="H15173" s="1579">
        <v>90</v>
      </c>
      <c r="I15173" s="1595">
        <f>I15172+1</f>
        <v>32634</v>
      </c>
      <c r="J15173" s="1418"/>
      <c r="K15173" s="1871"/>
      <c r="L15173" s="1594" t="s">
        <v>486</v>
      </c>
      <c r="M15173" s="1579">
        <v>94</v>
      </c>
      <c r="N15173" s="1595">
        <f>N15172+1</f>
        <v>15162</v>
      </c>
      <c r="O15173" s="1258"/>
      <c r="Q15173" s="1870"/>
    </row>
    <row r="15174" spans="7:17">
      <c r="G15174" s="1594" t="s">
        <v>667</v>
      </c>
      <c r="H15174" s="1579">
        <v>91</v>
      </c>
      <c r="I15174" s="1595">
        <f>I15173+1</f>
        <v>32635</v>
      </c>
      <c r="J15174" s="1418"/>
      <c r="K15174" s="1871"/>
      <c r="L15174" s="1594" t="s">
        <v>486</v>
      </c>
      <c r="M15174" s="1579">
        <v>95</v>
      </c>
      <c r="N15174" s="1595">
        <f>N15173+1</f>
        <v>15163</v>
      </c>
      <c r="O15174" s="1258"/>
      <c r="Q15174" s="1870"/>
    </row>
    <row r="15175" spans="7:17">
      <c r="G15175" s="1594" t="s">
        <v>667</v>
      </c>
      <c r="H15175" s="1579">
        <v>92</v>
      </c>
      <c r="I15175" s="1595">
        <f>I15174+1</f>
        <v>32636</v>
      </c>
      <c r="J15175" s="1418"/>
      <c r="K15175" s="1871"/>
      <c r="L15175" s="1594" t="s">
        <v>486</v>
      </c>
      <c r="M15175" s="1579">
        <v>96</v>
      </c>
      <c r="N15175" s="1595">
        <f>N15174+1</f>
        <v>15164</v>
      </c>
      <c r="O15175" s="1258"/>
      <c r="Q15175" s="1870"/>
    </row>
    <row r="15176" spans="7:17">
      <c r="G15176" s="1594" t="s">
        <v>667</v>
      </c>
      <c r="H15176" s="1579">
        <v>93</v>
      </c>
      <c r="I15176" s="1595">
        <f>I15175+1</f>
        <v>32637</v>
      </c>
      <c r="J15176" s="1418"/>
      <c r="K15176" s="1871"/>
      <c r="L15176" s="1594" t="s">
        <v>487</v>
      </c>
      <c r="M15176" s="1579">
        <v>1</v>
      </c>
      <c r="N15176" s="1595">
        <f>N15175+1</f>
        <v>15165</v>
      </c>
      <c r="O15176" s="1258"/>
      <c r="Q15176" s="1870"/>
    </row>
    <row r="15177" spans="7:17">
      <c r="G15177" s="1594" t="s">
        <v>667</v>
      </c>
      <c r="H15177" s="1579">
        <v>94</v>
      </c>
      <c r="I15177" s="1595">
        <f>I15176+1</f>
        <v>32638</v>
      </c>
      <c r="J15177" s="1418"/>
      <c r="K15177" s="1871"/>
      <c r="L15177" s="1594" t="s">
        <v>487</v>
      </c>
      <c r="M15177" s="1579">
        <v>2</v>
      </c>
      <c r="N15177" s="1595">
        <f>N15176+1</f>
        <v>15166</v>
      </c>
      <c r="O15177" s="1258"/>
      <c r="Q15177" s="1870"/>
    </row>
    <row r="15178" spans="7:17">
      <c r="G15178" s="1594" t="s">
        <v>667</v>
      </c>
      <c r="H15178" s="1579">
        <v>95</v>
      </c>
      <c r="I15178" s="1595">
        <f>I15177+1</f>
        <v>32639</v>
      </c>
      <c r="J15178" s="1418"/>
      <c r="K15178" s="1871"/>
      <c r="L15178" s="1594" t="s">
        <v>487</v>
      </c>
      <c r="M15178" s="1579">
        <v>3</v>
      </c>
      <c r="N15178" s="1595">
        <f>N15177+1</f>
        <v>15167</v>
      </c>
      <c r="O15178" s="1258"/>
      <c r="Q15178" s="1870"/>
    </row>
    <row r="15179" spans="7:17">
      <c r="G15179" s="1594" t="s">
        <v>667</v>
      </c>
      <c r="H15179" s="1579">
        <v>96</v>
      </c>
      <c r="I15179" s="1595">
        <f>I15178+1</f>
        <v>32640</v>
      </c>
      <c r="J15179" s="1418"/>
      <c r="K15179" s="1871"/>
      <c r="L15179" s="1594" t="s">
        <v>487</v>
      </c>
      <c r="M15179" s="1579">
        <v>4</v>
      </c>
      <c r="N15179" s="1595">
        <f>N15178+1</f>
        <v>15168</v>
      </c>
      <c r="O15179" s="1258"/>
      <c r="Q15179" s="1870"/>
    </row>
    <row r="15180" spans="7:17">
      <c r="G15180" s="1594" t="s">
        <v>668</v>
      </c>
      <c r="H15180" s="1579">
        <v>1</v>
      </c>
      <c r="I15180" s="1595">
        <f>I15179+1</f>
        <v>32641</v>
      </c>
      <c r="J15180" s="1418"/>
      <c r="K15180" s="1871"/>
      <c r="L15180" s="1594" t="s">
        <v>487</v>
      </c>
      <c r="M15180" s="1579">
        <v>5</v>
      </c>
      <c r="N15180" s="1595">
        <f>N15179+1</f>
        <v>15169</v>
      </c>
      <c r="O15180" s="1258"/>
      <c r="Q15180" s="1870"/>
    </row>
    <row r="15181" spans="7:17">
      <c r="G15181" s="1594" t="s">
        <v>668</v>
      </c>
      <c r="H15181" s="1579">
        <v>2</v>
      </c>
      <c r="I15181" s="1595">
        <f>I15180+1</f>
        <v>32642</v>
      </c>
      <c r="J15181" s="1418"/>
      <c r="K15181" s="1871"/>
      <c r="L15181" s="1594" t="s">
        <v>487</v>
      </c>
      <c r="M15181" s="1579">
        <v>6</v>
      </c>
      <c r="N15181" s="1595">
        <f>N15180+1</f>
        <v>15170</v>
      </c>
      <c r="O15181" s="1258"/>
      <c r="Q15181" s="1870"/>
    </row>
    <row r="15182" spans="7:17">
      <c r="G15182" s="1594" t="s">
        <v>668</v>
      </c>
      <c r="H15182" s="1579">
        <v>3</v>
      </c>
      <c r="I15182" s="1595">
        <f>I15181+1</f>
        <v>32643</v>
      </c>
      <c r="J15182" s="1418"/>
      <c r="K15182" s="1871"/>
      <c r="L15182" s="1594" t="s">
        <v>487</v>
      </c>
      <c r="M15182" s="1579">
        <v>7</v>
      </c>
      <c r="N15182" s="1595">
        <f>N15181+1</f>
        <v>15171</v>
      </c>
      <c r="O15182" s="1258"/>
      <c r="Q15182" s="1870"/>
    </row>
    <row r="15183" spans="7:17">
      <c r="G15183" s="1594" t="s">
        <v>668</v>
      </c>
      <c r="H15183" s="1579">
        <v>4</v>
      </c>
      <c r="I15183" s="1595">
        <f>I15182+1</f>
        <v>32644</v>
      </c>
      <c r="J15183" s="1418"/>
      <c r="K15183" s="1871"/>
      <c r="L15183" s="1594" t="s">
        <v>487</v>
      </c>
      <c r="M15183" s="1579">
        <v>8</v>
      </c>
      <c r="N15183" s="1595">
        <f>N15182+1</f>
        <v>15172</v>
      </c>
      <c r="O15183" s="1258"/>
      <c r="Q15183" s="1870"/>
    </row>
    <row r="15184" spans="7:17">
      <c r="G15184" s="1594" t="s">
        <v>668</v>
      </c>
      <c r="H15184" s="1579">
        <v>5</v>
      </c>
      <c r="I15184" s="1595">
        <f>I15183+1</f>
        <v>32645</v>
      </c>
      <c r="J15184" s="1418"/>
      <c r="K15184" s="1871"/>
      <c r="L15184" s="1594" t="s">
        <v>487</v>
      </c>
      <c r="M15184" s="1579">
        <v>9</v>
      </c>
      <c r="N15184" s="1595">
        <f>N15183+1</f>
        <v>15173</v>
      </c>
      <c r="O15184" s="1258"/>
      <c r="Q15184" s="1870"/>
    </row>
    <row r="15185" spans="7:17">
      <c r="G15185" s="1594" t="s">
        <v>668</v>
      </c>
      <c r="H15185" s="1579">
        <v>6</v>
      </c>
      <c r="I15185" s="1595">
        <f>I15184+1</f>
        <v>32646</v>
      </c>
      <c r="J15185" s="1418"/>
      <c r="K15185" s="1871"/>
      <c r="L15185" s="1594" t="s">
        <v>487</v>
      </c>
      <c r="M15185" s="1579">
        <v>10</v>
      </c>
      <c r="N15185" s="1595">
        <f>N15184+1</f>
        <v>15174</v>
      </c>
      <c r="O15185" s="1258"/>
      <c r="Q15185" s="1870"/>
    </row>
    <row r="15186" spans="7:17">
      <c r="G15186" s="1594" t="s">
        <v>668</v>
      </c>
      <c r="H15186" s="1579">
        <v>7</v>
      </c>
      <c r="I15186" s="1595">
        <f>I15185+1</f>
        <v>32647</v>
      </c>
      <c r="J15186" s="1418"/>
      <c r="K15186" s="1871"/>
      <c r="L15186" s="1594" t="s">
        <v>487</v>
      </c>
      <c r="M15186" s="1579">
        <v>11</v>
      </c>
      <c r="N15186" s="1595">
        <f>N15185+1</f>
        <v>15175</v>
      </c>
      <c r="O15186" s="1258"/>
      <c r="Q15186" s="1870"/>
    </row>
    <row r="15187" spans="7:17">
      <c r="G15187" s="1594" t="s">
        <v>668</v>
      </c>
      <c r="H15187" s="1579">
        <v>8</v>
      </c>
      <c r="I15187" s="1595">
        <f>I15186+1</f>
        <v>32648</v>
      </c>
      <c r="J15187" s="1418"/>
      <c r="K15187" s="1871"/>
      <c r="L15187" s="1594" t="s">
        <v>487</v>
      </c>
      <c r="M15187" s="1579">
        <v>12</v>
      </c>
      <c r="N15187" s="1595">
        <f>N15186+1</f>
        <v>15176</v>
      </c>
      <c r="O15187" s="1258"/>
      <c r="Q15187" s="1870"/>
    </row>
    <row r="15188" spans="7:17">
      <c r="G15188" s="1594" t="s">
        <v>668</v>
      </c>
      <c r="H15188" s="1579">
        <v>9</v>
      </c>
      <c r="I15188" s="1595">
        <f>I15187+1</f>
        <v>32649</v>
      </c>
      <c r="J15188" s="1418"/>
      <c r="K15188" s="1871"/>
      <c r="L15188" s="1594" t="s">
        <v>487</v>
      </c>
      <c r="M15188" s="1579">
        <v>13</v>
      </c>
      <c r="N15188" s="1595">
        <f>N15187+1</f>
        <v>15177</v>
      </c>
      <c r="O15188" s="1258"/>
      <c r="Q15188" s="1870"/>
    </row>
    <row r="15189" spans="7:17">
      <c r="G15189" s="1594" t="s">
        <v>668</v>
      </c>
      <c r="H15189" s="1579">
        <v>10</v>
      </c>
      <c r="I15189" s="1595">
        <f>I15188+1</f>
        <v>32650</v>
      </c>
      <c r="J15189" s="1418"/>
      <c r="K15189" s="1871"/>
      <c r="L15189" s="1594" t="s">
        <v>487</v>
      </c>
      <c r="M15189" s="1579">
        <v>14</v>
      </c>
      <c r="N15189" s="1595">
        <f>N15188+1</f>
        <v>15178</v>
      </c>
      <c r="O15189" s="1258"/>
      <c r="Q15189" s="1870"/>
    </row>
    <row r="15190" spans="7:17">
      <c r="G15190" s="1594" t="s">
        <v>668</v>
      </c>
      <c r="H15190" s="1579">
        <v>11</v>
      </c>
      <c r="I15190" s="1595">
        <f>I15189+1</f>
        <v>32651</v>
      </c>
      <c r="J15190" s="1418"/>
      <c r="K15190" s="1871"/>
      <c r="L15190" s="1594" t="s">
        <v>487</v>
      </c>
      <c r="M15190" s="1579">
        <v>15</v>
      </c>
      <c r="N15190" s="1595">
        <f>N15189+1</f>
        <v>15179</v>
      </c>
      <c r="O15190" s="1258"/>
      <c r="Q15190" s="1870"/>
    </row>
    <row r="15191" spans="7:17">
      <c r="G15191" s="1594" t="s">
        <v>668</v>
      </c>
      <c r="H15191" s="1579">
        <v>12</v>
      </c>
      <c r="I15191" s="1595">
        <f>I15190+1</f>
        <v>32652</v>
      </c>
      <c r="J15191" s="1418"/>
      <c r="K15191" s="1871"/>
      <c r="L15191" s="1594" t="s">
        <v>487</v>
      </c>
      <c r="M15191" s="1579">
        <v>16</v>
      </c>
      <c r="N15191" s="1595">
        <f>N15190+1</f>
        <v>15180</v>
      </c>
      <c r="O15191" s="1258"/>
      <c r="Q15191" s="1870"/>
    </row>
    <row r="15192" spans="7:17">
      <c r="G15192" s="1594" t="s">
        <v>668</v>
      </c>
      <c r="H15192" s="1579">
        <v>13</v>
      </c>
      <c r="I15192" s="1595">
        <f>I15191+1</f>
        <v>32653</v>
      </c>
      <c r="J15192" s="1418"/>
      <c r="K15192" s="1871"/>
      <c r="L15192" s="1594" t="s">
        <v>487</v>
      </c>
      <c r="M15192" s="1579">
        <v>17</v>
      </c>
      <c r="N15192" s="1595">
        <f>N15191+1</f>
        <v>15181</v>
      </c>
      <c r="O15192" s="1258"/>
      <c r="Q15192" s="1870"/>
    </row>
    <row r="15193" spans="7:17">
      <c r="G15193" s="1594" t="s">
        <v>668</v>
      </c>
      <c r="H15193" s="1579">
        <v>14</v>
      </c>
      <c r="I15193" s="1595">
        <f>I15192+1</f>
        <v>32654</v>
      </c>
      <c r="J15193" s="1418"/>
      <c r="K15193" s="1871"/>
      <c r="L15193" s="1594" t="s">
        <v>487</v>
      </c>
      <c r="M15193" s="1579">
        <v>18</v>
      </c>
      <c r="N15193" s="1595">
        <f>N15192+1</f>
        <v>15182</v>
      </c>
      <c r="O15193" s="1258"/>
      <c r="Q15193" s="1870"/>
    </row>
    <row r="15194" spans="7:17">
      <c r="G15194" s="1594" t="s">
        <v>668</v>
      </c>
      <c r="H15194" s="1579">
        <v>15</v>
      </c>
      <c r="I15194" s="1595">
        <f>I15193+1</f>
        <v>32655</v>
      </c>
      <c r="J15194" s="1418"/>
      <c r="K15194" s="1871"/>
      <c r="L15194" s="1594" t="s">
        <v>487</v>
      </c>
      <c r="M15194" s="1579">
        <v>19</v>
      </c>
      <c r="N15194" s="1595">
        <f>N15193+1</f>
        <v>15183</v>
      </c>
      <c r="O15194" s="1258"/>
      <c r="Q15194" s="1870"/>
    </row>
    <row r="15195" spans="7:17">
      <c r="G15195" s="1594" t="s">
        <v>668</v>
      </c>
      <c r="H15195" s="1579">
        <v>16</v>
      </c>
      <c r="I15195" s="1595">
        <f>I15194+1</f>
        <v>32656</v>
      </c>
      <c r="J15195" s="1418"/>
      <c r="K15195" s="1871"/>
      <c r="L15195" s="1594" t="s">
        <v>487</v>
      </c>
      <c r="M15195" s="1579">
        <v>20</v>
      </c>
      <c r="N15195" s="1595">
        <f>N15194+1</f>
        <v>15184</v>
      </c>
      <c r="O15195" s="1258"/>
      <c r="Q15195" s="1870"/>
    </row>
    <row r="15196" spans="7:17">
      <c r="G15196" s="1594" t="s">
        <v>668</v>
      </c>
      <c r="H15196" s="1579">
        <v>17</v>
      </c>
      <c r="I15196" s="1595">
        <f>I15195+1</f>
        <v>32657</v>
      </c>
      <c r="J15196" s="1418"/>
      <c r="K15196" s="1871"/>
      <c r="L15196" s="1594" t="s">
        <v>487</v>
      </c>
      <c r="M15196" s="1579">
        <v>21</v>
      </c>
      <c r="N15196" s="1595">
        <f>N15195+1</f>
        <v>15185</v>
      </c>
      <c r="O15196" s="1258"/>
      <c r="Q15196" s="1870"/>
    </row>
    <row r="15197" spans="7:17">
      <c r="G15197" s="1594" t="s">
        <v>668</v>
      </c>
      <c r="H15197" s="1579">
        <v>18</v>
      </c>
      <c r="I15197" s="1595">
        <f>I15196+1</f>
        <v>32658</v>
      </c>
      <c r="J15197" s="1418"/>
      <c r="K15197" s="1871"/>
      <c r="L15197" s="1594" t="s">
        <v>487</v>
      </c>
      <c r="M15197" s="1579">
        <v>22</v>
      </c>
      <c r="N15197" s="1595">
        <f>N15196+1</f>
        <v>15186</v>
      </c>
      <c r="O15197" s="1258"/>
      <c r="Q15197" s="1870"/>
    </row>
    <row r="15198" spans="7:17">
      <c r="G15198" s="1594" t="s">
        <v>668</v>
      </c>
      <c r="H15198" s="1579">
        <v>19</v>
      </c>
      <c r="I15198" s="1595">
        <f>I15197+1</f>
        <v>32659</v>
      </c>
      <c r="J15198" s="1418"/>
      <c r="K15198" s="1871"/>
      <c r="L15198" s="1594" t="s">
        <v>487</v>
      </c>
      <c r="M15198" s="1579">
        <v>23</v>
      </c>
      <c r="N15198" s="1595">
        <f>N15197+1</f>
        <v>15187</v>
      </c>
      <c r="O15198" s="1258"/>
      <c r="Q15198" s="1870"/>
    </row>
    <row r="15199" spans="7:17">
      <c r="G15199" s="1594" t="s">
        <v>668</v>
      </c>
      <c r="H15199" s="1579">
        <v>20</v>
      </c>
      <c r="I15199" s="1595">
        <f>I15198+1</f>
        <v>32660</v>
      </c>
      <c r="J15199" s="1418"/>
      <c r="K15199" s="1871"/>
      <c r="L15199" s="1594" t="s">
        <v>487</v>
      </c>
      <c r="M15199" s="1579">
        <v>24</v>
      </c>
      <c r="N15199" s="1595">
        <f>N15198+1</f>
        <v>15188</v>
      </c>
      <c r="O15199" s="1258"/>
      <c r="Q15199" s="1870"/>
    </row>
    <row r="15200" spans="7:17">
      <c r="G15200" s="1594" t="s">
        <v>668</v>
      </c>
      <c r="H15200" s="1579">
        <v>21</v>
      </c>
      <c r="I15200" s="1595">
        <f>I15199+1</f>
        <v>32661</v>
      </c>
      <c r="J15200" s="1418"/>
      <c r="K15200" s="1871"/>
      <c r="L15200" s="1594" t="s">
        <v>487</v>
      </c>
      <c r="M15200" s="1579">
        <v>25</v>
      </c>
      <c r="N15200" s="1595">
        <f>N15199+1</f>
        <v>15189</v>
      </c>
      <c r="O15200" s="1258"/>
      <c r="Q15200" s="1870"/>
    </row>
    <row r="15201" spans="7:17">
      <c r="G15201" s="1594" t="s">
        <v>668</v>
      </c>
      <c r="H15201" s="1579">
        <v>22</v>
      </c>
      <c r="I15201" s="1595">
        <f>I15200+1</f>
        <v>32662</v>
      </c>
      <c r="J15201" s="1418"/>
      <c r="K15201" s="1871"/>
      <c r="L15201" s="1594" t="s">
        <v>487</v>
      </c>
      <c r="M15201" s="1579">
        <v>26</v>
      </c>
      <c r="N15201" s="1595">
        <f>N15200+1</f>
        <v>15190</v>
      </c>
      <c r="O15201" s="1258"/>
      <c r="Q15201" s="1870"/>
    </row>
    <row r="15202" spans="7:17">
      <c r="G15202" s="1594" t="s">
        <v>668</v>
      </c>
      <c r="H15202" s="1579">
        <v>23</v>
      </c>
      <c r="I15202" s="1595">
        <f>I15201+1</f>
        <v>32663</v>
      </c>
      <c r="J15202" s="1418"/>
      <c r="K15202" s="1871"/>
      <c r="L15202" s="1594" t="s">
        <v>487</v>
      </c>
      <c r="M15202" s="1579">
        <v>27</v>
      </c>
      <c r="N15202" s="1595">
        <f>N15201+1</f>
        <v>15191</v>
      </c>
      <c r="O15202" s="1258"/>
      <c r="Q15202" s="1870"/>
    </row>
    <row r="15203" spans="7:17">
      <c r="G15203" s="1594" t="s">
        <v>668</v>
      </c>
      <c r="H15203" s="1579">
        <v>24</v>
      </c>
      <c r="I15203" s="1595">
        <f>I15202+1</f>
        <v>32664</v>
      </c>
      <c r="J15203" s="1418"/>
      <c r="K15203" s="1871"/>
      <c r="L15203" s="1594" t="s">
        <v>487</v>
      </c>
      <c r="M15203" s="1579">
        <v>28</v>
      </c>
      <c r="N15203" s="1595">
        <f>N15202+1</f>
        <v>15192</v>
      </c>
      <c r="O15203" s="1258"/>
      <c r="Q15203" s="1870"/>
    </row>
    <row r="15204" spans="7:17">
      <c r="G15204" s="1594" t="s">
        <v>668</v>
      </c>
      <c r="H15204" s="1579">
        <v>25</v>
      </c>
      <c r="I15204" s="1595">
        <f>I15203+1</f>
        <v>32665</v>
      </c>
      <c r="J15204" s="1418"/>
      <c r="K15204" s="1871"/>
      <c r="L15204" s="1594" t="s">
        <v>487</v>
      </c>
      <c r="M15204" s="1579">
        <v>29</v>
      </c>
      <c r="N15204" s="1595">
        <f>N15203+1</f>
        <v>15193</v>
      </c>
      <c r="O15204" s="1258"/>
      <c r="Q15204" s="1870"/>
    </row>
    <row r="15205" spans="7:17">
      <c r="G15205" s="1594" t="s">
        <v>668</v>
      </c>
      <c r="H15205" s="1579">
        <v>26</v>
      </c>
      <c r="I15205" s="1595">
        <f>I15204+1</f>
        <v>32666</v>
      </c>
      <c r="J15205" s="1418"/>
      <c r="K15205" s="1871"/>
      <c r="L15205" s="1594" t="s">
        <v>487</v>
      </c>
      <c r="M15205" s="1579">
        <v>30</v>
      </c>
      <c r="N15205" s="1595">
        <f>N15204+1</f>
        <v>15194</v>
      </c>
      <c r="O15205" s="1258"/>
      <c r="Q15205" s="1870"/>
    </row>
    <row r="15206" spans="7:17">
      <c r="G15206" s="1594" t="s">
        <v>668</v>
      </c>
      <c r="H15206" s="1579">
        <v>27</v>
      </c>
      <c r="I15206" s="1595">
        <f>I15205+1</f>
        <v>32667</v>
      </c>
      <c r="J15206" s="1418"/>
      <c r="K15206" s="1871"/>
      <c r="L15206" s="1594" t="s">
        <v>487</v>
      </c>
      <c r="M15206" s="1579">
        <v>31</v>
      </c>
      <c r="N15206" s="1595">
        <f>N15205+1</f>
        <v>15195</v>
      </c>
      <c r="O15206" s="1258"/>
      <c r="Q15206" s="1870"/>
    </row>
    <row r="15207" spans="7:17">
      <c r="G15207" s="1594" t="s">
        <v>668</v>
      </c>
      <c r="H15207" s="1579">
        <v>28</v>
      </c>
      <c r="I15207" s="1595">
        <f>I15206+1</f>
        <v>32668</v>
      </c>
      <c r="J15207" s="1418"/>
      <c r="K15207" s="1871"/>
      <c r="L15207" s="1594" t="s">
        <v>487</v>
      </c>
      <c r="M15207" s="1579">
        <v>32</v>
      </c>
      <c r="N15207" s="1595">
        <f>N15206+1</f>
        <v>15196</v>
      </c>
      <c r="O15207" s="1258"/>
      <c r="Q15207" s="1870"/>
    </row>
    <row r="15208" spans="7:17">
      <c r="G15208" s="1594" t="s">
        <v>668</v>
      </c>
      <c r="H15208" s="1579">
        <v>29</v>
      </c>
      <c r="I15208" s="1595">
        <f>I15207+1</f>
        <v>32669</v>
      </c>
      <c r="J15208" s="1418"/>
      <c r="K15208" s="1871"/>
      <c r="L15208" s="1594" t="s">
        <v>487</v>
      </c>
      <c r="M15208" s="1579">
        <v>33</v>
      </c>
      <c r="N15208" s="1595">
        <f>N15207+1</f>
        <v>15197</v>
      </c>
      <c r="O15208" s="1258"/>
      <c r="Q15208" s="1870"/>
    </row>
    <row r="15209" spans="7:17">
      <c r="G15209" s="1594" t="s">
        <v>668</v>
      </c>
      <c r="H15209" s="1579">
        <v>30</v>
      </c>
      <c r="I15209" s="1595">
        <f>I15208+1</f>
        <v>32670</v>
      </c>
      <c r="J15209" s="1418"/>
      <c r="K15209" s="1871"/>
      <c r="L15209" s="1594" t="s">
        <v>487</v>
      </c>
      <c r="M15209" s="1579">
        <v>34</v>
      </c>
      <c r="N15209" s="1595">
        <f>N15208+1</f>
        <v>15198</v>
      </c>
      <c r="O15209" s="1258"/>
      <c r="Q15209" s="1870"/>
    </row>
    <row r="15210" spans="7:17">
      <c r="G15210" s="1594" t="s">
        <v>668</v>
      </c>
      <c r="H15210" s="1579">
        <v>31</v>
      </c>
      <c r="I15210" s="1595">
        <f>I15209+1</f>
        <v>32671</v>
      </c>
      <c r="J15210" s="1418"/>
      <c r="K15210" s="1871"/>
      <c r="L15210" s="1594" t="s">
        <v>487</v>
      </c>
      <c r="M15210" s="1579">
        <v>35</v>
      </c>
      <c r="N15210" s="1595">
        <f>N15209+1</f>
        <v>15199</v>
      </c>
      <c r="O15210" s="1258"/>
      <c r="Q15210" s="1870"/>
    </row>
    <row r="15211" spans="7:17">
      <c r="G15211" s="1594" t="s">
        <v>668</v>
      </c>
      <c r="H15211" s="1579">
        <v>32</v>
      </c>
      <c r="I15211" s="1595">
        <f>I15210+1</f>
        <v>32672</v>
      </c>
      <c r="J15211" s="1418"/>
      <c r="K15211" s="1871"/>
      <c r="L15211" s="1594" t="s">
        <v>487</v>
      </c>
      <c r="M15211" s="1579">
        <v>36</v>
      </c>
      <c r="N15211" s="1595">
        <f>N15210+1</f>
        <v>15200</v>
      </c>
      <c r="O15211" s="1258"/>
      <c r="Q15211" s="1870"/>
    </row>
    <row r="15212" spans="7:17">
      <c r="G15212" s="1594" t="s">
        <v>668</v>
      </c>
      <c r="H15212" s="1579">
        <v>33</v>
      </c>
      <c r="I15212" s="1595">
        <f>I15211+1</f>
        <v>32673</v>
      </c>
      <c r="J15212" s="1418"/>
      <c r="K15212" s="1871"/>
      <c r="L15212" s="1594" t="s">
        <v>487</v>
      </c>
      <c r="M15212" s="1579">
        <v>37</v>
      </c>
      <c r="N15212" s="1595">
        <f>N15211+1</f>
        <v>15201</v>
      </c>
      <c r="O15212" s="1258"/>
      <c r="Q15212" s="1870"/>
    </row>
    <row r="15213" spans="7:17">
      <c r="G15213" s="1594" t="s">
        <v>668</v>
      </c>
      <c r="H15213" s="1579">
        <v>34</v>
      </c>
      <c r="I15213" s="1595">
        <f>I15212+1</f>
        <v>32674</v>
      </c>
      <c r="J15213" s="1418"/>
      <c r="K15213" s="1871"/>
      <c r="L15213" s="1594" t="s">
        <v>487</v>
      </c>
      <c r="M15213" s="1579">
        <v>38</v>
      </c>
      <c r="N15213" s="1595">
        <f>N15212+1</f>
        <v>15202</v>
      </c>
      <c r="O15213" s="1258"/>
      <c r="Q15213" s="1870"/>
    </row>
    <row r="15214" spans="7:17">
      <c r="G15214" s="1594" t="s">
        <v>668</v>
      </c>
      <c r="H15214" s="1579">
        <v>35</v>
      </c>
      <c r="I15214" s="1595">
        <f>I15213+1</f>
        <v>32675</v>
      </c>
      <c r="J15214" s="1418"/>
      <c r="K15214" s="1871"/>
      <c r="L15214" s="1594" t="s">
        <v>487</v>
      </c>
      <c r="M15214" s="1579">
        <v>39</v>
      </c>
      <c r="N15214" s="1595">
        <f>N15213+1</f>
        <v>15203</v>
      </c>
      <c r="O15214" s="1258"/>
      <c r="Q15214" s="1870"/>
    </row>
    <row r="15215" spans="7:17">
      <c r="G15215" s="1594" t="s">
        <v>668</v>
      </c>
      <c r="H15215" s="1579">
        <v>36</v>
      </c>
      <c r="I15215" s="1595">
        <f>I15214+1</f>
        <v>32676</v>
      </c>
      <c r="J15215" s="1418"/>
      <c r="K15215" s="1871"/>
      <c r="L15215" s="1594" t="s">
        <v>487</v>
      </c>
      <c r="M15215" s="1579">
        <v>40</v>
      </c>
      <c r="N15215" s="1595">
        <f>N15214+1</f>
        <v>15204</v>
      </c>
      <c r="O15215" s="1258"/>
      <c r="Q15215" s="1870"/>
    </row>
    <row r="15216" spans="7:17">
      <c r="G15216" s="1594" t="s">
        <v>668</v>
      </c>
      <c r="H15216" s="1579">
        <v>37</v>
      </c>
      <c r="I15216" s="1595">
        <f>I15215+1</f>
        <v>32677</v>
      </c>
      <c r="J15216" s="1418"/>
      <c r="K15216" s="1871"/>
      <c r="L15216" s="1594" t="s">
        <v>487</v>
      </c>
      <c r="M15216" s="1579">
        <v>41</v>
      </c>
      <c r="N15216" s="1595">
        <f>N15215+1</f>
        <v>15205</v>
      </c>
      <c r="O15216" s="1258"/>
      <c r="Q15216" s="1870"/>
    </row>
    <row r="15217" spans="7:17">
      <c r="G15217" s="1594" t="s">
        <v>668</v>
      </c>
      <c r="H15217" s="1579">
        <v>38</v>
      </c>
      <c r="I15217" s="1595">
        <f>I15216+1</f>
        <v>32678</v>
      </c>
      <c r="J15217" s="1418"/>
      <c r="K15217" s="1871"/>
      <c r="L15217" s="1594" t="s">
        <v>487</v>
      </c>
      <c r="M15217" s="1579">
        <v>42</v>
      </c>
      <c r="N15217" s="1595">
        <f>N15216+1</f>
        <v>15206</v>
      </c>
      <c r="O15217" s="1258"/>
      <c r="Q15217" s="1870"/>
    </row>
    <row r="15218" spans="7:17">
      <c r="G15218" s="1594" t="s">
        <v>668</v>
      </c>
      <c r="H15218" s="1579">
        <v>39</v>
      </c>
      <c r="I15218" s="1595">
        <f>I15217+1</f>
        <v>32679</v>
      </c>
      <c r="J15218" s="1418"/>
      <c r="K15218" s="1871"/>
      <c r="L15218" s="1594" t="s">
        <v>487</v>
      </c>
      <c r="M15218" s="1579">
        <v>43</v>
      </c>
      <c r="N15218" s="1595">
        <f>N15217+1</f>
        <v>15207</v>
      </c>
      <c r="O15218" s="1258"/>
      <c r="Q15218" s="1870"/>
    </row>
    <row r="15219" spans="7:17">
      <c r="G15219" s="1594" t="s">
        <v>668</v>
      </c>
      <c r="H15219" s="1579">
        <v>40</v>
      </c>
      <c r="I15219" s="1595">
        <f>I15218+1</f>
        <v>32680</v>
      </c>
      <c r="J15219" s="1418"/>
      <c r="K15219" s="1871"/>
      <c r="L15219" s="1594" t="s">
        <v>487</v>
      </c>
      <c r="M15219" s="1579">
        <v>44</v>
      </c>
      <c r="N15219" s="1595">
        <f>N15218+1</f>
        <v>15208</v>
      </c>
      <c r="O15219" s="1258"/>
      <c r="Q15219" s="1870"/>
    </row>
    <row r="15220" spans="7:17">
      <c r="G15220" s="1594" t="s">
        <v>668</v>
      </c>
      <c r="H15220" s="1579">
        <v>41</v>
      </c>
      <c r="I15220" s="1595">
        <f>I15219+1</f>
        <v>32681</v>
      </c>
      <c r="J15220" s="1418"/>
      <c r="K15220" s="1871"/>
      <c r="L15220" s="1594" t="s">
        <v>487</v>
      </c>
      <c r="M15220" s="1579">
        <v>45</v>
      </c>
      <c r="N15220" s="1595">
        <f>N15219+1</f>
        <v>15209</v>
      </c>
      <c r="O15220" s="1258"/>
      <c r="Q15220" s="1870"/>
    </row>
    <row r="15221" spans="7:17">
      <c r="G15221" s="1594" t="s">
        <v>668</v>
      </c>
      <c r="H15221" s="1579">
        <v>42</v>
      </c>
      <c r="I15221" s="1595">
        <f>I15220+1</f>
        <v>32682</v>
      </c>
      <c r="J15221" s="1418"/>
      <c r="K15221" s="1871"/>
      <c r="L15221" s="1594" t="s">
        <v>487</v>
      </c>
      <c r="M15221" s="1579">
        <v>46</v>
      </c>
      <c r="N15221" s="1595">
        <f>N15220+1</f>
        <v>15210</v>
      </c>
      <c r="O15221" s="1258"/>
      <c r="Q15221" s="1870"/>
    </row>
    <row r="15222" spans="7:17">
      <c r="G15222" s="1594" t="s">
        <v>668</v>
      </c>
      <c r="H15222" s="1579">
        <v>43</v>
      </c>
      <c r="I15222" s="1595">
        <f>I15221+1</f>
        <v>32683</v>
      </c>
      <c r="J15222" s="1418"/>
      <c r="K15222" s="1871"/>
      <c r="L15222" s="1594" t="s">
        <v>487</v>
      </c>
      <c r="M15222" s="1579">
        <v>47</v>
      </c>
      <c r="N15222" s="1595">
        <f>N15221+1</f>
        <v>15211</v>
      </c>
      <c r="O15222" s="1258"/>
      <c r="Q15222" s="1870"/>
    </row>
    <row r="15223" spans="7:17">
      <c r="G15223" s="1594" t="s">
        <v>668</v>
      </c>
      <c r="H15223" s="1579">
        <v>44</v>
      </c>
      <c r="I15223" s="1595">
        <f>I15222+1</f>
        <v>32684</v>
      </c>
      <c r="J15223" s="1418"/>
      <c r="K15223" s="1871"/>
      <c r="L15223" s="1594" t="s">
        <v>487</v>
      </c>
      <c r="M15223" s="1579">
        <v>48</v>
      </c>
      <c r="N15223" s="1595">
        <f>N15222+1</f>
        <v>15212</v>
      </c>
      <c r="O15223" s="1258"/>
      <c r="Q15223" s="1870"/>
    </row>
    <row r="15224" spans="7:17">
      <c r="G15224" s="1594" t="s">
        <v>668</v>
      </c>
      <c r="H15224" s="1579">
        <v>45</v>
      </c>
      <c r="I15224" s="1595">
        <f>I15223+1</f>
        <v>32685</v>
      </c>
      <c r="J15224" s="1418"/>
      <c r="K15224" s="1871"/>
      <c r="L15224" s="1594" t="s">
        <v>487</v>
      </c>
      <c r="M15224" s="1579">
        <v>49</v>
      </c>
      <c r="N15224" s="1595">
        <f>N15223+1</f>
        <v>15213</v>
      </c>
      <c r="O15224" s="1258"/>
      <c r="Q15224" s="1870"/>
    </row>
    <row r="15225" spans="7:17">
      <c r="G15225" s="1594" t="s">
        <v>668</v>
      </c>
      <c r="H15225" s="1579">
        <v>46</v>
      </c>
      <c r="I15225" s="1595">
        <f>I15224+1</f>
        <v>32686</v>
      </c>
      <c r="J15225" s="1418"/>
      <c r="K15225" s="1871"/>
      <c r="L15225" s="1594" t="s">
        <v>487</v>
      </c>
      <c r="M15225" s="1579">
        <v>50</v>
      </c>
      <c r="N15225" s="1595">
        <f>N15224+1</f>
        <v>15214</v>
      </c>
      <c r="O15225" s="1258"/>
      <c r="Q15225" s="1870"/>
    </row>
    <row r="15226" spans="7:17">
      <c r="G15226" s="1594" t="s">
        <v>668</v>
      </c>
      <c r="H15226" s="1579">
        <v>47</v>
      </c>
      <c r="I15226" s="1595">
        <f>I15225+1</f>
        <v>32687</v>
      </c>
      <c r="J15226" s="1418"/>
      <c r="K15226" s="1871"/>
      <c r="L15226" s="1594" t="s">
        <v>487</v>
      </c>
      <c r="M15226" s="1579">
        <v>51</v>
      </c>
      <c r="N15226" s="1595">
        <f>N15225+1</f>
        <v>15215</v>
      </c>
      <c r="O15226" s="1258"/>
      <c r="Q15226" s="1870"/>
    </row>
    <row r="15227" spans="7:17">
      <c r="G15227" s="1594" t="s">
        <v>668</v>
      </c>
      <c r="H15227" s="1579">
        <v>48</v>
      </c>
      <c r="I15227" s="1595">
        <f>I15226+1</f>
        <v>32688</v>
      </c>
      <c r="J15227" s="1418"/>
      <c r="K15227" s="1871"/>
      <c r="L15227" s="1594" t="s">
        <v>487</v>
      </c>
      <c r="M15227" s="1579">
        <v>52</v>
      </c>
      <c r="N15227" s="1595">
        <f>N15226+1</f>
        <v>15216</v>
      </c>
      <c r="O15227" s="1258"/>
      <c r="Q15227" s="1870"/>
    </row>
    <row r="15228" spans="7:17">
      <c r="G15228" s="1594" t="s">
        <v>668</v>
      </c>
      <c r="H15228" s="1579">
        <v>49</v>
      </c>
      <c r="I15228" s="1595">
        <f>I15227+1</f>
        <v>32689</v>
      </c>
      <c r="J15228" s="1418"/>
      <c r="K15228" s="1871"/>
      <c r="L15228" s="1594" t="s">
        <v>487</v>
      </c>
      <c r="M15228" s="1579">
        <v>53</v>
      </c>
      <c r="N15228" s="1595">
        <f>N15227+1</f>
        <v>15217</v>
      </c>
      <c r="O15228" s="1258"/>
      <c r="Q15228" s="1870"/>
    </row>
    <row r="15229" spans="7:17">
      <c r="G15229" s="1594" t="s">
        <v>668</v>
      </c>
      <c r="H15229" s="1579">
        <v>50</v>
      </c>
      <c r="I15229" s="1595">
        <f>I15228+1</f>
        <v>32690</v>
      </c>
      <c r="J15229" s="1418"/>
      <c r="K15229" s="1871"/>
      <c r="L15229" s="1594" t="s">
        <v>487</v>
      </c>
      <c r="M15229" s="1579">
        <v>54</v>
      </c>
      <c r="N15229" s="1595">
        <f>N15228+1</f>
        <v>15218</v>
      </c>
      <c r="O15229" s="1258"/>
      <c r="Q15229" s="1870"/>
    </row>
    <row r="15230" spans="7:17">
      <c r="G15230" s="1594" t="s">
        <v>668</v>
      </c>
      <c r="H15230" s="1579">
        <v>51</v>
      </c>
      <c r="I15230" s="1595">
        <f>I15229+1</f>
        <v>32691</v>
      </c>
      <c r="J15230" s="1418"/>
      <c r="K15230" s="1871"/>
      <c r="L15230" s="1594" t="s">
        <v>487</v>
      </c>
      <c r="M15230" s="1579">
        <v>55</v>
      </c>
      <c r="N15230" s="1595">
        <f>N15229+1</f>
        <v>15219</v>
      </c>
      <c r="O15230" s="1258"/>
      <c r="Q15230" s="1870"/>
    </row>
    <row r="15231" spans="7:17">
      <c r="G15231" s="1594" t="s">
        <v>668</v>
      </c>
      <c r="H15231" s="1579">
        <v>52</v>
      </c>
      <c r="I15231" s="1595">
        <f>I15230+1</f>
        <v>32692</v>
      </c>
      <c r="J15231" s="1418"/>
      <c r="K15231" s="1871"/>
      <c r="L15231" s="1594" t="s">
        <v>487</v>
      </c>
      <c r="M15231" s="1579">
        <v>56</v>
      </c>
      <c r="N15231" s="1595">
        <f>N15230+1</f>
        <v>15220</v>
      </c>
      <c r="O15231" s="1258"/>
      <c r="Q15231" s="1870"/>
    </row>
    <row r="15232" spans="7:17">
      <c r="G15232" s="1594" t="s">
        <v>668</v>
      </c>
      <c r="H15232" s="1579">
        <v>53</v>
      </c>
      <c r="I15232" s="1595">
        <f>I15231+1</f>
        <v>32693</v>
      </c>
      <c r="J15232" s="1418"/>
      <c r="K15232" s="1871"/>
      <c r="L15232" s="1594" t="s">
        <v>487</v>
      </c>
      <c r="M15232" s="1579">
        <v>57</v>
      </c>
      <c r="N15232" s="1595">
        <f>N15231+1</f>
        <v>15221</v>
      </c>
      <c r="O15232" s="1258"/>
      <c r="Q15232" s="1870"/>
    </row>
    <row r="15233" spans="7:17">
      <c r="G15233" s="1594" t="s">
        <v>668</v>
      </c>
      <c r="H15233" s="1579">
        <v>54</v>
      </c>
      <c r="I15233" s="1595">
        <f>I15232+1</f>
        <v>32694</v>
      </c>
      <c r="J15233" s="1418"/>
      <c r="K15233" s="1871"/>
      <c r="L15233" s="1594" t="s">
        <v>487</v>
      </c>
      <c r="M15233" s="1579">
        <v>58</v>
      </c>
      <c r="N15233" s="1595">
        <f>N15232+1</f>
        <v>15222</v>
      </c>
      <c r="O15233" s="1258"/>
      <c r="Q15233" s="1870"/>
    </row>
    <row r="15234" spans="7:17">
      <c r="G15234" s="1594" t="s">
        <v>668</v>
      </c>
      <c r="H15234" s="1579">
        <v>55</v>
      </c>
      <c r="I15234" s="1595">
        <f>I15233+1</f>
        <v>32695</v>
      </c>
      <c r="J15234" s="1418"/>
      <c r="K15234" s="1871"/>
      <c r="L15234" s="1594" t="s">
        <v>487</v>
      </c>
      <c r="M15234" s="1579">
        <v>59</v>
      </c>
      <c r="N15234" s="1595">
        <f>N15233+1</f>
        <v>15223</v>
      </c>
      <c r="O15234" s="1258"/>
      <c r="Q15234" s="1870"/>
    </row>
    <row r="15235" spans="7:17">
      <c r="G15235" s="1594" t="s">
        <v>668</v>
      </c>
      <c r="H15235" s="1579">
        <v>56</v>
      </c>
      <c r="I15235" s="1595">
        <f>I15234+1</f>
        <v>32696</v>
      </c>
      <c r="J15235" s="1418"/>
      <c r="K15235" s="1871"/>
      <c r="L15235" s="1594" t="s">
        <v>487</v>
      </c>
      <c r="M15235" s="1579">
        <v>60</v>
      </c>
      <c r="N15235" s="1595">
        <f>N15234+1</f>
        <v>15224</v>
      </c>
      <c r="O15235" s="1258"/>
      <c r="Q15235" s="1870"/>
    </row>
    <row r="15236" spans="7:17">
      <c r="G15236" s="1594" t="s">
        <v>668</v>
      </c>
      <c r="H15236" s="1579">
        <v>57</v>
      </c>
      <c r="I15236" s="1595">
        <f>I15235+1</f>
        <v>32697</v>
      </c>
      <c r="J15236" s="1418"/>
      <c r="K15236" s="1871"/>
      <c r="L15236" s="1594" t="s">
        <v>487</v>
      </c>
      <c r="M15236" s="1579">
        <v>61</v>
      </c>
      <c r="N15236" s="1595">
        <f>N15235+1</f>
        <v>15225</v>
      </c>
      <c r="O15236" s="1258"/>
      <c r="Q15236" s="1870"/>
    </row>
    <row r="15237" spans="7:17">
      <c r="G15237" s="1594" t="s">
        <v>668</v>
      </c>
      <c r="H15237" s="1579">
        <v>58</v>
      </c>
      <c r="I15237" s="1595">
        <f>I15236+1</f>
        <v>32698</v>
      </c>
      <c r="J15237" s="1418"/>
      <c r="K15237" s="1871"/>
      <c r="L15237" s="1594" t="s">
        <v>487</v>
      </c>
      <c r="M15237" s="1579">
        <v>62</v>
      </c>
      <c r="N15237" s="1595">
        <f>N15236+1</f>
        <v>15226</v>
      </c>
      <c r="O15237" s="1258"/>
      <c r="Q15237" s="1870"/>
    </row>
    <row r="15238" spans="7:17">
      <c r="G15238" s="1594" t="s">
        <v>668</v>
      </c>
      <c r="H15238" s="1579">
        <v>59</v>
      </c>
      <c r="I15238" s="1595">
        <f>I15237+1</f>
        <v>32699</v>
      </c>
      <c r="J15238" s="1418"/>
      <c r="K15238" s="1871"/>
      <c r="L15238" s="1594" t="s">
        <v>487</v>
      </c>
      <c r="M15238" s="1579">
        <v>63</v>
      </c>
      <c r="N15238" s="1595">
        <f>N15237+1</f>
        <v>15227</v>
      </c>
      <c r="O15238" s="1258"/>
      <c r="Q15238" s="1870"/>
    </row>
    <row r="15239" spans="7:17">
      <c r="G15239" s="1594" t="s">
        <v>668</v>
      </c>
      <c r="H15239" s="1579">
        <v>60</v>
      </c>
      <c r="I15239" s="1595">
        <f>I15238+1</f>
        <v>32700</v>
      </c>
      <c r="J15239" s="1418"/>
      <c r="K15239" s="1871"/>
      <c r="L15239" s="1594" t="s">
        <v>487</v>
      </c>
      <c r="M15239" s="1579">
        <v>64</v>
      </c>
      <c r="N15239" s="1595">
        <f>N15238+1</f>
        <v>15228</v>
      </c>
      <c r="O15239" s="1258"/>
      <c r="Q15239" s="1870"/>
    </row>
    <row r="15240" spans="7:17">
      <c r="G15240" s="1594" t="s">
        <v>668</v>
      </c>
      <c r="H15240" s="1579">
        <v>61</v>
      </c>
      <c r="I15240" s="1595">
        <f>I15239+1</f>
        <v>32701</v>
      </c>
      <c r="J15240" s="1418"/>
      <c r="K15240" s="1871"/>
      <c r="L15240" s="1594" t="s">
        <v>487</v>
      </c>
      <c r="M15240" s="1579">
        <v>65</v>
      </c>
      <c r="N15240" s="1595">
        <f>N15239+1</f>
        <v>15229</v>
      </c>
      <c r="O15240" s="1258"/>
      <c r="Q15240" s="1870"/>
    </row>
    <row r="15241" spans="7:17">
      <c r="G15241" s="1594" t="s">
        <v>668</v>
      </c>
      <c r="H15241" s="1579">
        <v>62</v>
      </c>
      <c r="I15241" s="1595">
        <f>I15240+1</f>
        <v>32702</v>
      </c>
      <c r="J15241" s="1418"/>
      <c r="K15241" s="1871"/>
      <c r="L15241" s="1594" t="s">
        <v>487</v>
      </c>
      <c r="M15241" s="1579">
        <v>66</v>
      </c>
      <c r="N15241" s="1595">
        <f>N15240+1</f>
        <v>15230</v>
      </c>
      <c r="O15241" s="1258"/>
      <c r="Q15241" s="1870"/>
    </row>
    <row r="15242" spans="7:17">
      <c r="G15242" s="1594" t="s">
        <v>668</v>
      </c>
      <c r="H15242" s="1579">
        <v>63</v>
      </c>
      <c r="I15242" s="1595">
        <f>I15241+1</f>
        <v>32703</v>
      </c>
      <c r="J15242" s="1418"/>
      <c r="K15242" s="1871"/>
      <c r="L15242" s="1594" t="s">
        <v>487</v>
      </c>
      <c r="M15242" s="1579">
        <v>67</v>
      </c>
      <c r="N15242" s="1595">
        <f>N15241+1</f>
        <v>15231</v>
      </c>
      <c r="O15242" s="1258"/>
      <c r="Q15242" s="1870"/>
    </row>
    <row r="15243" spans="7:17">
      <c r="G15243" s="1594" t="s">
        <v>668</v>
      </c>
      <c r="H15243" s="1579">
        <v>64</v>
      </c>
      <c r="I15243" s="1595">
        <f>I15242+1</f>
        <v>32704</v>
      </c>
      <c r="J15243" s="1418"/>
      <c r="K15243" s="1871"/>
      <c r="L15243" s="1594" t="s">
        <v>487</v>
      </c>
      <c r="M15243" s="1579">
        <v>68</v>
      </c>
      <c r="N15243" s="1595">
        <f>N15242+1</f>
        <v>15232</v>
      </c>
      <c r="O15243" s="1258"/>
      <c r="Q15243" s="1870"/>
    </row>
    <row r="15244" spans="7:17">
      <c r="G15244" s="1594" t="s">
        <v>668</v>
      </c>
      <c r="H15244" s="1579">
        <v>65</v>
      </c>
      <c r="I15244" s="1595">
        <f>I15243+1</f>
        <v>32705</v>
      </c>
      <c r="J15244" s="1418"/>
      <c r="K15244" s="1871"/>
      <c r="L15244" s="1594" t="s">
        <v>487</v>
      </c>
      <c r="M15244" s="1579">
        <v>69</v>
      </c>
      <c r="N15244" s="1595">
        <f>N15243+1</f>
        <v>15233</v>
      </c>
      <c r="O15244" s="1258"/>
      <c r="Q15244" s="1870"/>
    </row>
    <row r="15245" spans="7:17">
      <c r="G15245" s="1594" t="s">
        <v>668</v>
      </c>
      <c r="H15245" s="1579">
        <v>66</v>
      </c>
      <c r="I15245" s="1595">
        <f>I15244+1</f>
        <v>32706</v>
      </c>
      <c r="J15245" s="1418"/>
      <c r="K15245" s="1871"/>
      <c r="L15245" s="1594" t="s">
        <v>487</v>
      </c>
      <c r="M15245" s="1579">
        <v>70</v>
      </c>
      <c r="N15245" s="1595">
        <f>N15244+1</f>
        <v>15234</v>
      </c>
      <c r="O15245" s="1258"/>
      <c r="Q15245" s="1870"/>
    </row>
    <row r="15246" spans="7:17">
      <c r="G15246" s="1594" t="s">
        <v>668</v>
      </c>
      <c r="H15246" s="1579">
        <v>67</v>
      </c>
      <c r="I15246" s="1595">
        <f>I15245+1</f>
        <v>32707</v>
      </c>
      <c r="J15246" s="1418"/>
      <c r="K15246" s="1871"/>
      <c r="L15246" s="1594" t="s">
        <v>487</v>
      </c>
      <c r="M15246" s="1579">
        <v>71</v>
      </c>
      <c r="N15246" s="1595">
        <f>N15245+1</f>
        <v>15235</v>
      </c>
      <c r="O15246" s="1258"/>
      <c r="Q15246" s="1870"/>
    </row>
    <row r="15247" spans="7:17">
      <c r="G15247" s="1594" t="s">
        <v>668</v>
      </c>
      <c r="H15247" s="1579">
        <v>68</v>
      </c>
      <c r="I15247" s="1595">
        <f>I15246+1</f>
        <v>32708</v>
      </c>
      <c r="J15247" s="1418"/>
      <c r="K15247" s="1871"/>
      <c r="L15247" s="1594" t="s">
        <v>487</v>
      </c>
      <c r="M15247" s="1579">
        <v>72</v>
      </c>
      <c r="N15247" s="1595">
        <f>N15246+1</f>
        <v>15236</v>
      </c>
      <c r="O15247" s="1258"/>
      <c r="Q15247" s="1870"/>
    </row>
    <row r="15248" spans="7:17">
      <c r="G15248" s="1594" t="s">
        <v>668</v>
      </c>
      <c r="H15248" s="1579">
        <v>69</v>
      </c>
      <c r="I15248" s="1595">
        <f>I15247+1</f>
        <v>32709</v>
      </c>
      <c r="J15248" s="1418"/>
      <c r="K15248" s="1871"/>
      <c r="L15248" s="1594" t="s">
        <v>487</v>
      </c>
      <c r="M15248" s="1579">
        <v>73</v>
      </c>
      <c r="N15248" s="1595">
        <f>N15247+1</f>
        <v>15237</v>
      </c>
      <c r="O15248" s="1258"/>
      <c r="Q15248" s="1870"/>
    </row>
    <row r="15249" spans="7:17">
      <c r="G15249" s="1594" t="s">
        <v>668</v>
      </c>
      <c r="H15249" s="1579">
        <v>70</v>
      </c>
      <c r="I15249" s="1595">
        <f>I15248+1</f>
        <v>32710</v>
      </c>
      <c r="J15249" s="1418"/>
      <c r="K15249" s="1871"/>
      <c r="L15249" s="1594" t="s">
        <v>487</v>
      </c>
      <c r="M15249" s="1579">
        <v>74</v>
      </c>
      <c r="N15249" s="1595">
        <f>N15248+1</f>
        <v>15238</v>
      </c>
      <c r="O15249" s="1258"/>
      <c r="Q15249" s="1870"/>
    </row>
    <row r="15250" spans="7:17">
      <c r="G15250" s="1594" t="s">
        <v>668</v>
      </c>
      <c r="H15250" s="1579">
        <v>71</v>
      </c>
      <c r="I15250" s="1595">
        <f>I15249+1</f>
        <v>32711</v>
      </c>
      <c r="J15250" s="1418"/>
      <c r="K15250" s="1871"/>
      <c r="L15250" s="1594" t="s">
        <v>487</v>
      </c>
      <c r="M15250" s="1579">
        <v>75</v>
      </c>
      <c r="N15250" s="1595">
        <f>N15249+1</f>
        <v>15239</v>
      </c>
      <c r="O15250" s="1258"/>
      <c r="Q15250" s="1870"/>
    </row>
    <row r="15251" spans="7:17">
      <c r="G15251" s="1594" t="s">
        <v>668</v>
      </c>
      <c r="H15251" s="1579">
        <v>72</v>
      </c>
      <c r="I15251" s="1595">
        <f>I15250+1</f>
        <v>32712</v>
      </c>
      <c r="J15251" s="1418"/>
      <c r="K15251" s="1871"/>
      <c r="L15251" s="1594" t="s">
        <v>487</v>
      </c>
      <c r="M15251" s="1579">
        <v>76</v>
      </c>
      <c r="N15251" s="1595">
        <f>N15250+1</f>
        <v>15240</v>
      </c>
      <c r="O15251" s="1258"/>
      <c r="Q15251" s="1870"/>
    </row>
    <row r="15252" spans="7:17">
      <c r="G15252" s="1594" t="s">
        <v>668</v>
      </c>
      <c r="H15252" s="1579">
        <v>73</v>
      </c>
      <c r="I15252" s="1595">
        <f>I15251+1</f>
        <v>32713</v>
      </c>
      <c r="J15252" s="1418"/>
      <c r="K15252" s="1871"/>
      <c r="L15252" s="1594" t="s">
        <v>487</v>
      </c>
      <c r="M15252" s="1579">
        <v>77</v>
      </c>
      <c r="N15252" s="1595">
        <f>N15251+1</f>
        <v>15241</v>
      </c>
      <c r="O15252" s="1258"/>
      <c r="Q15252" s="1870"/>
    </row>
    <row r="15253" spans="7:17">
      <c r="G15253" s="1594" t="s">
        <v>668</v>
      </c>
      <c r="H15253" s="1579">
        <v>74</v>
      </c>
      <c r="I15253" s="1595">
        <f>I15252+1</f>
        <v>32714</v>
      </c>
      <c r="J15253" s="1418"/>
      <c r="K15253" s="1871"/>
      <c r="L15253" s="1594" t="s">
        <v>487</v>
      </c>
      <c r="M15253" s="1579">
        <v>78</v>
      </c>
      <c r="N15253" s="1595">
        <f>N15252+1</f>
        <v>15242</v>
      </c>
      <c r="O15253" s="1258"/>
      <c r="Q15253" s="1870"/>
    </row>
    <row r="15254" spans="7:17">
      <c r="G15254" s="1594" t="s">
        <v>668</v>
      </c>
      <c r="H15254" s="1579">
        <v>75</v>
      </c>
      <c r="I15254" s="1595">
        <f>I15253+1</f>
        <v>32715</v>
      </c>
      <c r="J15254" s="1418"/>
      <c r="K15254" s="1871"/>
      <c r="L15254" s="1594" t="s">
        <v>487</v>
      </c>
      <c r="M15254" s="1579">
        <v>79</v>
      </c>
      <c r="N15254" s="1595">
        <f>N15253+1</f>
        <v>15243</v>
      </c>
      <c r="O15254" s="1258"/>
      <c r="Q15254" s="1870"/>
    </row>
    <row r="15255" spans="7:17">
      <c r="G15255" s="1594" t="s">
        <v>668</v>
      </c>
      <c r="H15255" s="1579">
        <v>76</v>
      </c>
      <c r="I15255" s="1595">
        <f>I15254+1</f>
        <v>32716</v>
      </c>
      <c r="J15255" s="1418"/>
      <c r="K15255" s="1871"/>
      <c r="L15255" s="1594" t="s">
        <v>487</v>
      </c>
      <c r="M15255" s="1579">
        <v>80</v>
      </c>
      <c r="N15255" s="1595">
        <f>N15254+1</f>
        <v>15244</v>
      </c>
      <c r="O15255" s="1258"/>
      <c r="Q15255" s="1870"/>
    </row>
    <row r="15256" spans="7:17">
      <c r="G15256" s="1594" t="s">
        <v>668</v>
      </c>
      <c r="H15256" s="1579">
        <v>77</v>
      </c>
      <c r="I15256" s="1595">
        <f>I15255+1</f>
        <v>32717</v>
      </c>
      <c r="J15256" s="1418"/>
      <c r="K15256" s="1871"/>
      <c r="L15256" s="1594" t="s">
        <v>487</v>
      </c>
      <c r="M15256" s="1579">
        <v>81</v>
      </c>
      <c r="N15256" s="1595">
        <f>N15255+1</f>
        <v>15245</v>
      </c>
      <c r="O15256" s="1258"/>
      <c r="Q15256" s="1870"/>
    </row>
    <row r="15257" spans="7:17">
      <c r="G15257" s="1594" t="s">
        <v>668</v>
      </c>
      <c r="H15257" s="1579">
        <v>78</v>
      </c>
      <c r="I15257" s="1595">
        <f>I15256+1</f>
        <v>32718</v>
      </c>
      <c r="J15257" s="1418"/>
      <c r="K15257" s="1871"/>
      <c r="L15257" s="1594" t="s">
        <v>487</v>
      </c>
      <c r="M15257" s="1579">
        <v>82</v>
      </c>
      <c r="N15257" s="1595">
        <f>N15256+1</f>
        <v>15246</v>
      </c>
      <c r="O15257" s="1258"/>
      <c r="Q15257" s="1870"/>
    </row>
    <row r="15258" spans="7:17">
      <c r="G15258" s="1594" t="s">
        <v>668</v>
      </c>
      <c r="H15258" s="1579">
        <v>79</v>
      </c>
      <c r="I15258" s="1595">
        <f>I15257+1</f>
        <v>32719</v>
      </c>
      <c r="J15258" s="1418"/>
      <c r="K15258" s="1871"/>
      <c r="L15258" s="1594" t="s">
        <v>487</v>
      </c>
      <c r="M15258" s="1579">
        <v>83</v>
      </c>
      <c r="N15258" s="1595">
        <f>N15257+1</f>
        <v>15247</v>
      </c>
      <c r="O15258" s="1258"/>
      <c r="Q15258" s="1870"/>
    </row>
    <row r="15259" spans="7:17">
      <c r="G15259" s="1594" t="s">
        <v>668</v>
      </c>
      <c r="H15259" s="1579">
        <v>80</v>
      </c>
      <c r="I15259" s="1595">
        <f>I15258+1</f>
        <v>32720</v>
      </c>
      <c r="J15259" s="1418"/>
      <c r="K15259" s="1871"/>
      <c r="L15259" s="1594" t="s">
        <v>487</v>
      </c>
      <c r="M15259" s="1579">
        <v>84</v>
      </c>
      <c r="N15259" s="1595">
        <f>N15258+1</f>
        <v>15248</v>
      </c>
      <c r="O15259" s="1258"/>
      <c r="Q15259" s="1870"/>
    </row>
    <row r="15260" spans="7:17">
      <c r="G15260" s="1594" t="s">
        <v>668</v>
      </c>
      <c r="H15260" s="1579">
        <v>81</v>
      </c>
      <c r="I15260" s="1595">
        <f>I15259+1</f>
        <v>32721</v>
      </c>
      <c r="J15260" s="1418"/>
      <c r="K15260" s="1871"/>
      <c r="L15260" s="1594" t="s">
        <v>487</v>
      </c>
      <c r="M15260" s="1579">
        <v>85</v>
      </c>
      <c r="N15260" s="1595">
        <f>N15259+1</f>
        <v>15249</v>
      </c>
      <c r="O15260" s="1258"/>
      <c r="Q15260" s="1870"/>
    </row>
    <row r="15261" spans="7:17">
      <c r="G15261" s="1594" t="s">
        <v>668</v>
      </c>
      <c r="H15261" s="1579">
        <v>82</v>
      </c>
      <c r="I15261" s="1595">
        <f>I15260+1</f>
        <v>32722</v>
      </c>
      <c r="J15261" s="1418"/>
      <c r="K15261" s="1871"/>
      <c r="L15261" s="1594" t="s">
        <v>487</v>
      </c>
      <c r="M15261" s="1579">
        <v>86</v>
      </c>
      <c r="N15261" s="1595">
        <f>N15260+1</f>
        <v>15250</v>
      </c>
      <c r="O15261" s="1258"/>
      <c r="Q15261" s="1870"/>
    </row>
    <row r="15262" spans="7:17">
      <c r="G15262" s="1594" t="s">
        <v>668</v>
      </c>
      <c r="H15262" s="1579">
        <v>83</v>
      </c>
      <c r="I15262" s="1595">
        <f>I15261+1</f>
        <v>32723</v>
      </c>
      <c r="J15262" s="1418"/>
      <c r="K15262" s="1871"/>
      <c r="L15262" s="1594" t="s">
        <v>487</v>
      </c>
      <c r="M15262" s="1579">
        <v>87</v>
      </c>
      <c r="N15262" s="1595">
        <f>N15261+1</f>
        <v>15251</v>
      </c>
      <c r="O15262" s="1258"/>
      <c r="Q15262" s="1870"/>
    </row>
    <row r="15263" spans="7:17">
      <c r="G15263" s="1594" t="s">
        <v>668</v>
      </c>
      <c r="H15263" s="1579">
        <v>84</v>
      </c>
      <c r="I15263" s="1595">
        <f>I15262+1</f>
        <v>32724</v>
      </c>
      <c r="J15263" s="1418"/>
      <c r="K15263" s="1871"/>
      <c r="L15263" s="1594" t="s">
        <v>487</v>
      </c>
      <c r="M15263" s="1579">
        <v>88</v>
      </c>
      <c r="N15263" s="1595">
        <f>N15262+1</f>
        <v>15252</v>
      </c>
      <c r="O15263" s="1258"/>
      <c r="Q15263" s="1870"/>
    </row>
    <row r="15264" spans="7:17">
      <c r="G15264" s="1594" t="s">
        <v>668</v>
      </c>
      <c r="H15264" s="1579">
        <v>85</v>
      </c>
      <c r="I15264" s="1595">
        <f>I15263+1</f>
        <v>32725</v>
      </c>
      <c r="J15264" s="1418"/>
      <c r="K15264" s="1871"/>
      <c r="L15264" s="1594" t="s">
        <v>487</v>
      </c>
      <c r="M15264" s="1579">
        <v>89</v>
      </c>
      <c r="N15264" s="1595">
        <f>N15263+1</f>
        <v>15253</v>
      </c>
      <c r="O15264" s="1258"/>
      <c r="Q15264" s="1870"/>
    </row>
    <row r="15265" spans="7:17">
      <c r="G15265" s="1594" t="s">
        <v>668</v>
      </c>
      <c r="H15265" s="1579">
        <v>86</v>
      </c>
      <c r="I15265" s="1595">
        <f>I15264+1</f>
        <v>32726</v>
      </c>
      <c r="J15265" s="1418"/>
      <c r="K15265" s="1871"/>
      <c r="L15265" s="1594" t="s">
        <v>487</v>
      </c>
      <c r="M15265" s="1579">
        <v>90</v>
      </c>
      <c r="N15265" s="1595">
        <f>N15264+1</f>
        <v>15254</v>
      </c>
      <c r="O15265" s="1258"/>
      <c r="Q15265" s="1870"/>
    </row>
    <row r="15266" spans="7:17">
      <c r="G15266" s="1594" t="s">
        <v>668</v>
      </c>
      <c r="H15266" s="1579">
        <v>87</v>
      </c>
      <c r="I15266" s="1595">
        <f>I15265+1</f>
        <v>32727</v>
      </c>
      <c r="J15266" s="1418"/>
      <c r="K15266" s="1871"/>
      <c r="L15266" s="1594" t="s">
        <v>487</v>
      </c>
      <c r="M15266" s="1579">
        <v>91</v>
      </c>
      <c r="N15266" s="1595">
        <f>N15265+1</f>
        <v>15255</v>
      </c>
      <c r="O15266" s="1258"/>
      <c r="Q15266" s="1870"/>
    </row>
    <row r="15267" spans="7:17">
      <c r="G15267" s="1594" t="s">
        <v>668</v>
      </c>
      <c r="H15267" s="1579">
        <v>88</v>
      </c>
      <c r="I15267" s="1595">
        <f>I15266+1</f>
        <v>32728</v>
      </c>
      <c r="J15267" s="1418"/>
      <c r="K15267" s="1871"/>
      <c r="L15267" s="1594" t="s">
        <v>487</v>
      </c>
      <c r="M15267" s="1579">
        <v>92</v>
      </c>
      <c r="N15267" s="1595">
        <f>N15266+1</f>
        <v>15256</v>
      </c>
      <c r="O15267" s="1258"/>
      <c r="Q15267" s="1870"/>
    </row>
    <row r="15268" spans="7:17">
      <c r="G15268" s="1594" t="s">
        <v>668</v>
      </c>
      <c r="H15268" s="1579">
        <v>89</v>
      </c>
      <c r="I15268" s="1595">
        <f>I15267+1</f>
        <v>32729</v>
      </c>
      <c r="J15268" s="1418"/>
      <c r="K15268" s="1871"/>
      <c r="L15268" s="1594" t="s">
        <v>487</v>
      </c>
      <c r="M15268" s="1579">
        <v>93</v>
      </c>
      <c r="N15268" s="1595">
        <f>N15267+1</f>
        <v>15257</v>
      </c>
      <c r="O15268" s="1258"/>
      <c r="Q15268" s="1870"/>
    </row>
    <row r="15269" spans="7:17">
      <c r="G15269" s="1594" t="s">
        <v>668</v>
      </c>
      <c r="H15269" s="1579">
        <v>90</v>
      </c>
      <c r="I15269" s="1595">
        <f>I15268+1</f>
        <v>32730</v>
      </c>
      <c r="J15269" s="1418"/>
      <c r="K15269" s="1871"/>
      <c r="L15269" s="1594" t="s">
        <v>487</v>
      </c>
      <c r="M15269" s="1579">
        <v>94</v>
      </c>
      <c r="N15269" s="1595">
        <f>N15268+1</f>
        <v>15258</v>
      </c>
      <c r="O15269" s="1258"/>
      <c r="Q15269" s="1870"/>
    </row>
    <row r="15270" spans="7:17">
      <c r="G15270" s="1594" t="s">
        <v>668</v>
      </c>
      <c r="H15270" s="1579">
        <v>91</v>
      </c>
      <c r="I15270" s="1595">
        <f>I15269+1</f>
        <v>32731</v>
      </c>
      <c r="J15270" s="1418"/>
      <c r="K15270" s="1871"/>
      <c r="L15270" s="1594" t="s">
        <v>487</v>
      </c>
      <c r="M15270" s="1579">
        <v>95</v>
      </c>
      <c r="N15270" s="1595">
        <f>N15269+1</f>
        <v>15259</v>
      </c>
      <c r="O15270" s="1258"/>
      <c r="Q15270" s="1870"/>
    </row>
    <row r="15271" spans="7:17">
      <c r="G15271" s="1594" t="s">
        <v>668</v>
      </c>
      <c r="H15271" s="1579">
        <v>92</v>
      </c>
      <c r="I15271" s="1595">
        <f>I15270+1</f>
        <v>32732</v>
      </c>
      <c r="J15271" s="1418"/>
      <c r="K15271" s="1871"/>
      <c r="L15271" s="1594" t="s">
        <v>487</v>
      </c>
      <c r="M15271" s="1579">
        <v>96</v>
      </c>
      <c r="N15271" s="1595">
        <f>N15270+1</f>
        <v>15260</v>
      </c>
      <c r="O15271" s="1258"/>
      <c r="Q15271" s="1870"/>
    </row>
    <row r="15272" spans="7:17">
      <c r="G15272" s="1594" t="s">
        <v>668</v>
      </c>
      <c r="H15272" s="1579">
        <v>93</v>
      </c>
      <c r="I15272" s="1595">
        <f>I15271+1</f>
        <v>32733</v>
      </c>
      <c r="J15272" s="1418"/>
      <c r="K15272" s="1871"/>
      <c r="L15272" s="1594" t="s">
        <v>488</v>
      </c>
      <c r="M15272" s="1579">
        <v>1</v>
      </c>
      <c r="N15272" s="1595">
        <f>N15271+1</f>
        <v>15261</v>
      </c>
      <c r="O15272" s="1258"/>
      <c r="Q15272" s="1870"/>
    </row>
    <row r="15273" spans="7:17">
      <c r="G15273" s="1594" t="s">
        <v>668</v>
      </c>
      <c r="H15273" s="1579">
        <v>94</v>
      </c>
      <c r="I15273" s="1595">
        <f>I15272+1</f>
        <v>32734</v>
      </c>
      <c r="J15273" s="1418"/>
      <c r="K15273" s="1871"/>
      <c r="L15273" s="1594" t="s">
        <v>488</v>
      </c>
      <c r="M15273" s="1579">
        <v>2</v>
      </c>
      <c r="N15273" s="1595">
        <f>N15272+1</f>
        <v>15262</v>
      </c>
      <c r="O15273" s="1258"/>
      <c r="Q15273" s="1870"/>
    </row>
    <row r="15274" spans="7:17">
      <c r="G15274" s="1594" t="s">
        <v>668</v>
      </c>
      <c r="H15274" s="1579">
        <v>95</v>
      </c>
      <c r="I15274" s="1595">
        <f>I15273+1</f>
        <v>32735</v>
      </c>
      <c r="J15274" s="1418"/>
      <c r="K15274" s="1871"/>
      <c r="L15274" s="1594" t="s">
        <v>488</v>
      </c>
      <c r="M15274" s="1579">
        <v>3</v>
      </c>
      <c r="N15274" s="1595">
        <f>N15273+1</f>
        <v>15263</v>
      </c>
      <c r="O15274" s="1258"/>
      <c r="Q15274" s="1870"/>
    </row>
    <row r="15275" spans="7:17">
      <c r="G15275" s="1594" t="s">
        <v>668</v>
      </c>
      <c r="H15275" s="1579">
        <v>96</v>
      </c>
      <c r="I15275" s="1595">
        <f>I15274+1</f>
        <v>32736</v>
      </c>
      <c r="J15275" s="1418"/>
      <c r="K15275" s="1871"/>
      <c r="L15275" s="1594" t="s">
        <v>488</v>
      </c>
      <c r="M15275" s="1579">
        <v>4</v>
      </c>
      <c r="N15275" s="1595">
        <f>N15274+1</f>
        <v>15264</v>
      </c>
      <c r="O15275" s="1258"/>
      <c r="Q15275" s="1870"/>
    </row>
    <row r="15276" spans="7:17">
      <c r="G15276" s="1594" t="s">
        <v>669</v>
      </c>
      <c r="H15276" s="1579">
        <v>1</v>
      </c>
      <c r="I15276" s="1595">
        <f>I15275+1</f>
        <v>32737</v>
      </c>
      <c r="J15276" s="1418"/>
      <c r="K15276" s="1871"/>
      <c r="L15276" s="1594" t="s">
        <v>488</v>
      </c>
      <c r="M15276" s="1579">
        <v>5</v>
      </c>
      <c r="N15276" s="1595">
        <f>N15275+1</f>
        <v>15265</v>
      </c>
      <c r="O15276" s="1258"/>
      <c r="Q15276" s="1870"/>
    </row>
    <row r="15277" spans="7:17">
      <c r="G15277" s="1594" t="s">
        <v>669</v>
      </c>
      <c r="H15277" s="1579">
        <v>2</v>
      </c>
      <c r="I15277" s="1595">
        <f>I15276+1</f>
        <v>32738</v>
      </c>
      <c r="J15277" s="1418"/>
      <c r="K15277" s="1871"/>
      <c r="L15277" s="1594" t="s">
        <v>488</v>
      </c>
      <c r="M15277" s="1579">
        <v>6</v>
      </c>
      <c r="N15277" s="1595">
        <f>N15276+1</f>
        <v>15266</v>
      </c>
      <c r="O15277" s="1258"/>
      <c r="Q15277" s="1870"/>
    </row>
    <row r="15278" spans="7:17">
      <c r="G15278" s="1594" t="s">
        <v>669</v>
      </c>
      <c r="H15278" s="1579">
        <v>3</v>
      </c>
      <c r="I15278" s="1595">
        <f>I15277+1</f>
        <v>32739</v>
      </c>
      <c r="J15278" s="1418"/>
      <c r="K15278" s="1871"/>
      <c r="L15278" s="1594" t="s">
        <v>488</v>
      </c>
      <c r="M15278" s="1579">
        <v>7</v>
      </c>
      <c r="N15278" s="1595">
        <f>N15277+1</f>
        <v>15267</v>
      </c>
      <c r="O15278" s="1258"/>
      <c r="Q15278" s="1870"/>
    </row>
    <row r="15279" spans="7:17">
      <c r="G15279" s="1594" t="s">
        <v>669</v>
      </c>
      <c r="H15279" s="1579">
        <v>4</v>
      </c>
      <c r="I15279" s="1595">
        <f>I15278+1</f>
        <v>32740</v>
      </c>
      <c r="J15279" s="1418"/>
      <c r="K15279" s="1871"/>
      <c r="L15279" s="1594" t="s">
        <v>488</v>
      </c>
      <c r="M15279" s="1579">
        <v>8</v>
      </c>
      <c r="N15279" s="1595">
        <f>N15278+1</f>
        <v>15268</v>
      </c>
      <c r="O15279" s="1258"/>
      <c r="Q15279" s="1870"/>
    </row>
    <row r="15280" spans="7:17">
      <c r="G15280" s="1594" t="s">
        <v>669</v>
      </c>
      <c r="H15280" s="1579">
        <v>5</v>
      </c>
      <c r="I15280" s="1595">
        <f>I15279+1</f>
        <v>32741</v>
      </c>
      <c r="J15280" s="1418"/>
      <c r="K15280" s="1871"/>
      <c r="L15280" s="1594" t="s">
        <v>488</v>
      </c>
      <c r="M15280" s="1579">
        <v>9</v>
      </c>
      <c r="N15280" s="1595">
        <f>N15279+1</f>
        <v>15269</v>
      </c>
      <c r="O15280" s="1258"/>
      <c r="Q15280" s="1870"/>
    </row>
    <row r="15281" spans="7:17">
      <c r="G15281" s="1594" t="s">
        <v>669</v>
      </c>
      <c r="H15281" s="1579">
        <v>6</v>
      </c>
      <c r="I15281" s="1595">
        <f>I15280+1</f>
        <v>32742</v>
      </c>
      <c r="J15281" s="1418"/>
      <c r="K15281" s="1871"/>
      <c r="L15281" s="1594" t="s">
        <v>488</v>
      </c>
      <c r="M15281" s="1579">
        <v>10</v>
      </c>
      <c r="N15281" s="1595">
        <f>N15280+1</f>
        <v>15270</v>
      </c>
      <c r="O15281" s="1258"/>
      <c r="Q15281" s="1870"/>
    </row>
    <row r="15282" spans="7:17">
      <c r="G15282" s="1594" t="s">
        <v>669</v>
      </c>
      <c r="H15282" s="1579">
        <v>7</v>
      </c>
      <c r="I15282" s="1595">
        <f>I15281+1</f>
        <v>32743</v>
      </c>
      <c r="J15282" s="1418"/>
      <c r="K15282" s="1871"/>
      <c r="L15282" s="1594" t="s">
        <v>488</v>
      </c>
      <c r="M15282" s="1579">
        <v>11</v>
      </c>
      <c r="N15282" s="1595">
        <f>N15281+1</f>
        <v>15271</v>
      </c>
      <c r="O15282" s="1258"/>
      <c r="Q15282" s="1870"/>
    </row>
    <row r="15283" spans="7:17">
      <c r="G15283" s="1594" t="s">
        <v>669</v>
      </c>
      <c r="H15283" s="1579">
        <v>8</v>
      </c>
      <c r="I15283" s="1595">
        <f>I15282+1</f>
        <v>32744</v>
      </c>
      <c r="J15283" s="1418"/>
      <c r="K15283" s="1871"/>
      <c r="L15283" s="1594" t="s">
        <v>488</v>
      </c>
      <c r="M15283" s="1579">
        <v>12</v>
      </c>
      <c r="N15283" s="1595">
        <f>N15282+1</f>
        <v>15272</v>
      </c>
      <c r="O15283" s="1258"/>
      <c r="Q15283" s="1870"/>
    </row>
    <row r="15284" spans="7:17">
      <c r="G15284" s="1594" t="s">
        <v>669</v>
      </c>
      <c r="H15284" s="1579">
        <v>9</v>
      </c>
      <c r="I15284" s="1595">
        <f>I15283+1</f>
        <v>32745</v>
      </c>
      <c r="J15284" s="1418"/>
      <c r="K15284" s="1871"/>
      <c r="L15284" s="1594" t="s">
        <v>488</v>
      </c>
      <c r="M15284" s="1579">
        <v>13</v>
      </c>
      <c r="N15284" s="1595">
        <f>N15283+1</f>
        <v>15273</v>
      </c>
      <c r="O15284" s="1258"/>
      <c r="Q15284" s="1870"/>
    </row>
    <row r="15285" spans="7:17">
      <c r="G15285" s="1594" t="s">
        <v>669</v>
      </c>
      <c r="H15285" s="1579">
        <v>10</v>
      </c>
      <c r="I15285" s="1595">
        <f>I15284+1</f>
        <v>32746</v>
      </c>
      <c r="J15285" s="1418"/>
      <c r="K15285" s="1871"/>
      <c r="L15285" s="1594" t="s">
        <v>488</v>
      </c>
      <c r="M15285" s="1579">
        <v>14</v>
      </c>
      <c r="N15285" s="1595">
        <f>N15284+1</f>
        <v>15274</v>
      </c>
      <c r="O15285" s="1258"/>
      <c r="Q15285" s="1870"/>
    </row>
    <row r="15286" spans="7:17">
      <c r="G15286" s="1594" t="s">
        <v>669</v>
      </c>
      <c r="H15286" s="1579">
        <v>11</v>
      </c>
      <c r="I15286" s="1595">
        <f>I15285+1</f>
        <v>32747</v>
      </c>
      <c r="J15286" s="1418"/>
      <c r="K15286" s="1871"/>
      <c r="L15286" s="1594" t="s">
        <v>488</v>
      </c>
      <c r="M15286" s="1579">
        <v>15</v>
      </c>
      <c r="N15286" s="1595">
        <f>N15285+1</f>
        <v>15275</v>
      </c>
      <c r="O15286" s="1258"/>
      <c r="Q15286" s="1870"/>
    </row>
    <row r="15287" spans="7:17">
      <c r="G15287" s="1594" t="s">
        <v>669</v>
      </c>
      <c r="H15287" s="1579">
        <v>12</v>
      </c>
      <c r="I15287" s="1595">
        <f>I15286+1</f>
        <v>32748</v>
      </c>
      <c r="J15287" s="1418"/>
      <c r="K15287" s="1871"/>
      <c r="L15287" s="1594" t="s">
        <v>488</v>
      </c>
      <c r="M15287" s="1579">
        <v>16</v>
      </c>
      <c r="N15287" s="1595">
        <f>N15286+1</f>
        <v>15276</v>
      </c>
      <c r="O15287" s="1258"/>
      <c r="Q15287" s="1870"/>
    </row>
    <row r="15288" spans="7:17">
      <c r="G15288" s="1594" t="s">
        <v>669</v>
      </c>
      <c r="H15288" s="1579">
        <v>13</v>
      </c>
      <c r="I15288" s="1595">
        <f>I15287+1</f>
        <v>32749</v>
      </c>
      <c r="J15288" s="1418"/>
      <c r="K15288" s="1871"/>
      <c r="L15288" s="1594" t="s">
        <v>488</v>
      </c>
      <c r="M15288" s="1579">
        <v>17</v>
      </c>
      <c r="N15288" s="1595">
        <f>N15287+1</f>
        <v>15277</v>
      </c>
      <c r="O15288" s="1258"/>
      <c r="Q15288" s="1870"/>
    </row>
    <row r="15289" spans="7:17">
      <c r="G15289" s="1594" t="s">
        <v>669</v>
      </c>
      <c r="H15289" s="1579">
        <v>14</v>
      </c>
      <c r="I15289" s="1595">
        <f>I15288+1</f>
        <v>32750</v>
      </c>
      <c r="J15289" s="1418"/>
      <c r="K15289" s="1871"/>
      <c r="L15289" s="1594" t="s">
        <v>488</v>
      </c>
      <c r="M15289" s="1579">
        <v>18</v>
      </c>
      <c r="N15289" s="1595">
        <f>N15288+1</f>
        <v>15278</v>
      </c>
      <c r="O15289" s="1258"/>
      <c r="Q15289" s="1870"/>
    </row>
    <row r="15290" spans="7:17">
      <c r="G15290" s="1594" t="s">
        <v>669</v>
      </c>
      <c r="H15290" s="1579">
        <v>15</v>
      </c>
      <c r="I15290" s="1595">
        <f>I15289+1</f>
        <v>32751</v>
      </c>
      <c r="J15290" s="1418"/>
      <c r="K15290" s="1871"/>
      <c r="L15290" s="1594" t="s">
        <v>488</v>
      </c>
      <c r="M15290" s="1579">
        <v>19</v>
      </c>
      <c r="N15290" s="1595">
        <f>N15289+1</f>
        <v>15279</v>
      </c>
      <c r="O15290" s="1258"/>
      <c r="Q15290" s="1870"/>
    </row>
    <row r="15291" spans="7:17">
      <c r="G15291" s="1594" t="s">
        <v>669</v>
      </c>
      <c r="H15291" s="1579">
        <v>16</v>
      </c>
      <c r="I15291" s="1595">
        <f>I15290+1</f>
        <v>32752</v>
      </c>
      <c r="J15291" s="1418"/>
      <c r="K15291" s="1871"/>
      <c r="L15291" s="1594" t="s">
        <v>488</v>
      </c>
      <c r="M15291" s="1579">
        <v>20</v>
      </c>
      <c r="N15291" s="1595">
        <f>N15290+1</f>
        <v>15280</v>
      </c>
      <c r="O15291" s="1258"/>
      <c r="Q15291" s="1870"/>
    </row>
    <row r="15292" spans="7:17">
      <c r="G15292" s="1594" t="s">
        <v>669</v>
      </c>
      <c r="H15292" s="1579">
        <v>17</v>
      </c>
      <c r="I15292" s="1595">
        <f>I15291+1</f>
        <v>32753</v>
      </c>
      <c r="J15292" s="1418"/>
      <c r="K15292" s="1871"/>
      <c r="L15292" s="1594" t="s">
        <v>488</v>
      </c>
      <c r="M15292" s="1579">
        <v>21</v>
      </c>
      <c r="N15292" s="1595">
        <f>N15291+1</f>
        <v>15281</v>
      </c>
      <c r="O15292" s="1258"/>
      <c r="Q15292" s="1870"/>
    </row>
    <row r="15293" spans="7:17">
      <c r="G15293" s="1594" t="s">
        <v>669</v>
      </c>
      <c r="H15293" s="1579">
        <v>18</v>
      </c>
      <c r="I15293" s="1595">
        <f>I15292+1</f>
        <v>32754</v>
      </c>
      <c r="J15293" s="1418"/>
      <c r="K15293" s="1871"/>
      <c r="L15293" s="1594" t="s">
        <v>488</v>
      </c>
      <c r="M15293" s="1579">
        <v>22</v>
      </c>
      <c r="N15293" s="1595">
        <f>N15292+1</f>
        <v>15282</v>
      </c>
      <c r="O15293" s="1258"/>
      <c r="Q15293" s="1870"/>
    </row>
    <row r="15294" spans="7:17">
      <c r="G15294" s="1594" t="s">
        <v>669</v>
      </c>
      <c r="H15294" s="1579">
        <v>19</v>
      </c>
      <c r="I15294" s="1595">
        <f>I15293+1</f>
        <v>32755</v>
      </c>
      <c r="J15294" s="1418"/>
      <c r="K15294" s="1871"/>
      <c r="L15294" s="1594" t="s">
        <v>488</v>
      </c>
      <c r="M15294" s="1579">
        <v>23</v>
      </c>
      <c r="N15294" s="1595">
        <f>N15293+1</f>
        <v>15283</v>
      </c>
      <c r="O15294" s="1258"/>
      <c r="Q15294" s="1870"/>
    </row>
    <row r="15295" spans="7:17">
      <c r="G15295" s="1594" t="s">
        <v>669</v>
      </c>
      <c r="H15295" s="1579">
        <v>20</v>
      </c>
      <c r="I15295" s="1595">
        <f>I15294+1</f>
        <v>32756</v>
      </c>
      <c r="J15295" s="1418"/>
      <c r="K15295" s="1871"/>
      <c r="L15295" s="1594" t="s">
        <v>488</v>
      </c>
      <c r="M15295" s="1579">
        <v>24</v>
      </c>
      <c r="N15295" s="1595">
        <f>N15294+1</f>
        <v>15284</v>
      </c>
      <c r="O15295" s="1258"/>
      <c r="Q15295" s="1870"/>
    </row>
    <row r="15296" spans="7:17">
      <c r="G15296" s="1594" t="s">
        <v>669</v>
      </c>
      <c r="H15296" s="1579">
        <v>21</v>
      </c>
      <c r="I15296" s="1595">
        <f>I15295+1</f>
        <v>32757</v>
      </c>
      <c r="J15296" s="1418"/>
      <c r="K15296" s="1871"/>
      <c r="L15296" s="1594" t="s">
        <v>488</v>
      </c>
      <c r="M15296" s="1579">
        <v>25</v>
      </c>
      <c r="N15296" s="1595">
        <f>N15295+1</f>
        <v>15285</v>
      </c>
      <c r="O15296" s="1258"/>
      <c r="Q15296" s="1870"/>
    </row>
    <row r="15297" spans="7:17">
      <c r="G15297" s="1594" t="s">
        <v>669</v>
      </c>
      <c r="H15297" s="1579">
        <v>22</v>
      </c>
      <c r="I15297" s="1595">
        <f>I15296+1</f>
        <v>32758</v>
      </c>
      <c r="J15297" s="1418"/>
      <c r="K15297" s="1871"/>
      <c r="L15297" s="1594" t="s">
        <v>488</v>
      </c>
      <c r="M15297" s="1579">
        <v>26</v>
      </c>
      <c r="N15297" s="1595">
        <f>N15296+1</f>
        <v>15286</v>
      </c>
      <c r="O15297" s="1258"/>
      <c r="Q15297" s="1870"/>
    </row>
    <row r="15298" spans="7:17">
      <c r="G15298" s="1594" t="s">
        <v>669</v>
      </c>
      <c r="H15298" s="1579">
        <v>23</v>
      </c>
      <c r="I15298" s="1595">
        <f>I15297+1</f>
        <v>32759</v>
      </c>
      <c r="J15298" s="1418"/>
      <c r="K15298" s="1871"/>
      <c r="L15298" s="1594" t="s">
        <v>488</v>
      </c>
      <c r="M15298" s="1579">
        <v>27</v>
      </c>
      <c r="N15298" s="1595">
        <f>N15297+1</f>
        <v>15287</v>
      </c>
      <c r="O15298" s="1258"/>
      <c r="Q15298" s="1870"/>
    </row>
    <row r="15299" spans="7:17">
      <c r="G15299" s="1594" t="s">
        <v>669</v>
      </c>
      <c r="H15299" s="1579">
        <v>24</v>
      </c>
      <c r="I15299" s="1595">
        <f>I15298+1</f>
        <v>32760</v>
      </c>
      <c r="J15299" s="1418"/>
      <c r="K15299" s="1871"/>
      <c r="L15299" s="1594" t="s">
        <v>488</v>
      </c>
      <c r="M15299" s="1579">
        <v>28</v>
      </c>
      <c r="N15299" s="1595">
        <f>N15298+1</f>
        <v>15288</v>
      </c>
      <c r="O15299" s="1258"/>
      <c r="Q15299" s="1870"/>
    </row>
    <row r="15300" spans="7:17">
      <c r="G15300" s="1594" t="s">
        <v>669</v>
      </c>
      <c r="H15300" s="1579">
        <v>25</v>
      </c>
      <c r="I15300" s="1595">
        <f>I15299+1</f>
        <v>32761</v>
      </c>
      <c r="J15300" s="1418"/>
      <c r="K15300" s="1871"/>
      <c r="L15300" s="1594" t="s">
        <v>488</v>
      </c>
      <c r="M15300" s="1579">
        <v>29</v>
      </c>
      <c r="N15300" s="1595">
        <f>N15299+1</f>
        <v>15289</v>
      </c>
      <c r="O15300" s="1258"/>
      <c r="Q15300" s="1870"/>
    </row>
    <row r="15301" spans="7:17">
      <c r="G15301" s="1594" t="s">
        <v>669</v>
      </c>
      <c r="H15301" s="1579">
        <v>26</v>
      </c>
      <c r="I15301" s="1595">
        <f>I15300+1</f>
        <v>32762</v>
      </c>
      <c r="J15301" s="1418"/>
      <c r="K15301" s="1871"/>
      <c r="L15301" s="1594" t="s">
        <v>488</v>
      </c>
      <c r="M15301" s="1579">
        <v>30</v>
      </c>
      <c r="N15301" s="1595">
        <f>N15300+1</f>
        <v>15290</v>
      </c>
      <c r="O15301" s="1258"/>
      <c r="Q15301" s="1870"/>
    </row>
    <row r="15302" spans="7:17">
      <c r="G15302" s="1594" t="s">
        <v>669</v>
      </c>
      <c r="H15302" s="1579">
        <v>27</v>
      </c>
      <c r="I15302" s="1595">
        <f>I15301+1</f>
        <v>32763</v>
      </c>
      <c r="J15302" s="1418"/>
      <c r="K15302" s="1871"/>
      <c r="L15302" s="1594" t="s">
        <v>488</v>
      </c>
      <c r="M15302" s="1579">
        <v>31</v>
      </c>
      <c r="N15302" s="1595">
        <f>N15301+1</f>
        <v>15291</v>
      </c>
      <c r="O15302" s="1258"/>
      <c r="Q15302" s="1870"/>
    </row>
    <row r="15303" spans="7:17">
      <c r="G15303" s="1594" t="s">
        <v>669</v>
      </c>
      <c r="H15303" s="1579">
        <v>28</v>
      </c>
      <c r="I15303" s="1595">
        <f>I15302+1</f>
        <v>32764</v>
      </c>
      <c r="J15303" s="1418"/>
      <c r="K15303" s="1871"/>
      <c r="L15303" s="1594" t="s">
        <v>488</v>
      </c>
      <c r="M15303" s="1579">
        <v>32</v>
      </c>
      <c r="N15303" s="1595">
        <f>N15302+1</f>
        <v>15292</v>
      </c>
      <c r="O15303" s="1258"/>
      <c r="Q15303" s="1870"/>
    </row>
    <row r="15304" spans="7:17">
      <c r="G15304" s="1594" t="s">
        <v>669</v>
      </c>
      <c r="H15304" s="1579">
        <v>29</v>
      </c>
      <c r="I15304" s="1595">
        <f>I15303+1</f>
        <v>32765</v>
      </c>
      <c r="J15304" s="1418"/>
      <c r="K15304" s="1871"/>
      <c r="L15304" s="1594" t="s">
        <v>488</v>
      </c>
      <c r="M15304" s="1579">
        <v>33</v>
      </c>
      <c r="N15304" s="1595">
        <f>N15303+1</f>
        <v>15293</v>
      </c>
      <c r="O15304" s="1258"/>
      <c r="Q15304" s="1870"/>
    </row>
    <row r="15305" spans="7:17">
      <c r="G15305" s="1594" t="s">
        <v>669</v>
      </c>
      <c r="H15305" s="1579">
        <v>30</v>
      </c>
      <c r="I15305" s="1595">
        <f>I15304+1</f>
        <v>32766</v>
      </c>
      <c r="J15305" s="1418"/>
      <c r="K15305" s="1871"/>
      <c r="L15305" s="1594" t="s">
        <v>488</v>
      </c>
      <c r="M15305" s="1579">
        <v>34</v>
      </c>
      <c r="N15305" s="1595">
        <f>N15304+1</f>
        <v>15294</v>
      </c>
      <c r="O15305" s="1258"/>
      <c r="Q15305" s="1870"/>
    </row>
    <row r="15306" spans="7:17">
      <c r="G15306" s="1594" t="s">
        <v>669</v>
      </c>
      <c r="H15306" s="1579">
        <v>31</v>
      </c>
      <c r="I15306" s="1595">
        <f>I15305+1</f>
        <v>32767</v>
      </c>
      <c r="J15306" s="1418"/>
      <c r="K15306" s="1871"/>
      <c r="L15306" s="1594" t="s">
        <v>488</v>
      </c>
      <c r="M15306" s="1579">
        <v>35</v>
      </c>
      <c r="N15306" s="1595">
        <f>N15305+1</f>
        <v>15295</v>
      </c>
      <c r="O15306" s="1258"/>
      <c r="Q15306" s="1870"/>
    </row>
    <row r="15307" spans="7:17">
      <c r="G15307" s="1594" t="s">
        <v>669</v>
      </c>
      <c r="H15307" s="1579">
        <v>32</v>
      </c>
      <c r="I15307" s="1595">
        <f>I15306+1</f>
        <v>32768</v>
      </c>
      <c r="J15307" s="1418"/>
      <c r="K15307" s="1871"/>
      <c r="L15307" s="1594" t="s">
        <v>488</v>
      </c>
      <c r="M15307" s="1579">
        <v>36</v>
      </c>
      <c r="N15307" s="1595">
        <f>N15306+1</f>
        <v>15296</v>
      </c>
      <c r="O15307" s="1258"/>
      <c r="Q15307" s="1870"/>
    </row>
    <row r="15308" spans="7:17">
      <c r="G15308" s="1594" t="s">
        <v>669</v>
      </c>
      <c r="H15308" s="1579">
        <v>33</v>
      </c>
      <c r="I15308" s="1595">
        <f>I15307+1</f>
        <v>32769</v>
      </c>
      <c r="J15308" s="1418"/>
      <c r="K15308" s="1871"/>
      <c r="L15308" s="1594" t="s">
        <v>488</v>
      </c>
      <c r="M15308" s="1579">
        <v>37</v>
      </c>
      <c r="N15308" s="1595">
        <f>N15307+1</f>
        <v>15297</v>
      </c>
      <c r="O15308" s="1258"/>
      <c r="Q15308" s="1870"/>
    </row>
    <row r="15309" spans="7:17">
      <c r="G15309" s="1594" t="s">
        <v>669</v>
      </c>
      <c r="H15309" s="1579">
        <v>34</v>
      </c>
      <c r="I15309" s="1595">
        <f>I15308+1</f>
        <v>32770</v>
      </c>
      <c r="J15309" s="1418"/>
      <c r="K15309" s="1871"/>
      <c r="L15309" s="1594" t="s">
        <v>488</v>
      </c>
      <c r="M15309" s="1579">
        <v>38</v>
      </c>
      <c r="N15309" s="1595">
        <f>N15308+1</f>
        <v>15298</v>
      </c>
      <c r="O15309" s="1258"/>
      <c r="Q15309" s="1870"/>
    </row>
    <row r="15310" spans="7:17">
      <c r="G15310" s="1594" t="s">
        <v>669</v>
      </c>
      <c r="H15310" s="1579">
        <v>35</v>
      </c>
      <c r="I15310" s="1595">
        <f>I15309+1</f>
        <v>32771</v>
      </c>
      <c r="J15310" s="1418"/>
      <c r="K15310" s="1871"/>
      <c r="L15310" s="1594" t="s">
        <v>488</v>
      </c>
      <c r="M15310" s="1579">
        <v>39</v>
      </c>
      <c r="N15310" s="1595">
        <f>N15309+1</f>
        <v>15299</v>
      </c>
      <c r="O15310" s="1258"/>
      <c r="Q15310" s="1870"/>
    </row>
    <row r="15311" spans="7:17">
      <c r="G15311" s="1594" t="s">
        <v>669</v>
      </c>
      <c r="H15311" s="1579">
        <v>36</v>
      </c>
      <c r="I15311" s="1595">
        <f>I15310+1</f>
        <v>32772</v>
      </c>
      <c r="J15311" s="1418"/>
      <c r="K15311" s="1871"/>
      <c r="L15311" s="1594" t="s">
        <v>488</v>
      </c>
      <c r="M15311" s="1579">
        <v>40</v>
      </c>
      <c r="N15311" s="1595">
        <f>N15310+1</f>
        <v>15300</v>
      </c>
      <c r="O15311" s="1258"/>
      <c r="Q15311" s="1870"/>
    </row>
    <row r="15312" spans="7:17">
      <c r="G15312" s="1594" t="s">
        <v>669</v>
      </c>
      <c r="H15312" s="1579">
        <v>37</v>
      </c>
      <c r="I15312" s="1595">
        <f>I15311+1</f>
        <v>32773</v>
      </c>
      <c r="J15312" s="1418"/>
      <c r="K15312" s="1871"/>
      <c r="L15312" s="1594" t="s">
        <v>488</v>
      </c>
      <c r="M15312" s="1579">
        <v>41</v>
      </c>
      <c r="N15312" s="1595">
        <f>N15311+1</f>
        <v>15301</v>
      </c>
      <c r="O15312" s="1258"/>
      <c r="Q15312" s="1870"/>
    </row>
    <row r="15313" spans="7:17">
      <c r="G15313" s="1594" t="s">
        <v>669</v>
      </c>
      <c r="H15313" s="1579">
        <v>38</v>
      </c>
      <c r="I15313" s="1595">
        <f>I15312+1</f>
        <v>32774</v>
      </c>
      <c r="J15313" s="1418"/>
      <c r="K15313" s="1871"/>
      <c r="L15313" s="1594" t="s">
        <v>488</v>
      </c>
      <c r="M15313" s="1579">
        <v>42</v>
      </c>
      <c r="N15313" s="1595">
        <f>N15312+1</f>
        <v>15302</v>
      </c>
      <c r="O15313" s="1258"/>
      <c r="Q15313" s="1870"/>
    </row>
    <row r="15314" spans="7:17">
      <c r="G15314" s="1594" t="s">
        <v>669</v>
      </c>
      <c r="H15314" s="1579">
        <v>39</v>
      </c>
      <c r="I15314" s="1595">
        <f>I15313+1</f>
        <v>32775</v>
      </c>
      <c r="J15314" s="1418"/>
      <c r="K15314" s="1871"/>
      <c r="L15314" s="1594" t="s">
        <v>488</v>
      </c>
      <c r="M15314" s="1579">
        <v>43</v>
      </c>
      <c r="N15314" s="1595">
        <f>N15313+1</f>
        <v>15303</v>
      </c>
      <c r="O15314" s="1258"/>
      <c r="Q15314" s="1870"/>
    </row>
    <row r="15315" spans="7:17">
      <c r="G15315" s="1594" t="s">
        <v>669</v>
      </c>
      <c r="H15315" s="1579">
        <v>40</v>
      </c>
      <c r="I15315" s="1595">
        <f>I15314+1</f>
        <v>32776</v>
      </c>
      <c r="J15315" s="1418"/>
      <c r="K15315" s="1871"/>
      <c r="L15315" s="1594" t="s">
        <v>488</v>
      </c>
      <c r="M15315" s="1579">
        <v>44</v>
      </c>
      <c r="N15315" s="1595">
        <f>N15314+1</f>
        <v>15304</v>
      </c>
      <c r="O15315" s="1258"/>
      <c r="Q15315" s="1870"/>
    </row>
    <row r="15316" spans="7:17">
      <c r="G15316" s="1594" t="s">
        <v>669</v>
      </c>
      <c r="H15316" s="1579">
        <v>41</v>
      </c>
      <c r="I15316" s="1595">
        <f>I15315+1</f>
        <v>32777</v>
      </c>
      <c r="J15316" s="1418"/>
      <c r="K15316" s="1871"/>
      <c r="L15316" s="1594" t="s">
        <v>488</v>
      </c>
      <c r="M15316" s="1579">
        <v>45</v>
      </c>
      <c r="N15316" s="1595">
        <f>N15315+1</f>
        <v>15305</v>
      </c>
      <c r="O15316" s="1258"/>
      <c r="Q15316" s="1870"/>
    </row>
    <row r="15317" spans="7:17">
      <c r="G15317" s="1594" t="s">
        <v>669</v>
      </c>
      <c r="H15317" s="1579">
        <v>42</v>
      </c>
      <c r="I15317" s="1595">
        <f>I15316+1</f>
        <v>32778</v>
      </c>
      <c r="J15317" s="1418"/>
      <c r="K15317" s="1871"/>
      <c r="L15317" s="1594" t="s">
        <v>488</v>
      </c>
      <c r="M15317" s="1579">
        <v>46</v>
      </c>
      <c r="N15317" s="1595">
        <f>N15316+1</f>
        <v>15306</v>
      </c>
      <c r="O15317" s="1258"/>
      <c r="Q15317" s="1870"/>
    </row>
    <row r="15318" spans="7:17">
      <c r="G15318" s="1594" t="s">
        <v>669</v>
      </c>
      <c r="H15318" s="1579">
        <v>43</v>
      </c>
      <c r="I15318" s="1595">
        <f>I15317+1</f>
        <v>32779</v>
      </c>
      <c r="J15318" s="1418"/>
      <c r="K15318" s="1871"/>
      <c r="L15318" s="1594" t="s">
        <v>488</v>
      </c>
      <c r="M15318" s="1579">
        <v>47</v>
      </c>
      <c r="N15318" s="1595">
        <f>N15317+1</f>
        <v>15307</v>
      </c>
      <c r="O15318" s="1258"/>
      <c r="Q15318" s="1870"/>
    </row>
    <row r="15319" spans="7:17">
      <c r="G15319" s="1594" t="s">
        <v>669</v>
      </c>
      <c r="H15319" s="1579">
        <v>44</v>
      </c>
      <c r="I15319" s="1595">
        <f>I15318+1</f>
        <v>32780</v>
      </c>
      <c r="J15319" s="1418"/>
      <c r="K15319" s="1871"/>
      <c r="L15319" s="1594" t="s">
        <v>488</v>
      </c>
      <c r="M15319" s="1579">
        <v>48</v>
      </c>
      <c r="N15319" s="1595">
        <f>N15318+1</f>
        <v>15308</v>
      </c>
      <c r="O15319" s="1258"/>
      <c r="Q15319" s="1870"/>
    </row>
    <row r="15320" spans="7:17">
      <c r="G15320" s="1594" t="s">
        <v>669</v>
      </c>
      <c r="H15320" s="1579">
        <v>45</v>
      </c>
      <c r="I15320" s="1595">
        <f>I15319+1</f>
        <v>32781</v>
      </c>
      <c r="J15320" s="1418"/>
      <c r="K15320" s="1871"/>
      <c r="L15320" s="1594" t="s">
        <v>488</v>
      </c>
      <c r="M15320" s="1579">
        <v>49</v>
      </c>
      <c r="N15320" s="1595">
        <f>N15319+1</f>
        <v>15309</v>
      </c>
      <c r="O15320" s="1258"/>
      <c r="Q15320" s="1870"/>
    </row>
    <row r="15321" spans="7:17">
      <c r="G15321" s="1594" t="s">
        <v>669</v>
      </c>
      <c r="H15321" s="1579">
        <v>46</v>
      </c>
      <c r="I15321" s="1595">
        <f>I15320+1</f>
        <v>32782</v>
      </c>
      <c r="J15321" s="1418"/>
      <c r="K15321" s="1871"/>
      <c r="L15321" s="1594" t="s">
        <v>488</v>
      </c>
      <c r="M15321" s="1579">
        <v>50</v>
      </c>
      <c r="N15321" s="1595">
        <f>N15320+1</f>
        <v>15310</v>
      </c>
      <c r="O15321" s="1258"/>
      <c r="Q15321" s="1870"/>
    </row>
    <row r="15322" spans="7:17">
      <c r="G15322" s="1594" t="s">
        <v>669</v>
      </c>
      <c r="H15322" s="1579">
        <v>47</v>
      </c>
      <c r="I15322" s="1595">
        <f>I15321+1</f>
        <v>32783</v>
      </c>
      <c r="J15322" s="1418"/>
      <c r="K15322" s="1871"/>
      <c r="L15322" s="1594" t="s">
        <v>488</v>
      </c>
      <c r="M15322" s="1579">
        <v>51</v>
      </c>
      <c r="N15322" s="1595">
        <f>N15321+1</f>
        <v>15311</v>
      </c>
      <c r="O15322" s="1258"/>
      <c r="Q15322" s="1870"/>
    </row>
    <row r="15323" spans="7:17">
      <c r="G15323" s="1594" t="s">
        <v>669</v>
      </c>
      <c r="H15323" s="1579">
        <v>48</v>
      </c>
      <c r="I15323" s="1595">
        <f>I15322+1</f>
        <v>32784</v>
      </c>
      <c r="J15323" s="1418"/>
      <c r="K15323" s="1871"/>
      <c r="L15323" s="1594" t="s">
        <v>488</v>
      </c>
      <c r="M15323" s="1579">
        <v>52</v>
      </c>
      <c r="N15323" s="1595">
        <f>N15322+1</f>
        <v>15312</v>
      </c>
      <c r="O15323" s="1258"/>
      <c r="Q15323" s="1870"/>
    </row>
    <row r="15324" spans="7:17">
      <c r="G15324" s="1594" t="s">
        <v>669</v>
      </c>
      <c r="H15324" s="1579">
        <v>49</v>
      </c>
      <c r="I15324" s="1595">
        <f>I15323+1</f>
        <v>32785</v>
      </c>
      <c r="J15324" s="1418"/>
      <c r="K15324" s="1871"/>
      <c r="L15324" s="1594" t="s">
        <v>488</v>
      </c>
      <c r="M15324" s="1579">
        <v>53</v>
      </c>
      <c r="N15324" s="1595">
        <f>N15323+1</f>
        <v>15313</v>
      </c>
      <c r="O15324" s="1258"/>
      <c r="Q15324" s="1870"/>
    </row>
    <row r="15325" spans="7:17">
      <c r="G15325" s="1594" t="s">
        <v>669</v>
      </c>
      <c r="H15325" s="1579">
        <v>50</v>
      </c>
      <c r="I15325" s="1595">
        <f>I15324+1</f>
        <v>32786</v>
      </c>
      <c r="J15325" s="1418"/>
      <c r="K15325" s="1871"/>
      <c r="L15325" s="1594" t="s">
        <v>488</v>
      </c>
      <c r="M15325" s="1579">
        <v>54</v>
      </c>
      <c r="N15325" s="1595">
        <f>N15324+1</f>
        <v>15314</v>
      </c>
      <c r="O15325" s="1258"/>
      <c r="Q15325" s="1870"/>
    </row>
    <row r="15326" spans="7:17">
      <c r="G15326" s="1594" t="s">
        <v>669</v>
      </c>
      <c r="H15326" s="1579">
        <v>51</v>
      </c>
      <c r="I15326" s="1595">
        <f>I15325+1</f>
        <v>32787</v>
      </c>
      <c r="J15326" s="1418"/>
      <c r="K15326" s="1871"/>
      <c r="L15326" s="1594" t="s">
        <v>488</v>
      </c>
      <c r="M15326" s="1579">
        <v>55</v>
      </c>
      <c r="N15326" s="1595">
        <f>N15325+1</f>
        <v>15315</v>
      </c>
      <c r="O15326" s="1258"/>
      <c r="Q15326" s="1870"/>
    </row>
    <row r="15327" spans="7:17">
      <c r="G15327" s="1594" t="s">
        <v>669</v>
      </c>
      <c r="H15327" s="1579">
        <v>52</v>
      </c>
      <c r="I15327" s="1595">
        <f>I15326+1</f>
        <v>32788</v>
      </c>
      <c r="J15327" s="1418"/>
      <c r="K15327" s="1871"/>
      <c r="L15327" s="1594" t="s">
        <v>488</v>
      </c>
      <c r="M15327" s="1579">
        <v>56</v>
      </c>
      <c r="N15327" s="1595">
        <f>N15326+1</f>
        <v>15316</v>
      </c>
      <c r="O15327" s="1258"/>
      <c r="Q15327" s="1870"/>
    </row>
    <row r="15328" spans="7:17">
      <c r="G15328" s="1594" t="s">
        <v>669</v>
      </c>
      <c r="H15328" s="1579">
        <v>53</v>
      </c>
      <c r="I15328" s="1595">
        <f>I15327+1</f>
        <v>32789</v>
      </c>
      <c r="J15328" s="1418"/>
      <c r="K15328" s="1871"/>
      <c r="L15328" s="1594" t="s">
        <v>488</v>
      </c>
      <c r="M15328" s="1579">
        <v>57</v>
      </c>
      <c r="N15328" s="1595">
        <f>N15327+1</f>
        <v>15317</v>
      </c>
      <c r="O15328" s="1258"/>
      <c r="Q15328" s="1870"/>
    </row>
    <row r="15329" spans="7:17">
      <c r="G15329" s="1594" t="s">
        <v>669</v>
      </c>
      <c r="H15329" s="1579">
        <v>54</v>
      </c>
      <c r="I15329" s="1595">
        <f>I15328+1</f>
        <v>32790</v>
      </c>
      <c r="J15329" s="1418"/>
      <c r="K15329" s="1871"/>
      <c r="L15329" s="1594" t="s">
        <v>488</v>
      </c>
      <c r="M15329" s="1579">
        <v>58</v>
      </c>
      <c r="N15329" s="1595">
        <f>N15328+1</f>
        <v>15318</v>
      </c>
      <c r="O15329" s="1258"/>
      <c r="Q15329" s="1870"/>
    </row>
    <row r="15330" spans="7:17">
      <c r="G15330" s="1594" t="s">
        <v>669</v>
      </c>
      <c r="H15330" s="1579">
        <v>55</v>
      </c>
      <c r="I15330" s="1595">
        <f>I15329+1</f>
        <v>32791</v>
      </c>
      <c r="J15330" s="1418"/>
      <c r="K15330" s="1871"/>
      <c r="L15330" s="1594" t="s">
        <v>488</v>
      </c>
      <c r="M15330" s="1579">
        <v>59</v>
      </c>
      <c r="N15330" s="1595">
        <f>N15329+1</f>
        <v>15319</v>
      </c>
      <c r="O15330" s="1258"/>
      <c r="Q15330" s="1870"/>
    </row>
    <row r="15331" spans="7:17">
      <c r="G15331" s="1594" t="s">
        <v>669</v>
      </c>
      <c r="H15331" s="1579">
        <v>56</v>
      </c>
      <c r="I15331" s="1595">
        <f>I15330+1</f>
        <v>32792</v>
      </c>
      <c r="J15331" s="1418"/>
      <c r="K15331" s="1871"/>
      <c r="L15331" s="1594" t="s">
        <v>488</v>
      </c>
      <c r="M15331" s="1579">
        <v>60</v>
      </c>
      <c r="N15331" s="1595">
        <f>N15330+1</f>
        <v>15320</v>
      </c>
      <c r="O15331" s="1258"/>
      <c r="Q15331" s="1870"/>
    </row>
    <row r="15332" spans="7:17">
      <c r="G15332" s="1594" t="s">
        <v>669</v>
      </c>
      <c r="H15332" s="1579">
        <v>57</v>
      </c>
      <c r="I15332" s="1595">
        <f>I15331+1</f>
        <v>32793</v>
      </c>
      <c r="J15332" s="1418"/>
      <c r="K15332" s="1871"/>
      <c r="L15332" s="1594" t="s">
        <v>488</v>
      </c>
      <c r="M15332" s="1579">
        <v>61</v>
      </c>
      <c r="N15332" s="1595">
        <f>N15331+1</f>
        <v>15321</v>
      </c>
      <c r="O15332" s="1258"/>
      <c r="Q15332" s="1870"/>
    </row>
    <row r="15333" spans="7:17">
      <c r="G15333" s="1594" t="s">
        <v>669</v>
      </c>
      <c r="H15333" s="1579">
        <v>58</v>
      </c>
      <c r="I15333" s="1595">
        <f>I15332+1</f>
        <v>32794</v>
      </c>
      <c r="J15333" s="1418"/>
      <c r="K15333" s="1871"/>
      <c r="L15333" s="1594" t="s">
        <v>488</v>
      </c>
      <c r="M15333" s="1579">
        <v>62</v>
      </c>
      <c r="N15333" s="1595">
        <f>N15332+1</f>
        <v>15322</v>
      </c>
      <c r="O15333" s="1258"/>
      <c r="Q15333" s="1870"/>
    </row>
    <row r="15334" spans="7:17">
      <c r="G15334" s="1594" t="s">
        <v>669</v>
      </c>
      <c r="H15334" s="1579">
        <v>59</v>
      </c>
      <c r="I15334" s="1595">
        <f>I15333+1</f>
        <v>32795</v>
      </c>
      <c r="J15334" s="1418"/>
      <c r="K15334" s="1871"/>
      <c r="L15334" s="1594" t="s">
        <v>488</v>
      </c>
      <c r="M15334" s="1579">
        <v>63</v>
      </c>
      <c r="N15334" s="1595">
        <f>N15333+1</f>
        <v>15323</v>
      </c>
      <c r="O15334" s="1258"/>
      <c r="Q15334" s="1870"/>
    </row>
    <row r="15335" spans="7:17">
      <c r="G15335" s="1594" t="s">
        <v>669</v>
      </c>
      <c r="H15335" s="1579">
        <v>60</v>
      </c>
      <c r="I15335" s="1595">
        <f>I15334+1</f>
        <v>32796</v>
      </c>
      <c r="J15335" s="1418"/>
      <c r="K15335" s="1871"/>
      <c r="L15335" s="1594" t="s">
        <v>488</v>
      </c>
      <c r="M15335" s="1579">
        <v>64</v>
      </c>
      <c r="N15335" s="1595">
        <f>N15334+1</f>
        <v>15324</v>
      </c>
      <c r="O15335" s="1258"/>
      <c r="Q15335" s="1870"/>
    </row>
    <row r="15336" spans="7:17">
      <c r="G15336" s="1594" t="s">
        <v>669</v>
      </c>
      <c r="H15336" s="1579">
        <v>61</v>
      </c>
      <c r="I15336" s="1595">
        <f>I15335+1</f>
        <v>32797</v>
      </c>
      <c r="J15336" s="1418"/>
      <c r="K15336" s="1871"/>
      <c r="L15336" s="1594" t="s">
        <v>488</v>
      </c>
      <c r="M15336" s="1579">
        <v>65</v>
      </c>
      <c r="N15336" s="1595">
        <f>N15335+1</f>
        <v>15325</v>
      </c>
      <c r="O15336" s="1258"/>
      <c r="Q15336" s="1870"/>
    </row>
    <row r="15337" spans="7:17">
      <c r="G15337" s="1594" t="s">
        <v>669</v>
      </c>
      <c r="H15337" s="1579">
        <v>62</v>
      </c>
      <c r="I15337" s="1595">
        <f>I15336+1</f>
        <v>32798</v>
      </c>
      <c r="J15337" s="1418"/>
      <c r="K15337" s="1871"/>
      <c r="L15337" s="1594" t="s">
        <v>488</v>
      </c>
      <c r="M15337" s="1579">
        <v>66</v>
      </c>
      <c r="N15337" s="1595">
        <f>N15336+1</f>
        <v>15326</v>
      </c>
      <c r="O15337" s="1258"/>
      <c r="Q15337" s="1870"/>
    </row>
    <row r="15338" spans="7:17">
      <c r="G15338" s="1594" t="s">
        <v>669</v>
      </c>
      <c r="H15338" s="1579">
        <v>63</v>
      </c>
      <c r="I15338" s="1595">
        <f>I15337+1</f>
        <v>32799</v>
      </c>
      <c r="J15338" s="1418"/>
      <c r="K15338" s="1871"/>
      <c r="L15338" s="1594" t="s">
        <v>488</v>
      </c>
      <c r="M15338" s="1579">
        <v>67</v>
      </c>
      <c r="N15338" s="1595">
        <f>N15337+1</f>
        <v>15327</v>
      </c>
      <c r="O15338" s="1258"/>
      <c r="Q15338" s="1870"/>
    </row>
    <row r="15339" spans="7:17">
      <c r="G15339" s="1594" t="s">
        <v>669</v>
      </c>
      <c r="H15339" s="1579">
        <v>64</v>
      </c>
      <c r="I15339" s="1595">
        <f>I15338+1</f>
        <v>32800</v>
      </c>
      <c r="J15339" s="1418"/>
      <c r="K15339" s="1871"/>
      <c r="L15339" s="1594" t="s">
        <v>488</v>
      </c>
      <c r="M15339" s="1579">
        <v>68</v>
      </c>
      <c r="N15339" s="1595">
        <f>N15338+1</f>
        <v>15328</v>
      </c>
      <c r="O15339" s="1258"/>
      <c r="Q15339" s="1870"/>
    </row>
    <row r="15340" spans="7:17">
      <c r="G15340" s="1594" t="s">
        <v>669</v>
      </c>
      <c r="H15340" s="1579">
        <v>65</v>
      </c>
      <c r="I15340" s="1595">
        <f>I15339+1</f>
        <v>32801</v>
      </c>
      <c r="J15340" s="1418"/>
      <c r="K15340" s="1871"/>
      <c r="L15340" s="1594" t="s">
        <v>488</v>
      </c>
      <c r="M15340" s="1579">
        <v>69</v>
      </c>
      <c r="N15340" s="1595">
        <f>N15339+1</f>
        <v>15329</v>
      </c>
      <c r="O15340" s="1258"/>
      <c r="Q15340" s="1870"/>
    </row>
    <row r="15341" spans="7:17">
      <c r="G15341" s="1594" t="s">
        <v>669</v>
      </c>
      <c r="H15341" s="1579">
        <v>66</v>
      </c>
      <c r="I15341" s="1595">
        <f>I15340+1</f>
        <v>32802</v>
      </c>
      <c r="J15341" s="1418"/>
      <c r="K15341" s="1871"/>
      <c r="L15341" s="1594" t="s">
        <v>488</v>
      </c>
      <c r="M15341" s="1579">
        <v>70</v>
      </c>
      <c r="N15341" s="1595">
        <f>N15340+1</f>
        <v>15330</v>
      </c>
      <c r="O15341" s="1258"/>
      <c r="Q15341" s="1870"/>
    </row>
    <row r="15342" spans="7:17">
      <c r="G15342" s="1594" t="s">
        <v>669</v>
      </c>
      <c r="H15342" s="1579">
        <v>67</v>
      </c>
      <c r="I15342" s="1595">
        <f>I15341+1</f>
        <v>32803</v>
      </c>
      <c r="J15342" s="1418"/>
      <c r="K15342" s="1871"/>
      <c r="L15342" s="1594" t="s">
        <v>488</v>
      </c>
      <c r="M15342" s="1579">
        <v>71</v>
      </c>
      <c r="N15342" s="1595">
        <f>N15341+1</f>
        <v>15331</v>
      </c>
      <c r="O15342" s="1258"/>
      <c r="Q15342" s="1870"/>
    </row>
    <row r="15343" spans="7:17">
      <c r="G15343" s="1594" t="s">
        <v>669</v>
      </c>
      <c r="H15343" s="1579">
        <v>68</v>
      </c>
      <c r="I15343" s="1595">
        <f>I15342+1</f>
        <v>32804</v>
      </c>
      <c r="J15343" s="1418"/>
      <c r="K15343" s="1871"/>
      <c r="L15343" s="1594" t="s">
        <v>488</v>
      </c>
      <c r="M15343" s="1579">
        <v>72</v>
      </c>
      <c r="N15343" s="1595">
        <f>N15342+1</f>
        <v>15332</v>
      </c>
      <c r="O15343" s="1258"/>
      <c r="Q15343" s="1870"/>
    </row>
    <row r="15344" spans="7:17">
      <c r="G15344" s="1594" t="s">
        <v>669</v>
      </c>
      <c r="H15344" s="1579">
        <v>69</v>
      </c>
      <c r="I15344" s="1595">
        <f>I15343+1</f>
        <v>32805</v>
      </c>
      <c r="J15344" s="1418"/>
      <c r="K15344" s="1871"/>
      <c r="L15344" s="1594" t="s">
        <v>488</v>
      </c>
      <c r="M15344" s="1579">
        <v>73</v>
      </c>
      <c r="N15344" s="1595">
        <f>N15343+1</f>
        <v>15333</v>
      </c>
      <c r="O15344" s="1258"/>
      <c r="Q15344" s="1870"/>
    </row>
    <row r="15345" spans="7:17">
      <c r="G15345" s="1594" t="s">
        <v>669</v>
      </c>
      <c r="H15345" s="1579">
        <v>70</v>
      </c>
      <c r="I15345" s="1595">
        <f>I15344+1</f>
        <v>32806</v>
      </c>
      <c r="J15345" s="1418"/>
      <c r="K15345" s="1871"/>
      <c r="L15345" s="1594" t="s">
        <v>488</v>
      </c>
      <c r="M15345" s="1579">
        <v>74</v>
      </c>
      <c r="N15345" s="1595">
        <f>N15344+1</f>
        <v>15334</v>
      </c>
      <c r="O15345" s="1258"/>
      <c r="Q15345" s="1870"/>
    </row>
    <row r="15346" spans="7:17">
      <c r="G15346" s="1594" t="s">
        <v>669</v>
      </c>
      <c r="H15346" s="1579">
        <v>71</v>
      </c>
      <c r="I15346" s="1595">
        <f>I15345+1</f>
        <v>32807</v>
      </c>
      <c r="J15346" s="1418"/>
      <c r="K15346" s="1871"/>
      <c r="L15346" s="1594" t="s">
        <v>488</v>
      </c>
      <c r="M15346" s="1579">
        <v>75</v>
      </c>
      <c r="N15346" s="1595">
        <f>N15345+1</f>
        <v>15335</v>
      </c>
      <c r="O15346" s="1258"/>
      <c r="Q15346" s="1870"/>
    </row>
    <row r="15347" spans="7:17">
      <c r="G15347" s="1594" t="s">
        <v>669</v>
      </c>
      <c r="H15347" s="1579">
        <v>72</v>
      </c>
      <c r="I15347" s="1595">
        <f>I15346+1</f>
        <v>32808</v>
      </c>
      <c r="J15347" s="1418"/>
      <c r="K15347" s="1871"/>
      <c r="L15347" s="1594" t="s">
        <v>488</v>
      </c>
      <c r="M15347" s="1579">
        <v>76</v>
      </c>
      <c r="N15347" s="1595">
        <f>N15346+1</f>
        <v>15336</v>
      </c>
      <c r="O15347" s="1258"/>
      <c r="Q15347" s="1870"/>
    </row>
    <row r="15348" spans="7:17">
      <c r="G15348" s="1594" t="s">
        <v>669</v>
      </c>
      <c r="H15348" s="1579">
        <v>73</v>
      </c>
      <c r="I15348" s="1595">
        <f>I15347+1</f>
        <v>32809</v>
      </c>
      <c r="J15348" s="1418"/>
      <c r="K15348" s="1871"/>
      <c r="L15348" s="1594" t="s">
        <v>488</v>
      </c>
      <c r="M15348" s="1579">
        <v>77</v>
      </c>
      <c r="N15348" s="1595">
        <f>N15347+1</f>
        <v>15337</v>
      </c>
      <c r="O15348" s="1258"/>
      <c r="Q15348" s="1870"/>
    </row>
    <row r="15349" spans="7:17">
      <c r="G15349" s="1594" t="s">
        <v>669</v>
      </c>
      <c r="H15349" s="1579">
        <v>74</v>
      </c>
      <c r="I15349" s="1595">
        <f>I15348+1</f>
        <v>32810</v>
      </c>
      <c r="J15349" s="1418"/>
      <c r="K15349" s="1871"/>
      <c r="L15349" s="1594" t="s">
        <v>488</v>
      </c>
      <c r="M15349" s="1579">
        <v>78</v>
      </c>
      <c r="N15349" s="1595">
        <f>N15348+1</f>
        <v>15338</v>
      </c>
      <c r="O15349" s="1258"/>
      <c r="Q15349" s="1870"/>
    </row>
    <row r="15350" spans="7:17">
      <c r="G15350" s="1594" t="s">
        <v>669</v>
      </c>
      <c r="H15350" s="1579">
        <v>75</v>
      </c>
      <c r="I15350" s="1595">
        <f>I15349+1</f>
        <v>32811</v>
      </c>
      <c r="J15350" s="1418"/>
      <c r="K15350" s="1871"/>
      <c r="L15350" s="1594" t="s">
        <v>488</v>
      </c>
      <c r="M15350" s="1579">
        <v>79</v>
      </c>
      <c r="N15350" s="1595">
        <f>N15349+1</f>
        <v>15339</v>
      </c>
      <c r="O15350" s="1258"/>
      <c r="Q15350" s="1870"/>
    </row>
    <row r="15351" spans="7:17">
      <c r="G15351" s="1594" t="s">
        <v>669</v>
      </c>
      <c r="H15351" s="1579">
        <v>76</v>
      </c>
      <c r="I15351" s="1595">
        <f>I15350+1</f>
        <v>32812</v>
      </c>
      <c r="J15351" s="1418"/>
      <c r="K15351" s="1871"/>
      <c r="L15351" s="1594" t="s">
        <v>488</v>
      </c>
      <c r="M15351" s="1579">
        <v>80</v>
      </c>
      <c r="N15351" s="1595">
        <f>N15350+1</f>
        <v>15340</v>
      </c>
      <c r="O15351" s="1258"/>
      <c r="Q15351" s="1870"/>
    </row>
    <row r="15352" spans="7:17">
      <c r="G15352" s="1594" t="s">
        <v>669</v>
      </c>
      <c r="H15352" s="1579">
        <v>77</v>
      </c>
      <c r="I15352" s="1595">
        <f>I15351+1</f>
        <v>32813</v>
      </c>
      <c r="J15352" s="1418"/>
      <c r="K15352" s="1871"/>
      <c r="L15352" s="1594" t="s">
        <v>488</v>
      </c>
      <c r="M15352" s="1579">
        <v>81</v>
      </c>
      <c r="N15352" s="1595">
        <f>N15351+1</f>
        <v>15341</v>
      </c>
      <c r="O15352" s="1258"/>
      <c r="Q15352" s="1870"/>
    </row>
    <row r="15353" spans="7:17">
      <c r="G15353" s="1594" t="s">
        <v>669</v>
      </c>
      <c r="H15353" s="1579">
        <v>78</v>
      </c>
      <c r="I15353" s="1595">
        <f>I15352+1</f>
        <v>32814</v>
      </c>
      <c r="J15353" s="1418"/>
      <c r="K15353" s="1871"/>
      <c r="L15353" s="1594" t="s">
        <v>488</v>
      </c>
      <c r="M15353" s="1579">
        <v>82</v>
      </c>
      <c r="N15353" s="1595">
        <f>N15352+1</f>
        <v>15342</v>
      </c>
      <c r="O15353" s="1258"/>
      <c r="Q15353" s="1870"/>
    </row>
    <row r="15354" spans="7:17">
      <c r="G15354" s="1594" t="s">
        <v>669</v>
      </c>
      <c r="H15354" s="1579">
        <v>79</v>
      </c>
      <c r="I15354" s="1595">
        <f>I15353+1</f>
        <v>32815</v>
      </c>
      <c r="J15354" s="1418"/>
      <c r="K15354" s="1871"/>
      <c r="L15354" s="1594" t="s">
        <v>488</v>
      </c>
      <c r="M15354" s="1579">
        <v>83</v>
      </c>
      <c r="N15354" s="1595">
        <f>N15353+1</f>
        <v>15343</v>
      </c>
      <c r="O15354" s="1258"/>
      <c r="Q15354" s="1870"/>
    </row>
    <row r="15355" spans="7:17">
      <c r="G15355" s="1594" t="s">
        <v>669</v>
      </c>
      <c r="H15355" s="1579">
        <v>80</v>
      </c>
      <c r="I15355" s="1595">
        <f>I15354+1</f>
        <v>32816</v>
      </c>
      <c r="J15355" s="1418"/>
      <c r="K15355" s="1871"/>
      <c r="L15355" s="1594" t="s">
        <v>488</v>
      </c>
      <c r="M15355" s="1579">
        <v>84</v>
      </c>
      <c r="N15355" s="1595">
        <f>N15354+1</f>
        <v>15344</v>
      </c>
      <c r="O15355" s="1258"/>
      <c r="Q15355" s="1870"/>
    </row>
    <row r="15356" spans="7:17">
      <c r="G15356" s="1594" t="s">
        <v>669</v>
      </c>
      <c r="H15356" s="1579">
        <v>81</v>
      </c>
      <c r="I15356" s="1595">
        <f>I15355+1</f>
        <v>32817</v>
      </c>
      <c r="J15356" s="1418"/>
      <c r="K15356" s="1871"/>
      <c r="L15356" s="1594" t="s">
        <v>488</v>
      </c>
      <c r="M15356" s="1579">
        <v>85</v>
      </c>
      <c r="N15356" s="1595">
        <f>N15355+1</f>
        <v>15345</v>
      </c>
      <c r="O15356" s="1258"/>
      <c r="Q15356" s="1870"/>
    </row>
    <row r="15357" spans="7:17">
      <c r="G15357" s="1594" t="s">
        <v>669</v>
      </c>
      <c r="H15357" s="1579">
        <v>82</v>
      </c>
      <c r="I15357" s="1595">
        <f>I15356+1</f>
        <v>32818</v>
      </c>
      <c r="J15357" s="1418"/>
      <c r="K15357" s="1871"/>
      <c r="L15357" s="1594" t="s">
        <v>488</v>
      </c>
      <c r="M15357" s="1579">
        <v>86</v>
      </c>
      <c r="N15357" s="1595">
        <f>N15356+1</f>
        <v>15346</v>
      </c>
      <c r="O15357" s="1258"/>
      <c r="Q15357" s="1870"/>
    </row>
    <row r="15358" spans="7:17">
      <c r="G15358" s="1594" t="s">
        <v>669</v>
      </c>
      <c r="H15358" s="1579">
        <v>83</v>
      </c>
      <c r="I15358" s="1595">
        <f>I15357+1</f>
        <v>32819</v>
      </c>
      <c r="J15358" s="1418"/>
      <c r="K15358" s="1871"/>
      <c r="L15358" s="1594" t="s">
        <v>488</v>
      </c>
      <c r="M15358" s="1579">
        <v>87</v>
      </c>
      <c r="N15358" s="1595">
        <f>N15357+1</f>
        <v>15347</v>
      </c>
      <c r="O15358" s="1258"/>
      <c r="Q15358" s="1870"/>
    </row>
    <row r="15359" spans="7:17">
      <c r="G15359" s="1594" t="s">
        <v>669</v>
      </c>
      <c r="H15359" s="1579">
        <v>84</v>
      </c>
      <c r="I15359" s="1595">
        <f>I15358+1</f>
        <v>32820</v>
      </c>
      <c r="J15359" s="1418"/>
      <c r="K15359" s="1871"/>
      <c r="L15359" s="1594" t="s">
        <v>488</v>
      </c>
      <c r="M15359" s="1579">
        <v>88</v>
      </c>
      <c r="N15359" s="1595">
        <f>N15358+1</f>
        <v>15348</v>
      </c>
      <c r="O15359" s="1258"/>
      <c r="Q15359" s="1870"/>
    </row>
    <row r="15360" spans="7:17">
      <c r="G15360" s="1594" t="s">
        <v>669</v>
      </c>
      <c r="H15360" s="1579">
        <v>85</v>
      </c>
      <c r="I15360" s="1595">
        <f>I15359+1</f>
        <v>32821</v>
      </c>
      <c r="J15360" s="1418"/>
      <c r="K15360" s="1871"/>
      <c r="L15360" s="1594" t="s">
        <v>488</v>
      </c>
      <c r="M15360" s="1579">
        <v>89</v>
      </c>
      <c r="N15360" s="1595">
        <f>N15359+1</f>
        <v>15349</v>
      </c>
      <c r="O15360" s="1258"/>
      <c r="Q15360" s="1870"/>
    </row>
    <row r="15361" spans="7:17">
      <c r="G15361" s="1594" t="s">
        <v>669</v>
      </c>
      <c r="H15361" s="1579">
        <v>86</v>
      </c>
      <c r="I15361" s="1595">
        <f>I15360+1</f>
        <v>32822</v>
      </c>
      <c r="J15361" s="1418"/>
      <c r="K15361" s="1871"/>
      <c r="L15361" s="1594" t="s">
        <v>488</v>
      </c>
      <c r="M15361" s="1579">
        <v>90</v>
      </c>
      <c r="N15361" s="1595">
        <f>N15360+1</f>
        <v>15350</v>
      </c>
      <c r="O15361" s="1258"/>
      <c r="Q15361" s="1870"/>
    </row>
    <row r="15362" spans="7:17">
      <c r="G15362" s="1594" t="s">
        <v>669</v>
      </c>
      <c r="H15362" s="1579">
        <v>87</v>
      </c>
      <c r="I15362" s="1595">
        <f>I15361+1</f>
        <v>32823</v>
      </c>
      <c r="J15362" s="1418"/>
      <c r="K15362" s="1871"/>
      <c r="L15362" s="1594" t="s">
        <v>488</v>
      </c>
      <c r="M15362" s="1579">
        <v>91</v>
      </c>
      <c r="N15362" s="1595">
        <f>N15361+1</f>
        <v>15351</v>
      </c>
      <c r="O15362" s="1258"/>
      <c r="Q15362" s="1870"/>
    </row>
    <row r="15363" spans="7:17">
      <c r="G15363" s="1594" t="s">
        <v>669</v>
      </c>
      <c r="H15363" s="1579">
        <v>88</v>
      </c>
      <c r="I15363" s="1595">
        <f>I15362+1</f>
        <v>32824</v>
      </c>
      <c r="J15363" s="1418"/>
      <c r="K15363" s="1871"/>
      <c r="L15363" s="1594" t="s">
        <v>488</v>
      </c>
      <c r="M15363" s="1579">
        <v>92</v>
      </c>
      <c r="N15363" s="1595">
        <f>N15362+1</f>
        <v>15352</v>
      </c>
      <c r="O15363" s="1258"/>
      <c r="Q15363" s="1870"/>
    </row>
    <row r="15364" spans="7:17">
      <c r="G15364" s="1594" t="s">
        <v>669</v>
      </c>
      <c r="H15364" s="1579">
        <v>89</v>
      </c>
      <c r="I15364" s="1595">
        <f>I15363+1</f>
        <v>32825</v>
      </c>
      <c r="J15364" s="1418"/>
      <c r="K15364" s="1871"/>
      <c r="L15364" s="1594" t="s">
        <v>488</v>
      </c>
      <c r="M15364" s="1579">
        <v>93</v>
      </c>
      <c r="N15364" s="1595">
        <f>N15363+1</f>
        <v>15353</v>
      </c>
      <c r="O15364" s="1258"/>
      <c r="Q15364" s="1870"/>
    </row>
    <row r="15365" spans="7:17">
      <c r="G15365" s="1594" t="s">
        <v>669</v>
      </c>
      <c r="H15365" s="1579">
        <v>90</v>
      </c>
      <c r="I15365" s="1595">
        <f>I15364+1</f>
        <v>32826</v>
      </c>
      <c r="J15365" s="1418"/>
      <c r="K15365" s="1871"/>
      <c r="L15365" s="1594" t="s">
        <v>488</v>
      </c>
      <c r="M15365" s="1579">
        <v>94</v>
      </c>
      <c r="N15365" s="1595">
        <f>N15364+1</f>
        <v>15354</v>
      </c>
      <c r="O15365" s="1258"/>
      <c r="Q15365" s="1870"/>
    </row>
    <row r="15366" spans="7:17">
      <c r="G15366" s="1594" t="s">
        <v>669</v>
      </c>
      <c r="H15366" s="1579">
        <v>91</v>
      </c>
      <c r="I15366" s="1595">
        <f>I15365+1</f>
        <v>32827</v>
      </c>
      <c r="J15366" s="1418"/>
      <c r="K15366" s="1871"/>
      <c r="L15366" s="1594" t="s">
        <v>488</v>
      </c>
      <c r="M15366" s="1579">
        <v>95</v>
      </c>
      <c r="N15366" s="1595">
        <f>N15365+1</f>
        <v>15355</v>
      </c>
      <c r="O15366" s="1258"/>
      <c r="Q15366" s="1870"/>
    </row>
    <row r="15367" spans="7:17">
      <c r="G15367" s="1594" t="s">
        <v>669</v>
      </c>
      <c r="H15367" s="1579">
        <v>92</v>
      </c>
      <c r="I15367" s="1595">
        <f>I15366+1</f>
        <v>32828</v>
      </c>
      <c r="J15367" s="1418"/>
      <c r="K15367" s="1871"/>
      <c r="L15367" s="1594" t="s">
        <v>488</v>
      </c>
      <c r="M15367" s="1579">
        <v>96</v>
      </c>
      <c r="N15367" s="1595">
        <f>N15366+1</f>
        <v>15356</v>
      </c>
      <c r="O15367" s="1258"/>
      <c r="Q15367" s="1870"/>
    </row>
    <row r="15368" spans="7:17">
      <c r="G15368" s="1594" t="s">
        <v>669</v>
      </c>
      <c r="H15368" s="1579">
        <v>93</v>
      </c>
      <c r="I15368" s="1595">
        <f>I15367+1</f>
        <v>32829</v>
      </c>
      <c r="J15368" s="1418"/>
      <c r="K15368" s="1871"/>
      <c r="L15368" s="1594" t="s">
        <v>489</v>
      </c>
      <c r="M15368" s="1579">
        <v>1</v>
      </c>
      <c r="N15368" s="1595">
        <f>N15367+1</f>
        <v>15357</v>
      </c>
      <c r="O15368" s="1258"/>
      <c r="Q15368" s="1870"/>
    </row>
    <row r="15369" spans="7:17">
      <c r="G15369" s="1594" t="s">
        <v>669</v>
      </c>
      <c r="H15369" s="1579">
        <v>94</v>
      </c>
      <c r="I15369" s="1595">
        <f>I15368+1</f>
        <v>32830</v>
      </c>
      <c r="J15369" s="1418"/>
      <c r="K15369" s="1871"/>
      <c r="L15369" s="1594" t="s">
        <v>489</v>
      </c>
      <c r="M15369" s="1579">
        <v>2</v>
      </c>
      <c r="N15369" s="1595">
        <f>N15368+1</f>
        <v>15358</v>
      </c>
      <c r="O15369" s="1258"/>
      <c r="Q15369" s="1870"/>
    </row>
    <row r="15370" spans="7:17">
      <c r="G15370" s="1594" t="s">
        <v>669</v>
      </c>
      <c r="H15370" s="1579">
        <v>95</v>
      </c>
      <c r="I15370" s="1595">
        <f>I15369+1</f>
        <v>32831</v>
      </c>
      <c r="J15370" s="1418"/>
      <c r="K15370" s="1871"/>
      <c r="L15370" s="1594" t="s">
        <v>489</v>
      </c>
      <c r="M15370" s="1579">
        <v>3</v>
      </c>
      <c r="N15370" s="1595">
        <f>N15369+1</f>
        <v>15359</v>
      </c>
      <c r="O15370" s="1258"/>
      <c r="Q15370" s="1870"/>
    </row>
    <row r="15371" spans="7:17">
      <c r="G15371" s="1594" t="s">
        <v>669</v>
      </c>
      <c r="H15371" s="1579">
        <v>96</v>
      </c>
      <c r="I15371" s="1595">
        <f>I15370+1</f>
        <v>32832</v>
      </c>
      <c r="J15371" s="1418"/>
      <c r="K15371" s="1871"/>
      <c r="L15371" s="1594" t="s">
        <v>489</v>
      </c>
      <c r="M15371" s="1579">
        <v>4</v>
      </c>
      <c r="N15371" s="1595">
        <f>N15370+1</f>
        <v>15360</v>
      </c>
      <c r="O15371" s="1258"/>
      <c r="Q15371" s="1870"/>
    </row>
    <row r="15372" spans="7:17">
      <c r="G15372" s="1594" t="s">
        <v>670</v>
      </c>
      <c r="H15372" s="1579">
        <v>1</v>
      </c>
      <c r="I15372" s="1595">
        <f>I15371+1</f>
        <v>32833</v>
      </c>
      <c r="J15372" s="1418"/>
      <c r="K15372" s="1871"/>
      <c r="L15372" s="1594" t="s">
        <v>489</v>
      </c>
      <c r="M15372" s="1579">
        <v>5</v>
      </c>
      <c r="N15372" s="1595">
        <f>N15371+1</f>
        <v>15361</v>
      </c>
      <c r="O15372" s="1258"/>
      <c r="Q15372" s="1870"/>
    </row>
    <row r="15373" spans="7:17">
      <c r="G15373" s="1594" t="s">
        <v>670</v>
      </c>
      <c r="H15373" s="1579">
        <v>2</v>
      </c>
      <c r="I15373" s="1595">
        <f>I15372+1</f>
        <v>32834</v>
      </c>
      <c r="J15373" s="1418"/>
      <c r="K15373" s="1871"/>
      <c r="L15373" s="1594" t="s">
        <v>489</v>
      </c>
      <c r="M15373" s="1579">
        <v>6</v>
      </c>
      <c r="N15373" s="1595">
        <f>N15372+1</f>
        <v>15362</v>
      </c>
      <c r="O15373" s="1258"/>
      <c r="Q15373" s="1870"/>
    </row>
    <row r="15374" spans="7:17">
      <c r="G15374" s="1594" t="s">
        <v>670</v>
      </c>
      <c r="H15374" s="1579">
        <v>3</v>
      </c>
      <c r="I15374" s="1595">
        <f>I15373+1</f>
        <v>32835</v>
      </c>
      <c r="J15374" s="1418"/>
      <c r="K15374" s="1871"/>
      <c r="L15374" s="1594" t="s">
        <v>489</v>
      </c>
      <c r="M15374" s="1579">
        <v>7</v>
      </c>
      <c r="N15374" s="1595">
        <f>N15373+1</f>
        <v>15363</v>
      </c>
      <c r="O15374" s="1258"/>
      <c r="Q15374" s="1870"/>
    </row>
    <row r="15375" spans="7:17">
      <c r="G15375" s="1594" t="s">
        <v>670</v>
      </c>
      <c r="H15375" s="1579">
        <v>4</v>
      </c>
      <c r="I15375" s="1595">
        <f>I15374+1</f>
        <v>32836</v>
      </c>
      <c r="J15375" s="1418"/>
      <c r="K15375" s="1871"/>
      <c r="L15375" s="1594" t="s">
        <v>489</v>
      </c>
      <c r="M15375" s="1579">
        <v>8</v>
      </c>
      <c r="N15375" s="1595">
        <f>N15374+1</f>
        <v>15364</v>
      </c>
      <c r="O15375" s="1258"/>
      <c r="Q15375" s="1870"/>
    </row>
    <row r="15376" spans="7:17">
      <c r="G15376" s="1594" t="s">
        <v>670</v>
      </c>
      <c r="H15376" s="1579">
        <v>5</v>
      </c>
      <c r="I15376" s="1595">
        <f>I15375+1</f>
        <v>32837</v>
      </c>
      <c r="J15376" s="1418"/>
      <c r="K15376" s="1871"/>
      <c r="L15376" s="1594" t="s">
        <v>489</v>
      </c>
      <c r="M15376" s="1579">
        <v>9</v>
      </c>
      <c r="N15376" s="1595">
        <f>N15375+1</f>
        <v>15365</v>
      </c>
      <c r="O15376" s="1258"/>
      <c r="Q15376" s="1870"/>
    </row>
    <row r="15377" spans="7:17">
      <c r="G15377" s="1594" t="s">
        <v>670</v>
      </c>
      <c r="H15377" s="1579">
        <v>6</v>
      </c>
      <c r="I15377" s="1595">
        <f>I15376+1</f>
        <v>32838</v>
      </c>
      <c r="J15377" s="1418"/>
      <c r="K15377" s="1871"/>
      <c r="L15377" s="1594" t="s">
        <v>489</v>
      </c>
      <c r="M15377" s="1579">
        <v>10</v>
      </c>
      <c r="N15377" s="1595">
        <f>N15376+1</f>
        <v>15366</v>
      </c>
      <c r="O15377" s="1258"/>
      <c r="Q15377" s="1870"/>
    </row>
    <row r="15378" spans="7:17">
      <c r="G15378" s="1594" t="s">
        <v>670</v>
      </c>
      <c r="H15378" s="1579">
        <v>7</v>
      </c>
      <c r="I15378" s="1595">
        <f>I15377+1</f>
        <v>32839</v>
      </c>
      <c r="J15378" s="1418"/>
      <c r="K15378" s="1871"/>
      <c r="L15378" s="1594" t="s">
        <v>489</v>
      </c>
      <c r="M15378" s="1579">
        <v>11</v>
      </c>
      <c r="N15378" s="1595">
        <f>N15377+1</f>
        <v>15367</v>
      </c>
      <c r="O15378" s="1258"/>
      <c r="Q15378" s="1870"/>
    </row>
    <row r="15379" spans="7:17">
      <c r="G15379" s="1594" t="s">
        <v>670</v>
      </c>
      <c r="H15379" s="1579">
        <v>8</v>
      </c>
      <c r="I15379" s="1595">
        <f>I15378+1</f>
        <v>32840</v>
      </c>
      <c r="J15379" s="1418"/>
      <c r="K15379" s="1871"/>
      <c r="L15379" s="1594" t="s">
        <v>489</v>
      </c>
      <c r="M15379" s="1579">
        <v>12</v>
      </c>
      <c r="N15379" s="1595">
        <f>N15378+1</f>
        <v>15368</v>
      </c>
      <c r="O15379" s="1258"/>
      <c r="Q15379" s="1870"/>
    </row>
    <row r="15380" spans="7:17">
      <c r="G15380" s="1594" t="s">
        <v>670</v>
      </c>
      <c r="H15380" s="1579">
        <v>9</v>
      </c>
      <c r="I15380" s="1595">
        <f>I15379+1</f>
        <v>32841</v>
      </c>
      <c r="J15380" s="1418"/>
      <c r="K15380" s="1871"/>
      <c r="L15380" s="1594" t="s">
        <v>489</v>
      </c>
      <c r="M15380" s="1579">
        <v>13</v>
      </c>
      <c r="N15380" s="1595">
        <f>N15379+1</f>
        <v>15369</v>
      </c>
      <c r="O15380" s="1258"/>
      <c r="Q15380" s="1870"/>
    </row>
    <row r="15381" spans="7:17">
      <c r="G15381" s="1594" t="s">
        <v>670</v>
      </c>
      <c r="H15381" s="1579">
        <v>10</v>
      </c>
      <c r="I15381" s="1595">
        <f>I15380+1</f>
        <v>32842</v>
      </c>
      <c r="J15381" s="1418"/>
      <c r="K15381" s="1871"/>
      <c r="L15381" s="1594" t="s">
        <v>489</v>
      </c>
      <c r="M15381" s="1579">
        <v>14</v>
      </c>
      <c r="N15381" s="1595">
        <f>N15380+1</f>
        <v>15370</v>
      </c>
      <c r="O15381" s="1258"/>
      <c r="Q15381" s="1870"/>
    </row>
    <row r="15382" spans="7:17">
      <c r="G15382" s="1594" t="s">
        <v>670</v>
      </c>
      <c r="H15382" s="1579">
        <v>11</v>
      </c>
      <c r="I15382" s="1595">
        <f>I15381+1</f>
        <v>32843</v>
      </c>
      <c r="J15382" s="1418"/>
      <c r="K15382" s="1871"/>
      <c r="L15382" s="1594" t="s">
        <v>489</v>
      </c>
      <c r="M15382" s="1579">
        <v>15</v>
      </c>
      <c r="N15382" s="1595">
        <f>N15381+1</f>
        <v>15371</v>
      </c>
      <c r="O15382" s="1258"/>
      <c r="Q15382" s="1870"/>
    </row>
    <row r="15383" spans="7:17">
      <c r="G15383" s="1594" t="s">
        <v>670</v>
      </c>
      <c r="H15383" s="1579">
        <v>12</v>
      </c>
      <c r="I15383" s="1595">
        <f>I15382+1</f>
        <v>32844</v>
      </c>
      <c r="J15383" s="1418"/>
      <c r="K15383" s="1871"/>
      <c r="L15383" s="1594" t="s">
        <v>489</v>
      </c>
      <c r="M15383" s="1579">
        <v>16</v>
      </c>
      <c r="N15383" s="1595">
        <f>N15382+1</f>
        <v>15372</v>
      </c>
      <c r="O15383" s="1258"/>
      <c r="Q15383" s="1870"/>
    </row>
    <row r="15384" spans="7:17">
      <c r="G15384" s="1594" t="s">
        <v>670</v>
      </c>
      <c r="H15384" s="1579">
        <v>13</v>
      </c>
      <c r="I15384" s="1595">
        <f>I15383+1</f>
        <v>32845</v>
      </c>
      <c r="J15384" s="1418"/>
      <c r="K15384" s="1871"/>
      <c r="L15384" s="1594" t="s">
        <v>489</v>
      </c>
      <c r="M15384" s="1579">
        <v>17</v>
      </c>
      <c r="N15384" s="1595">
        <f>N15383+1</f>
        <v>15373</v>
      </c>
      <c r="O15384" s="1258"/>
      <c r="Q15384" s="1870"/>
    </row>
    <row r="15385" spans="7:17">
      <c r="G15385" s="1594" t="s">
        <v>670</v>
      </c>
      <c r="H15385" s="1579">
        <v>14</v>
      </c>
      <c r="I15385" s="1595">
        <f>I15384+1</f>
        <v>32846</v>
      </c>
      <c r="J15385" s="1418"/>
      <c r="K15385" s="1871"/>
      <c r="L15385" s="1594" t="s">
        <v>489</v>
      </c>
      <c r="M15385" s="1579">
        <v>18</v>
      </c>
      <c r="N15385" s="1595">
        <f>N15384+1</f>
        <v>15374</v>
      </c>
      <c r="O15385" s="1258"/>
      <c r="Q15385" s="1870"/>
    </row>
    <row r="15386" spans="7:17">
      <c r="G15386" s="1594" t="s">
        <v>670</v>
      </c>
      <c r="H15386" s="1579">
        <v>15</v>
      </c>
      <c r="I15386" s="1595">
        <f>I15385+1</f>
        <v>32847</v>
      </c>
      <c r="J15386" s="1418"/>
      <c r="K15386" s="1871"/>
      <c r="L15386" s="1594" t="s">
        <v>489</v>
      </c>
      <c r="M15386" s="1579">
        <v>19</v>
      </c>
      <c r="N15386" s="1595">
        <f>N15385+1</f>
        <v>15375</v>
      </c>
      <c r="O15386" s="1258"/>
      <c r="Q15386" s="1870"/>
    </row>
    <row r="15387" spans="7:17">
      <c r="G15387" s="1594" t="s">
        <v>670</v>
      </c>
      <c r="H15387" s="1579">
        <v>16</v>
      </c>
      <c r="I15387" s="1595">
        <f>I15386+1</f>
        <v>32848</v>
      </c>
      <c r="J15387" s="1418"/>
      <c r="K15387" s="1871"/>
      <c r="L15387" s="1594" t="s">
        <v>489</v>
      </c>
      <c r="M15387" s="1579">
        <v>20</v>
      </c>
      <c r="N15387" s="1595">
        <f>N15386+1</f>
        <v>15376</v>
      </c>
      <c r="O15387" s="1258"/>
      <c r="Q15387" s="1870"/>
    </row>
    <row r="15388" spans="7:17">
      <c r="G15388" s="1594" t="s">
        <v>670</v>
      </c>
      <c r="H15388" s="1579">
        <v>17</v>
      </c>
      <c r="I15388" s="1595">
        <f>I15387+1</f>
        <v>32849</v>
      </c>
      <c r="J15388" s="1418"/>
      <c r="K15388" s="1871"/>
      <c r="L15388" s="1594" t="s">
        <v>489</v>
      </c>
      <c r="M15388" s="1579">
        <v>21</v>
      </c>
      <c r="N15388" s="1595">
        <f>N15387+1</f>
        <v>15377</v>
      </c>
      <c r="O15388" s="1258"/>
      <c r="Q15388" s="1870"/>
    </row>
    <row r="15389" spans="7:17">
      <c r="G15389" s="1594" t="s">
        <v>670</v>
      </c>
      <c r="H15389" s="1579">
        <v>18</v>
      </c>
      <c r="I15389" s="1595">
        <f>I15388+1</f>
        <v>32850</v>
      </c>
      <c r="J15389" s="1418"/>
      <c r="K15389" s="1871"/>
      <c r="L15389" s="1594" t="s">
        <v>489</v>
      </c>
      <c r="M15389" s="1579">
        <v>22</v>
      </c>
      <c r="N15389" s="1595">
        <f>N15388+1</f>
        <v>15378</v>
      </c>
      <c r="O15389" s="1258"/>
      <c r="Q15389" s="1870"/>
    </row>
    <row r="15390" spans="7:17">
      <c r="G15390" s="1594" t="s">
        <v>670</v>
      </c>
      <c r="H15390" s="1579">
        <v>19</v>
      </c>
      <c r="I15390" s="1595">
        <f>I15389+1</f>
        <v>32851</v>
      </c>
      <c r="J15390" s="1418"/>
      <c r="K15390" s="1871"/>
      <c r="L15390" s="1594" t="s">
        <v>489</v>
      </c>
      <c r="M15390" s="1579">
        <v>23</v>
      </c>
      <c r="N15390" s="1595">
        <f>N15389+1</f>
        <v>15379</v>
      </c>
      <c r="O15390" s="1258"/>
      <c r="Q15390" s="1870"/>
    </row>
    <row r="15391" spans="7:17">
      <c r="G15391" s="1594" t="s">
        <v>670</v>
      </c>
      <c r="H15391" s="1579">
        <v>20</v>
      </c>
      <c r="I15391" s="1595">
        <f>I15390+1</f>
        <v>32852</v>
      </c>
      <c r="J15391" s="1418"/>
      <c r="K15391" s="1871"/>
      <c r="L15391" s="1594" t="s">
        <v>489</v>
      </c>
      <c r="M15391" s="1579">
        <v>24</v>
      </c>
      <c r="N15391" s="1595">
        <f>N15390+1</f>
        <v>15380</v>
      </c>
      <c r="O15391" s="1258"/>
      <c r="Q15391" s="1870"/>
    </row>
    <row r="15392" spans="7:17">
      <c r="G15392" s="1594" t="s">
        <v>670</v>
      </c>
      <c r="H15392" s="1579">
        <v>21</v>
      </c>
      <c r="I15392" s="1595">
        <f>I15391+1</f>
        <v>32853</v>
      </c>
      <c r="J15392" s="1418"/>
      <c r="K15392" s="1871"/>
      <c r="L15392" s="1594" t="s">
        <v>489</v>
      </c>
      <c r="M15392" s="1579">
        <v>25</v>
      </c>
      <c r="N15392" s="1595">
        <f>N15391+1</f>
        <v>15381</v>
      </c>
      <c r="O15392" s="1258"/>
      <c r="Q15392" s="1870"/>
    </row>
    <row r="15393" spans="7:17">
      <c r="G15393" s="1594" t="s">
        <v>670</v>
      </c>
      <c r="H15393" s="1579">
        <v>22</v>
      </c>
      <c r="I15393" s="1595">
        <f>I15392+1</f>
        <v>32854</v>
      </c>
      <c r="J15393" s="1418"/>
      <c r="K15393" s="1871"/>
      <c r="L15393" s="1594" t="s">
        <v>489</v>
      </c>
      <c r="M15393" s="1579">
        <v>26</v>
      </c>
      <c r="N15393" s="1595">
        <f>N15392+1</f>
        <v>15382</v>
      </c>
      <c r="O15393" s="1258"/>
      <c r="Q15393" s="1870"/>
    </row>
    <row r="15394" spans="7:17">
      <c r="G15394" s="1594" t="s">
        <v>670</v>
      </c>
      <c r="H15394" s="1579">
        <v>23</v>
      </c>
      <c r="I15394" s="1595">
        <f>I15393+1</f>
        <v>32855</v>
      </c>
      <c r="J15394" s="1418"/>
      <c r="K15394" s="1871"/>
      <c r="L15394" s="1594" t="s">
        <v>489</v>
      </c>
      <c r="M15394" s="1579">
        <v>27</v>
      </c>
      <c r="N15394" s="1595">
        <f>N15393+1</f>
        <v>15383</v>
      </c>
      <c r="O15394" s="1258"/>
      <c r="Q15394" s="1870"/>
    </row>
    <row r="15395" spans="7:17">
      <c r="G15395" s="1594" t="s">
        <v>670</v>
      </c>
      <c r="H15395" s="1579">
        <v>24</v>
      </c>
      <c r="I15395" s="1595">
        <f>I15394+1</f>
        <v>32856</v>
      </c>
      <c r="J15395" s="1418"/>
      <c r="K15395" s="1871"/>
      <c r="L15395" s="1594" t="s">
        <v>489</v>
      </c>
      <c r="M15395" s="1579">
        <v>28</v>
      </c>
      <c r="N15395" s="1595">
        <f>N15394+1</f>
        <v>15384</v>
      </c>
      <c r="O15395" s="1258"/>
      <c r="Q15395" s="1870"/>
    </row>
    <row r="15396" spans="7:17">
      <c r="G15396" s="1594" t="s">
        <v>670</v>
      </c>
      <c r="H15396" s="1579">
        <v>25</v>
      </c>
      <c r="I15396" s="1595">
        <f>I15395+1</f>
        <v>32857</v>
      </c>
      <c r="J15396" s="1418"/>
      <c r="K15396" s="1871"/>
      <c r="L15396" s="1594" t="s">
        <v>489</v>
      </c>
      <c r="M15396" s="1579">
        <v>29</v>
      </c>
      <c r="N15396" s="1595">
        <f>N15395+1</f>
        <v>15385</v>
      </c>
      <c r="O15396" s="1258"/>
      <c r="Q15396" s="1870"/>
    </row>
    <row r="15397" spans="7:17">
      <c r="G15397" s="1594" t="s">
        <v>670</v>
      </c>
      <c r="H15397" s="1579">
        <v>26</v>
      </c>
      <c r="I15397" s="1595">
        <f>I15396+1</f>
        <v>32858</v>
      </c>
      <c r="J15397" s="1418"/>
      <c r="K15397" s="1871"/>
      <c r="L15397" s="1594" t="s">
        <v>489</v>
      </c>
      <c r="M15397" s="1579">
        <v>30</v>
      </c>
      <c r="N15397" s="1595">
        <f>N15396+1</f>
        <v>15386</v>
      </c>
      <c r="O15397" s="1258"/>
      <c r="Q15397" s="1870"/>
    </row>
    <row r="15398" spans="7:17">
      <c r="G15398" s="1594" t="s">
        <v>670</v>
      </c>
      <c r="H15398" s="1579">
        <v>27</v>
      </c>
      <c r="I15398" s="1595">
        <f>I15397+1</f>
        <v>32859</v>
      </c>
      <c r="J15398" s="1418"/>
      <c r="K15398" s="1871"/>
      <c r="L15398" s="1594" t="s">
        <v>489</v>
      </c>
      <c r="M15398" s="1579">
        <v>31</v>
      </c>
      <c r="N15398" s="1595">
        <f>N15397+1</f>
        <v>15387</v>
      </c>
      <c r="O15398" s="1258"/>
      <c r="Q15398" s="1870"/>
    </row>
    <row r="15399" spans="7:17">
      <c r="G15399" s="1594" t="s">
        <v>670</v>
      </c>
      <c r="H15399" s="1579">
        <v>28</v>
      </c>
      <c r="I15399" s="1595">
        <f>I15398+1</f>
        <v>32860</v>
      </c>
      <c r="J15399" s="1418"/>
      <c r="K15399" s="1871"/>
      <c r="L15399" s="1594" t="s">
        <v>489</v>
      </c>
      <c r="M15399" s="1579">
        <v>32</v>
      </c>
      <c r="N15399" s="1595">
        <f>N15398+1</f>
        <v>15388</v>
      </c>
      <c r="O15399" s="1258"/>
      <c r="Q15399" s="1870"/>
    </row>
    <row r="15400" spans="7:17">
      <c r="G15400" s="1594" t="s">
        <v>670</v>
      </c>
      <c r="H15400" s="1579">
        <v>29</v>
      </c>
      <c r="I15400" s="1595">
        <f>I15399+1</f>
        <v>32861</v>
      </c>
      <c r="J15400" s="1418"/>
      <c r="K15400" s="1871"/>
      <c r="L15400" s="1594" t="s">
        <v>489</v>
      </c>
      <c r="M15400" s="1579">
        <v>33</v>
      </c>
      <c r="N15400" s="1595">
        <f>N15399+1</f>
        <v>15389</v>
      </c>
      <c r="O15400" s="1258"/>
      <c r="Q15400" s="1870"/>
    </row>
    <row r="15401" spans="7:17">
      <c r="G15401" s="1594" t="s">
        <v>670</v>
      </c>
      <c r="H15401" s="1579">
        <v>30</v>
      </c>
      <c r="I15401" s="1595">
        <f>I15400+1</f>
        <v>32862</v>
      </c>
      <c r="J15401" s="1418"/>
      <c r="K15401" s="1871"/>
      <c r="L15401" s="1594" t="s">
        <v>489</v>
      </c>
      <c r="M15401" s="1579">
        <v>34</v>
      </c>
      <c r="N15401" s="1595">
        <f>N15400+1</f>
        <v>15390</v>
      </c>
      <c r="O15401" s="1258"/>
      <c r="Q15401" s="1870"/>
    </row>
    <row r="15402" spans="7:17">
      <c r="G15402" s="1594" t="s">
        <v>670</v>
      </c>
      <c r="H15402" s="1579">
        <v>31</v>
      </c>
      <c r="I15402" s="1595">
        <f>I15401+1</f>
        <v>32863</v>
      </c>
      <c r="J15402" s="1418"/>
      <c r="K15402" s="1871"/>
      <c r="L15402" s="1594" t="s">
        <v>489</v>
      </c>
      <c r="M15402" s="1579">
        <v>35</v>
      </c>
      <c r="N15402" s="1595">
        <f>N15401+1</f>
        <v>15391</v>
      </c>
      <c r="O15402" s="1258"/>
      <c r="Q15402" s="1870"/>
    </row>
    <row r="15403" spans="7:17">
      <c r="G15403" s="1594" t="s">
        <v>670</v>
      </c>
      <c r="H15403" s="1579">
        <v>32</v>
      </c>
      <c r="I15403" s="1595">
        <f>I15402+1</f>
        <v>32864</v>
      </c>
      <c r="J15403" s="1418"/>
      <c r="K15403" s="1871"/>
      <c r="L15403" s="1594" t="s">
        <v>489</v>
      </c>
      <c r="M15403" s="1579">
        <v>36</v>
      </c>
      <c r="N15403" s="1595">
        <f>N15402+1</f>
        <v>15392</v>
      </c>
      <c r="O15403" s="1258"/>
      <c r="Q15403" s="1870"/>
    </row>
    <row r="15404" spans="7:17">
      <c r="G15404" s="1594" t="s">
        <v>670</v>
      </c>
      <c r="H15404" s="1579">
        <v>33</v>
      </c>
      <c r="I15404" s="1595">
        <f>I15403+1</f>
        <v>32865</v>
      </c>
      <c r="J15404" s="1418"/>
      <c r="K15404" s="1871"/>
      <c r="L15404" s="1594" t="s">
        <v>489</v>
      </c>
      <c r="M15404" s="1579">
        <v>37</v>
      </c>
      <c r="N15404" s="1595">
        <f>N15403+1</f>
        <v>15393</v>
      </c>
      <c r="O15404" s="1258"/>
      <c r="Q15404" s="1870"/>
    </row>
    <row r="15405" spans="7:17">
      <c r="G15405" s="1594" t="s">
        <v>670</v>
      </c>
      <c r="H15405" s="1579">
        <v>34</v>
      </c>
      <c r="I15405" s="1595">
        <f>I15404+1</f>
        <v>32866</v>
      </c>
      <c r="J15405" s="1418"/>
      <c r="K15405" s="1871"/>
      <c r="L15405" s="1594" t="s">
        <v>489</v>
      </c>
      <c r="M15405" s="1579">
        <v>38</v>
      </c>
      <c r="N15405" s="1595">
        <f>N15404+1</f>
        <v>15394</v>
      </c>
      <c r="O15405" s="1258"/>
      <c r="Q15405" s="1870"/>
    </row>
    <row r="15406" spans="7:17">
      <c r="G15406" s="1594" t="s">
        <v>670</v>
      </c>
      <c r="H15406" s="1579">
        <v>35</v>
      </c>
      <c r="I15406" s="1595">
        <f>I15405+1</f>
        <v>32867</v>
      </c>
      <c r="J15406" s="1418"/>
      <c r="K15406" s="1871"/>
      <c r="L15406" s="1594" t="s">
        <v>489</v>
      </c>
      <c r="M15406" s="1579">
        <v>39</v>
      </c>
      <c r="N15406" s="1595">
        <f>N15405+1</f>
        <v>15395</v>
      </c>
      <c r="O15406" s="1258"/>
      <c r="Q15406" s="1870"/>
    </row>
    <row r="15407" spans="7:17">
      <c r="G15407" s="1594" t="s">
        <v>670</v>
      </c>
      <c r="H15407" s="1579">
        <v>36</v>
      </c>
      <c r="I15407" s="1595">
        <f>I15406+1</f>
        <v>32868</v>
      </c>
      <c r="J15407" s="1418"/>
      <c r="K15407" s="1871"/>
      <c r="L15407" s="1594" t="s">
        <v>489</v>
      </c>
      <c r="M15407" s="1579">
        <v>40</v>
      </c>
      <c r="N15407" s="1595">
        <f>N15406+1</f>
        <v>15396</v>
      </c>
      <c r="O15407" s="1258"/>
      <c r="Q15407" s="1870"/>
    </row>
    <row r="15408" spans="7:17">
      <c r="G15408" s="1594" t="s">
        <v>670</v>
      </c>
      <c r="H15408" s="1579">
        <v>37</v>
      </c>
      <c r="I15408" s="1595">
        <f>I15407+1</f>
        <v>32869</v>
      </c>
      <c r="J15408" s="1418"/>
      <c r="K15408" s="1871"/>
      <c r="L15408" s="1594" t="s">
        <v>489</v>
      </c>
      <c r="M15408" s="1579">
        <v>41</v>
      </c>
      <c r="N15408" s="1595">
        <f>N15407+1</f>
        <v>15397</v>
      </c>
      <c r="O15408" s="1258"/>
      <c r="Q15408" s="1870"/>
    </row>
    <row r="15409" spans="7:17">
      <c r="G15409" s="1594" t="s">
        <v>670</v>
      </c>
      <c r="H15409" s="1579">
        <v>38</v>
      </c>
      <c r="I15409" s="1595">
        <f>I15408+1</f>
        <v>32870</v>
      </c>
      <c r="J15409" s="1418"/>
      <c r="K15409" s="1871"/>
      <c r="L15409" s="1594" t="s">
        <v>489</v>
      </c>
      <c r="M15409" s="1579">
        <v>42</v>
      </c>
      <c r="N15409" s="1595">
        <f>N15408+1</f>
        <v>15398</v>
      </c>
      <c r="O15409" s="1258"/>
      <c r="Q15409" s="1870"/>
    </row>
    <row r="15410" spans="7:17">
      <c r="G15410" s="1594" t="s">
        <v>670</v>
      </c>
      <c r="H15410" s="1579">
        <v>39</v>
      </c>
      <c r="I15410" s="1595">
        <f>I15409+1</f>
        <v>32871</v>
      </c>
      <c r="J15410" s="1418"/>
      <c r="K15410" s="1871"/>
      <c r="L15410" s="1594" t="s">
        <v>489</v>
      </c>
      <c r="M15410" s="1579">
        <v>43</v>
      </c>
      <c r="N15410" s="1595">
        <f>N15409+1</f>
        <v>15399</v>
      </c>
      <c r="O15410" s="1258"/>
      <c r="Q15410" s="1870"/>
    </row>
    <row r="15411" spans="7:17">
      <c r="G15411" s="1594" t="s">
        <v>670</v>
      </c>
      <c r="H15411" s="1579">
        <v>40</v>
      </c>
      <c r="I15411" s="1595">
        <f>I15410+1</f>
        <v>32872</v>
      </c>
      <c r="J15411" s="1418"/>
      <c r="K15411" s="1871"/>
      <c r="L15411" s="1594" t="s">
        <v>489</v>
      </c>
      <c r="M15411" s="1579">
        <v>44</v>
      </c>
      <c r="N15411" s="1595">
        <f>N15410+1</f>
        <v>15400</v>
      </c>
      <c r="O15411" s="1258"/>
      <c r="Q15411" s="1870"/>
    </row>
    <row r="15412" spans="7:17">
      <c r="G15412" s="1594" t="s">
        <v>670</v>
      </c>
      <c r="H15412" s="1579">
        <v>41</v>
      </c>
      <c r="I15412" s="1595">
        <f>I15411+1</f>
        <v>32873</v>
      </c>
      <c r="J15412" s="1418"/>
      <c r="K15412" s="1871"/>
      <c r="L15412" s="1594" t="s">
        <v>489</v>
      </c>
      <c r="M15412" s="1579">
        <v>45</v>
      </c>
      <c r="N15412" s="1595">
        <f>N15411+1</f>
        <v>15401</v>
      </c>
      <c r="O15412" s="1258"/>
      <c r="Q15412" s="1870"/>
    </row>
    <row r="15413" spans="7:17">
      <c r="G15413" s="1594" t="s">
        <v>670</v>
      </c>
      <c r="H15413" s="1579">
        <v>42</v>
      </c>
      <c r="I15413" s="1595">
        <f>I15412+1</f>
        <v>32874</v>
      </c>
      <c r="J15413" s="1418"/>
      <c r="K15413" s="1871"/>
      <c r="L15413" s="1594" t="s">
        <v>489</v>
      </c>
      <c r="M15413" s="1579">
        <v>46</v>
      </c>
      <c r="N15413" s="1595">
        <f>N15412+1</f>
        <v>15402</v>
      </c>
      <c r="O15413" s="1258"/>
      <c r="Q15413" s="1870"/>
    </row>
    <row r="15414" spans="7:17">
      <c r="G15414" s="1594" t="s">
        <v>670</v>
      </c>
      <c r="H15414" s="1579">
        <v>43</v>
      </c>
      <c r="I15414" s="1595">
        <f>I15413+1</f>
        <v>32875</v>
      </c>
      <c r="J15414" s="1418"/>
      <c r="K15414" s="1871"/>
      <c r="L15414" s="1594" t="s">
        <v>489</v>
      </c>
      <c r="M15414" s="1579">
        <v>47</v>
      </c>
      <c r="N15414" s="1595">
        <f>N15413+1</f>
        <v>15403</v>
      </c>
      <c r="O15414" s="1258"/>
      <c r="Q15414" s="1870"/>
    </row>
    <row r="15415" spans="7:17">
      <c r="G15415" s="1594" t="s">
        <v>670</v>
      </c>
      <c r="H15415" s="1579">
        <v>44</v>
      </c>
      <c r="I15415" s="1595">
        <f>I15414+1</f>
        <v>32876</v>
      </c>
      <c r="J15415" s="1418"/>
      <c r="K15415" s="1871"/>
      <c r="L15415" s="1594" t="s">
        <v>489</v>
      </c>
      <c r="M15415" s="1579">
        <v>48</v>
      </c>
      <c r="N15415" s="1595">
        <f>N15414+1</f>
        <v>15404</v>
      </c>
      <c r="O15415" s="1258"/>
      <c r="Q15415" s="1870"/>
    </row>
    <row r="15416" spans="7:17">
      <c r="G15416" s="1594" t="s">
        <v>670</v>
      </c>
      <c r="H15416" s="1579">
        <v>45</v>
      </c>
      <c r="I15416" s="1595">
        <f>I15415+1</f>
        <v>32877</v>
      </c>
      <c r="J15416" s="1418"/>
      <c r="K15416" s="1871"/>
      <c r="L15416" s="1594" t="s">
        <v>489</v>
      </c>
      <c r="M15416" s="1579">
        <v>49</v>
      </c>
      <c r="N15416" s="1595">
        <f>N15415+1</f>
        <v>15405</v>
      </c>
      <c r="O15416" s="1258"/>
      <c r="Q15416" s="1870"/>
    </row>
    <row r="15417" spans="7:17">
      <c r="G15417" s="1594" t="s">
        <v>670</v>
      </c>
      <c r="H15417" s="1579">
        <v>46</v>
      </c>
      <c r="I15417" s="1595">
        <f>I15416+1</f>
        <v>32878</v>
      </c>
      <c r="J15417" s="1418"/>
      <c r="K15417" s="1871"/>
      <c r="L15417" s="1594" t="s">
        <v>489</v>
      </c>
      <c r="M15417" s="1579">
        <v>50</v>
      </c>
      <c r="N15417" s="1595">
        <f>N15416+1</f>
        <v>15406</v>
      </c>
      <c r="O15417" s="1258"/>
      <c r="Q15417" s="1870"/>
    </row>
    <row r="15418" spans="7:17">
      <c r="G15418" s="1594" t="s">
        <v>670</v>
      </c>
      <c r="H15418" s="1579">
        <v>47</v>
      </c>
      <c r="I15418" s="1595">
        <f>I15417+1</f>
        <v>32879</v>
      </c>
      <c r="J15418" s="1418"/>
      <c r="K15418" s="1871"/>
      <c r="L15418" s="1594" t="s">
        <v>489</v>
      </c>
      <c r="M15418" s="1579">
        <v>51</v>
      </c>
      <c r="N15418" s="1595">
        <f>N15417+1</f>
        <v>15407</v>
      </c>
      <c r="O15418" s="1258"/>
      <c r="Q15418" s="1870"/>
    </row>
    <row r="15419" spans="7:17">
      <c r="G15419" s="1594" t="s">
        <v>670</v>
      </c>
      <c r="H15419" s="1579">
        <v>48</v>
      </c>
      <c r="I15419" s="1595">
        <f>I15418+1</f>
        <v>32880</v>
      </c>
      <c r="J15419" s="1418"/>
      <c r="K15419" s="1871"/>
      <c r="L15419" s="1594" t="s">
        <v>489</v>
      </c>
      <c r="M15419" s="1579">
        <v>52</v>
      </c>
      <c r="N15419" s="1595">
        <f>N15418+1</f>
        <v>15408</v>
      </c>
      <c r="O15419" s="1258"/>
      <c r="Q15419" s="1870"/>
    </row>
    <row r="15420" spans="7:17">
      <c r="G15420" s="1594" t="s">
        <v>670</v>
      </c>
      <c r="H15420" s="1579">
        <v>49</v>
      </c>
      <c r="I15420" s="1595">
        <f>I15419+1</f>
        <v>32881</v>
      </c>
      <c r="J15420" s="1418"/>
      <c r="K15420" s="1871"/>
      <c r="L15420" s="1594" t="s">
        <v>489</v>
      </c>
      <c r="M15420" s="1579">
        <v>53</v>
      </c>
      <c r="N15420" s="1595">
        <f>N15419+1</f>
        <v>15409</v>
      </c>
      <c r="O15420" s="1258"/>
      <c r="Q15420" s="1870"/>
    </row>
    <row r="15421" spans="7:17">
      <c r="G15421" s="1594" t="s">
        <v>670</v>
      </c>
      <c r="H15421" s="1579">
        <v>50</v>
      </c>
      <c r="I15421" s="1595">
        <f>I15420+1</f>
        <v>32882</v>
      </c>
      <c r="J15421" s="1418"/>
      <c r="K15421" s="1871"/>
      <c r="L15421" s="1594" t="s">
        <v>489</v>
      </c>
      <c r="M15421" s="1579">
        <v>54</v>
      </c>
      <c r="N15421" s="1595">
        <f>N15420+1</f>
        <v>15410</v>
      </c>
      <c r="O15421" s="1258"/>
      <c r="Q15421" s="1870"/>
    </row>
    <row r="15422" spans="7:17">
      <c r="G15422" s="1594" t="s">
        <v>670</v>
      </c>
      <c r="H15422" s="1579">
        <v>51</v>
      </c>
      <c r="I15422" s="1595">
        <f>I15421+1</f>
        <v>32883</v>
      </c>
      <c r="J15422" s="1418"/>
      <c r="K15422" s="1871"/>
      <c r="L15422" s="1594" t="s">
        <v>489</v>
      </c>
      <c r="M15422" s="1579">
        <v>55</v>
      </c>
      <c r="N15422" s="1595">
        <f>N15421+1</f>
        <v>15411</v>
      </c>
      <c r="O15422" s="1258"/>
      <c r="Q15422" s="1870"/>
    </row>
    <row r="15423" spans="7:17">
      <c r="G15423" s="1594" t="s">
        <v>670</v>
      </c>
      <c r="H15423" s="1579">
        <v>52</v>
      </c>
      <c r="I15423" s="1595">
        <f>I15422+1</f>
        <v>32884</v>
      </c>
      <c r="J15423" s="1418"/>
      <c r="K15423" s="1871"/>
      <c r="L15423" s="1594" t="s">
        <v>489</v>
      </c>
      <c r="M15423" s="1579">
        <v>56</v>
      </c>
      <c r="N15423" s="1595">
        <f>N15422+1</f>
        <v>15412</v>
      </c>
      <c r="O15423" s="1258"/>
      <c r="Q15423" s="1870"/>
    </row>
    <row r="15424" spans="7:17">
      <c r="G15424" s="1594" t="s">
        <v>670</v>
      </c>
      <c r="H15424" s="1579">
        <v>53</v>
      </c>
      <c r="I15424" s="1595">
        <f>I15423+1</f>
        <v>32885</v>
      </c>
      <c r="J15424" s="1418"/>
      <c r="K15424" s="1871"/>
      <c r="L15424" s="1594" t="s">
        <v>489</v>
      </c>
      <c r="M15424" s="1579">
        <v>57</v>
      </c>
      <c r="N15424" s="1595">
        <f>N15423+1</f>
        <v>15413</v>
      </c>
      <c r="O15424" s="1258"/>
      <c r="Q15424" s="1870"/>
    </row>
    <row r="15425" spans="7:17">
      <c r="G15425" s="1594" t="s">
        <v>670</v>
      </c>
      <c r="H15425" s="1579">
        <v>54</v>
      </c>
      <c r="I15425" s="1595">
        <f>I15424+1</f>
        <v>32886</v>
      </c>
      <c r="J15425" s="1418"/>
      <c r="K15425" s="1871"/>
      <c r="L15425" s="1594" t="s">
        <v>489</v>
      </c>
      <c r="M15425" s="1579">
        <v>58</v>
      </c>
      <c r="N15425" s="1595">
        <f>N15424+1</f>
        <v>15414</v>
      </c>
      <c r="O15425" s="1258"/>
      <c r="Q15425" s="1870"/>
    </row>
    <row r="15426" spans="7:17">
      <c r="G15426" s="1594" t="s">
        <v>670</v>
      </c>
      <c r="H15426" s="1579">
        <v>55</v>
      </c>
      <c r="I15426" s="1595">
        <f>I15425+1</f>
        <v>32887</v>
      </c>
      <c r="J15426" s="1418"/>
      <c r="K15426" s="1871"/>
      <c r="L15426" s="1594" t="s">
        <v>489</v>
      </c>
      <c r="M15426" s="1579">
        <v>59</v>
      </c>
      <c r="N15426" s="1595">
        <f>N15425+1</f>
        <v>15415</v>
      </c>
      <c r="O15426" s="1258"/>
      <c r="Q15426" s="1870"/>
    </row>
    <row r="15427" spans="7:17">
      <c r="G15427" s="1594" t="s">
        <v>670</v>
      </c>
      <c r="H15427" s="1579">
        <v>56</v>
      </c>
      <c r="I15427" s="1595">
        <f>I15426+1</f>
        <v>32888</v>
      </c>
      <c r="J15427" s="1418"/>
      <c r="K15427" s="1871"/>
      <c r="L15427" s="1594" t="s">
        <v>489</v>
      </c>
      <c r="M15427" s="1579">
        <v>60</v>
      </c>
      <c r="N15427" s="1595">
        <f>N15426+1</f>
        <v>15416</v>
      </c>
      <c r="O15427" s="1258"/>
      <c r="Q15427" s="1870"/>
    </row>
    <row r="15428" spans="7:17">
      <c r="G15428" s="1594" t="s">
        <v>670</v>
      </c>
      <c r="H15428" s="1579">
        <v>57</v>
      </c>
      <c r="I15428" s="1595">
        <f>I15427+1</f>
        <v>32889</v>
      </c>
      <c r="J15428" s="1418"/>
      <c r="K15428" s="1871"/>
      <c r="L15428" s="1594" t="s">
        <v>489</v>
      </c>
      <c r="M15428" s="1579">
        <v>61</v>
      </c>
      <c r="N15428" s="1595">
        <f>N15427+1</f>
        <v>15417</v>
      </c>
      <c r="O15428" s="1258"/>
      <c r="Q15428" s="1870"/>
    </row>
    <row r="15429" spans="7:17">
      <c r="G15429" s="1594" t="s">
        <v>670</v>
      </c>
      <c r="H15429" s="1579">
        <v>58</v>
      </c>
      <c r="I15429" s="1595">
        <f>I15428+1</f>
        <v>32890</v>
      </c>
      <c r="J15429" s="1418"/>
      <c r="K15429" s="1871"/>
      <c r="L15429" s="1594" t="s">
        <v>489</v>
      </c>
      <c r="M15429" s="1579">
        <v>62</v>
      </c>
      <c r="N15429" s="1595">
        <f>N15428+1</f>
        <v>15418</v>
      </c>
      <c r="O15429" s="1258"/>
      <c r="Q15429" s="1870"/>
    </row>
    <row r="15430" spans="7:17">
      <c r="G15430" s="1594" t="s">
        <v>670</v>
      </c>
      <c r="H15430" s="1579">
        <v>59</v>
      </c>
      <c r="I15430" s="1595">
        <f>I15429+1</f>
        <v>32891</v>
      </c>
      <c r="J15430" s="1418"/>
      <c r="K15430" s="1871"/>
      <c r="L15430" s="1594" t="s">
        <v>489</v>
      </c>
      <c r="M15430" s="1579">
        <v>63</v>
      </c>
      <c r="N15430" s="1595">
        <f>N15429+1</f>
        <v>15419</v>
      </c>
      <c r="O15430" s="1258"/>
      <c r="Q15430" s="1870"/>
    </row>
    <row r="15431" spans="7:17">
      <c r="G15431" s="1594" t="s">
        <v>670</v>
      </c>
      <c r="H15431" s="1579">
        <v>60</v>
      </c>
      <c r="I15431" s="1595">
        <f>I15430+1</f>
        <v>32892</v>
      </c>
      <c r="J15431" s="1418"/>
      <c r="K15431" s="1871"/>
      <c r="L15431" s="1594" t="s">
        <v>489</v>
      </c>
      <c r="M15431" s="1579">
        <v>64</v>
      </c>
      <c r="N15431" s="1595">
        <f>N15430+1</f>
        <v>15420</v>
      </c>
      <c r="O15431" s="1258"/>
      <c r="Q15431" s="1870"/>
    </row>
    <row r="15432" spans="7:17">
      <c r="G15432" s="1594" t="s">
        <v>670</v>
      </c>
      <c r="H15432" s="1579">
        <v>61</v>
      </c>
      <c r="I15432" s="1595">
        <f>I15431+1</f>
        <v>32893</v>
      </c>
      <c r="J15432" s="1418"/>
      <c r="K15432" s="1871"/>
      <c r="L15432" s="1594" t="s">
        <v>489</v>
      </c>
      <c r="M15432" s="1579">
        <v>65</v>
      </c>
      <c r="N15432" s="1595">
        <f>N15431+1</f>
        <v>15421</v>
      </c>
      <c r="O15432" s="1258"/>
      <c r="Q15432" s="1870"/>
    </row>
    <row r="15433" spans="7:17">
      <c r="G15433" s="1594" t="s">
        <v>670</v>
      </c>
      <c r="H15433" s="1579">
        <v>62</v>
      </c>
      <c r="I15433" s="1595">
        <f>I15432+1</f>
        <v>32894</v>
      </c>
      <c r="J15433" s="1418"/>
      <c r="K15433" s="1871"/>
      <c r="L15433" s="1594" t="s">
        <v>489</v>
      </c>
      <c r="M15433" s="1579">
        <v>66</v>
      </c>
      <c r="N15433" s="1595">
        <f>N15432+1</f>
        <v>15422</v>
      </c>
      <c r="O15433" s="1258"/>
      <c r="Q15433" s="1870"/>
    </row>
    <row r="15434" spans="7:17">
      <c r="G15434" s="1594" t="s">
        <v>670</v>
      </c>
      <c r="H15434" s="1579">
        <v>63</v>
      </c>
      <c r="I15434" s="1595">
        <f>I15433+1</f>
        <v>32895</v>
      </c>
      <c r="J15434" s="1418"/>
      <c r="K15434" s="1871"/>
      <c r="L15434" s="1594" t="s">
        <v>489</v>
      </c>
      <c r="M15434" s="1579">
        <v>67</v>
      </c>
      <c r="N15434" s="1595">
        <f>N15433+1</f>
        <v>15423</v>
      </c>
      <c r="O15434" s="1258"/>
      <c r="Q15434" s="1870"/>
    </row>
    <row r="15435" spans="7:17">
      <c r="G15435" s="1594" t="s">
        <v>670</v>
      </c>
      <c r="H15435" s="1579">
        <v>64</v>
      </c>
      <c r="I15435" s="1595">
        <f>I15434+1</f>
        <v>32896</v>
      </c>
      <c r="J15435" s="1418"/>
      <c r="K15435" s="1871"/>
      <c r="L15435" s="1594" t="s">
        <v>489</v>
      </c>
      <c r="M15435" s="1579">
        <v>68</v>
      </c>
      <c r="N15435" s="1595">
        <f>N15434+1</f>
        <v>15424</v>
      </c>
      <c r="O15435" s="1258"/>
      <c r="Q15435" s="1870"/>
    </row>
    <row r="15436" spans="7:17">
      <c r="G15436" s="1594" t="s">
        <v>670</v>
      </c>
      <c r="H15436" s="1579">
        <v>65</v>
      </c>
      <c r="I15436" s="1595">
        <f>I15435+1</f>
        <v>32897</v>
      </c>
      <c r="J15436" s="1418"/>
      <c r="K15436" s="1871"/>
      <c r="L15436" s="1594" t="s">
        <v>489</v>
      </c>
      <c r="M15436" s="1579">
        <v>69</v>
      </c>
      <c r="N15436" s="1595">
        <f>N15435+1</f>
        <v>15425</v>
      </c>
      <c r="O15436" s="1258"/>
      <c r="Q15436" s="1870"/>
    </row>
    <row r="15437" spans="7:17">
      <c r="G15437" s="1594" t="s">
        <v>670</v>
      </c>
      <c r="H15437" s="1579">
        <v>66</v>
      </c>
      <c r="I15437" s="1595">
        <f>I15436+1</f>
        <v>32898</v>
      </c>
      <c r="J15437" s="1418"/>
      <c r="K15437" s="1871"/>
      <c r="L15437" s="1594" t="s">
        <v>489</v>
      </c>
      <c r="M15437" s="1579">
        <v>70</v>
      </c>
      <c r="N15437" s="1595">
        <f>N15436+1</f>
        <v>15426</v>
      </c>
      <c r="O15437" s="1258"/>
      <c r="Q15437" s="1870"/>
    </row>
    <row r="15438" spans="7:17">
      <c r="G15438" s="1594" t="s">
        <v>670</v>
      </c>
      <c r="H15438" s="1579">
        <v>67</v>
      </c>
      <c r="I15438" s="1595">
        <f>I15437+1</f>
        <v>32899</v>
      </c>
      <c r="J15438" s="1418"/>
      <c r="K15438" s="1871"/>
      <c r="L15438" s="1594" t="s">
        <v>489</v>
      </c>
      <c r="M15438" s="1579">
        <v>71</v>
      </c>
      <c r="N15438" s="1595">
        <f>N15437+1</f>
        <v>15427</v>
      </c>
      <c r="O15438" s="1258"/>
      <c r="Q15438" s="1870"/>
    </row>
    <row r="15439" spans="7:17">
      <c r="G15439" s="1594" t="s">
        <v>670</v>
      </c>
      <c r="H15439" s="1579">
        <v>68</v>
      </c>
      <c r="I15439" s="1595">
        <f>I15438+1</f>
        <v>32900</v>
      </c>
      <c r="J15439" s="1418"/>
      <c r="K15439" s="1871"/>
      <c r="L15439" s="1594" t="s">
        <v>489</v>
      </c>
      <c r="M15439" s="1579">
        <v>72</v>
      </c>
      <c r="N15439" s="1595">
        <f>N15438+1</f>
        <v>15428</v>
      </c>
      <c r="O15439" s="1258"/>
      <c r="Q15439" s="1870"/>
    </row>
    <row r="15440" spans="7:17">
      <c r="G15440" s="1594" t="s">
        <v>670</v>
      </c>
      <c r="H15440" s="1579">
        <v>69</v>
      </c>
      <c r="I15440" s="1595">
        <f>I15439+1</f>
        <v>32901</v>
      </c>
      <c r="J15440" s="1418"/>
      <c r="K15440" s="1871"/>
      <c r="L15440" s="1594" t="s">
        <v>489</v>
      </c>
      <c r="M15440" s="1579">
        <v>73</v>
      </c>
      <c r="N15440" s="1595">
        <f>N15439+1</f>
        <v>15429</v>
      </c>
      <c r="O15440" s="1258"/>
      <c r="Q15440" s="1870"/>
    </row>
    <row r="15441" spans="7:17">
      <c r="G15441" s="1594" t="s">
        <v>670</v>
      </c>
      <c r="H15441" s="1579">
        <v>70</v>
      </c>
      <c r="I15441" s="1595">
        <f>I15440+1</f>
        <v>32902</v>
      </c>
      <c r="J15441" s="1418"/>
      <c r="K15441" s="1871"/>
      <c r="L15441" s="1594" t="s">
        <v>489</v>
      </c>
      <c r="M15441" s="1579">
        <v>74</v>
      </c>
      <c r="N15441" s="1595">
        <f>N15440+1</f>
        <v>15430</v>
      </c>
      <c r="O15441" s="1258"/>
      <c r="Q15441" s="1870"/>
    </row>
    <row r="15442" spans="7:17">
      <c r="G15442" s="1594" t="s">
        <v>670</v>
      </c>
      <c r="H15442" s="1579">
        <v>71</v>
      </c>
      <c r="I15442" s="1595">
        <f>I15441+1</f>
        <v>32903</v>
      </c>
      <c r="J15442" s="1418"/>
      <c r="K15442" s="1871"/>
      <c r="L15442" s="1594" t="s">
        <v>489</v>
      </c>
      <c r="M15442" s="1579">
        <v>75</v>
      </c>
      <c r="N15442" s="1595">
        <f>N15441+1</f>
        <v>15431</v>
      </c>
      <c r="O15442" s="1258"/>
      <c r="Q15442" s="1870"/>
    </row>
    <row r="15443" spans="7:17">
      <c r="G15443" s="1594" t="s">
        <v>670</v>
      </c>
      <c r="H15443" s="1579">
        <v>72</v>
      </c>
      <c r="I15443" s="1595">
        <f>I15442+1</f>
        <v>32904</v>
      </c>
      <c r="J15443" s="1418"/>
      <c r="K15443" s="1871"/>
      <c r="L15443" s="1594" t="s">
        <v>489</v>
      </c>
      <c r="M15443" s="1579">
        <v>76</v>
      </c>
      <c r="N15443" s="1595">
        <f>N15442+1</f>
        <v>15432</v>
      </c>
      <c r="O15443" s="1258"/>
      <c r="Q15443" s="1870"/>
    </row>
    <row r="15444" spans="7:17">
      <c r="G15444" s="1594" t="s">
        <v>670</v>
      </c>
      <c r="H15444" s="1579">
        <v>73</v>
      </c>
      <c r="I15444" s="1595">
        <f>I15443+1</f>
        <v>32905</v>
      </c>
      <c r="J15444" s="1418"/>
      <c r="K15444" s="1871"/>
      <c r="L15444" s="1594" t="s">
        <v>489</v>
      </c>
      <c r="M15444" s="1579">
        <v>77</v>
      </c>
      <c r="N15444" s="1595">
        <f>N15443+1</f>
        <v>15433</v>
      </c>
      <c r="O15444" s="1258"/>
      <c r="Q15444" s="1870"/>
    </row>
    <row r="15445" spans="7:17">
      <c r="G15445" s="1594" t="s">
        <v>670</v>
      </c>
      <c r="H15445" s="1579">
        <v>74</v>
      </c>
      <c r="I15445" s="1595">
        <f>I15444+1</f>
        <v>32906</v>
      </c>
      <c r="J15445" s="1418"/>
      <c r="K15445" s="1871"/>
      <c r="L15445" s="1594" t="s">
        <v>489</v>
      </c>
      <c r="M15445" s="1579">
        <v>78</v>
      </c>
      <c r="N15445" s="1595">
        <f>N15444+1</f>
        <v>15434</v>
      </c>
      <c r="O15445" s="1258"/>
      <c r="Q15445" s="1870"/>
    </row>
    <row r="15446" spans="7:17">
      <c r="G15446" s="1594" t="s">
        <v>670</v>
      </c>
      <c r="H15446" s="1579">
        <v>75</v>
      </c>
      <c r="I15446" s="1595">
        <f>I15445+1</f>
        <v>32907</v>
      </c>
      <c r="J15446" s="1418"/>
      <c r="K15446" s="1871"/>
      <c r="L15446" s="1594" t="s">
        <v>489</v>
      </c>
      <c r="M15446" s="1579">
        <v>79</v>
      </c>
      <c r="N15446" s="1595">
        <f>N15445+1</f>
        <v>15435</v>
      </c>
      <c r="O15446" s="1258"/>
      <c r="Q15446" s="1870"/>
    </row>
    <row r="15447" spans="7:17">
      <c r="G15447" s="1594" t="s">
        <v>670</v>
      </c>
      <c r="H15447" s="1579">
        <v>76</v>
      </c>
      <c r="I15447" s="1595">
        <f>I15446+1</f>
        <v>32908</v>
      </c>
      <c r="J15447" s="1418"/>
      <c r="K15447" s="1871"/>
      <c r="L15447" s="1594" t="s">
        <v>489</v>
      </c>
      <c r="M15447" s="1579">
        <v>80</v>
      </c>
      <c r="N15447" s="1595">
        <f>N15446+1</f>
        <v>15436</v>
      </c>
      <c r="O15447" s="1258"/>
      <c r="Q15447" s="1870"/>
    </row>
    <row r="15448" spans="7:17">
      <c r="G15448" s="1594" t="s">
        <v>670</v>
      </c>
      <c r="H15448" s="1579">
        <v>77</v>
      </c>
      <c r="I15448" s="1595">
        <f>I15447+1</f>
        <v>32909</v>
      </c>
      <c r="J15448" s="1418"/>
      <c r="K15448" s="1871"/>
      <c r="L15448" s="1594" t="s">
        <v>489</v>
      </c>
      <c r="M15448" s="1579">
        <v>81</v>
      </c>
      <c r="N15448" s="1595">
        <f>N15447+1</f>
        <v>15437</v>
      </c>
      <c r="O15448" s="1258"/>
      <c r="Q15448" s="1870"/>
    </row>
    <row r="15449" spans="7:17">
      <c r="G15449" s="1594" t="s">
        <v>670</v>
      </c>
      <c r="H15449" s="1579">
        <v>78</v>
      </c>
      <c r="I15449" s="1595">
        <f>I15448+1</f>
        <v>32910</v>
      </c>
      <c r="J15449" s="1418"/>
      <c r="K15449" s="1871"/>
      <c r="L15449" s="1594" t="s">
        <v>489</v>
      </c>
      <c r="M15449" s="1579">
        <v>82</v>
      </c>
      <c r="N15449" s="1595">
        <f>N15448+1</f>
        <v>15438</v>
      </c>
      <c r="O15449" s="1258"/>
      <c r="Q15449" s="1870"/>
    </row>
    <row r="15450" spans="7:17">
      <c r="G15450" s="1594" t="s">
        <v>670</v>
      </c>
      <c r="H15450" s="1579">
        <v>79</v>
      </c>
      <c r="I15450" s="1595">
        <f>I15449+1</f>
        <v>32911</v>
      </c>
      <c r="J15450" s="1418"/>
      <c r="K15450" s="1871"/>
      <c r="L15450" s="1594" t="s">
        <v>489</v>
      </c>
      <c r="M15450" s="1579">
        <v>83</v>
      </c>
      <c r="N15450" s="1595">
        <f>N15449+1</f>
        <v>15439</v>
      </c>
      <c r="O15450" s="1258"/>
      <c r="Q15450" s="1870"/>
    </row>
    <row r="15451" spans="7:17">
      <c r="G15451" s="1594" t="s">
        <v>670</v>
      </c>
      <c r="H15451" s="1579">
        <v>80</v>
      </c>
      <c r="I15451" s="1595">
        <f>I15450+1</f>
        <v>32912</v>
      </c>
      <c r="J15451" s="1418"/>
      <c r="K15451" s="1871"/>
      <c r="L15451" s="1594" t="s">
        <v>489</v>
      </c>
      <c r="M15451" s="1579">
        <v>84</v>
      </c>
      <c r="N15451" s="1595">
        <f>N15450+1</f>
        <v>15440</v>
      </c>
      <c r="O15451" s="1258"/>
      <c r="Q15451" s="1870"/>
    </row>
    <row r="15452" spans="7:17">
      <c r="G15452" s="1594" t="s">
        <v>670</v>
      </c>
      <c r="H15452" s="1579">
        <v>81</v>
      </c>
      <c r="I15452" s="1595">
        <f>I15451+1</f>
        <v>32913</v>
      </c>
      <c r="J15452" s="1418"/>
      <c r="K15452" s="1871"/>
      <c r="L15452" s="1594" t="s">
        <v>489</v>
      </c>
      <c r="M15452" s="1579">
        <v>85</v>
      </c>
      <c r="N15452" s="1595">
        <f>N15451+1</f>
        <v>15441</v>
      </c>
      <c r="O15452" s="1258"/>
      <c r="Q15452" s="1870"/>
    </row>
    <row r="15453" spans="7:17">
      <c r="G15453" s="1594" t="s">
        <v>670</v>
      </c>
      <c r="H15453" s="1579">
        <v>82</v>
      </c>
      <c r="I15453" s="1595">
        <f>I15452+1</f>
        <v>32914</v>
      </c>
      <c r="J15453" s="1418"/>
      <c r="K15453" s="1871"/>
      <c r="L15453" s="1594" t="s">
        <v>489</v>
      </c>
      <c r="M15453" s="1579">
        <v>86</v>
      </c>
      <c r="N15453" s="1595">
        <f>N15452+1</f>
        <v>15442</v>
      </c>
      <c r="O15453" s="1258"/>
      <c r="Q15453" s="1870"/>
    </row>
    <row r="15454" spans="7:17">
      <c r="G15454" s="1594" t="s">
        <v>670</v>
      </c>
      <c r="H15454" s="1579">
        <v>83</v>
      </c>
      <c r="I15454" s="1595">
        <f>I15453+1</f>
        <v>32915</v>
      </c>
      <c r="J15454" s="1418"/>
      <c r="K15454" s="1871"/>
      <c r="L15454" s="1594" t="s">
        <v>489</v>
      </c>
      <c r="M15454" s="1579">
        <v>87</v>
      </c>
      <c r="N15454" s="1595">
        <f>N15453+1</f>
        <v>15443</v>
      </c>
      <c r="O15454" s="1258"/>
      <c r="Q15454" s="1870"/>
    </row>
    <row r="15455" spans="7:17">
      <c r="G15455" s="1594" t="s">
        <v>670</v>
      </c>
      <c r="H15455" s="1579">
        <v>84</v>
      </c>
      <c r="I15455" s="1595">
        <f>I15454+1</f>
        <v>32916</v>
      </c>
      <c r="J15455" s="1418"/>
      <c r="K15455" s="1871"/>
      <c r="L15455" s="1594" t="s">
        <v>489</v>
      </c>
      <c r="M15455" s="1579">
        <v>88</v>
      </c>
      <c r="N15455" s="1595">
        <f>N15454+1</f>
        <v>15444</v>
      </c>
      <c r="O15455" s="1258"/>
      <c r="Q15455" s="1870"/>
    </row>
    <row r="15456" spans="7:17">
      <c r="G15456" s="1594" t="s">
        <v>670</v>
      </c>
      <c r="H15456" s="1579">
        <v>85</v>
      </c>
      <c r="I15456" s="1595">
        <f>I15455+1</f>
        <v>32917</v>
      </c>
      <c r="J15456" s="1418"/>
      <c r="K15456" s="1871"/>
      <c r="L15456" s="1594" t="s">
        <v>489</v>
      </c>
      <c r="M15456" s="1579">
        <v>89</v>
      </c>
      <c r="N15456" s="1595">
        <f>N15455+1</f>
        <v>15445</v>
      </c>
      <c r="O15456" s="1258"/>
      <c r="Q15456" s="1870"/>
    </row>
    <row r="15457" spans="7:17">
      <c r="G15457" s="1594" t="s">
        <v>670</v>
      </c>
      <c r="H15457" s="1579">
        <v>86</v>
      </c>
      <c r="I15457" s="1595">
        <f>I15456+1</f>
        <v>32918</v>
      </c>
      <c r="J15457" s="1418"/>
      <c r="K15457" s="1871"/>
      <c r="L15457" s="1594" t="s">
        <v>489</v>
      </c>
      <c r="M15457" s="1579">
        <v>90</v>
      </c>
      <c r="N15457" s="1595">
        <f>N15456+1</f>
        <v>15446</v>
      </c>
      <c r="O15457" s="1258"/>
      <c r="Q15457" s="1870"/>
    </row>
    <row r="15458" spans="7:17">
      <c r="G15458" s="1594" t="s">
        <v>670</v>
      </c>
      <c r="H15458" s="1579">
        <v>87</v>
      </c>
      <c r="I15458" s="1595">
        <f>I15457+1</f>
        <v>32919</v>
      </c>
      <c r="J15458" s="1418"/>
      <c r="K15458" s="1871"/>
      <c r="L15458" s="1594" t="s">
        <v>489</v>
      </c>
      <c r="M15458" s="1579">
        <v>91</v>
      </c>
      <c r="N15458" s="1595">
        <f>N15457+1</f>
        <v>15447</v>
      </c>
      <c r="O15458" s="1258"/>
      <c r="Q15458" s="1870"/>
    </row>
    <row r="15459" spans="7:17">
      <c r="G15459" s="1594" t="s">
        <v>670</v>
      </c>
      <c r="H15459" s="1579">
        <v>88</v>
      </c>
      <c r="I15459" s="1595">
        <f>I15458+1</f>
        <v>32920</v>
      </c>
      <c r="J15459" s="1418"/>
      <c r="K15459" s="1871"/>
      <c r="L15459" s="1594" t="s">
        <v>489</v>
      </c>
      <c r="M15459" s="1579">
        <v>92</v>
      </c>
      <c r="N15459" s="1595">
        <f>N15458+1</f>
        <v>15448</v>
      </c>
      <c r="O15459" s="1258"/>
      <c r="Q15459" s="1870"/>
    </row>
    <row r="15460" spans="7:17">
      <c r="G15460" s="1594" t="s">
        <v>670</v>
      </c>
      <c r="H15460" s="1579">
        <v>89</v>
      </c>
      <c r="I15460" s="1595">
        <f>I15459+1</f>
        <v>32921</v>
      </c>
      <c r="J15460" s="1418"/>
      <c r="K15460" s="1871"/>
      <c r="L15460" s="1594" t="s">
        <v>489</v>
      </c>
      <c r="M15460" s="1579">
        <v>93</v>
      </c>
      <c r="N15460" s="1595">
        <f>N15459+1</f>
        <v>15449</v>
      </c>
      <c r="O15460" s="1258"/>
      <c r="Q15460" s="1870"/>
    </row>
    <row r="15461" spans="7:17">
      <c r="G15461" s="1594" t="s">
        <v>670</v>
      </c>
      <c r="H15461" s="1579">
        <v>90</v>
      </c>
      <c r="I15461" s="1595">
        <f>I15460+1</f>
        <v>32922</v>
      </c>
      <c r="J15461" s="1418"/>
      <c r="K15461" s="1871"/>
      <c r="L15461" s="1594" t="s">
        <v>489</v>
      </c>
      <c r="M15461" s="1579">
        <v>94</v>
      </c>
      <c r="N15461" s="1595">
        <f>N15460+1</f>
        <v>15450</v>
      </c>
      <c r="O15461" s="1258"/>
      <c r="Q15461" s="1870"/>
    </row>
    <row r="15462" spans="7:17">
      <c r="G15462" s="1594" t="s">
        <v>670</v>
      </c>
      <c r="H15462" s="1579">
        <v>91</v>
      </c>
      <c r="I15462" s="1595">
        <f>I15461+1</f>
        <v>32923</v>
      </c>
      <c r="J15462" s="1418"/>
      <c r="K15462" s="1871"/>
      <c r="L15462" s="1594" t="s">
        <v>489</v>
      </c>
      <c r="M15462" s="1579">
        <v>95</v>
      </c>
      <c r="N15462" s="1595">
        <f>N15461+1</f>
        <v>15451</v>
      </c>
      <c r="O15462" s="1258"/>
      <c r="Q15462" s="1870"/>
    </row>
    <row r="15463" spans="7:17">
      <c r="G15463" s="1594" t="s">
        <v>670</v>
      </c>
      <c r="H15463" s="1579">
        <v>92</v>
      </c>
      <c r="I15463" s="1595">
        <f>I15462+1</f>
        <v>32924</v>
      </c>
      <c r="J15463" s="1418"/>
      <c r="K15463" s="1871"/>
      <c r="L15463" s="1594" t="s">
        <v>489</v>
      </c>
      <c r="M15463" s="1579">
        <v>96</v>
      </c>
      <c r="N15463" s="1595">
        <f>N15462+1</f>
        <v>15452</v>
      </c>
      <c r="O15463" s="1258"/>
      <c r="Q15463" s="1870"/>
    </row>
    <row r="15464" spans="7:17">
      <c r="G15464" s="1594" t="s">
        <v>670</v>
      </c>
      <c r="H15464" s="1579">
        <v>93</v>
      </c>
      <c r="I15464" s="1595">
        <f>I15463+1</f>
        <v>32925</v>
      </c>
      <c r="J15464" s="1418"/>
      <c r="K15464" s="1871"/>
      <c r="L15464" s="1594" t="s">
        <v>490</v>
      </c>
      <c r="M15464" s="1579">
        <v>1</v>
      </c>
      <c r="N15464" s="1595">
        <f>N15463+1</f>
        <v>15453</v>
      </c>
      <c r="O15464" s="1258"/>
      <c r="Q15464" s="1870"/>
    </row>
    <row r="15465" spans="7:17">
      <c r="G15465" s="1594" t="s">
        <v>670</v>
      </c>
      <c r="H15465" s="1579">
        <v>94</v>
      </c>
      <c r="I15465" s="1595">
        <f>I15464+1</f>
        <v>32926</v>
      </c>
      <c r="J15465" s="1418"/>
      <c r="K15465" s="1871"/>
      <c r="L15465" s="1594" t="s">
        <v>490</v>
      </c>
      <c r="M15465" s="1579">
        <v>2</v>
      </c>
      <c r="N15465" s="1595">
        <f>N15464+1</f>
        <v>15454</v>
      </c>
      <c r="O15465" s="1258"/>
      <c r="Q15465" s="1870"/>
    </row>
    <row r="15466" spans="7:17">
      <c r="G15466" s="1594" t="s">
        <v>670</v>
      </c>
      <c r="H15466" s="1579">
        <v>95</v>
      </c>
      <c r="I15466" s="1595">
        <f>I15465+1</f>
        <v>32927</v>
      </c>
      <c r="J15466" s="1418"/>
      <c r="K15466" s="1871"/>
      <c r="L15466" s="1594" t="s">
        <v>490</v>
      </c>
      <c r="M15466" s="1579">
        <v>3</v>
      </c>
      <c r="N15466" s="1595">
        <f>N15465+1</f>
        <v>15455</v>
      </c>
      <c r="O15466" s="1258"/>
      <c r="Q15466" s="1870"/>
    </row>
    <row r="15467" spans="7:17">
      <c r="G15467" s="1594" t="s">
        <v>670</v>
      </c>
      <c r="H15467" s="1579">
        <v>96</v>
      </c>
      <c r="I15467" s="1595">
        <f>I15466+1</f>
        <v>32928</v>
      </c>
      <c r="J15467" s="1418"/>
      <c r="K15467" s="1871"/>
      <c r="L15467" s="1594" t="s">
        <v>490</v>
      </c>
      <c r="M15467" s="1579">
        <v>4</v>
      </c>
      <c r="N15467" s="1595">
        <f>N15466+1</f>
        <v>15456</v>
      </c>
      <c r="O15467" s="1258"/>
      <c r="Q15467" s="1870"/>
    </row>
    <row r="15468" spans="7:17">
      <c r="G15468" s="1594" t="s">
        <v>671</v>
      </c>
      <c r="H15468" s="1579">
        <v>1</v>
      </c>
      <c r="I15468" s="1595">
        <f>I15467+1</f>
        <v>32929</v>
      </c>
      <c r="J15468" s="1418"/>
      <c r="K15468" s="1871"/>
      <c r="L15468" s="1594" t="s">
        <v>490</v>
      </c>
      <c r="M15468" s="1579">
        <v>5</v>
      </c>
      <c r="N15468" s="1595">
        <f>N15467+1</f>
        <v>15457</v>
      </c>
      <c r="O15468" s="1258"/>
      <c r="Q15468" s="1870"/>
    </row>
    <row r="15469" spans="7:17">
      <c r="G15469" s="1594" t="s">
        <v>671</v>
      </c>
      <c r="H15469" s="1579">
        <v>2</v>
      </c>
      <c r="I15469" s="1595">
        <f>I15468+1</f>
        <v>32930</v>
      </c>
      <c r="J15469" s="1418"/>
      <c r="K15469" s="1871"/>
      <c r="L15469" s="1594" t="s">
        <v>490</v>
      </c>
      <c r="M15469" s="1579">
        <v>6</v>
      </c>
      <c r="N15469" s="1595">
        <f>N15468+1</f>
        <v>15458</v>
      </c>
      <c r="O15469" s="1258"/>
      <c r="Q15469" s="1870"/>
    </row>
    <row r="15470" spans="7:17">
      <c r="G15470" s="1594" t="s">
        <v>671</v>
      </c>
      <c r="H15470" s="1579">
        <v>3</v>
      </c>
      <c r="I15470" s="1595">
        <f>I15469+1</f>
        <v>32931</v>
      </c>
      <c r="J15470" s="1418"/>
      <c r="K15470" s="1871"/>
      <c r="L15470" s="1594" t="s">
        <v>490</v>
      </c>
      <c r="M15470" s="1579">
        <v>7</v>
      </c>
      <c r="N15470" s="1595">
        <f>N15469+1</f>
        <v>15459</v>
      </c>
      <c r="O15470" s="1258"/>
      <c r="Q15470" s="1870"/>
    </row>
    <row r="15471" spans="7:17">
      <c r="G15471" s="1594" t="s">
        <v>671</v>
      </c>
      <c r="H15471" s="1579">
        <v>4</v>
      </c>
      <c r="I15471" s="1595">
        <f>I15470+1</f>
        <v>32932</v>
      </c>
      <c r="J15471" s="1418"/>
      <c r="K15471" s="1871"/>
      <c r="L15471" s="1594" t="s">
        <v>490</v>
      </c>
      <c r="M15471" s="1579">
        <v>8</v>
      </c>
      <c r="N15471" s="1595">
        <f>N15470+1</f>
        <v>15460</v>
      </c>
      <c r="O15471" s="1258"/>
      <c r="Q15471" s="1870"/>
    </row>
    <row r="15472" spans="7:17">
      <c r="G15472" s="1594" t="s">
        <v>671</v>
      </c>
      <c r="H15472" s="1579">
        <v>5</v>
      </c>
      <c r="I15472" s="1595">
        <f>I15471+1</f>
        <v>32933</v>
      </c>
      <c r="J15472" s="1418"/>
      <c r="K15472" s="1871"/>
      <c r="L15472" s="1594" t="s">
        <v>490</v>
      </c>
      <c r="M15472" s="1579">
        <v>9</v>
      </c>
      <c r="N15472" s="1595">
        <f>N15471+1</f>
        <v>15461</v>
      </c>
      <c r="O15472" s="1258"/>
      <c r="Q15472" s="1870"/>
    </row>
    <row r="15473" spans="7:17">
      <c r="G15473" s="1594" t="s">
        <v>671</v>
      </c>
      <c r="H15473" s="1579">
        <v>6</v>
      </c>
      <c r="I15473" s="1595">
        <f>I15472+1</f>
        <v>32934</v>
      </c>
      <c r="J15473" s="1418"/>
      <c r="K15473" s="1871"/>
      <c r="L15473" s="1594" t="s">
        <v>490</v>
      </c>
      <c r="M15473" s="1579">
        <v>10</v>
      </c>
      <c r="N15473" s="1595">
        <f>N15472+1</f>
        <v>15462</v>
      </c>
      <c r="O15473" s="1258"/>
      <c r="Q15473" s="1870"/>
    </row>
    <row r="15474" spans="7:17">
      <c r="G15474" s="1594" t="s">
        <v>671</v>
      </c>
      <c r="H15474" s="1579">
        <v>7</v>
      </c>
      <c r="I15474" s="1595">
        <f>I15473+1</f>
        <v>32935</v>
      </c>
      <c r="J15474" s="1418"/>
      <c r="K15474" s="1871"/>
      <c r="L15474" s="1594" t="s">
        <v>490</v>
      </c>
      <c r="M15474" s="1579">
        <v>11</v>
      </c>
      <c r="N15474" s="1595">
        <f>N15473+1</f>
        <v>15463</v>
      </c>
      <c r="O15474" s="1258"/>
      <c r="Q15474" s="1870"/>
    </row>
    <row r="15475" spans="7:17">
      <c r="G15475" s="1594" t="s">
        <v>671</v>
      </c>
      <c r="H15475" s="1579">
        <v>8</v>
      </c>
      <c r="I15475" s="1595">
        <f>I15474+1</f>
        <v>32936</v>
      </c>
      <c r="J15475" s="1418"/>
      <c r="K15475" s="1871"/>
      <c r="L15475" s="1594" t="s">
        <v>490</v>
      </c>
      <c r="M15475" s="1579">
        <v>12</v>
      </c>
      <c r="N15475" s="1595">
        <f>N15474+1</f>
        <v>15464</v>
      </c>
      <c r="O15475" s="1258"/>
      <c r="Q15475" s="1870"/>
    </row>
    <row r="15476" spans="7:17">
      <c r="G15476" s="1594" t="s">
        <v>671</v>
      </c>
      <c r="H15476" s="1579">
        <v>9</v>
      </c>
      <c r="I15476" s="1595">
        <f>I15475+1</f>
        <v>32937</v>
      </c>
      <c r="J15476" s="1418"/>
      <c r="K15476" s="1871"/>
      <c r="L15476" s="1594" t="s">
        <v>490</v>
      </c>
      <c r="M15476" s="1579">
        <v>13</v>
      </c>
      <c r="N15476" s="1595">
        <f>N15475+1</f>
        <v>15465</v>
      </c>
      <c r="O15476" s="1258"/>
      <c r="Q15476" s="1870"/>
    </row>
    <row r="15477" spans="7:17">
      <c r="G15477" s="1594" t="s">
        <v>671</v>
      </c>
      <c r="H15477" s="1579">
        <v>10</v>
      </c>
      <c r="I15477" s="1595">
        <f>I15476+1</f>
        <v>32938</v>
      </c>
      <c r="J15477" s="1418"/>
      <c r="K15477" s="1871"/>
      <c r="L15477" s="1594" t="s">
        <v>490</v>
      </c>
      <c r="M15477" s="1579">
        <v>14</v>
      </c>
      <c r="N15477" s="1595">
        <f>N15476+1</f>
        <v>15466</v>
      </c>
      <c r="O15477" s="1258"/>
      <c r="Q15477" s="1870"/>
    </row>
    <row r="15478" spans="7:17">
      <c r="G15478" s="1594" t="s">
        <v>671</v>
      </c>
      <c r="H15478" s="1579">
        <v>11</v>
      </c>
      <c r="I15478" s="1595">
        <f>I15477+1</f>
        <v>32939</v>
      </c>
      <c r="J15478" s="1418"/>
      <c r="K15478" s="1871"/>
      <c r="L15478" s="1594" t="s">
        <v>490</v>
      </c>
      <c r="M15478" s="1579">
        <v>15</v>
      </c>
      <c r="N15478" s="1595">
        <f>N15477+1</f>
        <v>15467</v>
      </c>
      <c r="O15478" s="1258"/>
      <c r="Q15478" s="1870"/>
    </row>
    <row r="15479" spans="7:17">
      <c r="G15479" s="1594" t="s">
        <v>671</v>
      </c>
      <c r="H15479" s="1579">
        <v>12</v>
      </c>
      <c r="I15479" s="1595">
        <f>I15478+1</f>
        <v>32940</v>
      </c>
      <c r="J15479" s="1418"/>
      <c r="K15479" s="1871"/>
      <c r="L15479" s="1594" t="s">
        <v>490</v>
      </c>
      <c r="M15479" s="1579">
        <v>16</v>
      </c>
      <c r="N15479" s="1595">
        <f>N15478+1</f>
        <v>15468</v>
      </c>
      <c r="O15479" s="1258"/>
      <c r="Q15479" s="1870"/>
    </row>
    <row r="15480" spans="7:17">
      <c r="G15480" s="1594" t="s">
        <v>671</v>
      </c>
      <c r="H15480" s="1579">
        <v>13</v>
      </c>
      <c r="I15480" s="1595">
        <f>I15479+1</f>
        <v>32941</v>
      </c>
      <c r="J15480" s="1418"/>
      <c r="K15480" s="1871"/>
      <c r="L15480" s="1594" t="s">
        <v>490</v>
      </c>
      <c r="M15480" s="1579">
        <v>17</v>
      </c>
      <c r="N15480" s="1595">
        <f>N15479+1</f>
        <v>15469</v>
      </c>
      <c r="O15480" s="1258"/>
      <c r="Q15480" s="1870"/>
    </row>
    <row r="15481" spans="7:17">
      <c r="G15481" s="1594" t="s">
        <v>671</v>
      </c>
      <c r="H15481" s="1579">
        <v>14</v>
      </c>
      <c r="I15481" s="1595">
        <f>I15480+1</f>
        <v>32942</v>
      </c>
      <c r="J15481" s="1418"/>
      <c r="K15481" s="1871"/>
      <c r="L15481" s="1594" t="s">
        <v>490</v>
      </c>
      <c r="M15481" s="1579">
        <v>18</v>
      </c>
      <c r="N15481" s="1595">
        <f>N15480+1</f>
        <v>15470</v>
      </c>
      <c r="O15481" s="1258"/>
      <c r="Q15481" s="1870"/>
    </row>
    <row r="15482" spans="7:17">
      <c r="G15482" s="1594" t="s">
        <v>671</v>
      </c>
      <c r="H15482" s="1579">
        <v>15</v>
      </c>
      <c r="I15482" s="1595">
        <f>I15481+1</f>
        <v>32943</v>
      </c>
      <c r="J15482" s="1418"/>
      <c r="K15482" s="1871"/>
      <c r="L15482" s="1594" t="s">
        <v>490</v>
      </c>
      <c r="M15482" s="1579">
        <v>19</v>
      </c>
      <c r="N15482" s="1595">
        <f>N15481+1</f>
        <v>15471</v>
      </c>
      <c r="O15482" s="1258"/>
      <c r="Q15482" s="1870"/>
    </row>
    <row r="15483" spans="7:17">
      <c r="G15483" s="1594" t="s">
        <v>671</v>
      </c>
      <c r="H15483" s="1579">
        <v>16</v>
      </c>
      <c r="I15483" s="1595">
        <f>I15482+1</f>
        <v>32944</v>
      </c>
      <c r="J15483" s="1418"/>
      <c r="K15483" s="1871"/>
      <c r="L15483" s="1594" t="s">
        <v>490</v>
      </c>
      <c r="M15483" s="1579">
        <v>20</v>
      </c>
      <c r="N15483" s="1595">
        <f>N15482+1</f>
        <v>15472</v>
      </c>
      <c r="O15483" s="1258"/>
      <c r="Q15483" s="1870"/>
    </row>
    <row r="15484" spans="7:17">
      <c r="G15484" s="1594" t="s">
        <v>671</v>
      </c>
      <c r="H15484" s="1579">
        <v>17</v>
      </c>
      <c r="I15484" s="1595">
        <f>I15483+1</f>
        <v>32945</v>
      </c>
      <c r="J15484" s="1418"/>
      <c r="K15484" s="1871"/>
      <c r="L15484" s="1594" t="s">
        <v>490</v>
      </c>
      <c r="M15484" s="1579">
        <v>21</v>
      </c>
      <c r="N15484" s="1595">
        <f>N15483+1</f>
        <v>15473</v>
      </c>
      <c r="O15484" s="1258"/>
      <c r="Q15484" s="1870"/>
    </row>
    <row r="15485" spans="7:17">
      <c r="G15485" s="1594" t="s">
        <v>671</v>
      </c>
      <c r="H15485" s="1579">
        <v>18</v>
      </c>
      <c r="I15485" s="1595">
        <f>I15484+1</f>
        <v>32946</v>
      </c>
      <c r="J15485" s="1418"/>
      <c r="K15485" s="1871"/>
      <c r="L15485" s="1594" t="s">
        <v>490</v>
      </c>
      <c r="M15485" s="1579">
        <v>22</v>
      </c>
      <c r="N15485" s="1595">
        <f>N15484+1</f>
        <v>15474</v>
      </c>
      <c r="O15485" s="1258"/>
      <c r="Q15485" s="1870"/>
    </row>
    <row r="15486" spans="7:17">
      <c r="G15486" s="1594" t="s">
        <v>671</v>
      </c>
      <c r="H15486" s="1579">
        <v>19</v>
      </c>
      <c r="I15486" s="1595">
        <f>I15485+1</f>
        <v>32947</v>
      </c>
      <c r="J15486" s="1418"/>
      <c r="K15486" s="1871"/>
      <c r="L15486" s="1594" t="s">
        <v>490</v>
      </c>
      <c r="M15486" s="1579">
        <v>23</v>
      </c>
      <c r="N15486" s="1595">
        <f>N15485+1</f>
        <v>15475</v>
      </c>
      <c r="O15486" s="1258"/>
      <c r="Q15486" s="1870"/>
    </row>
    <row r="15487" spans="7:17">
      <c r="G15487" s="1594" t="s">
        <v>671</v>
      </c>
      <c r="H15487" s="1579">
        <v>20</v>
      </c>
      <c r="I15487" s="1595">
        <f>I15486+1</f>
        <v>32948</v>
      </c>
      <c r="J15487" s="1418"/>
      <c r="K15487" s="1871"/>
      <c r="L15487" s="1594" t="s">
        <v>490</v>
      </c>
      <c r="M15487" s="1579">
        <v>24</v>
      </c>
      <c r="N15487" s="1595">
        <f>N15486+1</f>
        <v>15476</v>
      </c>
      <c r="O15487" s="1258"/>
      <c r="Q15487" s="1870"/>
    </row>
    <row r="15488" spans="7:17">
      <c r="G15488" s="1594" t="s">
        <v>671</v>
      </c>
      <c r="H15488" s="1579">
        <v>21</v>
      </c>
      <c r="I15488" s="1595">
        <f>I15487+1</f>
        <v>32949</v>
      </c>
      <c r="J15488" s="1418"/>
      <c r="K15488" s="1871"/>
      <c r="L15488" s="1594" t="s">
        <v>490</v>
      </c>
      <c r="M15488" s="1579">
        <v>25</v>
      </c>
      <c r="N15488" s="1595">
        <f>N15487+1</f>
        <v>15477</v>
      </c>
      <c r="O15488" s="1258"/>
      <c r="Q15488" s="1870"/>
    </row>
    <row r="15489" spans="7:17">
      <c r="G15489" s="1594" t="s">
        <v>671</v>
      </c>
      <c r="H15489" s="1579">
        <v>22</v>
      </c>
      <c r="I15489" s="1595">
        <f>I15488+1</f>
        <v>32950</v>
      </c>
      <c r="J15489" s="1418"/>
      <c r="K15489" s="1871"/>
      <c r="L15489" s="1594" t="s">
        <v>490</v>
      </c>
      <c r="M15489" s="1579">
        <v>26</v>
      </c>
      <c r="N15489" s="1595">
        <f>N15488+1</f>
        <v>15478</v>
      </c>
      <c r="O15489" s="1258"/>
      <c r="Q15489" s="1870"/>
    </row>
    <row r="15490" spans="7:17">
      <c r="G15490" s="1594" t="s">
        <v>671</v>
      </c>
      <c r="H15490" s="1579">
        <v>23</v>
      </c>
      <c r="I15490" s="1595">
        <f>I15489+1</f>
        <v>32951</v>
      </c>
      <c r="J15490" s="1418"/>
      <c r="K15490" s="1871"/>
      <c r="L15490" s="1594" t="s">
        <v>490</v>
      </c>
      <c r="M15490" s="1579">
        <v>27</v>
      </c>
      <c r="N15490" s="1595">
        <f>N15489+1</f>
        <v>15479</v>
      </c>
      <c r="O15490" s="1258"/>
      <c r="Q15490" s="1870"/>
    </row>
    <row r="15491" spans="7:17">
      <c r="G15491" s="1594" t="s">
        <v>671</v>
      </c>
      <c r="H15491" s="1579">
        <v>24</v>
      </c>
      <c r="I15491" s="1595">
        <f>I15490+1</f>
        <v>32952</v>
      </c>
      <c r="J15491" s="1418"/>
      <c r="K15491" s="1871"/>
      <c r="L15491" s="1594" t="s">
        <v>490</v>
      </c>
      <c r="M15491" s="1579">
        <v>28</v>
      </c>
      <c r="N15491" s="1595">
        <f>N15490+1</f>
        <v>15480</v>
      </c>
      <c r="O15491" s="1258"/>
      <c r="Q15491" s="1870"/>
    </row>
    <row r="15492" spans="7:17">
      <c r="G15492" s="1594" t="s">
        <v>671</v>
      </c>
      <c r="H15492" s="1579">
        <v>25</v>
      </c>
      <c r="I15492" s="1595">
        <f>I15491+1</f>
        <v>32953</v>
      </c>
      <c r="J15492" s="1418"/>
      <c r="K15492" s="1871"/>
      <c r="L15492" s="1594" t="s">
        <v>490</v>
      </c>
      <c r="M15492" s="1579">
        <v>29</v>
      </c>
      <c r="N15492" s="1595">
        <f>N15491+1</f>
        <v>15481</v>
      </c>
      <c r="O15492" s="1258"/>
      <c r="Q15492" s="1870"/>
    </row>
    <row r="15493" spans="7:17">
      <c r="G15493" s="1594" t="s">
        <v>671</v>
      </c>
      <c r="H15493" s="1579">
        <v>26</v>
      </c>
      <c r="I15493" s="1595">
        <f>I15492+1</f>
        <v>32954</v>
      </c>
      <c r="J15493" s="1418"/>
      <c r="K15493" s="1871"/>
      <c r="L15493" s="1594" t="s">
        <v>490</v>
      </c>
      <c r="M15493" s="1579">
        <v>30</v>
      </c>
      <c r="N15493" s="1595">
        <f>N15492+1</f>
        <v>15482</v>
      </c>
      <c r="O15493" s="1258"/>
      <c r="Q15493" s="1870"/>
    </row>
    <row r="15494" spans="7:17">
      <c r="G15494" s="1594" t="s">
        <v>671</v>
      </c>
      <c r="H15494" s="1579">
        <v>27</v>
      </c>
      <c r="I15494" s="1595">
        <f>I15493+1</f>
        <v>32955</v>
      </c>
      <c r="J15494" s="1418"/>
      <c r="K15494" s="1871"/>
      <c r="L15494" s="1594" t="s">
        <v>490</v>
      </c>
      <c r="M15494" s="1579">
        <v>31</v>
      </c>
      <c r="N15494" s="1595">
        <f>N15493+1</f>
        <v>15483</v>
      </c>
      <c r="O15494" s="1258"/>
      <c r="Q15494" s="1870"/>
    </row>
    <row r="15495" spans="7:17">
      <c r="G15495" s="1594" t="s">
        <v>671</v>
      </c>
      <c r="H15495" s="1579">
        <v>28</v>
      </c>
      <c r="I15495" s="1595">
        <f>I15494+1</f>
        <v>32956</v>
      </c>
      <c r="J15495" s="1418"/>
      <c r="K15495" s="1871"/>
      <c r="L15495" s="1594" t="s">
        <v>490</v>
      </c>
      <c r="M15495" s="1579">
        <v>32</v>
      </c>
      <c r="N15495" s="1595">
        <f>N15494+1</f>
        <v>15484</v>
      </c>
      <c r="O15495" s="1258"/>
      <c r="Q15495" s="1870"/>
    </row>
    <row r="15496" spans="7:17">
      <c r="G15496" s="1594" t="s">
        <v>671</v>
      </c>
      <c r="H15496" s="1579">
        <v>29</v>
      </c>
      <c r="I15496" s="1595">
        <f>I15495+1</f>
        <v>32957</v>
      </c>
      <c r="J15496" s="1418"/>
      <c r="K15496" s="1871"/>
      <c r="L15496" s="1594" t="s">
        <v>490</v>
      </c>
      <c r="M15496" s="1579">
        <v>33</v>
      </c>
      <c r="N15496" s="1595">
        <f>N15495+1</f>
        <v>15485</v>
      </c>
      <c r="O15496" s="1258"/>
      <c r="Q15496" s="1870"/>
    </row>
    <row r="15497" spans="7:17">
      <c r="G15497" s="1594" t="s">
        <v>671</v>
      </c>
      <c r="H15497" s="1579">
        <v>30</v>
      </c>
      <c r="I15497" s="1595">
        <f>I15496+1</f>
        <v>32958</v>
      </c>
      <c r="J15497" s="1418"/>
      <c r="K15497" s="1871"/>
      <c r="L15497" s="1594" t="s">
        <v>490</v>
      </c>
      <c r="M15497" s="1579">
        <v>34</v>
      </c>
      <c r="N15497" s="1595">
        <f>N15496+1</f>
        <v>15486</v>
      </c>
      <c r="O15497" s="1258"/>
      <c r="Q15497" s="1870"/>
    </row>
    <row r="15498" spans="7:17">
      <c r="G15498" s="1594" t="s">
        <v>671</v>
      </c>
      <c r="H15498" s="1579">
        <v>31</v>
      </c>
      <c r="I15498" s="1595">
        <f>I15497+1</f>
        <v>32959</v>
      </c>
      <c r="J15498" s="1418"/>
      <c r="K15498" s="1871"/>
      <c r="L15498" s="1594" t="s">
        <v>490</v>
      </c>
      <c r="M15498" s="1579">
        <v>35</v>
      </c>
      <c r="N15498" s="1595">
        <f>N15497+1</f>
        <v>15487</v>
      </c>
      <c r="O15498" s="1258"/>
      <c r="Q15498" s="1870"/>
    </row>
    <row r="15499" spans="7:17">
      <c r="G15499" s="1594" t="s">
        <v>671</v>
      </c>
      <c r="H15499" s="1579">
        <v>32</v>
      </c>
      <c r="I15499" s="1595">
        <f>I15498+1</f>
        <v>32960</v>
      </c>
      <c r="J15499" s="1418"/>
      <c r="K15499" s="1871"/>
      <c r="L15499" s="1594" t="s">
        <v>490</v>
      </c>
      <c r="M15499" s="1579">
        <v>36</v>
      </c>
      <c r="N15499" s="1595">
        <f>N15498+1</f>
        <v>15488</v>
      </c>
      <c r="O15499" s="1258"/>
      <c r="Q15499" s="1870"/>
    </row>
    <row r="15500" spans="7:17">
      <c r="G15500" s="1594" t="s">
        <v>671</v>
      </c>
      <c r="H15500" s="1579">
        <v>33</v>
      </c>
      <c r="I15500" s="1595">
        <f>I15499+1</f>
        <v>32961</v>
      </c>
      <c r="J15500" s="1418"/>
      <c r="K15500" s="1871"/>
      <c r="L15500" s="1594" t="s">
        <v>490</v>
      </c>
      <c r="M15500" s="1579">
        <v>37</v>
      </c>
      <c r="N15500" s="1595">
        <f>N15499+1</f>
        <v>15489</v>
      </c>
      <c r="O15500" s="1258"/>
      <c r="Q15500" s="1870"/>
    </row>
    <row r="15501" spans="7:17">
      <c r="G15501" s="1594" t="s">
        <v>671</v>
      </c>
      <c r="H15501" s="1579">
        <v>34</v>
      </c>
      <c r="I15501" s="1595">
        <f>I15500+1</f>
        <v>32962</v>
      </c>
      <c r="J15501" s="1418"/>
      <c r="K15501" s="1871"/>
      <c r="L15501" s="1594" t="s">
        <v>490</v>
      </c>
      <c r="M15501" s="1579">
        <v>38</v>
      </c>
      <c r="N15501" s="1595">
        <f>N15500+1</f>
        <v>15490</v>
      </c>
      <c r="O15501" s="1258"/>
      <c r="Q15501" s="1870"/>
    </row>
    <row r="15502" spans="7:17">
      <c r="G15502" s="1594" t="s">
        <v>671</v>
      </c>
      <c r="H15502" s="1579">
        <v>35</v>
      </c>
      <c r="I15502" s="1595">
        <f>I15501+1</f>
        <v>32963</v>
      </c>
      <c r="J15502" s="1418"/>
      <c r="K15502" s="1871"/>
      <c r="L15502" s="1594" t="s">
        <v>490</v>
      </c>
      <c r="M15502" s="1579">
        <v>39</v>
      </c>
      <c r="N15502" s="1595">
        <f>N15501+1</f>
        <v>15491</v>
      </c>
      <c r="O15502" s="1258"/>
      <c r="Q15502" s="1870"/>
    </row>
    <row r="15503" spans="7:17">
      <c r="G15503" s="1594" t="s">
        <v>671</v>
      </c>
      <c r="H15503" s="1579">
        <v>36</v>
      </c>
      <c r="I15503" s="1595">
        <f>I15502+1</f>
        <v>32964</v>
      </c>
      <c r="J15503" s="1418"/>
      <c r="K15503" s="1871"/>
      <c r="L15503" s="1594" t="s">
        <v>490</v>
      </c>
      <c r="M15503" s="1579">
        <v>40</v>
      </c>
      <c r="N15503" s="1595">
        <f>N15502+1</f>
        <v>15492</v>
      </c>
      <c r="O15503" s="1258"/>
      <c r="Q15503" s="1870"/>
    </row>
    <row r="15504" spans="7:17">
      <c r="G15504" s="1594" t="s">
        <v>671</v>
      </c>
      <c r="H15504" s="1579">
        <v>37</v>
      </c>
      <c r="I15504" s="1595">
        <f>I15503+1</f>
        <v>32965</v>
      </c>
      <c r="J15504" s="1418"/>
      <c r="K15504" s="1871"/>
      <c r="L15504" s="1594" t="s">
        <v>490</v>
      </c>
      <c r="M15504" s="1579">
        <v>41</v>
      </c>
      <c r="N15504" s="1595">
        <f>N15503+1</f>
        <v>15493</v>
      </c>
      <c r="O15504" s="1258"/>
      <c r="Q15504" s="1870"/>
    </row>
    <row r="15505" spans="7:17">
      <c r="G15505" s="1594" t="s">
        <v>671</v>
      </c>
      <c r="H15505" s="1579">
        <v>38</v>
      </c>
      <c r="I15505" s="1595">
        <f>I15504+1</f>
        <v>32966</v>
      </c>
      <c r="J15505" s="1418"/>
      <c r="K15505" s="1871"/>
      <c r="L15505" s="1594" t="s">
        <v>490</v>
      </c>
      <c r="M15505" s="1579">
        <v>42</v>
      </c>
      <c r="N15505" s="1595">
        <f>N15504+1</f>
        <v>15494</v>
      </c>
      <c r="O15505" s="1258"/>
      <c r="Q15505" s="1870"/>
    </row>
    <row r="15506" spans="7:17">
      <c r="G15506" s="1594" t="s">
        <v>671</v>
      </c>
      <c r="H15506" s="1579">
        <v>39</v>
      </c>
      <c r="I15506" s="1595">
        <f>I15505+1</f>
        <v>32967</v>
      </c>
      <c r="J15506" s="1418"/>
      <c r="K15506" s="1871"/>
      <c r="L15506" s="1594" t="s">
        <v>490</v>
      </c>
      <c r="M15506" s="1579">
        <v>43</v>
      </c>
      <c r="N15506" s="1595">
        <f>N15505+1</f>
        <v>15495</v>
      </c>
      <c r="O15506" s="1258"/>
      <c r="Q15506" s="1870"/>
    </row>
    <row r="15507" spans="7:17">
      <c r="G15507" s="1594" t="s">
        <v>671</v>
      </c>
      <c r="H15507" s="1579">
        <v>40</v>
      </c>
      <c r="I15507" s="1595">
        <f>I15506+1</f>
        <v>32968</v>
      </c>
      <c r="J15507" s="1418"/>
      <c r="K15507" s="1871"/>
      <c r="L15507" s="1594" t="s">
        <v>490</v>
      </c>
      <c r="M15507" s="1579">
        <v>44</v>
      </c>
      <c r="N15507" s="1595">
        <f>N15506+1</f>
        <v>15496</v>
      </c>
      <c r="O15507" s="1258"/>
      <c r="Q15507" s="1870"/>
    </row>
    <row r="15508" spans="7:17">
      <c r="G15508" s="1594" t="s">
        <v>671</v>
      </c>
      <c r="H15508" s="1579">
        <v>41</v>
      </c>
      <c r="I15508" s="1595">
        <f>I15507+1</f>
        <v>32969</v>
      </c>
      <c r="J15508" s="1418"/>
      <c r="K15508" s="1871"/>
      <c r="L15508" s="1594" t="s">
        <v>490</v>
      </c>
      <c r="M15508" s="1579">
        <v>45</v>
      </c>
      <c r="N15508" s="1595">
        <f>N15507+1</f>
        <v>15497</v>
      </c>
      <c r="O15508" s="1258"/>
      <c r="Q15508" s="1870"/>
    </row>
    <row r="15509" spans="7:17">
      <c r="G15509" s="1594" t="s">
        <v>671</v>
      </c>
      <c r="H15509" s="1579">
        <v>42</v>
      </c>
      <c r="I15509" s="1595">
        <f>I15508+1</f>
        <v>32970</v>
      </c>
      <c r="J15509" s="1418"/>
      <c r="K15509" s="1871"/>
      <c r="L15509" s="1594" t="s">
        <v>490</v>
      </c>
      <c r="M15509" s="1579">
        <v>46</v>
      </c>
      <c r="N15509" s="1595">
        <f>N15508+1</f>
        <v>15498</v>
      </c>
      <c r="O15509" s="1258"/>
      <c r="Q15509" s="1870"/>
    </row>
    <row r="15510" spans="7:17">
      <c r="G15510" s="1594" t="s">
        <v>671</v>
      </c>
      <c r="H15510" s="1579">
        <v>43</v>
      </c>
      <c r="I15510" s="1595">
        <f>I15509+1</f>
        <v>32971</v>
      </c>
      <c r="J15510" s="1418"/>
      <c r="K15510" s="1871"/>
      <c r="L15510" s="1594" t="s">
        <v>490</v>
      </c>
      <c r="M15510" s="1579">
        <v>47</v>
      </c>
      <c r="N15510" s="1595">
        <f>N15509+1</f>
        <v>15499</v>
      </c>
      <c r="O15510" s="1258"/>
      <c r="Q15510" s="1870"/>
    </row>
    <row r="15511" spans="7:17">
      <c r="G15511" s="1594" t="s">
        <v>671</v>
      </c>
      <c r="H15511" s="1579">
        <v>44</v>
      </c>
      <c r="I15511" s="1595">
        <f>I15510+1</f>
        <v>32972</v>
      </c>
      <c r="J15511" s="1418"/>
      <c r="K15511" s="1871"/>
      <c r="L15511" s="1594" t="s">
        <v>490</v>
      </c>
      <c r="M15511" s="1579">
        <v>48</v>
      </c>
      <c r="N15511" s="1595">
        <f>N15510+1</f>
        <v>15500</v>
      </c>
      <c r="O15511" s="1258"/>
      <c r="Q15511" s="1870"/>
    </row>
    <row r="15512" spans="7:17">
      <c r="G15512" s="1594" t="s">
        <v>671</v>
      </c>
      <c r="H15512" s="1579">
        <v>45</v>
      </c>
      <c r="I15512" s="1595">
        <f>I15511+1</f>
        <v>32973</v>
      </c>
      <c r="J15512" s="1418"/>
      <c r="K15512" s="1871"/>
      <c r="L15512" s="1594" t="s">
        <v>490</v>
      </c>
      <c r="M15512" s="1579">
        <v>49</v>
      </c>
      <c r="N15512" s="1595">
        <f>N15511+1</f>
        <v>15501</v>
      </c>
      <c r="O15512" s="1258"/>
      <c r="Q15512" s="1870"/>
    </row>
    <row r="15513" spans="7:17">
      <c r="G15513" s="1594" t="s">
        <v>671</v>
      </c>
      <c r="H15513" s="1579">
        <v>46</v>
      </c>
      <c r="I15513" s="1595">
        <f>I15512+1</f>
        <v>32974</v>
      </c>
      <c r="J15513" s="1418"/>
      <c r="K15513" s="1871"/>
      <c r="L15513" s="1594" t="s">
        <v>490</v>
      </c>
      <c r="M15513" s="1579">
        <v>50</v>
      </c>
      <c r="N15513" s="1595">
        <f>N15512+1</f>
        <v>15502</v>
      </c>
      <c r="O15513" s="1258"/>
      <c r="Q15513" s="1870"/>
    </row>
    <row r="15514" spans="7:17">
      <c r="G15514" s="1594" t="s">
        <v>671</v>
      </c>
      <c r="H15514" s="1579">
        <v>47</v>
      </c>
      <c r="I15514" s="1595">
        <f>I15513+1</f>
        <v>32975</v>
      </c>
      <c r="J15514" s="1418"/>
      <c r="K15514" s="1871"/>
      <c r="L15514" s="1594" t="s">
        <v>490</v>
      </c>
      <c r="M15514" s="1579">
        <v>51</v>
      </c>
      <c r="N15514" s="1595">
        <f>N15513+1</f>
        <v>15503</v>
      </c>
      <c r="O15514" s="1258"/>
      <c r="Q15514" s="1870"/>
    </row>
    <row r="15515" spans="7:17">
      <c r="G15515" s="1594" t="s">
        <v>671</v>
      </c>
      <c r="H15515" s="1579">
        <v>48</v>
      </c>
      <c r="I15515" s="1595">
        <f>I15514+1</f>
        <v>32976</v>
      </c>
      <c r="J15515" s="1418"/>
      <c r="K15515" s="1871"/>
      <c r="L15515" s="1594" t="s">
        <v>490</v>
      </c>
      <c r="M15515" s="1579">
        <v>52</v>
      </c>
      <c r="N15515" s="1595">
        <f>N15514+1</f>
        <v>15504</v>
      </c>
      <c r="O15515" s="1258"/>
      <c r="Q15515" s="1870"/>
    </row>
    <row r="15516" spans="7:17">
      <c r="G15516" s="1594" t="s">
        <v>671</v>
      </c>
      <c r="H15516" s="1579">
        <v>49</v>
      </c>
      <c r="I15516" s="1595">
        <f>I15515+1</f>
        <v>32977</v>
      </c>
      <c r="J15516" s="1418"/>
      <c r="K15516" s="1871"/>
      <c r="L15516" s="1594" t="s">
        <v>490</v>
      </c>
      <c r="M15516" s="1579">
        <v>53</v>
      </c>
      <c r="N15516" s="1595">
        <f>N15515+1</f>
        <v>15505</v>
      </c>
      <c r="O15516" s="1258"/>
      <c r="Q15516" s="1870"/>
    </row>
    <row r="15517" spans="7:17">
      <c r="G15517" s="1594" t="s">
        <v>671</v>
      </c>
      <c r="H15517" s="1579">
        <v>50</v>
      </c>
      <c r="I15517" s="1595">
        <f>I15516+1</f>
        <v>32978</v>
      </c>
      <c r="J15517" s="1418"/>
      <c r="K15517" s="1871"/>
      <c r="L15517" s="1594" t="s">
        <v>490</v>
      </c>
      <c r="M15517" s="1579">
        <v>54</v>
      </c>
      <c r="N15517" s="1595">
        <f>N15516+1</f>
        <v>15506</v>
      </c>
      <c r="O15517" s="1258"/>
      <c r="Q15517" s="1870"/>
    </row>
    <row r="15518" spans="7:17">
      <c r="G15518" s="1594" t="s">
        <v>671</v>
      </c>
      <c r="H15518" s="1579">
        <v>51</v>
      </c>
      <c r="I15518" s="1595">
        <f>I15517+1</f>
        <v>32979</v>
      </c>
      <c r="J15518" s="1418"/>
      <c r="K15518" s="1871"/>
      <c r="L15518" s="1594" t="s">
        <v>490</v>
      </c>
      <c r="M15518" s="1579">
        <v>55</v>
      </c>
      <c r="N15518" s="1595">
        <f>N15517+1</f>
        <v>15507</v>
      </c>
      <c r="O15518" s="1258"/>
      <c r="Q15518" s="1870"/>
    </row>
    <row r="15519" spans="7:17">
      <c r="G15519" s="1594" t="s">
        <v>671</v>
      </c>
      <c r="H15519" s="1579">
        <v>52</v>
      </c>
      <c r="I15519" s="1595">
        <f>I15518+1</f>
        <v>32980</v>
      </c>
      <c r="J15519" s="1418"/>
      <c r="K15519" s="1871"/>
      <c r="L15519" s="1594" t="s">
        <v>490</v>
      </c>
      <c r="M15519" s="1579">
        <v>56</v>
      </c>
      <c r="N15519" s="1595">
        <f>N15518+1</f>
        <v>15508</v>
      </c>
      <c r="O15519" s="1258"/>
      <c r="Q15519" s="1870"/>
    </row>
    <row r="15520" spans="7:17">
      <c r="G15520" s="1594" t="s">
        <v>671</v>
      </c>
      <c r="H15520" s="1579">
        <v>53</v>
      </c>
      <c r="I15520" s="1595">
        <f>I15519+1</f>
        <v>32981</v>
      </c>
      <c r="J15520" s="1418"/>
      <c r="K15520" s="1871"/>
      <c r="L15520" s="1594" t="s">
        <v>490</v>
      </c>
      <c r="M15520" s="1579">
        <v>57</v>
      </c>
      <c r="N15520" s="1595">
        <f>N15519+1</f>
        <v>15509</v>
      </c>
      <c r="O15520" s="1258"/>
      <c r="Q15520" s="1870"/>
    </row>
    <row r="15521" spans="7:17">
      <c r="G15521" s="1594" t="s">
        <v>671</v>
      </c>
      <c r="H15521" s="1579">
        <v>54</v>
      </c>
      <c r="I15521" s="1595">
        <f>I15520+1</f>
        <v>32982</v>
      </c>
      <c r="J15521" s="1418"/>
      <c r="K15521" s="1871"/>
      <c r="L15521" s="1594" t="s">
        <v>490</v>
      </c>
      <c r="M15521" s="1579">
        <v>58</v>
      </c>
      <c r="N15521" s="1595">
        <f>N15520+1</f>
        <v>15510</v>
      </c>
      <c r="O15521" s="1258"/>
      <c r="Q15521" s="1870"/>
    </row>
    <row r="15522" spans="7:17">
      <c r="G15522" s="1594" t="s">
        <v>671</v>
      </c>
      <c r="H15522" s="1579">
        <v>55</v>
      </c>
      <c r="I15522" s="1595">
        <f>I15521+1</f>
        <v>32983</v>
      </c>
      <c r="J15522" s="1418"/>
      <c r="K15522" s="1871"/>
      <c r="L15522" s="1594" t="s">
        <v>490</v>
      </c>
      <c r="M15522" s="1579">
        <v>59</v>
      </c>
      <c r="N15522" s="1595">
        <f>N15521+1</f>
        <v>15511</v>
      </c>
      <c r="O15522" s="1258"/>
      <c r="Q15522" s="1870"/>
    </row>
    <row r="15523" spans="7:17">
      <c r="G15523" s="1594" t="s">
        <v>671</v>
      </c>
      <c r="H15523" s="1579">
        <v>56</v>
      </c>
      <c r="I15523" s="1595">
        <f>I15522+1</f>
        <v>32984</v>
      </c>
      <c r="J15523" s="1418"/>
      <c r="K15523" s="1871"/>
      <c r="L15523" s="1594" t="s">
        <v>490</v>
      </c>
      <c r="M15523" s="1579">
        <v>60</v>
      </c>
      <c r="N15523" s="1595">
        <f>N15522+1</f>
        <v>15512</v>
      </c>
      <c r="O15523" s="1258"/>
      <c r="Q15523" s="1870"/>
    </row>
    <row r="15524" spans="7:17">
      <c r="G15524" s="1594" t="s">
        <v>671</v>
      </c>
      <c r="H15524" s="1579">
        <v>57</v>
      </c>
      <c r="I15524" s="1595">
        <f>I15523+1</f>
        <v>32985</v>
      </c>
      <c r="J15524" s="1418"/>
      <c r="K15524" s="1871"/>
      <c r="L15524" s="1594" t="s">
        <v>490</v>
      </c>
      <c r="M15524" s="1579">
        <v>61</v>
      </c>
      <c r="N15524" s="1595">
        <f>N15523+1</f>
        <v>15513</v>
      </c>
      <c r="O15524" s="1258"/>
      <c r="Q15524" s="1870"/>
    </row>
    <row r="15525" spans="7:17">
      <c r="G15525" s="1594" t="s">
        <v>671</v>
      </c>
      <c r="H15525" s="1579">
        <v>58</v>
      </c>
      <c r="I15525" s="1595">
        <f>I15524+1</f>
        <v>32986</v>
      </c>
      <c r="J15525" s="1418"/>
      <c r="K15525" s="1871"/>
      <c r="L15525" s="1594" t="s">
        <v>490</v>
      </c>
      <c r="M15525" s="1579">
        <v>62</v>
      </c>
      <c r="N15525" s="1595">
        <f>N15524+1</f>
        <v>15514</v>
      </c>
      <c r="O15525" s="1258"/>
      <c r="Q15525" s="1870"/>
    </row>
    <row r="15526" spans="7:17">
      <c r="G15526" s="1594" t="s">
        <v>671</v>
      </c>
      <c r="H15526" s="1579">
        <v>59</v>
      </c>
      <c r="I15526" s="1595">
        <f>I15525+1</f>
        <v>32987</v>
      </c>
      <c r="J15526" s="1418"/>
      <c r="K15526" s="1871"/>
      <c r="L15526" s="1594" t="s">
        <v>490</v>
      </c>
      <c r="M15526" s="1579">
        <v>63</v>
      </c>
      <c r="N15526" s="1595">
        <f>N15525+1</f>
        <v>15515</v>
      </c>
      <c r="O15526" s="1258"/>
      <c r="Q15526" s="1870"/>
    </row>
    <row r="15527" spans="7:17">
      <c r="G15527" s="1594" t="s">
        <v>671</v>
      </c>
      <c r="H15527" s="1579">
        <v>60</v>
      </c>
      <c r="I15527" s="1595">
        <f>I15526+1</f>
        <v>32988</v>
      </c>
      <c r="J15527" s="1418"/>
      <c r="K15527" s="1871"/>
      <c r="L15527" s="1594" t="s">
        <v>490</v>
      </c>
      <c r="M15527" s="1579">
        <v>64</v>
      </c>
      <c r="N15527" s="1595">
        <f>N15526+1</f>
        <v>15516</v>
      </c>
      <c r="O15527" s="1258"/>
      <c r="Q15527" s="1870"/>
    </row>
    <row r="15528" spans="7:17">
      <c r="G15528" s="1594" t="s">
        <v>671</v>
      </c>
      <c r="H15528" s="1579">
        <v>61</v>
      </c>
      <c r="I15528" s="1595">
        <f>I15527+1</f>
        <v>32989</v>
      </c>
      <c r="J15528" s="1418"/>
      <c r="K15528" s="1871"/>
      <c r="L15528" s="1594" t="s">
        <v>490</v>
      </c>
      <c r="M15528" s="1579">
        <v>65</v>
      </c>
      <c r="N15528" s="1595">
        <f>N15527+1</f>
        <v>15517</v>
      </c>
      <c r="O15528" s="1258"/>
      <c r="Q15528" s="1870"/>
    </row>
    <row r="15529" spans="7:17">
      <c r="G15529" s="1594" t="s">
        <v>671</v>
      </c>
      <c r="H15529" s="1579">
        <v>62</v>
      </c>
      <c r="I15529" s="1595">
        <f>I15528+1</f>
        <v>32990</v>
      </c>
      <c r="J15529" s="1418"/>
      <c r="K15529" s="1871"/>
      <c r="L15529" s="1594" t="s">
        <v>490</v>
      </c>
      <c r="M15529" s="1579">
        <v>66</v>
      </c>
      <c r="N15529" s="1595">
        <f>N15528+1</f>
        <v>15518</v>
      </c>
      <c r="O15529" s="1258"/>
      <c r="Q15529" s="1870"/>
    </row>
    <row r="15530" spans="7:17">
      <c r="G15530" s="1594" t="s">
        <v>671</v>
      </c>
      <c r="H15530" s="1579">
        <v>63</v>
      </c>
      <c r="I15530" s="1595">
        <f>I15529+1</f>
        <v>32991</v>
      </c>
      <c r="J15530" s="1418"/>
      <c r="K15530" s="1871"/>
      <c r="L15530" s="1594" t="s">
        <v>490</v>
      </c>
      <c r="M15530" s="1579">
        <v>67</v>
      </c>
      <c r="N15530" s="1595">
        <f>N15529+1</f>
        <v>15519</v>
      </c>
      <c r="O15530" s="1258"/>
      <c r="Q15530" s="1870"/>
    </row>
    <row r="15531" spans="7:17">
      <c r="G15531" s="1594" t="s">
        <v>671</v>
      </c>
      <c r="H15531" s="1579">
        <v>64</v>
      </c>
      <c r="I15531" s="1595">
        <f>I15530+1</f>
        <v>32992</v>
      </c>
      <c r="J15531" s="1418"/>
      <c r="K15531" s="1871"/>
      <c r="L15531" s="1594" t="s">
        <v>490</v>
      </c>
      <c r="M15531" s="1579">
        <v>68</v>
      </c>
      <c r="N15531" s="1595">
        <f>N15530+1</f>
        <v>15520</v>
      </c>
      <c r="O15531" s="1258"/>
      <c r="Q15531" s="1870"/>
    </row>
    <row r="15532" spans="7:17">
      <c r="G15532" s="1594" t="s">
        <v>671</v>
      </c>
      <c r="H15532" s="1579">
        <v>65</v>
      </c>
      <c r="I15532" s="1595">
        <f>I15531+1</f>
        <v>32993</v>
      </c>
      <c r="J15532" s="1418"/>
      <c r="K15532" s="1871"/>
      <c r="L15532" s="1594" t="s">
        <v>490</v>
      </c>
      <c r="M15532" s="1579">
        <v>69</v>
      </c>
      <c r="N15532" s="1595">
        <f>N15531+1</f>
        <v>15521</v>
      </c>
      <c r="O15532" s="1258"/>
      <c r="Q15532" s="1870"/>
    </row>
    <row r="15533" spans="7:17">
      <c r="G15533" s="1594" t="s">
        <v>671</v>
      </c>
      <c r="H15533" s="1579">
        <v>66</v>
      </c>
      <c r="I15533" s="1595">
        <f>I15532+1</f>
        <v>32994</v>
      </c>
      <c r="J15533" s="1418"/>
      <c r="K15533" s="1871"/>
      <c r="L15533" s="1594" t="s">
        <v>490</v>
      </c>
      <c r="M15533" s="1579">
        <v>70</v>
      </c>
      <c r="N15533" s="1595">
        <f>N15532+1</f>
        <v>15522</v>
      </c>
      <c r="O15533" s="1258"/>
      <c r="Q15533" s="1870"/>
    </row>
    <row r="15534" spans="7:17">
      <c r="G15534" s="1594" t="s">
        <v>671</v>
      </c>
      <c r="H15534" s="1579">
        <v>67</v>
      </c>
      <c r="I15534" s="1595">
        <f>I15533+1</f>
        <v>32995</v>
      </c>
      <c r="J15534" s="1418"/>
      <c r="K15534" s="1871"/>
      <c r="L15534" s="1594" t="s">
        <v>490</v>
      </c>
      <c r="M15534" s="1579">
        <v>71</v>
      </c>
      <c r="N15534" s="1595">
        <f>N15533+1</f>
        <v>15523</v>
      </c>
      <c r="O15534" s="1258"/>
      <c r="Q15534" s="1870"/>
    </row>
    <row r="15535" spans="7:17">
      <c r="G15535" s="1594" t="s">
        <v>671</v>
      </c>
      <c r="H15535" s="1579">
        <v>68</v>
      </c>
      <c r="I15535" s="1595">
        <f>I15534+1</f>
        <v>32996</v>
      </c>
      <c r="J15535" s="1418"/>
      <c r="K15535" s="1871"/>
      <c r="L15535" s="1594" t="s">
        <v>490</v>
      </c>
      <c r="M15535" s="1579">
        <v>72</v>
      </c>
      <c r="N15535" s="1595">
        <f>N15534+1</f>
        <v>15524</v>
      </c>
      <c r="O15535" s="1258"/>
      <c r="Q15535" s="1870"/>
    </row>
    <row r="15536" spans="7:17">
      <c r="G15536" s="1594" t="s">
        <v>671</v>
      </c>
      <c r="H15536" s="1579">
        <v>69</v>
      </c>
      <c r="I15536" s="1595">
        <f>I15535+1</f>
        <v>32997</v>
      </c>
      <c r="J15536" s="1418"/>
      <c r="K15536" s="1871"/>
      <c r="L15536" s="1594" t="s">
        <v>490</v>
      </c>
      <c r="M15536" s="1579">
        <v>73</v>
      </c>
      <c r="N15536" s="1595">
        <f>N15535+1</f>
        <v>15525</v>
      </c>
      <c r="O15536" s="1258"/>
      <c r="Q15536" s="1870"/>
    </row>
    <row r="15537" spans="7:17">
      <c r="G15537" s="1594" t="s">
        <v>671</v>
      </c>
      <c r="H15537" s="1579">
        <v>70</v>
      </c>
      <c r="I15537" s="1595">
        <f>I15536+1</f>
        <v>32998</v>
      </c>
      <c r="J15537" s="1418"/>
      <c r="K15537" s="1871"/>
      <c r="L15537" s="1594" t="s">
        <v>490</v>
      </c>
      <c r="M15537" s="1579">
        <v>74</v>
      </c>
      <c r="N15537" s="1595">
        <f>N15536+1</f>
        <v>15526</v>
      </c>
      <c r="O15537" s="1258"/>
      <c r="Q15537" s="1870"/>
    </row>
    <row r="15538" spans="7:17">
      <c r="G15538" s="1594" t="s">
        <v>671</v>
      </c>
      <c r="H15538" s="1579">
        <v>71</v>
      </c>
      <c r="I15538" s="1595">
        <f>I15537+1</f>
        <v>32999</v>
      </c>
      <c r="J15538" s="1418"/>
      <c r="K15538" s="1871"/>
      <c r="L15538" s="1594" t="s">
        <v>490</v>
      </c>
      <c r="M15538" s="1579">
        <v>75</v>
      </c>
      <c r="N15538" s="1595">
        <f>N15537+1</f>
        <v>15527</v>
      </c>
      <c r="O15538" s="1258"/>
      <c r="Q15538" s="1870"/>
    </row>
    <row r="15539" spans="7:17">
      <c r="G15539" s="1594" t="s">
        <v>671</v>
      </c>
      <c r="H15539" s="1579">
        <v>72</v>
      </c>
      <c r="I15539" s="1595">
        <f>I15538+1</f>
        <v>33000</v>
      </c>
      <c r="J15539" s="1418"/>
      <c r="K15539" s="1871"/>
      <c r="L15539" s="1594" t="s">
        <v>490</v>
      </c>
      <c r="M15539" s="1579">
        <v>76</v>
      </c>
      <c r="N15539" s="1595">
        <f>N15538+1</f>
        <v>15528</v>
      </c>
      <c r="O15539" s="1258"/>
      <c r="Q15539" s="1870"/>
    </row>
    <row r="15540" spans="7:17">
      <c r="G15540" s="1594" t="s">
        <v>671</v>
      </c>
      <c r="H15540" s="1579">
        <v>73</v>
      </c>
      <c r="I15540" s="1595">
        <f>I15539+1</f>
        <v>33001</v>
      </c>
      <c r="J15540" s="1418"/>
      <c r="K15540" s="1871"/>
      <c r="L15540" s="1594" t="s">
        <v>490</v>
      </c>
      <c r="M15540" s="1579">
        <v>77</v>
      </c>
      <c r="N15540" s="1595">
        <f>N15539+1</f>
        <v>15529</v>
      </c>
      <c r="O15540" s="1258"/>
      <c r="Q15540" s="1870"/>
    </row>
    <row r="15541" spans="7:17">
      <c r="G15541" s="1594" t="s">
        <v>671</v>
      </c>
      <c r="H15541" s="1579">
        <v>74</v>
      </c>
      <c r="I15541" s="1595">
        <f>I15540+1</f>
        <v>33002</v>
      </c>
      <c r="J15541" s="1418"/>
      <c r="K15541" s="1871"/>
      <c r="L15541" s="1594" t="s">
        <v>490</v>
      </c>
      <c r="M15541" s="1579">
        <v>78</v>
      </c>
      <c r="N15541" s="1595">
        <f>N15540+1</f>
        <v>15530</v>
      </c>
      <c r="O15541" s="1258"/>
      <c r="Q15541" s="1870"/>
    </row>
    <row r="15542" spans="7:17">
      <c r="G15542" s="1594" t="s">
        <v>671</v>
      </c>
      <c r="H15542" s="1579">
        <v>75</v>
      </c>
      <c r="I15542" s="1595">
        <f>I15541+1</f>
        <v>33003</v>
      </c>
      <c r="J15542" s="1418"/>
      <c r="K15542" s="1871"/>
      <c r="L15542" s="1594" t="s">
        <v>490</v>
      </c>
      <c r="M15542" s="1579">
        <v>79</v>
      </c>
      <c r="N15542" s="1595">
        <f>N15541+1</f>
        <v>15531</v>
      </c>
      <c r="O15542" s="1258"/>
      <c r="Q15542" s="1870"/>
    </row>
    <row r="15543" spans="7:17">
      <c r="G15543" s="1594" t="s">
        <v>671</v>
      </c>
      <c r="H15543" s="1579">
        <v>76</v>
      </c>
      <c r="I15543" s="1595">
        <f>I15542+1</f>
        <v>33004</v>
      </c>
      <c r="J15543" s="1418"/>
      <c r="K15543" s="1871"/>
      <c r="L15543" s="1594" t="s">
        <v>490</v>
      </c>
      <c r="M15543" s="1579">
        <v>80</v>
      </c>
      <c r="N15543" s="1595">
        <f>N15542+1</f>
        <v>15532</v>
      </c>
      <c r="O15543" s="1258"/>
      <c r="Q15543" s="1870"/>
    </row>
    <row r="15544" spans="7:17">
      <c r="G15544" s="1594" t="s">
        <v>671</v>
      </c>
      <c r="H15544" s="1579">
        <v>77</v>
      </c>
      <c r="I15544" s="1595">
        <f>I15543+1</f>
        <v>33005</v>
      </c>
      <c r="J15544" s="1418"/>
      <c r="K15544" s="1871"/>
      <c r="L15544" s="1594" t="s">
        <v>490</v>
      </c>
      <c r="M15544" s="1579">
        <v>81</v>
      </c>
      <c r="N15544" s="1595">
        <f>N15543+1</f>
        <v>15533</v>
      </c>
      <c r="O15544" s="1258"/>
      <c r="Q15544" s="1870"/>
    </row>
    <row r="15545" spans="7:17">
      <c r="G15545" s="1594" t="s">
        <v>671</v>
      </c>
      <c r="H15545" s="1579">
        <v>78</v>
      </c>
      <c r="I15545" s="1595">
        <f>I15544+1</f>
        <v>33006</v>
      </c>
      <c r="J15545" s="1418"/>
      <c r="K15545" s="1871"/>
      <c r="L15545" s="1594" t="s">
        <v>490</v>
      </c>
      <c r="M15545" s="1579">
        <v>82</v>
      </c>
      <c r="N15545" s="1595">
        <f>N15544+1</f>
        <v>15534</v>
      </c>
      <c r="O15545" s="1258"/>
      <c r="Q15545" s="1870"/>
    </row>
    <row r="15546" spans="7:17">
      <c r="G15546" s="1594" t="s">
        <v>671</v>
      </c>
      <c r="H15546" s="1579">
        <v>79</v>
      </c>
      <c r="I15546" s="1595">
        <f>I15545+1</f>
        <v>33007</v>
      </c>
      <c r="J15546" s="1418"/>
      <c r="K15546" s="1871"/>
      <c r="L15546" s="1594" t="s">
        <v>490</v>
      </c>
      <c r="M15546" s="1579">
        <v>83</v>
      </c>
      <c r="N15546" s="1595">
        <f>N15545+1</f>
        <v>15535</v>
      </c>
      <c r="O15546" s="1258"/>
      <c r="Q15546" s="1870"/>
    </row>
    <row r="15547" spans="7:17">
      <c r="G15547" s="1594" t="s">
        <v>671</v>
      </c>
      <c r="H15547" s="1579">
        <v>80</v>
      </c>
      <c r="I15547" s="1595">
        <f>I15546+1</f>
        <v>33008</v>
      </c>
      <c r="J15547" s="1418"/>
      <c r="K15547" s="1871"/>
      <c r="L15547" s="1594" t="s">
        <v>490</v>
      </c>
      <c r="M15547" s="1579">
        <v>84</v>
      </c>
      <c r="N15547" s="1595">
        <f>N15546+1</f>
        <v>15536</v>
      </c>
      <c r="O15547" s="1258"/>
      <c r="Q15547" s="1870"/>
    </row>
    <row r="15548" spans="7:17">
      <c r="G15548" s="1594" t="s">
        <v>671</v>
      </c>
      <c r="H15548" s="1579">
        <v>81</v>
      </c>
      <c r="I15548" s="1595">
        <f>I15547+1</f>
        <v>33009</v>
      </c>
      <c r="J15548" s="1418"/>
      <c r="K15548" s="1871"/>
      <c r="L15548" s="1594" t="s">
        <v>490</v>
      </c>
      <c r="M15548" s="1579">
        <v>85</v>
      </c>
      <c r="N15548" s="1595">
        <f>N15547+1</f>
        <v>15537</v>
      </c>
      <c r="O15548" s="1258"/>
      <c r="Q15548" s="1870"/>
    </row>
    <row r="15549" spans="7:17">
      <c r="G15549" s="1594" t="s">
        <v>671</v>
      </c>
      <c r="H15549" s="1579">
        <v>82</v>
      </c>
      <c r="I15549" s="1595">
        <f>I15548+1</f>
        <v>33010</v>
      </c>
      <c r="J15549" s="1418"/>
      <c r="K15549" s="1871"/>
      <c r="L15549" s="1594" t="s">
        <v>490</v>
      </c>
      <c r="M15549" s="1579">
        <v>86</v>
      </c>
      <c r="N15549" s="1595">
        <f>N15548+1</f>
        <v>15538</v>
      </c>
      <c r="O15549" s="1258"/>
      <c r="Q15549" s="1870"/>
    </row>
    <row r="15550" spans="7:17">
      <c r="G15550" s="1594" t="s">
        <v>671</v>
      </c>
      <c r="H15550" s="1579">
        <v>83</v>
      </c>
      <c r="I15550" s="1595">
        <f>I15549+1</f>
        <v>33011</v>
      </c>
      <c r="J15550" s="1418"/>
      <c r="K15550" s="1871"/>
      <c r="L15550" s="1594" t="s">
        <v>490</v>
      </c>
      <c r="M15550" s="1579">
        <v>87</v>
      </c>
      <c r="N15550" s="1595">
        <f>N15549+1</f>
        <v>15539</v>
      </c>
      <c r="O15550" s="1258"/>
      <c r="Q15550" s="1870"/>
    </row>
    <row r="15551" spans="7:17">
      <c r="G15551" s="1594" t="s">
        <v>671</v>
      </c>
      <c r="H15551" s="1579">
        <v>84</v>
      </c>
      <c r="I15551" s="1595">
        <f>I15550+1</f>
        <v>33012</v>
      </c>
      <c r="J15551" s="1418"/>
      <c r="K15551" s="1871"/>
      <c r="L15551" s="1594" t="s">
        <v>490</v>
      </c>
      <c r="M15551" s="1579">
        <v>88</v>
      </c>
      <c r="N15551" s="1595">
        <f>N15550+1</f>
        <v>15540</v>
      </c>
      <c r="O15551" s="1258"/>
      <c r="Q15551" s="1870"/>
    </row>
    <row r="15552" spans="7:17">
      <c r="G15552" s="1594" t="s">
        <v>671</v>
      </c>
      <c r="H15552" s="1579">
        <v>85</v>
      </c>
      <c r="I15552" s="1595">
        <f>I15551+1</f>
        <v>33013</v>
      </c>
      <c r="J15552" s="1418"/>
      <c r="K15552" s="1871"/>
      <c r="L15552" s="1594" t="s">
        <v>490</v>
      </c>
      <c r="M15552" s="1579">
        <v>89</v>
      </c>
      <c r="N15552" s="1595">
        <f>N15551+1</f>
        <v>15541</v>
      </c>
      <c r="O15552" s="1258"/>
      <c r="Q15552" s="1870"/>
    </row>
    <row r="15553" spans="7:17">
      <c r="G15553" s="1594" t="s">
        <v>671</v>
      </c>
      <c r="H15553" s="1579">
        <v>86</v>
      </c>
      <c r="I15553" s="1595">
        <f>I15552+1</f>
        <v>33014</v>
      </c>
      <c r="J15553" s="1418"/>
      <c r="K15553" s="1871"/>
      <c r="L15553" s="1594" t="s">
        <v>490</v>
      </c>
      <c r="M15553" s="1579">
        <v>90</v>
      </c>
      <c r="N15553" s="1595">
        <f>N15552+1</f>
        <v>15542</v>
      </c>
      <c r="O15553" s="1258"/>
      <c r="Q15553" s="1870"/>
    </row>
    <row r="15554" spans="7:17">
      <c r="G15554" s="1594" t="s">
        <v>671</v>
      </c>
      <c r="H15554" s="1579">
        <v>87</v>
      </c>
      <c r="I15554" s="1595">
        <f>I15553+1</f>
        <v>33015</v>
      </c>
      <c r="J15554" s="1418"/>
      <c r="K15554" s="1871"/>
      <c r="L15554" s="1594" t="s">
        <v>490</v>
      </c>
      <c r="M15554" s="1579">
        <v>91</v>
      </c>
      <c r="N15554" s="1595">
        <f>N15553+1</f>
        <v>15543</v>
      </c>
      <c r="O15554" s="1258"/>
      <c r="Q15554" s="1870"/>
    </row>
    <row r="15555" spans="7:17">
      <c r="G15555" s="1594" t="s">
        <v>671</v>
      </c>
      <c r="H15555" s="1579">
        <v>88</v>
      </c>
      <c r="I15555" s="1595">
        <f>I15554+1</f>
        <v>33016</v>
      </c>
      <c r="J15555" s="1418"/>
      <c r="K15555" s="1871"/>
      <c r="L15555" s="1594" t="s">
        <v>490</v>
      </c>
      <c r="M15555" s="1579">
        <v>92</v>
      </c>
      <c r="N15555" s="1595">
        <f>N15554+1</f>
        <v>15544</v>
      </c>
      <c r="O15555" s="1258"/>
      <c r="Q15555" s="1870"/>
    </row>
    <row r="15556" spans="7:17">
      <c r="G15556" s="1594" t="s">
        <v>671</v>
      </c>
      <c r="H15556" s="1579">
        <v>89</v>
      </c>
      <c r="I15556" s="1595">
        <f>I15555+1</f>
        <v>33017</v>
      </c>
      <c r="J15556" s="1418"/>
      <c r="K15556" s="1871"/>
      <c r="L15556" s="1594" t="s">
        <v>490</v>
      </c>
      <c r="M15556" s="1579">
        <v>93</v>
      </c>
      <c r="N15556" s="1595">
        <f>N15555+1</f>
        <v>15545</v>
      </c>
      <c r="O15556" s="1258"/>
      <c r="Q15556" s="1870"/>
    </row>
    <row r="15557" spans="7:17">
      <c r="G15557" s="1594" t="s">
        <v>671</v>
      </c>
      <c r="H15557" s="1579">
        <v>90</v>
      </c>
      <c r="I15557" s="1595">
        <f>I15556+1</f>
        <v>33018</v>
      </c>
      <c r="J15557" s="1418"/>
      <c r="K15557" s="1871"/>
      <c r="L15557" s="1594" t="s">
        <v>490</v>
      </c>
      <c r="M15557" s="1579">
        <v>94</v>
      </c>
      <c r="N15557" s="1595">
        <f>N15556+1</f>
        <v>15546</v>
      </c>
      <c r="O15557" s="1258"/>
      <c r="Q15557" s="1870"/>
    </row>
    <row r="15558" spans="7:17">
      <c r="G15558" s="1594" t="s">
        <v>671</v>
      </c>
      <c r="H15558" s="1579">
        <v>91</v>
      </c>
      <c r="I15558" s="1595">
        <f>I15557+1</f>
        <v>33019</v>
      </c>
      <c r="J15558" s="1418"/>
      <c r="K15558" s="1871"/>
      <c r="L15558" s="1594" t="s">
        <v>490</v>
      </c>
      <c r="M15558" s="1579">
        <v>95</v>
      </c>
      <c r="N15558" s="1595">
        <f>N15557+1</f>
        <v>15547</v>
      </c>
      <c r="O15558" s="1258"/>
      <c r="Q15558" s="1870"/>
    </row>
    <row r="15559" spans="7:17">
      <c r="G15559" s="1594" t="s">
        <v>671</v>
      </c>
      <c r="H15559" s="1579">
        <v>92</v>
      </c>
      <c r="I15559" s="1595">
        <f>I15558+1</f>
        <v>33020</v>
      </c>
      <c r="J15559" s="1418"/>
      <c r="K15559" s="1871"/>
      <c r="L15559" s="1594" t="s">
        <v>490</v>
      </c>
      <c r="M15559" s="1579">
        <v>96</v>
      </c>
      <c r="N15559" s="1595">
        <f>N15558+1</f>
        <v>15548</v>
      </c>
      <c r="O15559" s="1258"/>
      <c r="Q15559" s="1870"/>
    </row>
    <row r="15560" spans="7:17">
      <c r="G15560" s="1594" t="s">
        <v>671</v>
      </c>
      <c r="H15560" s="1579">
        <v>93</v>
      </c>
      <c r="I15560" s="1595">
        <f>I15559+1</f>
        <v>33021</v>
      </c>
      <c r="J15560" s="1418"/>
      <c r="K15560" s="1871"/>
      <c r="L15560" s="1594" t="s">
        <v>491</v>
      </c>
      <c r="M15560" s="1579">
        <v>1</v>
      </c>
      <c r="N15560" s="1595">
        <f>N15559+1</f>
        <v>15549</v>
      </c>
      <c r="O15560" s="1258"/>
      <c r="Q15560" s="1870"/>
    </row>
    <row r="15561" spans="7:17">
      <c r="G15561" s="1594" t="s">
        <v>671</v>
      </c>
      <c r="H15561" s="1579">
        <v>94</v>
      </c>
      <c r="I15561" s="1595">
        <f>I15560+1</f>
        <v>33022</v>
      </c>
      <c r="J15561" s="1418"/>
      <c r="K15561" s="1871"/>
      <c r="L15561" s="1594" t="s">
        <v>491</v>
      </c>
      <c r="M15561" s="1579">
        <v>2</v>
      </c>
      <c r="N15561" s="1595">
        <f>N15560+1</f>
        <v>15550</v>
      </c>
      <c r="O15561" s="1258"/>
      <c r="Q15561" s="1870"/>
    </row>
    <row r="15562" spans="7:17">
      <c r="G15562" s="1594" t="s">
        <v>671</v>
      </c>
      <c r="H15562" s="1579">
        <v>95</v>
      </c>
      <c r="I15562" s="1595">
        <f>I15561+1</f>
        <v>33023</v>
      </c>
      <c r="J15562" s="1418"/>
      <c r="K15562" s="1871"/>
      <c r="L15562" s="1594" t="s">
        <v>491</v>
      </c>
      <c r="M15562" s="1579">
        <v>3</v>
      </c>
      <c r="N15562" s="1595">
        <f>N15561+1</f>
        <v>15551</v>
      </c>
      <c r="O15562" s="1258"/>
      <c r="Q15562" s="1870"/>
    </row>
    <row r="15563" spans="7:17">
      <c r="G15563" s="1594" t="s">
        <v>671</v>
      </c>
      <c r="H15563" s="1579">
        <v>96</v>
      </c>
      <c r="I15563" s="1595">
        <f>I15562+1</f>
        <v>33024</v>
      </c>
      <c r="J15563" s="1418"/>
      <c r="K15563" s="1871"/>
      <c r="L15563" s="1594" t="s">
        <v>491</v>
      </c>
      <c r="M15563" s="1579">
        <v>4</v>
      </c>
      <c r="N15563" s="1595">
        <f>N15562+1</f>
        <v>15552</v>
      </c>
      <c r="O15563" s="1258"/>
      <c r="Q15563" s="1870"/>
    </row>
    <row r="15564" spans="7:17">
      <c r="G15564" s="1594" t="s">
        <v>672</v>
      </c>
      <c r="H15564" s="1579">
        <v>1</v>
      </c>
      <c r="I15564" s="1595">
        <f>I15563+1</f>
        <v>33025</v>
      </c>
      <c r="J15564" s="1418"/>
      <c r="K15564" s="1871"/>
      <c r="L15564" s="1594" t="s">
        <v>491</v>
      </c>
      <c r="M15564" s="1579">
        <v>5</v>
      </c>
      <c r="N15564" s="1595">
        <f>N15563+1</f>
        <v>15553</v>
      </c>
      <c r="O15564" s="1258"/>
      <c r="Q15564" s="1870"/>
    </row>
    <row r="15565" spans="7:17">
      <c r="G15565" s="1594" t="s">
        <v>672</v>
      </c>
      <c r="H15565" s="1579">
        <v>2</v>
      </c>
      <c r="I15565" s="1595">
        <f>I15564+1</f>
        <v>33026</v>
      </c>
      <c r="J15565" s="1418"/>
      <c r="K15565" s="1871"/>
      <c r="L15565" s="1594" t="s">
        <v>491</v>
      </c>
      <c r="M15565" s="1579">
        <v>6</v>
      </c>
      <c r="N15565" s="1595">
        <f>N15564+1</f>
        <v>15554</v>
      </c>
      <c r="O15565" s="1258"/>
      <c r="Q15565" s="1870"/>
    </row>
    <row r="15566" spans="7:17">
      <c r="G15566" s="1594" t="s">
        <v>672</v>
      </c>
      <c r="H15566" s="1579">
        <v>3</v>
      </c>
      <c r="I15566" s="1595">
        <f>I15565+1</f>
        <v>33027</v>
      </c>
      <c r="J15566" s="1418"/>
      <c r="K15566" s="1871"/>
      <c r="L15566" s="1594" t="s">
        <v>491</v>
      </c>
      <c r="M15566" s="1579">
        <v>7</v>
      </c>
      <c r="N15566" s="1595">
        <f>N15565+1</f>
        <v>15555</v>
      </c>
      <c r="O15566" s="1258"/>
      <c r="Q15566" s="1870"/>
    </row>
    <row r="15567" spans="7:17">
      <c r="G15567" s="1594" t="s">
        <v>672</v>
      </c>
      <c r="H15567" s="1579">
        <v>4</v>
      </c>
      <c r="I15567" s="1595">
        <f>I15566+1</f>
        <v>33028</v>
      </c>
      <c r="J15567" s="1418"/>
      <c r="K15567" s="1871"/>
      <c r="L15567" s="1594" t="s">
        <v>491</v>
      </c>
      <c r="M15567" s="1579">
        <v>8</v>
      </c>
      <c r="N15567" s="1595">
        <f>N15566+1</f>
        <v>15556</v>
      </c>
      <c r="O15567" s="1258"/>
      <c r="Q15567" s="1870"/>
    </row>
    <row r="15568" spans="7:17">
      <c r="G15568" s="1594" t="s">
        <v>672</v>
      </c>
      <c r="H15568" s="1579">
        <v>5</v>
      </c>
      <c r="I15568" s="1595">
        <f>I15567+1</f>
        <v>33029</v>
      </c>
      <c r="J15568" s="1418"/>
      <c r="K15568" s="1871"/>
      <c r="L15568" s="1594" t="s">
        <v>491</v>
      </c>
      <c r="M15568" s="1579">
        <v>9</v>
      </c>
      <c r="N15568" s="1595">
        <f>N15567+1</f>
        <v>15557</v>
      </c>
      <c r="O15568" s="1258"/>
      <c r="Q15568" s="1870"/>
    </row>
    <row r="15569" spans="7:17">
      <c r="G15569" s="1594" t="s">
        <v>672</v>
      </c>
      <c r="H15569" s="1579">
        <v>6</v>
      </c>
      <c r="I15569" s="1595">
        <f>I15568+1</f>
        <v>33030</v>
      </c>
      <c r="J15569" s="1418"/>
      <c r="K15569" s="1871"/>
      <c r="L15569" s="1594" t="s">
        <v>491</v>
      </c>
      <c r="M15569" s="1579">
        <v>10</v>
      </c>
      <c r="N15569" s="1595">
        <f>N15568+1</f>
        <v>15558</v>
      </c>
      <c r="O15569" s="1258"/>
      <c r="Q15569" s="1870"/>
    </row>
    <row r="15570" spans="7:17">
      <c r="G15570" s="1594" t="s">
        <v>672</v>
      </c>
      <c r="H15570" s="1579">
        <v>7</v>
      </c>
      <c r="I15570" s="1595">
        <f>I15569+1</f>
        <v>33031</v>
      </c>
      <c r="J15570" s="1418"/>
      <c r="K15570" s="1871"/>
      <c r="L15570" s="1594" t="s">
        <v>491</v>
      </c>
      <c r="M15570" s="1579">
        <v>11</v>
      </c>
      <c r="N15570" s="1595">
        <f>N15569+1</f>
        <v>15559</v>
      </c>
      <c r="O15570" s="1258"/>
      <c r="Q15570" s="1870"/>
    </row>
    <row r="15571" spans="7:17">
      <c r="G15571" s="1594" t="s">
        <v>672</v>
      </c>
      <c r="H15571" s="1579">
        <v>8</v>
      </c>
      <c r="I15571" s="1595">
        <f>I15570+1</f>
        <v>33032</v>
      </c>
      <c r="J15571" s="1418"/>
      <c r="K15571" s="1871"/>
      <c r="L15571" s="1594" t="s">
        <v>491</v>
      </c>
      <c r="M15571" s="1579">
        <v>12</v>
      </c>
      <c r="N15571" s="1595">
        <f>N15570+1</f>
        <v>15560</v>
      </c>
      <c r="O15571" s="1258"/>
      <c r="Q15571" s="1870"/>
    </row>
    <row r="15572" spans="7:17">
      <c r="G15572" s="1594" t="s">
        <v>672</v>
      </c>
      <c r="H15572" s="1579">
        <v>9</v>
      </c>
      <c r="I15572" s="1595">
        <f>I15571+1</f>
        <v>33033</v>
      </c>
      <c r="J15572" s="1418"/>
      <c r="K15572" s="1871"/>
      <c r="L15572" s="1594" t="s">
        <v>491</v>
      </c>
      <c r="M15572" s="1579">
        <v>13</v>
      </c>
      <c r="N15572" s="1595">
        <f>N15571+1</f>
        <v>15561</v>
      </c>
      <c r="O15572" s="1258"/>
      <c r="Q15572" s="1870"/>
    </row>
    <row r="15573" spans="7:17">
      <c r="G15573" s="1594" t="s">
        <v>672</v>
      </c>
      <c r="H15573" s="1579">
        <v>10</v>
      </c>
      <c r="I15573" s="1595">
        <f>I15572+1</f>
        <v>33034</v>
      </c>
      <c r="J15573" s="1418"/>
      <c r="K15573" s="1871"/>
      <c r="L15573" s="1594" t="s">
        <v>491</v>
      </c>
      <c r="M15573" s="1579">
        <v>14</v>
      </c>
      <c r="N15573" s="1595">
        <f>N15572+1</f>
        <v>15562</v>
      </c>
      <c r="O15573" s="1258"/>
      <c r="Q15573" s="1870"/>
    </row>
    <row r="15574" spans="7:17">
      <c r="G15574" s="1594" t="s">
        <v>672</v>
      </c>
      <c r="H15574" s="1579">
        <v>11</v>
      </c>
      <c r="I15574" s="1595">
        <f>I15573+1</f>
        <v>33035</v>
      </c>
      <c r="J15574" s="1418"/>
      <c r="K15574" s="1871"/>
      <c r="L15574" s="1594" t="s">
        <v>491</v>
      </c>
      <c r="M15574" s="1579">
        <v>15</v>
      </c>
      <c r="N15574" s="1595">
        <f>N15573+1</f>
        <v>15563</v>
      </c>
      <c r="O15574" s="1258"/>
      <c r="Q15574" s="1870"/>
    </row>
    <row r="15575" spans="7:17">
      <c r="G15575" s="1594" t="s">
        <v>672</v>
      </c>
      <c r="H15575" s="1579">
        <v>12</v>
      </c>
      <c r="I15575" s="1595">
        <f>I15574+1</f>
        <v>33036</v>
      </c>
      <c r="J15575" s="1418"/>
      <c r="K15575" s="1871"/>
      <c r="L15575" s="1594" t="s">
        <v>491</v>
      </c>
      <c r="M15575" s="1579">
        <v>16</v>
      </c>
      <c r="N15575" s="1595">
        <f>N15574+1</f>
        <v>15564</v>
      </c>
      <c r="O15575" s="1258"/>
      <c r="Q15575" s="1870"/>
    </row>
    <row r="15576" spans="7:17">
      <c r="G15576" s="1594" t="s">
        <v>672</v>
      </c>
      <c r="H15576" s="1579">
        <v>13</v>
      </c>
      <c r="I15576" s="1595">
        <f>I15575+1</f>
        <v>33037</v>
      </c>
      <c r="J15576" s="1418"/>
      <c r="K15576" s="1871"/>
      <c r="L15576" s="1594" t="s">
        <v>491</v>
      </c>
      <c r="M15576" s="1579">
        <v>17</v>
      </c>
      <c r="N15576" s="1595">
        <f>N15575+1</f>
        <v>15565</v>
      </c>
      <c r="O15576" s="1258"/>
      <c r="Q15576" s="1870"/>
    </row>
    <row r="15577" spans="7:17">
      <c r="G15577" s="1594" t="s">
        <v>672</v>
      </c>
      <c r="H15577" s="1579">
        <v>14</v>
      </c>
      <c r="I15577" s="1595">
        <f>I15576+1</f>
        <v>33038</v>
      </c>
      <c r="J15577" s="1418"/>
      <c r="K15577" s="1871"/>
      <c r="L15577" s="1594" t="s">
        <v>491</v>
      </c>
      <c r="M15577" s="1579">
        <v>18</v>
      </c>
      <c r="N15577" s="1595">
        <f>N15576+1</f>
        <v>15566</v>
      </c>
      <c r="O15577" s="1258"/>
      <c r="Q15577" s="1870"/>
    </row>
    <row r="15578" spans="7:17">
      <c r="G15578" s="1594" t="s">
        <v>672</v>
      </c>
      <c r="H15578" s="1579">
        <v>15</v>
      </c>
      <c r="I15578" s="1595">
        <f>I15577+1</f>
        <v>33039</v>
      </c>
      <c r="J15578" s="1418"/>
      <c r="K15578" s="1871"/>
      <c r="L15578" s="1594" t="s">
        <v>491</v>
      </c>
      <c r="M15578" s="1579">
        <v>19</v>
      </c>
      <c r="N15578" s="1595">
        <f>N15577+1</f>
        <v>15567</v>
      </c>
      <c r="O15578" s="1258"/>
      <c r="Q15578" s="1870"/>
    </row>
    <row r="15579" spans="7:17">
      <c r="G15579" s="1594" t="s">
        <v>672</v>
      </c>
      <c r="H15579" s="1579">
        <v>16</v>
      </c>
      <c r="I15579" s="1595">
        <f>I15578+1</f>
        <v>33040</v>
      </c>
      <c r="J15579" s="1418"/>
      <c r="K15579" s="1871"/>
      <c r="L15579" s="1594" t="s">
        <v>491</v>
      </c>
      <c r="M15579" s="1579">
        <v>20</v>
      </c>
      <c r="N15579" s="1595">
        <f>N15578+1</f>
        <v>15568</v>
      </c>
      <c r="O15579" s="1258"/>
      <c r="Q15579" s="1870"/>
    </row>
    <row r="15580" spans="7:17">
      <c r="G15580" s="1594" t="s">
        <v>672</v>
      </c>
      <c r="H15580" s="1579">
        <v>17</v>
      </c>
      <c r="I15580" s="1595">
        <f>I15579+1</f>
        <v>33041</v>
      </c>
      <c r="J15580" s="1418"/>
      <c r="K15580" s="1871"/>
      <c r="L15580" s="1594" t="s">
        <v>491</v>
      </c>
      <c r="M15580" s="1579">
        <v>21</v>
      </c>
      <c r="N15580" s="1595">
        <f>N15579+1</f>
        <v>15569</v>
      </c>
      <c r="O15580" s="1258"/>
      <c r="Q15580" s="1870"/>
    </row>
    <row r="15581" spans="7:17">
      <c r="G15581" s="1594" t="s">
        <v>672</v>
      </c>
      <c r="H15581" s="1579">
        <v>18</v>
      </c>
      <c r="I15581" s="1595">
        <f>I15580+1</f>
        <v>33042</v>
      </c>
      <c r="J15581" s="1418"/>
      <c r="K15581" s="1871"/>
      <c r="L15581" s="1594" t="s">
        <v>491</v>
      </c>
      <c r="M15581" s="1579">
        <v>22</v>
      </c>
      <c r="N15581" s="1595">
        <f>N15580+1</f>
        <v>15570</v>
      </c>
      <c r="O15581" s="1258"/>
      <c r="Q15581" s="1870"/>
    </row>
    <row r="15582" spans="7:17">
      <c r="G15582" s="1594" t="s">
        <v>672</v>
      </c>
      <c r="H15582" s="1579">
        <v>19</v>
      </c>
      <c r="I15582" s="1595">
        <f>I15581+1</f>
        <v>33043</v>
      </c>
      <c r="J15582" s="1418"/>
      <c r="K15582" s="1871"/>
      <c r="L15582" s="1594" t="s">
        <v>491</v>
      </c>
      <c r="M15582" s="1579">
        <v>23</v>
      </c>
      <c r="N15582" s="1595">
        <f>N15581+1</f>
        <v>15571</v>
      </c>
      <c r="O15582" s="1258"/>
      <c r="Q15582" s="1870"/>
    </row>
    <row r="15583" spans="7:17">
      <c r="G15583" s="1594" t="s">
        <v>672</v>
      </c>
      <c r="H15583" s="1579">
        <v>20</v>
      </c>
      <c r="I15583" s="1595">
        <f>I15582+1</f>
        <v>33044</v>
      </c>
      <c r="J15583" s="1418"/>
      <c r="K15583" s="1871"/>
      <c r="L15583" s="1594" t="s">
        <v>491</v>
      </c>
      <c r="M15583" s="1579">
        <v>24</v>
      </c>
      <c r="N15583" s="1595">
        <f>N15582+1</f>
        <v>15572</v>
      </c>
      <c r="O15583" s="1258"/>
      <c r="Q15583" s="1870"/>
    </row>
    <row r="15584" spans="7:17">
      <c r="G15584" s="1594" t="s">
        <v>672</v>
      </c>
      <c r="H15584" s="1579">
        <v>21</v>
      </c>
      <c r="I15584" s="1595">
        <f>I15583+1</f>
        <v>33045</v>
      </c>
      <c r="J15584" s="1418"/>
      <c r="K15584" s="1871"/>
      <c r="L15584" s="1594" t="s">
        <v>491</v>
      </c>
      <c r="M15584" s="1579">
        <v>25</v>
      </c>
      <c r="N15584" s="1595">
        <f>N15583+1</f>
        <v>15573</v>
      </c>
      <c r="O15584" s="1258"/>
      <c r="Q15584" s="1870"/>
    </row>
    <row r="15585" spans="7:17">
      <c r="G15585" s="1594" t="s">
        <v>672</v>
      </c>
      <c r="H15585" s="1579">
        <v>22</v>
      </c>
      <c r="I15585" s="1595">
        <f>I15584+1</f>
        <v>33046</v>
      </c>
      <c r="J15585" s="1418"/>
      <c r="K15585" s="1871"/>
      <c r="L15585" s="1594" t="s">
        <v>491</v>
      </c>
      <c r="M15585" s="1579">
        <v>26</v>
      </c>
      <c r="N15585" s="1595">
        <f>N15584+1</f>
        <v>15574</v>
      </c>
      <c r="O15585" s="1258"/>
      <c r="Q15585" s="1870"/>
    </row>
    <row r="15586" spans="7:17">
      <c r="G15586" s="1594" t="s">
        <v>672</v>
      </c>
      <c r="H15586" s="1579">
        <v>23</v>
      </c>
      <c r="I15586" s="1595">
        <f>I15585+1</f>
        <v>33047</v>
      </c>
      <c r="J15586" s="1418"/>
      <c r="K15586" s="1871"/>
      <c r="L15586" s="1594" t="s">
        <v>491</v>
      </c>
      <c r="M15586" s="1579">
        <v>27</v>
      </c>
      <c r="N15586" s="1595">
        <f>N15585+1</f>
        <v>15575</v>
      </c>
      <c r="O15586" s="1258"/>
      <c r="Q15586" s="1870"/>
    </row>
    <row r="15587" spans="7:17">
      <c r="G15587" s="1594" t="s">
        <v>672</v>
      </c>
      <c r="H15587" s="1579">
        <v>24</v>
      </c>
      <c r="I15587" s="1595">
        <f>I15586+1</f>
        <v>33048</v>
      </c>
      <c r="J15587" s="1418"/>
      <c r="K15587" s="1871"/>
      <c r="L15587" s="1594" t="s">
        <v>491</v>
      </c>
      <c r="M15587" s="1579">
        <v>28</v>
      </c>
      <c r="N15587" s="1595">
        <f>N15586+1</f>
        <v>15576</v>
      </c>
      <c r="O15587" s="1258"/>
      <c r="Q15587" s="1870"/>
    </row>
    <row r="15588" spans="7:17">
      <c r="G15588" s="1594" t="s">
        <v>672</v>
      </c>
      <c r="H15588" s="1579">
        <v>25</v>
      </c>
      <c r="I15588" s="1595">
        <f>I15587+1</f>
        <v>33049</v>
      </c>
      <c r="J15588" s="1418"/>
      <c r="K15588" s="1871"/>
      <c r="L15588" s="1594" t="s">
        <v>491</v>
      </c>
      <c r="M15588" s="1579">
        <v>29</v>
      </c>
      <c r="N15588" s="1595">
        <f>N15587+1</f>
        <v>15577</v>
      </c>
      <c r="O15588" s="1258"/>
      <c r="Q15588" s="1870"/>
    </row>
    <row r="15589" spans="7:17">
      <c r="G15589" s="1594" t="s">
        <v>672</v>
      </c>
      <c r="H15589" s="1579">
        <v>26</v>
      </c>
      <c r="I15589" s="1595">
        <f>I15588+1</f>
        <v>33050</v>
      </c>
      <c r="J15589" s="1418"/>
      <c r="K15589" s="1871"/>
      <c r="L15589" s="1594" t="s">
        <v>491</v>
      </c>
      <c r="M15589" s="1579">
        <v>30</v>
      </c>
      <c r="N15589" s="1595">
        <f>N15588+1</f>
        <v>15578</v>
      </c>
      <c r="O15589" s="1258"/>
      <c r="Q15589" s="1870"/>
    </row>
    <row r="15590" spans="7:17">
      <c r="G15590" s="1594" t="s">
        <v>672</v>
      </c>
      <c r="H15590" s="1579">
        <v>27</v>
      </c>
      <c r="I15590" s="1595">
        <f>I15589+1</f>
        <v>33051</v>
      </c>
      <c r="J15590" s="1418"/>
      <c r="K15590" s="1871"/>
      <c r="L15590" s="1594" t="s">
        <v>491</v>
      </c>
      <c r="M15590" s="1579">
        <v>31</v>
      </c>
      <c r="N15590" s="1595">
        <f>N15589+1</f>
        <v>15579</v>
      </c>
      <c r="O15590" s="1258"/>
      <c r="Q15590" s="1870"/>
    </row>
    <row r="15591" spans="7:17">
      <c r="G15591" s="1594" t="s">
        <v>672</v>
      </c>
      <c r="H15591" s="1579">
        <v>28</v>
      </c>
      <c r="I15591" s="1595">
        <f>I15590+1</f>
        <v>33052</v>
      </c>
      <c r="J15591" s="1418"/>
      <c r="K15591" s="1871"/>
      <c r="L15591" s="1594" t="s">
        <v>491</v>
      </c>
      <c r="M15591" s="1579">
        <v>32</v>
      </c>
      <c r="N15591" s="1595">
        <f>N15590+1</f>
        <v>15580</v>
      </c>
      <c r="O15591" s="1258"/>
      <c r="Q15591" s="1870"/>
    </row>
    <row r="15592" spans="7:17">
      <c r="G15592" s="1594" t="s">
        <v>672</v>
      </c>
      <c r="H15592" s="1579">
        <v>29</v>
      </c>
      <c r="I15592" s="1595">
        <f>I15591+1</f>
        <v>33053</v>
      </c>
      <c r="J15592" s="1418"/>
      <c r="K15592" s="1871"/>
      <c r="L15592" s="1594" t="s">
        <v>491</v>
      </c>
      <c r="M15592" s="1579">
        <v>33</v>
      </c>
      <c r="N15592" s="1595">
        <f>N15591+1</f>
        <v>15581</v>
      </c>
      <c r="O15592" s="1258"/>
      <c r="Q15592" s="1870"/>
    </row>
    <row r="15593" spans="7:17">
      <c r="G15593" s="1594" t="s">
        <v>672</v>
      </c>
      <c r="H15593" s="1579">
        <v>30</v>
      </c>
      <c r="I15593" s="1595">
        <f>I15592+1</f>
        <v>33054</v>
      </c>
      <c r="J15593" s="1418"/>
      <c r="K15593" s="1871"/>
      <c r="L15593" s="1594" t="s">
        <v>491</v>
      </c>
      <c r="M15593" s="1579">
        <v>34</v>
      </c>
      <c r="N15593" s="1595">
        <f>N15592+1</f>
        <v>15582</v>
      </c>
      <c r="O15593" s="1258"/>
      <c r="Q15593" s="1870"/>
    </row>
    <row r="15594" spans="7:17">
      <c r="G15594" s="1594" t="s">
        <v>672</v>
      </c>
      <c r="H15594" s="1579">
        <v>31</v>
      </c>
      <c r="I15594" s="1595">
        <f>I15593+1</f>
        <v>33055</v>
      </c>
      <c r="J15594" s="1418"/>
      <c r="K15594" s="1871"/>
      <c r="L15594" s="1594" t="s">
        <v>491</v>
      </c>
      <c r="M15594" s="1579">
        <v>35</v>
      </c>
      <c r="N15594" s="1595">
        <f>N15593+1</f>
        <v>15583</v>
      </c>
      <c r="O15594" s="1258"/>
      <c r="Q15594" s="1870"/>
    </row>
    <row r="15595" spans="7:17">
      <c r="G15595" s="1594" t="s">
        <v>672</v>
      </c>
      <c r="H15595" s="1579">
        <v>32</v>
      </c>
      <c r="I15595" s="1595">
        <f>I15594+1</f>
        <v>33056</v>
      </c>
      <c r="J15595" s="1418"/>
      <c r="K15595" s="1871"/>
      <c r="L15595" s="1594" t="s">
        <v>491</v>
      </c>
      <c r="M15595" s="1579">
        <v>36</v>
      </c>
      <c r="N15595" s="1595">
        <f>N15594+1</f>
        <v>15584</v>
      </c>
      <c r="O15595" s="1258"/>
      <c r="Q15595" s="1870"/>
    </row>
    <row r="15596" spans="7:17">
      <c r="G15596" s="1594" t="s">
        <v>672</v>
      </c>
      <c r="H15596" s="1579">
        <v>33</v>
      </c>
      <c r="I15596" s="1595">
        <f>I15595+1</f>
        <v>33057</v>
      </c>
      <c r="J15596" s="1418"/>
      <c r="K15596" s="1871"/>
      <c r="L15596" s="1594" t="s">
        <v>491</v>
      </c>
      <c r="M15596" s="1579">
        <v>37</v>
      </c>
      <c r="N15596" s="1595">
        <f>N15595+1</f>
        <v>15585</v>
      </c>
      <c r="O15596" s="1258"/>
      <c r="Q15596" s="1870"/>
    </row>
    <row r="15597" spans="7:17">
      <c r="G15597" s="1594" t="s">
        <v>672</v>
      </c>
      <c r="H15597" s="1579">
        <v>34</v>
      </c>
      <c r="I15597" s="1595">
        <f>I15596+1</f>
        <v>33058</v>
      </c>
      <c r="J15597" s="1418"/>
      <c r="K15597" s="1871"/>
      <c r="L15597" s="1594" t="s">
        <v>491</v>
      </c>
      <c r="M15597" s="1579">
        <v>38</v>
      </c>
      <c r="N15597" s="1595">
        <f>N15596+1</f>
        <v>15586</v>
      </c>
      <c r="O15597" s="1258"/>
      <c r="Q15597" s="1870"/>
    </row>
    <row r="15598" spans="7:17">
      <c r="G15598" s="1594" t="s">
        <v>672</v>
      </c>
      <c r="H15598" s="1579">
        <v>35</v>
      </c>
      <c r="I15598" s="1595">
        <f>I15597+1</f>
        <v>33059</v>
      </c>
      <c r="J15598" s="1418"/>
      <c r="K15598" s="1871"/>
      <c r="L15598" s="1594" t="s">
        <v>491</v>
      </c>
      <c r="M15598" s="1579">
        <v>39</v>
      </c>
      <c r="N15598" s="1595">
        <f>N15597+1</f>
        <v>15587</v>
      </c>
      <c r="O15598" s="1258"/>
      <c r="Q15598" s="1870"/>
    </row>
    <row r="15599" spans="7:17">
      <c r="G15599" s="1594" t="s">
        <v>672</v>
      </c>
      <c r="H15599" s="1579">
        <v>36</v>
      </c>
      <c r="I15599" s="1595">
        <f>I15598+1</f>
        <v>33060</v>
      </c>
      <c r="J15599" s="1418"/>
      <c r="K15599" s="1871"/>
      <c r="L15599" s="1594" t="s">
        <v>491</v>
      </c>
      <c r="M15599" s="1579">
        <v>40</v>
      </c>
      <c r="N15599" s="1595">
        <f>N15598+1</f>
        <v>15588</v>
      </c>
      <c r="O15599" s="1258"/>
      <c r="Q15599" s="1870"/>
    </row>
    <row r="15600" spans="7:17">
      <c r="G15600" s="1594" t="s">
        <v>672</v>
      </c>
      <c r="H15600" s="1579">
        <v>37</v>
      </c>
      <c r="I15600" s="1595">
        <f>I15599+1</f>
        <v>33061</v>
      </c>
      <c r="J15600" s="1418"/>
      <c r="K15600" s="1871"/>
      <c r="L15600" s="1594" t="s">
        <v>491</v>
      </c>
      <c r="M15600" s="1579">
        <v>41</v>
      </c>
      <c r="N15600" s="1595">
        <f>N15599+1</f>
        <v>15589</v>
      </c>
      <c r="O15600" s="1258"/>
      <c r="Q15600" s="1870"/>
    </row>
    <row r="15601" spans="7:17">
      <c r="G15601" s="1594" t="s">
        <v>672</v>
      </c>
      <c r="H15601" s="1579">
        <v>38</v>
      </c>
      <c r="I15601" s="1595">
        <f>I15600+1</f>
        <v>33062</v>
      </c>
      <c r="J15601" s="1418"/>
      <c r="K15601" s="1871"/>
      <c r="L15601" s="1594" t="s">
        <v>491</v>
      </c>
      <c r="M15601" s="1579">
        <v>42</v>
      </c>
      <c r="N15601" s="1595">
        <f>N15600+1</f>
        <v>15590</v>
      </c>
      <c r="O15601" s="1258"/>
      <c r="Q15601" s="1870"/>
    </row>
    <row r="15602" spans="7:17">
      <c r="G15602" s="1594" t="s">
        <v>672</v>
      </c>
      <c r="H15602" s="1579">
        <v>39</v>
      </c>
      <c r="I15602" s="1595">
        <f>I15601+1</f>
        <v>33063</v>
      </c>
      <c r="J15602" s="1418"/>
      <c r="K15602" s="1871"/>
      <c r="L15602" s="1594" t="s">
        <v>491</v>
      </c>
      <c r="M15602" s="1579">
        <v>43</v>
      </c>
      <c r="N15602" s="1595">
        <f>N15601+1</f>
        <v>15591</v>
      </c>
      <c r="O15602" s="1258"/>
      <c r="Q15602" s="1870"/>
    </row>
    <row r="15603" spans="7:17">
      <c r="G15603" s="1594" t="s">
        <v>672</v>
      </c>
      <c r="H15603" s="1579">
        <v>40</v>
      </c>
      <c r="I15603" s="1595">
        <f>I15602+1</f>
        <v>33064</v>
      </c>
      <c r="J15603" s="1418"/>
      <c r="K15603" s="1871"/>
      <c r="L15603" s="1594" t="s">
        <v>491</v>
      </c>
      <c r="M15603" s="1579">
        <v>44</v>
      </c>
      <c r="N15603" s="1595">
        <f>N15602+1</f>
        <v>15592</v>
      </c>
      <c r="O15603" s="1258"/>
      <c r="Q15603" s="1870"/>
    </row>
    <row r="15604" spans="7:17">
      <c r="G15604" s="1594" t="s">
        <v>672</v>
      </c>
      <c r="H15604" s="1579">
        <v>41</v>
      </c>
      <c r="I15604" s="1595">
        <f>I15603+1</f>
        <v>33065</v>
      </c>
      <c r="J15604" s="1418"/>
      <c r="K15604" s="1871"/>
      <c r="L15604" s="1594" t="s">
        <v>491</v>
      </c>
      <c r="M15604" s="1579">
        <v>45</v>
      </c>
      <c r="N15604" s="1595">
        <f>N15603+1</f>
        <v>15593</v>
      </c>
      <c r="O15604" s="1258"/>
      <c r="Q15604" s="1870"/>
    </row>
    <row r="15605" spans="7:17">
      <c r="G15605" s="1594" t="s">
        <v>672</v>
      </c>
      <c r="H15605" s="1579">
        <v>42</v>
      </c>
      <c r="I15605" s="1595">
        <f>I15604+1</f>
        <v>33066</v>
      </c>
      <c r="J15605" s="1418"/>
      <c r="K15605" s="1871"/>
      <c r="L15605" s="1594" t="s">
        <v>491</v>
      </c>
      <c r="M15605" s="1579">
        <v>46</v>
      </c>
      <c r="N15605" s="1595">
        <f>N15604+1</f>
        <v>15594</v>
      </c>
      <c r="O15605" s="1258"/>
      <c r="Q15605" s="1870"/>
    </row>
    <row r="15606" spans="7:17">
      <c r="G15606" s="1594" t="s">
        <v>672</v>
      </c>
      <c r="H15606" s="1579">
        <v>43</v>
      </c>
      <c r="I15606" s="1595">
        <f>I15605+1</f>
        <v>33067</v>
      </c>
      <c r="J15606" s="1418"/>
      <c r="K15606" s="1871"/>
      <c r="L15606" s="1594" t="s">
        <v>491</v>
      </c>
      <c r="M15606" s="1579">
        <v>47</v>
      </c>
      <c r="N15606" s="1595">
        <f>N15605+1</f>
        <v>15595</v>
      </c>
      <c r="O15606" s="1258"/>
      <c r="Q15606" s="1870"/>
    </row>
    <row r="15607" spans="7:17">
      <c r="G15607" s="1594" t="s">
        <v>672</v>
      </c>
      <c r="H15607" s="1579">
        <v>44</v>
      </c>
      <c r="I15607" s="1595">
        <f>I15606+1</f>
        <v>33068</v>
      </c>
      <c r="J15607" s="1418"/>
      <c r="K15607" s="1871"/>
      <c r="L15607" s="1594" t="s">
        <v>491</v>
      </c>
      <c r="M15607" s="1579">
        <v>48</v>
      </c>
      <c r="N15607" s="1595">
        <f>N15606+1</f>
        <v>15596</v>
      </c>
      <c r="O15607" s="1258"/>
      <c r="Q15607" s="1870"/>
    </row>
    <row r="15608" spans="7:17">
      <c r="G15608" s="1594" t="s">
        <v>672</v>
      </c>
      <c r="H15608" s="1579">
        <v>45</v>
      </c>
      <c r="I15608" s="1595">
        <f>I15607+1</f>
        <v>33069</v>
      </c>
      <c r="J15608" s="1418"/>
      <c r="K15608" s="1871"/>
      <c r="L15608" s="1594" t="s">
        <v>491</v>
      </c>
      <c r="M15608" s="1579">
        <v>49</v>
      </c>
      <c r="N15608" s="1595">
        <f>N15607+1</f>
        <v>15597</v>
      </c>
      <c r="O15608" s="1258"/>
      <c r="Q15608" s="1870"/>
    </row>
    <row r="15609" spans="7:17">
      <c r="G15609" s="1594" t="s">
        <v>672</v>
      </c>
      <c r="H15609" s="1579">
        <v>46</v>
      </c>
      <c r="I15609" s="1595">
        <f>I15608+1</f>
        <v>33070</v>
      </c>
      <c r="J15609" s="1418"/>
      <c r="K15609" s="1871"/>
      <c r="L15609" s="1594" t="s">
        <v>491</v>
      </c>
      <c r="M15609" s="1579">
        <v>50</v>
      </c>
      <c r="N15609" s="1595">
        <f>N15608+1</f>
        <v>15598</v>
      </c>
      <c r="O15609" s="1258"/>
      <c r="Q15609" s="1870"/>
    </row>
    <row r="15610" spans="7:17">
      <c r="G15610" s="1594" t="s">
        <v>672</v>
      </c>
      <c r="H15610" s="1579">
        <v>47</v>
      </c>
      <c r="I15610" s="1595">
        <f>I15609+1</f>
        <v>33071</v>
      </c>
      <c r="J15610" s="1418"/>
      <c r="K15610" s="1871"/>
      <c r="L15610" s="1594" t="s">
        <v>491</v>
      </c>
      <c r="M15610" s="1579">
        <v>51</v>
      </c>
      <c r="N15610" s="1595">
        <f>N15609+1</f>
        <v>15599</v>
      </c>
      <c r="O15610" s="1258"/>
      <c r="Q15610" s="1870"/>
    </row>
    <row r="15611" spans="7:17">
      <c r="G15611" s="1594" t="s">
        <v>672</v>
      </c>
      <c r="H15611" s="1579">
        <v>48</v>
      </c>
      <c r="I15611" s="1595">
        <f>I15610+1</f>
        <v>33072</v>
      </c>
      <c r="J15611" s="1418"/>
      <c r="K15611" s="1871"/>
      <c r="L15611" s="1594" t="s">
        <v>491</v>
      </c>
      <c r="M15611" s="1579">
        <v>52</v>
      </c>
      <c r="N15611" s="1595">
        <f>N15610+1</f>
        <v>15600</v>
      </c>
      <c r="O15611" s="1258"/>
      <c r="Q15611" s="1870"/>
    </row>
    <row r="15612" spans="7:17">
      <c r="G15612" s="1594" t="s">
        <v>672</v>
      </c>
      <c r="H15612" s="1579">
        <v>49</v>
      </c>
      <c r="I15612" s="1595">
        <f>I15611+1</f>
        <v>33073</v>
      </c>
      <c r="J15612" s="1418"/>
      <c r="K15612" s="1871"/>
      <c r="L15612" s="1594" t="s">
        <v>491</v>
      </c>
      <c r="M15612" s="1579">
        <v>53</v>
      </c>
      <c r="N15612" s="1595">
        <f>N15611+1</f>
        <v>15601</v>
      </c>
      <c r="O15612" s="1258"/>
      <c r="Q15612" s="1870"/>
    </row>
    <row r="15613" spans="7:17">
      <c r="G15613" s="1594" t="s">
        <v>672</v>
      </c>
      <c r="H15613" s="1579">
        <v>50</v>
      </c>
      <c r="I15613" s="1595">
        <f>I15612+1</f>
        <v>33074</v>
      </c>
      <c r="J15613" s="1418"/>
      <c r="K15613" s="1871"/>
      <c r="L15613" s="1594" t="s">
        <v>491</v>
      </c>
      <c r="M15613" s="1579">
        <v>54</v>
      </c>
      <c r="N15613" s="1595">
        <f>N15612+1</f>
        <v>15602</v>
      </c>
      <c r="O15613" s="1258"/>
      <c r="Q15613" s="1870"/>
    </row>
    <row r="15614" spans="7:17">
      <c r="G15614" s="1594" t="s">
        <v>672</v>
      </c>
      <c r="H15614" s="1579">
        <v>51</v>
      </c>
      <c r="I15614" s="1595">
        <f>I15613+1</f>
        <v>33075</v>
      </c>
      <c r="J15614" s="1418"/>
      <c r="K15614" s="1871"/>
      <c r="L15614" s="1594" t="s">
        <v>491</v>
      </c>
      <c r="M15614" s="1579">
        <v>55</v>
      </c>
      <c r="N15614" s="1595">
        <f>N15613+1</f>
        <v>15603</v>
      </c>
      <c r="O15614" s="1258"/>
      <c r="Q15614" s="1870"/>
    </row>
    <row r="15615" spans="7:17">
      <c r="G15615" s="1594" t="s">
        <v>672</v>
      </c>
      <c r="H15615" s="1579">
        <v>52</v>
      </c>
      <c r="I15615" s="1595">
        <f>I15614+1</f>
        <v>33076</v>
      </c>
      <c r="J15615" s="1418"/>
      <c r="K15615" s="1871"/>
      <c r="L15615" s="1594" t="s">
        <v>491</v>
      </c>
      <c r="M15615" s="1579">
        <v>56</v>
      </c>
      <c r="N15615" s="1595">
        <f>N15614+1</f>
        <v>15604</v>
      </c>
      <c r="O15615" s="1258"/>
      <c r="Q15615" s="1870"/>
    </row>
    <row r="15616" spans="7:17">
      <c r="G15616" s="1594" t="s">
        <v>672</v>
      </c>
      <c r="H15616" s="1579">
        <v>53</v>
      </c>
      <c r="I15616" s="1595">
        <f>I15615+1</f>
        <v>33077</v>
      </c>
      <c r="J15616" s="1418"/>
      <c r="K15616" s="1871"/>
      <c r="L15616" s="1594" t="s">
        <v>491</v>
      </c>
      <c r="M15616" s="1579">
        <v>57</v>
      </c>
      <c r="N15616" s="1595">
        <f>N15615+1</f>
        <v>15605</v>
      </c>
      <c r="O15616" s="1258"/>
      <c r="Q15616" s="1870"/>
    </row>
    <row r="15617" spans="7:17">
      <c r="G15617" s="1594" t="s">
        <v>672</v>
      </c>
      <c r="H15617" s="1579">
        <v>54</v>
      </c>
      <c r="I15617" s="1595">
        <f>I15616+1</f>
        <v>33078</v>
      </c>
      <c r="J15617" s="1418"/>
      <c r="K15617" s="1871"/>
      <c r="L15617" s="1594" t="s">
        <v>491</v>
      </c>
      <c r="M15617" s="1579">
        <v>58</v>
      </c>
      <c r="N15617" s="1595">
        <f>N15616+1</f>
        <v>15606</v>
      </c>
      <c r="O15617" s="1258"/>
      <c r="Q15617" s="1870"/>
    </row>
    <row r="15618" spans="7:17">
      <c r="G15618" s="1594" t="s">
        <v>672</v>
      </c>
      <c r="H15618" s="1579">
        <v>55</v>
      </c>
      <c r="I15618" s="1595">
        <f>I15617+1</f>
        <v>33079</v>
      </c>
      <c r="J15618" s="1418"/>
      <c r="K15618" s="1871"/>
      <c r="L15618" s="1594" t="s">
        <v>491</v>
      </c>
      <c r="M15618" s="1579">
        <v>59</v>
      </c>
      <c r="N15618" s="1595">
        <f>N15617+1</f>
        <v>15607</v>
      </c>
      <c r="O15618" s="1258"/>
      <c r="Q15618" s="1870"/>
    </row>
    <row r="15619" spans="7:17">
      <c r="G15619" s="1594" t="s">
        <v>672</v>
      </c>
      <c r="H15619" s="1579">
        <v>56</v>
      </c>
      <c r="I15619" s="1595">
        <f>I15618+1</f>
        <v>33080</v>
      </c>
      <c r="J15619" s="1418"/>
      <c r="K15619" s="1871"/>
      <c r="L15619" s="1594" t="s">
        <v>491</v>
      </c>
      <c r="M15619" s="1579">
        <v>60</v>
      </c>
      <c r="N15619" s="1595">
        <f>N15618+1</f>
        <v>15608</v>
      </c>
      <c r="O15619" s="1258"/>
      <c r="Q15619" s="1870"/>
    </row>
    <row r="15620" spans="7:17">
      <c r="G15620" s="1594" t="s">
        <v>672</v>
      </c>
      <c r="H15620" s="1579">
        <v>57</v>
      </c>
      <c r="I15620" s="1595">
        <f>I15619+1</f>
        <v>33081</v>
      </c>
      <c r="J15620" s="1418"/>
      <c r="K15620" s="1871"/>
      <c r="L15620" s="1594" t="s">
        <v>491</v>
      </c>
      <c r="M15620" s="1579">
        <v>61</v>
      </c>
      <c r="N15620" s="1595">
        <f>N15619+1</f>
        <v>15609</v>
      </c>
      <c r="O15620" s="1258"/>
      <c r="Q15620" s="1870"/>
    </row>
    <row r="15621" spans="7:17">
      <c r="G15621" s="1594" t="s">
        <v>672</v>
      </c>
      <c r="H15621" s="1579">
        <v>58</v>
      </c>
      <c r="I15621" s="1595">
        <f>I15620+1</f>
        <v>33082</v>
      </c>
      <c r="J15621" s="1418"/>
      <c r="K15621" s="1871"/>
      <c r="L15621" s="1594" t="s">
        <v>491</v>
      </c>
      <c r="M15621" s="1579">
        <v>62</v>
      </c>
      <c r="N15621" s="1595">
        <f>N15620+1</f>
        <v>15610</v>
      </c>
      <c r="O15621" s="1258"/>
      <c r="Q15621" s="1870"/>
    </row>
    <row r="15622" spans="7:17">
      <c r="G15622" s="1594" t="s">
        <v>672</v>
      </c>
      <c r="H15622" s="1579">
        <v>59</v>
      </c>
      <c r="I15622" s="1595">
        <f>I15621+1</f>
        <v>33083</v>
      </c>
      <c r="J15622" s="1418"/>
      <c r="K15622" s="1871"/>
      <c r="L15622" s="1594" t="s">
        <v>491</v>
      </c>
      <c r="M15622" s="1579">
        <v>63</v>
      </c>
      <c r="N15622" s="1595">
        <f>N15621+1</f>
        <v>15611</v>
      </c>
      <c r="O15622" s="1258"/>
      <c r="Q15622" s="1870"/>
    </row>
    <row r="15623" spans="7:17">
      <c r="G15623" s="1594" t="s">
        <v>672</v>
      </c>
      <c r="H15623" s="1579">
        <v>60</v>
      </c>
      <c r="I15623" s="1595">
        <f>I15622+1</f>
        <v>33084</v>
      </c>
      <c r="J15623" s="1418"/>
      <c r="K15623" s="1871"/>
      <c r="L15623" s="1594" t="s">
        <v>491</v>
      </c>
      <c r="M15623" s="1579">
        <v>64</v>
      </c>
      <c r="N15623" s="1595">
        <f>N15622+1</f>
        <v>15612</v>
      </c>
      <c r="O15623" s="1258"/>
      <c r="Q15623" s="1870"/>
    </row>
    <row r="15624" spans="7:17">
      <c r="G15624" s="1594" t="s">
        <v>672</v>
      </c>
      <c r="H15624" s="1579">
        <v>61</v>
      </c>
      <c r="I15624" s="1595">
        <f>I15623+1</f>
        <v>33085</v>
      </c>
      <c r="J15624" s="1418"/>
      <c r="K15624" s="1871"/>
      <c r="L15624" s="1594" t="s">
        <v>491</v>
      </c>
      <c r="M15624" s="1579">
        <v>65</v>
      </c>
      <c r="N15624" s="1595">
        <f>N15623+1</f>
        <v>15613</v>
      </c>
      <c r="O15624" s="1258"/>
      <c r="Q15624" s="1870"/>
    </row>
    <row r="15625" spans="7:17">
      <c r="G15625" s="1594" t="s">
        <v>672</v>
      </c>
      <c r="H15625" s="1579">
        <v>62</v>
      </c>
      <c r="I15625" s="1595">
        <f>I15624+1</f>
        <v>33086</v>
      </c>
      <c r="J15625" s="1418"/>
      <c r="K15625" s="1871"/>
      <c r="L15625" s="1594" t="s">
        <v>491</v>
      </c>
      <c r="M15625" s="1579">
        <v>66</v>
      </c>
      <c r="N15625" s="1595">
        <f>N15624+1</f>
        <v>15614</v>
      </c>
      <c r="O15625" s="1258"/>
      <c r="Q15625" s="1870"/>
    </row>
    <row r="15626" spans="7:17">
      <c r="G15626" s="1594" t="s">
        <v>672</v>
      </c>
      <c r="H15626" s="1579">
        <v>63</v>
      </c>
      <c r="I15626" s="1595">
        <f>I15625+1</f>
        <v>33087</v>
      </c>
      <c r="J15626" s="1418"/>
      <c r="K15626" s="1871"/>
      <c r="L15626" s="1594" t="s">
        <v>491</v>
      </c>
      <c r="M15626" s="1579">
        <v>67</v>
      </c>
      <c r="N15626" s="1595">
        <f>N15625+1</f>
        <v>15615</v>
      </c>
      <c r="O15626" s="1258"/>
      <c r="Q15626" s="1870"/>
    </row>
    <row r="15627" spans="7:17">
      <c r="G15627" s="1594" t="s">
        <v>672</v>
      </c>
      <c r="H15627" s="1579">
        <v>64</v>
      </c>
      <c r="I15627" s="1595">
        <f>I15626+1</f>
        <v>33088</v>
      </c>
      <c r="J15627" s="1418"/>
      <c r="K15627" s="1871"/>
      <c r="L15627" s="1594" t="s">
        <v>491</v>
      </c>
      <c r="M15627" s="1579">
        <v>68</v>
      </c>
      <c r="N15627" s="1595">
        <f>N15626+1</f>
        <v>15616</v>
      </c>
      <c r="O15627" s="1258"/>
      <c r="Q15627" s="1870"/>
    </row>
    <row r="15628" spans="7:17">
      <c r="G15628" s="1594" t="s">
        <v>672</v>
      </c>
      <c r="H15628" s="1579">
        <v>65</v>
      </c>
      <c r="I15628" s="1595">
        <f>I15627+1</f>
        <v>33089</v>
      </c>
      <c r="J15628" s="1418"/>
      <c r="K15628" s="1871"/>
      <c r="L15628" s="1594" t="s">
        <v>491</v>
      </c>
      <c r="M15628" s="1579">
        <v>69</v>
      </c>
      <c r="N15628" s="1595">
        <f>N15627+1</f>
        <v>15617</v>
      </c>
      <c r="O15628" s="1258"/>
      <c r="Q15628" s="1870"/>
    </row>
    <row r="15629" spans="7:17">
      <c r="G15629" s="1594" t="s">
        <v>672</v>
      </c>
      <c r="H15629" s="1579">
        <v>66</v>
      </c>
      <c r="I15629" s="1595">
        <f>I15628+1</f>
        <v>33090</v>
      </c>
      <c r="J15629" s="1418"/>
      <c r="K15629" s="1871"/>
      <c r="L15629" s="1594" t="s">
        <v>491</v>
      </c>
      <c r="M15629" s="1579">
        <v>70</v>
      </c>
      <c r="N15629" s="1595">
        <f>N15628+1</f>
        <v>15618</v>
      </c>
      <c r="O15629" s="1258"/>
      <c r="Q15629" s="1870"/>
    </row>
    <row r="15630" spans="7:17">
      <c r="G15630" s="1594" t="s">
        <v>672</v>
      </c>
      <c r="H15630" s="1579">
        <v>67</v>
      </c>
      <c r="I15630" s="1595">
        <f>I15629+1</f>
        <v>33091</v>
      </c>
      <c r="J15630" s="1418"/>
      <c r="K15630" s="1871"/>
      <c r="L15630" s="1594" t="s">
        <v>491</v>
      </c>
      <c r="M15630" s="1579">
        <v>71</v>
      </c>
      <c r="N15630" s="1595">
        <f>N15629+1</f>
        <v>15619</v>
      </c>
      <c r="O15630" s="1258"/>
      <c r="Q15630" s="1870"/>
    </row>
    <row r="15631" spans="7:17">
      <c r="G15631" s="1594" t="s">
        <v>672</v>
      </c>
      <c r="H15631" s="1579">
        <v>68</v>
      </c>
      <c r="I15631" s="1595">
        <f>I15630+1</f>
        <v>33092</v>
      </c>
      <c r="J15631" s="1418"/>
      <c r="K15631" s="1871"/>
      <c r="L15631" s="1594" t="s">
        <v>491</v>
      </c>
      <c r="M15631" s="1579">
        <v>72</v>
      </c>
      <c r="N15631" s="1595">
        <f>N15630+1</f>
        <v>15620</v>
      </c>
      <c r="O15631" s="1258"/>
      <c r="Q15631" s="1870"/>
    </row>
    <row r="15632" spans="7:17">
      <c r="G15632" s="1594" t="s">
        <v>672</v>
      </c>
      <c r="H15632" s="1579">
        <v>69</v>
      </c>
      <c r="I15632" s="1595">
        <f>I15631+1</f>
        <v>33093</v>
      </c>
      <c r="J15632" s="1418"/>
      <c r="K15632" s="1871"/>
      <c r="L15632" s="1594" t="s">
        <v>491</v>
      </c>
      <c r="M15632" s="1579">
        <v>73</v>
      </c>
      <c r="N15632" s="1595">
        <f>N15631+1</f>
        <v>15621</v>
      </c>
      <c r="O15632" s="1258"/>
      <c r="Q15632" s="1870"/>
    </row>
    <row r="15633" spans="7:17">
      <c r="G15633" s="1594" t="s">
        <v>672</v>
      </c>
      <c r="H15633" s="1579">
        <v>70</v>
      </c>
      <c r="I15633" s="1595">
        <f>I15632+1</f>
        <v>33094</v>
      </c>
      <c r="J15633" s="1418"/>
      <c r="K15633" s="1871"/>
      <c r="L15633" s="1594" t="s">
        <v>491</v>
      </c>
      <c r="M15633" s="1579">
        <v>74</v>
      </c>
      <c r="N15633" s="1595">
        <f>N15632+1</f>
        <v>15622</v>
      </c>
      <c r="O15633" s="1258"/>
      <c r="Q15633" s="1870"/>
    </row>
    <row r="15634" spans="7:17">
      <c r="G15634" s="1594" t="s">
        <v>672</v>
      </c>
      <c r="H15634" s="1579">
        <v>71</v>
      </c>
      <c r="I15634" s="1595">
        <f>I15633+1</f>
        <v>33095</v>
      </c>
      <c r="J15634" s="1418"/>
      <c r="K15634" s="1871"/>
      <c r="L15634" s="1594" t="s">
        <v>491</v>
      </c>
      <c r="M15634" s="1579">
        <v>75</v>
      </c>
      <c r="N15634" s="1595">
        <f>N15633+1</f>
        <v>15623</v>
      </c>
      <c r="O15634" s="1258"/>
      <c r="Q15634" s="1870"/>
    </row>
    <row r="15635" spans="7:17">
      <c r="G15635" s="1594" t="s">
        <v>672</v>
      </c>
      <c r="H15635" s="1579">
        <v>72</v>
      </c>
      <c r="I15635" s="1595">
        <f>I15634+1</f>
        <v>33096</v>
      </c>
      <c r="J15635" s="1418"/>
      <c r="K15635" s="1871"/>
      <c r="L15635" s="1594" t="s">
        <v>491</v>
      </c>
      <c r="M15635" s="1579">
        <v>76</v>
      </c>
      <c r="N15635" s="1595">
        <f>N15634+1</f>
        <v>15624</v>
      </c>
      <c r="O15635" s="1258"/>
      <c r="Q15635" s="1870"/>
    </row>
    <row r="15636" spans="7:17">
      <c r="G15636" s="1594" t="s">
        <v>672</v>
      </c>
      <c r="H15636" s="1579">
        <v>73</v>
      </c>
      <c r="I15636" s="1595">
        <f>I15635+1</f>
        <v>33097</v>
      </c>
      <c r="J15636" s="1418"/>
      <c r="K15636" s="1871"/>
      <c r="L15636" s="1594" t="s">
        <v>491</v>
      </c>
      <c r="M15636" s="1579">
        <v>77</v>
      </c>
      <c r="N15636" s="1595">
        <f>N15635+1</f>
        <v>15625</v>
      </c>
      <c r="O15636" s="1258"/>
      <c r="Q15636" s="1870"/>
    </row>
    <row r="15637" spans="7:17">
      <c r="G15637" s="1594" t="s">
        <v>672</v>
      </c>
      <c r="H15637" s="1579">
        <v>74</v>
      </c>
      <c r="I15637" s="1595">
        <f>I15636+1</f>
        <v>33098</v>
      </c>
      <c r="J15637" s="1418"/>
      <c r="K15637" s="1871"/>
      <c r="L15637" s="1594" t="s">
        <v>491</v>
      </c>
      <c r="M15637" s="1579">
        <v>78</v>
      </c>
      <c r="N15637" s="1595">
        <f>N15636+1</f>
        <v>15626</v>
      </c>
      <c r="O15637" s="1258"/>
      <c r="Q15637" s="1870"/>
    </row>
    <row r="15638" spans="7:17">
      <c r="G15638" s="1594" t="s">
        <v>672</v>
      </c>
      <c r="H15638" s="1579">
        <v>75</v>
      </c>
      <c r="I15638" s="1595">
        <f>I15637+1</f>
        <v>33099</v>
      </c>
      <c r="J15638" s="1418"/>
      <c r="K15638" s="1871"/>
      <c r="L15638" s="1594" t="s">
        <v>491</v>
      </c>
      <c r="M15638" s="1579">
        <v>79</v>
      </c>
      <c r="N15638" s="1595">
        <f>N15637+1</f>
        <v>15627</v>
      </c>
      <c r="O15638" s="1258"/>
      <c r="Q15638" s="1870"/>
    </row>
    <row r="15639" spans="7:17">
      <c r="G15639" s="1594" t="s">
        <v>672</v>
      </c>
      <c r="H15639" s="1579">
        <v>76</v>
      </c>
      <c r="I15639" s="1595">
        <f>I15638+1</f>
        <v>33100</v>
      </c>
      <c r="J15639" s="1418"/>
      <c r="K15639" s="1871"/>
      <c r="L15639" s="1594" t="s">
        <v>491</v>
      </c>
      <c r="M15639" s="1579">
        <v>80</v>
      </c>
      <c r="N15639" s="1595">
        <f>N15638+1</f>
        <v>15628</v>
      </c>
      <c r="O15639" s="1258"/>
      <c r="Q15639" s="1870"/>
    </row>
    <row r="15640" spans="7:17">
      <c r="G15640" s="1594" t="s">
        <v>672</v>
      </c>
      <c r="H15640" s="1579">
        <v>77</v>
      </c>
      <c r="I15640" s="1595">
        <f>I15639+1</f>
        <v>33101</v>
      </c>
      <c r="J15640" s="1418"/>
      <c r="K15640" s="1871"/>
      <c r="L15640" s="1594" t="s">
        <v>491</v>
      </c>
      <c r="M15640" s="1579">
        <v>81</v>
      </c>
      <c r="N15640" s="1595">
        <f>N15639+1</f>
        <v>15629</v>
      </c>
      <c r="O15640" s="1258"/>
      <c r="Q15640" s="1870"/>
    </row>
    <row r="15641" spans="7:17">
      <c r="G15641" s="1594" t="s">
        <v>672</v>
      </c>
      <c r="H15641" s="1579">
        <v>78</v>
      </c>
      <c r="I15641" s="1595">
        <f>I15640+1</f>
        <v>33102</v>
      </c>
      <c r="J15641" s="1418"/>
      <c r="K15641" s="1871"/>
      <c r="L15641" s="1594" t="s">
        <v>491</v>
      </c>
      <c r="M15641" s="1579">
        <v>82</v>
      </c>
      <c r="N15641" s="1595">
        <f>N15640+1</f>
        <v>15630</v>
      </c>
      <c r="O15641" s="1258"/>
      <c r="Q15641" s="1870"/>
    </row>
    <row r="15642" spans="7:17">
      <c r="G15642" s="1594" t="s">
        <v>672</v>
      </c>
      <c r="H15642" s="1579">
        <v>79</v>
      </c>
      <c r="I15642" s="1595">
        <f>I15641+1</f>
        <v>33103</v>
      </c>
      <c r="J15642" s="1418"/>
      <c r="K15642" s="1871"/>
      <c r="L15642" s="1594" t="s">
        <v>491</v>
      </c>
      <c r="M15642" s="1579">
        <v>83</v>
      </c>
      <c r="N15642" s="1595">
        <f>N15641+1</f>
        <v>15631</v>
      </c>
      <c r="O15642" s="1258"/>
      <c r="Q15642" s="1870"/>
    </row>
    <row r="15643" spans="7:17">
      <c r="G15643" s="1594" t="s">
        <v>672</v>
      </c>
      <c r="H15643" s="1579">
        <v>80</v>
      </c>
      <c r="I15643" s="1595">
        <f>I15642+1</f>
        <v>33104</v>
      </c>
      <c r="J15643" s="1418"/>
      <c r="K15643" s="1871"/>
      <c r="L15643" s="1594" t="s">
        <v>491</v>
      </c>
      <c r="M15643" s="1579">
        <v>84</v>
      </c>
      <c r="N15643" s="1595">
        <f>N15642+1</f>
        <v>15632</v>
      </c>
      <c r="O15643" s="1258"/>
      <c r="Q15643" s="1870"/>
    </row>
    <row r="15644" spans="7:17">
      <c r="G15644" s="1594" t="s">
        <v>672</v>
      </c>
      <c r="H15644" s="1579">
        <v>81</v>
      </c>
      <c r="I15644" s="1595">
        <f>I15643+1</f>
        <v>33105</v>
      </c>
      <c r="J15644" s="1418"/>
      <c r="K15644" s="1871"/>
      <c r="L15644" s="1594" t="s">
        <v>491</v>
      </c>
      <c r="M15644" s="1579">
        <v>85</v>
      </c>
      <c r="N15644" s="1595">
        <f>N15643+1</f>
        <v>15633</v>
      </c>
      <c r="O15644" s="1258"/>
      <c r="Q15644" s="1870"/>
    </row>
    <row r="15645" spans="7:17">
      <c r="G15645" s="1594" t="s">
        <v>672</v>
      </c>
      <c r="H15645" s="1579">
        <v>82</v>
      </c>
      <c r="I15645" s="1595">
        <f>I15644+1</f>
        <v>33106</v>
      </c>
      <c r="J15645" s="1418"/>
      <c r="K15645" s="1871"/>
      <c r="L15645" s="1594" t="s">
        <v>491</v>
      </c>
      <c r="M15645" s="1579">
        <v>86</v>
      </c>
      <c r="N15645" s="1595">
        <f>N15644+1</f>
        <v>15634</v>
      </c>
      <c r="O15645" s="1258"/>
      <c r="Q15645" s="1870"/>
    </row>
    <row r="15646" spans="7:17">
      <c r="G15646" s="1594" t="s">
        <v>672</v>
      </c>
      <c r="H15646" s="1579">
        <v>83</v>
      </c>
      <c r="I15646" s="1595">
        <f>I15645+1</f>
        <v>33107</v>
      </c>
      <c r="J15646" s="1418"/>
      <c r="K15646" s="1871"/>
      <c r="L15646" s="1594" t="s">
        <v>491</v>
      </c>
      <c r="M15646" s="1579">
        <v>87</v>
      </c>
      <c r="N15646" s="1595">
        <f>N15645+1</f>
        <v>15635</v>
      </c>
      <c r="O15646" s="1258"/>
      <c r="Q15646" s="1870"/>
    </row>
    <row r="15647" spans="7:17">
      <c r="G15647" s="1594" t="s">
        <v>672</v>
      </c>
      <c r="H15647" s="1579">
        <v>84</v>
      </c>
      <c r="I15647" s="1595">
        <f>I15646+1</f>
        <v>33108</v>
      </c>
      <c r="J15647" s="1418"/>
      <c r="K15647" s="1871"/>
      <c r="L15647" s="1594" t="s">
        <v>491</v>
      </c>
      <c r="M15647" s="1579">
        <v>88</v>
      </c>
      <c r="N15647" s="1595">
        <f>N15646+1</f>
        <v>15636</v>
      </c>
      <c r="O15647" s="1258"/>
      <c r="Q15647" s="1870"/>
    </row>
    <row r="15648" spans="7:17">
      <c r="G15648" s="1594" t="s">
        <v>672</v>
      </c>
      <c r="H15648" s="1579">
        <v>85</v>
      </c>
      <c r="I15648" s="1595">
        <f>I15647+1</f>
        <v>33109</v>
      </c>
      <c r="J15648" s="1418"/>
      <c r="K15648" s="1871"/>
      <c r="L15648" s="1594" t="s">
        <v>491</v>
      </c>
      <c r="M15648" s="1579">
        <v>89</v>
      </c>
      <c r="N15648" s="1595">
        <f>N15647+1</f>
        <v>15637</v>
      </c>
      <c r="O15648" s="1258"/>
      <c r="Q15648" s="1870"/>
    </row>
    <row r="15649" spans="7:17">
      <c r="G15649" s="1594" t="s">
        <v>672</v>
      </c>
      <c r="H15649" s="1579">
        <v>86</v>
      </c>
      <c r="I15649" s="1595">
        <f>I15648+1</f>
        <v>33110</v>
      </c>
      <c r="J15649" s="1418"/>
      <c r="K15649" s="1871"/>
      <c r="L15649" s="1594" t="s">
        <v>491</v>
      </c>
      <c r="M15649" s="1579">
        <v>90</v>
      </c>
      <c r="N15649" s="1595">
        <f>N15648+1</f>
        <v>15638</v>
      </c>
      <c r="O15649" s="1258"/>
      <c r="Q15649" s="1870"/>
    </row>
    <row r="15650" spans="7:17">
      <c r="G15650" s="1594" t="s">
        <v>672</v>
      </c>
      <c r="H15650" s="1579">
        <v>87</v>
      </c>
      <c r="I15650" s="1595">
        <f>I15649+1</f>
        <v>33111</v>
      </c>
      <c r="J15650" s="1418"/>
      <c r="K15650" s="1871"/>
      <c r="L15650" s="1594" t="s">
        <v>491</v>
      </c>
      <c r="M15650" s="1579">
        <v>91</v>
      </c>
      <c r="N15650" s="1595">
        <f>N15649+1</f>
        <v>15639</v>
      </c>
      <c r="O15650" s="1258"/>
      <c r="Q15650" s="1870"/>
    </row>
    <row r="15651" spans="7:17">
      <c r="G15651" s="1594" t="s">
        <v>672</v>
      </c>
      <c r="H15651" s="1579">
        <v>88</v>
      </c>
      <c r="I15651" s="1595">
        <f>I15650+1</f>
        <v>33112</v>
      </c>
      <c r="J15651" s="1418"/>
      <c r="K15651" s="1871"/>
      <c r="L15651" s="1594" t="s">
        <v>491</v>
      </c>
      <c r="M15651" s="1579">
        <v>92</v>
      </c>
      <c r="N15651" s="1595">
        <f>N15650+1</f>
        <v>15640</v>
      </c>
      <c r="O15651" s="1258"/>
      <c r="Q15651" s="1870"/>
    </row>
    <row r="15652" spans="7:17">
      <c r="G15652" s="1594" t="s">
        <v>672</v>
      </c>
      <c r="H15652" s="1579">
        <v>89</v>
      </c>
      <c r="I15652" s="1595">
        <f>I15651+1</f>
        <v>33113</v>
      </c>
      <c r="J15652" s="1418"/>
      <c r="K15652" s="1871"/>
      <c r="L15652" s="1594" t="s">
        <v>491</v>
      </c>
      <c r="M15652" s="1579">
        <v>93</v>
      </c>
      <c r="N15652" s="1595">
        <f>N15651+1</f>
        <v>15641</v>
      </c>
      <c r="O15652" s="1258"/>
      <c r="Q15652" s="1870"/>
    </row>
    <row r="15653" spans="7:17">
      <c r="G15653" s="1594" t="s">
        <v>672</v>
      </c>
      <c r="H15653" s="1579">
        <v>90</v>
      </c>
      <c r="I15653" s="1595">
        <f>I15652+1</f>
        <v>33114</v>
      </c>
      <c r="J15653" s="1418"/>
      <c r="K15653" s="1871"/>
      <c r="L15653" s="1594" t="s">
        <v>491</v>
      </c>
      <c r="M15653" s="1579">
        <v>94</v>
      </c>
      <c r="N15653" s="1595">
        <f>N15652+1</f>
        <v>15642</v>
      </c>
      <c r="O15653" s="1258"/>
      <c r="Q15653" s="1870"/>
    </row>
    <row r="15654" spans="7:17">
      <c r="G15654" s="1594" t="s">
        <v>672</v>
      </c>
      <c r="H15654" s="1579">
        <v>91</v>
      </c>
      <c r="I15654" s="1595">
        <f>I15653+1</f>
        <v>33115</v>
      </c>
      <c r="J15654" s="1418"/>
      <c r="K15654" s="1871"/>
      <c r="L15654" s="1594" t="s">
        <v>491</v>
      </c>
      <c r="M15654" s="1579">
        <v>95</v>
      </c>
      <c r="N15654" s="1595">
        <f>N15653+1</f>
        <v>15643</v>
      </c>
      <c r="O15654" s="1258"/>
      <c r="Q15654" s="1870"/>
    </row>
    <row r="15655" spans="7:17">
      <c r="G15655" s="1594" t="s">
        <v>672</v>
      </c>
      <c r="H15655" s="1579">
        <v>92</v>
      </c>
      <c r="I15655" s="1595">
        <f>I15654+1</f>
        <v>33116</v>
      </c>
      <c r="J15655" s="1418"/>
      <c r="K15655" s="1871"/>
      <c r="L15655" s="1594" t="s">
        <v>491</v>
      </c>
      <c r="M15655" s="1579">
        <v>96</v>
      </c>
      <c r="N15655" s="1595">
        <f>N15654+1</f>
        <v>15644</v>
      </c>
      <c r="O15655" s="1258"/>
      <c r="Q15655" s="1870"/>
    </row>
    <row r="15656" spans="7:17">
      <c r="G15656" s="1594" t="s">
        <v>672</v>
      </c>
      <c r="H15656" s="1579">
        <v>93</v>
      </c>
      <c r="I15656" s="1595">
        <f>I15655+1</f>
        <v>33117</v>
      </c>
      <c r="J15656" s="1418"/>
      <c r="K15656" s="1871"/>
      <c r="L15656" s="1594" t="s">
        <v>492</v>
      </c>
      <c r="M15656" s="1579">
        <v>1</v>
      </c>
      <c r="N15656" s="1595">
        <f>N15655+1</f>
        <v>15645</v>
      </c>
      <c r="O15656" s="1258"/>
      <c r="Q15656" s="1870"/>
    </row>
    <row r="15657" spans="7:17">
      <c r="G15657" s="1594" t="s">
        <v>672</v>
      </c>
      <c r="H15657" s="1579">
        <v>94</v>
      </c>
      <c r="I15657" s="1595">
        <f>I15656+1</f>
        <v>33118</v>
      </c>
      <c r="J15657" s="1418"/>
      <c r="K15657" s="1871"/>
      <c r="L15657" s="1594" t="s">
        <v>492</v>
      </c>
      <c r="M15657" s="1579">
        <v>2</v>
      </c>
      <c r="N15657" s="1595">
        <f>N15656+1</f>
        <v>15646</v>
      </c>
      <c r="O15657" s="1258"/>
      <c r="Q15657" s="1870"/>
    </row>
    <row r="15658" spans="7:17">
      <c r="G15658" s="1594" t="s">
        <v>672</v>
      </c>
      <c r="H15658" s="1579">
        <v>95</v>
      </c>
      <c r="I15658" s="1595">
        <f>I15657+1</f>
        <v>33119</v>
      </c>
      <c r="J15658" s="1418"/>
      <c r="K15658" s="1871"/>
      <c r="L15658" s="1594" t="s">
        <v>492</v>
      </c>
      <c r="M15658" s="1579">
        <v>3</v>
      </c>
      <c r="N15658" s="1595">
        <f>N15657+1</f>
        <v>15647</v>
      </c>
      <c r="O15658" s="1258"/>
      <c r="Q15658" s="1870"/>
    </row>
    <row r="15659" spans="7:17">
      <c r="G15659" s="1594" t="s">
        <v>672</v>
      </c>
      <c r="H15659" s="1579">
        <v>96</v>
      </c>
      <c r="I15659" s="1595">
        <f>I15658+1</f>
        <v>33120</v>
      </c>
      <c r="J15659" s="1418"/>
      <c r="K15659" s="1871"/>
      <c r="L15659" s="1594" t="s">
        <v>492</v>
      </c>
      <c r="M15659" s="1579">
        <v>4</v>
      </c>
      <c r="N15659" s="1595">
        <f>N15658+1</f>
        <v>15648</v>
      </c>
      <c r="O15659" s="1258"/>
      <c r="Q15659" s="1870"/>
    </row>
    <row r="15660" spans="7:17">
      <c r="G15660" s="1594" t="s">
        <v>673</v>
      </c>
      <c r="H15660" s="1579">
        <v>1</v>
      </c>
      <c r="I15660" s="1595">
        <f>I15659+1</f>
        <v>33121</v>
      </c>
      <c r="J15660" s="1418"/>
      <c r="K15660" s="1871"/>
      <c r="L15660" s="1594" t="s">
        <v>492</v>
      </c>
      <c r="M15660" s="1579">
        <v>5</v>
      </c>
      <c r="N15660" s="1595">
        <f>N15659+1</f>
        <v>15649</v>
      </c>
      <c r="O15660" s="1258"/>
      <c r="Q15660" s="1870"/>
    </row>
    <row r="15661" spans="7:17">
      <c r="G15661" s="1594" t="s">
        <v>673</v>
      </c>
      <c r="H15661" s="1579">
        <v>2</v>
      </c>
      <c r="I15661" s="1595">
        <f>I15660+1</f>
        <v>33122</v>
      </c>
      <c r="J15661" s="1418"/>
      <c r="K15661" s="1871"/>
      <c r="L15661" s="1594" t="s">
        <v>492</v>
      </c>
      <c r="M15661" s="1579">
        <v>6</v>
      </c>
      <c r="N15661" s="1595">
        <f>N15660+1</f>
        <v>15650</v>
      </c>
      <c r="O15661" s="1258"/>
      <c r="Q15661" s="1870"/>
    </row>
    <row r="15662" spans="7:17">
      <c r="G15662" s="1594" t="s">
        <v>673</v>
      </c>
      <c r="H15662" s="1579">
        <v>3</v>
      </c>
      <c r="I15662" s="1595">
        <f>I15661+1</f>
        <v>33123</v>
      </c>
      <c r="J15662" s="1418"/>
      <c r="K15662" s="1871"/>
      <c r="L15662" s="1594" t="s">
        <v>492</v>
      </c>
      <c r="M15662" s="1579">
        <v>7</v>
      </c>
      <c r="N15662" s="1595">
        <f>N15661+1</f>
        <v>15651</v>
      </c>
      <c r="O15662" s="1258"/>
      <c r="Q15662" s="1870"/>
    </row>
    <row r="15663" spans="7:17">
      <c r="G15663" s="1594" t="s">
        <v>673</v>
      </c>
      <c r="H15663" s="1579">
        <v>4</v>
      </c>
      <c r="I15663" s="1595">
        <f>I15662+1</f>
        <v>33124</v>
      </c>
      <c r="J15663" s="1418"/>
      <c r="K15663" s="1871"/>
      <c r="L15663" s="1594" t="s">
        <v>492</v>
      </c>
      <c r="M15663" s="1579">
        <v>8</v>
      </c>
      <c r="N15663" s="1595">
        <f>N15662+1</f>
        <v>15652</v>
      </c>
      <c r="O15663" s="1258"/>
      <c r="Q15663" s="1870"/>
    </row>
    <row r="15664" spans="7:17">
      <c r="G15664" s="1594" t="s">
        <v>673</v>
      </c>
      <c r="H15664" s="1579">
        <v>5</v>
      </c>
      <c r="I15664" s="1595">
        <f>I15663+1</f>
        <v>33125</v>
      </c>
      <c r="J15664" s="1418"/>
      <c r="K15664" s="1871"/>
      <c r="L15664" s="1594" t="s">
        <v>492</v>
      </c>
      <c r="M15664" s="1579">
        <v>9</v>
      </c>
      <c r="N15664" s="1595">
        <f>N15663+1</f>
        <v>15653</v>
      </c>
      <c r="O15664" s="1258"/>
      <c r="Q15664" s="1870"/>
    </row>
    <row r="15665" spans="7:17">
      <c r="G15665" s="1594" t="s">
        <v>673</v>
      </c>
      <c r="H15665" s="1579">
        <v>6</v>
      </c>
      <c r="I15665" s="1595">
        <f>I15664+1</f>
        <v>33126</v>
      </c>
      <c r="J15665" s="1418"/>
      <c r="K15665" s="1871"/>
      <c r="L15665" s="1594" t="s">
        <v>492</v>
      </c>
      <c r="M15665" s="1579">
        <v>10</v>
      </c>
      <c r="N15665" s="1595">
        <f>N15664+1</f>
        <v>15654</v>
      </c>
      <c r="O15665" s="1258"/>
      <c r="Q15665" s="1870"/>
    </row>
    <row r="15666" spans="7:17">
      <c r="G15666" s="1594" t="s">
        <v>673</v>
      </c>
      <c r="H15666" s="1579">
        <v>7</v>
      </c>
      <c r="I15666" s="1595">
        <f>I15665+1</f>
        <v>33127</v>
      </c>
      <c r="J15666" s="1418"/>
      <c r="K15666" s="1871"/>
      <c r="L15666" s="1594" t="s">
        <v>492</v>
      </c>
      <c r="M15666" s="1579">
        <v>11</v>
      </c>
      <c r="N15666" s="1595">
        <f>N15665+1</f>
        <v>15655</v>
      </c>
      <c r="O15666" s="1258"/>
      <c r="Q15666" s="1870"/>
    </row>
    <row r="15667" spans="7:17">
      <c r="G15667" s="1594" t="s">
        <v>673</v>
      </c>
      <c r="H15667" s="1579">
        <v>8</v>
      </c>
      <c r="I15667" s="1595">
        <f>I15666+1</f>
        <v>33128</v>
      </c>
      <c r="J15667" s="1418"/>
      <c r="K15667" s="1871"/>
      <c r="L15667" s="1594" t="s">
        <v>492</v>
      </c>
      <c r="M15667" s="1579">
        <v>12</v>
      </c>
      <c r="N15667" s="1595">
        <f>N15666+1</f>
        <v>15656</v>
      </c>
      <c r="O15667" s="1258"/>
      <c r="Q15667" s="1870"/>
    </row>
    <row r="15668" spans="7:17">
      <c r="G15668" s="1594" t="s">
        <v>673</v>
      </c>
      <c r="H15668" s="1579">
        <v>9</v>
      </c>
      <c r="I15668" s="1595">
        <f>I15667+1</f>
        <v>33129</v>
      </c>
      <c r="J15668" s="1418"/>
      <c r="K15668" s="1871"/>
      <c r="L15668" s="1594" t="s">
        <v>492</v>
      </c>
      <c r="M15668" s="1579">
        <v>13</v>
      </c>
      <c r="N15668" s="1595">
        <f>N15667+1</f>
        <v>15657</v>
      </c>
      <c r="O15668" s="1258"/>
      <c r="Q15668" s="1870"/>
    </row>
    <row r="15669" spans="7:17">
      <c r="G15669" s="1594" t="s">
        <v>673</v>
      </c>
      <c r="H15669" s="1579">
        <v>10</v>
      </c>
      <c r="I15669" s="1595">
        <f>I15668+1</f>
        <v>33130</v>
      </c>
      <c r="J15669" s="1418"/>
      <c r="K15669" s="1871"/>
      <c r="L15669" s="1594" t="s">
        <v>492</v>
      </c>
      <c r="M15669" s="1579">
        <v>14</v>
      </c>
      <c r="N15669" s="1595">
        <f>N15668+1</f>
        <v>15658</v>
      </c>
      <c r="O15669" s="1258"/>
      <c r="Q15669" s="1870"/>
    </row>
    <row r="15670" spans="7:17">
      <c r="G15670" s="1594" t="s">
        <v>673</v>
      </c>
      <c r="H15670" s="1579">
        <v>11</v>
      </c>
      <c r="I15670" s="1595">
        <f>I15669+1</f>
        <v>33131</v>
      </c>
      <c r="J15670" s="1418"/>
      <c r="K15670" s="1871"/>
      <c r="L15670" s="1594" t="s">
        <v>492</v>
      </c>
      <c r="M15670" s="1579">
        <v>15</v>
      </c>
      <c r="N15670" s="1595">
        <f>N15669+1</f>
        <v>15659</v>
      </c>
      <c r="O15670" s="1258"/>
      <c r="Q15670" s="1870"/>
    </row>
    <row r="15671" spans="7:17">
      <c r="G15671" s="1594" t="s">
        <v>673</v>
      </c>
      <c r="H15671" s="1579">
        <v>12</v>
      </c>
      <c r="I15671" s="1595">
        <f>I15670+1</f>
        <v>33132</v>
      </c>
      <c r="J15671" s="1418"/>
      <c r="K15671" s="1871"/>
      <c r="L15671" s="1594" t="s">
        <v>492</v>
      </c>
      <c r="M15671" s="1579">
        <v>16</v>
      </c>
      <c r="N15671" s="1595">
        <f>N15670+1</f>
        <v>15660</v>
      </c>
      <c r="O15671" s="1258"/>
      <c r="Q15671" s="1870"/>
    </row>
    <row r="15672" spans="7:17">
      <c r="G15672" s="1594" t="s">
        <v>673</v>
      </c>
      <c r="H15672" s="1579">
        <v>13</v>
      </c>
      <c r="I15672" s="1595">
        <f>I15671+1</f>
        <v>33133</v>
      </c>
      <c r="J15672" s="1418"/>
      <c r="K15672" s="1871"/>
      <c r="L15672" s="1594" t="s">
        <v>492</v>
      </c>
      <c r="M15672" s="1579">
        <v>17</v>
      </c>
      <c r="N15672" s="1595">
        <f>N15671+1</f>
        <v>15661</v>
      </c>
      <c r="O15672" s="1258"/>
      <c r="Q15672" s="1870"/>
    </row>
    <row r="15673" spans="7:17">
      <c r="G15673" s="1594" t="s">
        <v>673</v>
      </c>
      <c r="H15673" s="1579">
        <v>14</v>
      </c>
      <c r="I15673" s="1595">
        <f>I15672+1</f>
        <v>33134</v>
      </c>
      <c r="J15673" s="1418"/>
      <c r="K15673" s="1871"/>
      <c r="L15673" s="1594" t="s">
        <v>492</v>
      </c>
      <c r="M15673" s="1579">
        <v>18</v>
      </c>
      <c r="N15673" s="1595">
        <f>N15672+1</f>
        <v>15662</v>
      </c>
      <c r="O15673" s="1258"/>
      <c r="Q15673" s="1870"/>
    </row>
    <row r="15674" spans="7:17">
      <c r="G15674" s="1594" t="s">
        <v>673</v>
      </c>
      <c r="H15674" s="1579">
        <v>15</v>
      </c>
      <c r="I15674" s="1595">
        <f>I15673+1</f>
        <v>33135</v>
      </c>
      <c r="J15674" s="1418"/>
      <c r="K15674" s="1871"/>
      <c r="L15674" s="1594" t="s">
        <v>492</v>
      </c>
      <c r="M15674" s="1579">
        <v>19</v>
      </c>
      <c r="N15674" s="1595">
        <f>N15673+1</f>
        <v>15663</v>
      </c>
      <c r="O15674" s="1258"/>
      <c r="Q15674" s="1870"/>
    </row>
    <row r="15675" spans="7:17">
      <c r="G15675" s="1594" t="s">
        <v>673</v>
      </c>
      <c r="H15675" s="1579">
        <v>16</v>
      </c>
      <c r="I15675" s="1595">
        <f>I15674+1</f>
        <v>33136</v>
      </c>
      <c r="J15675" s="1418"/>
      <c r="K15675" s="1871"/>
      <c r="L15675" s="1594" t="s">
        <v>492</v>
      </c>
      <c r="M15675" s="1579">
        <v>20</v>
      </c>
      <c r="N15675" s="1595">
        <f>N15674+1</f>
        <v>15664</v>
      </c>
      <c r="O15675" s="1258"/>
      <c r="Q15675" s="1870"/>
    </row>
    <row r="15676" spans="7:17">
      <c r="G15676" s="1594" t="s">
        <v>673</v>
      </c>
      <c r="H15676" s="1579">
        <v>17</v>
      </c>
      <c r="I15676" s="1595">
        <f>I15675+1</f>
        <v>33137</v>
      </c>
      <c r="J15676" s="1418"/>
      <c r="K15676" s="1871"/>
      <c r="L15676" s="1594" t="s">
        <v>492</v>
      </c>
      <c r="M15676" s="1579">
        <v>21</v>
      </c>
      <c r="N15676" s="1595">
        <f>N15675+1</f>
        <v>15665</v>
      </c>
      <c r="O15676" s="1258"/>
      <c r="Q15676" s="1870"/>
    </row>
    <row r="15677" spans="7:17">
      <c r="G15677" s="1594" t="s">
        <v>673</v>
      </c>
      <c r="H15677" s="1579">
        <v>18</v>
      </c>
      <c r="I15677" s="1595">
        <f>I15676+1</f>
        <v>33138</v>
      </c>
      <c r="J15677" s="1418"/>
      <c r="K15677" s="1871"/>
      <c r="L15677" s="1594" t="s">
        <v>492</v>
      </c>
      <c r="M15677" s="1579">
        <v>22</v>
      </c>
      <c r="N15677" s="1595">
        <f>N15676+1</f>
        <v>15666</v>
      </c>
      <c r="O15677" s="1258"/>
      <c r="Q15677" s="1870"/>
    </row>
    <row r="15678" spans="7:17">
      <c r="G15678" s="1594" t="s">
        <v>673</v>
      </c>
      <c r="H15678" s="1579">
        <v>19</v>
      </c>
      <c r="I15678" s="1595">
        <f>I15677+1</f>
        <v>33139</v>
      </c>
      <c r="J15678" s="1418"/>
      <c r="K15678" s="1871"/>
      <c r="L15678" s="1594" t="s">
        <v>492</v>
      </c>
      <c r="M15678" s="1579">
        <v>23</v>
      </c>
      <c r="N15678" s="1595">
        <f>N15677+1</f>
        <v>15667</v>
      </c>
      <c r="O15678" s="1258"/>
      <c r="Q15678" s="1870"/>
    </row>
    <row r="15679" spans="7:17">
      <c r="G15679" s="1594" t="s">
        <v>673</v>
      </c>
      <c r="H15679" s="1579">
        <v>20</v>
      </c>
      <c r="I15679" s="1595">
        <f>I15678+1</f>
        <v>33140</v>
      </c>
      <c r="J15679" s="1418"/>
      <c r="K15679" s="1871"/>
      <c r="L15679" s="1594" t="s">
        <v>492</v>
      </c>
      <c r="M15679" s="1579">
        <v>24</v>
      </c>
      <c r="N15679" s="1595">
        <f>N15678+1</f>
        <v>15668</v>
      </c>
      <c r="O15679" s="1258"/>
      <c r="Q15679" s="1870"/>
    </row>
    <row r="15680" spans="7:17">
      <c r="G15680" s="1594" t="s">
        <v>673</v>
      </c>
      <c r="H15680" s="1579">
        <v>21</v>
      </c>
      <c r="I15680" s="1595">
        <f>I15679+1</f>
        <v>33141</v>
      </c>
      <c r="J15680" s="1418"/>
      <c r="K15680" s="1871"/>
      <c r="L15680" s="1594" t="s">
        <v>492</v>
      </c>
      <c r="M15680" s="1579">
        <v>25</v>
      </c>
      <c r="N15680" s="1595">
        <f>N15679+1</f>
        <v>15669</v>
      </c>
      <c r="O15680" s="1258"/>
      <c r="Q15680" s="1870"/>
    </row>
    <row r="15681" spans="7:17">
      <c r="G15681" s="1594" t="s">
        <v>673</v>
      </c>
      <c r="H15681" s="1579">
        <v>22</v>
      </c>
      <c r="I15681" s="1595">
        <f>I15680+1</f>
        <v>33142</v>
      </c>
      <c r="J15681" s="1418"/>
      <c r="K15681" s="1871"/>
      <c r="L15681" s="1594" t="s">
        <v>492</v>
      </c>
      <c r="M15681" s="1579">
        <v>26</v>
      </c>
      <c r="N15681" s="1595">
        <f>N15680+1</f>
        <v>15670</v>
      </c>
      <c r="O15681" s="1258"/>
      <c r="Q15681" s="1870"/>
    </row>
    <row r="15682" spans="7:17">
      <c r="G15682" s="1594" t="s">
        <v>673</v>
      </c>
      <c r="H15682" s="1579">
        <v>23</v>
      </c>
      <c r="I15682" s="1595">
        <f>I15681+1</f>
        <v>33143</v>
      </c>
      <c r="J15682" s="1418"/>
      <c r="K15682" s="1871"/>
      <c r="L15682" s="1594" t="s">
        <v>492</v>
      </c>
      <c r="M15682" s="1579">
        <v>27</v>
      </c>
      <c r="N15682" s="1595">
        <f>N15681+1</f>
        <v>15671</v>
      </c>
      <c r="O15682" s="1258"/>
      <c r="Q15682" s="1870"/>
    </row>
    <row r="15683" spans="7:17">
      <c r="G15683" s="1594" t="s">
        <v>673</v>
      </c>
      <c r="H15683" s="1579">
        <v>24</v>
      </c>
      <c r="I15683" s="1595">
        <f>I15682+1</f>
        <v>33144</v>
      </c>
      <c r="J15683" s="1418"/>
      <c r="K15683" s="1871"/>
      <c r="L15683" s="1594" t="s">
        <v>492</v>
      </c>
      <c r="M15683" s="1579">
        <v>28</v>
      </c>
      <c r="N15683" s="1595">
        <f>N15682+1</f>
        <v>15672</v>
      </c>
      <c r="O15683" s="1258"/>
      <c r="Q15683" s="1870"/>
    </row>
    <row r="15684" spans="7:17">
      <c r="G15684" s="1594" t="s">
        <v>673</v>
      </c>
      <c r="H15684" s="1579">
        <v>25</v>
      </c>
      <c r="I15684" s="1595">
        <f>I15683+1</f>
        <v>33145</v>
      </c>
      <c r="J15684" s="1418"/>
      <c r="K15684" s="1871"/>
      <c r="L15684" s="1594" t="s">
        <v>492</v>
      </c>
      <c r="M15684" s="1579">
        <v>29</v>
      </c>
      <c r="N15684" s="1595">
        <f>N15683+1</f>
        <v>15673</v>
      </c>
      <c r="O15684" s="1258"/>
      <c r="Q15684" s="1870"/>
    </row>
    <row r="15685" spans="7:17">
      <c r="G15685" s="1594" t="s">
        <v>673</v>
      </c>
      <c r="H15685" s="1579">
        <v>26</v>
      </c>
      <c r="I15685" s="1595">
        <f>I15684+1</f>
        <v>33146</v>
      </c>
      <c r="J15685" s="1418"/>
      <c r="K15685" s="1871"/>
      <c r="L15685" s="1594" t="s">
        <v>492</v>
      </c>
      <c r="M15685" s="1579">
        <v>30</v>
      </c>
      <c r="N15685" s="1595">
        <f>N15684+1</f>
        <v>15674</v>
      </c>
      <c r="O15685" s="1258"/>
      <c r="Q15685" s="1870"/>
    </row>
    <row r="15686" spans="7:17">
      <c r="G15686" s="1594" t="s">
        <v>673</v>
      </c>
      <c r="H15686" s="1579">
        <v>27</v>
      </c>
      <c r="I15686" s="1595">
        <f>I15685+1</f>
        <v>33147</v>
      </c>
      <c r="J15686" s="1418"/>
      <c r="K15686" s="1871"/>
      <c r="L15686" s="1594" t="s">
        <v>492</v>
      </c>
      <c r="M15686" s="1579">
        <v>31</v>
      </c>
      <c r="N15686" s="1595">
        <f>N15685+1</f>
        <v>15675</v>
      </c>
      <c r="O15686" s="1258"/>
      <c r="Q15686" s="1870"/>
    </row>
    <row r="15687" spans="7:17">
      <c r="G15687" s="1594" t="s">
        <v>673</v>
      </c>
      <c r="H15687" s="1579">
        <v>28</v>
      </c>
      <c r="I15687" s="1595">
        <f>I15686+1</f>
        <v>33148</v>
      </c>
      <c r="J15687" s="1418"/>
      <c r="K15687" s="1871"/>
      <c r="L15687" s="1594" t="s">
        <v>492</v>
      </c>
      <c r="M15687" s="1579">
        <v>32</v>
      </c>
      <c r="N15687" s="1595">
        <f>N15686+1</f>
        <v>15676</v>
      </c>
      <c r="O15687" s="1258"/>
      <c r="Q15687" s="1870"/>
    </row>
    <row r="15688" spans="7:17">
      <c r="G15688" s="1594" t="s">
        <v>673</v>
      </c>
      <c r="H15688" s="1579">
        <v>29</v>
      </c>
      <c r="I15688" s="1595">
        <f>I15687+1</f>
        <v>33149</v>
      </c>
      <c r="J15688" s="1418"/>
      <c r="K15688" s="1871"/>
      <c r="L15688" s="1594" t="s">
        <v>492</v>
      </c>
      <c r="M15688" s="1579">
        <v>33</v>
      </c>
      <c r="N15688" s="1595">
        <f>N15687+1</f>
        <v>15677</v>
      </c>
      <c r="O15688" s="1258"/>
      <c r="Q15688" s="1870"/>
    </row>
    <row r="15689" spans="7:17">
      <c r="G15689" s="1594" t="s">
        <v>673</v>
      </c>
      <c r="H15689" s="1579">
        <v>30</v>
      </c>
      <c r="I15689" s="1595">
        <f>I15688+1</f>
        <v>33150</v>
      </c>
      <c r="J15689" s="1418"/>
      <c r="K15689" s="1871"/>
      <c r="L15689" s="1594" t="s">
        <v>492</v>
      </c>
      <c r="M15689" s="1579">
        <v>34</v>
      </c>
      <c r="N15689" s="1595">
        <f>N15688+1</f>
        <v>15678</v>
      </c>
      <c r="O15689" s="1258"/>
      <c r="Q15689" s="1870"/>
    </row>
    <row r="15690" spans="7:17">
      <c r="G15690" s="1594" t="s">
        <v>673</v>
      </c>
      <c r="H15690" s="1579">
        <v>31</v>
      </c>
      <c r="I15690" s="1595">
        <f>I15689+1</f>
        <v>33151</v>
      </c>
      <c r="J15690" s="1418"/>
      <c r="K15690" s="1871"/>
      <c r="L15690" s="1594" t="s">
        <v>492</v>
      </c>
      <c r="M15690" s="1579">
        <v>35</v>
      </c>
      <c r="N15690" s="1595">
        <f>N15689+1</f>
        <v>15679</v>
      </c>
      <c r="O15690" s="1258"/>
      <c r="Q15690" s="1870"/>
    </row>
    <row r="15691" spans="7:17">
      <c r="G15691" s="1594" t="s">
        <v>673</v>
      </c>
      <c r="H15691" s="1579">
        <v>32</v>
      </c>
      <c r="I15691" s="1595">
        <f>I15690+1</f>
        <v>33152</v>
      </c>
      <c r="J15691" s="1418"/>
      <c r="K15691" s="1871"/>
      <c r="L15691" s="1594" t="s">
        <v>492</v>
      </c>
      <c r="M15691" s="1579">
        <v>36</v>
      </c>
      <c r="N15691" s="1595">
        <f>N15690+1</f>
        <v>15680</v>
      </c>
      <c r="O15691" s="1258"/>
      <c r="Q15691" s="1870"/>
    </row>
    <row r="15692" spans="7:17">
      <c r="G15692" s="1594" t="s">
        <v>673</v>
      </c>
      <c r="H15692" s="1579">
        <v>33</v>
      </c>
      <c r="I15692" s="1595">
        <f>I15691+1</f>
        <v>33153</v>
      </c>
      <c r="J15692" s="1418"/>
      <c r="K15692" s="1871"/>
      <c r="L15692" s="1594" t="s">
        <v>492</v>
      </c>
      <c r="M15692" s="1579">
        <v>37</v>
      </c>
      <c r="N15692" s="1595">
        <f>N15691+1</f>
        <v>15681</v>
      </c>
      <c r="O15692" s="1258"/>
      <c r="Q15692" s="1870"/>
    </row>
    <row r="15693" spans="7:17">
      <c r="G15693" s="1594" t="s">
        <v>673</v>
      </c>
      <c r="H15693" s="1579">
        <v>34</v>
      </c>
      <c r="I15693" s="1595">
        <f>I15692+1</f>
        <v>33154</v>
      </c>
      <c r="J15693" s="1418"/>
      <c r="K15693" s="1871"/>
      <c r="L15693" s="1594" t="s">
        <v>492</v>
      </c>
      <c r="M15693" s="1579">
        <v>38</v>
      </c>
      <c r="N15693" s="1595">
        <f>N15692+1</f>
        <v>15682</v>
      </c>
      <c r="O15693" s="1258"/>
      <c r="Q15693" s="1870"/>
    </row>
    <row r="15694" spans="7:17">
      <c r="G15694" s="1594" t="s">
        <v>673</v>
      </c>
      <c r="H15694" s="1579">
        <v>35</v>
      </c>
      <c r="I15694" s="1595">
        <f>I15693+1</f>
        <v>33155</v>
      </c>
      <c r="J15694" s="1418"/>
      <c r="K15694" s="1871"/>
      <c r="L15694" s="1594" t="s">
        <v>492</v>
      </c>
      <c r="M15694" s="1579">
        <v>39</v>
      </c>
      <c r="N15694" s="1595">
        <f>N15693+1</f>
        <v>15683</v>
      </c>
      <c r="O15694" s="1258"/>
      <c r="Q15694" s="1870"/>
    </row>
    <row r="15695" spans="7:17">
      <c r="G15695" s="1594" t="s">
        <v>673</v>
      </c>
      <c r="H15695" s="1579">
        <v>36</v>
      </c>
      <c r="I15695" s="1595">
        <f>I15694+1</f>
        <v>33156</v>
      </c>
      <c r="J15695" s="1418"/>
      <c r="K15695" s="1871"/>
      <c r="L15695" s="1594" t="s">
        <v>492</v>
      </c>
      <c r="M15695" s="1579">
        <v>40</v>
      </c>
      <c r="N15695" s="1595">
        <f>N15694+1</f>
        <v>15684</v>
      </c>
      <c r="O15695" s="1258"/>
      <c r="Q15695" s="1870"/>
    </row>
    <row r="15696" spans="7:17">
      <c r="G15696" s="1594" t="s">
        <v>673</v>
      </c>
      <c r="H15696" s="1579">
        <v>37</v>
      </c>
      <c r="I15696" s="1595">
        <f>I15695+1</f>
        <v>33157</v>
      </c>
      <c r="J15696" s="1418"/>
      <c r="K15696" s="1871"/>
      <c r="L15696" s="1594" t="s">
        <v>492</v>
      </c>
      <c r="M15696" s="1579">
        <v>41</v>
      </c>
      <c r="N15696" s="1595">
        <f>N15695+1</f>
        <v>15685</v>
      </c>
      <c r="O15696" s="1258"/>
      <c r="Q15696" s="1870"/>
    </row>
    <row r="15697" spans="7:17">
      <c r="G15697" s="1594" t="s">
        <v>673</v>
      </c>
      <c r="H15697" s="1579">
        <v>38</v>
      </c>
      <c r="I15697" s="1595">
        <f>I15696+1</f>
        <v>33158</v>
      </c>
      <c r="J15697" s="1418"/>
      <c r="K15697" s="1871"/>
      <c r="L15697" s="1594" t="s">
        <v>492</v>
      </c>
      <c r="M15697" s="1579">
        <v>42</v>
      </c>
      <c r="N15697" s="1595">
        <f>N15696+1</f>
        <v>15686</v>
      </c>
      <c r="O15697" s="1258"/>
      <c r="Q15697" s="1870"/>
    </row>
    <row r="15698" spans="7:17">
      <c r="G15698" s="1594" t="s">
        <v>673</v>
      </c>
      <c r="H15698" s="1579">
        <v>39</v>
      </c>
      <c r="I15698" s="1595">
        <f>I15697+1</f>
        <v>33159</v>
      </c>
      <c r="J15698" s="1418"/>
      <c r="K15698" s="1871"/>
      <c r="L15698" s="1594" t="s">
        <v>492</v>
      </c>
      <c r="M15698" s="1579">
        <v>43</v>
      </c>
      <c r="N15698" s="1595">
        <f>N15697+1</f>
        <v>15687</v>
      </c>
      <c r="O15698" s="1258"/>
      <c r="Q15698" s="1870"/>
    </row>
    <row r="15699" spans="7:17">
      <c r="G15699" s="1594" t="s">
        <v>673</v>
      </c>
      <c r="H15699" s="1579">
        <v>40</v>
      </c>
      <c r="I15699" s="1595">
        <f>I15698+1</f>
        <v>33160</v>
      </c>
      <c r="J15699" s="1418"/>
      <c r="K15699" s="1871"/>
      <c r="L15699" s="1594" t="s">
        <v>492</v>
      </c>
      <c r="M15699" s="1579">
        <v>44</v>
      </c>
      <c r="N15699" s="1595">
        <f>N15698+1</f>
        <v>15688</v>
      </c>
      <c r="O15699" s="1258"/>
      <c r="Q15699" s="1870"/>
    </row>
    <row r="15700" spans="7:17">
      <c r="G15700" s="1594" t="s">
        <v>673</v>
      </c>
      <c r="H15700" s="1579">
        <v>41</v>
      </c>
      <c r="I15700" s="1595">
        <f>I15699+1</f>
        <v>33161</v>
      </c>
      <c r="J15700" s="1418"/>
      <c r="K15700" s="1871"/>
      <c r="L15700" s="1594" t="s">
        <v>492</v>
      </c>
      <c r="M15700" s="1579">
        <v>45</v>
      </c>
      <c r="N15700" s="1595">
        <f>N15699+1</f>
        <v>15689</v>
      </c>
      <c r="O15700" s="1258"/>
      <c r="Q15700" s="1870"/>
    </row>
    <row r="15701" spans="7:17">
      <c r="G15701" s="1594" t="s">
        <v>673</v>
      </c>
      <c r="H15701" s="1579">
        <v>42</v>
      </c>
      <c r="I15701" s="1595">
        <f>I15700+1</f>
        <v>33162</v>
      </c>
      <c r="J15701" s="1418"/>
      <c r="K15701" s="1871"/>
      <c r="L15701" s="1594" t="s">
        <v>492</v>
      </c>
      <c r="M15701" s="1579">
        <v>46</v>
      </c>
      <c r="N15701" s="1595">
        <f>N15700+1</f>
        <v>15690</v>
      </c>
      <c r="O15701" s="1258"/>
      <c r="Q15701" s="1870"/>
    </row>
    <row r="15702" spans="7:17">
      <c r="G15702" s="1594" t="s">
        <v>673</v>
      </c>
      <c r="H15702" s="1579">
        <v>43</v>
      </c>
      <c r="I15702" s="1595">
        <f>I15701+1</f>
        <v>33163</v>
      </c>
      <c r="J15702" s="1418"/>
      <c r="K15702" s="1871"/>
      <c r="L15702" s="1594" t="s">
        <v>492</v>
      </c>
      <c r="M15702" s="1579">
        <v>47</v>
      </c>
      <c r="N15702" s="1595">
        <f>N15701+1</f>
        <v>15691</v>
      </c>
      <c r="O15702" s="1258"/>
      <c r="Q15702" s="1870"/>
    </row>
    <row r="15703" spans="7:17">
      <c r="G15703" s="1594" t="s">
        <v>673</v>
      </c>
      <c r="H15703" s="1579">
        <v>44</v>
      </c>
      <c r="I15703" s="1595">
        <f>I15702+1</f>
        <v>33164</v>
      </c>
      <c r="J15703" s="1418"/>
      <c r="K15703" s="1871"/>
      <c r="L15703" s="1594" t="s">
        <v>492</v>
      </c>
      <c r="M15703" s="1579">
        <v>48</v>
      </c>
      <c r="N15703" s="1595">
        <f>N15702+1</f>
        <v>15692</v>
      </c>
      <c r="O15703" s="1258"/>
      <c r="Q15703" s="1870"/>
    </row>
    <row r="15704" spans="7:17">
      <c r="G15704" s="1594" t="s">
        <v>673</v>
      </c>
      <c r="H15704" s="1579">
        <v>45</v>
      </c>
      <c r="I15704" s="1595">
        <f>I15703+1</f>
        <v>33165</v>
      </c>
      <c r="J15704" s="1418"/>
      <c r="K15704" s="1871"/>
      <c r="L15704" s="1594" t="s">
        <v>492</v>
      </c>
      <c r="M15704" s="1579">
        <v>49</v>
      </c>
      <c r="N15704" s="1595">
        <f>N15703+1</f>
        <v>15693</v>
      </c>
      <c r="O15704" s="1258"/>
      <c r="Q15704" s="1870"/>
    </row>
    <row r="15705" spans="7:17">
      <c r="G15705" s="1594" t="s">
        <v>673</v>
      </c>
      <c r="H15705" s="1579">
        <v>46</v>
      </c>
      <c r="I15705" s="1595">
        <f>I15704+1</f>
        <v>33166</v>
      </c>
      <c r="J15705" s="1418"/>
      <c r="K15705" s="1871"/>
      <c r="L15705" s="1594" t="s">
        <v>492</v>
      </c>
      <c r="M15705" s="1579">
        <v>50</v>
      </c>
      <c r="N15705" s="1595">
        <f>N15704+1</f>
        <v>15694</v>
      </c>
      <c r="O15705" s="1258"/>
      <c r="Q15705" s="1870"/>
    </row>
    <row r="15706" spans="7:17">
      <c r="G15706" s="1594" t="s">
        <v>673</v>
      </c>
      <c r="H15706" s="1579">
        <v>47</v>
      </c>
      <c r="I15706" s="1595">
        <f>I15705+1</f>
        <v>33167</v>
      </c>
      <c r="J15706" s="1418"/>
      <c r="K15706" s="1871"/>
      <c r="L15706" s="1594" t="s">
        <v>492</v>
      </c>
      <c r="M15706" s="1579">
        <v>51</v>
      </c>
      <c r="N15706" s="1595">
        <f>N15705+1</f>
        <v>15695</v>
      </c>
      <c r="O15706" s="1258"/>
      <c r="Q15706" s="1870"/>
    </row>
    <row r="15707" spans="7:17">
      <c r="G15707" s="1594" t="s">
        <v>673</v>
      </c>
      <c r="H15707" s="1579">
        <v>48</v>
      </c>
      <c r="I15707" s="1595">
        <f>I15706+1</f>
        <v>33168</v>
      </c>
      <c r="J15707" s="1418"/>
      <c r="K15707" s="1871"/>
      <c r="L15707" s="1594" t="s">
        <v>492</v>
      </c>
      <c r="M15707" s="1579">
        <v>52</v>
      </c>
      <c r="N15707" s="1595">
        <f>N15706+1</f>
        <v>15696</v>
      </c>
      <c r="O15707" s="1258"/>
      <c r="Q15707" s="1870"/>
    </row>
    <row r="15708" spans="7:17">
      <c r="G15708" s="1594" t="s">
        <v>673</v>
      </c>
      <c r="H15708" s="1579">
        <v>49</v>
      </c>
      <c r="I15708" s="1595">
        <f>I15707+1</f>
        <v>33169</v>
      </c>
      <c r="J15708" s="1418"/>
      <c r="K15708" s="1871"/>
      <c r="L15708" s="1594" t="s">
        <v>492</v>
      </c>
      <c r="M15708" s="1579">
        <v>53</v>
      </c>
      <c r="N15708" s="1595">
        <f>N15707+1</f>
        <v>15697</v>
      </c>
      <c r="O15708" s="1258"/>
      <c r="Q15708" s="1870"/>
    </row>
    <row r="15709" spans="7:17">
      <c r="G15709" s="1594" t="s">
        <v>673</v>
      </c>
      <c r="H15709" s="1579">
        <v>50</v>
      </c>
      <c r="I15709" s="1595">
        <f>I15708+1</f>
        <v>33170</v>
      </c>
      <c r="J15709" s="1418"/>
      <c r="K15709" s="1871"/>
      <c r="L15709" s="1594" t="s">
        <v>492</v>
      </c>
      <c r="M15709" s="1579">
        <v>54</v>
      </c>
      <c r="N15709" s="1595">
        <f>N15708+1</f>
        <v>15698</v>
      </c>
      <c r="O15709" s="1258"/>
      <c r="Q15709" s="1870"/>
    </row>
    <row r="15710" spans="7:17">
      <c r="G15710" s="1594" t="s">
        <v>673</v>
      </c>
      <c r="H15710" s="1579">
        <v>51</v>
      </c>
      <c r="I15710" s="1595">
        <f>I15709+1</f>
        <v>33171</v>
      </c>
      <c r="J15710" s="1418"/>
      <c r="K15710" s="1871"/>
      <c r="L15710" s="1594" t="s">
        <v>492</v>
      </c>
      <c r="M15710" s="1579">
        <v>55</v>
      </c>
      <c r="N15710" s="1595">
        <f>N15709+1</f>
        <v>15699</v>
      </c>
      <c r="O15710" s="1258"/>
      <c r="Q15710" s="1870"/>
    </row>
    <row r="15711" spans="7:17">
      <c r="G15711" s="1594" t="s">
        <v>673</v>
      </c>
      <c r="H15711" s="1579">
        <v>52</v>
      </c>
      <c r="I15711" s="1595">
        <f>I15710+1</f>
        <v>33172</v>
      </c>
      <c r="J15711" s="1418"/>
      <c r="K15711" s="1871"/>
      <c r="L15711" s="1594" t="s">
        <v>492</v>
      </c>
      <c r="M15711" s="1579">
        <v>56</v>
      </c>
      <c r="N15711" s="1595">
        <f>N15710+1</f>
        <v>15700</v>
      </c>
      <c r="O15711" s="1258"/>
      <c r="Q15711" s="1870"/>
    </row>
    <row r="15712" spans="7:17">
      <c r="G15712" s="1594" t="s">
        <v>673</v>
      </c>
      <c r="H15712" s="1579">
        <v>53</v>
      </c>
      <c r="I15712" s="1595">
        <f>I15711+1</f>
        <v>33173</v>
      </c>
      <c r="J15712" s="1418"/>
      <c r="K15712" s="1871"/>
      <c r="L15712" s="1594" t="s">
        <v>492</v>
      </c>
      <c r="M15712" s="1579">
        <v>57</v>
      </c>
      <c r="N15712" s="1595">
        <f>N15711+1</f>
        <v>15701</v>
      </c>
      <c r="O15712" s="1258"/>
      <c r="Q15712" s="1870"/>
    </row>
    <row r="15713" spans="7:17">
      <c r="G15713" s="1594" t="s">
        <v>673</v>
      </c>
      <c r="H15713" s="1579">
        <v>54</v>
      </c>
      <c r="I15713" s="1595">
        <f>I15712+1</f>
        <v>33174</v>
      </c>
      <c r="J15713" s="1418"/>
      <c r="K15713" s="1871"/>
      <c r="L15713" s="1594" t="s">
        <v>492</v>
      </c>
      <c r="M15713" s="1579">
        <v>58</v>
      </c>
      <c r="N15713" s="1595">
        <f>N15712+1</f>
        <v>15702</v>
      </c>
      <c r="O15713" s="1258"/>
      <c r="Q15713" s="1870"/>
    </row>
    <row r="15714" spans="7:17">
      <c r="G15714" s="1594" t="s">
        <v>673</v>
      </c>
      <c r="H15714" s="1579">
        <v>55</v>
      </c>
      <c r="I15714" s="1595">
        <f>I15713+1</f>
        <v>33175</v>
      </c>
      <c r="J15714" s="1418"/>
      <c r="K15714" s="1871"/>
      <c r="L15714" s="1594" t="s">
        <v>492</v>
      </c>
      <c r="M15714" s="1579">
        <v>59</v>
      </c>
      <c r="N15714" s="1595">
        <f>N15713+1</f>
        <v>15703</v>
      </c>
      <c r="O15714" s="1258"/>
      <c r="Q15714" s="1870"/>
    </row>
    <row r="15715" spans="7:17">
      <c r="G15715" s="1594" t="s">
        <v>673</v>
      </c>
      <c r="H15715" s="1579">
        <v>56</v>
      </c>
      <c r="I15715" s="1595">
        <f>I15714+1</f>
        <v>33176</v>
      </c>
      <c r="J15715" s="1418"/>
      <c r="K15715" s="1871"/>
      <c r="L15715" s="1594" t="s">
        <v>492</v>
      </c>
      <c r="M15715" s="1579">
        <v>60</v>
      </c>
      <c r="N15715" s="1595">
        <f>N15714+1</f>
        <v>15704</v>
      </c>
      <c r="O15715" s="1258"/>
      <c r="Q15715" s="1870"/>
    </row>
    <row r="15716" spans="7:17">
      <c r="G15716" s="1594" t="s">
        <v>673</v>
      </c>
      <c r="H15716" s="1579">
        <v>57</v>
      </c>
      <c r="I15716" s="1595">
        <f>I15715+1</f>
        <v>33177</v>
      </c>
      <c r="J15716" s="1418"/>
      <c r="K15716" s="1871"/>
      <c r="L15716" s="1594" t="s">
        <v>492</v>
      </c>
      <c r="M15716" s="1579">
        <v>61</v>
      </c>
      <c r="N15716" s="1595">
        <f>N15715+1</f>
        <v>15705</v>
      </c>
      <c r="O15716" s="1258"/>
      <c r="Q15716" s="1870"/>
    </row>
    <row r="15717" spans="7:17">
      <c r="G15717" s="1594" t="s">
        <v>673</v>
      </c>
      <c r="H15717" s="1579">
        <v>58</v>
      </c>
      <c r="I15717" s="1595">
        <f>I15716+1</f>
        <v>33178</v>
      </c>
      <c r="J15717" s="1418"/>
      <c r="K15717" s="1871"/>
      <c r="L15717" s="1594" t="s">
        <v>492</v>
      </c>
      <c r="M15717" s="1579">
        <v>62</v>
      </c>
      <c r="N15717" s="1595">
        <f>N15716+1</f>
        <v>15706</v>
      </c>
      <c r="O15717" s="1258"/>
      <c r="Q15717" s="1870"/>
    </row>
    <row r="15718" spans="7:17">
      <c r="G15718" s="1594" t="s">
        <v>673</v>
      </c>
      <c r="H15718" s="1579">
        <v>59</v>
      </c>
      <c r="I15718" s="1595">
        <f>I15717+1</f>
        <v>33179</v>
      </c>
      <c r="J15718" s="1418"/>
      <c r="K15718" s="1871"/>
      <c r="L15718" s="1594" t="s">
        <v>492</v>
      </c>
      <c r="M15718" s="1579">
        <v>63</v>
      </c>
      <c r="N15718" s="1595">
        <f>N15717+1</f>
        <v>15707</v>
      </c>
      <c r="O15718" s="1258"/>
      <c r="Q15718" s="1870"/>
    </row>
    <row r="15719" spans="7:17">
      <c r="G15719" s="1594" t="s">
        <v>673</v>
      </c>
      <c r="H15719" s="1579">
        <v>60</v>
      </c>
      <c r="I15719" s="1595">
        <f>I15718+1</f>
        <v>33180</v>
      </c>
      <c r="J15719" s="1418"/>
      <c r="K15719" s="1871"/>
      <c r="L15719" s="1594" t="s">
        <v>492</v>
      </c>
      <c r="M15719" s="1579">
        <v>64</v>
      </c>
      <c r="N15719" s="1595">
        <f>N15718+1</f>
        <v>15708</v>
      </c>
      <c r="O15719" s="1258"/>
      <c r="Q15719" s="1870"/>
    </row>
    <row r="15720" spans="7:17">
      <c r="G15720" s="1594" t="s">
        <v>673</v>
      </c>
      <c r="H15720" s="1579">
        <v>61</v>
      </c>
      <c r="I15720" s="1595">
        <f>I15719+1</f>
        <v>33181</v>
      </c>
      <c r="J15720" s="1418"/>
      <c r="K15720" s="1871"/>
      <c r="L15720" s="1594" t="s">
        <v>492</v>
      </c>
      <c r="M15720" s="1579">
        <v>65</v>
      </c>
      <c r="N15720" s="1595">
        <f>N15719+1</f>
        <v>15709</v>
      </c>
      <c r="O15720" s="1258"/>
      <c r="Q15720" s="1870"/>
    </row>
    <row r="15721" spans="7:17">
      <c r="G15721" s="1594" t="s">
        <v>673</v>
      </c>
      <c r="H15721" s="1579">
        <v>62</v>
      </c>
      <c r="I15721" s="1595">
        <f>I15720+1</f>
        <v>33182</v>
      </c>
      <c r="J15721" s="1418"/>
      <c r="K15721" s="1871"/>
      <c r="L15721" s="1594" t="s">
        <v>492</v>
      </c>
      <c r="M15721" s="1579">
        <v>66</v>
      </c>
      <c r="N15721" s="1595">
        <f>N15720+1</f>
        <v>15710</v>
      </c>
      <c r="O15721" s="1258"/>
      <c r="Q15721" s="1870"/>
    </row>
    <row r="15722" spans="7:17">
      <c r="G15722" s="1594" t="s">
        <v>673</v>
      </c>
      <c r="H15722" s="1579">
        <v>63</v>
      </c>
      <c r="I15722" s="1595">
        <f>I15721+1</f>
        <v>33183</v>
      </c>
      <c r="J15722" s="1418"/>
      <c r="K15722" s="1871"/>
      <c r="L15722" s="1594" t="s">
        <v>492</v>
      </c>
      <c r="M15722" s="1579">
        <v>67</v>
      </c>
      <c r="N15722" s="1595">
        <f>N15721+1</f>
        <v>15711</v>
      </c>
      <c r="O15722" s="1258"/>
      <c r="Q15722" s="1870"/>
    </row>
    <row r="15723" spans="7:17">
      <c r="G15723" s="1594" t="s">
        <v>673</v>
      </c>
      <c r="H15723" s="1579">
        <v>64</v>
      </c>
      <c r="I15723" s="1595">
        <f>I15722+1</f>
        <v>33184</v>
      </c>
      <c r="J15723" s="1418"/>
      <c r="K15723" s="1871"/>
      <c r="L15723" s="1594" t="s">
        <v>492</v>
      </c>
      <c r="M15723" s="1579">
        <v>68</v>
      </c>
      <c r="N15723" s="1595">
        <f>N15722+1</f>
        <v>15712</v>
      </c>
      <c r="O15723" s="1258"/>
      <c r="Q15723" s="1870"/>
    </row>
    <row r="15724" spans="7:17">
      <c r="G15724" s="1594" t="s">
        <v>673</v>
      </c>
      <c r="H15724" s="1579">
        <v>65</v>
      </c>
      <c r="I15724" s="1595">
        <f>I15723+1</f>
        <v>33185</v>
      </c>
      <c r="J15724" s="1418"/>
      <c r="K15724" s="1871"/>
      <c r="L15724" s="1594" t="s">
        <v>492</v>
      </c>
      <c r="M15724" s="1579">
        <v>69</v>
      </c>
      <c r="N15724" s="1595">
        <f>N15723+1</f>
        <v>15713</v>
      </c>
      <c r="O15724" s="1258"/>
      <c r="Q15724" s="1870"/>
    </row>
    <row r="15725" spans="7:17">
      <c r="G15725" s="1594" t="s">
        <v>673</v>
      </c>
      <c r="H15725" s="1579">
        <v>66</v>
      </c>
      <c r="I15725" s="1595">
        <f>I15724+1</f>
        <v>33186</v>
      </c>
      <c r="J15725" s="1418"/>
      <c r="K15725" s="1871"/>
      <c r="L15725" s="1594" t="s">
        <v>492</v>
      </c>
      <c r="M15725" s="1579">
        <v>70</v>
      </c>
      <c r="N15725" s="1595">
        <f>N15724+1</f>
        <v>15714</v>
      </c>
      <c r="O15725" s="1258"/>
      <c r="Q15725" s="1870"/>
    </row>
    <row r="15726" spans="7:17">
      <c r="G15726" s="1594" t="s">
        <v>673</v>
      </c>
      <c r="H15726" s="1579">
        <v>67</v>
      </c>
      <c r="I15726" s="1595">
        <f>I15725+1</f>
        <v>33187</v>
      </c>
      <c r="J15726" s="1418"/>
      <c r="K15726" s="1871"/>
      <c r="L15726" s="1594" t="s">
        <v>492</v>
      </c>
      <c r="M15726" s="1579">
        <v>71</v>
      </c>
      <c r="N15726" s="1595">
        <f>N15725+1</f>
        <v>15715</v>
      </c>
      <c r="O15726" s="1258"/>
      <c r="Q15726" s="1870"/>
    </row>
    <row r="15727" spans="7:17">
      <c r="G15727" s="1594" t="s">
        <v>673</v>
      </c>
      <c r="H15727" s="1579">
        <v>68</v>
      </c>
      <c r="I15727" s="1595">
        <f>I15726+1</f>
        <v>33188</v>
      </c>
      <c r="J15727" s="1418"/>
      <c r="K15727" s="1871"/>
      <c r="L15727" s="1594" t="s">
        <v>492</v>
      </c>
      <c r="M15727" s="1579">
        <v>72</v>
      </c>
      <c r="N15727" s="1595">
        <f>N15726+1</f>
        <v>15716</v>
      </c>
      <c r="O15727" s="1258"/>
      <c r="Q15727" s="1870"/>
    </row>
    <row r="15728" spans="7:17">
      <c r="G15728" s="1594" t="s">
        <v>673</v>
      </c>
      <c r="H15728" s="1579">
        <v>69</v>
      </c>
      <c r="I15728" s="1595">
        <f>I15727+1</f>
        <v>33189</v>
      </c>
      <c r="J15728" s="1418"/>
      <c r="K15728" s="1871"/>
      <c r="L15728" s="1594" t="s">
        <v>492</v>
      </c>
      <c r="M15728" s="1579">
        <v>73</v>
      </c>
      <c r="N15728" s="1595">
        <f>N15727+1</f>
        <v>15717</v>
      </c>
      <c r="O15728" s="1258"/>
      <c r="Q15728" s="1870"/>
    </row>
    <row r="15729" spans="7:17">
      <c r="G15729" s="1594" t="s">
        <v>673</v>
      </c>
      <c r="H15729" s="1579">
        <v>70</v>
      </c>
      <c r="I15729" s="1595">
        <f>I15728+1</f>
        <v>33190</v>
      </c>
      <c r="J15729" s="1418"/>
      <c r="K15729" s="1871"/>
      <c r="L15729" s="1594" t="s">
        <v>492</v>
      </c>
      <c r="M15729" s="1579">
        <v>74</v>
      </c>
      <c r="N15729" s="1595">
        <f>N15728+1</f>
        <v>15718</v>
      </c>
      <c r="O15729" s="1258"/>
      <c r="Q15729" s="1870"/>
    </row>
    <row r="15730" spans="7:17">
      <c r="G15730" s="1594" t="s">
        <v>673</v>
      </c>
      <c r="H15730" s="1579">
        <v>71</v>
      </c>
      <c r="I15730" s="1595">
        <f>I15729+1</f>
        <v>33191</v>
      </c>
      <c r="J15730" s="1418"/>
      <c r="K15730" s="1871"/>
      <c r="L15730" s="1594" t="s">
        <v>492</v>
      </c>
      <c r="M15730" s="1579">
        <v>75</v>
      </c>
      <c r="N15730" s="1595">
        <f>N15729+1</f>
        <v>15719</v>
      </c>
      <c r="O15730" s="1258"/>
      <c r="Q15730" s="1870"/>
    </row>
    <row r="15731" spans="7:17">
      <c r="G15731" s="1594" t="s">
        <v>673</v>
      </c>
      <c r="H15731" s="1579">
        <v>72</v>
      </c>
      <c r="I15731" s="1595">
        <f>I15730+1</f>
        <v>33192</v>
      </c>
      <c r="J15731" s="1418"/>
      <c r="K15731" s="1871"/>
      <c r="L15731" s="1594" t="s">
        <v>492</v>
      </c>
      <c r="M15731" s="1579">
        <v>76</v>
      </c>
      <c r="N15731" s="1595">
        <f>N15730+1</f>
        <v>15720</v>
      </c>
      <c r="O15731" s="1258"/>
      <c r="Q15731" s="1870"/>
    </row>
    <row r="15732" spans="7:17">
      <c r="G15732" s="1594" t="s">
        <v>673</v>
      </c>
      <c r="H15732" s="1579">
        <v>73</v>
      </c>
      <c r="I15732" s="1595">
        <f>I15731+1</f>
        <v>33193</v>
      </c>
      <c r="J15732" s="1418"/>
      <c r="K15732" s="1871"/>
      <c r="L15732" s="1594" t="s">
        <v>492</v>
      </c>
      <c r="M15732" s="1579">
        <v>77</v>
      </c>
      <c r="N15732" s="1595">
        <f>N15731+1</f>
        <v>15721</v>
      </c>
      <c r="O15732" s="1258"/>
      <c r="Q15732" s="1870"/>
    </row>
    <row r="15733" spans="7:17">
      <c r="G15733" s="1594" t="s">
        <v>673</v>
      </c>
      <c r="H15733" s="1579">
        <v>74</v>
      </c>
      <c r="I15733" s="1595">
        <f>I15732+1</f>
        <v>33194</v>
      </c>
      <c r="J15733" s="1418"/>
      <c r="K15733" s="1871"/>
      <c r="L15733" s="1594" t="s">
        <v>492</v>
      </c>
      <c r="M15733" s="1579">
        <v>78</v>
      </c>
      <c r="N15733" s="1595">
        <f>N15732+1</f>
        <v>15722</v>
      </c>
      <c r="O15733" s="1258"/>
      <c r="Q15733" s="1870"/>
    </row>
    <row r="15734" spans="7:17">
      <c r="G15734" s="1594" t="s">
        <v>673</v>
      </c>
      <c r="H15734" s="1579">
        <v>75</v>
      </c>
      <c r="I15734" s="1595">
        <f>I15733+1</f>
        <v>33195</v>
      </c>
      <c r="J15734" s="1418"/>
      <c r="K15734" s="1871"/>
      <c r="L15734" s="1594" t="s">
        <v>492</v>
      </c>
      <c r="M15734" s="1579">
        <v>79</v>
      </c>
      <c r="N15734" s="1595">
        <f>N15733+1</f>
        <v>15723</v>
      </c>
      <c r="O15734" s="1258"/>
      <c r="Q15734" s="1870"/>
    </row>
    <row r="15735" spans="7:17">
      <c r="G15735" s="1594" t="s">
        <v>673</v>
      </c>
      <c r="H15735" s="1579">
        <v>76</v>
      </c>
      <c r="I15735" s="1595">
        <f>I15734+1</f>
        <v>33196</v>
      </c>
      <c r="J15735" s="1418"/>
      <c r="K15735" s="1871"/>
      <c r="L15735" s="1594" t="s">
        <v>492</v>
      </c>
      <c r="M15735" s="1579">
        <v>80</v>
      </c>
      <c r="N15735" s="1595">
        <f>N15734+1</f>
        <v>15724</v>
      </c>
      <c r="O15735" s="1258"/>
      <c r="Q15735" s="1870"/>
    </row>
    <row r="15736" spans="7:17">
      <c r="G15736" s="1594" t="s">
        <v>673</v>
      </c>
      <c r="H15736" s="1579">
        <v>77</v>
      </c>
      <c r="I15736" s="1595">
        <f>I15735+1</f>
        <v>33197</v>
      </c>
      <c r="J15736" s="1418"/>
      <c r="K15736" s="1871"/>
      <c r="L15736" s="1594" t="s">
        <v>492</v>
      </c>
      <c r="M15736" s="1579">
        <v>81</v>
      </c>
      <c r="N15736" s="1595">
        <f>N15735+1</f>
        <v>15725</v>
      </c>
      <c r="O15736" s="1258"/>
      <c r="Q15736" s="1870"/>
    </row>
    <row r="15737" spans="7:17">
      <c r="G15737" s="1594" t="s">
        <v>673</v>
      </c>
      <c r="H15737" s="1579">
        <v>78</v>
      </c>
      <c r="I15737" s="1595">
        <f>I15736+1</f>
        <v>33198</v>
      </c>
      <c r="J15737" s="1418"/>
      <c r="K15737" s="1871"/>
      <c r="L15737" s="1594" t="s">
        <v>492</v>
      </c>
      <c r="M15737" s="1579">
        <v>82</v>
      </c>
      <c r="N15737" s="1595">
        <f>N15736+1</f>
        <v>15726</v>
      </c>
      <c r="O15737" s="1258"/>
      <c r="Q15737" s="1870"/>
    </row>
    <row r="15738" spans="7:17">
      <c r="G15738" s="1594" t="s">
        <v>673</v>
      </c>
      <c r="H15738" s="1579">
        <v>79</v>
      </c>
      <c r="I15738" s="1595">
        <f>I15737+1</f>
        <v>33199</v>
      </c>
      <c r="J15738" s="1418"/>
      <c r="K15738" s="1871"/>
      <c r="L15738" s="1594" t="s">
        <v>492</v>
      </c>
      <c r="M15738" s="1579">
        <v>83</v>
      </c>
      <c r="N15738" s="1595">
        <f>N15737+1</f>
        <v>15727</v>
      </c>
      <c r="O15738" s="1258"/>
      <c r="Q15738" s="1870"/>
    </row>
    <row r="15739" spans="7:17">
      <c r="G15739" s="1594" t="s">
        <v>673</v>
      </c>
      <c r="H15739" s="1579">
        <v>80</v>
      </c>
      <c r="I15739" s="1595">
        <f>I15738+1</f>
        <v>33200</v>
      </c>
      <c r="J15739" s="1418"/>
      <c r="K15739" s="1871"/>
      <c r="L15739" s="1594" t="s">
        <v>492</v>
      </c>
      <c r="M15739" s="1579">
        <v>84</v>
      </c>
      <c r="N15739" s="1595">
        <f>N15738+1</f>
        <v>15728</v>
      </c>
      <c r="O15739" s="1258"/>
      <c r="Q15739" s="1870"/>
    </row>
    <row r="15740" spans="7:17">
      <c r="G15740" s="1594" t="s">
        <v>673</v>
      </c>
      <c r="H15740" s="1579">
        <v>81</v>
      </c>
      <c r="I15740" s="1595">
        <f>I15739+1</f>
        <v>33201</v>
      </c>
      <c r="J15740" s="1418"/>
      <c r="K15740" s="1871"/>
      <c r="L15740" s="1594" t="s">
        <v>492</v>
      </c>
      <c r="M15740" s="1579">
        <v>85</v>
      </c>
      <c r="N15740" s="1595">
        <f>N15739+1</f>
        <v>15729</v>
      </c>
      <c r="O15740" s="1258"/>
      <c r="Q15740" s="1870"/>
    </row>
    <row r="15741" spans="7:17">
      <c r="G15741" s="1594" t="s">
        <v>673</v>
      </c>
      <c r="H15741" s="1579">
        <v>82</v>
      </c>
      <c r="I15741" s="1595">
        <f>I15740+1</f>
        <v>33202</v>
      </c>
      <c r="J15741" s="1418"/>
      <c r="K15741" s="1871"/>
      <c r="L15741" s="1594" t="s">
        <v>492</v>
      </c>
      <c r="M15741" s="1579">
        <v>86</v>
      </c>
      <c r="N15741" s="1595">
        <f>N15740+1</f>
        <v>15730</v>
      </c>
      <c r="O15741" s="1258"/>
      <c r="Q15741" s="1870"/>
    </row>
    <row r="15742" spans="7:17">
      <c r="G15742" s="1594" t="s">
        <v>673</v>
      </c>
      <c r="H15742" s="1579">
        <v>83</v>
      </c>
      <c r="I15742" s="1595">
        <f>I15741+1</f>
        <v>33203</v>
      </c>
      <c r="J15742" s="1418"/>
      <c r="K15742" s="1871"/>
      <c r="L15742" s="1594" t="s">
        <v>492</v>
      </c>
      <c r="M15742" s="1579">
        <v>87</v>
      </c>
      <c r="N15742" s="1595">
        <f>N15741+1</f>
        <v>15731</v>
      </c>
      <c r="O15742" s="1258"/>
      <c r="Q15742" s="1870"/>
    </row>
    <row r="15743" spans="7:17">
      <c r="G15743" s="1594" t="s">
        <v>673</v>
      </c>
      <c r="H15743" s="1579">
        <v>84</v>
      </c>
      <c r="I15743" s="1595">
        <f>I15742+1</f>
        <v>33204</v>
      </c>
      <c r="J15743" s="1418"/>
      <c r="K15743" s="1871"/>
      <c r="L15743" s="1594" t="s">
        <v>492</v>
      </c>
      <c r="M15743" s="1579">
        <v>88</v>
      </c>
      <c r="N15743" s="1595">
        <f>N15742+1</f>
        <v>15732</v>
      </c>
      <c r="O15743" s="1258"/>
      <c r="Q15743" s="1870"/>
    </row>
    <row r="15744" spans="7:17">
      <c r="G15744" s="1594" t="s">
        <v>673</v>
      </c>
      <c r="H15744" s="1579">
        <v>85</v>
      </c>
      <c r="I15744" s="1595">
        <f>I15743+1</f>
        <v>33205</v>
      </c>
      <c r="J15744" s="1418"/>
      <c r="K15744" s="1871"/>
      <c r="L15744" s="1594" t="s">
        <v>492</v>
      </c>
      <c r="M15744" s="1579">
        <v>89</v>
      </c>
      <c r="N15744" s="1595">
        <f>N15743+1</f>
        <v>15733</v>
      </c>
      <c r="O15744" s="1258"/>
      <c r="Q15744" s="1870"/>
    </row>
    <row r="15745" spans="7:17">
      <c r="G15745" s="1594" t="s">
        <v>673</v>
      </c>
      <c r="H15745" s="1579">
        <v>86</v>
      </c>
      <c r="I15745" s="1595">
        <f>I15744+1</f>
        <v>33206</v>
      </c>
      <c r="J15745" s="1418"/>
      <c r="K15745" s="1871"/>
      <c r="L15745" s="1594" t="s">
        <v>492</v>
      </c>
      <c r="M15745" s="1579">
        <v>90</v>
      </c>
      <c r="N15745" s="1595">
        <f>N15744+1</f>
        <v>15734</v>
      </c>
      <c r="O15745" s="1258"/>
      <c r="Q15745" s="1870"/>
    </row>
    <row r="15746" spans="7:17">
      <c r="G15746" s="1594" t="s">
        <v>673</v>
      </c>
      <c r="H15746" s="1579">
        <v>87</v>
      </c>
      <c r="I15746" s="1595">
        <f>I15745+1</f>
        <v>33207</v>
      </c>
      <c r="J15746" s="1418"/>
      <c r="K15746" s="1871"/>
      <c r="L15746" s="1594" t="s">
        <v>492</v>
      </c>
      <c r="M15746" s="1579">
        <v>91</v>
      </c>
      <c r="N15746" s="1595">
        <f>N15745+1</f>
        <v>15735</v>
      </c>
      <c r="O15746" s="1258"/>
      <c r="Q15746" s="1870"/>
    </row>
    <row r="15747" spans="7:17">
      <c r="G15747" s="1594" t="s">
        <v>673</v>
      </c>
      <c r="H15747" s="1579">
        <v>88</v>
      </c>
      <c r="I15747" s="1595">
        <f>I15746+1</f>
        <v>33208</v>
      </c>
      <c r="J15747" s="1418"/>
      <c r="K15747" s="1871"/>
      <c r="L15747" s="1594" t="s">
        <v>492</v>
      </c>
      <c r="M15747" s="1579">
        <v>92</v>
      </c>
      <c r="N15747" s="1595">
        <f>N15746+1</f>
        <v>15736</v>
      </c>
      <c r="O15747" s="1258"/>
      <c r="Q15747" s="1870"/>
    </row>
    <row r="15748" spans="7:17">
      <c r="G15748" s="1594" t="s">
        <v>673</v>
      </c>
      <c r="H15748" s="1579">
        <v>89</v>
      </c>
      <c r="I15748" s="1595">
        <f>I15747+1</f>
        <v>33209</v>
      </c>
      <c r="J15748" s="1418"/>
      <c r="K15748" s="1871"/>
      <c r="L15748" s="1594" t="s">
        <v>492</v>
      </c>
      <c r="M15748" s="1579">
        <v>93</v>
      </c>
      <c r="N15748" s="1595">
        <f>N15747+1</f>
        <v>15737</v>
      </c>
      <c r="O15748" s="1258"/>
      <c r="Q15748" s="1870"/>
    </row>
    <row r="15749" spans="7:17">
      <c r="G15749" s="1594" t="s">
        <v>673</v>
      </c>
      <c r="H15749" s="1579">
        <v>90</v>
      </c>
      <c r="I15749" s="1595">
        <f>I15748+1</f>
        <v>33210</v>
      </c>
      <c r="J15749" s="1418"/>
      <c r="K15749" s="1871"/>
      <c r="L15749" s="1594" t="s">
        <v>492</v>
      </c>
      <c r="M15749" s="1579">
        <v>94</v>
      </c>
      <c r="N15749" s="1595">
        <f>N15748+1</f>
        <v>15738</v>
      </c>
      <c r="O15749" s="1258"/>
      <c r="Q15749" s="1870"/>
    </row>
    <row r="15750" spans="7:17">
      <c r="G15750" s="1594" t="s">
        <v>673</v>
      </c>
      <c r="H15750" s="1579">
        <v>91</v>
      </c>
      <c r="I15750" s="1595">
        <f>I15749+1</f>
        <v>33211</v>
      </c>
      <c r="J15750" s="1418"/>
      <c r="K15750" s="1871"/>
      <c r="L15750" s="1594" t="s">
        <v>492</v>
      </c>
      <c r="M15750" s="1579">
        <v>95</v>
      </c>
      <c r="N15750" s="1595">
        <f>N15749+1</f>
        <v>15739</v>
      </c>
      <c r="O15750" s="1258"/>
      <c r="Q15750" s="1870"/>
    </row>
    <row r="15751" spans="7:17">
      <c r="G15751" s="1594" t="s">
        <v>673</v>
      </c>
      <c r="H15751" s="1579">
        <v>92</v>
      </c>
      <c r="I15751" s="1595">
        <f>I15750+1</f>
        <v>33212</v>
      </c>
      <c r="J15751" s="1418"/>
      <c r="K15751" s="1871"/>
      <c r="L15751" s="1594" t="s">
        <v>492</v>
      </c>
      <c r="M15751" s="1579">
        <v>96</v>
      </c>
      <c r="N15751" s="1595">
        <f>N15750+1</f>
        <v>15740</v>
      </c>
      <c r="O15751" s="1258"/>
      <c r="Q15751" s="1870"/>
    </row>
    <row r="15752" spans="7:17">
      <c r="G15752" s="1594" t="s">
        <v>673</v>
      </c>
      <c r="H15752" s="1579">
        <v>93</v>
      </c>
      <c r="I15752" s="1595">
        <f>I15751+1</f>
        <v>33213</v>
      </c>
      <c r="J15752" s="1418"/>
      <c r="K15752" s="1871"/>
      <c r="L15752" s="1594" t="s">
        <v>493</v>
      </c>
      <c r="M15752" s="1579">
        <v>1</v>
      </c>
      <c r="N15752" s="1595">
        <f>N15751+1</f>
        <v>15741</v>
      </c>
      <c r="O15752" s="1258"/>
      <c r="Q15752" s="1870"/>
    </row>
    <row r="15753" spans="7:17">
      <c r="G15753" s="1594" t="s">
        <v>673</v>
      </c>
      <c r="H15753" s="1579">
        <v>94</v>
      </c>
      <c r="I15753" s="1595">
        <f>I15752+1</f>
        <v>33214</v>
      </c>
      <c r="J15753" s="1418"/>
      <c r="K15753" s="1871"/>
      <c r="L15753" s="1594" t="s">
        <v>493</v>
      </c>
      <c r="M15753" s="1579">
        <v>2</v>
      </c>
      <c r="N15753" s="1595">
        <f>N15752+1</f>
        <v>15742</v>
      </c>
      <c r="O15753" s="1258"/>
      <c r="Q15753" s="1870"/>
    </row>
    <row r="15754" spans="7:17">
      <c r="G15754" s="1594" t="s">
        <v>673</v>
      </c>
      <c r="H15754" s="1579">
        <v>95</v>
      </c>
      <c r="I15754" s="1595">
        <f>I15753+1</f>
        <v>33215</v>
      </c>
      <c r="J15754" s="1418"/>
      <c r="K15754" s="1871"/>
      <c r="L15754" s="1594" t="s">
        <v>493</v>
      </c>
      <c r="M15754" s="1579">
        <v>3</v>
      </c>
      <c r="N15754" s="1595">
        <f>N15753+1</f>
        <v>15743</v>
      </c>
      <c r="O15754" s="1258"/>
      <c r="Q15754" s="1870"/>
    </row>
    <row r="15755" spans="7:17">
      <c r="G15755" s="1594" t="s">
        <v>673</v>
      </c>
      <c r="H15755" s="1579">
        <v>96</v>
      </c>
      <c r="I15755" s="1595">
        <f>I15754+1</f>
        <v>33216</v>
      </c>
      <c r="J15755" s="1418"/>
      <c r="K15755" s="1871"/>
      <c r="L15755" s="1594" t="s">
        <v>493</v>
      </c>
      <c r="M15755" s="1579">
        <v>4</v>
      </c>
      <c r="N15755" s="1595">
        <f>N15754+1</f>
        <v>15744</v>
      </c>
      <c r="O15755" s="1258"/>
      <c r="Q15755" s="1870"/>
    </row>
    <row r="15756" spans="7:17">
      <c r="G15756" s="1594" t="s">
        <v>674</v>
      </c>
      <c r="H15756" s="1579">
        <v>1</v>
      </c>
      <c r="I15756" s="1595">
        <f>I15755+1</f>
        <v>33217</v>
      </c>
      <c r="J15756" s="1418"/>
      <c r="K15756" s="1871"/>
      <c r="L15756" s="1594" t="s">
        <v>493</v>
      </c>
      <c r="M15756" s="1579">
        <v>5</v>
      </c>
      <c r="N15756" s="1595">
        <f>N15755+1</f>
        <v>15745</v>
      </c>
      <c r="O15756" s="1258"/>
      <c r="Q15756" s="1870"/>
    </row>
    <row r="15757" spans="7:17">
      <c r="G15757" s="1594" t="s">
        <v>674</v>
      </c>
      <c r="H15757" s="1579">
        <v>2</v>
      </c>
      <c r="I15757" s="1595">
        <f>I15756+1</f>
        <v>33218</v>
      </c>
      <c r="J15757" s="1418"/>
      <c r="K15757" s="1871"/>
      <c r="L15757" s="1594" t="s">
        <v>493</v>
      </c>
      <c r="M15757" s="1579">
        <v>6</v>
      </c>
      <c r="N15757" s="1595">
        <f>N15756+1</f>
        <v>15746</v>
      </c>
      <c r="O15757" s="1258"/>
      <c r="Q15757" s="1870"/>
    </row>
    <row r="15758" spans="7:17">
      <c r="G15758" s="1594" t="s">
        <v>674</v>
      </c>
      <c r="H15758" s="1579">
        <v>3</v>
      </c>
      <c r="I15758" s="1595">
        <f>I15757+1</f>
        <v>33219</v>
      </c>
      <c r="J15758" s="1418"/>
      <c r="K15758" s="1871"/>
      <c r="L15758" s="1594" t="s">
        <v>493</v>
      </c>
      <c r="M15758" s="1579">
        <v>7</v>
      </c>
      <c r="N15758" s="1595">
        <f>N15757+1</f>
        <v>15747</v>
      </c>
      <c r="O15758" s="1258"/>
      <c r="Q15758" s="1870"/>
    </row>
    <row r="15759" spans="7:17">
      <c r="G15759" s="1594" t="s">
        <v>674</v>
      </c>
      <c r="H15759" s="1579">
        <v>4</v>
      </c>
      <c r="I15759" s="1595">
        <f>I15758+1</f>
        <v>33220</v>
      </c>
      <c r="J15759" s="1418"/>
      <c r="K15759" s="1871"/>
      <c r="L15759" s="1594" t="s">
        <v>493</v>
      </c>
      <c r="M15759" s="1579">
        <v>8</v>
      </c>
      <c r="N15759" s="1595">
        <f>N15758+1</f>
        <v>15748</v>
      </c>
      <c r="O15759" s="1258"/>
      <c r="Q15759" s="1870"/>
    </row>
    <row r="15760" spans="7:17">
      <c r="G15760" s="1594" t="s">
        <v>674</v>
      </c>
      <c r="H15760" s="1579">
        <v>5</v>
      </c>
      <c r="I15760" s="1595">
        <f>I15759+1</f>
        <v>33221</v>
      </c>
      <c r="J15760" s="1418"/>
      <c r="K15760" s="1871"/>
      <c r="L15760" s="1594" t="s">
        <v>493</v>
      </c>
      <c r="M15760" s="1579">
        <v>9</v>
      </c>
      <c r="N15760" s="1595">
        <f>N15759+1</f>
        <v>15749</v>
      </c>
      <c r="O15760" s="1258"/>
      <c r="Q15760" s="1870"/>
    </row>
    <row r="15761" spans="7:17">
      <c r="G15761" s="1594" t="s">
        <v>674</v>
      </c>
      <c r="H15761" s="1579">
        <v>6</v>
      </c>
      <c r="I15761" s="1595">
        <f>I15760+1</f>
        <v>33222</v>
      </c>
      <c r="J15761" s="1418"/>
      <c r="K15761" s="1871"/>
      <c r="L15761" s="1594" t="s">
        <v>493</v>
      </c>
      <c r="M15761" s="1579">
        <v>10</v>
      </c>
      <c r="N15761" s="1595">
        <f>N15760+1</f>
        <v>15750</v>
      </c>
      <c r="O15761" s="1258"/>
      <c r="Q15761" s="1870"/>
    </row>
    <row r="15762" spans="7:17">
      <c r="G15762" s="1594" t="s">
        <v>674</v>
      </c>
      <c r="H15762" s="1579">
        <v>7</v>
      </c>
      <c r="I15762" s="1595">
        <f>I15761+1</f>
        <v>33223</v>
      </c>
      <c r="J15762" s="1418"/>
      <c r="K15762" s="1871"/>
      <c r="L15762" s="1594" t="s">
        <v>493</v>
      </c>
      <c r="M15762" s="1579">
        <v>11</v>
      </c>
      <c r="N15762" s="1595">
        <f>N15761+1</f>
        <v>15751</v>
      </c>
      <c r="O15762" s="1258"/>
      <c r="Q15762" s="1870"/>
    </row>
    <row r="15763" spans="7:17">
      <c r="G15763" s="1594" t="s">
        <v>674</v>
      </c>
      <c r="H15763" s="1579">
        <v>8</v>
      </c>
      <c r="I15763" s="1595">
        <f>I15762+1</f>
        <v>33224</v>
      </c>
      <c r="J15763" s="1418"/>
      <c r="K15763" s="1871"/>
      <c r="L15763" s="1594" t="s">
        <v>493</v>
      </c>
      <c r="M15763" s="1579">
        <v>12</v>
      </c>
      <c r="N15763" s="1595">
        <f>N15762+1</f>
        <v>15752</v>
      </c>
      <c r="O15763" s="1258"/>
      <c r="Q15763" s="1870"/>
    </row>
    <row r="15764" spans="7:17">
      <c r="G15764" s="1594" t="s">
        <v>674</v>
      </c>
      <c r="H15764" s="1579">
        <v>9</v>
      </c>
      <c r="I15764" s="1595">
        <f>I15763+1</f>
        <v>33225</v>
      </c>
      <c r="J15764" s="1418"/>
      <c r="K15764" s="1871"/>
      <c r="L15764" s="1594" t="s">
        <v>493</v>
      </c>
      <c r="M15764" s="1579">
        <v>13</v>
      </c>
      <c r="N15764" s="1595">
        <f>N15763+1</f>
        <v>15753</v>
      </c>
      <c r="O15764" s="1258"/>
      <c r="Q15764" s="1870"/>
    </row>
    <row r="15765" spans="7:17">
      <c r="G15765" s="1594" t="s">
        <v>674</v>
      </c>
      <c r="H15765" s="1579">
        <v>10</v>
      </c>
      <c r="I15765" s="1595">
        <f>I15764+1</f>
        <v>33226</v>
      </c>
      <c r="J15765" s="1418"/>
      <c r="K15765" s="1871"/>
      <c r="L15765" s="1594" t="s">
        <v>493</v>
      </c>
      <c r="M15765" s="1579">
        <v>14</v>
      </c>
      <c r="N15765" s="1595">
        <f>N15764+1</f>
        <v>15754</v>
      </c>
      <c r="O15765" s="1258"/>
      <c r="Q15765" s="1870"/>
    </row>
    <row r="15766" spans="7:17">
      <c r="G15766" s="1594" t="s">
        <v>674</v>
      </c>
      <c r="H15766" s="1579">
        <v>11</v>
      </c>
      <c r="I15766" s="1595">
        <f>I15765+1</f>
        <v>33227</v>
      </c>
      <c r="J15766" s="1418"/>
      <c r="K15766" s="1871"/>
      <c r="L15766" s="1594" t="s">
        <v>493</v>
      </c>
      <c r="M15766" s="1579">
        <v>15</v>
      </c>
      <c r="N15766" s="1595">
        <f>N15765+1</f>
        <v>15755</v>
      </c>
      <c r="O15766" s="1258"/>
      <c r="Q15766" s="1870"/>
    </row>
    <row r="15767" spans="7:17">
      <c r="G15767" s="1594" t="s">
        <v>674</v>
      </c>
      <c r="H15767" s="1579">
        <v>12</v>
      </c>
      <c r="I15767" s="1595">
        <f>I15766+1</f>
        <v>33228</v>
      </c>
      <c r="J15767" s="1418"/>
      <c r="K15767" s="1871"/>
      <c r="L15767" s="1594" t="s">
        <v>493</v>
      </c>
      <c r="M15767" s="1579">
        <v>16</v>
      </c>
      <c r="N15767" s="1595">
        <f>N15766+1</f>
        <v>15756</v>
      </c>
      <c r="O15767" s="1258"/>
      <c r="Q15767" s="1870"/>
    </row>
    <row r="15768" spans="7:17">
      <c r="G15768" s="1594" t="s">
        <v>674</v>
      </c>
      <c r="H15768" s="1579">
        <v>13</v>
      </c>
      <c r="I15768" s="1595">
        <f>I15767+1</f>
        <v>33229</v>
      </c>
      <c r="J15768" s="1418"/>
      <c r="K15768" s="1871"/>
      <c r="L15768" s="1594" t="s">
        <v>493</v>
      </c>
      <c r="M15768" s="1579">
        <v>17</v>
      </c>
      <c r="N15768" s="1595">
        <f>N15767+1</f>
        <v>15757</v>
      </c>
      <c r="O15768" s="1258"/>
      <c r="Q15768" s="1870"/>
    </row>
    <row r="15769" spans="7:17">
      <c r="G15769" s="1594" t="s">
        <v>674</v>
      </c>
      <c r="H15769" s="1579">
        <v>14</v>
      </c>
      <c r="I15769" s="1595">
        <f>I15768+1</f>
        <v>33230</v>
      </c>
      <c r="J15769" s="1418"/>
      <c r="K15769" s="1871"/>
      <c r="L15769" s="1594" t="s">
        <v>493</v>
      </c>
      <c r="M15769" s="1579">
        <v>18</v>
      </c>
      <c r="N15769" s="1595">
        <f>N15768+1</f>
        <v>15758</v>
      </c>
      <c r="O15769" s="1258"/>
      <c r="Q15769" s="1870"/>
    </row>
    <row r="15770" spans="7:17">
      <c r="G15770" s="1594" t="s">
        <v>674</v>
      </c>
      <c r="H15770" s="1579">
        <v>15</v>
      </c>
      <c r="I15770" s="1595">
        <f>I15769+1</f>
        <v>33231</v>
      </c>
      <c r="J15770" s="1418"/>
      <c r="K15770" s="1871"/>
      <c r="L15770" s="1594" t="s">
        <v>493</v>
      </c>
      <c r="M15770" s="1579">
        <v>19</v>
      </c>
      <c r="N15770" s="1595">
        <f>N15769+1</f>
        <v>15759</v>
      </c>
      <c r="O15770" s="1258"/>
      <c r="Q15770" s="1870"/>
    </row>
    <row r="15771" spans="7:17">
      <c r="G15771" s="1594" t="s">
        <v>674</v>
      </c>
      <c r="H15771" s="1579">
        <v>16</v>
      </c>
      <c r="I15771" s="1595">
        <f>I15770+1</f>
        <v>33232</v>
      </c>
      <c r="J15771" s="1418"/>
      <c r="K15771" s="1871"/>
      <c r="L15771" s="1594" t="s">
        <v>493</v>
      </c>
      <c r="M15771" s="1579">
        <v>20</v>
      </c>
      <c r="N15771" s="1595">
        <f>N15770+1</f>
        <v>15760</v>
      </c>
      <c r="O15771" s="1258"/>
      <c r="Q15771" s="1870"/>
    </row>
    <row r="15772" spans="7:17">
      <c r="G15772" s="1594" t="s">
        <v>674</v>
      </c>
      <c r="H15772" s="1579">
        <v>17</v>
      </c>
      <c r="I15772" s="1595">
        <f>I15771+1</f>
        <v>33233</v>
      </c>
      <c r="J15772" s="1418"/>
      <c r="K15772" s="1871"/>
      <c r="L15772" s="1594" t="s">
        <v>493</v>
      </c>
      <c r="M15772" s="1579">
        <v>21</v>
      </c>
      <c r="N15772" s="1595">
        <f>N15771+1</f>
        <v>15761</v>
      </c>
      <c r="O15772" s="1258"/>
      <c r="Q15772" s="1870"/>
    </row>
    <row r="15773" spans="7:17">
      <c r="G15773" s="1594" t="s">
        <v>674</v>
      </c>
      <c r="H15773" s="1579">
        <v>18</v>
      </c>
      <c r="I15773" s="1595">
        <f>I15772+1</f>
        <v>33234</v>
      </c>
      <c r="J15773" s="1418"/>
      <c r="K15773" s="1871"/>
      <c r="L15773" s="1594" t="s">
        <v>493</v>
      </c>
      <c r="M15773" s="1579">
        <v>22</v>
      </c>
      <c r="N15773" s="1595">
        <f>N15772+1</f>
        <v>15762</v>
      </c>
      <c r="O15773" s="1258"/>
      <c r="Q15773" s="1870"/>
    </row>
    <row r="15774" spans="7:17">
      <c r="G15774" s="1594" t="s">
        <v>674</v>
      </c>
      <c r="H15774" s="1579">
        <v>19</v>
      </c>
      <c r="I15774" s="1595">
        <f>I15773+1</f>
        <v>33235</v>
      </c>
      <c r="J15774" s="1418"/>
      <c r="K15774" s="1871"/>
      <c r="L15774" s="1594" t="s">
        <v>493</v>
      </c>
      <c r="M15774" s="1579">
        <v>23</v>
      </c>
      <c r="N15774" s="1595">
        <f>N15773+1</f>
        <v>15763</v>
      </c>
      <c r="O15774" s="1258"/>
      <c r="Q15774" s="1870"/>
    </row>
    <row r="15775" spans="7:17">
      <c r="G15775" s="1594" t="s">
        <v>674</v>
      </c>
      <c r="H15775" s="1579">
        <v>20</v>
      </c>
      <c r="I15775" s="1595">
        <f>I15774+1</f>
        <v>33236</v>
      </c>
      <c r="J15775" s="1418"/>
      <c r="K15775" s="1871"/>
      <c r="L15775" s="1594" t="s">
        <v>493</v>
      </c>
      <c r="M15775" s="1579">
        <v>24</v>
      </c>
      <c r="N15775" s="1595">
        <f>N15774+1</f>
        <v>15764</v>
      </c>
      <c r="O15775" s="1258"/>
      <c r="Q15775" s="1870"/>
    </row>
    <row r="15776" spans="7:17">
      <c r="G15776" s="1594" t="s">
        <v>674</v>
      </c>
      <c r="H15776" s="1579">
        <v>21</v>
      </c>
      <c r="I15776" s="1595">
        <f>I15775+1</f>
        <v>33237</v>
      </c>
      <c r="J15776" s="1418"/>
      <c r="K15776" s="1871"/>
      <c r="L15776" s="1594" t="s">
        <v>493</v>
      </c>
      <c r="M15776" s="1579">
        <v>25</v>
      </c>
      <c r="N15776" s="1595">
        <f>N15775+1</f>
        <v>15765</v>
      </c>
      <c r="O15776" s="1258"/>
      <c r="Q15776" s="1870"/>
    </row>
    <row r="15777" spans="7:17">
      <c r="G15777" s="1594" t="s">
        <v>674</v>
      </c>
      <c r="H15777" s="1579">
        <v>22</v>
      </c>
      <c r="I15777" s="1595">
        <f>I15776+1</f>
        <v>33238</v>
      </c>
      <c r="J15777" s="1418"/>
      <c r="K15777" s="1871"/>
      <c r="L15777" s="1594" t="s">
        <v>493</v>
      </c>
      <c r="M15777" s="1579">
        <v>26</v>
      </c>
      <c r="N15777" s="1595">
        <f>N15776+1</f>
        <v>15766</v>
      </c>
      <c r="O15777" s="1258"/>
      <c r="Q15777" s="1870"/>
    </row>
    <row r="15778" spans="7:17">
      <c r="G15778" s="1594" t="s">
        <v>674</v>
      </c>
      <c r="H15778" s="1579">
        <v>23</v>
      </c>
      <c r="I15778" s="1595">
        <f>I15777+1</f>
        <v>33239</v>
      </c>
      <c r="J15778" s="1418"/>
      <c r="K15778" s="1871"/>
      <c r="L15778" s="1594" t="s">
        <v>493</v>
      </c>
      <c r="M15778" s="1579">
        <v>27</v>
      </c>
      <c r="N15778" s="1595">
        <f>N15777+1</f>
        <v>15767</v>
      </c>
      <c r="O15778" s="1258"/>
      <c r="Q15778" s="1870"/>
    </row>
    <row r="15779" spans="7:17">
      <c r="G15779" s="1594" t="s">
        <v>674</v>
      </c>
      <c r="H15779" s="1579">
        <v>24</v>
      </c>
      <c r="I15779" s="1595">
        <f>I15778+1</f>
        <v>33240</v>
      </c>
      <c r="J15779" s="1418"/>
      <c r="K15779" s="1871"/>
      <c r="L15779" s="1594" t="s">
        <v>493</v>
      </c>
      <c r="M15779" s="1579">
        <v>28</v>
      </c>
      <c r="N15779" s="1595">
        <f>N15778+1</f>
        <v>15768</v>
      </c>
      <c r="O15779" s="1258"/>
      <c r="Q15779" s="1870"/>
    </row>
    <row r="15780" spans="7:17">
      <c r="G15780" s="1594" t="s">
        <v>674</v>
      </c>
      <c r="H15780" s="1579">
        <v>25</v>
      </c>
      <c r="I15780" s="1595">
        <f>I15779+1</f>
        <v>33241</v>
      </c>
      <c r="J15780" s="1418"/>
      <c r="K15780" s="1871"/>
      <c r="L15780" s="1594" t="s">
        <v>493</v>
      </c>
      <c r="M15780" s="1579">
        <v>29</v>
      </c>
      <c r="N15780" s="1595">
        <f>N15779+1</f>
        <v>15769</v>
      </c>
      <c r="O15780" s="1258"/>
      <c r="Q15780" s="1870"/>
    </row>
    <row r="15781" spans="7:17">
      <c r="G15781" s="1594" t="s">
        <v>674</v>
      </c>
      <c r="H15781" s="1579">
        <v>26</v>
      </c>
      <c r="I15781" s="1595">
        <f>I15780+1</f>
        <v>33242</v>
      </c>
      <c r="J15781" s="1418"/>
      <c r="K15781" s="1871"/>
      <c r="L15781" s="1594" t="s">
        <v>493</v>
      </c>
      <c r="M15781" s="1579">
        <v>30</v>
      </c>
      <c r="N15781" s="1595">
        <f>N15780+1</f>
        <v>15770</v>
      </c>
      <c r="O15781" s="1258"/>
      <c r="Q15781" s="1870"/>
    </row>
    <row r="15782" spans="7:17">
      <c r="G15782" s="1594" t="s">
        <v>674</v>
      </c>
      <c r="H15782" s="1579">
        <v>27</v>
      </c>
      <c r="I15782" s="1595">
        <f>I15781+1</f>
        <v>33243</v>
      </c>
      <c r="J15782" s="1418"/>
      <c r="K15782" s="1871"/>
      <c r="L15782" s="1594" t="s">
        <v>493</v>
      </c>
      <c r="M15782" s="1579">
        <v>31</v>
      </c>
      <c r="N15782" s="1595">
        <f>N15781+1</f>
        <v>15771</v>
      </c>
      <c r="O15782" s="1258"/>
      <c r="Q15782" s="1870"/>
    </row>
    <row r="15783" spans="7:17">
      <c r="G15783" s="1594" t="s">
        <v>674</v>
      </c>
      <c r="H15783" s="1579">
        <v>28</v>
      </c>
      <c r="I15783" s="1595">
        <f>I15782+1</f>
        <v>33244</v>
      </c>
      <c r="J15783" s="1418"/>
      <c r="K15783" s="1871"/>
      <c r="L15783" s="1594" t="s">
        <v>493</v>
      </c>
      <c r="M15783" s="1579">
        <v>32</v>
      </c>
      <c r="N15783" s="1595">
        <f>N15782+1</f>
        <v>15772</v>
      </c>
      <c r="O15783" s="1258"/>
      <c r="Q15783" s="1870"/>
    </row>
    <row r="15784" spans="7:17">
      <c r="G15784" s="1594" t="s">
        <v>674</v>
      </c>
      <c r="H15784" s="1579">
        <v>29</v>
      </c>
      <c r="I15784" s="1595">
        <f>I15783+1</f>
        <v>33245</v>
      </c>
      <c r="J15784" s="1418"/>
      <c r="K15784" s="1871"/>
      <c r="L15784" s="1594" t="s">
        <v>493</v>
      </c>
      <c r="M15784" s="1579">
        <v>33</v>
      </c>
      <c r="N15784" s="1595">
        <f>N15783+1</f>
        <v>15773</v>
      </c>
      <c r="O15784" s="1258"/>
      <c r="Q15784" s="1870"/>
    </row>
    <row r="15785" spans="7:17">
      <c r="G15785" s="1594" t="s">
        <v>674</v>
      </c>
      <c r="H15785" s="1579">
        <v>30</v>
      </c>
      <c r="I15785" s="1595">
        <f>I15784+1</f>
        <v>33246</v>
      </c>
      <c r="J15785" s="1418"/>
      <c r="K15785" s="1871"/>
      <c r="L15785" s="1594" t="s">
        <v>493</v>
      </c>
      <c r="M15785" s="1579">
        <v>34</v>
      </c>
      <c r="N15785" s="1595">
        <f>N15784+1</f>
        <v>15774</v>
      </c>
      <c r="O15785" s="1258"/>
      <c r="Q15785" s="1870"/>
    </row>
    <row r="15786" spans="7:17">
      <c r="G15786" s="1594" t="s">
        <v>674</v>
      </c>
      <c r="H15786" s="1579">
        <v>31</v>
      </c>
      <c r="I15786" s="1595">
        <f>I15785+1</f>
        <v>33247</v>
      </c>
      <c r="J15786" s="1418"/>
      <c r="K15786" s="1871"/>
      <c r="L15786" s="1594" t="s">
        <v>493</v>
      </c>
      <c r="M15786" s="1579">
        <v>35</v>
      </c>
      <c r="N15786" s="1595">
        <f>N15785+1</f>
        <v>15775</v>
      </c>
      <c r="O15786" s="1258"/>
      <c r="Q15786" s="1870"/>
    </row>
    <row r="15787" spans="7:17">
      <c r="G15787" s="1594" t="s">
        <v>674</v>
      </c>
      <c r="H15787" s="1579">
        <v>32</v>
      </c>
      <c r="I15787" s="1595">
        <f>I15786+1</f>
        <v>33248</v>
      </c>
      <c r="J15787" s="1418"/>
      <c r="K15787" s="1871"/>
      <c r="L15787" s="1594" t="s">
        <v>493</v>
      </c>
      <c r="M15787" s="1579">
        <v>36</v>
      </c>
      <c r="N15787" s="1595">
        <f>N15786+1</f>
        <v>15776</v>
      </c>
      <c r="O15787" s="1258"/>
      <c r="Q15787" s="1870"/>
    </row>
    <row r="15788" spans="7:17">
      <c r="G15788" s="1594" t="s">
        <v>674</v>
      </c>
      <c r="H15788" s="1579">
        <v>33</v>
      </c>
      <c r="I15788" s="1595">
        <f>I15787+1</f>
        <v>33249</v>
      </c>
      <c r="J15788" s="1418"/>
      <c r="K15788" s="1871"/>
      <c r="L15788" s="1594" t="s">
        <v>493</v>
      </c>
      <c r="M15788" s="1579">
        <v>37</v>
      </c>
      <c r="N15788" s="1595">
        <f>N15787+1</f>
        <v>15777</v>
      </c>
      <c r="O15788" s="1258"/>
      <c r="Q15788" s="1870"/>
    </row>
    <row r="15789" spans="7:17">
      <c r="G15789" s="1594" t="s">
        <v>674</v>
      </c>
      <c r="H15789" s="1579">
        <v>34</v>
      </c>
      <c r="I15789" s="1595">
        <f>I15788+1</f>
        <v>33250</v>
      </c>
      <c r="J15789" s="1418"/>
      <c r="K15789" s="1871"/>
      <c r="L15789" s="1594" t="s">
        <v>493</v>
      </c>
      <c r="M15789" s="1579">
        <v>38</v>
      </c>
      <c r="N15789" s="1595">
        <f>N15788+1</f>
        <v>15778</v>
      </c>
      <c r="O15789" s="1258"/>
      <c r="Q15789" s="1870"/>
    </row>
    <row r="15790" spans="7:17">
      <c r="G15790" s="1594" t="s">
        <v>674</v>
      </c>
      <c r="H15790" s="1579">
        <v>35</v>
      </c>
      <c r="I15790" s="1595">
        <f>I15789+1</f>
        <v>33251</v>
      </c>
      <c r="J15790" s="1418"/>
      <c r="K15790" s="1871"/>
      <c r="L15790" s="1594" t="s">
        <v>493</v>
      </c>
      <c r="M15790" s="1579">
        <v>39</v>
      </c>
      <c r="N15790" s="1595">
        <f>N15789+1</f>
        <v>15779</v>
      </c>
      <c r="O15790" s="1258"/>
      <c r="Q15790" s="1870"/>
    </row>
    <row r="15791" spans="7:17">
      <c r="G15791" s="1594" t="s">
        <v>674</v>
      </c>
      <c r="H15791" s="1579">
        <v>36</v>
      </c>
      <c r="I15791" s="1595">
        <f>I15790+1</f>
        <v>33252</v>
      </c>
      <c r="J15791" s="1418"/>
      <c r="K15791" s="1871"/>
      <c r="L15791" s="1594" t="s">
        <v>493</v>
      </c>
      <c r="M15791" s="1579">
        <v>40</v>
      </c>
      <c r="N15791" s="1595">
        <f>N15790+1</f>
        <v>15780</v>
      </c>
      <c r="O15791" s="1258"/>
      <c r="Q15791" s="1870"/>
    </row>
    <row r="15792" spans="7:17">
      <c r="G15792" s="1594" t="s">
        <v>674</v>
      </c>
      <c r="H15792" s="1579">
        <v>37</v>
      </c>
      <c r="I15792" s="1595">
        <f>I15791+1</f>
        <v>33253</v>
      </c>
      <c r="J15792" s="1418"/>
      <c r="K15792" s="1871"/>
      <c r="L15792" s="1594" t="s">
        <v>493</v>
      </c>
      <c r="M15792" s="1579">
        <v>41</v>
      </c>
      <c r="N15792" s="1595">
        <f>N15791+1</f>
        <v>15781</v>
      </c>
      <c r="O15792" s="1258"/>
      <c r="Q15792" s="1870"/>
    </row>
    <row r="15793" spans="7:17">
      <c r="G15793" s="1594" t="s">
        <v>674</v>
      </c>
      <c r="H15793" s="1579">
        <v>38</v>
      </c>
      <c r="I15793" s="1595">
        <f>I15792+1</f>
        <v>33254</v>
      </c>
      <c r="J15793" s="1418"/>
      <c r="K15793" s="1871"/>
      <c r="L15793" s="1594" t="s">
        <v>493</v>
      </c>
      <c r="M15793" s="1579">
        <v>42</v>
      </c>
      <c r="N15793" s="1595">
        <f>N15792+1</f>
        <v>15782</v>
      </c>
      <c r="O15793" s="1258"/>
      <c r="Q15793" s="1870"/>
    </row>
    <row r="15794" spans="7:17">
      <c r="G15794" s="1594" t="s">
        <v>674</v>
      </c>
      <c r="H15794" s="1579">
        <v>39</v>
      </c>
      <c r="I15794" s="1595">
        <f>I15793+1</f>
        <v>33255</v>
      </c>
      <c r="J15794" s="1418"/>
      <c r="K15794" s="1871"/>
      <c r="L15794" s="1594" t="s">
        <v>493</v>
      </c>
      <c r="M15794" s="1579">
        <v>43</v>
      </c>
      <c r="N15794" s="1595">
        <f>N15793+1</f>
        <v>15783</v>
      </c>
      <c r="O15794" s="1258"/>
      <c r="Q15794" s="1870"/>
    </row>
    <row r="15795" spans="7:17">
      <c r="G15795" s="1594" t="s">
        <v>674</v>
      </c>
      <c r="H15795" s="1579">
        <v>40</v>
      </c>
      <c r="I15795" s="1595">
        <f>I15794+1</f>
        <v>33256</v>
      </c>
      <c r="J15795" s="1418"/>
      <c r="K15795" s="1871"/>
      <c r="L15795" s="1594" t="s">
        <v>493</v>
      </c>
      <c r="M15795" s="1579">
        <v>44</v>
      </c>
      <c r="N15795" s="1595">
        <f>N15794+1</f>
        <v>15784</v>
      </c>
      <c r="O15795" s="1258"/>
      <c r="Q15795" s="1870"/>
    </row>
    <row r="15796" spans="7:17">
      <c r="G15796" s="1594" t="s">
        <v>674</v>
      </c>
      <c r="H15796" s="1579">
        <v>41</v>
      </c>
      <c r="I15796" s="1595">
        <f>I15795+1</f>
        <v>33257</v>
      </c>
      <c r="J15796" s="1418"/>
      <c r="K15796" s="1871"/>
      <c r="L15796" s="1594" t="s">
        <v>493</v>
      </c>
      <c r="M15796" s="1579">
        <v>45</v>
      </c>
      <c r="N15796" s="1595">
        <f>N15795+1</f>
        <v>15785</v>
      </c>
      <c r="O15796" s="1258"/>
      <c r="Q15796" s="1870"/>
    </row>
    <row r="15797" spans="7:17">
      <c r="G15797" s="1594" t="s">
        <v>674</v>
      </c>
      <c r="H15797" s="1579">
        <v>42</v>
      </c>
      <c r="I15797" s="1595">
        <f>I15796+1</f>
        <v>33258</v>
      </c>
      <c r="J15797" s="1418"/>
      <c r="K15797" s="1871"/>
      <c r="L15797" s="1594" t="s">
        <v>493</v>
      </c>
      <c r="M15797" s="1579">
        <v>46</v>
      </c>
      <c r="N15797" s="1595">
        <f>N15796+1</f>
        <v>15786</v>
      </c>
      <c r="O15797" s="1258"/>
      <c r="Q15797" s="1870"/>
    </row>
    <row r="15798" spans="7:17">
      <c r="G15798" s="1594" t="s">
        <v>674</v>
      </c>
      <c r="H15798" s="1579">
        <v>43</v>
      </c>
      <c r="I15798" s="1595">
        <f>I15797+1</f>
        <v>33259</v>
      </c>
      <c r="J15798" s="1418"/>
      <c r="K15798" s="1871"/>
      <c r="L15798" s="1594" t="s">
        <v>493</v>
      </c>
      <c r="M15798" s="1579">
        <v>47</v>
      </c>
      <c r="N15798" s="1595">
        <f>N15797+1</f>
        <v>15787</v>
      </c>
      <c r="O15798" s="1258"/>
      <c r="Q15798" s="1870"/>
    </row>
    <row r="15799" spans="7:17">
      <c r="G15799" s="1594" t="s">
        <v>674</v>
      </c>
      <c r="H15799" s="1579">
        <v>44</v>
      </c>
      <c r="I15799" s="1595">
        <f>I15798+1</f>
        <v>33260</v>
      </c>
      <c r="J15799" s="1418"/>
      <c r="K15799" s="1871"/>
      <c r="L15799" s="1594" t="s">
        <v>493</v>
      </c>
      <c r="M15799" s="1579">
        <v>48</v>
      </c>
      <c r="N15799" s="1595">
        <f>N15798+1</f>
        <v>15788</v>
      </c>
      <c r="O15799" s="1258"/>
      <c r="Q15799" s="1870"/>
    </row>
    <row r="15800" spans="7:17">
      <c r="G15800" s="1594" t="s">
        <v>674</v>
      </c>
      <c r="H15800" s="1579">
        <v>45</v>
      </c>
      <c r="I15800" s="1595">
        <f>I15799+1</f>
        <v>33261</v>
      </c>
      <c r="J15800" s="1418"/>
      <c r="K15800" s="1871"/>
      <c r="L15800" s="1594" t="s">
        <v>493</v>
      </c>
      <c r="M15800" s="1579">
        <v>49</v>
      </c>
      <c r="N15800" s="1595">
        <f>N15799+1</f>
        <v>15789</v>
      </c>
      <c r="O15800" s="1258"/>
      <c r="Q15800" s="1870"/>
    </row>
    <row r="15801" spans="7:17">
      <c r="G15801" s="1594" t="s">
        <v>674</v>
      </c>
      <c r="H15801" s="1579">
        <v>46</v>
      </c>
      <c r="I15801" s="1595">
        <f>I15800+1</f>
        <v>33262</v>
      </c>
      <c r="J15801" s="1418"/>
      <c r="K15801" s="1871"/>
      <c r="L15801" s="1594" t="s">
        <v>493</v>
      </c>
      <c r="M15801" s="1579">
        <v>50</v>
      </c>
      <c r="N15801" s="1595">
        <f>N15800+1</f>
        <v>15790</v>
      </c>
      <c r="O15801" s="1258"/>
      <c r="Q15801" s="1870"/>
    </row>
    <row r="15802" spans="7:17">
      <c r="G15802" s="1594" t="s">
        <v>674</v>
      </c>
      <c r="H15802" s="1579">
        <v>47</v>
      </c>
      <c r="I15802" s="1595">
        <f>I15801+1</f>
        <v>33263</v>
      </c>
      <c r="J15802" s="1418"/>
      <c r="K15802" s="1871"/>
      <c r="L15802" s="1594" t="s">
        <v>493</v>
      </c>
      <c r="M15802" s="1579">
        <v>51</v>
      </c>
      <c r="N15802" s="1595">
        <f>N15801+1</f>
        <v>15791</v>
      </c>
      <c r="O15802" s="1258"/>
      <c r="Q15802" s="1870"/>
    </row>
    <row r="15803" spans="7:17">
      <c r="G15803" s="1594" t="s">
        <v>674</v>
      </c>
      <c r="H15803" s="1579">
        <v>48</v>
      </c>
      <c r="I15803" s="1595">
        <f>I15802+1</f>
        <v>33264</v>
      </c>
      <c r="J15803" s="1418"/>
      <c r="K15803" s="1871"/>
      <c r="L15803" s="1594" t="s">
        <v>493</v>
      </c>
      <c r="M15803" s="1579">
        <v>52</v>
      </c>
      <c r="N15803" s="1595">
        <f>N15802+1</f>
        <v>15792</v>
      </c>
      <c r="O15803" s="1258"/>
      <c r="Q15803" s="1870"/>
    </row>
    <row r="15804" spans="7:17">
      <c r="G15804" s="1594" t="s">
        <v>674</v>
      </c>
      <c r="H15804" s="1579">
        <v>49</v>
      </c>
      <c r="I15804" s="1595">
        <f>I15803+1</f>
        <v>33265</v>
      </c>
      <c r="J15804" s="1418"/>
      <c r="K15804" s="1871"/>
      <c r="L15804" s="1594" t="s">
        <v>493</v>
      </c>
      <c r="M15804" s="1579">
        <v>53</v>
      </c>
      <c r="N15804" s="1595">
        <f>N15803+1</f>
        <v>15793</v>
      </c>
      <c r="O15804" s="1258"/>
      <c r="Q15804" s="1870"/>
    </row>
    <row r="15805" spans="7:17">
      <c r="G15805" s="1594" t="s">
        <v>674</v>
      </c>
      <c r="H15805" s="1579">
        <v>50</v>
      </c>
      <c r="I15805" s="1595">
        <f>I15804+1</f>
        <v>33266</v>
      </c>
      <c r="J15805" s="1418"/>
      <c r="K15805" s="1871"/>
      <c r="L15805" s="1594" t="s">
        <v>493</v>
      </c>
      <c r="M15805" s="1579">
        <v>54</v>
      </c>
      <c r="N15805" s="1595">
        <f>N15804+1</f>
        <v>15794</v>
      </c>
      <c r="O15805" s="1258"/>
      <c r="Q15805" s="1870"/>
    </row>
    <row r="15806" spans="7:17">
      <c r="G15806" s="1594" t="s">
        <v>674</v>
      </c>
      <c r="H15806" s="1579">
        <v>51</v>
      </c>
      <c r="I15806" s="1595">
        <f>I15805+1</f>
        <v>33267</v>
      </c>
      <c r="J15806" s="1418"/>
      <c r="K15806" s="1871"/>
      <c r="L15806" s="1594" t="s">
        <v>493</v>
      </c>
      <c r="M15806" s="1579">
        <v>55</v>
      </c>
      <c r="N15806" s="1595">
        <f>N15805+1</f>
        <v>15795</v>
      </c>
      <c r="O15806" s="1258"/>
      <c r="Q15806" s="1870"/>
    </row>
    <row r="15807" spans="7:17">
      <c r="G15807" s="1594" t="s">
        <v>674</v>
      </c>
      <c r="H15807" s="1579">
        <v>52</v>
      </c>
      <c r="I15807" s="1595">
        <f>I15806+1</f>
        <v>33268</v>
      </c>
      <c r="J15807" s="1418"/>
      <c r="K15807" s="1871"/>
      <c r="L15807" s="1594" t="s">
        <v>493</v>
      </c>
      <c r="M15807" s="1579">
        <v>56</v>
      </c>
      <c r="N15807" s="1595">
        <f>N15806+1</f>
        <v>15796</v>
      </c>
      <c r="O15807" s="1258"/>
      <c r="Q15807" s="1870"/>
    </row>
    <row r="15808" spans="7:17">
      <c r="G15808" s="1594" t="s">
        <v>674</v>
      </c>
      <c r="H15808" s="1579">
        <v>53</v>
      </c>
      <c r="I15808" s="1595">
        <f>I15807+1</f>
        <v>33269</v>
      </c>
      <c r="J15808" s="1418"/>
      <c r="K15808" s="1871"/>
      <c r="L15808" s="1594" t="s">
        <v>493</v>
      </c>
      <c r="M15808" s="1579">
        <v>57</v>
      </c>
      <c r="N15808" s="1595">
        <f>N15807+1</f>
        <v>15797</v>
      </c>
      <c r="O15808" s="1258"/>
      <c r="Q15808" s="1870"/>
    </row>
    <row r="15809" spans="7:17">
      <c r="G15809" s="1594" t="s">
        <v>674</v>
      </c>
      <c r="H15809" s="1579">
        <v>54</v>
      </c>
      <c r="I15809" s="1595">
        <f>I15808+1</f>
        <v>33270</v>
      </c>
      <c r="J15809" s="1418"/>
      <c r="K15809" s="1871"/>
      <c r="L15809" s="1594" t="s">
        <v>493</v>
      </c>
      <c r="M15809" s="1579">
        <v>58</v>
      </c>
      <c r="N15809" s="1595">
        <f>N15808+1</f>
        <v>15798</v>
      </c>
      <c r="O15809" s="1258"/>
      <c r="Q15809" s="1870"/>
    </row>
    <row r="15810" spans="7:17">
      <c r="G15810" s="1594" t="s">
        <v>674</v>
      </c>
      <c r="H15810" s="1579">
        <v>55</v>
      </c>
      <c r="I15810" s="1595">
        <f>I15809+1</f>
        <v>33271</v>
      </c>
      <c r="J15810" s="1418"/>
      <c r="K15810" s="1871"/>
      <c r="L15810" s="1594" t="s">
        <v>493</v>
      </c>
      <c r="M15810" s="1579">
        <v>59</v>
      </c>
      <c r="N15810" s="1595">
        <f>N15809+1</f>
        <v>15799</v>
      </c>
      <c r="O15810" s="1258"/>
      <c r="Q15810" s="1870"/>
    </row>
    <row r="15811" spans="7:17">
      <c r="G15811" s="1594" t="s">
        <v>674</v>
      </c>
      <c r="H15811" s="1579">
        <v>56</v>
      </c>
      <c r="I15811" s="1595">
        <f>I15810+1</f>
        <v>33272</v>
      </c>
      <c r="J15811" s="1418"/>
      <c r="K15811" s="1871"/>
      <c r="L15811" s="1594" t="s">
        <v>493</v>
      </c>
      <c r="M15811" s="1579">
        <v>60</v>
      </c>
      <c r="N15811" s="1595">
        <f>N15810+1</f>
        <v>15800</v>
      </c>
      <c r="O15811" s="1258"/>
      <c r="Q15811" s="1870"/>
    </row>
    <row r="15812" spans="7:17">
      <c r="G15812" s="1594" t="s">
        <v>674</v>
      </c>
      <c r="H15812" s="1579">
        <v>57</v>
      </c>
      <c r="I15812" s="1595">
        <f>I15811+1</f>
        <v>33273</v>
      </c>
      <c r="J15812" s="1418"/>
      <c r="K15812" s="1871"/>
      <c r="L15812" s="1594" t="s">
        <v>493</v>
      </c>
      <c r="M15812" s="1579">
        <v>61</v>
      </c>
      <c r="N15812" s="1595">
        <f>N15811+1</f>
        <v>15801</v>
      </c>
      <c r="O15812" s="1258"/>
      <c r="Q15812" s="1870"/>
    </row>
    <row r="15813" spans="7:17">
      <c r="G15813" s="1594" t="s">
        <v>674</v>
      </c>
      <c r="H15813" s="1579">
        <v>58</v>
      </c>
      <c r="I15813" s="1595">
        <f>I15812+1</f>
        <v>33274</v>
      </c>
      <c r="J15813" s="1418"/>
      <c r="K15813" s="1871"/>
      <c r="L15813" s="1594" t="s">
        <v>493</v>
      </c>
      <c r="M15813" s="1579">
        <v>62</v>
      </c>
      <c r="N15813" s="1595">
        <f>N15812+1</f>
        <v>15802</v>
      </c>
      <c r="O15813" s="1258"/>
      <c r="Q15813" s="1870"/>
    </row>
    <row r="15814" spans="7:17">
      <c r="G15814" s="1594" t="s">
        <v>674</v>
      </c>
      <c r="H15814" s="1579">
        <v>59</v>
      </c>
      <c r="I15814" s="1595">
        <f>I15813+1</f>
        <v>33275</v>
      </c>
      <c r="J15814" s="1418"/>
      <c r="K15814" s="1871"/>
      <c r="L15814" s="1594" t="s">
        <v>493</v>
      </c>
      <c r="M15814" s="1579">
        <v>63</v>
      </c>
      <c r="N15814" s="1595">
        <f>N15813+1</f>
        <v>15803</v>
      </c>
      <c r="O15814" s="1258"/>
      <c r="Q15814" s="1870"/>
    </row>
    <row r="15815" spans="7:17">
      <c r="G15815" s="1594" t="s">
        <v>674</v>
      </c>
      <c r="H15815" s="1579">
        <v>60</v>
      </c>
      <c r="I15815" s="1595">
        <f>I15814+1</f>
        <v>33276</v>
      </c>
      <c r="J15815" s="1418"/>
      <c r="K15815" s="1871"/>
      <c r="L15815" s="1594" t="s">
        <v>493</v>
      </c>
      <c r="M15815" s="1579">
        <v>64</v>
      </c>
      <c r="N15815" s="1595">
        <f>N15814+1</f>
        <v>15804</v>
      </c>
      <c r="O15815" s="1258"/>
      <c r="Q15815" s="1870"/>
    </row>
    <row r="15816" spans="7:17">
      <c r="G15816" s="1594" t="s">
        <v>674</v>
      </c>
      <c r="H15816" s="1579">
        <v>61</v>
      </c>
      <c r="I15816" s="1595">
        <f>I15815+1</f>
        <v>33277</v>
      </c>
      <c r="J15816" s="1418"/>
      <c r="K15816" s="1871"/>
      <c r="L15816" s="1594" t="s">
        <v>493</v>
      </c>
      <c r="M15816" s="1579">
        <v>65</v>
      </c>
      <c r="N15816" s="1595">
        <f>N15815+1</f>
        <v>15805</v>
      </c>
      <c r="O15816" s="1258"/>
      <c r="Q15816" s="1870"/>
    </row>
    <row r="15817" spans="7:17">
      <c r="G15817" s="1594" t="s">
        <v>674</v>
      </c>
      <c r="H15817" s="1579">
        <v>62</v>
      </c>
      <c r="I15817" s="1595">
        <f>I15816+1</f>
        <v>33278</v>
      </c>
      <c r="J15817" s="1418"/>
      <c r="K15817" s="1871"/>
      <c r="L15817" s="1594" t="s">
        <v>493</v>
      </c>
      <c r="M15817" s="1579">
        <v>66</v>
      </c>
      <c r="N15817" s="1595">
        <f>N15816+1</f>
        <v>15806</v>
      </c>
      <c r="O15817" s="1258"/>
      <c r="Q15817" s="1870"/>
    </row>
    <row r="15818" spans="7:17">
      <c r="G15818" s="1594" t="s">
        <v>674</v>
      </c>
      <c r="H15818" s="1579">
        <v>63</v>
      </c>
      <c r="I15818" s="1595">
        <f>I15817+1</f>
        <v>33279</v>
      </c>
      <c r="J15818" s="1418"/>
      <c r="K15818" s="1871"/>
      <c r="L15818" s="1594" t="s">
        <v>493</v>
      </c>
      <c r="M15818" s="1579">
        <v>67</v>
      </c>
      <c r="N15818" s="1595">
        <f>N15817+1</f>
        <v>15807</v>
      </c>
      <c r="O15818" s="1258"/>
      <c r="Q15818" s="1870"/>
    </row>
    <row r="15819" spans="7:17">
      <c r="G15819" s="1594" t="s">
        <v>674</v>
      </c>
      <c r="H15819" s="1579">
        <v>64</v>
      </c>
      <c r="I15819" s="1595">
        <f>I15818+1</f>
        <v>33280</v>
      </c>
      <c r="J15819" s="1418"/>
      <c r="K15819" s="1871"/>
      <c r="L15819" s="1594" t="s">
        <v>493</v>
      </c>
      <c r="M15819" s="1579">
        <v>68</v>
      </c>
      <c r="N15819" s="1595">
        <f>N15818+1</f>
        <v>15808</v>
      </c>
      <c r="O15819" s="1258"/>
      <c r="Q15819" s="1870"/>
    </row>
    <row r="15820" spans="7:17">
      <c r="G15820" s="1594" t="s">
        <v>674</v>
      </c>
      <c r="H15820" s="1579">
        <v>65</v>
      </c>
      <c r="I15820" s="1595">
        <f>I15819+1</f>
        <v>33281</v>
      </c>
      <c r="J15820" s="1418"/>
      <c r="K15820" s="1871"/>
      <c r="L15820" s="1594" t="s">
        <v>493</v>
      </c>
      <c r="M15820" s="1579">
        <v>69</v>
      </c>
      <c r="N15820" s="1595">
        <f>N15819+1</f>
        <v>15809</v>
      </c>
      <c r="O15820" s="1258"/>
      <c r="Q15820" s="1870"/>
    </row>
    <row r="15821" spans="7:17">
      <c r="G15821" s="1594" t="s">
        <v>674</v>
      </c>
      <c r="H15821" s="1579">
        <v>66</v>
      </c>
      <c r="I15821" s="1595">
        <f>I15820+1</f>
        <v>33282</v>
      </c>
      <c r="J15821" s="1418"/>
      <c r="K15821" s="1871"/>
      <c r="L15821" s="1594" t="s">
        <v>493</v>
      </c>
      <c r="M15821" s="1579">
        <v>70</v>
      </c>
      <c r="N15821" s="1595">
        <f>N15820+1</f>
        <v>15810</v>
      </c>
      <c r="O15821" s="1258"/>
      <c r="Q15821" s="1870"/>
    </row>
    <row r="15822" spans="7:17">
      <c r="G15822" s="1594" t="s">
        <v>674</v>
      </c>
      <c r="H15822" s="1579">
        <v>67</v>
      </c>
      <c r="I15822" s="1595">
        <f>I15821+1</f>
        <v>33283</v>
      </c>
      <c r="J15822" s="1418"/>
      <c r="K15822" s="1871"/>
      <c r="L15822" s="1594" t="s">
        <v>493</v>
      </c>
      <c r="M15822" s="1579">
        <v>71</v>
      </c>
      <c r="N15822" s="1595">
        <f>N15821+1</f>
        <v>15811</v>
      </c>
      <c r="O15822" s="1258"/>
      <c r="Q15822" s="1870"/>
    </row>
    <row r="15823" spans="7:17">
      <c r="G15823" s="1594" t="s">
        <v>674</v>
      </c>
      <c r="H15823" s="1579">
        <v>68</v>
      </c>
      <c r="I15823" s="1595">
        <f>I15822+1</f>
        <v>33284</v>
      </c>
      <c r="J15823" s="1418"/>
      <c r="K15823" s="1871"/>
      <c r="L15823" s="1594" t="s">
        <v>493</v>
      </c>
      <c r="M15823" s="1579">
        <v>72</v>
      </c>
      <c r="N15823" s="1595">
        <f>N15822+1</f>
        <v>15812</v>
      </c>
      <c r="O15823" s="1258"/>
      <c r="Q15823" s="1870"/>
    </row>
    <row r="15824" spans="7:17">
      <c r="G15824" s="1594" t="s">
        <v>674</v>
      </c>
      <c r="H15824" s="1579">
        <v>69</v>
      </c>
      <c r="I15824" s="1595">
        <f>I15823+1</f>
        <v>33285</v>
      </c>
      <c r="J15824" s="1418"/>
      <c r="K15824" s="1871"/>
      <c r="L15824" s="1594" t="s">
        <v>493</v>
      </c>
      <c r="M15824" s="1579">
        <v>73</v>
      </c>
      <c r="N15824" s="1595">
        <f>N15823+1</f>
        <v>15813</v>
      </c>
      <c r="O15824" s="1258"/>
      <c r="Q15824" s="1870"/>
    </row>
    <row r="15825" spans="7:17">
      <c r="G15825" s="1594" t="s">
        <v>674</v>
      </c>
      <c r="H15825" s="1579">
        <v>70</v>
      </c>
      <c r="I15825" s="1595">
        <f>I15824+1</f>
        <v>33286</v>
      </c>
      <c r="J15825" s="1418"/>
      <c r="K15825" s="1871"/>
      <c r="L15825" s="1594" t="s">
        <v>493</v>
      </c>
      <c r="M15825" s="1579">
        <v>74</v>
      </c>
      <c r="N15825" s="1595">
        <f>N15824+1</f>
        <v>15814</v>
      </c>
      <c r="O15825" s="1258"/>
      <c r="Q15825" s="1870"/>
    </row>
    <row r="15826" spans="7:17">
      <c r="G15826" s="1594" t="s">
        <v>674</v>
      </c>
      <c r="H15826" s="1579">
        <v>71</v>
      </c>
      <c r="I15826" s="1595">
        <f>I15825+1</f>
        <v>33287</v>
      </c>
      <c r="J15826" s="1418"/>
      <c r="K15826" s="1871"/>
      <c r="L15826" s="1594" t="s">
        <v>493</v>
      </c>
      <c r="M15826" s="1579">
        <v>75</v>
      </c>
      <c r="N15826" s="1595">
        <f>N15825+1</f>
        <v>15815</v>
      </c>
      <c r="O15826" s="1258"/>
      <c r="Q15826" s="1870"/>
    </row>
    <row r="15827" spans="7:17">
      <c r="G15827" s="1594" t="s">
        <v>674</v>
      </c>
      <c r="H15827" s="1579">
        <v>72</v>
      </c>
      <c r="I15827" s="1595">
        <f>I15826+1</f>
        <v>33288</v>
      </c>
      <c r="J15827" s="1418"/>
      <c r="K15827" s="1871"/>
      <c r="L15827" s="1594" t="s">
        <v>493</v>
      </c>
      <c r="M15827" s="1579">
        <v>76</v>
      </c>
      <c r="N15827" s="1595">
        <f>N15826+1</f>
        <v>15816</v>
      </c>
      <c r="O15827" s="1258"/>
      <c r="Q15827" s="1870"/>
    </row>
    <row r="15828" spans="7:17">
      <c r="G15828" s="1594" t="s">
        <v>674</v>
      </c>
      <c r="H15828" s="1579">
        <v>73</v>
      </c>
      <c r="I15828" s="1595">
        <f>I15827+1</f>
        <v>33289</v>
      </c>
      <c r="J15828" s="1418"/>
      <c r="K15828" s="1871"/>
      <c r="L15828" s="1594" t="s">
        <v>493</v>
      </c>
      <c r="M15828" s="1579">
        <v>77</v>
      </c>
      <c r="N15828" s="1595">
        <f>N15827+1</f>
        <v>15817</v>
      </c>
      <c r="O15828" s="1258"/>
      <c r="Q15828" s="1870"/>
    </row>
    <row r="15829" spans="7:17">
      <c r="G15829" s="1594" t="s">
        <v>674</v>
      </c>
      <c r="H15829" s="1579">
        <v>74</v>
      </c>
      <c r="I15829" s="1595">
        <f>I15828+1</f>
        <v>33290</v>
      </c>
      <c r="J15829" s="1418"/>
      <c r="K15829" s="1871"/>
      <c r="L15829" s="1594" t="s">
        <v>493</v>
      </c>
      <c r="M15829" s="1579">
        <v>78</v>
      </c>
      <c r="N15829" s="1595">
        <f>N15828+1</f>
        <v>15818</v>
      </c>
      <c r="O15829" s="1258"/>
      <c r="Q15829" s="1870"/>
    </row>
    <row r="15830" spans="7:17">
      <c r="G15830" s="1594" t="s">
        <v>674</v>
      </c>
      <c r="H15830" s="1579">
        <v>75</v>
      </c>
      <c r="I15830" s="1595">
        <f>I15829+1</f>
        <v>33291</v>
      </c>
      <c r="J15830" s="1418"/>
      <c r="K15830" s="1871"/>
      <c r="L15830" s="1594" t="s">
        <v>493</v>
      </c>
      <c r="M15830" s="1579">
        <v>79</v>
      </c>
      <c r="N15830" s="1595">
        <f>N15829+1</f>
        <v>15819</v>
      </c>
      <c r="O15830" s="1258"/>
      <c r="Q15830" s="1870"/>
    </row>
    <row r="15831" spans="7:17">
      <c r="G15831" s="1594" t="s">
        <v>674</v>
      </c>
      <c r="H15831" s="1579">
        <v>76</v>
      </c>
      <c r="I15831" s="1595">
        <f>I15830+1</f>
        <v>33292</v>
      </c>
      <c r="J15831" s="1418"/>
      <c r="K15831" s="1871"/>
      <c r="L15831" s="1594" t="s">
        <v>493</v>
      </c>
      <c r="M15831" s="1579">
        <v>80</v>
      </c>
      <c r="N15831" s="1595">
        <f>N15830+1</f>
        <v>15820</v>
      </c>
      <c r="O15831" s="1258"/>
      <c r="Q15831" s="1870"/>
    </row>
    <row r="15832" spans="7:17">
      <c r="G15832" s="1594" t="s">
        <v>674</v>
      </c>
      <c r="H15832" s="1579">
        <v>77</v>
      </c>
      <c r="I15832" s="1595">
        <f>I15831+1</f>
        <v>33293</v>
      </c>
      <c r="J15832" s="1418"/>
      <c r="K15832" s="1871"/>
      <c r="L15832" s="1594" t="s">
        <v>493</v>
      </c>
      <c r="M15832" s="1579">
        <v>81</v>
      </c>
      <c r="N15832" s="1595">
        <f>N15831+1</f>
        <v>15821</v>
      </c>
      <c r="O15832" s="1258"/>
      <c r="Q15832" s="1870"/>
    </row>
    <row r="15833" spans="7:17">
      <c r="G15833" s="1594" t="s">
        <v>674</v>
      </c>
      <c r="H15833" s="1579">
        <v>78</v>
      </c>
      <c r="I15833" s="1595">
        <f>I15832+1</f>
        <v>33294</v>
      </c>
      <c r="J15833" s="1418"/>
      <c r="K15833" s="1871"/>
      <c r="L15833" s="1594" t="s">
        <v>493</v>
      </c>
      <c r="M15833" s="1579">
        <v>82</v>
      </c>
      <c r="N15833" s="1595">
        <f>N15832+1</f>
        <v>15822</v>
      </c>
      <c r="O15833" s="1258"/>
      <c r="Q15833" s="1870"/>
    </row>
    <row r="15834" spans="7:17">
      <c r="G15834" s="1594" t="s">
        <v>674</v>
      </c>
      <c r="H15834" s="1579">
        <v>79</v>
      </c>
      <c r="I15834" s="1595">
        <f>I15833+1</f>
        <v>33295</v>
      </c>
      <c r="J15834" s="1418"/>
      <c r="K15834" s="1871"/>
      <c r="L15834" s="1594" t="s">
        <v>493</v>
      </c>
      <c r="M15834" s="1579">
        <v>83</v>
      </c>
      <c r="N15834" s="1595">
        <f>N15833+1</f>
        <v>15823</v>
      </c>
      <c r="O15834" s="1258"/>
      <c r="Q15834" s="1870"/>
    </row>
    <row r="15835" spans="7:17">
      <c r="G15835" s="1594" t="s">
        <v>674</v>
      </c>
      <c r="H15835" s="1579">
        <v>80</v>
      </c>
      <c r="I15835" s="1595">
        <f>I15834+1</f>
        <v>33296</v>
      </c>
      <c r="J15835" s="1418"/>
      <c r="K15835" s="1871"/>
      <c r="L15835" s="1594" t="s">
        <v>493</v>
      </c>
      <c r="M15835" s="1579">
        <v>84</v>
      </c>
      <c r="N15835" s="1595">
        <f>N15834+1</f>
        <v>15824</v>
      </c>
      <c r="O15835" s="1258"/>
      <c r="Q15835" s="1870"/>
    </row>
    <row r="15836" spans="7:17">
      <c r="G15836" s="1594" t="s">
        <v>674</v>
      </c>
      <c r="H15836" s="1579">
        <v>81</v>
      </c>
      <c r="I15836" s="1595">
        <f>I15835+1</f>
        <v>33297</v>
      </c>
      <c r="J15836" s="1418"/>
      <c r="K15836" s="1871"/>
      <c r="L15836" s="1594" t="s">
        <v>493</v>
      </c>
      <c r="M15836" s="1579">
        <v>85</v>
      </c>
      <c r="N15836" s="1595">
        <f>N15835+1</f>
        <v>15825</v>
      </c>
      <c r="O15836" s="1258"/>
      <c r="Q15836" s="1870"/>
    </row>
    <row r="15837" spans="7:17">
      <c r="G15837" s="1594" t="s">
        <v>674</v>
      </c>
      <c r="H15837" s="1579">
        <v>82</v>
      </c>
      <c r="I15837" s="1595">
        <f>I15836+1</f>
        <v>33298</v>
      </c>
      <c r="J15837" s="1418"/>
      <c r="K15837" s="1871"/>
      <c r="L15837" s="1594" t="s">
        <v>493</v>
      </c>
      <c r="M15837" s="1579">
        <v>86</v>
      </c>
      <c r="N15837" s="1595">
        <f>N15836+1</f>
        <v>15826</v>
      </c>
      <c r="O15837" s="1258"/>
      <c r="Q15837" s="1870"/>
    </row>
    <row r="15838" spans="7:17">
      <c r="G15838" s="1594" t="s">
        <v>674</v>
      </c>
      <c r="H15838" s="1579">
        <v>83</v>
      </c>
      <c r="I15838" s="1595">
        <f>I15837+1</f>
        <v>33299</v>
      </c>
      <c r="J15838" s="1418"/>
      <c r="K15838" s="1871"/>
      <c r="L15838" s="1594" t="s">
        <v>493</v>
      </c>
      <c r="M15838" s="1579">
        <v>87</v>
      </c>
      <c r="N15838" s="1595">
        <f>N15837+1</f>
        <v>15827</v>
      </c>
      <c r="O15838" s="1258"/>
      <c r="Q15838" s="1870"/>
    </row>
    <row r="15839" spans="7:17">
      <c r="G15839" s="1594" t="s">
        <v>674</v>
      </c>
      <c r="H15839" s="1579">
        <v>84</v>
      </c>
      <c r="I15839" s="1595">
        <f>I15838+1</f>
        <v>33300</v>
      </c>
      <c r="J15839" s="1418"/>
      <c r="K15839" s="1871"/>
      <c r="L15839" s="1594" t="s">
        <v>493</v>
      </c>
      <c r="M15839" s="1579">
        <v>88</v>
      </c>
      <c r="N15839" s="1595">
        <f>N15838+1</f>
        <v>15828</v>
      </c>
      <c r="O15839" s="1258"/>
      <c r="Q15839" s="1870"/>
    </row>
    <row r="15840" spans="7:17">
      <c r="G15840" s="1594" t="s">
        <v>674</v>
      </c>
      <c r="H15840" s="1579">
        <v>85</v>
      </c>
      <c r="I15840" s="1595">
        <f>I15839+1</f>
        <v>33301</v>
      </c>
      <c r="J15840" s="1418"/>
      <c r="K15840" s="1871"/>
      <c r="L15840" s="1594" t="s">
        <v>493</v>
      </c>
      <c r="M15840" s="1579">
        <v>89</v>
      </c>
      <c r="N15840" s="1595">
        <f>N15839+1</f>
        <v>15829</v>
      </c>
      <c r="O15840" s="1258"/>
      <c r="Q15840" s="1870"/>
    </row>
    <row r="15841" spans="7:17">
      <c r="G15841" s="1594" t="s">
        <v>674</v>
      </c>
      <c r="H15841" s="1579">
        <v>86</v>
      </c>
      <c r="I15841" s="1595">
        <f>I15840+1</f>
        <v>33302</v>
      </c>
      <c r="J15841" s="1418"/>
      <c r="K15841" s="1871"/>
      <c r="L15841" s="1594" t="s">
        <v>493</v>
      </c>
      <c r="M15841" s="1579">
        <v>90</v>
      </c>
      <c r="N15841" s="1595">
        <f>N15840+1</f>
        <v>15830</v>
      </c>
      <c r="O15841" s="1258"/>
      <c r="Q15841" s="1870"/>
    </row>
    <row r="15842" spans="7:17">
      <c r="G15842" s="1594" t="s">
        <v>674</v>
      </c>
      <c r="H15842" s="1579">
        <v>87</v>
      </c>
      <c r="I15842" s="1595">
        <f>I15841+1</f>
        <v>33303</v>
      </c>
      <c r="J15842" s="1418"/>
      <c r="K15842" s="1871"/>
      <c r="L15842" s="1594" t="s">
        <v>493</v>
      </c>
      <c r="M15842" s="1579">
        <v>91</v>
      </c>
      <c r="N15842" s="1595">
        <f>N15841+1</f>
        <v>15831</v>
      </c>
      <c r="O15842" s="1258"/>
      <c r="Q15842" s="1870"/>
    </row>
    <row r="15843" spans="7:17">
      <c r="G15843" s="1594" t="s">
        <v>674</v>
      </c>
      <c r="H15843" s="1579">
        <v>88</v>
      </c>
      <c r="I15843" s="1595">
        <f>I15842+1</f>
        <v>33304</v>
      </c>
      <c r="J15843" s="1418"/>
      <c r="K15843" s="1871"/>
      <c r="L15843" s="1594" t="s">
        <v>493</v>
      </c>
      <c r="M15843" s="1579">
        <v>92</v>
      </c>
      <c r="N15843" s="1595">
        <f>N15842+1</f>
        <v>15832</v>
      </c>
      <c r="O15843" s="1258"/>
      <c r="Q15843" s="1870"/>
    </row>
    <row r="15844" spans="7:17">
      <c r="G15844" s="1594" t="s">
        <v>674</v>
      </c>
      <c r="H15844" s="1579">
        <v>89</v>
      </c>
      <c r="I15844" s="1595">
        <f>I15843+1</f>
        <v>33305</v>
      </c>
      <c r="J15844" s="1418"/>
      <c r="K15844" s="1871"/>
      <c r="L15844" s="1594" t="s">
        <v>493</v>
      </c>
      <c r="M15844" s="1579">
        <v>93</v>
      </c>
      <c r="N15844" s="1595">
        <f>N15843+1</f>
        <v>15833</v>
      </c>
      <c r="O15844" s="1258"/>
      <c r="Q15844" s="1870"/>
    </row>
    <row r="15845" spans="7:17">
      <c r="G15845" s="1594" t="s">
        <v>674</v>
      </c>
      <c r="H15845" s="1579">
        <v>90</v>
      </c>
      <c r="I15845" s="1595">
        <f>I15844+1</f>
        <v>33306</v>
      </c>
      <c r="J15845" s="1418"/>
      <c r="K15845" s="1871"/>
      <c r="L15845" s="1594" t="s">
        <v>493</v>
      </c>
      <c r="M15845" s="1579">
        <v>94</v>
      </c>
      <c r="N15845" s="1595">
        <f>N15844+1</f>
        <v>15834</v>
      </c>
      <c r="O15845" s="1258"/>
      <c r="Q15845" s="1870"/>
    </row>
    <row r="15846" spans="7:17">
      <c r="G15846" s="1594" t="s">
        <v>674</v>
      </c>
      <c r="H15846" s="1579">
        <v>91</v>
      </c>
      <c r="I15846" s="1595">
        <f>I15845+1</f>
        <v>33307</v>
      </c>
      <c r="J15846" s="1418"/>
      <c r="K15846" s="1871"/>
      <c r="L15846" s="1594" t="s">
        <v>493</v>
      </c>
      <c r="M15846" s="1579">
        <v>95</v>
      </c>
      <c r="N15846" s="1595">
        <f>N15845+1</f>
        <v>15835</v>
      </c>
      <c r="O15846" s="1258"/>
      <c r="Q15846" s="1870"/>
    </row>
    <row r="15847" spans="7:17">
      <c r="G15847" s="1594" t="s">
        <v>674</v>
      </c>
      <c r="H15847" s="1579">
        <v>92</v>
      </c>
      <c r="I15847" s="1595">
        <f>I15846+1</f>
        <v>33308</v>
      </c>
      <c r="J15847" s="1418"/>
      <c r="K15847" s="1871"/>
      <c r="L15847" s="1594" t="s">
        <v>493</v>
      </c>
      <c r="M15847" s="1579">
        <v>96</v>
      </c>
      <c r="N15847" s="1595">
        <f>N15846+1</f>
        <v>15836</v>
      </c>
      <c r="O15847" s="1258"/>
      <c r="Q15847" s="1870"/>
    </row>
    <row r="15848" spans="7:17">
      <c r="G15848" s="1594" t="s">
        <v>674</v>
      </c>
      <c r="H15848" s="1579">
        <v>93</v>
      </c>
      <c r="I15848" s="1595">
        <f>I15847+1</f>
        <v>33309</v>
      </c>
      <c r="J15848" s="1418"/>
      <c r="K15848" s="1871"/>
      <c r="L15848" s="1594" t="s">
        <v>494</v>
      </c>
      <c r="M15848" s="1579">
        <v>1</v>
      </c>
      <c r="N15848" s="1595">
        <f>N15847+1</f>
        <v>15837</v>
      </c>
      <c r="O15848" s="1258"/>
      <c r="Q15848" s="1870"/>
    </row>
    <row r="15849" spans="7:17">
      <c r="G15849" s="1594" t="s">
        <v>674</v>
      </c>
      <c r="H15849" s="1579">
        <v>94</v>
      </c>
      <c r="I15849" s="1595">
        <f>I15848+1</f>
        <v>33310</v>
      </c>
      <c r="J15849" s="1418"/>
      <c r="K15849" s="1871"/>
      <c r="L15849" s="1594" t="s">
        <v>494</v>
      </c>
      <c r="M15849" s="1579">
        <v>2</v>
      </c>
      <c r="N15849" s="1595">
        <f>N15848+1</f>
        <v>15838</v>
      </c>
      <c r="O15849" s="1258"/>
      <c r="Q15849" s="1870"/>
    </row>
    <row r="15850" spans="7:17">
      <c r="G15850" s="1594" t="s">
        <v>674</v>
      </c>
      <c r="H15850" s="1579">
        <v>95</v>
      </c>
      <c r="I15850" s="1595">
        <f>I15849+1</f>
        <v>33311</v>
      </c>
      <c r="J15850" s="1418"/>
      <c r="K15850" s="1871"/>
      <c r="L15850" s="1594" t="s">
        <v>494</v>
      </c>
      <c r="M15850" s="1579">
        <v>3</v>
      </c>
      <c r="N15850" s="1595">
        <f>N15849+1</f>
        <v>15839</v>
      </c>
      <c r="O15850" s="1258"/>
      <c r="Q15850" s="1870"/>
    </row>
    <row r="15851" spans="7:17">
      <c r="G15851" s="1594" t="s">
        <v>674</v>
      </c>
      <c r="H15851" s="1579">
        <v>96</v>
      </c>
      <c r="I15851" s="1595">
        <f>I15850+1</f>
        <v>33312</v>
      </c>
      <c r="J15851" s="1418"/>
      <c r="K15851" s="1871"/>
      <c r="L15851" s="1594" t="s">
        <v>494</v>
      </c>
      <c r="M15851" s="1579">
        <v>4</v>
      </c>
      <c r="N15851" s="1595">
        <f>N15850+1</f>
        <v>15840</v>
      </c>
      <c r="O15851" s="1258"/>
      <c r="Q15851" s="1870"/>
    </row>
    <row r="15852" spans="7:17">
      <c r="G15852" s="1594" t="s">
        <v>675</v>
      </c>
      <c r="H15852" s="1579">
        <v>1</v>
      </c>
      <c r="I15852" s="1595">
        <f>I15851+1</f>
        <v>33313</v>
      </c>
      <c r="J15852" s="1418"/>
      <c r="K15852" s="1871"/>
      <c r="L15852" s="1594" t="s">
        <v>494</v>
      </c>
      <c r="M15852" s="1579">
        <v>5</v>
      </c>
      <c r="N15852" s="1595">
        <f>N15851+1</f>
        <v>15841</v>
      </c>
      <c r="O15852" s="1258"/>
      <c r="Q15852" s="1870"/>
    </row>
    <row r="15853" spans="7:17">
      <c r="G15853" s="1594" t="s">
        <v>675</v>
      </c>
      <c r="H15853" s="1579">
        <v>2</v>
      </c>
      <c r="I15853" s="1595">
        <f>I15852+1</f>
        <v>33314</v>
      </c>
      <c r="J15853" s="1418"/>
      <c r="K15853" s="1871"/>
      <c r="L15853" s="1594" t="s">
        <v>494</v>
      </c>
      <c r="M15853" s="1579">
        <v>6</v>
      </c>
      <c r="N15853" s="1595">
        <f>N15852+1</f>
        <v>15842</v>
      </c>
      <c r="O15853" s="1258"/>
      <c r="Q15853" s="1870"/>
    </row>
    <row r="15854" spans="7:17">
      <c r="G15854" s="1594" t="s">
        <v>675</v>
      </c>
      <c r="H15854" s="1579">
        <v>3</v>
      </c>
      <c r="I15854" s="1595">
        <f>I15853+1</f>
        <v>33315</v>
      </c>
      <c r="J15854" s="1418"/>
      <c r="K15854" s="1871"/>
      <c r="L15854" s="1594" t="s">
        <v>494</v>
      </c>
      <c r="M15854" s="1579">
        <v>7</v>
      </c>
      <c r="N15854" s="1595">
        <f>N15853+1</f>
        <v>15843</v>
      </c>
      <c r="O15854" s="1258"/>
      <c r="Q15854" s="1870"/>
    </row>
    <row r="15855" spans="7:17">
      <c r="G15855" s="1594" t="s">
        <v>675</v>
      </c>
      <c r="H15855" s="1579">
        <v>4</v>
      </c>
      <c r="I15855" s="1595">
        <f>I15854+1</f>
        <v>33316</v>
      </c>
      <c r="J15855" s="1418"/>
      <c r="K15855" s="1871"/>
      <c r="L15855" s="1594" t="s">
        <v>494</v>
      </c>
      <c r="M15855" s="1579">
        <v>8</v>
      </c>
      <c r="N15855" s="1595">
        <f>N15854+1</f>
        <v>15844</v>
      </c>
      <c r="O15855" s="1258"/>
      <c r="Q15855" s="1870"/>
    </row>
    <row r="15856" spans="7:17">
      <c r="G15856" s="1594" t="s">
        <v>675</v>
      </c>
      <c r="H15856" s="1579">
        <v>5</v>
      </c>
      <c r="I15856" s="1595">
        <f>I15855+1</f>
        <v>33317</v>
      </c>
      <c r="J15856" s="1418"/>
      <c r="K15856" s="1871"/>
      <c r="L15856" s="1594" t="s">
        <v>494</v>
      </c>
      <c r="M15856" s="1579">
        <v>9</v>
      </c>
      <c r="N15856" s="1595">
        <f>N15855+1</f>
        <v>15845</v>
      </c>
      <c r="O15856" s="1258"/>
      <c r="Q15856" s="1870"/>
    </row>
    <row r="15857" spans="7:17">
      <c r="G15857" s="1594" t="s">
        <v>675</v>
      </c>
      <c r="H15857" s="1579">
        <v>6</v>
      </c>
      <c r="I15857" s="1595">
        <f>I15856+1</f>
        <v>33318</v>
      </c>
      <c r="J15857" s="1418"/>
      <c r="K15857" s="1871"/>
      <c r="L15857" s="1594" t="s">
        <v>494</v>
      </c>
      <c r="M15857" s="1579">
        <v>10</v>
      </c>
      <c r="N15857" s="1595">
        <f>N15856+1</f>
        <v>15846</v>
      </c>
      <c r="O15857" s="1258"/>
      <c r="Q15857" s="1870"/>
    </row>
    <row r="15858" spans="7:17">
      <c r="G15858" s="1594" t="s">
        <v>675</v>
      </c>
      <c r="H15858" s="1579">
        <v>7</v>
      </c>
      <c r="I15858" s="1595">
        <f>I15857+1</f>
        <v>33319</v>
      </c>
      <c r="J15858" s="1418"/>
      <c r="K15858" s="1871"/>
      <c r="L15858" s="1594" t="s">
        <v>494</v>
      </c>
      <c r="M15858" s="1579">
        <v>11</v>
      </c>
      <c r="N15858" s="1595">
        <f>N15857+1</f>
        <v>15847</v>
      </c>
      <c r="O15858" s="1258"/>
      <c r="Q15858" s="1870"/>
    </row>
    <row r="15859" spans="7:17">
      <c r="G15859" s="1594" t="s">
        <v>675</v>
      </c>
      <c r="H15859" s="1579">
        <v>8</v>
      </c>
      <c r="I15859" s="1595">
        <f>I15858+1</f>
        <v>33320</v>
      </c>
      <c r="J15859" s="1418"/>
      <c r="K15859" s="1871"/>
      <c r="L15859" s="1594" t="s">
        <v>494</v>
      </c>
      <c r="M15859" s="1579">
        <v>12</v>
      </c>
      <c r="N15859" s="1595">
        <f>N15858+1</f>
        <v>15848</v>
      </c>
      <c r="O15859" s="1258"/>
      <c r="Q15859" s="1870"/>
    </row>
    <row r="15860" spans="7:17">
      <c r="G15860" s="1594" t="s">
        <v>675</v>
      </c>
      <c r="H15860" s="1579">
        <v>9</v>
      </c>
      <c r="I15860" s="1595">
        <f>I15859+1</f>
        <v>33321</v>
      </c>
      <c r="J15860" s="1418"/>
      <c r="K15860" s="1871"/>
      <c r="L15860" s="1594" t="s">
        <v>494</v>
      </c>
      <c r="M15860" s="1579">
        <v>13</v>
      </c>
      <c r="N15860" s="1595">
        <f>N15859+1</f>
        <v>15849</v>
      </c>
      <c r="O15860" s="1258"/>
      <c r="Q15860" s="1870"/>
    </row>
    <row r="15861" spans="7:17">
      <c r="G15861" s="1594" t="s">
        <v>675</v>
      </c>
      <c r="H15861" s="1579">
        <v>10</v>
      </c>
      <c r="I15861" s="1595">
        <f>I15860+1</f>
        <v>33322</v>
      </c>
      <c r="J15861" s="1418"/>
      <c r="K15861" s="1871"/>
      <c r="L15861" s="1594" t="s">
        <v>494</v>
      </c>
      <c r="M15861" s="1579">
        <v>14</v>
      </c>
      <c r="N15861" s="1595">
        <f>N15860+1</f>
        <v>15850</v>
      </c>
      <c r="O15861" s="1258"/>
      <c r="Q15861" s="1870"/>
    </row>
    <row r="15862" spans="7:17">
      <c r="G15862" s="1594" t="s">
        <v>675</v>
      </c>
      <c r="H15862" s="1579">
        <v>11</v>
      </c>
      <c r="I15862" s="1595">
        <f>I15861+1</f>
        <v>33323</v>
      </c>
      <c r="J15862" s="1418"/>
      <c r="K15862" s="1871"/>
      <c r="L15862" s="1594" t="s">
        <v>494</v>
      </c>
      <c r="M15862" s="1579">
        <v>15</v>
      </c>
      <c r="N15862" s="1595">
        <f>N15861+1</f>
        <v>15851</v>
      </c>
      <c r="O15862" s="1258"/>
      <c r="Q15862" s="1870"/>
    </row>
    <row r="15863" spans="7:17">
      <c r="G15863" s="1594" t="s">
        <v>675</v>
      </c>
      <c r="H15863" s="1579">
        <v>12</v>
      </c>
      <c r="I15863" s="1595">
        <f>I15862+1</f>
        <v>33324</v>
      </c>
      <c r="J15863" s="1418"/>
      <c r="K15863" s="1871"/>
      <c r="L15863" s="1594" t="s">
        <v>494</v>
      </c>
      <c r="M15863" s="1579">
        <v>16</v>
      </c>
      <c r="N15863" s="1595">
        <f>N15862+1</f>
        <v>15852</v>
      </c>
      <c r="O15863" s="1258"/>
      <c r="Q15863" s="1870"/>
    </row>
    <row r="15864" spans="7:17">
      <c r="G15864" s="1594" t="s">
        <v>675</v>
      </c>
      <c r="H15864" s="1579">
        <v>13</v>
      </c>
      <c r="I15864" s="1595">
        <f>I15863+1</f>
        <v>33325</v>
      </c>
      <c r="J15864" s="1418"/>
      <c r="K15864" s="1871"/>
      <c r="L15864" s="1594" t="s">
        <v>494</v>
      </c>
      <c r="M15864" s="1579">
        <v>17</v>
      </c>
      <c r="N15864" s="1595">
        <f>N15863+1</f>
        <v>15853</v>
      </c>
      <c r="O15864" s="1258"/>
      <c r="Q15864" s="1870"/>
    </row>
    <row r="15865" spans="7:17">
      <c r="G15865" s="1594" t="s">
        <v>675</v>
      </c>
      <c r="H15865" s="1579">
        <v>14</v>
      </c>
      <c r="I15865" s="1595">
        <f>I15864+1</f>
        <v>33326</v>
      </c>
      <c r="J15865" s="1418"/>
      <c r="K15865" s="1871"/>
      <c r="L15865" s="1594" t="s">
        <v>494</v>
      </c>
      <c r="M15865" s="1579">
        <v>18</v>
      </c>
      <c r="N15865" s="1595">
        <f>N15864+1</f>
        <v>15854</v>
      </c>
      <c r="O15865" s="1258"/>
      <c r="Q15865" s="1870"/>
    </row>
    <row r="15866" spans="7:17">
      <c r="G15866" s="1594" t="s">
        <v>675</v>
      </c>
      <c r="H15866" s="1579">
        <v>15</v>
      </c>
      <c r="I15866" s="1595">
        <f>I15865+1</f>
        <v>33327</v>
      </c>
      <c r="J15866" s="1418"/>
      <c r="K15866" s="1871"/>
      <c r="L15866" s="1594" t="s">
        <v>494</v>
      </c>
      <c r="M15866" s="1579">
        <v>19</v>
      </c>
      <c r="N15866" s="1595">
        <f>N15865+1</f>
        <v>15855</v>
      </c>
      <c r="O15866" s="1258"/>
      <c r="Q15866" s="1870"/>
    </row>
    <row r="15867" spans="7:17">
      <c r="G15867" s="1594" t="s">
        <v>675</v>
      </c>
      <c r="H15867" s="1579">
        <v>16</v>
      </c>
      <c r="I15867" s="1595">
        <f>I15866+1</f>
        <v>33328</v>
      </c>
      <c r="J15867" s="1418"/>
      <c r="K15867" s="1871"/>
      <c r="L15867" s="1594" t="s">
        <v>494</v>
      </c>
      <c r="M15867" s="1579">
        <v>20</v>
      </c>
      <c r="N15867" s="1595">
        <f>N15866+1</f>
        <v>15856</v>
      </c>
      <c r="O15867" s="1258"/>
      <c r="Q15867" s="1870"/>
    </row>
    <row r="15868" spans="7:17">
      <c r="G15868" s="1594" t="s">
        <v>675</v>
      </c>
      <c r="H15868" s="1579">
        <v>17</v>
      </c>
      <c r="I15868" s="1595">
        <f>I15867+1</f>
        <v>33329</v>
      </c>
      <c r="J15868" s="1418"/>
      <c r="K15868" s="1871"/>
      <c r="L15868" s="1594" t="s">
        <v>494</v>
      </c>
      <c r="M15868" s="1579">
        <v>21</v>
      </c>
      <c r="N15868" s="1595">
        <f>N15867+1</f>
        <v>15857</v>
      </c>
      <c r="O15868" s="1258"/>
      <c r="Q15868" s="1870"/>
    </row>
    <row r="15869" spans="7:17">
      <c r="G15869" s="1594" t="s">
        <v>675</v>
      </c>
      <c r="H15869" s="1579">
        <v>18</v>
      </c>
      <c r="I15869" s="1595">
        <f>I15868+1</f>
        <v>33330</v>
      </c>
      <c r="J15869" s="1418"/>
      <c r="K15869" s="1871"/>
      <c r="L15869" s="1594" t="s">
        <v>494</v>
      </c>
      <c r="M15869" s="1579">
        <v>22</v>
      </c>
      <c r="N15869" s="1595">
        <f>N15868+1</f>
        <v>15858</v>
      </c>
      <c r="O15869" s="1258"/>
      <c r="Q15869" s="1870"/>
    </row>
    <row r="15870" spans="7:17">
      <c r="G15870" s="1594" t="s">
        <v>675</v>
      </c>
      <c r="H15870" s="1579">
        <v>19</v>
      </c>
      <c r="I15870" s="1595">
        <f>I15869+1</f>
        <v>33331</v>
      </c>
      <c r="J15870" s="1418"/>
      <c r="K15870" s="1871"/>
      <c r="L15870" s="1594" t="s">
        <v>494</v>
      </c>
      <c r="M15870" s="1579">
        <v>23</v>
      </c>
      <c r="N15870" s="1595">
        <f>N15869+1</f>
        <v>15859</v>
      </c>
      <c r="O15870" s="1258"/>
      <c r="Q15870" s="1870"/>
    </row>
    <row r="15871" spans="7:17">
      <c r="G15871" s="1594" t="s">
        <v>675</v>
      </c>
      <c r="H15871" s="1579">
        <v>20</v>
      </c>
      <c r="I15871" s="1595">
        <f>I15870+1</f>
        <v>33332</v>
      </c>
      <c r="J15871" s="1418"/>
      <c r="K15871" s="1871"/>
      <c r="L15871" s="1594" t="s">
        <v>494</v>
      </c>
      <c r="M15871" s="1579">
        <v>24</v>
      </c>
      <c r="N15871" s="1595">
        <f>N15870+1</f>
        <v>15860</v>
      </c>
      <c r="O15871" s="1258"/>
      <c r="Q15871" s="1870"/>
    </row>
    <row r="15872" spans="7:17">
      <c r="G15872" s="1594" t="s">
        <v>675</v>
      </c>
      <c r="H15872" s="1579">
        <v>21</v>
      </c>
      <c r="I15872" s="1595">
        <f>I15871+1</f>
        <v>33333</v>
      </c>
      <c r="J15872" s="1418"/>
      <c r="K15872" s="1871"/>
      <c r="L15872" s="1594" t="s">
        <v>494</v>
      </c>
      <c r="M15872" s="1579">
        <v>25</v>
      </c>
      <c r="N15872" s="1595">
        <f>N15871+1</f>
        <v>15861</v>
      </c>
      <c r="O15872" s="1258"/>
      <c r="Q15872" s="1870"/>
    </row>
    <row r="15873" spans="7:17">
      <c r="G15873" s="1594" t="s">
        <v>675</v>
      </c>
      <c r="H15873" s="1579">
        <v>22</v>
      </c>
      <c r="I15873" s="1595">
        <f>I15872+1</f>
        <v>33334</v>
      </c>
      <c r="J15873" s="1418"/>
      <c r="K15873" s="1871"/>
      <c r="L15873" s="1594" t="s">
        <v>494</v>
      </c>
      <c r="M15873" s="1579">
        <v>26</v>
      </c>
      <c r="N15873" s="1595">
        <f>N15872+1</f>
        <v>15862</v>
      </c>
      <c r="O15873" s="1258"/>
      <c r="Q15873" s="1870"/>
    </row>
    <row r="15874" spans="7:17">
      <c r="G15874" s="1594" t="s">
        <v>675</v>
      </c>
      <c r="H15874" s="1579">
        <v>23</v>
      </c>
      <c r="I15874" s="1595">
        <f>I15873+1</f>
        <v>33335</v>
      </c>
      <c r="J15874" s="1418"/>
      <c r="K15874" s="1871"/>
      <c r="L15874" s="1594" t="s">
        <v>494</v>
      </c>
      <c r="M15874" s="1579">
        <v>27</v>
      </c>
      <c r="N15874" s="1595">
        <f>N15873+1</f>
        <v>15863</v>
      </c>
      <c r="O15874" s="1258"/>
      <c r="Q15874" s="1870"/>
    </row>
    <row r="15875" spans="7:17">
      <c r="G15875" s="1594" t="s">
        <v>675</v>
      </c>
      <c r="H15875" s="1579">
        <v>24</v>
      </c>
      <c r="I15875" s="1595">
        <f>I15874+1</f>
        <v>33336</v>
      </c>
      <c r="J15875" s="1418"/>
      <c r="K15875" s="1871"/>
      <c r="L15875" s="1594" t="s">
        <v>494</v>
      </c>
      <c r="M15875" s="1579">
        <v>28</v>
      </c>
      <c r="N15875" s="1595">
        <f>N15874+1</f>
        <v>15864</v>
      </c>
      <c r="O15875" s="1258"/>
      <c r="Q15875" s="1870"/>
    </row>
    <row r="15876" spans="7:17">
      <c r="G15876" s="1594" t="s">
        <v>675</v>
      </c>
      <c r="H15876" s="1579">
        <v>25</v>
      </c>
      <c r="I15876" s="1595">
        <f>I15875+1</f>
        <v>33337</v>
      </c>
      <c r="J15876" s="1418"/>
      <c r="K15876" s="1871"/>
      <c r="L15876" s="1594" t="s">
        <v>494</v>
      </c>
      <c r="M15876" s="1579">
        <v>29</v>
      </c>
      <c r="N15876" s="1595">
        <f>N15875+1</f>
        <v>15865</v>
      </c>
      <c r="O15876" s="1258"/>
      <c r="Q15876" s="1870"/>
    </row>
    <row r="15877" spans="7:17">
      <c r="G15877" s="1594" t="s">
        <v>675</v>
      </c>
      <c r="H15877" s="1579">
        <v>26</v>
      </c>
      <c r="I15877" s="1595">
        <f>I15876+1</f>
        <v>33338</v>
      </c>
      <c r="J15877" s="1418"/>
      <c r="K15877" s="1871"/>
      <c r="L15877" s="1594" t="s">
        <v>494</v>
      </c>
      <c r="M15877" s="1579">
        <v>30</v>
      </c>
      <c r="N15877" s="1595">
        <f>N15876+1</f>
        <v>15866</v>
      </c>
      <c r="O15877" s="1258"/>
      <c r="Q15877" s="1870"/>
    </row>
    <row r="15878" spans="7:17">
      <c r="G15878" s="1594" t="s">
        <v>675</v>
      </c>
      <c r="H15878" s="1579">
        <v>27</v>
      </c>
      <c r="I15878" s="1595">
        <f>I15877+1</f>
        <v>33339</v>
      </c>
      <c r="J15878" s="1418"/>
      <c r="K15878" s="1871"/>
      <c r="L15878" s="1594" t="s">
        <v>494</v>
      </c>
      <c r="M15878" s="1579">
        <v>31</v>
      </c>
      <c r="N15878" s="1595">
        <f>N15877+1</f>
        <v>15867</v>
      </c>
      <c r="O15878" s="1258"/>
      <c r="Q15878" s="1870"/>
    </row>
    <row r="15879" spans="7:17">
      <c r="G15879" s="1594" t="s">
        <v>675</v>
      </c>
      <c r="H15879" s="1579">
        <v>28</v>
      </c>
      <c r="I15879" s="1595">
        <f>I15878+1</f>
        <v>33340</v>
      </c>
      <c r="J15879" s="1418"/>
      <c r="K15879" s="1871"/>
      <c r="L15879" s="1594" t="s">
        <v>494</v>
      </c>
      <c r="M15879" s="1579">
        <v>32</v>
      </c>
      <c r="N15879" s="1595">
        <f>N15878+1</f>
        <v>15868</v>
      </c>
      <c r="O15879" s="1258"/>
      <c r="Q15879" s="1870"/>
    </row>
    <row r="15880" spans="7:17">
      <c r="G15880" s="1594" t="s">
        <v>675</v>
      </c>
      <c r="H15880" s="1579">
        <v>29</v>
      </c>
      <c r="I15880" s="1595">
        <f>I15879+1</f>
        <v>33341</v>
      </c>
      <c r="J15880" s="1418"/>
      <c r="K15880" s="1871"/>
      <c r="L15880" s="1594" t="s">
        <v>494</v>
      </c>
      <c r="M15880" s="1579">
        <v>33</v>
      </c>
      <c r="N15880" s="1595">
        <f>N15879+1</f>
        <v>15869</v>
      </c>
      <c r="O15880" s="1258"/>
      <c r="Q15880" s="1870"/>
    </row>
    <row r="15881" spans="7:17">
      <c r="G15881" s="1594" t="s">
        <v>675</v>
      </c>
      <c r="H15881" s="1579">
        <v>30</v>
      </c>
      <c r="I15881" s="1595">
        <f>I15880+1</f>
        <v>33342</v>
      </c>
      <c r="J15881" s="1418"/>
      <c r="K15881" s="1871"/>
      <c r="L15881" s="1594" t="s">
        <v>494</v>
      </c>
      <c r="M15881" s="1579">
        <v>34</v>
      </c>
      <c r="N15881" s="1595">
        <f>N15880+1</f>
        <v>15870</v>
      </c>
      <c r="O15881" s="1258"/>
      <c r="Q15881" s="1870"/>
    </row>
    <row r="15882" spans="7:17">
      <c r="G15882" s="1594" t="s">
        <v>675</v>
      </c>
      <c r="H15882" s="1579">
        <v>31</v>
      </c>
      <c r="I15882" s="1595">
        <f>I15881+1</f>
        <v>33343</v>
      </c>
      <c r="J15882" s="1418"/>
      <c r="K15882" s="1871"/>
      <c r="L15882" s="1594" t="s">
        <v>494</v>
      </c>
      <c r="M15882" s="1579">
        <v>35</v>
      </c>
      <c r="N15882" s="1595">
        <f>N15881+1</f>
        <v>15871</v>
      </c>
      <c r="O15882" s="1258"/>
      <c r="Q15882" s="1870"/>
    </row>
    <row r="15883" spans="7:17">
      <c r="G15883" s="1594" t="s">
        <v>675</v>
      </c>
      <c r="H15883" s="1579">
        <v>32</v>
      </c>
      <c r="I15883" s="1595">
        <f>I15882+1</f>
        <v>33344</v>
      </c>
      <c r="J15883" s="1418"/>
      <c r="K15883" s="1871"/>
      <c r="L15883" s="1594" t="s">
        <v>494</v>
      </c>
      <c r="M15883" s="1579">
        <v>36</v>
      </c>
      <c r="N15883" s="1595">
        <f>N15882+1</f>
        <v>15872</v>
      </c>
      <c r="O15883" s="1258"/>
      <c r="Q15883" s="1870"/>
    </row>
    <row r="15884" spans="7:17">
      <c r="G15884" s="1594" t="s">
        <v>675</v>
      </c>
      <c r="H15884" s="1579">
        <v>33</v>
      </c>
      <c r="I15884" s="1595">
        <f>I15883+1</f>
        <v>33345</v>
      </c>
      <c r="J15884" s="1418"/>
      <c r="K15884" s="1871"/>
      <c r="L15884" s="1594" t="s">
        <v>494</v>
      </c>
      <c r="M15884" s="1579">
        <v>37</v>
      </c>
      <c r="N15884" s="1595">
        <f>N15883+1</f>
        <v>15873</v>
      </c>
      <c r="O15884" s="1258"/>
      <c r="Q15884" s="1870"/>
    </row>
    <row r="15885" spans="7:17">
      <c r="G15885" s="1594" t="s">
        <v>675</v>
      </c>
      <c r="H15885" s="1579">
        <v>34</v>
      </c>
      <c r="I15885" s="1595">
        <f>I15884+1</f>
        <v>33346</v>
      </c>
      <c r="J15885" s="1418"/>
      <c r="K15885" s="1871"/>
      <c r="L15885" s="1594" t="s">
        <v>494</v>
      </c>
      <c r="M15885" s="1579">
        <v>38</v>
      </c>
      <c r="N15885" s="1595">
        <f>N15884+1</f>
        <v>15874</v>
      </c>
      <c r="O15885" s="1258"/>
      <c r="Q15885" s="1870"/>
    </row>
    <row r="15886" spans="7:17">
      <c r="G15886" s="1594" t="s">
        <v>675</v>
      </c>
      <c r="H15886" s="1579">
        <v>35</v>
      </c>
      <c r="I15886" s="1595">
        <f>I15885+1</f>
        <v>33347</v>
      </c>
      <c r="J15886" s="1418"/>
      <c r="K15886" s="1871"/>
      <c r="L15886" s="1594" t="s">
        <v>494</v>
      </c>
      <c r="M15886" s="1579">
        <v>39</v>
      </c>
      <c r="N15886" s="1595">
        <f>N15885+1</f>
        <v>15875</v>
      </c>
      <c r="O15886" s="1258"/>
      <c r="Q15886" s="1870"/>
    </row>
    <row r="15887" spans="7:17">
      <c r="G15887" s="1594" t="s">
        <v>675</v>
      </c>
      <c r="H15887" s="1579">
        <v>36</v>
      </c>
      <c r="I15887" s="1595">
        <f>I15886+1</f>
        <v>33348</v>
      </c>
      <c r="J15887" s="1418"/>
      <c r="K15887" s="1871"/>
      <c r="L15887" s="1594" t="s">
        <v>494</v>
      </c>
      <c r="M15887" s="1579">
        <v>40</v>
      </c>
      <c r="N15887" s="1595">
        <f>N15886+1</f>
        <v>15876</v>
      </c>
      <c r="O15887" s="1258"/>
      <c r="Q15887" s="1870"/>
    </row>
    <row r="15888" spans="7:17">
      <c r="G15888" s="1594" t="s">
        <v>675</v>
      </c>
      <c r="H15888" s="1579">
        <v>37</v>
      </c>
      <c r="I15888" s="1595">
        <f>I15887+1</f>
        <v>33349</v>
      </c>
      <c r="J15888" s="1418"/>
      <c r="K15888" s="1871"/>
      <c r="L15888" s="1594" t="s">
        <v>494</v>
      </c>
      <c r="M15888" s="1579">
        <v>41</v>
      </c>
      <c r="N15888" s="1595">
        <f>N15887+1</f>
        <v>15877</v>
      </c>
      <c r="O15888" s="1258"/>
      <c r="Q15888" s="1870"/>
    </row>
    <row r="15889" spans="7:17">
      <c r="G15889" s="1594" t="s">
        <v>675</v>
      </c>
      <c r="H15889" s="1579">
        <v>38</v>
      </c>
      <c r="I15889" s="1595">
        <f>I15888+1</f>
        <v>33350</v>
      </c>
      <c r="J15889" s="1418"/>
      <c r="K15889" s="1871"/>
      <c r="L15889" s="1594" t="s">
        <v>494</v>
      </c>
      <c r="M15889" s="1579">
        <v>42</v>
      </c>
      <c r="N15889" s="1595">
        <f>N15888+1</f>
        <v>15878</v>
      </c>
      <c r="O15889" s="1258"/>
      <c r="Q15889" s="1870"/>
    </row>
    <row r="15890" spans="7:17">
      <c r="G15890" s="1594" t="s">
        <v>675</v>
      </c>
      <c r="H15890" s="1579">
        <v>39</v>
      </c>
      <c r="I15890" s="1595">
        <f>I15889+1</f>
        <v>33351</v>
      </c>
      <c r="J15890" s="1418"/>
      <c r="K15890" s="1871"/>
      <c r="L15890" s="1594" t="s">
        <v>494</v>
      </c>
      <c r="M15890" s="1579">
        <v>43</v>
      </c>
      <c r="N15890" s="1595">
        <f>N15889+1</f>
        <v>15879</v>
      </c>
      <c r="O15890" s="1258"/>
      <c r="Q15890" s="1870"/>
    </row>
    <row r="15891" spans="7:17">
      <c r="G15891" s="1594" t="s">
        <v>675</v>
      </c>
      <c r="H15891" s="1579">
        <v>40</v>
      </c>
      <c r="I15891" s="1595">
        <f>I15890+1</f>
        <v>33352</v>
      </c>
      <c r="J15891" s="1418"/>
      <c r="K15891" s="1871"/>
      <c r="L15891" s="1594" t="s">
        <v>494</v>
      </c>
      <c r="M15891" s="1579">
        <v>44</v>
      </c>
      <c r="N15891" s="1595">
        <f>N15890+1</f>
        <v>15880</v>
      </c>
      <c r="O15891" s="1258"/>
      <c r="Q15891" s="1870"/>
    </row>
    <row r="15892" spans="7:17">
      <c r="G15892" s="1594" t="s">
        <v>675</v>
      </c>
      <c r="H15892" s="1579">
        <v>41</v>
      </c>
      <c r="I15892" s="1595">
        <f>I15891+1</f>
        <v>33353</v>
      </c>
      <c r="J15892" s="1418"/>
      <c r="K15892" s="1871"/>
      <c r="L15892" s="1594" t="s">
        <v>494</v>
      </c>
      <c r="M15892" s="1579">
        <v>45</v>
      </c>
      <c r="N15892" s="1595">
        <f>N15891+1</f>
        <v>15881</v>
      </c>
      <c r="O15892" s="1258"/>
      <c r="Q15892" s="1870"/>
    </row>
    <row r="15893" spans="7:17">
      <c r="G15893" s="1594" t="s">
        <v>675</v>
      </c>
      <c r="H15893" s="1579">
        <v>42</v>
      </c>
      <c r="I15893" s="1595">
        <f>I15892+1</f>
        <v>33354</v>
      </c>
      <c r="J15893" s="1418"/>
      <c r="K15893" s="1871"/>
      <c r="L15893" s="1594" t="s">
        <v>494</v>
      </c>
      <c r="M15893" s="1579">
        <v>46</v>
      </c>
      <c r="N15893" s="1595">
        <f>N15892+1</f>
        <v>15882</v>
      </c>
      <c r="O15893" s="1258"/>
      <c r="Q15893" s="1870"/>
    </row>
    <row r="15894" spans="7:17">
      <c r="G15894" s="1594" t="s">
        <v>675</v>
      </c>
      <c r="H15894" s="1579">
        <v>43</v>
      </c>
      <c r="I15894" s="1595">
        <f>I15893+1</f>
        <v>33355</v>
      </c>
      <c r="J15894" s="1418"/>
      <c r="K15894" s="1871"/>
      <c r="L15894" s="1594" t="s">
        <v>494</v>
      </c>
      <c r="M15894" s="1579">
        <v>47</v>
      </c>
      <c r="N15894" s="1595">
        <f>N15893+1</f>
        <v>15883</v>
      </c>
      <c r="O15894" s="1258"/>
      <c r="Q15894" s="1870"/>
    </row>
    <row r="15895" spans="7:17">
      <c r="G15895" s="1594" t="s">
        <v>675</v>
      </c>
      <c r="H15895" s="1579">
        <v>44</v>
      </c>
      <c r="I15895" s="1595">
        <f>I15894+1</f>
        <v>33356</v>
      </c>
      <c r="J15895" s="1418"/>
      <c r="K15895" s="1871"/>
      <c r="L15895" s="1594" t="s">
        <v>494</v>
      </c>
      <c r="M15895" s="1579">
        <v>48</v>
      </c>
      <c r="N15895" s="1595">
        <f>N15894+1</f>
        <v>15884</v>
      </c>
      <c r="O15895" s="1258"/>
      <c r="Q15895" s="1870"/>
    </row>
    <row r="15896" spans="7:17">
      <c r="G15896" s="1594" t="s">
        <v>675</v>
      </c>
      <c r="H15896" s="1579">
        <v>45</v>
      </c>
      <c r="I15896" s="1595">
        <f>I15895+1</f>
        <v>33357</v>
      </c>
      <c r="J15896" s="1418"/>
      <c r="K15896" s="1871"/>
      <c r="L15896" s="1594" t="s">
        <v>494</v>
      </c>
      <c r="M15896" s="1579">
        <v>49</v>
      </c>
      <c r="N15896" s="1595">
        <f>N15895+1</f>
        <v>15885</v>
      </c>
      <c r="O15896" s="1258"/>
      <c r="Q15896" s="1870"/>
    </row>
    <row r="15897" spans="7:17">
      <c r="G15897" s="1594" t="s">
        <v>675</v>
      </c>
      <c r="H15897" s="1579">
        <v>46</v>
      </c>
      <c r="I15897" s="1595">
        <f>I15896+1</f>
        <v>33358</v>
      </c>
      <c r="J15897" s="1418"/>
      <c r="K15897" s="1871"/>
      <c r="L15897" s="1594" t="s">
        <v>494</v>
      </c>
      <c r="M15897" s="1579">
        <v>50</v>
      </c>
      <c r="N15897" s="1595">
        <f>N15896+1</f>
        <v>15886</v>
      </c>
      <c r="O15897" s="1258"/>
      <c r="Q15897" s="1870"/>
    </row>
    <row r="15898" spans="7:17">
      <c r="G15898" s="1594" t="s">
        <v>675</v>
      </c>
      <c r="H15898" s="1579">
        <v>47</v>
      </c>
      <c r="I15898" s="1595">
        <f>I15897+1</f>
        <v>33359</v>
      </c>
      <c r="J15898" s="1418"/>
      <c r="K15898" s="1871"/>
      <c r="L15898" s="1594" t="s">
        <v>494</v>
      </c>
      <c r="M15898" s="1579">
        <v>51</v>
      </c>
      <c r="N15898" s="1595">
        <f>N15897+1</f>
        <v>15887</v>
      </c>
      <c r="O15898" s="1258"/>
      <c r="Q15898" s="1870"/>
    </row>
    <row r="15899" spans="7:17">
      <c r="G15899" s="1594" t="s">
        <v>675</v>
      </c>
      <c r="H15899" s="1579">
        <v>48</v>
      </c>
      <c r="I15899" s="1595">
        <f>I15898+1</f>
        <v>33360</v>
      </c>
      <c r="J15899" s="1418"/>
      <c r="K15899" s="1871"/>
      <c r="L15899" s="1594" t="s">
        <v>494</v>
      </c>
      <c r="M15899" s="1579">
        <v>52</v>
      </c>
      <c r="N15899" s="1595">
        <f>N15898+1</f>
        <v>15888</v>
      </c>
      <c r="O15899" s="1258"/>
      <c r="Q15899" s="1870"/>
    </row>
    <row r="15900" spans="7:17">
      <c r="G15900" s="1594" t="s">
        <v>675</v>
      </c>
      <c r="H15900" s="1579">
        <v>49</v>
      </c>
      <c r="I15900" s="1595">
        <f>I15899+1</f>
        <v>33361</v>
      </c>
      <c r="J15900" s="1418"/>
      <c r="K15900" s="1871"/>
      <c r="L15900" s="1594" t="s">
        <v>494</v>
      </c>
      <c r="M15900" s="1579">
        <v>53</v>
      </c>
      <c r="N15900" s="1595">
        <f>N15899+1</f>
        <v>15889</v>
      </c>
      <c r="O15900" s="1258"/>
      <c r="Q15900" s="1870"/>
    </row>
    <row r="15901" spans="7:17">
      <c r="G15901" s="1594" t="s">
        <v>675</v>
      </c>
      <c r="H15901" s="1579">
        <v>50</v>
      </c>
      <c r="I15901" s="1595">
        <f>I15900+1</f>
        <v>33362</v>
      </c>
      <c r="J15901" s="1418"/>
      <c r="K15901" s="1871"/>
      <c r="L15901" s="1594" t="s">
        <v>494</v>
      </c>
      <c r="M15901" s="1579">
        <v>54</v>
      </c>
      <c r="N15901" s="1595">
        <f>N15900+1</f>
        <v>15890</v>
      </c>
      <c r="O15901" s="1258"/>
      <c r="Q15901" s="1870"/>
    </row>
    <row r="15902" spans="7:17">
      <c r="G15902" s="1594" t="s">
        <v>675</v>
      </c>
      <c r="H15902" s="1579">
        <v>51</v>
      </c>
      <c r="I15902" s="1595">
        <f>I15901+1</f>
        <v>33363</v>
      </c>
      <c r="J15902" s="1418"/>
      <c r="K15902" s="1871"/>
      <c r="L15902" s="1594" t="s">
        <v>494</v>
      </c>
      <c r="M15902" s="1579">
        <v>55</v>
      </c>
      <c r="N15902" s="1595">
        <f>N15901+1</f>
        <v>15891</v>
      </c>
      <c r="O15902" s="1258"/>
      <c r="Q15902" s="1870"/>
    </row>
    <row r="15903" spans="7:17">
      <c r="G15903" s="1594" t="s">
        <v>675</v>
      </c>
      <c r="H15903" s="1579">
        <v>52</v>
      </c>
      <c r="I15903" s="1595">
        <f>I15902+1</f>
        <v>33364</v>
      </c>
      <c r="J15903" s="1418"/>
      <c r="K15903" s="1871"/>
      <c r="L15903" s="1594" t="s">
        <v>494</v>
      </c>
      <c r="M15903" s="1579">
        <v>56</v>
      </c>
      <c r="N15903" s="1595">
        <f>N15902+1</f>
        <v>15892</v>
      </c>
      <c r="O15903" s="1258"/>
      <c r="Q15903" s="1870"/>
    </row>
    <row r="15904" spans="7:17">
      <c r="G15904" s="1594" t="s">
        <v>675</v>
      </c>
      <c r="H15904" s="1579">
        <v>53</v>
      </c>
      <c r="I15904" s="1595">
        <f>I15903+1</f>
        <v>33365</v>
      </c>
      <c r="J15904" s="1418"/>
      <c r="K15904" s="1871"/>
      <c r="L15904" s="1594" t="s">
        <v>494</v>
      </c>
      <c r="M15904" s="1579">
        <v>57</v>
      </c>
      <c r="N15904" s="1595">
        <f>N15903+1</f>
        <v>15893</v>
      </c>
      <c r="O15904" s="1258"/>
      <c r="Q15904" s="1870"/>
    </row>
    <row r="15905" spans="7:17">
      <c r="G15905" s="1594" t="s">
        <v>675</v>
      </c>
      <c r="H15905" s="1579">
        <v>54</v>
      </c>
      <c r="I15905" s="1595">
        <f>I15904+1</f>
        <v>33366</v>
      </c>
      <c r="J15905" s="1418"/>
      <c r="K15905" s="1871"/>
      <c r="L15905" s="1594" t="s">
        <v>494</v>
      </c>
      <c r="M15905" s="1579">
        <v>58</v>
      </c>
      <c r="N15905" s="1595">
        <f>N15904+1</f>
        <v>15894</v>
      </c>
      <c r="O15905" s="1258"/>
      <c r="Q15905" s="1870"/>
    </row>
    <row r="15906" spans="7:17">
      <c r="G15906" s="1594" t="s">
        <v>675</v>
      </c>
      <c r="H15906" s="1579">
        <v>55</v>
      </c>
      <c r="I15906" s="1595">
        <f>I15905+1</f>
        <v>33367</v>
      </c>
      <c r="J15906" s="1418"/>
      <c r="K15906" s="1871"/>
      <c r="L15906" s="1594" t="s">
        <v>494</v>
      </c>
      <c r="M15906" s="1579">
        <v>59</v>
      </c>
      <c r="N15906" s="1595">
        <f>N15905+1</f>
        <v>15895</v>
      </c>
      <c r="O15906" s="1258"/>
      <c r="Q15906" s="1870"/>
    </row>
    <row r="15907" spans="7:17">
      <c r="G15907" s="1594" t="s">
        <v>675</v>
      </c>
      <c r="H15907" s="1579">
        <v>56</v>
      </c>
      <c r="I15907" s="1595">
        <f>I15906+1</f>
        <v>33368</v>
      </c>
      <c r="J15907" s="1418"/>
      <c r="K15907" s="1871"/>
      <c r="L15907" s="1594" t="s">
        <v>494</v>
      </c>
      <c r="M15907" s="1579">
        <v>60</v>
      </c>
      <c r="N15907" s="1595">
        <f>N15906+1</f>
        <v>15896</v>
      </c>
      <c r="O15907" s="1258"/>
      <c r="Q15907" s="1870"/>
    </row>
    <row r="15908" spans="7:17">
      <c r="G15908" s="1594" t="s">
        <v>675</v>
      </c>
      <c r="H15908" s="1579">
        <v>57</v>
      </c>
      <c r="I15908" s="1595">
        <f>I15907+1</f>
        <v>33369</v>
      </c>
      <c r="J15908" s="1418"/>
      <c r="K15908" s="1871"/>
      <c r="L15908" s="1594" t="s">
        <v>494</v>
      </c>
      <c r="M15908" s="1579">
        <v>61</v>
      </c>
      <c r="N15908" s="1595">
        <f>N15907+1</f>
        <v>15897</v>
      </c>
      <c r="O15908" s="1258"/>
      <c r="Q15908" s="1870"/>
    </row>
    <row r="15909" spans="7:17">
      <c r="G15909" s="1594" t="s">
        <v>675</v>
      </c>
      <c r="H15909" s="1579">
        <v>58</v>
      </c>
      <c r="I15909" s="1595">
        <f>I15908+1</f>
        <v>33370</v>
      </c>
      <c r="J15909" s="1418"/>
      <c r="K15909" s="1871"/>
      <c r="L15909" s="1594" t="s">
        <v>494</v>
      </c>
      <c r="M15909" s="1579">
        <v>62</v>
      </c>
      <c r="N15909" s="1595">
        <f>N15908+1</f>
        <v>15898</v>
      </c>
      <c r="O15909" s="1258"/>
      <c r="Q15909" s="1870"/>
    </row>
    <row r="15910" spans="7:17">
      <c r="G15910" s="1594" t="s">
        <v>675</v>
      </c>
      <c r="H15910" s="1579">
        <v>59</v>
      </c>
      <c r="I15910" s="1595">
        <f>I15909+1</f>
        <v>33371</v>
      </c>
      <c r="J15910" s="1418"/>
      <c r="K15910" s="1871"/>
      <c r="L15910" s="1594" t="s">
        <v>494</v>
      </c>
      <c r="M15910" s="1579">
        <v>63</v>
      </c>
      <c r="N15910" s="1595">
        <f>N15909+1</f>
        <v>15899</v>
      </c>
      <c r="O15910" s="1258"/>
      <c r="Q15910" s="1870"/>
    </row>
    <row r="15911" spans="7:17">
      <c r="G15911" s="1594" t="s">
        <v>675</v>
      </c>
      <c r="H15911" s="1579">
        <v>60</v>
      </c>
      <c r="I15911" s="1595">
        <f>I15910+1</f>
        <v>33372</v>
      </c>
      <c r="J15911" s="1418"/>
      <c r="K15911" s="1871"/>
      <c r="L15911" s="1594" t="s">
        <v>494</v>
      </c>
      <c r="M15911" s="1579">
        <v>64</v>
      </c>
      <c r="N15911" s="1595">
        <f>N15910+1</f>
        <v>15900</v>
      </c>
      <c r="O15911" s="1258"/>
      <c r="Q15911" s="1870"/>
    </row>
    <row r="15912" spans="7:17">
      <c r="G15912" s="1594" t="s">
        <v>675</v>
      </c>
      <c r="H15912" s="1579">
        <v>61</v>
      </c>
      <c r="I15912" s="1595">
        <f>I15911+1</f>
        <v>33373</v>
      </c>
      <c r="J15912" s="1418"/>
      <c r="K15912" s="1871"/>
      <c r="L15912" s="1594" t="s">
        <v>494</v>
      </c>
      <c r="M15912" s="1579">
        <v>65</v>
      </c>
      <c r="N15912" s="1595">
        <f>N15911+1</f>
        <v>15901</v>
      </c>
      <c r="O15912" s="1258"/>
      <c r="Q15912" s="1870"/>
    </row>
    <row r="15913" spans="7:17">
      <c r="G15913" s="1594" t="s">
        <v>675</v>
      </c>
      <c r="H15913" s="1579">
        <v>62</v>
      </c>
      <c r="I15913" s="1595">
        <f>I15912+1</f>
        <v>33374</v>
      </c>
      <c r="J15913" s="1418"/>
      <c r="K15913" s="1871"/>
      <c r="L15913" s="1594" t="s">
        <v>494</v>
      </c>
      <c r="M15913" s="1579">
        <v>66</v>
      </c>
      <c r="N15913" s="1595">
        <f>N15912+1</f>
        <v>15902</v>
      </c>
      <c r="O15913" s="1258"/>
      <c r="Q15913" s="1870"/>
    </row>
    <row r="15914" spans="7:17">
      <c r="G15914" s="1594" t="s">
        <v>675</v>
      </c>
      <c r="H15914" s="1579">
        <v>63</v>
      </c>
      <c r="I15914" s="1595">
        <f>I15913+1</f>
        <v>33375</v>
      </c>
      <c r="J15914" s="1418"/>
      <c r="K15914" s="1871"/>
      <c r="L15914" s="1594" t="s">
        <v>494</v>
      </c>
      <c r="M15914" s="1579">
        <v>67</v>
      </c>
      <c r="N15914" s="1595">
        <f>N15913+1</f>
        <v>15903</v>
      </c>
      <c r="O15914" s="1258"/>
      <c r="Q15914" s="1870"/>
    </row>
    <row r="15915" spans="7:17">
      <c r="G15915" s="1594" t="s">
        <v>675</v>
      </c>
      <c r="H15915" s="1579">
        <v>64</v>
      </c>
      <c r="I15915" s="1595">
        <f>I15914+1</f>
        <v>33376</v>
      </c>
      <c r="J15915" s="1418"/>
      <c r="K15915" s="1871"/>
      <c r="L15915" s="1594" t="s">
        <v>494</v>
      </c>
      <c r="M15915" s="1579">
        <v>68</v>
      </c>
      <c r="N15915" s="1595">
        <f>N15914+1</f>
        <v>15904</v>
      </c>
      <c r="O15915" s="1258"/>
      <c r="Q15915" s="1870"/>
    </row>
    <row r="15916" spans="7:17">
      <c r="G15916" s="1594" t="s">
        <v>675</v>
      </c>
      <c r="H15916" s="1579">
        <v>65</v>
      </c>
      <c r="I15916" s="1595">
        <f>I15915+1</f>
        <v>33377</v>
      </c>
      <c r="J15916" s="1418"/>
      <c r="K15916" s="1871"/>
      <c r="L15916" s="1594" t="s">
        <v>494</v>
      </c>
      <c r="M15916" s="1579">
        <v>69</v>
      </c>
      <c r="N15916" s="1595">
        <f>N15915+1</f>
        <v>15905</v>
      </c>
      <c r="O15916" s="1258"/>
      <c r="Q15916" s="1870"/>
    </row>
    <row r="15917" spans="7:17">
      <c r="G15917" s="1594" t="s">
        <v>675</v>
      </c>
      <c r="H15917" s="1579">
        <v>66</v>
      </c>
      <c r="I15917" s="1595">
        <f>I15916+1</f>
        <v>33378</v>
      </c>
      <c r="J15917" s="1418"/>
      <c r="K15917" s="1871"/>
      <c r="L15917" s="1594" t="s">
        <v>494</v>
      </c>
      <c r="M15917" s="1579">
        <v>70</v>
      </c>
      <c r="N15917" s="1595">
        <f>N15916+1</f>
        <v>15906</v>
      </c>
      <c r="O15917" s="1258"/>
      <c r="Q15917" s="1870"/>
    </row>
    <row r="15918" spans="7:17">
      <c r="G15918" s="1594" t="s">
        <v>675</v>
      </c>
      <c r="H15918" s="1579">
        <v>67</v>
      </c>
      <c r="I15918" s="1595">
        <f>I15917+1</f>
        <v>33379</v>
      </c>
      <c r="J15918" s="1418"/>
      <c r="K15918" s="1871"/>
      <c r="L15918" s="1594" t="s">
        <v>494</v>
      </c>
      <c r="M15918" s="1579">
        <v>71</v>
      </c>
      <c r="N15918" s="1595">
        <f>N15917+1</f>
        <v>15907</v>
      </c>
      <c r="O15918" s="1258"/>
      <c r="Q15918" s="1870"/>
    </row>
    <row r="15919" spans="7:17">
      <c r="G15919" s="1594" t="s">
        <v>675</v>
      </c>
      <c r="H15919" s="1579">
        <v>68</v>
      </c>
      <c r="I15919" s="1595">
        <f>I15918+1</f>
        <v>33380</v>
      </c>
      <c r="J15919" s="1418"/>
      <c r="K15919" s="1871"/>
      <c r="L15919" s="1594" t="s">
        <v>494</v>
      </c>
      <c r="M15919" s="1579">
        <v>72</v>
      </c>
      <c r="N15919" s="1595">
        <f>N15918+1</f>
        <v>15908</v>
      </c>
      <c r="O15919" s="1258"/>
      <c r="Q15919" s="1870"/>
    </row>
    <row r="15920" spans="7:17">
      <c r="G15920" s="1594" t="s">
        <v>675</v>
      </c>
      <c r="H15920" s="1579">
        <v>69</v>
      </c>
      <c r="I15920" s="1595">
        <f>I15919+1</f>
        <v>33381</v>
      </c>
      <c r="J15920" s="1418"/>
      <c r="K15920" s="1871"/>
      <c r="L15920" s="1594" t="s">
        <v>494</v>
      </c>
      <c r="M15920" s="1579">
        <v>73</v>
      </c>
      <c r="N15920" s="1595">
        <f>N15919+1</f>
        <v>15909</v>
      </c>
      <c r="O15920" s="1258"/>
      <c r="Q15920" s="1870"/>
    </row>
    <row r="15921" spans="7:17">
      <c r="G15921" s="1594" t="s">
        <v>675</v>
      </c>
      <c r="H15921" s="1579">
        <v>70</v>
      </c>
      <c r="I15921" s="1595">
        <f>I15920+1</f>
        <v>33382</v>
      </c>
      <c r="J15921" s="1418"/>
      <c r="K15921" s="1871"/>
      <c r="L15921" s="1594" t="s">
        <v>494</v>
      </c>
      <c r="M15921" s="1579">
        <v>74</v>
      </c>
      <c r="N15921" s="1595">
        <f>N15920+1</f>
        <v>15910</v>
      </c>
      <c r="O15921" s="1258"/>
      <c r="Q15921" s="1870"/>
    </row>
    <row r="15922" spans="7:17">
      <c r="G15922" s="1594" t="s">
        <v>675</v>
      </c>
      <c r="H15922" s="1579">
        <v>71</v>
      </c>
      <c r="I15922" s="1595">
        <f>I15921+1</f>
        <v>33383</v>
      </c>
      <c r="J15922" s="1418"/>
      <c r="K15922" s="1871"/>
      <c r="L15922" s="1594" t="s">
        <v>494</v>
      </c>
      <c r="M15922" s="1579">
        <v>75</v>
      </c>
      <c r="N15922" s="1595">
        <f>N15921+1</f>
        <v>15911</v>
      </c>
      <c r="O15922" s="1258"/>
      <c r="Q15922" s="1870"/>
    </row>
    <row r="15923" spans="7:17">
      <c r="G15923" s="1594" t="s">
        <v>675</v>
      </c>
      <c r="H15923" s="1579">
        <v>72</v>
      </c>
      <c r="I15923" s="1595">
        <f>I15922+1</f>
        <v>33384</v>
      </c>
      <c r="J15923" s="1418"/>
      <c r="K15923" s="1871"/>
      <c r="L15923" s="1594" t="s">
        <v>494</v>
      </c>
      <c r="M15923" s="1579">
        <v>76</v>
      </c>
      <c r="N15923" s="1595">
        <f>N15922+1</f>
        <v>15912</v>
      </c>
      <c r="O15923" s="1258"/>
      <c r="Q15923" s="1870"/>
    </row>
    <row r="15924" spans="7:17">
      <c r="G15924" s="1594" t="s">
        <v>675</v>
      </c>
      <c r="H15924" s="1579">
        <v>73</v>
      </c>
      <c r="I15924" s="1595">
        <f>I15923+1</f>
        <v>33385</v>
      </c>
      <c r="J15924" s="1418"/>
      <c r="K15924" s="1871"/>
      <c r="L15924" s="1594" t="s">
        <v>494</v>
      </c>
      <c r="M15924" s="1579">
        <v>77</v>
      </c>
      <c r="N15924" s="1595">
        <f>N15923+1</f>
        <v>15913</v>
      </c>
      <c r="O15924" s="1258"/>
      <c r="Q15924" s="1870"/>
    </row>
    <row r="15925" spans="7:17">
      <c r="G15925" s="1594" t="s">
        <v>675</v>
      </c>
      <c r="H15925" s="1579">
        <v>74</v>
      </c>
      <c r="I15925" s="1595">
        <f>I15924+1</f>
        <v>33386</v>
      </c>
      <c r="J15925" s="1418"/>
      <c r="K15925" s="1871"/>
      <c r="L15925" s="1594" t="s">
        <v>494</v>
      </c>
      <c r="M15925" s="1579">
        <v>78</v>
      </c>
      <c r="N15925" s="1595">
        <f>N15924+1</f>
        <v>15914</v>
      </c>
      <c r="O15925" s="1258"/>
      <c r="Q15925" s="1870"/>
    </row>
    <row r="15926" spans="7:17">
      <c r="G15926" s="1594" t="s">
        <v>675</v>
      </c>
      <c r="H15926" s="1579">
        <v>75</v>
      </c>
      <c r="I15926" s="1595">
        <f>I15925+1</f>
        <v>33387</v>
      </c>
      <c r="J15926" s="1418"/>
      <c r="K15926" s="1871"/>
      <c r="L15926" s="1594" t="s">
        <v>494</v>
      </c>
      <c r="M15926" s="1579">
        <v>79</v>
      </c>
      <c r="N15926" s="1595">
        <f>N15925+1</f>
        <v>15915</v>
      </c>
      <c r="O15926" s="1258"/>
      <c r="Q15926" s="1870"/>
    </row>
    <row r="15927" spans="7:17">
      <c r="G15927" s="1594" t="s">
        <v>675</v>
      </c>
      <c r="H15927" s="1579">
        <v>76</v>
      </c>
      <c r="I15927" s="1595">
        <f>I15926+1</f>
        <v>33388</v>
      </c>
      <c r="J15927" s="1418"/>
      <c r="K15927" s="1871"/>
      <c r="L15927" s="1594" t="s">
        <v>494</v>
      </c>
      <c r="M15927" s="1579">
        <v>80</v>
      </c>
      <c r="N15927" s="1595">
        <f>N15926+1</f>
        <v>15916</v>
      </c>
      <c r="O15927" s="1258"/>
      <c r="Q15927" s="1870"/>
    </row>
    <row r="15928" spans="7:17">
      <c r="G15928" s="1594" t="s">
        <v>675</v>
      </c>
      <c r="H15928" s="1579">
        <v>77</v>
      </c>
      <c r="I15928" s="1595">
        <f>I15927+1</f>
        <v>33389</v>
      </c>
      <c r="J15928" s="1418"/>
      <c r="K15928" s="1871"/>
      <c r="L15928" s="1594" t="s">
        <v>494</v>
      </c>
      <c r="M15928" s="1579">
        <v>81</v>
      </c>
      <c r="N15928" s="1595">
        <f>N15927+1</f>
        <v>15917</v>
      </c>
      <c r="O15928" s="1258"/>
      <c r="Q15928" s="1870"/>
    </row>
    <row r="15929" spans="7:17">
      <c r="G15929" s="1594" t="s">
        <v>675</v>
      </c>
      <c r="H15929" s="1579">
        <v>78</v>
      </c>
      <c r="I15929" s="1595">
        <f>I15928+1</f>
        <v>33390</v>
      </c>
      <c r="J15929" s="1418"/>
      <c r="K15929" s="1871"/>
      <c r="L15929" s="1594" t="s">
        <v>494</v>
      </c>
      <c r="M15929" s="1579">
        <v>82</v>
      </c>
      <c r="N15929" s="1595">
        <f>N15928+1</f>
        <v>15918</v>
      </c>
      <c r="O15929" s="1258"/>
      <c r="Q15929" s="1870"/>
    </row>
    <row r="15930" spans="7:17">
      <c r="G15930" s="1594" t="s">
        <v>675</v>
      </c>
      <c r="H15930" s="1579">
        <v>79</v>
      </c>
      <c r="I15930" s="1595">
        <f>I15929+1</f>
        <v>33391</v>
      </c>
      <c r="J15930" s="1418"/>
      <c r="K15930" s="1871"/>
      <c r="L15930" s="1594" t="s">
        <v>494</v>
      </c>
      <c r="M15930" s="1579">
        <v>83</v>
      </c>
      <c r="N15930" s="1595">
        <f>N15929+1</f>
        <v>15919</v>
      </c>
      <c r="O15930" s="1258"/>
      <c r="Q15930" s="1870"/>
    </row>
    <row r="15931" spans="7:17">
      <c r="G15931" s="1594" t="s">
        <v>675</v>
      </c>
      <c r="H15931" s="1579">
        <v>80</v>
      </c>
      <c r="I15931" s="1595">
        <f>I15930+1</f>
        <v>33392</v>
      </c>
      <c r="J15931" s="1418"/>
      <c r="K15931" s="1871"/>
      <c r="L15931" s="1594" t="s">
        <v>494</v>
      </c>
      <c r="M15931" s="1579">
        <v>84</v>
      </c>
      <c r="N15931" s="1595">
        <f>N15930+1</f>
        <v>15920</v>
      </c>
      <c r="O15931" s="1258"/>
      <c r="Q15931" s="1870"/>
    </row>
    <row r="15932" spans="7:17">
      <c r="G15932" s="1594" t="s">
        <v>675</v>
      </c>
      <c r="H15932" s="1579">
        <v>81</v>
      </c>
      <c r="I15932" s="1595">
        <f>I15931+1</f>
        <v>33393</v>
      </c>
      <c r="J15932" s="1418"/>
      <c r="K15932" s="1871"/>
      <c r="L15932" s="1594" t="s">
        <v>494</v>
      </c>
      <c r="M15932" s="1579">
        <v>85</v>
      </c>
      <c r="N15932" s="1595">
        <f>N15931+1</f>
        <v>15921</v>
      </c>
      <c r="O15932" s="1258"/>
      <c r="Q15932" s="1870"/>
    </row>
    <row r="15933" spans="7:17">
      <c r="G15933" s="1594" t="s">
        <v>675</v>
      </c>
      <c r="H15933" s="1579">
        <v>82</v>
      </c>
      <c r="I15933" s="1595">
        <f>I15932+1</f>
        <v>33394</v>
      </c>
      <c r="J15933" s="1418"/>
      <c r="K15933" s="1871"/>
      <c r="L15933" s="1594" t="s">
        <v>494</v>
      </c>
      <c r="M15933" s="1579">
        <v>86</v>
      </c>
      <c r="N15933" s="1595">
        <f>N15932+1</f>
        <v>15922</v>
      </c>
      <c r="O15933" s="1258"/>
      <c r="Q15933" s="1870"/>
    </row>
    <row r="15934" spans="7:17">
      <c r="G15934" s="1594" t="s">
        <v>675</v>
      </c>
      <c r="H15934" s="1579">
        <v>83</v>
      </c>
      <c r="I15934" s="1595">
        <f>I15933+1</f>
        <v>33395</v>
      </c>
      <c r="J15934" s="1418"/>
      <c r="K15934" s="1871"/>
      <c r="L15934" s="1594" t="s">
        <v>494</v>
      </c>
      <c r="M15934" s="1579">
        <v>87</v>
      </c>
      <c r="N15934" s="1595">
        <f>N15933+1</f>
        <v>15923</v>
      </c>
      <c r="O15934" s="1258"/>
      <c r="Q15934" s="1870"/>
    </row>
    <row r="15935" spans="7:17">
      <c r="G15935" s="1594" t="s">
        <v>675</v>
      </c>
      <c r="H15935" s="1579">
        <v>84</v>
      </c>
      <c r="I15935" s="1595">
        <f>I15934+1</f>
        <v>33396</v>
      </c>
      <c r="J15935" s="1418"/>
      <c r="K15935" s="1871"/>
      <c r="L15935" s="1594" t="s">
        <v>494</v>
      </c>
      <c r="M15935" s="1579">
        <v>88</v>
      </c>
      <c r="N15935" s="1595">
        <f>N15934+1</f>
        <v>15924</v>
      </c>
      <c r="O15935" s="1258"/>
      <c r="Q15935" s="1870"/>
    </row>
    <row r="15936" spans="7:17">
      <c r="G15936" s="1594" t="s">
        <v>675</v>
      </c>
      <c r="H15936" s="1579">
        <v>85</v>
      </c>
      <c r="I15936" s="1595">
        <f>I15935+1</f>
        <v>33397</v>
      </c>
      <c r="J15936" s="1418"/>
      <c r="K15936" s="1871"/>
      <c r="L15936" s="1594" t="s">
        <v>494</v>
      </c>
      <c r="M15936" s="1579">
        <v>89</v>
      </c>
      <c r="N15936" s="1595">
        <f>N15935+1</f>
        <v>15925</v>
      </c>
      <c r="O15936" s="1258"/>
      <c r="Q15936" s="1870"/>
    </row>
    <row r="15937" spans="7:17">
      <c r="G15937" s="1594" t="s">
        <v>675</v>
      </c>
      <c r="H15937" s="1579">
        <v>86</v>
      </c>
      <c r="I15937" s="1595">
        <f>I15936+1</f>
        <v>33398</v>
      </c>
      <c r="J15937" s="1418"/>
      <c r="K15937" s="1871"/>
      <c r="L15937" s="1594" t="s">
        <v>494</v>
      </c>
      <c r="M15937" s="1579">
        <v>90</v>
      </c>
      <c r="N15937" s="1595">
        <f>N15936+1</f>
        <v>15926</v>
      </c>
      <c r="O15937" s="1258"/>
      <c r="Q15937" s="1870"/>
    </row>
    <row r="15938" spans="7:17">
      <c r="G15938" s="1594" t="s">
        <v>675</v>
      </c>
      <c r="H15938" s="1579">
        <v>87</v>
      </c>
      <c r="I15938" s="1595">
        <f>I15937+1</f>
        <v>33399</v>
      </c>
      <c r="J15938" s="1418"/>
      <c r="K15938" s="1871"/>
      <c r="L15938" s="1594" t="s">
        <v>494</v>
      </c>
      <c r="M15938" s="1579">
        <v>91</v>
      </c>
      <c r="N15938" s="1595">
        <f>N15937+1</f>
        <v>15927</v>
      </c>
      <c r="O15938" s="1258"/>
      <c r="Q15938" s="1870"/>
    </row>
    <row r="15939" spans="7:17">
      <c r="G15939" s="1594" t="s">
        <v>675</v>
      </c>
      <c r="H15939" s="1579">
        <v>88</v>
      </c>
      <c r="I15939" s="1595">
        <f>I15938+1</f>
        <v>33400</v>
      </c>
      <c r="J15939" s="1418"/>
      <c r="K15939" s="1871"/>
      <c r="L15939" s="1594" t="s">
        <v>494</v>
      </c>
      <c r="M15939" s="1579">
        <v>92</v>
      </c>
      <c r="N15939" s="1595">
        <f>N15938+1</f>
        <v>15928</v>
      </c>
      <c r="O15939" s="1258"/>
      <c r="Q15939" s="1870"/>
    </row>
    <row r="15940" spans="7:17">
      <c r="G15940" s="1594" t="s">
        <v>675</v>
      </c>
      <c r="H15940" s="1579">
        <v>89</v>
      </c>
      <c r="I15940" s="1595">
        <f>I15939+1</f>
        <v>33401</v>
      </c>
      <c r="J15940" s="1418"/>
      <c r="K15940" s="1871"/>
      <c r="L15940" s="1594" t="s">
        <v>494</v>
      </c>
      <c r="M15940" s="1579">
        <v>93</v>
      </c>
      <c r="N15940" s="1595">
        <f>N15939+1</f>
        <v>15929</v>
      </c>
      <c r="O15940" s="1258"/>
      <c r="Q15940" s="1870"/>
    </row>
    <row r="15941" spans="7:17">
      <c r="G15941" s="1594" t="s">
        <v>675</v>
      </c>
      <c r="H15941" s="1579">
        <v>90</v>
      </c>
      <c r="I15941" s="1595">
        <f>I15940+1</f>
        <v>33402</v>
      </c>
      <c r="J15941" s="1418"/>
      <c r="K15941" s="1871"/>
      <c r="L15941" s="1594" t="s">
        <v>494</v>
      </c>
      <c r="M15941" s="1579">
        <v>94</v>
      </c>
      <c r="N15941" s="1595">
        <f>N15940+1</f>
        <v>15930</v>
      </c>
      <c r="O15941" s="1258"/>
      <c r="Q15941" s="1870"/>
    </row>
    <row r="15942" spans="7:17">
      <c r="G15942" s="1594" t="s">
        <v>675</v>
      </c>
      <c r="H15942" s="1579">
        <v>91</v>
      </c>
      <c r="I15942" s="1595">
        <f>I15941+1</f>
        <v>33403</v>
      </c>
      <c r="J15942" s="1418"/>
      <c r="K15942" s="1871"/>
      <c r="L15942" s="1594" t="s">
        <v>494</v>
      </c>
      <c r="M15942" s="1579">
        <v>95</v>
      </c>
      <c r="N15942" s="1595">
        <f>N15941+1</f>
        <v>15931</v>
      </c>
      <c r="O15942" s="1258"/>
      <c r="Q15942" s="1870"/>
    </row>
    <row r="15943" spans="7:17">
      <c r="G15943" s="1594" t="s">
        <v>675</v>
      </c>
      <c r="H15943" s="1579">
        <v>92</v>
      </c>
      <c r="I15943" s="1595">
        <f>I15942+1</f>
        <v>33404</v>
      </c>
      <c r="J15943" s="1418"/>
      <c r="K15943" s="1871"/>
      <c r="L15943" s="1594" t="s">
        <v>494</v>
      </c>
      <c r="M15943" s="1579">
        <v>96</v>
      </c>
      <c r="N15943" s="1595">
        <f>N15942+1</f>
        <v>15932</v>
      </c>
      <c r="O15943" s="1258"/>
      <c r="Q15943" s="1870"/>
    </row>
    <row r="15944" spans="7:17">
      <c r="G15944" s="1594" t="s">
        <v>675</v>
      </c>
      <c r="H15944" s="1579">
        <v>93</v>
      </c>
      <c r="I15944" s="1595">
        <f>I15943+1</f>
        <v>33405</v>
      </c>
      <c r="J15944" s="1418"/>
      <c r="K15944" s="1871"/>
      <c r="L15944" s="1594" t="s">
        <v>495</v>
      </c>
      <c r="M15944" s="1579">
        <v>1</v>
      </c>
      <c r="N15944" s="1595">
        <f>N15943+1</f>
        <v>15933</v>
      </c>
      <c r="O15944" s="1258"/>
      <c r="Q15944" s="1870"/>
    </row>
    <row r="15945" spans="7:17">
      <c r="G15945" s="1594" t="s">
        <v>675</v>
      </c>
      <c r="H15945" s="1579">
        <v>94</v>
      </c>
      <c r="I15945" s="1595">
        <f>I15944+1</f>
        <v>33406</v>
      </c>
      <c r="J15945" s="1418"/>
      <c r="K15945" s="1871"/>
      <c r="L15945" s="1594" t="s">
        <v>495</v>
      </c>
      <c r="M15945" s="1579">
        <v>2</v>
      </c>
      <c r="N15945" s="1595">
        <f>N15944+1</f>
        <v>15934</v>
      </c>
      <c r="O15945" s="1258"/>
      <c r="Q15945" s="1870"/>
    </row>
    <row r="15946" spans="7:17">
      <c r="G15946" s="1594" t="s">
        <v>675</v>
      </c>
      <c r="H15946" s="1579">
        <v>95</v>
      </c>
      <c r="I15946" s="1595">
        <f>I15945+1</f>
        <v>33407</v>
      </c>
      <c r="J15946" s="1418"/>
      <c r="K15946" s="1871"/>
      <c r="L15946" s="1594" t="s">
        <v>495</v>
      </c>
      <c r="M15946" s="1579">
        <v>3</v>
      </c>
      <c r="N15946" s="1595">
        <f>N15945+1</f>
        <v>15935</v>
      </c>
      <c r="O15946" s="1258"/>
      <c r="Q15946" s="1870"/>
    </row>
    <row r="15947" spans="7:17">
      <c r="G15947" s="1594" t="s">
        <v>675</v>
      </c>
      <c r="H15947" s="1579">
        <v>96</v>
      </c>
      <c r="I15947" s="1595">
        <f>I15946+1</f>
        <v>33408</v>
      </c>
      <c r="J15947" s="1418"/>
      <c r="K15947" s="1871"/>
      <c r="L15947" s="1594" t="s">
        <v>495</v>
      </c>
      <c r="M15947" s="1579">
        <v>4</v>
      </c>
      <c r="N15947" s="1595">
        <f>N15946+1</f>
        <v>15936</v>
      </c>
      <c r="O15947" s="1258"/>
      <c r="Q15947" s="1870"/>
    </row>
    <row r="15948" spans="7:17">
      <c r="G15948" s="1594" t="s">
        <v>676</v>
      </c>
      <c r="H15948" s="1579">
        <v>1</v>
      </c>
      <c r="I15948" s="1595">
        <f>I15947+1</f>
        <v>33409</v>
      </c>
      <c r="J15948" s="1418"/>
      <c r="K15948" s="1871"/>
      <c r="L15948" s="1594" t="s">
        <v>495</v>
      </c>
      <c r="M15948" s="1579">
        <v>5</v>
      </c>
      <c r="N15948" s="1595">
        <f>N15947+1</f>
        <v>15937</v>
      </c>
      <c r="O15948" s="1258"/>
      <c r="Q15948" s="1870"/>
    </row>
    <row r="15949" spans="7:17">
      <c r="G15949" s="1594" t="s">
        <v>676</v>
      </c>
      <c r="H15949" s="1579">
        <v>2</v>
      </c>
      <c r="I15949" s="1595">
        <f>I15948+1</f>
        <v>33410</v>
      </c>
      <c r="J15949" s="1418"/>
      <c r="K15949" s="1871"/>
      <c r="L15949" s="1594" t="s">
        <v>495</v>
      </c>
      <c r="M15949" s="1579">
        <v>6</v>
      </c>
      <c r="N15949" s="1595">
        <f>N15948+1</f>
        <v>15938</v>
      </c>
      <c r="O15949" s="1258"/>
      <c r="Q15949" s="1870"/>
    </row>
    <row r="15950" spans="7:17">
      <c r="G15950" s="1594" t="s">
        <v>676</v>
      </c>
      <c r="H15950" s="1579">
        <v>3</v>
      </c>
      <c r="I15950" s="1595">
        <f>I15949+1</f>
        <v>33411</v>
      </c>
      <c r="J15950" s="1418"/>
      <c r="K15950" s="1871"/>
      <c r="L15950" s="1594" t="s">
        <v>495</v>
      </c>
      <c r="M15950" s="1579">
        <v>7</v>
      </c>
      <c r="N15950" s="1595">
        <f>N15949+1</f>
        <v>15939</v>
      </c>
      <c r="O15950" s="1258"/>
      <c r="Q15950" s="1870"/>
    </row>
    <row r="15951" spans="7:17">
      <c r="G15951" s="1594" t="s">
        <v>676</v>
      </c>
      <c r="H15951" s="1579">
        <v>4</v>
      </c>
      <c r="I15951" s="1595">
        <f>I15950+1</f>
        <v>33412</v>
      </c>
      <c r="J15951" s="1418"/>
      <c r="K15951" s="1871"/>
      <c r="L15951" s="1594" t="s">
        <v>495</v>
      </c>
      <c r="M15951" s="1579">
        <v>8</v>
      </c>
      <c r="N15951" s="1595">
        <f>N15950+1</f>
        <v>15940</v>
      </c>
      <c r="O15951" s="1258"/>
      <c r="Q15951" s="1870"/>
    </row>
    <row r="15952" spans="7:17">
      <c r="G15952" s="1594" t="s">
        <v>676</v>
      </c>
      <c r="H15952" s="1579">
        <v>5</v>
      </c>
      <c r="I15952" s="1595">
        <f>I15951+1</f>
        <v>33413</v>
      </c>
      <c r="J15952" s="1418"/>
      <c r="K15952" s="1871"/>
      <c r="L15952" s="1594" t="s">
        <v>495</v>
      </c>
      <c r="M15952" s="1579">
        <v>9</v>
      </c>
      <c r="N15952" s="1595">
        <f>N15951+1</f>
        <v>15941</v>
      </c>
      <c r="O15952" s="1258"/>
      <c r="Q15952" s="1870"/>
    </row>
    <row r="15953" spans="7:17">
      <c r="G15953" s="1594" t="s">
        <v>676</v>
      </c>
      <c r="H15953" s="1579">
        <v>6</v>
      </c>
      <c r="I15953" s="1595">
        <f>I15952+1</f>
        <v>33414</v>
      </c>
      <c r="J15953" s="1418"/>
      <c r="K15953" s="1871"/>
      <c r="L15953" s="1594" t="s">
        <v>495</v>
      </c>
      <c r="M15953" s="1579">
        <v>10</v>
      </c>
      <c r="N15953" s="1595">
        <f>N15952+1</f>
        <v>15942</v>
      </c>
      <c r="O15953" s="1258"/>
      <c r="Q15953" s="1870"/>
    </row>
    <row r="15954" spans="7:17">
      <c r="G15954" s="1594" t="s">
        <v>676</v>
      </c>
      <c r="H15954" s="1579">
        <v>7</v>
      </c>
      <c r="I15954" s="1595">
        <f>I15953+1</f>
        <v>33415</v>
      </c>
      <c r="J15954" s="1418"/>
      <c r="K15954" s="1871"/>
      <c r="L15954" s="1594" t="s">
        <v>495</v>
      </c>
      <c r="M15954" s="1579">
        <v>11</v>
      </c>
      <c r="N15954" s="1595">
        <f>N15953+1</f>
        <v>15943</v>
      </c>
      <c r="O15954" s="1258"/>
      <c r="Q15954" s="1870"/>
    </row>
    <row r="15955" spans="7:17">
      <c r="G15955" s="1594" t="s">
        <v>676</v>
      </c>
      <c r="H15955" s="1579">
        <v>8</v>
      </c>
      <c r="I15955" s="1595">
        <f>I15954+1</f>
        <v>33416</v>
      </c>
      <c r="J15955" s="1418"/>
      <c r="K15955" s="1871"/>
      <c r="L15955" s="1594" t="s">
        <v>495</v>
      </c>
      <c r="M15955" s="1579">
        <v>12</v>
      </c>
      <c r="N15955" s="1595">
        <f>N15954+1</f>
        <v>15944</v>
      </c>
      <c r="O15955" s="1258"/>
      <c r="Q15955" s="1870"/>
    </row>
    <row r="15956" spans="7:17">
      <c r="G15956" s="1594" t="s">
        <v>676</v>
      </c>
      <c r="H15956" s="1579">
        <v>9</v>
      </c>
      <c r="I15956" s="1595">
        <f>I15955+1</f>
        <v>33417</v>
      </c>
      <c r="J15956" s="1418"/>
      <c r="K15956" s="1871"/>
      <c r="L15956" s="1594" t="s">
        <v>495</v>
      </c>
      <c r="M15956" s="1579">
        <v>13</v>
      </c>
      <c r="N15956" s="1595">
        <f>N15955+1</f>
        <v>15945</v>
      </c>
      <c r="O15956" s="1258"/>
      <c r="Q15956" s="1870"/>
    </row>
    <row r="15957" spans="7:17">
      <c r="G15957" s="1594" t="s">
        <v>676</v>
      </c>
      <c r="H15957" s="1579">
        <v>10</v>
      </c>
      <c r="I15957" s="1595">
        <f>I15956+1</f>
        <v>33418</v>
      </c>
      <c r="J15957" s="1418"/>
      <c r="K15957" s="1871"/>
      <c r="L15957" s="1594" t="s">
        <v>495</v>
      </c>
      <c r="M15957" s="1579">
        <v>14</v>
      </c>
      <c r="N15957" s="1595">
        <f>N15956+1</f>
        <v>15946</v>
      </c>
      <c r="O15957" s="1258"/>
      <c r="Q15957" s="1870"/>
    </row>
    <row r="15958" spans="7:17">
      <c r="G15958" s="1594" t="s">
        <v>676</v>
      </c>
      <c r="H15958" s="1579">
        <v>11</v>
      </c>
      <c r="I15958" s="1595">
        <f>I15957+1</f>
        <v>33419</v>
      </c>
      <c r="J15958" s="1418"/>
      <c r="K15958" s="1871"/>
      <c r="L15958" s="1594" t="s">
        <v>495</v>
      </c>
      <c r="M15958" s="1579">
        <v>15</v>
      </c>
      <c r="N15958" s="1595">
        <f>N15957+1</f>
        <v>15947</v>
      </c>
      <c r="O15958" s="1258"/>
      <c r="Q15958" s="1870"/>
    </row>
    <row r="15959" spans="7:17">
      <c r="G15959" s="1594" t="s">
        <v>676</v>
      </c>
      <c r="H15959" s="1579">
        <v>12</v>
      </c>
      <c r="I15959" s="1595">
        <f>I15958+1</f>
        <v>33420</v>
      </c>
      <c r="J15959" s="1418"/>
      <c r="K15959" s="1871"/>
      <c r="L15959" s="1594" t="s">
        <v>495</v>
      </c>
      <c r="M15959" s="1579">
        <v>16</v>
      </c>
      <c r="N15959" s="1595">
        <f>N15958+1</f>
        <v>15948</v>
      </c>
      <c r="O15959" s="1258"/>
      <c r="Q15959" s="1870"/>
    </row>
    <row r="15960" spans="7:17">
      <c r="G15960" s="1594" t="s">
        <v>676</v>
      </c>
      <c r="H15960" s="1579">
        <v>13</v>
      </c>
      <c r="I15960" s="1595">
        <f>I15959+1</f>
        <v>33421</v>
      </c>
      <c r="J15960" s="1418"/>
      <c r="K15960" s="1871"/>
      <c r="L15960" s="1594" t="s">
        <v>495</v>
      </c>
      <c r="M15960" s="1579">
        <v>17</v>
      </c>
      <c r="N15960" s="1595">
        <f>N15959+1</f>
        <v>15949</v>
      </c>
      <c r="O15960" s="1258"/>
      <c r="Q15960" s="1870"/>
    </row>
    <row r="15961" spans="7:17">
      <c r="G15961" s="1594" t="s">
        <v>676</v>
      </c>
      <c r="H15961" s="1579">
        <v>14</v>
      </c>
      <c r="I15961" s="1595">
        <f>I15960+1</f>
        <v>33422</v>
      </c>
      <c r="J15961" s="1418"/>
      <c r="K15961" s="1871"/>
      <c r="L15961" s="1594" t="s">
        <v>495</v>
      </c>
      <c r="M15961" s="1579">
        <v>18</v>
      </c>
      <c r="N15961" s="1595">
        <f>N15960+1</f>
        <v>15950</v>
      </c>
      <c r="O15961" s="1258"/>
      <c r="Q15961" s="1870"/>
    </row>
    <row r="15962" spans="7:17">
      <c r="G15962" s="1594" t="s">
        <v>676</v>
      </c>
      <c r="H15962" s="1579">
        <v>15</v>
      </c>
      <c r="I15962" s="1595">
        <f>I15961+1</f>
        <v>33423</v>
      </c>
      <c r="J15962" s="1418"/>
      <c r="K15962" s="1871"/>
      <c r="L15962" s="1594" t="s">
        <v>495</v>
      </c>
      <c r="M15962" s="1579">
        <v>19</v>
      </c>
      <c r="N15962" s="1595">
        <f>N15961+1</f>
        <v>15951</v>
      </c>
      <c r="O15962" s="1258"/>
      <c r="Q15962" s="1870"/>
    </row>
    <row r="15963" spans="7:17">
      <c r="G15963" s="1594" t="s">
        <v>676</v>
      </c>
      <c r="H15963" s="1579">
        <v>16</v>
      </c>
      <c r="I15963" s="1595">
        <f>I15962+1</f>
        <v>33424</v>
      </c>
      <c r="J15963" s="1418"/>
      <c r="K15963" s="1871"/>
      <c r="L15963" s="1594" t="s">
        <v>495</v>
      </c>
      <c r="M15963" s="1579">
        <v>20</v>
      </c>
      <c r="N15963" s="1595">
        <f>N15962+1</f>
        <v>15952</v>
      </c>
      <c r="O15963" s="1258"/>
      <c r="Q15963" s="1870"/>
    </row>
    <row r="15964" spans="7:17">
      <c r="G15964" s="1594" t="s">
        <v>676</v>
      </c>
      <c r="H15964" s="1579">
        <v>17</v>
      </c>
      <c r="I15964" s="1595">
        <f>I15963+1</f>
        <v>33425</v>
      </c>
      <c r="J15964" s="1418"/>
      <c r="K15964" s="1871"/>
      <c r="L15964" s="1594" t="s">
        <v>495</v>
      </c>
      <c r="M15964" s="1579">
        <v>21</v>
      </c>
      <c r="N15964" s="1595">
        <f>N15963+1</f>
        <v>15953</v>
      </c>
      <c r="O15964" s="1258"/>
      <c r="Q15964" s="1870"/>
    </row>
    <row r="15965" spans="7:17">
      <c r="G15965" s="1594" t="s">
        <v>676</v>
      </c>
      <c r="H15965" s="1579">
        <v>18</v>
      </c>
      <c r="I15965" s="1595">
        <f>I15964+1</f>
        <v>33426</v>
      </c>
      <c r="J15965" s="1418"/>
      <c r="K15965" s="1871"/>
      <c r="L15965" s="1594" t="s">
        <v>495</v>
      </c>
      <c r="M15965" s="1579">
        <v>22</v>
      </c>
      <c r="N15965" s="1595">
        <f>N15964+1</f>
        <v>15954</v>
      </c>
      <c r="O15965" s="1258"/>
      <c r="Q15965" s="1870"/>
    </row>
    <row r="15966" spans="7:17">
      <c r="G15966" s="1594" t="s">
        <v>676</v>
      </c>
      <c r="H15966" s="1579">
        <v>19</v>
      </c>
      <c r="I15966" s="1595">
        <f>I15965+1</f>
        <v>33427</v>
      </c>
      <c r="J15966" s="1418"/>
      <c r="K15966" s="1871"/>
      <c r="L15966" s="1594" t="s">
        <v>495</v>
      </c>
      <c r="M15966" s="1579">
        <v>23</v>
      </c>
      <c r="N15966" s="1595">
        <f>N15965+1</f>
        <v>15955</v>
      </c>
      <c r="O15966" s="1258"/>
      <c r="Q15966" s="1870"/>
    </row>
    <row r="15967" spans="7:17">
      <c r="G15967" s="1594" t="s">
        <v>676</v>
      </c>
      <c r="H15967" s="1579">
        <v>20</v>
      </c>
      <c r="I15967" s="1595">
        <f>I15966+1</f>
        <v>33428</v>
      </c>
      <c r="J15967" s="1418"/>
      <c r="K15967" s="1871"/>
      <c r="L15967" s="1594" t="s">
        <v>495</v>
      </c>
      <c r="M15967" s="1579">
        <v>24</v>
      </c>
      <c r="N15967" s="1595">
        <f>N15966+1</f>
        <v>15956</v>
      </c>
      <c r="O15967" s="1258"/>
      <c r="Q15967" s="1870"/>
    </row>
    <row r="15968" spans="7:17">
      <c r="G15968" s="1594" t="s">
        <v>676</v>
      </c>
      <c r="H15968" s="1579">
        <v>21</v>
      </c>
      <c r="I15968" s="1595">
        <f>I15967+1</f>
        <v>33429</v>
      </c>
      <c r="J15968" s="1418"/>
      <c r="K15968" s="1871"/>
      <c r="L15968" s="1594" t="s">
        <v>495</v>
      </c>
      <c r="M15968" s="1579">
        <v>25</v>
      </c>
      <c r="N15968" s="1595">
        <f>N15967+1</f>
        <v>15957</v>
      </c>
      <c r="O15968" s="1258"/>
      <c r="Q15968" s="1870"/>
    </row>
    <row r="15969" spans="7:17">
      <c r="G15969" s="1594" t="s">
        <v>676</v>
      </c>
      <c r="H15969" s="1579">
        <v>22</v>
      </c>
      <c r="I15969" s="1595">
        <f>I15968+1</f>
        <v>33430</v>
      </c>
      <c r="J15969" s="1418"/>
      <c r="K15969" s="1871"/>
      <c r="L15969" s="1594" t="s">
        <v>495</v>
      </c>
      <c r="M15969" s="1579">
        <v>26</v>
      </c>
      <c r="N15969" s="1595">
        <f>N15968+1</f>
        <v>15958</v>
      </c>
      <c r="O15969" s="1258"/>
      <c r="Q15969" s="1870"/>
    </row>
    <row r="15970" spans="7:17">
      <c r="G15970" s="1594" t="s">
        <v>676</v>
      </c>
      <c r="H15970" s="1579">
        <v>23</v>
      </c>
      <c r="I15970" s="1595">
        <f>I15969+1</f>
        <v>33431</v>
      </c>
      <c r="J15970" s="1418"/>
      <c r="K15970" s="1871"/>
      <c r="L15970" s="1594" t="s">
        <v>495</v>
      </c>
      <c r="M15970" s="1579">
        <v>27</v>
      </c>
      <c r="N15970" s="1595">
        <f>N15969+1</f>
        <v>15959</v>
      </c>
      <c r="O15970" s="1258"/>
      <c r="Q15970" s="1870"/>
    </row>
    <row r="15971" spans="7:17">
      <c r="G15971" s="1594" t="s">
        <v>676</v>
      </c>
      <c r="H15971" s="1579">
        <v>24</v>
      </c>
      <c r="I15971" s="1595">
        <f>I15970+1</f>
        <v>33432</v>
      </c>
      <c r="J15971" s="1418"/>
      <c r="K15971" s="1871"/>
      <c r="L15971" s="1594" t="s">
        <v>495</v>
      </c>
      <c r="M15971" s="1579">
        <v>28</v>
      </c>
      <c r="N15971" s="1595">
        <f>N15970+1</f>
        <v>15960</v>
      </c>
      <c r="O15971" s="1258"/>
      <c r="Q15971" s="1870"/>
    </row>
    <row r="15972" spans="7:17">
      <c r="G15972" s="1594" t="s">
        <v>676</v>
      </c>
      <c r="H15972" s="1579">
        <v>25</v>
      </c>
      <c r="I15972" s="1595">
        <f>I15971+1</f>
        <v>33433</v>
      </c>
      <c r="J15972" s="1418"/>
      <c r="K15972" s="1871"/>
      <c r="L15972" s="1594" t="s">
        <v>495</v>
      </c>
      <c r="M15972" s="1579">
        <v>29</v>
      </c>
      <c r="N15972" s="1595">
        <f>N15971+1</f>
        <v>15961</v>
      </c>
      <c r="O15972" s="1258"/>
      <c r="Q15972" s="1870"/>
    </row>
    <row r="15973" spans="7:17">
      <c r="G15973" s="1594" t="s">
        <v>676</v>
      </c>
      <c r="H15973" s="1579">
        <v>26</v>
      </c>
      <c r="I15973" s="1595">
        <f>I15972+1</f>
        <v>33434</v>
      </c>
      <c r="J15973" s="1418"/>
      <c r="K15973" s="1871"/>
      <c r="L15973" s="1594" t="s">
        <v>495</v>
      </c>
      <c r="M15973" s="1579">
        <v>30</v>
      </c>
      <c r="N15973" s="1595">
        <f>N15972+1</f>
        <v>15962</v>
      </c>
      <c r="O15973" s="1258"/>
      <c r="Q15973" s="1870"/>
    </row>
    <row r="15974" spans="7:17">
      <c r="G15974" s="1594" t="s">
        <v>676</v>
      </c>
      <c r="H15974" s="1579">
        <v>27</v>
      </c>
      <c r="I15974" s="1595">
        <f>I15973+1</f>
        <v>33435</v>
      </c>
      <c r="J15974" s="1418"/>
      <c r="K15974" s="1871"/>
      <c r="L15974" s="1594" t="s">
        <v>495</v>
      </c>
      <c r="M15974" s="1579">
        <v>31</v>
      </c>
      <c r="N15974" s="1595">
        <f>N15973+1</f>
        <v>15963</v>
      </c>
      <c r="O15974" s="1258"/>
      <c r="Q15974" s="1870"/>
    </row>
    <row r="15975" spans="7:17">
      <c r="G15975" s="1594" t="s">
        <v>676</v>
      </c>
      <c r="H15975" s="1579">
        <v>28</v>
      </c>
      <c r="I15975" s="1595">
        <f>I15974+1</f>
        <v>33436</v>
      </c>
      <c r="J15975" s="1418"/>
      <c r="K15975" s="1871"/>
      <c r="L15975" s="1594" t="s">
        <v>495</v>
      </c>
      <c r="M15975" s="1579">
        <v>32</v>
      </c>
      <c r="N15975" s="1595">
        <f>N15974+1</f>
        <v>15964</v>
      </c>
      <c r="O15975" s="1258"/>
      <c r="Q15975" s="1870"/>
    </row>
    <row r="15976" spans="7:17">
      <c r="G15976" s="1594" t="s">
        <v>676</v>
      </c>
      <c r="H15976" s="1579">
        <v>29</v>
      </c>
      <c r="I15976" s="1595">
        <f>I15975+1</f>
        <v>33437</v>
      </c>
      <c r="J15976" s="1418"/>
      <c r="K15976" s="1871"/>
      <c r="L15976" s="1594" t="s">
        <v>495</v>
      </c>
      <c r="M15976" s="1579">
        <v>33</v>
      </c>
      <c r="N15976" s="1595">
        <f>N15975+1</f>
        <v>15965</v>
      </c>
      <c r="O15976" s="1258"/>
      <c r="Q15976" s="1870"/>
    </row>
    <row r="15977" spans="7:17">
      <c r="G15977" s="1594" t="s">
        <v>676</v>
      </c>
      <c r="H15977" s="1579">
        <v>30</v>
      </c>
      <c r="I15977" s="1595">
        <f>I15976+1</f>
        <v>33438</v>
      </c>
      <c r="J15977" s="1418"/>
      <c r="K15977" s="1871"/>
      <c r="L15977" s="1594" t="s">
        <v>495</v>
      </c>
      <c r="M15977" s="1579">
        <v>34</v>
      </c>
      <c r="N15977" s="1595">
        <f>N15976+1</f>
        <v>15966</v>
      </c>
      <c r="O15977" s="1258"/>
      <c r="Q15977" s="1870"/>
    </row>
    <row r="15978" spans="7:17">
      <c r="G15978" s="1594" t="s">
        <v>676</v>
      </c>
      <c r="H15978" s="1579">
        <v>31</v>
      </c>
      <c r="I15978" s="1595">
        <f>I15977+1</f>
        <v>33439</v>
      </c>
      <c r="J15978" s="1418"/>
      <c r="K15978" s="1871"/>
      <c r="L15978" s="1594" t="s">
        <v>495</v>
      </c>
      <c r="M15978" s="1579">
        <v>35</v>
      </c>
      <c r="N15978" s="1595">
        <f>N15977+1</f>
        <v>15967</v>
      </c>
      <c r="O15978" s="1258"/>
      <c r="Q15978" s="1870"/>
    </row>
    <row r="15979" spans="7:17">
      <c r="G15979" s="1594" t="s">
        <v>676</v>
      </c>
      <c r="H15979" s="1579">
        <v>32</v>
      </c>
      <c r="I15979" s="1595">
        <f>I15978+1</f>
        <v>33440</v>
      </c>
      <c r="J15979" s="1418"/>
      <c r="K15979" s="1871"/>
      <c r="L15979" s="1594" t="s">
        <v>495</v>
      </c>
      <c r="M15979" s="1579">
        <v>36</v>
      </c>
      <c r="N15979" s="1595">
        <f>N15978+1</f>
        <v>15968</v>
      </c>
      <c r="O15979" s="1258"/>
      <c r="Q15979" s="1870"/>
    </row>
    <row r="15980" spans="7:17">
      <c r="G15980" s="1594" t="s">
        <v>676</v>
      </c>
      <c r="H15980" s="1579">
        <v>33</v>
      </c>
      <c r="I15980" s="1595">
        <f>I15979+1</f>
        <v>33441</v>
      </c>
      <c r="J15980" s="1418"/>
      <c r="K15980" s="1871"/>
      <c r="L15980" s="1594" t="s">
        <v>495</v>
      </c>
      <c r="M15980" s="1579">
        <v>37</v>
      </c>
      <c r="N15980" s="1595">
        <f>N15979+1</f>
        <v>15969</v>
      </c>
      <c r="O15980" s="1258"/>
      <c r="Q15980" s="1870"/>
    </row>
    <row r="15981" spans="7:17">
      <c r="G15981" s="1594" t="s">
        <v>676</v>
      </c>
      <c r="H15981" s="1579">
        <v>34</v>
      </c>
      <c r="I15981" s="1595">
        <f>I15980+1</f>
        <v>33442</v>
      </c>
      <c r="J15981" s="1418"/>
      <c r="K15981" s="1871"/>
      <c r="L15981" s="1594" t="s">
        <v>495</v>
      </c>
      <c r="M15981" s="1579">
        <v>38</v>
      </c>
      <c r="N15981" s="1595">
        <f>N15980+1</f>
        <v>15970</v>
      </c>
      <c r="O15981" s="1258"/>
      <c r="Q15981" s="1870"/>
    </row>
    <row r="15982" spans="7:17">
      <c r="G15982" s="1594" t="s">
        <v>676</v>
      </c>
      <c r="H15982" s="1579">
        <v>35</v>
      </c>
      <c r="I15982" s="1595">
        <f>I15981+1</f>
        <v>33443</v>
      </c>
      <c r="J15982" s="1418"/>
      <c r="K15982" s="1871"/>
      <c r="L15982" s="1594" t="s">
        <v>495</v>
      </c>
      <c r="M15982" s="1579">
        <v>39</v>
      </c>
      <c r="N15982" s="1595">
        <f>N15981+1</f>
        <v>15971</v>
      </c>
      <c r="O15982" s="1258"/>
      <c r="Q15982" s="1870"/>
    </row>
    <row r="15983" spans="7:17">
      <c r="G15983" s="1594" t="s">
        <v>676</v>
      </c>
      <c r="H15983" s="1579">
        <v>36</v>
      </c>
      <c r="I15983" s="1595">
        <f>I15982+1</f>
        <v>33444</v>
      </c>
      <c r="J15983" s="1418"/>
      <c r="K15983" s="1871"/>
      <c r="L15983" s="1594" t="s">
        <v>495</v>
      </c>
      <c r="M15983" s="1579">
        <v>40</v>
      </c>
      <c r="N15983" s="1595">
        <f>N15982+1</f>
        <v>15972</v>
      </c>
      <c r="O15983" s="1258"/>
      <c r="Q15983" s="1870"/>
    </row>
    <row r="15984" spans="7:17">
      <c r="G15984" s="1594" t="s">
        <v>676</v>
      </c>
      <c r="H15984" s="1579">
        <v>37</v>
      </c>
      <c r="I15984" s="1595">
        <f>I15983+1</f>
        <v>33445</v>
      </c>
      <c r="J15984" s="1418"/>
      <c r="K15984" s="1871"/>
      <c r="L15984" s="1594" t="s">
        <v>495</v>
      </c>
      <c r="M15984" s="1579">
        <v>41</v>
      </c>
      <c r="N15984" s="1595">
        <f>N15983+1</f>
        <v>15973</v>
      </c>
      <c r="O15984" s="1258"/>
      <c r="Q15984" s="1870"/>
    </row>
    <row r="15985" spans="7:17">
      <c r="G15985" s="1594" t="s">
        <v>676</v>
      </c>
      <c r="H15985" s="1579">
        <v>38</v>
      </c>
      <c r="I15985" s="1595">
        <f>I15984+1</f>
        <v>33446</v>
      </c>
      <c r="J15985" s="1418"/>
      <c r="K15985" s="1871"/>
      <c r="L15985" s="1594" t="s">
        <v>495</v>
      </c>
      <c r="M15985" s="1579">
        <v>42</v>
      </c>
      <c r="N15985" s="1595">
        <f>N15984+1</f>
        <v>15974</v>
      </c>
      <c r="O15985" s="1258"/>
      <c r="Q15985" s="1870"/>
    </row>
    <row r="15986" spans="7:17">
      <c r="G15986" s="1594" t="s">
        <v>676</v>
      </c>
      <c r="H15986" s="1579">
        <v>39</v>
      </c>
      <c r="I15986" s="1595">
        <f>I15985+1</f>
        <v>33447</v>
      </c>
      <c r="J15986" s="1418"/>
      <c r="K15986" s="1871"/>
      <c r="L15986" s="1594" t="s">
        <v>495</v>
      </c>
      <c r="M15986" s="1579">
        <v>43</v>
      </c>
      <c r="N15986" s="1595">
        <f>N15985+1</f>
        <v>15975</v>
      </c>
      <c r="O15986" s="1258"/>
      <c r="Q15986" s="1870"/>
    </row>
    <row r="15987" spans="7:17">
      <c r="G15987" s="1594" t="s">
        <v>676</v>
      </c>
      <c r="H15987" s="1579">
        <v>40</v>
      </c>
      <c r="I15987" s="1595">
        <f>I15986+1</f>
        <v>33448</v>
      </c>
      <c r="J15987" s="1418"/>
      <c r="K15987" s="1871"/>
      <c r="L15987" s="1594" t="s">
        <v>495</v>
      </c>
      <c r="M15987" s="1579">
        <v>44</v>
      </c>
      <c r="N15987" s="1595">
        <f>N15986+1</f>
        <v>15976</v>
      </c>
      <c r="O15987" s="1258"/>
      <c r="Q15987" s="1870"/>
    </row>
    <row r="15988" spans="7:17">
      <c r="G15988" s="1594" t="s">
        <v>676</v>
      </c>
      <c r="H15988" s="1579">
        <v>41</v>
      </c>
      <c r="I15988" s="1595">
        <f>I15987+1</f>
        <v>33449</v>
      </c>
      <c r="J15988" s="1418"/>
      <c r="K15988" s="1871"/>
      <c r="L15988" s="1594" t="s">
        <v>495</v>
      </c>
      <c r="M15988" s="1579">
        <v>45</v>
      </c>
      <c r="N15988" s="1595">
        <f>N15987+1</f>
        <v>15977</v>
      </c>
      <c r="O15988" s="1258"/>
      <c r="Q15988" s="1870"/>
    </row>
    <row r="15989" spans="7:17">
      <c r="G15989" s="1594" t="s">
        <v>676</v>
      </c>
      <c r="H15989" s="1579">
        <v>42</v>
      </c>
      <c r="I15989" s="1595">
        <f>I15988+1</f>
        <v>33450</v>
      </c>
      <c r="J15989" s="1418"/>
      <c r="K15989" s="1871"/>
      <c r="L15989" s="1594" t="s">
        <v>495</v>
      </c>
      <c r="M15989" s="1579">
        <v>46</v>
      </c>
      <c r="N15989" s="1595">
        <f>N15988+1</f>
        <v>15978</v>
      </c>
      <c r="O15989" s="1258"/>
      <c r="Q15989" s="1870"/>
    </row>
    <row r="15990" spans="7:17">
      <c r="G15990" s="1594" t="s">
        <v>676</v>
      </c>
      <c r="H15990" s="1579">
        <v>43</v>
      </c>
      <c r="I15990" s="1595">
        <f>I15989+1</f>
        <v>33451</v>
      </c>
      <c r="J15990" s="1418"/>
      <c r="K15990" s="1871"/>
      <c r="L15990" s="1594" t="s">
        <v>495</v>
      </c>
      <c r="M15990" s="1579">
        <v>47</v>
      </c>
      <c r="N15990" s="1595">
        <f>N15989+1</f>
        <v>15979</v>
      </c>
      <c r="O15990" s="1258"/>
      <c r="Q15990" s="1870"/>
    </row>
    <row r="15991" spans="7:17">
      <c r="G15991" s="1594" t="s">
        <v>676</v>
      </c>
      <c r="H15991" s="1579">
        <v>44</v>
      </c>
      <c r="I15991" s="1595">
        <f>I15990+1</f>
        <v>33452</v>
      </c>
      <c r="J15991" s="1418"/>
      <c r="K15991" s="1871"/>
      <c r="L15991" s="1594" t="s">
        <v>495</v>
      </c>
      <c r="M15991" s="1579">
        <v>48</v>
      </c>
      <c r="N15991" s="1595">
        <f>N15990+1</f>
        <v>15980</v>
      </c>
      <c r="O15991" s="1258"/>
      <c r="Q15991" s="1870"/>
    </row>
    <row r="15992" spans="7:17">
      <c r="G15992" s="1594" t="s">
        <v>676</v>
      </c>
      <c r="H15992" s="1579">
        <v>45</v>
      </c>
      <c r="I15992" s="1595">
        <f>I15991+1</f>
        <v>33453</v>
      </c>
      <c r="J15992" s="1418"/>
      <c r="K15992" s="1871"/>
      <c r="L15992" s="1594" t="s">
        <v>495</v>
      </c>
      <c r="M15992" s="1579">
        <v>49</v>
      </c>
      <c r="N15992" s="1595">
        <f>N15991+1</f>
        <v>15981</v>
      </c>
      <c r="O15992" s="1258"/>
      <c r="Q15992" s="1870"/>
    </row>
    <row r="15993" spans="7:17">
      <c r="G15993" s="1594" t="s">
        <v>676</v>
      </c>
      <c r="H15993" s="1579">
        <v>46</v>
      </c>
      <c r="I15993" s="1595">
        <f>I15992+1</f>
        <v>33454</v>
      </c>
      <c r="J15993" s="1418"/>
      <c r="K15993" s="1871"/>
      <c r="L15993" s="1594" t="s">
        <v>495</v>
      </c>
      <c r="M15993" s="1579">
        <v>50</v>
      </c>
      <c r="N15993" s="1595">
        <f>N15992+1</f>
        <v>15982</v>
      </c>
      <c r="O15993" s="1258"/>
      <c r="Q15993" s="1870"/>
    </row>
    <row r="15994" spans="7:17">
      <c r="G15994" s="1594" t="s">
        <v>676</v>
      </c>
      <c r="H15994" s="1579">
        <v>47</v>
      </c>
      <c r="I15994" s="1595">
        <f>I15993+1</f>
        <v>33455</v>
      </c>
      <c r="J15994" s="1418"/>
      <c r="K15994" s="1871"/>
      <c r="L15994" s="1594" t="s">
        <v>495</v>
      </c>
      <c r="M15994" s="1579">
        <v>51</v>
      </c>
      <c r="N15994" s="1595">
        <f>N15993+1</f>
        <v>15983</v>
      </c>
      <c r="O15994" s="1258"/>
      <c r="Q15994" s="1870"/>
    </row>
    <row r="15995" spans="7:17">
      <c r="G15995" s="1594" t="s">
        <v>676</v>
      </c>
      <c r="H15995" s="1579">
        <v>48</v>
      </c>
      <c r="I15995" s="1595">
        <f>I15994+1</f>
        <v>33456</v>
      </c>
      <c r="J15995" s="1418"/>
      <c r="K15995" s="1871"/>
      <c r="L15995" s="1594" t="s">
        <v>495</v>
      </c>
      <c r="M15995" s="1579">
        <v>52</v>
      </c>
      <c r="N15995" s="1595">
        <f>N15994+1</f>
        <v>15984</v>
      </c>
      <c r="O15995" s="1258"/>
      <c r="Q15995" s="1870"/>
    </row>
    <row r="15996" spans="7:17">
      <c r="G15996" s="1594" t="s">
        <v>676</v>
      </c>
      <c r="H15996" s="1579">
        <v>49</v>
      </c>
      <c r="I15996" s="1595">
        <f>I15995+1</f>
        <v>33457</v>
      </c>
      <c r="J15996" s="1418"/>
      <c r="K15996" s="1871"/>
      <c r="L15996" s="1594" t="s">
        <v>495</v>
      </c>
      <c r="M15996" s="1579">
        <v>53</v>
      </c>
      <c r="N15996" s="1595">
        <f>N15995+1</f>
        <v>15985</v>
      </c>
      <c r="O15996" s="1258"/>
      <c r="Q15996" s="1870"/>
    </row>
    <row r="15997" spans="7:17">
      <c r="G15997" s="1594" t="s">
        <v>676</v>
      </c>
      <c r="H15997" s="1579">
        <v>50</v>
      </c>
      <c r="I15997" s="1595">
        <f>I15996+1</f>
        <v>33458</v>
      </c>
      <c r="J15997" s="1418"/>
      <c r="K15997" s="1871"/>
      <c r="L15997" s="1594" t="s">
        <v>495</v>
      </c>
      <c r="M15997" s="1579">
        <v>54</v>
      </c>
      <c r="N15997" s="1595">
        <f>N15996+1</f>
        <v>15986</v>
      </c>
      <c r="O15997" s="1258"/>
      <c r="Q15997" s="1870"/>
    </row>
    <row r="15998" spans="7:17">
      <c r="G15998" s="1594" t="s">
        <v>676</v>
      </c>
      <c r="H15998" s="1579">
        <v>51</v>
      </c>
      <c r="I15998" s="1595">
        <f>I15997+1</f>
        <v>33459</v>
      </c>
      <c r="J15998" s="1418"/>
      <c r="K15998" s="1871"/>
      <c r="L15998" s="1594" t="s">
        <v>495</v>
      </c>
      <c r="M15998" s="1579">
        <v>55</v>
      </c>
      <c r="N15998" s="1595">
        <f>N15997+1</f>
        <v>15987</v>
      </c>
      <c r="O15998" s="1258"/>
      <c r="Q15998" s="1870"/>
    </row>
    <row r="15999" spans="7:17">
      <c r="G15999" s="1594" t="s">
        <v>676</v>
      </c>
      <c r="H15999" s="1579">
        <v>52</v>
      </c>
      <c r="I15999" s="1595">
        <f>I15998+1</f>
        <v>33460</v>
      </c>
      <c r="J15999" s="1418"/>
      <c r="K15999" s="1871"/>
      <c r="L15999" s="1594" t="s">
        <v>495</v>
      </c>
      <c r="M15999" s="1579">
        <v>56</v>
      </c>
      <c r="N15999" s="1595">
        <f>N15998+1</f>
        <v>15988</v>
      </c>
      <c r="O15999" s="1258"/>
      <c r="Q15999" s="1870"/>
    </row>
    <row r="16000" spans="7:17">
      <c r="G16000" s="1594" t="s">
        <v>676</v>
      </c>
      <c r="H16000" s="1579">
        <v>53</v>
      </c>
      <c r="I16000" s="1595">
        <f>I15999+1</f>
        <v>33461</v>
      </c>
      <c r="J16000" s="1418"/>
      <c r="K16000" s="1871"/>
      <c r="L16000" s="1594" t="s">
        <v>495</v>
      </c>
      <c r="M16000" s="1579">
        <v>57</v>
      </c>
      <c r="N16000" s="1595">
        <f>N15999+1</f>
        <v>15989</v>
      </c>
      <c r="O16000" s="1258"/>
      <c r="Q16000" s="1870"/>
    </row>
    <row r="16001" spans="7:17">
      <c r="G16001" s="1594" t="s">
        <v>676</v>
      </c>
      <c r="H16001" s="1579">
        <v>54</v>
      </c>
      <c r="I16001" s="1595">
        <f>I16000+1</f>
        <v>33462</v>
      </c>
      <c r="J16001" s="1418"/>
      <c r="K16001" s="1871"/>
      <c r="L16001" s="1594" t="s">
        <v>495</v>
      </c>
      <c r="M16001" s="1579">
        <v>58</v>
      </c>
      <c r="N16001" s="1595">
        <f>N16000+1</f>
        <v>15990</v>
      </c>
      <c r="O16001" s="1258"/>
      <c r="Q16001" s="1870"/>
    </row>
    <row r="16002" spans="7:17">
      <c r="G16002" s="1594" t="s">
        <v>676</v>
      </c>
      <c r="H16002" s="1579">
        <v>55</v>
      </c>
      <c r="I16002" s="1595">
        <f>I16001+1</f>
        <v>33463</v>
      </c>
      <c r="J16002" s="1418"/>
      <c r="K16002" s="1871"/>
      <c r="L16002" s="1594" t="s">
        <v>495</v>
      </c>
      <c r="M16002" s="1579">
        <v>59</v>
      </c>
      <c r="N16002" s="1595">
        <f>N16001+1</f>
        <v>15991</v>
      </c>
      <c r="O16002" s="1258"/>
      <c r="Q16002" s="1870"/>
    </row>
    <row r="16003" spans="7:17">
      <c r="G16003" s="1594" t="s">
        <v>676</v>
      </c>
      <c r="H16003" s="1579">
        <v>56</v>
      </c>
      <c r="I16003" s="1595">
        <f>I16002+1</f>
        <v>33464</v>
      </c>
      <c r="J16003" s="1418"/>
      <c r="K16003" s="1871"/>
      <c r="L16003" s="1594" t="s">
        <v>495</v>
      </c>
      <c r="M16003" s="1579">
        <v>60</v>
      </c>
      <c r="N16003" s="1595">
        <f>N16002+1</f>
        <v>15992</v>
      </c>
      <c r="O16003" s="1258"/>
      <c r="Q16003" s="1870"/>
    </row>
    <row r="16004" spans="7:17">
      <c r="G16004" s="1594" t="s">
        <v>676</v>
      </c>
      <c r="H16004" s="1579">
        <v>57</v>
      </c>
      <c r="I16004" s="1595">
        <f>I16003+1</f>
        <v>33465</v>
      </c>
      <c r="J16004" s="1418"/>
      <c r="K16004" s="1871"/>
      <c r="L16004" s="1594" t="s">
        <v>495</v>
      </c>
      <c r="M16004" s="1579">
        <v>61</v>
      </c>
      <c r="N16004" s="1595">
        <f>N16003+1</f>
        <v>15993</v>
      </c>
      <c r="O16004" s="1258"/>
      <c r="Q16004" s="1870"/>
    </row>
    <row r="16005" spans="7:17">
      <c r="G16005" s="1594" t="s">
        <v>676</v>
      </c>
      <c r="H16005" s="1579">
        <v>58</v>
      </c>
      <c r="I16005" s="1595">
        <f>I16004+1</f>
        <v>33466</v>
      </c>
      <c r="J16005" s="1418"/>
      <c r="K16005" s="1871"/>
      <c r="L16005" s="1594" t="s">
        <v>495</v>
      </c>
      <c r="M16005" s="1579">
        <v>62</v>
      </c>
      <c r="N16005" s="1595">
        <f>N16004+1</f>
        <v>15994</v>
      </c>
      <c r="O16005" s="1258"/>
      <c r="Q16005" s="1870"/>
    </row>
    <row r="16006" spans="7:17">
      <c r="G16006" s="1594" t="s">
        <v>676</v>
      </c>
      <c r="H16006" s="1579">
        <v>59</v>
      </c>
      <c r="I16006" s="1595">
        <f>I16005+1</f>
        <v>33467</v>
      </c>
      <c r="J16006" s="1418"/>
      <c r="K16006" s="1871"/>
      <c r="L16006" s="1594" t="s">
        <v>495</v>
      </c>
      <c r="M16006" s="1579">
        <v>63</v>
      </c>
      <c r="N16006" s="1595">
        <f>N16005+1</f>
        <v>15995</v>
      </c>
      <c r="O16006" s="1258"/>
      <c r="Q16006" s="1870"/>
    </row>
    <row r="16007" spans="7:17">
      <c r="G16007" s="1594" t="s">
        <v>676</v>
      </c>
      <c r="H16007" s="1579">
        <v>60</v>
      </c>
      <c r="I16007" s="1595">
        <f>I16006+1</f>
        <v>33468</v>
      </c>
      <c r="J16007" s="1418"/>
      <c r="K16007" s="1871"/>
      <c r="L16007" s="1594" t="s">
        <v>495</v>
      </c>
      <c r="M16007" s="1579">
        <v>64</v>
      </c>
      <c r="N16007" s="1595">
        <f>N16006+1</f>
        <v>15996</v>
      </c>
      <c r="O16007" s="1258"/>
      <c r="Q16007" s="1870"/>
    </row>
    <row r="16008" spans="7:17">
      <c r="G16008" s="1594" t="s">
        <v>676</v>
      </c>
      <c r="H16008" s="1579">
        <v>61</v>
      </c>
      <c r="I16008" s="1595">
        <f>I16007+1</f>
        <v>33469</v>
      </c>
      <c r="J16008" s="1418"/>
      <c r="K16008" s="1871"/>
      <c r="L16008" s="1594" t="s">
        <v>495</v>
      </c>
      <c r="M16008" s="1579">
        <v>65</v>
      </c>
      <c r="N16008" s="1595">
        <f>N16007+1</f>
        <v>15997</v>
      </c>
      <c r="O16008" s="1258"/>
      <c r="Q16008" s="1870"/>
    </row>
    <row r="16009" spans="7:17">
      <c r="G16009" s="1594" t="s">
        <v>676</v>
      </c>
      <c r="H16009" s="1579">
        <v>62</v>
      </c>
      <c r="I16009" s="1595">
        <f>I16008+1</f>
        <v>33470</v>
      </c>
      <c r="J16009" s="1418"/>
      <c r="K16009" s="1871"/>
      <c r="L16009" s="1594" t="s">
        <v>495</v>
      </c>
      <c r="M16009" s="1579">
        <v>66</v>
      </c>
      <c r="N16009" s="1595">
        <f>N16008+1</f>
        <v>15998</v>
      </c>
      <c r="O16009" s="1258"/>
      <c r="Q16009" s="1870"/>
    </row>
    <row r="16010" spans="7:17">
      <c r="G16010" s="1594" t="s">
        <v>676</v>
      </c>
      <c r="H16010" s="1579">
        <v>63</v>
      </c>
      <c r="I16010" s="1595">
        <f>I16009+1</f>
        <v>33471</v>
      </c>
      <c r="J16010" s="1418"/>
      <c r="K16010" s="1871"/>
      <c r="L16010" s="1594" t="s">
        <v>495</v>
      </c>
      <c r="M16010" s="1579">
        <v>67</v>
      </c>
      <c r="N16010" s="1595">
        <f>N16009+1</f>
        <v>15999</v>
      </c>
      <c r="O16010" s="1258"/>
      <c r="Q16010" s="1870"/>
    </row>
    <row r="16011" spans="7:17">
      <c r="G16011" s="1594" t="s">
        <v>676</v>
      </c>
      <c r="H16011" s="1579">
        <v>64</v>
      </c>
      <c r="I16011" s="1595">
        <f>I16010+1</f>
        <v>33472</v>
      </c>
      <c r="J16011" s="1418"/>
      <c r="K16011" s="1871"/>
      <c r="L16011" s="1594" t="s">
        <v>495</v>
      </c>
      <c r="M16011" s="1579">
        <v>68</v>
      </c>
      <c r="N16011" s="1595">
        <f>N16010+1</f>
        <v>16000</v>
      </c>
      <c r="O16011" s="1258"/>
      <c r="Q16011" s="1870"/>
    </row>
    <row r="16012" spans="7:17">
      <c r="G16012" s="1594" t="s">
        <v>676</v>
      </c>
      <c r="H16012" s="1579">
        <v>65</v>
      </c>
      <c r="I16012" s="1595">
        <f>I16011+1</f>
        <v>33473</v>
      </c>
      <c r="J16012" s="1418"/>
      <c r="K16012" s="1871"/>
      <c r="L16012" s="1594" t="s">
        <v>495</v>
      </c>
      <c r="M16012" s="1579">
        <v>69</v>
      </c>
      <c r="N16012" s="1595">
        <f>N16011+1</f>
        <v>16001</v>
      </c>
      <c r="O16012" s="1258"/>
      <c r="Q16012" s="1870"/>
    </row>
    <row r="16013" spans="7:17">
      <c r="G16013" s="1594" t="s">
        <v>676</v>
      </c>
      <c r="H16013" s="1579">
        <v>66</v>
      </c>
      <c r="I16013" s="1595">
        <f>I16012+1</f>
        <v>33474</v>
      </c>
      <c r="J16013" s="1418"/>
      <c r="K16013" s="1871"/>
      <c r="L16013" s="1594" t="s">
        <v>495</v>
      </c>
      <c r="M16013" s="1579">
        <v>70</v>
      </c>
      <c r="N16013" s="1595">
        <f>N16012+1</f>
        <v>16002</v>
      </c>
      <c r="O16013" s="1258"/>
      <c r="Q16013" s="1870"/>
    </row>
    <row r="16014" spans="7:17">
      <c r="G16014" s="1594" t="s">
        <v>676</v>
      </c>
      <c r="H16014" s="1579">
        <v>67</v>
      </c>
      <c r="I16014" s="1595">
        <f>I16013+1</f>
        <v>33475</v>
      </c>
      <c r="J16014" s="1418"/>
      <c r="K16014" s="1871"/>
      <c r="L16014" s="1594" t="s">
        <v>495</v>
      </c>
      <c r="M16014" s="1579">
        <v>71</v>
      </c>
      <c r="N16014" s="1595">
        <f>N16013+1</f>
        <v>16003</v>
      </c>
      <c r="O16014" s="1258"/>
      <c r="Q16014" s="1870"/>
    </row>
    <row r="16015" spans="7:17">
      <c r="G16015" s="1594" t="s">
        <v>676</v>
      </c>
      <c r="H16015" s="1579">
        <v>68</v>
      </c>
      <c r="I16015" s="1595">
        <f>I16014+1</f>
        <v>33476</v>
      </c>
      <c r="J16015" s="1418"/>
      <c r="K16015" s="1871"/>
      <c r="L16015" s="1594" t="s">
        <v>495</v>
      </c>
      <c r="M16015" s="1579">
        <v>72</v>
      </c>
      <c r="N16015" s="1595">
        <f>N16014+1</f>
        <v>16004</v>
      </c>
      <c r="O16015" s="1258"/>
      <c r="Q16015" s="1870"/>
    </row>
    <row r="16016" spans="7:17">
      <c r="G16016" s="1594" t="s">
        <v>676</v>
      </c>
      <c r="H16016" s="1579">
        <v>69</v>
      </c>
      <c r="I16016" s="1595">
        <f>I16015+1</f>
        <v>33477</v>
      </c>
      <c r="J16016" s="1418"/>
      <c r="K16016" s="1871"/>
      <c r="L16016" s="1594" t="s">
        <v>495</v>
      </c>
      <c r="M16016" s="1579">
        <v>73</v>
      </c>
      <c r="N16016" s="1595">
        <f>N16015+1</f>
        <v>16005</v>
      </c>
      <c r="O16016" s="1258"/>
      <c r="Q16016" s="1870"/>
    </row>
    <row r="16017" spans="7:17">
      <c r="G16017" s="1594" t="s">
        <v>676</v>
      </c>
      <c r="H16017" s="1579">
        <v>70</v>
      </c>
      <c r="I16017" s="1595">
        <f>I16016+1</f>
        <v>33478</v>
      </c>
      <c r="J16017" s="1418"/>
      <c r="K16017" s="1871"/>
      <c r="L16017" s="1594" t="s">
        <v>495</v>
      </c>
      <c r="M16017" s="1579">
        <v>74</v>
      </c>
      <c r="N16017" s="1595">
        <f>N16016+1</f>
        <v>16006</v>
      </c>
      <c r="O16017" s="1258"/>
      <c r="Q16017" s="1870"/>
    </row>
    <row r="16018" spans="7:17">
      <c r="G16018" s="1594" t="s">
        <v>676</v>
      </c>
      <c r="H16018" s="1579">
        <v>71</v>
      </c>
      <c r="I16018" s="1595">
        <f>I16017+1</f>
        <v>33479</v>
      </c>
      <c r="J16018" s="1418"/>
      <c r="K16018" s="1871"/>
      <c r="L16018" s="1594" t="s">
        <v>495</v>
      </c>
      <c r="M16018" s="1579">
        <v>75</v>
      </c>
      <c r="N16018" s="1595">
        <f>N16017+1</f>
        <v>16007</v>
      </c>
      <c r="O16018" s="1258"/>
      <c r="Q16018" s="1870"/>
    </row>
    <row r="16019" spans="7:17">
      <c r="G16019" s="1594" t="s">
        <v>676</v>
      </c>
      <c r="H16019" s="1579">
        <v>72</v>
      </c>
      <c r="I16019" s="1595">
        <f>I16018+1</f>
        <v>33480</v>
      </c>
      <c r="J16019" s="1418"/>
      <c r="K16019" s="1871"/>
      <c r="L16019" s="1594" t="s">
        <v>495</v>
      </c>
      <c r="M16019" s="1579">
        <v>76</v>
      </c>
      <c r="N16019" s="1595">
        <f>N16018+1</f>
        <v>16008</v>
      </c>
      <c r="O16019" s="1258"/>
      <c r="Q16019" s="1870"/>
    </row>
    <row r="16020" spans="7:17">
      <c r="G16020" s="1594" t="s">
        <v>676</v>
      </c>
      <c r="H16020" s="1579">
        <v>73</v>
      </c>
      <c r="I16020" s="1595">
        <f>I16019+1</f>
        <v>33481</v>
      </c>
      <c r="J16020" s="1418"/>
      <c r="K16020" s="1871"/>
      <c r="L16020" s="1594" t="s">
        <v>495</v>
      </c>
      <c r="M16020" s="1579">
        <v>77</v>
      </c>
      <c r="N16020" s="1595">
        <f>N16019+1</f>
        <v>16009</v>
      </c>
      <c r="O16020" s="1258"/>
      <c r="Q16020" s="1870"/>
    </row>
    <row r="16021" spans="7:17">
      <c r="G16021" s="1594" t="s">
        <v>676</v>
      </c>
      <c r="H16021" s="1579">
        <v>74</v>
      </c>
      <c r="I16021" s="1595">
        <f>I16020+1</f>
        <v>33482</v>
      </c>
      <c r="J16021" s="1418"/>
      <c r="K16021" s="1871"/>
      <c r="L16021" s="1594" t="s">
        <v>495</v>
      </c>
      <c r="M16021" s="1579">
        <v>78</v>
      </c>
      <c r="N16021" s="1595">
        <f>N16020+1</f>
        <v>16010</v>
      </c>
      <c r="O16021" s="1258"/>
      <c r="Q16021" s="1870"/>
    </row>
    <row r="16022" spans="7:17">
      <c r="G16022" s="1594" t="s">
        <v>676</v>
      </c>
      <c r="H16022" s="1579">
        <v>75</v>
      </c>
      <c r="I16022" s="1595">
        <f>I16021+1</f>
        <v>33483</v>
      </c>
      <c r="J16022" s="1418"/>
      <c r="K16022" s="1871"/>
      <c r="L16022" s="1594" t="s">
        <v>495</v>
      </c>
      <c r="M16022" s="1579">
        <v>79</v>
      </c>
      <c r="N16022" s="1595">
        <f>N16021+1</f>
        <v>16011</v>
      </c>
      <c r="O16022" s="1258"/>
      <c r="Q16022" s="1870"/>
    </row>
    <row r="16023" spans="7:17">
      <c r="G16023" s="1594" t="s">
        <v>676</v>
      </c>
      <c r="H16023" s="1579">
        <v>76</v>
      </c>
      <c r="I16023" s="1595">
        <f>I16022+1</f>
        <v>33484</v>
      </c>
      <c r="J16023" s="1418"/>
      <c r="K16023" s="1871"/>
      <c r="L16023" s="1594" t="s">
        <v>495</v>
      </c>
      <c r="M16023" s="1579">
        <v>80</v>
      </c>
      <c r="N16023" s="1595">
        <f>N16022+1</f>
        <v>16012</v>
      </c>
      <c r="O16023" s="1258"/>
      <c r="Q16023" s="1870"/>
    </row>
    <row r="16024" spans="7:17">
      <c r="G16024" s="1594" t="s">
        <v>676</v>
      </c>
      <c r="H16024" s="1579">
        <v>77</v>
      </c>
      <c r="I16024" s="1595">
        <f>I16023+1</f>
        <v>33485</v>
      </c>
      <c r="J16024" s="1418"/>
      <c r="K16024" s="1871"/>
      <c r="L16024" s="1594" t="s">
        <v>495</v>
      </c>
      <c r="M16024" s="1579">
        <v>81</v>
      </c>
      <c r="N16024" s="1595">
        <f>N16023+1</f>
        <v>16013</v>
      </c>
      <c r="O16024" s="1258"/>
      <c r="Q16024" s="1870"/>
    </row>
    <row r="16025" spans="7:17">
      <c r="G16025" s="1594" t="s">
        <v>676</v>
      </c>
      <c r="H16025" s="1579">
        <v>78</v>
      </c>
      <c r="I16025" s="1595">
        <f>I16024+1</f>
        <v>33486</v>
      </c>
      <c r="J16025" s="1418"/>
      <c r="K16025" s="1871"/>
      <c r="L16025" s="1594" t="s">
        <v>495</v>
      </c>
      <c r="M16025" s="1579">
        <v>82</v>
      </c>
      <c r="N16025" s="1595">
        <f>N16024+1</f>
        <v>16014</v>
      </c>
      <c r="O16025" s="1258"/>
      <c r="Q16025" s="1870"/>
    </row>
    <row r="16026" spans="7:17">
      <c r="G16026" s="1594" t="s">
        <v>676</v>
      </c>
      <c r="H16026" s="1579">
        <v>79</v>
      </c>
      <c r="I16026" s="1595">
        <f>I16025+1</f>
        <v>33487</v>
      </c>
      <c r="J16026" s="1418"/>
      <c r="K16026" s="1871"/>
      <c r="L16026" s="1594" t="s">
        <v>495</v>
      </c>
      <c r="M16026" s="1579">
        <v>83</v>
      </c>
      <c r="N16026" s="1595">
        <f>N16025+1</f>
        <v>16015</v>
      </c>
      <c r="O16026" s="1258"/>
      <c r="Q16026" s="1870"/>
    </row>
    <row r="16027" spans="7:17">
      <c r="G16027" s="1594" t="s">
        <v>676</v>
      </c>
      <c r="H16027" s="1579">
        <v>80</v>
      </c>
      <c r="I16027" s="1595">
        <f>I16026+1</f>
        <v>33488</v>
      </c>
      <c r="J16027" s="1418"/>
      <c r="K16027" s="1871"/>
      <c r="L16027" s="1594" t="s">
        <v>495</v>
      </c>
      <c r="M16027" s="1579">
        <v>84</v>
      </c>
      <c r="N16027" s="1595">
        <f>N16026+1</f>
        <v>16016</v>
      </c>
      <c r="O16027" s="1258"/>
      <c r="Q16027" s="1870"/>
    </row>
    <row r="16028" spans="7:17">
      <c r="G16028" s="1594" t="s">
        <v>676</v>
      </c>
      <c r="H16028" s="1579">
        <v>81</v>
      </c>
      <c r="I16028" s="1595">
        <f>I16027+1</f>
        <v>33489</v>
      </c>
      <c r="J16028" s="1418"/>
      <c r="K16028" s="1871"/>
      <c r="L16028" s="1594" t="s">
        <v>495</v>
      </c>
      <c r="M16028" s="1579">
        <v>85</v>
      </c>
      <c r="N16028" s="1595">
        <f>N16027+1</f>
        <v>16017</v>
      </c>
      <c r="O16028" s="1258"/>
      <c r="Q16028" s="1870"/>
    </row>
    <row r="16029" spans="7:17">
      <c r="G16029" s="1594" t="s">
        <v>676</v>
      </c>
      <c r="H16029" s="1579">
        <v>82</v>
      </c>
      <c r="I16029" s="1595">
        <f>I16028+1</f>
        <v>33490</v>
      </c>
      <c r="J16029" s="1418"/>
      <c r="K16029" s="1871"/>
      <c r="L16029" s="1594" t="s">
        <v>495</v>
      </c>
      <c r="M16029" s="1579">
        <v>86</v>
      </c>
      <c r="N16029" s="1595">
        <f>N16028+1</f>
        <v>16018</v>
      </c>
      <c r="O16029" s="1258"/>
      <c r="Q16029" s="1870"/>
    </row>
    <row r="16030" spans="7:17">
      <c r="G16030" s="1594" t="s">
        <v>676</v>
      </c>
      <c r="H16030" s="1579">
        <v>83</v>
      </c>
      <c r="I16030" s="1595">
        <f>I16029+1</f>
        <v>33491</v>
      </c>
      <c r="J16030" s="1418"/>
      <c r="K16030" s="1871"/>
      <c r="L16030" s="1594" t="s">
        <v>495</v>
      </c>
      <c r="M16030" s="1579">
        <v>87</v>
      </c>
      <c r="N16030" s="1595">
        <f>N16029+1</f>
        <v>16019</v>
      </c>
      <c r="O16030" s="1258"/>
      <c r="Q16030" s="1870"/>
    </row>
    <row r="16031" spans="7:17">
      <c r="G16031" s="1594" t="s">
        <v>676</v>
      </c>
      <c r="H16031" s="1579">
        <v>84</v>
      </c>
      <c r="I16031" s="1595">
        <f>I16030+1</f>
        <v>33492</v>
      </c>
      <c r="J16031" s="1418"/>
      <c r="K16031" s="1871"/>
      <c r="L16031" s="1594" t="s">
        <v>495</v>
      </c>
      <c r="M16031" s="1579">
        <v>88</v>
      </c>
      <c r="N16031" s="1595">
        <f>N16030+1</f>
        <v>16020</v>
      </c>
      <c r="O16031" s="1258"/>
      <c r="Q16031" s="1870"/>
    </row>
    <row r="16032" spans="7:17">
      <c r="G16032" s="1594" t="s">
        <v>676</v>
      </c>
      <c r="H16032" s="1579">
        <v>85</v>
      </c>
      <c r="I16032" s="1595">
        <f>I16031+1</f>
        <v>33493</v>
      </c>
      <c r="J16032" s="1418"/>
      <c r="K16032" s="1871"/>
      <c r="L16032" s="1594" t="s">
        <v>495</v>
      </c>
      <c r="M16032" s="1579">
        <v>89</v>
      </c>
      <c r="N16032" s="1595">
        <f>N16031+1</f>
        <v>16021</v>
      </c>
      <c r="O16032" s="1258"/>
      <c r="Q16032" s="1870"/>
    </row>
    <row r="16033" spans="7:17">
      <c r="G16033" s="1594" t="s">
        <v>676</v>
      </c>
      <c r="H16033" s="1579">
        <v>86</v>
      </c>
      <c r="I16033" s="1595">
        <f>I16032+1</f>
        <v>33494</v>
      </c>
      <c r="J16033" s="1418"/>
      <c r="K16033" s="1871"/>
      <c r="L16033" s="1594" t="s">
        <v>495</v>
      </c>
      <c r="M16033" s="1579">
        <v>90</v>
      </c>
      <c r="N16033" s="1595">
        <f>N16032+1</f>
        <v>16022</v>
      </c>
      <c r="O16033" s="1258"/>
      <c r="Q16033" s="1870"/>
    </row>
    <row r="16034" spans="7:17">
      <c r="G16034" s="1594" t="s">
        <v>676</v>
      </c>
      <c r="H16034" s="1579">
        <v>87</v>
      </c>
      <c r="I16034" s="1595">
        <f>I16033+1</f>
        <v>33495</v>
      </c>
      <c r="J16034" s="1418"/>
      <c r="K16034" s="1871"/>
      <c r="L16034" s="1594" t="s">
        <v>495</v>
      </c>
      <c r="M16034" s="1579">
        <v>91</v>
      </c>
      <c r="N16034" s="1595">
        <f>N16033+1</f>
        <v>16023</v>
      </c>
      <c r="O16034" s="1258"/>
      <c r="Q16034" s="1870"/>
    </row>
    <row r="16035" spans="7:17">
      <c r="G16035" s="1594" t="s">
        <v>676</v>
      </c>
      <c r="H16035" s="1579">
        <v>88</v>
      </c>
      <c r="I16035" s="1595">
        <f>I16034+1</f>
        <v>33496</v>
      </c>
      <c r="J16035" s="1418"/>
      <c r="K16035" s="1871"/>
      <c r="L16035" s="1594" t="s">
        <v>495</v>
      </c>
      <c r="M16035" s="1579">
        <v>92</v>
      </c>
      <c r="N16035" s="1595">
        <f>N16034+1</f>
        <v>16024</v>
      </c>
      <c r="O16035" s="1258"/>
      <c r="Q16035" s="1870"/>
    </row>
    <row r="16036" spans="7:17">
      <c r="G16036" s="1594" t="s">
        <v>676</v>
      </c>
      <c r="H16036" s="1579">
        <v>89</v>
      </c>
      <c r="I16036" s="1595">
        <f>I16035+1</f>
        <v>33497</v>
      </c>
      <c r="J16036" s="1418"/>
      <c r="K16036" s="1871"/>
      <c r="L16036" s="1594" t="s">
        <v>495</v>
      </c>
      <c r="M16036" s="1579">
        <v>93</v>
      </c>
      <c r="N16036" s="1595">
        <f>N16035+1</f>
        <v>16025</v>
      </c>
      <c r="O16036" s="1258"/>
      <c r="Q16036" s="1870"/>
    </row>
    <row r="16037" spans="7:17">
      <c r="G16037" s="1594" t="s">
        <v>676</v>
      </c>
      <c r="H16037" s="1579">
        <v>90</v>
      </c>
      <c r="I16037" s="1595">
        <f>I16036+1</f>
        <v>33498</v>
      </c>
      <c r="J16037" s="1418"/>
      <c r="K16037" s="1871"/>
      <c r="L16037" s="1594" t="s">
        <v>495</v>
      </c>
      <c r="M16037" s="1579">
        <v>94</v>
      </c>
      <c r="N16037" s="1595">
        <f>N16036+1</f>
        <v>16026</v>
      </c>
      <c r="O16037" s="1258"/>
      <c r="Q16037" s="1870"/>
    </row>
    <row r="16038" spans="7:17">
      <c r="G16038" s="1594" t="s">
        <v>676</v>
      </c>
      <c r="H16038" s="1579">
        <v>91</v>
      </c>
      <c r="I16038" s="1595">
        <f>I16037+1</f>
        <v>33499</v>
      </c>
      <c r="J16038" s="1418"/>
      <c r="K16038" s="1871"/>
      <c r="L16038" s="1594" t="s">
        <v>495</v>
      </c>
      <c r="M16038" s="1579">
        <v>95</v>
      </c>
      <c r="N16038" s="1595">
        <f>N16037+1</f>
        <v>16027</v>
      </c>
      <c r="O16038" s="1258"/>
      <c r="Q16038" s="1870"/>
    </row>
    <row r="16039" spans="7:17">
      <c r="G16039" s="1594" t="s">
        <v>676</v>
      </c>
      <c r="H16039" s="1579">
        <v>92</v>
      </c>
      <c r="I16039" s="1595">
        <f>I16038+1</f>
        <v>33500</v>
      </c>
      <c r="J16039" s="1418"/>
      <c r="K16039" s="1871"/>
      <c r="L16039" s="1594" t="s">
        <v>495</v>
      </c>
      <c r="M16039" s="1579">
        <v>96</v>
      </c>
      <c r="N16039" s="1595">
        <f>N16038+1</f>
        <v>16028</v>
      </c>
      <c r="O16039" s="1258"/>
      <c r="Q16039" s="1870"/>
    </row>
    <row r="16040" spans="7:17">
      <c r="G16040" s="1594" t="s">
        <v>676</v>
      </c>
      <c r="H16040" s="1579">
        <v>93</v>
      </c>
      <c r="I16040" s="1595">
        <f>I16039+1</f>
        <v>33501</v>
      </c>
      <c r="J16040" s="1418"/>
      <c r="K16040" s="1871"/>
      <c r="L16040" s="1594" t="s">
        <v>496</v>
      </c>
      <c r="M16040" s="1579">
        <v>1</v>
      </c>
      <c r="N16040" s="1595">
        <f>N16039+1</f>
        <v>16029</v>
      </c>
      <c r="O16040" s="1258"/>
      <c r="Q16040" s="1870"/>
    </row>
    <row r="16041" spans="7:17">
      <c r="G16041" s="1594" t="s">
        <v>676</v>
      </c>
      <c r="H16041" s="1579">
        <v>94</v>
      </c>
      <c r="I16041" s="1595">
        <f>I16040+1</f>
        <v>33502</v>
      </c>
      <c r="J16041" s="1418"/>
      <c r="K16041" s="1871"/>
      <c r="L16041" s="1594" t="s">
        <v>496</v>
      </c>
      <c r="M16041" s="1579">
        <v>2</v>
      </c>
      <c r="N16041" s="1595">
        <f>N16040+1</f>
        <v>16030</v>
      </c>
      <c r="O16041" s="1258"/>
      <c r="Q16041" s="1870"/>
    </row>
    <row r="16042" spans="7:17">
      <c r="G16042" s="1594" t="s">
        <v>676</v>
      </c>
      <c r="H16042" s="1579">
        <v>95</v>
      </c>
      <c r="I16042" s="1595">
        <f>I16041+1</f>
        <v>33503</v>
      </c>
      <c r="J16042" s="1418"/>
      <c r="K16042" s="1871"/>
      <c r="L16042" s="1594" t="s">
        <v>496</v>
      </c>
      <c r="M16042" s="1579">
        <v>3</v>
      </c>
      <c r="N16042" s="1595">
        <f>N16041+1</f>
        <v>16031</v>
      </c>
      <c r="O16042" s="1258"/>
      <c r="Q16042" s="1870"/>
    </row>
    <row r="16043" spans="7:17">
      <c r="G16043" s="1594" t="s">
        <v>676</v>
      </c>
      <c r="H16043" s="1579">
        <v>96</v>
      </c>
      <c r="I16043" s="1595">
        <f>I16042+1</f>
        <v>33504</v>
      </c>
      <c r="J16043" s="1418"/>
      <c r="K16043" s="1871"/>
      <c r="L16043" s="1594" t="s">
        <v>496</v>
      </c>
      <c r="M16043" s="1579">
        <v>4</v>
      </c>
      <c r="N16043" s="1595">
        <f>N16042+1</f>
        <v>16032</v>
      </c>
      <c r="O16043" s="1258"/>
      <c r="Q16043" s="1870"/>
    </row>
    <row r="16044" spans="7:17">
      <c r="G16044" s="1594" t="s">
        <v>677</v>
      </c>
      <c r="H16044" s="1579">
        <v>1</v>
      </c>
      <c r="I16044" s="1595">
        <f>I16043+1</f>
        <v>33505</v>
      </c>
      <c r="J16044" s="1418"/>
      <c r="K16044" s="1871"/>
      <c r="L16044" s="1594" t="s">
        <v>496</v>
      </c>
      <c r="M16044" s="1579">
        <v>5</v>
      </c>
      <c r="N16044" s="1595">
        <f>N16043+1</f>
        <v>16033</v>
      </c>
      <c r="O16044" s="1258"/>
      <c r="Q16044" s="1870"/>
    </row>
    <row r="16045" spans="7:17">
      <c r="G16045" s="1594" t="s">
        <v>677</v>
      </c>
      <c r="H16045" s="1579">
        <v>2</v>
      </c>
      <c r="I16045" s="1595">
        <f>I16044+1</f>
        <v>33506</v>
      </c>
      <c r="J16045" s="1418"/>
      <c r="K16045" s="1871"/>
      <c r="L16045" s="1594" t="s">
        <v>496</v>
      </c>
      <c r="M16045" s="1579">
        <v>6</v>
      </c>
      <c r="N16045" s="1595">
        <f>N16044+1</f>
        <v>16034</v>
      </c>
      <c r="O16045" s="1258"/>
      <c r="Q16045" s="1870"/>
    </row>
    <row r="16046" spans="7:17">
      <c r="G16046" s="1594" t="s">
        <v>677</v>
      </c>
      <c r="H16046" s="1579">
        <v>3</v>
      </c>
      <c r="I16046" s="1595">
        <f>I16045+1</f>
        <v>33507</v>
      </c>
      <c r="J16046" s="1418"/>
      <c r="K16046" s="1871"/>
      <c r="L16046" s="1594" t="s">
        <v>496</v>
      </c>
      <c r="M16046" s="1579">
        <v>7</v>
      </c>
      <c r="N16046" s="1595">
        <f>N16045+1</f>
        <v>16035</v>
      </c>
      <c r="O16046" s="1258"/>
      <c r="Q16046" s="1870"/>
    </row>
    <row r="16047" spans="7:17">
      <c r="G16047" s="1594" t="s">
        <v>677</v>
      </c>
      <c r="H16047" s="1579">
        <v>4</v>
      </c>
      <c r="I16047" s="1595">
        <f>I16046+1</f>
        <v>33508</v>
      </c>
      <c r="J16047" s="1418"/>
      <c r="K16047" s="1871"/>
      <c r="L16047" s="1594" t="s">
        <v>496</v>
      </c>
      <c r="M16047" s="1579">
        <v>8</v>
      </c>
      <c r="N16047" s="1595">
        <f>N16046+1</f>
        <v>16036</v>
      </c>
      <c r="O16047" s="1258"/>
      <c r="Q16047" s="1870"/>
    </row>
    <row r="16048" spans="7:17">
      <c r="G16048" s="1594" t="s">
        <v>677</v>
      </c>
      <c r="H16048" s="1579">
        <v>5</v>
      </c>
      <c r="I16048" s="1595">
        <f>I16047+1</f>
        <v>33509</v>
      </c>
      <c r="J16048" s="1418"/>
      <c r="K16048" s="1871"/>
      <c r="L16048" s="1594" t="s">
        <v>496</v>
      </c>
      <c r="M16048" s="1579">
        <v>9</v>
      </c>
      <c r="N16048" s="1595">
        <f>N16047+1</f>
        <v>16037</v>
      </c>
      <c r="O16048" s="1258"/>
      <c r="Q16048" s="1870"/>
    </row>
    <row r="16049" spans="7:17">
      <c r="G16049" s="1594" t="s">
        <v>677</v>
      </c>
      <c r="H16049" s="1579">
        <v>6</v>
      </c>
      <c r="I16049" s="1595">
        <f>I16048+1</f>
        <v>33510</v>
      </c>
      <c r="J16049" s="1418"/>
      <c r="K16049" s="1871"/>
      <c r="L16049" s="1594" t="s">
        <v>496</v>
      </c>
      <c r="M16049" s="1579">
        <v>10</v>
      </c>
      <c r="N16049" s="1595">
        <f>N16048+1</f>
        <v>16038</v>
      </c>
      <c r="O16049" s="1258"/>
      <c r="Q16049" s="1870"/>
    </row>
    <row r="16050" spans="7:17">
      <c r="G16050" s="1594" t="s">
        <v>677</v>
      </c>
      <c r="H16050" s="1579">
        <v>7</v>
      </c>
      <c r="I16050" s="1595">
        <f>I16049+1</f>
        <v>33511</v>
      </c>
      <c r="J16050" s="1418"/>
      <c r="K16050" s="1871"/>
      <c r="L16050" s="1594" t="s">
        <v>496</v>
      </c>
      <c r="M16050" s="1579">
        <v>11</v>
      </c>
      <c r="N16050" s="1595">
        <f>N16049+1</f>
        <v>16039</v>
      </c>
      <c r="O16050" s="1258"/>
      <c r="Q16050" s="1870"/>
    </row>
    <row r="16051" spans="7:17">
      <c r="G16051" s="1594" t="s">
        <v>677</v>
      </c>
      <c r="H16051" s="1579">
        <v>8</v>
      </c>
      <c r="I16051" s="1595">
        <f>I16050+1</f>
        <v>33512</v>
      </c>
      <c r="J16051" s="1418"/>
      <c r="K16051" s="1871"/>
      <c r="L16051" s="1594" t="s">
        <v>496</v>
      </c>
      <c r="M16051" s="1579">
        <v>12</v>
      </c>
      <c r="N16051" s="1595">
        <f>N16050+1</f>
        <v>16040</v>
      </c>
      <c r="O16051" s="1258"/>
      <c r="Q16051" s="1870"/>
    </row>
    <row r="16052" spans="7:17">
      <c r="G16052" s="1594" t="s">
        <v>677</v>
      </c>
      <c r="H16052" s="1579">
        <v>9</v>
      </c>
      <c r="I16052" s="1595">
        <f>I16051+1</f>
        <v>33513</v>
      </c>
      <c r="J16052" s="1418"/>
      <c r="K16052" s="1871"/>
      <c r="L16052" s="1594" t="s">
        <v>496</v>
      </c>
      <c r="M16052" s="1579">
        <v>13</v>
      </c>
      <c r="N16052" s="1595">
        <f>N16051+1</f>
        <v>16041</v>
      </c>
      <c r="O16052" s="1258"/>
      <c r="Q16052" s="1870"/>
    </row>
    <row r="16053" spans="7:17">
      <c r="G16053" s="1594" t="s">
        <v>677</v>
      </c>
      <c r="H16053" s="1579">
        <v>10</v>
      </c>
      <c r="I16053" s="1595">
        <f>I16052+1</f>
        <v>33514</v>
      </c>
      <c r="J16053" s="1418"/>
      <c r="K16053" s="1871"/>
      <c r="L16053" s="1594" t="s">
        <v>496</v>
      </c>
      <c r="M16053" s="1579">
        <v>14</v>
      </c>
      <c r="N16053" s="1595">
        <f>N16052+1</f>
        <v>16042</v>
      </c>
      <c r="O16053" s="1258"/>
      <c r="Q16053" s="1870"/>
    </row>
    <row r="16054" spans="7:17">
      <c r="G16054" s="1594" t="s">
        <v>677</v>
      </c>
      <c r="H16054" s="1579">
        <v>11</v>
      </c>
      <c r="I16054" s="1595">
        <f>I16053+1</f>
        <v>33515</v>
      </c>
      <c r="J16054" s="1418"/>
      <c r="K16054" s="1871"/>
      <c r="L16054" s="1594" t="s">
        <v>496</v>
      </c>
      <c r="M16054" s="1579">
        <v>15</v>
      </c>
      <c r="N16054" s="1595">
        <f>N16053+1</f>
        <v>16043</v>
      </c>
      <c r="O16054" s="1258"/>
      <c r="Q16054" s="1870"/>
    </row>
    <row r="16055" spans="7:17">
      <c r="G16055" s="1594" t="s">
        <v>677</v>
      </c>
      <c r="H16055" s="1579">
        <v>12</v>
      </c>
      <c r="I16055" s="1595">
        <f>I16054+1</f>
        <v>33516</v>
      </c>
      <c r="J16055" s="1418"/>
      <c r="K16055" s="1871"/>
      <c r="L16055" s="1594" t="s">
        <v>496</v>
      </c>
      <c r="M16055" s="1579">
        <v>16</v>
      </c>
      <c r="N16055" s="1595">
        <f>N16054+1</f>
        <v>16044</v>
      </c>
      <c r="O16055" s="1258"/>
      <c r="Q16055" s="1870"/>
    </row>
    <row r="16056" spans="7:17">
      <c r="G16056" s="1594" t="s">
        <v>677</v>
      </c>
      <c r="H16056" s="1579">
        <v>13</v>
      </c>
      <c r="I16056" s="1595">
        <f>I16055+1</f>
        <v>33517</v>
      </c>
      <c r="J16056" s="1418"/>
      <c r="K16056" s="1871"/>
      <c r="L16056" s="1594" t="s">
        <v>496</v>
      </c>
      <c r="M16056" s="1579">
        <v>17</v>
      </c>
      <c r="N16056" s="1595">
        <f>N16055+1</f>
        <v>16045</v>
      </c>
      <c r="O16056" s="1258"/>
      <c r="Q16056" s="1870"/>
    </row>
    <row r="16057" spans="7:17">
      <c r="G16057" s="1594" t="s">
        <v>677</v>
      </c>
      <c r="H16057" s="1579">
        <v>14</v>
      </c>
      <c r="I16057" s="1595">
        <f>I16056+1</f>
        <v>33518</v>
      </c>
      <c r="J16057" s="1418"/>
      <c r="K16057" s="1871"/>
      <c r="L16057" s="1594" t="s">
        <v>496</v>
      </c>
      <c r="M16057" s="1579">
        <v>18</v>
      </c>
      <c r="N16057" s="1595">
        <f>N16056+1</f>
        <v>16046</v>
      </c>
      <c r="O16057" s="1258"/>
      <c r="Q16057" s="1870"/>
    </row>
    <row r="16058" spans="7:17">
      <c r="G16058" s="1594" t="s">
        <v>677</v>
      </c>
      <c r="H16058" s="1579">
        <v>15</v>
      </c>
      <c r="I16058" s="1595">
        <f>I16057+1</f>
        <v>33519</v>
      </c>
      <c r="J16058" s="1418"/>
      <c r="K16058" s="1871"/>
      <c r="L16058" s="1594" t="s">
        <v>496</v>
      </c>
      <c r="M16058" s="1579">
        <v>19</v>
      </c>
      <c r="N16058" s="1595">
        <f>N16057+1</f>
        <v>16047</v>
      </c>
      <c r="O16058" s="1258"/>
      <c r="Q16058" s="1870"/>
    </row>
    <row r="16059" spans="7:17">
      <c r="G16059" s="1594" t="s">
        <v>677</v>
      </c>
      <c r="H16059" s="1579">
        <v>16</v>
      </c>
      <c r="I16059" s="1595">
        <f>I16058+1</f>
        <v>33520</v>
      </c>
      <c r="J16059" s="1418"/>
      <c r="K16059" s="1871"/>
      <c r="L16059" s="1594" t="s">
        <v>496</v>
      </c>
      <c r="M16059" s="1579">
        <v>20</v>
      </c>
      <c r="N16059" s="1595">
        <f>N16058+1</f>
        <v>16048</v>
      </c>
      <c r="O16059" s="1258"/>
      <c r="Q16059" s="1870"/>
    </row>
    <row r="16060" spans="7:17">
      <c r="G16060" s="1594" t="s">
        <v>677</v>
      </c>
      <c r="H16060" s="1579">
        <v>17</v>
      </c>
      <c r="I16060" s="1595">
        <f>I16059+1</f>
        <v>33521</v>
      </c>
      <c r="J16060" s="1418"/>
      <c r="K16060" s="1871"/>
      <c r="L16060" s="1594" t="s">
        <v>496</v>
      </c>
      <c r="M16060" s="1579">
        <v>21</v>
      </c>
      <c r="N16060" s="1595">
        <f>N16059+1</f>
        <v>16049</v>
      </c>
      <c r="O16060" s="1258"/>
      <c r="Q16060" s="1870"/>
    </row>
    <row r="16061" spans="7:17">
      <c r="G16061" s="1594" t="s">
        <v>677</v>
      </c>
      <c r="H16061" s="1579">
        <v>18</v>
      </c>
      <c r="I16061" s="1595">
        <f>I16060+1</f>
        <v>33522</v>
      </c>
      <c r="J16061" s="1418"/>
      <c r="K16061" s="1871"/>
      <c r="L16061" s="1594" t="s">
        <v>496</v>
      </c>
      <c r="M16061" s="1579">
        <v>22</v>
      </c>
      <c r="N16061" s="1595">
        <f>N16060+1</f>
        <v>16050</v>
      </c>
      <c r="O16061" s="1258"/>
      <c r="Q16061" s="1870"/>
    </row>
    <row r="16062" spans="7:17">
      <c r="G16062" s="1594" t="s">
        <v>677</v>
      </c>
      <c r="H16062" s="1579">
        <v>19</v>
      </c>
      <c r="I16062" s="1595">
        <f>I16061+1</f>
        <v>33523</v>
      </c>
      <c r="J16062" s="1418"/>
      <c r="K16062" s="1871"/>
      <c r="L16062" s="1594" t="s">
        <v>496</v>
      </c>
      <c r="M16062" s="1579">
        <v>23</v>
      </c>
      <c r="N16062" s="1595">
        <f>N16061+1</f>
        <v>16051</v>
      </c>
      <c r="O16062" s="1258"/>
      <c r="Q16062" s="1870"/>
    </row>
    <row r="16063" spans="7:17">
      <c r="G16063" s="1594" t="s">
        <v>677</v>
      </c>
      <c r="H16063" s="1579">
        <v>20</v>
      </c>
      <c r="I16063" s="1595">
        <f>I16062+1</f>
        <v>33524</v>
      </c>
      <c r="J16063" s="1418"/>
      <c r="K16063" s="1871"/>
      <c r="L16063" s="1594" t="s">
        <v>496</v>
      </c>
      <c r="M16063" s="1579">
        <v>24</v>
      </c>
      <c r="N16063" s="1595">
        <f>N16062+1</f>
        <v>16052</v>
      </c>
      <c r="O16063" s="1258"/>
      <c r="Q16063" s="1870"/>
    </row>
    <row r="16064" spans="7:17">
      <c r="G16064" s="1594" t="s">
        <v>677</v>
      </c>
      <c r="H16064" s="1579">
        <v>21</v>
      </c>
      <c r="I16064" s="1595">
        <f>I16063+1</f>
        <v>33525</v>
      </c>
      <c r="J16064" s="1418"/>
      <c r="K16064" s="1871"/>
      <c r="L16064" s="1594" t="s">
        <v>496</v>
      </c>
      <c r="M16064" s="1579">
        <v>25</v>
      </c>
      <c r="N16064" s="1595">
        <f>N16063+1</f>
        <v>16053</v>
      </c>
      <c r="O16064" s="1258"/>
      <c r="Q16064" s="1870"/>
    </row>
    <row r="16065" spans="7:17">
      <c r="G16065" s="1594" t="s">
        <v>677</v>
      </c>
      <c r="H16065" s="1579">
        <v>22</v>
      </c>
      <c r="I16065" s="1595">
        <f>I16064+1</f>
        <v>33526</v>
      </c>
      <c r="J16065" s="1418"/>
      <c r="K16065" s="1871"/>
      <c r="L16065" s="1594" t="s">
        <v>496</v>
      </c>
      <c r="M16065" s="1579">
        <v>26</v>
      </c>
      <c r="N16065" s="1595">
        <f>N16064+1</f>
        <v>16054</v>
      </c>
      <c r="O16065" s="1258"/>
      <c r="Q16065" s="1870"/>
    </row>
    <row r="16066" spans="7:17">
      <c r="G16066" s="1594" t="s">
        <v>677</v>
      </c>
      <c r="H16066" s="1579">
        <v>23</v>
      </c>
      <c r="I16066" s="1595">
        <f>I16065+1</f>
        <v>33527</v>
      </c>
      <c r="J16066" s="1418"/>
      <c r="K16066" s="1871"/>
      <c r="L16066" s="1594" t="s">
        <v>496</v>
      </c>
      <c r="M16066" s="1579">
        <v>27</v>
      </c>
      <c r="N16066" s="1595">
        <f>N16065+1</f>
        <v>16055</v>
      </c>
      <c r="O16066" s="1258"/>
      <c r="Q16066" s="1870"/>
    </row>
    <row r="16067" spans="7:17">
      <c r="G16067" s="1594" t="s">
        <v>677</v>
      </c>
      <c r="H16067" s="1579">
        <v>24</v>
      </c>
      <c r="I16067" s="1595">
        <f>I16066+1</f>
        <v>33528</v>
      </c>
      <c r="J16067" s="1418"/>
      <c r="K16067" s="1871"/>
      <c r="L16067" s="1594" t="s">
        <v>496</v>
      </c>
      <c r="M16067" s="1579">
        <v>28</v>
      </c>
      <c r="N16067" s="1595">
        <f>N16066+1</f>
        <v>16056</v>
      </c>
      <c r="O16067" s="1258"/>
      <c r="Q16067" s="1870"/>
    </row>
    <row r="16068" spans="7:17">
      <c r="G16068" s="1594" t="s">
        <v>677</v>
      </c>
      <c r="H16068" s="1579">
        <v>25</v>
      </c>
      <c r="I16068" s="1595">
        <f>I16067+1</f>
        <v>33529</v>
      </c>
      <c r="J16068" s="1418"/>
      <c r="K16068" s="1871"/>
      <c r="L16068" s="1594" t="s">
        <v>496</v>
      </c>
      <c r="M16068" s="1579">
        <v>29</v>
      </c>
      <c r="N16068" s="1595">
        <f>N16067+1</f>
        <v>16057</v>
      </c>
      <c r="O16068" s="1258"/>
      <c r="Q16068" s="1870"/>
    </row>
    <row r="16069" spans="7:17">
      <c r="G16069" s="1594" t="s">
        <v>677</v>
      </c>
      <c r="H16069" s="1579">
        <v>26</v>
      </c>
      <c r="I16069" s="1595">
        <f>I16068+1</f>
        <v>33530</v>
      </c>
      <c r="J16069" s="1418"/>
      <c r="K16069" s="1871"/>
      <c r="L16069" s="1594" t="s">
        <v>496</v>
      </c>
      <c r="M16069" s="1579">
        <v>30</v>
      </c>
      <c r="N16069" s="1595">
        <f>N16068+1</f>
        <v>16058</v>
      </c>
      <c r="O16069" s="1258"/>
      <c r="Q16069" s="1870"/>
    </row>
    <row r="16070" spans="7:17">
      <c r="G16070" s="1594" t="s">
        <v>677</v>
      </c>
      <c r="H16070" s="1579">
        <v>27</v>
      </c>
      <c r="I16070" s="1595">
        <f>I16069+1</f>
        <v>33531</v>
      </c>
      <c r="J16070" s="1418"/>
      <c r="K16070" s="1871"/>
      <c r="L16070" s="1594" t="s">
        <v>496</v>
      </c>
      <c r="M16070" s="1579">
        <v>31</v>
      </c>
      <c r="N16070" s="1595">
        <f>N16069+1</f>
        <v>16059</v>
      </c>
      <c r="O16070" s="1258"/>
      <c r="Q16070" s="1870"/>
    </row>
    <row r="16071" spans="7:17">
      <c r="G16071" s="1594" t="s">
        <v>677</v>
      </c>
      <c r="H16071" s="1579">
        <v>28</v>
      </c>
      <c r="I16071" s="1595">
        <f>I16070+1</f>
        <v>33532</v>
      </c>
      <c r="J16071" s="1418"/>
      <c r="K16071" s="1871"/>
      <c r="L16071" s="1594" t="s">
        <v>496</v>
      </c>
      <c r="M16071" s="1579">
        <v>32</v>
      </c>
      <c r="N16071" s="1595">
        <f>N16070+1</f>
        <v>16060</v>
      </c>
      <c r="O16071" s="1258"/>
      <c r="Q16071" s="1870"/>
    </row>
    <row r="16072" spans="7:17">
      <c r="G16072" s="1594" t="s">
        <v>677</v>
      </c>
      <c r="H16072" s="1579">
        <v>29</v>
      </c>
      <c r="I16072" s="1595">
        <f>I16071+1</f>
        <v>33533</v>
      </c>
      <c r="J16072" s="1418"/>
      <c r="K16072" s="1871"/>
      <c r="L16072" s="1594" t="s">
        <v>496</v>
      </c>
      <c r="M16072" s="1579">
        <v>33</v>
      </c>
      <c r="N16072" s="1595">
        <f>N16071+1</f>
        <v>16061</v>
      </c>
      <c r="O16072" s="1258"/>
      <c r="Q16072" s="1870"/>
    </row>
    <row r="16073" spans="7:17">
      <c r="G16073" s="1594" t="s">
        <v>677</v>
      </c>
      <c r="H16073" s="1579">
        <v>30</v>
      </c>
      <c r="I16073" s="1595">
        <f>I16072+1</f>
        <v>33534</v>
      </c>
      <c r="J16073" s="1418"/>
      <c r="K16073" s="1871"/>
      <c r="L16073" s="1594" t="s">
        <v>496</v>
      </c>
      <c r="M16073" s="1579">
        <v>34</v>
      </c>
      <c r="N16073" s="1595">
        <f>N16072+1</f>
        <v>16062</v>
      </c>
      <c r="O16073" s="1258"/>
      <c r="Q16073" s="1870"/>
    </row>
    <row r="16074" spans="7:17">
      <c r="G16074" s="1594" t="s">
        <v>677</v>
      </c>
      <c r="H16074" s="1579">
        <v>31</v>
      </c>
      <c r="I16074" s="1595">
        <f>I16073+1</f>
        <v>33535</v>
      </c>
      <c r="J16074" s="1418"/>
      <c r="K16074" s="1871"/>
      <c r="L16074" s="1594" t="s">
        <v>496</v>
      </c>
      <c r="M16074" s="1579">
        <v>35</v>
      </c>
      <c r="N16074" s="1595">
        <f>N16073+1</f>
        <v>16063</v>
      </c>
      <c r="O16074" s="1258"/>
      <c r="Q16074" s="1870"/>
    </row>
    <row r="16075" spans="7:17">
      <c r="G16075" s="1594" t="s">
        <v>677</v>
      </c>
      <c r="H16075" s="1579">
        <v>32</v>
      </c>
      <c r="I16075" s="1595">
        <f>I16074+1</f>
        <v>33536</v>
      </c>
      <c r="J16075" s="1418"/>
      <c r="K16075" s="1871"/>
      <c r="L16075" s="1594" t="s">
        <v>496</v>
      </c>
      <c r="M16075" s="1579">
        <v>36</v>
      </c>
      <c r="N16075" s="1595">
        <f>N16074+1</f>
        <v>16064</v>
      </c>
      <c r="O16075" s="1258"/>
      <c r="Q16075" s="1870"/>
    </row>
    <row r="16076" spans="7:17">
      <c r="G16076" s="1594" t="s">
        <v>677</v>
      </c>
      <c r="H16076" s="1579">
        <v>33</v>
      </c>
      <c r="I16076" s="1595">
        <f>I16075+1</f>
        <v>33537</v>
      </c>
      <c r="J16076" s="1418"/>
      <c r="K16076" s="1871"/>
      <c r="L16076" s="1594" t="s">
        <v>496</v>
      </c>
      <c r="M16076" s="1579">
        <v>37</v>
      </c>
      <c r="N16076" s="1595">
        <f>N16075+1</f>
        <v>16065</v>
      </c>
      <c r="O16076" s="1258"/>
      <c r="Q16076" s="1870"/>
    </row>
    <row r="16077" spans="7:17">
      <c r="G16077" s="1594" t="s">
        <v>677</v>
      </c>
      <c r="H16077" s="1579">
        <v>34</v>
      </c>
      <c r="I16077" s="1595">
        <f>I16076+1</f>
        <v>33538</v>
      </c>
      <c r="J16077" s="1418"/>
      <c r="K16077" s="1871"/>
      <c r="L16077" s="1594" t="s">
        <v>496</v>
      </c>
      <c r="M16077" s="1579">
        <v>38</v>
      </c>
      <c r="N16077" s="1595">
        <f>N16076+1</f>
        <v>16066</v>
      </c>
      <c r="O16077" s="1258"/>
      <c r="Q16077" s="1870"/>
    </row>
    <row r="16078" spans="7:17">
      <c r="G16078" s="1594" t="s">
        <v>677</v>
      </c>
      <c r="H16078" s="1579">
        <v>35</v>
      </c>
      <c r="I16078" s="1595">
        <f>I16077+1</f>
        <v>33539</v>
      </c>
      <c r="J16078" s="1418"/>
      <c r="K16078" s="1871"/>
      <c r="L16078" s="1594" t="s">
        <v>496</v>
      </c>
      <c r="M16078" s="1579">
        <v>39</v>
      </c>
      <c r="N16078" s="1595">
        <f>N16077+1</f>
        <v>16067</v>
      </c>
      <c r="O16078" s="1258"/>
      <c r="Q16078" s="1870"/>
    </row>
    <row r="16079" spans="7:17">
      <c r="G16079" s="1594" t="s">
        <v>677</v>
      </c>
      <c r="H16079" s="1579">
        <v>36</v>
      </c>
      <c r="I16079" s="1595">
        <f>I16078+1</f>
        <v>33540</v>
      </c>
      <c r="J16079" s="1418"/>
      <c r="K16079" s="1871"/>
      <c r="L16079" s="1594" t="s">
        <v>496</v>
      </c>
      <c r="M16079" s="1579">
        <v>40</v>
      </c>
      <c r="N16079" s="1595">
        <f>N16078+1</f>
        <v>16068</v>
      </c>
      <c r="O16079" s="1258"/>
      <c r="Q16079" s="1870"/>
    </row>
    <row r="16080" spans="7:17">
      <c r="G16080" s="1594" t="s">
        <v>677</v>
      </c>
      <c r="H16080" s="1579">
        <v>37</v>
      </c>
      <c r="I16080" s="1595">
        <f>I16079+1</f>
        <v>33541</v>
      </c>
      <c r="J16080" s="1418"/>
      <c r="K16080" s="1871"/>
      <c r="L16080" s="1594" t="s">
        <v>496</v>
      </c>
      <c r="M16080" s="1579">
        <v>41</v>
      </c>
      <c r="N16080" s="1595">
        <f>N16079+1</f>
        <v>16069</v>
      </c>
      <c r="O16080" s="1258"/>
      <c r="Q16080" s="1870"/>
    </row>
    <row r="16081" spans="7:17">
      <c r="G16081" s="1594" t="s">
        <v>677</v>
      </c>
      <c r="H16081" s="1579">
        <v>38</v>
      </c>
      <c r="I16081" s="1595">
        <f>I16080+1</f>
        <v>33542</v>
      </c>
      <c r="J16081" s="1418"/>
      <c r="K16081" s="1871"/>
      <c r="L16081" s="1594" t="s">
        <v>496</v>
      </c>
      <c r="M16081" s="1579">
        <v>42</v>
      </c>
      <c r="N16081" s="1595">
        <f>N16080+1</f>
        <v>16070</v>
      </c>
      <c r="O16081" s="1258"/>
      <c r="Q16081" s="1870"/>
    </row>
    <row r="16082" spans="7:17">
      <c r="G16082" s="1594" t="s">
        <v>677</v>
      </c>
      <c r="H16082" s="1579">
        <v>39</v>
      </c>
      <c r="I16082" s="1595">
        <f>I16081+1</f>
        <v>33543</v>
      </c>
      <c r="J16082" s="1418"/>
      <c r="K16082" s="1871"/>
      <c r="L16082" s="1594" t="s">
        <v>496</v>
      </c>
      <c r="M16082" s="1579">
        <v>43</v>
      </c>
      <c r="N16082" s="1595">
        <f>N16081+1</f>
        <v>16071</v>
      </c>
      <c r="O16082" s="1258"/>
      <c r="Q16082" s="1870"/>
    </row>
    <row r="16083" spans="7:17">
      <c r="G16083" s="1594" t="s">
        <v>677</v>
      </c>
      <c r="H16083" s="1579">
        <v>40</v>
      </c>
      <c r="I16083" s="1595">
        <f>I16082+1</f>
        <v>33544</v>
      </c>
      <c r="J16083" s="1418"/>
      <c r="K16083" s="1871"/>
      <c r="L16083" s="1594" t="s">
        <v>496</v>
      </c>
      <c r="M16083" s="1579">
        <v>44</v>
      </c>
      <c r="N16083" s="1595">
        <f>N16082+1</f>
        <v>16072</v>
      </c>
      <c r="O16083" s="1258"/>
      <c r="Q16083" s="1870"/>
    </row>
    <row r="16084" spans="7:17">
      <c r="G16084" s="1594" t="s">
        <v>677</v>
      </c>
      <c r="H16084" s="1579">
        <v>41</v>
      </c>
      <c r="I16084" s="1595">
        <f>I16083+1</f>
        <v>33545</v>
      </c>
      <c r="J16084" s="1418"/>
      <c r="K16084" s="1871"/>
      <c r="L16084" s="1594" t="s">
        <v>496</v>
      </c>
      <c r="M16084" s="1579">
        <v>45</v>
      </c>
      <c r="N16084" s="1595">
        <f>N16083+1</f>
        <v>16073</v>
      </c>
      <c r="O16084" s="1258"/>
      <c r="Q16084" s="1870"/>
    </row>
    <row r="16085" spans="7:17">
      <c r="G16085" s="1594" t="s">
        <v>677</v>
      </c>
      <c r="H16085" s="1579">
        <v>42</v>
      </c>
      <c r="I16085" s="1595">
        <f>I16084+1</f>
        <v>33546</v>
      </c>
      <c r="J16085" s="1418"/>
      <c r="K16085" s="1871"/>
      <c r="L16085" s="1594" t="s">
        <v>496</v>
      </c>
      <c r="M16085" s="1579">
        <v>46</v>
      </c>
      <c r="N16085" s="1595">
        <f>N16084+1</f>
        <v>16074</v>
      </c>
      <c r="O16085" s="1258"/>
      <c r="Q16085" s="1870"/>
    </row>
    <row r="16086" spans="7:17">
      <c r="G16086" s="1594" t="s">
        <v>677</v>
      </c>
      <c r="H16086" s="1579">
        <v>43</v>
      </c>
      <c r="I16086" s="1595">
        <f>I16085+1</f>
        <v>33547</v>
      </c>
      <c r="J16086" s="1418"/>
      <c r="K16086" s="1871"/>
      <c r="L16086" s="1594" t="s">
        <v>496</v>
      </c>
      <c r="M16086" s="1579">
        <v>47</v>
      </c>
      <c r="N16086" s="1595">
        <f>N16085+1</f>
        <v>16075</v>
      </c>
      <c r="O16086" s="1258"/>
      <c r="Q16086" s="1870"/>
    </row>
    <row r="16087" spans="7:17">
      <c r="G16087" s="1594" t="s">
        <v>677</v>
      </c>
      <c r="H16087" s="1579">
        <v>44</v>
      </c>
      <c r="I16087" s="1595">
        <f>I16086+1</f>
        <v>33548</v>
      </c>
      <c r="J16087" s="1418"/>
      <c r="K16087" s="1871"/>
      <c r="L16087" s="1594" t="s">
        <v>496</v>
      </c>
      <c r="M16087" s="1579">
        <v>48</v>
      </c>
      <c r="N16087" s="1595">
        <f>N16086+1</f>
        <v>16076</v>
      </c>
      <c r="O16087" s="1258"/>
      <c r="Q16087" s="1870"/>
    </row>
    <row r="16088" spans="7:17">
      <c r="G16088" s="1594" t="s">
        <v>677</v>
      </c>
      <c r="H16088" s="1579">
        <v>45</v>
      </c>
      <c r="I16088" s="1595">
        <f>I16087+1</f>
        <v>33549</v>
      </c>
      <c r="J16088" s="1418"/>
      <c r="K16088" s="1871"/>
      <c r="L16088" s="1594" t="s">
        <v>496</v>
      </c>
      <c r="M16088" s="1579">
        <v>49</v>
      </c>
      <c r="N16088" s="1595">
        <f>N16087+1</f>
        <v>16077</v>
      </c>
      <c r="O16088" s="1258"/>
      <c r="Q16088" s="1870"/>
    </row>
    <row r="16089" spans="7:17">
      <c r="G16089" s="1594" t="s">
        <v>677</v>
      </c>
      <c r="H16089" s="1579">
        <v>46</v>
      </c>
      <c r="I16089" s="1595">
        <f>I16088+1</f>
        <v>33550</v>
      </c>
      <c r="J16089" s="1418"/>
      <c r="K16089" s="1871"/>
      <c r="L16089" s="1594" t="s">
        <v>496</v>
      </c>
      <c r="M16089" s="1579">
        <v>50</v>
      </c>
      <c r="N16089" s="1595">
        <f>N16088+1</f>
        <v>16078</v>
      </c>
      <c r="O16089" s="1258"/>
      <c r="Q16089" s="1870"/>
    </row>
    <row r="16090" spans="7:17">
      <c r="G16090" s="1594" t="s">
        <v>677</v>
      </c>
      <c r="H16090" s="1579">
        <v>47</v>
      </c>
      <c r="I16090" s="1595">
        <f>I16089+1</f>
        <v>33551</v>
      </c>
      <c r="J16090" s="1418"/>
      <c r="K16090" s="1871"/>
      <c r="L16090" s="1594" t="s">
        <v>496</v>
      </c>
      <c r="M16090" s="1579">
        <v>51</v>
      </c>
      <c r="N16090" s="1595">
        <f>N16089+1</f>
        <v>16079</v>
      </c>
      <c r="O16090" s="1258"/>
      <c r="Q16090" s="1870"/>
    </row>
    <row r="16091" spans="7:17">
      <c r="G16091" s="1594" t="s">
        <v>677</v>
      </c>
      <c r="H16091" s="1579">
        <v>48</v>
      </c>
      <c r="I16091" s="1595">
        <f>I16090+1</f>
        <v>33552</v>
      </c>
      <c r="J16091" s="1418"/>
      <c r="K16091" s="1871"/>
      <c r="L16091" s="1594" t="s">
        <v>496</v>
      </c>
      <c r="M16091" s="1579">
        <v>52</v>
      </c>
      <c r="N16091" s="1595">
        <f>N16090+1</f>
        <v>16080</v>
      </c>
      <c r="O16091" s="1258"/>
      <c r="Q16091" s="1870"/>
    </row>
    <row r="16092" spans="7:17">
      <c r="G16092" s="1594" t="s">
        <v>677</v>
      </c>
      <c r="H16092" s="1579">
        <v>49</v>
      </c>
      <c r="I16092" s="1595">
        <f>I16091+1</f>
        <v>33553</v>
      </c>
      <c r="J16092" s="1418"/>
      <c r="K16092" s="1871"/>
      <c r="L16092" s="1594" t="s">
        <v>496</v>
      </c>
      <c r="M16092" s="1579">
        <v>53</v>
      </c>
      <c r="N16092" s="1595">
        <f>N16091+1</f>
        <v>16081</v>
      </c>
      <c r="O16092" s="1258"/>
      <c r="Q16092" s="1870"/>
    </row>
    <row r="16093" spans="7:17">
      <c r="G16093" s="1594" t="s">
        <v>677</v>
      </c>
      <c r="H16093" s="1579">
        <v>50</v>
      </c>
      <c r="I16093" s="1595">
        <f>I16092+1</f>
        <v>33554</v>
      </c>
      <c r="J16093" s="1418"/>
      <c r="K16093" s="1871"/>
      <c r="L16093" s="1594" t="s">
        <v>496</v>
      </c>
      <c r="M16093" s="1579">
        <v>54</v>
      </c>
      <c r="N16093" s="1595">
        <f>N16092+1</f>
        <v>16082</v>
      </c>
      <c r="O16093" s="1258"/>
      <c r="Q16093" s="1870"/>
    </row>
    <row r="16094" spans="7:17">
      <c r="G16094" s="1594" t="s">
        <v>677</v>
      </c>
      <c r="H16094" s="1579">
        <v>51</v>
      </c>
      <c r="I16094" s="1595">
        <f>I16093+1</f>
        <v>33555</v>
      </c>
      <c r="J16094" s="1418"/>
      <c r="K16094" s="1871"/>
      <c r="L16094" s="1594" t="s">
        <v>496</v>
      </c>
      <c r="M16094" s="1579">
        <v>55</v>
      </c>
      <c r="N16094" s="1595">
        <f>N16093+1</f>
        <v>16083</v>
      </c>
      <c r="O16094" s="1258"/>
      <c r="Q16094" s="1870"/>
    </row>
    <row r="16095" spans="7:17">
      <c r="G16095" s="1594" t="s">
        <v>677</v>
      </c>
      <c r="H16095" s="1579">
        <v>52</v>
      </c>
      <c r="I16095" s="1595">
        <f>I16094+1</f>
        <v>33556</v>
      </c>
      <c r="J16095" s="1418"/>
      <c r="K16095" s="1871"/>
      <c r="L16095" s="1594" t="s">
        <v>496</v>
      </c>
      <c r="M16095" s="1579">
        <v>56</v>
      </c>
      <c r="N16095" s="1595">
        <f>N16094+1</f>
        <v>16084</v>
      </c>
      <c r="O16095" s="1258"/>
      <c r="Q16095" s="1870"/>
    </row>
    <row r="16096" spans="7:17">
      <c r="G16096" s="1594" t="s">
        <v>677</v>
      </c>
      <c r="H16096" s="1579">
        <v>53</v>
      </c>
      <c r="I16096" s="1595">
        <f>I16095+1</f>
        <v>33557</v>
      </c>
      <c r="J16096" s="1418"/>
      <c r="K16096" s="1871"/>
      <c r="L16096" s="1594" t="s">
        <v>496</v>
      </c>
      <c r="M16096" s="1579">
        <v>57</v>
      </c>
      <c r="N16096" s="1595">
        <f>N16095+1</f>
        <v>16085</v>
      </c>
      <c r="O16096" s="1258"/>
      <c r="Q16096" s="1870"/>
    </row>
    <row r="16097" spans="7:17">
      <c r="G16097" s="1594" t="s">
        <v>677</v>
      </c>
      <c r="H16097" s="1579">
        <v>54</v>
      </c>
      <c r="I16097" s="1595">
        <f>I16096+1</f>
        <v>33558</v>
      </c>
      <c r="J16097" s="1418"/>
      <c r="K16097" s="1871"/>
      <c r="L16097" s="1594" t="s">
        <v>496</v>
      </c>
      <c r="M16097" s="1579">
        <v>58</v>
      </c>
      <c r="N16097" s="1595">
        <f>N16096+1</f>
        <v>16086</v>
      </c>
      <c r="O16097" s="1258"/>
      <c r="Q16097" s="1870"/>
    </row>
    <row r="16098" spans="7:17">
      <c r="G16098" s="1594" t="s">
        <v>677</v>
      </c>
      <c r="H16098" s="1579">
        <v>55</v>
      </c>
      <c r="I16098" s="1595">
        <f>I16097+1</f>
        <v>33559</v>
      </c>
      <c r="J16098" s="1418"/>
      <c r="K16098" s="1871"/>
      <c r="L16098" s="1594" t="s">
        <v>496</v>
      </c>
      <c r="M16098" s="1579">
        <v>59</v>
      </c>
      <c r="N16098" s="1595">
        <f>N16097+1</f>
        <v>16087</v>
      </c>
      <c r="O16098" s="1258"/>
      <c r="Q16098" s="1870"/>
    </row>
    <row r="16099" spans="7:17">
      <c r="G16099" s="1594" t="s">
        <v>677</v>
      </c>
      <c r="H16099" s="1579">
        <v>56</v>
      </c>
      <c r="I16099" s="1595">
        <f>I16098+1</f>
        <v>33560</v>
      </c>
      <c r="J16099" s="1418"/>
      <c r="K16099" s="1871"/>
      <c r="L16099" s="1594" t="s">
        <v>496</v>
      </c>
      <c r="M16099" s="1579">
        <v>60</v>
      </c>
      <c r="N16099" s="1595">
        <f>N16098+1</f>
        <v>16088</v>
      </c>
      <c r="O16099" s="1258"/>
      <c r="Q16099" s="1870"/>
    </row>
    <row r="16100" spans="7:17">
      <c r="G16100" s="1594" t="s">
        <v>677</v>
      </c>
      <c r="H16100" s="1579">
        <v>57</v>
      </c>
      <c r="I16100" s="1595">
        <f>I16099+1</f>
        <v>33561</v>
      </c>
      <c r="J16100" s="1418"/>
      <c r="K16100" s="1871"/>
      <c r="L16100" s="1594" t="s">
        <v>496</v>
      </c>
      <c r="M16100" s="1579">
        <v>61</v>
      </c>
      <c r="N16100" s="1595">
        <f>N16099+1</f>
        <v>16089</v>
      </c>
      <c r="O16100" s="1258"/>
      <c r="Q16100" s="1870"/>
    </row>
    <row r="16101" spans="7:17">
      <c r="G16101" s="1594" t="s">
        <v>677</v>
      </c>
      <c r="H16101" s="1579">
        <v>58</v>
      </c>
      <c r="I16101" s="1595">
        <f>I16100+1</f>
        <v>33562</v>
      </c>
      <c r="J16101" s="1418"/>
      <c r="K16101" s="1871"/>
      <c r="L16101" s="1594" t="s">
        <v>496</v>
      </c>
      <c r="M16101" s="1579">
        <v>62</v>
      </c>
      <c r="N16101" s="1595">
        <f>N16100+1</f>
        <v>16090</v>
      </c>
      <c r="O16101" s="1258"/>
      <c r="Q16101" s="1870"/>
    </row>
    <row r="16102" spans="7:17">
      <c r="G16102" s="1594" t="s">
        <v>677</v>
      </c>
      <c r="H16102" s="1579">
        <v>59</v>
      </c>
      <c r="I16102" s="1595">
        <f>I16101+1</f>
        <v>33563</v>
      </c>
      <c r="J16102" s="1418"/>
      <c r="K16102" s="1871"/>
      <c r="L16102" s="1594" t="s">
        <v>496</v>
      </c>
      <c r="M16102" s="1579">
        <v>63</v>
      </c>
      <c r="N16102" s="1595">
        <f>N16101+1</f>
        <v>16091</v>
      </c>
      <c r="O16102" s="1258"/>
      <c r="Q16102" s="1870"/>
    </row>
    <row r="16103" spans="7:17">
      <c r="G16103" s="1594" t="s">
        <v>677</v>
      </c>
      <c r="H16103" s="1579">
        <v>60</v>
      </c>
      <c r="I16103" s="1595">
        <f>I16102+1</f>
        <v>33564</v>
      </c>
      <c r="J16103" s="1418"/>
      <c r="K16103" s="1871"/>
      <c r="L16103" s="1594" t="s">
        <v>496</v>
      </c>
      <c r="M16103" s="1579">
        <v>64</v>
      </c>
      <c r="N16103" s="1595">
        <f>N16102+1</f>
        <v>16092</v>
      </c>
      <c r="O16103" s="1258"/>
      <c r="Q16103" s="1870"/>
    </row>
    <row r="16104" spans="7:17">
      <c r="G16104" s="1594" t="s">
        <v>677</v>
      </c>
      <c r="H16104" s="1579">
        <v>61</v>
      </c>
      <c r="I16104" s="1595">
        <f>I16103+1</f>
        <v>33565</v>
      </c>
      <c r="J16104" s="1418"/>
      <c r="K16104" s="1871"/>
      <c r="L16104" s="1594" t="s">
        <v>496</v>
      </c>
      <c r="M16104" s="1579">
        <v>65</v>
      </c>
      <c r="N16104" s="1595">
        <f>N16103+1</f>
        <v>16093</v>
      </c>
      <c r="O16104" s="1258"/>
      <c r="Q16104" s="1870"/>
    </row>
    <row r="16105" spans="7:17">
      <c r="G16105" s="1594" t="s">
        <v>677</v>
      </c>
      <c r="H16105" s="1579">
        <v>62</v>
      </c>
      <c r="I16105" s="1595">
        <f>I16104+1</f>
        <v>33566</v>
      </c>
      <c r="J16105" s="1418"/>
      <c r="K16105" s="1871"/>
      <c r="L16105" s="1594" t="s">
        <v>496</v>
      </c>
      <c r="M16105" s="1579">
        <v>66</v>
      </c>
      <c r="N16105" s="1595">
        <f>N16104+1</f>
        <v>16094</v>
      </c>
      <c r="O16105" s="1258"/>
      <c r="Q16105" s="1870"/>
    </row>
    <row r="16106" spans="7:17">
      <c r="G16106" s="1594" t="s">
        <v>677</v>
      </c>
      <c r="H16106" s="1579">
        <v>63</v>
      </c>
      <c r="I16106" s="1595">
        <f>I16105+1</f>
        <v>33567</v>
      </c>
      <c r="J16106" s="1418"/>
      <c r="K16106" s="1871"/>
      <c r="L16106" s="1594" t="s">
        <v>496</v>
      </c>
      <c r="M16106" s="1579">
        <v>67</v>
      </c>
      <c r="N16106" s="1595">
        <f>N16105+1</f>
        <v>16095</v>
      </c>
      <c r="O16106" s="1258"/>
      <c r="Q16106" s="1870"/>
    </row>
    <row r="16107" spans="7:17">
      <c r="G16107" s="1594" t="s">
        <v>677</v>
      </c>
      <c r="H16107" s="1579">
        <v>64</v>
      </c>
      <c r="I16107" s="1595">
        <f>I16106+1</f>
        <v>33568</v>
      </c>
      <c r="J16107" s="1418"/>
      <c r="K16107" s="1871"/>
      <c r="L16107" s="1594" t="s">
        <v>496</v>
      </c>
      <c r="M16107" s="1579">
        <v>68</v>
      </c>
      <c r="N16107" s="1595">
        <f>N16106+1</f>
        <v>16096</v>
      </c>
      <c r="O16107" s="1258"/>
      <c r="Q16107" s="1870"/>
    </row>
    <row r="16108" spans="7:17">
      <c r="G16108" s="1594" t="s">
        <v>677</v>
      </c>
      <c r="H16108" s="1579">
        <v>65</v>
      </c>
      <c r="I16108" s="1595">
        <f>I16107+1</f>
        <v>33569</v>
      </c>
      <c r="J16108" s="1418"/>
      <c r="K16108" s="1871"/>
      <c r="L16108" s="1594" t="s">
        <v>496</v>
      </c>
      <c r="M16108" s="1579">
        <v>69</v>
      </c>
      <c r="N16108" s="1595">
        <f>N16107+1</f>
        <v>16097</v>
      </c>
      <c r="O16108" s="1258"/>
      <c r="Q16108" s="1870"/>
    </row>
    <row r="16109" spans="7:17">
      <c r="G16109" s="1594" t="s">
        <v>677</v>
      </c>
      <c r="H16109" s="1579">
        <v>66</v>
      </c>
      <c r="I16109" s="1595">
        <f>I16108+1</f>
        <v>33570</v>
      </c>
      <c r="J16109" s="1418"/>
      <c r="K16109" s="1871"/>
      <c r="L16109" s="1594" t="s">
        <v>496</v>
      </c>
      <c r="M16109" s="1579">
        <v>70</v>
      </c>
      <c r="N16109" s="1595">
        <f>N16108+1</f>
        <v>16098</v>
      </c>
      <c r="O16109" s="1258"/>
      <c r="Q16109" s="1870"/>
    </row>
    <row r="16110" spans="7:17">
      <c r="G16110" s="1594" t="s">
        <v>677</v>
      </c>
      <c r="H16110" s="1579">
        <v>67</v>
      </c>
      <c r="I16110" s="1595">
        <f>I16109+1</f>
        <v>33571</v>
      </c>
      <c r="J16110" s="1418"/>
      <c r="K16110" s="1871"/>
      <c r="L16110" s="1594" t="s">
        <v>496</v>
      </c>
      <c r="M16110" s="1579">
        <v>71</v>
      </c>
      <c r="N16110" s="1595">
        <f>N16109+1</f>
        <v>16099</v>
      </c>
      <c r="O16110" s="1258"/>
      <c r="Q16110" s="1870"/>
    </row>
    <row r="16111" spans="7:17">
      <c r="G16111" s="1594" t="s">
        <v>677</v>
      </c>
      <c r="H16111" s="1579">
        <v>68</v>
      </c>
      <c r="I16111" s="1595">
        <f>I16110+1</f>
        <v>33572</v>
      </c>
      <c r="J16111" s="1418"/>
      <c r="K16111" s="1871"/>
      <c r="L16111" s="1594" t="s">
        <v>496</v>
      </c>
      <c r="M16111" s="1579">
        <v>72</v>
      </c>
      <c r="N16111" s="1595">
        <f>N16110+1</f>
        <v>16100</v>
      </c>
      <c r="O16111" s="1258"/>
      <c r="Q16111" s="1870"/>
    </row>
    <row r="16112" spans="7:17">
      <c r="G16112" s="1594" t="s">
        <v>677</v>
      </c>
      <c r="H16112" s="1579">
        <v>69</v>
      </c>
      <c r="I16112" s="1595">
        <f>I16111+1</f>
        <v>33573</v>
      </c>
      <c r="J16112" s="1418"/>
      <c r="K16112" s="1871"/>
      <c r="L16112" s="1594" t="s">
        <v>496</v>
      </c>
      <c r="M16112" s="1579">
        <v>73</v>
      </c>
      <c r="N16112" s="1595">
        <f>N16111+1</f>
        <v>16101</v>
      </c>
      <c r="O16112" s="1258"/>
      <c r="Q16112" s="1870"/>
    </row>
    <row r="16113" spans="7:17">
      <c r="G16113" s="1594" t="s">
        <v>677</v>
      </c>
      <c r="H16113" s="1579">
        <v>70</v>
      </c>
      <c r="I16113" s="1595">
        <f>I16112+1</f>
        <v>33574</v>
      </c>
      <c r="J16113" s="1418"/>
      <c r="K16113" s="1871"/>
      <c r="L16113" s="1594" t="s">
        <v>496</v>
      </c>
      <c r="M16113" s="1579">
        <v>74</v>
      </c>
      <c r="N16113" s="1595">
        <f>N16112+1</f>
        <v>16102</v>
      </c>
      <c r="O16113" s="1258"/>
      <c r="Q16113" s="1870"/>
    </row>
    <row r="16114" spans="7:17">
      <c r="G16114" s="1594" t="s">
        <v>677</v>
      </c>
      <c r="H16114" s="1579">
        <v>71</v>
      </c>
      <c r="I16114" s="1595">
        <f>I16113+1</f>
        <v>33575</v>
      </c>
      <c r="J16114" s="1418"/>
      <c r="K16114" s="1871"/>
      <c r="L16114" s="1594" t="s">
        <v>496</v>
      </c>
      <c r="M16114" s="1579">
        <v>75</v>
      </c>
      <c r="N16114" s="1595">
        <f>N16113+1</f>
        <v>16103</v>
      </c>
      <c r="O16114" s="1258"/>
      <c r="Q16114" s="1870"/>
    </row>
    <row r="16115" spans="7:17">
      <c r="G16115" s="1594" t="s">
        <v>677</v>
      </c>
      <c r="H16115" s="1579">
        <v>72</v>
      </c>
      <c r="I16115" s="1595">
        <f>I16114+1</f>
        <v>33576</v>
      </c>
      <c r="J16115" s="1418"/>
      <c r="K16115" s="1871"/>
      <c r="L16115" s="1594" t="s">
        <v>496</v>
      </c>
      <c r="M16115" s="1579">
        <v>76</v>
      </c>
      <c r="N16115" s="1595">
        <f>N16114+1</f>
        <v>16104</v>
      </c>
      <c r="O16115" s="1258"/>
      <c r="Q16115" s="1870"/>
    </row>
    <row r="16116" spans="7:17">
      <c r="G16116" s="1594" t="s">
        <v>677</v>
      </c>
      <c r="H16116" s="1579">
        <v>73</v>
      </c>
      <c r="I16116" s="1595">
        <f>I16115+1</f>
        <v>33577</v>
      </c>
      <c r="J16116" s="1418"/>
      <c r="K16116" s="1871"/>
      <c r="L16116" s="1594" t="s">
        <v>496</v>
      </c>
      <c r="M16116" s="1579">
        <v>77</v>
      </c>
      <c r="N16116" s="1595">
        <f>N16115+1</f>
        <v>16105</v>
      </c>
      <c r="O16116" s="1258"/>
      <c r="Q16116" s="1870"/>
    </row>
    <row r="16117" spans="7:17">
      <c r="G16117" s="1594" t="s">
        <v>677</v>
      </c>
      <c r="H16117" s="1579">
        <v>74</v>
      </c>
      <c r="I16117" s="1595">
        <f>I16116+1</f>
        <v>33578</v>
      </c>
      <c r="J16117" s="1418"/>
      <c r="K16117" s="1871"/>
      <c r="L16117" s="1594" t="s">
        <v>496</v>
      </c>
      <c r="M16117" s="1579">
        <v>78</v>
      </c>
      <c r="N16117" s="1595">
        <f>N16116+1</f>
        <v>16106</v>
      </c>
      <c r="O16117" s="1258"/>
      <c r="Q16117" s="1870"/>
    </row>
    <row r="16118" spans="7:17">
      <c r="G16118" s="1594" t="s">
        <v>677</v>
      </c>
      <c r="H16118" s="1579">
        <v>75</v>
      </c>
      <c r="I16118" s="1595">
        <f>I16117+1</f>
        <v>33579</v>
      </c>
      <c r="J16118" s="1418"/>
      <c r="K16118" s="1871"/>
      <c r="L16118" s="1594" t="s">
        <v>496</v>
      </c>
      <c r="M16118" s="1579">
        <v>79</v>
      </c>
      <c r="N16118" s="1595">
        <f>N16117+1</f>
        <v>16107</v>
      </c>
      <c r="O16118" s="1258"/>
      <c r="Q16118" s="1870"/>
    </row>
    <row r="16119" spans="7:17">
      <c r="G16119" s="1594" t="s">
        <v>677</v>
      </c>
      <c r="H16119" s="1579">
        <v>76</v>
      </c>
      <c r="I16119" s="1595">
        <f>I16118+1</f>
        <v>33580</v>
      </c>
      <c r="J16119" s="1418"/>
      <c r="K16119" s="1871"/>
      <c r="L16119" s="1594" t="s">
        <v>496</v>
      </c>
      <c r="M16119" s="1579">
        <v>80</v>
      </c>
      <c r="N16119" s="1595">
        <f>N16118+1</f>
        <v>16108</v>
      </c>
      <c r="O16119" s="1258"/>
      <c r="Q16119" s="1870"/>
    </row>
    <row r="16120" spans="7:17">
      <c r="G16120" s="1594" t="s">
        <v>677</v>
      </c>
      <c r="H16120" s="1579">
        <v>77</v>
      </c>
      <c r="I16120" s="1595">
        <f>I16119+1</f>
        <v>33581</v>
      </c>
      <c r="J16120" s="1418"/>
      <c r="K16120" s="1871"/>
      <c r="L16120" s="1594" t="s">
        <v>496</v>
      </c>
      <c r="M16120" s="1579">
        <v>81</v>
      </c>
      <c r="N16120" s="1595">
        <f>N16119+1</f>
        <v>16109</v>
      </c>
      <c r="O16120" s="1258"/>
      <c r="Q16120" s="1870"/>
    </row>
    <row r="16121" spans="7:17">
      <c r="G16121" s="1594" t="s">
        <v>677</v>
      </c>
      <c r="H16121" s="1579">
        <v>78</v>
      </c>
      <c r="I16121" s="1595">
        <f>I16120+1</f>
        <v>33582</v>
      </c>
      <c r="J16121" s="1418"/>
      <c r="K16121" s="1871"/>
      <c r="L16121" s="1594" t="s">
        <v>496</v>
      </c>
      <c r="M16121" s="1579">
        <v>82</v>
      </c>
      <c r="N16121" s="1595">
        <f>N16120+1</f>
        <v>16110</v>
      </c>
      <c r="O16121" s="1258"/>
      <c r="Q16121" s="1870"/>
    </row>
    <row r="16122" spans="7:17">
      <c r="G16122" s="1594" t="s">
        <v>677</v>
      </c>
      <c r="H16122" s="1579">
        <v>79</v>
      </c>
      <c r="I16122" s="1595">
        <f>I16121+1</f>
        <v>33583</v>
      </c>
      <c r="J16122" s="1418"/>
      <c r="K16122" s="1871"/>
      <c r="L16122" s="1594" t="s">
        <v>496</v>
      </c>
      <c r="M16122" s="1579">
        <v>83</v>
      </c>
      <c r="N16122" s="1595">
        <f>N16121+1</f>
        <v>16111</v>
      </c>
      <c r="O16122" s="1258"/>
      <c r="Q16122" s="1870"/>
    </row>
    <row r="16123" spans="7:17">
      <c r="G16123" s="1594" t="s">
        <v>677</v>
      </c>
      <c r="H16123" s="1579">
        <v>80</v>
      </c>
      <c r="I16123" s="1595">
        <f>I16122+1</f>
        <v>33584</v>
      </c>
      <c r="J16123" s="1418"/>
      <c r="K16123" s="1871"/>
      <c r="L16123" s="1594" t="s">
        <v>496</v>
      </c>
      <c r="M16123" s="1579">
        <v>84</v>
      </c>
      <c r="N16123" s="1595">
        <f>N16122+1</f>
        <v>16112</v>
      </c>
      <c r="O16123" s="1258"/>
      <c r="Q16123" s="1870"/>
    </row>
    <row r="16124" spans="7:17">
      <c r="G16124" s="1594" t="s">
        <v>677</v>
      </c>
      <c r="H16124" s="1579">
        <v>81</v>
      </c>
      <c r="I16124" s="1595">
        <f>I16123+1</f>
        <v>33585</v>
      </c>
      <c r="J16124" s="1418"/>
      <c r="K16124" s="1871"/>
      <c r="L16124" s="1594" t="s">
        <v>496</v>
      </c>
      <c r="M16124" s="1579">
        <v>85</v>
      </c>
      <c r="N16124" s="1595">
        <f>N16123+1</f>
        <v>16113</v>
      </c>
      <c r="O16124" s="1258"/>
      <c r="Q16124" s="1870"/>
    </row>
    <row r="16125" spans="7:17">
      <c r="G16125" s="1594" t="s">
        <v>677</v>
      </c>
      <c r="H16125" s="1579">
        <v>82</v>
      </c>
      <c r="I16125" s="1595">
        <f>I16124+1</f>
        <v>33586</v>
      </c>
      <c r="J16125" s="1418"/>
      <c r="K16125" s="1871"/>
      <c r="L16125" s="1594" t="s">
        <v>496</v>
      </c>
      <c r="M16125" s="1579">
        <v>86</v>
      </c>
      <c r="N16125" s="1595">
        <f>N16124+1</f>
        <v>16114</v>
      </c>
      <c r="O16125" s="1258"/>
      <c r="Q16125" s="1870"/>
    </row>
    <row r="16126" spans="7:17">
      <c r="G16126" s="1594" t="s">
        <v>677</v>
      </c>
      <c r="H16126" s="1579">
        <v>83</v>
      </c>
      <c r="I16126" s="1595">
        <f>I16125+1</f>
        <v>33587</v>
      </c>
      <c r="J16126" s="1418"/>
      <c r="K16126" s="1871"/>
      <c r="L16126" s="1594" t="s">
        <v>496</v>
      </c>
      <c r="M16126" s="1579">
        <v>87</v>
      </c>
      <c r="N16126" s="1595">
        <f>N16125+1</f>
        <v>16115</v>
      </c>
      <c r="O16126" s="1258"/>
      <c r="Q16126" s="1870"/>
    </row>
    <row r="16127" spans="7:17">
      <c r="G16127" s="1594" t="s">
        <v>677</v>
      </c>
      <c r="H16127" s="1579">
        <v>84</v>
      </c>
      <c r="I16127" s="1595">
        <f>I16126+1</f>
        <v>33588</v>
      </c>
      <c r="J16127" s="1418"/>
      <c r="K16127" s="1871"/>
      <c r="L16127" s="1594" t="s">
        <v>496</v>
      </c>
      <c r="M16127" s="1579">
        <v>88</v>
      </c>
      <c r="N16127" s="1595">
        <f>N16126+1</f>
        <v>16116</v>
      </c>
      <c r="O16127" s="1258"/>
      <c r="Q16127" s="1870"/>
    </row>
    <row r="16128" spans="7:17">
      <c r="G16128" s="1594" t="s">
        <v>677</v>
      </c>
      <c r="H16128" s="1579">
        <v>85</v>
      </c>
      <c r="I16128" s="1595">
        <f>I16127+1</f>
        <v>33589</v>
      </c>
      <c r="J16128" s="1418"/>
      <c r="K16128" s="1871"/>
      <c r="L16128" s="1594" t="s">
        <v>496</v>
      </c>
      <c r="M16128" s="1579">
        <v>89</v>
      </c>
      <c r="N16128" s="1595">
        <f>N16127+1</f>
        <v>16117</v>
      </c>
      <c r="O16128" s="1258"/>
      <c r="Q16128" s="1870"/>
    </row>
    <row r="16129" spans="7:17">
      <c r="G16129" s="1594" t="s">
        <v>677</v>
      </c>
      <c r="H16129" s="1579">
        <v>86</v>
      </c>
      <c r="I16129" s="1595">
        <f>I16128+1</f>
        <v>33590</v>
      </c>
      <c r="J16129" s="1418"/>
      <c r="K16129" s="1871"/>
      <c r="L16129" s="1594" t="s">
        <v>496</v>
      </c>
      <c r="M16129" s="1579">
        <v>90</v>
      </c>
      <c r="N16129" s="1595">
        <f>N16128+1</f>
        <v>16118</v>
      </c>
      <c r="O16129" s="1258"/>
      <c r="Q16129" s="1870"/>
    </row>
    <row r="16130" spans="7:17">
      <c r="G16130" s="1594" t="s">
        <v>677</v>
      </c>
      <c r="H16130" s="1579">
        <v>87</v>
      </c>
      <c r="I16130" s="1595">
        <f>I16129+1</f>
        <v>33591</v>
      </c>
      <c r="J16130" s="1418"/>
      <c r="K16130" s="1871"/>
      <c r="L16130" s="1594" t="s">
        <v>496</v>
      </c>
      <c r="M16130" s="1579">
        <v>91</v>
      </c>
      <c r="N16130" s="1595">
        <f>N16129+1</f>
        <v>16119</v>
      </c>
      <c r="O16130" s="1258"/>
      <c r="Q16130" s="1870"/>
    </row>
    <row r="16131" spans="7:17">
      <c r="G16131" s="1594" t="s">
        <v>677</v>
      </c>
      <c r="H16131" s="1579">
        <v>88</v>
      </c>
      <c r="I16131" s="1595">
        <f>I16130+1</f>
        <v>33592</v>
      </c>
      <c r="J16131" s="1418"/>
      <c r="K16131" s="1871"/>
      <c r="L16131" s="1594" t="s">
        <v>496</v>
      </c>
      <c r="M16131" s="1579">
        <v>92</v>
      </c>
      <c r="N16131" s="1595">
        <f>N16130+1</f>
        <v>16120</v>
      </c>
      <c r="O16131" s="1258"/>
      <c r="Q16131" s="1870"/>
    </row>
    <row r="16132" spans="7:17">
      <c r="G16132" s="1594" t="s">
        <v>677</v>
      </c>
      <c r="H16132" s="1579">
        <v>89</v>
      </c>
      <c r="I16132" s="1595">
        <f>I16131+1</f>
        <v>33593</v>
      </c>
      <c r="J16132" s="1418"/>
      <c r="K16132" s="1871"/>
      <c r="L16132" s="1594" t="s">
        <v>496</v>
      </c>
      <c r="M16132" s="1579">
        <v>93</v>
      </c>
      <c r="N16132" s="1595">
        <f>N16131+1</f>
        <v>16121</v>
      </c>
      <c r="O16132" s="1258"/>
      <c r="Q16132" s="1870"/>
    </row>
    <row r="16133" spans="7:17">
      <c r="G16133" s="1594" t="s">
        <v>677</v>
      </c>
      <c r="H16133" s="1579">
        <v>90</v>
      </c>
      <c r="I16133" s="1595">
        <f>I16132+1</f>
        <v>33594</v>
      </c>
      <c r="J16133" s="1418"/>
      <c r="K16133" s="1871"/>
      <c r="L16133" s="1594" t="s">
        <v>496</v>
      </c>
      <c r="M16133" s="1579">
        <v>94</v>
      </c>
      <c r="N16133" s="1595">
        <f>N16132+1</f>
        <v>16122</v>
      </c>
      <c r="O16133" s="1258"/>
      <c r="Q16133" s="1870"/>
    </row>
    <row r="16134" spans="7:17">
      <c r="G16134" s="1594" t="s">
        <v>677</v>
      </c>
      <c r="H16134" s="1579">
        <v>91</v>
      </c>
      <c r="I16134" s="1595">
        <f>I16133+1</f>
        <v>33595</v>
      </c>
      <c r="J16134" s="1418"/>
      <c r="K16134" s="1871"/>
      <c r="L16134" s="1594" t="s">
        <v>496</v>
      </c>
      <c r="M16134" s="1579">
        <v>95</v>
      </c>
      <c r="N16134" s="1595">
        <f>N16133+1</f>
        <v>16123</v>
      </c>
      <c r="O16134" s="1258"/>
      <c r="Q16134" s="1870"/>
    </row>
    <row r="16135" spans="7:17">
      <c r="G16135" s="1594" t="s">
        <v>677</v>
      </c>
      <c r="H16135" s="1579">
        <v>92</v>
      </c>
      <c r="I16135" s="1595">
        <f>I16134+1</f>
        <v>33596</v>
      </c>
      <c r="J16135" s="1418"/>
      <c r="K16135" s="1871"/>
      <c r="L16135" s="1594" t="s">
        <v>496</v>
      </c>
      <c r="M16135" s="1579">
        <v>96</v>
      </c>
      <c r="N16135" s="1595">
        <f>N16134+1</f>
        <v>16124</v>
      </c>
      <c r="O16135" s="1258"/>
      <c r="Q16135" s="1870"/>
    </row>
    <row r="16136" spans="7:17">
      <c r="G16136" s="1594" t="s">
        <v>677</v>
      </c>
      <c r="H16136" s="1579">
        <v>93</v>
      </c>
      <c r="I16136" s="1595">
        <f>I16135+1</f>
        <v>33597</v>
      </c>
      <c r="J16136" s="1418"/>
      <c r="K16136" s="1871"/>
      <c r="L16136" s="1594" t="s">
        <v>497</v>
      </c>
      <c r="M16136" s="1579">
        <v>1</v>
      </c>
      <c r="N16136" s="1595">
        <f>N16135+1</f>
        <v>16125</v>
      </c>
      <c r="O16136" s="1258"/>
      <c r="Q16136" s="1870"/>
    </row>
    <row r="16137" spans="7:17">
      <c r="G16137" s="1594" t="s">
        <v>677</v>
      </c>
      <c r="H16137" s="1579">
        <v>94</v>
      </c>
      <c r="I16137" s="1595">
        <f>I16136+1</f>
        <v>33598</v>
      </c>
      <c r="J16137" s="1418"/>
      <c r="K16137" s="1871"/>
      <c r="L16137" s="1594" t="s">
        <v>497</v>
      </c>
      <c r="M16137" s="1579">
        <v>2</v>
      </c>
      <c r="N16137" s="1595">
        <f>N16136+1</f>
        <v>16126</v>
      </c>
      <c r="O16137" s="1258"/>
      <c r="Q16137" s="1870"/>
    </row>
    <row r="16138" spans="7:17">
      <c r="G16138" s="1594" t="s">
        <v>677</v>
      </c>
      <c r="H16138" s="1579">
        <v>95</v>
      </c>
      <c r="I16138" s="1595">
        <f>I16137+1</f>
        <v>33599</v>
      </c>
      <c r="J16138" s="1418"/>
      <c r="K16138" s="1871"/>
      <c r="L16138" s="1594" t="s">
        <v>497</v>
      </c>
      <c r="M16138" s="1579">
        <v>3</v>
      </c>
      <c r="N16138" s="1595">
        <f>N16137+1</f>
        <v>16127</v>
      </c>
      <c r="O16138" s="1258"/>
      <c r="Q16138" s="1870"/>
    </row>
    <row r="16139" spans="7:17">
      <c r="G16139" s="1594" t="s">
        <v>677</v>
      </c>
      <c r="H16139" s="1579">
        <v>96</v>
      </c>
      <c r="I16139" s="1595">
        <f>I16138+1</f>
        <v>33600</v>
      </c>
      <c r="J16139" s="1418"/>
      <c r="K16139" s="1871"/>
      <c r="L16139" s="1594" t="s">
        <v>497</v>
      </c>
      <c r="M16139" s="1579">
        <v>4</v>
      </c>
      <c r="N16139" s="1595">
        <f>N16138+1</f>
        <v>16128</v>
      </c>
      <c r="O16139" s="1258"/>
      <c r="Q16139" s="1870"/>
    </row>
    <row r="16140" spans="7:17">
      <c r="G16140" s="1594" t="s">
        <v>678</v>
      </c>
      <c r="H16140" s="1579">
        <v>1</v>
      </c>
      <c r="I16140" s="1595">
        <f>I16139+1</f>
        <v>33601</v>
      </c>
      <c r="J16140" s="1418"/>
      <c r="K16140" s="1871"/>
      <c r="L16140" s="1594" t="s">
        <v>497</v>
      </c>
      <c r="M16140" s="1579">
        <v>5</v>
      </c>
      <c r="N16140" s="1595">
        <f>N16139+1</f>
        <v>16129</v>
      </c>
      <c r="O16140" s="1258"/>
      <c r="Q16140" s="1870"/>
    </row>
    <row r="16141" spans="7:17">
      <c r="G16141" s="1594" t="s">
        <v>678</v>
      </c>
      <c r="H16141" s="1579">
        <v>2</v>
      </c>
      <c r="I16141" s="1595">
        <f>I16140+1</f>
        <v>33602</v>
      </c>
      <c r="J16141" s="1418"/>
      <c r="K16141" s="1871"/>
      <c r="L16141" s="1594" t="s">
        <v>497</v>
      </c>
      <c r="M16141" s="1579">
        <v>6</v>
      </c>
      <c r="N16141" s="1595">
        <f>N16140+1</f>
        <v>16130</v>
      </c>
      <c r="O16141" s="1258"/>
      <c r="Q16141" s="1870"/>
    </row>
    <row r="16142" spans="7:17">
      <c r="G16142" s="1594" t="s">
        <v>678</v>
      </c>
      <c r="H16142" s="1579">
        <v>3</v>
      </c>
      <c r="I16142" s="1595">
        <f>I16141+1</f>
        <v>33603</v>
      </c>
      <c r="J16142" s="1418"/>
      <c r="K16142" s="1871"/>
      <c r="L16142" s="1594" t="s">
        <v>497</v>
      </c>
      <c r="M16142" s="1579">
        <v>7</v>
      </c>
      <c r="N16142" s="1595">
        <f>N16141+1</f>
        <v>16131</v>
      </c>
      <c r="O16142" s="1258"/>
      <c r="Q16142" s="1870"/>
    </row>
    <row r="16143" spans="7:17">
      <c r="G16143" s="1594" t="s">
        <v>678</v>
      </c>
      <c r="H16143" s="1579">
        <v>4</v>
      </c>
      <c r="I16143" s="1595">
        <f>I16142+1</f>
        <v>33604</v>
      </c>
      <c r="J16143" s="1418"/>
      <c r="K16143" s="1871"/>
      <c r="L16143" s="1594" t="s">
        <v>497</v>
      </c>
      <c r="M16143" s="1579">
        <v>8</v>
      </c>
      <c r="N16143" s="1595">
        <f>N16142+1</f>
        <v>16132</v>
      </c>
      <c r="O16143" s="1258"/>
      <c r="Q16143" s="1870"/>
    </row>
    <row r="16144" spans="7:17">
      <c r="G16144" s="1594" t="s">
        <v>678</v>
      </c>
      <c r="H16144" s="1579">
        <v>5</v>
      </c>
      <c r="I16144" s="1595">
        <f>I16143+1</f>
        <v>33605</v>
      </c>
      <c r="J16144" s="1418"/>
      <c r="K16144" s="1871"/>
      <c r="L16144" s="1594" t="s">
        <v>497</v>
      </c>
      <c r="M16144" s="1579">
        <v>9</v>
      </c>
      <c r="N16144" s="1595">
        <f>N16143+1</f>
        <v>16133</v>
      </c>
      <c r="O16144" s="1258"/>
      <c r="Q16144" s="1870"/>
    </row>
    <row r="16145" spans="7:17">
      <c r="G16145" s="1594" t="s">
        <v>678</v>
      </c>
      <c r="H16145" s="1579">
        <v>6</v>
      </c>
      <c r="I16145" s="1595">
        <f>I16144+1</f>
        <v>33606</v>
      </c>
      <c r="J16145" s="1418"/>
      <c r="K16145" s="1871"/>
      <c r="L16145" s="1594" t="s">
        <v>497</v>
      </c>
      <c r="M16145" s="1579">
        <v>10</v>
      </c>
      <c r="N16145" s="1595">
        <f>N16144+1</f>
        <v>16134</v>
      </c>
      <c r="O16145" s="1258"/>
      <c r="Q16145" s="1870"/>
    </row>
    <row r="16146" spans="7:17">
      <c r="G16146" s="1594" t="s">
        <v>678</v>
      </c>
      <c r="H16146" s="1579">
        <v>7</v>
      </c>
      <c r="I16146" s="1595">
        <f>I16145+1</f>
        <v>33607</v>
      </c>
      <c r="J16146" s="1418"/>
      <c r="K16146" s="1871"/>
      <c r="L16146" s="1594" t="s">
        <v>497</v>
      </c>
      <c r="M16146" s="1579">
        <v>11</v>
      </c>
      <c r="N16146" s="1595">
        <f>N16145+1</f>
        <v>16135</v>
      </c>
      <c r="O16146" s="1258"/>
      <c r="Q16146" s="1870"/>
    </row>
    <row r="16147" spans="7:17">
      <c r="G16147" s="1594" t="s">
        <v>678</v>
      </c>
      <c r="H16147" s="1579">
        <v>8</v>
      </c>
      <c r="I16147" s="1595">
        <f>I16146+1</f>
        <v>33608</v>
      </c>
      <c r="J16147" s="1418"/>
      <c r="K16147" s="1871"/>
      <c r="L16147" s="1594" t="s">
        <v>497</v>
      </c>
      <c r="M16147" s="1579">
        <v>12</v>
      </c>
      <c r="N16147" s="1595">
        <f>N16146+1</f>
        <v>16136</v>
      </c>
      <c r="O16147" s="1258"/>
      <c r="Q16147" s="1870"/>
    </row>
    <row r="16148" spans="7:17">
      <c r="G16148" s="1594" t="s">
        <v>678</v>
      </c>
      <c r="H16148" s="1579">
        <v>9</v>
      </c>
      <c r="I16148" s="1595">
        <f>I16147+1</f>
        <v>33609</v>
      </c>
      <c r="J16148" s="1418"/>
      <c r="K16148" s="1871"/>
      <c r="L16148" s="1594" t="s">
        <v>497</v>
      </c>
      <c r="M16148" s="1579">
        <v>13</v>
      </c>
      <c r="N16148" s="1595">
        <f>N16147+1</f>
        <v>16137</v>
      </c>
      <c r="O16148" s="1258"/>
      <c r="Q16148" s="1870"/>
    </row>
    <row r="16149" spans="7:17">
      <c r="G16149" s="1594" t="s">
        <v>678</v>
      </c>
      <c r="H16149" s="1579">
        <v>10</v>
      </c>
      <c r="I16149" s="1595">
        <f>I16148+1</f>
        <v>33610</v>
      </c>
      <c r="J16149" s="1418"/>
      <c r="K16149" s="1871"/>
      <c r="L16149" s="1594" t="s">
        <v>497</v>
      </c>
      <c r="M16149" s="1579">
        <v>14</v>
      </c>
      <c r="N16149" s="1595">
        <f>N16148+1</f>
        <v>16138</v>
      </c>
      <c r="O16149" s="1258"/>
      <c r="Q16149" s="1870"/>
    </row>
    <row r="16150" spans="7:17">
      <c r="G16150" s="1594" t="s">
        <v>678</v>
      </c>
      <c r="H16150" s="1579">
        <v>11</v>
      </c>
      <c r="I16150" s="1595">
        <f>I16149+1</f>
        <v>33611</v>
      </c>
      <c r="J16150" s="1418"/>
      <c r="K16150" s="1871"/>
      <c r="L16150" s="1594" t="s">
        <v>497</v>
      </c>
      <c r="M16150" s="1579">
        <v>15</v>
      </c>
      <c r="N16150" s="1595">
        <f>N16149+1</f>
        <v>16139</v>
      </c>
      <c r="O16150" s="1258"/>
      <c r="Q16150" s="1870"/>
    </row>
    <row r="16151" spans="7:17">
      <c r="G16151" s="1594" t="s">
        <v>678</v>
      </c>
      <c r="H16151" s="1579">
        <v>12</v>
      </c>
      <c r="I16151" s="1595">
        <f>I16150+1</f>
        <v>33612</v>
      </c>
      <c r="J16151" s="1418"/>
      <c r="K16151" s="1871"/>
      <c r="L16151" s="1594" t="s">
        <v>497</v>
      </c>
      <c r="M16151" s="1579">
        <v>16</v>
      </c>
      <c r="N16151" s="1595">
        <f>N16150+1</f>
        <v>16140</v>
      </c>
      <c r="O16151" s="1258"/>
      <c r="Q16151" s="1870"/>
    </row>
    <row r="16152" spans="7:17">
      <c r="G16152" s="1594" t="s">
        <v>678</v>
      </c>
      <c r="H16152" s="1579">
        <v>13</v>
      </c>
      <c r="I16152" s="1595">
        <f>I16151+1</f>
        <v>33613</v>
      </c>
      <c r="J16152" s="1418"/>
      <c r="K16152" s="1871"/>
      <c r="L16152" s="1594" t="s">
        <v>497</v>
      </c>
      <c r="M16152" s="1579">
        <v>17</v>
      </c>
      <c r="N16152" s="1595">
        <f>N16151+1</f>
        <v>16141</v>
      </c>
      <c r="O16152" s="1258"/>
      <c r="Q16152" s="1870"/>
    </row>
    <row r="16153" spans="7:17">
      <c r="G16153" s="1594" t="s">
        <v>678</v>
      </c>
      <c r="H16153" s="1579">
        <v>14</v>
      </c>
      <c r="I16153" s="1595">
        <f>I16152+1</f>
        <v>33614</v>
      </c>
      <c r="J16153" s="1418"/>
      <c r="K16153" s="1871"/>
      <c r="L16153" s="1594" t="s">
        <v>497</v>
      </c>
      <c r="M16153" s="1579">
        <v>18</v>
      </c>
      <c r="N16153" s="1595">
        <f>N16152+1</f>
        <v>16142</v>
      </c>
      <c r="O16153" s="1258"/>
      <c r="Q16153" s="1870"/>
    </row>
    <row r="16154" spans="7:17">
      <c r="G16154" s="1594" t="s">
        <v>678</v>
      </c>
      <c r="H16154" s="1579">
        <v>15</v>
      </c>
      <c r="I16154" s="1595">
        <f>I16153+1</f>
        <v>33615</v>
      </c>
      <c r="J16154" s="1418"/>
      <c r="K16154" s="1871"/>
      <c r="L16154" s="1594" t="s">
        <v>497</v>
      </c>
      <c r="M16154" s="1579">
        <v>19</v>
      </c>
      <c r="N16154" s="1595">
        <f>N16153+1</f>
        <v>16143</v>
      </c>
      <c r="O16154" s="1258"/>
      <c r="Q16154" s="1870"/>
    </row>
    <row r="16155" spans="7:17">
      <c r="G16155" s="1594" t="s">
        <v>678</v>
      </c>
      <c r="H16155" s="1579">
        <v>16</v>
      </c>
      <c r="I16155" s="1595">
        <f>I16154+1</f>
        <v>33616</v>
      </c>
      <c r="J16155" s="1418"/>
      <c r="K16155" s="1871"/>
      <c r="L16155" s="1594" t="s">
        <v>497</v>
      </c>
      <c r="M16155" s="1579">
        <v>20</v>
      </c>
      <c r="N16155" s="1595">
        <f>N16154+1</f>
        <v>16144</v>
      </c>
      <c r="O16155" s="1258"/>
      <c r="Q16155" s="1870"/>
    </row>
    <row r="16156" spans="7:17">
      <c r="G16156" s="1594" t="s">
        <v>678</v>
      </c>
      <c r="H16156" s="1579">
        <v>17</v>
      </c>
      <c r="I16156" s="1595">
        <f>I16155+1</f>
        <v>33617</v>
      </c>
      <c r="J16156" s="1418"/>
      <c r="K16156" s="1871"/>
      <c r="L16156" s="1594" t="s">
        <v>497</v>
      </c>
      <c r="M16156" s="1579">
        <v>21</v>
      </c>
      <c r="N16156" s="1595">
        <f>N16155+1</f>
        <v>16145</v>
      </c>
      <c r="O16156" s="1258"/>
      <c r="Q16156" s="1870"/>
    </row>
    <row r="16157" spans="7:17">
      <c r="G16157" s="1594" t="s">
        <v>678</v>
      </c>
      <c r="H16157" s="1579">
        <v>18</v>
      </c>
      <c r="I16157" s="1595">
        <f>I16156+1</f>
        <v>33618</v>
      </c>
      <c r="J16157" s="1418"/>
      <c r="K16157" s="1871"/>
      <c r="L16157" s="1594" t="s">
        <v>497</v>
      </c>
      <c r="M16157" s="1579">
        <v>22</v>
      </c>
      <c r="N16157" s="1595">
        <f>N16156+1</f>
        <v>16146</v>
      </c>
      <c r="O16157" s="1258"/>
      <c r="Q16157" s="1870"/>
    </row>
    <row r="16158" spans="7:17">
      <c r="G16158" s="1594" t="s">
        <v>678</v>
      </c>
      <c r="H16158" s="1579">
        <v>19</v>
      </c>
      <c r="I16158" s="1595">
        <f>I16157+1</f>
        <v>33619</v>
      </c>
      <c r="J16158" s="1418"/>
      <c r="K16158" s="1871"/>
      <c r="L16158" s="1594" t="s">
        <v>497</v>
      </c>
      <c r="M16158" s="1579">
        <v>23</v>
      </c>
      <c r="N16158" s="1595">
        <f>N16157+1</f>
        <v>16147</v>
      </c>
      <c r="O16158" s="1258"/>
      <c r="Q16158" s="1870"/>
    </row>
    <row r="16159" spans="7:17">
      <c r="G16159" s="1594" t="s">
        <v>678</v>
      </c>
      <c r="H16159" s="1579">
        <v>20</v>
      </c>
      <c r="I16159" s="1595">
        <f>I16158+1</f>
        <v>33620</v>
      </c>
      <c r="J16159" s="1418"/>
      <c r="K16159" s="1871"/>
      <c r="L16159" s="1594" t="s">
        <v>497</v>
      </c>
      <c r="M16159" s="1579">
        <v>24</v>
      </c>
      <c r="N16159" s="1595">
        <f>N16158+1</f>
        <v>16148</v>
      </c>
      <c r="O16159" s="1258"/>
      <c r="Q16159" s="1870"/>
    </row>
    <row r="16160" spans="7:17">
      <c r="G16160" s="1594" t="s">
        <v>678</v>
      </c>
      <c r="H16160" s="1579">
        <v>21</v>
      </c>
      <c r="I16160" s="1595">
        <f>I16159+1</f>
        <v>33621</v>
      </c>
      <c r="J16160" s="1418"/>
      <c r="K16160" s="1871"/>
      <c r="L16160" s="1594" t="s">
        <v>497</v>
      </c>
      <c r="M16160" s="1579">
        <v>25</v>
      </c>
      <c r="N16160" s="1595">
        <f>N16159+1</f>
        <v>16149</v>
      </c>
      <c r="O16160" s="1258"/>
      <c r="Q16160" s="1870"/>
    </row>
    <row r="16161" spans="7:17">
      <c r="G16161" s="1594" t="s">
        <v>678</v>
      </c>
      <c r="H16161" s="1579">
        <v>22</v>
      </c>
      <c r="I16161" s="1595">
        <f>I16160+1</f>
        <v>33622</v>
      </c>
      <c r="J16161" s="1418"/>
      <c r="K16161" s="1871"/>
      <c r="L16161" s="1594" t="s">
        <v>497</v>
      </c>
      <c r="M16161" s="1579">
        <v>26</v>
      </c>
      <c r="N16161" s="1595">
        <f>N16160+1</f>
        <v>16150</v>
      </c>
      <c r="O16161" s="1258"/>
      <c r="Q16161" s="1870"/>
    </row>
    <row r="16162" spans="7:17">
      <c r="G16162" s="1594" t="s">
        <v>678</v>
      </c>
      <c r="H16162" s="1579">
        <v>23</v>
      </c>
      <c r="I16162" s="1595">
        <f>I16161+1</f>
        <v>33623</v>
      </c>
      <c r="J16162" s="1418"/>
      <c r="K16162" s="1871"/>
      <c r="L16162" s="1594" t="s">
        <v>497</v>
      </c>
      <c r="M16162" s="1579">
        <v>27</v>
      </c>
      <c r="N16162" s="1595">
        <f>N16161+1</f>
        <v>16151</v>
      </c>
      <c r="O16162" s="1258"/>
      <c r="Q16162" s="1870"/>
    </row>
    <row r="16163" spans="7:17">
      <c r="G16163" s="1594" t="s">
        <v>678</v>
      </c>
      <c r="H16163" s="1579">
        <v>24</v>
      </c>
      <c r="I16163" s="1595">
        <f>I16162+1</f>
        <v>33624</v>
      </c>
      <c r="J16163" s="1418"/>
      <c r="K16163" s="1871"/>
      <c r="L16163" s="1594" t="s">
        <v>497</v>
      </c>
      <c r="M16163" s="1579">
        <v>28</v>
      </c>
      <c r="N16163" s="1595">
        <f>N16162+1</f>
        <v>16152</v>
      </c>
      <c r="O16163" s="1258"/>
      <c r="Q16163" s="1870"/>
    </row>
    <row r="16164" spans="7:17">
      <c r="G16164" s="1594" t="s">
        <v>678</v>
      </c>
      <c r="H16164" s="1579">
        <v>25</v>
      </c>
      <c r="I16164" s="1595">
        <f>I16163+1</f>
        <v>33625</v>
      </c>
      <c r="J16164" s="1418"/>
      <c r="K16164" s="1871"/>
      <c r="L16164" s="1594" t="s">
        <v>497</v>
      </c>
      <c r="M16164" s="1579">
        <v>29</v>
      </c>
      <c r="N16164" s="1595">
        <f>N16163+1</f>
        <v>16153</v>
      </c>
      <c r="O16164" s="1258"/>
      <c r="Q16164" s="1870"/>
    </row>
    <row r="16165" spans="7:17">
      <c r="G16165" s="1594" t="s">
        <v>678</v>
      </c>
      <c r="H16165" s="1579">
        <v>26</v>
      </c>
      <c r="I16165" s="1595">
        <f>I16164+1</f>
        <v>33626</v>
      </c>
      <c r="J16165" s="1418"/>
      <c r="K16165" s="1871"/>
      <c r="L16165" s="1594" t="s">
        <v>497</v>
      </c>
      <c r="M16165" s="1579">
        <v>30</v>
      </c>
      <c r="N16165" s="1595">
        <f>N16164+1</f>
        <v>16154</v>
      </c>
      <c r="O16165" s="1258"/>
      <c r="Q16165" s="1870"/>
    </row>
    <row r="16166" spans="7:17">
      <c r="G16166" s="1594" t="s">
        <v>678</v>
      </c>
      <c r="H16166" s="1579">
        <v>27</v>
      </c>
      <c r="I16166" s="1595">
        <f>I16165+1</f>
        <v>33627</v>
      </c>
      <c r="J16166" s="1418"/>
      <c r="K16166" s="1871"/>
      <c r="L16166" s="1594" t="s">
        <v>497</v>
      </c>
      <c r="M16166" s="1579">
        <v>31</v>
      </c>
      <c r="N16166" s="1595">
        <f>N16165+1</f>
        <v>16155</v>
      </c>
      <c r="O16166" s="1258"/>
      <c r="Q16166" s="1870"/>
    </row>
    <row r="16167" spans="7:17">
      <c r="G16167" s="1594" t="s">
        <v>678</v>
      </c>
      <c r="H16167" s="1579">
        <v>28</v>
      </c>
      <c r="I16167" s="1595">
        <f>I16166+1</f>
        <v>33628</v>
      </c>
      <c r="J16167" s="1418"/>
      <c r="K16167" s="1871"/>
      <c r="L16167" s="1594" t="s">
        <v>497</v>
      </c>
      <c r="M16167" s="1579">
        <v>32</v>
      </c>
      <c r="N16167" s="1595">
        <f>N16166+1</f>
        <v>16156</v>
      </c>
      <c r="O16167" s="1258"/>
      <c r="Q16167" s="1870"/>
    </row>
    <row r="16168" spans="7:17">
      <c r="G16168" s="1594" t="s">
        <v>678</v>
      </c>
      <c r="H16168" s="1579">
        <v>29</v>
      </c>
      <c r="I16168" s="1595">
        <f>I16167+1</f>
        <v>33629</v>
      </c>
      <c r="J16168" s="1418"/>
      <c r="K16168" s="1871"/>
      <c r="L16168" s="1594" t="s">
        <v>497</v>
      </c>
      <c r="M16168" s="1579">
        <v>33</v>
      </c>
      <c r="N16168" s="1595">
        <f>N16167+1</f>
        <v>16157</v>
      </c>
      <c r="O16168" s="1258"/>
      <c r="Q16168" s="1870"/>
    </row>
    <row r="16169" spans="7:17">
      <c r="G16169" s="1594" t="s">
        <v>678</v>
      </c>
      <c r="H16169" s="1579">
        <v>30</v>
      </c>
      <c r="I16169" s="1595">
        <f>I16168+1</f>
        <v>33630</v>
      </c>
      <c r="J16169" s="1418"/>
      <c r="K16169" s="1871"/>
      <c r="L16169" s="1594" t="s">
        <v>497</v>
      </c>
      <c r="M16169" s="1579">
        <v>34</v>
      </c>
      <c r="N16169" s="1595">
        <f>N16168+1</f>
        <v>16158</v>
      </c>
      <c r="O16169" s="1258"/>
      <c r="Q16169" s="1870"/>
    </row>
    <row r="16170" spans="7:17">
      <c r="G16170" s="1594" t="s">
        <v>678</v>
      </c>
      <c r="H16170" s="1579">
        <v>31</v>
      </c>
      <c r="I16170" s="1595">
        <f>I16169+1</f>
        <v>33631</v>
      </c>
      <c r="J16170" s="1418"/>
      <c r="K16170" s="1871"/>
      <c r="L16170" s="1594" t="s">
        <v>497</v>
      </c>
      <c r="M16170" s="1579">
        <v>35</v>
      </c>
      <c r="N16170" s="1595">
        <f>N16169+1</f>
        <v>16159</v>
      </c>
      <c r="O16170" s="1258"/>
      <c r="Q16170" s="1870"/>
    </row>
    <row r="16171" spans="7:17">
      <c r="G16171" s="1594" t="s">
        <v>678</v>
      </c>
      <c r="H16171" s="1579">
        <v>32</v>
      </c>
      <c r="I16171" s="1595">
        <f>I16170+1</f>
        <v>33632</v>
      </c>
      <c r="J16171" s="1418"/>
      <c r="K16171" s="1871"/>
      <c r="L16171" s="1594" t="s">
        <v>497</v>
      </c>
      <c r="M16171" s="1579">
        <v>36</v>
      </c>
      <c r="N16171" s="1595">
        <f>N16170+1</f>
        <v>16160</v>
      </c>
      <c r="O16171" s="1258"/>
      <c r="Q16171" s="1870"/>
    </row>
    <row r="16172" spans="7:17">
      <c r="G16172" s="1594" t="s">
        <v>678</v>
      </c>
      <c r="H16172" s="1579">
        <v>33</v>
      </c>
      <c r="I16172" s="1595">
        <f>I16171+1</f>
        <v>33633</v>
      </c>
      <c r="J16172" s="1418"/>
      <c r="K16172" s="1871"/>
      <c r="L16172" s="1594" t="s">
        <v>497</v>
      </c>
      <c r="M16172" s="1579">
        <v>37</v>
      </c>
      <c r="N16172" s="1595">
        <f>N16171+1</f>
        <v>16161</v>
      </c>
      <c r="O16172" s="1258"/>
      <c r="Q16172" s="1870"/>
    </row>
    <row r="16173" spans="7:17">
      <c r="G16173" s="1594" t="s">
        <v>678</v>
      </c>
      <c r="H16173" s="1579">
        <v>34</v>
      </c>
      <c r="I16173" s="1595">
        <f>I16172+1</f>
        <v>33634</v>
      </c>
      <c r="J16173" s="1418"/>
      <c r="K16173" s="1871"/>
      <c r="L16173" s="1594" t="s">
        <v>497</v>
      </c>
      <c r="M16173" s="1579">
        <v>38</v>
      </c>
      <c r="N16173" s="1595">
        <f>N16172+1</f>
        <v>16162</v>
      </c>
      <c r="O16173" s="1258"/>
      <c r="Q16173" s="1870"/>
    </row>
    <row r="16174" spans="7:17">
      <c r="G16174" s="1594" t="s">
        <v>678</v>
      </c>
      <c r="H16174" s="1579">
        <v>35</v>
      </c>
      <c r="I16174" s="1595">
        <f>I16173+1</f>
        <v>33635</v>
      </c>
      <c r="J16174" s="1418"/>
      <c r="K16174" s="1871"/>
      <c r="L16174" s="1594" t="s">
        <v>497</v>
      </c>
      <c r="M16174" s="1579">
        <v>39</v>
      </c>
      <c r="N16174" s="1595">
        <f>N16173+1</f>
        <v>16163</v>
      </c>
      <c r="O16174" s="1258"/>
      <c r="Q16174" s="1870"/>
    </row>
    <row r="16175" spans="7:17">
      <c r="G16175" s="1594" t="s">
        <v>678</v>
      </c>
      <c r="H16175" s="1579">
        <v>36</v>
      </c>
      <c r="I16175" s="1595">
        <f>I16174+1</f>
        <v>33636</v>
      </c>
      <c r="J16175" s="1418"/>
      <c r="K16175" s="1871"/>
      <c r="L16175" s="1594" t="s">
        <v>497</v>
      </c>
      <c r="M16175" s="1579">
        <v>40</v>
      </c>
      <c r="N16175" s="1595">
        <f>N16174+1</f>
        <v>16164</v>
      </c>
      <c r="O16175" s="1258"/>
      <c r="Q16175" s="1870"/>
    </row>
    <row r="16176" spans="7:17">
      <c r="G16176" s="1594" t="s">
        <v>678</v>
      </c>
      <c r="H16176" s="1579">
        <v>37</v>
      </c>
      <c r="I16176" s="1595">
        <f>I16175+1</f>
        <v>33637</v>
      </c>
      <c r="J16176" s="1418"/>
      <c r="K16176" s="1871"/>
      <c r="L16176" s="1594" t="s">
        <v>497</v>
      </c>
      <c r="M16176" s="1579">
        <v>41</v>
      </c>
      <c r="N16176" s="1595">
        <f>N16175+1</f>
        <v>16165</v>
      </c>
      <c r="O16176" s="1258"/>
      <c r="Q16176" s="1870"/>
    </row>
    <row r="16177" spans="7:17">
      <c r="G16177" s="1594" t="s">
        <v>678</v>
      </c>
      <c r="H16177" s="1579">
        <v>38</v>
      </c>
      <c r="I16177" s="1595">
        <f>I16176+1</f>
        <v>33638</v>
      </c>
      <c r="J16177" s="1418"/>
      <c r="K16177" s="1871"/>
      <c r="L16177" s="1594" t="s">
        <v>497</v>
      </c>
      <c r="M16177" s="1579">
        <v>42</v>
      </c>
      <c r="N16177" s="1595">
        <f>N16176+1</f>
        <v>16166</v>
      </c>
      <c r="O16177" s="1258"/>
      <c r="Q16177" s="1870"/>
    </row>
    <row r="16178" spans="7:17">
      <c r="G16178" s="1594" t="s">
        <v>678</v>
      </c>
      <c r="H16178" s="1579">
        <v>39</v>
      </c>
      <c r="I16178" s="1595">
        <f>I16177+1</f>
        <v>33639</v>
      </c>
      <c r="J16178" s="1418"/>
      <c r="K16178" s="1871"/>
      <c r="L16178" s="1594" t="s">
        <v>497</v>
      </c>
      <c r="M16178" s="1579">
        <v>43</v>
      </c>
      <c r="N16178" s="1595">
        <f>N16177+1</f>
        <v>16167</v>
      </c>
      <c r="O16178" s="1258"/>
      <c r="Q16178" s="1870"/>
    </row>
    <row r="16179" spans="7:17">
      <c r="G16179" s="1594" t="s">
        <v>678</v>
      </c>
      <c r="H16179" s="1579">
        <v>40</v>
      </c>
      <c r="I16179" s="1595">
        <f>I16178+1</f>
        <v>33640</v>
      </c>
      <c r="J16179" s="1418"/>
      <c r="K16179" s="1871"/>
      <c r="L16179" s="1594" t="s">
        <v>497</v>
      </c>
      <c r="M16179" s="1579">
        <v>44</v>
      </c>
      <c r="N16179" s="1595">
        <f>N16178+1</f>
        <v>16168</v>
      </c>
      <c r="O16179" s="1258"/>
      <c r="Q16179" s="1870"/>
    </row>
    <row r="16180" spans="7:17">
      <c r="G16180" s="1594" t="s">
        <v>678</v>
      </c>
      <c r="H16180" s="1579">
        <v>41</v>
      </c>
      <c r="I16180" s="1595">
        <f>I16179+1</f>
        <v>33641</v>
      </c>
      <c r="J16180" s="1418"/>
      <c r="K16180" s="1871"/>
      <c r="L16180" s="1594" t="s">
        <v>497</v>
      </c>
      <c r="M16180" s="1579">
        <v>45</v>
      </c>
      <c r="N16180" s="1595">
        <f>N16179+1</f>
        <v>16169</v>
      </c>
      <c r="O16180" s="1258"/>
      <c r="Q16180" s="1870"/>
    </row>
    <row r="16181" spans="7:17">
      <c r="G16181" s="1594" t="s">
        <v>678</v>
      </c>
      <c r="H16181" s="1579">
        <v>42</v>
      </c>
      <c r="I16181" s="1595">
        <f>I16180+1</f>
        <v>33642</v>
      </c>
      <c r="J16181" s="1418"/>
      <c r="K16181" s="1871"/>
      <c r="L16181" s="1594" t="s">
        <v>497</v>
      </c>
      <c r="M16181" s="1579">
        <v>46</v>
      </c>
      <c r="N16181" s="1595">
        <f>N16180+1</f>
        <v>16170</v>
      </c>
      <c r="O16181" s="1258"/>
      <c r="Q16181" s="1870"/>
    </row>
    <row r="16182" spans="7:17">
      <c r="G16182" s="1594" t="s">
        <v>678</v>
      </c>
      <c r="H16182" s="1579">
        <v>43</v>
      </c>
      <c r="I16182" s="1595">
        <f>I16181+1</f>
        <v>33643</v>
      </c>
      <c r="J16182" s="1418"/>
      <c r="K16182" s="1871"/>
      <c r="L16182" s="1594" t="s">
        <v>497</v>
      </c>
      <c r="M16182" s="1579">
        <v>47</v>
      </c>
      <c r="N16182" s="1595">
        <f>N16181+1</f>
        <v>16171</v>
      </c>
      <c r="O16182" s="1258"/>
      <c r="Q16182" s="1870"/>
    </row>
    <row r="16183" spans="7:17">
      <c r="G16183" s="1594" t="s">
        <v>678</v>
      </c>
      <c r="H16183" s="1579">
        <v>44</v>
      </c>
      <c r="I16183" s="1595">
        <f>I16182+1</f>
        <v>33644</v>
      </c>
      <c r="J16183" s="1418"/>
      <c r="K16183" s="1871"/>
      <c r="L16183" s="1594" t="s">
        <v>497</v>
      </c>
      <c r="M16183" s="1579">
        <v>48</v>
      </c>
      <c r="N16183" s="1595">
        <f>N16182+1</f>
        <v>16172</v>
      </c>
      <c r="O16183" s="1258"/>
      <c r="Q16183" s="1870"/>
    </row>
    <row r="16184" spans="7:17">
      <c r="G16184" s="1594" t="s">
        <v>678</v>
      </c>
      <c r="H16184" s="1579">
        <v>45</v>
      </c>
      <c r="I16184" s="1595">
        <f>I16183+1</f>
        <v>33645</v>
      </c>
      <c r="J16184" s="1418"/>
      <c r="K16184" s="1871"/>
      <c r="L16184" s="1594" t="s">
        <v>497</v>
      </c>
      <c r="M16184" s="1579">
        <v>49</v>
      </c>
      <c r="N16184" s="1595">
        <f>N16183+1</f>
        <v>16173</v>
      </c>
      <c r="O16184" s="1258"/>
      <c r="Q16184" s="1870"/>
    </row>
    <row r="16185" spans="7:17">
      <c r="G16185" s="1594" t="s">
        <v>678</v>
      </c>
      <c r="H16185" s="1579">
        <v>46</v>
      </c>
      <c r="I16185" s="1595">
        <f>I16184+1</f>
        <v>33646</v>
      </c>
      <c r="J16185" s="1418"/>
      <c r="K16185" s="1871"/>
      <c r="L16185" s="1594" t="s">
        <v>497</v>
      </c>
      <c r="M16185" s="1579">
        <v>50</v>
      </c>
      <c r="N16185" s="1595">
        <f>N16184+1</f>
        <v>16174</v>
      </c>
      <c r="O16185" s="1258"/>
      <c r="Q16185" s="1870"/>
    </row>
    <row r="16186" spans="7:17">
      <c r="G16186" s="1594" t="s">
        <v>678</v>
      </c>
      <c r="H16186" s="1579">
        <v>47</v>
      </c>
      <c r="I16186" s="1595">
        <f>I16185+1</f>
        <v>33647</v>
      </c>
      <c r="J16186" s="1418"/>
      <c r="K16186" s="1871"/>
      <c r="L16186" s="1594" t="s">
        <v>497</v>
      </c>
      <c r="M16186" s="1579">
        <v>51</v>
      </c>
      <c r="N16186" s="1595">
        <f>N16185+1</f>
        <v>16175</v>
      </c>
      <c r="O16186" s="1258"/>
      <c r="Q16186" s="1870"/>
    </row>
    <row r="16187" spans="7:17">
      <c r="G16187" s="1594" t="s">
        <v>678</v>
      </c>
      <c r="H16187" s="1579">
        <v>48</v>
      </c>
      <c r="I16187" s="1595">
        <f>I16186+1</f>
        <v>33648</v>
      </c>
      <c r="J16187" s="1418"/>
      <c r="K16187" s="1871"/>
      <c r="L16187" s="1594" t="s">
        <v>497</v>
      </c>
      <c r="M16187" s="1579">
        <v>52</v>
      </c>
      <c r="N16187" s="1595">
        <f>N16186+1</f>
        <v>16176</v>
      </c>
      <c r="O16187" s="1258"/>
      <c r="Q16187" s="1870"/>
    </row>
    <row r="16188" spans="7:17">
      <c r="G16188" s="1594" t="s">
        <v>678</v>
      </c>
      <c r="H16188" s="1579">
        <v>49</v>
      </c>
      <c r="I16188" s="1595">
        <f>I16187+1</f>
        <v>33649</v>
      </c>
      <c r="J16188" s="1418"/>
      <c r="K16188" s="1871"/>
      <c r="L16188" s="1594" t="s">
        <v>497</v>
      </c>
      <c r="M16188" s="1579">
        <v>53</v>
      </c>
      <c r="N16188" s="1595">
        <f>N16187+1</f>
        <v>16177</v>
      </c>
      <c r="O16188" s="1258"/>
      <c r="Q16188" s="1870"/>
    </row>
    <row r="16189" spans="7:17">
      <c r="G16189" s="1594" t="s">
        <v>678</v>
      </c>
      <c r="H16189" s="1579">
        <v>50</v>
      </c>
      <c r="I16189" s="1595">
        <f>I16188+1</f>
        <v>33650</v>
      </c>
      <c r="J16189" s="1418"/>
      <c r="K16189" s="1871"/>
      <c r="L16189" s="1594" t="s">
        <v>497</v>
      </c>
      <c r="M16189" s="1579">
        <v>54</v>
      </c>
      <c r="N16189" s="1595">
        <f>N16188+1</f>
        <v>16178</v>
      </c>
      <c r="O16189" s="1258"/>
      <c r="Q16189" s="1870"/>
    </row>
    <row r="16190" spans="7:17">
      <c r="G16190" s="1594" t="s">
        <v>678</v>
      </c>
      <c r="H16190" s="1579">
        <v>51</v>
      </c>
      <c r="I16190" s="1595">
        <f>I16189+1</f>
        <v>33651</v>
      </c>
      <c r="J16190" s="1418"/>
      <c r="K16190" s="1871"/>
      <c r="L16190" s="1594" t="s">
        <v>497</v>
      </c>
      <c r="M16190" s="1579">
        <v>55</v>
      </c>
      <c r="N16190" s="1595">
        <f>N16189+1</f>
        <v>16179</v>
      </c>
      <c r="O16190" s="1258"/>
      <c r="Q16190" s="1870"/>
    </row>
    <row r="16191" spans="7:17">
      <c r="G16191" s="1594" t="s">
        <v>678</v>
      </c>
      <c r="H16191" s="1579">
        <v>52</v>
      </c>
      <c r="I16191" s="1595">
        <f>I16190+1</f>
        <v>33652</v>
      </c>
      <c r="J16191" s="1418"/>
      <c r="K16191" s="1871"/>
      <c r="L16191" s="1594" t="s">
        <v>497</v>
      </c>
      <c r="M16191" s="1579">
        <v>56</v>
      </c>
      <c r="N16191" s="1595">
        <f>N16190+1</f>
        <v>16180</v>
      </c>
      <c r="O16191" s="1258"/>
      <c r="Q16191" s="1870"/>
    </row>
    <row r="16192" spans="7:17">
      <c r="G16192" s="1594" t="s">
        <v>678</v>
      </c>
      <c r="H16192" s="1579">
        <v>53</v>
      </c>
      <c r="I16192" s="1595">
        <f>I16191+1</f>
        <v>33653</v>
      </c>
      <c r="J16192" s="1418"/>
      <c r="K16192" s="1871"/>
      <c r="L16192" s="1594" t="s">
        <v>497</v>
      </c>
      <c r="M16192" s="1579">
        <v>57</v>
      </c>
      <c r="N16192" s="1595">
        <f>N16191+1</f>
        <v>16181</v>
      </c>
      <c r="O16192" s="1258"/>
      <c r="Q16192" s="1870"/>
    </row>
    <row r="16193" spans="7:17">
      <c r="G16193" s="1594" t="s">
        <v>678</v>
      </c>
      <c r="H16193" s="1579">
        <v>54</v>
      </c>
      <c r="I16193" s="1595">
        <f>I16192+1</f>
        <v>33654</v>
      </c>
      <c r="J16193" s="1418"/>
      <c r="K16193" s="1871"/>
      <c r="L16193" s="1594" t="s">
        <v>497</v>
      </c>
      <c r="M16193" s="1579">
        <v>58</v>
      </c>
      <c r="N16193" s="1595">
        <f>N16192+1</f>
        <v>16182</v>
      </c>
      <c r="O16193" s="1258"/>
      <c r="Q16193" s="1870"/>
    </row>
    <row r="16194" spans="7:17">
      <c r="G16194" s="1594" t="s">
        <v>678</v>
      </c>
      <c r="H16194" s="1579">
        <v>55</v>
      </c>
      <c r="I16194" s="1595">
        <f>I16193+1</f>
        <v>33655</v>
      </c>
      <c r="J16194" s="1418"/>
      <c r="K16194" s="1871"/>
      <c r="L16194" s="1594" t="s">
        <v>497</v>
      </c>
      <c r="M16194" s="1579">
        <v>59</v>
      </c>
      <c r="N16194" s="1595">
        <f>N16193+1</f>
        <v>16183</v>
      </c>
      <c r="O16194" s="1258"/>
      <c r="Q16194" s="1870"/>
    </row>
    <row r="16195" spans="7:17">
      <c r="G16195" s="1594" t="s">
        <v>678</v>
      </c>
      <c r="H16195" s="1579">
        <v>56</v>
      </c>
      <c r="I16195" s="1595">
        <f>I16194+1</f>
        <v>33656</v>
      </c>
      <c r="J16195" s="1418"/>
      <c r="K16195" s="1871"/>
      <c r="L16195" s="1594" t="s">
        <v>497</v>
      </c>
      <c r="M16195" s="1579">
        <v>60</v>
      </c>
      <c r="N16195" s="1595">
        <f>N16194+1</f>
        <v>16184</v>
      </c>
      <c r="O16195" s="1258"/>
      <c r="Q16195" s="1870"/>
    </row>
    <row r="16196" spans="7:17">
      <c r="G16196" s="1594" t="s">
        <v>678</v>
      </c>
      <c r="H16196" s="1579">
        <v>57</v>
      </c>
      <c r="I16196" s="1595">
        <f>I16195+1</f>
        <v>33657</v>
      </c>
      <c r="J16196" s="1418"/>
      <c r="K16196" s="1871"/>
      <c r="L16196" s="1594" t="s">
        <v>497</v>
      </c>
      <c r="M16196" s="1579">
        <v>61</v>
      </c>
      <c r="N16196" s="1595">
        <f>N16195+1</f>
        <v>16185</v>
      </c>
      <c r="O16196" s="1258"/>
      <c r="Q16196" s="1870"/>
    </row>
    <row r="16197" spans="7:17">
      <c r="G16197" s="1594" t="s">
        <v>678</v>
      </c>
      <c r="H16197" s="1579">
        <v>58</v>
      </c>
      <c r="I16197" s="1595">
        <f>I16196+1</f>
        <v>33658</v>
      </c>
      <c r="J16197" s="1418"/>
      <c r="K16197" s="1871"/>
      <c r="L16197" s="1594" t="s">
        <v>497</v>
      </c>
      <c r="M16197" s="1579">
        <v>62</v>
      </c>
      <c r="N16197" s="1595">
        <f>N16196+1</f>
        <v>16186</v>
      </c>
      <c r="O16197" s="1258"/>
      <c r="Q16197" s="1870"/>
    </row>
    <row r="16198" spans="7:17">
      <c r="G16198" s="1594" t="s">
        <v>678</v>
      </c>
      <c r="H16198" s="1579">
        <v>59</v>
      </c>
      <c r="I16198" s="1595">
        <f>I16197+1</f>
        <v>33659</v>
      </c>
      <c r="J16198" s="1418"/>
      <c r="K16198" s="1871"/>
      <c r="L16198" s="1594" t="s">
        <v>497</v>
      </c>
      <c r="M16198" s="1579">
        <v>63</v>
      </c>
      <c r="N16198" s="1595">
        <f>N16197+1</f>
        <v>16187</v>
      </c>
      <c r="O16198" s="1258"/>
      <c r="Q16198" s="1870"/>
    </row>
    <row r="16199" spans="7:17">
      <c r="G16199" s="1594" t="s">
        <v>678</v>
      </c>
      <c r="H16199" s="1579">
        <v>60</v>
      </c>
      <c r="I16199" s="1595">
        <f>I16198+1</f>
        <v>33660</v>
      </c>
      <c r="J16199" s="1418"/>
      <c r="K16199" s="1871"/>
      <c r="L16199" s="1594" t="s">
        <v>497</v>
      </c>
      <c r="M16199" s="1579">
        <v>64</v>
      </c>
      <c r="N16199" s="1595">
        <f>N16198+1</f>
        <v>16188</v>
      </c>
      <c r="O16199" s="1258"/>
      <c r="Q16199" s="1870"/>
    </row>
    <row r="16200" spans="7:17">
      <c r="G16200" s="1594" t="s">
        <v>678</v>
      </c>
      <c r="H16200" s="1579">
        <v>61</v>
      </c>
      <c r="I16200" s="1595">
        <f>I16199+1</f>
        <v>33661</v>
      </c>
      <c r="J16200" s="1418"/>
      <c r="K16200" s="1871"/>
      <c r="L16200" s="1594" t="s">
        <v>497</v>
      </c>
      <c r="M16200" s="1579">
        <v>65</v>
      </c>
      <c r="N16200" s="1595">
        <f>N16199+1</f>
        <v>16189</v>
      </c>
      <c r="O16200" s="1258"/>
      <c r="Q16200" s="1870"/>
    </row>
    <row r="16201" spans="7:17">
      <c r="G16201" s="1594" t="s">
        <v>678</v>
      </c>
      <c r="H16201" s="1579">
        <v>62</v>
      </c>
      <c r="I16201" s="1595">
        <f>I16200+1</f>
        <v>33662</v>
      </c>
      <c r="J16201" s="1418"/>
      <c r="K16201" s="1871"/>
      <c r="L16201" s="1594" t="s">
        <v>497</v>
      </c>
      <c r="M16201" s="1579">
        <v>66</v>
      </c>
      <c r="N16201" s="1595">
        <f>N16200+1</f>
        <v>16190</v>
      </c>
      <c r="O16201" s="1258"/>
      <c r="Q16201" s="1870"/>
    </row>
    <row r="16202" spans="7:17">
      <c r="G16202" s="1594" t="s">
        <v>678</v>
      </c>
      <c r="H16202" s="1579">
        <v>63</v>
      </c>
      <c r="I16202" s="1595">
        <f>I16201+1</f>
        <v>33663</v>
      </c>
      <c r="J16202" s="1418"/>
      <c r="K16202" s="1871"/>
      <c r="L16202" s="1594" t="s">
        <v>497</v>
      </c>
      <c r="M16202" s="1579">
        <v>67</v>
      </c>
      <c r="N16202" s="1595">
        <f>N16201+1</f>
        <v>16191</v>
      </c>
      <c r="O16202" s="1258"/>
      <c r="Q16202" s="1870"/>
    </row>
    <row r="16203" spans="7:17">
      <c r="G16203" s="1594" t="s">
        <v>678</v>
      </c>
      <c r="H16203" s="1579">
        <v>64</v>
      </c>
      <c r="I16203" s="1595">
        <f>I16202+1</f>
        <v>33664</v>
      </c>
      <c r="J16203" s="1418"/>
      <c r="K16203" s="1871"/>
      <c r="L16203" s="1594" t="s">
        <v>497</v>
      </c>
      <c r="M16203" s="1579">
        <v>68</v>
      </c>
      <c r="N16203" s="1595">
        <f>N16202+1</f>
        <v>16192</v>
      </c>
      <c r="O16203" s="1258"/>
      <c r="Q16203" s="1870"/>
    </row>
    <row r="16204" spans="7:17">
      <c r="G16204" s="1594" t="s">
        <v>678</v>
      </c>
      <c r="H16204" s="1579">
        <v>65</v>
      </c>
      <c r="I16204" s="1595">
        <f>I16203+1</f>
        <v>33665</v>
      </c>
      <c r="J16204" s="1418"/>
      <c r="K16204" s="1871"/>
      <c r="L16204" s="1594" t="s">
        <v>497</v>
      </c>
      <c r="M16204" s="1579">
        <v>69</v>
      </c>
      <c r="N16204" s="1595">
        <f>N16203+1</f>
        <v>16193</v>
      </c>
      <c r="O16204" s="1258"/>
      <c r="Q16204" s="1870"/>
    </row>
    <row r="16205" spans="7:17">
      <c r="G16205" s="1594" t="s">
        <v>678</v>
      </c>
      <c r="H16205" s="1579">
        <v>66</v>
      </c>
      <c r="I16205" s="1595">
        <f>I16204+1</f>
        <v>33666</v>
      </c>
      <c r="J16205" s="1418"/>
      <c r="K16205" s="1871"/>
      <c r="L16205" s="1594" t="s">
        <v>497</v>
      </c>
      <c r="M16205" s="1579">
        <v>70</v>
      </c>
      <c r="N16205" s="1595">
        <f>N16204+1</f>
        <v>16194</v>
      </c>
      <c r="O16205" s="1258"/>
      <c r="Q16205" s="1870"/>
    </row>
    <row r="16206" spans="7:17">
      <c r="G16206" s="1594" t="s">
        <v>678</v>
      </c>
      <c r="H16206" s="1579">
        <v>67</v>
      </c>
      <c r="I16206" s="1595">
        <f>I16205+1</f>
        <v>33667</v>
      </c>
      <c r="J16206" s="1418"/>
      <c r="K16206" s="1871"/>
      <c r="L16206" s="1594" t="s">
        <v>497</v>
      </c>
      <c r="M16206" s="1579">
        <v>71</v>
      </c>
      <c r="N16206" s="1595">
        <f>N16205+1</f>
        <v>16195</v>
      </c>
      <c r="O16206" s="1258"/>
      <c r="Q16206" s="1870"/>
    </row>
    <row r="16207" spans="7:17">
      <c r="G16207" s="1594" t="s">
        <v>678</v>
      </c>
      <c r="H16207" s="1579">
        <v>68</v>
      </c>
      <c r="I16207" s="1595">
        <f>I16206+1</f>
        <v>33668</v>
      </c>
      <c r="J16207" s="1418"/>
      <c r="K16207" s="1871"/>
      <c r="L16207" s="1594" t="s">
        <v>497</v>
      </c>
      <c r="M16207" s="1579">
        <v>72</v>
      </c>
      <c r="N16207" s="1595">
        <f>N16206+1</f>
        <v>16196</v>
      </c>
      <c r="O16207" s="1258"/>
      <c r="Q16207" s="1870"/>
    </row>
    <row r="16208" spans="7:17">
      <c r="G16208" s="1594" t="s">
        <v>678</v>
      </c>
      <c r="H16208" s="1579">
        <v>69</v>
      </c>
      <c r="I16208" s="1595">
        <f>I16207+1</f>
        <v>33669</v>
      </c>
      <c r="J16208" s="1418"/>
      <c r="K16208" s="1871"/>
      <c r="L16208" s="1594" t="s">
        <v>497</v>
      </c>
      <c r="M16208" s="1579">
        <v>73</v>
      </c>
      <c r="N16208" s="1595">
        <f>N16207+1</f>
        <v>16197</v>
      </c>
      <c r="O16208" s="1258"/>
      <c r="Q16208" s="1870"/>
    </row>
    <row r="16209" spans="7:17">
      <c r="G16209" s="1594" t="s">
        <v>678</v>
      </c>
      <c r="H16209" s="1579">
        <v>70</v>
      </c>
      <c r="I16209" s="1595">
        <f>I16208+1</f>
        <v>33670</v>
      </c>
      <c r="J16209" s="1418"/>
      <c r="K16209" s="1871"/>
      <c r="L16209" s="1594" t="s">
        <v>497</v>
      </c>
      <c r="M16209" s="1579">
        <v>74</v>
      </c>
      <c r="N16209" s="1595">
        <f>N16208+1</f>
        <v>16198</v>
      </c>
      <c r="O16209" s="1258"/>
      <c r="Q16209" s="1870"/>
    </row>
    <row r="16210" spans="7:17">
      <c r="G16210" s="1594" t="s">
        <v>678</v>
      </c>
      <c r="H16210" s="1579">
        <v>71</v>
      </c>
      <c r="I16210" s="1595">
        <f>I16209+1</f>
        <v>33671</v>
      </c>
      <c r="J16210" s="1418"/>
      <c r="K16210" s="1871"/>
      <c r="L16210" s="1594" t="s">
        <v>497</v>
      </c>
      <c r="M16210" s="1579">
        <v>75</v>
      </c>
      <c r="N16210" s="1595">
        <f>N16209+1</f>
        <v>16199</v>
      </c>
      <c r="O16210" s="1258"/>
      <c r="Q16210" s="1870"/>
    </row>
    <row r="16211" spans="7:17">
      <c r="G16211" s="1594" t="s">
        <v>678</v>
      </c>
      <c r="H16211" s="1579">
        <v>72</v>
      </c>
      <c r="I16211" s="1595">
        <f>I16210+1</f>
        <v>33672</v>
      </c>
      <c r="J16211" s="1418"/>
      <c r="K16211" s="1871"/>
      <c r="L16211" s="1594" t="s">
        <v>497</v>
      </c>
      <c r="M16211" s="1579">
        <v>76</v>
      </c>
      <c r="N16211" s="1595">
        <f>N16210+1</f>
        <v>16200</v>
      </c>
      <c r="O16211" s="1258"/>
      <c r="Q16211" s="1870"/>
    </row>
    <row r="16212" spans="7:17">
      <c r="G16212" s="1594" t="s">
        <v>678</v>
      </c>
      <c r="H16212" s="1579">
        <v>73</v>
      </c>
      <c r="I16212" s="1595">
        <f>I16211+1</f>
        <v>33673</v>
      </c>
      <c r="J16212" s="1418"/>
      <c r="K16212" s="1871"/>
      <c r="L16212" s="1594" t="s">
        <v>497</v>
      </c>
      <c r="M16212" s="1579">
        <v>77</v>
      </c>
      <c r="N16212" s="1595">
        <f>N16211+1</f>
        <v>16201</v>
      </c>
      <c r="O16212" s="1258"/>
      <c r="Q16212" s="1870"/>
    </row>
    <row r="16213" spans="7:17">
      <c r="G16213" s="1594" t="s">
        <v>678</v>
      </c>
      <c r="H16213" s="1579">
        <v>74</v>
      </c>
      <c r="I16213" s="1595">
        <f>I16212+1</f>
        <v>33674</v>
      </c>
      <c r="J16213" s="1418"/>
      <c r="K16213" s="1871"/>
      <c r="L16213" s="1594" t="s">
        <v>497</v>
      </c>
      <c r="M16213" s="1579">
        <v>78</v>
      </c>
      <c r="N16213" s="1595">
        <f>N16212+1</f>
        <v>16202</v>
      </c>
      <c r="O16213" s="1258"/>
      <c r="Q16213" s="1870"/>
    </row>
    <row r="16214" spans="7:17">
      <c r="G16214" s="1594" t="s">
        <v>678</v>
      </c>
      <c r="H16214" s="1579">
        <v>75</v>
      </c>
      <c r="I16214" s="1595">
        <f>I16213+1</f>
        <v>33675</v>
      </c>
      <c r="J16214" s="1418"/>
      <c r="K16214" s="1871"/>
      <c r="L16214" s="1594" t="s">
        <v>497</v>
      </c>
      <c r="M16214" s="1579">
        <v>79</v>
      </c>
      <c r="N16214" s="1595">
        <f>N16213+1</f>
        <v>16203</v>
      </c>
      <c r="O16214" s="1258"/>
      <c r="Q16214" s="1870"/>
    </row>
    <row r="16215" spans="7:17">
      <c r="G16215" s="1594" t="s">
        <v>678</v>
      </c>
      <c r="H16215" s="1579">
        <v>76</v>
      </c>
      <c r="I16215" s="1595">
        <f>I16214+1</f>
        <v>33676</v>
      </c>
      <c r="J16215" s="1418"/>
      <c r="K16215" s="1871"/>
      <c r="L16215" s="1594" t="s">
        <v>497</v>
      </c>
      <c r="M16215" s="1579">
        <v>80</v>
      </c>
      <c r="N16215" s="1595">
        <f>N16214+1</f>
        <v>16204</v>
      </c>
      <c r="O16215" s="1258"/>
      <c r="Q16215" s="1870"/>
    </row>
    <row r="16216" spans="7:17">
      <c r="G16216" s="1594" t="s">
        <v>678</v>
      </c>
      <c r="H16216" s="1579">
        <v>77</v>
      </c>
      <c r="I16216" s="1595">
        <f>I16215+1</f>
        <v>33677</v>
      </c>
      <c r="J16216" s="1418"/>
      <c r="K16216" s="1871"/>
      <c r="L16216" s="1594" t="s">
        <v>497</v>
      </c>
      <c r="M16216" s="1579">
        <v>81</v>
      </c>
      <c r="N16216" s="1595">
        <f>N16215+1</f>
        <v>16205</v>
      </c>
      <c r="O16216" s="1258"/>
      <c r="Q16216" s="1870"/>
    </row>
    <row r="16217" spans="7:17">
      <c r="G16217" s="1594" t="s">
        <v>678</v>
      </c>
      <c r="H16217" s="1579">
        <v>78</v>
      </c>
      <c r="I16217" s="1595">
        <f>I16216+1</f>
        <v>33678</v>
      </c>
      <c r="J16217" s="1418"/>
      <c r="K16217" s="1871"/>
      <c r="L16217" s="1594" t="s">
        <v>497</v>
      </c>
      <c r="M16217" s="1579">
        <v>82</v>
      </c>
      <c r="N16217" s="1595">
        <f>N16216+1</f>
        <v>16206</v>
      </c>
      <c r="O16217" s="1258"/>
      <c r="Q16217" s="1870"/>
    </row>
    <row r="16218" spans="7:17">
      <c r="G16218" s="1594" t="s">
        <v>678</v>
      </c>
      <c r="H16218" s="1579">
        <v>79</v>
      </c>
      <c r="I16218" s="1595">
        <f>I16217+1</f>
        <v>33679</v>
      </c>
      <c r="J16218" s="1418"/>
      <c r="K16218" s="1871"/>
      <c r="L16218" s="1594" t="s">
        <v>497</v>
      </c>
      <c r="M16218" s="1579">
        <v>83</v>
      </c>
      <c r="N16218" s="1595">
        <f>N16217+1</f>
        <v>16207</v>
      </c>
      <c r="O16218" s="1258"/>
      <c r="Q16218" s="1870"/>
    </row>
    <row r="16219" spans="7:17">
      <c r="G16219" s="1594" t="s">
        <v>678</v>
      </c>
      <c r="H16219" s="1579">
        <v>80</v>
      </c>
      <c r="I16219" s="1595">
        <f>I16218+1</f>
        <v>33680</v>
      </c>
      <c r="J16219" s="1418"/>
      <c r="K16219" s="1871"/>
      <c r="L16219" s="1594" t="s">
        <v>497</v>
      </c>
      <c r="M16219" s="1579">
        <v>84</v>
      </c>
      <c r="N16219" s="1595">
        <f>N16218+1</f>
        <v>16208</v>
      </c>
      <c r="O16219" s="1258"/>
      <c r="Q16219" s="1870"/>
    </row>
    <row r="16220" spans="7:17">
      <c r="G16220" s="1594" t="s">
        <v>678</v>
      </c>
      <c r="H16220" s="1579">
        <v>81</v>
      </c>
      <c r="I16220" s="1595">
        <f>I16219+1</f>
        <v>33681</v>
      </c>
      <c r="J16220" s="1418"/>
      <c r="K16220" s="1871"/>
      <c r="L16220" s="1594" t="s">
        <v>497</v>
      </c>
      <c r="M16220" s="1579">
        <v>85</v>
      </c>
      <c r="N16220" s="1595">
        <f>N16219+1</f>
        <v>16209</v>
      </c>
      <c r="O16220" s="1258"/>
      <c r="Q16220" s="1870"/>
    </row>
    <row r="16221" spans="7:17">
      <c r="G16221" s="1594" t="s">
        <v>678</v>
      </c>
      <c r="H16221" s="1579">
        <v>82</v>
      </c>
      <c r="I16221" s="1595">
        <f>I16220+1</f>
        <v>33682</v>
      </c>
      <c r="J16221" s="1418"/>
      <c r="K16221" s="1871"/>
      <c r="L16221" s="1594" t="s">
        <v>497</v>
      </c>
      <c r="M16221" s="1579">
        <v>86</v>
      </c>
      <c r="N16221" s="1595">
        <f>N16220+1</f>
        <v>16210</v>
      </c>
      <c r="O16221" s="1258"/>
      <c r="Q16221" s="1870"/>
    </row>
    <row r="16222" spans="7:17">
      <c r="G16222" s="1594" t="s">
        <v>678</v>
      </c>
      <c r="H16222" s="1579">
        <v>83</v>
      </c>
      <c r="I16222" s="1595">
        <f>I16221+1</f>
        <v>33683</v>
      </c>
      <c r="J16222" s="1418"/>
      <c r="K16222" s="1871"/>
      <c r="L16222" s="1594" t="s">
        <v>497</v>
      </c>
      <c r="M16222" s="1579">
        <v>87</v>
      </c>
      <c r="N16222" s="1595">
        <f>N16221+1</f>
        <v>16211</v>
      </c>
      <c r="O16222" s="1258"/>
      <c r="Q16222" s="1870"/>
    </row>
    <row r="16223" spans="7:17">
      <c r="G16223" s="1594" t="s">
        <v>678</v>
      </c>
      <c r="H16223" s="1579">
        <v>84</v>
      </c>
      <c r="I16223" s="1595">
        <f>I16222+1</f>
        <v>33684</v>
      </c>
      <c r="J16223" s="1418"/>
      <c r="K16223" s="1871"/>
      <c r="L16223" s="1594" t="s">
        <v>497</v>
      </c>
      <c r="M16223" s="1579">
        <v>88</v>
      </c>
      <c r="N16223" s="1595">
        <f>N16222+1</f>
        <v>16212</v>
      </c>
      <c r="O16223" s="1258"/>
      <c r="Q16223" s="1870"/>
    </row>
    <row r="16224" spans="7:17">
      <c r="G16224" s="1594" t="s">
        <v>678</v>
      </c>
      <c r="H16224" s="1579">
        <v>85</v>
      </c>
      <c r="I16224" s="1595">
        <f>I16223+1</f>
        <v>33685</v>
      </c>
      <c r="J16224" s="1418"/>
      <c r="K16224" s="1871"/>
      <c r="L16224" s="1594" t="s">
        <v>497</v>
      </c>
      <c r="M16224" s="1579">
        <v>89</v>
      </c>
      <c r="N16224" s="1595">
        <f>N16223+1</f>
        <v>16213</v>
      </c>
      <c r="O16224" s="1258"/>
      <c r="Q16224" s="1870"/>
    </row>
    <row r="16225" spans="7:17">
      <c r="G16225" s="1594" t="s">
        <v>678</v>
      </c>
      <c r="H16225" s="1579">
        <v>86</v>
      </c>
      <c r="I16225" s="1595">
        <f>I16224+1</f>
        <v>33686</v>
      </c>
      <c r="J16225" s="1418"/>
      <c r="K16225" s="1871"/>
      <c r="L16225" s="1594" t="s">
        <v>497</v>
      </c>
      <c r="M16225" s="1579">
        <v>90</v>
      </c>
      <c r="N16225" s="1595">
        <f>N16224+1</f>
        <v>16214</v>
      </c>
      <c r="O16225" s="1258"/>
      <c r="Q16225" s="1870"/>
    </row>
    <row r="16226" spans="7:17">
      <c r="G16226" s="1594" t="s">
        <v>678</v>
      </c>
      <c r="H16226" s="1579">
        <v>87</v>
      </c>
      <c r="I16226" s="1595">
        <f>I16225+1</f>
        <v>33687</v>
      </c>
      <c r="J16226" s="1418"/>
      <c r="K16226" s="1871"/>
      <c r="L16226" s="1594" t="s">
        <v>497</v>
      </c>
      <c r="M16226" s="1579">
        <v>91</v>
      </c>
      <c r="N16226" s="1595">
        <f>N16225+1</f>
        <v>16215</v>
      </c>
      <c r="O16226" s="1258"/>
      <c r="Q16226" s="1870"/>
    </row>
    <row r="16227" spans="7:17">
      <c r="G16227" s="1594" t="s">
        <v>678</v>
      </c>
      <c r="H16227" s="1579">
        <v>88</v>
      </c>
      <c r="I16227" s="1595">
        <f>I16226+1</f>
        <v>33688</v>
      </c>
      <c r="J16227" s="1418"/>
      <c r="K16227" s="1871"/>
      <c r="L16227" s="1594" t="s">
        <v>497</v>
      </c>
      <c r="M16227" s="1579">
        <v>92</v>
      </c>
      <c r="N16227" s="1595">
        <f>N16226+1</f>
        <v>16216</v>
      </c>
      <c r="O16227" s="1258"/>
      <c r="Q16227" s="1870"/>
    </row>
    <row r="16228" spans="7:17">
      <c r="G16228" s="1594" t="s">
        <v>678</v>
      </c>
      <c r="H16228" s="1579">
        <v>89</v>
      </c>
      <c r="I16228" s="1595">
        <f>I16227+1</f>
        <v>33689</v>
      </c>
      <c r="J16228" s="1418"/>
      <c r="K16228" s="1871"/>
      <c r="L16228" s="1594" t="s">
        <v>497</v>
      </c>
      <c r="M16228" s="1579">
        <v>93</v>
      </c>
      <c r="N16228" s="1595">
        <f>N16227+1</f>
        <v>16217</v>
      </c>
      <c r="O16228" s="1258"/>
      <c r="Q16228" s="1870"/>
    </row>
    <row r="16229" spans="7:17">
      <c r="G16229" s="1594" t="s">
        <v>678</v>
      </c>
      <c r="H16229" s="1579">
        <v>90</v>
      </c>
      <c r="I16229" s="1595">
        <f>I16228+1</f>
        <v>33690</v>
      </c>
      <c r="J16229" s="1418"/>
      <c r="K16229" s="1871"/>
      <c r="L16229" s="1594" t="s">
        <v>497</v>
      </c>
      <c r="M16229" s="1579">
        <v>94</v>
      </c>
      <c r="N16229" s="1595">
        <f>N16228+1</f>
        <v>16218</v>
      </c>
      <c r="O16229" s="1258"/>
      <c r="Q16229" s="1870"/>
    </row>
    <row r="16230" spans="7:17">
      <c r="G16230" s="1594" t="s">
        <v>678</v>
      </c>
      <c r="H16230" s="1579">
        <v>91</v>
      </c>
      <c r="I16230" s="1595">
        <f>I16229+1</f>
        <v>33691</v>
      </c>
      <c r="J16230" s="1418"/>
      <c r="K16230" s="1871"/>
      <c r="L16230" s="1594" t="s">
        <v>497</v>
      </c>
      <c r="M16230" s="1579">
        <v>95</v>
      </c>
      <c r="N16230" s="1595">
        <f>N16229+1</f>
        <v>16219</v>
      </c>
      <c r="O16230" s="1258"/>
      <c r="Q16230" s="1870"/>
    </row>
    <row r="16231" spans="7:17">
      <c r="G16231" s="1594" t="s">
        <v>678</v>
      </c>
      <c r="H16231" s="1579">
        <v>92</v>
      </c>
      <c r="I16231" s="1595">
        <f>I16230+1</f>
        <v>33692</v>
      </c>
      <c r="J16231" s="1418"/>
      <c r="K16231" s="1871"/>
      <c r="L16231" s="1594" t="s">
        <v>497</v>
      </c>
      <c r="M16231" s="1579">
        <v>96</v>
      </c>
      <c r="N16231" s="1595">
        <f>N16230+1</f>
        <v>16220</v>
      </c>
      <c r="O16231" s="1258"/>
      <c r="Q16231" s="1870"/>
    </row>
    <row r="16232" spans="7:17">
      <c r="G16232" s="1594" t="s">
        <v>678</v>
      </c>
      <c r="H16232" s="1579">
        <v>93</v>
      </c>
      <c r="I16232" s="1595">
        <f>I16231+1</f>
        <v>33693</v>
      </c>
      <c r="J16232" s="1418"/>
      <c r="K16232" s="1871"/>
      <c r="L16232" s="1594" t="s">
        <v>498</v>
      </c>
      <c r="M16232" s="1579">
        <v>1</v>
      </c>
      <c r="N16232" s="1595">
        <f>N16231+1</f>
        <v>16221</v>
      </c>
      <c r="O16232" s="1258"/>
      <c r="Q16232" s="1870"/>
    </row>
    <row r="16233" spans="7:17">
      <c r="G16233" s="1594" t="s">
        <v>678</v>
      </c>
      <c r="H16233" s="1579">
        <v>94</v>
      </c>
      <c r="I16233" s="1595">
        <f>I16232+1</f>
        <v>33694</v>
      </c>
      <c r="J16233" s="1418"/>
      <c r="K16233" s="1871"/>
      <c r="L16233" s="1594" t="s">
        <v>498</v>
      </c>
      <c r="M16233" s="1579">
        <v>2</v>
      </c>
      <c r="N16233" s="1595">
        <f>N16232+1</f>
        <v>16222</v>
      </c>
      <c r="O16233" s="1258"/>
      <c r="Q16233" s="1870"/>
    </row>
    <row r="16234" spans="7:17">
      <c r="G16234" s="1594" t="s">
        <v>678</v>
      </c>
      <c r="H16234" s="1579">
        <v>95</v>
      </c>
      <c r="I16234" s="1595">
        <f>I16233+1</f>
        <v>33695</v>
      </c>
      <c r="J16234" s="1418"/>
      <c r="K16234" s="1871"/>
      <c r="L16234" s="1594" t="s">
        <v>498</v>
      </c>
      <c r="M16234" s="1579">
        <v>3</v>
      </c>
      <c r="N16234" s="1595">
        <f>N16233+1</f>
        <v>16223</v>
      </c>
      <c r="O16234" s="1258"/>
      <c r="Q16234" s="1870"/>
    </row>
    <row r="16235" spans="7:17">
      <c r="G16235" s="1594" t="s">
        <v>678</v>
      </c>
      <c r="H16235" s="1579">
        <v>96</v>
      </c>
      <c r="I16235" s="1595">
        <f>I16234+1</f>
        <v>33696</v>
      </c>
      <c r="J16235" s="1418"/>
      <c r="K16235" s="1871"/>
      <c r="L16235" s="1594" t="s">
        <v>498</v>
      </c>
      <c r="M16235" s="1579">
        <v>4</v>
      </c>
      <c r="N16235" s="1595">
        <f>N16234+1</f>
        <v>16224</v>
      </c>
      <c r="O16235" s="1258"/>
      <c r="Q16235" s="1870"/>
    </row>
    <row r="16236" spans="7:17">
      <c r="G16236" s="1594" t="s">
        <v>679</v>
      </c>
      <c r="H16236" s="1579">
        <v>1</v>
      </c>
      <c r="I16236" s="1595">
        <f>I16235+1</f>
        <v>33697</v>
      </c>
      <c r="J16236" s="1418"/>
      <c r="K16236" s="1871"/>
      <c r="L16236" s="1594" t="s">
        <v>498</v>
      </c>
      <c r="M16236" s="1579">
        <v>5</v>
      </c>
      <c r="N16236" s="1595">
        <f>N16235+1</f>
        <v>16225</v>
      </c>
      <c r="O16236" s="1258"/>
      <c r="Q16236" s="1870"/>
    </row>
    <row r="16237" spans="7:17">
      <c r="G16237" s="1594" t="s">
        <v>679</v>
      </c>
      <c r="H16237" s="1579">
        <v>2</v>
      </c>
      <c r="I16237" s="1595">
        <f>I16236+1</f>
        <v>33698</v>
      </c>
      <c r="J16237" s="1418"/>
      <c r="K16237" s="1871"/>
      <c r="L16237" s="1594" t="s">
        <v>498</v>
      </c>
      <c r="M16237" s="1579">
        <v>6</v>
      </c>
      <c r="N16237" s="1595">
        <f>N16236+1</f>
        <v>16226</v>
      </c>
      <c r="O16237" s="1258"/>
      <c r="Q16237" s="1870"/>
    </row>
    <row r="16238" spans="7:17">
      <c r="G16238" s="1594" t="s">
        <v>679</v>
      </c>
      <c r="H16238" s="1579">
        <v>3</v>
      </c>
      <c r="I16238" s="1595">
        <f>I16237+1</f>
        <v>33699</v>
      </c>
      <c r="J16238" s="1418"/>
      <c r="K16238" s="1871"/>
      <c r="L16238" s="1594" t="s">
        <v>498</v>
      </c>
      <c r="M16238" s="1579">
        <v>7</v>
      </c>
      <c r="N16238" s="1595">
        <f>N16237+1</f>
        <v>16227</v>
      </c>
      <c r="O16238" s="1258"/>
      <c r="Q16238" s="1870"/>
    </row>
    <row r="16239" spans="7:17">
      <c r="G16239" s="1594" t="s">
        <v>679</v>
      </c>
      <c r="H16239" s="1579">
        <v>4</v>
      </c>
      <c r="I16239" s="1595">
        <f>I16238+1</f>
        <v>33700</v>
      </c>
      <c r="J16239" s="1418"/>
      <c r="K16239" s="1871"/>
      <c r="L16239" s="1594" t="s">
        <v>498</v>
      </c>
      <c r="M16239" s="1579">
        <v>8</v>
      </c>
      <c r="N16239" s="1595">
        <f>N16238+1</f>
        <v>16228</v>
      </c>
      <c r="O16239" s="1258"/>
      <c r="Q16239" s="1870"/>
    </row>
    <row r="16240" spans="7:17">
      <c r="G16240" s="1594" t="s">
        <v>679</v>
      </c>
      <c r="H16240" s="1579">
        <v>5</v>
      </c>
      <c r="I16240" s="1595">
        <f>I16239+1</f>
        <v>33701</v>
      </c>
      <c r="J16240" s="1418"/>
      <c r="K16240" s="1871"/>
      <c r="L16240" s="1594" t="s">
        <v>498</v>
      </c>
      <c r="M16240" s="1579">
        <v>9</v>
      </c>
      <c r="N16240" s="1595">
        <f>N16239+1</f>
        <v>16229</v>
      </c>
      <c r="O16240" s="1258"/>
      <c r="Q16240" s="1870"/>
    </row>
    <row r="16241" spans="7:17">
      <c r="G16241" s="1594" t="s">
        <v>679</v>
      </c>
      <c r="H16241" s="1579">
        <v>6</v>
      </c>
      <c r="I16241" s="1595">
        <f>I16240+1</f>
        <v>33702</v>
      </c>
      <c r="J16241" s="1418"/>
      <c r="K16241" s="1871"/>
      <c r="L16241" s="1594" t="s">
        <v>498</v>
      </c>
      <c r="M16241" s="1579">
        <v>10</v>
      </c>
      <c r="N16241" s="1595">
        <f>N16240+1</f>
        <v>16230</v>
      </c>
      <c r="O16241" s="1258"/>
      <c r="Q16241" s="1870"/>
    </row>
    <row r="16242" spans="7:17">
      <c r="G16242" s="1594" t="s">
        <v>679</v>
      </c>
      <c r="H16242" s="1579">
        <v>7</v>
      </c>
      <c r="I16242" s="1595">
        <f>I16241+1</f>
        <v>33703</v>
      </c>
      <c r="J16242" s="1418"/>
      <c r="K16242" s="1871"/>
      <c r="L16242" s="1594" t="s">
        <v>498</v>
      </c>
      <c r="M16242" s="1579">
        <v>11</v>
      </c>
      <c r="N16242" s="1595">
        <f>N16241+1</f>
        <v>16231</v>
      </c>
      <c r="O16242" s="1258"/>
      <c r="Q16242" s="1870"/>
    </row>
    <row r="16243" spans="7:17">
      <c r="G16243" s="1594" t="s">
        <v>679</v>
      </c>
      <c r="H16243" s="1579">
        <v>8</v>
      </c>
      <c r="I16243" s="1595">
        <f>I16242+1</f>
        <v>33704</v>
      </c>
      <c r="J16243" s="1418"/>
      <c r="K16243" s="1871"/>
      <c r="L16243" s="1594" t="s">
        <v>498</v>
      </c>
      <c r="M16243" s="1579">
        <v>12</v>
      </c>
      <c r="N16243" s="1595">
        <f>N16242+1</f>
        <v>16232</v>
      </c>
      <c r="O16243" s="1258"/>
      <c r="Q16243" s="1870"/>
    </row>
    <row r="16244" spans="7:17">
      <c r="G16244" s="1594" t="s">
        <v>679</v>
      </c>
      <c r="H16244" s="1579">
        <v>9</v>
      </c>
      <c r="I16244" s="1595">
        <f>I16243+1</f>
        <v>33705</v>
      </c>
      <c r="J16244" s="1418"/>
      <c r="K16244" s="1871"/>
      <c r="L16244" s="1594" t="s">
        <v>498</v>
      </c>
      <c r="M16244" s="1579">
        <v>13</v>
      </c>
      <c r="N16244" s="1595">
        <f>N16243+1</f>
        <v>16233</v>
      </c>
      <c r="O16244" s="1258"/>
      <c r="Q16244" s="1870"/>
    </row>
    <row r="16245" spans="7:17">
      <c r="G16245" s="1594" t="s">
        <v>679</v>
      </c>
      <c r="H16245" s="1579">
        <v>10</v>
      </c>
      <c r="I16245" s="1595">
        <f>I16244+1</f>
        <v>33706</v>
      </c>
      <c r="J16245" s="1418"/>
      <c r="K16245" s="1871"/>
      <c r="L16245" s="1594" t="s">
        <v>498</v>
      </c>
      <c r="M16245" s="1579">
        <v>14</v>
      </c>
      <c r="N16245" s="1595">
        <f>N16244+1</f>
        <v>16234</v>
      </c>
      <c r="O16245" s="1258"/>
      <c r="Q16245" s="1870"/>
    </row>
    <row r="16246" spans="7:17">
      <c r="G16246" s="1594" t="s">
        <v>679</v>
      </c>
      <c r="H16246" s="1579">
        <v>11</v>
      </c>
      <c r="I16246" s="1595">
        <f>I16245+1</f>
        <v>33707</v>
      </c>
      <c r="J16246" s="1418"/>
      <c r="K16246" s="1871"/>
      <c r="L16246" s="1594" t="s">
        <v>498</v>
      </c>
      <c r="M16246" s="1579">
        <v>15</v>
      </c>
      <c r="N16246" s="1595">
        <f>N16245+1</f>
        <v>16235</v>
      </c>
      <c r="O16246" s="1258"/>
      <c r="Q16246" s="1870"/>
    </row>
    <row r="16247" spans="7:17">
      <c r="G16247" s="1594" t="s">
        <v>679</v>
      </c>
      <c r="H16247" s="1579">
        <v>12</v>
      </c>
      <c r="I16247" s="1595">
        <f>I16246+1</f>
        <v>33708</v>
      </c>
      <c r="J16247" s="1418"/>
      <c r="K16247" s="1871"/>
      <c r="L16247" s="1594" t="s">
        <v>498</v>
      </c>
      <c r="M16247" s="1579">
        <v>16</v>
      </c>
      <c r="N16247" s="1595">
        <f>N16246+1</f>
        <v>16236</v>
      </c>
      <c r="O16247" s="1258"/>
      <c r="Q16247" s="1870"/>
    </row>
    <row r="16248" spans="7:17">
      <c r="G16248" s="1594" t="s">
        <v>679</v>
      </c>
      <c r="H16248" s="1579">
        <v>13</v>
      </c>
      <c r="I16248" s="1595">
        <f>I16247+1</f>
        <v>33709</v>
      </c>
      <c r="J16248" s="1418"/>
      <c r="K16248" s="1871"/>
      <c r="L16248" s="1594" t="s">
        <v>498</v>
      </c>
      <c r="M16248" s="1579">
        <v>17</v>
      </c>
      <c r="N16248" s="1595">
        <f>N16247+1</f>
        <v>16237</v>
      </c>
      <c r="O16248" s="1258"/>
      <c r="Q16248" s="1870"/>
    </row>
    <row r="16249" spans="7:17">
      <c r="G16249" s="1594" t="s">
        <v>679</v>
      </c>
      <c r="H16249" s="1579">
        <v>14</v>
      </c>
      <c r="I16249" s="1595">
        <f>I16248+1</f>
        <v>33710</v>
      </c>
      <c r="J16249" s="1418"/>
      <c r="K16249" s="1871"/>
      <c r="L16249" s="1594" t="s">
        <v>498</v>
      </c>
      <c r="M16249" s="1579">
        <v>18</v>
      </c>
      <c r="N16249" s="1595">
        <f>N16248+1</f>
        <v>16238</v>
      </c>
      <c r="O16249" s="1258"/>
      <c r="Q16249" s="1870"/>
    </row>
    <row r="16250" spans="7:17">
      <c r="G16250" s="1594" t="s">
        <v>679</v>
      </c>
      <c r="H16250" s="1579">
        <v>15</v>
      </c>
      <c r="I16250" s="1595">
        <f>I16249+1</f>
        <v>33711</v>
      </c>
      <c r="J16250" s="1418"/>
      <c r="K16250" s="1871"/>
      <c r="L16250" s="1594" t="s">
        <v>498</v>
      </c>
      <c r="M16250" s="1579">
        <v>19</v>
      </c>
      <c r="N16250" s="1595">
        <f>N16249+1</f>
        <v>16239</v>
      </c>
      <c r="O16250" s="1258"/>
      <c r="Q16250" s="1870"/>
    </row>
    <row r="16251" spans="7:17">
      <c r="G16251" s="1594" t="s">
        <v>679</v>
      </c>
      <c r="H16251" s="1579">
        <v>16</v>
      </c>
      <c r="I16251" s="1595">
        <f>I16250+1</f>
        <v>33712</v>
      </c>
      <c r="J16251" s="1418"/>
      <c r="K16251" s="1871"/>
      <c r="L16251" s="1594" t="s">
        <v>498</v>
      </c>
      <c r="M16251" s="1579">
        <v>20</v>
      </c>
      <c r="N16251" s="1595">
        <f>N16250+1</f>
        <v>16240</v>
      </c>
      <c r="O16251" s="1258"/>
      <c r="Q16251" s="1870"/>
    </row>
    <row r="16252" spans="7:17">
      <c r="G16252" s="1594" t="s">
        <v>679</v>
      </c>
      <c r="H16252" s="1579">
        <v>17</v>
      </c>
      <c r="I16252" s="1595">
        <f>I16251+1</f>
        <v>33713</v>
      </c>
      <c r="J16252" s="1418"/>
      <c r="K16252" s="1871"/>
      <c r="L16252" s="1594" t="s">
        <v>498</v>
      </c>
      <c r="M16252" s="1579">
        <v>21</v>
      </c>
      <c r="N16252" s="1595">
        <f>N16251+1</f>
        <v>16241</v>
      </c>
      <c r="O16252" s="1258"/>
      <c r="Q16252" s="1870"/>
    </row>
    <row r="16253" spans="7:17">
      <c r="G16253" s="1594" t="s">
        <v>679</v>
      </c>
      <c r="H16253" s="1579">
        <v>18</v>
      </c>
      <c r="I16253" s="1595">
        <f>I16252+1</f>
        <v>33714</v>
      </c>
      <c r="J16253" s="1418"/>
      <c r="K16253" s="1871"/>
      <c r="L16253" s="1594" t="s">
        <v>498</v>
      </c>
      <c r="M16253" s="1579">
        <v>22</v>
      </c>
      <c r="N16253" s="1595">
        <f>N16252+1</f>
        <v>16242</v>
      </c>
      <c r="O16253" s="1258"/>
      <c r="Q16253" s="1870"/>
    </row>
    <row r="16254" spans="7:17">
      <c r="G16254" s="1594" t="s">
        <v>679</v>
      </c>
      <c r="H16254" s="1579">
        <v>19</v>
      </c>
      <c r="I16254" s="1595">
        <f>I16253+1</f>
        <v>33715</v>
      </c>
      <c r="J16254" s="1418"/>
      <c r="K16254" s="1871"/>
      <c r="L16254" s="1594" t="s">
        <v>498</v>
      </c>
      <c r="M16254" s="1579">
        <v>23</v>
      </c>
      <c r="N16254" s="1595">
        <f>N16253+1</f>
        <v>16243</v>
      </c>
      <c r="O16254" s="1258"/>
      <c r="Q16254" s="1870"/>
    </row>
    <row r="16255" spans="7:17">
      <c r="G16255" s="1594" t="s">
        <v>679</v>
      </c>
      <c r="H16255" s="1579">
        <v>20</v>
      </c>
      <c r="I16255" s="1595">
        <f>I16254+1</f>
        <v>33716</v>
      </c>
      <c r="J16255" s="1418"/>
      <c r="K16255" s="1871"/>
      <c r="L16255" s="1594" t="s">
        <v>498</v>
      </c>
      <c r="M16255" s="1579">
        <v>24</v>
      </c>
      <c r="N16255" s="1595">
        <f>N16254+1</f>
        <v>16244</v>
      </c>
      <c r="O16255" s="1258"/>
      <c r="Q16255" s="1870"/>
    </row>
    <row r="16256" spans="7:17">
      <c r="G16256" s="1594" t="s">
        <v>679</v>
      </c>
      <c r="H16256" s="1579">
        <v>21</v>
      </c>
      <c r="I16256" s="1595">
        <f>I16255+1</f>
        <v>33717</v>
      </c>
      <c r="J16256" s="1418"/>
      <c r="K16256" s="1871"/>
      <c r="L16256" s="1594" t="s">
        <v>498</v>
      </c>
      <c r="M16256" s="1579">
        <v>25</v>
      </c>
      <c r="N16256" s="1595">
        <f>N16255+1</f>
        <v>16245</v>
      </c>
      <c r="O16256" s="1258"/>
      <c r="Q16256" s="1870"/>
    </row>
    <row r="16257" spans="7:17">
      <c r="G16257" s="1594" t="s">
        <v>679</v>
      </c>
      <c r="H16257" s="1579">
        <v>22</v>
      </c>
      <c r="I16257" s="1595">
        <f>I16256+1</f>
        <v>33718</v>
      </c>
      <c r="J16257" s="1418"/>
      <c r="K16257" s="1871"/>
      <c r="L16257" s="1594" t="s">
        <v>498</v>
      </c>
      <c r="M16257" s="1579">
        <v>26</v>
      </c>
      <c r="N16257" s="1595">
        <f>N16256+1</f>
        <v>16246</v>
      </c>
      <c r="O16257" s="1258"/>
      <c r="Q16257" s="1870"/>
    </row>
    <row r="16258" spans="7:17">
      <c r="G16258" s="1594" t="s">
        <v>679</v>
      </c>
      <c r="H16258" s="1579">
        <v>23</v>
      </c>
      <c r="I16258" s="1595">
        <f>I16257+1</f>
        <v>33719</v>
      </c>
      <c r="J16258" s="1418"/>
      <c r="K16258" s="1871"/>
      <c r="L16258" s="1594" t="s">
        <v>498</v>
      </c>
      <c r="M16258" s="1579">
        <v>27</v>
      </c>
      <c r="N16258" s="1595">
        <f>N16257+1</f>
        <v>16247</v>
      </c>
      <c r="O16258" s="1258"/>
      <c r="Q16258" s="1870"/>
    </row>
    <row r="16259" spans="7:17">
      <c r="G16259" s="1594" t="s">
        <v>679</v>
      </c>
      <c r="H16259" s="1579">
        <v>24</v>
      </c>
      <c r="I16259" s="1595">
        <f>I16258+1</f>
        <v>33720</v>
      </c>
      <c r="J16259" s="1418"/>
      <c r="K16259" s="1871"/>
      <c r="L16259" s="1594" t="s">
        <v>498</v>
      </c>
      <c r="M16259" s="1579">
        <v>28</v>
      </c>
      <c r="N16259" s="1595">
        <f>N16258+1</f>
        <v>16248</v>
      </c>
      <c r="O16259" s="1258"/>
      <c r="Q16259" s="1870"/>
    </row>
    <row r="16260" spans="7:17">
      <c r="G16260" s="1594" t="s">
        <v>679</v>
      </c>
      <c r="H16260" s="1579">
        <v>25</v>
      </c>
      <c r="I16260" s="1595">
        <f>I16259+1</f>
        <v>33721</v>
      </c>
      <c r="J16260" s="1418"/>
      <c r="K16260" s="1871"/>
      <c r="L16260" s="1594" t="s">
        <v>498</v>
      </c>
      <c r="M16260" s="1579">
        <v>29</v>
      </c>
      <c r="N16260" s="1595">
        <f>N16259+1</f>
        <v>16249</v>
      </c>
      <c r="O16260" s="1258"/>
      <c r="Q16260" s="1870"/>
    </row>
    <row r="16261" spans="7:17">
      <c r="G16261" s="1594" t="s">
        <v>679</v>
      </c>
      <c r="H16261" s="1579">
        <v>26</v>
      </c>
      <c r="I16261" s="1595">
        <f>I16260+1</f>
        <v>33722</v>
      </c>
      <c r="J16261" s="1418"/>
      <c r="K16261" s="1871"/>
      <c r="L16261" s="1594" t="s">
        <v>498</v>
      </c>
      <c r="M16261" s="1579">
        <v>30</v>
      </c>
      <c r="N16261" s="1595">
        <f>N16260+1</f>
        <v>16250</v>
      </c>
      <c r="O16261" s="1258"/>
      <c r="Q16261" s="1870"/>
    </row>
    <row r="16262" spans="7:17">
      <c r="G16262" s="1594" t="s">
        <v>679</v>
      </c>
      <c r="H16262" s="1579">
        <v>27</v>
      </c>
      <c r="I16262" s="1595">
        <f>I16261+1</f>
        <v>33723</v>
      </c>
      <c r="J16262" s="1418"/>
      <c r="K16262" s="1871"/>
      <c r="L16262" s="1594" t="s">
        <v>498</v>
      </c>
      <c r="M16262" s="1579">
        <v>31</v>
      </c>
      <c r="N16262" s="1595">
        <f>N16261+1</f>
        <v>16251</v>
      </c>
      <c r="O16262" s="1258"/>
      <c r="Q16262" s="1870"/>
    </row>
    <row r="16263" spans="7:17">
      <c r="G16263" s="1594" t="s">
        <v>679</v>
      </c>
      <c r="H16263" s="1579">
        <v>28</v>
      </c>
      <c r="I16263" s="1595">
        <f>I16262+1</f>
        <v>33724</v>
      </c>
      <c r="J16263" s="1418"/>
      <c r="K16263" s="1871"/>
      <c r="L16263" s="1594" t="s">
        <v>498</v>
      </c>
      <c r="M16263" s="1579">
        <v>32</v>
      </c>
      <c r="N16263" s="1595">
        <f>N16262+1</f>
        <v>16252</v>
      </c>
      <c r="O16263" s="1258"/>
      <c r="Q16263" s="1870"/>
    </row>
    <row r="16264" spans="7:17">
      <c r="G16264" s="1594" t="s">
        <v>679</v>
      </c>
      <c r="H16264" s="1579">
        <v>29</v>
      </c>
      <c r="I16264" s="1595">
        <f>I16263+1</f>
        <v>33725</v>
      </c>
      <c r="J16264" s="1418"/>
      <c r="K16264" s="1871"/>
      <c r="L16264" s="1594" t="s">
        <v>498</v>
      </c>
      <c r="M16264" s="1579">
        <v>33</v>
      </c>
      <c r="N16264" s="1595">
        <f>N16263+1</f>
        <v>16253</v>
      </c>
      <c r="O16264" s="1258"/>
      <c r="Q16264" s="1870"/>
    </row>
    <row r="16265" spans="7:17">
      <c r="G16265" s="1594" t="s">
        <v>679</v>
      </c>
      <c r="H16265" s="1579">
        <v>30</v>
      </c>
      <c r="I16265" s="1595">
        <f>I16264+1</f>
        <v>33726</v>
      </c>
      <c r="J16265" s="1418"/>
      <c r="K16265" s="1871"/>
      <c r="L16265" s="1594" t="s">
        <v>498</v>
      </c>
      <c r="M16265" s="1579">
        <v>34</v>
      </c>
      <c r="N16265" s="1595">
        <f>N16264+1</f>
        <v>16254</v>
      </c>
      <c r="O16265" s="1258"/>
      <c r="Q16265" s="1870"/>
    </row>
    <row r="16266" spans="7:17">
      <c r="G16266" s="1594" t="s">
        <v>679</v>
      </c>
      <c r="H16266" s="1579">
        <v>31</v>
      </c>
      <c r="I16266" s="1595">
        <f>I16265+1</f>
        <v>33727</v>
      </c>
      <c r="J16266" s="1418"/>
      <c r="K16266" s="1871"/>
      <c r="L16266" s="1594" t="s">
        <v>498</v>
      </c>
      <c r="M16266" s="1579">
        <v>35</v>
      </c>
      <c r="N16266" s="1595">
        <f>N16265+1</f>
        <v>16255</v>
      </c>
      <c r="O16266" s="1258"/>
      <c r="Q16266" s="1870"/>
    </row>
    <row r="16267" spans="7:17">
      <c r="G16267" s="1594" t="s">
        <v>679</v>
      </c>
      <c r="H16267" s="1579">
        <v>32</v>
      </c>
      <c r="I16267" s="1595">
        <f>I16266+1</f>
        <v>33728</v>
      </c>
      <c r="J16267" s="1418"/>
      <c r="K16267" s="1871"/>
      <c r="L16267" s="1594" t="s">
        <v>498</v>
      </c>
      <c r="M16267" s="1579">
        <v>36</v>
      </c>
      <c r="N16267" s="1595">
        <f>N16266+1</f>
        <v>16256</v>
      </c>
      <c r="O16267" s="1258"/>
      <c r="Q16267" s="1870"/>
    </row>
    <row r="16268" spans="7:17">
      <c r="G16268" s="1594" t="s">
        <v>679</v>
      </c>
      <c r="H16268" s="1579">
        <v>33</v>
      </c>
      <c r="I16268" s="1595">
        <f>I16267+1</f>
        <v>33729</v>
      </c>
      <c r="J16268" s="1418"/>
      <c r="K16268" s="1871"/>
      <c r="L16268" s="1594" t="s">
        <v>498</v>
      </c>
      <c r="M16268" s="1579">
        <v>37</v>
      </c>
      <c r="N16268" s="1595">
        <f>N16267+1</f>
        <v>16257</v>
      </c>
      <c r="O16268" s="1258"/>
      <c r="Q16268" s="1870"/>
    </row>
    <row r="16269" spans="7:17">
      <c r="G16269" s="1594" t="s">
        <v>679</v>
      </c>
      <c r="H16269" s="1579">
        <v>34</v>
      </c>
      <c r="I16269" s="1595">
        <f>I16268+1</f>
        <v>33730</v>
      </c>
      <c r="J16269" s="1418"/>
      <c r="K16269" s="1871"/>
      <c r="L16269" s="1594" t="s">
        <v>498</v>
      </c>
      <c r="M16269" s="1579">
        <v>38</v>
      </c>
      <c r="N16269" s="1595">
        <f>N16268+1</f>
        <v>16258</v>
      </c>
      <c r="O16269" s="1258"/>
      <c r="Q16269" s="1870"/>
    </row>
    <row r="16270" spans="7:17">
      <c r="G16270" s="1594" t="s">
        <v>679</v>
      </c>
      <c r="H16270" s="1579">
        <v>35</v>
      </c>
      <c r="I16270" s="1595">
        <f>I16269+1</f>
        <v>33731</v>
      </c>
      <c r="J16270" s="1418"/>
      <c r="K16270" s="1871"/>
      <c r="L16270" s="1594" t="s">
        <v>498</v>
      </c>
      <c r="M16270" s="1579">
        <v>39</v>
      </c>
      <c r="N16270" s="1595">
        <f>N16269+1</f>
        <v>16259</v>
      </c>
      <c r="O16270" s="1258"/>
      <c r="Q16270" s="1870"/>
    </row>
    <row r="16271" spans="7:17">
      <c r="G16271" s="1594" t="s">
        <v>679</v>
      </c>
      <c r="H16271" s="1579">
        <v>36</v>
      </c>
      <c r="I16271" s="1595">
        <f>I16270+1</f>
        <v>33732</v>
      </c>
      <c r="J16271" s="1418"/>
      <c r="K16271" s="1871"/>
      <c r="L16271" s="1594" t="s">
        <v>498</v>
      </c>
      <c r="M16271" s="1579">
        <v>40</v>
      </c>
      <c r="N16271" s="1595">
        <f>N16270+1</f>
        <v>16260</v>
      </c>
      <c r="O16271" s="1258"/>
      <c r="Q16271" s="1870"/>
    </row>
    <row r="16272" spans="7:17">
      <c r="G16272" s="1594" t="s">
        <v>679</v>
      </c>
      <c r="H16272" s="1579">
        <v>37</v>
      </c>
      <c r="I16272" s="1595">
        <f>I16271+1</f>
        <v>33733</v>
      </c>
      <c r="J16272" s="1418"/>
      <c r="K16272" s="1871"/>
      <c r="L16272" s="1594" t="s">
        <v>498</v>
      </c>
      <c r="M16272" s="1579">
        <v>41</v>
      </c>
      <c r="N16272" s="1595">
        <f>N16271+1</f>
        <v>16261</v>
      </c>
      <c r="O16272" s="1258"/>
      <c r="Q16272" s="1870"/>
    </row>
    <row r="16273" spans="7:17">
      <c r="G16273" s="1594" t="s">
        <v>679</v>
      </c>
      <c r="H16273" s="1579">
        <v>38</v>
      </c>
      <c r="I16273" s="1595">
        <f>I16272+1</f>
        <v>33734</v>
      </c>
      <c r="J16273" s="1418"/>
      <c r="K16273" s="1871"/>
      <c r="L16273" s="1594" t="s">
        <v>498</v>
      </c>
      <c r="M16273" s="1579">
        <v>42</v>
      </c>
      <c r="N16273" s="1595">
        <f>N16272+1</f>
        <v>16262</v>
      </c>
      <c r="O16273" s="1258"/>
      <c r="Q16273" s="1870"/>
    </row>
    <row r="16274" spans="7:17">
      <c r="G16274" s="1594" t="s">
        <v>679</v>
      </c>
      <c r="H16274" s="1579">
        <v>39</v>
      </c>
      <c r="I16274" s="1595">
        <f>I16273+1</f>
        <v>33735</v>
      </c>
      <c r="J16274" s="1418"/>
      <c r="K16274" s="1871"/>
      <c r="L16274" s="1594" t="s">
        <v>498</v>
      </c>
      <c r="M16274" s="1579">
        <v>43</v>
      </c>
      <c r="N16274" s="1595">
        <f>N16273+1</f>
        <v>16263</v>
      </c>
      <c r="O16274" s="1258"/>
      <c r="Q16274" s="1870"/>
    </row>
    <row r="16275" spans="7:17">
      <c r="G16275" s="1594" t="s">
        <v>679</v>
      </c>
      <c r="H16275" s="1579">
        <v>40</v>
      </c>
      <c r="I16275" s="1595">
        <f>I16274+1</f>
        <v>33736</v>
      </c>
      <c r="J16275" s="1418"/>
      <c r="K16275" s="1871"/>
      <c r="L16275" s="1594" t="s">
        <v>498</v>
      </c>
      <c r="M16275" s="1579">
        <v>44</v>
      </c>
      <c r="N16275" s="1595">
        <f>N16274+1</f>
        <v>16264</v>
      </c>
      <c r="O16275" s="1258"/>
      <c r="Q16275" s="1870"/>
    </row>
    <row r="16276" spans="7:17">
      <c r="G16276" s="1594" t="s">
        <v>679</v>
      </c>
      <c r="H16276" s="1579">
        <v>41</v>
      </c>
      <c r="I16276" s="1595">
        <f>I16275+1</f>
        <v>33737</v>
      </c>
      <c r="J16276" s="1418"/>
      <c r="K16276" s="1871"/>
      <c r="L16276" s="1594" t="s">
        <v>498</v>
      </c>
      <c r="M16276" s="1579">
        <v>45</v>
      </c>
      <c r="N16276" s="1595">
        <f>N16275+1</f>
        <v>16265</v>
      </c>
      <c r="O16276" s="1258"/>
      <c r="Q16276" s="1870"/>
    </row>
    <row r="16277" spans="7:17">
      <c r="G16277" s="1594" t="s">
        <v>679</v>
      </c>
      <c r="H16277" s="1579">
        <v>42</v>
      </c>
      <c r="I16277" s="1595">
        <f>I16276+1</f>
        <v>33738</v>
      </c>
      <c r="J16277" s="1418"/>
      <c r="K16277" s="1871"/>
      <c r="L16277" s="1594" t="s">
        <v>498</v>
      </c>
      <c r="M16277" s="1579">
        <v>46</v>
      </c>
      <c r="N16277" s="1595">
        <f>N16276+1</f>
        <v>16266</v>
      </c>
      <c r="O16277" s="1258"/>
      <c r="Q16277" s="1870"/>
    </row>
    <row r="16278" spans="7:17">
      <c r="G16278" s="1594" t="s">
        <v>679</v>
      </c>
      <c r="H16278" s="1579">
        <v>43</v>
      </c>
      <c r="I16278" s="1595">
        <f>I16277+1</f>
        <v>33739</v>
      </c>
      <c r="J16278" s="1418"/>
      <c r="K16278" s="1871"/>
      <c r="L16278" s="1594" t="s">
        <v>498</v>
      </c>
      <c r="M16278" s="1579">
        <v>47</v>
      </c>
      <c r="N16278" s="1595">
        <f>N16277+1</f>
        <v>16267</v>
      </c>
      <c r="O16278" s="1258"/>
      <c r="Q16278" s="1870"/>
    </row>
    <row r="16279" spans="7:17">
      <c r="G16279" s="1594" t="s">
        <v>679</v>
      </c>
      <c r="H16279" s="1579">
        <v>44</v>
      </c>
      <c r="I16279" s="1595">
        <f>I16278+1</f>
        <v>33740</v>
      </c>
      <c r="J16279" s="1418"/>
      <c r="K16279" s="1871"/>
      <c r="L16279" s="1594" t="s">
        <v>498</v>
      </c>
      <c r="M16279" s="1579">
        <v>48</v>
      </c>
      <c r="N16279" s="1595">
        <f>N16278+1</f>
        <v>16268</v>
      </c>
      <c r="O16279" s="1258"/>
      <c r="Q16279" s="1870"/>
    </row>
    <row r="16280" spans="7:17">
      <c r="G16280" s="1594" t="s">
        <v>679</v>
      </c>
      <c r="H16280" s="1579">
        <v>45</v>
      </c>
      <c r="I16280" s="1595">
        <f>I16279+1</f>
        <v>33741</v>
      </c>
      <c r="J16280" s="1418"/>
      <c r="K16280" s="1871"/>
      <c r="L16280" s="1594" t="s">
        <v>498</v>
      </c>
      <c r="M16280" s="1579">
        <v>49</v>
      </c>
      <c r="N16280" s="1595">
        <f>N16279+1</f>
        <v>16269</v>
      </c>
      <c r="O16280" s="1258"/>
      <c r="Q16280" s="1870"/>
    </row>
    <row r="16281" spans="7:17">
      <c r="G16281" s="1594" t="s">
        <v>679</v>
      </c>
      <c r="H16281" s="1579">
        <v>46</v>
      </c>
      <c r="I16281" s="1595">
        <f>I16280+1</f>
        <v>33742</v>
      </c>
      <c r="J16281" s="1418"/>
      <c r="K16281" s="1871"/>
      <c r="L16281" s="1594" t="s">
        <v>498</v>
      </c>
      <c r="M16281" s="1579">
        <v>50</v>
      </c>
      <c r="N16281" s="1595">
        <f>N16280+1</f>
        <v>16270</v>
      </c>
      <c r="O16281" s="1258"/>
      <c r="Q16281" s="1870"/>
    </row>
    <row r="16282" spans="7:17">
      <c r="G16282" s="1594" t="s">
        <v>679</v>
      </c>
      <c r="H16282" s="1579">
        <v>47</v>
      </c>
      <c r="I16282" s="1595">
        <f>I16281+1</f>
        <v>33743</v>
      </c>
      <c r="J16282" s="1418"/>
      <c r="K16282" s="1871"/>
      <c r="L16282" s="1594" t="s">
        <v>498</v>
      </c>
      <c r="M16282" s="1579">
        <v>51</v>
      </c>
      <c r="N16282" s="1595">
        <f>N16281+1</f>
        <v>16271</v>
      </c>
      <c r="O16282" s="1258"/>
      <c r="Q16282" s="1870"/>
    </row>
    <row r="16283" spans="7:17">
      <c r="G16283" s="1594" t="s">
        <v>679</v>
      </c>
      <c r="H16283" s="1579">
        <v>48</v>
      </c>
      <c r="I16283" s="1595">
        <f>I16282+1</f>
        <v>33744</v>
      </c>
      <c r="J16283" s="1418"/>
      <c r="K16283" s="1871"/>
      <c r="L16283" s="1594" t="s">
        <v>498</v>
      </c>
      <c r="M16283" s="1579">
        <v>52</v>
      </c>
      <c r="N16283" s="1595">
        <f>N16282+1</f>
        <v>16272</v>
      </c>
      <c r="O16283" s="1258"/>
      <c r="Q16283" s="1870"/>
    </row>
    <row r="16284" spans="7:17">
      <c r="G16284" s="1594" t="s">
        <v>679</v>
      </c>
      <c r="H16284" s="1579">
        <v>49</v>
      </c>
      <c r="I16284" s="1595">
        <f>I16283+1</f>
        <v>33745</v>
      </c>
      <c r="J16284" s="1418"/>
      <c r="K16284" s="1871"/>
      <c r="L16284" s="1594" t="s">
        <v>498</v>
      </c>
      <c r="M16284" s="1579">
        <v>53</v>
      </c>
      <c r="N16284" s="1595">
        <f>N16283+1</f>
        <v>16273</v>
      </c>
      <c r="O16284" s="1258"/>
      <c r="Q16284" s="1870"/>
    </row>
    <row r="16285" spans="7:17">
      <c r="G16285" s="1594" t="s">
        <v>679</v>
      </c>
      <c r="H16285" s="1579">
        <v>50</v>
      </c>
      <c r="I16285" s="1595">
        <f>I16284+1</f>
        <v>33746</v>
      </c>
      <c r="J16285" s="1418"/>
      <c r="K16285" s="1871"/>
      <c r="L16285" s="1594" t="s">
        <v>498</v>
      </c>
      <c r="M16285" s="1579">
        <v>54</v>
      </c>
      <c r="N16285" s="1595">
        <f>N16284+1</f>
        <v>16274</v>
      </c>
      <c r="O16285" s="1258"/>
      <c r="Q16285" s="1870"/>
    </row>
    <row r="16286" spans="7:17">
      <c r="G16286" s="1594" t="s">
        <v>679</v>
      </c>
      <c r="H16286" s="1579">
        <v>51</v>
      </c>
      <c r="I16286" s="1595">
        <f>I16285+1</f>
        <v>33747</v>
      </c>
      <c r="J16286" s="1418"/>
      <c r="K16286" s="1871"/>
      <c r="L16286" s="1594" t="s">
        <v>498</v>
      </c>
      <c r="M16286" s="1579">
        <v>55</v>
      </c>
      <c r="N16286" s="1595">
        <f>N16285+1</f>
        <v>16275</v>
      </c>
      <c r="O16286" s="1258"/>
      <c r="Q16286" s="1870"/>
    </row>
    <row r="16287" spans="7:17">
      <c r="G16287" s="1594" t="s">
        <v>679</v>
      </c>
      <c r="H16287" s="1579">
        <v>52</v>
      </c>
      <c r="I16287" s="1595">
        <f>I16286+1</f>
        <v>33748</v>
      </c>
      <c r="J16287" s="1418"/>
      <c r="K16287" s="1871"/>
      <c r="L16287" s="1594" t="s">
        <v>498</v>
      </c>
      <c r="M16287" s="1579">
        <v>56</v>
      </c>
      <c r="N16287" s="1595">
        <f>N16286+1</f>
        <v>16276</v>
      </c>
      <c r="O16287" s="1258"/>
      <c r="Q16287" s="1870"/>
    </row>
    <row r="16288" spans="7:17">
      <c r="G16288" s="1594" t="s">
        <v>679</v>
      </c>
      <c r="H16288" s="1579">
        <v>53</v>
      </c>
      <c r="I16288" s="1595">
        <f>I16287+1</f>
        <v>33749</v>
      </c>
      <c r="J16288" s="1418"/>
      <c r="K16288" s="1871"/>
      <c r="L16288" s="1594" t="s">
        <v>498</v>
      </c>
      <c r="M16288" s="1579">
        <v>57</v>
      </c>
      <c r="N16288" s="1595">
        <f>N16287+1</f>
        <v>16277</v>
      </c>
      <c r="O16288" s="1258"/>
      <c r="Q16288" s="1870"/>
    </row>
    <row r="16289" spans="7:17">
      <c r="G16289" s="1594" t="s">
        <v>679</v>
      </c>
      <c r="H16289" s="1579">
        <v>54</v>
      </c>
      <c r="I16289" s="1595">
        <f>I16288+1</f>
        <v>33750</v>
      </c>
      <c r="J16289" s="1418"/>
      <c r="K16289" s="1871"/>
      <c r="L16289" s="1594" t="s">
        <v>498</v>
      </c>
      <c r="M16289" s="1579">
        <v>58</v>
      </c>
      <c r="N16289" s="1595">
        <f>N16288+1</f>
        <v>16278</v>
      </c>
      <c r="O16289" s="1258"/>
      <c r="Q16289" s="1870"/>
    </row>
    <row r="16290" spans="7:17">
      <c r="G16290" s="1594" t="s">
        <v>679</v>
      </c>
      <c r="H16290" s="1579">
        <v>55</v>
      </c>
      <c r="I16290" s="1595">
        <f>I16289+1</f>
        <v>33751</v>
      </c>
      <c r="J16290" s="1418"/>
      <c r="K16290" s="1871"/>
      <c r="L16290" s="1594" t="s">
        <v>498</v>
      </c>
      <c r="M16290" s="1579">
        <v>59</v>
      </c>
      <c r="N16290" s="1595">
        <f>N16289+1</f>
        <v>16279</v>
      </c>
      <c r="O16290" s="1258"/>
      <c r="Q16290" s="1870"/>
    </row>
    <row r="16291" spans="7:17">
      <c r="G16291" s="1594" t="s">
        <v>679</v>
      </c>
      <c r="H16291" s="1579">
        <v>56</v>
      </c>
      <c r="I16291" s="1595">
        <f>I16290+1</f>
        <v>33752</v>
      </c>
      <c r="J16291" s="1418"/>
      <c r="K16291" s="1871"/>
      <c r="L16291" s="1594" t="s">
        <v>498</v>
      </c>
      <c r="M16291" s="1579">
        <v>60</v>
      </c>
      <c r="N16291" s="1595">
        <f>N16290+1</f>
        <v>16280</v>
      </c>
      <c r="O16291" s="1258"/>
      <c r="Q16291" s="1870"/>
    </row>
    <row r="16292" spans="7:17">
      <c r="G16292" s="1594" t="s">
        <v>679</v>
      </c>
      <c r="H16292" s="1579">
        <v>57</v>
      </c>
      <c r="I16292" s="1595">
        <f>I16291+1</f>
        <v>33753</v>
      </c>
      <c r="J16292" s="1418"/>
      <c r="K16292" s="1871"/>
      <c r="L16292" s="1594" t="s">
        <v>498</v>
      </c>
      <c r="M16292" s="1579">
        <v>61</v>
      </c>
      <c r="N16292" s="1595">
        <f>N16291+1</f>
        <v>16281</v>
      </c>
      <c r="O16292" s="1258"/>
      <c r="Q16292" s="1870"/>
    </row>
    <row r="16293" spans="7:17">
      <c r="G16293" s="1594" t="s">
        <v>679</v>
      </c>
      <c r="H16293" s="1579">
        <v>58</v>
      </c>
      <c r="I16293" s="1595">
        <f>I16292+1</f>
        <v>33754</v>
      </c>
      <c r="J16293" s="1418"/>
      <c r="K16293" s="1871"/>
      <c r="L16293" s="1594" t="s">
        <v>498</v>
      </c>
      <c r="M16293" s="1579">
        <v>62</v>
      </c>
      <c r="N16293" s="1595">
        <f>N16292+1</f>
        <v>16282</v>
      </c>
      <c r="O16293" s="1258"/>
      <c r="Q16293" s="1870"/>
    </row>
    <row r="16294" spans="7:17">
      <c r="G16294" s="1594" t="s">
        <v>679</v>
      </c>
      <c r="H16294" s="1579">
        <v>59</v>
      </c>
      <c r="I16294" s="1595">
        <f>I16293+1</f>
        <v>33755</v>
      </c>
      <c r="J16294" s="1418"/>
      <c r="K16294" s="1871"/>
      <c r="L16294" s="1594" t="s">
        <v>498</v>
      </c>
      <c r="M16294" s="1579">
        <v>63</v>
      </c>
      <c r="N16294" s="1595">
        <f>N16293+1</f>
        <v>16283</v>
      </c>
      <c r="O16294" s="1258"/>
      <c r="Q16294" s="1870"/>
    </row>
    <row r="16295" spans="7:17">
      <c r="G16295" s="1594" t="s">
        <v>679</v>
      </c>
      <c r="H16295" s="1579">
        <v>60</v>
      </c>
      <c r="I16295" s="1595">
        <f>I16294+1</f>
        <v>33756</v>
      </c>
      <c r="J16295" s="1418"/>
      <c r="K16295" s="1871"/>
      <c r="L16295" s="1594" t="s">
        <v>498</v>
      </c>
      <c r="M16295" s="1579">
        <v>64</v>
      </c>
      <c r="N16295" s="1595">
        <f>N16294+1</f>
        <v>16284</v>
      </c>
      <c r="O16295" s="1258"/>
      <c r="Q16295" s="1870"/>
    </row>
    <row r="16296" spans="7:17">
      <c r="G16296" s="1594" t="s">
        <v>679</v>
      </c>
      <c r="H16296" s="1579">
        <v>61</v>
      </c>
      <c r="I16296" s="1595">
        <f>I16295+1</f>
        <v>33757</v>
      </c>
      <c r="J16296" s="1418"/>
      <c r="K16296" s="1871"/>
      <c r="L16296" s="1594" t="s">
        <v>498</v>
      </c>
      <c r="M16296" s="1579">
        <v>65</v>
      </c>
      <c r="N16296" s="1595">
        <f>N16295+1</f>
        <v>16285</v>
      </c>
      <c r="O16296" s="1258"/>
      <c r="Q16296" s="1870"/>
    </row>
    <row r="16297" spans="7:17">
      <c r="G16297" s="1594" t="s">
        <v>679</v>
      </c>
      <c r="H16297" s="1579">
        <v>62</v>
      </c>
      <c r="I16297" s="1595">
        <f>I16296+1</f>
        <v>33758</v>
      </c>
      <c r="J16297" s="1418"/>
      <c r="K16297" s="1871"/>
      <c r="L16297" s="1594" t="s">
        <v>498</v>
      </c>
      <c r="M16297" s="1579">
        <v>66</v>
      </c>
      <c r="N16297" s="1595">
        <f>N16296+1</f>
        <v>16286</v>
      </c>
      <c r="O16297" s="1258"/>
      <c r="Q16297" s="1870"/>
    </row>
    <row r="16298" spans="7:17">
      <c r="G16298" s="1594" t="s">
        <v>679</v>
      </c>
      <c r="H16298" s="1579">
        <v>63</v>
      </c>
      <c r="I16298" s="1595">
        <f>I16297+1</f>
        <v>33759</v>
      </c>
      <c r="J16298" s="1418"/>
      <c r="K16298" s="1871"/>
      <c r="L16298" s="1594" t="s">
        <v>498</v>
      </c>
      <c r="M16298" s="1579">
        <v>67</v>
      </c>
      <c r="N16298" s="1595">
        <f>N16297+1</f>
        <v>16287</v>
      </c>
      <c r="O16298" s="1258"/>
      <c r="Q16298" s="1870"/>
    </row>
    <row r="16299" spans="7:17">
      <c r="G16299" s="1594" t="s">
        <v>679</v>
      </c>
      <c r="H16299" s="1579">
        <v>64</v>
      </c>
      <c r="I16299" s="1595">
        <f>I16298+1</f>
        <v>33760</v>
      </c>
      <c r="J16299" s="1418"/>
      <c r="K16299" s="1871"/>
      <c r="L16299" s="1594" t="s">
        <v>498</v>
      </c>
      <c r="M16299" s="1579">
        <v>68</v>
      </c>
      <c r="N16299" s="1595">
        <f>N16298+1</f>
        <v>16288</v>
      </c>
      <c r="O16299" s="1258"/>
      <c r="Q16299" s="1870"/>
    </row>
    <row r="16300" spans="7:17">
      <c r="G16300" s="1594" t="s">
        <v>679</v>
      </c>
      <c r="H16300" s="1579">
        <v>65</v>
      </c>
      <c r="I16300" s="1595">
        <f>I16299+1</f>
        <v>33761</v>
      </c>
      <c r="J16300" s="1418"/>
      <c r="K16300" s="1871"/>
      <c r="L16300" s="1594" t="s">
        <v>498</v>
      </c>
      <c r="M16300" s="1579">
        <v>69</v>
      </c>
      <c r="N16300" s="1595">
        <f>N16299+1</f>
        <v>16289</v>
      </c>
      <c r="O16300" s="1258"/>
      <c r="Q16300" s="1870"/>
    </row>
    <row r="16301" spans="7:17">
      <c r="G16301" s="1594" t="s">
        <v>679</v>
      </c>
      <c r="H16301" s="1579">
        <v>66</v>
      </c>
      <c r="I16301" s="1595">
        <f>I16300+1</f>
        <v>33762</v>
      </c>
      <c r="J16301" s="1418"/>
      <c r="K16301" s="1871"/>
      <c r="L16301" s="1594" t="s">
        <v>498</v>
      </c>
      <c r="M16301" s="1579">
        <v>70</v>
      </c>
      <c r="N16301" s="1595">
        <f>N16300+1</f>
        <v>16290</v>
      </c>
      <c r="O16301" s="1258"/>
      <c r="Q16301" s="1870"/>
    </row>
    <row r="16302" spans="7:17">
      <c r="G16302" s="1594" t="s">
        <v>679</v>
      </c>
      <c r="H16302" s="1579">
        <v>67</v>
      </c>
      <c r="I16302" s="1595">
        <f>I16301+1</f>
        <v>33763</v>
      </c>
      <c r="J16302" s="1418"/>
      <c r="K16302" s="1871"/>
      <c r="L16302" s="1594" t="s">
        <v>498</v>
      </c>
      <c r="M16302" s="1579">
        <v>71</v>
      </c>
      <c r="N16302" s="1595">
        <f>N16301+1</f>
        <v>16291</v>
      </c>
      <c r="O16302" s="1258"/>
      <c r="Q16302" s="1870"/>
    </row>
    <row r="16303" spans="7:17">
      <c r="G16303" s="1594" t="s">
        <v>679</v>
      </c>
      <c r="H16303" s="1579">
        <v>68</v>
      </c>
      <c r="I16303" s="1595">
        <f>I16302+1</f>
        <v>33764</v>
      </c>
      <c r="J16303" s="1418"/>
      <c r="K16303" s="1871"/>
      <c r="L16303" s="1594" t="s">
        <v>498</v>
      </c>
      <c r="M16303" s="1579">
        <v>72</v>
      </c>
      <c r="N16303" s="1595">
        <f>N16302+1</f>
        <v>16292</v>
      </c>
      <c r="O16303" s="1258"/>
      <c r="Q16303" s="1870"/>
    </row>
    <row r="16304" spans="7:17">
      <c r="G16304" s="1594" t="s">
        <v>679</v>
      </c>
      <c r="H16304" s="1579">
        <v>69</v>
      </c>
      <c r="I16304" s="1595">
        <f>I16303+1</f>
        <v>33765</v>
      </c>
      <c r="J16304" s="1418"/>
      <c r="K16304" s="1871"/>
      <c r="L16304" s="1594" t="s">
        <v>498</v>
      </c>
      <c r="M16304" s="1579">
        <v>73</v>
      </c>
      <c r="N16304" s="1595">
        <f>N16303+1</f>
        <v>16293</v>
      </c>
      <c r="O16304" s="1258"/>
      <c r="Q16304" s="1870"/>
    </row>
    <row r="16305" spans="7:17">
      <c r="G16305" s="1594" t="s">
        <v>679</v>
      </c>
      <c r="H16305" s="1579">
        <v>70</v>
      </c>
      <c r="I16305" s="1595">
        <f>I16304+1</f>
        <v>33766</v>
      </c>
      <c r="J16305" s="1418"/>
      <c r="K16305" s="1871"/>
      <c r="L16305" s="1594" t="s">
        <v>498</v>
      </c>
      <c r="M16305" s="1579">
        <v>74</v>
      </c>
      <c r="N16305" s="1595">
        <f>N16304+1</f>
        <v>16294</v>
      </c>
      <c r="O16305" s="1258"/>
      <c r="Q16305" s="1870"/>
    </row>
    <row r="16306" spans="7:17">
      <c r="G16306" s="1594" t="s">
        <v>679</v>
      </c>
      <c r="H16306" s="1579">
        <v>71</v>
      </c>
      <c r="I16306" s="1595">
        <f>I16305+1</f>
        <v>33767</v>
      </c>
      <c r="J16306" s="1418"/>
      <c r="K16306" s="1871"/>
      <c r="L16306" s="1594" t="s">
        <v>498</v>
      </c>
      <c r="M16306" s="1579">
        <v>75</v>
      </c>
      <c r="N16306" s="1595">
        <f>N16305+1</f>
        <v>16295</v>
      </c>
      <c r="O16306" s="1258"/>
      <c r="Q16306" s="1870"/>
    </row>
    <row r="16307" spans="7:17">
      <c r="G16307" s="1594" t="s">
        <v>679</v>
      </c>
      <c r="H16307" s="1579">
        <v>72</v>
      </c>
      <c r="I16307" s="1595">
        <f>I16306+1</f>
        <v>33768</v>
      </c>
      <c r="J16307" s="1418"/>
      <c r="K16307" s="1871"/>
      <c r="L16307" s="1594" t="s">
        <v>498</v>
      </c>
      <c r="M16307" s="1579">
        <v>76</v>
      </c>
      <c r="N16307" s="1595">
        <f>N16306+1</f>
        <v>16296</v>
      </c>
      <c r="O16307" s="1258"/>
      <c r="Q16307" s="1870"/>
    </row>
    <row r="16308" spans="7:17">
      <c r="G16308" s="1594" t="s">
        <v>679</v>
      </c>
      <c r="H16308" s="1579">
        <v>73</v>
      </c>
      <c r="I16308" s="1595">
        <f>I16307+1</f>
        <v>33769</v>
      </c>
      <c r="J16308" s="1418"/>
      <c r="K16308" s="1871"/>
      <c r="L16308" s="1594" t="s">
        <v>498</v>
      </c>
      <c r="M16308" s="1579">
        <v>77</v>
      </c>
      <c r="N16308" s="1595">
        <f>N16307+1</f>
        <v>16297</v>
      </c>
      <c r="O16308" s="1258"/>
      <c r="Q16308" s="1870"/>
    </row>
    <row r="16309" spans="7:17">
      <c r="G16309" s="1594" t="s">
        <v>679</v>
      </c>
      <c r="H16309" s="1579">
        <v>74</v>
      </c>
      <c r="I16309" s="1595">
        <f>I16308+1</f>
        <v>33770</v>
      </c>
      <c r="J16309" s="1418"/>
      <c r="K16309" s="1871"/>
      <c r="L16309" s="1594" t="s">
        <v>498</v>
      </c>
      <c r="M16309" s="1579">
        <v>78</v>
      </c>
      <c r="N16309" s="1595">
        <f>N16308+1</f>
        <v>16298</v>
      </c>
      <c r="O16309" s="1258"/>
      <c r="Q16309" s="1870"/>
    </row>
    <row r="16310" spans="7:17">
      <c r="G16310" s="1594" t="s">
        <v>679</v>
      </c>
      <c r="H16310" s="1579">
        <v>75</v>
      </c>
      <c r="I16310" s="1595">
        <f>I16309+1</f>
        <v>33771</v>
      </c>
      <c r="J16310" s="1418"/>
      <c r="K16310" s="1871"/>
      <c r="L16310" s="1594" t="s">
        <v>498</v>
      </c>
      <c r="M16310" s="1579">
        <v>79</v>
      </c>
      <c r="N16310" s="1595">
        <f>N16309+1</f>
        <v>16299</v>
      </c>
      <c r="O16310" s="1258"/>
      <c r="Q16310" s="1870"/>
    </row>
    <row r="16311" spans="7:17">
      <c r="G16311" s="1594" t="s">
        <v>679</v>
      </c>
      <c r="H16311" s="1579">
        <v>76</v>
      </c>
      <c r="I16311" s="1595">
        <f>I16310+1</f>
        <v>33772</v>
      </c>
      <c r="J16311" s="1418"/>
      <c r="K16311" s="1871"/>
      <c r="L16311" s="1594" t="s">
        <v>498</v>
      </c>
      <c r="M16311" s="1579">
        <v>80</v>
      </c>
      <c r="N16311" s="1595">
        <f>N16310+1</f>
        <v>16300</v>
      </c>
      <c r="O16311" s="1258"/>
      <c r="Q16311" s="1870"/>
    </row>
    <row r="16312" spans="7:17">
      <c r="G16312" s="1594" t="s">
        <v>679</v>
      </c>
      <c r="H16312" s="1579">
        <v>77</v>
      </c>
      <c r="I16312" s="1595">
        <f>I16311+1</f>
        <v>33773</v>
      </c>
      <c r="J16312" s="1418"/>
      <c r="K16312" s="1871"/>
      <c r="L16312" s="1594" t="s">
        <v>498</v>
      </c>
      <c r="M16312" s="1579">
        <v>81</v>
      </c>
      <c r="N16312" s="1595">
        <f>N16311+1</f>
        <v>16301</v>
      </c>
      <c r="O16312" s="1258"/>
      <c r="Q16312" s="1870"/>
    </row>
    <row r="16313" spans="7:17">
      <c r="G16313" s="1594" t="s">
        <v>679</v>
      </c>
      <c r="H16313" s="1579">
        <v>78</v>
      </c>
      <c r="I16313" s="1595">
        <f>I16312+1</f>
        <v>33774</v>
      </c>
      <c r="J16313" s="1418"/>
      <c r="K16313" s="1871"/>
      <c r="L16313" s="1594" t="s">
        <v>498</v>
      </c>
      <c r="M16313" s="1579">
        <v>82</v>
      </c>
      <c r="N16313" s="1595">
        <f>N16312+1</f>
        <v>16302</v>
      </c>
      <c r="O16313" s="1258"/>
      <c r="Q16313" s="1870"/>
    </row>
    <row r="16314" spans="7:17">
      <c r="G16314" s="1594" t="s">
        <v>679</v>
      </c>
      <c r="H16314" s="1579">
        <v>79</v>
      </c>
      <c r="I16314" s="1595">
        <f>I16313+1</f>
        <v>33775</v>
      </c>
      <c r="J16314" s="1418"/>
      <c r="K16314" s="1871"/>
      <c r="L16314" s="1594" t="s">
        <v>498</v>
      </c>
      <c r="M16314" s="1579">
        <v>83</v>
      </c>
      <c r="N16314" s="1595">
        <f>N16313+1</f>
        <v>16303</v>
      </c>
      <c r="O16314" s="1258"/>
      <c r="Q16314" s="1870"/>
    </row>
    <row r="16315" spans="7:17">
      <c r="G16315" s="1594" t="s">
        <v>679</v>
      </c>
      <c r="H16315" s="1579">
        <v>80</v>
      </c>
      <c r="I16315" s="1595">
        <f>I16314+1</f>
        <v>33776</v>
      </c>
      <c r="J16315" s="1418"/>
      <c r="K16315" s="1871"/>
      <c r="L16315" s="1594" t="s">
        <v>498</v>
      </c>
      <c r="M16315" s="1579">
        <v>84</v>
      </c>
      <c r="N16315" s="1595">
        <f>N16314+1</f>
        <v>16304</v>
      </c>
      <c r="O16315" s="1258"/>
      <c r="Q16315" s="1870"/>
    </row>
    <row r="16316" spans="7:17">
      <c r="G16316" s="1594" t="s">
        <v>679</v>
      </c>
      <c r="H16316" s="1579">
        <v>81</v>
      </c>
      <c r="I16316" s="1595">
        <f>I16315+1</f>
        <v>33777</v>
      </c>
      <c r="J16316" s="1418"/>
      <c r="K16316" s="1871"/>
      <c r="L16316" s="1594" t="s">
        <v>498</v>
      </c>
      <c r="M16316" s="1579">
        <v>85</v>
      </c>
      <c r="N16316" s="1595">
        <f>N16315+1</f>
        <v>16305</v>
      </c>
      <c r="O16316" s="1258"/>
      <c r="Q16316" s="1870"/>
    </row>
    <row r="16317" spans="7:17">
      <c r="G16317" s="1594" t="s">
        <v>679</v>
      </c>
      <c r="H16317" s="1579">
        <v>82</v>
      </c>
      <c r="I16317" s="1595">
        <f>I16316+1</f>
        <v>33778</v>
      </c>
      <c r="J16317" s="1418"/>
      <c r="K16317" s="1871"/>
      <c r="L16317" s="1594" t="s">
        <v>498</v>
      </c>
      <c r="M16317" s="1579">
        <v>86</v>
      </c>
      <c r="N16317" s="1595">
        <f>N16316+1</f>
        <v>16306</v>
      </c>
      <c r="O16317" s="1258"/>
      <c r="Q16317" s="1870"/>
    </row>
    <row r="16318" spans="7:17">
      <c r="G16318" s="1594" t="s">
        <v>679</v>
      </c>
      <c r="H16318" s="1579">
        <v>83</v>
      </c>
      <c r="I16318" s="1595">
        <f>I16317+1</f>
        <v>33779</v>
      </c>
      <c r="J16318" s="1418"/>
      <c r="K16318" s="1871"/>
      <c r="L16318" s="1594" t="s">
        <v>498</v>
      </c>
      <c r="M16318" s="1579">
        <v>87</v>
      </c>
      <c r="N16318" s="1595">
        <f>N16317+1</f>
        <v>16307</v>
      </c>
      <c r="O16318" s="1258"/>
      <c r="Q16318" s="1870"/>
    </row>
    <row r="16319" spans="7:17">
      <c r="G16319" s="1594" t="s">
        <v>679</v>
      </c>
      <c r="H16319" s="1579">
        <v>84</v>
      </c>
      <c r="I16319" s="1595">
        <f>I16318+1</f>
        <v>33780</v>
      </c>
      <c r="J16319" s="1418"/>
      <c r="K16319" s="1871"/>
      <c r="L16319" s="1594" t="s">
        <v>498</v>
      </c>
      <c r="M16319" s="1579">
        <v>88</v>
      </c>
      <c r="N16319" s="1595">
        <f>N16318+1</f>
        <v>16308</v>
      </c>
      <c r="O16319" s="1258"/>
      <c r="Q16319" s="1870"/>
    </row>
    <row r="16320" spans="7:17">
      <c r="G16320" s="1594" t="s">
        <v>679</v>
      </c>
      <c r="H16320" s="1579">
        <v>85</v>
      </c>
      <c r="I16320" s="1595">
        <f>I16319+1</f>
        <v>33781</v>
      </c>
      <c r="J16320" s="1418"/>
      <c r="K16320" s="1871"/>
      <c r="L16320" s="1594" t="s">
        <v>498</v>
      </c>
      <c r="M16320" s="1579">
        <v>89</v>
      </c>
      <c r="N16320" s="1595">
        <f>N16319+1</f>
        <v>16309</v>
      </c>
      <c r="O16320" s="1258"/>
      <c r="Q16320" s="1870"/>
    </row>
    <row r="16321" spans="7:17">
      <c r="G16321" s="1594" t="s">
        <v>679</v>
      </c>
      <c r="H16321" s="1579">
        <v>86</v>
      </c>
      <c r="I16321" s="1595">
        <f>I16320+1</f>
        <v>33782</v>
      </c>
      <c r="J16321" s="1418"/>
      <c r="K16321" s="1871"/>
      <c r="L16321" s="1594" t="s">
        <v>498</v>
      </c>
      <c r="M16321" s="1579">
        <v>90</v>
      </c>
      <c r="N16321" s="1595">
        <f>N16320+1</f>
        <v>16310</v>
      </c>
      <c r="O16321" s="1258"/>
      <c r="Q16321" s="1870"/>
    </row>
    <row r="16322" spans="7:17">
      <c r="G16322" s="1594" t="s">
        <v>679</v>
      </c>
      <c r="H16322" s="1579">
        <v>87</v>
      </c>
      <c r="I16322" s="1595">
        <f>I16321+1</f>
        <v>33783</v>
      </c>
      <c r="J16322" s="1418"/>
      <c r="K16322" s="1871"/>
      <c r="L16322" s="1594" t="s">
        <v>498</v>
      </c>
      <c r="M16322" s="1579">
        <v>91</v>
      </c>
      <c r="N16322" s="1595">
        <f>N16321+1</f>
        <v>16311</v>
      </c>
      <c r="O16322" s="1258"/>
      <c r="Q16322" s="1870"/>
    </row>
    <row r="16323" spans="7:17">
      <c r="G16323" s="1594" t="s">
        <v>679</v>
      </c>
      <c r="H16323" s="1579">
        <v>88</v>
      </c>
      <c r="I16323" s="1595">
        <f>I16322+1</f>
        <v>33784</v>
      </c>
      <c r="J16323" s="1418"/>
      <c r="K16323" s="1871"/>
      <c r="L16323" s="1594" t="s">
        <v>498</v>
      </c>
      <c r="M16323" s="1579">
        <v>92</v>
      </c>
      <c r="N16323" s="1595">
        <f>N16322+1</f>
        <v>16312</v>
      </c>
      <c r="O16323" s="1258"/>
      <c r="Q16323" s="1870"/>
    </row>
    <row r="16324" spans="7:17">
      <c r="G16324" s="1594" t="s">
        <v>679</v>
      </c>
      <c r="H16324" s="1579">
        <v>89</v>
      </c>
      <c r="I16324" s="1595">
        <f>I16323+1</f>
        <v>33785</v>
      </c>
      <c r="J16324" s="1418"/>
      <c r="K16324" s="1871"/>
      <c r="L16324" s="1594" t="s">
        <v>498</v>
      </c>
      <c r="M16324" s="1579">
        <v>93</v>
      </c>
      <c r="N16324" s="1595">
        <f>N16323+1</f>
        <v>16313</v>
      </c>
      <c r="O16324" s="1258"/>
      <c r="Q16324" s="1870"/>
    </row>
    <row r="16325" spans="7:17">
      <c r="G16325" s="1594" t="s">
        <v>679</v>
      </c>
      <c r="H16325" s="1579">
        <v>90</v>
      </c>
      <c r="I16325" s="1595">
        <f>I16324+1</f>
        <v>33786</v>
      </c>
      <c r="J16325" s="1418"/>
      <c r="K16325" s="1871"/>
      <c r="L16325" s="1594" t="s">
        <v>498</v>
      </c>
      <c r="M16325" s="1579">
        <v>94</v>
      </c>
      <c r="N16325" s="1595">
        <f>N16324+1</f>
        <v>16314</v>
      </c>
      <c r="O16325" s="1258"/>
      <c r="Q16325" s="1870"/>
    </row>
    <row r="16326" spans="7:17">
      <c r="G16326" s="1594" t="s">
        <v>679</v>
      </c>
      <c r="H16326" s="1579">
        <v>91</v>
      </c>
      <c r="I16326" s="1595">
        <f>I16325+1</f>
        <v>33787</v>
      </c>
      <c r="J16326" s="1418"/>
      <c r="K16326" s="1871"/>
      <c r="L16326" s="1594" t="s">
        <v>498</v>
      </c>
      <c r="M16326" s="1579">
        <v>95</v>
      </c>
      <c r="N16326" s="1595">
        <f>N16325+1</f>
        <v>16315</v>
      </c>
      <c r="O16326" s="1258"/>
      <c r="Q16326" s="1870"/>
    </row>
    <row r="16327" spans="7:17">
      <c r="G16327" s="1594" t="s">
        <v>679</v>
      </c>
      <c r="H16327" s="1579">
        <v>92</v>
      </c>
      <c r="I16327" s="1595">
        <f>I16326+1</f>
        <v>33788</v>
      </c>
      <c r="J16327" s="1418"/>
      <c r="K16327" s="1871"/>
      <c r="L16327" s="1594" t="s">
        <v>498</v>
      </c>
      <c r="M16327" s="1579">
        <v>96</v>
      </c>
      <c r="N16327" s="1595">
        <f>N16326+1</f>
        <v>16316</v>
      </c>
      <c r="O16327" s="1258"/>
      <c r="Q16327" s="1870"/>
    </row>
    <row r="16328" spans="7:17">
      <c r="G16328" s="1594" t="s">
        <v>679</v>
      </c>
      <c r="H16328" s="1579">
        <v>93</v>
      </c>
      <c r="I16328" s="1595">
        <f>I16327+1</f>
        <v>33789</v>
      </c>
      <c r="J16328" s="1418"/>
      <c r="K16328" s="1871"/>
      <c r="L16328" s="1594" t="s">
        <v>499</v>
      </c>
      <c r="M16328" s="1579">
        <v>1</v>
      </c>
      <c r="N16328" s="1595">
        <f>N16327+1</f>
        <v>16317</v>
      </c>
      <c r="O16328" s="1258"/>
      <c r="Q16328" s="1870"/>
    </row>
    <row r="16329" spans="7:17">
      <c r="G16329" s="1594" t="s">
        <v>679</v>
      </c>
      <c r="H16329" s="1579">
        <v>94</v>
      </c>
      <c r="I16329" s="1595">
        <f>I16328+1</f>
        <v>33790</v>
      </c>
      <c r="J16329" s="1418"/>
      <c r="K16329" s="1871"/>
      <c r="L16329" s="1594" t="s">
        <v>499</v>
      </c>
      <c r="M16329" s="1579">
        <v>2</v>
      </c>
      <c r="N16329" s="1595">
        <f>N16328+1</f>
        <v>16318</v>
      </c>
      <c r="O16329" s="1258"/>
      <c r="Q16329" s="1870"/>
    </row>
    <row r="16330" spans="7:17">
      <c r="G16330" s="1594" t="s">
        <v>679</v>
      </c>
      <c r="H16330" s="1579">
        <v>95</v>
      </c>
      <c r="I16330" s="1595">
        <f>I16329+1</f>
        <v>33791</v>
      </c>
      <c r="J16330" s="1418"/>
      <c r="K16330" s="1871"/>
      <c r="L16330" s="1594" t="s">
        <v>499</v>
      </c>
      <c r="M16330" s="1579">
        <v>3</v>
      </c>
      <c r="N16330" s="1595">
        <f>N16329+1</f>
        <v>16319</v>
      </c>
      <c r="O16330" s="1258"/>
      <c r="Q16330" s="1870"/>
    </row>
    <row r="16331" spans="7:17">
      <c r="G16331" s="1594" t="s">
        <v>679</v>
      </c>
      <c r="H16331" s="1579">
        <v>96</v>
      </c>
      <c r="I16331" s="1595">
        <f>I16330+1</f>
        <v>33792</v>
      </c>
      <c r="J16331" s="1418"/>
      <c r="K16331" s="1871"/>
      <c r="L16331" s="1594" t="s">
        <v>499</v>
      </c>
      <c r="M16331" s="1579">
        <v>4</v>
      </c>
      <c r="N16331" s="1595">
        <f>N16330+1</f>
        <v>16320</v>
      </c>
      <c r="O16331" s="1258"/>
      <c r="Q16331" s="1870"/>
    </row>
    <row r="16332" spans="7:17">
      <c r="G16332" s="1594" t="s">
        <v>680</v>
      </c>
      <c r="H16332" s="1579">
        <v>1</v>
      </c>
      <c r="I16332" s="1595">
        <f>I16331+1</f>
        <v>33793</v>
      </c>
      <c r="J16332" s="1418"/>
      <c r="K16332" s="1871"/>
      <c r="L16332" s="1594" t="s">
        <v>499</v>
      </c>
      <c r="M16332" s="1579">
        <v>5</v>
      </c>
      <c r="N16332" s="1595">
        <f>N16331+1</f>
        <v>16321</v>
      </c>
      <c r="O16332" s="1258"/>
      <c r="Q16332" s="1870"/>
    </row>
    <row r="16333" spans="7:17">
      <c r="G16333" s="1594" t="s">
        <v>680</v>
      </c>
      <c r="H16333" s="1579">
        <v>2</v>
      </c>
      <c r="I16333" s="1595">
        <f>I16332+1</f>
        <v>33794</v>
      </c>
      <c r="J16333" s="1418"/>
      <c r="K16333" s="1871"/>
      <c r="L16333" s="1594" t="s">
        <v>499</v>
      </c>
      <c r="M16333" s="1579">
        <v>6</v>
      </c>
      <c r="N16333" s="1595">
        <f>N16332+1</f>
        <v>16322</v>
      </c>
      <c r="O16333" s="1258"/>
      <c r="Q16333" s="1870"/>
    </row>
    <row r="16334" spans="7:17">
      <c r="G16334" s="1594" t="s">
        <v>680</v>
      </c>
      <c r="H16334" s="1579">
        <v>3</v>
      </c>
      <c r="I16334" s="1595">
        <f>I16333+1</f>
        <v>33795</v>
      </c>
      <c r="J16334" s="1418"/>
      <c r="K16334" s="1871"/>
      <c r="L16334" s="1594" t="s">
        <v>499</v>
      </c>
      <c r="M16334" s="1579">
        <v>7</v>
      </c>
      <c r="N16334" s="1595">
        <f>N16333+1</f>
        <v>16323</v>
      </c>
      <c r="O16334" s="1258"/>
      <c r="Q16334" s="1870"/>
    </row>
    <row r="16335" spans="7:17">
      <c r="G16335" s="1594" t="s">
        <v>680</v>
      </c>
      <c r="H16335" s="1579">
        <v>4</v>
      </c>
      <c r="I16335" s="1595">
        <f>I16334+1</f>
        <v>33796</v>
      </c>
      <c r="J16335" s="1418"/>
      <c r="K16335" s="1871"/>
      <c r="L16335" s="1594" t="s">
        <v>499</v>
      </c>
      <c r="M16335" s="1579">
        <v>8</v>
      </c>
      <c r="N16335" s="1595">
        <f>N16334+1</f>
        <v>16324</v>
      </c>
      <c r="O16335" s="1258"/>
      <c r="Q16335" s="1870"/>
    </row>
    <row r="16336" spans="7:17">
      <c r="G16336" s="1594" t="s">
        <v>680</v>
      </c>
      <c r="H16336" s="1579">
        <v>5</v>
      </c>
      <c r="I16336" s="1595">
        <f>I16335+1</f>
        <v>33797</v>
      </c>
      <c r="J16336" s="1418"/>
      <c r="K16336" s="1871"/>
      <c r="L16336" s="1594" t="s">
        <v>499</v>
      </c>
      <c r="M16336" s="1579">
        <v>9</v>
      </c>
      <c r="N16336" s="1595">
        <f>N16335+1</f>
        <v>16325</v>
      </c>
      <c r="O16336" s="1258"/>
      <c r="Q16336" s="1870"/>
    </row>
    <row r="16337" spans="7:17">
      <c r="G16337" s="1594" t="s">
        <v>680</v>
      </c>
      <c r="H16337" s="1579">
        <v>6</v>
      </c>
      <c r="I16337" s="1595">
        <f>I16336+1</f>
        <v>33798</v>
      </c>
      <c r="J16337" s="1418"/>
      <c r="K16337" s="1871"/>
      <c r="L16337" s="1594" t="s">
        <v>499</v>
      </c>
      <c r="M16337" s="1579">
        <v>10</v>
      </c>
      <c r="N16337" s="1595">
        <f>N16336+1</f>
        <v>16326</v>
      </c>
      <c r="O16337" s="1258"/>
      <c r="Q16337" s="1870"/>
    </row>
    <row r="16338" spans="7:17">
      <c r="G16338" s="1594" t="s">
        <v>680</v>
      </c>
      <c r="H16338" s="1579">
        <v>7</v>
      </c>
      <c r="I16338" s="1595">
        <f>I16337+1</f>
        <v>33799</v>
      </c>
      <c r="J16338" s="1418"/>
      <c r="K16338" s="1871"/>
      <c r="L16338" s="1594" t="s">
        <v>499</v>
      </c>
      <c r="M16338" s="1579">
        <v>11</v>
      </c>
      <c r="N16338" s="1595">
        <f>N16337+1</f>
        <v>16327</v>
      </c>
      <c r="O16338" s="1258"/>
      <c r="Q16338" s="1870"/>
    </row>
    <row r="16339" spans="7:17">
      <c r="G16339" s="1594" t="s">
        <v>680</v>
      </c>
      <c r="H16339" s="1579">
        <v>8</v>
      </c>
      <c r="I16339" s="1595">
        <f>I16338+1</f>
        <v>33800</v>
      </c>
      <c r="J16339" s="1418"/>
      <c r="K16339" s="1871"/>
      <c r="L16339" s="1594" t="s">
        <v>499</v>
      </c>
      <c r="M16339" s="1579">
        <v>12</v>
      </c>
      <c r="N16339" s="1595">
        <f>N16338+1</f>
        <v>16328</v>
      </c>
      <c r="O16339" s="1258"/>
      <c r="Q16339" s="1870"/>
    </row>
    <row r="16340" spans="7:17">
      <c r="G16340" s="1594" t="s">
        <v>680</v>
      </c>
      <c r="H16340" s="1579">
        <v>9</v>
      </c>
      <c r="I16340" s="1595">
        <f>I16339+1</f>
        <v>33801</v>
      </c>
      <c r="J16340" s="1418"/>
      <c r="K16340" s="1871"/>
      <c r="L16340" s="1594" t="s">
        <v>499</v>
      </c>
      <c r="M16340" s="1579">
        <v>13</v>
      </c>
      <c r="N16340" s="1595">
        <f>N16339+1</f>
        <v>16329</v>
      </c>
      <c r="O16340" s="1258"/>
      <c r="Q16340" s="1870"/>
    </row>
    <row r="16341" spans="7:17">
      <c r="G16341" s="1594" t="s">
        <v>680</v>
      </c>
      <c r="H16341" s="1579">
        <v>10</v>
      </c>
      <c r="I16341" s="1595">
        <f>I16340+1</f>
        <v>33802</v>
      </c>
      <c r="J16341" s="1418"/>
      <c r="K16341" s="1871"/>
      <c r="L16341" s="1594" t="s">
        <v>499</v>
      </c>
      <c r="M16341" s="1579">
        <v>14</v>
      </c>
      <c r="N16341" s="1595">
        <f>N16340+1</f>
        <v>16330</v>
      </c>
      <c r="O16341" s="1258"/>
      <c r="Q16341" s="1870"/>
    </row>
    <row r="16342" spans="7:17">
      <c r="G16342" s="1594" t="s">
        <v>680</v>
      </c>
      <c r="H16342" s="1579">
        <v>11</v>
      </c>
      <c r="I16342" s="1595">
        <f>I16341+1</f>
        <v>33803</v>
      </c>
      <c r="J16342" s="1418"/>
      <c r="K16342" s="1871"/>
      <c r="L16342" s="1594" t="s">
        <v>499</v>
      </c>
      <c r="M16342" s="1579">
        <v>15</v>
      </c>
      <c r="N16342" s="1595">
        <f>N16341+1</f>
        <v>16331</v>
      </c>
      <c r="O16342" s="1258"/>
      <c r="Q16342" s="1870"/>
    </row>
    <row r="16343" spans="7:17">
      <c r="G16343" s="1594" t="s">
        <v>680</v>
      </c>
      <c r="H16343" s="1579">
        <v>12</v>
      </c>
      <c r="I16343" s="1595">
        <f>I16342+1</f>
        <v>33804</v>
      </c>
      <c r="J16343" s="1418"/>
      <c r="K16343" s="1871"/>
      <c r="L16343" s="1594" t="s">
        <v>499</v>
      </c>
      <c r="M16343" s="1579">
        <v>16</v>
      </c>
      <c r="N16343" s="1595">
        <f>N16342+1</f>
        <v>16332</v>
      </c>
      <c r="O16343" s="1258"/>
      <c r="Q16343" s="1870"/>
    </row>
    <row r="16344" spans="7:17">
      <c r="G16344" s="1594" t="s">
        <v>680</v>
      </c>
      <c r="H16344" s="1579">
        <v>13</v>
      </c>
      <c r="I16344" s="1595">
        <f>I16343+1</f>
        <v>33805</v>
      </c>
      <c r="J16344" s="1418"/>
      <c r="K16344" s="1871"/>
      <c r="L16344" s="1594" t="s">
        <v>499</v>
      </c>
      <c r="M16344" s="1579">
        <v>17</v>
      </c>
      <c r="N16344" s="1595">
        <f>N16343+1</f>
        <v>16333</v>
      </c>
      <c r="O16344" s="1258"/>
      <c r="Q16344" s="1870"/>
    </row>
    <row r="16345" spans="7:17">
      <c r="G16345" s="1594" t="s">
        <v>680</v>
      </c>
      <c r="H16345" s="1579">
        <v>14</v>
      </c>
      <c r="I16345" s="1595">
        <f>I16344+1</f>
        <v>33806</v>
      </c>
      <c r="J16345" s="1418"/>
      <c r="K16345" s="1871"/>
      <c r="L16345" s="1594" t="s">
        <v>499</v>
      </c>
      <c r="M16345" s="1579">
        <v>18</v>
      </c>
      <c r="N16345" s="1595">
        <f>N16344+1</f>
        <v>16334</v>
      </c>
      <c r="O16345" s="1258"/>
      <c r="Q16345" s="1870"/>
    </row>
    <row r="16346" spans="7:17">
      <c r="G16346" s="1594" t="s">
        <v>680</v>
      </c>
      <c r="H16346" s="1579">
        <v>15</v>
      </c>
      <c r="I16346" s="1595">
        <f>I16345+1</f>
        <v>33807</v>
      </c>
      <c r="J16346" s="1418"/>
      <c r="K16346" s="1871"/>
      <c r="L16346" s="1594" t="s">
        <v>499</v>
      </c>
      <c r="M16346" s="1579">
        <v>19</v>
      </c>
      <c r="N16346" s="1595">
        <f>N16345+1</f>
        <v>16335</v>
      </c>
      <c r="O16346" s="1258"/>
      <c r="Q16346" s="1870"/>
    </row>
    <row r="16347" spans="7:17">
      <c r="G16347" s="1594" t="s">
        <v>680</v>
      </c>
      <c r="H16347" s="1579">
        <v>16</v>
      </c>
      <c r="I16347" s="1595">
        <f>I16346+1</f>
        <v>33808</v>
      </c>
      <c r="J16347" s="1418"/>
      <c r="K16347" s="1871"/>
      <c r="L16347" s="1594" t="s">
        <v>499</v>
      </c>
      <c r="M16347" s="1579">
        <v>20</v>
      </c>
      <c r="N16347" s="1595">
        <f>N16346+1</f>
        <v>16336</v>
      </c>
      <c r="O16347" s="1258"/>
      <c r="Q16347" s="1870"/>
    </row>
    <row r="16348" spans="7:17">
      <c r="G16348" s="1594" t="s">
        <v>680</v>
      </c>
      <c r="H16348" s="1579">
        <v>17</v>
      </c>
      <c r="I16348" s="1595">
        <f>I16347+1</f>
        <v>33809</v>
      </c>
      <c r="J16348" s="1418"/>
      <c r="K16348" s="1871"/>
      <c r="L16348" s="1594" t="s">
        <v>499</v>
      </c>
      <c r="M16348" s="1579">
        <v>21</v>
      </c>
      <c r="N16348" s="1595">
        <f>N16347+1</f>
        <v>16337</v>
      </c>
      <c r="O16348" s="1258"/>
      <c r="Q16348" s="1870"/>
    </row>
    <row r="16349" spans="7:17">
      <c r="G16349" s="1594" t="s">
        <v>680</v>
      </c>
      <c r="H16349" s="1579">
        <v>18</v>
      </c>
      <c r="I16349" s="1595">
        <f>I16348+1</f>
        <v>33810</v>
      </c>
      <c r="J16349" s="1418"/>
      <c r="K16349" s="1871"/>
      <c r="L16349" s="1594" t="s">
        <v>499</v>
      </c>
      <c r="M16349" s="1579">
        <v>22</v>
      </c>
      <c r="N16349" s="1595">
        <f>N16348+1</f>
        <v>16338</v>
      </c>
      <c r="O16349" s="1258"/>
      <c r="Q16349" s="1870"/>
    </row>
    <row r="16350" spans="7:17">
      <c r="G16350" s="1594" t="s">
        <v>680</v>
      </c>
      <c r="H16350" s="1579">
        <v>19</v>
      </c>
      <c r="I16350" s="1595">
        <f>I16349+1</f>
        <v>33811</v>
      </c>
      <c r="J16350" s="1418"/>
      <c r="K16350" s="1871"/>
      <c r="L16350" s="1594" t="s">
        <v>499</v>
      </c>
      <c r="M16350" s="1579">
        <v>23</v>
      </c>
      <c r="N16350" s="1595">
        <f>N16349+1</f>
        <v>16339</v>
      </c>
      <c r="O16350" s="1258"/>
      <c r="Q16350" s="1870"/>
    </row>
    <row r="16351" spans="7:17">
      <c r="G16351" s="1594" t="s">
        <v>680</v>
      </c>
      <c r="H16351" s="1579">
        <v>20</v>
      </c>
      <c r="I16351" s="1595">
        <f>I16350+1</f>
        <v>33812</v>
      </c>
      <c r="J16351" s="1418"/>
      <c r="K16351" s="1871"/>
      <c r="L16351" s="1594" t="s">
        <v>499</v>
      </c>
      <c r="M16351" s="1579">
        <v>24</v>
      </c>
      <c r="N16351" s="1595">
        <f>N16350+1</f>
        <v>16340</v>
      </c>
      <c r="O16351" s="1258"/>
      <c r="Q16351" s="1870"/>
    </row>
    <row r="16352" spans="7:17">
      <c r="G16352" s="1594" t="s">
        <v>680</v>
      </c>
      <c r="H16352" s="1579">
        <v>21</v>
      </c>
      <c r="I16352" s="1595">
        <f>I16351+1</f>
        <v>33813</v>
      </c>
      <c r="J16352" s="1418"/>
      <c r="K16352" s="1871"/>
      <c r="L16352" s="1594" t="s">
        <v>499</v>
      </c>
      <c r="M16352" s="1579">
        <v>25</v>
      </c>
      <c r="N16352" s="1595">
        <f>N16351+1</f>
        <v>16341</v>
      </c>
      <c r="O16352" s="1258"/>
      <c r="Q16352" s="1870"/>
    </row>
    <row r="16353" spans="7:17">
      <c r="G16353" s="1594" t="s">
        <v>680</v>
      </c>
      <c r="H16353" s="1579">
        <v>22</v>
      </c>
      <c r="I16353" s="1595">
        <f>I16352+1</f>
        <v>33814</v>
      </c>
      <c r="J16353" s="1418"/>
      <c r="K16353" s="1871"/>
      <c r="L16353" s="1594" t="s">
        <v>499</v>
      </c>
      <c r="M16353" s="1579">
        <v>26</v>
      </c>
      <c r="N16353" s="1595">
        <f>N16352+1</f>
        <v>16342</v>
      </c>
      <c r="O16353" s="1258"/>
      <c r="Q16353" s="1870"/>
    </row>
    <row r="16354" spans="7:17">
      <c r="G16354" s="1594" t="s">
        <v>680</v>
      </c>
      <c r="H16354" s="1579">
        <v>23</v>
      </c>
      <c r="I16354" s="1595">
        <f>I16353+1</f>
        <v>33815</v>
      </c>
      <c r="J16354" s="1418"/>
      <c r="K16354" s="1871"/>
      <c r="L16354" s="1594" t="s">
        <v>499</v>
      </c>
      <c r="M16354" s="1579">
        <v>27</v>
      </c>
      <c r="N16354" s="1595">
        <f>N16353+1</f>
        <v>16343</v>
      </c>
      <c r="O16354" s="1258"/>
      <c r="Q16354" s="1870"/>
    </row>
    <row r="16355" spans="7:17">
      <c r="G16355" s="1594" t="s">
        <v>680</v>
      </c>
      <c r="H16355" s="1579">
        <v>24</v>
      </c>
      <c r="I16355" s="1595">
        <f>I16354+1</f>
        <v>33816</v>
      </c>
      <c r="J16355" s="1418"/>
      <c r="K16355" s="1871"/>
      <c r="L16355" s="1594" t="s">
        <v>499</v>
      </c>
      <c r="M16355" s="1579">
        <v>28</v>
      </c>
      <c r="N16355" s="1595">
        <f>N16354+1</f>
        <v>16344</v>
      </c>
      <c r="O16355" s="1258"/>
      <c r="Q16355" s="1870"/>
    </row>
    <row r="16356" spans="7:17">
      <c r="G16356" s="1594" t="s">
        <v>680</v>
      </c>
      <c r="H16356" s="1579">
        <v>25</v>
      </c>
      <c r="I16356" s="1595">
        <f>I16355+1</f>
        <v>33817</v>
      </c>
      <c r="J16356" s="1418"/>
      <c r="K16356" s="1871"/>
      <c r="L16356" s="1594" t="s">
        <v>499</v>
      </c>
      <c r="M16356" s="1579">
        <v>29</v>
      </c>
      <c r="N16356" s="1595">
        <f>N16355+1</f>
        <v>16345</v>
      </c>
      <c r="O16356" s="1258"/>
      <c r="Q16356" s="1870"/>
    </row>
    <row r="16357" spans="7:17">
      <c r="G16357" s="1594" t="s">
        <v>680</v>
      </c>
      <c r="H16357" s="1579">
        <v>26</v>
      </c>
      <c r="I16357" s="1595">
        <f>I16356+1</f>
        <v>33818</v>
      </c>
      <c r="J16357" s="1418"/>
      <c r="K16357" s="1871"/>
      <c r="L16357" s="1594" t="s">
        <v>499</v>
      </c>
      <c r="M16357" s="1579">
        <v>30</v>
      </c>
      <c r="N16357" s="1595">
        <f>N16356+1</f>
        <v>16346</v>
      </c>
      <c r="O16357" s="1258"/>
      <c r="Q16357" s="1870"/>
    </row>
    <row r="16358" spans="7:17">
      <c r="G16358" s="1594" t="s">
        <v>680</v>
      </c>
      <c r="H16358" s="1579">
        <v>27</v>
      </c>
      <c r="I16358" s="1595">
        <f>I16357+1</f>
        <v>33819</v>
      </c>
      <c r="J16358" s="1418"/>
      <c r="K16358" s="1871"/>
      <c r="L16358" s="1594" t="s">
        <v>499</v>
      </c>
      <c r="M16358" s="1579">
        <v>31</v>
      </c>
      <c r="N16358" s="1595">
        <f>N16357+1</f>
        <v>16347</v>
      </c>
      <c r="O16358" s="1258"/>
      <c r="Q16358" s="1870"/>
    </row>
    <row r="16359" spans="7:17">
      <c r="G16359" s="1594" t="s">
        <v>680</v>
      </c>
      <c r="H16359" s="1579">
        <v>28</v>
      </c>
      <c r="I16359" s="1595">
        <f>I16358+1</f>
        <v>33820</v>
      </c>
      <c r="J16359" s="1418"/>
      <c r="K16359" s="1871"/>
      <c r="L16359" s="1594" t="s">
        <v>499</v>
      </c>
      <c r="M16359" s="1579">
        <v>32</v>
      </c>
      <c r="N16359" s="1595">
        <f>N16358+1</f>
        <v>16348</v>
      </c>
      <c r="O16359" s="1258"/>
      <c r="Q16359" s="1870"/>
    </row>
    <row r="16360" spans="7:17">
      <c r="G16360" s="1594" t="s">
        <v>680</v>
      </c>
      <c r="H16360" s="1579">
        <v>29</v>
      </c>
      <c r="I16360" s="1595">
        <f>I16359+1</f>
        <v>33821</v>
      </c>
      <c r="J16360" s="1418"/>
      <c r="K16360" s="1871"/>
      <c r="L16360" s="1594" t="s">
        <v>499</v>
      </c>
      <c r="M16360" s="1579">
        <v>33</v>
      </c>
      <c r="N16360" s="1595">
        <f>N16359+1</f>
        <v>16349</v>
      </c>
      <c r="O16360" s="1258"/>
      <c r="Q16360" s="1870"/>
    </row>
    <row r="16361" spans="7:17">
      <c r="G16361" s="1594" t="s">
        <v>680</v>
      </c>
      <c r="H16361" s="1579">
        <v>30</v>
      </c>
      <c r="I16361" s="1595">
        <f>I16360+1</f>
        <v>33822</v>
      </c>
      <c r="J16361" s="1418"/>
      <c r="K16361" s="1871"/>
      <c r="L16361" s="1594" t="s">
        <v>499</v>
      </c>
      <c r="M16361" s="1579">
        <v>34</v>
      </c>
      <c r="N16361" s="1595">
        <f>N16360+1</f>
        <v>16350</v>
      </c>
      <c r="O16361" s="1258"/>
      <c r="Q16361" s="1870"/>
    </row>
    <row r="16362" spans="7:17">
      <c r="G16362" s="1594" t="s">
        <v>680</v>
      </c>
      <c r="H16362" s="1579">
        <v>31</v>
      </c>
      <c r="I16362" s="1595">
        <f>I16361+1</f>
        <v>33823</v>
      </c>
      <c r="J16362" s="1418"/>
      <c r="K16362" s="1871"/>
      <c r="L16362" s="1594" t="s">
        <v>499</v>
      </c>
      <c r="M16362" s="1579">
        <v>35</v>
      </c>
      <c r="N16362" s="1595">
        <f>N16361+1</f>
        <v>16351</v>
      </c>
      <c r="O16362" s="1258"/>
      <c r="Q16362" s="1870"/>
    </row>
    <row r="16363" spans="7:17">
      <c r="G16363" s="1594" t="s">
        <v>680</v>
      </c>
      <c r="H16363" s="1579">
        <v>32</v>
      </c>
      <c r="I16363" s="1595">
        <f>I16362+1</f>
        <v>33824</v>
      </c>
      <c r="J16363" s="1418"/>
      <c r="K16363" s="1871"/>
      <c r="L16363" s="1594" t="s">
        <v>499</v>
      </c>
      <c r="M16363" s="1579">
        <v>36</v>
      </c>
      <c r="N16363" s="1595">
        <f>N16362+1</f>
        <v>16352</v>
      </c>
      <c r="O16363" s="1258"/>
      <c r="Q16363" s="1870"/>
    </row>
    <row r="16364" spans="7:17">
      <c r="G16364" s="1594" t="s">
        <v>680</v>
      </c>
      <c r="H16364" s="1579">
        <v>33</v>
      </c>
      <c r="I16364" s="1595">
        <f>I16363+1</f>
        <v>33825</v>
      </c>
      <c r="J16364" s="1418"/>
      <c r="K16364" s="1871"/>
      <c r="L16364" s="1594" t="s">
        <v>499</v>
      </c>
      <c r="M16364" s="1579">
        <v>37</v>
      </c>
      <c r="N16364" s="1595">
        <f>N16363+1</f>
        <v>16353</v>
      </c>
      <c r="O16364" s="1258"/>
      <c r="Q16364" s="1870"/>
    </row>
    <row r="16365" spans="7:17">
      <c r="G16365" s="1594" t="s">
        <v>680</v>
      </c>
      <c r="H16365" s="1579">
        <v>34</v>
      </c>
      <c r="I16365" s="1595">
        <f>I16364+1</f>
        <v>33826</v>
      </c>
      <c r="J16365" s="1418"/>
      <c r="K16365" s="1871"/>
      <c r="L16365" s="1594" t="s">
        <v>499</v>
      </c>
      <c r="M16365" s="1579">
        <v>38</v>
      </c>
      <c r="N16365" s="1595">
        <f>N16364+1</f>
        <v>16354</v>
      </c>
      <c r="O16365" s="1258"/>
      <c r="Q16365" s="1870"/>
    </row>
    <row r="16366" spans="7:17">
      <c r="G16366" s="1594" t="s">
        <v>680</v>
      </c>
      <c r="H16366" s="1579">
        <v>35</v>
      </c>
      <c r="I16366" s="1595">
        <f>I16365+1</f>
        <v>33827</v>
      </c>
      <c r="J16366" s="1418"/>
      <c r="K16366" s="1871"/>
      <c r="L16366" s="1594" t="s">
        <v>499</v>
      </c>
      <c r="M16366" s="1579">
        <v>39</v>
      </c>
      <c r="N16366" s="1595">
        <f>N16365+1</f>
        <v>16355</v>
      </c>
      <c r="O16366" s="1258"/>
      <c r="Q16366" s="1870"/>
    </row>
    <row r="16367" spans="7:17">
      <c r="G16367" s="1594" t="s">
        <v>680</v>
      </c>
      <c r="H16367" s="1579">
        <v>36</v>
      </c>
      <c r="I16367" s="1595">
        <f>I16366+1</f>
        <v>33828</v>
      </c>
      <c r="J16367" s="1418"/>
      <c r="K16367" s="1871"/>
      <c r="L16367" s="1594" t="s">
        <v>499</v>
      </c>
      <c r="M16367" s="1579">
        <v>40</v>
      </c>
      <c r="N16367" s="1595">
        <f>N16366+1</f>
        <v>16356</v>
      </c>
      <c r="O16367" s="1258"/>
      <c r="Q16367" s="1870"/>
    </row>
    <row r="16368" spans="7:17">
      <c r="G16368" s="1594" t="s">
        <v>680</v>
      </c>
      <c r="H16368" s="1579">
        <v>37</v>
      </c>
      <c r="I16368" s="1595">
        <f>I16367+1</f>
        <v>33829</v>
      </c>
      <c r="J16368" s="1418"/>
      <c r="K16368" s="1871"/>
      <c r="L16368" s="1594" t="s">
        <v>499</v>
      </c>
      <c r="M16368" s="1579">
        <v>41</v>
      </c>
      <c r="N16368" s="1595">
        <f>N16367+1</f>
        <v>16357</v>
      </c>
      <c r="O16368" s="1258"/>
      <c r="Q16368" s="1870"/>
    </row>
    <row r="16369" spans="7:17">
      <c r="G16369" s="1594" t="s">
        <v>680</v>
      </c>
      <c r="H16369" s="1579">
        <v>38</v>
      </c>
      <c r="I16369" s="1595">
        <f>I16368+1</f>
        <v>33830</v>
      </c>
      <c r="J16369" s="1418"/>
      <c r="K16369" s="1871"/>
      <c r="L16369" s="1594" t="s">
        <v>499</v>
      </c>
      <c r="M16369" s="1579">
        <v>42</v>
      </c>
      <c r="N16369" s="1595">
        <f>N16368+1</f>
        <v>16358</v>
      </c>
      <c r="O16369" s="1258"/>
      <c r="Q16369" s="1870"/>
    </row>
    <row r="16370" spans="7:17">
      <c r="G16370" s="1594" t="s">
        <v>680</v>
      </c>
      <c r="H16370" s="1579">
        <v>39</v>
      </c>
      <c r="I16370" s="1595">
        <f>I16369+1</f>
        <v>33831</v>
      </c>
      <c r="J16370" s="1418"/>
      <c r="K16370" s="1871"/>
      <c r="L16370" s="1594" t="s">
        <v>499</v>
      </c>
      <c r="M16370" s="1579">
        <v>43</v>
      </c>
      <c r="N16370" s="1595">
        <f>N16369+1</f>
        <v>16359</v>
      </c>
      <c r="O16370" s="1258"/>
      <c r="Q16370" s="1870"/>
    </row>
    <row r="16371" spans="7:17">
      <c r="G16371" s="1594" t="s">
        <v>680</v>
      </c>
      <c r="H16371" s="1579">
        <v>40</v>
      </c>
      <c r="I16371" s="1595">
        <f>I16370+1</f>
        <v>33832</v>
      </c>
      <c r="J16371" s="1418"/>
      <c r="K16371" s="1871"/>
      <c r="L16371" s="1594" t="s">
        <v>499</v>
      </c>
      <c r="M16371" s="1579">
        <v>44</v>
      </c>
      <c r="N16371" s="1595">
        <f>N16370+1</f>
        <v>16360</v>
      </c>
      <c r="O16371" s="1258"/>
      <c r="Q16371" s="1870"/>
    </row>
    <row r="16372" spans="7:17">
      <c r="G16372" s="1594" t="s">
        <v>680</v>
      </c>
      <c r="H16372" s="1579">
        <v>41</v>
      </c>
      <c r="I16372" s="1595">
        <f>I16371+1</f>
        <v>33833</v>
      </c>
      <c r="J16372" s="1418"/>
      <c r="K16372" s="1871"/>
      <c r="L16372" s="1594" t="s">
        <v>499</v>
      </c>
      <c r="M16372" s="1579">
        <v>45</v>
      </c>
      <c r="N16372" s="1595">
        <f>N16371+1</f>
        <v>16361</v>
      </c>
      <c r="O16372" s="1258"/>
      <c r="Q16372" s="1870"/>
    </row>
    <row r="16373" spans="7:17">
      <c r="G16373" s="1594" t="s">
        <v>680</v>
      </c>
      <c r="H16373" s="1579">
        <v>42</v>
      </c>
      <c r="I16373" s="1595">
        <f>I16372+1</f>
        <v>33834</v>
      </c>
      <c r="J16373" s="1418"/>
      <c r="K16373" s="1871"/>
      <c r="L16373" s="1594" t="s">
        <v>499</v>
      </c>
      <c r="M16373" s="1579">
        <v>46</v>
      </c>
      <c r="N16373" s="1595">
        <f>N16372+1</f>
        <v>16362</v>
      </c>
      <c r="O16373" s="1258"/>
      <c r="Q16373" s="1870"/>
    </row>
    <row r="16374" spans="7:17">
      <c r="G16374" s="1594" t="s">
        <v>680</v>
      </c>
      <c r="H16374" s="1579">
        <v>43</v>
      </c>
      <c r="I16374" s="1595">
        <f>I16373+1</f>
        <v>33835</v>
      </c>
      <c r="J16374" s="1418"/>
      <c r="K16374" s="1871"/>
      <c r="L16374" s="1594" t="s">
        <v>499</v>
      </c>
      <c r="M16374" s="1579">
        <v>47</v>
      </c>
      <c r="N16374" s="1595">
        <f>N16373+1</f>
        <v>16363</v>
      </c>
      <c r="O16374" s="1258"/>
      <c r="Q16374" s="1870"/>
    </row>
    <row r="16375" spans="7:17">
      <c r="G16375" s="1594" t="s">
        <v>680</v>
      </c>
      <c r="H16375" s="1579">
        <v>44</v>
      </c>
      <c r="I16375" s="1595">
        <f>I16374+1</f>
        <v>33836</v>
      </c>
      <c r="J16375" s="1418"/>
      <c r="K16375" s="1871"/>
      <c r="L16375" s="1594" t="s">
        <v>499</v>
      </c>
      <c r="M16375" s="1579">
        <v>48</v>
      </c>
      <c r="N16375" s="1595">
        <f>N16374+1</f>
        <v>16364</v>
      </c>
      <c r="O16375" s="1258"/>
      <c r="Q16375" s="1870"/>
    </row>
    <row r="16376" spans="7:17">
      <c r="G16376" s="1594" t="s">
        <v>680</v>
      </c>
      <c r="H16376" s="1579">
        <v>45</v>
      </c>
      <c r="I16376" s="1595">
        <f>I16375+1</f>
        <v>33837</v>
      </c>
      <c r="J16376" s="1418"/>
      <c r="K16376" s="1871"/>
      <c r="L16376" s="1594" t="s">
        <v>499</v>
      </c>
      <c r="M16376" s="1579">
        <v>49</v>
      </c>
      <c r="N16376" s="1595">
        <f>N16375+1</f>
        <v>16365</v>
      </c>
      <c r="O16376" s="1258"/>
      <c r="Q16376" s="1870"/>
    </row>
    <row r="16377" spans="7:17">
      <c r="G16377" s="1594" t="s">
        <v>680</v>
      </c>
      <c r="H16377" s="1579">
        <v>46</v>
      </c>
      <c r="I16377" s="1595">
        <f>I16376+1</f>
        <v>33838</v>
      </c>
      <c r="J16377" s="1418"/>
      <c r="K16377" s="1871"/>
      <c r="L16377" s="1594" t="s">
        <v>499</v>
      </c>
      <c r="M16377" s="1579">
        <v>50</v>
      </c>
      <c r="N16377" s="1595">
        <f>N16376+1</f>
        <v>16366</v>
      </c>
      <c r="O16377" s="1258"/>
      <c r="Q16377" s="1870"/>
    </row>
    <row r="16378" spans="7:17">
      <c r="G16378" s="1594" t="s">
        <v>680</v>
      </c>
      <c r="H16378" s="1579">
        <v>47</v>
      </c>
      <c r="I16378" s="1595">
        <f>I16377+1</f>
        <v>33839</v>
      </c>
      <c r="J16378" s="1418"/>
      <c r="K16378" s="1871"/>
      <c r="L16378" s="1594" t="s">
        <v>499</v>
      </c>
      <c r="M16378" s="1579">
        <v>51</v>
      </c>
      <c r="N16378" s="1595">
        <f>N16377+1</f>
        <v>16367</v>
      </c>
      <c r="O16378" s="1258"/>
      <c r="Q16378" s="1870"/>
    </row>
    <row r="16379" spans="7:17">
      <c r="G16379" s="1594" t="s">
        <v>680</v>
      </c>
      <c r="H16379" s="1579">
        <v>48</v>
      </c>
      <c r="I16379" s="1595">
        <f>I16378+1</f>
        <v>33840</v>
      </c>
      <c r="J16379" s="1418"/>
      <c r="K16379" s="1871"/>
      <c r="L16379" s="1594" t="s">
        <v>499</v>
      </c>
      <c r="M16379" s="1579">
        <v>52</v>
      </c>
      <c r="N16379" s="1595">
        <f>N16378+1</f>
        <v>16368</v>
      </c>
      <c r="O16379" s="1258"/>
      <c r="Q16379" s="1870"/>
    </row>
    <row r="16380" spans="7:17">
      <c r="G16380" s="1594" t="s">
        <v>680</v>
      </c>
      <c r="H16380" s="1579">
        <v>49</v>
      </c>
      <c r="I16380" s="1595">
        <f>I16379+1</f>
        <v>33841</v>
      </c>
      <c r="J16380" s="1418"/>
      <c r="K16380" s="1871"/>
      <c r="L16380" s="1594" t="s">
        <v>499</v>
      </c>
      <c r="M16380" s="1579">
        <v>53</v>
      </c>
      <c r="N16380" s="1595">
        <f>N16379+1</f>
        <v>16369</v>
      </c>
      <c r="O16380" s="1258"/>
      <c r="Q16380" s="1870"/>
    </row>
    <row r="16381" spans="7:17">
      <c r="G16381" s="1594" t="s">
        <v>680</v>
      </c>
      <c r="H16381" s="1579">
        <v>50</v>
      </c>
      <c r="I16381" s="1595">
        <f>I16380+1</f>
        <v>33842</v>
      </c>
      <c r="J16381" s="1418"/>
      <c r="K16381" s="1871"/>
      <c r="L16381" s="1594" t="s">
        <v>499</v>
      </c>
      <c r="M16381" s="1579">
        <v>54</v>
      </c>
      <c r="N16381" s="1595">
        <f>N16380+1</f>
        <v>16370</v>
      </c>
      <c r="O16381" s="1258"/>
      <c r="Q16381" s="1870"/>
    </row>
    <row r="16382" spans="7:17">
      <c r="G16382" s="1594" t="s">
        <v>680</v>
      </c>
      <c r="H16382" s="1579">
        <v>51</v>
      </c>
      <c r="I16382" s="1595">
        <f>I16381+1</f>
        <v>33843</v>
      </c>
      <c r="J16382" s="1418"/>
      <c r="K16382" s="1871"/>
      <c r="L16382" s="1594" t="s">
        <v>499</v>
      </c>
      <c r="M16382" s="1579">
        <v>55</v>
      </c>
      <c r="N16382" s="1595">
        <f>N16381+1</f>
        <v>16371</v>
      </c>
      <c r="O16382" s="1258"/>
      <c r="Q16382" s="1870"/>
    </row>
    <row r="16383" spans="7:17">
      <c r="G16383" s="1594" t="s">
        <v>680</v>
      </c>
      <c r="H16383" s="1579">
        <v>52</v>
      </c>
      <c r="I16383" s="1595">
        <f>I16382+1</f>
        <v>33844</v>
      </c>
      <c r="J16383" s="1418"/>
      <c r="K16383" s="1871"/>
      <c r="L16383" s="1594" t="s">
        <v>499</v>
      </c>
      <c r="M16383" s="1579">
        <v>56</v>
      </c>
      <c r="N16383" s="1595">
        <f>N16382+1</f>
        <v>16372</v>
      </c>
      <c r="O16383" s="1258"/>
      <c r="Q16383" s="1870"/>
    </row>
    <row r="16384" spans="7:17">
      <c r="G16384" s="1594" t="s">
        <v>680</v>
      </c>
      <c r="H16384" s="1579">
        <v>53</v>
      </c>
      <c r="I16384" s="1595">
        <f>I16383+1</f>
        <v>33845</v>
      </c>
      <c r="J16384" s="1418"/>
      <c r="K16384" s="1871"/>
      <c r="L16384" s="1594" t="s">
        <v>499</v>
      </c>
      <c r="M16384" s="1579">
        <v>57</v>
      </c>
      <c r="N16384" s="1595">
        <f>N16383+1</f>
        <v>16373</v>
      </c>
      <c r="O16384" s="1258"/>
      <c r="Q16384" s="1870"/>
    </row>
    <row r="16385" spans="7:17">
      <c r="G16385" s="1594" t="s">
        <v>680</v>
      </c>
      <c r="H16385" s="1579">
        <v>54</v>
      </c>
      <c r="I16385" s="1595">
        <f>I16384+1</f>
        <v>33846</v>
      </c>
      <c r="J16385" s="1418"/>
      <c r="K16385" s="1871"/>
      <c r="L16385" s="1594" t="s">
        <v>499</v>
      </c>
      <c r="M16385" s="1579">
        <v>58</v>
      </c>
      <c r="N16385" s="1595">
        <f>N16384+1</f>
        <v>16374</v>
      </c>
      <c r="O16385" s="1258"/>
      <c r="Q16385" s="1870"/>
    </row>
    <row r="16386" spans="7:17">
      <c r="G16386" s="1594" t="s">
        <v>680</v>
      </c>
      <c r="H16386" s="1579">
        <v>55</v>
      </c>
      <c r="I16386" s="1595">
        <f>I16385+1</f>
        <v>33847</v>
      </c>
      <c r="J16386" s="1418"/>
      <c r="K16386" s="1871"/>
      <c r="L16386" s="1594" t="s">
        <v>499</v>
      </c>
      <c r="M16386" s="1579">
        <v>59</v>
      </c>
      <c r="N16386" s="1595">
        <f>N16385+1</f>
        <v>16375</v>
      </c>
      <c r="O16386" s="1258"/>
      <c r="Q16386" s="1870"/>
    </row>
    <row r="16387" spans="7:17">
      <c r="G16387" s="1594" t="s">
        <v>680</v>
      </c>
      <c r="H16387" s="1579">
        <v>56</v>
      </c>
      <c r="I16387" s="1595">
        <f>I16386+1</f>
        <v>33848</v>
      </c>
      <c r="J16387" s="1418"/>
      <c r="K16387" s="1871"/>
      <c r="L16387" s="1594" t="s">
        <v>499</v>
      </c>
      <c r="M16387" s="1579">
        <v>60</v>
      </c>
      <c r="N16387" s="1595">
        <f>N16386+1</f>
        <v>16376</v>
      </c>
      <c r="O16387" s="1258"/>
      <c r="Q16387" s="1870"/>
    </row>
    <row r="16388" spans="7:17">
      <c r="G16388" s="1594" t="s">
        <v>680</v>
      </c>
      <c r="H16388" s="1579">
        <v>57</v>
      </c>
      <c r="I16388" s="1595">
        <f>I16387+1</f>
        <v>33849</v>
      </c>
      <c r="J16388" s="1418"/>
      <c r="K16388" s="1871"/>
      <c r="L16388" s="1594" t="s">
        <v>499</v>
      </c>
      <c r="M16388" s="1579">
        <v>61</v>
      </c>
      <c r="N16388" s="1595">
        <f>N16387+1</f>
        <v>16377</v>
      </c>
      <c r="O16388" s="1258"/>
      <c r="Q16388" s="1870"/>
    </row>
    <row r="16389" spans="7:17">
      <c r="G16389" s="1594" t="s">
        <v>680</v>
      </c>
      <c r="H16389" s="1579">
        <v>58</v>
      </c>
      <c r="I16389" s="1595">
        <f>I16388+1</f>
        <v>33850</v>
      </c>
      <c r="J16389" s="1418"/>
      <c r="K16389" s="1871"/>
      <c r="L16389" s="1594" t="s">
        <v>499</v>
      </c>
      <c r="M16389" s="1579">
        <v>62</v>
      </c>
      <c r="N16389" s="1595">
        <f>N16388+1</f>
        <v>16378</v>
      </c>
      <c r="O16389" s="1258"/>
      <c r="Q16389" s="1870"/>
    </row>
    <row r="16390" spans="7:17">
      <c r="G16390" s="1594" t="s">
        <v>680</v>
      </c>
      <c r="H16390" s="1579">
        <v>59</v>
      </c>
      <c r="I16390" s="1595">
        <f>I16389+1</f>
        <v>33851</v>
      </c>
      <c r="J16390" s="1418"/>
      <c r="K16390" s="1871"/>
      <c r="L16390" s="1594" t="s">
        <v>499</v>
      </c>
      <c r="M16390" s="1579">
        <v>63</v>
      </c>
      <c r="N16390" s="1595">
        <f>N16389+1</f>
        <v>16379</v>
      </c>
      <c r="O16390" s="1258"/>
      <c r="Q16390" s="1870"/>
    </row>
    <row r="16391" spans="7:17">
      <c r="G16391" s="1594" t="s">
        <v>680</v>
      </c>
      <c r="H16391" s="1579">
        <v>60</v>
      </c>
      <c r="I16391" s="1595">
        <f>I16390+1</f>
        <v>33852</v>
      </c>
      <c r="J16391" s="1418"/>
      <c r="K16391" s="1871"/>
      <c r="L16391" s="1594" t="s">
        <v>499</v>
      </c>
      <c r="M16391" s="1579">
        <v>64</v>
      </c>
      <c r="N16391" s="1595">
        <f>N16390+1</f>
        <v>16380</v>
      </c>
      <c r="O16391" s="1258"/>
      <c r="Q16391" s="1870"/>
    </row>
    <row r="16392" spans="7:17">
      <c r="G16392" s="1594" t="s">
        <v>680</v>
      </c>
      <c r="H16392" s="1579">
        <v>61</v>
      </c>
      <c r="I16392" s="1595">
        <f>I16391+1</f>
        <v>33853</v>
      </c>
      <c r="J16392" s="1418"/>
      <c r="K16392" s="1871"/>
      <c r="L16392" s="1594" t="s">
        <v>499</v>
      </c>
      <c r="M16392" s="1579">
        <v>65</v>
      </c>
      <c r="N16392" s="1595">
        <f>N16391+1</f>
        <v>16381</v>
      </c>
      <c r="O16392" s="1258"/>
      <c r="Q16392" s="1870"/>
    </row>
    <row r="16393" spans="7:17">
      <c r="G16393" s="1594" t="s">
        <v>680</v>
      </c>
      <c r="H16393" s="1579">
        <v>62</v>
      </c>
      <c r="I16393" s="1595">
        <f>I16392+1</f>
        <v>33854</v>
      </c>
      <c r="J16393" s="1418"/>
      <c r="K16393" s="1871"/>
      <c r="L16393" s="1594" t="s">
        <v>499</v>
      </c>
      <c r="M16393" s="1579">
        <v>66</v>
      </c>
      <c r="N16393" s="1595">
        <f>N16392+1</f>
        <v>16382</v>
      </c>
      <c r="O16393" s="1258"/>
      <c r="Q16393" s="1870"/>
    </row>
    <row r="16394" spans="7:17">
      <c r="G16394" s="1594" t="s">
        <v>680</v>
      </c>
      <c r="H16394" s="1579">
        <v>63</v>
      </c>
      <c r="I16394" s="1595">
        <f>I16393+1</f>
        <v>33855</v>
      </c>
      <c r="J16394" s="1418"/>
      <c r="K16394" s="1871"/>
      <c r="L16394" s="1594" t="s">
        <v>499</v>
      </c>
      <c r="M16394" s="1579">
        <v>67</v>
      </c>
      <c r="N16394" s="1595">
        <f>N16393+1</f>
        <v>16383</v>
      </c>
      <c r="O16394" s="1258"/>
      <c r="Q16394" s="1870"/>
    </row>
    <row r="16395" spans="7:17">
      <c r="G16395" s="1594" t="s">
        <v>680</v>
      </c>
      <c r="H16395" s="1579">
        <v>64</v>
      </c>
      <c r="I16395" s="1595">
        <f>I16394+1</f>
        <v>33856</v>
      </c>
      <c r="J16395" s="1418"/>
      <c r="K16395" s="1871"/>
      <c r="L16395" s="1594" t="s">
        <v>499</v>
      </c>
      <c r="M16395" s="1579">
        <v>68</v>
      </c>
      <c r="N16395" s="1595">
        <f>N16394+1</f>
        <v>16384</v>
      </c>
      <c r="O16395" s="1258"/>
      <c r="Q16395" s="1870"/>
    </row>
    <row r="16396" spans="7:17">
      <c r="G16396" s="1594" t="s">
        <v>680</v>
      </c>
      <c r="H16396" s="1579">
        <v>65</v>
      </c>
      <c r="I16396" s="1595">
        <f>I16395+1</f>
        <v>33857</v>
      </c>
      <c r="J16396" s="1418"/>
      <c r="K16396" s="1871"/>
      <c r="L16396" s="1594" t="s">
        <v>499</v>
      </c>
      <c r="M16396" s="1579">
        <v>69</v>
      </c>
      <c r="N16396" s="1595">
        <f>N16395+1</f>
        <v>16385</v>
      </c>
      <c r="O16396" s="1258"/>
      <c r="Q16396" s="1870"/>
    </row>
    <row r="16397" spans="7:17">
      <c r="G16397" s="1594" t="s">
        <v>680</v>
      </c>
      <c r="H16397" s="1579">
        <v>66</v>
      </c>
      <c r="I16397" s="1595">
        <f>I16396+1</f>
        <v>33858</v>
      </c>
      <c r="J16397" s="1418"/>
      <c r="K16397" s="1871"/>
      <c r="L16397" s="1594" t="s">
        <v>499</v>
      </c>
      <c r="M16397" s="1579">
        <v>70</v>
      </c>
      <c r="N16397" s="1595">
        <f>N16396+1</f>
        <v>16386</v>
      </c>
      <c r="O16397" s="1258"/>
      <c r="Q16397" s="1870"/>
    </row>
    <row r="16398" spans="7:17">
      <c r="G16398" s="1594" t="s">
        <v>680</v>
      </c>
      <c r="H16398" s="1579">
        <v>67</v>
      </c>
      <c r="I16398" s="1595">
        <f>I16397+1</f>
        <v>33859</v>
      </c>
      <c r="J16398" s="1418"/>
      <c r="K16398" s="1871"/>
      <c r="L16398" s="1594" t="s">
        <v>499</v>
      </c>
      <c r="M16398" s="1579">
        <v>71</v>
      </c>
      <c r="N16398" s="1595">
        <f>N16397+1</f>
        <v>16387</v>
      </c>
      <c r="O16398" s="1258"/>
      <c r="Q16398" s="1870"/>
    </row>
    <row r="16399" spans="7:17">
      <c r="G16399" s="1594" t="s">
        <v>680</v>
      </c>
      <c r="H16399" s="1579">
        <v>68</v>
      </c>
      <c r="I16399" s="1595">
        <f>I16398+1</f>
        <v>33860</v>
      </c>
      <c r="J16399" s="1418"/>
      <c r="K16399" s="1871"/>
      <c r="L16399" s="1594" t="s">
        <v>499</v>
      </c>
      <c r="M16399" s="1579">
        <v>72</v>
      </c>
      <c r="N16399" s="1595">
        <f>N16398+1</f>
        <v>16388</v>
      </c>
      <c r="O16399" s="1258"/>
      <c r="Q16399" s="1870"/>
    </row>
    <row r="16400" spans="7:17">
      <c r="G16400" s="1594" t="s">
        <v>680</v>
      </c>
      <c r="H16400" s="1579">
        <v>69</v>
      </c>
      <c r="I16400" s="1595">
        <f>I16399+1</f>
        <v>33861</v>
      </c>
      <c r="J16400" s="1418"/>
      <c r="K16400" s="1871"/>
      <c r="L16400" s="1594" t="s">
        <v>499</v>
      </c>
      <c r="M16400" s="1579">
        <v>73</v>
      </c>
      <c r="N16400" s="1595">
        <f>N16399+1</f>
        <v>16389</v>
      </c>
      <c r="O16400" s="1258"/>
      <c r="Q16400" s="1870"/>
    </row>
    <row r="16401" spans="7:17">
      <c r="G16401" s="1594" t="s">
        <v>680</v>
      </c>
      <c r="H16401" s="1579">
        <v>70</v>
      </c>
      <c r="I16401" s="1595">
        <f>I16400+1</f>
        <v>33862</v>
      </c>
      <c r="J16401" s="1418"/>
      <c r="K16401" s="1871"/>
      <c r="L16401" s="1594" t="s">
        <v>499</v>
      </c>
      <c r="M16401" s="1579">
        <v>74</v>
      </c>
      <c r="N16401" s="1595">
        <f>N16400+1</f>
        <v>16390</v>
      </c>
      <c r="O16401" s="1258"/>
      <c r="Q16401" s="1870"/>
    </row>
    <row r="16402" spans="7:17">
      <c r="G16402" s="1594" t="s">
        <v>680</v>
      </c>
      <c r="H16402" s="1579">
        <v>71</v>
      </c>
      <c r="I16402" s="1595">
        <f>I16401+1</f>
        <v>33863</v>
      </c>
      <c r="J16402" s="1418"/>
      <c r="K16402" s="1871"/>
      <c r="L16402" s="1594" t="s">
        <v>499</v>
      </c>
      <c r="M16402" s="1579">
        <v>75</v>
      </c>
      <c r="N16402" s="1595">
        <f>N16401+1</f>
        <v>16391</v>
      </c>
      <c r="O16402" s="1258"/>
      <c r="Q16402" s="1870"/>
    </row>
    <row r="16403" spans="7:17">
      <c r="G16403" s="1594" t="s">
        <v>680</v>
      </c>
      <c r="H16403" s="1579">
        <v>72</v>
      </c>
      <c r="I16403" s="1595">
        <f>I16402+1</f>
        <v>33864</v>
      </c>
      <c r="J16403" s="1418"/>
      <c r="K16403" s="1871"/>
      <c r="L16403" s="1594" t="s">
        <v>499</v>
      </c>
      <c r="M16403" s="1579">
        <v>76</v>
      </c>
      <c r="N16403" s="1595">
        <f>N16402+1</f>
        <v>16392</v>
      </c>
      <c r="O16403" s="1258"/>
      <c r="Q16403" s="1870"/>
    </row>
    <row r="16404" spans="7:17">
      <c r="G16404" s="1594" t="s">
        <v>680</v>
      </c>
      <c r="H16404" s="1579">
        <v>73</v>
      </c>
      <c r="I16404" s="1595">
        <f>I16403+1</f>
        <v>33865</v>
      </c>
      <c r="J16404" s="1418"/>
      <c r="K16404" s="1871"/>
      <c r="L16404" s="1594" t="s">
        <v>499</v>
      </c>
      <c r="M16404" s="1579">
        <v>77</v>
      </c>
      <c r="N16404" s="1595">
        <f>N16403+1</f>
        <v>16393</v>
      </c>
      <c r="O16404" s="1258"/>
      <c r="Q16404" s="1870"/>
    </row>
    <row r="16405" spans="7:17">
      <c r="G16405" s="1594" t="s">
        <v>680</v>
      </c>
      <c r="H16405" s="1579">
        <v>74</v>
      </c>
      <c r="I16405" s="1595">
        <f>I16404+1</f>
        <v>33866</v>
      </c>
      <c r="J16405" s="1418"/>
      <c r="K16405" s="1871"/>
      <c r="L16405" s="1594" t="s">
        <v>499</v>
      </c>
      <c r="M16405" s="1579">
        <v>78</v>
      </c>
      <c r="N16405" s="1595">
        <f>N16404+1</f>
        <v>16394</v>
      </c>
      <c r="O16405" s="1258"/>
      <c r="Q16405" s="1870"/>
    </row>
    <row r="16406" spans="7:17">
      <c r="G16406" s="1594" t="s">
        <v>680</v>
      </c>
      <c r="H16406" s="1579">
        <v>75</v>
      </c>
      <c r="I16406" s="1595">
        <f>I16405+1</f>
        <v>33867</v>
      </c>
      <c r="J16406" s="1418"/>
      <c r="K16406" s="1871"/>
      <c r="L16406" s="1594" t="s">
        <v>499</v>
      </c>
      <c r="M16406" s="1579">
        <v>79</v>
      </c>
      <c r="N16406" s="1595">
        <f>N16405+1</f>
        <v>16395</v>
      </c>
      <c r="O16406" s="1258"/>
      <c r="Q16406" s="1870"/>
    </row>
    <row r="16407" spans="7:17">
      <c r="G16407" s="1594" t="s">
        <v>680</v>
      </c>
      <c r="H16407" s="1579">
        <v>76</v>
      </c>
      <c r="I16407" s="1595">
        <f>I16406+1</f>
        <v>33868</v>
      </c>
      <c r="J16407" s="1418"/>
      <c r="K16407" s="1871"/>
      <c r="L16407" s="1594" t="s">
        <v>499</v>
      </c>
      <c r="M16407" s="1579">
        <v>80</v>
      </c>
      <c r="N16407" s="1595">
        <f>N16406+1</f>
        <v>16396</v>
      </c>
      <c r="O16407" s="1258"/>
      <c r="Q16407" s="1870"/>
    </row>
    <row r="16408" spans="7:17">
      <c r="G16408" s="1594" t="s">
        <v>680</v>
      </c>
      <c r="H16408" s="1579">
        <v>77</v>
      </c>
      <c r="I16408" s="1595">
        <f>I16407+1</f>
        <v>33869</v>
      </c>
      <c r="J16408" s="1418"/>
      <c r="K16408" s="1871"/>
      <c r="L16408" s="1594" t="s">
        <v>499</v>
      </c>
      <c r="M16408" s="1579">
        <v>81</v>
      </c>
      <c r="N16408" s="1595">
        <f>N16407+1</f>
        <v>16397</v>
      </c>
      <c r="O16408" s="1258"/>
      <c r="Q16408" s="1870"/>
    </row>
    <row r="16409" spans="7:17">
      <c r="G16409" s="1594" t="s">
        <v>680</v>
      </c>
      <c r="H16409" s="1579">
        <v>78</v>
      </c>
      <c r="I16409" s="1595">
        <f>I16408+1</f>
        <v>33870</v>
      </c>
      <c r="J16409" s="1418"/>
      <c r="K16409" s="1871"/>
      <c r="L16409" s="1594" t="s">
        <v>499</v>
      </c>
      <c r="M16409" s="1579">
        <v>82</v>
      </c>
      <c r="N16409" s="1595">
        <f>N16408+1</f>
        <v>16398</v>
      </c>
      <c r="O16409" s="1258"/>
      <c r="Q16409" s="1870"/>
    </row>
    <row r="16410" spans="7:17">
      <c r="G16410" s="1594" t="s">
        <v>680</v>
      </c>
      <c r="H16410" s="1579">
        <v>79</v>
      </c>
      <c r="I16410" s="1595">
        <f>I16409+1</f>
        <v>33871</v>
      </c>
      <c r="J16410" s="1418"/>
      <c r="K16410" s="1871"/>
      <c r="L16410" s="1594" t="s">
        <v>499</v>
      </c>
      <c r="M16410" s="1579">
        <v>83</v>
      </c>
      <c r="N16410" s="1595">
        <f>N16409+1</f>
        <v>16399</v>
      </c>
      <c r="O16410" s="1258"/>
      <c r="Q16410" s="1870"/>
    </row>
    <row r="16411" spans="7:17">
      <c r="G16411" s="1594" t="s">
        <v>680</v>
      </c>
      <c r="H16411" s="1579">
        <v>80</v>
      </c>
      <c r="I16411" s="1595">
        <f>I16410+1</f>
        <v>33872</v>
      </c>
      <c r="J16411" s="1418"/>
      <c r="K16411" s="1871"/>
      <c r="L16411" s="1594" t="s">
        <v>499</v>
      </c>
      <c r="M16411" s="1579">
        <v>84</v>
      </c>
      <c r="N16411" s="1595">
        <f>N16410+1</f>
        <v>16400</v>
      </c>
      <c r="O16411" s="1258"/>
      <c r="Q16411" s="1870"/>
    </row>
    <row r="16412" spans="7:17">
      <c r="G16412" s="1594" t="s">
        <v>680</v>
      </c>
      <c r="H16412" s="1579">
        <v>81</v>
      </c>
      <c r="I16412" s="1595">
        <f>I16411+1</f>
        <v>33873</v>
      </c>
      <c r="J16412" s="1418"/>
      <c r="K16412" s="1871"/>
      <c r="L16412" s="1594" t="s">
        <v>499</v>
      </c>
      <c r="M16412" s="1579">
        <v>85</v>
      </c>
      <c r="N16412" s="1595">
        <f>N16411+1</f>
        <v>16401</v>
      </c>
      <c r="O16412" s="1258"/>
      <c r="Q16412" s="1870"/>
    </row>
    <row r="16413" spans="7:17">
      <c r="G16413" s="1594" t="s">
        <v>680</v>
      </c>
      <c r="H16413" s="1579">
        <v>82</v>
      </c>
      <c r="I16413" s="1595">
        <f>I16412+1</f>
        <v>33874</v>
      </c>
      <c r="J16413" s="1418"/>
      <c r="K16413" s="1871"/>
      <c r="L16413" s="1594" t="s">
        <v>499</v>
      </c>
      <c r="M16413" s="1579">
        <v>86</v>
      </c>
      <c r="N16413" s="1595">
        <f>N16412+1</f>
        <v>16402</v>
      </c>
      <c r="O16413" s="1258"/>
      <c r="Q16413" s="1870"/>
    </row>
    <row r="16414" spans="7:17">
      <c r="G16414" s="1594" t="s">
        <v>680</v>
      </c>
      <c r="H16414" s="1579">
        <v>83</v>
      </c>
      <c r="I16414" s="1595">
        <f>I16413+1</f>
        <v>33875</v>
      </c>
      <c r="J16414" s="1418"/>
      <c r="K16414" s="1871"/>
      <c r="L16414" s="1594" t="s">
        <v>499</v>
      </c>
      <c r="M16414" s="1579">
        <v>87</v>
      </c>
      <c r="N16414" s="1595">
        <f>N16413+1</f>
        <v>16403</v>
      </c>
      <c r="O16414" s="1258"/>
      <c r="Q16414" s="1870"/>
    </row>
    <row r="16415" spans="7:17">
      <c r="G16415" s="1594" t="s">
        <v>680</v>
      </c>
      <c r="H16415" s="1579">
        <v>84</v>
      </c>
      <c r="I16415" s="1595">
        <f>I16414+1</f>
        <v>33876</v>
      </c>
      <c r="J16415" s="1418"/>
      <c r="K16415" s="1871"/>
      <c r="L16415" s="1594" t="s">
        <v>499</v>
      </c>
      <c r="M16415" s="1579">
        <v>88</v>
      </c>
      <c r="N16415" s="1595">
        <f>N16414+1</f>
        <v>16404</v>
      </c>
      <c r="O16415" s="1258"/>
      <c r="Q16415" s="1870"/>
    </row>
    <row r="16416" spans="7:17">
      <c r="G16416" s="1594" t="s">
        <v>680</v>
      </c>
      <c r="H16416" s="1579">
        <v>85</v>
      </c>
      <c r="I16416" s="1595">
        <f>I16415+1</f>
        <v>33877</v>
      </c>
      <c r="J16416" s="1418"/>
      <c r="K16416" s="1871"/>
      <c r="L16416" s="1594" t="s">
        <v>499</v>
      </c>
      <c r="M16416" s="1579">
        <v>89</v>
      </c>
      <c r="N16416" s="1595">
        <f>N16415+1</f>
        <v>16405</v>
      </c>
      <c r="O16416" s="1258"/>
      <c r="Q16416" s="1870"/>
    </row>
    <row r="16417" spans="7:17">
      <c r="G16417" s="1594" t="s">
        <v>680</v>
      </c>
      <c r="H16417" s="1579">
        <v>86</v>
      </c>
      <c r="I16417" s="1595">
        <f>I16416+1</f>
        <v>33878</v>
      </c>
      <c r="J16417" s="1418"/>
      <c r="K16417" s="1871"/>
      <c r="L16417" s="1594" t="s">
        <v>499</v>
      </c>
      <c r="M16417" s="1579">
        <v>90</v>
      </c>
      <c r="N16417" s="1595">
        <f>N16416+1</f>
        <v>16406</v>
      </c>
      <c r="O16417" s="1258"/>
      <c r="Q16417" s="1870"/>
    </row>
    <row r="16418" spans="7:17">
      <c r="G16418" s="1594" t="s">
        <v>680</v>
      </c>
      <c r="H16418" s="1579">
        <v>87</v>
      </c>
      <c r="I16418" s="1595">
        <f>I16417+1</f>
        <v>33879</v>
      </c>
      <c r="J16418" s="1418"/>
      <c r="K16418" s="1871"/>
      <c r="L16418" s="1594" t="s">
        <v>499</v>
      </c>
      <c r="M16418" s="1579">
        <v>91</v>
      </c>
      <c r="N16418" s="1595">
        <f>N16417+1</f>
        <v>16407</v>
      </c>
      <c r="O16418" s="1258"/>
      <c r="Q16418" s="1870"/>
    </row>
    <row r="16419" spans="7:17">
      <c r="G16419" s="1594" t="s">
        <v>680</v>
      </c>
      <c r="H16419" s="1579">
        <v>88</v>
      </c>
      <c r="I16419" s="1595">
        <f>I16418+1</f>
        <v>33880</v>
      </c>
      <c r="J16419" s="1418"/>
      <c r="K16419" s="1871"/>
      <c r="L16419" s="1594" t="s">
        <v>499</v>
      </c>
      <c r="M16419" s="1579">
        <v>92</v>
      </c>
      <c r="N16419" s="1595">
        <f>N16418+1</f>
        <v>16408</v>
      </c>
      <c r="O16419" s="1258"/>
      <c r="Q16419" s="1870"/>
    </row>
    <row r="16420" spans="7:17">
      <c r="G16420" s="1594" t="s">
        <v>680</v>
      </c>
      <c r="H16420" s="1579">
        <v>89</v>
      </c>
      <c r="I16420" s="1595">
        <f>I16419+1</f>
        <v>33881</v>
      </c>
      <c r="J16420" s="1418"/>
      <c r="K16420" s="1871"/>
      <c r="L16420" s="1594" t="s">
        <v>499</v>
      </c>
      <c r="M16420" s="1579">
        <v>93</v>
      </c>
      <c r="N16420" s="1595">
        <f>N16419+1</f>
        <v>16409</v>
      </c>
      <c r="O16420" s="1258"/>
      <c r="Q16420" s="1870"/>
    </row>
    <row r="16421" spans="7:17">
      <c r="G16421" s="1594" t="s">
        <v>680</v>
      </c>
      <c r="H16421" s="1579">
        <v>90</v>
      </c>
      <c r="I16421" s="1595">
        <f>I16420+1</f>
        <v>33882</v>
      </c>
      <c r="J16421" s="1418"/>
      <c r="K16421" s="1871"/>
      <c r="L16421" s="1594" t="s">
        <v>499</v>
      </c>
      <c r="M16421" s="1579">
        <v>94</v>
      </c>
      <c r="N16421" s="1595">
        <f>N16420+1</f>
        <v>16410</v>
      </c>
      <c r="O16421" s="1258"/>
      <c r="Q16421" s="1870"/>
    </row>
    <row r="16422" spans="7:17">
      <c r="G16422" s="1594" t="s">
        <v>680</v>
      </c>
      <c r="H16422" s="1579">
        <v>91</v>
      </c>
      <c r="I16422" s="1595">
        <f>I16421+1</f>
        <v>33883</v>
      </c>
      <c r="J16422" s="1418"/>
      <c r="K16422" s="1871"/>
      <c r="L16422" s="1594" t="s">
        <v>499</v>
      </c>
      <c r="M16422" s="1579">
        <v>95</v>
      </c>
      <c r="N16422" s="1595">
        <f>N16421+1</f>
        <v>16411</v>
      </c>
      <c r="O16422" s="1258"/>
      <c r="Q16422" s="1870"/>
    </row>
    <row r="16423" spans="7:17">
      <c r="G16423" s="1594" t="s">
        <v>680</v>
      </c>
      <c r="H16423" s="1579">
        <v>92</v>
      </c>
      <c r="I16423" s="1595">
        <f>I16422+1</f>
        <v>33884</v>
      </c>
      <c r="J16423" s="1418"/>
      <c r="K16423" s="1871"/>
      <c r="L16423" s="1594" t="s">
        <v>499</v>
      </c>
      <c r="M16423" s="1579">
        <v>96</v>
      </c>
      <c r="N16423" s="1595">
        <f>N16422+1</f>
        <v>16412</v>
      </c>
      <c r="O16423" s="1258"/>
      <c r="Q16423" s="1870"/>
    </row>
    <row r="16424" spans="7:17">
      <c r="G16424" s="1594" t="s">
        <v>680</v>
      </c>
      <c r="H16424" s="1579">
        <v>93</v>
      </c>
      <c r="I16424" s="1595">
        <f>I16423+1</f>
        <v>33885</v>
      </c>
      <c r="J16424" s="1418"/>
      <c r="K16424" s="1871"/>
      <c r="L16424" s="1594" t="s">
        <v>500</v>
      </c>
      <c r="M16424" s="1579">
        <v>1</v>
      </c>
      <c r="N16424" s="1595">
        <f>N16423+1</f>
        <v>16413</v>
      </c>
      <c r="O16424" s="1258"/>
      <c r="Q16424" s="1870"/>
    </row>
    <row r="16425" spans="7:17">
      <c r="G16425" s="1594" t="s">
        <v>680</v>
      </c>
      <c r="H16425" s="1579">
        <v>94</v>
      </c>
      <c r="I16425" s="1595">
        <f>I16424+1</f>
        <v>33886</v>
      </c>
      <c r="J16425" s="1418"/>
      <c r="K16425" s="1871"/>
      <c r="L16425" s="1594" t="s">
        <v>500</v>
      </c>
      <c r="M16425" s="1579">
        <v>2</v>
      </c>
      <c r="N16425" s="1595">
        <f>N16424+1</f>
        <v>16414</v>
      </c>
      <c r="O16425" s="1258"/>
      <c r="Q16425" s="1870"/>
    </row>
    <row r="16426" spans="7:17">
      <c r="G16426" s="1594" t="s">
        <v>680</v>
      </c>
      <c r="H16426" s="1579">
        <v>95</v>
      </c>
      <c r="I16426" s="1595">
        <f>I16425+1</f>
        <v>33887</v>
      </c>
      <c r="J16426" s="1418"/>
      <c r="K16426" s="1871"/>
      <c r="L16426" s="1594" t="s">
        <v>500</v>
      </c>
      <c r="M16426" s="1579">
        <v>3</v>
      </c>
      <c r="N16426" s="1595">
        <f>N16425+1</f>
        <v>16415</v>
      </c>
      <c r="O16426" s="1258"/>
      <c r="Q16426" s="1870"/>
    </row>
    <row r="16427" spans="7:17">
      <c r="G16427" s="1594" t="s">
        <v>680</v>
      </c>
      <c r="H16427" s="1579">
        <v>96</v>
      </c>
      <c r="I16427" s="1595">
        <f>I16426+1</f>
        <v>33888</v>
      </c>
      <c r="J16427" s="1418"/>
      <c r="K16427" s="1871"/>
      <c r="L16427" s="1594" t="s">
        <v>500</v>
      </c>
      <c r="M16427" s="1579">
        <v>4</v>
      </c>
      <c r="N16427" s="1595">
        <f>N16426+1</f>
        <v>16416</v>
      </c>
      <c r="O16427" s="1258"/>
      <c r="Q16427" s="1870"/>
    </row>
    <row r="16428" spans="7:17">
      <c r="G16428" s="1594" t="s">
        <v>681</v>
      </c>
      <c r="H16428" s="1579">
        <v>1</v>
      </c>
      <c r="I16428" s="1595">
        <f>I16427+1</f>
        <v>33889</v>
      </c>
      <c r="J16428" s="1418"/>
      <c r="K16428" s="1871"/>
      <c r="L16428" s="1594" t="s">
        <v>500</v>
      </c>
      <c r="M16428" s="1579">
        <v>5</v>
      </c>
      <c r="N16428" s="1595">
        <f>N16427+1</f>
        <v>16417</v>
      </c>
      <c r="O16428" s="1258"/>
      <c r="Q16428" s="1870"/>
    </row>
    <row r="16429" spans="7:17">
      <c r="G16429" s="1594" t="s">
        <v>681</v>
      </c>
      <c r="H16429" s="1579">
        <v>2</v>
      </c>
      <c r="I16429" s="1595">
        <f>I16428+1</f>
        <v>33890</v>
      </c>
      <c r="J16429" s="1418"/>
      <c r="K16429" s="1871"/>
      <c r="L16429" s="1594" t="s">
        <v>500</v>
      </c>
      <c r="M16429" s="1579">
        <v>6</v>
      </c>
      <c r="N16429" s="1595">
        <f>N16428+1</f>
        <v>16418</v>
      </c>
      <c r="O16429" s="1258"/>
      <c r="Q16429" s="1870"/>
    </row>
    <row r="16430" spans="7:17">
      <c r="G16430" s="1594" t="s">
        <v>681</v>
      </c>
      <c r="H16430" s="1579">
        <v>3</v>
      </c>
      <c r="I16430" s="1595">
        <f>I16429+1</f>
        <v>33891</v>
      </c>
      <c r="J16430" s="1418"/>
      <c r="K16430" s="1871"/>
      <c r="L16430" s="1594" t="s">
        <v>500</v>
      </c>
      <c r="M16430" s="1579">
        <v>7</v>
      </c>
      <c r="N16430" s="1595">
        <f>N16429+1</f>
        <v>16419</v>
      </c>
      <c r="O16430" s="1258"/>
      <c r="Q16430" s="1870"/>
    </row>
    <row r="16431" spans="7:17">
      <c r="G16431" s="1594" t="s">
        <v>681</v>
      </c>
      <c r="H16431" s="1579">
        <v>4</v>
      </c>
      <c r="I16431" s="1595">
        <f>I16430+1</f>
        <v>33892</v>
      </c>
      <c r="J16431" s="1418"/>
      <c r="K16431" s="1871"/>
      <c r="L16431" s="1594" t="s">
        <v>500</v>
      </c>
      <c r="M16431" s="1579">
        <v>8</v>
      </c>
      <c r="N16431" s="1595">
        <f>N16430+1</f>
        <v>16420</v>
      </c>
      <c r="O16431" s="1258"/>
      <c r="Q16431" s="1870"/>
    </row>
    <row r="16432" spans="7:17">
      <c r="G16432" s="1594" t="s">
        <v>681</v>
      </c>
      <c r="H16432" s="1579">
        <v>5</v>
      </c>
      <c r="I16432" s="1595">
        <f>I16431+1</f>
        <v>33893</v>
      </c>
      <c r="J16432" s="1418"/>
      <c r="K16432" s="1871"/>
      <c r="L16432" s="1594" t="s">
        <v>500</v>
      </c>
      <c r="M16432" s="1579">
        <v>9</v>
      </c>
      <c r="N16432" s="1595">
        <f>N16431+1</f>
        <v>16421</v>
      </c>
      <c r="O16432" s="1258"/>
      <c r="Q16432" s="1870"/>
    </row>
    <row r="16433" spans="7:17">
      <c r="G16433" s="1594" t="s">
        <v>681</v>
      </c>
      <c r="H16433" s="1579">
        <v>6</v>
      </c>
      <c r="I16433" s="1595">
        <f>I16432+1</f>
        <v>33894</v>
      </c>
      <c r="J16433" s="1418"/>
      <c r="K16433" s="1871"/>
      <c r="L16433" s="1594" t="s">
        <v>500</v>
      </c>
      <c r="M16433" s="1579">
        <v>10</v>
      </c>
      <c r="N16433" s="1595">
        <f>N16432+1</f>
        <v>16422</v>
      </c>
      <c r="O16433" s="1258"/>
      <c r="Q16433" s="1870"/>
    </row>
    <row r="16434" spans="7:17">
      <c r="G16434" s="1594" t="s">
        <v>681</v>
      </c>
      <c r="H16434" s="1579">
        <v>7</v>
      </c>
      <c r="I16434" s="1595">
        <f>I16433+1</f>
        <v>33895</v>
      </c>
      <c r="J16434" s="1418"/>
      <c r="K16434" s="1871"/>
      <c r="L16434" s="1594" t="s">
        <v>500</v>
      </c>
      <c r="M16434" s="1579">
        <v>11</v>
      </c>
      <c r="N16434" s="1595">
        <f>N16433+1</f>
        <v>16423</v>
      </c>
      <c r="O16434" s="1258"/>
      <c r="Q16434" s="1870"/>
    </row>
    <row r="16435" spans="7:17">
      <c r="G16435" s="1594" t="s">
        <v>681</v>
      </c>
      <c r="H16435" s="1579">
        <v>8</v>
      </c>
      <c r="I16435" s="1595">
        <f>I16434+1</f>
        <v>33896</v>
      </c>
      <c r="J16435" s="1418"/>
      <c r="K16435" s="1871"/>
      <c r="L16435" s="1594" t="s">
        <v>500</v>
      </c>
      <c r="M16435" s="1579">
        <v>12</v>
      </c>
      <c r="N16435" s="1595">
        <f>N16434+1</f>
        <v>16424</v>
      </c>
      <c r="O16435" s="1258"/>
      <c r="Q16435" s="1870"/>
    </row>
    <row r="16436" spans="7:17">
      <c r="G16436" s="1594" t="s">
        <v>681</v>
      </c>
      <c r="H16436" s="1579">
        <v>9</v>
      </c>
      <c r="I16436" s="1595">
        <f>I16435+1</f>
        <v>33897</v>
      </c>
      <c r="J16436" s="1418"/>
      <c r="K16436" s="1871"/>
      <c r="L16436" s="1594" t="s">
        <v>500</v>
      </c>
      <c r="M16436" s="1579">
        <v>13</v>
      </c>
      <c r="N16436" s="1595">
        <f>N16435+1</f>
        <v>16425</v>
      </c>
      <c r="O16436" s="1258"/>
      <c r="Q16436" s="1870"/>
    </row>
    <row r="16437" spans="7:17">
      <c r="G16437" s="1594" t="s">
        <v>681</v>
      </c>
      <c r="H16437" s="1579">
        <v>10</v>
      </c>
      <c r="I16437" s="1595">
        <f>I16436+1</f>
        <v>33898</v>
      </c>
      <c r="J16437" s="1418"/>
      <c r="K16437" s="1871"/>
      <c r="L16437" s="1594" t="s">
        <v>500</v>
      </c>
      <c r="M16437" s="1579">
        <v>14</v>
      </c>
      <c r="N16437" s="1595">
        <f>N16436+1</f>
        <v>16426</v>
      </c>
      <c r="O16437" s="1258"/>
      <c r="Q16437" s="1870"/>
    </row>
    <row r="16438" spans="7:17">
      <c r="G16438" s="1594" t="s">
        <v>681</v>
      </c>
      <c r="H16438" s="1579">
        <v>11</v>
      </c>
      <c r="I16438" s="1595">
        <f>I16437+1</f>
        <v>33899</v>
      </c>
      <c r="J16438" s="1418"/>
      <c r="K16438" s="1871"/>
      <c r="L16438" s="1594" t="s">
        <v>500</v>
      </c>
      <c r="M16438" s="1579">
        <v>15</v>
      </c>
      <c r="N16438" s="1595">
        <f>N16437+1</f>
        <v>16427</v>
      </c>
      <c r="O16438" s="1258"/>
      <c r="Q16438" s="1870"/>
    </row>
    <row r="16439" spans="7:17">
      <c r="G16439" s="1594" t="s">
        <v>681</v>
      </c>
      <c r="H16439" s="1579">
        <v>12</v>
      </c>
      <c r="I16439" s="1595">
        <f>I16438+1</f>
        <v>33900</v>
      </c>
      <c r="J16439" s="1418"/>
      <c r="K16439" s="1871"/>
      <c r="L16439" s="1594" t="s">
        <v>500</v>
      </c>
      <c r="M16439" s="1579">
        <v>16</v>
      </c>
      <c r="N16439" s="1595">
        <f>N16438+1</f>
        <v>16428</v>
      </c>
      <c r="O16439" s="1258"/>
      <c r="Q16439" s="1870"/>
    </row>
    <row r="16440" spans="7:17">
      <c r="G16440" s="1594" t="s">
        <v>681</v>
      </c>
      <c r="H16440" s="1579">
        <v>13</v>
      </c>
      <c r="I16440" s="1595">
        <f>I16439+1</f>
        <v>33901</v>
      </c>
      <c r="J16440" s="1418"/>
      <c r="K16440" s="1871"/>
      <c r="L16440" s="1594" t="s">
        <v>500</v>
      </c>
      <c r="M16440" s="1579">
        <v>17</v>
      </c>
      <c r="N16440" s="1595">
        <f>N16439+1</f>
        <v>16429</v>
      </c>
      <c r="O16440" s="1258"/>
      <c r="Q16440" s="1870"/>
    </row>
    <row r="16441" spans="7:17">
      <c r="G16441" s="1594" t="s">
        <v>681</v>
      </c>
      <c r="H16441" s="1579">
        <v>14</v>
      </c>
      <c r="I16441" s="1595">
        <f>I16440+1</f>
        <v>33902</v>
      </c>
      <c r="J16441" s="1418"/>
      <c r="K16441" s="1871"/>
      <c r="L16441" s="1594" t="s">
        <v>500</v>
      </c>
      <c r="M16441" s="1579">
        <v>18</v>
      </c>
      <c r="N16441" s="1595">
        <f>N16440+1</f>
        <v>16430</v>
      </c>
      <c r="O16441" s="1258"/>
      <c r="Q16441" s="1870"/>
    </row>
    <row r="16442" spans="7:17">
      <c r="G16442" s="1594" t="s">
        <v>681</v>
      </c>
      <c r="H16442" s="1579">
        <v>15</v>
      </c>
      <c r="I16442" s="1595">
        <f>I16441+1</f>
        <v>33903</v>
      </c>
      <c r="J16442" s="1418"/>
      <c r="K16442" s="1871"/>
      <c r="L16442" s="1594" t="s">
        <v>500</v>
      </c>
      <c r="M16442" s="1579">
        <v>19</v>
      </c>
      <c r="N16442" s="1595">
        <f>N16441+1</f>
        <v>16431</v>
      </c>
      <c r="O16442" s="1258"/>
      <c r="Q16442" s="1870"/>
    </row>
    <row r="16443" spans="7:17">
      <c r="G16443" s="1594" t="s">
        <v>681</v>
      </c>
      <c r="H16443" s="1579">
        <v>16</v>
      </c>
      <c r="I16443" s="1595">
        <f>I16442+1</f>
        <v>33904</v>
      </c>
      <c r="J16443" s="1418"/>
      <c r="K16443" s="1871"/>
      <c r="L16443" s="1594" t="s">
        <v>500</v>
      </c>
      <c r="M16443" s="1579">
        <v>20</v>
      </c>
      <c r="N16443" s="1595">
        <f>N16442+1</f>
        <v>16432</v>
      </c>
      <c r="O16443" s="1258"/>
      <c r="Q16443" s="1870"/>
    </row>
    <row r="16444" spans="7:17">
      <c r="G16444" s="1594" t="s">
        <v>681</v>
      </c>
      <c r="H16444" s="1579">
        <v>17</v>
      </c>
      <c r="I16444" s="1595">
        <f>I16443+1</f>
        <v>33905</v>
      </c>
      <c r="J16444" s="1418"/>
      <c r="K16444" s="1871"/>
      <c r="L16444" s="1594" t="s">
        <v>500</v>
      </c>
      <c r="M16444" s="1579">
        <v>21</v>
      </c>
      <c r="N16444" s="1595">
        <f>N16443+1</f>
        <v>16433</v>
      </c>
      <c r="O16444" s="1258"/>
      <c r="Q16444" s="1870"/>
    </row>
    <row r="16445" spans="7:17">
      <c r="G16445" s="1594" t="s">
        <v>681</v>
      </c>
      <c r="H16445" s="1579">
        <v>18</v>
      </c>
      <c r="I16445" s="1595">
        <f>I16444+1</f>
        <v>33906</v>
      </c>
      <c r="J16445" s="1418"/>
      <c r="K16445" s="1871"/>
      <c r="L16445" s="1594" t="s">
        <v>500</v>
      </c>
      <c r="M16445" s="1579">
        <v>22</v>
      </c>
      <c r="N16445" s="1595">
        <f>N16444+1</f>
        <v>16434</v>
      </c>
      <c r="O16445" s="1258"/>
      <c r="Q16445" s="1870"/>
    </row>
    <row r="16446" spans="7:17">
      <c r="G16446" s="1594" t="s">
        <v>681</v>
      </c>
      <c r="H16446" s="1579">
        <v>19</v>
      </c>
      <c r="I16446" s="1595">
        <f>I16445+1</f>
        <v>33907</v>
      </c>
      <c r="J16446" s="1418"/>
      <c r="K16446" s="1871"/>
      <c r="L16446" s="1594" t="s">
        <v>500</v>
      </c>
      <c r="M16446" s="1579">
        <v>23</v>
      </c>
      <c r="N16446" s="1595">
        <f>N16445+1</f>
        <v>16435</v>
      </c>
      <c r="O16446" s="1258"/>
      <c r="Q16446" s="1870"/>
    </row>
    <row r="16447" spans="7:17">
      <c r="G16447" s="1594" t="s">
        <v>681</v>
      </c>
      <c r="H16447" s="1579">
        <v>20</v>
      </c>
      <c r="I16447" s="1595">
        <f>I16446+1</f>
        <v>33908</v>
      </c>
      <c r="J16447" s="1418"/>
      <c r="K16447" s="1871"/>
      <c r="L16447" s="1594" t="s">
        <v>500</v>
      </c>
      <c r="M16447" s="1579">
        <v>24</v>
      </c>
      <c r="N16447" s="1595">
        <f>N16446+1</f>
        <v>16436</v>
      </c>
      <c r="O16447" s="1258"/>
      <c r="Q16447" s="1870"/>
    </row>
    <row r="16448" spans="7:17">
      <c r="G16448" s="1594" t="s">
        <v>681</v>
      </c>
      <c r="H16448" s="1579">
        <v>21</v>
      </c>
      <c r="I16448" s="1595">
        <f>I16447+1</f>
        <v>33909</v>
      </c>
      <c r="J16448" s="1418"/>
      <c r="K16448" s="1871"/>
      <c r="L16448" s="1594" t="s">
        <v>500</v>
      </c>
      <c r="M16448" s="1579">
        <v>25</v>
      </c>
      <c r="N16448" s="1595">
        <f>N16447+1</f>
        <v>16437</v>
      </c>
      <c r="O16448" s="1258"/>
      <c r="Q16448" s="1870"/>
    </row>
    <row r="16449" spans="7:17">
      <c r="G16449" s="1594" t="s">
        <v>681</v>
      </c>
      <c r="H16449" s="1579">
        <v>22</v>
      </c>
      <c r="I16449" s="1595">
        <f>I16448+1</f>
        <v>33910</v>
      </c>
      <c r="J16449" s="1418"/>
      <c r="K16449" s="1871"/>
      <c r="L16449" s="1594" t="s">
        <v>500</v>
      </c>
      <c r="M16449" s="1579">
        <v>26</v>
      </c>
      <c r="N16449" s="1595">
        <f>N16448+1</f>
        <v>16438</v>
      </c>
      <c r="O16449" s="1258"/>
      <c r="Q16449" s="1870"/>
    </row>
    <row r="16450" spans="7:17">
      <c r="G16450" s="1594" t="s">
        <v>681</v>
      </c>
      <c r="H16450" s="1579">
        <v>23</v>
      </c>
      <c r="I16450" s="1595">
        <f>I16449+1</f>
        <v>33911</v>
      </c>
      <c r="J16450" s="1418"/>
      <c r="K16450" s="1871"/>
      <c r="L16450" s="1594" t="s">
        <v>500</v>
      </c>
      <c r="M16450" s="1579">
        <v>27</v>
      </c>
      <c r="N16450" s="1595">
        <f>N16449+1</f>
        <v>16439</v>
      </c>
      <c r="O16450" s="1258"/>
      <c r="Q16450" s="1870"/>
    </row>
    <row r="16451" spans="7:17">
      <c r="G16451" s="1594" t="s">
        <v>681</v>
      </c>
      <c r="H16451" s="1579">
        <v>24</v>
      </c>
      <c r="I16451" s="1595">
        <f>I16450+1</f>
        <v>33912</v>
      </c>
      <c r="J16451" s="1418"/>
      <c r="K16451" s="1871"/>
      <c r="L16451" s="1594" t="s">
        <v>500</v>
      </c>
      <c r="M16451" s="1579">
        <v>28</v>
      </c>
      <c r="N16451" s="1595">
        <f>N16450+1</f>
        <v>16440</v>
      </c>
      <c r="O16451" s="1258"/>
      <c r="Q16451" s="1870"/>
    </row>
    <row r="16452" spans="7:17">
      <c r="G16452" s="1594" t="s">
        <v>681</v>
      </c>
      <c r="H16452" s="1579">
        <v>25</v>
      </c>
      <c r="I16452" s="1595">
        <f>I16451+1</f>
        <v>33913</v>
      </c>
      <c r="J16452" s="1418"/>
      <c r="K16452" s="1871"/>
      <c r="L16452" s="1594" t="s">
        <v>500</v>
      </c>
      <c r="M16452" s="1579">
        <v>29</v>
      </c>
      <c r="N16452" s="1595">
        <f>N16451+1</f>
        <v>16441</v>
      </c>
      <c r="O16452" s="1258"/>
      <c r="Q16452" s="1870"/>
    </row>
    <row r="16453" spans="7:17">
      <c r="G16453" s="1594" t="s">
        <v>681</v>
      </c>
      <c r="H16453" s="1579">
        <v>26</v>
      </c>
      <c r="I16453" s="1595">
        <f>I16452+1</f>
        <v>33914</v>
      </c>
      <c r="J16453" s="1418"/>
      <c r="K16453" s="1871"/>
      <c r="L16453" s="1594" t="s">
        <v>500</v>
      </c>
      <c r="M16453" s="1579">
        <v>30</v>
      </c>
      <c r="N16453" s="1595">
        <f>N16452+1</f>
        <v>16442</v>
      </c>
      <c r="O16453" s="1258"/>
      <c r="Q16453" s="1870"/>
    </row>
    <row r="16454" spans="7:17">
      <c r="G16454" s="1594" t="s">
        <v>681</v>
      </c>
      <c r="H16454" s="1579">
        <v>27</v>
      </c>
      <c r="I16454" s="1595">
        <f>I16453+1</f>
        <v>33915</v>
      </c>
      <c r="J16454" s="1418"/>
      <c r="K16454" s="1871"/>
      <c r="L16454" s="1594" t="s">
        <v>500</v>
      </c>
      <c r="M16454" s="1579">
        <v>31</v>
      </c>
      <c r="N16454" s="1595">
        <f>N16453+1</f>
        <v>16443</v>
      </c>
      <c r="O16454" s="1258"/>
      <c r="Q16454" s="1870"/>
    </row>
    <row r="16455" spans="7:17">
      <c r="G16455" s="1594" t="s">
        <v>681</v>
      </c>
      <c r="H16455" s="1579">
        <v>28</v>
      </c>
      <c r="I16455" s="1595">
        <f>I16454+1</f>
        <v>33916</v>
      </c>
      <c r="J16455" s="1418"/>
      <c r="K16455" s="1871"/>
      <c r="L16455" s="1594" t="s">
        <v>500</v>
      </c>
      <c r="M16455" s="1579">
        <v>32</v>
      </c>
      <c r="N16455" s="1595">
        <f>N16454+1</f>
        <v>16444</v>
      </c>
      <c r="O16455" s="1258"/>
      <c r="Q16455" s="1870"/>
    </row>
    <row r="16456" spans="7:17">
      <c r="G16456" s="1594" t="s">
        <v>681</v>
      </c>
      <c r="H16456" s="1579">
        <v>29</v>
      </c>
      <c r="I16456" s="1595">
        <f>I16455+1</f>
        <v>33917</v>
      </c>
      <c r="J16456" s="1418"/>
      <c r="K16456" s="1871"/>
      <c r="L16456" s="1594" t="s">
        <v>500</v>
      </c>
      <c r="M16456" s="1579">
        <v>33</v>
      </c>
      <c r="N16456" s="1595">
        <f>N16455+1</f>
        <v>16445</v>
      </c>
      <c r="O16456" s="1258"/>
      <c r="Q16456" s="1870"/>
    </row>
    <row r="16457" spans="7:17">
      <c r="G16457" s="1594" t="s">
        <v>681</v>
      </c>
      <c r="H16457" s="1579">
        <v>30</v>
      </c>
      <c r="I16457" s="1595">
        <f>I16456+1</f>
        <v>33918</v>
      </c>
      <c r="J16457" s="1418"/>
      <c r="K16457" s="1871"/>
      <c r="L16457" s="1594" t="s">
        <v>500</v>
      </c>
      <c r="M16457" s="1579">
        <v>34</v>
      </c>
      <c r="N16457" s="1595">
        <f>N16456+1</f>
        <v>16446</v>
      </c>
      <c r="O16457" s="1258"/>
      <c r="Q16457" s="1870"/>
    </row>
    <row r="16458" spans="7:17">
      <c r="G16458" s="1594" t="s">
        <v>681</v>
      </c>
      <c r="H16458" s="1579">
        <v>31</v>
      </c>
      <c r="I16458" s="1595">
        <f>I16457+1</f>
        <v>33919</v>
      </c>
      <c r="J16458" s="1418"/>
      <c r="K16458" s="1871"/>
      <c r="L16458" s="1594" t="s">
        <v>500</v>
      </c>
      <c r="M16458" s="1579">
        <v>35</v>
      </c>
      <c r="N16458" s="1595">
        <f>N16457+1</f>
        <v>16447</v>
      </c>
      <c r="O16458" s="1258"/>
      <c r="Q16458" s="1870"/>
    </row>
    <row r="16459" spans="7:17">
      <c r="G16459" s="1594" t="s">
        <v>681</v>
      </c>
      <c r="H16459" s="1579">
        <v>32</v>
      </c>
      <c r="I16459" s="1595">
        <f>I16458+1</f>
        <v>33920</v>
      </c>
      <c r="J16459" s="1418"/>
      <c r="K16459" s="1871"/>
      <c r="L16459" s="1594" t="s">
        <v>500</v>
      </c>
      <c r="M16459" s="1579">
        <v>36</v>
      </c>
      <c r="N16459" s="1595">
        <f>N16458+1</f>
        <v>16448</v>
      </c>
      <c r="O16459" s="1258"/>
      <c r="Q16459" s="1870"/>
    </row>
    <row r="16460" spans="7:17">
      <c r="G16460" s="1594" t="s">
        <v>681</v>
      </c>
      <c r="H16460" s="1579">
        <v>33</v>
      </c>
      <c r="I16460" s="1595">
        <f>I16459+1</f>
        <v>33921</v>
      </c>
      <c r="J16460" s="1418"/>
      <c r="K16460" s="1871"/>
      <c r="L16460" s="1594" t="s">
        <v>500</v>
      </c>
      <c r="M16460" s="1579">
        <v>37</v>
      </c>
      <c r="N16460" s="1595">
        <f>N16459+1</f>
        <v>16449</v>
      </c>
      <c r="O16460" s="1258"/>
      <c r="Q16460" s="1870"/>
    </row>
    <row r="16461" spans="7:17">
      <c r="G16461" s="1594" t="s">
        <v>681</v>
      </c>
      <c r="H16461" s="1579">
        <v>34</v>
      </c>
      <c r="I16461" s="1595">
        <f>I16460+1</f>
        <v>33922</v>
      </c>
      <c r="J16461" s="1418"/>
      <c r="K16461" s="1871"/>
      <c r="L16461" s="1594" t="s">
        <v>500</v>
      </c>
      <c r="M16461" s="1579">
        <v>38</v>
      </c>
      <c r="N16461" s="1595">
        <f>N16460+1</f>
        <v>16450</v>
      </c>
      <c r="O16461" s="1258"/>
      <c r="Q16461" s="1870"/>
    </row>
    <row r="16462" spans="7:17">
      <c r="G16462" s="1594" t="s">
        <v>681</v>
      </c>
      <c r="H16462" s="1579">
        <v>35</v>
      </c>
      <c r="I16462" s="1595">
        <f>I16461+1</f>
        <v>33923</v>
      </c>
      <c r="J16462" s="1418"/>
      <c r="K16462" s="1871"/>
      <c r="L16462" s="1594" t="s">
        <v>500</v>
      </c>
      <c r="M16462" s="1579">
        <v>39</v>
      </c>
      <c r="N16462" s="1595">
        <f>N16461+1</f>
        <v>16451</v>
      </c>
      <c r="O16462" s="1258"/>
      <c r="Q16462" s="1870"/>
    </row>
    <row r="16463" spans="7:17">
      <c r="G16463" s="1594" t="s">
        <v>681</v>
      </c>
      <c r="H16463" s="1579">
        <v>36</v>
      </c>
      <c r="I16463" s="1595">
        <f>I16462+1</f>
        <v>33924</v>
      </c>
      <c r="J16463" s="1418"/>
      <c r="K16463" s="1871"/>
      <c r="L16463" s="1594" t="s">
        <v>500</v>
      </c>
      <c r="M16463" s="1579">
        <v>40</v>
      </c>
      <c r="N16463" s="1595">
        <f>N16462+1</f>
        <v>16452</v>
      </c>
      <c r="O16463" s="1258"/>
      <c r="Q16463" s="1870"/>
    </row>
    <row r="16464" spans="7:17">
      <c r="G16464" s="1594" t="s">
        <v>681</v>
      </c>
      <c r="H16464" s="1579">
        <v>37</v>
      </c>
      <c r="I16464" s="1595">
        <f>I16463+1</f>
        <v>33925</v>
      </c>
      <c r="J16464" s="1418"/>
      <c r="K16464" s="1871"/>
      <c r="L16464" s="1594" t="s">
        <v>500</v>
      </c>
      <c r="M16464" s="1579">
        <v>41</v>
      </c>
      <c r="N16464" s="1595">
        <f>N16463+1</f>
        <v>16453</v>
      </c>
      <c r="O16464" s="1258"/>
      <c r="Q16464" s="1870"/>
    </row>
    <row r="16465" spans="7:17">
      <c r="G16465" s="1594" t="s">
        <v>681</v>
      </c>
      <c r="H16465" s="1579">
        <v>38</v>
      </c>
      <c r="I16465" s="1595">
        <f>I16464+1</f>
        <v>33926</v>
      </c>
      <c r="J16465" s="1418"/>
      <c r="K16465" s="1871"/>
      <c r="L16465" s="1594" t="s">
        <v>500</v>
      </c>
      <c r="M16465" s="1579">
        <v>42</v>
      </c>
      <c r="N16465" s="1595">
        <f>N16464+1</f>
        <v>16454</v>
      </c>
      <c r="O16465" s="1258"/>
      <c r="Q16465" s="1870"/>
    </row>
    <row r="16466" spans="7:17">
      <c r="G16466" s="1594" t="s">
        <v>681</v>
      </c>
      <c r="H16466" s="1579">
        <v>39</v>
      </c>
      <c r="I16466" s="1595">
        <f>I16465+1</f>
        <v>33927</v>
      </c>
      <c r="J16466" s="1418"/>
      <c r="K16466" s="1871"/>
      <c r="L16466" s="1594" t="s">
        <v>500</v>
      </c>
      <c r="M16466" s="1579">
        <v>43</v>
      </c>
      <c r="N16466" s="1595">
        <f>N16465+1</f>
        <v>16455</v>
      </c>
      <c r="O16466" s="1258"/>
      <c r="Q16466" s="1870"/>
    </row>
    <row r="16467" spans="7:17">
      <c r="G16467" s="1594" t="s">
        <v>681</v>
      </c>
      <c r="H16467" s="1579">
        <v>40</v>
      </c>
      <c r="I16467" s="1595">
        <f>I16466+1</f>
        <v>33928</v>
      </c>
      <c r="J16467" s="1418"/>
      <c r="K16467" s="1871"/>
      <c r="L16467" s="1594" t="s">
        <v>500</v>
      </c>
      <c r="M16467" s="1579">
        <v>44</v>
      </c>
      <c r="N16467" s="1595">
        <f>N16466+1</f>
        <v>16456</v>
      </c>
      <c r="O16467" s="1258"/>
      <c r="Q16467" s="1870"/>
    </row>
    <row r="16468" spans="7:17">
      <c r="G16468" s="1594" t="s">
        <v>681</v>
      </c>
      <c r="H16468" s="1579">
        <v>41</v>
      </c>
      <c r="I16468" s="1595">
        <f>I16467+1</f>
        <v>33929</v>
      </c>
      <c r="J16468" s="1418"/>
      <c r="K16468" s="1871"/>
      <c r="L16468" s="1594" t="s">
        <v>500</v>
      </c>
      <c r="M16468" s="1579">
        <v>45</v>
      </c>
      <c r="N16468" s="1595">
        <f>N16467+1</f>
        <v>16457</v>
      </c>
      <c r="O16468" s="1258"/>
      <c r="Q16468" s="1870"/>
    </row>
    <row r="16469" spans="7:17">
      <c r="G16469" s="1594" t="s">
        <v>681</v>
      </c>
      <c r="H16469" s="1579">
        <v>42</v>
      </c>
      <c r="I16469" s="1595">
        <f>I16468+1</f>
        <v>33930</v>
      </c>
      <c r="J16469" s="1418"/>
      <c r="K16469" s="1871"/>
      <c r="L16469" s="1594" t="s">
        <v>500</v>
      </c>
      <c r="M16469" s="1579">
        <v>46</v>
      </c>
      <c r="N16469" s="1595">
        <f>N16468+1</f>
        <v>16458</v>
      </c>
      <c r="O16469" s="1258"/>
      <c r="Q16469" s="1870"/>
    </row>
    <row r="16470" spans="7:17">
      <c r="G16470" s="1594" t="s">
        <v>681</v>
      </c>
      <c r="H16470" s="1579">
        <v>43</v>
      </c>
      <c r="I16470" s="1595">
        <f>I16469+1</f>
        <v>33931</v>
      </c>
      <c r="J16470" s="1418"/>
      <c r="K16470" s="1871"/>
      <c r="L16470" s="1594" t="s">
        <v>500</v>
      </c>
      <c r="M16470" s="1579">
        <v>47</v>
      </c>
      <c r="N16470" s="1595">
        <f>N16469+1</f>
        <v>16459</v>
      </c>
      <c r="O16470" s="1258"/>
      <c r="Q16470" s="1870"/>
    </row>
    <row r="16471" spans="7:17">
      <c r="G16471" s="1594" t="s">
        <v>681</v>
      </c>
      <c r="H16471" s="1579">
        <v>44</v>
      </c>
      <c r="I16471" s="1595">
        <f>I16470+1</f>
        <v>33932</v>
      </c>
      <c r="J16471" s="1418"/>
      <c r="K16471" s="1871"/>
      <c r="L16471" s="1594" t="s">
        <v>500</v>
      </c>
      <c r="M16471" s="1579">
        <v>48</v>
      </c>
      <c r="N16471" s="1595">
        <f>N16470+1</f>
        <v>16460</v>
      </c>
      <c r="O16471" s="1258"/>
      <c r="Q16471" s="1870"/>
    </row>
    <row r="16472" spans="7:17">
      <c r="G16472" s="1594" t="s">
        <v>681</v>
      </c>
      <c r="H16472" s="1579">
        <v>45</v>
      </c>
      <c r="I16472" s="1595">
        <f>I16471+1</f>
        <v>33933</v>
      </c>
      <c r="J16472" s="1418"/>
      <c r="K16472" s="1871"/>
      <c r="L16472" s="1594" t="s">
        <v>500</v>
      </c>
      <c r="M16472" s="1579">
        <v>49</v>
      </c>
      <c r="N16472" s="1595">
        <f>N16471+1</f>
        <v>16461</v>
      </c>
      <c r="O16472" s="1258"/>
      <c r="Q16472" s="1870"/>
    </row>
    <row r="16473" spans="7:17">
      <c r="G16473" s="1594" t="s">
        <v>681</v>
      </c>
      <c r="H16473" s="1579">
        <v>46</v>
      </c>
      <c r="I16473" s="1595">
        <f>I16472+1</f>
        <v>33934</v>
      </c>
      <c r="J16473" s="1418"/>
      <c r="K16473" s="1871"/>
      <c r="L16473" s="1594" t="s">
        <v>500</v>
      </c>
      <c r="M16473" s="1579">
        <v>50</v>
      </c>
      <c r="N16473" s="1595">
        <f>N16472+1</f>
        <v>16462</v>
      </c>
      <c r="O16473" s="1258"/>
      <c r="Q16473" s="1870"/>
    </row>
    <row r="16474" spans="7:17">
      <c r="G16474" s="1594" t="s">
        <v>681</v>
      </c>
      <c r="H16474" s="1579">
        <v>47</v>
      </c>
      <c r="I16474" s="1595">
        <f>I16473+1</f>
        <v>33935</v>
      </c>
      <c r="J16474" s="1418"/>
      <c r="K16474" s="1871"/>
      <c r="L16474" s="1594" t="s">
        <v>500</v>
      </c>
      <c r="M16474" s="1579">
        <v>51</v>
      </c>
      <c r="N16474" s="1595">
        <f>N16473+1</f>
        <v>16463</v>
      </c>
      <c r="O16474" s="1258"/>
      <c r="Q16474" s="1870"/>
    </row>
    <row r="16475" spans="7:17">
      <c r="G16475" s="1594" t="s">
        <v>681</v>
      </c>
      <c r="H16475" s="1579">
        <v>48</v>
      </c>
      <c r="I16475" s="1595">
        <f>I16474+1</f>
        <v>33936</v>
      </c>
      <c r="J16475" s="1418"/>
      <c r="K16475" s="1871"/>
      <c r="L16475" s="1594" t="s">
        <v>500</v>
      </c>
      <c r="M16475" s="1579">
        <v>52</v>
      </c>
      <c r="N16475" s="1595">
        <f>N16474+1</f>
        <v>16464</v>
      </c>
      <c r="O16475" s="1258"/>
      <c r="Q16475" s="1870"/>
    </row>
    <row r="16476" spans="7:17">
      <c r="G16476" s="1594" t="s">
        <v>681</v>
      </c>
      <c r="H16476" s="1579">
        <v>49</v>
      </c>
      <c r="I16476" s="1595">
        <f>I16475+1</f>
        <v>33937</v>
      </c>
      <c r="J16476" s="1418"/>
      <c r="K16476" s="1871"/>
      <c r="L16476" s="1594" t="s">
        <v>500</v>
      </c>
      <c r="M16476" s="1579">
        <v>53</v>
      </c>
      <c r="N16476" s="1595">
        <f>N16475+1</f>
        <v>16465</v>
      </c>
      <c r="O16476" s="1258"/>
      <c r="Q16476" s="1870"/>
    </row>
    <row r="16477" spans="7:17">
      <c r="G16477" s="1594" t="s">
        <v>681</v>
      </c>
      <c r="H16477" s="1579">
        <v>50</v>
      </c>
      <c r="I16477" s="1595">
        <f>I16476+1</f>
        <v>33938</v>
      </c>
      <c r="J16477" s="1418"/>
      <c r="K16477" s="1871"/>
      <c r="L16477" s="1594" t="s">
        <v>500</v>
      </c>
      <c r="M16477" s="1579">
        <v>54</v>
      </c>
      <c r="N16477" s="1595">
        <f>N16476+1</f>
        <v>16466</v>
      </c>
      <c r="O16477" s="1258"/>
      <c r="Q16477" s="1870"/>
    </row>
    <row r="16478" spans="7:17">
      <c r="G16478" s="1594" t="s">
        <v>681</v>
      </c>
      <c r="H16478" s="1579">
        <v>51</v>
      </c>
      <c r="I16478" s="1595">
        <f>I16477+1</f>
        <v>33939</v>
      </c>
      <c r="J16478" s="1418"/>
      <c r="K16478" s="1871"/>
      <c r="L16478" s="1594" t="s">
        <v>500</v>
      </c>
      <c r="M16478" s="1579">
        <v>55</v>
      </c>
      <c r="N16478" s="1595">
        <f>N16477+1</f>
        <v>16467</v>
      </c>
      <c r="O16478" s="1258"/>
      <c r="Q16478" s="1870"/>
    </row>
    <row r="16479" spans="7:17">
      <c r="G16479" s="1594" t="s">
        <v>681</v>
      </c>
      <c r="H16479" s="1579">
        <v>52</v>
      </c>
      <c r="I16479" s="1595">
        <f>I16478+1</f>
        <v>33940</v>
      </c>
      <c r="J16479" s="1418"/>
      <c r="K16479" s="1871"/>
      <c r="L16479" s="1594" t="s">
        <v>500</v>
      </c>
      <c r="M16479" s="1579">
        <v>56</v>
      </c>
      <c r="N16479" s="1595">
        <f>N16478+1</f>
        <v>16468</v>
      </c>
      <c r="O16479" s="1258"/>
      <c r="Q16479" s="1870"/>
    </row>
    <row r="16480" spans="7:17">
      <c r="G16480" s="1594" t="s">
        <v>681</v>
      </c>
      <c r="H16480" s="1579">
        <v>53</v>
      </c>
      <c r="I16480" s="1595">
        <f>I16479+1</f>
        <v>33941</v>
      </c>
      <c r="J16480" s="1418"/>
      <c r="K16480" s="1871"/>
      <c r="L16480" s="1594" t="s">
        <v>500</v>
      </c>
      <c r="M16480" s="1579">
        <v>57</v>
      </c>
      <c r="N16480" s="1595">
        <f>N16479+1</f>
        <v>16469</v>
      </c>
      <c r="O16480" s="1258"/>
      <c r="Q16480" s="1870"/>
    </row>
    <row r="16481" spans="7:17">
      <c r="G16481" s="1594" t="s">
        <v>681</v>
      </c>
      <c r="H16481" s="1579">
        <v>54</v>
      </c>
      <c r="I16481" s="1595">
        <f>I16480+1</f>
        <v>33942</v>
      </c>
      <c r="J16481" s="1418"/>
      <c r="K16481" s="1871"/>
      <c r="L16481" s="1594" t="s">
        <v>500</v>
      </c>
      <c r="M16481" s="1579">
        <v>58</v>
      </c>
      <c r="N16481" s="1595">
        <f>N16480+1</f>
        <v>16470</v>
      </c>
      <c r="O16481" s="1258"/>
      <c r="Q16481" s="1870"/>
    </row>
    <row r="16482" spans="7:17">
      <c r="G16482" s="1594" t="s">
        <v>681</v>
      </c>
      <c r="H16482" s="1579">
        <v>55</v>
      </c>
      <c r="I16482" s="1595">
        <f>I16481+1</f>
        <v>33943</v>
      </c>
      <c r="J16482" s="1418"/>
      <c r="K16482" s="1871"/>
      <c r="L16482" s="1594" t="s">
        <v>500</v>
      </c>
      <c r="M16482" s="1579">
        <v>59</v>
      </c>
      <c r="N16482" s="1595">
        <f>N16481+1</f>
        <v>16471</v>
      </c>
      <c r="O16482" s="1258"/>
      <c r="Q16482" s="1870"/>
    </row>
    <row r="16483" spans="7:17">
      <c r="G16483" s="1594" t="s">
        <v>681</v>
      </c>
      <c r="H16483" s="1579">
        <v>56</v>
      </c>
      <c r="I16483" s="1595">
        <f>I16482+1</f>
        <v>33944</v>
      </c>
      <c r="J16483" s="1418"/>
      <c r="K16483" s="1871"/>
      <c r="L16483" s="1594" t="s">
        <v>500</v>
      </c>
      <c r="M16483" s="1579">
        <v>60</v>
      </c>
      <c r="N16483" s="1595">
        <f>N16482+1</f>
        <v>16472</v>
      </c>
      <c r="O16483" s="1258"/>
      <c r="Q16483" s="1870"/>
    </row>
    <row r="16484" spans="7:17">
      <c r="G16484" s="1594" t="s">
        <v>681</v>
      </c>
      <c r="H16484" s="1579">
        <v>57</v>
      </c>
      <c r="I16484" s="1595">
        <f>I16483+1</f>
        <v>33945</v>
      </c>
      <c r="J16484" s="1418"/>
      <c r="K16484" s="1871"/>
      <c r="L16484" s="1594" t="s">
        <v>500</v>
      </c>
      <c r="M16484" s="1579">
        <v>61</v>
      </c>
      <c r="N16484" s="1595">
        <f>N16483+1</f>
        <v>16473</v>
      </c>
      <c r="O16484" s="1258"/>
      <c r="Q16484" s="1870"/>
    </row>
    <row r="16485" spans="7:17">
      <c r="G16485" s="1594" t="s">
        <v>681</v>
      </c>
      <c r="H16485" s="1579">
        <v>58</v>
      </c>
      <c r="I16485" s="1595">
        <f>I16484+1</f>
        <v>33946</v>
      </c>
      <c r="J16485" s="1418"/>
      <c r="K16485" s="1871"/>
      <c r="L16485" s="1594" t="s">
        <v>500</v>
      </c>
      <c r="M16485" s="1579">
        <v>62</v>
      </c>
      <c r="N16485" s="1595">
        <f>N16484+1</f>
        <v>16474</v>
      </c>
      <c r="O16485" s="1258"/>
      <c r="Q16485" s="1870"/>
    </row>
    <row r="16486" spans="7:17">
      <c r="G16486" s="1594" t="s">
        <v>681</v>
      </c>
      <c r="H16486" s="1579">
        <v>59</v>
      </c>
      <c r="I16486" s="1595">
        <f>I16485+1</f>
        <v>33947</v>
      </c>
      <c r="J16486" s="1418"/>
      <c r="K16486" s="1871"/>
      <c r="L16486" s="1594" t="s">
        <v>500</v>
      </c>
      <c r="M16486" s="1579">
        <v>63</v>
      </c>
      <c r="N16486" s="1595">
        <f>N16485+1</f>
        <v>16475</v>
      </c>
      <c r="O16486" s="1258"/>
      <c r="Q16486" s="1870"/>
    </row>
    <row r="16487" spans="7:17">
      <c r="G16487" s="1594" t="s">
        <v>681</v>
      </c>
      <c r="H16487" s="1579">
        <v>60</v>
      </c>
      <c r="I16487" s="1595">
        <f>I16486+1</f>
        <v>33948</v>
      </c>
      <c r="J16487" s="1418"/>
      <c r="K16487" s="1871"/>
      <c r="L16487" s="1594" t="s">
        <v>500</v>
      </c>
      <c r="M16487" s="1579">
        <v>64</v>
      </c>
      <c r="N16487" s="1595">
        <f>N16486+1</f>
        <v>16476</v>
      </c>
      <c r="O16487" s="1258"/>
      <c r="Q16487" s="1870"/>
    </row>
    <row r="16488" spans="7:17">
      <c r="G16488" s="1594" t="s">
        <v>681</v>
      </c>
      <c r="H16488" s="1579">
        <v>61</v>
      </c>
      <c r="I16488" s="1595">
        <f>I16487+1</f>
        <v>33949</v>
      </c>
      <c r="J16488" s="1418"/>
      <c r="K16488" s="1871"/>
      <c r="L16488" s="1594" t="s">
        <v>500</v>
      </c>
      <c r="M16488" s="1579">
        <v>65</v>
      </c>
      <c r="N16488" s="1595">
        <f>N16487+1</f>
        <v>16477</v>
      </c>
      <c r="O16488" s="1258"/>
      <c r="Q16488" s="1870"/>
    </row>
    <row r="16489" spans="7:17">
      <c r="G16489" s="1594" t="s">
        <v>681</v>
      </c>
      <c r="H16489" s="1579">
        <v>62</v>
      </c>
      <c r="I16489" s="1595">
        <f>I16488+1</f>
        <v>33950</v>
      </c>
      <c r="J16489" s="1418"/>
      <c r="K16489" s="1871"/>
      <c r="L16489" s="1594" t="s">
        <v>500</v>
      </c>
      <c r="M16489" s="1579">
        <v>66</v>
      </c>
      <c r="N16489" s="1595">
        <f>N16488+1</f>
        <v>16478</v>
      </c>
      <c r="O16489" s="1258"/>
      <c r="Q16489" s="1870"/>
    </row>
    <row r="16490" spans="7:17">
      <c r="G16490" s="1594" t="s">
        <v>681</v>
      </c>
      <c r="H16490" s="1579">
        <v>63</v>
      </c>
      <c r="I16490" s="1595">
        <f>I16489+1</f>
        <v>33951</v>
      </c>
      <c r="J16490" s="1418"/>
      <c r="K16490" s="1871"/>
      <c r="L16490" s="1594" t="s">
        <v>500</v>
      </c>
      <c r="M16490" s="1579">
        <v>67</v>
      </c>
      <c r="N16490" s="1595">
        <f>N16489+1</f>
        <v>16479</v>
      </c>
      <c r="O16490" s="1258"/>
      <c r="Q16490" s="1870"/>
    </row>
    <row r="16491" spans="7:17">
      <c r="G16491" s="1594" t="s">
        <v>681</v>
      </c>
      <c r="H16491" s="1579">
        <v>64</v>
      </c>
      <c r="I16491" s="1595">
        <f>I16490+1</f>
        <v>33952</v>
      </c>
      <c r="J16491" s="1418"/>
      <c r="K16491" s="1871"/>
      <c r="L16491" s="1594" t="s">
        <v>500</v>
      </c>
      <c r="M16491" s="1579">
        <v>68</v>
      </c>
      <c r="N16491" s="1595">
        <f>N16490+1</f>
        <v>16480</v>
      </c>
      <c r="O16491" s="1258"/>
      <c r="Q16491" s="1870"/>
    </row>
    <row r="16492" spans="7:17">
      <c r="G16492" s="1594" t="s">
        <v>681</v>
      </c>
      <c r="H16492" s="1579">
        <v>65</v>
      </c>
      <c r="I16492" s="1595">
        <f>I16491+1</f>
        <v>33953</v>
      </c>
      <c r="J16492" s="1418"/>
      <c r="K16492" s="1871"/>
      <c r="L16492" s="1594" t="s">
        <v>500</v>
      </c>
      <c r="M16492" s="1579">
        <v>69</v>
      </c>
      <c r="N16492" s="1595">
        <f>N16491+1</f>
        <v>16481</v>
      </c>
      <c r="O16492" s="1258"/>
      <c r="Q16492" s="1870"/>
    </row>
    <row r="16493" spans="7:17">
      <c r="G16493" s="1594" t="s">
        <v>681</v>
      </c>
      <c r="H16493" s="1579">
        <v>66</v>
      </c>
      <c r="I16493" s="1595">
        <f>I16492+1</f>
        <v>33954</v>
      </c>
      <c r="J16493" s="1418"/>
      <c r="K16493" s="1871"/>
      <c r="L16493" s="1594" t="s">
        <v>500</v>
      </c>
      <c r="M16493" s="1579">
        <v>70</v>
      </c>
      <c r="N16493" s="1595">
        <f>N16492+1</f>
        <v>16482</v>
      </c>
      <c r="O16493" s="1258"/>
      <c r="Q16493" s="1870"/>
    </row>
    <row r="16494" spans="7:17">
      <c r="G16494" s="1594" t="s">
        <v>681</v>
      </c>
      <c r="H16494" s="1579">
        <v>67</v>
      </c>
      <c r="I16494" s="1595">
        <f>I16493+1</f>
        <v>33955</v>
      </c>
      <c r="J16494" s="1418"/>
      <c r="K16494" s="1871"/>
      <c r="L16494" s="1594" t="s">
        <v>500</v>
      </c>
      <c r="M16494" s="1579">
        <v>71</v>
      </c>
      <c r="N16494" s="1595">
        <f>N16493+1</f>
        <v>16483</v>
      </c>
      <c r="O16494" s="1258"/>
      <c r="Q16494" s="1870"/>
    </row>
    <row r="16495" spans="7:17">
      <c r="G16495" s="1594" t="s">
        <v>681</v>
      </c>
      <c r="H16495" s="1579">
        <v>68</v>
      </c>
      <c r="I16495" s="1595">
        <f>I16494+1</f>
        <v>33956</v>
      </c>
      <c r="J16495" s="1418"/>
      <c r="K16495" s="1871"/>
      <c r="L16495" s="1594" t="s">
        <v>500</v>
      </c>
      <c r="M16495" s="1579">
        <v>72</v>
      </c>
      <c r="N16495" s="1595">
        <f>N16494+1</f>
        <v>16484</v>
      </c>
      <c r="O16495" s="1258"/>
      <c r="Q16495" s="1870"/>
    </row>
    <row r="16496" spans="7:17">
      <c r="G16496" s="1594" t="s">
        <v>681</v>
      </c>
      <c r="H16496" s="1579">
        <v>69</v>
      </c>
      <c r="I16496" s="1595">
        <f>I16495+1</f>
        <v>33957</v>
      </c>
      <c r="J16496" s="1418"/>
      <c r="K16496" s="1871"/>
      <c r="L16496" s="1594" t="s">
        <v>500</v>
      </c>
      <c r="M16496" s="1579">
        <v>73</v>
      </c>
      <c r="N16496" s="1595">
        <f>N16495+1</f>
        <v>16485</v>
      </c>
      <c r="O16496" s="1258"/>
      <c r="Q16496" s="1870"/>
    </row>
    <row r="16497" spans="7:17">
      <c r="G16497" s="1594" t="s">
        <v>681</v>
      </c>
      <c r="H16497" s="1579">
        <v>70</v>
      </c>
      <c r="I16497" s="1595">
        <f>I16496+1</f>
        <v>33958</v>
      </c>
      <c r="J16497" s="1418"/>
      <c r="K16497" s="1871"/>
      <c r="L16497" s="1594" t="s">
        <v>500</v>
      </c>
      <c r="M16497" s="1579">
        <v>74</v>
      </c>
      <c r="N16497" s="1595">
        <f>N16496+1</f>
        <v>16486</v>
      </c>
      <c r="O16497" s="1258"/>
      <c r="Q16497" s="1870"/>
    </row>
    <row r="16498" spans="7:17">
      <c r="G16498" s="1594" t="s">
        <v>681</v>
      </c>
      <c r="H16498" s="1579">
        <v>71</v>
      </c>
      <c r="I16498" s="1595">
        <f>I16497+1</f>
        <v>33959</v>
      </c>
      <c r="J16498" s="1418"/>
      <c r="K16498" s="1871"/>
      <c r="L16498" s="1594" t="s">
        <v>500</v>
      </c>
      <c r="M16498" s="1579">
        <v>75</v>
      </c>
      <c r="N16498" s="1595">
        <f>N16497+1</f>
        <v>16487</v>
      </c>
      <c r="O16498" s="1258"/>
      <c r="Q16498" s="1870"/>
    </row>
    <row r="16499" spans="7:17">
      <c r="G16499" s="1594" t="s">
        <v>681</v>
      </c>
      <c r="H16499" s="1579">
        <v>72</v>
      </c>
      <c r="I16499" s="1595">
        <f>I16498+1</f>
        <v>33960</v>
      </c>
      <c r="J16499" s="1418"/>
      <c r="K16499" s="1871"/>
      <c r="L16499" s="1594" t="s">
        <v>500</v>
      </c>
      <c r="M16499" s="1579">
        <v>76</v>
      </c>
      <c r="N16499" s="1595">
        <f>N16498+1</f>
        <v>16488</v>
      </c>
      <c r="O16499" s="1258"/>
      <c r="Q16499" s="1870"/>
    </row>
    <row r="16500" spans="7:17">
      <c r="G16500" s="1594" t="s">
        <v>681</v>
      </c>
      <c r="H16500" s="1579">
        <v>73</v>
      </c>
      <c r="I16500" s="1595">
        <f>I16499+1</f>
        <v>33961</v>
      </c>
      <c r="J16500" s="1418"/>
      <c r="K16500" s="1871"/>
      <c r="L16500" s="1594" t="s">
        <v>500</v>
      </c>
      <c r="M16500" s="1579">
        <v>77</v>
      </c>
      <c r="N16500" s="1595">
        <f>N16499+1</f>
        <v>16489</v>
      </c>
      <c r="O16500" s="1258"/>
      <c r="Q16500" s="1870"/>
    </row>
    <row r="16501" spans="7:17">
      <c r="G16501" s="1594" t="s">
        <v>681</v>
      </c>
      <c r="H16501" s="1579">
        <v>74</v>
      </c>
      <c r="I16501" s="1595">
        <f>I16500+1</f>
        <v>33962</v>
      </c>
      <c r="J16501" s="1418"/>
      <c r="K16501" s="1871"/>
      <c r="L16501" s="1594" t="s">
        <v>500</v>
      </c>
      <c r="M16501" s="1579">
        <v>78</v>
      </c>
      <c r="N16501" s="1595">
        <f>N16500+1</f>
        <v>16490</v>
      </c>
      <c r="O16501" s="1258"/>
      <c r="Q16501" s="1870"/>
    </row>
    <row r="16502" spans="7:17">
      <c r="G16502" s="1594" t="s">
        <v>681</v>
      </c>
      <c r="H16502" s="1579">
        <v>75</v>
      </c>
      <c r="I16502" s="1595">
        <f>I16501+1</f>
        <v>33963</v>
      </c>
      <c r="J16502" s="1418"/>
      <c r="K16502" s="1871"/>
      <c r="L16502" s="1594" t="s">
        <v>500</v>
      </c>
      <c r="M16502" s="1579">
        <v>79</v>
      </c>
      <c r="N16502" s="1595">
        <f>N16501+1</f>
        <v>16491</v>
      </c>
      <c r="O16502" s="1258"/>
      <c r="Q16502" s="1870"/>
    </row>
    <row r="16503" spans="7:17">
      <c r="G16503" s="1594" t="s">
        <v>681</v>
      </c>
      <c r="H16503" s="1579">
        <v>76</v>
      </c>
      <c r="I16503" s="1595">
        <f>I16502+1</f>
        <v>33964</v>
      </c>
      <c r="J16503" s="1418"/>
      <c r="K16503" s="1871"/>
      <c r="L16503" s="1594" t="s">
        <v>500</v>
      </c>
      <c r="M16503" s="1579">
        <v>80</v>
      </c>
      <c r="N16503" s="1595">
        <f>N16502+1</f>
        <v>16492</v>
      </c>
      <c r="O16503" s="1258"/>
      <c r="Q16503" s="1870"/>
    </row>
    <row r="16504" spans="7:17">
      <c r="G16504" s="1594" t="s">
        <v>681</v>
      </c>
      <c r="H16504" s="1579">
        <v>77</v>
      </c>
      <c r="I16504" s="1595">
        <f>I16503+1</f>
        <v>33965</v>
      </c>
      <c r="J16504" s="1418"/>
      <c r="K16504" s="1871"/>
      <c r="L16504" s="1594" t="s">
        <v>500</v>
      </c>
      <c r="M16504" s="1579">
        <v>81</v>
      </c>
      <c r="N16504" s="1595">
        <f>N16503+1</f>
        <v>16493</v>
      </c>
      <c r="O16504" s="1258"/>
      <c r="Q16504" s="1870"/>
    </row>
    <row r="16505" spans="7:17">
      <c r="G16505" s="1594" t="s">
        <v>681</v>
      </c>
      <c r="H16505" s="1579">
        <v>78</v>
      </c>
      <c r="I16505" s="1595">
        <f>I16504+1</f>
        <v>33966</v>
      </c>
      <c r="J16505" s="1418"/>
      <c r="K16505" s="1871"/>
      <c r="L16505" s="1594" t="s">
        <v>500</v>
      </c>
      <c r="M16505" s="1579">
        <v>82</v>
      </c>
      <c r="N16505" s="1595">
        <f>N16504+1</f>
        <v>16494</v>
      </c>
      <c r="O16505" s="1258"/>
      <c r="Q16505" s="1870"/>
    </row>
    <row r="16506" spans="7:17">
      <c r="G16506" s="1594" t="s">
        <v>681</v>
      </c>
      <c r="H16506" s="1579">
        <v>79</v>
      </c>
      <c r="I16506" s="1595">
        <f>I16505+1</f>
        <v>33967</v>
      </c>
      <c r="J16506" s="1418"/>
      <c r="K16506" s="1871"/>
      <c r="L16506" s="1594" t="s">
        <v>500</v>
      </c>
      <c r="M16506" s="1579">
        <v>83</v>
      </c>
      <c r="N16506" s="1595">
        <f>N16505+1</f>
        <v>16495</v>
      </c>
      <c r="O16506" s="1258"/>
      <c r="Q16506" s="1870"/>
    </row>
    <row r="16507" spans="7:17">
      <c r="G16507" s="1594" t="s">
        <v>681</v>
      </c>
      <c r="H16507" s="1579">
        <v>80</v>
      </c>
      <c r="I16507" s="1595">
        <f>I16506+1</f>
        <v>33968</v>
      </c>
      <c r="J16507" s="1418"/>
      <c r="K16507" s="1871"/>
      <c r="L16507" s="1594" t="s">
        <v>500</v>
      </c>
      <c r="M16507" s="1579">
        <v>84</v>
      </c>
      <c r="N16507" s="1595">
        <f>N16506+1</f>
        <v>16496</v>
      </c>
      <c r="O16507" s="1258"/>
      <c r="Q16507" s="1870"/>
    </row>
    <row r="16508" spans="7:17">
      <c r="G16508" s="1594" t="s">
        <v>681</v>
      </c>
      <c r="H16508" s="1579">
        <v>81</v>
      </c>
      <c r="I16508" s="1595">
        <f>I16507+1</f>
        <v>33969</v>
      </c>
      <c r="J16508" s="1418"/>
      <c r="K16508" s="1871"/>
      <c r="L16508" s="1594" t="s">
        <v>500</v>
      </c>
      <c r="M16508" s="1579">
        <v>85</v>
      </c>
      <c r="N16508" s="1595">
        <f>N16507+1</f>
        <v>16497</v>
      </c>
      <c r="O16508" s="1258"/>
      <c r="Q16508" s="1870"/>
    </row>
    <row r="16509" spans="7:17">
      <c r="G16509" s="1594" t="s">
        <v>681</v>
      </c>
      <c r="H16509" s="1579">
        <v>82</v>
      </c>
      <c r="I16509" s="1595">
        <f>I16508+1</f>
        <v>33970</v>
      </c>
      <c r="J16509" s="1418"/>
      <c r="K16509" s="1871"/>
      <c r="L16509" s="1594" t="s">
        <v>500</v>
      </c>
      <c r="M16509" s="1579">
        <v>86</v>
      </c>
      <c r="N16509" s="1595">
        <f>N16508+1</f>
        <v>16498</v>
      </c>
      <c r="O16509" s="1258"/>
      <c r="Q16509" s="1870"/>
    </row>
    <row r="16510" spans="7:17">
      <c r="G16510" s="1594" t="s">
        <v>681</v>
      </c>
      <c r="H16510" s="1579">
        <v>83</v>
      </c>
      <c r="I16510" s="1595">
        <f>I16509+1</f>
        <v>33971</v>
      </c>
      <c r="J16510" s="1418"/>
      <c r="K16510" s="1871"/>
      <c r="L16510" s="1594" t="s">
        <v>500</v>
      </c>
      <c r="M16510" s="1579">
        <v>87</v>
      </c>
      <c r="N16510" s="1595">
        <f>N16509+1</f>
        <v>16499</v>
      </c>
      <c r="O16510" s="1258"/>
      <c r="Q16510" s="1870"/>
    </row>
    <row r="16511" spans="7:17">
      <c r="G16511" s="1594" t="s">
        <v>681</v>
      </c>
      <c r="H16511" s="1579">
        <v>84</v>
      </c>
      <c r="I16511" s="1595">
        <f>I16510+1</f>
        <v>33972</v>
      </c>
      <c r="J16511" s="1418"/>
      <c r="K16511" s="1871"/>
      <c r="L16511" s="1594" t="s">
        <v>500</v>
      </c>
      <c r="M16511" s="1579">
        <v>88</v>
      </c>
      <c r="N16511" s="1595">
        <f>N16510+1</f>
        <v>16500</v>
      </c>
      <c r="O16511" s="1258"/>
      <c r="Q16511" s="1870"/>
    </row>
    <row r="16512" spans="7:17">
      <c r="G16512" s="1594" t="s">
        <v>681</v>
      </c>
      <c r="H16512" s="1579">
        <v>85</v>
      </c>
      <c r="I16512" s="1595">
        <f>I16511+1</f>
        <v>33973</v>
      </c>
      <c r="J16512" s="1418"/>
      <c r="K16512" s="1871"/>
      <c r="L16512" s="1594" t="s">
        <v>500</v>
      </c>
      <c r="M16512" s="1579">
        <v>89</v>
      </c>
      <c r="N16512" s="1595">
        <f>N16511+1</f>
        <v>16501</v>
      </c>
      <c r="O16512" s="1258"/>
      <c r="Q16512" s="1870"/>
    </row>
    <row r="16513" spans="7:17">
      <c r="G16513" s="1594" t="s">
        <v>681</v>
      </c>
      <c r="H16513" s="1579">
        <v>86</v>
      </c>
      <c r="I16513" s="1595">
        <f>I16512+1</f>
        <v>33974</v>
      </c>
      <c r="J16513" s="1418"/>
      <c r="K16513" s="1871"/>
      <c r="L16513" s="1594" t="s">
        <v>500</v>
      </c>
      <c r="M16513" s="1579">
        <v>90</v>
      </c>
      <c r="N16513" s="1595">
        <f>N16512+1</f>
        <v>16502</v>
      </c>
      <c r="O16513" s="1258"/>
      <c r="Q16513" s="1870"/>
    </row>
    <row r="16514" spans="7:17">
      <c r="G16514" s="1594" t="s">
        <v>681</v>
      </c>
      <c r="H16514" s="1579">
        <v>87</v>
      </c>
      <c r="I16514" s="1595">
        <f>I16513+1</f>
        <v>33975</v>
      </c>
      <c r="J16514" s="1418"/>
      <c r="K16514" s="1871"/>
      <c r="L16514" s="1594" t="s">
        <v>500</v>
      </c>
      <c r="M16514" s="1579">
        <v>91</v>
      </c>
      <c r="N16514" s="1595">
        <f>N16513+1</f>
        <v>16503</v>
      </c>
      <c r="O16514" s="1258"/>
      <c r="Q16514" s="1870"/>
    </row>
    <row r="16515" spans="7:17">
      <c r="G16515" s="1594" t="s">
        <v>681</v>
      </c>
      <c r="H16515" s="1579">
        <v>88</v>
      </c>
      <c r="I16515" s="1595">
        <f>I16514+1</f>
        <v>33976</v>
      </c>
      <c r="J16515" s="1418"/>
      <c r="K16515" s="1871"/>
      <c r="L16515" s="1594" t="s">
        <v>500</v>
      </c>
      <c r="M16515" s="1579">
        <v>92</v>
      </c>
      <c r="N16515" s="1595">
        <f>N16514+1</f>
        <v>16504</v>
      </c>
      <c r="O16515" s="1258"/>
      <c r="Q16515" s="1870"/>
    </row>
    <row r="16516" spans="7:17">
      <c r="G16516" s="1594" t="s">
        <v>681</v>
      </c>
      <c r="H16516" s="1579">
        <v>89</v>
      </c>
      <c r="I16516" s="1595">
        <f>I16515+1</f>
        <v>33977</v>
      </c>
      <c r="J16516" s="1418"/>
      <c r="K16516" s="1871"/>
      <c r="L16516" s="1594" t="s">
        <v>500</v>
      </c>
      <c r="M16516" s="1579">
        <v>93</v>
      </c>
      <c r="N16516" s="1595">
        <f>N16515+1</f>
        <v>16505</v>
      </c>
      <c r="O16516" s="1258"/>
      <c r="Q16516" s="1870"/>
    </row>
    <row r="16517" spans="7:17">
      <c r="G16517" s="1594" t="s">
        <v>681</v>
      </c>
      <c r="H16517" s="1579">
        <v>90</v>
      </c>
      <c r="I16517" s="1595">
        <f>I16516+1</f>
        <v>33978</v>
      </c>
      <c r="J16517" s="1418"/>
      <c r="K16517" s="1871"/>
      <c r="L16517" s="1594" t="s">
        <v>500</v>
      </c>
      <c r="M16517" s="1579">
        <v>94</v>
      </c>
      <c r="N16517" s="1595">
        <f>N16516+1</f>
        <v>16506</v>
      </c>
      <c r="O16517" s="1258"/>
      <c r="Q16517" s="1870"/>
    </row>
    <row r="16518" spans="7:17">
      <c r="G16518" s="1594" t="s">
        <v>681</v>
      </c>
      <c r="H16518" s="1579">
        <v>91</v>
      </c>
      <c r="I16518" s="1595">
        <f>I16517+1</f>
        <v>33979</v>
      </c>
      <c r="J16518" s="1418"/>
      <c r="K16518" s="1871"/>
      <c r="L16518" s="1594" t="s">
        <v>500</v>
      </c>
      <c r="M16518" s="1579">
        <v>95</v>
      </c>
      <c r="N16518" s="1595">
        <f>N16517+1</f>
        <v>16507</v>
      </c>
      <c r="O16518" s="1258"/>
      <c r="Q16518" s="1870"/>
    </row>
    <row r="16519" spans="7:17">
      <c r="G16519" s="1594" t="s">
        <v>681</v>
      </c>
      <c r="H16519" s="1579">
        <v>92</v>
      </c>
      <c r="I16519" s="1595">
        <f>I16518+1</f>
        <v>33980</v>
      </c>
      <c r="J16519" s="1418"/>
      <c r="K16519" s="1871"/>
      <c r="L16519" s="1594" t="s">
        <v>500</v>
      </c>
      <c r="M16519" s="1579">
        <v>96</v>
      </c>
      <c r="N16519" s="1595">
        <f>N16518+1</f>
        <v>16508</v>
      </c>
      <c r="O16519" s="1258"/>
      <c r="Q16519" s="1870"/>
    </row>
    <row r="16520" spans="7:17">
      <c r="G16520" s="1594" t="s">
        <v>681</v>
      </c>
      <c r="H16520" s="1579">
        <v>93</v>
      </c>
      <c r="I16520" s="1595">
        <f>I16519+1</f>
        <v>33981</v>
      </c>
      <c r="J16520" s="1418"/>
      <c r="K16520" s="1871"/>
      <c r="L16520" s="1594" t="s">
        <v>501</v>
      </c>
      <c r="M16520" s="1579">
        <v>1</v>
      </c>
      <c r="N16520" s="1595">
        <f>N16519+1</f>
        <v>16509</v>
      </c>
      <c r="O16520" s="1258"/>
      <c r="Q16520" s="1870"/>
    </row>
    <row r="16521" spans="7:17">
      <c r="G16521" s="1594" t="s">
        <v>681</v>
      </c>
      <c r="H16521" s="1579">
        <v>94</v>
      </c>
      <c r="I16521" s="1595">
        <f>I16520+1</f>
        <v>33982</v>
      </c>
      <c r="J16521" s="1418"/>
      <c r="K16521" s="1871"/>
      <c r="L16521" s="1594" t="s">
        <v>501</v>
      </c>
      <c r="M16521" s="1579">
        <v>2</v>
      </c>
      <c r="N16521" s="1595">
        <f>N16520+1</f>
        <v>16510</v>
      </c>
      <c r="O16521" s="1258"/>
      <c r="Q16521" s="1870"/>
    </row>
    <row r="16522" spans="7:17">
      <c r="G16522" s="1594" t="s">
        <v>681</v>
      </c>
      <c r="H16522" s="1579">
        <v>95</v>
      </c>
      <c r="I16522" s="1595">
        <f>I16521+1</f>
        <v>33983</v>
      </c>
      <c r="J16522" s="1418"/>
      <c r="K16522" s="1871"/>
      <c r="L16522" s="1594" t="s">
        <v>501</v>
      </c>
      <c r="M16522" s="1579">
        <v>3</v>
      </c>
      <c r="N16522" s="1595">
        <f>N16521+1</f>
        <v>16511</v>
      </c>
      <c r="O16522" s="1258"/>
      <c r="Q16522" s="1870"/>
    </row>
    <row r="16523" spans="7:17">
      <c r="G16523" s="1594" t="s">
        <v>681</v>
      </c>
      <c r="H16523" s="1579">
        <v>96</v>
      </c>
      <c r="I16523" s="1595">
        <f>I16522+1</f>
        <v>33984</v>
      </c>
      <c r="J16523" s="1418"/>
      <c r="K16523" s="1871"/>
      <c r="L16523" s="1594" t="s">
        <v>501</v>
      </c>
      <c r="M16523" s="1579">
        <v>4</v>
      </c>
      <c r="N16523" s="1595">
        <f>N16522+1</f>
        <v>16512</v>
      </c>
      <c r="O16523" s="1258"/>
      <c r="Q16523" s="1870"/>
    </row>
    <row r="16524" spans="7:17">
      <c r="G16524" s="1594" t="s">
        <v>682</v>
      </c>
      <c r="H16524" s="1579">
        <v>1</v>
      </c>
      <c r="I16524" s="1595">
        <f>I16523+1</f>
        <v>33985</v>
      </c>
      <c r="J16524" s="1418"/>
      <c r="K16524" s="1871"/>
      <c r="L16524" s="1594" t="s">
        <v>501</v>
      </c>
      <c r="M16524" s="1579">
        <v>5</v>
      </c>
      <c r="N16524" s="1595">
        <f>N16523+1</f>
        <v>16513</v>
      </c>
      <c r="O16524" s="1258"/>
      <c r="Q16524" s="1870"/>
    </row>
    <row r="16525" spans="7:17">
      <c r="G16525" s="1594" t="s">
        <v>682</v>
      </c>
      <c r="H16525" s="1579">
        <v>2</v>
      </c>
      <c r="I16525" s="1595">
        <f>I16524+1</f>
        <v>33986</v>
      </c>
      <c r="J16525" s="1418"/>
      <c r="K16525" s="1871"/>
      <c r="L16525" s="1594" t="s">
        <v>501</v>
      </c>
      <c r="M16525" s="1579">
        <v>6</v>
      </c>
      <c r="N16525" s="1595">
        <f>N16524+1</f>
        <v>16514</v>
      </c>
      <c r="O16525" s="1258"/>
      <c r="Q16525" s="1870"/>
    </row>
    <row r="16526" spans="7:17">
      <c r="G16526" s="1594" t="s">
        <v>682</v>
      </c>
      <c r="H16526" s="1579">
        <v>3</v>
      </c>
      <c r="I16526" s="1595">
        <f>I16525+1</f>
        <v>33987</v>
      </c>
      <c r="J16526" s="1418"/>
      <c r="K16526" s="1871"/>
      <c r="L16526" s="1594" t="s">
        <v>501</v>
      </c>
      <c r="M16526" s="1579">
        <v>7</v>
      </c>
      <c r="N16526" s="1595">
        <f>N16525+1</f>
        <v>16515</v>
      </c>
      <c r="O16526" s="1258"/>
      <c r="Q16526" s="1870"/>
    </row>
    <row r="16527" spans="7:17">
      <c r="G16527" s="1594" t="s">
        <v>682</v>
      </c>
      <c r="H16527" s="1579">
        <v>4</v>
      </c>
      <c r="I16527" s="1595">
        <f>I16526+1</f>
        <v>33988</v>
      </c>
      <c r="J16527" s="1418"/>
      <c r="K16527" s="1871"/>
      <c r="L16527" s="1594" t="s">
        <v>501</v>
      </c>
      <c r="M16527" s="1579">
        <v>8</v>
      </c>
      <c r="N16527" s="1595">
        <f>N16526+1</f>
        <v>16516</v>
      </c>
      <c r="O16527" s="1258"/>
      <c r="Q16527" s="1870"/>
    </row>
    <row r="16528" spans="7:17">
      <c r="G16528" s="1594" t="s">
        <v>682</v>
      </c>
      <c r="H16528" s="1579">
        <v>5</v>
      </c>
      <c r="I16528" s="1595">
        <f>I16527+1</f>
        <v>33989</v>
      </c>
      <c r="J16528" s="1418"/>
      <c r="K16528" s="1871"/>
      <c r="L16528" s="1594" t="s">
        <v>501</v>
      </c>
      <c r="M16528" s="1579">
        <v>9</v>
      </c>
      <c r="N16528" s="1595">
        <f>N16527+1</f>
        <v>16517</v>
      </c>
      <c r="O16528" s="1258"/>
      <c r="Q16528" s="1870"/>
    </row>
    <row r="16529" spans="7:17">
      <c r="G16529" s="1594" t="s">
        <v>682</v>
      </c>
      <c r="H16529" s="1579">
        <v>6</v>
      </c>
      <c r="I16529" s="1595">
        <f>I16528+1</f>
        <v>33990</v>
      </c>
      <c r="J16529" s="1418"/>
      <c r="K16529" s="1871"/>
      <c r="L16529" s="1594" t="s">
        <v>501</v>
      </c>
      <c r="M16529" s="1579">
        <v>10</v>
      </c>
      <c r="N16529" s="1595">
        <f>N16528+1</f>
        <v>16518</v>
      </c>
      <c r="O16529" s="1258"/>
      <c r="Q16529" s="1870"/>
    </row>
    <row r="16530" spans="7:17">
      <c r="G16530" s="1594" t="s">
        <v>682</v>
      </c>
      <c r="H16530" s="1579">
        <v>7</v>
      </c>
      <c r="I16530" s="1595">
        <f>I16529+1</f>
        <v>33991</v>
      </c>
      <c r="J16530" s="1418"/>
      <c r="K16530" s="1871"/>
      <c r="L16530" s="1594" t="s">
        <v>501</v>
      </c>
      <c r="M16530" s="1579">
        <v>11</v>
      </c>
      <c r="N16530" s="1595">
        <f>N16529+1</f>
        <v>16519</v>
      </c>
      <c r="O16530" s="1258"/>
      <c r="Q16530" s="1870"/>
    </row>
    <row r="16531" spans="7:17">
      <c r="G16531" s="1594" t="s">
        <v>682</v>
      </c>
      <c r="H16531" s="1579">
        <v>8</v>
      </c>
      <c r="I16531" s="1595">
        <f>I16530+1</f>
        <v>33992</v>
      </c>
      <c r="J16531" s="1418"/>
      <c r="K16531" s="1871"/>
      <c r="L16531" s="1594" t="s">
        <v>501</v>
      </c>
      <c r="M16531" s="1579">
        <v>12</v>
      </c>
      <c r="N16531" s="1595">
        <f>N16530+1</f>
        <v>16520</v>
      </c>
      <c r="O16531" s="1258"/>
      <c r="Q16531" s="1870"/>
    </row>
    <row r="16532" spans="7:17">
      <c r="G16532" s="1594" t="s">
        <v>682</v>
      </c>
      <c r="H16532" s="1579">
        <v>9</v>
      </c>
      <c r="I16532" s="1595">
        <f>I16531+1</f>
        <v>33993</v>
      </c>
      <c r="J16532" s="1418"/>
      <c r="K16532" s="1871"/>
      <c r="L16532" s="1594" t="s">
        <v>501</v>
      </c>
      <c r="M16532" s="1579">
        <v>13</v>
      </c>
      <c r="N16532" s="1595">
        <f>N16531+1</f>
        <v>16521</v>
      </c>
      <c r="O16532" s="1258"/>
      <c r="Q16532" s="1870"/>
    </row>
    <row r="16533" spans="7:17">
      <c r="G16533" s="1594" t="s">
        <v>682</v>
      </c>
      <c r="H16533" s="1579">
        <v>10</v>
      </c>
      <c r="I16533" s="1595">
        <f>I16532+1</f>
        <v>33994</v>
      </c>
      <c r="J16533" s="1418"/>
      <c r="K16533" s="1871"/>
      <c r="L16533" s="1594" t="s">
        <v>501</v>
      </c>
      <c r="M16533" s="1579">
        <v>14</v>
      </c>
      <c r="N16533" s="1595">
        <f>N16532+1</f>
        <v>16522</v>
      </c>
      <c r="O16533" s="1258"/>
      <c r="Q16533" s="1870"/>
    </row>
    <row r="16534" spans="7:17">
      <c r="G16534" s="1594" t="s">
        <v>682</v>
      </c>
      <c r="H16534" s="1579">
        <v>11</v>
      </c>
      <c r="I16534" s="1595">
        <f>I16533+1</f>
        <v>33995</v>
      </c>
      <c r="J16534" s="1418"/>
      <c r="K16534" s="1871"/>
      <c r="L16534" s="1594" t="s">
        <v>501</v>
      </c>
      <c r="M16534" s="1579">
        <v>15</v>
      </c>
      <c r="N16534" s="1595">
        <f>N16533+1</f>
        <v>16523</v>
      </c>
      <c r="O16534" s="1258"/>
      <c r="Q16534" s="1870"/>
    </row>
    <row r="16535" spans="7:17">
      <c r="G16535" s="1594" t="s">
        <v>682</v>
      </c>
      <c r="H16535" s="1579">
        <v>12</v>
      </c>
      <c r="I16535" s="1595">
        <f>I16534+1</f>
        <v>33996</v>
      </c>
      <c r="J16535" s="1418"/>
      <c r="K16535" s="1871"/>
      <c r="L16535" s="1594" t="s">
        <v>501</v>
      </c>
      <c r="M16535" s="1579">
        <v>16</v>
      </c>
      <c r="N16535" s="1595">
        <f>N16534+1</f>
        <v>16524</v>
      </c>
      <c r="O16535" s="1258"/>
      <c r="Q16535" s="1870"/>
    </row>
    <row r="16536" spans="7:17">
      <c r="G16536" s="1594" t="s">
        <v>682</v>
      </c>
      <c r="H16536" s="1579">
        <v>13</v>
      </c>
      <c r="I16536" s="1595">
        <f>I16535+1</f>
        <v>33997</v>
      </c>
      <c r="J16536" s="1418"/>
      <c r="K16536" s="1871"/>
      <c r="L16536" s="1594" t="s">
        <v>501</v>
      </c>
      <c r="M16536" s="1579">
        <v>17</v>
      </c>
      <c r="N16536" s="1595">
        <f>N16535+1</f>
        <v>16525</v>
      </c>
      <c r="O16536" s="1258"/>
      <c r="Q16536" s="1870"/>
    </row>
    <row r="16537" spans="7:17">
      <c r="G16537" s="1594" t="s">
        <v>682</v>
      </c>
      <c r="H16537" s="1579">
        <v>14</v>
      </c>
      <c r="I16537" s="1595">
        <f>I16536+1</f>
        <v>33998</v>
      </c>
      <c r="J16537" s="1418"/>
      <c r="K16537" s="1871"/>
      <c r="L16537" s="1594" t="s">
        <v>501</v>
      </c>
      <c r="M16537" s="1579">
        <v>18</v>
      </c>
      <c r="N16537" s="1595">
        <f>N16536+1</f>
        <v>16526</v>
      </c>
      <c r="O16537" s="1258"/>
      <c r="Q16537" s="1870"/>
    </row>
    <row r="16538" spans="7:17">
      <c r="G16538" s="1594" t="s">
        <v>682</v>
      </c>
      <c r="H16538" s="1579">
        <v>15</v>
      </c>
      <c r="I16538" s="1595">
        <f>I16537+1</f>
        <v>33999</v>
      </c>
      <c r="J16538" s="1418"/>
      <c r="K16538" s="1871"/>
      <c r="L16538" s="1594" t="s">
        <v>501</v>
      </c>
      <c r="M16538" s="1579">
        <v>19</v>
      </c>
      <c r="N16538" s="1595">
        <f>N16537+1</f>
        <v>16527</v>
      </c>
      <c r="O16538" s="1258"/>
      <c r="Q16538" s="1870"/>
    </row>
    <row r="16539" spans="7:17">
      <c r="G16539" s="1594" t="s">
        <v>682</v>
      </c>
      <c r="H16539" s="1579">
        <v>16</v>
      </c>
      <c r="I16539" s="1595">
        <f>I16538+1</f>
        <v>34000</v>
      </c>
      <c r="J16539" s="1418"/>
      <c r="K16539" s="1871"/>
      <c r="L16539" s="1594" t="s">
        <v>501</v>
      </c>
      <c r="M16539" s="1579">
        <v>20</v>
      </c>
      <c r="N16539" s="1595">
        <f>N16538+1</f>
        <v>16528</v>
      </c>
      <c r="O16539" s="1258"/>
      <c r="Q16539" s="1870"/>
    </row>
    <row r="16540" spans="7:17">
      <c r="G16540" s="1594" t="s">
        <v>682</v>
      </c>
      <c r="H16540" s="1579">
        <v>17</v>
      </c>
      <c r="I16540" s="1595">
        <f>I16539+1</f>
        <v>34001</v>
      </c>
      <c r="J16540" s="1418"/>
      <c r="K16540" s="1871"/>
      <c r="L16540" s="1594" t="s">
        <v>501</v>
      </c>
      <c r="M16540" s="1579">
        <v>21</v>
      </c>
      <c r="N16540" s="1595">
        <f>N16539+1</f>
        <v>16529</v>
      </c>
      <c r="O16540" s="1258"/>
      <c r="Q16540" s="1870"/>
    </row>
    <row r="16541" spans="7:17">
      <c r="G16541" s="1594" t="s">
        <v>682</v>
      </c>
      <c r="H16541" s="1579">
        <v>18</v>
      </c>
      <c r="I16541" s="1595">
        <f>I16540+1</f>
        <v>34002</v>
      </c>
      <c r="J16541" s="1418"/>
      <c r="K16541" s="1871"/>
      <c r="L16541" s="1594" t="s">
        <v>501</v>
      </c>
      <c r="M16541" s="1579">
        <v>22</v>
      </c>
      <c r="N16541" s="1595">
        <f>N16540+1</f>
        <v>16530</v>
      </c>
      <c r="O16541" s="1258"/>
      <c r="Q16541" s="1870"/>
    </row>
    <row r="16542" spans="7:17">
      <c r="G16542" s="1594" t="s">
        <v>682</v>
      </c>
      <c r="H16542" s="1579">
        <v>19</v>
      </c>
      <c r="I16542" s="1595">
        <f>I16541+1</f>
        <v>34003</v>
      </c>
      <c r="J16542" s="1418"/>
      <c r="K16542" s="1871"/>
      <c r="L16542" s="1594" t="s">
        <v>501</v>
      </c>
      <c r="M16542" s="1579">
        <v>23</v>
      </c>
      <c r="N16542" s="1595">
        <f>N16541+1</f>
        <v>16531</v>
      </c>
      <c r="O16542" s="1258"/>
      <c r="Q16542" s="1870"/>
    </row>
    <row r="16543" spans="7:17">
      <c r="G16543" s="1594" t="s">
        <v>682</v>
      </c>
      <c r="H16543" s="1579">
        <v>20</v>
      </c>
      <c r="I16543" s="1595">
        <f>I16542+1</f>
        <v>34004</v>
      </c>
      <c r="J16543" s="1418"/>
      <c r="K16543" s="1871"/>
      <c r="L16543" s="1594" t="s">
        <v>501</v>
      </c>
      <c r="M16543" s="1579">
        <v>24</v>
      </c>
      <c r="N16543" s="1595">
        <f>N16542+1</f>
        <v>16532</v>
      </c>
      <c r="O16543" s="1258"/>
      <c r="Q16543" s="1870"/>
    </row>
    <row r="16544" spans="7:17">
      <c r="G16544" s="1594" t="s">
        <v>682</v>
      </c>
      <c r="H16544" s="1579">
        <v>21</v>
      </c>
      <c r="I16544" s="1595">
        <f>I16543+1</f>
        <v>34005</v>
      </c>
      <c r="J16544" s="1418"/>
      <c r="K16544" s="1871"/>
      <c r="L16544" s="1594" t="s">
        <v>501</v>
      </c>
      <c r="M16544" s="1579">
        <v>25</v>
      </c>
      <c r="N16544" s="1595">
        <f>N16543+1</f>
        <v>16533</v>
      </c>
      <c r="O16544" s="1258"/>
      <c r="Q16544" s="1870"/>
    </row>
    <row r="16545" spans="7:17">
      <c r="G16545" s="1594" t="s">
        <v>682</v>
      </c>
      <c r="H16545" s="1579">
        <v>22</v>
      </c>
      <c r="I16545" s="1595">
        <f>I16544+1</f>
        <v>34006</v>
      </c>
      <c r="J16545" s="1418"/>
      <c r="K16545" s="1871"/>
      <c r="L16545" s="1594" t="s">
        <v>501</v>
      </c>
      <c r="M16545" s="1579">
        <v>26</v>
      </c>
      <c r="N16545" s="1595">
        <f>N16544+1</f>
        <v>16534</v>
      </c>
      <c r="O16545" s="1258"/>
      <c r="Q16545" s="1870"/>
    </row>
    <row r="16546" spans="7:17">
      <c r="G16546" s="1594" t="s">
        <v>682</v>
      </c>
      <c r="H16546" s="1579">
        <v>23</v>
      </c>
      <c r="I16546" s="1595">
        <f>I16545+1</f>
        <v>34007</v>
      </c>
      <c r="J16546" s="1418"/>
      <c r="K16546" s="1871"/>
      <c r="L16546" s="1594" t="s">
        <v>501</v>
      </c>
      <c r="M16546" s="1579">
        <v>27</v>
      </c>
      <c r="N16546" s="1595">
        <f>N16545+1</f>
        <v>16535</v>
      </c>
      <c r="O16546" s="1258"/>
      <c r="Q16546" s="1870"/>
    </row>
    <row r="16547" spans="7:17">
      <c r="G16547" s="1594" t="s">
        <v>682</v>
      </c>
      <c r="H16547" s="1579">
        <v>24</v>
      </c>
      <c r="I16547" s="1595">
        <f>I16546+1</f>
        <v>34008</v>
      </c>
      <c r="J16547" s="1418"/>
      <c r="K16547" s="1871"/>
      <c r="L16547" s="1594" t="s">
        <v>501</v>
      </c>
      <c r="M16547" s="1579">
        <v>28</v>
      </c>
      <c r="N16547" s="1595">
        <f>N16546+1</f>
        <v>16536</v>
      </c>
      <c r="O16547" s="1258"/>
      <c r="Q16547" s="1870"/>
    </row>
    <row r="16548" spans="7:17">
      <c r="G16548" s="1594" t="s">
        <v>682</v>
      </c>
      <c r="H16548" s="1579">
        <v>25</v>
      </c>
      <c r="I16548" s="1595">
        <f>I16547+1</f>
        <v>34009</v>
      </c>
      <c r="J16548" s="1418"/>
      <c r="K16548" s="1871"/>
      <c r="L16548" s="1594" t="s">
        <v>501</v>
      </c>
      <c r="M16548" s="1579">
        <v>29</v>
      </c>
      <c r="N16548" s="1595">
        <f>N16547+1</f>
        <v>16537</v>
      </c>
      <c r="O16548" s="1258"/>
      <c r="Q16548" s="1870"/>
    </row>
    <row r="16549" spans="7:17">
      <c r="G16549" s="1594" t="s">
        <v>682</v>
      </c>
      <c r="H16549" s="1579">
        <v>26</v>
      </c>
      <c r="I16549" s="1595">
        <f>I16548+1</f>
        <v>34010</v>
      </c>
      <c r="J16549" s="1418"/>
      <c r="K16549" s="1871"/>
      <c r="L16549" s="1594" t="s">
        <v>501</v>
      </c>
      <c r="M16549" s="1579">
        <v>30</v>
      </c>
      <c r="N16549" s="1595">
        <f>N16548+1</f>
        <v>16538</v>
      </c>
      <c r="O16549" s="1258"/>
      <c r="Q16549" s="1870"/>
    </row>
    <row r="16550" spans="7:17">
      <c r="G16550" s="1594" t="s">
        <v>682</v>
      </c>
      <c r="H16550" s="1579">
        <v>27</v>
      </c>
      <c r="I16550" s="1595">
        <f>I16549+1</f>
        <v>34011</v>
      </c>
      <c r="J16550" s="1418"/>
      <c r="K16550" s="1871"/>
      <c r="L16550" s="1594" t="s">
        <v>501</v>
      </c>
      <c r="M16550" s="1579">
        <v>31</v>
      </c>
      <c r="N16550" s="1595">
        <f>N16549+1</f>
        <v>16539</v>
      </c>
      <c r="O16550" s="1258"/>
      <c r="Q16550" s="1870"/>
    </row>
    <row r="16551" spans="7:17">
      <c r="G16551" s="1594" t="s">
        <v>682</v>
      </c>
      <c r="H16551" s="1579">
        <v>28</v>
      </c>
      <c r="I16551" s="1595">
        <f>I16550+1</f>
        <v>34012</v>
      </c>
      <c r="J16551" s="1418"/>
      <c r="K16551" s="1871"/>
      <c r="L16551" s="1594" t="s">
        <v>501</v>
      </c>
      <c r="M16551" s="1579">
        <v>32</v>
      </c>
      <c r="N16551" s="1595">
        <f>N16550+1</f>
        <v>16540</v>
      </c>
      <c r="O16551" s="1258"/>
      <c r="Q16551" s="1870"/>
    </row>
    <row r="16552" spans="7:17">
      <c r="G16552" s="1594" t="s">
        <v>682</v>
      </c>
      <c r="H16552" s="1579">
        <v>29</v>
      </c>
      <c r="I16552" s="1595">
        <f>I16551+1</f>
        <v>34013</v>
      </c>
      <c r="J16552" s="1418"/>
      <c r="K16552" s="1871"/>
      <c r="L16552" s="1594" t="s">
        <v>501</v>
      </c>
      <c r="M16552" s="1579">
        <v>33</v>
      </c>
      <c r="N16552" s="1595">
        <f>N16551+1</f>
        <v>16541</v>
      </c>
      <c r="O16552" s="1258"/>
      <c r="Q16552" s="1870"/>
    </row>
    <row r="16553" spans="7:17">
      <c r="G16553" s="1594" t="s">
        <v>682</v>
      </c>
      <c r="H16553" s="1579">
        <v>30</v>
      </c>
      <c r="I16553" s="1595">
        <f>I16552+1</f>
        <v>34014</v>
      </c>
      <c r="J16553" s="1418"/>
      <c r="K16553" s="1871"/>
      <c r="L16553" s="1594" t="s">
        <v>501</v>
      </c>
      <c r="M16553" s="1579">
        <v>34</v>
      </c>
      <c r="N16553" s="1595">
        <f>N16552+1</f>
        <v>16542</v>
      </c>
      <c r="O16553" s="1258"/>
      <c r="Q16553" s="1870"/>
    </row>
    <row r="16554" spans="7:17">
      <c r="G16554" s="1594" t="s">
        <v>682</v>
      </c>
      <c r="H16554" s="1579">
        <v>31</v>
      </c>
      <c r="I16554" s="1595">
        <f>I16553+1</f>
        <v>34015</v>
      </c>
      <c r="J16554" s="1418"/>
      <c r="K16554" s="1871"/>
      <c r="L16554" s="1594" t="s">
        <v>501</v>
      </c>
      <c r="M16554" s="1579">
        <v>35</v>
      </c>
      <c r="N16554" s="1595">
        <f>N16553+1</f>
        <v>16543</v>
      </c>
      <c r="O16554" s="1258"/>
      <c r="Q16554" s="1870"/>
    </row>
    <row r="16555" spans="7:17">
      <c r="G16555" s="1594" t="s">
        <v>682</v>
      </c>
      <c r="H16555" s="1579">
        <v>32</v>
      </c>
      <c r="I16555" s="1595">
        <f>I16554+1</f>
        <v>34016</v>
      </c>
      <c r="J16555" s="1418"/>
      <c r="K16555" s="1871"/>
      <c r="L16555" s="1594" t="s">
        <v>501</v>
      </c>
      <c r="M16555" s="1579">
        <v>36</v>
      </c>
      <c r="N16555" s="1595">
        <f>N16554+1</f>
        <v>16544</v>
      </c>
      <c r="O16555" s="1258"/>
      <c r="Q16555" s="1870"/>
    </row>
    <row r="16556" spans="7:17">
      <c r="G16556" s="1594" t="s">
        <v>682</v>
      </c>
      <c r="H16556" s="1579">
        <v>33</v>
      </c>
      <c r="I16556" s="1595">
        <f>I16555+1</f>
        <v>34017</v>
      </c>
      <c r="J16556" s="1418"/>
      <c r="K16556" s="1871"/>
      <c r="L16556" s="1594" t="s">
        <v>501</v>
      </c>
      <c r="M16556" s="1579">
        <v>37</v>
      </c>
      <c r="N16556" s="1595">
        <f>N16555+1</f>
        <v>16545</v>
      </c>
      <c r="O16556" s="1258"/>
      <c r="Q16556" s="1870"/>
    </row>
    <row r="16557" spans="7:17">
      <c r="G16557" s="1594" t="s">
        <v>682</v>
      </c>
      <c r="H16557" s="1579">
        <v>34</v>
      </c>
      <c r="I16557" s="1595">
        <f>I16556+1</f>
        <v>34018</v>
      </c>
      <c r="J16557" s="1418"/>
      <c r="K16557" s="1871"/>
      <c r="L16557" s="1594" t="s">
        <v>501</v>
      </c>
      <c r="M16557" s="1579">
        <v>38</v>
      </c>
      <c r="N16557" s="1595">
        <f>N16556+1</f>
        <v>16546</v>
      </c>
      <c r="O16557" s="1258"/>
      <c r="Q16557" s="1870"/>
    </row>
    <row r="16558" spans="7:17">
      <c r="G16558" s="1594" t="s">
        <v>682</v>
      </c>
      <c r="H16558" s="1579">
        <v>35</v>
      </c>
      <c r="I16558" s="1595">
        <f>I16557+1</f>
        <v>34019</v>
      </c>
      <c r="J16558" s="1418"/>
      <c r="K16558" s="1871"/>
      <c r="L16558" s="1594" t="s">
        <v>501</v>
      </c>
      <c r="M16558" s="1579">
        <v>39</v>
      </c>
      <c r="N16558" s="1595">
        <f>N16557+1</f>
        <v>16547</v>
      </c>
      <c r="O16558" s="1258"/>
      <c r="Q16558" s="1870"/>
    </row>
    <row r="16559" spans="7:17">
      <c r="G16559" s="1594" t="s">
        <v>682</v>
      </c>
      <c r="H16559" s="1579">
        <v>36</v>
      </c>
      <c r="I16559" s="1595">
        <f>I16558+1</f>
        <v>34020</v>
      </c>
      <c r="J16559" s="1418"/>
      <c r="K16559" s="1871"/>
      <c r="L16559" s="1594" t="s">
        <v>501</v>
      </c>
      <c r="M16559" s="1579">
        <v>40</v>
      </c>
      <c r="N16559" s="1595">
        <f>N16558+1</f>
        <v>16548</v>
      </c>
      <c r="O16559" s="1258"/>
      <c r="Q16559" s="1870"/>
    </row>
    <row r="16560" spans="7:17">
      <c r="G16560" s="1594" t="s">
        <v>682</v>
      </c>
      <c r="H16560" s="1579">
        <v>37</v>
      </c>
      <c r="I16560" s="1595">
        <f>I16559+1</f>
        <v>34021</v>
      </c>
      <c r="J16560" s="1418"/>
      <c r="K16560" s="1871"/>
      <c r="L16560" s="1594" t="s">
        <v>501</v>
      </c>
      <c r="M16560" s="1579">
        <v>41</v>
      </c>
      <c r="N16560" s="1595">
        <f>N16559+1</f>
        <v>16549</v>
      </c>
      <c r="O16560" s="1258"/>
      <c r="Q16560" s="1870"/>
    </row>
    <row r="16561" spans="7:17">
      <c r="G16561" s="1594" t="s">
        <v>682</v>
      </c>
      <c r="H16561" s="1579">
        <v>38</v>
      </c>
      <c r="I16561" s="1595">
        <f>I16560+1</f>
        <v>34022</v>
      </c>
      <c r="J16561" s="1418"/>
      <c r="K16561" s="1871"/>
      <c r="L16561" s="1594" t="s">
        <v>501</v>
      </c>
      <c r="M16561" s="1579">
        <v>42</v>
      </c>
      <c r="N16561" s="1595">
        <f>N16560+1</f>
        <v>16550</v>
      </c>
      <c r="O16561" s="1258"/>
      <c r="Q16561" s="1870"/>
    </row>
    <row r="16562" spans="7:17">
      <c r="G16562" s="1594" t="s">
        <v>682</v>
      </c>
      <c r="H16562" s="1579">
        <v>39</v>
      </c>
      <c r="I16562" s="1595">
        <f>I16561+1</f>
        <v>34023</v>
      </c>
      <c r="J16562" s="1418"/>
      <c r="K16562" s="1871"/>
      <c r="L16562" s="1594" t="s">
        <v>501</v>
      </c>
      <c r="M16562" s="1579">
        <v>43</v>
      </c>
      <c r="N16562" s="1595">
        <f>N16561+1</f>
        <v>16551</v>
      </c>
      <c r="O16562" s="1258"/>
      <c r="Q16562" s="1870"/>
    </row>
    <row r="16563" spans="7:17">
      <c r="G16563" s="1594" t="s">
        <v>682</v>
      </c>
      <c r="H16563" s="1579">
        <v>40</v>
      </c>
      <c r="I16563" s="1595">
        <f>I16562+1</f>
        <v>34024</v>
      </c>
      <c r="J16563" s="1418"/>
      <c r="K16563" s="1871"/>
      <c r="L16563" s="1594" t="s">
        <v>501</v>
      </c>
      <c r="M16563" s="1579">
        <v>44</v>
      </c>
      <c r="N16563" s="1595">
        <f>N16562+1</f>
        <v>16552</v>
      </c>
      <c r="O16563" s="1258"/>
      <c r="Q16563" s="1870"/>
    </row>
    <row r="16564" spans="7:17">
      <c r="G16564" s="1594" t="s">
        <v>682</v>
      </c>
      <c r="H16564" s="1579">
        <v>41</v>
      </c>
      <c r="I16564" s="1595">
        <f>I16563+1</f>
        <v>34025</v>
      </c>
      <c r="J16564" s="1418"/>
      <c r="K16564" s="1871"/>
      <c r="L16564" s="1594" t="s">
        <v>501</v>
      </c>
      <c r="M16564" s="1579">
        <v>45</v>
      </c>
      <c r="N16564" s="1595">
        <f>N16563+1</f>
        <v>16553</v>
      </c>
      <c r="O16564" s="1258"/>
      <c r="Q16564" s="1870"/>
    </row>
    <row r="16565" spans="7:17">
      <c r="G16565" s="1594" t="s">
        <v>682</v>
      </c>
      <c r="H16565" s="1579">
        <v>42</v>
      </c>
      <c r="I16565" s="1595">
        <f>I16564+1</f>
        <v>34026</v>
      </c>
      <c r="J16565" s="1418"/>
      <c r="K16565" s="1871"/>
      <c r="L16565" s="1594" t="s">
        <v>501</v>
      </c>
      <c r="M16565" s="1579">
        <v>46</v>
      </c>
      <c r="N16565" s="1595">
        <f>N16564+1</f>
        <v>16554</v>
      </c>
      <c r="O16565" s="1258"/>
      <c r="Q16565" s="1870"/>
    </row>
    <row r="16566" spans="7:17">
      <c r="G16566" s="1594" t="s">
        <v>682</v>
      </c>
      <c r="H16566" s="1579">
        <v>43</v>
      </c>
      <c r="I16566" s="1595">
        <f>I16565+1</f>
        <v>34027</v>
      </c>
      <c r="J16566" s="1418"/>
      <c r="K16566" s="1871"/>
      <c r="L16566" s="1594" t="s">
        <v>501</v>
      </c>
      <c r="M16566" s="1579">
        <v>47</v>
      </c>
      <c r="N16566" s="1595">
        <f>N16565+1</f>
        <v>16555</v>
      </c>
      <c r="O16566" s="1258"/>
      <c r="Q16566" s="1870"/>
    </row>
    <row r="16567" spans="7:17">
      <c r="G16567" s="1594" t="s">
        <v>682</v>
      </c>
      <c r="H16567" s="1579">
        <v>44</v>
      </c>
      <c r="I16567" s="1595">
        <f>I16566+1</f>
        <v>34028</v>
      </c>
      <c r="J16567" s="1418"/>
      <c r="K16567" s="1871"/>
      <c r="L16567" s="1594" t="s">
        <v>501</v>
      </c>
      <c r="M16567" s="1579">
        <v>48</v>
      </c>
      <c r="N16567" s="1595">
        <f>N16566+1</f>
        <v>16556</v>
      </c>
      <c r="O16567" s="1258"/>
      <c r="Q16567" s="1870"/>
    </row>
    <row r="16568" spans="7:17">
      <c r="G16568" s="1594" t="s">
        <v>682</v>
      </c>
      <c r="H16568" s="1579">
        <v>45</v>
      </c>
      <c r="I16568" s="1595">
        <f>I16567+1</f>
        <v>34029</v>
      </c>
      <c r="J16568" s="1418"/>
      <c r="K16568" s="1871"/>
      <c r="L16568" s="1594" t="s">
        <v>501</v>
      </c>
      <c r="M16568" s="1579">
        <v>49</v>
      </c>
      <c r="N16568" s="1595">
        <f>N16567+1</f>
        <v>16557</v>
      </c>
      <c r="O16568" s="1258"/>
      <c r="Q16568" s="1870"/>
    </row>
    <row r="16569" spans="7:17">
      <c r="G16569" s="1594" t="s">
        <v>682</v>
      </c>
      <c r="H16569" s="1579">
        <v>46</v>
      </c>
      <c r="I16569" s="1595">
        <f>I16568+1</f>
        <v>34030</v>
      </c>
      <c r="J16569" s="1418"/>
      <c r="K16569" s="1871"/>
      <c r="L16569" s="1594" t="s">
        <v>501</v>
      </c>
      <c r="M16569" s="1579">
        <v>50</v>
      </c>
      <c r="N16569" s="1595">
        <f>N16568+1</f>
        <v>16558</v>
      </c>
      <c r="O16569" s="1258"/>
      <c r="Q16569" s="1870"/>
    </row>
    <row r="16570" spans="7:17">
      <c r="G16570" s="1594" t="s">
        <v>682</v>
      </c>
      <c r="H16570" s="1579">
        <v>47</v>
      </c>
      <c r="I16570" s="1595">
        <f>I16569+1</f>
        <v>34031</v>
      </c>
      <c r="J16570" s="1418"/>
      <c r="K16570" s="1871"/>
      <c r="L16570" s="1594" t="s">
        <v>501</v>
      </c>
      <c r="M16570" s="1579">
        <v>51</v>
      </c>
      <c r="N16570" s="1595">
        <f>N16569+1</f>
        <v>16559</v>
      </c>
      <c r="O16570" s="1258"/>
      <c r="Q16570" s="1870"/>
    </row>
    <row r="16571" spans="7:17">
      <c r="G16571" s="1594" t="s">
        <v>682</v>
      </c>
      <c r="H16571" s="1579">
        <v>48</v>
      </c>
      <c r="I16571" s="1595">
        <f>I16570+1</f>
        <v>34032</v>
      </c>
      <c r="J16571" s="1418"/>
      <c r="K16571" s="1871"/>
      <c r="L16571" s="1594" t="s">
        <v>501</v>
      </c>
      <c r="M16571" s="1579">
        <v>52</v>
      </c>
      <c r="N16571" s="1595">
        <f>N16570+1</f>
        <v>16560</v>
      </c>
      <c r="O16571" s="1258"/>
      <c r="Q16571" s="1870"/>
    </row>
    <row r="16572" spans="7:17">
      <c r="G16572" s="1594" t="s">
        <v>682</v>
      </c>
      <c r="H16572" s="1579">
        <v>49</v>
      </c>
      <c r="I16572" s="1595">
        <f>I16571+1</f>
        <v>34033</v>
      </c>
      <c r="J16572" s="1418"/>
      <c r="K16572" s="1871"/>
      <c r="L16572" s="1594" t="s">
        <v>501</v>
      </c>
      <c r="M16572" s="1579">
        <v>53</v>
      </c>
      <c r="N16572" s="1595">
        <f>N16571+1</f>
        <v>16561</v>
      </c>
      <c r="O16572" s="1258"/>
      <c r="Q16572" s="1870"/>
    </row>
    <row r="16573" spans="7:17">
      <c r="G16573" s="1594" t="s">
        <v>682</v>
      </c>
      <c r="H16573" s="1579">
        <v>50</v>
      </c>
      <c r="I16573" s="1595">
        <f>I16572+1</f>
        <v>34034</v>
      </c>
      <c r="J16573" s="1418"/>
      <c r="K16573" s="1871"/>
      <c r="L16573" s="1594" t="s">
        <v>501</v>
      </c>
      <c r="M16573" s="1579">
        <v>54</v>
      </c>
      <c r="N16573" s="1595">
        <f>N16572+1</f>
        <v>16562</v>
      </c>
      <c r="O16573" s="1258"/>
      <c r="Q16573" s="1870"/>
    </row>
    <row r="16574" spans="7:17">
      <c r="G16574" s="1594" t="s">
        <v>682</v>
      </c>
      <c r="H16574" s="1579">
        <v>51</v>
      </c>
      <c r="I16574" s="1595">
        <f>I16573+1</f>
        <v>34035</v>
      </c>
      <c r="J16574" s="1418"/>
      <c r="K16574" s="1871"/>
      <c r="L16574" s="1594" t="s">
        <v>501</v>
      </c>
      <c r="M16574" s="1579">
        <v>55</v>
      </c>
      <c r="N16574" s="1595">
        <f>N16573+1</f>
        <v>16563</v>
      </c>
      <c r="O16574" s="1258"/>
      <c r="Q16574" s="1870"/>
    </row>
    <row r="16575" spans="7:17">
      <c r="G16575" s="1594" t="s">
        <v>682</v>
      </c>
      <c r="H16575" s="1579">
        <v>52</v>
      </c>
      <c r="I16575" s="1595">
        <f>I16574+1</f>
        <v>34036</v>
      </c>
      <c r="J16575" s="1418"/>
      <c r="K16575" s="1871"/>
      <c r="L16575" s="1594" t="s">
        <v>501</v>
      </c>
      <c r="M16575" s="1579">
        <v>56</v>
      </c>
      <c r="N16575" s="1595">
        <f>N16574+1</f>
        <v>16564</v>
      </c>
      <c r="O16575" s="1258"/>
      <c r="Q16575" s="1870"/>
    </row>
    <row r="16576" spans="7:17">
      <c r="G16576" s="1594" t="s">
        <v>682</v>
      </c>
      <c r="H16576" s="1579">
        <v>53</v>
      </c>
      <c r="I16576" s="1595">
        <f>I16575+1</f>
        <v>34037</v>
      </c>
      <c r="J16576" s="1418"/>
      <c r="K16576" s="1871"/>
      <c r="L16576" s="1594" t="s">
        <v>501</v>
      </c>
      <c r="M16576" s="1579">
        <v>57</v>
      </c>
      <c r="N16576" s="1595">
        <f>N16575+1</f>
        <v>16565</v>
      </c>
      <c r="O16576" s="1258"/>
      <c r="Q16576" s="1870"/>
    </row>
    <row r="16577" spans="7:17">
      <c r="G16577" s="1594" t="s">
        <v>682</v>
      </c>
      <c r="H16577" s="1579">
        <v>54</v>
      </c>
      <c r="I16577" s="1595">
        <f>I16576+1</f>
        <v>34038</v>
      </c>
      <c r="J16577" s="1418"/>
      <c r="K16577" s="1871"/>
      <c r="L16577" s="1594" t="s">
        <v>501</v>
      </c>
      <c r="M16577" s="1579">
        <v>58</v>
      </c>
      <c r="N16577" s="1595">
        <f>N16576+1</f>
        <v>16566</v>
      </c>
      <c r="O16577" s="1258"/>
      <c r="Q16577" s="1870"/>
    </row>
    <row r="16578" spans="7:17">
      <c r="G16578" s="1594" t="s">
        <v>682</v>
      </c>
      <c r="H16578" s="1579">
        <v>55</v>
      </c>
      <c r="I16578" s="1595">
        <f>I16577+1</f>
        <v>34039</v>
      </c>
      <c r="J16578" s="1418"/>
      <c r="K16578" s="1871"/>
      <c r="L16578" s="1594" t="s">
        <v>501</v>
      </c>
      <c r="M16578" s="1579">
        <v>59</v>
      </c>
      <c r="N16578" s="1595">
        <f>N16577+1</f>
        <v>16567</v>
      </c>
      <c r="O16578" s="1258"/>
      <c r="Q16578" s="1870"/>
    </row>
    <row r="16579" spans="7:17">
      <c r="G16579" s="1594" t="s">
        <v>682</v>
      </c>
      <c r="H16579" s="1579">
        <v>56</v>
      </c>
      <c r="I16579" s="1595">
        <f>I16578+1</f>
        <v>34040</v>
      </c>
      <c r="J16579" s="1418"/>
      <c r="K16579" s="1871"/>
      <c r="L16579" s="1594" t="s">
        <v>501</v>
      </c>
      <c r="M16579" s="1579">
        <v>60</v>
      </c>
      <c r="N16579" s="1595">
        <f>N16578+1</f>
        <v>16568</v>
      </c>
      <c r="O16579" s="1258"/>
      <c r="Q16579" s="1870"/>
    </row>
    <row r="16580" spans="7:17">
      <c r="G16580" s="1594" t="s">
        <v>682</v>
      </c>
      <c r="H16580" s="1579">
        <v>57</v>
      </c>
      <c r="I16580" s="1595">
        <f>I16579+1</f>
        <v>34041</v>
      </c>
      <c r="J16580" s="1418"/>
      <c r="K16580" s="1871"/>
      <c r="L16580" s="1594" t="s">
        <v>501</v>
      </c>
      <c r="M16580" s="1579">
        <v>61</v>
      </c>
      <c r="N16580" s="1595">
        <f>N16579+1</f>
        <v>16569</v>
      </c>
      <c r="O16580" s="1258"/>
      <c r="Q16580" s="1870"/>
    </row>
    <row r="16581" spans="7:17">
      <c r="G16581" s="1594" t="s">
        <v>682</v>
      </c>
      <c r="H16581" s="1579">
        <v>58</v>
      </c>
      <c r="I16581" s="1595">
        <f>I16580+1</f>
        <v>34042</v>
      </c>
      <c r="J16581" s="1418"/>
      <c r="K16581" s="1871"/>
      <c r="L16581" s="1594" t="s">
        <v>501</v>
      </c>
      <c r="M16581" s="1579">
        <v>62</v>
      </c>
      <c r="N16581" s="1595">
        <f>N16580+1</f>
        <v>16570</v>
      </c>
      <c r="O16581" s="1258"/>
      <c r="Q16581" s="1870"/>
    </row>
    <row r="16582" spans="7:17">
      <c r="G16582" s="1594" t="s">
        <v>682</v>
      </c>
      <c r="H16582" s="1579">
        <v>59</v>
      </c>
      <c r="I16582" s="1595">
        <f>I16581+1</f>
        <v>34043</v>
      </c>
      <c r="J16582" s="1418"/>
      <c r="K16582" s="1871"/>
      <c r="L16582" s="1594" t="s">
        <v>501</v>
      </c>
      <c r="M16582" s="1579">
        <v>63</v>
      </c>
      <c r="N16582" s="1595">
        <f>N16581+1</f>
        <v>16571</v>
      </c>
      <c r="O16582" s="1258"/>
      <c r="Q16582" s="1870"/>
    </row>
    <row r="16583" spans="7:17">
      <c r="G16583" s="1594" t="s">
        <v>682</v>
      </c>
      <c r="H16583" s="1579">
        <v>60</v>
      </c>
      <c r="I16583" s="1595">
        <f>I16582+1</f>
        <v>34044</v>
      </c>
      <c r="J16583" s="1418"/>
      <c r="K16583" s="1871"/>
      <c r="L16583" s="1594" t="s">
        <v>501</v>
      </c>
      <c r="M16583" s="1579">
        <v>64</v>
      </c>
      <c r="N16583" s="1595">
        <f>N16582+1</f>
        <v>16572</v>
      </c>
      <c r="O16583" s="1258"/>
      <c r="Q16583" s="1870"/>
    </row>
    <row r="16584" spans="7:17">
      <c r="G16584" s="1594" t="s">
        <v>682</v>
      </c>
      <c r="H16584" s="1579">
        <v>61</v>
      </c>
      <c r="I16584" s="1595">
        <f>I16583+1</f>
        <v>34045</v>
      </c>
      <c r="J16584" s="1418"/>
      <c r="K16584" s="1871"/>
      <c r="L16584" s="1594" t="s">
        <v>501</v>
      </c>
      <c r="M16584" s="1579">
        <v>65</v>
      </c>
      <c r="N16584" s="1595">
        <f>N16583+1</f>
        <v>16573</v>
      </c>
      <c r="O16584" s="1258"/>
      <c r="Q16584" s="1870"/>
    </row>
    <row r="16585" spans="7:17">
      <c r="G16585" s="1594" t="s">
        <v>682</v>
      </c>
      <c r="H16585" s="1579">
        <v>62</v>
      </c>
      <c r="I16585" s="1595">
        <f>I16584+1</f>
        <v>34046</v>
      </c>
      <c r="J16585" s="1418"/>
      <c r="K16585" s="1871"/>
      <c r="L16585" s="1594" t="s">
        <v>501</v>
      </c>
      <c r="M16585" s="1579">
        <v>66</v>
      </c>
      <c r="N16585" s="1595">
        <f>N16584+1</f>
        <v>16574</v>
      </c>
      <c r="O16585" s="1258"/>
      <c r="Q16585" s="1870"/>
    </row>
    <row r="16586" spans="7:17">
      <c r="G16586" s="1594" t="s">
        <v>682</v>
      </c>
      <c r="H16586" s="1579">
        <v>63</v>
      </c>
      <c r="I16586" s="1595">
        <f>I16585+1</f>
        <v>34047</v>
      </c>
      <c r="J16586" s="1418"/>
      <c r="K16586" s="1871"/>
      <c r="L16586" s="1594" t="s">
        <v>501</v>
      </c>
      <c r="M16586" s="1579">
        <v>67</v>
      </c>
      <c r="N16586" s="1595">
        <f>N16585+1</f>
        <v>16575</v>
      </c>
      <c r="O16586" s="1258"/>
      <c r="Q16586" s="1870"/>
    </row>
    <row r="16587" spans="7:17">
      <c r="G16587" s="1594" t="s">
        <v>682</v>
      </c>
      <c r="H16587" s="1579">
        <v>64</v>
      </c>
      <c r="I16587" s="1595">
        <f>I16586+1</f>
        <v>34048</v>
      </c>
      <c r="J16587" s="1418"/>
      <c r="K16587" s="1871"/>
      <c r="L16587" s="1594" t="s">
        <v>501</v>
      </c>
      <c r="M16587" s="1579">
        <v>68</v>
      </c>
      <c r="N16587" s="1595">
        <f>N16586+1</f>
        <v>16576</v>
      </c>
      <c r="O16587" s="1258"/>
      <c r="Q16587" s="1870"/>
    </row>
    <row r="16588" spans="7:17">
      <c r="G16588" s="1594" t="s">
        <v>682</v>
      </c>
      <c r="H16588" s="1579">
        <v>65</v>
      </c>
      <c r="I16588" s="1595">
        <f>I16587+1</f>
        <v>34049</v>
      </c>
      <c r="J16588" s="1418"/>
      <c r="K16588" s="1871"/>
      <c r="L16588" s="1594" t="s">
        <v>501</v>
      </c>
      <c r="M16588" s="1579">
        <v>69</v>
      </c>
      <c r="N16588" s="1595">
        <f>N16587+1</f>
        <v>16577</v>
      </c>
      <c r="O16588" s="1258"/>
      <c r="Q16588" s="1870"/>
    </row>
    <row r="16589" spans="7:17">
      <c r="G16589" s="1594" t="s">
        <v>682</v>
      </c>
      <c r="H16589" s="1579">
        <v>66</v>
      </c>
      <c r="I16589" s="1595">
        <f>I16588+1</f>
        <v>34050</v>
      </c>
      <c r="J16589" s="1418"/>
      <c r="K16589" s="1871"/>
      <c r="L16589" s="1594" t="s">
        <v>501</v>
      </c>
      <c r="M16589" s="1579">
        <v>70</v>
      </c>
      <c r="N16589" s="1595">
        <f>N16588+1</f>
        <v>16578</v>
      </c>
      <c r="O16589" s="1258"/>
      <c r="Q16589" s="1870"/>
    </row>
    <row r="16590" spans="7:17">
      <c r="G16590" s="1594" t="s">
        <v>682</v>
      </c>
      <c r="H16590" s="1579">
        <v>67</v>
      </c>
      <c r="I16590" s="1595">
        <f>I16589+1</f>
        <v>34051</v>
      </c>
      <c r="J16590" s="1418"/>
      <c r="K16590" s="1871"/>
      <c r="L16590" s="1594" t="s">
        <v>501</v>
      </c>
      <c r="M16590" s="1579">
        <v>71</v>
      </c>
      <c r="N16590" s="1595">
        <f>N16589+1</f>
        <v>16579</v>
      </c>
      <c r="O16590" s="1258"/>
      <c r="Q16590" s="1870"/>
    </row>
    <row r="16591" spans="7:17">
      <c r="G16591" s="1594" t="s">
        <v>682</v>
      </c>
      <c r="H16591" s="1579">
        <v>68</v>
      </c>
      <c r="I16591" s="1595">
        <f>I16590+1</f>
        <v>34052</v>
      </c>
      <c r="J16591" s="1418"/>
      <c r="K16591" s="1871"/>
      <c r="L16591" s="1594" t="s">
        <v>501</v>
      </c>
      <c r="M16591" s="1579">
        <v>72</v>
      </c>
      <c r="N16591" s="1595">
        <f>N16590+1</f>
        <v>16580</v>
      </c>
      <c r="O16591" s="1258"/>
      <c r="Q16591" s="1870"/>
    </row>
    <row r="16592" spans="7:17">
      <c r="G16592" s="1594" t="s">
        <v>682</v>
      </c>
      <c r="H16592" s="1579">
        <v>69</v>
      </c>
      <c r="I16592" s="1595">
        <f>I16591+1</f>
        <v>34053</v>
      </c>
      <c r="J16592" s="1418"/>
      <c r="K16592" s="1871"/>
      <c r="L16592" s="1594" t="s">
        <v>501</v>
      </c>
      <c r="M16592" s="1579">
        <v>73</v>
      </c>
      <c r="N16592" s="1595">
        <f>N16591+1</f>
        <v>16581</v>
      </c>
      <c r="O16592" s="1258"/>
      <c r="Q16592" s="1870"/>
    </row>
    <row r="16593" spans="7:17">
      <c r="G16593" s="1594" t="s">
        <v>682</v>
      </c>
      <c r="H16593" s="1579">
        <v>70</v>
      </c>
      <c r="I16593" s="1595">
        <f>I16592+1</f>
        <v>34054</v>
      </c>
      <c r="J16593" s="1418"/>
      <c r="K16593" s="1871"/>
      <c r="L16593" s="1594" t="s">
        <v>501</v>
      </c>
      <c r="M16593" s="1579">
        <v>74</v>
      </c>
      <c r="N16593" s="1595">
        <f>N16592+1</f>
        <v>16582</v>
      </c>
      <c r="O16593" s="1258"/>
      <c r="Q16593" s="1870"/>
    </row>
    <row r="16594" spans="7:17">
      <c r="G16594" s="1594" t="s">
        <v>682</v>
      </c>
      <c r="H16594" s="1579">
        <v>71</v>
      </c>
      <c r="I16594" s="1595">
        <f>I16593+1</f>
        <v>34055</v>
      </c>
      <c r="J16594" s="1418"/>
      <c r="K16594" s="1871"/>
      <c r="L16594" s="1594" t="s">
        <v>501</v>
      </c>
      <c r="M16594" s="1579">
        <v>75</v>
      </c>
      <c r="N16594" s="1595">
        <f>N16593+1</f>
        <v>16583</v>
      </c>
      <c r="O16594" s="1258"/>
      <c r="Q16594" s="1870"/>
    </row>
    <row r="16595" spans="7:17">
      <c r="G16595" s="1594" t="s">
        <v>682</v>
      </c>
      <c r="H16595" s="1579">
        <v>72</v>
      </c>
      <c r="I16595" s="1595">
        <f>I16594+1</f>
        <v>34056</v>
      </c>
      <c r="J16595" s="1418"/>
      <c r="K16595" s="1871"/>
      <c r="L16595" s="1594" t="s">
        <v>501</v>
      </c>
      <c r="M16595" s="1579">
        <v>76</v>
      </c>
      <c r="N16595" s="1595">
        <f>N16594+1</f>
        <v>16584</v>
      </c>
      <c r="O16595" s="1258"/>
      <c r="Q16595" s="1870"/>
    </row>
    <row r="16596" spans="7:17">
      <c r="G16596" s="1594" t="s">
        <v>682</v>
      </c>
      <c r="H16596" s="1579">
        <v>73</v>
      </c>
      <c r="I16596" s="1595">
        <f>I16595+1</f>
        <v>34057</v>
      </c>
      <c r="J16596" s="1418"/>
      <c r="K16596" s="1871"/>
      <c r="L16596" s="1594" t="s">
        <v>501</v>
      </c>
      <c r="M16596" s="1579">
        <v>77</v>
      </c>
      <c r="N16596" s="1595">
        <f>N16595+1</f>
        <v>16585</v>
      </c>
      <c r="O16596" s="1258"/>
      <c r="Q16596" s="1870"/>
    </row>
    <row r="16597" spans="7:17">
      <c r="G16597" s="1594" t="s">
        <v>682</v>
      </c>
      <c r="H16597" s="1579">
        <v>74</v>
      </c>
      <c r="I16597" s="1595">
        <f>I16596+1</f>
        <v>34058</v>
      </c>
      <c r="J16597" s="1418"/>
      <c r="K16597" s="1871"/>
      <c r="L16597" s="1594" t="s">
        <v>501</v>
      </c>
      <c r="M16597" s="1579">
        <v>78</v>
      </c>
      <c r="N16597" s="1595">
        <f>N16596+1</f>
        <v>16586</v>
      </c>
      <c r="O16597" s="1258"/>
      <c r="Q16597" s="1870"/>
    </row>
    <row r="16598" spans="7:17">
      <c r="G16598" s="1594" t="s">
        <v>682</v>
      </c>
      <c r="H16598" s="1579">
        <v>75</v>
      </c>
      <c r="I16598" s="1595">
        <f>I16597+1</f>
        <v>34059</v>
      </c>
      <c r="J16598" s="1418"/>
      <c r="K16598" s="1871"/>
      <c r="L16598" s="1594" t="s">
        <v>501</v>
      </c>
      <c r="M16598" s="1579">
        <v>79</v>
      </c>
      <c r="N16598" s="1595">
        <f>N16597+1</f>
        <v>16587</v>
      </c>
      <c r="O16598" s="1258"/>
      <c r="Q16598" s="1870"/>
    </row>
    <row r="16599" spans="7:17">
      <c r="G16599" s="1594" t="s">
        <v>682</v>
      </c>
      <c r="H16599" s="1579">
        <v>76</v>
      </c>
      <c r="I16599" s="1595">
        <f>I16598+1</f>
        <v>34060</v>
      </c>
      <c r="J16599" s="1418"/>
      <c r="K16599" s="1871"/>
      <c r="L16599" s="1594" t="s">
        <v>501</v>
      </c>
      <c r="M16599" s="1579">
        <v>80</v>
      </c>
      <c r="N16599" s="1595">
        <f>N16598+1</f>
        <v>16588</v>
      </c>
      <c r="O16599" s="1258"/>
      <c r="Q16599" s="1870"/>
    </row>
    <row r="16600" spans="7:17">
      <c r="G16600" s="1594" t="s">
        <v>682</v>
      </c>
      <c r="H16600" s="1579">
        <v>77</v>
      </c>
      <c r="I16600" s="1595">
        <f>I16599+1</f>
        <v>34061</v>
      </c>
      <c r="J16600" s="1418"/>
      <c r="K16600" s="1871"/>
      <c r="L16600" s="1594" t="s">
        <v>501</v>
      </c>
      <c r="M16600" s="1579">
        <v>81</v>
      </c>
      <c r="N16600" s="1595">
        <f>N16599+1</f>
        <v>16589</v>
      </c>
      <c r="O16600" s="1258"/>
      <c r="Q16600" s="1870"/>
    </row>
    <row r="16601" spans="7:17">
      <c r="G16601" s="1594" t="s">
        <v>682</v>
      </c>
      <c r="H16601" s="1579">
        <v>78</v>
      </c>
      <c r="I16601" s="1595">
        <f>I16600+1</f>
        <v>34062</v>
      </c>
      <c r="J16601" s="1418"/>
      <c r="K16601" s="1871"/>
      <c r="L16601" s="1594" t="s">
        <v>501</v>
      </c>
      <c r="M16601" s="1579">
        <v>82</v>
      </c>
      <c r="N16601" s="1595">
        <f>N16600+1</f>
        <v>16590</v>
      </c>
      <c r="O16601" s="1258"/>
      <c r="Q16601" s="1870"/>
    </row>
    <row r="16602" spans="7:17">
      <c r="G16602" s="1594" t="s">
        <v>682</v>
      </c>
      <c r="H16602" s="1579">
        <v>79</v>
      </c>
      <c r="I16602" s="1595">
        <f>I16601+1</f>
        <v>34063</v>
      </c>
      <c r="J16602" s="1418"/>
      <c r="K16602" s="1871"/>
      <c r="L16602" s="1594" t="s">
        <v>501</v>
      </c>
      <c r="M16602" s="1579">
        <v>83</v>
      </c>
      <c r="N16602" s="1595">
        <f>N16601+1</f>
        <v>16591</v>
      </c>
      <c r="O16602" s="1258"/>
      <c r="Q16602" s="1870"/>
    </row>
    <row r="16603" spans="7:17">
      <c r="G16603" s="1594" t="s">
        <v>682</v>
      </c>
      <c r="H16603" s="1579">
        <v>80</v>
      </c>
      <c r="I16603" s="1595">
        <f>I16602+1</f>
        <v>34064</v>
      </c>
      <c r="J16603" s="1418"/>
      <c r="K16603" s="1871"/>
      <c r="L16603" s="1594" t="s">
        <v>501</v>
      </c>
      <c r="M16603" s="1579">
        <v>84</v>
      </c>
      <c r="N16603" s="1595">
        <f>N16602+1</f>
        <v>16592</v>
      </c>
      <c r="O16603" s="1258"/>
      <c r="Q16603" s="1870"/>
    </row>
    <row r="16604" spans="7:17">
      <c r="G16604" s="1594" t="s">
        <v>682</v>
      </c>
      <c r="H16604" s="1579">
        <v>81</v>
      </c>
      <c r="I16604" s="1595">
        <f>I16603+1</f>
        <v>34065</v>
      </c>
      <c r="J16604" s="1418"/>
      <c r="K16604" s="1871"/>
      <c r="L16604" s="1594" t="s">
        <v>501</v>
      </c>
      <c r="M16604" s="1579">
        <v>85</v>
      </c>
      <c r="N16604" s="1595">
        <f>N16603+1</f>
        <v>16593</v>
      </c>
      <c r="O16604" s="1258"/>
      <c r="Q16604" s="1870"/>
    </row>
    <row r="16605" spans="7:17">
      <c r="G16605" s="1594" t="s">
        <v>682</v>
      </c>
      <c r="H16605" s="1579">
        <v>82</v>
      </c>
      <c r="I16605" s="1595">
        <f>I16604+1</f>
        <v>34066</v>
      </c>
      <c r="J16605" s="1418"/>
      <c r="K16605" s="1871"/>
      <c r="L16605" s="1594" t="s">
        <v>501</v>
      </c>
      <c r="M16605" s="1579">
        <v>86</v>
      </c>
      <c r="N16605" s="1595">
        <f>N16604+1</f>
        <v>16594</v>
      </c>
      <c r="O16605" s="1258"/>
      <c r="Q16605" s="1870"/>
    </row>
    <row r="16606" spans="7:17">
      <c r="G16606" s="1594" t="s">
        <v>682</v>
      </c>
      <c r="H16606" s="1579">
        <v>83</v>
      </c>
      <c r="I16606" s="1595">
        <f>I16605+1</f>
        <v>34067</v>
      </c>
      <c r="J16606" s="1418"/>
      <c r="K16606" s="1871"/>
      <c r="L16606" s="1594" t="s">
        <v>501</v>
      </c>
      <c r="M16606" s="1579">
        <v>87</v>
      </c>
      <c r="N16606" s="1595">
        <f>N16605+1</f>
        <v>16595</v>
      </c>
      <c r="O16606" s="1258"/>
      <c r="Q16606" s="1870"/>
    </row>
    <row r="16607" spans="7:17">
      <c r="G16607" s="1594" t="s">
        <v>682</v>
      </c>
      <c r="H16607" s="1579">
        <v>84</v>
      </c>
      <c r="I16607" s="1595">
        <f>I16606+1</f>
        <v>34068</v>
      </c>
      <c r="J16607" s="1418"/>
      <c r="K16607" s="1871"/>
      <c r="L16607" s="1594" t="s">
        <v>501</v>
      </c>
      <c r="M16607" s="1579">
        <v>88</v>
      </c>
      <c r="N16607" s="1595">
        <f>N16606+1</f>
        <v>16596</v>
      </c>
      <c r="O16607" s="1258"/>
      <c r="Q16607" s="1870"/>
    </row>
    <row r="16608" spans="7:17">
      <c r="G16608" s="1594" t="s">
        <v>682</v>
      </c>
      <c r="H16608" s="1579">
        <v>85</v>
      </c>
      <c r="I16608" s="1595">
        <f>I16607+1</f>
        <v>34069</v>
      </c>
      <c r="J16608" s="1418"/>
      <c r="K16608" s="1871"/>
      <c r="L16608" s="1594" t="s">
        <v>501</v>
      </c>
      <c r="M16608" s="1579">
        <v>89</v>
      </c>
      <c r="N16608" s="1595">
        <f>N16607+1</f>
        <v>16597</v>
      </c>
      <c r="O16608" s="1258"/>
      <c r="Q16608" s="1870"/>
    </row>
    <row r="16609" spans="7:17">
      <c r="G16609" s="1594" t="s">
        <v>682</v>
      </c>
      <c r="H16609" s="1579">
        <v>86</v>
      </c>
      <c r="I16609" s="1595">
        <f>I16608+1</f>
        <v>34070</v>
      </c>
      <c r="J16609" s="1418"/>
      <c r="K16609" s="1871"/>
      <c r="L16609" s="1594" t="s">
        <v>501</v>
      </c>
      <c r="M16609" s="1579">
        <v>90</v>
      </c>
      <c r="N16609" s="1595">
        <f>N16608+1</f>
        <v>16598</v>
      </c>
      <c r="O16609" s="1258"/>
      <c r="Q16609" s="1870"/>
    </row>
    <row r="16610" spans="7:17">
      <c r="G16610" s="1594" t="s">
        <v>682</v>
      </c>
      <c r="H16610" s="1579">
        <v>87</v>
      </c>
      <c r="I16610" s="1595">
        <f>I16609+1</f>
        <v>34071</v>
      </c>
      <c r="J16610" s="1418"/>
      <c r="K16610" s="1871"/>
      <c r="L16610" s="1594" t="s">
        <v>501</v>
      </c>
      <c r="M16610" s="1579">
        <v>91</v>
      </c>
      <c r="N16610" s="1595">
        <f>N16609+1</f>
        <v>16599</v>
      </c>
      <c r="O16610" s="1258"/>
      <c r="Q16610" s="1870"/>
    </row>
    <row r="16611" spans="7:17">
      <c r="G16611" s="1594" t="s">
        <v>682</v>
      </c>
      <c r="H16611" s="1579">
        <v>88</v>
      </c>
      <c r="I16611" s="1595">
        <f>I16610+1</f>
        <v>34072</v>
      </c>
      <c r="J16611" s="1418"/>
      <c r="K16611" s="1871"/>
      <c r="L16611" s="1594" t="s">
        <v>501</v>
      </c>
      <c r="M16611" s="1579">
        <v>92</v>
      </c>
      <c r="N16611" s="1595">
        <f>N16610+1</f>
        <v>16600</v>
      </c>
      <c r="O16611" s="1258"/>
      <c r="Q16611" s="1870"/>
    </row>
    <row r="16612" spans="7:17">
      <c r="G16612" s="1594" t="s">
        <v>682</v>
      </c>
      <c r="H16612" s="1579">
        <v>89</v>
      </c>
      <c r="I16612" s="1595">
        <f>I16611+1</f>
        <v>34073</v>
      </c>
      <c r="J16612" s="1418"/>
      <c r="K16612" s="1871"/>
      <c r="L16612" s="1594" t="s">
        <v>501</v>
      </c>
      <c r="M16612" s="1579">
        <v>93</v>
      </c>
      <c r="N16612" s="1595">
        <f>N16611+1</f>
        <v>16601</v>
      </c>
      <c r="O16612" s="1258"/>
      <c r="Q16612" s="1870"/>
    </row>
    <row r="16613" spans="7:17">
      <c r="G16613" s="1594" t="s">
        <v>682</v>
      </c>
      <c r="H16613" s="1579">
        <v>90</v>
      </c>
      <c r="I16613" s="1595">
        <f>I16612+1</f>
        <v>34074</v>
      </c>
      <c r="J16613" s="1418"/>
      <c r="K16613" s="1871"/>
      <c r="L16613" s="1594" t="s">
        <v>501</v>
      </c>
      <c r="M16613" s="1579">
        <v>94</v>
      </c>
      <c r="N16613" s="1595">
        <f>N16612+1</f>
        <v>16602</v>
      </c>
      <c r="O16613" s="1258"/>
      <c r="Q16613" s="1870"/>
    </row>
    <row r="16614" spans="7:17">
      <c r="G16614" s="1594" t="s">
        <v>682</v>
      </c>
      <c r="H16614" s="1579">
        <v>91</v>
      </c>
      <c r="I16614" s="1595">
        <f>I16613+1</f>
        <v>34075</v>
      </c>
      <c r="J16614" s="1418"/>
      <c r="K16614" s="1871"/>
      <c r="L16614" s="1594" t="s">
        <v>501</v>
      </c>
      <c r="M16614" s="1579">
        <v>95</v>
      </c>
      <c r="N16614" s="1595">
        <f>N16613+1</f>
        <v>16603</v>
      </c>
      <c r="O16614" s="1258"/>
      <c r="Q16614" s="1870"/>
    </row>
    <row r="16615" spans="7:17">
      <c r="G16615" s="1594" t="s">
        <v>682</v>
      </c>
      <c r="H16615" s="1579">
        <v>92</v>
      </c>
      <c r="I16615" s="1595">
        <f>I16614+1</f>
        <v>34076</v>
      </c>
      <c r="J16615" s="1418"/>
      <c r="K16615" s="1871"/>
      <c r="L16615" s="1594" t="s">
        <v>501</v>
      </c>
      <c r="M16615" s="1579">
        <v>96</v>
      </c>
      <c r="N16615" s="1595">
        <f>N16614+1</f>
        <v>16604</v>
      </c>
      <c r="O16615" s="1258"/>
      <c r="Q16615" s="1870"/>
    </row>
    <row r="16616" spans="7:17">
      <c r="G16616" s="1594" t="s">
        <v>682</v>
      </c>
      <c r="H16616" s="1579">
        <v>93</v>
      </c>
      <c r="I16616" s="1595">
        <f>I16615+1</f>
        <v>34077</v>
      </c>
      <c r="J16616" s="1418"/>
      <c r="K16616" s="1871"/>
      <c r="L16616" s="1594" t="s">
        <v>502</v>
      </c>
      <c r="M16616" s="1579">
        <v>1</v>
      </c>
      <c r="N16616" s="1595">
        <f>N16615+1</f>
        <v>16605</v>
      </c>
      <c r="O16616" s="1258"/>
      <c r="Q16616" s="1870"/>
    </row>
    <row r="16617" spans="7:17">
      <c r="G16617" s="1594" t="s">
        <v>682</v>
      </c>
      <c r="H16617" s="1579">
        <v>94</v>
      </c>
      <c r="I16617" s="1595">
        <f>I16616+1</f>
        <v>34078</v>
      </c>
      <c r="J16617" s="1418"/>
      <c r="K16617" s="1871"/>
      <c r="L16617" s="1594" t="s">
        <v>502</v>
      </c>
      <c r="M16617" s="1579">
        <v>2</v>
      </c>
      <c r="N16617" s="1595">
        <f>N16616+1</f>
        <v>16606</v>
      </c>
      <c r="O16617" s="1258"/>
      <c r="Q16617" s="1870"/>
    </row>
    <row r="16618" spans="7:17">
      <c r="G16618" s="1594" t="s">
        <v>682</v>
      </c>
      <c r="H16618" s="1579">
        <v>95</v>
      </c>
      <c r="I16618" s="1595">
        <f>I16617+1</f>
        <v>34079</v>
      </c>
      <c r="J16618" s="1418"/>
      <c r="K16618" s="1871"/>
      <c r="L16618" s="1594" t="s">
        <v>502</v>
      </c>
      <c r="M16618" s="1579">
        <v>3</v>
      </c>
      <c r="N16618" s="1595">
        <f>N16617+1</f>
        <v>16607</v>
      </c>
      <c r="O16618" s="1258"/>
      <c r="Q16618" s="1870"/>
    </row>
    <row r="16619" spans="7:17">
      <c r="G16619" s="1594" t="s">
        <v>682</v>
      </c>
      <c r="H16619" s="1579">
        <v>96</v>
      </c>
      <c r="I16619" s="1595">
        <f>I16618+1</f>
        <v>34080</v>
      </c>
      <c r="J16619" s="1418"/>
      <c r="K16619" s="1871"/>
      <c r="L16619" s="1594" t="s">
        <v>502</v>
      </c>
      <c r="M16619" s="1579">
        <v>4</v>
      </c>
      <c r="N16619" s="1595">
        <f>N16618+1</f>
        <v>16608</v>
      </c>
      <c r="O16619" s="1258"/>
      <c r="Q16619" s="1870"/>
    </row>
    <row r="16620" spans="7:17">
      <c r="G16620" s="1594" t="s">
        <v>683</v>
      </c>
      <c r="H16620" s="1579">
        <v>1</v>
      </c>
      <c r="I16620" s="1595">
        <f>I16619+1</f>
        <v>34081</v>
      </c>
      <c r="J16620" s="1418"/>
      <c r="K16620" s="1871"/>
      <c r="L16620" s="1594" t="s">
        <v>502</v>
      </c>
      <c r="M16620" s="1579">
        <v>5</v>
      </c>
      <c r="N16620" s="1595">
        <f>N16619+1</f>
        <v>16609</v>
      </c>
      <c r="O16620" s="1258"/>
      <c r="Q16620" s="1870"/>
    </row>
    <row r="16621" spans="7:17">
      <c r="G16621" s="1594" t="s">
        <v>683</v>
      </c>
      <c r="H16621" s="1579">
        <v>2</v>
      </c>
      <c r="I16621" s="1595">
        <f>I16620+1</f>
        <v>34082</v>
      </c>
      <c r="J16621" s="1418"/>
      <c r="K16621" s="1871"/>
      <c r="L16621" s="1594" t="s">
        <v>502</v>
      </c>
      <c r="M16621" s="1579">
        <v>6</v>
      </c>
      <c r="N16621" s="1595">
        <f>N16620+1</f>
        <v>16610</v>
      </c>
      <c r="O16621" s="1258"/>
      <c r="Q16621" s="1870"/>
    </row>
    <row r="16622" spans="7:17">
      <c r="G16622" s="1594" t="s">
        <v>683</v>
      </c>
      <c r="H16622" s="1579">
        <v>3</v>
      </c>
      <c r="I16622" s="1595">
        <f>I16621+1</f>
        <v>34083</v>
      </c>
      <c r="J16622" s="1418"/>
      <c r="K16622" s="1871"/>
      <c r="L16622" s="1594" t="s">
        <v>502</v>
      </c>
      <c r="M16622" s="1579">
        <v>7</v>
      </c>
      <c r="N16622" s="1595">
        <f>N16621+1</f>
        <v>16611</v>
      </c>
      <c r="O16622" s="1258"/>
      <c r="Q16622" s="1870"/>
    </row>
    <row r="16623" spans="7:17">
      <c r="G16623" s="1594" t="s">
        <v>683</v>
      </c>
      <c r="H16623" s="1579">
        <v>4</v>
      </c>
      <c r="I16623" s="1595">
        <f>I16622+1</f>
        <v>34084</v>
      </c>
      <c r="J16623" s="1418"/>
      <c r="K16623" s="1871"/>
      <c r="L16623" s="1594" t="s">
        <v>502</v>
      </c>
      <c r="M16623" s="1579">
        <v>8</v>
      </c>
      <c r="N16623" s="1595">
        <f>N16622+1</f>
        <v>16612</v>
      </c>
      <c r="O16623" s="1258"/>
      <c r="Q16623" s="1870"/>
    </row>
    <row r="16624" spans="7:17">
      <c r="G16624" s="1594" t="s">
        <v>683</v>
      </c>
      <c r="H16624" s="1579">
        <v>5</v>
      </c>
      <c r="I16624" s="1595">
        <f>I16623+1</f>
        <v>34085</v>
      </c>
      <c r="J16624" s="1418"/>
      <c r="K16624" s="1871"/>
      <c r="L16624" s="1594" t="s">
        <v>502</v>
      </c>
      <c r="M16624" s="1579">
        <v>9</v>
      </c>
      <c r="N16624" s="1595">
        <f>N16623+1</f>
        <v>16613</v>
      </c>
      <c r="O16624" s="1258"/>
      <c r="Q16624" s="1870"/>
    </row>
    <row r="16625" spans="7:17">
      <c r="G16625" s="1594" t="s">
        <v>683</v>
      </c>
      <c r="H16625" s="1579">
        <v>6</v>
      </c>
      <c r="I16625" s="1595">
        <f>I16624+1</f>
        <v>34086</v>
      </c>
      <c r="J16625" s="1418"/>
      <c r="K16625" s="1871"/>
      <c r="L16625" s="1594" t="s">
        <v>502</v>
      </c>
      <c r="M16625" s="1579">
        <v>10</v>
      </c>
      <c r="N16625" s="1595">
        <f>N16624+1</f>
        <v>16614</v>
      </c>
      <c r="O16625" s="1258"/>
      <c r="Q16625" s="1870"/>
    </row>
    <row r="16626" spans="7:17">
      <c r="G16626" s="1594" t="s">
        <v>683</v>
      </c>
      <c r="H16626" s="1579">
        <v>7</v>
      </c>
      <c r="I16626" s="1595">
        <f>I16625+1</f>
        <v>34087</v>
      </c>
      <c r="J16626" s="1418"/>
      <c r="K16626" s="1871"/>
      <c r="L16626" s="1594" t="s">
        <v>502</v>
      </c>
      <c r="M16626" s="1579">
        <v>11</v>
      </c>
      <c r="N16626" s="1595">
        <f>N16625+1</f>
        <v>16615</v>
      </c>
      <c r="O16626" s="1258"/>
      <c r="Q16626" s="1870"/>
    </row>
    <row r="16627" spans="7:17">
      <c r="G16627" s="1594" t="s">
        <v>683</v>
      </c>
      <c r="H16627" s="1579">
        <v>8</v>
      </c>
      <c r="I16627" s="1595">
        <f>I16626+1</f>
        <v>34088</v>
      </c>
      <c r="J16627" s="1418"/>
      <c r="K16627" s="1871"/>
      <c r="L16627" s="1594" t="s">
        <v>502</v>
      </c>
      <c r="M16627" s="1579">
        <v>12</v>
      </c>
      <c r="N16627" s="1595">
        <f>N16626+1</f>
        <v>16616</v>
      </c>
      <c r="O16627" s="1258"/>
      <c r="Q16627" s="1870"/>
    </row>
    <row r="16628" spans="7:17">
      <c r="G16628" s="1594" t="s">
        <v>683</v>
      </c>
      <c r="H16628" s="1579">
        <v>9</v>
      </c>
      <c r="I16628" s="1595">
        <f>I16627+1</f>
        <v>34089</v>
      </c>
      <c r="J16628" s="1418"/>
      <c r="K16628" s="1871"/>
      <c r="L16628" s="1594" t="s">
        <v>502</v>
      </c>
      <c r="M16628" s="1579">
        <v>13</v>
      </c>
      <c r="N16628" s="1595">
        <f>N16627+1</f>
        <v>16617</v>
      </c>
      <c r="O16628" s="1258"/>
      <c r="Q16628" s="1870"/>
    </row>
    <row r="16629" spans="7:17">
      <c r="G16629" s="1594" t="s">
        <v>683</v>
      </c>
      <c r="H16629" s="1579">
        <v>10</v>
      </c>
      <c r="I16629" s="1595">
        <f>I16628+1</f>
        <v>34090</v>
      </c>
      <c r="J16629" s="1418"/>
      <c r="K16629" s="1871"/>
      <c r="L16629" s="1594" t="s">
        <v>502</v>
      </c>
      <c r="M16629" s="1579">
        <v>14</v>
      </c>
      <c r="N16629" s="1595">
        <f>N16628+1</f>
        <v>16618</v>
      </c>
      <c r="O16629" s="1258"/>
      <c r="Q16629" s="1870"/>
    </row>
    <row r="16630" spans="7:17">
      <c r="G16630" s="1594" t="s">
        <v>683</v>
      </c>
      <c r="H16630" s="1579">
        <v>11</v>
      </c>
      <c r="I16630" s="1595">
        <f>I16629+1</f>
        <v>34091</v>
      </c>
      <c r="J16630" s="1418"/>
      <c r="K16630" s="1871"/>
      <c r="L16630" s="1594" t="s">
        <v>502</v>
      </c>
      <c r="M16630" s="1579">
        <v>15</v>
      </c>
      <c r="N16630" s="1595">
        <f>N16629+1</f>
        <v>16619</v>
      </c>
      <c r="O16630" s="1258"/>
      <c r="Q16630" s="1870"/>
    </row>
    <row r="16631" spans="7:17">
      <c r="G16631" s="1594" t="s">
        <v>683</v>
      </c>
      <c r="H16631" s="1579">
        <v>12</v>
      </c>
      <c r="I16631" s="1595">
        <f>I16630+1</f>
        <v>34092</v>
      </c>
      <c r="J16631" s="1418"/>
      <c r="K16631" s="1871"/>
      <c r="L16631" s="1594" t="s">
        <v>502</v>
      </c>
      <c r="M16631" s="1579">
        <v>16</v>
      </c>
      <c r="N16631" s="1595">
        <f>N16630+1</f>
        <v>16620</v>
      </c>
      <c r="O16631" s="1258"/>
      <c r="Q16631" s="1870"/>
    </row>
    <row r="16632" spans="7:17">
      <c r="G16632" s="1594" t="s">
        <v>683</v>
      </c>
      <c r="H16632" s="1579">
        <v>13</v>
      </c>
      <c r="I16632" s="1595">
        <f>I16631+1</f>
        <v>34093</v>
      </c>
      <c r="J16632" s="1418"/>
      <c r="K16632" s="1871"/>
      <c r="L16632" s="1594" t="s">
        <v>502</v>
      </c>
      <c r="M16632" s="1579">
        <v>17</v>
      </c>
      <c r="N16632" s="1595">
        <f>N16631+1</f>
        <v>16621</v>
      </c>
      <c r="O16632" s="1258"/>
      <c r="Q16632" s="1870"/>
    </row>
    <row r="16633" spans="7:17">
      <c r="G16633" s="1594" t="s">
        <v>683</v>
      </c>
      <c r="H16633" s="1579">
        <v>14</v>
      </c>
      <c r="I16633" s="1595">
        <f>I16632+1</f>
        <v>34094</v>
      </c>
      <c r="J16633" s="1418"/>
      <c r="K16633" s="1871"/>
      <c r="L16633" s="1594" t="s">
        <v>502</v>
      </c>
      <c r="M16633" s="1579">
        <v>18</v>
      </c>
      <c r="N16633" s="1595">
        <f>N16632+1</f>
        <v>16622</v>
      </c>
      <c r="O16633" s="1258"/>
      <c r="Q16633" s="1870"/>
    </row>
    <row r="16634" spans="7:17">
      <c r="G16634" s="1594" t="s">
        <v>683</v>
      </c>
      <c r="H16634" s="1579">
        <v>15</v>
      </c>
      <c r="I16634" s="1595">
        <f>I16633+1</f>
        <v>34095</v>
      </c>
      <c r="J16634" s="1418"/>
      <c r="K16634" s="1871"/>
      <c r="L16634" s="1594" t="s">
        <v>502</v>
      </c>
      <c r="M16634" s="1579">
        <v>19</v>
      </c>
      <c r="N16634" s="1595">
        <f>N16633+1</f>
        <v>16623</v>
      </c>
      <c r="O16634" s="1258"/>
      <c r="Q16634" s="1870"/>
    </row>
    <row r="16635" spans="7:17">
      <c r="G16635" s="1594" t="s">
        <v>683</v>
      </c>
      <c r="H16635" s="1579">
        <v>16</v>
      </c>
      <c r="I16635" s="1595">
        <f>I16634+1</f>
        <v>34096</v>
      </c>
      <c r="J16635" s="1418"/>
      <c r="K16635" s="1871"/>
      <c r="L16635" s="1594" t="s">
        <v>502</v>
      </c>
      <c r="M16635" s="1579">
        <v>20</v>
      </c>
      <c r="N16635" s="1595">
        <f>N16634+1</f>
        <v>16624</v>
      </c>
      <c r="O16635" s="1258"/>
      <c r="Q16635" s="1870"/>
    </row>
    <row r="16636" spans="7:17">
      <c r="G16636" s="1594" t="s">
        <v>683</v>
      </c>
      <c r="H16636" s="1579">
        <v>17</v>
      </c>
      <c r="I16636" s="1595">
        <f>I16635+1</f>
        <v>34097</v>
      </c>
      <c r="J16636" s="1418"/>
      <c r="K16636" s="1871"/>
      <c r="L16636" s="1594" t="s">
        <v>502</v>
      </c>
      <c r="M16636" s="1579">
        <v>21</v>
      </c>
      <c r="N16636" s="1595">
        <f>N16635+1</f>
        <v>16625</v>
      </c>
      <c r="O16636" s="1258"/>
      <c r="Q16636" s="1870"/>
    </row>
    <row r="16637" spans="7:17">
      <c r="G16637" s="1594" t="s">
        <v>683</v>
      </c>
      <c r="H16637" s="1579">
        <v>18</v>
      </c>
      <c r="I16637" s="1595">
        <f>I16636+1</f>
        <v>34098</v>
      </c>
      <c r="J16637" s="1418"/>
      <c r="K16637" s="1871"/>
      <c r="L16637" s="1594" t="s">
        <v>502</v>
      </c>
      <c r="M16637" s="1579">
        <v>22</v>
      </c>
      <c r="N16637" s="1595">
        <f>N16636+1</f>
        <v>16626</v>
      </c>
      <c r="O16637" s="1258"/>
      <c r="Q16637" s="1870"/>
    </row>
    <row r="16638" spans="7:17">
      <c r="G16638" s="1594" t="s">
        <v>683</v>
      </c>
      <c r="H16638" s="1579">
        <v>19</v>
      </c>
      <c r="I16638" s="1595">
        <f>I16637+1</f>
        <v>34099</v>
      </c>
      <c r="J16638" s="1418"/>
      <c r="K16638" s="1871"/>
      <c r="L16638" s="1594" t="s">
        <v>502</v>
      </c>
      <c r="M16638" s="1579">
        <v>23</v>
      </c>
      <c r="N16638" s="1595">
        <f>N16637+1</f>
        <v>16627</v>
      </c>
      <c r="O16638" s="1258"/>
      <c r="Q16638" s="1870"/>
    </row>
    <row r="16639" spans="7:17">
      <c r="G16639" s="1594" t="s">
        <v>683</v>
      </c>
      <c r="H16639" s="1579">
        <v>20</v>
      </c>
      <c r="I16639" s="1595">
        <f>I16638+1</f>
        <v>34100</v>
      </c>
      <c r="J16639" s="1418"/>
      <c r="K16639" s="1871"/>
      <c r="L16639" s="1594" t="s">
        <v>502</v>
      </c>
      <c r="M16639" s="1579">
        <v>24</v>
      </c>
      <c r="N16639" s="1595">
        <f>N16638+1</f>
        <v>16628</v>
      </c>
      <c r="O16639" s="1258"/>
      <c r="Q16639" s="1870"/>
    </row>
    <row r="16640" spans="7:17">
      <c r="G16640" s="1594" t="s">
        <v>683</v>
      </c>
      <c r="H16640" s="1579">
        <v>21</v>
      </c>
      <c r="I16640" s="1595">
        <f>I16639+1</f>
        <v>34101</v>
      </c>
      <c r="J16640" s="1418"/>
      <c r="K16640" s="1871"/>
      <c r="L16640" s="1594" t="s">
        <v>502</v>
      </c>
      <c r="M16640" s="1579">
        <v>25</v>
      </c>
      <c r="N16640" s="1595">
        <f>N16639+1</f>
        <v>16629</v>
      </c>
      <c r="O16640" s="1258"/>
      <c r="Q16640" s="1870"/>
    </row>
    <row r="16641" spans="7:17">
      <c r="G16641" s="1594" t="s">
        <v>683</v>
      </c>
      <c r="H16641" s="1579">
        <v>22</v>
      </c>
      <c r="I16641" s="1595">
        <f>I16640+1</f>
        <v>34102</v>
      </c>
      <c r="J16641" s="1418"/>
      <c r="K16641" s="1871"/>
      <c r="L16641" s="1594" t="s">
        <v>502</v>
      </c>
      <c r="M16641" s="1579">
        <v>26</v>
      </c>
      <c r="N16641" s="1595">
        <f>N16640+1</f>
        <v>16630</v>
      </c>
      <c r="O16641" s="1258"/>
      <c r="Q16641" s="1870"/>
    </row>
    <row r="16642" spans="7:17">
      <c r="G16642" s="1594" t="s">
        <v>683</v>
      </c>
      <c r="H16642" s="1579">
        <v>23</v>
      </c>
      <c r="I16642" s="1595">
        <f>I16641+1</f>
        <v>34103</v>
      </c>
      <c r="J16642" s="1418"/>
      <c r="K16642" s="1871"/>
      <c r="L16642" s="1594" t="s">
        <v>502</v>
      </c>
      <c r="M16642" s="1579">
        <v>27</v>
      </c>
      <c r="N16642" s="1595">
        <f>N16641+1</f>
        <v>16631</v>
      </c>
      <c r="O16642" s="1258"/>
      <c r="Q16642" s="1870"/>
    </row>
    <row r="16643" spans="7:17">
      <c r="G16643" s="1594" t="s">
        <v>683</v>
      </c>
      <c r="H16643" s="1579">
        <v>24</v>
      </c>
      <c r="I16643" s="1595">
        <f>I16642+1</f>
        <v>34104</v>
      </c>
      <c r="J16643" s="1418"/>
      <c r="K16643" s="1871"/>
      <c r="L16643" s="1594" t="s">
        <v>502</v>
      </c>
      <c r="M16643" s="1579">
        <v>28</v>
      </c>
      <c r="N16643" s="1595">
        <f>N16642+1</f>
        <v>16632</v>
      </c>
      <c r="O16643" s="1258"/>
      <c r="Q16643" s="1870"/>
    </row>
    <row r="16644" spans="7:17">
      <c r="G16644" s="1594" t="s">
        <v>683</v>
      </c>
      <c r="H16644" s="1579">
        <v>25</v>
      </c>
      <c r="I16644" s="1595">
        <f>I16643+1</f>
        <v>34105</v>
      </c>
      <c r="J16644" s="1418"/>
      <c r="K16644" s="1871"/>
      <c r="L16644" s="1594" t="s">
        <v>502</v>
      </c>
      <c r="M16644" s="1579">
        <v>29</v>
      </c>
      <c r="N16644" s="1595">
        <f>N16643+1</f>
        <v>16633</v>
      </c>
      <c r="O16644" s="1258"/>
      <c r="Q16644" s="1870"/>
    </row>
    <row r="16645" spans="7:17">
      <c r="G16645" s="1594" t="s">
        <v>683</v>
      </c>
      <c r="H16645" s="1579">
        <v>26</v>
      </c>
      <c r="I16645" s="1595">
        <f>I16644+1</f>
        <v>34106</v>
      </c>
      <c r="J16645" s="1418"/>
      <c r="K16645" s="1871"/>
      <c r="L16645" s="1594" t="s">
        <v>502</v>
      </c>
      <c r="M16645" s="1579">
        <v>30</v>
      </c>
      <c r="N16645" s="1595">
        <f>N16644+1</f>
        <v>16634</v>
      </c>
      <c r="O16645" s="1258"/>
      <c r="Q16645" s="1870"/>
    </row>
    <row r="16646" spans="7:17">
      <c r="G16646" s="1594" t="s">
        <v>683</v>
      </c>
      <c r="H16646" s="1579">
        <v>27</v>
      </c>
      <c r="I16646" s="1595">
        <f>I16645+1</f>
        <v>34107</v>
      </c>
      <c r="J16646" s="1418"/>
      <c r="K16646" s="1871"/>
      <c r="L16646" s="1594" t="s">
        <v>502</v>
      </c>
      <c r="M16646" s="1579">
        <v>31</v>
      </c>
      <c r="N16646" s="1595">
        <f>N16645+1</f>
        <v>16635</v>
      </c>
      <c r="O16646" s="1258"/>
      <c r="Q16646" s="1870"/>
    </row>
    <row r="16647" spans="7:17">
      <c r="G16647" s="1594" t="s">
        <v>683</v>
      </c>
      <c r="H16647" s="1579">
        <v>28</v>
      </c>
      <c r="I16647" s="1595">
        <f>I16646+1</f>
        <v>34108</v>
      </c>
      <c r="J16647" s="1418"/>
      <c r="K16647" s="1871"/>
      <c r="L16647" s="1594" t="s">
        <v>502</v>
      </c>
      <c r="M16647" s="1579">
        <v>32</v>
      </c>
      <c r="N16647" s="1595">
        <f>N16646+1</f>
        <v>16636</v>
      </c>
      <c r="O16647" s="1258"/>
      <c r="Q16647" s="1870"/>
    </row>
    <row r="16648" spans="7:17">
      <c r="G16648" s="1594" t="s">
        <v>683</v>
      </c>
      <c r="H16648" s="1579">
        <v>29</v>
      </c>
      <c r="I16648" s="1595">
        <f>I16647+1</f>
        <v>34109</v>
      </c>
      <c r="J16648" s="1418"/>
      <c r="K16648" s="1871"/>
      <c r="L16648" s="1594" t="s">
        <v>502</v>
      </c>
      <c r="M16648" s="1579">
        <v>33</v>
      </c>
      <c r="N16648" s="1595">
        <f>N16647+1</f>
        <v>16637</v>
      </c>
      <c r="O16648" s="1258"/>
      <c r="Q16648" s="1870"/>
    </row>
    <row r="16649" spans="7:17">
      <c r="G16649" s="1594" t="s">
        <v>683</v>
      </c>
      <c r="H16649" s="1579">
        <v>30</v>
      </c>
      <c r="I16649" s="1595">
        <f>I16648+1</f>
        <v>34110</v>
      </c>
      <c r="J16649" s="1418"/>
      <c r="K16649" s="1871"/>
      <c r="L16649" s="1594" t="s">
        <v>502</v>
      </c>
      <c r="M16649" s="1579">
        <v>34</v>
      </c>
      <c r="N16649" s="1595">
        <f>N16648+1</f>
        <v>16638</v>
      </c>
      <c r="O16649" s="1258"/>
      <c r="Q16649" s="1870"/>
    </row>
    <row r="16650" spans="7:17">
      <c r="G16650" s="1594" t="s">
        <v>683</v>
      </c>
      <c r="H16650" s="1579">
        <v>31</v>
      </c>
      <c r="I16650" s="1595">
        <f>I16649+1</f>
        <v>34111</v>
      </c>
      <c r="J16650" s="1418"/>
      <c r="K16650" s="1871"/>
      <c r="L16650" s="1594" t="s">
        <v>502</v>
      </c>
      <c r="M16650" s="1579">
        <v>35</v>
      </c>
      <c r="N16650" s="1595">
        <f>N16649+1</f>
        <v>16639</v>
      </c>
      <c r="O16650" s="1258"/>
      <c r="Q16650" s="1870"/>
    </row>
    <row r="16651" spans="7:17">
      <c r="G16651" s="1594" t="s">
        <v>683</v>
      </c>
      <c r="H16651" s="1579">
        <v>32</v>
      </c>
      <c r="I16651" s="1595">
        <f>I16650+1</f>
        <v>34112</v>
      </c>
      <c r="J16651" s="1418"/>
      <c r="K16651" s="1871"/>
      <c r="L16651" s="1594" t="s">
        <v>502</v>
      </c>
      <c r="M16651" s="1579">
        <v>36</v>
      </c>
      <c r="N16651" s="1595">
        <f>N16650+1</f>
        <v>16640</v>
      </c>
      <c r="O16651" s="1258"/>
      <c r="Q16651" s="1870"/>
    </row>
    <row r="16652" spans="7:17">
      <c r="G16652" s="1594" t="s">
        <v>683</v>
      </c>
      <c r="H16652" s="1579">
        <v>33</v>
      </c>
      <c r="I16652" s="1595">
        <f>I16651+1</f>
        <v>34113</v>
      </c>
      <c r="J16652" s="1418"/>
      <c r="K16652" s="1871"/>
      <c r="L16652" s="1594" t="s">
        <v>502</v>
      </c>
      <c r="M16652" s="1579">
        <v>37</v>
      </c>
      <c r="N16652" s="1595">
        <f>N16651+1</f>
        <v>16641</v>
      </c>
      <c r="O16652" s="1258"/>
      <c r="Q16652" s="1870"/>
    </row>
    <row r="16653" spans="7:17">
      <c r="G16653" s="1594" t="s">
        <v>683</v>
      </c>
      <c r="H16653" s="1579">
        <v>34</v>
      </c>
      <c r="I16653" s="1595">
        <f>I16652+1</f>
        <v>34114</v>
      </c>
      <c r="J16653" s="1418"/>
      <c r="K16653" s="1871"/>
      <c r="L16653" s="1594" t="s">
        <v>502</v>
      </c>
      <c r="M16653" s="1579">
        <v>38</v>
      </c>
      <c r="N16653" s="1595">
        <f>N16652+1</f>
        <v>16642</v>
      </c>
      <c r="O16653" s="1258"/>
      <c r="Q16653" s="1870"/>
    </row>
    <row r="16654" spans="7:17">
      <c r="G16654" s="1594" t="s">
        <v>683</v>
      </c>
      <c r="H16654" s="1579">
        <v>35</v>
      </c>
      <c r="I16654" s="1595">
        <f>I16653+1</f>
        <v>34115</v>
      </c>
      <c r="J16654" s="1418"/>
      <c r="K16654" s="1871"/>
      <c r="L16654" s="1594" t="s">
        <v>502</v>
      </c>
      <c r="M16654" s="1579">
        <v>39</v>
      </c>
      <c r="N16654" s="1595">
        <f>N16653+1</f>
        <v>16643</v>
      </c>
      <c r="O16654" s="1258"/>
      <c r="Q16654" s="1870"/>
    </row>
    <row r="16655" spans="7:17">
      <c r="G16655" s="1594" t="s">
        <v>683</v>
      </c>
      <c r="H16655" s="1579">
        <v>36</v>
      </c>
      <c r="I16655" s="1595">
        <f>I16654+1</f>
        <v>34116</v>
      </c>
      <c r="J16655" s="1418"/>
      <c r="K16655" s="1871"/>
      <c r="L16655" s="1594" t="s">
        <v>502</v>
      </c>
      <c r="M16655" s="1579">
        <v>40</v>
      </c>
      <c r="N16655" s="1595">
        <f>N16654+1</f>
        <v>16644</v>
      </c>
      <c r="O16655" s="1258"/>
      <c r="Q16655" s="1870"/>
    </row>
    <row r="16656" spans="7:17">
      <c r="G16656" s="1594" t="s">
        <v>683</v>
      </c>
      <c r="H16656" s="1579">
        <v>37</v>
      </c>
      <c r="I16656" s="1595">
        <f>I16655+1</f>
        <v>34117</v>
      </c>
      <c r="J16656" s="1418"/>
      <c r="K16656" s="1871"/>
      <c r="L16656" s="1594" t="s">
        <v>502</v>
      </c>
      <c r="M16656" s="1579">
        <v>41</v>
      </c>
      <c r="N16656" s="1595">
        <f>N16655+1</f>
        <v>16645</v>
      </c>
      <c r="O16656" s="1258"/>
      <c r="Q16656" s="1870"/>
    </row>
    <row r="16657" spans="7:17">
      <c r="G16657" s="1594" t="s">
        <v>683</v>
      </c>
      <c r="H16657" s="1579">
        <v>38</v>
      </c>
      <c r="I16657" s="1595">
        <f>I16656+1</f>
        <v>34118</v>
      </c>
      <c r="J16657" s="1418"/>
      <c r="K16657" s="1871"/>
      <c r="L16657" s="1594" t="s">
        <v>502</v>
      </c>
      <c r="M16657" s="1579">
        <v>42</v>
      </c>
      <c r="N16657" s="1595">
        <f>N16656+1</f>
        <v>16646</v>
      </c>
      <c r="O16657" s="1258"/>
      <c r="Q16657" s="1870"/>
    </row>
    <row r="16658" spans="7:17">
      <c r="G16658" s="1594" t="s">
        <v>683</v>
      </c>
      <c r="H16658" s="1579">
        <v>39</v>
      </c>
      <c r="I16658" s="1595">
        <f>I16657+1</f>
        <v>34119</v>
      </c>
      <c r="J16658" s="1418"/>
      <c r="K16658" s="1871"/>
      <c r="L16658" s="1594" t="s">
        <v>502</v>
      </c>
      <c r="M16658" s="1579">
        <v>43</v>
      </c>
      <c r="N16658" s="1595">
        <f>N16657+1</f>
        <v>16647</v>
      </c>
      <c r="O16658" s="1258"/>
      <c r="Q16658" s="1870"/>
    </row>
    <row r="16659" spans="7:17">
      <c r="G16659" s="1594" t="s">
        <v>683</v>
      </c>
      <c r="H16659" s="1579">
        <v>40</v>
      </c>
      <c r="I16659" s="1595">
        <f>I16658+1</f>
        <v>34120</v>
      </c>
      <c r="J16659" s="1418"/>
      <c r="K16659" s="1871"/>
      <c r="L16659" s="1594" t="s">
        <v>502</v>
      </c>
      <c r="M16659" s="1579">
        <v>44</v>
      </c>
      <c r="N16659" s="1595">
        <f>N16658+1</f>
        <v>16648</v>
      </c>
      <c r="O16659" s="1258"/>
      <c r="Q16659" s="1870"/>
    </row>
    <row r="16660" spans="7:17">
      <c r="G16660" s="1594" t="s">
        <v>683</v>
      </c>
      <c r="H16660" s="1579">
        <v>41</v>
      </c>
      <c r="I16660" s="1595">
        <f>I16659+1</f>
        <v>34121</v>
      </c>
      <c r="J16660" s="1418"/>
      <c r="K16660" s="1871"/>
      <c r="L16660" s="1594" t="s">
        <v>502</v>
      </c>
      <c r="M16660" s="1579">
        <v>45</v>
      </c>
      <c r="N16660" s="1595">
        <f>N16659+1</f>
        <v>16649</v>
      </c>
      <c r="O16660" s="1258"/>
      <c r="Q16660" s="1870"/>
    </row>
    <row r="16661" spans="7:17">
      <c r="G16661" s="1594" t="s">
        <v>683</v>
      </c>
      <c r="H16661" s="1579">
        <v>42</v>
      </c>
      <c r="I16661" s="1595">
        <f>I16660+1</f>
        <v>34122</v>
      </c>
      <c r="J16661" s="1418"/>
      <c r="K16661" s="1871"/>
      <c r="L16661" s="1594" t="s">
        <v>502</v>
      </c>
      <c r="M16661" s="1579">
        <v>46</v>
      </c>
      <c r="N16661" s="1595">
        <f>N16660+1</f>
        <v>16650</v>
      </c>
      <c r="O16661" s="1258"/>
      <c r="Q16661" s="1870"/>
    </row>
    <row r="16662" spans="7:17">
      <c r="G16662" s="1594" t="s">
        <v>683</v>
      </c>
      <c r="H16662" s="1579">
        <v>43</v>
      </c>
      <c r="I16662" s="1595">
        <f>I16661+1</f>
        <v>34123</v>
      </c>
      <c r="J16662" s="1418"/>
      <c r="K16662" s="1871"/>
      <c r="L16662" s="1594" t="s">
        <v>502</v>
      </c>
      <c r="M16662" s="1579">
        <v>47</v>
      </c>
      <c r="N16662" s="1595">
        <f>N16661+1</f>
        <v>16651</v>
      </c>
      <c r="O16662" s="1258"/>
      <c r="Q16662" s="1870"/>
    </row>
    <row r="16663" spans="7:17">
      <c r="G16663" s="1594" t="s">
        <v>683</v>
      </c>
      <c r="H16663" s="1579">
        <v>44</v>
      </c>
      <c r="I16663" s="1595">
        <f>I16662+1</f>
        <v>34124</v>
      </c>
      <c r="J16663" s="1418"/>
      <c r="K16663" s="1871"/>
      <c r="L16663" s="1594" t="s">
        <v>502</v>
      </c>
      <c r="M16663" s="1579">
        <v>48</v>
      </c>
      <c r="N16663" s="1595">
        <f>N16662+1</f>
        <v>16652</v>
      </c>
      <c r="O16663" s="1258"/>
      <c r="Q16663" s="1870"/>
    </row>
    <row r="16664" spans="7:17">
      <c r="G16664" s="1594" t="s">
        <v>683</v>
      </c>
      <c r="H16664" s="1579">
        <v>45</v>
      </c>
      <c r="I16664" s="1595">
        <f>I16663+1</f>
        <v>34125</v>
      </c>
      <c r="J16664" s="1418"/>
      <c r="K16664" s="1871"/>
      <c r="L16664" s="1594" t="s">
        <v>502</v>
      </c>
      <c r="M16664" s="1579">
        <v>49</v>
      </c>
      <c r="N16664" s="1595">
        <f>N16663+1</f>
        <v>16653</v>
      </c>
      <c r="O16664" s="1258"/>
      <c r="Q16664" s="1870"/>
    </row>
    <row r="16665" spans="7:17">
      <c r="G16665" s="1594" t="s">
        <v>683</v>
      </c>
      <c r="H16665" s="1579">
        <v>46</v>
      </c>
      <c r="I16665" s="1595">
        <f>I16664+1</f>
        <v>34126</v>
      </c>
      <c r="J16665" s="1418"/>
      <c r="K16665" s="1871"/>
      <c r="L16665" s="1594" t="s">
        <v>502</v>
      </c>
      <c r="M16665" s="1579">
        <v>50</v>
      </c>
      <c r="N16665" s="1595">
        <f>N16664+1</f>
        <v>16654</v>
      </c>
      <c r="O16665" s="1258"/>
      <c r="Q16665" s="1870"/>
    </row>
    <row r="16666" spans="7:17">
      <c r="G16666" s="1594" t="s">
        <v>683</v>
      </c>
      <c r="H16666" s="1579">
        <v>47</v>
      </c>
      <c r="I16666" s="1595">
        <f>I16665+1</f>
        <v>34127</v>
      </c>
      <c r="J16666" s="1418"/>
      <c r="K16666" s="1871"/>
      <c r="L16666" s="1594" t="s">
        <v>502</v>
      </c>
      <c r="M16666" s="1579">
        <v>51</v>
      </c>
      <c r="N16666" s="1595">
        <f>N16665+1</f>
        <v>16655</v>
      </c>
      <c r="O16666" s="1258"/>
      <c r="Q16666" s="1870"/>
    </row>
    <row r="16667" spans="7:17">
      <c r="G16667" s="1594" t="s">
        <v>683</v>
      </c>
      <c r="H16667" s="1579">
        <v>48</v>
      </c>
      <c r="I16667" s="1595">
        <f>I16666+1</f>
        <v>34128</v>
      </c>
      <c r="J16667" s="1418"/>
      <c r="K16667" s="1871"/>
      <c r="L16667" s="1594" t="s">
        <v>502</v>
      </c>
      <c r="M16667" s="1579">
        <v>52</v>
      </c>
      <c r="N16667" s="1595">
        <f>N16666+1</f>
        <v>16656</v>
      </c>
      <c r="O16667" s="1258"/>
      <c r="Q16667" s="1870"/>
    </row>
    <row r="16668" spans="7:17">
      <c r="G16668" s="1594" t="s">
        <v>683</v>
      </c>
      <c r="H16668" s="1579">
        <v>49</v>
      </c>
      <c r="I16668" s="1595">
        <f>I16667+1</f>
        <v>34129</v>
      </c>
      <c r="J16668" s="1418"/>
      <c r="K16668" s="1871"/>
      <c r="L16668" s="1594" t="s">
        <v>502</v>
      </c>
      <c r="M16668" s="1579">
        <v>53</v>
      </c>
      <c r="N16668" s="1595">
        <f>N16667+1</f>
        <v>16657</v>
      </c>
      <c r="O16668" s="1258"/>
      <c r="Q16668" s="1870"/>
    </row>
    <row r="16669" spans="7:17">
      <c r="G16669" s="1594" t="s">
        <v>683</v>
      </c>
      <c r="H16669" s="1579">
        <v>50</v>
      </c>
      <c r="I16669" s="1595">
        <f>I16668+1</f>
        <v>34130</v>
      </c>
      <c r="J16669" s="1418"/>
      <c r="K16669" s="1871"/>
      <c r="L16669" s="1594" t="s">
        <v>502</v>
      </c>
      <c r="M16669" s="1579">
        <v>54</v>
      </c>
      <c r="N16669" s="1595">
        <f>N16668+1</f>
        <v>16658</v>
      </c>
      <c r="O16669" s="1258"/>
      <c r="Q16669" s="1870"/>
    </row>
    <row r="16670" spans="7:17">
      <c r="G16670" s="1594" t="s">
        <v>683</v>
      </c>
      <c r="H16670" s="1579">
        <v>51</v>
      </c>
      <c r="I16670" s="1595">
        <f>I16669+1</f>
        <v>34131</v>
      </c>
      <c r="J16670" s="1418"/>
      <c r="K16670" s="1871"/>
      <c r="L16670" s="1594" t="s">
        <v>502</v>
      </c>
      <c r="M16670" s="1579">
        <v>55</v>
      </c>
      <c r="N16670" s="1595">
        <f>N16669+1</f>
        <v>16659</v>
      </c>
      <c r="O16670" s="1258"/>
      <c r="Q16670" s="1870"/>
    </row>
    <row r="16671" spans="7:17">
      <c r="G16671" s="1594" t="s">
        <v>683</v>
      </c>
      <c r="H16671" s="1579">
        <v>52</v>
      </c>
      <c r="I16671" s="1595">
        <f>I16670+1</f>
        <v>34132</v>
      </c>
      <c r="J16671" s="1418"/>
      <c r="K16671" s="1871"/>
      <c r="L16671" s="1594" t="s">
        <v>502</v>
      </c>
      <c r="M16671" s="1579">
        <v>56</v>
      </c>
      <c r="N16671" s="1595">
        <f>N16670+1</f>
        <v>16660</v>
      </c>
      <c r="O16671" s="1258"/>
      <c r="Q16671" s="1870"/>
    </row>
    <row r="16672" spans="7:17">
      <c r="G16672" s="1594" t="s">
        <v>683</v>
      </c>
      <c r="H16672" s="1579">
        <v>53</v>
      </c>
      <c r="I16672" s="1595">
        <f>I16671+1</f>
        <v>34133</v>
      </c>
      <c r="J16672" s="1418"/>
      <c r="K16672" s="1871"/>
      <c r="L16672" s="1594" t="s">
        <v>502</v>
      </c>
      <c r="M16672" s="1579">
        <v>57</v>
      </c>
      <c r="N16672" s="1595">
        <f>N16671+1</f>
        <v>16661</v>
      </c>
      <c r="O16672" s="1258"/>
      <c r="Q16672" s="1870"/>
    </row>
    <row r="16673" spans="7:17">
      <c r="G16673" s="1594" t="s">
        <v>683</v>
      </c>
      <c r="H16673" s="1579">
        <v>54</v>
      </c>
      <c r="I16673" s="1595">
        <f>I16672+1</f>
        <v>34134</v>
      </c>
      <c r="J16673" s="1418"/>
      <c r="K16673" s="1871"/>
      <c r="L16673" s="1594" t="s">
        <v>502</v>
      </c>
      <c r="M16673" s="1579">
        <v>58</v>
      </c>
      <c r="N16673" s="1595">
        <f>N16672+1</f>
        <v>16662</v>
      </c>
      <c r="O16673" s="1258"/>
      <c r="Q16673" s="1870"/>
    </row>
    <row r="16674" spans="7:17">
      <c r="G16674" s="1594" t="s">
        <v>683</v>
      </c>
      <c r="H16674" s="1579">
        <v>55</v>
      </c>
      <c r="I16674" s="1595">
        <f>I16673+1</f>
        <v>34135</v>
      </c>
      <c r="J16674" s="1418"/>
      <c r="K16674" s="1871"/>
      <c r="L16674" s="1594" t="s">
        <v>502</v>
      </c>
      <c r="M16674" s="1579">
        <v>59</v>
      </c>
      <c r="N16674" s="1595">
        <f>N16673+1</f>
        <v>16663</v>
      </c>
      <c r="O16674" s="1258"/>
      <c r="Q16674" s="1870"/>
    </row>
    <row r="16675" spans="7:17">
      <c r="G16675" s="1594" t="s">
        <v>683</v>
      </c>
      <c r="H16675" s="1579">
        <v>56</v>
      </c>
      <c r="I16675" s="1595">
        <f>I16674+1</f>
        <v>34136</v>
      </c>
      <c r="J16675" s="1418"/>
      <c r="K16675" s="1871"/>
      <c r="L16675" s="1594" t="s">
        <v>502</v>
      </c>
      <c r="M16675" s="1579">
        <v>60</v>
      </c>
      <c r="N16675" s="1595">
        <f>N16674+1</f>
        <v>16664</v>
      </c>
      <c r="O16675" s="1258"/>
      <c r="Q16675" s="1870"/>
    </row>
    <row r="16676" spans="7:17">
      <c r="G16676" s="1594" t="s">
        <v>683</v>
      </c>
      <c r="H16676" s="1579">
        <v>57</v>
      </c>
      <c r="I16676" s="1595">
        <f>I16675+1</f>
        <v>34137</v>
      </c>
      <c r="J16676" s="1418"/>
      <c r="K16676" s="1871"/>
      <c r="L16676" s="1594" t="s">
        <v>502</v>
      </c>
      <c r="M16676" s="1579">
        <v>61</v>
      </c>
      <c r="N16676" s="1595">
        <f>N16675+1</f>
        <v>16665</v>
      </c>
      <c r="O16676" s="1258"/>
      <c r="Q16676" s="1870"/>
    </row>
    <row r="16677" spans="7:17">
      <c r="G16677" s="1594" t="s">
        <v>683</v>
      </c>
      <c r="H16677" s="1579">
        <v>58</v>
      </c>
      <c r="I16677" s="1595">
        <f>I16676+1</f>
        <v>34138</v>
      </c>
      <c r="J16677" s="1418"/>
      <c r="K16677" s="1871"/>
      <c r="L16677" s="1594" t="s">
        <v>502</v>
      </c>
      <c r="M16677" s="1579">
        <v>62</v>
      </c>
      <c r="N16677" s="1595">
        <f>N16676+1</f>
        <v>16666</v>
      </c>
      <c r="O16677" s="1258"/>
      <c r="Q16677" s="1870"/>
    </row>
    <row r="16678" spans="7:17">
      <c r="G16678" s="1594" t="s">
        <v>683</v>
      </c>
      <c r="H16678" s="1579">
        <v>59</v>
      </c>
      <c r="I16678" s="1595">
        <f>I16677+1</f>
        <v>34139</v>
      </c>
      <c r="J16678" s="1418"/>
      <c r="K16678" s="1871"/>
      <c r="L16678" s="1594" t="s">
        <v>502</v>
      </c>
      <c r="M16678" s="1579">
        <v>63</v>
      </c>
      <c r="N16678" s="1595">
        <f>N16677+1</f>
        <v>16667</v>
      </c>
      <c r="O16678" s="1258"/>
      <c r="Q16678" s="1870"/>
    </row>
    <row r="16679" spans="7:17">
      <c r="G16679" s="1594" t="s">
        <v>683</v>
      </c>
      <c r="H16679" s="1579">
        <v>60</v>
      </c>
      <c r="I16679" s="1595">
        <f>I16678+1</f>
        <v>34140</v>
      </c>
      <c r="J16679" s="1418"/>
      <c r="K16679" s="1871"/>
      <c r="L16679" s="1594" t="s">
        <v>502</v>
      </c>
      <c r="M16679" s="1579">
        <v>64</v>
      </c>
      <c r="N16679" s="1595">
        <f>N16678+1</f>
        <v>16668</v>
      </c>
      <c r="O16679" s="1258"/>
      <c r="Q16679" s="1870"/>
    </row>
    <row r="16680" spans="7:17">
      <c r="G16680" s="1594" t="s">
        <v>683</v>
      </c>
      <c r="H16680" s="1579">
        <v>61</v>
      </c>
      <c r="I16680" s="1595">
        <f>I16679+1</f>
        <v>34141</v>
      </c>
      <c r="J16680" s="1418"/>
      <c r="K16680" s="1871"/>
      <c r="L16680" s="1594" t="s">
        <v>502</v>
      </c>
      <c r="M16680" s="1579">
        <v>65</v>
      </c>
      <c r="N16680" s="1595">
        <f>N16679+1</f>
        <v>16669</v>
      </c>
      <c r="O16680" s="1258"/>
      <c r="Q16680" s="1870"/>
    </row>
    <row r="16681" spans="7:17">
      <c r="G16681" s="1594" t="s">
        <v>683</v>
      </c>
      <c r="H16681" s="1579">
        <v>62</v>
      </c>
      <c r="I16681" s="1595">
        <f>I16680+1</f>
        <v>34142</v>
      </c>
      <c r="J16681" s="1418"/>
      <c r="K16681" s="1871"/>
      <c r="L16681" s="1594" t="s">
        <v>502</v>
      </c>
      <c r="M16681" s="1579">
        <v>66</v>
      </c>
      <c r="N16681" s="1595">
        <f>N16680+1</f>
        <v>16670</v>
      </c>
      <c r="O16681" s="1258"/>
      <c r="Q16681" s="1870"/>
    </row>
    <row r="16682" spans="7:17">
      <c r="G16682" s="1594" t="s">
        <v>683</v>
      </c>
      <c r="H16682" s="1579">
        <v>63</v>
      </c>
      <c r="I16682" s="1595">
        <f>I16681+1</f>
        <v>34143</v>
      </c>
      <c r="J16682" s="1418"/>
      <c r="K16682" s="1871"/>
      <c r="L16682" s="1594" t="s">
        <v>502</v>
      </c>
      <c r="M16682" s="1579">
        <v>67</v>
      </c>
      <c r="N16682" s="1595">
        <f>N16681+1</f>
        <v>16671</v>
      </c>
      <c r="O16682" s="1258"/>
      <c r="Q16682" s="1870"/>
    </row>
    <row r="16683" spans="7:17">
      <c r="G16683" s="1594" t="s">
        <v>683</v>
      </c>
      <c r="H16683" s="1579">
        <v>64</v>
      </c>
      <c r="I16683" s="1595">
        <f>I16682+1</f>
        <v>34144</v>
      </c>
      <c r="J16683" s="1418"/>
      <c r="K16683" s="1871"/>
      <c r="L16683" s="1594" t="s">
        <v>502</v>
      </c>
      <c r="M16683" s="1579">
        <v>68</v>
      </c>
      <c r="N16683" s="1595">
        <f>N16682+1</f>
        <v>16672</v>
      </c>
      <c r="O16683" s="1258"/>
      <c r="Q16683" s="1870"/>
    </row>
    <row r="16684" spans="7:17">
      <c r="G16684" s="1594" t="s">
        <v>683</v>
      </c>
      <c r="H16684" s="1579">
        <v>65</v>
      </c>
      <c r="I16684" s="1595">
        <f>I16683+1</f>
        <v>34145</v>
      </c>
      <c r="J16684" s="1418"/>
      <c r="K16684" s="1871"/>
      <c r="L16684" s="1594" t="s">
        <v>502</v>
      </c>
      <c r="M16684" s="1579">
        <v>69</v>
      </c>
      <c r="N16684" s="1595">
        <f>N16683+1</f>
        <v>16673</v>
      </c>
      <c r="O16684" s="1258"/>
      <c r="Q16684" s="1870"/>
    </row>
    <row r="16685" spans="7:17">
      <c r="G16685" s="1594" t="s">
        <v>683</v>
      </c>
      <c r="H16685" s="1579">
        <v>66</v>
      </c>
      <c r="I16685" s="1595">
        <f>I16684+1</f>
        <v>34146</v>
      </c>
      <c r="J16685" s="1418"/>
      <c r="K16685" s="1871"/>
      <c r="L16685" s="1594" t="s">
        <v>502</v>
      </c>
      <c r="M16685" s="1579">
        <v>70</v>
      </c>
      <c r="N16685" s="1595">
        <f>N16684+1</f>
        <v>16674</v>
      </c>
      <c r="O16685" s="1258"/>
      <c r="Q16685" s="1870"/>
    </row>
    <row r="16686" spans="7:17">
      <c r="G16686" s="1594" t="s">
        <v>683</v>
      </c>
      <c r="H16686" s="1579">
        <v>67</v>
      </c>
      <c r="I16686" s="1595">
        <f>I16685+1</f>
        <v>34147</v>
      </c>
      <c r="J16686" s="1418"/>
      <c r="K16686" s="1871"/>
      <c r="L16686" s="1594" t="s">
        <v>502</v>
      </c>
      <c r="M16686" s="1579">
        <v>71</v>
      </c>
      <c r="N16686" s="1595">
        <f>N16685+1</f>
        <v>16675</v>
      </c>
      <c r="O16686" s="1258"/>
      <c r="Q16686" s="1870"/>
    </row>
    <row r="16687" spans="7:17">
      <c r="G16687" s="1594" t="s">
        <v>683</v>
      </c>
      <c r="H16687" s="1579">
        <v>68</v>
      </c>
      <c r="I16687" s="1595">
        <f>I16686+1</f>
        <v>34148</v>
      </c>
      <c r="J16687" s="1418"/>
      <c r="K16687" s="1871"/>
      <c r="L16687" s="1594" t="s">
        <v>502</v>
      </c>
      <c r="M16687" s="1579">
        <v>72</v>
      </c>
      <c r="N16687" s="1595">
        <f>N16686+1</f>
        <v>16676</v>
      </c>
      <c r="O16687" s="1258"/>
      <c r="Q16687" s="1870"/>
    </row>
    <row r="16688" spans="7:17">
      <c r="G16688" s="1594" t="s">
        <v>683</v>
      </c>
      <c r="H16688" s="1579">
        <v>69</v>
      </c>
      <c r="I16688" s="1595">
        <f>I16687+1</f>
        <v>34149</v>
      </c>
      <c r="J16688" s="1418"/>
      <c r="K16688" s="1871"/>
      <c r="L16688" s="1594" t="s">
        <v>502</v>
      </c>
      <c r="M16688" s="1579">
        <v>73</v>
      </c>
      <c r="N16688" s="1595">
        <f>N16687+1</f>
        <v>16677</v>
      </c>
      <c r="O16688" s="1258"/>
      <c r="Q16688" s="1870"/>
    </row>
    <row r="16689" spans="7:17">
      <c r="G16689" s="1594" t="s">
        <v>683</v>
      </c>
      <c r="H16689" s="1579">
        <v>70</v>
      </c>
      <c r="I16689" s="1595">
        <f>I16688+1</f>
        <v>34150</v>
      </c>
      <c r="J16689" s="1418"/>
      <c r="K16689" s="1871"/>
      <c r="L16689" s="1594" t="s">
        <v>502</v>
      </c>
      <c r="M16689" s="1579">
        <v>74</v>
      </c>
      <c r="N16689" s="1595">
        <f>N16688+1</f>
        <v>16678</v>
      </c>
      <c r="O16689" s="1258"/>
      <c r="Q16689" s="1870"/>
    </row>
    <row r="16690" spans="7:17">
      <c r="G16690" s="1594" t="s">
        <v>683</v>
      </c>
      <c r="H16690" s="1579">
        <v>71</v>
      </c>
      <c r="I16690" s="1595">
        <f>I16689+1</f>
        <v>34151</v>
      </c>
      <c r="J16690" s="1418"/>
      <c r="K16690" s="1871"/>
      <c r="L16690" s="1594" t="s">
        <v>502</v>
      </c>
      <c r="M16690" s="1579">
        <v>75</v>
      </c>
      <c r="N16690" s="1595">
        <f>N16689+1</f>
        <v>16679</v>
      </c>
      <c r="O16690" s="1258"/>
      <c r="Q16690" s="1870"/>
    </row>
    <row r="16691" spans="7:17">
      <c r="G16691" s="1594" t="s">
        <v>683</v>
      </c>
      <c r="H16691" s="1579">
        <v>72</v>
      </c>
      <c r="I16691" s="1595">
        <f>I16690+1</f>
        <v>34152</v>
      </c>
      <c r="J16691" s="1418"/>
      <c r="K16691" s="1871"/>
      <c r="L16691" s="1594" t="s">
        <v>502</v>
      </c>
      <c r="M16691" s="1579">
        <v>76</v>
      </c>
      <c r="N16691" s="1595">
        <f>N16690+1</f>
        <v>16680</v>
      </c>
      <c r="O16691" s="1258"/>
      <c r="Q16691" s="1870"/>
    </row>
    <row r="16692" spans="7:17">
      <c r="G16692" s="1594" t="s">
        <v>683</v>
      </c>
      <c r="H16692" s="1579">
        <v>73</v>
      </c>
      <c r="I16692" s="1595">
        <f>I16691+1</f>
        <v>34153</v>
      </c>
      <c r="J16692" s="1418"/>
      <c r="K16692" s="1871"/>
      <c r="L16692" s="1594" t="s">
        <v>502</v>
      </c>
      <c r="M16692" s="1579">
        <v>77</v>
      </c>
      <c r="N16692" s="1595">
        <f>N16691+1</f>
        <v>16681</v>
      </c>
      <c r="O16692" s="1258"/>
      <c r="Q16692" s="1870"/>
    </row>
    <row r="16693" spans="7:17">
      <c r="G16693" s="1594" t="s">
        <v>683</v>
      </c>
      <c r="H16693" s="1579">
        <v>74</v>
      </c>
      <c r="I16693" s="1595">
        <f>I16692+1</f>
        <v>34154</v>
      </c>
      <c r="J16693" s="1418"/>
      <c r="K16693" s="1871"/>
      <c r="L16693" s="1594" t="s">
        <v>502</v>
      </c>
      <c r="M16693" s="1579">
        <v>78</v>
      </c>
      <c r="N16693" s="1595">
        <f>N16692+1</f>
        <v>16682</v>
      </c>
      <c r="O16693" s="1258"/>
      <c r="Q16693" s="1870"/>
    </row>
    <row r="16694" spans="7:17">
      <c r="G16694" s="1594" t="s">
        <v>683</v>
      </c>
      <c r="H16694" s="1579">
        <v>75</v>
      </c>
      <c r="I16694" s="1595">
        <f>I16693+1</f>
        <v>34155</v>
      </c>
      <c r="J16694" s="1418"/>
      <c r="K16694" s="1871"/>
      <c r="L16694" s="1594" t="s">
        <v>502</v>
      </c>
      <c r="M16694" s="1579">
        <v>79</v>
      </c>
      <c r="N16694" s="1595">
        <f>N16693+1</f>
        <v>16683</v>
      </c>
      <c r="O16694" s="1258"/>
      <c r="Q16694" s="1870"/>
    </row>
    <row r="16695" spans="7:17">
      <c r="G16695" s="1594" t="s">
        <v>683</v>
      </c>
      <c r="H16695" s="1579">
        <v>76</v>
      </c>
      <c r="I16695" s="1595">
        <f>I16694+1</f>
        <v>34156</v>
      </c>
      <c r="J16695" s="1418"/>
      <c r="K16695" s="1871"/>
      <c r="L16695" s="1594" t="s">
        <v>502</v>
      </c>
      <c r="M16695" s="1579">
        <v>80</v>
      </c>
      <c r="N16695" s="1595">
        <f>N16694+1</f>
        <v>16684</v>
      </c>
      <c r="O16695" s="1258"/>
      <c r="Q16695" s="1870"/>
    </row>
    <row r="16696" spans="7:17">
      <c r="G16696" s="1594" t="s">
        <v>683</v>
      </c>
      <c r="H16696" s="1579">
        <v>77</v>
      </c>
      <c r="I16696" s="1595">
        <f>I16695+1</f>
        <v>34157</v>
      </c>
      <c r="J16696" s="1418"/>
      <c r="K16696" s="1871"/>
      <c r="L16696" s="1594" t="s">
        <v>502</v>
      </c>
      <c r="M16696" s="1579">
        <v>81</v>
      </c>
      <c r="N16696" s="1595">
        <f>N16695+1</f>
        <v>16685</v>
      </c>
      <c r="O16696" s="1258"/>
      <c r="Q16696" s="1870"/>
    </row>
    <row r="16697" spans="7:17">
      <c r="G16697" s="1594" t="s">
        <v>683</v>
      </c>
      <c r="H16697" s="1579">
        <v>78</v>
      </c>
      <c r="I16697" s="1595">
        <f>I16696+1</f>
        <v>34158</v>
      </c>
      <c r="J16697" s="1418"/>
      <c r="K16697" s="1871"/>
      <c r="L16697" s="1594" t="s">
        <v>502</v>
      </c>
      <c r="M16697" s="1579">
        <v>82</v>
      </c>
      <c r="N16697" s="1595">
        <f>N16696+1</f>
        <v>16686</v>
      </c>
      <c r="O16697" s="1258"/>
      <c r="Q16697" s="1870"/>
    </row>
    <row r="16698" spans="7:17">
      <c r="G16698" s="1594" t="s">
        <v>683</v>
      </c>
      <c r="H16698" s="1579">
        <v>79</v>
      </c>
      <c r="I16698" s="1595">
        <f>I16697+1</f>
        <v>34159</v>
      </c>
      <c r="J16698" s="1418"/>
      <c r="K16698" s="1871"/>
      <c r="L16698" s="1594" t="s">
        <v>502</v>
      </c>
      <c r="M16698" s="1579">
        <v>83</v>
      </c>
      <c r="N16698" s="1595">
        <f>N16697+1</f>
        <v>16687</v>
      </c>
      <c r="O16698" s="1258"/>
      <c r="Q16698" s="1870"/>
    </row>
    <row r="16699" spans="7:17">
      <c r="G16699" s="1594" t="s">
        <v>683</v>
      </c>
      <c r="H16699" s="1579">
        <v>80</v>
      </c>
      <c r="I16699" s="1595">
        <f>I16698+1</f>
        <v>34160</v>
      </c>
      <c r="J16699" s="1418"/>
      <c r="K16699" s="1871"/>
      <c r="L16699" s="1594" t="s">
        <v>502</v>
      </c>
      <c r="M16699" s="1579">
        <v>84</v>
      </c>
      <c r="N16699" s="1595">
        <f>N16698+1</f>
        <v>16688</v>
      </c>
      <c r="O16699" s="1258"/>
      <c r="Q16699" s="1870"/>
    </row>
    <row r="16700" spans="7:17">
      <c r="G16700" s="1594" t="s">
        <v>683</v>
      </c>
      <c r="H16700" s="1579">
        <v>81</v>
      </c>
      <c r="I16700" s="1595">
        <f>I16699+1</f>
        <v>34161</v>
      </c>
      <c r="J16700" s="1418"/>
      <c r="K16700" s="1871"/>
      <c r="L16700" s="1594" t="s">
        <v>502</v>
      </c>
      <c r="M16700" s="1579">
        <v>85</v>
      </c>
      <c r="N16700" s="1595">
        <f>N16699+1</f>
        <v>16689</v>
      </c>
      <c r="O16700" s="1258"/>
      <c r="Q16700" s="1870"/>
    </row>
    <row r="16701" spans="7:17">
      <c r="G16701" s="1594" t="s">
        <v>683</v>
      </c>
      <c r="H16701" s="1579">
        <v>82</v>
      </c>
      <c r="I16701" s="1595">
        <f>I16700+1</f>
        <v>34162</v>
      </c>
      <c r="J16701" s="1418"/>
      <c r="K16701" s="1871"/>
      <c r="L16701" s="1594" t="s">
        <v>502</v>
      </c>
      <c r="M16701" s="1579">
        <v>86</v>
      </c>
      <c r="N16701" s="1595">
        <f>N16700+1</f>
        <v>16690</v>
      </c>
      <c r="O16701" s="1258"/>
      <c r="Q16701" s="1870"/>
    </row>
    <row r="16702" spans="7:17">
      <c r="G16702" s="1594" t="s">
        <v>683</v>
      </c>
      <c r="H16702" s="1579">
        <v>83</v>
      </c>
      <c r="I16702" s="1595">
        <f>I16701+1</f>
        <v>34163</v>
      </c>
      <c r="J16702" s="1418"/>
      <c r="K16702" s="1871"/>
      <c r="L16702" s="1594" t="s">
        <v>502</v>
      </c>
      <c r="M16702" s="1579">
        <v>87</v>
      </c>
      <c r="N16702" s="1595">
        <f>N16701+1</f>
        <v>16691</v>
      </c>
      <c r="O16702" s="1258"/>
      <c r="Q16702" s="1870"/>
    </row>
    <row r="16703" spans="7:17">
      <c r="G16703" s="1594" t="s">
        <v>683</v>
      </c>
      <c r="H16703" s="1579">
        <v>84</v>
      </c>
      <c r="I16703" s="1595">
        <f>I16702+1</f>
        <v>34164</v>
      </c>
      <c r="J16703" s="1418"/>
      <c r="K16703" s="1871"/>
      <c r="L16703" s="1594" t="s">
        <v>502</v>
      </c>
      <c r="M16703" s="1579">
        <v>88</v>
      </c>
      <c r="N16703" s="1595">
        <f>N16702+1</f>
        <v>16692</v>
      </c>
      <c r="O16703" s="1258"/>
      <c r="Q16703" s="1870"/>
    </row>
    <row r="16704" spans="7:17">
      <c r="G16704" s="1594" t="s">
        <v>683</v>
      </c>
      <c r="H16704" s="1579">
        <v>85</v>
      </c>
      <c r="I16704" s="1595">
        <f>I16703+1</f>
        <v>34165</v>
      </c>
      <c r="J16704" s="1418"/>
      <c r="K16704" s="1871"/>
      <c r="L16704" s="1594" t="s">
        <v>502</v>
      </c>
      <c r="M16704" s="1579">
        <v>89</v>
      </c>
      <c r="N16704" s="1595">
        <f>N16703+1</f>
        <v>16693</v>
      </c>
      <c r="O16704" s="1258"/>
      <c r="Q16704" s="1870"/>
    </row>
    <row r="16705" spans="7:17">
      <c r="G16705" s="1594" t="s">
        <v>683</v>
      </c>
      <c r="H16705" s="1579">
        <v>86</v>
      </c>
      <c r="I16705" s="1595">
        <f>I16704+1</f>
        <v>34166</v>
      </c>
      <c r="J16705" s="1418"/>
      <c r="K16705" s="1871"/>
      <c r="L16705" s="1594" t="s">
        <v>502</v>
      </c>
      <c r="M16705" s="1579">
        <v>90</v>
      </c>
      <c r="N16705" s="1595">
        <f>N16704+1</f>
        <v>16694</v>
      </c>
      <c r="O16705" s="1258"/>
      <c r="Q16705" s="1870"/>
    </row>
    <row r="16706" spans="7:17">
      <c r="G16706" s="1594" t="s">
        <v>683</v>
      </c>
      <c r="H16706" s="1579">
        <v>87</v>
      </c>
      <c r="I16706" s="1595">
        <f>I16705+1</f>
        <v>34167</v>
      </c>
      <c r="J16706" s="1418"/>
      <c r="K16706" s="1871"/>
      <c r="L16706" s="1594" t="s">
        <v>502</v>
      </c>
      <c r="M16706" s="1579">
        <v>91</v>
      </c>
      <c r="N16706" s="1595">
        <f>N16705+1</f>
        <v>16695</v>
      </c>
      <c r="O16706" s="1258"/>
      <c r="Q16706" s="1870"/>
    </row>
    <row r="16707" spans="7:17">
      <c r="G16707" s="1594" t="s">
        <v>683</v>
      </c>
      <c r="H16707" s="1579">
        <v>88</v>
      </c>
      <c r="I16707" s="1595">
        <f>I16706+1</f>
        <v>34168</v>
      </c>
      <c r="J16707" s="1418"/>
      <c r="K16707" s="1871"/>
      <c r="L16707" s="1594" t="s">
        <v>502</v>
      </c>
      <c r="M16707" s="1579">
        <v>92</v>
      </c>
      <c r="N16707" s="1595">
        <f>N16706+1</f>
        <v>16696</v>
      </c>
      <c r="O16707" s="1258"/>
      <c r="Q16707" s="1870"/>
    </row>
    <row r="16708" spans="7:17">
      <c r="G16708" s="1594" t="s">
        <v>683</v>
      </c>
      <c r="H16708" s="1579">
        <v>89</v>
      </c>
      <c r="I16708" s="1595">
        <f>I16707+1</f>
        <v>34169</v>
      </c>
      <c r="J16708" s="1418"/>
      <c r="K16708" s="1871"/>
      <c r="L16708" s="1594" t="s">
        <v>502</v>
      </c>
      <c r="M16708" s="1579">
        <v>93</v>
      </c>
      <c r="N16708" s="1595">
        <f>N16707+1</f>
        <v>16697</v>
      </c>
      <c r="O16708" s="1258"/>
      <c r="Q16708" s="1870"/>
    </row>
    <row r="16709" spans="7:17">
      <c r="G16709" s="1594" t="s">
        <v>683</v>
      </c>
      <c r="H16709" s="1579">
        <v>90</v>
      </c>
      <c r="I16709" s="1595">
        <f>I16708+1</f>
        <v>34170</v>
      </c>
      <c r="J16709" s="1418"/>
      <c r="K16709" s="1871"/>
      <c r="L16709" s="1594" t="s">
        <v>502</v>
      </c>
      <c r="M16709" s="1579">
        <v>94</v>
      </c>
      <c r="N16709" s="1595">
        <f>N16708+1</f>
        <v>16698</v>
      </c>
      <c r="O16709" s="1258"/>
      <c r="Q16709" s="1870"/>
    </row>
    <row r="16710" spans="7:17">
      <c r="G16710" s="1594" t="s">
        <v>683</v>
      </c>
      <c r="H16710" s="1579">
        <v>91</v>
      </c>
      <c r="I16710" s="1595">
        <f>I16709+1</f>
        <v>34171</v>
      </c>
      <c r="J16710" s="1418"/>
      <c r="K16710" s="1871"/>
      <c r="L16710" s="1594" t="s">
        <v>502</v>
      </c>
      <c r="M16710" s="1579">
        <v>95</v>
      </c>
      <c r="N16710" s="1595">
        <f>N16709+1</f>
        <v>16699</v>
      </c>
      <c r="O16710" s="1258"/>
      <c r="Q16710" s="1870"/>
    </row>
    <row r="16711" spans="7:17">
      <c r="G16711" s="1594" t="s">
        <v>683</v>
      </c>
      <c r="H16711" s="1579">
        <v>92</v>
      </c>
      <c r="I16711" s="1595">
        <f>I16710+1</f>
        <v>34172</v>
      </c>
      <c r="J16711" s="1418"/>
      <c r="K16711" s="1871"/>
      <c r="L16711" s="1594" t="s">
        <v>502</v>
      </c>
      <c r="M16711" s="1579">
        <v>96</v>
      </c>
      <c r="N16711" s="1595">
        <f>N16710+1</f>
        <v>16700</v>
      </c>
      <c r="O16711" s="1258"/>
      <c r="Q16711" s="1870"/>
    </row>
    <row r="16712" spans="7:17">
      <c r="G16712" s="1594" t="s">
        <v>683</v>
      </c>
      <c r="H16712" s="1579">
        <v>93</v>
      </c>
      <c r="I16712" s="1595">
        <f>I16711+1</f>
        <v>34173</v>
      </c>
      <c r="J16712" s="1418"/>
      <c r="K16712" s="1871"/>
      <c r="L16712" s="1594" t="s">
        <v>503</v>
      </c>
      <c r="M16712" s="1579">
        <v>1</v>
      </c>
      <c r="N16712" s="1595">
        <f>N16711+1</f>
        <v>16701</v>
      </c>
      <c r="O16712" s="1258"/>
      <c r="Q16712" s="1870"/>
    </row>
    <row r="16713" spans="7:17">
      <c r="G16713" s="1594" t="s">
        <v>683</v>
      </c>
      <c r="H16713" s="1579">
        <v>94</v>
      </c>
      <c r="I16713" s="1595">
        <f>I16712+1</f>
        <v>34174</v>
      </c>
      <c r="J16713" s="1418"/>
      <c r="K16713" s="1871"/>
      <c r="L16713" s="1594" t="s">
        <v>503</v>
      </c>
      <c r="M16713" s="1579">
        <v>2</v>
      </c>
      <c r="N16713" s="1595">
        <f>N16712+1</f>
        <v>16702</v>
      </c>
      <c r="O16713" s="1258"/>
      <c r="Q16713" s="1870"/>
    </row>
    <row r="16714" spans="7:17">
      <c r="G16714" s="1594" t="s">
        <v>683</v>
      </c>
      <c r="H16714" s="1579">
        <v>95</v>
      </c>
      <c r="I16714" s="1595">
        <f>I16713+1</f>
        <v>34175</v>
      </c>
      <c r="J16714" s="1418"/>
      <c r="K16714" s="1871"/>
      <c r="L16714" s="1594" t="s">
        <v>503</v>
      </c>
      <c r="M16714" s="1579">
        <v>3</v>
      </c>
      <c r="N16714" s="1595">
        <f>N16713+1</f>
        <v>16703</v>
      </c>
      <c r="O16714" s="1258"/>
      <c r="Q16714" s="1870"/>
    </row>
    <row r="16715" spans="7:17">
      <c r="G16715" s="1594" t="s">
        <v>683</v>
      </c>
      <c r="H16715" s="1579">
        <v>96</v>
      </c>
      <c r="I16715" s="1595">
        <f>I16714+1</f>
        <v>34176</v>
      </c>
      <c r="J16715" s="1418"/>
      <c r="K16715" s="1871"/>
      <c r="L16715" s="1594" t="s">
        <v>503</v>
      </c>
      <c r="M16715" s="1579">
        <v>4</v>
      </c>
      <c r="N16715" s="1595">
        <f>N16714+1</f>
        <v>16704</v>
      </c>
      <c r="O16715" s="1258"/>
      <c r="Q16715" s="1870"/>
    </row>
    <row r="16716" spans="7:17">
      <c r="G16716" s="1594" t="s">
        <v>684</v>
      </c>
      <c r="H16716" s="1579">
        <v>1</v>
      </c>
      <c r="I16716" s="1595">
        <f>I16715+1</f>
        <v>34177</v>
      </c>
      <c r="J16716" s="1418"/>
      <c r="K16716" s="1871"/>
      <c r="L16716" s="1594" t="s">
        <v>503</v>
      </c>
      <c r="M16716" s="1579">
        <v>5</v>
      </c>
      <c r="N16716" s="1595">
        <f>N16715+1</f>
        <v>16705</v>
      </c>
      <c r="O16716" s="1258"/>
      <c r="Q16716" s="1870"/>
    </row>
    <row r="16717" spans="7:17">
      <c r="G16717" s="1594" t="s">
        <v>684</v>
      </c>
      <c r="H16717" s="1579">
        <v>2</v>
      </c>
      <c r="I16717" s="1595">
        <f>I16716+1</f>
        <v>34178</v>
      </c>
      <c r="J16717" s="1418"/>
      <c r="K16717" s="1871"/>
      <c r="L16717" s="1594" t="s">
        <v>503</v>
      </c>
      <c r="M16717" s="1579">
        <v>6</v>
      </c>
      <c r="N16717" s="1595">
        <f>N16716+1</f>
        <v>16706</v>
      </c>
      <c r="O16717" s="1258"/>
      <c r="Q16717" s="1870"/>
    </row>
    <row r="16718" spans="7:17">
      <c r="G16718" s="1594" t="s">
        <v>684</v>
      </c>
      <c r="H16718" s="1579">
        <v>3</v>
      </c>
      <c r="I16718" s="1595">
        <f>I16717+1</f>
        <v>34179</v>
      </c>
      <c r="J16718" s="1418"/>
      <c r="K16718" s="1871"/>
      <c r="L16718" s="1594" t="s">
        <v>503</v>
      </c>
      <c r="M16718" s="1579">
        <v>7</v>
      </c>
      <c r="N16718" s="1595">
        <f>N16717+1</f>
        <v>16707</v>
      </c>
      <c r="O16718" s="1258"/>
      <c r="Q16718" s="1870"/>
    </row>
    <row r="16719" spans="7:17">
      <c r="G16719" s="1594" t="s">
        <v>684</v>
      </c>
      <c r="H16719" s="1579">
        <v>4</v>
      </c>
      <c r="I16719" s="1595">
        <f>I16718+1</f>
        <v>34180</v>
      </c>
      <c r="J16719" s="1418"/>
      <c r="K16719" s="1871"/>
      <c r="L16719" s="1594" t="s">
        <v>503</v>
      </c>
      <c r="M16719" s="1579">
        <v>8</v>
      </c>
      <c r="N16719" s="1595">
        <f>N16718+1</f>
        <v>16708</v>
      </c>
      <c r="O16719" s="1258"/>
      <c r="Q16719" s="1870"/>
    </row>
    <row r="16720" spans="7:17">
      <c r="G16720" s="1594" t="s">
        <v>684</v>
      </c>
      <c r="H16720" s="1579">
        <v>5</v>
      </c>
      <c r="I16720" s="1595">
        <f>I16719+1</f>
        <v>34181</v>
      </c>
      <c r="J16720" s="1418"/>
      <c r="K16720" s="1871"/>
      <c r="L16720" s="1594" t="s">
        <v>503</v>
      </c>
      <c r="M16720" s="1579">
        <v>9</v>
      </c>
      <c r="N16720" s="1595">
        <f>N16719+1</f>
        <v>16709</v>
      </c>
      <c r="O16720" s="1258"/>
      <c r="Q16720" s="1870"/>
    </row>
    <row r="16721" spans="7:17">
      <c r="G16721" s="1594" t="s">
        <v>684</v>
      </c>
      <c r="H16721" s="1579">
        <v>6</v>
      </c>
      <c r="I16721" s="1595">
        <f>I16720+1</f>
        <v>34182</v>
      </c>
      <c r="J16721" s="1418"/>
      <c r="K16721" s="1871"/>
      <c r="L16721" s="1594" t="s">
        <v>503</v>
      </c>
      <c r="M16721" s="1579">
        <v>10</v>
      </c>
      <c r="N16721" s="1595">
        <f>N16720+1</f>
        <v>16710</v>
      </c>
      <c r="O16721" s="1258"/>
      <c r="Q16721" s="1870"/>
    </row>
    <row r="16722" spans="7:17">
      <c r="G16722" s="1594" t="s">
        <v>684</v>
      </c>
      <c r="H16722" s="1579">
        <v>7</v>
      </c>
      <c r="I16722" s="1595">
        <f>I16721+1</f>
        <v>34183</v>
      </c>
      <c r="J16722" s="1418"/>
      <c r="K16722" s="1871"/>
      <c r="L16722" s="1594" t="s">
        <v>503</v>
      </c>
      <c r="M16722" s="1579">
        <v>11</v>
      </c>
      <c r="N16722" s="1595">
        <f>N16721+1</f>
        <v>16711</v>
      </c>
      <c r="O16722" s="1258"/>
      <c r="Q16722" s="1870"/>
    </row>
    <row r="16723" spans="7:17">
      <c r="G16723" s="1594" t="s">
        <v>684</v>
      </c>
      <c r="H16723" s="1579">
        <v>8</v>
      </c>
      <c r="I16723" s="1595">
        <f>I16722+1</f>
        <v>34184</v>
      </c>
      <c r="J16723" s="1418"/>
      <c r="K16723" s="1871"/>
      <c r="L16723" s="1594" t="s">
        <v>503</v>
      </c>
      <c r="M16723" s="1579">
        <v>12</v>
      </c>
      <c r="N16723" s="1595">
        <f>N16722+1</f>
        <v>16712</v>
      </c>
      <c r="O16723" s="1258"/>
      <c r="Q16723" s="1870"/>
    </row>
    <row r="16724" spans="7:17">
      <c r="G16724" s="1594" t="s">
        <v>684</v>
      </c>
      <c r="H16724" s="1579">
        <v>9</v>
      </c>
      <c r="I16724" s="1595">
        <f>I16723+1</f>
        <v>34185</v>
      </c>
      <c r="J16724" s="1418"/>
      <c r="K16724" s="1871"/>
      <c r="L16724" s="1594" t="s">
        <v>503</v>
      </c>
      <c r="M16724" s="1579">
        <v>13</v>
      </c>
      <c r="N16724" s="1595">
        <f>N16723+1</f>
        <v>16713</v>
      </c>
      <c r="O16724" s="1258"/>
      <c r="Q16724" s="1870"/>
    </row>
    <row r="16725" spans="7:17">
      <c r="G16725" s="1594" t="s">
        <v>684</v>
      </c>
      <c r="H16725" s="1579">
        <v>10</v>
      </c>
      <c r="I16725" s="1595">
        <f>I16724+1</f>
        <v>34186</v>
      </c>
      <c r="J16725" s="1418"/>
      <c r="K16725" s="1871"/>
      <c r="L16725" s="1594" t="s">
        <v>503</v>
      </c>
      <c r="M16725" s="1579">
        <v>14</v>
      </c>
      <c r="N16725" s="1595">
        <f>N16724+1</f>
        <v>16714</v>
      </c>
      <c r="O16725" s="1258"/>
      <c r="Q16725" s="1870"/>
    </row>
    <row r="16726" spans="7:17">
      <c r="G16726" s="1594" t="s">
        <v>684</v>
      </c>
      <c r="H16726" s="1579">
        <v>11</v>
      </c>
      <c r="I16726" s="1595">
        <f>I16725+1</f>
        <v>34187</v>
      </c>
      <c r="J16726" s="1418"/>
      <c r="K16726" s="1871"/>
      <c r="L16726" s="1594" t="s">
        <v>503</v>
      </c>
      <c r="M16726" s="1579">
        <v>15</v>
      </c>
      <c r="N16726" s="1595">
        <f>N16725+1</f>
        <v>16715</v>
      </c>
      <c r="O16726" s="1258"/>
      <c r="Q16726" s="1870"/>
    </row>
    <row r="16727" spans="7:17">
      <c r="G16727" s="1594" t="s">
        <v>684</v>
      </c>
      <c r="H16727" s="1579">
        <v>12</v>
      </c>
      <c r="I16727" s="1595">
        <f>I16726+1</f>
        <v>34188</v>
      </c>
      <c r="J16727" s="1418"/>
      <c r="K16727" s="1871"/>
      <c r="L16727" s="1594" t="s">
        <v>503</v>
      </c>
      <c r="M16727" s="1579">
        <v>16</v>
      </c>
      <c r="N16727" s="1595">
        <f>N16726+1</f>
        <v>16716</v>
      </c>
      <c r="O16727" s="1258"/>
      <c r="Q16727" s="1870"/>
    </row>
    <row r="16728" spans="7:17">
      <c r="G16728" s="1594" t="s">
        <v>684</v>
      </c>
      <c r="H16728" s="1579">
        <v>13</v>
      </c>
      <c r="I16728" s="1595">
        <f>I16727+1</f>
        <v>34189</v>
      </c>
      <c r="J16728" s="1418"/>
      <c r="K16728" s="1871"/>
      <c r="L16728" s="1594" t="s">
        <v>503</v>
      </c>
      <c r="M16728" s="1579">
        <v>17</v>
      </c>
      <c r="N16728" s="1595">
        <f>N16727+1</f>
        <v>16717</v>
      </c>
      <c r="O16728" s="1258"/>
      <c r="Q16728" s="1870"/>
    </row>
    <row r="16729" spans="7:17">
      <c r="G16729" s="1594" t="s">
        <v>684</v>
      </c>
      <c r="H16729" s="1579">
        <v>14</v>
      </c>
      <c r="I16729" s="1595">
        <f>I16728+1</f>
        <v>34190</v>
      </c>
      <c r="J16729" s="1418"/>
      <c r="K16729" s="1871"/>
      <c r="L16729" s="1594" t="s">
        <v>503</v>
      </c>
      <c r="M16729" s="1579">
        <v>18</v>
      </c>
      <c r="N16729" s="1595">
        <f>N16728+1</f>
        <v>16718</v>
      </c>
      <c r="O16729" s="1258"/>
      <c r="Q16729" s="1870"/>
    </row>
    <row r="16730" spans="7:17">
      <c r="G16730" s="1594" t="s">
        <v>684</v>
      </c>
      <c r="H16730" s="1579">
        <v>15</v>
      </c>
      <c r="I16730" s="1595">
        <f>I16729+1</f>
        <v>34191</v>
      </c>
      <c r="J16730" s="1418"/>
      <c r="K16730" s="1871"/>
      <c r="L16730" s="1594" t="s">
        <v>503</v>
      </c>
      <c r="M16730" s="1579">
        <v>19</v>
      </c>
      <c r="N16730" s="1595">
        <f>N16729+1</f>
        <v>16719</v>
      </c>
      <c r="O16730" s="1258"/>
      <c r="Q16730" s="1870"/>
    </row>
    <row r="16731" spans="7:17">
      <c r="G16731" s="1594" t="s">
        <v>684</v>
      </c>
      <c r="H16731" s="1579">
        <v>16</v>
      </c>
      <c r="I16731" s="1595">
        <f>I16730+1</f>
        <v>34192</v>
      </c>
      <c r="J16731" s="1418"/>
      <c r="K16731" s="1871"/>
      <c r="L16731" s="1594" t="s">
        <v>503</v>
      </c>
      <c r="M16731" s="1579">
        <v>20</v>
      </c>
      <c r="N16731" s="1595">
        <f>N16730+1</f>
        <v>16720</v>
      </c>
      <c r="O16731" s="1258"/>
      <c r="Q16731" s="1870"/>
    </row>
    <row r="16732" spans="7:17">
      <c r="G16732" s="1594" t="s">
        <v>684</v>
      </c>
      <c r="H16732" s="1579">
        <v>17</v>
      </c>
      <c r="I16732" s="1595">
        <f>I16731+1</f>
        <v>34193</v>
      </c>
      <c r="J16732" s="1418"/>
      <c r="K16732" s="1871"/>
      <c r="L16732" s="1594" t="s">
        <v>503</v>
      </c>
      <c r="M16732" s="1579">
        <v>21</v>
      </c>
      <c r="N16732" s="1595">
        <f>N16731+1</f>
        <v>16721</v>
      </c>
      <c r="O16732" s="1258"/>
      <c r="Q16732" s="1870"/>
    </row>
    <row r="16733" spans="7:17">
      <c r="G16733" s="1594" t="s">
        <v>684</v>
      </c>
      <c r="H16733" s="1579">
        <v>18</v>
      </c>
      <c r="I16733" s="1595">
        <f>I16732+1</f>
        <v>34194</v>
      </c>
      <c r="J16733" s="1418"/>
      <c r="K16733" s="1871"/>
      <c r="L16733" s="1594" t="s">
        <v>503</v>
      </c>
      <c r="M16733" s="1579">
        <v>22</v>
      </c>
      <c r="N16733" s="1595">
        <f>N16732+1</f>
        <v>16722</v>
      </c>
      <c r="O16733" s="1258"/>
      <c r="Q16733" s="1870"/>
    </row>
    <row r="16734" spans="7:17">
      <c r="G16734" s="1594" t="s">
        <v>684</v>
      </c>
      <c r="H16734" s="1579">
        <v>19</v>
      </c>
      <c r="I16734" s="1595">
        <f>I16733+1</f>
        <v>34195</v>
      </c>
      <c r="J16734" s="1418"/>
      <c r="K16734" s="1871"/>
      <c r="L16734" s="1594" t="s">
        <v>503</v>
      </c>
      <c r="M16734" s="1579">
        <v>23</v>
      </c>
      <c r="N16734" s="1595">
        <f>N16733+1</f>
        <v>16723</v>
      </c>
      <c r="O16734" s="1258"/>
      <c r="Q16734" s="1870"/>
    </row>
    <row r="16735" spans="7:17">
      <c r="G16735" s="1594" t="s">
        <v>684</v>
      </c>
      <c r="H16735" s="1579">
        <v>20</v>
      </c>
      <c r="I16735" s="1595">
        <f>I16734+1</f>
        <v>34196</v>
      </c>
      <c r="J16735" s="1418"/>
      <c r="K16735" s="1871"/>
      <c r="L16735" s="1594" t="s">
        <v>503</v>
      </c>
      <c r="M16735" s="1579">
        <v>24</v>
      </c>
      <c r="N16735" s="1595">
        <f>N16734+1</f>
        <v>16724</v>
      </c>
      <c r="O16735" s="1258"/>
      <c r="Q16735" s="1870"/>
    </row>
    <row r="16736" spans="7:17">
      <c r="G16736" s="1594" t="s">
        <v>684</v>
      </c>
      <c r="H16736" s="1579">
        <v>21</v>
      </c>
      <c r="I16736" s="1595">
        <f>I16735+1</f>
        <v>34197</v>
      </c>
      <c r="J16736" s="1418"/>
      <c r="K16736" s="1871"/>
      <c r="L16736" s="1594" t="s">
        <v>503</v>
      </c>
      <c r="M16736" s="1579">
        <v>25</v>
      </c>
      <c r="N16736" s="1595">
        <f>N16735+1</f>
        <v>16725</v>
      </c>
      <c r="O16736" s="1258"/>
      <c r="Q16736" s="1870"/>
    </row>
    <row r="16737" spans="7:17">
      <c r="G16737" s="1594" t="s">
        <v>684</v>
      </c>
      <c r="H16737" s="1579">
        <v>22</v>
      </c>
      <c r="I16737" s="1595">
        <f>I16736+1</f>
        <v>34198</v>
      </c>
      <c r="J16737" s="1418"/>
      <c r="K16737" s="1871"/>
      <c r="L16737" s="1594" t="s">
        <v>503</v>
      </c>
      <c r="M16737" s="1579">
        <v>26</v>
      </c>
      <c r="N16737" s="1595">
        <f>N16736+1</f>
        <v>16726</v>
      </c>
      <c r="O16737" s="1258"/>
      <c r="Q16737" s="1870"/>
    </row>
    <row r="16738" spans="7:17">
      <c r="G16738" s="1594" t="s">
        <v>684</v>
      </c>
      <c r="H16738" s="1579">
        <v>23</v>
      </c>
      <c r="I16738" s="1595">
        <f>I16737+1</f>
        <v>34199</v>
      </c>
      <c r="J16738" s="1418"/>
      <c r="K16738" s="1871"/>
      <c r="L16738" s="1594" t="s">
        <v>503</v>
      </c>
      <c r="M16738" s="1579">
        <v>27</v>
      </c>
      <c r="N16738" s="1595">
        <f>N16737+1</f>
        <v>16727</v>
      </c>
      <c r="O16738" s="1258"/>
      <c r="Q16738" s="1870"/>
    </row>
    <row r="16739" spans="7:17">
      <c r="G16739" s="1594" t="s">
        <v>684</v>
      </c>
      <c r="H16739" s="1579">
        <v>24</v>
      </c>
      <c r="I16739" s="1595">
        <f>I16738+1</f>
        <v>34200</v>
      </c>
      <c r="J16739" s="1418"/>
      <c r="K16739" s="1871"/>
      <c r="L16739" s="1594" t="s">
        <v>503</v>
      </c>
      <c r="M16739" s="1579">
        <v>28</v>
      </c>
      <c r="N16739" s="1595">
        <f>N16738+1</f>
        <v>16728</v>
      </c>
      <c r="O16739" s="1258"/>
      <c r="Q16739" s="1870"/>
    </row>
    <row r="16740" spans="7:17">
      <c r="G16740" s="1594" t="s">
        <v>684</v>
      </c>
      <c r="H16740" s="1579">
        <v>25</v>
      </c>
      <c r="I16740" s="1595">
        <f>I16739+1</f>
        <v>34201</v>
      </c>
      <c r="J16740" s="1418"/>
      <c r="K16740" s="1871"/>
      <c r="L16740" s="1594" t="s">
        <v>503</v>
      </c>
      <c r="M16740" s="1579">
        <v>29</v>
      </c>
      <c r="N16740" s="1595">
        <f>N16739+1</f>
        <v>16729</v>
      </c>
      <c r="O16740" s="1258"/>
      <c r="Q16740" s="1870"/>
    </row>
    <row r="16741" spans="7:17">
      <c r="G16741" s="1594" t="s">
        <v>684</v>
      </c>
      <c r="H16741" s="1579">
        <v>26</v>
      </c>
      <c r="I16741" s="1595">
        <f>I16740+1</f>
        <v>34202</v>
      </c>
      <c r="J16741" s="1418"/>
      <c r="K16741" s="1871"/>
      <c r="L16741" s="1594" t="s">
        <v>503</v>
      </c>
      <c r="M16741" s="1579">
        <v>30</v>
      </c>
      <c r="N16741" s="1595">
        <f>N16740+1</f>
        <v>16730</v>
      </c>
      <c r="O16741" s="1258"/>
      <c r="Q16741" s="1870"/>
    </row>
    <row r="16742" spans="7:17">
      <c r="G16742" s="1594" t="s">
        <v>684</v>
      </c>
      <c r="H16742" s="1579">
        <v>27</v>
      </c>
      <c r="I16742" s="1595">
        <f>I16741+1</f>
        <v>34203</v>
      </c>
      <c r="J16742" s="1418"/>
      <c r="K16742" s="1871"/>
      <c r="L16742" s="1594" t="s">
        <v>503</v>
      </c>
      <c r="M16742" s="1579">
        <v>31</v>
      </c>
      <c r="N16742" s="1595">
        <f>N16741+1</f>
        <v>16731</v>
      </c>
      <c r="O16742" s="1258"/>
      <c r="Q16742" s="1870"/>
    </row>
    <row r="16743" spans="7:17">
      <c r="G16743" s="1594" t="s">
        <v>684</v>
      </c>
      <c r="H16743" s="1579">
        <v>28</v>
      </c>
      <c r="I16743" s="1595">
        <f>I16742+1</f>
        <v>34204</v>
      </c>
      <c r="J16743" s="1418"/>
      <c r="K16743" s="1871"/>
      <c r="L16743" s="1594" t="s">
        <v>503</v>
      </c>
      <c r="M16743" s="1579">
        <v>32</v>
      </c>
      <c r="N16743" s="1595">
        <f>N16742+1</f>
        <v>16732</v>
      </c>
      <c r="O16743" s="1258"/>
      <c r="Q16743" s="1870"/>
    </row>
    <row r="16744" spans="7:17">
      <c r="G16744" s="1594" t="s">
        <v>684</v>
      </c>
      <c r="H16744" s="1579">
        <v>29</v>
      </c>
      <c r="I16744" s="1595">
        <f>I16743+1</f>
        <v>34205</v>
      </c>
      <c r="J16744" s="1418"/>
      <c r="K16744" s="1871"/>
      <c r="L16744" s="1594" t="s">
        <v>503</v>
      </c>
      <c r="M16744" s="1579">
        <v>33</v>
      </c>
      <c r="N16744" s="1595">
        <f>N16743+1</f>
        <v>16733</v>
      </c>
      <c r="O16744" s="1258"/>
      <c r="Q16744" s="1870"/>
    </row>
    <row r="16745" spans="7:17">
      <c r="G16745" s="1594" t="s">
        <v>684</v>
      </c>
      <c r="H16745" s="1579">
        <v>30</v>
      </c>
      <c r="I16745" s="1595">
        <f>I16744+1</f>
        <v>34206</v>
      </c>
      <c r="J16745" s="1418"/>
      <c r="K16745" s="1871"/>
      <c r="L16745" s="1594" t="s">
        <v>503</v>
      </c>
      <c r="M16745" s="1579">
        <v>34</v>
      </c>
      <c r="N16745" s="1595">
        <f>N16744+1</f>
        <v>16734</v>
      </c>
      <c r="O16745" s="1258"/>
      <c r="Q16745" s="1870"/>
    </row>
    <row r="16746" spans="7:17">
      <c r="G16746" s="1594" t="s">
        <v>684</v>
      </c>
      <c r="H16746" s="1579">
        <v>31</v>
      </c>
      <c r="I16746" s="1595">
        <f>I16745+1</f>
        <v>34207</v>
      </c>
      <c r="J16746" s="1418"/>
      <c r="K16746" s="1871"/>
      <c r="L16746" s="1594" t="s">
        <v>503</v>
      </c>
      <c r="M16746" s="1579">
        <v>35</v>
      </c>
      <c r="N16746" s="1595">
        <f>N16745+1</f>
        <v>16735</v>
      </c>
      <c r="O16746" s="1258"/>
      <c r="Q16746" s="1870"/>
    </row>
    <row r="16747" spans="7:17">
      <c r="G16747" s="1594" t="s">
        <v>684</v>
      </c>
      <c r="H16747" s="1579">
        <v>32</v>
      </c>
      <c r="I16747" s="1595">
        <f>I16746+1</f>
        <v>34208</v>
      </c>
      <c r="J16747" s="1418"/>
      <c r="K16747" s="1871"/>
      <c r="L16747" s="1594" t="s">
        <v>503</v>
      </c>
      <c r="M16747" s="1579">
        <v>36</v>
      </c>
      <c r="N16747" s="1595">
        <f>N16746+1</f>
        <v>16736</v>
      </c>
      <c r="O16747" s="1258"/>
      <c r="Q16747" s="1870"/>
    </row>
    <row r="16748" spans="7:17">
      <c r="G16748" s="1594" t="s">
        <v>684</v>
      </c>
      <c r="H16748" s="1579">
        <v>33</v>
      </c>
      <c r="I16748" s="1595">
        <f>I16747+1</f>
        <v>34209</v>
      </c>
      <c r="J16748" s="1418"/>
      <c r="K16748" s="1871"/>
      <c r="L16748" s="1594" t="s">
        <v>503</v>
      </c>
      <c r="M16748" s="1579">
        <v>37</v>
      </c>
      <c r="N16748" s="1595">
        <f>N16747+1</f>
        <v>16737</v>
      </c>
      <c r="O16748" s="1258"/>
      <c r="Q16748" s="1870"/>
    </row>
    <row r="16749" spans="7:17">
      <c r="G16749" s="1594" t="s">
        <v>684</v>
      </c>
      <c r="H16749" s="1579">
        <v>34</v>
      </c>
      <c r="I16749" s="1595">
        <f>I16748+1</f>
        <v>34210</v>
      </c>
      <c r="J16749" s="1418"/>
      <c r="K16749" s="1871"/>
      <c r="L16749" s="1594" t="s">
        <v>503</v>
      </c>
      <c r="M16749" s="1579">
        <v>38</v>
      </c>
      <c r="N16749" s="1595">
        <f>N16748+1</f>
        <v>16738</v>
      </c>
      <c r="O16749" s="1258"/>
      <c r="Q16749" s="1870"/>
    </row>
    <row r="16750" spans="7:17">
      <c r="G16750" s="1594" t="s">
        <v>684</v>
      </c>
      <c r="H16750" s="1579">
        <v>35</v>
      </c>
      <c r="I16750" s="1595">
        <f>I16749+1</f>
        <v>34211</v>
      </c>
      <c r="J16750" s="1418"/>
      <c r="K16750" s="1871"/>
      <c r="L16750" s="1594" t="s">
        <v>503</v>
      </c>
      <c r="M16750" s="1579">
        <v>39</v>
      </c>
      <c r="N16750" s="1595">
        <f>N16749+1</f>
        <v>16739</v>
      </c>
      <c r="O16750" s="1258"/>
      <c r="Q16750" s="1870"/>
    </row>
    <row r="16751" spans="7:17">
      <c r="G16751" s="1594" t="s">
        <v>684</v>
      </c>
      <c r="H16751" s="1579">
        <v>36</v>
      </c>
      <c r="I16751" s="1595">
        <f>I16750+1</f>
        <v>34212</v>
      </c>
      <c r="J16751" s="1418"/>
      <c r="K16751" s="1871"/>
      <c r="L16751" s="1594" t="s">
        <v>503</v>
      </c>
      <c r="M16751" s="1579">
        <v>40</v>
      </c>
      <c r="N16751" s="1595">
        <f>N16750+1</f>
        <v>16740</v>
      </c>
      <c r="O16751" s="1258"/>
      <c r="Q16751" s="1870"/>
    </row>
    <row r="16752" spans="7:17">
      <c r="G16752" s="1594" t="s">
        <v>684</v>
      </c>
      <c r="H16752" s="1579">
        <v>37</v>
      </c>
      <c r="I16752" s="1595">
        <f>I16751+1</f>
        <v>34213</v>
      </c>
      <c r="J16752" s="1418"/>
      <c r="K16752" s="1871"/>
      <c r="L16752" s="1594" t="s">
        <v>503</v>
      </c>
      <c r="M16752" s="1579">
        <v>41</v>
      </c>
      <c r="N16752" s="1595">
        <f>N16751+1</f>
        <v>16741</v>
      </c>
      <c r="O16752" s="1258"/>
      <c r="Q16752" s="1870"/>
    </row>
    <row r="16753" spans="7:17">
      <c r="G16753" s="1594" t="s">
        <v>684</v>
      </c>
      <c r="H16753" s="1579">
        <v>38</v>
      </c>
      <c r="I16753" s="1595">
        <f>I16752+1</f>
        <v>34214</v>
      </c>
      <c r="J16753" s="1418"/>
      <c r="K16753" s="1871"/>
      <c r="L16753" s="1594" t="s">
        <v>503</v>
      </c>
      <c r="M16753" s="1579">
        <v>42</v>
      </c>
      <c r="N16753" s="1595">
        <f>N16752+1</f>
        <v>16742</v>
      </c>
      <c r="O16753" s="1258"/>
      <c r="Q16753" s="1870"/>
    </row>
    <row r="16754" spans="7:17">
      <c r="G16754" s="1594" t="s">
        <v>684</v>
      </c>
      <c r="H16754" s="1579">
        <v>39</v>
      </c>
      <c r="I16754" s="1595">
        <f>I16753+1</f>
        <v>34215</v>
      </c>
      <c r="J16754" s="1418"/>
      <c r="K16754" s="1871"/>
      <c r="L16754" s="1594" t="s">
        <v>503</v>
      </c>
      <c r="M16754" s="1579">
        <v>43</v>
      </c>
      <c r="N16754" s="1595">
        <f>N16753+1</f>
        <v>16743</v>
      </c>
      <c r="O16754" s="1258"/>
      <c r="Q16754" s="1870"/>
    </row>
    <row r="16755" spans="7:17">
      <c r="G16755" s="1594" t="s">
        <v>684</v>
      </c>
      <c r="H16755" s="1579">
        <v>40</v>
      </c>
      <c r="I16755" s="1595">
        <f>I16754+1</f>
        <v>34216</v>
      </c>
      <c r="J16755" s="1418"/>
      <c r="K16755" s="1871"/>
      <c r="L16755" s="1594" t="s">
        <v>503</v>
      </c>
      <c r="M16755" s="1579">
        <v>44</v>
      </c>
      <c r="N16755" s="1595">
        <f>N16754+1</f>
        <v>16744</v>
      </c>
      <c r="O16755" s="1258"/>
      <c r="Q16755" s="1870"/>
    </row>
    <row r="16756" spans="7:17">
      <c r="G16756" s="1594" t="s">
        <v>684</v>
      </c>
      <c r="H16756" s="1579">
        <v>41</v>
      </c>
      <c r="I16756" s="1595">
        <f>I16755+1</f>
        <v>34217</v>
      </c>
      <c r="J16756" s="1418"/>
      <c r="K16756" s="1871"/>
      <c r="L16756" s="1594" t="s">
        <v>503</v>
      </c>
      <c r="M16756" s="1579">
        <v>45</v>
      </c>
      <c r="N16756" s="1595">
        <f>N16755+1</f>
        <v>16745</v>
      </c>
      <c r="O16756" s="1258"/>
      <c r="Q16756" s="1870"/>
    </row>
    <row r="16757" spans="7:17">
      <c r="G16757" s="1594" t="s">
        <v>684</v>
      </c>
      <c r="H16757" s="1579">
        <v>42</v>
      </c>
      <c r="I16757" s="1595">
        <f>I16756+1</f>
        <v>34218</v>
      </c>
      <c r="J16757" s="1418"/>
      <c r="K16757" s="1871"/>
      <c r="L16757" s="1594" t="s">
        <v>503</v>
      </c>
      <c r="M16757" s="1579">
        <v>46</v>
      </c>
      <c r="N16757" s="1595">
        <f>N16756+1</f>
        <v>16746</v>
      </c>
      <c r="O16757" s="1258"/>
      <c r="Q16757" s="1870"/>
    </row>
    <row r="16758" spans="7:17">
      <c r="G16758" s="1594" t="s">
        <v>684</v>
      </c>
      <c r="H16758" s="1579">
        <v>43</v>
      </c>
      <c r="I16758" s="1595">
        <f>I16757+1</f>
        <v>34219</v>
      </c>
      <c r="J16758" s="1418"/>
      <c r="K16758" s="1871"/>
      <c r="L16758" s="1594" t="s">
        <v>503</v>
      </c>
      <c r="M16758" s="1579">
        <v>47</v>
      </c>
      <c r="N16758" s="1595">
        <f>N16757+1</f>
        <v>16747</v>
      </c>
      <c r="O16758" s="1258"/>
      <c r="Q16758" s="1870"/>
    </row>
    <row r="16759" spans="7:17">
      <c r="G16759" s="1594" t="s">
        <v>684</v>
      </c>
      <c r="H16759" s="1579">
        <v>44</v>
      </c>
      <c r="I16759" s="1595">
        <f>I16758+1</f>
        <v>34220</v>
      </c>
      <c r="J16759" s="1418"/>
      <c r="K16759" s="1871"/>
      <c r="L16759" s="1594" t="s">
        <v>503</v>
      </c>
      <c r="M16759" s="1579">
        <v>48</v>
      </c>
      <c r="N16759" s="1595">
        <f>N16758+1</f>
        <v>16748</v>
      </c>
      <c r="O16759" s="1258"/>
      <c r="Q16759" s="1870"/>
    </row>
    <row r="16760" spans="7:17">
      <c r="G16760" s="1594" t="s">
        <v>684</v>
      </c>
      <c r="H16760" s="1579">
        <v>45</v>
      </c>
      <c r="I16760" s="1595">
        <f>I16759+1</f>
        <v>34221</v>
      </c>
      <c r="J16760" s="1418"/>
      <c r="K16760" s="1871"/>
      <c r="L16760" s="1594" t="s">
        <v>503</v>
      </c>
      <c r="M16760" s="1579">
        <v>49</v>
      </c>
      <c r="N16760" s="1595">
        <f>N16759+1</f>
        <v>16749</v>
      </c>
      <c r="O16760" s="1258"/>
      <c r="Q16760" s="1870"/>
    </row>
    <row r="16761" spans="7:17">
      <c r="G16761" s="1594" t="s">
        <v>684</v>
      </c>
      <c r="H16761" s="1579">
        <v>46</v>
      </c>
      <c r="I16761" s="1595">
        <f>I16760+1</f>
        <v>34222</v>
      </c>
      <c r="J16761" s="1418"/>
      <c r="K16761" s="1871"/>
      <c r="L16761" s="1594" t="s">
        <v>503</v>
      </c>
      <c r="M16761" s="1579">
        <v>50</v>
      </c>
      <c r="N16761" s="1595">
        <f>N16760+1</f>
        <v>16750</v>
      </c>
      <c r="O16761" s="1258"/>
      <c r="Q16761" s="1870"/>
    </row>
    <row r="16762" spans="7:17">
      <c r="G16762" s="1594" t="s">
        <v>684</v>
      </c>
      <c r="H16762" s="1579">
        <v>47</v>
      </c>
      <c r="I16762" s="1595">
        <f>I16761+1</f>
        <v>34223</v>
      </c>
      <c r="J16762" s="1418"/>
      <c r="K16762" s="1871"/>
      <c r="L16762" s="1594" t="s">
        <v>503</v>
      </c>
      <c r="M16762" s="1579">
        <v>51</v>
      </c>
      <c r="N16762" s="1595">
        <f>N16761+1</f>
        <v>16751</v>
      </c>
      <c r="O16762" s="1258"/>
      <c r="Q16762" s="1870"/>
    </row>
    <row r="16763" spans="7:17">
      <c r="G16763" s="1594" t="s">
        <v>684</v>
      </c>
      <c r="H16763" s="1579">
        <v>48</v>
      </c>
      <c r="I16763" s="1595">
        <f>I16762+1</f>
        <v>34224</v>
      </c>
      <c r="J16763" s="1418"/>
      <c r="K16763" s="1871"/>
      <c r="L16763" s="1594" t="s">
        <v>503</v>
      </c>
      <c r="M16763" s="1579">
        <v>52</v>
      </c>
      <c r="N16763" s="1595">
        <f>N16762+1</f>
        <v>16752</v>
      </c>
      <c r="O16763" s="1258"/>
      <c r="Q16763" s="1870"/>
    </row>
    <row r="16764" spans="7:17">
      <c r="G16764" s="1594" t="s">
        <v>684</v>
      </c>
      <c r="H16764" s="1579">
        <v>49</v>
      </c>
      <c r="I16764" s="1595">
        <f>I16763+1</f>
        <v>34225</v>
      </c>
      <c r="J16764" s="1418"/>
      <c r="K16764" s="1871"/>
      <c r="L16764" s="1594" t="s">
        <v>503</v>
      </c>
      <c r="M16764" s="1579">
        <v>53</v>
      </c>
      <c r="N16764" s="1595">
        <f>N16763+1</f>
        <v>16753</v>
      </c>
      <c r="O16764" s="1258"/>
      <c r="Q16764" s="1870"/>
    </row>
    <row r="16765" spans="7:17">
      <c r="G16765" s="1594" t="s">
        <v>684</v>
      </c>
      <c r="H16765" s="1579">
        <v>50</v>
      </c>
      <c r="I16765" s="1595">
        <f>I16764+1</f>
        <v>34226</v>
      </c>
      <c r="J16765" s="1418"/>
      <c r="K16765" s="1871"/>
      <c r="L16765" s="1594" t="s">
        <v>503</v>
      </c>
      <c r="M16765" s="1579">
        <v>54</v>
      </c>
      <c r="N16765" s="1595">
        <f>N16764+1</f>
        <v>16754</v>
      </c>
      <c r="O16765" s="1258"/>
      <c r="Q16765" s="1870"/>
    </row>
    <row r="16766" spans="7:17">
      <c r="G16766" s="1594" t="s">
        <v>684</v>
      </c>
      <c r="H16766" s="1579">
        <v>51</v>
      </c>
      <c r="I16766" s="1595">
        <f>I16765+1</f>
        <v>34227</v>
      </c>
      <c r="J16766" s="1418"/>
      <c r="K16766" s="1871"/>
      <c r="L16766" s="1594" t="s">
        <v>503</v>
      </c>
      <c r="M16766" s="1579">
        <v>55</v>
      </c>
      <c r="N16766" s="1595">
        <f>N16765+1</f>
        <v>16755</v>
      </c>
      <c r="O16766" s="1258"/>
      <c r="Q16766" s="1870"/>
    </row>
    <row r="16767" spans="7:17">
      <c r="G16767" s="1594" t="s">
        <v>684</v>
      </c>
      <c r="H16767" s="1579">
        <v>52</v>
      </c>
      <c r="I16767" s="1595">
        <f>I16766+1</f>
        <v>34228</v>
      </c>
      <c r="J16767" s="1418"/>
      <c r="K16767" s="1871"/>
      <c r="L16767" s="1594" t="s">
        <v>503</v>
      </c>
      <c r="M16767" s="1579">
        <v>56</v>
      </c>
      <c r="N16767" s="1595">
        <f>N16766+1</f>
        <v>16756</v>
      </c>
      <c r="O16767" s="1258"/>
      <c r="Q16767" s="1870"/>
    </row>
    <row r="16768" spans="7:17">
      <c r="G16768" s="1594" t="s">
        <v>684</v>
      </c>
      <c r="H16768" s="1579">
        <v>53</v>
      </c>
      <c r="I16768" s="1595">
        <f>I16767+1</f>
        <v>34229</v>
      </c>
      <c r="J16768" s="1418"/>
      <c r="K16768" s="1871"/>
      <c r="L16768" s="1594" t="s">
        <v>503</v>
      </c>
      <c r="M16768" s="1579">
        <v>57</v>
      </c>
      <c r="N16768" s="1595">
        <f>N16767+1</f>
        <v>16757</v>
      </c>
      <c r="O16768" s="1258"/>
      <c r="Q16768" s="1870"/>
    </row>
    <row r="16769" spans="7:17">
      <c r="G16769" s="1594" t="s">
        <v>684</v>
      </c>
      <c r="H16769" s="1579">
        <v>54</v>
      </c>
      <c r="I16769" s="1595">
        <f>I16768+1</f>
        <v>34230</v>
      </c>
      <c r="J16769" s="1418"/>
      <c r="K16769" s="1871"/>
      <c r="L16769" s="1594" t="s">
        <v>503</v>
      </c>
      <c r="M16769" s="1579">
        <v>58</v>
      </c>
      <c r="N16769" s="1595">
        <f>N16768+1</f>
        <v>16758</v>
      </c>
      <c r="O16769" s="1258"/>
      <c r="Q16769" s="1870"/>
    </row>
    <row r="16770" spans="7:17">
      <c r="G16770" s="1594" t="s">
        <v>684</v>
      </c>
      <c r="H16770" s="1579">
        <v>55</v>
      </c>
      <c r="I16770" s="1595">
        <f>I16769+1</f>
        <v>34231</v>
      </c>
      <c r="J16770" s="1418"/>
      <c r="K16770" s="1871"/>
      <c r="L16770" s="1594" t="s">
        <v>503</v>
      </c>
      <c r="M16770" s="1579">
        <v>59</v>
      </c>
      <c r="N16770" s="1595">
        <f>N16769+1</f>
        <v>16759</v>
      </c>
      <c r="O16770" s="1258"/>
      <c r="Q16770" s="1870"/>
    </row>
    <row r="16771" spans="7:17">
      <c r="G16771" s="1594" t="s">
        <v>684</v>
      </c>
      <c r="H16771" s="1579">
        <v>56</v>
      </c>
      <c r="I16771" s="1595">
        <f>I16770+1</f>
        <v>34232</v>
      </c>
      <c r="J16771" s="1418"/>
      <c r="K16771" s="1871"/>
      <c r="L16771" s="1594" t="s">
        <v>503</v>
      </c>
      <c r="M16771" s="1579">
        <v>60</v>
      </c>
      <c r="N16771" s="1595">
        <f>N16770+1</f>
        <v>16760</v>
      </c>
      <c r="O16771" s="1258"/>
      <c r="Q16771" s="1870"/>
    </row>
    <row r="16772" spans="7:17">
      <c r="G16772" s="1594" t="s">
        <v>684</v>
      </c>
      <c r="H16772" s="1579">
        <v>57</v>
      </c>
      <c r="I16772" s="1595">
        <f>I16771+1</f>
        <v>34233</v>
      </c>
      <c r="J16772" s="1418"/>
      <c r="K16772" s="1871"/>
      <c r="L16772" s="1594" t="s">
        <v>503</v>
      </c>
      <c r="M16772" s="1579">
        <v>61</v>
      </c>
      <c r="N16772" s="1595">
        <f>N16771+1</f>
        <v>16761</v>
      </c>
      <c r="O16772" s="1258"/>
      <c r="Q16772" s="1870"/>
    </row>
    <row r="16773" spans="7:17">
      <c r="G16773" s="1594" t="s">
        <v>684</v>
      </c>
      <c r="H16773" s="1579">
        <v>58</v>
      </c>
      <c r="I16773" s="1595">
        <f>I16772+1</f>
        <v>34234</v>
      </c>
      <c r="J16773" s="1418"/>
      <c r="K16773" s="1871"/>
      <c r="L16773" s="1594" t="s">
        <v>503</v>
      </c>
      <c r="M16773" s="1579">
        <v>62</v>
      </c>
      <c r="N16773" s="1595">
        <f>N16772+1</f>
        <v>16762</v>
      </c>
      <c r="O16773" s="1258"/>
      <c r="Q16773" s="1870"/>
    </row>
    <row r="16774" spans="7:17">
      <c r="G16774" s="1594" t="s">
        <v>684</v>
      </c>
      <c r="H16774" s="1579">
        <v>59</v>
      </c>
      <c r="I16774" s="1595">
        <f>I16773+1</f>
        <v>34235</v>
      </c>
      <c r="J16774" s="1418"/>
      <c r="K16774" s="1871"/>
      <c r="L16774" s="1594" t="s">
        <v>503</v>
      </c>
      <c r="M16774" s="1579">
        <v>63</v>
      </c>
      <c r="N16774" s="1595">
        <f>N16773+1</f>
        <v>16763</v>
      </c>
      <c r="O16774" s="1258"/>
      <c r="Q16774" s="1870"/>
    </row>
    <row r="16775" spans="7:17">
      <c r="G16775" s="1594" t="s">
        <v>684</v>
      </c>
      <c r="H16775" s="1579">
        <v>60</v>
      </c>
      <c r="I16775" s="1595">
        <f>I16774+1</f>
        <v>34236</v>
      </c>
      <c r="J16775" s="1418"/>
      <c r="K16775" s="1871"/>
      <c r="L16775" s="1594" t="s">
        <v>503</v>
      </c>
      <c r="M16775" s="1579">
        <v>64</v>
      </c>
      <c r="N16775" s="1595">
        <f>N16774+1</f>
        <v>16764</v>
      </c>
      <c r="O16775" s="1258"/>
      <c r="Q16775" s="1870"/>
    </row>
    <row r="16776" spans="7:17">
      <c r="G16776" s="1594" t="s">
        <v>684</v>
      </c>
      <c r="H16776" s="1579">
        <v>61</v>
      </c>
      <c r="I16776" s="1595">
        <f>I16775+1</f>
        <v>34237</v>
      </c>
      <c r="J16776" s="1418"/>
      <c r="K16776" s="1871"/>
      <c r="L16776" s="1594" t="s">
        <v>503</v>
      </c>
      <c r="M16776" s="1579">
        <v>65</v>
      </c>
      <c r="N16776" s="1595">
        <f>N16775+1</f>
        <v>16765</v>
      </c>
      <c r="O16776" s="1258"/>
      <c r="Q16776" s="1870"/>
    </row>
    <row r="16777" spans="7:17">
      <c r="G16777" s="1594" t="s">
        <v>684</v>
      </c>
      <c r="H16777" s="1579">
        <v>62</v>
      </c>
      <c r="I16777" s="1595">
        <f>I16776+1</f>
        <v>34238</v>
      </c>
      <c r="J16777" s="1418"/>
      <c r="K16777" s="1871"/>
      <c r="L16777" s="1594" t="s">
        <v>503</v>
      </c>
      <c r="M16777" s="1579">
        <v>66</v>
      </c>
      <c r="N16777" s="1595">
        <f>N16776+1</f>
        <v>16766</v>
      </c>
      <c r="O16777" s="1258"/>
      <c r="Q16777" s="1870"/>
    </row>
    <row r="16778" spans="7:17">
      <c r="G16778" s="1594" t="s">
        <v>684</v>
      </c>
      <c r="H16778" s="1579">
        <v>63</v>
      </c>
      <c r="I16778" s="1595">
        <f>I16777+1</f>
        <v>34239</v>
      </c>
      <c r="J16778" s="1418"/>
      <c r="K16778" s="1871"/>
      <c r="L16778" s="1594" t="s">
        <v>503</v>
      </c>
      <c r="M16778" s="1579">
        <v>67</v>
      </c>
      <c r="N16778" s="1595">
        <f>N16777+1</f>
        <v>16767</v>
      </c>
      <c r="O16778" s="1258"/>
      <c r="Q16778" s="1870"/>
    </row>
    <row r="16779" spans="7:17">
      <c r="G16779" s="1594" t="s">
        <v>684</v>
      </c>
      <c r="H16779" s="1579">
        <v>64</v>
      </c>
      <c r="I16779" s="1595">
        <f>I16778+1</f>
        <v>34240</v>
      </c>
      <c r="J16779" s="1418"/>
      <c r="K16779" s="1871"/>
      <c r="L16779" s="1594" t="s">
        <v>503</v>
      </c>
      <c r="M16779" s="1579">
        <v>68</v>
      </c>
      <c r="N16779" s="1595">
        <f>N16778+1</f>
        <v>16768</v>
      </c>
      <c r="O16779" s="1258"/>
      <c r="Q16779" s="1870"/>
    </row>
    <row r="16780" spans="7:17">
      <c r="G16780" s="1594" t="s">
        <v>684</v>
      </c>
      <c r="H16780" s="1579">
        <v>65</v>
      </c>
      <c r="I16780" s="1595">
        <f>I16779+1</f>
        <v>34241</v>
      </c>
      <c r="J16780" s="1418"/>
      <c r="K16780" s="1871"/>
      <c r="L16780" s="1594" t="s">
        <v>503</v>
      </c>
      <c r="M16780" s="1579">
        <v>69</v>
      </c>
      <c r="N16780" s="1595">
        <f>N16779+1</f>
        <v>16769</v>
      </c>
      <c r="O16780" s="1258"/>
      <c r="Q16780" s="1870"/>
    </row>
    <row r="16781" spans="7:17">
      <c r="G16781" s="1594" t="s">
        <v>684</v>
      </c>
      <c r="H16781" s="1579">
        <v>66</v>
      </c>
      <c r="I16781" s="1595">
        <f>I16780+1</f>
        <v>34242</v>
      </c>
      <c r="J16781" s="1418"/>
      <c r="K16781" s="1871"/>
      <c r="L16781" s="1594" t="s">
        <v>503</v>
      </c>
      <c r="M16781" s="1579">
        <v>70</v>
      </c>
      <c r="N16781" s="1595">
        <f>N16780+1</f>
        <v>16770</v>
      </c>
      <c r="O16781" s="1258"/>
      <c r="Q16781" s="1870"/>
    </row>
    <row r="16782" spans="7:17">
      <c r="G16782" s="1594" t="s">
        <v>684</v>
      </c>
      <c r="H16782" s="1579">
        <v>67</v>
      </c>
      <c r="I16782" s="1595">
        <f>I16781+1</f>
        <v>34243</v>
      </c>
      <c r="J16782" s="1418"/>
      <c r="K16782" s="1871"/>
      <c r="L16782" s="1594" t="s">
        <v>503</v>
      </c>
      <c r="M16782" s="1579">
        <v>71</v>
      </c>
      <c r="N16782" s="1595">
        <f>N16781+1</f>
        <v>16771</v>
      </c>
      <c r="O16782" s="1258"/>
      <c r="Q16782" s="1870"/>
    </row>
    <row r="16783" spans="7:17">
      <c r="G16783" s="1594" t="s">
        <v>684</v>
      </c>
      <c r="H16783" s="1579">
        <v>68</v>
      </c>
      <c r="I16783" s="1595">
        <f>I16782+1</f>
        <v>34244</v>
      </c>
      <c r="J16783" s="1418"/>
      <c r="K16783" s="1871"/>
      <c r="L16783" s="1594" t="s">
        <v>503</v>
      </c>
      <c r="M16783" s="1579">
        <v>72</v>
      </c>
      <c r="N16783" s="1595">
        <f>N16782+1</f>
        <v>16772</v>
      </c>
      <c r="O16783" s="1258"/>
      <c r="Q16783" s="1870"/>
    </row>
    <row r="16784" spans="7:17">
      <c r="G16784" s="1594" t="s">
        <v>684</v>
      </c>
      <c r="H16784" s="1579">
        <v>69</v>
      </c>
      <c r="I16784" s="1595">
        <f>I16783+1</f>
        <v>34245</v>
      </c>
      <c r="J16784" s="1418"/>
      <c r="K16784" s="1871"/>
      <c r="L16784" s="1594" t="s">
        <v>503</v>
      </c>
      <c r="M16784" s="1579">
        <v>73</v>
      </c>
      <c r="N16784" s="1595">
        <f>N16783+1</f>
        <v>16773</v>
      </c>
      <c r="O16784" s="1258"/>
      <c r="Q16784" s="1870"/>
    </row>
    <row r="16785" spans="7:17">
      <c r="G16785" s="1594" t="s">
        <v>684</v>
      </c>
      <c r="H16785" s="1579">
        <v>70</v>
      </c>
      <c r="I16785" s="1595">
        <f>I16784+1</f>
        <v>34246</v>
      </c>
      <c r="J16785" s="1418"/>
      <c r="K16785" s="1871"/>
      <c r="L16785" s="1594" t="s">
        <v>503</v>
      </c>
      <c r="M16785" s="1579">
        <v>74</v>
      </c>
      <c r="N16785" s="1595">
        <f>N16784+1</f>
        <v>16774</v>
      </c>
      <c r="O16785" s="1258"/>
      <c r="Q16785" s="1870"/>
    </row>
    <row r="16786" spans="7:17">
      <c r="G16786" s="1594" t="s">
        <v>684</v>
      </c>
      <c r="H16786" s="1579">
        <v>71</v>
      </c>
      <c r="I16786" s="1595">
        <f>I16785+1</f>
        <v>34247</v>
      </c>
      <c r="J16786" s="1418"/>
      <c r="K16786" s="1871"/>
      <c r="L16786" s="1594" t="s">
        <v>503</v>
      </c>
      <c r="M16786" s="1579">
        <v>75</v>
      </c>
      <c r="N16786" s="1595">
        <f>N16785+1</f>
        <v>16775</v>
      </c>
      <c r="O16786" s="1258"/>
      <c r="Q16786" s="1870"/>
    </row>
    <row r="16787" spans="7:17">
      <c r="G16787" s="1594" t="s">
        <v>684</v>
      </c>
      <c r="H16787" s="1579">
        <v>72</v>
      </c>
      <c r="I16787" s="1595">
        <f>I16786+1</f>
        <v>34248</v>
      </c>
      <c r="J16787" s="1418"/>
      <c r="K16787" s="1871"/>
      <c r="L16787" s="1594" t="s">
        <v>503</v>
      </c>
      <c r="M16787" s="1579">
        <v>76</v>
      </c>
      <c r="N16787" s="1595">
        <f>N16786+1</f>
        <v>16776</v>
      </c>
      <c r="O16787" s="1258"/>
      <c r="Q16787" s="1870"/>
    </row>
    <row r="16788" spans="7:17">
      <c r="G16788" s="1594" t="s">
        <v>684</v>
      </c>
      <c r="H16788" s="1579">
        <v>73</v>
      </c>
      <c r="I16788" s="1595">
        <f>I16787+1</f>
        <v>34249</v>
      </c>
      <c r="J16788" s="1418"/>
      <c r="K16788" s="1871"/>
      <c r="L16788" s="1594" t="s">
        <v>503</v>
      </c>
      <c r="M16788" s="1579">
        <v>77</v>
      </c>
      <c r="N16788" s="1595">
        <f>N16787+1</f>
        <v>16777</v>
      </c>
      <c r="O16788" s="1258"/>
      <c r="Q16788" s="1870"/>
    </row>
    <row r="16789" spans="7:17">
      <c r="G16789" s="1594" t="s">
        <v>684</v>
      </c>
      <c r="H16789" s="1579">
        <v>74</v>
      </c>
      <c r="I16789" s="1595">
        <f>I16788+1</f>
        <v>34250</v>
      </c>
      <c r="J16789" s="1418"/>
      <c r="K16789" s="1871"/>
      <c r="L16789" s="1594" t="s">
        <v>503</v>
      </c>
      <c r="M16789" s="1579">
        <v>78</v>
      </c>
      <c r="N16789" s="1595">
        <f>N16788+1</f>
        <v>16778</v>
      </c>
      <c r="O16789" s="1258"/>
      <c r="Q16789" s="1870"/>
    </row>
    <row r="16790" spans="7:17">
      <c r="G16790" s="1594" t="s">
        <v>684</v>
      </c>
      <c r="H16790" s="1579">
        <v>75</v>
      </c>
      <c r="I16790" s="1595">
        <f>I16789+1</f>
        <v>34251</v>
      </c>
      <c r="J16790" s="1418"/>
      <c r="K16790" s="1871"/>
      <c r="L16790" s="1594" t="s">
        <v>503</v>
      </c>
      <c r="M16790" s="1579">
        <v>79</v>
      </c>
      <c r="N16790" s="1595">
        <f>N16789+1</f>
        <v>16779</v>
      </c>
      <c r="O16790" s="1258"/>
      <c r="Q16790" s="1870"/>
    </row>
    <row r="16791" spans="7:17">
      <c r="G16791" s="1594" t="s">
        <v>684</v>
      </c>
      <c r="H16791" s="1579">
        <v>76</v>
      </c>
      <c r="I16791" s="1595">
        <f>I16790+1</f>
        <v>34252</v>
      </c>
      <c r="J16791" s="1418"/>
      <c r="K16791" s="1871"/>
      <c r="L16791" s="1594" t="s">
        <v>503</v>
      </c>
      <c r="M16791" s="1579">
        <v>80</v>
      </c>
      <c r="N16791" s="1595">
        <f>N16790+1</f>
        <v>16780</v>
      </c>
      <c r="O16791" s="1258"/>
      <c r="Q16791" s="1870"/>
    </row>
    <row r="16792" spans="7:17">
      <c r="G16792" s="1594" t="s">
        <v>684</v>
      </c>
      <c r="H16792" s="1579">
        <v>77</v>
      </c>
      <c r="I16792" s="1595">
        <f>I16791+1</f>
        <v>34253</v>
      </c>
      <c r="J16792" s="1418"/>
      <c r="K16792" s="1871"/>
      <c r="L16792" s="1594" t="s">
        <v>503</v>
      </c>
      <c r="M16792" s="1579">
        <v>81</v>
      </c>
      <c r="N16792" s="1595">
        <f>N16791+1</f>
        <v>16781</v>
      </c>
      <c r="O16792" s="1258"/>
      <c r="Q16792" s="1870"/>
    </row>
    <row r="16793" spans="7:17">
      <c r="G16793" s="1594" t="s">
        <v>684</v>
      </c>
      <c r="H16793" s="1579">
        <v>78</v>
      </c>
      <c r="I16793" s="1595">
        <f>I16792+1</f>
        <v>34254</v>
      </c>
      <c r="J16793" s="1418"/>
      <c r="K16793" s="1871"/>
      <c r="L16793" s="1594" t="s">
        <v>503</v>
      </c>
      <c r="M16793" s="1579">
        <v>82</v>
      </c>
      <c r="N16793" s="1595">
        <f>N16792+1</f>
        <v>16782</v>
      </c>
      <c r="O16793" s="1258"/>
      <c r="Q16793" s="1870"/>
    </row>
    <row r="16794" spans="7:17">
      <c r="G16794" s="1594" t="s">
        <v>684</v>
      </c>
      <c r="H16794" s="1579">
        <v>79</v>
      </c>
      <c r="I16794" s="1595">
        <f>I16793+1</f>
        <v>34255</v>
      </c>
      <c r="J16794" s="1418"/>
      <c r="K16794" s="1871"/>
      <c r="L16794" s="1594" t="s">
        <v>503</v>
      </c>
      <c r="M16794" s="1579">
        <v>83</v>
      </c>
      <c r="N16794" s="1595">
        <f>N16793+1</f>
        <v>16783</v>
      </c>
      <c r="O16794" s="1258"/>
      <c r="Q16794" s="1870"/>
    </row>
    <row r="16795" spans="7:17">
      <c r="G16795" s="1594" t="s">
        <v>684</v>
      </c>
      <c r="H16795" s="1579">
        <v>80</v>
      </c>
      <c r="I16795" s="1595">
        <f>I16794+1</f>
        <v>34256</v>
      </c>
      <c r="J16795" s="1418"/>
      <c r="K16795" s="1871"/>
      <c r="L16795" s="1594" t="s">
        <v>503</v>
      </c>
      <c r="M16795" s="1579">
        <v>84</v>
      </c>
      <c r="N16795" s="1595">
        <f>N16794+1</f>
        <v>16784</v>
      </c>
      <c r="O16795" s="1258"/>
      <c r="Q16795" s="1870"/>
    </row>
    <row r="16796" spans="7:17">
      <c r="G16796" s="1594" t="s">
        <v>684</v>
      </c>
      <c r="H16796" s="1579">
        <v>81</v>
      </c>
      <c r="I16796" s="1595">
        <f>I16795+1</f>
        <v>34257</v>
      </c>
      <c r="J16796" s="1418"/>
      <c r="K16796" s="1871"/>
      <c r="L16796" s="1594" t="s">
        <v>503</v>
      </c>
      <c r="M16796" s="1579">
        <v>85</v>
      </c>
      <c r="N16796" s="1595">
        <f>N16795+1</f>
        <v>16785</v>
      </c>
      <c r="O16796" s="1258"/>
      <c r="Q16796" s="1870"/>
    </row>
    <row r="16797" spans="7:17">
      <c r="G16797" s="1594" t="s">
        <v>684</v>
      </c>
      <c r="H16797" s="1579">
        <v>82</v>
      </c>
      <c r="I16797" s="1595">
        <f>I16796+1</f>
        <v>34258</v>
      </c>
      <c r="J16797" s="1418"/>
      <c r="K16797" s="1871"/>
      <c r="L16797" s="1594" t="s">
        <v>503</v>
      </c>
      <c r="M16797" s="1579">
        <v>86</v>
      </c>
      <c r="N16797" s="1595">
        <f>N16796+1</f>
        <v>16786</v>
      </c>
      <c r="O16797" s="1258"/>
      <c r="Q16797" s="1870"/>
    </row>
    <row r="16798" spans="7:17">
      <c r="G16798" s="1594" t="s">
        <v>684</v>
      </c>
      <c r="H16798" s="1579">
        <v>83</v>
      </c>
      <c r="I16798" s="1595">
        <f>I16797+1</f>
        <v>34259</v>
      </c>
      <c r="J16798" s="1418"/>
      <c r="K16798" s="1871"/>
      <c r="L16798" s="1594" t="s">
        <v>503</v>
      </c>
      <c r="M16798" s="1579">
        <v>87</v>
      </c>
      <c r="N16798" s="1595">
        <f>N16797+1</f>
        <v>16787</v>
      </c>
      <c r="O16798" s="1258"/>
      <c r="Q16798" s="1870"/>
    </row>
    <row r="16799" spans="7:17">
      <c r="G16799" s="1594" t="s">
        <v>684</v>
      </c>
      <c r="H16799" s="1579">
        <v>84</v>
      </c>
      <c r="I16799" s="1595">
        <f>I16798+1</f>
        <v>34260</v>
      </c>
      <c r="J16799" s="1418"/>
      <c r="K16799" s="1871"/>
      <c r="L16799" s="1594" t="s">
        <v>503</v>
      </c>
      <c r="M16799" s="1579">
        <v>88</v>
      </c>
      <c r="N16799" s="1595">
        <f>N16798+1</f>
        <v>16788</v>
      </c>
      <c r="O16799" s="1258"/>
      <c r="Q16799" s="1870"/>
    </row>
    <row r="16800" spans="7:17">
      <c r="G16800" s="1594" t="s">
        <v>684</v>
      </c>
      <c r="H16800" s="1579">
        <v>85</v>
      </c>
      <c r="I16800" s="1595">
        <f>I16799+1</f>
        <v>34261</v>
      </c>
      <c r="J16800" s="1418"/>
      <c r="K16800" s="1871"/>
      <c r="L16800" s="1594" t="s">
        <v>503</v>
      </c>
      <c r="M16800" s="1579">
        <v>89</v>
      </c>
      <c r="N16800" s="1595">
        <f>N16799+1</f>
        <v>16789</v>
      </c>
      <c r="O16800" s="1258"/>
      <c r="Q16800" s="1870"/>
    </row>
    <row r="16801" spans="7:17">
      <c r="G16801" s="1594" t="s">
        <v>684</v>
      </c>
      <c r="H16801" s="1579">
        <v>86</v>
      </c>
      <c r="I16801" s="1595">
        <f>I16800+1</f>
        <v>34262</v>
      </c>
      <c r="J16801" s="1418"/>
      <c r="K16801" s="1871"/>
      <c r="L16801" s="1594" t="s">
        <v>503</v>
      </c>
      <c r="M16801" s="1579">
        <v>90</v>
      </c>
      <c r="N16801" s="1595">
        <f>N16800+1</f>
        <v>16790</v>
      </c>
      <c r="O16801" s="1258"/>
      <c r="Q16801" s="1870"/>
    </row>
    <row r="16802" spans="7:17">
      <c r="G16802" s="1594" t="s">
        <v>684</v>
      </c>
      <c r="H16802" s="1579">
        <v>87</v>
      </c>
      <c r="I16802" s="1595">
        <f>I16801+1</f>
        <v>34263</v>
      </c>
      <c r="J16802" s="1418"/>
      <c r="K16802" s="1871"/>
      <c r="L16802" s="1594" t="s">
        <v>503</v>
      </c>
      <c r="M16802" s="1579">
        <v>91</v>
      </c>
      <c r="N16802" s="1595">
        <f>N16801+1</f>
        <v>16791</v>
      </c>
      <c r="O16802" s="1258"/>
      <c r="Q16802" s="1870"/>
    </row>
    <row r="16803" spans="7:17">
      <c r="G16803" s="1594" t="s">
        <v>684</v>
      </c>
      <c r="H16803" s="1579">
        <v>88</v>
      </c>
      <c r="I16803" s="1595">
        <f>I16802+1</f>
        <v>34264</v>
      </c>
      <c r="J16803" s="1418"/>
      <c r="K16803" s="1871"/>
      <c r="L16803" s="1594" t="s">
        <v>503</v>
      </c>
      <c r="M16803" s="1579">
        <v>92</v>
      </c>
      <c r="N16803" s="1595">
        <f>N16802+1</f>
        <v>16792</v>
      </c>
      <c r="O16803" s="1258"/>
      <c r="Q16803" s="1870"/>
    </row>
    <row r="16804" spans="7:17">
      <c r="G16804" s="1594" t="s">
        <v>684</v>
      </c>
      <c r="H16804" s="1579">
        <v>89</v>
      </c>
      <c r="I16804" s="1595">
        <f>I16803+1</f>
        <v>34265</v>
      </c>
      <c r="J16804" s="1418"/>
      <c r="K16804" s="1871"/>
      <c r="L16804" s="1594" t="s">
        <v>503</v>
      </c>
      <c r="M16804" s="1579">
        <v>93</v>
      </c>
      <c r="N16804" s="1595">
        <f>N16803+1</f>
        <v>16793</v>
      </c>
      <c r="O16804" s="1258"/>
      <c r="Q16804" s="1870"/>
    </row>
    <row r="16805" spans="7:17">
      <c r="G16805" s="1594" t="s">
        <v>684</v>
      </c>
      <c r="H16805" s="1579">
        <v>90</v>
      </c>
      <c r="I16805" s="1595">
        <f>I16804+1</f>
        <v>34266</v>
      </c>
      <c r="J16805" s="1418"/>
      <c r="K16805" s="1871"/>
      <c r="L16805" s="1594" t="s">
        <v>503</v>
      </c>
      <c r="M16805" s="1579">
        <v>94</v>
      </c>
      <c r="N16805" s="1595">
        <f>N16804+1</f>
        <v>16794</v>
      </c>
      <c r="O16805" s="1258"/>
      <c r="Q16805" s="1870"/>
    </row>
    <row r="16806" spans="7:17">
      <c r="G16806" s="1594" t="s">
        <v>684</v>
      </c>
      <c r="H16806" s="1579">
        <v>91</v>
      </c>
      <c r="I16806" s="1595">
        <f>I16805+1</f>
        <v>34267</v>
      </c>
      <c r="J16806" s="1418"/>
      <c r="K16806" s="1871"/>
      <c r="L16806" s="1594" t="s">
        <v>503</v>
      </c>
      <c r="M16806" s="1579">
        <v>95</v>
      </c>
      <c r="N16806" s="1595">
        <f>N16805+1</f>
        <v>16795</v>
      </c>
      <c r="O16806" s="1258"/>
      <c r="Q16806" s="1870"/>
    </row>
    <row r="16807" spans="7:17">
      <c r="G16807" s="1594" t="s">
        <v>684</v>
      </c>
      <c r="H16807" s="1579">
        <v>92</v>
      </c>
      <c r="I16807" s="1595">
        <f>I16806+1</f>
        <v>34268</v>
      </c>
      <c r="J16807" s="1418"/>
      <c r="K16807" s="1871"/>
      <c r="L16807" s="1594" t="s">
        <v>503</v>
      </c>
      <c r="M16807" s="1579">
        <v>96</v>
      </c>
      <c r="N16807" s="1595">
        <f>N16806+1</f>
        <v>16796</v>
      </c>
      <c r="O16807" s="1258"/>
      <c r="Q16807" s="1870"/>
    </row>
    <row r="16808" spans="7:17">
      <c r="G16808" s="1594" t="s">
        <v>684</v>
      </c>
      <c r="H16808" s="1579">
        <v>93</v>
      </c>
      <c r="I16808" s="1595">
        <f>I16807+1</f>
        <v>34269</v>
      </c>
      <c r="J16808" s="1418"/>
      <c r="K16808" s="1871"/>
      <c r="L16808" s="1594" t="s">
        <v>504</v>
      </c>
      <c r="M16808" s="1579">
        <v>1</v>
      </c>
      <c r="N16808" s="1595">
        <f>N16807+1</f>
        <v>16797</v>
      </c>
      <c r="O16808" s="1258"/>
      <c r="Q16808" s="1870"/>
    </row>
    <row r="16809" spans="7:17">
      <c r="G16809" s="1594" t="s">
        <v>684</v>
      </c>
      <c r="H16809" s="1579">
        <v>94</v>
      </c>
      <c r="I16809" s="1595">
        <f>I16808+1</f>
        <v>34270</v>
      </c>
      <c r="J16809" s="1418"/>
      <c r="K16809" s="1871"/>
      <c r="L16809" s="1594" t="s">
        <v>504</v>
      </c>
      <c r="M16809" s="1579">
        <v>2</v>
      </c>
      <c r="N16809" s="1595">
        <f>N16808+1</f>
        <v>16798</v>
      </c>
      <c r="O16809" s="1258"/>
      <c r="Q16809" s="1870"/>
    </row>
    <row r="16810" spans="7:17">
      <c r="G16810" s="1594" t="s">
        <v>684</v>
      </c>
      <c r="H16810" s="1579">
        <v>95</v>
      </c>
      <c r="I16810" s="1595">
        <f>I16809+1</f>
        <v>34271</v>
      </c>
      <c r="J16810" s="1418"/>
      <c r="K16810" s="1871"/>
      <c r="L16810" s="1594" t="s">
        <v>504</v>
      </c>
      <c r="M16810" s="1579">
        <v>3</v>
      </c>
      <c r="N16810" s="1595">
        <f>N16809+1</f>
        <v>16799</v>
      </c>
      <c r="O16810" s="1258"/>
      <c r="Q16810" s="1870"/>
    </row>
    <row r="16811" spans="7:17">
      <c r="G16811" s="1594" t="s">
        <v>684</v>
      </c>
      <c r="H16811" s="1579">
        <v>96</v>
      </c>
      <c r="I16811" s="1595">
        <f>I16810+1</f>
        <v>34272</v>
      </c>
      <c r="J16811" s="1418"/>
      <c r="K16811" s="1871"/>
      <c r="L16811" s="1594" t="s">
        <v>504</v>
      </c>
      <c r="M16811" s="1579">
        <v>4</v>
      </c>
      <c r="N16811" s="1595">
        <f>N16810+1</f>
        <v>16800</v>
      </c>
      <c r="O16811" s="1258"/>
      <c r="Q16811" s="1870"/>
    </row>
    <row r="16812" spans="7:17">
      <c r="G16812" s="1594" t="s">
        <v>685</v>
      </c>
      <c r="H16812" s="1579">
        <v>1</v>
      </c>
      <c r="I16812" s="1595">
        <f>I16811+1</f>
        <v>34273</v>
      </c>
      <c r="J16812" s="1418"/>
      <c r="K16812" s="1871"/>
      <c r="L16812" s="1594" t="s">
        <v>504</v>
      </c>
      <c r="M16812" s="1579">
        <v>5</v>
      </c>
      <c r="N16812" s="1595">
        <f>N16811+1</f>
        <v>16801</v>
      </c>
      <c r="O16812" s="1258"/>
      <c r="Q16812" s="1870"/>
    </row>
    <row r="16813" spans="7:17">
      <c r="G16813" s="1594" t="s">
        <v>685</v>
      </c>
      <c r="H16813" s="1579">
        <v>2</v>
      </c>
      <c r="I16813" s="1595">
        <f>I16812+1</f>
        <v>34274</v>
      </c>
      <c r="J16813" s="1418"/>
      <c r="K16813" s="1871"/>
      <c r="L16813" s="1594" t="s">
        <v>504</v>
      </c>
      <c r="M16813" s="1579">
        <v>6</v>
      </c>
      <c r="N16813" s="1595">
        <f>N16812+1</f>
        <v>16802</v>
      </c>
      <c r="O16813" s="1258"/>
      <c r="Q16813" s="1870"/>
    </row>
    <row r="16814" spans="7:17">
      <c r="G16814" s="1594" t="s">
        <v>685</v>
      </c>
      <c r="H16814" s="1579">
        <v>3</v>
      </c>
      <c r="I16814" s="1595">
        <f>I16813+1</f>
        <v>34275</v>
      </c>
      <c r="J16814" s="1418"/>
      <c r="K16814" s="1871"/>
      <c r="L16814" s="1594" t="s">
        <v>504</v>
      </c>
      <c r="M16814" s="1579">
        <v>7</v>
      </c>
      <c r="N16814" s="1595">
        <f>N16813+1</f>
        <v>16803</v>
      </c>
      <c r="O16814" s="1258"/>
      <c r="Q16814" s="1870"/>
    </row>
    <row r="16815" spans="7:17">
      <c r="G16815" s="1594" t="s">
        <v>685</v>
      </c>
      <c r="H16815" s="1579">
        <v>4</v>
      </c>
      <c r="I16815" s="1595">
        <f>I16814+1</f>
        <v>34276</v>
      </c>
      <c r="J16815" s="1418"/>
      <c r="K16815" s="1871"/>
      <c r="L16815" s="1594" t="s">
        <v>504</v>
      </c>
      <c r="M16815" s="1579">
        <v>8</v>
      </c>
      <c r="N16815" s="1595">
        <f>N16814+1</f>
        <v>16804</v>
      </c>
      <c r="O16815" s="1258"/>
      <c r="Q16815" s="1870"/>
    </row>
    <row r="16816" spans="7:17">
      <c r="G16816" s="1594" t="s">
        <v>685</v>
      </c>
      <c r="H16816" s="1579">
        <v>5</v>
      </c>
      <c r="I16816" s="1595">
        <f>I16815+1</f>
        <v>34277</v>
      </c>
      <c r="J16816" s="1418"/>
      <c r="K16816" s="1871"/>
      <c r="L16816" s="1594" t="s">
        <v>504</v>
      </c>
      <c r="M16816" s="1579">
        <v>9</v>
      </c>
      <c r="N16816" s="1595">
        <f>N16815+1</f>
        <v>16805</v>
      </c>
      <c r="O16816" s="1258"/>
      <c r="Q16816" s="1870"/>
    </row>
    <row r="16817" spans="7:17">
      <c r="G16817" s="1594" t="s">
        <v>685</v>
      </c>
      <c r="H16817" s="1579">
        <v>6</v>
      </c>
      <c r="I16817" s="1595">
        <f>I16816+1</f>
        <v>34278</v>
      </c>
      <c r="J16817" s="1418"/>
      <c r="K16817" s="1871"/>
      <c r="L16817" s="1594" t="s">
        <v>504</v>
      </c>
      <c r="M16817" s="1579">
        <v>10</v>
      </c>
      <c r="N16817" s="1595">
        <f>N16816+1</f>
        <v>16806</v>
      </c>
      <c r="O16817" s="1258"/>
      <c r="Q16817" s="1870"/>
    </row>
    <row r="16818" spans="7:17">
      <c r="G16818" s="1594" t="s">
        <v>685</v>
      </c>
      <c r="H16818" s="1579">
        <v>7</v>
      </c>
      <c r="I16818" s="1595">
        <f>I16817+1</f>
        <v>34279</v>
      </c>
      <c r="J16818" s="1418"/>
      <c r="K16818" s="1871"/>
      <c r="L16818" s="1594" t="s">
        <v>504</v>
      </c>
      <c r="M16818" s="1579">
        <v>11</v>
      </c>
      <c r="N16818" s="1595">
        <f>N16817+1</f>
        <v>16807</v>
      </c>
      <c r="O16818" s="1258"/>
      <c r="Q16818" s="1870"/>
    </row>
    <row r="16819" spans="7:17">
      <c r="G16819" s="1594" t="s">
        <v>685</v>
      </c>
      <c r="H16819" s="1579">
        <v>8</v>
      </c>
      <c r="I16819" s="1595">
        <f>I16818+1</f>
        <v>34280</v>
      </c>
      <c r="J16819" s="1418"/>
      <c r="K16819" s="1871"/>
      <c r="L16819" s="1594" t="s">
        <v>504</v>
      </c>
      <c r="M16819" s="1579">
        <v>12</v>
      </c>
      <c r="N16819" s="1595">
        <f>N16818+1</f>
        <v>16808</v>
      </c>
      <c r="O16819" s="1258"/>
      <c r="Q16819" s="1870"/>
    </row>
    <row r="16820" spans="7:17">
      <c r="G16820" s="1594" t="s">
        <v>685</v>
      </c>
      <c r="H16820" s="1579">
        <v>9</v>
      </c>
      <c r="I16820" s="1595">
        <f>I16819+1</f>
        <v>34281</v>
      </c>
      <c r="J16820" s="1418"/>
      <c r="K16820" s="1871"/>
      <c r="L16820" s="1594" t="s">
        <v>504</v>
      </c>
      <c r="M16820" s="1579">
        <v>13</v>
      </c>
      <c r="N16820" s="1595">
        <f>N16819+1</f>
        <v>16809</v>
      </c>
      <c r="O16820" s="1258"/>
      <c r="Q16820" s="1870"/>
    </row>
    <row r="16821" spans="7:17">
      <c r="G16821" s="1594" t="s">
        <v>685</v>
      </c>
      <c r="H16821" s="1579">
        <v>10</v>
      </c>
      <c r="I16821" s="1595">
        <f>I16820+1</f>
        <v>34282</v>
      </c>
      <c r="J16821" s="1418"/>
      <c r="K16821" s="1871"/>
      <c r="L16821" s="1594" t="s">
        <v>504</v>
      </c>
      <c r="M16821" s="1579">
        <v>14</v>
      </c>
      <c r="N16821" s="1595">
        <f>N16820+1</f>
        <v>16810</v>
      </c>
      <c r="O16821" s="1258"/>
      <c r="Q16821" s="1870"/>
    </row>
    <row r="16822" spans="7:17">
      <c r="G16822" s="1594" t="s">
        <v>685</v>
      </c>
      <c r="H16822" s="1579">
        <v>11</v>
      </c>
      <c r="I16822" s="1595">
        <f>I16821+1</f>
        <v>34283</v>
      </c>
      <c r="J16822" s="1418"/>
      <c r="K16822" s="1871"/>
      <c r="L16822" s="1594" t="s">
        <v>504</v>
      </c>
      <c r="M16822" s="1579">
        <v>15</v>
      </c>
      <c r="N16822" s="1595">
        <f>N16821+1</f>
        <v>16811</v>
      </c>
      <c r="O16822" s="1258"/>
      <c r="Q16822" s="1870"/>
    </row>
    <row r="16823" spans="7:17">
      <c r="G16823" s="1594" t="s">
        <v>685</v>
      </c>
      <c r="H16823" s="1579">
        <v>12</v>
      </c>
      <c r="I16823" s="1595">
        <f>I16822+1</f>
        <v>34284</v>
      </c>
      <c r="J16823" s="1418"/>
      <c r="K16823" s="1871"/>
      <c r="L16823" s="1594" t="s">
        <v>504</v>
      </c>
      <c r="M16823" s="1579">
        <v>16</v>
      </c>
      <c r="N16823" s="1595">
        <f>N16822+1</f>
        <v>16812</v>
      </c>
      <c r="O16823" s="1258"/>
      <c r="Q16823" s="1870"/>
    </row>
    <row r="16824" spans="7:17">
      <c r="G16824" s="1594" t="s">
        <v>685</v>
      </c>
      <c r="H16824" s="1579">
        <v>13</v>
      </c>
      <c r="I16824" s="1595">
        <f>I16823+1</f>
        <v>34285</v>
      </c>
      <c r="J16824" s="1418"/>
      <c r="K16824" s="1871"/>
      <c r="L16824" s="1594" t="s">
        <v>504</v>
      </c>
      <c r="M16824" s="1579">
        <v>17</v>
      </c>
      <c r="N16824" s="1595">
        <f>N16823+1</f>
        <v>16813</v>
      </c>
      <c r="O16824" s="1258"/>
      <c r="Q16824" s="1870"/>
    </row>
    <row r="16825" spans="7:17">
      <c r="G16825" s="1594" t="s">
        <v>685</v>
      </c>
      <c r="H16825" s="1579">
        <v>14</v>
      </c>
      <c r="I16825" s="1595">
        <f>I16824+1</f>
        <v>34286</v>
      </c>
      <c r="J16825" s="1418"/>
      <c r="K16825" s="1871"/>
      <c r="L16825" s="1594" t="s">
        <v>504</v>
      </c>
      <c r="M16825" s="1579">
        <v>18</v>
      </c>
      <c r="N16825" s="1595">
        <f>N16824+1</f>
        <v>16814</v>
      </c>
      <c r="O16825" s="1258"/>
      <c r="Q16825" s="1870"/>
    </row>
    <row r="16826" spans="7:17">
      <c r="G16826" s="1594" t="s">
        <v>685</v>
      </c>
      <c r="H16826" s="1579">
        <v>15</v>
      </c>
      <c r="I16826" s="1595">
        <f>I16825+1</f>
        <v>34287</v>
      </c>
      <c r="J16826" s="1418"/>
      <c r="K16826" s="1871"/>
      <c r="L16826" s="1594" t="s">
        <v>504</v>
      </c>
      <c r="M16826" s="1579">
        <v>19</v>
      </c>
      <c r="N16826" s="1595">
        <f>N16825+1</f>
        <v>16815</v>
      </c>
      <c r="O16826" s="1258"/>
      <c r="Q16826" s="1870"/>
    </row>
    <row r="16827" spans="7:17">
      <c r="G16827" s="1594" t="s">
        <v>685</v>
      </c>
      <c r="H16827" s="1579">
        <v>16</v>
      </c>
      <c r="I16827" s="1595">
        <f>I16826+1</f>
        <v>34288</v>
      </c>
      <c r="J16827" s="1418"/>
      <c r="K16827" s="1871"/>
      <c r="L16827" s="1594" t="s">
        <v>504</v>
      </c>
      <c r="M16827" s="1579">
        <v>20</v>
      </c>
      <c r="N16827" s="1595">
        <f>N16826+1</f>
        <v>16816</v>
      </c>
      <c r="O16827" s="1258"/>
      <c r="Q16827" s="1870"/>
    </row>
    <row r="16828" spans="7:17">
      <c r="G16828" s="1594" t="s">
        <v>685</v>
      </c>
      <c r="H16828" s="1579">
        <v>17</v>
      </c>
      <c r="I16828" s="1595">
        <f>I16827+1</f>
        <v>34289</v>
      </c>
      <c r="J16828" s="1418"/>
      <c r="K16828" s="1871"/>
      <c r="L16828" s="1594" t="s">
        <v>504</v>
      </c>
      <c r="M16828" s="1579">
        <v>21</v>
      </c>
      <c r="N16828" s="1595">
        <f>N16827+1</f>
        <v>16817</v>
      </c>
      <c r="O16828" s="1258"/>
      <c r="Q16828" s="1870"/>
    </row>
    <row r="16829" spans="7:17">
      <c r="G16829" s="1594" t="s">
        <v>685</v>
      </c>
      <c r="H16829" s="1579">
        <v>18</v>
      </c>
      <c r="I16829" s="1595">
        <f>I16828+1</f>
        <v>34290</v>
      </c>
      <c r="J16829" s="1418"/>
      <c r="K16829" s="1871"/>
      <c r="L16829" s="1594" t="s">
        <v>504</v>
      </c>
      <c r="M16829" s="1579">
        <v>22</v>
      </c>
      <c r="N16829" s="1595">
        <f>N16828+1</f>
        <v>16818</v>
      </c>
      <c r="O16829" s="1258"/>
      <c r="Q16829" s="1870"/>
    </row>
    <row r="16830" spans="7:17">
      <c r="G16830" s="1594" t="s">
        <v>685</v>
      </c>
      <c r="H16830" s="1579">
        <v>19</v>
      </c>
      <c r="I16830" s="1595">
        <f>I16829+1</f>
        <v>34291</v>
      </c>
      <c r="J16830" s="1418"/>
      <c r="K16830" s="1871"/>
      <c r="L16830" s="1594" t="s">
        <v>504</v>
      </c>
      <c r="M16830" s="1579">
        <v>23</v>
      </c>
      <c r="N16830" s="1595">
        <f>N16829+1</f>
        <v>16819</v>
      </c>
      <c r="O16830" s="1258"/>
      <c r="Q16830" s="1870"/>
    </row>
    <row r="16831" spans="7:17">
      <c r="G16831" s="1594" t="s">
        <v>685</v>
      </c>
      <c r="H16831" s="1579">
        <v>20</v>
      </c>
      <c r="I16831" s="1595">
        <f>I16830+1</f>
        <v>34292</v>
      </c>
      <c r="J16831" s="1418"/>
      <c r="K16831" s="1871"/>
      <c r="L16831" s="1594" t="s">
        <v>504</v>
      </c>
      <c r="M16831" s="1579">
        <v>24</v>
      </c>
      <c r="N16831" s="1595">
        <f>N16830+1</f>
        <v>16820</v>
      </c>
      <c r="O16831" s="1258"/>
      <c r="Q16831" s="1870"/>
    </row>
    <row r="16832" spans="7:17">
      <c r="G16832" s="1594" t="s">
        <v>685</v>
      </c>
      <c r="H16832" s="1579">
        <v>21</v>
      </c>
      <c r="I16832" s="1595">
        <f>I16831+1</f>
        <v>34293</v>
      </c>
      <c r="J16832" s="1418"/>
      <c r="K16832" s="1871"/>
      <c r="L16832" s="1594" t="s">
        <v>504</v>
      </c>
      <c r="M16832" s="1579">
        <v>25</v>
      </c>
      <c r="N16832" s="1595">
        <f>N16831+1</f>
        <v>16821</v>
      </c>
      <c r="O16832" s="1258"/>
      <c r="Q16832" s="1870"/>
    </row>
    <row r="16833" spans="7:17">
      <c r="G16833" s="1594" t="s">
        <v>685</v>
      </c>
      <c r="H16833" s="1579">
        <v>22</v>
      </c>
      <c r="I16833" s="1595">
        <f>I16832+1</f>
        <v>34294</v>
      </c>
      <c r="J16833" s="1418"/>
      <c r="K16833" s="1871"/>
      <c r="L16833" s="1594" t="s">
        <v>504</v>
      </c>
      <c r="M16833" s="1579">
        <v>26</v>
      </c>
      <c r="N16833" s="1595">
        <f>N16832+1</f>
        <v>16822</v>
      </c>
      <c r="O16833" s="1258"/>
      <c r="Q16833" s="1870"/>
    </row>
    <row r="16834" spans="7:17">
      <c r="G16834" s="1594" t="s">
        <v>685</v>
      </c>
      <c r="H16834" s="1579">
        <v>23</v>
      </c>
      <c r="I16834" s="1595">
        <f>I16833+1</f>
        <v>34295</v>
      </c>
      <c r="J16834" s="1418"/>
      <c r="K16834" s="1871"/>
      <c r="L16834" s="1594" t="s">
        <v>504</v>
      </c>
      <c r="M16834" s="1579">
        <v>27</v>
      </c>
      <c r="N16834" s="1595">
        <f>N16833+1</f>
        <v>16823</v>
      </c>
      <c r="O16834" s="1258"/>
      <c r="Q16834" s="1870"/>
    </row>
    <row r="16835" spans="7:17">
      <c r="G16835" s="1594" t="s">
        <v>685</v>
      </c>
      <c r="H16835" s="1579">
        <v>24</v>
      </c>
      <c r="I16835" s="1595">
        <f>I16834+1</f>
        <v>34296</v>
      </c>
      <c r="J16835" s="1418"/>
      <c r="K16835" s="1871"/>
      <c r="L16835" s="1594" t="s">
        <v>504</v>
      </c>
      <c r="M16835" s="1579">
        <v>28</v>
      </c>
      <c r="N16835" s="1595">
        <f>N16834+1</f>
        <v>16824</v>
      </c>
      <c r="O16835" s="1258"/>
      <c r="Q16835" s="1870"/>
    </row>
    <row r="16836" spans="7:17">
      <c r="G16836" s="1594" t="s">
        <v>685</v>
      </c>
      <c r="H16836" s="1579">
        <v>25</v>
      </c>
      <c r="I16836" s="1595">
        <f>I16835+1</f>
        <v>34297</v>
      </c>
      <c r="J16836" s="1418"/>
      <c r="K16836" s="1871"/>
      <c r="L16836" s="1594" t="s">
        <v>504</v>
      </c>
      <c r="M16836" s="1579">
        <v>29</v>
      </c>
      <c r="N16836" s="1595">
        <f>N16835+1</f>
        <v>16825</v>
      </c>
      <c r="O16836" s="1258"/>
      <c r="Q16836" s="1870"/>
    </row>
    <row r="16837" spans="7:17">
      <c r="G16837" s="1594" t="s">
        <v>685</v>
      </c>
      <c r="H16837" s="1579">
        <v>26</v>
      </c>
      <c r="I16837" s="1595">
        <f>I16836+1</f>
        <v>34298</v>
      </c>
      <c r="J16837" s="1418"/>
      <c r="K16837" s="1871"/>
      <c r="L16837" s="1594" t="s">
        <v>504</v>
      </c>
      <c r="M16837" s="1579">
        <v>30</v>
      </c>
      <c r="N16837" s="1595">
        <f>N16836+1</f>
        <v>16826</v>
      </c>
      <c r="O16837" s="1258"/>
      <c r="Q16837" s="1870"/>
    </row>
    <row r="16838" spans="7:17">
      <c r="G16838" s="1594" t="s">
        <v>685</v>
      </c>
      <c r="H16838" s="1579">
        <v>27</v>
      </c>
      <c r="I16838" s="1595">
        <f>I16837+1</f>
        <v>34299</v>
      </c>
      <c r="J16838" s="1418"/>
      <c r="K16838" s="1871"/>
      <c r="L16838" s="1594" t="s">
        <v>504</v>
      </c>
      <c r="M16838" s="1579">
        <v>31</v>
      </c>
      <c r="N16838" s="1595">
        <f>N16837+1</f>
        <v>16827</v>
      </c>
      <c r="O16838" s="1258"/>
      <c r="Q16838" s="1870"/>
    </row>
    <row r="16839" spans="7:17">
      <c r="G16839" s="1594" t="s">
        <v>685</v>
      </c>
      <c r="H16839" s="1579">
        <v>28</v>
      </c>
      <c r="I16839" s="1595">
        <f>I16838+1</f>
        <v>34300</v>
      </c>
      <c r="J16839" s="1418"/>
      <c r="K16839" s="1871"/>
      <c r="L16839" s="1594" t="s">
        <v>504</v>
      </c>
      <c r="M16839" s="1579">
        <v>32</v>
      </c>
      <c r="N16839" s="1595">
        <f>N16838+1</f>
        <v>16828</v>
      </c>
      <c r="O16839" s="1258"/>
      <c r="Q16839" s="1870"/>
    </row>
    <row r="16840" spans="7:17">
      <c r="G16840" s="1594" t="s">
        <v>685</v>
      </c>
      <c r="H16840" s="1579">
        <v>29</v>
      </c>
      <c r="I16840" s="1595">
        <f>I16839+1</f>
        <v>34301</v>
      </c>
      <c r="J16840" s="1418"/>
      <c r="K16840" s="1871"/>
      <c r="L16840" s="1594" t="s">
        <v>504</v>
      </c>
      <c r="M16840" s="1579">
        <v>33</v>
      </c>
      <c r="N16840" s="1595">
        <f>N16839+1</f>
        <v>16829</v>
      </c>
      <c r="O16840" s="1258"/>
      <c r="Q16840" s="1870"/>
    </row>
    <row r="16841" spans="7:17">
      <c r="G16841" s="1594" t="s">
        <v>685</v>
      </c>
      <c r="H16841" s="1579">
        <v>30</v>
      </c>
      <c r="I16841" s="1595">
        <f>I16840+1</f>
        <v>34302</v>
      </c>
      <c r="J16841" s="1418"/>
      <c r="K16841" s="1871"/>
      <c r="L16841" s="1594" t="s">
        <v>504</v>
      </c>
      <c r="M16841" s="1579">
        <v>34</v>
      </c>
      <c r="N16841" s="1595">
        <f>N16840+1</f>
        <v>16830</v>
      </c>
      <c r="O16841" s="1258"/>
      <c r="Q16841" s="1870"/>
    </row>
    <row r="16842" spans="7:17">
      <c r="G16842" s="1594" t="s">
        <v>685</v>
      </c>
      <c r="H16842" s="1579">
        <v>31</v>
      </c>
      <c r="I16842" s="1595">
        <f>I16841+1</f>
        <v>34303</v>
      </c>
      <c r="J16842" s="1418"/>
      <c r="K16842" s="1871"/>
      <c r="L16842" s="1594" t="s">
        <v>504</v>
      </c>
      <c r="M16842" s="1579">
        <v>35</v>
      </c>
      <c r="N16842" s="1595">
        <f>N16841+1</f>
        <v>16831</v>
      </c>
      <c r="O16842" s="1258"/>
      <c r="Q16842" s="1870"/>
    </row>
    <row r="16843" spans="7:17">
      <c r="G16843" s="1594" t="s">
        <v>685</v>
      </c>
      <c r="H16843" s="1579">
        <v>32</v>
      </c>
      <c r="I16843" s="1595">
        <f>I16842+1</f>
        <v>34304</v>
      </c>
      <c r="J16843" s="1418"/>
      <c r="K16843" s="1871"/>
      <c r="L16843" s="1594" t="s">
        <v>504</v>
      </c>
      <c r="M16843" s="1579">
        <v>36</v>
      </c>
      <c r="N16843" s="1595">
        <f>N16842+1</f>
        <v>16832</v>
      </c>
      <c r="O16843" s="1258"/>
      <c r="Q16843" s="1870"/>
    </row>
    <row r="16844" spans="7:17">
      <c r="G16844" s="1594" t="s">
        <v>685</v>
      </c>
      <c r="H16844" s="1579">
        <v>33</v>
      </c>
      <c r="I16844" s="1595">
        <f>I16843+1</f>
        <v>34305</v>
      </c>
      <c r="J16844" s="1418"/>
      <c r="K16844" s="1871"/>
      <c r="L16844" s="1594" t="s">
        <v>504</v>
      </c>
      <c r="M16844" s="1579">
        <v>37</v>
      </c>
      <c r="N16844" s="1595">
        <f>N16843+1</f>
        <v>16833</v>
      </c>
      <c r="O16844" s="1258"/>
      <c r="Q16844" s="1870"/>
    </row>
    <row r="16845" spans="7:17">
      <c r="G16845" s="1594" t="s">
        <v>685</v>
      </c>
      <c r="H16845" s="1579">
        <v>34</v>
      </c>
      <c r="I16845" s="1595">
        <f>I16844+1</f>
        <v>34306</v>
      </c>
      <c r="J16845" s="1418"/>
      <c r="K16845" s="1871"/>
      <c r="L16845" s="1594" t="s">
        <v>504</v>
      </c>
      <c r="M16845" s="1579">
        <v>38</v>
      </c>
      <c r="N16845" s="1595">
        <f>N16844+1</f>
        <v>16834</v>
      </c>
      <c r="O16845" s="1258"/>
      <c r="Q16845" s="1870"/>
    </row>
    <row r="16846" spans="7:17">
      <c r="G16846" s="1594" t="s">
        <v>685</v>
      </c>
      <c r="H16846" s="1579">
        <v>35</v>
      </c>
      <c r="I16846" s="1595">
        <f>I16845+1</f>
        <v>34307</v>
      </c>
      <c r="J16846" s="1418"/>
      <c r="K16846" s="1871"/>
      <c r="L16846" s="1594" t="s">
        <v>504</v>
      </c>
      <c r="M16846" s="1579">
        <v>39</v>
      </c>
      <c r="N16846" s="1595">
        <f>N16845+1</f>
        <v>16835</v>
      </c>
      <c r="O16846" s="1258"/>
      <c r="Q16846" s="1870"/>
    </row>
    <row r="16847" spans="7:17">
      <c r="G16847" s="1594" t="s">
        <v>685</v>
      </c>
      <c r="H16847" s="1579">
        <v>36</v>
      </c>
      <c r="I16847" s="1595">
        <f>I16846+1</f>
        <v>34308</v>
      </c>
      <c r="J16847" s="1418"/>
      <c r="K16847" s="1871"/>
      <c r="L16847" s="1594" t="s">
        <v>504</v>
      </c>
      <c r="M16847" s="1579">
        <v>40</v>
      </c>
      <c r="N16847" s="1595">
        <f>N16846+1</f>
        <v>16836</v>
      </c>
      <c r="O16847" s="1258"/>
      <c r="Q16847" s="1870"/>
    </row>
    <row r="16848" spans="7:17">
      <c r="G16848" s="1594" t="s">
        <v>685</v>
      </c>
      <c r="H16848" s="1579">
        <v>37</v>
      </c>
      <c r="I16848" s="1595">
        <f>I16847+1</f>
        <v>34309</v>
      </c>
      <c r="J16848" s="1418"/>
      <c r="K16848" s="1871"/>
      <c r="L16848" s="1594" t="s">
        <v>504</v>
      </c>
      <c r="M16848" s="1579">
        <v>41</v>
      </c>
      <c r="N16848" s="1595">
        <f>N16847+1</f>
        <v>16837</v>
      </c>
      <c r="O16848" s="1258"/>
      <c r="Q16848" s="1870"/>
    </row>
    <row r="16849" spans="7:17">
      <c r="G16849" s="1594" t="s">
        <v>685</v>
      </c>
      <c r="H16849" s="1579">
        <v>38</v>
      </c>
      <c r="I16849" s="1595">
        <f>I16848+1</f>
        <v>34310</v>
      </c>
      <c r="J16849" s="1418"/>
      <c r="K16849" s="1871"/>
      <c r="L16849" s="1594" t="s">
        <v>504</v>
      </c>
      <c r="M16849" s="1579">
        <v>42</v>
      </c>
      <c r="N16849" s="1595">
        <f>N16848+1</f>
        <v>16838</v>
      </c>
      <c r="O16849" s="1258"/>
      <c r="Q16849" s="1870"/>
    </row>
    <row r="16850" spans="7:17">
      <c r="G16850" s="1594" t="s">
        <v>685</v>
      </c>
      <c r="H16850" s="1579">
        <v>39</v>
      </c>
      <c r="I16850" s="1595">
        <f>I16849+1</f>
        <v>34311</v>
      </c>
      <c r="J16850" s="1418"/>
      <c r="K16850" s="1871"/>
      <c r="L16850" s="1594" t="s">
        <v>504</v>
      </c>
      <c r="M16850" s="1579">
        <v>43</v>
      </c>
      <c r="N16850" s="1595">
        <f>N16849+1</f>
        <v>16839</v>
      </c>
      <c r="O16850" s="1258"/>
      <c r="Q16850" s="1870"/>
    </row>
    <row r="16851" spans="7:17">
      <c r="G16851" s="1594" t="s">
        <v>685</v>
      </c>
      <c r="H16851" s="1579">
        <v>40</v>
      </c>
      <c r="I16851" s="1595">
        <f>I16850+1</f>
        <v>34312</v>
      </c>
      <c r="J16851" s="1418"/>
      <c r="K16851" s="1871"/>
      <c r="L16851" s="1594" t="s">
        <v>504</v>
      </c>
      <c r="M16851" s="1579">
        <v>44</v>
      </c>
      <c r="N16851" s="1595">
        <f>N16850+1</f>
        <v>16840</v>
      </c>
      <c r="O16851" s="1258"/>
      <c r="Q16851" s="1870"/>
    </row>
    <row r="16852" spans="7:17">
      <c r="G16852" s="1594" t="s">
        <v>685</v>
      </c>
      <c r="H16852" s="1579">
        <v>41</v>
      </c>
      <c r="I16852" s="1595">
        <f>I16851+1</f>
        <v>34313</v>
      </c>
      <c r="J16852" s="1418"/>
      <c r="K16852" s="1871"/>
      <c r="L16852" s="1594" t="s">
        <v>504</v>
      </c>
      <c r="M16852" s="1579">
        <v>45</v>
      </c>
      <c r="N16852" s="1595">
        <f>N16851+1</f>
        <v>16841</v>
      </c>
      <c r="O16852" s="1258"/>
      <c r="Q16852" s="1870"/>
    </row>
    <row r="16853" spans="7:17">
      <c r="G16853" s="1594" t="s">
        <v>685</v>
      </c>
      <c r="H16853" s="1579">
        <v>42</v>
      </c>
      <c r="I16853" s="1595">
        <f>I16852+1</f>
        <v>34314</v>
      </c>
      <c r="J16853" s="1418"/>
      <c r="K16853" s="1871"/>
      <c r="L16853" s="1594" t="s">
        <v>504</v>
      </c>
      <c r="M16853" s="1579">
        <v>46</v>
      </c>
      <c r="N16853" s="1595">
        <f>N16852+1</f>
        <v>16842</v>
      </c>
      <c r="O16853" s="1258"/>
      <c r="Q16853" s="1870"/>
    </row>
    <row r="16854" spans="7:17">
      <c r="G16854" s="1594" t="s">
        <v>685</v>
      </c>
      <c r="H16854" s="1579">
        <v>43</v>
      </c>
      <c r="I16854" s="1595">
        <f>I16853+1</f>
        <v>34315</v>
      </c>
      <c r="J16854" s="1418"/>
      <c r="K16854" s="1871"/>
      <c r="L16854" s="1594" t="s">
        <v>504</v>
      </c>
      <c r="M16854" s="1579">
        <v>47</v>
      </c>
      <c r="N16854" s="1595">
        <f>N16853+1</f>
        <v>16843</v>
      </c>
      <c r="O16854" s="1258"/>
      <c r="Q16854" s="1870"/>
    </row>
    <row r="16855" spans="7:17">
      <c r="G16855" s="1594" t="s">
        <v>685</v>
      </c>
      <c r="H16855" s="1579">
        <v>44</v>
      </c>
      <c r="I16855" s="1595">
        <f>I16854+1</f>
        <v>34316</v>
      </c>
      <c r="J16855" s="1418"/>
      <c r="K16855" s="1871"/>
      <c r="L16855" s="1594" t="s">
        <v>504</v>
      </c>
      <c r="M16855" s="1579">
        <v>48</v>
      </c>
      <c r="N16855" s="1595">
        <f>N16854+1</f>
        <v>16844</v>
      </c>
      <c r="O16855" s="1258"/>
      <c r="Q16855" s="1870"/>
    </row>
    <row r="16856" spans="7:17">
      <c r="G16856" s="1594" t="s">
        <v>685</v>
      </c>
      <c r="H16856" s="1579">
        <v>45</v>
      </c>
      <c r="I16856" s="1595">
        <f>I16855+1</f>
        <v>34317</v>
      </c>
      <c r="J16856" s="1418"/>
      <c r="K16856" s="1871"/>
      <c r="L16856" s="1594" t="s">
        <v>504</v>
      </c>
      <c r="M16856" s="1579">
        <v>49</v>
      </c>
      <c r="N16856" s="1595">
        <f>N16855+1</f>
        <v>16845</v>
      </c>
      <c r="O16856" s="1258"/>
      <c r="Q16856" s="1870"/>
    </row>
    <row r="16857" spans="7:17">
      <c r="G16857" s="1594" t="s">
        <v>685</v>
      </c>
      <c r="H16857" s="1579">
        <v>46</v>
      </c>
      <c r="I16857" s="1595">
        <f>I16856+1</f>
        <v>34318</v>
      </c>
      <c r="J16857" s="1418"/>
      <c r="K16857" s="1871"/>
      <c r="L16857" s="1594" t="s">
        <v>504</v>
      </c>
      <c r="M16857" s="1579">
        <v>50</v>
      </c>
      <c r="N16857" s="1595">
        <f>N16856+1</f>
        <v>16846</v>
      </c>
      <c r="O16857" s="1258"/>
      <c r="Q16857" s="1870"/>
    </row>
    <row r="16858" spans="7:17">
      <c r="G16858" s="1594" t="s">
        <v>685</v>
      </c>
      <c r="H16858" s="1579">
        <v>47</v>
      </c>
      <c r="I16858" s="1595">
        <f>I16857+1</f>
        <v>34319</v>
      </c>
      <c r="J16858" s="1418"/>
      <c r="K16858" s="1871"/>
      <c r="L16858" s="1594" t="s">
        <v>504</v>
      </c>
      <c r="M16858" s="1579">
        <v>51</v>
      </c>
      <c r="N16858" s="1595">
        <f>N16857+1</f>
        <v>16847</v>
      </c>
      <c r="O16858" s="1258"/>
      <c r="Q16858" s="1870"/>
    </row>
    <row r="16859" spans="7:17">
      <c r="G16859" s="1594" t="s">
        <v>685</v>
      </c>
      <c r="H16859" s="1579">
        <v>48</v>
      </c>
      <c r="I16859" s="1595">
        <f>I16858+1</f>
        <v>34320</v>
      </c>
      <c r="J16859" s="1418"/>
      <c r="K16859" s="1871"/>
      <c r="L16859" s="1594" t="s">
        <v>504</v>
      </c>
      <c r="M16859" s="1579">
        <v>52</v>
      </c>
      <c r="N16859" s="1595">
        <f>N16858+1</f>
        <v>16848</v>
      </c>
      <c r="O16859" s="1258"/>
      <c r="Q16859" s="1870"/>
    </row>
    <row r="16860" spans="7:17">
      <c r="G16860" s="1594" t="s">
        <v>685</v>
      </c>
      <c r="H16860" s="1579">
        <v>49</v>
      </c>
      <c r="I16860" s="1595">
        <f>I16859+1</f>
        <v>34321</v>
      </c>
      <c r="J16860" s="1418"/>
      <c r="K16860" s="1871"/>
      <c r="L16860" s="1594" t="s">
        <v>504</v>
      </c>
      <c r="M16860" s="1579">
        <v>53</v>
      </c>
      <c r="N16860" s="1595">
        <f>N16859+1</f>
        <v>16849</v>
      </c>
      <c r="O16860" s="1258"/>
      <c r="Q16860" s="1870"/>
    </row>
    <row r="16861" spans="7:17">
      <c r="G16861" s="1594" t="s">
        <v>685</v>
      </c>
      <c r="H16861" s="1579">
        <v>50</v>
      </c>
      <c r="I16861" s="1595">
        <f>I16860+1</f>
        <v>34322</v>
      </c>
      <c r="J16861" s="1418"/>
      <c r="K16861" s="1871"/>
      <c r="L16861" s="1594" t="s">
        <v>504</v>
      </c>
      <c r="M16861" s="1579">
        <v>54</v>
      </c>
      <c r="N16861" s="1595">
        <f>N16860+1</f>
        <v>16850</v>
      </c>
      <c r="O16861" s="1258"/>
      <c r="Q16861" s="1870"/>
    </row>
    <row r="16862" spans="7:17">
      <c r="G16862" s="1594" t="s">
        <v>685</v>
      </c>
      <c r="H16862" s="1579">
        <v>51</v>
      </c>
      <c r="I16862" s="1595">
        <f>I16861+1</f>
        <v>34323</v>
      </c>
      <c r="J16862" s="1418"/>
      <c r="K16862" s="1871"/>
      <c r="L16862" s="1594" t="s">
        <v>504</v>
      </c>
      <c r="M16862" s="1579">
        <v>55</v>
      </c>
      <c r="N16862" s="1595">
        <f>N16861+1</f>
        <v>16851</v>
      </c>
      <c r="O16862" s="1258"/>
      <c r="Q16862" s="1870"/>
    </row>
    <row r="16863" spans="7:17">
      <c r="G16863" s="1594" t="s">
        <v>685</v>
      </c>
      <c r="H16863" s="1579">
        <v>52</v>
      </c>
      <c r="I16863" s="1595">
        <f>I16862+1</f>
        <v>34324</v>
      </c>
      <c r="J16863" s="1418"/>
      <c r="K16863" s="1871"/>
      <c r="L16863" s="1594" t="s">
        <v>504</v>
      </c>
      <c r="M16863" s="1579">
        <v>56</v>
      </c>
      <c r="N16863" s="1595">
        <f>N16862+1</f>
        <v>16852</v>
      </c>
      <c r="O16863" s="1258"/>
      <c r="Q16863" s="1870"/>
    </row>
    <row r="16864" spans="7:17">
      <c r="G16864" s="1594" t="s">
        <v>685</v>
      </c>
      <c r="H16864" s="1579">
        <v>53</v>
      </c>
      <c r="I16864" s="1595">
        <f>I16863+1</f>
        <v>34325</v>
      </c>
      <c r="J16864" s="1418"/>
      <c r="K16864" s="1871"/>
      <c r="L16864" s="1594" t="s">
        <v>504</v>
      </c>
      <c r="M16864" s="1579">
        <v>57</v>
      </c>
      <c r="N16864" s="1595">
        <f>N16863+1</f>
        <v>16853</v>
      </c>
      <c r="O16864" s="1258"/>
      <c r="Q16864" s="1870"/>
    </row>
    <row r="16865" spans="7:17">
      <c r="G16865" s="1594" t="s">
        <v>685</v>
      </c>
      <c r="H16865" s="1579">
        <v>54</v>
      </c>
      <c r="I16865" s="1595">
        <f>I16864+1</f>
        <v>34326</v>
      </c>
      <c r="J16865" s="1418"/>
      <c r="K16865" s="1871"/>
      <c r="L16865" s="1594" t="s">
        <v>504</v>
      </c>
      <c r="M16865" s="1579">
        <v>58</v>
      </c>
      <c r="N16865" s="1595">
        <f>N16864+1</f>
        <v>16854</v>
      </c>
      <c r="O16865" s="1258"/>
      <c r="Q16865" s="1870"/>
    </row>
    <row r="16866" spans="7:17">
      <c r="G16866" s="1594" t="s">
        <v>685</v>
      </c>
      <c r="H16866" s="1579">
        <v>55</v>
      </c>
      <c r="I16866" s="1595">
        <f>I16865+1</f>
        <v>34327</v>
      </c>
      <c r="J16866" s="1418"/>
      <c r="K16866" s="1871"/>
      <c r="L16866" s="1594" t="s">
        <v>504</v>
      </c>
      <c r="M16866" s="1579">
        <v>59</v>
      </c>
      <c r="N16866" s="1595">
        <f>N16865+1</f>
        <v>16855</v>
      </c>
      <c r="O16866" s="1258"/>
      <c r="Q16866" s="1870"/>
    </row>
    <row r="16867" spans="7:17">
      <c r="G16867" s="1594" t="s">
        <v>685</v>
      </c>
      <c r="H16867" s="1579">
        <v>56</v>
      </c>
      <c r="I16867" s="1595">
        <f>I16866+1</f>
        <v>34328</v>
      </c>
      <c r="J16867" s="1418"/>
      <c r="K16867" s="1871"/>
      <c r="L16867" s="1594" t="s">
        <v>504</v>
      </c>
      <c r="M16867" s="1579">
        <v>60</v>
      </c>
      <c r="N16867" s="1595">
        <f>N16866+1</f>
        <v>16856</v>
      </c>
      <c r="O16867" s="1258"/>
      <c r="Q16867" s="1870"/>
    </row>
    <row r="16868" spans="7:17">
      <c r="G16868" s="1594" t="s">
        <v>685</v>
      </c>
      <c r="H16868" s="1579">
        <v>57</v>
      </c>
      <c r="I16868" s="1595">
        <f>I16867+1</f>
        <v>34329</v>
      </c>
      <c r="J16868" s="1418"/>
      <c r="K16868" s="1871"/>
      <c r="L16868" s="1594" t="s">
        <v>504</v>
      </c>
      <c r="M16868" s="1579">
        <v>61</v>
      </c>
      <c r="N16868" s="1595">
        <f>N16867+1</f>
        <v>16857</v>
      </c>
      <c r="O16868" s="1258"/>
      <c r="Q16868" s="1870"/>
    </row>
    <row r="16869" spans="7:17">
      <c r="G16869" s="1594" t="s">
        <v>685</v>
      </c>
      <c r="H16869" s="1579">
        <v>58</v>
      </c>
      <c r="I16869" s="1595">
        <f>I16868+1</f>
        <v>34330</v>
      </c>
      <c r="J16869" s="1418"/>
      <c r="K16869" s="1871"/>
      <c r="L16869" s="1594" t="s">
        <v>504</v>
      </c>
      <c r="M16869" s="1579">
        <v>62</v>
      </c>
      <c r="N16869" s="1595">
        <f>N16868+1</f>
        <v>16858</v>
      </c>
      <c r="O16869" s="1258"/>
      <c r="Q16869" s="1870"/>
    </row>
    <row r="16870" spans="7:17">
      <c r="G16870" s="1594" t="s">
        <v>685</v>
      </c>
      <c r="H16870" s="1579">
        <v>59</v>
      </c>
      <c r="I16870" s="1595">
        <f>I16869+1</f>
        <v>34331</v>
      </c>
      <c r="J16870" s="1418"/>
      <c r="K16870" s="1871"/>
      <c r="L16870" s="1594" t="s">
        <v>504</v>
      </c>
      <c r="M16870" s="1579">
        <v>63</v>
      </c>
      <c r="N16870" s="1595">
        <f>N16869+1</f>
        <v>16859</v>
      </c>
      <c r="O16870" s="1258"/>
      <c r="Q16870" s="1870"/>
    </row>
    <row r="16871" spans="7:17">
      <c r="G16871" s="1594" t="s">
        <v>685</v>
      </c>
      <c r="H16871" s="1579">
        <v>60</v>
      </c>
      <c r="I16871" s="1595">
        <f>I16870+1</f>
        <v>34332</v>
      </c>
      <c r="J16871" s="1418"/>
      <c r="K16871" s="1871"/>
      <c r="L16871" s="1594" t="s">
        <v>504</v>
      </c>
      <c r="M16871" s="1579">
        <v>64</v>
      </c>
      <c r="N16871" s="1595">
        <f>N16870+1</f>
        <v>16860</v>
      </c>
      <c r="O16871" s="1258"/>
      <c r="Q16871" s="1870"/>
    </row>
    <row r="16872" spans="7:17">
      <c r="G16872" s="1594" t="s">
        <v>685</v>
      </c>
      <c r="H16872" s="1579">
        <v>61</v>
      </c>
      <c r="I16872" s="1595">
        <f>I16871+1</f>
        <v>34333</v>
      </c>
      <c r="J16872" s="1418"/>
      <c r="K16872" s="1871"/>
      <c r="L16872" s="1594" t="s">
        <v>504</v>
      </c>
      <c r="M16872" s="1579">
        <v>65</v>
      </c>
      <c r="N16872" s="1595">
        <f>N16871+1</f>
        <v>16861</v>
      </c>
      <c r="O16872" s="1258"/>
      <c r="Q16872" s="1870"/>
    </row>
    <row r="16873" spans="7:17">
      <c r="G16873" s="1594" t="s">
        <v>685</v>
      </c>
      <c r="H16873" s="1579">
        <v>62</v>
      </c>
      <c r="I16873" s="1595">
        <f>I16872+1</f>
        <v>34334</v>
      </c>
      <c r="J16873" s="1418"/>
      <c r="K16873" s="1871"/>
      <c r="L16873" s="1594" t="s">
        <v>504</v>
      </c>
      <c r="M16873" s="1579">
        <v>66</v>
      </c>
      <c r="N16873" s="1595">
        <f>N16872+1</f>
        <v>16862</v>
      </c>
      <c r="O16873" s="1258"/>
      <c r="Q16873" s="1870"/>
    </row>
    <row r="16874" spans="7:17">
      <c r="G16874" s="1594" t="s">
        <v>685</v>
      </c>
      <c r="H16874" s="1579">
        <v>63</v>
      </c>
      <c r="I16874" s="1595">
        <f>I16873+1</f>
        <v>34335</v>
      </c>
      <c r="J16874" s="1418"/>
      <c r="K16874" s="1871"/>
      <c r="L16874" s="1594" t="s">
        <v>504</v>
      </c>
      <c r="M16874" s="1579">
        <v>67</v>
      </c>
      <c r="N16874" s="1595">
        <f>N16873+1</f>
        <v>16863</v>
      </c>
      <c r="O16874" s="1258"/>
      <c r="Q16874" s="1870"/>
    </row>
    <row r="16875" spans="7:17">
      <c r="G16875" s="1594" t="s">
        <v>685</v>
      </c>
      <c r="H16875" s="1579">
        <v>64</v>
      </c>
      <c r="I16875" s="1595">
        <f>I16874+1</f>
        <v>34336</v>
      </c>
      <c r="J16875" s="1418"/>
      <c r="K16875" s="1871"/>
      <c r="L16875" s="1594" t="s">
        <v>504</v>
      </c>
      <c r="M16875" s="1579">
        <v>68</v>
      </c>
      <c r="N16875" s="1595">
        <f>N16874+1</f>
        <v>16864</v>
      </c>
      <c r="O16875" s="1258"/>
      <c r="Q16875" s="1870"/>
    </row>
    <row r="16876" spans="7:17">
      <c r="G16876" s="1594" t="s">
        <v>685</v>
      </c>
      <c r="H16876" s="1579">
        <v>65</v>
      </c>
      <c r="I16876" s="1595">
        <f>I16875+1</f>
        <v>34337</v>
      </c>
      <c r="J16876" s="1418"/>
      <c r="K16876" s="1871"/>
      <c r="L16876" s="1594" t="s">
        <v>504</v>
      </c>
      <c r="M16876" s="1579">
        <v>69</v>
      </c>
      <c r="N16876" s="1595">
        <f>N16875+1</f>
        <v>16865</v>
      </c>
      <c r="O16876" s="1258"/>
      <c r="Q16876" s="1870"/>
    </row>
    <row r="16877" spans="7:17">
      <c r="G16877" s="1594" t="s">
        <v>685</v>
      </c>
      <c r="H16877" s="1579">
        <v>66</v>
      </c>
      <c r="I16877" s="1595">
        <f>I16876+1</f>
        <v>34338</v>
      </c>
      <c r="J16877" s="1418"/>
      <c r="K16877" s="1871"/>
      <c r="L16877" s="1594" t="s">
        <v>504</v>
      </c>
      <c r="M16877" s="1579">
        <v>70</v>
      </c>
      <c r="N16877" s="1595">
        <f>N16876+1</f>
        <v>16866</v>
      </c>
      <c r="O16877" s="1258"/>
      <c r="Q16877" s="1870"/>
    </row>
    <row r="16878" spans="7:17">
      <c r="G16878" s="1594" t="s">
        <v>685</v>
      </c>
      <c r="H16878" s="1579">
        <v>67</v>
      </c>
      <c r="I16878" s="1595">
        <f>I16877+1</f>
        <v>34339</v>
      </c>
      <c r="J16878" s="1418"/>
      <c r="K16878" s="1871"/>
      <c r="L16878" s="1594" t="s">
        <v>504</v>
      </c>
      <c r="M16878" s="1579">
        <v>71</v>
      </c>
      <c r="N16878" s="1595">
        <f>N16877+1</f>
        <v>16867</v>
      </c>
      <c r="O16878" s="1258"/>
      <c r="Q16878" s="1870"/>
    </row>
    <row r="16879" spans="7:17">
      <c r="G16879" s="1594" t="s">
        <v>685</v>
      </c>
      <c r="H16879" s="1579">
        <v>68</v>
      </c>
      <c r="I16879" s="1595">
        <f>I16878+1</f>
        <v>34340</v>
      </c>
      <c r="J16879" s="1418"/>
      <c r="K16879" s="1871"/>
      <c r="L16879" s="1594" t="s">
        <v>504</v>
      </c>
      <c r="M16879" s="1579">
        <v>72</v>
      </c>
      <c r="N16879" s="1595">
        <f>N16878+1</f>
        <v>16868</v>
      </c>
      <c r="O16879" s="1258"/>
      <c r="Q16879" s="1870"/>
    </row>
    <row r="16880" spans="7:17">
      <c r="G16880" s="1594" t="s">
        <v>685</v>
      </c>
      <c r="H16880" s="1579">
        <v>69</v>
      </c>
      <c r="I16880" s="1595">
        <f>I16879+1</f>
        <v>34341</v>
      </c>
      <c r="J16880" s="1418"/>
      <c r="K16880" s="1871"/>
      <c r="L16880" s="1594" t="s">
        <v>504</v>
      </c>
      <c r="M16880" s="1579">
        <v>73</v>
      </c>
      <c r="N16880" s="1595">
        <f>N16879+1</f>
        <v>16869</v>
      </c>
      <c r="O16880" s="1258"/>
      <c r="Q16880" s="1870"/>
    </row>
    <row r="16881" spans="7:17">
      <c r="G16881" s="1594" t="s">
        <v>685</v>
      </c>
      <c r="H16881" s="1579">
        <v>70</v>
      </c>
      <c r="I16881" s="1595">
        <f>I16880+1</f>
        <v>34342</v>
      </c>
      <c r="J16881" s="1418"/>
      <c r="K16881" s="1871"/>
      <c r="L16881" s="1594" t="s">
        <v>504</v>
      </c>
      <c r="M16881" s="1579">
        <v>74</v>
      </c>
      <c r="N16881" s="1595">
        <f>N16880+1</f>
        <v>16870</v>
      </c>
      <c r="O16881" s="1258"/>
      <c r="Q16881" s="1870"/>
    </row>
    <row r="16882" spans="7:17">
      <c r="G16882" s="1594" t="s">
        <v>685</v>
      </c>
      <c r="H16882" s="1579">
        <v>71</v>
      </c>
      <c r="I16882" s="1595">
        <f>I16881+1</f>
        <v>34343</v>
      </c>
      <c r="J16882" s="1418"/>
      <c r="K16882" s="1871"/>
      <c r="L16882" s="1594" t="s">
        <v>504</v>
      </c>
      <c r="M16882" s="1579">
        <v>75</v>
      </c>
      <c r="N16882" s="1595">
        <f>N16881+1</f>
        <v>16871</v>
      </c>
      <c r="O16882" s="1258"/>
      <c r="Q16882" s="1870"/>
    </row>
    <row r="16883" spans="7:17">
      <c r="G16883" s="1594" t="s">
        <v>685</v>
      </c>
      <c r="H16883" s="1579">
        <v>72</v>
      </c>
      <c r="I16883" s="1595">
        <f>I16882+1</f>
        <v>34344</v>
      </c>
      <c r="J16883" s="1418"/>
      <c r="K16883" s="1871"/>
      <c r="L16883" s="1594" t="s">
        <v>504</v>
      </c>
      <c r="M16883" s="1579">
        <v>76</v>
      </c>
      <c r="N16883" s="1595">
        <f>N16882+1</f>
        <v>16872</v>
      </c>
      <c r="O16883" s="1258"/>
      <c r="Q16883" s="1870"/>
    </row>
    <row r="16884" spans="7:17">
      <c r="G16884" s="1594" t="s">
        <v>685</v>
      </c>
      <c r="H16884" s="1579">
        <v>73</v>
      </c>
      <c r="I16884" s="1595">
        <f>I16883+1</f>
        <v>34345</v>
      </c>
      <c r="J16884" s="1418"/>
      <c r="K16884" s="1871"/>
      <c r="L16884" s="1594" t="s">
        <v>504</v>
      </c>
      <c r="M16884" s="1579">
        <v>77</v>
      </c>
      <c r="N16884" s="1595">
        <f>N16883+1</f>
        <v>16873</v>
      </c>
      <c r="O16884" s="1258"/>
      <c r="Q16884" s="1870"/>
    </row>
    <row r="16885" spans="7:17">
      <c r="G16885" s="1594" t="s">
        <v>685</v>
      </c>
      <c r="H16885" s="1579">
        <v>74</v>
      </c>
      <c r="I16885" s="1595">
        <f>I16884+1</f>
        <v>34346</v>
      </c>
      <c r="J16885" s="1418"/>
      <c r="K16885" s="1871"/>
      <c r="L16885" s="1594" t="s">
        <v>504</v>
      </c>
      <c r="M16885" s="1579">
        <v>78</v>
      </c>
      <c r="N16885" s="1595">
        <f>N16884+1</f>
        <v>16874</v>
      </c>
      <c r="O16885" s="1258"/>
      <c r="Q16885" s="1870"/>
    </row>
    <row r="16886" spans="7:17">
      <c r="G16886" s="1594" t="s">
        <v>685</v>
      </c>
      <c r="H16886" s="1579">
        <v>75</v>
      </c>
      <c r="I16886" s="1595">
        <f>I16885+1</f>
        <v>34347</v>
      </c>
      <c r="J16886" s="1418"/>
      <c r="K16886" s="1871"/>
      <c r="L16886" s="1594" t="s">
        <v>504</v>
      </c>
      <c r="M16886" s="1579">
        <v>79</v>
      </c>
      <c r="N16886" s="1595">
        <f>N16885+1</f>
        <v>16875</v>
      </c>
      <c r="O16886" s="1258"/>
      <c r="Q16886" s="1870"/>
    </row>
    <row r="16887" spans="7:17">
      <c r="G16887" s="1594" t="s">
        <v>685</v>
      </c>
      <c r="H16887" s="1579">
        <v>76</v>
      </c>
      <c r="I16887" s="1595">
        <f>I16886+1</f>
        <v>34348</v>
      </c>
      <c r="J16887" s="1418"/>
      <c r="K16887" s="1871"/>
      <c r="L16887" s="1594" t="s">
        <v>504</v>
      </c>
      <c r="M16887" s="1579">
        <v>80</v>
      </c>
      <c r="N16887" s="1595">
        <f>N16886+1</f>
        <v>16876</v>
      </c>
      <c r="O16887" s="1258"/>
      <c r="Q16887" s="1870"/>
    </row>
    <row r="16888" spans="7:17">
      <c r="G16888" s="1594" t="s">
        <v>685</v>
      </c>
      <c r="H16888" s="1579">
        <v>77</v>
      </c>
      <c r="I16888" s="1595">
        <f>I16887+1</f>
        <v>34349</v>
      </c>
      <c r="J16888" s="1418"/>
      <c r="K16888" s="1871"/>
      <c r="L16888" s="1594" t="s">
        <v>504</v>
      </c>
      <c r="M16888" s="1579">
        <v>81</v>
      </c>
      <c r="N16888" s="1595">
        <f>N16887+1</f>
        <v>16877</v>
      </c>
      <c r="O16888" s="1258"/>
      <c r="Q16888" s="1870"/>
    </row>
    <row r="16889" spans="7:17">
      <c r="G16889" s="1594" t="s">
        <v>685</v>
      </c>
      <c r="H16889" s="1579">
        <v>78</v>
      </c>
      <c r="I16889" s="1595">
        <f>I16888+1</f>
        <v>34350</v>
      </c>
      <c r="J16889" s="1418"/>
      <c r="K16889" s="1871"/>
      <c r="L16889" s="1594" t="s">
        <v>504</v>
      </c>
      <c r="M16889" s="1579">
        <v>82</v>
      </c>
      <c r="N16889" s="1595">
        <f>N16888+1</f>
        <v>16878</v>
      </c>
      <c r="O16889" s="1258"/>
      <c r="Q16889" s="1870"/>
    </row>
    <row r="16890" spans="7:17">
      <c r="G16890" s="1594" t="s">
        <v>685</v>
      </c>
      <c r="H16890" s="1579">
        <v>79</v>
      </c>
      <c r="I16890" s="1595">
        <f>I16889+1</f>
        <v>34351</v>
      </c>
      <c r="J16890" s="1418"/>
      <c r="K16890" s="1871"/>
      <c r="L16890" s="1594" t="s">
        <v>504</v>
      </c>
      <c r="M16890" s="1579">
        <v>83</v>
      </c>
      <c r="N16890" s="1595">
        <f>N16889+1</f>
        <v>16879</v>
      </c>
      <c r="O16890" s="1258"/>
      <c r="Q16890" s="1870"/>
    </row>
    <row r="16891" spans="7:17">
      <c r="G16891" s="1594" t="s">
        <v>685</v>
      </c>
      <c r="H16891" s="1579">
        <v>80</v>
      </c>
      <c r="I16891" s="1595">
        <f>I16890+1</f>
        <v>34352</v>
      </c>
      <c r="J16891" s="1418"/>
      <c r="K16891" s="1871"/>
      <c r="L16891" s="1594" t="s">
        <v>504</v>
      </c>
      <c r="M16891" s="1579">
        <v>84</v>
      </c>
      <c r="N16891" s="1595">
        <f>N16890+1</f>
        <v>16880</v>
      </c>
      <c r="O16891" s="1258"/>
      <c r="Q16891" s="1870"/>
    </row>
    <row r="16892" spans="7:17">
      <c r="G16892" s="1594" t="s">
        <v>685</v>
      </c>
      <c r="H16892" s="1579">
        <v>81</v>
      </c>
      <c r="I16892" s="1595">
        <f>I16891+1</f>
        <v>34353</v>
      </c>
      <c r="J16892" s="1418"/>
      <c r="K16892" s="1871"/>
      <c r="L16892" s="1594" t="s">
        <v>504</v>
      </c>
      <c r="M16892" s="1579">
        <v>85</v>
      </c>
      <c r="N16892" s="1595">
        <f>N16891+1</f>
        <v>16881</v>
      </c>
      <c r="O16892" s="1258"/>
      <c r="Q16892" s="1870"/>
    </row>
    <row r="16893" spans="7:17">
      <c r="G16893" s="1594" t="s">
        <v>685</v>
      </c>
      <c r="H16893" s="1579">
        <v>82</v>
      </c>
      <c r="I16893" s="1595">
        <f>I16892+1</f>
        <v>34354</v>
      </c>
      <c r="J16893" s="1418"/>
      <c r="K16893" s="1871"/>
      <c r="L16893" s="1594" t="s">
        <v>504</v>
      </c>
      <c r="M16893" s="1579">
        <v>86</v>
      </c>
      <c r="N16893" s="1595">
        <f>N16892+1</f>
        <v>16882</v>
      </c>
      <c r="O16893" s="1258"/>
      <c r="Q16893" s="1870"/>
    </row>
    <row r="16894" spans="7:17">
      <c r="G16894" s="1594" t="s">
        <v>685</v>
      </c>
      <c r="H16894" s="1579">
        <v>83</v>
      </c>
      <c r="I16894" s="1595">
        <f>I16893+1</f>
        <v>34355</v>
      </c>
      <c r="J16894" s="1418"/>
      <c r="K16894" s="1871"/>
      <c r="L16894" s="1594" t="s">
        <v>504</v>
      </c>
      <c r="M16894" s="1579">
        <v>87</v>
      </c>
      <c r="N16894" s="1595">
        <f>N16893+1</f>
        <v>16883</v>
      </c>
      <c r="O16894" s="1258"/>
      <c r="Q16894" s="1870"/>
    </row>
    <row r="16895" spans="7:17">
      <c r="G16895" s="1594" t="s">
        <v>685</v>
      </c>
      <c r="H16895" s="1579">
        <v>84</v>
      </c>
      <c r="I16895" s="1595">
        <f>I16894+1</f>
        <v>34356</v>
      </c>
      <c r="J16895" s="1418"/>
      <c r="K16895" s="1871"/>
      <c r="L16895" s="1594" t="s">
        <v>504</v>
      </c>
      <c r="M16895" s="1579">
        <v>88</v>
      </c>
      <c r="N16895" s="1595">
        <f>N16894+1</f>
        <v>16884</v>
      </c>
      <c r="O16895" s="1258"/>
      <c r="Q16895" s="1870"/>
    </row>
    <row r="16896" spans="7:17">
      <c r="G16896" s="1594" t="s">
        <v>685</v>
      </c>
      <c r="H16896" s="1579">
        <v>85</v>
      </c>
      <c r="I16896" s="1595">
        <f>I16895+1</f>
        <v>34357</v>
      </c>
      <c r="J16896" s="1418"/>
      <c r="K16896" s="1871"/>
      <c r="L16896" s="1594" t="s">
        <v>504</v>
      </c>
      <c r="M16896" s="1579">
        <v>89</v>
      </c>
      <c r="N16896" s="1595">
        <f>N16895+1</f>
        <v>16885</v>
      </c>
      <c r="O16896" s="1258"/>
      <c r="Q16896" s="1870"/>
    </row>
    <row r="16897" spans="7:17">
      <c r="G16897" s="1594" t="s">
        <v>685</v>
      </c>
      <c r="H16897" s="1579">
        <v>86</v>
      </c>
      <c r="I16897" s="1595">
        <f>I16896+1</f>
        <v>34358</v>
      </c>
      <c r="J16897" s="1418"/>
      <c r="K16897" s="1871"/>
      <c r="L16897" s="1594" t="s">
        <v>504</v>
      </c>
      <c r="M16897" s="1579">
        <v>90</v>
      </c>
      <c r="N16897" s="1595">
        <f>N16896+1</f>
        <v>16886</v>
      </c>
      <c r="O16897" s="1258"/>
      <c r="Q16897" s="1870"/>
    </row>
    <row r="16898" spans="7:17">
      <c r="G16898" s="1594" t="s">
        <v>685</v>
      </c>
      <c r="H16898" s="1579">
        <v>87</v>
      </c>
      <c r="I16898" s="1595">
        <f>I16897+1</f>
        <v>34359</v>
      </c>
      <c r="J16898" s="1418"/>
      <c r="K16898" s="1871"/>
      <c r="L16898" s="1594" t="s">
        <v>504</v>
      </c>
      <c r="M16898" s="1579">
        <v>91</v>
      </c>
      <c r="N16898" s="1595">
        <f>N16897+1</f>
        <v>16887</v>
      </c>
      <c r="O16898" s="1258"/>
      <c r="Q16898" s="1870"/>
    </row>
    <row r="16899" spans="7:17">
      <c r="G16899" s="1594" t="s">
        <v>685</v>
      </c>
      <c r="H16899" s="1579">
        <v>88</v>
      </c>
      <c r="I16899" s="1595">
        <f>I16898+1</f>
        <v>34360</v>
      </c>
      <c r="J16899" s="1418"/>
      <c r="K16899" s="1871"/>
      <c r="L16899" s="1594" t="s">
        <v>504</v>
      </c>
      <c r="M16899" s="1579">
        <v>92</v>
      </c>
      <c r="N16899" s="1595">
        <f>N16898+1</f>
        <v>16888</v>
      </c>
      <c r="O16899" s="1258"/>
      <c r="Q16899" s="1870"/>
    </row>
    <row r="16900" spans="7:17">
      <c r="G16900" s="1594" t="s">
        <v>685</v>
      </c>
      <c r="H16900" s="1579">
        <v>89</v>
      </c>
      <c r="I16900" s="1595">
        <f>I16899+1</f>
        <v>34361</v>
      </c>
      <c r="J16900" s="1418"/>
      <c r="K16900" s="1871"/>
      <c r="L16900" s="1594" t="s">
        <v>504</v>
      </c>
      <c r="M16900" s="1579">
        <v>93</v>
      </c>
      <c r="N16900" s="1595">
        <f>N16899+1</f>
        <v>16889</v>
      </c>
      <c r="O16900" s="1258"/>
      <c r="Q16900" s="1870"/>
    </row>
    <row r="16901" spans="7:17">
      <c r="G16901" s="1594" t="s">
        <v>685</v>
      </c>
      <c r="H16901" s="1579">
        <v>90</v>
      </c>
      <c r="I16901" s="1595">
        <f>I16900+1</f>
        <v>34362</v>
      </c>
      <c r="J16901" s="1418"/>
      <c r="K16901" s="1871"/>
      <c r="L16901" s="1594" t="s">
        <v>504</v>
      </c>
      <c r="M16901" s="1579">
        <v>94</v>
      </c>
      <c r="N16901" s="1595">
        <f>N16900+1</f>
        <v>16890</v>
      </c>
      <c r="O16901" s="1258"/>
      <c r="Q16901" s="1870"/>
    </row>
    <row r="16902" spans="7:17">
      <c r="G16902" s="1594" t="s">
        <v>685</v>
      </c>
      <c r="H16902" s="1579">
        <v>91</v>
      </c>
      <c r="I16902" s="1595">
        <f>I16901+1</f>
        <v>34363</v>
      </c>
      <c r="J16902" s="1418"/>
      <c r="K16902" s="1871"/>
      <c r="L16902" s="1594" t="s">
        <v>504</v>
      </c>
      <c r="M16902" s="1579">
        <v>95</v>
      </c>
      <c r="N16902" s="1595">
        <f>N16901+1</f>
        <v>16891</v>
      </c>
      <c r="O16902" s="1258"/>
      <c r="Q16902" s="1870"/>
    </row>
    <row r="16903" spans="7:17">
      <c r="G16903" s="1594" t="s">
        <v>685</v>
      </c>
      <c r="H16903" s="1579">
        <v>92</v>
      </c>
      <c r="I16903" s="1595">
        <f>I16902+1</f>
        <v>34364</v>
      </c>
      <c r="J16903" s="1418"/>
      <c r="K16903" s="1871"/>
      <c r="L16903" s="1594" t="s">
        <v>504</v>
      </c>
      <c r="M16903" s="1579">
        <v>96</v>
      </c>
      <c r="N16903" s="1595">
        <f>N16902+1</f>
        <v>16892</v>
      </c>
      <c r="O16903" s="1258"/>
      <c r="Q16903" s="1870"/>
    </row>
    <row r="16904" spans="7:17">
      <c r="G16904" s="1594" t="s">
        <v>685</v>
      </c>
      <c r="H16904" s="1579">
        <v>93</v>
      </c>
      <c r="I16904" s="1595">
        <f>I16903+1</f>
        <v>34365</v>
      </c>
      <c r="J16904" s="1418"/>
      <c r="K16904" s="1871"/>
      <c r="L16904" s="1594" t="s">
        <v>505</v>
      </c>
      <c r="M16904" s="1579">
        <v>1</v>
      </c>
      <c r="N16904" s="1595">
        <f>N16903+1</f>
        <v>16893</v>
      </c>
      <c r="O16904" s="1258"/>
      <c r="Q16904" s="1870"/>
    </row>
    <row r="16905" spans="7:17">
      <c r="G16905" s="1594" t="s">
        <v>685</v>
      </c>
      <c r="H16905" s="1579">
        <v>94</v>
      </c>
      <c r="I16905" s="1595">
        <f>I16904+1</f>
        <v>34366</v>
      </c>
      <c r="J16905" s="1418"/>
      <c r="K16905" s="1871"/>
      <c r="L16905" s="1594" t="s">
        <v>505</v>
      </c>
      <c r="M16905" s="1579">
        <v>2</v>
      </c>
      <c r="N16905" s="1595">
        <f>N16904+1</f>
        <v>16894</v>
      </c>
      <c r="O16905" s="1258"/>
      <c r="Q16905" s="1870"/>
    </row>
    <row r="16906" spans="7:17">
      <c r="G16906" s="1594" t="s">
        <v>685</v>
      </c>
      <c r="H16906" s="1579">
        <v>95</v>
      </c>
      <c r="I16906" s="1595">
        <f>I16905+1</f>
        <v>34367</v>
      </c>
      <c r="J16906" s="1418"/>
      <c r="K16906" s="1871"/>
      <c r="L16906" s="1594" t="s">
        <v>505</v>
      </c>
      <c r="M16906" s="1579">
        <v>3</v>
      </c>
      <c r="N16906" s="1595">
        <f>N16905+1</f>
        <v>16895</v>
      </c>
      <c r="O16906" s="1258"/>
      <c r="Q16906" s="1870"/>
    </row>
    <row r="16907" spans="7:17">
      <c r="G16907" s="1594" t="s">
        <v>685</v>
      </c>
      <c r="H16907" s="1579">
        <v>96</v>
      </c>
      <c r="I16907" s="1595">
        <f>I16906+1</f>
        <v>34368</v>
      </c>
      <c r="J16907" s="1418"/>
      <c r="K16907" s="1871"/>
      <c r="L16907" s="1594" t="s">
        <v>505</v>
      </c>
      <c r="M16907" s="1579">
        <v>4</v>
      </c>
      <c r="N16907" s="1595">
        <f>N16906+1</f>
        <v>16896</v>
      </c>
      <c r="O16907" s="1258"/>
      <c r="Q16907" s="1870"/>
    </row>
    <row r="16908" spans="7:17">
      <c r="G16908" s="1594" t="s">
        <v>686</v>
      </c>
      <c r="H16908" s="1579">
        <v>1</v>
      </c>
      <c r="I16908" s="1595">
        <f>I16907+1</f>
        <v>34369</v>
      </c>
      <c r="J16908" s="1418"/>
      <c r="K16908" s="1871"/>
      <c r="L16908" s="1594" t="s">
        <v>505</v>
      </c>
      <c r="M16908" s="1579">
        <v>5</v>
      </c>
      <c r="N16908" s="1595">
        <f>N16907+1</f>
        <v>16897</v>
      </c>
      <c r="O16908" s="1258"/>
      <c r="Q16908" s="1870"/>
    </row>
    <row r="16909" spans="7:17">
      <c r="G16909" s="1594" t="s">
        <v>686</v>
      </c>
      <c r="H16909" s="1579">
        <v>2</v>
      </c>
      <c r="I16909" s="1595">
        <f>I16908+1</f>
        <v>34370</v>
      </c>
      <c r="J16909" s="1418"/>
      <c r="K16909" s="1871"/>
      <c r="L16909" s="1594" t="s">
        <v>505</v>
      </c>
      <c r="M16909" s="1579">
        <v>6</v>
      </c>
      <c r="N16909" s="1595">
        <f>N16908+1</f>
        <v>16898</v>
      </c>
      <c r="O16909" s="1258"/>
      <c r="Q16909" s="1870"/>
    </row>
    <row r="16910" spans="7:17">
      <c r="G16910" s="1594" t="s">
        <v>686</v>
      </c>
      <c r="H16910" s="1579">
        <v>3</v>
      </c>
      <c r="I16910" s="1595">
        <f>I16909+1</f>
        <v>34371</v>
      </c>
      <c r="J16910" s="1418"/>
      <c r="K16910" s="1871"/>
      <c r="L16910" s="1594" t="s">
        <v>505</v>
      </c>
      <c r="M16910" s="1579">
        <v>7</v>
      </c>
      <c r="N16910" s="1595">
        <f>N16909+1</f>
        <v>16899</v>
      </c>
      <c r="O16910" s="1258"/>
      <c r="Q16910" s="1870"/>
    </row>
    <row r="16911" spans="7:17">
      <c r="G16911" s="1594" t="s">
        <v>686</v>
      </c>
      <c r="H16911" s="1579">
        <v>4</v>
      </c>
      <c r="I16911" s="1595">
        <f>I16910+1</f>
        <v>34372</v>
      </c>
      <c r="J16911" s="1418"/>
      <c r="K16911" s="1871"/>
      <c r="L16911" s="1594" t="s">
        <v>505</v>
      </c>
      <c r="M16911" s="1579">
        <v>8</v>
      </c>
      <c r="N16911" s="1595">
        <f>N16910+1</f>
        <v>16900</v>
      </c>
      <c r="O16911" s="1258"/>
      <c r="Q16911" s="1870"/>
    </row>
    <row r="16912" spans="7:17">
      <c r="G16912" s="1594" t="s">
        <v>686</v>
      </c>
      <c r="H16912" s="1579">
        <v>5</v>
      </c>
      <c r="I16912" s="1595">
        <f>I16911+1</f>
        <v>34373</v>
      </c>
      <c r="J16912" s="1418"/>
      <c r="K16912" s="1871"/>
      <c r="L16912" s="1594" t="s">
        <v>505</v>
      </c>
      <c r="M16912" s="1579">
        <v>9</v>
      </c>
      <c r="N16912" s="1595">
        <f>N16911+1</f>
        <v>16901</v>
      </c>
      <c r="O16912" s="1258"/>
      <c r="Q16912" s="1870"/>
    </row>
    <row r="16913" spans="7:17">
      <c r="G16913" s="1594" t="s">
        <v>686</v>
      </c>
      <c r="H16913" s="1579">
        <v>6</v>
      </c>
      <c r="I16913" s="1595">
        <f>I16912+1</f>
        <v>34374</v>
      </c>
      <c r="J16913" s="1418"/>
      <c r="K16913" s="1871"/>
      <c r="L16913" s="1594" t="s">
        <v>505</v>
      </c>
      <c r="M16913" s="1579">
        <v>10</v>
      </c>
      <c r="N16913" s="1595">
        <f>N16912+1</f>
        <v>16902</v>
      </c>
      <c r="O16913" s="1258"/>
      <c r="Q16913" s="1870"/>
    </row>
    <row r="16914" spans="7:17">
      <c r="G16914" s="1594" t="s">
        <v>686</v>
      </c>
      <c r="H16914" s="1579">
        <v>7</v>
      </c>
      <c r="I16914" s="1595">
        <f>I16913+1</f>
        <v>34375</v>
      </c>
      <c r="J16914" s="1418"/>
      <c r="K16914" s="1871"/>
      <c r="L16914" s="1594" t="s">
        <v>505</v>
      </c>
      <c r="M16914" s="1579">
        <v>11</v>
      </c>
      <c r="N16914" s="1595">
        <f>N16913+1</f>
        <v>16903</v>
      </c>
      <c r="O16914" s="1258"/>
      <c r="Q16914" s="1870"/>
    </row>
    <row r="16915" spans="7:17">
      <c r="G16915" s="1594" t="s">
        <v>686</v>
      </c>
      <c r="H16915" s="1579">
        <v>8</v>
      </c>
      <c r="I16915" s="1595">
        <f>I16914+1</f>
        <v>34376</v>
      </c>
      <c r="J16915" s="1418"/>
      <c r="K16915" s="1871"/>
      <c r="L16915" s="1594" t="s">
        <v>505</v>
      </c>
      <c r="M16915" s="1579">
        <v>12</v>
      </c>
      <c r="N16915" s="1595">
        <f>N16914+1</f>
        <v>16904</v>
      </c>
      <c r="O16915" s="1258"/>
      <c r="Q16915" s="1870"/>
    </row>
    <row r="16916" spans="7:17">
      <c r="G16916" s="1594" t="s">
        <v>686</v>
      </c>
      <c r="H16916" s="1579">
        <v>9</v>
      </c>
      <c r="I16916" s="1595">
        <f>I16915+1</f>
        <v>34377</v>
      </c>
      <c r="J16916" s="1418"/>
      <c r="K16916" s="1871"/>
      <c r="L16916" s="1594" t="s">
        <v>505</v>
      </c>
      <c r="M16916" s="1579">
        <v>13</v>
      </c>
      <c r="N16916" s="1595">
        <f>N16915+1</f>
        <v>16905</v>
      </c>
      <c r="O16916" s="1258"/>
      <c r="Q16916" s="1870"/>
    </row>
    <row r="16917" spans="7:17">
      <c r="G16917" s="1594" t="s">
        <v>686</v>
      </c>
      <c r="H16917" s="1579">
        <v>10</v>
      </c>
      <c r="I16917" s="1595">
        <f>I16916+1</f>
        <v>34378</v>
      </c>
      <c r="J16917" s="1418"/>
      <c r="K16917" s="1871"/>
      <c r="L16917" s="1594" t="s">
        <v>505</v>
      </c>
      <c r="M16917" s="1579">
        <v>14</v>
      </c>
      <c r="N16917" s="1595">
        <f>N16916+1</f>
        <v>16906</v>
      </c>
      <c r="O16917" s="1258"/>
      <c r="Q16917" s="1870"/>
    </row>
    <row r="16918" spans="7:17">
      <c r="G16918" s="1594" t="s">
        <v>686</v>
      </c>
      <c r="H16918" s="1579">
        <v>11</v>
      </c>
      <c r="I16918" s="1595">
        <f>I16917+1</f>
        <v>34379</v>
      </c>
      <c r="J16918" s="1418"/>
      <c r="K16918" s="1871"/>
      <c r="L16918" s="1594" t="s">
        <v>505</v>
      </c>
      <c r="M16918" s="1579">
        <v>15</v>
      </c>
      <c r="N16918" s="1595">
        <f>N16917+1</f>
        <v>16907</v>
      </c>
      <c r="O16918" s="1258"/>
      <c r="Q16918" s="1870"/>
    </row>
    <row r="16919" spans="7:17">
      <c r="G16919" s="1594" t="s">
        <v>686</v>
      </c>
      <c r="H16919" s="1579">
        <v>12</v>
      </c>
      <c r="I16919" s="1595">
        <f>I16918+1</f>
        <v>34380</v>
      </c>
      <c r="J16919" s="1418"/>
      <c r="K16919" s="1871"/>
      <c r="L16919" s="1594" t="s">
        <v>505</v>
      </c>
      <c r="M16919" s="1579">
        <v>16</v>
      </c>
      <c r="N16919" s="1595">
        <f>N16918+1</f>
        <v>16908</v>
      </c>
      <c r="O16919" s="1258"/>
      <c r="Q16919" s="1870"/>
    </row>
    <row r="16920" spans="7:17">
      <c r="G16920" s="1594" t="s">
        <v>686</v>
      </c>
      <c r="H16920" s="1579">
        <v>13</v>
      </c>
      <c r="I16920" s="1595">
        <f>I16919+1</f>
        <v>34381</v>
      </c>
      <c r="J16920" s="1418"/>
      <c r="K16920" s="1871"/>
      <c r="L16920" s="1594" t="s">
        <v>505</v>
      </c>
      <c r="M16920" s="1579">
        <v>17</v>
      </c>
      <c r="N16920" s="1595">
        <f>N16919+1</f>
        <v>16909</v>
      </c>
      <c r="O16920" s="1258"/>
      <c r="Q16920" s="1870"/>
    </row>
    <row r="16921" spans="7:17">
      <c r="G16921" s="1594" t="s">
        <v>686</v>
      </c>
      <c r="H16921" s="1579">
        <v>14</v>
      </c>
      <c r="I16921" s="1595">
        <f>I16920+1</f>
        <v>34382</v>
      </c>
      <c r="J16921" s="1418"/>
      <c r="K16921" s="1871"/>
      <c r="L16921" s="1594" t="s">
        <v>505</v>
      </c>
      <c r="M16921" s="1579">
        <v>18</v>
      </c>
      <c r="N16921" s="1595">
        <f>N16920+1</f>
        <v>16910</v>
      </c>
      <c r="O16921" s="1258"/>
      <c r="Q16921" s="1870"/>
    </row>
    <row r="16922" spans="7:17">
      <c r="G16922" s="1594" t="s">
        <v>686</v>
      </c>
      <c r="H16922" s="1579">
        <v>15</v>
      </c>
      <c r="I16922" s="1595">
        <f>I16921+1</f>
        <v>34383</v>
      </c>
      <c r="J16922" s="1418"/>
      <c r="K16922" s="1871"/>
      <c r="L16922" s="1594" t="s">
        <v>505</v>
      </c>
      <c r="M16922" s="1579">
        <v>19</v>
      </c>
      <c r="N16922" s="1595">
        <f>N16921+1</f>
        <v>16911</v>
      </c>
      <c r="O16922" s="1258"/>
      <c r="Q16922" s="1870"/>
    </row>
    <row r="16923" spans="7:17">
      <c r="G16923" s="1594" t="s">
        <v>686</v>
      </c>
      <c r="H16923" s="1579">
        <v>16</v>
      </c>
      <c r="I16923" s="1595">
        <f>I16922+1</f>
        <v>34384</v>
      </c>
      <c r="J16923" s="1418"/>
      <c r="K16923" s="1871"/>
      <c r="L16923" s="1594" t="s">
        <v>505</v>
      </c>
      <c r="M16923" s="1579">
        <v>20</v>
      </c>
      <c r="N16923" s="1595">
        <f>N16922+1</f>
        <v>16912</v>
      </c>
      <c r="O16923" s="1258"/>
      <c r="Q16923" s="1870"/>
    </row>
    <row r="16924" spans="7:17">
      <c r="G16924" s="1594" t="s">
        <v>686</v>
      </c>
      <c r="H16924" s="1579">
        <v>17</v>
      </c>
      <c r="I16924" s="1595">
        <f>I16923+1</f>
        <v>34385</v>
      </c>
      <c r="J16924" s="1418"/>
      <c r="K16924" s="1871"/>
      <c r="L16924" s="1594" t="s">
        <v>505</v>
      </c>
      <c r="M16924" s="1579">
        <v>21</v>
      </c>
      <c r="N16924" s="1595">
        <f>N16923+1</f>
        <v>16913</v>
      </c>
      <c r="O16924" s="1258"/>
      <c r="Q16924" s="1870"/>
    </row>
    <row r="16925" spans="7:17">
      <c r="G16925" s="1594" t="s">
        <v>686</v>
      </c>
      <c r="H16925" s="1579">
        <v>18</v>
      </c>
      <c r="I16925" s="1595">
        <f>I16924+1</f>
        <v>34386</v>
      </c>
      <c r="J16925" s="1418"/>
      <c r="K16925" s="1871"/>
      <c r="L16925" s="1594" t="s">
        <v>505</v>
      </c>
      <c r="M16925" s="1579">
        <v>22</v>
      </c>
      <c r="N16925" s="1595">
        <f>N16924+1</f>
        <v>16914</v>
      </c>
      <c r="O16925" s="1258"/>
      <c r="Q16925" s="1870"/>
    </row>
    <row r="16926" spans="7:17">
      <c r="G16926" s="1594" t="s">
        <v>686</v>
      </c>
      <c r="H16926" s="1579">
        <v>19</v>
      </c>
      <c r="I16926" s="1595">
        <f>I16925+1</f>
        <v>34387</v>
      </c>
      <c r="J16926" s="1418"/>
      <c r="K16926" s="1871"/>
      <c r="L16926" s="1594" t="s">
        <v>505</v>
      </c>
      <c r="M16926" s="1579">
        <v>23</v>
      </c>
      <c r="N16926" s="1595">
        <f>N16925+1</f>
        <v>16915</v>
      </c>
      <c r="O16926" s="1258"/>
      <c r="Q16926" s="1870"/>
    </row>
    <row r="16927" spans="7:17">
      <c r="G16927" s="1594" t="s">
        <v>686</v>
      </c>
      <c r="H16927" s="1579">
        <v>20</v>
      </c>
      <c r="I16927" s="1595">
        <f>I16926+1</f>
        <v>34388</v>
      </c>
      <c r="J16927" s="1418"/>
      <c r="K16927" s="1871"/>
      <c r="L16927" s="1594" t="s">
        <v>505</v>
      </c>
      <c r="M16927" s="1579">
        <v>24</v>
      </c>
      <c r="N16927" s="1595">
        <f>N16926+1</f>
        <v>16916</v>
      </c>
      <c r="O16927" s="1258"/>
      <c r="Q16927" s="1870"/>
    </row>
    <row r="16928" spans="7:17">
      <c r="G16928" s="1594" t="s">
        <v>686</v>
      </c>
      <c r="H16928" s="1579">
        <v>21</v>
      </c>
      <c r="I16928" s="1595">
        <f>I16927+1</f>
        <v>34389</v>
      </c>
      <c r="J16928" s="1418"/>
      <c r="K16928" s="1871"/>
      <c r="L16928" s="1594" t="s">
        <v>505</v>
      </c>
      <c r="M16928" s="1579">
        <v>25</v>
      </c>
      <c r="N16928" s="1595">
        <f>N16927+1</f>
        <v>16917</v>
      </c>
      <c r="O16928" s="1258"/>
      <c r="Q16928" s="1870"/>
    </row>
    <row r="16929" spans="7:17">
      <c r="G16929" s="1594" t="s">
        <v>686</v>
      </c>
      <c r="H16929" s="1579">
        <v>22</v>
      </c>
      <c r="I16929" s="1595">
        <f>I16928+1</f>
        <v>34390</v>
      </c>
      <c r="J16929" s="1418"/>
      <c r="K16929" s="1871"/>
      <c r="L16929" s="1594" t="s">
        <v>505</v>
      </c>
      <c r="M16929" s="1579">
        <v>26</v>
      </c>
      <c r="N16929" s="1595">
        <f>N16928+1</f>
        <v>16918</v>
      </c>
      <c r="O16929" s="1258"/>
      <c r="Q16929" s="1870"/>
    </row>
    <row r="16930" spans="7:17">
      <c r="G16930" s="1594" t="s">
        <v>686</v>
      </c>
      <c r="H16930" s="1579">
        <v>23</v>
      </c>
      <c r="I16930" s="1595">
        <f>I16929+1</f>
        <v>34391</v>
      </c>
      <c r="J16930" s="1418"/>
      <c r="K16930" s="1871"/>
      <c r="L16930" s="1594" t="s">
        <v>505</v>
      </c>
      <c r="M16930" s="1579">
        <v>27</v>
      </c>
      <c r="N16930" s="1595">
        <f>N16929+1</f>
        <v>16919</v>
      </c>
      <c r="O16930" s="1258"/>
      <c r="Q16930" s="1870"/>
    </row>
    <row r="16931" spans="7:17">
      <c r="G16931" s="1594" t="s">
        <v>686</v>
      </c>
      <c r="H16931" s="1579">
        <v>24</v>
      </c>
      <c r="I16931" s="1595">
        <f>I16930+1</f>
        <v>34392</v>
      </c>
      <c r="J16931" s="1418"/>
      <c r="K16931" s="1871"/>
      <c r="L16931" s="1594" t="s">
        <v>505</v>
      </c>
      <c r="M16931" s="1579">
        <v>28</v>
      </c>
      <c r="N16931" s="1595">
        <f>N16930+1</f>
        <v>16920</v>
      </c>
      <c r="O16931" s="1258"/>
      <c r="Q16931" s="1870"/>
    </row>
    <row r="16932" spans="7:17">
      <c r="G16932" s="1594" t="s">
        <v>686</v>
      </c>
      <c r="H16932" s="1579">
        <v>25</v>
      </c>
      <c r="I16932" s="1595">
        <f>I16931+1</f>
        <v>34393</v>
      </c>
      <c r="J16932" s="1418"/>
      <c r="K16932" s="1871"/>
      <c r="L16932" s="1594" t="s">
        <v>505</v>
      </c>
      <c r="M16932" s="1579">
        <v>29</v>
      </c>
      <c r="N16932" s="1595">
        <f>N16931+1</f>
        <v>16921</v>
      </c>
      <c r="O16932" s="1258"/>
      <c r="Q16932" s="1870"/>
    </row>
    <row r="16933" spans="7:17">
      <c r="G16933" s="1594" t="s">
        <v>686</v>
      </c>
      <c r="H16933" s="1579">
        <v>26</v>
      </c>
      <c r="I16933" s="1595">
        <f>I16932+1</f>
        <v>34394</v>
      </c>
      <c r="J16933" s="1418"/>
      <c r="K16933" s="1871"/>
      <c r="L16933" s="1594" t="s">
        <v>505</v>
      </c>
      <c r="M16933" s="1579">
        <v>30</v>
      </c>
      <c r="N16933" s="1595">
        <f>N16932+1</f>
        <v>16922</v>
      </c>
      <c r="O16933" s="1258"/>
      <c r="Q16933" s="1870"/>
    </row>
    <row r="16934" spans="7:17">
      <c r="G16934" s="1594" t="s">
        <v>686</v>
      </c>
      <c r="H16934" s="1579">
        <v>27</v>
      </c>
      <c r="I16934" s="1595">
        <f>I16933+1</f>
        <v>34395</v>
      </c>
      <c r="J16934" s="1418"/>
      <c r="K16934" s="1871"/>
      <c r="L16934" s="1594" t="s">
        <v>505</v>
      </c>
      <c r="M16934" s="1579">
        <v>31</v>
      </c>
      <c r="N16934" s="1595">
        <f>N16933+1</f>
        <v>16923</v>
      </c>
      <c r="O16934" s="1258"/>
      <c r="Q16934" s="1870"/>
    </row>
    <row r="16935" spans="7:17">
      <c r="G16935" s="1594" t="s">
        <v>686</v>
      </c>
      <c r="H16935" s="1579">
        <v>28</v>
      </c>
      <c r="I16935" s="1595">
        <f>I16934+1</f>
        <v>34396</v>
      </c>
      <c r="J16935" s="1418"/>
      <c r="K16935" s="1871"/>
      <c r="L16935" s="1594" t="s">
        <v>505</v>
      </c>
      <c r="M16935" s="1579">
        <v>32</v>
      </c>
      <c r="N16935" s="1595">
        <f>N16934+1</f>
        <v>16924</v>
      </c>
      <c r="O16935" s="1258"/>
      <c r="Q16935" s="1870"/>
    </row>
    <row r="16936" spans="7:17">
      <c r="G16936" s="1594" t="s">
        <v>686</v>
      </c>
      <c r="H16936" s="1579">
        <v>29</v>
      </c>
      <c r="I16936" s="1595">
        <f>I16935+1</f>
        <v>34397</v>
      </c>
      <c r="J16936" s="1418"/>
      <c r="K16936" s="1871"/>
      <c r="L16936" s="1594" t="s">
        <v>505</v>
      </c>
      <c r="M16936" s="1579">
        <v>33</v>
      </c>
      <c r="N16936" s="1595">
        <f>N16935+1</f>
        <v>16925</v>
      </c>
      <c r="O16936" s="1258"/>
      <c r="Q16936" s="1870"/>
    </row>
    <row r="16937" spans="7:17">
      <c r="G16937" s="1594" t="s">
        <v>686</v>
      </c>
      <c r="H16937" s="1579">
        <v>30</v>
      </c>
      <c r="I16937" s="1595">
        <f>I16936+1</f>
        <v>34398</v>
      </c>
      <c r="J16937" s="1418"/>
      <c r="K16937" s="1871"/>
      <c r="L16937" s="1594" t="s">
        <v>505</v>
      </c>
      <c r="M16937" s="1579">
        <v>34</v>
      </c>
      <c r="N16937" s="1595">
        <f>N16936+1</f>
        <v>16926</v>
      </c>
      <c r="O16937" s="1258"/>
      <c r="Q16937" s="1870"/>
    </row>
    <row r="16938" spans="7:17">
      <c r="G16938" s="1594" t="s">
        <v>686</v>
      </c>
      <c r="H16938" s="1579">
        <v>31</v>
      </c>
      <c r="I16938" s="1595">
        <f>I16937+1</f>
        <v>34399</v>
      </c>
      <c r="J16938" s="1418"/>
      <c r="K16938" s="1871"/>
      <c r="L16938" s="1594" t="s">
        <v>505</v>
      </c>
      <c r="M16938" s="1579">
        <v>35</v>
      </c>
      <c r="N16938" s="1595">
        <f>N16937+1</f>
        <v>16927</v>
      </c>
      <c r="O16938" s="1258"/>
      <c r="Q16938" s="1870"/>
    </row>
    <row r="16939" spans="7:17">
      <c r="G16939" s="1594" t="s">
        <v>686</v>
      </c>
      <c r="H16939" s="1579">
        <v>32</v>
      </c>
      <c r="I16939" s="1595">
        <f>I16938+1</f>
        <v>34400</v>
      </c>
      <c r="J16939" s="1418"/>
      <c r="K16939" s="1871"/>
      <c r="L16939" s="1594" t="s">
        <v>505</v>
      </c>
      <c r="M16939" s="1579">
        <v>36</v>
      </c>
      <c r="N16939" s="1595">
        <f>N16938+1</f>
        <v>16928</v>
      </c>
      <c r="O16939" s="1258"/>
      <c r="Q16939" s="1870"/>
    </row>
    <row r="16940" spans="7:17">
      <c r="G16940" s="1594" t="s">
        <v>686</v>
      </c>
      <c r="H16940" s="1579">
        <v>33</v>
      </c>
      <c r="I16940" s="1595">
        <f>I16939+1</f>
        <v>34401</v>
      </c>
      <c r="J16940" s="1418"/>
      <c r="K16940" s="1871"/>
      <c r="L16940" s="1594" t="s">
        <v>505</v>
      </c>
      <c r="M16940" s="1579">
        <v>37</v>
      </c>
      <c r="N16940" s="1595">
        <f>N16939+1</f>
        <v>16929</v>
      </c>
      <c r="O16940" s="1258"/>
      <c r="Q16940" s="1870"/>
    </row>
    <row r="16941" spans="7:17">
      <c r="G16941" s="1594" t="s">
        <v>686</v>
      </c>
      <c r="H16941" s="1579">
        <v>34</v>
      </c>
      <c r="I16941" s="1595">
        <f>I16940+1</f>
        <v>34402</v>
      </c>
      <c r="J16941" s="1418"/>
      <c r="K16941" s="1871"/>
      <c r="L16941" s="1594" t="s">
        <v>505</v>
      </c>
      <c r="M16941" s="1579">
        <v>38</v>
      </c>
      <c r="N16941" s="1595">
        <f>N16940+1</f>
        <v>16930</v>
      </c>
      <c r="O16941" s="1258"/>
      <c r="Q16941" s="1870"/>
    </row>
    <row r="16942" spans="7:17">
      <c r="G16942" s="1594" t="s">
        <v>686</v>
      </c>
      <c r="H16942" s="1579">
        <v>35</v>
      </c>
      <c r="I16942" s="1595">
        <f>I16941+1</f>
        <v>34403</v>
      </c>
      <c r="J16942" s="1418"/>
      <c r="K16942" s="1871"/>
      <c r="L16942" s="1594" t="s">
        <v>505</v>
      </c>
      <c r="M16942" s="1579">
        <v>39</v>
      </c>
      <c r="N16942" s="1595">
        <f>N16941+1</f>
        <v>16931</v>
      </c>
      <c r="O16942" s="1258"/>
      <c r="Q16942" s="1870"/>
    </row>
    <row r="16943" spans="7:17">
      <c r="G16943" s="1594" t="s">
        <v>686</v>
      </c>
      <c r="H16943" s="1579">
        <v>36</v>
      </c>
      <c r="I16943" s="1595">
        <f>I16942+1</f>
        <v>34404</v>
      </c>
      <c r="J16943" s="1418"/>
      <c r="K16943" s="1871"/>
      <c r="L16943" s="1594" t="s">
        <v>505</v>
      </c>
      <c r="M16943" s="1579">
        <v>40</v>
      </c>
      <c r="N16943" s="1595">
        <f>N16942+1</f>
        <v>16932</v>
      </c>
      <c r="O16943" s="1258"/>
      <c r="Q16943" s="1870"/>
    </row>
    <row r="16944" spans="7:17">
      <c r="G16944" s="1594" t="s">
        <v>686</v>
      </c>
      <c r="H16944" s="1579">
        <v>37</v>
      </c>
      <c r="I16944" s="1595">
        <f>I16943+1</f>
        <v>34405</v>
      </c>
      <c r="J16944" s="1418"/>
      <c r="K16944" s="1871"/>
      <c r="L16944" s="1594" t="s">
        <v>505</v>
      </c>
      <c r="M16944" s="1579">
        <v>41</v>
      </c>
      <c r="N16944" s="1595">
        <f>N16943+1</f>
        <v>16933</v>
      </c>
      <c r="O16944" s="1258"/>
      <c r="Q16944" s="1870"/>
    </row>
    <row r="16945" spans="7:17">
      <c r="G16945" s="1594" t="s">
        <v>686</v>
      </c>
      <c r="H16945" s="1579">
        <v>38</v>
      </c>
      <c r="I16945" s="1595">
        <f>I16944+1</f>
        <v>34406</v>
      </c>
      <c r="J16945" s="1418"/>
      <c r="K16945" s="1871"/>
      <c r="L16945" s="1594" t="s">
        <v>505</v>
      </c>
      <c r="M16945" s="1579">
        <v>42</v>
      </c>
      <c r="N16945" s="1595">
        <f>N16944+1</f>
        <v>16934</v>
      </c>
      <c r="O16945" s="1258"/>
      <c r="Q16945" s="1870"/>
    </row>
    <row r="16946" spans="7:17">
      <c r="G16946" s="1594" t="s">
        <v>686</v>
      </c>
      <c r="H16946" s="1579">
        <v>39</v>
      </c>
      <c r="I16946" s="1595">
        <f>I16945+1</f>
        <v>34407</v>
      </c>
      <c r="J16946" s="1418"/>
      <c r="K16946" s="1871"/>
      <c r="L16946" s="1594" t="s">
        <v>505</v>
      </c>
      <c r="M16946" s="1579">
        <v>43</v>
      </c>
      <c r="N16946" s="1595">
        <f>N16945+1</f>
        <v>16935</v>
      </c>
      <c r="O16946" s="1258"/>
      <c r="Q16946" s="1870"/>
    </row>
    <row r="16947" spans="7:17">
      <c r="G16947" s="1594" t="s">
        <v>686</v>
      </c>
      <c r="H16947" s="1579">
        <v>40</v>
      </c>
      <c r="I16947" s="1595">
        <f>I16946+1</f>
        <v>34408</v>
      </c>
      <c r="J16947" s="1418"/>
      <c r="K16947" s="1871"/>
      <c r="L16947" s="1594" t="s">
        <v>505</v>
      </c>
      <c r="M16947" s="1579">
        <v>44</v>
      </c>
      <c r="N16947" s="1595">
        <f>N16946+1</f>
        <v>16936</v>
      </c>
      <c r="O16947" s="1258"/>
      <c r="Q16947" s="1870"/>
    </row>
    <row r="16948" spans="7:17">
      <c r="G16948" s="1594" t="s">
        <v>686</v>
      </c>
      <c r="H16948" s="1579">
        <v>41</v>
      </c>
      <c r="I16948" s="1595">
        <f>I16947+1</f>
        <v>34409</v>
      </c>
      <c r="J16948" s="1418"/>
      <c r="K16948" s="1871"/>
      <c r="L16948" s="1594" t="s">
        <v>505</v>
      </c>
      <c r="M16948" s="1579">
        <v>45</v>
      </c>
      <c r="N16948" s="1595">
        <f>N16947+1</f>
        <v>16937</v>
      </c>
      <c r="O16948" s="1258"/>
      <c r="Q16948" s="1870"/>
    </row>
    <row r="16949" spans="7:17">
      <c r="G16949" s="1594" t="s">
        <v>686</v>
      </c>
      <c r="H16949" s="1579">
        <v>42</v>
      </c>
      <c r="I16949" s="1595">
        <f>I16948+1</f>
        <v>34410</v>
      </c>
      <c r="J16949" s="1418"/>
      <c r="K16949" s="1871"/>
      <c r="L16949" s="1594" t="s">
        <v>505</v>
      </c>
      <c r="M16949" s="1579">
        <v>46</v>
      </c>
      <c r="N16949" s="1595">
        <f>N16948+1</f>
        <v>16938</v>
      </c>
      <c r="O16949" s="1258"/>
      <c r="Q16949" s="1870"/>
    </row>
    <row r="16950" spans="7:17">
      <c r="G16950" s="1594" t="s">
        <v>686</v>
      </c>
      <c r="H16950" s="1579">
        <v>43</v>
      </c>
      <c r="I16950" s="1595">
        <f>I16949+1</f>
        <v>34411</v>
      </c>
      <c r="J16950" s="1418"/>
      <c r="K16950" s="1871"/>
      <c r="L16950" s="1594" t="s">
        <v>505</v>
      </c>
      <c r="M16950" s="1579">
        <v>47</v>
      </c>
      <c r="N16950" s="1595">
        <f>N16949+1</f>
        <v>16939</v>
      </c>
      <c r="O16950" s="1258"/>
      <c r="Q16950" s="1870"/>
    </row>
    <row r="16951" spans="7:17">
      <c r="G16951" s="1594" t="s">
        <v>686</v>
      </c>
      <c r="H16951" s="1579">
        <v>44</v>
      </c>
      <c r="I16951" s="1595">
        <f>I16950+1</f>
        <v>34412</v>
      </c>
      <c r="J16951" s="1418"/>
      <c r="K16951" s="1871"/>
      <c r="L16951" s="1594" t="s">
        <v>505</v>
      </c>
      <c r="M16951" s="1579">
        <v>48</v>
      </c>
      <c r="N16951" s="1595">
        <f>N16950+1</f>
        <v>16940</v>
      </c>
      <c r="O16951" s="1258"/>
      <c r="Q16951" s="1870"/>
    </row>
    <row r="16952" spans="7:17">
      <c r="G16952" s="1594" t="s">
        <v>686</v>
      </c>
      <c r="H16952" s="1579">
        <v>45</v>
      </c>
      <c r="I16952" s="1595">
        <f>I16951+1</f>
        <v>34413</v>
      </c>
      <c r="J16952" s="1418"/>
      <c r="K16952" s="1871"/>
      <c r="L16952" s="1594" t="s">
        <v>505</v>
      </c>
      <c r="M16952" s="1579">
        <v>49</v>
      </c>
      <c r="N16952" s="1595">
        <f>N16951+1</f>
        <v>16941</v>
      </c>
      <c r="O16952" s="1258"/>
      <c r="Q16952" s="1870"/>
    </row>
    <row r="16953" spans="7:17">
      <c r="G16953" s="1594" t="s">
        <v>686</v>
      </c>
      <c r="H16953" s="1579">
        <v>46</v>
      </c>
      <c r="I16953" s="1595">
        <f>I16952+1</f>
        <v>34414</v>
      </c>
      <c r="J16953" s="1418"/>
      <c r="K16953" s="1871"/>
      <c r="L16953" s="1594" t="s">
        <v>505</v>
      </c>
      <c r="M16953" s="1579">
        <v>50</v>
      </c>
      <c r="N16953" s="1595">
        <f>N16952+1</f>
        <v>16942</v>
      </c>
      <c r="O16953" s="1258"/>
      <c r="Q16953" s="1870"/>
    </row>
    <row r="16954" spans="7:17">
      <c r="G16954" s="1594" t="s">
        <v>686</v>
      </c>
      <c r="H16954" s="1579">
        <v>47</v>
      </c>
      <c r="I16954" s="1595">
        <f>I16953+1</f>
        <v>34415</v>
      </c>
      <c r="J16954" s="1418"/>
      <c r="K16954" s="1871"/>
      <c r="L16954" s="1594" t="s">
        <v>505</v>
      </c>
      <c r="M16954" s="1579">
        <v>51</v>
      </c>
      <c r="N16954" s="1595">
        <f>N16953+1</f>
        <v>16943</v>
      </c>
      <c r="O16954" s="1258"/>
      <c r="Q16954" s="1870"/>
    </row>
    <row r="16955" spans="7:17">
      <c r="G16955" s="1594" t="s">
        <v>686</v>
      </c>
      <c r="H16955" s="1579">
        <v>48</v>
      </c>
      <c r="I16955" s="1595">
        <f>I16954+1</f>
        <v>34416</v>
      </c>
      <c r="J16955" s="1418"/>
      <c r="K16955" s="1871"/>
      <c r="L16955" s="1594" t="s">
        <v>505</v>
      </c>
      <c r="M16955" s="1579">
        <v>52</v>
      </c>
      <c r="N16955" s="1595">
        <f>N16954+1</f>
        <v>16944</v>
      </c>
      <c r="O16955" s="1258"/>
      <c r="Q16955" s="1870"/>
    </row>
    <row r="16956" spans="7:17">
      <c r="G16956" s="1594" t="s">
        <v>686</v>
      </c>
      <c r="H16956" s="1579">
        <v>49</v>
      </c>
      <c r="I16956" s="1595">
        <f>I16955+1</f>
        <v>34417</v>
      </c>
      <c r="J16956" s="1418"/>
      <c r="K16956" s="1871"/>
      <c r="L16956" s="1594" t="s">
        <v>505</v>
      </c>
      <c r="M16956" s="1579">
        <v>53</v>
      </c>
      <c r="N16956" s="1595">
        <f>N16955+1</f>
        <v>16945</v>
      </c>
      <c r="O16956" s="1258"/>
      <c r="Q16956" s="1870"/>
    </row>
    <row r="16957" spans="7:17">
      <c r="G16957" s="1594" t="s">
        <v>686</v>
      </c>
      <c r="H16957" s="1579">
        <v>50</v>
      </c>
      <c r="I16957" s="1595">
        <f>I16956+1</f>
        <v>34418</v>
      </c>
      <c r="J16957" s="1418"/>
      <c r="K16957" s="1871"/>
      <c r="L16957" s="1594" t="s">
        <v>505</v>
      </c>
      <c r="M16957" s="1579">
        <v>54</v>
      </c>
      <c r="N16957" s="1595">
        <f>N16956+1</f>
        <v>16946</v>
      </c>
      <c r="O16957" s="1258"/>
      <c r="Q16957" s="1870"/>
    </row>
    <row r="16958" spans="7:17">
      <c r="G16958" s="1594" t="s">
        <v>686</v>
      </c>
      <c r="H16958" s="1579">
        <v>51</v>
      </c>
      <c r="I16958" s="1595">
        <f>I16957+1</f>
        <v>34419</v>
      </c>
      <c r="J16958" s="1418"/>
      <c r="K16958" s="1871"/>
      <c r="L16958" s="1594" t="s">
        <v>505</v>
      </c>
      <c r="M16958" s="1579">
        <v>55</v>
      </c>
      <c r="N16958" s="1595">
        <f>N16957+1</f>
        <v>16947</v>
      </c>
      <c r="O16958" s="1258"/>
      <c r="Q16958" s="1870"/>
    </row>
    <row r="16959" spans="7:17">
      <c r="G16959" s="1594" t="s">
        <v>686</v>
      </c>
      <c r="H16959" s="1579">
        <v>52</v>
      </c>
      <c r="I16959" s="1595">
        <f>I16958+1</f>
        <v>34420</v>
      </c>
      <c r="J16959" s="1418"/>
      <c r="K16959" s="1871"/>
      <c r="L16959" s="1594" t="s">
        <v>505</v>
      </c>
      <c r="M16959" s="1579">
        <v>56</v>
      </c>
      <c r="N16959" s="1595">
        <f>N16958+1</f>
        <v>16948</v>
      </c>
      <c r="O16959" s="1258"/>
      <c r="Q16959" s="1870"/>
    </row>
    <row r="16960" spans="7:17">
      <c r="G16960" s="1594" t="s">
        <v>686</v>
      </c>
      <c r="H16960" s="1579">
        <v>53</v>
      </c>
      <c r="I16960" s="1595">
        <f>I16959+1</f>
        <v>34421</v>
      </c>
      <c r="J16960" s="1418"/>
      <c r="K16960" s="1871"/>
      <c r="L16960" s="1594" t="s">
        <v>505</v>
      </c>
      <c r="M16960" s="1579">
        <v>57</v>
      </c>
      <c r="N16960" s="1595">
        <f>N16959+1</f>
        <v>16949</v>
      </c>
      <c r="O16960" s="1258"/>
      <c r="Q16960" s="1870"/>
    </row>
    <row r="16961" spans="7:17">
      <c r="G16961" s="1594" t="s">
        <v>686</v>
      </c>
      <c r="H16961" s="1579">
        <v>54</v>
      </c>
      <c r="I16961" s="1595">
        <f>I16960+1</f>
        <v>34422</v>
      </c>
      <c r="J16961" s="1418"/>
      <c r="K16961" s="1871"/>
      <c r="L16961" s="1594" t="s">
        <v>505</v>
      </c>
      <c r="M16961" s="1579">
        <v>58</v>
      </c>
      <c r="N16961" s="1595">
        <f>N16960+1</f>
        <v>16950</v>
      </c>
      <c r="O16961" s="1258"/>
      <c r="Q16961" s="1870"/>
    </row>
    <row r="16962" spans="7:17">
      <c r="G16962" s="1594" t="s">
        <v>686</v>
      </c>
      <c r="H16962" s="1579">
        <v>55</v>
      </c>
      <c r="I16962" s="1595">
        <f>I16961+1</f>
        <v>34423</v>
      </c>
      <c r="J16962" s="1418"/>
      <c r="K16962" s="1871"/>
      <c r="L16962" s="1594" t="s">
        <v>505</v>
      </c>
      <c r="M16962" s="1579">
        <v>59</v>
      </c>
      <c r="N16962" s="1595">
        <f>N16961+1</f>
        <v>16951</v>
      </c>
      <c r="O16962" s="1258"/>
      <c r="Q16962" s="1870"/>
    </row>
    <row r="16963" spans="7:17">
      <c r="G16963" s="1594" t="s">
        <v>686</v>
      </c>
      <c r="H16963" s="1579">
        <v>56</v>
      </c>
      <c r="I16963" s="1595">
        <f>I16962+1</f>
        <v>34424</v>
      </c>
      <c r="J16963" s="1418"/>
      <c r="K16963" s="1871"/>
      <c r="L16963" s="1594" t="s">
        <v>505</v>
      </c>
      <c r="M16963" s="1579">
        <v>60</v>
      </c>
      <c r="N16963" s="1595">
        <f>N16962+1</f>
        <v>16952</v>
      </c>
      <c r="O16963" s="1258"/>
      <c r="Q16963" s="1870"/>
    </row>
    <row r="16964" spans="7:17">
      <c r="G16964" s="1594" t="s">
        <v>686</v>
      </c>
      <c r="H16964" s="1579">
        <v>57</v>
      </c>
      <c r="I16964" s="1595">
        <f>I16963+1</f>
        <v>34425</v>
      </c>
      <c r="J16964" s="1418"/>
      <c r="K16964" s="1871"/>
      <c r="L16964" s="1594" t="s">
        <v>505</v>
      </c>
      <c r="M16964" s="1579">
        <v>61</v>
      </c>
      <c r="N16964" s="1595">
        <f>N16963+1</f>
        <v>16953</v>
      </c>
      <c r="O16964" s="1258"/>
      <c r="Q16964" s="1870"/>
    </row>
    <row r="16965" spans="7:17">
      <c r="G16965" s="1594" t="s">
        <v>686</v>
      </c>
      <c r="H16965" s="1579">
        <v>58</v>
      </c>
      <c r="I16965" s="1595">
        <f>I16964+1</f>
        <v>34426</v>
      </c>
      <c r="J16965" s="1418"/>
      <c r="K16965" s="1871"/>
      <c r="L16965" s="1594" t="s">
        <v>505</v>
      </c>
      <c r="M16965" s="1579">
        <v>62</v>
      </c>
      <c r="N16965" s="1595">
        <f>N16964+1</f>
        <v>16954</v>
      </c>
      <c r="O16965" s="1258"/>
      <c r="Q16965" s="1870"/>
    </row>
    <row r="16966" spans="7:17">
      <c r="G16966" s="1594" t="s">
        <v>686</v>
      </c>
      <c r="H16966" s="1579">
        <v>59</v>
      </c>
      <c r="I16966" s="1595">
        <f>I16965+1</f>
        <v>34427</v>
      </c>
      <c r="J16966" s="1418"/>
      <c r="K16966" s="1871"/>
      <c r="L16966" s="1594" t="s">
        <v>505</v>
      </c>
      <c r="M16966" s="1579">
        <v>63</v>
      </c>
      <c r="N16966" s="1595">
        <f>N16965+1</f>
        <v>16955</v>
      </c>
      <c r="O16966" s="1258"/>
      <c r="Q16966" s="1870"/>
    </row>
    <row r="16967" spans="7:17">
      <c r="G16967" s="1594" t="s">
        <v>686</v>
      </c>
      <c r="H16967" s="1579">
        <v>60</v>
      </c>
      <c r="I16967" s="1595">
        <f>I16966+1</f>
        <v>34428</v>
      </c>
      <c r="J16967" s="1418"/>
      <c r="K16967" s="1871"/>
      <c r="L16967" s="1594" t="s">
        <v>505</v>
      </c>
      <c r="M16967" s="1579">
        <v>64</v>
      </c>
      <c r="N16967" s="1595">
        <f>N16966+1</f>
        <v>16956</v>
      </c>
      <c r="O16967" s="1258"/>
      <c r="Q16967" s="1870"/>
    </row>
    <row r="16968" spans="7:17">
      <c r="G16968" s="1594" t="s">
        <v>686</v>
      </c>
      <c r="H16968" s="1579">
        <v>61</v>
      </c>
      <c r="I16968" s="1595">
        <f>I16967+1</f>
        <v>34429</v>
      </c>
      <c r="J16968" s="1418"/>
      <c r="K16968" s="1871"/>
      <c r="L16968" s="1594" t="s">
        <v>505</v>
      </c>
      <c r="M16968" s="1579">
        <v>65</v>
      </c>
      <c r="N16968" s="1595">
        <f>N16967+1</f>
        <v>16957</v>
      </c>
      <c r="O16968" s="1258"/>
      <c r="Q16968" s="1870"/>
    </row>
    <row r="16969" spans="7:17">
      <c r="G16969" s="1594" t="s">
        <v>686</v>
      </c>
      <c r="H16969" s="1579">
        <v>62</v>
      </c>
      <c r="I16969" s="1595">
        <f>I16968+1</f>
        <v>34430</v>
      </c>
      <c r="J16969" s="1418"/>
      <c r="K16969" s="1871"/>
      <c r="L16969" s="1594" t="s">
        <v>505</v>
      </c>
      <c r="M16969" s="1579">
        <v>66</v>
      </c>
      <c r="N16969" s="1595">
        <f>N16968+1</f>
        <v>16958</v>
      </c>
      <c r="O16969" s="1258"/>
      <c r="Q16969" s="1870"/>
    </row>
    <row r="16970" spans="7:17">
      <c r="G16970" s="1594" t="s">
        <v>686</v>
      </c>
      <c r="H16970" s="1579">
        <v>63</v>
      </c>
      <c r="I16970" s="1595">
        <f>I16969+1</f>
        <v>34431</v>
      </c>
      <c r="J16970" s="1418"/>
      <c r="K16970" s="1871"/>
      <c r="L16970" s="1594" t="s">
        <v>505</v>
      </c>
      <c r="M16970" s="1579">
        <v>67</v>
      </c>
      <c r="N16970" s="1595">
        <f>N16969+1</f>
        <v>16959</v>
      </c>
      <c r="O16970" s="1258"/>
      <c r="Q16970" s="1870"/>
    </row>
    <row r="16971" spans="7:17">
      <c r="G16971" s="1594" t="s">
        <v>686</v>
      </c>
      <c r="H16971" s="1579">
        <v>64</v>
      </c>
      <c r="I16971" s="1595">
        <f>I16970+1</f>
        <v>34432</v>
      </c>
      <c r="J16971" s="1418"/>
      <c r="K16971" s="1871"/>
      <c r="L16971" s="1594" t="s">
        <v>505</v>
      </c>
      <c r="M16971" s="1579">
        <v>68</v>
      </c>
      <c r="N16971" s="1595">
        <f>N16970+1</f>
        <v>16960</v>
      </c>
      <c r="O16971" s="1258"/>
      <c r="Q16971" s="1870"/>
    </row>
    <row r="16972" spans="7:17">
      <c r="G16972" s="1594" t="s">
        <v>686</v>
      </c>
      <c r="H16972" s="1579">
        <v>65</v>
      </c>
      <c r="I16972" s="1595">
        <f>I16971+1</f>
        <v>34433</v>
      </c>
      <c r="J16972" s="1418"/>
      <c r="K16972" s="1871"/>
      <c r="L16972" s="1594" t="s">
        <v>505</v>
      </c>
      <c r="M16972" s="1579">
        <v>69</v>
      </c>
      <c r="N16972" s="1595">
        <f>N16971+1</f>
        <v>16961</v>
      </c>
      <c r="O16972" s="1258"/>
      <c r="Q16972" s="1870"/>
    </row>
    <row r="16973" spans="7:17">
      <c r="G16973" s="1594" t="s">
        <v>686</v>
      </c>
      <c r="H16973" s="1579">
        <v>66</v>
      </c>
      <c r="I16973" s="1595">
        <f>I16972+1</f>
        <v>34434</v>
      </c>
      <c r="J16973" s="1418"/>
      <c r="K16973" s="1871"/>
      <c r="L16973" s="1594" t="s">
        <v>505</v>
      </c>
      <c r="M16973" s="1579">
        <v>70</v>
      </c>
      <c r="N16973" s="1595">
        <f>N16972+1</f>
        <v>16962</v>
      </c>
      <c r="O16973" s="1258"/>
      <c r="Q16973" s="1870"/>
    </row>
    <row r="16974" spans="7:17">
      <c r="G16974" s="1594" t="s">
        <v>686</v>
      </c>
      <c r="H16974" s="1579">
        <v>67</v>
      </c>
      <c r="I16974" s="1595">
        <f>I16973+1</f>
        <v>34435</v>
      </c>
      <c r="J16974" s="1418"/>
      <c r="K16974" s="1871"/>
      <c r="L16974" s="1594" t="s">
        <v>505</v>
      </c>
      <c r="M16974" s="1579">
        <v>71</v>
      </c>
      <c r="N16974" s="1595">
        <f>N16973+1</f>
        <v>16963</v>
      </c>
      <c r="O16974" s="1258"/>
      <c r="Q16974" s="1870"/>
    </row>
    <row r="16975" spans="7:17">
      <c r="G16975" s="1594" t="s">
        <v>686</v>
      </c>
      <c r="H16975" s="1579">
        <v>68</v>
      </c>
      <c r="I16975" s="1595">
        <f>I16974+1</f>
        <v>34436</v>
      </c>
      <c r="J16975" s="1418"/>
      <c r="K16975" s="1871"/>
      <c r="L16975" s="1594" t="s">
        <v>505</v>
      </c>
      <c r="M16975" s="1579">
        <v>72</v>
      </c>
      <c r="N16975" s="1595">
        <f>N16974+1</f>
        <v>16964</v>
      </c>
      <c r="O16975" s="1258"/>
      <c r="Q16975" s="1870"/>
    </row>
    <row r="16976" spans="7:17">
      <c r="G16976" s="1594" t="s">
        <v>686</v>
      </c>
      <c r="H16976" s="1579">
        <v>69</v>
      </c>
      <c r="I16976" s="1595">
        <f>I16975+1</f>
        <v>34437</v>
      </c>
      <c r="J16976" s="1418"/>
      <c r="K16976" s="1871"/>
      <c r="L16976" s="1594" t="s">
        <v>505</v>
      </c>
      <c r="M16976" s="1579">
        <v>73</v>
      </c>
      <c r="N16976" s="1595">
        <f>N16975+1</f>
        <v>16965</v>
      </c>
      <c r="O16976" s="1258"/>
      <c r="Q16976" s="1870"/>
    </row>
    <row r="16977" spans="7:17">
      <c r="G16977" s="1594" t="s">
        <v>686</v>
      </c>
      <c r="H16977" s="1579">
        <v>70</v>
      </c>
      <c r="I16977" s="1595">
        <f>I16976+1</f>
        <v>34438</v>
      </c>
      <c r="J16977" s="1418"/>
      <c r="K16977" s="1871"/>
      <c r="L16977" s="1594" t="s">
        <v>505</v>
      </c>
      <c r="M16977" s="1579">
        <v>74</v>
      </c>
      <c r="N16977" s="1595">
        <f>N16976+1</f>
        <v>16966</v>
      </c>
      <c r="O16977" s="1258"/>
      <c r="Q16977" s="1870"/>
    </row>
    <row r="16978" spans="7:17">
      <c r="G16978" s="1594" t="s">
        <v>686</v>
      </c>
      <c r="H16978" s="1579">
        <v>71</v>
      </c>
      <c r="I16978" s="1595">
        <f>I16977+1</f>
        <v>34439</v>
      </c>
      <c r="J16978" s="1418"/>
      <c r="K16978" s="1871"/>
      <c r="L16978" s="1594" t="s">
        <v>505</v>
      </c>
      <c r="M16978" s="1579">
        <v>75</v>
      </c>
      <c r="N16978" s="1595">
        <f>N16977+1</f>
        <v>16967</v>
      </c>
      <c r="O16978" s="1258"/>
      <c r="Q16978" s="1870"/>
    </row>
    <row r="16979" spans="7:17">
      <c r="G16979" s="1594" t="s">
        <v>686</v>
      </c>
      <c r="H16979" s="1579">
        <v>72</v>
      </c>
      <c r="I16979" s="1595">
        <f>I16978+1</f>
        <v>34440</v>
      </c>
      <c r="J16979" s="1418"/>
      <c r="K16979" s="1871"/>
      <c r="L16979" s="1594" t="s">
        <v>505</v>
      </c>
      <c r="M16979" s="1579">
        <v>76</v>
      </c>
      <c r="N16979" s="1595">
        <f>N16978+1</f>
        <v>16968</v>
      </c>
      <c r="O16979" s="1258"/>
      <c r="Q16979" s="1870"/>
    </row>
    <row r="16980" spans="7:17">
      <c r="G16980" s="1594" t="s">
        <v>686</v>
      </c>
      <c r="H16980" s="1579">
        <v>73</v>
      </c>
      <c r="I16980" s="1595">
        <f>I16979+1</f>
        <v>34441</v>
      </c>
      <c r="J16980" s="1418"/>
      <c r="K16980" s="1871"/>
      <c r="L16980" s="1594" t="s">
        <v>505</v>
      </c>
      <c r="M16980" s="1579">
        <v>77</v>
      </c>
      <c r="N16980" s="1595">
        <f>N16979+1</f>
        <v>16969</v>
      </c>
      <c r="O16980" s="1258"/>
      <c r="Q16980" s="1870"/>
    </row>
    <row r="16981" spans="7:17">
      <c r="G16981" s="1594" t="s">
        <v>686</v>
      </c>
      <c r="H16981" s="1579">
        <v>74</v>
      </c>
      <c r="I16981" s="1595">
        <f>I16980+1</f>
        <v>34442</v>
      </c>
      <c r="J16981" s="1418"/>
      <c r="K16981" s="1871"/>
      <c r="L16981" s="1594" t="s">
        <v>505</v>
      </c>
      <c r="M16981" s="1579">
        <v>78</v>
      </c>
      <c r="N16981" s="1595">
        <f>N16980+1</f>
        <v>16970</v>
      </c>
      <c r="O16981" s="1258"/>
      <c r="Q16981" s="1870"/>
    </row>
    <row r="16982" spans="7:17">
      <c r="G16982" s="1594" t="s">
        <v>686</v>
      </c>
      <c r="H16982" s="1579">
        <v>75</v>
      </c>
      <c r="I16982" s="1595">
        <f>I16981+1</f>
        <v>34443</v>
      </c>
      <c r="J16982" s="1418"/>
      <c r="K16982" s="1871"/>
      <c r="L16982" s="1594" t="s">
        <v>505</v>
      </c>
      <c r="M16982" s="1579">
        <v>79</v>
      </c>
      <c r="N16982" s="1595">
        <f>N16981+1</f>
        <v>16971</v>
      </c>
      <c r="O16982" s="1258"/>
      <c r="Q16982" s="1870"/>
    </row>
    <row r="16983" spans="7:17">
      <c r="G16983" s="1594" t="s">
        <v>686</v>
      </c>
      <c r="H16983" s="1579">
        <v>76</v>
      </c>
      <c r="I16983" s="1595">
        <f>I16982+1</f>
        <v>34444</v>
      </c>
      <c r="J16983" s="1418"/>
      <c r="K16983" s="1871"/>
      <c r="L16983" s="1594" t="s">
        <v>505</v>
      </c>
      <c r="M16983" s="1579">
        <v>80</v>
      </c>
      <c r="N16983" s="1595">
        <f>N16982+1</f>
        <v>16972</v>
      </c>
      <c r="O16983" s="1258"/>
      <c r="Q16983" s="1870"/>
    </row>
    <row r="16984" spans="7:17">
      <c r="G16984" s="1594" t="s">
        <v>686</v>
      </c>
      <c r="H16984" s="1579">
        <v>77</v>
      </c>
      <c r="I16984" s="1595">
        <f>I16983+1</f>
        <v>34445</v>
      </c>
      <c r="J16984" s="1418"/>
      <c r="K16984" s="1871"/>
      <c r="L16984" s="1594" t="s">
        <v>505</v>
      </c>
      <c r="M16984" s="1579">
        <v>81</v>
      </c>
      <c r="N16984" s="1595">
        <f>N16983+1</f>
        <v>16973</v>
      </c>
      <c r="O16984" s="1258"/>
      <c r="Q16984" s="1870"/>
    </row>
    <row r="16985" spans="7:17">
      <c r="G16985" s="1594" t="s">
        <v>686</v>
      </c>
      <c r="H16985" s="1579">
        <v>78</v>
      </c>
      <c r="I16985" s="1595">
        <f>I16984+1</f>
        <v>34446</v>
      </c>
      <c r="J16985" s="1418"/>
      <c r="K16985" s="1871"/>
      <c r="L16985" s="1594" t="s">
        <v>505</v>
      </c>
      <c r="M16985" s="1579">
        <v>82</v>
      </c>
      <c r="N16985" s="1595">
        <f>N16984+1</f>
        <v>16974</v>
      </c>
      <c r="O16985" s="1258"/>
      <c r="Q16985" s="1870"/>
    </row>
    <row r="16986" spans="7:17">
      <c r="G16986" s="1594" t="s">
        <v>686</v>
      </c>
      <c r="H16986" s="1579">
        <v>79</v>
      </c>
      <c r="I16986" s="1595">
        <f>I16985+1</f>
        <v>34447</v>
      </c>
      <c r="J16986" s="1418"/>
      <c r="K16986" s="1871"/>
      <c r="L16986" s="1594" t="s">
        <v>505</v>
      </c>
      <c r="M16986" s="1579">
        <v>83</v>
      </c>
      <c r="N16986" s="1595">
        <f>N16985+1</f>
        <v>16975</v>
      </c>
      <c r="O16986" s="1258"/>
      <c r="Q16986" s="1870"/>
    </row>
    <row r="16987" spans="7:17">
      <c r="G16987" s="1594" t="s">
        <v>686</v>
      </c>
      <c r="H16987" s="1579">
        <v>80</v>
      </c>
      <c r="I16987" s="1595">
        <f>I16986+1</f>
        <v>34448</v>
      </c>
      <c r="J16987" s="1418"/>
      <c r="K16987" s="1871"/>
      <c r="L16987" s="1594" t="s">
        <v>505</v>
      </c>
      <c r="M16987" s="1579">
        <v>84</v>
      </c>
      <c r="N16987" s="1595">
        <f>N16986+1</f>
        <v>16976</v>
      </c>
      <c r="O16987" s="1258"/>
      <c r="Q16987" s="1870"/>
    </row>
    <row r="16988" spans="7:17">
      <c r="G16988" s="1594" t="s">
        <v>686</v>
      </c>
      <c r="H16988" s="1579">
        <v>81</v>
      </c>
      <c r="I16988" s="1595">
        <f>I16987+1</f>
        <v>34449</v>
      </c>
      <c r="J16988" s="1418"/>
      <c r="K16988" s="1871"/>
      <c r="L16988" s="1594" t="s">
        <v>505</v>
      </c>
      <c r="M16988" s="1579">
        <v>85</v>
      </c>
      <c r="N16988" s="1595">
        <f>N16987+1</f>
        <v>16977</v>
      </c>
      <c r="O16988" s="1258"/>
      <c r="Q16988" s="1870"/>
    </row>
    <row r="16989" spans="7:17">
      <c r="G16989" s="1594" t="s">
        <v>686</v>
      </c>
      <c r="H16989" s="1579">
        <v>82</v>
      </c>
      <c r="I16989" s="1595">
        <f>I16988+1</f>
        <v>34450</v>
      </c>
      <c r="J16989" s="1418"/>
      <c r="K16989" s="1871"/>
      <c r="L16989" s="1594" t="s">
        <v>505</v>
      </c>
      <c r="M16989" s="1579">
        <v>86</v>
      </c>
      <c r="N16989" s="1595">
        <f>N16988+1</f>
        <v>16978</v>
      </c>
      <c r="O16989" s="1258"/>
      <c r="Q16989" s="1870"/>
    </row>
    <row r="16990" spans="7:17">
      <c r="G16990" s="1594" t="s">
        <v>686</v>
      </c>
      <c r="H16990" s="1579">
        <v>83</v>
      </c>
      <c r="I16990" s="1595">
        <f>I16989+1</f>
        <v>34451</v>
      </c>
      <c r="J16990" s="1418"/>
      <c r="K16990" s="1871"/>
      <c r="L16990" s="1594" t="s">
        <v>505</v>
      </c>
      <c r="M16990" s="1579">
        <v>87</v>
      </c>
      <c r="N16990" s="1595">
        <f>N16989+1</f>
        <v>16979</v>
      </c>
      <c r="O16990" s="1258"/>
      <c r="Q16990" s="1870"/>
    </row>
    <row r="16991" spans="7:17">
      <c r="G16991" s="1594" t="s">
        <v>686</v>
      </c>
      <c r="H16991" s="1579">
        <v>84</v>
      </c>
      <c r="I16991" s="1595">
        <f>I16990+1</f>
        <v>34452</v>
      </c>
      <c r="J16991" s="1418"/>
      <c r="K16991" s="1871"/>
      <c r="L16991" s="1594" t="s">
        <v>505</v>
      </c>
      <c r="M16991" s="1579">
        <v>88</v>
      </c>
      <c r="N16991" s="1595">
        <f>N16990+1</f>
        <v>16980</v>
      </c>
      <c r="O16991" s="1258"/>
      <c r="Q16991" s="1870"/>
    </row>
    <row r="16992" spans="7:17">
      <c r="G16992" s="1594" t="s">
        <v>686</v>
      </c>
      <c r="H16992" s="1579">
        <v>85</v>
      </c>
      <c r="I16992" s="1595">
        <f>I16991+1</f>
        <v>34453</v>
      </c>
      <c r="J16992" s="1418"/>
      <c r="K16992" s="1871"/>
      <c r="L16992" s="1594" t="s">
        <v>505</v>
      </c>
      <c r="M16992" s="1579">
        <v>89</v>
      </c>
      <c r="N16992" s="1595">
        <f>N16991+1</f>
        <v>16981</v>
      </c>
      <c r="O16992" s="1258"/>
      <c r="Q16992" s="1870"/>
    </row>
    <row r="16993" spans="7:17">
      <c r="G16993" s="1594" t="s">
        <v>686</v>
      </c>
      <c r="H16993" s="1579">
        <v>86</v>
      </c>
      <c r="I16993" s="1595">
        <f>I16992+1</f>
        <v>34454</v>
      </c>
      <c r="J16993" s="1418"/>
      <c r="K16993" s="1871"/>
      <c r="L16993" s="1594" t="s">
        <v>505</v>
      </c>
      <c r="M16993" s="1579">
        <v>90</v>
      </c>
      <c r="N16993" s="1595">
        <f>N16992+1</f>
        <v>16982</v>
      </c>
      <c r="O16993" s="1258"/>
      <c r="Q16993" s="1870"/>
    </row>
    <row r="16994" spans="7:17">
      <c r="G16994" s="1594" t="s">
        <v>686</v>
      </c>
      <c r="H16994" s="1579">
        <v>87</v>
      </c>
      <c r="I16994" s="1595">
        <f>I16993+1</f>
        <v>34455</v>
      </c>
      <c r="J16994" s="1418"/>
      <c r="K16994" s="1871"/>
      <c r="L16994" s="1594" t="s">
        <v>505</v>
      </c>
      <c r="M16994" s="1579">
        <v>91</v>
      </c>
      <c r="N16994" s="1595">
        <f>N16993+1</f>
        <v>16983</v>
      </c>
      <c r="O16994" s="1258"/>
      <c r="Q16994" s="1870"/>
    </row>
    <row r="16995" spans="7:17">
      <c r="G16995" s="1594" t="s">
        <v>686</v>
      </c>
      <c r="H16995" s="1579">
        <v>88</v>
      </c>
      <c r="I16995" s="1595">
        <f>I16994+1</f>
        <v>34456</v>
      </c>
      <c r="J16995" s="1418"/>
      <c r="K16995" s="1871"/>
      <c r="L16995" s="1594" t="s">
        <v>505</v>
      </c>
      <c r="M16995" s="1579">
        <v>92</v>
      </c>
      <c r="N16995" s="1595">
        <f>N16994+1</f>
        <v>16984</v>
      </c>
      <c r="O16995" s="1258"/>
      <c r="Q16995" s="1870"/>
    </row>
    <row r="16996" spans="7:17">
      <c r="G16996" s="1594" t="s">
        <v>686</v>
      </c>
      <c r="H16996" s="1579">
        <v>89</v>
      </c>
      <c r="I16996" s="1595">
        <f>I16995+1</f>
        <v>34457</v>
      </c>
      <c r="J16996" s="1418"/>
      <c r="K16996" s="1871"/>
      <c r="L16996" s="1594" t="s">
        <v>505</v>
      </c>
      <c r="M16996" s="1579">
        <v>93</v>
      </c>
      <c r="N16996" s="1595">
        <f>N16995+1</f>
        <v>16985</v>
      </c>
      <c r="O16996" s="1258"/>
      <c r="Q16996" s="1870"/>
    </row>
    <row r="16997" spans="7:17">
      <c r="G16997" s="1594" t="s">
        <v>686</v>
      </c>
      <c r="H16997" s="1579">
        <v>90</v>
      </c>
      <c r="I16997" s="1595">
        <f>I16996+1</f>
        <v>34458</v>
      </c>
      <c r="J16997" s="1418"/>
      <c r="K16997" s="1871"/>
      <c r="L16997" s="1594" t="s">
        <v>505</v>
      </c>
      <c r="M16997" s="1579">
        <v>94</v>
      </c>
      <c r="N16997" s="1595">
        <f>N16996+1</f>
        <v>16986</v>
      </c>
      <c r="O16997" s="1258"/>
      <c r="Q16997" s="1870"/>
    </row>
    <row r="16998" spans="7:17">
      <c r="G16998" s="1594" t="s">
        <v>686</v>
      </c>
      <c r="H16998" s="1579">
        <v>91</v>
      </c>
      <c r="I16998" s="1595">
        <f>I16997+1</f>
        <v>34459</v>
      </c>
      <c r="J16998" s="1418"/>
      <c r="K16998" s="1871"/>
      <c r="L16998" s="1594" t="s">
        <v>505</v>
      </c>
      <c r="M16998" s="1579">
        <v>95</v>
      </c>
      <c r="N16998" s="1595">
        <f>N16997+1</f>
        <v>16987</v>
      </c>
      <c r="O16998" s="1258"/>
      <c r="Q16998" s="1870"/>
    </row>
    <row r="16999" spans="7:17">
      <c r="G16999" s="1594" t="s">
        <v>686</v>
      </c>
      <c r="H16999" s="1579">
        <v>92</v>
      </c>
      <c r="I16999" s="1595">
        <f>I16998+1</f>
        <v>34460</v>
      </c>
      <c r="J16999" s="1418"/>
      <c r="K16999" s="1871"/>
      <c r="L16999" s="1594" t="s">
        <v>505</v>
      </c>
      <c r="M16999" s="1579">
        <v>96</v>
      </c>
      <c r="N16999" s="1595">
        <f>N16998+1</f>
        <v>16988</v>
      </c>
      <c r="O16999" s="1258"/>
      <c r="Q16999" s="1870"/>
    </row>
    <row r="17000" spans="7:17">
      <c r="G17000" s="1594" t="s">
        <v>686</v>
      </c>
      <c r="H17000" s="1579">
        <v>93</v>
      </c>
      <c r="I17000" s="1595">
        <f>I16999+1</f>
        <v>34461</v>
      </c>
      <c r="J17000" s="1418"/>
      <c r="K17000" s="1871"/>
      <c r="L17000" s="1594" t="s">
        <v>506</v>
      </c>
      <c r="M17000" s="1579">
        <v>1</v>
      </c>
      <c r="N17000" s="1595">
        <f>N16999+1</f>
        <v>16989</v>
      </c>
      <c r="O17000" s="1258"/>
      <c r="Q17000" s="1870"/>
    </row>
    <row r="17001" spans="7:17">
      <c r="G17001" s="1594" t="s">
        <v>686</v>
      </c>
      <c r="H17001" s="1579">
        <v>94</v>
      </c>
      <c r="I17001" s="1595">
        <f>I17000+1</f>
        <v>34462</v>
      </c>
      <c r="J17001" s="1418"/>
      <c r="K17001" s="1871"/>
      <c r="L17001" s="1594" t="s">
        <v>506</v>
      </c>
      <c r="M17001" s="1579">
        <v>2</v>
      </c>
      <c r="N17001" s="1595">
        <f>N17000+1</f>
        <v>16990</v>
      </c>
      <c r="O17001" s="1258"/>
      <c r="Q17001" s="1870"/>
    </row>
    <row r="17002" spans="7:17">
      <c r="G17002" s="1594" t="s">
        <v>686</v>
      </c>
      <c r="H17002" s="1579">
        <v>95</v>
      </c>
      <c r="I17002" s="1595">
        <f>I17001+1</f>
        <v>34463</v>
      </c>
      <c r="J17002" s="1418"/>
      <c r="K17002" s="1871"/>
      <c r="L17002" s="1594" t="s">
        <v>506</v>
      </c>
      <c r="M17002" s="1579">
        <v>3</v>
      </c>
      <c r="N17002" s="1595">
        <f>N17001+1</f>
        <v>16991</v>
      </c>
      <c r="O17002" s="1258"/>
      <c r="Q17002" s="1870"/>
    </row>
    <row r="17003" spans="7:17">
      <c r="G17003" s="1594" t="s">
        <v>686</v>
      </c>
      <c r="H17003" s="1579">
        <v>96</v>
      </c>
      <c r="I17003" s="1595">
        <f>I17002+1</f>
        <v>34464</v>
      </c>
      <c r="J17003" s="1418"/>
      <c r="K17003" s="1871"/>
      <c r="L17003" s="1594" t="s">
        <v>506</v>
      </c>
      <c r="M17003" s="1579">
        <v>4</v>
      </c>
      <c r="N17003" s="1595">
        <f>N17002+1</f>
        <v>16992</v>
      </c>
      <c r="O17003" s="1258"/>
      <c r="Q17003" s="1870"/>
    </row>
    <row r="17004" spans="7:17">
      <c r="G17004" s="1594" t="s">
        <v>687</v>
      </c>
      <c r="H17004" s="1579">
        <v>1</v>
      </c>
      <c r="I17004" s="1595">
        <f>I17003+1</f>
        <v>34465</v>
      </c>
      <c r="J17004" s="1418"/>
      <c r="K17004" s="1871"/>
      <c r="L17004" s="1594" t="s">
        <v>506</v>
      </c>
      <c r="M17004" s="1579">
        <v>5</v>
      </c>
      <c r="N17004" s="1595">
        <f>N17003+1</f>
        <v>16993</v>
      </c>
      <c r="O17004" s="1258"/>
      <c r="Q17004" s="1870"/>
    </row>
    <row r="17005" spans="7:17">
      <c r="G17005" s="1594" t="s">
        <v>687</v>
      </c>
      <c r="H17005" s="1579">
        <v>2</v>
      </c>
      <c r="I17005" s="1595">
        <f>I17004+1</f>
        <v>34466</v>
      </c>
      <c r="J17005" s="1418"/>
      <c r="K17005" s="1871"/>
      <c r="L17005" s="1594" t="s">
        <v>506</v>
      </c>
      <c r="M17005" s="1579">
        <v>6</v>
      </c>
      <c r="N17005" s="1595">
        <f>N17004+1</f>
        <v>16994</v>
      </c>
      <c r="O17005" s="1258"/>
      <c r="Q17005" s="1870"/>
    </row>
    <row r="17006" spans="7:17">
      <c r="G17006" s="1594" t="s">
        <v>687</v>
      </c>
      <c r="H17006" s="1579">
        <v>3</v>
      </c>
      <c r="I17006" s="1595">
        <f>I17005+1</f>
        <v>34467</v>
      </c>
      <c r="J17006" s="1418"/>
      <c r="K17006" s="1871"/>
      <c r="L17006" s="1594" t="s">
        <v>506</v>
      </c>
      <c r="M17006" s="1579">
        <v>7</v>
      </c>
      <c r="N17006" s="1595">
        <f>N17005+1</f>
        <v>16995</v>
      </c>
      <c r="O17006" s="1258"/>
      <c r="Q17006" s="1870"/>
    </row>
    <row r="17007" spans="7:17">
      <c r="G17007" s="1594" t="s">
        <v>687</v>
      </c>
      <c r="H17007" s="1579">
        <v>4</v>
      </c>
      <c r="I17007" s="1595">
        <f>I17006+1</f>
        <v>34468</v>
      </c>
      <c r="J17007" s="1418"/>
      <c r="K17007" s="1871"/>
      <c r="L17007" s="1594" t="s">
        <v>506</v>
      </c>
      <c r="M17007" s="1579">
        <v>8</v>
      </c>
      <c r="N17007" s="1595">
        <f>N17006+1</f>
        <v>16996</v>
      </c>
      <c r="O17007" s="1258"/>
      <c r="Q17007" s="1870"/>
    </row>
    <row r="17008" spans="7:17">
      <c r="G17008" s="1594" t="s">
        <v>687</v>
      </c>
      <c r="H17008" s="1579">
        <v>5</v>
      </c>
      <c r="I17008" s="1595">
        <f>I17007+1</f>
        <v>34469</v>
      </c>
      <c r="J17008" s="1418"/>
      <c r="K17008" s="1871"/>
      <c r="L17008" s="1594" t="s">
        <v>506</v>
      </c>
      <c r="M17008" s="1579">
        <v>9</v>
      </c>
      <c r="N17008" s="1595">
        <f>N17007+1</f>
        <v>16997</v>
      </c>
      <c r="O17008" s="1258"/>
      <c r="Q17008" s="1870"/>
    </row>
    <row r="17009" spans="7:17">
      <c r="G17009" s="1594" t="s">
        <v>687</v>
      </c>
      <c r="H17009" s="1579">
        <v>6</v>
      </c>
      <c r="I17009" s="1595">
        <f>I17008+1</f>
        <v>34470</v>
      </c>
      <c r="J17009" s="1418"/>
      <c r="K17009" s="1871"/>
      <c r="L17009" s="1594" t="s">
        <v>506</v>
      </c>
      <c r="M17009" s="1579">
        <v>10</v>
      </c>
      <c r="N17009" s="1595">
        <f>N17008+1</f>
        <v>16998</v>
      </c>
      <c r="O17009" s="1258"/>
      <c r="Q17009" s="1870"/>
    </row>
    <row r="17010" spans="7:17">
      <c r="G17010" s="1594" t="s">
        <v>687</v>
      </c>
      <c r="H17010" s="1579">
        <v>7</v>
      </c>
      <c r="I17010" s="1595">
        <f>I17009+1</f>
        <v>34471</v>
      </c>
      <c r="J17010" s="1418"/>
      <c r="K17010" s="1871"/>
      <c r="L17010" s="1594" t="s">
        <v>506</v>
      </c>
      <c r="M17010" s="1579">
        <v>11</v>
      </c>
      <c r="N17010" s="1595">
        <f>N17009+1</f>
        <v>16999</v>
      </c>
      <c r="O17010" s="1258"/>
      <c r="Q17010" s="1870"/>
    </row>
    <row r="17011" spans="7:17">
      <c r="G17011" s="1594" t="s">
        <v>687</v>
      </c>
      <c r="H17011" s="1579">
        <v>8</v>
      </c>
      <c r="I17011" s="1595">
        <f>I17010+1</f>
        <v>34472</v>
      </c>
      <c r="J17011" s="1418"/>
      <c r="K17011" s="1871"/>
      <c r="L17011" s="1594" t="s">
        <v>506</v>
      </c>
      <c r="M17011" s="1579">
        <v>12</v>
      </c>
      <c r="N17011" s="1595">
        <f>N17010+1</f>
        <v>17000</v>
      </c>
      <c r="O17011" s="1258"/>
      <c r="Q17011" s="1870"/>
    </row>
    <row r="17012" spans="7:17">
      <c r="G17012" s="1594" t="s">
        <v>687</v>
      </c>
      <c r="H17012" s="1579">
        <v>9</v>
      </c>
      <c r="I17012" s="1595">
        <f>I17011+1</f>
        <v>34473</v>
      </c>
      <c r="J17012" s="1418"/>
      <c r="K17012" s="1871"/>
      <c r="L17012" s="1594" t="s">
        <v>506</v>
      </c>
      <c r="M17012" s="1579">
        <v>13</v>
      </c>
      <c r="N17012" s="1595">
        <f>N17011+1</f>
        <v>17001</v>
      </c>
      <c r="O17012" s="1258"/>
      <c r="Q17012" s="1870"/>
    </row>
    <row r="17013" spans="7:17">
      <c r="G17013" s="1594" t="s">
        <v>687</v>
      </c>
      <c r="H17013" s="1579">
        <v>10</v>
      </c>
      <c r="I17013" s="1595">
        <f>I17012+1</f>
        <v>34474</v>
      </c>
      <c r="J17013" s="1418"/>
      <c r="K17013" s="1871"/>
      <c r="L17013" s="1594" t="s">
        <v>506</v>
      </c>
      <c r="M17013" s="1579">
        <v>14</v>
      </c>
      <c r="N17013" s="1595">
        <f>N17012+1</f>
        <v>17002</v>
      </c>
      <c r="O17013" s="1258"/>
      <c r="Q17013" s="1870"/>
    </row>
    <row r="17014" spans="7:17">
      <c r="G17014" s="1594" t="s">
        <v>687</v>
      </c>
      <c r="H17014" s="1579">
        <v>11</v>
      </c>
      <c r="I17014" s="1595">
        <f>I17013+1</f>
        <v>34475</v>
      </c>
      <c r="J17014" s="1418"/>
      <c r="K17014" s="1871"/>
      <c r="L17014" s="1594" t="s">
        <v>506</v>
      </c>
      <c r="M17014" s="1579">
        <v>15</v>
      </c>
      <c r="N17014" s="1595">
        <f>N17013+1</f>
        <v>17003</v>
      </c>
      <c r="O17014" s="1258"/>
      <c r="Q17014" s="1870"/>
    </row>
    <row r="17015" spans="7:17">
      <c r="G17015" s="1594" t="s">
        <v>687</v>
      </c>
      <c r="H17015" s="1579">
        <v>12</v>
      </c>
      <c r="I17015" s="1595">
        <f>I17014+1</f>
        <v>34476</v>
      </c>
      <c r="J17015" s="1418"/>
      <c r="K17015" s="1871"/>
      <c r="L17015" s="1594" t="s">
        <v>506</v>
      </c>
      <c r="M17015" s="1579">
        <v>16</v>
      </c>
      <c r="N17015" s="1595">
        <f>N17014+1</f>
        <v>17004</v>
      </c>
      <c r="O17015" s="1258"/>
      <c r="Q17015" s="1870"/>
    </row>
    <row r="17016" spans="7:17">
      <c r="G17016" s="1594" t="s">
        <v>687</v>
      </c>
      <c r="H17016" s="1579">
        <v>13</v>
      </c>
      <c r="I17016" s="1595">
        <f>I17015+1</f>
        <v>34477</v>
      </c>
      <c r="J17016" s="1418"/>
      <c r="K17016" s="1871"/>
      <c r="L17016" s="1594" t="s">
        <v>506</v>
      </c>
      <c r="M17016" s="1579">
        <v>17</v>
      </c>
      <c r="N17016" s="1595">
        <f>N17015+1</f>
        <v>17005</v>
      </c>
      <c r="O17016" s="1258"/>
      <c r="Q17016" s="1870"/>
    </row>
    <row r="17017" spans="7:17">
      <c r="G17017" s="1594" t="s">
        <v>687</v>
      </c>
      <c r="H17017" s="1579">
        <v>14</v>
      </c>
      <c r="I17017" s="1595">
        <f>I17016+1</f>
        <v>34478</v>
      </c>
      <c r="J17017" s="1418"/>
      <c r="K17017" s="1871"/>
      <c r="L17017" s="1594" t="s">
        <v>506</v>
      </c>
      <c r="M17017" s="1579">
        <v>18</v>
      </c>
      <c r="N17017" s="1595">
        <f>N17016+1</f>
        <v>17006</v>
      </c>
      <c r="O17017" s="1258"/>
      <c r="Q17017" s="1870"/>
    </row>
    <row r="17018" spans="7:17">
      <c r="G17018" s="1594" t="s">
        <v>687</v>
      </c>
      <c r="H17018" s="1579">
        <v>15</v>
      </c>
      <c r="I17018" s="1595">
        <f>I17017+1</f>
        <v>34479</v>
      </c>
      <c r="J17018" s="1418"/>
      <c r="K17018" s="1871"/>
      <c r="L17018" s="1594" t="s">
        <v>506</v>
      </c>
      <c r="M17018" s="1579">
        <v>19</v>
      </c>
      <c r="N17018" s="1595">
        <f>N17017+1</f>
        <v>17007</v>
      </c>
      <c r="O17018" s="1258"/>
      <c r="Q17018" s="1870"/>
    </row>
    <row r="17019" spans="7:17">
      <c r="G17019" s="1594" t="s">
        <v>687</v>
      </c>
      <c r="H17019" s="1579">
        <v>16</v>
      </c>
      <c r="I17019" s="1595">
        <f>I17018+1</f>
        <v>34480</v>
      </c>
      <c r="J17019" s="1418"/>
      <c r="K17019" s="1871"/>
      <c r="L17019" s="1594" t="s">
        <v>506</v>
      </c>
      <c r="M17019" s="1579">
        <v>20</v>
      </c>
      <c r="N17019" s="1595">
        <f>N17018+1</f>
        <v>17008</v>
      </c>
      <c r="O17019" s="1258"/>
      <c r="Q17019" s="1870"/>
    </row>
    <row r="17020" spans="7:17">
      <c r="G17020" s="1594" t="s">
        <v>687</v>
      </c>
      <c r="H17020" s="1579">
        <v>17</v>
      </c>
      <c r="I17020" s="1595">
        <f>I17019+1</f>
        <v>34481</v>
      </c>
      <c r="J17020" s="1418"/>
      <c r="K17020" s="1871"/>
      <c r="L17020" s="1594" t="s">
        <v>506</v>
      </c>
      <c r="M17020" s="1579">
        <v>21</v>
      </c>
      <c r="N17020" s="1595">
        <f>N17019+1</f>
        <v>17009</v>
      </c>
      <c r="O17020" s="1258"/>
      <c r="Q17020" s="1870"/>
    </row>
    <row r="17021" spans="7:17">
      <c r="G17021" s="1594" t="s">
        <v>687</v>
      </c>
      <c r="H17021" s="1579">
        <v>18</v>
      </c>
      <c r="I17021" s="1595">
        <f>I17020+1</f>
        <v>34482</v>
      </c>
      <c r="J17021" s="1418"/>
      <c r="K17021" s="1871"/>
      <c r="L17021" s="1594" t="s">
        <v>506</v>
      </c>
      <c r="M17021" s="1579">
        <v>22</v>
      </c>
      <c r="N17021" s="1595">
        <f>N17020+1</f>
        <v>17010</v>
      </c>
      <c r="O17021" s="1258"/>
      <c r="Q17021" s="1870"/>
    </row>
    <row r="17022" spans="7:17">
      <c r="G17022" s="1594" t="s">
        <v>687</v>
      </c>
      <c r="H17022" s="1579">
        <v>19</v>
      </c>
      <c r="I17022" s="1595">
        <f>I17021+1</f>
        <v>34483</v>
      </c>
      <c r="J17022" s="1418"/>
      <c r="K17022" s="1871"/>
      <c r="L17022" s="1594" t="s">
        <v>506</v>
      </c>
      <c r="M17022" s="1579">
        <v>23</v>
      </c>
      <c r="N17022" s="1595">
        <f>N17021+1</f>
        <v>17011</v>
      </c>
      <c r="O17022" s="1258"/>
      <c r="Q17022" s="1870"/>
    </row>
    <row r="17023" spans="7:17">
      <c r="G17023" s="1594" t="s">
        <v>687</v>
      </c>
      <c r="H17023" s="1579">
        <v>20</v>
      </c>
      <c r="I17023" s="1595">
        <f>I17022+1</f>
        <v>34484</v>
      </c>
      <c r="J17023" s="1418"/>
      <c r="K17023" s="1871"/>
      <c r="L17023" s="1594" t="s">
        <v>506</v>
      </c>
      <c r="M17023" s="1579">
        <v>24</v>
      </c>
      <c r="N17023" s="1595">
        <f>N17022+1</f>
        <v>17012</v>
      </c>
      <c r="O17023" s="1258"/>
      <c r="Q17023" s="1870"/>
    </row>
    <row r="17024" spans="7:17">
      <c r="G17024" s="1594" t="s">
        <v>687</v>
      </c>
      <c r="H17024" s="1579">
        <v>21</v>
      </c>
      <c r="I17024" s="1595">
        <f>I17023+1</f>
        <v>34485</v>
      </c>
      <c r="J17024" s="1418"/>
      <c r="K17024" s="1871"/>
      <c r="L17024" s="1594" t="s">
        <v>506</v>
      </c>
      <c r="M17024" s="1579">
        <v>25</v>
      </c>
      <c r="N17024" s="1595">
        <f>N17023+1</f>
        <v>17013</v>
      </c>
      <c r="O17024" s="1258"/>
      <c r="Q17024" s="1870"/>
    </row>
    <row r="17025" spans="7:17">
      <c r="G17025" s="1594" t="s">
        <v>687</v>
      </c>
      <c r="H17025" s="1579">
        <v>22</v>
      </c>
      <c r="I17025" s="1595">
        <f>I17024+1</f>
        <v>34486</v>
      </c>
      <c r="J17025" s="1418"/>
      <c r="K17025" s="1871"/>
      <c r="L17025" s="1594" t="s">
        <v>506</v>
      </c>
      <c r="M17025" s="1579">
        <v>26</v>
      </c>
      <c r="N17025" s="1595">
        <f>N17024+1</f>
        <v>17014</v>
      </c>
      <c r="O17025" s="1258"/>
      <c r="Q17025" s="1870"/>
    </row>
    <row r="17026" spans="7:17">
      <c r="G17026" s="1594" t="s">
        <v>687</v>
      </c>
      <c r="H17026" s="1579">
        <v>23</v>
      </c>
      <c r="I17026" s="1595">
        <f>I17025+1</f>
        <v>34487</v>
      </c>
      <c r="J17026" s="1418"/>
      <c r="K17026" s="1871"/>
      <c r="L17026" s="1594" t="s">
        <v>506</v>
      </c>
      <c r="M17026" s="1579">
        <v>27</v>
      </c>
      <c r="N17026" s="1595">
        <f>N17025+1</f>
        <v>17015</v>
      </c>
      <c r="O17026" s="1258"/>
      <c r="Q17026" s="1870"/>
    </row>
    <row r="17027" spans="7:17">
      <c r="G17027" s="1594" t="s">
        <v>687</v>
      </c>
      <c r="H17027" s="1579">
        <v>24</v>
      </c>
      <c r="I17027" s="1595">
        <f>I17026+1</f>
        <v>34488</v>
      </c>
      <c r="J17027" s="1418"/>
      <c r="K17027" s="1871"/>
      <c r="L17027" s="1594" t="s">
        <v>506</v>
      </c>
      <c r="M17027" s="1579">
        <v>28</v>
      </c>
      <c r="N17027" s="1595">
        <f>N17026+1</f>
        <v>17016</v>
      </c>
      <c r="O17027" s="1258"/>
      <c r="Q17027" s="1870"/>
    </row>
    <row r="17028" spans="7:17">
      <c r="G17028" s="1594" t="s">
        <v>687</v>
      </c>
      <c r="H17028" s="1579">
        <v>25</v>
      </c>
      <c r="I17028" s="1595">
        <f>I17027+1</f>
        <v>34489</v>
      </c>
      <c r="J17028" s="1418"/>
      <c r="K17028" s="1871"/>
      <c r="L17028" s="1594" t="s">
        <v>506</v>
      </c>
      <c r="M17028" s="1579">
        <v>29</v>
      </c>
      <c r="N17028" s="1595">
        <f>N17027+1</f>
        <v>17017</v>
      </c>
      <c r="O17028" s="1258"/>
      <c r="Q17028" s="1870"/>
    </row>
    <row r="17029" spans="7:17">
      <c r="G17029" s="1594" t="s">
        <v>687</v>
      </c>
      <c r="H17029" s="1579">
        <v>26</v>
      </c>
      <c r="I17029" s="1595">
        <f>I17028+1</f>
        <v>34490</v>
      </c>
      <c r="J17029" s="1418"/>
      <c r="K17029" s="1871"/>
      <c r="L17029" s="1594" t="s">
        <v>506</v>
      </c>
      <c r="M17029" s="1579">
        <v>30</v>
      </c>
      <c r="N17029" s="1595">
        <f>N17028+1</f>
        <v>17018</v>
      </c>
      <c r="O17029" s="1258"/>
      <c r="Q17029" s="1870"/>
    </row>
    <row r="17030" spans="7:17">
      <c r="G17030" s="1594" t="s">
        <v>687</v>
      </c>
      <c r="H17030" s="1579">
        <v>27</v>
      </c>
      <c r="I17030" s="1595">
        <f>I17029+1</f>
        <v>34491</v>
      </c>
      <c r="J17030" s="1418"/>
      <c r="K17030" s="1871"/>
      <c r="L17030" s="1594" t="s">
        <v>506</v>
      </c>
      <c r="M17030" s="1579">
        <v>31</v>
      </c>
      <c r="N17030" s="1595">
        <f>N17029+1</f>
        <v>17019</v>
      </c>
      <c r="O17030" s="1258"/>
      <c r="Q17030" s="1870"/>
    </row>
    <row r="17031" spans="7:17">
      <c r="G17031" s="1594" t="s">
        <v>687</v>
      </c>
      <c r="H17031" s="1579">
        <v>28</v>
      </c>
      <c r="I17031" s="1595">
        <f>I17030+1</f>
        <v>34492</v>
      </c>
      <c r="J17031" s="1418"/>
      <c r="K17031" s="1871"/>
      <c r="L17031" s="1594" t="s">
        <v>506</v>
      </c>
      <c r="M17031" s="1579">
        <v>32</v>
      </c>
      <c r="N17031" s="1595">
        <f>N17030+1</f>
        <v>17020</v>
      </c>
      <c r="O17031" s="1258"/>
      <c r="Q17031" s="1870"/>
    </row>
    <row r="17032" spans="7:17">
      <c r="G17032" s="1594" t="s">
        <v>687</v>
      </c>
      <c r="H17032" s="1579">
        <v>29</v>
      </c>
      <c r="I17032" s="1595">
        <f>I17031+1</f>
        <v>34493</v>
      </c>
      <c r="J17032" s="1418"/>
      <c r="K17032" s="1871"/>
      <c r="L17032" s="1594" t="s">
        <v>506</v>
      </c>
      <c r="M17032" s="1579">
        <v>33</v>
      </c>
      <c r="N17032" s="1595">
        <f>N17031+1</f>
        <v>17021</v>
      </c>
      <c r="O17032" s="1258"/>
      <c r="Q17032" s="1870"/>
    </row>
    <row r="17033" spans="7:17">
      <c r="G17033" s="1594" t="s">
        <v>687</v>
      </c>
      <c r="H17033" s="1579">
        <v>30</v>
      </c>
      <c r="I17033" s="1595">
        <f>I17032+1</f>
        <v>34494</v>
      </c>
      <c r="J17033" s="1418"/>
      <c r="K17033" s="1871"/>
      <c r="L17033" s="1594" t="s">
        <v>506</v>
      </c>
      <c r="M17033" s="1579">
        <v>34</v>
      </c>
      <c r="N17033" s="1595">
        <f>N17032+1</f>
        <v>17022</v>
      </c>
      <c r="O17033" s="1258"/>
      <c r="Q17033" s="1870"/>
    </row>
    <row r="17034" spans="7:17">
      <c r="G17034" s="1594" t="s">
        <v>687</v>
      </c>
      <c r="H17034" s="1579">
        <v>31</v>
      </c>
      <c r="I17034" s="1595">
        <f>I17033+1</f>
        <v>34495</v>
      </c>
      <c r="J17034" s="1418"/>
      <c r="K17034" s="1871"/>
      <c r="L17034" s="1594" t="s">
        <v>506</v>
      </c>
      <c r="M17034" s="1579">
        <v>35</v>
      </c>
      <c r="N17034" s="1595">
        <f>N17033+1</f>
        <v>17023</v>
      </c>
      <c r="O17034" s="1258"/>
      <c r="Q17034" s="1870"/>
    </row>
    <row r="17035" spans="7:17">
      <c r="G17035" s="1594" t="s">
        <v>687</v>
      </c>
      <c r="H17035" s="1579">
        <v>32</v>
      </c>
      <c r="I17035" s="1595">
        <f>I17034+1</f>
        <v>34496</v>
      </c>
      <c r="J17035" s="1418"/>
      <c r="K17035" s="1871"/>
      <c r="L17035" s="1594" t="s">
        <v>506</v>
      </c>
      <c r="M17035" s="1579">
        <v>36</v>
      </c>
      <c r="N17035" s="1595">
        <f>N17034+1</f>
        <v>17024</v>
      </c>
      <c r="O17035" s="1258"/>
      <c r="Q17035" s="1870"/>
    </row>
    <row r="17036" spans="7:17">
      <c r="G17036" s="1594" t="s">
        <v>687</v>
      </c>
      <c r="H17036" s="1579">
        <v>33</v>
      </c>
      <c r="I17036" s="1595">
        <f>I17035+1</f>
        <v>34497</v>
      </c>
      <c r="J17036" s="1418"/>
      <c r="K17036" s="1871"/>
      <c r="L17036" s="1594" t="s">
        <v>506</v>
      </c>
      <c r="M17036" s="1579">
        <v>37</v>
      </c>
      <c r="N17036" s="1595">
        <f>N17035+1</f>
        <v>17025</v>
      </c>
      <c r="O17036" s="1258"/>
      <c r="Q17036" s="1870"/>
    </row>
    <row r="17037" spans="7:17">
      <c r="G17037" s="1594" t="s">
        <v>687</v>
      </c>
      <c r="H17037" s="1579">
        <v>34</v>
      </c>
      <c r="I17037" s="1595">
        <f>I17036+1</f>
        <v>34498</v>
      </c>
      <c r="J17037" s="1418"/>
      <c r="K17037" s="1871"/>
      <c r="L17037" s="1594" t="s">
        <v>506</v>
      </c>
      <c r="M17037" s="1579">
        <v>38</v>
      </c>
      <c r="N17037" s="1595">
        <f>N17036+1</f>
        <v>17026</v>
      </c>
      <c r="O17037" s="1258"/>
      <c r="Q17037" s="1870"/>
    </row>
    <row r="17038" spans="7:17">
      <c r="G17038" s="1594" t="s">
        <v>687</v>
      </c>
      <c r="H17038" s="1579">
        <v>35</v>
      </c>
      <c r="I17038" s="1595">
        <f>I17037+1</f>
        <v>34499</v>
      </c>
      <c r="J17038" s="1418"/>
      <c r="K17038" s="1871"/>
      <c r="L17038" s="1594" t="s">
        <v>506</v>
      </c>
      <c r="M17038" s="1579">
        <v>39</v>
      </c>
      <c r="N17038" s="1595">
        <f>N17037+1</f>
        <v>17027</v>
      </c>
      <c r="O17038" s="1258"/>
      <c r="Q17038" s="1870"/>
    </row>
    <row r="17039" spans="7:17">
      <c r="G17039" s="1594" t="s">
        <v>687</v>
      </c>
      <c r="H17039" s="1579">
        <v>36</v>
      </c>
      <c r="I17039" s="1595">
        <f>I17038+1</f>
        <v>34500</v>
      </c>
      <c r="J17039" s="1418"/>
      <c r="K17039" s="1871"/>
      <c r="L17039" s="1594" t="s">
        <v>506</v>
      </c>
      <c r="M17039" s="1579">
        <v>40</v>
      </c>
      <c r="N17039" s="1595">
        <f>N17038+1</f>
        <v>17028</v>
      </c>
      <c r="O17039" s="1258"/>
      <c r="Q17039" s="1870"/>
    </row>
    <row r="17040" spans="7:17">
      <c r="G17040" s="1594" t="s">
        <v>687</v>
      </c>
      <c r="H17040" s="1579">
        <v>37</v>
      </c>
      <c r="I17040" s="1595">
        <f>I17039+1</f>
        <v>34501</v>
      </c>
      <c r="J17040" s="1418"/>
      <c r="K17040" s="1871"/>
      <c r="L17040" s="1594" t="s">
        <v>506</v>
      </c>
      <c r="M17040" s="1579">
        <v>41</v>
      </c>
      <c r="N17040" s="1595">
        <f>N17039+1</f>
        <v>17029</v>
      </c>
      <c r="O17040" s="1258"/>
      <c r="Q17040" s="1870"/>
    </row>
    <row r="17041" spans="7:17">
      <c r="G17041" s="1594" t="s">
        <v>687</v>
      </c>
      <c r="H17041" s="1579">
        <v>38</v>
      </c>
      <c r="I17041" s="1595">
        <f>I17040+1</f>
        <v>34502</v>
      </c>
      <c r="J17041" s="1418"/>
      <c r="K17041" s="1871"/>
      <c r="L17041" s="1594" t="s">
        <v>506</v>
      </c>
      <c r="M17041" s="1579">
        <v>42</v>
      </c>
      <c r="N17041" s="1595">
        <f>N17040+1</f>
        <v>17030</v>
      </c>
      <c r="O17041" s="1258"/>
      <c r="Q17041" s="1870"/>
    </row>
    <row r="17042" spans="7:17">
      <c r="G17042" s="1594" t="s">
        <v>687</v>
      </c>
      <c r="H17042" s="1579">
        <v>39</v>
      </c>
      <c r="I17042" s="1595">
        <f>I17041+1</f>
        <v>34503</v>
      </c>
      <c r="J17042" s="1418"/>
      <c r="K17042" s="1871"/>
      <c r="L17042" s="1594" t="s">
        <v>506</v>
      </c>
      <c r="M17042" s="1579">
        <v>43</v>
      </c>
      <c r="N17042" s="1595">
        <f>N17041+1</f>
        <v>17031</v>
      </c>
      <c r="O17042" s="1258"/>
      <c r="Q17042" s="1870"/>
    </row>
    <row r="17043" spans="7:17">
      <c r="G17043" s="1594" t="s">
        <v>687</v>
      </c>
      <c r="H17043" s="1579">
        <v>40</v>
      </c>
      <c r="I17043" s="1595">
        <f>I17042+1</f>
        <v>34504</v>
      </c>
      <c r="J17043" s="1418"/>
      <c r="K17043" s="1871"/>
      <c r="L17043" s="1594" t="s">
        <v>506</v>
      </c>
      <c r="M17043" s="1579">
        <v>44</v>
      </c>
      <c r="N17043" s="1595">
        <f>N17042+1</f>
        <v>17032</v>
      </c>
      <c r="O17043" s="1258"/>
      <c r="Q17043" s="1870"/>
    </row>
    <row r="17044" spans="7:17">
      <c r="G17044" s="1594" t="s">
        <v>687</v>
      </c>
      <c r="H17044" s="1579">
        <v>41</v>
      </c>
      <c r="I17044" s="1595">
        <f>I17043+1</f>
        <v>34505</v>
      </c>
      <c r="J17044" s="1418"/>
      <c r="K17044" s="1871"/>
      <c r="L17044" s="1594" t="s">
        <v>506</v>
      </c>
      <c r="M17044" s="1579">
        <v>45</v>
      </c>
      <c r="N17044" s="1595">
        <f>N17043+1</f>
        <v>17033</v>
      </c>
      <c r="O17044" s="1258"/>
      <c r="Q17044" s="1870"/>
    </row>
    <row r="17045" spans="7:17">
      <c r="G17045" s="1594" t="s">
        <v>687</v>
      </c>
      <c r="H17045" s="1579">
        <v>42</v>
      </c>
      <c r="I17045" s="1595">
        <f>I17044+1</f>
        <v>34506</v>
      </c>
      <c r="J17045" s="1418"/>
      <c r="K17045" s="1871"/>
      <c r="L17045" s="1594" t="s">
        <v>506</v>
      </c>
      <c r="M17045" s="1579">
        <v>46</v>
      </c>
      <c r="N17045" s="1595">
        <f>N17044+1</f>
        <v>17034</v>
      </c>
      <c r="O17045" s="1258"/>
      <c r="Q17045" s="1870"/>
    </row>
    <row r="17046" spans="7:17">
      <c r="G17046" s="1594" t="s">
        <v>687</v>
      </c>
      <c r="H17046" s="1579">
        <v>43</v>
      </c>
      <c r="I17046" s="1595">
        <f>I17045+1</f>
        <v>34507</v>
      </c>
      <c r="J17046" s="1418"/>
      <c r="K17046" s="1871"/>
      <c r="L17046" s="1594" t="s">
        <v>506</v>
      </c>
      <c r="M17046" s="1579">
        <v>47</v>
      </c>
      <c r="N17046" s="1595">
        <f>N17045+1</f>
        <v>17035</v>
      </c>
      <c r="O17046" s="1258"/>
      <c r="Q17046" s="1870"/>
    </row>
    <row r="17047" spans="7:17">
      <c r="G17047" s="1594" t="s">
        <v>687</v>
      </c>
      <c r="H17047" s="1579">
        <v>44</v>
      </c>
      <c r="I17047" s="1595">
        <f>I17046+1</f>
        <v>34508</v>
      </c>
      <c r="J17047" s="1418"/>
      <c r="K17047" s="1871"/>
      <c r="L17047" s="1594" t="s">
        <v>506</v>
      </c>
      <c r="M17047" s="1579">
        <v>48</v>
      </c>
      <c r="N17047" s="1595">
        <f>N17046+1</f>
        <v>17036</v>
      </c>
      <c r="O17047" s="1258"/>
      <c r="Q17047" s="1870"/>
    </row>
    <row r="17048" spans="7:17">
      <c r="G17048" s="1594" t="s">
        <v>687</v>
      </c>
      <c r="H17048" s="1579">
        <v>45</v>
      </c>
      <c r="I17048" s="1595">
        <f>I17047+1</f>
        <v>34509</v>
      </c>
      <c r="J17048" s="1418"/>
      <c r="K17048" s="1871"/>
      <c r="L17048" s="1594" t="s">
        <v>506</v>
      </c>
      <c r="M17048" s="1579">
        <v>49</v>
      </c>
      <c r="N17048" s="1595">
        <f>N17047+1</f>
        <v>17037</v>
      </c>
      <c r="O17048" s="1258"/>
      <c r="Q17048" s="1870"/>
    </row>
    <row r="17049" spans="7:17">
      <c r="G17049" s="1594" t="s">
        <v>687</v>
      </c>
      <c r="H17049" s="1579">
        <v>46</v>
      </c>
      <c r="I17049" s="1595">
        <f>I17048+1</f>
        <v>34510</v>
      </c>
      <c r="J17049" s="1418"/>
      <c r="K17049" s="1871"/>
      <c r="L17049" s="1594" t="s">
        <v>506</v>
      </c>
      <c r="M17049" s="1579">
        <v>50</v>
      </c>
      <c r="N17049" s="1595">
        <f>N17048+1</f>
        <v>17038</v>
      </c>
      <c r="O17049" s="1258"/>
      <c r="Q17049" s="1870"/>
    </row>
    <row r="17050" spans="7:17">
      <c r="G17050" s="1594" t="s">
        <v>687</v>
      </c>
      <c r="H17050" s="1579">
        <v>47</v>
      </c>
      <c r="I17050" s="1595">
        <f>I17049+1</f>
        <v>34511</v>
      </c>
      <c r="J17050" s="1418"/>
      <c r="K17050" s="1871"/>
      <c r="L17050" s="1594" t="s">
        <v>506</v>
      </c>
      <c r="M17050" s="1579">
        <v>51</v>
      </c>
      <c r="N17050" s="1595">
        <f>N17049+1</f>
        <v>17039</v>
      </c>
      <c r="O17050" s="1258"/>
      <c r="Q17050" s="1870"/>
    </row>
    <row r="17051" spans="7:17">
      <c r="G17051" s="1594" t="s">
        <v>687</v>
      </c>
      <c r="H17051" s="1579">
        <v>48</v>
      </c>
      <c r="I17051" s="1595">
        <f>I17050+1</f>
        <v>34512</v>
      </c>
      <c r="J17051" s="1418"/>
      <c r="K17051" s="1871"/>
      <c r="L17051" s="1594" t="s">
        <v>506</v>
      </c>
      <c r="M17051" s="1579">
        <v>52</v>
      </c>
      <c r="N17051" s="1595">
        <f>N17050+1</f>
        <v>17040</v>
      </c>
      <c r="O17051" s="1258"/>
      <c r="Q17051" s="1870"/>
    </row>
    <row r="17052" spans="7:17">
      <c r="G17052" s="1594" t="s">
        <v>687</v>
      </c>
      <c r="H17052" s="1579">
        <v>49</v>
      </c>
      <c r="I17052" s="1595">
        <f>I17051+1</f>
        <v>34513</v>
      </c>
      <c r="J17052" s="1418"/>
      <c r="K17052" s="1871"/>
      <c r="L17052" s="1594" t="s">
        <v>506</v>
      </c>
      <c r="M17052" s="1579">
        <v>53</v>
      </c>
      <c r="N17052" s="1595">
        <f>N17051+1</f>
        <v>17041</v>
      </c>
      <c r="O17052" s="1258"/>
      <c r="Q17052" s="1870"/>
    </row>
    <row r="17053" spans="7:17">
      <c r="G17053" s="1594" t="s">
        <v>687</v>
      </c>
      <c r="H17053" s="1579">
        <v>50</v>
      </c>
      <c r="I17053" s="1595">
        <f>I17052+1</f>
        <v>34514</v>
      </c>
      <c r="J17053" s="1418"/>
      <c r="K17053" s="1871"/>
      <c r="L17053" s="1594" t="s">
        <v>506</v>
      </c>
      <c r="M17053" s="1579">
        <v>54</v>
      </c>
      <c r="N17053" s="1595">
        <f>N17052+1</f>
        <v>17042</v>
      </c>
      <c r="O17053" s="1258"/>
      <c r="Q17053" s="1870"/>
    </row>
    <row r="17054" spans="7:17">
      <c r="G17054" s="1594" t="s">
        <v>687</v>
      </c>
      <c r="H17054" s="1579">
        <v>51</v>
      </c>
      <c r="I17054" s="1595">
        <f>I17053+1</f>
        <v>34515</v>
      </c>
      <c r="J17054" s="1418"/>
      <c r="K17054" s="1871"/>
      <c r="L17054" s="1594" t="s">
        <v>506</v>
      </c>
      <c r="M17054" s="1579">
        <v>55</v>
      </c>
      <c r="N17054" s="1595">
        <f>N17053+1</f>
        <v>17043</v>
      </c>
      <c r="O17054" s="1258"/>
      <c r="Q17054" s="1870"/>
    </row>
    <row r="17055" spans="7:17">
      <c r="G17055" s="1594" t="s">
        <v>687</v>
      </c>
      <c r="H17055" s="1579">
        <v>52</v>
      </c>
      <c r="I17055" s="1595">
        <f>I17054+1</f>
        <v>34516</v>
      </c>
      <c r="J17055" s="1418"/>
      <c r="K17055" s="1871"/>
      <c r="L17055" s="1594" t="s">
        <v>506</v>
      </c>
      <c r="M17055" s="1579">
        <v>56</v>
      </c>
      <c r="N17055" s="1595">
        <f>N17054+1</f>
        <v>17044</v>
      </c>
      <c r="O17055" s="1258"/>
      <c r="Q17055" s="1870"/>
    </row>
    <row r="17056" spans="7:17">
      <c r="G17056" s="1594" t="s">
        <v>687</v>
      </c>
      <c r="H17056" s="1579">
        <v>53</v>
      </c>
      <c r="I17056" s="1595">
        <f>I17055+1</f>
        <v>34517</v>
      </c>
      <c r="J17056" s="1418"/>
      <c r="K17056" s="1871"/>
      <c r="L17056" s="1594" t="s">
        <v>506</v>
      </c>
      <c r="M17056" s="1579">
        <v>57</v>
      </c>
      <c r="N17056" s="1595">
        <f>N17055+1</f>
        <v>17045</v>
      </c>
      <c r="O17056" s="1258"/>
      <c r="Q17056" s="1870"/>
    </row>
    <row r="17057" spans="7:17">
      <c r="G17057" s="1594" t="s">
        <v>687</v>
      </c>
      <c r="H17057" s="1579">
        <v>54</v>
      </c>
      <c r="I17057" s="1595">
        <f>I17056+1</f>
        <v>34518</v>
      </c>
      <c r="J17057" s="1418"/>
      <c r="K17057" s="1871"/>
      <c r="L17057" s="1594" t="s">
        <v>506</v>
      </c>
      <c r="M17057" s="1579">
        <v>58</v>
      </c>
      <c r="N17057" s="1595">
        <f>N17056+1</f>
        <v>17046</v>
      </c>
      <c r="O17057" s="1258"/>
      <c r="Q17057" s="1870"/>
    </row>
    <row r="17058" spans="7:17">
      <c r="G17058" s="1594" t="s">
        <v>687</v>
      </c>
      <c r="H17058" s="1579">
        <v>55</v>
      </c>
      <c r="I17058" s="1595">
        <f>I17057+1</f>
        <v>34519</v>
      </c>
      <c r="J17058" s="1418"/>
      <c r="K17058" s="1871"/>
      <c r="L17058" s="1594" t="s">
        <v>506</v>
      </c>
      <c r="M17058" s="1579">
        <v>59</v>
      </c>
      <c r="N17058" s="1595">
        <f>N17057+1</f>
        <v>17047</v>
      </c>
      <c r="O17058" s="1258"/>
      <c r="Q17058" s="1870"/>
    </row>
    <row r="17059" spans="7:17">
      <c r="G17059" s="1594" t="s">
        <v>687</v>
      </c>
      <c r="H17059" s="1579">
        <v>56</v>
      </c>
      <c r="I17059" s="1595">
        <f>I17058+1</f>
        <v>34520</v>
      </c>
      <c r="J17059" s="1418"/>
      <c r="K17059" s="1871"/>
      <c r="L17059" s="1594" t="s">
        <v>506</v>
      </c>
      <c r="M17059" s="1579">
        <v>60</v>
      </c>
      <c r="N17059" s="1595">
        <f>N17058+1</f>
        <v>17048</v>
      </c>
      <c r="O17059" s="1258"/>
      <c r="Q17059" s="1870"/>
    </row>
    <row r="17060" spans="7:17">
      <c r="G17060" s="1594" t="s">
        <v>687</v>
      </c>
      <c r="H17060" s="1579">
        <v>57</v>
      </c>
      <c r="I17060" s="1595">
        <f>I17059+1</f>
        <v>34521</v>
      </c>
      <c r="J17060" s="1418"/>
      <c r="K17060" s="1871"/>
      <c r="L17060" s="1594" t="s">
        <v>506</v>
      </c>
      <c r="M17060" s="1579">
        <v>61</v>
      </c>
      <c r="N17060" s="1595">
        <f>N17059+1</f>
        <v>17049</v>
      </c>
      <c r="O17060" s="1258"/>
      <c r="Q17060" s="1870"/>
    </row>
    <row r="17061" spans="7:17">
      <c r="G17061" s="1594" t="s">
        <v>687</v>
      </c>
      <c r="H17061" s="1579">
        <v>58</v>
      </c>
      <c r="I17061" s="1595">
        <f>I17060+1</f>
        <v>34522</v>
      </c>
      <c r="J17061" s="1418"/>
      <c r="K17061" s="1871"/>
      <c r="L17061" s="1594" t="s">
        <v>506</v>
      </c>
      <c r="M17061" s="1579">
        <v>62</v>
      </c>
      <c r="N17061" s="1595">
        <f>N17060+1</f>
        <v>17050</v>
      </c>
      <c r="O17061" s="1258"/>
      <c r="Q17061" s="1870"/>
    </row>
    <row r="17062" spans="7:17">
      <c r="G17062" s="1594" t="s">
        <v>687</v>
      </c>
      <c r="H17062" s="1579">
        <v>59</v>
      </c>
      <c r="I17062" s="1595">
        <f>I17061+1</f>
        <v>34523</v>
      </c>
      <c r="J17062" s="1418"/>
      <c r="K17062" s="1871"/>
      <c r="L17062" s="1594" t="s">
        <v>506</v>
      </c>
      <c r="M17062" s="1579">
        <v>63</v>
      </c>
      <c r="N17062" s="1595">
        <f>N17061+1</f>
        <v>17051</v>
      </c>
      <c r="O17062" s="1258"/>
      <c r="Q17062" s="1870"/>
    </row>
    <row r="17063" spans="7:17">
      <c r="G17063" s="1594" t="s">
        <v>687</v>
      </c>
      <c r="H17063" s="1579">
        <v>60</v>
      </c>
      <c r="I17063" s="1595">
        <f>I17062+1</f>
        <v>34524</v>
      </c>
      <c r="J17063" s="1418"/>
      <c r="K17063" s="1871"/>
      <c r="L17063" s="1594" t="s">
        <v>506</v>
      </c>
      <c r="M17063" s="1579">
        <v>64</v>
      </c>
      <c r="N17063" s="1595">
        <f>N17062+1</f>
        <v>17052</v>
      </c>
      <c r="O17063" s="1258"/>
      <c r="Q17063" s="1870"/>
    </row>
    <row r="17064" spans="7:17">
      <c r="G17064" s="1594" t="s">
        <v>687</v>
      </c>
      <c r="H17064" s="1579">
        <v>61</v>
      </c>
      <c r="I17064" s="1595">
        <f>I17063+1</f>
        <v>34525</v>
      </c>
      <c r="J17064" s="1418"/>
      <c r="K17064" s="1871"/>
      <c r="L17064" s="1594" t="s">
        <v>506</v>
      </c>
      <c r="M17064" s="1579">
        <v>65</v>
      </c>
      <c r="N17064" s="1595">
        <f>N17063+1</f>
        <v>17053</v>
      </c>
      <c r="O17064" s="1258"/>
      <c r="Q17064" s="1870"/>
    </row>
    <row r="17065" spans="7:17">
      <c r="G17065" s="1594" t="s">
        <v>687</v>
      </c>
      <c r="H17065" s="1579">
        <v>62</v>
      </c>
      <c r="I17065" s="1595">
        <f>I17064+1</f>
        <v>34526</v>
      </c>
      <c r="J17065" s="1418"/>
      <c r="K17065" s="1871"/>
      <c r="L17065" s="1594" t="s">
        <v>506</v>
      </c>
      <c r="M17065" s="1579">
        <v>66</v>
      </c>
      <c r="N17065" s="1595">
        <f>N17064+1</f>
        <v>17054</v>
      </c>
      <c r="O17065" s="1258"/>
      <c r="Q17065" s="1870"/>
    </row>
    <row r="17066" spans="7:17">
      <c r="G17066" s="1594" t="s">
        <v>687</v>
      </c>
      <c r="H17066" s="1579">
        <v>63</v>
      </c>
      <c r="I17066" s="1595">
        <f>I17065+1</f>
        <v>34527</v>
      </c>
      <c r="J17066" s="1418"/>
      <c r="K17066" s="1871"/>
      <c r="L17066" s="1594" t="s">
        <v>506</v>
      </c>
      <c r="M17066" s="1579">
        <v>67</v>
      </c>
      <c r="N17066" s="1595">
        <f>N17065+1</f>
        <v>17055</v>
      </c>
      <c r="O17066" s="1258"/>
      <c r="Q17066" s="1870"/>
    </row>
    <row r="17067" spans="7:17">
      <c r="G17067" s="1594" t="s">
        <v>687</v>
      </c>
      <c r="H17067" s="1579">
        <v>64</v>
      </c>
      <c r="I17067" s="1595">
        <f>I17066+1</f>
        <v>34528</v>
      </c>
      <c r="J17067" s="1418"/>
      <c r="K17067" s="1871"/>
      <c r="L17067" s="1594" t="s">
        <v>506</v>
      </c>
      <c r="M17067" s="1579">
        <v>68</v>
      </c>
      <c r="N17067" s="1595">
        <f>N17066+1</f>
        <v>17056</v>
      </c>
      <c r="O17067" s="1258"/>
      <c r="Q17067" s="1870"/>
    </row>
    <row r="17068" spans="7:17">
      <c r="G17068" s="1594" t="s">
        <v>687</v>
      </c>
      <c r="H17068" s="1579">
        <v>65</v>
      </c>
      <c r="I17068" s="1595">
        <f>I17067+1</f>
        <v>34529</v>
      </c>
      <c r="J17068" s="1418"/>
      <c r="K17068" s="1871"/>
      <c r="L17068" s="1594" t="s">
        <v>506</v>
      </c>
      <c r="M17068" s="1579">
        <v>69</v>
      </c>
      <c r="N17068" s="1595">
        <f>N17067+1</f>
        <v>17057</v>
      </c>
      <c r="O17068" s="1258"/>
      <c r="Q17068" s="1870"/>
    </row>
    <row r="17069" spans="7:17">
      <c r="G17069" s="1594" t="s">
        <v>687</v>
      </c>
      <c r="H17069" s="1579">
        <v>66</v>
      </c>
      <c r="I17069" s="1595">
        <f>I17068+1</f>
        <v>34530</v>
      </c>
      <c r="J17069" s="1418"/>
      <c r="K17069" s="1871"/>
      <c r="L17069" s="1594" t="s">
        <v>506</v>
      </c>
      <c r="M17069" s="1579">
        <v>70</v>
      </c>
      <c r="N17069" s="1595">
        <f>N17068+1</f>
        <v>17058</v>
      </c>
      <c r="O17069" s="1258"/>
      <c r="Q17069" s="1870"/>
    </row>
    <row r="17070" spans="7:17">
      <c r="G17070" s="1594" t="s">
        <v>687</v>
      </c>
      <c r="H17070" s="1579">
        <v>67</v>
      </c>
      <c r="I17070" s="1595">
        <f>I17069+1</f>
        <v>34531</v>
      </c>
      <c r="J17070" s="1418"/>
      <c r="K17070" s="1871"/>
      <c r="L17070" s="1594" t="s">
        <v>506</v>
      </c>
      <c r="M17070" s="1579">
        <v>71</v>
      </c>
      <c r="N17070" s="1595">
        <f>N17069+1</f>
        <v>17059</v>
      </c>
      <c r="O17070" s="1258"/>
      <c r="Q17070" s="1870"/>
    </row>
    <row r="17071" spans="7:17">
      <c r="G17071" s="1594" t="s">
        <v>687</v>
      </c>
      <c r="H17071" s="1579">
        <v>68</v>
      </c>
      <c r="I17071" s="1595">
        <f>I17070+1</f>
        <v>34532</v>
      </c>
      <c r="J17071" s="1418"/>
      <c r="K17071" s="1871"/>
      <c r="L17071" s="1594" t="s">
        <v>506</v>
      </c>
      <c r="M17071" s="1579">
        <v>72</v>
      </c>
      <c r="N17071" s="1595">
        <f>N17070+1</f>
        <v>17060</v>
      </c>
      <c r="O17071" s="1258"/>
      <c r="Q17071" s="1870"/>
    </row>
    <row r="17072" spans="7:17">
      <c r="G17072" s="1594" t="s">
        <v>687</v>
      </c>
      <c r="H17072" s="1579">
        <v>69</v>
      </c>
      <c r="I17072" s="1595">
        <f>I17071+1</f>
        <v>34533</v>
      </c>
      <c r="J17072" s="1418"/>
      <c r="K17072" s="1871"/>
      <c r="L17072" s="1594" t="s">
        <v>506</v>
      </c>
      <c r="M17072" s="1579">
        <v>73</v>
      </c>
      <c r="N17072" s="1595">
        <f>N17071+1</f>
        <v>17061</v>
      </c>
      <c r="O17072" s="1258"/>
      <c r="Q17072" s="1870"/>
    </row>
    <row r="17073" spans="7:17">
      <c r="G17073" s="1594" t="s">
        <v>687</v>
      </c>
      <c r="H17073" s="1579">
        <v>70</v>
      </c>
      <c r="I17073" s="1595">
        <f>I17072+1</f>
        <v>34534</v>
      </c>
      <c r="J17073" s="1418"/>
      <c r="K17073" s="1871"/>
      <c r="L17073" s="1594" t="s">
        <v>506</v>
      </c>
      <c r="M17073" s="1579">
        <v>74</v>
      </c>
      <c r="N17073" s="1595">
        <f>N17072+1</f>
        <v>17062</v>
      </c>
      <c r="O17073" s="1258"/>
      <c r="Q17073" s="1870"/>
    </row>
    <row r="17074" spans="7:17">
      <c r="G17074" s="1594" t="s">
        <v>687</v>
      </c>
      <c r="H17074" s="1579">
        <v>71</v>
      </c>
      <c r="I17074" s="1595">
        <f>I17073+1</f>
        <v>34535</v>
      </c>
      <c r="J17074" s="1418"/>
      <c r="K17074" s="1871"/>
      <c r="L17074" s="1594" t="s">
        <v>506</v>
      </c>
      <c r="M17074" s="1579">
        <v>75</v>
      </c>
      <c r="N17074" s="1595">
        <f>N17073+1</f>
        <v>17063</v>
      </c>
      <c r="O17074" s="1258"/>
      <c r="Q17074" s="1870"/>
    </row>
    <row r="17075" spans="7:17">
      <c r="G17075" s="1594" t="s">
        <v>687</v>
      </c>
      <c r="H17075" s="1579">
        <v>72</v>
      </c>
      <c r="I17075" s="1595">
        <f>I17074+1</f>
        <v>34536</v>
      </c>
      <c r="J17075" s="1418"/>
      <c r="K17075" s="1871"/>
      <c r="L17075" s="1594" t="s">
        <v>506</v>
      </c>
      <c r="M17075" s="1579">
        <v>76</v>
      </c>
      <c r="N17075" s="1595">
        <f>N17074+1</f>
        <v>17064</v>
      </c>
      <c r="O17075" s="1258"/>
      <c r="Q17075" s="1870"/>
    </row>
    <row r="17076" spans="7:17">
      <c r="G17076" s="1594" t="s">
        <v>687</v>
      </c>
      <c r="H17076" s="1579">
        <v>73</v>
      </c>
      <c r="I17076" s="1595">
        <f>I17075+1</f>
        <v>34537</v>
      </c>
      <c r="J17076" s="1418"/>
      <c r="K17076" s="1871"/>
      <c r="L17076" s="1594" t="s">
        <v>506</v>
      </c>
      <c r="M17076" s="1579">
        <v>77</v>
      </c>
      <c r="N17076" s="1595">
        <f>N17075+1</f>
        <v>17065</v>
      </c>
      <c r="O17076" s="1258"/>
      <c r="Q17076" s="1870"/>
    </row>
    <row r="17077" spans="7:17">
      <c r="G17077" s="1594" t="s">
        <v>687</v>
      </c>
      <c r="H17077" s="1579">
        <v>74</v>
      </c>
      <c r="I17077" s="1595">
        <f>I17076+1</f>
        <v>34538</v>
      </c>
      <c r="J17077" s="1418"/>
      <c r="K17077" s="1871"/>
      <c r="L17077" s="1594" t="s">
        <v>506</v>
      </c>
      <c r="M17077" s="1579">
        <v>78</v>
      </c>
      <c r="N17077" s="1595">
        <f>N17076+1</f>
        <v>17066</v>
      </c>
      <c r="O17077" s="1258"/>
      <c r="Q17077" s="1870"/>
    </row>
    <row r="17078" spans="7:17">
      <c r="G17078" s="1594" t="s">
        <v>687</v>
      </c>
      <c r="H17078" s="1579">
        <v>75</v>
      </c>
      <c r="I17078" s="1595">
        <f>I17077+1</f>
        <v>34539</v>
      </c>
      <c r="J17078" s="1418"/>
      <c r="K17078" s="1871"/>
      <c r="L17078" s="1594" t="s">
        <v>506</v>
      </c>
      <c r="M17078" s="1579">
        <v>79</v>
      </c>
      <c r="N17078" s="1595">
        <f>N17077+1</f>
        <v>17067</v>
      </c>
      <c r="O17078" s="1258"/>
      <c r="Q17078" s="1870"/>
    </row>
    <row r="17079" spans="7:17">
      <c r="G17079" s="1594" t="s">
        <v>687</v>
      </c>
      <c r="H17079" s="1579">
        <v>76</v>
      </c>
      <c r="I17079" s="1595">
        <f>I17078+1</f>
        <v>34540</v>
      </c>
      <c r="J17079" s="1418"/>
      <c r="K17079" s="1871"/>
      <c r="L17079" s="1594" t="s">
        <v>506</v>
      </c>
      <c r="M17079" s="1579">
        <v>80</v>
      </c>
      <c r="N17079" s="1595">
        <f>N17078+1</f>
        <v>17068</v>
      </c>
      <c r="O17079" s="1258"/>
      <c r="Q17079" s="1870"/>
    </row>
    <row r="17080" spans="7:17">
      <c r="G17080" s="1594" t="s">
        <v>687</v>
      </c>
      <c r="H17080" s="1579">
        <v>77</v>
      </c>
      <c r="I17080" s="1595">
        <f>I17079+1</f>
        <v>34541</v>
      </c>
      <c r="J17080" s="1418"/>
      <c r="K17080" s="1871"/>
      <c r="L17080" s="1594" t="s">
        <v>506</v>
      </c>
      <c r="M17080" s="1579">
        <v>81</v>
      </c>
      <c r="N17080" s="1595">
        <f>N17079+1</f>
        <v>17069</v>
      </c>
      <c r="O17080" s="1258"/>
      <c r="Q17080" s="1870"/>
    </row>
    <row r="17081" spans="7:17">
      <c r="G17081" s="1594" t="s">
        <v>687</v>
      </c>
      <c r="H17081" s="1579">
        <v>78</v>
      </c>
      <c r="I17081" s="1595">
        <f>I17080+1</f>
        <v>34542</v>
      </c>
      <c r="J17081" s="1418"/>
      <c r="K17081" s="1871"/>
      <c r="L17081" s="1594" t="s">
        <v>506</v>
      </c>
      <c r="M17081" s="1579">
        <v>82</v>
      </c>
      <c r="N17081" s="1595">
        <f>N17080+1</f>
        <v>17070</v>
      </c>
      <c r="O17081" s="1258"/>
      <c r="Q17081" s="1870"/>
    </row>
    <row r="17082" spans="7:17">
      <c r="G17082" s="1594" t="s">
        <v>687</v>
      </c>
      <c r="H17082" s="1579">
        <v>79</v>
      </c>
      <c r="I17082" s="1595">
        <f>I17081+1</f>
        <v>34543</v>
      </c>
      <c r="J17082" s="1418"/>
      <c r="K17082" s="1871"/>
      <c r="L17082" s="1594" t="s">
        <v>506</v>
      </c>
      <c r="M17082" s="1579">
        <v>83</v>
      </c>
      <c r="N17082" s="1595">
        <f>N17081+1</f>
        <v>17071</v>
      </c>
      <c r="O17082" s="1258"/>
      <c r="Q17082" s="1870"/>
    </row>
    <row r="17083" spans="7:17">
      <c r="G17083" s="1594" t="s">
        <v>687</v>
      </c>
      <c r="H17083" s="1579">
        <v>80</v>
      </c>
      <c r="I17083" s="1595">
        <f>I17082+1</f>
        <v>34544</v>
      </c>
      <c r="J17083" s="1418"/>
      <c r="K17083" s="1871"/>
      <c r="L17083" s="1594" t="s">
        <v>506</v>
      </c>
      <c r="M17083" s="1579">
        <v>84</v>
      </c>
      <c r="N17083" s="1595">
        <f>N17082+1</f>
        <v>17072</v>
      </c>
      <c r="O17083" s="1258"/>
      <c r="Q17083" s="1870"/>
    </row>
    <row r="17084" spans="7:17">
      <c r="G17084" s="1594" t="s">
        <v>687</v>
      </c>
      <c r="H17084" s="1579">
        <v>81</v>
      </c>
      <c r="I17084" s="1595">
        <f>I17083+1</f>
        <v>34545</v>
      </c>
      <c r="J17084" s="1418"/>
      <c r="K17084" s="1871"/>
      <c r="L17084" s="1594" t="s">
        <v>506</v>
      </c>
      <c r="M17084" s="1579">
        <v>85</v>
      </c>
      <c r="N17084" s="1595">
        <f>N17083+1</f>
        <v>17073</v>
      </c>
      <c r="O17084" s="1258"/>
      <c r="Q17084" s="1870"/>
    </row>
    <row r="17085" spans="7:17">
      <c r="G17085" s="1594" t="s">
        <v>687</v>
      </c>
      <c r="H17085" s="1579">
        <v>82</v>
      </c>
      <c r="I17085" s="1595">
        <f>I17084+1</f>
        <v>34546</v>
      </c>
      <c r="J17085" s="1418"/>
      <c r="K17085" s="1871"/>
      <c r="L17085" s="1594" t="s">
        <v>506</v>
      </c>
      <c r="M17085" s="1579">
        <v>86</v>
      </c>
      <c r="N17085" s="1595">
        <f>N17084+1</f>
        <v>17074</v>
      </c>
      <c r="O17085" s="1258"/>
      <c r="Q17085" s="1870"/>
    </row>
    <row r="17086" spans="7:17">
      <c r="G17086" s="1594" t="s">
        <v>687</v>
      </c>
      <c r="H17086" s="1579">
        <v>83</v>
      </c>
      <c r="I17086" s="1595">
        <f>I17085+1</f>
        <v>34547</v>
      </c>
      <c r="J17086" s="1418"/>
      <c r="K17086" s="1871"/>
      <c r="L17086" s="1594" t="s">
        <v>506</v>
      </c>
      <c r="M17086" s="1579">
        <v>87</v>
      </c>
      <c r="N17086" s="1595">
        <f>N17085+1</f>
        <v>17075</v>
      </c>
      <c r="O17086" s="1258"/>
      <c r="Q17086" s="1870"/>
    </row>
    <row r="17087" spans="7:17">
      <c r="G17087" s="1594" t="s">
        <v>687</v>
      </c>
      <c r="H17087" s="1579">
        <v>84</v>
      </c>
      <c r="I17087" s="1595">
        <f>I17086+1</f>
        <v>34548</v>
      </c>
      <c r="J17087" s="1418"/>
      <c r="K17087" s="1871"/>
      <c r="L17087" s="1594" t="s">
        <v>506</v>
      </c>
      <c r="M17087" s="1579">
        <v>88</v>
      </c>
      <c r="N17087" s="1595">
        <f>N17086+1</f>
        <v>17076</v>
      </c>
      <c r="O17087" s="1258"/>
      <c r="Q17087" s="1870"/>
    </row>
    <row r="17088" spans="7:17">
      <c r="G17088" s="1594" t="s">
        <v>687</v>
      </c>
      <c r="H17088" s="1579">
        <v>85</v>
      </c>
      <c r="I17088" s="1595">
        <f>I17087+1</f>
        <v>34549</v>
      </c>
      <c r="J17088" s="1418"/>
      <c r="K17088" s="1871"/>
      <c r="L17088" s="1594" t="s">
        <v>506</v>
      </c>
      <c r="M17088" s="1579">
        <v>89</v>
      </c>
      <c r="N17088" s="1595">
        <f>N17087+1</f>
        <v>17077</v>
      </c>
      <c r="O17088" s="1258"/>
      <c r="Q17088" s="1870"/>
    </row>
    <row r="17089" spans="7:17">
      <c r="G17089" s="1594" t="s">
        <v>687</v>
      </c>
      <c r="H17089" s="1579">
        <v>86</v>
      </c>
      <c r="I17089" s="1595">
        <f>I17088+1</f>
        <v>34550</v>
      </c>
      <c r="J17089" s="1418"/>
      <c r="K17089" s="1871"/>
      <c r="L17089" s="1594" t="s">
        <v>506</v>
      </c>
      <c r="M17089" s="1579">
        <v>90</v>
      </c>
      <c r="N17089" s="1595">
        <f>N17088+1</f>
        <v>17078</v>
      </c>
      <c r="O17089" s="1258"/>
      <c r="Q17089" s="1870"/>
    </row>
    <row r="17090" spans="7:17">
      <c r="G17090" s="1594" t="s">
        <v>687</v>
      </c>
      <c r="H17090" s="1579">
        <v>87</v>
      </c>
      <c r="I17090" s="1595">
        <f>I17089+1</f>
        <v>34551</v>
      </c>
      <c r="J17090" s="1418"/>
      <c r="K17090" s="1871"/>
      <c r="L17090" s="1594" t="s">
        <v>506</v>
      </c>
      <c r="M17090" s="1579">
        <v>91</v>
      </c>
      <c r="N17090" s="1595">
        <f>N17089+1</f>
        <v>17079</v>
      </c>
      <c r="O17090" s="1258"/>
      <c r="Q17090" s="1870"/>
    </row>
    <row r="17091" spans="7:17">
      <c r="G17091" s="1594" t="s">
        <v>687</v>
      </c>
      <c r="H17091" s="1579">
        <v>88</v>
      </c>
      <c r="I17091" s="1595">
        <f>I17090+1</f>
        <v>34552</v>
      </c>
      <c r="J17091" s="1418"/>
      <c r="K17091" s="1871"/>
      <c r="L17091" s="1594" t="s">
        <v>506</v>
      </c>
      <c r="M17091" s="1579">
        <v>92</v>
      </c>
      <c r="N17091" s="1595">
        <f>N17090+1</f>
        <v>17080</v>
      </c>
      <c r="O17091" s="1258"/>
      <c r="Q17091" s="1870"/>
    </row>
    <row r="17092" spans="7:17">
      <c r="G17092" s="1594" t="s">
        <v>687</v>
      </c>
      <c r="H17092" s="1579">
        <v>89</v>
      </c>
      <c r="I17092" s="1595">
        <f>I17091+1</f>
        <v>34553</v>
      </c>
      <c r="J17092" s="1418"/>
      <c r="K17092" s="1871"/>
      <c r="L17092" s="1594" t="s">
        <v>506</v>
      </c>
      <c r="M17092" s="1579">
        <v>93</v>
      </c>
      <c r="N17092" s="1595">
        <f>N17091+1</f>
        <v>17081</v>
      </c>
      <c r="O17092" s="1258"/>
      <c r="Q17092" s="1870"/>
    </row>
    <row r="17093" spans="7:17">
      <c r="G17093" s="1594" t="s">
        <v>687</v>
      </c>
      <c r="H17093" s="1579">
        <v>90</v>
      </c>
      <c r="I17093" s="1595">
        <f>I17092+1</f>
        <v>34554</v>
      </c>
      <c r="J17093" s="1418"/>
      <c r="K17093" s="1871"/>
      <c r="L17093" s="1594" t="s">
        <v>506</v>
      </c>
      <c r="M17093" s="1579">
        <v>94</v>
      </c>
      <c r="N17093" s="1595">
        <f>N17092+1</f>
        <v>17082</v>
      </c>
      <c r="O17093" s="1258"/>
      <c r="Q17093" s="1870"/>
    </row>
    <row r="17094" spans="7:17">
      <c r="G17094" s="1594" t="s">
        <v>687</v>
      </c>
      <c r="H17094" s="1579">
        <v>91</v>
      </c>
      <c r="I17094" s="1595">
        <f>I17093+1</f>
        <v>34555</v>
      </c>
      <c r="J17094" s="1418"/>
      <c r="K17094" s="1871"/>
      <c r="L17094" s="1594" t="s">
        <v>506</v>
      </c>
      <c r="M17094" s="1579">
        <v>95</v>
      </c>
      <c r="N17094" s="1595">
        <f>N17093+1</f>
        <v>17083</v>
      </c>
      <c r="O17094" s="1258"/>
      <c r="Q17094" s="1870"/>
    </row>
    <row r="17095" spans="7:17">
      <c r="G17095" s="1594" t="s">
        <v>687</v>
      </c>
      <c r="H17095" s="1579">
        <v>92</v>
      </c>
      <c r="I17095" s="1595">
        <f>I17094+1</f>
        <v>34556</v>
      </c>
      <c r="J17095" s="1418"/>
      <c r="K17095" s="1871"/>
      <c r="L17095" s="1594" t="s">
        <v>506</v>
      </c>
      <c r="M17095" s="1579">
        <v>96</v>
      </c>
      <c r="N17095" s="1595">
        <f>N17094+1</f>
        <v>17084</v>
      </c>
      <c r="O17095" s="1258"/>
      <c r="Q17095" s="1870"/>
    </row>
    <row r="17096" spans="7:17">
      <c r="G17096" s="1594" t="s">
        <v>687</v>
      </c>
      <c r="H17096" s="1579">
        <v>93</v>
      </c>
      <c r="I17096" s="1595">
        <f>I17095+1</f>
        <v>34557</v>
      </c>
      <c r="J17096" s="1418"/>
      <c r="K17096" s="1871"/>
      <c r="L17096" s="1594" t="s">
        <v>507</v>
      </c>
      <c r="M17096" s="1579">
        <v>1</v>
      </c>
      <c r="N17096" s="1595">
        <f>N17095+1</f>
        <v>17085</v>
      </c>
      <c r="O17096" s="1258"/>
      <c r="Q17096" s="1870"/>
    </row>
    <row r="17097" spans="7:17">
      <c r="G17097" s="1594" t="s">
        <v>687</v>
      </c>
      <c r="H17097" s="1579">
        <v>94</v>
      </c>
      <c r="I17097" s="1595">
        <f>I17096+1</f>
        <v>34558</v>
      </c>
      <c r="J17097" s="1418"/>
      <c r="K17097" s="1871"/>
      <c r="L17097" s="1594" t="s">
        <v>507</v>
      </c>
      <c r="M17097" s="1579">
        <v>2</v>
      </c>
      <c r="N17097" s="1595">
        <f>N17096+1</f>
        <v>17086</v>
      </c>
      <c r="O17097" s="1258"/>
      <c r="Q17097" s="1870"/>
    </row>
    <row r="17098" spans="7:17">
      <c r="G17098" s="1594" t="s">
        <v>687</v>
      </c>
      <c r="H17098" s="1579">
        <v>95</v>
      </c>
      <c r="I17098" s="1595">
        <f>I17097+1</f>
        <v>34559</v>
      </c>
      <c r="J17098" s="1418"/>
      <c r="K17098" s="1871"/>
      <c r="L17098" s="1594" t="s">
        <v>507</v>
      </c>
      <c r="M17098" s="1579">
        <v>3</v>
      </c>
      <c r="N17098" s="1595">
        <f>N17097+1</f>
        <v>17087</v>
      </c>
      <c r="O17098" s="1258"/>
      <c r="Q17098" s="1870"/>
    </row>
    <row r="17099" spans="7:17">
      <c r="G17099" s="1594" t="s">
        <v>687</v>
      </c>
      <c r="H17099" s="1579">
        <v>96</v>
      </c>
      <c r="I17099" s="1595">
        <f>I17098+1</f>
        <v>34560</v>
      </c>
      <c r="J17099" s="1418"/>
      <c r="K17099" s="1871"/>
      <c r="L17099" s="1594" t="s">
        <v>507</v>
      </c>
      <c r="M17099" s="1579">
        <v>4</v>
      </c>
      <c r="N17099" s="1595">
        <f>N17098+1</f>
        <v>17088</v>
      </c>
      <c r="O17099" s="1258"/>
      <c r="Q17099" s="1870"/>
    </row>
    <row r="17100" spans="7:17">
      <c r="G17100" s="1594" t="s">
        <v>688</v>
      </c>
      <c r="H17100" s="1579">
        <v>1</v>
      </c>
      <c r="I17100" s="1595">
        <f>I17099+1</f>
        <v>34561</v>
      </c>
      <c r="J17100" s="1418"/>
      <c r="K17100" s="1871"/>
      <c r="L17100" s="1594" t="s">
        <v>507</v>
      </c>
      <c r="M17100" s="1579">
        <v>5</v>
      </c>
      <c r="N17100" s="1595">
        <f>N17099+1</f>
        <v>17089</v>
      </c>
      <c r="O17100" s="1258"/>
      <c r="Q17100" s="1870"/>
    </row>
    <row r="17101" spans="7:17">
      <c r="G17101" s="1594" t="s">
        <v>688</v>
      </c>
      <c r="H17101" s="1579">
        <v>2</v>
      </c>
      <c r="I17101" s="1595">
        <f>I17100+1</f>
        <v>34562</v>
      </c>
      <c r="J17101" s="1418"/>
      <c r="K17101" s="1871"/>
      <c r="L17101" s="1594" t="s">
        <v>507</v>
      </c>
      <c r="M17101" s="1579">
        <v>6</v>
      </c>
      <c r="N17101" s="1595">
        <f>N17100+1</f>
        <v>17090</v>
      </c>
      <c r="O17101" s="1258"/>
      <c r="Q17101" s="1870"/>
    </row>
    <row r="17102" spans="7:17">
      <c r="G17102" s="1594" t="s">
        <v>688</v>
      </c>
      <c r="H17102" s="1579">
        <v>3</v>
      </c>
      <c r="I17102" s="1595">
        <f>I17101+1</f>
        <v>34563</v>
      </c>
      <c r="J17102" s="1418"/>
      <c r="K17102" s="1871"/>
      <c r="L17102" s="1594" t="s">
        <v>507</v>
      </c>
      <c r="M17102" s="1579">
        <v>7</v>
      </c>
      <c r="N17102" s="1595">
        <f>N17101+1</f>
        <v>17091</v>
      </c>
      <c r="O17102" s="1258"/>
      <c r="Q17102" s="1870"/>
    </row>
    <row r="17103" spans="7:17">
      <c r="G17103" s="1594" t="s">
        <v>688</v>
      </c>
      <c r="H17103" s="1579">
        <v>4</v>
      </c>
      <c r="I17103" s="1595">
        <f>I17102+1</f>
        <v>34564</v>
      </c>
      <c r="J17103" s="1418"/>
      <c r="K17103" s="1871"/>
      <c r="L17103" s="1594" t="s">
        <v>507</v>
      </c>
      <c r="M17103" s="1579">
        <v>8</v>
      </c>
      <c r="N17103" s="1595">
        <f>N17102+1</f>
        <v>17092</v>
      </c>
      <c r="O17103" s="1258"/>
      <c r="Q17103" s="1870"/>
    </row>
    <row r="17104" spans="7:17">
      <c r="G17104" s="1594" t="s">
        <v>688</v>
      </c>
      <c r="H17104" s="1579">
        <v>5</v>
      </c>
      <c r="I17104" s="1595">
        <f>I17103+1</f>
        <v>34565</v>
      </c>
      <c r="J17104" s="1418"/>
      <c r="K17104" s="1871"/>
      <c r="L17104" s="1594" t="s">
        <v>507</v>
      </c>
      <c r="M17104" s="1579">
        <v>9</v>
      </c>
      <c r="N17104" s="1595">
        <f>N17103+1</f>
        <v>17093</v>
      </c>
      <c r="O17104" s="1258"/>
      <c r="Q17104" s="1870"/>
    </row>
    <row r="17105" spans="7:17">
      <c r="G17105" s="1594" t="s">
        <v>688</v>
      </c>
      <c r="H17105" s="1579">
        <v>6</v>
      </c>
      <c r="I17105" s="1595">
        <f>I17104+1</f>
        <v>34566</v>
      </c>
      <c r="J17105" s="1418"/>
      <c r="K17105" s="1871"/>
      <c r="L17105" s="1594" t="s">
        <v>507</v>
      </c>
      <c r="M17105" s="1579">
        <v>10</v>
      </c>
      <c r="N17105" s="1595">
        <f>N17104+1</f>
        <v>17094</v>
      </c>
      <c r="O17105" s="1258"/>
      <c r="Q17105" s="1870"/>
    </row>
    <row r="17106" spans="7:17">
      <c r="G17106" s="1594" t="s">
        <v>688</v>
      </c>
      <c r="H17106" s="1579">
        <v>7</v>
      </c>
      <c r="I17106" s="1595">
        <f>I17105+1</f>
        <v>34567</v>
      </c>
      <c r="J17106" s="1418"/>
      <c r="K17106" s="1871"/>
      <c r="L17106" s="1594" t="s">
        <v>507</v>
      </c>
      <c r="M17106" s="1579">
        <v>11</v>
      </c>
      <c r="N17106" s="1595">
        <f>N17105+1</f>
        <v>17095</v>
      </c>
      <c r="O17106" s="1258"/>
      <c r="Q17106" s="1870"/>
    </row>
    <row r="17107" spans="7:17">
      <c r="G17107" s="1594" t="s">
        <v>688</v>
      </c>
      <c r="H17107" s="1579">
        <v>8</v>
      </c>
      <c r="I17107" s="1595">
        <f>I17106+1</f>
        <v>34568</v>
      </c>
      <c r="J17107" s="1418"/>
      <c r="K17107" s="1871"/>
      <c r="L17107" s="1594" t="s">
        <v>507</v>
      </c>
      <c r="M17107" s="1579">
        <v>12</v>
      </c>
      <c r="N17107" s="1595">
        <f>N17106+1</f>
        <v>17096</v>
      </c>
      <c r="O17107" s="1258"/>
      <c r="Q17107" s="1870"/>
    </row>
    <row r="17108" spans="7:17">
      <c r="G17108" s="1594" t="s">
        <v>688</v>
      </c>
      <c r="H17108" s="1579">
        <v>9</v>
      </c>
      <c r="I17108" s="1595">
        <f>I17107+1</f>
        <v>34569</v>
      </c>
      <c r="J17108" s="1418"/>
      <c r="K17108" s="1871"/>
      <c r="L17108" s="1594" t="s">
        <v>507</v>
      </c>
      <c r="M17108" s="1579">
        <v>13</v>
      </c>
      <c r="N17108" s="1595">
        <f>N17107+1</f>
        <v>17097</v>
      </c>
      <c r="O17108" s="1258"/>
      <c r="Q17108" s="1870"/>
    </row>
    <row r="17109" spans="7:17">
      <c r="G17109" s="1594" t="s">
        <v>688</v>
      </c>
      <c r="H17109" s="1579">
        <v>10</v>
      </c>
      <c r="I17109" s="1595">
        <f>I17108+1</f>
        <v>34570</v>
      </c>
      <c r="J17109" s="1418"/>
      <c r="K17109" s="1871"/>
      <c r="L17109" s="1594" t="s">
        <v>507</v>
      </c>
      <c r="M17109" s="1579">
        <v>14</v>
      </c>
      <c r="N17109" s="1595">
        <f>N17108+1</f>
        <v>17098</v>
      </c>
      <c r="O17109" s="1258"/>
      <c r="Q17109" s="1870"/>
    </row>
    <row r="17110" spans="7:17">
      <c r="G17110" s="1594" t="s">
        <v>688</v>
      </c>
      <c r="H17110" s="1579">
        <v>11</v>
      </c>
      <c r="I17110" s="1595">
        <f>I17109+1</f>
        <v>34571</v>
      </c>
      <c r="J17110" s="1418"/>
      <c r="K17110" s="1871"/>
      <c r="L17110" s="1594" t="s">
        <v>507</v>
      </c>
      <c r="M17110" s="1579">
        <v>15</v>
      </c>
      <c r="N17110" s="1595">
        <f>N17109+1</f>
        <v>17099</v>
      </c>
      <c r="O17110" s="1258"/>
      <c r="Q17110" s="1870"/>
    </row>
    <row r="17111" spans="7:17">
      <c r="G17111" s="1594" t="s">
        <v>688</v>
      </c>
      <c r="H17111" s="1579">
        <v>12</v>
      </c>
      <c r="I17111" s="1595">
        <f>I17110+1</f>
        <v>34572</v>
      </c>
      <c r="J17111" s="1418"/>
      <c r="K17111" s="1871"/>
      <c r="L17111" s="1594" t="s">
        <v>507</v>
      </c>
      <c r="M17111" s="1579">
        <v>16</v>
      </c>
      <c r="N17111" s="1595">
        <f>N17110+1</f>
        <v>17100</v>
      </c>
      <c r="O17111" s="1258"/>
      <c r="Q17111" s="1870"/>
    </row>
    <row r="17112" spans="7:17">
      <c r="G17112" s="1594" t="s">
        <v>688</v>
      </c>
      <c r="H17112" s="1579">
        <v>13</v>
      </c>
      <c r="I17112" s="1595">
        <f>I17111+1</f>
        <v>34573</v>
      </c>
      <c r="J17112" s="1418"/>
      <c r="K17112" s="1871"/>
      <c r="L17112" s="1594" t="s">
        <v>507</v>
      </c>
      <c r="M17112" s="1579">
        <v>17</v>
      </c>
      <c r="N17112" s="1595">
        <f>N17111+1</f>
        <v>17101</v>
      </c>
      <c r="O17112" s="1258"/>
      <c r="Q17112" s="1870"/>
    </row>
    <row r="17113" spans="7:17">
      <c r="G17113" s="1594" t="s">
        <v>688</v>
      </c>
      <c r="H17113" s="1579">
        <v>14</v>
      </c>
      <c r="I17113" s="1595">
        <f>I17112+1</f>
        <v>34574</v>
      </c>
      <c r="J17113" s="1418"/>
      <c r="K17113" s="1871"/>
      <c r="L17113" s="1594" t="s">
        <v>507</v>
      </c>
      <c r="M17113" s="1579">
        <v>18</v>
      </c>
      <c r="N17113" s="1595">
        <f>N17112+1</f>
        <v>17102</v>
      </c>
      <c r="O17113" s="1258"/>
      <c r="Q17113" s="1870"/>
    </row>
    <row r="17114" spans="7:17">
      <c r="G17114" s="1594" t="s">
        <v>688</v>
      </c>
      <c r="H17114" s="1579">
        <v>15</v>
      </c>
      <c r="I17114" s="1595">
        <f>I17113+1</f>
        <v>34575</v>
      </c>
      <c r="J17114" s="1418"/>
      <c r="K17114" s="1871"/>
      <c r="L17114" s="1594" t="s">
        <v>507</v>
      </c>
      <c r="M17114" s="1579">
        <v>19</v>
      </c>
      <c r="N17114" s="1595">
        <f>N17113+1</f>
        <v>17103</v>
      </c>
      <c r="O17114" s="1258"/>
      <c r="Q17114" s="1870"/>
    </row>
    <row r="17115" spans="7:17">
      <c r="G17115" s="1594" t="s">
        <v>688</v>
      </c>
      <c r="H17115" s="1579">
        <v>16</v>
      </c>
      <c r="I17115" s="1595">
        <f>I17114+1</f>
        <v>34576</v>
      </c>
      <c r="J17115" s="1418"/>
      <c r="K17115" s="1871"/>
      <c r="L17115" s="1594" t="s">
        <v>507</v>
      </c>
      <c r="M17115" s="1579">
        <v>20</v>
      </c>
      <c r="N17115" s="1595">
        <f>N17114+1</f>
        <v>17104</v>
      </c>
      <c r="O17115" s="1258"/>
      <c r="Q17115" s="1870"/>
    </row>
    <row r="17116" spans="7:17">
      <c r="G17116" s="1594" t="s">
        <v>688</v>
      </c>
      <c r="H17116" s="1579">
        <v>17</v>
      </c>
      <c r="I17116" s="1595">
        <f>I17115+1</f>
        <v>34577</v>
      </c>
      <c r="J17116" s="1418"/>
      <c r="K17116" s="1871"/>
      <c r="L17116" s="1594" t="s">
        <v>507</v>
      </c>
      <c r="M17116" s="1579">
        <v>21</v>
      </c>
      <c r="N17116" s="1595">
        <f>N17115+1</f>
        <v>17105</v>
      </c>
      <c r="O17116" s="1258"/>
      <c r="Q17116" s="1870"/>
    </row>
    <row r="17117" spans="7:17">
      <c r="G17117" s="1594" t="s">
        <v>688</v>
      </c>
      <c r="H17117" s="1579">
        <v>18</v>
      </c>
      <c r="I17117" s="1595">
        <f>I17116+1</f>
        <v>34578</v>
      </c>
      <c r="J17117" s="1418"/>
      <c r="K17117" s="1871"/>
      <c r="L17117" s="1594" t="s">
        <v>507</v>
      </c>
      <c r="M17117" s="1579">
        <v>22</v>
      </c>
      <c r="N17117" s="1595">
        <f>N17116+1</f>
        <v>17106</v>
      </c>
      <c r="O17117" s="1258"/>
      <c r="Q17117" s="1870"/>
    </row>
    <row r="17118" spans="7:17">
      <c r="G17118" s="1594" t="s">
        <v>688</v>
      </c>
      <c r="H17118" s="1579">
        <v>19</v>
      </c>
      <c r="I17118" s="1595">
        <f>I17117+1</f>
        <v>34579</v>
      </c>
      <c r="J17118" s="1418"/>
      <c r="K17118" s="1871"/>
      <c r="L17118" s="1594" t="s">
        <v>507</v>
      </c>
      <c r="M17118" s="1579">
        <v>23</v>
      </c>
      <c r="N17118" s="1595">
        <f>N17117+1</f>
        <v>17107</v>
      </c>
      <c r="O17118" s="1258"/>
      <c r="Q17118" s="1870"/>
    </row>
    <row r="17119" spans="7:17">
      <c r="G17119" s="1594" t="s">
        <v>688</v>
      </c>
      <c r="H17119" s="1579">
        <v>20</v>
      </c>
      <c r="I17119" s="1595">
        <f>I17118+1</f>
        <v>34580</v>
      </c>
      <c r="J17119" s="1418"/>
      <c r="K17119" s="1871"/>
      <c r="L17119" s="1594" t="s">
        <v>507</v>
      </c>
      <c r="M17119" s="1579">
        <v>24</v>
      </c>
      <c r="N17119" s="1595">
        <f>N17118+1</f>
        <v>17108</v>
      </c>
      <c r="O17119" s="1258"/>
      <c r="Q17119" s="1870"/>
    </row>
    <row r="17120" spans="7:17">
      <c r="G17120" s="1594" t="s">
        <v>688</v>
      </c>
      <c r="H17120" s="1579">
        <v>21</v>
      </c>
      <c r="I17120" s="1595">
        <f>I17119+1</f>
        <v>34581</v>
      </c>
      <c r="J17120" s="1418"/>
      <c r="K17120" s="1871"/>
      <c r="L17120" s="1594" t="s">
        <v>507</v>
      </c>
      <c r="M17120" s="1579">
        <v>25</v>
      </c>
      <c r="N17120" s="1595">
        <f>N17119+1</f>
        <v>17109</v>
      </c>
      <c r="O17120" s="1258"/>
      <c r="Q17120" s="1870"/>
    </row>
    <row r="17121" spans="7:17">
      <c r="G17121" s="1594" t="s">
        <v>688</v>
      </c>
      <c r="H17121" s="1579">
        <v>22</v>
      </c>
      <c r="I17121" s="1595">
        <f>I17120+1</f>
        <v>34582</v>
      </c>
      <c r="J17121" s="1418"/>
      <c r="K17121" s="1871"/>
      <c r="L17121" s="1594" t="s">
        <v>507</v>
      </c>
      <c r="M17121" s="1579">
        <v>26</v>
      </c>
      <c r="N17121" s="1595">
        <f>N17120+1</f>
        <v>17110</v>
      </c>
      <c r="O17121" s="1258"/>
      <c r="Q17121" s="1870"/>
    </row>
    <row r="17122" spans="7:17">
      <c r="G17122" s="1594" t="s">
        <v>688</v>
      </c>
      <c r="H17122" s="1579">
        <v>23</v>
      </c>
      <c r="I17122" s="1595">
        <f>I17121+1</f>
        <v>34583</v>
      </c>
      <c r="J17122" s="1418"/>
      <c r="K17122" s="1871"/>
      <c r="L17122" s="1594" t="s">
        <v>507</v>
      </c>
      <c r="M17122" s="1579">
        <v>27</v>
      </c>
      <c r="N17122" s="1595">
        <f>N17121+1</f>
        <v>17111</v>
      </c>
      <c r="O17122" s="1258"/>
      <c r="Q17122" s="1870"/>
    </row>
    <row r="17123" spans="7:17">
      <c r="G17123" s="1594" t="s">
        <v>688</v>
      </c>
      <c r="H17123" s="1579">
        <v>24</v>
      </c>
      <c r="I17123" s="1595">
        <f>I17122+1</f>
        <v>34584</v>
      </c>
      <c r="J17123" s="1418"/>
      <c r="K17123" s="1871"/>
      <c r="L17123" s="1594" t="s">
        <v>507</v>
      </c>
      <c r="M17123" s="1579">
        <v>28</v>
      </c>
      <c r="N17123" s="1595">
        <f>N17122+1</f>
        <v>17112</v>
      </c>
      <c r="O17123" s="1258"/>
      <c r="Q17123" s="1870"/>
    </row>
    <row r="17124" spans="7:17">
      <c r="G17124" s="1594" t="s">
        <v>688</v>
      </c>
      <c r="H17124" s="1579">
        <v>25</v>
      </c>
      <c r="I17124" s="1595">
        <f>I17123+1</f>
        <v>34585</v>
      </c>
      <c r="J17124" s="1418"/>
      <c r="K17124" s="1871"/>
      <c r="L17124" s="1594" t="s">
        <v>507</v>
      </c>
      <c r="M17124" s="1579">
        <v>29</v>
      </c>
      <c r="N17124" s="1595">
        <f>N17123+1</f>
        <v>17113</v>
      </c>
      <c r="O17124" s="1258"/>
      <c r="Q17124" s="1870"/>
    </row>
    <row r="17125" spans="7:17">
      <c r="G17125" s="1594" t="s">
        <v>688</v>
      </c>
      <c r="H17125" s="1579">
        <v>26</v>
      </c>
      <c r="I17125" s="1595">
        <f>I17124+1</f>
        <v>34586</v>
      </c>
      <c r="J17125" s="1418"/>
      <c r="K17125" s="1871"/>
      <c r="L17125" s="1594" t="s">
        <v>507</v>
      </c>
      <c r="M17125" s="1579">
        <v>30</v>
      </c>
      <c r="N17125" s="1595">
        <f>N17124+1</f>
        <v>17114</v>
      </c>
      <c r="O17125" s="1258"/>
      <c r="Q17125" s="1870"/>
    </row>
    <row r="17126" spans="7:17">
      <c r="G17126" s="1594" t="s">
        <v>688</v>
      </c>
      <c r="H17126" s="1579">
        <v>27</v>
      </c>
      <c r="I17126" s="1595">
        <f>I17125+1</f>
        <v>34587</v>
      </c>
      <c r="J17126" s="1418"/>
      <c r="K17126" s="1871"/>
      <c r="L17126" s="1594" t="s">
        <v>507</v>
      </c>
      <c r="M17126" s="1579">
        <v>31</v>
      </c>
      <c r="N17126" s="1595">
        <f>N17125+1</f>
        <v>17115</v>
      </c>
      <c r="O17126" s="1258"/>
      <c r="Q17126" s="1870"/>
    </row>
    <row r="17127" spans="7:17">
      <c r="G17127" s="1594" t="s">
        <v>688</v>
      </c>
      <c r="H17127" s="1579">
        <v>28</v>
      </c>
      <c r="I17127" s="1595">
        <f>I17126+1</f>
        <v>34588</v>
      </c>
      <c r="J17127" s="1418"/>
      <c r="K17127" s="1871"/>
      <c r="L17127" s="1594" t="s">
        <v>507</v>
      </c>
      <c r="M17127" s="1579">
        <v>32</v>
      </c>
      <c r="N17127" s="1595">
        <f>N17126+1</f>
        <v>17116</v>
      </c>
      <c r="O17127" s="1258"/>
      <c r="Q17127" s="1870"/>
    </row>
    <row r="17128" spans="7:17">
      <c r="G17128" s="1594" t="s">
        <v>688</v>
      </c>
      <c r="H17128" s="1579">
        <v>29</v>
      </c>
      <c r="I17128" s="1595">
        <f>I17127+1</f>
        <v>34589</v>
      </c>
      <c r="J17128" s="1418"/>
      <c r="K17128" s="1871"/>
      <c r="L17128" s="1594" t="s">
        <v>507</v>
      </c>
      <c r="M17128" s="1579">
        <v>33</v>
      </c>
      <c r="N17128" s="1595">
        <f>N17127+1</f>
        <v>17117</v>
      </c>
      <c r="O17128" s="1258"/>
      <c r="Q17128" s="1870"/>
    </row>
    <row r="17129" spans="7:17">
      <c r="G17129" s="1594" t="s">
        <v>688</v>
      </c>
      <c r="H17129" s="1579">
        <v>30</v>
      </c>
      <c r="I17129" s="1595">
        <f>I17128+1</f>
        <v>34590</v>
      </c>
      <c r="J17129" s="1418"/>
      <c r="K17129" s="1871"/>
      <c r="L17129" s="1594" t="s">
        <v>507</v>
      </c>
      <c r="M17129" s="1579">
        <v>34</v>
      </c>
      <c r="N17129" s="1595">
        <f>N17128+1</f>
        <v>17118</v>
      </c>
      <c r="O17129" s="1258"/>
      <c r="Q17129" s="1870"/>
    </row>
    <row r="17130" spans="7:17">
      <c r="G17130" s="1594" t="s">
        <v>688</v>
      </c>
      <c r="H17130" s="1579">
        <v>31</v>
      </c>
      <c r="I17130" s="1595">
        <f>I17129+1</f>
        <v>34591</v>
      </c>
      <c r="J17130" s="1418"/>
      <c r="K17130" s="1871"/>
      <c r="L17130" s="1594" t="s">
        <v>507</v>
      </c>
      <c r="M17130" s="1579">
        <v>35</v>
      </c>
      <c r="N17130" s="1595">
        <f>N17129+1</f>
        <v>17119</v>
      </c>
      <c r="O17130" s="1258"/>
      <c r="Q17130" s="1870"/>
    </row>
    <row r="17131" spans="7:17">
      <c r="G17131" s="1594" t="s">
        <v>688</v>
      </c>
      <c r="H17131" s="1579">
        <v>32</v>
      </c>
      <c r="I17131" s="1595">
        <f>I17130+1</f>
        <v>34592</v>
      </c>
      <c r="J17131" s="1418"/>
      <c r="K17131" s="1871"/>
      <c r="L17131" s="1594" t="s">
        <v>507</v>
      </c>
      <c r="M17131" s="1579">
        <v>36</v>
      </c>
      <c r="N17131" s="1595">
        <f>N17130+1</f>
        <v>17120</v>
      </c>
      <c r="O17131" s="1258"/>
      <c r="Q17131" s="1870"/>
    </row>
    <row r="17132" spans="7:17">
      <c r="G17132" s="1594" t="s">
        <v>688</v>
      </c>
      <c r="H17132" s="1579">
        <v>33</v>
      </c>
      <c r="I17132" s="1595">
        <f>I17131+1</f>
        <v>34593</v>
      </c>
      <c r="J17132" s="1418"/>
      <c r="K17132" s="1871"/>
      <c r="L17132" s="1594" t="s">
        <v>507</v>
      </c>
      <c r="M17132" s="1579">
        <v>37</v>
      </c>
      <c r="N17132" s="1595">
        <f>N17131+1</f>
        <v>17121</v>
      </c>
      <c r="O17132" s="1258"/>
      <c r="Q17132" s="1870"/>
    </row>
    <row r="17133" spans="7:17">
      <c r="G17133" s="1594" t="s">
        <v>688</v>
      </c>
      <c r="H17133" s="1579">
        <v>34</v>
      </c>
      <c r="I17133" s="1595">
        <f>I17132+1</f>
        <v>34594</v>
      </c>
      <c r="J17133" s="1418"/>
      <c r="K17133" s="1871"/>
      <c r="L17133" s="1594" t="s">
        <v>507</v>
      </c>
      <c r="M17133" s="1579">
        <v>38</v>
      </c>
      <c r="N17133" s="1595">
        <f>N17132+1</f>
        <v>17122</v>
      </c>
      <c r="O17133" s="1258"/>
      <c r="Q17133" s="1870"/>
    </row>
    <row r="17134" spans="7:17">
      <c r="G17134" s="1594" t="s">
        <v>688</v>
      </c>
      <c r="H17134" s="1579">
        <v>35</v>
      </c>
      <c r="I17134" s="1595">
        <f>I17133+1</f>
        <v>34595</v>
      </c>
      <c r="J17134" s="1418"/>
      <c r="K17134" s="1871"/>
      <c r="L17134" s="1594" t="s">
        <v>507</v>
      </c>
      <c r="M17134" s="1579">
        <v>39</v>
      </c>
      <c r="N17134" s="1595">
        <f>N17133+1</f>
        <v>17123</v>
      </c>
      <c r="O17134" s="1258"/>
      <c r="Q17134" s="1870"/>
    </row>
    <row r="17135" spans="7:17">
      <c r="G17135" s="1594" t="s">
        <v>688</v>
      </c>
      <c r="H17135" s="1579">
        <v>36</v>
      </c>
      <c r="I17135" s="1595">
        <f>I17134+1</f>
        <v>34596</v>
      </c>
      <c r="J17135" s="1418"/>
      <c r="K17135" s="1871"/>
      <c r="L17135" s="1594" t="s">
        <v>507</v>
      </c>
      <c r="M17135" s="1579">
        <v>40</v>
      </c>
      <c r="N17135" s="1595">
        <f>N17134+1</f>
        <v>17124</v>
      </c>
      <c r="O17135" s="1258"/>
      <c r="Q17135" s="1870"/>
    </row>
    <row r="17136" spans="7:17">
      <c r="G17136" s="1594" t="s">
        <v>688</v>
      </c>
      <c r="H17136" s="1579">
        <v>37</v>
      </c>
      <c r="I17136" s="1595">
        <f>I17135+1</f>
        <v>34597</v>
      </c>
      <c r="J17136" s="1418"/>
      <c r="K17136" s="1871"/>
      <c r="L17136" s="1594" t="s">
        <v>507</v>
      </c>
      <c r="M17136" s="1579">
        <v>41</v>
      </c>
      <c r="N17136" s="1595">
        <f>N17135+1</f>
        <v>17125</v>
      </c>
      <c r="O17136" s="1258"/>
      <c r="Q17136" s="1870"/>
    </row>
    <row r="17137" spans="7:17">
      <c r="G17137" s="1594" t="s">
        <v>688</v>
      </c>
      <c r="H17137" s="1579">
        <v>38</v>
      </c>
      <c r="I17137" s="1595">
        <f>I17136+1</f>
        <v>34598</v>
      </c>
      <c r="J17137" s="1418"/>
      <c r="K17137" s="1871"/>
      <c r="L17137" s="1594" t="s">
        <v>507</v>
      </c>
      <c r="M17137" s="1579">
        <v>42</v>
      </c>
      <c r="N17137" s="1595">
        <f>N17136+1</f>
        <v>17126</v>
      </c>
      <c r="O17137" s="1258"/>
      <c r="Q17137" s="1870"/>
    </row>
    <row r="17138" spans="7:17">
      <c r="G17138" s="1594" t="s">
        <v>688</v>
      </c>
      <c r="H17138" s="1579">
        <v>39</v>
      </c>
      <c r="I17138" s="1595">
        <f>I17137+1</f>
        <v>34599</v>
      </c>
      <c r="J17138" s="1418"/>
      <c r="K17138" s="1871"/>
      <c r="L17138" s="1594" t="s">
        <v>507</v>
      </c>
      <c r="M17138" s="1579">
        <v>43</v>
      </c>
      <c r="N17138" s="1595">
        <f>N17137+1</f>
        <v>17127</v>
      </c>
      <c r="O17138" s="1258"/>
      <c r="Q17138" s="1870"/>
    </row>
    <row r="17139" spans="7:17">
      <c r="G17139" s="1594" t="s">
        <v>688</v>
      </c>
      <c r="H17139" s="1579">
        <v>40</v>
      </c>
      <c r="I17139" s="1595">
        <f>I17138+1</f>
        <v>34600</v>
      </c>
      <c r="J17139" s="1418"/>
      <c r="K17139" s="1871"/>
      <c r="L17139" s="1594" t="s">
        <v>507</v>
      </c>
      <c r="M17139" s="1579">
        <v>44</v>
      </c>
      <c r="N17139" s="1595">
        <f>N17138+1</f>
        <v>17128</v>
      </c>
      <c r="O17139" s="1258"/>
      <c r="Q17139" s="1870"/>
    </row>
    <row r="17140" spans="7:17">
      <c r="G17140" s="1594" t="s">
        <v>688</v>
      </c>
      <c r="H17140" s="1579">
        <v>41</v>
      </c>
      <c r="I17140" s="1595">
        <f>I17139+1</f>
        <v>34601</v>
      </c>
      <c r="J17140" s="1418"/>
      <c r="K17140" s="1871"/>
      <c r="L17140" s="1594" t="s">
        <v>507</v>
      </c>
      <c r="M17140" s="1579">
        <v>45</v>
      </c>
      <c r="N17140" s="1595">
        <f>N17139+1</f>
        <v>17129</v>
      </c>
      <c r="O17140" s="1258"/>
      <c r="Q17140" s="1870"/>
    </row>
    <row r="17141" spans="7:17">
      <c r="G17141" s="1594" t="s">
        <v>688</v>
      </c>
      <c r="H17141" s="1579">
        <v>42</v>
      </c>
      <c r="I17141" s="1595">
        <f>I17140+1</f>
        <v>34602</v>
      </c>
      <c r="J17141" s="1418"/>
      <c r="K17141" s="1871"/>
      <c r="L17141" s="1594" t="s">
        <v>507</v>
      </c>
      <c r="M17141" s="1579">
        <v>46</v>
      </c>
      <c r="N17141" s="1595">
        <f>N17140+1</f>
        <v>17130</v>
      </c>
      <c r="O17141" s="1258"/>
      <c r="Q17141" s="1870"/>
    </row>
    <row r="17142" spans="7:17">
      <c r="G17142" s="1594" t="s">
        <v>688</v>
      </c>
      <c r="H17142" s="1579">
        <v>43</v>
      </c>
      <c r="I17142" s="1595">
        <f>I17141+1</f>
        <v>34603</v>
      </c>
      <c r="J17142" s="1418"/>
      <c r="K17142" s="1871"/>
      <c r="L17142" s="1594" t="s">
        <v>507</v>
      </c>
      <c r="M17142" s="1579">
        <v>47</v>
      </c>
      <c r="N17142" s="1595">
        <f>N17141+1</f>
        <v>17131</v>
      </c>
      <c r="O17142" s="1258"/>
      <c r="Q17142" s="1870"/>
    </row>
    <row r="17143" spans="7:17">
      <c r="G17143" s="1594" t="s">
        <v>688</v>
      </c>
      <c r="H17143" s="1579">
        <v>44</v>
      </c>
      <c r="I17143" s="1595">
        <f>I17142+1</f>
        <v>34604</v>
      </c>
      <c r="J17143" s="1418"/>
      <c r="K17143" s="1871"/>
      <c r="L17143" s="1594" t="s">
        <v>507</v>
      </c>
      <c r="M17143" s="1579">
        <v>48</v>
      </c>
      <c r="N17143" s="1595">
        <f>N17142+1</f>
        <v>17132</v>
      </c>
      <c r="O17143" s="1258"/>
      <c r="Q17143" s="1870"/>
    </row>
    <row r="17144" spans="7:17">
      <c r="G17144" s="1594" t="s">
        <v>688</v>
      </c>
      <c r="H17144" s="1579">
        <v>45</v>
      </c>
      <c r="I17144" s="1595">
        <f>I17143+1</f>
        <v>34605</v>
      </c>
      <c r="J17144" s="1418"/>
      <c r="K17144" s="1871"/>
      <c r="L17144" s="1594" t="s">
        <v>507</v>
      </c>
      <c r="M17144" s="1579">
        <v>49</v>
      </c>
      <c r="N17144" s="1595">
        <f>N17143+1</f>
        <v>17133</v>
      </c>
      <c r="O17144" s="1258"/>
      <c r="Q17144" s="1870"/>
    </row>
    <row r="17145" spans="7:17">
      <c r="G17145" s="1594" t="s">
        <v>688</v>
      </c>
      <c r="H17145" s="1579">
        <v>46</v>
      </c>
      <c r="I17145" s="1595">
        <f>I17144+1</f>
        <v>34606</v>
      </c>
      <c r="J17145" s="1418"/>
      <c r="K17145" s="1871"/>
      <c r="L17145" s="1594" t="s">
        <v>507</v>
      </c>
      <c r="M17145" s="1579">
        <v>50</v>
      </c>
      <c r="N17145" s="1595">
        <f>N17144+1</f>
        <v>17134</v>
      </c>
      <c r="O17145" s="1258"/>
      <c r="Q17145" s="1870"/>
    </row>
    <row r="17146" spans="7:17">
      <c r="G17146" s="1594" t="s">
        <v>688</v>
      </c>
      <c r="H17146" s="1579">
        <v>47</v>
      </c>
      <c r="I17146" s="1595">
        <f>I17145+1</f>
        <v>34607</v>
      </c>
      <c r="J17146" s="1418"/>
      <c r="K17146" s="1871"/>
      <c r="L17146" s="1594" t="s">
        <v>507</v>
      </c>
      <c r="M17146" s="1579">
        <v>51</v>
      </c>
      <c r="N17146" s="1595">
        <f>N17145+1</f>
        <v>17135</v>
      </c>
      <c r="O17146" s="1258"/>
      <c r="Q17146" s="1870"/>
    </row>
    <row r="17147" spans="7:17">
      <c r="G17147" s="1594" t="s">
        <v>688</v>
      </c>
      <c r="H17147" s="1579">
        <v>48</v>
      </c>
      <c r="I17147" s="1595">
        <f>I17146+1</f>
        <v>34608</v>
      </c>
      <c r="J17147" s="1418"/>
      <c r="K17147" s="1871"/>
      <c r="L17147" s="1594" t="s">
        <v>507</v>
      </c>
      <c r="M17147" s="1579">
        <v>52</v>
      </c>
      <c r="N17147" s="1595">
        <f>N17146+1</f>
        <v>17136</v>
      </c>
      <c r="O17147" s="1258"/>
      <c r="Q17147" s="1870"/>
    </row>
    <row r="17148" spans="7:17">
      <c r="G17148" s="1594" t="s">
        <v>688</v>
      </c>
      <c r="H17148" s="1579">
        <v>49</v>
      </c>
      <c r="I17148" s="1595">
        <f>I17147+1</f>
        <v>34609</v>
      </c>
      <c r="J17148" s="1418"/>
      <c r="K17148" s="1871"/>
      <c r="L17148" s="1594" t="s">
        <v>507</v>
      </c>
      <c r="M17148" s="1579">
        <v>53</v>
      </c>
      <c r="N17148" s="1595">
        <f>N17147+1</f>
        <v>17137</v>
      </c>
      <c r="O17148" s="1258"/>
      <c r="Q17148" s="1870"/>
    </row>
    <row r="17149" spans="7:17">
      <c r="G17149" s="1594" t="s">
        <v>688</v>
      </c>
      <c r="H17149" s="1579">
        <v>50</v>
      </c>
      <c r="I17149" s="1595">
        <f>I17148+1</f>
        <v>34610</v>
      </c>
      <c r="J17149" s="1418"/>
      <c r="K17149" s="1871"/>
      <c r="L17149" s="1594" t="s">
        <v>507</v>
      </c>
      <c r="M17149" s="1579">
        <v>54</v>
      </c>
      <c r="N17149" s="1595">
        <f>N17148+1</f>
        <v>17138</v>
      </c>
      <c r="O17149" s="1258"/>
      <c r="Q17149" s="1870"/>
    </row>
    <row r="17150" spans="7:17">
      <c r="G17150" s="1594" t="s">
        <v>688</v>
      </c>
      <c r="H17150" s="1579">
        <v>51</v>
      </c>
      <c r="I17150" s="1595">
        <f>I17149+1</f>
        <v>34611</v>
      </c>
      <c r="J17150" s="1418"/>
      <c r="K17150" s="1871"/>
      <c r="L17150" s="1594" t="s">
        <v>507</v>
      </c>
      <c r="M17150" s="1579">
        <v>55</v>
      </c>
      <c r="N17150" s="1595">
        <f>N17149+1</f>
        <v>17139</v>
      </c>
      <c r="O17150" s="1258"/>
      <c r="Q17150" s="1870"/>
    </row>
    <row r="17151" spans="7:17">
      <c r="G17151" s="1594" t="s">
        <v>688</v>
      </c>
      <c r="H17151" s="1579">
        <v>52</v>
      </c>
      <c r="I17151" s="1595">
        <f>I17150+1</f>
        <v>34612</v>
      </c>
      <c r="J17151" s="1418"/>
      <c r="K17151" s="1871"/>
      <c r="L17151" s="1594" t="s">
        <v>507</v>
      </c>
      <c r="M17151" s="1579">
        <v>56</v>
      </c>
      <c r="N17151" s="1595">
        <f>N17150+1</f>
        <v>17140</v>
      </c>
      <c r="O17151" s="1258"/>
      <c r="Q17151" s="1870"/>
    </row>
    <row r="17152" spans="7:17">
      <c r="G17152" s="1594" t="s">
        <v>688</v>
      </c>
      <c r="H17152" s="1579">
        <v>53</v>
      </c>
      <c r="I17152" s="1595">
        <f>I17151+1</f>
        <v>34613</v>
      </c>
      <c r="J17152" s="1418"/>
      <c r="K17152" s="1871"/>
      <c r="L17152" s="1594" t="s">
        <v>507</v>
      </c>
      <c r="M17152" s="1579">
        <v>57</v>
      </c>
      <c r="N17152" s="1595">
        <f>N17151+1</f>
        <v>17141</v>
      </c>
      <c r="O17152" s="1258"/>
      <c r="Q17152" s="1870"/>
    </row>
    <row r="17153" spans="7:17">
      <c r="G17153" s="1594" t="s">
        <v>688</v>
      </c>
      <c r="H17153" s="1579">
        <v>54</v>
      </c>
      <c r="I17153" s="1595">
        <f>I17152+1</f>
        <v>34614</v>
      </c>
      <c r="J17153" s="1418"/>
      <c r="K17153" s="1871"/>
      <c r="L17153" s="1594" t="s">
        <v>507</v>
      </c>
      <c r="M17153" s="1579">
        <v>58</v>
      </c>
      <c r="N17153" s="1595">
        <f>N17152+1</f>
        <v>17142</v>
      </c>
      <c r="O17153" s="1258"/>
      <c r="Q17153" s="1870"/>
    </row>
    <row r="17154" spans="7:17">
      <c r="G17154" s="1594" t="s">
        <v>688</v>
      </c>
      <c r="H17154" s="1579">
        <v>55</v>
      </c>
      <c r="I17154" s="1595">
        <f>I17153+1</f>
        <v>34615</v>
      </c>
      <c r="J17154" s="1418"/>
      <c r="K17154" s="1871"/>
      <c r="L17154" s="1594" t="s">
        <v>507</v>
      </c>
      <c r="M17154" s="1579">
        <v>59</v>
      </c>
      <c r="N17154" s="1595">
        <f>N17153+1</f>
        <v>17143</v>
      </c>
      <c r="O17154" s="1258"/>
      <c r="Q17154" s="1870"/>
    </row>
    <row r="17155" spans="7:17">
      <c r="G17155" s="1594" t="s">
        <v>688</v>
      </c>
      <c r="H17155" s="1579">
        <v>56</v>
      </c>
      <c r="I17155" s="1595">
        <f>I17154+1</f>
        <v>34616</v>
      </c>
      <c r="J17155" s="1418"/>
      <c r="K17155" s="1871"/>
      <c r="L17155" s="1594" t="s">
        <v>507</v>
      </c>
      <c r="M17155" s="1579">
        <v>60</v>
      </c>
      <c r="N17155" s="1595">
        <f>N17154+1</f>
        <v>17144</v>
      </c>
      <c r="O17155" s="1258"/>
      <c r="Q17155" s="1870"/>
    </row>
    <row r="17156" spans="7:17">
      <c r="G17156" s="1594" t="s">
        <v>688</v>
      </c>
      <c r="H17156" s="1579">
        <v>57</v>
      </c>
      <c r="I17156" s="1595">
        <f>I17155+1</f>
        <v>34617</v>
      </c>
      <c r="J17156" s="1418"/>
      <c r="K17156" s="1871"/>
      <c r="L17156" s="1594" t="s">
        <v>507</v>
      </c>
      <c r="M17156" s="1579">
        <v>61</v>
      </c>
      <c r="N17156" s="1595">
        <f>N17155+1</f>
        <v>17145</v>
      </c>
      <c r="O17156" s="1258"/>
      <c r="Q17156" s="1870"/>
    </row>
    <row r="17157" spans="7:17">
      <c r="G17157" s="1594" t="s">
        <v>688</v>
      </c>
      <c r="H17157" s="1579">
        <v>58</v>
      </c>
      <c r="I17157" s="1595">
        <f>I17156+1</f>
        <v>34618</v>
      </c>
      <c r="J17157" s="1418"/>
      <c r="K17157" s="1871"/>
      <c r="L17157" s="1594" t="s">
        <v>507</v>
      </c>
      <c r="M17157" s="1579">
        <v>62</v>
      </c>
      <c r="N17157" s="1595">
        <f>N17156+1</f>
        <v>17146</v>
      </c>
      <c r="O17157" s="1258"/>
      <c r="Q17157" s="1870"/>
    </row>
    <row r="17158" spans="7:17">
      <c r="G17158" s="1594" t="s">
        <v>688</v>
      </c>
      <c r="H17158" s="1579">
        <v>59</v>
      </c>
      <c r="I17158" s="1595">
        <f>I17157+1</f>
        <v>34619</v>
      </c>
      <c r="J17158" s="1418"/>
      <c r="K17158" s="1871"/>
      <c r="L17158" s="1594" t="s">
        <v>507</v>
      </c>
      <c r="M17158" s="1579">
        <v>63</v>
      </c>
      <c r="N17158" s="1595">
        <f>N17157+1</f>
        <v>17147</v>
      </c>
      <c r="O17158" s="1258"/>
      <c r="Q17158" s="1870"/>
    </row>
    <row r="17159" spans="7:17">
      <c r="G17159" s="1594" t="s">
        <v>688</v>
      </c>
      <c r="H17159" s="1579">
        <v>60</v>
      </c>
      <c r="I17159" s="1595">
        <f>I17158+1</f>
        <v>34620</v>
      </c>
      <c r="J17159" s="1418"/>
      <c r="K17159" s="1871"/>
      <c r="L17159" s="1594" t="s">
        <v>507</v>
      </c>
      <c r="M17159" s="1579">
        <v>64</v>
      </c>
      <c r="N17159" s="1595">
        <f>N17158+1</f>
        <v>17148</v>
      </c>
      <c r="O17159" s="1258"/>
      <c r="Q17159" s="1870"/>
    </row>
    <row r="17160" spans="7:17">
      <c r="G17160" s="1594" t="s">
        <v>688</v>
      </c>
      <c r="H17160" s="1579">
        <v>61</v>
      </c>
      <c r="I17160" s="1595">
        <f>I17159+1</f>
        <v>34621</v>
      </c>
      <c r="J17160" s="1418"/>
      <c r="K17160" s="1871"/>
      <c r="L17160" s="1594" t="s">
        <v>507</v>
      </c>
      <c r="M17160" s="1579">
        <v>65</v>
      </c>
      <c r="N17160" s="1595">
        <f>N17159+1</f>
        <v>17149</v>
      </c>
      <c r="O17160" s="1258"/>
      <c r="Q17160" s="1870"/>
    </row>
    <row r="17161" spans="7:17">
      <c r="G17161" s="1594" t="s">
        <v>688</v>
      </c>
      <c r="H17161" s="1579">
        <v>62</v>
      </c>
      <c r="I17161" s="1595">
        <f>I17160+1</f>
        <v>34622</v>
      </c>
      <c r="J17161" s="1418"/>
      <c r="K17161" s="1871"/>
      <c r="L17161" s="1594" t="s">
        <v>507</v>
      </c>
      <c r="M17161" s="1579">
        <v>66</v>
      </c>
      <c r="N17161" s="1595">
        <f>N17160+1</f>
        <v>17150</v>
      </c>
      <c r="O17161" s="1258"/>
      <c r="Q17161" s="1870"/>
    </row>
    <row r="17162" spans="7:17">
      <c r="G17162" s="1594" t="s">
        <v>688</v>
      </c>
      <c r="H17162" s="1579">
        <v>63</v>
      </c>
      <c r="I17162" s="1595">
        <f>I17161+1</f>
        <v>34623</v>
      </c>
      <c r="J17162" s="1418"/>
      <c r="K17162" s="1871"/>
      <c r="L17162" s="1594" t="s">
        <v>507</v>
      </c>
      <c r="M17162" s="1579">
        <v>67</v>
      </c>
      <c r="N17162" s="1595">
        <f>N17161+1</f>
        <v>17151</v>
      </c>
      <c r="O17162" s="1258"/>
      <c r="Q17162" s="1870"/>
    </row>
    <row r="17163" spans="7:17">
      <c r="G17163" s="1594" t="s">
        <v>688</v>
      </c>
      <c r="H17163" s="1579">
        <v>64</v>
      </c>
      <c r="I17163" s="1595">
        <f>I17162+1</f>
        <v>34624</v>
      </c>
      <c r="J17163" s="1418"/>
      <c r="K17163" s="1871"/>
      <c r="L17163" s="1594" t="s">
        <v>507</v>
      </c>
      <c r="M17163" s="1579">
        <v>68</v>
      </c>
      <c r="N17163" s="1595">
        <f>N17162+1</f>
        <v>17152</v>
      </c>
      <c r="O17163" s="1258"/>
      <c r="Q17163" s="1870"/>
    </row>
    <row r="17164" spans="7:17">
      <c r="G17164" s="1594" t="s">
        <v>688</v>
      </c>
      <c r="H17164" s="1579">
        <v>65</v>
      </c>
      <c r="I17164" s="1595">
        <f>I17163+1</f>
        <v>34625</v>
      </c>
      <c r="J17164" s="1418"/>
      <c r="K17164" s="1871"/>
      <c r="L17164" s="1594" t="s">
        <v>507</v>
      </c>
      <c r="M17164" s="1579">
        <v>69</v>
      </c>
      <c r="N17164" s="1595">
        <f>N17163+1</f>
        <v>17153</v>
      </c>
      <c r="O17164" s="1258"/>
      <c r="Q17164" s="1870"/>
    </row>
    <row r="17165" spans="7:17">
      <c r="G17165" s="1594" t="s">
        <v>688</v>
      </c>
      <c r="H17165" s="1579">
        <v>66</v>
      </c>
      <c r="I17165" s="1595">
        <f>I17164+1</f>
        <v>34626</v>
      </c>
      <c r="J17165" s="1418"/>
      <c r="K17165" s="1871"/>
      <c r="L17165" s="1594" t="s">
        <v>507</v>
      </c>
      <c r="M17165" s="1579">
        <v>70</v>
      </c>
      <c r="N17165" s="1595">
        <f>N17164+1</f>
        <v>17154</v>
      </c>
      <c r="O17165" s="1258"/>
      <c r="Q17165" s="1870"/>
    </row>
    <row r="17166" spans="7:17">
      <c r="G17166" s="1594" t="s">
        <v>688</v>
      </c>
      <c r="H17166" s="1579">
        <v>67</v>
      </c>
      <c r="I17166" s="1595">
        <f>I17165+1</f>
        <v>34627</v>
      </c>
      <c r="J17166" s="1418"/>
      <c r="K17166" s="1871"/>
      <c r="L17166" s="1594" t="s">
        <v>507</v>
      </c>
      <c r="M17166" s="1579">
        <v>71</v>
      </c>
      <c r="N17166" s="1595">
        <f>N17165+1</f>
        <v>17155</v>
      </c>
      <c r="O17166" s="1258"/>
      <c r="Q17166" s="1870"/>
    </row>
    <row r="17167" spans="7:17">
      <c r="G17167" s="1594" t="s">
        <v>688</v>
      </c>
      <c r="H17167" s="1579">
        <v>68</v>
      </c>
      <c r="I17167" s="1595">
        <f>I17166+1</f>
        <v>34628</v>
      </c>
      <c r="J17167" s="1418"/>
      <c r="K17167" s="1871"/>
      <c r="L17167" s="1594" t="s">
        <v>507</v>
      </c>
      <c r="M17167" s="1579">
        <v>72</v>
      </c>
      <c r="N17167" s="1595">
        <f>N17166+1</f>
        <v>17156</v>
      </c>
      <c r="O17167" s="1258"/>
      <c r="Q17167" s="1870"/>
    </row>
    <row r="17168" spans="7:17">
      <c r="G17168" s="1594" t="s">
        <v>688</v>
      </c>
      <c r="H17168" s="1579">
        <v>69</v>
      </c>
      <c r="I17168" s="1595">
        <f>I17167+1</f>
        <v>34629</v>
      </c>
      <c r="J17168" s="1418"/>
      <c r="K17168" s="1871"/>
      <c r="L17168" s="1594" t="s">
        <v>507</v>
      </c>
      <c r="M17168" s="1579">
        <v>73</v>
      </c>
      <c r="N17168" s="1595">
        <f>N17167+1</f>
        <v>17157</v>
      </c>
      <c r="O17168" s="1258"/>
      <c r="Q17168" s="1870"/>
    </row>
    <row r="17169" spans="7:17">
      <c r="G17169" s="1594" t="s">
        <v>688</v>
      </c>
      <c r="H17169" s="1579">
        <v>70</v>
      </c>
      <c r="I17169" s="1595">
        <f>I17168+1</f>
        <v>34630</v>
      </c>
      <c r="J17169" s="1418"/>
      <c r="K17169" s="1871"/>
      <c r="L17169" s="1594" t="s">
        <v>507</v>
      </c>
      <c r="M17169" s="1579">
        <v>74</v>
      </c>
      <c r="N17169" s="1595">
        <f>N17168+1</f>
        <v>17158</v>
      </c>
      <c r="O17169" s="1258"/>
      <c r="Q17169" s="1870"/>
    </row>
    <row r="17170" spans="7:17">
      <c r="G17170" s="1594" t="s">
        <v>688</v>
      </c>
      <c r="H17170" s="1579">
        <v>71</v>
      </c>
      <c r="I17170" s="1595">
        <f>I17169+1</f>
        <v>34631</v>
      </c>
      <c r="J17170" s="1418"/>
      <c r="K17170" s="1871"/>
      <c r="L17170" s="1594" t="s">
        <v>507</v>
      </c>
      <c r="M17170" s="1579">
        <v>75</v>
      </c>
      <c r="N17170" s="1595">
        <f>N17169+1</f>
        <v>17159</v>
      </c>
      <c r="O17170" s="1258"/>
      <c r="Q17170" s="1870"/>
    </row>
    <row r="17171" spans="7:17">
      <c r="G17171" s="1594" t="s">
        <v>688</v>
      </c>
      <c r="H17171" s="1579">
        <v>72</v>
      </c>
      <c r="I17171" s="1595">
        <f>I17170+1</f>
        <v>34632</v>
      </c>
      <c r="J17171" s="1418"/>
      <c r="K17171" s="1871"/>
      <c r="L17171" s="1594" t="s">
        <v>507</v>
      </c>
      <c r="M17171" s="1579">
        <v>76</v>
      </c>
      <c r="N17171" s="1595">
        <f>N17170+1</f>
        <v>17160</v>
      </c>
      <c r="O17171" s="1258"/>
      <c r="Q17171" s="1870"/>
    </row>
    <row r="17172" spans="7:17">
      <c r="G17172" s="1594" t="s">
        <v>688</v>
      </c>
      <c r="H17172" s="1579">
        <v>73</v>
      </c>
      <c r="I17172" s="1595">
        <f>I17171+1</f>
        <v>34633</v>
      </c>
      <c r="J17172" s="1418"/>
      <c r="K17172" s="1871"/>
      <c r="L17172" s="1594" t="s">
        <v>507</v>
      </c>
      <c r="M17172" s="1579">
        <v>77</v>
      </c>
      <c r="N17172" s="1595">
        <f>N17171+1</f>
        <v>17161</v>
      </c>
      <c r="O17172" s="1258"/>
      <c r="Q17172" s="1870"/>
    </row>
    <row r="17173" spans="7:17">
      <c r="G17173" s="1594" t="s">
        <v>688</v>
      </c>
      <c r="H17173" s="1579">
        <v>74</v>
      </c>
      <c r="I17173" s="1595">
        <f>I17172+1</f>
        <v>34634</v>
      </c>
      <c r="J17173" s="1418"/>
      <c r="K17173" s="1871"/>
      <c r="L17173" s="1594" t="s">
        <v>507</v>
      </c>
      <c r="M17173" s="1579">
        <v>78</v>
      </c>
      <c r="N17173" s="1595">
        <f>N17172+1</f>
        <v>17162</v>
      </c>
      <c r="O17173" s="1258"/>
      <c r="Q17173" s="1870"/>
    </row>
    <row r="17174" spans="7:17">
      <c r="G17174" s="1594" t="s">
        <v>688</v>
      </c>
      <c r="H17174" s="1579">
        <v>75</v>
      </c>
      <c r="I17174" s="1595">
        <f>I17173+1</f>
        <v>34635</v>
      </c>
      <c r="J17174" s="1418"/>
      <c r="K17174" s="1871"/>
      <c r="L17174" s="1594" t="s">
        <v>507</v>
      </c>
      <c r="M17174" s="1579">
        <v>79</v>
      </c>
      <c r="N17174" s="1595">
        <f>N17173+1</f>
        <v>17163</v>
      </c>
      <c r="O17174" s="1258"/>
      <c r="Q17174" s="1870"/>
    </row>
    <row r="17175" spans="7:17">
      <c r="G17175" s="1594" t="s">
        <v>688</v>
      </c>
      <c r="H17175" s="1579">
        <v>76</v>
      </c>
      <c r="I17175" s="1595">
        <f>I17174+1</f>
        <v>34636</v>
      </c>
      <c r="J17175" s="1418"/>
      <c r="K17175" s="1871"/>
      <c r="L17175" s="1594" t="s">
        <v>507</v>
      </c>
      <c r="M17175" s="1579">
        <v>80</v>
      </c>
      <c r="N17175" s="1595">
        <f>N17174+1</f>
        <v>17164</v>
      </c>
      <c r="O17175" s="1258"/>
      <c r="Q17175" s="1870"/>
    </row>
    <row r="17176" spans="7:17">
      <c r="G17176" s="1594" t="s">
        <v>688</v>
      </c>
      <c r="H17176" s="1579">
        <v>77</v>
      </c>
      <c r="I17176" s="1595">
        <f>I17175+1</f>
        <v>34637</v>
      </c>
      <c r="J17176" s="1418"/>
      <c r="K17176" s="1871"/>
      <c r="L17176" s="1594" t="s">
        <v>507</v>
      </c>
      <c r="M17176" s="1579">
        <v>81</v>
      </c>
      <c r="N17176" s="1595">
        <f>N17175+1</f>
        <v>17165</v>
      </c>
      <c r="O17176" s="1258"/>
      <c r="Q17176" s="1870"/>
    </row>
    <row r="17177" spans="7:17">
      <c r="G17177" s="1594" t="s">
        <v>688</v>
      </c>
      <c r="H17177" s="1579">
        <v>78</v>
      </c>
      <c r="I17177" s="1595">
        <f>I17176+1</f>
        <v>34638</v>
      </c>
      <c r="J17177" s="1418"/>
      <c r="K17177" s="1871"/>
      <c r="L17177" s="1594" t="s">
        <v>507</v>
      </c>
      <c r="M17177" s="1579">
        <v>82</v>
      </c>
      <c r="N17177" s="1595">
        <f>N17176+1</f>
        <v>17166</v>
      </c>
      <c r="O17177" s="1258"/>
      <c r="Q17177" s="1870"/>
    </row>
    <row r="17178" spans="7:17">
      <c r="G17178" s="1594" t="s">
        <v>688</v>
      </c>
      <c r="H17178" s="1579">
        <v>79</v>
      </c>
      <c r="I17178" s="1595">
        <f>I17177+1</f>
        <v>34639</v>
      </c>
      <c r="J17178" s="1418"/>
      <c r="K17178" s="1871"/>
      <c r="L17178" s="1594" t="s">
        <v>507</v>
      </c>
      <c r="M17178" s="1579">
        <v>83</v>
      </c>
      <c r="N17178" s="1595">
        <f>N17177+1</f>
        <v>17167</v>
      </c>
      <c r="O17178" s="1258"/>
      <c r="Q17178" s="1870"/>
    </row>
    <row r="17179" spans="7:17">
      <c r="G17179" s="1594" t="s">
        <v>688</v>
      </c>
      <c r="H17179" s="1579">
        <v>80</v>
      </c>
      <c r="I17179" s="1595">
        <f>I17178+1</f>
        <v>34640</v>
      </c>
      <c r="J17179" s="1418"/>
      <c r="K17179" s="1871"/>
      <c r="L17179" s="1594" t="s">
        <v>507</v>
      </c>
      <c r="M17179" s="1579">
        <v>84</v>
      </c>
      <c r="N17179" s="1595">
        <f>N17178+1</f>
        <v>17168</v>
      </c>
      <c r="O17179" s="1258"/>
      <c r="Q17179" s="1870"/>
    </row>
    <row r="17180" spans="7:17">
      <c r="G17180" s="1594" t="s">
        <v>688</v>
      </c>
      <c r="H17180" s="1579">
        <v>81</v>
      </c>
      <c r="I17180" s="1595">
        <f>I17179+1</f>
        <v>34641</v>
      </c>
      <c r="J17180" s="1418"/>
      <c r="K17180" s="1871"/>
      <c r="L17180" s="1594" t="s">
        <v>507</v>
      </c>
      <c r="M17180" s="1579">
        <v>85</v>
      </c>
      <c r="N17180" s="1595">
        <f>N17179+1</f>
        <v>17169</v>
      </c>
      <c r="O17180" s="1258"/>
      <c r="Q17180" s="1870"/>
    </row>
    <row r="17181" spans="7:17">
      <c r="G17181" s="1594" t="s">
        <v>688</v>
      </c>
      <c r="H17181" s="1579">
        <v>82</v>
      </c>
      <c r="I17181" s="1595">
        <f>I17180+1</f>
        <v>34642</v>
      </c>
      <c r="J17181" s="1418"/>
      <c r="K17181" s="1871"/>
      <c r="L17181" s="1594" t="s">
        <v>507</v>
      </c>
      <c r="M17181" s="1579">
        <v>86</v>
      </c>
      <c r="N17181" s="1595">
        <f>N17180+1</f>
        <v>17170</v>
      </c>
      <c r="O17181" s="1258"/>
      <c r="Q17181" s="1870"/>
    </row>
    <row r="17182" spans="7:17">
      <c r="G17182" s="1594" t="s">
        <v>688</v>
      </c>
      <c r="H17182" s="1579">
        <v>83</v>
      </c>
      <c r="I17182" s="1595">
        <f>I17181+1</f>
        <v>34643</v>
      </c>
      <c r="J17182" s="1418"/>
      <c r="K17182" s="1871"/>
      <c r="L17182" s="1594" t="s">
        <v>507</v>
      </c>
      <c r="M17182" s="1579">
        <v>87</v>
      </c>
      <c r="N17182" s="1595">
        <f>N17181+1</f>
        <v>17171</v>
      </c>
      <c r="O17182" s="1258"/>
      <c r="Q17182" s="1870"/>
    </row>
    <row r="17183" spans="7:17">
      <c r="G17183" s="1594" t="s">
        <v>688</v>
      </c>
      <c r="H17183" s="1579">
        <v>84</v>
      </c>
      <c r="I17183" s="1595">
        <f>I17182+1</f>
        <v>34644</v>
      </c>
      <c r="J17183" s="1418"/>
      <c r="K17183" s="1871"/>
      <c r="L17183" s="1594" t="s">
        <v>507</v>
      </c>
      <c r="M17183" s="1579">
        <v>88</v>
      </c>
      <c r="N17183" s="1595">
        <f>N17182+1</f>
        <v>17172</v>
      </c>
      <c r="O17183" s="1258"/>
      <c r="Q17183" s="1870"/>
    </row>
    <row r="17184" spans="7:17">
      <c r="G17184" s="1594" t="s">
        <v>688</v>
      </c>
      <c r="H17184" s="1579">
        <v>85</v>
      </c>
      <c r="I17184" s="1595">
        <f>I17183+1</f>
        <v>34645</v>
      </c>
      <c r="J17184" s="1418"/>
      <c r="K17184" s="1871"/>
      <c r="L17184" s="1594" t="s">
        <v>507</v>
      </c>
      <c r="M17184" s="1579">
        <v>89</v>
      </c>
      <c r="N17184" s="1595">
        <f>N17183+1</f>
        <v>17173</v>
      </c>
      <c r="O17184" s="1258"/>
      <c r="Q17184" s="1870"/>
    </row>
    <row r="17185" spans="7:17">
      <c r="G17185" s="1594" t="s">
        <v>688</v>
      </c>
      <c r="H17185" s="1579">
        <v>86</v>
      </c>
      <c r="I17185" s="1595">
        <f>I17184+1</f>
        <v>34646</v>
      </c>
      <c r="J17185" s="1418"/>
      <c r="K17185" s="1871"/>
      <c r="L17185" s="1594" t="s">
        <v>507</v>
      </c>
      <c r="M17185" s="1579">
        <v>90</v>
      </c>
      <c r="N17185" s="1595">
        <f>N17184+1</f>
        <v>17174</v>
      </c>
      <c r="O17185" s="1258"/>
      <c r="Q17185" s="1870"/>
    </row>
    <row r="17186" spans="7:17">
      <c r="G17186" s="1594" t="s">
        <v>688</v>
      </c>
      <c r="H17186" s="1579">
        <v>87</v>
      </c>
      <c r="I17186" s="1595">
        <f>I17185+1</f>
        <v>34647</v>
      </c>
      <c r="J17186" s="1418"/>
      <c r="K17186" s="1871"/>
      <c r="L17186" s="1594" t="s">
        <v>507</v>
      </c>
      <c r="M17186" s="1579">
        <v>91</v>
      </c>
      <c r="N17186" s="1595">
        <f>N17185+1</f>
        <v>17175</v>
      </c>
      <c r="O17186" s="1258"/>
      <c r="Q17186" s="1870"/>
    </row>
    <row r="17187" spans="7:17">
      <c r="G17187" s="1594" t="s">
        <v>688</v>
      </c>
      <c r="H17187" s="1579">
        <v>88</v>
      </c>
      <c r="I17187" s="1595">
        <f>I17186+1</f>
        <v>34648</v>
      </c>
      <c r="J17187" s="1418"/>
      <c r="K17187" s="1871"/>
      <c r="L17187" s="1594" t="s">
        <v>507</v>
      </c>
      <c r="M17187" s="1579">
        <v>92</v>
      </c>
      <c r="N17187" s="1595">
        <f>N17186+1</f>
        <v>17176</v>
      </c>
      <c r="O17187" s="1258"/>
      <c r="Q17187" s="1870"/>
    </row>
    <row r="17188" spans="7:17">
      <c r="G17188" s="1594" t="s">
        <v>688</v>
      </c>
      <c r="H17188" s="1579">
        <v>89</v>
      </c>
      <c r="I17188" s="1595">
        <f>I17187+1</f>
        <v>34649</v>
      </c>
      <c r="J17188" s="1418"/>
      <c r="K17188" s="1871"/>
      <c r="L17188" s="1594" t="s">
        <v>507</v>
      </c>
      <c r="M17188" s="1579">
        <v>93</v>
      </c>
      <c r="N17188" s="1595">
        <f>N17187+1</f>
        <v>17177</v>
      </c>
      <c r="O17188" s="1258"/>
      <c r="Q17188" s="1870"/>
    </row>
    <row r="17189" spans="7:17">
      <c r="G17189" s="1594" t="s">
        <v>688</v>
      </c>
      <c r="H17189" s="1579">
        <v>90</v>
      </c>
      <c r="I17189" s="1595">
        <f>I17188+1</f>
        <v>34650</v>
      </c>
      <c r="J17189" s="1418"/>
      <c r="K17189" s="1871"/>
      <c r="L17189" s="1594" t="s">
        <v>507</v>
      </c>
      <c r="M17189" s="1579">
        <v>94</v>
      </c>
      <c r="N17189" s="1595">
        <f>N17188+1</f>
        <v>17178</v>
      </c>
      <c r="O17189" s="1258"/>
      <c r="Q17189" s="1870"/>
    </row>
    <row r="17190" spans="7:17">
      <c r="G17190" s="1594" t="s">
        <v>688</v>
      </c>
      <c r="H17190" s="1579">
        <v>91</v>
      </c>
      <c r="I17190" s="1595">
        <f>I17189+1</f>
        <v>34651</v>
      </c>
      <c r="J17190" s="1418"/>
      <c r="K17190" s="1871"/>
      <c r="L17190" s="1594" t="s">
        <v>507</v>
      </c>
      <c r="M17190" s="1579">
        <v>95</v>
      </c>
      <c r="N17190" s="1595">
        <f>N17189+1</f>
        <v>17179</v>
      </c>
      <c r="O17190" s="1258"/>
      <c r="Q17190" s="1870"/>
    </row>
    <row r="17191" spans="7:17">
      <c r="G17191" s="1594" t="s">
        <v>688</v>
      </c>
      <c r="H17191" s="1579">
        <v>92</v>
      </c>
      <c r="I17191" s="1595">
        <f>I17190+1</f>
        <v>34652</v>
      </c>
      <c r="J17191" s="1418"/>
      <c r="K17191" s="1871"/>
      <c r="L17191" s="1594" t="s">
        <v>507</v>
      </c>
      <c r="M17191" s="1579">
        <v>96</v>
      </c>
      <c r="N17191" s="1595">
        <f>N17190+1</f>
        <v>17180</v>
      </c>
      <c r="O17191" s="1258"/>
      <c r="Q17191" s="1870"/>
    </row>
    <row r="17192" spans="7:17">
      <c r="G17192" s="1594" t="s">
        <v>688</v>
      </c>
      <c r="H17192" s="1579">
        <v>93</v>
      </c>
      <c r="I17192" s="1595">
        <f>I17191+1</f>
        <v>34653</v>
      </c>
      <c r="J17192" s="1418"/>
      <c r="K17192" s="1871"/>
      <c r="L17192" s="1594" t="s">
        <v>508</v>
      </c>
      <c r="M17192" s="1579">
        <v>1</v>
      </c>
      <c r="N17192" s="1595">
        <f>N17191+1</f>
        <v>17181</v>
      </c>
      <c r="O17192" s="1258"/>
      <c r="Q17192" s="1870"/>
    </row>
    <row r="17193" spans="7:17">
      <c r="G17193" s="1594" t="s">
        <v>688</v>
      </c>
      <c r="H17193" s="1579">
        <v>94</v>
      </c>
      <c r="I17193" s="1595">
        <f>I17192+1</f>
        <v>34654</v>
      </c>
      <c r="J17193" s="1418"/>
      <c r="K17193" s="1871"/>
      <c r="L17193" s="1594" t="s">
        <v>508</v>
      </c>
      <c r="M17193" s="1579">
        <v>2</v>
      </c>
      <c r="N17193" s="1595">
        <f>N17192+1</f>
        <v>17182</v>
      </c>
      <c r="O17193" s="1258"/>
      <c r="Q17193" s="1870"/>
    </row>
    <row r="17194" spans="7:17">
      <c r="G17194" s="1594" t="s">
        <v>688</v>
      </c>
      <c r="H17194" s="1579">
        <v>95</v>
      </c>
      <c r="I17194" s="1595">
        <f>I17193+1</f>
        <v>34655</v>
      </c>
      <c r="J17194" s="1418"/>
      <c r="K17194" s="1871"/>
      <c r="L17194" s="1594" t="s">
        <v>508</v>
      </c>
      <c r="M17194" s="1579">
        <v>3</v>
      </c>
      <c r="N17194" s="1595">
        <f>N17193+1</f>
        <v>17183</v>
      </c>
      <c r="O17194" s="1258"/>
      <c r="Q17194" s="1870"/>
    </row>
    <row r="17195" spans="7:17">
      <c r="G17195" s="1594" t="s">
        <v>688</v>
      </c>
      <c r="H17195" s="1579">
        <v>96</v>
      </c>
      <c r="I17195" s="1595">
        <f>I17194+1</f>
        <v>34656</v>
      </c>
      <c r="J17195" s="1418"/>
      <c r="K17195" s="1871"/>
      <c r="L17195" s="1594" t="s">
        <v>508</v>
      </c>
      <c r="M17195" s="1579">
        <v>4</v>
      </c>
      <c r="N17195" s="1595">
        <f>N17194+1</f>
        <v>17184</v>
      </c>
      <c r="O17195" s="1258"/>
      <c r="Q17195" s="1870"/>
    </row>
    <row r="17196" spans="7:17">
      <c r="G17196" s="1594" t="s">
        <v>689</v>
      </c>
      <c r="H17196" s="1579">
        <v>1</v>
      </c>
      <c r="I17196" s="1595">
        <f>I17195+1</f>
        <v>34657</v>
      </c>
      <c r="J17196" s="1418"/>
      <c r="K17196" s="1871"/>
      <c r="L17196" s="1594" t="s">
        <v>508</v>
      </c>
      <c r="M17196" s="1579">
        <v>5</v>
      </c>
      <c r="N17196" s="1595">
        <f>N17195+1</f>
        <v>17185</v>
      </c>
      <c r="O17196" s="1258"/>
      <c r="Q17196" s="1870"/>
    </row>
    <row r="17197" spans="7:17">
      <c r="G17197" s="1594" t="s">
        <v>689</v>
      </c>
      <c r="H17197" s="1579">
        <v>2</v>
      </c>
      <c r="I17197" s="1595">
        <f>I17196+1</f>
        <v>34658</v>
      </c>
      <c r="J17197" s="1418"/>
      <c r="K17197" s="1871"/>
      <c r="L17197" s="1594" t="s">
        <v>508</v>
      </c>
      <c r="M17197" s="1579">
        <v>6</v>
      </c>
      <c r="N17197" s="1595">
        <f>N17196+1</f>
        <v>17186</v>
      </c>
      <c r="O17197" s="1258"/>
      <c r="Q17197" s="1870"/>
    </row>
    <row r="17198" spans="7:17">
      <c r="G17198" s="1594" t="s">
        <v>689</v>
      </c>
      <c r="H17198" s="1579">
        <v>3</v>
      </c>
      <c r="I17198" s="1595">
        <f>I17197+1</f>
        <v>34659</v>
      </c>
      <c r="J17198" s="1418"/>
      <c r="K17198" s="1871"/>
      <c r="L17198" s="1594" t="s">
        <v>508</v>
      </c>
      <c r="M17198" s="1579">
        <v>7</v>
      </c>
      <c r="N17198" s="1595">
        <f>N17197+1</f>
        <v>17187</v>
      </c>
      <c r="O17198" s="1258"/>
      <c r="Q17198" s="1870"/>
    </row>
    <row r="17199" spans="7:17">
      <c r="G17199" s="1594" t="s">
        <v>689</v>
      </c>
      <c r="H17199" s="1579">
        <v>4</v>
      </c>
      <c r="I17199" s="1595">
        <f>I17198+1</f>
        <v>34660</v>
      </c>
      <c r="J17199" s="1418"/>
      <c r="K17199" s="1871"/>
      <c r="L17199" s="1594" t="s">
        <v>508</v>
      </c>
      <c r="M17199" s="1579">
        <v>8</v>
      </c>
      <c r="N17199" s="1595">
        <f>N17198+1</f>
        <v>17188</v>
      </c>
      <c r="O17199" s="1258"/>
      <c r="Q17199" s="1870"/>
    </row>
    <row r="17200" spans="7:17">
      <c r="G17200" s="1594" t="s">
        <v>689</v>
      </c>
      <c r="H17200" s="1579">
        <v>5</v>
      </c>
      <c r="I17200" s="1595">
        <f>I17199+1</f>
        <v>34661</v>
      </c>
      <c r="J17200" s="1418"/>
      <c r="K17200" s="1871"/>
      <c r="L17200" s="1594" t="s">
        <v>508</v>
      </c>
      <c r="M17200" s="1579">
        <v>9</v>
      </c>
      <c r="N17200" s="1595">
        <f>N17199+1</f>
        <v>17189</v>
      </c>
      <c r="O17200" s="1258"/>
      <c r="Q17200" s="1870"/>
    </row>
    <row r="17201" spans="7:17">
      <c r="G17201" s="1594" t="s">
        <v>689</v>
      </c>
      <c r="H17201" s="1579">
        <v>6</v>
      </c>
      <c r="I17201" s="1595">
        <f>I17200+1</f>
        <v>34662</v>
      </c>
      <c r="J17201" s="1418"/>
      <c r="K17201" s="1871"/>
      <c r="L17201" s="1594" t="s">
        <v>508</v>
      </c>
      <c r="M17201" s="1579">
        <v>10</v>
      </c>
      <c r="N17201" s="1595">
        <f>N17200+1</f>
        <v>17190</v>
      </c>
      <c r="O17201" s="1258"/>
      <c r="Q17201" s="1870"/>
    </row>
    <row r="17202" spans="7:17">
      <c r="G17202" s="1594" t="s">
        <v>689</v>
      </c>
      <c r="H17202" s="1579">
        <v>7</v>
      </c>
      <c r="I17202" s="1595">
        <f>I17201+1</f>
        <v>34663</v>
      </c>
      <c r="J17202" s="1418"/>
      <c r="K17202" s="1871"/>
      <c r="L17202" s="1594" t="s">
        <v>508</v>
      </c>
      <c r="M17202" s="1579">
        <v>11</v>
      </c>
      <c r="N17202" s="1595">
        <f>N17201+1</f>
        <v>17191</v>
      </c>
      <c r="O17202" s="1258"/>
      <c r="Q17202" s="1870"/>
    </row>
    <row r="17203" spans="7:17">
      <c r="G17203" s="1594" t="s">
        <v>689</v>
      </c>
      <c r="H17203" s="1579">
        <v>8</v>
      </c>
      <c r="I17203" s="1595">
        <f>I17202+1</f>
        <v>34664</v>
      </c>
      <c r="J17203" s="1418"/>
      <c r="K17203" s="1871"/>
      <c r="L17203" s="1594" t="s">
        <v>508</v>
      </c>
      <c r="M17203" s="1579">
        <v>12</v>
      </c>
      <c r="N17203" s="1595">
        <f>N17202+1</f>
        <v>17192</v>
      </c>
      <c r="O17203" s="1258"/>
      <c r="Q17203" s="1870"/>
    </row>
    <row r="17204" spans="7:17">
      <c r="G17204" s="1594" t="s">
        <v>689</v>
      </c>
      <c r="H17204" s="1579">
        <v>9</v>
      </c>
      <c r="I17204" s="1595">
        <f>I17203+1</f>
        <v>34665</v>
      </c>
      <c r="J17204" s="1418"/>
      <c r="K17204" s="1871"/>
      <c r="L17204" s="1594" t="s">
        <v>508</v>
      </c>
      <c r="M17204" s="1579">
        <v>13</v>
      </c>
      <c r="N17204" s="1595">
        <f>N17203+1</f>
        <v>17193</v>
      </c>
      <c r="O17204" s="1258"/>
      <c r="Q17204" s="1870"/>
    </row>
    <row r="17205" spans="7:17">
      <c r="G17205" s="1594" t="s">
        <v>689</v>
      </c>
      <c r="H17205" s="1579">
        <v>10</v>
      </c>
      <c r="I17205" s="1595">
        <f>I17204+1</f>
        <v>34666</v>
      </c>
      <c r="J17205" s="1418"/>
      <c r="K17205" s="1871"/>
      <c r="L17205" s="1594" t="s">
        <v>508</v>
      </c>
      <c r="M17205" s="1579">
        <v>14</v>
      </c>
      <c r="N17205" s="1595">
        <f>N17204+1</f>
        <v>17194</v>
      </c>
      <c r="O17205" s="1258"/>
      <c r="Q17205" s="1870"/>
    </row>
    <row r="17206" spans="7:17">
      <c r="G17206" s="1594" t="s">
        <v>689</v>
      </c>
      <c r="H17206" s="1579">
        <v>11</v>
      </c>
      <c r="I17206" s="1595">
        <f>I17205+1</f>
        <v>34667</v>
      </c>
      <c r="J17206" s="1418"/>
      <c r="K17206" s="1871"/>
      <c r="L17206" s="1594" t="s">
        <v>508</v>
      </c>
      <c r="M17206" s="1579">
        <v>15</v>
      </c>
      <c r="N17206" s="1595">
        <f>N17205+1</f>
        <v>17195</v>
      </c>
      <c r="O17206" s="1258"/>
      <c r="Q17206" s="1870"/>
    </row>
    <row r="17207" spans="7:17">
      <c r="G17207" s="1594" t="s">
        <v>689</v>
      </c>
      <c r="H17207" s="1579">
        <v>12</v>
      </c>
      <c r="I17207" s="1595">
        <f>I17206+1</f>
        <v>34668</v>
      </c>
      <c r="J17207" s="1418"/>
      <c r="K17207" s="1871"/>
      <c r="L17207" s="1594" t="s">
        <v>508</v>
      </c>
      <c r="M17207" s="1579">
        <v>16</v>
      </c>
      <c r="N17207" s="1595">
        <f>N17206+1</f>
        <v>17196</v>
      </c>
      <c r="O17207" s="1258"/>
      <c r="Q17207" s="1870"/>
    </row>
    <row r="17208" spans="7:17">
      <c r="G17208" s="1594" t="s">
        <v>689</v>
      </c>
      <c r="H17208" s="1579">
        <v>13</v>
      </c>
      <c r="I17208" s="1595">
        <f>I17207+1</f>
        <v>34669</v>
      </c>
      <c r="J17208" s="1418"/>
      <c r="K17208" s="1871"/>
      <c r="L17208" s="1594" t="s">
        <v>508</v>
      </c>
      <c r="M17208" s="1579">
        <v>17</v>
      </c>
      <c r="N17208" s="1595">
        <f>N17207+1</f>
        <v>17197</v>
      </c>
      <c r="O17208" s="1258"/>
      <c r="Q17208" s="1870"/>
    </row>
    <row r="17209" spans="7:17">
      <c r="G17209" s="1594" t="s">
        <v>689</v>
      </c>
      <c r="H17209" s="1579">
        <v>14</v>
      </c>
      <c r="I17209" s="1595">
        <f>I17208+1</f>
        <v>34670</v>
      </c>
      <c r="J17209" s="1418"/>
      <c r="K17209" s="1871"/>
      <c r="L17209" s="1594" t="s">
        <v>508</v>
      </c>
      <c r="M17209" s="1579">
        <v>18</v>
      </c>
      <c r="N17209" s="1595">
        <f>N17208+1</f>
        <v>17198</v>
      </c>
      <c r="O17209" s="1258"/>
      <c r="Q17209" s="1870"/>
    </row>
    <row r="17210" spans="7:17">
      <c r="G17210" s="1594" t="s">
        <v>689</v>
      </c>
      <c r="H17210" s="1579">
        <v>15</v>
      </c>
      <c r="I17210" s="1595">
        <f>I17209+1</f>
        <v>34671</v>
      </c>
      <c r="J17210" s="1418"/>
      <c r="K17210" s="1871"/>
      <c r="L17210" s="1594" t="s">
        <v>508</v>
      </c>
      <c r="M17210" s="1579">
        <v>19</v>
      </c>
      <c r="N17210" s="1595">
        <f>N17209+1</f>
        <v>17199</v>
      </c>
      <c r="O17210" s="1258"/>
      <c r="Q17210" s="1870"/>
    </row>
    <row r="17211" spans="7:17">
      <c r="G17211" s="1594" t="s">
        <v>689</v>
      </c>
      <c r="H17211" s="1579">
        <v>16</v>
      </c>
      <c r="I17211" s="1595">
        <f>I17210+1</f>
        <v>34672</v>
      </c>
      <c r="J17211" s="1418"/>
      <c r="K17211" s="1871"/>
      <c r="L17211" s="1594" t="s">
        <v>508</v>
      </c>
      <c r="M17211" s="1579">
        <v>20</v>
      </c>
      <c r="N17211" s="1595">
        <f>N17210+1</f>
        <v>17200</v>
      </c>
      <c r="O17211" s="1258"/>
      <c r="Q17211" s="1870"/>
    </row>
    <row r="17212" spans="7:17">
      <c r="G17212" s="1594" t="s">
        <v>689</v>
      </c>
      <c r="H17212" s="1579">
        <v>17</v>
      </c>
      <c r="I17212" s="1595">
        <f>I17211+1</f>
        <v>34673</v>
      </c>
      <c r="J17212" s="1418"/>
      <c r="K17212" s="1871"/>
      <c r="L17212" s="1594" t="s">
        <v>508</v>
      </c>
      <c r="M17212" s="1579">
        <v>21</v>
      </c>
      <c r="N17212" s="1595">
        <f>N17211+1</f>
        <v>17201</v>
      </c>
      <c r="O17212" s="1258"/>
      <c r="Q17212" s="1870"/>
    </row>
    <row r="17213" spans="7:17">
      <c r="G17213" s="1594" t="s">
        <v>689</v>
      </c>
      <c r="H17213" s="1579">
        <v>18</v>
      </c>
      <c r="I17213" s="1595">
        <f>I17212+1</f>
        <v>34674</v>
      </c>
      <c r="J17213" s="1418"/>
      <c r="K17213" s="1871"/>
      <c r="L17213" s="1594" t="s">
        <v>508</v>
      </c>
      <c r="M17213" s="1579">
        <v>22</v>
      </c>
      <c r="N17213" s="1595">
        <f>N17212+1</f>
        <v>17202</v>
      </c>
      <c r="O17213" s="1258"/>
      <c r="Q17213" s="1870"/>
    </row>
    <row r="17214" spans="7:17">
      <c r="G17214" s="1594" t="s">
        <v>689</v>
      </c>
      <c r="H17214" s="1579">
        <v>19</v>
      </c>
      <c r="I17214" s="1595">
        <f>I17213+1</f>
        <v>34675</v>
      </c>
      <c r="J17214" s="1418"/>
      <c r="K17214" s="1871"/>
      <c r="L17214" s="1594" t="s">
        <v>508</v>
      </c>
      <c r="M17214" s="1579">
        <v>23</v>
      </c>
      <c r="N17214" s="1595">
        <f>N17213+1</f>
        <v>17203</v>
      </c>
      <c r="O17214" s="1258"/>
      <c r="Q17214" s="1870"/>
    </row>
    <row r="17215" spans="7:17">
      <c r="G17215" s="1594" t="s">
        <v>689</v>
      </c>
      <c r="H17215" s="1579">
        <v>20</v>
      </c>
      <c r="I17215" s="1595">
        <f>I17214+1</f>
        <v>34676</v>
      </c>
      <c r="J17215" s="1418"/>
      <c r="K17215" s="1871"/>
      <c r="L17215" s="1594" t="s">
        <v>508</v>
      </c>
      <c r="M17215" s="1579">
        <v>24</v>
      </c>
      <c r="N17215" s="1595">
        <f>N17214+1</f>
        <v>17204</v>
      </c>
      <c r="O17215" s="1258"/>
      <c r="Q17215" s="1870"/>
    </row>
    <row r="17216" spans="7:17">
      <c r="G17216" s="1594" t="s">
        <v>689</v>
      </c>
      <c r="H17216" s="1579">
        <v>21</v>
      </c>
      <c r="I17216" s="1595">
        <f>I17215+1</f>
        <v>34677</v>
      </c>
      <c r="J17216" s="1418"/>
      <c r="K17216" s="1871"/>
      <c r="L17216" s="1594" t="s">
        <v>508</v>
      </c>
      <c r="M17216" s="1579">
        <v>25</v>
      </c>
      <c r="N17216" s="1595">
        <f>N17215+1</f>
        <v>17205</v>
      </c>
      <c r="O17216" s="1258"/>
      <c r="Q17216" s="1870"/>
    </row>
    <row r="17217" spans="7:17">
      <c r="G17217" s="1594" t="s">
        <v>689</v>
      </c>
      <c r="H17217" s="1579">
        <v>22</v>
      </c>
      <c r="I17217" s="1595">
        <f>I17216+1</f>
        <v>34678</v>
      </c>
      <c r="J17217" s="1418"/>
      <c r="K17217" s="1871"/>
      <c r="L17217" s="1594" t="s">
        <v>508</v>
      </c>
      <c r="M17217" s="1579">
        <v>26</v>
      </c>
      <c r="N17217" s="1595">
        <f>N17216+1</f>
        <v>17206</v>
      </c>
      <c r="O17217" s="1258"/>
      <c r="Q17217" s="1870"/>
    </row>
    <row r="17218" spans="7:17">
      <c r="G17218" s="1594" t="s">
        <v>689</v>
      </c>
      <c r="H17218" s="1579">
        <v>23</v>
      </c>
      <c r="I17218" s="1595">
        <f>I17217+1</f>
        <v>34679</v>
      </c>
      <c r="J17218" s="1418"/>
      <c r="K17218" s="1871"/>
      <c r="L17218" s="1594" t="s">
        <v>508</v>
      </c>
      <c r="M17218" s="1579">
        <v>27</v>
      </c>
      <c r="N17218" s="1595">
        <f>N17217+1</f>
        <v>17207</v>
      </c>
      <c r="O17218" s="1258"/>
      <c r="Q17218" s="1870"/>
    </row>
    <row r="17219" spans="7:17">
      <c r="G17219" s="1594" t="s">
        <v>689</v>
      </c>
      <c r="H17219" s="1579">
        <v>24</v>
      </c>
      <c r="I17219" s="1595">
        <f>I17218+1</f>
        <v>34680</v>
      </c>
      <c r="J17219" s="1418"/>
      <c r="K17219" s="1871"/>
      <c r="L17219" s="1594" t="s">
        <v>508</v>
      </c>
      <c r="M17219" s="1579">
        <v>28</v>
      </c>
      <c r="N17219" s="1595">
        <f>N17218+1</f>
        <v>17208</v>
      </c>
      <c r="O17219" s="1258"/>
      <c r="Q17219" s="1870"/>
    </row>
    <row r="17220" spans="7:17">
      <c r="G17220" s="1594" t="s">
        <v>689</v>
      </c>
      <c r="H17220" s="1579">
        <v>25</v>
      </c>
      <c r="I17220" s="1595">
        <f>I17219+1</f>
        <v>34681</v>
      </c>
      <c r="J17220" s="1418"/>
      <c r="K17220" s="1871"/>
      <c r="L17220" s="1594" t="s">
        <v>508</v>
      </c>
      <c r="M17220" s="1579">
        <v>29</v>
      </c>
      <c r="N17220" s="1595">
        <f>N17219+1</f>
        <v>17209</v>
      </c>
      <c r="O17220" s="1258"/>
      <c r="Q17220" s="1870"/>
    </row>
    <row r="17221" spans="7:17">
      <c r="G17221" s="1594" t="s">
        <v>689</v>
      </c>
      <c r="H17221" s="1579">
        <v>26</v>
      </c>
      <c r="I17221" s="1595">
        <f>I17220+1</f>
        <v>34682</v>
      </c>
      <c r="J17221" s="1418"/>
      <c r="K17221" s="1871"/>
      <c r="L17221" s="1594" t="s">
        <v>508</v>
      </c>
      <c r="M17221" s="1579">
        <v>30</v>
      </c>
      <c r="N17221" s="1595">
        <f>N17220+1</f>
        <v>17210</v>
      </c>
      <c r="O17221" s="1258"/>
      <c r="Q17221" s="1870"/>
    </row>
    <row r="17222" spans="7:17">
      <c r="G17222" s="1594" t="s">
        <v>689</v>
      </c>
      <c r="H17222" s="1579">
        <v>27</v>
      </c>
      <c r="I17222" s="1595">
        <f>I17221+1</f>
        <v>34683</v>
      </c>
      <c r="J17222" s="1418"/>
      <c r="K17222" s="1871"/>
      <c r="L17222" s="1594" t="s">
        <v>508</v>
      </c>
      <c r="M17222" s="1579">
        <v>31</v>
      </c>
      <c r="N17222" s="1595">
        <f>N17221+1</f>
        <v>17211</v>
      </c>
      <c r="O17222" s="1258"/>
      <c r="Q17222" s="1870"/>
    </row>
    <row r="17223" spans="7:17">
      <c r="G17223" s="1594" t="s">
        <v>689</v>
      </c>
      <c r="H17223" s="1579">
        <v>28</v>
      </c>
      <c r="I17223" s="1595">
        <f>I17222+1</f>
        <v>34684</v>
      </c>
      <c r="J17223" s="1418"/>
      <c r="K17223" s="1871"/>
      <c r="L17223" s="1594" t="s">
        <v>508</v>
      </c>
      <c r="M17223" s="1579">
        <v>32</v>
      </c>
      <c r="N17223" s="1595">
        <f>N17222+1</f>
        <v>17212</v>
      </c>
      <c r="O17223" s="1258"/>
      <c r="Q17223" s="1870"/>
    </row>
    <row r="17224" spans="7:17">
      <c r="G17224" s="1594" t="s">
        <v>689</v>
      </c>
      <c r="H17224" s="1579">
        <v>29</v>
      </c>
      <c r="I17224" s="1595">
        <f>I17223+1</f>
        <v>34685</v>
      </c>
      <c r="J17224" s="1418"/>
      <c r="K17224" s="1871"/>
      <c r="L17224" s="1594" t="s">
        <v>508</v>
      </c>
      <c r="M17224" s="1579">
        <v>33</v>
      </c>
      <c r="N17224" s="1595">
        <f>N17223+1</f>
        <v>17213</v>
      </c>
      <c r="O17224" s="1258"/>
      <c r="Q17224" s="1870"/>
    </row>
    <row r="17225" spans="7:17">
      <c r="G17225" s="1594" t="s">
        <v>689</v>
      </c>
      <c r="H17225" s="1579">
        <v>30</v>
      </c>
      <c r="I17225" s="1595">
        <f>I17224+1</f>
        <v>34686</v>
      </c>
      <c r="J17225" s="1418"/>
      <c r="K17225" s="1871"/>
      <c r="L17225" s="1594" t="s">
        <v>508</v>
      </c>
      <c r="M17225" s="1579">
        <v>34</v>
      </c>
      <c r="N17225" s="1595">
        <f>N17224+1</f>
        <v>17214</v>
      </c>
      <c r="O17225" s="1258"/>
      <c r="Q17225" s="1870"/>
    </row>
    <row r="17226" spans="7:17">
      <c r="G17226" s="1594" t="s">
        <v>689</v>
      </c>
      <c r="H17226" s="1579">
        <v>31</v>
      </c>
      <c r="I17226" s="1595">
        <f>I17225+1</f>
        <v>34687</v>
      </c>
      <c r="J17226" s="1418"/>
      <c r="K17226" s="1871"/>
      <c r="L17226" s="1594" t="s">
        <v>508</v>
      </c>
      <c r="M17226" s="1579">
        <v>35</v>
      </c>
      <c r="N17226" s="1595">
        <f>N17225+1</f>
        <v>17215</v>
      </c>
      <c r="O17226" s="1258"/>
      <c r="Q17226" s="1870"/>
    </row>
    <row r="17227" spans="7:17">
      <c r="G17227" s="1594" t="s">
        <v>689</v>
      </c>
      <c r="H17227" s="1579">
        <v>32</v>
      </c>
      <c r="I17227" s="1595">
        <f>I17226+1</f>
        <v>34688</v>
      </c>
      <c r="J17227" s="1418"/>
      <c r="K17227" s="1871"/>
      <c r="L17227" s="1594" t="s">
        <v>508</v>
      </c>
      <c r="M17227" s="1579">
        <v>36</v>
      </c>
      <c r="N17227" s="1595">
        <f>N17226+1</f>
        <v>17216</v>
      </c>
      <c r="O17227" s="1258"/>
      <c r="Q17227" s="1870"/>
    </row>
    <row r="17228" spans="7:17">
      <c r="G17228" s="1594" t="s">
        <v>689</v>
      </c>
      <c r="H17228" s="1579">
        <v>33</v>
      </c>
      <c r="I17228" s="1595">
        <f>I17227+1</f>
        <v>34689</v>
      </c>
      <c r="J17228" s="1418"/>
      <c r="K17228" s="1871"/>
      <c r="L17228" s="1594" t="s">
        <v>508</v>
      </c>
      <c r="M17228" s="1579">
        <v>37</v>
      </c>
      <c r="N17228" s="1595">
        <f>N17227+1</f>
        <v>17217</v>
      </c>
      <c r="O17228" s="1258"/>
      <c r="Q17228" s="1870"/>
    </row>
    <row r="17229" spans="7:17">
      <c r="G17229" s="1594" t="s">
        <v>689</v>
      </c>
      <c r="H17229" s="1579">
        <v>34</v>
      </c>
      <c r="I17229" s="1595">
        <f>I17228+1</f>
        <v>34690</v>
      </c>
      <c r="J17229" s="1418"/>
      <c r="K17229" s="1871"/>
      <c r="L17229" s="1594" t="s">
        <v>508</v>
      </c>
      <c r="M17229" s="1579">
        <v>38</v>
      </c>
      <c r="N17229" s="1595">
        <f>N17228+1</f>
        <v>17218</v>
      </c>
      <c r="O17229" s="1258"/>
      <c r="Q17229" s="1870"/>
    </row>
    <row r="17230" spans="7:17">
      <c r="G17230" s="1594" t="s">
        <v>689</v>
      </c>
      <c r="H17230" s="1579">
        <v>35</v>
      </c>
      <c r="I17230" s="1595">
        <f>I17229+1</f>
        <v>34691</v>
      </c>
      <c r="J17230" s="1418"/>
      <c r="K17230" s="1871"/>
      <c r="L17230" s="1594" t="s">
        <v>508</v>
      </c>
      <c r="M17230" s="1579">
        <v>39</v>
      </c>
      <c r="N17230" s="1595">
        <f>N17229+1</f>
        <v>17219</v>
      </c>
      <c r="O17230" s="1258"/>
      <c r="Q17230" s="1870"/>
    </row>
    <row r="17231" spans="7:17">
      <c r="G17231" s="1594" t="s">
        <v>689</v>
      </c>
      <c r="H17231" s="1579">
        <v>36</v>
      </c>
      <c r="I17231" s="1595">
        <f>I17230+1</f>
        <v>34692</v>
      </c>
      <c r="J17231" s="1418"/>
      <c r="K17231" s="1871"/>
      <c r="L17231" s="1594" t="s">
        <v>508</v>
      </c>
      <c r="M17231" s="1579">
        <v>40</v>
      </c>
      <c r="N17231" s="1595">
        <f>N17230+1</f>
        <v>17220</v>
      </c>
      <c r="O17231" s="1258"/>
      <c r="Q17231" s="1870"/>
    </row>
    <row r="17232" spans="7:17">
      <c r="G17232" s="1594" t="s">
        <v>689</v>
      </c>
      <c r="H17232" s="1579">
        <v>37</v>
      </c>
      <c r="I17232" s="1595">
        <f>I17231+1</f>
        <v>34693</v>
      </c>
      <c r="J17232" s="1418"/>
      <c r="K17232" s="1871"/>
      <c r="L17232" s="1594" t="s">
        <v>508</v>
      </c>
      <c r="M17232" s="1579">
        <v>41</v>
      </c>
      <c r="N17232" s="1595">
        <f>N17231+1</f>
        <v>17221</v>
      </c>
      <c r="O17232" s="1258"/>
      <c r="Q17232" s="1870"/>
    </row>
    <row r="17233" spans="7:17">
      <c r="G17233" s="1594" t="s">
        <v>689</v>
      </c>
      <c r="H17233" s="1579">
        <v>38</v>
      </c>
      <c r="I17233" s="1595">
        <f>I17232+1</f>
        <v>34694</v>
      </c>
      <c r="J17233" s="1418"/>
      <c r="K17233" s="1871"/>
      <c r="L17233" s="1594" t="s">
        <v>508</v>
      </c>
      <c r="M17233" s="1579">
        <v>42</v>
      </c>
      <c r="N17233" s="1595">
        <f>N17232+1</f>
        <v>17222</v>
      </c>
      <c r="O17233" s="1258"/>
      <c r="Q17233" s="1870"/>
    </row>
    <row r="17234" spans="7:17">
      <c r="G17234" s="1594" t="s">
        <v>689</v>
      </c>
      <c r="H17234" s="1579">
        <v>39</v>
      </c>
      <c r="I17234" s="1595">
        <f>I17233+1</f>
        <v>34695</v>
      </c>
      <c r="J17234" s="1418"/>
      <c r="K17234" s="1871"/>
      <c r="L17234" s="1594" t="s">
        <v>508</v>
      </c>
      <c r="M17234" s="1579">
        <v>43</v>
      </c>
      <c r="N17234" s="1595">
        <f>N17233+1</f>
        <v>17223</v>
      </c>
      <c r="O17234" s="1258"/>
      <c r="Q17234" s="1870"/>
    </row>
    <row r="17235" spans="7:17">
      <c r="G17235" s="1594" t="s">
        <v>689</v>
      </c>
      <c r="H17235" s="1579">
        <v>40</v>
      </c>
      <c r="I17235" s="1595">
        <f>I17234+1</f>
        <v>34696</v>
      </c>
      <c r="J17235" s="1418"/>
      <c r="K17235" s="1871"/>
      <c r="L17235" s="1594" t="s">
        <v>508</v>
      </c>
      <c r="M17235" s="1579">
        <v>44</v>
      </c>
      <c r="N17235" s="1595">
        <f>N17234+1</f>
        <v>17224</v>
      </c>
      <c r="O17235" s="1258"/>
      <c r="Q17235" s="1870"/>
    </row>
    <row r="17236" spans="7:17">
      <c r="G17236" s="1594" t="s">
        <v>689</v>
      </c>
      <c r="H17236" s="1579">
        <v>41</v>
      </c>
      <c r="I17236" s="1595">
        <f>I17235+1</f>
        <v>34697</v>
      </c>
      <c r="J17236" s="1418"/>
      <c r="K17236" s="1871"/>
      <c r="L17236" s="1594" t="s">
        <v>508</v>
      </c>
      <c r="M17236" s="1579">
        <v>45</v>
      </c>
      <c r="N17236" s="1595">
        <f>N17235+1</f>
        <v>17225</v>
      </c>
      <c r="O17236" s="1258"/>
      <c r="Q17236" s="1870"/>
    </row>
    <row r="17237" spans="7:17">
      <c r="G17237" s="1594" t="s">
        <v>689</v>
      </c>
      <c r="H17237" s="1579">
        <v>42</v>
      </c>
      <c r="I17237" s="1595">
        <f>I17236+1</f>
        <v>34698</v>
      </c>
      <c r="J17237" s="1418"/>
      <c r="K17237" s="1871"/>
      <c r="L17237" s="1594" t="s">
        <v>508</v>
      </c>
      <c r="M17237" s="1579">
        <v>46</v>
      </c>
      <c r="N17237" s="1595">
        <f>N17236+1</f>
        <v>17226</v>
      </c>
      <c r="O17237" s="1258"/>
      <c r="Q17237" s="1870"/>
    </row>
    <row r="17238" spans="7:17">
      <c r="G17238" s="1594" t="s">
        <v>689</v>
      </c>
      <c r="H17238" s="1579">
        <v>43</v>
      </c>
      <c r="I17238" s="1595">
        <f>I17237+1</f>
        <v>34699</v>
      </c>
      <c r="J17238" s="1418"/>
      <c r="K17238" s="1871"/>
      <c r="L17238" s="1594" t="s">
        <v>508</v>
      </c>
      <c r="M17238" s="1579">
        <v>47</v>
      </c>
      <c r="N17238" s="1595">
        <f>N17237+1</f>
        <v>17227</v>
      </c>
      <c r="O17238" s="1258"/>
      <c r="Q17238" s="1870"/>
    </row>
    <row r="17239" spans="7:17">
      <c r="G17239" s="1594" t="s">
        <v>689</v>
      </c>
      <c r="H17239" s="1579">
        <v>44</v>
      </c>
      <c r="I17239" s="1595">
        <f>I17238+1</f>
        <v>34700</v>
      </c>
      <c r="J17239" s="1418"/>
      <c r="K17239" s="1871"/>
      <c r="L17239" s="1594" t="s">
        <v>508</v>
      </c>
      <c r="M17239" s="1579">
        <v>48</v>
      </c>
      <c r="N17239" s="1595">
        <f>N17238+1</f>
        <v>17228</v>
      </c>
      <c r="O17239" s="1258"/>
      <c r="Q17239" s="1870"/>
    </row>
    <row r="17240" spans="7:17">
      <c r="G17240" s="1594" t="s">
        <v>689</v>
      </c>
      <c r="H17240" s="1579">
        <v>45</v>
      </c>
      <c r="I17240" s="1595">
        <f>I17239+1</f>
        <v>34701</v>
      </c>
      <c r="J17240" s="1418"/>
      <c r="K17240" s="1871"/>
      <c r="L17240" s="1594" t="s">
        <v>508</v>
      </c>
      <c r="M17240" s="1579">
        <v>49</v>
      </c>
      <c r="N17240" s="1595">
        <f>N17239+1</f>
        <v>17229</v>
      </c>
      <c r="O17240" s="1258"/>
      <c r="Q17240" s="1870"/>
    </row>
    <row r="17241" spans="7:17">
      <c r="G17241" s="1594" t="s">
        <v>689</v>
      </c>
      <c r="H17241" s="1579">
        <v>46</v>
      </c>
      <c r="I17241" s="1595">
        <f>I17240+1</f>
        <v>34702</v>
      </c>
      <c r="J17241" s="1418"/>
      <c r="K17241" s="1871"/>
      <c r="L17241" s="1594" t="s">
        <v>508</v>
      </c>
      <c r="M17241" s="1579">
        <v>50</v>
      </c>
      <c r="N17241" s="1595">
        <f>N17240+1</f>
        <v>17230</v>
      </c>
      <c r="O17241" s="1258"/>
      <c r="Q17241" s="1870"/>
    </row>
    <row r="17242" spans="7:17">
      <c r="G17242" s="1594" t="s">
        <v>689</v>
      </c>
      <c r="H17242" s="1579">
        <v>47</v>
      </c>
      <c r="I17242" s="1595">
        <f>I17241+1</f>
        <v>34703</v>
      </c>
      <c r="J17242" s="1418"/>
      <c r="K17242" s="1871"/>
      <c r="L17242" s="1594" t="s">
        <v>508</v>
      </c>
      <c r="M17242" s="1579">
        <v>51</v>
      </c>
      <c r="N17242" s="1595">
        <f>N17241+1</f>
        <v>17231</v>
      </c>
      <c r="O17242" s="1258"/>
      <c r="Q17242" s="1870"/>
    </row>
    <row r="17243" spans="7:17">
      <c r="G17243" s="1594" t="s">
        <v>689</v>
      </c>
      <c r="H17243" s="1579">
        <v>48</v>
      </c>
      <c r="I17243" s="1595">
        <f>I17242+1</f>
        <v>34704</v>
      </c>
      <c r="J17243" s="1418"/>
      <c r="K17243" s="1871"/>
      <c r="L17243" s="1594" t="s">
        <v>508</v>
      </c>
      <c r="M17243" s="1579">
        <v>52</v>
      </c>
      <c r="N17243" s="1595">
        <f>N17242+1</f>
        <v>17232</v>
      </c>
      <c r="O17243" s="1258"/>
      <c r="Q17243" s="1870"/>
    </row>
    <row r="17244" spans="7:17">
      <c r="G17244" s="1594" t="s">
        <v>689</v>
      </c>
      <c r="H17244" s="1579">
        <v>49</v>
      </c>
      <c r="I17244" s="1595">
        <f>I17243+1</f>
        <v>34705</v>
      </c>
      <c r="J17244" s="1418"/>
      <c r="K17244" s="1871"/>
      <c r="L17244" s="1594" t="s">
        <v>508</v>
      </c>
      <c r="M17244" s="1579">
        <v>53</v>
      </c>
      <c r="N17244" s="1595">
        <f>N17243+1</f>
        <v>17233</v>
      </c>
      <c r="O17244" s="1258"/>
      <c r="Q17244" s="1870"/>
    </row>
    <row r="17245" spans="7:17">
      <c r="G17245" s="1594" t="s">
        <v>689</v>
      </c>
      <c r="H17245" s="1579">
        <v>50</v>
      </c>
      <c r="I17245" s="1595">
        <f>I17244+1</f>
        <v>34706</v>
      </c>
      <c r="J17245" s="1418"/>
      <c r="K17245" s="1871"/>
      <c r="L17245" s="1594" t="s">
        <v>508</v>
      </c>
      <c r="M17245" s="1579">
        <v>54</v>
      </c>
      <c r="N17245" s="1595">
        <f>N17244+1</f>
        <v>17234</v>
      </c>
      <c r="O17245" s="1258"/>
      <c r="Q17245" s="1870"/>
    </row>
    <row r="17246" spans="7:17">
      <c r="G17246" s="1594" t="s">
        <v>689</v>
      </c>
      <c r="H17246" s="1579">
        <v>51</v>
      </c>
      <c r="I17246" s="1595">
        <f>I17245+1</f>
        <v>34707</v>
      </c>
      <c r="J17246" s="1418"/>
      <c r="K17246" s="1871"/>
      <c r="L17246" s="1594" t="s">
        <v>508</v>
      </c>
      <c r="M17246" s="1579">
        <v>55</v>
      </c>
      <c r="N17246" s="1595">
        <f>N17245+1</f>
        <v>17235</v>
      </c>
      <c r="O17246" s="1258"/>
      <c r="Q17246" s="1870"/>
    </row>
    <row r="17247" spans="7:17">
      <c r="G17247" s="1594" t="s">
        <v>689</v>
      </c>
      <c r="H17247" s="1579">
        <v>52</v>
      </c>
      <c r="I17247" s="1595">
        <f>I17246+1</f>
        <v>34708</v>
      </c>
      <c r="J17247" s="1418"/>
      <c r="K17247" s="1871"/>
      <c r="L17247" s="1594" t="s">
        <v>508</v>
      </c>
      <c r="M17247" s="1579">
        <v>56</v>
      </c>
      <c r="N17247" s="1595">
        <f>N17246+1</f>
        <v>17236</v>
      </c>
      <c r="O17247" s="1258"/>
      <c r="Q17247" s="1870"/>
    </row>
    <row r="17248" spans="7:17">
      <c r="G17248" s="1594" t="s">
        <v>689</v>
      </c>
      <c r="H17248" s="1579">
        <v>53</v>
      </c>
      <c r="I17248" s="1595">
        <f>I17247+1</f>
        <v>34709</v>
      </c>
      <c r="J17248" s="1418"/>
      <c r="K17248" s="1871"/>
      <c r="L17248" s="1594" t="s">
        <v>508</v>
      </c>
      <c r="M17248" s="1579">
        <v>57</v>
      </c>
      <c r="N17248" s="1595">
        <f>N17247+1</f>
        <v>17237</v>
      </c>
      <c r="O17248" s="1258"/>
      <c r="Q17248" s="1870"/>
    </row>
    <row r="17249" spans="7:17">
      <c r="G17249" s="1594" t="s">
        <v>689</v>
      </c>
      <c r="H17249" s="1579">
        <v>54</v>
      </c>
      <c r="I17249" s="1595">
        <f>I17248+1</f>
        <v>34710</v>
      </c>
      <c r="J17249" s="1418"/>
      <c r="K17249" s="1871"/>
      <c r="L17249" s="1594" t="s">
        <v>508</v>
      </c>
      <c r="M17249" s="1579">
        <v>58</v>
      </c>
      <c r="N17249" s="1595">
        <f>N17248+1</f>
        <v>17238</v>
      </c>
      <c r="O17249" s="1258"/>
      <c r="Q17249" s="1870"/>
    </row>
    <row r="17250" spans="7:17">
      <c r="G17250" s="1594" t="s">
        <v>689</v>
      </c>
      <c r="H17250" s="1579">
        <v>55</v>
      </c>
      <c r="I17250" s="1595">
        <f>I17249+1</f>
        <v>34711</v>
      </c>
      <c r="J17250" s="1418"/>
      <c r="K17250" s="1871"/>
      <c r="L17250" s="1594" t="s">
        <v>508</v>
      </c>
      <c r="M17250" s="1579">
        <v>59</v>
      </c>
      <c r="N17250" s="1595">
        <f>N17249+1</f>
        <v>17239</v>
      </c>
      <c r="O17250" s="1258"/>
      <c r="Q17250" s="1870"/>
    </row>
    <row r="17251" spans="7:17">
      <c r="G17251" s="1594" t="s">
        <v>689</v>
      </c>
      <c r="H17251" s="1579">
        <v>56</v>
      </c>
      <c r="I17251" s="1595">
        <f>I17250+1</f>
        <v>34712</v>
      </c>
      <c r="J17251" s="1418"/>
      <c r="K17251" s="1871"/>
      <c r="L17251" s="1594" t="s">
        <v>508</v>
      </c>
      <c r="M17251" s="1579">
        <v>60</v>
      </c>
      <c r="N17251" s="1595">
        <f>N17250+1</f>
        <v>17240</v>
      </c>
      <c r="O17251" s="1258"/>
      <c r="Q17251" s="1870"/>
    </row>
    <row r="17252" spans="7:17">
      <c r="G17252" s="1594" t="s">
        <v>689</v>
      </c>
      <c r="H17252" s="1579">
        <v>57</v>
      </c>
      <c r="I17252" s="1595">
        <f>I17251+1</f>
        <v>34713</v>
      </c>
      <c r="J17252" s="1418"/>
      <c r="K17252" s="1871"/>
      <c r="L17252" s="1594" t="s">
        <v>508</v>
      </c>
      <c r="M17252" s="1579">
        <v>61</v>
      </c>
      <c r="N17252" s="1595">
        <f>N17251+1</f>
        <v>17241</v>
      </c>
      <c r="O17252" s="1258"/>
      <c r="Q17252" s="1870"/>
    </row>
    <row r="17253" spans="7:17">
      <c r="G17253" s="1594" t="s">
        <v>689</v>
      </c>
      <c r="H17253" s="1579">
        <v>58</v>
      </c>
      <c r="I17253" s="1595">
        <f>I17252+1</f>
        <v>34714</v>
      </c>
      <c r="J17253" s="1418"/>
      <c r="K17253" s="1871"/>
      <c r="L17253" s="1594" t="s">
        <v>508</v>
      </c>
      <c r="M17253" s="1579">
        <v>62</v>
      </c>
      <c r="N17253" s="1595">
        <f>N17252+1</f>
        <v>17242</v>
      </c>
      <c r="O17253" s="1258"/>
      <c r="Q17253" s="1870"/>
    </row>
    <row r="17254" spans="7:17">
      <c r="G17254" s="1594" t="s">
        <v>689</v>
      </c>
      <c r="H17254" s="1579">
        <v>59</v>
      </c>
      <c r="I17254" s="1595">
        <f>I17253+1</f>
        <v>34715</v>
      </c>
      <c r="J17254" s="1418"/>
      <c r="K17254" s="1871"/>
      <c r="L17254" s="1594" t="s">
        <v>508</v>
      </c>
      <c r="M17254" s="1579">
        <v>63</v>
      </c>
      <c r="N17254" s="1595">
        <f>N17253+1</f>
        <v>17243</v>
      </c>
      <c r="O17254" s="1258"/>
      <c r="Q17254" s="1870"/>
    </row>
    <row r="17255" spans="7:17">
      <c r="G17255" s="1594" t="s">
        <v>689</v>
      </c>
      <c r="H17255" s="1579">
        <v>60</v>
      </c>
      <c r="I17255" s="1595">
        <f>I17254+1</f>
        <v>34716</v>
      </c>
      <c r="J17255" s="1418"/>
      <c r="K17255" s="1871"/>
      <c r="L17255" s="1594" t="s">
        <v>508</v>
      </c>
      <c r="M17255" s="1579">
        <v>64</v>
      </c>
      <c r="N17255" s="1595">
        <f>N17254+1</f>
        <v>17244</v>
      </c>
      <c r="O17255" s="1258"/>
      <c r="Q17255" s="1870"/>
    </row>
    <row r="17256" spans="7:17">
      <c r="G17256" s="1594" t="s">
        <v>689</v>
      </c>
      <c r="H17256" s="1579">
        <v>61</v>
      </c>
      <c r="I17256" s="1595">
        <f>I17255+1</f>
        <v>34717</v>
      </c>
      <c r="J17256" s="1418"/>
      <c r="K17256" s="1871"/>
      <c r="L17256" s="1594" t="s">
        <v>508</v>
      </c>
      <c r="M17256" s="1579">
        <v>65</v>
      </c>
      <c r="N17256" s="1595">
        <f>N17255+1</f>
        <v>17245</v>
      </c>
      <c r="O17256" s="1258"/>
      <c r="Q17256" s="1870"/>
    </row>
    <row r="17257" spans="7:17">
      <c r="G17257" s="1594" t="s">
        <v>689</v>
      </c>
      <c r="H17257" s="1579">
        <v>62</v>
      </c>
      <c r="I17257" s="1595">
        <f>I17256+1</f>
        <v>34718</v>
      </c>
      <c r="J17257" s="1418"/>
      <c r="K17257" s="1871"/>
      <c r="L17257" s="1594" t="s">
        <v>508</v>
      </c>
      <c r="M17257" s="1579">
        <v>66</v>
      </c>
      <c r="N17257" s="1595">
        <f>N17256+1</f>
        <v>17246</v>
      </c>
      <c r="O17257" s="1258"/>
      <c r="Q17257" s="1870"/>
    </row>
    <row r="17258" spans="7:17">
      <c r="G17258" s="1594" t="s">
        <v>689</v>
      </c>
      <c r="H17258" s="1579">
        <v>63</v>
      </c>
      <c r="I17258" s="1595">
        <f>I17257+1</f>
        <v>34719</v>
      </c>
      <c r="J17258" s="1418"/>
      <c r="K17258" s="1871"/>
      <c r="L17258" s="1594" t="s">
        <v>508</v>
      </c>
      <c r="M17258" s="1579">
        <v>67</v>
      </c>
      <c r="N17258" s="1595">
        <f>N17257+1</f>
        <v>17247</v>
      </c>
      <c r="O17258" s="1258"/>
      <c r="Q17258" s="1870"/>
    </row>
    <row r="17259" spans="7:17">
      <c r="G17259" s="1594" t="s">
        <v>689</v>
      </c>
      <c r="H17259" s="1579">
        <v>64</v>
      </c>
      <c r="I17259" s="1595">
        <f>I17258+1</f>
        <v>34720</v>
      </c>
      <c r="J17259" s="1418"/>
      <c r="K17259" s="1871"/>
      <c r="L17259" s="1594" t="s">
        <v>508</v>
      </c>
      <c r="M17259" s="1579">
        <v>68</v>
      </c>
      <c r="N17259" s="1595">
        <f>N17258+1</f>
        <v>17248</v>
      </c>
      <c r="O17259" s="1258"/>
      <c r="Q17259" s="1870"/>
    </row>
    <row r="17260" spans="7:17">
      <c r="G17260" s="1594" t="s">
        <v>689</v>
      </c>
      <c r="H17260" s="1579">
        <v>65</v>
      </c>
      <c r="I17260" s="1595">
        <f>I17259+1</f>
        <v>34721</v>
      </c>
      <c r="J17260" s="1418"/>
      <c r="K17260" s="1871"/>
      <c r="L17260" s="1594" t="s">
        <v>508</v>
      </c>
      <c r="M17260" s="1579">
        <v>69</v>
      </c>
      <c r="N17260" s="1595">
        <f>N17259+1</f>
        <v>17249</v>
      </c>
      <c r="O17260" s="1258"/>
      <c r="Q17260" s="1870"/>
    </row>
    <row r="17261" spans="7:17">
      <c r="G17261" s="1594" t="s">
        <v>689</v>
      </c>
      <c r="H17261" s="1579">
        <v>66</v>
      </c>
      <c r="I17261" s="1595">
        <f>I17260+1</f>
        <v>34722</v>
      </c>
      <c r="J17261" s="1418"/>
      <c r="K17261" s="1871"/>
      <c r="L17261" s="1594" t="s">
        <v>508</v>
      </c>
      <c r="M17261" s="1579">
        <v>70</v>
      </c>
      <c r="N17261" s="1595">
        <f>N17260+1</f>
        <v>17250</v>
      </c>
      <c r="O17261" s="1258"/>
      <c r="Q17261" s="1870"/>
    </row>
    <row r="17262" spans="7:17">
      <c r="G17262" s="1594" t="s">
        <v>689</v>
      </c>
      <c r="H17262" s="1579">
        <v>67</v>
      </c>
      <c r="I17262" s="1595">
        <f>I17261+1</f>
        <v>34723</v>
      </c>
      <c r="J17262" s="1418"/>
      <c r="K17262" s="1871"/>
      <c r="L17262" s="1594" t="s">
        <v>508</v>
      </c>
      <c r="M17262" s="1579">
        <v>71</v>
      </c>
      <c r="N17262" s="1595">
        <f>N17261+1</f>
        <v>17251</v>
      </c>
      <c r="O17262" s="1258"/>
      <c r="Q17262" s="1870"/>
    </row>
    <row r="17263" spans="7:17">
      <c r="G17263" s="1594" t="s">
        <v>689</v>
      </c>
      <c r="H17263" s="1579">
        <v>68</v>
      </c>
      <c r="I17263" s="1595">
        <f>I17262+1</f>
        <v>34724</v>
      </c>
      <c r="J17263" s="1418"/>
      <c r="K17263" s="1871"/>
      <c r="L17263" s="1594" t="s">
        <v>508</v>
      </c>
      <c r="M17263" s="1579">
        <v>72</v>
      </c>
      <c r="N17263" s="1595">
        <f>N17262+1</f>
        <v>17252</v>
      </c>
      <c r="O17263" s="1258"/>
      <c r="Q17263" s="1870"/>
    </row>
    <row r="17264" spans="7:17">
      <c r="G17264" s="1594" t="s">
        <v>689</v>
      </c>
      <c r="H17264" s="1579">
        <v>69</v>
      </c>
      <c r="I17264" s="1595">
        <f>I17263+1</f>
        <v>34725</v>
      </c>
      <c r="J17264" s="1418"/>
      <c r="K17264" s="1871"/>
      <c r="L17264" s="1594" t="s">
        <v>508</v>
      </c>
      <c r="M17264" s="1579">
        <v>73</v>
      </c>
      <c r="N17264" s="1595">
        <f>N17263+1</f>
        <v>17253</v>
      </c>
      <c r="O17264" s="1258"/>
      <c r="Q17264" s="1870"/>
    </row>
    <row r="17265" spans="7:17">
      <c r="G17265" s="1594" t="s">
        <v>689</v>
      </c>
      <c r="H17265" s="1579">
        <v>70</v>
      </c>
      <c r="I17265" s="1595">
        <f>I17264+1</f>
        <v>34726</v>
      </c>
      <c r="J17265" s="1418"/>
      <c r="K17265" s="1871"/>
      <c r="L17265" s="1594" t="s">
        <v>508</v>
      </c>
      <c r="M17265" s="1579">
        <v>74</v>
      </c>
      <c r="N17265" s="1595">
        <f>N17264+1</f>
        <v>17254</v>
      </c>
      <c r="O17265" s="1258"/>
      <c r="Q17265" s="1870"/>
    </row>
    <row r="17266" spans="7:17">
      <c r="G17266" s="1594" t="s">
        <v>689</v>
      </c>
      <c r="H17266" s="1579">
        <v>71</v>
      </c>
      <c r="I17266" s="1595">
        <f>I17265+1</f>
        <v>34727</v>
      </c>
      <c r="J17266" s="1418"/>
      <c r="K17266" s="1871"/>
      <c r="L17266" s="1594" t="s">
        <v>508</v>
      </c>
      <c r="M17266" s="1579">
        <v>75</v>
      </c>
      <c r="N17266" s="1595">
        <f>N17265+1</f>
        <v>17255</v>
      </c>
      <c r="O17266" s="1258"/>
      <c r="Q17266" s="1870"/>
    </row>
    <row r="17267" spans="7:17">
      <c r="G17267" s="1594" t="s">
        <v>689</v>
      </c>
      <c r="H17267" s="1579">
        <v>72</v>
      </c>
      <c r="I17267" s="1595">
        <f>I17266+1</f>
        <v>34728</v>
      </c>
      <c r="J17267" s="1418"/>
      <c r="K17267" s="1871"/>
      <c r="L17267" s="1594" t="s">
        <v>508</v>
      </c>
      <c r="M17267" s="1579">
        <v>76</v>
      </c>
      <c r="N17267" s="1595">
        <f>N17266+1</f>
        <v>17256</v>
      </c>
      <c r="O17267" s="1258"/>
      <c r="Q17267" s="1870"/>
    </row>
    <row r="17268" spans="7:17">
      <c r="G17268" s="1594" t="s">
        <v>689</v>
      </c>
      <c r="H17268" s="1579">
        <v>73</v>
      </c>
      <c r="I17268" s="1595">
        <f>I17267+1</f>
        <v>34729</v>
      </c>
      <c r="J17268" s="1418"/>
      <c r="K17268" s="1871"/>
      <c r="L17268" s="1594" t="s">
        <v>508</v>
      </c>
      <c r="M17268" s="1579">
        <v>77</v>
      </c>
      <c r="N17268" s="1595">
        <f>N17267+1</f>
        <v>17257</v>
      </c>
      <c r="O17268" s="1258"/>
      <c r="Q17268" s="1870"/>
    </row>
    <row r="17269" spans="7:17">
      <c r="G17269" s="1594" t="s">
        <v>689</v>
      </c>
      <c r="H17269" s="1579">
        <v>74</v>
      </c>
      <c r="I17269" s="1595">
        <f>I17268+1</f>
        <v>34730</v>
      </c>
      <c r="J17269" s="1418"/>
      <c r="K17269" s="1871"/>
      <c r="L17269" s="1594" t="s">
        <v>508</v>
      </c>
      <c r="M17269" s="1579">
        <v>78</v>
      </c>
      <c r="N17269" s="1595">
        <f>N17268+1</f>
        <v>17258</v>
      </c>
      <c r="O17269" s="1258"/>
      <c r="Q17269" s="1870"/>
    </row>
    <row r="17270" spans="7:17">
      <c r="G17270" s="1594" t="s">
        <v>689</v>
      </c>
      <c r="H17270" s="1579">
        <v>75</v>
      </c>
      <c r="I17270" s="1595">
        <f>I17269+1</f>
        <v>34731</v>
      </c>
      <c r="J17270" s="1418"/>
      <c r="K17270" s="1871"/>
      <c r="L17270" s="1594" t="s">
        <v>508</v>
      </c>
      <c r="M17270" s="1579">
        <v>79</v>
      </c>
      <c r="N17270" s="1595">
        <f>N17269+1</f>
        <v>17259</v>
      </c>
      <c r="O17270" s="1258"/>
      <c r="Q17270" s="1870"/>
    </row>
    <row r="17271" spans="7:17">
      <c r="G17271" s="1594" t="s">
        <v>689</v>
      </c>
      <c r="H17271" s="1579">
        <v>76</v>
      </c>
      <c r="I17271" s="1595">
        <f>I17270+1</f>
        <v>34732</v>
      </c>
      <c r="J17271" s="1418"/>
      <c r="K17271" s="1871"/>
      <c r="L17271" s="1594" t="s">
        <v>508</v>
      </c>
      <c r="M17271" s="1579">
        <v>80</v>
      </c>
      <c r="N17271" s="1595">
        <f>N17270+1</f>
        <v>17260</v>
      </c>
      <c r="O17271" s="1258"/>
      <c r="Q17271" s="1870"/>
    </row>
    <row r="17272" spans="7:17">
      <c r="G17272" s="1594" t="s">
        <v>689</v>
      </c>
      <c r="H17272" s="1579">
        <v>77</v>
      </c>
      <c r="I17272" s="1595">
        <f>I17271+1</f>
        <v>34733</v>
      </c>
      <c r="J17272" s="1418"/>
      <c r="K17272" s="1871"/>
      <c r="L17272" s="1594" t="s">
        <v>508</v>
      </c>
      <c r="M17272" s="1579">
        <v>81</v>
      </c>
      <c r="N17272" s="1595">
        <f>N17271+1</f>
        <v>17261</v>
      </c>
      <c r="O17272" s="1258"/>
      <c r="Q17272" s="1870"/>
    </row>
    <row r="17273" spans="7:17">
      <c r="G17273" s="1594" t="s">
        <v>689</v>
      </c>
      <c r="H17273" s="1579">
        <v>78</v>
      </c>
      <c r="I17273" s="1595">
        <f>I17272+1</f>
        <v>34734</v>
      </c>
      <c r="J17273" s="1418"/>
      <c r="K17273" s="1871"/>
      <c r="L17273" s="1594" t="s">
        <v>508</v>
      </c>
      <c r="M17273" s="1579">
        <v>82</v>
      </c>
      <c r="N17273" s="1595">
        <f>N17272+1</f>
        <v>17262</v>
      </c>
      <c r="O17273" s="1258"/>
      <c r="Q17273" s="1870"/>
    </row>
    <row r="17274" spans="7:17">
      <c r="G17274" s="1594" t="s">
        <v>689</v>
      </c>
      <c r="H17274" s="1579">
        <v>79</v>
      </c>
      <c r="I17274" s="1595">
        <f>I17273+1</f>
        <v>34735</v>
      </c>
      <c r="J17274" s="1418"/>
      <c r="K17274" s="1871"/>
      <c r="L17274" s="1594" t="s">
        <v>508</v>
      </c>
      <c r="M17274" s="1579">
        <v>83</v>
      </c>
      <c r="N17274" s="1595">
        <f>N17273+1</f>
        <v>17263</v>
      </c>
      <c r="O17274" s="1258"/>
      <c r="Q17274" s="1870"/>
    </row>
    <row r="17275" spans="7:17">
      <c r="G17275" s="1594" t="s">
        <v>689</v>
      </c>
      <c r="H17275" s="1579">
        <v>80</v>
      </c>
      <c r="I17275" s="1595">
        <f>I17274+1</f>
        <v>34736</v>
      </c>
      <c r="J17275" s="1418"/>
      <c r="K17275" s="1871"/>
      <c r="L17275" s="1594" t="s">
        <v>508</v>
      </c>
      <c r="M17275" s="1579">
        <v>84</v>
      </c>
      <c r="N17275" s="1595">
        <f>N17274+1</f>
        <v>17264</v>
      </c>
      <c r="O17275" s="1258"/>
      <c r="Q17275" s="1870"/>
    </row>
    <row r="17276" spans="7:17">
      <c r="G17276" s="1594" t="s">
        <v>689</v>
      </c>
      <c r="H17276" s="1579">
        <v>81</v>
      </c>
      <c r="I17276" s="1595">
        <f>I17275+1</f>
        <v>34737</v>
      </c>
      <c r="J17276" s="1418"/>
      <c r="K17276" s="1871"/>
      <c r="L17276" s="1594" t="s">
        <v>508</v>
      </c>
      <c r="M17276" s="1579">
        <v>85</v>
      </c>
      <c r="N17276" s="1595">
        <f>N17275+1</f>
        <v>17265</v>
      </c>
      <c r="O17276" s="1258"/>
      <c r="Q17276" s="1870"/>
    </row>
    <row r="17277" spans="7:17">
      <c r="G17277" s="1594" t="s">
        <v>689</v>
      </c>
      <c r="H17277" s="1579">
        <v>82</v>
      </c>
      <c r="I17277" s="1595">
        <f>I17276+1</f>
        <v>34738</v>
      </c>
      <c r="J17277" s="1418"/>
      <c r="K17277" s="1871"/>
      <c r="L17277" s="1594" t="s">
        <v>508</v>
      </c>
      <c r="M17277" s="1579">
        <v>86</v>
      </c>
      <c r="N17277" s="1595">
        <f>N17276+1</f>
        <v>17266</v>
      </c>
      <c r="O17277" s="1258"/>
      <c r="Q17277" s="1870"/>
    </row>
    <row r="17278" spans="7:17">
      <c r="G17278" s="1594" t="s">
        <v>689</v>
      </c>
      <c r="H17278" s="1579">
        <v>83</v>
      </c>
      <c r="I17278" s="1595">
        <f>I17277+1</f>
        <v>34739</v>
      </c>
      <c r="J17278" s="1418"/>
      <c r="K17278" s="1871"/>
      <c r="L17278" s="1594" t="s">
        <v>508</v>
      </c>
      <c r="M17278" s="1579">
        <v>87</v>
      </c>
      <c r="N17278" s="1595">
        <f>N17277+1</f>
        <v>17267</v>
      </c>
      <c r="O17278" s="1258"/>
      <c r="Q17278" s="1870"/>
    </row>
    <row r="17279" spans="7:17">
      <c r="G17279" s="1594" t="s">
        <v>689</v>
      </c>
      <c r="H17279" s="1579">
        <v>84</v>
      </c>
      <c r="I17279" s="1595">
        <f>I17278+1</f>
        <v>34740</v>
      </c>
      <c r="J17279" s="1418"/>
      <c r="K17279" s="1871"/>
      <c r="L17279" s="1594" t="s">
        <v>508</v>
      </c>
      <c r="M17279" s="1579">
        <v>88</v>
      </c>
      <c r="N17279" s="1595">
        <f>N17278+1</f>
        <v>17268</v>
      </c>
      <c r="O17279" s="1258"/>
      <c r="Q17279" s="1870"/>
    </row>
    <row r="17280" spans="7:17">
      <c r="G17280" s="1594" t="s">
        <v>689</v>
      </c>
      <c r="H17280" s="1579">
        <v>85</v>
      </c>
      <c r="I17280" s="1595">
        <f>I17279+1</f>
        <v>34741</v>
      </c>
      <c r="J17280" s="1418"/>
      <c r="K17280" s="1871"/>
      <c r="L17280" s="1594" t="s">
        <v>508</v>
      </c>
      <c r="M17280" s="1579">
        <v>89</v>
      </c>
      <c r="N17280" s="1595">
        <f>N17279+1</f>
        <v>17269</v>
      </c>
      <c r="O17280" s="1258"/>
      <c r="Q17280" s="1870"/>
    </row>
    <row r="17281" spans="7:17">
      <c r="G17281" s="1594" t="s">
        <v>689</v>
      </c>
      <c r="H17281" s="1579">
        <v>86</v>
      </c>
      <c r="I17281" s="1595">
        <f>I17280+1</f>
        <v>34742</v>
      </c>
      <c r="J17281" s="1418"/>
      <c r="K17281" s="1871"/>
      <c r="L17281" s="1594" t="s">
        <v>508</v>
      </c>
      <c r="M17281" s="1579">
        <v>90</v>
      </c>
      <c r="N17281" s="1595">
        <f>N17280+1</f>
        <v>17270</v>
      </c>
      <c r="O17281" s="1258"/>
      <c r="Q17281" s="1870"/>
    </row>
    <row r="17282" spans="7:17">
      <c r="G17282" s="1594" t="s">
        <v>689</v>
      </c>
      <c r="H17282" s="1579">
        <v>87</v>
      </c>
      <c r="I17282" s="1595">
        <f>I17281+1</f>
        <v>34743</v>
      </c>
      <c r="J17282" s="1418"/>
      <c r="K17282" s="1871"/>
      <c r="L17282" s="1594" t="s">
        <v>508</v>
      </c>
      <c r="M17282" s="1579">
        <v>91</v>
      </c>
      <c r="N17282" s="1595">
        <f>N17281+1</f>
        <v>17271</v>
      </c>
      <c r="O17282" s="1258"/>
      <c r="Q17282" s="1870"/>
    </row>
    <row r="17283" spans="7:17">
      <c r="G17283" s="1594" t="s">
        <v>689</v>
      </c>
      <c r="H17283" s="1579">
        <v>88</v>
      </c>
      <c r="I17283" s="1595">
        <f>I17282+1</f>
        <v>34744</v>
      </c>
      <c r="J17283" s="1418"/>
      <c r="K17283" s="1871"/>
      <c r="L17283" s="1594" t="s">
        <v>508</v>
      </c>
      <c r="M17283" s="1579">
        <v>92</v>
      </c>
      <c r="N17283" s="1595">
        <f>N17282+1</f>
        <v>17272</v>
      </c>
      <c r="O17283" s="1258"/>
      <c r="Q17283" s="1870"/>
    </row>
    <row r="17284" spans="7:17">
      <c r="G17284" s="1594" t="s">
        <v>689</v>
      </c>
      <c r="H17284" s="1579">
        <v>89</v>
      </c>
      <c r="I17284" s="1595">
        <f>I17283+1</f>
        <v>34745</v>
      </c>
      <c r="J17284" s="1418"/>
      <c r="K17284" s="1871"/>
      <c r="L17284" s="1594" t="s">
        <v>508</v>
      </c>
      <c r="M17284" s="1579">
        <v>93</v>
      </c>
      <c r="N17284" s="1595">
        <f>N17283+1</f>
        <v>17273</v>
      </c>
      <c r="O17284" s="1258"/>
      <c r="Q17284" s="1870"/>
    </row>
    <row r="17285" spans="7:17">
      <c r="G17285" s="1594" t="s">
        <v>689</v>
      </c>
      <c r="H17285" s="1579">
        <v>90</v>
      </c>
      <c r="I17285" s="1595">
        <f>I17284+1</f>
        <v>34746</v>
      </c>
      <c r="J17285" s="1418"/>
      <c r="K17285" s="1871"/>
      <c r="L17285" s="1594" t="s">
        <v>508</v>
      </c>
      <c r="M17285" s="1579">
        <v>94</v>
      </c>
      <c r="N17285" s="1595">
        <f>N17284+1</f>
        <v>17274</v>
      </c>
      <c r="O17285" s="1258"/>
      <c r="Q17285" s="1870"/>
    </row>
    <row r="17286" spans="7:17">
      <c r="G17286" s="1594" t="s">
        <v>689</v>
      </c>
      <c r="H17286" s="1579">
        <v>91</v>
      </c>
      <c r="I17286" s="1595">
        <f>I17285+1</f>
        <v>34747</v>
      </c>
      <c r="J17286" s="1418"/>
      <c r="K17286" s="1871"/>
      <c r="L17286" s="1594" t="s">
        <v>508</v>
      </c>
      <c r="M17286" s="1579">
        <v>95</v>
      </c>
      <c r="N17286" s="1595">
        <f>N17285+1</f>
        <v>17275</v>
      </c>
      <c r="O17286" s="1258"/>
      <c r="Q17286" s="1870"/>
    </row>
    <row r="17287" spans="7:17">
      <c r="G17287" s="1594" t="s">
        <v>689</v>
      </c>
      <c r="H17287" s="1579">
        <v>92</v>
      </c>
      <c r="I17287" s="1595">
        <f>I17286+1</f>
        <v>34748</v>
      </c>
      <c r="J17287" s="1418"/>
      <c r="K17287" s="1871"/>
      <c r="L17287" s="1594" t="s">
        <v>508</v>
      </c>
      <c r="M17287" s="1579">
        <v>96</v>
      </c>
      <c r="N17287" s="1595">
        <f>N17286+1</f>
        <v>17276</v>
      </c>
      <c r="O17287" s="1258"/>
      <c r="Q17287" s="1870"/>
    </row>
    <row r="17288" spans="7:17">
      <c r="G17288" s="1594" t="s">
        <v>689</v>
      </c>
      <c r="H17288" s="1579">
        <v>93</v>
      </c>
      <c r="I17288" s="1595">
        <f>I17287+1</f>
        <v>34749</v>
      </c>
      <c r="J17288" s="1418"/>
      <c r="K17288" s="1871"/>
      <c r="L17288" s="1594" t="s">
        <v>509</v>
      </c>
      <c r="M17288" s="1579">
        <v>1</v>
      </c>
      <c r="N17288" s="1595">
        <f>N17287+1</f>
        <v>17277</v>
      </c>
      <c r="O17288" s="1258"/>
      <c r="Q17288" s="1870"/>
    </row>
    <row r="17289" spans="7:17">
      <c r="G17289" s="1594" t="s">
        <v>689</v>
      </c>
      <c r="H17289" s="1579">
        <v>94</v>
      </c>
      <c r="I17289" s="1595">
        <f>I17288+1</f>
        <v>34750</v>
      </c>
      <c r="J17289" s="1418"/>
      <c r="K17289" s="1871"/>
      <c r="L17289" s="1594" t="s">
        <v>509</v>
      </c>
      <c r="M17289" s="1579">
        <v>2</v>
      </c>
      <c r="N17289" s="1595">
        <f>N17288+1</f>
        <v>17278</v>
      </c>
      <c r="O17289" s="1258"/>
      <c r="Q17289" s="1870"/>
    </row>
    <row r="17290" spans="7:17">
      <c r="G17290" s="1594" t="s">
        <v>689</v>
      </c>
      <c r="H17290" s="1579">
        <v>95</v>
      </c>
      <c r="I17290" s="1595">
        <f>I17289+1</f>
        <v>34751</v>
      </c>
      <c r="J17290" s="1418"/>
      <c r="K17290" s="1871"/>
      <c r="L17290" s="1594" t="s">
        <v>509</v>
      </c>
      <c r="M17290" s="1579">
        <v>3</v>
      </c>
      <c r="N17290" s="1595">
        <f>N17289+1</f>
        <v>17279</v>
      </c>
      <c r="O17290" s="1258"/>
      <c r="Q17290" s="1870"/>
    </row>
    <row r="17291" spans="7:17">
      <c r="G17291" s="1594" t="s">
        <v>689</v>
      </c>
      <c r="H17291" s="1579">
        <v>96</v>
      </c>
      <c r="I17291" s="1595">
        <f>I17290+1</f>
        <v>34752</v>
      </c>
      <c r="J17291" s="1418"/>
      <c r="K17291" s="1871"/>
      <c r="L17291" s="1594" t="s">
        <v>509</v>
      </c>
      <c r="M17291" s="1579">
        <v>4</v>
      </c>
      <c r="N17291" s="1595">
        <f>N17290+1</f>
        <v>17280</v>
      </c>
      <c r="O17291" s="1258"/>
      <c r="Q17291" s="1870"/>
    </row>
    <row r="17292" spans="7:17">
      <c r="G17292" s="1594" t="s">
        <v>690</v>
      </c>
      <c r="H17292" s="1579">
        <v>1</v>
      </c>
      <c r="I17292" s="1595">
        <f>I17291+1</f>
        <v>34753</v>
      </c>
      <c r="J17292" s="1418"/>
      <c r="K17292" s="1871"/>
      <c r="L17292" s="1594" t="s">
        <v>509</v>
      </c>
      <c r="M17292" s="1579">
        <v>5</v>
      </c>
      <c r="N17292" s="1595">
        <f>N17291+1</f>
        <v>17281</v>
      </c>
      <c r="O17292" s="1258"/>
      <c r="Q17292" s="1870"/>
    </row>
    <row r="17293" spans="7:17">
      <c r="G17293" s="1594" t="s">
        <v>690</v>
      </c>
      <c r="H17293" s="1579">
        <v>2</v>
      </c>
      <c r="I17293" s="1595">
        <f>I17292+1</f>
        <v>34754</v>
      </c>
      <c r="J17293" s="1418"/>
      <c r="K17293" s="1871"/>
      <c r="L17293" s="1594" t="s">
        <v>509</v>
      </c>
      <c r="M17293" s="1579">
        <v>6</v>
      </c>
      <c r="N17293" s="1595">
        <f>N17292+1</f>
        <v>17282</v>
      </c>
      <c r="O17293" s="1258"/>
      <c r="Q17293" s="1870"/>
    </row>
    <row r="17294" spans="7:17">
      <c r="G17294" s="1594" t="s">
        <v>690</v>
      </c>
      <c r="H17294" s="1579">
        <v>3</v>
      </c>
      <c r="I17294" s="1595">
        <f>I17293+1</f>
        <v>34755</v>
      </c>
      <c r="J17294" s="1418"/>
      <c r="K17294" s="1871"/>
      <c r="L17294" s="1594" t="s">
        <v>509</v>
      </c>
      <c r="M17294" s="1579">
        <v>7</v>
      </c>
      <c r="N17294" s="1595">
        <f>N17293+1</f>
        <v>17283</v>
      </c>
      <c r="O17294" s="1258"/>
      <c r="Q17294" s="1870"/>
    </row>
    <row r="17295" spans="7:17">
      <c r="G17295" s="1594" t="s">
        <v>690</v>
      </c>
      <c r="H17295" s="1579">
        <v>4</v>
      </c>
      <c r="I17295" s="1595">
        <f>I17294+1</f>
        <v>34756</v>
      </c>
      <c r="J17295" s="1418"/>
      <c r="K17295" s="1871"/>
      <c r="L17295" s="1594" t="s">
        <v>509</v>
      </c>
      <c r="M17295" s="1579">
        <v>8</v>
      </c>
      <c r="N17295" s="1595">
        <f>N17294+1</f>
        <v>17284</v>
      </c>
      <c r="O17295" s="1258"/>
      <c r="Q17295" s="1870"/>
    </row>
    <row r="17296" spans="7:17">
      <c r="G17296" s="1594" t="s">
        <v>690</v>
      </c>
      <c r="H17296" s="1579">
        <v>5</v>
      </c>
      <c r="I17296" s="1595">
        <f>I17295+1</f>
        <v>34757</v>
      </c>
      <c r="J17296" s="1418"/>
      <c r="K17296" s="1871"/>
      <c r="L17296" s="1594" t="s">
        <v>509</v>
      </c>
      <c r="M17296" s="1579">
        <v>9</v>
      </c>
      <c r="N17296" s="1595">
        <f>N17295+1</f>
        <v>17285</v>
      </c>
      <c r="O17296" s="1258"/>
      <c r="Q17296" s="1870"/>
    </row>
    <row r="17297" spans="7:17">
      <c r="G17297" s="1594" t="s">
        <v>690</v>
      </c>
      <c r="H17297" s="1579">
        <v>6</v>
      </c>
      <c r="I17297" s="1595">
        <f>I17296+1</f>
        <v>34758</v>
      </c>
      <c r="J17297" s="1418"/>
      <c r="K17297" s="1871"/>
      <c r="L17297" s="1594" t="s">
        <v>509</v>
      </c>
      <c r="M17297" s="1579">
        <v>10</v>
      </c>
      <c r="N17297" s="1595">
        <f>N17296+1</f>
        <v>17286</v>
      </c>
      <c r="O17297" s="1258"/>
      <c r="Q17297" s="1870"/>
    </row>
    <row r="17298" spans="7:17">
      <c r="G17298" s="1594" t="s">
        <v>690</v>
      </c>
      <c r="H17298" s="1579">
        <v>7</v>
      </c>
      <c r="I17298" s="1595">
        <f>I17297+1</f>
        <v>34759</v>
      </c>
      <c r="J17298" s="1418"/>
      <c r="K17298" s="1871"/>
      <c r="L17298" s="1594" t="s">
        <v>509</v>
      </c>
      <c r="M17298" s="1579">
        <v>11</v>
      </c>
      <c r="N17298" s="1595">
        <f>N17297+1</f>
        <v>17287</v>
      </c>
      <c r="O17298" s="1258"/>
      <c r="Q17298" s="1870"/>
    </row>
    <row r="17299" spans="7:17">
      <c r="G17299" s="1594" t="s">
        <v>690</v>
      </c>
      <c r="H17299" s="1579">
        <v>8</v>
      </c>
      <c r="I17299" s="1595">
        <f>I17298+1</f>
        <v>34760</v>
      </c>
      <c r="J17299" s="1418"/>
      <c r="K17299" s="1871"/>
      <c r="L17299" s="1594" t="s">
        <v>509</v>
      </c>
      <c r="M17299" s="1579">
        <v>12</v>
      </c>
      <c r="N17299" s="1595">
        <f>N17298+1</f>
        <v>17288</v>
      </c>
      <c r="O17299" s="1258"/>
      <c r="Q17299" s="1870"/>
    </row>
    <row r="17300" spans="7:17">
      <c r="G17300" s="1594" t="s">
        <v>690</v>
      </c>
      <c r="H17300" s="1579">
        <v>9</v>
      </c>
      <c r="I17300" s="1595">
        <f>I17299+1</f>
        <v>34761</v>
      </c>
      <c r="J17300" s="1418"/>
      <c r="K17300" s="1871"/>
      <c r="L17300" s="1594" t="s">
        <v>509</v>
      </c>
      <c r="M17300" s="1579">
        <v>13</v>
      </c>
      <c r="N17300" s="1595">
        <f>N17299+1</f>
        <v>17289</v>
      </c>
      <c r="O17300" s="1258"/>
      <c r="Q17300" s="1870"/>
    </row>
    <row r="17301" spans="7:17">
      <c r="G17301" s="1594" t="s">
        <v>690</v>
      </c>
      <c r="H17301" s="1579">
        <v>10</v>
      </c>
      <c r="I17301" s="1595">
        <f>I17300+1</f>
        <v>34762</v>
      </c>
      <c r="J17301" s="1418"/>
      <c r="K17301" s="1871"/>
      <c r="L17301" s="1594" t="s">
        <v>509</v>
      </c>
      <c r="M17301" s="1579">
        <v>14</v>
      </c>
      <c r="N17301" s="1595">
        <f>N17300+1</f>
        <v>17290</v>
      </c>
      <c r="O17301" s="1258"/>
      <c r="Q17301" s="1870"/>
    </row>
    <row r="17302" spans="7:17">
      <c r="G17302" s="1594" t="s">
        <v>690</v>
      </c>
      <c r="H17302" s="1579">
        <v>11</v>
      </c>
      <c r="I17302" s="1595">
        <f>I17301+1</f>
        <v>34763</v>
      </c>
      <c r="J17302" s="1418"/>
      <c r="K17302" s="1871"/>
      <c r="L17302" s="1594" t="s">
        <v>509</v>
      </c>
      <c r="M17302" s="1579">
        <v>15</v>
      </c>
      <c r="N17302" s="1595">
        <f>N17301+1</f>
        <v>17291</v>
      </c>
      <c r="O17302" s="1258"/>
      <c r="Q17302" s="1870"/>
    </row>
    <row r="17303" spans="7:17">
      <c r="G17303" s="1594" t="s">
        <v>690</v>
      </c>
      <c r="H17303" s="1579">
        <v>12</v>
      </c>
      <c r="I17303" s="1595">
        <f>I17302+1</f>
        <v>34764</v>
      </c>
      <c r="J17303" s="1418"/>
      <c r="K17303" s="1871"/>
      <c r="L17303" s="1594" t="s">
        <v>509</v>
      </c>
      <c r="M17303" s="1579">
        <v>16</v>
      </c>
      <c r="N17303" s="1595">
        <f>N17302+1</f>
        <v>17292</v>
      </c>
      <c r="O17303" s="1258"/>
      <c r="Q17303" s="1870"/>
    </row>
    <row r="17304" spans="7:17">
      <c r="G17304" s="1594" t="s">
        <v>690</v>
      </c>
      <c r="H17304" s="1579">
        <v>13</v>
      </c>
      <c r="I17304" s="1595">
        <f>I17303+1</f>
        <v>34765</v>
      </c>
      <c r="J17304" s="1418"/>
      <c r="K17304" s="1871"/>
      <c r="L17304" s="1594" t="s">
        <v>509</v>
      </c>
      <c r="M17304" s="1579">
        <v>17</v>
      </c>
      <c r="N17304" s="1595">
        <f>N17303+1</f>
        <v>17293</v>
      </c>
      <c r="O17304" s="1258"/>
      <c r="Q17304" s="1870"/>
    </row>
    <row r="17305" spans="7:17">
      <c r="G17305" s="1594" t="s">
        <v>690</v>
      </c>
      <c r="H17305" s="1579">
        <v>14</v>
      </c>
      <c r="I17305" s="1595">
        <f>I17304+1</f>
        <v>34766</v>
      </c>
      <c r="J17305" s="1418"/>
      <c r="K17305" s="1871"/>
      <c r="L17305" s="1594" t="s">
        <v>509</v>
      </c>
      <c r="M17305" s="1579">
        <v>18</v>
      </c>
      <c r="N17305" s="1595">
        <f>N17304+1</f>
        <v>17294</v>
      </c>
      <c r="O17305" s="1258"/>
      <c r="Q17305" s="1870"/>
    </row>
    <row r="17306" spans="7:17">
      <c r="G17306" s="1594" t="s">
        <v>690</v>
      </c>
      <c r="H17306" s="1579">
        <v>15</v>
      </c>
      <c r="I17306" s="1595">
        <f>I17305+1</f>
        <v>34767</v>
      </c>
      <c r="J17306" s="1418"/>
      <c r="K17306" s="1871"/>
      <c r="L17306" s="1594" t="s">
        <v>509</v>
      </c>
      <c r="M17306" s="1579">
        <v>19</v>
      </c>
      <c r="N17306" s="1595">
        <f>N17305+1</f>
        <v>17295</v>
      </c>
      <c r="O17306" s="1258"/>
      <c r="Q17306" s="1870"/>
    </row>
    <row r="17307" spans="7:17">
      <c r="G17307" s="1594" t="s">
        <v>690</v>
      </c>
      <c r="H17307" s="1579">
        <v>16</v>
      </c>
      <c r="I17307" s="1595">
        <f>I17306+1</f>
        <v>34768</v>
      </c>
      <c r="J17307" s="1418"/>
      <c r="K17307" s="1871"/>
      <c r="L17307" s="1594" t="s">
        <v>509</v>
      </c>
      <c r="M17307" s="1579">
        <v>20</v>
      </c>
      <c r="N17307" s="1595">
        <f>N17306+1</f>
        <v>17296</v>
      </c>
      <c r="O17307" s="1258"/>
      <c r="Q17307" s="1870"/>
    </row>
    <row r="17308" spans="7:17">
      <c r="G17308" s="1594" t="s">
        <v>690</v>
      </c>
      <c r="H17308" s="1579">
        <v>17</v>
      </c>
      <c r="I17308" s="1595">
        <f>I17307+1</f>
        <v>34769</v>
      </c>
      <c r="J17308" s="1418"/>
      <c r="K17308" s="1871"/>
      <c r="L17308" s="1594" t="s">
        <v>509</v>
      </c>
      <c r="M17308" s="1579">
        <v>21</v>
      </c>
      <c r="N17308" s="1595">
        <f>N17307+1</f>
        <v>17297</v>
      </c>
      <c r="O17308" s="1258"/>
      <c r="Q17308" s="1870"/>
    </row>
    <row r="17309" spans="7:17">
      <c r="G17309" s="1594" t="s">
        <v>690</v>
      </c>
      <c r="H17309" s="1579">
        <v>18</v>
      </c>
      <c r="I17309" s="1595">
        <f>I17308+1</f>
        <v>34770</v>
      </c>
      <c r="J17309" s="1418"/>
      <c r="K17309" s="1871"/>
      <c r="L17309" s="1594" t="s">
        <v>509</v>
      </c>
      <c r="M17309" s="1579">
        <v>22</v>
      </c>
      <c r="N17309" s="1595">
        <f>N17308+1</f>
        <v>17298</v>
      </c>
      <c r="O17309" s="1258"/>
      <c r="Q17309" s="1870"/>
    </row>
    <row r="17310" spans="7:17">
      <c r="G17310" s="1594" t="s">
        <v>690</v>
      </c>
      <c r="H17310" s="1579">
        <v>19</v>
      </c>
      <c r="I17310" s="1595">
        <f>I17309+1</f>
        <v>34771</v>
      </c>
      <c r="J17310" s="1418"/>
      <c r="K17310" s="1871"/>
      <c r="L17310" s="1594" t="s">
        <v>509</v>
      </c>
      <c r="M17310" s="1579">
        <v>23</v>
      </c>
      <c r="N17310" s="1595">
        <f>N17309+1</f>
        <v>17299</v>
      </c>
      <c r="O17310" s="1258"/>
      <c r="Q17310" s="1870"/>
    </row>
    <row r="17311" spans="7:17">
      <c r="G17311" s="1594" t="s">
        <v>690</v>
      </c>
      <c r="H17311" s="1579">
        <v>20</v>
      </c>
      <c r="I17311" s="1595">
        <f>I17310+1</f>
        <v>34772</v>
      </c>
      <c r="J17311" s="1418"/>
      <c r="K17311" s="1871"/>
      <c r="L17311" s="1594" t="s">
        <v>509</v>
      </c>
      <c r="M17311" s="1579">
        <v>24</v>
      </c>
      <c r="N17311" s="1595">
        <f>N17310+1</f>
        <v>17300</v>
      </c>
      <c r="O17311" s="1258"/>
      <c r="Q17311" s="1870"/>
    </row>
    <row r="17312" spans="7:17">
      <c r="G17312" s="1594" t="s">
        <v>690</v>
      </c>
      <c r="H17312" s="1579">
        <v>21</v>
      </c>
      <c r="I17312" s="1595">
        <f>I17311+1</f>
        <v>34773</v>
      </c>
      <c r="J17312" s="1418"/>
      <c r="K17312" s="1871"/>
      <c r="L17312" s="1594" t="s">
        <v>509</v>
      </c>
      <c r="M17312" s="1579">
        <v>25</v>
      </c>
      <c r="N17312" s="1595">
        <f>N17311+1</f>
        <v>17301</v>
      </c>
      <c r="O17312" s="1258"/>
      <c r="Q17312" s="1870"/>
    </row>
    <row r="17313" spans="7:17">
      <c r="G17313" s="1594" t="s">
        <v>690</v>
      </c>
      <c r="H17313" s="1579">
        <v>22</v>
      </c>
      <c r="I17313" s="1595">
        <f>I17312+1</f>
        <v>34774</v>
      </c>
      <c r="J17313" s="1418"/>
      <c r="K17313" s="1871"/>
      <c r="L17313" s="1594" t="s">
        <v>509</v>
      </c>
      <c r="M17313" s="1579">
        <v>26</v>
      </c>
      <c r="N17313" s="1595">
        <f>N17312+1</f>
        <v>17302</v>
      </c>
      <c r="O17313" s="1258"/>
      <c r="Q17313" s="1870"/>
    </row>
    <row r="17314" spans="7:17">
      <c r="G17314" s="1594" t="s">
        <v>690</v>
      </c>
      <c r="H17314" s="1579">
        <v>23</v>
      </c>
      <c r="I17314" s="1595">
        <f>I17313+1</f>
        <v>34775</v>
      </c>
      <c r="J17314" s="1418"/>
      <c r="K17314" s="1871"/>
      <c r="L17314" s="1594" t="s">
        <v>509</v>
      </c>
      <c r="M17314" s="1579">
        <v>27</v>
      </c>
      <c r="N17314" s="1595">
        <f>N17313+1</f>
        <v>17303</v>
      </c>
      <c r="O17314" s="1258"/>
      <c r="Q17314" s="1870"/>
    </row>
    <row r="17315" spans="7:17">
      <c r="G17315" s="1594" t="s">
        <v>690</v>
      </c>
      <c r="H17315" s="1579">
        <v>24</v>
      </c>
      <c r="I17315" s="1595">
        <f>I17314+1</f>
        <v>34776</v>
      </c>
      <c r="J17315" s="1418"/>
      <c r="K17315" s="1871"/>
      <c r="L17315" s="1594" t="s">
        <v>509</v>
      </c>
      <c r="M17315" s="1579">
        <v>28</v>
      </c>
      <c r="N17315" s="1595">
        <f>N17314+1</f>
        <v>17304</v>
      </c>
      <c r="O17315" s="1258"/>
      <c r="Q17315" s="1870"/>
    </row>
    <row r="17316" spans="7:17">
      <c r="G17316" s="1594" t="s">
        <v>690</v>
      </c>
      <c r="H17316" s="1579">
        <v>25</v>
      </c>
      <c r="I17316" s="1595">
        <f>I17315+1</f>
        <v>34777</v>
      </c>
      <c r="J17316" s="1418"/>
      <c r="K17316" s="1871"/>
      <c r="L17316" s="1594" t="s">
        <v>509</v>
      </c>
      <c r="M17316" s="1579">
        <v>29</v>
      </c>
      <c r="N17316" s="1595">
        <f>N17315+1</f>
        <v>17305</v>
      </c>
      <c r="O17316" s="1258"/>
      <c r="Q17316" s="1870"/>
    </row>
    <row r="17317" spans="7:17">
      <c r="G17317" s="1594" t="s">
        <v>690</v>
      </c>
      <c r="H17317" s="1579">
        <v>26</v>
      </c>
      <c r="I17317" s="1595">
        <f>I17316+1</f>
        <v>34778</v>
      </c>
      <c r="J17317" s="1418"/>
      <c r="K17317" s="1871"/>
      <c r="L17317" s="1594" t="s">
        <v>509</v>
      </c>
      <c r="M17317" s="1579">
        <v>30</v>
      </c>
      <c r="N17317" s="1595">
        <f>N17316+1</f>
        <v>17306</v>
      </c>
      <c r="O17317" s="1258"/>
      <c r="Q17317" s="1870"/>
    </row>
    <row r="17318" spans="7:17">
      <c r="G17318" s="1594" t="s">
        <v>690</v>
      </c>
      <c r="H17318" s="1579">
        <v>27</v>
      </c>
      <c r="I17318" s="1595">
        <f>I17317+1</f>
        <v>34779</v>
      </c>
      <c r="J17318" s="1418"/>
      <c r="K17318" s="1871"/>
      <c r="L17318" s="1594" t="s">
        <v>509</v>
      </c>
      <c r="M17318" s="1579">
        <v>31</v>
      </c>
      <c r="N17318" s="1595">
        <f>N17317+1</f>
        <v>17307</v>
      </c>
      <c r="O17318" s="1258"/>
      <c r="Q17318" s="1870"/>
    </row>
    <row r="17319" spans="7:17">
      <c r="G17319" s="1594" t="s">
        <v>690</v>
      </c>
      <c r="H17319" s="1579">
        <v>28</v>
      </c>
      <c r="I17319" s="1595">
        <f>I17318+1</f>
        <v>34780</v>
      </c>
      <c r="J17319" s="1418"/>
      <c r="K17319" s="1871"/>
      <c r="L17319" s="1594" t="s">
        <v>509</v>
      </c>
      <c r="M17319" s="1579">
        <v>32</v>
      </c>
      <c r="N17319" s="1595">
        <f>N17318+1</f>
        <v>17308</v>
      </c>
      <c r="O17319" s="1258"/>
      <c r="Q17319" s="1870"/>
    </row>
    <row r="17320" spans="7:17">
      <c r="G17320" s="1594" t="s">
        <v>690</v>
      </c>
      <c r="H17320" s="1579">
        <v>29</v>
      </c>
      <c r="I17320" s="1595">
        <f>I17319+1</f>
        <v>34781</v>
      </c>
      <c r="J17320" s="1418"/>
      <c r="K17320" s="1871"/>
      <c r="L17320" s="1594" t="s">
        <v>509</v>
      </c>
      <c r="M17320" s="1579">
        <v>33</v>
      </c>
      <c r="N17320" s="1595">
        <f>N17319+1</f>
        <v>17309</v>
      </c>
      <c r="O17320" s="1258"/>
      <c r="Q17320" s="1870"/>
    </row>
    <row r="17321" spans="7:17">
      <c r="G17321" s="1594" t="s">
        <v>690</v>
      </c>
      <c r="H17321" s="1579">
        <v>30</v>
      </c>
      <c r="I17321" s="1595">
        <f>I17320+1</f>
        <v>34782</v>
      </c>
      <c r="J17321" s="1418"/>
      <c r="K17321" s="1871"/>
      <c r="L17321" s="1594" t="s">
        <v>509</v>
      </c>
      <c r="M17321" s="1579">
        <v>34</v>
      </c>
      <c r="N17321" s="1595">
        <f>N17320+1</f>
        <v>17310</v>
      </c>
      <c r="O17321" s="1258"/>
      <c r="Q17321" s="1870"/>
    </row>
    <row r="17322" spans="7:17">
      <c r="G17322" s="1594" t="s">
        <v>690</v>
      </c>
      <c r="H17322" s="1579">
        <v>31</v>
      </c>
      <c r="I17322" s="1595">
        <f>I17321+1</f>
        <v>34783</v>
      </c>
      <c r="J17322" s="1418"/>
      <c r="K17322" s="1871"/>
      <c r="L17322" s="1594" t="s">
        <v>509</v>
      </c>
      <c r="M17322" s="1579">
        <v>35</v>
      </c>
      <c r="N17322" s="1595">
        <f>N17321+1</f>
        <v>17311</v>
      </c>
      <c r="O17322" s="1258"/>
      <c r="Q17322" s="1870"/>
    </row>
    <row r="17323" spans="7:17">
      <c r="G17323" s="1594" t="s">
        <v>690</v>
      </c>
      <c r="H17323" s="1579">
        <v>32</v>
      </c>
      <c r="I17323" s="1595">
        <f>I17322+1</f>
        <v>34784</v>
      </c>
      <c r="J17323" s="1418"/>
      <c r="K17323" s="1871"/>
      <c r="L17323" s="1594" t="s">
        <v>509</v>
      </c>
      <c r="M17323" s="1579">
        <v>36</v>
      </c>
      <c r="N17323" s="1595">
        <f>N17322+1</f>
        <v>17312</v>
      </c>
      <c r="O17323" s="1258"/>
      <c r="Q17323" s="1870"/>
    </row>
    <row r="17324" spans="7:17">
      <c r="G17324" s="1594" t="s">
        <v>690</v>
      </c>
      <c r="H17324" s="1579">
        <v>33</v>
      </c>
      <c r="I17324" s="1595">
        <f>I17323+1</f>
        <v>34785</v>
      </c>
      <c r="J17324" s="1418"/>
      <c r="K17324" s="1871"/>
      <c r="L17324" s="1594" t="s">
        <v>509</v>
      </c>
      <c r="M17324" s="1579">
        <v>37</v>
      </c>
      <c r="N17324" s="1595">
        <f>N17323+1</f>
        <v>17313</v>
      </c>
      <c r="O17324" s="1258"/>
      <c r="Q17324" s="1870"/>
    </row>
    <row r="17325" spans="7:17">
      <c r="G17325" s="1594" t="s">
        <v>690</v>
      </c>
      <c r="H17325" s="1579">
        <v>34</v>
      </c>
      <c r="I17325" s="1595">
        <f>I17324+1</f>
        <v>34786</v>
      </c>
      <c r="J17325" s="1418"/>
      <c r="K17325" s="1871"/>
      <c r="L17325" s="1594" t="s">
        <v>509</v>
      </c>
      <c r="M17325" s="1579">
        <v>38</v>
      </c>
      <c r="N17325" s="1595">
        <f>N17324+1</f>
        <v>17314</v>
      </c>
      <c r="O17325" s="1258"/>
      <c r="Q17325" s="1870"/>
    </row>
    <row r="17326" spans="7:17">
      <c r="G17326" s="1594" t="s">
        <v>690</v>
      </c>
      <c r="H17326" s="1579">
        <v>35</v>
      </c>
      <c r="I17326" s="1595">
        <f>I17325+1</f>
        <v>34787</v>
      </c>
      <c r="J17326" s="1418"/>
      <c r="K17326" s="1871"/>
      <c r="L17326" s="1594" t="s">
        <v>509</v>
      </c>
      <c r="M17326" s="1579">
        <v>39</v>
      </c>
      <c r="N17326" s="1595">
        <f>N17325+1</f>
        <v>17315</v>
      </c>
      <c r="O17326" s="1258"/>
      <c r="Q17326" s="1870"/>
    </row>
    <row r="17327" spans="7:17">
      <c r="G17327" s="1594" t="s">
        <v>690</v>
      </c>
      <c r="H17327" s="1579">
        <v>36</v>
      </c>
      <c r="I17327" s="1595">
        <f>I17326+1</f>
        <v>34788</v>
      </c>
      <c r="J17327" s="1418"/>
      <c r="K17327" s="1871"/>
      <c r="L17327" s="1594" t="s">
        <v>509</v>
      </c>
      <c r="M17327" s="1579">
        <v>40</v>
      </c>
      <c r="N17327" s="1595">
        <f>N17326+1</f>
        <v>17316</v>
      </c>
      <c r="O17327" s="1258"/>
      <c r="Q17327" s="1870"/>
    </row>
    <row r="17328" spans="7:17">
      <c r="G17328" s="1594" t="s">
        <v>690</v>
      </c>
      <c r="H17328" s="1579">
        <v>37</v>
      </c>
      <c r="I17328" s="1595">
        <f>I17327+1</f>
        <v>34789</v>
      </c>
      <c r="J17328" s="1418"/>
      <c r="K17328" s="1871"/>
      <c r="L17328" s="1594" t="s">
        <v>509</v>
      </c>
      <c r="M17328" s="1579">
        <v>41</v>
      </c>
      <c r="N17328" s="1595">
        <f>N17327+1</f>
        <v>17317</v>
      </c>
      <c r="O17328" s="1258"/>
      <c r="Q17328" s="1870"/>
    </row>
    <row r="17329" spans="7:17">
      <c r="G17329" s="1594" t="s">
        <v>690</v>
      </c>
      <c r="H17329" s="1579">
        <v>38</v>
      </c>
      <c r="I17329" s="1595">
        <f>I17328+1</f>
        <v>34790</v>
      </c>
      <c r="J17329" s="1418"/>
      <c r="K17329" s="1871"/>
      <c r="L17329" s="1594" t="s">
        <v>509</v>
      </c>
      <c r="M17329" s="1579">
        <v>42</v>
      </c>
      <c r="N17329" s="1595">
        <f>N17328+1</f>
        <v>17318</v>
      </c>
      <c r="O17329" s="1258"/>
      <c r="Q17329" s="1870"/>
    </row>
    <row r="17330" spans="7:17">
      <c r="G17330" s="1594" t="s">
        <v>690</v>
      </c>
      <c r="H17330" s="1579">
        <v>39</v>
      </c>
      <c r="I17330" s="1595">
        <f>I17329+1</f>
        <v>34791</v>
      </c>
      <c r="J17330" s="1418"/>
      <c r="K17330" s="1871"/>
      <c r="L17330" s="1594" t="s">
        <v>509</v>
      </c>
      <c r="M17330" s="1579">
        <v>43</v>
      </c>
      <c r="N17330" s="1595">
        <f>N17329+1</f>
        <v>17319</v>
      </c>
      <c r="O17330" s="1258"/>
      <c r="Q17330" s="1870"/>
    </row>
    <row r="17331" spans="7:17">
      <c r="G17331" s="1594" t="s">
        <v>690</v>
      </c>
      <c r="H17331" s="1579">
        <v>40</v>
      </c>
      <c r="I17331" s="1595">
        <f>I17330+1</f>
        <v>34792</v>
      </c>
      <c r="J17331" s="1418"/>
      <c r="K17331" s="1871"/>
      <c r="L17331" s="1594" t="s">
        <v>509</v>
      </c>
      <c r="M17331" s="1579">
        <v>44</v>
      </c>
      <c r="N17331" s="1595">
        <f>N17330+1</f>
        <v>17320</v>
      </c>
      <c r="O17331" s="1258"/>
      <c r="Q17331" s="1870"/>
    </row>
    <row r="17332" spans="7:17">
      <c r="G17332" s="1594" t="s">
        <v>690</v>
      </c>
      <c r="H17332" s="1579">
        <v>41</v>
      </c>
      <c r="I17332" s="1595">
        <f>I17331+1</f>
        <v>34793</v>
      </c>
      <c r="J17332" s="1418"/>
      <c r="K17332" s="1871"/>
      <c r="L17332" s="1594" t="s">
        <v>509</v>
      </c>
      <c r="M17332" s="1579">
        <v>45</v>
      </c>
      <c r="N17332" s="1595">
        <f>N17331+1</f>
        <v>17321</v>
      </c>
      <c r="O17332" s="1258"/>
      <c r="Q17332" s="1870"/>
    </row>
    <row r="17333" spans="7:17">
      <c r="G17333" s="1594" t="s">
        <v>690</v>
      </c>
      <c r="H17333" s="1579">
        <v>42</v>
      </c>
      <c r="I17333" s="1595">
        <f>I17332+1</f>
        <v>34794</v>
      </c>
      <c r="J17333" s="1418"/>
      <c r="K17333" s="1871"/>
      <c r="L17333" s="1594" t="s">
        <v>509</v>
      </c>
      <c r="M17333" s="1579">
        <v>46</v>
      </c>
      <c r="N17333" s="1595">
        <f>N17332+1</f>
        <v>17322</v>
      </c>
      <c r="O17333" s="1258"/>
      <c r="Q17333" s="1870"/>
    </row>
    <row r="17334" spans="7:17">
      <c r="G17334" s="1594" t="s">
        <v>690</v>
      </c>
      <c r="H17334" s="1579">
        <v>43</v>
      </c>
      <c r="I17334" s="1595">
        <f>I17333+1</f>
        <v>34795</v>
      </c>
      <c r="J17334" s="1418"/>
      <c r="K17334" s="1871"/>
      <c r="L17334" s="1594" t="s">
        <v>509</v>
      </c>
      <c r="M17334" s="1579">
        <v>47</v>
      </c>
      <c r="N17334" s="1595">
        <f>N17333+1</f>
        <v>17323</v>
      </c>
      <c r="O17334" s="1258"/>
      <c r="Q17334" s="1870"/>
    </row>
    <row r="17335" spans="7:17">
      <c r="G17335" s="1594" t="s">
        <v>690</v>
      </c>
      <c r="H17335" s="1579">
        <v>44</v>
      </c>
      <c r="I17335" s="1595">
        <f>I17334+1</f>
        <v>34796</v>
      </c>
      <c r="J17335" s="1418"/>
      <c r="K17335" s="1871"/>
      <c r="L17335" s="1594" t="s">
        <v>509</v>
      </c>
      <c r="M17335" s="1579">
        <v>48</v>
      </c>
      <c r="N17335" s="1595">
        <f>N17334+1</f>
        <v>17324</v>
      </c>
      <c r="O17335" s="1258"/>
      <c r="Q17335" s="1870"/>
    </row>
    <row r="17336" spans="7:17">
      <c r="G17336" s="1594" t="s">
        <v>690</v>
      </c>
      <c r="H17336" s="1579">
        <v>45</v>
      </c>
      <c r="I17336" s="1595">
        <f>I17335+1</f>
        <v>34797</v>
      </c>
      <c r="J17336" s="1418"/>
      <c r="K17336" s="1871"/>
      <c r="L17336" s="1594" t="s">
        <v>509</v>
      </c>
      <c r="M17336" s="1579">
        <v>49</v>
      </c>
      <c r="N17336" s="1595">
        <f>N17335+1</f>
        <v>17325</v>
      </c>
      <c r="O17336" s="1258"/>
      <c r="Q17336" s="1870"/>
    </row>
    <row r="17337" spans="7:17">
      <c r="G17337" s="1594" t="s">
        <v>690</v>
      </c>
      <c r="H17337" s="1579">
        <v>46</v>
      </c>
      <c r="I17337" s="1595">
        <f>I17336+1</f>
        <v>34798</v>
      </c>
      <c r="J17337" s="1418"/>
      <c r="K17337" s="1871"/>
      <c r="L17337" s="1594" t="s">
        <v>509</v>
      </c>
      <c r="M17337" s="1579">
        <v>50</v>
      </c>
      <c r="N17337" s="1595">
        <f>N17336+1</f>
        <v>17326</v>
      </c>
      <c r="O17337" s="1258"/>
      <c r="Q17337" s="1870"/>
    </row>
    <row r="17338" spans="7:17">
      <c r="G17338" s="1594" t="s">
        <v>690</v>
      </c>
      <c r="H17338" s="1579">
        <v>47</v>
      </c>
      <c r="I17338" s="1595">
        <f>I17337+1</f>
        <v>34799</v>
      </c>
      <c r="J17338" s="1418"/>
      <c r="K17338" s="1871"/>
      <c r="L17338" s="1594" t="s">
        <v>509</v>
      </c>
      <c r="M17338" s="1579">
        <v>51</v>
      </c>
      <c r="N17338" s="1595">
        <f>N17337+1</f>
        <v>17327</v>
      </c>
      <c r="O17338" s="1258"/>
      <c r="Q17338" s="1870"/>
    </row>
    <row r="17339" spans="7:17">
      <c r="G17339" s="1594" t="s">
        <v>690</v>
      </c>
      <c r="H17339" s="1579">
        <v>48</v>
      </c>
      <c r="I17339" s="1595">
        <f>I17338+1</f>
        <v>34800</v>
      </c>
      <c r="J17339" s="1418"/>
      <c r="K17339" s="1871"/>
      <c r="L17339" s="1594" t="s">
        <v>509</v>
      </c>
      <c r="M17339" s="1579">
        <v>52</v>
      </c>
      <c r="N17339" s="1595">
        <f>N17338+1</f>
        <v>17328</v>
      </c>
      <c r="O17339" s="1258"/>
      <c r="Q17339" s="1870"/>
    </row>
    <row r="17340" spans="7:17">
      <c r="G17340" s="1594" t="s">
        <v>690</v>
      </c>
      <c r="H17340" s="1579">
        <v>49</v>
      </c>
      <c r="I17340" s="1595">
        <f>I17339+1</f>
        <v>34801</v>
      </c>
      <c r="J17340" s="1418"/>
      <c r="K17340" s="1871"/>
      <c r="L17340" s="1594" t="s">
        <v>509</v>
      </c>
      <c r="M17340" s="1579">
        <v>53</v>
      </c>
      <c r="N17340" s="1595">
        <f>N17339+1</f>
        <v>17329</v>
      </c>
      <c r="O17340" s="1258"/>
      <c r="Q17340" s="1870"/>
    </row>
    <row r="17341" spans="7:17">
      <c r="G17341" s="1594" t="s">
        <v>690</v>
      </c>
      <c r="H17341" s="1579">
        <v>50</v>
      </c>
      <c r="I17341" s="1595">
        <f>I17340+1</f>
        <v>34802</v>
      </c>
      <c r="J17341" s="1418"/>
      <c r="K17341" s="1871"/>
      <c r="L17341" s="1594" t="s">
        <v>509</v>
      </c>
      <c r="M17341" s="1579">
        <v>54</v>
      </c>
      <c r="N17341" s="1595">
        <f>N17340+1</f>
        <v>17330</v>
      </c>
      <c r="O17341" s="1258"/>
      <c r="Q17341" s="1870"/>
    </row>
    <row r="17342" spans="7:17">
      <c r="G17342" s="1594" t="s">
        <v>690</v>
      </c>
      <c r="H17342" s="1579">
        <v>51</v>
      </c>
      <c r="I17342" s="1595">
        <f>I17341+1</f>
        <v>34803</v>
      </c>
      <c r="J17342" s="1418"/>
      <c r="K17342" s="1871"/>
      <c r="L17342" s="1594" t="s">
        <v>509</v>
      </c>
      <c r="M17342" s="1579">
        <v>55</v>
      </c>
      <c r="N17342" s="1595">
        <f>N17341+1</f>
        <v>17331</v>
      </c>
      <c r="O17342" s="1258"/>
      <c r="Q17342" s="1870"/>
    </row>
    <row r="17343" spans="7:17">
      <c r="G17343" s="1594" t="s">
        <v>690</v>
      </c>
      <c r="H17343" s="1579">
        <v>52</v>
      </c>
      <c r="I17343" s="1595">
        <f>I17342+1</f>
        <v>34804</v>
      </c>
      <c r="J17343" s="1418"/>
      <c r="K17343" s="1871"/>
      <c r="L17343" s="1594" t="s">
        <v>509</v>
      </c>
      <c r="M17343" s="1579">
        <v>56</v>
      </c>
      <c r="N17343" s="1595">
        <f>N17342+1</f>
        <v>17332</v>
      </c>
      <c r="O17343" s="1258"/>
      <c r="Q17343" s="1870"/>
    </row>
    <row r="17344" spans="7:17">
      <c r="G17344" s="1594" t="s">
        <v>690</v>
      </c>
      <c r="H17344" s="1579">
        <v>53</v>
      </c>
      <c r="I17344" s="1595">
        <f>I17343+1</f>
        <v>34805</v>
      </c>
      <c r="J17344" s="1418"/>
      <c r="K17344" s="1871"/>
      <c r="L17344" s="1594" t="s">
        <v>509</v>
      </c>
      <c r="M17344" s="1579">
        <v>57</v>
      </c>
      <c r="N17344" s="1595">
        <f>N17343+1</f>
        <v>17333</v>
      </c>
      <c r="O17344" s="1258"/>
      <c r="Q17344" s="1870"/>
    </row>
    <row r="17345" spans="7:17">
      <c r="G17345" s="1594" t="s">
        <v>690</v>
      </c>
      <c r="H17345" s="1579">
        <v>54</v>
      </c>
      <c r="I17345" s="1595">
        <f>I17344+1</f>
        <v>34806</v>
      </c>
      <c r="J17345" s="1418"/>
      <c r="K17345" s="1871"/>
      <c r="L17345" s="1594" t="s">
        <v>509</v>
      </c>
      <c r="M17345" s="1579">
        <v>58</v>
      </c>
      <c r="N17345" s="1595">
        <f>N17344+1</f>
        <v>17334</v>
      </c>
      <c r="O17345" s="1258"/>
      <c r="Q17345" s="1870"/>
    </row>
    <row r="17346" spans="7:17">
      <c r="G17346" s="1594" t="s">
        <v>690</v>
      </c>
      <c r="H17346" s="1579">
        <v>55</v>
      </c>
      <c r="I17346" s="1595">
        <f>I17345+1</f>
        <v>34807</v>
      </c>
      <c r="J17346" s="1418"/>
      <c r="K17346" s="1871"/>
      <c r="L17346" s="1594" t="s">
        <v>509</v>
      </c>
      <c r="M17346" s="1579">
        <v>59</v>
      </c>
      <c r="N17346" s="1595">
        <f>N17345+1</f>
        <v>17335</v>
      </c>
      <c r="O17346" s="1258"/>
      <c r="Q17346" s="1870"/>
    </row>
    <row r="17347" spans="7:17">
      <c r="G17347" s="1594" t="s">
        <v>690</v>
      </c>
      <c r="H17347" s="1579">
        <v>56</v>
      </c>
      <c r="I17347" s="1595">
        <f>I17346+1</f>
        <v>34808</v>
      </c>
      <c r="J17347" s="1418"/>
      <c r="K17347" s="1871"/>
      <c r="L17347" s="1594" t="s">
        <v>509</v>
      </c>
      <c r="M17347" s="1579">
        <v>60</v>
      </c>
      <c r="N17347" s="1595">
        <f>N17346+1</f>
        <v>17336</v>
      </c>
      <c r="O17347" s="1258"/>
      <c r="Q17347" s="1870"/>
    </row>
    <row r="17348" spans="7:17">
      <c r="G17348" s="1594" t="s">
        <v>690</v>
      </c>
      <c r="H17348" s="1579">
        <v>57</v>
      </c>
      <c r="I17348" s="1595">
        <f>I17347+1</f>
        <v>34809</v>
      </c>
      <c r="J17348" s="1418"/>
      <c r="K17348" s="1871"/>
      <c r="L17348" s="1594" t="s">
        <v>509</v>
      </c>
      <c r="M17348" s="1579">
        <v>61</v>
      </c>
      <c r="N17348" s="1595">
        <f>N17347+1</f>
        <v>17337</v>
      </c>
      <c r="O17348" s="1258"/>
      <c r="Q17348" s="1870"/>
    </row>
    <row r="17349" spans="7:17">
      <c r="G17349" s="1594" t="s">
        <v>690</v>
      </c>
      <c r="H17349" s="1579">
        <v>58</v>
      </c>
      <c r="I17349" s="1595">
        <f>I17348+1</f>
        <v>34810</v>
      </c>
      <c r="J17349" s="1418"/>
      <c r="K17349" s="1871"/>
      <c r="L17349" s="1594" t="s">
        <v>509</v>
      </c>
      <c r="M17349" s="1579">
        <v>62</v>
      </c>
      <c r="N17349" s="1595">
        <f>N17348+1</f>
        <v>17338</v>
      </c>
      <c r="O17349" s="1258"/>
      <c r="Q17349" s="1870"/>
    </row>
    <row r="17350" spans="7:17">
      <c r="G17350" s="1594" t="s">
        <v>690</v>
      </c>
      <c r="H17350" s="1579">
        <v>59</v>
      </c>
      <c r="I17350" s="1595">
        <f>I17349+1</f>
        <v>34811</v>
      </c>
      <c r="J17350" s="1418"/>
      <c r="K17350" s="1871"/>
      <c r="L17350" s="1594" t="s">
        <v>509</v>
      </c>
      <c r="M17350" s="1579">
        <v>63</v>
      </c>
      <c r="N17350" s="1595">
        <f>N17349+1</f>
        <v>17339</v>
      </c>
      <c r="O17350" s="1258"/>
      <c r="Q17350" s="1870"/>
    </row>
    <row r="17351" spans="7:17">
      <c r="G17351" s="1594" t="s">
        <v>690</v>
      </c>
      <c r="H17351" s="1579">
        <v>60</v>
      </c>
      <c r="I17351" s="1595">
        <f>I17350+1</f>
        <v>34812</v>
      </c>
      <c r="J17351" s="1418"/>
      <c r="K17351" s="1871"/>
      <c r="L17351" s="1594" t="s">
        <v>509</v>
      </c>
      <c r="M17351" s="1579">
        <v>64</v>
      </c>
      <c r="N17351" s="1595">
        <f>N17350+1</f>
        <v>17340</v>
      </c>
      <c r="O17351" s="1258"/>
      <c r="Q17351" s="1870"/>
    </row>
    <row r="17352" spans="7:17">
      <c r="G17352" s="1594" t="s">
        <v>690</v>
      </c>
      <c r="H17352" s="1579">
        <v>61</v>
      </c>
      <c r="I17352" s="1595">
        <f>I17351+1</f>
        <v>34813</v>
      </c>
      <c r="J17352" s="1418"/>
      <c r="K17352" s="1871"/>
      <c r="L17352" s="1594" t="s">
        <v>509</v>
      </c>
      <c r="M17352" s="1579">
        <v>65</v>
      </c>
      <c r="N17352" s="1595">
        <f>N17351+1</f>
        <v>17341</v>
      </c>
      <c r="O17352" s="1258"/>
      <c r="Q17352" s="1870"/>
    </row>
    <row r="17353" spans="7:17">
      <c r="G17353" s="1594" t="s">
        <v>690</v>
      </c>
      <c r="H17353" s="1579">
        <v>62</v>
      </c>
      <c r="I17353" s="1595">
        <f>I17352+1</f>
        <v>34814</v>
      </c>
      <c r="J17353" s="1418"/>
      <c r="K17353" s="1871"/>
      <c r="L17353" s="1594" t="s">
        <v>509</v>
      </c>
      <c r="M17353" s="1579">
        <v>66</v>
      </c>
      <c r="N17353" s="1595">
        <f>N17352+1</f>
        <v>17342</v>
      </c>
      <c r="O17353" s="1258"/>
      <c r="Q17353" s="1870"/>
    </row>
    <row r="17354" spans="7:17">
      <c r="G17354" s="1594" t="s">
        <v>690</v>
      </c>
      <c r="H17354" s="1579">
        <v>63</v>
      </c>
      <c r="I17354" s="1595">
        <f>I17353+1</f>
        <v>34815</v>
      </c>
      <c r="J17354" s="1418"/>
      <c r="K17354" s="1871"/>
      <c r="L17354" s="1594" t="s">
        <v>509</v>
      </c>
      <c r="M17354" s="1579">
        <v>67</v>
      </c>
      <c r="N17354" s="1595">
        <f>N17353+1</f>
        <v>17343</v>
      </c>
      <c r="O17354" s="1258"/>
      <c r="Q17354" s="1870"/>
    </row>
    <row r="17355" spans="7:17">
      <c r="G17355" s="1594" t="s">
        <v>690</v>
      </c>
      <c r="H17355" s="1579">
        <v>64</v>
      </c>
      <c r="I17355" s="1595">
        <f>I17354+1</f>
        <v>34816</v>
      </c>
      <c r="J17355" s="1418"/>
      <c r="K17355" s="1871"/>
      <c r="L17355" s="1594" t="s">
        <v>509</v>
      </c>
      <c r="M17355" s="1579">
        <v>68</v>
      </c>
      <c r="N17355" s="1595">
        <f>N17354+1</f>
        <v>17344</v>
      </c>
      <c r="O17355" s="1258"/>
      <c r="Q17355" s="1870"/>
    </row>
    <row r="17356" spans="7:17">
      <c r="G17356" s="1594" t="s">
        <v>690</v>
      </c>
      <c r="H17356" s="1579">
        <v>65</v>
      </c>
      <c r="I17356" s="1595">
        <f>I17355+1</f>
        <v>34817</v>
      </c>
      <c r="J17356" s="1418"/>
      <c r="K17356" s="1871"/>
      <c r="L17356" s="1594" t="s">
        <v>509</v>
      </c>
      <c r="M17356" s="1579">
        <v>69</v>
      </c>
      <c r="N17356" s="1595">
        <f>N17355+1</f>
        <v>17345</v>
      </c>
      <c r="O17356" s="1258"/>
      <c r="Q17356" s="1870"/>
    </row>
    <row r="17357" spans="7:17">
      <c r="G17357" s="1594" t="s">
        <v>690</v>
      </c>
      <c r="H17357" s="1579">
        <v>66</v>
      </c>
      <c r="I17357" s="1595">
        <f>I17356+1</f>
        <v>34818</v>
      </c>
      <c r="J17357" s="1418"/>
      <c r="K17357" s="1871"/>
      <c r="L17357" s="1594" t="s">
        <v>509</v>
      </c>
      <c r="M17357" s="1579">
        <v>70</v>
      </c>
      <c r="N17357" s="1595">
        <f>N17356+1</f>
        <v>17346</v>
      </c>
      <c r="O17357" s="1258"/>
      <c r="Q17357" s="1870"/>
    </row>
    <row r="17358" spans="7:17">
      <c r="G17358" s="1594" t="s">
        <v>690</v>
      </c>
      <c r="H17358" s="1579">
        <v>67</v>
      </c>
      <c r="I17358" s="1595">
        <f>I17357+1</f>
        <v>34819</v>
      </c>
      <c r="J17358" s="1418"/>
      <c r="K17358" s="1871"/>
      <c r="L17358" s="1594" t="s">
        <v>509</v>
      </c>
      <c r="M17358" s="1579">
        <v>71</v>
      </c>
      <c r="N17358" s="1595">
        <f>N17357+1</f>
        <v>17347</v>
      </c>
      <c r="O17358" s="1258"/>
      <c r="Q17358" s="1870"/>
    </row>
    <row r="17359" spans="7:17">
      <c r="G17359" s="1594" t="s">
        <v>690</v>
      </c>
      <c r="H17359" s="1579">
        <v>68</v>
      </c>
      <c r="I17359" s="1595">
        <f>I17358+1</f>
        <v>34820</v>
      </c>
      <c r="J17359" s="1418"/>
      <c r="K17359" s="1871"/>
      <c r="L17359" s="1594" t="s">
        <v>509</v>
      </c>
      <c r="M17359" s="1579">
        <v>72</v>
      </c>
      <c r="N17359" s="1595">
        <f>N17358+1</f>
        <v>17348</v>
      </c>
      <c r="O17359" s="1258"/>
      <c r="Q17359" s="1870"/>
    </row>
    <row r="17360" spans="7:17">
      <c r="G17360" s="1594" t="s">
        <v>690</v>
      </c>
      <c r="H17360" s="1579">
        <v>69</v>
      </c>
      <c r="I17360" s="1595">
        <f>I17359+1</f>
        <v>34821</v>
      </c>
      <c r="J17360" s="1418"/>
      <c r="K17360" s="1871"/>
      <c r="L17360" s="1594" t="s">
        <v>509</v>
      </c>
      <c r="M17360" s="1579">
        <v>73</v>
      </c>
      <c r="N17360" s="1595">
        <f>N17359+1</f>
        <v>17349</v>
      </c>
      <c r="O17360" s="1258"/>
      <c r="Q17360" s="1870"/>
    </row>
    <row r="17361" spans="7:17">
      <c r="G17361" s="1594" t="s">
        <v>690</v>
      </c>
      <c r="H17361" s="1579">
        <v>70</v>
      </c>
      <c r="I17361" s="1595">
        <f>I17360+1</f>
        <v>34822</v>
      </c>
      <c r="J17361" s="1418"/>
      <c r="K17361" s="1871"/>
      <c r="L17361" s="1594" t="s">
        <v>509</v>
      </c>
      <c r="M17361" s="1579">
        <v>74</v>
      </c>
      <c r="N17361" s="1595">
        <f>N17360+1</f>
        <v>17350</v>
      </c>
      <c r="O17361" s="1258"/>
      <c r="Q17361" s="1870"/>
    </row>
    <row r="17362" spans="7:17">
      <c r="G17362" s="1594" t="s">
        <v>690</v>
      </c>
      <c r="H17362" s="1579">
        <v>71</v>
      </c>
      <c r="I17362" s="1595">
        <f>I17361+1</f>
        <v>34823</v>
      </c>
      <c r="J17362" s="1418"/>
      <c r="K17362" s="1871"/>
      <c r="L17362" s="1594" t="s">
        <v>509</v>
      </c>
      <c r="M17362" s="1579">
        <v>75</v>
      </c>
      <c r="N17362" s="1595">
        <f>N17361+1</f>
        <v>17351</v>
      </c>
      <c r="O17362" s="1258"/>
      <c r="Q17362" s="1870"/>
    </row>
    <row r="17363" spans="7:17">
      <c r="G17363" s="1594" t="s">
        <v>690</v>
      </c>
      <c r="H17363" s="1579">
        <v>72</v>
      </c>
      <c r="I17363" s="1595">
        <f>I17362+1</f>
        <v>34824</v>
      </c>
      <c r="J17363" s="1418"/>
      <c r="K17363" s="1871"/>
      <c r="L17363" s="1594" t="s">
        <v>509</v>
      </c>
      <c r="M17363" s="1579">
        <v>76</v>
      </c>
      <c r="N17363" s="1595">
        <f>N17362+1</f>
        <v>17352</v>
      </c>
      <c r="O17363" s="1258"/>
      <c r="Q17363" s="1870"/>
    </row>
    <row r="17364" spans="7:17">
      <c r="G17364" s="1594" t="s">
        <v>690</v>
      </c>
      <c r="H17364" s="1579">
        <v>73</v>
      </c>
      <c r="I17364" s="1595">
        <f>I17363+1</f>
        <v>34825</v>
      </c>
      <c r="J17364" s="1418"/>
      <c r="K17364" s="1871"/>
      <c r="L17364" s="1594" t="s">
        <v>509</v>
      </c>
      <c r="M17364" s="1579">
        <v>77</v>
      </c>
      <c r="N17364" s="1595">
        <f>N17363+1</f>
        <v>17353</v>
      </c>
      <c r="O17364" s="1258"/>
      <c r="Q17364" s="1870"/>
    </row>
    <row r="17365" spans="7:17">
      <c r="G17365" s="1594" t="s">
        <v>690</v>
      </c>
      <c r="H17365" s="1579">
        <v>74</v>
      </c>
      <c r="I17365" s="1595">
        <f>I17364+1</f>
        <v>34826</v>
      </c>
      <c r="J17365" s="1418"/>
      <c r="K17365" s="1871"/>
      <c r="L17365" s="1594" t="s">
        <v>509</v>
      </c>
      <c r="M17365" s="1579">
        <v>78</v>
      </c>
      <c r="N17365" s="1595">
        <f>N17364+1</f>
        <v>17354</v>
      </c>
      <c r="O17365" s="1258"/>
      <c r="Q17365" s="1870"/>
    </row>
    <row r="17366" spans="7:17">
      <c r="G17366" s="1594" t="s">
        <v>690</v>
      </c>
      <c r="H17366" s="1579">
        <v>75</v>
      </c>
      <c r="I17366" s="1595">
        <f>I17365+1</f>
        <v>34827</v>
      </c>
      <c r="J17366" s="1418"/>
      <c r="K17366" s="1871"/>
      <c r="L17366" s="1594" t="s">
        <v>509</v>
      </c>
      <c r="M17366" s="1579">
        <v>79</v>
      </c>
      <c r="N17366" s="1595">
        <f>N17365+1</f>
        <v>17355</v>
      </c>
      <c r="O17366" s="1258"/>
      <c r="Q17366" s="1870"/>
    </row>
    <row r="17367" spans="7:17">
      <c r="G17367" s="1594" t="s">
        <v>690</v>
      </c>
      <c r="H17367" s="1579">
        <v>76</v>
      </c>
      <c r="I17367" s="1595">
        <f>I17366+1</f>
        <v>34828</v>
      </c>
      <c r="J17367" s="1418"/>
      <c r="K17367" s="1871"/>
      <c r="L17367" s="1594" t="s">
        <v>509</v>
      </c>
      <c r="M17367" s="1579">
        <v>80</v>
      </c>
      <c r="N17367" s="1595">
        <f>N17366+1</f>
        <v>17356</v>
      </c>
      <c r="O17367" s="1258"/>
      <c r="Q17367" s="1870"/>
    </row>
    <row r="17368" spans="7:17">
      <c r="G17368" s="1594" t="s">
        <v>690</v>
      </c>
      <c r="H17368" s="1579">
        <v>77</v>
      </c>
      <c r="I17368" s="1595">
        <f>I17367+1</f>
        <v>34829</v>
      </c>
      <c r="J17368" s="1418"/>
      <c r="K17368" s="1871"/>
      <c r="L17368" s="1594" t="s">
        <v>509</v>
      </c>
      <c r="M17368" s="1579">
        <v>81</v>
      </c>
      <c r="N17368" s="1595">
        <f>N17367+1</f>
        <v>17357</v>
      </c>
      <c r="O17368" s="1258"/>
      <c r="Q17368" s="1870"/>
    </row>
    <row r="17369" spans="7:17">
      <c r="G17369" s="1594" t="s">
        <v>690</v>
      </c>
      <c r="H17369" s="1579">
        <v>78</v>
      </c>
      <c r="I17369" s="1595">
        <f>I17368+1</f>
        <v>34830</v>
      </c>
      <c r="J17369" s="1418"/>
      <c r="K17369" s="1871"/>
      <c r="L17369" s="1594" t="s">
        <v>509</v>
      </c>
      <c r="M17369" s="1579">
        <v>82</v>
      </c>
      <c r="N17369" s="1595">
        <f>N17368+1</f>
        <v>17358</v>
      </c>
      <c r="O17369" s="1258"/>
      <c r="Q17369" s="1870"/>
    </row>
    <row r="17370" spans="7:17">
      <c r="G17370" s="1594" t="s">
        <v>690</v>
      </c>
      <c r="H17370" s="1579">
        <v>79</v>
      </c>
      <c r="I17370" s="1595">
        <f>I17369+1</f>
        <v>34831</v>
      </c>
      <c r="J17370" s="1418"/>
      <c r="K17370" s="1871"/>
      <c r="L17370" s="1594" t="s">
        <v>509</v>
      </c>
      <c r="M17370" s="1579">
        <v>83</v>
      </c>
      <c r="N17370" s="1595">
        <f>N17369+1</f>
        <v>17359</v>
      </c>
      <c r="O17370" s="1258"/>
      <c r="Q17370" s="1870"/>
    </row>
    <row r="17371" spans="7:17">
      <c r="G17371" s="1594" t="s">
        <v>690</v>
      </c>
      <c r="H17371" s="1579">
        <v>80</v>
      </c>
      <c r="I17371" s="1595">
        <f>I17370+1</f>
        <v>34832</v>
      </c>
      <c r="J17371" s="1418"/>
      <c r="K17371" s="1871"/>
      <c r="L17371" s="1594" t="s">
        <v>509</v>
      </c>
      <c r="M17371" s="1579">
        <v>84</v>
      </c>
      <c r="N17371" s="1595">
        <f>N17370+1</f>
        <v>17360</v>
      </c>
      <c r="O17371" s="1258"/>
      <c r="Q17371" s="1870"/>
    </row>
    <row r="17372" spans="7:17">
      <c r="G17372" s="1594" t="s">
        <v>690</v>
      </c>
      <c r="H17372" s="1579">
        <v>81</v>
      </c>
      <c r="I17372" s="1595">
        <f>I17371+1</f>
        <v>34833</v>
      </c>
      <c r="J17372" s="1418"/>
      <c r="K17372" s="1871"/>
      <c r="L17372" s="1594" t="s">
        <v>509</v>
      </c>
      <c r="M17372" s="1579">
        <v>85</v>
      </c>
      <c r="N17372" s="1595">
        <f>N17371+1</f>
        <v>17361</v>
      </c>
      <c r="O17372" s="1258"/>
      <c r="Q17372" s="1870"/>
    </row>
    <row r="17373" spans="7:17">
      <c r="G17373" s="1594" t="s">
        <v>690</v>
      </c>
      <c r="H17373" s="1579">
        <v>82</v>
      </c>
      <c r="I17373" s="1595">
        <f>I17372+1</f>
        <v>34834</v>
      </c>
      <c r="J17373" s="1418"/>
      <c r="K17373" s="1871"/>
      <c r="L17373" s="1594" t="s">
        <v>509</v>
      </c>
      <c r="M17373" s="1579">
        <v>86</v>
      </c>
      <c r="N17373" s="1595">
        <f>N17372+1</f>
        <v>17362</v>
      </c>
      <c r="O17373" s="1258"/>
      <c r="Q17373" s="1870"/>
    </row>
    <row r="17374" spans="7:17">
      <c r="G17374" s="1594" t="s">
        <v>690</v>
      </c>
      <c r="H17374" s="1579">
        <v>83</v>
      </c>
      <c r="I17374" s="1595">
        <f>I17373+1</f>
        <v>34835</v>
      </c>
      <c r="J17374" s="1418"/>
      <c r="K17374" s="1871"/>
      <c r="L17374" s="1594" t="s">
        <v>509</v>
      </c>
      <c r="M17374" s="1579">
        <v>87</v>
      </c>
      <c r="N17374" s="1595">
        <f>N17373+1</f>
        <v>17363</v>
      </c>
      <c r="O17374" s="1258"/>
      <c r="Q17374" s="1870"/>
    </row>
    <row r="17375" spans="7:17">
      <c r="G17375" s="1594" t="s">
        <v>690</v>
      </c>
      <c r="H17375" s="1579">
        <v>84</v>
      </c>
      <c r="I17375" s="1595">
        <f>I17374+1</f>
        <v>34836</v>
      </c>
      <c r="J17375" s="1418"/>
      <c r="K17375" s="1871"/>
      <c r="L17375" s="1594" t="s">
        <v>509</v>
      </c>
      <c r="M17375" s="1579">
        <v>88</v>
      </c>
      <c r="N17375" s="1595">
        <f>N17374+1</f>
        <v>17364</v>
      </c>
      <c r="O17375" s="1258"/>
      <c r="Q17375" s="1870"/>
    </row>
    <row r="17376" spans="7:17">
      <c r="G17376" s="1594" t="s">
        <v>690</v>
      </c>
      <c r="H17376" s="1579">
        <v>85</v>
      </c>
      <c r="I17376" s="1595">
        <f>I17375+1</f>
        <v>34837</v>
      </c>
      <c r="J17376" s="1418"/>
      <c r="K17376" s="1871"/>
      <c r="L17376" s="1594" t="s">
        <v>509</v>
      </c>
      <c r="M17376" s="1579">
        <v>89</v>
      </c>
      <c r="N17376" s="1595">
        <f>N17375+1</f>
        <v>17365</v>
      </c>
      <c r="O17376" s="1258"/>
      <c r="Q17376" s="1870"/>
    </row>
    <row r="17377" spans="7:17">
      <c r="G17377" s="1594" t="s">
        <v>690</v>
      </c>
      <c r="H17377" s="1579">
        <v>86</v>
      </c>
      <c r="I17377" s="1595">
        <f>I17376+1</f>
        <v>34838</v>
      </c>
      <c r="J17377" s="1418"/>
      <c r="K17377" s="1871"/>
      <c r="L17377" s="1594" t="s">
        <v>509</v>
      </c>
      <c r="M17377" s="1579">
        <v>90</v>
      </c>
      <c r="N17377" s="1595">
        <f>N17376+1</f>
        <v>17366</v>
      </c>
      <c r="O17377" s="1258"/>
      <c r="Q17377" s="1870"/>
    </row>
    <row r="17378" spans="7:17">
      <c r="G17378" s="1594" t="s">
        <v>690</v>
      </c>
      <c r="H17378" s="1579">
        <v>87</v>
      </c>
      <c r="I17378" s="1595">
        <f>I17377+1</f>
        <v>34839</v>
      </c>
      <c r="J17378" s="1418"/>
      <c r="K17378" s="1871"/>
      <c r="L17378" s="1594" t="s">
        <v>509</v>
      </c>
      <c r="M17378" s="1579">
        <v>91</v>
      </c>
      <c r="N17378" s="1595">
        <f>N17377+1</f>
        <v>17367</v>
      </c>
      <c r="O17378" s="1258"/>
      <c r="Q17378" s="1870"/>
    </row>
    <row r="17379" spans="7:17">
      <c r="G17379" s="1594" t="s">
        <v>690</v>
      </c>
      <c r="H17379" s="1579">
        <v>88</v>
      </c>
      <c r="I17379" s="1595">
        <f>I17378+1</f>
        <v>34840</v>
      </c>
      <c r="J17379" s="1418"/>
      <c r="K17379" s="1871"/>
      <c r="L17379" s="1594" t="s">
        <v>509</v>
      </c>
      <c r="M17379" s="1579">
        <v>92</v>
      </c>
      <c r="N17379" s="1595">
        <f>N17378+1</f>
        <v>17368</v>
      </c>
      <c r="O17379" s="1258"/>
      <c r="Q17379" s="1870"/>
    </row>
    <row r="17380" spans="7:17">
      <c r="G17380" s="1594" t="s">
        <v>690</v>
      </c>
      <c r="H17380" s="1579">
        <v>89</v>
      </c>
      <c r="I17380" s="1595">
        <f>I17379+1</f>
        <v>34841</v>
      </c>
      <c r="J17380" s="1418"/>
      <c r="K17380" s="1871"/>
      <c r="L17380" s="1594" t="s">
        <v>509</v>
      </c>
      <c r="M17380" s="1579">
        <v>93</v>
      </c>
      <c r="N17380" s="1595">
        <f>N17379+1</f>
        <v>17369</v>
      </c>
      <c r="O17380" s="1258"/>
      <c r="Q17380" s="1870"/>
    </row>
    <row r="17381" spans="7:17">
      <c r="G17381" s="1594" t="s">
        <v>690</v>
      </c>
      <c r="H17381" s="1579">
        <v>90</v>
      </c>
      <c r="I17381" s="1595">
        <f>I17380+1</f>
        <v>34842</v>
      </c>
      <c r="J17381" s="1418"/>
      <c r="K17381" s="1871"/>
      <c r="L17381" s="1594" t="s">
        <v>509</v>
      </c>
      <c r="M17381" s="1579">
        <v>94</v>
      </c>
      <c r="N17381" s="1595">
        <f>N17380+1</f>
        <v>17370</v>
      </c>
      <c r="O17381" s="1258"/>
      <c r="Q17381" s="1870"/>
    </row>
    <row r="17382" spans="7:17">
      <c r="G17382" s="1594" t="s">
        <v>690</v>
      </c>
      <c r="H17382" s="1579">
        <v>91</v>
      </c>
      <c r="I17382" s="1595">
        <f>I17381+1</f>
        <v>34843</v>
      </c>
      <c r="J17382" s="1418"/>
      <c r="K17382" s="1871"/>
      <c r="L17382" s="1594" t="s">
        <v>509</v>
      </c>
      <c r="M17382" s="1579">
        <v>95</v>
      </c>
      <c r="N17382" s="1595">
        <f>N17381+1</f>
        <v>17371</v>
      </c>
      <c r="O17382" s="1258"/>
      <c r="Q17382" s="1870"/>
    </row>
    <row r="17383" spans="7:17">
      <c r="G17383" s="1594" t="s">
        <v>690</v>
      </c>
      <c r="H17383" s="1579">
        <v>92</v>
      </c>
      <c r="I17383" s="1595">
        <f>I17382+1</f>
        <v>34844</v>
      </c>
      <c r="J17383" s="1418"/>
      <c r="K17383" s="1871"/>
      <c r="L17383" s="1594" t="s">
        <v>509</v>
      </c>
      <c r="M17383" s="1579">
        <v>96</v>
      </c>
      <c r="N17383" s="1595">
        <f>N17382+1</f>
        <v>17372</v>
      </c>
      <c r="O17383" s="1258"/>
      <c r="Q17383" s="1870"/>
    </row>
    <row r="17384" spans="7:17">
      <c r="G17384" s="1594" t="s">
        <v>690</v>
      </c>
      <c r="H17384" s="1579">
        <v>93</v>
      </c>
      <c r="I17384" s="1595">
        <f>I17383+1</f>
        <v>34845</v>
      </c>
      <c r="J17384" s="1418"/>
      <c r="K17384" s="1871"/>
      <c r="L17384" s="1594" t="s">
        <v>510</v>
      </c>
      <c r="M17384" s="1579">
        <v>1</v>
      </c>
      <c r="N17384" s="1619">
        <f>N17383+1</f>
        <v>17373</v>
      </c>
      <c r="O17384" s="1258"/>
      <c r="Q17384" s="1870"/>
    </row>
    <row r="17385" spans="7:17">
      <c r="G17385" s="1594" t="s">
        <v>690</v>
      </c>
      <c r="H17385" s="1579">
        <v>94</v>
      </c>
      <c r="I17385" s="1595">
        <f>I17384+1</f>
        <v>34846</v>
      </c>
      <c r="J17385" s="1418"/>
      <c r="K17385" s="1871"/>
      <c r="L17385" s="1594" t="s">
        <v>510</v>
      </c>
      <c r="M17385" s="1579">
        <v>2</v>
      </c>
      <c r="N17385" s="1595">
        <f>N17384+1</f>
        <v>17374</v>
      </c>
      <c r="O17385" s="1258"/>
      <c r="Q17385" s="1870"/>
    </row>
    <row r="17386" spans="7:17">
      <c r="G17386" s="1594" t="s">
        <v>690</v>
      </c>
      <c r="H17386" s="1579">
        <v>95</v>
      </c>
      <c r="I17386" s="1595">
        <f>I17385+1</f>
        <v>34847</v>
      </c>
      <c r="J17386" s="1418"/>
      <c r="K17386" s="1871"/>
      <c r="L17386" s="1594" t="s">
        <v>510</v>
      </c>
      <c r="M17386" s="1579">
        <v>3</v>
      </c>
      <c r="N17386" s="1595">
        <f>N17385+1</f>
        <v>17375</v>
      </c>
      <c r="O17386" s="1258"/>
      <c r="Q17386" s="1870"/>
    </row>
    <row r="17387" spans="7:17">
      <c r="G17387" s="1594" t="s">
        <v>690</v>
      </c>
      <c r="H17387" s="1579">
        <v>96</v>
      </c>
      <c r="I17387" s="1595">
        <f>I17386+1</f>
        <v>34848</v>
      </c>
      <c r="J17387" s="1418"/>
      <c r="K17387" s="1871"/>
      <c r="L17387" s="1594" t="s">
        <v>510</v>
      </c>
      <c r="M17387" s="1579">
        <v>4</v>
      </c>
      <c r="N17387" s="1595">
        <f>N17386+1</f>
        <v>17376</v>
      </c>
      <c r="O17387" s="1258"/>
      <c r="Q17387" s="1870"/>
    </row>
    <row r="17388" spans="7:17">
      <c r="G17388" s="1594" t="s">
        <v>691</v>
      </c>
      <c r="H17388" s="1579">
        <v>1</v>
      </c>
      <c r="I17388" s="1595">
        <f>I17387+1</f>
        <v>34849</v>
      </c>
      <c r="J17388" s="1418"/>
      <c r="K17388" s="1871"/>
      <c r="L17388" s="1594" t="s">
        <v>510</v>
      </c>
      <c r="M17388" s="1579">
        <v>5</v>
      </c>
      <c r="N17388" s="1595">
        <f>N17387+1</f>
        <v>17377</v>
      </c>
      <c r="O17388" s="1258"/>
      <c r="Q17388" s="1870"/>
    </row>
    <row r="17389" spans="7:17">
      <c r="G17389" s="1594" t="s">
        <v>691</v>
      </c>
      <c r="H17389" s="1579">
        <v>2</v>
      </c>
      <c r="I17389" s="1595">
        <f>I17388+1</f>
        <v>34850</v>
      </c>
      <c r="J17389" s="1418"/>
      <c r="K17389" s="1871"/>
      <c r="L17389" s="1594" t="s">
        <v>510</v>
      </c>
      <c r="M17389" s="1579">
        <v>6</v>
      </c>
      <c r="N17389" s="1595">
        <f>N17388+1</f>
        <v>17378</v>
      </c>
      <c r="O17389" s="1258"/>
      <c r="Q17389" s="1870"/>
    </row>
    <row r="17390" spans="7:17">
      <c r="G17390" s="1594" t="s">
        <v>691</v>
      </c>
      <c r="H17390" s="1579">
        <v>3</v>
      </c>
      <c r="I17390" s="1595">
        <f>I17389+1</f>
        <v>34851</v>
      </c>
      <c r="J17390" s="1418"/>
      <c r="K17390" s="1871"/>
      <c r="L17390" s="1594" t="s">
        <v>510</v>
      </c>
      <c r="M17390" s="1579">
        <v>7</v>
      </c>
      <c r="N17390" s="1595">
        <f>N17389+1</f>
        <v>17379</v>
      </c>
      <c r="O17390" s="1258"/>
      <c r="Q17390" s="1870"/>
    </row>
    <row r="17391" spans="7:17">
      <c r="G17391" s="1594" t="s">
        <v>691</v>
      </c>
      <c r="H17391" s="1579">
        <v>4</v>
      </c>
      <c r="I17391" s="1595">
        <f>I17390+1</f>
        <v>34852</v>
      </c>
      <c r="J17391" s="1418"/>
      <c r="K17391" s="1871"/>
      <c r="L17391" s="1594" t="s">
        <v>510</v>
      </c>
      <c r="M17391" s="1579">
        <v>8</v>
      </c>
      <c r="N17391" s="1595">
        <f>N17390+1</f>
        <v>17380</v>
      </c>
      <c r="O17391" s="1258"/>
      <c r="Q17391" s="1870"/>
    </row>
    <row r="17392" spans="7:17">
      <c r="G17392" s="1594" t="s">
        <v>691</v>
      </c>
      <c r="H17392" s="1579">
        <v>5</v>
      </c>
      <c r="I17392" s="1595">
        <f>I17391+1</f>
        <v>34853</v>
      </c>
      <c r="J17392" s="1418"/>
      <c r="K17392" s="1871"/>
      <c r="L17392" s="1594" t="s">
        <v>510</v>
      </c>
      <c r="M17392" s="1579">
        <v>9</v>
      </c>
      <c r="N17392" s="1595">
        <f>N17391+1</f>
        <v>17381</v>
      </c>
      <c r="O17392" s="1258"/>
      <c r="Q17392" s="1870"/>
    </row>
    <row r="17393" spans="7:17">
      <c r="G17393" s="1594" t="s">
        <v>691</v>
      </c>
      <c r="H17393" s="1579">
        <v>6</v>
      </c>
      <c r="I17393" s="1595">
        <f>I17392+1</f>
        <v>34854</v>
      </c>
      <c r="J17393" s="1418"/>
      <c r="K17393" s="1871"/>
      <c r="L17393" s="1594" t="s">
        <v>510</v>
      </c>
      <c r="M17393" s="1579">
        <v>10</v>
      </c>
      <c r="N17393" s="1595">
        <f>N17392+1</f>
        <v>17382</v>
      </c>
      <c r="O17393" s="1258"/>
      <c r="Q17393" s="1870"/>
    </row>
    <row r="17394" spans="7:17">
      <c r="G17394" s="1594" t="s">
        <v>691</v>
      </c>
      <c r="H17394" s="1579">
        <v>7</v>
      </c>
      <c r="I17394" s="1595">
        <f>I17393+1</f>
        <v>34855</v>
      </c>
      <c r="J17394" s="1418"/>
      <c r="K17394" s="1871"/>
      <c r="L17394" s="1594" t="s">
        <v>510</v>
      </c>
      <c r="M17394" s="1579">
        <v>11</v>
      </c>
      <c r="N17394" s="1595">
        <f>N17393+1</f>
        <v>17383</v>
      </c>
      <c r="O17394" s="1258"/>
      <c r="Q17394" s="1870"/>
    </row>
    <row r="17395" spans="7:17">
      <c r="G17395" s="1594" t="s">
        <v>691</v>
      </c>
      <c r="H17395" s="1579">
        <v>8</v>
      </c>
      <c r="I17395" s="1595">
        <f>I17394+1</f>
        <v>34856</v>
      </c>
      <c r="J17395" s="1418"/>
      <c r="K17395" s="1871"/>
      <c r="L17395" s="1594" t="s">
        <v>510</v>
      </c>
      <c r="M17395" s="1579">
        <v>12</v>
      </c>
      <c r="N17395" s="1595">
        <f>N17394+1</f>
        <v>17384</v>
      </c>
      <c r="O17395" s="1258"/>
      <c r="Q17395" s="1870"/>
    </row>
    <row r="17396" spans="7:17">
      <c r="G17396" s="1594" t="s">
        <v>691</v>
      </c>
      <c r="H17396" s="1579">
        <v>9</v>
      </c>
      <c r="I17396" s="1595">
        <f>I17395+1</f>
        <v>34857</v>
      </c>
      <c r="J17396" s="1418"/>
      <c r="K17396" s="1871"/>
      <c r="L17396" s="1594" t="s">
        <v>510</v>
      </c>
      <c r="M17396" s="1579">
        <v>13</v>
      </c>
      <c r="N17396" s="1595">
        <f>N17395+1</f>
        <v>17385</v>
      </c>
      <c r="O17396" s="1258"/>
      <c r="Q17396" s="1870"/>
    </row>
    <row r="17397" spans="7:17">
      <c r="G17397" s="1594" t="s">
        <v>691</v>
      </c>
      <c r="H17397" s="1579">
        <v>10</v>
      </c>
      <c r="I17397" s="1595">
        <f>I17396+1</f>
        <v>34858</v>
      </c>
      <c r="J17397" s="1418"/>
      <c r="K17397" s="1871"/>
      <c r="L17397" s="1594" t="s">
        <v>510</v>
      </c>
      <c r="M17397" s="1579">
        <v>14</v>
      </c>
      <c r="N17397" s="1595">
        <f>N17396+1</f>
        <v>17386</v>
      </c>
      <c r="O17397" s="1258"/>
      <c r="Q17397" s="1870"/>
    </row>
    <row r="17398" spans="7:17">
      <c r="G17398" s="1594" t="s">
        <v>691</v>
      </c>
      <c r="H17398" s="1579">
        <v>11</v>
      </c>
      <c r="I17398" s="1595">
        <f>I17397+1</f>
        <v>34859</v>
      </c>
      <c r="J17398" s="1418"/>
      <c r="K17398" s="1871"/>
      <c r="L17398" s="1594" t="s">
        <v>510</v>
      </c>
      <c r="M17398" s="1579">
        <v>15</v>
      </c>
      <c r="N17398" s="1595">
        <f>N17397+1</f>
        <v>17387</v>
      </c>
      <c r="O17398" s="1258"/>
      <c r="Q17398" s="1870"/>
    </row>
    <row r="17399" spans="7:17">
      <c r="G17399" s="1594" t="s">
        <v>691</v>
      </c>
      <c r="H17399" s="1579">
        <v>12</v>
      </c>
      <c r="I17399" s="1595">
        <f>I17398+1</f>
        <v>34860</v>
      </c>
      <c r="J17399" s="1418"/>
      <c r="K17399" s="1871"/>
      <c r="L17399" s="1594" t="s">
        <v>510</v>
      </c>
      <c r="M17399" s="1579">
        <v>16</v>
      </c>
      <c r="N17399" s="1595">
        <f>N17398+1</f>
        <v>17388</v>
      </c>
      <c r="O17399" s="1258"/>
      <c r="Q17399" s="1870"/>
    </row>
    <row r="17400" spans="7:17">
      <c r="G17400" s="1594" t="s">
        <v>691</v>
      </c>
      <c r="H17400" s="1579">
        <v>13</v>
      </c>
      <c r="I17400" s="1595">
        <f>I17399+1</f>
        <v>34861</v>
      </c>
      <c r="J17400" s="1418"/>
      <c r="K17400" s="1871"/>
      <c r="L17400" s="1594" t="s">
        <v>510</v>
      </c>
      <c r="M17400" s="1579">
        <v>17</v>
      </c>
      <c r="N17400" s="1595">
        <f>N17399+1</f>
        <v>17389</v>
      </c>
      <c r="O17400" s="1258"/>
      <c r="Q17400" s="1870"/>
    </row>
    <row r="17401" spans="7:17">
      <c r="G17401" s="1594" t="s">
        <v>691</v>
      </c>
      <c r="H17401" s="1579">
        <v>14</v>
      </c>
      <c r="I17401" s="1595">
        <f>I17400+1</f>
        <v>34862</v>
      </c>
      <c r="J17401" s="1418"/>
      <c r="K17401" s="1871"/>
      <c r="L17401" s="1594" t="s">
        <v>510</v>
      </c>
      <c r="M17401" s="1579">
        <v>18</v>
      </c>
      <c r="N17401" s="1595">
        <f>N17400+1</f>
        <v>17390</v>
      </c>
      <c r="O17401" s="1258"/>
      <c r="Q17401" s="1870"/>
    </row>
    <row r="17402" spans="7:17">
      <c r="G17402" s="1594" t="s">
        <v>691</v>
      </c>
      <c r="H17402" s="1579">
        <v>15</v>
      </c>
      <c r="I17402" s="1595">
        <f>I17401+1</f>
        <v>34863</v>
      </c>
      <c r="J17402" s="1418"/>
      <c r="K17402" s="1871"/>
      <c r="L17402" s="1594" t="s">
        <v>510</v>
      </c>
      <c r="M17402" s="1579">
        <v>19</v>
      </c>
      <c r="N17402" s="1595">
        <f>N17401+1</f>
        <v>17391</v>
      </c>
      <c r="O17402" s="1258"/>
      <c r="Q17402" s="1870"/>
    </row>
    <row r="17403" spans="7:17">
      <c r="G17403" s="1594" t="s">
        <v>691</v>
      </c>
      <c r="H17403" s="1579">
        <v>16</v>
      </c>
      <c r="I17403" s="1595">
        <f>I17402+1</f>
        <v>34864</v>
      </c>
      <c r="J17403" s="1418"/>
      <c r="K17403" s="1871"/>
      <c r="L17403" s="1594" t="s">
        <v>510</v>
      </c>
      <c r="M17403" s="1579">
        <v>20</v>
      </c>
      <c r="N17403" s="1595">
        <f>N17402+1</f>
        <v>17392</v>
      </c>
      <c r="O17403" s="1258"/>
      <c r="Q17403" s="1870"/>
    </row>
    <row r="17404" spans="7:17">
      <c r="G17404" s="1594" t="s">
        <v>691</v>
      </c>
      <c r="H17404" s="1579">
        <v>17</v>
      </c>
      <c r="I17404" s="1595">
        <f>I17403+1</f>
        <v>34865</v>
      </c>
      <c r="J17404" s="1418"/>
      <c r="K17404" s="1871"/>
      <c r="L17404" s="1594" t="s">
        <v>510</v>
      </c>
      <c r="M17404" s="1579">
        <v>21</v>
      </c>
      <c r="N17404" s="1595">
        <f>N17403+1</f>
        <v>17393</v>
      </c>
      <c r="O17404" s="1258"/>
      <c r="Q17404" s="1870"/>
    </row>
    <row r="17405" spans="7:17">
      <c r="G17405" s="1594" t="s">
        <v>691</v>
      </c>
      <c r="H17405" s="1579">
        <v>18</v>
      </c>
      <c r="I17405" s="1595">
        <f>I17404+1</f>
        <v>34866</v>
      </c>
      <c r="J17405" s="1418"/>
      <c r="K17405" s="1871"/>
      <c r="L17405" s="1594" t="s">
        <v>510</v>
      </c>
      <c r="M17405" s="1579">
        <v>22</v>
      </c>
      <c r="N17405" s="1595">
        <f>N17404+1</f>
        <v>17394</v>
      </c>
      <c r="O17405" s="1258"/>
      <c r="Q17405" s="1870"/>
    </row>
    <row r="17406" spans="7:17">
      <c r="G17406" s="1594" t="s">
        <v>691</v>
      </c>
      <c r="H17406" s="1579">
        <v>19</v>
      </c>
      <c r="I17406" s="1595">
        <f>I17405+1</f>
        <v>34867</v>
      </c>
      <c r="J17406" s="1418"/>
      <c r="K17406" s="1871"/>
      <c r="L17406" s="1594" t="s">
        <v>510</v>
      </c>
      <c r="M17406" s="1579">
        <v>23</v>
      </c>
      <c r="N17406" s="1595">
        <f>N17405+1</f>
        <v>17395</v>
      </c>
      <c r="O17406" s="1258"/>
      <c r="Q17406" s="1870"/>
    </row>
    <row r="17407" spans="7:17">
      <c r="G17407" s="1594" t="s">
        <v>691</v>
      </c>
      <c r="H17407" s="1579">
        <v>20</v>
      </c>
      <c r="I17407" s="1595">
        <f>I17406+1</f>
        <v>34868</v>
      </c>
      <c r="J17407" s="1418"/>
      <c r="K17407" s="1871"/>
      <c r="L17407" s="1594" t="s">
        <v>510</v>
      </c>
      <c r="M17407" s="1579">
        <v>24</v>
      </c>
      <c r="N17407" s="1595">
        <f>N17406+1</f>
        <v>17396</v>
      </c>
      <c r="O17407" s="1258"/>
      <c r="Q17407" s="1870"/>
    </row>
    <row r="17408" spans="7:17">
      <c r="G17408" s="1594" t="s">
        <v>691</v>
      </c>
      <c r="H17408" s="1579">
        <v>21</v>
      </c>
      <c r="I17408" s="1595">
        <f>I17407+1</f>
        <v>34869</v>
      </c>
      <c r="J17408" s="1418"/>
      <c r="K17408" s="1871"/>
      <c r="L17408" s="1594" t="s">
        <v>510</v>
      </c>
      <c r="M17408" s="1579">
        <v>25</v>
      </c>
      <c r="N17408" s="1595">
        <f>N17407+1</f>
        <v>17397</v>
      </c>
      <c r="O17408" s="1258"/>
      <c r="Q17408" s="1870"/>
    </row>
    <row r="17409" spans="7:17">
      <c r="G17409" s="1594" t="s">
        <v>691</v>
      </c>
      <c r="H17409" s="1579">
        <v>22</v>
      </c>
      <c r="I17409" s="1595">
        <f>I17408+1</f>
        <v>34870</v>
      </c>
      <c r="J17409" s="1418"/>
      <c r="K17409" s="1871"/>
      <c r="L17409" s="1594" t="s">
        <v>510</v>
      </c>
      <c r="M17409" s="1579">
        <v>26</v>
      </c>
      <c r="N17409" s="1595">
        <f>N17408+1</f>
        <v>17398</v>
      </c>
      <c r="O17409" s="1258"/>
      <c r="Q17409" s="1870"/>
    </row>
    <row r="17410" spans="7:17">
      <c r="G17410" s="1594" t="s">
        <v>691</v>
      </c>
      <c r="H17410" s="1579">
        <v>23</v>
      </c>
      <c r="I17410" s="1595">
        <f>I17409+1</f>
        <v>34871</v>
      </c>
      <c r="J17410" s="1418"/>
      <c r="K17410" s="1871"/>
      <c r="L17410" s="1594" t="s">
        <v>510</v>
      </c>
      <c r="M17410" s="1579">
        <v>27</v>
      </c>
      <c r="N17410" s="1595">
        <f>N17409+1</f>
        <v>17399</v>
      </c>
      <c r="O17410" s="1258"/>
      <c r="Q17410" s="1870"/>
    </row>
    <row r="17411" spans="7:17">
      <c r="G17411" s="1594" t="s">
        <v>691</v>
      </c>
      <c r="H17411" s="1579">
        <v>24</v>
      </c>
      <c r="I17411" s="1595">
        <f>I17410+1</f>
        <v>34872</v>
      </c>
      <c r="J17411" s="1418"/>
      <c r="K17411" s="1871"/>
      <c r="L17411" s="1594" t="s">
        <v>510</v>
      </c>
      <c r="M17411" s="1579">
        <v>28</v>
      </c>
      <c r="N17411" s="1595">
        <f>N17410+1</f>
        <v>17400</v>
      </c>
      <c r="O17411" s="1258"/>
      <c r="Q17411" s="1870"/>
    </row>
    <row r="17412" spans="7:17">
      <c r="G17412" s="1594" t="s">
        <v>691</v>
      </c>
      <c r="H17412" s="1579">
        <v>25</v>
      </c>
      <c r="I17412" s="1595">
        <f>I17411+1</f>
        <v>34873</v>
      </c>
      <c r="J17412" s="1418"/>
      <c r="K17412" s="1871"/>
      <c r="L17412" s="1594" t="s">
        <v>510</v>
      </c>
      <c r="M17412" s="1579">
        <v>29</v>
      </c>
      <c r="N17412" s="1595">
        <f>N17411+1</f>
        <v>17401</v>
      </c>
      <c r="O17412" s="1258"/>
      <c r="Q17412" s="1870"/>
    </row>
    <row r="17413" spans="7:17">
      <c r="G17413" s="1594" t="s">
        <v>691</v>
      </c>
      <c r="H17413" s="1579">
        <v>26</v>
      </c>
      <c r="I17413" s="1595">
        <f>I17412+1</f>
        <v>34874</v>
      </c>
      <c r="J17413" s="1418"/>
      <c r="K17413" s="1871"/>
      <c r="L17413" s="1594" t="s">
        <v>510</v>
      </c>
      <c r="M17413" s="1579">
        <v>30</v>
      </c>
      <c r="N17413" s="1595">
        <f>N17412+1</f>
        <v>17402</v>
      </c>
      <c r="O17413" s="1258"/>
      <c r="Q17413" s="1870"/>
    </row>
    <row r="17414" spans="7:17">
      <c r="G17414" s="1594" t="s">
        <v>691</v>
      </c>
      <c r="H17414" s="1579">
        <v>27</v>
      </c>
      <c r="I17414" s="1595">
        <f>I17413+1</f>
        <v>34875</v>
      </c>
      <c r="J17414" s="1418"/>
      <c r="K17414" s="1871"/>
      <c r="L17414" s="1594" t="s">
        <v>510</v>
      </c>
      <c r="M17414" s="1579">
        <v>31</v>
      </c>
      <c r="N17414" s="1595">
        <f>N17413+1</f>
        <v>17403</v>
      </c>
      <c r="O17414" s="1258"/>
      <c r="Q17414" s="1870"/>
    </row>
    <row r="17415" spans="7:17">
      <c r="G17415" s="1594" t="s">
        <v>691</v>
      </c>
      <c r="H17415" s="1579">
        <v>28</v>
      </c>
      <c r="I17415" s="1595">
        <f>I17414+1</f>
        <v>34876</v>
      </c>
      <c r="J17415" s="1418"/>
      <c r="K17415" s="1871"/>
      <c r="L17415" s="1594" t="s">
        <v>510</v>
      </c>
      <c r="M17415" s="1579">
        <v>32</v>
      </c>
      <c r="N17415" s="1595">
        <f>N17414+1</f>
        <v>17404</v>
      </c>
      <c r="O17415" s="1258"/>
      <c r="Q17415" s="1870"/>
    </row>
    <row r="17416" spans="7:17">
      <c r="G17416" s="1594" t="s">
        <v>691</v>
      </c>
      <c r="H17416" s="1579">
        <v>29</v>
      </c>
      <c r="I17416" s="1595">
        <f>I17415+1</f>
        <v>34877</v>
      </c>
      <c r="J17416" s="1418"/>
      <c r="K17416" s="1871"/>
      <c r="L17416" s="1594" t="s">
        <v>510</v>
      </c>
      <c r="M17416" s="1579">
        <v>33</v>
      </c>
      <c r="N17416" s="1595">
        <f>N17415+1</f>
        <v>17405</v>
      </c>
      <c r="O17416" s="1258"/>
      <c r="Q17416" s="1870"/>
    </row>
    <row r="17417" spans="7:17">
      <c r="G17417" s="1594" t="s">
        <v>691</v>
      </c>
      <c r="H17417" s="1579">
        <v>30</v>
      </c>
      <c r="I17417" s="1595">
        <f>I17416+1</f>
        <v>34878</v>
      </c>
      <c r="J17417" s="1418"/>
      <c r="K17417" s="1871"/>
      <c r="L17417" s="1594" t="s">
        <v>510</v>
      </c>
      <c r="M17417" s="1579">
        <v>34</v>
      </c>
      <c r="N17417" s="1595">
        <f>N17416+1</f>
        <v>17406</v>
      </c>
      <c r="O17417" s="1258"/>
      <c r="Q17417" s="1870"/>
    </row>
    <row r="17418" spans="7:17">
      <c r="G17418" s="1594" t="s">
        <v>691</v>
      </c>
      <c r="H17418" s="1579">
        <v>31</v>
      </c>
      <c r="I17418" s="1595">
        <f>I17417+1</f>
        <v>34879</v>
      </c>
      <c r="J17418" s="1418"/>
      <c r="K17418" s="1871"/>
      <c r="L17418" s="1594" t="s">
        <v>510</v>
      </c>
      <c r="M17418" s="1579">
        <v>35</v>
      </c>
      <c r="N17418" s="1595">
        <f>N17417+1</f>
        <v>17407</v>
      </c>
      <c r="O17418" s="1258"/>
      <c r="Q17418" s="1870"/>
    </row>
    <row r="17419" spans="7:17">
      <c r="G17419" s="1594" t="s">
        <v>691</v>
      </c>
      <c r="H17419" s="1579">
        <v>32</v>
      </c>
      <c r="I17419" s="1595">
        <f>I17418+1</f>
        <v>34880</v>
      </c>
      <c r="J17419" s="1418"/>
      <c r="K17419" s="1871"/>
      <c r="L17419" s="1594" t="s">
        <v>510</v>
      </c>
      <c r="M17419" s="1579">
        <v>36</v>
      </c>
      <c r="N17419" s="1595">
        <f>N17418+1</f>
        <v>17408</v>
      </c>
      <c r="O17419" s="1258"/>
      <c r="Q17419" s="1870"/>
    </row>
    <row r="17420" spans="7:17">
      <c r="G17420" s="1594" t="s">
        <v>691</v>
      </c>
      <c r="H17420" s="1579">
        <v>33</v>
      </c>
      <c r="I17420" s="1595">
        <f>I17419+1</f>
        <v>34881</v>
      </c>
      <c r="J17420" s="1418"/>
      <c r="K17420" s="1871"/>
      <c r="L17420" s="1594" t="s">
        <v>510</v>
      </c>
      <c r="M17420" s="1579">
        <v>37</v>
      </c>
      <c r="N17420" s="1595">
        <f>N17419+1</f>
        <v>17409</v>
      </c>
      <c r="O17420" s="1258"/>
      <c r="Q17420" s="1870"/>
    </row>
    <row r="17421" spans="7:17">
      <c r="G17421" s="1594" t="s">
        <v>691</v>
      </c>
      <c r="H17421" s="1579">
        <v>34</v>
      </c>
      <c r="I17421" s="1595">
        <f>I17420+1</f>
        <v>34882</v>
      </c>
      <c r="J17421" s="1418"/>
      <c r="K17421" s="1871"/>
      <c r="L17421" s="1594" t="s">
        <v>510</v>
      </c>
      <c r="M17421" s="1579">
        <v>38</v>
      </c>
      <c r="N17421" s="1595">
        <f>N17420+1</f>
        <v>17410</v>
      </c>
      <c r="O17421" s="1258"/>
      <c r="Q17421" s="1870"/>
    </row>
    <row r="17422" spans="7:17">
      <c r="G17422" s="1594" t="s">
        <v>691</v>
      </c>
      <c r="H17422" s="1579">
        <v>35</v>
      </c>
      <c r="I17422" s="1595">
        <f>I17421+1</f>
        <v>34883</v>
      </c>
      <c r="J17422" s="1418"/>
      <c r="K17422" s="1871"/>
      <c r="L17422" s="1594" t="s">
        <v>510</v>
      </c>
      <c r="M17422" s="1579">
        <v>39</v>
      </c>
      <c r="N17422" s="1595">
        <f>N17421+1</f>
        <v>17411</v>
      </c>
      <c r="O17422" s="1258"/>
      <c r="Q17422" s="1870"/>
    </row>
    <row r="17423" spans="7:17">
      <c r="G17423" s="1594" t="s">
        <v>691</v>
      </c>
      <c r="H17423" s="1579">
        <v>36</v>
      </c>
      <c r="I17423" s="1595">
        <f>I17422+1</f>
        <v>34884</v>
      </c>
      <c r="J17423" s="1418"/>
      <c r="K17423" s="1871"/>
      <c r="L17423" s="1594" t="s">
        <v>510</v>
      </c>
      <c r="M17423" s="1579">
        <v>40</v>
      </c>
      <c r="N17423" s="1595">
        <f>N17422+1</f>
        <v>17412</v>
      </c>
      <c r="O17423" s="1258"/>
      <c r="Q17423" s="1870"/>
    </row>
    <row r="17424" spans="7:17">
      <c r="G17424" s="1594" t="s">
        <v>691</v>
      </c>
      <c r="H17424" s="1579">
        <v>37</v>
      </c>
      <c r="I17424" s="1595">
        <f>I17423+1</f>
        <v>34885</v>
      </c>
      <c r="J17424" s="1418"/>
      <c r="K17424" s="1871"/>
      <c r="L17424" s="1594" t="s">
        <v>510</v>
      </c>
      <c r="M17424" s="1579">
        <v>41</v>
      </c>
      <c r="N17424" s="1595">
        <f>N17423+1</f>
        <v>17413</v>
      </c>
      <c r="O17424" s="1258"/>
      <c r="Q17424" s="1870"/>
    </row>
    <row r="17425" spans="7:17">
      <c r="G17425" s="1594" t="s">
        <v>691</v>
      </c>
      <c r="H17425" s="1579">
        <v>38</v>
      </c>
      <c r="I17425" s="1595">
        <f>I17424+1</f>
        <v>34886</v>
      </c>
      <c r="J17425" s="1418"/>
      <c r="K17425" s="1871"/>
      <c r="L17425" s="1594" t="s">
        <v>510</v>
      </c>
      <c r="M17425" s="1579">
        <v>42</v>
      </c>
      <c r="N17425" s="1595">
        <f>N17424+1</f>
        <v>17414</v>
      </c>
      <c r="O17425" s="1258"/>
      <c r="Q17425" s="1870"/>
    </row>
    <row r="17426" spans="7:17">
      <c r="G17426" s="1594" t="s">
        <v>691</v>
      </c>
      <c r="H17426" s="1579">
        <v>39</v>
      </c>
      <c r="I17426" s="1595">
        <f>I17425+1</f>
        <v>34887</v>
      </c>
      <c r="J17426" s="1418"/>
      <c r="K17426" s="1871"/>
      <c r="L17426" s="1594" t="s">
        <v>510</v>
      </c>
      <c r="M17426" s="1579">
        <v>43</v>
      </c>
      <c r="N17426" s="1595">
        <f>N17425+1</f>
        <v>17415</v>
      </c>
      <c r="O17426" s="1258"/>
      <c r="Q17426" s="1870"/>
    </row>
    <row r="17427" spans="7:17">
      <c r="G17427" s="1594" t="s">
        <v>691</v>
      </c>
      <c r="H17427" s="1579">
        <v>40</v>
      </c>
      <c r="I17427" s="1595">
        <f>I17426+1</f>
        <v>34888</v>
      </c>
      <c r="J17427" s="1418"/>
      <c r="K17427" s="1871"/>
      <c r="L17427" s="1594" t="s">
        <v>510</v>
      </c>
      <c r="M17427" s="1579">
        <v>44</v>
      </c>
      <c r="N17427" s="1595">
        <f>N17426+1</f>
        <v>17416</v>
      </c>
      <c r="O17427" s="1258"/>
      <c r="Q17427" s="1870"/>
    </row>
    <row r="17428" spans="7:17">
      <c r="G17428" s="1594" t="s">
        <v>691</v>
      </c>
      <c r="H17428" s="1579">
        <v>41</v>
      </c>
      <c r="I17428" s="1595">
        <f>I17427+1</f>
        <v>34889</v>
      </c>
      <c r="J17428" s="1418"/>
      <c r="K17428" s="1871"/>
      <c r="L17428" s="1594" t="s">
        <v>510</v>
      </c>
      <c r="M17428" s="1579">
        <v>45</v>
      </c>
      <c r="N17428" s="1595">
        <f>N17427+1</f>
        <v>17417</v>
      </c>
      <c r="O17428" s="1258"/>
      <c r="Q17428" s="1870"/>
    </row>
    <row r="17429" spans="7:17">
      <c r="G17429" s="1594" t="s">
        <v>691</v>
      </c>
      <c r="H17429" s="1579">
        <v>42</v>
      </c>
      <c r="I17429" s="1595">
        <f>I17428+1</f>
        <v>34890</v>
      </c>
      <c r="J17429" s="1418"/>
      <c r="K17429" s="1871"/>
      <c r="L17429" s="1594" t="s">
        <v>510</v>
      </c>
      <c r="M17429" s="1579">
        <v>46</v>
      </c>
      <c r="N17429" s="1595">
        <f>N17428+1</f>
        <v>17418</v>
      </c>
      <c r="O17429" s="1258"/>
      <c r="Q17429" s="1870"/>
    </row>
    <row r="17430" spans="7:17">
      <c r="G17430" s="1594" t="s">
        <v>691</v>
      </c>
      <c r="H17430" s="1579">
        <v>43</v>
      </c>
      <c r="I17430" s="1595">
        <f>I17429+1</f>
        <v>34891</v>
      </c>
      <c r="J17430" s="1418"/>
      <c r="K17430" s="1871"/>
      <c r="L17430" s="1594" t="s">
        <v>510</v>
      </c>
      <c r="M17430" s="1579">
        <v>47</v>
      </c>
      <c r="N17430" s="1595">
        <f>N17429+1</f>
        <v>17419</v>
      </c>
      <c r="O17430" s="1258"/>
      <c r="Q17430" s="1870"/>
    </row>
    <row r="17431" spans="7:17">
      <c r="G17431" s="1594" t="s">
        <v>691</v>
      </c>
      <c r="H17431" s="1579">
        <v>44</v>
      </c>
      <c r="I17431" s="1595">
        <f>I17430+1</f>
        <v>34892</v>
      </c>
      <c r="J17431" s="1418"/>
      <c r="K17431" s="1871"/>
      <c r="L17431" s="1594" t="s">
        <v>510</v>
      </c>
      <c r="M17431" s="1579">
        <v>48</v>
      </c>
      <c r="N17431" s="1595">
        <f>N17430+1</f>
        <v>17420</v>
      </c>
      <c r="O17431" s="1258"/>
      <c r="Q17431" s="1870"/>
    </row>
    <row r="17432" spans="7:17">
      <c r="G17432" s="1594" t="s">
        <v>691</v>
      </c>
      <c r="H17432" s="1579">
        <v>45</v>
      </c>
      <c r="I17432" s="1595">
        <f>I17431+1</f>
        <v>34893</v>
      </c>
      <c r="J17432" s="1418"/>
      <c r="K17432" s="1871"/>
      <c r="L17432" s="1594" t="s">
        <v>510</v>
      </c>
      <c r="M17432" s="1579">
        <v>49</v>
      </c>
      <c r="N17432" s="1595">
        <f>N17431+1</f>
        <v>17421</v>
      </c>
      <c r="O17432" s="1258"/>
      <c r="Q17432" s="1870"/>
    </row>
    <row r="17433" spans="7:17">
      <c r="G17433" s="1594" t="s">
        <v>691</v>
      </c>
      <c r="H17433" s="1579">
        <v>46</v>
      </c>
      <c r="I17433" s="1595">
        <f>I17432+1</f>
        <v>34894</v>
      </c>
      <c r="J17433" s="1418"/>
      <c r="K17433" s="1871"/>
      <c r="L17433" s="1594" t="s">
        <v>510</v>
      </c>
      <c r="M17433" s="1579">
        <v>50</v>
      </c>
      <c r="N17433" s="1595">
        <f>N17432+1</f>
        <v>17422</v>
      </c>
      <c r="O17433" s="1258"/>
      <c r="Q17433" s="1870"/>
    </row>
    <row r="17434" spans="7:17">
      <c r="G17434" s="1594" t="s">
        <v>691</v>
      </c>
      <c r="H17434" s="1579">
        <v>47</v>
      </c>
      <c r="I17434" s="1595">
        <f>I17433+1</f>
        <v>34895</v>
      </c>
      <c r="J17434" s="1418"/>
      <c r="K17434" s="1871"/>
      <c r="L17434" s="1594" t="s">
        <v>510</v>
      </c>
      <c r="M17434" s="1579">
        <v>51</v>
      </c>
      <c r="N17434" s="1595">
        <f>N17433+1</f>
        <v>17423</v>
      </c>
      <c r="O17434" s="1258"/>
      <c r="Q17434" s="1870"/>
    </row>
    <row r="17435" spans="7:17">
      <c r="G17435" s="1594" t="s">
        <v>691</v>
      </c>
      <c r="H17435" s="1579">
        <v>48</v>
      </c>
      <c r="I17435" s="1595">
        <f>I17434+1</f>
        <v>34896</v>
      </c>
      <c r="J17435" s="1418"/>
      <c r="K17435" s="1871"/>
      <c r="L17435" s="1594" t="s">
        <v>510</v>
      </c>
      <c r="M17435" s="1579">
        <v>52</v>
      </c>
      <c r="N17435" s="1595">
        <f>N17434+1</f>
        <v>17424</v>
      </c>
      <c r="O17435" s="1258"/>
      <c r="Q17435" s="1870"/>
    </row>
    <row r="17436" spans="7:17">
      <c r="G17436" s="1594" t="s">
        <v>691</v>
      </c>
      <c r="H17436" s="1579">
        <v>49</v>
      </c>
      <c r="I17436" s="1595">
        <f>I17435+1</f>
        <v>34897</v>
      </c>
      <c r="J17436" s="1418"/>
      <c r="K17436" s="1871"/>
      <c r="L17436" s="1594" t="s">
        <v>510</v>
      </c>
      <c r="M17436" s="1579">
        <v>53</v>
      </c>
      <c r="N17436" s="1595">
        <f>N17435+1</f>
        <v>17425</v>
      </c>
      <c r="O17436" s="1258"/>
      <c r="Q17436" s="1870"/>
    </row>
    <row r="17437" spans="7:17">
      <c r="G17437" s="1594" t="s">
        <v>691</v>
      </c>
      <c r="H17437" s="1579">
        <v>50</v>
      </c>
      <c r="I17437" s="1595">
        <f>I17436+1</f>
        <v>34898</v>
      </c>
      <c r="J17437" s="1418"/>
      <c r="K17437" s="1871"/>
      <c r="L17437" s="1594" t="s">
        <v>510</v>
      </c>
      <c r="M17437" s="1579">
        <v>54</v>
      </c>
      <c r="N17437" s="1595">
        <f>N17436+1</f>
        <v>17426</v>
      </c>
      <c r="O17437" s="1258"/>
      <c r="Q17437" s="1870"/>
    </row>
    <row r="17438" spans="7:17">
      <c r="G17438" s="1594" t="s">
        <v>691</v>
      </c>
      <c r="H17438" s="1579">
        <v>51</v>
      </c>
      <c r="I17438" s="1595">
        <f>I17437+1</f>
        <v>34899</v>
      </c>
      <c r="J17438" s="1418"/>
      <c r="K17438" s="1871"/>
      <c r="L17438" s="1594" t="s">
        <v>510</v>
      </c>
      <c r="M17438" s="1579">
        <v>55</v>
      </c>
      <c r="N17438" s="1595">
        <f>N17437+1</f>
        <v>17427</v>
      </c>
      <c r="O17438" s="1258"/>
      <c r="Q17438" s="1870"/>
    </row>
    <row r="17439" spans="7:17">
      <c r="G17439" s="1594" t="s">
        <v>691</v>
      </c>
      <c r="H17439" s="1579">
        <v>52</v>
      </c>
      <c r="I17439" s="1595">
        <f>I17438+1</f>
        <v>34900</v>
      </c>
      <c r="J17439" s="1418"/>
      <c r="K17439" s="1871"/>
      <c r="L17439" s="1594" t="s">
        <v>510</v>
      </c>
      <c r="M17439" s="1579">
        <v>56</v>
      </c>
      <c r="N17439" s="1595">
        <f>N17438+1</f>
        <v>17428</v>
      </c>
      <c r="O17439" s="1258"/>
      <c r="Q17439" s="1870"/>
    </row>
    <row r="17440" spans="7:17">
      <c r="G17440" s="1594" t="s">
        <v>691</v>
      </c>
      <c r="H17440" s="1579">
        <v>53</v>
      </c>
      <c r="I17440" s="1595">
        <f>I17439+1</f>
        <v>34901</v>
      </c>
      <c r="J17440" s="1418"/>
      <c r="K17440" s="1871"/>
      <c r="L17440" s="1594" t="s">
        <v>510</v>
      </c>
      <c r="M17440" s="1579">
        <v>57</v>
      </c>
      <c r="N17440" s="1595">
        <f>N17439+1</f>
        <v>17429</v>
      </c>
      <c r="O17440" s="1258"/>
      <c r="Q17440" s="1870"/>
    </row>
    <row r="17441" spans="7:17">
      <c r="G17441" s="1594" t="s">
        <v>691</v>
      </c>
      <c r="H17441" s="1579">
        <v>54</v>
      </c>
      <c r="I17441" s="1595">
        <f>I17440+1</f>
        <v>34902</v>
      </c>
      <c r="J17441" s="1418"/>
      <c r="K17441" s="1871"/>
      <c r="L17441" s="1594" t="s">
        <v>510</v>
      </c>
      <c r="M17441" s="1579">
        <v>58</v>
      </c>
      <c r="N17441" s="1595">
        <f>N17440+1</f>
        <v>17430</v>
      </c>
      <c r="O17441" s="1258"/>
      <c r="Q17441" s="1870"/>
    </row>
    <row r="17442" spans="7:17">
      <c r="G17442" s="1594" t="s">
        <v>691</v>
      </c>
      <c r="H17442" s="1579">
        <v>55</v>
      </c>
      <c r="I17442" s="1595">
        <f>I17441+1</f>
        <v>34903</v>
      </c>
      <c r="J17442" s="1418"/>
      <c r="K17442" s="1871"/>
      <c r="L17442" s="1594" t="s">
        <v>510</v>
      </c>
      <c r="M17442" s="1579">
        <v>59</v>
      </c>
      <c r="N17442" s="1595">
        <f>N17441+1</f>
        <v>17431</v>
      </c>
      <c r="O17442" s="1258"/>
      <c r="Q17442" s="1870"/>
    </row>
    <row r="17443" spans="7:17">
      <c r="G17443" s="1594" t="s">
        <v>691</v>
      </c>
      <c r="H17443" s="1579">
        <v>56</v>
      </c>
      <c r="I17443" s="1595">
        <f>I17442+1</f>
        <v>34904</v>
      </c>
      <c r="J17443" s="1418"/>
      <c r="K17443" s="1871"/>
      <c r="L17443" s="1594" t="s">
        <v>510</v>
      </c>
      <c r="M17443" s="1579">
        <v>60</v>
      </c>
      <c r="N17443" s="1595">
        <f>N17442+1</f>
        <v>17432</v>
      </c>
      <c r="O17443" s="1258"/>
      <c r="Q17443" s="1870"/>
    </row>
    <row r="17444" spans="7:17">
      <c r="G17444" s="1594" t="s">
        <v>691</v>
      </c>
      <c r="H17444" s="1579">
        <v>57</v>
      </c>
      <c r="I17444" s="1595">
        <f>I17443+1</f>
        <v>34905</v>
      </c>
      <c r="J17444" s="1418"/>
      <c r="K17444" s="1871"/>
      <c r="L17444" s="1594" t="s">
        <v>510</v>
      </c>
      <c r="M17444" s="1579">
        <v>61</v>
      </c>
      <c r="N17444" s="1595">
        <f>N17443+1</f>
        <v>17433</v>
      </c>
      <c r="O17444" s="1258"/>
      <c r="Q17444" s="1870"/>
    </row>
    <row r="17445" spans="7:17">
      <c r="G17445" s="1594" t="s">
        <v>691</v>
      </c>
      <c r="H17445" s="1579">
        <v>58</v>
      </c>
      <c r="I17445" s="1595">
        <f>I17444+1</f>
        <v>34906</v>
      </c>
      <c r="J17445" s="1418"/>
      <c r="K17445" s="1871"/>
      <c r="L17445" s="1594" t="s">
        <v>510</v>
      </c>
      <c r="M17445" s="1579">
        <v>62</v>
      </c>
      <c r="N17445" s="1595">
        <f>N17444+1</f>
        <v>17434</v>
      </c>
      <c r="O17445" s="1258"/>
      <c r="Q17445" s="1870"/>
    </row>
    <row r="17446" spans="7:17">
      <c r="G17446" s="1594" t="s">
        <v>691</v>
      </c>
      <c r="H17446" s="1579">
        <v>59</v>
      </c>
      <c r="I17446" s="1595">
        <f>I17445+1</f>
        <v>34907</v>
      </c>
      <c r="J17446" s="1418"/>
      <c r="K17446" s="1871"/>
      <c r="L17446" s="1594" t="s">
        <v>510</v>
      </c>
      <c r="M17446" s="1579">
        <v>63</v>
      </c>
      <c r="N17446" s="1595">
        <f>N17445+1</f>
        <v>17435</v>
      </c>
      <c r="O17446" s="1258"/>
      <c r="Q17446" s="1870"/>
    </row>
    <row r="17447" spans="7:17">
      <c r="G17447" s="1594" t="s">
        <v>691</v>
      </c>
      <c r="H17447" s="1579">
        <v>60</v>
      </c>
      <c r="I17447" s="1595">
        <f>I17446+1</f>
        <v>34908</v>
      </c>
      <c r="J17447" s="1418"/>
      <c r="K17447" s="1871"/>
      <c r="L17447" s="1594" t="s">
        <v>510</v>
      </c>
      <c r="M17447" s="1579">
        <v>64</v>
      </c>
      <c r="N17447" s="1595">
        <f>N17446+1</f>
        <v>17436</v>
      </c>
      <c r="O17447" s="1258"/>
      <c r="Q17447" s="1870"/>
    </row>
    <row r="17448" spans="7:17">
      <c r="G17448" s="1594" t="s">
        <v>691</v>
      </c>
      <c r="H17448" s="1579">
        <v>61</v>
      </c>
      <c r="I17448" s="1595">
        <f>I17447+1</f>
        <v>34909</v>
      </c>
      <c r="J17448" s="1418"/>
      <c r="K17448" s="1871"/>
      <c r="L17448" s="1594" t="s">
        <v>510</v>
      </c>
      <c r="M17448" s="1579">
        <v>65</v>
      </c>
      <c r="N17448" s="1595">
        <f>N17447+1</f>
        <v>17437</v>
      </c>
      <c r="O17448" s="1258"/>
      <c r="Q17448" s="1870"/>
    </row>
    <row r="17449" spans="7:17">
      <c r="G17449" s="1594" t="s">
        <v>691</v>
      </c>
      <c r="H17449" s="1579">
        <v>62</v>
      </c>
      <c r="I17449" s="1595">
        <f>I17448+1</f>
        <v>34910</v>
      </c>
      <c r="J17449" s="1418"/>
      <c r="K17449" s="1871"/>
      <c r="L17449" s="1594" t="s">
        <v>510</v>
      </c>
      <c r="M17449" s="1579">
        <v>66</v>
      </c>
      <c r="N17449" s="1595">
        <f>N17448+1</f>
        <v>17438</v>
      </c>
      <c r="O17449" s="1258"/>
      <c r="Q17449" s="1870"/>
    </row>
    <row r="17450" spans="7:17">
      <c r="G17450" s="1594" t="s">
        <v>691</v>
      </c>
      <c r="H17450" s="1579">
        <v>63</v>
      </c>
      <c r="I17450" s="1595">
        <f>I17449+1</f>
        <v>34911</v>
      </c>
      <c r="J17450" s="1418"/>
      <c r="K17450" s="1871"/>
      <c r="L17450" s="1594" t="s">
        <v>510</v>
      </c>
      <c r="M17450" s="1579">
        <v>67</v>
      </c>
      <c r="N17450" s="1595">
        <f>N17449+1</f>
        <v>17439</v>
      </c>
      <c r="O17450" s="1258"/>
      <c r="Q17450" s="1870"/>
    </row>
    <row r="17451" spans="7:17">
      <c r="G17451" s="1594" t="s">
        <v>691</v>
      </c>
      <c r="H17451" s="1579">
        <v>64</v>
      </c>
      <c r="I17451" s="1595">
        <f>I17450+1</f>
        <v>34912</v>
      </c>
      <c r="J17451" s="1418"/>
      <c r="K17451" s="1871"/>
      <c r="L17451" s="1594" t="s">
        <v>510</v>
      </c>
      <c r="M17451" s="1579">
        <v>68</v>
      </c>
      <c r="N17451" s="1595">
        <f>N17450+1</f>
        <v>17440</v>
      </c>
      <c r="O17451" s="1258"/>
      <c r="Q17451" s="1870"/>
    </row>
    <row r="17452" spans="7:17">
      <c r="G17452" s="1594" t="s">
        <v>691</v>
      </c>
      <c r="H17452" s="1579">
        <v>65</v>
      </c>
      <c r="I17452" s="1595">
        <f>I17451+1</f>
        <v>34913</v>
      </c>
      <c r="J17452" s="1418"/>
      <c r="K17452" s="1871"/>
      <c r="L17452" s="1594" t="s">
        <v>510</v>
      </c>
      <c r="M17452" s="1579">
        <v>69</v>
      </c>
      <c r="N17452" s="1595">
        <f>N17451+1</f>
        <v>17441</v>
      </c>
      <c r="O17452" s="1258"/>
      <c r="Q17452" s="1870"/>
    </row>
    <row r="17453" spans="7:17">
      <c r="G17453" s="1594" t="s">
        <v>691</v>
      </c>
      <c r="H17453" s="1579">
        <v>66</v>
      </c>
      <c r="I17453" s="1595">
        <f>I17452+1</f>
        <v>34914</v>
      </c>
      <c r="J17453" s="1418"/>
      <c r="K17453" s="1871"/>
      <c r="L17453" s="1594" t="s">
        <v>510</v>
      </c>
      <c r="M17453" s="1579">
        <v>70</v>
      </c>
      <c r="N17453" s="1595">
        <f>N17452+1</f>
        <v>17442</v>
      </c>
      <c r="O17453" s="1258"/>
      <c r="Q17453" s="1870"/>
    </row>
    <row r="17454" spans="7:17">
      <c r="G17454" s="1594" t="s">
        <v>691</v>
      </c>
      <c r="H17454" s="1579">
        <v>67</v>
      </c>
      <c r="I17454" s="1595">
        <f>I17453+1</f>
        <v>34915</v>
      </c>
      <c r="J17454" s="1418"/>
      <c r="K17454" s="1871"/>
      <c r="L17454" s="1594" t="s">
        <v>510</v>
      </c>
      <c r="M17454" s="1579">
        <v>71</v>
      </c>
      <c r="N17454" s="1595">
        <f>N17453+1</f>
        <v>17443</v>
      </c>
      <c r="O17454" s="1258"/>
      <c r="Q17454" s="1870"/>
    </row>
    <row r="17455" spans="7:17">
      <c r="G17455" s="1594" t="s">
        <v>691</v>
      </c>
      <c r="H17455" s="1579">
        <v>68</v>
      </c>
      <c r="I17455" s="1595">
        <f>I17454+1</f>
        <v>34916</v>
      </c>
      <c r="J17455" s="1418"/>
      <c r="K17455" s="1871"/>
      <c r="L17455" s="1594" t="s">
        <v>510</v>
      </c>
      <c r="M17455" s="1579">
        <v>72</v>
      </c>
      <c r="N17455" s="1595">
        <f>N17454+1</f>
        <v>17444</v>
      </c>
      <c r="O17455" s="1258"/>
      <c r="Q17455" s="1870"/>
    </row>
    <row r="17456" spans="7:17">
      <c r="G17456" s="1594" t="s">
        <v>691</v>
      </c>
      <c r="H17456" s="1579">
        <v>69</v>
      </c>
      <c r="I17456" s="1595">
        <f>I17455+1</f>
        <v>34917</v>
      </c>
      <c r="J17456" s="1418"/>
      <c r="K17456" s="1871"/>
      <c r="L17456" s="1594" t="s">
        <v>510</v>
      </c>
      <c r="M17456" s="1579">
        <v>73</v>
      </c>
      <c r="N17456" s="1595">
        <f>N17455+1</f>
        <v>17445</v>
      </c>
      <c r="O17456" s="1258"/>
      <c r="Q17456" s="1870"/>
    </row>
    <row r="17457" spans="7:17">
      <c r="G17457" s="1594" t="s">
        <v>691</v>
      </c>
      <c r="H17457" s="1579">
        <v>70</v>
      </c>
      <c r="I17457" s="1595">
        <f>I17456+1</f>
        <v>34918</v>
      </c>
      <c r="J17457" s="1418"/>
      <c r="K17457" s="1871"/>
      <c r="L17457" s="1594" t="s">
        <v>510</v>
      </c>
      <c r="M17457" s="1579">
        <v>74</v>
      </c>
      <c r="N17457" s="1595">
        <f>N17456+1</f>
        <v>17446</v>
      </c>
      <c r="O17457" s="1258"/>
      <c r="Q17457" s="1870"/>
    </row>
    <row r="17458" spans="7:17">
      <c r="G17458" s="1594" t="s">
        <v>691</v>
      </c>
      <c r="H17458" s="1579">
        <v>71</v>
      </c>
      <c r="I17458" s="1595">
        <f>I17457+1</f>
        <v>34919</v>
      </c>
      <c r="J17458" s="1418"/>
      <c r="K17458" s="1871"/>
      <c r="L17458" s="1594" t="s">
        <v>510</v>
      </c>
      <c r="M17458" s="1579">
        <v>75</v>
      </c>
      <c r="N17458" s="1595">
        <f>N17457+1</f>
        <v>17447</v>
      </c>
      <c r="O17458" s="1258"/>
      <c r="Q17458" s="1870"/>
    </row>
    <row r="17459" spans="7:17">
      <c r="G17459" s="1594" t="s">
        <v>691</v>
      </c>
      <c r="H17459" s="1579">
        <v>72</v>
      </c>
      <c r="I17459" s="1595">
        <f>I17458+1</f>
        <v>34920</v>
      </c>
      <c r="J17459" s="1418"/>
      <c r="K17459" s="1871"/>
      <c r="L17459" s="1594" t="s">
        <v>510</v>
      </c>
      <c r="M17459" s="1579">
        <v>76</v>
      </c>
      <c r="N17459" s="1595">
        <f>N17458+1</f>
        <v>17448</v>
      </c>
      <c r="O17459" s="1258"/>
      <c r="Q17459" s="1870"/>
    </row>
    <row r="17460" spans="7:17">
      <c r="G17460" s="1594" t="s">
        <v>691</v>
      </c>
      <c r="H17460" s="1579">
        <v>73</v>
      </c>
      <c r="I17460" s="1595">
        <f>I17459+1</f>
        <v>34921</v>
      </c>
      <c r="J17460" s="1418"/>
      <c r="K17460" s="1871"/>
      <c r="L17460" s="1594" t="s">
        <v>510</v>
      </c>
      <c r="M17460" s="1579">
        <v>77</v>
      </c>
      <c r="N17460" s="1595">
        <f>N17459+1</f>
        <v>17449</v>
      </c>
      <c r="O17460" s="1258"/>
      <c r="Q17460" s="1870"/>
    </row>
    <row r="17461" spans="7:17">
      <c r="G17461" s="1594" t="s">
        <v>691</v>
      </c>
      <c r="H17461" s="1579">
        <v>74</v>
      </c>
      <c r="I17461" s="1595">
        <f>I17460+1</f>
        <v>34922</v>
      </c>
      <c r="J17461" s="1418"/>
      <c r="K17461" s="1871"/>
      <c r="L17461" s="1594" t="s">
        <v>510</v>
      </c>
      <c r="M17461" s="1579">
        <v>78</v>
      </c>
      <c r="N17461" s="1595">
        <f>N17460+1</f>
        <v>17450</v>
      </c>
      <c r="O17461" s="1258"/>
      <c r="Q17461" s="1870"/>
    </row>
    <row r="17462" spans="7:17">
      <c r="G17462" s="1594" t="s">
        <v>691</v>
      </c>
      <c r="H17462" s="1579">
        <v>75</v>
      </c>
      <c r="I17462" s="1595">
        <f>I17461+1</f>
        <v>34923</v>
      </c>
      <c r="J17462" s="1418"/>
      <c r="K17462" s="1871"/>
      <c r="L17462" s="1594" t="s">
        <v>510</v>
      </c>
      <c r="M17462" s="1579">
        <v>79</v>
      </c>
      <c r="N17462" s="1595">
        <f>N17461+1</f>
        <v>17451</v>
      </c>
      <c r="O17462" s="1258"/>
      <c r="Q17462" s="1870"/>
    </row>
    <row r="17463" spans="7:17">
      <c r="G17463" s="1594" t="s">
        <v>691</v>
      </c>
      <c r="H17463" s="1579">
        <v>76</v>
      </c>
      <c r="I17463" s="1595">
        <f>I17462+1</f>
        <v>34924</v>
      </c>
      <c r="J17463" s="1418"/>
      <c r="K17463" s="1871"/>
      <c r="L17463" s="1594" t="s">
        <v>510</v>
      </c>
      <c r="M17463" s="1579">
        <v>80</v>
      </c>
      <c r="N17463" s="1595">
        <f>N17462+1</f>
        <v>17452</v>
      </c>
      <c r="O17463" s="1258"/>
      <c r="Q17463" s="1870"/>
    </row>
    <row r="17464" spans="7:17">
      <c r="G17464" s="1594" t="s">
        <v>691</v>
      </c>
      <c r="H17464" s="1579">
        <v>77</v>
      </c>
      <c r="I17464" s="1595">
        <f>I17463+1</f>
        <v>34925</v>
      </c>
      <c r="J17464" s="1418"/>
      <c r="K17464" s="1871"/>
      <c r="L17464" s="1594" t="s">
        <v>510</v>
      </c>
      <c r="M17464" s="1579">
        <v>81</v>
      </c>
      <c r="N17464" s="1595">
        <f>N17463+1</f>
        <v>17453</v>
      </c>
      <c r="O17464" s="1258"/>
      <c r="Q17464" s="1870"/>
    </row>
    <row r="17465" spans="7:17">
      <c r="G17465" s="1594" t="s">
        <v>691</v>
      </c>
      <c r="H17465" s="1579">
        <v>78</v>
      </c>
      <c r="I17465" s="1595">
        <f>I17464+1</f>
        <v>34926</v>
      </c>
      <c r="J17465" s="1418"/>
      <c r="K17465" s="1871"/>
      <c r="L17465" s="1594" t="s">
        <v>510</v>
      </c>
      <c r="M17465" s="1579">
        <v>82</v>
      </c>
      <c r="N17465" s="1595">
        <f>N17464+1</f>
        <v>17454</v>
      </c>
      <c r="O17465" s="1258"/>
      <c r="Q17465" s="1870"/>
    </row>
    <row r="17466" spans="7:17">
      <c r="G17466" s="1594" t="s">
        <v>691</v>
      </c>
      <c r="H17466" s="1579">
        <v>79</v>
      </c>
      <c r="I17466" s="1595">
        <f>I17465+1</f>
        <v>34927</v>
      </c>
      <c r="J17466" s="1418"/>
      <c r="K17466" s="1871"/>
      <c r="L17466" s="1594" t="s">
        <v>510</v>
      </c>
      <c r="M17466" s="1579">
        <v>83</v>
      </c>
      <c r="N17466" s="1595">
        <f>N17465+1</f>
        <v>17455</v>
      </c>
      <c r="O17466" s="1258"/>
      <c r="Q17466" s="1870"/>
    </row>
    <row r="17467" spans="7:17">
      <c r="G17467" s="1594" t="s">
        <v>691</v>
      </c>
      <c r="H17467" s="1579">
        <v>80</v>
      </c>
      <c r="I17467" s="1595">
        <f>I17466+1</f>
        <v>34928</v>
      </c>
      <c r="J17467" s="1418"/>
      <c r="K17467" s="1871"/>
      <c r="L17467" s="1594" t="s">
        <v>510</v>
      </c>
      <c r="M17467" s="1579">
        <v>84</v>
      </c>
      <c r="N17467" s="1595">
        <f>N17466+1</f>
        <v>17456</v>
      </c>
      <c r="O17467" s="1258"/>
      <c r="Q17467" s="1870"/>
    </row>
    <row r="17468" spans="7:17">
      <c r="G17468" s="1594" t="s">
        <v>691</v>
      </c>
      <c r="H17468" s="1579">
        <v>81</v>
      </c>
      <c r="I17468" s="1595">
        <f>I17467+1</f>
        <v>34929</v>
      </c>
      <c r="J17468" s="1418"/>
      <c r="K17468" s="1871"/>
      <c r="L17468" s="1594" t="s">
        <v>510</v>
      </c>
      <c r="M17468" s="1579">
        <v>85</v>
      </c>
      <c r="N17468" s="1595">
        <f>N17467+1</f>
        <v>17457</v>
      </c>
      <c r="O17468" s="1258"/>
      <c r="Q17468" s="1870"/>
    </row>
    <row r="17469" spans="7:17">
      <c r="G17469" s="1594" t="s">
        <v>691</v>
      </c>
      <c r="H17469" s="1579">
        <v>82</v>
      </c>
      <c r="I17469" s="1595">
        <f>I17468+1</f>
        <v>34930</v>
      </c>
      <c r="J17469" s="1418"/>
      <c r="K17469" s="1871"/>
      <c r="L17469" s="1594" t="s">
        <v>510</v>
      </c>
      <c r="M17469" s="1579">
        <v>86</v>
      </c>
      <c r="N17469" s="1595">
        <f>N17468+1</f>
        <v>17458</v>
      </c>
      <c r="O17469" s="1258"/>
      <c r="Q17469" s="1870"/>
    </row>
    <row r="17470" spans="7:17">
      <c r="G17470" s="1594" t="s">
        <v>691</v>
      </c>
      <c r="H17470" s="1579">
        <v>83</v>
      </c>
      <c r="I17470" s="1595">
        <f>I17469+1</f>
        <v>34931</v>
      </c>
      <c r="J17470" s="1418"/>
      <c r="K17470" s="1871"/>
      <c r="L17470" s="1594" t="s">
        <v>510</v>
      </c>
      <c r="M17470" s="1579">
        <v>87</v>
      </c>
      <c r="N17470" s="1595">
        <f>N17469+1</f>
        <v>17459</v>
      </c>
      <c r="O17470" s="1258"/>
      <c r="Q17470" s="1870"/>
    </row>
    <row r="17471" spans="7:17">
      <c r="G17471" s="1594" t="s">
        <v>691</v>
      </c>
      <c r="H17471" s="1579">
        <v>84</v>
      </c>
      <c r="I17471" s="1595">
        <f>I17470+1</f>
        <v>34932</v>
      </c>
      <c r="J17471" s="1418"/>
      <c r="K17471" s="1871"/>
      <c r="L17471" s="1594" t="s">
        <v>510</v>
      </c>
      <c r="M17471" s="1579">
        <v>88</v>
      </c>
      <c r="N17471" s="1595">
        <f>N17470+1</f>
        <v>17460</v>
      </c>
      <c r="O17471" s="1258"/>
      <c r="Q17471" s="1870"/>
    </row>
    <row r="17472" spans="7:17">
      <c r="G17472" s="1594" t="s">
        <v>691</v>
      </c>
      <c r="H17472" s="1579">
        <v>85</v>
      </c>
      <c r="I17472" s="1595">
        <f>I17471+1</f>
        <v>34933</v>
      </c>
      <c r="J17472" s="1418"/>
      <c r="K17472" s="1871"/>
      <c r="L17472" s="1594" t="s">
        <v>510</v>
      </c>
      <c r="M17472" s="1579">
        <v>89</v>
      </c>
      <c r="N17472" s="1595">
        <f>N17471+1</f>
        <v>17461</v>
      </c>
      <c r="O17472" s="1258"/>
      <c r="Q17472" s="1870"/>
    </row>
    <row r="17473" spans="7:17">
      <c r="G17473" s="1594" t="s">
        <v>691</v>
      </c>
      <c r="H17473" s="1579">
        <v>86</v>
      </c>
      <c r="I17473" s="1595">
        <f>I17472+1</f>
        <v>34934</v>
      </c>
      <c r="J17473" s="1418"/>
      <c r="K17473" s="1871"/>
      <c r="L17473" s="1594" t="s">
        <v>510</v>
      </c>
      <c r="M17473" s="1579">
        <v>90</v>
      </c>
      <c r="N17473" s="1595">
        <f>N17472+1</f>
        <v>17462</v>
      </c>
      <c r="O17473" s="1258"/>
      <c r="Q17473" s="1870"/>
    </row>
    <row r="17474" spans="7:17">
      <c r="G17474" s="1594" t="s">
        <v>691</v>
      </c>
      <c r="H17474" s="1579">
        <v>87</v>
      </c>
      <c r="I17474" s="1595">
        <f>I17473+1</f>
        <v>34935</v>
      </c>
      <c r="J17474" s="1418"/>
      <c r="K17474" s="1871"/>
      <c r="L17474" s="1594" t="s">
        <v>510</v>
      </c>
      <c r="M17474" s="1579">
        <v>91</v>
      </c>
      <c r="N17474" s="1595">
        <f>N17473+1</f>
        <v>17463</v>
      </c>
      <c r="O17474" s="1258"/>
      <c r="Q17474" s="1870"/>
    </row>
    <row r="17475" spans="7:17">
      <c r="G17475" s="1594" t="s">
        <v>691</v>
      </c>
      <c r="H17475" s="1579">
        <v>88</v>
      </c>
      <c r="I17475" s="1595">
        <f>I17474+1</f>
        <v>34936</v>
      </c>
      <c r="J17475" s="1418"/>
      <c r="K17475" s="1871"/>
      <c r="L17475" s="1594" t="s">
        <v>510</v>
      </c>
      <c r="M17475" s="1579">
        <v>92</v>
      </c>
      <c r="N17475" s="1595">
        <f>N17474+1</f>
        <v>17464</v>
      </c>
      <c r="O17475" s="1258"/>
      <c r="Q17475" s="1870"/>
    </row>
    <row r="17476" spans="7:17">
      <c r="G17476" s="1594" t="s">
        <v>691</v>
      </c>
      <c r="H17476" s="1579">
        <v>89</v>
      </c>
      <c r="I17476" s="1595">
        <f>I17475+1</f>
        <v>34937</v>
      </c>
      <c r="J17476" s="1418"/>
      <c r="K17476" s="1871"/>
      <c r="L17476" s="1594" t="s">
        <v>510</v>
      </c>
      <c r="M17476" s="1579">
        <v>93</v>
      </c>
      <c r="N17476" s="1595">
        <f>N17475+1</f>
        <v>17465</v>
      </c>
      <c r="O17476" s="1258"/>
      <c r="Q17476" s="1870"/>
    </row>
    <row r="17477" spans="7:17">
      <c r="G17477" s="1594" t="s">
        <v>691</v>
      </c>
      <c r="H17477" s="1579">
        <v>90</v>
      </c>
      <c r="I17477" s="1595">
        <f>I17476+1</f>
        <v>34938</v>
      </c>
      <c r="J17477" s="1418"/>
      <c r="K17477" s="1871"/>
      <c r="L17477" s="1594" t="s">
        <v>510</v>
      </c>
      <c r="M17477" s="1579">
        <v>94</v>
      </c>
      <c r="N17477" s="1595">
        <f>N17476+1</f>
        <v>17466</v>
      </c>
      <c r="O17477" s="1258"/>
      <c r="Q17477" s="1870"/>
    </row>
    <row r="17478" spans="7:17">
      <c r="G17478" s="1594" t="s">
        <v>691</v>
      </c>
      <c r="H17478" s="1579">
        <v>91</v>
      </c>
      <c r="I17478" s="1595">
        <f>I17477+1</f>
        <v>34939</v>
      </c>
      <c r="J17478" s="1418"/>
      <c r="K17478" s="1871"/>
      <c r="L17478" s="1594" t="s">
        <v>510</v>
      </c>
      <c r="M17478" s="1579">
        <v>95</v>
      </c>
      <c r="N17478" s="1595">
        <f>N17477+1</f>
        <v>17467</v>
      </c>
      <c r="O17478" s="1258"/>
      <c r="Q17478" s="1870"/>
    </row>
    <row r="17479" spans="7:17">
      <c r="G17479" s="1594" t="s">
        <v>691</v>
      </c>
      <c r="H17479" s="1579">
        <v>92</v>
      </c>
      <c r="I17479" s="1595">
        <f>I17478+1</f>
        <v>34940</v>
      </c>
      <c r="J17479" s="1418"/>
      <c r="K17479" s="1871"/>
      <c r="L17479" s="1594" t="s">
        <v>510</v>
      </c>
      <c r="M17479" s="1579">
        <v>96</v>
      </c>
      <c r="N17479" s="1595">
        <f>N17478+1</f>
        <v>17468</v>
      </c>
      <c r="O17479" s="1258"/>
      <c r="Q17479" s="1870"/>
    </row>
    <row r="17480" spans="7:17">
      <c r="G17480" s="1594" t="s">
        <v>691</v>
      </c>
      <c r="H17480" s="1579">
        <v>93</v>
      </c>
      <c r="I17480" s="1595">
        <f>I17479+1</f>
        <v>34941</v>
      </c>
      <c r="J17480" s="1418"/>
      <c r="K17480" s="1871"/>
      <c r="L17480" s="1594" t="s">
        <v>511</v>
      </c>
      <c r="M17480" s="1579">
        <v>1</v>
      </c>
      <c r="N17480" s="1595">
        <f>N17479+1</f>
        <v>17469</v>
      </c>
      <c r="O17480" s="1258"/>
      <c r="Q17480" s="1870"/>
    </row>
    <row r="17481" spans="7:17">
      <c r="G17481" s="1594" t="s">
        <v>691</v>
      </c>
      <c r="H17481" s="1579">
        <v>94</v>
      </c>
      <c r="I17481" s="1595">
        <f>I17480+1</f>
        <v>34942</v>
      </c>
      <c r="J17481" s="1418"/>
      <c r="K17481" s="1871"/>
      <c r="L17481" s="1594" t="s">
        <v>511</v>
      </c>
      <c r="M17481" s="1579">
        <v>2</v>
      </c>
      <c r="N17481" s="1595">
        <f>N17480+1</f>
        <v>17470</v>
      </c>
      <c r="O17481" s="1258"/>
      <c r="Q17481" s="1870"/>
    </row>
    <row r="17482" spans="7:17">
      <c r="G17482" s="1594" t="s">
        <v>691</v>
      </c>
      <c r="H17482" s="1579">
        <v>95</v>
      </c>
      <c r="I17482" s="1595">
        <f>I17481+1</f>
        <v>34943</v>
      </c>
      <c r="J17482" s="1418"/>
      <c r="K17482" s="1871"/>
      <c r="L17482" s="1594" t="s">
        <v>511</v>
      </c>
      <c r="M17482" s="1579">
        <v>3</v>
      </c>
      <c r="N17482" s="1595">
        <f>N17481+1</f>
        <v>17471</v>
      </c>
      <c r="O17482" s="1258"/>
      <c r="Q17482" s="1870"/>
    </row>
    <row r="17483" spans="7:17">
      <c r="G17483" s="1594" t="s">
        <v>691</v>
      </c>
      <c r="H17483" s="1579">
        <v>96</v>
      </c>
      <c r="I17483" s="1595">
        <f>I17482+1</f>
        <v>34944</v>
      </c>
      <c r="J17483" s="1418"/>
      <c r="K17483" s="1871"/>
      <c r="L17483" s="1594" t="s">
        <v>511</v>
      </c>
      <c r="M17483" s="1579">
        <v>4</v>
      </c>
      <c r="N17483" s="1595">
        <f>N17482+1</f>
        <v>17472</v>
      </c>
      <c r="O17483" s="1258"/>
      <c r="Q17483" s="1870"/>
    </row>
    <row r="17484" spans="7:17">
      <c r="G17484" s="1594" t="s">
        <v>692</v>
      </c>
      <c r="H17484" s="1579">
        <v>1</v>
      </c>
      <c r="I17484" s="1595">
        <f>I17483+1</f>
        <v>34945</v>
      </c>
      <c r="J17484" s="1418"/>
      <c r="K17484" s="1871"/>
      <c r="L17484" s="1594" t="s">
        <v>511</v>
      </c>
      <c r="M17484" s="1579">
        <v>5</v>
      </c>
      <c r="N17484" s="1595">
        <f>N17483+1</f>
        <v>17473</v>
      </c>
      <c r="O17484" s="1258"/>
      <c r="Q17484" s="1870"/>
    </row>
    <row r="17485" spans="7:17">
      <c r="G17485" s="1594" t="s">
        <v>692</v>
      </c>
      <c r="H17485" s="1579">
        <v>2</v>
      </c>
      <c r="I17485" s="1595">
        <f>I17484+1</f>
        <v>34946</v>
      </c>
      <c r="J17485" s="1418"/>
      <c r="K17485" s="1871"/>
      <c r="L17485" s="1594" t="s">
        <v>511</v>
      </c>
      <c r="M17485" s="1579">
        <v>6</v>
      </c>
      <c r="N17485" s="1595">
        <f>N17484+1</f>
        <v>17474</v>
      </c>
      <c r="O17485" s="1258"/>
      <c r="Q17485" s="1870"/>
    </row>
    <row r="17486" spans="7:17">
      <c r="G17486" s="1594" t="s">
        <v>692</v>
      </c>
      <c r="H17486" s="1579">
        <v>3</v>
      </c>
      <c r="I17486" s="1595">
        <f>I17485+1</f>
        <v>34947</v>
      </c>
      <c r="J17486" s="1418"/>
      <c r="K17486" s="1871"/>
      <c r="L17486" s="1594" t="s">
        <v>511</v>
      </c>
      <c r="M17486" s="1579">
        <v>7</v>
      </c>
      <c r="N17486" s="1595">
        <f>N17485+1</f>
        <v>17475</v>
      </c>
      <c r="O17486" s="1258"/>
      <c r="Q17486" s="1870"/>
    </row>
    <row r="17487" spans="7:17">
      <c r="G17487" s="1594" t="s">
        <v>692</v>
      </c>
      <c r="H17487" s="1579">
        <v>4</v>
      </c>
      <c r="I17487" s="1595">
        <f>I17486+1</f>
        <v>34948</v>
      </c>
      <c r="J17487" s="1418"/>
      <c r="K17487" s="1871"/>
      <c r="L17487" s="1594" t="s">
        <v>511</v>
      </c>
      <c r="M17487" s="1579">
        <v>8</v>
      </c>
      <c r="N17487" s="1595">
        <f>N17486+1</f>
        <v>17476</v>
      </c>
      <c r="O17487" s="1258"/>
      <c r="Q17487" s="1870"/>
    </row>
    <row r="17488" spans="7:17">
      <c r="G17488" s="1594" t="s">
        <v>692</v>
      </c>
      <c r="H17488" s="1579">
        <v>5</v>
      </c>
      <c r="I17488" s="1595">
        <f>I17487+1</f>
        <v>34949</v>
      </c>
      <c r="J17488" s="1418"/>
      <c r="K17488" s="1871"/>
      <c r="L17488" s="1594" t="s">
        <v>511</v>
      </c>
      <c r="M17488" s="1579">
        <v>9</v>
      </c>
      <c r="N17488" s="1595">
        <f>N17487+1</f>
        <v>17477</v>
      </c>
      <c r="O17488" s="1258"/>
      <c r="Q17488" s="1870"/>
    </row>
    <row r="17489" spans="7:17">
      <c r="G17489" s="1594" t="s">
        <v>692</v>
      </c>
      <c r="H17489" s="1579">
        <v>6</v>
      </c>
      <c r="I17489" s="1595">
        <f>I17488+1</f>
        <v>34950</v>
      </c>
      <c r="J17489" s="1418"/>
      <c r="K17489" s="1871"/>
      <c r="L17489" s="1594" t="s">
        <v>511</v>
      </c>
      <c r="M17489" s="1579">
        <v>10</v>
      </c>
      <c r="N17489" s="1595">
        <f>N17488+1</f>
        <v>17478</v>
      </c>
      <c r="O17489" s="1258"/>
      <c r="Q17489" s="1870"/>
    </row>
    <row r="17490" spans="7:17">
      <c r="G17490" s="1594" t="s">
        <v>692</v>
      </c>
      <c r="H17490" s="1579">
        <v>7</v>
      </c>
      <c r="I17490" s="1595">
        <f>I17489+1</f>
        <v>34951</v>
      </c>
      <c r="J17490" s="1418"/>
      <c r="K17490" s="1871"/>
      <c r="L17490" s="1594" t="s">
        <v>511</v>
      </c>
      <c r="M17490" s="1579">
        <v>11</v>
      </c>
      <c r="N17490" s="1595">
        <f>N17489+1</f>
        <v>17479</v>
      </c>
      <c r="O17490" s="1258"/>
      <c r="Q17490" s="1870"/>
    </row>
    <row r="17491" spans="7:17">
      <c r="G17491" s="1594" t="s">
        <v>692</v>
      </c>
      <c r="H17491" s="1579">
        <v>8</v>
      </c>
      <c r="I17491" s="1595">
        <f>I17490+1</f>
        <v>34952</v>
      </c>
      <c r="J17491" s="1418"/>
      <c r="K17491" s="1871"/>
      <c r="L17491" s="1594" t="s">
        <v>511</v>
      </c>
      <c r="M17491" s="1579">
        <v>12</v>
      </c>
      <c r="N17491" s="1595">
        <f>N17490+1</f>
        <v>17480</v>
      </c>
      <c r="O17491" s="1258"/>
      <c r="Q17491" s="1870"/>
    </row>
    <row r="17492" spans="7:17">
      <c r="G17492" s="1594" t="s">
        <v>692</v>
      </c>
      <c r="H17492" s="1579">
        <v>9</v>
      </c>
      <c r="I17492" s="1595">
        <f>I17491+1</f>
        <v>34953</v>
      </c>
      <c r="J17492" s="1418"/>
      <c r="K17492" s="1871"/>
      <c r="L17492" s="1594" t="s">
        <v>511</v>
      </c>
      <c r="M17492" s="1579">
        <v>13</v>
      </c>
      <c r="N17492" s="1595">
        <f>N17491+1</f>
        <v>17481</v>
      </c>
      <c r="O17492" s="1258"/>
      <c r="Q17492" s="1870"/>
    </row>
    <row r="17493" spans="7:17">
      <c r="G17493" s="1594" t="s">
        <v>692</v>
      </c>
      <c r="H17493" s="1579">
        <v>10</v>
      </c>
      <c r="I17493" s="1595">
        <f>I17492+1</f>
        <v>34954</v>
      </c>
      <c r="J17493" s="1418"/>
      <c r="K17493" s="1871"/>
      <c r="L17493" s="1594" t="s">
        <v>511</v>
      </c>
      <c r="M17493" s="1579">
        <v>14</v>
      </c>
      <c r="N17493" s="1595">
        <f>N17492+1</f>
        <v>17482</v>
      </c>
      <c r="O17493" s="1258"/>
      <c r="Q17493" s="1870"/>
    </row>
    <row r="17494" spans="7:17">
      <c r="G17494" s="1594" t="s">
        <v>692</v>
      </c>
      <c r="H17494" s="1579">
        <v>11</v>
      </c>
      <c r="I17494" s="1595">
        <f>I17493+1</f>
        <v>34955</v>
      </c>
      <c r="J17494" s="1418"/>
      <c r="K17494" s="1871"/>
      <c r="L17494" s="1594" t="s">
        <v>511</v>
      </c>
      <c r="M17494" s="1579">
        <v>15</v>
      </c>
      <c r="N17494" s="1595">
        <f>N17493+1</f>
        <v>17483</v>
      </c>
      <c r="O17494" s="1258"/>
      <c r="Q17494" s="1870"/>
    </row>
    <row r="17495" spans="7:17">
      <c r="G17495" s="1594" t="s">
        <v>692</v>
      </c>
      <c r="H17495" s="1579">
        <v>12</v>
      </c>
      <c r="I17495" s="1595">
        <f>I17494+1</f>
        <v>34956</v>
      </c>
      <c r="J17495" s="1418"/>
      <c r="K17495" s="1871"/>
      <c r="L17495" s="1594" t="s">
        <v>511</v>
      </c>
      <c r="M17495" s="1579">
        <v>16</v>
      </c>
      <c r="N17495" s="1595">
        <f>N17494+1</f>
        <v>17484</v>
      </c>
      <c r="O17495" s="1258"/>
      <c r="Q17495" s="1870"/>
    </row>
    <row r="17496" spans="7:17">
      <c r="G17496" s="1594" t="s">
        <v>692</v>
      </c>
      <c r="H17496" s="1579">
        <v>13</v>
      </c>
      <c r="I17496" s="1595">
        <f>I17495+1</f>
        <v>34957</v>
      </c>
      <c r="J17496" s="1418"/>
      <c r="K17496" s="1871"/>
      <c r="L17496" s="1594" t="s">
        <v>511</v>
      </c>
      <c r="M17496" s="1579">
        <v>17</v>
      </c>
      <c r="N17496" s="1595">
        <f>N17495+1</f>
        <v>17485</v>
      </c>
      <c r="O17496" s="1258"/>
      <c r="Q17496" s="1870"/>
    </row>
    <row r="17497" spans="7:17">
      <c r="G17497" s="1594" t="s">
        <v>692</v>
      </c>
      <c r="H17497" s="1579">
        <v>14</v>
      </c>
      <c r="I17497" s="1595">
        <f>I17496+1</f>
        <v>34958</v>
      </c>
      <c r="J17497" s="1418"/>
      <c r="K17497" s="1871"/>
      <c r="L17497" s="1594" t="s">
        <v>511</v>
      </c>
      <c r="M17497" s="1579">
        <v>18</v>
      </c>
      <c r="N17497" s="1595">
        <f>N17496+1</f>
        <v>17486</v>
      </c>
      <c r="O17497" s="1258"/>
      <c r="Q17497" s="1870"/>
    </row>
    <row r="17498" spans="7:17">
      <c r="G17498" s="1594" t="s">
        <v>692</v>
      </c>
      <c r="H17498" s="1579">
        <v>15</v>
      </c>
      <c r="I17498" s="1595">
        <f>I17497+1</f>
        <v>34959</v>
      </c>
      <c r="J17498" s="1418"/>
      <c r="K17498" s="1871"/>
      <c r="L17498" s="1594" t="s">
        <v>511</v>
      </c>
      <c r="M17498" s="1579">
        <v>19</v>
      </c>
      <c r="N17498" s="1595">
        <f>N17497+1</f>
        <v>17487</v>
      </c>
      <c r="O17498" s="1258"/>
      <c r="Q17498" s="1870"/>
    </row>
    <row r="17499" spans="7:17">
      <c r="G17499" s="1594" t="s">
        <v>692</v>
      </c>
      <c r="H17499" s="1579">
        <v>16</v>
      </c>
      <c r="I17499" s="1595">
        <f>I17498+1</f>
        <v>34960</v>
      </c>
      <c r="J17499" s="1418"/>
      <c r="K17499" s="1871"/>
      <c r="L17499" s="1594" t="s">
        <v>511</v>
      </c>
      <c r="M17499" s="1579">
        <v>20</v>
      </c>
      <c r="N17499" s="1595">
        <f>N17498+1</f>
        <v>17488</v>
      </c>
      <c r="O17499" s="1258"/>
      <c r="Q17499" s="1870"/>
    </row>
    <row r="17500" spans="7:17">
      <c r="G17500" s="1594" t="s">
        <v>692</v>
      </c>
      <c r="H17500" s="1579">
        <v>17</v>
      </c>
      <c r="I17500" s="1595">
        <f>I17499+1</f>
        <v>34961</v>
      </c>
      <c r="J17500" s="1418"/>
      <c r="K17500" s="1871"/>
      <c r="L17500" s="1594" t="s">
        <v>511</v>
      </c>
      <c r="M17500" s="1579">
        <v>21</v>
      </c>
      <c r="N17500" s="1595">
        <f>N17499+1</f>
        <v>17489</v>
      </c>
      <c r="O17500" s="1258"/>
      <c r="Q17500" s="1870"/>
    </row>
    <row r="17501" spans="7:17">
      <c r="G17501" s="1594" t="s">
        <v>692</v>
      </c>
      <c r="H17501" s="1579">
        <v>18</v>
      </c>
      <c r="I17501" s="1595">
        <f>I17500+1</f>
        <v>34962</v>
      </c>
      <c r="J17501" s="1418"/>
      <c r="K17501" s="1871"/>
      <c r="L17501" s="1594" t="s">
        <v>511</v>
      </c>
      <c r="M17501" s="1579">
        <v>22</v>
      </c>
      <c r="N17501" s="1595">
        <f>N17500+1</f>
        <v>17490</v>
      </c>
      <c r="O17501" s="1258"/>
      <c r="Q17501" s="1870"/>
    </row>
    <row r="17502" spans="7:17">
      <c r="G17502" s="1594" t="s">
        <v>692</v>
      </c>
      <c r="H17502" s="1579">
        <v>19</v>
      </c>
      <c r="I17502" s="1595">
        <f>I17501+1</f>
        <v>34963</v>
      </c>
      <c r="J17502" s="1418"/>
      <c r="K17502" s="1871"/>
      <c r="L17502" s="1594" t="s">
        <v>511</v>
      </c>
      <c r="M17502" s="1579">
        <v>23</v>
      </c>
      <c r="N17502" s="1595">
        <f>N17501+1</f>
        <v>17491</v>
      </c>
      <c r="O17502" s="1258"/>
      <c r="Q17502" s="1870"/>
    </row>
    <row r="17503" spans="7:17">
      <c r="G17503" s="1594" t="s">
        <v>692</v>
      </c>
      <c r="H17503" s="1579">
        <v>20</v>
      </c>
      <c r="I17503" s="1595">
        <f>I17502+1</f>
        <v>34964</v>
      </c>
      <c r="J17503" s="1418"/>
      <c r="K17503" s="1871"/>
      <c r="L17503" s="1594" t="s">
        <v>511</v>
      </c>
      <c r="M17503" s="1579">
        <v>24</v>
      </c>
      <c r="N17503" s="1595">
        <f>N17502+1</f>
        <v>17492</v>
      </c>
      <c r="O17503" s="1258"/>
      <c r="Q17503" s="1870"/>
    </row>
    <row r="17504" spans="7:17">
      <c r="G17504" s="1594" t="s">
        <v>692</v>
      </c>
      <c r="H17504" s="1579">
        <v>21</v>
      </c>
      <c r="I17504" s="1595">
        <f>I17503+1</f>
        <v>34965</v>
      </c>
      <c r="J17504" s="1418"/>
      <c r="K17504" s="1871"/>
      <c r="L17504" s="1594" t="s">
        <v>511</v>
      </c>
      <c r="M17504" s="1579">
        <v>25</v>
      </c>
      <c r="N17504" s="1595">
        <f>N17503+1</f>
        <v>17493</v>
      </c>
      <c r="O17504" s="1258"/>
      <c r="Q17504" s="1870"/>
    </row>
    <row r="17505" spans="7:17">
      <c r="G17505" s="1594" t="s">
        <v>692</v>
      </c>
      <c r="H17505" s="1579">
        <v>22</v>
      </c>
      <c r="I17505" s="1595">
        <f>I17504+1</f>
        <v>34966</v>
      </c>
      <c r="J17505" s="1418"/>
      <c r="K17505" s="1871"/>
      <c r="L17505" s="1594" t="s">
        <v>511</v>
      </c>
      <c r="M17505" s="1579">
        <v>26</v>
      </c>
      <c r="N17505" s="1595">
        <f>N17504+1</f>
        <v>17494</v>
      </c>
      <c r="O17505" s="1258"/>
      <c r="Q17505" s="1870"/>
    </row>
    <row r="17506" spans="7:17">
      <c r="G17506" s="1594" t="s">
        <v>692</v>
      </c>
      <c r="H17506" s="1579">
        <v>23</v>
      </c>
      <c r="I17506" s="1595">
        <f>I17505+1</f>
        <v>34967</v>
      </c>
      <c r="J17506" s="1418"/>
      <c r="K17506" s="1871"/>
      <c r="L17506" s="1594" t="s">
        <v>511</v>
      </c>
      <c r="M17506" s="1579">
        <v>27</v>
      </c>
      <c r="N17506" s="1595">
        <f>N17505+1</f>
        <v>17495</v>
      </c>
      <c r="O17506" s="1258"/>
      <c r="Q17506" s="1870"/>
    </row>
    <row r="17507" spans="7:17">
      <c r="G17507" s="1594" t="s">
        <v>692</v>
      </c>
      <c r="H17507" s="1599">
        <v>24</v>
      </c>
      <c r="I17507" s="1595">
        <f>I17506+1</f>
        <v>34968</v>
      </c>
      <c r="J17507" s="1418"/>
      <c r="K17507" s="1871"/>
      <c r="L17507" s="1594" t="s">
        <v>511</v>
      </c>
      <c r="M17507" s="1579">
        <v>28</v>
      </c>
      <c r="N17507" s="1595">
        <f>N17506+1</f>
        <v>17496</v>
      </c>
      <c r="O17507" s="1258"/>
      <c r="Q17507" s="1870"/>
    </row>
    <row r="17508" spans="7:17">
      <c r="G17508" s="1594" t="s">
        <v>692</v>
      </c>
      <c r="H17508" s="1579">
        <v>25</v>
      </c>
      <c r="I17508" s="1595">
        <f>I17507+1</f>
        <v>34969</v>
      </c>
      <c r="J17508" s="1418"/>
      <c r="K17508" s="1871"/>
      <c r="L17508" s="1594" t="s">
        <v>511</v>
      </c>
      <c r="M17508" s="1579">
        <v>29</v>
      </c>
      <c r="N17508" s="1595">
        <f>N17507+1</f>
        <v>17497</v>
      </c>
      <c r="O17508" s="1258"/>
      <c r="Q17508" s="1870"/>
    </row>
    <row r="17509" spans="7:17">
      <c r="G17509" s="1594" t="s">
        <v>692</v>
      </c>
      <c r="H17509" s="1579">
        <v>26</v>
      </c>
      <c r="I17509" s="1595">
        <f>I17508+1</f>
        <v>34970</v>
      </c>
      <c r="J17509" s="1418"/>
      <c r="K17509" s="1871"/>
      <c r="L17509" s="1594" t="s">
        <v>511</v>
      </c>
      <c r="M17509" s="1579">
        <v>30</v>
      </c>
      <c r="N17509" s="1595">
        <f>N17508+1</f>
        <v>17498</v>
      </c>
      <c r="O17509" s="1258"/>
      <c r="Q17509" s="1870"/>
    </row>
    <row r="17510" spans="7:17">
      <c r="G17510" s="1594" t="s">
        <v>692</v>
      </c>
      <c r="H17510" s="1579">
        <v>27</v>
      </c>
      <c r="I17510" s="1595">
        <f>I17509+1</f>
        <v>34971</v>
      </c>
      <c r="J17510" s="1418"/>
      <c r="K17510" s="1871"/>
      <c r="L17510" s="1594" t="s">
        <v>511</v>
      </c>
      <c r="M17510" s="1579">
        <v>31</v>
      </c>
      <c r="N17510" s="1595">
        <f>N17509+1</f>
        <v>17499</v>
      </c>
      <c r="O17510" s="1258"/>
      <c r="Q17510" s="1870"/>
    </row>
    <row r="17511" spans="7:17">
      <c r="G17511" s="1594" t="s">
        <v>692</v>
      </c>
      <c r="H17511" s="1579">
        <v>28</v>
      </c>
      <c r="I17511" s="1595">
        <f>I17510+1</f>
        <v>34972</v>
      </c>
      <c r="J17511" s="1418"/>
      <c r="K17511" s="1871"/>
      <c r="L17511" s="1594" t="s">
        <v>511</v>
      </c>
      <c r="M17511" s="1579">
        <v>32</v>
      </c>
      <c r="N17511" s="1595">
        <f>N17510+1</f>
        <v>17500</v>
      </c>
      <c r="O17511" s="1258"/>
      <c r="Q17511" s="1870"/>
    </row>
    <row r="17512" spans="7:17">
      <c r="G17512" s="1594" t="s">
        <v>692</v>
      </c>
      <c r="H17512" s="1579">
        <v>29</v>
      </c>
      <c r="I17512" s="1595">
        <f>I17511+1</f>
        <v>34973</v>
      </c>
      <c r="J17512" s="1418"/>
      <c r="K17512" s="1871"/>
      <c r="L17512" s="1594" t="s">
        <v>511</v>
      </c>
      <c r="M17512" s="1579">
        <v>33</v>
      </c>
      <c r="N17512" s="1595">
        <f>N17511+1</f>
        <v>17501</v>
      </c>
      <c r="O17512" s="1258"/>
      <c r="Q17512" s="1870"/>
    </row>
    <row r="17513" spans="7:17">
      <c r="G17513" s="1594" t="s">
        <v>692</v>
      </c>
      <c r="H17513" s="1579">
        <v>30</v>
      </c>
      <c r="I17513" s="1595">
        <f>I17512+1</f>
        <v>34974</v>
      </c>
      <c r="J17513" s="1418"/>
      <c r="K17513" s="1871"/>
      <c r="L17513" s="1594" t="s">
        <v>511</v>
      </c>
      <c r="M17513" s="1579">
        <v>34</v>
      </c>
      <c r="N17513" s="1595">
        <f>N17512+1</f>
        <v>17502</v>
      </c>
      <c r="O17513" s="1258"/>
      <c r="Q17513" s="1870"/>
    </row>
    <row r="17514" spans="7:17">
      <c r="G17514" s="1594" t="s">
        <v>692</v>
      </c>
      <c r="H17514" s="1579">
        <v>31</v>
      </c>
      <c r="I17514" s="1595">
        <f>I17513+1</f>
        <v>34975</v>
      </c>
      <c r="J17514" s="1418"/>
      <c r="K17514" s="1871"/>
      <c r="L17514" s="1594" t="s">
        <v>511</v>
      </c>
      <c r="M17514" s="1579">
        <v>35</v>
      </c>
      <c r="N17514" s="1595">
        <f>N17513+1</f>
        <v>17503</v>
      </c>
      <c r="O17514" s="1258"/>
      <c r="Q17514" s="1870"/>
    </row>
    <row r="17515" spans="7:17">
      <c r="G17515" s="1594" t="s">
        <v>692</v>
      </c>
      <c r="H17515" s="1579">
        <v>32</v>
      </c>
      <c r="I17515" s="1595">
        <f>I17514+1</f>
        <v>34976</v>
      </c>
      <c r="J17515" s="1418"/>
      <c r="K17515" s="1871"/>
      <c r="L17515" s="1594" t="s">
        <v>511</v>
      </c>
      <c r="M17515" s="1579">
        <v>36</v>
      </c>
      <c r="N17515" s="1595">
        <f>N17514+1</f>
        <v>17504</v>
      </c>
      <c r="O17515" s="1258"/>
      <c r="Q17515" s="1870"/>
    </row>
    <row r="17516" spans="7:17">
      <c r="G17516" s="1594" t="s">
        <v>692</v>
      </c>
      <c r="H17516" s="1579">
        <v>33</v>
      </c>
      <c r="I17516" s="1595">
        <f>I17515+1</f>
        <v>34977</v>
      </c>
      <c r="J17516" s="1418"/>
      <c r="K17516" s="1871"/>
      <c r="L17516" s="1594" t="s">
        <v>511</v>
      </c>
      <c r="M17516" s="1579">
        <v>37</v>
      </c>
      <c r="N17516" s="1595">
        <f>N17515+1</f>
        <v>17505</v>
      </c>
      <c r="O17516" s="1258"/>
      <c r="Q17516" s="1870"/>
    </row>
    <row r="17517" spans="7:17">
      <c r="G17517" s="1594" t="s">
        <v>692</v>
      </c>
      <c r="H17517" s="1579">
        <v>34</v>
      </c>
      <c r="I17517" s="1595">
        <f>I17516+1</f>
        <v>34978</v>
      </c>
      <c r="J17517" s="1418"/>
      <c r="K17517" s="1871"/>
      <c r="L17517" s="1594" t="s">
        <v>511</v>
      </c>
      <c r="M17517" s="1579">
        <v>38</v>
      </c>
      <c r="N17517" s="1595">
        <f>N17516+1</f>
        <v>17506</v>
      </c>
      <c r="O17517" s="1258"/>
      <c r="Q17517" s="1870"/>
    </row>
    <row r="17518" spans="7:17">
      <c r="G17518" s="1594" t="s">
        <v>692</v>
      </c>
      <c r="H17518" s="1579">
        <v>35</v>
      </c>
      <c r="I17518" s="1595">
        <f>I17517+1</f>
        <v>34979</v>
      </c>
      <c r="J17518" s="1418"/>
      <c r="K17518" s="1871"/>
      <c r="L17518" s="1594" t="s">
        <v>511</v>
      </c>
      <c r="M17518" s="1579">
        <v>39</v>
      </c>
      <c r="N17518" s="1595">
        <f>N17517+1</f>
        <v>17507</v>
      </c>
      <c r="O17518" s="1258"/>
      <c r="Q17518" s="1870"/>
    </row>
    <row r="17519" spans="7:17">
      <c r="G17519" s="1594" t="s">
        <v>692</v>
      </c>
      <c r="H17519" s="1579">
        <v>36</v>
      </c>
      <c r="I17519" s="1595">
        <f>I17518+1</f>
        <v>34980</v>
      </c>
      <c r="J17519" s="1418"/>
      <c r="K17519" s="1871"/>
      <c r="L17519" s="1594" t="s">
        <v>511</v>
      </c>
      <c r="M17519" s="1579">
        <v>40</v>
      </c>
      <c r="N17519" s="1595">
        <f>N17518+1</f>
        <v>17508</v>
      </c>
      <c r="O17519" s="1258"/>
      <c r="Q17519" s="1870"/>
    </row>
    <row r="17520" spans="7:17">
      <c r="G17520" s="1594" t="s">
        <v>692</v>
      </c>
      <c r="H17520" s="1579">
        <v>37</v>
      </c>
      <c r="I17520" s="1595">
        <f>I17519+1</f>
        <v>34981</v>
      </c>
      <c r="J17520" s="1418"/>
      <c r="K17520" s="1871"/>
      <c r="L17520" s="1594" t="s">
        <v>511</v>
      </c>
      <c r="M17520" s="1579">
        <v>41</v>
      </c>
      <c r="N17520" s="1595">
        <f>N17519+1</f>
        <v>17509</v>
      </c>
      <c r="O17520" s="1258"/>
      <c r="Q17520" s="1870"/>
    </row>
    <row r="17521" spans="7:17">
      <c r="G17521" s="1594" t="s">
        <v>692</v>
      </c>
      <c r="H17521" s="1579">
        <v>38</v>
      </c>
      <c r="I17521" s="1595">
        <f>I17520+1</f>
        <v>34982</v>
      </c>
      <c r="J17521" s="1418"/>
      <c r="K17521" s="1871"/>
      <c r="L17521" s="1594" t="s">
        <v>511</v>
      </c>
      <c r="M17521" s="1579">
        <v>42</v>
      </c>
      <c r="N17521" s="1595">
        <f>N17520+1</f>
        <v>17510</v>
      </c>
      <c r="O17521" s="1258"/>
      <c r="Q17521" s="1870"/>
    </row>
    <row r="17522" spans="7:17">
      <c r="G17522" s="1594" t="s">
        <v>692</v>
      </c>
      <c r="H17522" s="1579">
        <v>39</v>
      </c>
      <c r="I17522" s="1595">
        <f>I17521+1</f>
        <v>34983</v>
      </c>
      <c r="J17522" s="1418"/>
      <c r="K17522" s="1871"/>
      <c r="L17522" s="1594" t="s">
        <v>511</v>
      </c>
      <c r="M17522" s="1579">
        <v>43</v>
      </c>
      <c r="N17522" s="1595">
        <f>N17521+1</f>
        <v>17511</v>
      </c>
      <c r="O17522" s="1258"/>
      <c r="Q17522" s="1870"/>
    </row>
    <row r="17523" spans="7:17">
      <c r="G17523" s="1594" t="s">
        <v>692</v>
      </c>
      <c r="H17523" s="1579">
        <v>40</v>
      </c>
      <c r="I17523" s="1595">
        <f>I17522+1</f>
        <v>34984</v>
      </c>
      <c r="J17523" s="1418"/>
      <c r="K17523" s="1871"/>
      <c r="L17523" s="1594" t="s">
        <v>511</v>
      </c>
      <c r="M17523" s="1579">
        <v>44</v>
      </c>
      <c r="N17523" s="1595">
        <f>N17522+1</f>
        <v>17512</v>
      </c>
      <c r="O17523" s="1258"/>
      <c r="Q17523" s="1870"/>
    </row>
    <row r="17524" spans="7:17">
      <c r="G17524" s="1594" t="s">
        <v>692</v>
      </c>
      <c r="H17524" s="1579">
        <v>41</v>
      </c>
      <c r="I17524" s="1595">
        <f>I17523+1</f>
        <v>34985</v>
      </c>
      <c r="J17524" s="1418"/>
      <c r="K17524" s="1871"/>
      <c r="L17524" s="1594" t="s">
        <v>511</v>
      </c>
      <c r="M17524" s="1579">
        <v>45</v>
      </c>
      <c r="N17524" s="1595">
        <f>N17523+1</f>
        <v>17513</v>
      </c>
      <c r="O17524" s="1258"/>
      <c r="Q17524" s="1870"/>
    </row>
    <row r="17525" spans="7:17">
      <c r="G17525" s="1594" t="s">
        <v>692</v>
      </c>
      <c r="H17525" s="1579">
        <v>42</v>
      </c>
      <c r="I17525" s="1595">
        <f>I17524+1</f>
        <v>34986</v>
      </c>
      <c r="J17525" s="1418"/>
      <c r="K17525" s="1871"/>
      <c r="L17525" s="1594" t="s">
        <v>511</v>
      </c>
      <c r="M17525" s="1579">
        <v>46</v>
      </c>
      <c r="N17525" s="1595">
        <f>N17524+1</f>
        <v>17514</v>
      </c>
      <c r="O17525" s="1258"/>
      <c r="Q17525" s="1870"/>
    </row>
    <row r="17526" spans="7:17">
      <c r="G17526" s="1594" t="s">
        <v>692</v>
      </c>
      <c r="H17526" s="1579">
        <v>43</v>
      </c>
      <c r="I17526" s="1595">
        <f>I17525+1</f>
        <v>34987</v>
      </c>
      <c r="J17526" s="1418"/>
      <c r="K17526" s="1871"/>
      <c r="L17526" s="1594" t="s">
        <v>511</v>
      </c>
      <c r="M17526" s="1579">
        <v>47</v>
      </c>
      <c r="N17526" s="1595">
        <f>N17525+1</f>
        <v>17515</v>
      </c>
      <c r="O17526" s="1258"/>
      <c r="Q17526" s="1870"/>
    </row>
    <row r="17527" spans="7:17">
      <c r="G17527" s="1594" t="s">
        <v>692</v>
      </c>
      <c r="H17527" s="1579">
        <v>44</v>
      </c>
      <c r="I17527" s="1595">
        <f>I17526+1</f>
        <v>34988</v>
      </c>
      <c r="J17527" s="1418"/>
      <c r="K17527" s="1871"/>
      <c r="L17527" s="1594" t="s">
        <v>511</v>
      </c>
      <c r="M17527" s="1579">
        <v>48</v>
      </c>
      <c r="N17527" s="1595">
        <f>N17526+1</f>
        <v>17516</v>
      </c>
      <c r="O17527" s="1258"/>
      <c r="Q17527" s="1870"/>
    </row>
    <row r="17528" spans="7:17">
      <c r="G17528" s="1594" t="s">
        <v>692</v>
      </c>
      <c r="H17528" s="1579">
        <v>45</v>
      </c>
      <c r="I17528" s="1595">
        <f>I17527+1</f>
        <v>34989</v>
      </c>
      <c r="J17528" s="1418"/>
      <c r="K17528" s="1871"/>
      <c r="L17528" s="1594" t="s">
        <v>511</v>
      </c>
      <c r="M17528" s="1579">
        <v>49</v>
      </c>
      <c r="N17528" s="1595">
        <f>N17527+1</f>
        <v>17517</v>
      </c>
      <c r="O17528" s="1258"/>
      <c r="Q17528" s="1870"/>
    </row>
    <row r="17529" spans="7:17">
      <c r="G17529" s="1594" t="s">
        <v>692</v>
      </c>
      <c r="H17529" s="1579">
        <v>46</v>
      </c>
      <c r="I17529" s="1595">
        <f>I17528+1</f>
        <v>34990</v>
      </c>
      <c r="J17529" s="1418"/>
      <c r="K17529" s="1871"/>
      <c r="L17529" s="1594" t="s">
        <v>511</v>
      </c>
      <c r="M17529" s="1579">
        <v>50</v>
      </c>
      <c r="N17529" s="1595">
        <f>N17528+1</f>
        <v>17518</v>
      </c>
      <c r="O17529" s="1258"/>
      <c r="Q17529" s="1870"/>
    </row>
    <row r="17530" spans="7:17">
      <c r="G17530" s="1594" t="s">
        <v>692</v>
      </c>
      <c r="H17530" s="1579">
        <v>47</v>
      </c>
      <c r="I17530" s="1595">
        <f>I17529+1</f>
        <v>34991</v>
      </c>
      <c r="J17530" s="1418"/>
      <c r="K17530" s="1871"/>
      <c r="L17530" s="1594" t="s">
        <v>511</v>
      </c>
      <c r="M17530" s="1579">
        <v>51</v>
      </c>
      <c r="N17530" s="1595">
        <f>N17529+1</f>
        <v>17519</v>
      </c>
      <c r="O17530" s="1258"/>
      <c r="Q17530" s="1870"/>
    </row>
    <row r="17531" spans="7:17">
      <c r="G17531" s="1594" t="s">
        <v>692</v>
      </c>
      <c r="H17531" s="1579">
        <v>48</v>
      </c>
      <c r="I17531" s="1595">
        <f>I17530+1</f>
        <v>34992</v>
      </c>
      <c r="J17531" s="1418"/>
      <c r="K17531" s="1871"/>
      <c r="L17531" s="1594" t="s">
        <v>511</v>
      </c>
      <c r="M17531" s="1579">
        <v>52</v>
      </c>
      <c r="N17531" s="1595">
        <f>N17530+1</f>
        <v>17520</v>
      </c>
      <c r="O17531" s="1258"/>
      <c r="Q17531" s="1870"/>
    </row>
    <row r="17532" spans="7:17">
      <c r="G17532" s="1594" t="s">
        <v>692</v>
      </c>
      <c r="H17532" s="1579">
        <v>49</v>
      </c>
      <c r="I17532" s="1595">
        <f>I17531+1</f>
        <v>34993</v>
      </c>
      <c r="J17532" s="1418"/>
      <c r="K17532" s="1871"/>
      <c r="L17532" s="1594" t="s">
        <v>511</v>
      </c>
      <c r="M17532" s="1579">
        <v>53</v>
      </c>
      <c r="N17532" s="1595">
        <f>N17531+1</f>
        <v>17521</v>
      </c>
      <c r="O17532" s="1258"/>
      <c r="Q17532" s="1870"/>
    </row>
    <row r="17533" spans="7:17">
      <c r="G17533" s="1594" t="s">
        <v>692</v>
      </c>
      <c r="H17533" s="1579">
        <v>50</v>
      </c>
      <c r="I17533" s="1595">
        <f>I17532+1</f>
        <v>34994</v>
      </c>
      <c r="J17533" s="1418"/>
      <c r="K17533" s="1871"/>
      <c r="L17533" s="1594" t="s">
        <v>511</v>
      </c>
      <c r="M17533" s="1579">
        <v>54</v>
      </c>
      <c r="N17533" s="1595">
        <f>N17532+1</f>
        <v>17522</v>
      </c>
      <c r="O17533" s="1258"/>
      <c r="Q17533" s="1870"/>
    </row>
    <row r="17534" spans="7:17">
      <c r="G17534" s="1594" t="s">
        <v>692</v>
      </c>
      <c r="H17534" s="1579">
        <v>51</v>
      </c>
      <c r="I17534" s="1595">
        <f>I17533+1</f>
        <v>34995</v>
      </c>
      <c r="J17534" s="1418"/>
      <c r="K17534" s="1871"/>
      <c r="L17534" s="1594" t="s">
        <v>511</v>
      </c>
      <c r="M17534" s="1579">
        <v>55</v>
      </c>
      <c r="N17534" s="1595">
        <f>N17533+1</f>
        <v>17523</v>
      </c>
      <c r="O17534" s="1258"/>
      <c r="Q17534" s="1870"/>
    </row>
    <row r="17535" spans="7:17">
      <c r="G17535" s="1594" t="s">
        <v>692</v>
      </c>
      <c r="H17535" s="1579">
        <v>52</v>
      </c>
      <c r="I17535" s="1595">
        <f>I17534+1</f>
        <v>34996</v>
      </c>
      <c r="J17535" s="1418"/>
      <c r="K17535" s="1871"/>
      <c r="L17535" s="1594" t="s">
        <v>511</v>
      </c>
      <c r="M17535" s="1579">
        <v>56</v>
      </c>
      <c r="N17535" s="1595">
        <f>N17534+1</f>
        <v>17524</v>
      </c>
      <c r="O17535" s="1258"/>
      <c r="Q17535" s="1870"/>
    </row>
    <row r="17536" spans="7:17">
      <c r="G17536" s="1594" t="s">
        <v>692</v>
      </c>
      <c r="H17536" s="1579">
        <v>53</v>
      </c>
      <c r="I17536" s="1595">
        <f>I17535+1</f>
        <v>34997</v>
      </c>
      <c r="J17536" s="1418"/>
      <c r="K17536" s="1871"/>
      <c r="L17536" s="1594" t="s">
        <v>511</v>
      </c>
      <c r="M17536" s="1579">
        <v>57</v>
      </c>
      <c r="N17536" s="1595">
        <f>N17535+1</f>
        <v>17525</v>
      </c>
      <c r="O17536" s="1258"/>
      <c r="Q17536" s="1870"/>
    </row>
    <row r="17537" spans="7:17">
      <c r="G17537" s="1594" t="s">
        <v>692</v>
      </c>
      <c r="H17537" s="1579">
        <v>54</v>
      </c>
      <c r="I17537" s="1595">
        <f>I17536+1</f>
        <v>34998</v>
      </c>
      <c r="J17537" s="1418"/>
      <c r="K17537" s="1871"/>
      <c r="L17537" s="1594" t="s">
        <v>511</v>
      </c>
      <c r="M17537" s="1579">
        <v>58</v>
      </c>
      <c r="N17537" s="1595">
        <f>N17536+1</f>
        <v>17526</v>
      </c>
      <c r="O17537" s="1258"/>
      <c r="Q17537" s="1870"/>
    </row>
    <row r="17538" spans="7:17">
      <c r="G17538" s="1594" t="s">
        <v>692</v>
      </c>
      <c r="H17538" s="1579">
        <v>55</v>
      </c>
      <c r="I17538" s="1595">
        <f>I17537+1</f>
        <v>34999</v>
      </c>
      <c r="J17538" s="1418"/>
      <c r="K17538" s="1871"/>
      <c r="L17538" s="1594" t="s">
        <v>511</v>
      </c>
      <c r="M17538" s="1579">
        <v>59</v>
      </c>
      <c r="N17538" s="1595">
        <f>N17537+1</f>
        <v>17527</v>
      </c>
      <c r="O17538" s="1258"/>
      <c r="Q17538" s="1870"/>
    </row>
    <row r="17539" spans="7:17">
      <c r="G17539" s="1594" t="s">
        <v>692</v>
      </c>
      <c r="H17539" s="1579">
        <v>56</v>
      </c>
      <c r="I17539" s="1595">
        <f>I17538+1</f>
        <v>35000</v>
      </c>
      <c r="J17539" s="1418"/>
      <c r="K17539" s="1871"/>
      <c r="L17539" s="1594" t="s">
        <v>511</v>
      </c>
      <c r="M17539" s="1579">
        <v>60</v>
      </c>
      <c r="N17539" s="1595">
        <f>N17538+1</f>
        <v>17528</v>
      </c>
      <c r="O17539" s="1258"/>
      <c r="Q17539" s="1870"/>
    </row>
    <row r="17540" spans="7:17">
      <c r="G17540" s="1594" t="s">
        <v>692</v>
      </c>
      <c r="H17540" s="1579">
        <v>57</v>
      </c>
      <c r="I17540" s="1595">
        <f>I17539+1</f>
        <v>35001</v>
      </c>
      <c r="J17540" s="1418"/>
      <c r="K17540" s="1871"/>
      <c r="L17540" s="1594" t="s">
        <v>511</v>
      </c>
      <c r="M17540" s="1579">
        <v>61</v>
      </c>
      <c r="N17540" s="1595">
        <f>N17539+1</f>
        <v>17529</v>
      </c>
      <c r="O17540" s="1258"/>
      <c r="Q17540" s="1870"/>
    </row>
    <row r="17541" spans="7:17">
      <c r="G17541" s="1594" t="s">
        <v>692</v>
      </c>
      <c r="H17541" s="1579">
        <v>58</v>
      </c>
      <c r="I17541" s="1595">
        <f>I17540+1</f>
        <v>35002</v>
      </c>
      <c r="J17541" s="1418"/>
      <c r="K17541" s="1871"/>
      <c r="L17541" s="1594" t="s">
        <v>511</v>
      </c>
      <c r="M17541" s="1579">
        <v>62</v>
      </c>
      <c r="N17541" s="1595">
        <f>N17540+1</f>
        <v>17530</v>
      </c>
      <c r="O17541" s="1258"/>
      <c r="Q17541" s="1870"/>
    </row>
    <row r="17542" spans="7:17">
      <c r="G17542" s="1594" t="s">
        <v>692</v>
      </c>
      <c r="H17542" s="1579">
        <v>59</v>
      </c>
      <c r="I17542" s="1595">
        <f>I17541+1</f>
        <v>35003</v>
      </c>
      <c r="J17542" s="1418"/>
      <c r="K17542" s="1871"/>
      <c r="L17542" s="1594" t="s">
        <v>511</v>
      </c>
      <c r="M17542" s="1579">
        <v>63</v>
      </c>
      <c r="N17542" s="1595">
        <f>N17541+1</f>
        <v>17531</v>
      </c>
      <c r="O17542" s="1258"/>
      <c r="Q17542" s="1870"/>
    </row>
    <row r="17543" spans="7:17">
      <c r="G17543" s="1594" t="s">
        <v>692</v>
      </c>
      <c r="H17543" s="1579">
        <v>60</v>
      </c>
      <c r="I17543" s="1595">
        <f>I17542+1</f>
        <v>35004</v>
      </c>
      <c r="J17543" s="1418"/>
      <c r="K17543" s="1871"/>
      <c r="L17543" s="1594" t="s">
        <v>511</v>
      </c>
      <c r="M17543" s="1579">
        <v>64</v>
      </c>
      <c r="N17543" s="1595">
        <f>N17542+1</f>
        <v>17532</v>
      </c>
      <c r="O17543" s="1258"/>
      <c r="Q17543" s="1870"/>
    </row>
    <row r="17544" spans="7:17">
      <c r="G17544" s="1594" t="s">
        <v>692</v>
      </c>
      <c r="H17544" s="1579">
        <v>61</v>
      </c>
      <c r="I17544" s="1595">
        <f>I17543+1</f>
        <v>35005</v>
      </c>
      <c r="J17544" s="1418"/>
      <c r="K17544" s="1871"/>
      <c r="L17544" s="1594" t="s">
        <v>511</v>
      </c>
      <c r="M17544" s="1579">
        <v>65</v>
      </c>
      <c r="N17544" s="1595">
        <f>N17543+1</f>
        <v>17533</v>
      </c>
      <c r="O17544" s="1258"/>
      <c r="Q17544" s="1870"/>
    </row>
    <row r="17545" spans="7:17">
      <c r="G17545" s="1594" t="s">
        <v>692</v>
      </c>
      <c r="H17545" s="1579">
        <v>62</v>
      </c>
      <c r="I17545" s="1595">
        <f>I17544+1</f>
        <v>35006</v>
      </c>
      <c r="J17545" s="1418"/>
      <c r="K17545" s="1871"/>
      <c r="L17545" s="1594" t="s">
        <v>511</v>
      </c>
      <c r="M17545" s="1579">
        <v>66</v>
      </c>
      <c r="N17545" s="1595">
        <f>N17544+1</f>
        <v>17534</v>
      </c>
      <c r="O17545" s="1258"/>
      <c r="Q17545" s="1870"/>
    </row>
    <row r="17546" spans="7:17">
      <c r="G17546" s="1594" t="s">
        <v>692</v>
      </c>
      <c r="H17546" s="1579">
        <v>63</v>
      </c>
      <c r="I17546" s="1595">
        <f>I17545+1</f>
        <v>35007</v>
      </c>
      <c r="J17546" s="1418"/>
      <c r="K17546" s="1871"/>
      <c r="L17546" s="1594" t="s">
        <v>511</v>
      </c>
      <c r="M17546" s="1579">
        <v>67</v>
      </c>
      <c r="N17546" s="1595">
        <f>N17545+1</f>
        <v>17535</v>
      </c>
      <c r="O17546" s="1258"/>
      <c r="Q17546" s="1870"/>
    </row>
    <row r="17547" spans="7:17">
      <c r="G17547" s="1594" t="s">
        <v>692</v>
      </c>
      <c r="H17547" s="1579">
        <v>64</v>
      </c>
      <c r="I17547" s="1595">
        <f>I17546+1</f>
        <v>35008</v>
      </c>
      <c r="J17547" s="1418"/>
      <c r="K17547" s="1871"/>
      <c r="L17547" s="1594" t="s">
        <v>511</v>
      </c>
      <c r="M17547" s="1579">
        <v>68</v>
      </c>
      <c r="N17547" s="1595">
        <f>N17546+1</f>
        <v>17536</v>
      </c>
      <c r="O17547" s="1258"/>
      <c r="Q17547" s="1870"/>
    </row>
    <row r="17548" spans="7:17">
      <c r="G17548" s="1594" t="s">
        <v>692</v>
      </c>
      <c r="H17548" s="1579">
        <v>65</v>
      </c>
      <c r="I17548" s="1595">
        <f>I17547+1</f>
        <v>35009</v>
      </c>
      <c r="J17548" s="1418"/>
      <c r="K17548" s="1871"/>
      <c r="L17548" s="1594" t="s">
        <v>511</v>
      </c>
      <c r="M17548" s="1579">
        <v>69</v>
      </c>
      <c r="N17548" s="1595">
        <f>N17547+1</f>
        <v>17537</v>
      </c>
      <c r="O17548" s="1258"/>
      <c r="Q17548" s="1870"/>
    </row>
    <row r="17549" spans="7:17">
      <c r="G17549" s="1594" t="s">
        <v>692</v>
      </c>
      <c r="H17549" s="1579">
        <v>66</v>
      </c>
      <c r="I17549" s="1595">
        <f>I17548+1</f>
        <v>35010</v>
      </c>
      <c r="J17549" s="1418"/>
      <c r="K17549" s="1871"/>
      <c r="L17549" s="1594" t="s">
        <v>511</v>
      </c>
      <c r="M17549" s="1579">
        <v>70</v>
      </c>
      <c r="N17549" s="1595">
        <f>N17548+1</f>
        <v>17538</v>
      </c>
      <c r="O17549" s="1258"/>
      <c r="Q17549" s="1870"/>
    </row>
    <row r="17550" spans="7:17">
      <c r="G17550" s="1594" t="s">
        <v>692</v>
      </c>
      <c r="H17550" s="1579">
        <v>67</v>
      </c>
      <c r="I17550" s="1595">
        <f>I17549+1</f>
        <v>35011</v>
      </c>
      <c r="J17550" s="1418"/>
      <c r="K17550" s="1871"/>
      <c r="L17550" s="1594" t="s">
        <v>511</v>
      </c>
      <c r="M17550" s="1579">
        <v>71</v>
      </c>
      <c r="N17550" s="1595">
        <f>N17549+1</f>
        <v>17539</v>
      </c>
      <c r="O17550" s="1258"/>
      <c r="Q17550" s="1870"/>
    </row>
    <row r="17551" spans="7:17">
      <c r="G17551" s="1594" t="s">
        <v>692</v>
      </c>
      <c r="H17551" s="1579">
        <v>68</v>
      </c>
      <c r="I17551" s="1595">
        <f>I17550+1</f>
        <v>35012</v>
      </c>
      <c r="J17551" s="1418"/>
      <c r="K17551" s="1871"/>
      <c r="L17551" s="1594" t="s">
        <v>511</v>
      </c>
      <c r="M17551" s="1579">
        <v>72</v>
      </c>
      <c r="N17551" s="1595">
        <f>N17550+1</f>
        <v>17540</v>
      </c>
      <c r="O17551" s="1258"/>
      <c r="Q17551" s="1870"/>
    </row>
    <row r="17552" spans="7:17">
      <c r="G17552" s="1594" t="s">
        <v>692</v>
      </c>
      <c r="H17552" s="1579">
        <v>69</v>
      </c>
      <c r="I17552" s="1595">
        <f>I17551+1</f>
        <v>35013</v>
      </c>
      <c r="J17552" s="1418"/>
      <c r="K17552" s="1871"/>
      <c r="L17552" s="1594" t="s">
        <v>511</v>
      </c>
      <c r="M17552" s="1579">
        <v>73</v>
      </c>
      <c r="N17552" s="1595">
        <f>N17551+1</f>
        <v>17541</v>
      </c>
      <c r="O17552" s="1258"/>
      <c r="Q17552" s="1870"/>
    </row>
    <row r="17553" spans="7:17">
      <c r="G17553" s="1594" t="s">
        <v>692</v>
      </c>
      <c r="H17553" s="1579">
        <v>70</v>
      </c>
      <c r="I17553" s="1595">
        <f>I17552+1</f>
        <v>35014</v>
      </c>
      <c r="J17553" s="1418"/>
      <c r="K17553" s="1871"/>
      <c r="L17553" s="1594" t="s">
        <v>511</v>
      </c>
      <c r="M17553" s="1579">
        <v>74</v>
      </c>
      <c r="N17553" s="1595">
        <f>N17552+1</f>
        <v>17542</v>
      </c>
      <c r="O17553" s="1258"/>
      <c r="Q17553" s="1870"/>
    </row>
    <row r="17554" spans="7:17">
      <c r="G17554" s="1594" t="s">
        <v>692</v>
      </c>
      <c r="H17554" s="1579">
        <v>71</v>
      </c>
      <c r="I17554" s="1595">
        <f>I17553+1</f>
        <v>35015</v>
      </c>
      <c r="J17554" s="1418"/>
      <c r="K17554" s="1871"/>
      <c r="L17554" s="1594" t="s">
        <v>511</v>
      </c>
      <c r="M17554" s="1579">
        <v>75</v>
      </c>
      <c r="N17554" s="1595">
        <f>N17553+1</f>
        <v>17543</v>
      </c>
      <c r="O17554" s="1258"/>
      <c r="Q17554" s="1870"/>
    </row>
    <row r="17555" spans="7:17">
      <c r="G17555" s="1594" t="s">
        <v>692</v>
      </c>
      <c r="H17555" s="1579">
        <v>72</v>
      </c>
      <c r="I17555" s="1595">
        <f>I17554+1</f>
        <v>35016</v>
      </c>
      <c r="J17555" s="1418"/>
      <c r="K17555" s="1871"/>
      <c r="L17555" s="1594" t="s">
        <v>511</v>
      </c>
      <c r="M17555" s="1579">
        <v>76</v>
      </c>
      <c r="N17555" s="1595">
        <f>N17554+1</f>
        <v>17544</v>
      </c>
      <c r="O17555" s="1258"/>
      <c r="Q17555" s="1870"/>
    </row>
    <row r="17556" spans="7:17">
      <c r="G17556" s="1594" t="s">
        <v>692</v>
      </c>
      <c r="H17556" s="1579">
        <v>73</v>
      </c>
      <c r="I17556" s="1595">
        <f>I17555+1</f>
        <v>35017</v>
      </c>
      <c r="J17556" s="1418"/>
      <c r="K17556" s="1871"/>
      <c r="L17556" s="1594" t="s">
        <v>511</v>
      </c>
      <c r="M17556" s="1579">
        <v>77</v>
      </c>
      <c r="N17556" s="1595">
        <f>N17555+1</f>
        <v>17545</v>
      </c>
      <c r="O17556" s="1258"/>
      <c r="Q17556" s="1870"/>
    </row>
    <row r="17557" spans="7:17">
      <c r="G17557" s="1594" t="s">
        <v>692</v>
      </c>
      <c r="H17557" s="1579">
        <v>74</v>
      </c>
      <c r="I17557" s="1595">
        <f>I17556+1</f>
        <v>35018</v>
      </c>
      <c r="J17557" s="1418"/>
      <c r="K17557" s="1871"/>
      <c r="L17557" s="1594" t="s">
        <v>511</v>
      </c>
      <c r="M17557" s="1579">
        <v>78</v>
      </c>
      <c r="N17557" s="1595">
        <f>N17556+1</f>
        <v>17546</v>
      </c>
      <c r="O17557" s="1258"/>
      <c r="Q17557" s="1870"/>
    </row>
    <row r="17558" spans="7:17">
      <c r="G17558" s="1594" t="s">
        <v>692</v>
      </c>
      <c r="H17558" s="1579">
        <v>75</v>
      </c>
      <c r="I17558" s="1595">
        <f>I17557+1</f>
        <v>35019</v>
      </c>
      <c r="J17558" s="1418"/>
      <c r="K17558" s="1871"/>
      <c r="L17558" s="1594" t="s">
        <v>511</v>
      </c>
      <c r="M17558" s="1579">
        <v>79</v>
      </c>
      <c r="N17558" s="1595">
        <f>N17557+1</f>
        <v>17547</v>
      </c>
      <c r="O17558" s="1258"/>
      <c r="Q17558" s="1870"/>
    </row>
    <row r="17559" spans="7:17">
      <c r="G17559" s="1594" t="s">
        <v>692</v>
      </c>
      <c r="H17559" s="1579">
        <v>76</v>
      </c>
      <c r="I17559" s="1595">
        <f>I17558+1</f>
        <v>35020</v>
      </c>
      <c r="J17559" s="1418"/>
      <c r="K17559" s="1871"/>
      <c r="L17559" s="1594" t="s">
        <v>511</v>
      </c>
      <c r="M17559" s="1579">
        <v>80</v>
      </c>
      <c r="N17559" s="1595">
        <f>N17558+1</f>
        <v>17548</v>
      </c>
      <c r="O17559" s="1258"/>
      <c r="Q17559" s="1870"/>
    </row>
    <row r="17560" spans="7:17">
      <c r="G17560" s="1594" t="s">
        <v>692</v>
      </c>
      <c r="H17560" s="1579">
        <v>77</v>
      </c>
      <c r="I17560" s="1595">
        <f>I17559+1</f>
        <v>35021</v>
      </c>
      <c r="J17560" s="1418"/>
      <c r="K17560" s="1871"/>
      <c r="L17560" s="1594" t="s">
        <v>511</v>
      </c>
      <c r="M17560" s="1579">
        <v>81</v>
      </c>
      <c r="N17560" s="1595">
        <f>N17559+1</f>
        <v>17549</v>
      </c>
      <c r="O17560" s="1258"/>
      <c r="Q17560" s="1870"/>
    </row>
    <row r="17561" spans="7:17">
      <c r="G17561" s="1594" t="s">
        <v>692</v>
      </c>
      <c r="H17561" s="1579">
        <v>78</v>
      </c>
      <c r="I17561" s="1595">
        <f>I17560+1</f>
        <v>35022</v>
      </c>
      <c r="J17561" s="1418"/>
      <c r="K17561" s="1871"/>
      <c r="L17561" s="1594" t="s">
        <v>511</v>
      </c>
      <c r="M17561" s="1579">
        <v>82</v>
      </c>
      <c r="N17561" s="1595">
        <f>N17560+1</f>
        <v>17550</v>
      </c>
      <c r="O17561" s="1258"/>
      <c r="Q17561" s="1870"/>
    </row>
    <row r="17562" spans="7:17">
      <c r="G17562" s="1594" t="s">
        <v>692</v>
      </c>
      <c r="H17562" s="1579">
        <v>79</v>
      </c>
      <c r="I17562" s="1595">
        <f>I17561+1</f>
        <v>35023</v>
      </c>
      <c r="J17562" s="1418"/>
      <c r="K17562" s="1871"/>
      <c r="L17562" s="1594" t="s">
        <v>511</v>
      </c>
      <c r="M17562" s="1579">
        <v>83</v>
      </c>
      <c r="N17562" s="1595">
        <f>N17561+1</f>
        <v>17551</v>
      </c>
      <c r="O17562" s="1258"/>
      <c r="Q17562" s="1870"/>
    </row>
    <row r="17563" spans="7:17">
      <c r="G17563" s="1594" t="s">
        <v>692</v>
      </c>
      <c r="H17563" s="1579">
        <v>80</v>
      </c>
      <c r="I17563" s="1595">
        <f>I17562+1</f>
        <v>35024</v>
      </c>
      <c r="J17563" s="1418"/>
      <c r="K17563" s="1871"/>
      <c r="L17563" s="1594" t="s">
        <v>511</v>
      </c>
      <c r="M17563" s="1579">
        <v>84</v>
      </c>
      <c r="N17563" s="1595">
        <f>N17562+1</f>
        <v>17552</v>
      </c>
      <c r="O17563" s="1258"/>
      <c r="Q17563" s="1870"/>
    </row>
    <row r="17564" spans="7:17">
      <c r="G17564" s="1594" t="s">
        <v>692</v>
      </c>
      <c r="H17564" s="1579">
        <v>81</v>
      </c>
      <c r="I17564" s="1595">
        <f>I17563+1</f>
        <v>35025</v>
      </c>
      <c r="J17564" s="1418"/>
      <c r="K17564" s="1871"/>
      <c r="L17564" s="1594" t="s">
        <v>511</v>
      </c>
      <c r="M17564" s="1579">
        <v>85</v>
      </c>
      <c r="N17564" s="1595">
        <f>N17563+1</f>
        <v>17553</v>
      </c>
      <c r="O17564" s="1258"/>
      <c r="Q17564" s="1870"/>
    </row>
    <row r="17565" spans="7:17">
      <c r="G17565" s="1594" t="s">
        <v>692</v>
      </c>
      <c r="H17565" s="1579">
        <v>82</v>
      </c>
      <c r="I17565" s="1595">
        <f>I17564+1</f>
        <v>35026</v>
      </c>
      <c r="J17565" s="1418"/>
      <c r="K17565" s="1871"/>
      <c r="L17565" s="1594" t="s">
        <v>511</v>
      </c>
      <c r="M17565" s="1579">
        <v>86</v>
      </c>
      <c r="N17565" s="1595">
        <f>N17564+1</f>
        <v>17554</v>
      </c>
      <c r="O17565" s="1258"/>
      <c r="Q17565" s="1870"/>
    </row>
    <row r="17566" spans="7:17">
      <c r="G17566" s="1594" t="s">
        <v>692</v>
      </c>
      <c r="H17566" s="1579">
        <v>83</v>
      </c>
      <c r="I17566" s="1595">
        <f>I17565+1</f>
        <v>35027</v>
      </c>
      <c r="J17566" s="1418"/>
      <c r="K17566" s="1871"/>
      <c r="L17566" s="1594" t="s">
        <v>511</v>
      </c>
      <c r="M17566" s="1579">
        <v>87</v>
      </c>
      <c r="N17566" s="1595">
        <f>N17565+1</f>
        <v>17555</v>
      </c>
      <c r="O17566" s="1258"/>
      <c r="Q17566" s="1870"/>
    </row>
    <row r="17567" spans="7:17">
      <c r="G17567" s="1594" t="s">
        <v>692</v>
      </c>
      <c r="H17567" s="1579">
        <v>84</v>
      </c>
      <c r="I17567" s="1595">
        <f>I17566+1</f>
        <v>35028</v>
      </c>
      <c r="J17567" s="1418"/>
      <c r="K17567" s="1871"/>
      <c r="L17567" s="1594" t="s">
        <v>511</v>
      </c>
      <c r="M17567" s="1579">
        <v>88</v>
      </c>
      <c r="N17567" s="1595">
        <f>N17566+1</f>
        <v>17556</v>
      </c>
      <c r="O17567" s="1258"/>
      <c r="Q17567" s="1870"/>
    </row>
    <row r="17568" spans="7:17">
      <c r="G17568" s="1594" t="s">
        <v>692</v>
      </c>
      <c r="H17568" s="1579">
        <v>85</v>
      </c>
      <c r="I17568" s="1595">
        <f>I17567+1</f>
        <v>35029</v>
      </c>
      <c r="J17568" s="1418"/>
      <c r="K17568" s="1871"/>
      <c r="L17568" s="1594" t="s">
        <v>511</v>
      </c>
      <c r="M17568" s="1579">
        <v>89</v>
      </c>
      <c r="N17568" s="1595">
        <f>N17567+1</f>
        <v>17557</v>
      </c>
      <c r="O17568" s="1258"/>
      <c r="Q17568" s="1870"/>
    </row>
    <row r="17569" spans="7:17">
      <c r="G17569" s="1594" t="s">
        <v>692</v>
      </c>
      <c r="H17569" s="1579">
        <v>86</v>
      </c>
      <c r="I17569" s="1595">
        <f>I17568+1</f>
        <v>35030</v>
      </c>
      <c r="J17569" s="1418"/>
      <c r="K17569" s="1871"/>
      <c r="L17569" s="1594" t="s">
        <v>511</v>
      </c>
      <c r="M17569" s="1579">
        <v>90</v>
      </c>
      <c r="N17569" s="1595">
        <f>N17568+1</f>
        <v>17558</v>
      </c>
      <c r="O17569" s="1258"/>
      <c r="Q17569" s="1870"/>
    </row>
    <row r="17570" spans="7:17">
      <c r="G17570" s="1594" t="s">
        <v>692</v>
      </c>
      <c r="H17570" s="1579">
        <v>87</v>
      </c>
      <c r="I17570" s="1595">
        <f>I17569+1</f>
        <v>35031</v>
      </c>
      <c r="J17570" s="1418"/>
      <c r="K17570" s="1871"/>
      <c r="L17570" s="1594" t="s">
        <v>511</v>
      </c>
      <c r="M17570" s="1579">
        <v>91</v>
      </c>
      <c r="N17570" s="1595">
        <f>N17569+1</f>
        <v>17559</v>
      </c>
      <c r="O17570" s="1258"/>
      <c r="Q17570" s="1870"/>
    </row>
    <row r="17571" spans="7:17">
      <c r="G17571" s="1594" t="s">
        <v>692</v>
      </c>
      <c r="H17571" s="1579">
        <v>88</v>
      </c>
      <c r="I17571" s="1595">
        <f>I17570+1</f>
        <v>35032</v>
      </c>
      <c r="J17571" s="1418"/>
      <c r="K17571" s="1871"/>
      <c r="L17571" s="1594" t="s">
        <v>511</v>
      </c>
      <c r="M17571" s="1579">
        <v>92</v>
      </c>
      <c r="N17571" s="1595">
        <f>N17570+1</f>
        <v>17560</v>
      </c>
      <c r="O17571" s="1258"/>
      <c r="Q17571" s="1870"/>
    </row>
    <row r="17572" spans="7:17">
      <c r="G17572" s="1594" t="s">
        <v>692</v>
      </c>
      <c r="H17572" s="1579">
        <v>89</v>
      </c>
      <c r="I17572" s="1595">
        <f>I17571+1</f>
        <v>35033</v>
      </c>
      <c r="J17572" s="1418"/>
      <c r="K17572" s="1871"/>
      <c r="L17572" s="1594" t="s">
        <v>511</v>
      </c>
      <c r="M17572" s="1579">
        <v>93</v>
      </c>
      <c r="N17572" s="1595">
        <f>N17571+1</f>
        <v>17561</v>
      </c>
      <c r="O17572" s="1258"/>
      <c r="Q17572" s="1870"/>
    </row>
    <row r="17573" spans="7:17">
      <c r="G17573" s="1594" t="s">
        <v>692</v>
      </c>
      <c r="H17573" s="1579">
        <v>90</v>
      </c>
      <c r="I17573" s="1595">
        <f>I17572+1</f>
        <v>35034</v>
      </c>
      <c r="J17573" s="1418"/>
      <c r="K17573" s="1871"/>
      <c r="L17573" s="1594" t="s">
        <v>511</v>
      </c>
      <c r="M17573" s="1579">
        <v>94</v>
      </c>
      <c r="N17573" s="1595">
        <f>N17572+1</f>
        <v>17562</v>
      </c>
      <c r="O17573" s="1258"/>
      <c r="Q17573" s="1870"/>
    </row>
    <row r="17574" spans="7:17">
      <c r="G17574" s="1594" t="s">
        <v>692</v>
      </c>
      <c r="H17574" s="1579">
        <v>91</v>
      </c>
      <c r="I17574" s="1595">
        <f>I17573+1</f>
        <v>35035</v>
      </c>
      <c r="J17574" s="1418"/>
      <c r="K17574" s="1871"/>
      <c r="L17574" s="1594" t="s">
        <v>511</v>
      </c>
      <c r="M17574" s="1579">
        <v>95</v>
      </c>
      <c r="N17574" s="1595">
        <f>N17573+1</f>
        <v>17563</v>
      </c>
      <c r="O17574" s="1258"/>
      <c r="Q17574" s="1870"/>
    </row>
    <row r="17575" spans="7:17">
      <c r="G17575" s="1594" t="s">
        <v>692</v>
      </c>
      <c r="H17575" s="1579">
        <v>92</v>
      </c>
      <c r="I17575" s="1595">
        <f>I17574+1</f>
        <v>35036</v>
      </c>
      <c r="J17575" s="1418"/>
      <c r="K17575" s="1871"/>
      <c r="L17575" s="1594" t="s">
        <v>511</v>
      </c>
      <c r="M17575" s="1579">
        <v>96</v>
      </c>
      <c r="N17575" s="1595">
        <f>N17574+1</f>
        <v>17564</v>
      </c>
      <c r="O17575" s="1258"/>
      <c r="Q17575" s="1870"/>
    </row>
    <row r="17576" spans="7:17">
      <c r="G17576" s="1594" t="s">
        <v>692</v>
      </c>
      <c r="H17576" s="1579">
        <v>93</v>
      </c>
      <c r="I17576" s="1595">
        <f>I17575+1</f>
        <v>35037</v>
      </c>
      <c r="J17576" s="1418"/>
      <c r="K17576" s="1871"/>
      <c r="L17576" s="1594" t="s">
        <v>512</v>
      </c>
      <c r="M17576" s="1579">
        <v>1</v>
      </c>
      <c r="N17576" s="1595">
        <f>N17575+1</f>
        <v>17565</v>
      </c>
      <c r="O17576" s="1258"/>
      <c r="Q17576" s="1870"/>
    </row>
    <row r="17577" spans="7:17">
      <c r="G17577" s="1594" t="s">
        <v>692</v>
      </c>
      <c r="H17577" s="1579">
        <v>94</v>
      </c>
      <c r="I17577" s="1595">
        <f>I17576+1</f>
        <v>35038</v>
      </c>
      <c r="J17577" s="1418"/>
      <c r="K17577" s="1871"/>
      <c r="L17577" s="1594" t="s">
        <v>512</v>
      </c>
      <c r="M17577" s="1579">
        <v>2</v>
      </c>
      <c r="N17577" s="1595">
        <f>N17576+1</f>
        <v>17566</v>
      </c>
      <c r="O17577" s="1258"/>
      <c r="Q17577" s="1870"/>
    </row>
    <row r="17578" spans="7:17">
      <c r="G17578" s="1594" t="s">
        <v>692</v>
      </c>
      <c r="H17578" s="1579">
        <v>95</v>
      </c>
      <c r="I17578" s="1595">
        <f>I17577+1</f>
        <v>35039</v>
      </c>
      <c r="J17578" s="1418"/>
      <c r="K17578" s="1871"/>
      <c r="L17578" s="1594" t="s">
        <v>512</v>
      </c>
      <c r="M17578" s="1579">
        <v>3</v>
      </c>
      <c r="N17578" s="1595">
        <f>N17577+1</f>
        <v>17567</v>
      </c>
      <c r="O17578" s="1258"/>
      <c r="Q17578" s="1870"/>
    </row>
    <row r="17579" spans="7:17">
      <c r="G17579" s="1594" t="s">
        <v>692</v>
      </c>
      <c r="H17579" s="1579">
        <v>96</v>
      </c>
      <c r="I17579" s="1595">
        <f>I17578+1</f>
        <v>35040</v>
      </c>
      <c r="J17579" s="1418"/>
      <c r="K17579" s="1871"/>
      <c r="L17579" s="1594" t="s">
        <v>512</v>
      </c>
      <c r="M17579" s="1579">
        <v>4</v>
      </c>
      <c r="N17579" s="1595">
        <f>N17578+1</f>
        <v>17568</v>
      </c>
      <c r="O17579" s="1258"/>
      <c r="Q17579" s="1870"/>
    </row>
    <row r="17580" spans="7:17">
      <c r="G17580" s="1596" t="s">
        <v>693</v>
      </c>
      <c r="H17580" s="1598">
        <v>1</v>
      </c>
      <c r="I17580" s="1595">
        <f>I17579+1</f>
        <v>35041</v>
      </c>
      <c r="J17580" s="1418"/>
      <c r="K17580" s="1871"/>
      <c r="L17580" s="1594" t="s">
        <v>512</v>
      </c>
      <c r="M17580" s="1579">
        <v>5</v>
      </c>
      <c r="N17580" s="1595">
        <f>N17579+1</f>
        <v>17569</v>
      </c>
      <c r="O17580" s="1258"/>
      <c r="Q17580" s="1870"/>
    </row>
    <row r="17581" spans="7:17">
      <c r="G17581" s="1596" t="s">
        <v>693</v>
      </c>
      <c r="H17581" s="1598">
        <v>2</v>
      </c>
      <c r="I17581" s="1595">
        <f>I17580+1</f>
        <v>35042</v>
      </c>
      <c r="J17581" s="1418"/>
      <c r="K17581" s="1871"/>
      <c r="L17581" s="1594" t="s">
        <v>512</v>
      </c>
      <c r="M17581" s="1579">
        <v>6</v>
      </c>
      <c r="N17581" s="1595">
        <f>N17580+1</f>
        <v>17570</v>
      </c>
      <c r="O17581" s="1258"/>
      <c r="Q17581" s="1870"/>
    </row>
    <row r="17582" spans="7:17">
      <c r="G17582" s="1596" t="s">
        <v>693</v>
      </c>
      <c r="H17582" s="1598">
        <v>3</v>
      </c>
      <c r="I17582" s="1595">
        <f>I17581+1</f>
        <v>35043</v>
      </c>
      <c r="J17582" s="1418"/>
      <c r="K17582" s="1871"/>
      <c r="L17582" s="1594" t="s">
        <v>512</v>
      </c>
      <c r="M17582" s="1579">
        <v>7</v>
      </c>
      <c r="N17582" s="1595">
        <f>N17581+1</f>
        <v>17571</v>
      </c>
      <c r="O17582" s="1258"/>
      <c r="Q17582" s="1870"/>
    </row>
    <row r="17583" spans="7:17">
      <c r="G17583" s="1596" t="s">
        <v>693</v>
      </c>
      <c r="H17583" s="1598">
        <v>4</v>
      </c>
      <c r="I17583" s="1595">
        <f>I17582+1</f>
        <v>35044</v>
      </c>
      <c r="J17583" s="1418"/>
      <c r="K17583" s="1871"/>
      <c r="L17583" s="1594" t="s">
        <v>512</v>
      </c>
      <c r="M17583" s="1579">
        <v>8</v>
      </c>
      <c r="N17583" s="1595">
        <f>N17582+1</f>
        <v>17572</v>
      </c>
      <c r="O17583" s="1258"/>
      <c r="Q17583" s="1870"/>
    </row>
    <row r="17584" spans="7:17">
      <c r="G17584" s="1596" t="s">
        <v>693</v>
      </c>
      <c r="H17584" s="1598">
        <v>5</v>
      </c>
      <c r="I17584" s="1595">
        <f>I17583+1</f>
        <v>35045</v>
      </c>
      <c r="J17584" s="1418"/>
      <c r="K17584" s="1871"/>
      <c r="L17584" s="1594" t="s">
        <v>512</v>
      </c>
      <c r="M17584" s="1579">
        <v>9</v>
      </c>
      <c r="N17584" s="1595">
        <f>N17583+1</f>
        <v>17573</v>
      </c>
      <c r="O17584" s="1258"/>
      <c r="Q17584" s="1870"/>
    </row>
    <row r="17585" spans="7:17">
      <c r="G17585" s="1596" t="s">
        <v>693</v>
      </c>
      <c r="H17585" s="1598">
        <v>6</v>
      </c>
      <c r="I17585" s="1595">
        <f>I17584+1</f>
        <v>35046</v>
      </c>
      <c r="J17585" s="1418"/>
      <c r="K17585" s="1871"/>
      <c r="L17585" s="1594" t="s">
        <v>512</v>
      </c>
      <c r="M17585" s="1579">
        <v>10</v>
      </c>
      <c r="N17585" s="1595">
        <f>N17584+1</f>
        <v>17574</v>
      </c>
      <c r="O17585" s="1258"/>
      <c r="Q17585" s="1870"/>
    </row>
    <row r="17586" spans="7:17">
      <c r="G17586" s="1596" t="s">
        <v>693</v>
      </c>
      <c r="H17586" s="1598">
        <v>7</v>
      </c>
      <c r="I17586" s="1595">
        <f>I17585+1</f>
        <v>35047</v>
      </c>
      <c r="J17586" s="1418"/>
      <c r="K17586" s="1871"/>
      <c r="L17586" s="1594" t="s">
        <v>512</v>
      </c>
      <c r="M17586" s="1579">
        <v>11</v>
      </c>
      <c r="N17586" s="1595">
        <f>N17585+1</f>
        <v>17575</v>
      </c>
      <c r="O17586" s="1258"/>
      <c r="Q17586" s="1870"/>
    </row>
    <row r="17587" spans="7:17">
      <c r="G17587" s="1596" t="s">
        <v>693</v>
      </c>
      <c r="H17587" s="1598">
        <v>8</v>
      </c>
      <c r="I17587" s="1595">
        <f>I17586+1</f>
        <v>35048</v>
      </c>
      <c r="J17587" s="1418"/>
      <c r="K17587" s="1871"/>
      <c r="L17587" s="1594" t="s">
        <v>512</v>
      </c>
      <c r="M17587" s="1579">
        <v>12</v>
      </c>
      <c r="N17587" s="1595">
        <f>N17586+1</f>
        <v>17576</v>
      </c>
      <c r="O17587" s="1258"/>
      <c r="Q17587" s="1870"/>
    </row>
    <row r="17588" spans="7:17">
      <c r="G17588" s="1596" t="s">
        <v>693</v>
      </c>
      <c r="H17588" s="1598">
        <v>9</v>
      </c>
      <c r="I17588" s="1595">
        <f>I17587+1</f>
        <v>35049</v>
      </c>
      <c r="J17588" s="1418"/>
      <c r="K17588" s="1871"/>
      <c r="L17588" s="1594" t="s">
        <v>512</v>
      </c>
      <c r="M17588" s="1579">
        <v>13</v>
      </c>
      <c r="N17588" s="1595">
        <f>N17587+1</f>
        <v>17577</v>
      </c>
      <c r="O17588" s="1258"/>
      <c r="Q17588" s="1870"/>
    </row>
    <row r="17589" spans="7:17">
      <c r="G17589" s="1596" t="s">
        <v>693</v>
      </c>
      <c r="H17589" s="1598">
        <v>10</v>
      </c>
      <c r="I17589" s="1595">
        <f>I17588+1</f>
        <v>35050</v>
      </c>
      <c r="J17589" s="1418"/>
      <c r="K17589" s="1871"/>
      <c r="L17589" s="1594" t="s">
        <v>512</v>
      </c>
      <c r="M17589" s="1579">
        <v>14</v>
      </c>
      <c r="N17589" s="1595">
        <f>N17588+1</f>
        <v>17578</v>
      </c>
      <c r="O17589" s="1258"/>
      <c r="Q17589" s="1870"/>
    </row>
    <row r="17590" spans="7:17">
      <c r="G17590" s="1596" t="s">
        <v>693</v>
      </c>
      <c r="H17590" s="1598">
        <v>11</v>
      </c>
      <c r="I17590" s="1595">
        <f>I17589+1</f>
        <v>35051</v>
      </c>
      <c r="J17590" s="1418"/>
      <c r="K17590" s="1871"/>
      <c r="L17590" s="1594" t="s">
        <v>512</v>
      </c>
      <c r="M17590" s="1579">
        <v>15</v>
      </c>
      <c r="N17590" s="1595">
        <f>N17589+1</f>
        <v>17579</v>
      </c>
      <c r="O17590" s="1258"/>
      <c r="Q17590" s="1870"/>
    </row>
    <row r="17591" spans="7:17">
      <c r="G17591" s="1596" t="s">
        <v>693</v>
      </c>
      <c r="H17591" s="1598">
        <v>12</v>
      </c>
      <c r="I17591" s="1595">
        <f>I17590+1</f>
        <v>35052</v>
      </c>
      <c r="J17591" s="1418"/>
      <c r="K17591" s="1871"/>
      <c r="L17591" s="1594" t="s">
        <v>512</v>
      </c>
      <c r="M17591" s="1579">
        <v>16</v>
      </c>
      <c r="N17591" s="1595">
        <f>N17590+1</f>
        <v>17580</v>
      </c>
      <c r="O17591" s="1258"/>
      <c r="Q17591" s="1870"/>
    </row>
    <row r="17592" spans="7:17">
      <c r="G17592" s="1596" t="s">
        <v>693</v>
      </c>
      <c r="H17592" s="1598">
        <v>13</v>
      </c>
      <c r="I17592" s="1595">
        <f>I17591+1</f>
        <v>35053</v>
      </c>
      <c r="J17592" s="1418"/>
      <c r="K17592" s="1871"/>
      <c r="L17592" s="1594" t="s">
        <v>512</v>
      </c>
      <c r="M17592" s="1579">
        <v>17</v>
      </c>
      <c r="N17592" s="1595">
        <f>N17591+1</f>
        <v>17581</v>
      </c>
      <c r="O17592" s="1258"/>
      <c r="Q17592" s="1870"/>
    </row>
    <row r="17593" spans="7:17">
      <c r="G17593" s="1596" t="s">
        <v>693</v>
      </c>
      <c r="H17593" s="1598">
        <v>14</v>
      </c>
      <c r="I17593" s="1595">
        <f>I17592+1</f>
        <v>35054</v>
      </c>
      <c r="J17593" s="1418"/>
      <c r="K17593" s="1871"/>
      <c r="L17593" s="1594" t="s">
        <v>512</v>
      </c>
      <c r="M17593" s="1579">
        <v>18</v>
      </c>
      <c r="N17593" s="1595">
        <f>N17592+1</f>
        <v>17582</v>
      </c>
      <c r="O17593" s="1258"/>
      <c r="Q17593" s="1870"/>
    </row>
    <row r="17594" spans="7:17">
      <c r="G17594" s="1596" t="s">
        <v>693</v>
      </c>
      <c r="H17594" s="1598">
        <v>15</v>
      </c>
      <c r="I17594" s="1595">
        <f>I17593+1</f>
        <v>35055</v>
      </c>
      <c r="J17594" s="1418"/>
      <c r="K17594" s="1871"/>
      <c r="L17594" s="1594" t="s">
        <v>512</v>
      </c>
      <c r="M17594" s="1579">
        <v>19</v>
      </c>
      <c r="N17594" s="1595">
        <f>N17593+1</f>
        <v>17583</v>
      </c>
      <c r="O17594" s="1258"/>
      <c r="Q17594" s="1870"/>
    </row>
    <row r="17595" spans="7:17">
      <c r="G17595" s="1596" t="s">
        <v>693</v>
      </c>
      <c r="H17595" s="1598">
        <v>16</v>
      </c>
      <c r="I17595" s="1595">
        <f>I17594+1</f>
        <v>35056</v>
      </c>
      <c r="J17595" s="1418"/>
      <c r="K17595" s="1871"/>
      <c r="L17595" s="1594" t="s">
        <v>512</v>
      </c>
      <c r="M17595" s="1579">
        <v>20</v>
      </c>
      <c r="N17595" s="1595">
        <f>N17594+1</f>
        <v>17584</v>
      </c>
      <c r="O17595" s="1258"/>
      <c r="Q17595" s="1870"/>
    </row>
    <row r="17596" spans="7:17">
      <c r="G17596" s="1596" t="s">
        <v>693</v>
      </c>
      <c r="H17596" s="1598">
        <v>17</v>
      </c>
      <c r="I17596" s="1595">
        <f>I17595+1</f>
        <v>35057</v>
      </c>
      <c r="J17596" s="1418"/>
      <c r="K17596" s="1871"/>
      <c r="L17596" s="1594" t="s">
        <v>512</v>
      </c>
      <c r="M17596" s="1579">
        <v>21</v>
      </c>
      <c r="N17596" s="1595">
        <f>N17595+1</f>
        <v>17585</v>
      </c>
      <c r="O17596" s="1258"/>
      <c r="Q17596" s="1870"/>
    </row>
    <row r="17597" spans="7:17">
      <c r="G17597" s="1596" t="s">
        <v>693</v>
      </c>
      <c r="H17597" s="1598">
        <v>18</v>
      </c>
      <c r="I17597" s="1595">
        <f>I17596+1</f>
        <v>35058</v>
      </c>
      <c r="J17597" s="1418"/>
      <c r="K17597" s="1871"/>
      <c r="L17597" s="1594" t="s">
        <v>512</v>
      </c>
      <c r="M17597" s="1579">
        <v>22</v>
      </c>
      <c r="N17597" s="1595">
        <f>N17596+1</f>
        <v>17586</v>
      </c>
      <c r="O17597" s="1258"/>
      <c r="Q17597" s="1870"/>
    </row>
    <row r="17598" spans="7:17">
      <c r="G17598" s="1596" t="s">
        <v>693</v>
      </c>
      <c r="H17598" s="1598">
        <v>19</v>
      </c>
      <c r="I17598" s="1595">
        <f>I17597+1</f>
        <v>35059</v>
      </c>
      <c r="J17598" s="1418"/>
      <c r="K17598" s="1871"/>
      <c r="L17598" s="1594" t="s">
        <v>512</v>
      </c>
      <c r="M17598" s="1579">
        <v>23</v>
      </c>
      <c r="N17598" s="1595">
        <f>N17597+1</f>
        <v>17587</v>
      </c>
      <c r="O17598" s="1258"/>
      <c r="Q17598" s="1870"/>
    </row>
    <row r="17599" spans="7:17">
      <c r="G17599" s="1596" t="s">
        <v>693</v>
      </c>
      <c r="H17599" s="1598">
        <v>20</v>
      </c>
      <c r="I17599" s="1595">
        <f>I17598+1</f>
        <v>35060</v>
      </c>
      <c r="J17599" s="1418"/>
      <c r="K17599" s="1871"/>
      <c r="L17599" s="1594" t="s">
        <v>512</v>
      </c>
      <c r="M17599" s="1579">
        <v>24</v>
      </c>
      <c r="N17599" s="1595">
        <f>N17598+1</f>
        <v>17588</v>
      </c>
      <c r="O17599" s="1258"/>
      <c r="Q17599" s="1870"/>
    </row>
    <row r="17600" spans="7:17">
      <c r="G17600" s="1596" t="s">
        <v>693</v>
      </c>
      <c r="H17600" s="1598">
        <v>21</v>
      </c>
      <c r="I17600" s="1595">
        <f>I17599+1</f>
        <v>35061</v>
      </c>
      <c r="J17600" s="1418"/>
      <c r="K17600" s="1871"/>
      <c r="L17600" s="1594" t="s">
        <v>512</v>
      </c>
      <c r="M17600" s="1579">
        <v>25</v>
      </c>
      <c r="N17600" s="1595">
        <f>N17599+1</f>
        <v>17589</v>
      </c>
      <c r="O17600" s="1258"/>
      <c r="Q17600" s="1870"/>
    </row>
    <row r="17601" spans="7:17">
      <c r="G17601" s="1596" t="s">
        <v>693</v>
      </c>
      <c r="H17601" s="1598">
        <v>22</v>
      </c>
      <c r="I17601" s="1595">
        <f>I17600+1</f>
        <v>35062</v>
      </c>
      <c r="J17601" s="1418"/>
      <c r="K17601" s="1871"/>
      <c r="L17601" s="1594" t="s">
        <v>512</v>
      </c>
      <c r="M17601" s="1579">
        <v>26</v>
      </c>
      <c r="N17601" s="1595">
        <f>N17600+1</f>
        <v>17590</v>
      </c>
      <c r="O17601" s="1258"/>
      <c r="Q17601" s="1870"/>
    </row>
    <row r="17602" spans="7:17">
      <c r="G17602" s="1596" t="s">
        <v>693</v>
      </c>
      <c r="H17602" s="1598">
        <v>23</v>
      </c>
      <c r="I17602" s="1595">
        <f>I17601+1</f>
        <v>35063</v>
      </c>
      <c r="J17602" s="1418"/>
      <c r="K17602" s="1871"/>
      <c r="L17602" s="1594" t="s">
        <v>512</v>
      </c>
      <c r="M17602" s="1579">
        <v>27</v>
      </c>
      <c r="N17602" s="1595">
        <f>N17601+1</f>
        <v>17591</v>
      </c>
      <c r="O17602" s="1258"/>
      <c r="Q17602" s="1870"/>
    </row>
    <row r="17603" spans="7:17">
      <c r="G17603" s="1596" t="s">
        <v>693</v>
      </c>
      <c r="H17603" s="1598">
        <v>24</v>
      </c>
      <c r="I17603" s="1595">
        <f>I17602+1</f>
        <v>35064</v>
      </c>
      <c r="J17603" s="1418"/>
      <c r="K17603" s="1871"/>
      <c r="L17603" s="1594" t="s">
        <v>512</v>
      </c>
      <c r="M17603" s="1579">
        <v>28</v>
      </c>
      <c r="N17603" s="1595">
        <f>N17602+1</f>
        <v>17592</v>
      </c>
      <c r="O17603" s="1258"/>
      <c r="Q17603" s="1870"/>
    </row>
    <row r="17604" spans="7:17">
      <c r="G17604" s="1596" t="s">
        <v>693</v>
      </c>
      <c r="H17604" s="1616">
        <v>25</v>
      </c>
      <c r="I17604" s="1595">
        <f>I17603+1</f>
        <v>35065</v>
      </c>
      <c r="J17604" s="1418"/>
      <c r="K17604" s="1871"/>
      <c r="L17604" s="1594" t="s">
        <v>512</v>
      </c>
      <c r="M17604" s="1579">
        <v>29</v>
      </c>
      <c r="N17604" s="1595">
        <f>N17603+1</f>
        <v>17593</v>
      </c>
      <c r="O17604" s="1258"/>
      <c r="Q17604" s="1870"/>
    </row>
    <row r="17605" spans="7:17">
      <c r="G17605" s="1596" t="s">
        <v>693</v>
      </c>
      <c r="H17605" s="1579">
        <v>26</v>
      </c>
      <c r="I17605" s="1595">
        <f>I17604+1</f>
        <v>35066</v>
      </c>
      <c r="J17605" s="1418"/>
      <c r="K17605" s="1871"/>
      <c r="L17605" s="1594" t="s">
        <v>512</v>
      </c>
      <c r="M17605" s="1579">
        <v>30</v>
      </c>
      <c r="N17605" s="1595">
        <f>N17604+1</f>
        <v>17594</v>
      </c>
      <c r="O17605" s="1258"/>
      <c r="Q17605" s="1870"/>
    </row>
    <row r="17606" spans="7:17">
      <c r="G17606" s="1596" t="s">
        <v>693</v>
      </c>
      <c r="H17606" s="1579">
        <v>27</v>
      </c>
      <c r="I17606" s="1595">
        <f>I17605+1</f>
        <v>35067</v>
      </c>
      <c r="J17606" s="1418"/>
      <c r="K17606" s="1871"/>
      <c r="L17606" s="1594" t="s">
        <v>512</v>
      </c>
      <c r="M17606" s="1579">
        <v>31</v>
      </c>
      <c r="N17606" s="1595">
        <f>N17605+1</f>
        <v>17595</v>
      </c>
      <c r="O17606" s="1258"/>
      <c r="Q17606" s="1870"/>
    </row>
    <row r="17607" spans="7:17">
      <c r="G17607" s="1596" t="s">
        <v>693</v>
      </c>
      <c r="H17607" s="1579">
        <v>28</v>
      </c>
      <c r="I17607" s="1595">
        <f>I17606+1</f>
        <v>35068</v>
      </c>
      <c r="J17607" s="1418"/>
      <c r="K17607" s="1871"/>
      <c r="L17607" s="1594" t="s">
        <v>512</v>
      </c>
      <c r="M17607" s="1579">
        <v>32</v>
      </c>
      <c r="N17607" s="1595">
        <f>N17606+1</f>
        <v>17596</v>
      </c>
      <c r="O17607" s="1258"/>
      <c r="Q17607" s="1870"/>
    </row>
    <row r="17608" spans="7:17">
      <c r="G17608" s="1596" t="s">
        <v>693</v>
      </c>
      <c r="H17608" s="1579">
        <v>29</v>
      </c>
      <c r="I17608" s="1595">
        <f>I17607+1</f>
        <v>35069</v>
      </c>
      <c r="J17608" s="1418"/>
      <c r="K17608" s="1871"/>
      <c r="L17608" s="1594" t="s">
        <v>512</v>
      </c>
      <c r="M17608" s="1579">
        <v>33</v>
      </c>
      <c r="N17608" s="1595">
        <f>N17607+1</f>
        <v>17597</v>
      </c>
      <c r="O17608" s="1258"/>
      <c r="Q17608" s="1870"/>
    </row>
    <row r="17609" spans="7:17">
      <c r="G17609" s="1596" t="s">
        <v>693</v>
      </c>
      <c r="H17609" s="1579">
        <v>30</v>
      </c>
      <c r="I17609" s="1595">
        <f>I17608+1</f>
        <v>35070</v>
      </c>
      <c r="J17609" s="1418"/>
      <c r="K17609" s="1871"/>
      <c r="L17609" s="1594" t="s">
        <v>512</v>
      </c>
      <c r="M17609" s="1579">
        <v>34</v>
      </c>
      <c r="N17609" s="1595">
        <f>N17608+1</f>
        <v>17598</v>
      </c>
      <c r="O17609" s="1258"/>
      <c r="Q17609" s="1870"/>
    </row>
    <row r="17610" spans="7:17">
      <c r="G17610" s="1596" t="s">
        <v>693</v>
      </c>
      <c r="H17610" s="1579">
        <v>31</v>
      </c>
      <c r="I17610" s="1595">
        <f>I17609+1</f>
        <v>35071</v>
      </c>
      <c r="J17610" s="1418"/>
      <c r="K17610" s="1871"/>
      <c r="L17610" s="1594" t="s">
        <v>512</v>
      </c>
      <c r="M17610" s="1579">
        <v>35</v>
      </c>
      <c r="N17610" s="1595">
        <f>N17609+1</f>
        <v>17599</v>
      </c>
      <c r="O17610" s="1258"/>
      <c r="Q17610" s="1870"/>
    </row>
    <row r="17611" spans="7:17">
      <c r="G17611" s="1596" t="s">
        <v>693</v>
      </c>
      <c r="H17611" s="1579">
        <v>32</v>
      </c>
      <c r="I17611" s="1595">
        <f>I17610+1</f>
        <v>35072</v>
      </c>
      <c r="J17611" s="1418"/>
      <c r="K17611" s="1871"/>
      <c r="L17611" s="1594" t="s">
        <v>512</v>
      </c>
      <c r="M17611" s="1579">
        <v>36</v>
      </c>
      <c r="N17611" s="1595">
        <f>N17610+1</f>
        <v>17600</v>
      </c>
      <c r="O17611" s="1258"/>
      <c r="Q17611" s="1870"/>
    </row>
    <row r="17612" spans="7:17">
      <c r="G17612" s="1596" t="s">
        <v>693</v>
      </c>
      <c r="H17612" s="1579">
        <v>33</v>
      </c>
      <c r="I17612" s="1595">
        <f>I17611+1</f>
        <v>35073</v>
      </c>
      <c r="J17612" s="1418"/>
      <c r="K17612" s="1871"/>
      <c r="L17612" s="1594" t="s">
        <v>512</v>
      </c>
      <c r="M17612" s="1579">
        <v>37</v>
      </c>
      <c r="N17612" s="1595">
        <f>N17611+1</f>
        <v>17601</v>
      </c>
      <c r="O17612" s="1258"/>
      <c r="Q17612" s="1870"/>
    </row>
    <row r="17613" spans="7:17">
      <c r="G17613" s="1596" t="s">
        <v>693</v>
      </c>
      <c r="H17613" s="1579">
        <v>34</v>
      </c>
      <c r="I17613" s="1595">
        <f>I17612+1</f>
        <v>35074</v>
      </c>
      <c r="J17613" s="1418"/>
      <c r="K17613" s="1871"/>
      <c r="L17613" s="1594" t="s">
        <v>512</v>
      </c>
      <c r="M17613" s="1579">
        <v>38</v>
      </c>
      <c r="N17613" s="1595">
        <f>N17612+1</f>
        <v>17602</v>
      </c>
      <c r="O17613" s="1258"/>
      <c r="Q17613" s="1870"/>
    </row>
    <row r="17614" spans="7:17">
      <c r="G17614" s="1596" t="s">
        <v>693</v>
      </c>
      <c r="H17614" s="1579">
        <v>35</v>
      </c>
      <c r="I17614" s="1595">
        <f>I17613+1</f>
        <v>35075</v>
      </c>
      <c r="J17614" s="1418"/>
      <c r="K17614" s="1871"/>
      <c r="L17614" s="1594" t="s">
        <v>512</v>
      </c>
      <c r="M17614" s="1579">
        <v>39</v>
      </c>
      <c r="N17614" s="1595">
        <f>N17613+1</f>
        <v>17603</v>
      </c>
      <c r="O17614" s="1258"/>
      <c r="Q17614" s="1870"/>
    </row>
    <row r="17615" spans="7:17">
      <c r="G17615" s="1596" t="s">
        <v>693</v>
      </c>
      <c r="H17615" s="1579">
        <v>36</v>
      </c>
      <c r="I17615" s="1595">
        <f>I17614+1</f>
        <v>35076</v>
      </c>
      <c r="J17615" s="1418"/>
      <c r="K17615" s="1871"/>
      <c r="L17615" s="1594" t="s">
        <v>512</v>
      </c>
      <c r="M17615" s="1579">
        <v>40</v>
      </c>
      <c r="N17615" s="1595">
        <f>N17614+1</f>
        <v>17604</v>
      </c>
      <c r="O17615" s="1258"/>
      <c r="Q17615" s="1870"/>
    </row>
    <row r="17616" spans="7:17">
      <c r="G17616" s="1596" t="s">
        <v>693</v>
      </c>
      <c r="H17616" s="1579">
        <v>37</v>
      </c>
      <c r="I17616" s="1595">
        <f>I17615+1</f>
        <v>35077</v>
      </c>
      <c r="J17616" s="1418"/>
      <c r="K17616" s="1871"/>
      <c r="L17616" s="1594" t="s">
        <v>512</v>
      </c>
      <c r="M17616" s="1579">
        <v>41</v>
      </c>
      <c r="N17616" s="1595">
        <f>N17615+1</f>
        <v>17605</v>
      </c>
      <c r="O17616" s="1258"/>
      <c r="Q17616" s="1870"/>
    </row>
    <row r="17617" spans="7:17">
      <c r="G17617" s="1596" t="s">
        <v>693</v>
      </c>
      <c r="H17617" s="1579">
        <v>38</v>
      </c>
      <c r="I17617" s="1595">
        <f>I17616+1</f>
        <v>35078</v>
      </c>
      <c r="J17617" s="1418"/>
      <c r="K17617" s="1871"/>
      <c r="L17617" s="1594" t="s">
        <v>512</v>
      </c>
      <c r="M17617" s="1579">
        <v>42</v>
      </c>
      <c r="N17617" s="1595">
        <f>N17616+1</f>
        <v>17606</v>
      </c>
      <c r="O17617" s="1258"/>
      <c r="Q17617" s="1870"/>
    </row>
    <row r="17618" spans="7:17">
      <c r="G17618" s="1596" t="s">
        <v>693</v>
      </c>
      <c r="H17618" s="1579">
        <v>39</v>
      </c>
      <c r="I17618" s="1595">
        <f>I17617+1</f>
        <v>35079</v>
      </c>
      <c r="J17618" s="1418"/>
      <c r="K17618" s="1871"/>
      <c r="L17618" s="1594" t="s">
        <v>512</v>
      </c>
      <c r="M17618" s="1579">
        <v>43</v>
      </c>
      <c r="N17618" s="1595">
        <f>N17617+1</f>
        <v>17607</v>
      </c>
      <c r="O17618" s="1258"/>
      <c r="Q17618" s="1870"/>
    </row>
    <row r="17619" spans="7:17">
      <c r="G17619" s="1596" t="s">
        <v>693</v>
      </c>
      <c r="H17619" s="1579">
        <v>40</v>
      </c>
      <c r="I17619" s="1595">
        <f>I17618+1</f>
        <v>35080</v>
      </c>
      <c r="J17619" s="1418"/>
      <c r="K17619" s="1871"/>
      <c r="L17619" s="1594" t="s">
        <v>512</v>
      </c>
      <c r="M17619" s="1579">
        <v>44</v>
      </c>
      <c r="N17619" s="1595">
        <f>N17618+1</f>
        <v>17608</v>
      </c>
      <c r="O17619" s="1258"/>
      <c r="Q17619" s="1870"/>
    </row>
    <row r="17620" spans="7:17">
      <c r="G17620" s="1596" t="s">
        <v>693</v>
      </c>
      <c r="H17620" s="1579">
        <v>41</v>
      </c>
      <c r="I17620" s="1595">
        <f>I17619+1</f>
        <v>35081</v>
      </c>
      <c r="J17620" s="1418"/>
      <c r="K17620" s="1871"/>
      <c r="L17620" s="1594" t="s">
        <v>512</v>
      </c>
      <c r="M17620" s="1579">
        <v>45</v>
      </c>
      <c r="N17620" s="1595">
        <f>N17619+1</f>
        <v>17609</v>
      </c>
      <c r="O17620" s="1258"/>
      <c r="Q17620" s="1870"/>
    </row>
    <row r="17621" spans="7:17">
      <c r="G17621" s="1596" t="s">
        <v>693</v>
      </c>
      <c r="H17621" s="1579">
        <v>42</v>
      </c>
      <c r="I17621" s="1595">
        <f>I17620+1</f>
        <v>35082</v>
      </c>
      <c r="J17621" s="1418"/>
      <c r="K17621" s="1871"/>
      <c r="L17621" s="1594" t="s">
        <v>512</v>
      </c>
      <c r="M17621" s="1579">
        <v>46</v>
      </c>
      <c r="N17621" s="1595">
        <f>N17620+1</f>
        <v>17610</v>
      </c>
      <c r="O17621" s="1258"/>
      <c r="Q17621" s="1870"/>
    </row>
    <row r="17622" spans="7:17">
      <c r="G17622" s="1596" t="s">
        <v>693</v>
      </c>
      <c r="H17622" s="1579">
        <v>43</v>
      </c>
      <c r="I17622" s="1595">
        <f>I17621+1</f>
        <v>35083</v>
      </c>
      <c r="J17622" s="1418"/>
      <c r="K17622" s="1871"/>
      <c r="L17622" s="1594" t="s">
        <v>512</v>
      </c>
      <c r="M17622" s="1579">
        <v>47</v>
      </c>
      <c r="N17622" s="1595">
        <f>N17621+1</f>
        <v>17611</v>
      </c>
      <c r="O17622" s="1258"/>
      <c r="Q17622" s="1870"/>
    </row>
    <row r="17623" spans="7:17">
      <c r="G17623" s="1596" t="s">
        <v>693</v>
      </c>
      <c r="H17623" s="1579">
        <v>44</v>
      </c>
      <c r="I17623" s="1595">
        <f>I17622+1</f>
        <v>35084</v>
      </c>
      <c r="J17623" s="1418"/>
      <c r="K17623" s="1871"/>
      <c r="L17623" s="1594" t="s">
        <v>512</v>
      </c>
      <c r="M17623" s="1579">
        <v>48</v>
      </c>
      <c r="N17623" s="1595">
        <f>N17622+1</f>
        <v>17612</v>
      </c>
      <c r="O17623" s="1258"/>
      <c r="Q17623" s="1870"/>
    </row>
    <row r="17624" spans="7:17">
      <c r="G17624" s="1596" t="s">
        <v>693</v>
      </c>
      <c r="H17624" s="1579">
        <v>45</v>
      </c>
      <c r="I17624" s="1595">
        <f>I17623+1</f>
        <v>35085</v>
      </c>
      <c r="J17624" s="1418"/>
      <c r="K17624" s="1871"/>
      <c r="L17624" s="1594" t="s">
        <v>512</v>
      </c>
      <c r="M17624" s="1579">
        <v>49</v>
      </c>
      <c r="N17624" s="1595">
        <f>N17623+1</f>
        <v>17613</v>
      </c>
      <c r="O17624" s="1258"/>
      <c r="Q17624" s="1870"/>
    </row>
    <row r="17625" spans="7:17">
      <c r="G17625" s="1596" t="s">
        <v>693</v>
      </c>
      <c r="H17625" s="1579">
        <v>46</v>
      </c>
      <c r="I17625" s="1595">
        <f>I17624+1</f>
        <v>35086</v>
      </c>
      <c r="J17625" s="1418"/>
      <c r="K17625" s="1871"/>
      <c r="L17625" s="1594" t="s">
        <v>512</v>
      </c>
      <c r="M17625" s="1579">
        <v>50</v>
      </c>
      <c r="N17625" s="1595">
        <f>N17624+1</f>
        <v>17614</v>
      </c>
      <c r="O17625" s="1258"/>
      <c r="Q17625" s="1870"/>
    </row>
    <row r="17626" spans="7:17">
      <c r="G17626" s="1596" t="s">
        <v>693</v>
      </c>
      <c r="H17626" s="1579">
        <v>47</v>
      </c>
      <c r="I17626" s="1595">
        <f>I17625+1</f>
        <v>35087</v>
      </c>
      <c r="J17626" s="1418"/>
      <c r="K17626" s="1871"/>
      <c r="L17626" s="1594" t="s">
        <v>512</v>
      </c>
      <c r="M17626" s="1579">
        <v>51</v>
      </c>
      <c r="N17626" s="1595">
        <f>N17625+1</f>
        <v>17615</v>
      </c>
      <c r="O17626" s="1258"/>
      <c r="Q17626" s="1870"/>
    </row>
    <row r="17627" spans="7:17">
      <c r="G17627" s="1596" t="s">
        <v>693</v>
      </c>
      <c r="H17627" s="1579">
        <v>48</v>
      </c>
      <c r="I17627" s="1595">
        <f>I17626+1</f>
        <v>35088</v>
      </c>
      <c r="J17627" s="1418"/>
      <c r="K17627" s="1871"/>
      <c r="L17627" s="1594" t="s">
        <v>512</v>
      </c>
      <c r="M17627" s="1579">
        <v>52</v>
      </c>
      <c r="N17627" s="1595">
        <f>N17626+1</f>
        <v>17616</v>
      </c>
      <c r="O17627" s="1258"/>
      <c r="Q17627" s="1870"/>
    </row>
    <row r="17628" spans="7:17">
      <c r="G17628" s="1596" t="s">
        <v>693</v>
      </c>
      <c r="H17628" s="1579">
        <v>49</v>
      </c>
      <c r="I17628" s="1595">
        <f>I17627+1</f>
        <v>35089</v>
      </c>
      <c r="J17628" s="1418"/>
      <c r="K17628" s="1871"/>
      <c r="L17628" s="1594" t="s">
        <v>512</v>
      </c>
      <c r="M17628" s="1579">
        <v>53</v>
      </c>
      <c r="N17628" s="1595">
        <f>N17627+1</f>
        <v>17617</v>
      </c>
      <c r="O17628" s="1258"/>
      <c r="Q17628" s="1870"/>
    </row>
    <row r="17629" spans="7:17">
      <c r="G17629" s="1596" t="s">
        <v>693</v>
      </c>
      <c r="H17629" s="1579">
        <v>50</v>
      </c>
      <c r="I17629" s="1595">
        <f>I17628+1</f>
        <v>35090</v>
      </c>
      <c r="J17629" s="1418"/>
      <c r="K17629" s="1871"/>
      <c r="L17629" s="1594" t="s">
        <v>512</v>
      </c>
      <c r="M17629" s="1579">
        <v>54</v>
      </c>
      <c r="N17629" s="1595">
        <f>N17628+1</f>
        <v>17618</v>
      </c>
      <c r="O17629" s="1258"/>
      <c r="Q17629" s="1870"/>
    </row>
    <row r="17630" spans="7:17">
      <c r="G17630" s="1596" t="s">
        <v>693</v>
      </c>
      <c r="H17630" s="1579">
        <v>51</v>
      </c>
      <c r="I17630" s="1595">
        <f>I17629+1</f>
        <v>35091</v>
      </c>
      <c r="J17630" s="1418"/>
      <c r="K17630" s="1871"/>
      <c r="L17630" s="1594" t="s">
        <v>512</v>
      </c>
      <c r="M17630" s="1579">
        <v>55</v>
      </c>
      <c r="N17630" s="1595">
        <f>N17629+1</f>
        <v>17619</v>
      </c>
      <c r="O17630" s="1258"/>
      <c r="Q17630" s="1870"/>
    </row>
    <row r="17631" spans="7:17">
      <c r="G17631" s="1596" t="s">
        <v>693</v>
      </c>
      <c r="H17631" s="1579">
        <v>52</v>
      </c>
      <c r="I17631" s="1595">
        <f>I17630+1</f>
        <v>35092</v>
      </c>
      <c r="J17631" s="1418"/>
      <c r="K17631" s="1871"/>
      <c r="L17631" s="1594" t="s">
        <v>512</v>
      </c>
      <c r="M17631" s="1579">
        <v>56</v>
      </c>
      <c r="N17631" s="1595">
        <f>N17630+1</f>
        <v>17620</v>
      </c>
      <c r="O17631" s="1258"/>
      <c r="Q17631" s="1870"/>
    </row>
    <row r="17632" spans="7:17">
      <c r="G17632" s="1596" t="s">
        <v>693</v>
      </c>
      <c r="H17632" s="1579">
        <v>53</v>
      </c>
      <c r="I17632" s="1595">
        <f>I17631+1</f>
        <v>35093</v>
      </c>
      <c r="J17632" s="1418"/>
      <c r="K17632" s="1871"/>
      <c r="L17632" s="1594" t="s">
        <v>512</v>
      </c>
      <c r="M17632" s="1579">
        <v>57</v>
      </c>
      <c r="N17632" s="1595">
        <f>N17631+1</f>
        <v>17621</v>
      </c>
      <c r="O17632" s="1258"/>
      <c r="Q17632" s="1870"/>
    </row>
    <row r="17633" spans="7:17">
      <c r="G17633" s="1596" t="s">
        <v>693</v>
      </c>
      <c r="H17633" s="1579">
        <v>54</v>
      </c>
      <c r="I17633" s="1595">
        <f>I17632+1</f>
        <v>35094</v>
      </c>
      <c r="J17633" s="1418"/>
      <c r="K17633" s="1871"/>
      <c r="L17633" s="1594" t="s">
        <v>512</v>
      </c>
      <c r="M17633" s="1579">
        <v>58</v>
      </c>
      <c r="N17633" s="1595">
        <f>N17632+1</f>
        <v>17622</v>
      </c>
      <c r="O17633" s="1258"/>
      <c r="Q17633" s="1870"/>
    </row>
    <row r="17634" spans="7:17">
      <c r="G17634" s="1596" t="s">
        <v>693</v>
      </c>
      <c r="H17634" s="1579">
        <v>55</v>
      </c>
      <c r="I17634" s="1595">
        <f>I17633+1</f>
        <v>35095</v>
      </c>
      <c r="J17634" s="1418"/>
      <c r="K17634" s="1871"/>
      <c r="L17634" s="1594" t="s">
        <v>512</v>
      </c>
      <c r="M17634" s="1579">
        <v>59</v>
      </c>
      <c r="N17634" s="1595">
        <f>N17633+1</f>
        <v>17623</v>
      </c>
      <c r="O17634" s="1258"/>
      <c r="Q17634" s="1870"/>
    </row>
    <row r="17635" spans="7:17">
      <c r="G17635" s="1596" t="s">
        <v>693</v>
      </c>
      <c r="H17635" s="1579">
        <v>56</v>
      </c>
      <c r="I17635" s="1595">
        <f>I17634+1</f>
        <v>35096</v>
      </c>
      <c r="J17635" s="1418"/>
      <c r="K17635" s="1871"/>
      <c r="L17635" s="1594" t="s">
        <v>512</v>
      </c>
      <c r="M17635" s="1579">
        <v>60</v>
      </c>
      <c r="N17635" s="1595">
        <f>N17634+1</f>
        <v>17624</v>
      </c>
      <c r="O17635" s="1258"/>
      <c r="Q17635" s="1870"/>
    </row>
    <row r="17636" spans="7:17">
      <c r="G17636" s="1596" t="s">
        <v>693</v>
      </c>
      <c r="H17636" s="1579">
        <v>57</v>
      </c>
      <c r="I17636" s="1595">
        <f>I17635+1</f>
        <v>35097</v>
      </c>
      <c r="J17636" s="1418"/>
      <c r="K17636" s="1871"/>
      <c r="L17636" s="1594" t="s">
        <v>512</v>
      </c>
      <c r="M17636" s="1579">
        <v>61</v>
      </c>
      <c r="N17636" s="1595">
        <f>N17635+1</f>
        <v>17625</v>
      </c>
      <c r="O17636" s="1258"/>
      <c r="Q17636" s="1870"/>
    </row>
    <row r="17637" spans="7:17">
      <c r="G17637" s="1596" t="s">
        <v>693</v>
      </c>
      <c r="H17637" s="1579">
        <v>58</v>
      </c>
      <c r="I17637" s="1595">
        <f>I17636+1</f>
        <v>35098</v>
      </c>
      <c r="J17637" s="1418"/>
      <c r="K17637" s="1871"/>
      <c r="L17637" s="1594" t="s">
        <v>512</v>
      </c>
      <c r="M17637" s="1579">
        <v>62</v>
      </c>
      <c r="N17637" s="1595">
        <f>N17636+1</f>
        <v>17626</v>
      </c>
      <c r="O17637" s="1258"/>
      <c r="Q17637" s="1870"/>
    </row>
    <row r="17638" spans="7:17">
      <c r="G17638" s="1596" t="s">
        <v>693</v>
      </c>
      <c r="H17638" s="1579">
        <v>59</v>
      </c>
      <c r="I17638" s="1595">
        <f>I17637+1</f>
        <v>35099</v>
      </c>
      <c r="J17638" s="1418"/>
      <c r="K17638" s="1871"/>
      <c r="L17638" s="1594" t="s">
        <v>512</v>
      </c>
      <c r="M17638" s="1579">
        <v>63</v>
      </c>
      <c r="N17638" s="1595">
        <f>N17637+1</f>
        <v>17627</v>
      </c>
      <c r="O17638" s="1258"/>
      <c r="Q17638" s="1870"/>
    </row>
    <row r="17639" spans="7:17">
      <c r="G17639" s="1596" t="s">
        <v>693</v>
      </c>
      <c r="H17639" s="1579">
        <v>60</v>
      </c>
      <c r="I17639" s="1595">
        <f>I17638+1</f>
        <v>35100</v>
      </c>
      <c r="J17639" s="1418"/>
      <c r="K17639" s="1871"/>
      <c r="L17639" s="1594" t="s">
        <v>512</v>
      </c>
      <c r="M17639" s="1579">
        <v>64</v>
      </c>
      <c r="N17639" s="1595">
        <f>N17638+1</f>
        <v>17628</v>
      </c>
      <c r="O17639" s="1258"/>
      <c r="Q17639" s="1870"/>
    </row>
    <row r="17640" spans="7:17">
      <c r="G17640" s="1596" t="s">
        <v>693</v>
      </c>
      <c r="H17640" s="1579">
        <v>61</v>
      </c>
      <c r="I17640" s="1595">
        <f>I17639+1</f>
        <v>35101</v>
      </c>
      <c r="J17640" s="1418"/>
      <c r="K17640" s="1871"/>
      <c r="L17640" s="1594" t="s">
        <v>512</v>
      </c>
      <c r="M17640" s="1579">
        <v>65</v>
      </c>
      <c r="N17640" s="1595">
        <f>N17639+1</f>
        <v>17629</v>
      </c>
      <c r="O17640" s="1258"/>
      <c r="Q17640" s="1870"/>
    </row>
    <row r="17641" spans="7:17">
      <c r="G17641" s="1596" t="s">
        <v>693</v>
      </c>
      <c r="H17641" s="1579">
        <v>62</v>
      </c>
      <c r="I17641" s="1595">
        <f>I17640+1</f>
        <v>35102</v>
      </c>
      <c r="J17641" s="1418"/>
      <c r="K17641" s="1871"/>
      <c r="L17641" s="1594" t="s">
        <v>512</v>
      </c>
      <c r="M17641" s="1579">
        <v>66</v>
      </c>
      <c r="N17641" s="1595">
        <f>N17640+1</f>
        <v>17630</v>
      </c>
      <c r="O17641" s="1258"/>
      <c r="Q17641" s="1870"/>
    </row>
    <row r="17642" spans="7:17">
      <c r="G17642" s="1596" t="s">
        <v>693</v>
      </c>
      <c r="H17642" s="1579">
        <v>63</v>
      </c>
      <c r="I17642" s="1595">
        <f>I17641+1</f>
        <v>35103</v>
      </c>
      <c r="J17642" s="1418"/>
      <c r="K17642" s="1871"/>
      <c r="L17642" s="1594" t="s">
        <v>512</v>
      </c>
      <c r="M17642" s="1579">
        <v>67</v>
      </c>
      <c r="N17642" s="1595">
        <f>N17641+1</f>
        <v>17631</v>
      </c>
      <c r="O17642" s="1258"/>
      <c r="Q17642" s="1870"/>
    </row>
    <row r="17643" spans="7:17">
      <c r="G17643" s="1596" t="s">
        <v>693</v>
      </c>
      <c r="H17643" s="1579">
        <v>64</v>
      </c>
      <c r="I17643" s="1595">
        <f>I17642+1</f>
        <v>35104</v>
      </c>
      <c r="J17643" s="1418"/>
      <c r="K17643" s="1871"/>
      <c r="L17643" s="1594" t="s">
        <v>512</v>
      </c>
      <c r="M17643" s="1579">
        <v>68</v>
      </c>
      <c r="N17643" s="1595">
        <f>N17642+1</f>
        <v>17632</v>
      </c>
      <c r="O17643" s="1258"/>
      <c r="Q17643" s="1870"/>
    </row>
    <row r="17644" spans="7:17">
      <c r="G17644" s="1596" t="s">
        <v>693</v>
      </c>
      <c r="H17644" s="1579">
        <v>65</v>
      </c>
      <c r="I17644" s="1595">
        <f>I17643+1</f>
        <v>35105</v>
      </c>
      <c r="J17644" s="1418"/>
      <c r="K17644" s="1871"/>
      <c r="L17644" s="1594" t="s">
        <v>512</v>
      </c>
      <c r="M17644" s="1579">
        <v>69</v>
      </c>
      <c r="N17644" s="1595">
        <f>N17643+1</f>
        <v>17633</v>
      </c>
      <c r="O17644" s="1258"/>
      <c r="Q17644" s="1870"/>
    </row>
    <row r="17645" spans="7:17">
      <c r="G17645" s="1596" t="s">
        <v>693</v>
      </c>
      <c r="H17645" s="1579">
        <v>66</v>
      </c>
      <c r="I17645" s="1595">
        <f>I17644+1</f>
        <v>35106</v>
      </c>
      <c r="J17645" s="1418"/>
      <c r="K17645" s="1871"/>
      <c r="L17645" s="1594" t="s">
        <v>512</v>
      </c>
      <c r="M17645" s="1579">
        <v>70</v>
      </c>
      <c r="N17645" s="1595">
        <f>N17644+1</f>
        <v>17634</v>
      </c>
      <c r="O17645" s="1258"/>
      <c r="Q17645" s="1870"/>
    </row>
    <row r="17646" spans="7:17">
      <c r="G17646" s="1596" t="s">
        <v>693</v>
      </c>
      <c r="H17646" s="1579">
        <v>67</v>
      </c>
      <c r="I17646" s="1595">
        <f>I17645+1</f>
        <v>35107</v>
      </c>
      <c r="J17646" s="1418"/>
      <c r="K17646" s="1871"/>
      <c r="L17646" s="1594" t="s">
        <v>512</v>
      </c>
      <c r="M17646" s="1579">
        <v>71</v>
      </c>
      <c r="N17646" s="1595">
        <f>N17645+1</f>
        <v>17635</v>
      </c>
      <c r="O17646" s="1258"/>
      <c r="Q17646" s="1870"/>
    </row>
    <row r="17647" spans="7:17">
      <c r="G17647" s="1596" t="s">
        <v>693</v>
      </c>
      <c r="H17647" s="1579">
        <v>68</v>
      </c>
      <c r="I17647" s="1595">
        <f>I17646+1</f>
        <v>35108</v>
      </c>
      <c r="J17647" s="1418"/>
      <c r="K17647" s="1871"/>
      <c r="L17647" s="1594" t="s">
        <v>512</v>
      </c>
      <c r="M17647" s="1579">
        <v>72</v>
      </c>
      <c r="N17647" s="1595">
        <f>N17646+1</f>
        <v>17636</v>
      </c>
      <c r="O17647" s="1258"/>
      <c r="Q17647" s="1870"/>
    </row>
    <row r="17648" spans="7:17">
      <c r="G17648" s="1596" t="s">
        <v>693</v>
      </c>
      <c r="H17648" s="1579">
        <v>69</v>
      </c>
      <c r="I17648" s="1595">
        <f>I17647+1</f>
        <v>35109</v>
      </c>
      <c r="J17648" s="1418"/>
      <c r="K17648" s="1871"/>
      <c r="L17648" s="1594" t="s">
        <v>512</v>
      </c>
      <c r="M17648" s="1579">
        <v>73</v>
      </c>
      <c r="N17648" s="1595">
        <f>N17647+1</f>
        <v>17637</v>
      </c>
      <c r="O17648" s="1258"/>
      <c r="Q17648" s="1870"/>
    </row>
    <row r="17649" spans="7:17">
      <c r="G17649" s="1596" t="s">
        <v>693</v>
      </c>
      <c r="H17649" s="1579">
        <v>70</v>
      </c>
      <c r="I17649" s="1595">
        <f>I17648+1</f>
        <v>35110</v>
      </c>
      <c r="J17649" s="1418"/>
      <c r="K17649" s="1871"/>
      <c r="L17649" s="1594" t="s">
        <v>512</v>
      </c>
      <c r="M17649" s="1579">
        <v>74</v>
      </c>
      <c r="N17649" s="1595">
        <f>N17648+1</f>
        <v>17638</v>
      </c>
      <c r="O17649" s="1258"/>
      <c r="Q17649" s="1870"/>
    </row>
    <row r="17650" spans="7:17">
      <c r="G17650" s="1596" t="s">
        <v>693</v>
      </c>
      <c r="H17650" s="1579">
        <v>71</v>
      </c>
      <c r="I17650" s="1595">
        <f>I17649+1</f>
        <v>35111</v>
      </c>
      <c r="J17650" s="1418"/>
      <c r="K17650" s="1871"/>
      <c r="L17650" s="1594" t="s">
        <v>512</v>
      </c>
      <c r="M17650" s="1579">
        <v>75</v>
      </c>
      <c r="N17650" s="1595">
        <f>N17649+1</f>
        <v>17639</v>
      </c>
      <c r="O17650" s="1258"/>
      <c r="Q17650" s="1870"/>
    </row>
    <row r="17651" spans="7:17">
      <c r="G17651" s="1596" t="s">
        <v>693</v>
      </c>
      <c r="H17651" s="1579">
        <v>72</v>
      </c>
      <c r="I17651" s="1595">
        <f>I17650+1</f>
        <v>35112</v>
      </c>
      <c r="J17651" s="1418"/>
      <c r="K17651" s="1871"/>
      <c r="L17651" s="1594" t="s">
        <v>512</v>
      </c>
      <c r="M17651" s="1579">
        <v>76</v>
      </c>
      <c r="N17651" s="1595">
        <f>N17650+1</f>
        <v>17640</v>
      </c>
      <c r="O17651" s="1258"/>
      <c r="Q17651" s="1870"/>
    </row>
    <row r="17652" spans="7:17">
      <c r="G17652" s="1596" t="s">
        <v>693</v>
      </c>
      <c r="H17652" s="1579">
        <v>73</v>
      </c>
      <c r="I17652" s="1595">
        <f>I17651+1</f>
        <v>35113</v>
      </c>
      <c r="J17652" s="1418"/>
      <c r="K17652" s="1871"/>
      <c r="L17652" s="1594" t="s">
        <v>512</v>
      </c>
      <c r="M17652" s="1579">
        <v>77</v>
      </c>
      <c r="N17652" s="1595">
        <f>N17651+1</f>
        <v>17641</v>
      </c>
      <c r="O17652" s="1258"/>
      <c r="Q17652" s="1870"/>
    </row>
    <row r="17653" spans="7:17">
      <c r="G17653" s="1596" t="s">
        <v>693</v>
      </c>
      <c r="H17653" s="1579">
        <v>74</v>
      </c>
      <c r="I17653" s="1595">
        <f>I17652+1</f>
        <v>35114</v>
      </c>
      <c r="J17653" s="1418"/>
      <c r="K17653" s="1871"/>
      <c r="L17653" s="1594" t="s">
        <v>512</v>
      </c>
      <c r="M17653" s="1579">
        <v>78</v>
      </c>
      <c r="N17653" s="1595">
        <f>N17652+1</f>
        <v>17642</v>
      </c>
      <c r="O17653" s="1258"/>
      <c r="Q17653" s="1870"/>
    </row>
    <row r="17654" spans="7:17">
      <c r="G17654" s="1596" t="s">
        <v>693</v>
      </c>
      <c r="H17654" s="1579">
        <v>75</v>
      </c>
      <c r="I17654" s="1595">
        <f>I17653+1</f>
        <v>35115</v>
      </c>
      <c r="J17654" s="1418"/>
      <c r="K17654" s="1871"/>
      <c r="L17654" s="1594" t="s">
        <v>512</v>
      </c>
      <c r="M17654" s="1579">
        <v>79</v>
      </c>
      <c r="N17654" s="1595">
        <f>N17653+1</f>
        <v>17643</v>
      </c>
      <c r="O17654" s="1258"/>
      <c r="Q17654" s="1870"/>
    </row>
    <row r="17655" spans="7:17">
      <c r="G17655" s="1596" t="s">
        <v>693</v>
      </c>
      <c r="H17655" s="1579">
        <v>76</v>
      </c>
      <c r="I17655" s="1595">
        <f>I17654+1</f>
        <v>35116</v>
      </c>
      <c r="J17655" s="1418"/>
      <c r="K17655" s="1871"/>
      <c r="L17655" s="1594" t="s">
        <v>512</v>
      </c>
      <c r="M17655" s="1579">
        <v>80</v>
      </c>
      <c r="N17655" s="1595">
        <f>N17654+1</f>
        <v>17644</v>
      </c>
      <c r="O17655" s="1258"/>
      <c r="Q17655" s="1870"/>
    </row>
    <row r="17656" spans="7:17">
      <c r="G17656" s="1596" t="s">
        <v>693</v>
      </c>
      <c r="H17656" s="1579">
        <v>77</v>
      </c>
      <c r="I17656" s="1595">
        <f>I17655+1</f>
        <v>35117</v>
      </c>
      <c r="J17656" s="1418"/>
      <c r="K17656" s="1871"/>
      <c r="L17656" s="1594" t="s">
        <v>512</v>
      </c>
      <c r="M17656" s="1579">
        <v>81</v>
      </c>
      <c r="N17656" s="1595">
        <f>N17655+1</f>
        <v>17645</v>
      </c>
      <c r="O17656" s="1258"/>
      <c r="Q17656" s="1870"/>
    </row>
    <row r="17657" spans="7:17">
      <c r="G17657" s="1596" t="s">
        <v>693</v>
      </c>
      <c r="H17657" s="1579">
        <v>78</v>
      </c>
      <c r="I17657" s="1595">
        <f>I17656+1</f>
        <v>35118</v>
      </c>
      <c r="J17657" s="1418"/>
      <c r="K17657" s="1871"/>
      <c r="L17657" s="1594" t="s">
        <v>512</v>
      </c>
      <c r="M17657" s="1579">
        <v>82</v>
      </c>
      <c r="N17657" s="1595">
        <f>N17656+1</f>
        <v>17646</v>
      </c>
      <c r="O17657" s="1258"/>
      <c r="Q17657" s="1870"/>
    </row>
    <row r="17658" spans="7:17">
      <c r="G17658" s="1596" t="s">
        <v>693</v>
      </c>
      <c r="H17658" s="1579">
        <v>79</v>
      </c>
      <c r="I17658" s="1595">
        <f>I17657+1</f>
        <v>35119</v>
      </c>
      <c r="J17658" s="1418"/>
      <c r="K17658" s="1871"/>
      <c r="L17658" s="1594" t="s">
        <v>512</v>
      </c>
      <c r="M17658" s="1579">
        <v>83</v>
      </c>
      <c r="N17658" s="1595">
        <f>N17657+1</f>
        <v>17647</v>
      </c>
      <c r="O17658" s="1258"/>
      <c r="Q17658" s="1870"/>
    </row>
    <row r="17659" spans="7:17">
      <c r="G17659" s="1596" t="s">
        <v>693</v>
      </c>
      <c r="H17659" s="1579">
        <v>80</v>
      </c>
      <c r="I17659" s="1595">
        <f>I17658+1</f>
        <v>35120</v>
      </c>
      <c r="J17659" s="1418"/>
      <c r="K17659" s="1871"/>
      <c r="L17659" s="1594" t="s">
        <v>512</v>
      </c>
      <c r="M17659" s="1579">
        <v>84</v>
      </c>
      <c r="N17659" s="1595">
        <f>N17658+1</f>
        <v>17648</v>
      </c>
      <c r="O17659" s="1258"/>
      <c r="Q17659" s="1870"/>
    </row>
    <row r="17660" spans="7:17">
      <c r="G17660" s="1596" t="s">
        <v>693</v>
      </c>
      <c r="H17660" s="1579">
        <v>81</v>
      </c>
      <c r="I17660" s="1595">
        <f>I17659+1</f>
        <v>35121</v>
      </c>
      <c r="J17660" s="1418"/>
      <c r="K17660" s="1871"/>
      <c r="L17660" s="1594" t="s">
        <v>512</v>
      </c>
      <c r="M17660" s="1579">
        <v>85</v>
      </c>
      <c r="N17660" s="1595">
        <f>N17659+1</f>
        <v>17649</v>
      </c>
      <c r="O17660" s="1258"/>
      <c r="Q17660" s="1870"/>
    </row>
    <row r="17661" spans="7:17">
      <c r="G17661" s="1596" t="s">
        <v>693</v>
      </c>
      <c r="H17661" s="1579">
        <v>82</v>
      </c>
      <c r="I17661" s="1595">
        <f>I17660+1</f>
        <v>35122</v>
      </c>
      <c r="J17661" s="1418"/>
      <c r="K17661" s="1871"/>
      <c r="L17661" s="1594" t="s">
        <v>512</v>
      </c>
      <c r="M17661" s="1579">
        <v>86</v>
      </c>
      <c r="N17661" s="1595">
        <f>N17660+1</f>
        <v>17650</v>
      </c>
      <c r="O17661" s="1258"/>
      <c r="Q17661" s="1870"/>
    </row>
    <row r="17662" spans="7:17">
      <c r="G17662" s="1596" t="s">
        <v>693</v>
      </c>
      <c r="H17662" s="1579">
        <v>83</v>
      </c>
      <c r="I17662" s="1595">
        <f>I17661+1</f>
        <v>35123</v>
      </c>
      <c r="J17662" s="1418"/>
      <c r="K17662" s="1871"/>
      <c r="L17662" s="1594" t="s">
        <v>512</v>
      </c>
      <c r="M17662" s="1579">
        <v>87</v>
      </c>
      <c r="N17662" s="1595">
        <f>N17661+1</f>
        <v>17651</v>
      </c>
      <c r="O17662" s="1258"/>
      <c r="Q17662" s="1870"/>
    </row>
    <row r="17663" spans="7:17">
      <c r="G17663" s="1596" t="s">
        <v>693</v>
      </c>
      <c r="H17663" s="1579">
        <v>84</v>
      </c>
      <c r="I17663" s="1595">
        <f>I17662+1</f>
        <v>35124</v>
      </c>
      <c r="J17663" s="1418"/>
      <c r="K17663" s="1871"/>
      <c r="L17663" s="1594" t="s">
        <v>512</v>
      </c>
      <c r="M17663" s="1579">
        <v>88</v>
      </c>
      <c r="N17663" s="1595">
        <f>N17662+1</f>
        <v>17652</v>
      </c>
      <c r="O17663" s="1258"/>
      <c r="Q17663" s="1870"/>
    </row>
    <row r="17664" spans="7:17">
      <c r="G17664" s="1596" t="s">
        <v>693</v>
      </c>
      <c r="H17664" s="1579">
        <v>85</v>
      </c>
      <c r="I17664" s="1595">
        <f>I17663+1</f>
        <v>35125</v>
      </c>
      <c r="J17664" s="1418"/>
      <c r="K17664" s="1871"/>
      <c r="L17664" s="1594" t="s">
        <v>512</v>
      </c>
      <c r="M17664" s="1579">
        <v>89</v>
      </c>
      <c r="N17664" s="1595">
        <f>N17663+1</f>
        <v>17653</v>
      </c>
      <c r="O17664" s="1258"/>
      <c r="Q17664" s="1870"/>
    </row>
    <row r="17665" spans="7:17">
      <c r="G17665" s="1596" t="s">
        <v>693</v>
      </c>
      <c r="H17665" s="1579">
        <v>86</v>
      </c>
      <c r="I17665" s="1595">
        <f>I17664+1</f>
        <v>35126</v>
      </c>
      <c r="J17665" s="1418"/>
      <c r="K17665" s="1871"/>
      <c r="L17665" s="1594" t="s">
        <v>512</v>
      </c>
      <c r="M17665" s="1579">
        <v>90</v>
      </c>
      <c r="N17665" s="1595">
        <f>N17664+1</f>
        <v>17654</v>
      </c>
      <c r="O17665" s="1258"/>
      <c r="Q17665" s="1870"/>
    </row>
    <row r="17666" spans="7:17">
      <c r="G17666" s="1596" t="s">
        <v>693</v>
      </c>
      <c r="H17666" s="1579">
        <v>87</v>
      </c>
      <c r="I17666" s="1595">
        <f>I17665+1</f>
        <v>35127</v>
      </c>
      <c r="J17666" s="1418"/>
      <c r="K17666" s="1871"/>
      <c r="L17666" s="1594" t="s">
        <v>512</v>
      </c>
      <c r="M17666" s="1579">
        <v>91</v>
      </c>
      <c r="N17666" s="1595">
        <f>N17665+1</f>
        <v>17655</v>
      </c>
      <c r="O17666" s="1258"/>
      <c r="Q17666" s="1870"/>
    </row>
    <row r="17667" spans="7:17">
      <c r="G17667" s="1596" t="s">
        <v>693</v>
      </c>
      <c r="H17667" s="1579">
        <v>88</v>
      </c>
      <c r="I17667" s="1595">
        <f>I17666+1</f>
        <v>35128</v>
      </c>
      <c r="J17667" s="1418"/>
      <c r="K17667" s="1871"/>
      <c r="L17667" s="1594" t="s">
        <v>512</v>
      </c>
      <c r="M17667" s="1579">
        <v>92</v>
      </c>
      <c r="N17667" s="1595">
        <f>N17666+1</f>
        <v>17656</v>
      </c>
      <c r="O17667" s="1258"/>
      <c r="Q17667" s="1870"/>
    </row>
    <row r="17668" spans="7:17">
      <c r="G17668" s="1596" t="s">
        <v>693</v>
      </c>
      <c r="H17668" s="1579">
        <v>89</v>
      </c>
      <c r="I17668" s="1595">
        <f>I17667+1</f>
        <v>35129</v>
      </c>
      <c r="J17668" s="1418"/>
      <c r="K17668" s="1871"/>
      <c r="L17668" s="1594" t="s">
        <v>512</v>
      </c>
      <c r="M17668" s="1579">
        <v>93</v>
      </c>
      <c r="N17668" s="1595">
        <f>N17667+1</f>
        <v>17657</v>
      </c>
      <c r="O17668" s="1258"/>
      <c r="Q17668" s="1870"/>
    </row>
    <row r="17669" spans="7:17">
      <c r="G17669" s="1596" t="s">
        <v>693</v>
      </c>
      <c r="H17669" s="1579">
        <v>90</v>
      </c>
      <c r="I17669" s="1595">
        <f>I17668+1</f>
        <v>35130</v>
      </c>
      <c r="J17669" s="1418"/>
      <c r="K17669" s="1871"/>
      <c r="L17669" s="1594" t="s">
        <v>512</v>
      </c>
      <c r="M17669" s="1579">
        <v>94</v>
      </c>
      <c r="N17669" s="1595">
        <f>N17668+1</f>
        <v>17658</v>
      </c>
      <c r="O17669" s="1258"/>
      <c r="Q17669" s="1870"/>
    </row>
    <row r="17670" spans="7:17">
      <c r="G17670" s="1596" t="s">
        <v>693</v>
      </c>
      <c r="H17670" s="1579">
        <v>91</v>
      </c>
      <c r="I17670" s="1595">
        <f>I17669+1</f>
        <v>35131</v>
      </c>
      <c r="J17670" s="1418"/>
      <c r="K17670" s="1871"/>
      <c r="L17670" s="1594" t="s">
        <v>512</v>
      </c>
      <c r="M17670" s="1579">
        <v>95</v>
      </c>
      <c r="N17670" s="1595">
        <f>N17669+1</f>
        <v>17659</v>
      </c>
      <c r="O17670" s="1258"/>
      <c r="Q17670" s="1870"/>
    </row>
    <row r="17671" spans="7:17">
      <c r="G17671" s="1596" t="s">
        <v>693</v>
      </c>
      <c r="H17671" s="1579">
        <v>92</v>
      </c>
      <c r="I17671" s="1595">
        <f>I17670+1</f>
        <v>35132</v>
      </c>
      <c r="J17671" s="1418"/>
      <c r="K17671" s="1871"/>
      <c r="L17671" s="1594" t="s">
        <v>512</v>
      </c>
      <c r="M17671" s="1579">
        <v>96</v>
      </c>
      <c r="N17671" s="1595">
        <f>N17670+1</f>
        <v>17660</v>
      </c>
      <c r="O17671" s="1258"/>
      <c r="Q17671" s="1870"/>
    </row>
    <row r="17672" spans="7:17">
      <c r="G17672" s="1596" t="s">
        <v>693</v>
      </c>
      <c r="H17672" s="1579">
        <v>93</v>
      </c>
      <c r="I17672" s="1595">
        <f>I17671+1</f>
        <v>35133</v>
      </c>
      <c r="J17672" s="1418"/>
      <c r="K17672" s="1871"/>
      <c r="L17672" s="1594" t="s">
        <v>513</v>
      </c>
      <c r="M17672" s="1579">
        <v>1</v>
      </c>
      <c r="N17672" s="1595">
        <f>N17671+1</f>
        <v>17661</v>
      </c>
      <c r="O17672" s="1258"/>
      <c r="Q17672" s="1870"/>
    </row>
    <row r="17673" spans="7:17">
      <c r="G17673" s="1596" t="s">
        <v>693</v>
      </c>
      <c r="H17673" s="1579">
        <v>94</v>
      </c>
      <c r="I17673" s="1595">
        <f>I17672+1</f>
        <v>35134</v>
      </c>
      <c r="J17673" s="1418"/>
      <c r="K17673" s="1871"/>
      <c r="L17673" s="1594" t="s">
        <v>513</v>
      </c>
      <c r="M17673" s="1579">
        <v>2</v>
      </c>
      <c r="N17673" s="1595">
        <f>N17672+1</f>
        <v>17662</v>
      </c>
      <c r="O17673" s="1258"/>
      <c r="Q17673" s="1870"/>
    </row>
    <row r="17674" spans="7:17">
      <c r="G17674" s="1596" t="s">
        <v>693</v>
      </c>
      <c r="H17674" s="1579">
        <v>95</v>
      </c>
      <c r="I17674" s="1595">
        <f>I17673+1</f>
        <v>35135</v>
      </c>
      <c r="J17674" s="1418"/>
      <c r="K17674" s="1871"/>
      <c r="L17674" s="1594" t="s">
        <v>513</v>
      </c>
      <c r="M17674" s="1579">
        <v>3</v>
      </c>
      <c r="N17674" s="1595">
        <f>N17673+1</f>
        <v>17663</v>
      </c>
      <c r="O17674" s="1258"/>
      <c r="Q17674" s="1870"/>
    </row>
    <row r="17675" spans="7:17" ht="13.5" thickBot="1">
      <c r="G17675" s="1617" t="s">
        <v>693</v>
      </c>
      <c r="H17675" s="1613">
        <v>96</v>
      </c>
      <c r="I17675" s="1614">
        <f>I17674+1</f>
        <v>35136</v>
      </c>
      <c r="J17675" s="1618"/>
      <c r="K17675" s="1871"/>
      <c r="L17675" s="1594" t="s">
        <v>513</v>
      </c>
      <c r="M17675" s="1579">
        <v>4</v>
      </c>
      <c r="N17675" s="1595">
        <f>N17674+1</f>
        <v>17664</v>
      </c>
      <c r="O17675" s="1258"/>
      <c r="Q17675" s="1870"/>
    </row>
    <row r="17676" spans="7:17">
      <c r="G17676" s="4"/>
      <c r="H17676" s="4"/>
      <c r="I17676" s="4"/>
      <c r="L17676" s="1594" t="s">
        <v>513</v>
      </c>
      <c r="M17676" s="1579">
        <v>5</v>
      </c>
      <c r="N17676" s="1595">
        <f>N17675+1</f>
        <v>17665</v>
      </c>
      <c r="O17676" s="1258"/>
      <c r="Q17676" s="1870"/>
    </row>
    <row r="17677" spans="7:17">
      <c r="G17677" s="4"/>
      <c r="H17677" s="4"/>
      <c r="I17677" s="4"/>
      <c r="L17677" s="1594" t="s">
        <v>513</v>
      </c>
      <c r="M17677" s="1579">
        <v>6</v>
      </c>
      <c r="N17677" s="1595">
        <f>N17676+1</f>
        <v>17666</v>
      </c>
      <c r="O17677" s="1258"/>
      <c r="Q17677" s="1870"/>
    </row>
    <row r="17678" spans="7:17">
      <c r="G17678" s="4"/>
      <c r="H17678" s="4"/>
      <c r="I17678" s="4"/>
      <c r="L17678" s="1594" t="s">
        <v>513</v>
      </c>
      <c r="M17678" s="1579">
        <v>7</v>
      </c>
      <c r="N17678" s="1595">
        <f>N17677+1</f>
        <v>17667</v>
      </c>
      <c r="O17678" s="1258"/>
      <c r="Q17678" s="1870"/>
    </row>
    <row r="17679" spans="7:17">
      <c r="G17679" s="4"/>
      <c r="H17679" s="4"/>
      <c r="I17679" s="4"/>
      <c r="L17679" s="1594" t="s">
        <v>513</v>
      </c>
      <c r="M17679" s="1579">
        <v>8</v>
      </c>
      <c r="N17679" s="1595">
        <f>N17678+1</f>
        <v>17668</v>
      </c>
      <c r="O17679" s="1258"/>
      <c r="Q17679" s="1870"/>
    </row>
    <row r="17680" spans="7:17">
      <c r="G17680" s="4"/>
      <c r="H17680" s="4"/>
      <c r="I17680" s="4"/>
      <c r="L17680" s="1594" t="s">
        <v>513</v>
      </c>
      <c r="M17680" s="1579">
        <v>9</v>
      </c>
      <c r="N17680" s="1595">
        <f>N17679+1</f>
        <v>17669</v>
      </c>
      <c r="O17680" s="1258"/>
      <c r="Q17680" s="1870"/>
    </row>
    <row r="17681" spans="7:17">
      <c r="G17681" s="4"/>
      <c r="H17681" s="4"/>
      <c r="I17681" s="4"/>
      <c r="L17681" s="1594" t="s">
        <v>513</v>
      </c>
      <c r="M17681" s="1579">
        <v>10</v>
      </c>
      <c r="N17681" s="1595">
        <f>N17680+1</f>
        <v>17670</v>
      </c>
      <c r="O17681" s="1258"/>
      <c r="Q17681" s="1870"/>
    </row>
    <row r="17682" spans="7:17">
      <c r="G17682" s="4"/>
      <c r="H17682" s="4"/>
      <c r="I17682" s="4"/>
      <c r="L17682" s="1594" t="s">
        <v>513</v>
      </c>
      <c r="M17682" s="1579">
        <v>11</v>
      </c>
      <c r="N17682" s="1595">
        <f>N17681+1</f>
        <v>17671</v>
      </c>
      <c r="O17682" s="1258"/>
      <c r="Q17682" s="1870"/>
    </row>
    <row r="17683" spans="7:17">
      <c r="G17683" s="4"/>
      <c r="H17683" s="4"/>
      <c r="I17683" s="4"/>
      <c r="L17683" s="1594" t="s">
        <v>513</v>
      </c>
      <c r="M17683" s="1579">
        <v>12</v>
      </c>
      <c r="N17683" s="1595">
        <f>N17682+1</f>
        <v>17672</v>
      </c>
      <c r="O17683" s="1258"/>
      <c r="Q17683" s="1870"/>
    </row>
    <row r="17684" spans="7:17">
      <c r="G17684" s="4"/>
      <c r="H17684" s="4"/>
      <c r="I17684" s="4"/>
      <c r="L17684" s="1594" t="s">
        <v>513</v>
      </c>
      <c r="M17684" s="1579">
        <v>13</v>
      </c>
      <c r="N17684" s="1595">
        <f>N17683+1</f>
        <v>17673</v>
      </c>
      <c r="O17684" s="1258"/>
      <c r="Q17684" s="1870"/>
    </row>
    <row r="17685" spans="7:17">
      <c r="G17685" s="4"/>
      <c r="H17685" s="4"/>
      <c r="I17685" s="4"/>
      <c r="L17685" s="1594" t="s">
        <v>513</v>
      </c>
      <c r="M17685" s="1579">
        <v>14</v>
      </c>
      <c r="N17685" s="1595">
        <f>N17684+1</f>
        <v>17674</v>
      </c>
      <c r="O17685" s="1258"/>
      <c r="Q17685" s="1870"/>
    </row>
    <row r="17686" spans="7:17">
      <c r="G17686" s="4"/>
      <c r="H17686" s="4"/>
      <c r="I17686" s="4"/>
      <c r="L17686" s="1594" t="s">
        <v>513</v>
      </c>
      <c r="M17686" s="1579">
        <v>15</v>
      </c>
      <c r="N17686" s="1595">
        <f>N17685+1</f>
        <v>17675</v>
      </c>
      <c r="O17686" s="1258"/>
      <c r="Q17686" s="1870"/>
    </row>
    <row r="17687" spans="7:17">
      <c r="G17687" s="4"/>
      <c r="H17687" s="4"/>
      <c r="I17687" s="4"/>
      <c r="L17687" s="1594" t="s">
        <v>513</v>
      </c>
      <c r="M17687" s="1579">
        <v>16</v>
      </c>
      <c r="N17687" s="1595">
        <f>N17686+1</f>
        <v>17676</v>
      </c>
      <c r="O17687" s="1258"/>
      <c r="Q17687" s="1870"/>
    </row>
    <row r="17688" spans="7:17">
      <c r="G17688" s="4"/>
      <c r="H17688" s="4"/>
      <c r="I17688" s="4"/>
      <c r="L17688" s="1594" t="s">
        <v>513</v>
      </c>
      <c r="M17688" s="1579">
        <v>17</v>
      </c>
      <c r="N17688" s="1595">
        <f>N17687+1</f>
        <v>17677</v>
      </c>
      <c r="O17688" s="1258"/>
      <c r="Q17688" s="1870"/>
    </row>
    <row r="17689" spans="7:17">
      <c r="G17689" s="4"/>
      <c r="H17689" s="4"/>
      <c r="I17689" s="4"/>
      <c r="L17689" s="1594" t="s">
        <v>513</v>
      </c>
      <c r="M17689" s="1579">
        <v>18</v>
      </c>
      <c r="N17689" s="1595">
        <f>N17688+1</f>
        <v>17678</v>
      </c>
      <c r="O17689" s="1258"/>
      <c r="Q17689" s="1870"/>
    </row>
    <row r="17690" spans="7:17">
      <c r="G17690" s="4"/>
      <c r="H17690" s="4"/>
      <c r="I17690" s="4"/>
      <c r="L17690" s="1594" t="s">
        <v>513</v>
      </c>
      <c r="M17690" s="1579">
        <v>19</v>
      </c>
      <c r="N17690" s="1595">
        <f>N17689+1</f>
        <v>17679</v>
      </c>
      <c r="O17690" s="1258"/>
      <c r="Q17690" s="1870"/>
    </row>
    <row r="17691" spans="7:17">
      <c r="G17691" s="4"/>
      <c r="H17691" s="4"/>
      <c r="I17691" s="4"/>
      <c r="L17691" s="1594" t="s">
        <v>513</v>
      </c>
      <c r="M17691" s="1579">
        <v>20</v>
      </c>
      <c r="N17691" s="1595">
        <f>N17690+1</f>
        <v>17680</v>
      </c>
      <c r="O17691" s="1258"/>
      <c r="Q17691" s="1870"/>
    </row>
    <row r="17692" spans="7:17">
      <c r="G17692" s="4"/>
      <c r="H17692" s="4"/>
      <c r="I17692" s="4"/>
      <c r="L17692" s="1594" t="s">
        <v>513</v>
      </c>
      <c r="M17692" s="1579">
        <v>21</v>
      </c>
      <c r="N17692" s="1595">
        <f>N17691+1</f>
        <v>17681</v>
      </c>
      <c r="O17692" s="1258"/>
      <c r="Q17692" s="1870"/>
    </row>
    <row r="17693" spans="7:17">
      <c r="G17693" s="4"/>
      <c r="H17693" s="4"/>
      <c r="I17693" s="4"/>
      <c r="L17693" s="1594" t="s">
        <v>513</v>
      </c>
      <c r="M17693" s="1579">
        <v>22</v>
      </c>
      <c r="N17693" s="1595">
        <f>N17692+1</f>
        <v>17682</v>
      </c>
      <c r="O17693" s="1258"/>
      <c r="Q17693" s="1870"/>
    </row>
    <row r="17694" spans="7:17">
      <c r="G17694" s="4"/>
      <c r="H17694" s="4"/>
      <c r="I17694" s="4"/>
      <c r="L17694" s="1594" t="s">
        <v>513</v>
      </c>
      <c r="M17694" s="1579">
        <v>23</v>
      </c>
      <c r="N17694" s="1595">
        <f>N17693+1</f>
        <v>17683</v>
      </c>
      <c r="O17694" s="1258"/>
      <c r="Q17694" s="1870"/>
    </row>
    <row r="17695" spans="7:17">
      <c r="G17695" s="4"/>
      <c r="H17695" s="4"/>
      <c r="I17695" s="4"/>
      <c r="L17695" s="1594" t="s">
        <v>513</v>
      </c>
      <c r="M17695" s="1579">
        <v>24</v>
      </c>
      <c r="N17695" s="1595">
        <f>N17694+1</f>
        <v>17684</v>
      </c>
      <c r="O17695" s="1258"/>
      <c r="Q17695" s="1870"/>
    </row>
    <row r="17696" spans="7:17">
      <c r="G17696" s="4"/>
      <c r="H17696" s="4"/>
      <c r="I17696" s="4"/>
      <c r="L17696" s="1594" t="s">
        <v>513</v>
      </c>
      <c r="M17696" s="1579">
        <v>25</v>
      </c>
      <c r="N17696" s="1595">
        <f>N17695+1</f>
        <v>17685</v>
      </c>
      <c r="O17696" s="1258"/>
      <c r="Q17696" s="1870"/>
    </row>
    <row r="17697" spans="7:17">
      <c r="G17697" s="4"/>
      <c r="H17697" s="4"/>
      <c r="I17697" s="4"/>
      <c r="L17697" s="1594" t="s">
        <v>513</v>
      </c>
      <c r="M17697" s="1579">
        <v>26</v>
      </c>
      <c r="N17697" s="1595">
        <f>N17696+1</f>
        <v>17686</v>
      </c>
      <c r="O17697" s="1258"/>
      <c r="Q17697" s="1870"/>
    </row>
    <row r="17698" spans="7:17">
      <c r="G17698" s="4"/>
      <c r="H17698" s="4"/>
      <c r="I17698" s="4"/>
      <c r="L17698" s="1594" t="s">
        <v>513</v>
      </c>
      <c r="M17698" s="1579">
        <v>27</v>
      </c>
      <c r="N17698" s="1595">
        <f>N17697+1</f>
        <v>17687</v>
      </c>
      <c r="O17698" s="1258"/>
      <c r="Q17698" s="1870"/>
    </row>
    <row r="17699" spans="7:17">
      <c r="G17699" s="4"/>
      <c r="H17699" s="4"/>
      <c r="I17699" s="4"/>
      <c r="L17699" s="1594" t="s">
        <v>513</v>
      </c>
      <c r="M17699" s="1579">
        <v>28</v>
      </c>
      <c r="N17699" s="1595">
        <f>N17698+1</f>
        <v>17688</v>
      </c>
      <c r="O17699" s="1258"/>
      <c r="Q17699" s="1870"/>
    </row>
    <row r="17700" spans="7:17">
      <c r="L17700" s="1594" t="s">
        <v>513</v>
      </c>
      <c r="M17700" s="1579">
        <v>29</v>
      </c>
      <c r="N17700" s="1595">
        <f>N17699+1</f>
        <v>17689</v>
      </c>
      <c r="O17700" s="1258"/>
      <c r="Q17700" s="1870"/>
    </row>
    <row r="17701" spans="7:17">
      <c r="L17701" s="1594" t="s">
        <v>513</v>
      </c>
      <c r="M17701" s="1579">
        <v>30</v>
      </c>
      <c r="N17701" s="1595">
        <f>N17700+1</f>
        <v>17690</v>
      </c>
      <c r="O17701" s="1258"/>
      <c r="Q17701" s="1870"/>
    </row>
    <row r="17702" spans="7:17">
      <c r="L17702" s="1594" t="s">
        <v>513</v>
      </c>
      <c r="M17702" s="1579">
        <v>31</v>
      </c>
      <c r="N17702" s="1595">
        <f>N17701+1</f>
        <v>17691</v>
      </c>
      <c r="O17702" s="1258"/>
      <c r="Q17702" s="1870"/>
    </row>
    <row r="17703" spans="7:17">
      <c r="L17703" s="1594" t="s">
        <v>513</v>
      </c>
      <c r="M17703" s="1579">
        <v>32</v>
      </c>
      <c r="N17703" s="1595">
        <f>N17702+1</f>
        <v>17692</v>
      </c>
      <c r="O17703" s="1258"/>
      <c r="Q17703" s="1870"/>
    </row>
    <row r="17704" spans="7:17">
      <c r="L17704" s="1594" t="s">
        <v>513</v>
      </c>
      <c r="M17704" s="1579">
        <v>33</v>
      </c>
      <c r="N17704" s="1595">
        <f>N17703+1</f>
        <v>17693</v>
      </c>
      <c r="O17704" s="1258"/>
      <c r="Q17704" s="1870"/>
    </row>
    <row r="17705" spans="7:17">
      <c r="L17705" s="1594" t="s">
        <v>513</v>
      </c>
      <c r="M17705" s="1579">
        <v>34</v>
      </c>
      <c r="N17705" s="1595">
        <f>N17704+1</f>
        <v>17694</v>
      </c>
      <c r="O17705" s="1258"/>
      <c r="Q17705" s="1870"/>
    </row>
    <row r="17706" spans="7:17">
      <c r="L17706" s="1594" t="s">
        <v>513</v>
      </c>
      <c r="M17706" s="1579">
        <v>35</v>
      </c>
      <c r="N17706" s="1595">
        <f>N17705+1</f>
        <v>17695</v>
      </c>
      <c r="O17706" s="1258"/>
      <c r="Q17706" s="1870"/>
    </row>
    <row r="17707" spans="7:17">
      <c r="L17707" s="1594" t="s">
        <v>513</v>
      </c>
      <c r="M17707" s="1579">
        <v>36</v>
      </c>
      <c r="N17707" s="1595">
        <f>N17706+1</f>
        <v>17696</v>
      </c>
      <c r="O17707" s="1258"/>
      <c r="Q17707" s="1870"/>
    </row>
    <row r="17708" spans="7:17">
      <c r="L17708" s="1594" t="s">
        <v>513</v>
      </c>
      <c r="M17708" s="1579">
        <v>37</v>
      </c>
      <c r="N17708" s="1595">
        <f>N17707+1</f>
        <v>17697</v>
      </c>
      <c r="O17708" s="1258"/>
      <c r="Q17708" s="1870"/>
    </row>
    <row r="17709" spans="7:17">
      <c r="L17709" s="1594" t="s">
        <v>513</v>
      </c>
      <c r="M17709" s="1579">
        <v>38</v>
      </c>
      <c r="N17709" s="1595">
        <f>N17708+1</f>
        <v>17698</v>
      </c>
      <c r="O17709" s="1258"/>
      <c r="Q17709" s="1870"/>
    </row>
    <row r="17710" spans="7:17">
      <c r="L17710" s="1594" t="s">
        <v>513</v>
      </c>
      <c r="M17710" s="1579">
        <v>39</v>
      </c>
      <c r="N17710" s="1595">
        <f>N17709+1</f>
        <v>17699</v>
      </c>
      <c r="O17710" s="1258"/>
      <c r="Q17710" s="1870"/>
    </row>
    <row r="17711" spans="7:17">
      <c r="L17711" s="1594" t="s">
        <v>513</v>
      </c>
      <c r="M17711" s="1579">
        <v>40</v>
      </c>
      <c r="N17711" s="1595">
        <f>N17710+1</f>
        <v>17700</v>
      </c>
      <c r="O17711" s="1258"/>
      <c r="Q17711" s="1870"/>
    </row>
    <row r="17712" spans="7:17">
      <c r="L17712" s="1594" t="s">
        <v>513</v>
      </c>
      <c r="M17712" s="1579">
        <v>41</v>
      </c>
      <c r="N17712" s="1595">
        <f>N17711+1</f>
        <v>17701</v>
      </c>
      <c r="O17712" s="1258"/>
      <c r="Q17712" s="1870"/>
    </row>
    <row r="17713" spans="12:17">
      <c r="L17713" s="1594" t="s">
        <v>513</v>
      </c>
      <c r="M17713" s="1579">
        <v>42</v>
      </c>
      <c r="N17713" s="1595">
        <f>N17712+1</f>
        <v>17702</v>
      </c>
      <c r="O17713" s="1258"/>
      <c r="Q17713" s="1870"/>
    </row>
    <row r="17714" spans="12:17">
      <c r="L17714" s="1594" t="s">
        <v>513</v>
      </c>
      <c r="M17714" s="1579">
        <v>43</v>
      </c>
      <c r="N17714" s="1595">
        <f>N17713+1</f>
        <v>17703</v>
      </c>
      <c r="O17714" s="1258"/>
      <c r="Q17714" s="1870"/>
    </row>
    <row r="17715" spans="12:17">
      <c r="L17715" s="1594" t="s">
        <v>513</v>
      </c>
      <c r="M17715" s="1579">
        <v>44</v>
      </c>
      <c r="N17715" s="1595">
        <f>N17714+1</f>
        <v>17704</v>
      </c>
      <c r="O17715" s="1258"/>
      <c r="Q17715" s="1870"/>
    </row>
    <row r="17716" spans="12:17">
      <c r="L17716" s="1594" t="s">
        <v>513</v>
      </c>
      <c r="M17716" s="1579">
        <v>45</v>
      </c>
      <c r="N17716" s="1595">
        <f>N17715+1</f>
        <v>17705</v>
      </c>
      <c r="O17716" s="1258"/>
      <c r="Q17716" s="1870"/>
    </row>
    <row r="17717" spans="12:17">
      <c r="L17717" s="1594" t="s">
        <v>513</v>
      </c>
      <c r="M17717" s="1579">
        <v>46</v>
      </c>
      <c r="N17717" s="1595">
        <f>N17716+1</f>
        <v>17706</v>
      </c>
      <c r="O17717" s="1258"/>
      <c r="Q17717" s="1870"/>
    </row>
    <row r="17718" spans="12:17">
      <c r="L17718" s="1594" t="s">
        <v>513</v>
      </c>
      <c r="M17718" s="1579">
        <v>47</v>
      </c>
      <c r="N17718" s="1595">
        <f>N17717+1</f>
        <v>17707</v>
      </c>
      <c r="O17718" s="1258"/>
      <c r="Q17718" s="1870"/>
    </row>
    <row r="17719" spans="12:17">
      <c r="L17719" s="1594" t="s">
        <v>513</v>
      </c>
      <c r="M17719" s="1579">
        <v>48</v>
      </c>
      <c r="N17719" s="1595">
        <f>N17718+1</f>
        <v>17708</v>
      </c>
      <c r="O17719" s="1258"/>
      <c r="Q17719" s="1870"/>
    </row>
    <row r="17720" spans="12:17">
      <c r="L17720" s="1594" t="s">
        <v>513</v>
      </c>
      <c r="M17720" s="1579">
        <v>49</v>
      </c>
      <c r="N17720" s="1595">
        <f>N17719+1</f>
        <v>17709</v>
      </c>
      <c r="O17720" s="1258"/>
      <c r="Q17720" s="1870"/>
    </row>
    <row r="17721" spans="12:17">
      <c r="L17721" s="1594" t="s">
        <v>513</v>
      </c>
      <c r="M17721" s="1579">
        <v>50</v>
      </c>
      <c r="N17721" s="1595">
        <f>N17720+1</f>
        <v>17710</v>
      </c>
      <c r="O17721" s="1258"/>
      <c r="Q17721" s="1870"/>
    </row>
    <row r="17722" spans="12:17">
      <c r="L17722" s="1594" t="s">
        <v>513</v>
      </c>
      <c r="M17722" s="1579">
        <v>51</v>
      </c>
      <c r="N17722" s="1595">
        <f>N17721+1</f>
        <v>17711</v>
      </c>
      <c r="O17722" s="1258"/>
      <c r="Q17722" s="1870"/>
    </row>
    <row r="17723" spans="12:17">
      <c r="L17723" s="1594" t="s">
        <v>513</v>
      </c>
      <c r="M17723" s="1579">
        <v>52</v>
      </c>
      <c r="N17723" s="1595">
        <f>N17722+1</f>
        <v>17712</v>
      </c>
      <c r="O17723" s="1258"/>
      <c r="Q17723" s="1870"/>
    </row>
    <row r="17724" spans="12:17">
      <c r="L17724" s="1594" t="s">
        <v>513</v>
      </c>
      <c r="M17724" s="1579">
        <v>53</v>
      </c>
      <c r="N17724" s="1595">
        <f>N17723+1</f>
        <v>17713</v>
      </c>
      <c r="O17724" s="1258"/>
      <c r="Q17724" s="1870"/>
    </row>
    <row r="17725" spans="12:17">
      <c r="L17725" s="1594" t="s">
        <v>513</v>
      </c>
      <c r="M17725" s="1579">
        <v>54</v>
      </c>
      <c r="N17725" s="1595">
        <f>N17724+1</f>
        <v>17714</v>
      </c>
      <c r="O17725" s="1258"/>
      <c r="Q17725" s="1870"/>
    </row>
    <row r="17726" spans="12:17">
      <c r="L17726" s="1594" t="s">
        <v>513</v>
      </c>
      <c r="M17726" s="1579">
        <v>55</v>
      </c>
      <c r="N17726" s="1595">
        <f>N17725+1</f>
        <v>17715</v>
      </c>
      <c r="O17726" s="1258"/>
      <c r="Q17726" s="1870"/>
    </row>
    <row r="17727" spans="12:17">
      <c r="L17727" s="1594" t="s">
        <v>513</v>
      </c>
      <c r="M17727" s="1579">
        <v>56</v>
      </c>
      <c r="N17727" s="1595">
        <f>N17726+1</f>
        <v>17716</v>
      </c>
      <c r="O17727" s="1258"/>
      <c r="Q17727" s="1870"/>
    </row>
    <row r="17728" spans="12:17">
      <c r="L17728" s="1594" t="s">
        <v>513</v>
      </c>
      <c r="M17728" s="1579">
        <v>57</v>
      </c>
      <c r="N17728" s="1595">
        <f>N17727+1</f>
        <v>17717</v>
      </c>
      <c r="O17728" s="1258"/>
      <c r="Q17728" s="1870"/>
    </row>
    <row r="17729" spans="12:17">
      <c r="L17729" s="1594" t="s">
        <v>513</v>
      </c>
      <c r="M17729" s="1579">
        <v>58</v>
      </c>
      <c r="N17729" s="1595">
        <f>N17728+1</f>
        <v>17718</v>
      </c>
      <c r="O17729" s="1258"/>
      <c r="Q17729" s="1870"/>
    </row>
    <row r="17730" spans="12:17">
      <c r="L17730" s="1594" t="s">
        <v>513</v>
      </c>
      <c r="M17730" s="1579">
        <v>59</v>
      </c>
      <c r="N17730" s="1595">
        <f>N17729+1</f>
        <v>17719</v>
      </c>
      <c r="O17730" s="1258"/>
      <c r="Q17730" s="1870"/>
    </row>
    <row r="17731" spans="12:17">
      <c r="L17731" s="1594" t="s">
        <v>513</v>
      </c>
      <c r="M17731" s="1579">
        <v>60</v>
      </c>
      <c r="N17731" s="1595">
        <f>N17730+1</f>
        <v>17720</v>
      </c>
      <c r="O17731" s="1258"/>
      <c r="Q17731" s="1870"/>
    </row>
    <row r="17732" spans="12:17">
      <c r="L17732" s="1594" t="s">
        <v>513</v>
      </c>
      <c r="M17732" s="1579">
        <v>61</v>
      </c>
      <c r="N17732" s="1595">
        <f>N17731+1</f>
        <v>17721</v>
      </c>
      <c r="O17732" s="1258"/>
      <c r="Q17732" s="1870"/>
    </row>
    <row r="17733" spans="12:17">
      <c r="L17733" s="1594" t="s">
        <v>513</v>
      </c>
      <c r="M17733" s="1579">
        <v>62</v>
      </c>
      <c r="N17733" s="1595">
        <f>N17732+1</f>
        <v>17722</v>
      </c>
      <c r="O17733" s="1258"/>
      <c r="Q17733" s="1870"/>
    </row>
    <row r="17734" spans="12:17">
      <c r="L17734" s="1594" t="s">
        <v>513</v>
      </c>
      <c r="M17734" s="1579">
        <v>63</v>
      </c>
      <c r="N17734" s="1595">
        <f>N17733+1</f>
        <v>17723</v>
      </c>
      <c r="O17734" s="1258"/>
      <c r="Q17734" s="1870"/>
    </row>
    <row r="17735" spans="12:17">
      <c r="L17735" s="1594" t="s">
        <v>513</v>
      </c>
      <c r="M17735" s="1579">
        <v>64</v>
      </c>
      <c r="N17735" s="1595">
        <f>N17734+1</f>
        <v>17724</v>
      </c>
      <c r="O17735" s="1258"/>
      <c r="Q17735" s="1870"/>
    </row>
    <row r="17736" spans="12:17">
      <c r="L17736" s="1594" t="s">
        <v>513</v>
      </c>
      <c r="M17736" s="1579">
        <v>65</v>
      </c>
      <c r="N17736" s="1595">
        <f>N17735+1</f>
        <v>17725</v>
      </c>
      <c r="O17736" s="1258"/>
      <c r="Q17736" s="1870"/>
    </row>
    <row r="17737" spans="12:17">
      <c r="L17737" s="1594" t="s">
        <v>513</v>
      </c>
      <c r="M17737" s="1579">
        <v>66</v>
      </c>
      <c r="N17737" s="1595">
        <f>N17736+1</f>
        <v>17726</v>
      </c>
      <c r="O17737" s="1258"/>
      <c r="Q17737" s="1870"/>
    </row>
    <row r="17738" spans="12:17">
      <c r="L17738" s="1594" t="s">
        <v>513</v>
      </c>
      <c r="M17738" s="1579">
        <v>67</v>
      </c>
      <c r="N17738" s="1595">
        <f>N17737+1</f>
        <v>17727</v>
      </c>
      <c r="O17738" s="1258"/>
      <c r="Q17738" s="1870"/>
    </row>
    <row r="17739" spans="12:17">
      <c r="L17739" s="1594" t="s">
        <v>513</v>
      </c>
      <c r="M17739" s="1579">
        <v>68</v>
      </c>
      <c r="N17739" s="1595">
        <f>N17738+1</f>
        <v>17728</v>
      </c>
      <c r="O17739" s="1258"/>
      <c r="Q17739" s="1870"/>
    </row>
    <row r="17740" spans="12:17">
      <c r="L17740" s="1594" t="s">
        <v>513</v>
      </c>
      <c r="M17740" s="1579">
        <v>69</v>
      </c>
      <c r="N17740" s="1595">
        <f>N17739+1</f>
        <v>17729</v>
      </c>
      <c r="O17740" s="1258"/>
      <c r="Q17740" s="1870"/>
    </row>
    <row r="17741" spans="12:17">
      <c r="L17741" s="1594" t="s">
        <v>513</v>
      </c>
      <c r="M17741" s="1579">
        <v>70</v>
      </c>
      <c r="N17741" s="1595">
        <f>N17740+1</f>
        <v>17730</v>
      </c>
      <c r="O17741" s="1258"/>
      <c r="Q17741" s="1870"/>
    </row>
    <row r="17742" spans="12:17">
      <c r="L17742" s="1594" t="s">
        <v>513</v>
      </c>
      <c r="M17742" s="1579">
        <v>71</v>
      </c>
      <c r="N17742" s="1595">
        <f>N17741+1</f>
        <v>17731</v>
      </c>
      <c r="O17742" s="1258"/>
      <c r="Q17742" s="1870"/>
    </row>
    <row r="17743" spans="12:17">
      <c r="L17743" s="1594" t="s">
        <v>513</v>
      </c>
      <c r="M17743" s="1579">
        <v>72</v>
      </c>
      <c r="N17743" s="1595">
        <f>N17742+1</f>
        <v>17732</v>
      </c>
      <c r="O17743" s="1258"/>
      <c r="Q17743" s="1870"/>
    </row>
    <row r="17744" spans="12:17">
      <c r="L17744" s="1594" t="s">
        <v>513</v>
      </c>
      <c r="M17744" s="1579">
        <v>73</v>
      </c>
      <c r="N17744" s="1595">
        <f>N17743+1</f>
        <v>17733</v>
      </c>
      <c r="O17744" s="1258"/>
      <c r="Q17744" s="1870"/>
    </row>
    <row r="17745" spans="12:17">
      <c r="L17745" s="1594" t="s">
        <v>513</v>
      </c>
      <c r="M17745" s="1579">
        <v>74</v>
      </c>
      <c r="N17745" s="1595">
        <f>N17744+1</f>
        <v>17734</v>
      </c>
      <c r="O17745" s="1258"/>
      <c r="Q17745" s="1870"/>
    </row>
    <row r="17746" spans="12:17">
      <c r="L17746" s="1594" t="s">
        <v>513</v>
      </c>
      <c r="M17746" s="1579">
        <v>75</v>
      </c>
      <c r="N17746" s="1595">
        <f>N17745+1</f>
        <v>17735</v>
      </c>
      <c r="O17746" s="1258"/>
      <c r="Q17746" s="1870"/>
    </row>
    <row r="17747" spans="12:17">
      <c r="L17747" s="1594" t="s">
        <v>513</v>
      </c>
      <c r="M17747" s="1579">
        <v>76</v>
      </c>
      <c r="N17747" s="1595">
        <f>N17746+1</f>
        <v>17736</v>
      </c>
      <c r="O17747" s="1258"/>
      <c r="Q17747" s="1870"/>
    </row>
    <row r="17748" spans="12:17">
      <c r="L17748" s="1594" t="s">
        <v>513</v>
      </c>
      <c r="M17748" s="1579">
        <v>77</v>
      </c>
      <c r="N17748" s="1595">
        <f>N17747+1</f>
        <v>17737</v>
      </c>
      <c r="O17748" s="1258"/>
      <c r="Q17748" s="1870"/>
    </row>
    <row r="17749" spans="12:17">
      <c r="L17749" s="1594" t="s">
        <v>513</v>
      </c>
      <c r="M17749" s="1579">
        <v>78</v>
      </c>
      <c r="N17749" s="1595">
        <f>N17748+1</f>
        <v>17738</v>
      </c>
      <c r="O17749" s="1258"/>
      <c r="Q17749" s="1870"/>
    </row>
    <row r="17750" spans="12:17">
      <c r="L17750" s="1594" t="s">
        <v>513</v>
      </c>
      <c r="M17750" s="1579">
        <v>79</v>
      </c>
      <c r="N17750" s="1595">
        <f>N17749+1</f>
        <v>17739</v>
      </c>
      <c r="O17750" s="1258"/>
      <c r="Q17750" s="1870"/>
    </row>
    <row r="17751" spans="12:17">
      <c r="L17751" s="1594" t="s">
        <v>513</v>
      </c>
      <c r="M17751" s="1579">
        <v>80</v>
      </c>
      <c r="N17751" s="1595">
        <f>N17750+1</f>
        <v>17740</v>
      </c>
      <c r="O17751" s="1258"/>
      <c r="Q17751" s="1870"/>
    </row>
    <row r="17752" spans="12:17">
      <c r="L17752" s="1594" t="s">
        <v>513</v>
      </c>
      <c r="M17752" s="1579">
        <v>81</v>
      </c>
      <c r="N17752" s="1595">
        <f>N17751+1</f>
        <v>17741</v>
      </c>
      <c r="O17752" s="1258"/>
      <c r="Q17752" s="1870"/>
    </row>
    <row r="17753" spans="12:17">
      <c r="L17753" s="1594" t="s">
        <v>513</v>
      </c>
      <c r="M17753" s="1579">
        <v>82</v>
      </c>
      <c r="N17753" s="1595">
        <f>N17752+1</f>
        <v>17742</v>
      </c>
      <c r="O17753" s="1258"/>
      <c r="Q17753" s="1870"/>
    </row>
    <row r="17754" spans="12:17">
      <c r="L17754" s="1594" t="s">
        <v>513</v>
      </c>
      <c r="M17754" s="1579">
        <v>83</v>
      </c>
      <c r="N17754" s="1595">
        <f>N17753+1</f>
        <v>17743</v>
      </c>
      <c r="O17754" s="1258"/>
      <c r="Q17754" s="1870"/>
    </row>
    <row r="17755" spans="12:17">
      <c r="L17755" s="1594" t="s">
        <v>513</v>
      </c>
      <c r="M17755" s="1579">
        <v>84</v>
      </c>
      <c r="N17755" s="1595">
        <f>N17754+1</f>
        <v>17744</v>
      </c>
      <c r="O17755" s="1258"/>
      <c r="Q17755" s="1870"/>
    </row>
    <row r="17756" spans="12:17">
      <c r="L17756" s="1594" t="s">
        <v>513</v>
      </c>
      <c r="M17756" s="1579">
        <v>85</v>
      </c>
      <c r="N17756" s="1595">
        <f>N17755+1</f>
        <v>17745</v>
      </c>
      <c r="O17756" s="1258"/>
      <c r="Q17756" s="1870"/>
    </row>
    <row r="17757" spans="12:17">
      <c r="L17757" s="1594" t="s">
        <v>513</v>
      </c>
      <c r="M17757" s="1579">
        <v>86</v>
      </c>
      <c r="N17757" s="1595">
        <f>N17756+1</f>
        <v>17746</v>
      </c>
      <c r="O17757" s="1258"/>
      <c r="Q17757" s="1870"/>
    </row>
    <row r="17758" spans="12:17">
      <c r="L17758" s="1594" t="s">
        <v>513</v>
      </c>
      <c r="M17758" s="1579">
        <v>87</v>
      </c>
      <c r="N17758" s="1595">
        <f>N17757+1</f>
        <v>17747</v>
      </c>
      <c r="O17758" s="1258"/>
      <c r="Q17758" s="1870"/>
    </row>
    <row r="17759" spans="12:17">
      <c r="L17759" s="1594" t="s">
        <v>513</v>
      </c>
      <c r="M17759" s="1579">
        <v>88</v>
      </c>
      <c r="N17759" s="1595">
        <f>N17758+1</f>
        <v>17748</v>
      </c>
      <c r="O17759" s="1258"/>
      <c r="Q17759" s="1870"/>
    </row>
    <row r="17760" spans="12:17">
      <c r="L17760" s="1594" t="s">
        <v>513</v>
      </c>
      <c r="M17760" s="1579">
        <v>89</v>
      </c>
      <c r="N17760" s="1595">
        <f>N17759+1</f>
        <v>17749</v>
      </c>
      <c r="O17760" s="1258"/>
      <c r="Q17760" s="1870"/>
    </row>
    <row r="17761" spans="12:17">
      <c r="L17761" s="1594" t="s">
        <v>513</v>
      </c>
      <c r="M17761" s="1579">
        <v>90</v>
      </c>
      <c r="N17761" s="1595">
        <f>N17760+1</f>
        <v>17750</v>
      </c>
      <c r="O17761" s="1258"/>
      <c r="Q17761" s="1870"/>
    </row>
    <row r="17762" spans="12:17">
      <c r="L17762" s="1594" t="s">
        <v>513</v>
      </c>
      <c r="M17762" s="1579">
        <v>91</v>
      </c>
      <c r="N17762" s="1595">
        <f>N17761+1</f>
        <v>17751</v>
      </c>
      <c r="O17762" s="1258"/>
      <c r="Q17762" s="1870"/>
    </row>
    <row r="17763" spans="12:17">
      <c r="L17763" s="1594" t="s">
        <v>513</v>
      </c>
      <c r="M17763" s="1579">
        <v>92</v>
      </c>
      <c r="N17763" s="1595">
        <f>N17762+1</f>
        <v>17752</v>
      </c>
      <c r="O17763" s="1258"/>
      <c r="Q17763" s="1870"/>
    </row>
    <row r="17764" spans="12:17">
      <c r="L17764" s="1594" t="s">
        <v>513</v>
      </c>
      <c r="M17764" s="1579">
        <v>93</v>
      </c>
      <c r="N17764" s="1595">
        <f>N17763+1</f>
        <v>17753</v>
      </c>
      <c r="O17764" s="1258"/>
      <c r="Q17764" s="1870"/>
    </row>
    <row r="17765" spans="12:17">
      <c r="L17765" s="1594" t="s">
        <v>513</v>
      </c>
      <c r="M17765" s="1579">
        <v>94</v>
      </c>
      <c r="N17765" s="1595">
        <f>N17764+1</f>
        <v>17754</v>
      </c>
      <c r="O17765" s="1258"/>
      <c r="Q17765" s="1870"/>
    </row>
    <row r="17766" spans="12:17">
      <c r="L17766" s="1594" t="s">
        <v>513</v>
      </c>
      <c r="M17766" s="1579">
        <v>95</v>
      </c>
      <c r="N17766" s="1595">
        <f>N17765+1</f>
        <v>17755</v>
      </c>
      <c r="O17766" s="1258"/>
      <c r="Q17766" s="1870"/>
    </row>
    <row r="17767" spans="12:17">
      <c r="L17767" s="1594" t="s">
        <v>513</v>
      </c>
      <c r="M17767" s="1579">
        <v>96</v>
      </c>
      <c r="N17767" s="1595">
        <f>N17766+1</f>
        <v>17756</v>
      </c>
      <c r="O17767" s="1258"/>
      <c r="Q17767" s="1870"/>
    </row>
    <row r="17768" spans="12:17">
      <c r="L17768" s="1594" t="s">
        <v>514</v>
      </c>
      <c r="M17768" s="1579">
        <v>1</v>
      </c>
      <c r="N17768" s="1595">
        <f>N17767+1</f>
        <v>17757</v>
      </c>
      <c r="O17768" s="1258"/>
      <c r="Q17768" s="1870"/>
    </row>
    <row r="17769" spans="12:17">
      <c r="L17769" s="1594" t="s">
        <v>514</v>
      </c>
      <c r="M17769" s="1579">
        <v>2</v>
      </c>
      <c r="N17769" s="1595">
        <f>N17768+1</f>
        <v>17758</v>
      </c>
      <c r="O17769" s="1258"/>
      <c r="Q17769" s="1870"/>
    </row>
    <row r="17770" spans="12:17">
      <c r="L17770" s="1594" t="s">
        <v>514</v>
      </c>
      <c r="M17770" s="1579">
        <v>3</v>
      </c>
      <c r="N17770" s="1595">
        <f>N17769+1</f>
        <v>17759</v>
      </c>
      <c r="O17770" s="1258"/>
      <c r="Q17770" s="1870"/>
    </row>
    <row r="17771" spans="12:17">
      <c r="L17771" s="1594" t="s">
        <v>514</v>
      </c>
      <c r="M17771" s="1579">
        <v>4</v>
      </c>
      <c r="N17771" s="1595">
        <f>N17770+1</f>
        <v>17760</v>
      </c>
      <c r="O17771" s="1258"/>
      <c r="Q17771" s="1870"/>
    </row>
    <row r="17772" spans="12:17">
      <c r="L17772" s="1594" t="s">
        <v>514</v>
      </c>
      <c r="M17772" s="1579">
        <v>5</v>
      </c>
      <c r="N17772" s="1595">
        <f>N17771+1</f>
        <v>17761</v>
      </c>
      <c r="O17772" s="1258"/>
      <c r="Q17772" s="1870"/>
    </row>
    <row r="17773" spans="12:17">
      <c r="L17773" s="1594" t="s">
        <v>514</v>
      </c>
      <c r="M17773" s="1579">
        <v>6</v>
      </c>
      <c r="N17773" s="1595">
        <f>N17772+1</f>
        <v>17762</v>
      </c>
      <c r="O17773" s="1258"/>
      <c r="Q17773" s="1870"/>
    </row>
    <row r="17774" spans="12:17">
      <c r="L17774" s="1594" t="s">
        <v>514</v>
      </c>
      <c r="M17774" s="1579">
        <v>7</v>
      </c>
      <c r="N17774" s="1595">
        <f>N17773+1</f>
        <v>17763</v>
      </c>
      <c r="O17774" s="1258"/>
      <c r="Q17774" s="1870"/>
    </row>
    <row r="17775" spans="12:17">
      <c r="L17775" s="1594" t="s">
        <v>514</v>
      </c>
      <c r="M17775" s="1579">
        <v>8</v>
      </c>
      <c r="N17775" s="1595">
        <f>N17774+1</f>
        <v>17764</v>
      </c>
      <c r="O17775" s="1258"/>
      <c r="Q17775" s="1870"/>
    </row>
    <row r="17776" spans="12:17">
      <c r="L17776" s="1594" t="s">
        <v>514</v>
      </c>
      <c r="M17776" s="1579">
        <v>9</v>
      </c>
      <c r="N17776" s="1595">
        <f>N17775+1</f>
        <v>17765</v>
      </c>
      <c r="O17776" s="1258"/>
      <c r="Q17776" s="1870"/>
    </row>
    <row r="17777" spans="12:17">
      <c r="L17777" s="1594" t="s">
        <v>514</v>
      </c>
      <c r="M17777" s="1579">
        <v>10</v>
      </c>
      <c r="N17777" s="1595">
        <f>N17776+1</f>
        <v>17766</v>
      </c>
      <c r="O17777" s="1258"/>
      <c r="Q17777" s="1870"/>
    </row>
    <row r="17778" spans="12:17">
      <c r="L17778" s="1594" t="s">
        <v>514</v>
      </c>
      <c r="M17778" s="1579">
        <v>11</v>
      </c>
      <c r="N17778" s="1595">
        <f>N17777+1</f>
        <v>17767</v>
      </c>
      <c r="O17778" s="1258"/>
      <c r="Q17778" s="1870"/>
    </row>
    <row r="17779" spans="12:17">
      <c r="L17779" s="1594" t="s">
        <v>514</v>
      </c>
      <c r="M17779" s="1579">
        <v>12</v>
      </c>
      <c r="N17779" s="1595">
        <f>N17778+1</f>
        <v>17768</v>
      </c>
      <c r="O17779" s="1258"/>
      <c r="Q17779" s="1870"/>
    </row>
    <row r="17780" spans="12:17">
      <c r="L17780" s="1594" t="s">
        <v>514</v>
      </c>
      <c r="M17780" s="1579">
        <v>13</v>
      </c>
      <c r="N17780" s="1595">
        <f>N17779+1</f>
        <v>17769</v>
      </c>
      <c r="O17780" s="1258"/>
      <c r="Q17780" s="1870"/>
    </row>
    <row r="17781" spans="12:17">
      <c r="L17781" s="1594" t="s">
        <v>514</v>
      </c>
      <c r="M17781" s="1579">
        <v>14</v>
      </c>
      <c r="N17781" s="1595">
        <f>N17780+1</f>
        <v>17770</v>
      </c>
      <c r="O17781" s="1258"/>
      <c r="Q17781" s="1870"/>
    </row>
    <row r="17782" spans="12:17">
      <c r="L17782" s="1594" t="s">
        <v>514</v>
      </c>
      <c r="M17782" s="1579">
        <v>15</v>
      </c>
      <c r="N17782" s="1595">
        <f>N17781+1</f>
        <v>17771</v>
      </c>
      <c r="O17782" s="1258"/>
      <c r="Q17782" s="1870"/>
    </row>
    <row r="17783" spans="12:17">
      <c r="L17783" s="1594" t="s">
        <v>514</v>
      </c>
      <c r="M17783" s="1579">
        <v>16</v>
      </c>
      <c r="N17783" s="1595">
        <f>N17782+1</f>
        <v>17772</v>
      </c>
      <c r="O17783" s="1258"/>
      <c r="Q17783" s="1870"/>
    </row>
    <row r="17784" spans="12:17">
      <c r="L17784" s="1594" t="s">
        <v>514</v>
      </c>
      <c r="M17784" s="1579">
        <v>17</v>
      </c>
      <c r="N17784" s="1595">
        <f>N17783+1</f>
        <v>17773</v>
      </c>
      <c r="O17784" s="1258"/>
      <c r="Q17784" s="1870"/>
    </row>
    <row r="17785" spans="12:17">
      <c r="L17785" s="1594" t="s">
        <v>514</v>
      </c>
      <c r="M17785" s="1579">
        <v>18</v>
      </c>
      <c r="N17785" s="1595">
        <f>N17784+1</f>
        <v>17774</v>
      </c>
      <c r="O17785" s="1258"/>
      <c r="Q17785" s="1870"/>
    </row>
    <row r="17786" spans="12:17">
      <c r="L17786" s="1594" t="s">
        <v>514</v>
      </c>
      <c r="M17786" s="1579">
        <v>19</v>
      </c>
      <c r="N17786" s="1595">
        <f>N17785+1</f>
        <v>17775</v>
      </c>
      <c r="O17786" s="1258"/>
      <c r="Q17786" s="1870"/>
    </row>
    <row r="17787" spans="12:17">
      <c r="L17787" s="1594" t="s">
        <v>514</v>
      </c>
      <c r="M17787" s="1579">
        <v>20</v>
      </c>
      <c r="N17787" s="1595">
        <f>N17786+1</f>
        <v>17776</v>
      </c>
      <c r="O17787" s="1258"/>
      <c r="Q17787" s="1870"/>
    </row>
    <row r="17788" spans="12:17">
      <c r="L17788" s="1594" t="s">
        <v>514</v>
      </c>
      <c r="M17788" s="1579">
        <v>21</v>
      </c>
      <c r="N17788" s="1595">
        <f>N17787+1</f>
        <v>17777</v>
      </c>
      <c r="O17788" s="1258"/>
      <c r="Q17788" s="1870"/>
    </row>
    <row r="17789" spans="12:17">
      <c r="L17789" s="1594" t="s">
        <v>514</v>
      </c>
      <c r="M17789" s="1579">
        <v>22</v>
      </c>
      <c r="N17789" s="1595">
        <f>N17788+1</f>
        <v>17778</v>
      </c>
      <c r="O17789" s="1258"/>
      <c r="Q17789" s="1870"/>
    </row>
    <row r="17790" spans="12:17">
      <c r="L17790" s="1594" t="s">
        <v>514</v>
      </c>
      <c r="M17790" s="1579">
        <v>23</v>
      </c>
      <c r="N17790" s="1595">
        <f>N17789+1</f>
        <v>17779</v>
      </c>
      <c r="O17790" s="1258"/>
      <c r="Q17790" s="1870"/>
    </row>
    <row r="17791" spans="12:17">
      <c r="L17791" s="1594" t="s">
        <v>514</v>
      </c>
      <c r="M17791" s="1579">
        <v>24</v>
      </c>
      <c r="N17791" s="1595">
        <f>N17790+1</f>
        <v>17780</v>
      </c>
      <c r="O17791" s="1258"/>
      <c r="Q17791" s="1870"/>
    </row>
    <row r="17792" spans="12:17">
      <c r="L17792" s="1594" t="s">
        <v>514</v>
      </c>
      <c r="M17792" s="1579">
        <v>25</v>
      </c>
      <c r="N17792" s="1595">
        <f>N17791+1</f>
        <v>17781</v>
      </c>
      <c r="O17792" s="1258"/>
      <c r="Q17792" s="1870"/>
    </row>
    <row r="17793" spans="12:17">
      <c r="L17793" s="1594" t="s">
        <v>514</v>
      </c>
      <c r="M17793" s="1579">
        <v>26</v>
      </c>
      <c r="N17793" s="1595">
        <f>N17792+1</f>
        <v>17782</v>
      </c>
      <c r="O17793" s="1258"/>
      <c r="Q17793" s="1870"/>
    </row>
    <row r="17794" spans="12:17">
      <c r="L17794" s="1594" t="s">
        <v>514</v>
      </c>
      <c r="M17794" s="1579">
        <v>27</v>
      </c>
      <c r="N17794" s="1595">
        <f>N17793+1</f>
        <v>17783</v>
      </c>
      <c r="O17794" s="1258"/>
      <c r="Q17794" s="1870"/>
    </row>
    <row r="17795" spans="12:17">
      <c r="L17795" s="1594" t="s">
        <v>514</v>
      </c>
      <c r="M17795" s="1579">
        <v>28</v>
      </c>
      <c r="N17795" s="1595">
        <f>N17794+1</f>
        <v>17784</v>
      </c>
      <c r="O17795" s="1258"/>
      <c r="Q17795" s="1870"/>
    </row>
    <row r="17796" spans="12:17">
      <c r="L17796" s="1594" t="s">
        <v>514</v>
      </c>
      <c r="M17796" s="1579">
        <v>29</v>
      </c>
      <c r="N17796" s="1595">
        <f>N17795+1</f>
        <v>17785</v>
      </c>
      <c r="O17796" s="1258"/>
      <c r="Q17796" s="1870"/>
    </row>
    <row r="17797" spans="12:17">
      <c r="L17797" s="1594" t="s">
        <v>514</v>
      </c>
      <c r="M17797" s="1579">
        <v>30</v>
      </c>
      <c r="N17797" s="1595">
        <f>N17796+1</f>
        <v>17786</v>
      </c>
      <c r="O17797" s="1258"/>
      <c r="Q17797" s="1870"/>
    </row>
    <row r="17798" spans="12:17">
      <c r="L17798" s="1594" t="s">
        <v>514</v>
      </c>
      <c r="M17798" s="1579">
        <v>31</v>
      </c>
      <c r="N17798" s="1595">
        <f>N17797+1</f>
        <v>17787</v>
      </c>
      <c r="O17798" s="1258"/>
      <c r="Q17798" s="1870"/>
    </row>
    <row r="17799" spans="12:17">
      <c r="L17799" s="1594" t="s">
        <v>514</v>
      </c>
      <c r="M17799" s="1579">
        <v>32</v>
      </c>
      <c r="N17799" s="1595">
        <f>N17798+1</f>
        <v>17788</v>
      </c>
      <c r="O17799" s="1258"/>
      <c r="Q17799" s="1870"/>
    </row>
    <row r="17800" spans="12:17">
      <c r="L17800" s="1594" t="s">
        <v>514</v>
      </c>
      <c r="M17800" s="1579">
        <v>33</v>
      </c>
      <c r="N17800" s="1595">
        <f>N17799+1</f>
        <v>17789</v>
      </c>
      <c r="O17800" s="1258"/>
      <c r="Q17800" s="1870"/>
    </row>
    <row r="17801" spans="12:17">
      <c r="L17801" s="1594" t="s">
        <v>514</v>
      </c>
      <c r="M17801" s="1579">
        <v>34</v>
      </c>
      <c r="N17801" s="1595">
        <f>N17800+1</f>
        <v>17790</v>
      </c>
      <c r="O17801" s="1258"/>
      <c r="Q17801" s="1870"/>
    </row>
    <row r="17802" spans="12:17">
      <c r="L17802" s="1594" t="s">
        <v>514</v>
      </c>
      <c r="M17802" s="1579">
        <v>35</v>
      </c>
      <c r="N17802" s="1595">
        <f>N17801+1</f>
        <v>17791</v>
      </c>
      <c r="O17802" s="1258"/>
      <c r="Q17802" s="1870"/>
    </row>
    <row r="17803" spans="12:17">
      <c r="L17803" s="1594" t="s">
        <v>514</v>
      </c>
      <c r="M17803" s="1579">
        <v>36</v>
      </c>
      <c r="N17803" s="1595">
        <f>N17802+1</f>
        <v>17792</v>
      </c>
      <c r="O17803" s="1258"/>
      <c r="Q17803" s="1870"/>
    </row>
    <row r="17804" spans="12:17">
      <c r="L17804" s="1594" t="s">
        <v>514</v>
      </c>
      <c r="M17804" s="1579">
        <v>37</v>
      </c>
      <c r="N17804" s="1595">
        <f>N17803+1</f>
        <v>17793</v>
      </c>
      <c r="O17804" s="1258"/>
      <c r="Q17804" s="1870"/>
    </row>
    <row r="17805" spans="12:17">
      <c r="L17805" s="1594" t="s">
        <v>514</v>
      </c>
      <c r="M17805" s="1579">
        <v>38</v>
      </c>
      <c r="N17805" s="1595">
        <f>N17804+1</f>
        <v>17794</v>
      </c>
      <c r="O17805" s="1258"/>
      <c r="Q17805" s="1870"/>
    </row>
    <row r="17806" spans="12:17">
      <c r="L17806" s="1594" t="s">
        <v>514</v>
      </c>
      <c r="M17806" s="1579">
        <v>39</v>
      </c>
      <c r="N17806" s="1595">
        <f>N17805+1</f>
        <v>17795</v>
      </c>
      <c r="O17806" s="1258"/>
      <c r="Q17806" s="1870"/>
    </row>
    <row r="17807" spans="12:17">
      <c r="L17807" s="1594" t="s">
        <v>514</v>
      </c>
      <c r="M17807" s="1579">
        <v>40</v>
      </c>
      <c r="N17807" s="1595">
        <f>N17806+1</f>
        <v>17796</v>
      </c>
      <c r="O17807" s="1258"/>
      <c r="Q17807" s="1870"/>
    </row>
    <row r="17808" spans="12:17">
      <c r="L17808" s="1594" t="s">
        <v>514</v>
      </c>
      <c r="M17808" s="1579">
        <v>41</v>
      </c>
      <c r="N17808" s="1595">
        <f>N17807+1</f>
        <v>17797</v>
      </c>
      <c r="O17808" s="1258"/>
      <c r="Q17808" s="1870"/>
    </row>
    <row r="17809" spans="12:17">
      <c r="L17809" s="1594" t="s">
        <v>514</v>
      </c>
      <c r="M17809" s="1579">
        <v>42</v>
      </c>
      <c r="N17809" s="1595">
        <f>N17808+1</f>
        <v>17798</v>
      </c>
      <c r="O17809" s="1258"/>
      <c r="Q17809" s="1870"/>
    </row>
    <row r="17810" spans="12:17">
      <c r="L17810" s="1594" t="s">
        <v>514</v>
      </c>
      <c r="M17810" s="1579">
        <v>43</v>
      </c>
      <c r="N17810" s="1595">
        <f>N17809+1</f>
        <v>17799</v>
      </c>
      <c r="O17810" s="1258"/>
      <c r="Q17810" s="1870"/>
    </row>
    <row r="17811" spans="12:17">
      <c r="L17811" s="1594" t="s">
        <v>514</v>
      </c>
      <c r="M17811" s="1579">
        <v>44</v>
      </c>
      <c r="N17811" s="1595">
        <f>N17810+1</f>
        <v>17800</v>
      </c>
      <c r="O17811" s="1258"/>
      <c r="Q17811" s="1870"/>
    </row>
    <row r="17812" spans="12:17">
      <c r="L17812" s="1594" t="s">
        <v>514</v>
      </c>
      <c r="M17812" s="1579">
        <v>45</v>
      </c>
      <c r="N17812" s="1595">
        <f>N17811+1</f>
        <v>17801</v>
      </c>
      <c r="O17812" s="1258"/>
      <c r="Q17812" s="1870"/>
    </row>
    <row r="17813" spans="12:17">
      <c r="L17813" s="1594" t="s">
        <v>514</v>
      </c>
      <c r="M17813" s="1579">
        <v>46</v>
      </c>
      <c r="N17813" s="1595">
        <f>N17812+1</f>
        <v>17802</v>
      </c>
      <c r="O17813" s="1258"/>
      <c r="Q17813" s="1870"/>
    </row>
    <row r="17814" spans="12:17">
      <c r="L17814" s="1594" t="s">
        <v>514</v>
      </c>
      <c r="M17814" s="1579">
        <v>47</v>
      </c>
      <c r="N17814" s="1595">
        <f>N17813+1</f>
        <v>17803</v>
      </c>
      <c r="O17814" s="1258"/>
      <c r="Q17814" s="1870"/>
    </row>
    <row r="17815" spans="12:17">
      <c r="L17815" s="1594" t="s">
        <v>514</v>
      </c>
      <c r="M17815" s="1579">
        <v>48</v>
      </c>
      <c r="N17815" s="1595">
        <f>N17814+1</f>
        <v>17804</v>
      </c>
      <c r="O17815" s="1258"/>
      <c r="Q17815" s="1870"/>
    </row>
    <row r="17816" spans="12:17">
      <c r="L17816" s="1594" t="s">
        <v>514</v>
      </c>
      <c r="M17816" s="1579">
        <v>49</v>
      </c>
      <c r="N17816" s="1595">
        <f>N17815+1</f>
        <v>17805</v>
      </c>
      <c r="O17816" s="1258"/>
      <c r="Q17816" s="1870"/>
    </row>
    <row r="17817" spans="12:17">
      <c r="L17817" s="1594" t="s">
        <v>514</v>
      </c>
      <c r="M17817" s="1579">
        <v>50</v>
      </c>
      <c r="N17817" s="1595">
        <f>N17816+1</f>
        <v>17806</v>
      </c>
      <c r="O17817" s="1258"/>
      <c r="Q17817" s="1870"/>
    </row>
    <row r="17818" spans="12:17">
      <c r="L17818" s="1594" t="s">
        <v>514</v>
      </c>
      <c r="M17818" s="1579">
        <v>51</v>
      </c>
      <c r="N17818" s="1595">
        <f>N17817+1</f>
        <v>17807</v>
      </c>
      <c r="O17818" s="1258"/>
      <c r="Q17818" s="1870"/>
    </row>
    <row r="17819" spans="12:17">
      <c r="L17819" s="1594" t="s">
        <v>514</v>
      </c>
      <c r="M17819" s="1579">
        <v>52</v>
      </c>
      <c r="N17819" s="1595">
        <f>N17818+1</f>
        <v>17808</v>
      </c>
      <c r="O17819" s="1258"/>
      <c r="Q17819" s="1870"/>
    </row>
    <row r="17820" spans="12:17">
      <c r="L17820" s="1594" t="s">
        <v>514</v>
      </c>
      <c r="M17820" s="1579">
        <v>53</v>
      </c>
      <c r="N17820" s="1595">
        <f>N17819+1</f>
        <v>17809</v>
      </c>
      <c r="O17820" s="1258"/>
      <c r="Q17820" s="1870"/>
    </row>
    <row r="17821" spans="12:17">
      <c r="L17821" s="1594" t="s">
        <v>514</v>
      </c>
      <c r="M17821" s="1579">
        <v>54</v>
      </c>
      <c r="N17821" s="1595">
        <f>N17820+1</f>
        <v>17810</v>
      </c>
      <c r="O17821" s="1258"/>
      <c r="Q17821" s="1870"/>
    </row>
    <row r="17822" spans="12:17">
      <c r="L17822" s="1594" t="s">
        <v>514</v>
      </c>
      <c r="M17822" s="1579">
        <v>55</v>
      </c>
      <c r="N17822" s="1595">
        <f>N17821+1</f>
        <v>17811</v>
      </c>
      <c r="O17822" s="1258"/>
      <c r="Q17822" s="1870"/>
    </row>
    <row r="17823" spans="12:17">
      <c r="L17823" s="1594" t="s">
        <v>514</v>
      </c>
      <c r="M17823" s="1579">
        <v>56</v>
      </c>
      <c r="N17823" s="1595">
        <f>N17822+1</f>
        <v>17812</v>
      </c>
      <c r="O17823" s="1258"/>
      <c r="Q17823" s="1870"/>
    </row>
    <row r="17824" spans="12:17">
      <c r="L17824" s="1594" t="s">
        <v>514</v>
      </c>
      <c r="M17824" s="1579">
        <v>57</v>
      </c>
      <c r="N17824" s="1595">
        <f>N17823+1</f>
        <v>17813</v>
      </c>
      <c r="O17824" s="1258"/>
      <c r="Q17824" s="1870"/>
    </row>
    <row r="17825" spans="12:17">
      <c r="L17825" s="1594" t="s">
        <v>514</v>
      </c>
      <c r="M17825" s="1579">
        <v>58</v>
      </c>
      <c r="N17825" s="1595">
        <f>N17824+1</f>
        <v>17814</v>
      </c>
      <c r="O17825" s="1258"/>
      <c r="Q17825" s="1870"/>
    </row>
    <row r="17826" spans="12:17">
      <c r="L17826" s="1594" t="s">
        <v>514</v>
      </c>
      <c r="M17826" s="1579">
        <v>59</v>
      </c>
      <c r="N17826" s="1595">
        <f>N17825+1</f>
        <v>17815</v>
      </c>
      <c r="O17826" s="1258"/>
      <c r="Q17826" s="1870"/>
    </row>
    <row r="17827" spans="12:17">
      <c r="L17827" s="1594" t="s">
        <v>514</v>
      </c>
      <c r="M17827" s="1579">
        <v>60</v>
      </c>
      <c r="N17827" s="1595">
        <f>N17826+1</f>
        <v>17816</v>
      </c>
      <c r="O17827" s="1258"/>
      <c r="Q17827" s="1870"/>
    </row>
    <row r="17828" spans="12:17">
      <c r="L17828" s="1594" t="s">
        <v>514</v>
      </c>
      <c r="M17828" s="1579">
        <v>61</v>
      </c>
      <c r="N17828" s="1595">
        <f>N17827+1</f>
        <v>17817</v>
      </c>
      <c r="O17828" s="1258"/>
      <c r="Q17828" s="1870"/>
    </row>
    <row r="17829" spans="12:17">
      <c r="L17829" s="1594" t="s">
        <v>514</v>
      </c>
      <c r="M17829" s="1579">
        <v>62</v>
      </c>
      <c r="N17829" s="1595">
        <f>N17828+1</f>
        <v>17818</v>
      </c>
      <c r="O17829" s="1258"/>
      <c r="Q17829" s="1870"/>
    </row>
    <row r="17830" spans="12:17">
      <c r="L17830" s="1594" t="s">
        <v>514</v>
      </c>
      <c r="M17830" s="1579">
        <v>63</v>
      </c>
      <c r="N17830" s="1595">
        <f>N17829+1</f>
        <v>17819</v>
      </c>
      <c r="O17830" s="1258"/>
      <c r="Q17830" s="1870"/>
    </row>
    <row r="17831" spans="12:17">
      <c r="L17831" s="1594" t="s">
        <v>514</v>
      </c>
      <c r="M17831" s="1579">
        <v>64</v>
      </c>
      <c r="N17831" s="1595">
        <f>N17830+1</f>
        <v>17820</v>
      </c>
      <c r="O17831" s="1258"/>
      <c r="Q17831" s="1870"/>
    </row>
    <row r="17832" spans="12:17">
      <c r="L17832" s="1594" t="s">
        <v>514</v>
      </c>
      <c r="M17832" s="1579">
        <v>65</v>
      </c>
      <c r="N17832" s="1595">
        <f>N17831+1</f>
        <v>17821</v>
      </c>
      <c r="O17832" s="1258"/>
      <c r="Q17832" s="1870"/>
    </row>
    <row r="17833" spans="12:17">
      <c r="L17833" s="1594" t="s">
        <v>514</v>
      </c>
      <c r="M17833" s="1579">
        <v>66</v>
      </c>
      <c r="N17833" s="1595">
        <f>N17832+1</f>
        <v>17822</v>
      </c>
      <c r="O17833" s="1258"/>
      <c r="Q17833" s="1870"/>
    </row>
    <row r="17834" spans="12:17">
      <c r="L17834" s="1594" t="s">
        <v>514</v>
      </c>
      <c r="M17834" s="1579">
        <v>67</v>
      </c>
      <c r="N17834" s="1595">
        <f>N17833+1</f>
        <v>17823</v>
      </c>
      <c r="O17834" s="1258"/>
      <c r="Q17834" s="1870"/>
    </row>
    <row r="17835" spans="12:17">
      <c r="L17835" s="1594" t="s">
        <v>514</v>
      </c>
      <c r="M17835" s="1579">
        <v>68</v>
      </c>
      <c r="N17835" s="1595">
        <f>N17834+1</f>
        <v>17824</v>
      </c>
      <c r="O17835" s="1258"/>
      <c r="Q17835" s="1870"/>
    </row>
    <row r="17836" spans="12:17">
      <c r="L17836" s="1594" t="s">
        <v>514</v>
      </c>
      <c r="M17836" s="1579">
        <v>69</v>
      </c>
      <c r="N17836" s="1595">
        <f>N17835+1</f>
        <v>17825</v>
      </c>
      <c r="O17836" s="1258"/>
      <c r="Q17836" s="1870"/>
    </row>
    <row r="17837" spans="12:17">
      <c r="L17837" s="1594" t="s">
        <v>514</v>
      </c>
      <c r="M17837" s="1579">
        <v>70</v>
      </c>
      <c r="N17837" s="1595">
        <f>N17836+1</f>
        <v>17826</v>
      </c>
      <c r="O17837" s="1258"/>
      <c r="Q17837" s="1870"/>
    </row>
    <row r="17838" spans="12:17">
      <c r="L17838" s="1594" t="s">
        <v>514</v>
      </c>
      <c r="M17838" s="1579">
        <v>71</v>
      </c>
      <c r="N17838" s="1595">
        <f>N17837+1</f>
        <v>17827</v>
      </c>
      <c r="O17838" s="1258"/>
      <c r="Q17838" s="1870"/>
    </row>
    <row r="17839" spans="12:17">
      <c r="L17839" s="1594" t="s">
        <v>514</v>
      </c>
      <c r="M17839" s="1579">
        <v>72</v>
      </c>
      <c r="N17839" s="1595">
        <f>N17838+1</f>
        <v>17828</v>
      </c>
      <c r="O17839" s="1258"/>
      <c r="Q17839" s="1870"/>
    </row>
    <row r="17840" spans="12:17">
      <c r="L17840" s="1594" t="s">
        <v>514</v>
      </c>
      <c r="M17840" s="1579">
        <v>73</v>
      </c>
      <c r="N17840" s="1595">
        <f>N17839+1</f>
        <v>17829</v>
      </c>
      <c r="O17840" s="1258"/>
      <c r="Q17840" s="1870"/>
    </row>
    <row r="17841" spans="12:17">
      <c r="L17841" s="1594" t="s">
        <v>514</v>
      </c>
      <c r="M17841" s="1579">
        <v>74</v>
      </c>
      <c r="N17841" s="1595">
        <f>N17840+1</f>
        <v>17830</v>
      </c>
      <c r="O17841" s="1258"/>
      <c r="Q17841" s="1870"/>
    </row>
    <row r="17842" spans="12:17">
      <c r="L17842" s="1594" t="s">
        <v>514</v>
      </c>
      <c r="M17842" s="1579">
        <v>75</v>
      </c>
      <c r="N17842" s="1595">
        <f>N17841+1</f>
        <v>17831</v>
      </c>
      <c r="O17842" s="1258"/>
      <c r="Q17842" s="1870"/>
    </row>
    <row r="17843" spans="12:17">
      <c r="L17843" s="1594" t="s">
        <v>514</v>
      </c>
      <c r="M17843" s="1579">
        <v>76</v>
      </c>
      <c r="N17843" s="1595">
        <f>N17842+1</f>
        <v>17832</v>
      </c>
      <c r="O17843" s="1258"/>
      <c r="Q17843" s="1870"/>
    </row>
    <row r="17844" spans="12:17">
      <c r="L17844" s="1594" t="s">
        <v>514</v>
      </c>
      <c r="M17844" s="1579">
        <v>77</v>
      </c>
      <c r="N17844" s="1595">
        <f>N17843+1</f>
        <v>17833</v>
      </c>
      <c r="O17844" s="1258"/>
      <c r="Q17844" s="1870"/>
    </row>
    <row r="17845" spans="12:17">
      <c r="L17845" s="1594" t="s">
        <v>514</v>
      </c>
      <c r="M17845" s="1579">
        <v>78</v>
      </c>
      <c r="N17845" s="1595">
        <f>N17844+1</f>
        <v>17834</v>
      </c>
      <c r="O17845" s="1258"/>
      <c r="Q17845" s="1870"/>
    </row>
    <row r="17846" spans="12:17">
      <c r="L17846" s="1594" t="s">
        <v>514</v>
      </c>
      <c r="M17846" s="1579">
        <v>79</v>
      </c>
      <c r="N17846" s="1595">
        <f>N17845+1</f>
        <v>17835</v>
      </c>
      <c r="O17846" s="1258"/>
      <c r="Q17846" s="1870"/>
    </row>
    <row r="17847" spans="12:17">
      <c r="L17847" s="1594" t="s">
        <v>514</v>
      </c>
      <c r="M17847" s="1579">
        <v>80</v>
      </c>
      <c r="N17847" s="1595">
        <f>N17846+1</f>
        <v>17836</v>
      </c>
      <c r="O17847" s="1258"/>
      <c r="Q17847" s="1870"/>
    </row>
    <row r="17848" spans="12:17">
      <c r="L17848" s="1594" t="s">
        <v>514</v>
      </c>
      <c r="M17848" s="1579">
        <v>81</v>
      </c>
      <c r="N17848" s="1595">
        <f>N17847+1</f>
        <v>17837</v>
      </c>
      <c r="O17848" s="1258"/>
      <c r="Q17848" s="1870"/>
    </row>
    <row r="17849" spans="12:17">
      <c r="L17849" s="1594" t="s">
        <v>514</v>
      </c>
      <c r="M17849" s="1579">
        <v>82</v>
      </c>
      <c r="N17849" s="1595">
        <f>N17848+1</f>
        <v>17838</v>
      </c>
      <c r="O17849" s="1258"/>
      <c r="Q17849" s="1870"/>
    </row>
    <row r="17850" spans="12:17">
      <c r="L17850" s="1594" t="s">
        <v>514</v>
      </c>
      <c r="M17850" s="1579">
        <v>83</v>
      </c>
      <c r="N17850" s="1595">
        <f>N17849+1</f>
        <v>17839</v>
      </c>
      <c r="O17850" s="1258"/>
      <c r="Q17850" s="1870"/>
    </row>
    <row r="17851" spans="12:17">
      <c r="L17851" s="1594" t="s">
        <v>514</v>
      </c>
      <c r="M17851" s="1579">
        <v>84</v>
      </c>
      <c r="N17851" s="1595">
        <f>N17850+1</f>
        <v>17840</v>
      </c>
      <c r="O17851" s="1258"/>
      <c r="Q17851" s="1870"/>
    </row>
    <row r="17852" spans="12:17">
      <c r="L17852" s="1594" t="s">
        <v>514</v>
      </c>
      <c r="M17852" s="1579">
        <v>85</v>
      </c>
      <c r="N17852" s="1595">
        <f>N17851+1</f>
        <v>17841</v>
      </c>
      <c r="O17852" s="1258"/>
      <c r="Q17852" s="1870"/>
    </row>
    <row r="17853" spans="12:17">
      <c r="L17853" s="1594" t="s">
        <v>514</v>
      </c>
      <c r="M17853" s="1579">
        <v>86</v>
      </c>
      <c r="N17853" s="1595">
        <f>N17852+1</f>
        <v>17842</v>
      </c>
      <c r="O17853" s="1258"/>
      <c r="Q17853" s="1870"/>
    </row>
    <row r="17854" spans="12:17">
      <c r="L17854" s="1594" t="s">
        <v>514</v>
      </c>
      <c r="M17854" s="1579">
        <v>87</v>
      </c>
      <c r="N17854" s="1595">
        <f>N17853+1</f>
        <v>17843</v>
      </c>
      <c r="O17854" s="1258"/>
      <c r="Q17854" s="1870"/>
    </row>
    <row r="17855" spans="12:17">
      <c r="L17855" s="1594" t="s">
        <v>514</v>
      </c>
      <c r="M17855" s="1579">
        <v>88</v>
      </c>
      <c r="N17855" s="1595">
        <f>N17854+1</f>
        <v>17844</v>
      </c>
      <c r="O17855" s="1258"/>
      <c r="Q17855" s="1870"/>
    </row>
    <row r="17856" spans="12:17">
      <c r="L17856" s="1594" t="s">
        <v>514</v>
      </c>
      <c r="M17856" s="1579">
        <v>89</v>
      </c>
      <c r="N17856" s="1595">
        <f>N17855+1</f>
        <v>17845</v>
      </c>
      <c r="O17856" s="1258"/>
      <c r="Q17856" s="1870"/>
    </row>
    <row r="17857" spans="12:17">
      <c r="L17857" s="1594" t="s">
        <v>514</v>
      </c>
      <c r="M17857" s="1579">
        <v>90</v>
      </c>
      <c r="N17857" s="1595">
        <f>N17856+1</f>
        <v>17846</v>
      </c>
      <c r="O17857" s="1258"/>
      <c r="Q17857" s="1870"/>
    </row>
    <row r="17858" spans="12:17">
      <c r="L17858" s="1594" t="s">
        <v>514</v>
      </c>
      <c r="M17858" s="1579">
        <v>91</v>
      </c>
      <c r="N17858" s="1595">
        <f>N17857+1</f>
        <v>17847</v>
      </c>
      <c r="O17858" s="1258"/>
      <c r="Q17858" s="1870"/>
    </row>
    <row r="17859" spans="12:17">
      <c r="L17859" s="1594" t="s">
        <v>514</v>
      </c>
      <c r="M17859" s="1579">
        <v>92</v>
      </c>
      <c r="N17859" s="1595">
        <f>N17858+1</f>
        <v>17848</v>
      </c>
      <c r="O17859" s="1258"/>
      <c r="Q17859" s="1870"/>
    </row>
    <row r="17860" spans="12:17">
      <c r="L17860" s="1594" t="s">
        <v>514</v>
      </c>
      <c r="M17860" s="1579">
        <v>93</v>
      </c>
      <c r="N17860" s="1595">
        <f>N17859+1</f>
        <v>17849</v>
      </c>
      <c r="O17860" s="1258"/>
      <c r="Q17860" s="1870"/>
    </row>
    <row r="17861" spans="12:17">
      <c r="L17861" s="1594" t="s">
        <v>514</v>
      </c>
      <c r="M17861" s="1579">
        <v>94</v>
      </c>
      <c r="N17861" s="1595">
        <f>N17860+1</f>
        <v>17850</v>
      </c>
      <c r="O17861" s="1258"/>
      <c r="Q17861" s="1870"/>
    </row>
    <row r="17862" spans="12:17">
      <c r="L17862" s="1594" t="s">
        <v>514</v>
      </c>
      <c r="M17862" s="1579">
        <v>95</v>
      </c>
      <c r="N17862" s="1595">
        <f>N17861+1</f>
        <v>17851</v>
      </c>
      <c r="O17862" s="1258"/>
      <c r="Q17862" s="1870"/>
    </row>
    <row r="17863" spans="12:17">
      <c r="L17863" s="1594" t="s">
        <v>514</v>
      </c>
      <c r="M17863" s="1579">
        <v>96</v>
      </c>
      <c r="N17863" s="1595">
        <f>N17862+1</f>
        <v>17852</v>
      </c>
      <c r="O17863" s="1258"/>
      <c r="Q17863" s="1870"/>
    </row>
    <row r="17864" spans="12:17">
      <c r="L17864" s="1594" t="s">
        <v>515</v>
      </c>
      <c r="M17864" s="1579">
        <v>1</v>
      </c>
      <c r="N17864" s="1595">
        <f>N17863+1</f>
        <v>17853</v>
      </c>
      <c r="O17864" s="1258"/>
      <c r="Q17864" s="1870"/>
    </row>
    <row r="17865" spans="12:17">
      <c r="L17865" s="1594" t="s">
        <v>515</v>
      </c>
      <c r="M17865" s="1579">
        <v>2</v>
      </c>
      <c r="N17865" s="1595">
        <f>N17864+1</f>
        <v>17854</v>
      </c>
      <c r="O17865" s="1258"/>
      <c r="Q17865" s="1870"/>
    </row>
    <row r="17866" spans="12:17">
      <c r="L17866" s="1594" t="s">
        <v>515</v>
      </c>
      <c r="M17866" s="1579">
        <v>3</v>
      </c>
      <c r="N17866" s="1595">
        <f>N17865+1</f>
        <v>17855</v>
      </c>
      <c r="O17866" s="1258"/>
      <c r="Q17866" s="1870"/>
    </row>
    <row r="17867" spans="12:17">
      <c r="L17867" s="1594" t="s">
        <v>515</v>
      </c>
      <c r="M17867" s="1579">
        <v>4</v>
      </c>
      <c r="N17867" s="1595">
        <f>N17866+1</f>
        <v>17856</v>
      </c>
      <c r="O17867" s="1258"/>
      <c r="Q17867" s="1870"/>
    </row>
    <row r="17868" spans="12:17">
      <c r="L17868" s="1594" t="s">
        <v>515</v>
      </c>
      <c r="M17868" s="1579">
        <v>5</v>
      </c>
      <c r="N17868" s="1595">
        <f>N17867+1</f>
        <v>17857</v>
      </c>
      <c r="O17868" s="1258"/>
      <c r="Q17868" s="1870"/>
    </row>
    <row r="17869" spans="12:17">
      <c r="L17869" s="1594" t="s">
        <v>515</v>
      </c>
      <c r="M17869" s="1579">
        <v>6</v>
      </c>
      <c r="N17869" s="1595">
        <f>N17868+1</f>
        <v>17858</v>
      </c>
      <c r="O17869" s="1258"/>
      <c r="Q17869" s="1870"/>
    </row>
    <row r="17870" spans="12:17">
      <c r="L17870" s="1594" t="s">
        <v>515</v>
      </c>
      <c r="M17870" s="1579">
        <v>7</v>
      </c>
      <c r="N17870" s="1595">
        <f>N17869+1</f>
        <v>17859</v>
      </c>
      <c r="O17870" s="1258"/>
      <c r="Q17870" s="1870"/>
    </row>
    <row r="17871" spans="12:17">
      <c r="L17871" s="1594" t="s">
        <v>515</v>
      </c>
      <c r="M17871" s="1579">
        <v>8</v>
      </c>
      <c r="N17871" s="1595">
        <f>N17870+1</f>
        <v>17860</v>
      </c>
      <c r="O17871" s="1258"/>
      <c r="Q17871" s="1870"/>
    </row>
    <row r="17872" spans="12:17">
      <c r="L17872" s="1594" t="s">
        <v>515</v>
      </c>
      <c r="M17872" s="1579">
        <v>9</v>
      </c>
      <c r="N17872" s="1595">
        <f>N17871+1</f>
        <v>17861</v>
      </c>
      <c r="O17872" s="1258"/>
      <c r="Q17872" s="1870"/>
    </row>
    <row r="17873" spans="12:17">
      <c r="L17873" s="1594" t="s">
        <v>515</v>
      </c>
      <c r="M17873" s="1579">
        <v>10</v>
      </c>
      <c r="N17873" s="1595">
        <f>N17872+1</f>
        <v>17862</v>
      </c>
      <c r="O17873" s="1258"/>
      <c r="Q17873" s="1870"/>
    </row>
    <row r="17874" spans="12:17">
      <c r="L17874" s="1594" t="s">
        <v>515</v>
      </c>
      <c r="M17874" s="1579">
        <v>11</v>
      </c>
      <c r="N17874" s="1595">
        <f>N17873+1</f>
        <v>17863</v>
      </c>
      <c r="O17874" s="1258"/>
      <c r="Q17874" s="1870"/>
    </row>
    <row r="17875" spans="12:17">
      <c r="L17875" s="1594" t="s">
        <v>515</v>
      </c>
      <c r="M17875" s="1579">
        <v>12</v>
      </c>
      <c r="N17875" s="1595">
        <f>N17874+1</f>
        <v>17864</v>
      </c>
      <c r="O17875" s="1258"/>
      <c r="Q17875" s="1870"/>
    </row>
    <row r="17876" spans="12:17">
      <c r="L17876" s="1594" t="s">
        <v>515</v>
      </c>
      <c r="M17876" s="1579">
        <v>13</v>
      </c>
      <c r="N17876" s="1595">
        <f>N17875+1</f>
        <v>17865</v>
      </c>
      <c r="O17876" s="1258"/>
      <c r="Q17876" s="1870"/>
    </row>
    <row r="17877" spans="12:17">
      <c r="L17877" s="1594" t="s">
        <v>515</v>
      </c>
      <c r="M17877" s="1579">
        <v>14</v>
      </c>
      <c r="N17877" s="1595">
        <f>N17876+1</f>
        <v>17866</v>
      </c>
      <c r="O17877" s="1258"/>
      <c r="Q17877" s="1870"/>
    </row>
    <row r="17878" spans="12:17">
      <c r="L17878" s="1594" t="s">
        <v>515</v>
      </c>
      <c r="M17878" s="1579">
        <v>15</v>
      </c>
      <c r="N17878" s="1595">
        <f>N17877+1</f>
        <v>17867</v>
      </c>
      <c r="O17878" s="1258"/>
      <c r="Q17878" s="1870"/>
    </row>
    <row r="17879" spans="12:17">
      <c r="L17879" s="1594" t="s">
        <v>515</v>
      </c>
      <c r="M17879" s="1579">
        <v>16</v>
      </c>
      <c r="N17879" s="1595">
        <f>N17878+1</f>
        <v>17868</v>
      </c>
      <c r="O17879" s="1258"/>
      <c r="Q17879" s="1870"/>
    </row>
    <row r="17880" spans="12:17">
      <c r="L17880" s="1594" t="s">
        <v>515</v>
      </c>
      <c r="M17880" s="1579">
        <v>17</v>
      </c>
      <c r="N17880" s="1595">
        <f>N17879+1</f>
        <v>17869</v>
      </c>
      <c r="O17880" s="1258"/>
      <c r="Q17880" s="1870"/>
    </row>
    <row r="17881" spans="12:17">
      <c r="L17881" s="1594" t="s">
        <v>515</v>
      </c>
      <c r="M17881" s="1579">
        <v>18</v>
      </c>
      <c r="N17881" s="1595">
        <f>N17880+1</f>
        <v>17870</v>
      </c>
      <c r="O17881" s="1258"/>
      <c r="Q17881" s="1870"/>
    </row>
    <row r="17882" spans="12:17">
      <c r="L17882" s="1594" t="s">
        <v>515</v>
      </c>
      <c r="M17882" s="1579">
        <v>19</v>
      </c>
      <c r="N17882" s="1595">
        <f>N17881+1</f>
        <v>17871</v>
      </c>
      <c r="O17882" s="1258"/>
      <c r="Q17882" s="1870"/>
    </row>
    <row r="17883" spans="12:17">
      <c r="L17883" s="1594" t="s">
        <v>515</v>
      </c>
      <c r="M17883" s="1579">
        <v>20</v>
      </c>
      <c r="N17883" s="1595">
        <f>N17882+1</f>
        <v>17872</v>
      </c>
      <c r="O17883" s="1258"/>
      <c r="Q17883" s="1870"/>
    </row>
    <row r="17884" spans="12:17">
      <c r="L17884" s="1594" t="s">
        <v>515</v>
      </c>
      <c r="M17884" s="1579">
        <v>21</v>
      </c>
      <c r="N17884" s="1595">
        <f>N17883+1</f>
        <v>17873</v>
      </c>
      <c r="O17884" s="1258"/>
      <c r="Q17884" s="1870"/>
    </row>
    <row r="17885" spans="12:17">
      <c r="L17885" s="1594" t="s">
        <v>515</v>
      </c>
      <c r="M17885" s="1579">
        <v>22</v>
      </c>
      <c r="N17885" s="1595">
        <f>N17884+1</f>
        <v>17874</v>
      </c>
      <c r="O17885" s="1258"/>
      <c r="Q17885" s="1870"/>
    </row>
    <row r="17886" spans="12:17">
      <c r="L17886" s="1594" t="s">
        <v>515</v>
      </c>
      <c r="M17886" s="1579">
        <v>23</v>
      </c>
      <c r="N17886" s="1595">
        <f>N17885+1</f>
        <v>17875</v>
      </c>
      <c r="O17886" s="1258"/>
      <c r="Q17886" s="1870"/>
    </row>
    <row r="17887" spans="12:17">
      <c r="L17887" s="1594" t="s">
        <v>515</v>
      </c>
      <c r="M17887" s="1579">
        <v>24</v>
      </c>
      <c r="N17887" s="1595">
        <f>N17886+1</f>
        <v>17876</v>
      </c>
      <c r="O17887" s="1258"/>
      <c r="Q17887" s="1870"/>
    </row>
    <row r="17888" spans="12:17">
      <c r="L17888" s="1594" t="s">
        <v>515</v>
      </c>
      <c r="M17888" s="1579">
        <v>25</v>
      </c>
      <c r="N17888" s="1595">
        <f>N17887+1</f>
        <v>17877</v>
      </c>
      <c r="O17888" s="1258"/>
      <c r="Q17888" s="1870"/>
    </row>
    <row r="17889" spans="12:17">
      <c r="L17889" s="1594" t="s">
        <v>515</v>
      </c>
      <c r="M17889" s="1579">
        <v>26</v>
      </c>
      <c r="N17889" s="1595">
        <f>N17888+1</f>
        <v>17878</v>
      </c>
      <c r="O17889" s="1258"/>
      <c r="Q17889" s="1870"/>
    </row>
    <row r="17890" spans="12:17">
      <c r="L17890" s="1594" t="s">
        <v>515</v>
      </c>
      <c r="M17890" s="1579">
        <v>27</v>
      </c>
      <c r="N17890" s="1595">
        <f>N17889+1</f>
        <v>17879</v>
      </c>
      <c r="O17890" s="1258"/>
      <c r="Q17890" s="1870"/>
    </row>
    <row r="17891" spans="12:17">
      <c r="L17891" s="1594" t="s">
        <v>515</v>
      </c>
      <c r="M17891" s="1579">
        <v>28</v>
      </c>
      <c r="N17891" s="1595">
        <f>N17890+1</f>
        <v>17880</v>
      </c>
      <c r="O17891" s="1258"/>
      <c r="Q17891" s="1870"/>
    </row>
    <row r="17892" spans="12:17">
      <c r="L17892" s="1594" t="s">
        <v>515</v>
      </c>
      <c r="M17892" s="1579">
        <v>29</v>
      </c>
      <c r="N17892" s="1595">
        <f>N17891+1</f>
        <v>17881</v>
      </c>
      <c r="O17892" s="1258"/>
      <c r="Q17892" s="1870"/>
    </row>
    <row r="17893" spans="12:17">
      <c r="L17893" s="1594" t="s">
        <v>515</v>
      </c>
      <c r="M17893" s="1579">
        <v>30</v>
      </c>
      <c r="N17893" s="1595">
        <f>N17892+1</f>
        <v>17882</v>
      </c>
      <c r="O17893" s="1258"/>
      <c r="Q17893" s="1870"/>
    </row>
    <row r="17894" spans="12:17">
      <c r="L17894" s="1594" t="s">
        <v>515</v>
      </c>
      <c r="M17894" s="1579">
        <v>31</v>
      </c>
      <c r="N17894" s="1595">
        <f>N17893+1</f>
        <v>17883</v>
      </c>
      <c r="O17894" s="1258"/>
      <c r="Q17894" s="1870"/>
    </row>
    <row r="17895" spans="12:17">
      <c r="L17895" s="1594" t="s">
        <v>515</v>
      </c>
      <c r="M17895" s="1579">
        <v>32</v>
      </c>
      <c r="N17895" s="1595">
        <f>N17894+1</f>
        <v>17884</v>
      </c>
      <c r="O17895" s="1258"/>
      <c r="Q17895" s="1870"/>
    </row>
    <row r="17896" spans="12:17">
      <c r="L17896" s="1594" t="s">
        <v>515</v>
      </c>
      <c r="M17896" s="1579">
        <v>33</v>
      </c>
      <c r="N17896" s="1595">
        <f>N17895+1</f>
        <v>17885</v>
      </c>
      <c r="O17896" s="1258"/>
      <c r="Q17896" s="1870"/>
    </row>
    <row r="17897" spans="12:17">
      <c r="L17897" s="1594" t="s">
        <v>515</v>
      </c>
      <c r="M17897" s="1579">
        <v>34</v>
      </c>
      <c r="N17897" s="1595">
        <f>N17896+1</f>
        <v>17886</v>
      </c>
      <c r="O17897" s="1258"/>
      <c r="Q17897" s="1870"/>
    </row>
    <row r="17898" spans="12:17">
      <c r="L17898" s="1594" t="s">
        <v>515</v>
      </c>
      <c r="M17898" s="1579">
        <v>35</v>
      </c>
      <c r="N17898" s="1595">
        <f>N17897+1</f>
        <v>17887</v>
      </c>
      <c r="O17898" s="1258"/>
      <c r="Q17898" s="1870"/>
    </row>
    <row r="17899" spans="12:17">
      <c r="L17899" s="1594" t="s">
        <v>515</v>
      </c>
      <c r="M17899" s="1579">
        <v>36</v>
      </c>
      <c r="N17899" s="1595">
        <f>N17898+1</f>
        <v>17888</v>
      </c>
      <c r="O17899" s="1258"/>
      <c r="Q17899" s="1870"/>
    </row>
    <row r="17900" spans="12:17">
      <c r="L17900" s="1594" t="s">
        <v>515</v>
      </c>
      <c r="M17900" s="1579">
        <v>37</v>
      </c>
      <c r="N17900" s="1595">
        <f>N17899+1</f>
        <v>17889</v>
      </c>
      <c r="O17900" s="1258"/>
      <c r="Q17900" s="1870"/>
    </row>
    <row r="17901" spans="12:17">
      <c r="L17901" s="1594" t="s">
        <v>515</v>
      </c>
      <c r="M17901" s="1579">
        <v>38</v>
      </c>
      <c r="N17901" s="1595">
        <f>N17900+1</f>
        <v>17890</v>
      </c>
      <c r="O17901" s="1258"/>
      <c r="Q17901" s="1870"/>
    </row>
    <row r="17902" spans="12:17">
      <c r="L17902" s="1594" t="s">
        <v>515</v>
      </c>
      <c r="M17902" s="1579">
        <v>39</v>
      </c>
      <c r="N17902" s="1595">
        <f>N17901+1</f>
        <v>17891</v>
      </c>
      <c r="O17902" s="1258"/>
      <c r="Q17902" s="1870"/>
    </row>
    <row r="17903" spans="12:17">
      <c r="L17903" s="1594" t="s">
        <v>515</v>
      </c>
      <c r="M17903" s="1579">
        <v>40</v>
      </c>
      <c r="N17903" s="1595">
        <f>N17902+1</f>
        <v>17892</v>
      </c>
      <c r="O17903" s="1258"/>
      <c r="Q17903" s="1870"/>
    </row>
    <row r="17904" spans="12:17">
      <c r="L17904" s="1594" t="s">
        <v>515</v>
      </c>
      <c r="M17904" s="1579">
        <v>41</v>
      </c>
      <c r="N17904" s="1595">
        <f>N17903+1</f>
        <v>17893</v>
      </c>
      <c r="O17904" s="1258"/>
      <c r="Q17904" s="1870"/>
    </row>
    <row r="17905" spans="12:17">
      <c r="L17905" s="1594" t="s">
        <v>515</v>
      </c>
      <c r="M17905" s="1579">
        <v>42</v>
      </c>
      <c r="N17905" s="1595">
        <f>N17904+1</f>
        <v>17894</v>
      </c>
      <c r="O17905" s="1258"/>
      <c r="Q17905" s="1870"/>
    </row>
    <row r="17906" spans="12:17">
      <c r="L17906" s="1594" t="s">
        <v>515</v>
      </c>
      <c r="M17906" s="1579">
        <v>43</v>
      </c>
      <c r="N17906" s="1595">
        <f>N17905+1</f>
        <v>17895</v>
      </c>
      <c r="O17906" s="1258"/>
      <c r="Q17906" s="1870"/>
    </row>
    <row r="17907" spans="12:17">
      <c r="L17907" s="1594" t="s">
        <v>515</v>
      </c>
      <c r="M17907" s="1579">
        <v>44</v>
      </c>
      <c r="N17907" s="1595">
        <f>N17906+1</f>
        <v>17896</v>
      </c>
      <c r="O17907" s="1258"/>
      <c r="Q17907" s="1870"/>
    </row>
    <row r="17908" spans="12:17">
      <c r="L17908" s="1594" t="s">
        <v>515</v>
      </c>
      <c r="M17908" s="1579">
        <v>45</v>
      </c>
      <c r="N17908" s="1595">
        <f>N17907+1</f>
        <v>17897</v>
      </c>
      <c r="O17908" s="1258"/>
      <c r="Q17908" s="1870"/>
    </row>
    <row r="17909" spans="12:17">
      <c r="L17909" s="1594" t="s">
        <v>515</v>
      </c>
      <c r="M17909" s="1579">
        <v>46</v>
      </c>
      <c r="N17909" s="1595">
        <f>N17908+1</f>
        <v>17898</v>
      </c>
      <c r="O17909" s="1258"/>
      <c r="Q17909" s="1870"/>
    </row>
    <row r="17910" spans="12:17">
      <c r="L17910" s="1594" t="s">
        <v>515</v>
      </c>
      <c r="M17910" s="1579">
        <v>47</v>
      </c>
      <c r="N17910" s="1595">
        <f>N17909+1</f>
        <v>17899</v>
      </c>
      <c r="O17910" s="1258"/>
      <c r="Q17910" s="1870"/>
    </row>
    <row r="17911" spans="12:17">
      <c r="L17911" s="1594" t="s">
        <v>515</v>
      </c>
      <c r="M17911" s="1579">
        <v>48</v>
      </c>
      <c r="N17911" s="1595">
        <f>N17910+1</f>
        <v>17900</v>
      </c>
      <c r="O17911" s="1258"/>
      <c r="Q17911" s="1870"/>
    </row>
    <row r="17912" spans="12:17">
      <c r="L17912" s="1594" t="s">
        <v>515</v>
      </c>
      <c r="M17912" s="1579">
        <v>49</v>
      </c>
      <c r="N17912" s="1595">
        <f>N17911+1</f>
        <v>17901</v>
      </c>
      <c r="O17912" s="1258"/>
      <c r="Q17912" s="1870"/>
    </row>
    <row r="17913" spans="12:17">
      <c r="L17913" s="1594" t="s">
        <v>515</v>
      </c>
      <c r="M17913" s="1579">
        <v>50</v>
      </c>
      <c r="N17913" s="1595">
        <f>N17912+1</f>
        <v>17902</v>
      </c>
      <c r="O17913" s="1258"/>
      <c r="Q17913" s="1870"/>
    </row>
    <row r="17914" spans="12:17">
      <c r="L17914" s="1594" t="s">
        <v>515</v>
      </c>
      <c r="M17914" s="1579">
        <v>51</v>
      </c>
      <c r="N17914" s="1595">
        <f>N17913+1</f>
        <v>17903</v>
      </c>
      <c r="O17914" s="1258"/>
      <c r="Q17914" s="1870"/>
    </row>
    <row r="17915" spans="12:17">
      <c r="L17915" s="1594" t="s">
        <v>515</v>
      </c>
      <c r="M17915" s="1579">
        <v>52</v>
      </c>
      <c r="N17915" s="1595">
        <f>N17914+1</f>
        <v>17904</v>
      </c>
      <c r="O17915" s="1258"/>
      <c r="Q17915" s="1870"/>
    </row>
    <row r="17916" spans="12:17">
      <c r="L17916" s="1594" t="s">
        <v>515</v>
      </c>
      <c r="M17916" s="1579">
        <v>53</v>
      </c>
      <c r="N17916" s="1595">
        <f>N17915+1</f>
        <v>17905</v>
      </c>
      <c r="O17916" s="1258"/>
      <c r="Q17916" s="1870"/>
    </row>
    <row r="17917" spans="12:17">
      <c r="L17917" s="1594" t="s">
        <v>515</v>
      </c>
      <c r="M17917" s="1579">
        <v>54</v>
      </c>
      <c r="N17917" s="1595">
        <f>N17916+1</f>
        <v>17906</v>
      </c>
      <c r="O17917" s="1258"/>
      <c r="Q17917" s="1870"/>
    </row>
    <row r="17918" spans="12:17">
      <c r="L17918" s="1594" t="s">
        <v>515</v>
      </c>
      <c r="M17918" s="1579">
        <v>55</v>
      </c>
      <c r="N17918" s="1595">
        <f>N17917+1</f>
        <v>17907</v>
      </c>
      <c r="O17918" s="1258"/>
      <c r="Q17918" s="1870"/>
    </row>
    <row r="17919" spans="12:17">
      <c r="L17919" s="1594" t="s">
        <v>515</v>
      </c>
      <c r="M17919" s="1579">
        <v>56</v>
      </c>
      <c r="N17919" s="1595">
        <f>N17918+1</f>
        <v>17908</v>
      </c>
      <c r="O17919" s="1258"/>
      <c r="Q17919" s="1870"/>
    </row>
    <row r="17920" spans="12:17">
      <c r="L17920" s="1594" t="s">
        <v>515</v>
      </c>
      <c r="M17920" s="1579">
        <v>57</v>
      </c>
      <c r="N17920" s="1595">
        <f>N17919+1</f>
        <v>17909</v>
      </c>
      <c r="O17920" s="1258"/>
      <c r="Q17920" s="1870"/>
    </row>
    <row r="17921" spans="12:17">
      <c r="L17921" s="1594" t="s">
        <v>515</v>
      </c>
      <c r="M17921" s="1579">
        <v>58</v>
      </c>
      <c r="N17921" s="1595">
        <f>N17920+1</f>
        <v>17910</v>
      </c>
      <c r="O17921" s="1258"/>
      <c r="Q17921" s="1870"/>
    </row>
    <row r="17922" spans="12:17">
      <c r="L17922" s="1594" t="s">
        <v>515</v>
      </c>
      <c r="M17922" s="1579">
        <v>59</v>
      </c>
      <c r="N17922" s="1595">
        <f>N17921+1</f>
        <v>17911</v>
      </c>
      <c r="O17922" s="1258"/>
      <c r="Q17922" s="1870"/>
    </row>
    <row r="17923" spans="12:17">
      <c r="L17923" s="1594" t="s">
        <v>515</v>
      </c>
      <c r="M17923" s="1579">
        <v>60</v>
      </c>
      <c r="N17923" s="1595">
        <f>N17922+1</f>
        <v>17912</v>
      </c>
      <c r="O17923" s="1258"/>
      <c r="Q17923" s="1870"/>
    </row>
    <row r="17924" spans="12:17">
      <c r="L17924" s="1594" t="s">
        <v>515</v>
      </c>
      <c r="M17924" s="1579">
        <v>61</v>
      </c>
      <c r="N17924" s="1595">
        <f>N17923+1</f>
        <v>17913</v>
      </c>
      <c r="O17924" s="1258"/>
      <c r="Q17924" s="1870"/>
    </row>
    <row r="17925" spans="12:17">
      <c r="L17925" s="1594" t="s">
        <v>515</v>
      </c>
      <c r="M17925" s="1579">
        <v>62</v>
      </c>
      <c r="N17925" s="1595">
        <f>N17924+1</f>
        <v>17914</v>
      </c>
      <c r="O17925" s="1258"/>
      <c r="Q17925" s="1870"/>
    </row>
    <row r="17926" spans="12:17">
      <c r="L17926" s="1594" t="s">
        <v>515</v>
      </c>
      <c r="M17926" s="1579">
        <v>63</v>
      </c>
      <c r="N17926" s="1595">
        <f>N17925+1</f>
        <v>17915</v>
      </c>
      <c r="O17926" s="1258"/>
      <c r="Q17926" s="1870"/>
    </row>
    <row r="17927" spans="12:17">
      <c r="L17927" s="1594" t="s">
        <v>515</v>
      </c>
      <c r="M17927" s="1579">
        <v>64</v>
      </c>
      <c r="N17927" s="1595">
        <f>N17926+1</f>
        <v>17916</v>
      </c>
      <c r="O17927" s="1258"/>
      <c r="Q17927" s="1870"/>
    </row>
    <row r="17928" spans="12:17">
      <c r="L17928" s="1594" t="s">
        <v>515</v>
      </c>
      <c r="M17928" s="1579">
        <v>65</v>
      </c>
      <c r="N17928" s="1595">
        <f>N17927+1</f>
        <v>17917</v>
      </c>
      <c r="O17928" s="1258"/>
      <c r="Q17928" s="1870"/>
    </row>
    <row r="17929" spans="12:17">
      <c r="L17929" s="1594" t="s">
        <v>515</v>
      </c>
      <c r="M17929" s="1579">
        <v>66</v>
      </c>
      <c r="N17929" s="1595">
        <f>N17928+1</f>
        <v>17918</v>
      </c>
      <c r="O17929" s="1258"/>
      <c r="Q17929" s="1870"/>
    </row>
    <row r="17930" spans="12:17">
      <c r="L17930" s="1594" t="s">
        <v>515</v>
      </c>
      <c r="M17930" s="1579">
        <v>67</v>
      </c>
      <c r="N17930" s="1595">
        <f>N17929+1</f>
        <v>17919</v>
      </c>
      <c r="O17930" s="1258"/>
      <c r="Q17930" s="1870"/>
    </row>
    <row r="17931" spans="12:17">
      <c r="L17931" s="1594" t="s">
        <v>515</v>
      </c>
      <c r="M17931" s="1579">
        <v>68</v>
      </c>
      <c r="N17931" s="1595">
        <f>N17930+1</f>
        <v>17920</v>
      </c>
      <c r="O17931" s="1258"/>
      <c r="Q17931" s="1870"/>
    </row>
    <row r="17932" spans="12:17">
      <c r="L17932" s="1594" t="s">
        <v>515</v>
      </c>
      <c r="M17932" s="1579">
        <v>69</v>
      </c>
      <c r="N17932" s="1595">
        <f>N17931+1</f>
        <v>17921</v>
      </c>
      <c r="O17932" s="1258"/>
      <c r="Q17932" s="1870"/>
    </row>
    <row r="17933" spans="12:17">
      <c r="L17933" s="1594" t="s">
        <v>515</v>
      </c>
      <c r="M17933" s="1579">
        <v>70</v>
      </c>
      <c r="N17933" s="1595">
        <f>N17932+1</f>
        <v>17922</v>
      </c>
      <c r="O17933" s="1258"/>
      <c r="Q17933" s="1870"/>
    </row>
    <row r="17934" spans="12:17">
      <c r="L17934" s="1594" t="s">
        <v>515</v>
      </c>
      <c r="M17934" s="1579">
        <v>71</v>
      </c>
      <c r="N17934" s="1595">
        <f>N17933+1</f>
        <v>17923</v>
      </c>
      <c r="O17934" s="1258"/>
      <c r="Q17934" s="1870"/>
    </row>
    <row r="17935" spans="12:17">
      <c r="L17935" s="1594" t="s">
        <v>515</v>
      </c>
      <c r="M17935" s="1579">
        <v>72</v>
      </c>
      <c r="N17935" s="1595">
        <f>N17934+1</f>
        <v>17924</v>
      </c>
      <c r="O17935" s="1258"/>
      <c r="Q17935" s="1870"/>
    </row>
    <row r="17936" spans="12:17">
      <c r="L17936" s="1594" t="s">
        <v>515</v>
      </c>
      <c r="M17936" s="1579">
        <v>73</v>
      </c>
      <c r="N17936" s="1595">
        <f>N17935+1</f>
        <v>17925</v>
      </c>
      <c r="O17936" s="1258"/>
      <c r="Q17936" s="1870"/>
    </row>
    <row r="17937" spans="12:17">
      <c r="L17937" s="1594" t="s">
        <v>515</v>
      </c>
      <c r="M17937" s="1579">
        <v>74</v>
      </c>
      <c r="N17937" s="1595">
        <f>N17936+1</f>
        <v>17926</v>
      </c>
      <c r="O17937" s="1258"/>
      <c r="Q17937" s="1870"/>
    </row>
    <row r="17938" spans="12:17">
      <c r="L17938" s="1594" t="s">
        <v>515</v>
      </c>
      <c r="M17938" s="1579">
        <v>75</v>
      </c>
      <c r="N17938" s="1595">
        <f>N17937+1</f>
        <v>17927</v>
      </c>
      <c r="O17938" s="1258"/>
      <c r="Q17938" s="1870"/>
    </row>
    <row r="17939" spans="12:17">
      <c r="L17939" s="1594" t="s">
        <v>515</v>
      </c>
      <c r="M17939" s="1579">
        <v>76</v>
      </c>
      <c r="N17939" s="1595">
        <f>N17938+1</f>
        <v>17928</v>
      </c>
      <c r="O17939" s="1258"/>
      <c r="Q17939" s="1870"/>
    </row>
    <row r="17940" spans="12:17">
      <c r="L17940" s="1594" t="s">
        <v>515</v>
      </c>
      <c r="M17940" s="1579">
        <v>77</v>
      </c>
      <c r="N17940" s="1595">
        <f>N17939+1</f>
        <v>17929</v>
      </c>
      <c r="O17940" s="1258"/>
      <c r="Q17940" s="1870"/>
    </row>
    <row r="17941" spans="12:17">
      <c r="L17941" s="1594" t="s">
        <v>515</v>
      </c>
      <c r="M17941" s="1579">
        <v>78</v>
      </c>
      <c r="N17941" s="1595">
        <f>N17940+1</f>
        <v>17930</v>
      </c>
      <c r="O17941" s="1258"/>
      <c r="Q17941" s="1870"/>
    </row>
    <row r="17942" spans="12:17">
      <c r="L17942" s="1594" t="s">
        <v>515</v>
      </c>
      <c r="M17942" s="1579">
        <v>79</v>
      </c>
      <c r="N17942" s="1595">
        <f>N17941+1</f>
        <v>17931</v>
      </c>
      <c r="O17942" s="1258"/>
      <c r="Q17942" s="1870"/>
    </row>
    <row r="17943" spans="12:17">
      <c r="L17943" s="1594" t="s">
        <v>515</v>
      </c>
      <c r="M17943" s="1579">
        <v>80</v>
      </c>
      <c r="N17943" s="1595">
        <f>N17942+1</f>
        <v>17932</v>
      </c>
      <c r="O17943" s="1258"/>
      <c r="Q17943" s="1870"/>
    </row>
    <row r="17944" spans="12:17">
      <c r="L17944" s="1594" t="s">
        <v>515</v>
      </c>
      <c r="M17944" s="1579">
        <v>81</v>
      </c>
      <c r="N17944" s="1595">
        <f>N17943+1</f>
        <v>17933</v>
      </c>
      <c r="O17944" s="1258"/>
      <c r="Q17944" s="1870"/>
    </row>
    <row r="17945" spans="12:17">
      <c r="L17945" s="1594" t="s">
        <v>515</v>
      </c>
      <c r="M17945" s="1579">
        <v>82</v>
      </c>
      <c r="N17945" s="1595">
        <f>N17944+1</f>
        <v>17934</v>
      </c>
      <c r="O17945" s="1258"/>
      <c r="Q17945" s="1870"/>
    </row>
    <row r="17946" spans="12:17">
      <c r="L17946" s="1594" t="s">
        <v>515</v>
      </c>
      <c r="M17946" s="1579">
        <v>83</v>
      </c>
      <c r="N17946" s="1595">
        <f>N17945+1</f>
        <v>17935</v>
      </c>
      <c r="O17946" s="1258"/>
      <c r="Q17946" s="1870"/>
    </row>
    <row r="17947" spans="12:17">
      <c r="L17947" s="1594" t="s">
        <v>515</v>
      </c>
      <c r="M17947" s="1579">
        <v>84</v>
      </c>
      <c r="N17947" s="1595">
        <f>N17946+1</f>
        <v>17936</v>
      </c>
      <c r="O17947" s="1258"/>
      <c r="Q17947" s="1870"/>
    </row>
    <row r="17948" spans="12:17">
      <c r="L17948" s="1594" t="s">
        <v>515</v>
      </c>
      <c r="M17948" s="1579">
        <v>85</v>
      </c>
      <c r="N17948" s="1595">
        <f>N17947+1</f>
        <v>17937</v>
      </c>
      <c r="O17948" s="1258"/>
      <c r="Q17948" s="1870"/>
    </row>
    <row r="17949" spans="12:17">
      <c r="L17949" s="1594" t="s">
        <v>515</v>
      </c>
      <c r="M17949" s="1579">
        <v>86</v>
      </c>
      <c r="N17949" s="1595">
        <f>N17948+1</f>
        <v>17938</v>
      </c>
      <c r="O17949" s="1258"/>
      <c r="Q17949" s="1870"/>
    </row>
    <row r="17950" spans="12:17">
      <c r="L17950" s="1594" t="s">
        <v>515</v>
      </c>
      <c r="M17950" s="1579">
        <v>87</v>
      </c>
      <c r="N17950" s="1595">
        <f>N17949+1</f>
        <v>17939</v>
      </c>
      <c r="O17950" s="1258"/>
      <c r="Q17950" s="1870"/>
    </row>
    <row r="17951" spans="12:17">
      <c r="L17951" s="1594" t="s">
        <v>515</v>
      </c>
      <c r="M17951" s="1579">
        <v>88</v>
      </c>
      <c r="N17951" s="1595">
        <f>N17950+1</f>
        <v>17940</v>
      </c>
      <c r="O17951" s="1258"/>
      <c r="Q17951" s="1870"/>
    </row>
    <row r="17952" spans="12:17">
      <c r="L17952" s="1594" t="s">
        <v>515</v>
      </c>
      <c r="M17952" s="1579">
        <v>89</v>
      </c>
      <c r="N17952" s="1595">
        <f>N17951+1</f>
        <v>17941</v>
      </c>
      <c r="O17952" s="1258"/>
      <c r="Q17952" s="1870"/>
    </row>
    <row r="17953" spans="12:17">
      <c r="L17953" s="1594" t="s">
        <v>515</v>
      </c>
      <c r="M17953" s="1579">
        <v>90</v>
      </c>
      <c r="N17953" s="1595">
        <f>N17952+1</f>
        <v>17942</v>
      </c>
      <c r="O17953" s="1258"/>
      <c r="Q17953" s="1870"/>
    </row>
    <row r="17954" spans="12:17">
      <c r="L17954" s="1594" t="s">
        <v>515</v>
      </c>
      <c r="M17954" s="1579">
        <v>91</v>
      </c>
      <c r="N17954" s="1595">
        <f>N17953+1</f>
        <v>17943</v>
      </c>
      <c r="O17954" s="1258"/>
      <c r="Q17954" s="1870"/>
    </row>
    <row r="17955" spans="12:17">
      <c r="L17955" s="1594" t="s">
        <v>515</v>
      </c>
      <c r="M17955" s="1579">
        <v>92</v>
      </c>
      <c r="N17955" s="1595">
        <f>N17954+1</f>
        <v>17944</v>
      </c>
      <c r="O17955" s="1258"/>
      <c r="Q17955" s="1870"/>
    </row>
    <row r="17956" spans="12:17">
      <c r="L17956" s="1594" t="s">
        <v>515</v>
      </c>
      <c r="M17956" s="1579">
        <v>93</v>
      </c>
      <c r="N17956" s="1595">
        <f>N17955+1</f>
        <v>17945</v>
      </c>
      <c r="O17956" s="1258"/>
      <c r="Q17956" s="1870"/>
    </row>
    <row r="17957" spans="12:17">
      <c r="L17957" s="1594" t="s">
        <v>515</v>
      </c>
      <c r="M17957" s="1579">
        <v>94</v>
      </c>
      <c r="N17957" s="1595">
        <f>N17956+1</f>
        <v>17946</v>
      </c>
      <c r="O17957" s="1258"/>
      <c r="Q17957" s="1870"/>
    </row>
    <row r="17958" spans="12:17">
      <c r="L17958" s="1594" t="s">
        <v>515</v>
      </c>
      <c r="M17958" s="1579">
        <v>95</v>
      </c>
      <c r="N17958" s="1595">
        <f>N17957+1</f>
        <v>17947</v>
      </c>
      <c r="O17958" s="1258"/>
      <c r="Q17958" s="1870"/>
    </row>
    <row r="17959" spans="12:17">
      <c r="L17959" s="1594" t="s">
        <v>515</v>
      </c>
      <c r="M17959" s="1579">
        <v>96</v>
      </c>
      <c r="N17959" s="1595">
        <f>N17958+1</f>
        <v>17948</v>
      </c>
      <c r="O17959" s="1258"/>
      <c r="Q17959" s="1870"/>
    </row>
    <row r="17960" spans="12:17">
      <c r="L17960" s="1594" t="s">
        <v>516</v>
      </c>
      <c r="M17960" s="1579">
        <v>1</v>
      </c>
      <c r="N17960" s="1595">
        <f>N17959+1</f>
        <v>17949</v>
      </c>
      <c r="O17960" s="1258"/>
      <c r="Q17960" s="1870"/>
    </row>
    <row r="17961" spans="12:17">
      <c r="L17961" s="1594" t="s">
        <v>516</v>
      </c>
      <c r="M17961" s="1579">
        <v>2</v>
      </c>
      <c r="N17961" s="1595">
        <f>N17960+1</f>
        <v>17950</v>
      </c>
      <c r="O17961" s="1258"/>
      <c r="Q17961" s="1870"/>
    </row>
    <row r="17962" spans="12:17">
      <c r="L17962" s="1594" t="s">
        <v>516</v>
      </c>
      <c r="M17962" s="1579">
        <v>3</v>
      </c>
      <c r="N17962" s="1595">
        <f>N17961+1</f>
        <v>17951</v>
      </c>
      <c r="O17962" s="1258"/>
      <c r="Q17962" s="1870"/>
    </row>
    <row r="17963" spans="12:17">
      <c r="L17963" s="1594" t="s">
        <v>516</v>
      </c>
      <c r="M17963" s="1579">
        <v>4</v>
      </c>
      <c r="N17963" s="1595">
        <f>N17962+1</f>
        <v>17952</v>
      </c>
      <c r="O17963" s="1258"/>
      <c r="Q17963" s="1870"/>
    </row>
    <row r="17964" spans="12:17">
      <c r="L17964" s="1594" t="s">
        <v>516</v>
      </c>
      <c r="M17964" s="1579">
        <v>5</v>
      </c>
      <c r="N17964" s="1595">
        <f>N17963+1</f>
        <v>17953</v>
      </c>
      <c r="O17964" s="1258"/>
      <c r="Q17964" s="1870"/>
    </row>
    <row r="17965" spans="12:17">
      <c r="L17965" s="1594" t="s">
        <v>516</v>
      </c>
      <c r="M17965" s="1579">
        <v>6</v>
      </c>
      <c r="N17965" s="1595">
        <f>N17964+1</f>
        <v>17954</v>
      </c>
      <c r="O17965" s="1258"/>
      <c r="Q17965" s="1870"/>
    </row>
    <row r="17966" spans="12:17">
      <c r="L17966" s="1594" t="s">
        <v>516</v>
      </c>
      <c r="M17966" s="1579">
        <v>7</v>
      </c>
      <c r="N17966" s="1595">
        <f>N17965+1</f>
        <v>17955</v>
      </c>
      <c r="O17966" s="1258"/>
      <c r="Q17966" s="1870"/>
    </row>
    <row r="17967" spans="12:17">
      <c r="L17967" s="1594" t="s">
        <v>516</v>
      </c>
      <c r="M17967" s="1579">
        <v>8</v>
      </c>
      <c r="N17967" s="1595">
        <f>N17966+1</f>
        <v>17956</v>
      </c>
      <c r="O17967" s="1258"/>
      <c r="Q17967" s="1870"/>
    </row>
    <row r="17968" spans="12:17">
      <c r="L17968" s="1594" t="s">
        <v>516</v>
      </c>
      <c r="M17968" s="1579">
        <v>9</v>
      </c>
      <c r="N17968" s="1595">
        <f>N17967+1</f>
        <v>17957</v>
      </c>
      <c r="O17968" s="1258"/>
      <c r="Q17968" s="1870"/>
    </row>
    <row r="17969" spans="12:17">
      <c r="L17969" s="1594" t="s">
        <v>516</v>
      </c>
      <c r="M17969" s="1579">
        <v>10</v>
      </c>
      <c r="N17969" s="1595">
        <f>N17968+1</f>
        <v>17958</v>
      </c>
      <c r="O17969" s="1258"/>
      <c r="Q17969" s="1870"/>
    </row>
    <row r="17970" spans="12:17">
      <c r="L17970" s="1594" t="s">
        <v>516</v>
      </c>
      <c r="M17970" s="1579">
        <v>11</v>
      </c>
      <c r="N17970" s="1595">
        <f>N17969+1</f>
        <v>17959</v>
      </c>
      <c r="O17970" s="1258"/>
      <c r="Q17970" s="1870"/>
    </row>
    <row r="17971" spans="12:17">
      <c r="L17971" s="1594" t="s">
        <v>516</v>
      </c>
      <c r="M17971" s="1579">
        <v>12</v>
      </c>
      <c r="N17971" s="1595">
        <f>N17970+1</f>
        <v>17960</v>
      </c>
      <c r="O17971" s="1258"/>
      <c r="Q17971" s="1870"/>
    </row>
    <row r="17972" spans="12:17">
      <c r="L17972" s="1594" t="s">
        <v>516</v>
      </c>
      <c r="M17972" s="1579">
        <v>13</v>
      </c>
      <c r="N17972" s="1595">
        <f>N17971+1</f>
        <v>17961</v>
      </c>
      <c r="O17972" s="1258"/>
      <c r="Q17972" s="1870"/>
    </row>
    <row r="17973" spans="12:17">
      <c r="L17973" s="1594" t="s">
        <v>516</v>
      </c>
      <c r="M17973" s="1579">
        <v>14</v>
      </c>
      <c r="N17973" s="1595">
        <f>N17972+1</f>
        <v>17962</v>
      </c>
      <c r="O17973" s="1258"/>
      <c r="Q17973" s="1870"/>
    </row>
    <row r="17974" spans="12:17">
      <c r="L17974" s="1594" t="s">
        <v>516</v>
      </c>
      <c r="M17974" s="1579">
        <v>15</v>
      </c>
      <c r="N17974" s="1595">
        <f>N17973+1</f>
        <v>17963</v>
      </c>
      <c r="O17974" s="1258"/>
      <c r="Q17974" s="1870"/>
    </row>
    <row r="17975" spans="12:17">
      <c r="L17975" s="1594" t="s">
        <v>516</v>
      </c>
      <c r="M17975" s="1579">
        <v>16</v>
      </c>
      <c r="N17975" s="1595">
        <f>N17974+1</f>
        <v>17964</v>
      </c>
      <c r="O17975" s="1258"/>
      <c r="Q17975" s="1870"/>
    </row>
    <row r="17976" spans="12:17">
      <c r="L17976" s="1594" t="s">
        <v>516</v>
      </c>
      <c r="M17976" s="1579">
        <v>17</v>
      </c>
      <c r="N17976" s="1595">
        <f>N17975+1</f>
        <v>17965</v>
      </c>
      <c r="O17976" s="1258"/>
      <c r="Q17976" s="1870"/>
    </row>
    <row r="17977" spans="12:17">
      <c r="L17977" s="1594" t="s">
        <v>516</v>
      </c>
      <c r="M17977" s="1579">
        <v>18</v>
      </c>
      <c r="N17977" s="1595">
        <f>N17976+1</f>
        <v>17966</v>
      </c>
      <c r="O17977" s="1258"/>
      <c r="Q17977" s="1870"/>
    </row>
    <row r="17978" spans="12:17">
      <c r="L17978" s="1594" t="s">
        <v>516</v>
      </c>
      <c r="M17978" s="1579">
        <v>19</v>
      </c>
      <c r="N17978" s="1595">
        <f>N17977+1</f>
        <v>17967</v>
      </c>
      <c r="O17978" s="1258"/>
      <c r="Q17978" s="1870"/>
    </row>
    <row r="17979" spans="12:17">
      <c r="L17979" s="1594" t="s">
        <v>516</v>
      </c>
      <c r="M17979" s="1579">
        <v>20</v>
      </c>
      <c r="N17979" s="1595">
        <f>N17978+1</f>
        <v>17968</v>
      </c>
      <c r="O17979" s="1258"/>
      <c r="Q17979" s="1870"/>
    </row>
    <row r="17980" spans="12:17">
      <c r="L17980" s="1594" t="s">
        <v>516</v>
      </c>
      <c r="M17980" s="1579">
        <v>21</v>
      </c>
      <c r="N17980" s="1595">
        <f>N17979+1</f>
        <v>17969</v>
      </c>
      <c r="O17980" s="1258"/>
      <c r="Q17980" s="1870"/>
    </row>
    <row r="17981" spans="12:17">
      <c r="L17981" s="1594" t="s">
        <v>516</v>
      </c>
      <c r="M17981" s="1579">
        <v>22</v>
      </c>
      <c r="N17981" s="1595">
        <f>N17980+1</f>
        <v>17970</v>
      </c>
      <c r="O17981" s="1258"/>
      <c r="Q17981" s="1870"/>
    </row>
    <row r="17982" spans="12:17">
      <c r="L17982" s="1594" t="s">
        <v>516</v>
      </c>
      <c r="M17982" s="1579">
        <v>23</v>
      </c>
      <c r="N17982" s="1595">
        <f>N17981+1</f>
        <v>17971</v>
      </c>
      <c r="O17982" s="1258"/>
      <c r="Q17982" s="1870"/>
    </row>
    <row r="17983" spans="12:17">
      <c r="L17983" s="1594" t="s">
        <v>516</v>
      </c>
      <c r="M17983" s="1579">
        <v>24</v>
      </c>
      <c r="N17983" s="1595">
        <f>N17982+1</f>
        <v>17972</v>
      </c>
      <c r="O17983" s="1258"/>
      <c r="Q17983" s="1870"/>
    </row>
    <row r="17984" spans="12:17">
      <c r="L17984" s="1594" t="s">
        <v>516</v>
      </c>
      <c r="M17984" s="1579">
        <v>25</v>
      </c>
      <c r="N17984" s="1595">
        <f>N17983+1</f>
        <v>17973</v>
      </c>
      <c r="O17984" s="1258"/>
      <c r="Q17984" s="1870"/>
    </row>
    <row r="17985" spans="12:17">
      <c r="L17985" s="1594" t="s">
        <v>516</v>
      </c>
      <c r="M17985" s="1579">
        <v>26</v>
      </c>
      <c r="N17985" s="1595">
        <f>N17984+1</f>
        <v>17974</v>
      </c>
      <c r="O17985" s="1258"/>
      <c r="Q17985" s="1870"/>
    </row>
    <row r="17986" spans="12:17">
      <c r="L17986" s="1594" t="s">
        <v>516</v>
      </c>
      <c r="M17986" s="1579">
        <v>27</v>
      </c>
      <c r="N17986" s="1595">
        <f>N17985+1</f>
        <v>17975</v>
      </c>
      <c r="O17986" s="1258"/>
      <c r="Q17986" s="1870"/>
    </row>
    <row r="17987" spans="12:17">
      <c r="L17987" s="1594" t="s">
        <v>516</v>
      </c>
      <c r="M17987" s="1579">
        <v>28</v>
      </c>
      <c r="N17987" s="1595">
        <f>N17986+1</f>
        <v>17976</v>
      </c>
      <c r="O17987" s="1258"/>
      <c r="Q17987" s="1870"/>
    </row>
    <row r="17988" spans="12:17">
      <c r="L17988" s="1594" t="s">
        <v>516</v>
      </c>
      <c r="M17988" s="1579">
        <v>29</v>
      </c>
      <c r="N17988" s="1595">
        <f>N17987+1</f>
        <v>17977</v>
      </c>
      <c r="O17988" s="1258"/>
      <c r="Q17988" s="1870"/>
    </row>
    <row r="17989" spans="12:17">
      <c r="L17989" s="1594" t="s">
        <v>516</v>
      </c>
      <c r="M17989" s="1579">
        <v>30</v>
      </c>
      <c r="N17989" s="1595">
        <f>N17988+1</f>
        <v>17978</v>
      </c>
      <c r="O17989" s="1258"/>
      <c r="Q17989" s="1870"/>
    </row>
    <row r="17990" spans="12:17">
      <c r="L17990" s="1594" t="s">
        <v>516</v>
      </c>
      <c r="M17990" s="1579">
        <v>31</v>
      </c>
      <c r="N17990" s="1595">
        <f>N17989+1</f>
        <v>17979</v>
      </c>
      <c r="O17990" s="1258"/>
      <c r="Q17990" s="1870"/>
    </row>
    <row r="17991" spans="12:17">
      <c r="L17991" s="1594" t="s">
        <v>516</v>
      </c>
      <c r="M17991" s="1579">
        <v>32</v>
      </c>
      <c r="N17991" s="1595">
        <f>N17990+1</f>
        <v>17980</v>
      </c>
      <c r="O17991" s="1258"/>
      <c r="Q17991" s="1870"/>
    </row>
    <row r="17992" spans="12:17">
      <c r="L17992" s="1594" t="s">
        <v>516</v>
      </c>
      <c r="M17992" s="1579">
        <v>33</v>
      </c>
      <c r="N17992" s="1595">
        <f>N17991+1</f>
        <v>17981</v>
      </c>
      <c r="O17992" s="1258"/>
      <c r="Q17992" s="1870"/>
    </row>
    <row r="17993" spans="12:17">
      <c r="L17993" s="1594" t="s">
        <v>516</v>
      </c>
      <c r="M17993" s="1579">
        <v>34</v>
      </c>
      <c r="N17993" s="1595">
        <f>N17992+1</f>
        <v>17982</v>
      </c>
      <c r="O17993" s="1258"/>
      <c r="Q17993" s="1870"/>
    </row>
    <row r="17994" spans="12:17">
      <c r="L17994" s="1594" t="s">
        <v>516</v>
      </c>
      <c r="M17994" s="1579">
        <v>35</v>
      </c>
      <c r="N17994" s="1595">
        <f>N17993+1</f>
        <v>17983</v>
      </c>
      <c r="O17994" s="1258"/>
      <c r="Q17994" s="1870"/>
    </row>
    <row r="17995" spans="12:17">
      <c r="L17995" s="1594" t="s">
        <v>516</v>
      </c>
      <c r="M17995" s="1579">
        <v>36</v>
      </c>
      <c r="N17995" s="1595">
        <f>N17994+1</f>
        <v>17984</v>
      </c>
      <c r="O17995" s="1258"/>
      <c r="Q17995" s="1870"/>
    </row>
    <row r="17996" spans="12:17">
      <c r="L17996" s="1594" t="s">
        <v>516</v>
      </c>
      <c r="M17996" s="1579">
        <v>37</v>
      </c>
      <c r="N17996" s="1595">
        <f>N17995+1</f>
        <v>17985</v>
      </c>
      <c r="O17996" s="1258"/>
      <c r="Q17996" s="1870"/>
    </row>
    <row r="17997" spans="12:17">
      <c r="L17997" s="1594" t="s">
        <v>516</v>
      </c>
      <c r="M17997" s="1579">
        <v>38</v>
      </c>
      <c r="N17997" s="1595">
        <f>N17996+1</f>
        <v>17986</v>
      </c>
      <c r="O17997" s="1258"/>
      <c r="Q17997" s="1870"/>
    </row>
    <row r="17998" spans="12:17">
      <c r="L17998" s="1594" t="s">
        <v>516</v>
      </c>
      <c r="M17998" s="1579">
        <v>39</v>
      </c>
      <c r="N17998" s="1595">
        <f>N17997+1</f>
        <v>17987</v>
      </c>
      <c r="O17998" s="1258"/>
      <c r="Q17998" s="1870"/>
    </row>
    <row r="17999" spans="12:17">
      <c r="L17999" s="1594" t="s">
        <v>516</v>
      </c>
      <c r="M17999" s="1579">
        <v>40</v>
      </c>
      <c r="N17999" s="1595">
        <f>N17998+1</f>
        <v>17988</v>
      </c>
      <c r="O17999" s="1258"/>
      <c r="Q17999" s="1870"/>
    </row>
    <row r="18000" spans="12:17">
      <c r="L18000" s="1594" t="s">
        <v>516</v>
      </c>
      <c r="M18000" s="1579">
        <v>41</v>
      </c>
      <c r="N18000" s="1595">
        <f>N17999+1</f>
        <v>17989</v>
      </c>
      <c r="O18000" s="1258"/>
      <c r="Q18000" s="1870"/>
    </row>
    <row r="18001" spans="12:17">
      <c r="L18001" s="1594" t="s">
        <v>516</v>
      </c>
      <c r="M18001" s="1579">
        <v>42</v>
      </c>
      <c r="N18001" s="1595">
        <f>N18000+1</f>
        <v>17990</v>
      </c>
      <c r="O18001" s="1258"/>
      <c r="Q18001" s="1870"/>
    </row>
    <row r="18002" spans="12:17">
      <c r="L18002" s="1594" t="s">
        <v>516</v>
      </c>
      <c r="M18002" s="1579">
        <v>43</v>
      </c>
      <c r="N18002" s="1595">
        <f>N18001+1</f>
        <v>17991</v>
      </c>
      <c r="O18002" s="1258"/>
      <c r="Q18002" s="1870"/>
    </row>
    <row r="18003" spans="12:17">
      <c r="L18003" s="1594" t="s">
        <v>516</v>
      </c>
      <c r="M18003" s="1579">
        <v>44</v>
      </c>
      <c r="N18003" s="1595">
        <f>N18002+1</f>
        <v>17992</v>
      </c>
      <c r="O18003" s="1258"/>
      <c r="Q18003" s="1870"/>
    </row>
    <row r="18004" spans="12:17">
      <c r="L18004" s="1594" t="s">
        <v>516</v>
      </c>
      <c r="M18004" s="1579">
        <v>45</v>
      </c>
      <c r="N18004" s="1595">
        <f>N18003+1</f>
        <v>17993</v>
      </c>
      <c r="O18004" s="1258"/>
      <c r="Q18004" s="1870"/>
    </row>
    <row r="18005" spans="12:17">
      <c r="L18005" s="1594" t="s">
        <v>516</v>
      </c>
      <c r="M18005" s="1579">
        <v>46</v>
      </c>
      <c r="N18005" s="1595">
        <f>N18004+1</f>
        <v>17994</v>
      </c>
      <c r="O18005" s="1258"/>
      <c r="Q18005" s="1870"/>
    </row>
    <row r="18006" spans="12:17">
      <c r="L18006" s="1594" t="s">
        <v>516</v>
      </c>
      <c r="M18006" s="1579">
        <v>47</v>
      </c>
      <c r="N18006" s="1595">
        <f>N18005+1</f>
        <v>17995</v>
      </c>
      <c r="O18006" s="1258"/>
      <c r="Q18006" s="1870"/>
    </row>
    <row r="18007" spans="12:17">
      <c r="L18007" s="1594" t="s">
        <v>516</v>
      </c>
      <c r="M18007" s="1579">
        <v>48</v>
      </c>
      <c r="N18007" s="1595">
        <f>N18006+1</f>
        <v>17996</v>
      </c>
      <c r="O18007" s="1258"/>
      <c r="Q18007" s="1870"/>
    </row>
    <row r="18008" spans="12:17">
      <c r="L18008" s="1594" t="s">
        <v>516</v>
      </c>
      <c r="M18008" s="1579">
        <v>49</v>
      </c>
      <c r="N18008" s="1595">
        <f>N18007+1</f>
        <v>17997</v>
      </c>
      <c r="O18008" s="1258"/>
      <c r="Q18008" s="1870"/>
    </row>
    <row r="18009" spans="12:17">
      <c r="L18009" s="1594" t="s">
        <v>516</v>
      </c>
      <c r="M18009" s="1579">
        <v>50</v>
      </c>
      <c r="N18009" s="1595">
        <f>N18008+1</f>
        <v>17998</v>
      </c>
      <c r="O18009" s="1258"/>
      <c r="Q18009" s="1870"/>
    </row>
    <row r="18010" spans="12:17">
      <c r="L18010" s="1594" t="s">
        <v>516</v>
      </c>
      <c r="M18010" s="1579">
        <v>51</v>
      </c>
      <c r="N18010" s="1595">
        <f>N18009+1</f>
        <v>17999</v>
      </c>
      <c r="O18010" s="1258"/>
      <c r="Q18010" s="1870"/>
    </row>
    <row r="18011" spans="12:17">
      <c r="L18011" s="1594" t="s">
        <v>516</v>
      </c>
      <c r="M18011" s="1579">
        <v>52</v>
      </c>
      <c r="N18011" s="1595">
        <f>N18010+1</f>
        <v>18000</v>
      </c>
      <c r="O18011" s="1258"/>
      <c r="Q18011" s="1870"/>
    </row>
    <row r="18012" spans="12:17">
      <c r="L18012" s="1594" t="s">
        <v>516</v>
      </c>
      <c r="M18012" s="1579">
        <v>53</v>
      </c>
      <c r="N18012" s="1595">
        <f>N18011+1</f>
        <v>18001</v>
      </c>
      <c r="O18012" s="1258"/>
      <c r="Q18012" s="1870"/>
    </row>
    <row r="18013" spans="12:17">
      <c r="L18013" s="1594" t="s">
        <v>516</v>
      </c>
      <c r="M18013" s="1579">
        <v>54</v>
      </c>
      <c r="N18013" s="1595">
        <f>N18012+1</f>
        <v>18002</v>
      </c>
      <c r="O18013" s="1258"/>
      <c r="Q18013" s="1870"/>
    </row>
    <row r="18014" spans="12:17">
      <c r="L18014" s="1594" t="s">
        <v>516</v>
      </c>
      <c r="M18014" s="1579">
        <v>55</v>
      </c>
      <c r="N18014" s="1595">
        <f>N18013+1</f>
        <v>18003</v>
      </c>
      <c r="O18014" s="1258"/>
      <c r="Q18014" s="1870"/>
    </row>
    <row r="18015" spans="12:17">
      <c r="L18015" s="1594" t="s">
        <v>516</v>
      </c>
      <c r="M18015" s="1579">
        <v>56</v>
      </c>
      <c r="N18015" s="1595">
        <f>N18014+1</f>
        <v>18004</v>
      </c>
      <c r="O18015" s="1258"/>
      <c r="Q18015" s="1870"/>
    </row>
    <row r="18016" spans="12:17">
      <c r="L18016" s="1594" t="s">
        <v>516</v>
      </c>
      <c r="M18016" s="1579">
        <v>57</v>
      </c>
      <c r="N18016" s="1595">
        <f>N18015+1</f>
        <v>18005</v>
      </c>
      <c r="O18016" s="1258"/>
      <c r="Q18016" s="1870"/>
    </row>
    <row r="18017" spans="12:17">
      <c r="L18017" s="1594" t="s">
        <v>516</v>
      </c>
      <c r="M18017" s="1579">
        <v>58</v>
      </c>
      <c r="N18017" s="1595">
        <f>N18016+1</f>
        <v>18006</v>
      </c>
      <c r="O18017" s="1258"/>
      <c r="Q18017" s="1870"/>
    </row>
    <row r="18018" spans="12:17">
      <c r="L18018" s="1594" t="s">
        <v>516</v>
      </c>
      <c r="M18018" s="1579">
        <v>59</v>
      </c>
      <c r="N18018" s="1595">
        <f>N18017+1</f>
        <v>18007</v>
      </c>
      <c r="O18018" s="1258"/>
      <c r="Q18018" s="1870"/>
    </row>
    <row r="18019" spans="12:17">
      <c r="L18019" s="1594" t="s">
        <v>516</v>
      </c>
      <c r="M18019" s="1579">
        <v>60</v>
      </c>
      <c r="N18019" s="1595">
        <f>N18018+1</f>
        <v>18008</v>
      </c>
      <c r="O18019" s="1258"/>
      <c r="Q18019" s="1870"/>
    </row>
    <row r="18020" spans="12:17">
      <c r="L18020" s="1594" t="s">
        <v>516</v>
      </c>
      <c r="M18020" s="1579">
        <v>61</v>
      </c>
      <c r="N18020" s="1595">
        <f>N18019+1</f>
        <v>18009</v>
      </c>
      <c r="O18020" s="1258"/>
      <c r="Q18020" s="1870"/>
    </row>
    <row r="18021" spans="12:17">
      <c r="L18021" s="1594" t="s">
        <v>516</v>
      </c>
      <c r="M18021" s="1579">
        <v>62</v>
      </c>
      <c r="N18021" s="1595">
        <f>N18020+1</f>
        <v>18010</v>
      </c>
      <c r="O18021" s="1258"/>
      <c r="Q18021" s="1870"/>
    </row>
    <row r="18022" spans="12:17">
      <c r="L18022" s="1594" t="s">
        <v>516</v>
      </c>
      <c r="M18022" s="1579">
        <v>63</v>
      </c>
      <c r="N18022" s="1595">
        <f>N18021+1</f>
        <v>18011</v>
      </c>
      <c r="O18022" s="1258"/>
      <c r="Q18022" s="1870"/>
    </row>
    <row r="18023" spans="12:17">
      <c r="L18023" s="1594" t="s">
        <v>516</v>
      </c>
      <c r="M18023" s="1579">
        <v>64</v>
      </c>
      <c r="N18023" s="1595">
        <f>N18022+1</f>
        <v>18012</v>
      </c>
      <c r="O18023" s="1258"/>
      <c r="Q18023" s="1870"/>
    </row>
    <row r="18024" spans="12:17">
      <c r="L18024" s="1594" t="s">
        <v>516</v>
      </c>
      <c r="M18024" s="1579">
        <v>65</v>
      </c>
      <c r="N18024" s="1595">
        <f>N18023+1</f>
        <v>18013</v>
      </c>
      <c r="O18024" s="1258"/>
      <c r="Q18024" s="1870"/>
    </row>
    <row r="18025" spans="12:17">
      <c r="L18025" s="1594" t="s">
        <v>516</v>
      </c>
      <c r="M18025" s="1579">
        <v>66</v>
      </c>
      <c r="N18025" s="1595">
        <f>N18024+1</f>
        <v>18014</v>
      </c>
      <c r="O18025" s="1258"/>
      <c r="Q18025" s="1870"/>
    </row>
    <row r="18026" spans="12:17">
      <c r="L18026" s="1594" t="s">
        <v>516</v>
      </c>
      <c r="M18026" s="1579">
        <v>67</v>
      </c>
      <c r="N18026" s="1595">
        <f>N18025+1</f>
        <v>18015</v>
      </c>
      <c r="O18026" s="1258"/>
      <c r="Q18026" s="1870"/>
    </row>
    <row r="18027" spans="12:17">
      <c r="L18027" s="1594" t="s">
        <v>516</v>
      </c>
      <c r="M18027" s="1579">
        <v>68</v>
      </c>
      <c r="N18027" s="1595">
        <f>N18026+1</f>
        <v>18016</v>
      </c>
      <c r="O18027" s="1258"/>
      <c r="Q18027" s="1870"/>
    </row>
    <row r="18028" spans="12:17">
      <c r="L18028" s="1594" t="s">
        <v>516</v>
      </c>
      <c r="M18028" s="1579">
        <v>69</v>
      </c>
      <c r="N18028" s="1595">
        <f>N18027+1</f>
        <v>18017</v>
      </c>
      <c r="O18028" s="1258"/>
      <c r="Q18028" s="1870"/>
    </row>
    <row r="18029" spans="12:17">
      <c r="L18029" s="1594" t="s">
        <v>516</v>
      </c>
      <c r="M18029" s="1579">
        <v>70</v>
      </c>
      <c r="N18029" s="1595">
        <f>N18028+1</f>
        <v>18018</v>
      </c>
      <c r="O18029" s="1258"/>
      <c r="Q18029" s="1870"/>
    </row>
    <row r="18030" spans="12:17">
      <c r="L18030" s="1594" t="s">
        <v>516</v>
      </c>
      <c r="M18030" s="1579">
        <v>71</v>
      </c>
      <c r="N18030" s="1595">
        <f>N18029+1</f>
        <v>18019</v>
      </c>
      <c r="O18030" s="1258"/>
      <c r="Q18030" s="1870"/>
    </row>
    <row r="18031" spans="12:17">
      <c r="L18031" s="1594" t="s">
        <v>516</v>
      </c>
      <c r="M18031" s="1579">
        <v>72</v>
      </c>
      <c r="N18031" s="1595">
        <f>N18030+1</f>
        <v>18020</v>
      </c>
      <c r="O18031" s="1258"/>
      <c r="Q18031" s="1870"/>
    </row>
    <row r="18032" spans="12:17">
      <c r="L18032" s="1594" t="s">
        <v>516</v>
      </c>
      <c r="M18032" s="1579">
        <v>73</v>
      </c>
      <c r="N18032" s="1595">
        <f>N18031+1</f>
        <v>18021</v>
      </c>
      <c r="O18032" s="1258"/>
      <c r="Q18032" s="1870"/>
    </row>
    <row r="18033" spans="12:17">
      <c r="L18033" s="1594" t="s">
        <v>516</v>
      </c>
      <c r="M18033" s="1579">
        <v>74</v>
      </c>
      <c r="N18033" s="1595">
        <f>N18032+1</f>
        <v>18022</v>
      </c>
      <c r="O18033" s="1258"/>
      <c r="Q18033" s="1870"/>
    </row>
    <row r="18034" spans="12:17">
      <c r="L18034" s="1594" t="s">
        <v>516</v>
      </c>
      <c r="M18034" s="1579">
        <v>75</v>
      </c>
      <c r="N18034" s="1595">
        <f>N18033+1</f>
        <v>18023</v>
      </c>
      <c r="O18034" s="1258"/>
      <c r="Q18034" s="1870"/>
    </row>
    <row r="18035" spans="12:17">
      <c r="L18035" s="1594" t="s">
        <v>516</v>
      </c>
      <c r="M18035" s="1579">
        <v>76</v>
      </c>
      <c r="N18035" s="1595">
        <f>N18034+1</f>
        <v>18024</v>
      </c>
      <c r="O18035" s="1258"/>
      <c r="Q18035" s="1870"/>
    </row>
    <row r="18036" spans="12:17">
      <c r="L18036" s="1594" t="s">
        <v>516</v>
      </c>
      <c r="M18036" s="1579">
        <v>77</v>
      </c>
      <c r="N18036" s="1595">
        <f>N18035+1</f>
        <v>18025</v>
      </c>
      <c r="O18036" s="1258"/>
      <c r="Q18036" s="1870"/>
    </row>
    <row r="18037" spans="12:17">
      <c r="L18037" s="1594" t="s">
        <v>516</v>
      </c>
      <c r="M18037" s="1579">
        <v>78</v>
      </c>
      <c r="N18037" s="1595">
        <f>N18036+1</f>
        <v>18026</v>
      </c>
      <c r="O18037" s="1258"/>
      <c r="Q18037" s="1870"/>
    </row>
    <row r="18038" spans="12:17">
      <c r="L18038" s="1594" t="s">
        <v>516</v>
      </c>
      <c r="M18038" s="1579">
        <v>79</v>
      </c>
      <c r="N18038" s="1595">
        <f>N18037+1</f>
        <v>18027</v>
      </c>
      <c r="O18038" s="1258"/>
      <c r="Q18038" s="1870"/>
    </row>
    <row r="18039" spans="12:17">
      <c r="L18039" s="1594" t="s">
        <v>516</v>
      </c>
      <c r="M18039" s="1579">
        <v>80</v>
      </c>
      <c r="N18039" s="1595">
        <f>N18038+1</f>
        <v>18028</v>
      </c>
      <c r="O18039" s="1258"/>
      <c r="Q18039" s="1870"/>
    </row>
    <row r="18040" spans="12:17">
      <c r="L18040" s="1594" t="s">
        <v>516</v>
      </c>
      <c r="M18040" s="1579">
        <v>81</v>
      </c>
      <c r="N18040" s="1595">
        <f>N18039+1</f>
        <v>18029</v>
      </c>
      <c r="O18040" s="1258"/>
      <c r="Q18040" s="1870"/>
    </row>
    <row r="18041" spans="12:17">
      <c r="L18041" s="1594" t="s">
        <v>516</v>
      </c>
      <c r="M18041" s="1579">
        <v>82</v>
      </c>
      <c r="N18041" s="1595">
        <f>N18040+1</f>
        <v>18030</v>
      </c>
      <c r="O18041" s="1258"/>
      <c r="Q18041" s="1870"/>
    </row>
    <row r="18042" spans="12:17">
      <c r="L18042" s="1594" t="s">
        <v>516</v>
      </c>
      <c r="M18042" s="1579">
        <v>83</v>
      </c>
      <c r="N18042" s="1595">
        <f>N18041+1</f>
        <v>18031</v>
      </c>
      <c r="O18042" s="1258"/>
      <c r="Q18042" s="1870"/>
    </row>
    <row r="18043" spans="12:17">
      <c r="L18043" s="1594" t="s">
        <v>516</v>
      </c>
      <c r="M18043" s="1579">
        <v>84</v>
      </c>
      <c r="N18043" s="1595">
        <f>N18042+1</f>
        <v>18032</v>
      </c>
      <c r="O18043" s="1258"/>
      <c r="Q18043" s="1870"/>
    </row>
    <row r="18044" spans="12:17">
      <c r="L18044" s="1594" t="s">
        <v>516</v>
      </c>
      <c r="M18044" s="1579">
        <v>85</v>
      </c>
      <c r="N18044" s="1595">
        <f>N18043+1</f>
        <v>18033</v>
      </c>
      <c r="O18044" s="1258"/>
      <c r="Q18044" s="1870"/>
    </row>
    <row r="18045" spans="12:17">
      <c r="L18045" s="1594" t="s">
        <v>516</v>
      </c>
      <c r="M18045" s="1579">
        <v>86</v>
      </c>
      <c r="N18045" s="1595">
        <f>N18044+1</f>
        <v>18034</v>
      </c>
      <c r="O18045" s="1258"/>
      <c r="Q18045" s="1870"/>
    </row>
    <row r="18046" spans="12:17">
      <c r="L18046" s="1594" t="s">
        <v>516</v>
      </c>
      <c r="M18046" s="1579">
        <v>87</v>
      </c>
      <c r="N18046" s="1595">
        <f>N18045+1</f>
        <v>18035</v>
      </c>
      <c r="O18046" s="1258"/>
      <c r="Q18046" s="1870"/>
    </row>
    <row r="18047" spans="12:17">
      <c r="L18047" s="1594" t="s">
        <v>516</v>
      </c>
      <c r="M18047" s="1579">
        <v>88</v>
      </c>
      <c r="N18047" s="1595">
        <f>N18046+1</f>
        <v>18036</v>
      </c>
      <c r="O18047" s="1258"/>
      <c r="Q18047" s="1870"/>
    </row>
    <row r="18048" spans="12:17">
      <c r="L18048" s="1594" t="s">
        <v>516</v>
      </c>
      <c r="M18048" s="1579">
        <v>89</v>
      </c>
      <c r="N18048" s="1595">
        <f>N18047+1</f>
        <v>18037</v>
      </c>
      <c r="O18048" s="1258"/>
      <c r="Q18048" s="1870"/>
    </row>
    <row r="18049" spans="12:17">
      <c r="L18049" s="1594" t="s">
        <v>516</v>
      </c>
      <c r="M18049" s="1579">
        <v>90</v>
      </c>
      <c r="N18049" s="1595">
        <f>N18048+1</f>
        <v>18038</v>
      </c>
      <c r="O18049" s="1258"/>
      <c r="Q18049" s="1870"/>
    </row>
    <row r="18050" spans="12:17">
      <c r="L18050" s="1594" t="s">
        <v>516</v>
      </c>
      <c r="M18050" s="1579">
        <v>91</v>
      </c>
      <c r="N18050" s="1595">
        <f>N18049+1</f>
        <v>18039</v>
      </c>
      <c r="O18050" s="1258"/>
      <c r="Q18050" s="1870"/>
    </row>
    <row r="18051" spans="12:17">
      <c r="L18051" s="1594" t="s">
        <v>516</v>
      </c>
      <c r="M18051" s="1579">
        <v>92</v>
      </c>
      <c r="N18051" s="1595">
        <f>N18050+1</f>
        <v>18040</v>
      </c>
      <c r="O18051" s="1258"/>
      <c r="Q18051" s="1870"/>
    </row>
    <row r="18052" spans="12:17">
      <c r="L18052" s="1594" t="s">
        <v>516</v>
      </c>
      <c r="M18052" s="1579">
        <v>93</v>
      </c>
      <c r="N18052" s="1595">
        <f>N18051+1</f>
        <v>18041</v>
      </c>
      <c r="O18052" s="1258"/>
      <c r="Q18052" s="1870"/>
    </row>
    <row r="18053" spans="12:17">
      <c r="L18053" s="1594" t="s">
        <v>516</v>
      </c>
      <c r="M18053" s="1579">
        <v>94</v>
      </c>
      <c r="N18053" s="1595">
        <f>N18052+1</f>
        <v>18042</v>
      </c>
      <c r="O18053" s="1258"/>
      <c r="Q18053" s="1870"/>
    </row>
    <row r="18054" spans="12:17">
      <c r="L18054" s="1594" t="s">
        <v>516</v>
      </c>
      <c r="M18054" s="1579">
        <v>95</v>
      </c>
      <c r="N18054" s="1595">
        <f>N18053+1</f>
        <v>18043</v>
      </c>
      <c r="O18054" s="1258"/>
      <c r="Q18054" s="1870"/>
    </row>
    <row r="18055" spans="12:17">
      <c r="L18055" s="1594" t="s">
        <v>516</v>
      </c>
      <c r="M18055" s="1579">
        <v>96</v>
      </c>
      <c r="N18055" s="1595">
        <f>N18054+1</f>
        <v>18044</v>
      </c>
      <c r="O18055" s="1258"/>
      <c r="Q18055" s="1870"/>
    </row>
    <row r="18056" spans="12:17">
      <c r="L18056" s="1594" t="s">
        <v>517</v>
      </c>
      <c r="M18056" s="1579">
        <v>1</v>
      </c>
      <c r="N18056" s="1595">
        <f>N18055+1</f>
        <v>18045</v>
      </c>
      <c r="O18056" s="1258"/>
      <c r="Q18056" s="1870"/>
    </row>
    <row r="18057" spans="12:17">
      <c r="L18057" s="1594" t="s">
        <v>517</v>
      </c>
      <c r="M18057" s="1579">
        <v>2</v>
      </c>
      <c r="N18057" s="1595">
        <f>N18056+1</f>
        <v>18046</v>
      </c>
      <c r="O18057" s="1258"/>
      <c r="Q18057" s="1870"/>
    </row>
    <row r="18058" spans="12:17">
      <c r="L18058" s="1594" t="s">
        <v>517</v>
      </c>
      <c r="M18058" s="1579">
        <v>3</v>
      </c>
      <c r="N18058" s="1595">
        <f>N18057+1</f>
        <v>18047</v>
      </c>
      <c r="O18058" s="1258"/>
      <c r="Q18058" s="1870"/>
    </row>
    <row r="18059" spans="12:17">
      <c r="L18059" s="1594" t="s">
        <v>517</v>
      </c>
      <c r="M18059" s="1579">
        <v>4</v>
      </c>
      <c r="N18059" s="1595">
        <f>N18058+1</f>
        <v>18048</v>
      </c>
      <c r="O18059" s="1258"/>
      <c r="Q18059" s="1870"/>
    </row>
    <row r="18060" spans="12:17">
      <c r="L18060" s="1594" t="s">
        <v>517</v>
      </c>
      <c r="M18060" s="1579">
        <v>5</v>
      </c>
      <c r="N18060" s="1595">
        <f>N18059+1</f>
        <v>18049</v>
      </c>
      <c r="O18060" s="1258"/>
      <c r="Q18060" s="1870"/>
    </row>
    <row r="18061" spans="12:17">
      <c r="L18061" s="1594" t="s">
        <v>517</v>
      </c>
      <c r="M18061" s="1579">
        <v>6</v>
      </c>
      <c r="N18061" s="1595">
        <f>N18060+1</f>
        <v>18050</v>
      </c>
      <c r="O18061" s="1258"/>
      <c r="Q18061" s="1870"/>
    </row>
    <row r="18062" spans="12:17">
      <c r="L18062" s="1594" t="s">
        <v>517</v>
      </c>
      <c r="M18062" s="1579">
        <v>7</v>
      </c>
      <c r="N18062" s="1595">
        <f>N18061+1</f>
        <v>18051</v>
      </c>
      <c r="O18062" s="1258"/>
      <c r="Q18062" s="1870"/>
    </row>
    <row r="18063" spans="12:17">
      <c r="L18063" s="1594" t="s">
        <v>517</v>
      </c>
      <c r="M18063" s="1579">
        <v>8</v>
      </c>
      <c r="N18063" s="1595">
        <f>N18062+1</f>
        <v>18052</v>
      </c>
      <c r="O18063" s="1258"/>
      <c r="Q18063" s="1870"/>
    </row>
    <row r="18064" spans="12:17">
      <c r="L18064" s="1594" t="s">
        <v>517</v>
      </c>
      <c r="M18064" s="1579">
        <v>9</v>
      </c>
      <c r="N18064" s="1595">
        <f>N18063+1</f>
        <v>18053</v>
      </c>
      <c r="O18064" s="1258"/>
      <c r="Q18064" s="1870"/>
    </row>
    <row r="18065" spans="12:17">
      <c r="L18065" s="1594" t="s">
        <v>517</v>
      </c>
      <c r="M18065" s="1579">
        <v>10</v>
      </c>
      <c r="N18065" s="1595">
        <f>N18064+1</f>
        <v>18054</v>
      </c>
      <c r="O18065" s="1258"/>
      <c r="Q18065" s="1870"/>
    </row>
    <row r="18066" spans="12:17">
      <c r="L18066" s="1594" t="s">
        <v>517</v>
      </c>
      <c r="M18066" s="1579">
        <v>11</v>
      </c>
      <c r="N18066" s="1595">
        <f>N18065+1</f>
        <v>18055</v>
      </c>
      <c r="O18066" s="1258"/>
      <c r="Q18066" s="1870"/>
    </row>
    <row r="18067" spans="12:17">
      <c r="L18067" s="1594" t="s">
        <v>517</v>
      </c>
      <c r="M18067" s="1579">
        <v>12</v>
      </c>
      <c r="N18067" s="1595">
        <f>N18066+1</f>
        <v>18056</v>
      </c>
      <c r="O18067" s="1258"/>
      <c r="Q18067" s="1870"/>
    </row>
    <row r="18068" spans="12:17">
      <c r="L18068" s="1594" t="s">
        <v>517</v>
      </c>
      <c r="M18068" s="1579">
        <v>13</v>
      </c>
      <c r="N18068" s="1595">
        <f>N18067+1</f>
        <v>18057</v>
      </c>
      <c r="O18068" s="1258"/>
      <c r="Q18068" s="1870"/>
    </row>
    <row r="18069" spans="12:17">
      <c r="L18069" s="1594" t="s">
        <v>517</v>
      </c>
      <c r="M18069" s="1579">
        <v>14</v>
      </c>
      <c r="N18069" s="1595">
        <f>N18068+1</f>
        <v>18058</v>
      </c>
      <c r="O18069" s="1258"/>
      <c r="Q18069" s="1870"/>
    </row>
    <row r="18070" spans="12:17">
      <c r="L18070" s="1594" t="s">
        <v>517</v>
      </c>
      <c r="M18070" s="1579">
        <v>15</v>
      </c>
      <c r="N18070" s="1595">
        <f>N18069+1</f>
        <v>18059</v>
      </c>
      <c r="O18070" s="1258"/>
      <c r="Q18070" s="1870"/>
    </row>
    <row r="18071" spans="12:17">
      <c r="L18071" s="1594" t="s">
        <v>517</v>
      </c>
      <c r="M18071" s="1579">
        <v>16</v>
      </c>
      <c r="N18071" s="1595">
        <f>N18070+1</f>
        <v>18060</v>
      </c>
      <c r="O18071" s="1258"/>
      <c r="Q18071" s="1870"/>
    </row>
    <row r="18072" spans="12:17">
      <c r="L18072" s="1594" t="s">
        <v>517</v>
      </c>
      <c r="M18072" s="1579">
        <v>17</v>
      </c>
      <c r="N18072" s="1595">
        <f>N18071+1</f>
        <v>18061</v>
      </c>
      <c r="O18072" s="1258"/>
      <c r="Q18072" s="1870"/>
    </row>
    <row r="18073" spans="12:17">
      <c r="L18073" s="1594" t="s">
        <v>517</v>
      </c>
      <c r="M18073" s="1579">
        <v>18</v>
      </c>
      <c r="N18073" s="1595">
        <f>N18072+1</f>
        <v>18062</v>
      </c>
      <c r="O18073" s="1258"/>
      <c r="Q18073" s="1870"/>
    </row>
    <row r="18074" spans="12:17">
      <c r="L18074" s="1594" t="s">
        <v>517</v>
      </c>
      <c r="M18074" s="1579">
        <v>19</v>
      </c>
      <c r="N18074" s="1595">
        <f>N18073+1</f>
        <v>18063</v>
      </c>
      <c r="O18074" s="1258"/>
      <c r="Q18074" s="1870"/>
    </row>
    <row r="18075" spans="12:17">
      <c r="L18075" s="1594" t="s">
        <v>517</v>
      </c>
      <c r="M18075" s="1579">
        <v>20</v>
      </c>
      <c r="N18075" s="1595">
        <f>N18074+1</f>
        <v>18064</v>
      </c>
      <c r="O18075" s="1258"/>
      <c r="Q18075" s="1870"/>
    </row>
    <row r="18076" spans="12:17">
      <c r="L18076" s="1594" t="s">
        <v>517</v>
      </c>
      <c r="M18076" s="1579">
        <v>21</v>
      </c>
      <c r="N18076" s="1595">
        <f>N18075+1</f>
        <v>18065</v>
      </c>
      <c r="O18076" s="1258"/>
      <c r="Q18076" s="1870"/>
    </row>
    <row r="18077" spans="12:17">
      <c r="L18077" s="1594" t="s">
        <v>517</v>
      </c>
      <c r="M18077" s="1579">
        <v>22</v>
      </c>
      <c r="N18077" s="1595">
        <f>N18076+1</f>
        <v>18066</v>
      </c>
      <c r="O18077" s="1258"/>
      <c r="Q18077" s="1870"/>
    </row>
    <row r="18078" spans="12:17">
      <c r="L18078" s="1594" t="s">
        <v>517</v>
      </c>
      <c r="M18078" s="1579">
        <v>23</v>
      </c>
      <c r="N18078" s="1595">
        <f>N18077+1</f>
        <v>18067</v>
      </c>
      <c r="O18078" s="1258"/>
      <c r="Q18078" s="1870"/>
    </row>
    <row r="18079" spans="12:17">
      <c r="L18079" s="1594" t="s">
        <v>517</v>
      </c>
      <c r="M18079" s="1579">
        <v>24</v>
      </c>
      <c r="N18079" s="1595">
        <f>N18078+1</f>
        <v>18068</v>
      </c>
      <c r="O18079" s="1258"/>
      <c r="Q18079" s="1870"/>
    </row>
    <row r="18080" spans="12:17">
      <c r="L18080" s="1594" t="s">
        <v>517</v>
      </c>
      <c r="M18080" s="1579">
        <v>25</v>
      </c>
      <c r="N18080" s="1595">
        <f>N18079+1</f>
        <v>18069</v>
      </c>
      <c r="O18080" s="1258"/>
      <c r="Q18080" s="1870"/>
    </row>
    <row r="18081" spans="12:17">
      <c r="L18081" s="1594" t="s">
        <v>517</v>
      </c>
      <c r="M18081" s="1579">
        <v>26</v>
      </c>
      <c r="N18081" s="1595">
        <f>N18080+1</f>
        <v>18070</v>
      </c>
      <c r="O18081" s="1258"/>
      <c r="Q18081" s="1870"/>
    </row>
    <row r="18082" spans="12:17">
      <c r="L18082" s="1594" t="s">
        <v>517</v>
      </c>
      <c r="M18082" s="1579">
        <v>27</v>
      </c>
      <c r="N18082" s="1595">
        <f>N18081+1</f>
        <v>18071</v>
      </c>
      <c r="O18082" s="1258"/>
      <c r="Q18082" s="1870"/>
    </row>
    <row r="18083" spans="12:17">
      <c r="L18083" s="1594" t="s">
        <v>517</v>
      </c>
      <c r="M18083" s="1579">
        <v>28</v>
      </c>
      <c r="N18083" s="1595">
        <f>N18082+1</f>
        <v>18072</v>
      </c>
      <c r="O18083" s="1258"/>
      <c r="Q18083" s="1870"/>
    </row>
    <row r="18084" spans="12:17">
      <c r="L18084" s="1594" t="s">
        <v>517</v>
      </c>
      <c r="M18084" s="1579">
        <v>29</v>
      </c>
      <c r="N18084" s="1595">
        <f>N18083+1</f>
        <v>18073</v>
      </c>
      <c r="O18084" s="1258"/>
      <c r="Q18084" s="1870"/>
    </row>
    <row r="18085" spans="12:17">
      <c r="L18085" s="1594" t="s">
        <v>517</v>
      </c>
      <c r="M18085" s="1579">
        <v>30</v>
      </c>
      <c r="N18085" s="1595">
        <f>N18084+1</f>
        <v>18074</v>
      </c>
      <c r="O18085" s="1258"/>
      <c r="Q18085" s="1870"/>
    </row>
    <row r="18086" spans="12:17">
      <c r="L18086" s="1594" t="s">
        <v>517</v>
      </c>
      <c r="M18086" s="1579">
        <v>31</v>
      </c>
      <c r="N18086" s="1595">
        <f>N18085+1</f>
        <v>18075</v>
      </c>
      <c r="O18086" s="1258"/>
      <c r="Q18086" s="1870"/>
    </row>
    <row r="18087" spans="12:17">
      <c r="L18087" s="1594" t="s">
        <v>517</v>
      </c>
      <c r="M18087" s="1579">
        <v>32</v>
      </c>
      <c r="N18087" s="1595">
        <f>N18086+1</f>
        <v>18076</v>
      </c>
      <c r="O18087" s="1258"/>
      <c r="Q18087" s="1870"/>
    </row>
    <row r="18088" spans="12:17">
      <c r="L18088" s="1594" t="s">
        <v>517</v>
      </c>
      <c r="M18088" s="1579">
        <v>33</v>
      </c>
      <c r="N18088" s="1595">
        <f>N18087+1</f>
        <v>18077</v>
      </c>
      <c r="O18088" s="1258"/>
      <c r="Q18088" s="1870"/>
    </row>
    <row r="18089" spans="12:17">
      <c r="L18089" s="1594" t="s">
        <v>517</v>
      </c>
      <c r="M18089" s="1579">
        <v>34</v>
      </c>
      <c r="N18089" s="1595">
        <f>N18088+1</f>
        <v>18078</v>
      </c>
      <c r="O18089" s="1258"/>
      <c r="Q18089" s="1870"/>
    </row>
    <row r="18090" spans="12:17">
      <c r="L18090" s="1594" t="s">
        <v>517</v>
      </c>
      <c r="M18090" s="1579">
        <v>35</v>
      </c>
      <c r="N18090" s="1595">
        <f>N18089+1</f>
        <v>18079</v>
      </c>
      <c r="O18090" s="1258"/>
      <c r="Q18090" s="1870"/>
    </row>
    <row r="18091" spans="12:17">
      <c r="L18091" s="1594" t="s">
        <v>517</v>
      </c>
      <c r="M18091" s="1579">
        <v>36</v>
      </c>
      <c r="N18091" s="1595">
        <f>N18090+1</f>
        <v>18080</v>
      </c>
      <c r="O18091" s="1258"/>
      <c r="Q18091" s="1870"/>
    </row>
    <row r="18092" spans="12:17">
      <c r="L18092" s="1594" t="s">
        <v>517</v>
      </c>
      <c r="M18092" s="1579">
        <v>37</v>
      </c>
      <c r="N18092" s="1595">
        <f>N18091+1</f>
        <v>18081</v>
      </c>
      <c r="O18092" s="1258"/>
      <c r="Q18092" s="1870"/>
    </row>
    <row r="18093" spans="12:17">
      <c r="L18093" s="1594" t="s">
        <v>517</v>
      </c>
      <c r="M18093" s="1579">
        <v>38</v>
      </c>
      <c r="N18093" s="1595">
        <f>N18092+1</f>
        <v>18082</v>
      </c>
      <c r="O18093" s="1258"/>
      <c r="Q18093" s="1870"/>
    </row>
    <row r="18094" spans="12:17">
      <c r="L18094" s="1594" t="s">
        <v>517</v>
      </c>
      <c r="M18094" s="1579">
        <v>39</v>
      </c>
      <c r="N18094" s="1595">
        <f>N18093+1</f>
        <v>18083</v>
      </c>
      <c r="O18094" s="1258"/>
      <c r="Q18094" s="1870"/>
    </row>
    <row r="18095" spans="12:17">
      <c r="L18095" s="1594" t="s">
        <v>517</v>
      </c>
      <c r="M18095" s="1579">
        <v>40</v>
      </c>
      <c r="N18095" s="1595">
        <f>N18094+1</f>
        <v>18084</v>
      </c>
      <c r="O18095" s="1258"/>
      <c r="Q18095" s="1870"/>
    </row>
    <row r="18096" spans="12:17">
      <c r="L18096" s="1594" t="s">
        <v>517</v>
      </c>
      <c r="M18096" s="1579">
        <v>41</v>
      </c>
      <c r="N18096" s="1595">
        <f>N18095+1</f>
        <v>18085</v>
      </c>
      <c r="O18096" s="1258"/>
      <c r="Q18096" s="1870"/>
    </row>
    <row r="18097" spans="12:17">
      <c r="L18097" s="1594" t="s">
        <v>517</v>
      </c>
      <c r="M18097" s="1579">
        <v>42</v>
      </c>
      <c r="N18097" s="1595">
        <f>N18096+1</f>
        <v>18086</v>
      </c>
      <c r="O18097" s="1258"/>
      <c r="Q18097" s="1870"/>
    </row>
    <row r="18098" spans="12:17">
      <c r="L18098" s="1594" t="s">
        <v>517</v>
      </c>
      <c r="M18098" s="1579">
        <v>43</v>
      </c>
      <c r="N18098" s="1595">
        <f>N18097+1</f>
        <v>18087</v>
      </c>
      <c r="O18098" s="1258"/>
      <c r="Q18098" s="1870"/>
    </row>
    <row r="18099" spans="12:17">
      <c r="L18099" s="1594" t="s">
        <v>517</v>
      </c>
      <c r="M18099" s="1579">
        <v>44</v>
      </c>
      <c r="N18099" s="1595">
        <f>N18098+1</f>
        <v>18088</v>
      </c>
      <c r="O18099" s="1258"/>
      <c r="Q18099" s="1870"/>
    </row>
    <row r="18100" spans="12:17">
      <c r="L18100" s="1594" t="s">
        <v>517</v>
      </c>
      <c r="M18100" s="1579">
        <v>45</v>
      </c>
      <c r="N18100" s="1595">
        <f>N18099+1</f>
        <v>18089</v>
      </c>
      <c r="O18100" s="1258"/>
      <c r="Q18100" s="1870"/>
    </row>
    <row r="18101" spans="12:17">
      <c r="L18101" s="1594" t="s">
        <v>517</v>
      </c>
      <c r="M18101" s="1579">
        <v>46</v>
      </c>
      <c r="N18101" s="1595">
        <f>N18100+1</f>
        <v>18090</v>
      </c>
      <c r="O18101" s="1258"/>
      <c r="Q18101" s="1870"/>
    </row>
    <row r="18102" spans="12:17">
      <c r="L18102" s="1594" t="s">
        <v>517</v>
      </c>
      <c r="M18102" s="1579">
        <v>47</v>
      </c>
      <c r="N18102" s="1595">
        <f>N18101+1</f>
        <v>18091</v>
      </c>
      <c r="O18102" s="1258"/>
      <c r="Q18102" s="1870"/>
    </row>
    <row r="18103" spans="12:17">
      <c r="L18103" s="1594" t="s">
        <v>517</v>
      </c>
      <c r="M18103" s="1579">
        <v>48</v>
      </c>
      <c r="N18103" s="1595">
        <f>N18102+1</f>
        <v>18092</v>
      </c>
      <c r="O18103" s="1258"/>
      <c r="Q18103" s="1870"/>
    </row>
    <row r="18104" spans="12:17">
      <c r="L18104" s="1594" t="s">
        <v>517</v>
      </c>
      <c r="M18104" s="1579">
        <v>49</v>
      </c>
      <c r="N18104" s="1595">
        <f>N18103+1</f>
        <v>18093</v>
      </c>
      <c r="O18104" s="1258"/>
      <c r="Q18104" s="1870"/>
    </row>
    <row r="18105" spans="12:17">
      <c r="L18105" s="1594" t="s">
        <v>517</v>
      </c>
      <c r="M18105" s="1579">
        <v>50</v>
      </c>
      <c r="N18105" s="1595">
        <f>N18104+1</f>
        <v>18094</v>
      </c>
      <c r="O18105" s="1258"/>
      <c r="Q18105" s="1870"/>
    </row>
    <row r="18106" spans="12:17">
      <c r="L18106" s="1594" t="s">
        <v>517</v>
      </c>
      <c r="M18106" s="1579">
        <v>51</v>
      </c>
      <c r="N18106" s="1595">
        <f>N18105+1</f>
        <v>18095</v>
      </c>
      <c r="O18106" s="1258"/>
      <c r="Q18106" s="1870"/>
    </row>
    <row r="18107" spans="12:17">
      <c r="L18107" s="1594" t="s">
        <v>517</v>
      </c>
      <c r="M18107" s="1579">
        <v>52</v>
      </c>
      <c r="N18107" s="1595">
        <f>N18106+1</f>
        <v>18096</v>
      </c>
      <c r="O18107" s="1258"/>
      <c r="Q18107" s="1870"/>
    </row>
    <row r="18108" spans="12:17">
      <c r="L18108" s="1594" t="s">
        <v>517</v>
      </c>
      <c r="M18108" s="1579">
        <v>53</v>
      </c>
      <c r="N18108" s="1595">
        <f>N18107+1</f>
        <v>18097</v>
      </c>
      <c r="O18108" s="1258"/>
      <c r="Q18108" s="1870"/>
    </row>
    <row r="18109" spans="12:17">
      <c r="L18109" s="1594" t="s">
        <v>517</v>
      </c>
      <c r="M18109" s="1579">
        <v>54</v>
      </c>
      <c r="N18109" s="1595">
        <f>N18108+1</f>
        <v>18098</v>
      </c>
      <c r="O18109" s="1258"/>
      <c r="Q18109" s="1870"/>
    </row>
    <row r="18110" spans="12:17">
      <c r="L18110" s="1594" t="s">
        <v>517</v>
      </c>
      <c r="M18110" s="1579">
        <v>55</v>
      </c>
      <c r="N18110" s="1595">
        <f>N18109+1</f>
        <v>18099</v>
      </c>
      <c r="O18110" s="1258"/>
      <c r="Q18110" s="1870"/>
    </row>
    <row r="18111" spans="12:17">
      <c r="L18111" s="1594" t="s">
        <v>517</v>
      </c>
      <c r="M18111" s="1579">
        <v>56</v>
      </c>
      <c r="N18111" s="1595">
        <f>N18110+1</f>
        <v>18100</v>
      </c>
      <c r="O18111" s="1258"/>
      <c r="Q18111" s="1870"/>
    </row>
    <row r="18112" spans="12:17">
      <c r="L18112" s="1594" t="s">
        <v>517</v>
      </c>
      <c r="M18112" s="1579">
        <v>57</v>
      </c>
      <c r="N18112" s="1595">
        <f>N18111+1</f>
        <v>18101</v>
      </c>
      <c r="O18112" s="1258"/>
      <c r="Q18112" s="1870"/>
    </row>
    <row r="18113" spans="12:17">
      <c r="L18113" s="1594" t="s">
        <v>517</v>
      </c>
      <c r="M18113" s="1579">
        <v>58</v>
      </c>
      <c r="N18113" s="1595">
        <f>N18112+1</f>
        <v>18102</v>
      </c>
      <c r="O18113" s="1258"/>
      <c r="Q18113" s="1870"/>
    </row>
    <row r="18114" spans="12:17">
      <c r="L18114" s="1594" t="s">
        <v>517</v>
      </c>
      <c r="M18114" s="1579">
        <v>59</v>
      </c>
      <c r="N18114" s="1595">
        <f>N18113+1</f>
        <v>18103</v>
      </c>
      <c r="O18114" s="1258"/>
      <c r="Q18114" s="1870"/>
    </row>
    <row r="18115" spans="12:17">
      <c r="L18115" s="1594" t="s">
        <v>517</v>
      </c>
      <c r="M18115" s="1579">
        <v>60</v>
      </c>
      <c r="N18115" s="1595">
        <f>N18114+1</f>
        <v>18104</v>
      </c>
      <c r="O18115" s="1258"/>
      <c r="Q18115" s="1870"/>
    </row>
    <row r="18116" spans="12:17">
      <c r="L18116" s="1594" t="s">
        <v>517</v>
      </c>
      <c r="M18116" s="1579">
        <v>61</v>
      </c>
      <c r="N18116" s="1595">
        <f>N18115+1</f>
        <v>18105</v>
      </c>
      <c r="O18116" s="1258"/>
      <c r="Q18116" s="1870"/>
    </row>
    <row r="18117" spans="12:17">
      <c r="L18117" s="1594" t="s">
        <v>517</v>
      </c>
      <c r="M18117" s="1579">
        <v>62</v>
      </c>
      <c r="N18117" s="1595">
        <f>N18116+1</f>
        <v>18106</v>
      </c>
      <c r="O18117" s="1258"/>
      <c r="Q18117" s="1870"/>
    </row>
    <row r="18118" spans="12:17">
      <c r="L18118" s="1594" t="s">
        <v>517</v>
      </c>
      <c r="M18118" s="1579">
        <v>63</v>
      </c>
      <c r="N18118" s="1595">
        <f>N18117+1</f>
        <v>18107</v>
      </c>
      <c r="O18118" s="1258"/>
      <c r="Q18118" s="1870"/>
    </row>
    <row r="18119" spans="12:17">
      <c r="L18119" s="1594" t="s">
        <v>517</v>
      </c>
      <c r="M18119" s="1579">
        <v>64</v>
      </c>
      <c r="N18119" s="1595">
        <f>N18118+1</f>
        <v>18108</v>
      </c>
      <c r="O18119" s="1258"/>
      <c r="Q18119" s="1870"/>
    </row>
    <row r="18120" spans="12:17">
      <c r="L18120" s="1594" t="s">
        <v>517</v>
      </c>
      <c r="M18120" s="1579">
        <v>65</v>
      </c>
      <c r="N18120" s="1595">
        <f>N18119+1</f>
        <v>18109</v>
      </c>
      <c r="O18120" s="1258"/>
      <c r="Q18120" s="1870"/>
    </row>
    <row r="18121" spans="12:17">
      <c r="L18121" s="1594" t="s">
        <v>517</v>
      </c>
      <c r="M18121" s="1579">
        <v>66</v>
      </c>
      <c r="N18121" s="1595">
        <f>N18120+1</f>
        <v>18110</v>
      </c>
      <c r="O18121" s="1258"/>
      <c r="Q18121" s="1870"/>
    </row>
    <row r="18122" spans="12:17">
      <c r="L18122" s="1594" t="s">
        <v>517</v>
      </c>
      <c r="M18122" s="1579">
        <v>67</v>
      </c>
      <c r="N18122" s="1595">
        <f>N18121+1</f>
        <v>18111</v>
      </c>
      <c r="O18122" s="1258"/>
      <c r="Q18122" s="1870"/>
    </row>
    <row r="18123" spans="12:17">
      <c r="L18123" s="1594" t="s">
        <v>517</v>
      </c>
      <c r="M18123" s="1579">
        <v>68</v>
      </c>
      <c r="N18123" s="1595">
        <f>N18122+1</f>
        <v>18112</v>
      </c>
      <c r="O18123" s="1258"/>
      <c r="Q18123" s="1870"/>
    </row>
    <row r="18124" spans="12:17">
      <c r="L18124" s="1594" t="s">
        <v>517</v>
      </c>
      <c r="M18124" s="1579">
        <v>69</v>
      </c>
      <c r="N18124" s="1595">
        <f>N18123+1</f>
        <v>18113</v>
      </c>
      <c r="O18124" s="1258"/>
      <c r="Q18124" s="1870"/>
    </row>
    <row r="18125" spans="12:17">
      <c r="L18125" s="1594" t="s">
        <v>517</v>
      </c>
      <c r="M18125" s="1579">
        <v>70</v>
      </c>
      <c r="N18125" s="1595">
        <f>N18124+1</f>
        <v>18114</v>
      </c>
      <c r="O18125" s="1258"/>
      <c r="Q18125" s="1870"/>
    </row>
    <row r="18126" spans="12:17">
      <c r="L18126" s="1594" t="s">
        <v>517</v>
      </c>
      <c r="M18126" s="1579">
        <v>71</v>
      </c>
      <c r="N18126" s="1595">
        <f>N18125+1</f>
        <v>18115</v>
      </c>
      <c r="O18126" s="1258"/>
      <c r="Q18126" s="1870"/>
    </row>
    <row r="18127" spans="12:17">
      <c r="L18127" s="1594" t="s">
        <v>517</v>
      </c>
      <c r="M18127" s="1579">
        <v>72</v>
      </c>
      <c r="N18127" s="1595">
        <f>N18126+1</f>
        <v>18116</v>
      </c>
      <c r="O18127" s="1258"/>
      <c r="Q18127" s="1870"/>
    </row>
    <row r="18128" spans="12:17">
      <c r="L18128" s="1594" t="s">
        <v>517</v>
      </c>
      <c r="M18128" s="1579">
        <v>73</v>
      </c>
      <c r="N18128" s="1595">
        <f>N18127+1</f>
        <v>18117</v>
      </c>
      <c r="O18128" s="1258"/>
      <c r="Q18128" s="1870"/>
    </row>
    <row r="18129" spans="12:17">
      <c r="L18129" s="1594" t="s">
        <v>517</v>
      </c>
      <c r="M18129" s="1579">
        <v>74</v>
      </c>
      <c r="N18129" s="1595">
        <f>N18128+1</f>
        <v>18118</v>
      </c>
      <c r="O18129" s="1258"/>
      <c r="Q18129" s="1870"/>
    </row>
    <row r="18130" spans="12:17">
      <c r="L18130" s="1594" t="s">
        <v>517</v>
      </c>
      <c r="M18130" s="1579">
        <v>75</v>
      </c>
      <c r="N18130" s="1595">
        <f>N18129+1</f>
        <v>18119</v>
      </c>
      <c r="O18130" s="1258"/>
      <c r="Q18130" s="1870"/>
    </row>
    <row r="18131" spans="12:17">
      <c r="L18131" s="1594" t="s">
        <v>517</v>
      </c>
      <c r="M18131" s="1579">
        <v>76</v>
      </c>
      <c r="N18131" s="1595">
        <f>N18130+1</f>
        <v>18120</v>
      </c>
      <c r="O18131" s="1258"/>
      <c r="Q18131" s="1870"/>
    </row>
    <row r="18132" spans="12:17">
      <c r="L18132" s="1594" t="s">
        <v>517</v>
      </c>
      <c r="M18132" s="1579">
        <v>77</v>
      </c>
      <c r="N18132" s="1595">
        <f>N18131+1</f>
        <v>18121</v>
      </c>
      <c r="O18132" s="1258"/>
      <c r="Q18132" s="1870"/>
    </row>
    <row r="18133" spans="12:17">
      <c r="L18133" s="1594" t="s">
        <v>517</v>
      </c>
      <c r="M18133" s="1579">
        <v>78</v>
      </c>
      <c r="N18133" s="1595">
        <f>N18132+1</f>
        <v>18122</v>
      </c>
      <c r="O18133" s="1258"/>
      <c r="Q18133" s="1870"/>
    </row>
    <row r="18134" spans="12:17">
      <c r="L18134" s="1594" t="s">
        <v>517</v>
      </c>
      <c r="M18134" s="1579">
        <v>79</v>
      </c>
      <c r="N18134" s="1595">
        <f>N18133+1</f>
        <v>18123</v>
      </c>
      <c r="O18134" s="1258"/>
      <c r="Q18134" s="1870"/>
    </row>
    <row r="18135" spans="12:17">
      <c r="L18135" s="1594" t="s">
        <v>517</v>
      </c>
      <c r="M18135" s="1579">
        <v>80</v>
      </c>
      <c r="N18135" s="1595">
        <f>N18134+1</f>
        <v>18124</v>
      </c>
      <c r="O18135" s="1258"/>
      <c r="Q18135" s="1870"/>
    </row>
    <row r="18136" spans="12:17">
      <c r="L18136" s="1594" t="s">
        <v>517</v>
      </c>
      <c r="M18136" s="1579">
        <v>81</v>
      </c>
      <c r="N18136" s="1595">
        <f>N18135+1</f>
        <v>18125</v>
      </c>
      <c r="O18136" s="1258"/>
      <c r="Q18136" s="1870"/>
    </row>
    <row r="18137" spans="12:17">
      <c r="L18137" s="1594" t="s">
        <v>517</v>
      </c>
      <c r="M18137" s="1579">
        <v>82</v>
      </c>
      <c r="N18137" s="1595">
        <f>N18136+1</f>
        <v>18126</v>
      </c>
      <c r="O18137" s="1258"/>
      <c r="Q18137" s="1870"/>
    </row>
    <row r="18138" spans="12:17">
      <c r="L18138" s="1594" t="s">
        <v>517</v>
      </c>
      <c r="M18138" s="1579">
        <v>83</v>
      </c>
      <c r="N18138" s="1595">
        <f>N18137+1</f>
        <v>18127</v>
      </c>
      <c r="O18138" s="1258"/>
      <c r="Q18138" s="1870"/>
    </row>
    <row r="18139" spans="12:17">
      <c r="L18139" s="1594" t="s">
        <v>517</v>
      </c>
      <c r="M18139" s="1579">
        <v>84</v>
      </c>
      <c r="N18139" s="1595">
        <f>N18138+1</f>
        <v>18128</v>
      </c>
      <c r="O18139" s="1258"/>
      <c r="Q18139" s="1870"/>
    </row>
    <row r="18140" spans="12:17">
      <c r="L18140" s="1594" t="s">
        <v>517</v>
      </c>
      <c r="M18140" s="1579">
        <v>85</v>
      </c>
      <c r="N18140" s="1595">
        <f>N18139+1</f>
        <v>18129</v>
      </c>
      <c r="O18140" s="1258"/>
      <c r="Q18140" s="1870"/>
    </row>
    <row r="18141" spans="12:17">
      <c r="L18141" s="1594" t="s">
        <v>517</v>
      </c>
      <c r="M18141" s="1579">
        <v>86</v>
      </c>
      <c r="N18141" s="1595">
        <f>N18140+1</f>
        <v>18130</v>
      </c>
      <c r="O18141" s="1258"/>
      <c r="Q18141" s="1870"/>
    </row>
    <row r="18142" spans="12:17">
      <c r="L18142" s="1594" t="s">
        <v>517</v>
      </c>
      <c r="M18142" s="1579">
        <v>87</v>
      </c>
      <c r="N18142" s="1595">
        <f>N18141+1</f>
        <v>18131</v>
      </c>
      <c r="O18142" s="1258"/>
      <c r="Q18142" s="1870"/>
    </row>
    <row r="18143" spans="12:17">
      <c r="L18143" s="1594" t="s">
        <v>517</v>
      </c>
      <c r="M18143" s="1579">
        <v>88</v>
      </c>
      <c r="N18143" s="1595">
        <f>N18142+1</f>
        <v>18132</v>
      </c>
      <c r="O18143" s="1258"/>
      <c r="Q18143" s="1870"/>
    </row>
    <row r="18144" spans="12:17">
      <c r="L18144" s="1594" t="s">
        <v>517</v>
      </c>
      <c r="M18144" s="1579">
        <v>89</v>
      </c>
      <c r="N18144" s="1595">
        <f>N18143+1</f>
        <v>18133</v>
      </c>
      <c r="O18144" s="1258"/>
      <c r="Q18144" s="1870"/>
    </row>
    <row r="18145" spans="12:17">
      <c r="L18145" s="1594" t="s">
        <v>517</v>
      </c>
      <c r="M18145" s="1579">
        <v>90</v>
      </c>
      <c r="N18145" s="1595">
        <f>N18144+1</f>
        <v>18134</v>
      </c>
      <c r="O18145" s="1258"/>
      <c r="Q18145" s="1870"/>
    </row>
    <row r="18146" spans="12:17">
      <c r="L18146" s="1594" t="s">
        <v>517</v>
      </c>
      <c r="M18146" s="1579">
        <v>91</v>
      </c>
      <c r="N18146" s="1595">
        <f>N18145+1</f>
        <v>18135</v>
      </c>
      <c r="O18146" s="1258"/>
      <c r="Q18146" s="1870"/>
    </row>
    <row r="18147" spans="12:17">
      <c r="L18147" s="1594" t="s">
        <v>517</v>
      </c>
      <c r="M18147" s="1579">
        <v>92</v>
      </c>
      <c r="N18147" s="1595">
        <f>N18146+1</f>
        <v>18136</v>
      </c>
      <c r="O18147" s="1258"/>
      <c r="Q18147" s="1870"/>
    </row>
    <row r="18148" spans="12:17">
      <c r="L18148" s="1594" t="s">
        <v>517</v>
      </c>
      <c r="M18148" s="1579">
        <v>93</v>
      </c>
      <c r="N18148" s="1595">
        <f>N18147+1</f>
        <v>18137</v>
      </c>
      <c r="O18148" s="1258"/>
      <c r="Q18148" s="1870"/>
    </row>
    <row r="18149" spans="12:17">
      <c r="L18149" s="1594" t="s">
        <v>517</v>
      </c>
      <c r="M18149" s="1579">
        <v>94</v>
      </c>
      <c r="N18149" s="1595">
        <f>N18148+1</f>
        <v>18138</v>
      </c>
      <c r="O18149" s="1258"/>
      <c r="Q18149" s="1870"/>
    </row>
    <row r="18150" spans="12:17">
      <c r="L18150" s="1594" t="s">
        <v>517</v>
      </c>
      <c r="M18150" s="1579">
        <v>95</v>
      </c>
      <c r="N18150" s="1595">
        <f>N18149+1</f>
        <v>18139</v>
      </c>
      <c r="O18150" s="1258"/>
      <c r="Q18150" s="1870"/>
    </row>
    <row r="18151" spans="12:17">
      <c r="L18151" s="1594" t="s">
        <v>517</v>
      </c>
      <c r="M18151" s="1579">
        <v>96</v>
      </c>
      <c r="N18151" s="1595">
        <f>N18150+1</f>
        <v>18140</v>
      </c>
      <c r="O18151" s="1258"/>
      <c r="Q18151" s="1870"/>
    </row>
    <row r="18152" spans="12:17">
      <c r="L18152" s="1594" t="s">
        <v>518</v>
      </c>
      <c r="M18152" s="1579">
        <v>1</v>
      </c>
      <c r="N18152" s="1595">
        <f>N18151+1</f>
        <v>18141</v>
      </c>
      <c r="O18152" s="1258"/>
      <c r="Q18152" s="1870"/>
    </row>
    <row r="18153" spans="12:17">
      <c r="L18153" s="1594" t="s">
        <v>518</v>
      </c>
      <c r="M18153" s="1579">
        <v>2</v>
      </c>
      <c r="N18153" s="1595">
        <f>N18152+1</f>
        <v>18142</v>
      </c>
      <c r="O18153" s="1258"/>
      <c r="Q18153" s="1870"/>
    </row>
    <row r="18154" spans="12:17">
      <c r="L18154" s="1594" t="s">
        <v>518</v>
      </c>
      <c r="M18154" s="1579">
        <v>3</v>
      </c>
      <c r="N18154" s="1595">
        <f>N18153+1</f>
        <v>18143</v>
      </c>
      <c r="O18154" s="1258"/>
      <c r="Q18154" s="1870"/>
    </row>
    <row r="18155" spans="12:17">
      <c r="L18155" s="1594" t="s">
        <v>518</v>
      </c>
      <c r="M18155" s="1579">
        <v>4</v>
      </c>
      <c r="N18155" s="1595">
        <f>N18154+1</f>
        <v>18144</v>
      </c>
      <c r="O18155" s="1258"/>
      <c r="Q18155" s="1870"/>
    </row>
    <row r="18156" spans="12:17">
      <c r="L18156" s="1594" t="s">
        <v>518</v>
      </c>
      <c r="M18156" s="1579">
        <v>5</v>
      </c>
      <c r="N18156" s="1595">
        <f>N18155+1</f>
        <v>18145</v>
      </c>
      <c r="O18156" s="1258"/>
      <c r="Q18156" s="1870"/>
    </row>
    <row r="18157" spans="12:17">
      <c r="L18157" s="1594" t="s">
        <v>518</v>
      </c>
      <c r="M18157" s="1579">
        <v>6</v>
      </c>
      <c r="N18157" s="1595">
        <f>N18156+1</f>
        <v>18146</v>
      </c>
      <c r="O18157" s="1258"/>
      <c r="Q18157" s="1870"/>
    </row>
    <row r="18158" spans="12:17">
      <c r="L18158" s="1594" t="s">
        <v>518</v>
      </c>
      <c r="M18158" s="1579">
        <v>7</v>
      </c>
      <c r="N18158" s="1595">
        <f>N18157+1</f>
        <v>18147</v>
      </c>
      <c r="O18158" s="1258"/>
      <c r="Q18158" s="1870"/>
    </row>
    <row r="18159" spans="12:17">
      <c r="L18159" s="1594" t="s">
        <v>518</v>
      </c>
      <c r="M18159" s="1579">
        <v>8</v>
      </c>
      <c r="N18159" s="1595">
        <f>N18158+1</f>
        <v>18148</v>
      </c>
      <c r="O18159" s="1258"/>
      <c r="Q18159" s="1870"/>
    </row>
    <row r="18160" spans="12:17">
      <c r="L18160" s="1594" t="s">
        <v>518</v>
      </c>
      <c r="M18160" s="1579">
        <v>9</v>
      </c>
      <c r="N18160" s="1595">
        <f>N18159+1</f>
        <v>18149</v>
      </c>
      <c r="O18160" s="1258"/>
      <c r="Q18160" s="1870"/>
    </row>
    <row r="18161" spans="12:17">
      <c r="L18161" s="1594" t="s">
        <v>518</v>
      </c>
      <c r="M18161" s="1579">
        <v>10</v>
      </c>
      <c r="N18161" s="1595">
        <f>N18160+1</f>
        <v>18150</v>
      </c>
      <c r="O18161" s="1258"/>
      <c r="Q18161" s="1870"/>
    </row>
    <row r="18162" spans="12:17">
      <c r="L18162" s="1594" t="s">
        <v>518</v>
      </c>
      <c r="M18162" s="1579">
        <v>11</v>
      </c>
      <c r="N18162" s="1595">
        <f>N18161+1</f>
        <v>18151</v>
      </c>
      <c r="O18162" s="1258"/>
      <c r="Q18162" s="1870"/>
    </row>
    <row r="18163" spans="12:17">
      <c r="L18163" s="1594" t="s">
        <v>518</v>
      </c>
      <c r="M18163" s="1579">
        <v>12</v>
      </c>
      <c r="N18163" s="1595">
        <f>N18162+1</f>
        <v>18152</v>
      </c>
      <c r="O18163" s="1258"/>
      <c r="Q18163" s="1870"/>
    </row>
    <row r="18164" spans="12:17">
      <c r="L18164" s="1594" t="s">
        <v>518</v>
      </c>
      <c r="M18164" s="1579">
        <v>13</v>
      </c>
      <c r="N18164" s="1595">
        <f>N18163+1</f>
        <v>18153</v>
      </c>
      <c r="O18164" s="1258"/>
      <c r="Q18164" s="1870"/>
    </row>
    <row r="18165" spans="12:17">
      <c r="L18165" s="1594" t="s">
        <v>518</v>
      </c>
      <c r="M18165" s="1579">
        <v>14</v>
      </c>
      <c r="N18165" s="1595">
        <f>N18164+1</f>
        <v>18154</v>
      </c>
      <c r="O18165" s="1258"/>
      <c r="Q18165" s="1870"/>
    </row>
    <row r="18166" spans="12:17">
      <c r="L18166" s="1594" t="s">
        <v>518</v>
      </c>
      <c r="M18166" s="1579">
        <v>15</v>
      </c>
      <c r="N18166" s="1595">
        <f>N18165+1</f>
        <v>18155</v>
      </c>
      <c r="O18166" s="1258"/>
      <c r="Q18166" s="1870"/>
    </row>
    <row r="18167" spans="12:17">
      <c r="L18167" s="1594" t="s">
        <v>518</v>
      </c>
      <c r="M18167" s="1579">
        <v>16</v>
      </c>
      <c r="N18167" s="1595">
        <f>N18166+1</f>
        <v>18156</v>
      </c>
      <c r="O18167" s="1258"/>
      <c r="Q18167" s="1870"/>
    </row>
    <row r="18168" spans="12:17">
      <c r="L18168" s="1594" t="s">
        <v>518</v>
      </c>
      <c r="M18168" s="1579">
        <v>17</v>
      </c>
      <c r="N18168" s="1595">
        <f>N18167+1</f>
        <v>18157</v>
      </c>
      <c r="O18168" s="1258"/>
      <c r="Q18168" s="1870"/>
    </row>
    <row r="18169" spans="12:17">
      <c r="L18169" s="1594" t="s">
        <v>518</v>
      </c>
      <c r="M18169" s="1579">
        <v>18</v>
      </c>
      <c r="N18169" s="1595">
        <f>N18168+1</f>
        <v>18158</v>
      </c>
      <c r="O18169" s="1258"/>
      <c r="Q18169" s="1870"/>
    </row>
    <row r="18170" spans="12:17">
      <c r="L18170" s="1594" t="s">
        <v>518</v>
      </c>
      <c r="M18170" s="1579">
        <v>19</v>
      </c>
      <c r="N18170" s="1595">
        <f>N18169+1</f>
        <v>18159</v>
      </c>
      <c r="O18170" s="1258"/>
      <c r="Q18170" s="1870"/>
    </row>
    <row r="18171" spans="12:17">
      <c r="L18171" s="1594" t="s">
        <v>518</v>
      </c>
      <c r="M18171" s="1579">
        <v>20</v>
      </c>
      <c r="N18171" s="1595">
        <f>N18170+1</f>
        <v>18160</v>
      </c>
      <c r="O18171" s="1258"/>
      <c r="Q18171" s="1870"/>
    </row>
    <row r="18172" spans="12:17">
      <c r="L18172" s="1594" t="s">
        <v>518</v>
      </c>
      <c r="M18172" s="1579">
        <v>21</v>
      </c>
      <c r="N18172" s="1595">
        <f>N18171+1</f>
        <v>18161</v>
      </c>
      <c r="O18172" s="1258"/>
      <c r="Q18172" s="1870"/>
    </row>
    <row r="18173" spans="12:17">
      <c r="L18173" s="1594" t="s">
        <v>518</v>
      </c>
      <c r="M18173" s="1579">
        <v>22</v>
      </c>
      <c r="N18173" s="1595">
        <f>N18172+1</f>
        <v>18162</v>
      </c>
      <c r="O18173" s="1258"/>
      <c r="Q18173" s="1870"/>
    </row>
    <row r="18174" spans="12:17">
      <c r="L18174" s="1594" t="s">
        <v>518</v>
      </c>
      <c r="M18174" s="1579">
        <v>23</v>
      </c>
      <c r="N18174" s="1595">
        <f>N18173+1</f>
        <v>18163</v>
      </c>
      <c r="O18174" s="1258"/>
      <c r="Q18174" s="1870"/>
    </row>
    <row r="18175" spans="12:17">
      <c r="L18175" s="1594" t="s">
        <v>518</v>
      </c>
      <c r="M18175" s="1579">
        <v>24</v>
      </c>
      <c r="N18175" s="1595">
        <f>N18174+1</f>
        <v>18164</v>
      </c>
      <c r="O18175" s="1258"/>
      <c r="Q18175" s="1870"/>
    </row>
    <row r="18176" spans="12:17">
      <c r="L18176" s="1594" t="s">
        <v>518</v>
      </c>
      <c r="M18176" s="1579">
        <v>25</v>
      </c>
      <c r="N18176" s="1595">
        <f>N18175+1</f>
        <v>18165</v>
      </c>
      <c r="O18176" s="1258"/>
      <c r="Q18176" s="1870"/>
    </row>
    <row r="18177" spans="12:17">
      <c r="L18177" s="1594" t="s">
        <v>518</v>
      </c>
      <c r="M18177" s="1579">
        <v>26</v>
      </c>
      <c r="N18177" s="1595">
        <f>N18176+1</f>
        <v>18166</v>
      </c>
      <c r="O18177" s="1258"/>
      <c r="Q18177" s="1870"/>
    </row>
    <row r="18178" spans="12:17">
      <c r="L18178" s="1594" t="s">
        <v>518</v>
      </c>
      <c r="M18178" s="1579">
        <v>27</v>
      </c>
      <c r="N18178" s="1595">
        <f>N18177+1</f>
        <v>18167</v>
      </c>
      <c r="O18178" s="1258"/>
      <c r="Q18178" s="1870"/>
    </row>
    <row r="18179" spans="12:17">
      <c r="L18179" s="1594" t="s">
        <v>518</v>
      </c>
      <c r="M18179" s="1579">
        <v>28</v>
      </c>
      <c r="N18179" s="1595">
        <f>N18178+1</f>
        <v>18168</v>
      </c>
      <c r="O18179" s="1258"/>
      <c r="Q18179" s="1870"/>
    </row>
    <row r="18180" spans="12:17">
      <c r="L18180" s="1594" t="s">
        <v>518</v>
      </c>
      <c r="M18180" s="1579">
        <v>29</v>
      </c>
      <c r="N18180" s="1595">
        <f>N18179+1</f>
        <v>18169</v>
      </c>
      <c r="O18180" s="1258"/>
      <c r="Q18180" s="1870"/>
    </row>
    <row r="18181" spans="12:17">
      <c r="L18181" s="1594" t="s">
        <v>518</v>
      </c>
      <c r="M18181" s="1579">
        <v>30</v>
      </c>
      <c r="N18181" s="1595">
        <f>N18180+1</f>
        <v>18170</v>
      </c>
      <c r="O18181" s="1258"/>
      <c r="Q18181" s="1870"/>
    </row>
    <row r="18182" spans="12:17">
      <c r="L18182" s="1594" t="s">
        <v>518</v>
      </c>
      <c r="M18182" s="1579">
        <v>31</v>
      </c>
      <c r="N18182" s="1595">
        <f>N18181+1</f>
        <v>18171</v>
      </c>
      <c r="O18182" s="1258"/>
      <c r="Q18182" s="1870"/>
    </row>
    <row r="18183" spans="12:17">
      <c r="L18183" s="1594" t="s">
        <v>518</v>
      </c>
      <c r="M18183" s="1579">
        <v>32</v>
      </c>
      <c r="N18183" s="1595">
        <f>N18182+1</f>
        <v>18172</v>
      </c>
      <c r="O18183" s="1258"/>
      <c r="Q18183" s="1870"/>
    </row>
    <row r="18184" spans="12:17">
      <c r="L18184" s="1594" t="s">
        <v>518</v>
      </c>
      <c r="M18184" s="1579">
        <v>33</v>
      </c>
      <c r="N18184" s="1595">
        <f>N18183+1</f>
        <v>18173</v>
      </c>
      <c r="O18184" s="1258"/>
      <c r="Q18184" s="1870"/>
    </row>
    <row r="18185" spans="12:17">
      <c r="L18185" s="1594" t="s">
        <v>518</v>
      </c>
      <c r="M18185" s="1579">
        <v>34</v>
      </c>
      <c r="N18185" s="1595">
        <f>N18184+1</f>
        <v>18174</v>
      </c>
      <c r="O18185" s="1258"/>
      <c r="Q18185" s="1870"/>
    </row>
    <row r="18186" spans="12:17">
      <c r="L18186" s="1594" t="s">
        <v>518</v>
      </c>
      <c r="M18186" s="1579">
        <v>35</v>
      </c>
      <c r="N18186" s="1595">
        <f>N18185+1</f>
        <v>18175</v>
      </c>
      <c r="O18186" s="1258"/>
      <c r="Q18186" s="1870"/>
    </row>
    <row r="18187" spans="12:17">
      <c r="L18187" s="1594" t="s">
        <v>518</v>
      </c>
      <c r="M18187" s="1579">
        <v>36</v>
      </c>
      <c r="N18187" s="1595">
        <f>N18186+1</f>
        <v>18176</v>
      </c>
      <c r="O18187" s="1258"/>
      <c r="Q18187" s="1870"/>
    </row>
    <row r="18188" spans="12:17">
      <c r="L18188" s="1594" t="s">
        <v>518</v>
      </c>
      <c r="M18188" s="1579">
        <v>37</v>
      </c>
      <c r="N18188" s="1595">
        <f>N18187+1</f>
        <v>18177</v>
      </c>
      <c r="O18188" s="1258"/>
      <c r="Q18188" s="1870"/>
    </row>
    <row r="18189" spans="12:17">
      <c r="L18189" s="1594" t="s">
        <v>518</v>
      </c>
      <c r="M18189" s="1579">
        <v>38</v>
      </c>
      <c r="N18189" s="1595">
        <f>N18188+1</f>
        <v>18178</v>
      </c>
      <c r="O18189" s="1258"/>
      <c r="Q18189" s="1870"/>
    </row>
    <row r="18190" spans="12:17">
      <c r="L18190" s="1594" t="s">
        <v>518</v>
      </c>
      <c r="M18190" s="1579">
        <v>39</v>
      </c>
      <c r="N18190" s="1595">
        <f>N18189+1</f>
        <v>18179</v>
      </c>
      <c r="O18190" s="1258"/>
      <c r="Q18190" s="1870"/>
    </row>
    <row r="18191" spans="12:17">
      <c r="L18191" s="1594" t="s">
        <v>518</v>
      </c>
      <c r="M18191" s="1579">
        <v>40</v>
      </c>
      <c r="N18191" s="1595">
        <f>N18190+1</f>
        <v>18180</v>
      </c>
      <c r="O18191" s="1258"/>
      <c r="Q18191" s="1870"/>
    </row>
    <row r="18192" spans="12:17">
      <c r="L18192" s="1594" t="s">
        <v>518</v>
      </c>
      <c r="M18192" s="1579">
        <v>41</v>
      </c>
      <c r="N18192" s="1595">
        <f>N18191+1</f>
        <v>18181</v>
      </c>
      <c r="O18192" s="1258"/>
      <c r="Q18192" s="1870"/>
    </row>
    <row r="18193" spans="12:17">
      <c r="L18193" s="1594" t="s">
        <v>518</v>
      </c>
      <c r="M18193" s="1579">
        <v>42</v>
      </c>
      <c r="N18193" s="1595">
        <f>N18192+1</f>
        <v>18182</v>
      </c>
      <c r="O18193" s="1258"/>
      <c r="Q18193" s="1870"/>
    </row>
    <row r="18194" spans="12:17">
      <c r="L18194" s="1594" t="s">
        <v>518</v>
      </c>
      <c r="M18194" s="1579">
        <v>43</v>
      </c>
      <c r="N18194" s="1595">
        <f>N18193+1</f>
        <v>18183</v>
      </c>
      <c r="O18194" s="1258"/>
      <c r="Q18194" s="1870"/>
    </row>
    <row r="18195" spans="12:17">
      <c r="L18195" s="1594" t="s">
        <v>518</v>
      </c>
      <c r="M18195" s="1579">
        <v>44</v>
      </c>
      <c r="N18195" s="1595">
        <f>N18194+1</f>
        <v>18184</v>
      </c>
      <c r="O18195" s="1258"/>
      <c r="Q18195" s="1870"/>
    </row>
    <row r="18196" spans="12:17">
      <c r="L18196" s="1594" t="s">
        <v>518</v>
      </c>
      <c r="M18196" s="1579">
        <v>45</v>
      </c>
      <c r="N18196" s="1595">
        <f>N18195+1</f>
        <v>18185</v>
      </c>
      <c r="O18196" s="1258"/>
      <c r="Q18196" s="1870"/>
    </row>
    <row r="18197" spans="12:17">
      <c r="L18197" s="1594" t="s">
        <v>518</v>
      </c>
      <c r="M18197" s="1579">
        <v>46</v>
      </c>
      <c r="N18197" s="1595">
        <f>N18196+1</f>
        <v>18186</v>
      </c>
      <c r="O18197" s="1258"/>
      <c r="Q18197" s="1870"/>
    </row>
    <row r="18198" spans="12:17">
      <c r="L18198" s="1594" t="s">
        <v>518</v>
      </c>
      <c r="M18198" s="1579">
        <v>47</v>
      </c>
      <c r="N18198" s="1595">
        <f>N18197+1</f>
        <v>18187</v>
      </c>
      <c r="O18198" s="1258"/>
      <c r="Q18198" s="1870"/>
    </row>
    <row r="18199" spans="12:17">
      <c r="L18199" s="1594" t="s">
        <v>518</v>
      </c>
      <c r="M18199" s="1579">
        <v>48</v>
      </c>
      <c r="N18199" s="1595">
        <f>N18198+1</f>
        <v>18188</v>
      </c>
      <c r="O18199" s="1258"/>
      <c r="Q18199" s="1870"/>
    </row>
    <row r="18200" spans="12:17">
      <c r="L18200" s="1594" t="s">
        <v>518</v>
      </c>
      <c r="M18200" s="1579">
        <v>49</v>
      </c>
      <c r="N18200" s="1595">
        <f>N18199+1</f>
        <v>18189</v>
      </c>
      <c r="O18200" s="1258"/>
      <c r="Q18200" s="1870"/>
    </row>
    <row r="18201" spans="12:17">
      <c r="L18201" s="1594" t="s">
        <v>518</v>
      </c>
      <c r="M18201" s="1579">
        <v>50</v>
      </c>
      <c r="N18201" s="1595">
        <f>N18200+1</f>
        <v>18190</v>
      </c>
      <c r="O18201" s="1258"/>
      <c r="Q18201" s="1870"/>
    </row>
    <row r="18202" spans="12:17">
      <c r="L18202" s="1594" t="s">
        <v>518</v>
      </c>
      <c r="M18202" s="1579">
        <v>51</v>
      </c>
      <c r="N18202" s="1595">
        <f>N18201+1</f>
        <v>18191</v>
      </c>
      <c r="O18202" s="1258"/>
      <c r="Q18202" s="1870"/>
    </row>
    <row r="18203" spans="12:17">
      <c r="L18203" s="1594" t="s">
        <v>518</v>
      </c>
      <c r="M18203" s="1579">
        <v>52</v>
      </c>
      <c r="N18203" s="1595">
        <f>N18202+1</f>
        <v>18192</v>
      </c>
      <c r="O18203" s="1258"/>
      <c r="Q18203" s="1870"/>
    </row>
    <row r="18204" spans="12:17">
      <c r="L18204" s="1594" t="s">
        <v>518</v>
      </c>
      <c r="M18204" s="1579">
        <v>53</v>
      </c>
      <c r="N18204" s="1595">
        <f>N18203+1</f>
        <v>18193</v>
      </c>
      <c r="O18204" s="1258"/>
      <c r="Q18204" s="1870"/>
    </row>
    <row r="18205" spans="12:17">
      <c r="L18205" s="1594" t="s">
        <v>518</v>
      </c>
      <c r="M18205" s="1579">
        <v>54</v>
      </c>
      <c r="N18205" s="1595">
        <f>N18204+1</f>
        <v>18194</v>
      </c>
      <c r="O18205" s="1258"/>
      <c r="Q18205" s="1870"/>
    </row>
    <row r="18206" spans="12:17">
      <c r="L18206" s="1594" t="s">
        <v>518</v>
      </c>
      <c r="M18206" s="1579">
        <v>55</v>
      </c>
      <c r="N18206" s="1595">
        <f>N18205+1</f>
        <v>18195</v>
      </c>
      <c r="O18206" s="1258"/>
      <c r="Q18206" s="1870"/>
    </row>
    <row r="18207" spans="12:17">
      <c r="L18207" s="1594" t="s">
        <v>518</v>
      </c>
      <c r="M18207" s="1579">
        <v>56</v>
      </c>
      <c r="N18207" s="1595">
        <f>N18206+1</f>
        <v>18196</v>
      </c>
      <c r="O18207" s="1258"/>
      <c r="Q18207" s="1870"/>
    </row>
    <row r="18208" spans="12:17">
      <c r="L18208" s="1594" t="s">
        <v>518</v>
      </c>
      <c r="M18208" s="1579">
        <v>57</v>
      </c>
      <c r="N18208" s="1595">
        <f>N18207+1</f>
        <v>18197</v>
      </c>
      <c r="O18208" s="1258"/>
      <c r="Q18208" s="1870"/>
    </row>
    <row r="18209" spans="12:17">
      <c r="L18209" s="1594" t="s">
        <v>518</v>
      </c>
      <c r="M18209" s="1579">
        <v>58</v>
      </c>
      <c r="N18209" s="1595">
        <f>N18208+1</f>
        <v>18198</v>
      </c>
      <c r="O18209" s="1258"/>
      <c r="Q18209" s="1870"/>
    </row>
    <row r="18210" spans="12:17">
      <c r="L18210" s="1594" t="s">
        <v>518</v>
      </c>
      <c r="M18210" s="1579">
        <v>59</v>
      </c>
      <c r="N18210" s="1595">
        <f>N18209+1</f>
        <v>18199</v>
      </c>
      <c r="O18210" s="1258"/>
      <c r="Q18210" s="1870"/>
    </row>
    <row r="18211" spans="12:17">
      <c r="L18211" s="1594" t="s">
        <v>518</v>
      </c>
      <c r="M18211" s="1579">
        <v>60</v>
      </c>
      <c r="N18211" s="1595">
        <f>N18210+1</f>
        <v>18200</v>
      </c>
      <c r="O18211" s="1258"/>
      <c r="Q18211" s="1870"/>
    </row>
    <row r="18212" spans="12:17">
      <c r="L18212" s="1594" t="s">
        <v>518</v>
      </c>
      <c r="M18212" s="1579">
        <v>61</v>
      </c>
      <c r="N18212" s="1595">
        <f>N18211+1</f>
        <v>18201</v>
      </c>
      <c r="O18212" s="1258"/>
      <c r="Q18212" s="1870"/>
    </row>
    <row r="18213" spans="12:17">
      <c r="L18213" s="1594" t="s">
        <v>518</v>
      </c>
      <c r="M18213" s="1579">
        <v>62</v>
      </c>
      <c r="N18213" s="1595">
        <f>N18212+1</f>
        <v>18202</v>
      </c>
      <c r="O18213" s="1258"/>
      <c r="Q18213" s="1870"/>
    </row>
    <row r="18214" spans="12:17">
      <c r="L18214" s="1594" t="s">
        <v>518</v>
      </c>
      <c r="M18214" s="1579">
        <v>63</v>
      </c>
      <c r="N18214" s="1595">
        <f>N18213+1</f>
        <v>18203</v>
      </c>
      <c r="O18214" s="1258"/>
      <c r="Q18214" s="1870"/>
    </row>
    <row r="18215" spans="12:17">
      <c r="L18215" s="1594" t="s">
        <v>518</v>
      </c>
      <c r="M18215" s="1579">
        <v>64</v>
      </c>
      <c r="N18215" s="1595">
        <f>N18214+1</f>
        <v>18204</v>
      </c>
      <c r="O18215" s="1258"/>
      <c r="Q18215" s="1870"/>
    </row>
    <row r="18216" spans="12:17">
      <c r="L18216" s="1594" t="s">
        <v>518</v>
      </c>
      <c r="M18216" s="1579">
        <v>65</v>
      </c>
      <c r="N18216" s="1595">
        <f>N18215+1</f>
        <v>18205</v>
      </c>
      <c r="O18216" s="1258"/>
      <c r="Q18216" s="1870"/>
    </row>
    <row r="18217" spans="12:17">
      <c r="L18217" s="1594" t="s">
        <v>518</v>
      </c>
      <c r="M18217" s="1579">
        <v>66</v>
      </c>
      <c r="N18217" s="1595">
        <f>N18216+1</f>
        <v>18206</v>
      </c>
      <c r="O18217" s="1258"/>
      <c r="Q18217" s="1870"/>
    </row>
    <row r="18218" spans="12:17">
      <c r="L18218" s="1594" t="s">
        <v>518</v>
      </c>
      <c r="M18218" s="1579">
        <v>67</v>
      </c>
      <c r="N18218" s="1595">
        <f>N18217+1</f>
        <v>18207</v>
      </c>
      <c r="O18218" s="1258"/>
      <c r="Q18218" s="1870"/>
    </row>
    <row r="18219" spans="12:17">
      <c r="L18219" s="1594" t="s">
        <v>518</v>
      </c>
      <c r="M18219" s="1579">
        <v>68</v>
      </c>
      <c r="N18219" s="1595">
        <f>N18218+1</f>
        <v>18208</v>
      </c>
      <c r="O18219" s="1258"/>
      <c r="Q18219" s="1870"/>
    </row>
    <row r="18220" spans="12:17">
      <c r="L18220" s="1594" t="s">
        <v>518</v>
      </c>
      <c r="M18220" s="1579">
        <v>69</v>
      </c>
      <c r="N18220" s="1595">
        <f>N18219+1</f>
        <v>18209</v>
      </c>
      <c r="O18220" s="1258"/>
      <c r="Q18220" s="1870"/>
    </row>
    <row r="18221" spans="12:17">
      <c r="L18221" s="1594" t="s">
        <v>518</v>
      </c>
      <c r="M18221" s="1579">
        <v>70</v>
      </c>
      <c r="N18221" s="1595">
        <f>N18220+1</f>
        <v>18210</v>
      </c>
      <c r="O18221" s="1258"/>
      <c r="Q18221" s="1870"/>
    </row>
    <row r="18222" spans="12:17">
      <c r="L18222" s="1594" t="s">
        <v>518</v>
      </c>
      <c r="M18222" s="1579">
        <v>71</v>
      </c>
      <c r="N18222" s="1595">
        <f>N18221+1</f>
        <v>18211</v>
      </c>
      <c r="O18222" s="1258"/>
      <c r="Q18222" s="1870"/>
    </row>
    <row r="18223" spans="12:17">
      <c r="L18223" s="1594" t="s">
        <v>518</v>
      </c>
      <c r="M18223" s="1579">
        <v>72</v>
      </c>
      <c r="N18223" s="1595">
        <f>N18222+1</f>
        <v>18212</v>
      </c>
      <c r="O18223" s="1258"/>
      <c r="Q18223" s="1870"/>
    </row>
    <row r="18224" spans="12:17">
      <c r="L18224" s="1594" t="s">
        <v>518</v>
      </c>
      <c r="M18224" s="1579">
        <v>73</v>
      </c>
      <c r="N18224" s="1595">
        <f>N18223+1</f>
        <v>18213</v>
      </c>
      <c r="O18224" s="1258"/>
      <c r="Q18224" s="1870"/>
    </row>
    <row r="18225" spans="12:17">
      <c r="L18225" s="1594" t="s">
        <v>518</v>
      </c>
      <c r="M18225" s="1579">
        <v>74</v>
      </c>
      <c r="N18225" s="1595">
        <f>N18224+1</f>
        <v>18214</v>
      </c>
      <c r="O18225" s="1258"/>
      <c r="Q18225" s="1870"/>
    </row>
    <row r="18226" spans="12:17">
      <c r="L18226" s="1594" t="s">
        <v>518</v>
      </c>
      <c r="M18226" s="1579">
        <v>75</v>
      </c>
      <c r="N18226" s="1595">
        <f>N18225+1</f>
        <v>18215</v>
      </c>
      <c r="O18226" s="1258"/>
      <c r="Q18226" s="1870"/>
    </row>
    <row r="18227" spans="12:17">
      <c r="L18227" s="1594" t="s">
        <v>518</v>
      </c>
      <c r="M18227" s="1579">
        <v>76</v>
      </c>
      <c r="N18227" s="1595">
        <f>N18226+1</f>
        <v>18216</v>
      </c>
      <c r="O18227" s="1258"/>
      <c r="Q18227" s="1870"/>
    </row>
    <row r="18228" spans="12:17">
      <c r="L18228" s="1594" t="s">
        <v>518</v>
      </c>
      <c r="M18228" s="1579">
        <v>77</v>
      </c>
      <c r="N18228" s="1595">
        <f>N18227+1</f>
        <v>18217</v>
      </c>
      <c r="O18228" s="1258"/>
      <c r="Q18228" s="1870"/>
    </row>
    <row r="18229" spans="12:17">
      <c r="L18229" s="1594" t="s">
        <v>518</v>
      </c>
      <c r="M18229" s="1579">
        <v>78</v>
      </c>
      <c r="N18229" s="1595">
        <f>N18228+1</f>
        <v>18218</v>
      </c>
      <c r="O18229" s="1258"/>
      <c r="Q18229" s="1870"/>
    </row>
    <row r="18230" spans="12:17">
      <c r="L18230" s="1594" t="s">
        <v>518</v>
      </c>
      <c r="M18230" s="1579">
        <v>79</v>
      </c>
      <c r="N18230" s="1595">
        <f>N18229+1</f>
        <v>18219</v>
      </c>
      <c r="O18230" s="1258"/>
      <c r="Q18230" s="1870"/>
    </row>
    <row r="18231" spans="12:17">
      <c r="L18231" s="1594" t="s">
        <v>518</v>
      </c>
      <c r="M18231" s="1579">
        <v>80</v>
      </c>
      <c r="N18231" s="1595">
        <f>N18230+1</f>
        <v>18220</v>
      </c>
      <c r="O18231" s="1258"/>
      <c r="Q18231" s="1870"/>
    </row>
    <row r="18232" spans="12:17">
      <c r="L18232" s="1594" t="s">
        <v>518</v>
      </c>
      <c r="M18232" s="1579">
        <v>81</v>
      </c>
      <c r="N18232" s="1595">
        <f>N18231+1</f>
        <v>18221</v>
      </c>
      <c r="O18232" s="1258"/>
      <c r="Q18232" s="1870"/>
    </row>
    <row r="18233" spans="12:17">
      <c r="L18233" s="1594" t="s">
        <v>518</v>
      </c>
      <c r="M18233" s="1579">
        <v>82</v>
      </c>
      <c r="N18233" s="1595">
        <f>N18232+1</f>
        <v>18222</v>
      </c>
      <c r="O18233" s="1258"/>
      <c r="Q18233" s="1870"/>
    </row>
    <row r="18234" spans="12:17">
      <c r="L18234" s="1594" t="s">
        <v>518</v>
      </c>
      <c r="M18234" s="1579">
        <v>83</v>
      </c>
      <c r="N18234" s="1595">
        <f>N18233+1</f>
        <v>18223</v>
      </c>
      <c r="O18234" s="1258"/>
      <c r="Q18234" s="1870"/>
    </row>
    <row r="18235" spans="12:17">
      <c r="L18235" s="1594" t="s">
        <v>518</v>
      </c>
      <c r="M18235" s="1579">
        <v>84</v>
      </c>
      <c r="N18235" s="1595">
        <f>N18234+1</f>
        <v>18224</v>
      </c>
      <c r="O18235" s="1258"/>
      <c r="Q18235" s="1870"/>
    </row>
    <row r="18236" spans="12:17">
      <c r="L18236" s="1594" t="s">
        <v>518</v>
      </c>
      <c r="M18236" s="1579">
        <v>85</v>
      </c>
      <c r="N18236" s="1595">
        <f>N18235+1</f>
        <v>18225</v>
      </c>
      <c r="O18236" s="1258"/>
      <c r="Q18236" s="1870"/>
    </row>
    <row r="18237" spans="12:17">
      <c r="L18237" s="1594" t="s">
        <v>518</v>
      </c>
      <c r="M18237" s="1579">
        <v>86</v>
      </c>
      <c r="N18237" s="1595">
        <f>N18236+1</f>
        <v>18226</v>
      </c>
      <c r="O18237" s="1258"/>
      <c r="Q18237" s="1870"/>
    </row>
    <row r="18238" spans="12:17">
      <c r="L18238" s="1594" t="s">
        <v>518</v>
      </c>
      <c r="M18238" s="1579">
        <v>87</v>
      </c>
      <c r="N18238" s="1595">
        <f>N18237+1</f>
        <v>18227</v>
      </c>
      <c r="O18238" s="1258"/>
      <c r="Q18238" s="1870"/>
    </row>
    <row r="18239" spans="12:17">
      <c r="L18239" s="1594" t="s">
        <v>518</v>
      </c>
      <c r="M18239" s="1579">
        <v>88</v>
      </c>
      <c r="N18239" s="1595">
        <f>N18238+1</f>
        <v>18228</v>
      </c>
      <c r="O18239" s="1258"/>
      <c r="Q18239" s="1870"/>
    </row>
    <row r="18240" spans="12:17">
      <c r="L18240" s="1594" t="s">
        <v>518</v>
      </c>
      <c r="M18240" s="1579">
        <v>89</v>
      </c>
      <c r="N18240" s="1595">
        <f>N18239+1</f>
        <v>18229</v>
      </c>
      <c r="O18240" s="1258"/>
      <c r="Q18240" s="1870"/>
    </row>
    <row r="18241" spans="12:17">
      <c r="L18241" s="1594" t="s">
        <v>518</v>
      </c>
      <c r="M18241" s="1579">
        <v>90</v>
      </c>
      <c r="N18241" s="1595">
        <f>N18240+1</f>
        <v>18230</v>
      </c>
      <c r="O18241" s="1258"/>
      <c r="Q18241" s="1870"/>
    </row>
    <row r="18242" spans="12:17">
      <c r="L18242" s="1594" t="s">
        <v>518</v>
      </c>
      <c r="M18242" s="1579">
        <v>91</v>
      </c>
      <c r="N18242" s="1595">
        <f>N18241+1</f>
        <v>18231</v>
      </c>
      <c r="O18242" s="1258"/>
      <c r="Q18242" s="1870"/>
    </row>
    <row r="18243" spans="12:17">
      <c r="L18243" s="1594" t="s">
        <v>518</v>
      </c>
      <c r="M18243" s="1579">
        <v>92</v>
      </c>
      <c r="N18243" s="1595">
        <f>N18242+1</f>
        <v>18232</v>
      </c>
      <c r="O18243" s="1258"/>
      <c r="Q18243" s="1870"/>
    </row>
    <row r="18244" spans="12:17">
      <c r="L18244" s="1594" t="s">
        <v>518</v>
      </c>
      <c r="M18244" s="1579">
        <v>93</v>
      </c>
      <c r="N18244" s="1595">
        <f>N18243+1</f>
        <v>18233</v>
      </c>
      <c r="O18244" s="1258"/>
      <c r="Q18244" s="1870"/>
    </row>
    <row r="18245" spans="12:17">
      <c r="L18245" s="1594" t="s">
        <v>518</v>
      </c>
      <c r="M18245" s="1579">
        <v>94</v>
      </c>
      <c r="N18245" s="1595">
        <f>N18244+1</f>
        <v>18234</v>
      </c>
      <c r="O18245" s="1258"/>
      <c r="Q18245" s="1870"/>
    </row>
    <row r="18246" spans="12:17">
      <c r="L18246" s="1594" t="s">
        <v>518</v>
      </c>
      <c r="M18246" s="1579">
        <v>95</v>
      </c>
      <c r="N18246" s="1595">
        <f>N18245+1</f>
        <v>18235</v>
      </c>
      <c r="O18246" s="1258"/>
      <c r="Q18246" s="1870"/>
    </row>
    <row r="18247" spans="12:17">
      <c r="L18247" s="1594" t="s">
        <v>518</v>
      </c>
      <c r="M18247" s="1579">
        <v>96</v>
      </c>
      <c r="N18247" s="1595">
        <f>N18246+1</f>
        <v>18236</v>
      </c>
      <c r="O18247" s="1258"/>
      <c r="Q18247" s="1870"/>
    </row>
    <row r="18248" spans="12:17">
      <c r="L18248" s="1594" t="s">
        <v>519</v>
      </c>
      <c r="M18248" s="1579">
        <v>1</v>
      </c>
      <c r="N18248" s="1595">
        <f>N18247+1</f>
        <v>18237</v>
      </c>
      <c r="O18248" s="1258"/>
      <c r="Q18248" s="1870"/>
    </row>
    <row r="18249" spans="12:17">
      <c r="L18249" s="1594" t="s">
        <v>519</v>
      </c>
      <c r="M18249" s="1579">
        <v>2</v>
      </c>
      <c r="N18249" s="1595">
        <f>N18248+1</f>
        <v>18238</v>
      </c>
      <c r="O18249" s="1258"/>
      <c r="Q18249" s="1870"/>
    </row>
    <row r="18250" spans="12:17">
      <c r="L18250" s="1594" t="s">
        <v>519</v>
      </c>
      <c r="M18250" s="1579">
        <v>3</v>
      </c>
      <c r="N18250" s="1595">
        <f>N18249+1</f>
        <v>18239</v>
      </c>
      <c r="O18250" s="1258"/>
      <c r="Q18250" s="1870"/>
    </row>
    <row r="18251" spans="12:17">
      <c r="L18251" s="1594" t="s">
        <v>519</v>
      </c>
      <c r="M18251" s="1579">
        <v>4</v>
      </c>
      <c r="N18251" s="1595">
        <f>N18250+1</f>
        <v>18240</v>
      </c>
      <c r="O18251" s="1258"/>
      <c r="Q18251" s="1870"/>
    </row>
    <row r="18252" spans="12:17">
      <c r="L18252" s="1594" t="s">
        <v>519</v>
      </c>
      <c r="M18252" s="1579">
        <v>5</v>
      </c>
      <c r="N18252" s="1595">
        <f>N18251+1</f>
        <v>18241</v>
      </c>
      <c r="O18252" s="1258"/>
      <c r="Q18252" s="1870"/>
    </row>
    <row r="18253" spans="12:17">
      <c r="L18253" s="1594" t="s">
        <v>519</v>
      </c>
      <c r="M18253" s="1579">
        <v>6</v>
      </c>
      <c r="N18253" s="1595">
        <f>N18252+1</f>
        <v>18242</v>
      </c>
      <c r="O18253" s="1258"/>
      <c r="Q18253" s="1870"/>
    </row>
    <row r="18254" spans="12:17">
      <c r="L18254" s="1594" t="s">
        <v>519</v>
      </c>
      <c r="M18254" s="1579">
        <v>7</v>
      </c>
      <c r="N18254" s="1595">
        <f>N18253+1</f>
        <v>18243</v>
      </c>
      <c r="O18254" s="1258"/>
      <c r="Q18254" s="1870"/>
    </row>
    <row r="18255" spans="12:17">
      <c r="L18255" s="1594" t="s">
        <v>519</v>
      </c>
      <c r="M18255" s="1579">
        <v>8</v>
      </c>
      <c r="N18255" s="1595">
        <f>N18254+1</f>
        <v>18244</v>
      </c>
      <c r="O18255" s="1258"/>
      <c r="Q18255" s="1870"/>
    </row>
    <row r="18256" spans="12:17">
      <c r="L18256" s="1594" t="s">
        <v>519</v>
      </c>
      <c r="M18256" s="1579">
        <v>9</v>
      </c>
      <c r="N18256" s="1595">
        <f>N18255+1</f>
        <v>18245</v>
      </c>
      <c r="O18256" s="1258"/>
      <c r="Q18256" s="1870"/>
    </row>
    <row r="18257" spans="12:17">
      <c r="L18257" s="1594" t="s">
        <v>519</v>
      </c>
      <c r="M18257" s="1579">
        <v>10</v>
      </c>
      <c r="N18257" s="1595">
        <f>N18256+1</f>
        <v>18246</v>
      </c>
      <c r="O18257" s="1258"/>
      <c r="Q18257" s="1870"/>
    </row>
    <row r="18258" spans="12:17">
      <c r="L18258" s="1594" t="s">
        <v>519</v>
      </c>
      <c r="M18258" s="1579">
        <v>11</v>
      </c>
      <c r="N18258" s="1595">
        <f>N18257+1</f>
        <v>18247</v>
      </c>
      <c r="O18258" s="1258"/>
      <c r="Q18258" s="1870"/>
    </row>
    <row r="18259" spans="12:17">
      <c r="L18259" s="1594" t="s">
        <v>519</v>
      </c>
      <c r="M18259" s="1579">
        <v>12</v>
      </c>
      <c r="N18259" s="1595">
        <f>N18258+1</f>
        <v>18248</v>
      </c>
      <c r="O18259" s="1258"/>
      <c r="Q18259" s="1870"/>
    </row>
    <row r="18260" spans="12:17">
      <c r="L18260" s="1594" t="s">
        <v>519</v>
      </c>
      <c r="M18260" s="1579">
        <v>13</v>
      </c>
      <c r="N18260" s="1595">
        <f>N18259+1</f>
        <v>18249</v>
      </c>
      <c r="O18260" s="1258"/>
      <c r="Q18260" s="1870"/>
    </row>
    <row r="18261" spans="12:17">
      <c r="L18261" s="1594" t="s">
        <v>519</v>
      </c>
      <c r="M18261" s="1579">
        <v>14</v>
      </c>
      <c r="N18261" s="1595">
        <f>N18260+1</f>
        <v>18250</v>
      </c>
      <c r="O18261" s="1258"/>
      <c r="Q18261" s="1870"/>
    </row>
    <row r="18262" spans="12:17">
      <c r="L18262" s="1594" t="s">
        <v>519</v>
      </c>
      <c r="M18262" s="1579">
        <v>15</v>
      </c>
      <c r="N18262" s="1595">
        <f>N18261+1</f>
        <v>18251</v>
      </c>
      <c r="O18262" s="1258"/>
      <c r="Q18262" s="1870"/>
    </row>
    <row r="18263" spans="12:17">
      <c r="L18263" s="1594" t="s">
        <v>519</v>
      </c>
      <c r="M18263" s="1579">
        <v>16</v>
      </c>
      <c r="N18263" s="1595">
        <f>N18262+1</f>
        <v>18252</v>
      </c>
      <c r="O18263" s="1258"/>
      <c r="Q18263" s="1870"/>
    </row>
    <row r="18264" spans="12:17">
      <c r="L18264" s="1594" t="s">
        <v>519</v>
      </c>
      <c r="M18264" s="1579">
        <v>17</v>
      </c>
      <c r="N18264" s="1595">
        <f>N18263+1</f>
        <v>18253</v>
      </c>
      <c r="O18264" s="1258"/>
      <c r="Q18264" s="1870"/>
    </row>
    <row r="18265" spans="12:17">
      <c r="L18265" s="1594" t="s">
        <v>519</v>
      </c>
      <c r="M18265" s="1579">
        <v>18</v>
      </c>
      <c r="N18265" s="1595">
        <f>N18264+1</f>
        <v>18254</v>
      </c>
      <c r="O18265" s="1258"/>
      <c r="Q18265" s="1870"/>
    </row>
    <row r="18266" spans="12:17">
      <c r="L18266" s="1594" t="s">
        <v>519</v>
      </c>
      <c r="M18266" s="1579">
        <v>19</v>
      </c>
      <c r="N18266" s="1595">
        <f>N18265+1</f>
        <v>18255</v>
      </c>
      <c r="O18266" s="1258"/>
      <c r="Q18266" s="1870"/>
    </row>
    <row r="18267" spans="12:17">
      <c r="L18267" s="1594" t="s">
        <v>519</v>
      </c>
      <c r="M18267" s="1579">
        <v>20</v>
      </c>
      <c r="N18267" s="1595">
        <f>N18266+1</f>
        <v>18256</v>
      </c>
      <c r="O18267" s="1258"/>
      <c r="Q18267" s="1870"/>
    </row>
    <row r="18268" spans="12:17">
      <c r="L18268" s="1594" t="s">
        <v>519</v>
      </c>
      <c r="M18268" s="1579">
        <v>21</v>
      </c>
      <c r="N18268" s="1595">
        <f>N18267+1</f>
        <v>18257</v>
      </c>
      <c r="O18268" s="1258"/>
      <c r="Q18268" s="1870"/>
    </row>
    <row r="18269" spans="12:17">
      <c r="L18269" s="1594" t="s">
        <v>519</v>
      </c>
      <c r="M18269" s="1579">
        <v>22</v>
      </c>
      <c r="N18269" s="1595">
        <f>N18268+1</f>
        <v>18258</v>
      </c>
      <c r="O18269" s="1258"/>
      <c r="Q18269" s="1870"/>
    </row>
    <row r="18270" spans="12:17">
      <c r="L18270" s="1594" t="s">
        <v>519</v>
      </c>
      <c r="M18270" s="1579">
        <v>23</v>
      </c>
      <c r="N18270" s="1595">
        <f>N18269+1</f>
        <v>18259</v>
      </c>
      <c r="O18270" s="1258"/>
      <c r="Q18270" s="1870"/>
    </row>
    <row r="18271" spans="12:17">
      <c r="L18271" s="1594" t="s">
        <v>519</v>
      </c>
      <c r="M18271" s="1579">
        <v>24</v>
      </c>
      <c r="N18271" s="1595">
        <f>N18270+1</f>
        <v>18260</v>
      </c>
      <c r="O18271" s="1258"/>
      <c r="Q18271" s="1870"/>
    </row>
    <row r="18272" spans="12:17">
      <c r="L18272" s="1594" t="s">
        <v>519</v>
      </c>
      <c r="M18272" s="1579">
        <v>25</v>
      </c>
      <c r="N18272" s="1595">
        <f>N18271+1</f>
        <v>18261</v>
      </c>
      <c r="O18272" s="1258"/>
      <c r="Q18272" s="1870"/>
    </row>
    <row r="18273" spans="12:17">
      <c r="L18273" s="1594" t="s">
        <v>519</v>
      </c>
      <c r="M18273" s="1579">
        <v>26</v>
      </c>
      <c r="N18273" s="1595">
        <f>N18272+1</f>
        <v>18262</v>
      </c>
      <c r="O18273" s="1258"/>
      <c r="Q18273" s="1870"/>
    </row>
    <row r="18274" spans="12:17">
      <c r="L18274" s="1594" t="s">
        <v>519</v>
      </c>
      <c r="M18274" s="1579">
        <v>27</v>
      </c>
      <c r="N18274" s="1595">
        <f>N18273+1</f>
        <v>18263</v>
      </c>
      <c r="O18274" s="1258"/>
      <c r="Q18274" s="1870"/>
    </row>
    <row r="18275" spans="12:17">
      <c r="L18275" s="1594" t="s">
        <v>519</v>
      </c>
      <c r="M18275" s="1579">
        <v>28</v>
      </c>
      <c r="N18275" s="1595">
        <f>N18274+1</f>
        <v>18264</v>
      </c>
      <c r="O18275" s="1258"/>
      <c r="Q18275" s="1870"/>
    </row>
    <row r="18276" spans="12:17">
      <c r="L18276" s="1594" t="s">
        <v>519</v>
      </c>
      <c r="M18276" s="1579">
        <v>29</v>
      </c>
      <c r="N18276" s="1595">
        <f>N18275+1</f>
        <v>18265</v>
      </c>
      <c r="O18276" s="1258"/>
      <c r="Q18276" s="1870"/>
    </row>
    <row r="18277" spans="12:17">
      <c r="L18277" s="1594" t="s">
        <v>519</v>
      </c>
      <c r="M18277" s="1579">
        <v>30</v>
      </c>
      <c r="N18277" s="1595">
        <f>N18276+1</f>
        <v>18266</v>
      </c>
      <c r="O18277" s="1258"/>
      <c r="Q18277" s="1870"/>
    </row>
    <row r="18278" spans="12:17">
      <c r="L18278" s="1594" t="s">
        <v>519</v>
      </c>
      <c r="M18278" s="1579">
        <v>31</v>
      </c>
      <c r="N18278" s="1595">
        <f>N18277+1</f>
        <v>18267</v>
      </c>
      <c r="O18278" s="1258"/>
      <c r="Q18278" s="1870"/>
    </row>
    <row r="18279" spans="12:17">
      <c r="L18279" s="1594" t="s">
        <v>519</v>
      </c>
      <c r="M18279" s="1579">
        <v>32</v>
      </c>
      <c r="N18279" s="1595">
        <f>N18278+1</f>
        <v>18268</v>
      </c>
      <c r="O18279" s="1258"/>
      <c r="Q18279" s="1870"/>
    </row>
    <row r="18280" spans="12:17">
      <c r="L18280" s="1594" t="s">
        <v>519</v>
      </c>
      <c r="M18280" s="1579">
        <v>33</v>
      </c>
      <c r="N18280" s="1595">
        <f>N18279+1</f>
        <v>18269</v>
      </c>
      <c r="O18280" s="1258"/>
      <c r="Q18280" s="1870"/>
    </row>
    <row r="18281" spans="12:17">
      <c r="L18281" s="1594" t="s">
        <v>519</v>
      </c>
      <c r="M18281" s="1579">
        <v>34</v>
      </c>
      <c r="N18281" s="1595">
        <f>N18280+1</f>
        <v>18270</v>
      </c>
      <c r="O18281" s="1258"/>
      <c r="Q18281" s="1870"/>
    </row>
    <row r="18282" spans="12:17">
      <c r="L18282" s="1594" t="s">
        <v>519</v>
      </c>
      <c r="M18282" s="1579">
        <v>35</v>
      </c>
      <c r="N18282" s="1595">
        <f>N18281+1</f>
        <v>18271</v>
      </c>
      <c r="O18282" s="1258"/>
      <c r="Q18282" s="1870"/>
    </row>
    <row r="18283" spans="12:17">
      <c r="L18283" s="1594" t="s">
        <v>519</v>
      </c>
      <c r="M18283" s="1579">
        <v>36</v>
      </c>
      <c r="N18283" s="1595">
        <f>N18282+1</f>
        <v>18272</v>
      </c>
      <c r="O18283" s="1258"/>
      <c r="Q18283" s="1870"/>
    </row>
    <row r="18284" spans="12:17">
      <c r="L18284" s="1594" t="s">
        <v>519</v>
      </c>
      <c r="M18284" s="1579">
        <v>37</v>
      </c>
      <c r="N18284" s="1595">
        <f>N18283+1</f>
        <v>18273</v>
      </c>
      <c r="O18284" s="1258"/>
      <c r="Q18284" s="1870"/>
    </row>
    <row r="18285" spans="12:17">
      <c r="L18285" s="1594" t="s">
        <v>519</v>
      </c>
      <c r="M18285" s="1579">
        <v>38</v>
      </c>
      <c r="N18285" s="1595">
        <f>N18284+1</f>
        <v>18274</v>
      </c>
      <c r="O18285" s="1258"/>
      <c r="Q18285" s="1870"/>
    </row>
    <row r="18286" spans="12:17">
      <c r="L18286" s="1594" t="s">
        <v>519</v>
      </c>
      <c r="M18286" s="1579">
        <v>39</v>
      </c>
      <c r="N18286" s="1595">
        <f>N18285+1</f>
        <v>18275</v>
      </c>
      <c r="O18286" s="1258"/>
      <c r="Q18286" s="1870"/>
    </row>
    <row r="18287" spans="12:17">
      <c r="L18287" s="1594" t="s">
        <v>519</v>
      </c>
      <c r="M18287" s="1579">
        <v>40</v>
      </c>
      <c r="N18287" s="1595">
        <f>N18286+1</f>
        <v>18276</v>
      </c>
      <c r="O18287" s="1258"/>
      <c r="Q18287" s="1870"/>
    </row>
    <row r="18288" spans="12:17">
      <c r="L18288" s="1594" t="s">
        <v>519</v>
      </c>
      <c r="M18288" s="1579">
        <v>41</v>
      </c>
      <c r="N18288" s="1595">
        <f>N18287+1</f>
        <v>18277</v>
      </c>
      <c r="O18288" s="1258"/>
      <c r="Q18288" s="1870"/>
    </row>
    <row r="18289" spans="12:17">
      <c r="L18289" s="1594" t="s">
        <v>519</v>
      </c>
      <c r="M18289" s="1579">
        <v>42</v>
      </c>
      <c r="N18289" s="1595">
        <f>N18288+1</f>
        <v>18278</v>
      </c>
      <c r="O18289" s="1258"/>
      <c r="Q18289" s="1870"/>
    </row>
    <row r="18290" spans="12:17">
      <c r="L18290" s="1594" t="s">
        <v>519</v>
      </c>
      <c r="M18290" s="1579">
        <v>43</v>
      </c>
      <c r="N18290" s="1595">
        <f>N18289+1</f>
        <v>18279</v>
      </c>
      <c r="O18290" s="1258"/>
      <c r="Q18290" s="1870"/>
    </row>
    <row r="18291" spans="12:17">
      <c r="L18291" s="1594" t="s">
        <v>519</v>
      </c>
      <c r="M18291" s="1579">
        <v>44</v>
      </c>
      <c r="N18291" s="1595">
        <f>N18290+1</f>
        <v>18280</v>
      </c>
      <c r="O18291" s="1258"/>
      <c r="Q18291" s="1870"/>
    </row>
    <row r="18292" spans="12:17">
      <c r="L18292" s="1594" t="s">
        <v>519</v>
      </c>
      <c r="M18292" s="1579">
        <v>45</v>
      </c>
      <c r="N18292" s="1595">
        <f>N18291+1</f>
        <v>18281</v>
      </c>
      <c r="O18292" s="1258"/>
      <c r="Q18292" s="1870"/>
    </row>
    <row r="18293" spans="12:17">
      <c r="L18293" s="1594" t="s">
        <v>519</v>
      </c>
      <c r="M18293" s="1579">
        <v>46</v>
      </c>
      <c r="N18293" s="1595">
        <f>N18292+1</f>
        <v>18282</v>
      </c>
      <c r="O18293" s="1258"/>
      <c r="Q18293" s="1870"/>
    </row>
    <row r="18294" spans="12:17">
      <c r="L18294" s="1594" t="s">
        <v>519</v>
      </c>
      <c r="M18294" s="1579">
        <v>47</v>
      </c>
      <c r="N18294" s="1595">
        <f>N18293+1</f>
        <v>18283</v>
      </c>
      <c r="O18294" s="1258"/>
      <c r="Q18294" s="1870"/>
    </row>
    <row r="18295" spans="12:17">
      <c r="L18295" s="1594" t="s">
        <v>519</v>
      </c>
      <c r="M18295" s="1579">
        <v>48</v>
      </c>
      <c r="N18295" s="1595">
        <f>N18294+1</f>
        <v>18284</v>
      </c>
      <c r="O18295" s="1258"/>
      <c r="Q18295" s="1870"/>
    </row>
    <row r="18296" spans="12:17">
      <c r="L18296" s="1594" t="s">
        <v>519</v>
      </c>
      <c r="M18296" s="1579">
        <v>49</v>
      </c>
      <c r="N18296" s="1595">
        <f>N18295+1</f>
        <v>18285</v>
      </c>
      <c r="O18296" s="1258"/>
      <c r="Q18296" s="1870"/>
    </row>
    <row r="18297" spans="12:17">
      <c r="L18297" s="1594" t="s">
        <v>519</v>
      </c>
      <c r="M18297" s="1579">
        <v>50</v>
      </c>
      <c r="N18297" s="1595">
        <f>N18296+1</f>
        <v>18286</v>
      </c>
      <c r="O18297" s="1258"/>
      <c r="Q18297" s="1870"/>
    </row>
    <row r="18298" spans="12:17">
      <c r="L18298" s="1594" t="s">
        <v>519</v>
      </c>
      <c r="M18298" s="1579">
        <v>51</v>
      </c>
      <c r="N18298" s="1595">
        <f>N18297+1</f>
        <v>18287</v>
      </c>
      <c r="O18298" s="1258"/>
      <c r="Q18298" s="1870"/>
    </row>
    <row r="18299" spans="12:17">
      <c r="L18299" s="1594" t="s">
        <v>519</v>
      </c>
      <c r="M18299" s="1579">
        <v>52</v>
      </c>
      <c r="N18299" s="1595">
        <f>N18298+1</f>
        <v>18288</v>
      </c>
      <c r="O18299" s="1258"/>
      <c r="Q18299" s="1870"/>
    </row>
    <row r="18300" spans="12:17">
      <c r="L18300" s="1594" t="s">
        <v>519</v>
      </c>
      <c r="M18300" s="1579">
        <v>53</v>
      </c>
      <c r="N18300" s="1595">
        <f>N18299+1</f>
        <v>18289</v>
      </c>
      <c r="O18300" s="1258"/>
      <c r="Q18300" s="1870"/>
    </row>
    <row r="18301" spans="12:17">
      <c r="L18301" s="1594" t="s">
        <v>519</v>
      </c>
      <c r="M18301" s="1579">
        <v>54</v>
      </c>
      <c r="N18301" s="1595">
        <f>N18300+1</f>
        <v>18290</v>
      </c>
      <c r="O18301" s="1258"/>
      <c r="Q18301" s="1870"/>
    </row>
    <row r="18302" spans="12:17">
      <c r="L18302" s="1594" t="s">
        <v>519</v>
      </c>
      <c r="M18302" s="1579">
        <v>55</v>
      </c>
      <c r="N18302" s="1595">
        <f>N18301+1</f>
        <v>18291</v>
      </c>
      <c r="O18302" s="1258"/>
      <c r="Q18302" s="1870"/>
    </row>
    <row r="18303" spans="12:17">
      <c r="L18303" s="1594" t="s">
        <v>519</v>
      </c>
      <c r="M18303" s="1579">
        <v>56</v>
      </c>
      <c r="N18303" s="1595">
        <f>N18302+1</f>
        <v>18292</v>
      </c>
      <c r="O18303" s="1258"/>
      <c r="Q18303" s="1870"/>
    </row>
    <row r="18304" spans="12:17">
      <c r="L18304" s="1594" t="s">
        <v>519</v>
      </c>
      <c r="M18304" s="1579">
        <v>57</v>
      </c>
      <c r="N18304" s="1595">
        <f>N18303+1</f>
        <v>18293</v>
      </c>
      <c r="O18304" s="1258"/>
      <c r="Q18304" s="1870"/>
    </row>
    <row r="18305" spans="12:17">
      <c r="L18305" s="1594" t="s">
        <v>519</v>
      </c>
      <c r="M18305" s="1579">
        <v>58</v>
      </c>
      <c r="N18305" s="1595">
        <f>N18304+1</f>
        <v>18294</v>
      </c>
      <c r="O18305" s="1258"/>
      <c r="Q18305" s="1870"/>
    </row>
    <row r="18306" spans="12:17">
      <c r="L18306" s="1594" t="s">
        <v>519</v>
      </c>
      <c r="M18306" s="1579">
        <v>59</v>
      </c>
      <c r="N18306" s="1595">
        <f>N18305+1</f>
        <v>18295</v>
      </c>
      <c r="O18306" s="1258"/>
      <c r="Q18306" s="1870"/>
    </row>
    <row r="18307" spans="12:17">
      <c r="L18307" s="1594" t="s">
        <v>519</v>
      </c>
      <c r="M18307" s="1579">
        <v>60</v>
      </c>
      <c r="N18307" s="1595">
        <f>N18306+1</f>
        <v>18296</v>
      </c>
      <c r="O18307" s="1258"/>
      <c r="Q18307" s="1870"/>
    </row>
    <row r="18308" spans="12:17">
      <c r="L18308" s="1594" t="s">
        <v>519</v>
      </c>
      <c r="M18308" s="1579">
        <v>61</v>
      </c>
      <c r="N18308" s="1595">
        <f>N18307+1</f>
        <v>18297</v>
      </c>
      <c r="O18308" s="1258"/>
      <c r="Q18308" s="1870"/>
    </row>
    <row r="18309" spans="12:17">
      <c r="L18309" s="1594" t="s">
        <v>519</v>
      </c>
      <c r="M18309" s="1579">
        <v>62</v>
      </c>
      <c r="N18309" s="1595">
        <f>N18308+1</f>
        <v>18298</v>
      </c>
      <c r="O18309" s="1258"/>
      <c r="Q18309" s="1870"/>
    </row>
    <row r="18310" spans="12:17">
      <c r="L18310" s="1594" t="s">
        <v>519</v>
      </c>
      <c r="M18310" s="1579">
        <v>63</v>
      </c>
      <c r="N18310" s="1595">
        <f>N18309+1</f>
        <v>18299</v>
      </c>
      <c r="O18310" s="1258"/>
      <c r="Q18310" s="1870"/>
    </row>
    <row r="18311" spans="12:17">
      <c r="L18311" s="1594" t="s">
        <v>519</v>
      </c>
      <c r="M18311" s="1579">
        <v>64</v>
      </c>
      <c r="N18311" s="1595">
        <f>N18310+1</f>
        <v>18300</v>
      </c>
      <c r="O18311" s="1258"/>
      <c r="Q18311" s="1870"/>
    </row>
    <row r="18312" spans="12:17">
      <c r="L18312" s="1594" t="s">
        <v>519</v>
      </c>
      <c r="M18312" s="1579">
        <v>65</v>
      </c>
      <c r="N18312" s="1595">
        <f>N18311+1</f>
        <v>18301</v>
      </c>
      <c r="O18312" s="1258"/>
      <c r="Q18312" s="1870"/>
    </row>
    <row r="18313" spans="12:17">
      <c r="L18313" s="1594" t="s">
        <v>519</v>
      </c>
      <c r="M18313" s="1579">
        <v>66</v>
      </c>
      <c r="N18313" s="1595">
        <f>N18312+1</f>
        <v>18302</v>
      </c>
      <c r="O18313" s="1258"/>
      <c r="Q18313" s="1870"/>
    </row>
    <row r="18314" spans="12:17">
      <c r="L18314" s="1594" t="s">
        <v>519</v>
      </c>
      <c r="M18314" s="1579">
        <v>67</v>
      </c>
      <c r="N18314" s="1595">
        <f>N18313+1</f>
        <v>18303</v>
      </c>
      <c r="O18314" s="1258"/>
      <c r="Q18314" s="1870"/>
    </row>
    <row r="18315" spans="12:17">
      <c r="L18315" s="1594" t="s">
        <v>519</v>
      </c>
      <c r="M18315" s="1579">
        <v>68</v>
      </c>
      <c r="N18315" s="1595">
        <f>N18314+1</f>
        <v>18304</v>
      </c>
      <c r="O18315" s="1258"/>
      <c r="Q18315" s="1870"/>
    </row>
    <row r="18316" spans="12:17">
      <c r="L18316" s="1594" t="s">
        <v>519</v>
      </c>
      <c r="M18316" s="1579">
        <v>69</v>
      </c>
      <c r="N18316" s="1595">
        <f>N18315+1</f>
        <v>18305</v>
      </c>
      <c r="O18316" s="1258"/>
      <c r="Q18316" s="1870"/>
    </row>
    <row r="18317" spans="12:17">
      <c r="L18317" s="1594" t="s">
        <v>519</v>
      </c>
      <c r="M18317" s="1579">
        <v>70</v>
      </c>
      <c r="N18317" s="1595">
        <f>N18316+1</f>
        <v>18306</v>
      </c>
      <c r="O18317" s="1258"/>
      <c r="Q18317" s="1870"/>
    </row>
    <row r="18318" spans="12:17">
      <c r="L18318" s="1594" t="s">
        <v>519</v>
      </c>
      <c r="M18318" s="1579">
        <v>71</v>
      </c>
      <c r="N18318" s="1595">
        <f>N18317+1</f>
        <v>18307</v>
      </c>
      <c r="O18318" s="1258"/>
      <c r="Q18318" s="1870"/>
    </row>
    <row r="18319" spans="12:17">
      <c r="L18319" s="1594" t="s">
        <v>519</v>
      </c>
      <c r="M18319" s="1579">
        <v>72</v>
      </c>
      <c r="N18319" s="1595">
        <f>N18318+1</f>
        <v>18308</v>
      </c>
      <c r="O18319" s="1258"/>
      <c r="Q18319" s="1870"/>
    </row>
    <row r="18320" spans="12:17">
      <c r="L18320" s="1594" t="s">
        <v>519</v>
      </c>
      <c r="M18320" s="1579">
        <v>73</v>
      </c>
      <c r="N18320" s="1595">
        <f>N18319+1</f>
        <v>18309</v>
      </c>
      <c r="O18320" s="1258"/>
      <c r="Q18320" s="1870"/>
    </row>
    <row r="18321" spans="12:17">
      <c r="L18321" s="1594" t="s">
        <v>519</v>
      </c>
      <c r="M18321" s="1579">
        <v>74</v>
      </c>
      <c r="N18321" s="1595">
        <f>N18320+1</f>
        <v>18310</v>
      </c>
      <c r="O18321" s="1258"/>
      <c r="Q18321" s="1870"/>
    </row>
    <row r="18322" spans="12:17">
      <c r="L18322" s="1594" t="s">
        <v>519</v>
      </c>
      <c r="M18322" s="1579">
        <v>75</v>
      </c>
      <c r="N18322" s="1595">
        <f>N18321+1</f>
        <v>18311</v>
      </c>
      <c r="O18322" s="1258"/>
      <c r="Q18322" s="1870"/>
    </row>
    <row r="18323" spans="12:17">
      <c r="L18323" s="1594" t="s">
        <v>519</v>
      </c>
      <c r="M18323" s="1579">
        <v>76</v>
      </c>
      <c r="N18323" s="1595">
        <f>N18322+1</f>
        <v>18312</v>
      </c>
      <c r="O18323" s="1258"/>
      <c r="Q18323" s="1870"/>
    </row>
    <row r="18324" spans="12:17">
      <c r="L18324" s="1594" t="s">
        <v>519</v>
      </c>
      <c r="M18324" s="1579">
        <v>77</v>
      </c>
      <c r="N18324" s="1595">
        <f>N18323+1</f>
        <v>18313</v>
      </c>
      <c r="O18324" s="1258"/>
      <c r="Q18324" s="1870"/>
    </row>
    <row r="18325" spans="12:17">
      <c r="L18325" s="1594" t="s">
        <v>519</v>
      </c>
      <c r="M18325" s="1579">
        <v>78</v>
      </c>
      <c r="N18325" s="1595">
        <f>N18324+1</f>
        <v>18314</v>
      </c>
      <c r="O18325" s="1258"/>
      <c r="Q18325" s="1870"/>
    </row>
    <row r="18326" spans="12:17">
      <c r="L18326" s="1594" t="s">
        <v>519</v>
      </c>
      <c r="M18326" s="1579">
        <v>79</v>
      </c>
      <c r="N18326" s="1595">
        <f>N18325+1</f>
        <v>18315</v>
      </c>
      <c r="O18326" s="1258"/>
      <c r="Q18326" s="1870"/>
    </row>
    <row r="18327" spans="12:17">
      <c r="L18327" s="1594" t="s">
        <v>519</v>
      </c>
      <c r="M18327" s="1579">
        <v>80</v>
      </c>
      <c r="N18327" s="1595">
        <f>N18326+1</f>
        <v>18316</v>
      </c>
      <c r="O18327" s="1258"/>
      <c r="Q18327" s="1870"/>
    </row>
    <row r="18328" spans="12:17">
      <c r="L18328" s="1594" t="s">
        <v>519</v>
      </c>
      <c r="M18328" s="1579">
        <v>81</v>
      </c>
      <c r="N18328" s="1595">
        <f>N18327+1</f>
        <v>18317</v>
      </c>
      <c r="O18328" s="1258"/>
      <c r="Q18328" s="1870"/>
    </row>
    <row r="18329" spans="12:17">
      <c r="L18329" s="1594" t="s">
        <v>519</v>
      </c>
      <c r="M18329" s="1579">
        <v>82</v>
      </c>
      <c r="N18329" s="1595">
        <f>N18328+1</f>
        <v>18318</v>
      </c>
      <c r="O18329" s="1258"/>
      <c r="Q18329" s="1870"/>
    </row>
    <row r="18330" spans="12:17">
      <c r="L18330" s="1594" t="s">
        <v>519</v>
      </c>
      <c r="M18330" s="1579">
        <v>83</v>
      </c>
      <c r="N18330" s="1595">
        <f>N18329+1</f>
        <v>18319</v>
      </c>
      <c r="O18330" s="1258"/>
      <c r="Q18330" s="1870"/>
    </row>
    <row r="18331" spans="12:17">
      <c r="L18331" s="1594" t="s">
        <v>519</v>
      </c>
      <c r="M18331" s="1579">
        <v>84</v>
      </c>
      <c r="N18331" s="1595">
        <f>N18330+1</f>
        <v>18320</v>
      </c>
      <c r="O18331" s="1258"/>
      <c r="Q18331" s="1870"/>
    </row>
    <row r="18332" spans="12:17">
      <c r="L18332" s="1594" t="s">
        <v>519</v>
      </c>
      <c r="M18332" s="1579">
        <v>85</v>
      </c>
      <c r="N18332" s="1595">
        <f>N18331+1</f>
        <v>18321</v>
      </c>
      <c r="O18332" s="1258"/>
      <c r="Q18332" s="1870"/>
    </row>
    <row r="18333" spans="12:17">
      <c r="L18333" s="1594" t="s">
        <v>519</v>
      </c>
      <c r="M18333" s="1579">
        <v>86</v>
      </c>
      <c r="N18333" s="1595">
        <f>N18332+1</f>
        <v>18322</v>
      </c>
      <c r="O18333" s="1258"/>
      <c r="Q18333" s="1870"/>
    </row>
    <row r="18334" spans="12:17">
      <c r="L18334" s="1594" t="s">
        <v>519</v>
      </c>
      <c r="M18334" s="1579">
        <v>87</v>
      </c>
      <c r="N18334" s="1595">
        <f>N18333+1</f>
        <v>18323</v>
      </c>
      <c r="O18334" s="1258"/>
      <c r="Q18334" s="1870"/>
    </row>
    <row r="18335" spans="12:17">
      <c r="L18335" s="1594" t="s">
        <v>519</v>
      </c>
      <c r="M18335" s="1579">
        <v>88</v>
      </c>
      <c r="N18335" s="1595">
        <f>N18334+1</f>
        <v>18324</v>
      </c>
      <c r="O18335" s="1258"/>
      <c r="Q18335" s="1870"/>
    </row>
    <row r="18336" spans="12:17">
      <c r="L18336" s="1594" t="s">
        <v>519</v>
      </c>
      <c r="M18336" s="1579">
        <v>89</v>
      </c>
      <c r="N18336" s="1595">
        <f>N18335+1</f>
        <v>18325</v>
      </c>
      <c r="O18336" s="1258"/>
      <c r="Q18336" s="1870"/>
    </row>
    <row r="18337" spans="12:17">
      <c r="L18337" s="1594" t="s">
        <v>519</v>
      </c>
      <c r="M18337" s="1579">
        <v>90</v>
      </c>
      <c r="N18337" s="1595">
        <f>N18336+1</f>
        <v>18326</v>
      </c>
      <c r="O18337" s="1258"/>
      <c r="Q18337" s="1870"/>
    </row>
    <row r="18338" spans="12:17">
      <c r="L18338" s="1594" t="s">
        <v>519</v>
      </c>
      <c r="M18338" s="1579">
        <v>91</v>
      </c>
      <c r="N18338" s="1595">
        <f>N18337+1</f>
        <v>18327</v>
      </c>
      <c r="O18338" s="1258"/>
      <c r="Q18338" s="1870"/>
    </row>
    <row r="18339" spans="12:17">
      <c r="L18339" s="1594" t="s">
        <v>519</v>
      </c>
      <c r="M18339" s="1579">
        <v>92</v>
      </c>
      <c r="N18339" s="1595">
        <f>N18338+1</f>
        <v>18328</v>
      </c>
      <c r="O18339" s="1258"/>
      <c r="Q18339" s="1870"/>
    </row>
    <row r="18340" spans="12:17">
      <c r="L18340" s="1594" t="s">
        <v>519</v>
      </c>
      <c r="M18340" s="1579">
        <v>93</v>
      </c>
      <c r="N18340" s="1595">
        <f>N18339+1</f>
        <v>18329</v>
      </c>
      <c r="O18340" s="1258"/>
      <c r="Q18340" s="1870"/>
    </row>
    <row r="18341" spans="12:17">
      <c r="L18341" s="1594" t="s">
        <v>519</v>
      </c>
      <c r="M18341" s="1579">
        <v>94</v>
      </c>
      <c r="N18341" s="1595">
        <f>N18340+1</f>
        <v>18330</v>
      </c>
      <c r="O18341" s="1258"/>
      <c r="Q18341" s="1870"/>
    </row>
    <row r="18342" spans="12:17">
      <c r="L18342" s="1594" t="s">
        <v>519</v>
      </c>
      <c r="M18342" s="1579">
        <v>95</v>
      </c>
      <c r="N18342" s="1595">
        <f>N18341+1</f>
        <v>18331</v>
      </c>
      <c r="O18342" s="1258"/>
      <c r="Q18342" s="1870"/>
    </row>
    <row r="18343" spans="12:17">
      <c r="L18343" s="1594" t="s">
        <v>519</v>
      </c>
      <c r="M18343" s="1579">
        <v>96</v>
      </c>
      <c r="N18343" s="1595">
        <f>N18342+1</f>
        <v>18332</v>
      </c>
      <c r="O18343" s="1258"/>
      <c r="Q18343" s="1870"/>
    </row>
    <row r="18344" spans="12:17">
      <c r="L18344" s="1594" t="s">
        <v>520</v>
      </c>
      <c r="M18344" s="1579">
        <v>1</v>
      </c>
      <c r="N18344" s="1595">
        <f>N18343+1</f>
        <v>18333</v>
      </c>
      <c r="O18344" s="1258"/>
      <c r="Q18344" s="1870"/>
    </row>
    <row r="18345" spans="12:17">
      <c r="L18345" s="1594" t="s">
        <v>520</v>
      </c>
      <c r="M18345" s="1579">
        <v>2</v>
      </c>
      <c r="N18345" s="1595">
        <f>N18344+1</f>
        <v>18334</v>
      </c>
      <c r="O18345" s="1258"/>
      <c r="Q18345" s="1870"/>
    </row>
    <row r="18346" spans="12:17">
      <c r="L18346" s="1594" t="s">
        <v>520</v>
      </c>
      <c r="M18346" s="1579">
        <v>3</v>
      </c>
      <c r="N18346" s="1595">
        <f>N18345+1</f>
        <v>18335</v>
      </c>
      <c r="O18346" s="1258"/>
      <c r="Q18346" s="1870"/>
    </row>
    <row r="18347" spans="12:17">
      <c r="L18347" s="1594" t="s">
        <v>520</v>
      </c>
      <c r="M18347" s="1579">
        <v>4</v>
      </c>
      <c r="N18347" s="1595">
        <f>N18346+1</f>
        <v>18336</v>
      </c>
      <c r="O18347" s="1258"/>
      <c r="Q18347" s="1870"/>
    </row>
    <row r="18348" spans="12:17">
      <c r="L18348" s="1594" t="s">
        <v>520</v>
      </c>
      <c r="M18348" s="1579">
        <v>5</v>
      </c>
      <c r="N18348" s="1595">
        <f>N18347+1</f>
        <v>18337</v>
      </c>
      <c r="O18348" s="1258"/>
      <c r="Q18348" s="1870"/>
    </row>
    <row r="18349" spans="12:17">
      <c r="L18349" s="1594" t="s">
        <v>520</v>
      </c>
      <c r="M18349" s="1579">
        <v>6</v>
      </c>
      <c r="N18349" s="1595">
        <f>N18348+1</f>
        <v>18338</v>
      </c>
      <c r="O18349" s="1258"/>
      <c r="Q18349" s="1870"/>
    </row>
    <row r="18350" spans="12:17">
      <c r="L18350" s="1594" t="s">
        <v>520</v>
      </c>
      <c r="M18350" s="1579">
        <v>7</v>
      </c>
      <c r="N18350" s="1595">
        <f>N18349+1</f>
        <v>18339</v>
      </c>
      <c r="O18350" s="1258"/>
      <c r="Q18350" s="1870"/>
    </row>
    <row r="18351" spans="12:17">
      <c r="L18351" s="1594" t="s">
        <v>520</v>
      </c>
      <c r="M18351" s="1579">
        <v>8</v>
      </c>
      <c r="N18351" s="1595">
        <f>N18350+1</f>
        <v>18340</v>
      </c>
      <c r="O18351" s="1258"/>
      <c r="Q18351" s="1870"/>
    </row>
    <row r="18352" spans="12:17">
      <c r="L18352" s="1594" t="s">
        <v>520</v>
      </c>
      <c r="M18352" s="1579">
        <v>9</v>
      </c>
      <c r="N18352" s="1595">
        <f>N18351+1</f>
        <v>18341</v>
      </c>
      <c r="O18352" s="1258"/>
      <c r="Q18352" s="1870"/>
    </row>
    <row r="18353" spans="12:17">
      <c r="L18353" s="1594" t="s">
        <v>520</v>
      </c>
      <c r="M18353" s="1579">
        <v>10</v>
      </c>
      <c r="N18353" s="1595">
        <f>N18352+1</f>
        <v>18342</v>
      </c>
      <c r="O18353" s="1258"/>
      <c r="Q18353" s="1870"/>
    </row>
    <row r="18354" spans="12:17">
      <c r="L18354" s="1594" t="s">
        <v>520</v>
      </c>
      <c r="M18354" s="1579">
        <v>11</v>
      </c>
      <c r="N18354" s="1595">
        <f>N18353+1</f>
        <v>18343</v>
      </c>
      <c r="O18354" s="1258"/>
      <c r="Q18354" s="1870"/>
    </row>
    <row r="18355" spans="12:17">
      <c r="L18355" s="1594" t="s">
        <v>520</v>
      </c>
      <c r="M18355" s="1579">
        <v>12</v>
      </c>
      <c r="N18355" s="1595">
        <f>N18354+1</f>
        <v>18344</v>
      </c>
      <c r="O18355" s="1258"/>
      <c r="Q18355" s="1870"/>
    </row>
    <row r="18356" spans="12:17">
      <c r="L18356" s="1594" t="s">
        <v>520</v>
      </c>
      <c r="M18356" s="1579">
        <v>13</v>
      </c>
      <c r="N18356" s="1595">
        <f>N18355+1</f>
        <v>18345</v>
      </c>
      <c r="O18356" s="1258"/>
      <c r="Q18356" s="1870"/>
    </row>
    <row r="18357" spans="12:17">
      <c r="L18357" s="1594" t="s">
        <v>520</v>
      </c>
      <c r="M18357" s="1579">
        <v>14</v>
      </c>
      <c r="N18357" s="1595">
        <f>N18356+1</f>
        <v>18346</v>
      </c>
      <c r="O18357" s="1258"/>
      <c r="Q18357" s="1870"/>
    </row>
    <row r="18358" spans="12:17">
      <c r="L18358" s="1594" t="s">
        <v>520</v>
      </c>
      <c r="M18358" s="1579">
        <v>15</v>
      </c>
      <c r="N18358" s="1595">
        <f>N18357+1</f>
        <v>18347</v>
      </c>
      <c r="O18358" s="1258"/>
      <c r="Q18358" s="1870"/>
    </row>
    <row r="18359" spans="12:17">
      <c r="L18359" s="1594" t="s">
        <v>520</v>
      </c>
      <c r="M18359" s="1579">
        <v>16</v>
      </c>
      <c r="N18359" s="1595">
        <f>N18358+1</f>
        <v>18348</v>
      </c>
      <c r="O18359" s="1258"/>
      <c r="Q18359" s="1870"/>
    </row>
    <row r="18360" spans="12:17">
      <c r="L18360" s="1594" t="s">
        <v>520</v>
      </c>
      <c r="M18360" s="1579">
        <v>17</v>
      </c>
      <c r="N18360" s="1595">
        <f>N18359+1</f>
        <v>18349</v>
      </c>
      <c r="O18360" s="1258"/>
      <c r="Q18360" s="1870"/>
    </row>
    <row r="18361" spans="12:17">
      <c r="L18361" s="1594" t="s">
        <v>520</v>
      </c>
      <c r="M18361" s="1579">
        <v>18</v>
      </c>
      <c r="N18361" s="1595">
        <f>N18360+1</f>
        <v>18350</v>
      </c>
      <c r="O18361" s="1258"/>
      <c r="Q18361" s="1870"/>
    </row>
    <row r="18362" spans="12:17">
      <c r="L18362" s="1594" t="s">
        <v>520</v>
      </c>
      <c r="M18362" s="1579">
        <v>19</v>
      </c>
      <c r="N18362" s="1595">
        <f>N18361+1</f>
        <v>18351</v>
      </c>
      <c r="O18362" s="1258"/>
      <c r="Q18362" s="1870"/>
    </row>
    <row r="18363" spans="12:17">
      <c r="L18363" s="1594" t="s">
        <v>520</v>
      </c>
      <c r="M18363" s="1579">
        <v>20</v>
      </c>
      <c r="N18363" s="1595">
        <f>N18362+1</f>
        <v>18352</v>
      </c>
      <c r="O18363" s="1258"/>
      <c r="Q18363" s="1870"/>
    </row>
    <row r="18364" spans="12:17">
      <c r="L18364" s="1594" t="s">
        <v>520</v>
      </c>
      <c r="M18364" s="1579">
        <v>21</v>
      </c>
      <c r="N18364" s="1595">
        <f>N18363+1</f>
        <v>18353</v>
      </c>
      <c r="O18364" s="1258"/>
      <c r="Q18364" s="1870"/>
    </row>
    <row r="18365" spans="12:17">
      <c r="L18365" s="1594" t="s">
        <v>520</v>
      </c>
      <c r="M18365" s="1579">
        <v>22</v>
      </c>
      <c r="N18365" s="1595">
        <f>N18364+1</f>
        <v>18354</v>
      </c>
      <c r="O18365" s="1258"/>
      <c r="Q18365" s="1870"/>
    </row>
    <row r="18366" spans="12:17">
      <c r="L18366" s="1594" t="s">
        <v>520</v>
      </c>
      <c r="M18366" s="1579">
        <v>23</v>
      </c>
      <c r="N18366" s="1595">
        <f>N18365+1</f>
        <v>18355</v>
      </c>
      <c r="O18366" s="1258"/>
      <c r="Q18366" s="1870"/>
    </row>
    <row r="18367" spans="12:17">
      <c r="L18367" s="1594" t="s">
        <v>520</v>
      </c>
      <c r="M18367" s="1579">
        <v>24</v>
      </c>
      <c r="N18367" s="1595">
        <f>N18366+1</f>
        <v>18356</v>
      </c>
      <c r="O18367" s="1258"/>
      <c r="Q18367" s="1870"/>
    </row>
    <row r="18368" spans="12:17">
      <c r="L18368" s="1594" t="s">
        <v>520</v>
      </c>
      <c r="M18368" s="1579">
        <v>25</v>
      </c>
      <c r="N18368" s="1595">
        <f>N18367+1</f>
        <v>18357</v>
      </c>
      <c r="O18368" s="1258"/>
      <c r="Q18368" s="1870"/>
    </row>
    <row r="18369" spans="12:17">
      <c r="L18369" s="1594" t="s">
        <v>520</v>
      </c>
      <c r="M18369" s="1579">
        <v>26</v>
      </c>
      <c r="N18369" s="1595">
        <f>N18368+1</f>
        <v>18358</v>
      </c>
      <c r="O18369" s="1258"/>
      <c r="Q18369" s="1870"/>
    </row>
    <row r="18370" spans="12:17">
      <c r="L18370" s="1594" t="s">
        <v>520</v>
      </c>
      <c r="M18370" s="1579">
        <v>27</v>
      </c>
      <c r="N18370" s="1595">
        <f>N18369+1</f>
        <v>18359</v>
      </c>
      <c r="O18370" s="1258"/>
      <c r="Q18370" s="1870"/>
    </row>
    <row r="18371" spans="12:17">
      <c r="L18371" s="1594" t="s">
        <v>520</v>
      </c>
      <c r="M18371" s="1579">
        <v>28</v>
      </c>
      <c r="N18371" s="1595">
        <f>N18370+1</f>
        <v>18360</v>
      </c>
      <c r="O18371" s="1258"/>
      <c r="Q18371" s="1870"/>
    </row>
    <row r="18372" spans="12:17">
      <c r="L18372" s="1594" t="s">
        <v>520</v>
      </c>
      <c r="M18372" s="1579">
        <v>29</v>
      </c>
      <c r="N18372" s="1595">
        <f>N18371+1</f>
        <v>18361</v>
      </c>
      <c r="O18372" s="1258"/>
      <c r="Q18372" s="1870"/>
    </row>
    <row r="18373" spans="12:17">
      <c r="L18373" s="1594" t="s">
        <v>520</v>
      </c>
      <c r="M18373" s="1579">
        <v>30</v>
      </c>
      <c r="N18373" s="1595">
        <f>N18372+1</f>
        <v>18362</v>
      </c>
      <c r="O18373" s="1258"/>
      <c r="Q18373" s="1870"/>
    </row>
    <row r="18374" spans="12:17">
      <c r="L18374" s="1594" t="s">
        <v>520</v>
      </c>
      <c r="M18374" s="1579">
        <v>31</v>
      </c>
      <c r="N18374" s="1595">
        <f>N18373+1</f>
        <v>18363</v>
      </c>
      <c r="O18374" s="1258"/>
      <c r="Q18374" s="1870"/>
    </row>
    <row r="18375" spans="12:17">
      <c r="L18375" s="1594" t="s">
        <v>520</v>
      </c>
      <c r="M18375" s="1579">
        <v>32</v>
      </c>
      <c r="N18375" s="1595">
        <f>N18374+1</f>
        <v>18364</v>
      </c>
      <c r="O18375" s="1258"/>
      <c r="Q18375" s="1870"/>
    </row>
    <row r="18376" spans="12:17">
      <c r="L18376" s="1594" t="s">
        <v>520</v>
      </c>
      <c r="M18376" s="1579">
        <v>33</v>
      </c>
      <c r="N18376" s="1595">
        <f>N18375+1</f>
        <v>18365</v>
      </c>
      <c r="O18376" s="1258"/>
      <c r="Q18376" s="1870"/>
    </row>
    <row r="18377" spans="12:17">
      <c r="L18377" s="1594" t="s">
        <v>520</v>
      </c>
      <c r="M18377" s="1579">
        <v>34</v>
      </c>
      <c r="N18377" s="1595">
        <f>N18376+1</f>
        <v>18366</v>
      </c>
      <c r="O18377" s="1258"/>
      <c r="Q18377" s="1870"/>
    </row>
    <row r="18378" spans="12:17">
      <c r="L18378" s="1594" t="s">
        <v>520</v>
      </c>
      <c r="M18378" s="1579">
        <v>35</v>
      </c>
      <c r="N18378" s="1595">
        <f>N18377+1</f>
        <v>18367</v>
      </c>
      <c r="O18378" s="1258"/>
      <c r="Q18378" s="1870"/>
    </row>
    <row r="18379" spans="12:17">
      <c r="L18379" s="1594" t="s">
        <v>520</v>
      </c>
      <c r="M18379" s="1579">
        <v>36</v>
      </c>
      <c r="N18379" s="1595">
        <f>N18378+1</f>
        <v>18368</v>
      </c>
      <c r="O18379" s="1258"/>
      <c r="Q18379" s="1870"/>
    </row>
    <row r="18380" spans="12:17">
      <c r="L18380" s="1594" t="s">
        <v>520</v>
      </c>
      <c r="M18380" s="1579">
        <v>37</v>
      </c>
      <c r="N18380" s="1595">
        <f>N18379+1</f>
        <v>18369</v>
      </c>
      <c r="O18380" s="1258"/>
      <c r="Q18380" s="1870"/>
    </row>
    <row r="18381" spans="12:17">
      <c r="L18381" s="1594" t="s">
        <v>520</v>
      </c>
      <c r="M18381" s="1579">
        <v>38</v>
      </c>
      <c r="N18381" s="1595">
        <f>N18380+1</f>
        <v>18370</v>
      </c>
      <c r="O18381" s="1258"/>
      <c r="Q18381" s="1870"/>
    </row>
    <row r="18382" spans="12:17">
      <c r="L18382" s="1594" t="s">
        <v>520</v>
      </c>
      <c r="M18382" s="1579">
        <v>39</v>
      </c>
      <c r="N18382" s="1595">
        <f>N18381+1</f>
        <v>18371</v>
      </c>
      <c r="O18382" s="1258"/>
      <c r="Q18382" s="1870"/>
    </row>
    <row r="18383" spans="12:17">
      <c r="L18383" s="1594" t="s">
        <v>520</v>
      </c>
      <c r="M18383" s="1579">
        <v>40</v>
      </c>
      <c r="N18383" s="1595">
        <f>N18382+1</f>
        <v>18372</v>
      </c>
      <c r="O18383" s="1258"/>
      <c r="Q18383" s="1870"/>
    </row>
    <row r="18384" spans="12:17">
      <c r="L18384" s="1594" t="s">
        <v>520</v>
      </c>
      <c r="M18384" s="1579">
        <v>41</v>
      </c>
      <c r="N18384" s="1595">
        <f>N18383+1</f>
        <v>18373</v>
      </c>
      <c r="O18384" s="1258"/>
      <c r="Q18384" s="1870"/>
    </row>
    <row r="18385" spans="12:17">
      <c r="L18385" s="1594" t="s">
        <v>520</v>
      </c>
      <c r="M18385" s="1579">
        <v>42</v>
      </c>
      <c r="N18385" s="1595">
        <f>N18384+1</f>
        <v>18374</v>
      </c>
      <c r="O18385" s="1258"/>
      <c r="Q18385" s="1870"/>
    </row>
    <row r="18386" spans="12:17">
      <c r="L18386" s="1594" t="s">
        <v>520</v>
      </c>
      <c r="M18386" s="1579">
        <v>43</v>
      </c>
      <c r="N18386" s="1595">
        <f>N18385+1</f>
        <v>18375</v>
      </c>
      <c r="O18386" s="1258"/>
      <c r="Q18386" s="1870"/>
    </row>
    <row r="18387" spans="12:17">
      <c r="L18387" s="1594" t="s">
        <v>520</v>
      </c>
      <c r="M18387" s="1579">
        <v>44</v>
      </c>
      <c r="N18387" s="1595">
        <f>N18386+1</f>
        <v>18376</v>
      </c>
      <c r="O18387" s="1258"/>
      <c r="Q18387" s="1870"/>
    </row>
    <row r="18388" spans="12:17">
      <c r="L18388" s="1594" t="s">
        <v>520</v>
      </c>
      <c r="M18388" s="1579">
        <v>45</v>
      </c>
      <c r="N18388" s="1595">
        <f>N18387+1</f>
        <v>18377</v>
      </c>
      <c r="O18388" s="1258"/>
      <c r="Q18388" s="1870"/>
    </row>
    <row r="18389" spans="12:17">
      <c r="L18389" s="1594" t="s">
        <v>520</v>
      </c>
      <c r="M18389" s="1579">
        <v>46</v>
      </c>
      <c r="N18389" s="1595">
        <f>N18388+1</f>
        <v>18378</v>
      </c>
      <c r="O18389" s="1258"/>
      <c r="Q18389" s="1870"/>
    </row>
    <row r="18390" spans="12:17">
      <c r="L18390" s="1594" t="s">
        <v>520</v>
      </c>
      <c r="M18390" s="1579">
        <v>47</v>
      </c>
      <c r="N18390" s="1595">
        <f>N18389+1</f>
        <v>18379</v>
      </c>
      <c r="O18390" s="1258"/>
      <c r="Q18390" s="1870"/>
    </row>
    <row r="18391" spans="12:17">
      <c r="L18391" s="1594" t="s">
        <v>520</v>
      </c>
      <c r="M18391" s="1579">
        <v>48</v>
      </c>
      <c r="N18391" s="1595">
        <f>N18390+1</f>
        <v>18380</v>
      </c>
      <c r="O18391" s="1258"/>
      <c r="Q18391" s="1870"/>
    </row>
    <row r="18392" spans="12:17">
      <c r="L18392" s="1594" t="s">
        <v>520</v>
      </c>
      <c r="M18392" s="1579">
        <v>49</v>
      </c>
      <c r="N18392" s="1595">
        <f>N18391+1</f>
        <v>18381</v>
      </c>
      <c r="O18392" s="1258"/>
      <c r="Q18392" s="1870"/>
    </row>
    <row r="18393" spans="12:17">
      <c r="L18393" s="1594" t="s">
        <v>520</v>
      </c>
      <c r="M18393" s="1579">
        <v>50</v>
      </c>
      <c r="N18393" s="1595">
        <f>N18392+1</f>
        <v>18382</v>
      </c>
      <c r="O18393" s="1258"/>
      <c r="Q18393" s="1870"/>
    </row>
    <row r="18394" spans="12:17">
      <c r="L18394" s="1594" t="s">
        <v>520</v>
      </c>
      <c r="M18394" s="1579">
        <v>51</v>
      </c>
      <c r="N18394" s="1595">
        <f>N18393+1</f>
        <v>18383</v>
      </c>
      <c r="O18394" s="1258"/>
      <c r="Q18394" s="1870"/>
    </row>
    <row r="18395" spans="12:17">
      <c r="L18395" s="1594" t="s">
        <v>520</v>
      </c>
      <c r="M18395" s="1579">
        <v>52</v>
      </c>
      <c r="N18395" s="1595">
        <f>N18394+1</f>
        <v>18384</v>
      </c>
      <c r="O18395" s="1258"/>
      <c r="Q18395" s="1870"/>
    </row>
    <row r="18396" spans="12:17">
      <c r="L18396" s="1594" t="s">
        <v>520</v>
      </c>
      <c r="M18396" s="1579">
        <v>53</v>
      </c>
      <c r="N18396" s="1595">
        <f>N18395+1</f>
        <v>18385</v>
      </c>
      <c r="O18396" s="1258"/>
      <c r="Q18396" s="1870"/>
    </row>
    <row r="18397" spans="12:17">
      <c r="L18397" s="1594" t="s">
        <v>520</v>
      </c>
      <c r="M18397" s="1579">
        <v>54</v>
      </c>
      <c r="N18397" s="1595">
        <f>N18396+1</f>
        <v>18386</v>
      </c>
      <c r="O18397" s="1258"/>
      <c r="Q18397" s="1870"/>
    </row>
    <row r="18398" spans="12:17">
      <c r="L18398" s="1594" t="s">
        <v>520</v>
      </c>
      <c r="M18398" s="1579">
        <v>55</v>
      </c>
      <c r="N18398" s="1595">
        <f>N18397+1</f>
        <v>18387</v>
      </c>
      <c r="O18398" s="1258"/>
      <c r="Q18398" s="1870"/>
    </row>
    <row r="18399" spans="12:17">
      <c r="L18399" s="1594" t="s">
        <v>520</v>
      </c>
      <c r="M18399" s="1579">
        <v>56</v>
      </c>
      <c r="N18399" s="1595">
        <f>N18398+1</f>
        <v>18388</v>
      </c>
      <c r="O18399" s="1258"/>
      <c r="Q18399" s="1870"/>
    </row>
    <row r="18400" spans="12:17">
      <c r="L18400" s="1594" t="s">
        <v>520</v>
      </c>
      <c r="M18400" s="1579">
        <v>57</v>
      </c>
      <c r="N18400" s="1595">
        <f>N18399+1</f>
        <v>18389</v>
      </c>
      <c r="O18400" s="1258"/>
      <c r="Q18400" s="1870"/>
    </row>
    <row r="18401" spans="12:17">
      <c r="L18401" s="1594" t="s">
        <v>520</v>
      </c>
      <c r="M18401" s="1579">
        <v>58</v>
      </c>
      <c r="N18401" s="1595">
        <f>N18400+1</f>
        <v>18390</v>
      </c>
      <c r="O18401" s="1258"/>
      <c r="Q18401" s="1870"/>
    </row>
    <row r="18402" spans="12:17">
      <c r="L18402" s="1594" t="s">
        <v>520</v>
      </c>
      <c r="M18402" s="1579">
        <v>59</v>
      </c>
      <c r="N18402" s="1595">
        <f>N18401+1</f>
        <v>18391</v>
      </c>
      <c r="O18402" s="1258"/>
      <c r="Q18402" s="1870"/>
    </row>
    <row r="18403" spans="12:17">
      <c r="L18403" s="1594" t="s">
        <v>520</v>
      </c>
      <c r="M18403" s="1579">
        <v>60</v>
      </c>
      <c r="N18403" s="1595">
        <f>N18402+1</f>
        <v>18392</v>
      </c>
      <c r="O18403" s="1258"/>
      <c r="Q18403" s="1870"/>
    </row>
    <row r="18404" spans="12:17">
      <c r="L18404" s="1594" t="s">
        <v>520</v>
      </c>
      <c r="M18404" s="1579">
        <v>61</v>
      </c>
      <c r="N18404" s="1595">
        <f>N18403+1</f>
        <v>18393</v>
      </c>
      <c r="O18404" s="1258"/>
      <c r="Q18404" s="1870"/>
    </row>
    <row r="18405" spans="12:17">
      <c r="L18405" s="1594" t="s">
        <v>520</v>
      </c>
      <c r="M18405" s="1579">
        <v>62</v>
      </c>
      <c r="N18405" s="1595">
        <f>N18404+1</f>
        <v>18394</v>
      </c>
      <c r="O18405" s="1258"/>
      <c r="Q18405" s="1870"/>
    </row>
    <row r="18406" spans="12:17">
      <c r="L18406" s="1594" t="s">
        <v>520</v>
      </c>
      <c r="M18406" s="1579">
        <v>63</v>
      </c>
      <c r="N18406" s="1595">
        <f>N18405+1</f>
        <v>18395</v>
      </c>
      <c r="O18406" s="1258"/>
      <c r="Q18406" s="1870"/>
    </row>
    <row r="18407" spans="12:17">
      <c r="L18407" s="1594" t="s">
        <v>520</v>
      </c>
      <c r="M18407" s="1579">
        <v>64</v>
      </c>
      <c r="N18407" s="1595">
        <f>N18406+1</f>
        <v>18396</v>
      </c>
      <c r="O18407" s="1258"/>
      <c r="Q18407" s="1870"/>
    </row>
    <row r="18408" spans="12:17">
      <c r="L18408" s="1594" t="s">
        <v>520</v>
      </c>
      <c r="M18408" s="1579">
        <v>65</v>
      </c>
      <c r="N18408" s="1595">
        <f>N18407+1</f>
        <v>18397</v>
      </c>
      <c r="O18408" s="1258"/>
      <c r="Q18408" s="1870"/>
    </row>
    <row r="18409" spans="12:17">
      <c r="L18409" s="1594" t="s">
        <v>520</v>
      </c>
      <c r="M18409" s="1579">
        <v>66</v>
      </c>
      <c r="N18409" s="1595">
        <f>N18408+1</f>
        <v>18398</v>
      </c>
      <c r="O18409" s="1258"/>
      <c r="Q18409" s="1870"/>
    </row>
    <row r="18410" spans="12:17">
      <c r="L18410" s="1594" t="s">
        <v>520</v>
      </c>
      <c r="M18410" s="1579">
        <v>67</v>
      </c>
      <c r="N18410" s="1595">
        <f>N18409+1</f>
        <v>18399</v>
      </c>
      <c r="O18410" s="1258"/>
      <c r="Q18410" s="1870"/>
    </row>
    <row r="18411" spans="12:17">
      <c r="L18411" s="1594" t="s">
        <v>520</v>
      </c>
      <c r="M18411" s="1579">
        <v>68</v>
      </c>
      <c r="N18411" s="1595">
        <f>N18410+1</f>
        <v>18400</v>
      </c>
      <c r="O18411" s="1258"/>
      <c r="Q18411" s="1870"/>
    </row>
    <row r="18412" spans="12:17">
      <c r="L18412" s="1594" t="s">
        <v>520</v>
      </c>
      <c r="M18412" s="1579">
        <v>69</v>
      </c>
      <c r="N18412" s="1595">
        <f>N18411+1</f>
        <v>18401</v>
      </c>
      <c r="O18412" s="1258"/>
      <c r="Q18412" s="1870"/>
    </row>
    <row r="18413" spans="12:17">
      <c r="L18413" s="1594" t="s">
        <v>520</v>
      </c>
      <c r="M18413" s="1579">
        <v>70</v>
      </c>
      <c r="N18413" s="1595">
        <f>N18412+1</f>
        <v>18402</v>
      </c>
      <c r="O18413" s="1258"/>
      <c r="Q18413" s="1870"/>
    </row>
    <row r="18414" spans="12:17">
      <c r="L18414" s="1594" t="s">
        <v>520</v>
      </c>
      <c r="M18414" s="1579">
        <v>71</v>
      </c>
      <c r="N18414" s="1595">
        <f>N18413+1</f>
        <v>18403</v>
      </c>
      <c r="O18414" s="1258"/>
      <c r="Q18414" s="1870"/>
    </row>
    <row r="18415" spans="12:17">
      <c r="L18415" s="1594" t="s">
        <v>520</v>
      </c>
      <c r="M18415" s="1579">
        <v>72</v>
      </c>
      <c r="N18415" s="1595">
        <f>N18414+1</f>
        <v>18404</v>
      </c>
      <c r="O18415" s="1258"/>
      <c r="Q18415" s="1870"/>
    </row>
    <row r="18416" spans="12:17">
      <c r="L18416" s="1594" t="s">
        <v>520</v>
      </c>
      <c r="M18416" s="1579">
        <v>73</v>
      </c>
      <c r="N18416" s="1595">
        <f>N18415+1</f>
        <v>18405</v>
      </c>
      <c r="O18416" s="1258"/>
      <c r="Q18416" s="1870"/>
    </row>
    <row r="18417" spans="12:17">
      <c r="L18417" s="1594" t="s">
        <v>520</v>
      </c>
      <c r="M18417" s="1579">
        <v>74</v>
      </c>
      <c r="N18417" s="1595">
        <f>N18416+1</f>
        <v>18406</v>
      </c>
      <c r="O18417" s="1258"/>
      <c r="Q18417" s="1870"/>
    </row>
    <row r="18418" spans="12:17">
      <c r="L18418" s="1594" t="s">
        <v>520</v>
      </c>
      <c r="M18418" s="1579">
        <v>75</v>
      </c>
      <c r="N18418" s="1595">
        <f>N18417+1</f>
        <v>18407</v>
      </c>
      <c r="O18418" s="1258"/>
      <c r="Q18418" s="1870"/>
    </row>
    <row r="18419" spans="12:17">
      <c r="L18419" s="1594" t="s">
        <v>520</v>
      </c>
      <c r="M18419" s="1579">
        <v>76</v>
      </c>
      <c r="N18419" s="1595">
        <f>N18418+1</f>
        <v>18408</v>
      </c>
      <c r="O18419" s="1258"/>
      <c r="Q18419" s="1870"/>
    </row>
    <row r="18420" spans="12:17">
      <c r="L18420" s="1594" t="s">
        <v>520</v>
      </c>
      <c r="M18420" s="1579">
        <v>77</v>
      </c>
      <c r="N18420" s="1595">
        <f>N18419+1</f>
        <v>18409</v>
      </c>
      <c r="O18420" s="1258"/>
      <c r="Q18420" s="1870"/>
    </row>
    <row r="18421" spans="12:17">
      <c r="L18421" s="1594" t="s">
        <v>520</v>
      </c>
      <c r="M18421" s="1579">
        <v>78</v>
      </c>
      <c r="N18421" s="1595">
        <f>N18420+1</f>
        <v>18410</v>
      </c>
      <c r="O18421" s="1258"/>
      <c r="Q18421" s="1870"/>
    </row>
    <row r="18422" spans="12:17">
      <c r="L18422" s="1594" t="s">
        <v>520</v>
      </c>
      <c r="M18422" s="1579">
        <v>79</v>
      </c>
      <c r="N18422" s="1595">
        <f>N18421+1</f>
        <v>18411</v>
      </c>
      <c r="O18422" s="1258"/>
      <c r="Q18422" s="1870"/>
    </row>
    <row r="18423" spans="12:17">
      <c r="L18423" s="1594" t="s">
        <v>520</v>
      </c>
      <c r="M18423" s="1579">
        <v>80</v>
      </c>
      <c r="N18423" s="1595">
        <f>N18422+1</f>
        <v>18412</v>
      </c>
      <c r="O18423" s="1258"/>
      <c r="Q18423" s="1870"/>
    </row>
    <row r="18424" spans="12:17">
      <c r="L18424" s="1594" t="s">
        <v>520</v>
      </c>
      <c r="M18424" s="1579">
        <v>81</v>
      </c>
      <c r="N18424" s="1595">
        <f>N18423+1</f>
        <v>18413</v>
      </c>
      <c r="O18424" s="1258"/>
      <c r="Q18424" s="1870"/>
    </row>
    <row r="18425" spans="12:17">
      <c r="L18425" s="1594" t="s">
        <v>520</v>
      </c>
      <c r="M18425" s="1579">
        <v>82</v>
      </c>
      <c r="N18425" s="1595">
        <f>N18424+1</f>
        <v>18414</v>
      </c>
      <c r="O18425" s="1258"/>
      <c r="Q18425" s="1870"/>
    </row>
    <row r="18426" spans="12:17">
      <c r="L18426" s="1594" t="s">
        <v>520</v>
      </c>
      <c r="M18426" s="1579">
        <v>83</v>
      </c>
      <c r="N18426" s="1595">
        <f>N18425+1</f>
        <v>18415</v>
      </c>
      <c r="O18426" s="1258"/>
      <c r="Q18426" s="1870"/>
    </row>
    <row r="18427" spans="12:17">
      <c r="L18427" s="1594" t="s">
        <v>520</v>
      </c>
      <c r="M18427" s="1579">
        <v>84</v>
      </c>
      <c r="N18427" s="1595">
        <f>N18426+1</f>
        <v>18416</v>
      </c>
      <c r="O18427" s="1258"/>
      <c r="Q18427" s="1870"/>
    </row>
    <row r="18428" spans="12:17">
      <c r="L18428" s="1594" t="s">
        <v>520</v>
      </c>
      <c r="M18428" s="1579">
        <v>85</v>
      </c>
      <c r="N18428" s="1595">
        <f>N18427+1</f>
        <v>18417</v>
      </c>
      <c r="O18428" s="1258"/>
      <c r="Q18428" s="1870"/>
    </row>
    <row r="18429" spans="12:17">
      <c r="L18429" s="1594" t="s">
        <v>520</v>
      </c>
      <c r="M18429" s="1579">
        <v>86</v>
      </c>
      <c r="N18429" s="1595">
        <f>N18428+1</f>
        <v>18418</v>
      </c>
      <c r="O18429" s="1258"/>
      <c r="Q18429" s="1870"/>
    </row>
    <row r="18430" spans="12:17">
      <c r="L18430" s="1594" t="s">
        <v>520</v>
      </c>
      <c r="M18430" s="1579">
        <v>87</v>
      </c>
      <c r="N18430" s="1595">
        <f>N18429+1</f>
        <v>18419</v>
      </c>
      <c r="O18430" s="1258"/>
      <c r="Q18430" s="1870"/>
    </row>
    <row r="18431" spans="12:17">
      <c r="L18431" s="1594" t="s">
        <v>520</v>
      </c>
      <c r="M18431" s="1579">
        <v>88</v>
      </c>
      <c r="N18431" s="1595">
        <f>N18430+1</f>
        <v>18420</v>
      </c>
      <c r="O18431" s="1258"/>
      <c r="Q18431" s="1870"/>
    </row>
    <row r="18432" spans="12:17">
      <c r="L18432" s="1594" t="s">
        <v>520</v>
      </c>
      <c r="M18432" s="1579">
        <v>89</v>
      </c>
      <c r="N18432" s="1595">
        <f>N18431+1</f>
        <v>18421</v>
      </c>
      <c r="O18432" s="1258"/>
      <c r="Q18432" s="1870"/>
    </row>
    <row r="18433" spans="12:17">
      <c r="L18433" s="1594" t="s">
        <v>520</v>
      </c>
      <c r="M18433" s="1579">
        <v>90</v>
      </c>
      <c r="N18433" s="1595">
        <f>N18432+1</f>
        <v>18422</v>
      </c>
      <c r="O18433" s="1258"/>
      <c r="Q18433" s="1870"/>
    </row>
    <row r="18434" spans="12:17">
      <c r="L18434" s="1594" t="s">
        <v>520</v>
      </c>
      <c r="M18434" s="1579">
        <v>91</v>
      </c>
      <c r="N18434" s="1595">
        <f>N18433+1</f>
        <v>18423</v>
      </c>
      <c r="O18434" s="1258"/>
      <c r="Q18434" s="1870"/>
    </row>
    <row r="18435" spans="12:17">
      <c r="L18435" s="1594" t="s">
        <v>520</v>
      </c>
      <c r="M18435" s="1579">
        <v>92</v>
      </c>
      <c r="N18435" s="1595">
        <f>N18434+1</f>
        <v>18424</v>
      </c>
      <c r="O18435" s="1258"/>
      <c r="Q18435" s="1870"/>
    </row>
    <row r="18436" spans="12:17">
      <c r="L18436" s="1594" t="s">
        <v>520</v>
      </c>
      <c r="M18436" s="1579">
        <v>93</v>
      </c>
      <c r="N18436" s="1595">
        <f>N18435+1</f>
        <v>18425</v>
      </c>
      <c r="O18436" s="1258"/>
      <c r="Q18436" s="1870"/>
    </row>
    <row r="18437" spans="12:17">
      <c r="L18437" s="1594" t="s">
        <v>520</v>
      </c>
      <c r="M18437" s="1579">
        <v>94</v>
      </c>
      <c r="N18437" s="1595">
        <f>N18436+1</f>
        <v>18426</v>
      </c>
      <c r="O18437" s="1258"/>
      <c r="Q18437" s="1870"/>
    </row>
    <row r="18438" spans="12:17">
      <c r="L18438" s="1594" t="s">
        <v>520</v>
      </c>
      <c r="M18438" s="1579">
        <v>95</v>
      </c>
      <c r="N18438" s="1595">
        <f>N18437+1</f>
        <v>18427</v>
      </c>
      <c r="O18438" s="1258"/>
      <c r="Q18438" s="1870"/>
    </row>
    <row r="18439" spans="12:17">
      <c r="L18439" s="1594" t="s">
        <v>520</v>
      </c>
      <c r="M18439" s="1579">
        <v>96</v>
      </c>
      <c r="N18439" s="1595">
        <f>N18438+1</f>
        <v>18428</v>
      </c>
      <c r="O18439" s="1258"/>
      <c r="Q18439" s="1870"/>
    </row>
    <row r="18440" spans="12:17">
      <c r="L18440" s="1594" t="s">
        <v>521</v>
      </c>
      <c r="M18440" s="1579">
        <v>1</v>
      </c>
      <c r="N18440" s="1595">
        <f>N18439+1</f>
        <v>18429</v>
      </c>
      <c r="O18440" s="1258"/>
      <c r="Q18440" s="1870"/>
    </row>
    <row r="18441" spans="12:17">
      <c r="L18441" s="1594" t="s">
        <v>521</v>
      </c>
      <c r="M18441" s="1579">
        <v>2</v>
      </c>
      <c r="N18441" s="1595">
        <f>N18440+1</f>
        <v>18430</v>
      </c>
      <c r="O18441" s="1258"/>
      <c r="Q18441" s="1870"/>
    </row>
    <row r="18442" spans="12:17">
      <c r="L18442" s="1594" t="s">
        <v>521</v>
      </c>
      <c r="M18442" s="1579">
        <v>3</v>
      </c>
      <c r="N18442" s="1595">
        <f>N18441+1</f>
        <v>18431</v>
      </c>
      <c r="O18442" s="1258"/>
      <c r="Q18442" s="1870"/>
    </row>
    <row r="18443" spans="12:17">
      <c r="L18443" s="1594" t="s">
        <v>521</v>
      </c>
      <c r="M18443" s="1579">
        <v>4</v>
      </c>
      <c r="N18443" s="1595">
        <f>N18442+1</f>
        <v>18432</v>
      </c>
      <c r="O18443" s="1258"/>
      <c r="Q18443" s="1870"/>
    </row>
    <row r="18444" spans="12:17">
      <c r="L18444" s="1594" t="s">
        <v>521</v>
      </c>
      <c r="M18444" s="1579">
        <v>5</v>
      </c>
      <c r="N18444" s="1595">
        <f>N18443+1</f>
        <v>18433</v>
      </c>
      <c r="O18444" s="1258"/>
      <c r="Q18444" s="1870"/>
    </row>
    <row r="18445" spans="12:17">
      <c r="L18445" s="1594" t="s">
        <v>521</v>
      </c>
      <c r="M18445" s="1579">
        <v>6</v>
      </c>
      <c r="N18445" s="1595">
        <f>N18444+1</f>
        <v>18434</v>
      </c>
      <c r="O18445" s="1258"/>
      <c r="Q18445" s="1870"/>
    </row>
    <row r="18446" spans="12:17">
      <c r="L18446" s="1594" t="s">
        <v>521</v>
      </c>
      <c r="M18446" s="1579">
        <v>7</v>
      </c>
      <c r="N18446" s="1595">
        <f>N18445+1</f>
        <v>18435</v>
      </c>
      <c r="O18446" s="1258"/>
      <c r="Q18446" s="1870"/>
    </row>
    <row r="18447" spans="12:17">
      <c r="L18447" s="1594" t="s">
        <v>521</v>
      </c>
      <c r="M18447" s="1579">
        <v>8</v>
      </c>
      <c r="N18447" s="1595">
        <f>N18446+1</f>
        <v>18436</v>
      </c>
      <c r="O18447" s="1258"/>
      <c r="Q18447" s="1870"/>
    </row>
    <row r="18448" spans="12:17">
      <c r="L18448" s="1594" t="s">
        <v>521</v>
      </c>
      <c r="M18448" s="1579">
        <v>9</v>
      </c>
      <c r="N18448" s="1595">
        <f>N18447+1</f>
        <v>18437</v>
      </c>
      <c r="O18448" s="1258"/>
      <c r="Q18448" s="1870"/>
    </row>
    <row r="18449" spans="12:17">
      <c r="L18449" s="1594" t="s">
        <v>521</v>
      </c>
      <c r="M18449" s="1579">
        <v>10</v>
      </c>
      <c r="N18449" s="1595">
        <f>N18448+1</f>
        <v>18438</v>
      </c>
      <c r="O18449" s="1258"/>
      <c r="Q18449" s="1870"/>
    </row>
    <row r="18450" spans="12:17">
      <c r="L18450" s="1594" t="s">
        <v>521</v>
      </c>
      <c r="M18450" s="1579">
        <v>11</v>
      </c>
      <c r="N18450" s="1595">
        <f>N18449+1</f>
        <v>18439</v>
      </c>
      <c r="O18450" s="1258"/>
      <c r="Q18450" s="1870"/>
    </row>
    <row r="18451" spans="12:17">
      <c r="L18451" s="1594" t="s">
        <v>521</v>
      </c>
      <c r="M18451" s="1579">
        <v>12</v>
      </c>
      <c r="N18451" s="1595">
        <f>N18450+1</f>
        <v>18440</v>
      </c>
      <c r="O18451" s="1258"/>
      <c r="Q18451" s="1870"/>
    </row>
    <row r="18452" spans="12:17">
      <c r="L18452" s="1594" t="s">
        <v>521</v>
      </c>
      <c r="M18452" s="1579">
        <v>13</v>
      </c>
      <c r="N18452" s="1595">
        <f>N18451+1</f>
        <v>18441</v>
      </c>
      <c r="O18452" s="1258"/>
      <c r="Q18452" s="1870"/>
    </row>
    <row r="18453" spans="12:17">
      <c r="L18453" s="1594" t="s">
        <v>521</v>
      </c>
      <c r="M18453" s="1579">
        <v>14</v>
      </c>
      <c r="N18453" s="1595">
        <f>N18452+1</f>
        <v>18442</v>
      </c>
      <c r="O18453" s="1258"/>
      <c r="Q18453" s="1870"/>
    </row>
    <row r="18454" spans="12:17">
      <c r="L18454" s="1594" t="s">
        <v>521</v>
      </c>
      <c r="M18454" s="1579">
        <v>15</v>
      </c>
      <c r="N18454" s="1595">
        <f>N18453+1</f>
        <v>18443</v>
      </c>
      <c r="O18454" s="1258"/>
      <c r="Q18454" s="1870"/>
    </row>
    <row r="18455" spans="12:17">
      <c r="L18455" s="1594" t="s">
        <v>521</v>
      </c>
      <c r="M18455" s="1579">
        <v>16</v>
      </c>
      <c r="N18455" s="1595">
        <f>N18454+1</f>
        <v>18444</v>
      </c>
      <c r="O18455" s="1258"/>
      <c r="Q18455" s="1870"/>
    </row>
    <row r="18456" spans="12:17">
      <c r="L18456" s="1594" t="s">
        <v>521</v>
      </c>
      <c r="M18456" s="1579">
        <v>17</v>
      </c>
      <c r="N18456" s="1595">
        <f>N18455+1</f>
        <v>18445</v>
      </c>
      <c r="O18456" s="1258"/>
      <c r="Q18456" s="1870"/>
    </row>
    <row r="18457" spans="12:17">
      <c r="L18457" s="1594" t="s">
        <v>521</v>
      </c>
      <c r="M18457" s="1579">
        <v>18</v>
      </c>
      <c r="N18457" s="1595">
        <f>N18456+1</f>
        <v>18446</v>
      </c>
      <c r="O18457" s="1258"/>
      <c r="Q18457" s="1870"/>
    </row>
    <row r="18458" spans="12:17">
      <c r="L18458" s="1594" t="s">
        <v>521</v>
      </c>
      <c r="M18458" s="1579">
        <v>19</v>
      </c>
      <c r="N18458" s="1595">
        <f>N18457+1</f>
        <v>18447</v>
      </c>
      <c r="O18458" s="1258"/>
      <c r="Q18458" s="1870"/>
    </row>
    <row r="18459" spans="12:17">
      <c r="L18459" s="1594" t="s">
        <v>521</v>
      </c>
      <c r="M18459" s="1579">
        <v>20</v>
      </c>
      <c r="N18459" s="1595">
        <f>N18458+1</f>
        <v>18448</v>
      </c>
      <c r="O18459" s="1258"/>
      <c r="Q18459" s="1870"/>
    </row>
    <row r="18460" spans="12:17">
      <c r="L18460" s="1594" t="s">
        <v>521</v>
      </c>
      <c r="M18460" s="1579">
        <v>21</v>
      </c>
      <c r="N18460" s="1595">
        <f>N18459+1</f>
        <v>18449</v>
      </c>
      <c r="O18460" s="1258"/>
      <c r="Q18460" s="1870"/>
    </row>
    <row r="18461" spans="12:17">
      <c r="L18461" s="1594" t="s">
        <v>521</v>
      </c>
      <c r="M18461" s="1579">
        <v>22</v>
      </c>
      <c r="N18461" s="1595">
        <f>N18460+1</f>
        <v>18450</v>
      </c>
      <c r="O18461" s="1258"/>
      <c r="Q18461" s="1870"/>
    </row>
    <row r="18462" spans="12:17">
      <c r="L18462" s="1594" t="s">
        <v>521</v>
      </c>
      <c r="M18462" s="1579">
        <v>23</v>
      </c>
      <c r="N18462" s="1595">
        <f>N18461+1</f>
        <v>18451</v>
      </c>
      <c r="O18462" s="1258"/>
      <c r="Q18462" s="1870"/>
    </row>
    <row r="18463" spans="12:17">
      <c r="L18463" s="1594" t="s">
        <v>521</v>
      </c>
      <c r="M18463" s="1579">
        <v>24</v>
      </c>
      <c r="N18463" s="1595">
        <f>N18462+1</f>
        <v>18452</v>
      </c>
      <c r="O18463" s="1258"/>
      <c r="Q18463" s="1870"/>
    </row>
    <row r="18464" spans="12:17">
      <c r="L18464" s="1594" t="s">
        <v>521</v>
      </c>
      <c r="M18464" s="1579">
        <v>25</v>
      </c>
      <c r="N18464" s="1595">
        <f>N18463+1</f>
        <v>18453</v>
      </c>
      <c r="O18464" s="1258"/>
      <c r="Q18464" s="1870"/>
    </row>
    <row r="18465" spans="12:17">
      <c r="L18465" s="1594" t="s">
        <v>521</v>
      </c>
      <c r="M18465" s="1579">
        <v>26</v>
      </c>
      <c r="N18465" s="1595">
        <f>N18464+1</f>
        <v>18454</v>
      </c>
      <c r="O18465" s="1258"/>
      <c r="Q18465" s="1870"/>
    </row>
    <row r="18466" spans="12:17">
      <c r="L18466" s="1594" t="s">
        <v>521</v>
      </c>
      <c r="M18466" s="1579">
        <v>27</v>
      </c>
      <c r="N18466" s="1595">
        <f>N18465+1</f>
        <v>18455</v>
      </c>
      <c r="O18466" s="1258"/>
      <c r="Q18466" s="1870"/>
    </row>
    <row r="18467" spans="12:17">
      <c r="L18467" s="1594" t="s">
        <v>521</v>
      </c>
      <c r="M18467" s="1579">
        <v>28</v>
      </c>
      <c r="N18467" s="1595">
        <f>N18466+1</f>
        <v>18456</v>
      </c>
      <c r="O18467" s="1258"/>
      <c r="Q18467" s="1870"/>
    </row>
    <row r="18468" spans="12:17">
      <c r="L18468" s="1594" t="s">
        <v>521</v>
      </c>
      <c r="M18468" s="1579">
        <v>29</v>
      </c>
      <c r="N18468" s="1595">
        <f>N18467+1</f>
        <v>18457</v>
      </c>
      <c r="O18468" s="1258"/>
      <c r="Q18468" s="1870"/>
    </row>
    <row r="18469" spans="12:17">
      <c r="L18469" s="1594" t="s">
        <v>521</v>
      </c>
      <c r="M18469" s="1579">
        <v>30</v>
      </c>
      <c r="N18469" s="1595">
        <f>N18468+1</f>
        <v>18458</v>
      </c>
      <c r="O18469" s="1258"/>
      <c r="Q18469" s="1870"/>
    </row>
    <row r="18470" spans="12:17">
      <c r="L18470" s="1594" t="s">
        <v>521</v>
      </c>
      <c r="M18470" s="1579">
        <v>31</v>
      </c>
      <c r="N18470" s="1595">
        <f>N18469+1</f>
        <v>18459</v>
      </c>
      <c r="O18470" s="1258"/>
      <c r="Q18470" s="1870"/>
    </row>
    <row r="18471" spans="12:17">
      <c r="L18471" s="1594" t="s">
        <v>521</v>
      </c>
      <c r="M18471" s="1579">
        <v>32</v>
      </c>
      <c r="N18471" s="1595">
        <f>N18470+1</f>
        <v>18460</v>
      </c>
      <c r="O18471" s="1258"/>
      <c r="Q18471" s="1870"/>
    </row>
    <row r="18472" spans="12:17">
      <c r="L18472" s="1594" t="s">
        <v>521</v>
      </c>
      <c r="M18472" s="1579">
        <v>33</v>
      </c>
      <c r="N18472" s="1595">
        <f>N18471+1</f>
        <v>18461</v>
      </c>
      <c r="O18472" s="1258"/>
      <c r="Q18472" s="1870"/>
    </row>
    <row r="18473" spans="12:17">
      <c r="L18473" s="1594" t="s">
        <v>521</v>
      </c>
      <c r="M18473" s="1579">
        <v>34</v>
      </c>
      <c r="N18473" s="1595">
        <f>N18472+1</f>
        <v>18462</v>
      </c>
      <c r="O18473" s="1258"/>
      <c r="Q18473" s="1870"/>
    </row>
    <row r="18474" spans="12:17">
      <c r="L18474" s="1594" t="s">
        <v>521</v>
      </c>
      <c r="M18474" s="1579">
        <v>35</v>
      </c>
      <c r="N18474" s="1595">
        <f>N18473+1</f>
        <v>18463</v>
      </c>
      <c r="O18474" s="1258"/>
      <c r="Q18474" s="1870"/>
    </row>
    <row r="18475" spans="12:17">
      <c r="L18475" s="1594" t="s">
        <v>521</v>
      </c>
      <c r="M18475" s="1579">
        <v>36</v>
      </c>
      <c r="N18475" s="1595">
        <f>N18474+1</f>
        <v>18464</v>
      </c>
      <c r="O18475" s="1258"/>
      <c r="Q18475" s="1870"/>
    </row>
    <row r="18476" spans="12:17">
      <c r="L18476" s="1594" t="s">
        <v>521</v>
      </c>
      <c r="M18476" s="1579">
        <v>37</v>
      </c>
      <c r="N18476" s="1595">
        <f>N18475+1</f>
        <v>18465</v>
      </c>
      <c r="O18476" s="1258"/>
      <c r="Q18476" s="1870"/>
    </row>
    <row r="18477" spans="12:17">
      <c r="L18477" s="1594" t="s">
        <v>521</v>
      </c>
      <c r="M18477" s="1579">
        <v>38</v>
      </c>
      <c r="N18477" s="1595">
        <f>N18476+1</f>
        <v>18466</v>
      </c>
      <c r="O18477" s="1258"/>
      <c r="Q18477" s="1870"/>
    </row>
    <row r="18478" spans="12:17">
      <c r="L18478" s="1594" t="s">
        <v>521</v>
      </c>
      <c r="M18478" s="1579">
        <v>39</v>
      </c>
      <c r="N18478" s="1595">
        <f>N18477+1</f>
        <v>18467</v>
      </c>
      <c r="O18478" s="1258"/>
      <c r="Q18478" s="1870"/>
    </row>
    <row r="18479" spans="12:17">
      <c r="L18479" s="1594" t="s">
        <v>521</v>
      </c>
      <c r="M18479" s="1579">
        <v>40</v>
      </c>
      <c r="N18479" s="1595">
        <f>N18478+1</f>
        <v>18468</v>
      </c>
      <c r="O18479" s="1258"/>
      <c r="Q18479" s="1870"/>
    </row>
    <row r="18480" spans="12:17">
      <c r="L18480" s="1594" t="s">
        <v>521</v>
      </c>
      <c r="M18480" s="1579">
        <v>41</v>
      </c>
      <c r="N18480" s="1595">
        <f>N18479+1</f>
        <v>18469</v>
      </c>
      <c r="O18480" s="1258"/>
      <c r="Q18480" s="1870"/>
    </row>
    <row r="18481" spans="12:17">
      <c r="L18481" s="1594" t="s">
        <v>521</v>
      </c>
      <c r="M18481" s="1579">
        <v>42</v>
      </c>
      <c r="N18481" s="1595">
        <f>N18480+1</f>
        <v>18470</v>
      </c>
      <c r="O18481" s="1258"/>
      <c r="Q18481" s="1870"/>
    </row>
    <row r="18482" spans="12:17">
      <c r="L18482" s="1594" t="s">
        <v>521</v>
      </c>
      <c r="M18482" s="1579">
        <v>43</v>
      </c>
      <c r="N18482" s="1595">
        <f>N18481+1</f>
        <v>18471</v>
      </c>
      <c r="O18482" s="1258"/>
      <c r="Q18482" s="1870"/>
    </row>
    <row r="18483" spans="12:17">
      <c r="L18483" s="1594" t="s">
        <v>521</v>
      </c>
      <c r="M18483" s="1579">
        <v>44</v>
      </c>
      <c r="N18483" s="1595">
        <f>N18482+1</f>
        <v>18472</v>
      </c>
      <c r="O18483" s="1258"/>
      <c r="Q18483" s="1870"/>
    </row>
    <row r="18484" spans="12:17">
      <c r="L18484" s="1594" t="s">
        <v>521</v>
      </c>
      <c r="M18484" s="1579">
        <v>45</v>
      </c>
      <c r="N18484" s="1595">
        <f>N18483+1</f>
        <v>18473</v>
      </c>
      <c r="O18484" s="1258"/>
      <c r="Q18484" s="1870"/>
    </row>
    <row r="18485" spans="12:17">
      <c r="L18485" s="1594" t="s">
        <v>521</v>
      </c>
      <c r="M18485" s="1579">
        <v>46</v>
      </c>
      <c r="N18485" s="1595">
        <f>N18484+1</f>
        <v>18474</v>
      </c>
      <c r="O18485" s="1258"/>
      <c r="Q18485" s="1870"/>
    </row>
    <row r="18486" spans="12:17">
      <c r="L18486" s="1594" t="s">
        <v>521</v>
      </c>
      <c r="M18486" s="1579">
        <v>47</v>
      </c>
      <c r="N18486" s="1595">
        <f>N18485+1</f>
        <v>18475</v>
      </c>
      <c r="O18486" s="1258"/>
      <c r="Q18486" s="1870"/>
    </row>
    <row r="18487" spans="12:17">
      <c r="L18487" s="1594" t="s">
        <v>521</v>
      </c>
      <c r="M18487" s="1579">
        <v>48</v>
      </c>
      <c r="N18487" s="1595">
        <f>N18486+1</f>
        <v>18476</v>
      </c>
      <c r="O18487" s="1258"/>
      <c r="Q18487" s="1870"/>
    </row>
    <row r="18488" spans="12:17">
      <c r="L18488" s="1594" t="s">
        <v>521</v>
      </c>
      <c r="M18488" s="1579">
        <v>49</v>
      </c>
      <c r="N18488" s="1595">
        <f>N18487+1</f>
        <v>18477</v>
      </c>
      <c r="O18488" s="1258"/>
      <c r="Q18488" s="1870"/>
    </row>
    <row r="18489" spans="12:17">
      <c r="L18489" s="1594" t="s">
        <v>521</v>
      </c>
      <c r="M18489" s="1579">
        <v>50</v>
      </c>
      <c r="N18489" s="1595">
        <f>N18488+1</f>
        <v>18478</v>
      </c>
      <c r="O18489" s="1258"/>
      <c r="Q18489" s="1870"/>
    </row>
    <row r="18490" spans="12:17">
      <c r="L18490" s="1594" t="s">
        <v>521</v>
      </c>
      <c r="M18490" s="1579">
        <v>51</v>
      </c>
      <c r="N18490" s="1595">
        <f>N18489+1</f>
        <v>18479</v>
      </c>
      <c r="O18490" s="1258"/>
      <c r="Q18490" s="1870"/>
    </row>
    <row r="18491" spans="12:17">
      <c r="L18491" s="1594" t="s">
        <v>521</v>
      </c>
      <c r="M18491" s="1579">
        <v>52</v>
      </c>
      <c r="N18491" s="1595">
        <f>N18490+1</f>
        <v>18480</v>
      </c>
      <c r="O18491" s="1258"/>
      <c r="Q18491" s="1870"/>
    </row>
    <row r="18492" spans="12:17">
      <c r="L18492" s="1594" t="s">
        <v>521</v>
      </c>
      <c r="M18492" s="1579">
        <v>53</v>
      </c>
      <c r="N18492" s="1595">
        <f>N18491+1</f>
        <v>18481</v>
      </c>
      <c r="O18492" s="1258"/>
      <c r="Q18492" s="1870"/>
    </row>
    <row r="18493" spans="12:17">
      <c r="L18493" s="1594" t="s">
        <v>521</v>
      </c>
      <c r="M18493" s="1579">
        <v>54</v>
      </c>
      <c r="N18493" s="1595">
        <f>N18492+1</f>
        <v>18482</v>
      </c>
      <c r="O18493" s="1258"/>
      <c r="Q18493" s="1870"/>
    </row>
    <row r="18494" spans="12:17">
      <c r="L18494" s="1594" t="s">
        <v>521</v>
      </c>
      <c r="M18494" s="1579">
        <v>55</v>
      </c>
      <c r="N18494" s="1595">
        <f>N18493+1</f>
        <v>18483</v>
      </c>
      <c r="O18494" s="1258"/>
      <c r="Q18494" s="1870"/>
    </row>
    <row r="18495" spans="12:17">
      <c r="L18495" s="1594" t="s">
        <v>521</v>
      </c>
      <c r="M18495" s="1579">
        <v>56</v>
      </c>
      <c r="N18495" s="1595">
        <f>N18494+1</f>
        <v>18484</v>
      </c>
      <c r="O18495" s="1258"/>
      <c r="Q18495" s="1870"/>
    </row>
    <row r="18496" spans="12:17">
      <c r="L18496" s="1594" t="s">
        <v>521</v>
      </c>
      <c r="M18496" s="1579">
        <v>57</v>
      </c>
      <c r="N18496" s="1595">
        <f>N18495+1</f>
        <v>18485</v>
      </c>
      <c r="O18496" s="1258"/>
      <c r="Q18496" s="1870"/>
    </row>
    <row r="18497" spans="12:17">
      <c r="L18497" s="1594" t="s">
        <v>521</v>
      </c>
      <c r="M18497" s="1579">
        <v>58</v>
      </c>
      <c r="N18497" s="1595">
        <f>N18496+1</f>
        <v>18486</v>
      </c>
      <c r="O18497" s="1258"/>
      <c r="Q18497" s="1870"/>
    </row>
    <row r="18498" spans="12:17">
      <c r="L18498" s="1594" t="s">
        <v>521</v>
      </c>
      <c r="M18498" s="1579">
        <v>59</v>
      </c>
      <c r="N18498" s="1595">
        <f>N18497+1</f>
        <v>18487</v>
      </c>
      <c r="O18498" s="1258"/>
      <c r="Q18498" s="1870"/>
    </row>
    <row r="18499" spans="12:17">
      <c r="L18499" s="1594" t="s">
        <v>521</v>
      </c>
      <c r="M18499" s="1579">
        <v>60</v>
      </c>
      <c r="N18499" s="1595">
        <f>N18498+1</f>
        <v>18488</v>
      </c>
      <c r="O18499" s="1258"/>
      <c r="Q18499" s="1870"/>
    </row>
    <row r="18500" spans="12:17">
      <c r="L18500" s="1594" t="s">
        <v>521</v>
      </c>
      <c r="M18500" s="1579">
        <v>61</v>
      </c>
      <c r="N18500" s="1595">
        <f>N18499+1</f>
        <v>18489</v>
      </c>
      <c r="O18500" s="1258"/>
      <c r="Q18500" s="1870"/>
    </row>
    <row r="18501" spans="12:17">
      <c r="L18501" s="1594" t="s">
        <v>521</v>
      </c>
      <c r="M18501" s="1579">
        <v>62</v>
      </c>
      <c r="N18501" s="1595">
        <f>N18500+1</f>
        <v>18490</v>
      </c>
      <c r="O18501" s="1258"/>
      <c r="Q18501" s="1870"/>
    </row>
    <row r="18502" spans="12:17">
      <c r="L18502" s="1594" t="s">
        <v>521</v>
      </c>
      <c r="M18502" s="1579">
        <v>63</v>
      </c>
      <c r="N18502" s="1595">
        <f>N18501+1</f>
        <v>18491</v>
      </c>
      <c r="O18502" s="1258"/>
      <c r="Q18502" s="1870"/>
    </row>
    <row r="18503" spans="12:17">
      <c r="L18503" s="1594" t="s">
        <v>521</v>
      </c>
      <c r="M18503" s="1579">
        <v>64</v>
      </c>
      <c r="N18503" s="1595">
        <f>N18502+1</f>
        <v>18492</v>
      </c>
      <c r="O18503" s="1258"/>
      <c r="Q18503" s="1870"/>
    </row>
    <row r="18504" spans="12:17">
      <c r="L18504" s="1594" t="s">
        <v>521</v>
      </c>
      <c r="M18504" s="1579">
        <v>65</v>
      </c>
      <c r="N18504" s="1595">
        <f>N18503+1</f>
        <v>18493</v>
      </c>
      <c r="O18504" s="1258"/>
      <c r="Q18504" s="1870"/>
    </row>
    <row r="18505" spans="12:17">
      <c r="L18505" s="1594" t="s">
        <v>521</v>
      </c>
      <c r="M18505" s="1579">
        <v>66</v>
      </c>
      <c r="N18505" s="1595">
        <f>N18504+1</f>
        <v>18494</v>
      </c>
      <c r="O18505" s="1258"/>
      <c r="Q18505" s="1870"/>
    </row>
    <row r="18506" spans="12:17">
      <c r="L18506" s="1594" t="s">
        <v>521</v>
      </c>
      <c r="M18506" s="1579">
        <v>67</v>
      </c>
      <c r="N18506" s="1595">
        <f>N18505+1</f>
        <v>18495</v>
      </c>
      <c r="O18506" s="1258"/>
      <c r="Q18506" s="1870"/>
    </row>
    <row r="18507" spans="12:17">
      <c r="L18507" s="1594" t="s">
        <v>521</v>
      </c>
      <c r="M18507" s="1579">
        <v>68</v>
      </c>
      <c r="N18507" s="1595">
        <f>N18506+1</f>
        <v>18496</v>
      </c>
      <c r="O18507" s="1258"/>
      <c r="Q18507" s="1870"/>
    </row>
    <row r="18508" spans="12:17">
      <c r="L18508" s="1594" t="s">
        <v>521</v>
      </c>
      <c r="M18508" s="1579">
        <v>69</v>
      </c>
      <c r="N18508" s="1595">
        <f>N18507+1</f>
        <v>18497</v>
      </c>
      <c r="O18508" s="1258"/>
      <c r="Q18508" s="1870"/>
    </row>
    <row r="18509" spans="12:17">
      <c r="L18509" s="1594" t="s">
        <v>521</v>
      </c>
      <c r="M18509" s="1579">
        <v>70</v>
      </c>
      <c r="N18509" s="1595">
        <f>N18508+1</f>
        <v>18498</v>
      </c>
      <c r="O18509" s="1258"/>
      <c r="Q18509" s="1870"/>
    </row>
    <row r="18510" spans="12:17">
      <c r="L18510" s="1594" t="s">
        <v>521</v>
      </c>
      <c r="M18510" s="1579">
        <v>71</v>
      </c>
      <c r="N18510" s="1595">
        <f>N18509+1</f>
        <v>18499</v>
      </c>
      <c r="O18510" s="1258"/>
      <c r="Q18510" s="1870"/>
    </row>
    <row r="18511" spans="12:17">
      <c r="L18511" s="1594" t="s">
        <v>521</v>
      </c>
      <c r="M18511" s="1579">
        <v>72</v>
      </c>
      <c r="N18511" s="1595">
        <f>N18510+1</f>
        <v>18500</v>
      </c>
      <c r="O18511" s="1258"/>
      <c r="Q18511" s="1870"/>
    </row>
    <row r="18512" spans="12:17">
      <c r="L18512" s="1594" t="s">
        <v>521</v>
      </c>
      <c r="M18512" s="1579">
        <v>73</v>
      </c>
      <c r="N18512" s="1595">
        <f>N18511+1</f>
        <v>18501</v>
      </c>
      <c r="O18512" s="1258"/>
      <c r="Q18512" s="1870"/>
    </row>
    <row r="18513" spans="12:17">
      <c r="L18513" s="1594" t="s">
        <v>521</v>
      </c>
      <c r="M18513" s="1579">
        <v>74</v>
      </c>
      <c r="N18513" s="1595">
        <f>N18512+1</f>
        <v>18502</v>
      </c>
      <c r="O18513" s="1258"/>
      <c r="Q18513" s="1870"/>
    </row>
    <row r="18514" spans="12:17">
      <c r="L18514" s="1594" t="s">
        <v>521</v>
      </c>
      <c r="M18514" s="1579">
        <v>75</v>
      </c>
      <c r="N18514" s="1595">
        <f>N18513+1</f>
        <v>18503</v>
      </c>
      <c r="O18514" s="1258"/>
      <c r="Q18514" s="1870"/>
    </row>
    <row r="18515" spans="12:17">
      <c r="L18515" s="1594" t="s">
        <v>521</v>
      </c>
      <c r="M18515" s="1579">
        <v>76</v>
      </c>
      <c r="N18515" s="1595">
        <f>N18514+1</f>
        <v>18504</v>
      </c>
      <c r="O18515" s="1258"/>
      <c r="Q18515" s="1870"/>
    </row>
    <row r="18516" spans="12:17">
      <c r="L18516" s="1594" t="s">
        <v>521</v>
      </c>
      <c r="M18516" s="1579">
        <v>77</v>
      </c>
      <c r="N18516" s="1595">
        <f>N18515+1</f>
        <v>18505</v>
      </c>
      <c r="O18516" s="1258"/>
      <c r="Q18516" s="1870"/>
    </row>
    <row r="18517" spans="12:17">
      <c r="L18517" s="1594" t="s">
        <v>521</v>
      </c>
      <c r="M18517" s="1579">
        <v>78</v>
      </c>
      <c r="N18517" s="1595">
        <f>N18516+1</f>
        <v>18506</v>
      </c>
      <c r="O18517" s="1258"/>
      <c r="Q18517" s="1870"/>
    </row>
    <row r="18518" spans="12:17">
      <c r="L18518" s="1594" t="s">
        <v>521</v>
      </c>
      <c r="M18518" s="1579">
        <v>79</v>
      </c>
      <c r="N18518" s="1595">
        <f>N18517+1</f>
        <v>18507</v>
      </c>
      <c r="O18518" s="1258"/>
      <c r="Q18518" s="1870"/>
    </row>
    <row r="18519" spans="12:17">
      <c r="L18519" s="1594" t="s">
        <v>521</v>
      </c>
      <c r="M18519" s="1579">
        <v>80</v>
      </c>
      <c r="N18519" s="1595">
        <f>N18518+1</f>
        <v>18508</v>
      </c>
      <c r="O18519" s="1258"/>
      <c r="Q18519" s="1870"/>
    </row>
    <row r="18520" spans="12:17">
      <c r="L18520" s="1594" t="s">
        <v>521</v>
      </c>
      <c r="M18520" s="1579">
        <v>81</v>
      </c>
      <c r="N18520" s="1595">
        <f>N18519+1</f>
        <v>18509</v>
      </c>
      <c r="O18520" s="1258"/>
      <c r="Q18520" s="1870"/>
    </row>
    <row r="18521" spans="12:17">
      <c r="L18521" s="1594" t="s">
        <v>521</v>
      </c>
      <c r="M18521" s="1579">
        <v>82</v>
      </c>
      <c r="N18521" s="1595">
        <f>N18520+1</f>
        <v>18510</v>
      </c>
      <c r="O18521" s="1258"/>
      <c r="Q18521" s="1870"/>
    </row>
    <row r="18522" spans="12:17">
      <c r="L18522" s="1594" t="s">
        <v>521</v>
      </c>
      <c r="M18522" s="1579">
        <v>83</v>
      </c>
      <c r="N18522" s="1595">
        <f>N18521+1</f>
        <v>18511</v>
      </c>
      <c r="O18522" s="1258"/>
      <c r="Q18522" s="1870"/>
    </row>
    <row r="18523" spans="12:17">
      <c r="L18523" s="1594" t="s">
        <v>521</v>
      </c>
      <c r="M18523" s="1579">
        <v>84</v>
      </c>
      <c r="N18523" s="1595">
        <f>N18522+1</f>
        <v>18512</v>
      </c>
      <c r="O18523" s="1258"/>
      <c r="Q18523" s="1870"/>
    </row>
    <row r="18524" spans="12:17">
      <c r="L18524" s="1594" t="s">
        <v>521</v>
      </c>
      <c r="M18524" s="1579">
        <v>85</v>
      </c>
      <c r="N18524" s="1595">
        <f>N18523+1</f>
        <v>18513</v>
      </c>
      <c r="O18524" s="1258"/>
      <c r="Q18524" s="1870"/>
    </row>
    <row r="18525" spans="12:17">
      <c r="L18525" s="1594" t="s">
        <v>521</v>
      </c>
      <c r="M18525" s="1579">
        <v>86</v>
      </c>
      <c r="N18525" s="1595">
        <f>N18524+1</f>
        <v>18514</v>
      </c>
      <c r="O18525" s="1258"/>
      <c r="Q18525" s="1870"/>
    </row>
    <row r="18526" spans="12:17">
      <c r="L18526" s="1594" t="s">
        <v>521</v>
      </c>
      <c r="M18526" s="1579">
        <v>87</v>
      </c>
      <c r="N18526" s="1595">
        <f>N18525+1</f>
        <v>18515</v>
      </c>
      <c r="O18526" s="1258"/>
      <c r="Q18526" s="1870"/>
    </row>
    <row r="18527" spans="12:17">
      <c r="L18527" s="1594" t="s">
        <v>521</v>
      </c>
      <c r="M18527" s="1579">
        <v>88</v>
      </c>
      <c r="N18527" s="1595">
        <f>N18526+1</f>
        <v>18516</v>
      </c>
      <c r="O18527" s="1258"/>
      <c r="Q18527" s="1870"/>
    </row>
    <row r="18528" spans="12:17">
      <c r="L18528" s="1594" t="s">
        <v>521</v>
      </c>
      <c r="M18528" s="1579">
        <v>89</v>
      </c>
      <c r="N18528" s="1595">
        <f>N18527+1</f>
        <v>18517</v>
      </c>
      <c r="O18528" s="1258"/>
      <c r="Q18528" s="1870"/>
    </row>
    <row r="18529" spans="12:17">
      <c r="L18529" s="1594" t="s">
        <v>521</v>
      </c>
      <c r="M18529" s="1579">
        <v>90</v>
      </c>
      <c r="N18529" s="1595">
        <f>N18528+1</f>
        <v>18518</v>
      </c>
      <c r="O18529" s="1258"/>
      <c r="Q18529" s="1870"/>
    </row>
    <row r="18530" spans="12:17">
      <c r="L18530" s="1594" t="s">
        <v>521</v>
      </c>
      <c r="M18530" s="1579">
        <v>91</v>
      </c>
      <c r="N18530" s="1595">
        <f>N18529+1</f>
        <v>18519</v>
      </c>
      <c r="O18530" s="1258"/>
      <c r="Q18530" s="1870"/>
    </row>
    <row r="18531" spans="12:17">
      <c r="L18531" s="1594" t="s">
        <v>521</v>
      </c>
      <c r="M18531" s="1579">
        <v>92</v>
      </c>
      <c r="N18531" s="1595">
        <f>N18530+1</f>
        <v>18520</v>
      </c>
      <c r="O18531" s="1258"/>
      <c r="Q18531" s="1870"/>
    </row>
    <row r="18532" spans="12:17">
      <c r="L18532" s="1594" t="s">
        <v>521</v>
      </c>
      <c r="M18532" s="1579">
        <v>93</v>
      </c>
      <c r="N18532" s="1595">
        <f>N18531+1</f>
        <v>18521</v>
      </c>
      <c r="O18532" s="1258"/>
      <c r="Q18532" s="1870"/>
    </row>
    <row r="18533" spans="12:17">
      <c r="L18533" s="1594" t="s">
        <v>521</v>
      </c>
      <c r="M18533" s="1579">
        <v>94</v>
      </c>
      <c r="N18533" s="1595">
        <f>N18532+1</f>
        <v>18522</v>
      </c>
      <c r="O18533" s="1258"/>
      <c r="Q18533" s="1870"/>
    </row>
    <row r="18534" spans="12:17">
      <c r="L18534" s="1594" t="s">
        <v>521</v>
      </c>
      <c r="M18534" s="1579">
        <v>95</v>
      </c>
      <c r="N18534" s="1595">
        <f>N18533+1</f>
        <v>18523</v>
      </c>
      <c r="O18534" s="1258"/>
      <c r="Q18534" s="1870"/>
    </row>
    <row r="18535" spans="12:17">
      <c r="L18535" s="1594" t="s">
        <v>521</v>
      </c>
      <c r="M18535" s="1579">
        <v>96</v>
      </c>
      <c r="N18535" s="1595">
        <f>N18534+1</f>
        <v>18524</v>
      </c>
      <c r="O18535" s="1258"/>
      <c r="Q18535" s="1870"/>
    </row>
    <row r="18536" spans="12:17">
      <c r="L18536" s="1594" t="s">
        <v>522</v>
      </c>
      <c r="M18536" s="1579">
        <v>1</v>
      </c>
      <c r="N18536" s="1595">
        <f>N18535+1</f>
        <v>18525</v>
      </c>
      <c r="O18536" s="1258"/>
      <c r="Q18536" s="1870"/>
    </row>
    <row r="18537" spans="12:17">
      <c r="L18537" s="1594" t="s">
        <v>522</v>
      </c>
      <c r="M18537" s="1579">
        <v>2</v>
      </c>
      <c r="N18537" s="1595">
        <f>N18536+1</f>
        <v>18526</v>
      </c>
      <c r="O18537" s="1258"/>
      <c r="Q18537" s="1870"/>
    </row>
    <row r="18538" spans="12:17">
      <c r="L18538" s="1594" t="s">
        <v>522</v>
      </c>
      <c r="M18538" s="1579">
        <v>3</v>
      </c>
      <c r="N18538" s="1595">
        <f>N18537+1</f>
        <v>18527</v>
      </c>
      <c r="O18538" s="1258"/>
      <c r="Q18538" s="1870"/>
    </row>
    <row r="18539" spans="12:17">
      <c r="L18539" s="1594" t="s">
        <v>522</v>
      </c>
      <c r="M18539" s="1579">
        <v>4</v>
      </c>
      <c r="N18539" s="1595">
        <f>N18538+1</f>
        <v>18528</v>
      </c>
      <c r="O18539" s="1258"/>
      <c r="Q18539" s="1870"/>
    </row>
    <row r="18540" spans="12:17">
      <c r="L18540" s="1594" t="s">
        <v>522</v>
      </c>
      <c r="M18540" s="1579">
        <v>5</v>
      </c>
      <c r="N18540" s="1595">
        <f>N18539+1</f>
        <v>18529</v>
      </c>
      <c r="O18540" s="1258"/>
      <c r="Q18540" s="1870"/>
    </row>
    <row r="18541" spans="12:17">
      <c r="L18541" s="1594" t="s">
        <v>522</v>
      </c>
      <c r="M18541" s="1579">
        <v>6</v>
      </c>
      <c r="N18541" s="1595">
        <f>N18540+1</f>
        <v>18530</v>
      </c>
      <c r="O18541" s="1258"/>
      <c r="Q18541" s="1870"/>
    </row>
    <row r="18542" spans="12:17">
      <c r="L18542" s="1594" t="s">
        <v>522</v>
      </c>
      <c r="M18542" s="1579">
        <v>7</v>
      </c>
      <c r="N18542" s="1595">
        <f>N18541+1</f>
        <v>18531</v>
      </c>
      <c r="O18542" s="1258"/>
      <c r="Q18542" s="1870"/>
    </row>
    <row r="18543" spans="12:17">
      <c r="L18543" s="1594" t="s">
        <v>522</v>
      </c>
      <c r="M18543" s="1579">
        <v>8</v>
      </c>
      <c r="N18543" s="1595">
        <f>N18542+1</f>
        <v>18532</v>
      </c>
      <c r="O18543" s="1258"/>
      <c r="Q18543" s="1870"/>
    </row>
    <row r="18544" spans="12:17">
      <c r="L18544" s="1594" t="s">
        <v>522</v>
      </c>
      <c r="M18544" s="1579">
        <v>9</v>
      </c>
      <c r="N18544" s="1595">
        <f>N18543+1</f>
        <v>18533</v>
      </c>
      <c r="O18544" s="1258"/>
      <c r="Q18544" s="1870"/>
    </row>
    <row r="18545" spans="12:17">
      <c r="L18545" s="1594" t="s">
        <v>522</v>
      </c>
      <c r="M18545" s="1579">
        <v>10</v>
      </c>
      <c r="N18545" s="1595">
        <f>N18544+1</f>
        <v>18534</v>
      </c>
      <c r="O18545" s="1258"/>
      <c r="Q18545" s="1870"/>
    </row>
    <row r="18546" spans="12:17">
      <c r="L18546" s="1594" t="s">
        <v>522</v>
      </c>
      <c r="M18546" s="1579">
        <v>11</v>
      </c>
      <c r="N18546" s="1595">
        <f>N18545+1</f>
        <v>18535</v>
      </c>
      <c r="O18546" s="1258"/>
      <c r="Q18546" s="1870"/>
    </row>
    <row r="18547" spans="12:17">
      <c r="L18547" s="1594" t="s">
        <v>522</v>
      </c>
      <c r="M18547" s="1579">
        <v>12</v>
      </c>
      <c r="N18547" s="1595">
        <f>N18546+1</f>
        <v>18536</v>
      </c>
      <c r="O18547" s="1258"/>
      <c r="Q18547" s="1870"/>
    </row>
    <row r="18548" spans="12:17">
      <c r="L18548" s="1594" t="s">
        <v>522</v>
      </c>
      <c r="M18548" s="1579">
        <v>13</v>
      </c>
      <c r="N18548" s="1595">
        <f>N18547+1</f>
        <v>18537</v>
      </c>
      <c r="O18548" s="1258"/>
      <c r="Q18548" s="1870"/>
    </row>
    <row r="18549" spans="12:17">
      <c r="L18549" s="1594" t="s">
        <v>522</v>
      </c>
      <c r="M18549" s="1579">
        <v>14</v>
      </c>
      <c r="N18549" s="1595">
        <f>N18548+1</f>
        <v>18538</v>
      </c>
      <c r="O18549" s="1258"/>
      <c r="Q18549" s="1870"/>
    </row>
    <row r="18550" spans="12:17">
      <c r="L18550" s="1594" t="s">
        <v>522</v>
      </c>
      <c r="M18550" s="1579">
        <v>15</v>
      </c>
      <c r="N18550" s="1595">
        <f>N18549+1</f>
        <v>18539</v>
      </c>
      <c r="O18550" s="1258"/>
      <c r="Q18550" s="1870"/>
    </row>
    <row r="18551" spans="12:17">
      <c r="L18551" s="1594" t="s">
        <v>522</v>
      </c>
      <c r="M18551" s="1579">
        <v>16</v>
      </c>
      <c r="N18551" s="1595">
        <f>N18550+1</f>
        <v>18540</v>
      </c>
      <c r="O18551" s="1258"/>
      <c r="Q18551" s="1870"/>
    </row>
    <row r="18552" spans="12:17">
      <c r="L18552" s="1594" t="s">
        <v>522</v>
      </c>
      <c r="M18552" s="1579">
        <v>17</v>
      </c>
      <c r="N18552" s="1595">
        <f>N18551+1</f>
        <v>18541</v>
      </c>
      <c r="O18552" s="1258"/>
      <c r="Q18552" s="1870"/>
    </row>
    <row r="18553" spans="12:17">
      <c r="L18553" s="1594" t="s">
        <v>522</v>
      </c>
      <c r="M18553" s="1579">
        <v>18</v>
      </c>
      <c r="N18553" s="1595">
        <f>N18552+1</f>
        <v>18542</v>
      </c>
      <c r="O18553" s="1258"/>
      <c r="Q18553" s="1870"/>
    </row>
    <row r="18554" spans="12:17">
      <c r="L18554" s="1594" t="s">
        <v>522</v>
      </c>
      <c r="M18554" s="1579">
        <v>19</v>
      </c>
      <c r="N18554" s="1595">
        <f>N18553+1</f>
        <v>18543</v>
      </c>
      <c r="O18554" s="1258"/>
      <c r="Q18554" s="1870"/>
    </row>
    <row r="18555" spans="12:17">
      <c r="L18555" s="1594" t="s">
        <v>522</v>
      </c>
      <c r="M18555" s="1579">
        <v>20</v>
      </c>
      <c r="N18555" s="1595">
        <f>N18554+1</f>
        <v>18544</v>
      </c>
      <c r="O18555" s="1258"/>
      <c r="Q18555" s="1870"/>
    </row>
    <row r="18556" spans="12:17">
      <c r="L18556" s="1594" t="s">
        <v>522</v>
      </c>
      <c r="M18556" s="1579">
        <v>21</v>
      </c>
      <c r="N18556" s="1595">
        <f>N18555+1</f>
        <v>18545</v>
      </c>
      <c r="O18556" s="1258"/>
      <c r="Q18556" s="1870"/>
    </row>
    <row r="18557" spans="12:17">
      <c r="L18557" s="1594" t="s">
        <v>522</v>
      </c>
      <c r="M18557" s="1579">
        <v>22</v>
      </c>
      <c r="N18557" s="1595">
        <f>N18556+1</f>
        <v>18546</v>
      </c>
      <c r="O18557" s="1258"/>
      <c r="Q18557" s="1870"/>
    </row>
    <row r="18558" spans="12:17">
      <c r="L18558" s="1594" t="s">
        <v>522</v>
      </c>
      <c r="M18558" s="1579">
        <v>23</v>
      </c>
      <c r="N18558" s="1595">
        <f>N18557+1</f>
        <v>18547</v>
      </c>
      <c r="O18558" s="1258"/>
      <c r="Q18558" s="1870"/>
    </row>
    <row r="18559" spans="12:17">
      <c r="L18559" s="1594" t="s">
        <v>522</v>
      </c>
      <c r="M18559" s="1579">
        <v>24</v>
      </c>
      <c r="N18559" s="1595">
        <f>N18558+1</f>
        <v>18548</v>
      </c>
      <c r="O18559" s="1258"/>
      <c r="Q18559" s="1870"/>
    </row>
    <row r="18560" spans="12:17">
      <c r="L18560" s="1594" t="s">
        <v>522</v>
      </c>
      <c r="M18560" s="1579">
        <v>25</v>
      </c>
      <c r="N18560" s="1595">
        <f>N18559+1</f>
        <v>18549</v>
      </c>
      <c r="O18560" s="1258"/>
      <c r="Q18560" s="1870"/>
    </row>
    <row r="18561" spans="12:17">
      <c r="L18561" s="1594" t="s">
        <v>522</v>
      </c>
      <c r="M18561" s="1579">
        <v>26</v>
      </c>
      <c r="N18561" s="1595">
        <f>N18560+1</f>
        <v>18550</v>
      </c>
      <c r="O18561" s="1258"/>
      <c r="Q18561" s="1870"/>
    </row>
    <row r="18562" spans="12:17">
      <c r="L18562" s="1594" t="s">
        <v>522</v>
      </c>
      <c r="M18562" s="1579">
        <v>27</v>
      </c>
      <c r="N18562" s="1595">
        <f>N18561+1</f>
        <v>18551</v>
      </c>
      <c r="O18562" s="1258"/>
      <c r="Q18562" s="1870"/>
    </row>
    <row r="18563" spans="12:17">
      <c r="L18563" s="1594" t="s">
        <v>522</v>
      </c>
      <c r="M18563" s="1579">
        <v>28</v>
      </c>
      <c r="N18563" s="1595">
        <f>N18562+1</f>
        <v>18552</v>
      </c>
      <c r="O18563" s="1258"/>
      <c r="Q18563" s="1870"/>
    </row>
    <row r="18564" spans="12:17">
      <c r="L18564" s="1594" t="s">
        <v>522</v>
      </c>
      <c r="M18564" s="1579">
        <v>29</v>
      </c>
      <c r="N18564" s="1595">
        <f>N18563+1</f>
        <v>18553</v>
      </c>
      <c r="O18564" s="1258"/>
      <c r="Q18564" s="1870"/>
    </row>
    <row r="18565" spans="12:17">
      <c r="L18565" s="1594" t="s">
        <v>522</v>
      </c>
      <c r="M18565" s="1579">
        <v>30</v>
      </c>
      <c r="N18565" s="1595">
        <f>N18564+1</f>
        <v>18554</v>
      </c>
      <c r="O18565" s="1258"/>
      <c r="Q18565" s="1870"/>
    </row>
    <row r="18566" spans="12:17">
      <c r="L18566" s="1594" t="s">
        <v>522</v>
      </c>
      <c r="M18566" s="1579">
        <v>31</v>
      </c>
      <c r="N18566" s="1595">
        <f>N18565+1</f>
        <v>18555</v>
      </c>
      <c r="O18566" s="1258"/>
      <c r="Q18566" s="1870"/>
    </row>
    <row r="18567" spans="12:17">
      <c r="L18567" s="1594" t="s">
        <v>522</v>
      </c>
      <c r="M18567" s="1579">
        <v>32</v>
      </c>
      <c r="N18567" s="1595">
        <f>N18566+1</f>
        <v>18556</v>
      </c>
      <c r="O18567" s="1258"/>
      <c r="Q18567" s="1870"/>
    </row>
    <row r="18568" spans="12:17">
      <c r="L18568" s="1594" t="s">
        <v>522</v>
      </c>
      <c r="M18568" s="1579">
        <v>33</v>
      </c>
      <c r="N18568" s="1595">
        <f>N18567+1</f>
        <v>18557</v>
      </c>
      <c r="O18568" s="1258"/>
      <c r="Q18568" s="1870"/>
    </row>
    <row r="18569" spans="12:17">
      <c r="L18569" s="1594" t="s">
        <v>522</v>
      </c>
      <c r="M18569" s="1579">
        <v>34</v>
      </c>
      <c r="N18569" s="1595">
        <f>N18568+1</f>
        <v>18558</v>
      </c>
      <c r="O18569" s="1258"/>
      <c r="Q18569" s="1870"/>
    </row>
    <row r="18570" spans="12:17">
      <c r="L18570" s="1594" t="s">
        <v>522</v>
      </c>
      <c r="M18570" s="1579">
        <v>35</v>
      </c>
      <c r="N18570" s="1595">
        <f>N18569+1</f>
        <v>18559</v>
      </c>
      <c r="O18570" s="1258"/>
      <c r="Q18570" s="1870"/>
    </row>
    <row r="18571" spans="12:17">
      <c r="L18571" s="1594" t="s">
        <v>522</v>
      </c>
      <c r="M18571" s="1579">
        <v>36</v>
      </c>
      <c r="N18571" s="1595">
        <f>N18570+1</f>
        <v>18560</v>
      </c>
      <c r="O18571" s="1258"/>
      <c r="Q18571" s="1870"/>
    </row>
    <row r="18572" spans="12:17">
      <c r="L18572" s="1594" t="s">
        <v>522</v>
      </c>
      <c r="M18572" s="1579">
        <v>37</v>
      </c>
      <c r="N18572" s="1595">
        <f>N18571+1</f>
        <v>18561</v>
      </c>
      <c r="O18572" s="1258"/>
      <c r="Q18572" s="1870"/>
    </row>
    <row r="18573" spans="12:17">
      <c r="L18573" s="1594" t="s">
        <v>522</v>
      </c>
      <c r="M18573" s="1579">
        <v>38</v>
      </c>
      <c r="N18573" s="1595">
        <f>N18572+1</f>
        <v>18562</v>
      </c>
      <c r="O18573" s="1258"/>
      <c r="Q18573" s="1870"/>
    </row>
    <row r="18574" spans="12:17">
      <c r="L18574" s="1594" t="s">
        <v>522</v>
      </c>
      <c r="M18574" s="1579">
        <v>39</v>
      </c>
      <c r="N18574" s="1595">
        <f>N18573+1</f>
        <v>18563</v>
      </c>
      <c r="O18574" s="1258"/>
      <c r="Q18574" s="1870"/>
    </row>
    <row r="18575" spans="12:17">
      <c r="L18575" s="1594" t="s">
        <v>522</v>
      </c>
      <c r="M18575" s="1579">
        <v>40</v>
      </c>
      <c r="N18575" s="1595">
        <f>N18574+1</f>
        <v>18564</v>
      </c>
      <c r="O18575" s="1258"/>
      <c r="Q18575" s="1870"/>
    </row>
    <row r="18576" spans="12:17">
      <c r="L18576" s="1594" t="s">
        <v>522</v>
      </c>
      <c r="M18576" s="1579">
        <v>41</v>
      </c>
      <c r="N18576" s="1595">
        <f>N18575+1</f>
        <v>18565</v>
      </c>
      <c r="O18576" s="1258"/>
      <c r="Q18576" s="1870"/>
    </row>
    <row r="18577" spans="12:17">
      <c r="L18577" s="1594" t="s">
        <v>522</v>
      </c>
      <c r="M18577" s="1579">
        <v>42</v>
      </c>
      <c r="N18577" s="1595">
        <f>N18576+1</f>
        <v>18566</v>
      </c>
      <c r="O18577" s="1258"/>
      <c r="Q18577" s="1870"/>
    </row>
    <row r="18578" spans="12:17">
      <c r="L18578" s="1594" t="s">
        <v>522</v>
      </c>
      <c r="M18578" s="1579">
        <v>43</v>
      </c>
      <c r="N18578" s="1595">
        <f>N18577+1</f>
        <v>18567</v>
      </c>
      <c r="O18578" s="1258"/>
      <c r="Q18578" s="1870"/>
    </row>
    <row r="18579" spans="12:17">
      <c r="L18579" s="1594" t="s">
        <v>522</v>
      </c>
      <c r="M18579" s="1579">
        <v>44</v>
      </c>
      <c r="N18579" s="1595">
        <f>N18578+1</f>
        <v>18568</v>
      </c>
      <c r="O18579" s="1258"/>
      <c r="Q18579" s="1870"/>
    </row>
    <row r="18580" spans="12:17">
      <c r="L18580" s="1594" t="s">
        <v>522</v>
      </c>
      <c r="M18580" s="1579">
        <v>45</v>
      </c>
      <c r="N18580" s="1595">
        <f>N18579+1</f>
        <v>18569</v>
      </c>
      <c r="O18580" s="1258"/>
      <c r="Q18580" s="1870"/>
    </row>
    <row r="18581" spans="12:17">
      <c r="L18581" s="1594" t="s">
        <v>522</v>
      </c>
      <c r="M18581" s="1579">
        <v>46</v>
      </c>
      <c r="N18581" s="1595">
        <f>N18580+1</f>
        <v>18570</v>
      </c>
      <c r="O18581" s="1258"/>
      <c r="Q18581" s="1870"/>
    </row>
    <row r="18582" spans="12:17">
      <c r="L18582" s="1594" t="s">
        <v>522</v>
      </c>
      <c r="M18582" s="1579">
        <v>47</v>
      </c>
      <c r="N18582" s="1595">
        <f>N18581+1</f>
        <v>18571</v>
      </c>
      <c r="O18582" s="1258"/>
      <c r="Q18582" s="1870"/>
    </row>
    <row r="18583" spans="12:17">
      <c r="L18583" s="1594" t="s">
        <v>522</v>
      </c>
      <c r="M18583" s="1579">
        <v>48</v>
      </c>
      <c r="N18583" s="1595">
        <f>N18582+1</f>
        <v>18572</v>
      </c>
      <c r="O18583" s="1258"/>
      <c r="Q18583" s="1870"/>
    </row>
    <row r="18584" spans="12:17">
      <c r="L18584" s="1594" t="s">
        <v>522</v>
      </c>
      <c r="M18584" s="1579">
        <v>49</v>
      </c>
      <c r="N18584" s="1595">
        <f>N18583+1</f>
        <v>18573</v>
      </c>
      <c r="O18584" s="1258"/>
      <c r="Q18584" s="1870"/>
    </row>
    <row r="18585" spans="12:17">
      <c r="L18585" s="1594" t="s">
        <v>522</v>
      </c>
      <c r="M18585" s="1579">
        <v>50</v>
      </c>
      <c r="N18585" s="1595">
        <f>N18584+1</f>
        <v>18574</v>
      </c>
      <c r="O18585" s="1258"/>
      <c r="Q18585" s="1870"/>
    </row>
    <row r="18586" spans="12:17">
      <c r="L18586" s="1594" t="s">
        <v>522</v>
      </c>
      <c r="M18586" s="1579">
        <v>51</v>
      </c>
      <c r="N18586" s="1595">
        <f>N18585+1</f>
        <v>18575</v>
      </c>
      <c r="O18586" s="1258"/>
      <c r="Q18586" s="1870"/>
    </row>
    <row r="18587" spans="12:17">
      <c r="L18587" s="1594" t="s">
        <v>522</v>
      </c>
      <c r="M18587" s="1579">
        <v>52</v>
      </c>
      <c r="N18587" s="1595">
        <f>N18586+1</f>
        <v>18576</v>
      </c>
      <c r="O18587" s="1258"/>
      <c r="Q18587" s="1870"/>
    </row>
    <row r="18588" spans="12:17">
      <c r="L18588" s="1594" t="s">
        <v>522</v>
      </c>
      <c r="M18588" s="1579">
        <v>53</v>
      </c>
      <c r="N18588" s="1595">
        <f>N18587+1</f>
        <v>18577</v>
      </c>
      <c r="O18588" s="1258"/>
      <c r="Q18588" s="1870"/>
    </row>
    <row r="18589" spans="12:17">
      <c r="L18589" s="1594" t="s">
        <v>522</v>
      </c>
      <c r="M18589" s="1579">
        <v>54</v>
      </c>
      <c r="N18589" s="1595">
        <f>N18588+1</f>
        <v>18578</v>
      </c>
      <c r="O18589" s="1258"/>
      <c r="Q18589" s="1870"/>
    </row>
    <row r="18590" spans="12:17">
      <c r="L18590" s="1594" t="s">
        <v>522</v>
      </c>
      <c r="M18590" s="1579">
        <v>55</v>
      </c>
      <c r="N18590" s="1595">
        <f>N18589+1</f>
        <v>18579</v>
      </c>
      <c r="O18590" s="1258"/>
      <c r="Q18590" s="1870"/>
    </row>
    <row r="18591" spans="12:17">
      <c r="L18591" s="1594" t="s">
        <v>522</v>
      </c>
      <c r="M18591" s="1579">
        <v>56</v>
      </c>
      <c r="N18591" s="1595">
        <f>N18590+1</f>
        <v>18580</v>
      </c>
      <c r="O18591" s="1258"/>
      <c r="Q18591" s="1870"/>
    </row>
    <row r="18592" spans="12:17">
      <c r="L18592" s="1594" t="s">
        <v>522</v>
      </c>
      <c r="M18592" s="1579">
        <v>57</v>
      </c>
      <c r="N18592" s="1595">
        <f>N18591+1</f>
        <v>18581</v>
      </c>
      <c r="O18592" s="1258"/>
      <c r="Q18592" s="1870"/>
    </row>
    <row r="18593" spans="12:17">
      <c r="L18593" s="1594" t="s">
        <v>522</v>
      </c>
      <c r="M18593" s="1579">
        <v>58</v>
      </c>
      <c r="N18593" s="1595">
        <f>N18592+1</f>
        <v>18582</v>
      </c>
      <c r="O18593" s="1258"/>
      <c r="Q18593" s="1870"/>
    </row>
    <row r="18594" spans="12:17">
      <c r="L18594" s="1594" t="s">
        <v>522</v>
      </c>
      <c r="M18594" s="1579">
        <v>59</v>
      </c>
      <c r="N18594" s="1595">
        <f>N18593+1</f>
        <v>18583</v>
      </c>
      <c r="O18594" s="1258"/>
      <c r="Q18594" s="1870"/>
    </row>
    <row r="18595" spans="12:17">
      <c r="L18595" s="1594" t="s">
        <v>522</v>
      </c>
      <c r="M18595" s="1579">
        <v>60</v>
      </c>
      <c r="N18595" s="1595">
        <f>N18594+1</f>
        <v>18584</v>
      </c>
      <c r="O18595" s="1258"/>
      <c r="Q18595" s="1870"/>
    </row>
    <row r="18596" spans="12:17">
      <c r="L18596" s="1594" t="s">
        <v>522</v>
      </c>
      <c r="M18596" s="1579">
        <v>61</v>
      </c>
      <c r="N18596" s="1595">
        <f>N18595+1</f>
        <v>18585</v>
      </c>
      <c r="O18596" s="1258"/>
      <c r="Q18596" s="1870"/>
    </row>
    <row r="18597" spans="12:17">
      <c r="L18597" s="1594" t="s">
        <v>522</v>
      </c>
      <c r="M18597" s="1579">
        <v>62</v>
      </c>
      <c r="N18597" s="1595">
        <f>N18596+1</f>
        <v>18586</v>
      </c>
      <c r="O18597" s="1258"/>
      <c r="Q18597" s="1870"/>
    </row>
    <row r="18598" spans="12:17">
      <c r="L18598" s="1594" t="s">
        <v>522</v>
      </c>
      <c r="M18598" s="1579">
        <v>63</v>
      </c>
      <c r="N18598" s="1595">
        <f>N18597+1</f>
        <v>18587</v>
      </c>
      <c r="O18598" s="1258"/>
      <c r="Q18598" s="1870"/>
    </row>
    <row r="18599" spans="12:17">
      <c r="L18599" s="1594" t="s">
        <v>522</v>
      </c>
      <c r="M18599" s="1579">
        <v>64</v>
      </c>
      <c r="N18599" s="1595">
        <f>N18598+1</f>
        <v>18588</v>
      </c>
      <c r="O18599" s="1258"/>
      <c r="Q18599" s="1870"/>
    </row>
    <row r="18600" spans="12:17">
      <c r="L18600" s="1594" t="s">
        <v>522</v>
      </c>
      <c r="M18600" s="1579">
        <v>65</v>
      </c>
      <c r="N18600" s="1595">
        <f>N18599+1</f>
        <v>18589</v>
      </c>
      <c r="O18600" s="1258"/>
      <c r="Q18600" s="1870"/>
    </row>
    <row r="18601" spans="12:17">
      <c r="L18601" s="1594" t="s">
        <v>522</v>
      </c>
      <c r="M18601" s="1579">
        <v>66</v>
      </c>
      <c r="N18601" s="1595">
        <f>N18600+1</f>
        <v>18590</v>
      </c>
      <c r="O18601" s="1258"/>
      <c r="Q18601" s="1870"/>
    </row>
    <row r="18602" spans="12:17">
      <c r="L18602" s="1594" t="s">
        <v>522</v>
      </c>
      <c r="M18602" s="1579">
        <v>67</v>
      </c>
      <c r="N18602" s="1595">
        <f>N18601+1</f>
        <v>18591</v>
      </c>
      <c r="O18602" s="1258"/>
      <c r="Q18602" s="1870"/>
    </row>
    <row r="18603" spans="12:17">
      <c r="L18603" s="1594" t="s">
        <v>522</v>
      </c>
      <c r="M18603" s="1579">
        <v>68</v>
      </c>
      <c r="N18603" s="1595">
        <f>N18602+1</f>
        <v>18592</v>
      </c>
      <c r="O18603" s="1258"/>
      <c r="Q18603" s="1870"/>
    </row>
    <row r="18604" spans="12:17">
      <c r="L18604" s="1594" t="s">
        <v>522</v>
      </c>
      <c r="M18604" s="1579">
        <v>69</v>
      </c>
      <c r="N18604" s="1595">
        <f>N18603+1</f>
        <v>18593</v>
      </c>
      <c r="O18604" s="1258"/>
      <c r="Q18604" s="1870"/>
    </row>
    <row r="18605" spans="12:17">
      <c r="L18605" s="1594" t="s">
        <v>522</v>
      </c>
      <c r="M18605" s="1579">
        <v>70</v>
      </c>
      <c r="N18605" s="1595">
        <f>N18604+1</f>
        <v>18594</v>
      </c>
      <c r="O18605" s="1258"/>
      <c r="Q18605" s="1870"/>
    </row>
    <row r="18606" spans="12:17">
      <c r="L18606" s="1594" t="s">
        <v>522</v>
      </c>
      <c r="M18606" s="1579">
        <v>71</v>
      </c>
      <c r="N18606" s="1595">
        <f>N18605+1</f>
        <v>18595</v>
      </c>
      <c r="O18606" s="1258"/>
      <c r="Q18606" s="1870"/>
    </row>
    <row r="18607" spans="12:17">
      <c r="L18607" s="1594" t="s">
        <v>522</v>
      </c>
      <c r="M18607" s="1579">
        <v>72</v>
      </c>
      <c r="N18607" s="1595">
        <f>N18606+1</f>
        <v>18596</v>
      </c>
      <c r="O18607" s="1258"/>
      <c r="Q18607" s="1870"/>
    </row>
    <row r="18608" spans="12:17">
      <c r="L18608" s="1594" t="s">
        <v>522</v>
      </c>
      <c r="M18608" s="1579">
        <v>73</v>
      </c>
      <c r="N18608" s="1595">
        <f>N18607+1</f>
        <v>18597</v>
      </c>
      <c r="O18608" s="1258"/>
      <c r="Q18608" s="1870"/>
    </row>
    <row r="18609" spans="12:17">
      <c r="L18609" s="1594" t="s">
        <v>522</v>
      </c>
      <c r="M18609" s="1579">
        <v>74</v>
      </c>
      <c r="N18609" s="1595">
        <f>N18608+1</f>
        <v>18598</v>
      </c>
      <c r="O18609" s="1258"/>
      <c r="Q18609" s="1870"/>
    </row>
    <row r="18610" spans="12:17">
      <c r="L18610" s="1594" t="s">
        <v>522</v>
      </c>
      <c r="M18610" s="1579">
        <v>75</v>
      </c>
      <c r="N18610" s="1595">
        <f>N18609+1</f>
        <v>18599</v>
      </c>
      <c r="O18610" s="1258"/>
      <c r="Q18610" s="1870"/>
    </row>
    <row r="18611" spans="12:17">
      <c r="L18611" s="1594" t="s">
        <v>522</v>
      </c>
      <c r="M18611" s="1579">
        <v>76</v>
      </c>
      <c r="N18611" s="1595">
        <f>N18610+1</f>
        <v>18600</v>
      </c>
      <c r="O18611" s="1258"/>
      <c r="Q18611" s="1870"/>
    </row>
    <row r="18612" spans="12:17">
      <c r="L18612" s="1594" t="s">
        <v>522</v>
      </c>
      <c r="M18612" s="1579">
        <v>77</v>
      </c>
      <c r="N18612" s="1595">
        <f>N18611+1</f>
        <v>18601</v>
      </c>
      <c r="O18612" s="1258"/>
      <c r="Q18612" s="1870"/>
    </row>
    <row r="18613" spans="12:17">
      <c r="L18613" s="1594" t="s">
        <v>522</v>
      </c>
      <c r="M18613" s="1579">
        <v>78</v>
      </c>
      <c r="N18613" s="1595">
        <f>N18612+1</f>
        <v>18602</v>
      </c>
      <c r="O18613" s="1258"/>
      <c r="Q18613" s="1870"/>
    </row>
    <row r="18614" spans="12:17">
      <c r="L18614" s="1594" t="s">
        <v>522</v>
      </c>
      <c r="M18614" s="1579">
        <v>79</v>
      </c>
      <c r="N18614" s="1595">
        <f>N18613+1</f>
        <v>18603</v>
      </c>
      <c r="O18614" s="1258"/>
      <c r="Q18614" s="1870"/>
    </row>
    <row r="18615" spans="12:17">
      <c r="L18615" s="1594" t="s">
        <v>522</v>
      </c>
      <c r="M18615" s="1579">
        <v>80</v>
      </c>
      <c r="N18615" s="1595">
        <f>N18614+1</f>
        <v>18604</v>
      </c>
      <c r="O18615" s="1258"/>
      <c r="Q18615" s="1870"/>
    </row>
    <row r="18616" spans="12:17">
      <c r="L18616" s="1594" t="s">
        <v>522</v>
      </c>
      <c r="M18616" s="1579">
        <v>81</v>
      </c>
      <c r="N18616" s="1595">
        <f>N18615+1</f>
        <v>18605</v>
      </c>
      <c r="O18616" s="1258"/>
      <c r="Q18616" s="1870"/>
    </row>
    <row r="18617" spans="12:17">
      <c r="L18617" s="1594" t="s">
        <v>522</v>
      </c>
      <c r="M18617" s="1579">
        <v>82</v>
      </c>
      <c r="N18617" s="1595">
        <f>N18616+1</f>
        <v>18606</v>
      </c>
      <c r="O18617" s="1258"/>
      <c r="Q18617" s="1870"/>
    </row>
    <row r="18618" spans="12:17">
      <c r="L18618" s="1594" t="s">
        <v>522</v>
      </c>
      <c r="M18618" s="1579">
        <v>83</v>
      </c>
      <c r="N18618" s="1595">
        <f>N18617+1</f>
        <v>18607</v>
      </c>
      <c r="O18618" s="1258"/>
      <c r="Q18618" s="1870"/>
    </row>
    <row r="18619" spans="12:17">
      <c r="L18619" s="1594" t="s">
        <v>522</v>
      </c>
      <c r="M18619" s="1579">
        <v>84</v>
      </c>
      <c r="N18619" s="1595">
        <f>N18618+1</f>
        <v>18608</v>
      </c>
      <c r="O18619" s="1258"/>
      <c r="Q18619" s="1870"/>
    </row>
    <row r="18620" spans="12:17">
      <c r="L18620" s="1594" t="s">
        <v>522</v>
      </c>
      <c r="M18620" s="1579">
        <v>85</v>
      </c>
      <c r="N18620" s="1595">
        <f>N18619+1</f>
        <v>18609</v>
      </c>
      <c r="O18620" s="1258"/>
      <c r="Q18620" s="1870"/>
    </row>
    <row r="18621" spans="12:17">
      <c r="L18621" s="1594" t="s">
        <v>522</v>
      </c>
      <c r="M18621" s="1579">
        <v>86</v>
      </c>
      <c r="N18621" s="1595">
        <f>N18620+1</f>
        <v>18610</v>
      </c>
      <c r="O18621" s="1258"/>
      <c r="Q18621" s="1870"/>
    </row>
    <row r="18622" spans="12:17">
      <c r="L18622" s="1594" t="s">
        <v>522</v>
      </c>
      <c r="M18622" s="1579">
        <v>87</v>
      </c>
      <c r="N18622" s="1595">
        <f>N18621+1</f>
        <v>18611</v>
      </c>
      <c r="O18622" s="1258"/>
      <c r="Q18622" s="1870"/>
    </row>
    <row r="18623" spans="12:17">
      <c r="L18623" s="1594" t="s">
        <v>522</v>
      </c>
      <c r="M18623" s="1579">
        <v>88</v>
      </c>
      <c r="N18623" s="1595">
        <f>N18622+1</f>
        <v>18612</v>
      </c>
      <c r="O18623" s="1258"/>
      <c r="Q18623" s="1870"/>
    </row>
    <row r="18624" spans="12:17">
      <c r="L18624" s="1594" t="s">
        <v>522</v>
      </c>
      <c r="M18624" s="1579">
        <v>89</v>
      </c>
      <c r="N18624" s="1595">
        <f>N18623+1</f>
        <v>18613</v>
      </c>
      <c r="O18624" s="1258"/>
      <c r="Q18624" s="1870"/>
    </row>
    <row r="18625" spans="12:17">
      <c r="L18625" s="1594" t="s">
        <v>522</v>
      </c>
      <c r="M18625" s="1579">
        <v>90</v>
      </c>
      <c r="N18625" s="1595">
        <f>N18624+1</f>
        <v>18614</v>
      </c>
      <c r="O18625" s="1258"/>
      <c r="Q18625" s="1870"/>
    </row>
    <row r="18626" spans="12:17">
      <c r="L18626" s="1594" t="s">
        <v>522</v>
      </c>
      <c r="M18626" s="1579">
        <v>91</v>
      </c>
      <c r="N18626" s="1595">
        <f>N18625+1</f>
        <v>18615</v>
      </c>
      <c r="O18626" s="1258"/>
      <c r="Q18626" s="1870"/>
    </row>
    <row r="18627" spans="12:17">
      <c r="L18627" s="1594" t="s">
        <v>522</v>
      </c>
      <c r="M18627" s="1579">
        <v>92</v>
      </c>
      <c r="N18627" s="1595">
        <f>N18626+1</f>
        <v>18616</v>
      </c>
      <c r="O18627" s="1258"/>
      <c r="Q18627" s="1870"/>
    </row>
    <row r="18628" spans="12:17">
      <c r="L18628" s="1594" t="s">
        <v>522</v>
      </c>
      <c r="M18628" s="1579">
        <v>93</v>
      </c>
      <c r="N18628" s="1595">
        <f>N18627+1</f>
        <v>18617</v>
      </c>
      <c r="O18628" s="1258"/>
      <c r="Q18628" s="1870"/>
    </row>
    <row r="18629" spans="12:17">
      <c r="L18629" s="1594" t="s">
        <v>522</v>
      </c>
      <c r="M18629" s="1579">
        <v>94</v>
      </c>
      <c r="N18629" s="1595">
        <f>N18628+1</f>
        <v>18618</v>
      </c>
      <c r="O18629" s="1258"/>
      <c r="Q18629" s="1870"/>
    </row>
    <row r="18630" spans="12:17">
      <c r="L18630" s="1594" t="s">
        <v>522</v>
      </c>
      <c r="M18630" s="1579">
        <v>95</v>
      </c>
      <c r="N18630" s="1595">
        <f>N18629+1</f>
        <v>18619</v>
      </c>
      <c r="O18630" s="1258"/>
      <c r="Q18630" s="1870"/>
    </row>
    <row r="18631" spans="12:17">
      <c r="L18631" s="1594" t="s">
        <v>522</v>
      </c>
      <c r="M18631" s="1579">
        <v>96</v>
      </c>
      <c r="N18631" s="1595">
        <f>N18630+1</f>
        <v>18620</v>
      </c>
      <c r="O18631" s="1258"/>
      <c r="Q18631" s="1870"/>
    </row>
    <row r="18632" spans="12:17">
      <c r="L18632" s="1594" t="s">
        <v>523</v>
      </c>
      <c r="M18632" s="1579">
        <v>1</v>
      </c>
      <c r="N18632" s="1595">
        <f>N18631+1</f>
        <v>18621</v>
      </c>
      <c r="O18632" s="1258"/>
      <c r="Q18632" s="1870"/>
    </row>
    <row r="18633" spans="12:17">
      <c r="L18633" s="1594" t="s">
        <v>523</v>
      </c>
      <c r="M18633" s="1579">
        <v>2</v>
      </c>
      <c r="N18633" s="1595">
        <f>N18632+1</f>
        <v>18622</v>
      </c>
      <c r="O18633" s="1258"/>
      <c r="Q18633" s="1870"/>
    </row>
    <row r="18634" spans="12:17">
      <c r="L18634" s="1594" t="s">
        <v>523</v>
      </c>
      <c r="M18634" s="1579">
        <v>3</v>
      </c>
      <c r="N18634" s="1595">
        <f>N18633+1</f>
        <v>18623</v>
      </c>
      <c r="O18634" s="1258"/>
      <c r="Q18634" s="1870"/>
    </row>
    <row r="18635" spans="12:17">
      <c r="L18635" s="1594" t="s">
        <v>523</v>
      </c>
      <c r="M18635" s="1579">
        <v>4</v>
      </c>
      <c r="N18635" s="1595">
        <f>N18634+1</f>
        <v>18624</v>
      </c>
      <c r="O18635" s="1258"/>
      <c r="Q18635" s="1870"/>
    </row>
    <row r="18636" spans="12:17">
      <c r="L18636" s="1594" t="s">
        <v>523</v>
      </c>
      <c r="M18636" s="1579">
        <v>5</v>
      </c>
      <c r="N18636" s="1595">
        <f>N18635+1</f>
        <v>18625</v>
      </c>
      <c r="O18636" s="1258"/>
      <c r="Q18636" s="1870"/>
    </row>
    <row r="18637" spans="12:17">
      <c r="L18637" s="1594" t="s">
        <v>523</v>
      </c>
      <c r="M18637" s="1579">
        <v>6</v>
      </c>
      <c r="N18637" s="1595">
        <f>N18636+1</f>
        <v>18626</v>
      </c>
      <c r="O18637" s="1258"/>
      <c r="Q18637" s="1870"/>
    </row>
    <row r="18638" spans="12:17">
      <c r="L18638" s="1594" t="s">
        <v>523</v>
      </c>
      <c r="M18638" s="1579">
        <v>7</v>
      </c>
      <c r="N18638" s="1595">
        <f>N18637+1</f>
        <v>18627</v>
      </c>
      <c r="O18638" s="1258"/>
      <c r="Q18638" s="1870"/>
    </row>
    <row r="18639" spans="12:17">
      <c r="L18639" s="1594" t="s">
        <v>523</v>
      </c>
      <c r="M18639" s="1579">
        <v>8</v>
      </c>
      <c r="N18639" s="1595">
        <f>N18638+1</f>
        <v>18628</v>
      </c>
      <c r="O18639" s="1258"/>
      <c r="Q18639" s="1870"/>
    </row>
    <row r="18640" spans="12:17">
      <c r="L18640" s="1594" t="s">
        <v>523</v>
      </c>
      <c r="M18640" s="1579">
        <v>9</v>
      </c>
      <c r="N18640" s="1595">
        <f>N18639+1</f>
        <v>18629</v>
      </c>
      <c r="O18640" s="1258"/>
      <c r="Q18640" s="1870"/>
    </row>
    <row r="18641" spans="12:17">
      <c r="L18641" s="1594" t="s">
        <v>523</v>
      </c>
      <c r="M18641" s="1579">
        <v>10</v>
      </c>
      <c r="N18641" s="1595">
        <f>N18640+1</f>
        <v>18630</v>
      </c>
      <c r="O18641" s="1258"/>
      <c r="Q18641" s="1870"/>
    </row>
    <row r="18642" spans="12:17">
      <c r="L18642" s="1594" t="s">
        <v>523</v>
      </c>
      <c r="M18642" s="1579">
        <v>11</v>
      </c>
      <c r="N18642" s="1595">
        <f>N18641+1</f>
        <v>18631</v>
      </c>
      <c r="O18642" s="1258"/>
      <c r="Q18642" s="1870"/>
    </row>
    <row r="18643" spans="12:17">
      <c r="L18643" s="1594" t="s">
        <v>523</v>
      </c>
      <c r="M18643" s="1579">
        <v>12</v>
      </c>
      <c r="N18643" s="1595">
        <f>N18642+1</f>
        <v>18632</v>
      </c>
      <c r="O18643" s="1258"/>
      <c r="Q18643" s="1870"/>
    </row>
    <row r="18644" spans="12:17">
      <c r="L18644" s="1594" t="s">
        <v>523</v>
      </c>
      <c r="M18644" s="1579">
        <v>13</v>
      </c>
      <c r="N18644" s="1595">
        <f>N18643+1</f>
        <v>18633</v>
      </c>
      <c r="O18644" s="1258"/>
      <c r="Q18644" s="1870"/>
    </row>
    <row r="18645" spans="12:17">
      <c r="L18645" s="1594" t="s">
        <v>523</v>
      </c>
      <c r="M18645" s="1579">
        <v>14</v>
      </c>
      <c r="N18645" s="1595">
        <f>N18644+1</f>
        <v>18634</v>
      </c>
      <c r="O18645" s="1258"/>
      <c r="Q18645" s="1870"/>
    </row>
    <row r="18646" spans="12:17">
      <c r="L18646" s="1594" t="s">
        <v>523</v>
      </c>
      <c r="M18646" s="1579">
        <v>15</v>
      </c>
      <c r="N18646" s="1595">
        <f>N18645+1</f>
        <v>18635</v>
      </c>
      <c r="O18646" s="1258"/>
      <c r="Q18646" s="1870"/>
    </row>
    <row r="18647" spans="12:17">
      <c r="L18647" s="1594" t="s">
        <v>523</v>
      </c>
      <c r="M18647" s="1579">
        <v>16</v>
      </c>
      <c r="N18647" s="1595">
        <f>N18646+1</f>
        <v>18636</v>
      </c>
      <c r="O18647" s="1258"/>
      <c r="Q18647" s="1870"/>
    </row>
    <row r="18648" spans="12:17">
      <c r="L18648" s="1594" t="s">
        <v>523</v>
      </c>
      <c r="M18648" s="1579">
        <v>17</v>
      </c>
      <c r="N18648" s="1595">
        <f>N18647+1</f>
        <v>18637</v>
      </c>
      <c r="O18648" s="1258"/>
      <c r="Q18648" s="1870"/>
    </row>
    <row r="18649" spans="12:17">
      <c r="L18649" s="1594" t="s">
        <v>523</v>
      </c>
      <c r="M18649" s="1579">
        <v>18</v>
      </c>
      <c r="N18649" s="1595">
        <f>N18648+1</f>
        <v>18638</v>
      </c>
      <c r="O18649" s="1258"/>
      <c r="Q18649" s="1870"/>
    </row>
    <row r="18650" spans="12:17">
      <c r="L18650" s="1594" t="s">
        <v>523</v>
      </c>
      <c r="M18650" s="1579">
        <v>19</v>
      </c>
      <c r="N18650" s="1595">
        <f>N18649+1</f>
        <v>18639</v>
      </c>
      <c r="O18650" s="1258"/>
      <c r="Q18650" s="1870"/>
    </row>
    <row r="18651" spans="12:17">
      <c r="L18651" s="1594" t="s">
        <v>523</v>
      </c>
      <c r="M18651" s="1579">
        <v>20</v>
      </c>
      <c r="N18651" s="1595">
        <f>N18650+1</f>
        <v>18640</v>
      </c>
      <c r="O18651" s="1258"/>
      <c r="Q18651" s="1870"/>
    </row>
    <row r="18652" spans="12:17">
      <c r="L18652" s="1594" t="s">
        <v>523</v>
      </c>
      <c r="M18652" s="1579">
        <v>21</v>
      </c>
      <c r="N18652" s="1595">
        <f>N18651+1</f>
        <v>18641</v>
      </c>
      <c r="O18652" s="1258"/>
      <c r="Q18652" s="1870"/>
    </row>
    <row r="18653" spans="12:17">
      <c r="L18653" s="1594" t="s">
        <v>523</v>
      </c>
      <c r="M18653" s="1579">
        <v>22</v>
      </c>
      <c r="N18653" s="1595">
        <f>N18652+1</f>
        <v>18642</v>
      </c>
      <c r="O18653" s="1258"/>
      <c r="Q18653" s="1870"/>
    </row>
    <row r="18654" spans="12:17">
      <c r="L18654" s="1594" t="s">
        <v>523</v>
      </c>
      <c r="M18654" s="1579">
        <v>23</v>
      </c>
      <c r="N18654" s="1595">
        <f>N18653+1</f>
        <v>18643</v>
      </c>
      <c r="O18654" s="1258"/>
      <c r="Q18654" s="1870"/>
    </row>
    <row r="18655" spans="12:17">
      <c r="L18655" s="1594" t="s">
        <v>523</v>
      </c>
      <c r="M18655" s="1579">
        <v>24</v>
      </c>
      <c r="N18655" s="1595">
        <f>N18654+1</f>
        <v>18644</v>
      </c>
      <c r="O18655" s="1258"/>
      <c r="Q18655" s="1870"/>
    </row>
    <row r="18656" spans="12:17">
      <c r="L18656" s="1594" t="s">
        <v>523</v>
      </c>
      <c r="M18656" s="1579">
        <v>25</v>
      </c>
      <c r="N18656" s="1595">
        <f>N18655+1</f>
        <v>18645</v>
      </c>
      <c r="O18656" s="1258"/>
      <c r="Q18656" s="1870"/>
    </row>
    <row r="18657" spans="12:17">
      <c r="L18657" s="1594" t="s">
        <v>523</v>
      </c>
      <c r="M18657" s="1579">
        <v>26</v>
      </c>
      <c r="N18657" s="1595">
        <f>N18656+1</f>
        <v>18646</v>
      </c>
      <c r="O18657" s="1258"/>
      <c r="Q18657" s="1870"/>
    </row>
    <row r="18658" spans="12:17">
      <c r="L18658" s="1594" t="s">
        <v>523</v>
      </c>
      <c r="M18658" s="1579">
        <v>27</v>
      </c>
      <c r="N18658" s="1595">
        <f>N18657+1</f>
        <v>18647</v>
      </c>
      <c r="O18658" s="1258"/>
      <c r="Q18658" s="1870"/>
    </row>
    <row r="18659" spans="12:17">
      <c r="L18659" s="1594" t="s">
        <v>523</v>
      </c>
      <c r="M18659" s="1579">
        <v>28</v>
      </c>
      <c r="N18659" s="1595">
        <f>N18658+1</f>
        <v>18648</v>
      </c>
      <c r="O18659" s="1258"/>
      <c r="Q18659" s="1870"/>
    </row>
    <row r="18660" spans="12:17">
      <c r="L18660" s="1594" t="s">
        <v>523</v>
      </c>
      <c r="M18660" s="1579">
        <v>29</v>
      </c>
      <c r="N18660" s="1595">
        <f>N18659+1</f>
        <v>18649</v>
      </c>
      <c r="O18660" s="1258"/>
      <c r="Q18660" s="1870"/>
    </row>
    <row r="18661" spans="12:17">
      <c r="L18661" s="1594" t="s">
        <v>523</v>
      </c>
      <c r="M18661" s="1579">
        <v>30</v>
      </c>
      <c r="N18661" s="1595">
        <f>N18660+1</f>
        <v>18650</v>
      </c>
      <c r="O18661" s="1258"/>
      <c r="Q18661" s="1870"/>
    </row>
    <row r="18662" spans="12:17">
      <c r="L18662" s="1594" t="s">
        <v>523</v>
      </c>
      <c r="M18662" s="1579">
        <v>31</v>
      </c>
      <c r="N18662" s="1595">
        <f>N18661+1</f>
        <v>18651</v>
      </c>
      <c r="O18662" s="1258"/>
      <c r="Q18662" s="1870"/>
    </row>
    <row r="18663" spans="12:17">
      <c r="L18663" s="1594" t="s">
        <v>523</v>
      </c>
      <c r="M18663" s="1579">
        <v>32</v>
      </c>
      <c r="N18663" s="1595">
        <f>N18662+1</f>
        <v>18652</v>
      </c>
      <c r="O18663" s="1258"/>
      <c r="Q18663" s="1870"/>
    </row>
    <row r="18664" spans="12:17">
      <c r="L18664" s="1594" t="s">
        <v>523</v>
      </c>
      <c r="M18664" s="1579">
        <v>33</v>
      </c>
      <c r="N18664" s="1595">
        <f>N18663+1</f>
        <v>18653</v>
      </c>
      <c r="O18664" s="1258"/>
      <c r="Q18664" s="1870"/>
    </row>
    <row r="18665" spans="12:17">
      <c r="L18665" s="1594" t="s">
        <v>523</v>
      </c>
      <c r="M18665" s="1579">
        <v>34</v>
      </c>
      <c r="N18665" s="1595">
        <f>N18664+1</f>
        <v>18654</v>
      </c>
      <c r="O18665" s="1258"/>
      <c r="Q18665" s="1870"/>
    </row>
    <row r="18666" spans="12:17">
      <c r="L18666" s="1594" t="s">
        <v>523</v>
      </c>
      <c r="M18666" s="1579">
        <v>35</v>
      </c>
      <c r="N18666" s="1595">
        <f>N18665+1</f>
        <v>18655</v>
      </c>
      <c r="O18666" s="1258"/>
      <c r="Q18666" s="1870"/>
    </row>
    <row r="18667" spans="12:17">
      <c r="L18667" s="1594" t="s">
        <v>523</v>
      </c>
      <c r="M18667" s="1579">
        <v>36</v>
      </c>
      <c r="N18667" s="1595">
        <f>N18666+1</f>
        <v>18656</v>
      </c>
      <c r="O18667" s="1258"/>
      <c r="Q18667" s="1870"/>
    </row>
    <row r="18668" spans="12:17">
      <c r="L18668" s="1594" t="s">
        <v>523</v>
      </c>
      <c r="M18668" s="1579">
        <v>37</v>
      </c>
      <c r="N18668" s="1595">
        <f>N18667+1</f>
        <v>18657</v>
      </c>
      <c r="O18668" s="1258"/>
      <c r="Q18668" s="1870"/>
    </row>
    <row r="18669" spans="12:17">
      <c r="L18669" s="1594" t="s">
        <v>523</v>
      </c>
      <c r="M18669" s="1579">
        <v>38</v>
      </c>
      <c r="N18669" s="1595">
        <f>N18668+1</f>
        <v>18658</v>
      </c>
      <c r="O18669" s="1258"/>
      <c r="Q18669" s="1870"/>
    </row>
    <row r="18670" spans="12:17">
      <c r="L18670" s="1594" t="s">
        <v>523</v>
      </c>
      <c r="M18670" s="1579">
        <v>39</v>
      </c>
      <c r="N18670" s="1595">
        <f>N18669+1</f>
        <v>18659</v>
      </c>
      <c r="O18670" s="1258"/>
      <c r="Q18670" s="1870"/>
    </row>
    <row r="18671" spans="12:17">
      <c r="L18671" s="1594" t="s">
        <v>523</v>
      </c>
      <c r="M18671" s="1579">
        <v>40</v>
      </c>
      <c r="N18671" s="1595">
        <f>N18670+1</f>
        <v>18660</v>
      </c>
      <c r="O18671" s="1258"/>
      <c r="Q18671" s="1870"/>
    </row>
    <row r="18672" spans="12:17">
      <c r="L18672" s="1594" t="s">
        <v>523</v>
      </c>
      <c r="M18672" s="1579">
        <v>41</v>
      </c>
      <c r="N18672" s="1595">
        <f>N18671+1</f>
        <v>18661</v>
      </c>
      <c r="O18672" s="1258"/>
      <c r="Q18672" s="1870"/>
    </row>
    <row r="18673" spans="12:17">
      <c r="L18673" s="1594" t="s">
        <v>523</v>
      </c>
      <c r="M18673" s="1579">
        <v>42</v>
      </c>
      <c r="N18673" s="1595">
        <f>N18672+1</f>
        <v>18662</v>
      </c>
      <c r="O18673" s="1258"/>
      <c r="Q18673" s="1870"/>
    </row>
    <row r="18674" spans="12:17">
      <c r="L18674" s="1594" t="s">
        <v>523</v>
      </c>
      <c r="M18674" s="1579">
        <v>43</v>
      </c>
      <c r="N18674" s="1595">
        <f>N18673+1</f>
        <v>18663</v>
      </c>
      <c r="O18674" s="1258"/>
      <c r="Q18674" s="1870"/>
    </row>
    <row r="18675" spans="12:17">
      <c r="L18675" s="1594" t="s">
        <v>523</v>
      </c>
      <c r="M18675" s="1579">
        <v>44</v>
      </c>
      <c r="N18675" s="1595">
        <f>N18674+1</f>
        <v>18664</v>
      </c>
      <c r="O18675" s="1258"/>
      <c r="Q18675" s="1870"/>
    </row>
    <row r="18676" spans="12:17">
      <c r="L18676" s="1594" t="s">
        <v>523</v>
      </c>
      <c r="M18676" s="1579">
        <v>45</v>
      </c>
      <c r="N18676" s="1595">
        <f>N18675+1</f>
        <v>18665</v>
      </c>
      <c r="O18676" s="1258"/>
      <c r="Q18676" s="1870"/>
    </row>
    <row r="18677" spans="12:17">
      <c r="L18677" s="1594" t="s">
        <v>523</v>
      </c>
      <c r="M18677" s="1579">
        <v>46</v>
      </c>
      <c r="N18677" s="1595">
        <f>N18676+1</f>
        <v>18666</v>
      </c>
      <c r="O18677" s="1258"/>
      <c r="Q18677" s="1870"/>
    </row>
    <row r="18678" spans="12:17">
      <c r="L18678" s="1594" t="s">
        <v>523</v>
      </c>
      <c r="M18678" s="1579">
        <v>47</v>
      </c>
      <c r="N18678" s="1595">
        <f>N18677+1</f>
        <v>18667</v>
      </c>
      <c r="O18678" s="1258"/>
      <c r="Q18678" s="1870"/>
    </row>
    <row r="18679" spans="12:17">
      <c r="L18679" s="1594" t="s">
        <v>523</v>
      </c>
      <c r="M18679" s="1579">
        <v>48</v>
      </c>
      <c r="N18679" s="1595">
        <f>N18678+1</f>
        <v>18668</v>
      </c>
      <c r="O18679" s="1258"/>
      <c r="Q18679" s="1870"/>
    </row>
    <row r="18680" spans="12:17">
      <c r="L18680" s="1594" t="s">
        <v>523</v>
      </c>
      <c r="M18680" s="1579">
        <v>49</v>
      </c>
      <c r="N18680" s="1595">
        <f>N18679+1</f>
        <v>18669</v>
      </c>
      <c r="O18680" s="1258"/>
      <c r="Q18680" s="1870"/>
    </row>
    <row r="18681" spans="12:17">
      <c r="L18681" s="1594" t="s">
        <v>523</v>
      </c>
      <c r="M18681" s="1579">
        <v>50</v>
      </c>
      <c r="N18681" s="1595">
        <f>N18680+1</f>
        <v>18670</v>
      </c>
      <c r="O18681" s="1258"/>
      <c r="Q18681" s="1870"/>
    </row>
    <row r="18682" spans="12:17">
      <c r="L18682" s="1594" t="s">
        <v>523</v>
      </c>
      <c r="M18682" s="1579">
        <v>51</v>
      </c>
      <c r="N18682" s="1595">
        <f>N18681+1</f>
        <v>18671</v>
      </c>
      <c r="O18682" s="1258"/>
      <c r="Q18682" s="1870"/>
    </row>
    <row r="18683" spans="12:17">
      <c r="L18683" s="1594" t="s">
        <v>523</v>
      </c>
      <c r="M18683" s="1579">
        <v>52</v>
      </c>
      <c r="N18683" s="1595">
        <f>N18682+1</f>
        <v>18672</v>
      </c>
      <c r="O18683" s="1258"/>
      <c r="Q18683" s="1870"/>
    </row>
    <row r="18684" spans="12:17">
      <c r="L18684" s="1594" t="s">
        <v>523</v>
      </c>
      <c r="M18684" s="1579">
        <v>53</v>
      </c>
      <c r="N18684" s="1595">
        <f>N18683+1</f>
        <v>18673</v>
      </c>
      <c r="O18684" s="1258"/>
      <c r="Q18684" s="1870"/>
    </row>
    <row r="18685" spans="12:17">
      <c r="L18685" s="1594" t="s">
        <v>523</v>
      </c>
      <c r="M18685" s="1579">
        <v>54</v>
      </c>
      <c r="N18685" s="1595">
        <f>N18684+1</f>
        <v>18674</v>
      </c>
      <c r="O18685" s="1258"/>
      <c r="Q18685" s="1870"/>
    </row>
    <row r="18686" spans="12:17">
      <c r="L18686" s="1594" t="s">
        <v>523</v>
      </c>
      <c r="M18686" s="1579">
        <v>55</v>
      </c>
      <c r="N18686" s="1595">
        <f>N18685+1</f>
        <v>18675</v>
      </c>
      <c r="O18686" s="1258"/>
      <c r="Q18686" s="1870"/>
    </row>
    <row r="18687" spans="12:17">
      <c r="L18687" s="1594" t="s">
        <v>523</v>
      </c>
      <c r="M18687" s="1579">
        <v>56</v>
      </c>
      <c r="N18687" s="1595">
        <f>N18686+1</f>
        <v>18676</v>
      </c>
      <c r="O18687" s="1258"/>
      <c r="Q18687" s="1870"/>
    </row>
    <row r="18688" spans="12:17">
      <c r="L18688" s="1594" t="s">
        <v>523</v>
      </c>
      <c r="M18688" s="1579">
        <v>57</v>
      </c>
      <c r="N18688" s="1595">
        <f>N18687+1</f>
        <v>18677</v>
      </c>
      <c r="O18688" s="1258"/>
      <c r="Q18688" s="1870"/>
    </row>
    <row r="18689" spans="12:17">
      <c r="L18689" s="1594" t="s">
        <v>523</v>
      </c>
      <c r="M18689" s="1579">
        <v>58</v>
      </c>
      <c r="N18689" s="1595">
        <f>N18688+1</f>
        <v>18678</v>
      </c>
      <c r="O18689" s="1258"/>
      <c r="Q18689" s="1870"/>
    </row>
    <row r="18690" spans="12:17">
      <c r="L18690" s="1594" t="s">
        <v>523</v>
      </c>
      <c r="M18690" s="1579">
        <v>59</v>
      </c>
      <c r="N18690" s="1595">
        <f>N18689+1</f>
        <v>18679</v>
      </c>
      <c r="O18690" s="1258"/>
      <c r="Q18690" s="1870"/>
    </row>
    <row r="18691" spans="12:17">
      <c r="L18691" s="1594" t="s">
        <v>523</v>
      </c>
      <c r="M18691" s="1579">
        <v>60</v>
      </c>
      <c r="N18691" s="1595">
        <f>N18690+1</f>
        <v>18680</v>
      </c>
      <c r="O18691" s="1258"/>
      <c r="Q18691" s="1870"/>
    </row>
    <row r="18692" spans="12:17">
      <c r="L18692" s="1594" t="s">
        <v>523</v>
      </c>
      <c r="M18692" s="1579">
        <v>61</v>
      </c>
      <c r="N18692" s="1595">
        <f>N18691+1</f>
        <v>18681</v>
      </c>
      <c r="O18692" s="1258"/>
      <c r="Q18692" s="1870"/>
    </row>
    <row r="18693" spans="12:17">
      <c r="L18693" s="1594" t="s">
        <v>523</v>
      </c>
      <c r="M18693" s="1579">
        <v>62</v>
      </c>
      <c r="N18693" s="1595">
        <f>N18692+1</f>
        <v>18682</v>
      </c>
      <c r="O18693" s="1258"/>
      <c r="Q18693" s="1870"/>
    </row>
    <row r="18694" spans="12:17">
      <c r="L18694" s="1594" t="s">
        <v>523</v>
      </c>
      <c r="M18694" s="1579">
        <v>63</v>
      </c>
      <c r="N18694" s="1595">
        <f>N18693+1</f>
        <v>18683</v>
      </c>
      <c r="O18694" s="1258"/>
      <c r="Q18694" s="1870"/>
    </row>
    <row r="18695" spans="12:17">
      <c r="L18695" s="1594" t="s">
        <v>523</v>
      </c>
      <c r="M18695" s="1579">
        <v>64</v>
      </c>
      <c r="N18695" s="1595">
        <f>N18694+1</f>
        <v>18684</v>
      </c>
      <c r="O18695" s="1258"/>
      <c r="Q18695" s="1870"/>
    </row>
    <row r="18696" spans="12:17">
      <c r="L18696" s="1594" t="s">
        <v>523</v>
      </c>
      <c r="M18696" s="1579">
        <v>65</v>
      </c>
      <c r="N18696" s="1595">
        <f>N18695+1</f>
        <v>18685</v>
      </c>
      <c r="O18696" s="1258"/>
      <c r="Q18696" s="1870"/>
    </row>
    <row r="18697" spans="12:17">
      <c r="L18697" s="1594" t="s">
        <v>523</v>
      </c>
      <c r="M18697" s="1579">
        <v>66</v>
      </c>
      <c r="N18697" s="1595">
        <f>N18696+1</f>
        <v>18686</v>
      </c>
      <c r="O18697" s="1258"/>
      <c r="Q18697" s="1870"/>
    </row>
    <row r="18698" spans="12:17">
      <c r="L18698" s="1594" t="s">
        <v>523</v>
      </c>
      <c r="M18698" s="1579">
        <v>67</v>
      </c>
      <c r="N18698" s="1595">
        <f>N18697+1</f>
        <v>18687</v>
      </c>
      <c r="O18698" s="1258"/>
      <c r="Q18698" s="1870"/>
    </row>
    <row r="18699" spans="12:17">
      <c r="L18699" s="1594" t="s">
        <v>523</v>
      </c>
      <c r="M18699" s="1579">
        <v>68</v>
      </c>
      <c r="N18699" s="1595">
        <f>N18698+1</f>
        <v>18688</v>
      </c>
      <c r="O18699" s="1258"/>
      <c r="Q18699" s="1870"/>
    </row>
    <row r="18700" spans="12:17">
      <c r="L18700" s="1594" t="s">
        <v>523</v>
      </c>
      <c r="M18700" s="1579">
        <v>69</v>
      </c>
      <c r="N18700" s="1595">
        <f>N18699+1</f>
        <v>18689</v>
      </c>
      <c r="O18700" s="1258"/>
      <c r="Q18700" s="1870"/>
    </row>
    <row r="18701" spans="12:17">
      <c r="L18701" s="1594" t="s">
        <v>523</v>
      </c>
      <c r="M18701" s="1579">
        <v>70</v>
      </c>
      <c r="N18701" s="1595">
        <f>N18700+1</f>
        <v>18690</v>
      </c>
      <c r="O18701" s="1258"/>
      <c r="Q18701" s="1870"/>
    </row>
    <row r="18702" spans="12:17">
      <c r="L18702" s="1594" t="s">
        <v>523</v>
      </c>
      <c r="M18702" s="1579">
        <v>71</v>
      </c>
      <c r="N18702" s="1595">
        <f>N18701+1</f>
        <v>18691</v>
      </c>
      <c r="O18702" s="1258"/>
      <c r="Q18702" s="1870"/>
    </row>
    <row r="18703" spans="12:17">
      <c r="L18703" s="1594" t="s">
        <v>523</v>
      </c>
      <c r="M18703" s="1579">
        <v>72</v>
      </c>
      <c r="N18703" s="1595">
        <f>N18702+1</f>
        <v>18692</v>
      </c>
      <c r="O18703" s="1258"/>
      <c r="Q18703" s="1870"/>
    </row>
    <row r="18704" spans="12:17">
      <c r="L18704" s="1594" t="s">
        <v>523</v>
      </c>
      <c r="M18704" s="1579">
        <v>73</v>
      </c>
      <c r="N18704" s="1595">
        <f>N18703+1</f>
        <v>18693</v>
      </c>
      <c r="O18704" s="1258"/>
      <c r="Q18704" s="1870"/>
    </row>
    <row r="18705" spans="12:17">
      <c r="L18705" s="1594" t="s">
        <v>523</v>
      </c>
      <c r="M18705" s="1579">
        <v>74</v>
      </c>
      <c r="N18705" s="1595">
        <f>N18704+1</f>
        <v>18694</v>
      </c>
      <c r="O18705" s="1258"/>
      <c r="Q18705" s="1870"/>
    </row>
    <row r="18706" spans="12:17">
      <c r="L18706" s="1594" t="s">
        <v>523</v>
      </c>
      <c r="M18706" s="1579">
        <v>75</v>
      </c>
      <c r="N18706" s="1595">
        <f>N18705+1</f>
        <v>18695</v>
      </c>
      <c r="O18706" s="1258"/>
      <c r="Q18706" s="1870"/>
    </row>
    <row r="18707" spans="12:17">
      <c r="L18707" s="1594" t="s">
        <v>523</v>
      </c>
      <c r="M18707" s="1579">
        <v>76</v>
      </c>
      <c r="N18707" s="1595">
        <f>N18706+1</f>
        <v>18696</v>
      </c>
      <c r="O18707" s="1258"/>
      <c r="Q18707" s="1870"/>
    </row>
    <row r="18708" spans="12:17">
      <c r="L18708" s="1594" t="s">
        <v>523</v>
      </c>
      <c r="M18708" s="1579">
        <v>77</v>
      </c>
      <c r="N18708" s="1595">
        <f>N18707+1</f>
        <v>18697</v>
      </c>
      <c r="O18708" s="1258"/>
      <c r="Q18708" s="1870"/>
    </row>
    <row r="18709" spans="12:17">
      <c r="L18709" s="1594" t="s">
        <v>523</v>
      </c>
      <c r="M18709" s="1579">
        <v>78</v>
      </c>
      <c r="N18709" s="1595">
        <f>N18708+1</f>
        <v>18698</v>
      </c>
      <c r="O18709" s="1258"/>
      <c r="Q18709" s="1870"/>
    </row>
    <row r="18710" spans="12:17">
      <c r="L18710" s="1594" t="s">
        <v>523</v>
      </c>
      <c r="M18710" s="1579">
        <v>79</v>
      </c>
      <c r="N18710" s="1595">
        <f>N18709+1</f>
        <v>18699</v>
      </c>
      <c r="O18710" s="1258"/>
      <c r="Q18710" s="1870"/>
    </row>
    <row r="18711" spans="12:17">
      <c r="L18711" s="1594" t="s">
        <v>523</v>
      </c>
      <c r="M18711" s="1579">
        <v>80</v>
      </c>
      <c r="N18711" s="1595">
        <f>N18710+1</f>
        <v>18700</v>
      </c>
      <c r="O18711" s="1258"/>
      <c r="Q18711" s="1870"/>
    </row>
    <row r="18712" spans="12:17">
      <c r="L18712" s="1594" t="s">
        <v>523</v>
      </c>
      <c r="M18712" s="1579">
        <v>81</v>
      </c>
      <c r="N18712" s="1595">
        <f>N18711+1</f>
        <v>18701</v>
      </c>
      <c r="O18712" s="1258"/>
      <c r="Q18712" s="1870"/>
    </row>
    <row r="18713" spans="12:17">
      <c r="L18713" s="1594" t="s">
        <v>523</v>
      </c>
      <c r="M18713" s="1579">
        <v>82</v>
      </c>
      <c r="N18713" s="1595">
        <f>N18712+1</f>
        <v>18702</v>
      </c>
      <c r="O18713" s="1258"/>
      <c r="Q18713" s="1870"/>
    </row>
    <row r="18714" spans="12:17">
      <c r="L18714" s="1594" t="s">
        <v>523</v>
      </c>
      <c r="M18714" s="1579">
        <v>83</v>
      </c>
      <c r="N18714" s="1595">
        <f>N18713+1</f>
        <v>18703</v>
      </c>
      <c r="O18714" s="1258"/>
      <c r="Q18714" s="1870"/>
    </row>
    <row r="18715" spans="12:17">
      <c r="L18715" s="1594" t="s">
        <v>523</v>
      </c>
      <c r="M18715" s="1579">
        <v>84</v>
      </c>
      <c r="N18715" s="1595">
        <f>N18714+1</f>
        <v>18704</v>
      </c>
      <c r="O18715" s="1258"/>
      <c r="Q18715" s="1870"/>
    </row>
    <row r="18716" spans="12:17">
      <c r="L18716" s="1594" t="s">
        <v>523</v>
      </c>
      <c r="M18716" s="1579">
        <v>85</v>
      </c>
      <c r="N18716" s="1595">
        <f>N18715+1</f>
        <v>18705</v>
      </c>
      <c r="O18716" s="1258"/>
      <c r="Q18716" s="1870"/>
    </row>
    <row r="18717" spans="12:17">
      <c r="L18717" s="1594" t="s">
        <v>523</v>
      </c>
      <c r="M18717" s="1579">
        <v>86</v>
      </c>
      <c r="N18717" s="1595">
        <f>N18716+1</f>
        <v>18706</v>
      </c>
      <c r="O18717" s="1258"/>
      <c r="Q18717" s="1870"/>
    </row>
    <row r="18718" spans="12:17">
      <c r="L18718" s="1594" t="s">
        <v>523</v>
      </c>
      <c r="M18718" s="1579">
        <v>87</v>
      </c>
      <c r="N18718" s="1595">
        <f>N18717+1</f>
        <v>18707</v>
      </c>
      <c r="O18718" s="1258"/>
      <c r="Q18718" s="1870"/>
    </row>
    <row r="18719" spans="12:17">
      <c r="L18719" s="1594" t="s">
        <v>523</v>
      </c>
      <c r="M18719" s="1579">
        <v>88</v>
      </c>
      <c r="N18719" s="1595">
        <f>N18718+1</f>
        <v>18708</v>
      </c>
      <c r="O18719" s="1258"/>
      <c r="Q18719" s="1870"/>
    </row>
    <row r="18720" spans="12:17">
      <c r="L18720" s="1594" t="s">
        <v>523</v>
      </c>
      <c r="M18720" s="1579">
        <v>89</v>
      </c>
      <c r="N18720" s="1595">
        <f>N18719+1</f>
        <v>18709</v>
      </c>
      <c r="O18720" s="1258"/>
      <c r="Q18720" s="1870"/>
    </row>
    <row r="18721" spans="12:17">
      <c r="L18721" s="1594" t="s">
        <v>523</v>
      </c>
      <c r="M18721" s="1579">
        <v>90</v>
      </c>
      <c r="N18721" s="1595">
        <f>N18720+1</f>
        <v>18710</v>
      </c>
      <c r="O18721" s="1258"/>
      <c r="Q18721" s="1870"/>
    </row>
    <row r="18722" spans="12:17">
      <c r="L18722" s="1594" t="s">
        <v>523</v>
      </c>
      <c r="M18722" s="1579">
        <v>91</v>
      </c>
      <c r="N18722" s="1595">
        <f>N18721+1</f>
        <v>18711</v>
      </c>
      <c r="O18722" s="1258"/>
      <c r="Q18722" s="1870"/>
    </row>
    <row r="18723" spans="12:17">
      <c r="L18723" s="1594" t="s">
        <v>523</v>
      </c>
      <c r="M18723" s="1579">
        <v>92</v>
      </c>
      <c r="N18723" s="1595">
        <f>N18722+1</f>
        <v>18712</v>
      </c>
      <c r="O18723" s="1258"/>
      <c r="Q18723" s="1870"/>
    </row>
    <row r="18724" spans="12:17">
      <c r="L18724" s="1594" t="s">
        <v>523</v>
      </c>
      <c r="M18724" s="1579">
        <v>93</v>
      </c>
      <c r="N18724" s="1595">
        <f>N18723+1</f>
        <v>18713</v>
      </c>
      <c r="O18724" s="1258"/>
      <c r="Q18724" s="1870"/>
    </row>
    <row r="18725" spans="12:17">
      <c r="L18725" s="1594" t="s">
        <v>523</v>
      </c>
      <c r="M18725" s="1579">
        <v>94</v>
      </c>
      <c r="N18725" s="1595">
        <f>N18724+1</f>
        <v>18714</v>
      </c>
      <c r="O18725" s="1258"/>
      <c r="Q18725" s="1870"/>
    </row>
    <row r="18726" spans="12:17">
      <c r="L18726" s="1594" t="s">
        <v>523</v>
      </c>
      <c r="M18726" s="1579">
        <v>95</v>
      </c>
      <c r="N18726" s="1595">
        <f>N18725+1</f>
        <v>18715</v>
      </c>
      <c r="O18726" s="1258"/>
      <c r="Q18726" s="1870"/>
    </row>
    <row r="18727" spans="12:17">
      <c r="L18727" s="1594" t="s">
        <v>523</v>
      </c>
      <c r="M18727" s="1579">
        <v>96</v>
      </c>
      <c r="N18727" s="1595">
        <f>N18726+1</f>
        <v>18716</v>
      </c>
      <c r="O18727" s="1258"/>
      <c r="Q18727" s="1870"/>
    </row>
    <row r="18728" spans="12:17">
      <c r="L18728" s="1594" t="s">
        <v>524</v>
      </c>
      <c r="M18728" s="1579">
        <v>1</v>
      </c>
      <c r="N18728" s="1595">
        <f>N18727+1</f>
        <v>18717</v>
      </c>
      <c r="O18728" s="1258"/>
      <c r="Q18728" s="1870"/>
    </row>
    <row r="18729" spans="12:17">
      <c r="L18729" s="1594" t="s">
        <v>524</v>
      </c>
      <c r="M18729" s="1579">
        <v>2</v>
      </c>
      <c r="N18729" s="1595">
        <f>N18728+1</f>
        <v>18718</v>
      </c>
      <c r="O18729" s="1258"/>
      <c r="Q18729" s="1870"/>
    </row>
    <row r="18730" spans="12:17">
      <c r="L18730" s="1594" t="s">
        <v>524</v>
      </c>
      <c r="M18730" s="1579">
        <v>3</v>
      </c>
      <c r="N18730" s="1595">
        <f>N18729+1</f>
        <v>18719</v>
      </c>
      <c r="O18730" s="1258"/>
      <c r="Q18730" s="1870"/>
    </row>
    <row r="18731" spans="12:17">
      <c r="L18731" s="1594" t="s">
        <v>524</v>
      </c>
      <c r="M18731" s="1579">
        <v>4</v>
      </c>
      <c r="N18731" s="1595">
        <f>N18730+1</f>
        <v>18720</v>
      </c>
      <c r="O18731" s="1258"/>
      <c r="Q18731" s="1870"/>
    </row>
    <row r="18732" spans="12:17">
      <c r="L18732" s="1594" t="s">
        <v>524</v>
      </c>
      <c r="M18732" s="1579">
        <v>5</v>
      </c>
      <c r="N18732" s="1595">
        <f>N18731+1</f>
        <v>18721</v>
      </c>
      <c r="O18732" s="1258"/>
      <c r="Q18732" s="1870"/>
    </row>
    <row r="18733" spans="12:17">
      <c r="L18733" s="1594" t="s">
        <v>524</v>
      </c>
      <c r="M18733" s="1579">
        <v>6</v>
      </c>
      <c r="N18733" s="1595">
        <f>N18732+1</f>
        <v>18722</v>
      </c>
      <c r="O18733" s="1258"/>
      <c r="Q18733" s="1870"/>
    </row>
    <row r="18734" spans="12:17">
      <c r="L18734" s="1594" t="s">
        <v>524</v>
      </c>
      <c r="M18734" s="1579">
        <v>7</v>
      </c>
      <c r="N18734" s="1595">
        <f>N18733+1</f>
        <v>18723</v>
      </c>
      <c r="O18734" s="1258"/>
      <c r="Q18734" s="1870"/>
    </row>
    <row r="18735" spans="12:17">
      <c r="L18735" s="1594" t="s">
        <v>524</v>
      </c>
      <c r="M18735" s="1579">
        <v>8</v>
      </c>
      <c r="N18735" s="1595">
        <f>N18734+1</f>
        <v>18724</v>
      </c>
      <c r="O18735" s="1258"/>
      <c r="Q18735" s="1870"/>
    </row>
    <row r="18736" spans="12:17">
      <c r="L18736" s="1594" t="s">
        <v>524</v>
      </c>
      <c r="M18736" s="1579">
        <v>9</v>
      </c>
      <c r="N18736" s="1595">
        <f>N18735+1</f>
        <v>18725</v>
      </c>
      <c r="O18736" s="1258"/>
      <c r="Q18736" s="1870"/>
    </row>
    <row r="18737" spans="12:17">
      <c r="L18737" s="1594" t="s">
        <v>524</v>
      </c>
      <c r="M18737" s="1579">
        <v>10</v>
      </c>
      <c r="N18737" s="1595">
        <f>N18736+1</f>
        <v>18726</v>
      </c>
      <c r="O18737" s="1258"/>
      <c r="Q18737" s="1870"/>
    </row>
    <row r="18738" spans="12:17">
      <c r="L18738" s="1594" t="s">
        <v>524</v>
      </c>
      <c r="M18738" s="1579">
        <v>11</v>
      </c>
      <c r="N18738" s="1595">
        <f>N18737+1</f>
        <v>18727</v>
      </c>
      <c r="O18738" s="1258"/>
      <c r="Q18738" s="1870"/>
    </row>
    <row r="18739" spans="12:17">
      <c r="L18739" s="1594" t="s">
        <v>524</v>
      </c>
      <c r="M18739" s="1579">
        <v>12</v>
      </c>
      <c r="N18739" s="1595">
        <f>N18738+1</f>
        <v>18728</v>
      </c>
      <c r="O18739" s="1258"/>
      <c r="Q18739" s="1870"/>
    </row>
    <row r="18740" spans="12:17">
      <c r="L18740" s="1594" t="s">
        <v>524</v>
      </c>
      <c r="M18740" s="1579">
        <v>13</v>
      </c>
      <c r="N18740" s="1595">
        <f>N18739+1</f>
        <v>18729</v>
      </c>
      <c r="O18740" s="1258"/>
      <c r="Q18740" s="1870"/>
    </row>
    <row r="18741" spans="12:17">
      <c r="L18741" s="1594" t="s">
        <v>524</v>
      </c>
      <c r="M18741" s="1579">
        <v>14</v>
      </c>
      <c r="N18741" s="1595">
        <f>N18740+1</f>
        <v>18730</v>
      </c>
      <c r="O18741" s="1258"/>
      <c r="Q18741" s="1870"/>
    </row>
    <row r="18742" spans="12:17">
      <c r="L18742" s="1594" t="s">
        <v>524</v>
      </c>
      <c r="M18742" s="1579">
        <v>15</v>
      </c>
      <c r="N18742" s="1595">
        <f>N18741+1</f>
        <v>18731</v>
      </c>
      <c r="O18742" s="1258"/>
      <c r="Q18742" s="1870"/>
    </row>
    <row r="18743" spans="12:17">
      <c r="L18743" s="1594" t="s">
        <v>524</v>
      </c>
      <c r="M18743" s="1579">
        <v>16</v>
      </c>
      <c r="N18743" s="1595">
        <f>N18742+1</f>
        <v>18732</v>
      </c>
      <c r="O18743" s="1258"/>
      <c r="Q18743" s="1870"/>
    </row>
    <row r="18744" spans="12:17">
      <c r="L18744" s="1594" t="s">
        <v>524</v>
      </c>
      <c r="M18744" s="1579">
        <v>17</v>
      </c>
      <c r="N18744" s="1595">
        <f>N18743+1</f>
        <v>18733</v>
      </c>
      <c r="O18744" s="1258"/>
      <c r="Q18744" s="1870"/>
    </row>
    <row r="18745" spans="12:17">
      <c r="L18745" s="1594" t="s">
        <v>524</v>
      </c>
      <c r="M18745" s="1579">
        <v>18</v>
      </c>
      <c r="N18745" s="1595">
        <f>N18744+1</f>
        <v>18734</v>
      </c>
      <c r="O18745" s="1258"/>
      <c r="Q18745" s="1870"/>
    </row>
    <row r="18746" spans="12:17">
      <c r="L18746" s="1594" t="s">
        <v>524</v>
      </c>
      <c r="M18746" s="1579">
        <v>19</v>
      </c>
      <c r="N18746" s="1595">
        <f>N18745+1</f>
        <v>18735</v>
      </c>
      <c r="O18746" s="1258"/>
      <c r="Q18746" s="1870"/>
    </row>
    <row r="18747" spans="12:17">
      <c r="L18747" s="1594" t="s">
        <v>524</v>
      </c>
      <c r="M18747" s="1579">
        <v>20</v>
      </c>
      <c r="N18747" s="1595">
        <f>N18746+1</f>
        <v>18736</v>
      </c>
      <c r="O18747" s="1258"/>
      <c r="Q18747" s="1870"/>
    </row>
    <row r="18748" spans="12:17">
      <c r="L18748" s="1594" t="s">
        <v>524</v>
      </c>
      <c r="M18748" s="1579">
        <v>21</v>
      </c>
      <c r="N18748" s="1595">
        <f>N18747+1</f>
        <v>18737</v>
      </c>
      <c r="O18748" s="1258"/>
      <c r="Q18748" s="1870"/>
    </row>
    <row r="18749" spans="12:17">
      <c r="L18749" s="1594" t="s">
        <v>524</v>
      </c>
      <c r="M18749" s="1579">
        <v>22</v>
      </c>
      <c r="N18749" s="1595">
        <f>N18748+1</f>
        <v>18738</v>
      </c>
      <c r="O18749" s="1258"/>
      <c r="Q18749" s="1870"/>
    </row>
    <row r="18750" spans="12:17">
      <c r="L18750" s="1594" t="s">
        <v>524</v>
      </c>
      <c r="M18750" s="1579">
        <v>23</v>
      </c>
      <c r="N18750" s="1595">
        <f>N18749+1</f>
        <v>18739</v>
      </c>
      <c r="O18750" s="1258"/>
      <c r="Q18750" s="1870"/>
    </row>
    <row r="18751" spans="12:17">
      <c r="L18751" s="1594" t="s">
        <v>524</v>
      </c>
      <c r="M18751" s="1579">
        <v>24</v>
      </c>
      <c r="N18751" s="1595">
        <f>N18750+1</f>
        <v>18740</v>
      </c>
      <c r="O18751" s="1258"/>
      <c r="Q18751" s="1870"/>
    </row>
    <row r="18752" spans="12:17">
      <c r="L18752" s="1594" t="s">
        <v>524</v>
      </c>
      <c r="M18752" s="1579">
        <v>25</v>
      </c>
      <c r="N18752" s="1595">
        <f>N18751+1</f>
        <v>18741</v>
      </c>
      <c r="O18752" s="1258"/>
      <c r="Q18752" s="1870"/>
    </row>
    <row r="18753" spans="12:17">
      <c r="L18753" s="1594" t="s">
        <v>524</v>
      </c>
      <c r="M18753" s="1579">
        <v>26</v>
      </c>
      <c r="N18753" s="1595">
        <f>N18752+1</f>
        <v>18742</v>
      </c>
      <c r="O18753" s="1258"/>
      <c r="Q18753" s="1870"/>
    </row>
    <row r="18754" spans="12:17">
      <c r="L18754" s="1594" t="s">
        <v>524</v>
      </c>
      <c r="M18754" s="1579">
        <v>27</v>
      </c>
      <c r="N18754" s="1595">
        <f>N18753+1</f>
        <v>18743</v>
      </c>
      <c r="O18754" s="1258"/>
      <c r="Q18754" s="1870"/>
    </row>
    <row r="18755" spans="12:17">
      <c r="L18755" s="1594" t="s">
        <v>524</v>
      </c>
      <c r="M18755" s="1579">
        <v>28</v>
      </c>
      <c r="N18755" s="1595">
        <f>N18754+1</f>
        <v>18744</v>
      </c>
      <c r="O18755" s="1258"/>
      <c r="Q18755" s="1870"/>
    </row>
    <row r="18756" spans="12:17">
      <c r="L18756" s="1594" t="s">
        <v>524</v>
      </c>
      <c r="M18756" s="1579">
        <v>29</v>
      </c>
      <c r="N18756" s="1595">
        <f>N18755+1</f>
        <v>18745</v>
      </c>
      <c r="O18756" s="1258"/>
      <c r="Q18756" s="1870"/>
    </row>
    <row r="18757" spans="12:17">
      <c r="L18757" s="1594" t="s">
        <v>524</v>
      </c>
      <c r="M18757" s="1579">
        <v>30</v>
      </c>
      <c r="N18757" s="1595">
        <f>N18756+1</f>
        <v>18746</v>
      </c>
      <c r="O18757" s="1258"/>
      <c r="Q18757" s="1870"/>
    </row>
    <row r="18758" spans="12:17">
      <c r="L18758" s="1594" t="s">
        <v>524</v>
      </c>
      <c r="M18758" s="1579">
        <v>31</v>
      </c>
      <c r="N18758" s="1595">
        <f>N18757+1</f>
        <v>18747</v>
      </c>
      <c r="O18758" s="1258"/>
      <c r="Q18758" s="1870"/>
    </row>
    <row r="18759" spans="12:17">
      <c r="L18759" s="1594" t="s">
        <v>524</v>
      </c>
      <c r="M18759" s="1579">
        <v>32</v>
      </c>
      <c r="N18759" s="1595">
        <f>N18758+1</f>
        <v>18748</v>
      </c>
      <c r="O18759" s="1258"/>
      <c r="Q18759" s="1870"/>
    </row>
    <row r="18760" spans="12:17">
      <c r="L18760" s="1594" t="s">
        <v>524</v>
      </c>
      <c r="M18760" s="1579">
        <v>33</v>
      </c>
      <c r="N18760" s="1595">
        <f>N18759+1</f>
        <v>18749</v>
      </c>
      <c r="O18760" s="1258"/>
      <c r="Q18760" s="1870"/>
    </row>
    <row r="18761" spans="12:17">
      <c r="L18761" s="1594" t="s">
        <v>524</v>
      </c>
      <c r="M18761" s="1579">
        <v>34</v>
      </c>
      <c r="N18761" s="1595">
        <f>N18760+1</f>
        <v>18750</v>
      </c>
      <c r="O18761" s="1258"/>
      <c r="Q18761" s="1870"/>
    </row>
    <row r="18762" spans="12:17">
      <c r="L18762" s="1594" t="s">
        <v>524</v>
      </c>
      <c r="M18762" s="1579">
        <v>35</v>
      </c>
      <c r="N18762" s="1595">
        <f>N18761+1</f>
        <v>18751</v>
      </c>
      <c r="O18762" s="1258"/>
      <c r="Q18762" s="1870"/>
    </row>
    <row r="18763" spans="12:17">
      <c r="L18763" s="1594" t="s">
        <v>524</v>
      </c>
      <c r="M18763" s="1579">
        <v>36</v>
      </c>
      <c r="N18763" s="1595">
        <f>N18762+1</f>
        <v>18752</v>
      </c>
      <c r="O18763" s="1258"/>
      <c r="Q18763" s="1870"/>
    </row>
    <row r="18764" spans="12:17">
      <c r="L18764" s="1594" t="s">
        <v>524</v>
      </c>
      <c r="M18764" s="1579">
        <v>37</v>
      </c>
      <c r="N18764" s="1595">
        <f>N18763+1</f>
        <v>18753</v>
      </c>
      <c r="O18764" s="1258"/>
      <c r="Q18764" s="1870"/>
    </row>
    <row r="18765" spans="12:17">
      <c r="L18765" s="1594" t="s">
        <v>524</v>
      </c>
      <c r="M18765" s="1579">
        <v>38</v>
      </c>
      <c r="N18765" s="1595">
        <f>N18764+1</f>
        <v>18754</v>
      </c>
      <c r="O18765" s="1258"/>
      <c r="Q18765" s="1870"/>
    </row>
    <row r="18766" spans="12:17">
      <c r="L18766" s="1594" t="s">
        <v>524</v>
      </c>
      <c r="M18766" s="1579">
        <v>39</v>
      </c>
      <c r="N18766" s="1595">
        <f>N18765+1</f>
        <v>18755</v>
      </c>
      <c r="O18766" s="1258"/>
      <c r="Q18766" s="1870"/>
    </row>
    <row r="18767" spans="12:17">
      <c r="L18767" s="1594" t="s">
        <v>524</v>
      </c>
      <c r="M18767" s="1579">
        <v>40</v>
      </c>
      <c r="N18767" s="1595">
        <f>N18766+1</f>
        <v>18756</v>
      </c>
      <c r="O18767" s="1258"/>
      <c r="Q18767" s="1870"/>
    </row>
    <row r="18768" spans="12:17">
      <c r="L18768" s="1594" t="s">
        <v>524</v>
      </c>
      <c r="M18768" s="1579">
        <v>41</v>
      </c>
      <c r="N18768" s="1595">
        <f>N18767+1</f>
        <v>18757</v>
      </c>
      <c r="O18768" s="1258"/>
      <c r="Q18768" s="1870"/>
    </row>
    <row r="18769" spans="12:17">
      <c r="L18769" s="1594" t="s">
        <v>524</v>
      </c>
      <c r="M18769" s="1579">
        <v>42</v>
      </c>
      <c r="N18769" s="1595">
        <f>N18768+1</f>
        <v>18758</v>
      </c>
      <c r="O18769" s="1258"/>
      <c r="Q18769" s="1870"/>
    </row>
    <row r="18770" spans="12:17">
      <c r="L18770" s="1594" t="s">
        <v>524</v>
      </c>
      <c r="M18770" s="1579">
        <v>43</v>
      </c>
      <c r="N18770" s="1595">
        <f>N18769+1</f>
        <v>18759</v>
      </c>
      <c r="O18770" s="1258"/>
      <c r="Q18770" s="1870"/>
    </row>
    <row r="18771" spans="12:17">
      <c r="L18771" s="1594" t="s">
        <v>524</v>
      </c>
      <c r="M18771" s="1579">
        <v>44</v>
      </c>
      <c r="N18771" s="1595">
        <f>N18770+1</f>
        <v>18760</v>
      </c>
      <c r="O18771" s="1258"/>
      <c r="Q18771" s="1870"/>
    </row>
    <row r="18772" spans="12:17">
      <c r="L18772" s="1594" t="s">
        <v>524</v>
      </c>
      <c r="M18772" s="1579">
        <v>45</v>
      </c>
      <c r="N18772" s="1595">
        <f>N18771+1</f>
        <v>18761</v>
      </c>
      <c r="O18772" s="1258"/>
      <c r="Q18772" s="1870"/>
    </row>
    <row r="18773" spans="12:17">
      <c r="L18773" s="1594" t="s">
        <v>524</v>
      </c>
      <c r="M18773" s="1579">
        <v>46</v>
      </c>
      <c r="N18773" s="1595">
        <f>N18772+1</f>
        <v>18762</v>
      </c>
      <c r="O18773" s="1258"/>
      <c r="Q18773" s="1870"/>
    </row>
    <row r="18774" spans="12:17">
      <c r="L18774" s="1594" t="s">
        <v>524</v>
      </c>
      <c r="M18774" s="1579">
        <v>47</v>
      </c>
      <c r="N18774" s="1595">
        <f>N18773+1</f>
        <v>18763</v>
      </c>
      <c r="O18774" s="1258"/>
      <c r="Q18774" s="1870"/>
    </row>
    <row r="18775" spans="12:17">
      <c r="L18775" s="1594" t="s">
        <v>524</v>
      </c>
      <c r="M18775" s="1579">
        <v>48</v>
      </c>
      <c r="N18775" s="1595">
        <f>N18774+1</f>
        <v>18764</v>
      </c>
      <c r="O18775" s="1258"/>
      <c r="Q18775" s="1870"/>
    </row>
    <row r="18776" spans="12:17">
      <c r="L18776" s="1594" t="s">
        <v>524</v>
      </c>
      <c r="M18776" s="1579">
        <v>49</v>
      </c>
      <c r="N18776" s="1595">
        <f>N18775+1</f>
        <v>18765</v>
      </c>
      <c r="O18776" s="1258"/>
      <c r="Q18776" s="1870"/>
    </row>
    <row r="18777" spans="12:17">
      <c r="L18777" s="1594" t="s">
        <v>524</v>
      </c>
      <c r="M18777" s="1579">
        <v>50</v>
      </c>
      <c r="N18777" s="1595">
        <f>N18776+1</f>
        <v>18766</v>
      </c>
      <c r="O18777" s="1258"/>
      <c r="Q18777" s="1870"/>
    </row>
    <row r="18778" spans="12:17">
      <c r="L18778" s="1594" t="s">
        <v>524</v>
      </c>
      <c r="M18778" s="1579">
        <v>51</v>
      </c>
      <c r="N18778" s="1595">
        <f>N18777+1</f>
        <v>18767</v>
      </c>
      <c r="O18778" s="1258"/>
      <c r="Q18778" s="1870"/>
    </row>
    <row r="18779" spans="12:17">
      <c r="L18779" s="1594" t="s">
        <v>524</v>
      </c>
      <c r="M18779" s="1579">
        <v>52</v>
      </c>
      <c r="N18779" s="1595">
        <f>N18778+1</f>
        <v>18768</v>
      </c>
      <c r="O18779" s="1258"/>
      <c r="Q18779" s="1870"/>
    </row>
    <row r="18780" spans="12:17">
      <c r="L18780" s="1594" t="s">
        <v>524</v>
      </c>
      <c r="M18780" s="1579">
        <v>53</v>
      </c>
      <c r="N18780" s="1595">
        <f>N18779+1</f>
        <v>18769</v>
      </c>
      <c r="O18780" s="1258"/>
      <c r="Q18780" s="1870"/>
    </row>
    <row r="18781" spans="12:17">
      <c r="L18781" s="1594" t="s">
        <v>524</v>
      </c>
      <c r="M18781" s="1579">
        <v>54</v>
      </c>
      <c r="N18781" s="1595">
        <f>N18780+1</f>
        <v>18770</v>
      </c>
      <c r="O18781" s="1258"/>
      <c r="Q18781" s="1870"/>
    </row>
    <row r="18782" spans="12:17">
      <c r="L18782" s="1594" t="s">
        <v>524</v>
      </c>
      <c r="M18782" s="1579">
        <v>55</v>
      </c>
      <c r="N18782" s="1595">
        <f>N18781+1</f>
        <v>18771</v>
      </c>
      <c r="O18782" s="1258"/>
      <c r="Q18782" s="1870"/>
    </row>
    <row r="18783" spans="12:17">
      <c r="L18783" s="1594" t="s">
        <v>524</v>
      </c>
      <c r="M18783" s="1579">
        <v>56</v>
      </c>
      <c r="N18783" s="1595">
        <f>N18782+1</f>
        <v>18772</v>
      </c>
      <c r="O18783" s="1258"/>
      <c r="Q18783" s="1870"/>
    </row>
    <row r="18784" spans="12:17">
      <c r="L18784" s="1594" t="s">
        <v>524</v>
      </c>
      <c r="M18784" s="1579">
        <v>57</v>
      </c>
      <c r="N18784" s="1595">
        <f>N18783+1</f>
        <v>18773</v>
      </c>
      <c r="O18784" s="1258"/>
      <c r="Q18784" s="1870"/>
    </row>
    <row r="18785" spans="12:17">
      <c r="L18785" s="1594" t="s">
        <v>524</v>
      </c>
      <c r="M18785" s="1579">
        <v>58</v>
      </c>
      <c r="N18785" s="1595">
        <f>N18784+1</f>
        <v>18774</v>
      </c>
      <c r="O18785" s="1258"/>
      <c r="Q18785" s="1870"/>
    </row>
    <row r="18786" spans="12:17">
      <c r="L18786" s="1594" t="s">
        <v>524</v>
      </c>
      <c r="M18786" s="1579">
        <v>59</v>
      </c>
      <c r="N18786" s="1595">
        <f>N18785+1</f>
        <v>18775</v>
      </c>
      <c r="O18786" s="1258"/>
      <c r="Q18786" s="1870"/>
    </row>
    <row r="18787" spans="12:17">
      <c r="L18787" s="1594" t="s">
        <v>524</v>
      </c>
      <c r="M18787" s="1579">
        <v>60</v>
      </c>
      <c r="N18787" s="1595">
        <f>N18786+1</f>
        <v>18776</v>
      </c>
      <c r="O18787" s="1258"/>
      <c r="Q18787" s="1870"/>
    </row>
    <row r="18788" spans="12:17">
      <c r="L18788" s="1594" t="s">
        <v>524</v>
      </c>
      <c r="M18788" s="1579">
        <v>61</v>
      </c>
      <c r="N18788" s="1595">
        <f>N18787+1</f>
        <v>18777</v>
      </c>
      <c r="O18788" s="1258"/>
      <c r="Q18788" s="1870"/>
    </row>
    <row r="18789" spans="12:17">
      <c r="L18789" s="1594" t="s">
        <v>524</v>
      </c>
      <c r="M18789" s="1579">
        <v>62</v>
      </c>
      <c r="N18789" s="1595">
        <f>N18788+1</f>
        <v>18778</v>
      </c>
      <c r="O18789" s="1258"/>
      <c r="Q18789" s="1870"/>
    </row>
    <row r="18790" spans="12:17">
      <c r="L18790" s="1594" t="s">
        <v>524</v>
      </c>
      <c r="M18790" s="1579">
        <v>63</v>
      </c>
      <c r="N18790" s="1595">
        <f>N18789+1</f>
        <v>18779</v>
      </c>
      <c r="O18790" s="1258"/>
      <c r="Q18790" s="1870"/>
    </row>
    <row r="18791" spans="12:17">
      <c r="L18791" s="1594" t="s">
        <v>524</v>
      </c>
      <c r="M18791" s="1579">
        <v>64</v>
      </c>
      <c r="N18791" s="1595">
        <f>N18790+1</f>
        <v>18780</v>
      </c>
      <c r="O18791" s="1258"/>
      <c r="Q18791" s="1870"/>
    </row>
    <row r="18792" spans="12:17">
      <c r="L18792" s="1594" t="s">
        <v>524</v>
      </c>
      <c r="M18792" s="1579">
        <v>65</v>
      </c>
      <c r="N18792" s="1595">
        <f>N18791+1</f>
        <v>18781</v>
      </c>
      <c r="O18792" s="1258"/>
      <c r="Q18792" s="1870"/>
    </row>
    <row r="18793" spans="12:17">
      <c r="L18793" s="1594" t="s">
        <v>524</v>
      </c>
      <c r="M18793" s="1579">
        <v>66</v>
      </c>
      <c r="N18793" s="1595">
        <f>N18792+1</f>
        <v>18782</v>
      </c>
      <c r="O18793" s="1258"/>
      <c r="Q18793" s="1870"/>
    </row>
    <row r="18794" spans="12:17">
      <c r="L18794" s="1594" t="s">
        <v>524</v>
      </c>
      <c r="M18794" s="1579">
        <v>67</v>
      </c>
      <c r="N18794" s="1595">
        <f>N18793+1</f>
        <v>18783</v>
      </c>
      <c r="O18794" s="1258"/>
      <c r="Q18794" s="1870"/>
    </row>
    <row r="18795" spans="12:17">
      <c r="L18795" s="1594" t="s">
        <v>524</v>
      </c>
      <c r="M18795" s="1579">
        <v>68</v>
      </c>
      <c r="N18795" s="1595">
        <f>N18794+1</f>
        <v>18784</v>
      </c>
      <c r="O18795" s="1258"/>
      <c r="Q18795" s="1870"/>
    </row>
    <row r="18796" spans="12:17">
      <c r="L18796" s="1594" t="s">
        <v>524</v>
      </c>
      <c r="M18796" s="1579">
        <v>69</v>
      </c>
      <c r="N18796" s="1595">
        <f>N18795+1</f>
        <v>18785</v>
      </c>
      <c r="O18796" s="1258"/>
      <c r="Q18796" s="1870"/>
    </row>
    <row r="18797" spans="12:17">
      <c r="L18797" s="1594" t="s">
        <v>524</v>
      </c>
      <c r="M18797" s="1579">
        <v>70</v>
      </c>
      <c r="N18797" s="1595">
        <f>N18796+1</f>
        <v>18786</v>
      </c>
      <c r="O18797" s="1258"/>
      <c r="Q18797" s="1870"/>
    </row>
    <row r="18798" spans="12:17">
      <c r="L18798" s="1594" t="s">
        <v>524</v>
      </c>
      <c r="M18798" s="1579">
        <v>71</v>
      </c>
      <c r="N18798" s="1595">
        <f>N18797+1</f>
        <v>18787</v>
      </c>
      <c r="O18798" s="1258"/>
      <c r="Q18798" s="1870"/>
    </row>
    <row r="18799" spans="12:17">
      <c r="L18799" s="1594" t="s">
        <v>524</v>
      </c>
      <c r="M18799" s="1579">
        <v>72</v>
      </c>
      <c r="N18799" s="1595">
        <f>N18798+1</f>
        <v>18788</v>
      </c>
      <c r="O18799" s="1258"/>
      <c r="Q18799" s="1870"/>
    </row>
    <row r="18800" spans="12:17">
      <c r="L18800" s="1594" t="s">
        <v>524</v>
      </c>
      <c r="M18800" s="1579">
        <v>73</v>
      </c>
      <c r="N18800" s="1595">
        <f>N18799+1</f>
        <v>18789</v>
      </c>
      <c r="O18800" s="1258"/>
      <c r="Q18800" s="1870"/>
    </row>
    <row r="18801" spans="12:17">
      <c r="L18801" s="1594" t="s">
        <v>524</v>
      </c>
      <c r="M18801" s="1579">
        <v>74</v>
      </c>
      <c r="N18801" s="1595">
        <f>N18800+1</f>
        <v>18790</v>
      </c>
      <c r="O18801" s="1258"/>
      <c r="Q18801" s="1870"/>
    </row>
    <row r="18802" spans="12:17">
      <c r="L18802" s="1594" t="s">
        <v>524</v>
      </c>
      <c r="M18802" s="1579">
        <v>75</v>
      </c>
      <c r="N18802" s="1595">
        <f>N18801+1</f>
        <v>18791</v>
      </c>
      <c r="O18802" s="1258"/>
      <c r="Q18802" s="1870"/>
    </row>
    <row r="18803" spans="12:17">
      <c r="L18803" s="1594" t="s">
        <v>524</v>
      </c>
      <c r="M18803" s="1579">
        <v>76</v>
      </c>
      <c r="N18803" s="1595">
        <f>N18802+1</f>
        <v>18792</v>
      </c>
      <c r="O18803" s="1258"/>
      <c r="Q18803" s="1870"/>
    </row>
    <row r="18804" spans="12:17">
      <c r="L18804" s="1594" t="s">
        <v>524</v>
      </c>
      <c r="M18804" s="1579">
        <v>77</v>
      </c>
      <c r="N18804" s="1595">
        <f>N18803+1</f>
        <v>18793</v>
      </c>
      <c r="O18804" s="1258"/>
      <c r="Q18804" s="1870"/>
    </row>
    <row r="18805" spans="12:17">
      <c r="L18805" s="1594" t="s">
        <v>524</v>
      </c>
      <c r="M18805" s="1579">
        <v>78</v>
      </c>
      <c r="N18805" s="1595">
        <f>N18804+1</f>
        <v>18794</v>
      </c>
      <c r="O18805" s="1258"/>
      <c r="Q18805" s="1870"/>
    </row>
    <row r="18806" spans="12:17">
      <c r="L18806" s="1594" t="s">
        <v>524</v>
      </c>
      <c r="M18806" s="1579">
        <v>79</v>
      </c>
      <c r="N18806" s="1595">
        <f>N18805+1</f>
        <v>18795</v>
      </c>
      <c r="O18806" s="1258"/>
      <c r="Q18806" s="1870"/>
    </row>
    <row r="18807" spans="12:17">
      <c r="L18807" s="1594" t="s">
        <v>524</v>
      </c>
      <c r="M18807" s="1579">
        <v>80</v>
      </c>
      <c r="N18807" s="1595">
        <f>N18806+1</f>
        <v>18796</v>
      </c>
      <c r="O18807" s="1258"/>
      <c r="Q18807" s="1870"/>
    </row>
    <row r="18808" spans="12:17">
      <c r="L18808" s="1594" t="s">
        <v>524</v>
      </c>
      <c r="M18808" s="1579">
        <v>81</v>
      </c>
      <c r="N18808" s="1595">
        <f>N18807+1</f>
        <v>18797</v>
      </c>
      <c r="O18808" s="1258"/>
      <c r="Q18808" s="1870"/>
    </row>
    <row r="18809" spans="12:17">
      <c r="L18809" s="1594" t="s">
        <v>524</v>
      </c>
      <c r="M18809" s="1579">
        <v>82</v>
      </c>
      <c r="N18809" s="1595">
        <f>N18808+1</f>
        <v>18798</v>
      </c>
      <c r="O18809" s="1258"/>
      <c r="Q18809" s="1870"/>
    </row>
    <row r="18810" spans="12:17">
      <c r="L18810" s="1594" t="s">
        <v>524</v>
      </c>
      <c r="M18810" s="1579">
        <v>83</v>
      </c>
      <c r="N18810" s="1595">
        <f>N18809+1</f>
        <v>18799</v>
      </c>
      <c r="O18810" s="1258"/>
      <c r="Q18810" s="1870"/>
    </row>
    <row r="18811" spans="12:17">
      <c r="L18811" s="1594" t="s">
        <v>524</v>
      </c>
      <c r="M18811" s="1579">
        <v>84</v>
      </c>
      <c r="N18811" s="1595">
        <f>N18810+1</f>
        <v>18800</v>
      </c>
      <c r="O18811" s="1258"/>
      <c r="Q18811" s="1870"/>
    </row>
    <row r="18812" spans="12:17">
      <c r="L18812" s="1594" t="s">
        <v>524</v>
      </c>
      <c r="M18812" s="1579">
        <v>85</v>
      </c>
      <c r="N18812" s="1595">
        <f>N18811+1</f>
        <v>18801</v>
      </c>
      <c r="O18812" s="1258"/>
      <c r="Q18812" s="1870"/>
    </row>
    <row r="18813" spans="12:17">
      <c r="L18813" s="1594" t="s">
        <v>524</v>
      </c>
      <c r="M18813" s="1579">
        <v>86</v>
      </c>
      <c r="N18813" s="1595">
        <f>N18812+1</f>
        <v>18802</v>
      </c>
      <c r="O18813" s="1258"/>
      <c r="Q18813" s="1870"/>
    </row>
    <row r="18814" spans="12:17">
      <c r="L18814" s="1594" t="s">
        <v>524</v>
      </c>
      <c r="M18814" s="1579">
        <v>87</v>
      </c>
      <c r="N18814" s="1595">
        <f>N18813+1</f>
        <v>18803</v>
      </c>
      <c r="O18814" s="1258"/>
      <c r="Q18814" s="1870"/>
    </row>
    <row r="18815" spans="12:17">
      <c r="L18815" s="1594" t="s">
        <v>524</v>
      </c>
      <c r="M18815" s="1579">
        <v>88</v>
      </c>
      <c r="N18815" s="1595">
        <f>N18814+1</f>
        <v>18804</v>
      </c>
      <c r="O18815" s="1258"/>
      <c r="Q18815" s="1870"/>
    </row>
    <row r="18816" spans="12:17">
      <c r="L18816" s="1594" t="s">
        <v>524</v>
      </c>
      <c r="M18816" s="1579">
        <v>89</v>
      </c>
      <c r="N18816" s="1595">
        <f>N18815+1</f>
        <v>18805</v>
      </c>
      <c r="O18816" s="1258"/>
      <c r="Q18816" s="1870"/>
    </row>
    <row r="18817" spans="12:17">
      <c r="L18817" s="1594" t="s">
        <v>524</v>
      </c>
      <c r="M18817" s="1579">
        <v>90</v>
      </c>
      <c r="N18817" s="1595">
        <f>N18816+1</f>
        <v>18806</v>
      </c>
      <c r="O18817" s="1258"/>
      <c r="Q18817" s="1870"/>
    </row>
    <row r="18818" spans="12:17">
      <c r="L18818" s="1594" t="s">
        <v>524</v>
      </c>
      <c r="M18818" s="1579">
        <v>91</v>
      </c>
      <c r="N18818" s="1595">
        <f>N18817+1</f>
        <v>18807</v>
      </c>
      <c r="O18818" s="1258"/>
      <c r="Q18818" s="1870"/>
    </row>
    <row r="18819" spans="12:17">
      <c r="L18819" s="1594" t="s">
        <v>524</v>
      </c>
      <c r="M18819" s="1579">
        <v>92</v>
      </c>
      <c r="N18819" s="1595">
        <f>N18818+1</f>
        <v>18808</v>
      </c>
      <c r="O18819" s="1258"/>
      <c r="Q18819" s="1870"/>
    </row>
    <row r="18820" spans="12:17">
      <c r="L18820" s="1594" t="s">
        <v>524</v>
      </c>
      <c r="M18820" s="1579">
        <v>93</v>
      </c>
      <c r="N18820" s="1595">
        <f>N18819+1</f>
        <v>18809</v>
      </c>
      <c r="O18820" s="1258"/>
      <c r="Q18820" s="1870"/>
    </row>
    <row r="18821" spans="12:17">
      <c r="L18821" s="1594" t="s">
        <v>524</v>
      </c>
      <c r="M18821" s="1579">
        <v>94</v>
      </c>
      <c r="N18821" s="1595">
        <f>N18820+1</f>
        <v>18810</v>
      </c>
      <c r="O18821" s="1258"/>
      <c r="Q18821" s="1870"/>
    </row>
    <row r="18822" spans="12:17">
      <c r="L18822" s="1594" t="s">
        <v>524</v>
      </c>
      <c r="M18822" s="1579">
        <v>95</v>
      </c>
      <c r="N18822" s="1595">
        <f>N18821+1</f>
        <v>18811</v>
      </c>
      <c r="O18822" s="1258"/>
      <c r="Q18822" s="1870"/>
    </row>
    <row r="18823" spans="12:17">
      <c r="L18823" s="1594" t="s">
        <v>524</v>
      </c>
      <c r="M18823" s="1579">
        <v>96</v>
      </c>
      <c r="N18823" s="1595">
        <f>N18822+1</f>
        <v>18812</v>
      </c>
      <c r="O18823" s="1258"/>
      <c r="Q18823" s="1870"/>
    </row>
    <row r="18824" spans="12:17">
      <c r="L18824" s="1594" t="s">
        <v>525</v>
      </c>
      <c r="M18824" s="1579">
        <v>1</v>
      </c>
      <c r="N18824" s="1595">
        <f>N18823+1</f>
        <v>18813</v>
      </c>
      <c r="O18824" s="1258"/>
      <c r="Q18824" s="1870"/>
    </row>
    <row r="18825" spans="12:17">
      <c r="L18825" s="1594" t="s">
        <v>525</v>
      </c>
      <c r="M18825" s="1579">
        <v>2</v>
      </c>
      <c r="N18825" s="1595">
        <f>N18824+1</f>
        <v>18814</v>
      </c>
      <c r="O18825" s="1258"/>
      <c r="Q18825" s="1870"/>
    </row>
    <row r="18826" spans="12:17">
      <c r="L18826" s="1594" t="s">
        <v>525</v>
      </c>
      <c r="M18826" s="1579">
        <v>3</v>
      </c>
      <c r="N18826" s="1595">
        <f>N18825+1</f>
        <v>18815</v>
      </c>
      <c r="O18826" s="1258"/>
      <c r="Q18826" s="1870"/>
    </row>
    <row r="18827" spans="12:17">
      <c r="L18827" s="1594" t="s">
        <v>525</v>
      </c>
      <c r="M18827" s="1579">
        <v>4</v>
      </c>
      <c r="N18827" s="1595">
        <f>N18826+1</f>
        <v>18816</v>
      </c>
      <c r="O18827" s="1258"/>
      <c r="Q18827" s="1870"/>
    </row>
    <row r="18828" spans="12:17">
      <c r="L18828" s="1594" t="s">
        <v>525</v>
      </c>
      <c r="M18828" s="1579">
        <v>5</v>
      </c>
      <c r="N18828" s="1595">
        <f>N18827+1</f>
        <v>18817</v>
      </c>
      <c r="O18828" s="1258"/>
      <c r="Q18828" s="1870"/>
    </row>
    <row r="18829" spans="12:17">
      <c r="L18829" s="1594" t="s">
        <v>525</v>
      </c>
      <c r="M18829" s="1579">
        <v>6</v>
      </c>
      <c r="N18829" s="1595">
        <f>N18828+1</f>
        <v>18818</v>
      </c>
      <c r="O18829" s="1258"/>
      <c r="Q18829" s="1870"/>
    </row>
    <row r="18830" spans="12:17">
      <c r="L18830" s="1594" t="s">
        <v>525</v>
      </c>
      <c r="M18830" s="1579">
        <v>7</v>
      </c>
      <c r="N18830" s="1595">
        <f>N18829+1</f>
        <v>18819</v>
      </c>
      <c r="O18830" s="1258"/>
      <c r="Q18830" s="1870"/>
    </row>
    <row r="18831" spans="12:17">
      <c r="L18831" s="1594" t="s">
        <v>525</v>
      </c>
      <c r="M18831" s="1579">
        <v>8</v>
      </c>
      <c r="N18831" s="1595">
        <f>N18830+1</f>
        <v>18820</v>
      </c>
      <c r="O18831" s="1258"/>
      <c r="Q18831" s="1870"/>
    </row>
    <row r="18832" spans="12:17">
      <c r="L18832" s="1594" t="s">
        <v>525</v>
      </c>
      <c r="M18832" s="1579">
        <v>9</v>
      </c>
      <c r="N18832" s="1595">
        <f>N18831+1</f>
        <v>18821</v>
      </c>
      <c r="O18832" s="1258"/>
      <c r="Q18832" s="1870"/>
    </row>
    <row r="18833" spans="12:17">
      <c r="L18833" s="1594" t="s">
        <v>525</v>
      </c>
      <c r="M18833" s="1579">
        <v>10</v>
      </c>
      <c r="N18833" s="1595">
        <f>N18832+1</f>
        <v>18822</v>
      </c>
      <c r="O18833" s="1258"/>
      <c r="Q18833" s="1870"/>
    </row>
    <row r="18834" spans="12:17">
      <c r="L18834" s="1594" t="s">
        <v>525</v>
      </c>
      <c r="M18834" s="1579">
        <v>11</v>
      </c>
      <c r="N18834" s="1595">
        <f>N18833+1</f>
        <v>18823</v>
      </c>
      <c r="O18834" s="1258"/>
      <c r="Q18834" s="1870"/>
    </row>
    <row r="18835" spans="12:17">
      <c r="L18835" s="1594" t="s">
        <v>525</v>
      </c>
      <c r="M18835" s="1579">
        <v>12</v>
      </c>
      <c r="N18835" s="1595">
        <f>N18834+1</f>
        <v>18824</v>
      </c>
      <c r="O18835" s="1258"/>
      <c r="Q18835" s="1870"/>
    </row>
    <row r="18836" spans="12:17">
      <c r="L18836" s="1594" t="s">
        <v>525</v>
      </c>
      <c r="M18836" s="1579">
        <v>13</v>
      </c>
      <c r="N18836" s="1595">
        <f>N18835+1</f>
        <v>18825</v>
      </c>
      <c r="O18836" s="1258"/>
      <c r="Q18836" s="1870"/>
    </row>
    <row r="18837" spans="12:17">
      <c r="L18837" s="1594" t="s">
        <v>525</v>
      </c>
      <c r="M18837" s="1579">
        <v>14</v>
      </c>
      <c r="N18837" s="1595">
        <f>N18836+1</f>
        <v>18826</v>
      </c>
      <c r="O18837" s="1258"/>
      <c r="Q18837" s="1870"/>
    </row>
    <row r="18838" spans="12:17">
      <c r="L18838" s="1594" t="s">
        <v>525</v>
      </c>
      <c r="M18838" s="1579">
        <v>15</v>
      </c>
      <c r="N18838" s="1595">
        <f>N18837+1</f>
        <v>18827</v>
      </c>
      <c r="O18838" s="1258"/>
      <c r="Q18838" s="1870"/>
    </row>
    <row r="18839" spans="12:17">
      <c r="L18839" s="1594" t="s">
        <v>525</v>
      </c>
      <c r="M18839" s="1579">
        <v>16</v>
      </c>
      <c r="N18839" s="1595">
        <f>N18838+1</f>
        <v>18828</v>
      </c>
      <c r="O18839" s="1258"/>
      <c r="Q18839" s="1870"/>
    </row>
    <row r="18840" spans="12:17">
      <c r="L18840" s="1594" t="s">
        <v>525</v>
      </c>
      <c r="M18840" s="1579">
        <v>17</v>
      </c>
      <c r="N18840" s="1595">
        <f>N18839+1</f>
        <v>18829</v>
      </c>
      <c r="O18840" s="1258"/>
      <c r="Q18840" s="1870"/>
    </row>
    <row r="18841" spans="12:17">
      <c r="L18841" s="1594" t="s">
        <v>525</v>
      </c>
      <c r="M18841" s="1579">
        <v>18</v>
      </c>
      <c r="N18841" s="1595">
        <f>N18840+1</f>
        <v>18830</v>
      </c>
      <c r="O18841" s="1258"/>
      <c r="Q18841" s="1870"/>
    </row>
    <row r="18842" spans="12:17">
      <c r="L18842" s="1594" t="s">
        <v>525</v>
      </c>
      <c r="M18842" s="1579">
        <v>19</v>
      </c>
      <c r="N18842" s="1595">
        <f>N18841+1</f>
        <v>18831</v>
      </c>
      <c r="O18842" s="1258"/>
      <c r="Q18842" s="1870"/>
    </row>
    <row r="18843" spans="12:17">
      <c r="L18843" s="1594" t="s">
        <v>525</v>
      </c>
      <c r="M18843" s="1579">
        <v>20</v>
      </c>
      <c r="N18843" s="1595">
        <f>N18842+1</f>
        <v>18832</v>
      </c>
      <c r="O18843" s="1258"/>
      <c r="Q18843" s="1870"/>
    </row>
    <row r="18844" spans="12:17">
      <c r="L18844" s="1594" t="s">
        <v>525</v>
      </c>
      <c r="M18844" s="1579">
        <v>21</v>
      </c>
      <c r="N18844" s="1595">
        <f>N18843+1</f>
        <v>18833</v>
      </c>
      <c r="O18844" s="1258"/>
      <c r="Q18844" s="1870"/>
    </row>
    <row r="18845" spans="12:17">
      <c r="L18845" s="1594" t="s">
        <v>525</v>
      </c>
      <c r="M18845" s="1579">
        <v>22</v>
      </c>
      <c r="N18845" s="1595">
        <f>N18844+1</f>
        <v>18834</v>
      </c>
      <c r="O18845" s="1258"/>
      <c r="Q18845" s="1870"/>
    </row>
    <row r="18846" spans="12:17">
      <c r="L18846" s="1594" t="s">
        <v>525</v>
      </c>
      <c r="M18846" s="1579">
        <v>23</v>
      </c>
      <c r="N18846" s="1595">
        <f>N18845+1</f>
        <v>18835</v>
      </c>
      <c r="O18846" s="1258"/>
      <c r="Q18846" s="1870"/>
    </row>
    <row r="18847" spans="12:17">
      <c r="L18847" s="1594" t="s">
        <v>525</v>
      </c>
      <c r="M18847" s="1579">
        <v>24</v>
      </c>
      <c r="N18847" s="1595">
        <f>N18846+1</f>
        <v>18836</v>
      </c>
      <c r="O18847" s="1258"/>
      <c r="Q18847" s="1870"/>
    </row>
    <row r="18848" spans="12:17">
      <c r="L18848" s="1594" t="s">
        <v>525</v>
      </c>
      <c r="M18848" s="1579">
        <v>25</v>
      </c>
      <c r="N18848" s="1595">
        <f>N18847+1</f>
        <v>18837</v>
      </c>
      <c r="O18848" s="1258"/>
      <c r="Q18848" s="1870"/>
    </row>
    <row r="18849" spans="12:17">
      <c r="L18849" s="1594" t="s">
        <v>525</v>
      </c>
      <c r="M18849" s="1579">
        <v>26</v>
      </c>
      <c r="N18849" s="1595">
        <f>N18848+1</f>
        <v>18838</v>
      </c>
      <c r="O18849" s="1258"/>
      <c r="Q18849" s="1870"/>
    </row>
    <row r="18850" spans="12:17">
      <c r="L18850" s="1594" t="s">
        <v>525</v>
      </c>
      <c r="M18850" s="1579">
        <v>27</v>
      </c>
      <c r="N18850" s="1595">
        <f>N18849+1</f>
        <v>18839</v>
      </c>
      <c r="O18850" s="1258"/>
      <c r="Q18850" s="1870"/>
    </row>
    <row r="18851" spans="12:17">
      <c r="L18851" s="1594" t="s">
        <v>525</v>
      </c>
      <c r="M18851" s="1579">
        <v>28</v>
      </c>
      <c r="N18851" s="1595">
        <f>N18850+1</f>
        <v>18840</v>
      </c>
      <c r="O18851" s="1258"/>
      <c r="Q18851" s="1870"/>
    </row>
    <row r="18852" spans="12:17">
      <c r="L18852" s="1594" t="s">
        <v>525</v>
      </c>
      <c r="M18852" s="1579">
        <v>29</v>
      </c>
      <c r="N18852" s="1595">
        <f>N18851+1</f>
        <v>18841</v>
      </c>
      <c r="O18852" s="1258"/>
      <c r="Q18852" s="1870"/>
    </row>
    <row r="18853" spans="12:17">
      <c r="L18853" s="1594" t="s">
        <v>525</v>
      </c>
      <c r="M18853" s="1579">
        <v>30</v>
      </c>
      <c r="N18853" s="1595">
        <f>N18852+1</f>
        <v>18842</v>
      </c>
      <c r="O18853" s="1258"/>
      <c r="Q18853" s="1870"/>
    </row>
    <row r="18854" spans="12:17">
      <c r="L18854" s="1594" t="s">
        <v>525</v>
      </c>
      <c r="M18854" s="1579">
        <v>31</v>
      </c>
      <c r="N18854" s="1595">
        <f>N18853+1</f>
        <v>18843</v>
      </c>
      <c r="O18854" s="1258"/>
      <c r="Q18854" s="1870"/>
    </row>
    <row r="18855" spans="12:17">
      <c r="L18855" s="1594" t="s">
        <v>525</v>
      </c>
      <c r="M18855" s="1579">
        <v>32</v>
      </c>
      <c r="N18855" s="1595">
        <f>N18854+1</f>
        <v>18844</v>
      </c>
      <c r="O18855" s="1258"/>
      <c r="Q18855" s="1870"/>
    </row>
    <row r="18856" spans="12:17">
      <c r="L18856" s="1594" t="s">
        <v>525</v>
      </c>
      <c r="M18856" s="1579">
        <v>33</v>
      </c>
      <c r="N18856" s="1595">
        <f>N18855+1</f>
        <v>18845</v>
      </c>
      <c r="O18856" s="1258"/>
      <c r="Q18856" s="1870"/>
    </row>
    <row r="18857" spans="12:17">
      <c r="L18857" s="1594" t="s">
        <v>525</v>
      </c>
      <c r="M18857" s="1579">
        <v>34</v>
      </c>
      <c r="N18857" s="1595">
        <f>N18856+1</f>
        <v>18846</v>
      </c>
      <c r="O18857" s="1258"/>
      <c r="Q18857" s="1870"/>
    </row>
    <row r="18858" spans="12:17">
      <c r="L18858" s="1594" t="s">
        <v>525</v>
      </c>
      <c r="M18858" s="1579">
        <v>35</v>
      </c>
      <c r="N18858" s="1595">
        <f>N18857+1</f>
        <v>18847</v>
      </c>
      <c r="O18858" s="1258"/>
      <c r="Q18858" s="1870"/>
    </row>
    <row r="18859" spans="12:17">
      <c r="L18859" s="1594" t="s">
        <v>525</v>
      </c>
      <c r="M18859" s="1579">
        <v>36</v>
      </c>
      <c r="N18859" s="1595">
        <f>N18858+1</f>
        <v>18848</v>
      </c>
      <c r="O18859" s="1258"/>
      <c r="Q18859" s="1870"/>
    </row>
    <row r="18860" spans="12:17">
      <c r="L18860" s="1594" t="s">
        <v>525</v>
      </c>
      <c r="M18860" s="1579">
        <v>37</v>
      </c>
      <c r="N18860" s="1595">
        <f>N18859+1</f>
        <v>18849</v>
      </c>
      <c r="O18860" s="1258"/>
      <c r="Q18860" s="1870"/>
    </row>
    <row r="18861" spans="12:17">
      <c r="L18861" s="1594" t="s">
        <v>525</v>
      </c>
      <c r="M18861" s="1579">
        <v>38</v>
      </c>
      <c r="N18861" s="1595">
        <f>N18860+1</f>
        <v>18850</v>
      </c>
      <c r="O18861" s="1258"/>
      <c r="Q18861" s="1870"/>
    </row>
    <row r="18862" spans="12:17">
      <c r="L18862" s="1594" t="s">
        <v>525</v>
      </c>
      <c r="M18862" s="1579">
        <v>39</v>
      </c>
      <c r="N18862" s="1595">
        <f>N18861+1</f>
        <v>18851</v>
      </c>
      <c r="O18862" s="1258"/>
      <c r="Q18862" s="1870"/>
    </row>
    <row r="18863" spans="12:17">
      <c r="L18863" s="1594" t="s">
        <v>525</v>
      </c>
      <c r="M18863" s="1579">
        <v>40</v>
      </c>
      <c r="N18863" s="1595">
        <f>N18862+1</f>
        <v>18852</v>
      </c>
      <c r="O18863" s="1258"/>
      <c r="Q18863" s="1870"/>
    </row>
    <row r="18864" spans="12:17">
      <c r="L18864" s="1594" t="s">
        <v>525</v>
      </c>
      <c r="M18864" s="1579">
        <v>41</v>
      </c>
      <c r="N18864" s="1595">
        <f>N18863+1</f>
        <v>18853</v>
      </c>
      <c r="O18864" s="1258"/>
      <c r="Q18864" s="1870"/>
    </row>
    <row r="18865" spans="12:17">
      <c r="L18865" s="1594" t="s">
        <v>525</v>
      </c>
      <c r="M18865" s="1579">
        <v>42</v>
      </c>
      <c r="N18865" s="1595">
        <f>N18864+1</f>
        <v>18854</v>
      </c>
      <c r="O18865" s="1258"/>
      <c r="Q18865" s="1870"/>
    </row>
    <row r="18866" spans="12:17">
      <c r="L18866" s="1594" t="s">
        <v>525</v>
      </c>
      <c r="M18866" s="1579">
        <v>43</v>
      </c>
      <c r="N18866" s="1595">
        <f>N18865+1</f>
        <v>18855</v>
      </c>
      <c r="O18866" s="1258"/>
      <c r="Q18866" s="1870"/>
    </row>
    <row r="18867" spans="12:17">
      <c r="L18867" s="1594" t="s">
        <v>525</v>
      </c>
      <c r="M18867" s="1579">
        <v>44</v>
      </c>
      <c r="N18867" s="1595">
        <f>N18866+1</f>
        <v>18856</v>
      </c>
      <c r="O18867" s="1258"/>
      <c r="Q18867" s="1870"/>
    </row>
    <row r="18868" spans="12:17">
      <c r="L18868" s="1594" t="s">
        <v>525</v>
      </c>
      <c r="M18868" s="1579">
        <v>45</v>
      </c>
      <c r="N18868" s="1595">
        <f>N18867+1</f>
        <v>18857</v>
      </c>
      <c r="O18868" s="1258"/>
      <c r="Q18868" s="1870"/>
    </row>
    <row r="18869" spans="12:17">
      <c r="L18869" s="1594" t="s">
        <v>525</v>
      </c>
      <c r="M18869" s="1579">
        <v>46</v>
      </c>
      <c r="N18869" s="1595">
        <f>N18868+1</f>
        <v>18858</v>
      </c>
      <c r="O18869" s="1258"/>
      <c r="Q18869" s="1870"/>
    </row>
    <row r="18870" spans="12:17">
      <c r="L18870" s="1594" t="s">
        <v>525</v>
      </c>
      <c r="M18870" s="1579">
        <v>47</v>
      </c>
      <c r="N18870" s="1595">
        <f>N18869+1</f>
        <v>18859</v>
      </c>
      <c r="O18870" s="1258"/>
      <c r="Q18870" s="1870"/>
    </row>
    <row r="18871" spans="12:17">
      <c r="L18871" s="1594" t="s">
        <v>525</v>
      </c>
      <c r="M18871" s="1579">
        <v>48</v>
      </c>
      <c r="N18871" s="1595">
        <f>N18870+1</f>
        <v>18860</v>
      </c>
      <c r="O18871" s="1258"/>
      <c r="Q18871" s="1870"/>
    </row>
    <row r="18872" spans="12:17">
      <c r="L18872" s="1594" t="s">
        <v>525</v>
      </c>
      <c r="M18872" s="1579">
        <v>49</v>
      </c>
      <c r="N18872" s="1595">
        <f>N18871+1</f>
        <v>18861</v>
      </c>
      <c r="O18872" s="1258"/>
      <c r="Q18872" s="1870"/>
    </row>
    <row r="18873" spans="12:17">
      <c r="L18873" s="1594" t="s">
        <v>525</v>
      </c>
      <c r="M18873" s="1579">
        <v>50</v>
      </c>
      <c r="N18873" s="1595">
        <f>N18872+1</f>
        <v>18862</v>
      </c>
      <c r="O18873" s="1258"/>
      <c r="Q18873" s="1870"/>
    </row>
    <row r="18874" spans="12:17">
      <c r="L18874" s="1594" t="s">
        <v>525</v>
      </c>
      <c r="M18874" s="1579">
        <v>51</v>
      </c>
      <c r="N18874" s="1595">
        <f>N18873+1</f>
        <v>18863</v>
      </c>
      <c r="O18874" s="1258"/>
      <c r="Q18874" s="1870"/>
    </row>
    <row r="18875" spans="12:17">
      <c r="L18875" s="1594" t="s">
        <v>525</v>
      </c>
      <c r="M18875" s="1579">
        <v>52</v>
      </c>
      <c r="N18875" s="1595">
        <f>N18874+1</f>
        <v>18864</v>
      </c>
      <c r="O18875" s="1258"/>
      <c r="Q18875" s="1870"/>
    </row>
    <row r="18876" spans="12:17">
      <c r="L18876" s="1594" t="s">
        <v>525</v>
      </c>
      <c r="M18876" s="1579">
        <v>53</v>
      </c>
      <c r="N18876" s="1595">
        <f>N18875+1</f>
        <v>18865</v>
      </c>
      <c r="O18876" s="1258"/>
      <c r="Q18876" s="1870"/>
    </row>
    <row r="18877" spans="12:17">
      <c r="L18877" s="1594" t="s">
        <v>525</v>
      </c>
      <c r="M18877" s="1579">
        <v>54</v>
      </c>
      <c r="N18877" s="1595">
        <f>N18876+1</f>
        <v>18866</v>
      </c>
      <c r="O18877" s="1258"/>
      <c r="Q18877" s="1870"/>
    </row>
    <row r="18878" spans="12:17">
      <c r="L18878" s="1594" t="s">
        <v>525</v>
      </c>
      <c r="M18878" s="1579">
        <v>55</v>
      </c>
      <c r="N18878" s="1595">
        <f>N18877+1</f>
        <v>18867</v>
      </c>
      <c r="O18878" s="1258"/>
      <c r="Q18878" s="1870"/>
    </row>
    <row r="18879" spans="12:17">
      <c r="L18879" s="1594" t="s">
        <v>525</v>
      </c>
      <c r="M18879" s="1579">
        <v>56</v>
      </c>
      <c r="N18879" s="1595">
        <f>N18878+1</f>
        <v>18868</v>
      </c>
      <c r="O18879" s="1258"/>
      <c r="Q18879" s="1870"/>
    </row>
    <row r="18880" spans="12:17">
      <c r="L18880" s="1594" t="s">
        <v>525</v>
      </c>
      <c r="M18880" s="1579">
        <v>57</v>
      </c>
      <c r="N18880" s="1595">
        <f>N18879+1</f>
        <v>18869</v>
      </c>
      <c r="O18880" s="1258"/>
      <c r="Q18880" s="1870"/>
    </row>
    <row r="18881" spans="12:17">
      <c r="L18881" s="1594" t="s">
        <v>525</v>
      </c>
      <c r="M18881" s="1579">
        <v>58</v>
      </c>
      <c r="N18881" s="1595">
        <f>N18880+1</f>
        <v>18870</v>
      </c>
      <c r="O18881" s="1258"/>
      <c r="Q18881" s="1870"/>
    </row>
    <row r="18882" spans="12:17">
      <c r="L18882" s="1594" t="s">
        <v>525</v>
      </c>
      <c r="M18882" s="1579">
        <v>59</v>
      </c>
      <c r="N18882" s="1595">
        <f>N18881+1</f>
        <v>18871</v>
      </c>
      <c r="O18882" s="1258"/>
      <c r="Q18882" s="1870"/>
    </row>
    <row r="18883" spans="12:17">
      <c r="L18883" s="1594" t="s">
        <v>525</v>
      </c>
      <c r="M18883" s="1579">
        <v>60</v>
      </c>
      <c r="N18883" s="1595">
        <f>N18882+1</f>
        <v>18872</v>
      </c>
      <c r="O18883" s="1258"/>
      <c r="Q18883" s="1870"/>
    </row>
    <row r="18884" spans="12:17">
      <c r="L18884" s="1594" t="s">
        <v>525</v>
      </c>
      <c r="M18884" s="1579">
        <v>61</v>
      </c>
      <c r="N18884" s="1595">
        <f>N18883+1</f>
        <v>18873</v>
      </c>
      <c r="O18884" s="1258"/>
      <c r="Q18884" s="1870"/>
    </row>
    <row r="18885" spans="12:17">
      <c r="L18885" s="1594" t="s">
        <v>525</v>
      </c>
      <c r="M18885" s="1579">
        <v>62</v>
      </c>
      <c r="N18885" s="1595">
        <f>N18884+1</f>
        <v>18874</v>
      </c>
      <c r="O18885" s="1258"/>
      <c r="Q18885" s="1870"/>
    </row>
    <row r="18886" spans="12:17">
      <c r="L18886" s="1594" t="s">
        <v>525</v>
      </c>
      <c r="M18886" s="1579">
        <v>63</v>
      </c>
      <c r="N18886" s="1595">
        <f>N18885+1</f>
        <v>18875</v>
      </c>
      <c r="O18886" s="1258"/>
      <c r="Q18886" s="1870"/>
    </row>
    <row r="18887" spans="12:17">
      <c r="L18887" s="1594" t="s">
        <v>525</v>
      </c>
      <c r="M18887" s="1579">
        <v>64</v>
      </c>
      <c r="N18887" s="1595">
        <f>N18886+1</f>
        <v>18876</v>
      </c>
      <c r="O18887" s="1258"/>
      <c r="Q18887" s="1870"/>
    </row>
    <row r="18888" spans="12:17">
      <c r="L18888" s="1594" t="s">
        <v>525</v>
      </c>
      <c r="M18888" s="1579">
        <v>65</v>
      </c>
      <c r="N18888" s="1595">
        <f>N18887+1</f>
        <v>18877</v>
      </c>
      <c r="O18888" s="1258"/>
      <c r="Q18888" s="1870"/>
    </row>
    <row r="18889" spans="12:17">
      <c r="L18889" s="1594" t="s">
        <v>525</v>
      </c>
      <c r="M18889" s="1579">
        <v>66</v>
      </c>
      <c r="N18889" s="1595">
        <f>N18888+1</f>
        <v>18878</v>
      </c>
      <c r="O18889" s="1258"/>
      <c r="Q18889" s="1870"/>
    </row>
    <row r="18890" spans="12:17">
      <c r="L18890" s="1594" t="s">
        <v>525</v>
      </c>
      <c r="M18890" s="1579">
        <v>67</v>
      </c>
      <c r="N18890" s="1595">
        <f>N18889+1</f>
        <v>18879</v>
      </c>
      <c r="O18890" s="1258"/>
      <c r="Q18890" s="1870"/>
    </row>
    <row r="18891" spans="12:17">
      <c r="L18891" s="1594" t="s">
        <v>525</v>
      </c>
      <c r="M18891" s="1579">
        <v>68</v>
      </c>
      <c r="N18891" s="1595">
        <f>N18890+1</f>
        <v>18880</v>
      </c>
      <c r="O18891" s="1258"/>
      <c r="Q18891" s="1870"/>
    </row>
    <row r="18892" spans="12:17">
      <c r="L18892" s="1594" t="s">
        <v>525</v>
      </c>
      <c r="M18892" s="1579">
        <v>69</v>
      </c>
      <c r="N18892" s="1595">
        <f>N18891+1</f>
        <v>18881</v>
      </c>
      <c r="O18892" s="1258"/>
      <c r="Q18892" s="1870"/>
    </row>
    <row r="18893" spans="12:17">
      <c r="L18893" s="1594" t="s">
        <v>525</v>
      </c>
      <c r="M18893" s="1579">
        <v>70</v>
      </c>
      <c r="N18893" s="1595">
        <f>N18892+1</f>
        <v>18882</v>
      </c>
      <c r="O18893" s="1258"/>
      <c r="Q18893" s="1870"/>
    </row>
    <row r="18894" spans="12:17">
      <c r="L18894" s="1594" t="s">
        <v>525</v>
      </c>
      <c r="M18894" s="1579">
        <v>71</v>
      </c>
      <c r="N18894" s="1595">
        <f>N18893+1</f>
        <v>18883</v>
      </c>
      <c r="O18894" s="1258"/>
      <c r="Q18894" s="1870"/>
    </row>
    <row r="18895" spans="12:17">
      <c r="L18895" s="1594" t="s">
        <v>525</v>
      </c>
      <c r="M18895" s="1579">
        <v>72</v>
      </c>
      <c r="N18895" s="1595">
        <f>N18894+1</f>
        <v>18884</v>
      </c>
      <c r="O18895" s="1258"/>
      <c r="Q18895" s="1870"/>
    </row>
    <row r="18896" spans="12:17">
      <c r="L18896" s="1594" t="s">
        <v>525</v>
      </c>
      <c r="M18896" s="1579">
        <v>73</v>
      </c>
      <c r="N18896" s="1595">
        <f>N18895+1</f>
        <v>18885</v>
      </c>
      <c r="O18896" s="1258"/>
      <c r="Q18896" s="1870"/>
    </row>
    <row r="18897" spans="12:17">
      <c r="L18897" s="1594" t="s">
        <v>525</v>
      </c>
      <c r="M18897" s="1579">
        <v>74</v>
      </c>
      <c r="N18897" s="1595">
        <f>N18896+1</f>
        <v>18886</v>
      </c>
      <c r="O18897" s="1258"/>
      <c r="Q18897" s="1870"/>
    </row>
    <row r="18898" spans="12:17">
      <c r="L18898" s="1594" t="s">
        <v>525</v>
      </c>
      <c r="M18898" s="1579">
        <v>75</v>
      </c>
      <c r="N18898" s="1595">
        <f>N18897+1</f>
        <v>18887</v>
      </c>
      <c r="O18898" s="1258"/>
      <c r="Q18898" s="1870"/>
    </row>
    <row r="18899" spans="12:17">
      <c r="L18899" s="1594" t="s">
        <v>525</v>
      </c>
      <c r="M18899" s="1579">
        <v>76</v>
      </c>
      <c r="N18899" s="1595">
        <f>N18898+1</f>
        <v>18888</v>
      </c>
      <c r="O18899" s="1258"/>
      <c r="Q18899" s="1870"/>
    </row>
    <row r="18900" spans="12:17">
      <c r="L18900" s="1594" t="s">
        <v>525</v>
      </c>
      <c r="M18900" s="1579">
        <v>77</v>
      </c>
      <c r="N18900" s="1595">
        <f>N18899+1</f>
        <v>18889</v>
      </c>
      <c r="O18900" s="1258"/>
      <c r="Q18900" s="1870"/>
    </row>
    <row r="18901" spans="12:17">
      <c r="L18901" s="1594" t="s">
        <v>525</v>
      </c>
      <c r="M18901" s="1579">
        <v>78</v>
      </c>
      <c r="N18901" s="1595">
        <f>N18900+1</f>
        <v>18890</v>
      </c>
      <c r="O18901" s="1258"/>
      <c r="Q18901" s="1870"/>
    </row>
    <row r="18902" spans="12:17">
      <c r="L18902" s="1594" t="s">
        <v>525</v>
      </c>
      <c r="M18902" s="1579">
        <v>79</v>
      </c>
      <c r="N18902" s="1595">
        <f>N18901+1</f>
        <v>18891</v>
      </c>
      <c r="O18902" s="1258"/>
      <c r="Q18902" s="1870"/>
    </row>
    <row r="18903" spans="12:17">
      <c r="L18903" s="1594" t="s">
        <v>525</v>
      </c>
      <c r="M18903" s="1579">
        <v>80</v>
      </c>
      <c r="N18903" s="1595">
        <f>N18902+1</f>
        <v>18892</v>
      </c>
      <c r="O18903" s="1258"/>
      <c r="Q18903" s="1870"/>
    </row>
    <row r="18904" spans="12:17">
      <c r="L18904" s="1594" t="s">
        <v>525</v>
      </c>
      <c r="M18904" s="1579">
        <v>81</v>
      </c>
      <c r="N18904" s="1595">
        <f>N18903+1</f>
        <v>18893</v>
      </c>
      <c r="O18904" s="1258"/>
      <c r="Q18904" s="1870"/>
    </row>
    <row r="18905" spans="12:17">
      <c r="L18905" s="1594" t="s">
        <v>525</v>
      </c>
      <c r="M18905" s="1579">
        <v>82</v>
      </c>
      <c r="N18905" s="1595">
        <f>N18904+1</f>
        <v>18894</v>
      </c>
      <c r="O18905" s="1258"/>
      <c r="Q18905" s="1870"/>
    </row>
    <row r="18906" spans="12:17">
      <c r="L18906" s="1594" t="s">
        <v>525</v>
      </c>
      <c r="M18906" s="1579">
        <v>83</v>
      </c>
      <c r="N18906" s="1595">
        <f>N18905+1</f>
        <v>18895</v>
      </c>
      <c r="O18906" s="1258"/>
      <c r="Q18906" s="1870"/>
    </row>
    <row r="18907" spans="12:17">
      <c r="L18907" s="1594" t="s">
        <v>525</v>
      </c>
      <c r="M18907" s="1579">
        <v>84</v>
      </c>
      <c r="N18907" s="1595">
        <f>N18906+1</f>
        <v>18896</v>
      </c>
      <c r="O18907" s="1258"/>
      <c r="Q18907" s="1870"/>
    </row>
    <row r="18908" spans="12:17">
      <c r="L18908" s="1594" t="s">
        <v>525</v>
      </c>
      <c r="M18908" s="1579">
        <v>85</v>
      </c>
      <c r="N18908" s="1595">
        <f>N18907+1</f>
        <v>18897</v>
      </c>
      <c r="O18908" s="1258"/>
      <c r="Q18908" s="1870"/>
    </row>
    <row r="18909" spans="12:17">
      <c r="L18909" s="1594" t="s">
        <v>525</v>
      </c>
      <c r="M18909" s="1579">
        <v>86</v>
      </c>
      <c r="N18909" s="1595">
        <f>N18908+1</f>
        <v>18898</v>
      </c>
      <c r="O18909" s="1258"/>
      <c r="Q18909" s="1870"/>
    </row>
    <row r="18910" spans="12:17">
      <c r="L18910" s="1594" t="s">
        <v>525</v>
      </c>
      <c r="M18910" s="1579">
        <v>87</v>
      </c>
      <c r="N18910" s="1595">
        <f>N18909+1</f>
        <v>18899</v>
      </c>
      <c r="O18910" s="1258"/>
      <c r="Q18910" s="1870"/>
    </row>
    <row r="18911" spans="12:17">
      <c r="L18911" s="1594" t="s">
        <v>525</v>
      </c>
      <c r="M18911" s="1579">
        <v>88</v>
      </c>
      <c r="N18911" s="1595">
        <f>N18910+1</f>
        <v>18900</v>
      </c>
      <c r="O18911" s="1258"/>
      <c r="Q18911" s="1870"/>
    </row>
    <row r="18912" spans="12:17">
      <c r="L18912" s="1594" t="s">
        <v>525</v>
      </c>
      <c r="M18912" s="1579">
        <v>89</v>
      </c>
      <c r="N18912" s="1595">
        <f>N18911+1</f>
        <v>18901</v>
      </c>
      <c r="O18912" s="1258"/>
      <c r="Q18912" s="1870"/>
    </row>
    <row r="18913" spans="12:17">
      <c r="L18913" s="1594" t="s">
        <v>525</v>
      </c>
      <c r="M18913" s="1579">
        <v>90</v>
      </c>
      <c r="N18913" s="1595">
        <f>N18912+1</f>
        <v>18902</v>
      </c>
      <c r="O18913" s="1258"/>
      <c r="Q18913" s="1870"/>
    </row>
    <row r="18914" spans="12:17">
      <c r="L18914" s="1594" t="s">
        <v>525</v>
      </c>
      <c r="M18914" s="1579">
        <v>91</v>
      </c>
      <c r="N18914" s="1595">
        <f>N18913+1</f>
        <v>18903</v>
      </c>
      <c r="O18914" s="1258"/>
      <c r="Q18914" s="1870"/>
    </row>
    <row r="18915" spans="12:17">
      <c r="L18915" s="1594" t="s">
        <v>525</v>
      </c>
      <c r="M18915" s="1579">
        <v>92</v>
      </c>
      <c r="N18915" s="1595">
        <f>N18914+1</f>
        <v>18904</v>
      </c>
      <c r="O18915" s="1258"/>
      <c r="Q18915" s="1870"/>
    </row>
    <row r="18916" spans="12:17">
      <c r="L18916" s="1594" t="s">
        <v>525</v>
      </c>
      <c r="M18916" s="1579">
        <v>93</v>
      </c>
      <c r="N18916" s="1595">
        <f>N18915+1</f>
        <v>18905</v>
      </c>
      <c r="O18916" s="1258"/>
      <c r="Q18916" s="1870"/>
    </row>
    <row r="18917" spans="12:17">
      <c r="L18917" s="1594" t="s">
        <v>525</v>
      </c>
      <c r="M18917" s="1579">
        <v>94</v>
      </c>
      <c r="N18917" s="1595">
        <f>N18916+1</f>
        <v>18906</v>
      </c>
      <c r="O18917" s="1258"/>
      <c r="Q18917" s="1870"/>
    </row>
    <row r="18918" spans="12:17">
      <c r="L18918" s="1594" t="s">
        <v>525</v>
      </c>
      <c r="M18918" s="1579">
        <v>95</v>
      </c>
      <c r="N18918" s="1595">
        <f>N18917+1</f>
        <v>18907</v>
      </c>
      <c r="O18918" s="1258"/>
      <c r="Q18918" s="1870"/>
    </row>
    <row r="18919" spans="12:17">
      <c r="L18919" s="1594" t="s">
        <v>525</v>
      </c>
      <c r="M18919" s="1579">
        <v>96</v>
      </c>
      <c r="N18919" s="1595">
        <f>N18918+1</f>
        <v>18908</v>
      </c>
      <c r="O18919" s="1258"/>
      <c r="Q18919" s="1870"/>
    </row>
    <row r="18920" spans="12:17">
      <c r="L18920" s="1594" t="s">
        <v>526</v>
      </c>
      <c r="M18920" s="1579">
        <v>1</v>
      </c>
      <c r="N18920" s="1595">
        <f>N18919+1</f>
        <v>18909</v>
      </c>
      <c r="O18920" s="1258"/>
      <c r="Q18920" s="1870"/>
    </row>
    <row r="18921" spans="12:17">
      <c r="L18921" s="1594" t="s">
        <v>526</v>
      </c>
      <c r="M18921" s="1579">
        <v>2</v>
      </c>
      <c r="N18921" s="1595">
        <f>N18920+1</f>
        <v>18910</v>
      </c>
      <c r="O18921" s="1258"/>
      <c r="Q18921" s="1870"/>
    </row>
    <row r="18922" spans="12:17">
      <c r="L18922" s="1594" t="s">
        <v>526</v>
      </c>
      <c r="M18922" s="1579">
        <v>3</v>
      </c>
      <c r="N18922" s="1595">
        <f>N18921+1</f>
        <v>18911</v>
      </c>
      <c r="O18922" s="1258"/>
      <c r="Q18922" s="1870"/>
    </row>
    <row r="18923" spans="12:17">
      <c r="L18923" s="1594" t="s">
        <v>526</v>
      </c>
      <c r="M18923" s="1579">
        <v>4</v>
      </c>
      <c r="N18923" s="1595">
        <f>N18922+1</f>
        <v>18912</v>
      </c>
      <c r="O18923" s="1258"/>
      <c r="Q18923" s="1870"/>
    </row>
    <row r="18924" spans="12:17">
      <c r="L18924" s="1594" t="s">
        <v>526</v>
      </c>
      <c r="M18924" s="1579">
        <v>5</v>
      </c>
      <c r="N18924" s="1595">
        <f>N18923+1</f>
        <v>18913</v>
      </c>
      <c r="O18924" s="1258"/>
      <c r="Q18924" s="1870"/>
    </row>
    <row r="18925" spans="12:17">
      <c r="L18925" s="1594" t="s">
        <v>526</v>
      </c>
      <c r="M18925" s="1579">
        <v>6</v>
      </c>
      <c r="N18925" s="1595">
        <f>N18924+1</f>
        <v>18914</v>
      </c>
      <c r="O18925" s="1258"/>
      <c r="Q18925" s="1870"/>
    </row>
    <row r="18926" spans="12:17">
      <c r="L18926" s="1594" t="s">
        <v>526</v>
      </c>
      <c r="M18926" s="1579">
        <v>7</v>
      </c>
      <c r="N18926" s="1595">
        <f>N18925+1</f>
        <v>18915</v>
      </c>
      <c r="O18926" s="1258"/>
      <c r="Q18926" s="1870"/>
    </row>
    <row r="18927" spans="12:17">
      <c r="L18927" s="1594" t="s">
        <v>526</v>
      </c>
      <c r="M18927" s="1579">
        <v>8</v>
      </c>
      <c r="N18927" s="1595">
        <f>N18926+1</f>
        <v>18916</v>
      </c>
      <c r="O18927" s="1258"/>
      <c r="Q18927" s="1870"/>
    </row>
    <row r="18928" spans="12:17">
      <c r="L18928" s="1594" t="s">
        <v>526</v>
      </c>
      <c r="M18928" s="1579">
        <v>9</v>
      </c>
      <c r="N18928" s="1595">
        <f>N18927+1</f>
        <v>18917</v>
      </c>
      <c r="O18928" s="1258"/>
      <c r="Q18928" s="1870"/>
    </row>
    <row r="18929" spans="12:17">
      <c r="L18929" s="1594" t="s">
        <v>526</v>
      </c>
      <c r="M18929" s="1579">
        <v>10</v>
      </c>
      <c r="N18929" s="1595">
        <f>N18928+1</f>
        <v>18918</v>
      </c>
      <c r="O18929" s="1258"/>
      <c r="Q18929" s="1870"/>
    </row>
    <row r="18930" spans="12:17">
      <c r="L18930" s="1594" t="s">
        <v>526</v>
      </c>
      <c r="M18930" s="1579">
        <v>11</v>
      </c>
      <c r="N18930" s="1595">
        <f>N18929+1</f>
        <v>18919</v>
      </c>
      <c r="O18930" s="1258"/>
      <c r="Q18930" s="1870"/>
    </row>
    <row r="18931" spans="12:17">
      <c r="L18931" s="1594" t="s">
        <v>526</v>
      </c>
      <c r="M18931" s="1579">
        <v>12</v>
      </c>
      <c r="N18931" s="1595">
        <f>N18930+1</f>
        <v>18920</v>
      </c>
      <c r="O18931" s="1258"/>
      <c r="Q18931" s="1870"/>
    </row>
    <row r="18932" spans="12:17">
      <c r="L18932" s="1594" t="s">
        <v>526</v>
      </c>
      <c r="M18932" s="1579">
        <v>13</v>
      </c>
      <c r="N18932" s="1595">
        <f>N18931+1</f>
        <v>18921</v>
      </c>
      <c r="O18932" s="1258"/>
      <c r="Q18932" s="1870"/>
    </row>
    <row r="18933" spans="12:17">
      <c r="L18933" s="1594" t="s">
        <v>526</v>
      </c>
      <c r="M18933" s="1579">
        <v>14</v>
      </c>
      <c r="N18933" s="1595">
        <f>N18932+1</f>
        <v>18922</v>
      </c>
      <c r="O18933" s="1258"/>
      <c r="Q18933" s="1870"/>
    </row>
    <row r="18934" spans="12:17">
      <c r="L18934" s="1594" t="s">
        <v>526</v>
      </c>
      <c r="M18934" s="1579">
        <v>15</v>
      </c>
      <c r="N18934" s="1595">
        <f>N18933+1</f>
        <v>18923</v>
      </c>
      <c r="O18934" s="1258"/>
      <c r="Q18934" s="1870"/>
    </row>
    <row r="18935" spans="12:17">
      <c r="L18935" s="1594" t="s">
        <v>526</v>
      </c>
      <c r="M18935" s="1579">
        <v>16</v>
      </c>
      <c r="N18935" s="1595">
        <f>N18934+1</f>
        <v>18924</v>
      </c>
      <c r="O18935" s="1258"/>
      <c r="Q18935" s="1870"/>
    </row>
    <row r="18936" spans="12:17">
      <c r="L18936" s="1594" t="s">
        <v>526</v>
      </c>
      <c r="M18936" s="1579">
        <v>17</v>
      </c>
      <c r="N18936" s="1595">
        <f>N18935+1</f>
        <v>18925</v>
      </c>
      <c r="O18936" s="1258"/>
      <c r="Q18936" s="1870"/>
    </row>
    <row r="18937" spans="12:17">
      <c r="L18937" s="1594" t="s">
        <v>526</v>
      </c>
      <c r="M18937" s="1579">
        <v>18</v>
      </c>
      <c r="N18937" s="1595">
        <f>N18936+1</f>
        <v>18926</v>
      </c>
      <c r="O18937" s="1258"/>
      <c r="Q18937" s="1870"/>
    </row>
    <row r="18938" spans="12:17">
      <c r="L18938" s="1594" t="s">
        <v>526</v>
      </c>
      <c r="M18938" s="1579">
        <v>19</v>
      </c>
      <c r="N18938" s="1595">
        <f>N18937+1</f>
        <v>18927</v>
      </c>
      <c r="O18938" s="1258"/>
      <c r="Q18938" s="1870"/>
    </row>
    <row r="18939" spans="12:17">
      <c r="L18939" s="1594" t="s">
        <v>526</v>
      </c>
      <c r="M18939" s="1579">
        <v>20</v>
      </c>
      <c r="N18939" s="1595">
        <f>N18938+1</f>
        <v>18928</v>
      </c>
      <c r="O18939" s="1258"/>
      <c r="Q18939" s="1870"/>
    </row>
    <row r="18940" spans="12:17">
      <c r="L18940" s="1594" t="s">
        <v>526</v>
      </c>
      <c r="M18940" s="1579">
        <v>21</v>
      </c>
      <c r="N18940" s="1595">
        <f>N18939+1</f>
        <v>18929</v>
      </c>
      <c r="O18940" s="1258"/>
      <c r="Q18940" s="1870"/>
    </row>
    <row r="18941" spans="12:17">
      <c r="L18941" s="1594" t="s">
        <v>526</v>
      </c>
      <c r="M18941" s="1579">
        <v>22</v>
      </c>
      <c r="N18941" s="1595">
        <f>N18940+1</f>
        <v>18930</v>
      </c>
      <c r="O18941" s="1258"/>
      <c r="Q18941" s="1870"/>
    </row>
    <row r="18942" spans="12:17">
      <c r="L18942" s="1594" t="s">
        <v>526</v>
      </c>
      <c r="M18942" s="1579">
        <v>23</v>
      </c>
      <c r="N18942" s="1595">
        <f>N18941+1</f>
        <v>18931</v>
      </c>
      <c r="O18942" s="1258"/>
      <c r="Q18942" s="1870"/>
    </row>
    <row r="18943" spans="12:17">
      <c r="L18943" s="1594" t="s">
        <v>526</v>
      </c>
      <c r="M18943" s="1579">
        <v>24</v>
      </c>
      <c r="N18943" s="1595">
        <f>N18942+1</f>
        <v>18932</v>
      </c>
      <c r="O18943" s="1258"/>
      <c r="Q18943" s="1870"/>
    </row>
    <row r="18944" spans="12:17">
      <c r="L18944" s="1594" t="s">
        <v>526</v>
      </c>
      <c r="M18944" s="1579">
        <v>25</v>
      </c>
      <c r="N18944" s="1595">
        <f>N18943+1</f>
        <v>18933</v>
      </c>
      <c r="O18944" s="1258"/>
      <c r="Q18944" s="1870"/>
    </row>
    <row r="18945" spans="12:17">
      <c r="L18945" s="1594" t="s">
        <v>526</v>
      </c>
      <c r="M18945" s="1579">
        <v>26</v>
      </c>
      <c r="N18945" s="1595">
        <f>N18944+1</f>
        <v>18934</v>
      </c>
      <c r="O18945" s="1258"/>
      <c r="Q18945" s="1870"/>
    </row>
    <row r="18946" spans="12:17">
      <c r="L18946" s="1594" t="s">
        <v>526</v>
      </c>
      <c r="M18946" s="1579">
        <v>27</v>
      </c>
      <c r="N18946" s="1595">
        <f>N18945+1</f>
        <v>18935</v>
      </c>
      <c r="O18946" s="1258"/>
      <c r="Q18946" s="1870"/>
    </row>
    <row r="18947" spans="12:17">
      <c r="L18947" s="1594" t="s">
        <v>526</v>
      </c>
      <c r="M18947" s="1579">
        <v>28</v>
      </c>
      <c r="N18947" s="1595">
        <f>N18946+1</f>
        <v>18936</v>
      </c>
      <c r="O18947" s="1258"/>
      <c r="Q18947" s="1870"/>
    </row>
    <row r="18948" spans="12:17">
      <c r="L18948" s="1594" t="s">
        <v>526</v>
      </c>
      <c r="M18948" s="1579">
        <v>29</v>
      </c>
      <c r="N18948" s="1595">
        <f>N18947+1</f>
        <v>18937</v>
      </c>
      <c r="O18948" s="1258"/>
      <c r="Q18948" s="1870"/>
    </row>
    <row r="18949" spans="12:17">
      <c r="L18949" s="1594" t="s">
        <v>526</v>
      </c>
      <c r="M18949" s="1579">
        <v>30</v>
      </c>
      <c r="N18949" s="1595">
        <f>N18948+1</f>
        <v>18938</v>
      </c>
      <c r="O18949" s="1258"/>
      <c r="Q18949" s="1870"/>
    </row>
    <row r="18950" spans="12:17">
      <c r="L18950" s="1594" t="s">
        <v>526</v>
      </c>
      <c r="M18950" s="1579">
        <v>31</v>
      </c>
      <c r="N18950" s="1595">
        <f>N18949+1</f>
        <v>18939</v>
      </c>
      <c r="O18950" s="1258"/>
      <c r="Q18950" s="1870"/>
    </row>
    <row r="18951" spans="12:17">
      <c r="L18951" s="1594" t="s">
        <v>526</v>
      </c>
      <c r="M18951" s="1579">
        <v>32</v>
      </c>
      <c r="N18951" s="1595">
        <f>N18950+1</f>
        <v>18940</v>
      </c>
      <c r="O18951" s="1258"/>
      <c r="Q18951" s="1870"/>
    </row>
    <row r="18952" spans="12:17">
      <c r="L18952" s="1594" t="s">
        <v>526</v>
      </c>
      <c r="M18952" s="1579">
        <v>33</v>
      </c>
      <c r="N18952" s="1595">
        <f>N18951+1</f>
        <v>18941</v>
      </c>
      <c r="O18952" s="1258"/>
      <c r="Q18952" s="1870"/>
    </row>
    <row r="18953" spans="12:17">
      <c r="L18953" s="1594" t="s">
        <v>526</v>
      </c>
      <c r="M18953" s="1579">
        <v>34</v>
      </c>
      <c r="N18953" s="1595">
        <f>N18952+1</f>
        <v>18942</v>
      </c>
      <c r="O18953" s="1258"/>
      <c r="Q18953" s="1870"/>
    </row>
    <row r="18954" spans="12:17">
      <c r="L18954" s="1594" t="s">
        <v>526</v>
      </c>
      <c r="M18954" s="1579">
        <v>35</v>
      </c>
      <c r="N18954" s="1595">
        <f>N18953+1</f>
        <v>18943</v>
      </c>
      <c r="O18954" s="1258"/>
      <c r="Q18954" s="1870"/>
    </row>
    <row r="18955" spans="12:17">
      <c r="L18955" s="1594" t="s">
        <v>526</v>
      </c>
      <c r="M18955" s="1579">
        <v>36</v>
      </c>
      <c r="N18955" s="1595">
        <f>N18954+1</f>
        <v>18944</v>
      </c>
      <c r="O18955" s="1258"/>
      <c r="Q18955" s="1870"/>
    </row>
    <row r="18956" spans="12:17">
      <c r="L18956" s="1594" t="s">
        <v>526</v>
      </c>
      <c r="M18956" s="1579">
        <v>37</v>
      </c>
      <c r="N18956" s="1595">
        <f>N18955+1</f>
        <v>18945</v>
      </c>
      <c r="O18956" s="1258"/>
      <c r="Q18956" s="1870"/>
    </row>
    <row r="18957" spans="12:17">
      <c r="L18957" s="1594" t="s">
        <v>526</v>
      </c>
      <c r="M18957" s="1579">
        <v>38</v>
      </c>
      <c r="N18957" s="1595">
        <f>N18956+1</f>
        <v>18946</v>
      </c>
      <c r="O18957" s="1258"/>
      <c r="Q18957" s="1870"/>
    </row>
    <row r="18958" spans="12:17">
      <c r="L18958" s="1594" t="s">
        <v>526</v>
      </c>
      <c r="M18958" s="1579">
        <v>39</v>
      </c>
      <c r="N18958" s="1595">
        <f>N18957+1</f>
        <v>18947</v>
      </c>
      <c r="O18958" s="1258"/>
      <c r="Q18958" s="1870"/>
    </row>
    <row r="18959" spans="12:17">
      <c r="L18959" s="1594" t="s">
        <v>526</v>
      </c>
      <c r="M18959" s="1579">
        <v>40</v>
      </c>
      <c r="N18959" s="1595">
        <f>N18958+1</f>
        <v>18948</v>
      </c>
      <c r="O18959" s="1258"/>
      <c r="Q18959" s="1870"/>
    </row>
    <row r="18960" spans="12:17">
      <c r="L18960" s="1594" t="s">
        <v>526</v>
      </c>
      <c r="M18960" s="1579">
        <v>41</v>
      </c>
      <c r="N18960" s="1595">
        <f>N18959+1</f>
        <v>18949</v>
      </c>
      <c r="O18960" s="1258"/>
      <c r="Q18960" s="1870"/>
    </row>
    <row r="18961" spans="12:17">
      <c r="L18961" s="1594" t="s">
        <v>526</v>
      </c>
      <c r="M18961" s="1579">
        <v>42</v>
      </c>
      <c r="N18961" s="1595">
        <f>N18960+1</f>
        <v>18950</v>
      </c>
      <c r="O18961" s="1258"/>
      <c r="Q18961" s="1870"/>
    </row>
    <row r="18962" spans="12:17">
      <c r="L18962" s="1594" t="s">
        <v>526</v>
      </c>
      <c r="M18962" s="1579">
        <v>43</v>
      </c>
      <c r="N18962" s="1595">
        <f>N18961+1</f>
        <v>18951</v>
      </c>
      <c r="O18962" s="1258"/>
      <c r="Q18962" s="1870"/>
    </row>
    <row r="18963" spans="12:17">
      <c r="L18963" s="1594" t="s">
        <v>526</v>
      </c>
      <c r="M18963" s="1579">
        <v>44</v>
      </c>
      <c r="N18963" s="1595">
        <f>N18962+1</f>
        <v>18952</v>
      </c>
      <c r="O18963" s="1258"/>
      <c r="Q18963" s="1870"/>
    </row>
    <row r="18964" spans="12:17">
      <c r="L18964" s="1594" t="s">
        <v>526</v>
      </c>
      <c r="M18964" s="1579">
        <v>45</v>
      </c>
      <c r="N18964" s="1595">
        <f>N18963+1</f>
        <v>18953</v>
      </c>
      <c r="O18964" s="1258"/>
      <c r="Q18964" s="1870"/>
    </row>
    <row r="18965" spans="12:17">
      <c r="L18965" s="1594" t="s">
        <v>526</v>
      </c>
      <c r="M18965" s="1579">
        <v>46</v>
      </c>
      <c r="N18965" s="1595">
        <f>N18964+1</f>
        <v>18954</v>
      </c>
      <c r="O18965" s="1258"/>
      <c r="Q18965" s="1870"/>
    </row>
    <row r="18966" spans="12:17">
      <c r="L18966" s="1594" t="s">
        <v>526</v>
      </c>
      <c r="M18966" s="1579">
        <v>47</v>
      </c>
      <c r="N18966" s="1595">
        <f>N18965+1</f>
        <v>18955</v>
      </c>
      <c r="O18966" s="1258"/>
      <c r="Q18966" s="1870"/>
    </row>
    <row r="18967" spans="12:17">
      <c r="L18967" s="1594" t="s">
        <v>526</v>
      </c>
      <c r="M18967" s="1579">
        <v>48</v>
      </c>
      <c r="N18967" s="1595">
        <f>N18966+1</f>
        <v>18956</v>
      </c>
      <c r="O18967" s="1258"/>
      <c r="Q18967" s="1870"/>
    </row>
    <row r="18968" spans="12:17">
      <c r="L18968" s="1594" t="s">
        <v>526</v>
      </c>
      <c r="M18968" s="1579">
        <v>49</v>
      </c>
      <c r="N18968" s="1595">
        <f>N18967+1</f>
        <v>18957</v>
      </c>
      <c r="O18968" s="1258"/>
      <c r="Q18968" s="1870"/>
    </row>
    <row r="18969" spans="12:17">
      <c r="L18969" s="1594" t="s">
        <v>526</v>
      </c>
      <c r="M18969" s="1579">
        <v>50</v>
      </c>
      <c r="N18969" s="1595">
        <f>N18968+1</f>
        <v>18958</v>
      </c>
      <c r="O18969" s="1258"/>
      <c r="Q18969" s="1870"/>
    </row>
    <row r="18970" spans="12:17">
      <c r="L18970" s="1594" t="s">
        <v>526</v>
      </c>
      <c r="M18970" s="1579">
        <v>51</v>
      </c>
      <c r="N18970" s="1595">
        <f>N18969+1</f>
        <v>18959</v>
      </c>
      <c r="O18970" s="1258"/>
      <c r="Q18970" s="1870"/>
    </row>
    <row r="18971" spans="12:17">
      <c r="L18971" s="1594" t="s">
        <v>526</v>
      </c>
      <c r="M18971" s="1579">
        <v>52</v>
      </c>
      <c r="N18971" s="1595">
        <f>N18970+1</f>
        <v>18960</v>
      </c>
      <c r="O18971" s="1258"/>
      <c r="Q18971" s="1870"/>
    </row>
    <row r="18972" spans="12:17">
      <c r="L18972" s="1594" t="s">
        <v>526</v>
      </c>
      <c r="M18972" s="1579">
        <v>53</v>
      </c>
      <c r="N18972" s="1595">
        <f>N18971+1</f>
        <v>18961</v>
      </c>
      <c r="O18972" s="1258"/>
      <c r="Q18972" s="1870"/>
    </row>
    <row r="18973" spans="12:17">
      <c r="L18973" s="1594" t="s">
        <v>526</v>
      </c>
      <c r="M18973" s="1579">
        <v>54</v>
      </c>
      <c r="N18973" s="1595">
        <f>N18972+1</f>
        <v>18962</v>
      </c>
      <c r="O18973" s="1258"/>
      <c r="Q18973" s="1870"/>
    </row>
    <row r="18974" spans="12:17">
      <c r="L18974" s="1594" t="s">
        <v>526</v>
      </c>
      <c r="M18974" s="1579">
        <v>55</v>
      </c>
      <c r="N18974" s="1595">
        <f>N18973+1</f>
        <v>18963</v>
      </c>
      <c r="O18974" s="1258"/>
      <c r="Q18974" s="1870"/>
    </row>
    <row r="18975" spans="12:17">
      <c r="L18975" s="1594" t="s">
        <v>526</v>
      </c>
      <c r="M18975" s="1579">
        <v>56</v>
      </c>
      <c r="N18975" s="1595">
        <f>N18974+1</f>
        <v>18964</v>
      </c>
      <c r="O18975" s="1258"/>
      <c r="Q18975" s="1870"/>
    </row>
    <row r="18976" spans="12:17">
      <c r="L18976" s="1594" t="s">
        <v>526</v>
      </c>
      <c r="M18976" s="1579">
        <v>57</v>
      </c>
      <c r="N18976" s="1595">
        <f>N18975+1</f>
        <v>18965</v>
      </c>
      <c r="O18976" s="1258"/>
      <c r="Q18976" s="1870"/>
    </row>
    <row r="18977" spans="12:17">
      <c r="L18977" s="1594" t="s">
        <v>526</v>
      </c>
      <c r="M18977" s="1579">
        <v>58</v>
      </c>
      <c r="N18977" s="1595">
        <f>N18976+1</f>
        <v>18966</v>
      </c>
      <c r="O18977" s="1258"/>
      <c r="Q18977" s="1870"/>
    </row>
    <row r="18978" spans="12:17">
      <c r="L18978" s="1594" t="s">
        <v>526</v>
      </c>
      <c r="M18978" s="1579">
        <v>59</v>
      </c>
      <c r="N18978" s="1595">
        <f>N18977+1</f>
        <v>18967</v>
      </c>
      <c r="O18978" s="1258"/>
      <c r="Q18978" s="1870"/>
    </row>
    <row r="18979" spans="12:17">
      <c r="L18979" s="1594" t="s">
        <v>526</v>
      </c>
      <c r="M18979" s="1579">
        <v>60</v>
      </c>
      <c r="N18979" s="1595">
        <f>N18978+1</f>
        <v>18968</v>
      </c>
      <c r="O18979" s="1258"/>
      <c r="Q18979" s="1870"/>
    </row>
    <row r="18980" spans="12:17">
      <c r="L18980" s="1594" t="s">
        <v>526</v>
      </c>
      <c r="M18980" s="1579">
        <v>61</v>
      </c>
      <c r="N18980" s="1595">
        <f>N18979+1</f>
        <v>18969</v>
      </c>
      <c r="O18980" s="1258"/>
      <c r="Q18980" s="1870"/>
    </row>
    <row r="18981" spans="12:17">
      <c r="L18981" s="1594" t="s">
        <v>526</v>
      </c>
      <c r="M18981" s="1579">
        <v>62</v>
      </c>
      <c r="N18981" s="1595">
        <f>N18980+1</f>
        <v>18970</v>
      </c>
      <c r="O18981" s="1258"/>
      <c r="Q18981" s="1870"/>
    </row>
    <row r="18982" spans="12:17">
      <c r="L18982" s="1594" t="s">
        <v>526</v>
      </c>
      <c r="M18982" s="1579">
        <v>63</v>
      </c>
      <c r="N18982" s="1595">
        <f>N18981+1</f>
        <v>18971</v>
      </c>
      <c r="O18982" s="1258"/>
      <c r="Q18982" s="1870"/>
    </row>
    <row r="18983" spans="12:17">
      <c r="L18983" s="1594" t="s">
        <v>526</v>
      </c>
      <c r="M18983" s="1579">
        <v>64</v>
      </c>
      <c r="N18983" s="1595">
        <f>N18982+1</f>
        <v>18972</v>
      </c>
      <c r="O18983" s="1258"/>
      <c r="Q18983" s="1870"/>
    </row>
    <row r="18984" spans="12:17">
      <c r="L18984" s="1594" t="s">
        <v>526</v>
      </c>
      <c r="M18984" s="1579">
        <v>65</v>
      </c>
      <c r="N18984" s="1595">
        <f>N18983+1</f>
        <v>18973</v>
      </c>
      <c r="O18984" s="1258"/>
      <c r="Q18984" s="1870"/>
    </row>
    <row r="18985" spans="12:17">
      <c r="L18985" s="1594" t="s">
        <v>526</v>
      </c>
      <c r="M18985" s="1579">
        <v>66</v>
      </c>
      <c r="N18985" s="1595">
        <f>N18984+1</f>
        <v>18974</v>
      </c>
      <c r="O18985" s="1258"/>
      <c r="Q18985" s="1870"/>
    </row>
    <row r="18986" spans="12:17">
      <c r="L18986" s="1594" t="s">
        <v>526</v>
      </c>
      <c r="M18986" s="1579">
        <v>67</v>
      </c>
      <c r="N18986" s="1595">
        <f>N18985+1</f>
        <v>18975</v>
      </c>
      <c r="O18986" s="1258"/>
      <c r="Q18986" s="1870"/>
    </row>
    <row r="18987" spans="12:17">
      <c r="L18987" s="1594" t="s">
        <v>526</v>
      </c>
      <c r="M18987" s="1579">
        <v>68</v>
      </c>
      <c r="N18987" s="1595">
        <f>N18986+1</f>
        <v>18976</v>
      </c>
      <c r="O18987" s="1258"/>
      <c r="Q18987" s="1870"/>
    </row>
    <row r="18988" spans="12:17">
      <c r="L18988" s="1594" t="s">
        <v>526</v>
      </c>
      <c r="M18988" s="1579">
        <v>69</v>
      </c>
      <c r="N18988" s="1595">
        <f>N18987+1</f>
        <v>18977</v>
      </c>
      <c r="O18988" s="1258"/>
      <c r="Q18988" s="1870"/>
    </row>
    <row r="18989" spans="12:17">
      <c r="L18989" s="1594" t="s">
        <v>526</v>
      </c>
      <c r="M18989" s="1579">
        <v>70</v>
      </c>
      <c r="N18989" s="1595">
        <f>N18988+1</f>
        <v>18978</v>
      </c>
      <c r="O18989" s="1258"/>
      <c r="Q18989" s="1870"/>
    </row>
    <row r="18990" spans="12:17">
      <c r="L18990" s="1594" t="s">
        <v>526</v>
      </c>
      <c r="M18990" s="1579">
        <v>71</v>
      </c>
      <c r="N18990" s="1595">
        <f>N18989+1</f>
        <v>18979</v>
      </c>
      <c r="O18990" s="1258"/>
      <c r="Q18990" s="1870"/>
    </row>
    <row r="18991" spans="12:17">
      <c r="L18991" s="1594" t="s">
        <v>526</v>
      </c>
      <c r="M18991" s="1579">
        <v>72</v>
      </c>
      <c r="N18991" s="1595">
        <f>N18990+1</f>
        <v>18980</v>
      </c>
      <c r="O18991" s="1258"/>
      <c r="Q18991" s="1870"/>
    </row>
    <row r="18992" spans="12:17">
      <c r="L18992" s="1594" t="s">
        <v>526</v>
      </c>
      <c r="M18992" s="1579">
        <v>73</v>
      </c>
      <c r="N18992" s="1595">
        <f>N18991+1</f>
        <v>18981</v>
      </c>
      <c r="O18992" s="1258"/>
      <c r="Q18992" s="1870"/>
    </row>
    <row r="18993" spans="12:17">
      <c r="L18993" s="1594" t="s">
        <v>526</v>
      </c>
      <c r="M18993" s="1579">
        <v>74</v>
      </c>
      <c r="N18993" s="1595">
        <f>N18992+1</f>
        <v>18982</v>
      </c>
      <c r="O18993" s="1258"/>
      <c r="Q18993" s="1870"/>
    </row>
    <row r="18994" spans="12:17">
      <c r="L18994" s="1594" t="s">
        <v>526</v>
      </c>
      <c r="M18994" s="1579">
        <v>75</v>
      </c>
      <c r="N18994" s="1595">
        <f>N18993+1</f>
        <v>18983</v>
      </c>
      <c r="O18994" s="1258"/>
      <c r="Q18994" s="1870"/>
    </row>
    <row r="18995" spans="12:17">
      <c r="L18995" s="1594" t="s">
        <v>526</v>
      </c>
      <c r="M18995" s="1579">
        <v>76</v>
      </c>
      <c r="N18995" s="1595">
        <f>N18994+1</f>
        <v>18984</v>
      </c>
      <c r="O18995" s="1258"/>
      <c r="Q18995" s="1870"/>
    </row>
    <row r="18996" spans="12:17">
      <c r="L18996" s="1594" t="s">
        <v>526</v>
      </c>
      <c r="M18996" s="1579">
        <v>77</v>
      </c>
      <c r="N18996" s="1595">
        <f>N18995+1</f>
        <v>18985</v>
      </c>
      <c r="O18996" s="1258"/>
      <c r="Q18996" s="1870"/>
    </row>
    <row r="18997" spans="12:17">
      <c r="L18997" s="1594" t="s">
        <v>526</v>
      </c>
      <c r="M18997" s="1579">
        <v>78</v>
      </c>
      <c r="N18997" s="1595">
        <f>N18996+1</f>
        <v>18986</v>
      </c>
      <c r="O18997" s="1258"/>
      <c r="Q18997" s="1870"/>
    </row>
    <row r="18998" spans="12:17">
      <c r="L18998" s="1594" t="s">
        <v>526</v>
      </c>
      <c r="M18998" s="1579">
        <v>79</v>
      </c>
      <c r="N18998" s="1595">
        <f>N18997+1</f>
        <v>18987</v>
      </c>
      <c r="O18998" s="1258"/>
      <c r="Q18998" s="1870"/>
    </row>
    <row r="18999" spans="12:17">
      <c r="L18999" s="1594" t="s">
        <v>526</v>
      </c>
      <c r="M18999" s="1579">
        <v>80</v>
      </c>
      <c r="N18999" s="1595">
        <f>N18998+1</f>
        <v>18988</v>
      </c>
      <c r="O18999" s="1258"/>
      <c r="Q18999" s="1870"/>
    </row>
    <row r="19000" spans="12:17">
      <c r="L19000" s="1594" t="s">
        <v>526</v>
      </c>
      <c r="M19000" s="1579">
        <v>81</v>
      </c>
      <c r="N19000" s="1595">
        <f>N18999+1</f>
        <v>18989</v>
      </c>
      <c r="O19000" s="1258"/>
      <c r="Q19000" s="1870"/>
    </row>
    <row r="19001" spans="12:17">
      <c r="L19001" s="1594" t="s">
        <v>526</v>
      </c>
      <c r="M19001" s="1579">
        <v>82</v>
      </c>
      <c r="N19001" s="1595">
        <f>N19000+1</f>
        <v>18990</v>
      </c>
      <c r="O19001" s="1258"/>
      <c r="Q19001" s="1870"/>
    </row>
    <row r="19002" spans="12:17">
      <c r="L19002" s="1594" t="s">
        <v>526</v>
      </c>
      <c r="M19002" s="1579">
        <v>83</v>
      </c>
      <c r="N19002" s="1595">
        <f>N19001+1</f>
        <v>18991</v>
      </c>
      <c r="O19002" s="1258"/>
      <c r="Q19002" s="1870"/>
    </row>
    <row r="19003" spans="12:17">
      <c r="L19003" s="1594" t="s">
        <v>526</v>
      </c>
      <c r="M19003" s="1579">
        <v>84</v>
      </c>
      <c r="N19003" s="1595">
        <f>N19002+1</f>
        <v>18992</v>
      </c>
      <c r="O19003" s="1258"/>
      <c r="Q19003" s="1870"/>
    </row>
    <row r="19004" spans="12:17">
      <c r="L19004" s="1594" t="s">
        <v>526</v>
      </c>
      <c r="M19004" s="1579">
        <v>85</v>
      </c>
      <c r="N19004" s="1595">
        <f>N19003+1</f>
        <v>18993</v>
      </c>
      <c r="O19004" s="1258"/>
      <c r="Q19004" s="1870"/>
    </row>
    <row r="19005" spans="12:17">
      <c r="L19005" s="1594" t="s">
        <v>526</v>
      </c>
      <c r="M19005" s="1579">
        <v>86</v>
      </c>
      <c r="N19005" s="1595">
        <f>N19004+1</f>
        <v>18994</v>
      </c>
      <c r="O19005" s="1258"/>
      <c r="Q19005" s="1870"/>
    </row>
    <row r="19006" spans="12:17">
      <c r="L19006" s="1594" t="s">
        <v>526</v>
      </c>
      <c r="M19006" s="1579">
        <v>87</v>
      </c>
      <c r="N19006" s="1595">
        <f>N19005+1</f>
        <v>18995</v>
      </c>
      <c r="O19006" s="1258"/>
      <c r="Q19006" s="1870"/>
    </row>
    <row r="19007" spans="12:17">
      <c r="L19007" s="1594" t="s">
        <v>526</v>
      </c>
      <c r="M19007" s="1579">
        <v>88</v>
      </c>
      <c r="N19007" s="1595">
        <f>N19006+1</f>
        <v>18996</v>
      </c>
      <c r="O19007" s="1258"/>
      <c r="Q19007" s="1870"/>
    </row>
    <row r="19008" spans="12:17">
      <c r="L19008" s="1594" t="s">
        <v>526</v>
      </c>
      <c r="M19008" s="1579">
        <v>89</v>
      </c>
      <c r="N19008" s="1595">
        <f>N19007+1</f>
        <v>18997</v>
      </c>
      <c r="O19008" s="1258"/>
      <c r="Q19008" s="1870"/>
    </row>
    <row r="19009" spans="12:17">
      <c r="L19009" s="1594" t="s">
        <v>526</v>
      </c>
      <c r="M19009" s="1579">
        <v>90</v>
      </c>
      <c r="N19009" s="1595">
        <f>N19008+1</f>
        <v>18998</v>
      </c>
      <c r="O19009" s="1258"/>
      <c r="Q19009" s="1870"/>
    </row>
    <row r="19010" spans="12:17">
      <c r="L19010" s="1594" t="s">
        <v>526</v>
      </c>
      <c r="M19010" s="1579">
        <v>91</v>
      </c>
      <c r="N19010" s="1595">
        <f>N19009+1</f>
        <v>18999</v>
      </c>
      <c r="O19010" s="1258"/>
      <c r="Q19010" s="1870"/>
    </row>
    <row r="19011" spans="12:17">
      <c r="L19011" s="1594" t="s">
        <v>526</v>
      </c>
      <c r="M19011" s="1579">
        <v>92</v>
      </c>
      <c r="N19011" s="1595">
        <f>N19010+1</f>
        <v>19000</v>
      </c>
      <c r="O19011" s="1258"/>
      <c r="Q19011" s="1870"/>
    </row>
    <row r="19012" spans="12:17">
      <c r="L19012" s="1594" t="s">
        <v>526</v>
      </c>
      <c r="M19012" s="1579">
        <v>93</v>
      </c>
      <c r="N19012" s="1595">
        <f>N19011+1</f>
        <v>19001</v>
      </c>
      <c r="O19012" s="1258"/>
      <c r="Q19012" s="1870"/>
    </row>
    <row r="19013" spans="12:17">
      <c r="L19013" s="1594" t="s">
        <v>526</v>
      </c>
      <c r="M19013" s="1579">
        <v>94</v>
      </c>
      <c r="N19013" s="1595">
        <f>N19012+1</f>
        <v>19002</v>
      </c>
      <c r="O19013" s="1258"/>
      <c r="Q19013" s="1870"/>
    </row>
    <row r="19014" spans="12:17">
      <c r="L19014" s="1594" t="s">
        <v>526</v>
      </c>
      <c r="M19014" s="1579">
        <v>95</v>
      </c>
      <c r="N19014" s="1595">
        <f>N19013+1</f>
        <v>19003</v>
      </c>
      <c r="O19014" s="1258"/>
      <c r="Q19014" s="1870"/>
    </row>
    <row r="19015" spans="12:17">
      <c r="L19015" s="1594" t="s">
        <v>526</v>
      </c>
      <c r="M19015" s="1579">
        <v>96</v>
      </c>
      <c r="N19015" s="1595">
        <f>N19014+1</f>
        <v>19004</v>
      </c>
      <c r="O19015" s="1258"/>
      <c r="Q19015" s="1870"/>
    </row>
    <row r="19016" spans="12:17">
      <c r="L19016" s="1594" t="s">
        <v>527</v>
      </c>
      <c r="M19016" s="1579">
        <v>1</v>
      </c>
      <c r="N19016" s="1595">
        <f>N19015+1</f>
        <v>19005</v>
      </c>
      <c r="O19016" s="1258"/>
      <c r="Q19016" s="1870"/>
    </row>
    <row r="19017" spans="12:17">
      <c r="L19017" s="1594" t="s">
        <v>527</v>
      </c>
      <c r="M19017" s="1579">
        <v>2</v>
      </c>
      <c r="N19017" s="1595">
        <f>N19016+1</f>
        <v>19006</v>
      </c>
      <c r="O19017" s="1258"/>
      <c r="Q19017" s="1870"/>
    </row>
    <row r="19018" spans="12:17">
      <c r="L19018" s="1594" t="s">
        <v>527</v>
      </c>
      <c r="M19018" s="1579">
        <v>3</v>
      </c>
      <c r="N19018" s="1595">
        <f>N19017+1</f>
        <v>19007</v>
      </c>
      <c r="O19018" s="1258"/>
      <c r="Q19018" s="1870"/>
    </row>
    <row r="19019" spans="12:17">
      <c r="L19019" s="1594" t="s">
        <v>527</v>
      </c>
      <c r="M19019" s="1579">
        <v>4</v>
      </c>
      <c r="N19019" s="1595">
        <f>N19018+1</f>
        <v>19008</v>
      </c>
      <c r="O19019" s="1258"/>
      <c r="Q19019" s="1870"/>
    </row>
    <row r="19020" spans="12:17">
      <c r="L19020" s="1594" t="s">
        <v>527</v>
      </c>
      <c r="M19020" s="1579">
        <v>5</v>
      </c>
      <c r="N19020" s="1595">
        <f>N19019+1</f>
        <v>19009</v>
      </c>
      <c r="O19020" s="1258"/>
      <c r="Q19020" s="1870"/>
    </row>
    <row r="19021" spans="12:17">
      <c r="L19021" s="1594" t="s">
        <v>527</v>
      </c>
      <c r="M19021" s="1579">
        <v>6</v>
      </c>
      <c r="N19021" s="1595">
        <f>N19020+1</f>
        <v>19010</v>
      </c>
      <c r="O19021" s="1258"/>
      <c r="Q19021" s="1870"/>
    </row>
    <row r="19022" spans="12:17">
      <c r="L19022" s="1594" t="s">
        <v>527</v>
      </c>
      <c r="M19022" s="1579">
        <v>7</v>
      </c>
      <c r="N19022" s="1595">
        <f>N19021+1</f>
        <v>19011</v>
      </c>
      <c r="O19022" s="1258"/>
      <c r="Q19022" s="1870"/>
    </row>
    <row r="19023" spans="12:17">
      <c r="L19023" s="1594" t="s">
        <v>527</v>
      </c>
      <c r="M19023" s="1579">
        <v>8</v>
      </c>
      <c r="N19023" s="1595">
        <f>N19022+1</f>
        <v>19012</v>
      </c>
      <c r="O19023" s="1258"/>
      <c r="Q19023" s="1870"/>
    </row>
    <row r="19024" spans="12:17">
      <c r="L19024" s="1594" t="s">
        <v>527</v>
      </c>
      <c r="M19024" s="1579">
        <v>9</v>
      </c>
      <c r="N19024" s="1595">
        <f>N19023+1</f>
        <v>19013</v>
      </c>
      <c r="O19024" s="1258"/>
      <c r="Q19024" s="1870"/>
    </row>
    <row r="19025" spans="12:17">
      <c r="L19025" s="1594" t="s">
        <v>527</v>
      </c>
      <c r="M19025" s="1579">
        <v>10</v>
      </c>
      <c r="N19025" s="1595">
        <f>N19024+1</f>
        <v>19014</v>
      </c>
      <c r="O19025" s="1258"/>
      <c r="Q19025" s="1870"/>
    </row>
    <row r="19026" spans="12:17">
      <c r="L19026" s="1594" t="s">
        <v>527</v>
      </c>
      <c r="M19026" s="1579">
        <v>11</v>
      </c>
      <c r="N19026" s="1595">
        <f>N19025+1</f>
        <v>19015</v>
      </c>
      <c r="O19026" s="1258"/>
      <c r="Q19026" s="1870"/>
    </row>
    <row r="19027" spans="12:17">
      <c r="L19027" s="1594" t="s">
        <v>527</v>
      </c>
      <c r="M19027" s="1579">
        <v>12</v>
      </c>
      <c r="N19027" s="1595">
        <f>N19026+1</f>
        <v>19016</v>
      </c>
      <c r="O19027" s="1258"/>
      <c r="Q19027" s="1870"/>
    </row>
    <row r="19028" spans="12:17">
      <c r="L19028" s="1594" t="s">
        <v>527</v>
      </c>
      <c r="M19028" s="1579">
        <v>13</v>
      </c>
      <c r="N19028" s="1595">
        <f>N19027+1</f>
        <v>19017</v>
      </c>
      <c r="O19028" s="1258"/>
      <c r="Q19028" s="1870"/>
    </row>
    <row r="19029" spans="12:17">
      <c r="L19029" s="1594" t="s">
        <v>527</v>
      </c>
      <c r="M19029" s="1579">
        <v>14</v>
      </c>
      <c r="N19029" s="1595">
        <f>N19028+1</f>
        <v>19018</v>
      </c>
      <c r="O19029" s="1258"/>
      <c r="Q19029" s="1870"/>
    </row>
    <row r="19030" spans="12:17">
      <c r="L19030" s="1594" t="s">
        <v>527</v>
      </c>
      <c r="M19030" s="1579">
        <v>15</v>
      </c>
      <c r="N19030" s="1595">
        <f>N19029+1</f>
        <v>19019</v>
      </c>
      <c r="O19030" s="1258"/>
      <c r="Q19030" s="1870"/>
    </row>
    <row r="19031" spans="12:17">
      <c r="L19031" s="1594" t="s">
        <v>527</v>
      </c>
      <c r="M19031" s="1579">
        <v>16</v>
      </c>
      <c r="N19031" s="1595">
        <f>N19030+1</f>
        <v>19020</v>
      </c>
      <c r="O19031" s="1258"/>
      <c r="Q19031" s="1870"/>
    </row>
    <row r="19032" spans="12:17">
      <c r="L19032" s="1594" t="s">
        <v>527</v>
      </c>
      <c r="M19032" s="1579">
        <v>17</v>
      </c>
      <c r="N19032" s="1595">
        <f>N19031+1</f>
        <v>19021</v>
      </c>
      <c r="O19032" s="1258"/>
      <c r="Q19032" s="1870"/>
    </row>
    <row r="19033" spans="12:17">
      <c r="L19033" s="1594" t="s">
        <v>527</v>
      </c>
      <c r="M19033" s="1579">
        <v>18</v>
      </c>
      <c r="N19033" s="1595">
        <f>N19032+1</f>
        <v>19022</v>
      </c>
      <c r="O19033" s="1258"/>
      <c r="Q19033" s="1870"/>
    </row>
    <row r="19034" spans="12:17">
      <c r="L19034" s="1594" t="s">
        <v>527</v>
      </c>
      <c r="M19034" s="1579">
        <v>19</v>
      </c>
      <c r="N19034" s="1595">
        <f>N19033+1</f>
        <v>19023</v>
      </c>
      <c r="O19034" s="1258"/>
      <c r="Q19034" s="1870"/>
    </row>
    <row r="19035" spans="12:17">
      <c r="L19035" s="1594" t="s">
        <v>527</v>
      </c>
      <c r="M19035" s="1579">
        <v>20</v>
      </c>
      <c r="N19035" s="1595">
        <f>N19034+1</f>
        <v>19024</v>
      </c>
      <c r="O19035" s="1258"/>
      <c r="Q19035" s="1870"/>
    </row>
    <row r="19036" spans="12:17">
      <c r="L19036" s="1594" t="s">
        <v>527</v>
      </c>
      <c r="M19036" s="1579">
        <v>21</v>
      </c>
      <c r="N19036" s="1595">
        <f>N19035+1</f>
        <v>19025</v>
      </c>
      <c r="O19036" s="1258"/>
      <c r="Q19036" s="1870"/>
    </row>
    <row r="19037" spans="12:17">
      <c r="L19037" s="1594" t="s">
        <v>527</v>
      </c>
      <c r="M19037" s="1579">
        <v>22</v>
      </c>
      <c r="N19037" s="1595">
        <f>N19036+1</f>
        <v>19026</v>
      </c>
      <c r="O19037" s="1258"/>
      <c r="Q19037" s="1870"/>
    </row>
    <row r="19038" spans="12:17">
      <c r="L19038" s="1594" t="s">
        <v>527</v>
      </c>
      <c r="M19038" s="1579">
        <v>23</v>
      </c>
      <c r="N19038" s="1595">
        <f>N19037+1</f>
        <v>19027</v>
      </c>
      <c r="O19038" s="1258"/>
      <c r="Q19038" s="1870"/>
    </row>
    <row r="19039" spans="12:17">
      <c r="L19039" s="1594" t="s">
        <v>527</v>
      </c>
      <c r="M19039" s="1579">
        <v>24</v>
      </c>
      <c r="N19039" s="1595">
        <f>N19038+1</f>
        <v>19028</v>
      </c>
      <c r="O19039" s="1258"/>
      <c r="Q19039" s="1870"/>
    </row>
    <row r="19040" spans="12:17">
      <c r="L19040" s="1594" t="s">
        <v>527</v>
      </c>
      <c r="M19040" s="1579">
        <v>25</v>
      </c>
      <c r="N19040" s="1595">
        <f>N19039+1</f>
        <v>19029</v>
      </c>
      <c r="O19040" s="1258"/>
      <c r="Q19040" s="1870"/>
    </row>
    <row r="19041" spans="12:17">
      <c r="L19041" s="1594" t="s">
        <v>527</v>
      </c>
      <c r="M19041" s="1579">
        <v>26</v>
      </c>
      <c r="N19041" s="1595">
        <f>N19040+1</f>
        <v>19030</v>
      </c>
      <c r="O19041" s="1258"/>
      <c r="Q19041" s="1870"/>
    </row>
    <row r="19042" spans="12:17">
      <c r="L19042" s="1594" t="s">
        <v>527</v>
      </c>
      <c r="M19042" s="1579">
        <v>27</v>
      </c>
      <c r="N19042" s="1595">
        <f>N19041+1</f>
        <v>19031</v>
      </c>
      <c r="O19042" s="1258"/>
      <c r="Q19042" s="1870"/>
    </row>
    <row r="19043" spans="12:17">
      <c r="L19043" s="1594" t="s">
        <v>527</v>
      </c>
      <c r="M19043" s="1579">
        <v>28</v>
      </c>
      <c r="N19043" s="1595">
        <f>N19042+1</f>
        <v>19032</v>
      </c>
      <c r="O19043" s="1258"/>
      <c r="Q19043" s="1870"/>
    </row>
    <row r="19044" spans="12:17">
      <c r="L19044" s="1594" t="s">
        <v>527</v>
      </c>
      <c r="M19044" s="1579">
        <v>29</v>
      </c>
      <c r="N19044" s="1595">
        <f>N19043+1</f>
        <v>19033</v>
      </c>
      <c r="O19044" s="1258"/>
      <c r="Q19044" s="1870"/>
    </row>
    <row r="19045" spans="12:17">
      <c r="L19045" s="1594" t="s">
        <v>527</v>
      </c>
      <c r="M19045" s="1579">
        <v>30</v>
      </c>
      <c r="N19045" s="1595">
        <f>N19044+1</f>
        <v>19034</v>
      </c>
      <c r="O19045" s="1258"/>
      <c r="Q19045" s="1870"/>
    </row>
    <row r="19046" spans="12:17">
      <c r="L19046" s="1594" t="s">
        <v>527</v>
      </c>
      <c r="M19046" s="1579">
        <v>31</v>
      </c>
      <c r="N19046" s="1595">
        <f>N19045+1</f>
        <v>19035</v>
      </c>
      <c r="O19046" s="1258"/>
      <c r="Q19046" s="1870"/>
    </row>
    <row r="19047" spans="12:17">
      <c r="L19047" s="1594" t="s">
        <v>527</v>
      </c>
      <c r="M19047" s="1579">
        <v>32</v>
      </c>
      <c r="N19047" s="1595">
        <f>N19046+1</f>
        <v>19036</v>
      </c>
      <c r="O19047" s="1258"/>
      <c r="Q19047" s="1870"/>
    </row>
    <row r="19048" spans="12:17">
      <c r="L19048" s="1594" t="s">
        <v>527</v>
      </c>
      <c r="M19048" s="1579">
        <v>33</v>
      </c>
      <c r="N19048" s="1595">
        <f>N19047+1</f>
        <v>19037</v>
      </c>
      <c r="O19048" s="1258"/>
      <c r="Q19048" s="1870"/>
    </row>
    <row r="19049" spans="12:17">
      <c r="L19049" s="1594" t="s">
        <v>527</v>
      </c>
      <c r="M19049" s="1579">
        <v>34</v>
      </c>
      <c r="N19049" s="1595">
        <f>N19048+1</f>
        <v>19038</v>
      </c>
      <c r="O19049" s="1258"/>
      <c r="Q19049" s="1870"/>
    </row>
    <row r="19050" spans="12:17">
      <c r="L19050" s="1594" t="s">
        <v>527</v>
      </c>
      <c r="M19050" s="1579">
        <v>35</v>
      </c>
      <c r="N19050" s="1595">
        <f>N19049+1</f>
        <v>19039</v>
      </c>
      <c r="O19050" s="1258"/>
      <c r="Q19050" s="1870"/>
    </row>
    <row r="19051" spans="12:17">
      <c r="L19051" s="1594" t="s">
        <v>527</v>
      </c>
      <c r="M19051" s="1579">
        <v>36</v>
      </c>
      <c r="N19051" s="1595">
        <f>N19050+1</f>
        <v>19040</v>
      </c>
      <c r="O19051" s="1258"/>
      <c r="Q19051" s="1870"/>
    </row>
    <row r="19052" spans="12:17">
      <c r="L19052" s="1594" t="s">
        <v>527</v>
      </c>
      <c r="M19052" s="1579">
        <v>37</v>
      </c>
      <c r="N19052" s="1595">
        <f>N19051+1</f>
        <v>19041</v>
      </c>
      <c r="O19052" s="1258"/>
      <c r="Q19052" s="1870"/>
    </row>
    <row r="19053" spans="12:17">
      <c r="L19053" s="1594" t="s">
        <v>527</v>
      </c>
      <c r="M19053" s="1579">
        <v>38</v>
      </c>
      <c r="N19053" s="1595">
        <f>N19052+1</f>
        <v>19042</v>
      </c>
      <c r="O19053" s="1258"/>
      <c r="Q19053" s="1870"/>
    </row>
    <row r="19054" spans="12:17">
      <c r="L19054" s="1594" t="s">
        <v>527</v>
      </c>
      <c r="M19054" s="1579">
        <v>39</v>
      </c>
      <c r="N19054" s="1595">
        <f>N19053+1</f>
        <v>19043</v>
      </c>
      <c r="O19054" s="1258"/>
      <c r="Q19054" s="1870"/>
    </row>
    <row r="19055" spans="12:17">
      <c r="L19055" s="1594" t="s">
        <v>527</v>
      </c>
      <c r="M19055" s="1579">
        <v>40</v>
      </c>
      <c r="N19055" s="1595">
        <f>N19054+1</f>
        <v>19044</v>
      </c>
      <c r="O19055" s="1258"/>
      <c r="Q19055" s="1870"/>
    </row>
    <row r="19056" spans="12:17">
      <c r="L19056" s="1594" t="s">
        <v>527</v>
      </c>
      <c r="M19056" s="1579">
        <v>41</v>
      </c>
      <c r="N19056" s="1595">
        <f>N19055+1</f>
        <v>19045</v>
      </c>
      <c r="O19056" s="1258"/>
      <c r="Q19056" s="1870"/>
    </row>
    <row r="19057" spans="12:17">
      <c r="L19057" s="1594" t="s">
        <v>527</v>
      </c>
      <c r="M19057" s="1579">
        <v>42</v>
      </c>
      <c r="N19057" s="1595">
        <f>N19056+1</f>
        <v>19046</v>
      </c>
      <c r="O19057" s="1258"/>
      <c r="Q19057" s="1870"/>
    </row>
    <row r="19058" spans="12:17">
      <c r="L19058" s="1594" t="s">
        <v>527</v>
      </c>
      <c r="M19058" s="1579">
        <v>43</v>
      </c>
      <c r="N19058" s="1595">
        <f>N19057+1</f>
        <v>19047</v>
      </c>
      <c r="O19058" s="1258"/>
      <c r="Q19058" s="1870"/>
    </row>
    <row r="19059" spans="12:17">
      <c r="L19059" s="1594" t="s">
        <v>527</v>
      </c>
      <c r="M19059" s="1579">
        <v>44</v>
      </c>
      <c r="N19059" s="1595">
        <f>N19058+1</f>
        <v>19048</v>
      </c>
      <c r="O19059" s="1258"/>
      <c r="Q19059" s="1870"/>
    </row>
    <row r="19060" spans="12:17">
      <c r="L19060" s="1594" t="s">
        <v>527</v>
      </c>
      <c r="M19060" s="1579">
        <v>45</v>
      </c>
      <c r="N19060" s="1595">
        <f>N19059+1</f>
        <v>19049</v>
      </c>
      <c r="O19060" s="1258"/>
      <c r="Q19060" s="1870"/>
    </row>
    <row r="19061" spans="12:17">
      <c r="L19061" s="1594" t="s">
        <v>527</v>
      </c>
      <c r="M19061" s="1579">
        <v>46</v>
      </c>
      <c r="N19061" s="1595">
        <f>N19060+1</f>
        <v>19050</v>
      </c>
      <c r="O19061" s="1258"/>
      <c r="Q19061" s="1870"/>
    </row>
    <row r="19062" spans="12:17">
      <c r="L19062" s="1594" t="s">
        <v>527</v>
      </c>
      <c r="M19062" s="1579">
        <v>47</v>
      </c>
      <c r="N19062" s="1595">
        <f>N19061+1</f>
        <v>19051</v>
      </c>
      <c r="O19062" s="1258"/>
      <c r="Q19062" s="1870"/>
    </row>
    <row r="19063" spans="12:17">
      <c r="L19063" s="1594" t="s">
        <v>527</v>
      </c>
      <c r="M19063" s="1579">
        <v>48</v>
      </c>
      <c r="N19063" s="1595">
        <f>N19062+1</f>
        <v>19052</v>
      </c>
      <c r="O19063" s="1258"/>
      <c r="Q19063" s="1870"/>
    </row>
    <row r="19064" spans="12:17">
      <c r="L19064" s="1594" t="s">
        <v>527</v>
      </c>
      <c r="M19064" s="1579">
        <v>49</v>
      </c>
      <c r="N19064" s="1595">
        <f>N19063+1</f>
        <v>19053</v>
      </c>
      <c r="O19064" s="1258"/>
      <c r="Q19064" s="1870"/>
    </row>
    <row r="19065" spans="12:17">
      <c r="L19065" s="1594" t="s">
        <v>527</v>
      </c>
      <c r="M19065" s="1579">
        <v>50</v>
      </c>
      <c r="N19065" s="1595">
        <f>N19064+1</f>
        <v>19054</v>
      </c>
      <c r="O19065" s="1258"/>
      <c r="Q19065" s="1870"/>
    </row>
    <row r="19066" spans="12:17">
      <c r="L19066" s="1594" t="s">
        <v>527</v>
      </c>
      <c r="M19066" s="1579">
        <v>51</v>
      </c>
      <c r="N19066" s="1595">
        <f>N19065+1</f>
        <v>19055</v>
      </c>
      <c r="O19066" s="1258"/>
      <c r="Q19066" s="1870"/>
    </row>
    <row r="19067" spans="12:17">
      <c r="L19067" s="1594" t="s">
        <v>527</v>
      </c>
      <c r="M19067" s="1579">
        <v>52</v>
      </c>
      <c r="N19067" s="1595">
        <f>N19066+1</f>
        <v>19056</v>
      </c>
      <c r="O19067" s="1258"/>
      <c r="Q19067" s="1870"/>
    </row>
    <row r="19068" spans="12:17">
      <c r="L19068" s="1594" t="s">
        <v>527</v>
      </c>
      <c r="M19068" s="1579">
        <v>53</v>
      </c>
      <c r="N19068" s="1595">
        <f>N19067+1</f>
        <v>19057</v>
      </c>
      <c r="O19068" s="1258"/>
      <c r="Q19068" s="1870"/>
    </row>
    <row r="19069" spans="12:17">
      <c r="L19069" s="1594" t="s">
        <v>527</v>
      </c>
      <c r="M19069" s="1579">
        <v>54</v>
      </c>
      <c r="N19069" s="1595">
        <f>N19068+1</f>
        <v>19058</v>
      </c>
      <c r="O19069" s="1258"/>
      <c r="Q19069" s="1870"/>
    </row>
    <row r="19070" spans="12:17">
      <c r="L19070" s="1594" t="s">
        <v>527</v>
      </c>
      <c r="M19070" s="1579">
        <v>55</v>
      </c>
      <c r="N19070" s="1595">
        <f>N19069+1</f>
        <v>19059</v>
      </c>
      <c r="O19070" s="1258"/>
      <c r="Q19070" s="1870"/>
    </row>
    <row r="19071" spans="12:17">
      <c r="L19071" s="1594" t="s">
        <v>527</v>
      </c>
      <c r="M19071" s="1579">
        <v>56</v>
      </c>
      <c r="N19071" s="1595">
        <f>N19070+1</f>
        <v>19060</v>
      </c>
      <c r="O19071" s="1258"/>
      <c r="Q19071" s="1870"/>
    </row>
    <row r="19072" spans="12:17">
      <c r="L19072" s="1594" t="s">
        <v>527</v>
      </c>
      <c r="M19072" s="1579">
        <v>57</v>
      </c>
      <c r="N19072" s="1595">
        <f>N19071+1</f>
        <v>19061</v>
      </c>
      <c r="O19072" s="1258"/>
      <c r="Q19072" s="1870"/>
    </row>
    <row r="19073" spans="12:17">
      <c r="L19073" s="1594" t="s">
        <v>527</v>
      </c>
      <c r="M19073" s="1579">
        <v>58</v>
      </c>
      <c r="N19073" s="1595">
        <f>N19072+1</f>
        <v>19062</v>
      </c>
      <c r="O19073" s="1258"/>
      <c r="Q19073" s="1870"/>
    </row>
    <row r="19074" spans="12:17">
      <c r="L19074" s="1594" t="s">
        <v>527</v>
      </c>
      <c r="M19074" s="1579">
        <v>59</v>
      </c>
      <c r="N19074" s="1595">
        <f>N19073+1</f>
        <v>19063</v>
      </c>
      <c r="O19074" s="1258"/>
      <c r="Q19074" s="1870"/>
    </row>
    <row r="19075" spans="12:17">
      <c r="L19075" s="1594" t="s">
        <v>527</v>
      </c>
      <c r="M19075" s="1579">
        <v>60</v>
      </c>
      <c r="N19075" s="1595">
        <f>N19074+1</f>
        <v>19064</v>
      </c>
      <c r="O19075" s="1258"/>
      <c r="Q19075" s="1870"/>
    </row>
    <row r="19076" spans="12:17">
      <c r="L19076" s="1594" t="s">
        <v>527</v>
      </c>
      <c r="M19076" s="1579">
        <v>61</v>
      </c>
      <c r="N19076" s="1595">
        <f>N19075+1</f>
        <v>19065</v>
      </c>
      <c r="O19076" s="1258"/>
      <c r="Q19076" s="1870"/>
    </row>
    <row r="19077" spans="12:17">
      <c r="L19077" s="1594" t="s">
        <v>527</v>
      </c>
      <c r="M19077" s="1579">
        <v>62</v>
      </c>
      <c r="N19077" s="1595">
        <f>N19076+1</f>
        <v>19066</v>
      </c>
      <c r="O19077" s="1258"/>
      <c r="Q19077" s="1870"/>
    </row>
    <row r="19078" spans="12:17">
      <c r="L19078" s="1594" t="s">
        <v>527</v>
      </c>
      <c r="M19078" s="1579">
        <v>63</v>
      </c>
      <c r="N19078" s="1595">
        <f>N19077+1</f>
        <v>19067</v>
      </c>
      <c r="O19078" s="1258"/>
      <c r="Q19078" s="1870"/>
    </row>
    <row r="19079" spans="12:17">
      <c r="L19079" s="1594" t="s">
        <v>527</v>
      </c>
      <c r="M19079" s="1579">
        <v>64</v>
      </c>
      <c r="N19079" s="1595">
        <f>N19078+1</f>
        <v>19068</v>
      </c>
      <c r="O19079" s="1258"/>
      <c r="Q19079" s="1870"/>
    </row>
    <row r="19080" spans="12:17">
      <c r="L19080" s="1594" t="s">
        <v>527</v>
      </c>
      <c r="M19080" s="1579">
        <v>65</v>
      </c>
      <c r="N19080" s="1595">
        <f>N19079+1</f>
        <v>19069</v>
      </c>
      <c r="O19080" s="1258"/>
      <c r="Q19080" s="1870"/>
    </row>
    <row r="19081" spans="12:17">
      <c r="L19081" s="1594" t="s">
        <v>527</v>
      </c>
      <c r="M19081" s="1579">
        <v>66</v>
      </c>
      <c r="N19081" s="1595">
        <f>N19080+1</f>
        <v>19070</v>
      </c>
      <c r="O19081" s="1258"/>
      <c r="Q19081" s="1870"/>
    </row>
    <row r="19082" spans="12:17">
      <c r="L19082" s="1594" t="s">
        <v>527</v>
      </c>
      <c r="M19082" s="1579">
        <v>67</v>
      </c>
      <c r="N19082" s="1595">
        <f>N19081+1</f>
        <v>19071</v>
      </c>
      <c r="O19082" s="1258"/>
      <c r="Q19082" s="1870"/>
    </row>
    <row r="19083" spans="12:17">
      <c r="L19083" s="1594" t="s">
        <v>527</v>
      </c>
      <c r="M19083" s="1579">
        <v>68</v>
      </c>
      <c r="N19083" s="1595">
        <f>N19082+1</f>
        <v>19072</v>
      </c>
      <c r="O19083" s="1258"/>
      <c r="Q19083" s="1870"/>
    </row>
    <row r="19084" spans="12:17">
      <c r="L19084" s="1594" t="s">
        <v>527</v>
      </c>
      <c r="M19084" s="1579">
        <v>69</v>
      </c>
      <c r="N19084" s="1595">
        <f>N19083+1</f>
        <v>19073</v>
      </c>
      <c r="O19084" s="1258"/>
      <c r="Q19084" s="1870"/>
    </row>
    <row r="19085" spans="12:17">
      <c r="L19085" s="1594" t="s">
        <v>527</v>
      </c>
      <c r="M19085" s="1579">
        <v>70</v>
      </c>
      <c r="N19085" s="1595">
        <f>N19084+1</f>
        <v>19074</v>
      </c>
      <c r="O19085" s="1258"/>
      <c r="Q19085" s="1870"/>
    </row>
    <row r="19086" spans="12:17">
      <c r="L19086" s="1594" t="s">
        <v>527</v>
      </c>
      <c r="M19086" s="1579">
        <v>71</v>
      </c>
      <c r="N19086" s="1595">
        <f>N19085+1</f>
        <v>19075</v>
      </c>
      <c r="O19086" s="1258"/>
      <c r="Q19086" s="1870"/>
    </row>
    <row r="19087" spans="12:17">
      <c r="L19087" s="1594" t="s">
        <v>527</v>
      </c>
      <c r="M19087" s="1579">
        <v>72</v>
      </c>
      <c r="N19087" s="1595">
        <f>N19086+1</f>
        <v>19076</v>
      </c>
      <c r="O19087" s="1258"/>
      <c r="Q19087" s="1870"/>
    </row>
    <row r="19088" spans="12:17">
      <c r="L19088" s="1594" t="s">
        <v>527</v>
      </c>
      <c r="M19088" s="1579">
        <v>73</v>
      </c>
      <c r="N19088" s="1595">
        <f>N19087+1</f>
        <v>19077</v>
      </c>
      <c r="O19088" s="1258"/>
      <c r="Q19088" s="1870"/>
    </row>
    <row r="19089" spans="12:17">
      <c r="L19089" s="1594" t="s">
        <v>527</v>
      </c>
      <c r="M19089" s="1579">
        <v>74</v>
      </c>
      <c r="N19089" s="1595">
        <f>N19088+1</f>
        <v>19078</v>
      </c>
      <c r="O19089" s="1258"/>
      <c r="Q19089" s="1870"/>
    </row>
    <row r="19090" spans="12:17">
      <c r="L19090" s="1594" t="s">
        <v>527</v>
      </c>
      <c r="M19090" s="1579">
        <v>75</v>
      </c>
      <c r="N19090" s="1595">
        <f>N19089+1</f>
        <v>19079</v>
      </c>
      <c r="O19090" s="1258"/>
      <c r="Q19090" s="1870"/>
    </row>
    <row r="19091" spans="12:17">
      <c r="L19091" s="1594" t="s">
        <v>527</v>
      </c>
      <c r="M19091" s="1579">
        <v>76</v>
      </c>
      <c r="N19091" s="1595">
        <f>N19090+1</f>
        <v>19080</v>
      </c>
      <c r="O19091" s="1258"/>
      <c r="Q19091" s="1870"/>
    </row>
    <row r="19092" spans="12:17">
      <c r="L19092" s="1594" t="s">
        <v>527</v>
      </c>
      <c r="M19092" s="1579">
        <v>77</v>
      </c>
      <c r="N19092" s="1595">
        <f>N19091+1</f>
        <v>19081</v>
      </c>
      <c r="O19092" s="1258"/>
      <c r="Q19092" s="1870"/>
    </row>
    <row r="19093" spans="12:17">
      <c r="L19093" s="1594" t="s">
        <v>527</v>
      </c>
      <c r="M19093" s="1579">
        <v>78</v>
      </c>
      <c r="N19093" s="1595">
        <f>N19092+1</f>
        <v>19082</v>
      </c>
      <c r="O19093" s="1258"/>
      <c r="Q19093" s="1870"/>
    </row>
    <row r="19094" spans="12:17">
      <c r="L19094" s="1594" t="s">
        <v>527</v>
      </c>
      <c r="M19094" s="1579">
        <v>79</v>
      </c>
      <c r="N19094" s="1595">
        <f>N19093+1</f>
        <v>19083</v>
      </c>
      <c r="O19094" s="1258"/>
      <c r="Q19094" s="1870"/>
    </row>
    <row r="19095" spans="12:17">
      <c r="L19095" s="1594" t="s">
        <v>527</v>
      </c>
      <c r="M19095" s="1579">
        <v>80</v>
      </c>
      <c r="N19095" s="1595">
        <f>N19094+1</f>
        <v>19084</v>
      </c>
      <c r="O19095" s="1258"/>
      <c r="Q19095" s="1870"/>
    </row>
    <row r="19096" spans="12:17">
      <c r="L19096" s="1594" t="s">
        <v>527</v>
      </c>
      <c r="M19096" s="1579">
        <v>81</v>
      </c>
      <c r="N19096" s="1595">
        <f>N19095+1</f>
        <v>19085</v>
      </c>
      <c r="O19096" s="1258"/>
      <c r="Q19096" s="1870"/>
    </row>
    <row r="19097" spans="12:17">
      <c r="L19097" s="1594" t="s">
        <v>527</v>
      </c>
      <c r="M19097" s="1579">
        <v>82</v>
      </c>
      <c r="N19097" s="1595">
        <f>N19096+1</f>
        <v>19086</v>
      </c>
      <c r="O19097" s="1258"/>
      <c r="Q19097" s="1870"/>
    </row>
    <row r="19098" spans="12:17">
      <c r="L19098" s="1594" t="s">
        <v>527</v>
      </c>
      <c r="M19098" s="1579">
        <v>83</v>
      </c>
      <c r="N19098" s="1595">
        <f>N19097+1</f>
        <v>19087</v>
      </c>
      <c r="O19098" s="1258"/>
      <c r="Q19098" s="1870"/>
    </row>
    <row r="19099" spans="12:17">
      <c r="L19099" s="1594" t="s">
        <v>527</v>
      </c>
      <c r="M19099" s="1579">
        <v>84</v>
      </c>
      <c r="N19099" s="1595">
        <f>N19098+1</f>
        <v>19088</v>
      </c>
      <c r="O19099" s="1258"/>
      <c r="Q19099" s="1870"/>
    </row>
    <row r="19100" spans="12:17">
      <c r="L19100" s="1594" t="s">
        <v>527</v>
      </c>
      <c r="M19100" s="1579">
        <v>85</v>
      </c>
      <c r="N19100" s="1595">
        <f>N19099+1</f>
        <v>19089</v>
      </c>
      <c r="O19100" s="1258"/>
      <c r="Q19100" s="1870"/>
    </row>
    <row r="19101" spans="12:17">
      <c r="L19101" s="1594" t="s">
        <v>527</v>
      </c>
      <c r="M19101" s="1579">
        <v>86</v>
      </c>
      <c r="N19101" s="1595">
        <f>N19100+1</f>
        <v>19090</v>
      </c>
      <c r="O19101" s="1258"/>
      <c r="Q19101" s="1870"/>
    </row>
    <row r="19102" spans="12:17">
      <c r="L19102" s="1594" t="s">
        <v>527</v>
      </c>
      <c r="M19102" s="1579">
        <v>87</v>
      </c>
      <c r="N19102" s="1595">
        <f>N19101+1</f>
        <v>19091</v>
      </c>
      <c r="O19102" s="1258"/>
      <c r="Q19102" s="1870"/>
    </row>
    <row r="19103" spans="12:17">
      <c r="L19103" s="1594" t="s">
        <v>527</v>
      </c>
      <c r="M19103" s="1579">
        <v>88</v>
      </c>
      <c r="N19103" s="1595">
        <f>N19102+1</f>
        <v>19092</v>
      </c>
      <c r="O19103" s="1258"/>
      <c r="Q19103" s="1870"/>
    </row>
    <row r="19104" spans="12:17">
      <c r="L19104" s="1594" t="s">
        <v>527</v>
      </c>
      <c r="M19104" s="1579">
        <v>89</v>
      </c>
      <c r="N19104" s="1595">
        <f>N19103+1</f>
        <v>19093</v>
      </c>
      <c r="O19104" s="1258"/>
      <c r="Q19104" s="1870"/>
    </row>
    <row r="19105" spans="12:17">
      <c r="L19105" s="1594" t="s">
        <v>527</v>
      </c>
      <c r="M19105" s="1579">
        <v>90</v>
      </c>
      <c r="N19105" s="1595">
        <f>N19104+1</f>
        <v>19094</v>
      </c>
      <c r="O19105" s="1258"/>
      <c r="Q19105" s="1870"/>
    </row>
    <row r="19106" spans="12:17">
      <c r="L19106" s="1594" t="s">
        <v>527</v>
      </c>
      <c r="M19106" s="1579">
        <v>91</v>
      </c>
      <c r="N19106" s="1595">
        <f>N19105+1</f>
        <v>19095</v>
      </c>
      <c r="O19106" s="1258"/>
      <c r="Q19106" s="1870"/>
    </row>
    <row r="19107" spans="12:17">
      <c r="L19107" s="1594" t="s">
        <v>527</v>
      </c>
      <c r="M19107" s="1579">
        <v>92</v>
      </c>
      <c r="N19107" s="1595">
        <f>N19106+1</f>
        <v>19096</v>
      </c>
      <c r="O19107" s="1258"/>
      <c r="Q19107" s="1870"/>
    </row>
    <row r="19108" spans="12:17">
      <c r="L19108" s="1594" t="s">
        <v>527</v>
      </c>
      <c r="M19108" s="1579">
        <v>93</v>
      </c>
      <c r="N19108" s="1595">
        <f>N19107+1</f>
        <v>19097</v>
      </c>
      <c r="O19108" s="1258"/>
      <c r="Q19108" s="1870"/>
    </row>
    <row r="19109" spans="12:17">
      <c r="L19109" s="1594" t="s">
        <v>527</v>
      </c>
      <c r="M19109" s="1579">
        <v>94</v>
      </c>
      <c r="N19109" s="1595">
        <f>N19108+1</f>
        <v>19098</v>
      </c>
      <c r="O19109" s="1258"/>
      <c r="Q19109" s="1870"/>
    </row>
    <row r="19110" spans="12:17">
      <c r="L19110" s="1594" t="s">
        <v>527</v>
      </c>
      <c r="M19110" s="1579">
        <v>95</v>
      </c>
      <c r="N19110" s="1595">
        <f>N19109+1</f>
        <v>19099</v>
      </c>
      <c r="O19110" s="1258"/>
      <c r="Q19110" s="1870"/>
    </row>
    <row r="19111" spans="12:17">
      <c r="L19111" s="1594" t="s">
        <v>527</v>
      </c>
      <c r="M19111" s="1579">
        <v>96</v>
      </c>
      <c r="N19111" s="1595">
        <f>N19110+1</f>
        <v>19100</v>
      </c>
      <c r="O19111" s="1258"/>
      <c r="Q19111" s="1870"/>
    </row>
    <row r="19112" spans="12:17">
      <c r="L19112" s="1594" t="s">
        <v>528</v>
      </c>
      <c r="M19112" s="1579">
        <v>1</v>
      </c>
      <c r="N19112" s="1595">
        <f>N19111+1</f>
        <v>19101</v>
      </c>
      <c r="O19112" s="1258"/>
      <c r="Q19112" s="1870"/>
    </row>
    <row r="19113" spans="12:17">
      <c r="L19113" s="1594" t="s">
        <v>528</v>
      </c>
      <c r="M19113" s="1579">
        <v>2</v>
      </c>
      <c r="N19113" s="1595">
        <f>N19112+1</f>
        <v>19102</v>
      </c>
      <c r="O19113" s="1258"/>
      <c r="Q19113" s="1870"/>
    </row>
    <row r="19114" spans="12:17">
      <c r="L19114" s="1594" t="s">
        <v>528</v>
      </c>
      <c r="M19114" s="1579">
        <v>3</v>
      </c>
      <c r="N19114" s="1595">
        <f>N19113+1</f>
        <v>19103</v>
      </c>
      <c r="O19114" s="1258"/>
      <c r="Q19114" s="1870"/>
    </row>
    <row r="19115" spans="12:17">
      <c r="L19115" s="1594" t="s">
        <v>528</v>
      </c>
      <c r="M19115" s="1579">
        <v>4</v>
      </c>
      <c r="N19115" s="1595">
        <f>N19114+1</f>
        <v>19104</v>
      </c>
      <c r="O19115" s="1258"/>
      <c r="Q19115" s="1870"/>
    </row>
    <row r="19116" spans="12:17">
      <c r="L19116" s="1594" t="s">
        <v>528</v>
      </c>
      <c r="M19116" s="1579">
        <v>5</v>
      </c>
      <c r="N19116" s="1595">
        <f>N19115+1</f>
        <v>19105</v>
      </c>
      <c r="O19116" s="1258"/>
      <c r="Q19116" s="1870"/>
    </row>
    <row r="19117" spans="12:17">
      <c r="L19117" s="1594" t="s">
        <v>528</v>
      </c>
      <c r="M19117" s="1579">
        <v>6</v>
      </c>
      <c r="N19117" s="1595">
        <f>N19116+1</f>
        <v>19106</v>
      </c>
      <c r="O19117" s="1258"/>
      <c r="Q19117" s="1870"/>
    </row>
    <row r="19118" spans="12:17">
      <c r="L19118" s="1594" t="s">
        <v>528</v>
      </c>
      <c r="M19118" s="1579">
        <v>7</v>
      </c>
      <c r="N19118" s="1595">
        <f>N19117+1</f>
        <v>19107</v>
      </c>
      <c r="O19118" s="1258"/>
      <c r="Q19118" s="1870"/>
    </row>
    <row r="19119" spans="12:17">
      <c r="L19119" s="1594" t="s">
        <v>528</v>
      </c>
      <c r="M19119" s="1579">
        <v>8</v>
      </c>
      <c r="N19119" s="1595">
        <f>N19118+1</f>
        <v>19108</v>
      </c>
      <c r="O19119" s="1258"/>
      <c r="Q19119" s="1870"/>
    </row>
    <row r="19120" spans="12:17">
      <c r="L19120" s="1594" t="s">
        <v>528</v>
      </c>
      <c r="M19120" s="1579">
        <v>9</v>
      </c>
      <c r="N19120" s="1595">
        <f>N19119+1</f>
        <v>19109</v>
      </c>
      <c r="O19120" s="1258"/>
      <c r="Q19120" s="1870"/>
    </row>
    <row r="19121" spans="12:17">
      <c r="L19121" s="1594" t="s">
        <v>528</v>
      </c>
      <c r="M19121" s="1579">
        <v>10</v>
      </c>
      <c r="N19121" s="1595">
        <f>N19120+1</f>
        <v>19110</v>
      </c>
      <c r="O19121" s="1258"/>
      <c r="Q19121" s="1870"/>
    </row>
    <row r="19122" spans="12:17">
      <c r="L19122" s="1594" t="s">
        <v>528</v>
      </c>
      <c r="M19122" s="1579">
        <v>11</v>
      </c>
      <c r="N19122" s="1595">
        <f>N19121+1</f>
        <v>19111</v>
      </c>
      <c r="O19122" s="1258"/>
      <c r="Q19122" s="1870"/>
    </row>
    <row r="19123" spans="12:17">
      <c r="L19123" s="1594" t="s">
        <v>528</v>
      </c>
      <c r="M19123" s="1579">
        <v>12</v>
      </c>
      <c r="N19123" s="1595">
        <f>N19122+1</f>
        <v>19112</v>
      </c>
      <c r="O19123" s="1258"/>
      <c r="Q19123" s="1870"/>
    </row>
    <row r="19124" spans="12:17">
      <c r="L19124" s="1594" t="s">
        <v>528</v>
      </c>
      <c r="M19124" s="1579">
        <v>13</v>
      </c>
      <c r="N19124" s="1595">
        <f>N19123+1</f>
        <v>19113</v>
      </c>
      <c r="O19124" s="1258"/>
      <c r="Q19124" s="1870"/>
    </row>
    <row r="19125" spans="12:17">
      <c r="L19125" s="1594" t="s">
        <v>528</v>
      </c>
      <c r="M19125" s="1579">
        <v>14</v>
      </c>
      <c r="N19125" s="1595">
        <f>N19124+1</f>
        <v>19114</v>
      </c>
      <c r="O19125" s="1258"/>
      <c r="Q19125" s="1870"/>
    </row>
    <row r="19126" spans="12:17">
      <c r="L19126" s="1594" t="s">
        <v>528</v>
      </c>
      <c r="M19126" s="1579">
        <v>15</v>
      </c>
      <c r="N19126" s="1595">
        <f>N19125+1</f>
        <v>19115</v>
      </c>
      <c r="O19126" s="1258"/>
      <c r="Q19126" s="1870"/>
    </row>
    <row r="19127" spans="12:17">
      <c r="L19127" s="1594" t="s">
        <v>528</v>
      </c>
      <c r="M19127" s="1579">
        <v>16</v>
      </c>
      <c r="N19127" s="1595">
        <f>N19126+1</f>
        <v>19116</v>
      </c>
      <c r="O19127" s="1258"/>
      <c r="Q19127" s="1870"/>
    </row>
    <row r="19128" spans="12:17">
      <c r="L19128" s="1594" t="s">
        <v>528</v>
      </c>
      <c r="M19128" s="1579">
        <v>17</v>
      </c>
      <c r="N19128" s="1595">
        <f>N19127+1</f>
        <v>19117</v>
      </c>
      <c r="O19128" s="1258"/>
      <c r="Q19128" s="1870"/>
    </row>
    <row r="19129" spans="12:17">
      <c r="L19129" s="1594" t="s">
        <v>528</v>
      </c>
      <c r="M19129" s="1579">
        <v>18</v>
      </c>
      <c r="N19129" s="1595">
        <f>N19128+1</f>
        <v>19118</v>
      </c>
      <c r="O19129" s="1258"/>
      <c r="Q19129" s="1870"/>
    </row>
    <row r="19130" spans="12:17">
      <c r="L19130" s="1594" t="s">
        <v>528</v>
      </c>
      <c r="M19130" s="1579">
        <v>19</v>
      </c>
      <c r="N19130" s="1595">
        <f>N19129+1</f>
        <v>19119</v>
      </c>
      <c r="O19130" s="1258"/>
      <c r="Q19130" s="1870"/>
    </row>
    <row r="19131" spans="12:17">
      <c r="L19131" s="1594" t="s">
        <v>528</v>
      </c>
      <c r="M19131" s="1579">
        <v>20</v>
      </c>
      <c r="N19131" s="1595">
        <f>N19130+1</f>
        <v>19120</v>
      </c>
      <c r="O19131" s="1258"/>
      <c r="Q19131" s="1870"/>
    </row>
    <row r="19132" spans="12:17">
      <c r="L19132" s="1594" t="s">
        <v>528</v>
      </c>
      <c r="M19132" s="1579">
        <v>21</v>
      </c>
      <c r="N19132" s="1595">
        <f>N19131+1</f>
        <v>19121</v>
      </c>
      <c r="O19132" s="1258"/>
      <c r="Q19132" s="1870"/>
    </row>
    <row r="19133" spans="12:17">
      <c r="L19133" s="1594" t="s">
        <v>528</v>
      </c>
      <c r="M19133" s="1579">
        <v>22</v>
      </c>
      <c r="N19133" s="1595">
        <f>N19132+1</f>
        <v>19122</v>
      </c>
      <c r="O19133" s="1258"/>
      <c r="Q19133" s="1870"/>
    </row>
    <row r="19134" spans="12:17">
      <c r="L19134" s="1594" t="s">
        <v>528</v>
      </c>
      <c r="M19134" s="1579">
        <v>23</v>
      </c>
      <c r="N19134" s="1595">
        <f>N19133+1</f>
        <v>19123</v>
      </c>
      <c r="O19134" s="1258"/>
      <c r="Q19134" s="1870"/>
    </row>
    <row r="19135" spans="12:17">
      <c r="L19135" s="1594" t="s">
        <v>528</v>
      </c>
      <c r="M19135" s="1579">
        <v>24</v>
      </c>
      <c r="N19135" s="1595">
        <f>N19134+1</f>
        <v>19124</v>
      </c>
      <c r="O19135" s="1258"/>
      <c r="Q19135" s="1870"/>
    </row>
    <row r="19136" spans="12:17">
      <c r="L19136" s="1594" t="s">
        <v>528</v>
      </c>
      <c r="M19136" s="1579">
        <v>25</v>
      </c>
      <c r="N19136" s="1595">
        <f>N19135+1</f>
        <v>19125</v>
      </c>
      <c r="O19136" s="1258"/>
      <c r="Q19136" s="1870"/>
    </row>
    <row r="19137" spans="12:17">
      <c r="L19137" s="1594" t="s">
        <v>528</v>
      </c>
      <c r="M19137" s="1579">
        <v>26</v>
      </c>
      <c r="N19137" s="1595">
        <f>N19136+1</f>
        <v>19126</v>
      </c>
      <c r="O19137" s="1258"/>
      <c r="Q19137" s="1870"/>
    </row>
    <row r="19138" spans="12:17">
      <c r="L19138" s="1594" t="s">
        <v>528</v>
      </c>
      <c r="M19138" s="1579">
        <v>27</v>
      </c>
      <c r="N19138" s="1595">
        <f>N19137+1</f>
        <v>19127</v>
      </c>
      <c r="O19138" s="1258"/>
      <c r="Q19138" s="1870"/>
    </row>
    <row r="19139" spans="12:17">
      <c r="L19139" s="1594" t="s">
        <v>528</v>
      </c>
      <c r="M19139" s="1579">
        <v>28</v>
      </c>
      <c r="N19139" s="1595">
        <f>N19138+1</f>
        <v>19128</v>
      </c>
      <c r="O19139" s="1258"/>
      <c r="Q19139" s="1870"/>
    </row>
    <row r="19140" spans="12:17">
      <c r="L19140" s="1594" t="s">
        <v>528</v>
      </c>
      <c r="M19140" s="1579">
        <v>29</v>
      </c>
      <c r="N19140" s="1595">
        <f>N19139+1</f>
        <v>19129</v>
      </c>
      <c r="O19140" s="1258"/>
      <c r="Q19140" s="1870"/>
    </row>
    <row r="19141" spans="12:17">
      <c r="L19141" s="1594" t="s">
        <v>528</v>
      </c>
      <c r="M19141" s="1579">
        <v>30</v>
      </c>
      <c r="N19141" s="1595">
        <f>N19140+1</f>
        <v>19130</v>
      </c>
      <c r="O19141" s="1258"/>
      <c r="Q19141" s="1870"/>
    </row>
    <row r="19142" spans="12:17">
      <c r="L19142" s="1594" t="s">
        <v>528</v>
      </c>
      <c r="M19142" s="1579">
        <v>31</v>
      </c>
      <c r="N19142" s="1595">
        <f>N19141+1</f>
        <v>19131</v>
      </c>
      <c r="O19142" s="1258"/>
      <c r="Q19142" s="1870"/>
    </row>
    <row r="19143" spans="12:17">
      <c r="L19143" s="1594" t="s">
        <v>528</v>
      </c>
      <c r="M19143" s="1579">
        <v>32</v>
      </c>
      <c r="N19143" s="1595">
        <f>N19142+1</f>
        <v>19132</v>
      </c>
      <c r="O19143" s="1258"/>
      <c r="Q19143" s="1870"/>
    </row>
    <row r="19144" spans="12:17">
      <c r="L19144" s="1594" t="s">
        <v>528</v>
      </c>
      <c r="M19144" s="1579">
        <v>33</v>
      </c>
      <c r="N19144" s="1595">
        <f>N19143+1</f>
        <v>19133</v>
      </c>
      <c r="O19144" s="1258"/>
      <c r="Q19144" s="1870"/>
    </row>
    <row r="19145" spans="12:17">
      <c r="L19145" s="1594" t="s">
        <v>528</v>
      </c>
      <c r="M19145" s="1579">
        <v>34</v>
      </c>
      <c r="N19145" s="1595">
        <f>N19144+1</f>
        <v>19134</v>
      </c>
      <c r="O19145" s="1258"/>
      <c r="Q19145" s="1870"/>
    </row>
    <row r="19146" spans="12:17">
      <c r="L19146" s="1594" t="s">
        <v>528</v>
      </c>
      <c r="M19146" s="1579">
        <v>35</v>
      </c>
      <c r="N19146" s="1595">
        <f>N19145+1</f>
        <v>19135</v>
      </c>
      <c r="O19146" s="1258"/>
      <c r="Q19146" s="1870"/>
    </row>
    <row r="19147" spans="12:17">
      <c r="L19147" s="1594" t="s">
        <v>528</v>
      </c>
      <c r="M19147" s="1579">
        <v>36</v>
      </c>
      <c r="N19147" s="1595">
        <f>N19146+1</f>
        <v>19136</v>
      </c>
      <c r="O19147" s="1258"/>
      <c r="Q19147" s="1870"/>
    </row>
    <row r="19148" spans="12:17">
      <c r="L19148" s="1594" t="s">
        <v>528</v>
      </c>
      <c r="M19148" s="1579">
        <v>37</v>
      </c>
      <c r="N19148" s="1595">
        <f>N19147+1</f>
        <v>19137</v>
      </c>
      <c r="O19148" s="1258"/>
      <c r="Q19148" s="1870"/>
    </row>
    <row r="19149" spans="12:17">
      <c r="L19149" s="1594" t="s">
        <v>528</v>
      </c>
      <c r="M19149" s="1579">
        <v>38</v>
      </c>
      <c r="N19149" s="1595">
        <f>N19148+1</f>
        <v>19138</v>
      </c>
      <c r="O19149" s="1258"/>
      <c r="Q19149" s="1870"/>
    </row>
    <row r="19150" spans="12:17">
      <c r="L19150" s="1594" t="s">
        <v>528</v>
      </c>
      <c r="M19150" s="1579">
        <v>39</v>
      </c>
      <c r="N19150" s="1595">
        <f>N19149+1</f>
        <v>19139</v>
      </c>
      <c r="O19150" s="1258"/>
      <c r="Q19150" s="1870"/>
    </row>
    <row r="19151" spans="12:17">
      <c r="L19151" s="1594" t="s">
        <v>528</v>
      </c>
      <c r="M19151" s="1579">
        <v>40</v>
      </c>
      <c r="N19151" s="1595">
        <f>N19150+1</f>
        <v>19140</v>
      </c>
      <c r="O19151" s="1258"/>
      <c r="Q19151" s="1870"/>
    </row>
    <row r="19152" spans="12:17">
      <c r="L19152" s="1594" t="s">
        <v>528</v>
      </c>
      <c r="M19152" s="1579">
        <v>41</v>
      </c>
      <c r="N19152" s="1595">
        <f>N19151+1</f>
        <v>19141</v>
      </c>
      <c r="O19152" s="1258"/>
      <c r="Q19152" s="1870"/>
    </row>
    <row r="19153" spans="12:17">
      <c r="L19153" s="1594" t="s">
        <v>528</v>
      </c>
      <c r="M19153" s="1579">
        <v>42</v>
      </c>
      <c r="N19153" s="1595">
        <f>N19152+1</f>
        <v>19142</v>
      </c>
      <c r="O19153" s="1258"/>
      <c r="Q19153" s="1870"/>
    </row>
    <row r="19154" spans="12:17">
      <c r="L19154" s="1594" t="s">
        <v>528</v>
      </c>
      <c r="M19154" s="1579">
        <v>43</v>
      </c>
      <c r="N19154" s="1595">
        <f>N19153+1</f>
        <v>19143</v>
      </c>
      <c r="O19154" s="1258"/>
      <c r="Q19154" s="1870"/>
    </row>
    <row r="19155" spans="12:17">
      <c r="L19155" s="1594" t="s">
        <v>528</v>
      </c>
      <c r="M19155" s="1579">
        <v>44</v>
      </c>
      <c r="N19155" s="1595">
        <f>N19154+1</f>
        <v>19144</v>
      </c>
      <c r="O19155" s="1258"/>
      <c r="Q19155" s="1870"/>
    </row>
    <row r="19156" spans="12:17">
      <c r="L19156" s="1594" t="s">
        <v>528</v>
      </c>
      <c r="M19156" s="1579">
        <v>45</v>
      </c>
      <c r="N19156" s="1595">
        <f>N19155+1</f>
        <v>19145</v>
      </c>
      <c r="O19156" s="1258"/>
      <c r="Q19156" s="1870"/>
    </row>
    <row r="19157" spans="12:17">
      <c r="L19157" s="1594" t="s">
        <v>528</v>
      </c>
      <c r="M19157" s="1579">
        <v>46</v>
      </c>
      <c r="N19157" s="1595">
        <f>N19156+1</f>
        <v>19146</v>
      </c>
      <c r="O19157" s="1258"/>
      <c r="Q19157" s="1870"/>
    </row>
    <row r="19158" spans="12:17">
      <c r="L19158" s="1594" t="s">
        <v>528</v>
      </c>
      <c r="M19158" s="1579">
        <v>47</v>
      </c>
      <c r="N19158" s="1595">
        <f>N19157+1</f>
        <v>19147</v>
      </c>
      <c r="O19158" s="1258"/>
      <c r="Q19158" s="1870"/>
    </row>
    <row r="19159" spans="12:17">
      <c r="L19159" s="1594" t="s">
        <v>528</v>
      </c>
      <c r="M19159" s="1579">
        <v>48</v>
      </c>
      <c r="N19159" s="1595">
        <f>N19158+1</f>
        <v>19148</v>
      </c>
      <c r="O19159" s="1258"/>
      <c r="Q19159" s="1870"/>
    </row>
    <row r="19160" spans="12:17">
      <c r="L19160" s="1594" t="s">
        <v>528</v>
      </c>
      <c r="M19160" s="1579">
        <v>49</v>
      </c>
      <c r="N19160" s="1595">
        <f>N19159+1</f>
        <v>19149</v>
      </c>
      <c r="O19160" s="1258"/>
      <c r="Q19160" s="1870"/>
    </row>
    <row r="19161" spans="12:17">
      <c r="L19161" s="1594" t="s">
        <v>528</v>
      </c>
      <c r="M19161" s="1579">
        <v>50</v>
      </c>
      <c r="N19161" s="1595">
        <f>N19160+1</f>
        <v>19150</v>
      </c>
      <c r="O19161" s="1258"/>
      <c r="Q19161" s="1870"/>
    </row>
    <row r="19162" spans="12:17">
      <c r="L19162" s="1594" t="s">
        <v>528</v>
      </c>
      <c r="M19162" s="1579">
        <v>51</v>
      </c>
      <c r="N19162" s="1595">
        <f>N19161+1</f>
        <v>19151</v>
      </c>
      <c r="O19162" s="1258"/>
      <c r="Q19162" s="1870"/>
    </row>
    <row r="19163" spans="12:17">
      <c r="L19163" s="1594" t="s">
        <v>528</v>
      </c>
      <c r="M19163" s="1579">
        <v>52</v>
      </c>
      <c r="N19163" s="1595">
        <f>N19162+1</f>
        <v>19152</v>
      </c>
      <c r="O19163" s="1258"/>
      <c r="Q19163" s="1870"/>
    </row>
    <row r="19164" spans="12:17">
      <c r="L19164" s="1594" t="s">
        <v>528</v>
      </c>
      <c r="M19164" s="1579">
        <v>53</v>
      </c>
      <c r="N19164" s="1595">
        <f>N19163+1</f>
        <v>19153</v>
      </c>
      <c r="O19164" s="1258"/>
      <c r="Q19164" s="1870"/>
    </row>
    <row r="19165" spans="12:17">
      <c r="L19165" s="1594" t="s">
        <v>528</v>
      </c>
      <c r="M19165" s="1579">
        <v>54</v>
      </c>
      <c r="N19165" s="1595">
        <f>N19164+1</f>
        <v>19154</v>
      </c>
      <c r="O19165" s="1258"/>
      <c r="Q19165" s="1870"/>
    </row>
    <row r="19166" spans="12:17">
      <c r="L19166" s="1594" t="s">
        <v>528</v>
      </c>
      <c r="M19166" s="1579">
        <v>55</v>
      </c>
      <c r="N19166" s="1595">
        <f>N19165+1</f>
        <v>19155</v>
      </c>
      <c r="O19166" s="1258"/>
      <c r="Q19166" s="1870"/>
    </row>
    <row r="19167" spans="12:17">
      <c r="L19167" s="1594" t="s">
        <v>528</v>
      </c>
      <c r="M19167" s="1579">
        <v>56</v>
      </c>
      <c r="N19167" s="1595">
        <f>N19166+1</f>
        <v>19156</v>
      </c>
      <c r="O19167" s="1258"/>
      <c r="Q19167" s="1870"/>
    </row>
    <row r="19168" spans="12:17">
      <c r="L19168" s="1594" t="s">
        <v>528</v>
      </c>
      <c r="M19168" s="1579">
        <v>57</v>
      </c>
      <c r="N19168" s="1595">
        <f>N19167+1</f>
        <v>19157</v>
      </c>
      <c r="O19168" s="1258"/>
      <c r="Q19168" s="1870"/>
    </row>
    <row r="19169" spans="12:17">
      <c r="L19169" s="1594" t="s">
        <v>528</v>
      </c>
      <c r="M19169" s="1579">
        <v>58</v>
      </c>
      <c r="N19169" s="1595">
        <f>N19168+1</f>
        <v>19158</v>
      </c>
      <c r="O19169" s="1258"/>
      <c r="Q19169" s="1870"/>
    </row>
    <row r="19170" spans="12:17">
      <c r="L19170" s="1594" t="s">
        <v>528</v>
      </c>
      <c r="M19170" s="1579">
        <v>59</v>
      </c>
      <c r="N19170" s="1595">
        <f>N19169+1</f>
        <v>19159</v>
      </c>
      <c r="O19170" s="1258"/>
      <c r="Q19170" s="1870"/>
    </row>
    <row r="19171" spans="12:17">
      <c r="L19171" s="1594" t="s">
        <v>528</v>
      </c>
      <c r="M19171" s="1579">
        <v>60</v>
      </c>
      <c r="N19171" s="1595">
        <f>N19170+1</f>
        <v>19160</v>
      </c>
      <c r="O19171" s="1258"/>
      <c r="Q19171" s="1870"/>
    </row>
    <row r="19172" spans="12:17">
      <c r="L19172" s="1594" t="s">
        <v>528</v>
      </c>
      <c r="M19172" s="1579">
        <v>61</v>
      </c>
      <c r="N19172" s="1595">
        <f>N19171+1</f>
        <v>19161</v>
      </c>
      <c r="O19172" s="1258"/>
      <c r="Q19172" s="1870"/>
    </row>
    <row r="19173" spans="12:17">
      <c r="L19173" s="1594" t="s">
        <v>528</v>
      </c>
      <c r="M19173" s="1579">
        <v>62</v>
      </c>
      <c r="N19173" s="1595">
        <f>N19172+1</f>
        <v>19162</v>
      </c>
      <c r="O19173" s="1258"/>
      <c r="Q19173" s="1870"/>
    </row>
    <row r="19174" spans="12:17">
      <c r="L19174" s="1594" t="s">
        <v>528</v>
      </c>
      <c r="M19174" s="1579">
        <v>63</v>
      </c>
      <c r="N19174" s="1595">
        <f>N19173+1</f>
        <v>19163</v>
      </c>
      <c r="O19174" s="1258"/>
      <c r="Q19174" s="1870"/>
    </row>
    <row r="19175" spans="12:17">
      <c r="L19175" s="1594" t="s">
        <v>528</v>
      </c>
      <c r="M19175" s="1579">
        <v>64</v>
      </c>
      <c r="N19175" s="1595">
        <f>N19174+1</f>
        <v>19164</v>
      </c>
      <c r="O19175" s="1258"/>
      <c r="Q19175" s="1870"/>
    </row>
    <row r="19176" spans="12:17">
      <c r="L19176" s="1594" t="s">
        <v>528</v>
      </c>
      <c r="M19176" s="1579">
        <v>65</v>
      </c>
      <c r="N19176" s="1595">
        <f>N19175+1</f>
        <v>19165</v>
      </c>
      <c r="O19176" s="1258"/>
      <c r="Q19176" s="1870"/>
    </row>
    <row r="19177" spans="12:17">
      <c r="L19177" s="1594" t="s">
        <v>528</v>
      </c>
      <c r="M19177" s="1579">
        <v>66</v>
      </c>
      <c r="N19177" s="1595">
        <f>N19176+1</f>
        <v>19166</v>
      </c>
      <c r="O19177" s="1258"/>
      <c r="Q19177" s="1870"/>
    </row>
    <row r="19178" spans="12:17">
      <c r="L19178" s="1594" t="s">
        <v>528</v>
      </c>
      <c r="M19178" s="1579">
        <v>67</v>
      </c>
      <c r="N19178" s="1595">
        <f>N19177+1</f>
        <v>19167</v>
      </c>
      <c r="O19178" s="1258"/>
      <c r="Q19178" s="1870"/>
    </row>
    <row r="19179" spans="12:17">
      <c r="L19179" s="1594" t="s">
        <v>528</v>
      </c>
      <c r="M19179" s="1579">
        <v>68</v>
      </c>
      <c r="N19179" s="1595">
        <f>N19178+1</f>
        <v>19168</v>
      </c>
      <c r="O19179" s="1258"/>
      <c r="Q19179" s="1870"/>
    </row>
    <row r="19180" spans="12:17">
      <c r="L19180" s="1594" t="s">
        <v>528</v>
      </c>
      <c r="M19180" s="1579">
        <v>69</v>
      </c>
      <c r="N19180" s="1595">
        <f>N19179+1</f>
        <v>19169</v>
      </c>
      <c r="O19180" s="1258"/>
      <c r="Q19180" s="1870"/>
    </row>
    <row r="19181" spans="12:17">
      <c r="L19181" s="1594" t="s">
        <v>528</v>
      </c>
      <c r="M19181" s="1579">
        <v>70</v>
      </c>
      <c r="N19181" s="1595">
        <f>N19180+1</f>
        <v>19170</v>
      </c>
      <c r="O19181" s="1258"/>
      <c r="Q19181" s="1870"/>
    </row>
    <row r="19182" spans="12:17">
      <c r="L19182" s="1594" t="s">
        <v>528</v>
      </c>
      <c r="M19182" s="1579">
        <v>71</v>
      </c>
      <c r="N19182" s="1595">
        <f>N19181+1</f>
        <v>19171</v>
      </c>
      <c r="O19182" s="1258"/>
      <c r="Q19182" s="1870"/>
    </row>
    <row r="19183" spans="12:17">
      <c r="L19183" s="1594" t="s">
        <v>528</v>
      </c>
      <c r="M19183" s="1579">
        <v>72</v>
      </c>
      <c r="N19183" s="1595">
        <f>N19182+1</f>
        <v>19172</v>
      </c>
      <c r="O19183" s="1258"/>
      <c r="Q19183" s="1870"/>
    </row>
    <row r="19184" spans="12:17">
      <c r="L19184" s="1594" t="s">
        <v>528</v>
      </c>
      <c r="M19184" s="1579">
        <v>73</v>
      </c>
      <c r="N19184" s="1595">
        <f>N19183+1</f>
        <v>19173</v>
      </c>
      <c r="O19184" s="1258"/>
      <c r="Q19184" s="1870"/>
    </row>
    <row r="19185" spans="12:17">
      <c r="L19185" s="1594" t="s">
        <v>528</v>
      </c>
      <c r="M19185" s="1579">
        <v>74</v>
      </c>
      <c r="N19185" s="1595">
        <f>N19184+1</f>
        <v>19174</v>
      </c>
      <c r="O19185" s="1258"/>
      <c r="Q19185" s="1870"/>
    </row>
    <row r="19186" spans="12:17">
      <c r="L19186" s="1594" t="s">
        <v>528</v>
      </c>
      <c r="M19186" s="1579">
        <v>75</v>
      </c>
      <c r="N19186" s="1595">
        <f>N19185+1</f>
        <v>19175</v>
      </c>
      <c r="O19186" s="1258"/>
      <c r="Q19186" s="1870"/>
    </row>
    <row r="19187" spans="12:17">
      <c r="L19187" s="1594" t="s">
        <v>528</v>
      </c>
      <c r="M19187" s="1579">
        <v>76</v>
      </c>
      <c r="N19187" s="1595">
        <f>N19186+1</f>
        <v>19176</v>
      </c>
      <c r="O19187" s="1258"/>
      <c r="Q19187" s="1870"/>
    </row>
    <row r="19188" spans="12:17">
      <c r="L19188" s="1594" t="s">
        <v>528</v>
      </c>
      <c r="M19188" s="1579">
        <v>77</v>
      </c>
      <c r="N19188" s="1595">
        <f>N19187+1</f>
        <v>19177</v>
      </c>
      <c r="O19188" s="1258"/>
      <c r="Q19188" s="1870"/>
    </row>
    <row r="19189" spans="12:17">
      <c r="L19189" s="1594" t="s">
        <v>528</v>
      </c>
      <c r="M19189" s="1579">
        <v>78</v>
      </c>
      <c r="N19189" s="1595">
        <f>N19188+1</f>
        <v>19178</v>
      </c>
      <c r="O19189" s="1258"/>
      <c r="Q19189" s="1870"/>
    </row>
    <row r="19190" spans="12:17">
      <c r="L19190" s="1594" t="s">
        <v>528</v>
      </c>
      <c r="M19190" s="1579">
        <v>79</v>
      </c>
      <c r="N19190" s="1595">
        <f>N19189+1</f>
        <v>19179</v>
      </c>
      <c r="O19190" s="1258"/>
      <c r="Q19190" s="1870"/>
    </row>
    <row r="19191" spans="12:17">
      <c r="L19191" s="1594" t="s">
        <v>528</v>
      </c>
      <c r="M19191" s="1579">
        <v>80</v>
      </c>
      <c r="N19191" s="1595">
        <f>N19190+1</f>
        <v>19180</v>
      </c>
      <c r="O19191" s="1258"/>
      <c r="Q19191" s="1870"/>
    </row>
    <row r="19192" spans="12:17">
      <c r="L19192" s="1594" t="s">
        <v>528</v>
      </c>
      <c r="M19192" s="1579">
        <v>81</v>
      </c>
      <c r="N19192" s="1595">
        <f>N19191+1</f>
        <v>19181</v>
      </c>
      <c r="O19192" s="1258"/>
      <c r="Q19192" s="1870"/>
    </row>
    <row r="19193" spans="12:17">
      <c r="L19193" s="1594" t="s">
        <v>528</v>
      </c>
      <c r="M19193" s="1579">
        <v>82</v>
      </c>
      <c r="N19193" s="1595">
        <f>N19192+1</f>
        <v>19182</v>
      </c>
      <c r="O19193" s="1258"/>
      <c r="Q19193" s="1870"/>
    </row>
    <row r="19194" spans="12:17">
      <c r="L19194" s="1594" t="s">
        <v>528</v>
      </c>
      <c r="M19194" s="1579">
        <v>83</v>
      </c>
      <c r="N19194" s="1595">
        <f>N19193+1</f>
        <v>19183</v>
      </c>
      <c r="O19194" s="1258"/>
      <c r="Q19194" s="1870"/>
    </row>
    <row r="19195" spans="12:17">
      <c r="L19195" s="1594" t="s">
        <v>528</v>
      </c>
      <c r="M19195" s="1579">
        <v>84</v>
      </c>
      <c r="N19195" s="1595">
        <f>N19194+1</f>
        <v>19184</v>
      </c>
      <c r="O19195" s="1258"/>
      <c r="Q19195" s="1870"/>
    </row>
    <row r="19196" spans="12:17">
      <c r="L19196" s="1594" t="s">
        <v>528</v>
      </c>
      <c r="M19196" s="1579">
        <v>85</v>
      </c>
      <c r="N19196" s="1595">
        <f>N19195+1</f>
        <v>19185</v>
      </c>
      <c r="O19196" s="1258"/>
      <c r="Q19196" s="1870"/>
    </row>
    <row r="19197" spans="12:17">
      <c r="L19197" s="1594" t="s">
        <v>528</v>
      </c>
      <c r="M19197" s="1579">
        <v>86</v>
      </c>
      <c r="N19197" s="1595">
        <f>N19196+1</f>
        <v>19186</v>
      </c>
      <c r="O19197" s="1258"/>
      <c r="Q19197" s="1870"/>
    </row>
    <row r="19198" spans="12:17">
      <c r="L19198" s="1594" t="s">
        <v>528</v>
      </c>
      <c r="M19198" s="1579">
        <v>87</v>
      </c>
      <c r="N19198" s="1595">
        <f>N19197+1</f>
        <v>19187</v>
      </c>
      <c r="O19198" s="1258"/>
      <c r="Q19198" s="1870"/>
    </row>
    <row r="19199" spans="12:17">
      <c r="L19199" s="1594" t="s">
        <v>528</v>
      </c>
      <c r="M19199" s="1579">
        <v>88</v>
      </c>
      <c r="N19199" s="1595">
        <f>N19198+1</f>
        <v>19188</v>
      </c>
      <c r="O19199" s="1258"/>
      <c r="Q19199" s="1870"/>
    </row>
    <row r="19200" spans="12:17">
      <c r="L19200" s="1594" t="s">
        <v>528</v>
      </c>
      <c r="M19200" s="1579">
        <v>89</v>
      </c>
      <c r="N19200" s="1595">
        <f>N19199+1</f>
        <v>19189</v>
      </c>
      <c r="O19200" s="1258"/>
      <c r="Q19200" s="1870"/>
    </row>
    <row r="19201" spans="12:17">
      <c r="L19201" s="1594" t="s">
        <v>528</v>
      </c>
      <c r="M19201" s="1579">
        <v>90</v>
      </c>
      <c r="N19201" s="1595">
        <f>N19200+1</f>
        <v>19190</v>
      </c>
      <c r="O19201" s="1258"/>
      <c r="Q19201" s="1870"/>
    </row>
    <row r="19202" spans="12:17">
      <c r="L19202" s="1594" t="s">
        <v>528</v>
      </c>
      <c r="M19202" s="1579">
        <v>91</v>
      </c>
      <c r="N19202" s="1595">
        <f>N19201+1</f>
        <v>19191</v>
      </c>
      <c r="O19202" s="1258"/>
      <c r="Q19202" s="1870"/>
    </row>
    <row r="19203" spans="12:17">
      <c r="L19203" s="1594" t="s">
        <v>528</v>
      </c>
      <c r="M19203" s="1579">
        <v>92</v>
      </c>
      <c r="N19203" s="1595">
        <f>N19202+1</f>
        <v>19192</v>
      </c>
      <c r="O19203" s="1258"/>
      <c r="Q19203" s="1870"/>
    </row>
    <row r="19204" spans="12:17">
      <c r="L19204" s="1594" t="s">
        <v>528</v>
      </c>
      <c r="M19204" s="1579">
        <v>93</v>
      </c>
      <c r="N19204" s="1595">
        <f>N19203+1</f>
        <v>19193</v>
      </c>
      <c r="O19204" s="1258"/>
      <c r="Q19204" s="1870"/>
    </row>
    <row r="19205" spans="12:17">
      <c r="L19205" s="1594" t="s">
        <v>528</v>
      </c>
      <c r="M19205" s="1579">
        <v>94</v>
      </c>
      <c r="N19205" s="1595">
        <f>N19204+1</f>
        <v>19194</v>
      </c>
      <c r="O19205" s="1258"/>
      <c r="Q19205" s="1870"/>
    </row>
    <row r="19206" spans="12:17">
      <c r="L19206" s="1594" t="s">
        <v>528</v>
      </c>
      <c r="M19206" s="1579">
        <v>95</v>
      </c>
      <c r="N19206" s="1595">
        <f>N19205+1</f>
        <v>19195</v>
      </c>
      <c r="O19206" s="1258"/>
      <c r="Q19206" s="1870"/>
    </row>
    <row r="19207" spans="12:17">
      <c r="L19207" s="1594" t="s">
        <v>528</v>
      </c>
      <c r="M19207" s="1579">
        <v>96</v>
      </c>
      <c r="N19207" s="1595">
        <f>N19206+1</f>
        <v>19196</v>
      </c>
      <c r="O19207" s="1258"/>
      <c r="Q19207" s="1870"/>
    </row>
    <row r="19208" spans="12:17">
      <c r="L19208" s="1594" t="s">
        <v>529</v>
      </c>
      <c r="M19208" s="1579">
        <v>1</v>
      </c>
      <c r="N19208" s="1595">
        <f>N19207+1</f>
        <v>19197</v>
      </c>
      <c r="O19208" s="1258"/>
      <c r="Q19208" s="1870"/>
    </row>
    <row r="19209" spans="12:17">
      <c r="L19209" s="1594" t="s">
        <v>529</v>
      </c>
      <c r="M19209" s="1579">
        <v>2</v>
      </c>
      <c r="N19209" s="1595">
        <f>N19208+1</f>
        <v>19198</v>
      </c>
      <c r="O19209" s="1258"/>
      <c r="Q19209" s="1870"/>
    </row>
    <row r="19210" spans="12:17">
      <c r="L19210" s="1594" t="s">
        <v>529</v>
      </c>
      <c r="M19210" s="1579">
        <v>3</v>
      </c>
      <c r="N19210" s="1595">
        <f>N19209+1</f>
        <v>19199</v>
      </c>
      <c r="O19210" s="1258"/>
      <c r="Q19210" s="1870"/>
    </row>
    <row r="19211" spans="12:17">
      <c r="L19211" s="1594" t="s">
        <v>529</v>
      </c>
      <c r="M19211" s="1579">
        <v>4</v>
      </c>
      <c r="N19211" s="1595">
        <f>N19210+1</f>
        <v>19200</v>
      </c>
      <c r="O19211" s="1258"/>
      <c r="Q19211" s="1870"/>
    </row>
    <row r="19212" spans="12:17">
      <c r="L19212" s="1594" t="s">
        <v>529</v>
      </c>
      <c r="M19212" s="1579">
        <v>5</v>
      </c>
      <c r="N19212" s="1595">
        <f>N19211+1</f>
        <v>19201</v>
      </c>
      <c r="O19212" s="1258"/>
      <c r="Q19212" s="1870"/>
    </row>
    <row r="19213" spans="12:17">
      <c r="L19213" s="1594" t="s">
        <v>529</v>
      </c>
      <c r="M19213" s="1579">
        <v>6</v>
      </c>
      <c r="N19213" s="1595">
        <f>N19212+1</f>
        <v>19202</v>
      </c>
      <c r="O19213" s="1258"/>
      <c r="Q19213" s="1870"/>
    </row>
    <row r="19214" spans="12:17">
      <c r="L19214" s="1594" t="s">
        <v>529</v>
      </c>
      <c r="M19214" s="1579">
        <v>7</v>
      </c>
      <c r="N19214" s="1595">
        <f>N19213+1</f>
        <v>19203</v>
      </c>
      <c r="O19214" s="1258"/>
      <c r="Q19214" s="1870"/>
    </row>
    <row r="19215" spans="12:17">
      <c r="L19215" s="1594" t="s">
        <v>529</v>
      </c>
      <c r="M19215" s="1579">
        <v>8</v>
      </c>
      <c r="N19215" s="1595">
        <f>N19214+1</f>
        <v>19204</v>
      </c>
      <c r="O19215" s="1258"/>
      <c r="Q19215" s="1870"/>
    </row>
    <row r="19216" spans="12:17">
      <c r="L19216" s="1594" t="s">
        <v>529</v>
      </c>
      <c r="M19216" s="1579">
        <v>9</v>
      </c>
      <c r="N19216" s="1595">
        <f>N19215+1</f>
        <v>19205</v>
      </c>
      <c r="O19216" s="1258"/>
      <c r="Q19216" s="1870"/>
    </row>
    <row r="19217" spans="12:17">
      <c r="L19217" s="1594" t="s">
        <v>529</v>
      </c>
      <c r="M19217" s="1579">
        <v>10</v>
      </c>
      <c r="N19217" s="1595">
        <f>N19216+1</f>
        <v>19206</v>
      </c>
      <c r="O19217" s="1258"/>
      <c r="Q19217" s="1870"/>
    </row>
    <row r="19218" spans="12:17">
      <c r="L19218" s="1594" t="s">
        <v>529</v>
      </c>
      <c r="M19218" s="1579">
        <v>11</v>
      </c>
      <c r="N19218" s="1595">
        <f>N19217+1</f>
        <v>19207</v>
      </c>
      <c r="O19218" s="1258"/>
      <c r="Q19218" s="1870"/>
    </row>
    <row r="19219" spans="12:17">
      <c r="L19219" s="1594" t="s">
        <v>529</v>
      </c>
      <c r="M19219" s="1579">
        <v>12</v>
      </c>
      <c r="N19219" s="1595">
        <f>N19218+1</f>
        <v>19208</v>
      </c>
      <c r="O19219" s="1258"/>
      <c r="Q19219" s="1870"/>
    </row>
    <row r="19220" spans="12:17">
      <c r="L19220" s="1594" t="s">
        <v>529</v>
      </c>
      <c r="M19220" s="1579">
        <v>13</v>
      </c>
      <c r="N19220" s="1595">
        <f>N19219+1</f>
        <v>19209</v>
      </c>
      <c r="O19220" s="1258"/>
      <c r="Q19220" s="1870"/>
    </row>
    <row r="19221" spans="12:17">
      <c r="L19221" s="1594" t="s">
        <v>529</v>
      </c>
      <c r="M19221" s="1579">
        <v>14</v>
      </c>
      <c r="N19221" s="1595">
        <f>N19220+1</f>
        <v>19210</v>
      </c>
      <c r="O19221" s="1258"/>
      <c r="Q19221" s="1870"/>
    </row>
    <row r="19222" spans="12:17">
      <c r="L19222" s="1594" t="s">
        <v>529</v>
      </c>
      <c r="M19222" s="1579">
        <v>15</v>
      </c>
      <c r="N19222" s="1595">
        <f>N19221+1</f>
        <v>19211</v>
      </c>
      <c r="O19222" s="1258"/>
      <c r="Q19222" s="1870"/>
    </row>
    <row r="19223" spans="12:17">
      <c r="L19223" s="1594" t="s">
        <v>529</v>
      </c>
      <c r="M19223" s="1579">
        <v>16</v>
      </c>
      <c r="N19223" s="1595">
        <f>N19222+1</f>
        <v>19212</v>
      </c>
      <c r="O19223" s="1258"/>
      <c r="Q19223" s="1870"/>
    </row>
    <row r="19224" spans="12:17">
      <c r="L19224" s="1594" t="s">
        <v>529</v>
      </c>
      <c r="M19224" s="1579">
        <v>17</v>
      </c>
      <c r="N19224" s="1595">
        <f>N19223+1</f>
        <v>19213</v>
      </c>
      <c r="O19224" s="1258"/>
      <c r="Q19224" s="1870"/>
    </row>
    <row r="19225" spans="12:17">
      <c r="L19225" s="1594" t="s">
        <v>529</v>
      </c>
      <c r="M19225" s="1579">
        <v>18</v>
      </c>
      <c r="N19225" s="1595">
        <f>N19224+1</f>
        <v>19214</v>
      </c>
      <c r="O19225" s="1258"/>
      <c r="Q19225" s="1870"/>
    </row>
    <row r="19226" spans="12:17">
      <c r="L19226" s="1594" t="s">
        <v>529</v>
      </c>
      <c r="M19226" s="1579">
        <v>19</v>
      </c>
      <c r="N19226" s="1595">
        <f>N19225+1</f>
        <v>19215</v>
      </c>
      <c r="O19226" s="1258"/>
      <c r="Q19226" s="1870"/>
    </row>
    <row r="19227" spans="12:17">
      <c r="L19227" s="1594" t="s">
        <v>529</v>
      </c>
      <c r="M19227" s="1579">
        <v>20</v>
      </c>
      <c r="N19227" s="1595">
        <f>N19226+1</f>
        <v>19216</v>
      </c>
      <c r="O19227" s="1258"/>
      <c r="Q19227" s="1870"/>
    </row>
    <row r="19228" spans="12:17">
      <c r="L19228" s="1594" t="s">
        <v>529</v>
      </c>
      <c r="M19228" s="1579">
        <v>21</v>
      </c>
      <c r="N19228" s="1595">
        <f>N19227+1</f>
        <v>19217</v>
      </c>
      <c r="O19228" s="1258"/>
      <c r="Q19228" s="1870"/>
    </row>
    <row r="19229" spans="12:17">
      <c r="L19229" s="1594" t="s">
        <v>529</v>
      </c>
      <c r="M19229" s="1579">
        <v>22</v>
      </c>
      <c r="N19229" s="1595">
        <f>N19228+1</f>
        <v>19218</v>
      </c>
      <c r="O19229" s="1258"/>
      <c r="Q19229" s="1870"/>
    </row>
    <row r="19230" spans="12:17">
      <c r="L19230" s="1594" t="s">
        <v>529</v>
      </c>
      <c r="M19230" s="1579">
        <v>23</v>
      </c>
      <c r="N19230" s="1595">
        <f>N19229+1</f>
        <v>19219</v>
      </c>
      <c r="O19230" s="1258"/>
      <c r="Q19230" s="1870"/>
    </row>
    <row r="19231" spans="12:17">
      <c r="L19231" s="1594" t="s">
        <v>529</v>
      </c>
      <c r="M19231" s="1579">
        <v>24</v>
      </c>
      <c r="N19231" s="1595">
        <f>N19230+1</f>
        <v>19220</v>
      </c>
      <c r="O19231" s="1258"/>
      <c r="Q19231" s="1870"/>
    </row>
    <row r="19232" spans="12:17">
      <c r="L19232" s="1594" t="s">
        <v>529</v>
      </c>
      <c r="M19232" s="1579">
        <v>25</v>
      </c>
      <c r="N19232" s="1595">
        <f>N19231+1</f>
        <v>19221</v>
      </c>
      <c r="O19232" s="1258"/>
      <c r="Q19232" s="1870"/>
    </row>
    <row r="19233" spans="12:17">
      <c r="L19233" s="1594" t="s">
        <v>529</v>
      </c>
      <c r="M19233" s="1579">
        <v>26</v>
      </c>
      <c r="N19233" s="1595">
        <f>N19232+1</f>
        <v>19222</v>
      </c>
      <c r="O19233" s="1258"/>
      <c r="Q19233" s="1870"/>
    </row>
    <row r="19234" spans="12:17">
      <c r="L19234" s="1594" t="s">
        <v>529</v>
      </c>
      <c r="M19234" s="1579">
        <v>27</v>
      </c>
      <c r="N19234" s="1595">
        <f>N19233+1</f>
        <v>19223</v>
      </c>
      <c r="O19234" s="1258"/>
      <c r="Q19234" s="1870"/>
    </row>
    <row r="19235" spans="12:17">
      <c r="L19235" s="1594" t="s">
        <v>529</v>
      </c>
      <c r="M19235" s="1579">
        <v>28</v>
      </c>
      <c r="N19235" s="1595">
        <f>N19234+1</f>
        <v>19224</v>
      </c>
      <c r="O19235" s="1258"/>
      <c r="Q19235" s="1870"/>
    </row>
    <row r="19236" spans="12:17">
      <c r="L19236" s="1594" t="s">
        <v>529</v>
      </c>
      <c r="M19236" s="1579">
        <v>29</v>
      </c>
      <c r="N19236" s="1595">
        <f>N19235+1</f>
        <v>19225</v>
      </c>
      <c r="O19236" s="1258"/>
      <c r="Q19236" s="1870"/>
    </row>
    <row r="19237" spans="12:17">
      <c r="L19237" s="1594" t="s">
        <v>529</v>
      </c>
      <c r="M19237" s="1579">
        <v>30</v>
      </c>
      <c r="N19237" s="1595">
        <f>N19236+1</f>
        <v>19226</v>
      </c>
      <c r="O19237" s="1258"/>
      <c r="Q19237" s="1870"/>
    </row>
    <row r="19238" spans="12:17">
      <c r="L19238" s="1594" t="s">
        <v>529</v>
      </c>
      <c r="M19238" s="1579">
        <v>31</v>
      </c>
      <c r="N19238" s="1595">
        <f>N19237+1</f>
        <v>19227</v>
      </c>
      <c r="O19238" s="1258"/>
      <c r="Q19238" s="1870"/>
    </row>
    <row r="19239" spans="12:17">
      <c r="L19239" s="1594" t="s">
        <v>529</v>
      </c>
      <c r="M19239" s="1579">
        <v>32</v>
      </c>
      <c r="N19239" s="1595">
        <f>N19238+1</f>
        <v>19228</v>
      </c>
      <c r="O19239" s="1258"/>
      <c r="Q19239" s="1870"/>
    </row>
    <row r="19240" spans="12:17">
      <c r="L19240" s="1594" t="s">
        <v>529</v>
      </c>
      <c r="M19240" s="1579">
        <v>33</v>
      </c>
      <c r="N19240" s="1595">
        <f>N19239+1</f>
        <v>19229</v>
      </c>
      <c r="O19240" s="1258"/>
      <c r="Q19240" s="1870"/>
    </row>
    <row r="19241" spans="12:17">
      <c r="L19241" s="1594" t="s">
        <v>529</v>
      </c>
      <c r="M19241" s="1579">
        <v>34</v>
      </c>
      <c r="N19241" s="1595">
        <f>N19240+1</f>
        <v>19230</v>
      </c>
      <c r="O19241" s="1258"/>
      <c r="Q19241" s="1870"/>
    </row>
    <row r="19242" spans="12:17">
      <c r="L19242" s="1594" t="s">
        <v>529</v>
      </c>
      <c r="M19242" s="1579">
        <v>35</v>
      </c>
      <c r="N19242" s="1595">
        <f>N19241+1</f>
        <v>19231</v>
      </c>
      <c r="O19242" s="1258"/>
      <c r="Q19242" s="1870"/>
    </row>
    <row r="19243" spans="12:17">
      <c r="L19243" s="1594" t="s">
        <v>529</v>
      </c>
      <c r="M19243" s="1579">
        <v>36</v>
      </c>
      <c r="N19243" s="1595">
        <f>N19242+1</f>
        <v>19232</v>
      </c>
      <c r="O19243" s="1258"/>
      <c r="Q19243" s="1870"/>
    </row>
    <row r="19244" spans="12:17">
      <c r="L19244" s="1594" t="s">
        <v>529</v>
      </c>
      <c r="M19244" s="1579">
        <v>37</v>
      </c>
      <c r="N19244" s="1595">
        <f>N19243+1</f>
        <v>19233</v>
      </c>
      <c r="O19244" s="1258"/>
      <c r="Q19244" s="1870"/>
    </row>
    <row r="19245" spans="12:17">
      <c r="L19245" s="1594" t="s">
        <v>529</v>
      </c>
      <c r="M19245" s="1579">
        <v>38</v>
      </c>
      <c r="N19245" s="1595">
        <f>N19244+1</f>
        <v>19234</v>
      </c>
      <c r="O19245" s="1258"/>
      <c r="Q19245" s="1870"/>
    </row>
    <row r="19246" spans="12:17">
      <c r="L19246" s="1594" t="s">
        <v>529</v>
      </c>
      <c r="M19246" s="1579">
        <v>39</v>
      </c>
      <c r="N19246" s="1595">
        <f>N19245+1</f>
        <v>19235</v>
      </c>
      <c r="O19246" s="1258"/>
      <c r="Q19246" s="1870"/>
    </row>
    <row r="19247" spans="12:17">
      <c r="L19247" s="1594" t="s">
        <v>529</v>
      </c>
      <c r="M19247" s="1579">
        <v>40</v>
      </c>
      <c r="N19247" s="1595">
        <f>N19246+1</f>
        <v>19236</v>
      </c>
      <c r="O19247" s="1258"/>
      <c r="Q19247" s="1870"/>
    </row>
    <row r="19248" spans="12:17">
      <c r="L19248" s="1594" t="s">
        <v>529</v>
      </c>
      <c r="M19248" s="1579">
        <v>41</v>
      </c>
      <c r="N19248" s="1595">
        <f>N19247+1</f>
        <v>19237</v>
      </c>
      <c r="O19248" s="1258"/>
      <c r="Q19248" s="1870"/>
    </row>
    <row r="19249" spans="12:17">
      <c r="L19249" s="1594" t="s">
        <v>529</v>
      </c>
      <c r="M19249" s="1579">
        <v>42</v>
      </c>
      <c r="N19249" s="1595">
        <f>N19248+1</f>
        <v>19238</v>
      </c>
      <c r="O19249" s="1258"/>
      <c r="Q19249" s="1870"/>
    </row>
    <row r="19250" spans="12:17">
      <c r="L19250" s="1594" t="s">
        <v>529</v>
      </c>
      <c r="M19250" s="1579">
        <v>43</v>
      </c>
      <c r="N19250" s="1595">
        <f>N19249+1</f>
        <v>19239</v>
      </c>
      <c r="O19250" s="1258"/>
      <c r="Q19250" s="1870"/>
    </row>
    <row r="19251" spans="12:17">
      <c r="L19251" s="1594" t="s">
        <v>529</v>
      </c>
      <c r="M19251" s="1579">
        <v>44</v>
      </c>
      <c r="N19251" s="1595">
        <f>N19250+1</f>
        <v>19240</v>
      </c>
      <c r="O19251" s="1258"/>
      <c r="Q19251" s="1870"/>
    </row>
    <row r="19252" spans="12:17">
      <c r="L19252" s="1594" t="s">
        <v>529</v>
      </c>
      <c r="M19252" s="1579">
        <v>45</v>
      </c>
      <c r="N19252" s="1595">
        <f>N19251+1</f>
        <v>19241</v>
      </c>
      <c r="O19252" s="1258"/>
      <c r="Q19252" s="1870"/>
    </row>
    <row r="19253" spans="12:17">
      <c r="L19253" s="1594" t="s">
        <v>529</v>
      </c>
      <c r="M19253" s="1579">
        <v>46</v>
      </c>
      <c r="N19253" s="1595">
        <f>N19252+1</f>
        <v>19242</v>
      </c>
      <c r="O19253" s="1258"/>
      <c r="Q19253" s="1870"/>
    </row>
    <row r="19254" spans="12:17">
      <c r="L19254" s="1594" t="s">
        <v>529</v>
      </c>
      <c r="M19254" s="1579">
        <v>47</v>
      </c>
      <c r="N19254" s="1595">
        <f>N19253+1</f>
        <v>19243</v>
      </c>
      <c r="O19254" s="1258"/>
      <c r="Q19254" s="1870"/>
    </row>
    <row r="19255" spans="12:17">
      <c r="L19255" s="1594" t="s">
        <v>529</v>
      </c>
      <c r="M19255" s="1579">
        <v>48</v>
      </c>
      <c r="N19255" s="1595">
        <f>N19254+1</f>
        <v>19244</v>
      </c>
      <c r="O19255" s="1258"/>
      <c r="Q19255" s="1870"/>
    </row>
    <row r="19256" spans="12:17">
      <c r="L19256" s="1594" t="s">
        <v>529</v>
      </c>
      <c r="M19256" s="1579">
        <v>49</v>
      </c>
      <c r="N19256" s="1595">
        <f>N19255+1</f>
        <v>19245</v>
      </c>
      <c r="O19256" s="1258"/>
      <c r="Q19256" s="1870"/>
    </row>
    <row r="19257" spans="12:17">
      <c r="L19257" s="1594" t="s">
        <v>529</v>
      </c>
      <c r="M19257" s="1579">
        <v>50</v>
      </c>
      <c r="N19257" s="1595">
        <f>N19256+1</f>
        <v>19246</v>
      </c>
      <c r="O19257" s="1258"/>
      <c r="Q19257" s="1870"/>
    </row>
    <row r="19258" spans="12:17">
      <c r="L19258" s="1594" t="s">
        <v>529</v>
      </c>
      <c r="M19258" s="1579">
        <v>51</v>
      </c>
      <c r="N19258" s="1595">
        <f>N19257+1</f>
        <v>19247</v>
      </c>
      <c r="O19258" s="1258"/>
      <c r="Q19258" s="1870"/>
    </row>
    <row r="19259" spans="12:17">
      <c r="L19259" s="1594" t="s">
        <v>529</v>
      </c>
      <c r="M19259" s="1579">
        <v>52</v>
      </c>
      <c r="N19259" s="1595">
        <f>N19258+1</f>
        <v>19248</v>
      </c>
      <c r="O19259" s="1258"/>
      <c r="Q19259" s="1870"/>
    </row>
    <row r="19260" spans="12:17">
      <c r="L19260" s="1594" t="s">
        <v>529</v>
      </c>
      <c r="M19260" s="1579">
        <v>53</v>
      </c>
      <c r="N19260" s="1595">
        <f>N19259+1</f>
        <v>19249</v>
      </c>
      <c r="O19260" s="1258"/>
      <c r="Q19260" s="1870"/>
    </row>
    <row r="19261" spans="12:17">
      <c r="L19261" s="1594" t="s">
        <v>529</v>
      </c>
      <c r="M19261" s="1579">
        <v>54</v>
      </c>
      <c r="N19261" s="1595">
        <f>N19260+1</f>
        <v>19250</v>
      </c>
      <c r="O19261" s="1258"/>
      <c r="Q19261" s="1870"/>
    </row>
    <row r="19262" spans="12:17">
      <c r="L19262" s="1594" t="s">
        <v>529</v>
      </c>
      <c r="M19262" s="1579">
        <v>55</v>
      </c>
      <c r="N19262" s="1595">
        <f>N19261+1</f>
        <v>19251</v>
      </c>
      <c r="O19262" s="1258"/>
      <c r="Q19262" s="1870"/>
    </row>
    <row r="19263" spans="12:17">
      <c r="L19263" s="1594" t="s">
        <v>529</v>
      </c>
      <c r="M19263" s="1579">
        <v>56</v>
      </c>
      <c r="N19263" s="1595">
        <f>N19262+1</f>
        <v>19252</v>
      </c>
      <c r="O19263" s="1258"/>
      <c r="Q19263" s="1870"/>
    </row>
    <row r="19264" spans="12:17">
      <c r="L19264" s="1594" t="s">
        <v>529</v>
      </c>
      <c r="M19264" s="1579">
        <v>57</v>
      </c>
      <c r="N19264" s="1595">
        <f>N19263+1</f>
        <v>19253</v>
      </c>
      <c r="O19264" s="1258"/>
      <c r="Q19264" s="1870"/>
    </row>
    <row r="19265" spans="12:17">
      <c r="L19265" s="1594" t="s">
        <v>529</v>
      </c>
      <c r="M19265" s="1579">
        <v>58</v>
      </c>
      <c r="N19265" s="1595">
        <f>N19264+1</f>
        <v>19254</v>
      </c>
      <c r="O19265" s="1258"/>
      <c r="Q19265" s="1870"/>
    </row>
    <row r="19266" spans="12:17">
      <c r="L19266" s="1594" t="s">
        <v>529</v>
      </c>
      <c r="M19266" s="1579">
        <v>59</v>
      </c>
      <c r="N19266" s="1595">
        <f>N19265+1</f>
        <v>19255</v>
      </c>
      <c r="O19266" s="1258"/>
      <c r="Q19266" s="1870"/>
    </row>
    <row r="19267" spans="12:17">
      <c r="L19267" s="1594" t="s">
        <v>529</v>
      </c>
      <c r="M19267" s="1579">
        <v>60</v>
      </c>
      <c r="N19267" s="1595">
        <f>N19266+1</f>
        <v>19256</v>
      </c>
      <c r="O19267" s="1258"/>
      <c r="Q19267" s="1870"/>
    </row>
    <row r="19268" spans="12:17">
      <c r="L19268" s="1594" t="s">
        <v>529</v>
      </c>
      <c r="M19268" s="1579">
        <v>61</v>
      </c>
      <c r="N19268" s="1595">
        <f>N19267+1</f>
        <v>19257</v>
      </c>
      <c r="O19268" s="1258"/>
      <c r="Q19268" s="1870"/>
    </row>
    <row r="19269" spans="12:17">
      <c r="L19269" s="1594" t="s">
        <v>529</v>
      </c>
      <c r="M19269" s="1579">
        <v>62</v>
      </c>
      <c r="N19269" s="1595">
        <f>N19268+1</f>
        <v>19258</v>
      </c>
      <c r="O19269" s="1258"/>
      <c r="Q19269" s="1870"/>
    </row>
    <row r="19270" spans="12:17">
      <c r="L19270" s="1594" t="s">
        <v>529</v>
      </c>
      <c r="M19270" s="1579">
        <v>63</v>
      </c>
      <c r="N19270" s="1595">
        <f>N19269+1</f>
        <v>19259</v>
      </c>
      <c r="O19270" s="1258"/>
      <c r="Q19270" s="1870"/>
    </row>
    <row r="19271" spans="12:17">
      <c r="L19271" s="1594" t="s">
        <v>529</v>
      </c>
      <c r="M19271" s="1579">
        <v>64</v>
      </c>
      <c r="N19271" s="1595">
        <f>N19270+1</f>
        <v>19260</v>
      </c>
      <c r="O19271" s="1258"/>
      <c r="Q19271" s="1870"/>
    </row>
    <row r="19272" spans="12:17">
      <c r="L19272" s="1594" t="s">
        <v>529</v>
      </c>
      <c r="M19272" s="1579">
        <v>65</v>
      </c>
      <c r="N19272" s="1595">
        <f>N19271+1</f>
        <v>19261</v>
      </c>
      <c r="O19272" s="1258"/>
      <c r="Q19272" s="1870"/>
    </row>
    <row r="19273" spans="12:17">
      <c r="L19273" s="1594" t="s">
        <v>529</v>
      </c>
      <c r="M19273" s="1579">
        <v>66</v>
      </c>
      <c r="N19273" s="1595">
        <f>N19272+1</f>
        <v>19262</v>
      </c>
      <c r="O19273" s="1258"/>
      <c r="Q19273" s="1870"/>
    </row>
    <row r="19274" spans="12:17">
      <c r="L19274" s="1594" t="s">
        <v>529</v>
      </c>
      <c r="M19274" s="1579">
        <v>67</v>
      </c>
      <c r="N19274" s="1595">
        <f>N19273+1</f>
        <v>19263</v>
      </c>
      <c r="O19274" s="1258"/>
      <c r="Q19274" s="1870"/>
    </row>
    <row r="19275" spans="12:17">
      <c r="L19275" s="1594" t="s">
        <v>529</v>
      </c>
      <c r="M19275" s="1579">
        <v>68</v>
      </c>
      <c r="N19275" s="1595">
        <f>N19274+1</f>
        <v>19264</v>
      </c>
      <c r="O19275" s="1258"/>
      <c r="Q19275" s="1870"/>
    </row>
    <row r="19276" spans="12:17">
      <c r="L19276" s="1594" t="s">
        <v>529</v>
      </c>
      <c r="M19276" s="1579">
        <v>69</v>
      </c>
      <c r="N19276" s="1595">
        <f>N19275+1</f>
        <v>19265</v>
      </c>
      <c r="O19276" s="1258"/>
      <c r="Q19276" s="1870"/>
    </row>
    <row r="19277" spans="12:17">
      <c r="L19277" s="1594" t="s">
        <v>529</v>
      </c>
      <c r="M19277" s="1579">
        <v>70</v>
      </c>
      <c r="N19277" s="1595">
        <f>N19276+1</f>
        <v>19266</v>
      </c>
      <c r="O19277" s="1258"/>
      <c r="Q19277" s="1870"/>
    </row>
    <row r="19278" spans="12:17">
      <c r="L19278" s="1594" t="s">
        <v>529</v>
      </c>
      <c r="M19278" s="1579">
        <v>71</v>
      </c>
      <c r="N19278" s="1595">
        <f>N19277+1</f>
        <v>19267</v>
      </c>
      <c r="O19278" s="1258"/>
      <c r="Q19278" s="1870"/>
    </row>
    <row r="19279" spans="12:17">
      <c r="L19279" s="1594" t="s">
        <v>529</v>
      </c>
      <c r="M19279" s="1579">
        <v>72</v>
      </c>
      <c r="N19279" s="1595">
        <f>N19278+1</f>
        <v>19268</v>
      </c>
      <c r="O19279" s="1258"/>
      <c r="Q19279" s="1870"/>
    </row>
    <row r="19280" spans="12:17">
      <c r="L19280" s="1594" t="s">
        <v>529</v>
      </c>
      <c r="M19280" s="1579">
        <v>73</v>
      </c>
      <c r="N19280" s="1595">
        <f>N19279+1</f>
        <v>19269</v>
      </c>
      <c r="O19280" s="1258"/>
      <c r="Q19280" s="1870"/>
    </row>
    <row r="19281" spans="12:17">
      <c r="L19281" s="1594" t="s">
        <v>529</v>
      </c>
      <c r="M19281" s="1579">
        <v>74</v>
      </c>
      <c r="N19281" s="1595">
        <f>N19280+1</f>
        <v>19270</v>
      </c>
      <c r="O19281" s="1258"/>
      <c r="Q19281" s="1870"/>
    </row>
    <row r="19282" spans="12:17">
      <c r="L19282" s="1594" t="s">
        <v>529</v>
      </c>
      <c r="M19282" s="1579">
        <v>75</v>
      </c>
      <c r="N19282" s="1595">
        <f>N19281+1</f>
        <v>19271</v>
      </c>
      <c r="O19282" s="1258"/>
      <c r="Q19282" s="1870"/>
    </row>
    <row r="19283" spans="12:17">
      <c r="L19283" s="1594" t="s">
        <v>529</v>
      </c>
      <c r="M19283" s="1579">
        <v>76</v>
      </c>
      <c r="N19283" s="1595">
        <f>N19282+1</f>
        <v>19272</v>
      </c>
      <c r="O19283" s="1258"/>
      <c r="Q19283" s="1870"/>
    </row>
    <row r="19284" spans="12:17">
      <c r="L19284" s="1594" t="s">
        <v>529</v>
      </c>
      <c r="M19284" s="1579">
        <v>77</v>
      </c>
      <c r="N19284" s="1595">
        <f>N19283+1</f>
        <v>19273</v>
      </c>
      <c r="O19284" s="1258"/>
      <c r="Q19284" s="1870"/>
    </row>
    <row r="19285" spans="12:17">
      <c r="L19285" s="1594" t="s">
        <v>529</v>
      </c>
      <c r="M19285" s="1579">
        <v>78</v>
      </c>
      <c r="N19285" s="1595">
        <f>N19284+1</f>
        <v>19274</v>
      </c>
      <c r="O19285" s="1258"/>
      <c r="Q19285" s="1870"/>
    </row>
    <row r="19286" spans="12:17">
      <c r="L19286" s="1594" t="s">
        <v>529</v>
      </c>
      <c r="M19286" s="1579">
        <v>79</v>
      </c>
      <c r="N19286" s="1595">
        <f>N19285+1</f>
        <v>19275</v>
      </c>
      <c r="O19286" s="1258"/>
      <c r="Q19286" s="1870"/>
    </row>
    <row r="19287" spans="12:17">
      <c r="L19287" s="1594" t="s">
        <v>529</v>
      </c>
      <c r="M19287" s="1579">
        <v>80</v>
      </c>
      <c r="N19287" s="1595">
        <f>N19286+1</f>
        <v>19276</v>
      </c>
      <c r="O19287" s="1258"/>
      <c r="Q19287" s="1870"/>
    </row>
    <row r="19288" spans="12:17">
      <c r="L19288" s="1594" t="s">
        <v>529</v>
      </c>
      <c r="M19288" s="1579">
        <v>81</v>
      </c>
      <c r="N19288" s="1595">
        <f>N19287+1</f>
        <v>19277</v>
      </c>
      <c r="O19288" s="1258"/>
      <c r="Q19288" s="1870"/>
    </row>
    <row r="19289" spans="12:17">
      <c r="L19289" s="1594" t="s">
        <v>529</v>
      </c>
      <c r="M19289" s="1579">
        <v>82</v>
      </c>
      <c r="N19289" s="1595">
        <f>N19288+1</f>
        <v>19278</v>
      </c>
      <c r="O19289" s="1258"/>
      <c r="Q19289" s="1870"/>
    </row>
    <row r="19290" spans="12:17">
      <c r="L19290" s="1594" t="s">
        <v>529</v>
      </c>
      <c r="M19290" s="1579">
        <v>83</v>
      </c>
      <c r="N19290" s="1595">
        <f>N19289+1</f>
        <v>19279</v>
      </c>
      <c r="O19290" s="1258"/>
      <c r="Q19290" s="1870"/>
    </row>
    <row r="19291" spans="12:17">
      <c r="L19291" s="1594" t="s">
        <v>529</v>
      </c>
      <c r="M19291" s="1579">
        <v>84</v>
      </c>
      <c r="N19291" s="1595">
        <f>N19290+1</f>
        <v>19280</v>
      </c>
      <c r="O19291" s="1258"/>
      <c r="Q19291" s="1870"/>
    </row>
    <row r="19292" spans="12:17">
      <c r="L19292" s="1594" t="s">
        <v>529</v>
      </c>
      <c r="M19292" s="1579">
        <v>85</v>
      </c>
      <c r="N19292" s="1595">
        <f>N19291+1</f>
        <v>19281</v>
      </c>
      <c r="O19292" s="1258"/>
      <c r="Q19292" s="1870"/>
    </row>
    <row r="19293" spans="12:17">
      <c r="L19293" s="1594" t="s">
        <v>529</v>
      </c>
      <c r="M19293" s="1579">
        <v>86</v>
      </c>
      <c r="N19293" s="1595">
        <f>N19292+1</f>
        <v>19282</v>
      </c>
      <c r="O19293" s="1258"/>
      <c r="Q19293" s="1870"/>
    </row>
    <row r="19294" spans="12:17">
      <c r="L19294" s="1594" t="s">
        <v>529</v>
      </c>
      <c r="M19294" s="1579">
        <v>87</v>
      </c>
      <c r="N19294" s="1595">
        <f>N19293+1</f>
        <v>19283</v>
      </c>
      <c r="O19294" s="1258"/>
      <c r="Q19294" s="1870"/>
    </row>
    <row r="19295" spans="12:17">
      <c r="L19295" s="1594" t="s">
        <v>529</v>
      </c>
      <c r="M19295" s="1579">
        <v>88</v>
      </c>
      <c r="N19295" s="1595">
        <f>N19294+1</f>
        <v>19284</v>
      </c>
      <c r="O19295" s="1258"/>
      <c r="Q19295" s="1870"/>
    </row>
    <row r="19296" spans="12:17">
      <c r="L19296" s="1594" t="s">
        <v>529</v>
      </c>
      <c r="M19296" s="1579">
        <v>89</v>
      </c>
      <c r="N19296" s="1595">
        <f>N19295+1</f>
        <v>19285</v>
      </c>
      <c r="O19296" s="1258"/>
      <c r="Q19296" s="1870"/>
    </row>
    <row r="19297" spans="12:17">
      <c r="L19297" s="1594" t="s">
        <v>529</v>
      </c>
      <c r="M19297" s="1579">
        <v>90</v>
      </c>
      <c r="N19297" s="1595">
        <f>N19296+1</f>
        <v>19286</v>
      </c>
      <c r="O19297" s="1258"/>
      <c r="Q19297" s="1870"/>
    </row>
    <row r="19298" spans="12:17">
      <c r="L19298" s="1594" t="s">
        <v>529</v>
      </c>
      <c r="M19298" s="1579">
        <v>91</v>
      </c>
      <c r="N19298" s="1595">
        <f>N19297+1</f>
        <v>19287</v>
      </c>
      <c r="O19298" s="1258"/>
      <c r="Q19298" s="1870"/>
    </row>
    <row r="19299" spans="12:17">
      <c r="L19299" s="1594" t="s">
        <v>529</v>
      </c>
      <c r="M19299" s="1579">
        <v>92</v>
      </c>
      <c r="N19299" s="1595">
        <f>N19298+1</f>
        <v>19288</v>
      </c>
      <c r="O19299" s="1258"/>
      <c r="Q19299" s="1870"/>
    </row>
    <row r="19300" spans="12:17">
      <c r="L19300" s="1594" t="s">
        <v>529</v>
      </c>
      <c r="M19300" s="1579">
        <v>93</v>
      </c>
      <c r="N19300" s="1595">
        <f>N19299+1</f>
        <v>19289</v>
      </c>
      <c r="O19300" s="1258"/>
      <c r="Q19300" s="1870"/>
    </row>
    <row r="19301" spans="12:17">
      <c r="L19301" s="1594" t="s">
        <v>529</v>
      </c>
      <c r="M19301" s="1579">
        <v>94</v>
      </c>
      <c r="N19301" s="1595">
        <f>N19300+1</f>
        <v>19290</v>
      </c>
      <c r="O19301" s="1258"/>
      <c r="Q19301" s="1870"/>
    </row>
    <row r="19302" spans="12:17">
      <c r="L19302" s="1594" t="s">
        <v>529</v>
      </c>
      <c r="M19302" s="1579">
        <v>95</v>
      </c>
      <c r="N19302" s="1595">
        <f>N19301+1</f>
        <v>19291</v>
      </c>
      <c r="O19302" s="1258"/>
      <c r="Q19302" s="1870"/>
    </row>
    <row r="19303" spans="12:17">
      <c r="L19303" s="1594" t="s">
        <v>529</v>
      </c>
      <c r="M19303" s="1579">
        <v>96</v>
      </c>
      <c r="N19303" s="1595">
        <f>N19302+1</f>
        <v>19292</v>
      </c>
      <c r="O19303" s="1258"/>
      <c r="Q19303" s="1870"/>
    </row>
    <row r="19304" spans="12:17">
      <c r="L19304" s="1594" t="s">
        <v>530</v>
      </c>
      <c r="M19304" s="1579">
        <v>1</v>
      </c>
      <c r="N19304" s="1595">
        <f>N19303+1</f>
        <v>19293</v>
      </c>
      <c r="O19304" s="1258"/>
      <c r="Q19304" s="1870"/>
    </row>
    <row r="19305" spans="12:17">
      <c r="L19305" s="1594" t="s">
        <v>530</v>
      </c>
      <c r="M19305" s="1579">
        <v>2</v>
      </c>
      <c r="N19305" s="1595">
        <f>N19304+1</f>
        <v>19294</v>
      </c>
      <c r="O19305" s="1258"/>
      <c r="Q19305" s="1870"/>
    </row>
    <row r="19306" spans="12:17">
      <c r="L19306" s="1594" t="s">
        <v>530</v>
      </c>
      <c r="M19306" s="1579">
        <v>3</v>
      </c>
      <c r="N19306" s="1595">
        <f>N19305+1</f>
        <v>19295</v>
      </c>
      <c r="O19306" s="1258"/>
      <c r="Q19306" s="1870"/>
    </row>
    <row r="19307" spans="12:17">
      <c r="L19307" s="1594" t="s">
        <v>530</v>
      </c>
      <c r="M19307" s="1579">
        <v>4</v>
      </c>
      <c r="N19307" s="1595">
        <f>N19306+1</f>
        <v>19296</v>
      </c>
      <c r="O19307" s="1258"/>
      <c r="Q19307" s="1870"/>
    </row>
    <row r="19308" spans="12:17">
      <c r="L19308" s="1594" t="s">
        <v>530</v>
      </c>
      <c r="M19308" s="1579">
        <v>5</v>
      </c>
      <c r="N19308" s="1595">
        <f>N19307+1</f>
        <v>19297</v>
      </c>
      <c r="O19308" s="1258"/>
      <c r="Q19308" s="1870"/>
    </row>
    <row r="19309" spans="12:17">
      <c r="L19309" s="1594" t="s">
        <v>530</v>
      </c>
      <c r="M19309" s="1579">
        <v>6</v>
      </c>
      <c r="N19309" s="1595">
        <f>N19308+1</f>
        <v>19298</v>
      </c>
      <c r="O19309" s="1258"/>
      <c r="Q19309" s="1870"/>
    </row>
    <row r="19310" spans="12:17">
      <c r="L19310" s="1594" t="s">
        <v>530</v>
      </c>
      <c r="M19310" s="1579">
        <v>7</v>
      </c>
      <c r="N19310" s="1595">
        <f>N19309+1</f>
        <v>19299</v>
      </c>
      <c r="O19310" s="1258"/>
      <c r="Q19310" s="1870"/>
    </row>
    <row r="19311" spans="12:17">
      <c r="L19311" s="1594" t="s">
        <v>530</v>
      </c>
      <c r="M19311" s="1579">
        <v>8</v>
      </c>
      <c r="N19311" s="1595">
        <f>N19310+1</f>
        <v>19300</v>
      </c>
      <c r="O19311" s="1258"/>
      <c r="Q19311" s="1870"/>
    </row>
    <row r="19312" spans="12:17">
      <c r="L19312" s="1594" t="s">
        <v>530</v>
      </c>
      <c r="M19312" s="1579">
        <v>9</v>
      </c>
      <c r="N19312" s="1595">
        <f>N19311+1</f>
        <v>19301</v>
      </c>
      <c r="O19312" s="1258"/>
      <c r="Q19312" s="1870"/>
    </row>
    <row r="19313" spans="12:17">
      <c r="L19313" s="1594" t="s">
        <v>530</v>
      </c>
      <c r="M19313" s="1579">
        <v>10</v>
      </c>
      <c r="N19313" s="1595">
        <f>N19312+1</f>
        <v>19302</v>
      </c>
      <c r="O19313" s="1258"/>
      <c r="Q19313" s="1870"/>
    </row>
    <row r="19314" spans="12:17">
      <c r="L19314" s="1594" t="s">
        <v>530</v>
      </c>
      <c r="M19314" s="1579">
        <v>11</v>
      </c>
      <c r="N19314" s="1595">
        <f>N19313+1</f>
        <v>19303</v>
      </c>
      <c r="O19314" s="1258"/>
      <c r="Q19314" s="1870"/>
    </row>
    <row r="19315" spans="12:17">
      <c r="L19315" s="1594" t="s">
        <v>530</v>
      </c>
      <c r="M19315" s="1579">
        <v>12</v>
      </c>
      <c r="N19315" s="1595">
        <f>N19314+1</f>
        <v>19304</v>
      </c>
      <c r="O19315" s="1258"/>
      <c r="Q19315" s="1870"/>
    </row>
    <row r="19316" spans="12:17">
      <c r="L19316" s="1594" t="s">
        <v>530</v>
      </c>
      <c r="M19316" s="1579">
        <v>13</v>
      </c>
      <c r="N19316" s="1595">
        <f>N19315+1</f>
        <v>19305</v>
      </c>
      <c r="O19316" s="1258"/>
      <c r="Q19316" s="1870"/>
    </row>
    <row r="19317" spans="12:17">
      <c r="L19317" s="1594" t="s">
        <v>530</v>
      </c>
      <c r="M19317" s="1579">
        <v>14</v>
      </c>
      <c r="N19317" s="1595">
        <f>N19316+1</f>
        <v>19306</v>
      </c>
      <c r="O19317" s="1258"/>
      <c r="Q19317" s="1870"/>
    </row>
    <row r="19318" spans="12:17">
      <c r="L19318" s="1594" t="s">
        <v>530</v>
      </c>
      <c r="M19318" s="1579">
        <v>15</v>
      </c>
      <c r="N19318" s="1595">
        <f>N19317+1</f>
        <v>19307</v>
      </c>
      <c r="O19318" s="1258"/>
      <c r="Q19318" s="1870"/>
    </row>
    <row r="19319" spans="12:17">
      <c r="L19319" s="1594" t="s">
        <v>530</v>
      </c>
      <c r="M19319" s="1579">
        <v>16</v>
      </c>
      <c r="N19319" s="1595">
        <f>N19318+1</f>
        <v>19308</v>
      </c>
      <c r="O19319" s="1258"/>
      <c r="Q19319" s="1870"/>
    </row>
    <row r="19320" spans="12:17">
      <c r="L19320" s="1594" t="s">
        <v>530</v>
      </c>
      <c r="M19320" s="1579">
        <v>17</v>
      </c>
      <c r="N19320" s="1595">
        <f>N19319+1</f>
        <v>19309</v>
      </c>
      <c r="O19320" s="1258"/>
      <c r="Q19320" s="1870"/>
    </row>
    <row r="19321" spans="12:17">
      <c r="L19321" s="1594" t="s">
        <v>530</v>
      </c>
      <c r="M19321" s="1579">
        <v>18</v>
      </c>
      <c r="N19321" s="1595">
        <f>N19320+1</f>
        <v>19310</v>
      </c>
      <c r="O19321" s="1258"/>
      <c r="Q19321" s="1870"/>
    </row>
    <row r="19322" spans="12:17">
      <c r="L19322" s="1594" t="s">
        <v>530</v>
      </c>
      <c r="M19322" s="1579">
        <v>19</v>
      </c>
      <c r="N19322" s="1595">
        <f>N19321+1</f>
        <v>19311</v>
      </c>
      <c r="O19322" s="1258"/>
      <c r="Q19322" s="1870"/>
    </row>
    <row r="19323" spans="12:17">
      <c r="L19323" s="1594" t="s">
        <v>530</v>
      </c>
      <c r="M19323" s="1579">
        <v>20</v>
      </c>
      <c r="N19323" s="1595">
        <f>N19322+1</f>
        <v>19312</v>
      </c>
      <c r="O19323" s="1258"/>
      <c r="Q19323" s="1870"/>
    </row>
    <row r="19324" spans="12:17">
      <c r="L19324" s="1594" t="s">
        <v>530</v>
      </c>
      <c r="M19324" s="1579">
        <v>21</v>
      </c>
      <c r="N19324" s="1595">
        <f>N19323+1</f>
        <v>19313</v>
      </c>
      <c r="O19324" s="1258"/>
      <c r="Q19324" s="1870"/>
    </row>
    <row r="19325" spans="12:17">
      <c r="L19325" s="1594" t="s">
        <v>530</v>
      </c>
      <c r="M19325" s="1579">
        <v>22</v>
      </c>
      <c r="N19325" s="1595">
        <f>N19324+1</f>
        <v>19314</v>
      </c>
      <c r="O19325" s="1258"/>
      <c r="Q19325" s="1870"/>
    </row>
    <row r="19326" spans="12:17">
      <c r="L19326" s="1594" t="s">
        <v>530</v>
      </c>
      <c r="M19326" s="1579">
        <v>23</v>
      </c>
      <c r="N19326" s="1595">
        <f>N19325+1</f>
        <v>19315</v>
      </c>
      <c r="O19326" s="1258"/>
      <c r="Q19326" s="1870"/>
    </row>
    <row r="19327" spans="12:17">
      <c r="L19327" s="1594" t="s">
        <v>530</v>
      </c>
      <c r="M19327" s="1579">
        <v>24</v>
      </c>
      <c r="N19327" s="1595">
        <f>N19326+1</f>
        <v>19316</v>
      </c>
      <c r="O19327" s="1258"/>
      <c r="Q19327" s="1870"/>
    </row>
    <row r="19328" spans="12:17">
      <c r="L19328" s="1594" t="s">
        <v>530</v>
      </c>
      <c r="M19328" s="1579">
        <v>25</v>
      </c>
      <c r="N19328" s="1595">
        <f>N19327+1</f>
        <v>19317</v>
      </c>
      <c r="O19328" s="1258"/>
      <c r="Q19328" s="1870"/>
    </row>
    <row r="19329" spans="12:17">
      <c r="L19329" s="1594" t="s">
        <v>530</v>
      </c>
      <c r="M19329" s="1579">
        <v>26</v>
      </c>
      <c r="N19329" s="1595">
        <f>N19328+1</f>
        <v>19318</v>
      </c>
      <c r="O19329" s="1258"/>
      <c r="Q19329" s="1870"/>
    </row>
    <row r="19330" spans="12:17">
      <c r="L19330" s="1594" t="s">
        <v>530</v>
      </c>
      <c r="M19330" s="1579">
        <v>27</v>
      </c>
      <c r="N19330" s="1595">
        <f>N19329+1</f>
        <v>19319</v>
      </c>
      <c r="O19330" s="1258"/>
      <c r="Q19330" s="1870"/>
    </row>
    <row r="19331" spans="12:17">
      <c r="L19331" s="1594" t="s">
        <v>530</v>
      </c>
      <c r="M19331" s="1579">
        <v>28</v>
      </c>
      <c r="N19331" s="1595">
        <f>N19330+1</f>
        <v>19320</v>
      </c>
      <c r="O19331" s="1258"/>
      <c r="Q19331" s="1870"/>
    </row>
    <row r="19332" spans="12:17">
      <c r="L19332" s="1594" t="s">
        <v>530</v>
      </c>
      <c r="M19332" s="1579">
        <v>29</v>
      </c>
      <c r="N19332" s="1595">
        <f>N19331+1</f>
        <v>19321</v>
      </c>
      <c r="O19332" s="1258"/>
      <c r="Q19332" s="1870"/>
    </row>
    <row r="19333" spans="12:17">
      <c r="L19333" s="1594" t="s">
        <v>530</v>
      </c>
      <c r="M19333" s="1579">
        <v>30</v>
      </c>
      <c r="N19333" s="1595">
        <f>N19332+1</f>
        <v>19322</v>
      </c>
      <c r="O19333" s="1258"/>
      <c r="Q19333" s="1870"/>
    </row>
    <row r="19334" spans="12:17">
      <c r="L19334" s="1594" t="s">
        <v>530</v>
      </c>
      <c r="M19334" s="1579">
        <v>31</v>
      </c>
      <c r="N19334" s="1595">
        <f>N19333+1</f>
        <v>19323</v>
      </c>
      <c r="O19334" s="1258"/>
      <c r="Q19334" s="1870"/>
    </row>
    <row r="19335" spans="12:17">
      <c r="L19335" s="1594" t="s">
        <v>530</v>
      </c>
      <c r="M19335" s="1579">
        <v>32</v>
      </c>
      <c r="N19335" s="1595">
        <f>N19334+1</f>
        <v>19324</v>
      </c>
      <c r="O19335" s="1258"/>
      <c r="Q19335" s="1870"/>
    </row>
    <row r="19336" spans="12:17">
      <c r="L19336" s="1594" t="s">
        <v>530</v>
      </c>
      <c r="M19336" s="1579">
        <v>33</v>
      </c>
      <c r="N19336" s="1595">
        <f>N19335+1</f>
        <v>19325</v>
      </c>
      <c r="O19336" s="1258"/>
      <c r="Q19336" s="1870"/>
    </row>
    <row r="19337" spans="12:17">
      <c r="L19337" s="1594" t="s">
        <v>530</v>
      </c>
      <c r="M19337" s="1579">
        <v>34</v>
      </c>
      <c r="N19337" s="1595">
        <f>N19336+1</f>
        <v>19326</v>
      </c>
      <c r="O19337" s="1258"/>
      <c r="Q19337" s="1870"/>
    </row>
    <row r="19338" spans="12:17">
      <c r="L19338" s="1594" t="s">
        <v>530</v>
      </c>
      <c r="M19338" s="1579">
        <v>35</v>
      </c>
      <c r="N19338" s="1595">
        <f>N19337+1</f>
        <v>19327</v>
      </c>
      <c r="O19338" s="1258"/>
      <c r="Q19338" s="1870"/>
    </row>
    <row r="19339" spans="12:17">
      <c r="L19339" s="1594" t="s">
        <v>530</v>
      </c>
      <c r="M19339" s="1579">
        <v>36</v>
      </c>
      <c r="N19339" s="1595">
        <f>N19338+1</f>
        <v>19328</v>
      </c>
      <c r="O19339" s="1258"/>
      <c r="Q19339" s="1870"/>
    </row>
    <row r="19340" spans="12:17">
      <c r="L19340" s="1594" t="s">
        <v>530</v>
      </c>
      <c r="M19340" s="1579">
        <v>37</v>
      </c>
      <c r="N19340" s="1595">
        <f>N19339+1</f>
        <v>19329</v>
      </c>
      <c r="O19340" s="1258"/>
      <c r="Q19340" s="1870"/>
    </row>
    <row r="19341" spans="12:17">
      <c r="L19341" s="1594" t="s">
        <v>530</v>
      </c>
      <c r="M19341" s="1579">
        <v>38</v>
      </c>
      <c r="N19341" s="1595">
        <f>N19340+1</f>
        <v>19330</v>
      </c>
      <c r="O19341" s="1258"/>
      <c r="Q19341" s="1870"/>
    </row>
    <row r="19342" spans="12:17">
      <c r="L19342" s="1594" t="s">
        <v>530</v>
      </c>
      <c r="M19342" s="1579">
        <v>39</v>
      </c>
      <c r="N19342" s="1595">
        <f>N19341+1</f>
        <v>19331</v>
      </c>
      <c r="O19342" s="1258"/>
      <c r="Q19342" s="1870"/>
    </row>
    <row r="19343" spans="12:17">
      <c r="L19343" s="1594" t="s">
        <v>530</v>
      </c>
      <c r="M19343" s="1579">
        <v>40</v>
      </c>
      <c r="N19343" s="1595">
        <f>N19342+1</f>
        <v>19332</v>
      </c>
      <c r="O19343" s="1258"/>
      <c r="Q19343" s="1870"/>
    </row>
    <row r="19344" spans="12:17">
      <c r="L19344" s="1594" t="s">
        <v>530</v>
      </c>
      <c r="M19344" s="1579">
        <v>41</v>
      </c>
      <c r="N19344" s="1595">
        <f>N19343+1</f>
        <v>19333</v>
      </c>
      <c r="O19344" s="1258"/>
      <c r="Q19344" s="1870"/>
    </row>
    <row r="19345" spans="12:17">
      <c r="L19345" s="1594" t="s">
        <v>530</v>
      </c>
      <c r="M19345" s="1579">
        <v>42</v>
      </c>
      <c r="N19345" s="1595">
        <f>N19344+1</f>
        <v>19334</v>
      </c>
      <c r="O19345" s="1258"/>
      <c r="Q19345" s="1870"/>
    </row>
    <row r="19346" spans="12:17">
      <c r="L19346" s="1594" t="s">
        <v>530</v>
      </c>
      <c r="M19346" s="1579">
        <v>43</v>
      </c>
      <c r="N19346" s="1595">
        <f>N19345+1</f>
        <v>19335</v>
      </c>
      <c r="O19346" s="1258"/>
      <c r="Q19346" s="1870"/>
    </row>
    <row r="19347" spans="12:17">
      <c r="L19347" s="1594" t="s">
        <v>530</v>
      </c>
      <c r="M19347" s="1579">
        <v>44</v>
      </c>
      <c r="N19347" s="1595">
        <f>N19346+1</f>
        <v>19336</v>
      </c>
      <c r="O19347" s="1258"/>
      <c r="Q19347" s="1870"/>
    </row>
    <row r="19348" spans="12:17">
      <c r="L19348" s="1594" t="s">
        <v>530</v>
      </c>
      <c r="M19348" s="1579">
        <v>45</v>
      </c>
      <c r="N19348" s="1595">
        <f>N19347+1</f>
        <v>19337</v>
      </c>
      <c r="O19348" s="1258"/>
      <c r="Q19348" s="1870"/>
    </row>
    <row r="19349" spans="12:17">
      <c r="L19349" s="1594" t="s">
        <v>530</v>
      </c>
      <c r="M19349" s="1579">
        <v>46</v>
      </c>
      <c r="N19349" s="1595">
        <f>N19348+1</f>
        <v>19338</v>
      </c>
      <c r="O19349" s="1258"/>
      <c r="Q19349" s="1870"/>
    </row>
    <row r="19350" spans="12:17">
      <c r="L19350" s="1594" t="s">
        <v>530</v>
      </c>
      <c r="M19350" s="1579">
        <v>47</v>
      </c>
      <c r="N19350" s="1595">
        <f>N19349+1</f>
        <v>19339</v>
      </c>
      <c r="O19350" s="1258"/>
      <c r="Q19350" s="1870"/>
    </row>
    <row r="19351" spans="12:17">
      <c r="L19351" s="1594" t="s">
        <v>530</v>
      </c>
      <c r="M19351" s="1579">
        <v>48</v>
      </c>
      <c r="N19351" s="1595">
        <f>N19350+1</f>
        <v>19340</v>
      </c>
      <c r="O19351" s="1258"/>
      <c r="Q19351" s="1870"/>
    </row>
    <row r="19352" spans="12:17">
      <c r="L19352" s="1594" t="s">
        <v>530</v>
      </c>
      <c r="M19352" s="1579">
        <v>49</v>
      </c>
      <c r="N19352" s="1595">
        <f>N19351+1</f>
        <v>19341</v>
      </c>
      <c r="O19352" s="1258"/>
      <c r="Q19352" s="1870"/>
    </row>
    <row r="19353" spans="12:17">
      <c r="L19353" s="1594" t="s">
        <v>530</v>
      </c>
      <c r="M19353" s="1579">
        <v>50</v>
      </c>
      <c r="N19353" s="1595">
        <f>N19352+1</f>
        <v>19342</v>
      </c>
      <c r="O19353" s="1258"/>
      <c r="Q19353" s="1870"/>
    </row>
    <row r="19354" spans="12:17">
      <c r="L19354" s="1594" t="s">
        <v>530</v>
      </c>
      <c r="M19354" s="1579">
        <v>51</v>
      </c>
      <c r="N19354" s="1595">
        <f>N19353+1</f>
        <v>19343</v>
      </c>
      <c r="O19354" s="1258"/>
      <c r="Q19354" s="1870"/>
    </row>
    <row r="19355" spans="12:17">
      <c r="L19355" s="1594" t="s">
        <v>530</v>
      </c>
      <c r="M19355" s="1579">
        <v>52</v>
      </c>
      <c r="N19355" s="1595">
        <f>N19354+1</f>
        <v>19344</v>
      </c>
      <c r="O19355" s="1258"/>
      <c r="Q19355" s="1870"/>
    </row>
    <row r="19356" spans="12:17">
      <c r="L19356" s="1594" t="s">
        <v>530</v>
      </c>
      <c r="M19356" s="1579">
        <v>53</v>
      </c>
      <c r="N19356" s="1595">
        <f>N19355+1</f>
        <v>19345</v>
      </c>
      <c r="O19356" s="1258"/>
      <c r="Q19356" s="1870"/>
    </row>
    <row r="19357" spans="12:17">
      <c r="L19357" s="1594" t="s">
        <v>530</v>
      </c>
      <c r="M19357" s="1579">
        <v>54</v>
      </c>
      <c r="N19357" s="1595">
        <f>N19356+1</f>
        <v>19346</v>
      </c>
      <c r="O19357" s="1258"/>
      <c r="Q19357" s="1870"/>
    </row>
    <row r="19358" spans="12:17">
      <c r="L19358" s="1594" t="s">
        <v>530</v>
      </c>
      <c r="M19358" s="1579">
        <v>55</v>
      </c>
      <c r="N19358" s="1595">
        <f>N19357+1</f>
        <v>19347</v>
      </c>
      <c r="O19358" s="1258"/>
      <c r="Q19358" s="1870"/>
    </row>
    <row r="19359" spans="12:17">
      <c r="L19359" s="1594" t="s">
        <v>530</v>
      </c>
      <c r="M19359" s="1579">
        <v>56</v>
      </c>
      <c r="N19359" s="1595">
        <f>N19358+1</f>
        <v>19348</v>
      </c>
      <c r="O19359" s="1258"/>
      <c r="Q19359" s="1870"/>
    </row>
    <row r="19360" spans="12:17">
      <c r="L19360" s="1594" t="s">
        <v>530</v>
      </c>
      <c r="M19360" s="1579">
        <v>57</v>
      </c>
      <c r="N19360" s="1595">
        <f>N19359+1</f>
        <v>19349</v>
      </c>
      <c r="O19360" s="1258"/>
      <c r="Q19360" s="1870"/>
    </row>
    <row r="19361" spans="12:17">
      <c r="L19361" s="1594" t="s">
        <v>530</v>
      </c>
      <c r="M19361" s="1579">
        <v>58</v>
      </c>
      <c r="N19361" s="1595">
        <f>N19360+1</f>
        <v>19350</v>
      </c>
      <c r="O19361" s="1258"/>
      <c r="Q19361" s="1870"/>
    </row>
    <row r="19362" spans="12:17">
      <c r="L19362" s="1594" t="s">
        <v>530</v>
      </c>
      <c r="M19362" s="1579">
        <v>59</v>
      </c>
      <c r="N19362" s="1595">
        <f>N19361+1</f>
        <v>19351</v>
      </c>
      <c r="O19362" s="1258"/>
      <c r="Q19362" s="1870"/>
    </row>
    <row r="19363" spans="12:17">
      <c r="L19363" s="1594" t="s">
        <v>530</v>
      </c>
      <c r="M19363" s="1579">
        <v>60</v>
      </c>
      <c r="N19363" s="1595">
        <f>N19362+1</f>
        <v>19352</v>
      </c>
      <c r="O19363" s="1258"/>
      <c r="Q19363" s="1870"/>
    </row>
    <row r="19364" spans="12:17">
      <c r="L19364" s="1594" t="s">
        <v>530</v>
      </c>
      <c r="M19364" s="1579">
        <v>61</v>
      </c>
      <c r="N19364" s="1595">
        <f>N19363+1</f>
        <v>19353</v>
      </c>
      <c r="O19364" s="1258"/>
      <c r="Q19364" s="1870"/>
    </row>
    <row r="19365" spans="12:17">
      <c r="L19365" s="1594" t="s">
        <v>530</v>
      </c>
      <c r="M19365" s="1579">
        <v>62</v>
      </c>
      <c r="N19365" s="1595">
        <f>N19364+1</f>
        <v>19354</v>
      </c>
      <c r="O19365" s="1258"/>
      <c r="Q19365" s="1870"/>
    </row>
    <row r="19366" spans="12:17">
      <c r="L19366" s="1594" t="s">
        <v>530</v>
      </c>
      <c r="M19366" s="1579">
        <v>63</v>
      </c>
      <c r="N19366" s="1595">
        <f>N19365+1</f>
        <v>19355</v>
      </c>
      <c r="O19366" s="1258"/>
      <c r="Q19366" s="1870"/>
    </row>
    <row r="19367" spans="12:17">
      <c r="L19367" s="1594" t="s">
        <v>530</v>
      </c>
      <c r="M19367" s="1579">
        <v>64</v>
      </c>
      <c r="N19367" s="1595">
        <f>N19366+1</f>
        <v>19356</v>
      </c>
      <c r="O19367" s="1258"/>
      <c r="Q19367" s="1870"/>
    </row>
    <row r="19368" spans="12:17">
      <c r="L19368" s="1594" t="s">
        <v>530</v>
      </c>
      <c r="M19368" s="1579">
        <v>65</v>
      </c>
      <c r="N19368" s="1595">
        <f>N19367+1</f>
        <v>19357</v>
      </c>
      <c r="O19368" s="1258"/>
      <c r="Q19368" s="1870"/>
    </row>
    <row r="19369" spans="12:17">
      <c r="L19369" s="1594" t="s">
        <v>530</v>
      </c>
      <c r="M19369" s="1579">
        <v>66</v>
      </c>
      <c r="N19369" s="1595">
        <f>N19368+1</f>
        <v>19358</v>
      </c>
      <c r="O19369" s="1258"/>
      <c r="Q19369" s="1870"/>
    </row>
    <row r="19370" spans="12:17">
      <c r="L19370" s="1594" t="s">
        <v>530</v>
      </c>
      <c r="M19370" s="1579">
        <v>67</v>
      </c>
      <c r="N19370" s="1595">
        <f>N19369+1</f>
        <v>19359</v>
      </c>
      <c r="O19370" s="1258"/>
      <c r="Q19370" s="1870"/>
    </row>
    <row r="19371" spans="12:17">
      <c r="L19371" s="1594" t="s">
        <v>530</v>
      </c>
      <c r="M19371" s="1579">
        <v>68</v>
      </c>
      <c r="N19371" s="1595">
        <f>N19370+1</f>
        <v>19360</v>
      </c>
      <c r="O19371" s="1258"/>
      <c r="Q19371" s="1870"/>
    </row>
    <row r="19372" spans="12:17">
      <c r="L19372" s="1594" t="s">
        <v>530</v>
      </c>
      <c r="M19372" s="1579">
        <v>69</v>
      </c>
      <c r="N19372" s="1595">
        <f>N19371+1</f>
        <v>19361</v>
      </c>
      <c r="O19372" s="1258"/>
      <c r="Q19372" s="1870"/>
    </row>
    <row r="19373" spans="12:17">
      <c r="L19373" s="1594" t="s">
        <v>530</v>
      </c>
      <c r="M19373" s="1579">
        <v>70</v>
      </c>
      <c r="N19373" s="1595">
        <f>N19372+1</f>
        <v>19362</v>
      </c>
      <c r="O19373" s="1258"/>
      <c r="Q19373" s="1870"/>
    </row>
    <row r="19374" spans="12:17">
      <c r="L19374" s="1594" t="s">
        <v>530</v>
      </c>
      <c r="M19374" s="1579">
        <v>71</v>
      </c>
      <c r="N19374" s="1595">
        <f>N19373+1</f>
        <v>19363</v>
      </c>
      <c r="O19374" s="1258"/>
      <c r="Q19374" s="1870"/>
    </row>
    <row r="19375" spans="12:17">
      <c r="L19375" s="1594" t="s">
        <v>530</v>
      </c>
      <c r="M19375" s="1579">
        <v>72</v>
      </c>
      <c r="N19375" s="1595">
        <f>N19374+1</f>
        <v>19364</v>
      </c>
      <c r="O19375" s="1258"/>
      <c r="Q19375" s="1870"/>
    </row>
    <row r="19376" spans="12:17">
      <c r="L19376" s="1594" t="s">
        <v>530</v>
      </c>
      <c r="M19376" s="1579">
        <v>73</v>
      </c>
      <c r="N19376" s="1595">
        <f>N19375+1</f>
        <v>19365</v>
      </c>
      <c r="O19376" s="1258"/>
      <c r="Q19376" s="1870"/>
    </row>
    <row r="19377" spans="12:17">
      <c r="L19377" s="1594" t="s">
        <v>530</v>
      </c>
      <c r="M19377" s="1579">
        <v>74</v>
      </c>
      <c r="N19377" s="1595">
        <f>N19376+1</f>
        <v>19366</v>
      </c>
      <c r="O19377" s="1258"/>
      <c r="Q19377" s="1870"/>
    </row>
    <row r="19378" spans="12:17">
      <c r="L19378" s="1594" t="s">
        <v>530</v>
      </c>
      <c r="M19378" s="1579">
        <v>75</v>
      </c>
      <c r="N19378" s="1595">
        <f>N19377+1</f>
        <v>19367</v>
      </c>
      <c r="O19378" s="1258"/>
      <c r="Q19378" s="1870"/>
    </row>
    <row r="19379" spans="12:17">
      <c r="L19379" s="1594" t="s">
        <v>530</v>
      </c>
      <c r="M19379" s="1579">
        <v>76</v>
      </c>
      <c r="N19379" s="1595">
        <f>N19378+1</f>
        <v>19368</v>
      </c>
      <c r="O19379" s="1258"/>
      <c r="Q19379" s="1870"/>
    </row>
    <row r="19380" spans="12:17">
      <c r="L19380" s="1594" t="s">
        <v>530</v>
      </c>
      <c r="M19380" s="1579">
        <v>77</v>
      </c>
      <c r="N19380" s="1595">
        <f>N19379+1</f>
        <v>19369</v>
      </c>
      <c r="O19380" s="1258"/>
      <c r="Q19380" s="1870"/>
    </row>
    <row r="19381" spans="12:17">
      <c r="L19381" s="1594" t="s">
        <v>530</v>
      </c>
      <c r="M19381" s="1579">
        <v>78</v>
      </c>
      <c r="N19381" s="1595">
        <f>N19380+1</f>
        <v>19370</v>
      </c>
      <c r="O19381" s="1258"/>
      <c r="Q19381" s="1870"/>
    </row>
    <row r="19382" spans="12:17">
      <c r="L19382" s="1594" t="s">
        <v>530</v>
      </c>
      <c r="M19382" s="1579">
        <v>79</v>
      </c>
      <c r="N19382" s="1595">
        <f>N19381+1</f>
        <v>19371</v>
      </c>
      <c r="O19382" s="1258"/>
      <c r="Q19382" s="1870"/>
    </row>
    <row r="19383" spans="12:17">
      <c r="L19383" s="1594" t="s">
        <v>530</v>
      </c>
      <c r="M19383" s="1579">
        <v>80</v>
      </c>
      <c r="N19383" s="1595">
        <f>N19382+1</f>
        <v>19372</v>
      </c>
      <c r="O19383" s="1258"/>
      <c r="Q19383" s="1870"/>
    </row>
    <row r="19384" spans="12:17">
      <c r="L19384" s="1594" t="s">
        <v>530</v>
      </c>
      <c r="M19384" s="1579">
        <v>81</v>
      </c>
      <c r="N19384" s="1595">
        <f>N19383+1</f>
        <v>19373</v>
      </c>
      <c r="O19384" s="1258"/>
      <c r="Q19384" s="1870"/>
    </row>
    <row r="19385" spans="12:17">
      <c r="L19385" s="1594" t="s">
        <v>530</v>
      </c>
      <c r="M19385" s="1579">
        <v>82</v>
      </c>
      <c r="N19385" s="1595">
        <f>N19384+1</f>
        <v>19374</v>
      </c>
      <c r="O19385" s="1258"/>
      <c r="Q19385" s="1870"/>
    </row>
    <row r="19386" spans="12:17">
      <c r="L19386" s="1594" t="s">
        <v>530</v>
      </c>
      <c r="M19386" s="1579">
        <v>83</v>
      </c>
      <c r="N19386" s="1595">
        <f>N19385+1</f>
        <v>19375</v>
      </c>
      <c r="O19386" s="1258"/>
      <c r="Q19386" s="1870"/>
    </row>
    <row r="19387" spans="12:17">
      <c r="L19387" s="1594" t="s">
        <v>530</v>
      </c>
      <c r="M19387" s="1579">
        <v>84</v>
      </c>
      <c r="N19387" s="1595">
        <f>N19386+1</f>
        <v>19376</v>
      </c>
      <c r="O19387" s="1258"/>
      <c r="Q19387" s="1870"/>
    </row>
    <row r="19388" spans="12:17">
      <c r="L19388" s="1594" t="s">
        <v>530</v>
      </c>
      <c r="M19388" s="1579">
        <v>85</v>
      </c>
      <c r="N19388" s="1595">
        <f>N19387+1</f>
        <v>19377</v>
      </c>
      <c r="O19388" s="1258"/>
      <c r="Q19388" s="1870"/>
    </row>
    <row r="19389" spans="12:17">
      <c r="L19389" s="1594" t="s">
        <v>530</v>
      </c>
      <c r="M19389" s="1579">
        <v>86</v>
      </c>
      <c r="N19389" s="1595">
        <f>N19388+1</f>
        <v>19378</v>
      </c>
      <c r="O19389" s="1258"/>
      <c r="Q19389" s="1870"/>
    </row>
    <row r="19390" spans="12:17">
      <c r="L19390" s="1594" t="s">
        <v>530</v>
      </c>
      <c r="M19390" s="1579">
        <v>87</v>
      </c>
      <c r="N19390" s="1595">
        <f>N19389+1</f>
        <v>19379</v>
      </c>
      <c r="O19390" s="1258"/>
      <c r="Q19390" s="1870"/>
    </row>
    <row r="19391" spans="12:17">
      <c r="L19391" s="1594" t="s">
        <v>530</v>
      </c>
      <c r="M19391" s="1579">
        <v>88</v>
      </c>
      <c r="N19391" s="1595">
        <f>N19390+1</f>
        <v>19380</v>
      </c>
      <c r="O19391" s="1258"/>
      <c r="Q19391" s="1870"/>
    </row>
    <row r="19392" spans="12:17">
      <c r="L19392" s="1594" t="s">
        <v>530</v>
      </c>
      <c r="M19392" s="1579">
        <v>89</v>
      </c>
      <c r="N19392" s="1595">
        <f>N19391+1</f>
        <v>19381</v>
      </c>
      <c r="O19392" s="1258"/>
      <c r="Q19392" s="1870"/>
    </row>
    <row r="19393" spans="12:17">
      <c r="L19393" s="1594" t="s">
        <v>530</v>
      </c>
      <c r="M19393" s="1579">
        <v>90</v>
      </c>
      <c r="N19393" s="1595">
        <f>N19392+1</f>
        <v>19382</v>
      </c>
      <c r="O19393" s="1258"/>
      <c r="Q19393" s="1870"/>
    </row>
    <row r="19394" spans="12:17">
      <c r="L19394" s="1594" t="s">
        <v>530</v>
      </c>
      <c r="M19394" s="1579">
        <v>91</v>
      </c>
      <c r="N19394" s="1595">
        <f>N19393+1</f>
        <v>19383</v>
      </c>
      <c r="O19394" s="1258"/>
      <c r="Q19394" s="1870"/>
    </row>
    <row r="19395" spans="12:17">
      <c r="L19395" s="1594" t="s">
        <v>530</v>
      </c>
      <c r="M19395" s="1579">
        <v>92</v>
      </c>
      <c r="N19395" s="1595">
        <f>N19394+1</f>
        <v>19384</v>
      </c>
      <c r="O19395" s="1258"/>
      <c r="Q19395" s="1870"/>
    </row>
    <row r="19396" spans="12:17">
      <c r="L19396" s="1594" t="s">
        <v>530</v>
      </c>
      <c r="M19396" s="1579">
        <v>93</v>
      </c>
      <c r="N19396" s="1595">
        <f>N19395+1</f>
        <v>19385</v>
      </c>
      <c r="O19396" s="1258"/>
      <c r="Q19396" s="1870"/>
    </row>
    <row r="19397" spans="12:17">
      <c r="L19397" s="1594" t="s">
        <v>530</v>
      </c>
      <c r="M19397" s="1579">
        <v>94</v>
      </c>
      <c r="N19397" s="1595">
        <f>N19396+1</f>
        <v>19386</v>
      </c>
      <c r="O19397" s="1258"/>
      <c r="Q19397" s="1870"/>
    </row>
    <row r="19398" spans="12:17">
      <c r="L19398" s="1594" t="s">
        <v>530</v>
      </c>
      <c r="M19398" s="1579">
        <v>95</v>
      </c>
      <c r="N19398" s="1595">
        <f>N19397+1</f>
        <v>19387</v>
      </c>
      <c r="O19398" s="1258"/>
      <c r="Q19398" s="1870"/>
    </row>
    <row r="19399" spans="12:17">
      <c r="L19399" s="1594" t="s">
        <v>530</v>
      </c>
      <c r="M19399" s="1579">
        <v>96</v>
      </c>
      <c r="N19399" s="1595">
        <f>N19398+1</f>
        <v>19388</v>
      </c>
      <c r="O19399" s="1258"/>
      <c r="Q19399" s="1870"/>
    </row>
    <row r="19400" spans="12:17">
      <c r="L19400" s="1594" t="s">
        <v>531</v>
      </c>
      <c r="M19400" s="1579">
        <v>1</v>
      </c>
      <c r="N19400" s="1595">
        <f>N19399+1</f>
        <v>19389</v>
      </c>
      <c r="O19400" s="1258"/>
      <c r="Q19400" s="1870"/>
    </row>
    <row r="19401" spans="12:17">
      <c r="L19401" s="1594" t="s">
        <v>531</v>
      </c>
      <c r="M19401" s="1579">
        <v>2</v>
      </c>
      <c r="N19401" s="1595">
        <f>N19400+1</f>
        <v>19390</v>
      </c>
      <c r="O19401" s="1258"/>
      <c r="Q19401" s="1870"/>
    </row>
    <row r="19402" spans="12:17">
      <c r="L19402" s="1594" t="s">
        <v>531</v>
      </c>
      <c r="M19402" s="1579">
        <v>3</v>
      </c>
      <c r="N19402" s="1595">
        <f>N19401+1</f>
        <v>19391</v>
      </c>
      <c r="O19402" s="1258"/>
      <c r="Q19402" s="1870"/>
    </row>
    <row r="19403" spans="12:17">
      <c r="L19403" s="1594" t="s">
        <v>531</v>
      </c>
      <c r="M19403" s="1579">
        <v>4</v>
      </c>
      <c r="N19403" s="1595">
        <f>N19402+1</f>
        <v>19392</v>
      </c>
      <c r="O19403" s="1258"/>
      <c r="Q19403" s="1870"/>
    </row>
    <row r="19404" spans="12:17">
      <c r="L19404" s="1594" t="s">
        <v>531</v>
      </c>
      <c r="M19404" s="1579">
        <v>5</v>
      </c>
      <c r="N19404" s="1595">
        <f>N19403+1</f>
        <v>19393</v>
      </c>
      <c r="O19404" s="1258"/>
      <c r="Q19404" s="1870"/>
    </row>
    <row r="19405" spans="12:17">
      <c r="L19405" s="1594" t="s">
        <v>531</v>
      </c>
      <c r="M19405" s="1579">
        <v>6</v>
      </c>
      <c r="N19405" s="1595">
        <f>N19404+1</f>
        <v>19394</v>
      </c>
      <c r="O19405" s="1258"/>
      <c r="Q19405" s="1870"/>
    </row>
    <row r="19406" spans="12:17">
      <c r="L19406" s="1594" t="s">
        <v>531</v>
      </c>
      <c r="M19406" s="1579">
        <v>7</v>
      </c>
      <c r="N19406" s="1595">
        <f>N19405+1</f>
        <v>19395</v>
      </c>
      <c r="O19406" s="1258"/>
      <c r="Q19406" s="1870"/>
    </row>
    <row r="19407" spans="12:17">
      <c r="L19407" s="1594" t="s">
        <v>531</v>
      </c>
      <c r="M19407" s="1579">
        <v>8</v>
      </c>
      <c r="N19407" s="1595">
        <f>N19406+1</f>
        <v>19396</v>
      </c>
      <c r="O19407" s="1258"/>
      <c r="Q19407" s="1870"/>
    </row>
    <row r="19408" spans="12:17">
      <c r="L19408" s="1594" t="s">
        <v>531</v>
      </c>
      <c r="M19408" s="1579">
        <v>9</v>
      </c>
      <c r="N19408" s="1595">
        <f>N19407+1</f>
        <v>19397</v>
      </c>
      <c r="O19408" s="1258"/>
      <c r="Q19408" s="1870"/>
    </row>
    <row r="19409" spans="12:17">
      <c r="L19409" s="1594" t="s">
        <v>531</v>
      </c>
      <c r="M19409" s="1579">
        <v>10</v>
      </c>
      <c r="N19409" s="1595">
        <f>N19408+1</f>
        <v>19398</v>
      </c>
      <c r="O19409" s="1258"/>
      <c r="Q19409" s="1870"/>
    </row>
    <row r="19410" spans="12:17">
      <c r="L19410" s="1594" t="s">
        <v>531</v>
      </c>
      <c r="M19410" s="1579">
        <v>11</v>
      </c>
      <c r="N19410" s="1595">
        <f>N19409+1</f>
        <v>19399</v>
      </c>
      <c r="O19410" s="1258"/>
      <c r="Q19410" s="1870"/>
    </row>
    <row r="19411" spans="12:17">
      <c r="L19411" s="1594" t="s">
        <v>531</v>
      </c>
      <c r="M19411" s="1579">
        <v>12</v>
      </c>
      <c r="N19411" s="1595">
        <f>N19410+1</f>
        <v>19400</v>
      </c>
      <c r="O19411" s="1258"/>
      <c r="Q19411" s="1870"/>
    </row>
    <row r="19412" spans="12:17">
      <c r="L19412" s="1594" t="s">
        <v>531</v>
      </c>
      <c r="M19412" s="1579">
        <v>13</v>
      </c>
      <c r="N19412" s="1595">
        <f>N19411+1</f>
        <v>19401</v>
      </c>
      <c r="O19412" s="1258"/>
      <c r="Q19412" s="1870"/>
    </row>
    <row r="19413" spans="12:17">
      <c r="L19413" s="1594" t="s">
        <v>531</v>
      </c>
      <c r="M19413" s="1579">
        <v>14</v>
      </c>
      <c r="N19413" s="1595">
        <f>N19412+1</f>
        <v>19402</v>
      </c>
      <c r="O19413" s="1258"/>
      <c r="Q19413" s="1870"/>
    </row>
    <row r="19414" spans="12:17">
      <c r="L19414" s="1594" t="s">
        <v>531</v>
      </c>
      <c r="M19414" s="1579">
        <v>15</v>
      </c>
      <c r="N19414" s="1595">
        <f>N19413+1</f>
        <v>19403</v>
      </c>
      <c r="O19414" s="1258"/>
      <c r="Q19414" s="1870"/>
    </row>
    <row r="19415" spans="12:17">
      <c r="L19415" s="1594" t="s">
        <v>531</v>
      </c>
      <c r="M19415" s="1579">
        <v>16</v>
      </c>
      <c r="N19415" s="1595">
        <f>N19414+1</f>
        <v>19404</v>
      </c>
      <c r="O19415" s="1258"/>
      <c r="Q19415" s="1870"/>
    </row>
    <row r="19416" spans="12:17">
      <c r="L19416" s="1594" t="s">
        <v>531</v>
      </c>
      <c r="M19416" s="1579">
        <v>17</v>
      </c>
      <c r="N19416" s="1595">
        <f>N19415+1</f>
        <v>19405</v>
      </c>
      <c r="O19416" s="1258"/>
      <c r="Q19416" s="1870"/>
    </row>
    <row r="19417" spans="12:17">
      <c r="L19417" s="1594" t="s">
        <v>531</v>
      </c>
      <c r="M19417" s="1579">
        <v>18</v>
      </c>
      <c r="N19417" s="1595">
        <f>N19416+1</f>
        <v>19406</v>
      </c>
      <c r="O19417" s="1258"/>
      <c r="Q19417" s="1870"/>
    </row>
    <row r="19418" spans="12:17">
      <c r="L19418" s="1594" t="s">
        <v>531</v>
      </c>
      <c r="M19418" s="1579">
        <v>19</v>
      </c>
      <c r="N19418" s="1595">
        <f>N19417+1</f>
        <v>19407</v>
      </c>
      <c r="O19418" s="1258"/>
      <c r="Q19418" s="1870"/>
    </row>
    <row r="19419" spans="12:17">
      <c r="L19419" s="1594" t="s">
        <v>531</v>
      </c>
      <c r="M19419" s="1579">
        <v>20</v>
      </c>
      <c r="N19419" s="1595">
        <f>N19418+1</f>
        <v>19408</v>
      </c>
      <c r="O19419" s="1258"/>
      <c r="Q19419" s="1870"/>
    </row>
    <row r="19420" spans="12:17">
      <c r="L19420" s="1594" t="s">
        <v>531</v>
      </c>
      <c r="M19420" s="1579">
        <v>21</v>
      </c>
      <c r="N19420" s="1595">
        <f>N19419+1</f>
        <v>19409</v>
      </c>
      <c r="O19420" s="1258"/>
      <c r="Q19420" s="1870"/>
    </row>
    <row r="19421" spans="12:17">
      <c r="L19421" s="1594" t="s">
        <v>531</v>
      </c>
      <c r="M19421" s="1579">
        <v>22</v>
      </c>
      <c r="N19421" s="1595">
        <f>N19420+1</f>
        <v>19410</v>
      </c>
      <c r="O19421" s="1258"/>
      <c r="Q19421" s="1870"/>
    </row>
    <row r="19422" spans="12:17">
      <c r="L19422" s="1594" t="s">
        <v>531</v>
      </c>
      <c r="M19422" s="1579">
        <v>23</v>
      </c>
      <c r="N19422" s="1595">
        <f>N19421+1</f>
        <v>19411</v>
      </c>
      <c r="O19422" s="1258"/>
      <c r="Q19422" s="1870"/>
    </row>
    <row r="19423" spans="12:17">
      <c r="L19423" s="1594" t="s">
        <v>531</v>
      </c>
      <c r="M19423" s="1579">
        <v>24</v>
      </c>
      <c r="N19423" s="1595">
        <f>N19422+1</f>
        <v>19412</v>
      </c>
      <c r="O19423" s="1258"/>
      <c r="Q19423" s="1870"/>
    </row>
    <row r="19424" spans="12:17">
      <c r="L19424" s="1594" t="s">
        <v>531</v>
      </c>
      <c r="M19424" s="1579">
        <v>25</v>
      </c>
      <c r="N19424" s="1595">
        <f>N19423+1</f>
        <v>19413</v>
      </c>
      <c r="O19424" s="1258"/>
      <c r="Q19424" s="1870"/>
    </row>
    <row r="19425" spans="12:17">
      <c r="L19425" s="1594" t="s">
        <v>531</v>
      </c>
      <c r="M19425" s="1579">
        <v>26</v>
      </c>
      <c r="N19425" s="1595">
        <f>N19424+1</f>
        <v>19414</v>
      </c>
      <c r="O19425" s="1258"/>
      <c r="Q19425" s="1870"/>
    </row>
    <row r="19426" spans="12:17">
      <c r="L19426" s="1594" t="s">
        <v>531</v>
      </c>
      <c r="M19426" s="1579">
        <v>27</v>
      </c>
      <c r="N19426" s="1595">
        <f>N19425+1</f>
        <v>19415</v>
      </c>
      <c r="O19426" s="1258"/>
      <c r="Q19426" s="1870"/>
    </row>
    <row r="19427" spans="12:17">
      <c r="L19427" s="1594" t="s">
        <v>531</v>
      </c>
      <c r="M19427" s="1579">
        <v>28</v>
      </c>
      <c r="N19427" s="1595">
        <f>N19426+1</f>
        <v>19416</v>
      </c>
      <c r="O19427" s="1258"/>
      <c r="Q19427" s="1870"/>
    </row>
    <row r="19428" spans="12:17">
      <c r="L19428" s="1594" t="s">
        <v>531</v>
      </c>
      <c r="M19428" s="1579">
        <v>29</v>
      </c>
      <c r="N19428" s="1595">
        <f>N19427+1</f>
        <v>19417</v>
      </c>
      <c r="O19428" s="1258"/>
      <c r="Q19428" s="1870"/>
    </row>
    <row r="19429" spans="12:17">
      <c r="L19429" s="1594" t="s">
        <v>531</v>
      </c>
      <c r="M19429" s="1579">
        <v>30</v>
      </c>
      <c r="N19429" s="1595">
        <f>N19428+1</f>
        <v>19418</v>
      </c>
      <c r="O19429" s="1258"/>
      <c r="Q19429" s="1870"/>
    </row>
    <row r="19430" spans="12:17">
      <c r="L19430" s="1594" t="s">
        <v>531</v>
      </c>
      <c r="M19430" s="1579">
        <v>31</v>
      </c>
      <c r="N19430" s="1595">
        <f>N19429+1</f>
        <v>19419</v>
      </c>
      <c r="O19430" s="1258"/>
      <c r="Q19430" s="1870"/>
    </row>
    <row r="19431" spans="12:17">
      <c r="L19431" s="1594" t="s">
        <v>531</v>
      </c>
      <c r="M19431" s="1579">
        <v>32</v>
      </c>
      <c r="N19431" s="1595">
        <f>N19430+1</f>
        <v>19420</v>
      </c>
      <c r="O19431" s="1258"/>
      <c r="Q19431" s="1870"/>
    </row>
    <row r="19432" spans="12:17">
      <c r="L19432" s="1594" t="s">
        <v>531</v>
      </c>
      <c r="M19432" s="1579">
        <v>33</v>
      </c>
      <c r="N19432" s="1595">
        <f>N19431+1</f>
        <v>19421</v>
      </c>
      <c r="O19432" s="1258"/>
      <c r="Q19432" s="1870"/>
    </row>
    <row r="19433" spans="12:17">
      <c r="L19433" s="1594" t="s">
        <v>531</v>
      </c>
      <c r="M19433" s="1579">
        <v>34</v>
      </c>
      <c r="N19433" s="1595">
        <f>N19432+1</f>
        <v>19422</v>
      </c>
      <c r="O19433" s="1258"/>
      <c r="Q19433" s="1870"/>
    </row>
    <row r="19434" spans="12:17">
      <c r="L19434" s="1594" t="s">
        <v>531</v>
      </c>
      <c r="M19434" s="1579">
        <v>35</v>
      </c>
      <c r="N19434" s="1595">
        <f>N19433+1</f>
        <v>19423</v>
      </c>
      <c r="O19434" s="1258"/>
      <c r="Q19434" s="1870"/>
    </row>
    <row r="19435" spans="12:17">
      <c r="L19435" s="1594" t="s">
        <v>531</v>
      </c>
      <c r="M19435" s="1579">
        <v>36</v>
      </c>
      <c r="N19435" s="1595">
        <f>N19434+1</f>
        <v>19424</v>
      </c>
      <c r="O19435" s="1258"/>
      <c r="Q19435" s="1870"/>
    </row>
    <row r="19436" spans="12:17">
      <c r="L19436" s="1594" t="s">
        <v>531</v>
      </c>
      <c r="M19436" s="1579">
        <v>37</v>
      </c>
      <c r="N19436" s="1595">
        <f>N19435+1</f>
        <v>19425</v>
      </c>
      <c r="O19436" s="1258"/>
      <c r="Q19436" s="1870"/>
    </row>
    <row r="19437" spans="12:17">
      <c r="L19437" s="1594" t="s">
        <v>531</v>
      </c>
      <c r="M19437" s="1579">
        <v>38</v>
      </c>
      <c r="N19437" s="1595">
        <f>N19436+1</f>
        <v>19426</v>
      </c>
      <c r="O19437" s="1258"/>
      <c r="Q19437" s="1870"/>
    </row>
    <row r="19438" spans="12:17">
      <c r="L19438" s="1594" t="s">
        <v>531</v>
      </c>
      <c r="M19438" s="1579">
        <v>39</v>
      </c>
      <c r="N19438" s="1595">
        <f>N19437+1</f>
        <v>19427</v>
      </c>
      <c r="O19438" s="1258"/>
      <c r="Q19438" s="1870"/>
    </row>
    <row r="19439" spans="12:17">
      <c r="L19439" s="1594" t="s">
        <v>531</v>
      </c>
      <c r="M19439" s="1579">
        <v>40</v>
      </c>
      <c r="N19439" s="1595">
        <f>N19438+1</f>
        <v>19428</v>
      </c>
      <c r="O19439" s="1258"/>
      <c r="Q19439" s="1870"/>
    </row>
    <row r="19440" spans="12:17">
      <c r="L19440" s="1594" t="s">
        <v>531</v>
      </c>
      <c r="M19440" s="1579">
        <v>41</v>
      </c>
      <c r="N19440" s="1595">
        <f>N19439+1</f>
        <v>19429</v>
      </c>
      <c r="O19440" s="1258"/>
      <c r="Q19440" s="1870"/>
    </row>
    <row r="19441" spans="12:17">
      <c r="L19441" s="1594" t="s">
        <v>531</v>
      </c>
      <c r="M19441" s="1579">
        <v>42</v>
      </c>
      <c r="N19441" s="1595">
        <f>N19440+1</f>
        <v>19430</v>
      </c>
      <c r="O19441" s="1258"/>
      <c r="Q19441" s="1870"/>
    </row>
    <row r="19442" spans="12:17">
      <c r="L19442" s="1594" t="s">
        <v>531</v>
      </c>
      <c r="M19442" s="1579">
        <v>43</v>
      </c>
      <c r="N19442" s="1595">
        <f>N19441+1</f>
        <v>19431</v>
      </c>
      <c r="O19442" s="1258"/>
      <c r="Q19442" s="1870"/>
    </row>
    <row r="19443" spans="12:17">
      <c r="L19443" s="1594" t="s">
        <v>531</v>
      </c>
      <c r="M19443" s="1579">
        <v>44</v>
      </c>
      <c r="N19443" s="1595">
        <f>N19442+1</f>
        <v>19432</v>
      </c>
      <c r="O19443" s="1258"/>
      <c r="Q19443" s="1870"/>
    </row>
    <row r="19444" spans="12:17">
      <c r="L19444" s="1594" t="s">
        <v>531</v>
      </c>
      <c r="M19444" s="1579">
        <v>45</v>
      </c>
      <c r="N19444" s="1595">
        <f>N19443+1</f>
        <v>19433</v>
      </c>
      <c r="O19444" s="1258"/>
      <c r="Q19444" s="1870"/>
    </row>
    <row r="19445" spans="12:17">
      <c r="L19445" s="1594" t="s">
        <v>531</v>
      </c>
      <c r="M19445" s="1579">
        <v>46</v>
      </c>
      <c r="N19445" s="1595">
        <f>N19444+1</f>
        <v>19434</v>
      </c>
      <c r="O19445" s="1258"/>
      <c r="Q19445" s="1870"/>
    </row>
    <row r="19446" spans="12:17">
      <c r="L19446" s="1594" t="s">
        <v>531</v>
      </c>
      <c r="M19446" s="1579">
        <v>47</v>
      </c>
      <c r="N19446" s="1595">
        <f>N19445+1</f>
        <v>19435</v>
      </c>
      <c r="O19446" s="1258"/>
      <c r="Q19446" s="1870"/>
    </row>
    <row r="19447" spans="12:17">
      <c r="L19447" s="1594" t="s">
        <v>531</v>
      </c>
      <c r="M19447" s="1579">
        <v>48</v>
      </c>
      <c r="N19447" s="1595">
        <f>N19446+1</f>
        <v>19436</v>
      </c>
      <c r="O19447" s="1258"/>
      <c r="Q19447" s="1870"/>
    </row>
    <row r="19448" spans="12:17">
      <c r="L19448" s="1594" t="s">
        <v>531</v>
      </c>
      <c r="M19448" s="1579">
        <v>49</v>
      </c>
      <c r="N19448" s="1595">
        <f>N19447+1</f>
        <v>19437</v>
      </c>
      <c r="O19448" s="1258"/>
      <c r="Q19448" s="1870"/>
    </row>
    <row r="19449" spans="12:17">
      <c r="L19449" s="1594" t="s">
        <v>531</v>
      </c>
      <c r="M19449" s="1579">
        <v>50</v>
      </c>
      <c r="N19449" s="1595">
        <f>N19448+1</f>
        <v>19438</v>
      </c>
      <c r="O19449" s="1258"/>
      <c r="Q19449" s="1870"/>
    </row>
    <row r="19450" spans="12:17">
      <c r="L19450" s="1594" t="s">
        <v>531</v>
      </c>
      <c r="M19450" s="1579">
        <v>51</v>
      </c>
      <c r="N19450" s="1595">
        <f>N19449+1</f>
        <v>19439</v>
      </c>
      <c r="O19450" s="1258"/>
      <c r="Q19450" s="1870"/>
    </row>
    <row r="19451" spans="12:17">
      <c r="L19451" s="1594" t="s">
        <v>531</v>
      </c>
      <c r="M19451" s="1579">
        <v>52</v>
      </c>
      <c r="N19451" s="1595">
        <f>N19450+1</f>
        <v>19440</v>
      </c>
      <c r="O19451" s="1258"/>
      <c r="Q19451" s="1870"/>
    </row>
    <row r="19452" spans="12:17">
      <c r="L19452" s="1594" t="s">
        <v>531</v>
      </c>
      <c r="M19452" s="1579">
        <v>53</v>
      </c>
      <c r="N19452" s="1595">
        <f>N19451+1</f>
        <v>19441</v>
      </c>
      <c r="O19452" s="1258"/>
      <c r="Q19452" s="1870"/>
    </row>
    <row r="19453" spans="12:17">
      <c r="L19453" s="1594" t="s">
        <v>531</v>
      </c>
      <c r="M19453" s="1579">
        <v>54</v>
      </c>
      <c r="N19453" s="1595">
        <f>N19452+1</f>
        <v>19442</v>
      </c>
      <c r="O19453" s="1258"/>
      <c r="Q19453" s="1870"/>
    </row>
    <row r="19454" spans="12:17">
      <c r="L19454" s="1594" t="s">
        <v>531</v>
      </c>
      <c r="M19454" s="1579">
        <v>55</v>
      </c>
      <c r="N19454" s="1595">
        <f>N19453+1</f>
        <v>19443</v>
      </c>
      <c r="O19454" s="1258"/>
      <c r="Q19454" s="1870"/>
    </row>
    <row r="19455" spans="12:17">
      <c r="L19455" s="1594" t="s">
        <v>531</v>
      </c>
      <c r="M19455" s="1579">
        <v>56</v>
      </c>
      <c r="N19455" s="1595">
        <f>N19454+1</f>
        <v>19444</v>
      </c>
      <c r="O19455" s="1258"/>
      <c r="Q19455" s="1870"/>
    </row>
    <row r="19456" spans="12:17">
      <c r="L19456" s="1594" t="s">
        <v>531</v>
      </c>
      <c r="M19456" s="1579">
        <v>57</v>
      </c>
      <c r="N19456" s="1595">
        <f>N19455+1</f>
        <v>19445</v>
      </c>
      <c r="O19456" s="1258"/>
      <c r="Q19456" s="1870"/>
    </row>
    <row r="19457" spans="12:17">
      <c r="L19457" s="1594" t="s">
        <v>531</v>
      </c>
      <c r="M19457" s="1579">
        <v>58</v>
      </c>
      <c r="N19457" s="1595">
        <f>N19456+1</f>
        <v>19446</v>
      </c>
      <c r="O19457" s="1258"/>
      <c r="Q19457" s="1870"/>
    </row>
    <row r="19458" spans="12:17">
      <c r="L19458" s="1594" t="s">
        <v>531</v>
      </c>
      <c r="M19458" s="1579">
        <v>59</v>
      </c>
      <c r="N19458" s="1595">
        <f>N19457+1</f>
        <v>19447</v>
      </c>
      <c r="O19458" s="1258"/>
      <c r="Q19458" s="1870"/>
    </row>
    <row r="19459" spans="12:17">
      <c r="L19459" s="1594" t="s">
        <v>531</v>
      </c>
      <c r="M19459" s="1579">
        <v>60</v>
      </c>
      <c r="N19459" s="1595">
        <f>N19458+1</f>
        <v>19448</v>
      </c>
      <c r="O19459" s="1258"/>
      <c r="Q19459" s="1870"/>
    </row>
    <row r="19460" spans="12:17">
      <c r="L19460" s="1594" t="s">
        <v>531</v>
      </c>
      <c r="M19460" s="1579">
        <v>61</v>
      </c>
      <c r="N19460" s="1595">
        <f>N19459+1</f>
        <v>19449</v>
      </c>
      <c r="O19460" s="1258"/>
      <c r="Q19460" s="1870"/>
    </row>
    <row r="19461" spans="12:17">
      <c r="L19461" s="1594" t="s">
        <v>531</v>
      </c>
      <c r="M19461" s="1579">
        <v>62</v>
      </c>
      <c r="N19461" s="1595">
        <f>N19460+1</f>
        <v>19450</v>
      </c>
      <c r="O19461" s="1258"/>
      <c r="Q19461" s="1870"/>
    </row>
    <row r="19462" spans="12:17">
      <c r="L19462" s="1594" t="s">
        <v>531</v>
      </c>
      <c r="M19462" s="1579">
        <v>63</v>
      </c>
      <c r="N19462" s="1595">
        <f>N19461+1</f>
        <v>19451</v>
      </c>
      <c r="O19462" s="1258"/>
      <c r="Q19462" s="1870"/>
    </row>
    <row r="19463" spans="12:17">
      <c r="L19463" s="1594" t="s">
        <v>531</v>
      </c>
      <c r="M19463" s="1579">
        <v>64</v>
      </c>
      <c r="N19463" s="1595">
        <f>N19462+1</f>
        <v>19452</v>
      </c>
      <c r="O19463" s="1258"/>
      <c r="Q19463" s="1870"/>
    </row>
    <row r="19464" spans="12:17">
      <c r="L19464" s="1594" t="s">
        <v>531</v>
      </c>
      <c r="M19464" s="1579">
        <v>65</v>
      </c>
      <c r="N19464" s="1595">
        <f>N19463+1</f>
        <v>19453</v>
      </c>
      <c r="O19464" s="1258"/>
      <c r="Q19464" s="1870"/>
    </row>
    <row r="19465" spans="12:17">
      <c r="L19465" s="1594" t="s">
        <v>531</v>
      </c>
      <c r="M19465" s="1579">
        <v>66</v>
      </c>
      <c r="N19465" s="1595">
        <f>N19464+1</f>
        <v>19454</v>
      </c>
      <c r="O19465" s="1258"/>
      <c r="Q19465" s="1870"/>
    </row>
    <row r="19466" spans="12:17">
      <c r="L19466" s="1594" t="s">
        <v>531</v>
      </c>
      <c r="M19466" s="1579">
        <v>67</v>
      </c>
      <c r="N19466" s="1595">
        <f>N19465+1</f>
        <v>19455</v>
      </c>
      <c r="O19466" s="1258"/>
      <c r="Q19466" s="1870"/>
    </row>
    <row r="19467" spans="12:17">
      <c r="L19467" s="1594" t="s">
        <v>531</v>
      </c>
      <c r="M19467" s="1579">
        <v>68</v>
      </c>
      <c r="N19467" s="1595">
        <f>N19466+1</f>
        <v>19456</v>
      </c>
      <c r="O19467" s="1258"/>
      <c r="Q19467" s="1870"/>
    </row>
    <row r="19468" spans="12:17">
      <c r="L19468" s="1594" t="s">
        <v>531</v>
      </c>
      <c r="M19468" s="1579">
        <v>69</v>
      </c>
      <c r="N19468" s="1595">
        <f>N19467+1</f>
        <v>19457</v>
      </c>
      <c r="O19468" s="1258"/>
      <c r="Q19468" s="1870"/>
    </row>
    <row r="19469" spans="12:17">
      <c r="L19469" s="1594" t="s">
        <v>531</v>
      </c>
      <c r="M19469" s="1579">
        <v>70</v>
      </c>
      <c r="N19469" s="1595">
        <f>N19468+1</f>
        <v>19458</v>
      </c>
      <c r="O19469" s="1258"/>
      <c r="Q19469" s="1870"/>
    </row>
    <row r="19470" spans="12:17">
      <c r="L19470" s="1594" t="s">
        <v>531</v>
      </c>
      <c r="M19470" s="1579">
        <v>71</v>
      </c>
      <c r="N19470" s="1595">
        <f>N19469+1</f>
        <v>19459</v>
      </c>
      <c r="O19470" s="1258"/>
      <c r="Q19470" s="1870"/>
    </row>
    <row r="19471" spans="12:17">
      <c r="L19471" s="1594" t="s">
        <v>531</v>
      </c>
      <c r="M19471" s="1579">
        <v>72</v>
      </c>
      <c r="N19471" s="1595">
        <f>N19470+1</f>
        <v>19460</v>
      </c>
      <c r="O19471" s="1258"/>
      <c r="Q19471" s="1870"/>
    </row>
    <row r="19472" spans="12:17">
      <c r="L19472" s="1594" t="s">
        <v>531</v>
      </c>
      <c r="M19472" s="1579">
        <v>73</v>
      </c>
      <c r="N19472" s="1595">
        <f>N19471+1</f>
        <v>19461</v>
      </c>
      <c r="O19472" s="1258"/>
      <c r="Q19472" s="1870"/>
    </row>
    <row r="19473" spans="12:17">
      <c r="L19473" s="1594" t="s">
        <v>531</v>
      </c>
      <c r="M19473" s="1579">
        <v>74</v>
      </c>
      <c r="N19473" s="1595">
        <f>N19472+1</f>
        <v>19462</v>
      </c>
      <c r="O19473" s="1258"/>
      <c r="Q19473" s="1870"/>
    </row>
    <row r="19474" spans="12:17">
      <c r="L19474" s="1594" t="s">
        <v>531</v>
      </c>
      <c r="M19474" s="1579">
        <v>75</v>
      </c>
      <c r="N19474" s="1595">
        <f>N19473+1</f>
        <v>19463</v>
      </c>
      <c r="O19474" s="1258"/>
      <c r="Q19474" s="1870"/>
    </row>
    <row r="19475" spans="12:17">
      <c r="L19475" s="1594" t="s">
        <v>531</v>
      </c>
      <c r="M19475" s="1579">
        <v>76</v>
      </c>
      <c r="N19475" s="1595">
        <f>N19474+1</f>
        <v>19464</v>
      </c>
      <c r="O19475" s="1258"/>
      <c r="Q19475" s="1870"/>
    </row>
    <row r="19476" spans="12:17">
      <c r="L19476" s="1594" t="s">
        <v>531</v>
      </c>
      <c r="M19476" s="1579">
        <v>77</v>
      </c>
      <c r="N19476" s="1595">
        <f>N19475+1</f>
        <v>19465</v>
      </c>
      <c r="O19476" s="1258"/>
      <c r="Q19476" s="1870"/>
    </row>
    <row r="19477" spans="12:17">
      <c r="L19477" s="1594" t="s">
        <v>531</v>
      </c>
      <c r="M19477" s="1579">
        <v>78</v>
      </c>
      <c r="N19477" s="1595">
        <f>N19476+1</f>
        <v>19466</v>
      </c>
      <c r="O19477" s="1258"/>
      <c r="Q19477" s="1870"/>
    </row>
    <row r="19478" spans="12:17">
      <c r="L19478" s="1594" t="s">
        <v>531</v>
      </c>
      <c r="M19478" s="1579">
        <v>79</v>
      </c>
      <c r="N19478" s="1595">
        <f>N19477+1</f>
        <v>19467</v>
      </c>
      <c r="O19478" s="1258"/>
      <c r="Q19478" s="1870"/>
    </row>
    <row r="19479" spans="12:17">
      <c r="L19479" s="1594" t="s">
        <v>531</v>
      </c>
      <c r="M19479" s="1579">
        <v>80</v>
      </c>
      <c r="N19479" s="1595">
        <f>N19478+1</f>
        <v>19468</v>
      </c>
      <c r="O19479" s="1258"/>
      <c r="Q19479" s="1870"/>
    </row>
    <row r="19480" spans="12:17">
      <c r="L19480" s="1594" t="s">
        <v>531</v>
      </c>
      <c r="M19480" s="1579">
        <v>81</v>
      </c>
      <c r="N19480" s="1595">
        <f>N19479+1</f>
        <v>19469</v>
      </c>
      <c r="O19480" s="1258"/>
      <c r="Q19480" s="1870"/>
    </row>
    <row r="19481" spans="12:17">
      <c r="L19481" s="1594" t="s">
        <v>531</v>
      </c>
      <c r="M19481" s="1579">
        <v>82</v>
      </c>
      <c r="N19481" s="1595">
        <f>N19480+1</f>
        <v>19470</v>
      </c>
      <c r="O19481" s="1258"/>
      <c r="Q19481" s="1870"/>
    </row>
    <row r="19482" spans="12:17">
      <c r="L19482" s="1594" t="s">
        <v>531</v>
      </c>
      <c r="M19482" s="1579">
        <v>83</v>
      </c>
      <c r="N19482" s="1595">
        <f>N19481+1</f>
        <v>19471</v>
      </c>
      <c r="O19482" s="1258"/>
      <c r="Q19482" s="1870"/>
    </row>
    <row r="19483" spans="12:17">
      <c r="L19483" s="1594" t="s">
        <v>531</v>
      </c>
      <c r="M19483" s="1579">
        <v>84</v>
      </c>
      <c r="N19483" s="1595">
        <f>N19482+1</f>
        <v>19472</v>
      </c>
      <c r="O19483" s="1258"/>
      <c r="Q19483" s="1870"/>
    </row>
    <row r="19484" spans="12:17">
      <c r="L19484" s="1594" t="s">
        <v>531</v>
      </c>
      <c r="M19484" s="1579">
        <v>85</v>
      </c>
      <c r="N19484" s="1595">
        <f>N19483+1</f>
        <v>19473</v>
      </c>
      <c r="O19484" s="1258"/>
      <c r="Q19484" s="1870"/>
    </row>
    <row r="19485" spans="12:17">
      <c r="L19485" s="1594" t="s">
        <v>531</v>
      </c>
      <c r="M19485" s="1579">
        <v>86</v>
      </c>
      <c r="N19485" s="1595">
        <f>N19484+1</f>
        <v>19474</v>
      </c>
      <c r="O19485" s="1258"/>
      <c r="Q19485" s="1870"/>
    </row>
    <row r="19486" spans="12:17">
      <c r="L19486" s="1594" t="s">
        <v>531</v>
      </c>
      <c r="M19486" s="1579">
        <v>87</v>
      </c>
      <c r="N19486" s="1595">
        <f>N19485+1</f>
        <v>19475</v>
      </c>
      <c r="O19486" s="1258"/>
      <c r="Q19486" s="1870"/>
    </row>
    <row r="19487" spans="12:17">
      <c r="L19487" s="1594" t="s">
        <v>531</v>
      </c>
      <c r="M19487" s="1579">
        <v>88</v>
      </c>
      <c r="N19487" s="1595">
        <f>N19486+1</f>
        <v>19476</v>
      </c>
      <c r="O19487" s="1258"/>
      <c r="Q19487" s="1870"/>
    </row>
    <row r="19488" spans="12:17">
      <c r="L19488" s="1594" t="s">
        <v>531</v>
      </c>
      <c r="M19488" s="1579">
        <v>89</v>
      </c>
      <c r="N19488" s="1595">
        <f>N19487+1</f>
        <v>19477</v>
      </c>
      <c r="O19488" s="1258"/>
      <c r="Q19488" s="1870"/>
    </row>
    <row r="19489" spans="12:17">
      <c r="L19489" s="1594" t="s">
        <v>531</v>
      </c>
      <c r="M19489" s="1579">
        <v>90</v>
      </c>
      <c r="N19489" s="1595">
        <f>N19488+1</f>
        <v>19478</v>
      </c>
      <c r="O19489" s="1258"/>
      <c r="Q19489" s="1870"/>
    </row>
    <row r="19490" spans="12:17">
      <c r="L19490" s="1594" t="s">
        <v>531</v>
      </c>
      <c r="M19490" s="1579">
        <v>91</v>
      </c>
      <c r="N19490" s="1595">
        <f>N19489+1</f>
        <v>19479</v>
      </c>
      <c r="O19490" s="1258"/>
      <c r="Q19490" s="1870"/>
    </row>
    <row r="19491" spans="12:17">
      <c r="L19491" s="1594" t="s">
        <v>531</v>
      </c>
      <c r="M19491" s="1579">
        <v>92</v>
      </c>
      <c r="N19491" s="1595">
        <f>N19490+1</f>
        <v>19480</v>
      </c>
      <c r="O19491" s="1258"/>
      <c r="Q19491" s="1870"/>
    </row>
    <row r="19492" spans="12:17">
      <c r="L19492" s="1594" t="s">
        <v>531</v>
      </c>
      <c r="M19492" s="1579">
        <v>93</v>
      </c>
      <c r="N19492" s="1595">
        <f>N19491+1</f>
        <v>19481</v>
      </c>
      <c r="O19492" s="1258"/>
      <c r="Q19492" s="1870"/>
    </row>
    <row r="19493" spans="12:17">
      <c r="L19493" s="1594" t="s">
        <v>531</v>
      </c>
      <c r="M19493" s="1579">
        <v>94</v>
      </c>
      <c r="N19493" s="1595">
        <f>N19492+1</f>
        <v>19482</v>
      </c>
      <c r="O19493" s="1258"/>
      <c r="Q19493" s="1870"/>
    </row>
    <row r="19494" spans="12:17">
      <c r="L19494" s="1594" t="s">
        <v>531</v>
      </c>
      <c r="M19494" s="1579">
        <v>95</v>
      </c>
      <c r="N19494" s="1595">
        <f>N19493+1</f>
        <v>19483</v>
      </c>
      <c r="O19494" s="1258"/>
      <c r="Q19494" s="1870"/>
    </row>
    <row r="19495" spans="12:17">
      <c r="L19495" s="1594" t="s">
        <v>531</v>
      </c>
      <c r="M19495" s="1579">
        <v>96</v>
      </c>
      <c r="N19495" s="1595">
        <f>N19494+1</f>
        <v>19484</v>
      </c>
      <c r="O19495" s="1258"/>
      <c r="Q19495" s="1870"/>
    </row>
    <row r="19496" spans="12:17">
      <c r="L19496" s="1594" t="s">
        <v>532</v>
      </c>
      <c r="M19496" s="1579">
        <v>1</v>
      </c>
      <c r="N19496" s="1595">
        <f>N19495+1</f>
        <v>19485</v>
      </c>
      <c r="O19496" s="1258"/>
      <c r="Q19496" s="1870"/>
    </row>
    <row r="19497" spans="12:17">
      <c r="L19497" s="1594" t="s">
        <v>532</v>
      </c>
      <c r="M19497" s="1579">
        <v>2</v>
      </c>
      <c r="N19497" s="1595">
        <f>N19496+1</f>
        <v>19486</v>
      </c>
      <c r="O19497" s="1258"/>
      <c r="Q19497" s="1870"/>
    </row>
    <row r="19498" spans="12:17">
      <c r="L19498" s="1594" t="s">
        <v>532</v>
      </c>
      <c r="M19498" s="1579">
        <v>3</v>
      </c>
      <c r="N19498" s="1595">
        <f>N19497+1</f>
        <v>19487</v>
      </c>
      <c r="O19498" s="1258"/>
      <c r="Q19498" s="1870"/>
    </row>
    <row r="19499" spans="12:17">
      <c r="L19499" s="1594" t="s">
        <v>532</v>
      </c>
      <c r="M19499" s="1579">
        <v>4</v>
      </c>
      <c r="N19499" s="1595">
        <f>N19498+1</f>
        <v>19488</v>
      </c>
      <c r="O19499" s="1258"/>
      <c r="Q19499" s="1870"/>
    </row>
    <row r="19500" spans="12:17">
      <c r="L19500" s="1594" t="s">
        <v>532</v>
      </c>
      <c r="M19500" s="1579">
        <v>5</v>
      </c>
      <c r="N19500" s="1595">
        <f>N19499+1</f>
        <v>19489</v>
      </c>
      <c r="O19500" s="1258"/>
      <c r="Q19500" s="1870"/>
    </row>
    <row r="19501" spans="12:17">
      <c r="L19501" s="1594" t="s">
        <v>532</v>
      </c>
      <c r="M19501" s="1579">
        <v>6</v>
      </c>
      <c r="N19501" s="1595">
        <f>N19500+1</f>
        <v>19490</v>
      </c>
      <c r="O19501" s="1258"/>
      <c r="Q19501" s="1870"/>
    </row>
    <row r="19502" spans="12:17">
      <c r="L19502" s="1594" t="s">
        <v>532</v>
      </c>
      <c r="M19502" s="1579">
        <v>7</v>
      </c>
      <c r="N19502" s="1595">
        <f>N19501+1</f>
        <v>19491</v>
      </c>
      <c r="O19502" s="1258"/>
      <c r="Q19502" s="1870"/>
    </row>
    <row r="19503" spans="12:17">
      <c r="L19503" s="1594" t="s">
        <v>532</v>
      </c>
      <c r="M19503" s="1579">
        <v>8</v>
      </c>
      <c r="N19503" s="1595">
        <f>N19502+1</f>
        <v>19492</v>
      </c>
      <c r="O19503" s="1258"/>
      <c r="Q19503" s="1870"/>
    </row>
    <row r="19504" spans="12:17">
      <c r="L19504" s="1594" t="s">
        <v>532</v>
      </c>
      <c r="M19504" s="1579">
        <v>9</v>
      </c>
      <c r="N19504" s="1595">
        <f>N19503+1</f>
        <v>19493</v>
      </c>
      <c r="O19504" s="1258"/>
      <c r="Q19504" s="1870"/>
    </row>
    <row r="19505" spans="12:17">
      <c r="L19505" s="1594" t="s">
        <v>532</v>
      </c>
      <c r="M19505" s="1579">
        <v>10</v>
      </c>
      <c r="N19505" s="1595">
        <f>N19504+1</f>
        <v>19494</v>
      </c>
      <c r="O19505" s="1258"/>
      <c r="Q19505" s="1870"/>
    </row>
    <row r="19506" spans="12:17">
      <c r="L19506" s="1594" t="s">
        <v>532</v>
      </c>
      <c r="M19506" s="1579">
        <v>11</v>
      </c>
      <c r="N19506" s="1595">
        <f>N19505+1</f>
        <v>19495</v>
      </c>
      <c r="O19506" s="1258"/>
      <c r="Q19506" s="1870"/>
    </row>
    <row r="19507" spans="12:17">
      <c r="L19507" s="1594" t="s">
        <v>532</v>
      </c>
      <c r="M19507" s="1579">
        <v>12</v>
      </c>
      <c r="N19507" s="1595">
        <f>N19506+1</f>
        <v>19496</v>
      </c>
      <c r="O19507" s="1258"/>
      <c r="Q19507" s="1870"/>
    </row>
    <row r="19508" spans="12:17">
      <c r="L19508" s="1594" t="s">
        <v>532</v>
      </c>
      <c r="M19508" s="1579">
        <v>13</v>
      </c>
      <c r="N19508" s="1595">
        <f>N19507+1</f>
        <v>19497</v>
      </c>
      <c r="O19508" s="1258"/>
      <c r="Q19508" s="1870"/>
    </row>
    <row r="19509" spans="12:17">
      <c r="L19509" s="1594" t="s">
        <v>532</v>
      </c>
      <c r="M19509" s="1579">
        <v>14</v>
      </c>
      <c r="N19509" s="1595">
        <f>N19508+1</f>
        <v>19498</v>
      </c>
      <c r="O19509" s="1258"/>
      <c r="Q19509" s="1870"/>
    </row>
    <row r="19510" spans="12:17">
      <c r="L19510" s="1594" t="s">
        <v>532</v>
      </c>
      <c r="M19510" s="1579">
        <v>15</v>
      </c>
      <c r="N19510" s="1595">
        <f>N19509+1</f>
        <v>19499</v>
      </c>
      <c r="O19510" s="1258"/>
      <c r="Q19510" s="1870"/>
    </row>
    <row r="19511" spans="12:17">
      <c r="L19511" s="1594" t="s">
        <v>532</v>
      </c>
      <c r="M19511" s="1579">
        <v>16</v>
      </c>
      <c r="N19511" s="1595">
        <f>N19510+1</f>
        <v>19500</v>
      </c>
      <c r="O19511" s="1258"/>
      <c r="Q19511" s="1870"/>
    </row>
    <row r="19512" spans="12:17">
      <c r="L19512" s="1594" t="s">
        <v>532</v>
      </c>
      <c r="M19512" s="1579">
        <v>17</v>
      </c>
      <c r="N19512" s="1595">
        <f>N19511+1</f>
        <v>19501</v>
      </c>
      <c r="O19512" s="1258"/>
      <c r="Q19512" s="1870"/>
    </row>
    <row r="19513" spans="12:17">
      <c r="L19513" s="1594" t="s">
        <v>532</v>
      </c>
      <c r="M19513" s="1579">
        <v>18</v>
      </c>
      <c r="N19513" s="1595">
        <f>N19512+1</f>
        <v>19502</v>
      </c>
      <c r="O19513" s="1258"/>
      <c r="Q19513" s="1870"/>
    </row>
    <row r="19514" spans="12:17">
      <c r="L19514" s="1594" t="s">
        <v>532</v>
      </c>
      <c r="M19514" s="1579">
        <v>19</v>
      </c>
      <c r="N19514" s="1595">
        <f>N19513+1</f>
        <v>19503</v>
      </c>
      <c r="O19514" s="1258"/>
      <c r="Q19514" s="1870"/>
    </row>
    <row r="19515" spans="12:17">
      <c r="L19515" s="1594" t="s">
        <v>532</v>
      </c>
      <c r="M19515" s="1579">
        <v>20</v>
      </c>
      <c r="N19515" s="1595">
        <f>N19514+1</f>
        <v>19504</v>
      </c>
      <c r="O19515" s="1258"/>
      <c r="Q19515" s="1870"/>
    </row>
    <row r="19516" spans="12:17">
      <c r="L19516" s="1594" t="s">
        <v>532</v>
      </c>
      <c r="M19516" s="1579">
        <v>21</v>
      </c>
      <c r="N19516" s="1595">
        <f>N19515+1</f>
        <v>19505</v>
      </c>
      <c r="O19516" s="1258"/>
      <c r="Q19516" s="1870"/>
    </row>
    <row r="19517" spans="12:17">
      <c r="L19517" s="1594" t="s">
        <v>532</v>
      </c>
      <c r="M19517" s="1579">
        <v>22</v>
      </c>
      <c r="N19517" s="1595">
        <f>N19516+1</f>
        <v>19506</v>
      </c>
      <c r="O19517" s="1258"/>
      <c r="Q19517" s="1870"/>
    </row>
    <row r="19518" spans="12:17">
      <c r="L19518" s="1594" t="s">
        <v>532</v>
      </c>
      <c r="M19518" s="1579">
        <v>23</v>
      </c>
      <c r="N19518" s="1595">
        <f>N19517+1</f>
        <v>19507</v>
      </c>
      <c r="O19518" s="1258"/>
      <c r="Q19518" s="1870"/>
    </row>
    <row r="19519" spans="12:17">
      <c r="L19519" s="1594" t="s">
        <v>532</v>
      </c>
      <c r="M19519" s="1579">
        <v>24</v>
      </c>
      <c r="N19519" s="1595">
        <f>N19518+1</f>
        <v>19508</v>
      </c>
      <c r="O19519" s="1258"/>
      <c r="Q19519" s="1870"/>
    </row>
    <row r="19520" spans="12:17">
      <c r="L19520" s="1594" t="s">
        <v>532</v>
      </c>
      <c r="M19520" s="1579">
        <v>25</v>
      </c>
      <c r="N19520" s="1595">
        <f>N19519+1</f>
        <v>19509</v>
      </c>
      <c r="O19520" s="1258"/>
      <c r="Q19520" s="1870"/>
    </row>
    <row r="19521" spans="12:17">
      <c r="L19521" s="1594" t="s">
        <v>532</v>
      </c>
      <c r="M19521" s="1579">
        <v>26</v>
      </c>
      <c r="N19521" s="1595">
        <f>N19520+1</f>
        <v>19510</v>
      </c>
      <c r="O19521" s="1258"/>
      <c r="Q19521" s="1870"/>
    </row>
    <row r="19522" spans="12:17">
      <c r="L19522" s="1594" t="s">
        <v>532</v>
      </c>
      <c r="M19522" s="1579">
        <v>27</v>
      </c>
      <c r="N19522" s="1595">
        <f>N19521+1</f>
        <v>19511</v>
      </c>
      <c r="O19522" s="1258"/>
      <c r="Q19522" s="1870"/>
    </row>
    <row r="19523" spans="12:17">
      <c r="L19523" s="1594" t="s">
        <v>532</v>
      </c>
      <c r="M19523" s="1579">
        <v>28</v>
      </c>
      <c r="N19523" s="1595">
        <f>N19522+1</f>
        <v>19512</v>
      </c>
      <c r="O19523" s="1258"/>
      <c r="Q19523" s="1870"/>
    </row>
    <row r="19524" spans="12:17">
      <c r="L19524" s="1594" t="s">
        <v>532</v>
      </c>
      <c r="M19524" s="1579">
        <v>29</v>
      </c>
      <c r="N19524" s="1595">
        <f>N19523+1</f>
        <v>19513</v>
      </c>
      <c r="O19524" s="1258"/>
      <c r="Q19524" s="1870"/>
    </row>
    <row r="19525" spans="12:17">
      <c r="L19525" s="1594" t="s">
        <v>532</v>
      </c>
      <c r="M19525" s="1579">
        <v>30</v>
      </c>
      <c r="N19525" s="1595">
        <f>N19524+1</f>
        <v>19514</v>
      </c>
      <c r="O19525" s="1258"/>
      <c r="Q19525" s="1870"/>
    </row>
    <row r="19526" spans="12:17">
      <c r="L19526" s="1594" t="s">
        <v>532</v>
      </c>
      <c r="M19526" s="1579">
        <v>31</v>
      </c>
      <c r="N19526" s="1595">
        <f>N19525+1</f>
        <v>19515</v>
      </c>
      <c r="O19526" s="1258"/>
      <c r="Q19526" s="1870"/>
    </row>
    <row r="19527" spans="12:17">
      <c r="L19527" s="1594" t="s">
        <v>532</v>
      </c>
      <c r="M19527" s="1579">
        <v>32</v>
      </c>
      <c r="N19527" s="1595">
        <f>N19526+1</f>
        <v>19516</v>
      </c>
      <c r="O19527" s="1258"/>
      <c r="Q19527" s="1870"/>
    </row>
    <row r="19528" spans="12:17">
      <c r="L19528" s="1594" t="s">
        <v>532</v>
      </c>
      <c r="M19528" s="1579">
        <v>33</v>
      </c>
      <c r="N19528" s="1595">
        <f>N19527+1</f>
        <v>19517</v>
      </c>
      <c r="O19528" s="1258"/>
      <c r="Q19528" s="1870"/>
    </row>
    <row r="19529" spans="12:17">
      <c r="L19529" s="1594" t="s">
        <v>532</v>
      </c>
      <c r="M19529" s="1579">
        <v>34</v>
      </c>
      <c r="N19529" s="1595">
        <f>N19528+1</f>
        <v>19518</v>
      </c>
      <c r="O19529" s="1258"/>
      <c r="Q19529" s="1870"/>
    </row>
    <row r="19530" spans="12:17">
      <c r="L19530" s="1594" t="s">
        <v>532</v>
      </c>
      <c r="M19530" s="1579">
        <v>35</v>
      </c>
      <c r="N19530" s="1595">
        <f>N19529+1</f>
        <v>19519</v>
      </c>
      <c r="O19530" s="1258"/>
      <c r="Q19530" s="1870"/>
    </row>
    <row r="19531" spans="12:17">
      <c r="L19531" s="1594" t="s">
        <v>532</v>
      </c>
      <c r="M19531" s="1579">
        <v>36</v>
      </c>
      <c r="N19531" s="1595">
        <f>N19530+1</f>
        <v>19520</v>
      </c>
      <c r="O19531" s="1258"/>
      <c r="Q19531" s="1870"/>
    </row>
    <row r="19532" spans="12:17">
      <c r="L19532" s="1594" t="s">
        <v>532</v>
      </c>
      <c r="M19532" s="1579">
        <v>37</v>
      </c>
      <c r="N19532" s="1595">
        <f>N19531+1</f>
        <v>19521</v>
      </c>
      <c r="O19532" s="1258"/>
      <c r="Q19532" s="1870"/>
    </row>
    <row r="19533" spans="12:17">
      <c r="L19533" s="1594" t="s">
        <v>532</v>
      </c>
      <c r="M19533" s="1579">
        <v>38</v>
      </c>
      <c r="N19533" s="1595">
        <f>N19532+1</f>
        <v>19522</v>
      </c>
      <c r="O19533" s="1258"/>
      <c r="Q19533" s="1870"/>
    </row>
    <row r="19534" spans="12:17">
      <c r="L19534" s="1594" t="s">
        <v>532</v>
      </c>
      <c r="M19534" s="1579">
        <v>39</v>
      </c>
      <c r="N19534" s="1595">
        <f>N19533+1</f>
        <v>19523</v>
      </c>
      <c r="O19534" s="1258"/>
      <c r="Q19534" s="1870"/>
    </row>
    <row r="19535" spans="12:17">
      <c r="L19535" s="1594" t="s">
        <v>532</v>
      </c>
      <c r="M19535" s="1579">
        <v>40</v>
      </c>
      <c r="N19535" s="1595">
        <f>N19534+1</f>
        <v>19524</v>
      </c>
      <c r="O19535" s="1258"/>
      <c r="Q19535" s="1870"/>
    </row>
    <row r="19536" spans="12:17">
      <c r="L19536" s="1594" t="s">
        <v>532</v>
      </c>
      <c r="M19536" s="1579">
        <v>41</v>
      </c>
      <c r="N19536" s="1595">
        <f>N19535+1</f>
        <v>19525</v>
      </c>
      <c r="O19536" s="1258"/>
      <c r="Q19536" s="1870"/>
    </row>
    <row r="19537" spans="12:17">
      <c r="L19537" s="1594" t="s">
        <v>532</v>
      </c>
      <c r="M19537" s="1579">
        <v>42</v>
      </c>
      <c r="N19537" s="1595">
        <f>N19536+1</f>
        <v>19526</v>
      </c>
      <c r="O19537" s="1258"/>
      <c r="Q19537" s="1870"/>
    </row>
    <row r="19538" spans="12:17">
      <c r="L19538" s="1594" t="s">
        <v>532</v>
      </c>
      <c r="M19538" s="1579">
        <v>43</v>
      </c>
      <c r="N19538" s="1595">
        <f>N19537+1</f>
        <v>19527</v>
      </c>
      <c r="O19538" s="1258"/>
      <c r="Q19538" s="1870"/>
    </row>
    <row r="19539" spans="12:17">
      <c r="L19539" s="1594" t="s">
        <v>532</v>
      </c>
      <c r="M19539" s="1579">
        <v>44</v>
      </c>
      <c r="N19539" s="1595">
        <f>N19538+1</f>
        <v>19528</v>
      </c>
      <c r="O19539" s="1258"/>
      <c r="Q19539" s="1870"/>
    </row>
    <row r="19540" spans="12:17">
      <c r="L19540" s="1594" t="s">
        <v>532</v>
      </c>
      <c r="M19540" s="1579">
        <v>45</v>
      </c>
      <c r="N19540" s="1595">
        <f>N19539+1</f>
        <v>19529</v>
      </c>
      <c r="O19540" s="1258"/>
      <c r="Q19540" s="1870"/>
    </row>
    <row r="19541" spans="12:17">
      <c r="L19541" s="1594" t="s">
        <v>532</v>
      </c>
      <c r="M19541" s="1579">
        <v>46</v>
      </c>
      <c r="N19541" s="1595">
        <f>N19540+1</f>
        <v>19530</v>
      </c>
      <c r="O19541" s="1258"/>
      <c r="Q19541" s="1870"/>
    </row>
    <row r="19542" spans="12:17">
      <c r="L19542" s="1594" t="s">
        <v>532</v>
      </c>
      <c r="M19542" s="1579">
        <v>47</v>
      </c>
      <c r="N19542" s="1595">
        <f>N19541+1</f>
        <v>19531</v>
      </c>
      <c r="O19542" s="1258"/>
      <c r="Q19542" s="1870"/>
    </row>
    <row r="19543" spans="12:17">
      <c r="L19543" s="1594" t="s">
        <v>532</v>
      </c>
      <c r="M19543" s="1579">
        <v>48</v>
      </c>
      <c r="N19543" s="1595">
        <f>N19542+1</f>
        <v>19532</v>
      </c>
      <c r="O19543" s="1258"/>
      <c r="Q19543" s="1870"/>
    </row>
    <row r="19544" spans="12:17">
      <c r="L19544" s="1594" t="s">
        <v>532</v>
      </c>
      <c r="M19544" s="1579">
        <v>49</v>
      </c>
      <c r="N19544" s="1595">
        <f>N19543+1</f>
        <v>19533</v>
      </c>
      <c r="O19544" s="1258"/>
      <c r="Q19544" s="1870"/>
    </row>
    <row r="19545" spans="12:17">
      <c r="L19545" s="1594" t="s">
        <v>532</v>
      </c>
      <c r="M19545" s="1579">
        <v>50</v>
      </c>
      <c r="N19545" s="1595">
        <f>N19544+1</f>
        <v>19534</v>
      </c>
      <c r="O19545" s="1258"/>
      <c r="Q19545" s="1870"/>
    </row>
    <row r="19546" spans="12:17">
      <c r="L19546" s="1594" t="s">
        <v>532</v>
      </c>
      <c r="M19546" s="1579">
        <v>51</v>
      </c>
      <c r="N19546" s="1595">
        <f>N19545+1</f>
        <v>19535</v>
      </c>
      <c r="O19546" s="1258"/>
      <c r="Q19546" s="1870"/>
    </row>
    <row r="19547" spans="12:17">
      <c r="L19547" s="1594" t="s">
        <v>532</v>
      </c>
      <c r="M19547" s="1579">
        <v>52</v>
      </c>
      <c r="N19547" s="1595">
        <f>N19546+1</f>
        <v>19536</v>
      </c>
      <c r="O19547" s="1258"/>
      <c r="Q19547" s="1870"/>
    </row>
    <row r="19548" spans="12:17">
      <c r="L19548" s="1594" t="s">
        <v>532</v>
      </c>
      <c r="M19548" s="1579">
        <v>53</v>
      </c>
      <c r="N19548" s="1595">
        <f>N19547+1</f>
        <v>19537</v>
      </c>
      <c r="O19548" s="1258"/>
      <c r="Q19548" s="1870"/>
    </row>
    <row r="19549" spans="12:17">
      <c r="L19549" s="1594" t="s">
        <v>532</v>
      </c>
      <c r="M19549" s="1579">
        <v>54</v>
      </c>
      <c r="N19549" s="1595">
        <f>N19548+1</f>
        <v>19538</v>
      </c>
      <c r="O19549" s="1258"/>
      <c r="Q19549" s="1870"/>
    </row>
    <row r="19550" spans="12:17">
      <c r="L19550" s="1594" t="s">
        <v>532</v>
      </c>
      <c r="M19550" s="1579">
        <v>55</v>
      </c>
      <c r="N19550" s="1595">
        <f>N19549+1</f>
        <v>19539</v>
      </c>
      <c r="O19550" s="1258"/>
      <c r="Q19550" s="1870"/>
    </row>
    <row r="19551" spans="12:17">
      <c r="L19551" s="1594" t="s">
        <v>532</v>
      </c>
      <c r="M19551" s="1579">
        <v>56</v>
      </c>
      <c r="N19551" s="1595">
        <f>N19550+1</f>
        <v>19540</v>
      </c>
      <c r="O19551" s="1258"/>
      <c r="Q19551" s="1870"/>
    </row>
    <row r="19552" spans="12:17">
      <c r="L19552" s="1594" t="s">
        <v>532</v>
      </c>
      <c r="M19552" s="1579">
        <v>57</v>
      </c>
      <c r="N19552" s="1595">
        <f>N19551+1</f>
        <v>19541</v>
      </c>
      <c r="O19552" s="1258"/>
      <c r="Q19552" s="1870"/>
    </row>
    <row r="19553" spans="12:17">
      <c r="L19553" s="1594" t="s">
        <v>532</v>
      </c>
      <c r="M19553" s="1579">
        <v>58</v>
      </c>
      <c r="N19553" s="1595">
        <f>N19552+1</f>
        <v>19542</v>
      </c>
      <c r="O19553" s="1258"/>
      <c r="Q19553" s="1870"/>
    </row>
    <row r="19554" spans="12:17">
      <c r="L19554" s="1594" t="s">
        <v>532</v>
      </c>
      <c r="M19554" s="1579">
        <v>59</v>
      </c>
      <c r="N19554" s="1595">
        <f>N19553+1</f>
        <v>19543</v>
      </c>
      <c r="O19554" s="1258"/>
      <c r="Q19554" s="1870"/>
    </row>
    <row r="19555" spans="12:17">
      <c r="L19555" s="1594" t="s">
        <v>532</v>
      </c>
      <c r="M19555" s="1579">
        <v>60</v>
      </c>
      <c r="N19555" s="1595">
        <f>N19554+1</f>
        <v>19544</v>
      </c>
      <c r="O19555" s="1258"/>
      <c r="Q19555" s="1870"/>
    </row>
    <row r="19556" spans="12:17">
      <c r="L19556" s="1594" t="s">
        <v>532</v>
      </c>
      <c r="M19556" s="1579">
        <v>61</v>
      </c>
      <c r="N19556" s="1595">
        <f>N19555+1</f>
        <v>19545</v>
      </c>
      <c r="O19556" s="1258"/>
      <c r="Q19556" s="1870"/>
    </row>
    <row r="19557" spans="12:17">
      <c r="L19557" s="1594" t="s">
        <v>532</v>
      </c>
      <c r="M19557" s="1579">
        <v>62</v>
      </c>
      <c r="N19557" s="1595">
        <f>N19556+1</f>
        <v>19546</v>
      </c>
      <c r="O19557" s="1258"/>
      <c r="Q19557" s="1870"/>
    </row>
    <row r="19558" spans="12:17">
      <c r="L19558" s="1594" t="s">
        <v>532</v>
      </c>
      <c r="M19558" s="1579">
        <v>63</v>
      </c>
      <c r="N19558" s="1595">
        <f>N19557+1</f>
        <v>19547</v>
      </c>
      <c r="O19558" s="1258"/>
      <c r="Q19558" s="1870"/>
    </row>
    <row r="19559" spans="12:17">
      <c r="L19559" s="1594" t="s">
        <v>532</v>
      </c>
      <c r="M19559" s="1579">
        <v>64</v>
      </c>
      <c r="N19559" s="1595">
        <f>N19558+1</f>
        <v>19548</v>
      </c>
      <c r="O19559" s="1258"/>
      <c r="Q19559" s="1870"/>
    </row>
    <row r="19560" spans="12:17">
      <c r="L19560" s="1594" t="s">
        <v>532</v>
      </c>
      <c r="M19560" s="1579">
        <v>65</v>
      </c>
      <c r="N19560" s="1595">
        <f>N19559+1</f>
        <v>19549</v>
      </c>
      <c r="O19560" s="1258"/>
      <c r="Q19560" s="1870"/>
    </row>
    <row r="19561" spans="12:17">
      <c r="L19561" s="1594" t="s">
        <v>532</v>
      </c>
      <c r="M19561" s="1579">
        <v>66</v>
      </c>
      <c r="N19561" s="1595">
        <f>N19560+1</f>
        <v>19550</v>
      </c>
      <c r="O19561" s="1258"/>
      <c r="Q19561" s="1870"/>
    </row>
    <row r="19562" spans="12:17">
      <c r="L19562" s="1594" t="s">
        <v>532</v>
      </c>
      <c r="M19562" s="1579">
        <v>67</v>
      </c>
      <c r="N19562" s="1595">
        <f>N19561+1</f>
        <v>19551</v>
      </c>
      <c r="O19562" s="1258"/>
      <c r="Q19562" s="1870"/>
    </row>
    <row r="19563" spans="12:17">
      <c r="L19563" s="1594" t="s">
        <v>532</v>
      </c>
      <c r="M19563" s="1579">
        <v>68</v>
      </c>
      <c r="N19563" s="1595">
        <f>N19562+1</f>
        <v>19552</v>
      </c>
      <c r="O19563" s="1258"/>
      <c r="Q19563" s="1870"/>
    </row>
    <row r="19564" spans="12:17">
      <c r="L19564" s="1594" t="s">
        <v>532</v>
      </c>
      <c r="M19564" s="1579">
        <v>69</v>
      </c>
      <c r="N19564" s="1595">
        <f>N19563+1</f>
        <v>19553</v>
      </c>
      <c r="O19564" s="1258"/>
      <c r="Q19564" s="1870"/>
    </row>
    <row r="19565" spans="12:17">
      <c r="L19565" s="1594" t="s">
        <v>532</v>
      </c>
      <c r="M19565" s="1579">
        <v>70</v>
      </c>
      <c r="N19565" s="1595">
        <f>N19564+1</f>
        <v>19554</v>
      </c>
      <c r="O19565" s="1258"/>
      <c r="Q19565" s="1870"/>
    </row>
    <row r="19566" spans="12:17">
      <c r="L19566" s="1594" t="s">
        <v>532</v>
      </c>
      <c r="M19566" s="1579">
        <v>71</v>
      </c>
      <c r="N19566" s="1595">
        <f>N19565+1</f>
        <v>19555</v>
      </c>
      <c r="O19566" s="1258"/>
      <c r="Q19566" s="1870"/>
    </row>
    <row r="19567" spans="12:17">
      <c r="L19567" s="1594" t="s">
        <v>532</v>
      </c>
      <c r="M19567" s="1579">
        <v>72</v>
      </c>
      <c r="N19567" s="1595">
        <f>N19566+1</f>
        <v>19556</v>
      </c>
      <c r="O19567" s="1258"/>
      <c r="Q19567" s="1870"/>
    </row>
    <row r="19568" spans="12:17">
      <c r="L19568" s="1594" t="s">
        <v>532</v>
      </c>
      <c r="M19568" s="1579">
        <v>73</v>
      </c>
      <c r="N19568" s="1595">
        <f>N19567+1</f>
        <v>19557</v>
      </c>
      <c r="O19568" s="1258"/>
      <c r="Q19568" s="1870"/>
    </row>
    <row r="19569" spans="12:17">
      <c r="L19569" s="1594" t="s">
        <v>532</v>
      </c>
      <c r="M19569" s="1579">
        <v>74</v>
      </c>
      <c r="N19569" s="1595">
        <f>N19568+1</f>
        <v>19558</v>
      </c>
      <c r="O19569" s="1258"/>
      <c r="Q19569" s="1870"/>
    </row>
    <row r="19570" spans="12:17">
      <c r="L19570" s="1594" t="s">
        <v>532</v>
      </c>
      <c r="M19570" s="1579">
        <v>75</v>
      </c>
      <c r="N19570" s="1595">
        <f>N19569+1</f>
        <v>19559</v>
      </c>
      <c r="O19570" s="1258"/>
      <c r="Q19570" s="1870"/>
    </row>
    <row r="19571" spans="12:17">
      <c r="L19571" s="1594" t="s">
        <v>532</v>
      </c>
      <c r="M19571" s="1579">
        <v>76</v>
      </c>
      <c r="N19571" s="1595">
        <f>N19570+1</f>
        <v>19560</v>
      </c>
      <c r="O19571" s="1258"/>
      <c r="Q19571" s="1870"/>
    </row>
    <row r="19572" spans="12:17">
      <c r="L19572" s="1594" t="s">
        <v>532</v>
      </c>
      <c r="M19572" s="1579">
        <v>77</v>
      </c>
      <c r="N19572" s="1595">
        <f>N19571+1</f>
        <v>19561</v>
      </c>
      <c r="O19572" s="1258"/>
      <c r="Q19572" s="1870"/>
    </row>
    <row r="19573" spans="12:17">
      <c r="L19573" s="1594" t="s">
        <v>532</v>
      </c>
      <c r="M19573" s="1579">
        <v>78</v>
      </c>
      <c r="N19573" s="1595">
        <f>N19572+1</f>
        <v>19562</v>
      </c>
      <c r="O19573" s="1258"/>
      <c r="Q19573" s="1870"/>
    </row>
    <row r="19574" spans="12:17">
      <c r="L19574" s="1594" t="s">
        <v>532</v>
      </c>
      <c r="M19574" s="1579">
        <v>79</v>
      </c>
      <c r="N19574" s="1595">
        <f>N19573+1</f>
        <v>19563</v>
      </c>
      <c r="O19574" s="1258"/>
      <c r="Q19574" s="1870"/>
    </row>
    <row r="19575" spans="12:17">
      <c r="L19575" s="1594" t="s">
        <v>532</v>
      </c>
      <c r="M19575" s="1579">
        <v>80</v>
      </c>
      <c r="N19575" s="1595">
        <f>N19574+1</f>
        <v>19564</v>
      </c>
      <c r="O19575" s="1258"/>
      <c r="Q19575" s="1870"/>
    </row>
    <row r="19576" spans="12:17">
      <c r="L19576" s="1594" t="s">
        <v>532</v>
      </c>
      <c r="M19576" s="1579">
        <v>81</v>
      </c>
      <c r="N19576" s="1595">
        <f>N19575+1</f>
        <v>19565</v>
      </c>
      <c r="O19576" s="1258"/>
      <c r="Q19576" s="1870"/>
    </row>
    <row r="19577" spans="12:17">
      <c r="L19577" s="1594" t="s">
        <v>532</v>
      </c>
      <c r="M19577" s="1579">
        <v>82</v>
      </c>
      <c r="N19577" s="1595">
        <f>N19576+1</f>
        <v>19566</v>
      </c>
      <c r="O19577" s="1258"/>
      <c r="Q19577" s="1870"/>
    </row>
    <row r="19578" spans="12:17">
      <c r="L19578" s="1594" t="s">
        <v>532</v>
      </c>
      <c r="M19578" s="1579">
        <v>83</v>
      </c>
      <c r="N19578" s="1595">
        <f>N19577+1</f>
        <v>19567</v>
      </c>
      <c r="O19578" s="1258"/>
      <c r="Q19578" s="1870"/>
    </row>
    <row r="19579" spans="12:17">
      <c r="L19579" s="1594" t="s">
        <v>532</v>
      </c>
      <c r="M19579" s="1579">
        <v>84</v>
      </c>
      <c r="N19579" s="1595">
        <f>N19578+1</f>
        <v>19568</v>
      </c>
      <c r="O19579" s="1258"/>
      <c r="Q19579" s="1870"/>
    </row>
    <row r="19580" spans="12:17">
      <c r="L19580" s="1594" t="s">
        <v>532</v>
      </c>
      <c r="M19580" s="1579">
        <v>85</v>
      </c>
      <c r="N19580" s="1595">
        <f>N19579+1</f>
        <v>19569</v>
      </c>
      <c r="O19580" s="1258"/>
      <c r="Q19580" s="1870"/>
    </row>
    <row r="19581" spans="12:17">
      <c r="L19581" s="1594" t="s">
        <v>532</v>
      </c>
      <c r="M19581" s="1579">
        <v>86</v>
      </c>
      <c r="N19581" s="1595">
        <f>N19580+1</f>
        <v>19570</v>
      </c>
      <c r="O19581" s="1258"/>
      <c r="Q19581" s="1870"/>
    </row>
    <row r="19582" spans="12:17">
      <c r="L19582" s="1594" t="s">
        <v>532</v>
      </c>
      <c r="M19582" s="1579">
        <v>87</v>
      </c>
      <c r="N19582" s="1595">
        <f>N19581+1</f>
        <v>19571</v>
      </c>
      <c r="O19582" s="1258"/>
      <c r="Q19582" s="1870"/>
    </row>
    <row r="19583" spans="12:17">
      <c r="L19583" s="1594" t="s">
        <v>532</v>
      </c>
      <c r="M19583" s="1579">
        <v>88</v>
      </c>
      <c r="N19583" s="1595">
        <f>N19582+1</f>
        <v>19572</v>
      </c>
      <c r="O19583" s="1258"/>
      <c r="Q19583" s="1870"/>
    </row>
    <row r="19584" spans="12:17">
      <c r="L19584" s="1594" t="s">
        <v>532</v>
      </c>
      <c r="M19584" s="1579">
        <v>89</v>
      </c>
      <c r="N19584" s="1595">
        <f>N19583+1</f>
        <v>19573</v>
      </c>
      <c r="O19584" s="1258"/>
      <c r="Q19584" s="1870"/>
    </row>
    <row r="19585" spans="12:17">
      <c r="L19585" s="1594" t="s">
        <v>532</v>
      </c>
      <c r="M19585" s="1579">
        <v>90</v>
      </c>
      <c r="N19585" s="1595">
        <f>N19584+1</f>
        <v>19574</v>
      </c>
      <c r="O19585" s="1258"/>
      <c r="Q19585" s="1870"/>
    </row>
    <row r="19586" spans="12:17">
      <c r="L19586" s="1594" t="s">
        <v>532</v>
      </c>
      <c r="M19586" s="1579">
        <v>91</v>
      </c>
      <c r="N19586" s="1595">
        <f>N19585+1</f>
        <v>19575</v>
      </c>
      <c r="O19586" s="1258"/>
      <c r="Q19586" s="1870"/>
    </row>
    <row r="19587" spans="12:17">
      <c r="L19587" s="1594" t="s">
        <v>532</v>
      </c>
      <c r="M19587" s="1579">
        <v>92</v>
      </c>
      <c r="N19587" s="1595">
        <f>N19586+1</f>
        <v>19576</v>
      </c>
      <c r="O19587" s="1258"/>
      <c r="Q19587" s="1870"/>
    </row>
    <row r="19588" spans="12:17">
      <c r="L19588" s="1594" t="s">
        <v>532</v>
      </c>
      <c r="M19588" s="1579">
        <v>93</v>
      </c>
      <c r="N19588" s="1595">
        <f>N19587+1</f>
        <v>19577</v>
      </c>
      <c r="O19588" s="1258"/>
      <c r="Q19588" s="1870"/>
    </row>
    <row r="19589" spans="12:17">
      <c r="L19589" s="1594" t="s">
        <v>532</v>
      </c>
      <c r="M19589" s="1579">
        <v>94</v>
      </c>
      <c r="N19589" s="1595">
        <f>N19588+1</f>
        <v>19578</v>
      </c>
      <c r="O19589" s="1258"/>
      <c r="Q19589" s="1870"/>
    </row>
    <row r="19590" spans="12:17">
      <c r="L19590" s="1594" t="s">
        <v>532</v>
      </c>
      <c r="M19590" s="1579">
        <v>95</v>
      </c>
      <c r="N19590" s="1595">
        <f>N19589+1</f>
        <v>19579</v>
      </c>
      <c r="O19590" s="1258"/>
      <c r="Q19590" s="1870"/>
    </row>
    <row r="19591" spans="12:17">
      <c r="L19591" s="1594" t="s">
        <v>532</v>
      </c>
      <c r="M19591" s="1579">
        <v>96</v>
      </c>
      <c r="N19591" s="1595">
        <f>N19590+1</f>
        <v>19580</v>
      </c>
      <c r="O19591" s="1258"/>
      <c r="Q19591" s="1870"/>
    </row>
    <row r="19592" spans="12:17">
      <c r="L19592" s="1594" t="s">
        <v>533</v>
      </c>
      <c r="M19592" s="1579">
        <v>1</v>
      </c>
      <c r="N19592" s="1595">
        <f>N19591+1</f>
        <v>19581</v>
      </c>
      <c r="O19592" s="1258"/>
      <c r="Q19592" s="1870"/>
    </row>
    <row r="19593" spans="12:17">
      <c r="L19593" s="1594" t="s">
        <v>533</v>
      </c>
      <c r="M19593" s="1579">
        <v>2</v>
      </c>
      <c r="N19593" s="1595">
        <f>N19592+1</f>
        <v>19582</v>
      </c>
      <c r="O19593" s="1258"/>
      <c r="Q19593" s="1870"/>
    </row>
    <row r="19594" spans="12:17">
      <c r="L19594" s="1594" t="s">
        <v>533</v>
      </c>
      <c r="M19594" s="1579">
        <v>3</v>
      </c>
      <c r="N19594" s="1595">
        <f>N19593+1</f>
        <v>19583</v>
      </c>
      <c r="O19594" s="1258"/>
      <c r="Q19594" s="1870"/>
    </row>
    <row r="19595" spans="12:17">
      <c r="L19595" s="1594" t="s">
        <v>533</v>
      </c>
      <c r="M19595" s="1579">
        <v>4</v>
      </c>
      <c r="N19595" s="1595">
        <f>N19594+1</f>
        <v>19584</v>
      </c>
      <c r="O19595" s="1258"/>
      <c r="Q19595" s="1870"/>
    </row>
    <row r="19596" spans="12:17">
      <c r="L19596" s="1594" t="s">
        <v>533</v>
      </c>
      <c r="M19596" s="1579">
        <v>5</v>
      </c>
      <c r="N19596" s="1595">
        <f>N19595+1</f>
        <v>19585</v>
      </c>
      <c r="O19596" s="1258"/>
      <c r="Q19596" s="1870"/>
    </row>
    <row r="19597" spans="12:17">
      <c r="L19597" s="1594" t="s">
        <v>533</v>
      </c>
      <c r="M19597" s="1579">
        <v>6</v>
      </c>
      <c r="N19597" s="1595">
        <f>N19596+1</f>
        <v>19586</v>
      </c>
      <c r="O19597" s="1258"/>
      <c r="Q19597" s="1870"/>
    </row>
    <row r="19598" spans="12:17">
      <c r="L19598" s="1594" t="s">
        <v>533</v>
      </c>
      <c r="M19598" s="1579">
        <v>7</v>
      </c>
      <c r="N19598" s="1595">
        <f>N19597+1</f>
        <v>19587</v>
      </c>
      <c r="O19598" s="1258"/>
      <c r="Q19598" s="1870"/>
    </row>
    <row r="19599" spans="12:17">
      <c r="L19599" s="1594" t="s">
        <v>533</v>
      </c>
      <c r="M19599" s="1579">
        <v>8</v>
      </c>
      <c r="N19599" s="1595">
        <f>N19598+1</f>
        <v>19588</v>
      </c>
      <c r="O19599" s="1258"/>
      <c r="Q19599" s="1870"/>
    </row>
    <row r="19600" spans="12:17">
      <c r="L19600" s="1594" t="s">
        <v>533</v>
      </c>
      <c r="M19600" s="1579">
        <v>9</v>
      </c>
      <c r="N19600" s="1595">
        <f>N19599+1</f>
        <v>19589</v>
      </c>
      <c r="O19600" s="1258"/>
      <c r="Q19600" s="1870"/>
    </row>
    <row r="19601" spans="12:17">
      <c r="L19601" s="1594" t="s">
        <v>533</v>
      </c>
      <c r="M19601" s="1579">
        <v>10</v>
      </c>
      <c r="N19601" s="1595">
        <f>N19600+1</f>
        <v>19590</v>
      </c>
      <c r="O19601" s="1258"/>
      <c r="Q19601" s="1870"/>
    </row>
    <row r="19602" spans="12:17">
      <c r="L19602" s="1594" t="s">
        <v>533</v>
      </c>
      <c r="M19602" s="1579">
        <v>11</v>
      </c>
      <c r="N19602" s="1595">
        <f>N19601+1</f>
        <v>19591</v>
      </c>
      <c r="O19602" s="1258"/>
      <c r="Q19602" s="1870"/>
    </row>
    <row r="19603" spans="12:17">
      <c r="L19603" s="1594" t="s">
        <v>533</v>
      </c>
      <c r="M19603" s="1579">
        <v>12</v>
      </c>
      <c r="N19603" s="1595">
        <f>N19602+1</f>
        <v>19592</v>
      </c>
      <c r="O19603" s="1258"/>
      <c r="Q19603" s="1870"/>
    </row>
    <row r="19604" spans="12:17">
      <c r="L19604" s="1594" t="s">
        <v>533</v>
      </c>
      <c r="M19604" s="1579">
        <v>13</v>
      </c>
      <c r="N19604" s="1595">
        <f>N19603+1</f>
        <v>19593</v>
      </c>
      <c r="O19604" s="1258"/>
      <c r="Q19604" s="1870"/>
    </row>
    <row r="19605" spans="12:17">
      <c r="L19605" s="1594" t="s">
        <v>533</v>
      </c>
      <c r="M19605" s="1579">
        <v>14</v>
      </c>
      <c r="N19605" s="1595">
        <f>N19604+1</f>
        <v>19594</v>
      </c>
      <c r="O19605" s="1258"/>
      <c r="Q19605" s="1870"/>
    </row>
    <row r="19606" spans="12:17">
      <c r="L19606" s="1594" t="s">
        <v>533</v>
      </c>
      <c r="M19606" s="1579">
        <v>15</v>
      </c>
      <c r="N19606" s="1595">
        <f>N19605+1</f>
        <v>19595</v>
      </c>
      <c r="O19606" s="1258"/>
      <c r="Q19606" s="1870"/>
    </row>
    <row r="19607" spans="12:17">
      <c r="L19607" s="1594" t="s">
        <v>533</v>
      </c>
      <c r="M19607" s="1579">
        <v>16</v>
      </c>
      <c r="N19607" s="1595">
        <f>N19606+1</f>
        <v>19596</v>
      </c>
      <c r="O19607" s="1258"/>
      <c r="Q19607" s="1870"/>
    </row>
    <row r="19608" spans="12:17">
      <c r="L19608" s="1594" t="s">
        <v>533</v>
      </c>
      <c r="M19608" s="1579">
        <v>17</v>
      </c>
      <c r="N19608" s="1595">
        <f>N19607+1</f>
        <v>19597</v>
      </c>
      <c r="O19608" s="1258"/>
      <c r="Q19608" s="1870"/>
    </row>
    <row r="19609" spans="12:17">
      <c r="L19609" s="1594" t="s">
        <v>533</v>
      </c>
      <c r="M19609" s="1579">
        <v>18</v>
      </c>
      <c r="N19609" s="1595">
        <f>N19608+1</f>
        <v>19598</v>
      </c>
      <c r="O19609" s="1258"/>
      <c r="Q19609" s="1870"/>
    </row>
    <row r="19610" spans="12:17">
      <c r="L19610" s="1594" t="s">
        <v>533</v>
      </c>
      <c r="M19610" s="1579">
        <v>19</v>
      </c>
      <c r="N19610" s="1595">
        <f>N19609+1</f>
        <v>19599</v>
      </c>
      <c r="O19610" s="1258"/>
      <c r="Q19610" s="1870"/>
    </row>
    <row r="19611" spans="12:17">
      <c r="L19611" s="1594" t="s">
        <v>533</v>
      </c>
      <c r="M19611" s="1579">
        <v>20</v>
      </c>
      <c r="N19611" s="1595">
        <f>N19610+1</f>
        <v>19600</v>
      </c>
      <c r="O19611" s="1258"/>
      <c r="Q19611" s="1870"/>
    </row>
    <row r="19612" spans="12:17">
      <c r="L19612" s="1594" t="s">
        <v>533</v>
      </c>
      <c r="M19612" s="1579">
        <v>21</v>
      </c>
      <c r="N19612" s="1595">
        <f>N19611+1</f>
        <v>19601</v>
      </c>
      <c r="O19612" s="1258"/>
      <c r="Q19612" s="1870"/>
    </row>
    <row r="19613" spans="12:17">
      <c r="L19613" s="1594" t="s">
        <v>533</v>
      </c>
      <c r="M19613" s="1579">
        <v>22</v>
      </c>
      <c r="N19613" s="1595">
        <f>N19612+1</f>
        <v>19602</v>
      </c>
      <c r="O19613" s="1258"/>
      <c r="Q19613" s="1870"/>
    </row>
    <row r="19614" spans="12:17">
      <c r="L19614" s="1594" t="s">
        <v>533</v>
      </c>
      <c r="M19614" s="1579">
        <v>23</v>
      </c>
      <c r="N19614" s="1595">
        <f>N19613+1</f>
        <v>19603</v>
      </c>
      <c r="O19614" s="1258"/>
      <c r="Q19614" s="1870"/>
    </row>
    <row r="19615" spans="12:17">
      <c r="L19615" s="1594" t="s">
        <v>533</v>
      </c>
      <c r="M19615" s="1579">
        <v>24</v>
      </c>
      <c r="N19615" s="1595">
        <f>N19614+1</f>
        <v>19604</v>
      </c>
      <c r="O19615" s="1258"/>
      <c r="Q19615" s="1870"/>
    </row>
    <row r="19616" spans="12:17">
      <c r="L19616" s="1594" t="s">
        <v>533</v>
      </c>
      <c r="M19616" s="1579">
        <v>25</v>
      </c>
      <c r="N19616" s="1595">
        <f>N19615+1</f>
        <v>19605</v>
      </c>
      <c r="O19616" s="1258"/>
      <c r="Q19616" s="1870"/>
    </row>
    <row r="19617" spans="12:17">
      <c r="L19617" s="1594" t="s">
        <v>533</v>
      </c>
      <c r="M19617" s="1579">
        <v>26</v>
      </c>
      <c r="N19617" s="1595">
        <f>N19616+1</f>
        <v>19606</v>
      </c>
      <c r="O19617" s="1258"/>
      <c r="Q19617" s="1870"/>
    </row>
    <row r="19618" spans="12:17">
      <c r="L19618" s="1594" t="s">
        <v>533</v>
      </c>
      <c r="M19618" s="1579">
        <v>27</v>
      </c>
      <c r="N19618" s="1595">
        <f>N19617+1</f>
        <v>19607</v>
      </c>
      <c r="O19618" s="1258"/>
      <c r="Q19618" s="1870"/>
    </row>
    <row r="19619" spans="12:17">
      <c r="L19619" s="1594" t="s">
        <v>533</v>
      </c>
      <c r="M19619" s="1579">
        <v>28</v>
      </c>
      <c r="N19619" s="1595">
        <f>N19618+1</f>
        <v>19608</v>
      </c>
      <c r="O19619" s="1258"/>
      <c r="Q19619" s="1870"/>
    </row>
    <row r="19620" spans="12:17">
      <c r="L19620" s="1594" t="s">
        <v>533</v>
      </c>
      <c r="M19620" s="1579">
        <v>29</v>
      </c>
      <c r="N19620" s="1595">
        <f>N19619+1</f>
        <v>19609</v>
      </c>
      <c r="O19620" s="1258"/>
      <c r="Q19620" s="1870"/>
    </row>
    <row r="19621" spans="12:17">
      <c r="L19621" s="1594" t="s">
        <v>533</v>
      </c>
      <c r="M19621" s="1579">
        <v>30</v>
      </c>
      <c r="N19621" s="1595">
        <f>N19620+1</f>
        <v>19610</v>
      </c>
      <c r="O19621" s="1258"/>
      <c r="Q19621" s="1870"/>
    </row>
    <row r="19622" spans="12:17">
      <c r="L19622" s="1594" t="s">
        <v>533</v>
      </c>
      <c r="M19622" s="1579">
        <v>31</v>
      </c>
      <c r="N19622" s="1595">
        <f>N19621+1</f>
        <v>19611</v>
      </c>
      <c r="O19622" s="1258"/>
      <c r="Q19622" s="1870"/>
    </row>
    <row r="19623" spans="12:17">
      <c r="L19623" s="1594" t="s">
        <v>533</v>
      </c>
      <c r="M19623" s="1579">
        <v>32</v>
      </c>
      <c r="N19623" s="1595">
        <f>N19622+1</f>
        <v>19612</v>
      </c>
      <c r="O19623" s="1258"/>
      <c r="Q19623" s="1870"/>
    </row>
    <row r="19624" spans="12:17">
      <c r="L19624" s="1594" t="s">
        <v>533</v>
      </c>
      <c r="M19624" s="1579">
        <v>33</v>
      </c>
      <c r="N19624" s="1595">
        <f>N19623+1</f>
        <v>19613</v>
      </c>
      <c r="O19624" s="1258"/>
      <c r="Q19624" s="1870"/>
    </row>
    <row r="19625" spans="12:17">
      <c r="L19625" s="1594" t="s">
        <v>533</v>
      </c>
      <c r="M19625" s="1579">
        <v>34</v>
      </c>
      <c r="N19625" s="1595">
        <f>N19624+1</f>
        <v>19614</v>
      </c>
      <c r="O19625" s="1258"/>
      <c r="Q19625" s="1870"/>
    </row>
    <row r="19626" spans="12:17">
      <c r="L19626" s="1594" t="s">
        <v>533</v>
      </c>
      <c r="M19626" s="1579">
        <v>35</v>
      </c>
      <c r="N19626" s="1595">
        <f>N19625+1</f>
        <v>19615</v>
      </c>
      <c r="O19626" s="1258"/>
      <c r="Q19626" s="1870"/>
    </row>
    <row r="19627" spans="12:17">
      <c r="L19627" s="1594" t="s">
        <v>533</v>
      </c>
      <c r="M19627" s="1579">
        <v>36</v>
      </c>
      <c r="N19627" s="1595">
        <f>N19626+1</f>
        <v>19616</v>
      </c>
      <c r="O19627" s="1258"/>
      <c r="Q19627" s="1870"/>
    </row>
    <row r="19628" spans="12:17">
      <c r="L19628" s="1594" t="s">
        <v>533</v>
      </c>
      <c r="M19628" s="1579">
        <v>37</v>
      </c>
      <c r="N19628" s="1595">
        <f>N19627+1</f>
        <v>19617</v>
      </c>
      <c r="O19628" s="1258"/>
      <c r="Q19628" s="1870"/>
    </row>
    <row r="19629" spans="12:17">
      <c r="L19629" s="1594" t="s">
        <v>533</v>
      </c>
      <c r="M19629" s="1579">
        <v>38</v>
      </c>
      <c r="N19629" s="1595">
        <f>N19628+1</f>
        <v>19618</v>
      </c>
      <c r="O19629" s="1258"/>
      <c r="Q19629" s="1870"/>
    </row>
    <row r="19630" spans="12:17">
      <c r="L19630" s="1594" t="s">
        <v>533</v>
      </c>
      <c r="M19630" s="1579">
        <v>39</v>
      </c>
      <c r="N19630" s="1595">
        <f>N19629+1</f>
        <v>19619</v>
      </c>
      <c r="O19630" s="1258"/>
      <c r="Q19630" s="1870"/>
    </row>
    <row r="19631" spans="12:17">
      <c r="L19631" s="1594" t="s">
        <v>533</v>
      </c>
      <c r="M19631" s="1579">
        <v>40</v>
      </c>
      <c r="N19631" s="1595">
        <f>N19630+1</f>
        <v>19620</v>
      </c>
      <c r="O19631" s="1258"/>
      <c r="Q19631" s="1870"/>
    </row>
    <row r="19632" spans="12:17">
      <c r="L19632" s="1594" t="s">
        <v>533</v>
      </c>
      <c r="M19632" s="1579">
        <v>41</v>
      </c>
      <c r="N19632" s="1595">
        <f>N19631+1</f>
        <v>19621</v>
      </c>
      <c r="O19632" s="1258"/>
      <c r="Q19632" s="1870"/>
    </row>
    <row r="19633" spans="12:17">
      <c r="L19633" s="1594" t="s">
        <v>533</v>
      </c>
      <c r="M19633" s="1579">
        <v>42</v>
      </c>
      <c r="N19633" s="1595">
        <f>N19632+1</f>
        <v>19622</v>
      </c>
      <c r="O19633" s="1258"/>
      <c r="Q19633" s="1870"/>
    </row>
    <row r="19634" spans="12:17">
      <c r="L19634" s="1594" t="s">
        <v>533</v>
      </c>
      <c r="M19634" s="1579">
        <v>43</v>
      </c>
      <c r="N19634" s="1595">
        <f>N19633+1</f>
        <v>19623</v>
      </c>
      <c r="O19634" s="1258"/>
      <c r="Q19634" s="1870"/>
    </row>
    <row r="19635" spans="12:17">
      <c r="L19635" s="1594" t="s">
        <v>533</v>
      </c>
      <c r="M19635" s="1579">
        <v>44</v>
      </c>
      <c r="N19635" s="1595">
        <f>N19634+1</f>
        <v>19624</v>
      </c>
      <c r="O19635" s="1258"/>
      <c r="Q19635" s="1870"/>
    </row>
    <row r="19636" spans="12:17">
      <c r="L19636" s="1594" t="s">
        <v>533</v>
      </c>
      <c r="M19636" s="1579">
        <v>45</v>
      </c>
      <c r="N19636" s="1595">
        <f>N19635+1</f>
        <v>19625</v>
      </c>
      <c r="O19636" s="1258"/>
      <c r="Q19636" s="1870"/>
    </row>
    <row r="19637" spans="12:17">
      <c r="L19637" s="1594" t="s">
        <v>533</v>
      </c>
      <c r="M19637" s="1579">
        <v>46</v>
      </c>
      <c r="N19637" s="1595">
        <f>N19636+1</f>
        <v>19626</v>
      </c>
      <c r="O19637" s="1258"/>
      <c r="Q19637" s="1870"/>
    </row>
    <row r="19638" spans="12:17">
      <c r="L19638" s="1594" t="s">
        <v>533</v>
      </c>
      <c r="M19638" s="1579">
        <v>47</v>
      </c>
      <c r="N19638" s="1595">
        <f>N19637+1</f>
        <v>19627</v>
      </c>
      <c r="O19638" s="1258"/>
      <c r="Q19638" s="1870"/>
    </row>
    <row r="19639" spans="12:17">
      <c r="L19639" s="1594" t="s">
        <v>533</v>
      </c>
      <c r="M19639" s="1579">
        <v>48</v>
      </c>
      <c r="N19639" s="1595">
        <f>N19638+1</f>
        <v>19628</v>
      </c>
      <c r="O19639" s="1258"/>
      <c r="Q19639" s="1870"/>
    </row>
    <row r="19640" spans="12:17">
      <c r="L19640" s="1594" t="s">
        <v>533</v>
      </c>
      <c r="M19640" s="1579">
        <v>49</v>
      </c>
      <c r="N19640" s="1595">
        <f>N19639+1</f>
        <v>19629</v>
      </c>
      <c r="O19640" s="1258"/>
      <c r="Q19640" s="1870"/>
    </row>
    <row r="19641" spans="12:17">
      <c r="L19641" s="1594" t="s">
        <v>533</v>
      </c>
      <c r="M19641" s="1579">
        <v>50</v>
      </c>
      <c r="N19641" s="1595">
        <f>N19640+1</f>
        <v>19630</v>
      </c>
      <c r="O19641" s="1258"/>
      <c r="Q19641" s="1870"/>
    </row>
    <row r="19642" spans="12:17">
      <c r="L19642" s="1594" t="s">
        <v>533</v>
      </c>
      <c r="M19642" s="1579">
        <v>51</v>
      </c>
      <c r="N19642" s="1595">
        <f>N19641+1</f>
        <v>19631</v>
      </c>
      <c r="O19642" s="1258"/>
      <c r="Q19642" s="1870"/>
    </row>
    <row r="19643" spans="12:17">
      <c r="L19643" s="1594" t="s">
        <v>533</v>
      </c>
      <c r="M19643" s="1579">
        <v>52</v>
      </c>
      <c r="N19643" s="1595">
        <f>N19642+1</f>
        <v>19632</v>
      </c>
      <c r="O19643" s="1258"/>
      <c r="Q19643" s="1870"/>
    </row>
    <row r="19644" spans="12:17">
      <c r="L19644" s="1594" t="s">
        <v>533</v>
      </c>
      <c r="M19644" s="1579">
        <v>53</v>
      </c>
      <c r="N19644" s="1595">
        <f>N19643+1</f>
        <v>19633</v>
      </c>
      <c r="O19644" s="1258"/>
      <c r="Q19644" s="1870"/>
    </row>
    <row r="19645" spans="12:17">
      <c r="L19645" s="1594" t="s">
        <v>533</v>
      </c>
      <c r="M19645" s="1579">
        <v>54</v>
      </c>
      <c r="N19645" s="1595">
        <f>N19644+1</f>
        <v>19634</v>
      </c>
      <c r="O19645" s="1258"/>
      <c r="Q19645" s="1870"/>
    </row>
    <row r="19646" spans="12:17">
      <c r="L19646" s="1594" t="s">
        <v>533</v>
      </c>
      <c r="M19646" s="1579">
        <v>55</v>
      </c>
      <c r="N19646" s="1595">
        <f>N19645+1</f>
        <v>19635</v>
      </c>
      <c r="O19646" s="1258"/>
      <c r="Q19646" s="1870"/>
    </row>
    <row r="19647" spans="12:17">
      <c r="L19647" s="1594" t="s">
        <v>533</v>
      </c>
      <c r="M19647" s="1579">
        <v>56</v>
      </c>
      <c r="N19647" s="1595">
        <f>N19646+1</f>
        <v>19636</v>
      </c>
      <c r="O19647" s="1258"/>
      <c r="Q19647" s="1870"/>
    </row>
    <row r="19648" spans="12:17">
      <c r="L19648" s="1594" t="s">
        <v>533</v>
      </c>
      <c r="M19648" s="1579">
        <v>57</v>
      </c>
      <c r="N19648" s="1595">
        <f>N19647+1</f>
        <v>19637</v>
      </c>
      <c r="O19648" s="1258"/>
      <c r="Q19648" s="1870"/>
    </row>
    <row r="19649" spans="12:17">
      <c r="L19649" s="1594" t="s">
        <v>533</v>
      </c>
      <c r="M19649" s="1579">
        <v>58</v>
      </c>
      <c r="N19649" s="1595">
        <f>N19648+1</f>
        <v>19638</v>
      </c>
      <c r="O19649" s="1258"/>
      <c r="Q19649" s="1870"/>
    </row>
    <row r="19650" spans="12:17">
      <c r="L19650" s="1594" t="s">
        <v>533</v>
      </c>
      <c r="M19650" s="1579">
        <v>59</v>
      </c>
      <c r="N19650" s="1595">
        <f>N19649+1</f>
        <v>19639</v>
      </c>
      <c r="O19650" s="1258"/>
      <c r="Q19650" s="1870"/>
    </row>
    <row r="19651" spans="12:17">
      <c r="L19651" s="1594" t="s">
        <v>533</v>
      </c>
      <c r="M19651" s="1579">
        <v>60</v>
      </c>
      <c r="N19651" s="1595">
        <f>N19650+1</f>
        <v>19640</v>
      </c>
      <c r="O19651" s="1258"/>
      <c r="Q19651" s="1870"/>
    </row>
    <row r="19652" spans="12:17">
      <c r="L19652" s="1594" t="s">
        <v>533</v>
      </c>
      <c r="M19652" s="1579">
        <v>61</v>
      </c>
      <c r="N19652" s="1595">
        <f>N19651+1</f>
        <v>19641</v>
      </c>
      <c r="O19652" s="1258"/>
      <c r="Q19652" s="1870"/>
    </row>
    <row r="19653" spans="12:17">
      <c r="L19653" s="1594" t="s">
        <v>533</v>
      </c>
      <c r="M19653" s="1579">
        <v>62</v>
      </c>
      <c r="N19653" s="1595">
        <f>N19652+1</f>
        <v>19642</v>
      </c>
      <c r="O19653" s="1258"/>
      <c r="Q19653" s="1870"/>
    </row>
    <row r="19654" spans="12:17">
      <c r="L19654" s="1594" t="s">
        <v>533</v>
      </c>
      <c r="M19654" s="1579">
        <v>63</v>
      </c>
      <c r="N19654" s="1595">
        <f>N19653+1</f>
        <v>19643</v>
      </c>
      <c r="O19654" s="1258"/>
      <c r="Q19654" s="1870"/>
    </row>
    <row r="19655" spans="12:17">
      <c r="L19655" s="1594" t="s">
        <v>533</v>
      </c>
      <c r="M19655" s="1579">
        <v>64</v>
      </c>
      <c r="N19655" s="1595">
        <f>N19654+1</f>
        <v>19644</v>
      </c>
      <c r="O19655" s="1258"/>
      <c r="Q19655" s="1870"/>
    </row>
    <row r="19656" spans="12:17">
      <c r="L19656" s="1594" t="s">
        <v>533</v>
      </c>
      <c r="M19656" s="1579">
        <v>65</v>
      </c>
      <c r="N19656" s="1595">
        <f>N19655+1</f>
        <v>19645</v>
      </c>
      <c r="O19656" s="1258"/>
      <c r="Q19656" s="1870"/>
    </row>
    <row r="19657" spans="12:17">
      <c r="L19657" s="1594" t="s">
        <v>533</v>
      </c>
      <c r="M19657" s="1579">
        <v>66</v>
      </c>
      <c r="N19657" s="1595">
        <f>N19656+1</f>
        <v>19646</v>
      </c>
      <c r="O19657" s="1258"/>
      <c r="Q19657" s="1870"/>
    </row>
    <row r="19658" spans="12:17">
      <c r="L19658" s="1594" t="s">
        <v>533</v>
      </c>
      <c r="M19658" s="1579">
        <v>67</v>
      </c>
      <c r="N19658" s="1595">
        <f>N19657+1</f>
        <v>19647</v>
      </c>
      <c r="O19658" s="1258"/>
      <c r="Q19658" s="1870"/>
    </row>
    <row r="19659" spans="12:17">
      <c r="L19659" s="1594" t="s">
        <v>533</v>
      </c>
      <c r="M19659" s="1579">
        <v>68</v>
      </c>
      <c r="N19659" s="1595">
        <f>N19658+1</f>
        <v>19648</v>
      </c>
      <c r="O19659" s="1258"/>
      <c r="Q19659" s="1870"/>
    </row>
    <row r="19660" spans="12:17">
      <c r="L19660" s="1594" t="s">
        <v>533</v>
      </c>
      <c r="M19660" s="1579">
        <v>69</v>
      </c>
      <c r="N19660" s="1595">
        <f>N19659+1</f>
        <v>19649</v>
      </c>
      <c r="O19660" s="1258"/>
      <c r="Q19660" s="1870"/>
    </row>
    <row r="19661" spans="12:17">
      <c r="L19661" s="1594" t="s">
        <v>533</v>
      </c>
      <c r="M19661" s="1579">
        <v>70</v>
      </c>
      <c r="N19661" s="1595">
        <f>N19660+1</f>
        <v>19650</v>
      </c>
      <c r="O19661" s="1258"/>
      <c r="Q19661" s="1870"/>
    </row>
    <row r="19662" spans="12:17">
      <c r="L19662" s="1594" t="s">
        <v>533</v>
      </c>
      <c r="M19662" s="1579">
        <v>71</v>
      </c>
      <c r="N19662" s="1595">
        <f>N19661+1</f>
        <v>19651</v>
      </c>
      <c r="O19662" s="1258"/>
      <c r="Q19662" s="1870"/>
    </row>
    <row r="19663" spans="12:17">
      <c r="L19663" s="1594" t="s">
        <v>533</v>
      </c>
      <c r="M19663" s="1579">
        <v>72</v>
      </c>
      <c r="N19663" s="1595">
        <f>N19662+1</f>
        <v>19652</v>
      </c>
      <c r="O19663" s="1258"/>
      <c r="Q19663" s="1870"/>
    </row>
    <row r="19664" spans="12:17">
      <c r="L19664" s="1594" t="s">
        <v>533</v>
      </c>
      <c r="M19664" s="1579">
        <v>73</v>
      </c>
      <c r="N19664" s="1595">
        <f>N19663+1</f>
        <v>19653</v>
      </c>
      <c r="O19664" s="1258"/>
      <c r="Q19664" s="1870"/>
    </row>
    <row r="19665" spans="12:17">
      <c r="L19665" s="1594" t="s">
        <v>533</v>
      </c>
      <c r="M19665" s="1579">
        <v>74</v>
      </c>
      <c r="N19665" s="1595">
        <f>N19664+1</f>
        <v>19654</v>
      </c>
      <c r="O19665" s="1258"/>
      <c r="Q19665" s="1870"/>
    </row>
    <row r="19666" spans="12:17">
      <c r="L19666" s="1594" t="s">
        <v>533</v>
      </c>
      <c r="M19666" s="1579">
        <v>75</v>
      </c>
      <c r="N19666" s="1595">
        <f>N19665+1</f>
        <v>19655</v>
      </c>
      <c r="O19666" s="1258"/>
      <c r="Q19666" s="1870"/>
    </row>
    <row r="19667" spans="12:17">
      <c r="L19667" s="1594" t="s">
        <v>533</v>
      </c>
      <c r="M19667" s="1579">
        <v>76</v>
      </c>
      <c r="N19667" s="1595">
        <f>N19666+1</f>
        <v>19656</v>
      </c>
      <c r="O19667" s="1258"/>
      <c r="Q19667" s="1870"/>
    </row>
    <row r="19668" spans="12:17">
      <c r="L19668" s="1594" t="s">
        <v>533</v>
      </c>
      <c r="M19668" s="1579">
        <v>77</v>
      </c>
      <c r="N19668" s="1595">
        <f>N19667+1</f>
        <v>19657</v>
      </c>
      <c r="O19668" s="1258"/>
      <c r="Q19668" s="1870"/>
    </row>
    <row r="19669" spans="12:17">
      <c r="L19669" s="1594" t="s">
        <v>533</v>
      </c>
      <c r="M19669" s="1579">
        <v>78</v>
      </c>
      <c r="N19669" s="1595">
        <f>N19668+1</f>
        <v>19658</v>
      </c>
      <c r="O19669" s="1258"/>
      <c r="Q19669" s="1870"/>
    </row>
    <row r="19670" spans="12:17">
      <c r="L19670" s="1594" t="s">
        <v>533</v>
      </c>
      <c r="M19670" s="1579">
        <v>79</v>
      </c>
      <c r="N19670" s="1595">
        <f>N19669+1</f>
        <v>19659</v>
      </c>
      <c r="O19670" s="1258"/>
      <c r="Q19670" s="1870"/>
    </row>
    <row r="19671" spans="12:17">
      <c r="L19671" s="1594" t="s">
        <v>533</v>
      </c>
      <c r="M19671" s="1579">
        <v>80</v>
      </c>
      <c r="N19671" s="1595">
        <f>N19670+1</f>
        <v>19660</v>
      </c>
      <c r="O19671" s="1258"/>
      <c r="Q19671" s="1870"/>
    </row>
    <row r="19672" spans="12:17">
      <c r="L19672" s="1594" t="s">
        <v>533</v>
      </c>
      <c r="M19672" s="1579">
        <v>81</v>
      </c>
      <c r="N19672" s="1595">
        <f>N19671+1</f>
        <v>19661</v>
      </c>
      <c r="O19672" s="1258"/>
      <c r="Q19672" s="1870"/>
    </row>
    <row r="19673" spans="12:17">
      <c r="L19673" s="1594" t="s">
        <v>533</v>
      </c>
      <c r="M19673" s="1579">
        <v>82</v>
      </c>
      <c r="N19673" s="1595">
        <f>N19672+1</f>
        <v>19662</v>
      </c>
      <c r="O19673" s="1258"/>
      <c r="Q19673" s="1870"/>
    </row>
    <row r="19674" spans="12:17">
      <c r="L19674" s="1594" t="s">
        <v>533</v>
      </c>
      <c r="M19674" s="1579">
        <v>83</v>
      </c>
      <c r="N19674" s="1595">
        <f>N19673+1</f>
        <v>19663</v>
      </c>
      <c r="O19674" s="1258"/>
      <c r="Q19674" s="1870"/>
    </row>
    <row r="19675" spans="12:17">
      <c r="L19675" s="1594" t="s">
        <v>533</v>
      </c>
      <c r="M19675" s="1579">
        <v>84</v>
      </c>
      <c r="N19675" s="1595">
        <f>N19674+1</f>
        <v>19664</v>
      </c>
      <c r="O19675" s="1258"/>
      <c r="Q19675" s="1870"/>
    </row>
    <row r="19676" spans="12:17">
      <c r="L19676" s="1594" t="s">
        <v>533</v>
      </c>
      <c r="M19676" s="1579">
        <v>85</v>
      </c>
      <c r="N19676" s="1595">
        <f>N19675+1</f>
        <v>19665</v>
      </c>
      <c r="O19676" s="1258"/>
      <c r="Q19676" s="1870"/>
    </row>
    <row r="19677" spans="12:17">
      <c r="L19677" s="1594" t="s">
        <v>533</v>
      </c>
      <c r="M19677" s="1579">
        <v>86</v>
      </c>
      <c r="N19677" s="1595">
        <f>N19676+1</f>
        <v>19666</v>
      </c>
      <c r="O19677" s="1258"/>
      <c r="Q19677" s="1870"/>
    </row>
    <row r="19678" spans="12:17">
      <c r="L19678" s="1594" t="s">
        <v>533</v>
      </c>
      <c r="M19678" s="1579">
        <v>87</v>
      </c>
      <c r="N19678" s="1595">
        <f>N19677+1</f>
        <v>19667</v>
      </c>
      <c r="O19678" s="1258"/>
      <c r="Q19678" s="1870"/>
    </row>
    <row r="19679" spans="12:17">
      <c r="L19679" s="1594" t="s">
        <v>533</v>
      </c>
      <c r="M19679" s="1579">
        <v>88</v>
      </c>
      <c r="N19679" s="1595">
        <f>N19678+1</f>
        <v>19668</v>
      </c>
      <c r="O19679" s="1258"/>
      <c r="Q19679" s="1870"/>
    </row>
    <row r="19680" spans="12:17">
      <c r="L19680" s="1594" t="s">
        <v>533</v>
      </c>
      <c r="M19680" s="1579">
        <v>89</v>
      </c>
      <c r="N19680" s="1595">
        <f>N19679+1</f>
        <v>19669</v>
      </c>
      <c r="O19680" s="1258"/>
      <c r="Q19680" s="1870"/>
    </row>
    <row r="19681" spans="12:17">
      <c r="L19681" s="1594" t="s">
        <v>533</v>
      </c>
      <c r="M19681" s="1579">
        <v>90</v>
      </c>
      <c r="N19681" s="1595">
        <f>N19680+1</f>
        <v>19670</v>
      </c>
      <c r="O19681" s="1258"/>
      <c r="Q19681" s="1870"/>
    </row>
    <row r="19682" spans="12:17">
      <c r="L19682" s="1594" t="s">
        <v>533</v>
      </c>
      <c r="M19682" s="1579">
        <v>91</v>
      </c>
      <c r="N19682" s="1595">
        <f>N19681+1</f>
        <v>19671</v>
      </c>
      <c r="O19682" s="1258"/>
      <c r="Q19682" s="1870"/>
    </row>
    <row r="19683" spans="12:17">
      <c r="L19683" s="1594" t="s">
        <v>533</v>
      </c>
      <c r="M19683" s="1579">
        <v>92</v>
      </c>
      <c r="N19683" s="1595">
        <f>N19682+1</f>
        <v>19672</v>
      </c>
      <c r="O19683" s="1258"/>
      <c r="Q19683" s="1870"/>
    </row>
    <row r="19684" spans="12:17">
      <c r="L19684" s="1594" t="s">
        <v>533</v>
      </c>
      <c r="M19684" s="1579">
        <v>93</v>
      </c>
      <c r="N19684" s="1595">
        <f>N19683+1</f>
        <v>19673</v>
      </c>
      <c r="O19684" s="1258"/>
      <c r="Q19684" s="1870"/>
    </row>
    <row r="19685" spans="12:17">
      <c r="L19685" s="1594" t="s">
        <v>533</v>
      </c>
      <c r="M19685" s="1579">
        <v>94</v>
      </c>
      <c r="N19685" s="1595">
        <f>N19684+1</f>
        <v>19674</v>
      </c>
      <c r="O19685" s="1258"/>
      <c r="Q19685" s="1870"/>
    </row>
    <row r="19686" spans="12:17">
      <c r="L19686" s="1594" t="s">
        <v>533</v>
      </c>
      <c r="M19686" s="1579">
        <v>95</v>
      </c>
      <c r="N19686" s="1595">
        <f>N19685+1</f>
        <v>19675</v>
      </c>
      <c r="O19686" s="1258"/>
      <c r="Q19686" s="1870"/>
    </row>
    <row r="19687" spans="12:17">
      <c r="L19687" s="1594" t="s">
        <v>533</v>
      </c>
      <c r="M19687" s="1579">
        <v>96</v>
      </c>
      <c r="N19687" s="1595">
        <f>N19686+1</f>
        <v>19676</v>
      </c>
      <c r="O19687" s="1258"/>
      <c r="Q19687" s="1870"/>
    </row>
    <row r="19688" spans="12:17">
      <c r="L19688" s="1594" t="s">
        <v>534</v>
      </c>
      <c r="M19688" s="1579">
        <v>1</v>
      </c>
      <c r="N19688" s="1595">
        <f>N19687+1</f>
        <v>19677</v>
      </c>
      <c r="O19688" s="1258"/>
      <c r="Q19688" s="1870"/>
    </row>
    <row r="19689" spans="12:17">
      <c r="L19689" s="1594" t="s">
        <v>534</v>
      </c>
      <c r="M19689" s="1579">
        <v>2</v>
      </c>
      <c r="N19689" s="1595">
        <f>N19688+1</f>
        <v>19678</v>
      </c>
      <c r="O19689" s="1258"/>
      <c r="Q19689" s="1870"/>
    </row>
    <row r="19690" spans="12:17">
      <c r="L19690" s="1594" t="s">
        <v>534</v>
      </c>
      <c r="M19690" s="1579">
        <v>3</v>
      </c>
      <c r="N19690" s="1595">
        <f>N19689+1</f>
        <v>19679</v>
      </c>
      <c r="O19690" s="1258"/>
      <c r="Q19690" s="1870"/>
    </row>
    <row r="19691" spans="12:17">
      <c r="L19691" s="1594" t="s">
        <v>534</v>
      </c>
      <c r="M19691" s="1579">
        <v>4</v>
      </c>
      <c r="N19691" s="1595">
        <f>N19690+1</f>
        <v>19680</v>
      </c>
      <c r="O19691" s="1258"/>
      <c r="Q19691" s="1870"/>
    </row>
    <row r="19692" spans="12:17">
      <c r="L19692" s="1594" t="s">
        <v>534</v>
      </c>
      <c r="M19692" s="1579">
        <v>5</v>
      </c>
      <c r="N19692" s="1595">
        <f>N19691+1</f>
        <v>19681</v>
      </c>
      <c r="O19692" s="1258"/>
      <c r="Q19692" s="1870"/>
    </row>
    <row r="19693" spans="12:17">
      <c r="L19693" s="1594" t="s">
        <v>534</v>
      </c>
      <c r="M19693" s="1579">
        <v>6</v>
      </c>
      <c r="N19693" s="1595">
        <f>N19692+1</f>
        <v>19682</v>
      </c>
      <c r="O19693" s="1258"/>
      <c r="Q19693" s="1870"/>
    </row>
    <row r="19694" spans="12:17">
      <c r="L19694" s="1594" t="s">
        <v>534</v>
      </c>
      <c r="M19694" s="1579">
        <v>7</v>
      </c>
      <c r="N19694" s="1595">
        <f>N19693+1</f>
        <v>19683</v>
      </c>
      <c r="O19694" s="1258"/>
      <c r="Q19694" s="1870"/>
    </row>
    <row r="19695" spans="12:17">
      <c r="L19695" s="1594" t="s">
        <v>534</v>
      </c>
      <c r="M19695" s="1579">
        <v>8</v>
      </c>
      <c r="N19695" s="1595">
        <f>N19694+1</f>
        <v>19684</v>
      </c>
      <c r="O19695" s="1258"/>
      <c r="Q19695" s="1870"/>
    </row>
    <row r="19696" spans="12:17">
      <c r="L19696" s="1594" t="s">
        <v>534</v>
      </c>
      <c r="M19696" s="1579">
        <v>9</v>
      </c>
      <c r="N19696" s="1595">
        <f>N19695+1</f>
        <v>19685</v>
      </c>
      <c r="O19696" s="1258"/>
      <c r="Q19696" s="1870"/>
    </row>
    <row r="19697" spans="12:17">
      <c r="L19697" s="1594" t="s">
        <v>534</v>
      </c>
      <c r="M19697" s="1579">
        <v>10</v>
      </c>
      <c r="N19697" s="1595">
        <f>N19696+1</f>
        <v>19686</v>
      </c>
      <c r="O19697" s="1258"/>
      <c r="Q19697" s="1870"/>
    </row>
    <row r="19698" spans="12:17">
      <c r="L19698" s="1594" t="s">
        <v>534</v>
      </c>
      <c r="M19698" s="1579">
        <v>11</v>
      </c>
      <c r="N19698" s="1595">
        <f>N19697+1</f>
        <v>19687</v>
      </c>
      <c r="O19698" s="1258"/>
      <c r="Q19698" s="1870"/>
    </row>
    <row r="19699" spans="12:17">
      <c r="L19699" s="1594" t="s">
        <v>534</v>
      </c>
      <c r="M19699" s="1579">
        <v>12</v>
      </c>
      <c r="N19699" s="1595">
        <f>N19698+1</f>
        <v>19688</v>
      </c>
      <c r="O19699" s="1258"/>
      <c r="Q19699" s="1870"/>
    </row>
    <row r="19700" spans="12:17">
      <c r="L19700" s="1594" t="s">
        <v>534</v>
      </c>
      <c r="M19700" s="1579">
        <v>13</v>
      </c>
      <c r="N19700" s="1595">
        <f>N19699+1</f>
        <v>19689</v>
      </c>
      <c r="O19700" s="1258"/>
      <c r="Q19700" s="1870"/>
    </row>
    <row r="19701" spans="12:17">
      <c r="L19701" s="1594" t="s">
        <v>534</v>
      </c>
      <c r="M19701" s="1579">
        <v>14</v>
      </c>
      <c r="N19701" s="1595">
        <f>N19700+1</f>
        <v>19690</v>
      </c>
      <c r="O19701" s="1258"/>
      <c r="Q19701" s="1870"/>
    </row>
    <row r="19702" spans="12:17">
      <c r="L19702" s="1594" t="s">
        <v>534</v>
      </c>
      <c r="M19702" s="1579">
        <v>15</v>
      </c>
      <c r="N19702" s="1595">
        <f>N19701+1</f>
        <v>19691</v>
      </c>
      <c r="O19702" s="1258"/>
      <c r="Q19702" s="1870"/>
    </row>
    <row r="19703" spans="12:17">
      <c r="L19703" s="1594" t="s">
        <v>534</v>
      </c>
      <c r="M19703" s="1579">
        <v>16</v>
      </c>
      <c r="N19703" s="1595">
        <f>N19702+1</f>
        <v>19692</v>
      </c>
      <c r="O19703" s="1258"/>
      <c r="Q19703" s="1870"/>
    </row>
    <row r="19704" spans="12:17">
      <c r="L19704" s="1594" t="s">
        <v>534</v>
      </c>
      <c r="M19704" s="1579">
        <v>17</v>
      </c>
      <c r="N19704" s="1595">
        <f>N19703+1</f>
        <v>19693</v>
      </c>
      <c r="O19704" s="1258"/>
      <c r="Q19704" s="1870"/>
    </row>
    <row r="19705" spans="12:17">
      <c r="L19705" s="1594" t="s">
        <v>534</v>
      </c>
      <c r="M19705" s="1579">
        <v>18</v>
      </c>
      <c r="N19705" s="1595">
        <f>N19704+1</f>
        <v>19694</v>
      </c>
      <c r="O19705" s="1258"/>
      <c r="Q19705" s="1870"/>
    </row>
    <row r="19706" spans="12:17">
      <c r="L19706" s="1594" t="s">
        <v>534</v>
      </c>
      <c r="M19706" s="1579">
        <v>19</v>
      </c>
      <c r="N19706" s="1595">
        <f>N19705+1</f>
        <v>19695</v>
      </c>
      <c r="O19706" s="1258"/>
      <c r="Q19706" s="1870"/>
    </row>
    <row r="19707" spans="12:17">
      <c r="L19707" s="1594" t="s">
        <v>534</v>
      </c>
      <c r="M19707" s="1579">
        <v>20</v>
      </c>
      <c r="N19707" s="1595">
        <f>N19706+1</f>
        <v>19696</v>
      </c>
      <c r="O19707" s="1258"/>
      <c r="Q19707" s="1870"/>
    </row>
    <row r="19708" spans="12:17">
      <c r="L19708" s="1594" t="s">
        <v>534</v>
      </c>
      <c r="M19708" s="1579">
        <v>21</v>
      </c>
      <c r="N19708" s="1595">
        <f>N19707+1</f>
        <v>19697</v>
      </c>
      <c r="O19708" s="1258"/>
      <c r="Q19708" s="1870"/>
    </row>
    <row r="19709" spans="12:17">
      <c r="L19709" s="1594" t="s">
        <v>534</v>
      </c>
      <c r="M19709" s="1579">
        <v>22</v>
      </c>
      <c r="N19709" s="1595">
        <f>N19708+1</f>
        <v>19698</v>
      </c>
      <c r="O19709" s="1258"/>
      <c r="Q19709" s="1870"/>
    </row>
    <row r="19710" spans="12:17">
      <c r="L19710" s="1594" t="s">
        <v>534</v>
      </c>
      <c r="M19710" s="1579">
        <v>23</v>
      </c>
      <c r="N19710" s="1595">
        <f>N19709+1</f>
        <v>19699</v>
      </c>
      <c r="O19710" s="1258"/>
      <c r="Q19710" s="1870"/>
    </row>
    <row r="19711" spans="12:17">
      <c r="L19711" s="1594" t="s">
        <v>534</v>
      </c>
      <c r="M19711" s="1579">
        <v>24</v>
      </c>
      <c r="N19711" s="1595">
        <f>N19710+1</f>
        <v>19700</v>
      </c>
      <c r="O19711" s="1258"/>
      <c r="Q19711" s="1870"/>
    </row>
    <row r="19712" spans="12:17">
      <c r="L19712" s="1594" t="s">
        <v>534</v>
      </c>
      <c r="M19712" s="1579">
        <v>25</v>
      </c>
      <c r="N19712" s="1595">
        <f>N19711+1</f>
        <v>19701</v>
      </c>
      <c r="O19712" s="1258"/>
      <c r="Q19712" s="1870"/>
    </row>
    <row r="19713" spans="12:17">
      <c r="L19713" s="1594" t="s">
        <v>534</v>
      </c>
      <c r="M19713" s="1579">
        <v>26</v>
      </c>
      <c r="N19713" s="1595">
        <f>N19712+1</f>
        <v>19702</v>
      </c>
      <c r="O19713" s="1258"/>
      <c r="Q19713" s="1870"/>
    </row>
    <row r="19714" spans="12:17">
      <c r="L19714" s="1594" t="s">
        <v>534</v>
      </c>
      <c r="M19714" s="1579">
        <v>27</v>
      </c>
      <c r="N19714" s="1595">
        <f>N19713+1</f>
        <v>19703</v>
      </c>
      <c r="O19714" s="1258"/>
      <c r="Q19714" s="1870"/>
    </row>
    <row r="19715" spans="12:17">
      <c r="L19715" s="1594" t="s">
        <v>534</v>
      </c>
      <c r="M19715" s="1579">
        <v>28</v>
      </c>
      <c r="N19715" s="1595">
        <f>N19714+1</f>
        <v>19704</v>
      </c>
      <c r="O19715" s="1258"/>
      <c r="Q19715" s="1870"/>
    </row>
    <row r="19716" spans="12:17">
      <c r="L19716" s="1594" t="s">
        <v>534</v>
      </c>
      <c r="M19716" s="1579">
        <v>29</v>
      </c>
      <c r="N19716" s="1595">
        <f>N19715+1</f>
        <v>19705</v>
      </c>
      <c r="O19716" s="1258"/>
      <c r="Q19716" s="1870"/>
    </row>
    <row r="19717" spans="12:17">
      <c r="L19717" s="1594" t="s">
        <v>534</v>
      </c>
      <c r="M19717" s="1579">
        <v>30</v>
      </c>
      <c r="N19717" s="1595">
        <f>N19716+1</f>
        <v>19706</v>
      </c>
      <c r="O19717" s="1258"/>
      <c r="Q19717" s="1870"/>
    </row>
    <row r="19718" spans="12:17">
      <c r="L19718" s="1594" t="s">
        <v>534</v>
      </c>
      <c r="M19718" s="1579">
        <v>31</v>
      </c>
      <c r="N19718" s="1595">
        <f>N19717+1</f>
        <v>19707</v>
      </c>
      <c r="O19718" s="1258"/>
      <c r="Q19718" s="1870"/>
    </row>
    <row r="19719" spans="12:17">
      <c r="L19719" s="1594" t="s">
        <v>534</v>
      </c>
      <c r="M19719" s="1579">
        <v>32</v>
      </c>
      <c r="N19719" s="1595">
        <f>N19718+1</f>
        <v>19708</v>
      </c>
      <c r="O19719" s="1258"/>
      <c r="Q19719" s="1870"/>
    </row>
    <row r="19720" spans="12:17">
      <c r="L19720" s="1594" t="s">
        <v>534</v>
      </c>
      <c r="M19720" s="1579">
        <v>33</v>
      </c>
      <c r="N19720" s="1595">
        <f>N19719+1</f>
        <v>19709</v>
      </c>
      <c r="O19720" s="1258"/>
      <c r="Q19720" s="1870"/>
    </row>
    <row r="19721" spans="12:17">
      <c r="L19721" s="1594" t="s">
        <v>534</v>
      </c>
      <c r="M19721" s="1579">
        <v>34</v>
      </c>
      <c r="N19721" s="1595">
        <f>N19720+1</f>
        <v>19710</v>
      </c>
      <c r="O19721" s="1258"/>
      <c r="Q19721" s="1870"/>
    </row>
    <row r="19722" spans="12:17">
      <c r="L19722" s="1594" t="s">
        <v>534</v>
      </c>
      <c r="M19722" s="1579">
        <v>35</v>
      </c>
      <c r="N19722" s="1595">
        <f>N19721+1</f>
        <v>19711</v>
      </c>
      <c r="O19722" s="1258"/>
      <c r="Q19722" s="1870"/>
    </row>
    <row r="19723" spans="12:17">
      <c r="L19723" s="1594" t="s">
        <v>534</v>
      </c>
      <c r="M19723" s="1579">
        <v>36</v>
      </c>
      <c r="N19723" s="1595">
        <f>N19722+1</f>
        <v>19712</v>
      </c>
      <c r="O19723" s="1258"/>
      <c r="Q19723" s="1870"/>
    </row>
    <row r="19724" spans="12:17">
      <c r="L19724" s="1594" t="s">
        <v>534</v>
      </c>
      <c r="M19724" s="1579">
        <v>37</v>
      </c>
      <c r="N19724" s="1595">
        <f>N19723+1</f>
        <v>19713</v>
      </c>
      <c r="O19724" s="1258"/>
      <c r="Q19724" s="1870"/>
    </row>
    <row r="19725" spans="12:17">
      <c r="L19725" s="1594" t="s">
        <v>534</v>
      </c>
      <c r="M19725" s="1579">
        <v>38</v>
      </c>
      <c r="N19725" s="1595">
        <f>N19724+1</f>
        <v>19714</v>
      </c>
      <c r="O19725" s="1258"/>
      <c r="Q19725" s="1870"/>
    </row>
    <row r="19726" spans="12:17">
      <c r="L19726" s="1594" t="s">
        <v>534</v>
      </c>
      <c r="M19726" s="1579">
        <v>39</v>
      </c>
      <c r="N19726" s="1595">
        <f>N19725+1</f>
        <v>19715</v>
      </c>
      <c r="O19726" s="1258"/>
      <c r="Q19726" s="1870"/>
    </row>
    <row r="19727" spans="12:17">
      <c r="L19727" s="1594" t="s">
        <v>534</v>
      </c>
      <c r="M19727" s="1579">
        <v>40</v>
      </c>
      <c r="N19727" s="1595">
        <f>N19726+1</f>
        <v>19716</v>
      </c>
      <c r="O19727" s="1258"/>
      <c r="Q19727" s="1870"/>
    </row>
    <row r="19728" spans="12:17">
      <c r="L19728" s="1594" t="s">
        <v>534</v>
      </c>
      <c r="M19728" s="1579">
        <v>41</v>
      </c>
      <c r="N19728" s="1595">
        <f>N19727+1</f>
        <v>19717</v>
      </c>
      <c r="O19728" s="1258"/>
      <c r="Q19728" s="1870"/>
    </row>
    <row r="19729" spans="12:17">
      <c r="L19729" s="1594" t="s">
        <v>534</v>
      </c>
      <c r="M19729" s="1579">
        <v>42</v>
      </c>
      <c r="N19729" s="1595">
        <f>N19728+1</f>
        <v>19718</v>
      </c>
      <c r="O19729" s="1258"/>
      <c r="Q19729" s="1870"/>
    </row>
    <row r="19730" spans="12:17">
      <c r="L19730" s="1594" t="s">
        <v>534</v>
      </c>
      <c r="M19730" s="1579">
        <v>43</v>
      </c>
      <c r="N19730" s="1595">
        <f>N19729+1</f>
        <v>19719</v>
      </c>
      <c r="O19730" s="1258"/>
      <c r="Q19730" s="1870"/>
    </row>
    <row r="19731" spans="12:17">
      <c r="L19731" s="1594" t="s">
        <v>534</v>
      </c>
      <c r="M19731" s="1579">
        <v>44</v>
      </c>
      <c r="N19731" s="1595">
        <f>N19730+1</f>
        <v>19720</v>
      </c>
      <c r="O19731" s="1258"/>
      <c r="Q19731" s="1870"/>
    </row>
    <row r="19732" spans="12:17">
      <c r="L19732" s="1594" t="s">
        <v>534</v>
      </c>
      <c r="M19732" s="1579">
        <v>45</v>
      </c>
      <c r="N19732" s="1595">
        <f>N19731+1</f>
        <v>19721</v>
      </c>
      <c r="O19732" s="1258"/>
      <c r="Q19732" s="1870"/>
    </row>
    <row r="19733" spans="12:17">
      <c r="L19733" s="1594" t="s">
        <v>534</v>
      </c>
      <c r="M19733" s="1579">
        <v>46</v>
      </c>
      <c r="N19733" s="1595">
        <f>N19732+1</f>
        <v>19722</v>
      </c>
      <c r="O19733" s="1258"/>
      <c r="Q19733" s="1870"/>
    </row>
    <row r="19734" spans="12:17">
      <c r="L19734" s="1594" t="s">
        <v>534</v>
      </c>
      <c r="M19734" s="1579">
        <v>47</v>
      </c>
      <c r="N19734" s="1595">
        <f>N19733+1</f>
        <v>19723</v>
      </c>
      <c r="O19734" s="1258"/>
      <c r="Q19734" s="1870"/>
    </row>
    <row r="19735" spans="12:17">
      <c r="L19735" s="1594" t="s">
        <v>534</v>
      </c>
      <c r="M19735" s="1579">
        <v>48</v>
      </c>
      <c r="N19735" s="1595">
        <f>N19734+1</f>
        <v>19724</v>
      </c>
      <c r="O19735" s="1258"/>
      <c r="Q19735" s="1870"/>
    </row>
    <row r="19736" spans="12:17">
      <c r="L19736" s="1594" t="s">
        <v>534</v>
      </c>
      <c r="M19736" s="1579">
        <v>49</v>
      </c>
      <c r="N19736" s="1595">
        <f>N19735+1</f>
        <v>19725</v>
      </c>
      <c r="O19736" s="1258"/>
      <c r="Q19736" s="1870"/>
    </row>
    <row r="19737" spans="12:17">
      <c r="L19737" s="1594" t="s">
        <v>534</v>
      </c>
      <c r="M19737" s="1579">
        <v>50</v>
      </c>
      <c r="N19737" s="1595">
        <f>N19736+1</f>
        <v>19726</v>
      </c>
      <c r="O19737" s="1258"/>
      <c r="Q19737" s="1870"/>
    </row>
    <row r="19738" spans="12:17">
      <c r="L19738" s="1594" t="s">
        <v>534</v>
      </c>
      <c r="M19738" s="1579">
        <v>51</v>
      </c>
      <c r="N19738" s="1595">
        <f>N19737+1</f>
        <v>19727</v>
      </c>
      <c r="O19738" s="1258"/>
      <c r="Q19738" s="1870"/>
    </row>
    <row r="19739" spans="12:17">
      <c r="L19739" s="1594" t="s">
        <v>534</v>
      </c>
      <c r="M19739" s="1579">
        <v>52</v>
      </c>
      <c r="N19739" s="1595">
        <f>N19738+1</f>
        <v>19728</v>
      </c>
      <c r="O19739" s="1258"/>
      <c r="Q19739" s="1870"/>
    </row>
    <row r="19740" spans="12:17">
      <c r="L19740" s="1594" t="s">
        <v>534</v>
      </c>
      <c r="M19740" s="1579">
        <v>53</v>
      </c>
      <c r="N19740" s="1595">
        <f>N19739+1</f>
        <v>19729</v>
      </c>
      <c r="O19740" s="1258"/>
      <c r="Q19740" s="1870"/>
    </row>
    <row r="19741" spans="12:17">
      <c r="L19741" s="1594" t="s">
        <v>534</v>
      </c>
      <c r="M19741" s="1579">
        <v>54</v>
      </c>
      <c r="N19741" s="1595">
        <f>N19740+1</f>
        <v>19730</v>
      </c>
      <c r="O19741" s="1258"/>
      <c r="Q19741" s="1870"/>
    </row>
    <row r="19742" spans="12:17">
      <c r="L19742" s="1594" t="s">
        <v>534</v>
      </c>
      <c r="M19742" s="1579">
        <v>55</v>
      </c>
      <c r="N19742" s="1595">
        <f>N19741+1</f>
        <v>19731</v>
      </c>
      <c r="O19742" s="1258"/>
      <c r="Q19742" s="1870"/>
    </row>
    <row r="19743" spans="12:17">
      <c r="L19743" s="1594" t="s">
        <v>534</v>
      </c>
      <c r="M19743" s="1579">
        <v>56</v>
      </c>
      <c r="N19743" s="1595">
        <f>N19742+1</f>
        <v>19732</v>
      </c>
      <c r="O19743" s="1258"/>
      <c r="Q19743" s="1870"/>
    </row>
    <row r="19744" spans="12:17">
      <c r="L19744" s="1594" t="s">
        <v>534</v>
      </c>
      <c r="M19744" s="1579">
        <v>57</v>
      </c>
      <c r="N19744" s="1595">
        <f>N19743+1</f>
        <v>19733</v>
      </c>
      <c r="O19744" s="1258"/>
      <c r="Q19744" s="1870"/>
    </row>
    <row r="19745" spans="12:17">
      <c r="L19745" s="1594" t="s">
        <v>534</v>
      </c>
      <c r="M19745" s="1579">
        <v>58</v>
      </c>
      <c r="N19745" s="1595">
        <f>N19744+1</f>
        <v>19734</v>
      </c>
      <c r="O19745" s="1258"/>
      <c r="Q19745" s="1870"/>
    </row>
    <row r="19746" spans="12:17">
      <c r="L19746" s="1594" t="s">
        <v>534</v>
      </c>
      <c r="M19746" s="1579">
        <v>59</v>
      </c>
      <c r="N19746" s="1595">
        <f>N19745+1</f>
        <v>19735</v>
      </c>
      <c r="O19746" s="1258"/>
      <c r="Q19746" s="1870"/>
    </row>
    <row r="19747" spans="12:17">
      <c r="L19747" s="1594" t="s">
        <v>534</v>
      </c>
      <c r="M19747" s="1579">
        <v>60</v>
      </c>
      <c r="N19747" s="1595">
        <f>N19746+1</f>
        <v>19736</v>
      </c>
      <c r="O19747" s="1258"/>
      <c r="Q19747" s="1870"/>
    </row>
    <row r="19748" spans="12:17">
      <c r="L19748" s="1594" t="s">
        <v>534</v>
      </c>
      <c r="M19748" s="1579">
        <v>61</v>
      </c>
      <c r="N19748" s="1595">
        <f>N19747+1</f>
        <v>19737</v>
      </c>
      <c r="O19748" s="1258"/>
      <c r="Q19748" s="1870"/>
    </row>
    <row r="19749" spans="12:17">
      <c r="L19749" s="1594" t="s">
        <v>534</v>
      </c>
      <c r="M19749" s="1579">
        <v>62</v>
      </c>
      <c r="N19749" s="1595">
        <f>N19748+1</f>
        <v>19738</v>
      </c>
      <c r="O19749" s="1258"/>
      <c r="Q19749" s="1870"/>
    </row>
    <row r="19750" spans="12:17">
      <c r="L19750" s="1594" t="s">
        <v>534</v>
      </c>
      <c r="M19750" s="1579">
        <v>63</v>
      </c>
      <c r="N19750" s="1595">
        <f>N19749+1</f>
        <v>19739</v>
      </c>
      <c r="O19750" s="1258"/>
      <c r="Q19750" s="1870"/>
    </row>
    <row r="19751" spans="12:17">
      <c r="L19751" s="1594" t="s">
        <v>534</v>
      </c>
      <c r="M19751" s="1579">
        <v>64</v>
      </c>
      <c r="N19751" s="1595">
        <f>N19750+1</f>
        <v>19740</v>
      </c>
      <c r="O19751" s="1258"/>
      <c r="Q19751" s="1870"/>
    </row>
    <row r="19752" spans="12:17">
      <c r="L19752" s="1594" t="s">
        <v>534</v>
      </c>
      <c r="M19752" s="1579">
        <v>65</v>
      </c>
      <c r="N19752" s="1595">
        <f>N19751+1</f>
        <v>19741</v>
      </c>
      <c r="O19752" s="1258"/>
      <c r="Q19752" s="1870"/>
    </row>
    <row r="19753" spans="12:17">
      <c r="L19753" s="1594" t="s">
        <v>534</v>
      </c>
      <c r="M19753" s="1579">
        <v>66</v>
      </c>
      <c r="N19753" s="1595">
        <f>N19752+1</f>
        <v>19742</v>
      </c>
      <c r="O19753" s="1258"/>
      <c r="Q19753" s="1870"/>
    </row>
    <row r="19754" spans="12:17">
      <c r="L19754" s="1594" t="s">
        <v>534</v>
      </c>
      <c r="M19754" s="1579">
        <v>67</v>
      </c>
      <c r="N19754" s="1595">
        <f>N19753+1</f>
        <v>19743</v>
      </c>
      <c r="O19754" s="1258"/>
      <c r="Q19754" s="1870"/>
    </row>
    <row r="19755" spans="12:17">
      <c r="L19755" s="1594" t="s">
        <v>534</v>
      </c>
      <c r="M19755" s="1579">
        <v>68</v>
      </c>
      <c r="N19755" s="1595">
        <f>N19754+1</f>
        <v>19744</v>
      </c>
      <c r="O19755" s="1258"/>
      <c r="Q19755" s="1870"/>
    </row>
    <row r="19756" spans="12:17">
      <c r="L19756" s="1594" t="s">
        <v>534</v>
      </c>
      <c r="M19756" s="1579">
        <v>69</v>
      </c>
      <c r="N19756" s="1595">
        <f>N19755+1</f>
        <v>19745</v>
      </c>
      <c r="O19756" s="1258"/>
      <c r="Q19756" s="1870"/>
    </row>
    <row r="19757" spans="12:17">
      <c r="L19757" s="1594" t="s">
        <v>534</v>
      </c>
      <c r="M19757" s="1579">
        <v>70</v>
      </c>
      <c r="N19757" s="1595">
        <f>N19756+1</f>
        <v>19746</v>
      </c>
      <c r="O19757" s="1258"/>
      <c r="Q19757" s="1870"/>
    </row>
    <row r="19758" spans="12:17">
      <c r="L19758" s="1594" t="s">
        <v>534</v>
      </c>
      <c r="M19758" s="1579">
        <v>71</v>
      </c>
      <c r="N19758" s="1595">
        <f>N19757+1</f>
        <v>19747</v>
      </c>
      <c r="O19758" s="1258"/>
      <c r="Q19758" s="1870"/>
    </row>
    <row r="19759" spans="12:17">
      <c r="L19759" s="1594" t="s">
        <v>534</v>
      </c>
      <c r="M19759" s="1579">
        <v>72</v>
      </c>
      <c r="N19759" s="1595">
        <f>N19758+1</f>
        <v>19748</v>
      </c>
      <c r="O19759" s="1258"/>
      <c r="Q19759" s="1870"/>
    </row>
    <row r="19760" spans="12:17">
      <c r="L19760" s="1594" t="s">
        <v>534</v>
      </c>
      <c r="M19760" s="1579">
        <v>73</v>
      </c>
      <c r="N19760" s="1595">
        <f>N19759+1</f>
        <v>19749</v>
      </c>
      <c r="O19760" s="1258"/>
      <c r="Q19760" s="1870"/>
    </row>
    <row r="19761" spans="12:17">
      <c r="L19761" s="1594" t="s">
        <v>534</v>
      </c>
      <c r="M19761" s="1579">
        <v>74</v>
      </c>
      <c r="N19761" s="1595">
        <f>N19760+1</f>
        <v>19750</v>
      </c>
      <c r="O19761" s="1258"/>
      <c r="Q19761" s="1870"/>
    </row>
    <row r="19762" spans="12:17">
      <c r="L19762" s="1594" t="s">
        <v>534</v>
      </c>
      <c r="M19762" s="1579">
        <v>75</v>
      </c>
      <c r="N19762" s="1595">
        <f>N19761+1</f>
        <v>19751</v>
      </c>
      <c r="O19762" s="1258"/>
      <c r="Q19762" s="1870"/>
    </row>
    <row r="19763" spans="12:17">
      <c r="L19763" s="1594" t="s">
        <v>534</v>
      </c>
      <c r="M19763" s="1579">
        <v>76</v>
      </c>
      <c r="N19763" s="1595">
        <f>N19762+1</f>
        <v>19752</v>
      </c>
      <c r="O19763" s="1258"/>
      <c r="Q19763" s="1870"/>
    </row>
    <row r="19764" spans="12:17">
      <c r="L19764" s="1594" t="s">
        <v>534</v>
      </c>
      <c r="M19764" s="1579">
        <v>77</v>
      </c>
      <c r="N19764" s="1595">
        <f>N19763+1</f>
        <v>19753</v>
      </c>
      <c r="O19764" s="1258"/>
      <c r="Q19764" s="1870"/>
    </row>
    <row r="19765" spans="12:17">
      <c r="L19765" s="1594" t="s">
        <v>534</v>
      </c>
      <c r="M19765" s="1579">
        <v>78</v>
      </c>
      <c r="N19765" s="1595">
        <f>N19764+1</f>
        <v>19754</v>
      </c>
      <c r="O19765" s="1258"/>
      <c r="Q19765" s="1870"/>
    </row>
    <row r="19766" spans="12:17">
      <c r="L19766" s="1594" t="s">
        <v>534</v>
      </c>
      <c r="M19766" s="1579">
        <v>79</v>
      </c>
      <c r="N19766" s="1595">
        <f>N19765+1</f>
        <v>19755</v>
      </c>
      <c r="O19766" s="1258"/>
      <c r="Q19766" s="1870"/>
    </row>
    <row r="19767" spans="12:17">
      <c r="L19767" s="1594" t="s">
        <v>534</v>
      </c>
      <c r="M19767" s="1579">
        <v>80</v>
      </c>
      <c r="N19767" s="1595">
        <f>N19766+1</f>
        <v>19756</v>
      </c>
      <c r="O19767" s="1258"/>
      <c r="Q19767" s="1870"/>
    </row>
    <row r="19768" spans="12:17">
      <c r="L19768" s="1594" t="s">
        <v>534</v>
      </c>
      <c r="M19768" s="1579">
        <v>81</v>
      </c>
      <c r="N19768" s="1595">
        <f>N19767+1</f>
        <v>19757</v>
      </c>
      <c r="O19768" s="1258"/>
      <c r="Q19768" s="1870"/>
    </row>
    <row r="19769" spans="12:17">
      <c r="L19769" s="1594" t="s">
        <v>534</v>
      </c>
      <c r="M19769" s="1579">
        <v>82</v>
      </c>
      <c r="N19769" s="1595">
        <f>N19768+1</f>
        <v>19758</v>
      </c>
      <c r="O19769" s="1258"/>
      <c r="Q19769" s="1870"/>
    </row>
    <row r="19770" spans="12:17">
      <c r="L19770" s="1594" t="s">
        <v>534</v>
      </c>
      <c r="M19770" s="1579">
        <v>83</v>
      </c>
      <c r="N19770" s="1595">
        <f>N19769+1</f>
        <v>19759</v>
      </c>
      <c r="O19770" s="1258"/>
      <c r="Q19770" s="1870"/>
    </row>
    <row r="19771" spans="12:17">
      <c r="L19771" s="1594" t="s">
        <v>534</v>
      </c>
      <c r="M19771" s="1579">
        <v>84</v>
      </c>
      <c r="N19771" s="1595">
        <f>N19770+1</f>
        <v>19760</v>
      </c>
      <c r="O19771" s="1258"/>
      <c r="Q19771" s="1870"/>
    </row>
    <row r="19772" spans="12:17">
      <c r="L19772" s="1594" t="s">
        <v>534</v>
      </c>
      <c r="M19772" s="1579">
        <v>85</v>
      </c>
      <c r="N19772" s="1595">
        <f>N19771+1</f>
        <v>19761</v>
      </c>
      <c r="O19772" s="1258"/>
      <c r="Q19772" s="1870"/>
    </row>
    <row r="19773" spans="12:17">
      <c r="L19773" s="1594" t="s">
        <v>534</v>
      </c>
      <c r="M19773" s="1579">
        <v>86</v>
      </c>
      <c r="N19773" s="1595">
        <f>N19772+1</f>
        <v>19762</v>
      </c>
      <c r="O19773" s="1258"/>
      <c r="Q19773" s="1870"/>
    </row>
    <row r="19774" spans="12:17">
      <c r="L19774" s="1594" t="s">
        <v>534</v>
      </c>
      <c r="M19774" s="1579">
        <v>87</v>
      </c>
      <c r="N19774" s="1595">
        <f>N19773+1</f>
        <v>19763</v>
      </c>
      <c r="O19774" s="1258"/>
      <c r="Q19774" s="1870"/>
    </row>
    <row r="19775" spans="12:17">
      <c r="L19775" s="1594" t="s">
        <v>534</v>
      </c>
      <c r="M19775" s="1579">
        <v>88</v>
      </c>
      <c r="N19775" s="1595">
        <f>N19774+1</f>
        <v>19764</v>
      </c>
      <c r="O19775" s="1258"/>
      <c r="Q19775" s="1870"/>
    </row>
    <row r="19776" spans="12:17">
      <c r="L19776" s="1594" t="s">
        <v>534</v>
      </c>
      <c r="M19776" s="1579">
        <v>89</v>
      </c>
      <c r="N19776" s="1595">
        <f>N19775+1</f>
        <v>19765</v>
      </c>
      <c r="O19776" s="1258"/>
      <c r="Q19776" s="1870"/>
    </row>
    <row r="19777" spans="12:17">
      <c r="L19777" s="1594" t="s">
        <v>534</v>
      </c>
      <c r="M19777" s="1579">
        <v>90</v>
      </c>
      <c r="N19777" s="1595">
        <f>N19776+1</f>
        <v>19766</v>
      </c>
      <c r="O19777" s="1258"/>
      <c r="Q19777" s="1870"/>
    </row>
    <row r="19778" spans="12:17">
      <c r="L19778" s="1594" t="s">
        <v>534</v>
      </c>
      <c r="M19778" s="1579">
        <v>91</v>
      </c>
      <c r="N19778" s="1595">
        <f>N19777+1</f>
        <v>19767</v>
      </c>
      <c r="O19778" s="1258"/>
      <c r="Q19778" s="1870"/>
    </row>
    <row r="19779" spans="12:17">
      <c r="L19779" s="1594" t="s">
        <v>534</v>
      </c>
      <c r="M19779" s="1579">
        <v>92</v>
      </c>
      <c r="N19779" s="1595">
        <f>N19778+1</f>
        <v>19768</v>
      </c>
      <c r="O19779" s="1258"/>
      <c r="Q19779" s="1870"/>
    </row>
    <row r="19780" spans="12:17">
      <c r="L19780" s="1594" t="s">
        <v>534</v>
      </c>
      <c r="M19780" s="1579">
        <v>93</v>
      </c>
      <c r="N19780" s="1595">
        <f>N19779+1</f>
        <v>19769</v>
      </c>
      <c r="O19780" s="1258"/>
      <c r="Q19780" s="1870"/>
    </row>
    <row r="19781" spans="12:17">
      <c r="L19781" s="1594" t="s">
        <v>534</v>
      </c>
      <c r="M19781" s="1579">
        <v>94</v>
      </c>
      <c r="N19781" s="1595">
        <f>N19780+1</f>
        <v>19770</v>
      </c>
      <c r="O19781" s="1258"/>
      <c r="Q19781" s="1870"/>
    </row>
    <row r="19782" spans="12:17">
      <c r="L19782" s="1594" t="s">
        <v>534</v>
      </c>
      <c r="M19782" s="1579">
        <v>95</v>
      </c>
      <c r="N19782" s="1595">
        <f>N19781+1</f>
        <v>19771</v>
      </c>
      <c r="O19782" s="1258"/>
      <c r="Q19782" s="1870"/>
    </row>
    <row r="19783" spans="12:17">
      <c r="L19783" s="1594" t="s">
        <v>534</v>
      </c>
      <c r="M19783" s="1579">
        <v>96</v>
      </c>
      <c r="N19783" s="1595">
        <f>N19782+1</f>
        <v>19772</v>
      </c>
      <c r="O19783" s="1258"/>
      <c r="Q19783" s="1870"/>
    </row>
    <row r="19784" spans="12:17">
      <c r="L19784" s="1594" t="s">
        <v>535</v>
      </c>
      <c r="M19784" s="1579">
        <v>1</v>
      </c>
      <c r="N19784" s="1595">
        <f>N19783+1</f>
        <v>19773</v>
      </c>
      <c r="O19784" s="1258"/>
      <c r="Q19784" s="1870"/>
    </row>
    <row r="19785" spans="12:17">
      <c r="L19785" s="1594" t="s">
        <v>535</v>
      </c>
      <c r="M19785" s="1579">
        <v>2</v>
      </c>
      <c r="N19785" s="1595">
        <f>N19784+1</f>
        <v>19774</v>
      </c>
      <c r="O19785" s="1258"/>
      <c r="Q19785" s="1870"/>
    </row>
    <row r="19786" spans="12:17">
      <c r="L19786" s="1594" t="s">
        <v>535</v>
      </c>
      <c r="M19786" s="1579">
        <v>3</v>
      </c>
      <c r="N19786" s="1595">
        <f>N19785+1</f>
        <v>19775</v>
      </c>
      <c r="O19786" s="1258"/>
      <c r="Q19786" s="1870"/>
    </row>
    <row r="19787" spans="12:17">
      <c r="L19787" s="1594" t="s">
        <v>535</v>
      </c>
      <c r="M19787" s="1579">
        <v>4</v>
      </c>
      <c r="N19787" s="1595">
        <f>N19786+1</f>
        <v>19776</v>
      </c>
      <c r="O19787" s="1258"/>
      <c r="Q19787" s="1870"/>
    </row>
    <row r="19788" spans="12:17">
      <c r="L19788" s="1594" t="s">
        <v>535</v>
      </c>
      <c r="M19788" s="1579">
        <v>5</v>
      </c>
      <c r="N19788" s="1595">
        <f>N19787+1</f>
        <v>19777</v>
      </c>
      <c r="O19788" s="1258"/>
      <c r="Q19788" s="1870"/>
    </row>
    <row r="19789" spans="12:17">
      <c r="L19789" s="1594" t="s">
        <v>535</v>
      </c>
      <c r="M19789" s="1579">
        <v>6</v>
      </c>
      <c r="N19789" s="1595">
        <f>N19788+1</f>
        <v>19778</v>
      </c>
      <c r="O19789" s="1258"/>
      <c r="Q19789" s="1870"/>
    </row>
    <row r="19790" spans="12:17">
      <c r="L19790" s="1594" t="s">
        <v>535</v>
      </c>
      <c r="M19790" s="1579">
        <v>7</v>
      </c>
      <c r="N19790" s="1595">
        <f>N19789+1</f>
        <v>19779</v>
      </c>
      <c r="O19790" s="1258"/>
      <c r="Q19790" s="1870"/>
    </row>
    <row r="19791" spans="12:17">
      <c r="L19791" s="1594" t="s">
        <v>535</v>
      </c>
      <c r="M19791" s="1579">
        <v>8</v>
      </c>
      <c r="N19791" s="1595">
        <f>N19790+1</f>
        <v>19780</v>
      </c>
      <c r="O19791" s="1258"/>
      <c r="Q19791" s="1870"/>
    </row>
    <row r="19792" spans="12:17">
      <c r="L19792" s="1594" t="s">
        <v>535</v>
      </c>
      <c r="M19792" s="1579">
        <v>9</v>
      </c>
      <c r="N19792" s="1595">
        <f>N19791+1</f>
        <v>19781</v>
      </c>
      <c r="O19792" s="1258"/>
      <c r="Q19792" s="1870"/>
    </row>
    <row r="19793" spans="12:17">
      <c r="L19793" s="1594" t="s">
        <v>535</v>
      </c>
      <c r="M19793" s="1579">
        <v>10</v>
      </c>
      <c r="N19793" s="1595">
        <f>N19792+1</f>
        <v>19782</v>
      </c>
      <c r="O19793" s="1258"/>
      <c r="Q19793" s="1870"/>
    </row>
    <row r="19794" spans="12:17">
      <c r="L19794" s="1594" t="s">
        <v>535</v>
      </c>
      <c r="M19794" s="1579">
        <v>11</v>
      </c>
      <c r="N19794" s="1595">
        <f>N19793+1</f>
        <v>19783</v>
      </c>
      <c r="O19794" s="1258"/>
      <c r="Q19794" s="1870"/>
    </row>
    <row r="19795" spans="12:17">
      <c r="L19795" s="1594" t="s">
        <v>535</v>
      </c>
      <c r="M19795" s="1579">
        <v>12</v>
      </c>
      <c r="N19795" s="1595">
        <f>N19794+1</f>
        <v>19784</v>
      </c>
      <c r="O19795" s="1258"/>
      <c r="Q19795" s="1870"/>
    </row>
    <row r="19796" spans="12:17">
      <c r="L19796" s="1594" t="s">
        <v>535</v>
      </c>
      <c r="M19796" s="1579">
        <v>13</v>
      </c>
      <c r="N19796" s="1595">
        <f>N19795+1</f>
        <v>19785</v>
      </c>
      <c r="O19796" s="1258"/>
      <c r="Q19796" s="1870"/>
    </row>
    <row r="19797" spans="12:17">
      <c r="L19797" s="1594" t="s">
        <v>535</v>
      </c>
      <c r="M19797" s="1579">
        <v>14</v>
      </c>
      <c r="N19797" s="1595">
        <f>N19796+1</f>
        <v>19786</v>
      </c>
      <c r="O19797" s="1258"/>
      <c r="Q19797" s="1870"/>
    </row>
    <row r="19798" spans="12:17">
      <c r="L19798" s="1594" t="s">
        <v>535</v>
      </c>
      <c r="M19798" s="1579">
        <v>15</v>
      </c>
      <c r="N19798" s="1595">
        <f>N19797+1</f>
        <v>19787</v>
      </c>
      <c r="O19798" s="1258"/>
      <c r="Q19798" s="1870"/>
    </row>
    <row r="19799" spans="12:17">
      <c r="L19799" s="1594" t="s">
        <v>535</v>
      </c>
      <c r="M19799" s="1579">
        <v>16</v>
      </c>
      <c r="N19799" s="1595">
        <f>N19798+1</f>
        <v>19788</v>
      </c>
      <c r="O19799" s="1258"/>
      <c r="Q19799" s="1870"/>
    </row>
    <row r="19800" spans="12:17">
      <c r="L19800" s="1594" t="s">
        <v>535</v>
      </c>
      <c r="M19800" s="1579">
        <v>17</v>
      </c>
      <c r="N19800" s="1595">
        <f>N19799+1</f>
        <v>19789</v>
      </c>
      <c r="O19800" s="1258"/>
      <c r="Q19800" s="1870"/>
    </row>
    <row r="19801" spans="12:17">
      <c r="L19801" s="1594" t="s">
        <v>535</v>
      </c>
      <c r="M19801" s="1579">
        <v>18</v>
      </c>
      <c r="N19801" s="1595">
        <f>N19800+1</f>
        <v>19790</v>
      </c>
      <c r="O19801" s="1258"/>
      <c r="Q19801" s="1870"/>
    </row>
    <row r="19802" spans="12:17">
      <c r="L19802" s="1594" t="s">
        <v>535</v>
      </c>
      <c r="M19802" s="1579">
        <v>19</v>
      </c>
      <c r="N19802" s="1595">
        <f>N19801+1</f>
        <v>19791</v>
      </c>
      <c r="O19802" s="1258"/>
      <c r="Q19802" s="1870"/>
    </row>
    <row r="19803" spans="12:17">
      <c r="L19803" s="1594" t="s">
        <v>535</v>
      </c>
      <c r="M19803" s="1579">
        <v>20</v>
      </c>
      <c r="N19803" s="1595">
        <f>N19802+1</f>
        <v>19792</v>
      </c>
      <c r="O19803" s="1258"/>
      <c r="Q19803" s="1870"/>
    </row>
    <row r="19804" spans="12:17">
      <c r="L19804" s="1594" t="s">
        <v>535</v>
      </c>
      <c r="M19804" s="1579">
        <v>21</v>
      </c>
      <c r="N19804" s="1595">
        <f>N19803+1</f>
        <v>19793</v>
      </c>
      <c r="O19804" s="1258"/>
      <c r="Q19804" s="1870"/>
    </row>
    <row r="19805" spans="12:17">
      <c r="L19805" s="1594" t="s">
        <v>535</v>
      </c>
      <c r="M19805" s="1579">
        <v>22</v>
      </c>
      <c r="N19805" s="1595">
        <f>N19804+1</f>
        <v>19794</v>
      </c>
      <c r="O19805" s="1258"/>
      <c r="Q19805" s="1870"/>
    </row>
    <row r="19806" spans="12:17">
      <c r="L19806" s="1594" t="s">
        <v>535</v>
      </c>
      <c r="M19806" s="1579">
        <v>23</v>
      </c>
      <c r="N19806" s="1595">
        <f>N19805+1</f>
        <v>19795</v>
      </c>
      <c r="O19806" s="1258"/>
      <c r="Q19806" s="1870"/>
    </row>
    <row r="19807" spans="12:17">
      <c r="L19807" s="1594" t="s">
        <v>535</v>
      </c>
      <c r="M19807" s="1579">
        <v>24</v>
      </c>
      <c r="N19807" s="1595">
        <f>N19806+1</f>
        <v>19796</v>
      </c>
      <c r="O19807" s="1258"/>
      <c r="Q19807" s="1870"/>
    </row>
    <row r="19808" spans="12:17">
      <c r="L19808" s="1594" t="s">
        <v>535</v>
      </c>
      <c r="M19808" s="1579">
        <v>25</v>
      </c>
      <c r="N19808" s="1595">
        <f>N19807+1</f>
        <v>19797</v>
      </c>
      <c r="O19808" s="1258"/>
      <c r="Q19808" s="1870"/>
    </row>
    <row r="19809" spans="12:17">
      <c r="L19809" s="1594" t="s">
        <v>535</v>
      </c>
      <c r="M19809" s="1579">
        <v>26</v>
      </c>
      <c r="N19809" s="1595">
        <f>N19808+1</f>
        <v>19798</v>
      </c>
      <c r="O19809" s="1258"/>
      <c r="Q19809" s="1870"/>
    </row>
    <row r="19810" spans="12:17">
      <c r="L19810" s="1594" t="s">
        <v>535</v>
      </c>
      <c r="M19810" s="1579">
        <v>27</v>
      </c>
      <c r="N19810" s="1595">
        <f>N19809+1</f>
        <v>19799</v>
      </c>
      <c r="O19810" s="1258"/>
      <c r="Q19810" s="1870"/>
    </row>
    <row r="19811" spans="12:17">
      <c r="L19811" s="1594" t="s">
        <v>535</v>
      </c>
      <c r="M19811" s="1579">
        <v>28</v>
      </c>
      <c r="N19811" s="1595">
        <f>N19810+1</f>
        <v>19800</v>
      </c>
      <c r="O19811" s="1258"/>
      <c r="Q19811" s="1870"/>
    </row>
    <row r="19812" spans="12:17">
      <c r="L19812" s="1594" t="s">
        <v>535</v>
      </c>
      <c r="M19812" s="1579">
        <v>29</v>
      </c>
      <c r="N19812" s="1595">
        <f>N19811+1</f>
        <v>19801</v>
      </c>
      <c r="O19812" s="1258"/>
      <c r="Q19812" s="1870"/>
    </row>
    <row r="19813" spans="12:17">
      <c r="L19813" s="1594" t="s">
        <v>535</v>
      </c>
      <c r="M19813" s="1579">
        <v>30</v>
      </c>
      <c r="N19813" s="1595">
        <f>N19812+1</f>
        <v>19802</v>
      </c>
      <c r="O19813" s="1258"/>
      <c r="Q19813" s="1870"/>
    </row>
    <row r="19814" spans="12:17">
      <c r="L19814" s="1594" t="s">
        <v>535</v>
      </c>
      <c r="M19814" s="1579">
        <v>31</v>
      </c>
      <c r="N19814" s="1595">
        <f>N19813+1</f>
        <v>19803</v>
      </c>
      <c r="O19814" s="1258"/>
      <c r="Q19814" s="1870"/>
    </row>
    <row r="19815" spans="12:17">
      <c r="L19815" s="1594" t="s">
        <v>535</v>
      </c>
      <c r="M19815" s="1579">
        <v>32</v>
      </c>
      <c r="N19815" s="1595">
        <f>N19814+1</f>
        <v>19804</v>
      </c>
      <c r="O19815" s="1258"/>
      <c r="Q19815" s="1870"/>
    </row>
    <row r="19816" spans="12:17">
      <c r="L19816" s="1594" t="s">
        <v>535</v>
      </c>
      <c r="M19816" s="1579">
        <v>33</v>
      </c>
      <c r="N19816" s="1595">
        <f>N19815+1</f>
        <v>19805</v>
      </c>
      <c r="O19816" s="1258"/>
      <c r="Q19816" s="1870"/>
    </row>
    <row r="19817" spans="12:17">
      <c r="L19817" s="1594" t="s">
        <v>535</v>
      </c>
      <c r="M19817" s="1579">
        <v>34</v>
      </c>
      <c r="N19817" s="1595">
        <f>N19816+1</f>
        <v>19806</v>
      </c>
      <c r="O19817" s="1258"/>
      <c r="Q19817" s="1870"/>
    </row>
    <row r="19818" spans="12:17">
      <c r="L19818" s="1594" t="s">
        <v>535</v>
      </c>
      <c r="M19818" s="1579">
        <v>35</v>
      </c>
      <c r="N19818" s="1595">
        <f>N19817+1</f>
        <v>19807</v>
      </c>
      <c r="O19818" s="1258"/>
      <c r="Q19818" s="1870"/>
    </row>
    <row r="19819" spans="12:17">
      <c r="L19819" s="1594" t="s">
        <v>535</v>
      </c>
      <c r="M19819" s="1579">
        <v>36</v>
      </c>
      <c r="N19819" s="1595">
        <f>N19818+1</f>
        <v>19808</v>
      </c>
      <c r="O19819" s="1258"/>
      <c r="Q19819" s="1870"/>
    </row>
    <row r="19820" spans="12:17">
      <c r="L19820" s="1594" t="s">
        <v>535</v>
      </c>
      <c r="M19820" s="1579">
        <v>37</v>
      </c>
      <c r="N19820" s="1595">
        <f>N19819+1</f>
        <v>19809</v>
      </c>
      <c r="O19820" s="1258"/>
      <c r="Q19820" s="1870"/>
    </row>
    <row r="19821" spans="12:17">
      <c r="L19821" s="1594" t="s">
        <v>535</v>
      </c>
      <c r="M19821" s="1579">
        <v>38</v>
      </c>
      <c r="N19821" s="1595">
        <f>N19820+1</f>
        <v>19810</v>
      </c>
      <c r="O19821" s="1258"/>
      <c r="Q19821" s="1870"/>
    </row>
    <row r="19822" spans="12:17">
      <c r="L19822" s="1594" t="s">
        <v>535</v>
      </c>
      <c r="M19822" s="1579">
        <v>39</v>
      </c>
      <c r="N19822" s="1595">
        <f>N19821+1</f>
        <v>19811</v>
      </c>
      <c r="O19822" s="1258"/>
      <c r="Q19822" s="1870"/>
    </row>
    <row r="19823" spans="12:17">
      <c r="L19823" s="1594" t="s">
        <v>535</v>
      </c>
      <c r="M19823" s="1579">
        <v>40</v>
      </c>
      <c r="N19823" s="1595">
        <f>N19822+1</f>
        <v>19812</v>
      </c>
      <c r="O19823" s="1258"/>
      <c r="Q19823" s="1870"/>
    </row>
    <row r="19824" spans="12:17">
      <c r="L19824" s="1594" t="s">
        <v>535</v>
      </c>
      <c r="M19824" s="1579">
        <v>41</v>
      </c>
      <c r="N19824" s="1595">
        <f>N19823+1</f>
        <v>19813</v>
      </c>
      <c r="O19824" s="1258"/>
      <c r="Q19824" s="1870"/>
    </row>
    <row r="19825" spans="12:17">
      <c r="L19825" s="1594" t="s">
        <v>535</v>
      </c>
      <c r="M19825" s="1579">
        <v>42</v>
      </c>
      <c r="N19825" s="1595">
        <f>N19824+1</f>
        <v>19814</v>
      </c>
      <c r="O19825" s="1258"/>
      <c r="Q19825" s="1870"/>
    </row>
    <row r="19826" spans="12:17">
      <c r="L19826" s="1594" t="s">
        <v>535</v>
      </c>
      <c r="M19826" s="1579">
        <v>43</v>
      </c>
      <c r="N19826" s="1595">
        <f>N19825+1</f>
        <v>19815</v>
      </c>
      <c r="O19826" s="1258"/>
      <c r="Q19826" s="1870"/>
    </row>
    <row r="19827" spans="12:17">
      <c r="L19827" s="1594" t="s">
        <v>535</v>
      </c>
      <c r="M19827" s="1579">
        <v>44</v>
      </c>
      <c r="N19827" s="1595">
        <f>N19826+1</f>
        <v>19816</v>
      </c>
      <c r="O19827" s="1258"/>
      <c r="Q19827" s="1870"/>
    </row>
    <row r="19828" spans="12:17">
      <c r="L19828" s="1594" t="s">
        <v>535</v>
      </c>
      <c r="M19828" s="1579">
        <v>45</v>
      </c>
      <c r="N19828" s="1595">
        <f>N19827+1</f>
        <v>19817</v>
      </c>
      <c r="O19828" s="1258"/>
      <c r="Q19828" s="1870"/>
    </row>
    <row r="19829" spans="12:17">
      <c r="L19829" s="1594" t="s">
        <v>535</v>
      </c>
      <c r="M19829" s="1579">
        <v>46</v>
      </c>
      <c r="N19829" s="1595">
        <f>N19828+1</f>
        <v>19818</v>
      </c>
      <c r="O19829" s="1258"/>
      <c r="Q19829" s="1870"/>
    </row>
    <row r="19830" spans="12:17">
      <c r="L19830" s="1594" t="s">
        <v>535</v>
      </c>
      <c r="M19830" s="1579">
        <v>47</v>
      </c>
      <c r="N19830" s="1595">
        <f>N19829+1</f>
        <v>19819</v>
      </c>
      <c r="O19830" s="1258"/>
      <c r="Q19830" s="1870"/>
    </row>
    <row r="19831" spans="12:17">
      <c r="L19831" s="1594" t="s">
        <v>535</v>
      </c>
      <c r="M19831" s="1579">
        <v>48</v>
      </c>
      <c r="N19831" s="1595">
        <f>N19830+1</f>
        <v>19820</v>
      </c>
      <c r="O19831" s="1258"/>
      <c r="Q19831" s="1870"/>
    </row>
    <row r="19832" spans="12:17">
      <c r="L19832" s="1594" t="s">
        <v>535</v>
      </c>
      <c r="M19832" s="1579">
        <v>49</v>
      </c>
      <c r="N19832" s="1595">
        <f>N19831+1</f>
        <v>19821</v>
      </c>
      <c r="O19832" s="1258"/>
      <c r="Q19832" s="1870"/>
    </row>
    <row r="19833" spans="12:17">
      <c r="L19833" s="1594" t="s">
        <v>535</v>
      </c>
      <c r="M19833" s="1579">
        <v>50</v>
      </c>
      <c r="N19833" s="1595">
        <f>N19832+1</f>
        <v>19822</v>
      </c>
      <c r="O19833" s="1258"/>
      <c r="Q19833" s="1870"/>
    </row>
    <row r="19834" spans="12:17">
      <c r="L19834" s="1594" t="s">
        <v>535</v>
      </c>
      <c r="M19834" s="1579">
        <v>51</v>
      </c>
      <c r="N19834" s="1595">
        <f>N19833+1</f>
        <v>19823</v>
      </c>
      <c r="O19834" s="1258"/>
      <c r="Q19834" s="1870"/>
    </row>
    <row r="19835" spans="12:17">
      <c r="L19835" s="1594" t="s">
        <v>535</v>
      </c>
      <c r="M19835" s="1579">
        <v>52</v>
      </c>
      <c r="N19835" s="1595">
        <f>N19834+1</f>
        <v>19824</v>
      </c>
      <c r="O19835" s="1258"/>
      <c r="Q19835" s="1870"/>
    </row>
    <row r="19836" spans="12:17">
      <c r="L19836" s="1594" t="s">
        <v>535</v>
      </c>
      <c r="M19836" s="1579">
        <v>53</v>
      </c>
      <c r="N19836" s="1595">
        <f>N19835+1</f>
        <v>19825</v>
      </c>
      <c r="O19836" s="1258"/>
      <c r="Q19836" s="1870"/>
    </row>
    <row r="19837" spans="12:17">
      <c r="L19837" s="1594" t="s">
        <v>535</v>
      </c>
      <c r="M19837" s="1579">
        <v>54</v>
      </c>
      <c r="N19837" s="1595">
        <f>N19836+1</f>
        <v>19826</v>
      </c>
      <c r="O19837" s="1258"/>
      <c r="Q19837" s="1870"/>
    </row>
    <row r="19838" spans="12:17">
      <c r="L19838" s="1594" t="s">
        <v>535</v>
      </c>
      <c r="M19838" s="1579">
        <v>55</v>
      </c>
      <c r="N19838" s="1595">
        <f>N19837+1</f>
        <v>19827</v>
      </c>
      <c r="O19838" s="1258"/>
      <c r="Q19838" s="1870"/>
    </row>
    <row r="19839" spans="12:17">
      <c r="L19839" s="1594" t="s">
        <v>535</v>
      </c>
      <c r="M19839" s="1579">
        <v>56</v>
      </c>
      <c r="N19839" s="1595">
        <f>N19838+1</f>
        <v>19828</v>
      </c>
      <c r="O19839" s="1258"/>
      <c r="Q19839" s="1870"/>
    </row>
    <row r="19840" spans="12:17">
      <c r="L19840" s="1594" t="s">
        <v>535</v>
      </c>
      <c r="M19840" s="1579">
        <v>57</v>
      </c>
      <c r="N19840" s="1595">
        <f>N19839+1</f>
        <v>19829</v>
      </c>
      <c r="O19840" s="1258"/>
      <c r="Q19840" s="1870"/>
    </row>
    <row r="19841" spans="12:17">
      <c r="L19841" s="1594" t="s">
        <v>535</v>
      </c>
      <c r="M19841" s="1579">
        <v>58</v>
      </c>
      <c r="N19841" s="1595">
        <f>N19840+1</f>
        <v>19830</v>
      </c>
      <c r="O19841" s="1258"/>
      <c r="Q19841" s="1870"/>
    </row>
    <row r="19842" spans="12:17">
      <c r="L19842" s="1594" t="s">
        <v>535</v>
      </c>
      <c r="M19842" s="1579">
        <v>59</v>
      </c>
      <c r="N19842" s="1595">
        <f>N19841+1</f>
        <v>19831</v>
      </c>
      <c r="O19842" s="1258"/>
      <c r="Q19842" s="1870"/>
    </row>
    <row r="19843" spans="12:17">
      <c r="L19843" s="1594" t="s">
        <v>535</v>
      </c>
      <c r="M19843" s="1579">
        <v>60</v>
      </c>
      <c r="N19843" s="1595">
        <f>N19842+1</f>
        <v>19832</v>
      </c>
      <c r="O19843" s="1258"/>
      <c r="Q19843" s="1870"/>
    </row>
    <row r="19844" spans="12:17">
      <c r="L19844" s="1594" t="s">
        <v>535</v>
      </c>
      <c r="M19844" s="1579">
        <v>61</v>
      </c>
      <c r="N19844" s="1595">
        <f>N19843+1</f>
        <v>19833</v>
      </c>
      <c r="O19844" s="1258"/>
      <c r="Q19844" s="1870"/>
    </row>
    <row r="19845" spans="12:17">
      <c r="L19845" s="1594" t="s">
        <v>535</v>
      </c>
      <c r="M19845" s="1579">
        <v>62</v>
      </c>
      <c r="N19845" s="1595">
        <f>N19844+1</f>
        <v>19834</v>
      </c>
      <c r="O19845" s="1258"/>
      <c r="Q19845" s="1870"/>
    </row>
    <row r="19846" spans="12:17">
      <c r="L19846" s="1594" t="s">
        <v>535</v>
      </c>
      <c r="M19846" s="1579">
        <v>63</v>
      </c>
      <c r="N19846" s="1595">
        <f>N19845+1</f>
        <v>19835</v>
      </c>
      <c r="O19846" s="1258"/>
      <c r="Q19846" s="1870"/>
    </row>
    <row r="19847" spans="12:17">
      <c r="L19847" s="1594" t="s">
        <v>535</v>
      </c>
      <c r="M19847" s="1579">
        <v>64</v>
      </c>
      <c r="N19847" s="1595">
        <f>N19846+1</f>
        <v>19836</v>
      </c>
      <c r="O19847" s="1258"/>
      <c r="Q19847" s="1870"/>
    </row>
    <row r="19848" spans="12:17">
      <c r="L19848" s="1594" t="s">
        <v>535</v>
      </c>
      <c r="M19848" s="1579">
        <v>65</v>
      </c>
      <c r="N19848" s="1595">
        <f>N19847+1</f>
        <v>19837</v>
      </c>
      <c r="O19848" s="1258"/>
      <c r="Q19848" s="1870"/>
    </row>
    <row r="19849" spans="12:17">
      <c r="L19849" s="1594" t="s">
        <v>535</v>
      </c>
      <c r="M19849" s="1579">
        <v>66</v>
      </c>
      <c r="N19849" s="1595">
        <f>N19848+1</f>
        <v>19838</v>
      </c>
      <c r="O19849" s="1258"/>
      <c r="Q19849" s="1870"/>
    </row>
    <row r="19850" spans="12:17">
      <c r="L19850" s="1594" t="s">
        <v>535</v>
      </c>
      <c r="M19850" s="1579">
        <v>67</v>
      </c>
      <c r="N19850" s="1595">
        <f>N19849+1</f>
        <v>19839</v>
      </c>
      <c r="O19850" s="1258"/>
      <c r="Q19850" s="1870"/>
    </row>
    <row r="19851" spans="12:17">
      <c r="L19851" s="1594" t="s">
        <v>535</v>
      </c>
      <c r="M19851" s="1579">
        <v>68</v>
      </c>
      <c r="N19851" s="1595">
        <f>N19850+1</f>
        <v>19840</v>
      </c>
      <c r="O19851" s="1258"/>
      <c r="Q19851" s="1870"/>
    </row>
    <row r="19852" spans="12:17">
      <c r="L19852" s="1594" t="s">
        <v>535</v>
      </c>
      <c r="M19852" s="1579">
        <v>69</v>
      </c>
      <c r="N19852" s="1595">
        <f>N19851+1</f>
        <v>19841</v>
      </c>
      <c r="O19852" s="1258"/>
      <c r="Q19852" s="1870"/>
    </row>
    <row r="19853" spans="12:17">
      <c r="L19853" s="1594" t="s">
        <v>535</v>
      </c>
      <c r="M19853" s="1579">
        <v>70</v>
      </c>
      <c r="N19853" s="1595">
        <f>N19852+1</f>
        <v>19842</v>
      </c>
      <c r="O19853" s="1258"/>
      <c r="Q19853" s="1870"/>
    </row>
    <row r="19854" spans="12:17">
      <c r="L19854" s="1594" t="s">
        <v>535</v>
      </c>
      <c r="M19854" s="1579">
        <v>71</v>
      </c>
      <c r="N19854" s="1595">
        <f>N19853+1</f>
        <v>19843</v>
      </c>
      <c r="O19854" s="1258"/>
      <c r="Q19854" s="1870"/>
    </row>
    <row r="19855" spans="12:17">
      <c r="L19855" s="1594" t="s">
        <v>535</v>
      </c>
      <c r="M19855" s="1579">
        <v>72</v>
      </c>
      <c r="N19855" s="1595">
        <f>N19854+1</f>
        <v>19844</v>
      </c>
      <c r="O19855" s="1258"/>
      <c r="Q19855" s="1870"/>
    </row>
    <row r="19856" spans="12:17">
      <c r="L19856" s="1594" t="s">
        <v>535</v>
      </c>
      <c r="M19856" s="1579">
        <v>73</v>
      </c>
      <c r="N19856" s="1595">
        <f>N19855+1</f>
        <v>19845</v>
      </c>
      <c r="O19856" s="1258"/>
      <c r="Q19856" s="1870"/>
    </row>
    <row r="19857" spans="12:17">
      <c r="L19857" s="1594" t="s">
        <v>535</v>
      </c>
      <c r="M19857" s="1579">
        <v>74</v>
      </c>
      <c r="N19857" s="1595">
        <f>N19856+1</f>
        <v>19846</v>
      </c>
      <c r="O19857" s="1258"/>
      <c r="Q19857" s="1870"/>
    </row>
    <row r="19858" spans="12:17">
      <c r="L19858" s="1594" t="s">
        <v>535</v>
      </c>
      <c r="M19858" s="1579">
        <v>75</v>
      </c>
      <c r="N19858" s="1595">
        <f>N19857+1</f>
        <v>19847</v>
      </c>
      <c r="O19858" s="1258"/>
      <c r="Q19858" s="1870"/>
    </row>
    <row r="19859" spans="12:17">
      <c r="L19859" s="1594" t="s">
        <v>535</v>
      </c>
      <c r="M19859" s="1579">
        <v>76</v>
      </c>
      <c r="N19859" s="1595">
        <f>N19858+1</f>
        <v>19848</v>
      </c>
      <c r="O19859" s="1258"/>
      <c r="Q19859" s="1870"/>
    </row>
    <row r="19860" spans="12:17">
      <c r="L19860" s="1594" t="s">
        <v>535</v>
      </c>
      <c r="M19860" s="1579">
        <v>77</v>
      </c>
      <c r="N19860" s="1595">
        <f>N19859+1</f>
        <v>19849</v>
      </c>
      <c r="O19860" s="1258"/>
      <c r="Q19860" s="1870"/>
    </row>
    <row r="19861" spans="12:17">
      <c r="L19861" s="1594" t="s">
        <v>535</v>
      </c>
      <c r="M19861" s="1579">
        <v>78</v>
      </c>
      <c r="N19861" s="1595">
        <f>N19860+1</f>
        <v>19850</v>
      </c>
      <c r="O19861" s="1258"/>
      <c r="Q19861" s="1870"/>
    </row>
    <row r="19862" spans="12:17">
      <c r="L19862" s="1594" t="s">
        <v>535</v>
      </c>
      <c r="M19862" s="1579">
        <v>79</v>
      </c>
      <c r="N19862" s="1595">
        <f>N19861+1</f>
        <v>19851</v>
      </c>
      <c r="O19862" s="1258"/>
      <c r="Q19862" s="1870"/>
    </row>
    <row r="19863" spans="12:17">
      <c r="L19863" s="1594" t="s">
        <v>535</v>
      </c>
      <c r="M19863" s="1579">
        <v>80</v>
      </c>
      <c r="N19863" s="1595">
        <f>N19862+1</f>
        <v>19852</v>
      </c>
      <c r="O19863" s="1258"/>
      <c r="Q19863" s="1870"/>
    </row>
    <row r="19864" spans="12:17">
      <c r="L19864" s="1594" t="s">
        <v>535</v>
      </c>
      <c r="M19864" s="1579">
        <v>81</v>
      </c>
      <c r="N19864" s="1595">
        <f>N19863+1</f>
        <v>19853</v>
      </c>
      <c r="O19864" s="1258"/>
      <c r="Q19864" s="1870"/>
    </row>
    <row r="19865" spans="12:17">
      <c r="L19865" s="1594" t="s">
        <v>535</v>
      </c>
      <c r="M19865" s="1579">
        <v>82</v>
      </c>
      <c r="N19865" s="1595">
        <f>N19864+1</f>
        <v>19854</v>
      </c>
      <c r="O19865" s="1258"/>
      <c r="Q19865" s="1870"/>
    </row>
    <row r="19866" spans="12:17">
      <c r="L19866" s="1594" t="s">
        <v>535</v>
      </c>
      <c r="M19866" s="1579">
        <v>83</v>
      </c>
      <c r="N19866" s="1595">
        <f>N19865+1</f>
        <v>19855</v>
      </c>
      <c r="O19866" s="1258"/>
      <c r="Q19866" s="1870"/>
    </row>
    <row r="19867" spans="12:17">
      <c r="L19867" s="1594" t="s">
        <v>535</v>
      </c>
      <c r="M19867" s="1579">
        <v>84</v>
      </c>
      <c r="N19867" s="1595">
        <f>N19866+1</f>
        <v>19856</v>
      </c>
      <c r="O19867" s="1258"/>
      <c r="Q19867" s="1870"/>
    </row>
    <row r="19868" spans="12:17">
      <c r="L19868" s="1594" t="s">
        <v>535</v>
      </c>
      <c r="M19868" s="1579">
        <v>85</v>
      </c>
      <c r="N19868" s="1595">
        <f>N19867+1</f>
        <v>19857</v>
      </c>
      <c r="O19868" s="1258"/>
      <c r="Q19868" s="1870"/>
    </row>
    <row r="19869" spans="12:17">
      <c r="L19869" s="1594" t="s">
        <v>535</v>
      </c>
      <c r="M19869" s="1579">
        <v>86</v>
      </c>
      <c r="N19869" s="1595">
        <f>N19868+1</f>
        <v>19858</v>
      </c>
      <c r="O19869" s="1258"/>
      <c r="Q19869" s="1870"/>
    </row>
    <row r="19870" spans="12:17">
      <c r="L19870" s="1594" t="s">
        <v>535</v>
      </c>
      <c r="M19870" s="1579">
        <v>87</v>
      </c>
      <c r="N19870" s="1595">
        <f>N19869+1</f>
        <v>19859</v>
      </c>
      <c r="O19870" s="1258"/>
      <c r="Q19870" s="1870"/>
    </row>
    <row r="19871" spans="12:17">
      <c r="L19871" s="1594" t="s">
        <v>535</v>
      </c>
      <c r="M19871" s="1579">
        <v>88</v>
      </c>
      <c r="N19871" s="1595">
        <f>N19870+1</f>
        <v>19860</v>
      </c>
      <c r="O19871" s="1258"/>
      <c r="Q19871" s="1870"/>
    </row>
    <row r="19872" spans="12:17">
      <c r="L19872" s="1594" t="s">
        <v>535</v>
      </c>
      <c r="M19872" s="1579">
        <v>89</v>
      </c>
      <c r="N19872" s="1595">
        <f>N19871+1</f>
        <v>19861</v>
      </c>
      <c r="O19872" s="1258"/>
      <c r="Q19872" s="1870"/>
    </row>
    <row r="19873" spans="12:17">
      <c r="L19873" s="1594" t="s">
        <v>535</v>
      </c>
      <c r="M19873" s="1579">
        <v>90</v>
      </c>
      <c r="N19873" s="1595">
        <f>N19872+1</f>
        <v>19862</v>
      </c>
      <c r="O19873" s="1258"/>
      <c r="Q19873" s="1870"/>
    </row>
    <row r="19874" spans="12:17">
      <c r="L19874" s="1594" t="s">
        <v>535</v>
      </c>
      <c r="M19874" s="1579">
        <v>91</v>
      </c>
      <c r="N19874" s="1595">
        <f>N19873+1</f>
        <v>19863</v>
      </c>
      <c r="O19874" s="1258"/>
      <c r="Q19874" s="1870"/>
    </row>
    <row r="19875" spans="12:17">
      <c r="L19875" s="1594" t="s">
        <v>535</v>
      </c>
      <c r="M19875" s="1579">
        <v>92</v>
      </c>
      <c r="N19875" s="1595">
        <f>N19874+1</f>
        <v>19864</v>
      </c>
      <c r="O19875" s="1258"/>
      <c r="Q19875" s="1870"/>
    </row>
    <row r="19876" spans="12:17">
      <c r="L19876" s="1594" t="s">
        <v>535</v>
      </c>
      <c r="M19876" s="1579">
        <v>93</v>
      </c>
      <c r="N19876" s="1595">
        <f>N19875+1</f>
        <v>19865</v>
      </c>
      <c r="O19876" s="1258"/>
      <c r="Q19876" s="1870"/>
    </row>
    <row r="19877" spans="12:17">
      <c r="L19877" s="1594" t="s">
        <v>535</v>
      </c>
      <c r="M19877" s="1579">
        <v>94</v>
      </c>
      <c r="N19877" s="1595">
        <f>N19876+1</f>
        <v>19866</v>
      </c>
      <c r="O19877" s="1258"/>
      <c r="Q19877" s="1870"/>
    </row>
    <row r="19878" spans="12:17">
      <c r="L19878" s="1594" t="s">
        <v>535</v>
      </c>
      <c r="M19878" s="1579">
        <v>95</v>
      </c>
      <c r="N19878" s="1595">
        <f>N19877+1</f>
        <v>19867</v>
      </c>
      <c r="O19878" s="1258"/>
      <c r="Q19878" s="1870"/>
    </row>
    <row r="19879" spans="12:17">
      <c r="L19879" s="1594" t="s">
        <v>535</v>
      </c>
      <c r="M19879" s="1579">
        <v>96</v>
      </c>
      <c r="N19879" s="1595">
        <f>N19878+1</f>
        <v>19868</v>
      </c>
      <c r="O19879" s="1258"/>
      <c r="Q19879" s="1870"/>
    </row>
    <row r="19880" spans="12:17">
      <c r="L19880" s="1594" t="s">
        <v>536</v>
      </c>
      <c r="M19880" s="1579">
        <v>1</v>
      </c>
      <c r="N19880" s="1595">
        <f>N19879+1</f>
        <v>19869</v>
      </c>
      <c r="O19880" s="1258"/>
      <c r="Q19880" s="1870"/>
    </row>
    <row r="19881" spans="12:17">
      <c r="L19881" s="1594" t="s">
        <v>536</v>
      </c>
      <c r="M19881" s="1579">
        <v>2</v>
      </c>
      <c r="N19881" s="1595">
        <f>N19880+1</f>
        <v>19870</v>
      </c>
      <c r="O19881" s="1258"/>
      <c r="Q19881" s="1870"/>
    </row>
    <row r="19882" spans="12:17">
      <c r="L19882" s="1594" t="s">
        <v>536</v>
      </c>
      <c r="M19882" s="1579">
        <v>3</v>
      </c>
      <c r="N19882" s="1595">
        <f>N19881+1</f>
        <v>19871</v>
      </c>
      <c r="O19882" s="1258"/>
      <c r="Q19882" s="1870"/>
    </row>
    <row r="19883" spans="12:17">
      <c r="L19883" s="1594" t="s">
        <v>536</v>
      </c>
      <c r="M19883" s="1579">
        <v>4</v>
      </c>
      <c r="N19883" s="1595">
        <f>N19882+1</f>
        <v>19872</v>
      </c>
      <c r="O19883" s="1258"/>
      <c r="Q19883" s="1870"/>
    </row>
    <row r="19884" spans="12:17">
      <c r="L19884" s="1594" t="s">
        <v>536</v>
      </c>
      <c r="M19884" s="1579">
        <v>5</v>
      </c>
      <c r="N19884" s="1595">
        <f>N19883+1</f>
        <v>19873</v>
      </c>
      <c r="O19884" s="1258"/>
      <c r="Q19884" s="1870"/>
    </row>
    <row r="19885" spans="12:17">
      <c r="L19885" s="1594" t="s">
        <v>536</v>
      </c>
      <c r="M19885" s="1579">
        <v>6</v>
      </c>
      <c r="N19885" s="1595">
        <f>N19884+1</f>
        <v>19874</v>
      </c>
      <c r="O19885" s="1258"/>
      <c r="Q19885" s="1870"/>
    </row>
    <row r="19886" spans="12:17">
      <c r="L19886" s="1594" t="s">
        <v>536</v>
      </c>
      <c r="M19886" s="1579">
        <v>7</v>
      </c>
      <c r="N19886" s="1595">
        <f>N19885+1</f>
        <v>19875</v>
      </c>
      <c r="O19886" s="1258"/>
      <c r="Q19886" s="1870"/>
    </row>
    <row r="19887" spans="12:17">
      <c r="L19887" s="1594" t="s">
        <v>536</v>
      </c>
      <c r="M19887" s="1579">
        <v>8</v>
      </c>
      <c r="N19887" s="1595">
        <f>N19886+1</f>
        <v>19876</v>
      </c>
      <c r="O19887" s="1258"/>
      <c r="Q19887" s="1870"/>
    </row>
    <row r="19888" spans="12:17">
      <c r="L19888" s="1594" t="s">
        <v>536</v>
      </c>
      <c r="M19888" s="1579">
        <v>9</v>
      </c>
      <c r="N19888" s="1595">
        <f>N19887+1</f>
        <v>19877</v>
      </c>
      <c r="O19888" s="1258"/>
      <c r="Q19888" s="1870"/>
    </row>
    <row r="19889" spans="12:17">
      <c r="L19889" s="1594" t="s">
        <v>536</v>
      </c>
      <c r="M19889" s="1579">
        <v>10</v>
      </c>
      <c r="N19889" s="1595">
        <f>N19888+1</f>
        <v>19878</v>
      </c>
      <c r="O19889" s="1258"/>
      <c r="Q19889" s="1870"/>
    </row>
    <row r="19890" spans="12:17">
      <c r="L19890" s="1594" t="s">
        <v>536</v>
      </c>
      <c r="M19890" s="1579">
        <v>11</v>
      </c>
      <c r="N19890" s="1595">
        <f>N19889+1</f>
        <v>19879</v>
      </c>
      <c r="O19890" s="1258"/>
      <c r="Q19890" s="1870"/>
    </row>
    <row r="19891" spans="12:17">
      <c r="L19891" s="1594" t="s">
        <v>536</v>
      </c>
      <c r="M19891" s="1579">
        <v>12</v>
      </c>
      <c r="N19891" s="1595">
        <f>N19890+1</f>
        <v>19880</v>
      </c>
      <c r="O19891" s="1258"/>
      <c r="Q19891" s="1870"/>
    </row>
    <row r="19892" spans="12:17">
      <c r="L19892" s="1594" t="s">
        <v>536</v>
      </c>
      <c r="M19892" s="1579">
        <v>13</v>
      </c>
      <c r="N19892" s="1595">
        <f>N19891+1</f>
        <v>19881</v>
      </c>
      <c r="O19892" s="1258"/>
      <c r="Q19892" s="1870"/>
    </row>
    <row r="19893" spans="12:17">
      <c r="L19893" s="1594" t="s">
        <v>536</v>
      </c>
      <c r="M19893" s="1579">
        <v>14</v>
      </c>
      <c r="N19893" s="1595">
        <f>N19892+1</f>
        <v>19882</v>
      </c>
      <c r="O19893" s="1258"/>
      <c r="Q19893" s="1870"/>
    </row>
    <row r="19894" spans="12:17">
      <c r="L19894" s="1594" t="s">
        <v>536</v>
      </c>
      <c r="M19894" s="1579">
        <v>15</v>
      </c>
      <c r="N19894" s="1595">
        <f>N19893+1</f>
        <v>19883</v>
      </c>
      <c r="O19894" s="1258"/>
      <c r="Q19894" s="1870"/>
    </row>
    <row r="19895" spans="12:17">
      <c r="L19895" s="1594" t="s">
        <v>536</v>
      </c>
      <c r="M19895" s="1579">
        <v>16</v>
      </c>
      <c r="N19895" s="1595">
        <f>N19894+1</f>
        <v>19884</v>
      </c>
      <c r="O19895" s="1258"/>
      <c r="Q19895" s="1870"/>
    </row>
    <row r="19896" spans="12:17">
      <c r="L19896" s="1594" t="s">
        <v>536</v>
      </c>
      <c r="M19896" s="1579">
        <v>17</v>
      </c>
      <c r="N19896" s="1595">
        <f>N19895+1</f>
        <v>19885</v>
      </c>
      <c r="O19896" s="1258"/>
      <c r="Q19896" s="1870"/>
    </row>
    <row r="19897" spans="12:17">
      <c r="L19897" s="1594" t="s">
        <v>536</v>
      </c>
      <c r="M19897" s="1579">
        <v>18</v>
      </c>
      <c r="N19897" s="1595">
        <f>N19896+1</f>
        <v>19886</v>
      </c>
      <c r="O19897" s="1258"/>
      <c r="Q19897" s="1870"/>
    </row>
    <row r="19898" spans="12:17">
      <c r="L19898" s="1594" t="s">
        <v>536</v>
      </c>
      <c r="M19898" s="1579">
        <v>19</v>
      </c>
      <c r="N19898" s="1595">
        <f>N19897+1</f>
        <v>19887</v>
      </c>
      <c r="O19898" s="1258"/>
      <c r="Q19898" s="1870"/>
    </row>
    <row r="19899" spans="12:17">
      <c r="L19899" s="1594" t="s">
        <v>536</v>
      </c>
      <c r="M19899" s="1579">
        <v>20</v>
      </c>
      <c r="N19899" s="1595">
        <f>N19898+1</f>
        <v>19888</v>
      </c>
      <c r="O19899" s="1258"/>
      <c r="Q19899" s="1870"/>
    </row>
    <row r="19900" spans="12:17">
      <c r="L19900" s="1594" t="s">
        <v>536</v>
      </c>
      <c r="M19900" s="1579">
        <v>21</v>
      </c>
      <c r="N19900" s="1595">
        <f>N19899+1</f>
        <v>19889</v>
      </c>
      <c r="O19900" s="1258"/>
      <c r="Q19900" s="1870"/>
    </row>
    <row r="19901" spans="12:17">
      <c r="L19901" s="1594" t="s">
        <v>536</v>
      </c>
      <c r="M19901" s="1579">
        <v>22</v>
      </c>
      <c r="N19901" s="1595">
        <f>N19900+1</f>
        <v>19890</v>
      </c>
      <c r="O19901" s="1258"/>
      <c r="Q19901" s="1870"/>
    </row>
    <row r="19902" spans="12:17">
      <c r="L19902" s="1594" t="s">
        <v>536</v>
      </c>
      <c r="M19902" s="1579">
        <v>23</v>
      </c>
      <c r="N19902" s="1595">
        <f>N19901+1</f>
        <v>19891</v>
      </c>
      <c r="O19902" s="1258"/>
      <c r="Q19902" s="1870"/>
    </row>
    <row r="19903" spans="12:17">
      <c r="L19903" s="1594" t="s">
        <v>536</v>
      </c>
      <c r="M19903" s="1579">
        <v>24</v>
      </c>
      <c r="N19903" s="1595">
        <f>N19902+1</f>
        <v>19892</v>
      </c>
      <c r="O19903" s="1258"/>
      <c r="Q19903" s="1870"/>
    </row>
    <row r="19904" spans="12:17">
      <c r="L19904" s="1594" t="s">
        <v>536</v>
      </c>
      <c r="M19904" s="1579">
        <v>25</v>
      </c>
      <c r="N19904" s="1595">
        <f>N19903+1</f>
        <v>19893</v>
      </c>
      <c r="O19904" s="1258"/>
      <c r="Q19904" s="1870"/>
    </row>
    <row r="19905" spans="12:17">
      <c r="L19905" s="1594" t="s">
        <v>536</v>
      </c>
      <c r="M19905" s="1579">
        <v>26</v>
      </c>
      <c r="N19905" s="1595">
        <f>N19904+1</f>
        <v>19894</v>
      </c>
      <c r="O19905" s="1258"/>
      <c r="Q19905" s="1870"/>
    </row>
    <row r="19906" spans="12:17">
      <c r="L19906" s="1594" t="s">
        <v>536</v>
      </c>
      <c r="M19906" s="1579">
        <v>27</v>
      </c>
      <c r="N19906" s="1595">
        <f>N19905+1</f>
        <v>19895</v>
      </c>
      <c r="O19906" s="1258"/>
      <c r="Q19906" s="1870"/>
    </row>
    <row r="19907" spans="12:17">
      <c r="L19907" s="1594" t="s">
        <v>536</v>
      </c>
      <c r="M19907" s="1579">
        <v>28</v>
      </c>
      <c r="N19907" s="1595">
        <f>N19906+1</f>
        <v>19896</v>
      </c>
      <c r="O19907" s="1258"/>
      <c r="Q19907" s="1870"/>
    </row>
    <row r="19908" spans="12:17">
      <c r="L19908" s="1594" t="s">
        <v>536</v>
      </c>
      <c r="M19908" s="1579">
        <v>29</v>
      </c>
      <c r="N19908" s="1595">
        <f>N19907+1</f>
        <v>19897</v>
      </c>
      <c r="O19908" s="1258"/>
      <c r="Q19908" s="1870"/>
    </row>
    <row r="19909" spans="12:17">
      <c r="L19909" s="1594" t="s">
        <v>536</v>
      </c>
      <c r="M19909" s="1579">
        <v>30</v>
      </c>
      <c r="N19909" s="1595">
        <f>N19908+1</f>
        <v>19898</v>
      </c>
      <c r="O19909" s="1258"/>
      <c r="Q19909" s="1870"/>
    </row>
    <row r="19910" spans="12:17">
      <c r="L19910" s="1594" t="s">
        <v>536</v>
      </c>
      <c r="M19910" s="1579">
        <v>31</v>
      </c>
      <c r="N19910" s="1595">
        <f>N19909+1</f>
        <v>19899</v>
      </c>
      <c r="O19910" s="1258"/>
      <c r="Q19910" s="1870"/>
    </row>
    <row r="19911" spans="12:17">
      <c r="L19911" s="1594" t="s">
        <v>536</v>
      </c>
      <c r="M19911" s="1579">
        <v>32</v>
      </c>
      <c r="N19911" s="1595">
        <f>N19910+1</f>
        <v>19900</v>
      </c>
      <c r="O19911" s="1258"/>
      <c r="Q19911" s="1870"/>
    </row>
    <row r="19912" spans="12:17">
      <c r="L19912" s="1594" t="s">
        <v>536</v>
      </c>
      <c r="M19912" s="1579">
        <v>33</v>
      </c>
      <c r="N19912" s="1595">
        <f>N19911+1</f>
        <v>19901</v>
      </c>
      <c r="O19912" s="1258"/>
      <c r="Q19912" s="1870"/>
    </row>
    <row r="19913" spans="12:17">
      <c r="L19913" s="1594" t="s">
        <v>536</v>
      </c>
      <c r="M19913" s="1579">
        <v>34</v>
      </c>
      <c r="N19913" s="1595">
        <f>N19912+1</f>
        <v>19902</v>
      </c>
      <c r="O19913" s="1258"/>
      <c r="Q19913" s="1870"/>
    </row>
    <row r="19914" spans="12:17">
      <c r="L19914" s="1594" t="s">
        <v>536</v>
      </c>
      <c r="M19914" s="1579">
        <v>35</v>
      </c>
      <c r="N19914" s="1595">
        <f>N19913+1</f>
        <v>19903</v>
      </c>
      <c r="O19914" s="1258"/>
      <c r="Q19914" s="1870"/>
    </row>
    <row r="19915" spans="12:17">
      <c r="L19915" s="1594" t="s">
        <v>536</v>
      </c>
      <c r="M19915" s="1579">
        <v>36</v>
      </c>
      <c r="N19915" s="1595">
        <f>N19914+1</f>
        <v>19904</v>
      </c>
      <c r="O19915" s="1258"/>
      <c r="Q19915" s="1870"/>
    </row>
    <row r="19916" spans="12:17">
      <c r="L19916" s="1594" t="s">
        <v>536</v>
      </c>
      <c r="M19916" s="1579">
        <v>37</v>
      </c>
      <c r="N19916" s="1595">
        <f>N19915+1</f>
        <v>19905</v>
      </c>
      <c r="O19916" s="1258"/>
      <c r="Q19916" s="1870"/>
    </row>
    <row r="19917" spans="12:17">
      <c r="L19917" s="1594" t="s">
        <v>536</v>
      </c>
      <c r="M19917" s="1579">
        <v>38</v>
      </c>
      <c r="N19917" s="1595">
        <f>N19916+1</f>
        <v>19906</v>
      </c>
      <c r="O19917" s="1258"/>
      <c r="Q19917" s="1870"/>
    </row>
    <row r="19918" spans="12:17">
      <c r="L19918" s="1594" t="s">
        <v>536</v>
      </c>
      <c r="M19918" s="1579">
        <v>39</v>
      </c>
      <c r="N19918" s="1595">
        <f>N19917+1</f>
        <v>19907</v>
      </c>
      <c r="O19918" s="1258"/>
      <c r="Q19918" s="1870"/>
    </row>
    <row r="19919" spans="12:17">
      <c r="L19919" s="1594" t="s">
        <v>536</v>
      </c>
      <c r="M19919" s="1579">
        <v>40</v>
      </c>
      <c r="N19919" s="1595">
        <f>N19918+1</f>
        <v>19908</v>
      </c>
      <c r="O19919" s="1258"/>
      <c r="Q19919" s="1870"/>
    </row>
    <row r="19920" spans="12:17">
      <c r="L19920" s="1594" t="s">
        <v>536</v>
      </c>
      <c r="M19920" s="1579">
        <v>41</v>
      </c>
      <c r="N19920" s="1595">
        <f>N19919+1</f>
        <v>19909</v>
      </c>
      <c r="O19920" s="1258"/>
      <c r="Q19920" s="1870"/>
    </row>
    <row r="19921" spans="12:17">
      <c r="L19921" s="1594" t="s">
        <v>536</v>
      </c>
      <c r="M19921" s="1579">
        <v>42</v>
      </c>
      <c r="N19921" s="1595">
        <f>N19920+1</f>
        <v>19910</v>
      </c>
      <c r="O19921" s="1258"/>
      <c r="Q19921" s="1870"/>
    </row>
    <row r="19922" spans="12:17">
      <c r="L19922" s="1594" t="s">
        <v>536</v>
      </c>
      <c r="M19922" s="1579">
        <v>43</v>
      </c>
      <c r="N19922" s="1595">
        <f>N19921+1</f>
        <v>19911</v>
      </c>
      <c r="O19922" s="1258"/>
      <c r="Q19922" s="1870"/>
    </row>
    <row r="19923" spans="12:17">
      <c r="L19923" s="1594" t="s">
        <v>536</v>
      </c>
      <c r="M19923" s="1579">
        <v>44</v>
      </c>
      <c r="N19923" s="1595">
        <f>N19922+1</f>
        <v>19912</v>
      </c>
      <c r="O19923" s="1258"/>
      <c r="Q19923" s="1870"/>
    </row>
    <row r="19924" spans="12:17">
      <c r="L19924" s="1594" t="s">
        <v>536</v>
      </c>
      <c r="M19924" s="1579">
        <v>45</v>
      </c>
      <c r="N19924" s="1595">
        <f>N19923+1</f>
        <v>19913</v>
      </c>
      <c r="O19924" s="1258"/>
      <c r="Q19924" s="1870"/>
    </row>
    <row r="19925" spans="12:17">
      <c r="L19925" s="1594" t="s">
        <v>536</v>
      </c>
      <c r="M19925" s="1579">
        <v>46</v>
      </c>
      <c r="N19925" s="1595">
        <f>N19924+1</f>
        <v>19914</v>
      </c>
      <c r="O19925" s="1258"/>
      <c r="Q19925" s="1870"/>
    </row>
    <row r="19926" spans="12:17">
      <c r="L19926" s="1594" t="s">
        <v>536</v>
      </c>
      <c r="M19926" s="1579">
        <v>47</v>
      </c>
      <c r="N19926" s="1595">
        <f>N19925+1</f>
        <v>19915</v>
      </c>
      <c r="O19926" s="1258"/>
      <c r="Q19926" s="1870"/>
    </row>
    <row r="19927" spans="12:17">
      <c r="L19927" s="1594" t="s">
        <v>536</v>
      </c>
      <c r="M19927" s="1579">
        <v>48</v>
      </c>
      <c r="N19927" s="1595">
        <f>N19926+1</f>
        <v>19916</v>
      </c>
      <c r="O19927" s="1258"/>
      <c r="Q19927" s="1870"/>
    </row>
    <row r="19928" spans="12:17">
      <c r="L19928" s="1594" t="s">
        <v>536</v>
      </c>
      <c r="M19928" s="1579">
        <v>49</v>
      </c>
      <c r="N19928" s="1595">
        <f>N19927+1</f>
        <v>19917</v>
      </c>
      <c r="O19928" s="1258"/>
      <c r="Q19928" s="1870"/>
    </row>
    <row r="19929" spans="12:17">
      <c r="L19929" s="1594" t="s">
        <v>536</v>
      </c>
      <c r="M19929" s="1579">
        <v>50</v>
      </c>
      <c r="N19929" s="1595">
        <f>N19928+1</f>
        <v>19918</v>
      </c>
      <c r="O19929" s="1258"/>
      <c r="Q19929" s="1870"/>
    </row>
    <row r="19930" spans="12:17">
      <c r="L19930" s="1594" t="s">
        <v>536</v>
      </c>
      <c r="M19930" s="1579">
        <v>51</v>
      </c>
      <c r="N19930" s="1595">
        <f>N19929+1</f>
        <v>19919</v>
      </c>
      <c r="O19930" s="1258"/>
      <c r="Q19930" s="1870"/>
    </row>
    <row r="19931" spans="12:17">
      <c r="L19931" s="1594" t="s">
        <v>536</v>
      </c>
      <c r="M19931" s="1579">
        <v>52</v>
      </c>
      <c r="N19931" s="1595">
        <f>N19930+1</f>
        <v>19920</v>
      </c>
      <c r="O19931" s="1258"/>
      <c r="Q19931" s="1870"/>
    </row>
    <row r="19932" spans="12:17">
      <c r="L19932" s="1594" t="s">
        <v>536</v>
      </c>
      <c r="M19932" s="1579">
        <v>53</v>
      </c>
      <c r="N19932" s="1595">
        <f>N19931+1</f>
        <v>19921</v>
      </c>
      <c r="O19932" s="1258"/>
      <c r="Q19932" s="1870"/>
    </row>
    <row r="19933" spans="12:17">
      <c r="L19933" s="1594" t="s">
        <v>536</v>
      </c>
      <c r="M19933" s="1579">
        <v>54</v>
      </c>
      <c r="N19933" s="1595">
        <f>N19932+1</f>
        <v>19922</v>
      </c>
      <c r="O19933" s="1258"/>
      <c r="Q19933" s="1870"/>
    </row>
    <row r="19934" spans="12:17">
      <c r="L19934" s="1594" t="s">
        <v>536</v>
      </c>
      <c r="M19934" s="1579">
        <v>55</v>
      </c>
      <c r="N19934" s="1595">
        <f>N19933+1</f>
        <v>19923</v>
      </c>
      <c r="O19934" s="1258"/>
      <c r="Q19934" s="1870"/>
    </row>
    <row r="19935" spans="12:17">
      <c r="L19935" s="1594" t="s">
        <v>536</v>
      </c>
      <c r="M19935" s="1579">
        <v>56</v>
      </c>
      <c r="N19935" s="1595">
        <f>N19934+1</f>
        <v>19924</v>
      </c>
      <c r="O19935" s="1258"/>
      <c r="Q19935" s="1870"/>
    </row>
    <row r="19936" spans="12:17">
      <c r="L19936" s="1594" t="s">
        <v>536</v>
      </c>
      <c r="M19936" s="1579">
        <v>57</v>
      </c>
      <c r="N19936" s="1595">
        <f>N19935+1</f>
        <v>19925</v>
      </c>
      <c r="O19936" s="1258"/>
      <c r="Q19936" s="1870"/>
    </row>
    <row r="19937" spans="12:17">
      <c r="L19937" s="1594" t="s">
        <v>536</v>
      </c>
      <c r="M19937" s="1579">
        <v>58</v>
      </c>
      <c r="N19937" s="1595">
        <f>N19936+1</f>
        <v>19926</v>
      </c>
      <c r="O19937" s="1258"/>
      <c r="Q19937" s="1870"/>
    </row>
    <row r="19938" spans="12:17">
      <c r="L19938" s="1594" t="s">
        <v>536</v>
      </c>
      <c r="M19938" s="1579">
        <v>59</v>
      </c>
      <c r="N19938" s="1595">
        <f>N19937+1</f>
        <v>19927</v>
      </c>
      <c r="O19938" s="1258"/>
      <c r="Q19938" s="1870"/>
    </row>
    <row r="19939" spans="12:17">
      <c r="L19939" s="1594" t="s">
        <v>536</v>
      </c>
      <c r="M19939" s="1579">
        <v>60</v>
      </c>
      <c r="N19939" s="1595">
        <f>N19938+1</f>
        <v>19928</v>
      </c>
      <c r="O19939" s="1258"/>
      <c r="Q19939" s="1870"/>
    </row>
    <row r="19940" spans="12:17">
      <c r="L19940" s="1594" t="s">
        <v>536</v>
      </c>
      <c r="M19940" s="1579">
        <v>61</v>
      </c>
      <c r="N19940" s="1595">
        <f>N19939+1</f>
        <v>19929</v>
      </c>
      <c r="O19940" s="1258"/>
      <c r="Q19940" s="1870"/>
    </row>
    <row r="19941" spans="12:17">
      <c r="L19941" s="1594" t="s">
        <v>536</v>
      </c>
      <c r="M19941" s="1579">
        <v>62</v>
      </c>
      <c r="N19941" s="1595">
        <f>N19940+1</f>
        <v>19930</v>
      </c>
      <c r="O19941" s="1258"/>
      <c r="Q19941" s="1870"/>
    </row>
    <row r="19942" spans="12:17">
      <c r="L19942" s="1594" t="s">
        <v>536</v>
      </c>
      <c r="M19942" s="1579">
        <v>63</v>
      </c>
      <c r="N19942" s="1595">
        <f>N19941+1</f>
        <v>19931</v>
      </c>
      <c r="O19942" s="1258"/>
      <c r="Q19942" s="1870"/>
    </row>
    <row r="19943" spans="12:17">
      <c r="L19943" s="1594" t="s">
        <v>536</v>
      </c>
      <c r="M19943" s="1579">
        <v>64</v>
      </c>
      <c r="N19943" s="1595">
        <f>N19942+1</f>
        <v>19932</v>
      </c>
      <c r="O19943" s="1258"/>
      <c r="Q19943" s="1870"/>
    </row>
    <row r="19944" spans="12:17">
      <c r="L19944" s="1594" t="s">
        <v>536</v>
      </c>
      <c r="M19944" s="1579">
        <v>65</v>
      </c>
      <c r="N19944" s="1595">
        <f>N19943+1</f>
        <v>19933</v>
      </c>
      <c r="O19944" s="1258"/>
      <c r="Q19944" s="1870"/>
    </row>
    <row r="19945" spans="12:17">
      <c r="L19945" s="1594" t="s">
        <v>536</v>
      </c>
      <c r="M19945" s="1579">
        <v>66</v>
      </c>
      <c r="N19945" s="1595">
        <f>N19944+1</f>
        <v>19934</v>
      </c>
      <c r="O19945" s="1258"/>
      <c r="Q19945" s="1870"/>
    </row>
    <row r="19946" spans="12:17">
      <c r="L19946" s="1594" t="s">
        <v>536</v>
      </c>
      <c r="M19946" s="1579">
        <v>67</v>
      </c>
      <c r="N19946" s="1595">
        <f>N19945+1</f>
        <v>19935</v>
      </c>
      <c r="O19946" s="1258"/>
      <c r="Q19946" s="1870"/>
    </row>
    <row r="19947" spans="12:17">
      <c r="L19947" s="1594" t="s">
        <v>536</v>
      </c>
      <c r="M19947" s="1579">
        <v>68</v>
      </c>
      <c r="N19947" s="1595">
        <f>N19946+1</f>
        <v>19936</v>
      </c>
      <c r="O19947" s="1258"/>
      <c r="Q19947" s="1870"/>
    </row>
    <row r="19948" spans="12:17">
      <c r="L19948" s="1594" t="s">
        <v>536</v>
      </c>
      <c r="M19948" s="1579">
        <v>69</v>
      </c>
      <c r="N19948" s="1595">
        <f>N19947+1</f>
        <v>19937</v>
      </c>
      <c r="O19948" s="1258"/>
      <c r="Q19948" s="1870"/>
    </row>
    <row r="19949" spans="12:17">
      <c r="L19949" s="1594" t="s">
        <v>536</v>
      </c>
      <c r="M19949" s="1579">
        <v>70</v>
      </c>
      <c r="N19949" s="1595">
        <f>N19948+1</f>
        <v>19938</v>
      </c>
      <c r="O19949" s="1258"/>
      <c r="Q19949" s="1870"/>
    </row>
    <row r="19950" spans="12:17">
      <c r="L19950" s="1594" t="s">
        <v>536</v>
      </c>
      <c r="M19950" s="1579">
        <v>71</v>
      </c>
      <c r="N19950" s="1595">
        <f>N19949+1</f>
        <v>19939</v>
      </c>
      <c r="O19950" s="1258"/>
      <c r="Q19950" s="1870"/>
    </row>
    <row r="19951" spans="12:17">
      <c r="L19951" s="1594" t="s">
        <v>536</v>
      </c>
      <c r="M19951" s="1579">
        <v>72</v>
      </c>
      <c r="N19951" s="1595">
        <f>N19950+1</f>
        <v>19940</v>
      </c>
      <c r="O19951" s="1258"/>
      <c r="Q19951" s="1870"/>
    </row>
    <row r="19952" spans="12:17">
      <c r="L19952" s="1594" t="s">
        <v>536</v>
      </c>
      <c r="M19952" s="1579">
        <v>73</v>
      </c>
      <c r="N19952" s="1595">
        <f>N19951+1</f>
        <v>19941</v>
      </c>
      <c r="O19952" s="1258"/>
      <c r="Q19952" s="1870"/>
    </row>
    <row r="19953" spans="12:17">
      <c r="L19953" s="1594" t="s">
        <v>536</v>
      </c>
      <c r="M19953" s="1579">
        <v>74</v>
      </c>
      <c r="N19953" s="1595">
        <f>N19952+1</f>
        <v>19942</v>
      </c>
      <c r="O19953" s="1258"/>
      <c r="Q19953" s="1870"/>
    </row>
    <row r="19954" spans="12:17">
      <c r="L19954" s="1594" t="s">
        <v>536</v>
      </c>
      <c r="M19954" s="1579">
        <v>75</v>
      </c>
      <c r="N19954" s="1595">
        <f>N19953+1</f>
        <v>19943</v>
      </c>
      <c r="O19954" s="1258"/>
      <c r="Q19954" s="1870"/>
    </row>
    <row r="19955" spans="12:17">
      <c r="L19955" s="1594" t="s">
        <v>536</v>
      </c>
      <c r="M19955" s="1579">
        <v>76</v>
      </c>
      <c r="N19955" s="1595">
        <f>N19954+1</f>
        <v>19944</v>
      </c>
      <c r="O19955" s="1258"/>
      <c r="Q19955" s="1870"/>
    </row>
    <row r="19956" spans="12:17">
      <c r="L19956" s="1594" t="s">
        <v>536</v>
      </c>
      <c r="M19956" s="1579">
        <v>77</v>
      </c>
      <c r="N19956" s="1595">
        <f>N19955+1</f>
        <v>19945</v>
      </c>
      <c r="O19956" s="1258"/>
      <c r="Q19956" s="1870"/>
    </row>
    <row r="19957" spans="12:17">
      <c r="L19957" s="1594" t="s">
        <v>536</v>
      </c>
      <c r="M19957" s="1579">
        <v>78</v>
      </c>
      <c r="N19957" s="1595">
        <f>N19956+1</f>
        <v>19946</v>
      </c>
      <c r="O19957" s="1258"/>
      <c r="Q19957" s="1870"/>
    </row>
    <row r="19958" spans="12:17">
      <c r="L19958" s="1594" t="s">
        <v>536</v>
      </c>
      <c r="M19958" s="1579">
        <v>79</v>
      </c>
      <c r="N19958" s="1595">
        <f>N19957+1</f>
        <v>19947</v>
      </c>
      <c r="O19958" s="1258"/>
      <c r="Q19958" s="1870"/>
    </row>
    <row r="19959" spans="12:17">
      <c r="L19959" s="1594" t="s">
        <v>536</v>
      </c>
      <c r="M19959" s="1579">
        <v>80</v>
      </c>
      <c r="N19959" s="1595">
        <f>N19958+1</f>
        <v>19948</v>
      </c>
      <c r="O19959" s="1258"/>
      <c r="Q19959" s="1870"/>
    </row>
    <row r="19960" spans="12:17">
      <c r="L19960" s="1594" t="s">
        <v>536</v>
      </c>
      <c r="M19960" s="1579">
        <v>81</v>
      </c>
      <c r="N19960" s="1595">
        <f>N19959+1</f>
        <v>19949</v>
      </c>
      <c r="O19960" s="1258"/>
      <c r="Q19960" s="1870"/>
    </row>
    <row r="19961" spans="12:17">
      <c r="L19961" s="1594" t="s">
        <v>536</v>
      </c>
      <c r="M19961" s="1579">
        <v>82</v>
      </c>
      <c r="N19961" s="1595">
        <f>N19960+1</f>
        <v>19950</v>
      </c>
      <c r="O19961" s="1258"/>
      <c r="Q19961" s="1870"/>
    </row>
    <row r="19962" spans="12:17">
      <c r="L19962" s="1594" t="s">
        <v>536</v>
      </c>
      <c r="M19962" s="1579">
        <v>83</v>
      </c>
      <c r="N19962" s="1595">
        <f>N19961+1</f>
        <v>19951</v>
      </c>
      <c r="O19962" s="1258"/>
      <c r="Q19962" s="1870"/>
    </row>
    <row r="19963" spans="12:17">
      <c r="L19963" s="1594" t="s">
        <v>536</v>
      </c>
      <c r="M19963" s="1579">
        <v>84</v>
      </c>
      <c r="N19963" s="1595">
        <f>N19962+1</f>
        <v>19952</v>
      </c>
      <c r="O19963" s="1258"/>
      <c r="Q19963" s="1870"/>
    </row>
    <row r="19964" spans="12:17">
      <c r="L19964" s="1594" t="s">
        <v>536</v>
      </c>
      <c r="M19964" s="1579">
        <v>85</v>
      </c>
      <c r="N19964" s="1595">
        <f>N19963+1</f>
        <v>19953</v>
      </c>
      <c r="O19964" s="1258"/>
      <c r="Q19964" s="1870"/>
    </row>
    <row r="19965" spans="12:17">
      <c r="L19965" s="1594" t="s">
        <v>536</v>
      </c>
      <c r="M19965" s="1579">
        <v>86</v>
      </c>
      <c r="N19965" s="1595">
        <f>N19964+1</f>
        <v>19954</v>
      </c>
      <c r="O19965" s="1258"/>
      <c r="Q19965" s="1870"/>
    </row>
    <row r="19966" spans="12:17">
      <c r="L19966" s="1594" t="s">
        <v>536</v>
      </c>
      <c r="M19966" s="1579">
        <v>87</v>
      </c>
      <c r="N19966" s="1595">
        <f>N19965+1</f>
        <v>19955</v>
      </c>
      <c r="O19966" s="1258"/>
      <c r="Q19966" s="1870"/>
    </row>
    <row r="19967" spans="12:17">
      <c r="L19967" s="1594" t="s">
        <v>536</v>
      </c>
      <c r="M19967" s="1579">
        <v>88</v>
      </c>
      <c r="N19967" s="1595">
        <f>N19966+1</f>
        <v>19956</v>
      </c>
      <c r="O19967" s="1258"/>
      <c r="Q19967" s="1870"/>
    </row>
    <row r="19968" spans="12:17">
      <c r="L19968" s="1594" t="s">
        <v>536</v>
      </c>
      <c r="M19968" s="1579">
        <v>89</v>
      </c>
      <c r="N19968" s="1595">
        <f>N19967+1</f>
        <v>19957</v>
      </c>
      <c r="O19968" s="1258"/>
      <c r="Q19968" s="1870"/>
    </row>
    <row r="19969" spans="12:17">
      <c r="L19969" s="1594" t="s">
        <v>536</v>
      </c>
      <c r="M19969" s="1579">
        <v>90</v>
      </c>
      <c r="N19969" s="1595">
        <f>N19968+1</f>
        <v>19958</v>
      </c>
      <c r="O19969" s="1258"/>
      <c r="Q19969" s="1870"/>
    </row>
    <row r="19970" spans="12:17">
      <c r="L19970" s="1594" t="s">
        <v>536</v>
      </c>
      <c r="M19970" s="1579">
        <v>91</v>
      </c>
      <c r="N19970" s="1595">
        <f>N19969+1</f>
        <v>19959</v>
      </c>
      <c r="O19970" s="1258"/>
      <c r="Q19970" s="1870"/>
    </row>
    <row r="19971" spans="12:17">
      <c r="L19971" s="1594" t="s">
        <v>536</v>
      </c>
      <c r="M19971" s="1579">
        <v>92</v>
      </c>
      <c r="N19971" s="1595">
        <f>N19970+1</f>
        <v>19960</v>
      </c>
      <c r="O19971" s="1258"/>
      <c r="Q19971" s="1870"/>
    </row>
    <row r="19972" spans="12:17">
      <c r="L19972" s="1594" t="s">
        <v>536</v>
      </c>
      <c r="M19972" s="1579">
        <v>93</v>
      </c>
      <c r="N19972" s="1595">
        <f>N19971+1</f>
        <v>19961</v>
      </c>
      <c r="O19972" s="1258"/>
      <c r="Q19972" s="1870"/>
    </row>
    <row r="19973" spans="12:17">
      <c r="L19973" s="1594" t="s">
        <v>536</v>
      </c>
      <c r="M19973" s="1579">
        <v>94</v>
      </c>
      <c r="N19973" s="1595">
        <f>N19972+1</f>
        <v>19962</v>
      </c>
      <c r="O19973" s="1258"/>
      <c r="Q19973" s="1870"/>
    </row>
    <row r="19974" spans="12:17">
      <c r="L19974" s="1594" t="s">
        <v>536</v>
      </c>
      <c r="M19974" s="1579">
        <v>95</v>
      </c>
      <c r="N19974" s="1595">
        <f>N19973+1</f>
        <v>19963</v>
      </c>
      <c r="O19974" s="1258"/>
      <c r="Q19974" s="1870"/>
    </row>
    <row r="19975" spans="12:17">
      <c r="L19975" s="1594" t="s">
        <v>536</v>
      </c>
      <c r="M19975" s="1579">
        <v>96</v>
      </c>
      <c r="N19975" s="1595">
        <f>N19974+1</f>
        <v>19964</v>
      </c>
      <c r="O19975" s="1258"/>
      <c r="Q19975" s="1870"/>
    </row>
    <row r="19976" spans="12:17">
      <c r="L19976" s="1594" t="s">
        <v>537</v>
      </c>
      <c r="M19976" s="1579">
        <v>1</v>
      </c>
      <c r="N19976" s="1595">
        <f>N19975+1</f>
        <v>19965</v>
      </c>
      <c r="O19976" s="1258"/>
      <c r="Q19976" s="1870"/>
    </row>
    <row r="19977" spans="12:17">
      <c r="L19977" s="1594" t="s">
        <v>537</v>
      </c>
      <c r="M19977" s="1579">
        <v>2</v>
      </c>
      <c r="N19977" s="1595">
        <f>N19976+1</f>
        <v>19966</v>
      </c>
      <c r="O19977" s="1258"/>
      <c r="Q19977" s="1870"/>
    </row>
    <row r="19978" spans="12:17">
      <c r="L19978" s="1594" t="s">
        <v>537</v>
      </c>
      <c r="M19978" s="1579">
        <v>3</v>
      </c>
      <c r="N19978" s="1595">
        <f>N19977+1</f>
        <v>19967</v>
      </c>
      <c r="O19978" s="1258"/>
      <c r="Q19978" s="1870"/>
    </row>
    <row r="19979" spans="12:17">
      <c r="L19979" s="1594" t="s">
        <v>537</v>
      </c>
      <c r="M19979" s="1579">
        <v>4</v>
      </c>
      <c r="N19979" s="1595">
        <f>N19978+1</f>
        <v>19968</v>
      </c>
      <c r="O19979" s="1258"/>
      <c r="Q19979" s="1870"/>
    </row>
    <row r="19980" spans="12:17">
      <c r="L19980" s="1594" t="s">
        <v>537</v>
      </c>
      <c r="M19980" s="1579">
        <v>5</v>
      </c>
      <c r="N19980" s="1595">
        <f>N19979+1</f>
        <v>19969</v>
      </c>
      <c r="O19980" s="1258"/>
      <c r="Q19980" s="1870"/>
    </row>
    <row r="19981" spans="12:17">
      <c r="L19981" s="1594" t="s">
        <v>537</v>
      </c>
      <c r="M19981" s="1579">
        <v>6</v>
      </c>
      <c r="N19981" s="1595">
        <f>N19980+1</f>
        <v>19970</v>
      </c>
      <c r="O19981" s="1258"/>
      <c r="Q19981" s="1870"/>
    </row>
    <row r="19982" spans="12:17">
      <c r="L19982" s="1594" t="s">
        <v>537</v>
      </c>
      <c r="M19982" s="1579">
        <v>7</v>
      </c>
      <c r="N19982" s="1595">
        <f>N19981+1</f>
        <v>19971</v>
      </c>
      <c r="O19982" s="1258"/>
      <c r="Q19982" s="1870"/>
    </row>
    <row r="19983" spans="12:17">
      <c r="L19983" s="1594" t="s">
        <v>537</v>
      </c>
      <c r="M19983" s="1579">
        <v>8</v>
      </c>
      <c r="N19983" s="1595">
        <f>N19982+1</f>
        <v>19972</v>
      </c>
      <c r="O19983" s="1258"/>
      <c r="Q19983" s="1870"/>
    </row>
    <row r="19984" spans="12:17">
      <c r="L19984" s="1594" t="s">
        <v>537</v>
      </c>
      <c r="M19984" s="1579">
        <v>9</v>
      </c>
      <c r="N19984" s="1595">
        <f>N19983+1</f>
        <v>19973</v>
      </c>
      <c r="O19984" s="1258"/>
      <c r="Q19984" s="1870"/>
    </row>
    <row r="19985" spans="12:17">
      <c r="L19985" s="1594" t="s">
        <v>537</v>
      </c>
      <c r="M19985" s="1579">
        <v>10</v>
      </c>
      <c r="N19985" s="1595">
        <f>N19984+1</f>
        <v>19974</v>
      </c>
      <c r="O19985" s="1258"/>
      <c r="Q19985" s="1870"/>
    </row>
    <row r="19986" spans="12:17">
      <c r="L19986" s="1594" t="s">
        <v>537</v>
      </c>
      <c r="M19986" s="1579">
        <v>11</v>
      </c>
      <c r="N19986" s="1595">
        <f>N19985+1</f>
        <v>19975</v>
      </c>
      <c r="O19986" s="1258"/>
      <c r="Q19986" s="1870"/>
    </row>
    <row r="19987" spans="12:17">
      <c r="L19987" s="1594" t="s">
        <v>537</v>
      </c>
      <c r="M19987" s="1579">
        <v>12</v>
      </c>
      <c r="N19987" s="1595">
        <f>N19986+1</f>
        <v>19976</v>
      </c>
      <c r="O19987" s="1258"/>
      <c r="Q19987" s="1870"/>
    </row>
    <row r="19988" spans="12:17">
      <c r="L19988" s="1594" t="s">
        <v>537</v>
      </c>
      <c r="M19988" s="1579">
        <v>13</v>
      </c>
      <c r="N19988" s="1595">
        <f>N19987+1</f>
        <v>19977</v>
      </c>
      <c r="O19988" s="1258"/>
      <c r="Q19988" s="1870"/>
    </row>
    <row r="19989" spans="12:17">
      <c r="L19989" s="1594" t="s">
        <v>537</v>
      </c>
      <c r="M19989" s="1579">
        <v>14</v>
      </c>
      <c r="N19989" s="1595">
        <f>N19988+1</f>
        <v>19978</v>
      </c>
      <c r="O19989" s="1258"/>
      <c r="Q19989" s="1870"/>
    </row>
    <row r="19990" spans="12:17">
      <c r="L19990" s="1594" t="s">
        <v>537</v>
      </c>
      <c r="M19990" s="1579">
        <v>15</v>
      </c>
      <c r="N19990" s="1595">
        <f>N19989+1</f>
        <v>19979</v>
      </c>
      <c r="O19990" s="1258"/>
      <c r="Q19990" s="1870"/>
    </row>
    <row r="19991" spans="12:17">
      <c r="L19991" s="1594" t="s">
        <v>537</v>
      </c>
      <c r="M19991" s="1579">
        <v>16</v>
      </c>
      <c r="N19991" s="1595">
        <f>N19990+1</f>
        <v>19980</v>
      </c>
      <c r="O19991" s="1258"/>
      <c r="Q19991" s="1870"/>
    </row>
    <row r="19992" spans="12:17">
      <c r="L19992" s="1594" t="s">
        <v>537</v>
      </c>
      <c r="M19992" s="1579">
        <v>17</v>
      </c>
      <c r="N19992" s="1595">
        <f>N19991+1</f>
        <v>19981</v>
      </c>
      <c r="O19992" s="1258"/>
      <c r="Q19992" s="1870"/>
    </row>
    <row r="19993" spans="12:17">
      <c r="L19993" s="1594" t="s">
        <v>537</v>
      </c>
      <c r="M19993" s="1579">
        <v>18</v>
      </c>
      <c r="N19993" s="1595">
        <f>N19992+1</f>
        <v>19982</v>
      </c>
      <c r="O19993" s="1258"/>
      <c r="Q19993" s="1870"/>
    </row>
    <row r="19994" spans="12:17">
      <c r="L19994" s="1594" t="s">
        <v>537</v>
      </c>
      <c r="M19994" s="1579">
        <v>19</v>
      </c>
      <c r="N19994" s="1595">
        <f>N19993+1</f>
        <v>19983</v>
      </c>
      <c r="O19994" s="1258"/>
      <c r="Q19994" s="1870"/>
    </row>
    <row r="19995" spans="12:17">
      <c r="L19995" s="1594" t="s">
        <v>537</v>
      </c>
      <c r="M19995" s="1579">
        <v>20</v>
      </c>
      <c r="N19995" s="1595">
        <f>N19994+1</f>
        <v>19984</v>
      </c>
      <c r="O19995" s="1258"/>
      <c r="Q19995" s="1870"/>
    </row>
    <row r="19996" spans="12:17">
      <c r="L19996" s="1594" t="s">
        <v>537</v>
      </c>
      <c r="M19996" s="1579">
        <v>21</v>
      </c>
      <c r="N19996" s="1595">
        <f>N19995+1</f>
        <v>19985</v>
      </c>
      <c r="O19996" s="1258"/>
      <c r="Q19996" s="1870"/>
    </row>
    <row r="19997" spans="12:17">
      <c r="L19997" s="1594" t="s">
        <v>537</v>
      </c>
      <c r="M19997" s="1579">
        <v>22</v>
      </c>
      <c r="N19997" s="1595">
        <f>N19996+1</f>
        <v>19986</v>
      </c>
      <c r="O19997" s="1258"/>
      <c r="Q19997" s="1870"/>
    </row>
    <row r="19998" spans="12:17">
      <c r="L19998" s="1594" t="s">
        <v>537</v>
      </c>
      <c r="M19998" s="1579">
        <v>23</v>
      </c>
      <c r="N19998" s="1595">
        <f>N19997+1</f>
        <v>19987</v>
      </c>
      <c r="O19998" s="1258"/>
      <c r="Q19998" s="1870"/>
    </row>
    <row r="19999" spans="12:17">
      <c r="L19999" s="1594" t="s">
        <v>537</v>
      </c>
      <c r="M19999" s="1579">
        <v>24</v>
      </c>
      <c r="N19999" s="1595">
        <f>N19998+1</f>
        <v>19988</v>
      </c>
      <c r="O19999" s="1258"/>
      <c r="Q19999" s="1870"/>
    </row>
    <row r="20000" spans="12:17">
      <c r="L20000" s="1594" t="s">
        <v>537</v>
      </c>
      <c r="M20000" s="1579">
        <v>25</v>
      </c>
      <c r="N20000" s="1595">
        <f>N19999+1</f>
        <v>19989</v>
      </c>
      <c r="O20000" s="1258"/>
      <c r="Q20000" s="1870"/>
    </row>
    <row r="20001" spans="12:17">
      <c r="L20001" s="1594" t="s">
        <v>537</v>
      </c>
      <c r="M20001" s="1579">
        <v>26</v>
      </c>
      <c r="N20001" s="1595">
        <f>N20000+1</f>
        <v>19990</v>
      </c>
      <c r="O20001" s="1258"/>
      <c r="Q20001" s="1870"/>
    </row>
    <row r="20002" spans="12:17">
      <c r="L20002" s="1594" t="s">
        <v>537</v>
      </c>
      <c r="M20002" s="1579">
        <v>27</v>
      </c>
      <c r="N20002" s="1595">
        <f>N20001+1</f>
        <v>19991</v>
      </c>
      <c r="O20002" s="1258"/>
      <c r="Q20002" s="1870"/>
    </row>
    <row r="20003" spans="12:17">
      <c r="L20003" s="1594" t="s">
        <v>537</v>
      </c>
      <c r="M20003" s="1579">
        <v>28</v>
      </c>
      <c r="N20003" s="1595">
        <f>N20002+1</f>
        <v>19992</v>
      </c>
      <c r="O20003" s="1258"/>
      <c r="Q20003" s="1870"/>
    </row>
    <row r="20004" spans="12:17">
      <c r="L20004" s="1594" t="s">
        <v>537</v>
      </c>
      <c r="M20004" s="1579">
        <v>29</v>
      </c>
      <c r="N20004" s="1595">
        <f>N20003+1</f>
        <v>19993</v>
      </c>
      <c r="O20004" s="1258"/>
      <c r="Q20004" s="1870"/>
    </row>
    <row r="20005" spans="12:17">
      <c r="L20005" s="1594" t="s">
        <v>537</v>
      </c>
      <c r="M20005" s="1579">
        <v>30</v>
      </c>
      <c r="N20005" s="1595">
        <f>N20004+1</f>
        <v>19994</v>
      </c>
      <c r="O20005" s="1258"/>
      <c r="Q20005" s="1870"/>
    </row>
    <row r="20006" spans="12:17">
      <c r="L20006" s="1594" t="s">
        <v>537</v>
      </c>
      <c r="M20006" s="1579">
        <v>31</v>
      </c>
      <c r="N20006" s="1595">
        <f>N20005+1</f>
        <v>19995</v>
      </c>
      <c r="O20006" s="1258"/>
      <c r="Q20006" s="1870"/>
    </row>
    <row r="20007" spans="12:17">
      <c r="L20007" s="1594" t="s">
        <v>537</v>
      </c>
      <c r="M20007" s="1579">
        <v>32</v>
      </c>
      <c r="N20007" s="1595">
        <f>N20006+1</f>
        <v>19996</v>
      </c>
      <c r="O20007" s="1258"/>
      <c r="Q20007" s="1870"/>
    </row>
    <row r="20008" spans="12:17">
      <c r="L20008" s="1594" t="s">
        <v>537</v>
      </c>
      <c r="M20008" s="1579">
        <v>33</v>
      </c>
      <c r="N20008" s="1595">
        <f>N20007+1</f>
        <v>19997</v>
      </c>
      <c r="O20008" s="1258"/>
      <c r="Q20008" s="1870"/>
    </row>
    <row r="20009" spans="12:17">
      <c r="L20009" s="1594" t="s">
        <v>537</v>
      </c>
      <c r="M20009" s="1579">
        <v>34</v>
      </c>
      <c r="N20009" s="1595">
        <f>N20008+1</f>
        <v>19998</v>
      </c>
      <c r="O20009" s="1258"/>
      <c r="Q20009" s="1870"/>
    </row>
    <row r="20010" spans="12:17">
      <c r="L20010" s="1594" t="s">
        <v>537</v>
      </c>
      <c r="M20010" s="1579">
        <v>35</v>
      </c>
      <c r="N20010" s="1595">
        <f>N20009+1</f>
        <v>19999</v>
      </c>
      <c r="O20010" s="1258"/>
      <c r="Q20010" s="1870"/>
    </row>
    <row r="20011" spans="12:17">
      <c r="L20011" s="1594" t="s">
        <v>537</v>
      </c>
      <c r="M20011" s="1579">
        <v>36</v>
      </c>
      <c r="N20011" s="1595">
        <f>N20010+1</f>
        <v>20000</v>
      </c>
      <c r="O20011" s="1258"/>
      <c r="Q20011" s="1870"/>
    </row>
    <row r="20012" spans="12:17">
      <c r="L20012" s="1594" t="s">
        <v>537</v>
      </c>
      <c r="M20012" s="1579">
        <v>37</v>
      </c>
      <c r="N20012" s="1595">
        <f>N20011+1</f>
        <v>20001</v>
      </c>
      <c r="O20012" s="1258"/>
      <c r="Q20012" s="1870"/>
    </row>
    <row r="20013" spans="12:17">
      <c r="L20013" s="1594" t="s">
        <v>537</v>
      </c>
      <c r="M20013" s="1579">
        <v>38</v>
      </c>
      <c r="N20013" s="1595">
        <f>N20012+1</f>
        <v>20002</v>
      </c>
      <c r="O20013" s="1258"/>
      <c r="Q20013" s="1870"/>
    </row>
    <row r="20014" spans="12:17">
      <c r="L20014" s="1594" t="s">
        <v>537</v>
      </c>
      <c r="M20014" s="1579">
        <v>39</v>
      </c>
      <c r="N20014" s="1595">
        <f>N20013+1</f>
        <v>20003</v>
      </c>
      <c r="O20014" s="1258"/>
      <c r="Q20014" s="1870"/>
    </row>
    <row r="20015" spans="12:17">
      <c r="L20015" s="1594" t="s">
        <v>537</v>
      </c>
      <c r="M20015" s="1579">
        <v>40</v>
      </c>
      <c r="N20015" s="1595">
        <f>N20014+1</f>
        <v>20004</v>
      </c>
      <c r="O20015" s="1258"/>
      <c r="Q20015" s="1870"/>
    </row>
    <row r="20016" spans="12:17">
      <c r="L20016" s="1594" t="s">
        <v>537</v>
      </c>
      <c r="M20016" s="1579">
        <v>41</v>
      </c>
      <c r="N20016" s="1595">
        <f>N20015+1</f>
        <v>20005</v>
      </c>
      <c r="O20016" s="1258"/>
      <c r="Q20016" s="1870"/>
    </row>
    <row r="20017" spans="12:17">
      <c r="L20017" s="1594" t="s">
        <v>537</v>
      </c>
      <c r="M20017" s="1579">
        <v>42</v>
      </c>
      <c r="N20017" s="1595">
        <f>N20016+1</f>
        <v>20006</v>
      </c>
      <c r="O20017" s="1258"/>
      <c r="Q20017" s="1870"/>
    </row>
    <row r="20018" spans="12:17">
      <c r="L20018" s="1594" t="s">
        <v>537</v>
      </c>
      <c r="M20018" s="1579">
        <v>43</v>
      </c>
      <c r="N20018" s="1595">
        <f>N20017+1</f>
        <v>20007</v>
      </c>
      <c r="O20018" s="1258"/>
      <c r="Q20018" s="1870"/>
    </row>
    <row r="20019" spans="12:17">
      <c r="L20019" s="1594" t="s">
        <v>537</v>
      </c>
      <c r="M20019" s="1579">
        <v>44</v>
      </c>
      <c r="N20019" s="1595">
        <f>N20018+1</f>
        <v>20008</v>
      </c>
      <c r="O20019" s="1258"/>
      <c r="Q20019" s="1870"/>
    </row>
    <row r="20020" spans="12:17">
      <c r="L20020" s="1594" t="s">
        <v>537</v>
      </c>
      <c r="M20020" s="1579">
        <v>45</v>
      </c>
      <c r="N20020" s="1595">
        <f>N20019+1</f>
        <v>20009</v>
      </c>
      <c r="O20020" s="1258"/>
      <c r="Q20020" s="1870"/>
    </row>
    <row r="20021" spans="12:17">
      <c r="L20021" s="1594" t="s">
        <v>537</v>
      </c>
      <c r="M20021" s="1579">
        <v>46</v>
      </c>
      <c r="N20021" s="1595">
        <f>N20020+1</f>
        <v>20010</v>
      </c>
      <c r="O20021" s="1258"/>
      <c r="Q20021" s="1870"/>
    </row>
    <row r="20022" spans="12:17">
      <c r="L20022" s="1594" t="s">
        <v>537</v>
      </c>
      <c r="M20022" s="1579">
        <v>47</v>
      </c>
      <c r="N20022" s="1595">
        <f>N20021+1</f>
        <v>20011</v>
      </c>
      <c r="O20022" s="1258"/>
      <c r="Q20022" s="1870"/>
    </row>
    <row r="20023" spans="12:17">
      <c r="L20023" s="1594" t="s">
        <v>537</v>
      </c>
      <c r="M20023" s="1579">
        <v>48</v>
      </c>
      <c r="N20023" s="1595">
        <f>N20022+1</f>
        <v>20012</v>
      </c>
      <c r="O20023" s="1258"/>
      <c r="Q20023" s="1870"/>
    </row>
    <row r="20024" spans="12:17">
      <c r="L20024" s="1594" t="s">
        <v>537</v>
      </c>
      <c r="M20024" s="1579">
        <v>49</v>
      </c>
      <c r="N20024" s="1595">
        <f>N20023+1</f>
        <v>20013</v>
      </c>
      <c r="O20024" s="1258"/>
      <c r="Q20024" s="1870"/>
    </row>
    <row r="20025" spans="12:17">
      <c r="L20025" s="1594" t="s">
        <v>537</v>
      </c>
      <c r="M20025" s="1579">
        <v>50</v>
      </c>
      <c r="N20025" s="1595">
        <f>N20024+1</f>
        <v>20014</v>
      </c>
      <c r="O20025" s="1258"/>
      <c r="Q20025" s="1870"/>
    </row>
    <row r="20026" spans="12:17">
      <c r="L20026" s="1594" t="s">
        <v>537</v>
      </c>
      <c r="M20026" s="1579">
        <v>51</v>
      </c>
      <c r="N20026" s="1595">
        <f>N20025+1</f>
        <v>20015</v>
      </c>
      <c r="O20026" s="1258"/>
      <c r="Q20026" s="1870"/>
    </row>
    <row r="20027" spans="12:17">
      <c r="L20027" s="1594" t="s">
        <v>537</v>
      </c>
      <c r="M20027" s="1579">
        <v>52</v>
      </c>
      <c r="N20027" s="1595">
        <f>N20026+1</f>
        <v>20016</v>
      </c>
      <c r="O20027" s="1258"/>
      <c r="Q20027" s="1870"/>
    </row>
    <row r="20028" spans="12:17">
      <c r="L20028" s="1594" t="s">
        <v>537</v>
      </c>
      <c r="M20028" s="1579">
        <v>53</v>
      </c>
      <c r="N20028" s="1595">
        <f>N20027+1</f>
        <v>20017</v>
      </c>
      <c r="O20028" s="1258"/>
      <c r="Q20028" s="1870"/>
    </row>
    <row r="20029" spans="12:17">
      <c r="L20029" s="1594" t="s">
        <v>537</v>
      </c>
      <c r="M20029" s="1579">
        <v>54</v>
      </c>
      <c r="N20029" s="1595">
        <f>N20028+1</f>
        <v>20018</v>
      </c>
      <c r="O20029" s="1258"/>
      <c r="Q20029" s="1870"/>
    </row>
    <row r="20030" spans="12:17">
      <c r="L20030" s="1594" t="s">
        <v>537</v>
      </c>
      <c r="M20030" s="1579">
        <v>55</v>
      </c>
      <c r="N20030" s="1595">
        <f>N20029+1</f>
        <v>20019</v>
      </c>
      <c r="O20030" s="1258"/>
      <c r="Q20030" s="1870"/>
    </row>
    <row r="20031" spans="12:17">
      <c r="L20031" s="1594" t="s">
        <v>537</v>
      </c>
      <c r="M20031" s="1579">
        <v>56</v>
      </c>
      <c r="N20031" s="1595">
        <f>N20030+1</f>
        <v>20020</v>
      </c>
      <c r="O20031" s="1258"/>
      <c r="Q20031" s="1870"/>
    </row>
    <row r="20032" spans="12:17">
      <c r="L20032" s="1594" t="s">
        <v>537</v>
      </c>
      <c r="M20032" s="1579">
        <v>57</v>
      </c>
      <c r="N20032" s="1595">
        <f>N20031+1</f>
        <v>20021</v>
      </c>
      <c r="O20032" s="1258"/>
      <c r="Q20032" s="1870"/>
    </row>
    <row r="20033" spans="12:17">
      <c r="L20033" s="1594" t="s">
        <v>537</v>
      </c>
      <c r="M20033" s="1579">
        <v>58</v>
      </c>
      <c r="N20033" s="1595">
        <f>N20032+1</f>
        <v>20022</v>
      </c>
      <c r="O20033" s="1258"/>
      <c r="Q20033" s="1870"/>
    </row>
    <row r="20034" spans="12:17">
      <c r="L20034" s="1594" t="s">
        <v>537</v>
      </c>
      <c r="M20034" s="1579">
        <v>59</v>
      </c>
      <c r="N20034" s="1595">
        <f>N20033+1</f>
        <v>20023</v>
      </c>
      <c r="O20034" s="1258"/>
      <c r="Q20034" s="1870"/>
    </row>
    <row r="20035" spans="12:17">
      <c r="L20035" s="1594" t="s">
        <v>537</v>
      </c>
      <c r="M20035" s="1579">
        <v>60</v>
      </c>
      <c r="N20035" s="1595">
        <f>N20034+1</f>
        <v>20024</v>
      </c>
      <c r="O20035" s="1258"/>
      <c r="Q20035" s="1870"/>
    </row>
    <row r="20036" spans="12:17">
      <c r="L20036" s="1594" t="s">
        <v>537</v>
      </c>
      <c r="M20036" s="1579">
        <v>61</v>
      </c>
      <c r="N20036" s="1595">
        <f>N20035+1</f>
        <v>20025</v>
      </c>
      <c r="O20036" s="1258"/>
      <c r="Q20036" s="1870"/>
    </row>
    <row r="20037" spans="12:17">
      <c r="L20037" s="1594" t="s">
        <v>537</v>
      </c>
      <c r="M20037" s="1579">
        <v>62</v>
      </c>
      <c r="N20037" s="1595">
        <f>N20036+1</f>
        <v>20026</v>
      </c>
      <c r="O20037" s="1258"/>
      <c r="Q20037" s="1870"/>
    </row>
    <row r="20038" spans="12:17">
      <c r="L20038" s="1594" t="s">
        <v>537</v>
      </c>
      <c r="M20038" s="1579">
        <v>63</v>
      </c>
      <c r="N20038" s="1595">
        <f>N20037+1</f>
        <v>20027</v>
      </c>
      <c r="O20038" s="1258"/>
      <c r="Q20038" s="1870"/>
    </row>
    <row r="20039" spans="12:17">
      <c r="L20039" s="1594" t="s">
        <v>537</v>
      </c>
      <c r="M20039" s="1579">
        <v>64</v>
      </c>
      <c r="N20039" s="1595">
        <f>N20038+1</f>
        <v>20028</v>
      </c>
      <c r="O20039" s="1258"/>
      <c r="Q20039" s="1870"/>
    </row>
    <row r="20040" spans="12:17">
      <c r="L20040" s="1594" t="s">
        <v>537</v>
      </c>
      <c r="M20040" s="1579">
        <v>65</v>
      </c>
      <c r="N20040" s="1595">
        <f>N20039+1</f>
        <v>20029</v>
      </c>
      <c r="O20040" s="1258"/>
      <c r="Q20040" s="1870"/>
    </row>
    <row r="20041" spans="12:17">
      <c r="L20041" s="1594" t="s">
        <v>537</v>
      </c>
      <c r="M20041" s="1579">
        <v>66</v>
      </c>
      <c r="N20041" s="1595">
        <f>N20040+1</f>
        <v>20030</v>
      </c>
      <c r="O20041" s="1258"/>
      <c r="Q20041" s="1870"/>
    </row>
    <row r="20042" spans="12:17">
      <c r="L20042" s="1594" t="s">
        <v>537</v>
      </c>
      <c r="M20042" s="1579">
        <v>67</v>
      </c>
      <c r="N20042" s="1595">
        <f>N20041+1</f>
        <v>20031</v>
      </c>
      <c r="O20042" s="1258"/>
      <c r="Q20042" s="1870"/>
    </row>
    <row r="20043" spans="12:17">
      <c r="L20043" s="1594" t="s">
        <v>537</v>
      </c>
      <c r="M20043" s="1579">
        <v>68</v>
      </c>
      <c r="N20043" s="1595">
        <f>N20042+1</f>
        <v>20032</v>
      </c>
      <c r="O20043" s="1258"/>
      <c r="Q20043" s="1870"/>
    </row>
    <row r="20044" spans="12:17">
      <c r="L20044" s="1594" t="s">
        <v>537</v>
      </c>
      <c r="M20044" s="1579">
        <v>69</v>
      </c>
      <c r="N20044" s="1595">
        <f>N20043+1</f>
        <v>20033</v>
      </c>
      <c r="O20044" s="1258"/>
      <c r="Q20044" s="1870"/>
    </row>
    <row r="20045" spans="12:17">
      <c r="L20045" s="1594" t="s">
        <v>537</v>
      </c>
      <c r="M20045" s="1579">
        <v>70</v>
      </c>
      <c r="N20045" s="1595">
        <f>N20044+1</f>
        <v>20034</v>
      </c>
      <c r="O20045" s="1258"/>
      <c r="Q20045" s="1870"/>
    </row>
    <row r="20046" spans="12:17">
      <c r="L20046" s="1594" t="s">
        <v>537</v>
      </c>
      <c r="M20046" s="1579">
        <v>71</v>
      </c>
      <c r="N20046" s="1595">
        <f>N20045+1</f>
        <v>20035</v>
      </c>
      <c r="O20046" s="1258"/>
      <c r="Q20046" s="1870"/>
    </row>
    <row r="20047" spans="12:17">
      <c r="L20047" s="1594" t="s">
        <v>537</v>
      </c>
      <c r="M20047" s="1579">
        <v>72</v>
      </c>
      <c r="N20047" s="1595">
        <f>N20046+1</f>
        <v>20036</v>
      </c>
      <c r="O20047" s="1258"/>
      <c r="Q20047" s="1870"/>
    </row>
    <row r="20048" spans="12:17">
      <c r="L20048" s="1594" t="s">
        <v>537</v>
      </c>
      <c r="M20048" s="1579">
        <v>73</v>
      </c>
      <c r="N20048" s="1595">
        <f>N20047+1</f>
        <v>20037</v>
      </c>
      <c r="O20048" s="1258"/>
      <c r="Q20048" s="1870"/>
    </row>
    <row r="20049" spans="12:17">
      <c r="L20049" s="1594" t="s">
        <v>537</v>
      </c>
      <c r="M20049" s="1579">
        <v>74</v>
      </c>
      <c r="N20049" s="1595">
        <f>N20048+1</f>
        <v>20038</v>
      </c>
      <c r="O20049" s="1258"/>
      <c r="Q20049" s="1870"/>
    </row>
    <row r="20050" spans="12:17">
      <c r="L20050" s="1594" t="s">
        <v>537</v>
      </c>
      <c r="M20050" s="1579">
        <v>75</v>
      </c>
      <c r="N20050" s="1595">
        <f>N20049+1</f>
        <v>20039</v>
      </c>
      <c r="O20050" s="1258"/>
      <c r="Q20050" s="1870"/>
    </row>
    <row r="20051" spans="12:17">
      <c r="L20051" s="1594" t="s">
        <v>537</v>
      </c>
      <c r="M20051" s="1579">
        <v>76</v>
      </c>
      <c r="N20051" s="1595">
        <f>N20050+1</f>
        <v>20040</v>
      </c>
      <c r="O20051" s="1258"/>
      <c r="Q20051" s="1870"/>
    </row>
    <row r="20052" spans="12:17">
      <c r="L20052" s="1594" t="s">
        <v>537</v>
      </c>
      <c r="M20052" s="1579">
        <v>77</v>
      </c>
      <c r="N20052" s="1595">
        <f>N20051+1</f>
        <v>20041</v>
      </c>
      <c r="O20052" s="1258"/>
      <c r="Q20052" s="1870"/>
    </row>
    <row r="20053" spans="12:17">
      <c r="L20053" s="1594" t="s">
        <v>537</v>
      </c>
      <c r="M20053" s="1579">
        <v>78</v>
      </c>
      <c r="N20053" s="1595">
        <f>N20052+1</f>
        <v>20042</v>
      </c>
      <c r="O20053" s="1258"/>
      <c r="Q20053" s="1870"/>
    </row>
    <row r="20054" spans="12:17">
      <c r="L20054" s="1594" t="s">
        <v>537</v>
      </c>
      <c r="M20054" s="1579">
        <v>79</v>
      </c>
      <c r="N20054" s="1595">
        <f>N20053+1</f>
        <v>20043</v>
      </c>
      <c r="O20054" s="1258"/>
      <c r="Q20054" s="1870"/>
    </row>
    <row r="20055" spans="12:17">
      <c r="L20055" s="1594" t="s">
        <v>537</v>
      </c>
      <c r="M20055" s="1579">
        <v>80</v>
      </c>
      <c r="N20055" s="1595">
        <f>N20054+1</f>
        <v>20044</v>
      </c>
      <c r="O20055" s="1258"/>
      <c r="Q20055" s="1870"/>
    </row>
    <row r="20056" spans="12:17">
      <c r="L20056" s="1594" t="s">
        <v>537</v>
      </c>
      <c r="M20056" s="1579">
        <v>81</v>
      </c>
      <c r="N20056" s="1595">
        <f>N20055+1</f>
        <v>20045</v>
      </c>
      <c r="O20056" s="1258"/>
      <c r="Q20056" s="1870"/>
    </row>
    <row r="20057" spans="12:17">
      <c r="L20057" s="1594" t="s">
        <v>537</v>
      </c>
      <c r="M20057" s="1579">
        <v>82</v>
      </c>
      <c r="N20057" s="1595">
        <f>N20056+1</f>
        <v>20046</v>
      </c>
      <c r="O20057" s="1258"/>
      <c r="Q20057" s="1870"/>
    </row>
    <row r="20058" spans="12:17">
      <c r="L20058" s="1594" t="s">
        <v>537</v>
      </c>
      <c r="M20058" s="1579">
        <v>83</v>
      </c>
      <c r="N20058" s="1595">
        <f>N20057+1</f>
        <v>20047</v>
      </c>
      <c r="O20058" s="1258"/>
      <c r="Q20058" s="1870"/>
    </row>
    <row r="20059" spans="12:17">
      <c r="L20059" s="1594" t="s">
        <v>537</v>
      </c>
      <c r="M20059" s="1579">
        <v>84</v>
      </c>
      <c r="N20059" s="1595">
        <f>N20058+1</f>
        <v>20048</v>
      </c>
      <c r="O20059" s="1258"/>
      <c r="Q20059" s="1870"/>
    </row>
    <row r="20060" spans="12:17">
      <c r="L20060" s="1594" t="s">
        <v>537</v>
      </c>
      <c r="M20060" s="1579">
        <v>85</v>
      </c>
      <c r="N20060" s="1595">
        <f>N20059+1</f>
        <v>20049</v>
      </c>
      <c r="O20060" s="1258"/>
      <c r="Q20060" s="1870"/>
    </row>
    <row r="20061" spans="12:17">
      <c r="L20061" s="1594" t="s">
        <v>537</v>
      </c>
      <c r="M20061" s="1579">
        <v>86</v>
      </c>
      <c r="N20061" s="1595">
        <f>N20060+1</f>
        <v>20050</v>
      </c>
      <c r="O20061" s="1258"/>
      <c r="Q20061" s="1870"/>
    </row>
    <row r="20062" spans="12:17">
      <c r="L20062" s="1594" t="s">
        <v>537</v>
      </c>
      <c r="M20062" s="1579">
        <v>87</v>
      </c>
      <c r="N20062" s="1595">
        <f>N20061+1</f>
        <v>20051</v>
      </c>
      <c r="O20062" s="1258"/>
      <c r="Q20062" s="1870"/>
    </row>
    <row r="20063" spans="12:17">
      <c r="L20063" s="1594" t="s">
        <v>537</v>
      </c>
      <c r="M20063" s="1579">
        <v>88</v>
      </c>
      <c r="N20063" s="1595">
        <f>N20062+1</f>
        <v>20052</v>
      </c>
      <c r="O20063" s="1258"/>
      <c r="Q20063" s="1870"/>
    </row>
    <row r="20064" spans="12:17">
      <c r="L20064" s="1594" t="s">
        <v>537</v>
      </c>
      <c r="M20064" s="1579">
        <v>89</v>
      </c>
      <c r="N20064" s="1595">
        <f>N20063+1</f>
        <v>20053</v>
      </c>
      <c r="O20064" s="1258"/>
      <c r="Q20064" s="1870"/>
    </row>
    <row r="20065" spans="12:17">
      <c r="L20065" s="1594" t="s">
        <v>537</v>
      </c>
      <c r="M20065" s="1579">
        <v>90</v>
      </c>
      <c r="N20065" s="1595">
        <f>N20064+1</f>
        <v>20054</v>
      </c>
      <c r="O20065" s="1258"/>
      <c r="Q20065" s="1870"/>
    </row>
    <row r="20066" spans="12:17">
      <c r="L20066" s="1594" t="s">
        <v>537</v>
      </c>
      <c r="M20066" s="1579">
        <v>91</v>
      </c>
      <c r="N20066" s="1595">
        <f>N20065+1</f>
        <v>20055</v>
      </c>
      <c r="O20066" s="1258"/>
      <c r="Q20066" s="1870"/>
    </row>
    <row r="20067" spans="12:17">
      <c r="L20067" s="1594" t="s">
        <v>537</v>
      </c>
      <c r="M20067" s="1579">
        <v>92</v>
      </c>
      <c r="N20067" s="1595">
        <f>N20066+1</f>
        <v>20056</v>
      </c>
      <c r="O20067" s="1258"/>
      <c r="Q20067" s="1870"/>
    </row>
    <row r="20068" spans="12:17">
      <c r="L20068" s="1594" t="s">
        <v>537</v>
      </c>
      <c r="M20068" s="1579">
        <v>93</v>
      </c>
      <c r="N20068" s="1595">
        <f>N20067+1</f>
        <v>20057</v>
      </c>
      <c r="O20068" s="1258"/>
      <c r="Q20068" s="1870"/>
    </row>
    <row r="20069" spans="12:17">
      <c r="L20069" s="1594" t="s">
        <v>537</v>
      </c>
      <c r="M20069" s="1579">
        <v>94</v>
      </c>
      <c r="N20069" s="1595">
        <f>N20068+1</f>
        <v>20058</v>
      </c>
      <c r="O20069" s="1258"/>
      <c r="Q20069" s="1870"/>
    </row>
    <row r="20070" spans="12:17">
      <c r="L20070" s="1594" t="s">
        <v>537</v>
      </c>
      <c r="M20070" s="1579">
        <v>95</v>
      </c>
      <c r="N20070" s="1595">
        <f>N20069+1</f>
        <v>20059</v>
      </c>
      <c r="O20070" s="1258"/>
      <c r="Q20070" s="1870"/>
    </row>
    <row r="20071" spans="12:17">
      <c r="L20071" s="1594" t="s">
        <v>537</v>
      </c>
      <c r="M20071" s="1579">
        <v>96</v>
      </c>
      <c r="N20071" s="1595">
        <f>N20070+1</f>
        <v>20060</v>
      </c>
      <c r="O20071" s="1258"/>
      <c r="Q20071" s="1870"/>
    </row>
    <row r="20072" spans="12:17">
      <c r="L20072" s="1594" t="s">
        <v>538</v>
      </c>
      <c r="M20072" s="1579">
        <v>1</v>
      </c>
      <c r="N20072" s="1595">
        <f>N20071+1</f>
        <v>20061</v>
      </c>
      <c r="O20072" s="1258"/>
      <c r="Q20072" s="1870"/>
    </row>
    <row r="20073" spans="12:17">
      <c r="L20073" s="1594" t="s">
        <v>538</v>
      </c>
      <c r="M20073" s="1579">
        <v>2</v>
      </c>
      <c r="N20073" s="1595">
        <f>N20072+1</f>
        <v>20062</v>
      </c>
      <c r="O20073" s="1258"/>
      <c r="Q20073" s="1870"/>
    </row>
    <row r="20074" spans="12:17">
      <c r="L20074" s="1594" t="s">
        <v>538</v>
      </c>
      <c r="M20074" s="1579">
        <v>3</v>
      </c>
      <c r="N20074" s="1595">
        <f>N20073+1</f>
        <v>20063</v>
      </c>
      <c r="O20074" s="1258"/>
      <c r="Q20074" s="1870"/>
    </row>
    <row r="20075" spans="12:17">
      <c r="L20075" s="1594" t="s">
        <v>538</v>
      </c>
      <c r="M20075" s="1579">
        <v>4</v>
      </c>
      <c r="N20075" s="1595">
        <f>N20074+1</f>
        <v>20064</v>
      </c>
      <c r="O20075" s="1258"/>
      <c r="Q20075" s="1870"/>
    </row>
    <row r="20076" spans="12:17">
      <c r="L20076" s="1594" t="s">
        <v>538</v>
      </c>
      <c r="M20076" s="1579">
        <v>5</v>
      </c>
      <c r="N20076" s="1595">
        <f>N20075+1</f>
        <v>20065</v>
      </c>
      <c r="O20076" s="1258"/>
      <c r="Q20076" s="1870"/>
    </row>
    <row r="20077" spans="12:17">
      <c r="L20077" s="1594" t="s">
        <v>538</v>
      </c>
      <c r="M20077" s="1579">
        <v>6</v>
      </c>
      <c r="N20077" s="1595">
        <f>N20076+1</f>
        <v>20066</v>
      </c>
      <c r="O20077" s="1258"/>
      <c r="Q20077" s="1870"/>
    </row>
    <row r="20078" spans="12:17">
      <c r="L20078" s="1594" t="s">
        <v>538</v>
      </c>
      <c r="M20078" s="1579">
        <v>7</v>
      </c>
      <c r="N20078" s="1595">
        <f>N20077+1</f>
        <v>20067</v>
      </c>
      <c r="O20078" s="1258"/>
      <c r="Q20078" s="1870"/>
    </row>
    <row r="20079" spans="12:17">
      <c r="L20079" s="1594" t="s">
        <v>538</v>
      </c>
      <c r="M20079" s="1579">
        <v>8</v>
      </c>
      <c r="N20079" s="1595">
        <f>N20078+1</f>
        <v>20068</v>
      </c>
      <c r="O20079" s="1258"/>
      <c r="Q20079" s="1870"/>
    </row>
    <row r="20080" spans="12:17">
      <c r="L20080" s="1594" t="s">
        <v>538</v>
      </c>
      <c r="M20080" s="1579">
        <v>9</v>
      </c>
      <c r="N20080" s="1595">
        <f>N20079+1</f>
        <v>20069</v>
      </c>
      <c r="O20080" s="1258"/>
      <c r="Q20080" s="1870"/>
    </row>
    <row r="20081" spans="12:17">
      <c r="L20081" s="1594" t="s">
        <v>538</v>
      </c>
      <c r="M20081" s="1579">
        <v>10</v>
      </c>
      <c r="N20081" s="1595">
        <f>N20080+1</f>
        <v>20070</v>
      </c>
      <c r="O20081" s="1258"/>
      <c r="Q20081" s="1870"/>
    </row>
    <row r="20082" spans="12:17">
      <c r="L20082" s="1594" t="s">
        <v>538</v>
      </c>
      <c r="M20082" s="1579">
        <v>11</v>
      </c>
      <c r="N20082" s="1595">
        <f>N20081+1</f>
        <v>20071</v>
      </c>
      <c r="O20082" s="1258"/>
      <c r="Q20082" s="1870"/>
    </row>
    <row r="20083" spans="12:17">
      <c r="L20083" s="1594" t="s">
        <v>538</v>
      </c>
      <c r="M20083" s="1579">
        <v>12</v>
      </c>
      <c r="N20083" s="1595">
        <f>N20082+1</f>
        <v>20072</v>
      </c>
      <c r="O20083" s="1258"/>
      <c r="Q20083" s="1870"/>
    </row>
    <row r="20084" spans="12:17">
      <c r="L20084" s="1594" t="s">
        <v>538</v>
      </c>
      <c r="M20084" s="1579">
        <v>13</v>
      </c>
      <c r="N20084" s="1595">
        <f>N20083+1</f>
        <v>20073</v>
      </c>
      <c r="O20084" s="1258"/>
      <c r="Q20084" s="1870"/>
    </row>
    <row r="20085" spans="12:17">
      <c r="L20085" s="1594" t="s">
        <v>538</v>
      </c>
      <c r="M20085" s="1579">
        <v>14</v>
      </c>
      <c r="N20085" s="1595">
        <f>N20084+1</f>
        <v>20074</v>
      </c>
      <c r="O20085" s="1258"/>
      <c r="Q20085" s="1870"/>
    </row>
    <row r="20086" spans="12:17">
      <c r="L20086" s="1594" t="s">
        <v>538</v>
      </c>
      <c r="M20086" s="1579">
        <v>15</v>
      </c>
      <c r="N20086" s="1595">
        <f>N20085+1</f>
        <v>20075</v>
      </c>
      <c r="O20086" s="1258"/>
      <c r="Q20086" s="1870"/>
    </row>
    <row r="20087" spans="12:17">
      <c r="L20087" s="1594" t="s">
        <v>538</v>
      </c>
      <c r="M20087" s="1579">
        <v>16</v>
      </c>
      <c r="N20087" s="1595">
        <f>N20086+1</f>
        <v>20076</v>
      </c>
      <c r="O20087" s="1258"/>
      <c r="Q20087" s="1870"/>
    </row>
    <row r="20088" spans="12:17">
      <c r="L20088" s="1594" t="s">
        <v>538</v>
      </c>
      <c r="M20088" s="1579">
        <v>17</v>
      </c>
      <c r="N20088" s="1595">
        <f>N20087+1</f>
        <v>20077</v>
      </c>
      <c r="O20088" s="1258"/>
      <c r="Q20088" s="1870"/>
    </row>
    <row r="20089" spans="12:17">
      <c r="L20089" s="1594" t="s">
        <v>538</v>
      </c>
      <c r="M20089" s="1579">
        <v>18</v>
      </c>
      <c r="N20089" s="1595">
        <f>N20088+1</f>
        <v>20078</v>
      </c>
      <c r="O20089" s="1258"/>
      <c r="Q20089" s="1870"/>
    </row>
    <row r="20090" spans="12:17">
      <c r="L20090" s="1594" t="s">
        <v>538</v>
      </c>
      <c r="M20090" s="1579">
        <v>19</v>
      </c>
      <c r="N20090" s="1595">
        <f>N20089+1</f>
        <v>20079</v>
      </c>
      <c r="O20090" s="1258"/>
      <c r="Q20090" s="1870"/>
    </row>
    <row r="20091" spans="12:17">
      <c r="L20091" s="1594" t="s">
        <v>538</v>
      </c>
      <c r="M20091" s="1579">
        <v>20</v>
      </c>
      <c r="N20091" s="1595">
        <f>N20090+1</f>
        <v>20080</v>
      </c>
      <c r="O20091" s="1258"/>
      <c r="Q20091" s="1870"/>
    </row>
    <row r="20092" spans="12:17">
      <c r="L20092" s="1594" t="s">
        <v>538</v>
      </c>
      <c r="M20092" s="1579">
        <v>21</v>
      </c>
      <c r="N20092" s="1595">
        <f>N20091+1</f>
        <v>20081</v>
      </c>
      <c r="O20092" s="1258"/>
      <c r="Q20092" s="1870"/>
    </row>
    <row r="20093" spans="12:17">
      <c r="L20093" s="1594" t="s">
        <v>538</v>
      </c>
      <c r="M20093" s="1579">
        <v>22</v>
      </c>
      <c r="N20093" s="1595">
        <f>N20092+1</f>
        <v>20082</v>
      </c>
      <c r="O20093" s="1258"/>
      <c r="Q20093" s="1870"/>
    </row>
    <row r="20094" spans="12:17">
      <c r="L20094" s="1594" t="s">
        <v>538</v>
      </c>
      <c r="M20094" s="1579">
        <v>23</v>
      </c>
      <c r="N20094" s="1595">
        <f>N20093+1</f>
        <v>20083</v>
      </c>
      <c r="O20094" s="1258"/>
      <c r="Q20094" s="1870"/>
    </row>
    <row r="20095" spans="12:17">
      <c r="L20095" s="1594" t="s">
        <v>538</v>
      </c>
      <c r="M20095" s="1579">
        <v>24</v>
      </c>
      <c r="N20095" s="1595">
        <f>N20094+1</f>
        <v>20084</v>
      </c>
      <c r="O20095" s="1258"/>
      <c r="Q20095" s="1870"/>
    </row>
    <row r="20096" spans="12:17">
      <c r="L20096" s="1594" t="s">
        <v>538</v>
      </c>
      <c r="M20096" s="1579">
        <v>25</v>
      </c>
      <c r="N20096" s="1595">
        <f>N20095+1</f>
        <v>20085</v>
      </c>
      <c r="O20096" s="1258"/>
      <c r="Q20096" s="1870"/>
    </row>
    <row r="20097" spans="12:17">
      <c r="L20097" s="1594" t="s">
        <v>538</v>
      </c>
      <c r="M20097" s="1579">
        <v>26</v>
      </c>
      <c r="N20097" s="1595">
        <f>N20096+1</f>
        <v>20086</v>
      </c>
      <c r="O20097" s="1258"/>
      <c r="Q20097" s="1870"/>
    </row>
    <row r="20098" spans="12:17">
      <c r="L20098" s="1594" t="s">
        <v>538</v>
      </c>
      <c r="M20098" s="1579">
        <v>27</v>
      </c>
      <c r="N20098" s="1595">
        <f>N20097+1</f>
        <v>20087</v>
      </c>
      <c r="O20098" s="1258"/>
      <c r="Q20098" s="1870"/>
    </row>
    <row r="20099" spans="12:17">
      <c r="L20099" s="1594" t="s">
        <v>538</v>
      </c>
      <c r="M20099" s="1579">
        <v>28</v>
      </c>
      <c r="N20099" s="1595">
        <f>N20098+1</f>
        <v>20088</v>
      </c>
      <c r="O20099" s="1258"/>
      <c r="Q20099" s="1870"/>
    </row>
    <row r="20100" spans="12:17">
      <c r="L20100" s="1594" t="s">
        <v>538</v>
      </c>
      <c r="M20100" s="1579">
        <v>29</v>
      </c>
      <c r="N20100" s="1595">
        <f>N20099+1</f>
        <v>20089</v>
      </c>
      <c r="O20100" s="1258"/>
      <c r="Q20100" s="1870"/>
    </row>
    <row r="20101" spans="12:17">
      <c r="L20101" s="1594" t="s">
        <v>538</v>
      </c>
      <c r="M20101" s="1579">
        <v>30</v>
      </c>
      <c r="N20101" s="1595">
        <f>N20100+1</f>
        <v>20090</v>
      </c>
      <c r="O20101" s="1258"/>
      <c r="Q20101" s="1870"/>
    </row>
    <row r="20102" spans="12:17">
      <c r="L20102" s="1594" t="s">
        <v>538</v>
      </c>
      <c r="M20102" s="1579">
        <v>31</v>
      </c>
      <c r="N20102" s="1595">
        <f>N20101+1</f>
        <v>20091</v>
      </c>
      <c r="O20102" s="1258"/>
      <c r="Q20102" s="1870"/>
    </row>
    <row r="20103" spans="12:17">
      <c r="L20103" s="1594" t="s">
        <v>538</v>
      </c>
      <c r="M20103" s="1579">
        <v>32</v>
      </c>
      <c r="N20103" s="1595">
        <f>N20102+1</f>
        <v>20092</v>
      </c>
      <c r="O20103" s="1258"/>
      <c r="Q20103" s="1870"/>
    </row>
    <row r="20104" spans="12:17">
      <c r="L20104" s="1594" t="s">
        <v>538</v>
      </c>
      <c r="M20104" s="1579">
        <v>33</v>
      </c>
      <c r="N20104" s="1595">
        <f>N20103+1</f>
        <v>20093</v>
      </c>
      <c r="O20104" s="1258"/>
      <c r="Q20104" s="1870"/>
    </row>
    <row r="20105" spans="12:17">
      <c r="L20105" s="1594" t="s">
        <v>538</v>
      </c>
      <c r="M20105" s="1579">
        <v>34</v>
      </c>
      <c r="N20105" s="1595">
        <f>N20104+1</f>
        <v>20094</v>
      </c>
      <c r="O20105" s="1258"/>
      <c r="Q20105" s="1870"/>
    </row>
    <row r="20106" spans="12:17">
      <c r="L20106" s="1594" t="s">
        <v>538</v>
      </c>
      <c r="M20106" s="1579">
        <v>35</v>
      </c>
      <c r="N20106" s="1595">
        <f>N20105+1</f>
        <v>20095</v>
      </c>
      <c r="O20106" s="1258"/>
      <c r="Q20106" s="1870"/>
    </row>
    <row r="20107" spans="12:17">
      <c r="L20107" s="1594" t="s">
        <v>538</v>
      </c>
      <c r="M20107" s="1579">
        <v>36</v>
      </c>
      <c r="N20107" s="1595">
        <f>N20106+1</f>
        <v>20096</v>
      </c>
      <c r="O20107" s="1258"/>
      <c r="Q20107" s="1870"/>
    </row>
    <row r="20108" spans="12:17">
      <c r="L20108" s="1594" t="s">
        <v>538</v>
      </c>
      <c r="M20108" s="1579">
        <v>37</v>
      </c>
      <c r="N20108" s="1595">
        <f>N20107+1</f>
        <v>20097</v>
      </c>
      <c r="O20108" s="1258"/>
      <c r="Q20108" s="1870"/>
    </row>
    <row r="20109" spans="12:17">
      <c r="L20109" s="1594" t="s">
        <v>538</v>
      </c>
      <c r="M20109" s="1579">
        <v>38</v>
      </c>
      <c r="N20109" s="1595">
        <f>N20108+1</f>
        <v>20098</v>
      </c>
      <c r="O20109" s="1258"/>
      <c r="Q20109" s="1870"/>
    </row>
    <row r="20110" spans="12:17">
      <c r="L20110" s="1594" t="s">
        <v>538</v>
      </c>
      <c r="M20110" s="1579">
        <v>39</v>
      </c>
      <c r="N20110" s="1595">
        <f>N20109+1</f>
        <v>20099</v>
      </c>
      <c r="O20110" s="1258"/>
      <c r="Q20110" s="1870"/>
    </row>
    <row r="20111" spans="12:17">
      <c r="L20111" s="1594" t="s">
        <v>538</v>
      </c>
      <c r="M20111" s="1579">
        <v>40</v>
      </c>
      <c r="N20111" s="1595">
        <f>N20110+1</f>
        <v>20100</v>
      </c>
      <c r="O20111" s="1258"/>
      <c r="Q20111" s="1870"/>
    </row>
    <row r="20112" spans="12:17">
      <c r="L20112" s="1594" t="s">
        <v>538</v>
      </c>
      <c r="M20112" s="1579">
        <v>41</v>
      </c>
      <c r="N20112" s="1595">
        <f>N20111+1</f>
        <v>20101</v>
      </c>
      <c r="O20112" s="1258"/>
      <c r="Q20112" s="1870"/>
    </row>
    <row r="20113" spans="12:17">
      <c r="L20113" s="1594" t="s">
        <v>538</v>
      </c>
      <c r="M20113" s="1579">
        <v>42</v>
      </c>
      <c r="N20113" s="1595">
        <f>N20112+1</f>
        <v>20102</v>
      </c>
      <c r="O20113" s="1258"/>
      <c r="Q20113" s="1870"/>
    </row>
    <row r="20114" spans="12:17">
      <c r="L20114" s="1594" t="s">
        <v>538</v>
      </c>
      <c r="M20114" s="1579">
        <v>43</v>
      </c>
      <c r="N20114" s="1595">
        <f>N20113+1</f>
        <v>20103</v>
      </c>
      <c r="O20114" s="1258"/>
      <c r="Q20114" s="1870"/>
    </row>
    <row r="20115" spans="12:17">
      <c r="L20115" s="1594" t="s">
        <v>538</v>
      </c>
      <c r="M20115" s="1579">
        <v>44</v>
      </c>
      <c r="N20115" s="1595">
        <f>N20114+1</f>
        <v>20104</v>
      </c>
      <c r="O20115" s="1258"/>
      <c r="Q20115" s="1870"/>
    </row>
    <row r="20116" spans="12:17">
      <c r="L20116" s="1594" t="s">
        <v>538</v>
      </c>
      <c r="M20116" s="1579">
        <v>45</v>
      </c>
      <c r="N20116" s="1595">
        <f>N20115+1</f>
        <v>20105</v>
      </c>
      <c r="O20116" s="1258"/>
      <c r="Q20116" s="1870"/>
    </row>
    <row r="20117" spans="12:17">
      <c r="L20117" s="1594" t="s">
        <v>538</v>
      </c>
      <c r="M20117" s="1579">
        <v>46</v>
      </c>
      <c r="N20117" s="1595">
        <f>N20116+1</f>
        <v>20106</v>
      </c>
      <c r="O20117" s="1258"/>
      <c r="Q20117" s="1870"/>
    </row>
    <row r="20118" spans="12:17">
      <c r="L20118" s="1594" t="s">
        <v>538</v>
      </c>
      <c r="M20118" s="1579">
        <v>47</v>
      </c>
      <c r="N20118" s="1595">
        <f>N20117+1</f>
        <v>20107</v>
      </c>
      <c r="O20118" s="1258"/>
      <c r="Q20118" s="1870"/>
    </row>
    <row r="20119" spans="12:17">
      <c r="L20119" s="1594" t="s">
        <v>538</v>
      </c>
      <c r="M20119" s="1579">
        <v>48</v>
      </c>
      <c r="N20119" s="1595">
        <f>N20118+1</f>
        <v>20108</v>
      </c>
      <c r="O20119" s="1258"/>
      <c r="Q20119" s="1870"/>
    </row>
    <row r="20120" spans="12:17">
      <c r="L20120" s="1594" t="s">
        <v>538</v>
      </c>
      <c r="M20120" s="1579">
        <v>49</v>
      </c>
      <c r="N20120" s="1595">
        <f>N20119+1</f>
        <v>20109</v>
      </c>
      <c r="O20120" s="1258"/>
      <c r="Q20120" s="1870"/>
    </row>
    <row r="20121" spans="12:17">
      <c r="L20121" s="1594" t="s">
        <v>538</v>
      </c>
      <c r="M20121" s="1579">
        <v>50</v>
      </c>
      <c r="N20121" s="1595">
        <f>N20120+1</f>
        <v>20110</v>
      </c>
      <c r="O20121" s="1258"/>
      <c r="Q20121" s="1870"/>
    </row>
    <row r="20122" spans="12:17">
      <c r="L20122" s="1594" t="s">
        <v>538</v>
      </c>
      <c r="M20122" s="1579">
        <v>51</v>
      </c>
      <c r="N20122" s="1595">
        <f>N20121+1</f>
        <v>20111</v>
      </c>
      <c r="O20122" s="1258"/>
      <c r="Q20122" s="1870"/>
    </row>
    <row r="20123" spans="12:17">
      <c r="L20123" s="1594" t="s">
        <v>538</v>
      </c>
      <c r="M20123" s="1579">
        <v>52</v>
      </c>
      <c r="N20123" s="1595">
        <f>N20122+1</f>
        <v>20112</v>
      </c>
      <c r="O20123" s="1258"/>
      <c r="Q20123" s="1870"/>
    </row>
    <row r="20124" spans="12:17">
      <c r="L20124" s="1594" t="s">
        <v>538</v>
      </c>
      <c r="M20124" s="1579">
        <v>53</v>
      </c>
      <c r="N20124" s="1595">
        <f>N20123+1</f>
        <v>20113</v>
      </c>
      <c r="O20124" s="1258"/>
      <c r="Q20124" s="1870"/>
    </row>
    <row r="20125" spans="12:17">
      <c r="L20125" s="1594" t="s">
        <v>538</v>
      </c>
      <c r="M20125" s="1579">
        <v>54</v>
      </c>
      <c r="N20125" s="1595">
        <f>N20124+1</f>
        <v>20114</v>
      </c>
      <c r="O20125" s="1258"/>
      <c r="Q20125" s="1870"/>
    </row>
    <row r="20126" spans="12:17">
      <c r="L20126" s="1594" t="s">
        <v>538</v>
      </c>
      <c r="M20126" s="1579">
        <v>55</v>
      </c>
      <c r="N20126" s="1595">
        <f>N20125+1</f>
        <v>20115</v>
      </c>
      <c r="O20126" s="1258"/>
      <c r="Q20126" s="1870"/>
    </row>
    <row r="20127" spans="12:17">
      <c r="L20127" s="1594" t="s">
        <v>538</v>
      </c>
      <c r="M20127" s="1579">
        <v>56</v>
      </c>
      <c r="N20127" s="1595">
        <f>N20126+1</f>
        <v>20116</v>
      </c>
      <c r="O20127" s="1258"/>
      <c r="Q20127" s="1870"/>
    </row>
    <row r="20128" spans="12:17">
      <c r="L20128" s="1594" t="s">
        <v>538</v>
      </c>
      <c r="M20128" s="1579">
        <v>57</v>
      </c>
      <c r="N20128" s="1595">
        <f>N20127+1</f>
        <v>20117</v>
      </c>
      <c r="O20128" s="1258"/>
      <c r="Q20128" s="1870"/>
    </row>
    <row r="20129" spans="12:17">
      <c r="L20129" s="1594" t="s">
        <v>538</v>
      </c>
      <c r="M20129" s="1579">
        <v>58</v>
      </c>
      <c r="N20129" s="1595">
        <f>N20128+1</f>
        <v>20118</v>
      </c>
      <c r="O20129" s="1258"/>
      <c r="Q20129" s="1870"/>
    </row>
    <row r="20130" spans="12:17">
      <c r="L20130" s="1594" t="s">
        <v>538</v>
      </c>
      <c r="M20130" s="1579">
        <v>59</v>
      </c>
      <c r="N20130" s="1595">
        <f>N20129+1</f>
        <v>20119</v>
      </c>
      <c r="O20130" s="1258"/>
      <c r="Q20130" s="1870"/>
    </row>
    <row r="20131" spans="12:17">
      <c r="L20131" s="1594" t="s">
        <v>538</v>
      </c>
      <c r="M20131" s="1579">
        <v>60</v>
      </c>
      <c r="N20131" s="1595">
        <f>N20130+1</f>
        <v>20120</v>
      </c>
      <c r="O20131" s="1258"/>
      <c r="Q20131" s="1870"/>
    </row>
    <row r="20132" spans="12:17">
      <c r="L20132" s="1594" t="s">
        <v>538</v>
      </c>
      <c r="M20132" s="1579">
        <v>61</v>
      </c>
      <c r="N20132" s="1595">
        <f>N20131+1</f>
        <v>20121</v>
      </c>
      <c r="O20132" s="1258"/>
      <c r="Q20132" s="1870"/>
    </row>
    <row r="20133" spans="12:17">
      <c r="L20133" s="1594" t="s">
        <v>538</v>
      </c>
      <c r="M20133" s="1579">
        <v>62</v>
      </c>
      <c r="N20133" s="1595">
        <f>N20132+1</f>
        <v>20122</v>
      </c>
      <c r="O20133" s="1258"/>
      <c r="Q20133" s="1870"/>
    </row>
    <row r="20134" spans="12:17">
      <c r="L20134" s="1594" t="s">
        <v>538</v>
      </c>
      <c r="M20134" s="1579">
        <v>63</v>
      </c>
      <c r="N20134" s="1595">
        <f>N20133+1</f>
        <v>20123</v>
      </c>
      <c r="O20134" s="1258"/>
      <c r="Q20134" s="1870"/>
    </row>
    <row r="20135" spans="12:17">
      <c r="L20135" s="1594" t="s">
        <v>538</v>
      </c>
      <c r="M20135" s="1579">
        <v>64</v>
      </c>
      <c r="N20135" s="1595">
        <f>N20134+1</f>
        <v>20124</v>
      </c>
      <c r="O20135" s="1258"/>
      <c r="Q20135" s="1870"/>
    </row>
    <row r="20136" spans="12:17">
      <c r="L20136" s="1594" t="s">
        <v>538</v>
      </c>
      <c r="M20136" s="1579">
        <v>65</v>
      </c>
      <c r="N20136" s="1595">
        <f>N20135+1</f>
        <v>20125</v>
      </c>
      <c r="O20136" s="1258"/>
      <c r="Q20136" s="1870"/>
    </row>
    <row r="20137" spans="12:17">
      <c r="L20137" s="1594" t="s">
        <v>538</v>
      </c>
      <c r="M20137" s="1579">
        <v>66</v>
      </c>
      <c r="N20137" s="1595">
        <f>N20136+1</f>
        <v>20126</v>
      </c>
      <c r="O20137" s="1258"/>
      <c r="Q20137" s="1870"/>
    </row>
    <row r="20138" spans="12:17">
      <c r="L20138" s="1594" t="s">
        <v>538</v>
      </c>
      <c r="M20138" s="1579">
        <v>67</v>
      </c>
      <c r="N20138" s="1595">
        <f>N20137+1</f>
        <v>20127</v>
      </c>
      <c r="O20138" s="1258"/>
      <c r="Q20138" s="1870"/>
    </row>
    <row r="20139" spans="12:17">
      <c r="L20139" s="1594" t="s">
        <v>538</v>
      </c>
      <c r="M20139" s="1579">
        <v>68</v>
      </c>
      <c r="N20139" s="1595">
        <f>N20138+1</f>
        <v>20128</v>
      </c>
      <c r="O20139" s="1258"/>
      <c r="Q20139" s="1870"/>
    </row>
    <row r="20140" spans="12:17">
      <c r="L20140" s="1594" t="s">
        <v>538</v>
      </c>
      <c r="M20140" s="1579">
        <v>69</v>
      </c>
      <c r="N20140" s="1595">
        <f>N20139+1</f>
        <v>20129</v>
      </c>
      <c r="O20140" s="1258"/>
      <c r="Q20140" s="1870"/>
    </row>
    <row r="20141" spans="12:17">
      <c r="L20141" s="1594" t="s">
        <v>538</v>
      </c>
      <c r="M20141" s="1579">
        <v>70</v>
      </c>
      <c r="N20141" s="1595">
        <f>N20140+1</f>
        <v>20130</v>
      </c>
      <c r="O20141" s="1258"/>
      <c r="Q20141" s="1870"/>
    </row>
    <row r="20142" spans="12:17">
      <c r="L20142" s="1594" t="s">
        <v>538</v>
      </c>
      <c r="M20142" s="1579">
        <v>71</v>
      </c>
      <c r="N20142" s="1595">
        <f>N20141+1</f>
        <v>20131</v>
      </c>
      <c r="O20142" s="1258"/>
      <c r="Q20142" s="1870"/>
    </row>
    <row r="20143" spans="12:17">
      <c r="L20143" s="1594" t="s">
        <v>538</v>
      </c>
      <c r="M20143" s="1579">
        <v>72</v>
      </c>
      <c r="N20143" s="1595">
        <f>N20142+1</f>
        <v>20132</v>
      </c>
      <c r="O20143" s="1258"/>
      <c r="Q20143" s="1870"/>
    </row>
    <row r="20144" spans="12:17">
      <c r="L20144" s="1594" t="s">
        <v>538</v>
      </c>
      <c r="M20144" s="1579">
        <v>73</v>
      </c>
      <c r="N20144" s="1595">
        <f>N20143+1</f>
        <v>20133</v>
      </c>
      <c r="O20144" s="1258"/>
      <c r="Q20144" s="1870"/>
    </row>
    <row r="20145" spans="12:17">
      <c r="L20145" s="1594" t="s">
        <v>538</v>
      </c>
      <c r="M20145" s="1579">
        <v>74</v>
      </c>
      <c r="N20145" s="1595">
        <f>N20144+1</f>
        <v>20134</v>
      </c>
      <c r="O20145" s="1258"/>
      <c r="Q20145" s="1870"/>
    </row>
    <row r="20146" spans="12:17">
      <c r="L20146" s="1594" t="s">
        <v>538</v>
      </c>
      <c r="M20146" s="1579">
        <v>75</v>
      </c>
      <c r="N20146" s="1595">
        <f>N20145+1</f>
        <v>20135</v>
      </c>
      <c r="O20146" s="1258"/>
      <c r="Q20146" s="1870"/>
    </row>
    <row r="20147" spans="12:17">
      <c r="L20147" s="1594" t="s">
        <v>538</v>
      </c>
      <c r="M20147" s="1579">
        <v>76</v>
      </c>
      <c r="N20147" s="1595">
        <f>N20146+1</f>
        <v>20136</v>
      </c>
      <c r="O20147" s="1258"/>
      <c r="Q20147" s="1870"/>
    </row>
    <row r="20148" spans="12:17">
      <c r="L20148" s="1594" t="s">
        <v>538</v>
      </c>
      <c r="M20148" s="1579">
        <v>77</v>
      </c>
      <c r="N20148" s="1595">
        <f>N20147+1</f>
        <v>20137</v>
      </c>
      <c r="O20148" s="1258"/>
      <c r="Q20148" s="1870"/>
    </row>
    <row r="20149" spans="12:17">
      <c r="L20149" s="1594" t="s">
        <v>538</v>
      </c>
      <c r="M20149" s="1579">
        <v>78</v>
      </c>
      <c r="N20149" s="1595">
        <f>N20148+1</f>
        <v>20138</v>
      </c>
      <c r="O20149" s="1258"/>
      <c r="Q20149" s="1870"/>
    </row>
    <row r="20150" spans="12:17">
      <c r="L20150" s="1594" t="s">
        <v>538</v>
      </c>
      <c r="M20150" s="1579">
        <v>79</v>
      </c>
      <c r="N20150" s="1595">
        <f>N20149+1</f>
        <v>20139</v>
      </c>
      <c r="O20150" s="1258"/>
      <c r="Q20150" s="1870"/>
    </row>
    <row r="20151" spans="12:17">
      <c r="L20151" s="1594" t="s">
        <v>538</v>
      </c>
      <c r="M20151" s="1579">
        <v>80</v>
      </c>
      <c r="N20151" s="1595">
        <f>N20150+1</f>
        <v>20140</v>
      </c>
      <c r="O20151" s="1258"/>
      <c r="Q20151" s="1870"/>
    </row>
    <row r="20152" spans="12:17">
      <c r="L20152" s="1594" t="s">
        <v>538</v>
      </c>
      <c r="M20152" s="1579">
        <v>81</v>
      </c>
      <c r="N20152" s="1595">
        <f>N20151+1</f>
        <v>20141</v>
      </c>
      <c r="O20152" s="1258"/>
      <c r="Q20152" s="1870"/>
    </row>
    <row r="20153" spans="12:17">
      <c r="L20153" s="1594" t="s">
        <v>538</v>
      </c>
      <c r="M20153" s="1579">
        <v>82</v>
      </c>
      <c r="N20153" s="1595">
        <f>N20152+1</f>
        <v>20142</v>
      </c>
      <c r="O20153" s="1258"/>
      <c r="Q20153" s="1870"/>
    </row>
    <row r="20154" spans="12:17">
      <c r="L20154" s="1594" t="s">
        <v>538</v>
      </c>
      <c r="M20154" s="1579">
        <v>83</v>
      </c>
      <c r="N20154" s="1595">
        <f>N20153+1</f>
        <v>20143</v>
      </c>
      <c r="O20154" s="1258"/>
      <c r="Q20154" s="1870"/>
    </row>
    <row r="20155" spans="12:17">
      <c r="L20155" s="1594" t="s">
        <v>538</v>
      </c>
      <c r="M20155" s="1579">
        <v>84</v>
      </c>
      <c r="N20155" s="1595">
        <f>N20154+1</f>
        <v>20144</v>
      </c>
      <c r="O20155" s="1258"/>
      <c r="Q20155" s="1870"/>
    </row>
    <row r="20156" spans="12:17">
      <c r="L20156" s="1594" t="s">
        <v>538</v>
      </c>
      <c r="M20156" s="1579">
        <v>85</v>
      </c>
      <c r="N20156" s="1595">
        <f>N20155+1</f>
        <v>20145</v>
      </c>
      <c r="O20156" s="1258"/>
      <c r="Q20156" s="1870"/>
    </row>
    <row r="20157" spans="12:17">
      <c r="L20157" s="1594" t="s">
        <v>538</v>
      </c>
      <c r="M20157" s="1579">
        <v>86</v>
      </c>
      <c r="N20157" s="1595">
        <f>N20156+1</f>
        <v>20146</v>
      </c>
      <c r="O20157" s="1258"/>
      <c r="Q20157" s="1870"/>
    </row>
    <row r="20158" spans="12:17">
      <c r="L20158" s="1594" t="s">
        <v>538</v>
      </c>
      <c r="M20158" s="1579">
        <v>87</v>
      </c>
      <c r="N20158" s="1595">
        <f>N20157+1</f>
        <v>20147</v>
      </c>
      <c r="O20158" s="1258"/>
      <c r="Q20158" s="1870"/>
    </row>
    <row r="20159" spans="12:17">
      <c r="L20159" s="1594" t="s">
        <v>538</v>
      </c>
      <c r="M20159" s="1579">
        <v>88</v>
      </c>
      <c r="N20159" s="1595">
        <f>N20158+1</f>
        <v>20148</v>
      </c>
      <c r="O20159" s="1258"/>
      <c r="Q20159" s="1870"/>
    </row>
    <row r="20160" spans="12:17">
      <c r="L20160" s="1594" t="s">
        <v>538</v>
      </c>
      <c r="M20160" s="1579">
        <v>89</v>
      </c>
      <c r="N20160" s="1595">
        <f>N20159+1</f>
        <v>20149</v>
      </c>
      <c r="O20160" s="1258"/>
      <c r="Q20160" s="1870"/>
    </row>
    <row r="20161" spans="12:17">
      <c r="L20161" s="1594" t="s">
        <v>538</v>
      </c>
      <c r="M20161" s="1579">
        <v>90</v>
      </c>
      <c r="N20161" s="1595">
        <f>N20160+1</f>
        <v>20150</v>
      </c>
      <c r="O20161" s="1258"/>
      <c r="Q20161" s="1870"/>
    </row>
    <row r="20162" spans="12:17">
      <c r="L20162" s="1594" t="s">
        <v>538</v>
      </c>
      <c r="M20162" s="1579">
        <v>91</v>
      </c>
      <c r="N20162" s="1595">
        <f>N20161+1</f>
        <v>20151</v>
      </c>
      <c r="O20162" s="1258"/>
      <c r="Q20162" s="1870"/>
    </row>
    <row r="20163" spans="12:17">
      <c r="L20163" s="1594" t="s">
        <v>538</v>
      </c>
      <c r="M20163" s="1579">
        <v>92</v>
      </c>
      <c r="N20163" s="1595">
        <f>N20162+1</f>
        <v>20152</v>
      </c>
      <c r="O20163" s="1258"/>
      <c r="Q20163" s="1870"/>
    </row>
    <row r="20164" spans="12:17">
      <c r="L20164" s="1594" t="s">
        <v>538</v>
      </c>
      <c r="M20164" s="1579">
        <v>93</v>
      </c>
      <c r="N20164" s="1595">
        <f>N20163+1</f>
        <v>20153</v>
      </c>
      <c r="O20164" s="1258"/>
      <c r="Q20164" s="1870"/>
    </row>
    <row r="20165" spans="12:17">
      <c r="L20165" s="1594" t="s">
        <v>538</v>
      </c>
      <c r="M20165" s="1579">
        <v>94</v>
      </c>
      <c r="N20165" s="1595">
        <f>N20164+1</f>
        <v>20154</v>
      </c>
      <c r="O20165" s="1258"/>
      <c r="Q20165" s="1870"/>
    </row>
    <row r="20166" spans="12:17">
      <c r="L20166" s="1594" t="s">
        <v>538</v>
      </c>
      <c r="M20166" s="1579">
        <v>95</v>
      </c>
      <c r="N20166" s="1595">
        <f>N20165+1</f>
        <v>20155</v>
      </c>
      <c r="O20166" s="1258"/>
      <c r="Q20166" s="1870"/>
    </row>
    <row r="20167" spans="12:17">
      <c r="L20167" s="1594" t="s">
        <v>538</v>
      </c>
      <c r="M20167" s="1579">
        <v>96</v>
      </c>
      <c r="N20167" s="1595">
        <f>N20166+1</f>
        <v>20156</v>
      </c>
      <c r="O20167" s="1258"/>
      <c r="Q20167" s="1870"/>
    </row>
    <row r="20168" spans="12:17">
      <c r="L20168" s="1594" t="s">
        <v>539</v>
      </c>
      <c r="M20168" s="1579">
        <v>1</v>
      </c>
      <c r="N20168" s="1595">
        <f>N20167+1</f>
        <v>20157</v>
      </c>
      <c r="O20168" s="1258"/>
      <c r="Q20168" s="1870"/>
    </row>
    <row r="20169" spans="12:17">
      <c r="L20169" s="1594" t="s">
        <v>539</v>
      </c>
      <c r="M20169" s="1579">
        <v>2</v>
      </c>
      <c r="N20169" s="1595">
        <f>N20168+1</f>
        <v>20158</v>
      </c>
      <c r="O20169" s="1258"/>
      <c r="Q20169" s="1870"/>
    </row>
    <row r="20170" spans="12:17">
      <c r="L20170" s="1594" t="s">
        <v>539</v>
      </c>
      <c r="M20170" s="1579">
        <v>3</v>
      </c>
      <c r="N20170" s="1595">
        <f>N20169+1</f>
        <v>20159</v>
      </c>
      <c r="O20170" s="1258"/>
      <c r="Q20170" s="1870"/>
    </row>
    <row r="20171" spans="12:17">
      <c r="L20171" s="1594" t="s">
        <v>539</v>
      </c>
      <c r="M20171" s="1579">
        <v>4</v>
      </c>
      <c r="N20171" s="1595">
        <f>N20170+1</f>
        <v>20160</v>
      </c>
      <c r="O20171" s="1258"/>
      <c r="Q20171" s="1870"/>
    </row>
    <row r="20172" spans="12:17">
      <c r="L20172" s="1594" t="s">
        <v>539</v>
      </c>
      <c r="M20172" s="1579">
        <v>5</v>
      </c>
      <c r="N20172" s="1595">
        <f>N20171+1</f>
        <v>20161</v>
      </c>
      <c r="O20172" s="1258"/>
      <c r="Q20172" s="1870"/>
    </row>
    <row r="20173" spans="12:17">
      <c r="L20173" s="1594" t="s">
        <v>539</v>
      </c>
      <c r="M20173" s="1579">
        <v>6</v>
      </c>
      <c r="N20173" s="1595">
        <f>N20172+1</f>
        <v>20162</v>
      </c>
      <c r="O20173" s="1258"/>
      <c r="Q20173" s="1870"/>
    </row>
    <row r="20174" spans="12:17">
      <c r="L20174" s="1594" t="s">
        <v>539</v>
      </c>
      <c r="M20174" s="1579">
        <v>7</v>
      </c>
      <c r="N20174" s="1595">
        <f>N20173+1</f>
        <v>20163</v>
      </c>
      <c r="O20174" s="1258"/>
      <c r="Q20174" s="1870"/>
    </row>
    <row r="20175" spans="12:17">
      <c r="L20175" s="1594" t="s">
        <v>539</v>
      </c>
      <c r="M20175" s="1579">
        <v>8</v>
      </c>
      <c r="N20175" s="1595">
        <f>N20174+1</f>
        <v>20164</v>
      </c>
      <c r="O20175" s="1258"/>
      <c r="Q20175" s="1870"/>
    </row>
    <row r="20176" spans="12:17">
      <c r="L20176" s="1594" t="s">
        <v>539</v>
      </c>
      <c r="M20176" s="1579">
        <v>9</v>
      </c>
      <c r="N20176" s="1595">
        <f>N20175+1</f>
        <v>20165</v>
      </c>
      <c r="O20176" s="1258"/>
      <c r="Q20176" s="1870"/>
    </row>
    <row r="20177" spans="12:17">
      <c r="L20177" s="1594" t="s">
        <v>539</v>
      </c>
      <c r="M20177" s="1579">
        <v>10</v>
      </c>
      <c r="N20177" s="1595">
        <f>N20176+1</f>
        <v>20166</v>
      </c>
      <c r="O20177" s="1258"/>
      <c r="Q20177" s="1870"/>
    </row>
    <row r="20178" spans="12:17">
      <c r="L20178" s="1594" t="s">
        <v>539</v>
      </c>
      <c r="M20178" s="1579">
        <v>11</v>
      </c>
      <c r="N20178" s="1595">
        <f>N20177+1</f>
        <v>20167</v>
      </c>
      <c r="O20178" s="1258"/>
      <c r="Q20178" s="1870"/>
    </row>
    <row r="20179" spans="12:17">
      <c r="L20179" s="1594" t="s">
        <v>539</v>
      </c>
      <c r="M20179" s="1579">
        <v>12</v>
      </c>
      <c r="N20179" s="1595">
        <f>N20178+1</f>
        <v>20168</v>
      </c>
      <c r="O20179" s="1258"/>
      <c r="Q20179" s="1870"/>
    </row>
    <row r="20180" spans="12:17">
      <c r="L20180" s="1594" t="s">
        <v>539</v>
      </c>
      <c r="M20180" s="1579">
        <v>13</v>
      </c>
      <c r="N20180" s="1595">
        <f>N20179+1</f>
        <v>20169</v>
      </c>
      <c r="O20180" s="1258"/>
      <c r="Q20180" s="1870"/>
    </row>
    <row r="20181" spans="12:17">
      <c r="L20181" s="1594" t="s">
        <v>539</v>
      </c>
      <c r="M20181" s="1579">
        <v>14</v>
      </c>
      <c r="N20181" s="1595">
        <f>N20180+1</f>
        <v>20170</v>
      </c>
      <c r="O20181" s="1258"/>
      <c r="Q20181" s="1870"/>
    </row>
    <row r="20182" spans="12:17">
      <c r="L20182" s="1594" t="s">
        <v>539</v>
      </c>
      <c r="M20182" s="1579">
        <v>15</v>
      </c>
      <c r="N20182" s="1595">
        <f>N20181+1</f>
        <v>20171</v>
      </c>
      <c r="O20182" s="1258"/>
      <c r="Q20182" s="1870"/>
    </row>
    <row r="20183" spans="12:17">
      <c r="L20183" s="1594" t="s">
        <v>539</v>
      </c>
      <c r="M20183" s="1579">
        <v>16</v>
      </c>
      <c r="N20183" s="1595">
        <f>N20182+1</f>
        <v>20172</v>
      </c>
      <c r="O20183" s="1258"/>
      <c r="Q20183" s="1870"/>
    </row>
    <row r="20184" spans="12:17">
      <c r="L20184" s="1594" t="s">
        <v>539</v>
      </c>
      <c r="M20184" s="1579">
        <v>17</v>
      </c>
      <c r="N20184" s="1595">
        <f>N20183+1</f>
        <v>20173</v>
      </c>
      <c r="O20184" s="1258"/>
      <c r="Q20184" s="1870"/>
    </row>
    <row r="20185" spans="12:17">
      <c r="L20185" s="1594" t="s">
        <v>539</v>
      </c>
      <c r="M20185" s="1579">
        <v>18</v>
      </c>
      <c r="N20185" s="1595">
        <f>N20184+1</f>
        <v>20174</v>
      </c>
      <c r="O20185" s="1258"/>
      <c r="Q20185" s="1870"/>
    </row>
    <row r="20186" spans="12:17">
      <c r="L20186" s="1594" t="s">
        <v>539</v>
      </c>
      <c r="M20186" s="1579">
        <v>19</v>
      </c>
      <c r="N20186" s="1595">
        <f>N20185+1</f>
        <v>20175</v>
      </c>
      <c r="O20186" s="1258"/>
      <c r="Q20186" s="1870"/>
    </row>
    <row r="20187" spans="12:17">
      <c r="L20187" s="1594" t="s">
        <v>539</v>
      </c>
      <c r="M20187" s="1579">
        <v>20</v>
      </c>
      <c r="N20187" s="1595">
        <f>N20186+1</f>
        <v>20176</v>
      </c>
      <c r="O20187" s="1258"/>
      <c r="Q20187" s="1870"/>
    </row>
    <row r="20188" spans="12:17">
      <c r="L20188" s="1594" t="s">
        <v>539</v>
      </c>
      <c r="M20188" s="1579">
        <v>21</v>
      </c>
      <c r="N20188" s="1595">
        <f>N20187+1</f>
        <v>20177</v>
      </c>
      <c r="O20188" s="1258"/>
      <c r="Q20188" s="1870"/>
    </row>
    <row r="20189" spans="12:17">
      <c r="L20189" s="1594" t="s">
        <v>539</v>
      </c>
      <c r="M20189" s="1579">
        <v>22</v>
      </c>
      <c r="N20189" s="1595">
        <f>N20188+1</f>
        <v>20178</v>
      </c>
      <c r="O20189" s="1258"/>
      <c r="Q20189" s="1870"/>
    </row>
    <row r="20190" spans="12:17">
      <c r="L20190" s="1594" t="s">
        <v>539</v>
      </c>
      <c r="M20190" s="1579">
        <v>23</v>
      </c>
      <c r="N20190" s="1595">
        <f>N20189+1</f>
        <v>20179</v>
      </c>
      <c r="O20190" s="1258"/>
      <c r="Q20190" s="1870"/>
    </row>
    <row r="20191" spans="12:17">
      <c r="L20191" s="1594" t="s">
        <v>539</v>
      </c>
      <c r="M20191" s="1579">
        <v>24</v>
      </c>
      <c r="N20191" s="1595">
        <f>N20190+1</f>
        <v>20180</v>
      </c>
      <c r="O20191" s="1258"/>
      <c r="Q20191" s="1870"/>
    </row>
    <row r="20192" spans="12:17">
      <c r="L20192" s="1594" t="s">
        <v>539</v>
      </c>
      <c r="M20192" s="1579">
        <v>25</v>
      </c>
      <c r="N20192" s="1595">
        <f>N20191+1</f>
        <v>20181</v>
      </c>
      <c r="O20192" s="1258"/>
      <c r="Q20192" s="1870"/>
    </row>
    <row r="20193" spans="12:17">
      <c r="L20193" s="1594" t="s">
        <v>539</v>
      </c>
      <c r="M20193" s="1579">
        <v>26</v>
      </c>
      <c r="N20193" s="1595">
        <f>N20192+1</f>
        <v>20182</v>
      </c>
      <c r="O20193" s="1258"/>
      <c r="Q20193" s="1870"/>
    </row>
    <row r="20194" spans="12:17">
      <c r="L20194" s="1594" t="s">
        <v>539</v>
      </c>
      <c r="M20194" s="1579">
        <v>27</v>
      </c>
      <c r="N20194" s="1595">
        <f>N20193+1</f>
        <v>20183</v>
      </c>
      <c r="O20194" s="1258"/>
      <c r="Q20194" s="1870"/>
    </row>
    <row r="20195" spans="12:17">
      <c r="L20195" s="1594" t="s">
        <v>539</v>
      </c>
      <c r="M20195" s="1579">
        <v>28</v>
      </c>
      <c r="N20195" s="1595">
        <f>N20194+1</f>
        <v>20184</v>
      </c>
      <c r="O20195" s="1258"/>
      <c r="Q20195" s="1870"/>
    </row>
    <row r="20196" spans="12:17">
      <c r="L20196" s="1594" t="s">
        <v>539</v>
      </c>
      <c r="M20196" s="1579">
        <v>29</v>
      </c>
      <c r="N20196" s="1595">
        <f>N20195+1</f>
        <v>20185</v>
      </c>
      <c r="O20196" s="1258"/>
      <c r="Q20196" s="1870"/>
    </row>
    <row r="20197" spans="12:17">
      <c r="L20197" s="1594" t="s">
        <v>539</v>
      </c>
      <c r="M20197" s="1579">
        <v>30</v>
      </c>
      <c r="N20197" s="1595">
        <f>N20196+1</f>
        <v>20186</v>
      </c>
      <c r="O20197" s="1258"/>
      <c r="Q20197" s="1870"/>
    </row>
    <row r="20198" spans="12:17">
      <c r="L20198" s="1594" t="s">
        <v>539</v>
      </c>
      <c r="M20198" s="1579">
        <v>31</v>
      </c>
      <c r="N20198" s="1595">
        <f>N20197+1</f>
        <v>20187</v>
      </c>
      <c r="O20198" s="1258"/>
      <c r="Q20198" s="1870"/>
    </row>
    <row r="20199" spans="12:17">
      <c r="L20199" s="1594" t="s">
        <v>539</v>
      </c>
      <c r="M20199" s="1579">
        <v>32</v>
      </c>
      <c r="N20199" s="1595">
        <f>N20198+1</f>
        <v>20188</v>
      </c>
      <c r="O20199" s="1258"/>
      <c r="Q20199" s="1870"/>
    </row>
    <row r="20200" spans="12:17">
      <c r="L20200" s="1594" t="s">
        <v>539</v>
      </c>
      <c r="M20200" s="1579">
        <v>33</v>
      </c>
      <c r="N20200" s="1595">
        <f>N20199+1</f>
        <v>20189</v>
      </c>
      <c r="O20200" s="1258"/>
      <c r="Q20200" s="1870"/>
    </row>
    <row r="20201" spans="12:17">
      <c r="L20201" s="1594" t="s">
        <v>539</v>
      </c>
      <c r="M20201" s="1579">
        <v>34</v>
      </c>
      <c r="N20201" s="1595">
        <f>N20200+1</f>
        <v>20190</v>
      </c>
      <c r="O20201" s="1258"/>
      <c r="Q20201" s="1870"/>
    </row>
    <row r="20202" spans="12:17">
      <c r="L20202" s="1594" t="s">
        <v>539</v>
      </c>
      <c r="M20202" s="1579">
        <v>35</v>
      </c>
      <c r="N20202" s="1595">
        <f>N20201+1</f>
        <v>20191</v>
      </c>
      <c r="O20202" s="1258"/>
      <c r="Q20202" s="1870"/>
    </row>
    <row r="20203" spans="12:17">
      <c r="L20203" s="1594" t="s">
        <v>539</v>
      </c>
      <c r="M20203" s="1579">
        <v>36</v>
      </c>
      <c r="N20203" s="1595">
        <f>N20202+1</f>
        <v>20192</v>
      </c>
      <c r="O20203" s="1258"/>
      <c r="Q20203" s="1870"/>
    </row>
    <row r="20204" spans="12:17">
      <c r="L20204" s="1594" t="s">
        <v>539</v>
      </c>
      <c r="M20204" s="1579">
        <v>37</v>
      </c>
      <c r="N20204" s="1595">
        <f>N20203+1</f>
        <v>20193</v>
      </c>
      <c r="O20204" s="1258"/>
      <c r="Q20204" s="1870"/>
    </row>
    <row r="20205" spans="12:17">
      <c r="L20205" s="1594" t="s">
        <v>539</v>
      </c>
      <c r="M20205" s="1579">
        <v>38</v>
      </c>
      <c r="N20205" s="1595">
        <f>N20204+1</f>
        <v>20194</v>
      </c>
      <c r="O20205" s="1258"/>
      <c r="Q20205" s="1870"/>
    </row>
    <row r="20206" spans="12:17">
      <c r="L20206" s="1594" t="s">
        <v>539</v>
      </c>
      <c r="M20206" s="1579">
        <v>39</v>
      </c>
      <c r="N20206" s="1595">
        <f>N20205+1</f>
        <v>20195</v>
      </c>
      <c r="O20206" s="1258"/>
      <c r="Q20206" s="1870"/>
    </row>
    <row r="20207" spans="12:17">
      <c r="L20207" s="1594" t="s">
        <v>539</v>
      </c>
      <c r="M20207" s="1579">
        <v>40</v>
      </c>
      <c r="N20207" s="1595">
        <f>N20206+1</f>
        <v>20196</v>
      </c>
      <c r="O20207" s="1258"/>
      <c r="Q20207" s="1870"/>
    </row>
    <row r="20208" spans="12:17">
      <c r="L20208" s="1594" t="s">
        <v>539</v>
      </c>
      <c r="M20208" s="1579">
        <v>41</v>
      </c>
      <c r="N20208" s="1595">
        <f>N20207+1</f>
        <v>20197</v>
      </c>
      <c r="O20208" s="1258"/>
      <c r="Q20208" s="1870"/>
    </row>
    <row r="20209" spans="12:17">
      <c r="L20209" s="1594" t="s">
        <v>539</v>
      </c>
      <c r="M20209" s="1579">
        <v>42</v>
      </c>
      <c r="N20209" s="1595">
        <f>N20208+1</f>
        <v>20198</v>
      </c>
      <c r="O20209" s="1258"/>
      <c r="Q20209" s="1870"/>
    </row>
    <row r="20210" spans="12:17">
      <c r="L20210" s="1594" t="s">
        <v>539</v>
      </c>
      <c r="M20210" s="1579">
        <v>43</v>
      </c>
      <c r="N20210" s="1595">
        <f>N20209+1</f>
        <v>20199</v>
      </c>
      <c r="O20210" s="1258"/>
      <c r="Q20210" s="1870"/>
    </row>
    <row r="20211" spans="12:17">
      <c r="L20211" s="1594" t="s">
        <v>539</v>
      </c>
      <c r="M20211" s="1579">
        <v>44</v>
      </c>
      <c r="N20211" s="1595">
        <f>N20210+1</f>
        <v>20200</v>
      </c>
      <c r="O20211" s="1258"/>
      <c r="Q20211" s="1870"/>
    </row>
    <row r="20212" spans="12:17">
      <c r="L20212" s="1594" t="s">
        <v>539</v>
      </c>
      <c r="M20212" s="1579">
        <v>45</v>
      </c>
      <c r="N20212" s="1595">
        <f>N20211+1</f>
        <v>20201</v>
      </c>
      <c r="O20212" s="1258"/>
      <c r="Q20212" s="1870"/>
    </row>
    <row r="20213" spans="12:17">
      <c r="L20213" s="1594" t="s">
        <v>539</v>
      </c>
      <c r="M20213" s="1579">
        <v>46</v>
      </c>
      <c r="N20213" s="1595">
        <f>N20212+1</f>
        <v>20202</v>
      </c>
      <c r="O20213" s="1258"/>
      <c r="Q20213" s="1870"/>
    </row>
    <row r="20214" spans="12:17">
      <c r="L20214" s="1594" t="s">
        <v>539</v>
      </c>
      <c r="M20214" s="1579">
        <v>47</v>
      </c>
      <c r="N20214" s="1595">
        <f>N20213+1</f>
        <v>20203</v>
      </c>
      <c r="O20214" s="1258"/>
      <c r="Q20214" s="1870"/>
    </row>
    <row r="20215" spans="12:17">
      <c r="L20215" s="1594" t="s">
        <v>539</v>
      </c>
      <c r="M20215" s="1579">
        <v>48</v>
      </c>
      <c r="N20215" s="1595">
        <f>N20214+1</f>
        <v>20204</v>
      </c>
      <c r="O20215" s="1258"/>
      <c r="Q20215" s="1870"/>
    </row>
    <row r="20216" spans="12:17">
      <c r="L20216" s="1594" t="s">
        <v>539</v>
      </c>
      <c r="M20216" s="1579">
        <v>49</v>
      </c>
      <c r="N20216" s="1595">
        <f>N20215+1</f>
        <v>20205</v>
      </c>
      <c r="O20216" s="1258"/>
      <c r="Q20216" s="1870"/>
    </row>
    <row r="20217" spans="12:17">
      <c r="L20217" s="1594" t="s">
        <v>539</v>
      </c>
      <c r="M20217" s="1579">
        <v>50</v>
      </c>
      <c r="N20217" s="1595">
        <f>N20216+1</f>
        <v>20206</v>
      </c>
      <c r="O20217" s="1258"/>
      <c r="Q20217" s="1870"/>
    </row>
    <row r="20218" spans="12:17">
      <c r="L20218" s="1594" t="s">
        <v>539</v>
      </c>
      <c r="M20218" s="1579">
        <v>51</v>
      </c>
      <c r="N20218" s="1595">
        <f>N20217+1</f>
        <v>20207</v>
      </c>
      <c r="O20218" s="1258"/>
      <c r="Q20218" s="1870"/>
    </row>
    <row r="20219" spans="12:17">
      <c r="L20219" s="1594" t="s">
        <v>539</v>
      </c>
      <c r="M20219" s="1579">
        <v>52</v>
      </c>
      <c r="N20219" s="1595">
        <f>N20218+1</f>
        <v>20208</v>
      </c>
      <c r="O20219" s="1258"/>
      <c r="Q20219" s="1870"/>
    </row>
    <row r="20220" spans="12:17">
      <c r="L20220" s="1594" t="s">
        <v>539</v>
      </c>
      <c r="M20220" s="1579">
        <v>53</v>
      </c>
      <c r="N20220" s="1595">
        <f>N20219+1</f>
        <v>20209</v>
      </c>
      <c r="O20220" s="1258"/>
      <c r="Q20220" s="1870"/>
    </row>
    <row r="20221" spans="12:17">
      <c r="L20221" s="1594" t="s">
        <v>539</v>
      </c>
      <c r="M20221" s="1579">
        <v>54</v>
      </c>
      <c r="N20221" s="1595">
        <f>N20220+1</f>
        <v>20210</v>
      </c>
      <c r="O20221" s="1258"/>
      <c r="Q20221" s="1870"/>
    </row>
    <row r="20222" spans="12:17">
      <c r="L20222" s="1594" t="s">
        <v>539</v>
      </c>
      <c r="M20222" s="1579">
        <v>55</v>
      </c>
      <c r="N20222" s="1595">
        <f>N20221+1</f>
        <v>20211</v>
      </c>
      <c r="O20222" s="1258"/>
      <c r="Q20222" s="1870"/>
    </row>
    <row r="20223" spans="12:17">
      <c r="L20223" s="1594" t="s">
        <v>539</v>
      </c>
      <c r="M20223" s="1579">
        <v>56</v>
      </c>
      <c r="N20223" s="1595">
        <f>N20222+1</f>
        <v>20212</v>
      </c>
      <c r="O20223" s="1258"/>
      <c r="Q20223" s="1870"/>
    </row>
    <row r="20224" spans="12:17">
      <c r="L20224" s="1594" t="s">
        <v>539</v>
      </c>
      <c r="M20224" s="1579">
        <v>57</v>
      </c>
      <c r="N20224" s="1595">
        <f>N20223+1</f>
        <v>20213</v>
      </c>
      <c r="O20224" s="1258"/>
      <c r="Q20224" s="1870"/>
    </row>
    <row r="20225" spans="12:17">
      <c r="L20225" s="1594" t="s">
        <v>539</v>
      </c>
      <c r="M20225" s="1579">
        <v>58</v>
      </c>
      <c r="N20225" s="1595">
        <f>N20224+1</f>
        <v>20214</v>
      </c>
      <c r="O20225" s="1258"/>
      <c r="Q20225" s="1870"/>
    </row>
    <row r="20226" spans="12:17">
      <c r="L20226" s="1594" t="s">
        <v>539</v>
      </c>
      <c r="M20226" s="1579">
        <v>59</v>
      </c>
      <c r="N20226" s="1595">
        <f>N20225+1</f>
        <v>20215</v>
      </c>
      <c r="O20226" s="1258"/>
      <c r="Q20226" s="1870"/>
    </row>
    <row r="20227" spans="12:17">
      <c r="L20227" s="1594" t="s">
        <v>539</v>
      </c>
      <c r="M20227" s="1579">
        <v>60</v>
      </c>
      <c r="N20227" s="1595">
        <f>N20226+1</f>
        <v>20216</v>
      </c>
      <c r="O20227" s="1258"/>
      <c r="Q20227" s="1870"/>
    </row>
    <row r="20228" spans="12:17">
      <c r="L20228" s="1594" t="s">
        <v>539</v>
      </c>
      <c r="M20228" s="1579">
        <v>61</v>
      </c>
      <c r="N20228" s="1595">
        <f>N20227+1</f>
        <v>20217</v>
      </c>
      <c r="O20228" s="1258"/>
      <c r="Q20228" s="1870"/>
    </row>
    <row r="20229" spans="12:17">
      <c r="L20229" s="1594" t="s">
        <v>539</v>
      </c>
      <c r="M20229" s="1579">
        <v>62</v>
      </c>
      <c r="N20229" s="1595">
        <f>N20228+1</f>
        <v>20218</v>
      </c>
      <c r="O20229" s="1258"/>
      <c r="Q20229" s="1870"/>
    </row>
    <row r="20230" spans="12:17">
      <c r="L20230" s="1594" t="s">
        <v>539</v>
      </c>
      <c r="M20230" s="1579">
        <v>63</v>
      </c>
      <c r="N20230" s="1595">
        <f>N20229+1</f>
        <v>20219</v>
      </c>
      <c r="O20230" s="1258"/>
      <c r="Q20230" s="1870"/>
    </row>
    <row r="20231" spans="12:17">
      <c r="L20231" s="1594" t="s">
        <v>539</v>
      </c>
      <c r="M20231" s="1579">
        <v>64</v>
      </c>
      <c r="N20231" s="1595">
        <f>N20230+1</f>
        <v>20220</v>
      </c>
      <c r="O20231" s="1258"/>
      <c r="Q20231" s="1870"/>
    </row>
    <row r="20232" spans="12:17">
      <c r="L20232" s="1594" t="s">
        <v>539</v>
      </c>
      <c r="M20232" s="1579">
        <v>65</v>
      </c>
      <c r="N20232" s="1595">
        <f>N20231+1</f>
        <v>20221</v>
      </c>
      <c r="O20232" s="1258"/>
      <c r="Q20232" s="1870"/>
    </row>
    <row r="20233" spans="12:17">
      <c r="L20233" s="1594" t="s">
        <v>539</v>
      </c>
      <c r="M20233" s="1579">
        <v>66</v>
      </c>
      <c r="N20233" s="1595">
        <f>N20232+1</f>
        <v>20222</v>
      </c>
      <c r="O20233" s="1258"/>
      <c r="Q20233" s="1870"/>
    </row>
    <row r="20234" spans="12:17">
      <c r="L20234" s="1594" t="s">
        <v>539</v>
      </c>
      <c r="M20234" s="1579">
        <v>67</v>
      </c>
      <c r="N20234" s="1595">
        <f>N20233+1</f>
        <v>20223</v>
      </c>
      <c r="O20234" s="1258"/>
      <c r="Q20234" s="1870"/>
    </row>
    <row r="20235" spans="12:17">
      <c r="L20235" s="1594" t="s">
        <v>539</v>
      </c>
      <c r="M20235" s="1579">
        <v>68</v>
      </c>
      <c r="N20235" s="1595">
        <f>N20234+1</f>
        <v>20224</v>
      </c>
      <c r="O20235" s="1258"/>
      <c r="Q20235" s="1870"/>
    </row>
    <row r="20236" spans="12:17">
      <c r="L20236" s="1594" t="s">
        <v>539</v>
      </c>
      <c r="M20236" s="1579">
        <v>69</v>
      </c>
      <c r="N20236" s="1595">
        <f>N20235+1</f>
        <v>20225</v>
      </c>
      <c r="O20236" s="1258"/>
      <c r="Q20236" s="1870"/>
    </row>
    <row r="20237" spans="12:17">
      <c r="L20237" s="1594" t="s">
        <v>539</v>
      </c>
      <c r="M20237" s="1579">
        <v>70</v>
      </c>
      <c r="N20237" s="1595">
        <f>N20236+1</f>
        <v>20226</v>
      </c>
      <c r="O20237" s="1258"/>
      <c r="Q20237" s="1870"/>
    </row>
    <row r="20238" spans="12:17">
      <c r="L20238" s="1594" t="s">
        <v>539</v>
      </c>
      <c r="M20238" s="1579">
        <v>71</v>
      </c>
      <c r="N20238" s="1595">
        <f>N20237+1</f>
        <v>20227</v>
      </c>
      <c r="O20238" s="1258"/>
      <c r="Q20238" s="1870"/>
    </row>
    <row r="20239" spans="12:17">
      <c r="L20239" s="1594" t="s">
        <v>539</v>
      </c>
      <c r="M20239" s="1579">
        <v>72</v>
      </c>
      <c r="N20239" s="1595">
        <f>N20238+1</f>
        <v>20228</v>
      </c>
      <c r="O20239" s="1258"/>
      <c r="Q20239" s="1870"/>
    </row>
    <row r="20240" spans="12:17">
      <c r="L20240" s="1594" t="s">
        <v>539</v>
      </c>
      <c r="M20240" s="1579">
        <v>73</v>
      </c>
      <c r="N20240" s="1595">
        <f>N20239+1</f>
        <v>20229</v>
      </c>
      <c r="O20240" s="1258"/>
      <c r="Q20240" s="1870"/>
    </row>
    <row r="20241" spans="12:17">
      <c r="L20241" s="1594" t="s">
        <v>539</v>
      </c>
      <c r="M20241" s="1579">
        <v>74</v>
      </c>
      <c r="N20241" s="1595">
        <f>N20240+1</f>
        <v>20230</v>
      </c>
      <c r="O20241" s="1258"/>
      <c r="Q20241" s="1870"/>
    </row>
    <row r="20242" spans="12:17">
      <c r="L20242" s="1594" t="s">
        <v>539</v>
      </c>
      <c r="M20242" s="1579">
        <v>75</v>
      </c>
      <c r="N20242" s="1595">
        <f>N20241+1</f>
        <v>20231</v>
      </c>
      <c r="O20242" s="1258"/>
      <c r="Q20242" s="1870"/>
    </row>
    <row r="20243" spans="12:17">
      <c r="L20243" s="1594" t="s">
        <v>539</v>
      </c>
      <c r="M20243" s="1579">
        <v>76</v>
      </c>
      <c r="N20243" s="1595">
        <f>N20242+1</f>
        <v>20232</v>
      </c>
      <c r="O20243" s="1258"/>
      <c r="Q20243" s="1870"/>
    </row>
    <row r="20244" spans="12:17">
      <c r="L20244" s="1594" t="s">
        <v>539</v>
      </c>
      <c r="M20244" s="1579">
        <v>77</v>
      </c>
      <c r="N20244" s="1595">
        <f>N20243+1</f>
        <v>20233</v>
      </c>
      <c r="O20244" s="1258"/>
      <c r="Q20244" s="1870"/>
    </row>
    <row r="20245" spans="12:17">
      <c r="L20245" s="1594" t="s">
        <v>539</v>
      </c>
      <c r="M20245" s="1579">
        <v>78</v>
      </c>
      <c r="N20245" s="1595">
        <f>N20244+1</f>
        <v>20234</v>
      </c>
      <c r="O20245" s="1258"/>
      <c r="Q20245" s="1870"/>
    </row>
    <row r="20246" spans="12:17">
      <c r="L20246" s="1594" t="s">
        <v>539</v>
      </c>
      <c r="M20246" s="1579">
        <v>79</v>
      </c>
      <c r="N20246" s="1595">
        <f>N20245+1</f>
        <v>20235</v>
      </c>
      <c r="O20246" s="1258"/>
      <c r="Q20246" s="1870"/>
    </row>
    <row r="20247" spans="12:17">
      <c r="L20247" s="1594" t="s">
        <v>539</v>
      </c>
      <c r="M20247" s="1579">
        <v>80</v>
      </c>
      <c r="N20247" s="1595">
        <f>N20246+1</f>
        <v>20236</v>
      </c>
      <c r="O20247" s="1258"/>
      <c r="Q20247" s="1870"/>
    </row>
    <row r="20248" spans="12:17">
      <c r="L20248" s="1594" t="s">
        <v>539</v>
      </c>
      <c r="M20248" s="1579">
        <v>81</v>
      </c>
      <c r="N20248" s="1595">
        <f>N20247+1</f>
        <v>20237</v>
      </c>
      <c r="O20248" s="1258"/>
      <c r="Q20248" s="1870"/>
    </row>
    <row r="20249" spans="12:17">
      <c r="L20249" s="1594" t="s">
        <v>539</v>
      </c>
      <c r="M20249" s="1579">
        <v>82</v>
      </c>
      <c r="N20249" s="1595">
        <f>N20248+1</f>
        <v>20238</v>
      </c>
      <c r="O20249" s="1258"/>
      <c r="Q20249" s="1870"/>
    </row>
    <row r="20250" spans="12:17">
      <c r="L20250" s="1594" t="s">
        <v>539</v>
      </c>
      <c r="M20250" s="1579">
        <v>83</v>
      </c>
      <c r="N20250" s="1595">
        <f>N20249+1</f>
        <v>20239</v>
      </c>
      <c r="O20250" s="1258"/>
      <c r="Q20250" s="1870"/>
    </row>
    <row r="20251" spans="12:17">
      <c r="L20251" s="1594" t="s">
        <v>539</v>
      </c>
      <c r="M20251" s="1579">
        <v>84</v>
      </c>
      <c r="N20251" s="1595">
        <f>N20250+1</f>
        <v>20240</v>
      </c>
      <c r="O20251" s="1258"/>
      <c r="Q20251" s="1870"/>
    </row>
    <row r="20252" spans="12:17">
      <c r="L20252" s="1594" t="s">
        <v>539</v>
      </c>
      <c r="M20252" s="1579">
        <v>85</v>
      </c>
      <c r="N20252" s="1595">
        <f>N20251+1</f>
        <v>20241</v>
      </c>
      <c r="O20252" s="1258"/>
      <c r="Q20252" s="1870"/>
    </row>
    <row r="20253" spans="12:17">
      <c r="L20253" s="1594" t="s">
        <v>539</v>
      </c>
      <c r="M20253" s="1579">
        <v>86</v>
      </c>
      <c r="N20253" s="1595">
        <f>N20252+1</f>
        <v>20242</v>
      </c>
      <c r="O20253" s="1258"/>
      <c r="Q20253" s="1870"/>
    </row>
    <row r="20254" spans="12:17">
      <c r="L20254" s="1594" t="s">
        <v>539</v>
      </c>
      <c r="M20254" s="1579">
        <v>87</v>
      </c>
      <c r="N20254" s="1595">
        <f>N20253+1</f>
        <v>20243</v>
      </c>
      <c r="O20254" s="1258"/>
      <c r="Q20254" s="1870"/>
    </row>
    <row r="20255" spans="12:17">
      <c r="L20255" s="1594" t="s">
        <v>539</v>
      </c>
      <c r="M20255" s="1579">
        <v>88</v>
      </c>
      <c r="N20255" s="1595">
        <f>N20254+1</f>
        <v>20244</v>
      </c>
      <c r="O20255" s="1258"/>
      <c r="Q20255" s="1870"/>
    </row>
    <row r="20256" spans="12:17">
      <c r="L20256" s="1594" t="s">
        <v>539</v>
      </c>
      <c r="M20256" s="1579">
        <v>89</v>
      </c>
      <c r="N20256" s="1595">
        <f>N20255+1</f>
        <v>20245</v>
      </c>
      <c r="O20256" s="1258"/>
      <c r="Q20256" s="1870"/>
    </row>
    <row r="20257" spans="12:17">
      <c r="L20257" s="1594" t="s">
        <v>539</v>
      </c>
      <c r="M20257" s="1579">
        <v>90</v>
      </c>
      <c r="N20257" s="1595">
        <f>N20256+1</f>
        <v>20246</v>
      </c>
      <c r="O20257" s="1258"/>
      <c r="Q20257" s="1870"/>
    </row>
    <row r="20258" spans="12:17">
      <c r="L20258" s="1594" t="s">
        <v>539</v>
      </c>
      <c r="M20258" s="1579">
        <v>91</v>
      </c>
      <c r="N20258" s="1595">
        <f>N20257+1</f>
        <v>20247</v>
      </c>
      <c r="O20258" s="1258"/>
      <c r="Q20258" s="1870"/>
    </row>
    <row r="20259" spans="12:17">
      <c r="L20259" s="1594" t="s">
        <v>539</v>
      </c>
      <c r="M20259" s="1579">
        <v>92</v>
      </c>
      <c r="N20259" s="1595">
        <f>N20258+1</f>
        <v>20248</v>
      </c>
      <c r="O20259" s="1258"/>
      <c r="Q20259" s="1870"/>
    </row>
    <row r="20260" spans="12:17">
      <c r="L20260" s="1594" t="s">
        <v>539</v>
      </c>
      <c r="M20260" s="1579">
        <v>93</v>
      </c>
      <c r="N20260" s="1595">
        <f>N20259+1</f>
        <v>20249</v>
      </c>
      <c r="O20260" s="1258"/>
      <c r="Q20260" s="1870"/>
    </row>
    <row r="20261" spans="12:17">
      <c r="L20261" s="1594" t="s">
        <v>539</v>
      </c>
      <c r="M20261" s="1579">
        <v>94</v>
      </c>
      <c r="N20261" s="1595">
        <f>N20260+1</f>
        <v>20250</v>
      </c>
      <c r="O20261" s="1258"/>
      <c r="Q20261" s="1870"/>
    </row>
    <row r="20262" spans="12:17">
      <c r="L20262" s="1594" t="s">
        <v>539</v>
      </c>
      <c r="M20262" s="1579">
        <v>95</v>
      </c>
      <c r="N20262" s="1595">
        <f>N20261+1</f>
        <v>20251</v>
      </c>
      <c r="O20262" s="1258"/>
      <c r="Q20262" s="1870"/>
    </row>
    <row r="20263" spans="12:17">
      <c r="L20263" s="1594" t="s">
        <v>539</v>
      </c>
      <c r="M20263" s="1579">
        <v>96</v>
      </c>
      <c r="N20263" s="1595">
        <f>N20262+1</f>
        <v>20252</v>
      </c>
      <c r="O20263" s="1258"/>
      <c r="Q20263" s="1870"/>
    </row>
    <row r="20264" spans="12:17">
      <c r="L20264" s="1594" t="s">
        <v>540</v>
      </c>
      <c r="M20264" s="1579">
        <v>1</v>
      </c>
      <c r="N20264" s="1595">
        <f>N20263+1</f>
        <v>20253</v>
      </c>
      <c r="O20264" s="1258"/>
      <c r="Q20264" s="1870"/>
    </row>
    <row r="20265" spans="12:17">
      <c r="L20265" s="1594" t="s">
        <v>540</v>
      </c>
      <c r="M20265" s="1579">
        <v>2</v>
      </c>
      <c r="N20265" s="1595">
        <f>N20264+1</f>
        <v>20254</v>
      </c>
      <c r="O20265" s="1258"/>
      <c r="Q20265" s="1870"/>
    </row>
    <row r="20266" spans="12:17">
      <c r="L20266" s="1594" t="s">
        <v>540</v>
      </c>
      <c r="M20266" s="1579">
        <v>3</v>
      </c>
      <c r="N20266" s="1595">
        <f>N20265+1</f>
        <v>20255</v>
      </c>
      <c r="O20266" s="1258"/>
      <c r="Q20266" s="1870"/>
    </row>
    <row r="20267" spans="12:17">
      <c r="L20267" s="1594" t="s">
        <v>540</v>
      </c>
      <c r="M20267" s="1579">
        <v>4</v>
      </c>
      <c r="N20267" s="1595">
        <f>N20266+1</f>
        <v>20256</v>
      </c>
      <c r="O20267" s="1258"/>
      <c r="Q20267" s="1870"/>
    </row>
    <row r="20268" spans="12:17">
      <c r="L20268" s="1594" t="s">
        <v>540</v>
      </c>
      <c r="M20268" s="1579">
        <v>5</v>
      </c>
      <c r="N20268" s="1595">
        <f>N20267+1</f>
        <v>20257</v>
      </c>
      <c r="O20268" s="1258"/>
      <c r="Q20268" s="1870"/>
    </row>
    <row r="20269" spans="12:17">
      <c r="L20269" s="1594" t="s">
        <v>540</v>
      </c>
      <c r="M20269" s="1579">
        <v>6</v>
      </c>
      <c r="N20269" s="1595">
        <f>N20268+1</f>
        <v>20258</v>
      </c>
      <c r="O20269" s="1258"/>
      <c r="Q20269" s="1870"/>
    </row>
    <row r="20270" spans="12:17">
      <c r="L20270" s="1594" t="s">
        <v>540</v>
      </c>
      <c r="M20270" s="1579">
        <v>7</v>
      </c>
      <c r="N20270" s="1595">
        <f>N20269+1</f>
        <v>20259</v>
      </c>
      <c r="O20270" s="1258"/>
      <c r="Q20270" s="1870"/>
    </row>
    <row r="20271" spans="12:17">
      <c r="L20271" s="1594" t="s">
        <v>540</v>
      </c>
      <c r="M20271" s="1579">
        <v>8</v>
      </c>
      <c r="N20271" s="1595">
        <f>N20270+1</f>
        <v>20260</v>
      </c>
      <c r="O20271" s="1258"/>
      <c r="Q20271" s="1870"/>
    </row>
    <row r="20272" spans="12:17">
      <c r="L20272" s="1594" t="s">
        <v>540</v>
      </c>
      <c r="M20272" s="1579">
        <v>9</v>
      </c>
      <c r="N20272" s="1595">
        <f>N20271+1</f>
        <v>20261</v>
      </c>
      <c r="O20272" s="1258"/>
      <c r="Q20272" s="1870"/>
    </row>
    <row r="20273" spans="12:17">
      <c r="L20273" s="1594" t="s">
        <v>540</v>
      </c>
      <c r="M20273" s="1579">
        <v>10</v>
      </c>
      <c r="N20273" s="1595">
        <f>N20272+1</f>
        <v>20262</v>
      </c>
      <c r="O20273" s="1258"/>
      <c r="Q20273" s="1870"/>
    </row>
    <row r="20274" spans="12:17">
      <c r="L20274" s="1594" t="s">
        <v>540</v>
      </c>
      <c r="M20274" s="1579">
        <v>11</v>
      </c>
      <c r="N20274" s="1595">
        <f>N20273+1</f>
        <v>20263</v>
      </c>
      <c r="O20274" s="1258"/>
      <c r="Q20274" s="1870"/>
    </row>
    <row r="20275" spans="12:17">
      <c r="L20275" s="1594" t="s">
        <v>540</v>
      </c>
      <c r="M20275" s="1579">
        <v>12</v>
      </c>
      <c r="N20275" s="1595">
        <f>N20274+1</f>
        <v>20264</v>
      </c>
      <c r="O20275" s="1258"/>
      <c r="Q20275" s="1870"/>
    </row>
    <row r="20276" spans="12:17">
      <c r="L20276" s="1594" t="s">
        <v>540</v>
      </c>
      <c r="M20276" s="1579">
        <v>13</v>
      </c>
      <c r="N20276" s="1595">
        <f>N20275+1</f>
        <v>20265</v>
      </c>
      <c r="O20276" s="1258"/>
      <c r="Q20276" s="1870"/>
    </row>
    <row r="20277" spans="12:17">
      <c r="L20277" s="1594" t="s">
        <v>540</v>
      </c>
      <c r="M20277" s="1579">
        <v>14</v>
      </c>
      <c r="N20277" s="1595">
        <f>N20276+1</f>
        <v>20266</v>
      </c>
      <c r="O20277" s="1258"/>
      <c r="Q20277" s="1870"/>
    </row>
    <row r="20278" spans="12:17">
      <c r="L20278" s="1594" t="s">
        <v>540</v>
      </c>
      <c r="M20278" s="1579">
        <v>15</v>
      </c>
      <c r="N20278" s="1595">
        <f>N20277+1</f>
        <v>20267</v>
      </c>
      <c r="O20278" s="1258"/>
      <c r="Q20278" s="1870"/>
    </row>
    <row r="20279" spans="12:17">
      <c r="L20279" s="1594" t="s">
        <v>540</v>
      </c>
      <c r="M20279" s="1579">
        <v>16</v>
      </c>
      <c r="N20279" s="1595">
        <f>N20278+1</f>
        <v>20268</v>
      </c>
      <c r="O20279" s="1258"/>
      <c r="Q20279" s="1870"/>
    </row>
    <row r="20280" spans="12:17">
      <c r="L20280" s="1594" t="s">
        <v>540</v>
      </c>
      <c r="M20280" s="1579">
        <v>17</v>
      </c>
      <c r="N20280" s="1595">
        <f>N20279+1</f>
        <v>20269</v>
      </c>
      <c r="O20280" s="1258"/>
      <c r="Q20280" s="1870"/>
    </row>
    <row r="20281" spans="12:17">
      <c r="L20281" s="1594" t="s">
        <v>540</v>
      </c>
      <c r="M20281" s="1579">
        <v>18</v>
      </c>
      <c r="N20281" s="1595">
        <f>N20280+1</f>
        <v>20270</v>
      </c>
      <c r="O20281" s="1258"/>
      <c r="Q20281" s="1870"/>
    </row>
    <row r="20282" spans="12:17">
      <c r="L20282" s="1594" t="s">
        <v>540</v>
      </c>
      <c r="M20282" s="1579">
        <v>19</v>
      </c>
      <c r="N20282" s="1595">
        <f>N20281+1</f>
        <v>20271</v>
      </c>
      <c r="O20282" s="1258"/>
      <c r="Q20282" s="1870"/>
    </row>
    <row r="20283" spans="12:17">
      <c r="L20283" s="1594" t="s">
        <v>540</v>
      </c>
      <c r="M20283" s="1579">
        <v>20</v>
      </c>
      <c r="N20283" s="1595">
        <f>N20282+1</f>
        <v>20272</v>
      </c>
      <c r="O20283" s="1258"/>
      <c r="Q20283" s="1870"/>
    </row>
    <row r="20284" spans="12:17">
      <c r="L20284" s="1594" t="s">
        <v>540</v>
      </c>
      <c r="M20284" s="1579">
        <v>21</v>
      </c>
      <c r="N20284" s="1595">
        <f>N20283+1</f>
        <v>20273</v>
      </c>
      <c r="O20284" s="1258"/>
      <c r="Q20284" s="1870"/>
    </row>
    <row r="20285" spans="12:17">
      <c r="L20285" s="1594" t="s">
        <v>540</v>
      </c>
      <c r="M20285" s="1579">
        <v>22</v>
      </c>
      <c r="N20285" s="1595">
        <f>N20284+1</f>
        <v>20274</v>
      </c>
      <c r="O20285" s="1258"/>
      <c r="Q20285" s="1870"/>
    </row>
    <row r="20286" spans="12:17">
      <c r="L20286" s="1594" t="s">
        <v>540</v>
      </c>
      <c r="M20286" s="1579">
        <v>23</v>
      </c>
      <c r="N20286" s="1595">
        <f>N20285+1</f>
        <v>20275</v>
      </c>
      <c r="O20286" s="1258"/>
      <c r="Q20286" s="1870"/>
    </row>
    <row r="20287" spans="12:17">
      <c r="L20287" s="1594" t="s">
        <v>540</v>
      </c>
      <c r="M20287" s="1579">
        <v>24</v>
      </c>
      <c r="N20287" s="1595">
        <f>N20286+1</f>
        <v>20276</v>
      </c>
      <c r="O20287" s="1258"/>
      <c r="Q20287" s="1870"/>
    </row>
    <row r="20288" spans="12:17">
      <c r="L20288" s="1594" t="s">
        <v>540</v>
      </c>
      <c r="M20288" s="1579">
        <v>25</v>
      </c>
      <c r="N20288" s="1595">
        <f>N20287+1</f>
        <v>20277</v>
      </c>
      <c r="O20288" s="1258"/>
      <c r="Q20288" s="1870"/>
    </row>
    <row r="20289" spans="12:17">
      <c r="L20289" s="1594" t="s">
        <v>540</v>
      </c>
      <c r="M20289" s="1579">
        <v>26</v>
      </c>
      <c r="N20289" s="1595">
        <f>N20288+1</f>
        <v>20278</v>
      </c>
      <c r="O20289" s="1258"/>
      <c r="Q20289" s="1870"/>
    </row>
    <row r="20290" spans="12:17">
      <c r="L20290" s="1594" t="s">
        <v>540</v>
      </c>
      <c r="M20290" s="1579">
        <v>27</v>
      </c>
      <c r="N20290" s="1595">
        <f>N20289+1</f>
        <v>20279</v>
      </c>
      <c r="O20290" s="1258"/>
      <c r="Q20290" s="1870"/>
    </row>
    <row r="20291" spans="12:17">
      <c r="L20291" s="1594" t="s">
        <v>540</v>
      </c>
      <c r="M20291" s="1579">
        <v>28</v>
      </c>
      <c r="N20291" s="1595">
        <f>N20290+1</f>
        <v>20280</v>
      </c>
      <c r="O20291" s="1258"/>
      <c r="Q20291" s="1870"/>
    </row>
    <row r="20292" spans="12:17">
      <c r="L20292" s="1594" t="s">
        <v>540</v>
      </c>
      <c r="M20292" s="1579">
        <v>29</v>
      </c>
      <c r="N20292" s="1595">
        <f>N20291+1</f>
        <v>20281</v>
      </c>
      <c r="O20292" s="1258"/>
      <c r="Q20292" s="1870"/>
    </row>
    <row r="20293" spans="12:17">
      <c r="L20293" s="1594" t="s">
        <v>540</v>
      </c>
      <c r="M20293" s="1579">
        <v>30</v>
      </c>
      <c r="N20293" s="1595">
        <f>N20292+1</f>
        <v>20282</v>
      </c>
      <c r="O20293" s="1258"/>
      <c r="Q20293" s="1870"/>
    </row>
    <row r="20294" spans="12:17">
      <c r="L20294" s="1594" t="s">
        <v>540</v>
      </c>
      <c r="M20294" s="1579">
        <v>31</v>
      </c>
      <c r="N20294" s="1595">
        <f>N20293+1</f>
        <v>20283</v>
      </c>
      <c r="O20294" s="1258"/>
      <c r="Q20294" s="1870"/>
    </row>
    <row r="20295" spans="12:17">
      <c r="L20295" s="1594" t="s">
        <v>540</v>
      </c>
      <c r="M20295" s="1579">
        <v>32</v>
      </c>
      <c r="N20295" s="1595">
        <f>N20294+1</f>
        <v>20284</v>
      </c>
      <c r="O20295" s="1258"/>
      <c r="Q20295" s="1870"/>
    </row>
    <row r="20296" spans="12:17">
      <c r="L20296" s="1594" t="s">
        <v>540</v>
      </c>
      <c r="M20296" s="1579">
        <v>33</v>
      </c>
      <c r="N20296" s="1595">
        <f>N20295+1</f>
        <v>20285</v>
      </c>
      <c r="O20296" s="1258"/>
      <c r="Q20296" s="1870"/>
    </row>
    <row r="20297" spans="12:17">
      <c r="L20297" s="1594" t="s">
        <v>540</v>
      </c>
      <c r="M20297" s="1579">
        <v>34</v>
      </c>
      <c r="N20297" s="1595">
        <f>N20296+1</f>
        <v>20286</v>
      </c>
      <c r="O20297" s="1258"/>
      <c r="Q20297" s="1870"/>
    </row>
    <row r="20298" spans="12:17">
      <c r="L20298" s="1594" t="s">
        <v>540</v>
      </c>
      <c r="M20298" s="1579">
        <v>35</v>
      </c>
      <c r="N20298" s="1595">
        <f>N20297+1</f>
        <v>20287</v>
      </c>
      <c r="O20298" s="1258"/>
      <c r="Q20298" s="1870"/>
    </row>
    <row r="20299" spans="12:17">
      <c r="L20299" s="1594" t="s">
        <v>540</v>
      </c>
      <c r="M20299" s="1579">
        <v>36</v>
      </c>
      <c r="N20299" s="1595">
        <f>N20298+1</f>
        <v>20288</v>
      </c>
      <c r="O20299" s="1258"/>
      <c r="Q20299" s="1870"/>
    </row>
    <row r="20300" spans="12:17">
      <c r="L20300" s="1594" t="s">
        <v>540</v>
      </c>
      <c r="M20300" s="1579">
        <v>37</v>
      </c>
      <c r="N20300" s="1595">
        <f>N20299+1</f>
        <v>20289</v>
      </c>
      <c r="O20300" s="1258"/>
      <c r="Q20300" s="1870"/>
    </row>
    <row r="20301" spans="12:17">
      <c r="L20301" s="1594" t="s">
        <v>540</v>
      </c>
      <c r="M20301" s="1579">
        <v>38</v>
      </c>
      <c r="N20301" s="1595">
        <f>N20300+1</f>
        <v>20290</v>
      </c>
      <c r="O20301" s="1258"/>
      <c r="Q20301" s="1870"/>
    </row>
    <row r="20302" spans="12:17">
      <c r="L20302" s="1594" t="s">
        <v>540</v>
      </c>
      <c r="M20302" s="1579">
        <v>39</v>
      </c>
      <c r="N20302" s="1595">
        <f>N20301+1</f>
        <v>20291</v>
      </c>
      <c r="O20302" s="1258"/>
      <c r="Q20302" s="1870"/>
    </row>
    <row r="20303" spans="12:17">
      <c r="L20303" s="1594" t="s">
        <v>540</v>
      </c>
      <c r="M20303" s="1579">
        <v>40</v>
      </c>
      <c r="N20303" s="1595">
        <f>N20302+1</f>
        <v>20292</v>
      </c>
      <c r="O20303" s="1258"/>
      <c r="Q20303" s="1870"/>
    </row>
    <row r="20304" spans="12:17">
      <c r="L20304" s="1594" t="s">
        <v>540</v>
      </c>
      <c r="M20304" s="1579">
        <v>41</v>
      </c>
      <c r="N20304" s="1595">
        <f>N20303+1</f>
        <v>20293</v>
      </c>
      <c r="O20304" s="1258"/>
      <c r="Q20304" s="1870"/>
    </row>
    <row r="20305" spans="12:17">
      <c r="L20305" s="1594" t="s">
        <v>540</v>
      </c>
      <c r="M20305" s="1579">
        <v>42</v>
      </c>
      <c r="N20305" s="1595">
        <f>N20304+1</f>
        <v>20294</v>
      </c>
      <c r="O20305" s="1258"/>
      <c r="Q20305" s="1870"/>
    </row>
    <row r="20306" spans="12:17">
      <c r="L20306" s="1594" t="s">
        <v>540</v>
      </c>
      <c r="M20306" s="1579">
        <v>43</v>
      </c>
      <c r="N20306" s="1595">
        <f>N20305+1</f>
        <v>20295</v>
      </c>
      <c r="O20306" s="1258"/>
      <c r="Q20306" s="1870"/>
    </row>
    <row r="20307" spans="12:17">
      <c r="L20307" s="1594" t="s">
        <v>540</v>
      </c>
      <c r="M20307" s="1579">
        <v>44</v>
      </c>
      <c r="N20307" s="1595">
        <f>N20306+1</f>
        <v>20296</v>
      </c>
      <c r="O20307" s="1258"/>
      <c r="Q20307" s="1870"/>
    </row>
    <row r="20308" spans="12:17">
      <c r="L20308" s="1594" t="s">
        <v>540</v>
      </c>
      <c r="M20308" s="1579">
        <v>45</v>
      </c>
      <c r="N20308" s="1595">
        <f>N20307+1</f>
        <v>20297</v>
      </c>
      <c r="O20308" s="1258"/>
      <c r="Q20308" s="1870"/>
    </row>
    <row r="20309" spans="12:17">
      <c r="L20309" s="1594" t="s">
        <v>540</v>
      </c>
      <c r="M20309" s="1579">
        <v>46</v>
      </c>
      <c r="N20309" s="1595">
        <f>N20308+1</f>
        <v>20298</v>
      </c>
      <c r="O20309" s="1258"/>
      <c r="Q20309" s="1870"/>
    </row>
    <row r="20310" spans="12:17">
      <c r="L20310" s="1594" t="s">
        <v>540</v>
      </c>
      <c r="M20310" s="1579">
        <v>47</v>
      </c>
      <c r="N20310" s="1595">
        <f>N20309+1</f>
        <v>20299</v>
      </c>
      <c r="O20310" s="1258"/>
      <c r="Q20310" s="1870"/>
    </row>
    <row r="20311" spans="12:17">
      <c r="L20311" s="1594" t="s">
        <v>540</v>
      </c>
      <c r="M20311" s="1579">
        <v>48</v>
      </c>
      <c r="N20311" s="1595">
        <f>N20310+1</f>
        <v>20300</v>
      </c>
      <c r="O20311" s="1258"/>
      <c r="Q20311" s="1870"/>
    </row>
    <row r="20312" spans="12:17">
      <c r="L20312" s="1594" t="s">
        <v>540</v>
      </c>
      <c r="M20312" s="1579">
        <v>49</v>
      </c>
      <c r="N20312" s="1595">
        <f>N20311+1</f>
        <v>20301</v>
      </c>
      <c r="O20312" s="1258"/>
      <c r="Q20312" s="1870"/>
    </row>
    <row r="20313" spans="12:17">
      <c r="L20313" s="1594" t="s">
        <v>540</v>
      </c>
      <c r="M20313" s="1579">
        <v>50</v>
      </c>
      <c r="N20313" s="1595">
        <f>N20312+1</f>
        <v>20302</v>
      </c>
      <c r="O20313" s="1258"/>
      <c r="Q20313" s="1870"/>
    </row>
    <row r="20314" spans="12:17">
      <c r="L20314" s="1594" t="s">
        <v>540</v>
      </c>
      <c r="M20314" s="1579">
        <v>51</v>
      </c>
      <c r="N20314" s="1595">
        <f>N20313+1</f>
        <v>20303</v>
      </c>
      <c r="O20314" s="1258"/>
      <c r="Q20314" s="1870"/>
    </row>
    <row r="20315" spans="12:17">
      <c r="L20315" s="1594" t="s">
        <v>540</v>
      </c>
      <c r="M20315" s="1579">
        <v>52</v>
      </c>
      <c r="N20315" s="1595">
        <f>N20314+1</f>
        <v>20304</v>
      </c>
      <c r="O20315" s="1258"/>
      <c r="Q20315" s="1870"/>
    </row>
    <row r="20316" spans="12:17">
      <c r="L20316" s="1594" t="s">
        <v>540</v>
      </c>
      <c r="M20316" s="1579">
        <v>53</v>
      </c>
      <c r="N20316" s="1595">
        <f>N20315+1</f>
        <v>20305</v>
      </c>
      <c r="O20316" s="1258"/>
      <c r="Q20316" s="1870"/>
    </row>
    <row r="20317" spans="12:17">
      <c r="L20317" s="1594" t="s">
        <v>540</v>
      </c>
      <c r="M20317" s="1579">
        <v>54</v>
      </c>
      <c r="N20317" s="1595">
        <f>N20316+1</f>
        <v>20306</v>
      </c>
      <c r="O20317" s="1258"/>
      <c r="Q20317" s="1870"/>
    </row>
    <row r="20318" spans="12:17">
      <c r="L20318" s="1594" t="s">
        <v>540</v>
      </c>
      <c r="M20318" s="1579">
        <v>55</v>
      </c>
      <c r="N20318" s="1595">
        <f>N20317+1</f>
        <v>20307</v>
      </c>
      <c r="O20318" s="1258"/>
      <c r="Q20318" s="1870"/>
    </row>
    <row r="20319" spans="12:17">
      <c r="L20319" s="1594" t="s">
        <v>540</v>
      </c>
      <c r="M20319" s="1579">
        <v>56</v>
      </c>
      <c r="N20319" s="1595">
        <f>N20318+1</f>
        <v>20308</v>
      </c>
      <c r="O20319" s="1258"/>
      <c r="Q20319" s="1870"/>
    </row>
    <row r="20320" spans="12:17">
      <c r="L20320" s="1594" t="s">
        <v>540</v>
      </c>
      <c r="M20320" s="1579">
        <v>57</v>
      </c>
      <c r="N20320" s="1595">
        <f>N20319+1</f>
        <v>20309</v>
      </c>
      <c r="O20320" s="1258"/>
      <c r="Q20320" s="1870"/>
    </row>
    <row r="20321" spans="12:17">
      <c r="L20321" s="1594" t="s">
        <v>540</v>
      </c>
      <c r="M20321" s="1579">
        <v>58</v>
      </c>
      <c r="N20321" s="1595">
        <f>N20320+1</f>
        <v>20310</v>
      </c>
      <c r="O20321" s="1258"/>
      <c r="Q20321" s="1870"/>
    </row>
    <row r="20322" spans="12:17">
      <c r="L20322" s="1594" t="s">
        <v>540</v>
      </c>
      <c r="M20322" s="1579">
        <v>59</v>
      </c>
      <c r="N20322" s="1595">
        <f>N20321+1</f>
        <v>20311</v>
      </c>
      <c r="O20322" s="1258"/>
      <c r="Q20322" s="1870"/>
    </row>
    <row r="20323" spans="12:17">
      <c r="L20323" s="1594" t="s">
        <v>540</v>
      </c>
      <c r="M20323" s="1579">
        <v>60</v>
      </c>
      <c r="N20323" s="1595">
        <f>N20322+1</f>
        <v>20312</v>
      </c>
      <c r="O20323" s="1258"/>
      <c r="Q20323" s="1870"/>
    </row>
    <row r="20324" spans="12:17">
      <c r="L20324" s="1594" t="s">
        <v>540</v>
      </c>
      <c r="M20324" s="1579">
        <v>61</v>
      </c>
      <c r="N20324" s="1595">
        <f>N20323+1</f>
        <v>20313</v>
      </c>
      <c r="O20324" s="1258"/>
      <c r="Q20324" s="1870"/>
    </row>
    <row r="20325" spans="12:17">
      <c r="L20325" s="1594" t="s">
        <v>540</v>
      </c>
      <c r="M20325" s="1579">
        <v>62</v>
      </c>
      <c r="N20325" s="1595">
        <f>N20324+1</f>
        <v>20314</v>
      </c>
      <c r="O20325" s="1258"/>
      <c r="Q20325" s="1870"/>
    </row>
    <row r="20326" spans="12:17">
      <c r="L20326" s="1594" t="s">
        <v>540</v>
      </c>
      <c r="M20326" s="1579">
        <v>63</v>
      </c>
      <c r="N20326" s="1595">
        <f>N20325+1</f>
        <v>20315</v>
      </c>
      <c r="O20326" s="1258"/>
      <c r="Q20326" s="1870"/>
    </row>
    <row r="20327" spans="12:17">
      <c r="L20327" s="1594" t="s">
        <v>540</v>
      </c>
      <c r="M20327" s="1579">
        <v>64</v>
      </c>
      <c r="N20327" s="1595">
        <f>N20326+1</f>
        <v>20316</v>
      </c>
      <c r="O20327" s="1258"/>
      <c r="Q20327" s="1870"/>
    </row>
    <row r="20328" spans="12:17">
      <c r="L20328" s="1594" t="s">
        <v>540</v>
      </c>
      <c r="M20328" s="1579">
        <v>65</v>
      </c>
      <c r="N20328" s="1595">
        <f>N20327+1</f>
        <v>20317</v>
      </c>
      <c r="O20328" s="1258"/>
      <c r="Q20328" s="1870"/>
    </row>
    <row r="20329" spans="12:17">
      <c r="L20329" s="1594" t="s">
        <v>540</v>
      </c>
      <c r="M20329" s="1579">
        <v>66</v>
      </c>
      <c r="N20329" s="1595">
        <f>N20328+1</f>
        <v>20318</v>
      </c>
      <c r="O20329" s="1258"/>
      <c r="Q20329" s="1870"/>
    </row>
    <row r="20330" spans="12:17">
      <c r="L20330" s="1594" t="s">
        <v>540</v>
      </c>
      <c r="M20330" s="1579">
        <v>67</v>
      </c>
      <c r="N20330" s="1595">
        <f>N20329+1</f>
        <v>20319</v>
      </c>
      <c r="O20330" s="1258"/>
      <c r="Q20330" s="1870"/>
    </row>
    <row r="20331" spans="12:17">
      <c r="L20331" s="1594" t="s">
        <v>540</v>
      </c>
      <c r="M20331" s="1579">
        <v>68</v>
      </c>
      <c r="N20331" s="1595">
        <f>N20330+1</f>
        <v>20320</v>
      </c>
      <c r="O20331" s="1258"/>
      <c r="Q20331" s="1870"/>
    </row>
    <row r="20332" spans="12:17">
      <c r="L20332" s="1594" t="s">
        <v>540</v>
      </c>
      <c r="M20332" s="1579">
        <v>69</v>
      </c>
      <c r="N20332" s="1595">
        <f>N20331+1</f>
        <v>20321</v>
      </c>
      <c r="O20332" s="1258"/>
      <c r="Q20332" s="1870"/>
    </row>
    <row r="20333" spans="12:17">
      <c r="L20333" s="1594" t="s">
        <v>540</v>
      </c>
      <c r="M20333" s="1579">
        <v>70</v>
      </c>
      <c r="N20333" s="1595">
        <f>N20332+1</f>
        <v>20322</v>
      </c>
      <c r="O20333" s="1258"/>
      <c r="Q20333" s="1870"/>
    </row>
    <row r="20334" spans="12:17">
      <c r="L20334" s="1594" t="s">
        <v>540</v>
      </c>
      <c r="M20334" s="1579">
        <v>71</v>
      </c>
      <c r="N20334" s="1595">
        <f>N20333+1</f>
        <v>20323</v>
      </c>
      <c r="O20334" s="1258"/>
      <c r="Q20334" s="1870"/>
    </row>
    <row r="20335" spans="12:17">
      <c r="L20335" s="1594" t="s">
        <v>540</v>
      </c>
      <c r="M20335" s="1579">
        <v>72</v>
      </c>
      <c r="N20335" s="1595">
        <f>N20334+1</f>
        <v>20324</v>
      </c>
      <c r="O20335" s="1258"/>
      <c r="Q20335" s="1870"/>
    </row>
    <row r="20336" spans="12:17">
      <c r="L20336" s="1594" t="s">
        <v>540</v>
      </c>
      <c r="M20336" s="1579">
        <v>73</v>
      </c>
      <c r="N20336" s="1595">
        <f>N20335+1</f>
        <v>20325</v>
      </c>
      <c r="O20336" s="1258"/>
      <c r="Q20336" s="1870"/>
    </row>
    <row r="20337" spans="12:17">
      <c r="L20337" s="1594" t="s">
        <v>540</v>
      </c>
      <c r="M20337" s="1579">
        <v>74</v>
      </c>
      <c r="N20337" s="1595">
        <f>N20336+1</f>
        <v>20326</v>
      </c>
      <c r="O20337" s="1258"/>
      <c r="Q20337" s="1870"/>
    </row>
    <row r="20338" spans="12:17">
      <c r="L20338" s="1594" t="s">
        <v>540</v>
      </c>
      <c r="M20338" s="1579">
        <v>75</v>
      </c>
      <c r="N20338" s="1595">
        <f>N20337+1</f>
        <v>20327</v>
      </c>
      <c r="O20338" s="1258"/>
      <c r="Q20338" s="1870"/>
    </row>
    <row r="20339" spans="12:17">
      <c r="L20339" s="1594" t="s">
        <v>540</v>
      </c>
      <c r="M20339" s="1579">
        <v>76</v>
      </c>
      <c r="N20339" s="1595">
        <f>N20338+1</f>
        <v>20328</v>
      </c>
      <c r="O20339" s="1258"/>
      <c r="Q20339" s="1870"/>
    </row>
    <row r="20340" spans="12:17">
      <c r="L20340" s="1594" t="s">
        <v>540</v>
      </c>
      <c r="M20340" s="1579">
        <v>77</v>
      </c>
      <c r="N20340" s="1595">
        <f>N20339+1</f>
        <v>20329</v>
      </c>
      <c r="O20340" s="1258"/>
      <c r="Q20340" s="1870"/>
    </row>
    <row r="20341" spans="12:17">
      <c r="L20341" s="1594" t="s">
        <v>540</v>
      </c>
      <c r="M20341" s="1579">
        <v>78</v>
      </c>
      <c r="N20341" s="1595">
        <f>N20340+1</f>
        <v>20330</v>
      </c>
      <c r="O20341" s="1258"/>
      <c r="Q20341" s="1870"/>
    </row>
    <row r="20342" spans="12:17">
      <c r="L20342" s="1594" t="s">
        <v>540</v>
      </c>
      <c r="M20342" s="1579">
        <v>79</v>
      </c>
      <c r="N20342" s="1595">
        <f>N20341+1</f>
        <v>20331</v>
      </c>
      <c r="O20342" s="1258"/>
      <c r="Q20342" s="1870"/>
    </row>
    <row r="20343" spans="12:17">
      <c r="L20343" s="1594" t="s">
        <v>540</v>
      </c>
      <c r="M20343" s="1579">
        <v>80</v>
      </c>
      <c r="N20343" s="1595">
        <f>N20342+1</f>
        <v>20332</v>
      </c>
      <c r="O20343" s="1258"/>
      <c r="Q20343" s="1870"/>
    </row>
    <row r="20344" spans="12:17">
      <c r="L20344" s="1594" t="s">
        <v>540</v>
      </c>
      <c r="M20344" s="1579">
        <v>81</v>
      </c>
      <c r="N20344" s="1595">
        <f>N20343+1</f>
        <v>20333</v>
      </c>
      <c r="O20344" s="1258"/>
      <c r="Q20344" s="1870"/>
    </row>
    <row r="20345" spans="12:17">
      <c r="L20345" s="1594" t="s">
        <v>540</v>
      </c>
      <c r="M20345" s="1579">
        <v>82</v>
      </c>
      <c r="N20345" s="1595">
        <f>N20344+1</f>
        <v>20334</v>
      </c>
      <c r="O20345" s="1258"/>
      <c r="Q20345" s="1870"/>
    </row>
    <row r="20346" spans="12:17">
      <c r="L20346" s="1594" t="s">
        <v>540</v>
      </c>
      <c r="M20346" s="1579">
        <v>83</v>
      </c>
      <c r="N20346" s="1595">
        <f>N20345+1</f>
        <v>20335</v>
      </c>
      <c r="O20346" s="1258"/>
      <c r="Q20346" s="1870"/>
    </row>
    <row r="20347" spans="12:17">
      <c r="L20347" s="1594" t="s">
        <v>540</v>
      </c>
      <c r="M20347" s="1579">
        <v>84</v>
      </c>
      <c r="N20347" s="1595">
        <f>N20346+1</f>
        <v>20336</v>
      </c>
      <c r="O20347" s="1258"/>
      <c r="Q20347" s="1870"/>
    </row>
    <row r="20348" spans="12:17">
      <c r="L20348" s="1594" t="s">
        <v>540</v>
      </c>
      <c r="M20348" s="1579">
        <v>85</v>
      </c>
      <c r="N20348" s="1595">
        <f>N20347+1</f>
        <v>20337</v>
      </c>
      <c r="O20348" s="1258"/>
      <c r="Q20348" s="1870"/>
    </row>
    <row r="20349" spans="12:17">
      <c r="L20349" s="1594" t="s">
        <v>540</v>
      </c>
      <c r="M20349" s="1579">
        <v>86</v>
      </c>
      <c r="N20349" s="1595">
        <f>N20348+1</f>
        <v>20338</v>
      </c>
      <c r="O20349" s="1258"/>
      <c r="Q20349" s="1870"/>
    </row>
    <row r="20350" spans="12:17">
      <c r="L20350" s="1594" t="s">
        <v>540</v>
      </c>
      <c r="M20350" s="1579">
        <v>87</v>
      </c>
      <c r="N20350" s="1595">
        <f>N20349+1</f>
        <v>20339</v>
      </c>
      <c r="O20350" s="1258"/>
      <c r="Q20350" s="1870"/>
    </row>
    <row r="20351" spans="12:17">
      <c r="L20351" s="1594" t="s">
        <v>540</v>
      </c>
      <c r="M20351" s="1579">
        <v>88</v>
      </c>
      <c r="N20351" s="1595">
        <f>N20350+1</f>
        <v>20340</v>
      </c>
      <c r="O20351" s="1258"/>
      <c r="Q20351" s="1870"/>
    </row>
    <row r="20352" spans="12:17">
      <c r="L20352" s="1594" t="s">
        <v>540</v>
      </c>
      <c r="M20352" s="1579">
        <v>89</v>
      </c>
      <c r="N20352" s="1595">
        <f>N20351+1</f>
        <v>20341</v>
      </c>
      <c r="O20352" s="1258"/>
      <c r="Q20352" s="1870"/>
    </row>
    <row r="20353" spans="12:17">
      <c r="L20353" s="1594" t="s">
        <v>540</v>
      </c>
      <c r="M20353" s="1579">
        <v>90</v>
      </c>
      <c r="N20353" s="1595">
        <f>N20352+1</f>
        <v>20342</v>
      </c>
      <c r="O20353" s="1258"/>
      <c r="Q20353" s="1870"/>
    </row>
    <row r="20354" spans="12:17">
      <c r="L20354" s="1594" t="s">
        <v>540</v>
      </c>
      <c r="M20354" s="1579">
        <v>91</v>
      </c>
      <c r="N20354" s="1595">
        <f>N20353+1</f>
        <v>20343</v>
      </c>
      <c r="O20354" s="1258"/>
      <c r="Q20354" s="1870"/>
    </row>
    <row r="20355" spans="12:17">
      <c r="L20355" s="1594" t="s">
        <v>540</v>
      </c>
      <c r="M20355" s="1579">
        <v>92</v>
      </c>
      <c r="N20355" s="1595">
        <f>N20354+1</f>
        <v>20344</v>
      </c>
      <c r="O20355" s="1258"/>
      <c r="Q20355" s="1870"/>
    </row>
    <row r="20356" spans="12:17">
      <c r="L20356" s="1594" t="s">
        <v>540</v>
      </c>
      <c r="M20356" s="1579">
        <v>93</v>
      </c>
      <c r="N20356" s="1595">
        <f>N20355+1</f>
        <v>20345</v>
      </c>
      <c r="O20356" s="1258"/>
      <c r="Q20356" s="1870"/>
    </row>
    <row r="20357" spans="12:17">
      <c r="L20357" s="1594" t="s">
        <v>540</v>
      </c>
      <c r="M20357" s="1579">
        <v>94</v>
      </c>
      <c r="N20357" s="1595">
        <f>N20356+1</f>
        <v>20346</v>
      </c>
      <c r="O20357" s="1258"/>
      <c r="Q20357" s="1870"/>
    </row>
    <row r="20358" spans="12:17">
      <c r="L20358" s="1594" t="s">
        <v>540</v>
      </c>
      <c r="M20358" s="1579">
        <v>95</v>
      </c>
      <c r="N20358" s="1595">
        <f>N20357+1</f>
        <v>20347</v>
      </c>
      <c r="O20358" s="1258"/>
      <c r="Q20358" s="1870"/>
    </row>
    <row r="20359" spans="12:17">
      <c r="L20359" s="1594" t="s">
        <v>540</v>
      </c>
      <c r="M20359" s="1579">
        <v>96</v>
      </c>
      <c r="N20359" s="1595">
        <f>N20358+1</f>
        <v>20348</v>
      </c>
      <c r="O20359" s="1258"/>
      <c r="Q20359" s="1870"/>
    </row>
    <row r="20360" spans="12:17">
      <c r="L20360" s="1594" t="s">
        <v>541</v>
      </c>
      <c r="M20360" s="1579">
        <v>1</v>
      </c>
      <c r="N20360" s="1595">
        <f>N20359+1</f>
        <v>20349</v>
      </c>
      <c r="O20360" s="1258"/>
      <c r="Q20360" s="1870"/>
    </row>
    <row r="20361" spans="12:17">
      <c r="L20361" s="1594" t="s">
        <v>541</v>
      </c>
      <c r="M20361" s="1579">
        <v>2</v>
      </c>
      <c r="N20361" s="1595">
        <f>N20360+1</f>
        <v>20350</v>
      </c>
      <c r="O20361" s="1258"/>
      <c r="Q20361" s="1870"/>
    </row>
    <row r="20362" spans="12:17">
      <c r="L20362" s="1594" t="s">
        <v>541</v>
      </c>
      <c r="M20362" s="1579">
        <v>3</v>
      </c>
      <c r="N20362" s="1595">
        <f>N20361+1</f>
        <v>20351</v>
      </c>
      <c r="O20362" s="1258"/>
      <c r="Q20362" s="1870"/>
    </row>
    <row r="20363" spans="12:17">
      <c r="L20363" s="1594" t="s">
        <v>541</v>
      </c>
      <c r="M20363" s="1579">
        <v>4</v>
      </c>
      <c r="N20363" s="1595">
        <f>N20362+1</f>
        <v>20352</v>
      </c>
      <c r="O20363" s="1258"/>
      <c r="Q20363" s="1870"/>
    </row>
    <row r="20364" spans="12:17">
      <c r="L20364" s="1594" t="s">
        <v>541</v>
      </c>
      <c r="M20364" s="1579">
        <v>5</v>
      </c>
      <c r="N20364" s="1595">
        <f>N20363+1</f>
        <v>20353</v>
      </c>
      <c r="O20364" s="1258"/>
      <c r="Q20364" s="1870"/>
    </row>
    <row r="20365" spans="12:17">
      <c r="L20365" s="1594" t="s">
        <v>541</v>
      </c>
      <c r="M20365" s="1579">
        <v>6</v>
      </c>
      <c r="N20365" s="1595">
        <f>N20364+1</f>
        <v>20354</v>
      </c>
      <c r="O20365" s="1258"/>
      <c r="Q20365" s="1870"/>
    </row>
    <row r="20366" spans="12:17">
      <c r="L20366" s="1594" t="s">
        <v>541</v>
      </c>
      <c r="M20366" s="1579">
        <v>7</v>
      </c>
      <c r="N20366" s="1595">
        <f>N20365+1</f>
        <v>20355</v>
      </c>
      <c r="O20366" s="1258"/>
      <c r="Q20366" s="1870"/>
    </row>
    <row r="20367" spans="12:17">
      <c r="L20367" s="1594" t="s">
        <v>541</v>
      </c>
      <c r="M20367" s="1579">
        <v>8</v>
      </c>
      <c r="N20367" s="1595">
        <f>N20366+1</f>
        <v>20356</v>
      </c>
      <c r="O20367" s="1258"/>
      <c r="Q20367" s="1870"/>
    </row>
    <row r="20368" spans="12:17">
      <c r="L20368" s="1594" t="s">
        <v>541</v>
      </c>
      <c r="M20368" s="1579">
        <v>9</v>
      </c>
      <c r="N20368" s="1595">
        <f>N20367+1</f>
        <v>20357</v>
      </c>
      <c r="O20368" s="1258"/>
      <c r="Q20368" s="1870"/>
    </row>
    <row r="20369" spans="12:17">
      <c r="L20369" s="1594" t="s">
        <v>541</v>
      </c>
      <c r="M20369" s="1579">
        <v>10</v>
      </c>
      <c r="N20369" s="1595">
        <f>N20368+1</f>
        <v>20358</v>
      </c>
      <c r="O20369" s="1258"/>
      <c r="Q20369" s="1870"/>
    </row>
    <row r="20370" spans="12:17">
      <c r="L20370" s="1594" t="s">
        <v>541</v>
      </c>
      <c r="M20370" s="1579">
        <v>11</v>
      </c>
      <c r="N20370" s="1595">
        <f>N20369+1</f>
        <v>20359</v>
      </c>
      <c r="O20370" s="1258"/>
      <c r="Q20370" s="1870"/>
    </row>
    <row r="20371" spans="12:17">
      <c r="L20371" s="1594" t="s">
        <v>541</v>
      </c>
      <c r="M20371" s="1579">
        <v>12</v>
      </c>
      <c r="N20371" s="1595">
        <f>N20370+1</f>
        <v>20360</v>
      </c>
      <c r="O20371" s="1258"/>
      <c r="Q20371" s="1870"/>
    </row>
    <row r="20372" spans="12:17">
      <c r="L20372" s="1594" t="s">
        <v>541</v>
      </c>
      <c r="M20372" s="1579">
        <v>13</v>
      </c>
      <c r="N20372" s="1595">
        <f>N20371+1</f>
        <v>20361</v>
      </c>
      <c r="O20372" s="1258"/>
      <c r="Q20372" s="1870"/>
    </row>
    <row r="20373" spans="12:17">
      <c r="L20373" s="1594" t="s">
        <v>541</v>
      </c>
      <c r="M20373" s="1579">
        <v>14</v>
      </c>
      <c r="N20373" s="1595">
        <f>N20372+1</f>
        <v>20362</v>
      </c>
      <c r="O20373" s="1258"/>
      <c r="Q20373" s="1870"/>
    </row>
    <row r="20374" spans="12:17">
      <c r="L20374" s="1594" t="s">
        <v>541</v>
      </c>
      <c r="M20374" s="1579">
        <v>15</v>
      </c>
      <c r="N20374" s="1595">
        <f>N20373+1</f>
        <v>20363</v>
      </c>
      <c r="O20374" s="1258"/>
      <c r="Q20374" s="1870"/>
    </row>
    <row r="20375" spans="12:17">
      <c r="L20375" s="1594" t="s">
        <v>541</v>
      </c>
      <c r="M20375" s="1579">
        <v>16</v>
      </c>
      <c r="N20375" s="1595">
        <f>N20374+1</f>
        <v>20364</v>
      </c>
      <c r="O20375" s="1258"/>
      <c r="Q20375" s="1870"/>
    </row>
    <row r="20376" spans="12:17">
      <c r="L20376" s="1594" t="s">
        <v>541</v>
      </c>
      <c r="M20376" s="1579">
        <v>17</v>
      </c>
      <c r="N20376" s="1595">
        <f>N20375+1</f>
        <v>20365</v>
      </c>
      <c r="O20376" s="1258"/>
      <c r="Q20376" s="1870"/>
    </row>
    <row r="20377" spans="12:17">
      <c r="L20377" s="1594" t="s">
        <v>541</v>
      </c>
      <c r="M20377" s="1579">
        <v>18</v>
      </c>
      <c r="N20377" s="1595">
        <f>N20376+1</f>
        <v>20366</v>
      </c>
      <c r="O20377" s="1258"/>
      <c r="Q20377" s="1870"/>
    </row>
    <row r="20378" spans="12:17">
      <c r="L20378" s="1594" t="s">
        <v>541</v>
      </c>
      <c r="M20378" s="1579">
        <v>19</v>
      </c>
      <c r="N20378" s="1595">
        <f>N20377+1</f>
        <v>20367</v>
      </c>
      <c r="O20378" s="1258"/>
      <c r="Q20378" s="1870"/>
    </row>
    <row r="20379" spans="12:17">
      <c r="L20379" s="1594" t="s">
        <v>541</v>
      </c>
      <c r="M20379" s="1579">
        <v>20</v>
      </c>
      <c r="N20379" s="1595">
        <f>N20378+1</f>
        <v>20368</v>
      </c>
      <c r="O20379" s="1258"/>
      <c r="Q20379" s="1870"/>
    </row>
    <row r="20380" spans="12:17">
      <c r="L20380" s="1594" t="s">
        <v>541</v>
      </c>
      <c r="M20380" s="1579">
        <v>21</v>
      </c>
      <c r="N20380" s="1595">
        <f>N20379+1</f>
        <v>20369</v>
      </c>
      <c r="O20380" s="1258"/>
      <c r="Q20380" s="1870"/>
    </row>
    <row r="20381" spans="12:17">
      <c r="L20381" s="1594" t="s">
        <v>541</v>
      </c>
      <c r="M20381" s="1579">
        <v>22</v>
      </c>
      <c r="N20381" s="1595">
        <f>N20380+1</f>
        <v>20370</v>
      </c>
      <c r="O20381" s="1258"/>
      <c r="Q20381" s="1870"/>
    </row>
    <row r="20382" spans="12:17">
      <c r="L20382" s="1594" t="s">
        <v>541</v>
      </c>
      <c r="M20382" s="1579">
        <v>23</v>
      </c>
      <c r="N20382" s="1595">
        <f>N20381+1</f>
        <v>20371</v>
      </c>
      <c r="O20382" s="1258"/>
      <c r="Q20382" s="1870"/>
    </row>
    <row r="20383" spans="12:17">
      <c r="L20383" s="1594" t="s">
        <v>541</v>
      </c>
      <c r="M20383" s="1579">
        <v>24</v>
      </c>
      <c r="N20383" s="1595">
        <f>N20382+1</f>
        <v>20372</v>
      </c>
      <c r="O20383" s="1258"/>
      <c r="Q20383" s="1870"/>
    </row>
    <row r="20384" spans="12:17">
      <c r="L20384" s="1594" t="s">
        <v>541</v>
      </c>
      <c r="M20384" s="1579">
        <v>25</v>
      </c>
      <c r="N20384" s="1595">
        <f>N20383+1</f>
        <v>20373</v>
      </c>
      <c r="O20384" s="1258"/>
      <c r="Q20384" s="1870"/>
    </row>
    <row r="20385" spans="12:17">
      <c r="L20385" s="1594" t="s">
        <v>541</v>
      </c>
      <c r="M20385" s="1579">
        <v>26</v>
      </c>
      <c r="N20385" s="1595">
        <f>N20384+1</f>
        <v>20374</v>
      </c>
      <c r="O20385" s="1258"/>
      <c r="Q20385" s="1870"/>
    </row>
    <row r="20386" spans="12:17">
      <c r="L20386" s="1594" t="s">
        <v>541</v>
      </c>
      <c r="M20386" s="1579">
        <v>27</v>
      </c>
      <c r="N20386" s="1595">
        <f>N20385+1</f>
        <v>20375</v>
      </c>
      <c r="O20386" s="1258"/>
      <c r="Q20386" s="1870"/>
    </row>
    <row r="20387" spans="12:17">
      <c r="L20387" s="1594" t="s">
        <v>541</v>
      </c>
      <c r="M20387" s="1579">
        <v>28</v>
      </c>
      <c r="N20387" s="1595">
        <f>N20386+1</f>
        <v>20376</v>
      </c>
      <c r="O20387" s="1258"/>
      <c r="Q20387" s="1870"/>
    </row>
    <row r="20388" spans="12:17">
      <c r="L20388" s="1594" t="s">
        <v>541</v>
      </c>
      <c r="M20388" s="1579">
        <v>29</v>
      </c>
      <c r="N20388" s="1595">
        <f>N20387+1</f>
        <v>20377</v>
      </c>
      <c r="O20388" s="1258"/>
      <c r="Q20388" s="1870"/>
    </row>
    <row r="20389" spans="12:17">
      <c r="L20389" s="1594" t="s">
        <v>541</v>
      </c>
      <c r="M20389" s="1579">
        <v>30</v>
      </c>
      <c r="N20389" s="1595">
        <f>N20388+1</f>
        <v>20378</v>
      </c>
      <c r="O20389" s="1258"/>
      <c r="Q20389" s="1870"/>
    </row>
    <row r="20390" spans="12:17">
      <c r="L20390" s="1594" t="s">
        <v>541</v>
      </c>
      <c r="M20390" s="1579">
        <v>31</v>
      </c>
      <c r="N20390" s="1595">
        <f>N20389+1</f>
        <v>20379</v>
      </c>
      <c r="O20390" s="1258"/>
      <c r="Q20390" s="1870"/>
    </row>
    <row r="20391" spans="12:17">
      <c r="L20391" s="1594" t="s">
        <v>541</v>
      </c>
      <c r="M20391" s="1579">
        <v>32</v>
      </c>
      <c r="N20391" s="1595">
        <f>N20390+1</f>
        <v>20380</v>
      </c>
      <c r="O20391" s="1258"/>
      <c r="Q20391" s="1870"/>
    </row>
    <row r="20392" spans="12:17">
      <c r="L20392" s="1594" t="s">
        <v>541</v>
      </c>
      <c r="M20392" s="1579">
        <v>33</v>
      </c>
      <c r="N20392" s="1595">
        <f>N20391+1</f>
        <v>20381</v>
      </c>
      <c r="O20392" s="1258"/>
      <c r="Q20392" s="1870"/>
    </row>
    <row r="20393" spans="12:17">
      <c r="L20393" s="1594" t="s">
        <v>541</v>
      </c>
      <c r="M20393" s="1579">
        <v>34</v>
      </c>
      <c r="N20393" s="1595">
        <f>N20392+1</f>
        <v>20382</v>
      </c>
      <c r="O20393" s="1258"/>
      <c r="Q20393" s="1870"/>
    </row>
    <row r="20394" spans="12:17">
      <c r="L20394" s="1594" t="s">
        <v>541</v>
      </c>
      <c r="M20394" s="1579">
        <v>35</v>
      </c>
      <c r="N20394" s="1595">
        <f>N20393+1</f>
        <v>20383</v>
      </c>
      <c r="O20394" s="1258"/>
      <c r="Q20394" s="1870"/>
    </row>
    <row r="20395" spans="12:17">
      <c r="L20395" s="1594" t="s">
        <v>541</v>
      </c>
      <c r="M20395" s="1579">
        <v>36</v>
      </c>
      <c r="N20395" s="1595">
        <f>N20394+1</f>
        <v>20384</v>
      </c>
      <c r="O20395" s="1258"/>
      <c r="Q20395" s="1870"/>
    </row>
    <row r="20396" spans="12:17">
      <c r="L20396" s="1594" t="s">
        <v>541</v>
      </c>
      <c r="M20396" s="1579">
        <v>37</v>
      </c>
      <c r="N20396" s="1595">
        <f>N20395+1</f>
        <v>20385</v>
      </c>
      <c r="O20396" s="1258"/>
      <c r="Q20396" s="1870"/>
    </row>
    <row r="20397" spans="12:17">
      <c r="L20397" s="1594" t="s">
        <v>541</v>
      </c>
      <c r="M20397" s="1579">
        <v>38</v>
      </c>
      <c r="N20397" s="1595">
        <f>N20396+1</f>
        <v>20386</v>
      </c>
      <c r="O20397" s="1258"/>
      <c r="Q20397" s="1870"/>
    </row>
    <row r="20398" spans="12:17">
      <c r="L20398" s="1594" t="s">
        <v>541</v>
      </c>
      <c r="M20398" s="1579">
        <v>39</v>
      </c>
      <c r="N20398" s="1595">
        <f>N20397+1</f>
        <v>20387</v>
      </c>
      <c r="O20398" s="1258"/>
      <c r="Q20398" s="1870"/>
    </row>
    <row r="20399" spans="12:17">
      <c r="L20399" s="1594" t="s">
        <v>541</v>
      </c>
      <c r="M20399" s="1579">
        <v>40</v>
      </c>
      <c r="N20399" s="1595">
        <f>N20398+1</f>
        <v>20388</v>
      </c>
      <c r="O20399" s="1258"/>
      <c r="Q20399" s="1870"/>
    </row>
    <row r="20400" spans="12:17">
      <c r="L20400" s="1594" t="s">
        <v>541</v>
      </c>
      <c r="M20400" s="1579">
        <v>41</v>
      </c>
      <c r="N20400" s="1595">
        <f>N20399+1</f>
        <v>20389</v>
      </c>
      <c r="O20400" s="1258"/>
      <c r="Q20400" s="1870"/>
    </row>
    <row r="20401" spans="12:17">
      <c r="L20401" s="1594" t="s">
        <v>541</v>
      </c>
      <c r="M20401" s="1579">
        <v>42</v>
      </c>
      <c r="N20401" s="1595">
        <f>N20400+1</f>
        <v>20390</v>
      </c>
      <c r="O20401" s="1258"/>
      <c r="Q20401" s="1870"/>
    </row>
    <row r="20402" spans="12:17">
      <c r="L20402" s="1594" t="s">
        <v>541</v>
      </c>
      <c r="M20402" s="1579">
        <v>43</v>
      </c>
      <c r="N20402" s="1595">
        <f>N20401+1</f>
        <v>20391</v>
      </c>
      <c r="O20402" s="1258"/>
      <c r="Q20402" s="1870"/>
    </row>
    <row r="20403" spans="12:17">
      <c r="L20403" s="1594" t="s">
        <v>541</v>
      </c>
      <c r="M20403" s="1579">
        <v>44</v>
      </c>
      <c r="N20403" s="1595">
        <f>N20402+1</f>
        <v>20392</v>
      </c>
      <c r="O20403" s="1258"/>
      <c r="Q20403" s="1870"/>
    </row>
    <row r="20404" spans="12:17">
      <c r="L20404" s="1594" t="s">
        <v>541</v>
      </c>
      <c r="M20404" s="1579">
        <v>45</v>
      </c>
      <c r="N20404" s="1595">
        <f>N20403+1</f>
        <v>20393</v>
      </c>
      <c r="O20404" s="1258"/>
      <c r="Q20404" s="1870"/>
    </row>
    <row r="20405" spans="12:17">
      <c r="L20405" s="1594" t="s">
        <v>541</v>
      </c>
      <c r="M20405" s="1579">
        <v>46</v>
      </c>
      <c r="N20405" s="1595">
        <f>N20404+1</f>
        <v>20394</v>
      </c>
      <c r="O20405" s="1258"/>
      <c r="Q20405" s="1870"/>
    </row>
    <row r="20406" spans="12:17">
      <c r="L20406" s="1594" t="s">
        <v>541</v>
      </c>
      <c r="M20406" s="1579">
        <v>47</v>
      </c>
      <c r="N20406" s="1595">
        <f>N20405+1</f>
        <v>20395</v>
      </c>
      <c r="O20406" s="1258"/>
      <c r="Q20406" s="1870"/>
    </row>
    <row r="20407" spans="12:17">
      <c r="L20407" s="1594" t="s">
        <v>541</v>
      </c>
      <c r="M20407" s="1579">
        <v>48</v>
      </c>
      <c r="N20407" s="1595">
        <f>N20406+1</f>
        <v>20396</v>
      </c>
      <c r="O20407" s="1258"/>
      <c r="Q20407" s="1870"/>
    </row>
    <row r="20408" spans="12:17">
      <c r="L20408" s="1594" t="s">
        <v>541</v>
      </c>
      <c r="M20408" s="1579">
        <v>49</v>
      </c>
      <c r="N20408" s="1595">
        <f>N20407+1</f>
        <v>20397</v>
      </c>
      <c r="O20408" s="1258"/>
      <c r="Q20408" s="1870"/>
    </row>
    <row r="20409" spans="12:17">
      <c r="L20409" s="1594" t="s">
        <v>541</v>
      </c>
      <c r="M20409" s="1579">
        <v>50</v>
      </c>
      <c r="N20409" s="1595">
        <f>N20408+1</f>
        <v>20398</v>
      </c>
      <c r="O20409" s="1258"/>
      <c r="Q20409" s="1870"/>
    </row>
    <row r="20410" spans="12:17">
      <c r="L20410" s="1594" t="s">
        <v>541</v>
      </c>
      <c r="M20410" s="1579">
        <v>51</v>
      </c>
      <c r="N20410" s="1595">
        <f>N20409+1</f>
        <v>20399</v>
      </c>
      <c r="O20410" s="1258"/>
      <c r="Q20410" s="1870"/>
    </row>
    <row r="20411" spans="12:17">
      <c r="L20411" s="1594" t="s">
        <v>541</v>
      </c>
      <c r="M20411" s="1579">
        <v>52</v>
      </c>
      <c r="N20411" s="1595">
        <f>N20410+1</f>
        <v>20400</v>
      </c>
      <c r="O20411" s="1258"/>
      <c r="Q20411" s="1870"/>
    </row>
    <row r="20412" spans="12:17">
      <c r="L20412" s="1594" t="s">
        <v>541</v>
      </c>
      <c r="M20412" s="1579">
        <v>53</v>
      </c>
      <c r="N20412" s="1595">
        <f>N20411+1</f>
        <v>20401</v>
      </c>
      <c r="O20412" s="1258"/>
      <c r="Q20412" s="1870"/>
    </row>
    <row r="20413" spans="12:17">
      <c r="L20413" s="1594" t="s">
        <v>541</v>
      </c>
      <c r="M20413" s="1579">
        <v>54</v>
      </c>
      <c r="N20413" s="1595">
        <f>N20412+1</f>
        <v>20402</v>
      </c>
      <c r="O20413" s="1258"/>
      <c r="Q20413" s="1870"/>
    </row>
    <row r="20414" spans="12:17">
      <c r="L20414" s="1594" t="s">
        <v>541</v>
      </c>
      <c r="M20414" s="1579">
        <v>55</v>
      </c>
      <c r="N20414" s="1595">
        <f>N20413+1</f>
        <v>20403</v>
      </c>
      <c r="O20414" s="1258"/>
      <c r="Q20414" s="1870"/>
    </row>
    <row r="20415" spans="12:17">
      <c r="L20415" s="1594" t="s">
        <v>541</v>
      </c>
      <c r="M20415" s="1579">
        <v>56</v>
      </c>
      <c r="N20415" s="1595">
        <f>N20414+1</f>
        <v>20404</v>
      </c>
      <c r="O20415" s="1258"/>
      <c r="Q20415" s="1870"/>
    </row>
    <row r="20416" spans="12:17">
      <c r="L20416" s="1594" t="s">
        <v>541</v>
      </c>
      <c r="M20416" s="1579">
        <v>57</v>
      </c>
      <c r="N20416" s="1595">
        <f>N20415+1</f>
        <v>20405</v>
      </c>
      <c r="O20416" s="1258"/>
      <c r="Q20416" s="1870"/>
    </row>
    <row r="20417" spans="12:17">
      <c r="L20417" s="1594" t="s">
        <v>541</v>
      </c>
      <c r="M20417" s="1579">
        <v>58</v>
      </c>
      <c r="N20417" s="1595">
        <f>N20416+1</f>
        <v>20406</v>
      </c>
      <c r="O20417" s="1258"/>
      <c r="Q20417" s="1870"/>
    </row>
    <row r="20418" spans="12:17">
      <c r="L20418" s="1594" t="s">
        <v>541</v>
      </c>
      <c r="M20418" s="1579">
        <v>59</v>
      </c>
      <c r="N20418" s="1595">
        <f>N20417+1</f>
        <v>20407</v>
      </c>
      <c r="O20418" s="1258"/>
      <c r="Q20418" s="1870"/>
    </row>
    <row r="20419" spans="12:17">
      <c r="L20419" s="1594" t="s">
        <v>541</v>
      </c>
      <c r="M20419" s="1579">
        <v>60</v>
      </c>
      <c r="N20419" s="1595">
        <f>N20418+1</f>
        <v>20408</v>
      </c>
      <c r="O20419" s="1258"/>
      <c r="Q20419" s="1870"/>
    </row>
    <row r="20420" spans="12:17">
      <c r="L20420" s="1594" t="s">
        <v>541</v>
      </c>
      <c r="M20420" s="1579">
        <v>61</v>
      </c>
      <c r="N20420" s="1595">
        <f>N20419+1</f>
        <v>20409</v>
      </c>
      <c r="O20420" s="1258"/>
      <c r="Q20420" s="1870"/>
    </row>
    <row r="20421" spans="12:17">
      <c r="L20421" s="1594" t="s">
        <v>541</v>
      </c>
      <c r="M20421" s="1579">
        <v>62</v>
      </c>
      <c r="N20421" s="1595">
        <f>N20420+1</f>
        <v>20410</v>
      </c>
      <c r="O20421" s="1258"/>
      <c r="Q20421" s="1870"/>
    </row>
    <row r="20422" spans="12:17">
      <c r="L20422" s="1594" t="s">
        <v>541</v>
      </c>
      <c r="M20422" s="1579">
        <v>63</v>
      </c>
      <c r="N20422" s="1595">
        <f>N20421+1</f>
        <v>20411</v>
      </c>
      <c r="O20422" s="1258"/>
      <c r="Q20422" s="1870"/>
    </row>
    <row r="20423" spans="12:17">
      <c r="L20423" s="1594" t="s">
        <v>541</v>
      </c>
      <c r="M20423" s="1579">
        <v>64</v>
      </c>
      <c r="N20423" s="1595">
        <f>N20422+1</f>
        <v>20412</v>
      </c>
      <c r="O20423" s="1258"/>
      <c r="Q20423" s="1870"/>
    </row>
    <row r="20424" spans="12:17">
      <c r="L20424" s="1594" t="s">
        <v>541</v>
      </c>
      <c r="M20424" s="1579">
        <v>65</v>
      </c>
      <c r="N20424" s="1595">
        <f>N20423+1</f>
        <v>20413</v>
      </c>
      <c r="O20424" s="1258"/>
      <c r="Q20424" s="1870"/>
    </row>
    <row r="20425" spans="12:17">
      <c r="L20425" s="1594" t="s">
        <v>541</v>
      </c>
      <c r="M20425" s="1579">
        <v>66</v>
      </c>
      <c r="N20425" s="1595">
        <f>N20424+1</f>
        <v>20414</v>
      </c>
      <c r="O20425" s="1258"/>
      <c r="Q20425" s="1870"/>
    </row>
    <row r="20426" spans="12:17">
      <c r="L20426" s="1594" t="s">
        <v>541</v>
      </c>
      <c r="M20426" s="1579">
        <v>67</v>
      </c>
      <c r="N20426" s="1595">
        <f>N20425+1</f>
        <v>20415</v>
      </c>
      <c r="O20426" s="1258"/>
      <c r="Q20426" s="1870"/>
    </row>
    <row r="20427" spans="12:17">
      <c r="L20427" s="1594" t="s">
        <v>541</v>
      </c>
      <c r="M20427" s="1579">
        <v>68</v>
      </c>
      <c r="N20427" s="1595">
        <f>N20426+1</f>
        <v>20416</v>
      </c>
      <c r="O20427" s="1258"/>
      <c r="Q20427" s="1870"/>
    </row>
    <row r="20428" spans="12:17">
      <c r="L20428" s="1594" t="s">
        <v>541</v>
      </c>
      <c r="M20428" s="1579">
        <v>69</v>
      </c>
      <c r="N20428" s="1595">
        <f>N20427+1</f>
        <v>20417</v>
      </c>
      <c r="O20428" s="1258"/>
      <c r="Q20428" s="1870"/>
    </row>
    <row r="20429" spans="12:17">
      <c r="L20429" s="1594" t="s">
        <v>541</v>
      </c>
      <c r="M20429" s="1579">
        <v>70</v>
      </c>
      <c r="N20429" s="1595">
        <f>N20428+1</f>
        <v>20418</v>
      </c>
      <c r="O20429" s="1258"/>
      <c r="Q20429" s="1870"/>
    </row>
    <row r="20430" spans="12:17">
      <c r="L20430" s="1594" t="s">
        <v>541</v>
      </c>
      <c r="M20430" s="1579">
        <v>71</v>
      </c>
      <c r="N20430" s="1595">
        <f>N20429+1</f>
        <v>20419</v>
      </c>
      <c r="O20430" s="1258"/>
      <c r="Q20430" s="1870"/>
    </row>
    <row r="20431" spans="12:17">
      <c r="L20431" s="1594" t="s">
        <v>541</v>
      </c>
      <c r="M20431" s="1579">
        <v>72</v>
      </c>
      <c r="N20431" s="1595">
        <f>N20430+1</f>
        <v>20420</v>
      </c>
      <c r="O20431" s="1258"/>
      <c r="Q20431" s="1870"/>
    </row>
    <row r="20432" spans="12:17">
      <c r="L20432" s="1594" t="s">
        <v>541</v>
      </c>
      <c r="M20432" s="1579">
        <v>73</v>
      </c>
      <c r="N20432" s="1595">
        <f>N20431+1</f>
        <v>20421</v>
      </c>
      <c r="O20432" s="1258"/>
      <c r="Q20432" s="1870"/>
    </row>
    <row r="20433" spans="12:17">
      <c r="L20433" s="1594" t="s">
        <v>541</v>
      </c>
      <c r="M20433" s="1579">
        <v>74</v>
      </c>
      <c r="N20433" s="1595">
        <f>N20432+1</f>
        <v>20422</v>
      </c>
      <c r="O20433" s="1258"/>
      <c r="Q20433" s="1870"/>
    </row>
    <row r="20434" spans="12:17">
      <c r="L20434" s="1594" t="s">
        <v>541</v>
      </c>
      <c r="M20434" s="1579">
        <v>75</v>
      </c>
      <c r="N20434" s="1595">
        <f>N20433+1</f>
        <v>20423</v>
      </c>
      <c r="O20434" s="1258"/>
      <c r="Q20434" s="1870"/>
    </row>
    <row r="20435" spans="12:17">
      <c r="L20435" s="1594" t="s">
        <v>541</v>
      </c>
      <c r="M20435" s="1579">
        <v>76</v>
      </c>
      <c r="N20435" s="1595">
        <f>N20434+1</f>
        <v>20424</v>
      </c>
      <c r="O20435" s="1258"/>
      <c r="Q20435" s="1870"/>
    </row>
    <row r="20436" spans="12:17">
      <c r="L20436" s="1594" t="s">
        <v>541</v>
      </c>
      <c r="M20436" s="1579">
        <v>77</v>
      </c>
      <c r="N20436" s="1595">
        <f>N20435+1</f>
        <v>20425</v>
      </c>
      <c r="O20436" s="1258"/>
      <c r="Q20436" s="1870"/>
    </row>
    <row r="20437" spans="12:17">
      <c r="L20437" s="1594" t="s">
        <v>541</v>
      </c>
      <c r="M20437" s="1579">
        <v>78</v>
      </c>
      <c r="N20437" s="1595">
        <f>N20436+1</f>
        <v>20426</v>
      </c>
      <c r="O20437" s="1258"/>
      <c r="Q20437" s="1870"/>
    </row>
    <row r="20438" spans="12:17">
      <c r="L20438" s="1594" t="s">
        <v>541</v>
      </c>
      <c r="M20438" s="1579">
        <v>79</v>
      </c>
      <c r="N20438" s="1595">
        <f>N20437+1</f>
        <v>20427</v>
      </c>
      <c r="O20438" s="1258"/>
      <c r="Q20438" s="1870"/>
    </row>
    <row r="20439" spans="12:17">
      <c r="L20439" s="1594" t="s">
        <v>541</v>
      </c>
      <c r="M20439" s="1579">
        <v>80</v>
      </c>
      <c r="N20439" s="1595">
        <f>N20438+1</f>
        <v>20428</v>
      </c>
      <c r="O20439" s="1258"/>
      <c r="Q20439" s="1870"/>
    </row>
    <row r="20440" spans="12:17">
      <c r="L20440" s="1594" t="s">
        <v>541</v>
      </c>
      <c r="M20440" s="1579">
        <v>81</v>
      </c>
      <c r="N20440" s="1595">
        <f>N20439+1</f>
        <v>20429</v>
      </c>
      <c r="O20440" s="1258"/>
      <c r="Q20440" s="1870"/>
    </row>
    <row r="20441" spans="12:17">
      <c r="L20441" s="1594" t="s">
        <v>541</v>
      </c>
      <c r="M20441" s="1579">
        <v>82</v>
      </c>
      <c r="N20441" s="1595">
        <f>N20440+1</f>
        <v>20430</v>
      </c>
      <c r="O20441" s="1258"/>
      <c r="Q20441" s="1870"/>
    </row>
    <row r="20442" spans="12:17">
      <c r="L20442" s="1594" t="s">
        <v>541</v>
      </c>
      <c r="M20442" s="1579">
        <v>83</v>
      </c>
      <c r="N20442" s="1595">
        <f>N20441+1</f>
        <v>20431</v>
      </c>
      <c r="O20442" s="1258"/>
      <c r="Q20442" s="1870"/>
    </row>
    <row r="20443" spans="12:17">
      <c r="L20443" s="1594" t="s">
        <v>541</v>
      </c>
      <c r="M20443" s="1579">
        <v>84</v>
      </c>
      <c r="N20443" s="1595">
        <f>N20442+1</f>
        <v>20432</v>
      </c>
      <c r="O20443" s="1258"/>
      <c r="Q20443" s="1870"/>
    </row>
    <row r="20444" spans="12:17">
      <c r="L20444" s="1594" t="s">
        <v>541</v>
      </c>
      <c r="M20444" s="1579">
        <v>85</v>
      </c>
      <c r="N20444" s="1595">
        <f>N20443+1</f>
        <v>20433</v>
      </c>
      <c r="O20444" s="1258"/>
      <c r="Q20444" s="1870"/>
    </row>
    <row r="20445" spans="12:17">
      <c r="L20445" s="1594" t="s">
        <v>541</v>
      </c>
      <c r="M20445" s="1579">
        <v>86</v>
      </c>
      <c r="N20445" s="1595">
        <f>N20444+1</f>
        <v>20434</v>
      </c>
      <c r="O20445" s="1258"/>
      <c r="Q20445" s="1870"/>
    </row>
    <row r="20446" spans="12:17">
      <c r="L20446" s="1594" t="s">
        <v>541</v>
      </c>
      <c r="M20446" s="1579">
        <v>87</v>
      </c>
      <c r="N20446" s="1595">
        <f>N20445+1</f>
        <v>20435</v>
      </c>
      <c r="O20446" s="1258"/>
      <c r="Q20446" s="1870"/>
    </row>
    <row r="20447" spans="12:17">
      <c r="L20447" s="1594" t="s">
        <v>541</v>
      </c>
      <c r="M20447" s="1579">
        <v>88</v>
      </c>
      <c r="N20447" s="1595">
        <f>N20446+1</f>
        <v>20436</v>
      </c>
      <c r="O20447" s="1258"/>
      <c r="Q20447" s="1870"/>
    </row>
    <row r="20448" spans="12:17">
      <c r="L20448" s="1594" t="s">
        <v>541</v>
      </c>
      <c r="M20448" s="1579">
        <v>89</v>
      </c>
      <c r="N20448" s="1595">
        <f>N20447+1</f>
        <v>20437</v>
      </c>
      <c r="O20448" s="1258"/>
      <c r="Q20448" s="1870"/>
    </row>
    <row r="20449" spans="12:17">
      <c r="L20449" s="1594" t="s">
        <v>541</v>
      </c>
      <c r="M20449" s="1579">
        <v>90</v>
      </c>
      <c r="N20449" s="1595">
        <f>N20448+1</f>
        <v>20438</v>
      </c>
      <c r="O20449" s="1258"/>
      <c r="Q20449" s="1870"/>
    </row>
    <row r="20450" spans="12:17">
      <c r="L20450" s="1594" t="s">
        <v>541</v>
      </c>
      <c r="M20450" s="1579">
        <v>91</v>
      </c>
      <c r="N20450" s="1595">
        <f>N20449+1</f>
        <v>20439</v>
      </c>
      <c r="O20450" s="1258"/>
      <c r="Q20450" s="1870"/>
    </row>
    <row r="20451" spans="12:17">
      <c r="L20451" s="1594" t="s">
        <v>541</v>
      </c>
      <c r="M20451" s="1579">
        <v>92</v>
      </c>
      <c r="N20451" s="1595">
        <f>N20450+1</f>
        <v>20440</v>
      </c>
      <c r="O20451" s="1258"/>
      <c r="Q20451" s="1870"/>
    </row>
    <row r="20452" spans="12:17">
      <c r="L20452" s="1594" t="s">
        <v>541</v>
      </c>
      <c r="M20452" s="1579">
        <v>93</v>
      </c>
      <c r="N20452" s="1595">
        <f>N20451+1</f>
        <v>20441</v>
      </c>
      <c r="O20452" s="1258"/>
      <c r="Q20452" s="1870"/>
    </row>
    <row r="20453" spans="12:17">
      <c r="L20453" s="1594" t="s">
        <v>541</v>
      </c>
      <c r="M20453" s="1579">
        <v>94</v>
      </c>
      <c r="N20453" s="1595">
        <f>N20452+1</f>
        <v>20442</v>
      </c>
      <c r="O20453" s="1258"/>
      <c r="Q20453" s="1870"/>
    </row>
    <row r="20454" spans="12:17">
      <c r="L20454" s="1594" t="s">
        <v>541</v>
      </c>
      <c r="M20454" s="1579">
        <v>95</v>
      </c>
      <c r="N20454" s="1595">
        <f>N20453+1</f>
        <v>20443</v>
      </c>
      <c r="O20454" s="1258"/>
      <c r="Q20454" s="1870"/>
    </row>
    <row r="20455" spans="12:17">
      <c r="L20455" s="1594" t="s">
        <v>541</v>
      </c>
      <c r="M20455" s="1579">
        <v>96</v>
      </c>
      <c r="N20455" s="1595">
        <f>N20454+1</f>
        <v>20444</v>
      </c>
      <c r="O20455" s="1258"/>
      <c r="Q20455" s="1870"/>
    </row>
    <row r="20456" spans="12:17">
      <c r="L20456" s="1594" t="s">
        <v>542</v>
      </c>
      <c r="M20456" s="1579">
        <v>1</v>
      </c>
      <c r="N20456" s="1595">
        <f>N20455+1</f>
        <v>20445</v>
      </c>
      <c r="O20456" s="1258"/>
      <c r="Q20456" s="1870"/>
    </row>
    <row r="20457" spans="12:17">
      <c r="L20457" s="1594" t="s">
        <v>542</v>
      </c>
      <c r="M20457" s="1579">
        <v>2</v>
      </c>
      <c r="N20457" s="1595">
        <f>N20456+1</f>
        <v>20446</v>
      </c>
      <c r="O20457" s="1258"/>
      <c r="Q20457" s="1870"/>
    </row>
    <row r="20458" spans="12:17">
      <c r="L20458" s="1594" t="s">
        <v>542</v>
      </c>
      <c r="M20458" s="1579">
        <v>3</v>
      </c>
      <c r="N20458" s="1595">
        <f>N20457+1</f>
        <v>20447</v>
      </c>
      <c r="O20458" s="1258"/>
      <c r="Q20458" s="1870"/>
    </row>
    <row r="20459" spans="12:17">
      <c r="L20459" s="1594" t="s">
        <v>542</v>
      </c>
      <c r="M20459" s="1579">
        <v>4</v>
      </c>
      <c r="N20459" s="1595">
        <f>N20458+1</f>
        <v>20448</v>
      </c>
      <c r="O20459" s="1258"/>
      <c r="Q20459" s="1870"/>
    </row>
    <row r="20460" spans="12:17">
      <c r="L20460" s="1594" t="s">
        <v>542</v>
      </c>
      <c r="M20460" s="1579">
        <v>5</v>
      </c>
      <c r="N20460" s="1595">
        <f>N20459+1</f>
        <v>20449</v>
      </c>
      <c r="O20460" s="1258"/>
      <c r="Q20460" s="1870"/>
    </row>
    <row r="20461" spans="12:17">
      <c r="L20461" s="1594" t="s">
        <v>542</v>
      </c>
      <c r="M20461" s="1579">
        <v>6</v>
      </c>
      <c r="N20461" s="1595">
        <f>N20460+1</f>
        <v>20450</v>
      </c>
      <c r="O20461" s="1258"/>
      <c r="Q20461" s="1870"/>
    </row>
    <row r="20462" spans="12:17">
      <c r="L20462" s="1594" t="s">
        <v>542</v>
      </c>
      <c r="M20462" s="1579">
        <v>7</v>
      </c>
      <c r="N20462" s="1595">
        <f>N20461+1</f>
        <v>20451</v>
      </c>
      <c r="O20462" s="1258"/>
      <c r="Q20462" s="1870"/>
    </row>
    <row r="20463" spans="12:17">
      <c r="L20463" s="1594" t="s">
        <v>542</v>
      </c>
      <c r="M20463" s="1579">
        <v>8</v>
      </c>
      <c r="N20463" s="1595">
        <f>N20462+1</f>
        <v>20452</v>
      </c>
      <c r="O20463" s="1258"/>
      <c r="Q20463" s="1870"/>
    </row>
    <row r="20464" spans="12:17">
      <c r="L20464" s="1594" t="s">
        <v>542</v>
      </c>
      <c r="M20464" s="1579">
        <v>9</v>
      </c>
      <c r="N20464" s="1595">
        <f>N20463+1</f>
        <v>20453</v>
      </c>
      <c r="O20464" s="1258"/>
      <c r="Q20464" s="1870"/>
    </row>
    <row r="20465" spans="12:17">
      <c r="L20465" s="1594" t="s">
        <v>542</v>
      </c>
      <c r="M20465" s="1579">
        <v>10</v>
      </c>
      <c r="N20465" s="1595">
        <f>N20464+1</f>
        <v>20454</v>
      </c>
      <c r="O20465" s="1258"/>
      <c r="Q20465" s="1870"/>
    </row>
    <row r="20466" spans="12:17">
      <c r="L20466" s="1594" t="s">
        <v>542</v>
      </c>
      <c r="M20466" s="1579">
        <v>11</v>
      </c>
      <c r="N20466" s="1595">
        <f>N20465+1</f>
        <v>20455</v>
      </c>
      <c r="O20466" s="1258"/>
      <c r="Q20466" s="1870"/>
    </row>
    <row r="20467" spans="12:17">
      <c r="L20467" s="1594" t="s">
        <v>542</v>
      </c>
      <c r="M20467" s="1579">
        <v>12</v>
      </c>
      <c r="N20467" s="1595">
        <f>N20466+1</f>
        <v>20456</v>
      </c>
      <c r="O20467" s="1258"/>
      <c r="Q20467" s="1870"/>
    </row>
    <row r="20468" spans="12:17">
      <c r="L20468" s="1594" t="s">
        <v>542</v>
      </c>
      <c r="M20468" s="1579">
        <v>13</v>
      </c>
      <c r="N20468" s="1595">
        <f>N20467+1</f>
        <v>20457</v>
      </c>
      <c r="O20468" s="1258"/>
      <c r="Q20468" s="1870"/>
    </row>
    <row r="20469" spans="12:17">
      <c r="L20469" s="1594" t="s">
        <v>542</v>
      </c>
      <c r="M20469" s="1579">
        <v>14</v>
      </c>
      <c r="N20469" s="1595">
        <f>N20468+1</f>
        <v>20458</v>
      </c>
      <c r="O20469" s="1258"/>
      <c r="Q20469" s="1870"/>
    </row>
    <row r="20470" spans="12:17">
      <c r="L20470" s="1594" t="s">
        <v>542</v>
      </c>
      <c r="M20470" s="1579">
        <v>15</v>
      </c>
      <c r="N20470" s="1595">
        <f>N20469+1</f>
        <v>20459</v>
      </c>
      <c r="O20470" s="1258"/>
      <c r="Q20470" s="1870"/>
    </row>
    <row r="20471" spans="12:17">
      <c r="L20471" s="1594" t="s">
        <v>542</v>
      </c>
      <c r="M20471" s="1579">
        <v>16</v>
      </c>
      <c r="N20471" s="1595">
        <f>N20470+1</f>
        <v>20460</v>
      </c>
      <c r="O20471" s="1258"/>
      <c r="Q20471" s="1870"/>
    </row>
    <row r="20472" spans="12:17">
      <c r="L20472" s="1594" t="s">
        <v>542</v>
      </c>
      <c r="M20472" s="1579">
        <v>17</v>
      </c>
      <c r="N20472" s="1595">
        <f>N20471+1</f>
        <v>20461</v>
      </c>
      <c r="O20472" s="1258"/>
      <c r="Q20472" s="1870"/>
    </row>
    <row r="20473" spans="12:17">
      <c r="L20473" s="1594" t="s">
        <v>542</v>
      </c>
      <c r="M20473" s="1579">
        <v>18</v>
      </c>
      <c r="N20473" s="1595">
        <f>N20472+1</f>
        <v>20462</v>
      </c>
      <c r="O20473" s="1258"/>
      <c r="Q20473" s="1870"/>
    </row>
    <row r="20474" spans="12:17">
      <c r="L20474" s="1594" t="s">
        <v>542</v>
      </c>
      <c r="M20474" s="1579">
        <v>19</v>
      </c>
      <c r="N20474" s="1595">
        <f>N20473+1</f>
        <v>20463</v>
      </c>
      <c r="O20474" s="1258"/>
      <c r="Q20474" s="1870"/>
    </row>
    <row r="20475" spans="12:17">
      <c r="L20475" s="1594" t="s">
        <v>542</v>
      </c>
      <c r="M20475" s="1579">
        <v>20</v>
      </c>
      <c r="N20475" s="1595">
        <f>N20474+1</f>
        <v>20464</v>
      </c>
      <c r="O20475" s="1258"/>
      <c r="Q20475" s="1870"/>
    </row>
    <row r="20476" spans="12:17">
      <c r="L20476" s="1594" t="s">
        <v>542</v>
      </c>
      <c r="M20476" s="1579">
        <v>21</v>
      </c>
      <c r="N20476" s="1595">
        <f>N20475+1</f>
        <v>20465</v>
      </c>
      <c r="O20476" s="1258"/>
      <c r="Q20476" s="1870"/>
    </row>
    <row r="20477" spans="12:17">
      <c r="L20477" s="1594" t="s">
        <v>542</v>
      </c>
      <c r="M20477" s="1579">
        <v>22</v>
      </c>
      <c r="N20477" s="1595">
        <f>N20476+1</f>
        <v>20466</v>
      </c>
      <c r="O20477" s="1258"/>
      <c r="Q20477" s="1870"/>
    </row>
    <row r="20478" spans="12:17">
      <c r="L20478" s="1594" t="s">
        <v>542</v>
      </c>
      <c r="M20478" s="1579">
        <v>23</v>
      </c>
      <c r="N20478" s="1595">
        <f>N20477+1</f>
        <v>20467</v>
      </c>
      <c r="O20478" s="1258"/>
      <c r="Q20478" s="1870"/>
    </row>
    <row r="20479" spans="12:17">
      <c r="L20479" s="1594" t="s">
        <v>542</v>
      </c>
      <c r="M20479" s="1579">
        <v>24</v>
      </c>
      <c r="N20479" s="1595">
        <f>N20478+1</f>
        <v>20468</v>
      </c>
      <c r="O20479" s="1258"/>
      <c r="Q20479" s="1870"/>
    </row>
    <row r="20480" spans="12:17">
      <c r="L20480" s="1594" t="s">
        <v>542</v>
      </c>
      <c r="M20480" s="1579">
        <v>25</v>
      </c>
      <c r="N20480" s="1595">
        <f>N20479+1</f>
        <v>20469</v>
      </c>
      <c r="O20480" s="1258"/>
      <c r="Q20480" s="1870"/>
    </row>
    <row r="20481" spans="12:17">
      <c r="L20481" s="1594" t="s">
        <v>542</v>
      </c>
      <c r="M20481" s="1579">
        <v>26</v>
      </c>
      <c r="N20481" s="1595">
        <f>N20480+1</f>
        <v>20470</v>
      </c>
      <c r="O20481" s="1258"/>
      <c r="Q20481" s="1870"/>
    </row>
    <row r="20482" spans="12:17">
      <c r="L20482" s="1594" t="s">
        <v>542</v>
      </c>
      <c r="M20482" s="1579">
        <v>27</v>
      </c>
      <c r="N20482" s="1595">
        <f>N20481+1</f>
        <v>20471</v>
      </c>
      <c r="O20482" s="1258"/>
      <c r="Q20482" s="1870"/>
    </row>
    <row r="20483" spans="12:17">
      <c r="L20483" s="1594" t="s">
        <v>542</v>
      </c>
      <c r="M20483" s="1579">
        <v>28</v>
      </c>
      <c r="N20483" s="1595">
        <f>N20482+1</f>
        <v>20472</v>
      </c>
      <c r="O20483" s="1258"/>
      <c r="Q20483" s="1870"/>
    </row>
    <row r="20484" spans="12:17">
      <c r="L20484" s="1594" t="s">
        <v>542</v>
      </c>
      <c r="M20484" s="1579">
        <v>29</v>
      </c>
      <c r="N20484" s="1595">
        <f>N20483+1</f>
        <v>20473</v>
      </c>
      <c r="O20484" s="1258"/>
      <c r="Q20484" s="1870"/>
    </row>
    <row r="20485" spans="12:17">
      <c r="L20485" s="1594" t="s">
        <v>542</v>
      </c>
      <c r="M20485" s="1579">
        <v>30</v>
      </c>
      <c r="N20485" s="1595">
        <f>N20484+1</f>
        <v>20474</v>
      </c>
      <c r="O20485" s="1258"/>
      <c r="Q20485" s="1870"/>
    </row>
    <row r="20486" spans="12:17">
      <c r="L20486" s="1594" t="s">
        <v>542</v>
      </c>
      <c r="M20486" s="1579">
        <v>31</v>
      </c>
      <c r="N20486" s="1595">
        <f>N20485+1</f>
        <v>20475</v>
      </c>
      <c r="O20486" s="1258"/>
      <c r="Q20486" s="1870"/>
    </row>
    <row r="20487" spans="12:17">
      <c r="L20487" s="1594" t="s">
        <v>542</v>
      </c>
      <c r="M20487" s="1579">
        <v>32</v>
      </c>
      <c r="N20487" s="1595">
        <f>N20486+1</f>
        <v>20476</v>
      </c>
      <c r="O20487" s="1258"/>
      <c r="Q20487" s="1870"/>
    </row>
    <row r="20488" spans="12:17">
      <c r="L20488" s="1594" t="s">
        <v>542</v>
      </c>
      <c r="M20488" s="1579">
        <v>33</v>
      </c>
      <c r="N20488" s="1595">
        <f>N20487+1</f>
        <v>20477</v>
      </c>
      <c r="O20488" s="1258"/>
      <c r="Q20488" s="1870"/>
    </row>
    <row r="20489" spans="12:17">
      <c r="L20489" s="1594" t="s">
        <v>542</v>
      </c>
      <c r="M20489" s="1579">
        <v>34</v>
      </c>
      <c r="N20489" s="1595">
        <f>N20488+1</f>
        <v>20478</v>
      </c>
      <c r="O20489" s="1258"/>
      <c r="Q20489" s="1870"/>
    </row>
    <row r="20490" spans="12:17">
      <c r="L20490" s="1594" t="s">
        <v>542</v>
      </c>
      <c r="M20490" s="1579">
        <v>35</v>
      </c>
      <c r="N20490" s="1595">
        <f>N20489+1</f>
        <v>20479</v>
      </c>
      <c r="O20490" s="1258"/>
      <c r="Q20490" s="1870"/>
    </row>
    <row r="20491" spans="12:17">
      <c r="L20491" s="1594" t="s">
        <v>542</v>
      </c>
      <c r="M20491" s="1579">
        <v>36</v>
      </c>
      <c r="N20491" s="1595">
        <f>N20490+1</f>
        <v>20480</v>
      </c>
      <c r="O20491" s="1258"/>
      <c r="Q20491" s="1870"/>
    </row>
    <row r="20492" spans="12:17">
      <c r="L20492" s="1594" t="s">
        <v>542</v>
      </c>
      <c r="M20492" s="1579">
        <v>37</v>
      </c>
      <c r="N20492" s="1595">
        <f>N20491+1</f>
        <v>20481</v>
      </c>
      <c r="O20492" s="1258"/>
      <c r="Q20492" s="1870"/>
    </row>
    <row r="20493" spans="12:17">
      <c r="L20493" s="1594" t="s">
        <v>542</v>
      </c>
      <c r="M20493" s="1579">
        <v>38</v>
      </c>
      <c r="N20493" s="1595">
        <f>N20492+1</f>
        <v>20482</v>
      </c>
      <c r="O20493" s="1258"/>
      <c r="Q20493" s="1870"/>
    </row>
    <row r="20494" spans="12:17">
      <c r="L20494" s="1594" t="s">
        <v>542</v>
      </c>
      <c r="M20494" s="1579">
        <v>39</v>
      </c>
      <c r="N20494" s="1595">
        <f>N20493+1</f>
        <v>20483</v>
      </c>
      <c r="O20494" s="1258"/>
      <c r="Q20494" s="1870"/>
    </row>
    <row r="20495" spans="12:17">
      <c r="L20495" s="1594" t="s">
        <v>542</v>
      </c>
      <c r="M20495" s="1579">
        <v>40</v>
      </c>
      <c r="N20495" s="1595">
        <f>N20494+1</f>
        <v>20484</v>
      </c>
      <c r="O20495" s="1258"/>
      <c r="Q20495" s="1870"/>
    </row>
    <row r="20496" spans="12:17">
      <c r="L20496" s="1594" t="s">
        <v>542</v>
      </c>
      <c r="M20496" s="1579">
        <v>41</v>
      </c>
      <c r="N20496" s="1595">
        <f>N20495+1</f>
        <v>20485</v>
      </c>
      <c r="O20496" s="1258"/>
      <c r="Q20496" s="1870"/>
    </row>
    <row r="20497" spans="12:17">
      <c r="L20497" s="1594" t="s">
        <v>542</v>
      </c>
      <c r="M20497" s="1579">
        <v>42</v>
      </c>
      <c r="N20497" s="1595">
        <f>N20496+1</f>
        <v>20486</v>
      </c>
      <c r="O20497" s="1258"/>
      <c r="Q20497" s="1870"/>
    </row>
    <row r="20498" spans="12:17">
      <c r="L20498" s="1594" t="s">
        <v>542</v>
      </c>
      <c r="M20498" s="1579">
        <v>43</v>
      </c>
      <c r="N20498" s="1595">
        <f>N20497+1</f>
        <v>20487</v>
      </c>
      <c r="O20498" s="1258"/>
      <c r="Q20498" s="1870"/>
    </row>
    <row r="20499" spans="12:17">
      <c r="L20499" s="1594" t="s">
        <v>542</v>
      </c>
      <c r="M20499" s="1579">
        <v>44</v>
      </c>
      <c r="N20499" s="1595">
        <f>N20498+1</f>
        <v>20488</v>
      </c>
      <c r="O20499" s="1258"/>
      <c r="Q20499" s="1870"/>
    </row>
    <row r="20500" spans="12:17">
      <c r="L20500" s="1594" t="s">
        <v>542</v>
      </c>
      <c r="M20500" s="1579">
        <v>45</v>
      </c>
      <c r="N20500" s="1595">
        <f>N20499+1</f>
        <v>20489</v>
      </c>
      <c r="O20500" s="1258"/>
      <c r="Q20500" s="1870"/>
    </row>
    <row r="20501" spans="12:17">
      <c r="L20501" s="1594" t="s">
        <v>542</v>
      </c>
      <c r="M20501" s="1579">
        <v>46</v>
      </c>
      <c r="N20501" s="1595">
        <f>N20500+1</f>
        <v>20490</v>
      </c>
      <c r="O20501" s="1258"/>
      <c r="Q20501" s="1870"/>
    </row>
    <row r="20502" spans="12:17">
      <c r="L20502" s="1594" t="s">
        <v>542</v>
      </c>
      <c r="M20502" s="1579">
        <v>47</v>
      </c>
      <c r="N20502" s="1595">
        <f>N20501+1</f>
        <v>20491</v>
      </c>
      <c r="O20502" s="1258"/>
      <c r="Q20502" s="1870"/>
    </row>
    <row r="20503" spans="12:17">
      <c r="L20503" s="1594" t="s">
        <v>542</v>
      </c>
      <c r="M20503" s="1579">
        <v>48</v>
      </c>
      <c r="N20503" s="1595">
        <f>N20502+1</f>
        <v>20492</v>
      </c>
      <c r="O20503" s="1258"/>
      <c r="Q20503" s="1870"/>
    </row>
    <row r="20504" spans="12:17">
      <c r="L20504" s="1594" t="s">
        <v>542</v>
      </c>
      <c r="M20504" s="1579">
        <v>49</v>
      </c>
      <c r="N20504" s="1595">
        <f>N20503+1</f>
        <v>20493</v>
      </c>
      <c r="O20504" s="1258"/>
      <c r="Q20504" s="1870"/>
    </row>
    <row r="20505" spans="12:17">
      <c r="L20505" s="1594" t="s">
        <v>542</v>
      </c>
      <c r="M20505" s="1579">
        <v>50</v>
      </c>
      <c r="N20505" s="1595">
        <f>N20504+1</f>
        <v>20494</v>
      </c>
      <c r="O20505" s="1258"/>
      <c r="Q20505" s="1870"/>
    </row>
    <row r="20506" spans="12:17">
      <c r="L20506" s="1594" t="s">
        <v>542</v>
      </c>
      <c r="M20506" s="1579">
        <v>51</v>
      </c>
      <c r="N20506" s="1595">
        <f>N20505+1</f>
        <v>20495</v>
      </c>
      <c r="O20506" s="1258"/>
      <c r="Q20506" s="1870"/>
    </row>
    <row r="20507" spans="12:17">
      <c r="L20507" s="1594" t="s">
        <v>542</v>
      </c>
      <c r="M20507" s="1579">
        <v>52</v>
      </c>
      <c r="N20507" s="1595">
        <f>N20506+1</f>
        <v>20496</v>
      </c>
      <c r="O20507" s="1258"/>
      <c r="Q20507" s="1870"/>
    </row>
    <row r="20508" spans="12:17">
      <c r="L20508" s="1594" t="s">
        <v>542</v>
      </c>
      <c r="M20508" s="1579">
        <v>53</v>
      </c>
      <c r="N20508" s="1595">
        <f>N20507+1</f>
        <v>20497</v>
      </c>
      <c r="O20508" s="1258"/>
      <c r="Q20508" s="1870"/>
    </row>
    <row r="20509" spans="12:17">
      <c r="L20509" s="1594" t="s">
        <v>542</v>
      </c>
      <c r="M20509" s="1579">
        <v>54</v>
      </c>
      <c r="N20509" s="1595">
        <f>N20508+1</f>
        <v>20498</v>
      </c>
      <c r="O20509" s="1258"/>
      <c r="Q20509" s="1870"/>
    </row>
    <row r="20510" spans="12:17">
      <c r="L20510" s="1594" t="s">
        <v>542</v>
      </c>
      <c r="M20510" s="1579">
        <v>55</v>
      </c>
      <c r="N20510" s="1595">
        <f>N20509+1</f>
        <v>20499</v>
      </c>
      <c r="O20510" s="1258"/>
      <c r="Q20510" s="1870"/>
    </row>
    <row r="20511" spans="12:17">
      <c r="L20511" s="1594" t="s">
        <v>542</v>
      </c>
      <c r="M20511" s="1579">
        <v>56</v>
      </c>
      <c r="N20511" s="1595">
        <f>N20510+1</f>
        <v>20500</v>
      </c>
      <c r="O20511" s="1258"/>
      <c r="Q20511" s="1870"/>
    </row>
    <row r="20512" spans="12:17">
      <c r="L20512" s="1594" t="s">
        <v>542</v>
      </c>
      <c r="M20512" s="1579">
        <v>57</v>
      </c>
      <c r="N20512" s="1595">
        <f>N20511+1</f>
        <v>20501</v>
      </c>
      <c r="O20512" s="1258"/>
      <c r="Q20512" s="1870"/>
    </row>
    <row r="20513" spans="12:17">
      <c r="L20513" s="1594" t="s">
        <v>542</v>
      </c>
      <c r="M20513" s="1579">
        <v>58</v>
      </c>
      <c r="N20513" s="1595">
        <f>N20512+1</f>
        <v>20502</v>
      </c>
      <c r="O20513" s="1258"/>
      <c r="Q20513" s="1870"/>
    </row>
    <row r="20514" spans="12:17">
      <c r="L20514" s="1594" t="s">
        <v>542</v>
      </c>
      <c r="M20514" s="1579">
        <v>59</v>
      </c>
      <c r="N20514" s="1595">
        <f>N20513+1</f>
        <v>20503</v>
      </c>
      <c r="O20514" s="1258"/>
      <c r="Q20514" s="1870"/>
    </row>
    <row r="20515" spans="12:17">
      <c r="L20515" s="1594" t="s">
        <v>542</v>
      </c>
      <c r="M20515" s="1579">
        <v>60</v>
      </c>
      <c r="N20515" s="1595">
        <f>N20514+1</f>
        <v>20504</v>
      </c>
      <c r="O20515" s="1258"/>
      <c r="Q20515" s="1870"/>
    </row>
    <row r="20516" spans="12:17">
      <c r="L20516" s="1594" t="s">
        <v>542</v>
      </c>
      <c r="M20516" s="1579">
        <v>61</v>
      </c>
      <c r="N20516" s="1595">
        <f>N20515+1</f>
        <v>20505</v>
      </c>
      <c r="O20516" s="1258"/>
      <c r="Q20516" s="1870"/>
    </row>
    <row r="20517" spans="12:17">
      <c r="L20517" s="1594" t="s">
        <v>542</v>
      </c>
      <c r="M20517" s="1579">
        <v>62</v>
      </c>
      <c r="N20517" s="1595">
        <f>N20516+1</f>
        <v>20506</v>
      </c>
      <c r="O20517" s="1258"/>
      <c r="Q20517" s="1870"/>
    </row>
    <row r="20518" spans="12:17">
      <c r="L20518" s="1594" t="s">
        <v>542</v>
      </c>
      <c r="M20518" s="1579">
        <v>63</v>
      </c>
      <c r="N20518" s="1595">
        <f>N20517+1</f>
        <v>20507</v>
      </c>
      <c r="O20518" s="1258"/>
      <c r="Q20518" s="1870"/>
    </row>
    <row r="20519" spans="12:17">
      <c r="L20519" s="1594" t="s">
        <v>542</v>
      </c>
      <c r="M20519" s="1579">
        <v>64</v>
      </c>
      <c r="N20519" s="1595">
        <f>N20518+1</f>
        <v>20508</v>
      </c>
      <c r="O20519" s="1258"/>
      <c r="Q20519" s="1870"/>
    </row>
    <row r="20520" spans="12:17">
      <c r="L20520" s="1594" t="s">
        <v>542</v>
      </c>
      <c r="M20520" s="1579">
        <v>65</v>
      </c>
      <c r="N20520" s="1595">
        <f>N20519+1</f>
        <v>20509</v>
      </c>
      <c r="O20520" s="1258"/>
      <c r="Q20520" s="1870"/>
    </row>
    <row r="20521" spans="12:17">
      <c r="L20521" s="1594" t="s">
        <v>542</v>
      </c>
      <c r="M20521" s="1579">
        <v>66</v>
      </c>
      <c r="N20521" s="1595">
        <f>N20520+1</f>
        <v>20510</v>
      </c>
      <c r="O20521" s="1258"/>
      <c r="Q20521" s="1870"/>
    </row>
    <row r="20522" spans="12:17">
      <c r="L20522" s="1594" t="s">
        <v>542</v>
      </c>
      <c r="M20522" s="1579">
        <v>67</v>
      </c>
      <c r="N20522" s="1595">
        <f>N20521+1</f>
        <v>20511</v>
      </c>
      <c r="O20522" s="1258"/>
      <c r="Q20522" s="1870"/>
    </row>
    <row r="20523" spans="12:17">
      <c r="L20523" s="1594" t="s">
        <v>542</v>
      </c>
      <c r="M20523" s="1579">
        <v>68</v>
      </c>
      <c r="N20523" s="1595">
        <f>N20522+1</f>
        <v>20512</v>
      </c>
      <c r="O20523" s="1258"/>
      <c r="Q20523" s="1870"/>
    </row>
    <row r="20524" spans="12:17">
      <c r="L20524" s="1594" t="s">
        <v>542</v>
      </c>
      <c r="M20524" s="1579">
        <v>69</v>
      </c>
      <c r="N20524" s="1595">
        <f>N20523+1</f>
        <v>20513</v>
      </c>
      <c r="O20524" s="1258"/>
      <c r="Q20524" s="1870"/>
    </row>
    <row r="20525" spans="12:17">
      <c r="L20525" s="1594" t="s">
        <v>542</v>
      </c>
      <c r="M20525" s="1579">
        <v>70</v>
      </c>
      <c r="N20525" s="1595">
        <f>N20524+1</f>
        <v>20514</v>
      </c>
      <c r="O20525" s="1258"/>
      <c r="Q20525" s="1870"/>
    </row>
    <row r="20526" spans="12:17">
      <c r="L20526" s="1594" t="s">
        <v>542</v>
      </c>
      <c r="M20526" s="1579">
        <v>71</v>
      </c>
      <c r="N20526" s="1595">
        <f>N20525+1</f>
        <v>20515</v>
      </c>
      <c r="O20526" s="1258"/>
      <c r="Q20526" s="1870"/>
    </row>
    <row r="20527" spans="12:17">
      <c r="L20527" s="1594" t="s">
        <v>542</v>
      </c>
      <c r="M20527" s="1579">
        <v>72</v>
      </c>
      <c r="N20527" s="1595">
        <f>N20526+1</f>
        <v>20516</v>
      </c>
      <c r="O20527" s="1258"/>
      <c r="Q20527" s="1870"/>
    </row>
    <row r="20528" spans="12:17">
      <c r="L20528" s="1594" t="s">
        <v>542</v>
      </c>
      <c r="M20528" s="1579">
        <v>73</v>
      </c>
      <c r="N20528" s="1595">
        <f>N20527+1</f>
        <v>20517</v>
      </c>
      <c r="O20528" s="1258"/>
      <c r="Q20528" s="1870"/>
    </row>
    <row r="20529" spans="12:17">
      <c r="L20529" s="1594" t="s">
        <v>542</v>
      </c>
      <c r="M20529" s="1579">
        <v>74</v>
      </c>
      <c r="N20529" s="1595">
        <f>N20528+1</f>
        <v>20518</v>
      </c>
      <c r="O20529" s="1258"/>
      <c r="Q20529" s="1870"/>
    </row>
    <row r="20530" spans="12:17">
      <c r="L20530" s="1594" t="s">
        <v>542</v>
      </c>
      <c r="M20530" s="1579">
        <v>75</v>
      </c>
      <c r="N20530" s="1595">
        <f>N20529+1</f>
        <v>20519</v>
      </c>
      <c r="O20530" s="1258"/>
      <c r="Q20530" s="1870"/>
    </row>
    <row r="20531" spans="12:17">
      <c r="L20531" s="1594" t="s">
        <v>542</v>
      </c>
      <c r="M20531" s="1579">
        <v>76</v>
      </c>
      <c r="N20531" s="1595">
        <f>N20530+1</f>
        <v>20520</v>
      </c>
      <c r="O20531" s="1258"/>
      <c r="Q20531" s="1870"/>
    </row>
    <row r="20532" spans="12:17">
      <c r="L20532" s="1594" t="s">
        <v>542</v>
      </c>
      <c r="M20532" s="1579">
        <v>77</v>
      </c>
      <c r="N20532" s="1595">
        <f>N20531+1</f>
        <v>20521</v>
      </c>
      <c r="O20532" s="1258"/>
      <c r="Q20532" s="1870"/>
    </row>
    <row r="20533" spans="12:17">
      <c r="L20533" s="1594" t="s">
        <v>542</v>
      </c>
      <c r="M20533" s="1579">
        <v>78</v>
      </c>
      <c r="N20533" s="1595">
        <f>N20532+1</f>
        <v>20522</v>
      </c>
      <c r="O20533" s="1258"/>
      <c r="Q20533" s="1870"/>
    </row>
    <row r="20534" spans="12:17">
      <c r="L20534" s="1594" t="s">
        <v>542</v>
      </c>
      <c r="M20534" s="1579">
        <v>79</v>
      </c>
      <c r="N20534" s="1595">
        <f>N20533+1</f>
        <v>20523</v>
      </c>
      <c r="O20534" s="1258"/>
      <c r="Q20534" s="1870"/>
    </row>
    <row r="20535" spans="12:17">
      <c r="L20535" s="1594" t="s">
        <v>542</v>
      </c>
      <c r="M20535" s="1579">
        <v>80</v>
      </c>
      <c r="N20535" s="1595">
        <f>N20534+1</f>
        <v>20524</v>
      </c>
      <c r="O20535" s="1258"/>
      <c r="Q20535" s="1870"/>
    </row>
    <row r="20536" spans="12:17">
      <c r="L20536" s="1594" t="s">
        <v>542</v>
      </c>
      <c r="M20536" s="1579">
        <v>81</v>
      </c>
      <c r="N20536" s="1595">
        <f>N20535+1</f>
        <v>20525</v>
      </c>
      <c r="O20536" s="1258"/>
      <c r="Q20536" s="1870"/>
    </row>
    <row r="20537" spans="12:17">
      <c r="L20537" s="1594" t="s">
        <v>542</v>
      </c>
      <c r="M20537" s="1579">
        <v>82</v>
      </c>
      <c r="N20537" s="1595">
        <f>N20536+1</f>
        <v>20526</v>
      </c>
      <c r="O20537" s="1258"/>
      <c r="Q20537" s="1870"/>
    </row>
    <row r="20538" spans="12:17">
      <c r="L20538" s="1594" t="s">
        <v>542</v>
      </c>
      <c r="M20538" s="1579">
        <v>83</v>
      </c>
      <c r="N20538" s="1595">
        <f>N20537+1</f>
        <v>20527</v>
      </c>
      <c r="O20538" s="1258"/>
      <c r="Q20538" s="1870"/>
    </row>
    <row r="20539" spans="12:17">
      <c r="L20539" s="1594" t="s">
        <v>542</v>
      </c>
      <c r="M20539" s="1579">
        <v>84</v>
      </c>
      <c r="N20539" s="1595">
        <f>N20538+1</f>
        <v>20528</v>
      </c>
      <c r="O20539" s="1258"/>
      <c r="Q20539" s="1870"/>
    </row>
    <row r="20540" spans="12:17">
      <c r="L20540" s="1594" t="s">
        <v>542</v>
      </c>
      <c r="M20540" s="1579">
        <v>85</v>
      </c>
      <c r="N20540" s="1595">
        <f>N20539+1</f>
        <v>20529</v>
      </c>
      <c r="O20540" s="1258"/>
      <c r="Q20540" s="1870"/>
    </row>
    <row r="20541" spans="12:17">
      <c r="L20541" s="1594" t="s">
        <v>542</v>
      </c>
      <c r="M20541" s="1579">
        <v>86</v>
      </c>
      <c r="N20541" s="1595">
        <f>N20540+1</f>
        <v>20530</v>
      </c>
      <c r="O20541" s="1258"/>
      <c r="Q20541" s="1870"/>
    </row>
    <row r="20542" spans="12:17">
      <c r="L20542" s="1594" t="s">
        <v>542</v>
      </c>
      <c r="M20542" s="1579">
        <v>87</v>
      </c>
      <c r="N20542" s="1595">
        <f>N20541+1</f>
        <v>20531</v>
      </c>
      <c r="O20542" s="1258"/>
      <c r="Q20542" s="1870"/>
    </row>
    <row r="20543" spans="12:17">
      <c r="L20543" s="1594" t="s">
        <v>542</v>
      </c>
      <c r="M20543" s="1579">
        <v>88</v>
      </c>
      <c r="N20543" s="1595">
        <f>N20542+1</f>
        <v>20532</v>
      </c>
      <c r="O20543" s="1258"/>
      <c r="Q20543" s="1870"/>
    </row>
    <row r="20544" spans="12:17">
      <c r="L20544" s="1594" t="s">
        <v>542</v>
      </c>
      <c r="M20544" s="1579">
        <v>89</v>
      </c>
      <c r="N20544" s="1595">
        <f>N20543+1</f>
        <v>20533</v>
      </c>
      <c r="O20544" s="1258"/>
      <c r="Q20544" s="1870"/>
    </row>
    <row r="20545" spans="12:17">
      <c r="L20545" s="1594" t="s">
        <v>542</v>
      </c>
      <c r="M20545" s="1579">
        <v>90</v>
      </c>
      <c r="N20545" s="1595">
        <f>N20544+1</f>
        <v>20534</v>
      </c>
      <c r="O20545" s="1258"/>
      <c r="Q20545" s="1870"/>
    </row>
    <row r="20546" spans="12:17">
      <c r="L20546" s="1594" t="s">
        <v>542</v>
      </c>
      <c r="M20546" s="1579">
        <v>91</v>
      </c>
      <c r="N20546" s="1595">
        <f>N20545+1</f>
        <v>20535</v>
      </c>
      <c r="O20546" s="1258"/>
      <c r="Q20546" s="1870"/>
    </row>
    <row r="20547" spans="12:17">
      <c r="L20547" s="1594" t="s">
        <v>542</v>
      </c>
      <c r="M20547" s="1579">
        <v>92</v>
      </c>
      <c r="N20547" s="1595">
        <f>N20546+1</f>
        <v>20536</v>
      </c>
      <c r="O20547" s="1258"/>
      <c r="Q20547" s="1870"/>
    </row>
    <row r="20548" spans="12:17">
      <c r="L20548" s="1594" t="s">
        <v>542</v>
      </c>
      <c r="M20548" s="1579">
        <v>93</v>
      </c>
      <c r="N20548" s="1595">
        <f>N20547+1</f>
        <v>20537</v>
      </c>
      <c r="O20548" s="1258"/>
      <c r="Q20548" s="1870"/>
    </row>
    <row r="20549" spans="12:17">
      <c r="L20549" s="1594" t="s">
        <v>542</v>
      </c>
      <c r="M20549" s="1579">
        <v>94</v>
      </c>
      <c r="N20549" s="1595">
        <f>N20548+1</f>
        <v>20538</v>
      </c>
      <c r="O20549" s="1258"/>
      <c r="Q20549" s="1870"/>
    </row>
    <row r="20550" spans="12:17">
      <c r="L20550" s="1594" t="s">
        <v>542</v>
      </c>
      <c r="M20550" s="1579">
        <v>95</v>
      </c>
      <c r="N20550" s="1595">
        <f>N20549+1</f>
        <v>20539</v>
      </c>
      <c r="O20550" s="1258"/>
      <c r="Q20550" s="1870"/>
    </row>
    <row r="20551" spans="12:17">
      <c r="L20551" s="1594" t="s">
        <v>542</v>
      </c>
      <c r="M20551" s="1579">
        <v>96</v>
      </c>
      <c r="N20551" s="1595">
        <f>N20550+1</f>
        <v>20540</v>
      </c>
      <c r="O20551" s="1258"/>
      <c r="Q20551" s="1870"/>
    </row>
    <row r="20552" spans="12:17">
      <c r="L20552" s="1594" t="s">
        <v>543</v>
      </c>
      <c r="M20552" s="1579">
        <v>1</v>
      </c>
      <c r="N20552" s="1595">
        <f>N20551+1</f>
        <v>20541</v>
      </c>
      <c r="O20552" s="1258"/>
      <c r="Q20552" s="1870"/>
    </row>
    <row r="20553" spans="12:17">
      <c r="L20553" s="1594" t="s">
        <v>543</v>
      </c>
      <c r="M20553" s="1579">
        <v>2</v>
      </c>
      <c r="N20553" s="1595">
        <f>N20552+1</f>
        <v>20542</v>
      </c>
      <c r="O20553" s="1258"/>
      <c r="Q20553" s="1870"/>
    </row>
    <row r="20554" spans="12:17">
      <c r="L20554" s="1594" t="s">
        <v>543</v>
      </c>
      <c r="M20554" s="1579">
        <v>3</v>
      </c>
      <c r="N20554" s="1595">
        <f>N20553+1</f>
        <v>20543</v>
      </c>
      <c r="O20554" s="1258"/>
      <c r="Q20554" s="1870"/>
    </row>
    <row r="20555" spans="12:17">
      <c r="L20555" s="1594" t="s">
        <v>543</v>
      </c>
      <c r="M20555" s="1579">
        <v>4</v>
      </c>
      <c r="N20555" s="1595">
        <f>N20554+1</f>
        <v>20544</v>
      </c>
      <c r="O20555" s="1258"/>
      <c r="Q20555" s="1870"/>
    </row>
    <row r="20556" spans="12:17">
      <c r="L20556" s="1594" t="s">
        <v>543</v>
      </c>
      <c r="M20556" s="1579">
        <v>5</v>
      </c>
      <c r="N20556" s="1595">
        <f>N20555+1</f>
        <v>20545</v>
      </c>
      <c r="O20556" s="1258"/>
      <c r="Q20556" s="1870"/>
    </row>
    <row r="20557" spans="12:17">
      <c r="L20557" s="1594" t="s">
        <v>543</v>
      </c>
      <c r="M20557" s="1579">
        <v>6</v>
      </c>
      <c r="N20557" s="1595">
        <f>N20556+1</f>
        <v>20546</v>
      </c>
      <c r="O20557" s="1258"/>
      <c r="Q20557" s="1870"/>
    </row>
    <row r="20558" spans="12:17">
      <c r="L20558" s="1594" t="s">
        <v>543</v>
      </c>
      <c r="M20558" s="1579">
        <v>7</v>
      </c>
      <c r="N20558" s="1595">
        <f>N20557+1</f>
        <v>20547</v>
      </c>
      <c r="O20558" s="1258"/>
      <c r="Q20558" s="1870"/>
    </row>
    <row r="20559" spans="12:17">
      <c r="L20559" s="1594" t="s">
        <v>543</v>
      </c>
      <c r="M20559" s="1579">
        <v>8</v>
      </c>
      <c r="N20559" s="1595">
        <f>N20558+1</f>
        <v>20548</v>
      </c>
      <c r="O20559" s="1258"/>
      <c r="Q20559" s="1870"/>
    </row>
    <row r="20560" spans="12:17">
      <c r="L20560" s="1594" t="s">
        <v>543</v>
      </c>
      <c r="M20560" s="1579">
        <v>9</v>
      </c>
      <c r="N20560" s="1595">
        <f>N20559+1</f>
        <v>20549</v>
      </c>
      <c r="O20560" s="1258"/>
      <c r="Q20560" s="1870"/>
    </row>
    <row r="20561" spans="12:17">
      <c r="L20561" s="1594" t="s">
        <v>543</v>
      </c>
      <c r="M20561" s="1579">
        <v>10</v>
      </c>
      <c r="N20561" s="1595">
        <f>N20560+1</f>
        <v>20550</v>
      </c>
      <c r="O20561" s="1258"/>
      <c r="Q20561" s="1870"/>
    </row>
    <row r="20562" spans="12:17">
      <c r="L20562" s="1594" t="s">
        <v>543</v>
      </c>
      <c r="M20562" s="1579">
        <v>11</v>
      </c>
      <c r="N20562" s="1595">
        <f>N20561+1</f>
        <v>20551</v>
      </c>
      <c r="O20562" s="1258"/>
      <c r="Q20562" s="1870"/>
    </row>
    <row r="20563" spans="12:17">
      <c r="L20563" s="1594" t="s">
        <v>543</v>
      </c>
      <c r="M20563" s="1579">
        <v>12</v>
      </c>
      <c r="N20563" s="1595">
        <f>N20562+1</f>
        <v>20552</v>
      </c>
      <c r="O20563" s="1258"/>
      <c r="Q20563" s="1870"/>
    </row>
    <row r="20564" spans="12:17">
      <c r="L20564" s="1594" t="s">
        <v>543</v>
      </c>
      <c r="M20564" s="1579">
        <v>13</v>
      </c>
      <c r="N20564" s="1595">
        <f>N20563+1</f>
        <v>20553</v>
      </c>
      <c r="O20564" s="1258"/>
      <c r="Q20564" s="1870"/>
    </row>
    <row r="20565" spans="12:17">
      <c r="L20565" s="1594" t="s">
        <v>543</v>
      </c>
      <c r="M20565" s="1579">
        <v>14</v>
      </c>
      <c r="N20565" s="1595">
        <f>N20564+1</f>
        <v>20554</v>
      </c>
      <c r="O20565" s="1258"/>
      <c r="Q20565" s="1870"/>
    </row>
    <row r="20566" spans="12:17">
      <c r="L20566" s="1594" t="s">
        <v>543</v>
      </c>
      <c r="M20566" s="1579">
        <v>15</v>
      </c>
      <c r="N20566" s="1595">
        <f>N20565+1</f>
        <v>20555</v>
      </c>
      <c r="O20566" s="1258"/>
      <c r="Q20566" s="1870"/>
    </row>
    <row r="20567" spans="12:17">
      <c r="L20567" s="1594" t="s">
        <v>543</v>
      </c>
      <c r="M20567" s="1579">
        <v>16</v>
      </c>
      <c r="N20567" s="1595">
        <f>N20566+1</f>
        <v>20556</v>
      </c>
      <c r="O20567" s="1258"/>
      <c r="Q20567" s="1870"/>
    </row>
    <row r="20568" spans="12:17">
      <c r="L20568" s="1594" t="s">
        <v>543</v>
      </c>
      <c r="M20568" s="1579">
        <v>17</v>
      </c>
      <c r="N20568" s="1595">
        <f>N20567+1</f>
        <v>20557</v>
      </c>
      <c r="O20568" s="1258"/>
      <c r="Q20568" s="1870"/>
    </row>
    <row r="20569" spans="12:17">
      <c r="L20569" s="1594" t="s">
        <v>543</v>
      </c>
      <c r="M20569" s="1579">
        <v>18</v>
      </c>
      <c r="N20569" s="1595">
        <f>N20568+1</f>
        <v>20558</v>
      </c>
      <c r="O20569" s="1258"/>
      <c r="Q20569" s="1870"/>
    </row>
    <row r="20570" spans="12:17">
      <c r="L20570" s="1594" t="s">
        <v>543</v>
      </c>
      <c r="M20570" s="1579">
        <v>19</v>
      </c>
      <c r="N20570" s="1595">
        <f>N20569+1</f>
        <v>20559</v>
      </c>
      <c r="O20570" s="1258"/>
      <c r="Q20570" s="1870"/>
    </row>
    <row r="20571" spans="12:17">
      <c r="L20571" s="1594" t="s">
        <v>543</v>
      </c>
      <c r="M20571" s="1579">
        <v>20</v>
      </c>
      <c r="N20571" s="1595">
        <f>N20570+1</f>
        <v>20560</v>
      </c>
      <c r="O20571" s="1258"/>
      <c r="Q20571" s="1870"/>
    </row>
    <row r="20572" spans="12:17">
      <c r="L20572" s="1594" t="s">
        <v>543</v>
      </c>
      <c r="M20572" s="1579">
        <v>21</v>
      </c>
      <c r="N20572" s="1595">
        <f>N20571+1</f>
        <v>20561</v>
      </c>
      <c r="O20572" s="1258"/>
      <c r="Q20572" s="1870"/>
    </row>
    <row r="20573" spans="12:17">
      <c r="L20573" s="1594" t="s">
        <v>543</v>
      </c>
      <c r="M20573" s="1579">
        <v>22</v>
      </c>
      <c r="N20573" s="1595">
        <f>N20572+1</f>
        <v>20562</v>
      </c>
      <c r="O20573" s="1258"/>
      <c r="Q20573" s="1870"/>
    </row>
    <row r="20574" spans="12:17">
      <c r="L20574" s="1594" t="s">
        <v>543</v>
      </c>
      <c r="M20574" s="1579">
        <v>23</v>
      </c>
      <c r="N20574" s="1595">
        <f>N20573+1</f>
        <v>20563</v>
      </c>
      <c r="O20574" s="1258"/>
      <c r="Q20574" s="1870"/>
    </row>
    <row r="20575" spans="12:17">
      <c r="L20575" s="1594" t="s">
        <v>543</v>
      </c>
      <c r="M20575" s="1579">
        <v>24</v>
      </c>
      <c r="N20575" s="1595">
        <f>N20574+1</f>
        <v>20564</v>
      </c>
      <c r="O20575" s="1258"/>
      <c r="Q20575" s="1870"/>
    </row>
    <row r="20576" spans="12:17">
      <c r="L20576" s="1594" t="s">
        <v>543</v>
      </c>
      <c r="M20576" s="1579">
        <v>25</v>
      </c>
      <c r="N20576" s="1595">
        <f>N20575+1</f>
        <v>20565</v>
      </c>
      <c r="O20576" s="1258"/>
      <c r="Q20576" s="1870"/>
    </row>
    <row r="20577" spans="12:17">
      <c r="L20577" s="1594" t="s">
        <v>543</v>
      </c>
      <c r="M20577" s="1579">
        <v>26</v>
      </c>
      <c r="N20577" s="1595">
        <f>N20576+1</f>
        <v>20566</v>
      </c>
      <c r="O20577" s="1258"/>
      <c r="Q20577" s="1870"/>
    </row>
    <row r="20578" spans="12:17">
      <c r="L20578" s="1594" t="s">
        <v>543</v>
      </c>
      <c r="M20578" s="1579">
        <v>27</v>
      </c>
      <c r="N20578" s="1595">
        <f>N20577+1</f>
        <v>20567</v>
      </c>
      <c r="O20578" s="1258"/>
      <c r="Q20578" s="1870"/>
    </row>
    <row r="20579" spans="12:17">
      <c r="L20579" s="1594" t="s">
        <v>543</v>
      </c>
      <c r="M20579" s="1579">
        <v>28</v>
      </c>
      <c r="N20579" s="1595">
        <f>N20578+1</f>
        <v>20568</v>
      </c>
      <c r="O20579" s="1258"/>
      <c r="Q20579" s="1870"/>
    </row>
    <row r="20580" spans="12:17">
      <c r="L20580" s="1594" t="s">
        <v>543</v>
      </c>
      <c r="M20580" s="1579">
        <v>29</v>
      </c>
      <c r="N20580" s="1595">
        <f>N20579+1</f>
        <v>20569</v>
      </c>
      <c r="O20580" s="1258"/>
      <c r="Q20580" s="1870"/>
    </row>
    <row r="20581" spans="12:17">
      <c r="L20581" s="1594" t="s">
        <v>543</v>
      </c>
      <c r="M20581" s="1579">
        <v>30</v>
      </c>
      <c r="N20581" s="1595">
        <f>N20580+1</f>
        <v>20570</v>
      </c>
      <c r="O20581" s="1258"/>
      <c r="Q20581" s="1870"/>
    </row>
    <row r="20582" spans="12:17">
      <c r="L20582" s="1594" t="s">
        <v>543</v>
      </c>
      <c r="M20582" s="1579">
        <v>31</v>
      </c>
      <c r="N20582" s="1595">
        <f>N20581+1</f>
        <v>20571</v>
      </c>
      <c r="O20582" s="1258"/>
      <c r="Q20582" s="1870"/>
    </row>
    <row r="20583" spans="12:17">
      <c r="L20583" s="1594" t="s">
        <v>543</v>
      </c>
      <c r="M20583" s="1579">
        <v>32</v>
      </c>
      <c r="N20583" s="1595">
        <f>N20582+1</f>
        <v>20572</v>
      </c>
      <c r="O20583" s="1258"/>
      <c r="Q20583" s="1870"/>
    </row>
    <row r="20584" spans="12:17">
      <c r="L20584" s="1594" t="s">
        <v>543</v>
      </c>
      <c r="M20584" s="1579">
        <v>33</v>
      </c>
      <c r="N20584" s="1595">
        <f>N20583+1</f>
        <v>20573</v>
      </c>
      <c r="O20584" s="1258"/>
      <c r="Q20584" s="1870"/>
    </row>
    <row r="20585" spans="12:17">
      <c r="L20585" s="1594" t="s">
        <v>543</v>
      </c>
      <c r="M20585" s="1579">
        <v>34</v>
      </c>
      <c r="N20585" s="1595">
        <f>N20584+1</f>
        <v>20574</v>
      </c>
      <c r="O20585" s="1258"/>
      <c r="Q20585" s="1870"/>
    </row>
    <row r="20586" spans="12:17">
      <c r="L20586" s="1594" t="s">
        <v>543</v>
      </c>
      <c r="M20586" s="1579">
        <v>35</v>
      </c>
      <c r="N20586" s="1595">
        <f>N20585+1</f>
        <v>20575</v>
      </c>
      <c r="O20586" s="1258"/>
      <c r="Q20586" s="1870"/>
    </row>
    <row r="20587" spans="12:17">
      <c r="L20587" s="1594" t="s">
        <v>543</v>
      </c>
      <c r="M20587" s="1579">
        <v>36</v>
      </c>
      <c r="N20587" s="1595">
        <f>N20586+1</f>
        <v>20576</v>
      </c>
      <c r="O20587" s="1258"/>
      <c r="Q20587" s="1870"/>
    </row>
    <row r="20588" spans="12:17">
      <c r="L20588" s="1594" t="s">
        <v>543</v>
      </c>
      <c r="M20588" s="1579">
        <v>37</v>
      </c>
      <c r="N20588" s="1595">
        <f>N20587+1</f>
        <v>20577</v>
      </c>
      <c r="O20588" s="1258"/>
      <c r="Q20588" s="1870"/>
    </row>
    <row r="20589" spans="12:17">
      <c r="L20589" s="1594" t="s">
        <v>543</v>
      </c>
      <c r="M20589" s="1579">
        <v>38</v>
      </c>
      <c r="N20589" s="1595">
        <f>N20588+1</f>
        <v>20578</v>
      </c>
      <c r="O20589" s="1258"/>
      <c r="Q20589" s="1870"/>
    </row>
    <row r="20590" spans="12:17">
      <c r="L20590" s="1594" t="s">
        <v>543</v>
      </c>
      <c r="M20590" s="1579">
        <v>39</v>
      </c>
      <c r="N20590" s="1595">
        <f>N20589+1</f>
        <v>20579</v>
      </c>
      <c r="O20590" s="1258"/>
      <c r="Q20590" s="1870"/>
    </row>
    <row r="20591" spans="12:17">
      <c r="L20591" s="1594" t="s">
        <v>543</v>
      </c>
      <c r="M20591" s="1579">
        <v>40</v>
      </c>
      <c r="N20591" s="1595">
        <f>N20590+1</f>
        <v>20580</v>
      </c>
      <c r="O20591" s="1258"/>
      <c r="Q20591" s="1870"/>
    </row>
    <row r="20592" spans="12:17">
      <c r="L20592" s="1594" t="s">
        <v>543</v>
      </c>
      <c r="M20592" s="1579">
        <v>41</v>
      </c>
      <c r="N20592" s="1595">
        <f>N20591+1</f>
        <v>20581</v>
      </c>
      <c r="O20592" s="1258"/>
      <c r="Q20592" s="1870"/>
    </row>
    <row r="20593" spans="12:17">
      <c r="L20593" s="1594" t="s">
        <v>543</v>
      </c>
      <c r="M20593" s="1579">
        <v>42</v>
      </c>
      <c r="N20593" s="1595">
        <f>N20592+1</f>
        <v>20582</v>
      </c>
      <c r="O20593" s="1258"/>
      <c r="Q20593" s="1870"/>
    </row>
    <row r="20594" spans="12:17">
      <c r="L20594" s="1594" t="s">
        <v>543</v>
      </c>
      <c r="M20594" s="1579">
        <v>43</v>
      </c>
      <c r="N20594" s="1595">
        <f>N20593+1</f>
        <v>20583</v>
      </c>
      <c r="O20594" s="1258"/>
      <c r="Q20594" s="1870"/>
    </row>
    <row r="20595" spans="12:17">
      <c r="L20595" s="1594" t="s">
        <v>543</v>
      </c>
      <c r="M20595" s="1579">
        <v>44</v>
      </c>
      <c r="N20595" s="1595">
        <f>N20594+1</f>
        <v>20584</v>
      </c>
      <c r="O20595" s="1258"/>
      <c r="Q20595" s="1870"/>
    </row>
    <row r="20596" spans="12:17">
      <c r="L20596" s="1594" t="s">
        <v>543</v>
      </c>
      <c r="M20596" s="1579">
        <v>45</v>
      </c>
      <c r="N20596" s="1595">
        <f>N20595+1</f>
        <v>20585</v>
      </c>
      <c r="O20596" s="1258"/>
      <c r="Q20596" s="1870"/>
    </row>
    <row r="20597" spans="12:17">
      <c r="L20597" s="1594" t="s">
        <v>543</v>
      </c>
      <c r="M20597" s="1579">
        <v>46</v>
      </c>
      <c r="N20597" s="1595">
        <f>N20596+1</f>
        <v>20586</v>
      </c>
      <c r="O20597" s="1258"/>
      <c r="Q20597" s="1870"/>
    </row>
    <row r="20598" spans="12:17">
      <c r="L20598" s="1594" t="s">
        <v>543</v>
      </c>
      <c r="M20598" s="1579">
        <v>47</v>
      </c>
      <c r="N20598" s="1595">
        <f>N20597+1</f>
        <v>20587</v>
      </c>
      <c r="O20598" s="1258"/>
      <c r="Q20598" s="1870"/>
    </row>
    <row r="20599" spans="12:17">
      <c r="L20599" s="1594" t="s">
        <v>543</v>
      </c>
      <c r="M20599" s="1579">
        <v>48</v>
      </c>
      <c r="N20599" s="1595">
        <f>N20598+1</f>
        <v>20588</v>
      </c>
      <c r="O20599" s="1258"/>
      <c r="Q20599" s="1870"/>
    </row>
    <row r="20600" spans="12:17">
      <c r="L20600" s="1594" t="s">
        <v>543</v>
      </c>
      <c r="M20600" s="1579">
        <v>49</v>
      </c>
      <c r="N20600" s="1595">
        <f>N20599+1</f>
        <v>20589</v>
      </c>
      <c r="O20600" s="1258"/>
      <c r="Q20600" s="1870"/>
    </row>
    <row r="20601" spans="12:17">
      <c r="L20601" s="1594" t="s">
        <v>543</v>
      </c>
      <c r="M20601" s="1579">
        <v>50</v>
      </c>
      <c r="N20601" s="1595">
        <f>N20600+1</f>
        <v>20590</v>
      </c>
      <c r="O20601" s="1258"/>
      <c r="Q20601" s="1870"/>
    </row>
    <row r="20602" spans="12:17">
      <c r="L20602" s="1594" t="s">
        <v>543</v>
      </c>
      <c r="M20602" s="1579">
        <v>51</v>
      </c>
      <c r="N20602" s="1595">
        <f>N20601+1</f>
        <v>20591</v>
      </c>
      <c r="O20602" s="1258"/>
      <c r="Q20602" s="1870"/>
    </row>
    <row r="20603" spans="12:17">
      <c r="L20603" s="1594" t="s">
        <v>543</v>
      </c>
      <c r="M20603" s="1579">
        <v>52</v>
      </c>
      <c r="N20603" s="1595">
        <f>N20602+1</f>
        <v>20592</v>
      </c>
      <c r="O20603" s="1258"/>
      <c r="Q20603" s="1870"/>
    </row>
    <row r="20604" spans="12:17">
      <c r="L20604" s="1594" t="s">
        <v>543</v>
      </c>
      <c r="M20604" s="1579">
        <v>53</v>
      </c>
      <c r="N20604" s="1595">
        <f>N20603+1</f>
        <v>20593</v>
      </c>
      <c r="O20604" s="1258"/>
      <c r="Q20604" s="1870"/>
    </row>
    <row r="20605" spans="12:17">
      <c r="L20605" s="1594" t="s">
        <v>543</v>
      </c>
      <c r="M20605" s="1579">
        <v>54</v>
      </c>
      <c r="N20605" s="1595">
        <f>N20604+1</f>
        <v>20594</v>
      </c>
      <c r="O20605" s="1258"/>
      <c r="Q20605" s="1870"/>
    </row>
    <row r="20606" spans="12:17">
      <c r="L20606" s="1594" t="s">
        <v>543</v>
      </c>
      <c r="M20606" s="1579">
        <v>55</v>
      </c>
      <c r="N20606" s="1595">
        <f>N20605+1</f>
        <v>20595</v>
      </c>
      <c r="O20606" s="1258"/>
      <c r="Q20606" s="1870"/>
    </row>
    <row r="20607" spans="12:17">
      <c r="L20607" s="1594" t="s">
        <v>543</v>
      </c>
      <c r="M20607" s="1579">
        <v>56</v>
      </c>
      <c r="N20607" s="1595">
        <f>N20606+1</f>
        <v>20596</v>
      </c>
      <c r="O20607" s="1258"/>
      <c r="Q20607" s="1870"/>
    </row>
    <row r="20608" spans="12:17">
      <c r="L20608" s="1594" t="s">
        <v>543</v>
      </c>
      <c r="M20608" s="1579">
        <v>57</v>
      </c>
      <c r="N20608" s="1595">
        <f>N20607+1</f>
        <v>20597</v>
      </c>
      <c r="O20608" s="1258"/>
      <c r="Q20608" s="1870"/>
    </row>
    <row r="20609" spans="12:17">
      <c r="L20609" s="1594" t="s">
        <v>543</v>
      </c>
      <c r="M20609" s="1579">
        <v>58</v>
      </c>
      <c r="N20609" s="1595">
        <f>N20608+1</f>
        <v>20598</v>
      </c>
      <c r="O20609" s="1258"/>
      <c r="Q20609" s="1870"/>
    </row>
    <row r="20610" spans="12:17">
      <c r="L20610" s="1594" t="s">
        <v>543</v>
      </c>
      <c r="M20610" s="1579">
        <v>59</v>
      </c>
      <c r="N20610" s="1595">
        <f>N20609+1</f>
        <v>20599</v>
      </c>
      <c r="O20610" s="1258"/>
      <c r="Q20610" s="1870"/>
    </row>
    <row r="20611" spans="12:17">
      <c r="L20611" s="1594" t="s">
        <v>543</v>
      </c>
      <c r="M20611" s="1579">
        <v>60</v>
      </c>
      <c r="N20611" s="1595">
        <f>N20610+1</f>
        <v>20600</v>
      </c>
      <c r="O20611" s="1258"/>
      <c r="Q20611" s="1870"/>
    </row>
    <row r="20612" spans="12:17">
      <c r="L20612" s="1594" t="s">
        <v>543</v>
      </c>
      <c r="M20612" s="1579">
        <v>61</v>
      </c>
      <c r="N20612" s="1595">
        <f>N20611+1</f>
        <v>20601</v>
      </c>
      <c r="O20612" s="1258"/>
      <c r="Q20612" s="1870"/>
    </row>
    <row r="20613" spans="12:17">
      <c r="L20613" s="1594" t="s">
        <v>543</v>
      </c>
      <c r="M20613" s="1579">
        <v>62</v>
      </c>
      <c r="N20613" s="1595">
        <f>N20612+1</f>
        <v>20602</v>
      </c>
      <c r="O20613" s="1258"/>
      <c r="Q20613" s="1870"/>
    </row>
    <row r="20614" spans="12:17">
      <c r="L20614" s="1594" t="s">
        <v>543</v>
      </c>
      <c r="M20614" s="1579">
        <v>63</v>
      </c>
      <c r="N20614" s="1595">
        <f>N20613+1</f>
        <v>20603</v>
      </c>
      <c r="O20614" s="1258"/>
      <c r="Q20614" s="1870"/>
    </row>
    <row r="20615" spans="12:17">
      <c r="L20615" s="1594" t="s">
        <v>543</v>
      </c>
      <c r="M20615" s="1579">
        <v>64</v>
      </c>
      <c r="N20615" s="1595">
        <f>N20614+1</f>
        <v>20604</v>
      </c>
      <c r="O20615" s="1258"/>
      <c r="Q20615" s="1870"/>
    </row>
    <row r="20616" spans="12:17">
      <c r="L20616" s="1594" t="s">
        <v>543</v>
      </c>
      <c r="M20616" s="1579">
        <v>65</v>
      </c>
      <c r="N20616" s="1595">
        <f>N20615+1</f>
        <v>20605</v>
      </c>
      <c r="O20616" s="1258"/>
      <c r="Q20616" s="1870"/>
    </row>
    <row r="20617" spans="12:17">
      <c r="L20617" s="1594" t="s">
        <v>543</v>
      </c>
      <c r="M20617" s="1579">
        <v>66</v>
      </c>
      <c r="N20617" s="1595">
        <f>N20616+1</f>
        <v>20606</v>
      </c>
      <c r="O20617" s="1258"/>
      <c r="Q20617" s="1870"/>
    </row>
    <row r="20618" spans="12:17">
      <c r="L20618" s="1594" t="s">
        <v>543</v>
      </c>
      <c r="M20618" s="1579">
        <v>67</v>
      </c>
      <c r="N20618" s="1595">
        <f>N20617+1</f>
        <v>20607</v>
      </c>
      <c r="O20618" s="1258"/>
      <c r="Q20618" s="1870"/>
    </row>
    <row r="20619" spans="12:17">
      <c r="L20619" s="1594" t="s">
        <v>543</v>
      </c>
      <c r="M20619" s="1579">
        <v>68</v>
      </c>
      <c r="N20619" s="1595">
        <f>N20618+1</f>
        <v>20608</v>
      </c>
      <c r="O20619" s="1258"/>
      <c r="Q20619" s="1870"/>
    </row>
    <row r="20620" spans="12:17">
      <c r="L20620" s="1594" t="s">
        <v>543</v>
      </c>
      <c r="M20620" s="1579">
        <v>69</v>
      </c>
      <c r="N20620" s="1595">
        <f>N20619+1</f>
        <v>20609</v>
      </c>
      <c r="O20620" s="1258"/>
      <c r="Q20620" s="1870"/>
    </row>
    <row r="20621" spans="12:17">
      <c r="L20621" s="1594" t="s">
        <v>543</v>
      </c>
      <c r="M20621" s="1579">
        <v>70</v>
      </c>
      <c r="N20621" s="1595">
        <f>N20620+1</f>
        <v>20610</v>
      </c>
      <c r="O20621" s="1258"/>
      <c r="Q20621" s="1870"/>
    </row>
    <row r="20622" spans="12:17">
      <c r="L20622" s="1594" t="s">
        <v>543</v>
      </c>
      <c r="M20622" s="1579">
        <v>71</v>
      </c>
      <c r="N20622" s="1595">
        <f>N20621+1</f>
        <v>20611</v>
      </c>
      <c r="O20622" s="1258"/>
      <c r="Q20622" s="1870"/>
    </row>
    <row r="20623" spans="12:17">
      <c r="L20623" s="1594" t="s">
        <v>543</v>
      </c>
      <c r="M20623" s="1579">
        <v>72</v>
      </c>
      <c r="N20623" s="1595">
        <f>N20622+1</f>
        <v>20612</v>
      </c>
      <c r="O20623" s="1258"/>
      <c r="Q20623" s="1870"/>
    </row>
    <row r="20624" spans="12:17">
      <c r="L20624" s="1594" t="s">
        <v>543</v>
      </c>
      <c r="M20624" s="1579">
        <v>73</v>
      </c>
      <c r="N20624" s="1595">
        <f>N20623+1</f>
        <v>20613</v>
      </c>
      <c r="O20624" s="1258"/>
      <c r="Q20624" s="1870"/>
    </row>
    <row r="20625" spans="12:17">
      <c r="L20625" s="1594" t="s">
        <v>543</v>
      </c>
      <c r="M20625" s="1579">
        <v>74</v>
      </c>
      <c r="N20625" s="1595">
        <f>N20624+1</f>
        <v>20614</v>
      </c>
      <c r="O20625" s="1258"/>
      <c r="Q20625" s="1870"/>
    </row>
    <row r="20626" spans="12:17">
      <c r="L20626" s="1594" t="s">
        <v>543</v>
      </c>
      <c r="M20626" s="1579">
        <v>75</v>
      </c>
      <c r="N20626" s="1595">
        <f>N20625+1</f>
        <v>20615</v>
      </c>
      <c r="O20626" s="1258"/>
      <c r="Q20626" s="1870"/>
    </row>
    <row r="20627" spans="12:17">
      <c r="L20627" s="1594" t="s">
        <v>543</v>
      </c>
      <c r="M20627" s="1579">
        <v>76</v>
      </c>
      <c r="N20627" s="1595">
        <f>N20626+1</f>
        <v>20616</v>
      </c>
      <c r="O20627" s="1258"/>
      <c r="Q20627" s="1870"/>
    </row>
    <row r="20628" spans="12:17">
      <c r="L20628" s="1594" t="s">
        <v>543</v>
      </c>
      <c r="M20628" s="1579">
        <v>77</v>
      </c>
      <c r="N20628" s="1595">
        <f>N20627+1</f>
        <v>20617</v>
      </c>
      <c r="O20628" s="1258"/>
      <c r="Q20628" s="1870"/>
    </row>
    <row r="20629" spans="12:17">
      <c r="L20629" s="1594" t="s">
        <v>543</v>
      </c>
      <c r="M20629" s="1579">
        <v>78</v>
      </c>
      <c r="N20629" s="1595">
        <f>N20628+1</f>
        <v>20618</v>
      </c>
      <c r="O20629" s="1258"/>
      <c r="Q20629" s="1870"/>
    </row>
    <row r="20630" spans="12:17">
      <c r="L20630" s="1594" t="s">
        <v>543</v>
      </c>
      <c r="M20630" s="1579">
        <v>79</v>
      </c>
      <c r="N20630" s="1595">
        <f>N20629+1</f>
        <v>20619</v>
      </c>
      <c r="O20630" s="1258"/>
      <c r="Q20630" s="1870"/>
    </row>
    <row r="20631" spans="12:17">
      <c r="L20631" s="1594" t="s">
        <v>543</v>
      </c>
      <c r="M20631" s="1579">
        <v>80</v>
      </c>
      <c r="N20631" s="1595">
        <f>N20630+1</f>
        <v>20620</v>
      </c>
      <c r="O20631" s="1258"/>
      <c r="Q20631" s="1870"/>
    </row>
    <row r="20632" spans="12:17">
      <c r="L20632" s="1594" t="s">
        <v>543</v>
      </c>
      <c r="M20632" s="1579">
        <v>81</v>
      </c>
      <c r="N20632" s="1595">
        <f>N20631+1</f>
        <v>20621</v>
      </c>
      <c r="O20632" s="1258"/>
      <c r="Q20632" s="1870"/>
    </row>
    <row r="20633" spans="12:17">
      <c r="L20633" s="1594" t="s">
        <v>543</v>
      </c>
      <c r="M20633" s="1579">
        <v>82</v>
      </c>
      <c r="N20633" s="1595">
        <f>N20632+1</f>
        <v>20622</v>
      </c>
      <c r="O20633" s="1258"/>
      <c r="Q20633" s="1870"/>
    </row>
    <row r="20634" spans="12:17">
      <c r="L20634" s="1594" t="s">
        <v>543</v>
      </c>
      <c r="M20634" s="1579">
        <v>83</v>
      </c>
      <c r="N20634" s="1595">
        <f>N20633+1</f>
        <v>20623</v>
      </c>
      <c r="O20634" s="1258"/>
      <c r="Q20634" s="1870"/>
    </row>
    <row r="20635" spans="12:17">
      <c r="L20635" s="1594" t="s">
        <v>543</v>
      </c>
      <c r="M20635" s="1579">
        <v>84</v>
      </c>
      <c r="N20635" s="1595">
        <f>N20634+1</f>
        <v>20624</v>
      </c>
      <c r="O20635" s="1258"/>
      <c r="Q20635" s="1870"/>
    </row>
    <row r="20636" spans="12:17">
      <c r="L20636" s="1594" t="s">
        <v>543</v>
      </c>
      <c r="M20636" s="1579">
        <v>85</v>
      </c>
      <c r="N20636" s="1595">
        <f>N20635+1</f>
        <v>20625</v>
      </c>
      <c r="O20636" s="1258"/>
      <c r="Q20636" s="1870"/>
    </row>
    <row r="20637" spans="12:17">
      <c r="L20637" s="1594" t="s">
        <v>543</v>
      </c>
      <c r="M20637" s="1579">
        <v>86</v>
      </c>
      <c r="N20637" s="1595">
        <f>N20636+1</f>
        <v>20626</v>
      </c>
      <c r="O20637" s="1258"/>
      <c r="Q20637" s="1870"/>
    </row>
    <row r="20638" spans="12:17">
      <c r="L20638" s="1594" t="s">
        <v>543</v>
      </c>
      <c r="M20638" s="1579">
        <v>87</v>
      </c>
      <c r="N20638" s="1595">
        <f>N20637+1</f>
        <v>20627</v>
      </c>
      <c r="O20638" s="1258"/>
      <c r="Q20638" s="1870"/>
    </row>
    <row r="20639" spans="12:17">
      <c r="L20639" s="1594" t="s">
        <v>543</v>
      </c>
      <c r="M20639" s="1579">
        <v>88</v>
      </c>
      <c r="N20639" s="1595">
        <f>N20638+1</f>
        <v>20628</v>
      </c>
      <c r="O20639" s="1258"/>
      <c r="Q20639" s="1870"/>
    </row>
    <row r="20640" spans="12:17">
      <c r="L20640" s="1594" t="s">
        <v>543</v>
      </c>
      <c r="M20640" s="1579">
        <v>89</v>
      </c>
      <c r="N20640" s="1595">
        <f>N20639+1</f>
        <v>20629</v>
      </c>
      <c r="O20640" s="1258"/>
      <c r="Q20640" s="1870"/>
    </row>
    <row r="20641" spans="12:17">
      <c r="L20641" s="1594" t="s">
        <v>543</v>
      </c>
      <c r="M20641" s="1579">
        <v>90</v>
      </c>
      <c r="N20641" s="1595">
        <f>N20640+1</f>
        <v>20630</v>
      </c>
      <c r="O20641" s="1258"/>
      <c r="Q20641" s="1870"/>
    </row>
    <row r="20642" spans="12:17">
      <c r="L20642" s="1594" t="s">
        <v>543</v>
      </c>
      <c r="M20642" s="1579">
        <v>91</v>
      </c>
      <c r="N20642" s="1595">
        <f>N20641+1</f>
        <v>20631</v>
      </c>
      <c r="O20642" s="1258"/>
      <c r="Q20642" s="1870"/>
    </row>
    <row r="20643" spans="12:17">
      <c r="L20643" s="1594" t="s">
        <v>543</v>
      </c>
      <c r="M20643" s="1579">
        <v>92</v>
      </c>
      <c r="N20643" s="1595">
        <f>N20642+1</f>
        <v>20632</v>
      </c>
      <c r="O20643" s="1258"/>
      <c r="Q20643" s="1870"/>
    </row>
    <row r="20644" spans="12:17">
      <c r="L20644" s="1594" t="s">
        <v>543</v>
      </c>
      <c r="M20644" s="1579">
        <v>93</v>
      </c>
      <c r="N20644" s="1595">
        <f>N20643+1</f>
        <v>20633</v>
      </c>
      <c r="O20644" s="1258"/>
      <c r="Q20644" s="1870"/>
    </row>
    <row r="20645" spans="12:17">
      <c r="L20645" s="1594" t="s">
        <v>543</v>
      </c>
      <c r="M20645" s="1579">
        <v>94</v>
      </c>
      <c r="N20645" s="1595">
        <f>N20644+1</f>
        <v>20634</v>
      </c>
      <c r="O20645" s="1258"/>
      <c r="Q20645" s="1870"/>
    </row>
    <row r="20646" spans="12:17">
      <c r="L20646" s="1594" t="s">
        <v>543</v>
      </c>
      <c r="M20646" s="1579">
        <v>95</v>
      </c>
      <c r="N20646" s="1595">
        <f>N20645+1</f>
        <v>20635</v>
      </c>
      <c r="O20646" s="1258"/>
      <c r="Q20646" s="1870"/>
    </row>
    <row r="20647" spans="12:17">
      <c r="L20647" s="1594" t="s">
        <v>543</v>
      </c>
      <c r="M20647" s="1579">
        <v>96</v>
      </c>
      <c r="N20647" s="1595">
        <f>N20646+1</f>
        <v>20636</v>
      </c>
      <c r="O20647" s="1258"/>
      <c r="Q20647" s="1870"/>
    </row>
    <row r="20648" spans="12:17">
      <c r="L20648" s="1594" t="s">
        <v>544</v>
      </c>
      <c r="M20648" s="1579">
        <v>1</v>
      </c>
      <c r="N20648" s="1595">
        <f>N20647+1</f>
        <v>20637</v>
      </c>
      <c r="O20648" s="1258"/>
      <c r="Q20648" s="1870"/>
    </row>
    <row r="20649" spans="12:17">
      <c r="L20649" s="1594" t="s">
        <v>544</v>
      </c>
      <c r="M20649" s="1579">
        <v>2</v>
      </c>
      <c r="N20649" s="1595">
        <f>N20648+1</f>
        <v>20638</v>
      </c>
      <c r="O20649" s="1258"/>
      <c r="Q20649" s="1870"/>
    </row>
    <row r="20650" spans="12:17">
      <c r="L20650" s="1594" t="s">
        <v>544</v>
      </c>
      <c r="M20650" s="1579">
        <v>3</v>
      </c>
      <c r="N20650" s="1595">
        <f>N20649+1</f>
        <v>20639</v>
      </c>
      <c r="O20650" s="1258"/>
      <c r="Q20650" s="1870"/>
    </row>
    <row r="20651" spans="12:17">
      <c r="L20651" s="1594" t="s">
        <v>544</v>
      </c>
      <c r="M20651" s="1579">
        <v>4</v>
      </c>
      <c r="N20651" s="1595">
        <f>N20650+1</f>
        <v>20640</v>
      </c>
      <c r="O20651" s="1258"/>
      <c r="Q20651" s="1870"/>
    </row>
    <row r="20652" spans="12:17">
      <c r="L20652" s="1594" t="s">
        <v>544</v>
      </c>
      <c r="M20652" s="1579">
        <v>5</v>
      </c>
      <c r="N20652" s="1595">
        <f>N20651+1</f>
        <v>20641</v>
      </c>
      <c r="O20652" s="1258"/>
      <c r="Q20652" s="1870"/>
    </row>
    <row r="20653" spans="12:17">
      <c r="L20653" s="1594" t="s">
        <v>544</v>
      </c>
      <c r="M20653" s="1579">
        <v>6</v>
      </c>
      <c r="N20653" s="1595">
        <f>N20652+1</f>
        <v>20642</v>
      </c>
      <c r="O20653" s="1258"/>
      <c r="Q20653" s="1870"/>
    </row>
    <row r="20654" spans="12:17">
      <c r="L20654" s="1594" t="s">
        <v>544</v>
      </c>
      <c r="M20654" s="1579">
        <v>7</v>
      </c>
      <c r="N20654" s="1595">
        <f>N20653+1</f>
        <v>20643</v>
      </c>
      <c r="O20654" s="1258"/>
      <c r="Q20654" s="1870"/>
    </row>
    <row r="20655" spans="12:17">
      <c r="L20655" s="1594" t="s">
        <v>544</v>
      </c>
      <c r="M20655" s="1579">
        <v>8</v>
      </c>
      <c r="N20655" s="1595">
        <f>N20654+1</f>
        <v>20644</v>
      </c>
      <c r="O20655" s="1258"/>
      <c r="Q20655" s="1870"/>
    </row>
    <row r="20656" spans="12:17">
      <c r="L20656" s="1594" t="s">
        <v>544</v>
      </c>
      <c r="M20656" s="1579">
        <v>9</v>
      </c>
      <c r="N20656" s="1595">
        <f>N20655+1</f>
        <v>20645</v>
      </c>
      <c r="O20656" s="1258"/>
      <c r="Q20656" s="1870"/>
    </row>
    <row r="20657" spans="12:17">
      <c r="L20657" s="1594" t="s">
        <v>544</v>
      </c>
      <c r="M20657" s="1579">
        <v>10</v>
      </c>
      <c r="N20657" s="1595">
        <f>N20656+1</f>
        <v>20646</v>
      </c>
      <c r="O20657" s="1258"/>
      <c r="Q20657" s="1870"/>
    </row>
    <row r="20658" spans="12:17">
      <c r="L20658" s="1594" t="s">
        <v>544</v>
      </c>
      <c r="M20658" s="1579">
        <v>11</v>
      </c>
      <c r="N20658" s="1595">
        <f>N20657+1</f>
        <v>20647</v>
      </c>
      <c r="O20658" s="1258"/>
      <c r="Q20658" s="1870"/>
    </row>
    <row r="20659" spans="12:17">
      <c r="L20659" s="1594" t="s">
        <v>544</v>
      </c>
      <c r="M20659" s="1579">
        <v>12</v>
      </c>
      <c r="N20659" s="1595">
        <f>N20658+1</f>
        <v>20648</v>
      </c>
      <c r="O20659" s="1258"/>
      <c r="Q20659" s="1870"/>
    </row>
    <row r="20660" spans="12:17">
      <c r="L20660" s="1594" t="s">
        <v>544</v>
      </c>
      <c r="M20660" s="1579">
        <v>13</v>
      </c>
      <c r="N20660" s="1595">
        <f>N20659+1</f>
        <v>20649</v>
      </c>
      <c r="O20660" s="1258"/>
      <c r="Q20660" s="1870"/>
    </row>
    <row r="20661" spans="12:17">
      <c r="L20661" s="1594" t="s">
        <v>544</v>
      </c>
      <c r="M20661" s="1579">
        <v>14</v>
      </c>
      <c r="N20661" s="1595">
        <f>N20660+1</f>
        <v>20650</v>
      </c>
      <c r="O20661" s="1258"/>
      <c r="Q20661" s="1870"/>
    </row>
    <row r="20662" spans="12:17">
      <c r="L20662" s="1594" t="s">
        <v>544</v>
      </c>
      <c r="M20662" s="1579">
        <v>15</v>
      </c>
      <c r="N20662" s="1595">
        <f>N20661+1</f>
        <v>20651</v>
      </c>
      <c r="O20662" s="1258"/>
      <c r="Q20662" s="1870"/>
    </row>
    <row r="20663" spans="12:17">
      <c r="L20663" s="1594" t="s">
        <v>544</v>
      </c>
      <c r="M20663" s="1579">
        <v>16</v>
      </c>
      <c r="N20663" s="1595">
        <f>N20662+1</f>
        <v>20652</v>
      </c>
      <c r="O20663" s="1258"/>
      <c r="Q20663" s="1870"/>
    </row>
    <row r="20664" spans="12:17">
      <c r="L20664" s="1594" t="s">
        <v>544</v>
      </c>
      <c r="M20664" s="1579">
        <v>17</v>
      </c>
      <c r="N20664" s="1595">
        <f>N20663+1</f>
        <v>20653</v>
      </c>
      <c r="O20664" s="1258"/>
      <c r="Q20664" s="1870"/>
    </row>
    <row r="20665" spans="12:17">
      <c r="L20665" s="1594" t="s">
        <v>544</v>
      </c>
      <c r="M20665" s="1579">
        <v>18</v>
      </c>
      <c r="N20665" s="1595">
        <f>N20664+1</f>
        <v>20654</v>
      </c>
      <c r="O20665" s="1258"/>
      <c r="Q20665" s="1870"/>
    </row>
    <row r="20666" spans="12:17">
      <c r="L20666" s="1594" t="s">
        <v>544</v>
      </c>
      <c r="M20666" s="1579">
        <v>19</v>
      </c>
      <c r="N20666" s="1595">
        <f>N20665+1</f>
        <v>20655</v>
      </c>
      <c r="O20666" s="1258"/>
      <c r="Q20666" s="1870"/>
    </row>
    <row r="20667" spans="12:17">
      <c r="L20667" s="1594" t="s">
        <v>544</v>
      </c>
      <c r="M20667" s="1579">
        <v>20</v>
      </c>
      <c r="N20667" s="1595">
        <f>N20666+1</f>
        <v>20656</v>
      </c>
      <c r="O20667" s="1258"/>
      <c r="Q20667" s="1870"/>
    </row>
    <row r="20668" spans="12:17">
      <c r="L20668" s="1594" t="s">
        <v>544</v>
      </c>
      <c r="M20668" s="1579">
        <v>21</v>
      </c>
      <c r="N20668" s="1595">
        <f>N20667+1</f>
        <v>20657</v>
      </c>
      <c r="O20668" s="1258"/>
      <c r="Q20668" s="1870"/>
    </row>
    <row r="20669" spans="12:17">
      <c r="L20669" s="1594" t="s">
        <v>544</v>
      </c>
      <c r="M20669" s="1579">
        <v>22</v>
      </c>
      <c r="N20669" s="1595">
        <f>N20668+1</f>
        <v>20658</v>
      </c>
      <c r="O20669" s="1258"/>
      <c r="Q20669" s="1870"/>
    </row>
    <row r="20670" spans="12:17">
      <c r="L20670" s="1594" t="s">
        <v>544</v>
      </c>
      <c r="M20670" s="1579">
        <v>23</v>
      </c>
      <c r="N20670" s="1595">
        <f>N20669+1</f>
        <v>20659</v>
      </c>
      <c r="O20670" s="1258"/>
      <c r="Q20670" s="1870"/>
    </row>
    <row r="20671" spans="12:17">
      <c r="L20671" s="1594" t="s">
        <v>544</v>
      </c>
      <c r="M20671" s="1579">
        <v>24</v>
      </c>
      <c r="N20671" s="1595">
        <f>N20670+1</f>
        <v>20660</v>
      </c>
      <c r="O20671" s="1258"/>
      <c r="Q20671" s="1870"/>
    </row>
    <row r="20672" spans="12:17">
      <c r="L20672" s="1594" t="s">
        <v>544</v>
      </c>
      <c r="M20672" s="1579">
        <v>25</v>
      </c>
      <c r="N20672" s="1595">
        <f>N20671+1</f>
        <v>20661</v>
      </c>
      <c r="O20672" s="1258"/>
      <c r="Q20672" s="1870"/>
    </row>
    <row r="20673" spans="12:17">
      <c r="L20673" s="1594" t="s">
        <v>544</v>
      </c>
      <c r="M20673" s="1579">
        <v>26</v>
      </c>
      <c r="N20673" s="1595">
        <f>N20672+1</f>
        <v>20662</v>
      </c>
      <c r="O20673" s="1258"/>
      <c r="Q20673" s="1870"/>
    </row>
    <row r="20674" spans="12:17">
      <c r="L20674" s="1594" t="s">
        <v>544</v>
      </c>
      <c r="M20674" s="1579">
        <v>27</v>
      </c>
      <c r="N20674" s="1595">
        <f>N20673+1</f>
        <v>20663</v>
      </c>
      <c r="O20674" s="1258"/>
      <c r="Q20674" s="1870"/>
    </row>
    <row r="20675" spans="12:17">
      <c r="L20675" s="1594" t="s">
        <v>544</v>
      </c>
      <c r="M20675" s="1579">
        <v>28</v>
      </c>
      <c r="N20675" s="1595">
        <f>N20674+1</f>
        <v>20664</v>
      </c>
      <c r="O20675" s="1258"/>
      <c r="Q20675" s="1870"/>
    </row>
    <row r="20676" spans="12:17">
      <c r="L20676" s="1594" t="s">
        <v>544</v>
      </c>
      <c r="M20676" s="1579">
        <v>29</v>
      </c>
      <c r="N20676" s="1595">
        <f>N20675+1</f>
        <v>20665</v>
      </c>
      <c r="O20676" s="1258"/>
      <c r="Q20676" s="1870"/>
    </row>
    <row r="20677" spans="12:17">
      <c r="L20677" s="1594" t="s">
        <v>544</v>
      </c>
      <c r="M20677" s="1579">
        <v>30</v>
      </c>
      <c r="N20677" s="1595">
        <f>N20676+1</f>
        <v>20666</v>
      </c>
      <c r="O20677" s="1258"/>
      <c r="Q20677" s="1870"/>
    </row>
    <row r="20678" spans="12:17">
      <c r="L20678" s="1594" t="s">
        <v>544</v>
      </c>
      <c r="M20678" s="1579">
        <v>31</v>
      </c>
      <c r="N20678" s="1595">
        <f>N20677+1</f>
        <v>20667</v>
      </c>
      <c r="O20678" s="1258"/>
      <c r="Q20678" s="1870"/>
    </row>
    <row r="20679" spans="12:17">
      <c r="L20679" s="1594" t="s">
        <v>544</v>
      </c>
      <c r="M20679" s="1579">
        <v>32</v>
      </c>
      <c r="N20679" s="1595">
        <f>N20678+1</f>
        <v>20668</v>
      </c>
      <c r="O20679" s="1258"/>
      <c r="Q20679" s="1870"/>
    </row>
    <row r="20680" spans="12:17">
      <c r="L20680" s="1594" t="s">
        <v>544</v>
      </c>
      <c r="M20680" s="1579">
        <v>33</v>
      </c>
      <c r="N20680" s="1595">
        <f>N20679+1</f>
        <v>20669</v>
      </c>
      <c r="O20680" s="1258"/>
      <c r="Q20680" s="1870"/>
    </row>
    <row r="20681" spans="12:17">
      <c r="L20681" s="1594" t="s">
        <v>544</v>
      </c>
      <c r="M20681" s="1579">
        <v>34</v>
      </c>
      <c r="N20681" s="1595">
        <f>N20680+1</f>
        <v>20670</v>
      </c>
      <c r="O20681" s="1258"/>
      <c r="Q20681" s="1870"/>
    </row>
    <row r="20682" spans="12:17">
      <c r="L20682" s="1594" t="s">
        <v>544</v>
      </c>
      <c r="M20682" s="1579">
        <v>35</v>
      </c>
      <c r="N20682" s="1595">
        <f>N20681+1</f>
        <v>20671</v>
      </c>
      <c r="O20682" s="1258"/>
      <c r="Q20682" s="1870"/>
    </row>
    <row r="20683" spans="12:17">
      <c r="L20683" s="1594" t="s">
        <v>544</v>
      </c>
      <c r="M20683" s="1579">
        <v>36</v>
      </c>
      <c r="N20683" s="1595">
        <f>N20682+1</f>
        <v>20672</v>
      </c>
      <c r="O20683" s="1258"/>
      <c r="Q20683" s="1870"/>
    </row>
    <row r="20684" spans="12:17">
      <c r="L20684" s="1594" t="s">
        <v>544</v>
      </c>
      <c r="M20684" s="1579">
        <v>37</v>
      </c>
      <c r="N20684" s="1595">
        <f>N20683+1</f>
        <v>20673</v>
      </c>
      <c r="O20684" s="1258"/>
      <c r="Q20684" s="1870"/>
    </row>
    <row r="20685" spans="12:17">
      <c r="L20685" s="1594" t="s">
        <v>544</v>
      </c>
      <c r="M20685" s="1579">
        <v>38</v>
      </c>
      <c r="N20685" s="1595">
        <f>N20684+1</f>
        <v>20674</v>
      </c>
      <c r="O20685" s="1258"/>
      <c r="Q20685" s="1870"/>
    </row>
    <row r="20686" spans="12:17">
      <c r="L20686" s="1594" t="s">
        <v>544</v>
      </c>
      <c r="M20686" s="1579">
        <v>39</v>
      </c>
      <c r="N20686" s="1595">
        <f>N20685+1</f>
        <v>20675</v>
      </c>
      <c r="O20686" s="1258"/>
      <c r="Q20686" s="1870"/>
    </row>
    <row r="20687" spans="12:17">
      <c r="L20687" s="1594" t="s">
        <v>544</v>
      </c>
      <c r="M20687" s="1579">
        <v>40</v>
      </c>
      <c r="N20687" s="1595">
        <f>N20686+1</f>
        <v>20676</v>
      </c>
      <c r="O20687" s="1258"/>
      <c r="Q20687" s="1870"/>
    </row>
    <row r="20688" spans="12:17">
      <c r="L20688" s="1594" t="s">
        <v>544</v>
      </c>
      <c r="M20688" s="1579">
        <v>41</v>
      </c>
      <c r="N20688" s="1595">
        <f>N20687+1</f>
        <v>20677</v>
      </c>
      <c r="O20688" s="1258"/>
      <c r="Q20688" s="1870"/>
    </row>
    <row r="20689" spans="12:17">
      <c r="L20689" s="1594" t="s">
        <v>544</v>
      </c>
      <c r="M20689" s="1579">
        <v>42</v>
      </c>
      <c r="N20689" s="1595">
        <f>N20688+1</f>
        <v>20678</v>
      </c>
      <c r="O20689" s="1258"/>
      <c r="Q20689" s="1870"/>
    </row>
    <row r="20690" spans="12:17">
      <c r="L20690" s="1594" t="s">
        <v>544</v>
      </c>
      <c r="M20690" s="1579">
        <v>43</v>
      </c>
      <c r="N20690" s="1595">
        <f>N20689+1</f>
        <v>20679</v>
      </c>
      <c r="O20690" s="1258"/>
      <c r="Q20690" s="1870"/>
    </row>
    <row r="20691" spans="12:17">
      <c r="L20691" s="1594" t="s">
        <v>544</v>
      </c>
      <c r="M20691" s="1579">
        <v>44</v>
      </c>
      <c r="N20691" s="1595">
        <f>N20690+1</f>
        <v>20680</v>
      </c>
      <c r="O20691" s="1258"/>
      <c r="Q20691" s="1870"/>
    </row>
    <row r="20692" spans="12:17">
      <c r="L20692" s="1594" t="s">
        <v>544</v>
      </c>
      <c r="M20692" s="1579">
        <v>45</v>
      </c>
      <c r="N20692" s="1595">
        <f>N20691+1</f>
        <v>20681</v>
      </c>
      <c r="O20692" s="1258"/>
      <c r="Q20692" s="1870"/>
    </row>
    <row r="20693" spans="12:17">
      <c r="L20693" s="1594" t="s">
        <v>544</v>
      </c>
      <c r="M20693" s="1579">
        <v>46</v>
      </c>
      <c r="N20693" s="1595">
        <f>N20692+1</f>
        <v>20682</v>
      </c>
      <c r="O20693" s="1258"/>
      <c r="Q20693" s="1870"/>
    </row>
    <row r="20694" spans="12:17">
      <c r="L20694" s="1594" t="s">
        <v>544</v>
      </c>
      <c r="M20694" s="1579">
        <v>47</v>
      </c>
      <c r="N20694" s="1595">
        <f>N20693+1</f>
        <v>20683</v>
      </c>
      <c r="O20694" s="1258"/>
      <c r="Q20694" s="1870"/>
    </row>
    <row r="20695" spans="12:17">
      <c r="L20695" s="1594" t="s">
        <v>544</v>
      </c>
      <c r="M20695" s="1579">
        <v>48</v>
      </c>
      <c r="N20695" s="1595">
        <f>N20694+1</f>
        <v>20684</v>
      </c>
      <c r="O20695" s="1258"/>
      <c r="Q20695" s="1870"/>
    </row>
    <row r="20696" spans="12:17">
      <c r="L20696" s="1594" t="s">
        <v>544</v>
      </c>
      <c r="M20696" s="1579">
        <v>49</v>
      </c>
      <c r="N20696" s="1595">
        <f>N20695+1</f>
        <v>20685</v>
      </c>
      <c r="O20696" s="1258"/>
      <c r="Q20696" s="1870"/>
    </row>
    <row r="20697" spans="12:17">
      <c r="L20697" s="1594" t="s">
        <v>544</v>
      </c>
      <c r="M20697" s="1579">
        <v>50</v>
      </c>
      <c r="N20697" s="1595">
        <f>N20696+1</f>
        <v>20686</v>
      </c>
      <c r="O20697" s="1258"/>
      <c r="Q20697" s="1870"/>
    </row>
    <row r="20698" spans="12:17">
      <c r="L20698" s="1594" t="s">
        <v>544</v>
      </c>
      <c r="M20698" s="1579">
        <v>51</v>
      </c>
      <c r="N20698" s="1595">
        <f>N20697+1</f>
        <v>20687</v>
      </c>
      <c r="O20698" s="1258"/>
      <c r="Q20698" s="1870"/>
    </row>
    <row r="20699" spans="12:17">
      <c r="L20699" s="1594" t="s">
        <v>544</v>
      </c>
      <c r="M20699" s="1579">
        <v>52</v>
      </c>
      <c r="N20699" s="1595">
        <f>N20698+1</f>
        <v>20688</v>
      </c>
      <c r="O20699" s="1258"/>
      <c r="Q20699" s="1870"/>
    </row>
    <row r="20700" spans="12:17">
      <c r="L20700" s="1594" t="s">
        <v>544</v>
      </c>
      <c r="M20700" s="1579">
        <v>53</v>
      </c>
      <c r="N20700" s="1595">
        <f>N20699+1</f>
        <v>20689</v>
      </c>
      <c r="O20700" s="1258"/>
      <c r="Q20700" s="1870"/>
    </row>
    <row r="20701" spans="12:17">
      <c r="L20701" s="1594" t="s">
        <v>544</v>
      </c>
      <c r="M20701" s="1579">
        <v>54</v>
      </c>
      <c r="N20701" s="1595">
        <f>N20700+1</f>
        <v>20690</v>
      </c>
      <c r="O20701" s="1258"/>
      <c r="Q20701" s="1870"/>
    </row>
    <row r="20702" spans="12:17">
      <c r="L20702" s="1594" t="s">
        <v>544</v>
      </c>
      <c r="M20702" s="1579">
        <v>55</v>
      </c>
      <c r="N20702" s="1595">
        <f>N20701+1</f>
        <v>20691</v>
      </c>
      <c r="O20702" s="1258"/>
      <c r="Q20702" s="1870"/>
    </row>
    <row r="20703" spans="12:17">
      <c r="L20703" s="1594" t="s">
        <v>544</v>
      </c>
      <c r="M20703" s="1579">
        <v>56</v>
      </c>
      <c r="N20703" s="1595">
        <f>N20702+1</f>
        <v>20692</v>
      </c>
      <c r="O20703" s="1258"/>
      <c r="Q20703" s="1870"/>
    </row>
    <row r="20704" spans="12:17">
      <c r="L20704" s="1594" t="s">
        <v>544</v>
      </c>
      <c r="M20704" s="1579">
        <v>57</v>
      </c>
      <c r="N20704" s="1595">
        <f>N20703+1</f>
        <v>20693</v>
      </c>
      <c r="O20704" s="1258"/>
      <c r="Q20704" s="1870"/>
    </row>
    <row r="20705" spans="12:17">
      <c r="L20705" s="1594" t="s">
        <v>544</v>
      </c>
      <c r="M20705" s="1579">
        <v>58</v>
      </c>
      <c r="N20705" s="1595">
        <f>N20704+1</f>
        <v>20694</v>
      </c>
      <c r="O20705" s="1258"/>
      <c r="Q20705" s="1870"/>
    </row>
    <row r="20706" spans="12:17">
      <c r="L20706" s="1594" t="s">
        <v>544</v>
      </c>
      <c r="M20706" s="1579">
        <v>59</v>
      </c>
      <c r="N20706" s="1595">
        <f>N20705+1</f>
        <v>20695</v>
      </c>
      <c r="O20706" s="1258"/>
      <c r="Q20706" s="1870"/>
    </row>
    <row r="20707" spans="12:17">
      <c r="L20707" s="1594" t="s">
        <v>544</v>
      </c>
      <c r="M20707" s="1579">
        <v>60</v>
      </c>
      <c r="N20707" s="1595">
        <f>N20706+1</f>
        <v>20696</v>
      </c>
      <c r="O20707" s="1258"/>
      <c r="Q20707" s="1870"/>
    </row>
    <row r="20708" spans="12:17">
      <c r="L20708" s="1594" t="s">
        <v>544</v>
      </c>
      <c r="M20708" s="1579">
        <v>61</v>
      </c>
      <c r="N20708" s="1595">
        <f>N20707+1</f>
        <v>20697</v>
      </c>
      <c r="O20708" s="1258"/>
      <c r="Q20708" s="1870"/>
    </row>
    <row r="20709" spans="12:17">
      <c r="L20709" s="1594" t="s">
        <v>544</v>
      </c>
      <c r="M20709" s="1579">
        <v>62</v>
      </c>
      <c r="N20709" s="1595">
        <f>N20708+1</f>
        <v>20698</v>
      </c>
      <c r="O20709" s="1258"/>
      <c r="Q20709" s="1870"/>
    </row>
    <row r="20710" spans="12:17">
      <c r="L20710" s="1594" t="s">
        <v>544</v>
      </c>
      <c r="M20710" s="1579">
        <v>63</v>
      </c>
      <c r="N20710" s="1595">
        <f>N20709+1</f>
        <v>20699</v>
      </c>
      <c r="O20710" s="1258"/>
      <c r="Q20710" s="1870"/>
    </row>
    <row r="20711" spans="12:17">
      <c r="L20711" s="1594" t="s">
        <v>544</v>
      </c>
      <c r="M20711" s="1579">
        <v>64</v>
      </c>
      <c r="N20711" s="1595">
        <f>N20710+1</f>
        <v>20700</v>
      </c>
      <c r="O20711" s="1258"/>
      <c r="Q20711" s="1870"/>
    </row>
    <row r="20712" spans="12:17">
      <c r="L20712" s="1594" t="s">
        <v>544</v>
      </c>
      <c r="M20712" s="1579">
        <v>65</v>
      </c>
      <c r="N20712" s="1595">
        <f>N20711+1</f>
        <v>20701</v>
      </c>
      <c r="O20712" s="1258"/>
      <c r="Q20712" s="1870"/>
    </row>
    <row r="20713" spans="12:17">
      <c r="L20713" s="1594" t="s">
        <v>544</v>
      </c>
      <c r="M20713" s="1579">
        <v>66</v>
      </c>
      <c r="N20713" s="1595">
        <f>N20712+1</f>
        <v>20702</v>
      </c>
      <c r="O20713" s="1258"/>
      <c r="Q20713" s="1870"/>
    </row>
    <row r="20714" spans="12:17">
      <c r="L20714" s="1594" t="s">
        <v>544</v>
      </c>
      <c r="M20714" s="1579">
        <v>67</v>
      </c>
      <c r="N20714" s="1595">
        <f>N20713+1</f>
        <v>20703</v>
      </c>
      <c r="O20714" s="1258"/>
      <c r="Q20714" s="1870"/>
    </row>
    <row r="20715" spans="12:17">
      <c r="L20715" s="1594" t="s">
        <v>544</v>
      </c>
      <c r="M20715" s="1579">
        <v>68</v>
      </c>
      <c r="N20715" s="1595">
        <f>N20714+1</f>
        <v>20704</v>
      </c>
      <c r="O20715" s="1258"/>
      <c r="Q20715" s="1870"/>
    </row>
    <row r="20716" spans="12:17">
      <c r="L20716" s="1594" t="s">
        <v>544</v>
      </c>
      <c r="M20716" s="1579">
        <v>69</v>
      </c>
      <c r="N20716" s="1595">
        <f>N20715+1</f>
        <v>20705</v>
      </c>
      <c r="O20716" s="1258"/>
      <c r="Q20716" s="1870"/>
    </row>
    <row r="20717" spans="12:17">
      <c r="L20717" s="1594" t="s">
        <v>544</v>
      </c>
      <c r="M20717" s="1579">
        <v>70</v>
      </c>
      <c r="N20717" s="1595">
        <f>N20716+1</f>
        <v>20706</v>
      </c>
      <c r="O20717" s="1258"/>
      <c r="Q20717" s="1870"/>
    </row>
    <row r="20718" spans="12:17">
      <c r="L20718" s="1594" t="s">
        <v>544</v>
      </c>
      <c r="M20718" s="1579">
        <v>71</v>
      </c>
      <c r="N20718" s="1595">
        <f>N20717+1</f>
        <v>20707</v>
      </c>
      <c r="O20718" s="1258"/>
      <c r="Q20718" s="1870"/>
    </row>
    <row r="20719" spans="12:17">
      <c r="L20719" s="1594" t="s">
        <v>544</v>
      </c>
      <c r="M20719" s="1579">
        <v>72</v>
      </c>
      <c r="N20719" s="1595">
        <f>N20718+1</f>
        <v>20708</v>
      </c>
      <c r="O20719" s="1258"/>
      <c r="Q20719" s="1870"/>
    </row>
    <row r="20720" spans="12:17">
      <c r="L20720" s="1594" t="s">
        <v>544</v>
      </c>
      <c r="M20720" s="1579">
        <v>73</v>
      </c>
      <c r="N20720" s="1595">
        <f>N20719+1</f>
        <v>20709</v>
      </c>
      <c r="O20720" s="1258"/>
      <c r="Q20720" s="1870"/>
    </row>
    <row r="20721" spans="12:17">
      <c r="L20721" s="1594" t="s">
        <v>544</v>
      </c>
      <c r="M20721" s="1579">
        <v>74</v>
      </c>
      <c r="N20721" s="1595">
        <f>N20720+1</f>
        <v>20710</v>
      </c>
      <c r="O20721" s="1258"/>
      <c r="Q20721" s="1870"/>
    </row>
    <row r="20722" spans="12:17">
      <c r="L20722" s="1594" t="s">
        <v>544</v>
      </c>
      <c r="M20722" s="1579">
        <v>75</v>
      </c>
      <c r="N20722" s="1595">
        <f>N20721+1</f>
        <v>20711</v>
      </c>
      <c r="O20722" s="1258"/>
      <c r="Q20722" s="1870"/>
    </row>
    <row r="20723" spans="12:17">
      <c r="L20723" s="1594" t="s">
        <v>544</v>
      </c>
      <c r="M20723" s="1579">
        <v>76</v>
      </c>
      <c r="N20723" s="1595">
        <f>N20722+1</f>
        <v>20712</v>
      </c>
      <c r="O20723" s="1258"/>
      <c r="Q20723" s="1870"/>
    </row>
    <row r="20724" spans="12:17">
      <c r="L20724" s="1594" t="s">
        <v>544</v>
      </c>
      <c r="M20724" s="1579">
        <v>77</v>
      </c>
      <c r="N20724" s="1595">
        <f>N20723+1</f>
        <v>20713</v>
      </c>
      <c r="O20724" s="1258"/>
      <c r="Q20724" s="1870"/>
    </row>
    <row r="20725" spans="12:17">
      <c r="L20725" s="1594" t="s">
        <v>544</v>
      </c>
      <c r="M20725" s="1579">
        <v>78</v>
      </c>
      <c r="N20725" s="1595">
        <f>N20724+1</f>
        <v>20714</v>
      </c>
      <c r="O20725" s="1258"/>
      <c r="Q20725" s="1870"/>
    </row>
    <row r="20726" spans="12:17">
      <c r="L20726" s="1594" t="s">
        <v>544</v>
      </c>
      <c r="M20726" s="1579">
        <v>79</v>
      </c>
      <c r="N20726" s="1595">
        <f>N20725+1</f>
        <v>20715</v>
      </c>
      <c r="O20726" s="1258"/>
      <c r="Q20726" s="1870"/>
    </row>
    <row r="20727" spans="12:17">
      <c r="L20727" s="1594" t="s">
        <v>544</v>
      </c>
      <c r="M20727" s="1579">
        <v>80</v>
      </c>
      <c r="N20727" s="1595">
        <f>N20726+1</f>
        <v>20716</v>
      </c>
      <c r="O20727" s="1258"/>
      <c r="Q20727" s="1870"/>
    </row>
    <row r="20728" spans="12:17">
      <c r="L20728" s="1594" t="s">
        <v>544</v>
      </c>
      <c r="M20728" s="1579">
        <v>81</v>
      </c>
      <c r="N20728" s="1595">
        <f>N20727+1</f>
        <v>20717</v>
      </c>
      <c r="O20728" s="1258"/>
      <c r="Q20728" s="1870"/>
    </row>
    <row r="20729" spans="12:17">
      <c r="L20729" s="1594" t="s">
        <v>544</v>
      </c>
      <c r="M20729" s="1579">
        <v>82</v>
      </c>
      <c r="N20729" s="1595">
        <f>N20728+1</f>
        <v>20718</v>
      </c>
      <c r="O20729" s="1258"/>
      <c r="Q20729" s="1870"/>
    </row>
    <row r="20730" spans="12:17">
      <c r="L20730" s="1594" t="s">
        <v>544</v>
      </c>
      <c r="M20730" s="1579">
        <v>83</v>
      </c>
      <c r="N20730" s="1595">
        <f>N20729+1</f>
        <v>20719</v>
      </c>
      <c r="O20730" s="1258"/>
      <c r="Q20730" s="1870"/>
    </row>
    <row r="20731" spans="12:17">
      <c r="L20731" s="1594" t="s">
        <v>544</v>
      </c>
      <c r="M20731" s="1579">
        <v>84</v>
      </c>
      <c r="N20731" s="1595">
        <f>N20730+1</f>
        <v>20720</v>
      </c>
      <c r="O20731" s="1258"/>
      <c r="Q20731" s="1870"/>
    </row>
    <row r="20732" spans="12:17">
      <c r="L20732" s="1594" t="s">
        <v>544</v>
      </c>
      <c r="M20732" s="1579">
        <v>85</v>
      </c>
      <c r="N20732" s="1595">
        <f>N20731+1</f>
        <v>20721</v>
      </c>
      <c r="O20732" s="1258"/>
      <c r="Q20732" s="1870"/>
    </row>
    <row r="20733" spans="12:17">
      <c r="L20733" s="1594" t="s">
        <v>544</v>
      </c>
      <c r="M20733" s="1579">
        <v>86</v>
      </c>
      <c r="N20733" s="1595">
        <f>N20732+1</f>
        <v>20722</v>
      </c>
      <c r="O20733" s="1258"/>
      <c r="Q20733" s="1870"/>
    </row>
    <row r="20734" spans="12:17">
      <c r="L20734" s="1594" t="s">
        <v>544</v>
      </c>
      <c r="M20734" s="1579">
        <v>87</v>
      </c>
      <c r="N20734" s="1595">
        <f>N20733+1</f>
        <v>20723</v>
      </c>
      <c r="O20734" s="1258"/>
      <c r="Q20734" s="1870"/>
    </row>
    <row r="20735" spans="12:17">
      <c r="L20735" s="1594" t="s">
        <v>544</v>
      </c>
      <c r="M20735" s="1579">
        <v>88</v>
      </c>
      <c r="N20735" s="1595">
        <f>N20734+1</f>
        <v>20724</v>
      </c>
      <c r="O20735" s="1258"/>
      <c r="Q20735" s="1870"/>
    </row>
    <row r="20736" spans="12:17">
      <c r="L20736" s="1594" t="s">
        <v>544</v>
      </c>
      <c r="M20736" s="1579">
        <v>89</v>
      </c>
      <c r="N20736" s="1595">
        <f>N20735+1</f>
        <v>20725</v>
      </c>
      <c r="O20736" s="1258"/>
      <c r="Q20736" s="1870"/>
    </row>
    <row r="20737" spans="12:17">
      <c r="L20737" s="1594" t="s">
        <v>544</v>
      </c>
      <c r="M20737" s="1579">
        <v>90</v>
      </c>
      <c r="N20737" s="1595">
        <f>N20736+1</f>
        <v>20726</v>
      </c>
      <c r="O20737" s="1258"/>
      <c r="Q20737" s="1870"/>
    </row>
    <row r="20738" spans="12:17">
      <c r="L20738" s="1594" t="s">
        <v>544</v>
      </c>
      <c r="M20738" s="1579">
        <v>91</v>
      </c>
      <c r="N20738" s="1595">
        <f>N20737+1</f>
        <v>20727</v>
      </c>
      <c r="O20738" s="1258"/>
      <c r="Q20738" s="1870"/>
    </row>
    <row r="20739" spans="12:17">
      <c r="L20739" s="1594" t="s">
        <v>544</v>
      </c>
      <c r="M20739" s="1579">
        <v>92</v>
      </c>
      <c r="N20739" s="1595">
        <f>N20738+1</f>
        <v>20728</v>
      </c>
      <c r="O20739" s="1258"/>
      <c r="Q20739" s="1870"/>
    </row>
    <row r="20740" spans="12:17">
      <c r="L20740" s="1594" t="s">
        <v>544</v>
      </c>
      <c r="M20740" s="1579">
        <v>93</v>
      </c>
      <c r="N20740" s="1595">
        <f>N20739+1</f>
        <v>20729</v>
      </c>
      <c r="O20740" s="1258"/>
      <c r="Q20740" s="1870"/>
    </row>
    <row r="20741" spans="12:17">
      <c r="L20741" s="1594" t="s">
        <v>544</v>
      </c>
      <c r="M20741" s="1579">
        <v>94</v>
      </c>
      <c r="N20741" s="1595">
        <f>N20740+1</f>
        <v>20730</v>
      </c>
      <c r="O20741" s="1258"/>
      <c r="Q20741" s="1870"/>
    </row>
    <row r="20742" spans="12:17">
      <c r="L20742" s="1594" t="s">
        <v>544</v>
      </c>
      <c r="M20742" s="1579">
        <v>95</v>
      </c>
      <c r="N20742" s="1595">
        <f>N20741+1</f>
        <v>20731</v>
      </c>
      <c r="O20742" s="1258"/>
      <c r="Q20742" s="1870"/>
    </row>
    <row r="20743" spans="12:17">
      <c r="L20743" s="1594" t="s">
        <v>544</v>
      </c>
      <c r="M20743" s="1579">
        <v>96</v>
      </c>
      <c r="N20743" s="1595">
        <f>N20742+1</f>
        <v>20732</v>
      </c>
      <c r="O20743" s="1258"/>
      <c r="Q20743" s="1870"/>
    </row>
    <row r="20744" spans="12:17">
      <c r="L20744" s="1594" t="s">
        <v>545</v>
      </c>
      <c r="M20744" s="1579">
        <v>1</v>
      </c>
      <c r="N20744" s="1595">
        <f>N20743+1</f>
        <v>20733</v>
      </c>
      <c r="O20744" s="1258"/>
      <c r="Q20744" s="1870"/>
    </row>
    <row r="20745" spans="12:17">
      <c r="L20745" s="1594" t="s">
        <v>545</v>
      </c>
      <c r="M20745" s="1579">
        <v>2</v>
      </c>
      <c r="N20745" s="1595">
        <f>N20744+1</f>
        <v>20734</v>
      </c>
      <c r="O20745" s="1258"/>
      <c r="Q20745" s="1870"/>
    </row>
    <row r="20746" spans="12:17">
      <c r="L20746" s="1594" t="s">
        <v>545</v>
      </c>
      <c r="M20746" s="1579">
        <v>3</v>
      </c>
      <c r="N20746" s="1595">
        <f>N20745+1</f>
        <v>20735</v>
      </c>
      <c r="O20746" s="1258"/>
      <c r="Q20746" s="1870"/>
    </row>
    <row r="20747" spans="12:17">
      <c r="L20747" s="1594" t="s">
        <v>545</v>
      </c>
      <c r="M20747" s="1579">
        <v>4</v>
      </c>
      <c r="N20747" s="1595">
        <f>N20746+1</f>
        <v>20736</v>
      </c>
      <c r="O20747" s="1258"/>
      <c r="Q20747" s="1870"/>
    </row>
    <row r="20748" spans="12:17">
      <c r="L20748" s="1594" t="s">
        <v>545</v>
      </c>
      <c r="M20748" s="1579">
        <v>5</v>
      </c>
      <c r="N20748" s="1595">
        <f>N20747+1</f>
        <v>20737</v>
      </c>
      <c r="O20748" s="1258"/>
      <c r="Q20748" s="1870"/>
    </row>
    <row r="20749" spans="12:17">
      <c r="L20749" s="1594" t="s">
        <v>545</v>
      </c>
      <c r="M20749" s="1579">
        <v>6</v>
      </c>
      <c r="N20749" s="1595">
        <f>N20748+1</f>
        <v>20738</v>
      </c>
      <c r="O20749" s="1258"/>
      <c r="Q20749" s="1870"/>
    </row>
    <row r="20750" spans="12:17">
      <c r="L20750" s="1594" t="s">
        <v>545</v>
      </c>
      <c r="M20750" s="1579">
        <v>7</v>
      </c>
      <c r="N20750" s="1595">
        <f>N20749+1</f>
        <v>20739</v>
      </c>
      <c r="O20750" s="1258"/>
      <c r="Q20750" s="1870"/>
    </row>
    <row r="20751" spans="12:17">
      <c r="L20751" s="1594" t="s">
        <v>545</v>
      </c>
      <c r="M20751" s="1579">
        <v>8</v>
      </c>
      <c r="N20751" s="1595">
        <f>N20750+1</f>
        <v>20740</v>
      </c>
      <c r="O20751" s="1258"/>
      <c r="Q20751" s="1870"/>
    </row>
    <row r="20752" spans="12:17">
      <c r="L20752" s="1594" t="s">
        <v>545</v>
      </c>
      <c r="M20752" s="1579">
        <v>9</v>
      </c>
      <c r="N20752" s="1595">
        <f>N20751+1</f>
        <v>20741</v>
      </c>
      <c r="O20752" s="1258"/>
      <c r="Q20752" s="1870"/>
    </row>
    <row r="20753" spans="12:17">
      <c r="L20753" s="1594" t="s">
        <v>545</v>
      </c>
      <c r="M20753" s="1579">
        <v>10</v>
      </c>
      <c r="N20753" s="1595">
        <f>N20752+1</f>
        <v>20742</v>
      </c>
      <c r="O20753" s="1258"/>
      <c r="Q20753" s="1870"/>
    </row>
    <row r="20754" spans="12:17">
      <c r="L20754" s="1594" t="s">
        <v>545</v>
      </c>
      <c r="M20754" s="1579">
        <v>11</v>
      </c>
      <c r="N20754" s="1595">
        <f>N20753+1</f>
        <v>20743</v>
      </c>
      <c r="O20754" s="1258"/>
      <c r="Q20754" s="1870"/>
    </row>
    <row r="20755" spans="12:17">
      <c r="L20755" s="1594" t="s">
        <v>545</v>
      </c>
      <c r="M20755" s="1579">
        <v>12</v>
      </c>
      <c r="N20755" s="1595">
        <f>N20754+1</f>
        <v>20744</v>
      </c>
      <c r="O20755" s="1258"/>
      <c r="Q20755" s="1870"/>
    </row>
    <row r="20756" spans="12:17">
      <c r="L20756" s="1594" t="s">
        <v>545</v>
      </c>
      <c r="M20756" s="1579">
        <v>13</v>
      </c>
      <c r="N20756" s="1595">
        <f>N20755+1</f>
        <v>20745</v>
      </c>
      <c r="O20756" s="1258"/>
      <c r="Q20756" s="1870"/>
    </row>
    <row r="20757" spans="12:17">
      <c r="L20757" s="1594" t="s">
        <v>545</v>
      </c>
      <c r="M20757" s="1579">
        <v>14</v>
      </c>
      <c r="N20757" s="1595">
        <f>N20756+1</f>
        <v>20746</v>
      </c>
      <c r="O20757" s="1258"/>
      <c r="Q20757" s="1870"/>
    </row>
    <row r="20758" spans="12:17">
      <c r="L20758" s="1594" t="s">
        <v>545</v>
      </c>
      <c r="M20758" s="1579">
        <v>15</v>
      </c>
      <c r="N20758" s="1595">
        <f>N20757+1</f>
        <v>20747</v>
      </c>
      <c r="O20758" s="1258"/>
      <c r="Q20758" s="1870"/>
    </row>
    <row r="20759" spans="12:17">
      <c r="L20759" s="1594" t="s">
        <v>545</v>
      </c>
      <c r="M20759" s="1579">
        <v>16</v>
      </c>
      <c r="N20759" s="1595">
        <f>N20758+1</f>
        <v>20748</v>
      </c>
      <c r="O20759" s="1258"/>
      <c r="Q20759" s="1870"/>
    </row>
    <row r="20760" spans="12:17">
      <c r="L20760" s="1594" t="s">
        <v>545</v>
      </c>
      <c r="M20760" s="1579">
        <v>17</v>
      </c>
      <c r="N20760" s="1595">
        <f>N20759+1</f>
        <v>20749</v>
      </c>
      <c r="O20760" s="1258"/>
      <c r="Q20760" s="1870"/>
    </row>
    <row r="20761" spans="12:17">
      <c r="L20761" s="1594" t="s">
        <v>545</v>
      </c>
      <c r="M20761" s="1579">
        <v>18</v>
      </c>
      <c r="N20761" s="1595">
        <f>N20760+1</f>
        <v>20750</v>
      </c>
      <c r="O20761" s="1258"/>
      <c r="Q20761" s="1870"/>
    </row>
    <row r="20762" spans="12:17">
      <c r="L20762" s="1594" t="s">
        <v>545</v>
      </c>
      <c r="M20762" s="1579">
        <v>19</v>
      </c>
      <c r="N20762" s="1595">
        <f>N20761+1</f>
        <v>20751</v>
      </c>
      <c r="O20762" s="1258"/>
      <c r="Q20762" s="1870"/>
    </row>
    <row r="20763" spans="12:17">
      <c r="L20763" s="1594" t="s">
        <v>545</v>
      </c>
      <c r="M20763" s="1579">
        <v>20</v>
      </c>
      <c r="N20763" s="1595">
        <f>N20762+1</f>
        <v>20752</v>
      </c>
      <c r="O20763" s="1258"/>
      <c r="Q20763" s="1870"/>
    </row>
    <row r="20764" spans="12:17">
      <c r="L20764" s="1594" t="s">
        <v>545</v>
      </c>
      <c r="M20764" s="1579">
        <v>21</v>
      </c>
      <c r="N20764" s="1595">
        <f>N20763+1</f>
        <v>20753</v>
      </c>
      <c r="O20764" s="1258"/>
      <c r="Q20764" s="1870"/>
    </row>
    <row r="20765" spans="12:17">
      <c r="L20765" s="1594" t="s">
        <v>545</v>
      </c>
      <c r="M20765" s="1579">
        <v>22</v>
      </c>
      <c r="N20765" s="1595">
        <f>N20764+1</f>
        <v>20754</v>
      </c>
      <c r="O20765" s="1258"/>
      <c r="Q20765" s="1870"/>
    </row>
    <row r="20766" spans="12:17">
      <c r="L20766" s="1594" t="s">
        <v>545</v>
      </c>
      <c r="M20766" s="1579">
        <v>23</v>
      </c>
      <c r="N20766" s="1595">
        <f>N20765+1</f>
        <v>20755</v>
      </c>
      <c r="O20766" s="1258"/>
      <c r="Q20766" s="1870"/>
    </row>
    <row r="20767" spans="12:17">
      <c r="L20767" s="1594" t="s">
        <v>545</v>
      </c>
      <c r="M20767" s="1579">
        <v>24</v>
      </c>
      <c r="N20767" s="1595">
        <f>N20766+1</f>
        <v>20756</v>
      </c>
      <c r="O20767" s="1258"/>
      <c r="Q20767" s="1870"/>
    </row>
    <row r="20768" spans="12:17">
      <c r="L20768" s="1594" t="s">
        <v>545</v>
      </c>
      <c r="M20768" s="1579">
        <v>25</v>
      </c>
      <c r="N20768" s="1595">
        <f>N20767+1</f>
        <v>20757</v>
      </c>
      <c r="O20768" s="1258"/>
      <c r="Q20768" s="1870"/>
    </row>
    <row r="20769" spans="12:17">
      <c r="L20769" s="1594" t="s">
        <v>545</v>
      </c>
      <c r="M20769" s="1579">
        <v>26</v>
      </c>
      <c r="N20769" s="1595">
        <f>N20768+1</f>
        <v>20758</v>
      </c>
      <c r="O20769" s="1258"/>
      <c r="Q20769" s="1870"/>
    </row>
    <row r="20770" spans="12:17">
      <c r="L20770" s="1594" t="s">
        <v>545</v>
      </c>
      <c r="M20770" s="1579">
        <v>27</v>
      </c>
      <c r="N20770" s="1595">
        <f>N20769+1</f>
        <v>20759</v>
      </c>
      <c r="O20770" s="1258"/>
      <c r="Q20770" s="1870"/>
    </row>
    <row r="20771" spans="12:17">
      <c r="L20771" s="1594" t="s">
        <v>545</v>
      </c>
      <c r="M20771" s="1579">
        <v>28</v>
      </c>
      <c r="N20771" s="1595">
        <f>N20770+1</f>
        <v>20760</v>
      </c>
      <c r="O20771" s="1258"/>
      <c r="Q20771" s="1870"/>
    </row>
    <row r="20772" spans="12:17">
      <c r="L20772" s="1594" t="s">
        <v>545</v>
      </c>
      <c r="M20772" s="1579">
        <v>29</v>
      </c>
      <c r="N20772" s="1595">
        <f>N20771+1</f>
        <v>20761</v>
      </c>
      <c r="O20772" s="1258"/>
      <c r="Q20772" s="1870"/>
    </row>
    <row r="20773" spans="12:17">
      <c r="L20773" s="1594" t="s">
        <v>545</v>
      </c>
      <c r="M20773" s="1579">
        <v>30</v>
      </c>
      <c r="N20773" s="1595">
        <f>N20772+1</f>
        <v>20762</v>
      </c>
      <c r="O20773" s="1258"/>
      <c r="Q20773" s="1870"/>
    </row>
    <row r="20774" spans="12:17">
      <c r="L20774" s="1594" t="s">
        <v>545</v>
      </c>
      <c r="M20774" s="1579">
        <v>31</v>
      </c>
      <c r="N20774" s="1595">
        <f>N20773+1</f>
        <v>20763</v>
      </c>
      <c r="O20774" s="1258"/>
      <c r="Q20774" s="1870"/>
    </row>
    <row r="20775" spans="12:17">
      <c r="L20775" s="1594" t="s">
        <v>545</v>
      </c>
      <c r="M20775" s="1579">
        <v>32</v>
      </c>
      <c r="N20775" s="1595">
        <f>N20774+1</f>
        <v>20764</v>
      </c>
      <c r="O20775" s="1258"/>
      <c r="Q20775" s="1870"/>
    </row>
    <row r="20776" spans="12:17">
      <c r="L20776" s="1594" t="s">
        <v>545</v>
      </c>
      <c r="M20776" s="1579">
        <v>33</v>
      </c>
      <c r="N20776" s="1595">
        <f>N20775+1</f>
        <v>20765</v>
      </c>
      <c r="O20776" s="1258"/>
      <c r="Q20776" s="1870"/>
    </row>
    <row r="20777" spans="12:17">
      <c r="L20777" s="1594" t="s">
        <v>545</v>
      </c>
      <c r="M20777" s="1579">
        <v>34</v>
      </c>
      <c r="N20777" s="1595">
        <f>N20776+1</f>
        <v>20766</v>
      </c>
      <c r="O20777" s="1258"/>
      <c r="Q20777" s="1870"/>
    </row>
    <row r="20778" spans="12:17">
      <c r="L20778" s="1594" t="s">
        <v>545</v>
      </c>
      <c r="M20778" s="1579">
        <v>35</v>
      </c>
      <c r="N20778" s="1595">
        <f>N20777+1</f>
        <v>20767</v>
      </c>
      <c r="O20778" s="1258"/>
      <c r="Q20778" s="1870"/>
    </row>
    <row r="20779" spans="12:17">
      <c r="L20779" s="1594" t="s">
        <v>545</v>
      </c>
      <c r="M20779" s="1579">
        <v>36</v>
      </c>
      <c r="N20779" s="1595">
        <f>N20778+1</f>
        <v>20768</v>
      </c>
      <c r="O20779" s="1258"/>
      <c r="Q20779" s="1870"/>
    </row>
    <row r="20780" spans="12:17">
      <c r="L20780" s="1594" t="s">
        <v>545</v>
      </c>
      <c r="M20780" s="1579">
        <v>37</v>
      </c>
      <c r="N20780" s="1595">
        <f>N20779+1</f>
        <v>20769</v>
      </c>
      <c r="O20780" s="1258"/>
      <c r="Q20780" s="1870"/>
    </row>
    <row r="20781" spans="12:17">
      <c r="L20781" s="1594" t="s">
        <v>545</v>
      </c>
      <c r="M20781" s="1579">
        <v>38</v>
      </c>
      <c r="N20781" s="1595">
        <f>N20780+1</f>
        <v>20770</v>
      </c>
      <c r="O20781" s="1258"/>
      <c r="Q20781" s="1870"/>
    </row>
    <row r="20782" spans="12:17">
      <c r="L20782" s="1594" t="s">
        <v>545</v>
      </c>
      <c r="M20782" s="1579">
        <v>39</v>
      </c>
      <c r="N20782" s="1595">
        <f>N20781+1</f>
        <v>20771</v>
      </c>
      <c r="O20782" s="1258"/>
      <c r="Q20782" s="1870"/>
    </row>
    <row r="20783" spans="12:17">
      <c r="L20783" s="1594" t="s">
        <v>545</v>
      </c>
      <c r="M20783" s="1579">
        <v>40</v>
      </c>
      <c r="N20783" s="1595">
        <f>N20782+1</f>
        <v>20772</v>
      </c>
      <c r="O20783" s="1258"/>
      <c r="Q20783" s="1870"/>
    </row>
    <row r="20784" spans="12:17">
      <c r="L20784" s="1594" t="s">
        <v>545</v>
      </c>
      <c r="M20784" s="1579">
        <v>41</v>
      </c>
      <c r="N20784" s="1595">
        <f>N20783+1</f>
        <v>20773</v>
      </c>
      <c r="O20784" s="1258"/>
      <c r="Q20784" s="1870"/>
    </row>
    <row r="20785" spans="12:17">
      <c r="L20785" s="1594" t="s">
        <v>545</v>
      </c>
      <c r="M20785" s="1579">
        <v>42</v>
      </c>
      <c r="N20785" s="1595">
        <f>N20784+1</f>
        <v>20774</v>
      </c>
      <c r="O20785" s="1258"/>
      <c r="Q20785" s="1870"/>
    </row>
    <row r="20786" spans="12:17">
      <c r="L20786" s="1594" t="s">
        <v>545</v>
      </c>
      <c r="M20786" s="1579">
        <v>43</v>
      </c>
      <c r="N20786" s="1595">
        <f>N20785+1</f>
        <v>20775</v>
      </c>
      <c r="O20786" s="1258"/>
      <c r="Q20786" s="1870"/>
    </row>
    <row r="20787" spans="12:17">
      <c r="L20787" s="1594" t="s">
        <v>545</v>
      </c>
      <c r="M20787" s="1579">
        <v>44</v>
      </c>
      <c r="N20787" s="1595">
        <f>N20786+1</f>
        <v>20776</v>
      </c>
      <c r="O20787" s="1258"/>
      <c r="Q20787" s="1870"/>
    </row>
    <row r="20788" spans="12:17">
      <c r="L20788" s="1594" t="s">
        <v>545</v>
      </c>
      <c r="M20788" s="1579">
        <v>45</v>
      </c>
      <c r="N20788" s="1595">
        <f>N20787+1</f>
        <v>20777</v>
      </c>
      <c r="O20788" s="1258"/>
      <c r="Q20788" s="1870"/>
    </row>
    <row r="20789" spans="12:17">
      <c r="L20789" s="1594" t="s">
        <v>545</v>
      </c>
      <c r="M20789" s="1579">
        <v>46</v>
      </c>
      <c r="N20789" s="1595">
        <f>N20788+1</f>
        <v>20778</v>
      </c>
      <c r="O20789" s="1258"/>
      <c r="Q20789" s="1870"/>
    </row>
    <row r="20790" spans="12:17">
      <c r="L20790" s="1594" t="s">
        <v>545</v>
      </c>
      <c r="M20790" s="1579">
        <v>47</v>
      </c>
      <c r="N20790" s="1595">
        <f>N20789+1</f>
        <v>20779</v>
      </c>
      <c r="O20790" s="1258"/>
      <c r="Q20790" s="1870"/>
    </row>
    <row r="20791" spans="12:17">
      <c r="L20791" s="1594" t="s">
        <v>545</v>
      </c>
      <c r="M20791" s="1579">
        <v>48</v>
      </c>
      <c r="N20791" s="1595">
        <f>N20790+1</f>
        <v>20780</v>
      </c>
      <c r="O20791" s="1258"/>
      <c r="Q20791" s="1870"/>
    </row>
    <row r="20792" spans="12:17">
      <c r="L20792" s="1594" t="s">
        <v>545</v>
      </c>
      <c r="M20792" s="1579">
        <v>49</v>
      </c>
      <c r="N20792" s="1595">
        <f>N20791+1</f>
        <v>20781</v>
      </c>
      <c r="O20792" s="1258"/>
      <c r="Q20792" s="1870"/>
    </row>
    <row r="20793" spans="12:17">
      <c r="L20793" s="1594" t="s">
        <v>545</v>
      </c>
      <c r="M20793" s="1579">
        <v>50</v>
      </c>
      <c r="N20793" s="1595">
        <f>N20792+1</f>
        <v>20782</v>
      </c>
      <c r="O20793" s="1258"/>
      <c r="Q20793" s="1870"/>
    </row>
    <row r="20794" spans="12:17">
      <c r="L20794" s="1594" t="s">
        <v>545</v>
      </c>
      <c r="M20794" s="1579">
        <v>51</v>
      </c>
      <c r="N20794" s="1595">
        <f>N20793+1</f>
        <v>20783</v>
      </c>
      <c r="O20794" s="1258"/>
      <c r="Q20794" s="1870"/>
    </row>
    <row r="20795" spans="12:17">
      <c r="L20795" s="1594" t="s">
        <v>545</v>
      </c>
      <c r="M20795" s="1579">
        <v>52</v>
      </c>
      <c r="N20795" s="1595">
        <f>N20794+1</f>
        <v>20784</v>
      </c>
      <c r="O20795" s="1258"/>
      <c r="Q20795" s="1870"/>
    </row>
    <row r="20796" spans="12:17">
      <c r="L20796" s="1594" t="s">
        <v>545</v>
      </c>
      <c r="M20796" s="1579">
        <v>53</v>
      </c>
      <c r="N20796" s="1595">
        <f>N20795+1</f>
        <v>20785</v>
      </c>
      <c r="O20796" s="1258"/>
      <c r="Q20796" s="1870"/>
    </row>
    <row r="20797" spans="12:17">
      <c r="L20797" s="1594" t="s">
        <v>545</v>
      </c>
      <c r="M20797" s="1579">
        <v>54</v>
      </c>
      <c r="N20797" s="1595">
        <f>N20796+1</f>
        <v>20786</v>
      </c>
      <c r="O20797" s="1258"/>
      <c r="Q20797" s="1870"/>
    </row>
    <row r="20798" spans="12:17">
      <c r="L20798" s="1594" t="s">
        <v>545</v>
      </c>
      <c r="M20798" s="1579">
        <v>55</v>
      </c>
      <c r="N20798" s="1595">
        <f>N20797+1</f>
        <v>20787</v>
      </c>
      <c r="O20798" s="1258"/>
      <c r="Q20798" s="1870"/>
    </row>
    <row r="20799" spans="12:17">
      <c r="L20799" s="1594" t="s">
        <v>545</v>
      </c>
      <c r="M20799" s="1579">
        <v>56</v>
      </c>
      <c r="N20799" s="1595">
        <f>N20798+1</f>
        <v>20788</v>
      </c>
      <c r="O20799" s="1258"/>
      <c r="Q20799" s="1870"/>
    </row>
    <row r="20800" spans="12:17">
      <c r="L20800" s="1594" t="s">
        <v>545</v>
      </c>
      <c r="M20800" s="1579">
        <v>57</v>
      </c>
      <c r="N20800" s="1595">
        <f>N20799+1</f>
        <v>20789</v>
      </c>
      <c r="O20800" s="1258"/>
      <c r="Q20800" s="1870"/>
    </row>
    <row r="20801" spans="12:17">
      <c r="L20801" s="1594" t="s">
        <v>545</v>
      </c>
      <c r="M20801" s="1579">
        <v>58</v>
      </c>
      <c r="N20801" s="1595">
        <f>N20800+1</f>
        <v>20790</v>
      </c>
      <c r="O20801" s="1258"/>
      <c r="Q20801" s="1870"/>
    </row>
    <row r="20802" spans="12:17">
      <c r="L20802" s="1594" t="s">
        <v>545</v>
      </c>
      <c r="M20802" s="1579">
        <v>59</v>
      </c>
      <c r="N20802" s="1595">
        <f>N20801+1</f>
        <v>20791</v>
      </c>
      <c r="O20802" s="1258"/>
      <c r="Q20802" s="1870"/>
    </row>
    <row r="20803" spans="12:17">
      <c r="L20803" s="1594" t="s">
        <v>545</v>
      </c>
      <c r="M20803" s="1579">
        <v>60</v>
      </c>
      <c r="N20803" s="1595">
        <f>N20802+1</f>
        <v>20792</v>
      </c>
      <c r="O20803" s="1258"/>
      <c r="Q20803" s="1870"/>
    </row>
    <row r="20804" spans="12:17">
      <c r="L20804" s="1594" t="s">
        <v>545</v>
      </c>
      <c r="M20804" s="1579">
        <v>61</v>
      </c>
      <c r="N20804" s="1595">
        <f>N20803+1</f>
        <v>20793</v>
      </c>
      <c r="O20804" s="1258"/>
      <c r="Q20804" s="1870"/>
    </row>
    <row r="20805" spans="12:17">
      <c r="L20805" s="1594" t="s">
        <v>545</v>
      </c>
      <c r="M20805" s="1579">
        <v>62</v>
      </c>
      <c r="N20805" s="1595">
        <f>N20804+1</f>
        <v>20794</v>
      </c>
      <c r="O20805" s="1258"/>
      <c r="Q20805" s="1870"/>
    </row>
    <row r="20806" spans="12:17">
      <c r="L20806" s="1594" t="s">
        <v>545</v>
      </c>
      <c r="M20806" s="1579">
        <v>63</v>
      </c>
      <c r="N20806" s="1595">
        <f>N20805+1</f>
        <v>20795</v>
      </c>
      <c r="O20806" s="1258"/>
      <c r="Q20806" s="1870"/>
    </row>
    <row r="20807" spans="12:17">
      <c r="L20807" s="1594" t="s">
        <v>545</v>
      </c>
      <c r="M20807" s="1579">
        <v>64</v>
      </c>
      <c r="N20807" s="1595">
        <f>N20806+1</f>
        <v>20796</v>
      </c>
      <c r="O20807" s="1258"/>
      <c r="Q20807" s="1870"/>
    </row>
    <row r="20808" spans="12:17">
      <c r="L20808" s="1594" t="s">
        <v>545</v>
      </c>
      <c r="M20808" s="1579">
        <v>65</v>
      </c>
      <c r="N20808" s="1595">
        <f>N20807+1</f>
        <v>20797</v>
      </c>
      <c r="O20808" s="1258"/>
      <c r="Q20808" s="1870"/>
    </row>
    <row r="20809" spans="12:17">
      <c r="L20809" s="1594" t="s">
        <v>545</v>
      </c>
      <c r="M20809" s="1579">
        <v>66</v>
      </c>
      <c r="N20809" s="1595">
        <f>N20808+1</f>
        <v>20798</v>
      </c>
      <c r="O20809" s="1258"/>
      <c r="Q20809" s="1870"/>
    </row>
    <row r="20810" spans="12:17">
      <c r="L20810" s="1594" t="s">
        <v>545</v>
      </c>
      <c r="M20810" s="1579">
        <v>67</v>
      </c>
      <c r="N20810" s="1595">
        <f>N20809+1</f>
        <v>20799</v>
      </c>
      <c r="O20810" s="1258"/>
      <c r="Q20810" s="1870"/>
    </row>
    <row r="20811" spans="12:17">
      <c r="L20811" s="1594" t="s">
        <v>545</v>
      </c>
      <c r="M20811" s="1579">
        <v>68</v>
      </c>
      <c r="N20811" s="1595">
        <f>N20810+1</f>
        <v>20800</v>
      </c>
      <c r="O20811" s="1258"/>
      <c r="Q20811" s="1870"/>
    </row>
    <row r="20812" spans="12:17">
      <c r="L20812" s="1594" t="s">
        <v>545</v>
      </c>
      <c r="M20812" s="1579">
        <v>69</v>
      </c>
      <c r="N20812" s="1595">
        <f>N20811+1</f>
        <v>20801</v>
      </c>
      <c r="O20812" s="1258"/>
      <c r="Q20812" s="1870"/>
    </row>
    <row r="20813" spans="12:17">
      <c r="L20813" s="1594" t="s">
        <v>545</v>
      </c>
      <c r="M20813" s="1579">
        <v>70</v>
      </c>
      <c r="N20813" s="1595">
        <f>N20812+1</f>
        <v>20802</v>
      </c>
      <c r="O20813" s="1258"/>
      <c r="Q20813" s="1870"/>
    </row>
    <row r="20814" spans="12:17">
      <c r="L20814" s="1594" t="s">
        <v>545</v>
      </c>
      <c r="M20814" s="1579">
        <v>71</v>
      </c>
      <c r="N20814" s="1595">
        <f>N20813+1</f>
        <v>20803</v>
      </c>
      <c r="O20814" s="1258"/>
      <c r="Q20814" s="1870"/>
    </row>
    <row r="20815" spans="12:17">
      <c r="L20815" s="1594" t="s">
        <v>545</v>
      </c>
      <c r="M20815" s="1579">
        <v>72</v>
      </c>
      <c r="N20815" s="1595">
        <f>N20814+1</f>
        <v>20804</v>
      </c>
      <c r="O20815" s="1258"/>
      <c r="Q20815" s="1870"/>
    </row>
    <row r="20816" spans="12:17">
      <c r="L20816" s="1594" t="s">
        <v>545</v>
      </c>
      <c r="M20816" s="1579">
        <v>73</v>
      </c>
      <c r="N20816" s="1595">
        <f>N20815+1</f>
        <v>20805</v>
      </c>
      <c r="O20816" s="1258"/>
      <c r="Q20816" s="1870"/>
    </row>
    <row r="20817" spans="12:17">
      <c r="L20817" s="1594" t="s">
        <v>545</v>
      </c>
      <c r="M20817" s="1579">
        <v>74</v>
      </c>
      <c r="N20817" s="1595">
        <f>N20816+1</f>
        <v>20806</v>
      </c>
      <c r="O20817" s="1258"/>
      <c r="Q20817" s="1870"/>
    </row>
    <row r="20818" spans="12:17">
      <c r="L20818" s="1594" t="s">
        <v>545</v>
      </c>
      <c r="M20818" s="1579">
        <v>75</v>
      </c>
      <c r="N20818" s="1595">
        <f>N20817+1</f>
        <v>20807</v>
      </c>
      <c r="O20818" s="1258"/>
      <c r="Q20818" s="1870"/>
    </row>
    <row r="20819" spans="12:17">
      <c r="L20819" s="1594" t="s">
        <v>545</v>
      </c>
      <c r="M20819" s="1579">
        <v>76</v>
      </c>
      <c r="N20819" s="1595">
        <f>N20818+1</f>
        <v>20808</v>
      </c>
      <c r="O20819" s="1258"/>
      <c r="Q20819" s="1870"/>
    </row>
    <row r="20820" spans="12:17">
      <c r="L20820" s="1594" t="s">
        <v>545</v>
      </c>
      <c r="M20820" s="1579">
        <v>77</v>
      </c>
      <c r="N20820" s="1595">
        <f>N20819+1</f>
        <v>20809</v>
      </c>
      <c r="O20820" s="1258"/>
      <c r="Q20820" s="1870"/>
    </row>
    <row r="20821" spans="12:17">
      <c r="L20821" s="1594" t="s">
        <v>545</v>
      </c>
      <c r="M20821" s="1579">
        <v>78</v>
      </c>
      <c r="N20821" s="1595">
        <f>N20820+1</f>
        <v>20810</v>
      </c>
      <c r="O20821" s="1258"/>
      <c r="Q20821" s="1870"/>
    </row>
    <row r="20822" spans="12:17">
      <c r="L20822" s="1594" t="s">
        <v>545</v>
      </c>
      <c r="M20822" s="1579">
        <v>79</v>
      </c>
      <c r="N20822" s="1595">
        <f>N20821+1</f>
        <v>20811</v>
      </c>
      <c r="O20822" s="1258"/>
      <c r="Q20822" s="1870"/>
    </row>
    <row r="20823" spans="12:17">
      <c r="L20823" s="1594" t="s">
        <v>545</v>
      </c>
      <c r="M20823" s="1579">
        <v>80</v>
      </c>
      <c r="N20823" s="1595">
        <f>N20822+1</f>
        <v>20812</v>
      </c>
      <c r="O20823" s="1258"/>
      <c r="Q20823" s="1870"/>
    </row>
    <row r="20824" spans="12:17">
      <c r="L20824" s="1594" t="s">
        <v>545</v>
      </c>
      <c r="M20824" s="1579">
        <v>81</v>
      </c>
      <c r="N20824" s="1595">
        <f>N20823+1</f>
        <v>20813</v>
      </c>
      <c r="O20824" s="1258"/>
      <c r="Q20824" s="1870"/>
    </row>
    <row r="20825" spans="12:17">
      <c r="L20825" s="1594" t="s">
        <v>545</v>
      </c>
      <c r="M20825" s="1579">
        <v>82</v>
      </c>
      <c r="N20825" s="1595">
        <f>N20824+1</f>
        <v>20814</v>
      </c>
      <c r="O20825" s="1258"/>
      <c r="Q20825" s="1870"/>
    </row>
    <row r="20826" spans="12:17">
      <c r="L20826" s="1594" t="s">
        <v>545</v>
      </c>
      <c r="M20826" s="1579">
        <v>83</v>
      </c>
      <c r="N20826" s="1595">
        <f>N20825+1</f>
        <v>20815</v>
      </c>
      <c r="O20826" s="1258"/>
      <c r="Q20826" s="1870"/>
    </row>
    <row r="20827" spans="12:17">
      <c r="L20827" s="1594" t="s">
        <v>545</v>
      </c>
      <c r="M20827" s="1579">
        <v>84</v>
      </c>
      <c r="N20827" s="1595">
        <f>N20826+1</f>
        <v>20816</v>
      </c>
      <c r="O20827" s="1258"/>
      <c r="Q20827" s="1870"/>
    </row>
    <row r="20828" spans="12:17">
      <c r="L20828" s="1594" t="s">
        <v>545</v>
      </c>
      <c r="M20828" s="1579">
        <v>85</v>
      </c>
      <c r="N20828" s="1595">
        <f>N20827+1</f>
        <v>20817</v>
      </c>
      <c r="O20828" s="1258"/>
      <c r="Q20828" s="1870"/>
    </row>
    <row r="20829" spans="12:17">
      <c r="L20829" s="1594" t="s">
        <v>545</v>
      </c>
      <c r="M20829" s="1579">
        <v>86</v>
      </c>
      <c r="N20829" s="1595">
        <f>N20828+1</f>
        <v>20818</v>
      </c>
      <c r="O20829" s="1258"/>
      <c r="Q20829" s="1870"/>
    </row>
    <row r="20830" spans="12:17">
      <c r="L20830" s="1594" t="s">
        <v>545</v>
      </c>
      <c r="M20830" s="1579">
        <v>87</v>
      </c>
      <c r="N20830" s="1595">
        <f>N20829+1</f>
        <v>20819</v>
      </c>
      <c r="O20830" s="1258"/>
      <c r="Q20830" s="1870"/>
    </row>
    <row r="20831" spans="12:17">
      <c r="L20831" s="1594" t="s">
        <v>545</v>
      </c>
      <c r="M20831" s="1579">
        <v>88</v>
      </c>
      <c r="N20831" s="1595">
        <f>N20830+1</f>
        <v>20820</v>
      </c>
      <c r="O20831" s="1258"/>
      <c r="Q20831" s="1870"/>
    </row>
    <row r="20832" spans="12:17">
      <c r="L20832" s="1594" t="s">
        <v>545</v>
      </c>
      <c r="M20832" s="1579">
        <v>89</v>
      </c>
      <c r="N20832" s="1595">
        <f>N20831+1</f>
        <v>20821</v>
      </c>
      <c r="O20832" s="1258"/>
      <c r="Q20832" s="1870"/>
    </row>
    <row r="20833" spans="12:17">
      <c r="L20833" s="1594" t="s">
        <v>545</v>
      </c>
      <c r="M20833" s="1579">
        <v>90</v>
      </c>
      <c r="N20833" s="1595">
        <f>N20832+1</f>
        <v>20822</v>
      </c>
      <c r="O20833" s="1258"/>
      <c r="Q20833" s="1870"/>
    </row>
    <row r="20834" spans="12:17">
      <c r="L20834" s="1594" t="s">
        <v>545</v>
      </c>
      <c r="M20834" s="1579">
        <v>91</v>
      </c>
      <c r="N20834" s="1595">
        <f>N20833+1</f>
        <v>20823</v>
      </c>
      <c r="O20834" s="1258"/>
      <c r="Q20834" s="1870"/>
    </row>
    <row r="20835" spans="12:17">
      <c r="L20835" s="1594" t="s">
        <v>545</v>
      </c>
      <c r="M20835" s="1579">
        <v>92</v>
      </c>
      <c r="N20835" s="1595">
        <f>N20834+1</f>
        <v>20824</v>
      </c>
      <c r="O20835" s="1258"/>
      <c r="Q20835" s="1870"/>
    </row>
    <row r="20836" spans="12:17">
      <c r="L20836" s="1594" t="s">
        <v>545</v>
      </c>
      <c r="M20836" s="1579">
        <v>93</v>
      </c>
      <c r="N20836" s="1595">
        <f>N20835+1</f>
        <v>20825</v>
      </c>
      <c r="O20836" s="1258"/>
      <c r="Q20836" s="1870"/>
    </row>
    <row r="20837" spans="12:17">
      <c r="L20837" s="1594" t="s">
        <v>545</v>
      </c>
      <c r="M20837" s="1579">
        <v>94</v>
      </c>
      <c r="N20837" s="1595">
        <f>N20836+1</f>
        <v>20826</v>
      </c>
      <c r="O20837" s="1258"/>
      <c r="Q20837" s="1870"/>
    </row>
    <row r="20838" spans="12:17">
      <c r="L20838" s="1594" t="s">
        <v>545</v>
      </c>
      <c r="M20838" s="1579">
        <v>95</v>
      </c>
      <c r="N20838" s="1595">
        <f>N20837+1</f>
        <v>20827</v>
      </c>
      <c r="O20838" s="1258"/>
      <c r="Q20838" s="1870"/>
    </row>
    <row r="20839" spans="12:17">
      <c r="L20839" s="1594" t="s">
        <v>545</v>
      </c>
      <c r="M20839" s="1579">
        <v>96</v>
      </c>
      <c r="N20839" s="1595">
        <f>N20838+1</f>
        <v>20828</v>
      </c>
      <c r="O20839" s="1258"/>
      <c r="Q20839" s="1870"/>
    </row>
    <row r="20840" spans="12:17">
      <c r="L20840" s="1594" t="s">
        <v>546</v>
      </c>
      <c r="M20840" s="1579">
        <v>1</v>
      </c>
      <c r="N20840" s="1595">
        <f>N20839+1</f>
        <v>20829</v>
      </c>
      <c r="O20840" s="1258"/>
      <c r="Q20840" s="1870"/>
    </row>
    <row r="20841" spans="12:17">
      <c r="L20841" s="1594" t="s">
        <v>546</v>
      </c>
      <c r="M20841" s="1579">
        <v>2</v>
      </c>
      <c r="N20841" s="1595">
        <f>N20840+1</f>
        <v>20830</v>
      </c>
      <c r="O20841" s="1258"/>
      <c r="Q20841" s="1870"/>
    </row>
    <row r="20842" spans="12:17">
      <c r="L20842" s="1594" t="s">
        <v>546</v>
      </c>
      <c r="M20842" s="1579">
        <v>3</v>
      </c>
      <c r="N20842" s="1595">
        <f>N20841+1</f>
        <v>20831</v>
      </c>
      <c r="O20842" s="1258"/>
      <c r="Q20842" s="1870"/>
    </row>
    <row r="20843" spans="12:17">
      <c r="L20843" s="1594" t="s">
        <v>546</v>
      </c>
      <c r="M20843" s="1579">
        <v>4</v>
      </c>
      <c r="N20843" s="1595">
        <f>N20842+1</f>
        <v>20832</v>
      </c>
      <c r="O20843" s="1258"/>
      <c r="Q20843" s="1870"/>
    </row>
    <row r="20844" spans="12:17">
      <c r="L20844" s="1594" t="s">
        <v>546</v>
      </c>
      <c r="M20844" s="1579">
        <v>5</v>
      </c>
      <c r="N20844" s="1595">
        <f>N20843+1</f>
        <v>20833</v>
      </c>
      <c r="O20844" s="1258"/>
      <c r="Q20844" s="1870"/>
    </row>
    <row r="20845" spans="12:17">
      <c r="L20845" s="1594" t="s">
        <v>546</v>
      </c>
      <c r="M20845" s="1579">
        <v>6</v>
      </c>
      <c r="N20845" s="1595">
        <f>N20844+1</f>
        <v>20834</v>
      </c>
      <c r="O20845" s="1258"/>
      <c r="Q20845" s="1870"/>
    </row>
    <row r="20846" spans="12:17">
      <c r="L20846" s="1594" t="s">
        <v>546</v>
      </c>
      <c r="M20846" s="1579">
        <v>7</v>
      </c>
      <c r="N20846" s="1595">
        <f>N20845+1</f>
        <v>20835</v>
      </c>
      <c r="O20846" s="1258"/>
      <c r="Q20846" s="1870"/>
    </row>
    <row r="20847" spans="12:17">
      <c r="L20847" s="1594" t="s">
        <v>546</v>
      </c>
      <c r="M20847" s="1579">
        <v>8</v>
      </c>
      <c r="N20847" s="1595">
        <f>N20846+1</f>
        <v>20836</v>
      </c>
      <c r="O20847" s="1258"/>
      <c r="Q20847" s="1870"/>
    </row>
    <row r="20848" spans="12:17">
      <c r="L20848" s="1594" t="s">
        <v>546</v>
      </c>
      <c r="M20848" s="1579">
        <v>9</v>
      </c>
      <c r="N20848" s="1595">
        <f>N20847+1</f>
        <v>20837</v>
      </c>
      <c r="O20848" s="1258"/>
      <c r="Q20848" s="1870"/>
    </row>
    <row r="20849" spans="12:17">
      <c r="L20849" s="1594" t="s">
        <v>546</v>
      </c>
      <c r="M20849" s="1579">
        <v>10</v>
      </c>
      <c r="N20849" s="1595">
        <f>N20848+1</f>
        <v>20838</v>
      </c>
      <c r="O20849" s="1258"/>
      <c r="Q20849" s="1870"/>
    </row>
    <row r="20850" spans="12:17">
      <c r="L20850" s="1594" t="s">
        <v>546</v>
      </c>
      <c r="M20850" s="1579">
        <v>11</v>
      </c>
      <c r="N20850" s="1595">
        <f>N20849+1</f>
        <v>20839</v>
      </c>
      <c r="O20850" s="1258"/>
      <c r="Q20850" s="1870"/>
    </row>
    <row r="20851" spans="12:17">
      <c r="L20851" s="1594" t="s">
        <v>546</v>
      </c>
      <c r="M20851" s="1579">
        <v>12</v>
      </c>
      <c r="N20851" s="1595">
        <f>N20850+1</f>
        <v>20840</v>
      </c>
      <c r="O20851" s="1258"/>
      <c r="Q20851" s="1870"/>
    </row>
    <row r="20852" spans="12:17">
      <c r="L20852" s="1594" t="s">
        <v>546</v>
      </c>
      <c r="M20852" s="1579">
        <v>13</v>
      </c>
      <c r="N20852" s="1595">
        <f>N20851+1</f>
        <v>20841</v>
      </c>
      <c r="O20852" s="1258"/>
      <c r="Q20852" s="1870"/>
    </row>
    <row r="20853" spans="12:17">
      <c r="L20853" s="1594" t="s">
        <v>546</v>
      </c>
      <c r="M20853" s="1579">
        <v>14</v>
      </c>
      <c r="N20853" s="1595">
        <f>N20852+1</f>
        <v>20842</v>
      </c>
      <c r="O20853" s="1258"/>
      <c r="Q20853" s="1870"/>
    </row>
    <row r="20854" spans="12:17">
      <c r="L20854" s="1594" t="s">
        <v>546</v>
      </c>
      <c r="M20854" s="1579">
        <v>15</v>
      </c>
      <c r="N20854" s="1595">
        <f>N20853+1</f>
        <v>20843</v>
      </c>
      <c r="O20854" s="1258"/>
      <c r="Q20854" s="1870"/>
    </row>
    <row r="20855" spans="12:17">
      <c r="L20855" s="1594" t="s">
        <v>546</v>
      </c>
      <c r="M20855" s="1579">
        <v>16</v>
      </c>
      <c r="N20855" s="1595">
        <f>N20854+1</f>
        <v>20844</v>
      </c>
      <c r="O20855" s="1258"/>
      <c r="Q20855" s="1870"/>
    </row>
    <row r="20856" spans="12:17">
      <c r="L20856" s="1594" t="s">
        <v>546</v>
      </c>
      <c r="M20856" s="1579">
        <v>17</v>
      </c>
      <c r="N20856" s="1595">
        <f>N20855+1</f>
        <v>20845</v>
      </c>
      <c r="O20856" s="1258"/>
      <c r="Q20856" s="1870"/>
    </row>
    <row r="20857" spans="12:17">
      <c r="L20857" s="1594" t="s">
        <v>546</v>
      </c>
      <c r="M20857" s="1579">
        <v>18</v>
      </c>
      <c r="N20857" s="1595">
        <f>N20856+1</f>
        <v>20846</v>
      </c>
      <c r="O20857" s="1258"/>
      <c r="Q20857" s="1870"/>
    </row>
    <row r="20858" spans="12:17">
      <c r="L20858" s="1594" t="s">
        <v>546</v>
      </c>
      <c r="M20858" s="1579">
        <v>19</v>
      </c>
      <c r="N20858" s="1595">
        <f>N20857+1</f>
        <v>20847</v>
      </c>
      <c r="O20858" s="1258"/>
      <c r="Q20858" s="1870"/>
    </row>
    <row r="20859" spans="12:17">
      <c r="L20859" s="1594" t="s">
        <v>546</v>
      </c>
      <c r="M20859" s="1579">
        <v>20</v>
      </c>
      <c r="N20859" s="1595">
        <f>N20858+1</f>
        <v>20848</v>
      </c>
      <c r="O20859" s="1258"/>
      <c r="Q20859" s="1870"/>
    </row>
    <row r="20860" spans="12:17">
      <c r="L20860" s="1594" t="s">
        <v>546</v>
      </c>
      <c r="M20860" s="1579">
        <v>21</v>
      </c>
      <c r="N20860" s="1595">
        <f>N20859+1</f>
        <v>20849</v>
      </c>
      <c r="O20860" s="1258"/>
      <c r="Q20860" s="1870"/>
    </row>
    <row r="20861" spans="12:17">
      <c r="L20861" s="1594" t="s">
        <v>546</v>
      </c>
      <c r="M20861" s="1579">
        <v>22</v>
      </c>
      <c r="N20861" s="1595">
        <f>N20860+1</f>
        <v>20850</v>
      </c>
      <c r="O20861" s="1258"/>
      <c r="Q20861" s="1870"/>
    </row>
    <row r="20862" spans="12:17">
      <c r="L20862" s="1594" t="s">
        <v>546</v>
      </c>
      <c r="M20862" s="1579">
        <v>23</v>
      </c>
      <c r="N20862" s="1595">
        <f>N20861+1</f>
        <v>20851</v>
      </c>
      <c r="O20862" s="1258"/>
      <c r="Q20862" s="1870"/>
    </row>
    <row r="20863" spans="12:17">
      <c r="L20863" s="1594" t="s">
        <v>546</v>
      </c>
      <c r="M20863" s="1579">
        <v>24</v>
      </c>
      <c r="N20863" s="1595">
        <f>N20862+1</f>
        <v>20852</v>
      </c>
      <c r="O20863" s="1258"/>
      <c r="Q20863" s="1870"/>
    </row>
    <row r="20864" spans="12:17">
      <c r="L20864" s="1594" t="s">
        <v>546</v>
      </c>
      <c r="M20864" s="1579">
        <v>25</v>
      </c>
      <c r="N20864" s="1595">
        <f>N20863+1</f>
        <v>20853</v>
      </c>
      <c r="O20864" s="1258"/>
      <c r="Q20864" s="1870"/>
    </row>
    <row r="20865" spans="12:17">
      <c r="L20865" s="1594" t="s">
        <v>546</v>
      </c>
      <c r="M20865" s="1579">
        <v>26</v>
      </c>
      <c r="N20865" s="1595">
        <f>N20864+1</f>
        <v>20854</v>
      </c>
      <c r="O20865" s="1258"/>
      <c r="Q20865" s="1870"/>
    </row>
    <row r="20866" spans="12:17">
      <c r="L20866" s="1594" t="s">
        <v>546</v>
      </c>
      <c r="M20866" s="1579">
        <v>27</v>
      </c>
      <c r="N20866" s="1595">
        <f>N20865+1</f>
        <v>20855</v>
      </c>
      <c r="O20866" s="1258"/>
      <c r="Q20866" s="1870"/>
    </row>
    <row r="20867" spans="12:17">
      <c r="L20867" s="1594" t="s">
        <v>546</v>
      </c>
      <c r="M20867" s="1579">
        <v>28</v>
      </c>
      <c r="N20867" s="1595">
        <f>N20866+1</f>
        <v>20856</v>
      </c>
      <c r="O20867" s="1258"/>
      <c r="Q20867" s="1870"/>
    </row>
    <row r="20868" spans="12:17">
      <c r="L20868" s="1594" t="s">
        <v>546</v>
      </c>
      <c r="M20868" s="1579">
        <v>29</v>
      </c>
      <c r="N20868" s="1595">
        <f>N20867+1</f>
        <v>20857</v>
      </c>
      <c r="O20868" s="1258"/>
      <c r="Q20868" s="1870"/>
    </row>
    <row r="20869" spans="12:17">
      <c r="L20869" s="1594" t="s">
        <v>546</v>
      </c>
      <c r="M20869" s="1579">
        <v>30</v>
      </c>
      <c r="N20869" s="1595">
        <f>N20868+1</f>
        <v>20858</v>
      </c>
      <c r="O20869" s="1258"/>
      <c r="Q20869" s="1870"/>
    </row>
    <row r="20870" spans="12:17">
      <c r="L20870" s="1594" t="s">
        <v>546</v>
      </c>
      <c r="M20870" s="1579">
        <v>31</v>
      </c>
      <c r="N20870" s="1595">
        <f>N20869+1</f>
        <v>20859</v>
      </c>
      <c r="O20870" s="1258"/>
      <c r="Q20870" s="1870"/>
    </row>
    <row r="20871" spans="12:17">
      <c r="L20871" s="1594" t="s">
        <v>546</v>
      </c>
      <c r="M20871" s="1579">
        <v>32</v>
      </c>
      <c r="N20871" s="1595">
        <f>N20870+1</f>
        <v>20860</v>
      </c>
      <c r="O20871" s="1258"/>
      <c r="Q20871" s="1870"/>
    </row>
    <row r="20872" spans="12:17">
      <c r="L20872" s="1594" t="s">
        <v>546</v>
      </c>
      <c r="M20872" s="1579">
        <v>33</v>
      </c>
      <c r="N20872" s="1595">
        <f>N20871+1</f>
        <v>20861</v>
      </c>
      <c r="O20872" s="1258"/>
      <c r="Q20872" s="1870"/>
    </row>
    <row r="20873" spans="12:17">
      <c r="L20873" s="1594" t="s">
        <v>546</v>
      </c>
      <c r="M20873" s="1579">
        <v>34</v>
      </c>
      <c r="N20873" s="1595">
        <f>N20872+1</f>
        <v>20862</v>
      </c>
      <c r="O20873" s="1258"/>
      <c r="Q20873" s="1870"/>
    </row>
    <row r="20874" spans="12:17">
      <c r="L20874" s="1594" t="s">
        <v>546</v>
      </c>
      <c r="M20874" s="1579">
        <v>35</v>
      </c>
      <c r="N20874" s="1595">
        <f>N20873+1</f>
        <v>20863</v>
      </c>
      <c r="O20874" s="1258"/>
      <c r="Q20874" s="1870"/>
    </row>
    <row r="20875" spans="12:17">
      <c r="L20875" s="1594" t="s">
        <v>546</v>
      </c>
      <c r="M20875" s="1579">
        <v>36</v>
      </c>
      <c r="N20875" s="1595">
        <f>N20874+1</f>
        <v>20864</v>
      </c>
      <c r="O20875" s="1258"/>
      <c r="Q20875" s="1870"/>
    </row>
    <row r="20876" spans="12:17">
      <c r="L20876" s="1594" t="s">
        <v>546</v>
      </c>
      <c r="M20876" s="1579">
        <v>37</v>
      </c>
      <c r="N20876" s="1595">
        <f>N20875+1</f>
        <v>20865</v>
      </c>
      <c r="O20876" s="1258"/>
      <c r="Q20876" s="1870"/>
    </row>
    <row r="20877" spans="12:17">
      <c r="L20877" s="1594" t="s">
        <v>546</v>
      </c>
      <c r="M20877" s="1579">
        <v>38</v>
      </c>
      <c r="N20877" s="1595">
        <f>N20876+1</f>
        <v>20866</v>
      </c>
      <c r="O20877" s="1258"/>
      <c r="Q20877" s="1870"/>
    </row>
    <row r="20878" spans="12:17">
      <c r="L20878" s="1594" t="s">
        <v>546</v>
      </c>
      <c r="M20878" s="1579">
        <v>39</v>
      </c>
      <c r="N20878" s="1595">
        <f>N20877+1</f>
        <v>20867</v>
      </c>
      <c r="O20878" s="1258"/>
      <c r="Q20878" s="1870"/>
    </row>
    <row r="20879" spans="12:17">
      <c r="L20879" s="1594" t="s">
        <v>546</v>
      </c>
      <c r="M20879" s="1579">
        <v>40</v>
      </c>
      <c r="N20879" s="1595">
        <f>N20878+1</f>
        <v>20868</v>
      </c>
      <c r="O20879" s="1258"/>
      <c r="Q20879" s="1870"/>
    </row>
    <row r="20880" spans="12:17">
      <c r="L20880" s="1594" t="s">
        <v>546</v>
      </c>
      <c r="M20880" s="1579">
        <v>41</v>
      </c>
      <c r="N20880" s="1595">
        <f>N20879+1</f>
        <v>20869</v>
      </c>
      <c r="O20880" s="1258"/>
      <c r="Q20880" s="1870"/>
    </row>
    <row r="20881" spans="12:17">
      <c r="L20881" s="1594" t="s">
        <v>546</v>
      </c>
      <c r="M20881" s="1579">
        <v>42</v>
      </c>
      <c r="N20881" s="1595">
        <f>N20880+1</f>
        <v>20870</v>
      </c>
      <c r="O20881" s="1258"/>
      <c r="Q20881" s="1870"/>
    </row>
    <row r="20882" spans="12:17">
      <c r="L20882" s="1594" t="s">
        <v>546</v>
      </c>
      <c r="M20882" s="1579">
        <v>43</v>
      </c>
      <c r="N20882" s="1595">
        <f>N20881+1</f>
        <v>20871</v>
      </c>
      <c r="O20882" s="1258"/>
      <c r="Q20882" s="1870"/>
    </row>
    <row r="20883" spans="12:17">
      <c r="L20883" s="1594" t="s">
        <v>546</v>
      </c>
      <c r="M20883" s="1579">
        <v>44</v>
      </c>
      <c r="N20883" s="1595">
        <f>N20882+1</f>
        <v>20872</v>
      </c>
      <c r="O20883" s="1258"/>
      <c r="Q20883" s="1870"/>
    </row>
    <row r="20884" spans="12:17">
      <c r="L20884" s="1594" t="s">
        <v>546</v>
      </c>
      <c r="M20884" s="1579">
        <v>45</v>
      </c>
      <c r="N20884" s="1595">
        <f>N20883+1</f>
        <v>20873</v>
      </c>
      <c r="O20884" s="1258"/>
      <c r="Q20884" s="1870"/>
    </row>
    <row r="20885" spans="12:17">
      <c r="L20885" s="1594" t="s">
        <v>546</v>
      </c>
      <c r="M20885" s="1579">
        <v>46</v>
      </c>
      <c r="N20885" s="1595">
        <f>N20884+1</f>
        <v>20874</v>
      </c>
      <c r="O20885" s="1258"/>
      <c r="Q20885" s="1870"/>
    </row>
    <row r="20886" spans="12:17">
      <c r="L20886" s="1594" t="s">
        <v>546</v>
      </c>
      <c r="M20886" s="1579">
        <v>47</v>
      </c>
      <c r="N20886" s="1595">
        <f>N20885+1</f>
        <v>20875</v>
      </c>
      <c r="O20886" s="1258"/>
      <c r="Q20886" s="1870"/>
    </row>
    <row r="20887" spans="12:17">
      <c r="L20887" s="1594" t="s">
        <v>546</v>
      </c>
      <c r="M20887" s="1579">
        <v>48</v>
      </c>
      <c r="N20887" s="1595">
        <f>N20886+1</f>
        <v>20876</v>
      </c>
      <c r="O20887" s="1258"/>
      <c r="Q20887" s="1870"/>
    </row>
    <row r="20888" spans="12:17">
      <c r="L20888" s="1594" t="s">
        <v>546</v>
      </c>
      <c r="M20888" s="1579">
        <v>49</v>
      </c>
      <c r="N20888" s="1595">
        <f>N20887+1</f>
        <v>20877</v>
      </c>
      <c r="O20888" s="1258"/>
      <c r="Q20888" s="1870"/>
    </row>
    <row r="20889" spans="12:17">
      <c r="L20889" s="1594" t="s">
        <v>546</v>
      </c>
      <c r="M20889" s="1579">
        <v>50</v>
      </c>
      <c r="N20889" s="1595">
        <f>N20888+1</f>
        <v>20878</v>
      </c>
      <c r="O20889" s="1258"/>
      <c r="Q20889" s="1870"/>
    </row>
    <row r="20890" spans="12:17">
      <c r="L20890" s="1594" t="s">
        <v>546</v>
      </c>
      <c r="M20890" s="1579">
        <v>51</v>
      </c>
      <c r="N20890" s="1595">
        <f>N20889+1</f>
        <v>20879</v>
      </c>
      <c r="O20890" s="1258"/>
      <c r="Q20890" s="1870"/>
    </row>
    <row r="20891" spans="12:17">
      <c r="L20891" s="1594" t="s">
        <v>546</v>
      </c>
      <c r="M20891" s="1579">
        <v>52</v>
      </c>
      <c r="N20891" s="1595">
        <f>N20890+1</f>
        <v>20880</v>
      </c>
      <c r="O20891" s="1258"/>
      <c r="Q20891" s="1870"/>
    </row>
    <row r="20892" spans="12:17">
      <c r="L20892" s="1594" t="s">
        <v>546</v>
      </c>
      <c r="M20892" s="1579">
        <v>53</v>
      </c>
      <c r="N20892" s="1595">
        <f>N20891+1</f>
        <v>20881</v>
      </c>
      <c r="O20892" s="1258"/>
      <c r="Q20892" s="1870"/>
    </row>
    <row r="20893" spans="12:17">
      <c r="L20893" s="1594" t="s">
        <v>546</v>
      </c>
      <c r="M20893" s="1579">
        <v>54</v>
      </c>
      <c r="N20893" s="1595">
        <f>N20892+1</f>
        <v>20882</v>
      </c>
      <c r="O20893" s="1258"/>
      <c r="Q20893" s="1870"/>
    </row>
    <row r="20894" spans="12:17">
      <c r="L20894" s="1594" t="s">
        <v>546</v>
      </c>
      <c r="M20894" s="1579">
        <v>55</v>
      </c>
      <c r="N20894" s="1595">
        <f>N20893+1</f>
        <v>20883</v>
      </c>
      <c r="O20894" s="1258"/>
      <c r="Q20894" s="1870"/>
    </row>
    <row r="20895" spans="12:17">
      <c r="L20895" s="1594" t="s">
        <v>546</v>
      </c>
      <c r="M20895" s="1579">
        <v>56</v>
      </c>
      <c r="N20895" s="1595">
        <f>N20894+1</f>
        <v>20884</v>
      </c>
      <c r="O20895" s="1258"/>
      <c r="Q20895" s="1870"/>
    </row>
    <row r="20896" spans="12:17">
      <c r="L20896" s="1594" t="s">
        <v>546</v>
      </c>
      <c r="M20896" s="1579">
        <v>57</v>
      </c>
      <c r="N20896" s="1595">
        <f>N20895+1</f>
        <v>20885</v>
      </c>
      <c r="O20896" s="1258"/>
      <c r="Q20896" s="1870"/>
    </row>
    <row r="20897" spans="12:17">
      <c r="L20897" s="1594" t="s">
        <v>546</v>
      </c>
      <c r="M20897" s="1579">
        <v>58</v>
      </c>
      <c r="N20897" s="1595">
        <f>N20896+1</f>
        <v>20886</v>
      </c>
      <c r="O20897" s="1258"/>
      <c r="Q20897" s="1870"/>
    </row>
    <row r="20898" spans="12:17">
      <c r="L20898" s="1594" t="s">
        <v>546</v>
      </c>
      <c r="M20898" s="1579">
        <v>59</v>
      </c>
      <c r="N20898" s="1595">
        <f>N20897+1</f>
        <v>20887</v>
      </c>
      <c r="O20898" s="1258"/>
      <c r="Q20898" s="1870"/>
    </row>
    <row r="20899" spans="12:17">
      <c r="L20899" s="1594" t="s">
        <v>546</v>
      </c>
      <c r="M20899" s="1579">
        <v>60</v>
      </c>
      <c r="N20899" s="1595">
        <f>N20898+1</f>
        <v>20888</v>
      </c>
      <c r="O20899" s="1258"/>
      <c r="Q20899" s="1870"/>
    </row>
    <row r="20900" spans="12:17">
      <c r="L20900" s="1594" t="s">
        <v>546</v>
      </c>
      <c r="M20900" s="1579">
        <v>61</v>
      </c>
      <c r="N20900" s="1595">
        <f>N20899+1</f>
        <v>20889</v>
      </c>
      <c r="O20900" s="1258"/>
      <c r="Q20900" s="1870"/>
    </row>
    <row r="20901" spans="12:17">
      <c r="L20901" s="1594" t="s">
        <v>546</v>
      </c>
      <c r="M20901" s="1579">
        <v>62</v>
      </c>
      <c r="N20901" s="1595">
        <f>N20900+1</f>
        <v>20890</v>
      </c>
      <c r="O20901" s="1258"/>
      <c r="Q20901" s="1870"/>
    </row>
    <row r="20902" spans="12:17">
      <c r="L20902" s="1594" t="s">
        <v>546</v>
      </c>
      <c r="M20902" s="1579">
        <v>63</v>
      </c>
      <c r="N20902" s="1595">
        <f>N20901+1</f>
        <v>20891</v>
      </c>
      <c r="O20902" s="1258"/>
      <c r="Q20902" s="1870"/>
    </row>
    <row r="20903" spans="12:17">
      <c r="L20903" s="1594" t="s">
        <v>546</v>
      </c>
      <c r="M20903" s="1579">
        <v>64</v>
      </c>
      <c r="N20903" s="1595">
        <f>N20902+1</f>
        <v>20892</v>
      </c>
      <c r="O20903" s="1258"/>
      <c r="Q20903" s="1870"/>
    </row>
    <row r="20904" spans="12:17">
      <c r="L20904" s="1594" t="s">
        <v>546</v>
      </c>
      <c r="M20904" s="1579">
        <v>65</v>
      </c>
      <c r="N20904" s="1595">
        <f>N20903+1</f>
        <v>20893</v>
      </c>
      <c r="O20904" s="1258"/>
      <c r="Q20904" s="1870"/>
    </row>
    <row r="20905" spans="12:17">
      <c r="L20905" s="1594" t="s">
        <v>546</v>
      </c>
      <c r="M20905" s="1579">
        <v>66</v>
      </c>
      <c r="N20905" s="1595">
        <f>N20904+1</f>
        <v>20894</v>
      </c>
      <c r="O20905" s="1258"/>
      <c r="Q20905" s="1870"/>
    </row>
    <row r="20906" spans="12:17">
      <c r="L20906" s="1594" t="s">
        <v>546</v>
      </c>
      <c r="M20906" s="1579">
        <v>67</v>
      </c>
      <c r="N20906" s="1595">
        <f>N20905+1</f>
        <v>20895</v>
      </c>
      <c r="O20906" s="1258"/>
      <c r="Q20906" s="1870"/>
    </row>
    <row r="20907" spans="12:17">
      <c r="L20907" s="1594" t="s">
        <v>546</v>
      </c>
      <c r="M20907" s="1579">
        <v>68</v>
      </c>
      <c r="N20907" s="1595">
        <f>N20906+1</f>
        <v>20896</v>
      </c>
      <c r="O20907" s="1258"/>
      <c r="Q20907" s="1870"/>
    </row>
    <row r="20908" spans="12:17">
      <c r="L20908" s="1594" t="s">
        <v>546</v>
      </c>
      <c r="M20908" s="1579">
        <v>69</v>
      </c>
      <c r="N20908" s="1595">
        <f>N20907+1</f>
        <v>20897</v>
      </c>
      <c r="O20908" s="1258"/>
      <c r="Q20908" s="1870"/>
    </row>
    <row r="20909" spans="12:17">
      <c r="L20909" s="1594" t="s">
        <v>546</v>
      </c>
      <c r="M20909" s="1579">
        <v>70</v>
      </c>
      <c r="N20909" s="1595">
        <f>N20908+1</f>
        <v>20898</v>
      </c>
      <c r="O20909" s="1258"/>
      <c r="Q20909" s="1870"/>
    </row>
    <row r="20910" spans="12:17">
      <c r="L20910" s="1594" t="s">
        <v>546</v>
      </c>
      <c r="M20910" s="1579">
        <v>71</v>
      </c>
      <c r="N20910" s="1595">
        <f>N20909+1</f>
        <v>20899</v>
      </c>
      <c r="O20910" s="1258"/>
      <c r="Q20910" s="1870"/>
    </row>
    <row r="20911" spans="12:17">
      <c r="L20911" s="1594" t="s">
        <v>546</v>
      </c>
      <c r="M20911" s="1579">
        <v>72</v>
      </c>
      <c r="N20911" s="1595">
        <f>N20910+1</f>
        <v>20900</v>
      </c>
      <c r="O20911" s="1258"/>
      <c r="Q20911" s="1870"/>
    </row>
    <row r="20912" spans="12:17">
      <c r="L20912" s="1594" t="s">
        <v>546</v>
      </c>
      <c r="M20912" s="1579">
        <v>73</v>
      </c>
      <c r="N20912" s="1595">
        <f>N20911+1</f>
        <v>20901</v>
      </c>
      <c r="O20912" s="1258"/>
      <c r="Q20912" s="1870"/>
    </row>
    <row r="20913" spans="12:17">
      <c r="L20913" s="1594" t="s">
        <v>546</v>
      </c>
      <c r="M20913" s="1579">
        <v>74</v>
      </c>
      <c r="N20913" s="1595">
        <f>N20912+1</f>
        <v>20902</v>
      </c>
      <c r="O20913" s="1258"/>
      <c r="Q20913" s="1870"/>
    </row>
    <row r="20914" spans="12:17">
      <c r="L20914" s="1594" t="s">
        <v>546</v>
      </c>
      <c r="M20914" s="1579">
        <v>75</v>
      </c>
      <c r="N20914" s="1595">
        <f>N20913+1</f>
        <v>20903</v>
      </c>
      <c r="O20914" s="1258"/>
      <c r="Q20914" s="1870"/>
    </row>
    <row r="20915" spans="12:17">
      <c r="L20915" s="1594" t="s">
        <v>546</v>
      </c>
      <c r="M20915" s="1579">
        <v>76</v>
      </c>
      <c r="N20915" s="1595">
        <f>N20914+1</f>
        <v>20904</v>
      </c>
      <c r="O20915" s="1258"/>
      <c r="Q20915" s="1870"/>
    </row>
    <row r="20916" spans="12:17">
      <c r="L20916" s="1594" t="s">
        <v>546</v>
      </c>
      <c r="M20916" s="1579">
        <v>77</v>
      </c>
      <c r="N20916" s="1595">
        <f>N20915+1</f>
        <v>20905</v>
      </c>
      <c r="O20916" s="1258"/>
      <c r="Q20916" s="1870"/>
    </row>
    <row r="20917" spans="12:17">
      <c r="L20917" s="1594" t="s">
        <v>546</v>
      </c>
      <c r="M20917" s="1579">
        <v>78</v>
      </c>
      <c r="N20917" s="1595">
        <f>N20916+1</f>
        <v>20906</v>
      </c>
      <c r="O20917" s="1258"/>
      <c r="Q20917" s="1870"/>
    </row>
    <row r="20918" spans="12:17">
      <c r="L20918" s="1594" t="s">
        <v>546</v>
      </c>
      <c r="M20918" s="1579">
        <v>79</v>
      </c>
      <c r="N20918" s="1595">
        <f>N20917+1</f>
        <v>20907</v>
      </c>
      <c r="O20918" s="1258"/>
      <c r="Q20918" s="1870"/>
    </row>
    <row r="20919" spans="12:17">
      <c r="L20919" s="1594" t="s">
        <v>546</v>
      </c>
      <c r="M20919" s="1579">
        <v>80</v>
      </c>
      <c r="N20919" s="1595">
        <f>N20918+1</f>
        <v>20908</v>
      </c>
      <c r="O20919" s="1258"/>
      <c r="Q20919" s="1870"/>
    </row>
    <row r="20920" spans="12:17">
      <c r="L20920" s="1594" t="s">
        <v>546</v>
      </c>
      <c r="M20920" s="1579">
        <v>81</v>
      </c>
      <c r="N20920" s="1595">
        <f>N20919+1</f>
        <v>20909</v>
      </c>
      <c r="O20920" s="1258"/>
      <c r="Q20920" s="1870"/>
    </row>
    <row r="20921" spans="12:17">
      <c r="L20921" s="1594" t="s">
        <v>546</v>
      </c>
      <c r="M20921" s="1579">
        <v>82</v>
      </c>
      <c r="N20921" s="1595">
        <f>N20920+1</f>
        <v>20910</v>
      </c>
      <c r="O20921" s="1258"/>
      <c r="Q20921" s="1870"/>
    </row>
    <row r="20922" spans="12:17">
      <c r="L20922" s="1594" t="s">
        <v>546</v>
      </c>
      <c r="M20922" s="1579">
        <v>83</v>
      </c>
      <c r="N20922" s="1595">
        <f>N20921+1</f>
        <v>20911</v>
      </c>
      <c r="O20922" s="1258"/>
      <c r="Q20922" s="1870"/>
    </row>
    <row r="20923" spans="12:17">
      <c r="L20923" s="1594" t="s">
        <v>546</v>
      </c>
      <c r="M20923" s="1579">
        <v>84</v>
      </c>
      <c r="N20923" s="1595">
        <f>N20922+1</f>
        <v>20912</v>
      </c>
      <c r="O20923" s="1258"/>
      <c r="Q20923" s="1870"/>
    </row>
    <row r="20924" spans="12:17">
      <c r="L20924" s="1594" t="s">
        <v>546</v>
      </c>
      <c r="M20924" s="1579">
        <v>85</v>
      </c>
      <c r="N20924" s="1595">
        <f>N20923+1</f>
        <v>20913</v>
      </c>
      <c r="O20924" s="1258"/>
      <c r="Q20924" s="1870"/>
    </row>
    <row r="20925" spans="12:17">
      <c r="L20925" s="1594" t="s">
        <v>546</v>
      </c>
      <c r="M20925" s="1579">
        <v>86</v>
      </c>
      <c r="N20925" s="1595">
        <f>N20924+1</f>
        <v>20914</v>
      </c>
      <c r="O20925" s="1258"/>
      <c r="Q20925" s="1870"/>
    </row>
    <row r="20926" spans="12:17">
      <c r="L20926" s="1594" t="s">
        <v>546</v>
      </c>
      <c r="M20926" s="1579">
        <v>87</v>
      </c>
      <c r="N20926" s="1595">
        <f>N20925+1</f>
        <v>20915</v>
      </c>
      <c r="O20926" s="1258"/>
      <c r="Q20926" s="1870"/>
    </row>
    <row r="20927" spans="12:17">
      <c r="L20927" s="1594" t="s">
        <v>546</v>
      </c>
      <c r="M20927" s="1579">
        <v>88</v>
      </c>
      <c r="N20927" s="1595">
        <f>N20926+1</f>
        <v>20916</v>
      </c>
      <c r="O20927" s="1258"/>
      <c r="Q20927" s="1870"/>
    </row>
    <row r="20928" spans="12:17">
      <c r="L20928" s="1594" t="s">
        <v>546</v>
      </c>
      <c r="M20928" s="1579">
        <v>89</v>
      </c>
      <c r="N20928" s="1595">
        <f>N20927+1</f>
        <v>20917</v>
      </c>
      <c r="O20928" s="1258"/>
      <c r="Q20928" s="1870"/>
    </row>
    <row r="20929" spans="12:17">
      <c r="L20929" s="1594" t="s">
        <v>546</v>
      </c>
      <c r="M20929" s="1579">
        <v>90</v>
      </c>
      <c r="N20929" s="1595">
        <f>N20928+1</f>
        <v>20918</v>
      </c>
      <c r="O20929" s="1258"/>
      <c r="Q20929" s="1870"/>
    </row>
    <row r="20930" spans="12:17">
      <c r="L20930" s="1594" t="s">
        <v>546</v>
      </c>
      <c r="M20930" s="1579">
        <v>91</v>
      </c>
      <c r="N20930" s="1595">
        <f>N20929+1</f>
        <v>20919</v>
      </c>
      <c r="O20930" s="1258"/>
      <c r="Q20930" s="1870"/>
    </row>
    <row r="20931" spans="12:17">
      <c r="L20931" s="1594" t="s">
        <v>546</v>
      </c>
      <c r="M20931" s="1579">
        <v>92</v>
      </c>
      <c r="N20931" s="1595">
        <f>N20930+1</f>
        <v>20920</v>
      </c>
      <c r="O20931" s="1258"/>
      <c r="Q20931" s="1870"/>
    </row>
    <row r="20932" spans="12:17">
      <c r="L20932" s="1594" t="s">
        <v>546</v>
      </c>
      <c r="M20932" s="1579">
        <v>93</v>
      </c>
      <c r="N20932" s="1595">
        <f>N20931+1</f>
        <v>20921</v>
      </c>
      <c r="O20932" s="1258"/>
      <c r="Q20932" s="1870"/>
    </row>
    <row r="20933" spans="12:17">
      <c r="L20933" s="1594" t="s">
        <v>546</v>
      </c>
      <c r="M20933" s="1579">
        <v>94</v>
      </c>
      <c r="N20933" s="1595">
        <f>N20932+1</f>
        <v>20922</v>
      </c>
      <c r="O20933" s="1258"/>
      <c r="Q20933" s="1870"/>
    </row>
    <row r="20934" spans="12:17">
      <c r="L20934" s="1594" t="s">
        <v>546</v>
      </c>
      <c r="M20934" s="1579">
        <v>95</v>
      </c>
      <c r="N20934" s="1595">
        <f>N20933+1</f>
        <v>20923</v>
      </c>
      <c r="O20934" s="1258"/>
      <c r="Q20934" s="1870"/>
    </row>
    <row r="20935" spans="12:17">
      <c r="L20935" s="1594" t="s">
        <v>546</v>
      </c>
      <c r="M20935" s="1579">
        <v>96</v>
      </c>
      <c r="N20935" s="1595">
        <f>N20934+1</f>
        <v>20924</v>
      </c>
      <c r="O20935" s="1258"/>
      <c r="Q20935" s="1870"/>
    </row>
    <row r="20936" spans="12:17">
      <c r="L20936" s="1594" t="s">
        <v>547</v>
      </c>
      <c r="M20936" s="1579">
        <v>1</v>
      </c>
      <c r="N20936" s="1595">
        <f>N20935+1</f>
        <v>20925</v>
      </c>
      <c r="O20936" s="1258"/>
      <c r="Q20936" s="1870"/>
    </row>
    <row r="20937" spans="12:17">
      <c r="L20937" s="1594" t="s">
        <v>547</v>
      </c>
      <c r="M20937" s="1579">
        <v>2</v>
      </c>
      <c r="N20937" s="1595">
        <f>N20936+1</f>
        <v>20926</v>
      </c>
      <c r="O20937" s="1258"/>
      <c r="Q20937" s="1870"/>
    </row>
    <row r="20938" spans="12:17">
      <c r="L20938" s="1594" t="s">
        <v>547</v>
      </c>
      <c r="M20938" s="1579">
        <v>3</v>
      </c>
      <c r="N20938" s="1595">
        <f>N20937+1</f>
        <v>20927</v>
      </c>
      <c r="O20938" s="1258"/>
      <c r="Q20938" s="1870"/>
    </row>
    <row r="20939" spans="12:17">
      <c r="L20939" s="1594" t="s">
        <v>547</v>
      </c>
      <c r="M20939" s="1579">
        <v>4</v>
      </c>
      <c r="N20939" s="1595">
        <f>N20938+1</f>
        <v>20928</v>
      </c>
      <c r="O20939" s="1258"/>
      <c r="Q20939" s="1870"/>
    </row>
    <row r="20940" spans="12:17">
      <c r="L20940" s="1594" t="s">
        <v>547</v>
      </c>
      <c r="M20940" s="1579">
        <v>5</v>
      </c>
      <c r="N20940" s="1595">
        <f>N20939+1</f>
        <v>20929</v>
      </c>
      <c r="O20940" s="1258"/>
      <c r="Q20940" s="1870"/>
    </row>
    <row r="20941" spans="12:17">
      <c r="L20941" s="1594" t="s">
        <v>547</v>
      </c>
      <c r="M20941" s="1579">
        <v>6</v>
      </c>
      <c r="N20941" s="1595">
        <f>N20940+1</f>
        <v>20930</v>
      </c>
      <c r="O20941" s="1258"/>
      <c r="Q20941" s="1870"/>
    </row>
    <row r="20942" spans="12:17">
      <c r="L20942" s="1594" t="s">
        <v>547</v>
      </c>
      <c r="M20942" s="1579">
        <v>7</v>
      </c>
      <c r="N20942" s="1595">
        <f>N20941+1</f>
        <v>20931</v>
      </c>
      <c r="O20942" s="1258"/>
      <c r="Q20942" s="1870"/>
    </row>
    <row r="20943" spans="12:17">
      <c r="L20943" s="1594" t="s">
        <v>547</v>
      </c>
      <c r="M20943" s="1579">
        <v>8</v>
      </c>
      <c r="N20943" s="1595">
        <f>N20942+1</f>
        <v>20932</v>
      </c>
      <c r="O20943" s="1258"/>
      <c r="Q20943" s="1870"/>
    </row>
    <row r="20944" spans="12:17">
      <c r="L20944" s="1594" t="s">
        <v>547</v>
      </c>
      <c r="M20944" s="1579">
        <v>9</v>
      </c>
      <c r="N20944" s="1595">
        <f>N20943+1</f>
        <v>20933</v>
      </c>
      <c r="O20944" s="1258"/>
      <c r="Q20944" s="1870"/>
    </row>
    <row r="20945" spans="12:17">
      <c r="L20945" s="1594" t="s">
        <v>547</v>
      </c>
      <c r="M20945" s="1579">
        <v>10</v>
      </c>
      <c r="N20945" s="1595">
        <f>N20944+1</f>
        <v>20934</v>
      </c>
      <c r="O20945" s="1258"/>
      <c r="Q20945" s="1870"/>
    </row>
    <row r="20946" spans="12:17">
      <c r="L20946" s="1594" t="s">
        <v>547</v>
      </c>
      <c r="M20946" s="1579">
        <v>11</v>
      </c>
      <c r="N20946" s="1595">
        <f>N20945+1</f>
        <v>20935</v>
      </c>
      <c r="O20946" s="1258"/>
      <c r="Q20946" s="1870"/>
    </row>
    <row r="20947" spans="12:17">
      <c r="L20947" s="1594" t="s">
        <v>547</v>
      </c>
      <c r="M20947" s="1579">
        <v>12</v>
      </c>
      <c r="N20947" s="1595">
        <f>N20946+1</f>
        <v>20936</v>
      </c>
      <c r="O20947" s="1258"/>
      <c r="Q20947" s="1870"/>
    </row>
    <row r="20948" spans="12:17">
      <c r="L20948" s="1594" t="s">
        <v>547</v>
      </c>
      <c r="M20948" s="1579">
        <v>13</v>
      </c>
      <c r="N20948" s="1595">
        <f>N20947+1</f>
        <v>20937</v>
      </c>
      <c r="O20948" s="1258"/>
      <c r="Q20948" s="1870"/>
    </row>
    <row r="20949" spans="12:17">
      <c r="L20949" s="1594" t="s">
        <v>547</v>
      </c>
      <c r="M20949" s="1579">
        <v>14</v>
      </c>
      <c r="N20949" s="1595">
        <f>N20948+1</f>
        <v>20938</v>
      </c>
      <c r="O20949" s="1258"/>
      <c r="Q20949" s="1870"/>
    </row>
    <row r="20950" spans="12:17">
      <c r="L20950" s="1594" t="s">
        <v>547</v>
      </c>
      <c r="M20950" s="1579">
        <v>15</v>
      </c>
      <c r="N20950" s="1595">
        <f>N20949+1</f>
        <v>20939</v>
      </c>
      <c r="O20950" s="1258"/>
      <c r="Q20950" s="1870"/>
    </row>
    <row r="20951" spans="12:17">
      <c r="L20951" s="1594" t="s">
        <v>547</v>
      </c>
      <c r="M20951" s="1579">
        <v>16</v>
      </c>
      <c r="N20951" s="1595">
        <f>N20950+1</f>
        <v>20940</v>
      </c>
      <c r="O20951" s="1258"/>
      <c r="Q20951" s="1870"/>
    </row>
    <row r="20952" spans="12:17">
      <c r="L20952" s="1594" t="s">
        <v>547</v>
      </c>
      <c r="M20952" s="1579">
        <v>17</v>
      </c>
      <c r="N20952" s="1595">
        <f>N20951+1</f>
        <v>20941</v>
      </c>
      <c r="O20952" s="1258"/>
      <c r="Q20952" s="1870"/>
    </row>
    <row r="20953" spans="12:17">
      <c r="L20953" s="1594" t="s">
        <v>547</v>
      </c>
      <c r="M20953" s="1579">
        <v>18</v>
      </c>
      <c r="N20953" s="1595">
        <f>N20952+1</f>
        <v>20942</v>
      </c>
      <c r="O20953" s="1258"/>
      <c r="Q20953" s="1870"/>
    </row>
    <row r="20954" spans="12:17">
      <c r="L20954" s="1594" t="s">
        <v>547</v>
      </c>
      <c r="M20954" s="1579">
        <v>19</v>
      </c>
      <c r="N20954" s="1595">
        <f>N20953+1</f>
        <v>20943</v>
      </c>
      <c r="O20954" s="1258"/>
      <c r="Q20954" s="1870"/>
    </row>
    <row r="20955" spans="12:17">
      <c r="L20955" s="1594" t="s">
        <v>547</v>
      </c>
      <c r="M20955" s="1579">
        <v>20</v>
      </c>
      <c r="N20955" s="1595">
        <f>N20954+1</f>
        <v>20944</v>
      </c>
      <c r="O20955" s="1258"/>
      <c r="Q20955" s="1870"/>
    </row>
    <row r="20956" spans="12:17">
      <c r="L20956" s="1594" t="s">
        <v>547</v>
      </c>
      <c r="M20956" s="1579">
        <v>21</v>
      </c>
      <c r="N20956" s="1595">
        <f>N20955+1</f>
        <v>20945</v>
      </c>
      <c r="O20956" s="1258"/>
      <c r="Q20956" s="1870"/>
    </row>
    <row r="20957" spans="12:17">
      <c r="L20957" s="1594" t="s">
        <v>547</v>
      </c>
      <c r="M20957" s="1579">
        <v>22</v>
      </c>
      <c r="N20957" s="1595">
        <f>N20956+1</f>
        <v>20946</v>
      </c>
      <c r="O20957" s="1258"/>
      <c r="Q20957" s="1870"/>
    </row>
    <row r="20958" spans="12:17">
      <c r="L20958" s="1594" t="s">
        <v>547</v>
      </c>
      <c r="M20958" s="1579">
        <v>23</v>
      </c>
      <c r="N20958" s="1595">
        <f>N20957+1</f>
        <v>20947</v>
      </c>
      <c r="O20958" s="1258"/>
      <c r="Q20958" s="1870"/>
    </row>
    <row r="20959" spans="12:17">
      <c r="L20959" s="1594" t="s">
        <v>547</v>
      </c>
      <c r="M20959" s="1579">
        <v>24</v>
      </c>
      <c r="N20959" s="1595">
        <f>N20958+1</f>
        <v>20948</v>
      </c>
      <c r="O20959" s="1258"/>
      <c r="Q20959" s="1870"/>
    </row>
    <row r="20960" spans="12:17">
      <c r="L20960" s="1594" t="s">
        <v>547</v>
      </c>
      <c r="M20960" s="1579">
        <v>25</v>
      </c>
      <c r="N20960" s="1595">
        <f>N20959+1</f>
        <v>20949</v>
      </c>
      <c r="O20960" s="1258"/>
      <c r="Q20960" s="1870"/>
    </row>
    <row r="20961" spans="12:17">
      <c r="L20961" s="1594" t="s">
        <v>547</v>
      </c>
      <c r="M20961" s="1579">
        <v>26</v>
      </c>
      <c r="N20961" s="1595">
        <f>N20960+1</f>
        <v>20950</v>
      </c>
      <c r="O20961" s="1258"/>
      <c r="Q20961" s="1870"/>
    </row>
    <row r="20962" spans="12:17">
      <c r="L20962" s="1594" t="s">
        <v>547</v>
      </c>
      <c r="M20962" s="1579">
        <v>27</v>
      </c>
      <c r="N20962" s="1595">
        <f>N20961+1</f>
        <v>20951</v>
      </c>
      <c r="O20962" s="1258"/>
      <c r="Q20962" s="1870"/>
    </row>
    <row r="20963" spans="12:17">
      <c r="L20963" s="1594" t="s">
        <v>547</v>
      </c>
      <c r="M20963" s="1579">
        <v>28</v>
      </c>
      <c r="N20963" s="1595">
        <f>N20962+1</f>
        <v>20952</v>
      </c>
      <c r="O20963" s="1258"/>
      <c r="Q20963" s="1870"/>
    </row>
    <row r="20964" spans="12:17">
      <c r="L20964" s="1594" t="s">
        <v>547</v>
      </c>
      <c r="M20964" s="1579">
        <v>29</v>
      </c>
      <c r="N20964" s="1595">
        <f>N20963+1</f>
        <v>20953</v>
      </c>
      <c r="O20964" s="1258"/>
      <c r="Q20964" s="1870"/>
    </row>
    <row r="20965" spans="12:17">
      <c r="L20965" s="1594" t="s">
        <v>547</v>
      </c>
      <c r="M20965" s="1579">
        <v>30</v>
      </c>
      <c r="N20965" s="1595">
        <f>N20964+1</f>
        <v>20954</v>
      </c>
      <c r="O20965" s="1258"/>
      <c r="Q20965" s="1870"/>
    </row>
    <row r="20966" spans="12:17">
      <c r="L20966" s="1594" t="s">
        <v>547</v>
      </c>
      <c r="M20966" s="1579">
        <v>31</v>
      </c>
      <c r="N20966" s="1595">
        <f>N20965+1</f>
        <v>20955</v>
      </c>
      <c r="O20966" s="1258"/>
      <c r="Q20966" s="1870"/>
    </row>
    <row r="20967" spans="12:17">
      <c r="L20967" s="1594" t="s">
        <v>547</v>
      </c>
      <c r="M20967" s="1579">
        <v>32</v>
      </c>
      <c r="N20967" s="1595">
        <f>N20966+1</f>
        <v>20956</v>
      </c>
      <c r="O20967" s="1258"/>
      <c r="Q20967" s="1870"/>
    </row>
    <row r="20968" spans="12:17">
      <c r="L20968" s="1594" t="s">
        <v>547</v>
      </c>
      <c r="M20968" s="1579">
        <v>33</v>
      </c>
      <c r="N20968" s="1595">
        <f>N20967+1</f>
        <v>20957</v>
      </c>
      <c r="O20968" s="1258"/>
      <c r="Q20968" s="1870"/>
    </row>
    <row r="20969" spans="12:17">
      <c r="L20969" s="1594" t="s">
        <v>547</v>
      </c>
      <c r="M20969" s="1579">
        <v>34</v>
      </c>
      <c r="N20969" s="1595">
        <f>N20968+1</f>
        <v>20958</v>
      </c>
      <c r="O20969" s="1258"/>
      <c r="Q20969" s="1870"/>
    </row>
    <row r="20970" spans="12:17">
      <c r="L20970" s="1594" t="s">
        <v>547</v>
      </c>
      <c r="M20970" s="1579">
        <v>35</v>
      </c>
      <c r="N20970" s="1595">
        <f>N20969+1</f>
        <v>20959</v>
      </c>
      <c r="O20970" s="1258"/>
      <c r="Q20970" s="1870"/>
    </row>
    <row r="20971" spans="12:17">
      <c r="L20971" s="1594" t="s">
        <v>547</v>
      </c>
      <c r="M20971" s="1579">
        <v>36</v>
      </c>
      <c r="N20971" s="1595">
        <f>N20970+1</f>
        <v>20960</v>
      </c>
      <c r="O20971" s="1258"/>
      <c r="Q20971" s="1870"/>
    </row>
    <row r="20972" spans="12:17">
      <c r="L20972" s="1594" t="s">
        <v>547</v>
      </c>
      <c r="M20972" s="1579">
        <v>37</v>
      </c>
      <c r="N20972" s="1595">
        <f>N20971+1</f>
        <v>20961</v>
      </c>
      <c r="O20972" s="1258"/>
      <c r="Q20972" s="1870"/>
    </row>
    <row r="20973" spans="12:17">
      <c r="L20973" s="1594" t="s">
        <v>547</v>
      </c>
      <c r="M20973" s="1579">
        <v>38</v>
      </c>
      <c r="N20973" s="1595">
        <f>N20972+1</f>
        <v>20962</v>
      </c>
      <c r="O20973" s="1258"/>
      <c r="Q20973" s="1870"/>
    </row>
    <row r="20974" spans="12:17">
      <c r="L20974" s="1594" t="s">
        <v>547</v>
      </c>
      <c r="M20974" s="1579">
        <v>39</v>
      </c>
      <c r="N20974" s="1595">
        <f>N20973+1</f>
        <v>20963</v>
      </c>
      <c r="O20974" s="1258"/>
      <c r="Q20974" s="1870"/>
    </row>
    <row r="20975" spans="12:17">
      <c r="L20975" s="1594" t="s">
        <v>547</v>
      </c>
      <c r="M20975" s="1579">
        <v>40</v>
      </c>
      <c r="N20975" s="1595">
        <f>N20974+1</f>
        <v>20964</v>
      </c>
      <c r="O20975" s="1258"/>
      <c r="Q20975" s="1870"/>
    </row>
    <row r="20976" spans="12:17">
      <c r="L20976" s="1594" t="s">
        <v>547</v>
      </c>
      <c r="M20976" s="1579">
        <v>41</v>
      </c>
      <c r="N20976" s="1595">
        <f>N20975+1</f>
        <v>20965</v>
      </c>
      <c r="O20976" s="1258"/>
      <c r="Q20976" s="1870"/>
    </row>
    <row r="20977" spans="12:17">
      <c r="L20977" s="1594" t="s">
        <v>547</v>
      </c>
      <c r="M20977" s="1579">
        <v>42</v>
      </c>
      <c r="N20977" s="1595">
        <f>N20976+1</f>
        <v>20966</v>
      </c>
      <c r="O20977" s="1258"/>
      <c r="Q20977" s="1870"/>
    </row>
    <row r="20978" spans="12:17">
      <c r="L20978" s="1594" t="s">
        <v>547</v>
      </c>
      <c r="M20978" s="1579">
        <v>43</v>
      </c>
      <c r="N20978" s="1595">
        <f>N20977+1</f>
        <v>20967</v>
      </c>
      <c r="O20978" s="1258"/>
      <c r="Q20978" s="1870"/>
    </row>
    <row r="20979" spans="12:17">
      <c r="L20979" s="1594" t="s">
        <v>547</v>
      </c>
      <c r="M20979" s="1579">
        <v>44</v>
      </c>
      <c r="N20979" s="1595">
        <f>N20978+1</f>
        <v>20968</v>
      </c>
      <c r="O20979" s="1258"/>
      <c r="Q20979" s="1870"/>
    </row>
    <row r="20980" spans="12:17">
      <c r="L20980" s="1594" t="s">
        <v>547</v>
      </c>
      <c r="M20980" s="1579">
        <v>45</v>
      </c>
      <c r="N20980" s="1595">
        <f>N20979+1</f>
        <v>20969</v>
      </c>
      <c r="O20980" s="1258"/>
      <c r="Q20980" s="1870"/>
    </row>
    <row r="20981" spans="12:17">
      <c r="L20981" s="1594" t="s">
        <v>547</v>
      </c>
      <c r="M20981" s="1579">
        <v>46</v>
      </c>
      <c r="N20981" s="1595">
        <f>N20980+1</f>
        <v>20970</v>
      </c>
      <c r="O20981" s="1258"/>
      <c r="Q20981" s="1870"/>
    </row>
    <row r="20982" spans="12:17">
      <c r="L20982" s="1594" t="s">
        <v>547</v>
      </c>
      <c r="M20982" s="1579">
        <v>47</v>
      </c>
      <c r="N20982" s="1595">
        <f>N20981+1</f>
        <v>20971</v>
      </c>
      <c r="O20982" s="1258"/>
      <c r="Q20982" s="1870"/>
    </row>
    <row r="20983" spans="12:17">
      <c r="L20983" s="1594" t="s">
        <v>547</v>
      </c>
      <c r="M20983" s="1579">
        <v>48</v>
      </c>
      <c r="N20983" s="1595">
        <f>N20982+1</f>
        <v>20972</v>
      </c>
      <c r="O20983" s="1258"/>
      <c r="Q20983" s="1870"/>
    </row>
    <row r="20984" spans="12:17">
      <c r="L20984" s="1594" t="s">
        <v>547</v>
      </c>
      <c r="M20984" s="1579">
        <v>49</v>
      </c>
      <c r="N20984" s="1595">
        <f>N20983+1</f>
        <v>20973</v>
      </c>
      <c r="O20984" s="1258"/>
      <c r="Q20984" s="1870"/>
    </row>
    <row r="20985" spans="12:17">
      <c r="L20985" s="1594" t="s">
        <v>547</v>
      </c>
      <c r="M20985" s="1579">
        <v>50</v>
      </c>
      <c r="N20985" s="1595">
        <f>N20984+1</f>
        <v>20974</v>
      </c>
      <c r="O20985" s="1258"/>
      <c r="Q20985" s="1870"/>
    </row>
    <row r="20986" spans="12:17">
      <c r="L20986" s="1594" t="s">
        <v>547</v>
      </c>
      <c r="M20986" s="1579">
        <v>51</v>
      </c>
      <c r="N20986" s="1595">
        <f>N20985+1</f>
        <v>20975</v>
      </c>
      <c r="O20986" s="1258"/>
      <c r="Q20986" s="1870"/>
    </row>
    <row r="20987" spans="12:17">
      <c r="L20987" s="1594" t="s">
        <v>547</v>
      </c>
      <c r="M20987" s="1579">
        <v>52</v>
      </c>
      <c r="N20987" s="1595">
        <f>N20986+1</f>
        <v>20976</v>
      </c>
      <c r="O20987" s="1258"/>
      <c r="Q20987" s="1870"/>
    </row>
    <row r="20988" spans="12:17">
      <c r="L20988" s="1594" t="s">
        <v>547</v>
      </c>
      <c r="M20988" s="1579">
        <v>53</v>
      </c>
      <c r="N20988" s="1595">
        <f>N20987+1</f>
        <v>20977</v>
      </c>
      <c r="O20988" s="1258"/>
      <c r="Q20988" s="1870"/>
    </row>
    <row r="20989" spans="12:17">
      <c r="L20989" s="1594" t="s">
        <v>547</v>
      </c>
      <c r="M20989" s="1579">
        <v>54</v>
      </c>
      <c r="N20989" s="1595">
        <f>N20988+1</f>
        <v>20978</v>
      </c>
      <c r="O20989" s="1258"/>
      <c r="Q20989" s="1870"/>
    </row>
    <row r="20990" spans="12:17">
      <c r="L20990" s="1594" t="s">
        <v>547</v>
      </c>
      <c r="M20990" s="1579">
        <v>55</v>
      </c>
      <c r="N20990" s="1595">
        <f>N20989+1</f>
        <v>20979</v>
      </c>
      <c r="O20990" s="1258"/>
      <c r="Q20990" s="1870"/>
    </row>
    <row r="20991" spans="12:17">
      <c r="L20991" s="1594" t="s">
        <v>547</v>
      </c>
      <c r="M20991" s="1579">
        <v>56</v>
      </c>
      <c r="N20991" s="1595">
        <f>N20990+1</f>
        <v>20980</v>
      </c>
      <c r="O20991" s="1258"/>
      <c r="Q20991" s="1870"/>
    </row>
    <row r="20992" spans="12:17">
      <c r="L20992" s="1594" t="s">
        <v>547</v>
      </c>
      <c r="M20992" s="1579">
        <v>57</v>
      </c>
      <c r="N20992" s="1595">
        <f>N20991+1</f>
        <v>20981</v>
      </c>
      <c r="O20992" s="1258"/>
      <c r="Q20992" s="1870"/>
    </row>
    <row r="20993" spans="12:17">
      <c r="L20993" s="1594" t="s">
        <v>547</v>
      </c>
      <c r="M20993" s="1579">
        <v>58</v>
      </c>
      <c r="N20993" s="1595">
        <f>N20992+1</f>
        <v>20982</v>
      </c>
      <c r="O20993" s="1258"/>
      <c r="Q20993" s="1870"/>
    </row>
    <row r="20994" spans="12:17">
      <c r="L20994" s="1594" t="s">
        <v>547</v>
      </c>
      <c r="M20994" s="1579">
        <v>59</v>
      </c>
      <c r="N20994" s="1595">
        <f>N20993+1</f>
        <v>20983</v>
      </c>
      <c r="O20994" s="1258"/>
      <c r="Q20994" s="1870"/>
    </row>
    <row r="20995" spans="12:17">
      <c r="L20995" s="1594" t="s">
        <v>547</v>
      </c>
      <c r="M20995" s="1579">
        <v>60</v>
      </c>
      <c r="N20995" s="1595">
        <f>N20994+1</f>
        <v>20984</v>
      </c>
      <c r="O20995" s="1258"/>
      <c r="Q20995" s="1870"/>
    </row>
    <row r="20996" spans="12:17">
      <c r="L20996" s="1594" t="s">
        <v>547</v>
      </c>
      <c r="M20996" s="1579">
        <v>61</v>
      </c>
      <c r="N20996" s="1595">
        <f>N20995+1</f>
        <v>20985</v>
      </c>
      <c r="O20996" s="1258"/>
      <c r="Q20996" s="1870"/>
    </row>
    <row r="20997" spans="12:17">
      <c r="L20997" s="1594" t="s">
        <v>547</v>
      </c>
      <c r="M20997" s="1579">
        <v>62</v>
      </c>
      <c r="N20997" s="1595">
        <f>N20996+1</f>
        <v>20986</v>
      </c>
      <c r="O20997" s="1258"/>
      <c r="Q20997" s="1870"/>
    </row>
    <row r="20998" spans="12:17">
      <c r="L20998" s="1594" t="s">
        <v>547</v>
      </c>
      <c r="M20998" s="1579">
        <v>63</v>
      </c>
      <c r="N20998" s="1595">
        <f>N20997+1</f>
        <v>20987</v>
      </c>
      <c r="O20998" s="1258"/>
      <c r="Q20998" s="1870"/>
    </row>
    <row r="20999" spans="12:17">
      <c r="L20999" s="1594" t="s">
        <v>547</v>
      </c>
      <c r="M20999" s="1579">
        <v>64</v>
      </c>
      <c r="N20999" s="1595">
        <f>N20998+1</f>
        <v>20988</v>
      </c>
      <c r="O20999" s="1258"/>
      <c r="Q20999" s="1870"/>
    </row>
    <row r="21000" spans="12:17">
      <c r="L21000" s="1594" t="s">
        <v>547</v>
      </c>
      <c r="M21000" s="1579">
        <v>65</v>
      </c>
      <c r="N21000" s="1595">
        <f>N20999+1</f>
        <v>20989</v>
      </c>
      <c r="O21000" s="1258"/>
      <c r="Q21000" s="1870"/>
    </row>
    <row r="21001" spans="12:17">
      <c r="L21001" s="1594" t="s">
        <v>547</v>
      </c>
      <c r="M21001" s="1579">
        <v>66</v>
      </c>
      <c r="N21001" s="1595">
        <f>N21000+1</f>
        <v>20990</v>
      </c>
      <c r="O21001" s="1258"/>
      <c r="Q21001" s="1870"/>
    </row>
    <row r="21002" spans="12:17">
      <c r="L21002" s="1594" t="s">
        <v>547</v>
      </c>
      <c r="M21002" s="1579">
        <v>67</v>
      </c>
      <c r="N21002" s="1595">
        <f>N21001+1</f>
        <v>20991</v>
      </c>
      <c r="O21002" s="1258"/>
      <c r="Q21002" s="1870"/>
    </row>
    <row r="21003" spans="12:17">
      <c r="L21003" s="1594" t="s">
        <v>547</v>
      </c>
      <c r="M21003" s="1579">
        <v>68</v>
      </c>
      <c r="N21003" s="1595">
        <f>N21002+1</f>
        <v>20992</v>
      </c>
      <c r="O21003" s="1258"/>
      <c r="Q21003" s="1870"/>
    </row>
    <row r="21004" spans="12:17">
      <c r="L21004" s="1594" t="s">
        <v>547</v>
      </c>
      <c r="M21004" s="1579">
        <v>69</v>
      </c>
      <c r="N21004" s="1595">
        <f>N21003+1</f>
        <v>20993</v>
      </c>
      <c r="O21004" s="1258"/>
      <c r="Q21004" s="1870"/>
    </row>
    <row r="21005" spans="12:17">
      <c r="L21005" s="1594" t="s">
        <v>547</v>
      </c>
      <c r="M21005" s="1579">
        <v>70</v>
      </c>
      <c r="N21005" s="1595">
        <f>N21004+1</f>
        <v>20994</v>
      </c>
      <c r="O21005" s="1258"/>
      <c r="Q21005" s="1870"/>
    </row>
    <row r="21006" spans="12:17">
      <c r="L21006" s="1594" t="s">
        <v>547</v>
      </c>
      <c r="M21006" s="1579">
        <v>71</v>
      </c>
      <c r="N21006" s="1595">
        <f>N21005+1</f>
        <v>20995</v>
      </c>
      <c r="O21006" s="1258"/>
      <c r="Q21006" s="1870"/>
    </row>
    <row r="21007" spans="12:17">
      <c r="L21007" s="1594" t="s">
        <v>547</v>
      </c>
      <c r="M21007" s="1579">
        <v>72</v>
      </c>
      <c r="N21007" s="1595">
        <f>N21006+1</f>
        <v>20996</v>
      </c>
      <c r="O21007" s="1258"/>
      <c r="Q21007" s="1870"/>
    </row>
    <row r="21008" spans="12:17">
      <c r="L21008" s="1594" t="s">
        <v>547</v>
      </c>
      <c r="M21008" s="1579">
        <v>73</v>
      </c>
      <c r="N21008" s="1595">
        <f>N21007+1</f>
        <v>20997</v>
      </c>
      <c r="O21008" s="1258"/>
      <c r="Q21008" s="1870"/>
    </row>
    <row r="21009" spans="12:17">
      <c r="L21009" s="1594" t="s">
        <v>547</v>
      </c>
      <c r="M21009" s="1579">
        <v>74</v>
      </c>
      <c r="N21009" s="1595">
        <f>N21008+1</f>
        <v>20998</v>
      </c>
      <c r="O21009" s="1258"/>
      <c r="Q21009" s="1870"/>
    </row>
    <row r="21010" spans="12:17">
      <c r="L21010" s="1594" t="s">
        <v>547</v>
      </c>
      <c r="M21010" s="1579">
        <v>75</v>
      </c>
      <c r="N21010" s="1595">
        <f>N21009+1</f>
        <v>20999</v>
      </c>
      <c r="O21010" s="1258"/>
      <c r="Q21010" s="1870"/>
    </row>
    <row r="21011" spans="12:17">
      <c r="L21011" s="1594" t="s">
        <v>547</v>
      </c>
      <c r="M21011" s="1579">
        <v>76</v>
      </c>
      <c r="N21011" s="1595">
        <f>N21010+1</f>
        <v>21000</v>
      </c>
      <c r="O21011" s="1258"/>
      <c r="Q21011" s="1870"/>
    </row>
    <row r="21012" spans="12:17">
      <c r="L21012" s="1594" t="s">
        <v>547</v>
      </c>
      <c r="M21012" s="1579">
        <v>77</v>
      </c>
      <c r="N21012" s="1595">
        <f>N21011+1</f>
        <v>21001</v>
      </c>
      <c r="O21012" s="1258"/>
      <c r="Q21012" s="1870"/>
    </row>
    <row r="21013" spans="12:17">
      <c r="L21013" s="1594" t="s">
        <v>547</v>
      </c>
      <c r="M21013" s="1579">
        <v>78</v>
      </c>
      <c r="N21013" s="1595">
        <f>N21012+1</f>
        <v>21002</v>
      </c>
      <c r="O21013" s="1258"/>
      <c r="Q21013" s="1870"/>
    </row>
    <row r="21014" spans="12:17">
      <c r="L21014" s="1594" t="s">
        <v>547</v>
      </c>
      <c r="M21014" s="1579">
        <v>79</v>
      </c>
      <c r="N21014" s="1595">
        <f>N21013+1</f>
        <v>21003</v>
      </c>
      <c r="O21014" s="1258"/>
      <c r="Q21014" s="1870"/>
    </row>
    <row r="21015" spans="12:17">
      <c r="L21015" s="1594" t="s">
        <v>547</v>
      </c>
      <c r="M21015" s="1579">
        <v>80</v>
      </c>
      <c r="N21015" s="1595">
        <f>N21014+1</f>
        <v>21004</v>
      </c>
      <c r="O21015" s="1258"/>
      <c r="Q21015" s="1870"/>
    </row>
    <row r="21016" spans="12:17">
      <c r="L21016" s="1594" t="s">
        <v>547</v>
      </c>
      <c r="M21016" s="1579">
        <v>81</v>
      </c>
      <c r="N21016" s="1595">
        <f>N21015+1</f>
        <v>21005</v>
      </c>
      <c r="O21016" s="1258"/>
      <c r="Q21016" s="1870"/>
    </row>
    <row r="21017" spans="12:17">
      <c r="L21017" s="1594" t="s">
        <v>547</v>
      </c>
      <c r="M21017" s="1579">
        <v>82</v>
      </c>
      <c r="N21017" s="1595">
        <f>N21016+1</f>
        <v>21006</v>
      </c>
      <c r="O21017" s="1258"/>
      <c r="Q21017" s="1870"/>
    </row>
    <row r="21018" spans="12:17">
      <c r="L21018" s="1594" t="s">
        <v>547</v>
      </c>
      <c r="M21018" s="1579">
        <v>83</v>
      </c>
      <c r="N21018" s="1595">
        <f>N21017+1</f>
        <v>21007</v>
      </c>
      <c r="O21018" s="1258"/>
      <c r="Q21018" s="1870"/>
    </row>
    <row r="21019" spans="12:17">
      <c r="L21019" s="1594" t="s">
        <v>547</v>
      </c>
      <c r="M21019" s="1579">
        <v>84</v>
      </c>
      <c r="N21019" s="1595">
        <f>N21018+1</f>
        <v>21008</v>
      </c>
      <c r="O21019" s="1258"/>
      <c r="Q21019" s="1870"/>
    </row>
    <row r="21020" spans="12:17">
      <c r="L21020" s="1594" t="s">
        <v>547</v>
      </c>
      <c r="M21020" s="1579">
        <v>85</v>
      </c>
      <c r="N21020" s="1595">
        <f>N21019+1</f>
        <v>21009</v>
      </c>
      <c r="O21020" s="1258"/>
      <c r="Q21020" s="1870"/>
    </row>
    <row r="21021" spans="12:17">
      <c r="L21021" s="1594" t="s">
        <v>547</v>
      </c>
      <c r="M21021" s="1579">
        <v>86</v>
      </c>
      <c r="N21021" s="1595">
        <f>N21020+1</f>
        <v>21010</v>
      </c>
      <c r="O21021" s="1258"/>
      <c r="Q21021" s="1870"/>
    </row>
    <row r="21022" spans="12:17">
      <c r="L21022" s="1594" t="s">
        <v>547</v>
      </c>
      <c r="M21022" s="1579">
        <v>87</v>
      </c>
      <c r="N21022" s="1595">
        <f>N21021+1</f>
        <v>21011</v>
      </c>
      <c r="O21022" s="1258"/>
      <c r="Q21022" s="1870"/>
    </row>
    <row r="21023" spans="12:17">
      <c r="L21023" s="1594" t="s">
        <v>547</v>
      </c>
      <c r="M21023" s="1579">
        <v>88</v>
      </c>
      <c r="N21023" s="1595">
        <f>N21022+1</f>
        <v>21012</v>
      </c>
      <c r="O21023" s="1258"/>
      <c r="Q21023" s="1870"/>
    </row>
    <row r="21024" spans="12:17">
      <c r="L21024" s="1594" t="s">
        <v>547</v>
      </c>
      <c r="M21024" s="1579">
        <v>89</v>
      </c>
      <c r="N21024" s="1595">
        <f>N21023+1</f>
        <v>21013</v>
      </c>
      <c r="O21024" s="1258"/>
      <c r="Q21024" s="1870"/>
    </row>
    <row r="21025" spans="12:17">
      <c r="L21025" s="1594" t="s">
        <v>547</v>
      </c>
      <c r="M21025" s="1579">
        <v>90</v>
      </c>
      <c r="N21025" s="1595">
        <f>N21024+1</f>
        <v>21014</v>
      </c>
      <c r="O21025" s="1258"/>
      <c r="Q21025" s="1870"/>
    </row>
    <row r="21026" spans="12:17">
      <c r="L21026" s="1594" t="s">
        <v>547</v>
      </c>
      <c r="M21026" s="1579">
        <v>91</v>
      </c>
      <c r="N21026" s="1595">
        <f>N21025+1</f>
        <v>21015</v>
      </c>
      <c r="O21026" s="1258"/>
      <c r="Q21026" s="1870"/>
    </row>
    <row r="21027" spans="12:17">
      <c r="L21027" s="1594" t="s">
        <v>547</v>
      </c>
      <c r="M21027" s="1579">
        <v>92</v>
      </c>
      <c r="N21027" s="1595">
        <f>N21026+1</f>
        <v>21016</v>
      </c>
      <c r="O21027" s="1258"/>
      <c r="Q21027" s="1870"/>
    </row>
    <row r="21028" spans="12:17">
      <c r="L21028" s="1594" t="s">
        <v>547</v>
      </c>
      <c r="M21028" s="1579">
        <v>93</v>
      </c>
      <c r="N21028" s="1595">
        <f>N21027+1</f>
        <v>21017</v>
      </c>
      <c r="O21028" s="1258"/>
      <c r="Q21028" s="1870"/>
    </row>
    <row r="21029" spans="12:17">
      <c r="L21029" s="1594" t="s">
        <v>547</v>
      </c>
      <c r="M21029" s="1579">
        <v>94</v>
      </c>
      <c r="N21029" s="1595">
        <f>N21028+1</f>
        <v>21018</v>
      </c>
      <c r="O21029" s="1258"/>
      <c r="Q21029" s="1870"/>
    </row>
    <row r="21030" spans="12:17">
      <c r="L21030" s="1594" t="s">
        <v>547</v>
      </c>
      <c r="M21030" s="1579">
        <v>95</v>
      </c>
      <c r="N21030" s="1595">
        <f>N21029+1</f>
        <v>21019</v>
      </c>
      <c r="O21030" s="1258"/>
      <c r="Q21030" s="1870"/>
    </row>
    <row r="21031" spans="12:17">
      <c r="L21031" s="1594" t="s">
        <v>547</v>
      </c>
      <c r="M21031" s="1579">
        <v>96</v>
      </c>
      <c r="N21031" s="1595">
        <f>N21030+1</f>
        <v>21020</v>
      </c>
      <c r="O21031" s="1258"/>
      <c r="Q21031" s="1870"/>
    </row>
    <row r="21032" spans="12:17">
      <c r="L21032" s="1594" t="s">
        <v>548</v>
      </c>
      <c r="M21032" s="1579">
        <v>1</v>
      </c>
      <c r="N21032" s="1595">
        <f>N21031+1</f>
        <v>21021</v>
      </c>
      <c r="O21032" s="1258"/>
      <c r="Q21032" s="1870"/>
    </row>
    <row r="21033" spans="12:17">
      <c r="L21033" s="1594" t="s">
        <v>548</v>
      </c>
      <c r="M21033" s="1579">
        <v>2</v>
      </c>
      <c r="N21033" s="1595">
        <f>N21032+1</f>
        <v>21022</v>
      </c>
      <c r="O21033" s="1258"/>
      <c r="Q21033" s="1870"/>
    </row>
    <row r="21034" spans="12:17">
      <c r="L21034" s="1594" t="s">
        <v>548</v>
      </c>
      <c r="M21034" s="1579">
        <v>3</v>
      </c>
      <c r="N21034" s="1595">
        <f>N21033+1</f>
        <v>21023</v>
      </c>
      <c r="O21034" s="1258"/>
      <c r="Q21034" s="1870"/>
    </row>
    <row r="21035" spans="12:17">
      <c r="L21035" s="1594" t="s">
        <v>548</v>
      </c>
      <c r="M21035" s="1579">
        <v>4</v>
      </c>
      <c r="N21035" s="1595">
        <f>N21034+1</f>
        <v>21024</v>
      </c>
      <c r="O21035" s="1258"/>
      <c r="Q21035" s="1870"/>
    </row>
    <row r="21036" spans="12:17">
      <c r="L21036" s="1594" t="s">
        <v>548</v>
      </c>
      <c r="M21036" s="1579">
        <v>5</v>
      </c>
      <c r="N21036" s="1595">
        <f>N21035+1</f>
        <v>21025</v>
      </c>
      <c r="O21036" s="1258"/>
      <c r="Q21036" s="1870"/>
    </row>
    <row r="21037" spans="12:17">
      <c r="L21037" s="1594" t="s">
        <v>548</v>
      </c>
      <c r="M21037" s="1579">
        <v>6</v>
      </c>
      <c r="N21037" s="1595">
        <f>N21036+1</f>
        <v>21026</v>
      </c>
      <c r="O21037" s="1258"/>
      <c r="Q21037" s="1870"/>
    </row>
    <row r="21038" spans="12:17">
      <c r="L21038" s="1594" t="s">
        <v>548</v>
      </c>
      <c r="M21038" s="1579">
        <v>7</v>
      </c>
      <c r="N21038" s="1595">
        <f>N21037+1</f>
        <v>21027</v>
      </c>
      <c r="O21038" s="1258"/>
      <c r="Q21038" s="1870"/>
    </row>
    <row r="21039" spans="12:17">
      <c r="L21039" s="1594" t="s">
        <v>548</v>
      </c>
      <c r="M21039" s="1579">
        <v>8</v>
      </c>
      <c r="N21039" s="1595">
        <f>N21038+1</f>
        <v>21028</v>
      </c>
      <c r="O21039" s="1258"/>
      <c r="Q21039" s="1870"/>
    </row>
    <row r="21040" spans="12:17">
      <c r="L21040" s="1594" t="s">
        <v>548</v>
      </c>
      <c r="M21040" s="1579">
        <v>9</v>
      </c>
      <c r="N21040" s="1595">
        <f>N21039+1</f>
        <v>21029</v>
      </c>
      <c r="O21040" s="1258"/>
      <c r="Q21040" s="1870"/>
    </row>
    <row r="21041" spans="12:17">
      <c r="L21041" s="1594" t="s">
        <v>548</v>
      </c>
      <c r="M21041" s="1579">
        <v>10</v>
      </c>
      <c r="N21041" s="1595">
        <f>N21040+1</f>
        <v>21030</v>
      </c>
      <c r="O21041" s="1258"/>
      <c r="Q21041" s="1870"/>
    </row>
    <row r="21042" spans="12:17">
      <c r="L21042" s="1594" t="s">
        <v>548</v>
      </c>
      <c r="M21042" s="1579">
        <v>11</v>
      </c>
      <c r="N21042" s="1595">
        <f>N21041+1</f>
        <v>21031</v>
      </c>
      <c r="O21042" s="1258"/>
      <c r="Q21042" s="1870"/>
    </row>
    <row r="21043" spans="12:17">
      <c r="L21043" s="1594" t="s">
        <v>548</v>
      </c>
      <c r="M21043" s="1579">
        <v>12</v>
      </c>
      <c r="N21043" s="1595">
        <f>N21042+1</f>
        <v>21032</v>
      </c>
      <c r="O21043" s="1258"/>
      <c r="Q21043" s="1870"/>
    </row>
    <row r="21044" spans="12:17">
      <c r="L21044" s="1594" t="s">
        <v>548</v>
      </c>
      <c r="M21044" s="1579">
        <v>13</v>
      </c>
      <c r="N21044" s="1595">
        <f>N21043+1</f>
        <v>21033</v>
      </c>
      <c r="O21044" s="1258"/>
      <c r="Q21044" s="1870"/>
    </row>
    <row r="21045" spans="12:17">
      <c r="L21045" s="1594" t="s">
        <v>548</v>
      </c>
      <c r="M21045" s="1579">
        <v>14</v>
      </c>
      <c r="N21045" s="1595">
        <f>N21044+1</f>
        <v>21034</v>
      </c>
      <c r="O21045" s="1258"/>
      <c r="Q21045" s="1870"/>
    </row>
    <row r="21046" spans="12:17">
      <c r="L21046" s="1594" t="s">
        <v>548</v>
      </c>
      <c r="M21046" s="1579">
        <v>15</v>
      </c>
      <c r="N21046" s="1595">
        <f>N21045+1</f>
        <v>21035</v>
      </c>
      <c r="O21046" s="1258"/>
      <c r="Q21046" s="1870"/>
    </row>
    <row r="21047" spans="12:17">
      <c r="L21047" s="1594" t="s">
        <v>548</v>
      </c>
      <c r="M21047" s="1579">
        <v>16</v>
      </c>
      <c r="N21047" s="1595">
        <f>N21046+1</f>
        <v>21036</v>
      </c>
      <c r="O21047" s="1258"/>
      <c r="Q21047" s="1870"/>
    </row>
    <row r="21048" spans="12:17">
      <c r="L21048" s="1594" t="s">
        <v>548</v>
      </c>
      <c r="M21048" s="1579">
        <v>17</v>
      </c>
      <c r="N21048" s="1595">
        <f>N21047+1</f>
        <v>21037</v>
      </c>
      <c r="O21048" s="1258"/>
      <c r="Q21048" s="1870"/>
    </row>
    <row r="21049" spans="12:17">
      <c r="L21049" s="1594" t="s">
        <v>548</v>
      </c>
      <c r="M21049" s="1579">
        <v>18</v>
      </c>
      <c r="N21049" s="1595">
        <f>N21048+1</f>
        <v>21038</v>
      </c>
      <c r="O21049" s="1258"/>
      <c r="Q21049" s="1870"/>
    </row>
    <row r="21050" spans="12:17">
      <c r="L21050" s="1594" t="s">
        <v>548</v>
      </c>
      <c r="M21050" s="1579">
        <v>19</v>
      </c>
      <c r="N21050" s="1595">
        <f>N21049+1</f>
        <v>21039</v>
      </c>
      <c r="O21050" s="1258"/>
      <c r="Q21050" s="1870"/>
    </row>
    <row r="21051" spans="12:17">
      <c r="L21051" s="1594" t="s">
        <v>548</v>
      </c>
      <c r="M21051" s="1579">
        <v>20</v>
      </c>
      <c r="N21051" s="1595">
        <f>N21050+1</f>
        <v>21040</v>
      </c>
      <c r="O21051" s="1258"/>
      <c r="Q21051" s="1870"/>
    </row>
    <row r="21052" spans="12:17">
      <c r="L21052" s="1594" t="s">
        <v>548</v>
      </c>
      <c r="M21052" s="1579">
        <v>21</v>
      </c>
      <c r="N21052" s="1595">
        <f>N21051+1</f>
        <v>21041</v>
      </c>
      <c r="O21052" s="1258"/>
      <c r="Q21052" s="1870"/>
    </row>
    <row r="21053" spans="12:17">
      <c r="L21053" s="1594" t="s">
        <v>548</v>
      </c>
      <c r="M21053" s="1579">
        <v>22</v>
      </c>
      <c r="N21053" s="1595">
        <f>N21052+1</f>
        <v>21042</v>
      </c>
      <c r="O21053" s="1258"/>
      <c r="Q21053" s="1870"/>
    </row>
    <row r="21054" spans="12:17">
      <c r="L21054" s="1594" t="s">
        <v>548</v>
      </c>
      <c r="M21054" s="1579">
        <v>23</v>
      </c>
      <c r="N21054" s="1595">
        <f>N21053+1</f>
        <v>21043</v>
      </c>
      <c r="O21054" s="1258"/>
      <c r="Q21054" s="1870"/>
    </row>
    <row r="21055" spans="12:17">
      <c r="L21055" s="1594" t="s">
        <v>548</v>
      </c>
      <c r="M21055" s="1579">
        <v>24</v>
      </c>
      <c r="N21055" s="1595">
        <f>N21054+1</f>
        <v>21044</v>
      </c>
      <c r="O21055" s="1258"/>
      <c r="Q21055" s="1870"/>
    </row>
    <row r="21056" spans="12:17">
      <c r="L21056" s="1594" t="s">
        <v>548</v>
      </c>
      <c r="M21056" s="1579">
        <v>25</v>
      </c>
      <c r="N21056" s="1595">
        <f>N21055+1</f>
        <v>21045</v>
      </c>
      <c r="O21056" s="1258"/>
      <c r="Q21056" s="1870"/>
    </row>
    <row r="21057" spans="12:17">
      <c r="L21057" s="1594" t="s">
        <v>548</v>
      </c>
      <c r="M21057" s="1579">
        <v>26</v>
      </c>
      <c r="N21057" s="1595">
        <f>N21056+1</f>
        <v>21046</v>
      </c>
      <c r="O21057" s="1258"/>
      <c r="Q21057" s="1870"/>
    </row>
    <row r="21058" spans="12:17">
      <c r="L21058" s="1594" t="s">
        <v>548</v>
      </c>
      <c r="M21058" s="1579">
        <v>27</v>
      </c>
      <c r="N21058" s="1595">
        <f>N21057+1</f>
        <v>21047</v>
      </c>
      <c r="O21058" s="1258"/>
      <c r="Q21058" s="1870"/>
    </row>
    <row r="21059" spans="12:17">
      <c r="L21059" s="1594" t="s">
        <v>548</v>
      </c>
      <c r="M21059" s="1579">
        <v>28</v>
      </c>
      <c r="N21059" s="1595">
        <f>N21058+1</f>
        <v>21048</v>
      </c>
      <c r="O21059" s="1258"/>
      <c r="Q21059" s="1870"/>
    </row>
    <row r="21060" spans="12:17">
      <c r="L21060" s="1594" t="s">
        <v>548</v>
      </c>
      <c r="M21060" s="1579">
        <v>29</v>
      </c>
      <c r="N21060" s="1595">
        <f>N21059+1</f>
        <v>21049</v>
      </c>
      <c r="O21060" s="1258"/>
      <c r="Q21060" s="1870"/>
    </row>
    <row r="21061" spans="12:17">
      <c r="L21061" s="1594" t="s">
        <v>548</v>
      </c>
      <c r="M21061" s="1579">
        <v>30</v>
      </c>
      <c r="N21061" s="1595">
        <f>N21060+1</f>
        <v>21050</v>
      </c>
      <c r="O21061" s="1258"/>
      <c r="Q21061" s="1870"/>
    </row>
    <row r="21062" spans="12:17">
      <c r="L21062" s="1594" t="s">
        <v>548</v>
      </c>
      <c r="M21062" s="1579">
        <v>31</v>
      </c>
      <c r="N21062" s="1595">
        <f>N21061+1</f>
        <v>21051</v>
      </c>
      <c r="O21062" s="1258"/>
      <c r="Q21062" s="1870"/>
    </row>
    <row r="21063" spans="12:17">
      <c r="L21063" s="1594" t="s">
        <v>548</v>
      </c>
      <c r="M21063" s="1579">
        <v>32</v>
      </c>
      <c r="N21063" s="1595">
        <f>N21062+1</f>
        <v>21052</v>
      </c>
      <c r="O21063" s="1258"/>
      <c r="Q21063" s="1870"/>
    </row>
    <row r="21064" spans="12:17">
      <c r="L21064" s="1594" t="s">
        <v>548</v>
      </c>
      <c r="M21064" s="1579">
        <v>33</v>
      </c>
      <c r="N21064" s="1595">
        <f>N21063+1</f>
        <v>21053</v>
      </c>
      <c r="O21064" s="1258"/>
      <c r="Q21064" s="1870"/>
    </row>
    <row r="21065" spans="12:17">
      <c r="L21065" s="1594" t="s">
        <v>548</v>
      </c>
      <c r="M21065" s="1579">
        <v>34</v>
      </c>
      <c r="N21065" s="1595">
        <f>N21064+1</f>
        <v>21054</v>
      </c>
      <c r="O21065" s="1258"/>
      <c r="Q21065" s="1870"/>
    </row>
    <row r="21066" spans="12:17">
      <c r="L21066" s="1594" t="s">
        <v>548</v>
      </c>
      <c r="M21066" s="1579">
        <v>35</v>
      </c>
      <c r="N21066" s="1595">
        <f>N21065+1</f>
        <v>21055</v>
      </c>
      <c r="O21066" s="1258"/>
      <c r="Q21066" s="1870"/>
    </row>
    <row r="21067" spans="12:17">
      <c r="L21067" s="1594" t="s">
        <v>548</v>
      </c>
      <c r="M21067" s="1579">
        <v>36</v>
      </c>
      <c r="N21067" s="1595">
        <f>N21066+1</f>
        <v>21056</v>
      </c>
      <c r="O21067" s="1258"/>
      <c r="Q21067" s="1870"/>
    </row>
    <row r="21068" spans="12:17">
      <c r="L21068" s="1594" t="s">
        <v>548</v>
      </c>
      <c r="M21068" s="1579">
        <v>37</v>
      </c>
      <c r="N21068" s="1595">
        <f>N21067+1</f>
        <v>21057</v>
      </c>
      <c r="O21068" s="1258"/>
      <c r="Q21068" s="1870"/>
    </row>
    <row r="21069" spans="12:17">
      <c r="L21069" s="1594" t="s">
        <v>548</v>
      </c>
      <c r="M21069" s="1579">
        <v>38</v>
      </c>
      <c r="N21069" s="1595">
        <f>N21068+1</f>
        <v>21058</v>
      </c>
      <c r="O21069" s="1258"/>
      <c r="Q21069" s="1870"/>
    </row>
    <row r="21070" spans="12:17">
      <c r="L21070" s="1594" t="s">
        <v>548</v>
      </c>
      <c r="M21070" s="1579">
        <v>39</v>
      </c>
      <c r="N21070" s="1595">
        <f>N21069+1</f>
        <v>21059</v>
      </c>
      <c r="O21070" s="1258"/>
      <c r="Q21070" s="1870"/>
    </row>
    <row r="21071" spans="12:17">
      <c r="L21071" s="1594" t="s">
        <v>548</v>
      </c>
      <c r="M21071" s="1579">
        <v>40</v>
      </c>
      <c r="N21071" s="1595">
        <f>N21070+1</f>
        <v>21060</v>
      </c>
      <c r="O21071" s="1258"/>
      <c r="Q21071" s="1870"/>
    </row>
    <row r="21072" spans="12:17">
      <c r="L21072" s="1594" t="s">
        <v>548</v>
      </c>
      <c r="M21072" s="1579">
        <v>41</v>
      </c>
      <c r="N21072" s="1595">
        <f>N21071+1</f>
        <v>21061</v>
      </c>
      <c r="O21072" s="1258"/>
      <c r="Q21072" s="1870"/>
    </row>
    <row r="21073" spans="12:17">
      <c r="L21073" s="1594" t="s">
        <v>548</v>
      </c>
      <c r="M21073" s="1579">
        <v>42</v>
      </c>
      <c r="N21073" s="1595">
        <f>N21072+1</f>
        <v>21062</v>
      </c>
      <c r="O21073" s="1258"/>
      <c r="Q21073" s="1870"/>
    </row>
    <row r="21074" spans="12:17">
      <c r="L21074" s="1594" t="s">
        <v>548</v>
      </c>
      <c r="M21074" s="1579">
        <v>43</v>
      </c>
      <c r="N21074" s="1595">
        <f>N21073+1</f>
        <v>21063</v>
      </c>
      <c r="O21074" s="1258"/>
      <c r="Q21074" s="1870"/>
    </row>
    <row r="21075" spans="12:17">
      <c r="L21075" s="1594" t="s">
        <v>548</v>
      </c>
      <c r="M21075" s="1579">
        <v>44</v>
      </c>
      <c r="N21075" s="1595">
        <f>N21074+1</f>
        <v>21064</v>
      </c>
      <c r="O21075" s="1258"/>
      <c r="Q21075" s="1870"/>
    </row>
    <row r="21076" spans="12:17">
      <c r="L21076" s="1594" t="s">
        <v>548</v>
      </c>
      <c r="M21076" s="1579">
        <v>45</v>
      </c>
      <c r="N21076" s="1595">
        <f>N21075+1</f>
        <v>21065</v>
      </c>
      <c r="O21076" s="1258"/>
      <c r="Q21076" s="1870"/>
    </row>
    <row r="21077" spans="12:17">
      <c r="L21077" s="1594" t="s">
        <v>548</v>
      </c>
      <c r="M21077" s="1579">
        <v>46</v>
      </c>
      <c r="N21077" s="1595">
        <f>N21076+1</f>
        <v>21066</v>
      </c>
      <c r="O21077" s="1258"/>
      <c r="Q21077" s="1870"/>
    </row>
    <row r="21078" spans="12:17">
      <c r="L21078" s="1594" t="s">
        <v>548</v>
      </c>
      <c r="M21078" s="1579">
        <v>47</v>
      </c>
      <c r="N21078" s="1595">
        <f>N21077+1</f>
        <v>21067</v>
      </c>
      <c r="O21078" s="1258"/>
      <c r="Q21078" s="1870"/>
    </row>
    <row r="21079" spans="12:17">
      <c r="L21079" s="1594" t="s">
        <v>548</v>
      </c>
      <c r="M21079" s="1579">
        <v>48</v>
      </c>
      <c r="N21079" s="1595">
        <f>N21078+1</f>
        <v>21068</v>
      </c>
      <c r="O21079" s="1258"/>
      <c r="Q21079" s="1870"/>
    </row>
    <row r="21080" spans="12:17">
      <c r="L21080" s="1594" t="s">
        <v>548</v>
      </c>
      <c r="M21080" s="1579">
        <v>49</v>
      </c>
      <c r="N21080" s="1595">
        <f>N21079+1</f>
        <v>21069</v>
      </c>
      <c r="O21080" s="1258"/>
      <c r="Q21080" s="1870"/>
    </row>
    <row r="21081" spans="12:17">
      <c r="L21081" s="1594" t="s">
        <v>548</v>
      </c>
      <c r="M21081" s="1579">
        <v>50</v>
      </c>
      <c r="N21081" s="1595">
        <f>N21080+1</f>
        <v>21070</v>
      </c>
      <c r="O21081" s="1258"/>
      <c r="Q21081" s="1870"/>
    </row>
    <row r="21082" spans="12:17">
      <c r="L21082" s="1594" t="s">
        <v>548</v>
      </c>
      <c r="M21082" s="1579">
        <v>51</v>
      </c>
      <c r="N21082" s="1595">
        <f>N21081+1</f>
        <v>21071</v>
      </c>
      <c r="O21082" s="1258"/>
      <c r="Q21082" s="1870"/>
    </row>
    <row r="21083" spans="12:17">
      <c r="L21083" s="1594" t="s">
        <v>548</v>
      </c>
      <c r="M21083" s="1579">
        <v>52</v>
      </c>
      <c r="N21083" s="1595">
        <f>N21082+1</f>
        <v>21072</v>
      </c>
      <c r="O21083" s="1258"/>
      <c r="Q21083" s="1870"/>
    </row>
    <row r="21084" spans="12:17">
      <c r="L21084" s="1594" t="s">
        <v>548</v>
      </c>
      <c r="M21084" s="1579">
        <v>53</v>
      </c>
      <c r="N21084" s="1595">
        <f>N21083+1</f>
        <v>21073</v>
      </c>
      <c r="O21084" s="1258"/>
      <c r="Q21084" s="1870"/>
    </row>
    <row r="21085" spans="12:17">
      <c r="L21085" s="1594" t="s">
        <v>548</v>
      </c>
      <c r="M21085" s="1579">
        <v>54</v>
      </c>
      <c r="N21085" s="1595">
        <f>N21084+1</f>
        <v>21074</v>
      </c>
      <c r="O21085" s="1258"/>
      <c r="Q21085" s="1870"/>
    </row>
    <row r="21086" spans="12:17">
      <c r="L21086" s="1594" t="s">
        <v>548</v>
      </c>
      <c r="M21086" s="1579">
        <v>55</v>
      </c>
      <c r="N21086" s="1595">
        <f>N21085+1</f>
        <v>21075</v>
      </c>
      <c r="O21086" s="1258"/>
      <c r="Q21086" s="1870"/>
    </row>
    <row r="21087" spans="12:17">
      <c r="L21087" s="1594" t="s">
        <v>548</v>
      </c>
      <c r="M21087" s="1579">
        <v>56</v>
      </c>
      <c r="N21087" s="1595">
        <f>N21086+1</f>
        <v>21076</v>
      </c>
      <c r="O21087" s="1258"/>
      <c r="Q21087" s="1870"/>
    </row>
    <row r="21088" spans="12:17">
      <c r="L21088" s="1594" t="s">
        <v>548</v>
      </c>
      <c r="M21088" s="1579">
        <v>57</v>
      </c>
      <c r="N21088" s="1595">
        <f>N21087+1</f>
        <v>21077</v>
      </c>
      <c r="O21088" s="1258"/>
      <c r="Q21088" s="1870"/>
    </row>
    <row r="21089" spans="12:17">
      <c r="L21089" s="1594" t="s">
        <v>548</v>
      </c>
      <c r="M21089" s="1579">
        <v>58</v>
      </c>
      <c r="N21089" s="1595">
        <f>N21088+1</f>
        <v>21078</v>
      </c>
      <c r="O21089" s="1258"/>
      <c r="Q21089" s="1870"/>
    </row>
    <row r="21090" spans="12:17">
      <c r="L21090" s="1594" t="s">
        <v>548</v>
      </c>
      <c r="M21090" s="1579">
        <v>59</v>
      </c>
      <c r="N21090" s="1595">
        <f>N21089+1</f>
        <v>21079</v>
      </c>
      <c r="O21090" s="1258"/>
      <c r="Q21090" s="1870"/>
    </row>
    <row r="21091" spans="12:17">
      <c r="L21091" s="1594" t="s">
        <v>548</v>
      </c>
      <c r="M21091" s="1579">
        <v>60</v>
      </c>
      <c r="N21091" s="1595">
        <f>N21090+1</f>
        <v>21080</v>
      </c>
      <c r="O21091" s="1258"/>
      <c r="Q21091" s="1870"/>
    </row>
    <row r="21092" spans="12:17">
      <c r="L21092" s="1594" t="s">
        <v>548</v>
      </c>
      <c r="M21092" s="1579">
        <v>61</v>
      </c>
      <c r="N21092" s="1595">
        <f>N21091+1</f>
        <v>21081</v>
      </c>
      <c r="O21092" s="1258"/>
      <c r="Q21092" s="1870"/>
    </row>
    <row r="21093" spans="12:17">
      <c r="L21093" s="1594" t="s">
        <v>548</v>
      </c>
      <c r="M21093" s="1579">
        <v>62</v>
      </c>
      <c r="N21093" s="1595">
        <f>N21092+1</f>
        <v>21082</v>
      </c>
      <c r="O21093" s="1258"/>
      <c r="Q21093" s="1870"/>
    </row>
    <row r="21094" spans="12:17">
      <c r="L21094" s="1594" t="s">
        <v>548</v>
      </c>
      <c r="M21094" s="1579">
        <v>63</v>
      </c>
      <c r="N21094" s="1595">
        <f>N21093+1</f>
        <v>21083</v>
      </c>
      <c r="O21094" s="1258"/>
      <c r="Q21094" s="1870"/>
    </row>
    <row r="21095" spans="12:17">
      <c r="L21095" s="1594" t="s">
        <v>548</v>
      </c>
      <c r="M21095" s="1579">
        <v>64</v>
      </c>
      <c r="N21095" s="1595">
        <f>N21094+1</f>
        <v>21084</v>
      </c>
      <c r="O21095" s="1258"/>
      <c r="Q21095" s="1870"/>
    </row>
    <row r="21096" spans="12:17">
      <c r="L21096" s="1594" t="s">
        <v>548</v>
      </c>
      <c r="M21096" s="1579">
        <v>65</v>
      </c>
      <c r="N21096" s="1595">
        <f>N21095+1</f>
        <v>21085</v>
      </c>
      <c r="O21096" s="1258"/>
      <c r="Q21096" s="1870"/>
    </row>
    <row r="21097" spans="12:17">
      <c r="L21097" s="1594" t="s">
        <v>548</v>
      </c>
      <c r="M21097" s="1579">
        <v>66</v>
      </c>
      <c r="N21097" s="1595">
        <f>N21096+1</f>
        <v>21086</v>
      </c>
      <c r="O21097" s="1258"/>
      <c r="Q21097" s="1870"/>
    </row>
    <row r="21098" spans="12:17">
      <c r="L21098" s="1594" t="s">
        <v>548</v>
      </c>
      <c r="M21098" s="1579">
        <v>67</v>
      </c>
      <c r="N21098" s="1595">
        <f>N21097+1</f>
        <v>21087</v>
      </c>
      <c r="O21098" s="1258"/>
      <c r="Q21098" s="1870"/>
    </row>
    <row r="21099" spans="12:17">
      <c r="L21099" s="1594" t="s">
        <v>548</v>
      </c>
      <c r="M21099" s="1579">
        <v>68</v>
      </c>
      <c r="N21099" s="1595">
        <f>N21098+1</f>
        <v>21088</v>
      </c>
      <c r="O21099" s="1258"/>
      <c r="Q21099" s="1870"/>
    </row>
    <row r="21100" spans="12:17">
      <c r="L21100" s="1594" t="s">
        <v>548</v>
      </c>
      <c r="M21100" s="1579">
        <v>69</v>
      </c>
      <c r="N21100" s="1595">
        <f>N21099+1</f>
        <v>21089</v>
      </c>
      <c r="O21100" s="1258"/>
      <c r="Q21100" s="1870"/>
    </row>
    <row r="21101" spans="12:17">
      <c r="L21101" s="1594" t="s">
        <v>548</v>
      </c>
      <c r="M21101" s="1579">
        <v>70</v>
      </c>
      <c r="N21101" s="1595">
        <f>N21100+1</f>
        <v>21090</v>
      </c>
      <c r="O21101" s="1258"/>
      <c r="Q21101" s="1870"/>
    </row>
    <row r="21102" spans="12:17">
      <c r="L21102" s="1594" t="s">
        <v>548</v>
      </c>
      <c r="M21102" s="1579">
        <v>71</v>
      </c>
      <c r="N21102" s="1595">
        <f>N21101+1</f>
        <v>21091</v>
      </c>
      <c r="O21102" s="1258"/>
      <c r="Q21102" s="1870"/>
    </row>
    <row r="21103" spans="12:17">
      <c r="L21103" s="1594" t="s">
        <v>548</v>
      </c>
      <c r="M21103" s="1579">
        <v>72</v>
      </c>
      <c r="N21103" s="1595">
        <f>N21102+1</f>
        <v>21092</v>
      </c>
      <c r="O21103" s="1258"/>
      <c r="Q21103" s="1870"/>
    </row>
    <row r="21104" spans="12:17">
      <c r="L21104" s="1594" t="s">
        <v>548</v>
      </c>
      <c r="M21104" s="1579">
        <v>73</v>
      </c>
      <c r="N21104" s="1595">
        <f>N21103+1</f>
        <v>21093</v>
      </c>
      <c r="O21104" s="1258"/>
      <c r="Q21104" s="1870"/>
    </row>
    <row r="21105" spans="12:17">
      <c r="L21105" s="1594" t="s">
        <v>548</v>
      </c>
      <c r="M21105" s="1579">
        <v>74</v>
      </c>
      <c r="N21105" s="1595">
        <f>N21104+1</f>
        <v>21094</v>
      </c>
      <c r="O21105" s="1258"/>
      <c r="Q21105" s="1870"/>
    </row>
    <row r="21106" spans="12:17">
      <c r="L21106" s="1594" t="s">
        <v>548</v>
      </c>
      <c r="M21106" s="1579">
        <v>75</v>
      </c>
      <c r="N21106" s="1595">
        <f>N21105+1</f>
        <v>21095</v>
      </c>
      <c r="O21106" s="1258"/>
      <c r="Q21106" s="1870"/>
    </row>
    <row r="21107" spans="12:17">
      <c r="L21107" s="1594" t="s">
        <v>548</v>
      </c>
      <c r="M21107" s="1579">
        <v>76</v>
      </c>
      <c r="N21107" s="1595">
        <f>N21106+1</f>
        <v>21096</v>
      </c>
      <c r="O21107" s="1258"/>
      <c r="Q21107" s="1870"/>
    </row>
    <row r="21108" spans="12:17">
      <c r="L21108" s="1594" t="s">
        <v>548</v>
      </c>
      <c r="M21108" s="1579">
        <v>77</v>
      </c>
      <c r="N21108" s="1595">
        <f>N21107+1</f>
        <v>21097</v>
      </c>
      <c r="O21108" s="1258"/>
      <c r="Q21108" s="1870"/>
    </row>
    <row r="21109" spans="12:17">
      <c r="L21109" s="1594" t="s">
        <v>548</v>
      </c>
      <c r="M21109" s="1579">
        <v>78</v>
      </c>
      <c r="N21109" s="1595">
        <f>N21108+1</f>
        <v>21098</v>
      </c>
      <c r="O21109" s="1258"/>
      <c r="Q21109" s="1870"/>
    </row>
    <row r="21110" spans="12:17">
      <c r="L21110" s="1594" t="s">
        <v>548</v>
      </c>
      <c r="M21110" s="1579">
        <v>79</v>
      </c>
      <c r="N21110" s="1595">
        <f>N21109+1</f>
        <v>21099</v>
      </c>
      <c r="O21110" s="1258"/>
      <c r="Q21110" s="1870"/>
    </row>
    <row r="21111" spans="12:17">
      <c r="L21111" s="1594" t="s">
        <v>548</v>
      </c>
      <c r="M21111" s="1579">
        <v>80</v>
      </c>
      <c r="N21111" s="1595">
        <f>N21110+1</f>
        <v>21100</v>
      </c>
      <c r="O21111" s="1258"/>
      <c r="Q21111" s="1870"/>
    </row>
    <row r="21112" spans="12:17">
      <c r="L21112" s="1594" t="s">
        <v>548</v>
      </c>
      <c r="M21112" s="1579">
        <v>81</v>
      </c>
      <c r="N21112" s="1595">
        <f>N21111+1</f>
        <v>21101</v>
      </c>
      <c r="O21112" s="1258"/>
      <c r="Q21112" s="1870"/>
    </row>
    <row r="21113" spans="12:17">
      <c r="L21113" s="1594" t="s">
        <v>548</v>
      </c>
      <c r="M21113" s="1579">
        <v>82</v>
      </c>
      <c r="N21113" s="1595">
        <f>N21112+1</f>
        <v>21102</v>
      </c>
      <c r="O21113" s="1258"/>
      <c r="Q21113" s="1870"/>
    </row>
    <row r="21114" spans="12:17">
      <c r="L21114" s="1594" t="s">
        <v>548</v>
      </c>
      <c r="M21114" s="1579">
        <v>83</v>
      </c>
      <c r="N21114" s="1595">
        <f>N21113+1</f>
        <v>21103</v>
      </c>
      <c r="O21114" s="1258"/>
      <c r="Q21114" s="1870"/>
    </row>
    <row r="21115" spans="12:17">
      <c r="L21115" s="1594" t="s">
        <v>548</v>
      </c>
      <c r="M21115" s="1579">
        <v>84</v>
      </c>
      <c r="N21115" s="1595">
        <f>N21114+1</f>
        <v>21104</v>
      </c>
      <c r="O21115" s="1258"/>
      <c r="Q21115" s="1870"/>
    </row>
    <row r="21116" spans="12:17">
      <c r="L21116" s="1594" t="s">
        <v>548</v>
      </c>
      <c r="M21116" s="1579">
        <v>85</v>
      </c>
      <c r="N21116" s="1595">
        <f>N21115+1</f>
        <v>21105</v>
      </c>
      <c r="O21116" s="1258"/>
      <c r="Q21116" s="1870"/>
    </row>
    <row r="21117" spans="12:17">
      <c r="L21117" s="1594" t="s">
        <v>548</v>
      </c>
      <c r="M21117" s="1579">
        <v>86</v>
      </c>
      <c r="N21117" s="1595">
        <f>N21116+1</f>
        <v>21106</v>
      </c>
      <c r="O21117" s="1258"/>
      <c r="Q21117" s="1870"/>
    </row>
    <row r="21118" spans="12:17">
      <c r="L21118" s="1594" t="s">
        <v>548</v>
      </c>
      <c r="M21118" s="1579">
        <v>87</v>
      </c>
      <c r="N21118" s="1595">
        <f>N21117+1</f>
        <v>21107</v>
      </c>
      <c r="O21118" s="1258"/>
      <c r="Q21118" s="1870"/>
    </row>
    <row r="21119" spans="12:17">
      <c r="L21119" s="1594" t="s">
        <v>548</v>
      </c>
      <c r="M21119" s="1579">
        <v>88</v>
      </c>
      <c r="N21119" s="1595">
        <f>N21118+1</f>
        <v>21108</v>
      </c>
      <c r="O21119" s="1258"/>
      <c r="Q21119" s="1870"/>
    </row>
    <row r="21120" spans="12:17">
      <c r="L21120" s="1594" t="s">
        <v>548</v>
      </c>
      <c r="M21120" s="1579">
        <v>89</v>
      </c>
      <c r="N21120" s="1595">
        <f>N21119+1</f>
        <v>21109</v>
      </c>
      <c r="O21120" s="1258"/>
      <c r="Q21120" s="1870"/>
    </row>
    <row r="21121" spans="12:17">
      <c r="L21121" s="1594" t="s">
        <v>548</v>
      </c>
      <c r="M21121" s="1579">
        <v>90</v>
      </c>
      <c r="N21121" s="1595">
        <f>N21120+1</f>
        <v>21110</v>
      </c>
      <c r="O21121" s="1258"/>
      <c r="Q21121" s="1870"/>
    </row>
    <row r="21122" spans="12:17">
      <c r="L21122" s="1594" t="s">
        <v>548</v>
      </c>
      <c r="M21122" s="1579">
        <v>91</v>
      </c>
      <c r="N21122" s="1595">
        <f>N21121+1</f>
        <v>21111</v>
      </c>
      <c r="O21122" s="1258"/>
      <c r="Q21122" s="1870"/>
    </row>
    <row r="21123" spans="12:17">
      <c r="L21123" s="1594" t="s">
        <v>548</v>
      </c>
      <c r="M21123" s="1579">
        <v>92</v>
      </c>
      <c r="N21123" s="1595">
        <f>N21122+1</f>
        <v>21112</v>
      </c>
      <c r="O21123" s="1258"/>
      <c r="Q21123" s="1870"/>
    </row>
    <row r="21124" spans="12:17">
      <c r="L21124" s="1594" t="s">
        <v>548</v>
      </c>
      <c r="M21124" s="1579">
        <v>93</v>
      </c>
      <c r="N21124" s="1595">
        <f>N21123+1</f>
        <v>21113</v>
      </c>
      <c r="O21124" s="1258"/>
      <c r="Q21124" s="1870"/>
    </row>
    <row r="21125" spans="12:17">
      <c r="L21125" s="1594" t="s">
        <v>548</v>
      </c>
      <c r="M21125" s="1579">
        <v>94</v>
      </c>
      <c r="N21125" s="1595">
        <f>N21124+1</f>
        <v>21114</v>
      </c>
      <c r="O21125" s="1258"/>
      <c r="Q21125" s="1870"/>
    </row>
    <row r="21126" spans="12:17">
      <c r="L21126" s="1594" t="s">
        <v>548</v>
      </c>
      <c r="M21126" s="1579">
        <v>95</v>
      </c>
      <c r="N21126" s="1595">
        <f>N21125+1</f>
        <v>21115</v>
      </c>
      <c r="O21126" s="1258"/>
      <c r="Q21126" s="1870"/>
    </row>
    <row r="21127" spans="12:17">
      <c r="L21127" s="1594" t="s">
        <v>548</v>
      </c>
      <c r="M21127" s="1579">
        <v>96</v>
      </c>
      <c r="N21127" s="1595">
        <f>N21126+1</f>
        <v>21116</v>
      </c>
      <c r="O21127" s="1258"/>
      <c r="Q21127" s="1870"/>
    </row>
    <row r="21128" spans="12:17">
      <c r="L21128" s="1594" t="s">
        <v>549</v>
      </c>
      <c r="M21128" s="1579">
        <v>1</v>
      </c>
      <c r="N21128" s="1595">
        <f>N21127+1</f>
        <v>21117</v>
      </c>
      <c r="O21128" s="1258"/>
      <c r="Q21128" s="1870"/>
    </row>
    <row r="21129" spans="12:17">
      <c r="L21129" s="1594" t="s">
        <v>549</v>
      </c>
      <c r="M21129" s="1579">
        <v>2</v>
      </c>
      <c r="N21129" s="1595">
        <f>N21128+1</f>
        <v>21118</v>
      </c>
      <c r="O21129" s="1258"/>
      <c r="Q21129" s="1870"/>
    </row>
    <row r="21130" spans="12:17">
      <c r="L21130" s="1594" t="s">
        <v>549</v>
      </c>
      <c r="M21130" s="1579">
        <v>3</v>
      </c>
      <c r="N21130" s="1595">
        <f>N21129+1</f>
        <v>21119</v>
      </c>
      <c r="O21130" s="1258"/>
      <c r="Q21130" s="1870"/>
    </row>
    <row r="21131" spans="12:17">
      <c r="L21131" s="1594" t="s">
        <v>549</v>
      </c>
      <c r="M21131" s="1579">
        <v>4</v>
      </c>
      <c r="N21131" s="1595">
        <f>N21130+1</f>
        <v>21120</v>
      </c>
      <c r="O21131" s="1258"/>
      <c r="Q21131" s="1870"/>
    </row>
    <row r="21132" spans="12:17">
      <c r="L21132" s="1594" t="s">
        <v>549</v>
      </c>
      <c r="M21132" s="1579">
        <v>5</v>
      </c>
      <c r="N21132" s="1595">
        <f>N21131+1</f>
        <v>21121</v>
      </c>
      <c r="O21132" s="1258"/>
      <c r="Q21132" s="1870"/>
    </row>
    <row r="21133" spans="12:17">
      <c r="L21133" s="1594" t="s">
        <v>549</v>
      </c>
      <c r="M21133" s="1579">
        <v>6</v>
      </c>
      <c r="N21133" s="1595">
        <f>N21132+1</f>
        <v>21122</v>
      </c>
      <c r="O21133" s="1258"/>
      <c r="Q21133" s="1870"/>
    </row>
    <row r="21134" spans="12:17">
      <c r="L21134" s="1594" t="s">
        <v>549</v>
      </c>
      <c r="M21134" s="1579">
        <v>7</v>
      </c>
      <c r="N21134" s="1595">
        <f>N21133+1</f>
        <v>21123</v>
      </c>
      <c r="O21134" s="1258"/>
      <c r="Q21134" s="1870"/>
    </row>
    <row r="21135" spans="12:17">
      <c r="L21135" s="1594" t="s">
        <v>549</v>
      </c>
      <c r="M21135" s="1579">
        <v>8</v>
      </c>
      <c r="N21135" s="1595">
        <f>N21134+1</f>
        <v>21124</v>
      </c>
      <c r="O21135" s="1258"/>
      <c r="Q21135" s="1870"/>
    </row>
    <row r="21136" spans="12:17">
      <c r="L21136" s="1594" t="s">
        <v>549</v>
      </c>
      <c r="M21136" s="1579">
        <v>9</v>
      </c>
      <c r="N21136" s="1595">
        <f>N21135+1</f>
        <v>21125</v>
      </c>
      <c r="O21136" s="1258"/>
      <c r="Q21136" s="1870"/>
    </row>
    <row r="21137" spans="12:17">
      <c r="L21137" s="1594" t="s">
        <v>549</v>
      </c>
      <c r="M21137" s="1579">
        <v>10</v>
      </c>
      <c r="N21137" s="1595">
        <f>N21136+1</f>
        <v>21126</v>
      </c>
      <c r="O21137" s="1258"/>
      <c r="Q21137" s="1870"/>
    </row>
    <row r="21138" spans="12:17">
      <c r="L21138" s="1594" t="s">
        <v>549</v>
      </c>
      <c r="M21138" s="1579">
        <v>11</v>
      </c>
      <c r="N21138" s="1595">
        <f>N21137+1</f>
        <v>21127</v>
      </c>
      <c r="O21138" s="1258"/>
      <c r="Q21138" s="1870"/>
    </row>
    <row r="21139" spans="12:17">
      <c r="L21139" s="1594" t="s">
        <v>549</v>
      </c>
      <c r="M21139" s="1579">
        <v>12</v>
      </c>
      <c r="N21139" s="1595">
        <f>N21138+1</f>
        <v>21128</v>
      </c>
      <c r="O21139" s="1258"/>
      <c r="Q21139" s="1870"/>
    </row>
    <row r="21140" spans="12:17">
      <c r="L21140" s="1594" t="s">
        <v>549</v>
      </c>
      <c r="M21140" s="1579">
        <v>13</v>
      </c>
      <c r="N21140" s="1595">
        <f>N21139+1</f>
        <v>21129</v>
      </c>
      <c r="O21140" s="1258"/>
      <c r="Q21140" s="1870"/>
    </row>
    <row r="21141" spans="12:17">
      <c r="L21141" s="1594" t="s">
        <v>549</v>
      </c>
      <c r="M21141" s="1579">
        <v>14</v>
      </c>
      <c r="N21141" s="1595">
        <f>N21140+1</f>
        <v>21130</v>
      </c>
      <c r="O21141" s="1258"/>
      <c r="Q21141" s="1870"/>
    </row>
    <row r="21142" spans="12:17">
      <c r="L21142" s="1594" t="s">
        <v>549</v>
      </c>
      <c r="M21142" s="1579">
        <v>15</v>
      </c>
      <c r="N21142" s="1595">
        <f>N21141+1</f>
        <v>21131</v>
      </c>
      <c r="O21142" s="1258"/>
      <c r="Q21142" s="1870"/>
    </row>
    <row r="21143" spans="12:17">
      <c r="L21143" s="1594" t="s">
        <v>549</v>
      </c>
      <c r="M21143" s="1579">
        <v>16</v>
      </c>
      <c r="N21143" s="1595">
        <f>N21142+1</f>
        <v>21132</v>
      </c>
      <c r="O21143" s="1258"/>
      <c r="Q21143" s="1870"/>
    </row>
    <row r="21144" spans="12:17">
      <c r="L21144" s="1594" t="s">
        <v>549</v>
      </c>
      <c r="M21144" s="1579">
        <v>17</v>
      </c>
      <c r="N21144" s="1595">
        <f>N21143+1</f>
        <v>21133</v>
      </c>
      <c r="O21144" s="1258"/>
      <c r="Q21144" s="1870"/>
    </row>
    <row r="21145" spans="12:17">
      <c r="L21145" s="1594" t="s">
        <v>549</v>
      </c>
      <c r="M21145" s="1579">
        <v>18</v>
      </c>
      <c r="N21145" s="1595">
        <f>N21144+1</f>
        <v>21134</v>
      </c>
      <c r="O21145" s="1258"/>
      <c r="Q21145" s="1870"/>
    </row>
    <row r="21146" spans="12:17">
      <c r="L21146" s="1594" t="s">
        <v>549</v>
      </c>
      <c r="M21146" s="1579">
        <v>19</v>
      </c>
      <c r="N21146" s="1595">
        <f>N21145+1</f>
        <v>21135</v>
      </c>
      <c r="O21146" s="1258"/>
      <c r="Q21146" s="1870"/>
    </row>
    <row r="21147" spans="12:17">
      <c r="L21147" s="1594" t="s">
        <v>549</v>
      </c>
      <c r="M21147" s="1579">
        <v>20</v>
      </c>
      <c r="N21147" s="1595">
        <f>N21146+1</f>
        <v>21136</v>
      </c>
      <c r="O21147" s="1258"/>
      <c r="Q21147" s="1870"/>
    </row>
    <row r="21148" spans="12:17">
      <c r="L21148" s="1594" t="s">
        <v>549</v>
      </c>
      <c r="M21148" s="1579">
        <v>21</v>
      </c>
      <c r="N21148" s="1595">
        <f>N21147+1</f>
        <v>21137</v>
      </c>
      <c r="O21148" s="1258"/>
      <c r="Q21148" s="1870"/>
    </row>
    <row r="21149" spans="12:17">
      <c r="L21149" s="1594" t="s">
        <v>549</v>
      </c>
      <c r="M21149" s="1579">
        <v>22</v>
      </c>
      <c r="N21149" s="1595">
        <f>N21148+1</f>
        <v>21138</v>
      </c>
      <c r="O21149" s="1258"/>
      <c r="Q21149" s="1870"/>
    </row>
    <row r="21150" spans="12:17">
      <c r="L21150" s="1594" t="s">
        <v>549</v>
      </c>
      <c r="M21150" s="1579">
        <v>23</v>
      </c>
      <c r="N21150" s="1595">
        <f>N21149+1</f>
        <v>21139</v>
      </c>
      <c r="O21150" s="1258"/>
      <c r="Q21150" s="1870"/>
    </row>
    <row r="21151" spans="12:17">
      <c r="L21151" s="1594" t="s">
        <v>549</v>
      </c>
      <c r="M21151" s="1579">
        <v>24</v>
      </c>
      <c r="N21151" s="1595">
        <f>N21150+1</f>
        <v>21140</v>
      </c>
      <c r="O21151" s="1258"/>
      <c r="Q21151" s="1870"/>
    </row>
    <row r="21152" spans="12:17">
      <c r="L21152" s="1594" t="s">
        <v>549</v>
      </c>
      <c r="M21152" s="1579">
        <v>25</v>
      </c>
      <c r="N21152" s="1595">
        <f>N21151+1</f>
        <v>21141</v>
      </c>
      <c r="O21152" s="1258"/>
      <c r="Q21152" s="1870"/>
    </row>
    <row r="21153" spans="12:17">
      <c r="L21153" s="1594" t="s">
        <v>549</v>
      </c>
      <c r="M21153" s="1579">
        <v>26</v>
      </c>
      <c r="N21153" s="1595">
        <f>N21152+1</f>
        <v>21142</v>
      </c>
      <c r="O21153" s="1258"/>
      <c r="Q21153" s="1870"/>
    </row>
    <row r="21154" spans="12:17">
      <c r="L21154" s="1594" t="s">
        <v>549</v>
      </c>
      <c r="M21154" s="1579">
        <v>27</v>
      </c>
      <c r="N21154" s="1595">
        <f>N21153+1</f>
        <v>21143</v>
      </c>
      <c r="O21154" s="1258"/>
      <c r="Q21154" s="1870"/>
    </row>
    <row r="21155" spans="12:17">
      <c r="L21155" s="1594" t="s">
        <v>549</v>
      </c>
      <c r="M21155" s="1579">
        <v>28</v>
      </c>
      <c r="N21155" s="1595">
        <f>N21154+1</f>
        <v>21144</v>
      </c>
      <c r="O21155" s="1258"/>
      <c r="Q21155" s="1870"/>
    </row>
    <row r="21156" spans="12:17">
      <c r="L21156" s="1594" t="s">
        <v>549</v>
      </c>
      <c r="M21156" s="1579">
        <v>29</v>
      </c>
      <c r="N21156" s="1595">
        <f>N21155+1</f>
        <v>21145</v>
      </c>
      <c r="O21156" s="1258"/>
      <c r="Q21156" s="1870"/>
    </row>
    <row r="21157" spans="12:17">
      <c r="L21157" s="1594" t="s">
        <v>549</v>
      </c>
      <c r="M21157" s="1579">
        <v>30</v>
      </c>
      <c r="N21157" s="1595">
        <f>N21156+1</f>
        <v>21146</v>
      </c>
      <c r="O21157" s="1258"/>
      <c r="Q21157" s="1870"/>
    </row>
    <row r="21158" spans="12:17">
      <c r="L21158" s="1594" t="s">
        <v>549</v>
      </c>
      <c r="M21158" s="1579">
        <v>31</v>
      </c>
      <c r="N21158" s="1595">
        <f>N21157+1</f>
        <v>21147</v>
      </c>
      <c r="O21158" s="1258"/>
      <c r="Q21158" s="1870"/>
    </row>
    <row r="21159" spans="12:17">
      <c r="L21159" s="1594" t="s">
        <v>549</v>
      </c>
      <c r="M21159" s="1579">
        <v>32</v>
      </c>
      <c r="N21159" s="1595">
        <f>N21158+1</f>
        <v>21148</v>
      </c>
      <c r="O21159" s="1258"/>
      <c r="Q21159" s="1870"/>
    </row>
    <row r="21160" spans="12:17">
      <c r="L21160" s="1594" t="s">
        <v>549</v>
      </c>
      <c r="M21160" s="1579">
        <v>33</v>
      </c>
      <c r="N21160" s="1595">
        <f>N21159+1</f>
        <v>21149</v>
      </c>
      <c r="O21160" s="1258"/>
      <c r="Q21160" s="1870"/>
    </row>
    <row r="21161" spans="12:17">
      <c r="L21161" s="1594" t="s">
        <v>549</v>
      </c>
      <c r="M21161" s="1579">
        <v>34</v>
      </c>
      <c r="N21161" s="1595">
        <f>N21160+1</f>
        <v>21150</v>
      </c>
      <c r="O21161" s="1258"/>
      <c r="Q21161" s="1870"/>
    </row>
    <row r="21162" spans="12:17">
      <c r="L21162" s="1594" t="s">
        <v>549</v>
      </c>
      <c r="M21162" s="1579">
        <v>35</v>
      </c>
      <c r="N21162" s="1595">
        <f>N21161+1</f>
        <v>21151</v>
      </c>
      <c r="O21162" s="1258"/>
      <c r="Q21162" s="1870"/>
    </row>
    <row r="21163" spans="12:17">
      <c r="L21163" s="1594" t="s">
        <v>549</v>
      </c>
      <c r="M21163" s="1579">
        <v>36</v>
      </c>
      <c r="N21163" s="1595">
        <f>N21162+1</f>
        <v>21152</v>
      </c>
      <c r="O21163" s="1258"/>
      <c r="Q21163" s="1870"/>
    </row>
    <row r="21164" spans="12:17">
      <c r="L21164" s="1594" t="s">
        <v>549</v>
      </c>
      <c r="M21164" s="1579">
        <v>37</v>
      </c>
      <c r="N21164" s="1595">
        <f>N21163+1</f>
        <v>21153</v>
      </c>
      <c r="O21164" s="1258"/>
      <c r="Q21164" s="1870"/>
    </row>
    <row r="21165" spans="12:17">
      <c r="L21165" s="1594" t="s">
        <v>549</v>
      </c>
      <c r="M21165" s="1579">
        <v>38</v>
      </c>
      <c r="N21165" s="1595">
        <f>N21164+1</f>
        <v>21154</v>
      </c>
      <c r="O21165" s="1258"/>
      <c r="Q21165" s="1870"/>
    </row>
    <row r="21166" spans="12:17">
      <c r="L21166" s="1594" t="s">
        <v>549</v>
      </c>
      <c r="M21166" s="1579">
        <v>39</v>
      </c>
      <c r="N21166" s="1595">
        <f>N21165+1</f>
        <v>21155</v>
      </c>
      <c r="O21166" s="1258"/>
      <c r="Q21166" s="1870"/>
    </row>
    <row r="21167" spans="12:17">
      <c r="L21167" s="1594" t="s">
        <v>549</v>
      </c>
      <c r="M21167" s="1579">
        <v>40</v>
      </c>
      <c r="N21167" s="1595">
        <f>N21166+1</f>
        <v>21156</v>
      </c>
      <c r="O21167" s="1258"/>
      <c r="Q21167" s="1870"/>
    </row>
    <row r="21168" spans="12:17">
      <c r="L21168" s="1594" t="s">
        <v>549</v>
      </c>
      <c r="M21168" s="1579">
        <v>41</v>
      </c>
      <c r="N21168" s="1595">
        <f>N21167+1</f>
        <v>21157</v>
      </c>
      <c r="O21168" s="1258"/>
      <c r="Q21168" s="1870"/>
    </row>
    <row r="21169" spans="12:17">
      <c r="L21169" s="1594" t="s">
        <v>549</v>
      </c>
      <c r="M21169" s="1579">
        <v>42</v>
      </c>
      <c r="N21169" s="1595">
        <f>N21168+1</f>
        <v>21158</v>
      </c>
      <c r="O21169" s="1258"/>
      <c r="Q21169" s="1870"/>
    </row>
    <row r="21170" spans="12:17">
      <c r="L21170" s="1594" t="s">
        <v>549</v>
      </c>
      <c r="M21170" s="1579">
        <v>43</v>
      </c>
      <c r="N21170" s="1595">
        <f>N21169+1</f>
        <v>21159</v>
      </c>
      <c r="O21170" s="1258"/>
      <c r="Q21170" s="1870"/>
    </row>
    <row r="21171" spans="12:17">
      <c r="L21171" s="1594" t="s">
        <v>549</v>
      </c>
      <c r="M21171" s="1579">
        <v>44</v>
      </c>
      <c r="N21171" s="1595">
        <f>N21170+1</f>
        <v>21160</v>
      </c>
      <c r="O21171" s="1258"/>
      <c r="Q21171" s="1870"/>
    </row>
    <row r="21172" spans="12:17">
      <c r="L21172" s="1594" t="s">
        <v>549</v>
      </c>
      <c r="M21172" s="1579">
        <v>45</v>
      </c>
      <c r="N21172" s="1595">
        <f>N21171+1</f>
        <v>21161</v>
      </c>
      <c r="O21172" s="1258"/>
      <c r="Q21172" s="1870"/>
    </row>
    <row r="21173" spans="12:17">
      <c r="L21173" s="1594" t="s">
        <v>549</v>
      </c>
      <c r="M21173" s="1579">
        <v>46</v>
      </c>
      <c r="N21173" s="1595">
        <f>N21172+1</f>
        <v>21162</v>
      </c>
      <c r="O21173" s="1258"/>
      <c r="Q21173" s="1870"/>
    </row>
    <row r="21174" spans="12:17">
      <c r="L21174" s="1594" t="s">
        <v>549</v>
      </c>
      <c r="M21174" s="1579">
        <v>47</v>
      </c>
      <c r="N21174" s="1595">
        <f>N21173+1</f>
        <v>21163</v>
      </c>
      <c r="O21174" s="1258"/>
      <c r="Q21174" s="1870"/>
    </row>
    <row r="21175" spans="12:17">
      <c r="L21175" s="1594" t="s">
        <v>549</v>
      </c>
      <c r="M21175" s="1579">
        <v>48</v>
      </c>
      <c r="N21175" s="1595">
        <f>N21174+1</f>
        <v>21164</v>
      </c>
      <c r="O21175" s="1258"/>
      <c r="Q21175" s="1870"/>
    </row>
    <row r="21176" spans="12:17">
      <c r="L21176" s="1594" t="s">
        <v>549</v>
      </c>
      <c r="M21176" s="1579">
        <v>49</v>
      </c>
      <c r="N21176" s="1595">
        <f>N21175+1</f>
        <v>21165</v>
      </c>
      <c r="O21176" s="1258"/>
      <c r="Q21176" s="1870"/>
    </row>
    <row r="21177" spans="12:17">
      <c r="L21177" s="1594" t="s">
        <v>549</v>
      </c>
      <c r="M21177" s="1579">
        <v>50</v>
      </c>
      <c r="N21177" s="1595">
        <f>N21176+1</f>
        <v>21166</v>
      </c>
      <c r="O21177" s="1258"/>
      <c r="Q21177" s="1870"/>
    </row>
    <row r="21178" spans="12:17">
      <c r="L21178" s="1594" t="s">
        <v>549</v>
      </c>
      <c r="M21178" s="1579">
        <v>51</v>
      </c>
      <c r="N21178" s="1595">
        <f>N21177+1</f>
        <v>21167</v>
      </c>
      <c r="O21178" s="1258"/>
      <c r="Q21178" s="1870"/>
    </row>
    <row r="21179" spans="12:17">
      <c r="L21179" s="1594" t="s">
        <v>549</v>
      </c>
      <c r="M21179" s="1579">
        <v>52</v>
      </c>
      <c r="N21179" s="1595">
        <f>N21178+1</f>
        <v>21168</v>
      </c>
      <c r="O21179" s="1258"/>
      <c r="Q21179" s="1870"/>
    </row>
    <row r="21180" spans="12:17">
      <c r="L21180" s="1594" t="s">
        <v>549</v>
      </c>
      <c r="M21180" s="1579">
        <v>53</v>
      </c>
      <c r="N21180" s="1595">
        <f>N21179+1</f>
        <v>21169</v>
      </c>
      <c r="O21180" s="1258"/>
      <c r="Q21180" s="1870"/>
    </row>
    <row r="21181" spans="12:17">
      <c r="L21181" s="1594" t="s">
        <v>549</v>
      </c>
      <c r="M21181" s="1579">
        <v>54</v>
      </c>
      <c r="N21181" s="1595">
        <f>N21180+1</f>
        <v>21170</v>
      </c>
      <c r="O21181" s="1258"/>
      <c r="Q21181" s="1870"/>
    </row>
    <row r="21182" spans="12:17">
      <c r="L21182" s="1594" t="s">
        <v>549</v>
      </c>
      <c r="M21182" s="1579">
        <v>55</v>
      </c>
      <c r="N21182" s="1595">
        <f>N21181+1</f>
        <v>21171</v>
      </c>
      <c r="O21182" s="1258"/>
      <c r="Q21182" s="1870"/>
    </row>
    <row r="21183" spans="12:17">
      <c r="L21183" s="1594" t="s">
        <v>549</v>
      </c>
      <c r="M21183" s="1579">
        <v>56</v>
      </c>
      <c r="N21183" s="1595">
        <f>N21182+1</f>
        <v>21172</v>
      </c>
      <c r="O21183" s="1258"/>
      <c r="Q21183" s="1870"/>
    </row>
    <row r="21184" spans="12:17">
      <c r="L21184" s="1594" t="s">
        <v>549</v>
      </c>
      <c r="M21184" s="1579">
        <v>57</v>
      </c>
      <c r="N21184" s="1595">
        <f>N21183+1</f>
        <v>21173</v>
      </c>
      <c r="O21184" s="1258"/>
      <c r="Q21184" s="1870"/>
    </row>
    <row r="21185" spans="12:17">
      <c r="L21185" s="1594" t="s">
        <v>549</v>
      </c>
      <c r="M21185" s="1579">
        <v>58</v>
      </c>
      <c r="N21185" s="1595">
        <f>N21184+1</f>
        <v>21174</v>
      </c>
      <c r="O21185" s="1258"/>
      <c r="Q21185" s="1870"/>
    </row>
    <row r="21186" spans="12:17">
      <c r="L21186" s="1594" t="s">
        <v>549</v>
      </c>
      <c r="M21186" s="1579">
        <v>59</v>
      </c>
      <c r="N21186" s="1595">
        <f>N21185+1</f>
        <v>21175</v>
      </c>
      <c r="O21186" s="1258"/>
      <c r="Q21186" s="1870"/>
    </row>
    <row r="21187" spans="12:17">
      <c r="L21187" s="1594" t="s">
        <v>549</v>
      </c>
      <c r="M21187" s="1579">
        <v>60</v>
      </c>
      <c r="N21187" s="1595">
        <f>N21186+1</f>
        <v>21176</v>
      </c>
      <c r="O21187" s="1258"/>
      <c r="Q21187" s="1870"/>
    </row>
    <row r="21188" spans="12:17">
      <c r="L21188" s="1594" t="s">
        <v>549</v>
      </c>
      <c r="M21188" s="1579">
        <v>61</v>
      </c>
      <c r="N21188" s="1595">
        <f>N21187+1</f>
        <v>21177</v>
      </c>
      <c r="O21188" s="1258"/>
      <c r="Q21188" s="1870"/>
    </row>
    <row r="21189" spans="12:17">
      <c r="L21189" s="1594" t="s">
        <v>549</v>
      </c>
      <c r="M21189" s="1579">
        <v>62</v>
      </c>
      <c r="N21189" s="1595">
        <f>N21188+1</f>
        <v>21178</v>
      </c>
      <c r="O21189" s="1258"/>
      <c r="Q21189" s="1870"/>
    </row>
    <row r="21190" spans="12:17">
      <c r="L21190" s="1594" t="s">
        <v>549</v>
      </c>
      <c r="M21190" s="1579">
        <v>63</v>
      </c>
      <c r="N21190" s="1595">
        <f>N21189+1</f>
        <v>21179</v>
      </c>
      <c r="O21190" s="1258"/>
      <c r="Q21190" s="1870"/>
    </row>
    <row r="21191" spans="12:17">
      <c r="L21191" s="1594" t="s">
        <v>549</v>
      </c>
      <c r="M21191" s="1579">
        <v>64</v>
      </c>
      <c r="N21191" s="1595">
        <f>N21190+1</f>
        <v>21180</v>
      </c>
      <c r="O21191" s="1258"/>
      <c r="Q21191" s="1870"/>
    </row>
    <row r="21192" spans="12:17">
      <c r="L21192" s="1594" t="s">
        <v>549</v>
      </c>
      <c r="M21192" s="1579">
        <v>65</v>
      </c>
      <c r="N21192" s="1595">
        <f>N21191+1</f>
        <v>21181</v>
      </c>
      <c r="O21192" s="1258"/>
      <c r="Q21192" s="1870"/>
    </row>
    <row r="21193" spans="12:17">
      <c r="L21193" s="1594" t="s">
        <v>549</v>
      </c>
      <c r="M21193" s="1579">
        <v>66</v>
      </c>
      <c r="N21193" s="1595">
        <f>N21192+1</f>
        <v>21182</v>
      </c>
      <c r="O21193" s="1258"/>
      <c r="Q21193" s="1870"/>
    </row>
    <row r="21194" spans="12:17">
      <c r="L21194" s="1594" t="s">
        <v>549</v>
      </c>
      <c r="M21194" s="1579">
        <v>67</v>
      </c>
      <c r="N21194" s="1595">
        <f>N21193+1</f>
        <v>21183</v>
      </c>
      <c r="O21194" s="1258"/>
      <c r="Q21194" s="1870"/>
    </row>
    <row r="21195" spans="12:17">
      <c r="L21195" s="1594" t="s">
        <v>549</v>
      </c>
      <c r="M21195" s="1579">
        <v>68</v>
      </c>
      <c r="N21195" s="1595">
        <f>N21194+1</f>
        <v>21184</v>
      </c>
      <c r="O21195" s="1258"/>
      <c r="Q21195" s="1870"/>
    </row>
    <row r="21196" spans="12:17">
      <c r="L21196" s="1594" t="s">
        <v>549</v>
      </c>
      <c r="M21196" s="1579">
        <v>69</v>
      </c>
      <c r="N21196" s="1595">
        <f>N21195+1</f>
        <v>21185</v>
      </c>
      <c r="O21196" s="1258"/>
      <c r="Q21196" s="1870"/>
    </row>
    <row r="21197" spans="12:17">
      <c r="L21197" s="1594" t="s">
        <v>549</v>
      </c>
      <c r="M21197" s="1579">
        <v>70</v>
      </c>
      <c r="N21197" s="1595">
        <f>N21196+1</f>
        <v>21186</v>
      </c>
      <c r="O21197" s="1258"/>
      <c r="Q21197" s="1870"/>
    </row>
    <row r="21198" spans="12:17">
      <c r="L21198" s="1594" t="s">
        <v>549</v>
      </c>
      <c r="M21198" s="1579">
        <v>71</v>
      </c>
      <c r="N21198" s="1595">
        <f>N21197+1</f>
        <v>21187</v>
      </c>
      <c r="O21198" s="1258"/>
      <c r="Q21198" s="1870"/>
    </row>
    <row r="21199" spans="12:17">
      <c r="L21199" s="1594" t="s">
        <v>549</v>
      </c>
      <c r="M21199" s="1579">
        <v>72</v>
      </c>
      <c r="N21199" s="1595">
        <f>N21198+1</f>
        <v>21188</v>
      </c>
      <c r="O21199" s="1258"/>
      <c r="Q21199" s="1870"/>
    </row>
    <row r="21200" spans="12:17">
      <c r="L21200" s="1594" t="s">
        <v>549</v>
      </c>
      <c r="M21200" s="1579">
        <v>73</v>
      </c>
      <c r="N21200" s="1595">
        <f>N21199+1</f>
        <v>21189</v>
      </c>
      <c r="O21200" s="1258"/>
      <c r="Q21200" s="1870"/>
    </row>
    <row r="21201" spans="12:17">
      <c r="L21201" s="1594" t="s">
        <v>549</v>
      </c>
      <c r="M21201" s="1579">
        <v>74</v>
      </c>
      <c r="N21201" s="1595">
        <f>N21200+1</f>
        <v>21190</v>
      </c>
      <c r="O21201" s="1258"/>
      <c r="Q21201" s="1870"/>
    </row>
    <row r="21202" spans="12:17">
      <c r="L21202" s="1594" t="s">
        <v>549</v>
      </c>
      <c r="M21202" s="1579">
        <v>75</v>
      </c>
      <c r="N21202" s="1595">
        <f>N21201+1</f>
        <v>21191</v>
      </c>
      <c r="O21202" s="1258"/>
      <c r="Q21202" s="1870"/>
    </row>
    <row r="21203" spans="12:17">
      <c r="L21203" s="1594" t="s">
        <v>549</v>
      </c>
      <c r="M21203" s="1579">
        <v>76</v>
      </c>
      <c r="N21203" s="1595">
        <f>N21202+1</f>
        <v>21192</v>
      </c>
      <c r="O21203" s="1258"/>
      <c r="Q21203" s="1870"/>
    </row>
    <row r="21204" spans="12:17">
      <c r="L21204" s="1594" t="s">
        <v>549</v>
      </c>
      <c r="M21204" s="1579">
        <v>77</v>
      </c>
      <c r="N21204" s="1595">
        <f>N21203+1</f>
        <v>21193</v>
      </c>
      <c r="O21204" s="1258"/>
      <c r="Q21204" s="1870"/>
    </row>
    <row r="21205" spans="12:17">
      <c r="L21205" s="1594" t="s">
        <v>549</v>
      </c>
      <c r="M21205" s="1579">
        <v>78</v>
      </c>
      <c r="N21205" s="1595">
        <f>N21204+1</f>
        <v>21194</v>
      </c>
      <c r="O21205" s="1258"/>
      <c r="Q21205" s="1870"/>
    </row>
    <row r="21206" spans="12:17">
      <c r="L21206" s="1594" t="s">
        <v>549</v>
      </c>
      <c r="M21206" s="1579">
        <v>79</v>
      </c>
      <c r="N21206" s="1595">
        <f>N21205+1</f>
        <v>21195</v>
      </c>
      <c r="O21206" s="1258"/>
      <c r="Q21206" s="1870"/>
    </row>
    <row r="21207" spans="12:17">
      <c r="L21207" s="1594" t="s">
        <v>549</v>
      </c>
      <c r="M21207" s="1579">
        <v>80</v>
      </c>
      <c r="N21207" s="1595">
        <f>N21206+1</f>
        <v>21196</v>
      </c>
      <c r="O21207" s="1258"/>
      <c r="Q21207" s="1870"/>
    </row>
    <row r="21208" spans="12:17">
      <c r="L21208" s="1594" t="s">
        <v>549</v>
      </c>
      <c r="M21208" s="1579">
        <v>81</v>
      </c>
      <c r="N21208" s="1595">
        <f>N21207+1</f>
        <v>21197</v>
      </c>
      <c r="O21208" s="1258"/>
      <c r="Q21208" s="1870"/>
    </row>
    <row r="21209" spans="12:17">
      <c r="L21209" s="1594" t="s">
        <v>549</v>
      </c>
      <c r="M21209" s="1579">
        <v>82</v>
      </c>
      <c r="N21209" s="1595">
        <f>N21208+1</f>
        <v>21198</v>
      </c>
      <c r="O21209" s="1258"/>
      <c r="Q21209" s="1870"/>
    </row>
    <row r="21210" spans="12:17">
      <c r="L21210" s="1594" t="s">
        <v>549</v>
      </c>
      <c r="M21210" s="1579">
        <v>83</v>
      </c>
      <c r="N21210" s="1595">
        <f>N21209+1</f>
        <v>21199</v>
      </c>
      <c r="O21210" s="1258"/>
      <c r="Q21210" s="1870"/>
    </row>
    <row r="21211" spans="12:17">
      <c r="L21211" s="1594" t="s">
        <v>549</v>
      </c>
      <c r="M21211" s="1579">
        <v>84</v>
      </c>
      <c r="N21211" s="1595">
        <f>N21210+1</f>
        <v>21200</v>
      </c>
      <c r="O21211" s="1258"/>
      <c r="Q21211" s="1870"/>
    </row>
    <row r="21212" spans="12:17">
      <c r="L21212" s="1594" t="s">
        <v>549</v>
      </c>
      <c r="M21212" s="1579">
        <v>85</v>
      </c>
      <c r="N21212" s="1595">
        <f>N21211+1</f>
        <v>21201</v>
      </c>
      <c r="O21212" s="1258"/>
      <c r="Q21212" s="1870"/>
    </row>
    <row r="21213" spans="12:17">
      <c r="L21213" s="1594" t="s">
        <v>549</v>
      </c>
      <c r="M21213" s="1579">
        <v>86</v>
      </c>
      <c r="N21213" s="1595">
        <f>N21212+1</f>
        <v>21202</v>
      </c>
      <c r="O21213" s="1258"/>
      <c r="Q21213" s="1870"/>
    </row>
    <row r="21214" spans="12:17">
      <c r="L21214" s="1594" t="s">
        <v>549</v>
      </c>
      <c r="M21214" s="1579">
        <v>87</v>
      </c>
      <c r="N21214" s="1595">
        <f>N21213+1</f>
        <v>21203</v>
      </c>
      <c r="O21214" s="1258"/>
      <c r="Q21214" s="1870"/>
    </row>
    <row r="21215" spans="12:17">
      <c r="L21215" s="1594" t="s">
        <v>549</v>
      </c>
      <c r="M21215" s="1579">
        <v>88</v>
      </c>
      <c r="N21215" s="1595">
        <f>N21214+1</f>
        <v>21204</v>
      </c>
      <c r="O21215" s="1258"/>
      <c r="Q21215" s="1870"/>
    </row>
    <row r="21216" spans="12:17">
      <c r="L21216" s="1594" t="s">
        <v>549</v>
      </c>
      <c r="M21216" s="1579">
        <v>89</v>
      </c>
      <c r="N21216" s="1595">
        <f>N21215+1</f>
        <v>21205</v>
      </c>
      <c r="O21216" s="1258"/>
      <c r="Q21216" s="1870"/>
    </row>
    <row r="21217" spans="12:17">
      <c r="L21217" s="1594" t="s">
        <v>549</v>
      </c>
      <c r="M21217" s="1579">
        <v>90</v>
      </c>
      <c r="N21217" s="1595">
        <f>N21216+1</f>
        <v>21206</v>
      </c>
      <c r="O21217" s="1258"/>
      <c r="Q21217" s="1870"/>
    </row>
    <row r="21218" spans="12:17">
      <c r="L21218" s="1594" t="s">
        <v>549</v>
      </c>
      <c r="M21218" s="1579">
        <v>91</v>
      </c>
      <c r="N21218" s="1595">
        <f>N21217+1</f>
        <v>21207</v>
      </c>
      <c r="O21218" s="1258"/>
      <c r="Q21218" s="1870"/>
    </row>
    <row r="21219" spans="12:17">
      <c r="L21219" s="1594" t="s">
        <v>549</v>
      </c>
      <c r="M21219" s="1579">
        <v>92</v>
      </c>
      <c r="N21219" s="1595">
        <f>N21218+1</f>
        <v>21208</v>
      </c>
      <c r="O21219" s="1258"/>
      <c r="Q21219" s="1870"/>
    </row>
    <row r="21220" spans="12:17">
      <c r="L21220" s="1594" t="s">
        <v>549</v>
      </c>
      <c r="M21220" s="1579">
        <v>93</v>
      </c>
      <c r="N21220" s="1595">
        <f>N21219+1</f>
        <v>21209</v>
      </c>
      <c r="O21220" s="1258"/>
      <c r="Q21220" s="1870"/>
    </row>
    <row r="21221" spans="12:17">
      <c r="L21221" s="1594" t="s">
        <v>549</v>
      </c>
      <c r="M21221" s="1579">
        <v>94</v>
      </c>
      <c r="N21221" s="1595">
        <f>N21220+1</f>
        <v>21210</v>
      </c>
      <c r="O21221" s="1258"/>
      <c r="Q21221" s="1870"/>
    </row>
    <row r="21222" spans="12:17">
      <c r="L21222" s="1594" t="s">
        <v>549</v>
      </c>
      <c r="M21222" s="1579">
        <v>95</v>
      </c>
      <c r="N21222" s="1595">
        <f>N21221+1</f>
        <v>21211</v>
      </c>
      <c r="O21222" s="1258"/>
      <c r="Q21222" s="1870"/>
    </row>
    <row r="21223" spans="12:17">
      <c r="L21223" s="1594" t="s">
        <v>549</v>
      </c>
      <c r="M21223" s="1579">
        <v>96</v>
      </c>
      <c r="N21223" s="1595">
        <f>N21222+1</f>
        <v>21212</v>
      </c>
      <c r="O21223" s="1258"/>
      <c r="Q21223" s="1870"/>
    </row>
    <row r="21224" spans="12:17">
      <c r="L21224" s="1594" t="s">
        <v>550</v>
      </c>
      <c r="M21224" s="1579">
        <v>1</v>
      </c>
      <c r="N21224" s="1595">
        <f>N21223+1</f>
        <v>21213</v>
      </c>
      <c r="O21224" s="1258"/>
      <c r="Q21224" s="1870"/>
    </row>
    <row r="21225" spans="12:17">
      <c r="L21225" s="1594" t="s">
        <v>550</v>
      </c>
      <c r="M21225" s="1579">
        <v>2</v>
      </c>
      <c r="N21225" s="1595">
        <f>N21224+1</f>
        <v>21214</v>
      </c>
      <c r="O21225" s="1258"/>
      <c r="Q21225" s="1870"/>
    </row>
    <row r="21226" spans="12:17">
      <c r="L21226" s="1594" t="s">
        <v>550</v>
      </c>
      <c r="M21226" s="1579">
        <v>3</v>
      </c>
      <c r="N21226" s="1595">
        <f>N21225+1</f>
        <v>21215</v>
      </c>
      <c r="O21226" s="1258"/>
      <c r="Q21226" s="1870"/>
    </row>
    <row r="21227" spans="12:17">
      <c r="L21227" s="1594" t="s">
        <v>550</v>
      </c>
      <c r="M21227" s="1579">
        <v>4</v>
      </c>
      <c r="N21227" s="1595">
        <f>N21226+1</f>
        <v>21216</v>
      </c>
      <c r="O21227" s="1258"/>
      <c r="Q21227" s="1870"/>
    </row>
    <row r="21228" spans="12:17">
      <c r="L21228" s="1594" t="s">
        <v>550</v>
      </c>
      <c r="M21228" s="1579">
        <v>5</v>
      </c>
      <c r="N21228" s="1595">
        <f>N21227+1</f>
        <v>21217</v>
      </c>
      <c r="O21228" s="1258"/>
      <c r="Q21228" s="1870"/>
    </row>
    <row r="21229" spans="12:17">
      <c r="L21229" s="1594" t="s">
        <v>550</v>
      </c>
      <c r="M21229" s="1579">
        <v>6</v>
      </c>
      <c r="N21229" s="1595">
        <f>N21228+1</f>
        <v>21218</v>
      </c>
      <c r="O21229" s="1258"/>
      <c r="Q21229" s="1870"/>
    </row>
    <row r="21230" spans="12:17">
      <c r="L21230" s="1594" t="s">
        <v>550</v>
      </c>
      <c r="M21230" s="1579">
        <v>7</v>
      </c>
      <c r="N21230" s="1595">
        <f>N21229+1</f>
        <v>21219</v>
      </c>
      <c r="O21230" s="1258"/>
      <c r="Q21230" s="1870"/>
    </row>
    <row r="21231" spans="12:17">
      <c r="L21231" s="1594" t="s">
        <v>550</v>
      </c>
      <c r="M21231" s="1579">
        <v>8</v>
      </c>
      <c r="N21231" s="1595">
        <f>N21230+1</f>
        <v>21220</v>
      </c>
      <c r="O21231" s="1258"/>
      <c r="Q21231" s="1870"/>
    </row>
    <row r="21232" spans="12:17">
      <c r="L21232" s="1594" t="s">
        <v>550</v>
      </c>
      <c r="M21232" s="1579">
        <v>9</v>
      </c>
      <c r="N21232" s="1595">
        <f>N21231+1</f>
        <v>21221</v>
      </c>
      <c r="O21232" s="1258"/>
      <c r="Q21232" s="1870"/>
    </row>
    <row r="21233" spans="12:17">
      <c r="L21233" s="1594" t="s">
        <v>550</v>
      </c>
      <c r="M21233" s="1579">
        <v>10</v>
      </c>
      <c r="N21233" s="1595">
        <f>N21232+1</f>
        <v>21222</v>
      </c>
      <c r="O21233" s="1258"/>
      <c r="Q21233" s="1870"/>
    </row>
    <row r="21234" spans="12:17">
      <c r="L21234" s="1594" t="s">
        <v>550</v>
      </c>
      <c r="M21234" s="1579">
        <v>11</v>
      </c>
      <c r="N21234" s="1595">
        <f>N21233+1</f>
        <v>21223</v>
      </c>
      <c r="O21234" s="1258"/>
      <c r="Q21234" s="1870"/>
    </row>
    <row r="21235" spans="12:17">
      <c r="L21235" s="1594" t="s">
        <v>550</v>
      </c>
      <c r="M21235" s="1579">
        <v>12</v>
      </c>
      <c r="N21235" s="1595">
        <f>N21234+1</f>
        <v>21224</v>
      </c>
      <c r="O21235" s="1258"/>
      <c r="Q21235" s="1870"/>
    </row>
    <row r="21236" spans="12:17">
      <c r="L21236" s="1594" t="s">
        <v>550</v>
      </c>
      <c r="M21236" s="1579">
        <v>13</v>
      </c>
      <c r="N21236" s="1595">
        <f>N21235+1</f>
        <v>21225</v>
      </c>
      <c r="O21236" s="1258"/>
      <c r="Q21236" s="1870"/>
    </row>
    <row r="21237" spans="12:17">
      <c r="L21237" s="1594" t="s">
        <v>550</v>
      </c>
      <c r="M21237" s="1579">
        <v>14</v>
      </c>
      <c r="N21237" s="1595">
        <f>N21236+1</f>
        <v>21226</v>
      </c>
      <c r="O21237" s="1258"/>
      <c r="Q21237" s="1870"/>
    </row>
    <row r="21238" spans="12:17">
      <c r="L21238" s="1594" t="s">
        <v>550</v>
      </c>
      <c r="M21238" s="1579">
        <v>15</v>
      </c>
      <c r="N21238" s="1595">
        <f>N21237+1</f>
        <v>21227</v>
      </c>
      <c r="O21238" s="1258"/>
      <c r="Q21238" s="1870"/>
    </row>
    <row r="21239" spans="12:17">
      <c r="L21239" s="1594" t="s">
        <v>550</v>
      </c>
      <c r="M21239" s="1579">
        <v>16</v>
      </c>
      <c r="N21239" s="1595">
        <f>N21238+1</f>
        <v>21228</v>
      </c>
      <c r="O21239" s="1258"/>
      <c r="Q21239" s="1870"/>
    </row>
    <row r="21240" spans="12:17">
      <c r="L21240" s="1594" t="s">
        <v>550</v>
      </c>
      <c r="M21240" s="1579">
        <v>17</v>
      </c>
      <c r="N21240" s="1595">
        <f>N21239+1</f>
        <v>21229</v>
      </c>
      <c r="O21240" s="1258"/>
      <c r="Q21240" s="1870"/>
    </row>
    <row r="21241" spans="12:17">
      <c r="L21241" s="1594" t="s">
        <v>550</v>
      </c>
      <c r="M21241" s="1579">
        <v>18</v>
      </c>
      <c r="N21241" s="1595">
        <f>N21240+1</f>
        <v>21230</v>
      </c>
      <c r="O21241" s="1258"/>
      <c r="Q21241" s="1870"/>
    </row>
    <row r="21242" spans="12:17">
      <c r="L21242" s="1594" t="s">
        <v>550</v>
      </c>
      <c r="M21242" s="1579">
        <v>19</v>
      </c>
      <c r="N21242" s="1595">
        <f>N21241+1</f>
        <v>21231</v>
      </c>
      <c r="O21242" s="1258"/>
      <c r="Q21242" s="1870"/>
    </row>
    <row r="21243" spans="12:17">
      <c r="L21243" s="1594" t="s">
        <v>550</v>
      </c>
      <c r="M21243" s="1579">
        <v>20</v>
      </c>
      <c r="N21243" s="1595">
        <f>N21242+1</f>
        <v>21232</v>
      </c>
      <c r="O21243" s="1258"/>
      <c r="Q21243" s="1870"/>
    </row>
    <row r="21244" spans="12:17">
      <c r="L21244" s="1594" t="s">
        <v>550</v>
      </c>
      <c r="M21244" s="1579">
        <v>21</v>
      </c>
      <c r="N21244" s="1595">
        <f>N21243+1</f>
        <v>21233</v>
      </c>
      <c r="O21244" s="1258"/>
      <c r="Q21244" s="1870"/>
    </row>
    <row r="21245" spans="12:17">
      <c r="L21245" s="1594" t="s">
        <v>550</v>
      </c>
      <c r="M21245" s="1579">
        <v>22</v>
      </c>
      <c r="N21245" s="1595">
        <f>N21244+1</f>
        <v>21234</v>
      </c>
      <c r="O21245" s="1258"/>
      <c r="Q21245" s="1870"/>
    </row>
    <row r="21246" spans="12:17">
      <c r="L21246" s="1594" t="s">
        <v>550</v>
      </c>
      <c r="M21246" s="1579">
        <v>23</v>
      </c>
      <c r="N21246" s="1595">
        <f>N21245+1</f>
        <v>21235</v>
      </c>
      <c r="O21246" s="1258"/>
      <c r="Q21246" s="1870"/>
    </row>
    <row r="21247" spans="12:17">
      <c r="L21247" s="1594" t="s">
        <v>550</v>
      </c>
      <c r="M21247" s="1579">
        <v>24</v>
      </c>
      <c r="N21247" s="1595">
        <f>N21246+1</f>
        <v>21236</v>
      </c>
      <c r="O21247" s="1258"/>
      <c r="Q21247" s="1870"/>
    </row>
    <row r="21248" spans="12:17">
      <c r="L21248" s="1594" t="s">
        <v>550</v>
      </c>
      <c r="M21248" s="1579">
        <v>25</v>
      </c>
      <c r="N21248" s="1595">
        <f>N21247+1</f>
        <v>21237</v>
      </c>
      <c r="O21248" s="1258"/>
      <c r="Q21248" s="1870"/>
    </row>
    <row r="21249" spans="12:17">
      <c r="L21249" s="1594" t="s">
        <v>550</v>
      </c>
      <c r="M21249" s="1579">
        <v>26</v>
      </c>
      <c r="N21249" s="1595">
        <f>N21248+1</f>
        <v>21238</v>
      </c>
      <c r="O21249" s="1258"/>
      <c r="Q21249" s="1870"/>
    </row>
    <row r="21250" spans="12:17">
      <c r="L21250" s="1594" t="s">
        <v>550</v>
      </c>
      <c r="M21250" s="1579">
        <v>27</v>
      </c>
      <c r="N21250" s="1595">
        <f>N21249+1</f>
        <v>21239</v>
      </c>
      <c r="O21250" s="1258"/>
      <c r="Q21250" s="1870"/>
    </row>
    <row r="21251" spans="12:17">
      <c r="L21251" s="1594" t="s">
        <v>550</v>
      </c>
      <c r="M21251" s="1579">
        <v>28</v>
      </c>
      <c r="N21251" s="1595">
        <f>N21250+1</f>
        <v>21240</v>
      </c>
      <c r="O21251" s="1258"/>
      <c r="Q21251" s="1870"/>
    </row>
    <row r="21252" spans="12:17">
      <c r="L21252" s="1594" t="s">
        <v>550</v>
      </c>
      <c r="M21252" s="1579">
        <v>29</v>
      </c>
      <c r="N21252" s="1595">
        <f>N21251+1</f>
        <v>21241</v>
      </c>
      <c r="O21252" s="1258"/>
      <c r="Q21252" s="1870"/>
    </row>
    <row r="21253" spans="12:17">
      <c r="L21253" s="1594" t="s">
        <v>550</v>
      </c>
      <c r="M21253" s="1579">
        <v>30</v>
      </c>
      <c r="N21253" s="1595">
        <f>N21252+1</f>
        <v>21242</v>
      </c>
      <c r="O21253" s="1258"/>
      <c r="Q21253" s="1870"/>
    </row>
    <row r="21254" spans="12:17">
      <c r="L21254" s="1594" t="s">
        <v>550</v>
      </c>
      <c r="M21254" s="1579">
        <v>31</v>
      </c>
      <c r="N21254" s="1595">
        <f>N21253+1</f>
        <v>21243</v>
      </c>
      <c r="O21254" s="1258"/>
      <c r="Q21254" s="1870"/>
    </row>
    <row r="21255" spans="12:17">
      <c r="L21255" s="1594" t="s">
        <v>550</v>
      </c>
      <c r="M21255" s="1579">
        <v>32</v>
      </c>
      <c r="N21255" s="1595">
        <f>N21254+1</f>
        <v>21244</v>
      </c>
      <c r="O21255" s="1258"/>
      <c r="Q21255" s="1870"/>
    </row>
    <row r="21256" spans="12:17">
      <c r="L21256" s="1594" t="s">
        <v>550</v>
      </c>
      <c r="M21256" s="1579">
        <v>33</v>
      </c>
      <c r="N21256" s="1595">
        <f>N21255+1</f>
        <v>21245</v>
      </c>
      <c r="O21256" s="1258"/>
      <c r="Q21256" s="1870"/>
    </row>
    <row r="21257" spans="12:17">
      <c r="L21257" s="1594" t="s">
        <v>550</v>
      </c>
      <c r="M21257" s="1579">
        <v>34</v>
      </c>
      <c r="N21257" s="1595">
        <f>N21256+1</f>
        <v>21246</v>
      </c>
      <c r="O21257" s="1258"/>
      <c r="Q21257" s="1870"/>
    </row>
    <row r="21258" spans="12:17">
      <c r="L21258" s="1594" t="s">
        <v>550</v>
      </c>
      <c r="M21258" s="1579">
        <v>35</v>
      </c>
      <c r="N21258" s="1595">
        <f>N21257+1</f>
        <v>21247</v>
      </c>
      <c r="O21258" s="1258"/>
      <c r="Q21258" s="1870"/>
    </row>
    <row r="21259" spans="12:17">
      <c r="L21259" s="1594" t="s">
        <v>550</v>
      </c>
      <c r="M21259" s="1579">
        <v>36</v>
      </c>
      <c r="N21259" s="1595">
        <f>N21258+1</f>
        <v>21248</v>
      </c>
      <c r="O21259" s="1258"/>
      <c r="Q21259" s="1870"/>
    </row>
    <row r="21260" spans="12:17">
      <c r="L21260" s="1594" t="s">
        <v>550</v>
      </c>
      <c r="M21260" s="1579">
        <v>37</v>
      </c>
      <c r="N21260" s="1595">
        <f>N21259+1</f>
        <v>21249</v>
      </c>
      <c r="O21260" s="1258"/>
      <c r="Q21260" s="1870"/>
    </row>
    <row r="21261" spans="12:17">
      <c r="L21261" s="1594" t="s">
        <v>550</v>
      </c>
      <c r="M21261" s="1579">
        <v>38</v>
      </c>
      <c r="N21261" s="1595">
        <f>N21260+1</f>
        <v>21250</v>
      </c>
      <c r="O21261" s="1258"/>
      <c r="Q21261" s="1870"/>
    </row>
    <row r="21262" spans="12:17">
      <c r="L21262" s="1594" t="s">
        <v>550</v>
      </c>
      <c r="M21262" s="1579">
        <v>39</v>
      </c>
      <c r="N21262" s="1595">
        <f>N21261+1</f>
        <v>21251</v>
      </c>
      <c r="O21262" s="1258"/>
      <c r="Q21262" s="1870"/>
    </row>
    <row r="21263" spans="12:17">
      <c r="L21263" s="1594" t="s">
        <v>550</v>
      </c>
      <c r="M21263" s="1579">
        <v>40</v>
      </c>
      <c r="N21263" s="1595">
        <f>N21262+1</f>
        <v>21252</v>
      </c>
      <c r="O21263" s="1258"/>
      <c r="Q21263" s="1870"/>
    </row>
    <row r="21264" spans="12:17">
      <c r="L21264" s="1594" t="s">
        <v>550</v>
      </c>
      <c r="M21264" s="1579">
        <v>41</v>
      </c>
      <c r="N21264" s="1595">
        <f>N21263+1</f>
        <v>21253</v>
      </c>
      <c r="O21264" s="1258"/>
      <c r="Q21264" s="1870"/>
    </row>
    <row r="21265" spans="12:17">
      <c r="L21265" s="1594" t="s">
        <v>550</v>
      </c>
      <c r="M21265" s="1579">
        <v>42</v>
      </c>
      <c r="N21265" s="1595">
        <f>N21264+1</f>
        <v>21254</v>
      </c>
      <c r="O21265" s="1258"/>
      <c r="Q21265" s="1870"/>
    </row>
    <row r="21266" spans="12:17">
      <c r="L21266" s="1594" t="s">
        <v>550</v>
      </c>
      <c r="M21266" s="1579">
        <v>43</v>
      </c>
      <c r="N21266" s="1595">
        <f>N21265+1</f>
        <v>21255</v>
      </c>
      <c r="O21266" s="1258"/>
      <c r="Q21266" s="1870"/>
    </row>
    <row r="21267" spans="12:17">
      <c r="L21267" s="1594" t="s">
        <v>550</v>
      </c>
      <c r="M21267" s="1579">
        <v>44</v>
      </c>
      <c r="N21267" s="1595">
        <f>N21266+1</f>
        <v>21256</v>
      </c>
      <c r="O21267" s="1258"/>
      <c r="Q21267" s="1870"/>
    </row>
    <row r="21268" spans="12:17">
      <c r="L21268" s="1594" t="s">
        <v>550</v>
      </c>
      <c r="M21268" s="1579">
        <v>45</v>
      </c>
      <c r="N21268" s="1595">
        <f>N21267+1</f>
        <v>21257</v>
      </c>
      <c r="O21268" s="1258"/>
      <c r="Q21268" s="1870"/>
    </row>
    <row r="21269" spans="12:17">
      <c r="L21269" s="1594" t="s">
        <v>550</v>
      </c>
      <c r="M21269" s="1579">
        <v>46</v>
      </c>
      <c r="N21269" s="1595">
        <f>N21268+1</f>
        <v>21258</v>
      </c>
      <c r="O21269" s="1258"/>
      <c r="Q21269" s="1870"/>
    </row>
    <row r="21270" spans="12:17">
      <c r="L21270" s="1594" t="s">
        <v>550</v>
      </c>
      <c r="M21270" s="1579">
        <v>47</v>
      </c>
      <c r="N21270" s="1595">
        <f>N21269+1</f>
        <v>21259</v>
      </c>
      <c r="O21270" s="1258"/>
      <c r="Q21270" s="1870"/>
    </row>
    <row r="21271" spans="12:17">
      <c r="L21271" s="1594" t="s">
        <v>550</v>
      </c>
      <c r="M21271" s="1579">
        <v>48</v>
      </c>
      <c r="N21271" s="1595">
        <f>N21270+1</f>
        <v>21260</v>
      </c>
      <c r="O21271" s="1258"/>
      <c r="Q21271" s="1870"/>
    </row>
    <row r="21272" spans="12:17">
      <c r="L21272" s="1594" t="s">
        <v>550</v>
      </c>
      <c r="M21272" s="1579">
        <v>49</v>
      </c>
      <c r="N21272" s="1595">
        <f>N21271+1</f>
        <v>21261</v>
      </c>
      <c r="O21272" s="1258"/>
      <c r="Q21272" s="1870"/>
    </row>
    <row r="21273" spans="12:17">
      <c r="L21273" s="1594" t="s">
        <v>550</v>
      </c>
      <c r="M21273" s="1579">
        <v>50</v>
      </c>
      <c r="N21273" s="1595">
        <f>N21272+1</f>
        <v>21262</v>
      </c>
      <c r="O21273" s="1258"/>
      <c r="Q21273" s="1870"/>
    </row>
    <row r="21274" spans="12:17">
      <c r="L21274" s="1594" t="s">
        <v>550</v>
      </c>
      <c r="M21274" s="1579">
        <v>51</v>
      </c>
      <c r="N21274" s="1595">
        <f>N21273+1</f>
        <v>21263</v>
      </c>
      <c r="O21274" s="1258"/>
      <c r="Q21274" s="1870"/>
    </row>
    <row r="21275" spans="12:17">
      <c r="L21275" s="1594" t="s">
        <v>550</v>
      </c>
      <c r="M21275" s="1579">
        <v>52</v>
      </c>
      <c r="N21275" s="1595">
        <f>N21274+1</f>
        <v>21264</v>
      </c>
      <c r="O21275" s="1258"/>
      <c r="Q21275" s="1870"/>
    </row>
    <row r="21276" spans="12:17">
      <c r="L21276" s="1594" t="s">
        <v>550</v>
      </c>
      <c r="M21276" s="1579">
        <v>53</v>
      </c>
      <c r="N21276" s="1595">
        <f>N21275+1</f>
        <v>21265</v>
      </c>
      <c r="O21276" s="1258"/>
      <c r="Q21276" s="1870"/>
    </row>
    <row r="21277" spans="12:17">
      <c r="L21277" s="1594" t="s">
        <v>550</v>
      </c>
      <c r="M21277" s="1579">
        <v>54</v>
      </c>
      <c r="N21277" s="1595">
        <f>N21276+1</f>
        <v>21266</v>
      </c>
      <c r="O21277" s="1258"/>
      <c r="Q21277" s="1870"/>
    </row>
    <row r="21278" spans="12:17">
      <c r="L21278" s="1594" t="s">
        <v>550</v>
      </c>
      <c r="M21278" s="1579">
        <v>55</v>
      </c>
      <c r="N21278" s="1595">
        <f>N21277+1</f>
        <v>21267</v>
      </c>
      <c r="O21278" s="1258"/>
      <c r="Q21278" s="1870"/>
    </row>
    <row r="21279" spans="12:17">
      <c r="L21279" s="1594" t="s">
        <v>550</v>
      </c>
      <c r="M21279" s="1579">
        <v>56</v>
      </c>
      <c r="N21279" s="1595">
        <f>N21278+1</f>
        <v>21268</v>
      </c>
      <c r="O21279" s="1258"/>
      <c r="Q21279" s="1870"/>
    </row>
    <row r="21280" spans="12:17">
      <c r="L21280" s="1594" t="s">
        <v>550</v>
      </c>
      <c r="M21280" s="1579">
        <v>57</v>
      </c>
      <c r="N21280" s="1595">
        <f>N21279+1</f>
        <v>21269</v>
      </c>
      <c r="O21280" s="1258"/>
      <c r="Q21280" s="1870"/>
    </row>
    <row r="21281" spans="12:17">
      <c r="L21281" s="1594" t="s">
        <v>550</v>
      </c>
      <c r="M21281" s="1579">
        <v>58</v>
      </c>
      <c r="N21281" s="1595">
        <f>N21280+1</f>
        <v>21270</v>
      </c>
      <c r="O21281" s="1258"/>
      <c r="Q21281" s="1870"/>
    </row>
    <row r="21282" spans="12:17">
      <c r="L21282" s="1594" t="s">
        <v>550</v>
      </c>
      <c r="M21282" s="1579">
        <v>59</v>
      </c>
      <c r="N21282" s="1595">
        <f>N21281+1</f>
        <v>21271</v>
      </c>
      <c r="O21282" s="1258"/>
      <c r="Q21282" s="1870"/>
    </row>
    <row r="21283" spans="12:17">
      <c r="L21283" s="1594" t="s">
        <v>550</v>
      </c>
      <c r="M21283" s="1579">
        <v>60</v>
      </c>
      <c r="N21283" s="1595">
        <f>N21282+1</f>
        <v>21272</v>
      </c>
      <c r="O21283" s="1258"/>
      <c r="Q21283" s="1870"/>
    </row>
    <row r="21284" spans="12:17">
      <c r="L21284" s="1594" t="s">
        <v>550</v>
      </c>
      <c r="M21284" s="1579">
        <v>61</v>
      </c>
      <c r="N21284" s="1595">
        <f>N21283+1</f>
        <v>21273</v>
      </c>
      <c r="O21284" s="1258"/>
      <c r="Q21284" s="1870"/>
    </row>
    <row r="21285" spans="12:17">
      <c r="L21285" s="1594" t="s">
        <v>550</v>
      </c>
      <c r="M21285" s="1579">
        <v>62</v>
      </c>
      <c r="N21285" s="1595">
        <f>N21284+1</f>
        <v>21274</v>
      </c>
      <c r="O21285" s="1258"/>
      <c r="Q21285" s="1870"/>
    </row>
    <row r="21286" spans="12:17">
      <c r="L21286" s="1594" t="s">
        <v>550</v>
      </c>
      <c r="M21286" s="1579">
        <v>63</v>
      </c>
      <c r="N21286" s="1595">
        <f>N21285+1</f>
        <v>21275</v>
      </c>
      <c r="O21286" s="1258"/>
      <c r="Q21286" s="1870"/>
    </row>
    <row r="21287" spans="12:17">
      <c r="L21287" s="1594" t="s">
        <v>550</v>
      </c>
      <c r="M21287" s="1579">
        <v>64</v>
      </c>
      <c r="N21287" s="1595">
        <f>N21286+1</f>
        <v>21276</v>
      </c>
      <c r="O21287" s="1258"/>
      <c r="Q21287" s="1870"/>
    </row>
    <row r="21288" spans="12:17">
      <c r="L21288" s="1594" t="s">
        <v>550</v>
      </c>
      <c r="M21288" s="1579">
        <v>65</v>
      </c>
      <c r="N21288" s="1595">
        <f>N21287+1</f>
        <v>21277</v>
      </c>
      <c r="O21288" s="1258"/>
      <c r="Q21288" s="1870"/>
    </row>
    <row r="21289" spans="12:17">
      <c r="L21289" s="1594" t="s">
        <v>550</v>
      </c>
      <c r="M21289" s="1579">
        <v>66</v>
      </c>
      <c r="N21289" s="1595">
        <f>N21288+1</f>
        <v>21278</v>
      </c>
      <c r="O21289" s="1258"/>
      <c r="Q21289" s="1870"/>
    </row>
    <row r="21290" spans="12:17">
      <c r="L21290" s="1594" t="s">
        <v>550</v>
      </c>
      <c r="M21290" s="1579">
        <v>67</v>
      </c>
      <c r="N21290" s="1595">
        <f>N21289+1</f>
        <v>21279</v>
      </c>
      <c r="O21290" s="1258"/>
      <c r="Q21290" s="1870"/>
    </row>
    <row r="21291" spans="12:17">
      <c r="L21291" s="1594" t="s">
        <v>550</v>
      </c>
      <c r="M21291" s="1579">
        <v>68</v>
      </c>
      <c r="N21291" s="1595">
        <f>N21290+1</f>
        <v>21280</v>
      </c>
      <c r="O21291" s="1258"/>
      <c r="Q21291" s="1870"/>
    </row>
    <row r="21292" spans="12:17">
      <c r="L21292" s="1594" t="s">
        <v>550</v>
      </c>
      <c r="M21292" s="1579">
        <v>69</v>
      </c>
      <c r="N21292" s="1595">
        <f>N21291+1</f>
        <v>21281</v>
      </c>
      <c r="O21292" s="1258"/>
      <c r="Q21292" s="1870"/>
    </row>
    <row r="21293" spans="12:17">
      <c r="L21293" s="1594" t="s">
        <v>550</v>
      </c>
      <c r="M21293" s="1579">
        <v>70</v>
      </c>
      <c r="N21293" s="1595">
        <f>N21292+1</f>
        <v>21282</v>
      </c>
      <c r="O21293" s="1258"/>
      <c r="Q21293" s="1870"/>
    </row>
    <row r="21294" spans="12:17">
      <c r="L21294" s="1594" t="s">
        <v>550</v>
      </c>
      <c r="M21294" s="1579">
        <v>71</v>
      </c>
      <c r="N21294" s="1595">
        <f>N21293+1</f>
        <v>21283</v>
      </c>
      <c r="O21294" s="1258"/>
      <c r="Q21294" s="1870"/>
    </row>
    <row r="21295" spans="12:17">
      <c r="L21295" s="1594" t="s">
        <v>550</v>
      </c>
      <c r="M21295" s="1579">
        <v>72</v>
      </c>
      <c r="N21295" s="1595">
        <f>N21294+1</f>
        <v>21284</v>
      </c>
      <c r="O21295" s="1258"/>
      <c r="Q21295" s="1870"/>
    </row>
    <row r="21296" spans="12:17">
      <c r="L21296" s="1594" t="s">
        <v>550</v>
      </c>
      <c r="M21296" s="1579">
        <v>73</v>
      </c>
      <c r="N21296" s="1595">
        <f>N21295+1</f>
        <v>21285</v>
      </c>
      <c r="O21296" s="1258"/>
      <c r="Q21296" s="1870"/>
    </row>
    <row r="21297" spans="12:17">
      <c r="L21297" s="1594" t="s">
        <v>550</v>
      </c>
      <c r="M21297" s="1579">
        <v>74</v>
      </c>
      <c r="N21297" s="1595">
        <f>N21296+1</f>
        <v>21286</v>
      </c>
      <c r="O21297" s="1258"/>
      <c r="Q21297" s="1870"/>
    </row>
    <row r="21298" spans="12:17">
      <c r="L21298" s="1594" t="s">
        <v>550</v>
      </c>
      <c r="M21298" s="1579">
        <v>75</v>
      </c>
      <c r="N21298" s="1595">
        <f>N21297+1</f>
        <v>21287</v>
      </c>
      <c r="O21298" s="1258"/>
      <c r="Q21298" s="1870"/>
    </row>
    <row r="21299" spans="12:17">
      <c r="L21299" s="1594" t="s">
        <v>550</v>
      </c>
      <c r="M21299" s="1579">
        <v>76</v>
      </c>
      <c r="N21299" s="1595">
        <f>N21298+1</f>
        <v>21288</v>
      </c>
      <c r="O21299" s="1258"/>
      <c r="Q21299" s="1870"/>
    </row>
    <row r="21300" spans="12:17">
      <c r="L21300" s="1594" t="s">
        <v>550</v>
      </c>
      <c r="M21300" s="1579">
        <v>77</v>
      </c>
      <c r="N21300" s="1595">
        <f>N21299+1</f>
        <v>21289</v>
      </c>
      <c r="O21300" s="1258"/>
      <c r="Q21300" s="1870"/>
    </row>
    <row r="21301" spans="12:17">
      <c r="L21301" s="1594" t="s">
        <v>550</v>
      </c>
      <c r="M21301" s="1579">
        <v>78</v>
      </c>
      <c r="N21301" s="1595">
        <f>N21300+1</f>
        <v>21290</v>
      </c>
      <c r="O21301" s="1258"/>
      <c r="Q21301" s="1870"/>
    </row>
    <row r="21302" spans="12:17">
      <c r="L21302" s="1594" t="s">
        <v>550</v>
      </c>
      <c r="M21302" s="1579">
        <v>79</v>
      </c>
      <c r="N21302" s="1595">
        <f>N21301+1</f>
        <v>21291</v>
      </c>
      <c r="O21302" s="1258"/>
      <c r="Q21302" s="1870"/>
    </row>
    <row r="21303" spans="12:17">
      <c r="L21303" s="1594" t="s">
        <v>550</v>
      </c>
      <c r="M21303" s="1579">
        <v>80</v>
      </c>
      <c r="N21303" s="1595">
        <f>N21302+1</f>
        <v>21292</v>
      </c>
      <c r="O21303" s="1258"/>
      <c r="Q21303" s="1870"/>
    </row>
    <row r="21304" spans="12:17">
      <c r="L21304" s="1594" t="s">
        <v>550</v>
      </c>
      <c r="M21304" s="1579">
        <v>81</v>
      </c>
      <c r="N21304" s="1595">
        <f>N21303+1</f>
        <v>21293</v>
      </c>
      <c r="O21304" s="1258"/>
      <c r="Q21304" s="1870"/>
    </row>
    <row r="21305" spans="12:17">
      <c r="L21305" s="1594" t="s">
        <v>550</v>
      </c>
      <c r="M21305" s="1579">
        <v>82</v>
      </c>
      <c r="N21305" s="1595">
        <f>N21304+1</f>
        <v>21294</v>
      </c>
      <c r="O21305" s="1258"/>
      <c r="Q21305" s="1870"/>
    </row>
    <row r="21306" spans="12:17">
      <c r="L21306" s="1594" t="s">
        <v>550</v>
      </c>
      <c r="M21306" s="1579">
        <v>83</v>
      </c>
      <c r="N21306" s="1595">
        <f>N21305+1</f>
        <v>21295</v>
      </c>
      <c r="O21306" s="1258"/>
      <c r="Q21306" s="1870"/>
    </row>
    <row r="21307" spans="12:17">
      <c r="L21307" s="1594" t="s">
        <v>550</v>
      </c>
      <c r="M21307" s="1579">
        <v>84</v>
      </c>
      <c r="N21307" s="1595">
        <f>N21306+1</f>
        <v>21296</v>
      </c>
      <c r="O21307" s="1258"/>
      <c r="Q21307" s="1870"/>
    </row>
    <row r="21308" spans="12:17">
      <c r="L21308" s="1594" t="s">
        <v>550</v>
      </c>
      <c r="M21308" s="1579">
        <v>85</v>
      </c>
      <c r="N21308" s="1595">
        <f>N21307+1</f>
        <v>21297</v>
      </c>
      <c r="O21308" s="1258"/>
      <c r="Q21308" s="1870"/>
    </row>
    <row r="21309" spans="12:17">
      <c r="L21309" s="1594" t="s">
        <v>550</v>
      </c>
      <c r="M21309" s="1579">
        <v>86</v>
      </c>
      <c r="N21309" s="1595">
        <f>N21308+1</f>
        <v>21298</v>
      </c>
      <c r="O21309" s="1258"/>
      <c r="Q21309" s="1870"/>
    </row>
    <row r="21310" spans="12:17">
      <c r="L21310" s="1594" t="s">
        <v>550</v>
      </c>
      <c r="M21310" s="1579">
        <v>87</v>
      </c>
      <c r="N21310" s="1595">
        <f>N21309+1</f>
        <v>21299</v>
      </c>
      <c r="O21310" s="1258"/>
      <c r="Q21310" s="1870"/>
    </row>
    <row r="21311" spans="12:17">
      <c r="L21311" s="1594" t="s">
        <v>550</v>
      </c>
      <c r="M21311" s="1579">
        <v>88</v>
      </c>
      <c r="N21311" s="1595">
        <f>N21310+1</f>
        <v>21300</v>
      </c>
      <c r="O21311" s="1258"/>
      <c r="Q21311" s="1870"/>
    </row>
    <row r="21312" spans="12:17">
      <c r="L21312" s="1594" t="s">
        <v>550</v>
      </c>
      <c r="M21312" s="1579">
        <v>89</v>
      </c>
      <c r="N21312" s="1595">
        <f>N21311+1</f>
        <v>21301</v>
      </c>
      <c r="O21312" s="1258"/>
      <c r="Q21312" s="1870"/>
    </row>
    <row r="21313" spans="12:17">
      <c r="L21313" s="1594" t="s">
        <v>550</v>
      </c>
      <c r="M21313" s="1579">
        <v>90</v>
      </c>
      <c r="N21313" s="1595">
        <f>N21312+1</f>
        <v>21302</v>
      </c>
      <c r="O21313" s="1258"/>
      <c r="Q21313" s="1870"/>
    </row>
    <row r="21314" spans="12:17">
      <c r="L21314" s="1594" t="s">
        <v>550</v>
      </c>
      <c r="M21314" s="1579">
        <v>91</v>
      </c>
      <c r="N21314" s="1595">
        <f>N21313+1</f>
        <v>21303</v>
      </c>
      <c r="O21314" s="1258"/>
      <c r="Q21314" s="1870"/>
    </row>
    <row r="21315" spans="12:17">
      <c r="L21315" s="1594" t="s">
        <v>550</v>
      </c>
      <c r="M21315" s="1579">
        <v>92</v>
      </c>
      <c r="N21315" s="1595">
        <f>N21314+1</f>
        <v>21304</v>
      </c>
      <c r="O21315" s="1258"/>
      <c r="Q21315" s="1870"/>
    </row>
    <row r="21316" spans="12:17">
      <c r="L21316" s="1594" t="s">
        <v>550</v>
      </c>
      <c r="M21316" s="1579">
        <v>93</v>
      </c>
      <c r="N21316" s="1595">
        <f>N21315+1</f>
        <v>21305</v>
      </c>
      <c r="O21316" s="1258"/>
      <c r="Q21316" s="1870"/>
    </row>
    <row r="21317" spans="12:17">
      <c r="L21317" s="1594" t="s">
        <v>550</v>
      </c>
      <c r="M21317" s="1579">
        <v>94</v>
      </c>
      <c r="N21317" s="1595">
        <f>N21316+1</f>
        <v>21306</v>
      </c>
      <c r="O21317" s="1258"/>
      <c r="Q21317" s="1870"/>
    </row>
    <row r="21318" spans="12:17">
      <c r="L21318" s="1594" t="s">
        <v>550</v>
      </c>
      <c r="M21318" s="1579">
        <v>95</v>
      </c>
      <c r="N21318" s="1595">
        <f>N21317+1</f>
        <v>21307</v>
      </c>
      <c r="O21318" s="1258"/>
      <c r="Q21318" s="1870"/>
    </row>
    <row r="21319" spans="12:17">
      <c r="L21319" s="1594" t="s">
        <v>550</v>
      </c>
      <c r="M21319" s="1579">
        <v>96</v>
      </c>
      <c r="N21319" s="1595">
        <f>N21318+1</f>
        <v>21308</v>
      </c>
      <c r="O21319" s="1258"/>
      <c r="Q21319" s="1870"/>
    </row>
    <row r="21320" spans="12:17">
      <c r="L21320" s="1594" t="s">
        <v>551</v>
      </c>
      <c r="M21320" s="1579">
        <v>1</v>
      </c>
      <c r="N21320" s="1595">
        <f>N21319+1</f>
        <v>21309</v>
      </c>
      <c r="O21320" s="1258"/>
      <c r="Q21320" s="1870"/>
    </row>
    <row r="21321" spans="12:17">
      <c r="L21321" s="1594" t="s">
        <v>551</v>
      </c>
      <c r="M21321" s="1579">
        <v>2</v>
      </c>
      <c r="N21321" s="1595">
        <f>N21320+1</f>
        <v>21310</v>
      </c>
      <c r="O21321" s="1258"/>
      <c r="Q21321" s="1870"/>
    </row>
    <row r="21322" spans="12:17">
      <c r="L21322" s="1594" t="s">
        <v>551</v>
      </c>
      <c r="M21322" s="1579">
        <v>3</v>
      </c>
      <c r="N21322" s="1595">
        <f>N21321+1</f>
        <v>21311</v>
      </c>
      <c r="O21322" s="1258"/>
      <c r="Q21322" s="1870"/>
    </row>
    <row r="21323" spans="12:17">
      <c r="L21323" s="1594" t="s">
        <v>551</v>
      </c>
      <c r="M21323" s="1579">
        <v>4</v>
      </c>
      <c r="N21323" s="1595">
        <f>N21322+1</f>
        <v>21312</v>
      </c>
      <c r="O21323" s="1258"/>
      <c r="Q21323" s="1870"/>
    </row>
    <row r="21324" spans="12:17">
      <c r="L21324" s="1594" t="s">
        <v>551</v>
      </c>
      <c r="M21324" s="1579">
        <v>5</v>
      </c>
      <c r="N21324" s="1595">
        <f>N21323+1</f>
        <v>21313</v>
      </c>
      <c r="O21324" s="1258"/>
      <c r="Q21324" s="1870"/>
    </row>
    <row r="21325" spans="12:17">
      <c r="L21325" s="1594" t="s">
        <v>551</v>
      </c>
      <c r="M21325" s="1579">
        <v>6</v>
      </c>
      <c r="N21325" s="1595">
        <f>N21324+1</f>
        <v>21314</v>
      </c>
      <c r="O21325" s="1258"/>
      <c r="Q21325" s="1870"/>
    </row>
    <row r="21326" spans="12:17">
      <c r="L21326" s="1594" t="s">
        <v>551</v>
      </c>
      <c r="M21326" s="1579">
        <v>7</v>
      </c>
      <c r="N21326" s="1595">
        <f>N21325+1</f>
        <v>21315</v>
      </c>
      <c r="O21326" s="1258"/>
      <c r="Q21326" s="1870"/>
    </row>
    <row r="21327" spans="12:17">
      <c r="L21327" s="1594" t="s">
        <v>551</v>
      </c>
      <c r="M21327" s="1579">
        <v>8</v>
      </c>
      <c r="N21327" s="1595">
        <f>N21326+1</f>
        <v>21316</v>
      </c>
      <c r="O21327" s="1258"/>
      <c r="Q21327" s="1870"/>
    </row>
    <row r="21328" spans="12:17">
      <c r="L21328" s="1594" t="s">
        <v>551</v>
      </c>
      <c r="M21328" s="1579">
        <v>9</v>
      </c>
      <c r="N21328" s="1595">
        <f>N21327+1</f>
        <v>21317</v>
      </c>
      <c r="O21328" s="1258"/>
      <c r="Q21328" s="1870"/>
    </row>
    <row r="21329" spans="12:17">
      <c r="L21329" s="1594" t="s">
        <v>551</v>
      </c>
      <c r="M21329" s="1579">
        <v>10</v>
      </c>
      <c r="N21329" s="1595">
        <f>N21328+1</f>
        <v>21318</v>
      </c>
      <c r="O21329" s="1258"/>
      <c r="Q21329" s="1870"/>
    </row>
    <row r="21330" spans="12:17">
      <c r="L21330" s="1594" t="s">
        <v>551</v>
      </c>
      <c r="M21330" s="1579">
        <v>11</v>
      </c>
      <c r="N21330" s="1595">
        <f>N21329+1</f>
        <v>21319</v>
      </c>
      <c r="O21330" s="1258"/>
      <c r="Q21330" s="1870"/>
    </row>
    <row r="21331" spans="12:17">
      <c r="L21331" s="1594" t="s">
        <v>551</v>
      </c>
      <c r="M21331" s="1579">
        <v>12</v>
      </c>
      <c r="N21331" s="1595">
        <f>N21330+1</f>
        <v>21320</v>
      </c>
      <c r="O21331" s="1258"/>
      <c r="Q21331" s="1870"/>
    </row>
    <row r="21332" spans="12:17">
      <c r="L21332" s="1594" t="s">
        <v>551</v>
      </c>
      <c r="M21332" s="1579">
        <v>13</v>
      </c>
      <c r="N21332" s="1595">
        <f>N21331+1</f>
        <v>21321</v>
      </c>
      <c r="O21332" s="1258"/>
      <c r="Q21332" s="1870"/>
    </row>
    <row r="21333" spans="12:17">
      <c r="L21333" s="1594" t="s">
        <v>551</v>
      </c>
      <c r="M21333" s="1579">
        <v>14</v>
      </c>
      <c r="N21333" s="1595">
        <f>N21332+1</f>
        <v>21322</v>
      </c>
      <c r="O21333" s="1258"/>
      <c r="Q21333" s="1870"/>
    </row>
    <row r="21334" spans="12:17">
      <c r="L21334" s="1594" t="s">
        <v>551</v>
      </c>
      <c r="M21334" s="1579">
        <v>15</v>
      </c>
      <c r="N21334" s="1595">
        <f>N21333+1</f>
        <v>21323</v>
      </c>
      <c r="O21334" s="1258"/>
      <c r="Q21334" s="1870"/>
    </row>
    <row r="21335" spans="12:17">
      <c r="L21335" s="1594" t="s">
        <v>551</v>
      </c>
      <c r="M21335" s="1579">
        <v>16</v>
      </c>
      <c r="N21335" s="1595">
        <f>N21334+1</f>
        <v>21324</v>
      </c>
      <c r="O21335" s="1258"/>
      <c r="Q21335" s="1870"/>
    </row>
    <row r="21336" spans="12:17">
      <c r="L21336" s="1594" t="s">
        <v>551</v>
      </c>
      <c r="M21336" s="1579">
        <v>17</v>
      </c>
      <c r="N21336" s="1595">
        <f>N21335+1</f>
        <v>21325</v>
      </c>
      <c r="O21336" s="1258"/>
      <c r="Q21336" s="1870"/>
    </row>
    <row r="21337" spans="12:17">
      <c r="L21337" s="1594" t="s">
        <v>551</v>
      </c>
      <c r="M21337" s="1579">
        <v>18</v>
      </c>
      <c r="N21337" s="1595">
        <f>N21336+1</f>
        <v>21326</v>
      </c>
      <c r="O21337" s="1258"/>
      <c r="Q21337" s="1870"/>
    </row>
    <row r="21338" spans="12:17">
      <c r="L21338" s="1594" t="s">
        <v>551</v>
      </c>
      <c r="M21338" s="1579">
        <v>19</v>
      </c>
      <c r="N21338" s="1595">
        <f>N21337+1</f>
        <v>21327</v>
      </c>
      <c r="O21338" s="1258"/>
      <c r="Q21338" s="1870"/>
    </row>
    <row r="21339" spans="12:17">
      <c r="L21339" s="1594" t="s">
        <v>551</v>
      </c>
      <c r="M21339" s="1579">
        <v>20</v>
      </c>
      <c r="N21339" s="1595">
        <f>N21338+1</f>
        <v>21328</v>
      </c>
      <c r="O21339" s="1258"/>
      <c r="Q21339" s="1870"/>
    </row>
    <row r="21340" spans="12:17">
      <c r="L21340" s="1594" t="s">
        <v>551</v>
      </c>
      <c r="M21340" s="1579">
        <v>21</v>
      </c>
      <c r="N21340" s="1595">
        <f>N21339+1</f>
        <v>21329</v>
      </c>
      <c r="O21340" s="1258"/>
      <c r="Q21340" s="1870"/>
    </row>
    <row r="21341" spans="12:17">
      <c r="L21341" s="1594" t="s">
        <v>551</v>
      </c>
      <c r="M21341" s="1579">
        <v>22</v>
      </c>
      <c r="N21341" s="1595">
        <f>N21340+1</f>
        <v>21330</v>
      </c>
      <c r="O21341" s="1258"/>
      <c r="Q21341" s="1870"/>
    </row>
    <row r="21342" spans="12:17">
      <c r="L21342" s="1594" t="s">
        <v>551</v>
      </c>
      <c r="M21342" s="1579">
        <v>23</v>
      </c>
      <c r="N21342" s="1595">
        <f>N21341+1</f>
        <v>21331</v>
      </c>
      <c r="O21342" s="1258"/>
      <c r="Q21342" s="1870"/>
    </row>
    <row r="21343" spans="12:17">
      <c r="L21343" s="1594" t="s">
        <v>551</v>
      </c>
      <c r="M21343" s="1579">
        <v>24</v>
      </c>
      <c r="N21343" s="1595">
        <f>N21342+1</f>
        <v>21332</v>
      </c>
      <c r="O21343" s="1258"/>
      <c r="Q21343" s="1870"/>
    </row>
    <row r="21344" spans="12:17">
      <c r="L21344" s="1594" t="s">
        <v>551</v>
      </c>
      <c r="M21344" s="1579">
        <v>25</v>
      </c>
      <c r="N21344" s="1595">
        <f>N21343+1</f>
        <v>21333</v>
      </c>
      <c r="O21344" s="1258"/>
      <c r="Q21344" s="1870"/>
    </row>
    <row r="21345" spans="12:17">
      <c r="L21345" s="1594" t="s">
        <v>551</v>
      </c>
      <c r="M21345" s="1579">
        <v>26</v>
      </c>
      <c r="N21345" s="1595">
        <f>N21344+1</f>
        <v>21334</v>
      </c>
      <c r="O21345" s="1258"/>
      <c r="Q21345" s="1870"/>
    </row>
    <row r="21346" spans="12:17">
      <c r="L21346" s="1594" t="s">
        <v>551</v>
      </c>
      <c r="M21346" s="1579">
        <v>27</v>
      </c>
      <c r="N21346" s="1595">
        <f>N21345+1</f>
        <v>21335</v>
      </c>
      <c r="O21346" s="1258"/>
      <c r="Q21346" s="1870"/>
    </row>
    <row r="21347" spans="12:17">
      <c r="L21347" s="1594" t="s">
        <v>551</v>
      </c>
      <c r="M21347" s="1579">
        <v>28</v>
      </c>
      <c r="N21347" s="1595">
        <f>N21346+1</f>
        <v>21336</v>
      </c>
      <c r="O21347" s="1258"/>
      <c r="Q21347" s="1870"/>
    </row>
    <row r="21348" spans="12:17">
      <c r="L21348" s="1594" t="s">
        <v>551</v>
      </c>
      <c r="M21348" s="1579">
        <v>29</v>
      </c>
      <c r="N21348" s="1595">
        <f>N21347+1</f>
        <v>21337</v>
      </c>
      <c r="O21348" s="1258"/>
      <c r="Q21348" s="1870"/>
    </row>
    <row r="21349" spans="12:17">
      <c r="L21349" s="1594" t="s">
        <v>551</v>
      </c>
      <c r="M21349" s="1579">
        <v>30</v>
      </c>
      <c r="N21349" s="1595">
        <f>N21348+1</f>
        <v>21338</v>
      </c>
      <c r="O21349" s="1258"/>
      <c r="Q21349" s="1870"/>
    </row>
    <row r="21350" spans="12:17">
      <c r="L21350" s="1594" t="s">
        <v>551</v>
      </c>
      <c r="M21350" s="1579">
        <v>31</v>
      </c>
      <c r="N21350" s="1595">
        <f>N21349+1</f>
        <v>21339</v>
      </c>
      <c r="O21350" s="1258"/>
      <c r="Q21350" s="1870"/>
    </row>
    <row r="21351" spans="12:17">
      <c r="L21351" s="1594" t="s">
        <v>551</v>
      </c>
      <c r="M21351" s="1579">
        <v>32</v>
      </c>
      <c r="N21351" s="1595">
        <f>N21350+1</f>
        <v>21340</v>
      </c>
      <c r="O21351" s="1258"/>
      <c r="Q21351" s="1870"/>
    </row>
    <row r="21352" spans="12:17">
      <c r="L21352" s="1594" t="s">
        <v>551</v>
      </c>
      <c r="M21352" s="1579">
        <v>33</v>
      </c>
      <c r="N21352" s="1595">
        <f>N21351+1</f>
        <v>21341</v>
      </c>
      <c r="O21352" s="1258"/>
      <c r="Q21352" s="1870"/>
    </row>
    <row r="21353" spans="12:17">
      <c r="L21353" s="1594" t="s">
        <v>551</v>
      </c>
      <c r="M21353" s="1579">
        <v>34</v>
      </c>
      <c r="N21353" s="1595">
        <f>N21352+1</f>
        <v>21342</v>
      </c>
      <c r="O21353" s="1258"/>
      <c r="Q21353" s="1870"/>
    </row>
    <row r="21354" spans="12:17">
      <c r="L21354" s="1594" t="s">
        <v>551</v>
      </c>
      <c r="M21354" s="1579">
        <v>35</v>
      </c>
      <c r="N21354" s="1595">
        <f>N21353+1</f>
        <v>21343</v>
      </c>
      <c r="O21354" s="1258"/>
      <c r="Q21354" s="1870"/>
    </row>
    <row r="21355" spans="12:17">
      <c r="L21355" s="1594" t="s">
        <v>551</v>
      </c>
      <c r="M21355" s="1579">
        <v>36</v>
      </c>
      <c r="N21355" s="1595">
        <f>N21354+1</f>
        <v>21344</v>
      </c>
      <c r="O21355" s="1258"/>
      <c r="Q21355" s="1870"/>
    </row>
    <row r="21356" spans="12:17">
      <c r="L21356" s="1594" t="s">
        <v>551</v>
      </c>
      <c r="M21356" s="1579">
        <v>37</v>
      </c>
      <c r="N21356" s="1595">
        <f>N21355+1</f>
        <v>21345</v>
      </c>
      <c r="O21356" s="1258"/>
      <c r="Q21356" s="1870"/>
    </row>
    <row r="21357" spans="12:17">
      <c r="L21357" s="1594" t="s">
        <v>551</v>
      </c>
      <c r="M21357" s="1579">
        <v>38</v>
      </c>
      <c r="N21357" s="1595">
        <f>N21356+1</f>
        <v>21346</v>
      </c>
      <c r="O21357" s="1258"/>
      <c r="Q21357" s="1870"/>
    </row>
    <row r="21358" spans="12:17">
      <c r="L21358" s="1594" t="s">
        <v>551</v>
      </c>
      <c r="M21358" s="1579">
        <v>39</v>
      </c>
      <c r="N21358" s="1595">
        <f>N21357+1</f>
        <v>21347</v>
      </c>
      <c r="O21358" s="1258"/>
      <c r="Q21358" s="1870"/>
    </row>
    <row r="21359" spans="12:17">
      <c r="L21359" s="1594" t="s">
        <v>551</v>
      </c>
      <c r="M21359" s="1579">
        <v>40</v>
      </c>
      <c r="N21359" s="1595">
        <f>N21358+1</f>
        <v>21348</v>
      </c>
      <c r="O21359" s="1258"/>
      <c r="Q21359" s="1870"/>
    </row>
    <row r="21360" spans="12:17">
      <c r="L21360" s="1594" t="s">
        <v>551</v>
      </c>
      <c r="M21360" s="1579">
        <v>41</v>
      </c>
      <c r="N21360" s="1595">
        <f>N21359+1</f>
        <v>21349</v>
      </c>
      <c r="O21360" s="1258"/>
      <c r="Q21360" s="1870"/>
    </row>
    <row r="21361" spans="12:17">
      <c r="L21361" s="1594" t="s">
        <v>551</v>
      </c>
      <c r="M21361" s="1579">
        <v>42</v>
      </c>
      <c r="N21361" s="1595">
        <f>N21360+1</f>
        <v>21350</v>
      </c>
      <c r="O21361" s="1258"/>
      <c r="Q21361" s="1870"/>
    </row>
    <row r="21362" spans="12:17">
      <c r="L21362" s="1594" t="s">
        <v>551</v>
      </c>
      <c r="M21362" s="1579">
        <v>43</v>
      </c>
      <c r="N21362" s="1595">
        <f>N21361+1</f>
        <v>21351</v>
      </c>
      <c r="O21362" s="1258"/>
      <c r="Q21362" s="1870"/>
    </row>
    <row r="21363" spans="12:17">
      <c r="L21363" s="1594" t="s">
        <v>551</v>
      </c>
      <c r="M21363" s="1579">
        <v>44</v>
      </c>
      <c r="N21363" s="1595">
        <f>N21362+1</f>
        <v>21352</v>
      </c>
      <c r="O21363" s="1258"/>
      <c r="Q21363" s="1870"/>
    </row>
    <row r="21364" spans="12:17">
      <c r="L21364" s="1594" t="s">
        <v>551</v>
      </c>
      <c r="M21364" s="1579">
        <v>45</v>
      </c>
      <c r="N21364" s="1595">
        <f>N21363+1</f>
        <v>21353</v>
      </c>
      <c r="O21364" s="1258"/>
      <c r="Q21364" s="1870"/>
    </row>
    <row r="21365" spans="12:17">
      <c r="L21365" s="1594" t="s">
        <v>551</v>
      </c>
      <c r="M21365" s="1579">
        <v>46</v>
      </c>
      <c r="N21365" s="1595">
        <f>N21364+1</f>
        <v>21354</v>
      </c>
      <c r="O21365" s="1258"/>
      <c r="Q21365" s="1870"/>
    </row>
    <row r="21366" spans="12:17">
      <c r="L21366" s="1594" t="s">
        <v>551</v>
      </c>
      <c r="M21366" s="1579">
        <v>47</v>
      </c>
      <c r="N21366" s="1595">
        <f>N21365+1</f>
        <v>21355</v>
      </c>
      <c r="O21366" s="1258"/>
      <c r="Q21366" s="1870"/>
    </row>
    <row r="21367" spans="12:17">
      <c r="L21367" s="1594" t="s">
        <v>551</v>
      </c>
      <c r="M21367" s="1579">
        <v>48</v>
      </c>
      <c r="N21367" s="1595">
        <f>N21366+1</f>
        <v>21356</v>
      </c>
      <c r="O21367" s="1258"/>
      <c r="Q21367" s="1870"/>
    </row>
    <row r="21368" spans="12:17">
      <c r="L21368" s="1594" t="s">
        <v>551</v>
      </c>
      <c r="M21368" s="1579">
        <v>49</v>
      </c>
      <c r="N21368" s="1595">
        <f>N21367+1</f>
        <v>21357</v>
      </c>
      <c r="O21368" s="1258"/>
      <c r="Q21368" s="1870"/>
    </row>
    <row r="21369" spans="12:17">
      <c r="L21369" s="1594" t="s">
        <v>551</v>
      </c>
      <c r="M21369" s="1579">
        <v>50</v>
      </c>
      <c r="N21369" s="1595">
        <f>N21368+1</f>
        <v>21358</v>
      </c>
      <c r="O21369" s="1258"/>
      <c r="Q21369" s="1870"/>
    </row>
    <row r="21370" spans="12:17">
      <c r="L21370" s="1594" t="s">
        <v>551</v>
      </c>
      <c r="M21370" s="1579">
        <v>51</v>
      </c>
      <c r="N21370" s="1595">
        <f>N21369+1</f>
        <v>21359</v>
      </c>
      <c r="O21370" s="1258"/>
      <c r="Q21370" s="1870"/>
    </row>
    <row r="21371" spans="12:17">
      <c r="L21371" s="1594" t="s">
        <v>551</v>
      </c>
      <c r="M21371" s="1579">
        <v>52</v>
      </c>
      <c r="N21371" s="1595">
        <f>N21370+1</f>
        <v>21360</v>
      </c>
      <c r="O21371" s="1258"/>
      <c r="Q21371" s="1870"/>
    </row>
    <row r="21372" spans="12:17">
      <c r="L21372" s="1594" t="s">
        <v>551</v>
      </c>
      <c r="M21372" s="1579">
        <v>53</v>
      </c>
      <c r="N21372" s="1595">
        <f>N21371+1</f>
        <v>21361</v>
      </c>
      <c r="O21372" s="1258"/>
      <c r="Q21372" s="1870"/>
    </row>
    <row r="21373" spans="12:17">
      <c r="L21373" s="1594" t="s">
        <v>551</v>
      </c>
      <c r="M21373" s="1579">
        <v>54</v>
      </c>
      <c r="N21373" s="1595">
        <f>N21372+1</f>
        <v>21362</v>
      </c>
      <c r="O21373" s="1258"/>
      <c r="Q21373" s="1870"/>
    </row>
    <row r="21374" spans="12:17">
      <c r="L21374" s="1594" t="s">
        <v>551</v>
      </c>
      <c r="M21374" s="1579">
        <v>55</v>
      </c>
      <c r="N21374" s="1595">
        <f>N21373+1</f>
        <v>21363</v>
      </c>
      <c r="O21374" s="1258"/>
      <c r="Q21374" s="1870"/>
    </row>
    <row r="21375" spans="12:17">
      <c r="L21375" s="1594" t="s">
        <v>551</v>
      </c>
      <c r="M21375" s="1579">
        <v>56</v>
      </c>
      <c r="N21375" s="1595">
        <f>N21374+1</f>
        <v>21364</v>
      </c>
      <c r="O21375" s="1258"/>
      <c r="Q21375" s="1870"/>
    </row>
    <row r="21376" spans="12:17">
      <c r="L21376" s="1594" t="s">
        <v>551</v>
      </c>
      <c r="M21376" s="1579">
        <v>57</v>
      </c>
      <c r="N21376" s="1595">
        <f>N21375+1</f>
        <v>21365</v>
      </c>
      <c r="O21376" s="1258"/>
      <c r="Q21376" s="1870"/>
    </row>
    <row r="21377" spans="12:17">
      <c r="L21377" s="1594" t="s">
        <v>551</v>
      </c>
      <c r="M21377" s="1579">
        <v>58</v>
      </c>
      <c r="N21377" s="1595">
        <f>N21376+1</f>
        <v>21366</v>
      </c>
      <c r="O21377" s="1258"/>
      <c r="Q21377" s="1870"/>
    </row>
    <row r="21378" spans="12:17">
      <c r="L21378" s="1594" t="s">
        <v>551</v>
      </c>
      <c r="M21378" s="1579">
        <v>59</v>
      </c>
      <c r="N21378" s="1595">
        <f>N21377+1</f>
        <v>21367</v>
      </c>
      <c r="O21378" s="1258"/>
      <c r="Q21378" s="1870"/>
    </row>
    <row r="21379" spans="12:17">
      <c r="L21379" s="1594" t="s">
        <v>551</v>
      </c>
      <c r="M21379" s="1579">
        <v>60</v>
      </c>
      <c r="N21379" s="1595">
        <f>N21378+1</f>
        <v>21368</v>
      </c>
      <c r="O21379" s="1258"/>
      <c r="Q21379" s="1870"/>
    </row>
    <row r="21380" spans="12:17">
      <c r="L21380" s="1594" t="s">
        <v>551</v>
      </c>
      <c r="M21380" s="1579">
        <v>61</v>
      </c>
      <c r="N21380" s="1595">
        <f>N21379+1</f>
        <v>21369</v>
      </c>
      <c r="O21380" s="1258"/>
      <c r="Q21380" s="1870"/>
    </row>
    <row r="21381" spans="12:17">
      <c r="L21381" s="1594" t="s">
        <v>551</v>
      </c>
      <c r="M21381" s="1579">
        <v>62</v>
      </c>
      <c r="N21381" s="1595">
        <f>N21380+1</f>
        <v>21370</v>
      </c>
      <c r="O21381" s="1258"/>
      <c r="Q21381" s="1870"/>
    </row>
    <row r="21382" spans="12:17">
      <c r="L21382" s="1594" t="s">
        <v>551</v>
      </c>
      <c r="M21382" s="1579">
        <v>63</v>
      </c>
      <c r="N21382" s="1595">
        <f>N21381+1</f>
        <v>21371</v>
      </c>
      <c r="O21382" s="1258"/>
      <c r="Q21382" s="1870"/>
    </row>
    <row r="21383" spans="12:17">
      <c r="L21383" s="1594" t="s">
        <v>551</v>
      </c>
      <c r="M21383" s="1579">
        <v>64</v>
      </c>
      <c r="N21383" s="1595">
        <f>N21382+1</f>
        <v>21372</v>
      </c>
      <c r="O21383" s="1258"/>
      <c r="Q21383" s="1870"/>
    </row>
    <row r="21384" spans="12:17">
      <c r="L21384" s="1594" t="s">
        <v>551</v>
      </c>
      <c r="M21384" s="1579">
        <v>65</v>
      </c>
      <c r="N21384" s="1595">
        <f>N21383+1</f>
        <v>21373</v>
      </c>
      <c r="O21384" s="1258"/>
      <c r="Q21384" s="1870"/>
    </row>
    <row r="21385" spans="12:17">
      <c r="L21385" s="1594" t="s">
        <v>551</v>
      </c>
      <c r="M21385" s="1579">
        <v>66</v>
      </c>
      <c r="N21385" s="1595">
        <f>N21384+1</f>
        <v>21374</v>
      </c>
      <c r="O21385" s="1258"/>
      <c r="Q21385" s="1870"/>
    </row>
    <row r="21386" spans="12:17">
      <c r="L21386" s="1594" t="s">
        <v>551</v>
      </c>
      <c r="M21386" s="1579">
        <v>67</v>
      </c>
      <c r="N21386" s="1595">
        <f>N21385+1</f>
        <v>21375</v>
      </c>
      <c r="O21386" s="1258"/>
      <c r="Q21386" s="1870"/>
    </row>
    <row r="21387" spans="12:17">
      <c r="L21387" s="1594" t="s">
        <v>551</v>
      </c>
      <c r="M21387" s="1579">
        <v>68</v>
      </c>
      <c r="N21387" s="1595">
        <f>N21386+1</f>
        <v>21376</v>
      </c>
      <c r="O21387" s="1258"/>
      <c r="Q21387" s="1870"/>
    </row>
    <row r="21388" spans="12:17">
      <c r="L21388" s="1594" t="s">
        <v>551</v>
      </c>
      <c r="M21388" s="1579">
        <v>69</v>
      </c>
      <c r="N21388" s="1595">
        <f>N21387+1</f>
        <v>21377</v>
      </c>
      <c r="O21388" s="1258"/>
      <c r="Q21388" s="1870"/>
    </row>
    <row r="21389" spans="12:17">
      <c r="L21389" s="1594" t="s">
        <v>551</v>
      </c>
      <c r="M21389" s="1579">
        <v>70</v>
      </c>
      <c r="N21389" s="1595">
        <f>N21388+1</f>
        <v>21378</v>
      </c>
      <c r="O21389" s="1258"/>
      <c r="Q21389" s="1870"/>
    </row>
    <row r="21390" spans="12:17">
      <c r="L21390" s="1594" t="s">
        <v>551</v>
      </c>
      <c r="M21390" s="1579">
        <v>71</v>
      </c>
      <c r="N21390" s="1595">
        <f>N21389+1</f>
        <v>21379</v>
      </c>
      <c r="O21390" s="1258"/>
      <c r="Q21390" s="1870"/>
    </row>
    <row r="21391" spans="12:17">
      <c r="L21391" s="1594" t="s">
        <v>551</v>
      </c>
      <c r="M21391" s="1579">
        <v>72</v>
      </c>
      <c r="N21391" s="1595">
        <f>N21390+1</f>
        <v>21380</v>
      </c>
      <c r="O21391" s="1258"/>
      <c r="Q21391" s="1870"/>
    </row>
    <row r="21392" spans="12:17">
      <c r="L21392" s="1594" t="s">
        <v>551</v>
      </c>
      <c r="M21392" s="1579">
        <v>73</v>
      </c>
      <c r="N21392" s="1595">
        <f>N21391+1</f>
        <v>21381</v>
      </c>
      <c r="O21392" s="1258"/>
      <c r="Q21392" s="1870"/>
    </row>
    <row r="21393" spans="12:17">
      <c r="L21393" s="1594" t="s">
        <v>551</v>
      </c>
      <c r="M21393" s="1579">
        <v>74</v>
      </c>
      <c r="N21393" s="1595">
        <f>N21392+1</f>
        <v>21382</v>
      </c>
      <c r="O21393" s="1258"/>
      <c r="Q21393" s="1870"/>
    </row>
    <row r="21394" spans="12:17">
      <c r="L21394" s="1594" t="s">
        <v>551</v>
      </c>
      <c r="M21394" s="1579">
        <v>75</v>
      </c>
      <c r="N21394" s="1595">
        <f>N21393+1</f>
        <v>21383</v>
      </c>
      <c r="O21394" s="1258"/>
      <c r="Q21394" s="1870"/>
    </row>
    <row r="21395" spans="12:17">
      <c r="L21395" s="1594" t="s">
        <v>551</v>
      </c>
      <c r="M21395" s="1579">
        <v>76</v>
      </c>
      <c r="N21395" s="1595">
        <f>N21394+1</f>
        <v>21384</v>
      </c>
      <c r="O21395" s="1258"/>
      <c r="Q21395" s="1870"/>
    </row>
    <row r="21396" spans="12:17">
      <c r="L21396" s="1594" t="s">
        <v>551</v>
      </c>
      <c r="M21396" s="1579">
        <v>77</v>
      </c>
      <c r="N21396" s="1595">
        <f>N21395+1</f>
        <v>21385</v>
      </c>
      <c r="O21396" s="1258"/>
      <c r="Q21396" s="1870"/>
    </row>
    <row r="21397" spans="12:17">
      <c r="L21397" s="1594" t="s">
        <v>551</v>
      </c>
      <c r="M21397" s="1579">
        <v>78</v>
      </c>
      <c r="N21397" s="1595">
        <f>N21396+1</f>
        <v>21386</v>
      </c>
      <c r="O21397" s="1258"/>
      <c r="Q21397" s="1870"/>
    </row>
    <row r="21398" spans="12:17">
      <c r="L21398" s="1594" t="s">
        <v>551</v>
      </c>
      <c r="M21398" s="1579">
        <v>79</v>
      </c>
      <c r="N21398" s="1595">
        <f>N21397+1</f>
        <v>21387</v>
      </c>
      <c r="O21398" s="1258"/>
      <c r="Q21398" s="1870"/>
    </row>
    <row r="21399" spans="12:17">
      <c r="L21399" s="1594" t="s">
        <v>551</v>
      </c>
      <c r="M21399" s="1579">
        <v>80</v>
      </c>
      <c r="N21399" s="1595">
        <f>N21398+1</f>
        <v>21388</v>
      </c>
      <c r="O21399" s="1258"/>
      <c r="Q21399" s="1870"/>
    </row>
    <row r="21400" spans="12:17">
      <c r="L21400" s="1594" t="s">
        <v>551</v>
      </c>
      <c r="M21400" s="1579">
        <v>81</v>
      </c>
      <c r="N21400" s="1595">
        <f>N21399+1</f>
        <v>21389</v>
      </c>
      <c r="O21400" s="1258"/>
      <c r="Q21400" s="1870"/>
    </row>
    <row r="21401" spans="12:17">
      <c r="L21401" s="1594" t="s">
        <v>551</v>
      </c>
      <c r="M21401" s="1579">
        <v>82</v>
      </c>
      <c r="N21401" s="1595">
        <f>N21400+1</f>
        <v>21390</v>
      </c>
      <c r="O21401" s="1258"/>
      <c r="Q21401" s="1870"/>
    </row>
    <row r="21402" spans="12:17">
      <c r="L21402" s="1594" t="s">
        <v>551</v>
      </c>
      <c r="M21402" s="1579">
        <v>83</v>
      </c>
      <c r="N21402" s="1595">
        <f>N21401+1</f>
        <v>21391</v>
      </c>
      <c r="O21402" s="1258"/>
      <c r="Q21402" s="1870"/>
    </row>
    <row r="21403" spans="12:17">
      <c r="L21403" s="1594" t="s">
        <v>551</v>
      </c>
      <c r="M21403" s="1579">
        <v>84</v>
      </c>
      <c r="N21403" s="1595">
        <f>N21402+1</f>
        <v>21392</v>
      </c>
      <c r="O21403" s="1258"/>
      <c r="Q21403" s="1870"/>
    </row>
    <row r="21404" spans="12:17">
      <c r="L21404" s="1594" t="s">
        <v>551</v>
      </c>
      <c r="M21404" s="1579">
        <v>85</v>
      </c>
      <c r="N21404" s="1595">
        <f>N21403+1</f>
        <v>21393</v>
      </c>
      <c r="O21404" s="1258"/>
      <c r="Q21404" s="1870"/>
    </row>
    <row r="21405" spans="12:17">
      <c r="L21405" s="1594" t="s">
        <v>551</v>
      </c>
      <c r="M21405" s="1579">
        <v>86</v>
      </c>
      <c r="N21405" s="1595">
        <f>N21404+1</f>
        <v>21394</v>
      </c>
      <c r="O21405" s="1258"/>
      <c r="Q21405" s="1870"/>
    </row>
    <row r="21406" spans="12:17">
      <c r="L21406" s="1594" t="s">
        <v>551</v>
      </c>
      <c r="M21406" s="1579">
        <v>87</v>
      </c>
      <c r="N21406" s="1595">
        <f>N21405+1</f>
        <v>21395</v>
      </c>
      <c r="O21406" s="1258"/>
      <c r="Q21406" s="1870"/>
    </row>
    <row r="21407" spans="12:17">
      <c r="L21407" s="1594" t="s">
        <v>551</v>
      </c>
      <c r="M21407" s="1579">
        <v>88</v>
      </c>
      <c r="N21407" s="1595">
        <f>N21406+1</f>
        <v>21396</v>
      </c>
      <c r="O21407" s="1258"/>
      <c r="Q21407" s="1870"/>
    </row>
    <row r="21408" spans="12:17">
      <c r="L21408" s="1594" t="s">
        <v>551</v>
      </c>
      <c r="M21408" s="1579">
        <v>89</v>
      </c>
      <c r="N21408" s="1595">
        <f>N21407+1</f>
        <v>21397</v>
      </c>
      <c r="O21408" s="1258"/>
      <c r="Q21408" s="1870"/>
    </row>
    <row r="21409" spans="12:17">
      <c r="L21409" s="1594" t="s">
        <v>551</v>
      </c>
      <c r="M21409" s="1579">
        <v>90</v>
      </c>
      <c r="N21409" s="1595">
        <f>N21408+1</f>
        <v>21398</v>
      </c>
      <c r="O21409" s="1258"/>
      <c r="Q21409" s="1870"/>
    </row>
    <row r="21410" spans="12:17">
      <c r="L21410" s="1594" t="s">
        <v>551</v>
      </c>
      <c r="M21410" s="1579">
        <v>91</v>
      </c>
      <c r="N21410" s="1595">
        <f>N21409+1</f>
        <v>21399</v>
      </c>
      <c r="O21410" s="1258"/>
      <c r="Q21410" s="1870"/>
    </row>
    <row r="21411" spans="12:17">
      <c r="L21411" s="1594" t="s">
        <v>551</v>
      </c>
      <c r="M21411" s="1579">
        <v>92</v>
      </c>
      <c r="N21411" s="1595">
        <f>N21410+1</f>
        <v>21400</v>
      </c>
      <c r="O21411" s="1258"/>
      <c r="Q21411" s="1870"/>
    </row>
    <row r="21412" spans="12:17">
      <c r="L21412" s="1594" t="s">
        <v>551</v>
      </c>
      <c r="M21412" s="1579">
        <v>93</v>
      </c>
      <c r="N21412" s="1595">
        <f>N21411+1</f>
        <v>21401</v>
      </c>
      <c r="O21412" s="1258"/>
      <c r="Q21412" s="1870"/>
    </row>
    <row r="21413" spans="12:17">
      <c r="L21413" s="1594" t="s">
        <v>551</v>
      </c>
      <c r="M21413" s="1579">
        <v>94</v>
      </c>
      <c r="N21413" s="1595">
        <f>N21412+1</f>
        <v>21402</v>
      </c>
      <c r="O21413" s="1258"/>
      <c r="Q21413" s="1870"/>
    </row>
    <row r="21414" spans="12:17">
      <c r="L21414" s="1594" t="s">
        <v>551</v>
      </c>
      <c r="M21414" s="1579">
        <v>95</v>
      </c>
      <c r="N21414" s="1595">
        <f>N21413+1</f>
        <v>21403</v>
      </c>
      <c r="O21414" s="1258"/>
      <c r="Q21414" s="1870"/>
    </row>
    <row r="21415" spans="12:17">
      <c r="L21415" s="1594" t="s">
        <v>551</v>
      </c>
      <c r="M21415" s="1579">
        <v>96</v>
      </c>
      <c r="N21415" s="1595">
        <f>N21414+1</f>
        <v>21404</v>
      </c>
      <c r="O21415" s="1258"/>
      <c r="Q21415" s="1870"/>
    </row>
    <row r="21416" spans="12:17">
      <c r="L21416" s="1594" t="s">
        <v>552</v>
      </c>
      <c r="M21416" s="1579">
        <v>1</v>
      </c>
      <c r="N21416" s="1595">
        <f>N21415+1</f>
        <v>21405</v>
      </c>
      <c r="O21416" s="1258"/>
      <c r="Q21416" s="1870"/>
    </row>
    <row r="21417" spans="12:17">
      <c r="L21417" s="1594" t="s">
        <v>552</v>
      </c>
      <c r="M21417" s="1579">
        <v>2</v>
      </c>
      <c r="N21417" s="1595">
        <f>N21416+1</f>
        <v>21406</v>
      </c>
      <c r="O21417" s="1258"/>
      <c r="Q21417" s="1870"/>
    </row>
    <row r="21418" spans="12:17">
      <c r="L21418" s="1594" t="s">
        <v>552</v>
      </c>
      <c r="M21418" s="1579">
        <v>3</v>
      </c>
      <c r="N21418" s="1595">
        <f>N21417+1</f>
        <v>21407</v>
      </c>
      <c r="O21418" s="1258"/>
      <c r="Q21418" s="1870"/>
    </row>
    <row r="21419" spans="12:17">
      <c r="L21419" s="1594" t="s">
        <v>552</v>
      </c>
      <c r="M21419" s="1579">
        <v>4</v>
      </c>
      <c r="N21419" s="1595">
        <f>N21418+1</f>
        <v>21408</v>
      </c>
      <c r="O21419" s="1258"/>
      <c r="Q21419" s="1870"/>
    </row>
    <row r="21420" spans="12:17">
      <c r="L21420" s="1594" t="s">
        <v>552</v>
      </c>
      <c r="M21420" s="1579">
        <v>5</v>
      </c>
      <c r="N21420" s="1595">
        <f>N21419+1</f>
        <v>21409</v>
      </c>
      <c r="O21420" s="1258"/>
      <c r="Q21420" s="1870"/>
    </row>
    <row r="21421" spans="12:17">
      <c r="L21421" s="1594" t="s">
        <v>552</v>
      </c>
      <c r="M21421" s="1579">
        <v>6</v>
      </c>
      <c r="N21421" s="1595">
        <f>N21420+1</f>
        <v>21410</v>
      </c>
      <c r="O21421" s="1258"/>
      <c r="Q21421" s="1870"/>
    </row>
    <row r="21422" spans="12:17">
      <c r="L21422" s="1594" t="s">
        <v>552</v>
      </c>
      <c r="M21422" s="1579">
        <v>7</v>
      </c>
      <c r="N21422" s="1595">
        <f>N21421+1</f>
        <v>21411</v>
      </c>
      <c r="O21422" s="1258"/>
      <c r="Q21422" s="1870"/>
    </row>
    <row r="21423" spans="12:17">
      <c r="L21423" s="1594" t="s">
        <v>552</v>
      </c>
      <c r="M21423" s="1579">
        <v>8</v>
      </c>
      <c r="N21423" s="1595">
        <f>N21422+1</f>
        <v>21412</v>
      </c>
      <c r="O21423" s="1258"/>
      <c r="Q21423" s="1870"/>
    </row>
    <row r="21424" spans="12:17">
      <c r="L21424" s="1594" t="s">
        <v>552</v>
      </c>
      <c r="M21424" s="1579">
        <v>9</v>
      </c>
      <c r="N21424" s="1595">
        <f>N21423+1</f>
        <v>21413</v>
      </c>
      <c r="O21424" s="1258"/>
      <c r="Q21424" s="1870"/>
    </row>
    <row r="21425" spans="12:17">
      <c r="L21425" s="1594" t="s">
        <v>552</v>
      </c>
      <c r="M21425" s="1579">
        <v>10</v>
      </c>
      <c r="N21425" s="1595">
        <f>N21424+1</f>
        <v>21414</v>
      </c>
      <c r="O21425" s="1258"/>
      <c r="Q21425" s="1870"/>
    </row>
    <row r="21426" spans="12:17">
      <c r="L21426" s="1594" t="s">
        <v>552</v>
      </c>
      <c r="M21426" s="1579">
        <v>11</v>
      </c>
      <c r="N21426" s="1595">
        <f>N21425+1</f>
        <v>21415</v>
      </c>
      <c r="O21426" s="1258"/>
      <c r="Q21426" s="1870"/>
    </row>
    <row r="21427" spans="12:17">
      <c r="L21427" s="1594" t="s">
        <v>552</v>
      </c>
      <c r="M21427" s="1579">
        <v>12</v>
      </c>
      <c r="N21427" s="1595">
        <f>N21426+1</f>
        <v>21416</v>
      </c>
      <c r="O21427" s="1258"/>
      <c r="Q21427" s="1870"/>
    </row>
    <row r="21428" spans="12:17">
      <c r="L21428" s="1594" t="s">
        <v>552</v>
      </c>
      <c r="M21428" s="1579">
        <v>13</v>
      </c>
      <c r="N21428" s="1595">
        <f>N21427+1</f>
        <v>21417</v>
      </c>
      <c r="O21428" s="1258"/>
      <c r="Q21428" s="1870"/>
    </row>
    <row r="21429" spans="12:17">
      <c r="L21429" s="1594" t="s">
        <v>552</v>
      </c>
      <c r="M21429" s="1579">
        <v>14</v>
      </c>
      <c r="N21429" s="1595">
        <f>N21428+1</f>
        <v>21418</v>
      </c>
      <c r="O21429" s="1258"/>
      <c r="Q21429" s="1870"/>
    </row>
    <row r="21430" spans="12:17">
      <c r="L21430" s="1594" t="s">
        <v>552</v>
      </c>
      <c r="M21430" s="1579">
        <v>15</v>
      </c>
      <c r="N21430" s="1595">
        <f>N21429+1</f>
        <v>21419</v>
      </c>
      <c r="O21430" s="1258"/>
      <c r="Q21430" s="1870"/>
    </row>
    <row r="21431" spans="12:17">
      <c r="L21431" s="1594" t="s">
        <v>552</v>
      </c>
      <c r="M21431" s="1579">
        <v>16</v>
      </c>
      <c r="N21431" s="1595">
        <f>N21430+1</f>
        <v>21420</v>
      </c>
      <c r="O21431" s="1258"/>
      <c r="Q21431" s="1870"/>
    </row>
    <row r="21432" spans="12:17">
      <c r="L21432" s="1594" t="s">
        <v>552</v>
      </c>
      <c r="M21432" s="1579">
        <v>17</v>
      </c>
      <c r="N21432" s="1595">
        <f>N21431+1</f>
        <v>21421</v>
      </c>
      <c r="O21432" s="1258"/>
      <c r="Q21432" s="1870"/>
    </row>
    <row r="21433" spans="12:17">
      <c r="L21433" s="1594" t="s">
        <v>552</v>
      </c>
      <c r="M21433" s="1579">
        <v>18</v>
      </c>
      <c r="N21433" s="1595">
        <f>N21432+1</f>
        <v>21422</v>
      </c>
      <c r="O21433" s="1258"/>
      <c r="Q21433" s="1870"/>
    </row>
    <row r="21434" spans="12:17">
      <c r="L21434" s="1594" t="s">
        <v>552</v>
      </c>
      <c r="M21434" s="1579">
        <v>19</v>
      </c>
      <c r="N21434" s="1595">
        <f>N21433+1</f>
        <v>21423</v>
      </c>
      <c r="O21434" s="1258"/>
      <c r="Q21434" s="1870"/>
    </row>
    <row r="21435" spans="12:17">
      <c r="L21435" s="1594" t="s">
        <v>552</v>
      </c>
      <c r="M21435" s="1579">
        <v>20</v>
      </c>
      <c r="N21435" s="1595">
        <f>N21434+1</f>
        <v>21424</v>
      </c>
      <c r="O21435" s="1258"/>
      <c r="Q21435" s="1870"/>
    </row>
    <row r="21436" spans="12:17">
      <c r="L21436" s="1594" t="s">
        <v>552</v>
      </c>
      <c r="M21436" s="1579">
        <v>21</v>
      </c>
      <c r="N21436" s="1595">
        <f>N21435+1</f>
        <v>21425</v>
      </c>
      <c r="O21436" s="1258"/>
      <c r="Q21436" s="1870"/>
    </row>
    <row r="21437" spans="12:17">
      <c r="L21437" s="1594" t="s">
        <v>552</v>
      </c>
      <c r="M21437" s="1579">
        <v>22</v>
      </c>
      <c r="N21437" s="1595">
        <f>N21436+1</f>
        <v>21426</v>
      </c>
      <c r="O21437" s="1258"/>
      <c r="Q21437" s="1870"/>
    </row>
    <row r="21438" spans="12:17">
      <c r="L21438" s="1594" t="s">
        <v>552</v>
      </c>
      <c r="M21438" s="1579">
        <v>23</v>
      </c>
      <c r="N21438" s="1595">
        <f>N21437+1</f>
        <v>21427</v>
      </c>
      <c r="O21438" s="1258"/>
      <c r="Q21438" s="1870"/>
    </row>
    <row r="21439" spans="12:17">
      <c r="L21439" s="1594" t="s">
        <v>552</v>
      </c>
      <c r="M21439" s="1579">
        <v>24</v>
      </c>
      <c r="N21439" s="1595">
        <f>N21438+1</f>
        <v>21428</v>
      </c>
      <c r="O21439" s="1258"/>
      <c r="Q21439" s="1870"/>
    </row>
    <row r="21440" spans="12:17">
      <c r="L21440" s="1594" t="s">
        <v>552</v>
      </c>
      <c r="M21440" s="1579">
        <v>25</v>
      </c>
      <c r="N21440" s="1595">
        <f>N21439+1</f>
        <v>21429</v>
      </c>
      <c r="O21440" s="1258"/>
      <c r="Q21440" s="1870"/>
    </row>
    <row r="21441" spans="12:17">
      <c r="L21441" s="1594" t="s">
        <v>552</v>
      </c>
      <c r="M21441" s="1579">
        <v>26</v>
      </c>
      <c r="N21441" s="1595">
        <f>N21440+1</f>
        <v>21430</v>
      </c>
      <c r="O21441" s="1258"/>
      <c r="Q21441" s="1870"/>
    </row>
    <row r="21442" spans="12:17">
      <c r="L21442" s="1594" t="s">
        <v>552</v>
      </c>
      <c r="M21442" s="1579">
        <v>27</v>
      </c>
      <c r="N21442" s="1595">
        <f>N21441+1</f>
        <v>21431</v>
      </c>
      <c r="O21442" s="1258"/>
      <c r="Q21442" s="1870"/>
    </row>
    <row r="21443" spans="12:17">
      <c r="L21443" s="1594" t="s">
        <v>552</v>
      </c>
      <c r="M21443" s="1579">
        <v>28</v>
      </c>
      <c r="N21443" s="1595">
        <f>N21442+1</f>
        <v>21432</v>
      </c>
      <c r="O21443" s="1258"/>
      <c r="Q21443" s="1870"/>
    </row>
    <row r="21444" spans="12:17">
      <c r="L21444" s="1594" t="s">
        <v>552</v>
      </c>
      <c r="M21444" s="1579">
        <v>29</v>
      </c>
      <c r="N21444" s="1595">
        <f>N21443+1</f>
        <v>21433</v>
      </c>
      <c r="O21444" s="1258"/>
      <c r="Q21444" s="1870"/>
    </row>
    <row r="21445" spans="12:17">
      <c r="L21445" s="1594" t="s">
        <v>552</v>
      </c>
      <c r="M21445" s="1579">
        <v>30</v>
      </c>
      <c r="N21445" s="1595">
        <f>N21444+1</f>
        <v>21434</v>
      </c>
      <c r="O21445" s="1258"/>
      <c r="Q21445" s="1870"/>
    </row>
    <row r="21446" spans="12:17">
      <c r="L21446" s="1594" t="s">
        <v>552</v>
      </c>
      <c r="M21446" s="1579">
        <v>31</v>
      </c>
      <c r="N21446" s="1595">
        <f>N21445+1</f>
        <v>21435</v>
      </c>
      <c r="O21446" s="1258"/>
      <c r="Q21446" s="1870"/>
    </row>
    <row r="21447" spans="12:17">
      <c r="L21447" s="1594" t="s">
        <v>552</v>
      </c>
      <c r="M21447" s="1579">
        <v>32</v>
      </c>
      <c r="N21447" s="1595">
        <f>N21446+1</f>
        <v>21436</v>
      </c>
      <c r="O21447" s="1258"/>
      <c r="Q21447" s="1870"/>
    </row>
    <row r="21448" spans="12:17">
      <c r="L21448" s="1594" t="s">
        <v>552</v>
      </c>
      <c r="M21448" s="1579">
        <v>33</v>
      </c>
      <c r="N21448" s="1595">
        <f>N21447+1</f>
        <v>21437</v>
      </c>
      <c r="O21448" s="1258"/>
      <c r="Q21448" s="1870"/>
    </row>
    <row r="21449" spans="12:17">
      <c r="L21449" s="1594" t="s">
        <v>552</v>
      </c>
      <c r="M21449" s="1579">
        <v>34</v>
      </c>
      <c r="N21449" s="1595">
        <f>N21448+1</f>
        <v>21438</v>
      </c>
      <c r="O21449" s="1258"/>
      <c r="Q21449" s="1870"/>
    </row>
    <row r="21450" spans="12:17">
      <c r="L21450" s="1594" t="s">
        <v>552</v>
      </c>
      <c r="M21450" s="1579">
        <v>35</v>
      </c>
      <c r="N21450" s="1595">
        <f>N21449+1</f>
        <v>21439</v>
      </c>
      <c r="O21450" s="1258"/>
      <c r="Q21450" s="1870"/>
    </row>
    <row r="21451" spans="12:17">
      <c r="L21451" s="1594" t="s">
        <v>552</v>
      </c>
      <c r="M21451" s="1579">
        <v>36</v>
      </c>
      <c r="N21451" s="1595">
        <f>N21450+1</f>
        <v>21440</v>
      </c>
      <c r="O21451" s="1258"/>
      <c r="Q21451" s="1870"/>
    </row>
    <row r="21452" spans="12:17">
      <c r="L21452" s="1594" t="s">
        <v>552</v>
      </c>
      <c r="M21452" s="1579">
        <v>37</v>
      </c>
      <c r="N21452" s="1595">
        <f>N21451+1</f>
        <v>21441</v>
      </c>
      <c r="O21452" s="1258"/>
      <c r="Q21452" s="1870"/>
    </row>
    <row r="21453" spans="12:17">
      <c r="L21453" s="1594" t="s">
        <v>552</v>
      </c>
      <c r="M21453" s="1579">
        <v>38</v>
      </c>
      <c r="N21453" s="1595">
        <f>N21452+1</f>
        <v>21442</v>
      </c>
      <c r="O21453" s="1258"/>
      <c r="Q21453" s="1870"/>
    </row>
    <row r="21454" spans="12:17">
      <c r="L21454" s="1594" t="s">
        <v>552</v>
      </c>
      <c r="M21454" s="1579">
        <v>39</v>
      </c>
      <c r="N21454" s="1595">
        <f>N21453+1</f>
        <v>21443</v>
      </c>
      <c r="O21454" s="1258"/>
      <c r="Q21454" s="1870"/>
    </row>
    <row r="21455" spans="12:17">
      <c r="L21455" s="1594" t="s">
        <v>552</v>
      </c>
      <c r="M21455" s="1579">
        <v>40</v>
      </c>
      <c r="N21455" s="1595">
        <f>N21454+1</f>
        <v>21444</v>
      </c>
      <c r="O21455" s="1258"/>
      <c r="Q21455" s="1870"/>
    </row>
    <row r="21456" spans="12:17">
      <c r="L21456" s="1594" t="s">
        <v>552</v>
      </c>
      <c r="M21456" s="1579">
        <v>41</v>
      </c>
      <c r="N21456" s="1595">
        <f>N21455+1</f>
        <v>21445</v>
      </c>
      <c r="O21456" s="1258"/>
      <c r="Q21456" s="1870"/>
    </row>
    <row r="21457" spans="12:17">
      <c r="L21457" s="1594" t="s">
        <v>552</v>
      </c>
      <c r="M21457" s="1579">
        <v>42</v>
      </c>
      <c r="N21457" s="1595">
        <f>N21456+1</f>
        <v>21446</v>
      </c>
      <c r="O21457" s="1258"/>
      <c r="Q21457" s="1870"/>
    </row>
    <row r="21458" spans="12:17">
      <c r="L21458" s="1594" t="s">
        <v>552</v>
      </c>
      <c r="M21458" s="1579">
        <v>43</v>
      </c>
      <c r="N21458" s="1595">
        <f>N21457+1</f>
        <v>21447</v>
      </c>
      <c r="O21458" s="1258"/>
      <c r="Q21458" s="1870"/>
    </row>
    <row r="21459" spans="12:17">
      <c r="L21459" s="1594" t="s">
        <v>552</v>
      </c>
      <c r="M21459" s="1579">
        <v>44</v>
      </c>
      <c r="N21459" s="1595">
        <f>N21458+1</f>
        <v>21448</v>
      </c>
      <c r="O21459" s="1258"/>
      <c r="Q21459" s="1870"/>
    </row>
    <row r="21460" spans="12:17">
      <c r="L21460" s="1594" t="s">
        <v>552</v>
      </c>
      <c r="M21460" s="1579">
        <v>45</v>
      </c>
      <c r="N21460" s="1595">
        <f>N21459+1</f>
        <v>21449</v>
      </c>
      <c r="O21460" s="1258"/>
      <c r="Q21460" s="1870"/>
    </row>
    <row r="21461" spans="12:17">
      <c r="L21461" s="1594" t="s">
        <v>552</v>
      </c>
      <c r="M21461" s="1579">
        <v>46</v>
      </c>
      <c r="N21461" s="1595">
        <f>N21460+1</f>
        <v>21450</v>
      </c>
      <c r="O21461" s="1258"/>
      <c r="Q21461" s="1870"/>
    </row>
    <row r="21462" spans="12:17">
      <c r="L21462" s="1594" t="s">
        <v>552</v>
      </c>
      <c r="M21462" s="1579">
        <v>47</v>
      </c>
      <c r="N21462" s="1595">
        <f>N21461+1</f>
        <v>21451</v>
      </c>
      <c r="O21462" s="1258"/>
      <c r="Q21462" s="1870"/>
    </row>
    <row r="21463" spans="12:17">
      <c r="L21463" s="1594" t="s">
        <v>552</v>
      </c>
      <c r="M21463" s="1579">
        <v>48</v>
      </c>
      <c r="N21463" s="1595">
        <f>N21462+1</f>
        <v>21452</v>
      </c>
      <c r="O21463" s="1258"/>
      <c r="Q21463" s="1870"/>
    </row>
    <row r="21464" spans="12:17">
      <c r="L21464" s="1594" t="s">
        <v>552</v>
      </c>
      <c r="M21464" s="1579">
        <v>49</v>
      </c>
      <c r="N21464" s="1595">
        <f>N21463+1</f>
        <v>21453</v>
      </c>
      <c r="O21464" s="1258"/>
      <c r="Q21464" s="1870"/>
    </row>
    <row r="21465" spans="12:17">
      <c r="L21465" s="1594" t="s">
        <v>552</v>
      </c>
      <c r="M21465" s="1579">
        <v>50</v>
      </c>
      <c r="N21465" s="1595">
        <f>N21464+1</f>
        <v>21454</v>
      </c>
      <c r="O21465" s="1258"/>
      <c r="Q21465" s="1870"/>
    </row>
    <row r="21466" spans="12:17">
      <c r="L21466" s="1594" t="s">
        <v>552</v>
      </c>
      <c r="M21466" s="1579">
        <v>51</v>
      </c>
      <c r="N21466" s="1595">
        <f>N21465+1</f>
        <v>21455</v>
      </c>
      <c r="O21466" s="1258"/>
      <c r="Q21466" s="1870"/>
    </row>
    <row r="21467" spans="12:17">
      <c r="L21467" s="1594" t="s">
        <v>552</v>
      </c>
      <c r="M21467" s="1579">
        <v>52</v>
      </c>
      <c r="N21467" s="1595">
        <f>N21466+1</f>
        <v>21456</v>
      </c>
      <c r="O21467" s="1258"/>
      <c r="Q21467" s="1870"/>
    </row>
    <row r="21468" spans="12:17">
      <c r="L21468" s="1594" t="s">
        <v>552</v>
      </c>
      <c r="M21468" s="1579">
        <v>53</v>
      </c>
      <c r="N21468" s="1595">
        <f>N21467+1</f>
        <v>21457</v>
      </c>
      <c r="O21468" s="1258"/>
      <c r="Q21468" s="1870"/>
    </row>
    <row r="21469" spans="12:17">
      <c r="L21469" s="1594" t="s">
        <v>552</v>
      </c>
      <c r="M21469" s="1579">
        <v>54</v>
      </c>
      <c r="N21469" s="1595">
        <f>N21468+1</f>
        <v>21458</v>
      </c>
      <c r="O21469" s="1258"/>
      <c r="Q21469" s="1870"/>
    </row>
    <row r="21470" spans="12:17">
      <c r="L21470" s="1594" t="s">
        <v>552</v>
      </c>
      <c r="M21470" s="1579">
        <v>55</v>
      </c>
      <c r="N21470" s="1595">
        <f>N21469+1</f>
        <v>21459</v>
      </c>
      <c r="O21470" s="1258"/>
      <c r="Q21470" s="1870"/>
    </row>
    <row r="21471" spans="12:17">
      <c r="L21471" s="1594" t="s">
        <v>552</v>
      </c>
      <c r="M21471" s="1579">
        <v>56</v>
      </c>
      <c r="N21471" s="1595">
        <f>N21470+1</f>
        <v>21460</v>
      </c>
      <c r="O21471" s="1258"/>
      <c r="Q21471" s="1870"/>
    </row>
    <row r="21472" spans="12:17">
      <c r="L21472" s="1594" t="s">
        <v>552</v>
      </c>
      <c r="M21472" s="1579">
        <v>57</v>
      </c>
      <c r="N21472" s="1595">
        <f>N21471+1</f>
        <v>21461</v>
      </c>
      <c r="O21472" s="1258"/>
      <c r="Q21472" s="1870"/>
    </row>
    <row r="21473" spans="12:17">
      <c r="L21473" s="1594" t="s">
        <v>552</v>
      </c>
      <c r="M21473" s="1579">
        <v>58</v>
      </c>
      <c r="N21473" s="1595">
        <f>N21472+1</f>
        <v>21462</v>
      </c>
      <c r="O21473" s="1258"/>
      <c r="Q21473" s="1870"/>
    </row>
    <row r="21474" spans="12:17">
      <c r="L21474" s="1594" t="s">
        <v>552</v>
      </c>
      <c r="M21474" s="1579">
        <v>59</v>
      </c>
      <c r="N21474" s="1595">
        <f>N21473+1</f>
        <v>21463</v>
      </c>
      <c r="O21474" s="1258"/>
      <c r="Q21474" s="1870"/>
    </row>
    <row r="21475" spans="12:17">
      <c r="L21475" s="1594" t="s">
        <v>552</v>
      </c>
      <c r="M21475" s="1579">
        <v>60</v>
      </c>
      <c r="N21475" s="1595">
        <f>N21474+1</f>
        <v>21464</v>
      </c>
      <c r="O21475" s="1258"/>
      <c r="Q21475" s="1870"/>
    </row>
    <row r="21476" spans="12:17">
      <c r="L21476" s="1594" t="s">
        <v>552</v>
      </c>
      <c r="M21476" s="1579">
        <v>61</v>
      </c>
      <c r="N21476" s="1595">
        <f>N21475+1</f>
        <v>21465</v>
      </c>
      <c r="O21476" s="1258"/>
      <c r="Q21476" s="1870"/>
    </row>
    <row r="21477" spans="12:17">
      <c r="L21477" s="1594" t="s">
        <v>552</v>
      </c>
      <c r="M21477" s="1579">
        <v>62</v>
      </c>
      <c r="N21477" s="1595">
        <f>N21476+1</f>
        <v>21466</v>
      </c>
      <c r="O21477" s="1258"/>
      <c r="Q21477" s="1870"/>
    </row>
    <row r="21478" spans="12:17">
      <c r="L21478" s="1594" t="s">
        <v>552</v>
      </c>
      <c r="M21478" s="1579">
        <v>63</v>
      </c>
      <c r="N21478" s="1595">
        <f>N21477+1</f>
        <v>21467</v>
      </c>
      <c r="O21478" s="1258"/>
      <c r="Q21478" s="1870"/>
    </row>
    <row r="21479" spans="12:17">
      <c r="L21479" s="1594" t="s">
        <v>552</v>
      </c>
      <c r="M21479" s="1579">
        <v>64</v>
      </c>
      <c r="N21479" s="1595">
        <f>N21478+1</f>
        <v>21468</v>
      </c>
      <c r="O21479" s="1258"/>
      <c r="Q21479" s="1870"/>
    </row>
    <row r="21480" spans="12:17">
      <c r="L21480" s="1594" t="s">
        <v>552</v>
      </c>
      <c r="M21480" s="1579">
        <v>65</v>
      </c>
      <c r="N21480" s="1595">
        <f>N21479+1</f>
        <v>21469</v>
      </c>
      <c r="O21480" s="1258"/>
      <c r="Q21480" s="1870"/>
    </row>
    <row r="21481" spans="12:17">
      <c r="L21481" s="1594" t="s">
        <v>552</v>
      </c>
      <c r="M21481" s="1579">
        <v>66</v>
      </c>
      <c r="N21481" s="1595">
        <f>N21480+1</f>
        <v>21470</v>
      </c>
      <c r="O21481" s="1258"/>
      <c r="Q21481" s="1870"/>
    </row>
    <row r="21482" spans="12:17">
      <c r="L21482" s="1594" t="s">
        <v>552</v>
      </c>
      <c r="M21482" s="1579">
        <v>67</v>
      </c>
      <c r="N21482" s="1595">
        <f>N21481+1</f>
        <v>21471</v>
      </c>
      <c r="O21482" s="1258"/>
      <c r="Q21482" s="1870"/>
    </row>
    <row r="21483" spans="12:17">
      <c r="L21483" s="1594" t="s">
        <v>552</v>
      </c>
      <c r="M21483" s="1579">
        <v>68</v>
      </c>
      <c r="N21483" s="1595">
        <f>N21482+1</f>
        <v>21472</v>
      </c>
      <c r="O21483" s="1258"/>
      <c r="Q21483" s="1870"/>
    </row>
    <row r="21484" spans="12:17">
      <c r="L21484" s="1594" t="s">
        <v>552</v>
      </c>
      <c r="M21484" s="1579">
        <v>69</v>
      </c>
      <c r="N21484" s="1595">
        <f>N21483+1</f>
        <v>21473</v>
      </c>
      <c r="O21484" s="1258"/>
      <c r="Q21484" s="1870"/>
    </row>
    <row r="21485" spans="12:17">
      <c r="L21485" s="1594" t="s">
        <v>552</v>
      </c>
      <c r="M21485" s="1579">
        <v>70</v>
      </c>
      <c r="N21485" s="1595">
        <f>N21484+1</f>
        <v>21474</v>
      </c>
      <c r="O21485" s="1258"/>
      <c r="Q21485" s="1870"/>
    </row>
    <row r="21486" spans="12:17">
      <c r="L21486" s="1594" t="s">
        <v>552</v>
      </c>
      <c r="M21486" s="1579">
        <v>71</v>
      </c>
      <c r="N21486" s="1595">
        <f>N21485+1</f>
        <v>21475</v>
      </c>
      <c r="O21486" s="1258"/>
      <c r="Q21486" s="1870"/>
    </row>
    <row r="21487" spans="12:17">
      <c r="L21487" s="1594" t="s">
        <v>552</v>
      </c>
      <c r="M21487" s="1579">
        <v>72</v>
      </c>
      <c r="N21487" s="1595">
        <f>N21486+1</f>
        <v>21476</v>
      </c>
      <c r="O21487" s="1258"/>
      <c r="Q21487" s="1870"/>
    </row>
    <row r="21488" spans="12:17">
      <c r="L21488" s="1594" t="s">
        <v>552</v>
      </c>
      <c r="M21488" s="1579">
        <v>73</v>
      </c>
      <c r="N21488" s="1595">
        <f>N21487+1</f>
        <v>21477</v>
      </c>
      <c r="O21488" s="1258"/>
      <c r="Q21488" s="1870"/>
    </row>
    <row r="21489" spans="12:17">
      <c r="L21489" s="1594" t="s">
        <v>552</v>
      </c>
      <c r="M21489" s="1579">
        <v>74</v>
      </c>
      <c r="N21489" s="1595">
        <f>N21488+1</f>
        <v>21478</v>
      </c>
      <c r="O21489" s="1258"/>
      <c r="Q21489" s="1870"/>
    </row>
    <row r="21490" spans="12:17">
      <c r="L21490" s="1594" t="s">
        <v>552</v>
      </c>
      <c r="M21490" s="1579">
        <v>75</v>
      </c>
      <c r="N21490" s="1595">
        <f>N21489+1</f>
        <v>21479</v>
      </c>
      <c r="O21490" s="1258"/>
      <c r="Q21490" s="1870"/>
    </row>
    <row r="21491" spans="12:17">
      <c r="L21491" s="1594" t="s">
        <v>552</v>
      </c>
      <c r="M21491" s="1579">
        <v>76</v>
      </c>
      <c r="N21491" s="1595">
        <f>N21490+1</f>
        <v>21480</v>
      </c>
      <c r="O21491" s="1258"/>
      <c r="Q21491" s="1870"/>
    </row>
    <row r="21492" spans="12:17">
      <c r="L21492" s="1594" t="s">
        <v>552</v>
      </c>
      <c r="M21492" s="1579">
        <v>77</v>
      </c>
      <c r="N21492" s="1595">
        <f>N21491+1</f>
        <v>21481</v>
      </c>
      <c r="O21492" s="1258"/>
      <c r="Q21492" s="1870"/>
    </row>
    <row r="21493" spans="12:17">
      <c r="L21493" s="1594" t="s">
        <v>552</v>
      </c>
      <c r="M21493" s="1579">
        <v>78</v>
      </c>
      <c r="N21493" s="1595">
        <f>N21492+1</f>
        <v>21482</v>
      </c>
      <c r="O21493" s="1258"/>
      <c r="Q21493" s="1870"/>
    </row>
    <row r="21494" spans="12:17">
      <c r="L21494" s="1594" t="s">
        <v>552</v>
      </c>
      <c r="M21494" s="1579">
        <v>79</v>
      </c>
      <c r="N21494" s="1595">
        <f>N21493+1</f>
        <v>21483</v>
      </c>
      <c r="O21494" s="1258"/>
      <c r="Q21494" s="1870"/>
    </row>
    <row r="21495" spans="12:17">
      <c r="L21495" s="1594" t="s">
        <v>552</v>
      </c>
      <c r="M21495" s="1579">
        <v>80</v>
      </c>
      <c r="N21495" s="1595">
        <f>N21494+1</f>
        <v>21484</v>
      </c>
      <c r="O21495" s="1258"/>
      <c r="Q21495" s="1870"/>
    </row>
    <row r="21496" spans="12:17">
      <c r="L21496" s="1594" t="s">
        <v>552</v>
      </c>
      <c r="M21496" s="1579">
        <v>81</v>
      </c>
      <c r="N21496" s="1595">
        <f>N21495+1</f>
        <v>21485</v>
      </c>
      <c r="O21496" s="1258"/>
      <c r="Q21496" s="1870"/>
    </row>
    <row r="21497" spans="12:17">
      <c r="L21497" s="1594" t="s">
        <v>552</v>
      </c>
      <c r="M21497" s="1579">
        <v>82</v>
      </c>
      <c r="N21497" s="1595">
        <f>N21496+1</f>
        <v>21486</v>
      </c>
      <c r="O21497" s="1258"/>
      <c r="Q21497" s="1870"/>
    </row>
    <row r="21498" spans="12:17">
      <c r="L21498" s="1594" t="s">
        <v>552</v>
      </c>
      <c r="M21498" s="1579">
        <v>83</v>
      </c>
      <c r="N21498" s="1595">
        <f>N21497+1</f>
        <v>21487</v>
      </c>
      <c r="O21498" s="1258"/>
      <c r="Q21498" s="1870"/>
    </row>
    <row r="21499" spans="12:17">
      <c r="L21499" s="1594" t="s">
        <v>552</v>
      </c>
      <c r="M21499" s="1579">
        <v>84</v>
      </c>
      <c r="N21499" s="1595">
        <f>N21498+1</f>
        <v>21488</v>
      </c>
      <c r="O21499" s="1258"/>
      <c r="Q21499" s="1870"/>
    </row>
    <row r="21500" spans="12:17">
      <c r="L21500" s="1594" t="s">
        <v>552</v>
      </c>
      <c r="M21500" s="1579">
        <v>85</v>
      </c>
      <c r="N21500" s="1595">
        <f>N21499+1</f>
        <v>21489</v>
      </c>
      <c r="O21500" s="1258"/>
      <c r="Q21500" s="1870"/>
    </row>
    <row r="21501" spans="12:17">
      <c r="L21501" s="1594" t="s">
        <v>552</v>
      </c>
      <c r="M21501" s="1579">
        <v>86</v>
      </c>
      <c r="N21501" s="1595">
        <f>N21500+1</f>
        <v>21490</v>
      </c>
      <c r="O21501" s="1258"/>
      <c r="Q21501" s="1870"/>
    </row>
    <row r="21502" spans="12:17">
      <c r="L21502" s="1594" t="s">
        <v>552</v>
      </c>
      <c r="M21502" s="1579">
        <v>87</v>
      </c>
      <c r="N21502" s="1595">
        <f>N21501+1</f>
        <v>21491</v>
      </c>
      <c r="O21502" s="1258"/>
      <c r="Q21502" s="1870"/>
    </row>
    <row r="21503" spans="12:17">
      <c r="L21503" s="1594" t="s">
        <v>552</v>
      </c>
      <c r="M21503" s="1579">
        <v>88</v>
      </c>
      <c r="N21503" s="1595">
        <f>N21502+1</f>
        <v>21492</v>
      </c>
      <c r="O21503" s="1258"/>
      <c r="Q21503" s="1870"/>
    </row>
    <row r="21504" spans="12:17">
      <c r="L21504" s="1594" t="s">
        <v>552</v>
      </c>
      <c r="M21504" s="1579">
        <v>89</v>
      </c>
      <c r="N21504" s="1595">
        <f>N21503+1</f>
        <v>21493</v>
      </c>
      <c r="O21504" s="1258"/>
      <c r="Q21504" s="1870"/>
    </row>
    <row r="21505" spans="12:17">
      <c r="L21505" s="1594" t="s">
        <v>552</v>
      </c>
      <c r="M21505" s="1579">
        <v>90</v>
      </c>
      <c r="N21505" s="1595">
        <f>N21504+1</f>
        <v>21494</v>
      </c>
      <c r="O21505" s="1258"/>
      <c r="Q21505" s="1870"/>
    </row>
    <row r="21506" spans="12:17">
      <c r="L21506" s="1594" t="s">
        <v>552</v>
      </c>
      <c r="M21506" s="1579">
        <v>91</v>
      </c>
      <c r="N21506" s="1595">
        <f>N21505+1</f>
        <v>21495</v>
      </c>
      <c r="O21506" s="1258"/>
      <c r="Q21506" s="1870"/>
    </row>
    <row r="21507" spans="12:17">
      <c r="L21507" s="1594" t="s">
        <v>552</v>
      </c>
      <c r="M21507" s="1579">
        <v>92</v>
      </c>
      <c r="N21507" s="1595">
        <f>N21506+1</f>
        <v>21496</v>
      </c>
      <c r="O21507" s="1258"/>
      <c r="Q21507" s="1870"/>
    </row>
    <row r="21508" spans="12:17">
      <c r="L21508" s="1594" t="s">
        <v>552</v>
      </c>
      <c r="M21508" s="1579">
        <v>93</v>
      </c>
      <c r="N21508" s="1595">
        <f>N21507+1</f>
        <v>21497</v>
      </c>
      <c r="O21508" s="1258"/>
      <c r="Q21508" s="1870"/>
    </row>
    <row r="21509" spans="12:17">
      <c r="L21509" s="1594" t="s">
        <v>552</v>
      </c>
      <c r="M21509" s="1579">
        <v>94</v>
      </c>
      <c r="N21509" s="1595">
        <f>N21508+1</f>
        <v>21498</v>
      </c>
      <c r="O21509" s="1258"/>
      <c r="Q21509" s="1870"/>
    </row>
    <row r="21510" spans="12:17">
      <c r="L21510" s="1594" t="s">
        <v>552</v>
      </c>
      <c r="M21510" s="1579">
        <v>95</v>
      </c>
      <c r="N21510" s="1595">
        <f>N21509+1</f>
        <v>21499</v>
      </c>
      <c r="O21510" s="1258"/>
      <c r="Q21510" s="1870"/>
    </row>
    <row r="21511" spans="12:17">
      <c r="L21511" s="1594" t="s">
        <v>552</v>
      </c>
      <c r="M21511" s="1579">
        <v>96</v>
      </c>
      <c r="N21511" s="1595">
        <f>N21510+1</f>
        <v>21500</v>
      </c>
      <c r="O21511" s="1258"/>
      <c r="Q21511" s="1870"/>
    </row>
    <row r="21512" spans="12:17">
      <c r="L21512" s="1594" t="s">
        <v>553</v>
      </c>
      <c r="M21512" s="1579">
        <v>1</v>
      </c>
      <c r="N21512" s="1595">
        <f>N21511+1</f>
        <v>21501</v>
      </c>
      <c r="O21512" s="1258"/>
      <c r="Q21512" s="1870"/>
    </row>
    <row r="21513" spans="12:17">
      <c r="L21513" s="1594" t="s">
        <v>553</v>
      </c>
      <c r="M21513" s="1579">
        <v>2</v>
      </c>
      <c r="N21513" s="1595">
        <f>N21512+1</f>
        <v>21502</v>
      </c>
      <c r="O21513" s="1258"/>
      <c r="Q21513" s="1870"/>
    </row>
    <row r="21514" spans="12:17">
      <c r="L21514" s="1594" t="s">
        <v>553</v>
      </c>
      <c r="M21514" s="1579">
        <v>3</v>
      </c>
      <c r="N21514" s="1595">
        <f>N21513+1</f>
        <v>21503</v>
      </c>
      <c r="O21514" s="1258"/>
      <c r="Q21514" s="1870"/>
    </row>
    <row r="21515" spans="12:17">
      <c r="L21515" s="1594" t="s">
        <v>553</v>
      </c>
      <c r="M21515" s="1579">
        <v>4</v>
      </c>
      <c r="N21515" s="1595">
        <f>N21514+1</f>
        <v>21504</v>
      </c>
      <c r="O21515" s="1258"/>
      <c r="Q21515" s="1870"/>
    </row>
    <row r="21516" spans="12:17">
      <c r="L21516" s="1594" t="s">
        <v>553</v>
      </c>
      <c r="M21516" s="1579">
        <v>5</v>
      </c>
      <c r="N21516" s="1595">
        <f>N21515+1</f>
        <v>21505</v>
      </c>
      <c r="O21516" s="1258"/>
      <c r="Q21516" s="1870"/>
    </row>
    <row r="21517" spans="12:17">
      <c r="L21517" s="1594" t="s">
        <v>553</v>
      </c>
      <c r="M21517" s="1579">
        <v>6</v>
      </c>
      <c r="N21517" s="1595">
        <f>N21516+1</f>
        <v>21506</v>
      </c>
      <c r="O21517" s="1258"/>
      <c r="Q21517" s="1870"/>
    </row>
    <row r="21518" spans="12:17">
      <c r="L21518" s="1594" t="s">
        <v>553</v>
      </c>
      <c r="M21518" s="1579">
        <v>7</v>
      </c>
      <c r="N21518" s="1595">
        <f>N21517+1</f>
        <v>21507</v>
      </c>
      <c r="O21518" s="1258"/>
      <c r="Q21518" s="1870"/>
    </row>
    <row r="21519" spans="12:17">
      <c r="L21519" s="1594" t="s">
        <v>553</v>
      </c>
      <c r="M21519" s="1579">
        <v>8</v>
      </c>
      <c r="N21519" s="1595">
        <f>N21518+1</f>
        <v>21508</v>
      </c>
      <c r="O21519" s="1258"/>
      <c r="Q21519" s="1870"/>
    </row>
    <row r="21520" spans="12:17">
      <c r="L21520" s="1594" t="s">
        <v>553</v>
      </c>
      <c r="M21520" s="1579">
        <v>9</v>
      </c>
      <c r="N21520" s="1595">
        <f>N21519+1</f>
        <v>21509</v>
      </c>
      <c r="O21520" s="1258"/>
      <c r="Q21520" s="1870"/>
    </row>
    <row r="21521" spans="12:17">
      <c r="L21521" s="1594" t="s">
        <v>553</v>
      </c>
      <c r="M21521" s="1579">
        <v>10</v>
      </c>
      <c r="N21521" s="1595">
        <f>N21520+1</f>
        <v>21510</v>
      </c>
      <c r="O21521" s="1258"/>
      <c r="Q21521" s="1870"/>
    </row>
    <row r="21522" spans="12:17">
      <c r="L21522" s="1594" t="s">
        <v>553</v>
      </c>
      <c r="M21522" s="1579">
        <v>11</v>
      </c>
      <c r="N21522" s="1595">
        <f>N21521+1</f>
        <v>21511</v>
      </c>
      <c r="O21522" s="1258"/>
      <c r="Q21522" s="1870"/>
    </row>
    <row r="21523" spans="12:17">
      <c r="L21523" s="1594" t="s">
        <v>553</v>
      </c>
      <c r="M21523" s="1579">
        <v>12</v>
      </c>
      <c r="N21523" s="1595">
        <f>N21522+1</f>
        <v>21512</v>
      </c>
      <c r="O21523" s="1258"/>
      <c r="Q21523" s="1870"/>
    </row>
    <row r="21524" spans="12:17">
      <c r="L21524" s="1594" t="s">
        <v>553</v>
      </c>
      <c r="M21524" s="1579">
        <v>13</v>
      </c>
      <c r="N21524" s="1595">
        <f>N21523+1</f>
        <v>21513</v>
      </c>
      <c r="O21524" s="1258"/>
      <c r="Q21524" s="1870"/>
    </row>
    <row r="21525" spans="12:17">
      <c r="L21525" s="1594" t="s">
        <v>553</v>
      </c>
      <c r="M21525" s="1579">
        <v>14</v>
      </c>
      <c r="N21525" s="1595">
        <f>N21524+1</f>
        <v>21514</v>
      </c>
      <c r="O21525" s="1258"/>
      <c r="Q21525" s="1870"/>
    </row>
    <row r="21526" spans="12:17">
      <c r="L21526" s="1594" t="s">
        <v>553</v>
      </c>
      <c r="M21526" s="1579">
        <v>15</v>
      </c>
      <c r="N21526" s="1595">
        <f>N21525+1</f>
        <v>21515</v>
      </c>
      <c r="O21526" s="1258"/>
      <c r="Q21526" s="1870"/>
    </row>
    <row r="21527" spans="12:17">
      <c r="L21527" s="1594" t="s">
        <v>553</v>
      </c>
      <c r="M21527" s="1579">
        <v>16</v>
      </c>
      <c r="N21527" s="1595">
        <f>N21526+1</f>
        <v>21516</v>
      </c>
      <c r="O21527" s="1258"/>
      <c r="Q21527" s="1870"/>
    </row>
    <row r="21528" spans="12:17">
      <c r="L21528" s="1594" t="s">
        <v>553</v>
      </c>
      <c r="M21528" s="1579">
        <v>17</v>
      </c>
      <c r="N21528" s="1595">
        <f>N21527+1</f>
        <v>21517</v>
      </c>
      <c r="O21528" s="1258"/>
      <c r="Q21528" s="1870"/>
    </row>
    <row r="21529" spans="12:17">
      <c r="L21529" s="1594" t="s">
        <v>553</v>
      </c>
      <c r="M21529" s="1579">
        <v>18</v>
      </c>
      <c r="N21529" s="1595">
        <f>N21528+1</f>
        <v>21518</v>
      </c>
      <c r="O21529" s="1258"/>
      <c r="Q21529" s="1870"/>
    </row>
    <row r="21530" spans="12:17">
      <c r="L21530" s="1594" t="s">
        <v>553</v>
      </c>
      <c r="M21530" s="1579">
        <v>19</v>
      </c>
      <c r="N21530" s="1595">
        <f>N21529+1</f>
        <v>21519</v>
      </c>
      <c r="O21530" s="1258"/>
      <c r="Q21530" s="1870"/>
    </row>
    <row r="21531" spans="12:17">
      <c r="L21531" s="1594" t="s">
        <v>553</v>
      </c>
      <c r="M21531" s="1579">
        <v>20</v>
      </c>
      <c r="N21531" s="1595">
        <f>N21530+1</f>
        <v>21520</v>
      </c>
      <c r="O21531" s="1258"/>
      <c r="Q21531" s="1870"/>
    </row>
    <row r="21532" spans="12:17">
      <c r="L21532" s="1594" t="s">
        <v>553</v>
      </c>
      <c r="M21532" s="1579">
        <v>21</v>
      </c>
      <c r="N21532" s="1595">
        <f>N21531+1</f>
        <v>21521</v>
      </c>
      <c r="O21532" s="1258"/>
      <c r="Q21532" s="1870"/>
    </row>
    <row r="21533" spans="12:17">
      <c r="L21533" s="1594" t="s">
        <v>553</v>
      </c>
      <c r="M21533" s="1579">
        <v>22</v>
      </c>
      <c r="N21533" s="1595">
        <f>N21532+1</f>
        <v>21522</v>
      </c>
      <c r="O21533" s="1258"/>
      <c r="Q21533" s="1870"/>
    </row>
    <row r="21534" spans="12:17">
      <c r="L21534" s="1594" t="s">
        <v>553</v>
      </c>
      <c r="M21534" s="1579">
        <v>23</v>
      </c>
      <c r="N21534" s="1595">
        <f>N21533+1</f>
        <v>21523</v>
      </c>
      <c r="O21534" s="1258"/>
      <c r="Q21534" s="1870"/>
    </row>
    <row r="21535" spans="12:17">
      <c r="L21535" s="1594" t="s">
        <v>553</v>
      </c>
      <c r="M21535" s="1579">
        <v>24</v>
      </c>
      <c r="N21535" s="1595">
        <f>N21534+1</f>
        <v>21524</v>
      </c>
      <c r="O21535" s="1258"/>
      <c r="Q21535" s="1870"/>
    </row>
    <row r="21536" spans="12:17">
      <c r="L21536" s="1594" t="s">
        <v>553</v>
      </c>
      <c r="M21536" s="1579">
        <v>25</v>
      </c>
      <c r="N21536" s="1595">
        <f>N21535+1</f>
        <v>21525</v>
      </c>
      <c r="O21536" s="1258"/>
      <c r="Q21536" s="1870"/>
    </row>
    <row r="21537" spans="12:17">
      <c r="L21537" s="1594" t="s">
        <v>553</v>
      </c>
      <c r="M21537" s="1579">
        <v>26</v>
      </c>
      <c r="N21537" s="1595">
        <f>N21536+1</f>
        <v>21526</v>
      </c>
      <c r="O21537" s="1258"/>
      <c r="Q21537" s="1870"/>
    </row>
    <row r="21538" spans="12:17">
      <c r="L21538" s="1594" t="s">
        <v>553</v>
      </c>
      <c r="M21538" s="1579">
        <v>27</v>
      </c>
      <c r="N21538" s="1595">
        <f>N21537+1</f>
        <v>21527</v>
      </c>
      <c r="O21538" s="1258"/>
      <c r="Q21538" s="1870"/>
    </row>
    <row r="21539" spans="12:17">
      <c r="L21539" s="1594" t="s">
        <v>553</v>
      </c>
      <c r="M21539" s="1579">
        <v>28</v>
      </c>
      <c r="N21539" s="1595">
        <f>N21538+1</f>
        <v>21528</v>
      </c>
      <c r="O21539" s="1258"/>
      <c r="Q21539" s="1870"/>
    </row>
    <row r="21540" spans="12:17">
      <c r="L21540" s="1594" t="s">
        <v>553</v>
      </c>
      <c r="M21540" s="1579">
        <v>29</v>
      </c>
      <c r="N21540" s="1595">
        <f>N21539+1</f>
        <v>21529</v>
      </c>
      <c r="O21540" s="1258"/>
      <c r="Q21540" s="1870"/>
    </row>
    <row r="21541" spans="12:17">
      <c r="L21541" s="1594" t="s">
        <v>553</v>
      </c>
      <c r="M21541" s="1579">
        <v>30</v>
      </c>
      <c r="N21541" s="1595">
        <f>N21540+1</f>
        <v>21530</v>
      </c>
      <c r="O21541" s="1258"/>
      <c r="Q21541" s="1870"/>
    </row>
    <row r="21542" spans="12:17">
      <c r="L21542" s="1594" t="s">
        <v>553</v>
      </c>
      <c r="M21542" s="1579">
        <v>31</v>
      </c>
      <c r="N21542" s="1595">
        <f>N21541+1</f>
        <v>21531</v>
      </c>
      <c r="O21542" s="1258"/>
      <c r="Q21542" s="1870"/>
    </row>
    <row r="21543" spans="12:17">
      <c r="L21543" s="1594" t="s">
        <v>553</v>
      </c>
      <c r="M21543" s="1579">
        <v>32</v>
      </c>
      <c r="N21543" s="1595">
        <f>N21542+1</f>
        <v>21532</v>
      </c>
      <c r="O21543" s="1258"/>
      <c r="Q21543" s="1870"/>
    </row>
    <row r="21544" spans="12:17">
      <c r="L21544" s="1594" t="s">
        <v>553</v>
      </c>
      <c r="M21544" s="1579">
        <v>33</v>
      </c>
      <c r="N21544" s="1595">
        <f>N21543+1</f>
        <v>21533</v>
      </c>
      <c r="O21544" s="1258"/>
      <c r="Q21544" s="1870"/>
    </row>
    <row r="21545" spans="12:17">
      <c r="L21545" s="1594" t="s">
        <v>553</v>
      </c>
      <c r="M21545" s="1579">
        <v>34</v>
      </c>
      <c r="N21545" s="1595">
        <f>N21544+1</f>
        <v>21534</v>
      </c>
      <c r="O21545" s="1258"/>
      <c r="Q21545" s="1870"/>
    </row>
    <row r="21546" spans="12:17">
      <c r="L21546" s="1594" t="s">
        <v>553</v>
      </c>
      <c r="M21546" s="1579">
        <v>35</v>
      </c>
      <c r="N21546" s="1595">
        <f>N21545+1</f>
        <v>21535</v>
      </c>
      <c r="O21546" s="1258"/>
      <c r="Q21546" s="1870"/>
    </row>
    <row r="21547" spans="12:17">
      <c r="L21547" s="1594" t="s">
        <v>553</v>
      </c>
      <c r="M21547" s="1579">
        <v>36</v>
      </c>
      <c r="N21547" s="1595">
        <f>N21546+1</f>
        <v>21536</v>
      </c>
      <c r="O21547" s="1258"/>
      <c r="Q21547" s="1870"/>
    </row>
    <row r="21548" spans="12:17">
      <c r="L21548" s="1594" t="s">
        <v>553</v>
      </c>
      <c r="M21548" s="1579">
        <v>37</v>
      </c>
      <c r="N21548" s="1595">
        <f>N21547+1</f>
        <v>21537</v>
      </c>
      <c r="O21548" s="1258"/>
      <c r="Q21548" s="1870"/>
    </row>
    <row r="21549" spans="12:17">
      <c r="L21549" s="1594" t="s">
        <v>553</v>
      </c>
      <c r="M21549" s="1579">
        <v>38</v>
      </c>
      <c r="N21549" s="1595">
        <f>N21548+1</f>
        <v>21538</v>
      </c>
      <c r="O21549" s="1258"/>
      <c r="Q21549" s="1870"/>
    </row>
    <row r="21550" spans="12:17">
      <c r="L21550" s="1594" t="s">
        <v>553</v>
      </c>
      <c r="M21550" s="1579">
        <v>39</v>
      </c>
      <c r="N21550" s="1595">
        <f>N21549+1</f>
        <v>21539</v>
      </c>
      <c r="O21550" s="1258"/>
      <c r="Q21550" s="1870"/>
    </row>
    <row r="21551" spans="12:17">
      <c r="L21551" s="1594" t="s">
        <v>553</v>
      </c>
      <c r="M21551" s="1579">
        <v>40</v>
      </c>
      <c r="N21551" s="1595">
        <f>N21550+1</f>
        <v>21540</v>
      </c>
      <c r="O21551" s="1258"/>
      <c r="Q21551" s="1870"/>
    </row>
    <row r="21552" spans="12:17">
      <c r="L21552" s="1594" t="s">
        <v>553</v>
      </c>
      <c r="M21552" s="1579">
        <v>41</v>
      </c>
      <c r="N21552" s="1595">
        <f>N21551+1</f>
        <v>21541</v>
      </c>
      <c r="O21552" s="1258"/>
      <c r="Q21552" s="1870"/>
    </row>
    <row r="21553" spans="12:17">
      <c r="L21553" s="1594" t="s">
        <v>553</v>
      </c>
      <c r="M21553" s="1579">
        <v>42</v>
      </c>
      <c r="N21553" s="1595">
        <f>N21552+1</f>
        <v>21542</v>
      </c>
      <c r="O21553" s="1258"/>
      <c r="Q21553" s="1870"/>
    </row>
    <row r="21554" spans="12:17">
      <c r="L21554" s="1594" t="s">
        <v>553</v>
      </c>
      <c r="M21554" s="1579">
        <v>43</v>
      </c>
      <c r="N21554" s="1595">
        <f>N21553+1</f>
        <v>21543</v>
      </c>
      <c r="O21554" s="1258"/>
      <c r="Q21554" s="1870"/>
    </row>
    <row r="21555" spans="12:17">
      <c r="L21555" s="1594" t="s">
        <v>553</v>
      </c>
      <c r="M21555" s="1579">
        <v>44</v>
      </c>
      <c r="N21555" s="1595">
        <f>N21554+1</f>
        <v>21544</v>
      </c>
      <c r="O21555" s="1258"/>
      <c r="Q21555" s="1870"/>
    </row>
    <row r="21556" spans="12:17">
      <c r="L21556" s="1594" t="s">
        <v>553</v>
      </c>
      <c r="M21556" s="1579">
        <v>45</v>
      </c>
      <c r="N21556" s="1595">
        <f>N21555+1</f>
        <v>21545</v>
      </c>
      <c r="O21556" s="1258"/>
      <c r="Q21556" s="1870"/>
    </row>
    <row r="21557" spans="12:17">
      <c r="L21557" s="1594" t="s">
        <v>553</v>
      </c>
      <c r="M21557" s="1579">
        <v>46</v>
      </c>
      <c r="N21557" s="1595">
        <f>N21556+1</f>
        <v>21546</v>
      </c>
      <c r="O21557" s="1258"/>
      <c r="Q21557" s="1870"/>
    </row>
    <row r="21558" spans="12:17">
      <c r="L21558" s="1594" t="s">
        <v>553</v>
      </c>
      <c r="M21558" s="1579">
        <v>47</v>
      </c>
      <c r="N21558" s="1595">
        <f>N21557+1</f>
        <v>21547</v>
      </c>
      <c r="O21558" s="1258"/>
      <c r="Q21558" s="1870"/>
    </row>
    <row r="21559" spans="12:17">
      <c r="L21559" s="1594" t="s">
        <v>553</v>
      </c>
      <c r="M21559" s="1579">
        <v>48</v>
      </c>
      <c r="N21559" s="1595">
        <f>N21558+1</f>
        <v>21548</v>
      </c>
      <c r="O21559" s="1258"/>
      <c r="Q21559" s="1870"/>
    </row>
    <row r="21560" spans="12:17">
      <c r="L21560" s="1594" t="s">
        <v>553</v>
      </c>
      <c r="M21560" s="1579">
        <v>49</v>
      </c>
      <c r="N21560" s="1595">
        <f>N21559+1</f>
        <v>21549</v>
      </c>
      <c r="O21560" s="1258"/>
      <c r="Q21560" s="1870"/>
    </row>
    <row r="21561" spans="12:17">
      <c r="L21561" s="1594" t="s">
        <v>553</v>
      </c>
      <c r="M21561" s="1579">
        <v>50</v>
      </c>
      <c r="N21561" s="1595">
        <f>N21560+1</f>
        <v>21550</v>
      </c>
      <c r="O21561" s="1258"/>
      <c r="Q21561" s="1870"/>
    </row>
    <row r="21562" spans="12:17">
      <c r="L21562" s="1594" t="s">
        <v>553</v>
      </c>
      <c r="M21562" s="1579">
        <v>51</v>
      </c>
      <c r="N21562" s="1595">
        <f>N21561+1</f>
        <v>21551</v>
      </c>
      <c r="O21562" s="1258"/>
      <c r="Q21562" s="1870"/>
    </row>
    <row r="21563" spans="12:17">
      <c r="L21563" s="1594" t="s">
        <v>553</v>
      </c>
      <c r="M21563" s="1579">
        <v>52</v>
      </c>
      <c r="N21563" s="1595">
        <f>N21562+1</f>
        <v>21552</v>
      </c>
      <c r="O21563" s="1258"/>
      <c r="Q21563" s="1870"/>
    </row>
    <row r="21564" spans="12:17">
      <c r="L21564" s="1594" t="s">
        <v>553</v>
      </c>
      <c r="M21564" s="1579">
        <v>53</v>
      </c>
      <c r="N21564" s="1595">
        <f>N21563+1</f>
        <v>21553</v>
      </c>
      <c r="O21564" s="1258"/>
      <c r="Q21564" s="1870"/>
    </row>
    <row r="21565" spans="12:17">
      <c r="L21565" s="1594" t="s">
        <v>553</v>
      </c>
      <c r="M21565" s="1579">
        <v>54</v>
      </c>
      <c r="N21565" s="1595">
        <f>N21564+1</f>
        <v>21554</v>
      </c>
      <c r="O21565" s="1258"/>
      <c r="Q21565" s="1870"/>
    </row>
    <row r="21566" spans="12:17">
      <c r="L21566" s="1594" t="s">
        <v>553</v>
      </c>
      <c r="M21566" s="1579">
        <v>55</v>
      </c>
      <c r="N21566" s="1595">
        <f>N21565+1</f>
        <v>21555</v>
      </c>
      <c r="O21566" s="1258"/>
      <c r="Q21566" s="1870"/>
    </row>
    <row r="21567" spans="12:17">
      <c r="L21567" s="1594" t="s">
        <v>553</v>
      </c>
      <c r="M21567" s="1579">
        <v>56</v>
      </c>
      <c r="N21567" s="1595">
        <f>N21566+1</f>
        <v>21556</v>
      </c>
      <c r="O21567" s="1258"/>
      <c r="Q21567" s="1870"/>
    </row>
    <row r="21568" spans="12:17">
      <c r="L21568" s="1594" t="s">
        <v>553</v>
      </c>
      <c r="M21568" s="1579">
        <v>57</v>
      </c>
      <c r="N21568" s="1595">
        <f>N21567+1</f>
        <v>21557</v>
      </c>
      <c r="O21568" s="1258"/>
      <c r="Q21568" s="1870"/>
    </row>
    <row r="21569" spans="12:17">
      <c r="L21569" s="1594" t="s">
        <v>553</v>
      </c>
      <c r="M21569" s="1579">
        <v>58</v>
      </c>
      <c r="N21569" s="1595">
        <f>N21568+1</f>
        <v>21558</v>
      </c>
      <c r="O21569" s="1258"/>
      <c r="Q21569" s="1870"/>
    </row>
    <row r="21570" spans="12:17">
      <c r="L21570" s="1594" t="s">
        <v>553</v>
      </c>
      <c r="M21570" s="1579">
        <v>59</v>
      </c>
      <c r="N21570" s="1595">
        <f>N21569+1</f>
        <v>21559</v>
      </c>
      <c r="O21570" s="1258"/>
      <c r="Q21570" s="1870"/>
    </row>
    <row r="21571" spans="12:17">
      <c r="L21571" s="1594" t="s">
        <v>553</v>
      </c>
      <c r="M21571" s="1579">
        <v>60</v>
      </c>
      <c r="N21571" s="1595">
        <f>N21570+1</f>
        <v>21560</v>
      </c>
      <c r="O21571" s="1258"/>
      <c r="Q21571" s="1870"/>
    </row>
    <row r="21572" spans="12:17">
      <c r="L21572" s="1594" t="s">
        <v>553</v>
      </c>
      <c r="M21572" s="1579">
        <v>61</v>
      </c>
      <c r="N21572" s="1595">
        <f>N21571+1</f>
        <v>21561</v>
      </c>
      <c r="O21572" s="1258"/>
      <c r="Q21572" s="1870"/>
    </row>
    <row r="21573" spans="12:17">
      <c r="L21573" s="1594" t="s">
        <v>553</v>
      </c>
      <c r="M21573" s="1579">
        <v>62</v>
      </c>
      <c r="N21573" s="1595">
        <f>N21572+1</f>
        <v>21562</v>
      </c>
      <c r="O21573" s="1258"/>
      <c r="Q21573" s="1870"/>
    </row>
    <row r="21574" spans="12:17">
      <c r="L21574" s="1594" t="s">
        <v>553</v>
      </c>
      <c r="M21574" s="1579">
        <v>63</v>
      </c>
      <c r="N21574" s="1595">
        <f>N21573+1</f>
        <v>21563</v>
      </c>
      <c r="O21574" s="1258"/>
      <c r="Q21574" s="1870"/>
    </row>
    <row r="21575" spans="12:17">
      <c r="L21575" s="1594" t="s">
        <v>553</v>
      </c>
      <c r="M21575" s="1579">
        <v>64</v>
      </c>
      <c r="N21575" s="1595">
        <f>N21574+1</f>
        <v>21564</v>
      </c>
      <c r="O21575" s="1258"/>
      <c r="Q21575" s="1870"/>
    </row>
    <row r="21576" spans="12:17">
      <c r="L21576" s="1594" t="s">
        <v>553</v>
      </c>
      <c r="M21576" s="1579">
        <v>65</v>
      </c>
      <c r="N21576" s="1595">
        <f>N21575+1</f>
        <v>21565</v>
      </c>
      <c r="O21576" s="1258"/>
      <c r="Q21576" s="1870"/>
    </row>
    <row r="21577" spans="12:17">
      <c r="L21577" s="1594" t="s">
        <v>553</v>
      </c>
      <c r="M21577" s="1579">
        <v>66</v>
      </c>
      <c r="N21577" s="1595">
        <f>N21576+1</f>
        <v>21566</v>
      </c>
      <c r="O21577" s="1258"/>
      <c r="Q21577" s="1870"/>
    </row>
    <row r="21578" spans="12:17">
      <c r="L21578" s="1594" t="s">
        <v>553</v>
      </c>
      <c r="M21578" s="1579">
        <v>67</v>
      </c>
      <c r="N21578" s="1595">
        <f>N21577+1</f>
        <v>21567</v>
      </c>
      <c r="O21578" s="1258"/>
      <c r="Q21578" s="1870"/>
    </row>
    <row r="21579" spans="12:17">
      <c r="L21579" s="1594" t="s">
        <v>553</v>
      </c>
      <c r="M21579" s="1579">
        <v>68</v>
      </c>
      <c r="N21579" s="1595">
        <f>N21578+1</f>
        <v>21568</v>
      </c>
      <c r="O21579" s="1258"/>
      <c r="Q21579" s="1870"/>
    </row>
    <row r="21580" spans="12:17">
      <c r="L21580" s="1594" t="s">
        <v>553</v>
      </c>
      <c r="M21580" s="1579">
        <v>69</v>
      </c>
      <c r="N21580" s="1595">
        <f>N21579+1</f>
        <v>21569</v>
      </c>
      <c r="O21580" s="1258"/>
      <c r="Q21580" s="1870"/>
    </row>
    <row r="21581" spans="12:17">
      <c r="L21581" s="1594" t="s">
        <v>553</v>
      </c>
      <c r="M21581" s="1579">
        <v>70</v>
      </c>
      <c r="N21581" s="1595">
        <f>N21580+1</f>
        <v>21570</v>
      </c>
      <c r="O21581" s="1258"/>
      <c r="Q21581" s="1870"/>
    </row>
    <row r="21582" spans="12:17">
      <c r="L21582" s="1594" t="s">
        <v>553</v>
      </c>
      <c r="M21582" s="1579">
        <v>71</v>
      </c>
      <c r="N21582" s="1595">
        <f>N21581+1</f>
        <v>21571</v>
      </c>
      <c r="O21582" s="1258"/>
      <c r="Q21582" s="1870"/>
    </row>
    <row r="21583" spans="12:17">
      <c r="L21583" s="1594" t="s">
        <v>553</v>
      </c>
      <c r="M21583" s="1579">
        <v>72</v>
      </c>
      <c r="N21583" s="1595">
        <f>N21582+1</f>
        <v>21572</v>
      </c>
      <c r="O21583" s="1258"/>
      <c r="Q21583" s="1870"/>
    </row>
    <row r="21584" spans="12:17">
      <c r="L21584" s="1594" t="s">
        <v>553</v>
      </c>
      <c r="M21584" s="1579">
        <v>73</v>
      </c>
      <c r="N21584" s="1595">
        <f>N21583+1</f>
        <v>21573</v>
      </c>
      <c r="O21584" s="1258"/>
      <c r="Q21584" s="1870"/>
    </row>
    <row r="21585" spans="12:17">
      <c r="L21585" s="1594" t="s">
        <v>553</v>
      </c>
      <c r="M21585" s="1579">
        <v>74</v>
      </c>
      <c r="N21585" s="1595">
        <f>N21584+1</f>
        <v>21574</v>
      </c>
      <c r="O21585" s="1258"/>
      <c r="Q21585" s="1870"/>
    </row>
    <row r="21586" spans="12:17">
      <c r="L21586" s="1594" t="s">
        <v>553</v>
      </c>
      <c r="M21586" s="1579">
        <v>75</v>
      </c>
      <c r="N21586" s="1595">
        <f>N21585+1</f>
        <v>21575</v>
      </c>
      <c r="O21586" s="1258"/>
      <c r="Q21586" s="1870"/>
    </row>
    <row r="21587" spans="12:17">
      <c r="L21587" s="1594" t="s">
        <v>553</v>
      </c>
      <c r="M21587" s="1579">
        <v>76</v>
      </c>
      <c r="N21587" s="1595">
        <f>N21586+1</f>
        <v>21576</v>
      </c>
      <c r="O21587" s="1258"/>
      <c r="Q21587" s="1870"/>
    </row>
    <row r="21588" spans="12:17">
      <c r="L21588" s="1594" t="s">
        <v>553</v>
      </c>
      <c r="M21588" s="1579">
        <v>77</v>
      </c>
      <c r="N21588" s="1595">
        <f>N21587+1</f>
        <v>21577</v>
      </c>
      <c r="O21588" s="1258"/>
      <c r="Q21588" s="1870"/>
    </row>
    <row r="21589" spans="12:17">
      <c r="L21589" s="1594" t="s">
        <v>553</v>
      </c>
      <c r="M21589" s="1579">
        <v>78</v>
      </c>
      <c r="N21589" s="1595">
        <f>N21588+1</f>
        <v>21578</v>
      </c>
      <c r="O21589" s="1258"/>
      <c r="Q21589" s="1870"/>
    </row>
    <row r="21590" spans="12:17">
      <c r="L21590" s="1594" t="s">
        <v>553</v>
      </c>
      <c r="M21590" s="1579">
        <v>79</v>
      </c>
      <c r="N21590" s="1595">
        <f>N21589+1</f>
        <v>21579</v>
      </c>
      <c r="O21590" s="1258"/>
      <c r="Q21590" s="1870"/>
    </row>
    <row r="21591" spans="12:17">
      <c r="L21591" s="1594" t="s">
        <v>553</v>
      </c>
      <c r="M21591" s="1579">
        <v>80</v>
      </c>
      <c r="N21591" s="1595">
        <f>N21590+1</f>
        <v>21580</v>
      </c>
      <c r="O21591" s="1258"/>
      <c r="Q21591" s="1870"/>
    </row>
    <row r="21592" spans="12:17">
      <c r="L21592" s="1594" t="s">
        <v>553</v>
      </c>
      <c r="M21592" s="1579">
        <v>81</v>
      </c>
      <c r="N21592" s="1595">
        <f>N21591+1</f>
        <v>21581</v>
      </c>
      <c r="O21592" s="1258"/>
      <c r="Q21592" s="1870"/>
    </row>
    <row r="21593" spans="12:17">
      <c r="L21593" s="1594" t="s">
        <v>553</v>
      </c>
      <c r="M21593" s="1579">
        <v>82</v>
      </c>
      <c r="N21593" s="1595">
        <f>N21592+1</f>
        <v>21582</v>
      </c>
      <c r="O21593" s="1258"/>
      <c r="Q21593" s="1870"/>
    </row>
    <row r="21594" spans="12:17">
      <c r="L21594" s="1594" t="s">
        <v>553</v>
      </c>
      <c r="M21594" s="1579">
        <v>83</v>
      </c>
      <c r="N21594" s="1595">
        <f>N21593+1</f>
        <v>21583</v>
      </c>
      <c r="O21594" s="1258"/>
      <c r="Q21594" s="1870"/>
    </row>
    <row r="21595" spans="12:17">
      <c r="L21595" s="1594" t="s">
        <v>553</v>
      </c>
      <c r="M21595" s="1579">
        <v>84</v>
      </c>
      <c r="N21595" s="1595">
        <f>N21594+1</f>
        <v>21584</v>
      </c>
      <c r="O21595" s="1258"/>
      <c r="Q21595" s="1870"/>
    </row>
    <row r="21596" spans="12:17">
      <c r="L21596" s="1594" t="s">
        <v>553</v>
      </c>
      <c r="M21596" s="1579">
        <v>85</v>
      </c>
      <c r="N21596" s="1595">
        <f>N21595+1</f>
        <v>21585</v>
      </c>
      <c r="O21596" s="1258"/>
      <c r="Q21596" s="1870"/>
    </row>
    <row r="21597" spans="12:17">
      <c r="L21597" s="1594" t="s">
        <v>553</v>
      </c>
      <c r="M21597" s="1579">
        <v>86</v>
      </c>
      <c r="N21597" s="1595">
        <f>N21596+1</f>
        <v>21586</v>
      </c>
      <c r="O21597" s="1258"/>
      <c r="Q21597" s="1870"/>
    </row>
    <row r="21598" spans="12:17">
      <c r="L21598" s="1594" t="s">
        <v>553</v>
      </c>
      <c r="M21598" s="1579">
        <v>87</v>
      </c>
      <c r="N21598" s="1595">
        <f>N21597+1</f>
        <v>21587</v>
      </c>
      <c r="O21598" s="1258"/>
      <c r="Q21598" s="1870"/>
    </row>
    <row r="21599" spans="12:17">
      <c r="L21599" s="1594" t="s">
        <v>553</v>
      </c>
      <c r="M21599" s="1579">
        <v>88</v>
      </c>
      <c r="N21599" s="1595">
        <f>N21598+1</f>
        <v>21588</v>
      </c>
      <c r="O21599" s="1258"/>
      <c r="Q21599" s="1870"/>
    </row>
    <row r="21600" spans="12:17">
      <c r="L21600" s="1594" t="s">
        <v>553</v>
      </c>
      <c r="M21600" s="1579">
        <v>89</v>
      </c>
      <c r="N21600" s="1595">
        <f>N21599+1</f>
        <v>21589</v>
      </c>
      <c r="O21600" s="1258"/>
      <c r="Q21600" s="1870"/>
    </row>
    <row r="21601" spans="12:17">
      <c r="L21601" s="1594" t="s">
        <v>553</v>
      </c>
      <c r="M21601" s="1579">
        <v>90</v>
      </c>
      <c r="N21601" s="1595">
        <f>N21600+1</f>
        <v>21590</v>
      </c>
      <c r="O21601" s="1258"/>
      <c r="Q21601" s="1870"/>
    </row>
    <row r="21602" spans="12:17">
      <c r="L21602" s="1594" t="s">
        <v>553</v>
      </c>
      <c r="M21602" s="1579">
        <v>91</v>
      </c>
      <c r="N21602" s="1595">
        <f>N21601+1</f>
        <v>21591</v>
      </c>
      <c r="O21602" s="1258"/>
      <c r="Q21602" s="1870"/>
    </row>
    <row r="21603" spans="12:17">
      <c r="L21603" s="1594" t="s">
        <v>553</v>
      </c>
      <c r="M21603" s="1579">
        <v>92</v>
      </c>
      <c r="N21603" s="1595">
        <f>N21602+1</f>
        <v>21592</v>
      </c>
      <c r="O21603" s="1258"/>
      <c r="Q21603" s="1870"/>
    </row>
    <row r="21604" spans="12:17">
      <c r="L21604" s="1594" t="s">
        <v>553</v>
      </c>
      <c r="M21604" s="1579">
        <v>93</v>
      </c>
      <c r="N21604" s="1595">
        <f>N21603+1</f>
        <v>21593</v>
      </c>
      <c r="O21604" s="1258"/>
      <c r="Q21604" s="1870"/>
    </row>
    <row r="21605" spans="12:17">
      <c r="L21605" s="1594" t="s">
        <v>553</v>
      </c>
      <c r="M21605" s="1579">
        <v>94</v>
      </c>
      <c r="N21605" s="1595">
        <f>N21604+1</f>
        <v>21594</v>
      </c>
      <c r="O21605" s="1258"/>
      <c r="Q21605" s="1870"/>
    </row>
    <row r="21606" spans="12:17">
      <c r="L21606" s="1594" t="s">
        <v>553</v>
      </c>
      <c r="M21606" s="1579">
        <v>95</v>
      </c>
      <c r="N21606" s="1595">
        <f>N21605+1</f>
        <v>21595</v>
      </c>
      <c r="O21606" s="1258"/>
      <c r="Q21606" s="1870"/>
    </row>
    <row r="21607" spans="12:17">
      <c r="L21607" s="1594" t="s">
        <v>553</v>
      </c>
      <c r="M21607" s="1579">
        <v>96</v>
      </c>
      <c r="N21607" s="1595">
        <f>N21606+1</f>
        <v>21596</v>
      </c>
      <c r="O21607" s="1258"/>
      <c r="Q21607" s="1870"/>
    </row>
    <row r="21608" spans="12:17">
      <c r="L21608" s="1594" t="s">
        <v>554</v>
      </c>
      <c r="M21608" s="1579">
        <v>1</v>
      </c>
      <c r="N21608" s="1595">
        <f>N21607+1</f>
        <v>21597</v>
      </c>
      <c r="O21608" s="1258"/>
      <c r="Q21608" s="1870"/>
    </row>
    <row r="21609" spans="12:17">
      <c r="L21609" s="1594" t="s">
        <v>554</v>
      </c>
      <c r="M21609" s="1579">
        <v>2</v>
      </c>
      <c r="N21609" s="1595">
        <f>N21608+1</f>
        <v>21598</v>
      </c>
      <c r="O21609" s="1258"/>
      <c r="Q21609" s="1870"/>
    </row>
    <row r="21610" spans="12:17">
      <c r="L21610" s="1594" t="s">
        <v>554</v>
      </c>
      <c r="M21610" s="1579">
        <v>3</v>
      </c>
      <c r="N21610" s="1595">
        <f>N21609+1</f>
        <v>21599</v>
      </c>
      <c r="O21610" s="1258"/>
      <c r="Q21610" s="1870"/>
    </row>
    <row r="21611" spans="12:17">
      <c r="L21611" s="1594" t="s">
        <v>554</v>
      </c>
      <c r="M21611" s="1579">
        <v>4</v>
      </c>
      <c r="N21611" s="1595">
        <f>N21610+1</f>
        <v>21600</v>
      </c>
      <c r="O21611" s="1258"/>
      <c r="Q21611" s="1870"/>
    </row>
    <row r="21612" spans="12:17">
      <c r="L21612" s="1594" t="s">
        <v>554</v>
      </c>
      <c r="M21612" s="1579">
        <v>5</v>
      </c>
      <c r="N21612" s="1595">
        <f>N21611+1</f>
        <v>21601</v>
      </c>
      <c r="O21612" s="1258"/>
      <c r="Q21612" s="1870"/>
    </row>
    <row r="21613" spans="12:17">
      <c r="L21613" s="1594" t="s">
        <v>554</v>
      </c>
      <c r="M21613" s="1579">
        <v>6</v>
      </c>
      <c r="N21613" s="1595">
        <f>N21612+1</f>
        <v>21602</v>
      </c>
      <c r="O21613" s="1258"/>
      <c r="Q21613" s="1870"/>
    </row>
    <row r="21614" spans="12:17">
      <c r="L21614" s="1594" t="s">
        <v>554</v>
      </c>
      <c r="M21614" s="1579">
        <v>7</v>
      </c>
      <c r="N21614" s="1595">
        <f>N21613+1</f>
        <v>21603</v>
      </c>
      <c r="O21614" s="1258"/>
      <c r="Q21614" s="1870"/>
    </row>
    <row r="21615" spans="12:17">
      <c r="L21615" s="1594" t="s">
        <v>554</v>
      </c>
      <c r="M21615" s="1579">
        <v>8</v>
      </c>
      <c r="N21615" s="1595">
        <f>N21614+1</f>
        <v>21604</v>
      </c>
      <c r="O21615" s="1258"/>
      <c r="Q21615" s="1870"/>
    </row>
    <row r="21616" spans="12:17">
      <c r="L21616" s="1594" t="s">
        <v>554</v>
      </c>
      <c r="M21616" s="1579">
        <v>9</v>
      </c>
      <c r="N21616" s="1595">
        <f>N21615+1</f>
        <v>21605</v>
      </c>
      <c r="O21616" s="1258"/>
      <c r="Q21616" s="1870"/>
    </row>
    <row r="21617" spans="12:17">
      <c r="L21617" s="1594" t="s">
        <v>554</v>
      </c>
      <c r="M21617" s="1579">
        <v>10</v>
      </c>
      <c r="N21617" s="1595">
        <f>N21616+1</f>
        <v>21606</v>
      </c>
      <c r="O21617" s="1258"/>
      <c r="Q21617" s="1870"/>
    </row>
    <row r="21618" spans="12:17">
      <c r="L21618" s="1594" t="s">
        <v>554</v>
      </c>
      <c r="M21618" s="1579">
        <v>11</v>
      </c>
      <c r="N21618" s="1595">
        <f>N21617+1</f>
        <v>21607</v>
      </c>
      <c r="O21618" s="1258"/>
      <c r="Q21618" s="1870"/>
    </row>
    <row r="21619" spans="12:17">
      <c r="L21619" s="1594" t="s">
        <v>554</v>
      </c>
      <c r="M21619" s="1579">
        <v>12</v>
      </c>
      <c r="N21619" s="1595">
        <f>N21618+1</f>
        <v>21608</v>
      </c>
      <c r="O21619" s="1258"/>
      <c r="Q21619" s="1870"/>
    </row>
    <row r="21620" spans="12:17">
      <c r="L21620" s="1594" t="s">
        <v>554</v>
      </c>
      <c r="M21620" s="1579">
        <v>13</v>
      </c>
      <c r="N21620" s="1595">
        <f>N21619+1</f>
        <v>21609</v>
      </c>
      <c r="O21620" s="1258"/>
      <c r="Q21620" s="1870"/>
    </row>
    <row r="21621" spans="12:17">
      <c r="L21621" s="1594" t="s">
        <v>554</v>
      </c>
      <c r="M21621" s="1579">
        <v>14</v>
      </c>
      <c r="N21621" s="1595">
        <f>N21620+1</f>
        <v>21610</v>
      </c>
      <c r="O21621" s="1258"/>
      <c r="Q21621" s="1870"/>
    </row>
    <row r="21622" spans="12:17">
      <c r="L21622" s="1594" t="s">
        <v>554</v>
      </c>
      <c r="M21622" s="1579">
        <v>15</v>
      </c>
      <c r="N21622" s="1595">
        <f>N21621+1</f>
        <v>21611</v>
      </c>
      <c r="O21622" s="1258"/>
      <c r="Q21622" s="1870"/>
    </row>
    <row r="21623" spans="12:17">
      <c r="L21623" s="1594" t="s">
        <v>554</v>
      </c>
      <c r="M21623" s="1579">
        <v>16</v>
      </c>
      <c r="N21623" s="1595">
        <f>N21622+1</f>
        <v>21612</v>
      </c>
      <c r="O21623" s="1258"/>
      <c r="Q21623" s="1870"/>
    </row>
    <row r="21624" spans="12:17">
      <c r="L21624" s="1594" t="s">
        <v>554</v>
      </c>
      <c r="M21624" s="1579">
        <v>17</v>
      </c>
      <c r="N21624" s="1595">
        <f>N21623+1</f>
        <v>21613</v>
      </c>
      <c r="O21624" s="1258"/>
      <c r="Q21624" s="1870"/>
    </row>
    <row r="21625" spans="12:17">
      <c r="L21625" s="1594" t="s">
        <v>554</v>
      </c>
      <c r="M21625" s="1579">
        <v>18</v>
      </c>
      <c r="N21625" s="1595">
        <f>N21624+1</f>
        <v>21614</v>
      </c>
      <c r="O21625" s="1258"/>
      <c r="Q21625" s="1870"/>
    </row>
    <row r="21626" spans="12:17">
      <c r="L21626" s="1594" t="s">
        <v>554</v>
      </c>
      <c r="M21626" s="1579">
        <v>19</v>
      </c>
      <c r="N21626" s="1595">
        <f>N21625+1</f>
        <v>21615</v>
      </c>
      <c r="O21626" s="1258"/>
      <c r="Q21626" s="1870"/>
    </row>
    <row r="21627" spans="12:17">
      <c r="L21627" s="1594" t="s">
        <v>554</v>
      </c>
      <c r="M21627" s="1579">
        <v>20</v>
      </c>
      <c r="N21627" s="1595">
        <f>N21626+1</f>
        <v>21616</v>
      </c>
      <c r="O21627" s="1258"/>
      <c r="Q21627" s="1870"/>
    </row>
    <row r="21628" spans="12:17">
      <c r="L21628" s="1594" t="s">
        <v>554</v>
      </c>
      <c r="M21628" s="1579">
        <v>21</v>
      </c>
      <c r="N21628" s="1595">
        <f>N21627+1</f>
        <v>21617</v>
      </c>
      <c r="O21628" s="1258"/>
      <c r="Q21628" s="1870"/>
    </row>
    <row r="21629" spans="12:17">
      <c r="L21629" s="1594" t="s">
        <v>554</v>
      </c>
      <c r="M21629" s="1579">
        <v>22</v>
      </c>
      <c r="N21629" s="1595">
        <f>N21628+1</f>
        <v>21618</v>
      </c>
      <c r="O21629" s="1258"/>
      <c r="Q21629" s="1870"/>
    </row>
    <row r="21630" spans="12:17">
      <c r="L21630" s="1594" t="s">
        <v>554</v>
      </c>
      <c r="M21630" s="1579">
        <v>23</v>
      </c>
      <c r="N21630" s="1595">
        <f>N21629+1</f>
        <v>21619</v>
      </c>
      <c r="O21630" s="1258"/>
      <c r="Q21630" s="1870"/>
    </row>
    <row r="21631" spans="12:17">
      <c r="L21631" s="1594" t="s">
        <v>554</v>
      </c>
      <c r="M21631" s="1579">
        <v>24</v>
      </c>
      <c r="N21631" s="1595">
        <f>N21630+1</f>
        <v>21620</v>
      </c>
      <c r="O21631" s="1258"/>
      <c r="Q21631" s="1870"/>
    </row>
    <row r="21632" spans="12:17">
      <c r="L21632" s="1594" t="s">
        <v>554</v>
      </c>
      <c r="M21632" s="1579">
        <v>25</v>
      </c>
      <c r="N21632" s="1595">
        <f>N21631+1</f>
        <v>21621</v>
      </c>
      <c r="O21632" s="1258"/>
      <c r="Q21632" s="1870"/>
    </row>
    <row r="21633" spans="12:17">
      <c r="L21633" s="1594" t="s">
        <v>554</v>
      </c>
      <c r="M21633" s="1579">
        <v>26</v>
      </c>
      <c r="N21633" s="1595">
        <f>N21632+1</f>
        <v>21622</v>
      </c>
      <c r="O21633" s="1258"/>
      <c r="Q21633" s="1870"/>
    </row>
    <row r="21634" spans="12:17">
      <c r="L21634" s="1594" t="s">
        <v>554</v>
      </c>
      <c r="M21634" s="1579">
        <v>27</v>
      </c>
      <c r="N21634" s="1595">
        <f>N21633+1</f>
        <v>21623</v>
      </c>
      <c r="O21634" s="1258"/>
      <c r="Q21634" s="1870"/>
    </row>
    <row r="21635" spans="12:17">
      <c r="L21635" s="1594" t="s">
        <v>554</v>
      </c>
      <c r="M21635" s="1579">
        <v>28</v>
      </c>
      <c r="N21635" s="1595">
        <f>N21634+1</f>
        <v>21624</v>
      </c>
      <c r="O21635" s="1258"/>
      <c r="Q21635" s="1870"/>
    </row>
    <row r="21636" spans="12:17">
      <c r="L21636" s="1594" t="s">
        <v>554</v>
      </c>
      <c r="M21636" s="1579">
        <v>29</v>
      </c>
      <c r="N21636" s="1595">
        <f>N21635+1</f>
        <v>21625</v>
      </c>
      <c r="O21636" s="1258"/>
      <c r="Q21636" s="1870"/>
    </row>
    <row r="21637" spans="12:17">
      <c r="L21637" s="1594" t="s">
        <v>554</v>
      </c>
      <c r="M21637" s="1579">
        <v>30</v>
      </c>
      <c r="N21637" s="1595">
        <f>N21636+1</f>
        <v>21626</v>
      </c>
      <c r="O21637" s="1258"/>
      <c r="Q21637" s="1870"/>
    </row>
    <row r="21638" spans="12:17">
      <c r="L21638" s="1594" t="s">
        <v>554</v>
      </c>
      <c r="M21638" s="1579">
        <v>31</v>
      </c>
      <c r="N21638" s="1595">
        <f>N21637+1</f>
        <v>21627</v>
      </c>
      <c r="O21638" s="1258"/>
      <c r="Q21638" s="1870"/>
    </row>
    <row r="21639" spans="12:17">
      <c r="L21639" s="1594" t="s">
        <v>554</v>
      </c>
      <c r="M21639" s="1579">
        <v>32</v>
      </c>
      <c r="N21639" s="1595">
        <f>N21638+1</f>
        <v>21628</v>
      </c>
      <c r="O21639" s="1258"/>
      <c r="Q21639" s="1870"/>
    </row>
    <row r="21640" spans="12:17">
      <c r="L21640" s="1594" t="s">
        <v>554</v>
      </c>
      <c r="M21640" s="1579">
        <v>33</v>
      </c>
      <c r="N21640" s="1595">
        <f>N21639+1</f>
        <v>21629</v>
      </c>
      <c r="O21640" s="1258"/>
      <c r="Q21640" s="1870"/>
    </row>
    <row r="21641" spans="12:17">
      <c r="L21641" s="1594" t="s">
        <v>554</v>
      </c>
      <c r="M21641" s="1579">
        <v>34</v>
      </c>
      <c r="N21641" s="1595">
        <f>N21640+1</f>
        <v>21630</v>
      </c>
      <c r="O21641" s="1258"/>
      <c r="Q21641" s="1870"/>
    </row>
    <row r="21642" spans="12:17">
      <c r="L21642" s="1594" t="s">
        <v>554</v>
      </c>
      <c r="M21642" s="1579">
        <v>35</v>
      </c>
      <c r="N21642" s="1595">
        <f>N21641+1</f>
        <v>21631</v>
      </c>
      <c r="O21642" s="1258"/>
      <c r="Q21642" s="1870"/>
    </row>
    <row r="21643" spans="12:17">
      <c r="L21643" s="1594" t="s">
        <v>554</v>
      </c>
      <c r="M21643" s="1579">
        <v>36</v>
      </c>
      <c r="N21643" s="1595">
        <f>N21642+1</f>
        <v>21632</v>
      </c>
      <c r="O21643" s="1258"/>
      <c r="Q21643" s="1870"/>
    </row>
    <row r="21644" spans="12:17">
      <c r="L21644" s="1594" t="s">
        <v>554</v>
      </c>
      <c r="M21644" s="1579">
        <v>37</v>
      </c>
      <c r="N21644" s="1595">
        <f>N21643+1</f>
        <v>21633</v>
      </c>
      <c r="O21644" s="1258"/>
      <c r="Q21644" s="1870"/>
    </row>
    <row r="21645" spans="12:17">
      <c r="L21645" s="1594" t="s">
        <v>554</v>
      </c>
      <c r="M21645" s="1579">
        <v>38</v>
      </c>
      <c r="N21645" s="1595">
        <f>N21644+1</f>
        <v>21634</v>
      </c>
      <c r="O21645" s="1258"/>
      <c r="Q21645" s="1870"/>
    </row>
    <row r="21646" spans="12:17">
      <c r="L21646" s="1594" t="s">
        <v>554</v>
      </c>
      <c r="M21646" s="1579">
        <v>39</v>
      </c>
      <c r="N21646" s="1595">
        <f>N21645+1</f>
        <v>21635</v>
      </c>
      <c r="O21646" s="1258"/>
      <c r="Q21646" s="1870"/>
    </row>
    <row r="21647" spans="12:17">
      <c r="L21647" s="1594" t="s">
        <v>554</v>
      </c>
      <c r="M21647" s="1579">
        <v>40</v>
      </c>
      <c r="N21647" s="1595">
        <f>N21646+1</f>
        <v>21636</v>
      </c>
      <c r="O21647" s="1258"/>
      <c r="Q21647" s="1870"/>
    </row>
    <row r="21648" spans="12:17">
      <c r="L21648" s="1594" t="s">
        <v>554</v>
      </c>
      <c r="M21648" s="1579">
        <v>41</v>
      </c>
      <c r="N21648" s="1595">
        <f>N21647+1</f>
        <v>21637</v>
      </c>
      <c r="O21648" s="1258"/>
      <c r="Q21648" s="1870"/>
    </row>
    <row r="21649" spans="12:17">
      <c r="L21649" s="1594" t="s">
        <v>554</v>
      </c>
      <c r="M21649" s="1579">
        <v>42</v>
      </c>
      <c r="N21649" s="1595">
        <f>N21648+1</f>
        <v>21638</v>
      </c>
      <c r="O21649" s="1258"/>
      <c r="Q21649" s="1870"/>
    </row>
    <row r="21650" spans="12:17">
      <c r="L21650" s="1594" t="s">
        <v>554</v>
      </c>
      <c r="M21650" s="1579">
        <v>43</v>
      </c>
      <c r="N21650" s="1595">
        <f>N21649+1</f>
        <v>21639</v>
      </c>
      <c r="O21650" s="1258"/>
      <c r="Q21650" s="1870"/>
    </row>
    <row r="21651" spans="12:17">
      <c r="L21651" s="1594" t="s">
        <v>554</v>
      </c>
      <c r="M21651" s="1579">
        <v>44</v>
      </c>
      <c r="N21651" s="1595">
        <f>N21650+1</f>
        <v>21640</v>
      </c>
      <c r="O21651" s="1258"/>
      <c r="Q21651" s="1870"/>
    </row>
    <row r="21652" spans="12:17">
      <c r="L21652" s="1594" t="s">
        <v>554</v>
      </c>
      <c r="M21652" s="1579">
        <v>45</v>
      </c>
      <c r="N21652" s="1595">
        <f>N21651+1</f>
        <v>21641</v>
      </c>
      <c r="O21652" s="1258"/>
      <c r="Q21652" s="1870"/>
    </row>
    <row r="21653" spans="12:17">
      <c r="L21653" s="1594" t="s">
        <v>554</v>
      </c>
      <c r="M21653" s="1579">
        <v>46</v>
      </c>
      <c r="N21653" s="1595">
        <f>N21652+1</f>
        <v>21642</v>
      </c>
      <c r="O21653" s="1258"/>
      <c r="Q21653" s="1870"/>
    </row>
    <row r="21654" spans="12:17">
      <c r="L21654" s="1594" t="s">
        <v>554</v>
      </c>
      <c r="M21654" s="1579">
        <v>47</v>
      </c>
      <c r="N21654" s="1595">
        <f>N21653+1</f>
        <v>21643</v>
      </c>
      <c r="O21654" s="1258"/>
      <c r="Q21654" s="1870"/>
    </row>
    <row r="21655" spans="12:17">
      <c r="L21655" s="1594" t="s">
        <v>554</v>
      </c>
      <c r="M21655" s="1579">
        <v>48</v>
      </c>
      <c r="N21655" s="1595">
        <f>N21654+1</f>
        <v>21644</v>
      </c>
      <c r="O21655" s="1258"/>
      <c r="Q21655" s="1870"/>
    </row>
    <row r="21656" spans="12:17">
      <c r="L21656" s="1594" t="s">
        <v>554</v>
      </c>
      <c r="M21656" s="1579">
        <v>49</v>
      </c>
      <c r="N21656" s="1595">
        <f>N21655+1</f>
        <v>21645</v>
      </c>
      <c r="O21656" s="1258"/>
      <c r="Q21656" s="1870"/>
    </row>
    <row r="21657" spans="12:17">
      <c r="L21657" s="1594" t="s">
        <v>554</v>
      </c>
      <c r="M21657" s="1579">
        <v>50</v>
      </c>
      <c r="N21657" s="1595">
        <f>N21656+1</f>
        <v>21646</v>
      </c>
      <c r="O21657" s="1258"/>
      <c r="Q21657" s="1870"/>
    </row>
    <row r="21658" spans="12:17">
      <c r="L21658" s="1594" t="s">
        <v>554</v>
      </c>
      <c r="M21658" s="1579">
        <v>51</v>
      </c>
      <c r="N21658" s="1595">
        <f>N21657+1</f>
        <v>21647</v>
      </c>
      <c r="O21658" s="1258"/>
      <c r="Q21658" s="1870"/>
    </row>
    <row r="21659" spans="12:17">
      <c r="L21659" s="1594" t="s">
        <v>554</v>
      </c>
      <c r="M21659" s="1579">
        <v>52</v>
      </c>
      <c r="N21659" s="1595">
        <f>N21658+1</f>
        <v>21648</v>
      </c>
      <c r="O21659" s="1258"/>
      <c r="Q21659" s="1870"/>
    </row>
    <row r="21660" spans="12:17">
      <c r="L21660" s="1594" t="s">
        <v>554</v>
      </c>
      <c r="M21660" s="1579">
        <v>53</v>
      </c>
      <c r="N21660" s="1595">
        <f>N21659+1</f>
        <v>21649</v>
      </c>
      <c r="O21660" s="1258"/>
      <c r="Q21660" s="1870"/>
    </row>
    <row r="21661" spans="12:17">
      <c r="L21661" s="1594" t="s">
        <v>554</v>
      </c>
      <c r="M21661" s="1579">
        <v>54</v>
      </c>
      <c r="N21661" s="1595">
        <f>N21660+1</f>
        <v>21650</v>
      </c>
      <c r="O21661" s="1258"/>
      <c r="Q21661" s="1870"/>
    </row>
    <row r="21662" spans="12:17">
      <c r="L21662" s="1594" t="s">
        <v>554</v>
      </c>
      <c r="M21662" s="1579">
        <v>55</v>
      </c>
      <c r="N21662" s="1595">
        <f>N21661+1</f>
        <v>21651</v>
      </c>
      <c r="O21662" s="1258"/>
      <c r="Q21662" s="1870"/>
    </row>
    <row r="21663" spans="12:17">
      <c r="L21663" s="1594" t="s">
        <v>554</v>
      </c>
      <c r="M21663" s="1579">
        <v>56</v>
      </c>
      <c r="N21663" s="1595">
        <f>N21662+1</f>
        <v>21652</v>
      </c>
      <c r="O21663" s="1258"/>
      <c r="Q21663" s="1870"/>
    </row>
    <row r="21664" spans="12:17">
      <c r="L21664" s="1594" t="s">
        <v>554</v>
      </c>
      <c r="M21664" s="1579">
        <v>57</v>
      </c>
      <c r="N21664" s="1595">
        <f>N21663+1</f>
        <v>21653</v>
      </c>
      <c r="O21664" s="1258"/>
      <c r="Q21664" s="1870"/>
    </row>
    <row r="21665" spans="12:17">
      <c r="L21665" s="1594" t="s">
        <v>554</v>
      </c>
      <c r="M21665" s="1579">
        <v>58</v>
      </c>
      <c r="N21665" s="1595">
        <f>N21664+1</f>
        <v>21654</v>
      </c>
      <c r="O21665" s="1258"/>
      <c r="Q21665" s="1870"/>
    </row>
    <row r="21666" spans="12:17">
      <c r="L21666" s="1594" t="s">
        <v>554</v>
      </c>
      <c r="M21666" s="1579">
        <v>59</v>
      </c>
      <c r="N21666" s="1595">
        <f>N21665+1</f>
        <v>21655</v>
      </c>
      <c r="O21666" s="1258"/>
      <c r="Q21666" s="1870"/>
    </row>
    <row r="21667" spans="12:17">
      <c r="L21667" s="1594" t="s">
        <v>554</v>
      </c>
      <c r="M21667" s="1579">
        <v>60</v>
      </c>
      <c r="N21667" s="1595">
        <f>N21666+1</f>
        <v>21656</v>
      </c>
      <c r="O21667" s="1258"/>
      <c r="Q21667" s="1870"/>
    </row>
    <row r="21668" spans="12:17">
      <c r="L21668" s="1594" t="s">
        <v>554</v>
      </c>
      <c r="M21668" s="1579">
        <v>61</v>
      </c>
      <c r="N21668" s="1595">
        <f>N21667+1</f>
        <v>21657</v>
      </c>
      <c r="O21668" s="1258"/>
      <c r="Q21668" s="1870"/>
    </row>
    <row r="21669" spans="12:17">
      <c r="L21669" s="1594" t="s">
        <v>554</v>
      </c>
      <c r="M21669" s="1579">
        <v>62</v>
      </c>
      <c r="N21669" s="1595">
        <f>N21668+1</f>
        <v>21658</v>
      </c>
      <c r="O21669" s="1258"/>
      <c r="Q21669" s="1870"/>
    </row>
    <row r="21670" spans="12:17">
      <c r="L21670" s="1594" t="s">
        <v>554</v>
      </c>
      <c r="M21670" s="1579">
        <v>63</v>
      </c>
      <c r="N21670" s="1595">
        <f>N21669+1</f>
        <v>21659</v>
      </c>
      <c r="O21670" s="1258"/>
      <c r="Q21670" s="1870"/>
    </row>
    <row r="21671" spans="12:17">
      <c r="L21671" s="1594" t="s">
        <v>554</v>
      </c>
      <c r="M21671" s="1579">
        <v>64</v>
      </c>
      <c r="N21671" s="1595">
        <f>N21670+1</f>
        <v>21660</v>
      </c>
      <c r="O21671" s="1258"/>
      <c r="Q21671" s="1870"/>
    </row>
    <row r="21672" spans="12:17">
      <c r="L21672" s="1594" t="s">
        <v>554</v>
      </c>
      <c r="M21672" s="1579">
        <v>65</v>
      </c>
      <c r="N21672" s="1595">
        <f>N21671+1</f>
        <v>21661</v>
      </c>
      <c r="O21672" s="1258"/>
      <c r="Q21672" s="1870"/>
    </row>
    <row r="21673" spans="12:17">
      <c r="L21673" s="1594" t="s">
        <v>554</v>
      </c>
      <c r="M21673" s="1579">
        <v>66</v>
      </c>
      <c r="N21673" s="1595">
        <f>N21672+1</f>
        <v>21662</v>
      </c>
      <c r="O21673" s="1258"/>
      <c r="Q21673" s="1870"/>
    </row>
    <row r="21674" spans="12:17">
      <c r="L21674" s="1594" t="s">
        <v>554</v>
      </c>
      <c r="M21674" s="1579">
        <v>67</v>
      </c>
      <c r="N21674" s="1595">
        <f>N21673+1</f>
        <v>21663</v>
      </c>
      <c r="O21674" s="1258"/>
      <c r="Q21674" s="1870"/>
    </row>
    <row r="21675" spans="12:17">
      <c r="L21675" s="1594" t="s">
        <v>554</v>
      </c>
      <c r="M21675" s="1579">
        <v>68</v>
      </c>
      <c r="N21675" s="1595">
        <f>N21674+1</f>
        <v>21664</v>
      </c>
      <c r="O21675" s="1258"/>
      <c r="Q21675" s="1870"/>
    </row>
    <row r="21676" spans="12:17">
      <c r="L21676" s="1594" t="s">
        <v>554</v>
      </c>
      <c r="M21676" s="1579">
        <v>69</v>
      </c>
      <c r="N21676" s="1595">
        <f>N21675+1</f>
        <v>21665</v>
      </c>
      <c r="O21676" s="1258"/>
      <c r="Q21676" s="1870"/>
    </row>
    <row r="21677" spans="12:17">
      <c r="L21677" s="1594" t="s">
        <v>554</v>
      </c>
      <c r="M21677" s="1579">
        <v>70</v>
      </c>
      <c r="N21677" s="1595">
        <f>N21676+1</f>
        <v>21666</v>
      </c>
      <c r="O21677" s="1258"/>
      <c r="Q21677" s="1870"/>
    </row>
    <row r="21678" spans="12:17">
      <c r="L21678" s="1594" t="s">
        <v>554</v>
      </c>
      <c r="M21678" s="1579">
        <v>71</v>
      </c>
      <c r="N21678" s="1595">
        <f>N21677+1</f>
        <v>21667</v>
      </c>
      <c r="O21678" s="1258"/>
      <c r="Q21678" s="1870"/>
    </row>
    <row r="21679" spans="12:17">
      <c r="L21679" s="1594" t="s">
        <v>554</v>
      </c>
      <c r="M21679" s="1579">
        <v>72</v>
      </c>
      <c r="N21679" s="1595">
        <f>N21678+1</f>
        <v>21668</v>
      </c>
      <c r="O21679" s="1258"/>
      <c r="Q21679" s="1870"/>
    </row>
    <row r="21680" spans="12:17">
      <c r="L21680" s="1594" t="s">
        <v>554</v>
      </c>
      <c r="M21680" s="1579">
        <v>73</v>
      </c>
      <c r="N21680" s="1595">
        <f>N21679+1</f>
        <v>21669</v>
      </c>
      <c r="O21680" s="1258"/>
      <c r="Q21680" s="1870"/>
    </row>
    <row r="21681" spans="12:17">
      <c r="L21681" s="1594" t="s">
        <v>554</v>
      </c>
      <c r="M21681" s="1579">
        <v>74</v>
      </c>
      <c r="N21681" s="1595">
        <f>N21680+1</f>
        <v>21670</v>
      </c>
      <c r="O21681" s="1258"/>
      <c r="Q21681" s="1870"/>
    </row>
    <row r="21682" spans="12:17">
      <c r="L21682" s="1594" t="s">
        <v>554</v>
      </c>
      <c r="M21682" s="1579">
        <v>75</v>
      </c>
      <c r="N21682" s="1595">
        <f>N21681+1</f>
        <v>21671</v>
      </c>
      <c r="O21682" s="1258"/>
      <c r="Q21682" s="1870"/>
    </row>
    <row r="21683" spans="12:17">
      <c r="L21683" s="1594" t="s">
        <v>554</v>
      </c>
      <c r="M21683" s="1579">
        <v>76</v>
      </c>
      <c r="N21683" s="1595">
        <f>N21682+1</f>
        <v>21672</v>
      </c>
      <c r="O21683" s="1258"/>
      <c r="Q21683" s="1870"/>
    </row>
    <row r="21684" spans="12:17">
      <c r="L21684" s="1594" t="s">
        <v>554</v>
      </c>
      <c r="M21684" s="1579">
        <v>77</v>
      </c>
      <c r="N21684" s="1595">
        <f>N21683+1</f>
        <v>21673</v>
      </c>
      <c r="O21684" s="1258"/>
      <c r="Q21684" s="1870"/>
    </row>
    <row r="21685" spans="12:17">
      <c r="L21685" s="1594" t="s">
        <v>554</v>
      </c>
      <c r="M21685" s="1579">
        <v>78</v>
      </c>
      <c r="N21685" s="1595">
        <f>N21684+1</f>
        <v>21674</v>
      </c>
      <c r="O21685" s="1258"/>
      <c r="Q21685" s="1870"/>
    </row>
    <row r="21686" spans="12:17">
      <c r="L21686" s="1594" t="s">
        <v>554</v>
      </c>
      <c r="M21686" s="1579">
        <v>79</v>
      </c>
      <c r="N21686" s="1595">
        <f>N21685+1</f>
        <v>21675</v>
      </c>
      <c r="O21686" s="1258"/>
      <c r="Q21686" s="1870"/>
    </row>
    <row r="21687" spans="12:17">
      <c r="L21687" s="1594" t="s">
        <v>554</v>
      </c>
      <c r="M21687" s="1579">
        <v>80</v>
      </c>
      <c r="N21687" s="1595">
        <f>N21686+1</f>
        <v>21676</v>
      </c>
      <c r="O21687" s="1258"/>
      <c r="Q21687" s="1870"/>
    </row>
    <row r="21688" spans="12:17">
      <c r="L21688" s="1594" t="s">
        <v>554</v>
      </c>
      <c r="M21688" s="1579">
        <v>81</v>
      </c>
      <c r="N21688" s="1595">
        <f>N21687+1</f>
        <v>21677</v>
      </c>
      <c r="O21688" s="1258"/>
      <c r="Q21688" s="1870"/>
    </row>
    <row r="21689" spans="12:17">
      <c r="L21689" s="1594" t="s">
        <v>554</v>
      </c>
      <c r="M21689" s="1579">
        <v>82</v>
      </c>
      <c r="N21689" s="1595">
        <f>N21688+1</f>
        <v>21678</v>
      </c>
      <c r="O21689" s="1258"/>
      <c r="Q21689" s="1870"/>
    </row>
    <row r="21690" spans="12:17">
      <c r="L21690" s="1594" t="s">
        <v>554</v>
      </c>
      <c r="M21690" s="1579">
        <v>83</v>
      </c>
      <c r="N21690" s="1595">
        <f>N21689+1</f>
        <v>21679</v>
      </c>
      <c r="O21690" s="1258"/>
      <c r="Q21690" s="1870"/>
    </row>
    <row r="21691" spans="12:17">
      <c r="L21691" s="1594" t="s">
        <v>554</v>
      </c>
      <c r="M21691" s="1579">
        <v>84</v>
      </c>
      <c r="N21691" s="1595">
        <f>N21690+1</f>
        <v>21680</v>
      </c>
      <c r="O21691" s="1258"/>
      <c r="Q21691" s="1870"/>
    </row>
    <row r="21692" spans="12:17">
      <c r="L21692" s="1594" t="s">
        <v>554</v>
      </c>
      <c r="M21692" s="1579">
        <v>85</v>
      </c>
      <c r="N21692" s="1595">
        <f>N21691+1</f>
        <v>21681</v>
      </c>
      <c r="O21692" s="1258"/>
      <c r="Q21692" s="1870"/>
    </row>
    <row r="21693" spans="12:17">
      <c r="L21693" s="1594" t="s">
        <v>554</v>
      </c>
      <c r="M21693" s="1579">
        <v>86</v>
      </c>
      <c r="N21693" s="1595">
        <f>N21692+1</f>
        <v>21682</v>
      </c>
      <c r="O21693" s="1258"/>
      <c r="Q21693" s="1870"/>
    </row>
    <row r="21694" spans="12:17">
      <c r="L21694" s="1594" t="s">
        <v>554</v>
      </c>
      <c r="M21694" s="1579">
        <v>87</v>
      </c>
      <c r="N21694" s="1595">
        <f>N21693+1</f>
        <v>21683</v>
      </c>
      <c r="O21694" s="1258"/>
      <c r="Q21694" s="1870"/>
    </row>
    <row r="21695" spans="12:17">
      <c r="L21695" s="1594" t="s">
        <v>554</v>
      </c>
      <c r="M21695" s="1579">
        <v>88</v>
      </c>
      <c r="N21695" s="1595">
        <f>N21694+1</f>
        <v>21684</v>
      </c>
      <c r="O21695" s="1258"/>
      <c r="Q21695" s="1870"/>
    </row>
    <row r="21696" spans="12:17">
      <c r="L21696" s="1594" t="s">
        <v>554</v>
      </c>
      <c r="M21696" s="1579">
        <v>89</v>
      </c>
      <c r="N21696" s="1595">
        <f>N21695+1</f>
        <v>21685</v>
      </c>
      <c r="O21696" s="1258"/>
      <c r="Q21696" s="1870"/>
    </row>
    <row r="21697" spans="12:17">
      <c r="L21697" s="1594" t="s">
        <v>554</v>
      </c>
      <c r="M21697" s="1579">
        <v>90</v>
      </c>
      <c r="N21697" s="1595">
        <f>N21696+1</f>
        <v>21686</v>
      </c>
      <c r="O21697" s="1258"/>
      <c r="Q21697" s="1870"/>
    </row>
    <row r="21698" spans="12:17">
      <c r="L21698" s="1594" t="s">
        <v>554</v>
      </c>
      <c r="M21698" s="1579">
        <v>91</v>
      </c>
      <c r="N21698" s="1595">
        <f>N21697+1</f>
        <v>21687</v>
      </c>
      <c r="O21698" s="1258"/>
      <c r="Q21698" s="1870"/>
    </row>
    <row r="21699" spans="12:17">
      <c r="L21699" s="1594" t="s">
        <v>554</v>
      </c>
      <c r="M21699" s="1579">
        <v>92</v>
      </c>
      <c r="N21699" s="1595">
        <f>N21698+1</f>
        <v>21688</v>
      </c>
      <c r="O21699" s="1258"/>
      <c r="Q21699" s="1870"/>
    </row>
    <row r="21700" spans="12:17">
      <c r="L21700" s="1594" t="s">
        <v>554</v>
      </c>
      <c r="M21700" s="1579">
        <v>93</v>
      </c>
      <c r="N21700" s="1595">
        <f>N21699+1</f>
        <v>21689</v>
      </c>
      <c r="O21700" s="1258"/>
      <c r="Q21700" s="1870"/>
    </row>
    <row r="21701" spans="12:17">
      <c r="L21701" s="1594" t="s">
        <v>554</v>
      </c>
      <c r="M21701" s="1579">
        <v>94</v>
      </c>
      <c r="N21701" s="1595">
        <f>N21700+1</f>
        <v>21690</v>
      </c>
      <c r="O21701" s="1258"/>
      <c r="Q21701" s="1870"/>
    </row>
    <row r="21702" spans="12:17">
      <c r="L21702" s="1594" t="s">
        <v>554</v>
      </c>
      <c r="M21702" s="1579">
        <v>95</v>
      </c>
      <c r="N21702" s="1595">
        <f>N21701+1</f>
        <v>21691</v>
      </c>
      <c r="O21702" s="1258"/>
      <c r="Q21702" s="1870"/>
    </row>
    <row r="21703" spans="12:17">
      <c r="L21703" s="1594" t="s">
        <v>554</v>
      </c>
      <c r="M21703" s="1579">
        <v>96</v>
      </c>
      <c r="N21703" s="1595">
        <f>N21702+1</f>
        <v>21692</v>
      </c>
      <c r="O21703" s="1258"/>
      <c r="Q21703" s="1870"/>
    </row>
    <row r="21704" spans="12:17">
      <c r="L21704" s="1594" t="s">
        <v>555</v>
      </c>
      <c r="M21704" s="1579">
        <v>1</v>
      </c>
      <c r="N21704" s="1595">
        <f>N21703+1</f>
        <v>21693</v>
      </c>
      <c r="O21704" s="1258"/>
      <c r="Q21704" s="1870"/>
    </row>
    <row r="21705" spans="12:17">
      <c r="L21705" s="1594" t="s">
        <v>555</v>
      </c>
      <c r="M21705" s="1579">
        <v>2</v>
      </c>
      <c r="N21705" s="1595">
        <f>N21704+1</f>
        <v>21694</v>
      </c>
      <c r="O21705" s="1258"/>
      <c r="Q21705" s="1870"/>
    </row>
    <row r="21706" spans="12:17">
      <c r="L21706" s="1594" t="s">
        <v>555</v>
      </c>
      <c r="M21706" s="1579">
        <v>3</v>
      </c>
      <c r="N21706" s="1595">
        <f>N21705+1</f>
        <v>21695</v>
      </c>
      <c r="O21706" s="1258"/>
      <c r="Q21706" s="1870"/>
    </row>
    <row r="21707" spans="12:17">
      <c r="L21707" s="1594" t="s">
        <v>555</v>
      </c>
      <c r="M21707" s="1579">
        <v>4</v>
      </c>
      <c r="N21707" s="1595">
        <f>N21706+1</f>
        <v>21696</v>
      </c>
      <c r="O21707" s="1258"/>
      <c r="Q21707" s="1870"/>
    </row>
    <row r="21708" spans="12:17">
      <c r="L21708" s="1594" t="s">
        <v>555</v>
      </c>
      <c r="M21708" s="1579">
        <v>5</v>
      </c>
      <c r="N21708" s="1595">
        <f>N21707+1</f>
        <v>21697</v>
      </c>
      <c r="O21708" s="1258"/>
      <c r="Q21708" s="1870"/>
    </row>
    <row r="21709" spans="12:17">
      <c r="L21709" s="1594" t="s">
        <v>555</v>
      </c>
      <c r="M21709" s="1579">
        <v>6</v>
      </c>
      <c r="N21709" s="1595">
        <f>N21708+1</f>
        <v>21698</v>
      </c>
      <c r="O21709" s="1258"/>
      <c r="Q21709" s="1870"/>
    </row>
    <row r="21710" spans="12:17">
      <c r="L21710" s="1594" t="s">
        <v>555</v>
      </c>
      <c r="M21710" s="1579">
        <v>7</v>
      </c>
      <c r="N21710" s="1595">
        <f>N21709+1</f>
        <v>21699</v>
      </c>
      <c r="O21710" s="1258"/>
      <c r="Q21710" s="1870"/>
    </row>
    <row r="21711" spans="12:17">
      <c r="L21711" s="1594" t="s">
        <v>555</v>
      </c>
      <c r="M21711" s="1579">
        <v>8</v>
      </c>
      <c r="N21711" s="1595">
        <f>N21710+1</f>
        <v>21700</v>
      </c>
      <c r="O21711" s="1258"/>
      <c r="Q21711" s="1870"/>
    </row>
    <row r="21712" spans="12:17">
      <c r="L21712" s="1594" t="s">
        <v>555</v>
      </c>
      <c r="M21712" s="1579">
        <v>9</v>
      </c>
      <c r="N21712" s="1595">
        <f>N21711+1</f>
        <v>21701</v>
      </c>
      <c r="O21712" s="1258"/>
      <c r="Q21712" s="1870"/>
    </row>
    <row r="21713" spans="12:17">
      <c r="L21713" s="1594" t="s">
        <v>555</v>
      </c>
      <c r="M21713" s="1579">
        <v>10</v>
      </c>
      <c r="N21713" s="1595">
        <f>N21712+1</f>
        <v>21702</v>
      </c>
      <c r="O21713" s="1258"/>
      <c r="Q21713" s="1870"/>
    </row>
    <row r="21714" spans="12:17">
      <c r="L21714" s="1594" t="s">
        <v>555</v>
      </c>
      <c r="M21714" s="1579">
        <v>11</v>
      </c>
      <c r="N21714" s="1595">
        <f>N21713+1</f>
        <v>21703</v>
      </c>
      <c r="O21714" s="1258"/>
      <c r="Q21714" s="1870"/>
    </row>
    <row r="21715" spans="12:17">
      <c r="L21715" s="1594" t="s">
        <v>555</v>
      </c>
      <c r="M21715" s="1579">
        <v>12</v>
      </c>
      <c r="N21715" s="1595">
        <f>N21714+1</f>
        <v>21704</v>
      </c>
      <c r="O21715" s="1258"/>
      <c r="Q21715" s="1870"/>
    </row>
    <row r="21716" spans="12:17">
      <c r="L21716" s="1594" t="s">
        <v>555</v>
      </c>
      <c r="M21716" s="1579">
        <v>13</v>
      </c>
      <c r="N21716" s="1595">
        <f>N21715+1</f>
        <v>21705</v>
      </c>
      <c r="O21716" s="1258"/>
      <c r="Q21716" s="1870"/>
    </row>
    <row r="21717" spans="12:17">
      <c r="L21717" s="1594" t="s">
        <v>555</v>
      </c>
      <c r="M21717" s="1579">
        <v>14</v>
      </c>
      <c r="N21717" s="1595">
        <f>N21716+1</f>
        <v>21706</v>
      </c>
      <c r="O21717" s="1258"/>
      <c r="Q21717" s="1870"/>
    </row>
    <row r="21718" spans="12:17">
      <c r="L21718" s="1594" t="s">
        <v>555</v>
      </c>
      <c r="M21718" s="1579">
        <v>15</v>
      </c>
      <c r="N21718" s="1595">
        <f>N21717+1</f>
        <v>21707</v>
      </c>
      <c r="O21718" s="1258"/>
      <c r="Q21718" s="1870"/>
    </row>
    <row r="21719" spans="12:17">
      <c r="L21719" s="1594" t="s">
        <v>555</v>
      </c>
      <c r="M21719" s="1579">
        <v>16</v>
      </c>
      <c r="N21719" s="1595">
        <f>N21718+1</f>
        <v>21708</v>
      </c>
      <c r="O21719" s="1258"/>
      <c r="Q21719" s="1870"/>
    </row>
    <row r="21720" spans="12:17">
      <c r="L21720" s="1594" t="s">
        <v>555</v>
      </c>
      <c r="M21720" s="1579">
        <v>17</v>
      </c>
      <c r="N21720" s="1595">
        <f>N21719+1</f>
        <v>21709</v>
      </c>
      <c r="O21720" s="1258"/>
      <c r="Q21720" s="1870"/>
    </row>
    <row r="21721" spans="12:17">
      <c r="L21721" s="1594" t="s">
        <v>555</v>
      </c>
      <c r="M21721" s="1579">
        <v>18</v>
      </c>
      <c r="N21721" s="1595">
        <f>N21720+1</f>
        <v>21710</v>
      </c>
      <c r="O21721" s="1258"/>
      <c r="Q21721" s="1870"/>
    </row>
    <row r="21722" spans="12:17">
      <c r="L21722" s="1594" t="s">
        <v>555</v>
      </c>
      <c r="M21722" s="1579">
        <v>19</v>
      </c>
      <c r="N21722" s="1595">
        <f>N21721+1</f>
        <v>21711</v>
      </c>
      <c r="O21722" s="1258"/>
      <c r="Q21722" s="1870"/>
    </row>
    <row r="21723" spans="12:17">
      <c r="L21723" s="1594" t="s">
        <v>555</v>
      </c>
      <c r="M21723" s="1579">
        <v>20</v>
      </c>
      <c r="N21723" s="1595">
        <f>N21722+1</f>
        <v>21712</v>
      </c>
      <c r="O21723" s="1258"/>
      <c r="Q21723" s="1870"/>
    </row>
    <row r="21724" spans="12:17">
      <c r="L21724" s="1594" t="s">
        <v>555</v>
      </c>
      <c r="M21724" s="1579">
        <v>21</v>
      </c>
      <c r="N21724" s="1595">
        <f>N21723+1</f>
        <v>21713</v>
      </c>
      <c r="O21724" s="1258"/>
      <c r="Q21724" s="1870"/>
    </row>
    <row r="21725" spans="12:17">
      <c r="L21725" s="1594" t="s">
        <v>555</v>
      </c>
      <c r="M21725" s="1579">
        <v>22</v>
      </c>
      <c r="N21725" s="1595">
        <f>N21724+1</f>
        <v>21714</v>
      </c>
      <c r="O21725" s="1258"/>
      <c r="Q21725" s="1870"/>
    </row>
    <row r="21726" spans="12:17">
      <c r="L21726" s="1594" t="s">
        <v>555</v>
      </c>
      <c r="M21726" s="1579">
        <v>23</v>
      </c>
      <c r="N21726" s="1595">
        <f>N21725+1</f>
        <v>21715</v>
      </c>
      <c r="O21726" s="1258"/>
      <c r="Q21726" s="1870"/>
    </row>
    <row r="21727" spans="12:17">
      <c r="L21727" s="1594" t="s">
        <v>555</v>
      </c>
      <c r="M21727" s="1579">
        <v>24</v>
      </c>
      <c r="N21727" s="1595">
        <f>N21726+1</f>
        <v>21716</v>
      </c>
      <c r="O21727" s="1258"/>
      <c r="Q21727" s="1870"/>
    </row>
    <row r="21728" spans="12:17">
      <c r="L21728" s="1594" t="s">
        <v>555</v>
      </c>
      <c r="M21728" s="1579">
        <v>25</v>
      </c>
      <c r="N21728" s="1595">
        <f>N21727+1</f>
        <v>21717</v>
      </c>
      <c r="O21728" s="1258"/>
      <c r="Q21728" s="1870"/>
    </row>
    <row r="21729" spans="12:17">
      <c r="L21729" s="1594" t="s">
        <v>555</v>
      </c>
      <c r="M21729" s="1579">
        <v>26</v>
      </c>
      <c r="N21729" s="1595">
        <f>N21728+1</f>
        <v>21718</v>
      </c>
      <c r="O21729" s="1258"/>
      <c r="Q21729" s="1870"/>
    </row>
    <row r="21730" spans="12:17">
      <c r="L21730" s="1594" t="s">
        <v>555</v>
      </c>
      <c r="M21730" s="1579">
        <v>27</v>
      </c>
      <c r="N21730" s="1595">
        <f>N21729+1</f>
        <v>21719</v>
      </c>
      <c r="O21730" s="1258"/>
      <c r="Q21730" s="1870"/>
    </row>
    <row r="21731" spans="12:17">
      <c r="L21731" s="1594" t="s">
        <v>555</v>
      </c>
      <c r="M21731" s="1579">
        <v>28</v>
      </c>
      <c r="N21731" s="1595">
        <f>N21730+1</f>
        <v>21720</v>
      </c>
      <c r="O21731" s="1258"/>
      <c r="Q21731" s="1870"/>
    </row>
    <row r="21732" spans="12:17">
      <c r="L21732" s="1594" t="s">
        <v>555</v>
      </c>
      <c r="M21732" s="1579">
        <v>29</v>
      </c>
      <c r="N21732" s="1595">
        <f>N21731+1</f>
        <v>21721</v>
      </c>
      <c r="O21732" s="1258"/>
      <c r="Q21732" s="1870"/>
    </row>
    <row r="21733" spans="12:17">
      <c r="L21733" s="1594" t="s">
        <v>555</v>
      </c>
      <c r="M21733" s="1579">
        <v>30</v>
      </c>
      <c r="N21733" s="1595">
        <f>N21732+1</f>
        <v>21722</v>
      </c>
      <c r="O21733" s="1258"/>
      <c r="Q21733" s="1870"/>
    </row>
    <row r="21734" spans="12:17">
      <c r="L21734" s="1594" t="s">
        <v>555</v>
      </c>
      <c r="M21734" s="1579">
        <v>31</v>
      </c>
      <c r="N21734" s="1595">
        <f>N21733+1</f>
        <v>21723</v>
      </c>
      <c r="O21734" s="1258"/>
      <c r="Q21734" s="1870"/>
    </row>
    <row r="21735" spans="12:17">
      <c r="L21735" s="1594" t="s">
        <v>555</v>
      </c>
      <c r="M21735" s="1579">
        <v>32</v>
      </c>
      <c r="N21735" s="1595">
        <f>N21734+1</f>
        <v>21724</v>
      </c>
      <c r="O21735" s="1258"/>
      <c r="Q21735" s="1870"/>
    </row>
    <row r="21736" spans="12:17">
      <c r="L21736" s="1594" t="s">
        <v>555</v>
      </c>
      <c r="M21736" s="1579">
        <v>33</v>
      </c>
      <c r="N21736" s="1595">
        <f>N21735+1</f>
        <v>21725</v>
      </c>
      <c r="O21736" s="1258"/>
      <c r="Q21736" s="1870"/>
    </row>
    <row r="21737" spans="12:17">
      <c r="L21737" s="1594" t="s">
        <v>555</v>
      </c>
      <c r="M21737" s="1579">
        <v>34</v>
      </c>
      <c r="N21737" s="1595">
        <f>N21736+1</f>
        <v>21726</v>
      </c>
      <c r="O21737" s="1258"/>
      <c r="Q21737" s="1870"/>
    </row>
    <row r="21738" spans="12:17">
      <c r="L21738" s="1594" t="s">
        <v>555</v>
      </c>
      <c r="M21738" s="1579">
        <v>35</v>
      </c>
      <c r="N21738" s="1595">
        <f>N21737+1</f>
        <v>21727</v>
      </c>
      <c r="O21738" s="1258"/>
      <c r="Q21738" s="1870"/>
    </row>
    <row r="21739" spans="12:17">
      <c r="L21739" s="1594" t="s">
        <v>555</v>
      </c>
      <c r="M21739" s="1579">
        <v>36</v>
      </c>
      <c r="N21739" s="1595">
        <f>N21738+1</f>
        <v>21728</v>
      </c>
      <c r="O21739" s="1258"/>
      <c r="Q21739" s="1870"/>
    </row>
    <row r="21740" spans="12:17">
      <c r="L21740" s="1594" t="s">
        <v>555</v>
      </c>
      <c r="M21740" s="1579">
        <v>37</v>
      </c>
      <c r="N21740" s="1595">
        <f>N21739+1</f>
        <v>21729</v>
      </c>
      <c r="O21740" s="1258"/>
      <c r="Q21740" s="1870"/>
    </row>
    <row r="21741" spans="12:17">
      <c r="L21741" s="1594" t="s">
        <v>555</v>
      </c>
      <c r="M21741" s="1579">
        <v>38</v>
      </c>
      <c r="N21741" s="1595">
        <f>N21740+1</f>
        <v>21730</v>
      </c>
      <c r="O21741" s="1258"/>
      <c r="Q21741" s="1870"/>
    </row>
    <row r="21742" spans="12:17">
      <c r="L21742" s="1594" t="s">
        <v>555</v>
      </c>
      <c r="M21742" s="1579">
        <v>39</v>
      </c>
      <c r="N21742" s="1595">
        <f>N21741+1</f>
        <v>21731</v>
      </c>
      <c r="O21742" s="1258"/>
      <c r="Q21742" s="1870"/>
    </row>
    <row r="21743" spans="12:17">
      <c r="L21743" s="1594" t="s">
        <v>555</v>
      </c>
      <c r="M21743" s="1579">
        <v>40</v>
      </c>
      <c r="N21743" s="1595">
        <f>N21742+1</f>
        <v>21732</v>
      </c>
      <c r="O21743" s="1258"/>
      <c r="Q21743" s="1870"/>
    </row>
    <row r="21744" spans="12:17">
      <c r="L21744" s="1594" t="s">
        <v>555</v>
      </c>
      <c r="M21744" s="1579">
        <v>41</v>
      </c>
      <c r="N21744" s="1595">
        <f>N21743+1</f>
        <v>21733</v>
      </c>
      <c r="O21744" s="1258"/>
      <c r="Q21744" s="1870"/>
    </row>
    <row r="21745" spans="12:17">
      <c r="L21745" s="1594" t="s">
        <v>555</v>
      </c>
      <c r="M21745" s="1579">
        <v>42</v>
      </c>
      <c r="N21745" s="1595">
        <f>N21744+1</f>
        <v>21734</v>
      </c>
      <c r="O21745" s="1258"/>
      <c r="Q21745" s="1870"/>
    </row>
    <row r="21746" spans="12:17">
      <c r="L21746" s="1594" t="s">
        <v>555</v>
      </c>
      <c r="M21746" s="1579">
        <v>43</v>
      </c>
      <c r="N21746" s="1595">
        <f>N21745+1</f>
        <v>21735</v>
      </c>
      <c r="O21746" s="1258"/>
      <c r="Q21746" s="1870"/>
    </row>
    <row r="21747" spans="12:17">
      <c r="L21747" s="1594" t="s">
        <v>555</v>
      </c>
      <c r="M21747" s="1579">
        <v>44</v>
      </c>
      <c r="N21747" s="1595">
        <f>N21746+1</f>
        <v>21736</v>
      </c>
      <c r="O21747" s="1258"/>
      <c r="Q21747" s="1870"/>
    </row>
    <row r="21748" spans="12:17">
      <c r="L21748" s="1594" t="s">
        <v>555</v>
      </c>
      <c r="M21748" s="1579">
        <v>45</v>
      </c>
      <c r="N21748" s="1595">
        <f>N21747+1</f>
        <v>21737</v>
      </c>
      <c r="O21748" s="1258"/>
      <c r="Q21748" s="1870"/>
    </row>
    <row r="21749" spans="12:17">
      <c r="L21749" s="1594" t="s">
        <v>555</v>
      </c>
      <c r="M21749" s="1579">
        <v>46</v>
      </c>
      <c r="N21749" s="1595">
        <f>N21748+1</f>
        <v>21738</v>
      </c>
      <c r="O21749" s="1258"/>
      <c r="Q21749" s="1870"/>
    </row>
    <row r="21750" spans="12:17">
      <c r="L21750" s="1594" t="s">
        <v>555</v>
      </c>
      <c r="M21750" s="1579">
        <v>47</v>
      </c>
      <c r="N21750" s="1595">
        <f>N21749+1</f>
        <v>21739</v>
      </c>
      <c r="O21750" s="1258"/>
      <c r="Q21750" s="1870"/>
    </row>
    <row r="21751" spans="12:17">
      <c r="L21751" s="1594" t="s">
        <v>555</v>
      </c>
      <c r="M21751" s="1579">
        <v>48</v>
      </c>
      <c r="N21751" s="1595">
        <f>N21750+1</f>
        <v>21740</v>
      </c>
      <c r="O21751" s="1258"/>
      <c r="Q21751" s="1870"/>
    </row>
    <row r="21752" spans="12:17">
      <c r="L21752" s="1594" t="s">
        <v>555</v>
      </c>
      <c r="M21752" s="1579">
        <v>49</v>
      </c>
      <c r="N21752" s="1595">
        <f>N21751+1</f>
        <v>21741</v>
      </c>
      <c r="O21752" s="1258"/>
      <c r="Q21752" s="1870"/>
    </row>
    <row r="21753" spans="12:17">
      <c r="L21753" s="1594" t="s">
        <v>555</v>
      </c>
      <c r="M21753" s="1579">
        <v>50</v>
      </c>
      <c r="N21753" s="1595">
        <f>N21752+1</f>
        <v>21742</v>
      </c>
      <c r="O21753" s="1258"/>
      <c r="Q21753" s="1870"/>
    </row>
    <row r="21754" spans="12:17">
      <c r="L21754" s="1594" t="s">
        <v>555</v>
      </c>
      <c r="M21754" s="1579">
        <v>51</v>
      </c>
      <c r="N21754" s="1595">
        <f>N21753+1</f>
        <v>21743</v>
      </c>
      <c r="O21754" s="1258"/>
      <c r="Q21754" s="1870"/>
    </row>
    <row r="21755" spans="12:17">
      <c r="L21755" s="1594" t="s">
        <v>555</v>
      </c>
      <c r="M21755" s="1579">
        <v>52</v>
      </c>
      <c r="N21755" s="1595">
        <f>N21754+1</f>
        <v>21744</v>
      </c>
      <c r="O21755" s="1258"/>
      <c r="Q21755" s="1870"/>
    </row>
    <row r="21756" spans="12:17">
      <c r="L21756" s="1594" t="s">
        <v>555</v>
      </c>
      <c r="M21756" s="1579">
        <v>53</v>
      </c>
      <c r="N21756" s="1595">
        <f>N21755+1</f>
        <v>21745</v>
      </c>
      <c r="O21756" s="1258"/>
      <c r="Q21756" s="1870"/>
    </row>
    <row r="21757" spans="12:17">
      <c r="L21757" s="1594" t="s">
        <v>555</v>
      </c>
      <c r="M21757" s="1579">
        <v>54</v>
      </c>
      <c r="N21757" s="1595">
        <f>N21756+1</f>
        <v>21746</v>
      </c>
      <c r="O21757" s="1258"/>
      <c r="Q21757" s="1870"/>
    </row>
    <row r="21758" spans="12:17">
      <c r="L21758" s="1594" t="s">
        <v>555</v>
      </c>
      <c r="M21758" s="1579">
        <v>55</v>
      </c>
      <c r="N21758" s="1595">
        <f>N21757+1</f>
        <v>21747</v>
      </c>
      <c r="O21758" s="1258"/>
      <c r="Q21758" s="1870"/>
    </row>
    <row r="21759" spans="12:17">
      <c r="L21759" s="1594" t="s">
        <v>555</v>
      </c>
      <c r="M21759" s="1579">
        <v>56</v>
      </c>
      <c r="N21759" s="1595">
        <f>N21758+1</f>
        <v>21748</v>
      </c>
      <c r="O21759" s="1258"/>
      <c r="Q21759" s="1870"/>
    </row>
    <row r="21760" spans="12:17">
      <c r="L21760" s="1594" t="s">
        <v>555</v>
      </c>
      <c r="M21760" s="1579">
        <v>57</v>
      </c>
      <c r="N21760" s="1595">
        <f>N21759+1</f>
        <v>21749</v>
      </c>
      <c r="O21760" s="1258"/>
      <c r="Q21760" s="1870"/>
    </row>
    <row r="21761" spans="12:17">
      <c r="L21761" s="1594" t="s">
        <v>555</v>
      </c>
      <c r="M21761" s="1579">
        <v>58</v>
      </c>
      <c r="N21761" s="1595">
        <f>N21760+1</f>
        <v>21750</v>
      </c>
      <c r="O21761" s="1258"/>
      <c r="Q21761" s="1870"/>
    </row>
    <row r="21762" spans="12:17">
      <c r="L21762" s="1594" t="s">
        <v>555</v>
      </c>
      <c r="M21762" s="1579">
        <v>59</v>
      </c>
      <c r="N21762" s="1595">
        <f>N21761+1</f>
        <v>21751</v>
      </c>
      <c r="O21762" s="1258"/>
      <c r="Q21762" s="1870"/>
    </row>
    <row r="21763" spans="12:17">
      <c r="L21763" s="1594" t="s">
        <v>555</v>
      </c>
      <c r="M21763" s="1579">
        <v>60</v>
      </c>
      <c r="N21763" s="1595">
        <f>N21762+1</f>
        <v>21752</v>
      </c>
      <c r="O21763" s="1258"/>
      <c r="Q21763" s="1870"/>
    </row>
    <row r="21764" spans="12:17">
      <c r="L21764" s="1594" t="s">
        <v>555</v>
      </c>
      <c r="M21764" s="1579">
        <v>61</v>
      </c>
      <c r="N21764" s="1595">
        <f>N21763+1</f>
        <v>21753</v>
      </c>
      <c r="O21764" s="1258"/>
      <c r="Q21764" s="1870"/>
    </row>
    <row r="21765" spans="12:17">
      <c r="L21765" s="1594" t="s">
        <v>555</v>
      </c>
      <c r="M21765" s="1579">
        <v>62</v>
      </c>
      <c r="N21765" s="1595">
        <f>N21764+1</f>
        <v>21754</v>
      </c>
      <c r="O21765" s="1258"/>
      <c r="Q21765" s="1870"/>
    </row>
    <row r="21766" spans="12:17">
      <c r="L21766" s="1594" t="s">
        <v>555</v>
      </c>
      <c r="M21766" s="1579">
        <v>63</v>
      </c>
      <c r="N21766" s="1595">
        <f>N21765+1</f>
        <v>21755</v>
      </c>
      <c r="O21766" s="1258"/>
      <c r="Q21766" s="1870"/>
    </row>
    <row r="21767" spans="12:17">
      <c r="L21767" s="1594" t="s">
        <v>555</v>
      </c>
      <c r="M21767" s="1579">
        <v>64</v>
      </c>
      <c r="N21767" s="1595">
        <f>N21766+1</f>
        <v>21756</v>
      </c>
      <c r="O21767" s="1258"/>
      <c r="Q21767" s="1870"/>
    </row>
    <row r="21768" spans="12:17">
      <c r="L21768" s="1594" t="s">
        <v>555</v>
      </c>
      <c r="M21768" s="1579">
        <v>65</v>
      </c>
      <c r="N21768" s="1595">
        <f>N21767+1</f>
        <v>21757</v>
      </c>
      <c r="O21768" s="1258"/>
      <c r="Q21768" s="1870"/>
    </row>
    <row r="21769" spans="12:17">
      <c r="L21769" s="1594" t="s">
        <v>555</v>
      </c>
      <c r="M21769" s="1579">
        <v>66</v>
      </c>
      <c r="N21769" s="1595">
        <f>N21768+1</f>
        <v>21758</v>
      </c>
      <c r="O21769" s="1258"/>
      <c r="Q21769" s="1870"/>
    </row>
    <row r="21770" spans="12:17">
      <c r="L21770" s="1594" t="s">
        <v>555</v>
      </c>
      <c r="M21770" s="1579">
        <v>67</v>
      </c>
      <c r="N21770" s="1595">
        <f>N21769+1</f>
        <v>21759</v>
      </c>
      <c r="O21770" s="1258"/>
      <c r="Q21770" s="1870"/>
    </row>
    <row r="21771" spans="12:17">
      <c r="L21771" s="1594" t="s">
        <v>555</v>
      </c>
      <c r="M21771" s="1579">
        <v>68</v>
      </c>
      <c r="N21771" s="1595">
        <f>N21770+1</f>
        <v>21760</v>
      </c>
      <c r="O21771" s="1258"/>
      <c r="Q21771" s="1870"/>
    </row>
    <row r="21772" spans="12:17">
      <c r="L21772" s="1594" t="s">
        <v>555</v>
      </c>
      <c r="M21772" s="1579">
        <v>69</v>
      </c>
      <c r="N21772" s="1595">
        <f>N21771+1</f>
        <v>21761</v>
      </c>
      <c r="O21772" s="1258"/>
      <c r="Q21772" s="1870"/>
    </row>
    <row r="21773" spans="12:17">
      <c r="L21773" s="1594" t="s">
        <v>555</v>
      </c>
      <c r="M21773" s="1579">
        <v>70</v>
      </c>
      <c r="N21773" s="1595">
        <f>N21772+1</f>
        <v>21762</v>
      </c>
      <c r="O21773" s="1258"/>
      <c r="Q21773" s="1870"/>
    </row>
    <row r="21774" spans="12:17">
      <c r="L21774" s="1594" t="s">
        <v>555</v>
      </c>
      <c r="M21774" s="1579">
        <v>71</v>
      </c>
      <c r="N21774" s="1595">
        <f>N21773+1</f>
        <v>21763</v>
      </c>
      <c r="O21774" s="1258"/>
      <c r="Q21774" s="1870"/>
    </row>
    <row r="21775" spans="12:17">
      <c r="L21775" s="1594" t="s">
        <v>555</v>
      </c>
      <c r="M21775" s="1579">
        <v>72</v>
      </c>
      <c r="N21775" s="1595">
        <f>N21774+1</f>
        <v>21764</v>
      </c>
      <c r="O21775" s="1258"/>
      <c r="Q21775" s="1870"/>
    </row>
    <row r="21776" spans="12:17">
      <c r="L21776" s="1594" t="s">
        <v>555</v>
      </c>
      <c r="M21776" s="1579">
        <v>73</v>
      </c>
      <c r="N21776" s="1595">
        <f>N21775+1</f>
        <v>21765</v>
      </c>
      <c r="O21776" s="1258"/>
      <c r="Q21776" s="1870"/>
    </row>
    <row r="21777" spans="12:17">
      <c r="L21777" s="1594" t="s">
        <v>555</v>
      </c>
      <c r="M21777" s="1579">
        <v>74</v>
      </c>
      <c r="N21777" s="1595">
        <f>N21776+1</f>
        <v>21766</v>
      </c>
      <c r="O21777" s="1258"/>
      <c r="Q21777" s="1870"/>
    </row>
    <row r="21778" spans="12:17">
      <c r="L21778" s="1594" t="s">
        <v>555</v>
      </c>
      <c r="M21778" s="1579">
        <v>75</v>
      </c>
      <c r="N21778" s="1595">
        <f>N21777+1</f>
        <v>21767</v>
      </c>
      <c r="O21778" s="1258"/>
      <c r="Q21778" s="1870"/>
    </row>
    <row r="21779" spans="12:17">
      <c r="L21779" s="1594" t="s">
        <v>555</v>
      </c>
      <c r="M21779" s="1579">
        <v>76</v>
      </c>
      <c r="N21779" s="1595">
        <f>N21778+1</f>
        <v>21768</v>
      </c>
      <c r="O21779" s="1258"/>
      <c r="Q21779" s="1870"/>
    </row>
    <row r="21780" spans="12:17">
      <c r="L21780" s="1594" t="s">
        <v>555</v>
      </c>
      <c r="M21780" s="1579">
        <v>77</v>
      </c>
      <c r="N21780" s="1595">
        <f>N21779+1</f>
        <v>21769</v>
      </c>
      <c r="O21780" s="1258"/>
      <c r="Q21780" s="1870"/>
    </row>
    <row r="21781" spans="12:17">
      <c r="L21781" s="1594" t="s">
        <v>555</v>
      </c>
      <c r="M21781" s="1579">
        <v>78</v>
      </c>
      <c r="N21781" s="1595">
        <f>N21780+1</f>
        <v>21770</v>
      </c>
      <c r="O21781" s="1258"/>
      <c r="Q21781" s="1870"/>
    </row>
    <row r="21782" spans="12:17">
      <c r="L21782" s="1594" t="s">
        <v>555</v>
      </c>
      <c r="M21782" s="1579">
        <v>79</v>
      </c>
      <c r="N21782" s="1595">
        <f>N21781+1</f>
        <v>21771</v>
      </c>
      <c r="O21782" s="1258"/>
      <c r="Q21782" s="1870"/>
    </row>
    <row r="21783" spans="12:17">
      <c r="L21783" s="1594" t="s">
        <v>555</v>
      </c>
      <c r="M21783" s="1579">
        <v>80</v>
      </c>
      <c r="N21783" s="1595">
        <f>N21782+1</f>
        <v>21772</v>
      </c>
      <c r="O21783" s="1258"/>
      <c r="Q21783" s="1870"/>
    </row>
    <row r="21784" spans="12:17">
      <c r="L21784" s="1594" t="s">
        <v>555</v>
      </c>
      <c r="M21784" s="1579">
        <v>81</v>
      </c>
      <c r="N21784" s="1595">
        <f>N21783+1</f>
        <v>21773</v>
      </c>
      <c r="O21784" s="1258"/>
      <c r="Q21784" s="1870"/>
    </row>
    <row r="21785" spans="12:17">
      <c r="L21785" s="1594" t="s">
        <v>555</v>
      </c>
      <c r="M21785" s="1579">
        <v>82</v>
      </c>
      <c r="N21785" s="1595">
        <f>N21784+1</f>
        <v>21774</v>
      </c>
      <c r="O21785" s="1258"/>
      <c r="Q21785" s="1870"/>
    </row>
    <row r="21786" spans="12:17">
      <c r="L21786" s="1594" t="s">
        <v>555</v>
      </c>
      <c r="M21786" s="1579">
        <v>83</v>
      </c>
      <c r="N21786" s="1595">
        <f>N21785+1</f>
        <v>21775</v>
      </c>
      <c r="O21786" s="1258"/>
      <c r="Q21786" s="1870"/>
    </row>
    <row r="21787" spans="12:17">
      <c r="L21787" s="1594" t="s">
        <v>555</v>
      </c>
      <c r="M21787" s="1579">
        <v>84</v>
      </c>
      <c r="N21787" s="1595">
        <f>N21786+1</f>
        <v>21776</v>
      </c>
      <c r="O21787" s="1258"/>
      <c r="Q21787" s="1870"/>
    </row>
    <row r="21788" spans="12:17">
      <c r="L21788" s="1594" t="s">
        <v>555</v>
      </c>
      <c r="M21788" s="1579">
        <v>85</v>
      </c>
      <c r="N21788" s="1595">
        <f>N21787+1</f>
        <v>21777</v>
      </c>
      <c r="O21788" s="1258"/>
      <c r="Q21788" s="1870"/>
    </row>
    <row r="21789" spans="12:17">
      <c r="L21789" s="1594" t="s">
        <v>555</v>
      </c>
      <c r="M21789" s="1579">
        <v>86</v>
      </c>
      <c r="N21789" s="1595">
        <f>N21788+1</f>
        <v>21778</v>
      </c>
      <c r="O21789" s="1258"/>
      <c r="Q21789" s="1870"/>
    </row>
    <row r="21790" spans="12:17">
      <c r="L21790" s="1594" t="s">
        <v>555</v>
      </c>
      <c r="M21790" s="1579">
        <v>87</v>
      </c>
      <c r="N21790" s="1595">
        <f>N21789+1</f>
        <v>21779</v>
      </c>
      <c r="O21790" s="1258"/>
      <c r="Q21790" s="1870"/>
    </row>
    <row r="21791" spans="12:17">
      <c r="L21791" s="1594" t="s">
        <v>555</v>
      </c>
      <c r="M21791" s="1579">
        <v>88</v>
      </c>
      <c r="N21791" s="1595">
        <f>N21790+1</f>
        <v>21780</v>
      </c>
      <c r="O21791" s="1258"/>
      <c r="Q21791" s="1870"/>
    </row>
    <row r="21792" spans="12:17">
      <c r="L21792" s="1594" t="s">
        <v>555</v>
      </c>
      <c r="M21792" s="1579">
        <v>89</v>
      </c>
      <c r="N21792" s="1595">
        <f>N21791+1</f>
        <v>21781</v>
      </c>
      <c r="O21792" s="1258"/>
      <c r="Q21792" s="1870"/>
    </row>
    <row r="21793" spans="12:17">
      <c r="L21793" s="1594" t="s">
        <v>555</v>
      </c>
      <c r="M21793" s="1579">
        <v>90</v>
      </c>
      <c r="N21793" s="1595">
        <f>N21792+1</f>
        <v>21782</v>
      </c>
      <c r="O21793" s="1258"/>
      <c r="Q21793" s="1870"/>
    </row>
    <row r="21794" spans="12:17">
      <c r="L21794" s="1594" t="s">
        <v>555</v>
      </c>
      <c r="M21794" s="1579">
        <v>91</v>
      </c>
      <c r="N21794" s="1595">
        <f>N21793+1</f>
        <v>21783</v>
      </c>
      <c r="O21794" s="1258"/>
      <c r="Q21794" s="1870"/>
    </row>
    <row r="21795" spans="12:17">
      <c r="L21795" s="1594" t="s">
        <v>555</v>
      </c>
      <c r="M21795" s="1579">
        <v>92</v>
      </c>
      <c r="N21795" s="1595">
        <f>N21794+1</f>
        <v>21784</v>
      </c>
      <c r="O21795" s="1258"/>
      <c r="Q21795" s="1870"/>
    </row>
    <row r="21796" spans="12:17">
      <c r="L21796" s="1594" t="s">
        <v>555</v>
      </c>
      <c r="M21796" s="1579">
        <v>93</v>
      </c>
      <c r="N21796" s="1595">
        <f>N21795+1</f>
        <v>21785</v>
      </c>
      <c r="O21796" s="1258"/>
      <c r="Q21796" s="1870"/>
    </row>
    <row r="21797" spans="12:17">
      <c r="L21797" s="1594" t="s">
        <v>555</v>
      </c>
      <c r="M21797" s="1579">
        <v>94</v>
      </c>
      <c r="N21797" s="1595">
        <f>N21796+1</f>
        <v>21786</v>
      </c>
      <c r="O21797" s="1258"/>
      <c r="Q21797" s="1870"/>
    </row>
    <row r="21798" spans="12:17">
      <c r="L21798" s="1594" t="s">
        <v>555</v>
      </c>
      <c r="M21798" s="1579">
        <v>95</v>
      </c>
      <c r="N21798" s="1595">
        <f>N21797+1</f>
        <v>21787</v>
      </c>
      <c r="O21798" s="1258"/>
      <c r="Q21798" s="1870"/>
    </row>
    <row r="21799" spans="12:17">
      <c r="L21799" s="1594" t="s">
        <v>555</v>
      </c>
      <c r="M21799" s="1579">
        <v>96</v>
      </c>
      <c r="N21799" s="1595">
        <f>N21798+1</f>
        <v>21788</v>
      </c>
      <c r="O21799" s="1258"/>
      <c r="Q21799" s="1870"/>
    </row>
    <row r="21800" spans="12:17">
      <c r="L21800" s="1594" t="s">
        <v>556</v>
      </c>
      <c r="M21800" s="1579">
        <v>1</v>
      </c>
      <c r="N21800" s="1595">
        <f>N21799+1</f>
        <v>21789</v>
      </c>
      <c r="O21800" s="1258"/>
      <c r="Q21800" s="1870"/>
    </row>
    <row r="21801" spans="12:17">
      <c r="L21801" s="1594" t="s">
        <v>556</v>
      </c>
      <c r="M21801" s="1579">
        <v>2</v>
      </c>
      <c r="N21801" s="1595">
        <f>N21800+1</f>
        <v>21790</v>
      </c>
      <c r="O21801" s="1258"/>
      <c r="Q21801" s="1870"/>
    </row>
    <row r="21802" spans="12:17">
      <c r="L21802" s="1594" t="s">
        <v>556</v>
      </c>
      <c r="M21802" s="1579">
        <v>3</v>
      </c>
      <c r="N21802" s="1595">
        <f>N21801+1</f>
        <v>21791</v>
      </c>
      <c r="O21802" s="1258"/>
      <c r="Q21802" s="1870"/>
    </row>
    <row r="21803" spans="12:17">
      <c r="L21803" s="1594" t="s">
        <v>556</v>
      </c>
      <c r="M21803" s="1579">
        <v>4</v>
      </c>
      <c r="N21803" s="1595">
        <f>N21802+1</f>
        <v>21792</v>
      </c>
      <c r="O21803" s="1258"/>
      <c r="Q21803" s="1870"/>
    </row>
    <row r="21804" spans="12:17">
      <c r="L21804" s="1594" t="s">
        <v>556</v>
      </c>
      <c r="M21804" s="1579">
        <v>5</v>
      </c>
      <c r="N21804" s="1595">
        <f>N21803+1</f>
        <v>21793</v>
      </c>
      <c r="O21804" s="1258"/>
      <c r="Q21804" s="1870"/>
    </row>
    <row r="21805" spans="12:17">
      <c r="L21805" s="1594" t="s">
        <v>556</v>
      </c>
      <c r="M21805" s="1579">
        <v>6</v>
      </c>
      <c r="N21805" s="1595">
        <f>N21804+1</f>
        <v>21794</v>
      </c>
      <c r="O21805" s="1258"/>
      <c r="Q21805" s="1870"/>
    </row>
    <row r="21806" spans="12:17">
      <c r="L21806" s="1594" t="s">
        <v>556</v>
      </c>
      <c r="M21806" s="1579">
        <v>7</v>
      </c>
      <c r="N21806" s="1595">
        <f>N21805+1</f>
        <v>21795</v>
      </c>
      <c r="O21806" s="1258"/>
      <c r="Q21806" s="1870"/>
    </row>
    <row r="21807" spans="12:17">
      <c r="L21807" s="1594" t="s">
        <v>556</v>
      </c>
      <c r="M21807" s="1579">
        <v>8</v>
      </c>
      <c r="N21807" s="1595">
        <f>N21806+1</f>
        <v>21796</v>
      </c>
      <c r="O21807" s="1258"/>
      <c r="Q21807" s="1870"/>
    </row>
    <row r="21808" spans="12:17">
      <c r="L21808" s="1594" t="s">
        <v>556</v>
      </c>
      <c r="M21808" s="1579">
        <v>9</v>
      </c>
      <c r="N21808" s="1595">
        <f>N21807+1</f>
        <v>21797</v>
      </c>
      <c r="O21808" s="1258"/>
      <c r="Q21808" s="1870"/>
    </row>
    <row r="21809" spans="12:17">
      <c r="L21809" s="1594" t="s">
        <v>556</v>
      </c>
      <c r="M21809" s="1579">
        <v>10</v>
      </c>
      <c r="N21809" s="1595">
        <f>N21808+1</f>
        <v>21798</v>
      </c>
      <c r="O21809" s="1258"/>
      <c r="Q21809" s="1870"/>
    </row>
    <row r="21810" spans="12:17">
      <c r="L21810" s="1594" t="s">
        <v>556</v>
      </c>
      <c r="M21810" s="1579">
        <v>11</v>
      </c>
      <c r="N21810" s="1595">
        <f>N21809+1</f>
        <v>21799</v>
      </c>
      <c r="O21810" s="1258"/>
      <c r="Q21810" s="1870"/>
    </row>
    <row r="21811" spans="12:17">
      <c r="L21811" s="1594" t="s">
        <v>556</v>
      </c>
      <c r="M21811" s="1579">
        <v>12</v>
      </c>
      <c r="N21811" s="1595">
        <f>N21810+1</f>
        <v>21800</v>
      </c>
      <c r="O21811" s="1258"/>
      <c r="Q21811" s="1870"/>
    </row>
    <row r="21812" spans="12:17">
      <c r="L21812" s="1594" t="s">
        <v>556</v>
      </c>
      <c r="M21812" s="1579">
        <v>13</v>
      </c>
      <c r="N21812" s="1595">
        <f>N21811+1</f>
        <v>21801</v>
      </c>
      <c r="O21812" s="1258"/>
      <c r="Q21812" s="1870"/>
    </row>
    <row r="21813" spans="12:17">
      <c r="L21813" s="1594" t="s">
        <v>556</v>
      </c>
      <c r="M21813" s="1579">
        <v>14</v>
      </c>
      <c r="N21813" s="1595">
        <f>N21812+1</f>
        <v>21802</v>
      </c>
      <c r="O21813" s="1258"/>
      <c r="Q21813" s="1870"/>
    </row>
    <row r="21814" spans="12:17">
      <c r="L21814" s="1594" t="s">
        <v>556</v>
      </c>
      <c r="M21814" s="1579">
        <v>15</v>
      </c>
      <c r="N21814" s="1595">
        <f>N21813+1</f>
        <v>21803</v>
      </c>
      <c r="O21814" s="1258"/>
      <c r="Q21814" s="1870"/>
    </row>
    <row r="21815" spans="12:17">
      <c r="L21815" s="1594" t="s">
        <v>556</v>
      </c>
      <c r="M21815" s="1579">
        <v>16</v>
      </c>
      <c r="N21815" s="1595">
        <f>N21814+1</f>
        <v>21804</v>
      </c>
      <c r="O21815" s="1258"/>
      <c r="Q21815" s="1870"/>
    </row>
    <row r="21816" spans="12:17">
      <c r="L21816" s="1594" t="s">
        <v>556</v>
      </c>
      <c r="M21816" s="1579">
        <v>17</v>
      </c>
      <c r="N21816" s="1595">
        <f>N21815+1</f>
        <v>21805</v>
      </c>
      <c r="O21816" s="1258"/>
      <c r="Q21816" s="1870"/>
    </row>
    <row r="21817" spans="12:17">
      <c r="L21817" s="1594" t="s">
        <v>556</v>
      </c>
      <c r="M21817" s="1579">
        <v>18</v>
      </c>
      <c r="N21817" s="1595">
        <f>N21816+1</f>
        <v>21806</v>
      </c>
      <c r="O21817" s="1258"/>
      <c r="Q21817" s="1870"/>
    </row>
    <row r="21818" spans="12:17">
      <c r="L21818" s="1594" t="s">
        <v>556</v>
      </c>
      <c r="M21818" s="1579">
        <v>19</v>
      </c>
      <c r="N21818" s="1595">
        <f>N21817+1</f>
        <v>21807</v>
      </c>
      <c r="O21818" s="1258"/>
      <c r="Q21818" s="1870"/>
    </row>
    <row r="21819" spans="12:17">
      <c r="L21819" s="1594" t="s">
        <v>556</v>
      </c>
      <c r="M21819" s="1579">
        <v>20</v>
      </c>
      <c r="N21819" s="1595">
        <f>N21818+1</f>
        <v>21808</v>
      </c>
      <c r="O21819" s="1258"/>
      <c r="Q21819" s="1870"/>
    </row>
    <row r="21820" spans="12:17">
      <c r="L21820" s="1594" t="s">
        <v>556</v>
      </c>
      <c r="M21820" s="1579">
        <v>21</v>
      </c>
      <c r="N21820" s="1595">
        <f>N21819+1</f>
        <v>21809</v>
      </c>
      <c r="O21820" s="1258"/>
      <c r="Q21820" s="1870"/>
    </row>
    <row r="21821" spans="12:17">
      <c r="L21821" s="1594" t="s">
        <v>556</v>
      </c>
      <c r="M21821" s="1579">
        <v>22</v>
      </c>
      <c r="N21821" s="1595">
        <f>N21820+1</f>
        <v>21810</v>
      </c>
      <c r="O21821" s="1258"/>
      <c r="Q21821" s="1870"/>
    </row>
    <row r="21822" spans="12:17">
      <c r="L21822" s="1594" t="s">
        <v>556</v>
      </c>
      <c r="M21822" s="1579">
        <v>23</v>
      </c>
      <c r="N21822" s="1595">
        <f>N21821+1</f>
        <v>21811</v>
      </c>
      <c r="O21822" s="1258"/>
      <c r="Q21822" s="1870"/>
    </row>
    <row r="21823" spans="12:17">
      <c r="L21823" s="1594" t="s">
        <v>556</v>
      </c>
      <c r="M21823" s="1579">
        <v>24</v>
      </c>
      <c r="N21823" s="1595">
        <f>N21822+1</f>
        <v>21812</v>
      </c>
      <c r="O21823" s="1258"/>
      <c r="Q21823" s="1870"/>
    </row>
    <row r="21824" spans="12:17">
      <c r="L21824" s="1594" t="s">
        <v>556</v>
      </c>
      <c r="M21824" s="1579">
        <v>25</v>
      </c>
      <c r="N21824" s="1595">
        <f>N21823+1</f>
        <v>21813</v>
      </c>
      <c r="O21824" s="1258"/>
      <c r="Q21824" s="1870"/>
    </row>
    <row r="21825" spans="12:17">
      <c r="L21825" s="1594" t="s">
        <v>556</v>
      </c>
      <c r="M21825" s="1579">
        <v>26</v>
      </c>
      <c r="N21825" s="1595">
        <f>N21824+1</f>
        <v>21814</v>
      </c>
      <c r="O21825" s="1258"/>
      <c r="Q21825" s="1870"/>
    </row>
    <row r="21826" spans="12:17">
      <c r="L21826" s="1594" t="s">
        <v>556</v>
      </c>
      <c r="M21826" s="1579">
        <v>27</v>
      </c>
      <c r="N21826" s="1595">
        <f>N21825+1</f>
        <v>21815</v>
      </c>
      <c r="O21826" s="1258"/>
      <c r="Q21826" s="1870"/>
    </row>
    <row r="21827" spans="12:17">
      <c r="L21827" s="1594" t="s">
        <v>556</v>
      </c>
      <c r="M21827" s="1579">
        <v>28</v>
      </c>
      <c r="N21827" s="1595">
        <f>N21826+1</f>
        <v>21816</v>
      </c>
      <c r="O21827" s="1258"/>
      <c r="Q21827" s="1870"/>
    </row>
    <row r="21828" spans="12:17">
      <c r="L21828" s="1594" t="s">
        <v>556</v>
      </c>
      <c r="M21828" s="1579">
        <v>29</v>
      </c>
      <c r="N21828" s="1595">
        <f>N21827+1</f>
        <v>21817</v>
      </c>
      <c r="O21828" s="1258"/>
      <c r="Q21828" s="1870"/>
    </row>
    <row r="21829" spans="12:17">
      <c r="L21829" s="1594" t="s">
        <v>556</v>
      </c>
      <c r="M21829" s="1579">
        <v>30</v>
      </c>
      <c r="N21829" s="1595">
        <f>N21828+1</f>
        <v>21818</v>
      </c>
      <c r="O21829" s="1258"/>
      <c r="Q21829" s="1870"/>
    </row>
    <row r="21830" spans="12:17">
      <c r="L21830" s="1594" t="s">
        <v>556</v>
      </c>
      <c r="M21830" s="1579">
        <v>31</v>
      </c>
      <c r="N21830" s="1595">
        <f>N21829+1</f>
        <v>21819</v>
      </c>
      <c r="O21830" s="1258"/>
      <c r="Q21830" s="1870"/>
    </row>
    <row r="21831" spans="12:17">
      <c r="L21831" s="1594" t="s">
        <v>556</v>
      </c>
      <c r="M21831" s="1579">
        <v>32</v>
      </c>
      <c r="N21831" s="1595">
        <f>N21830+1</f>
        <v>21820</v>
      </c>
      <c r="O21831" s="1258"/>
      <c r="Q21831" s="1870"/>
    </row>
    <row r="21832" spans="12:17">
      <c r="L21832" s="1594" t="s">
        <v>556</v>
      </c>
      <c r="M21832" s="1579">
        <v>33</v>
      </c>
      <c r="N21832" s="1595">
        <f>N21831+1</f>
        <v>21821</v>
      </c>
      <c r="O21832" s="1258"/>
      <c r="Q21832" s="1870"/>
    </row>
    <row r="21833" spans="12:17">
      <c r="L21833" s="1594" t="s">
        <v>556</v>
      </c>
      <c r="M21833" s="1579">
        <v>34</v>
      </c>
      <c r="N21833" s="1595">
        <f>N21832+1</f>
        <v>21822</v>
      </c>
      <c r="O21833" s="1258"/>
      <c r="Q21833" s="1870"/>
    </row>
    <row r="21834" spans="12:17">
      <c r="L21834" s="1594" t="s">
        <v>556</v>
      </c>
      <c r="M21834" s="1579">
        <v>35</v>
      </c>
      <c r="N21834" s="1595">
        <f>N21833+1</f>
        <v>21823</v>
      </c>
      <c r="O21834" s="1258"/>
      <c r="Q21834" s="1870"/>
    </row>
    <row r="21835" spans="12:17">
      <c r="L21835" s="1594" t="s">
        <v>556</v>
      </c>
      <c r="M21835" s="1579">
        <v>36</v>
      </c>
      <c r="N21835" s="1595">
        <f>N21834+1</f>
        <v>21824</v>
      </c>
      <c r="O21835" s="1258"/>
      <c r="Q21835" s="1870"/>
    </row>
    <row r="21836" spans="12:17">
      <c r="L21836" s="1594" t="s">
        <v>556</v>
      </c>
      <c r="M21836" s="1579">
        <v>37</v>
      </c>
      <c r="N21836" s="1595">
        <f>N21835+1</f>
        <v>21825</v>
      </c>
      <c r="O21836" s="1258"/>
      <c r="Q21836" s="1870"/>
    </row>
    <row r="21837" spans="12:17">
      <c r="L21837" s="1594" t="s">
        <v>556</v>
      </c>
      <c r="M21837" s="1579">
        <v>38</v>
      </c>
      <c r="N21837" s="1595">
        <f>N21836+1</f>
        <v>21826</v>
      </c>
      <c r="O21837" s="1258"/>
      <c r="Q21837" s="1870"/>
    </row>
    <row r="21838" spans="12:17">
      <c r="L21838" s="1594" t="s">
        <v>556</v>
      </c>
      <c r="M21838" s="1579">
        <v>39</v>
      </c>
      <c r="N21838" s="1595">
        <f>N21837+1</f>
        <v>21827</v>
      </c>
      <c r="O21838" s="1258"/>
      <c r="Q21838" s="1870"/>
    </row>
    <row r="21839" spans="12:17">
      <c r="L21839" s="1594" t="s">
        <v>556</v>
      </c>
      <c r="M21839" s="1579">
        <v>40</v>
      </c>
      <c r="N21839" s="1595">
        <f>N21838+1</f>
        <v>21828</v>
      </c>
      <c r="O21839" s="1258"/>
      <c r="Q21839" s="1870"/>
    </row>
    <row r="21840" spans="12:17">
      <c r="L21840" s="1594" t="s">
        <v>556</v>
      </c>
      <c r="M21840" s="1579">
        <v>41</v>
      </c>
      <c r="N21840" s="1595">
        <f>N21839+1</f>
        <v>21829</v>
      </c>
      <c r="O21840" s="1258"/>
      <c r="Q21840" s="1870"/>
    </row>
    <row r="21841" spans="12:17">
      <c r="L21841" s="1594" t="s">
        <v>556</v>
      </c>
      <c r="M21841" s="1579">
        <v>42</v>
      </c>
      <c r="N21841" s="1595">
        <f>N21840+1</f>
        <v>21830</v>
      </c>
      <c r="O21841" s="1258"/>
      <c r="Q21841" s="1870"/>
    </row>
    <row r="21842" spans="12:17">
      <c r="L21842" s="1594" t="s">
        <v>556</v>
      </c>
      <c r="M21842" s="1579">
        <v>43</v>
      </c>
      <c r="N21842" s="1595">
        <f>N21841+1</f>
        <v>21831</v>
      </c>
      <c r="O21842" s="1258"/>
      <c r="Q21842" s="1870"/>
    </row>
    <row r="21843" spans="12:17">
      <c r="L21843" s="1594" t="s">
        <v>556</v>
      </c>
      <c r="M21843" s="1579">
        <v>44</v>
      </c>
      <c r="N21843" s="1595">
        <f>N21842+1</f>
        <v>21832</v>
      </c>
      <c r="O21843" s="1258"/>
      <c r="Q21843" s="1870"/>
    </row>
    <row r="21844" spans="12:17">
      <c r="L21844" s="1594" t="s">
        <v>556</v>
      </c>
      <c r="M21844" s="1579">
        <v>45</v>
      </c>
      <c r="N21844" s="1595">
        <f>N21843+1</f>
        <v>21833</v>
      </c>
      <c r="O21844" s="1258"/>
      <c r="Q21844" s="1870"/>
    </row>
    <row r="21845" spans="12:17">
      <c r="L21845" s="1594" t="s">
        <v>556</v>
      </c>
      <c r="M21845" s="1579">
        <v>46</v>
      </c>
      <c r="N21845" s="1595">
        <f>N21844+1</f>
        <v>21834</v>
      </c>
      <c r="O21845" s="1258"/>
      <c r="Q21845" s="1870"/>
    </row>
    <row r="21846" spans="12:17">
      <c r="L21846" s="1594" t="s">
        <v>556</v>
      </c>
      <c r="M21846" s="1579">
        <v>47</v>
      </c>
      <c r="N21846" s="1595">
        <f>N21845+1</f>
        <v>21835</v>
      </c>
      <c r="O21846" s="1258"/>
      <c r="Q21846" s="1870"/>
    </row>
    <row r="21847" spans="12:17">
      <c r="L21847" s="1594" t="s">
        <v>556</v>
      </c>
      <c r="M21847" s="1579">
        <v>48</v>
      </c>
      <c r="N21847" s="1595">
        <f>N21846+1</f>
        <v>21836</v>
      </c>
      <c r="O21847" s="1258"/>
      <c r="Q21847" s="1870"/>
    </row>
    <row r="21848" spans="12:17">
      <c r="L21848" s="1594" t="s">
        <v>556</v>
      </c>
      <c r="M21848" s="1579">
        <v>49</v>
      </c>
      <c r="N21848" s="1595">
        <f>N21847+1</f>
        <v>21837</v>
      </c>
      <c r="O21848" s="1258"/>
      <c r="Q21848" s="1870"/>
    </row>
    <row r="21849" spans="12:17">
      <c r="L21849" s="1594" t="s">
        <v>556</v>
      </c>
      <c r="M21849" s="1579">
        <v>50</v>
      </c>
      <c r="N21849" s="1595">
        <f>N21848+1</f>
        <v>21838</v>
      </c>
      <c r="O21849" s="1258"/>
      <c r="Q21849" s="1870"/>
    </row>
    <row r="21850" spans="12:17">
      <c r="L21850" s="1594" t="s">
        <v>556</v>
      </c>
      <c r="M21850" s="1579">
        <v>51</v>
      </c>
      <c r="N21850" s="1595">
        <f>N21849+1</f>
        <v>21839</v>
      </c>
      <c r="O21850" s="1258"/>
      <c r="Q21850" s="1870"/>
    </row>
    <row r="21851" spans="12:17">
      <c r="L21851" s="1594" t="s">
        <v>556</v>
      </c>
      <c r="M21851" s="1579">
        <v>52</v>
      </c>
      <c r="N21851" s="1595">
        <f>N21850+1</f>
        <v>21840</v>
      </c>
      <c r="O21851" s="1258"/>
      <c r="Q21851" s="1870"/>
    </row>
    <row r="21852" spans="12:17">
      <c r="L21852" s="1594" t="s">
        <v>556</v>
      </c>
      <c r="M21852" s="1579">
        <v>53</v>
      </c>
      <c r="N21852" s="1595">
        <f>N21851+1</f>
        <v>21841</v>
      </c>
      <c r="O21852" s="1258"/>
      <c r="Q21852" s="1870"/>
    </row>
    <row r="21853" spans="12:17">
      <c r="L21853" s="1594" t="s">
        <v>556</v>
      </c>
      <c r="M21853" s="1579">
        <v>54</v>
      </c>
      <c r="N21853" s="1595">
        <f>N21852+1</f>
        <v>21842</v>
      </c>
      <c r="O21853" s="1258"/>
      <c r="Q21853" s="1870"/>
    </row>
    <row r="21854" spans="12:17">
      <c r="L21854" s="1594" t="s">
        <v>556</v>
      </c>
      <c r="M21854" s="1579">
        <v>55</v>
      </c>
      <c r="N21854" s="1595">
        <f>N21853+1</f>
        <v>21843</v>
      </c>
      <c r="O21854" s="1258"/>
      <c r="Q21854" s="1870"/>
    </row>
    <row r="21855" spans="12:17">
      <c r="L21855" s="1594" t="s">
        <v>556</v>
      </c>
      <c r="M21855" s="1579">
        <v>56</v>
      </c>
      <c r="N21855" s="1595">
        <f>N21854+1</f>
        <v>21844</v>
      </c>
      <c r="O21855" s="1258"/>
      <c r="Q21855" s="1870"/>
    </row>
    <row r="21856" spans="12:17">
      <c r="L21856" s="1594" t="s">
        <v>556</v>
      </c>
      <c r="M21856" s="1579">
        <v>57</v>
      </c>
      <c r="N21856" s="1595">
        <f>N21855+1</f>
        <v>21845</v>
      </c>
      <c r="O21856" s="1258"/>
      <c r="Q21856" s="1870"/>
    </row>
    <row r="21857" spans="12:17">
      <c r="L21857" s="1594" t="s">
        <v>556</v>
      </c>
      <c r="M21857" s="1579">
        <v>58</v>
      </c>
      <c r="N21857" s="1595">
        <f>N21856+1</f>
        <v>21846</v>
      </c>
      <c r="O21857" s="1258"/>
      <c r="Q21857" s="1870"/>
    </row>
    <row r="21858" spans="12:17">
      <c r="L21858" s="1594" t="s">
        <v>556</v>
      </c>
      <c r="M21858" s="1579">
        <v>59</v>
      </c>
      <c r="N21858" s="1595">
        <f>N21857+1</f>
        <v>21847</v>
      </c>
      <c r="O21858" s="1258"/>
      <c r="Q21858" s="1870"/>
    </row>
    <row r="21859" spans="12:17">
      <c r="L21859" s="1594" t="s">
        <v>556</v>
      </c>
      <c r="M21859" s="1579">
        <v>60</v>
      </c>
      <c r="N21859" s="1595">
        <f>N21858+1</f>
        <v>21848</v>
      </c>
      <c r="O21859" s="1258"/>
      <c r="Q21859" s="1870"/>
    </row>
    <row r="21860" spans="12:17">
      <c r="L21860" s="1594" t="s">
        <v>556</v>
      </c>
      <c r="M21860" s="1579">
        <v>61</v>
      </c>
      <c r="N21860" s="1595">
        <f>N21859+1</f>
        <v>21849</v>
      </c>
      <c r="O21860" s="1258"/>
      <c r="Q21860" s="1870"/>
    </row>
    <row r="21861" spans="12:17">
      <c r="L21861" s="1594" t="s">
        <v>556</v>
      </c>
      <c r="M21861" s="1579">
        <v>62</v>
      </c>
      <c r="N21861" s="1595">
        <f>N21860+1</f>
        <v>21850</v>
      </c>
      <c r="O21861" s="1258"/>
      <c r="Q21861" s="1870"/>
    </row>
    <row r="21862" spans="12:17">
      <c r="L21862" s="1594" t="s">
        <v>556</v>
      </c>
      <c r="M21862" s="1579">
        <v>63</v>
      </c>
      <c r="N21862" s="1595">
        <f>N21861+1</f>
        <v>21851</v>
      </c>
      <c r="O21862" s="1258"/>
      <c r="Q21862" s="1870"/>
    </row>
    <row r="21863" spans="12:17">
      <c r="L21863" s="1594" t="s">
        <v>556</v>
      </c>
      <c r="M21863" s="1579">
        <v>64</v>
      </c>
      <c r="N21863" s="1595">
        <f>N21862+1</f>
        <v>21852</v>
      </c>
      <c r="O21863" s="1258"/>
      <c r="Q21863" s="1870"/>
    </row>
    <row r="21864" spans="12:17">
      <c r="L21864" s="1594" t="s">
        <v>556</v>
      </c>
      <c r="M21864" s="1579">
        <v>65</v>
      </c>
      <c r="N21864" s="1595">
        <f>N21863+1</f>
        <v>21853</v>
      </c>
      <c r="O21864" s="1258"/>
      <c r="Q21864" s="1870"/>
    </row>
    <row r="21865" spans="12:17">
      <c r="L21865" s="1594" t="s">
        <v>556</v>
      </c>
      <c r="M21865" s="1579">
        <v>66</v>
      </c>
      <c r="N21865" s="1595">
        <f>N21864+1</f>
        <v>21854</v>
      </c>
      <c r="O21865" s="1258"/>
      <c r="Q21865" s="1870"/>
    </row>
    <row r="21866" spans="12:17">
      <c r="L21866" s="1594" t="s">
        <v>556</v>
      </c>
      <c r="M21866" s="1579">
        <v>67</v>
      </c>
      <c r="N21866" s="1595">
        <f>N21865+1</f>
        <v>21855</v>
      </c>
      <c r="O21866" s="1258"/>
      <c r="Q21866" s="1870"/>
    </row>
    <row r="21867" spans="12:17">
      <c r="L21867" s="1594" t="s">
        <v>556</v>
      </c>
      <c r="M21867" s="1579">
        <v>68</v>
      </c>
      <c r="N21867" s="1595">
        <f>N21866+1</f>
        <v>21856</v>
      </c>
      <c r="O21867" s="1258"/>
      <c r="Q21867" s="1870"/>
    </row>
    <row r="21868" spans="12:17">
      <c r="L21868" s="1594" t="s">
        <v>556</v>
      </c>
      <c r="M21868" s="1579">
        <v>69</v>
      </c>
      <c r="N21868" s="1595">
        <f>N21867+1</f>
        <v>21857</v>
      </c>
      <c r="O21868" s="1258"/>
      <c r="Q21868" s="1870"/>
    </row>
    <row r="21869" spans="12:17">
      <c r="L21869" s="1594" t="s">
        <v>556</v>
      </c>
      <c r="M21869" s="1579">
        <v>70</v>
      </c>
      <c r="N21869" s="1595">
        <f>N21868+1</f>
        <v>21858</v>
      </c>
      <c r="O21869" s="1258"/>
      <c r="Q21869" s="1870"/>
    </row>
    <row r="21870" spans="12:17">
      <c r="L21870" s="1594" t="s">
        <v>556</v>
      </c>
      <c r="M21870" s="1579">
        <v>71</v>
      </c>
      <c r="N21870" s="1595">
        <f>N21869+1</f>
        <v>21859</v>
      </c>
      <c r="O21870" s="1258"/>
      <c r="Q21870" s="1870"/>
    </row>
    <row r="21871" spans="12:17">
      <c r="L21871" s="1594" t="s">
        <v>556</v>
      </c>
      <c r="M21871" s="1579">
        <v>72</v>
      </c>
      <c r="N21871" s="1595">
        <f>N21870+1</f>
        <v>21860</v>
      </c>
      <c r="O21871" s="1258"/>
      <c r="Q21871" s="1870"/>
    </row>
    <row r="21872" spans="12:17">
      <c r="L21872" s="1594" t="s">
        <v>556</v>
      </c>
      <c r="M21872" s="1579">
        <v>73</v>
      </c>
      <c r="N21872" s="1595">
        <f>N21871+1</f>
        <v>21861</v>
      </c>
      <c r="O21872" s="1258"/>
      <c r="Q21872" s="1870"/>
    </row>
    <row r="21873" spans="12:17">
      <c r="L21873" s="1594" t="s">
        <v>556</v>
      </c>
      <c r="M21873" s="1579">
        <v>74</v>
      </c>
      <c r="N21873" s="1595">
        <f>N21872+1</f>
        <v>21862</v>
      </c>
      <c r="O21873" s="1258"/>
      <c r="Q21873" s="1870"/>
    </row>
    <row r="21874" spans="12:17">
      <c r="L21874" s="1594" t="s">
        <v>556</v>
      </c>
      <c r="M21874" s="1579">
        <v>75</v>
      </c>
      <c r="N21874" s="1595">
        <f>N21873+1</f>
        <v>21863</v>
      </c>
      <c r="O21874" s="1258"/>
      <c r="Q21874" s="1870"/>
    </row>
    <row r="21875" spans="12:17">
      <c r="L21875" s="1594" t="s">
        <v>556</v>
      </c>
      <c r="M21875" s="1579">
        <v>76</v>
      </c>
      <c r="N21875" s="1595">
        <f>N21874+1</f>
        <v>21864</v>
      </c>
      <c r="O21875" s="1258"/>
      <c r="Q21875" s="1870"/>
    </row>
    <row r="21876" spans="12:17">
      <c r="L21876" s="1594" t="s">
        <v>556</v>
      </c>
      <c r="M21876" s="1579">
        <v>77</v>
      </c>
      <c r="N21876" s="1595">
        <f>N21875+1</f>
        <v>21865</v>
      </c>
      <c r="O21876" s="1258"/>
      <c r="Q21876" s="1870"/>
    </row>
    <row r="21877" spans="12:17">
      <c r="L21877" s="1594" t="s">
        <v>556</v>
      </c>
      <c r="M21877" s="1579">
        <v>78</v>
      </c>
      <c r="N21877" s="1595">
        <f>N21876+1</f>
        <v>21866</v>
      </c>
      <c r="O21877" s="1258"/>
      <c r="Q21877" s="1870"/>
    </row>
    <row r="21878" spans="12:17">
      <c r="L21878" s="1594" t="s">
        <v>556</v>
      </c>
      <c r="M21878" s="1579">
        <v>79</v>
      </c>
      <c r="N21878" s="1595">
        <f>N21877+1</f>
        <v>21867</v>
      </c>
      <c r="O21878" s="1258"/>
      <c r="Q21878" s="1870"/>
    </row>
    <row r="21879" spans="12:17">
      <c r="L21879" s="1594" t="s">
        <v>556</v>
      </c>
      <c r="M21879" s="1579">
        <v>80</v>
      </c>
      <c r="N21879" s="1595">
        <f>N21878+1</f>
        <v>21868</v>
      </c>
      <c r="O21879" s="1258"/>
      <c r="Q21879" s="1870"/>
    </row>
    <row r="21880" spans="12:17">
      <c r="L21880" s="1594" t="s">
        <v>556</v>
      </c>
      <c r="M21880" s="1579">
        <v>81</v>
      </c>
      <c r="N21880" s="1595">
        <f>N21879+1</f>
        <v>21869</v>
      </c>
      <c r="O21880" s="1258"/>
      <c r="Q21880" s="1870"/>
    </row>
    <row r="21881" spans="12:17">
      <c r="L21881" s="1594" t="s">
        <v>556</v>
      </c>
      <c r="M21881" s="1579">
        <v>82</v>
      </c>
      <c r="N21881" s="1595">
        <f>N21880+1</f>
        <v>21870</v>
      </c>
      <c r="O21881" s="1258"/>
      <c r="Q21881" s="1870"/>
    </row>
    <row r="21882" spans="12:17">
      <c r="L21882" s="1594" t="s">
        <v>556</v>
      </c>
      <c r="M21882" s="1579">
        <v>83</v>
      </c>
      <c r="N21882" s="1595">
        <f>N21881+1</f>
        <v>21871</v>
      </c>
      <c r="O21882" s="1258"/>
      <c r="Q21882" s="1870"/>
    </row>
    <row r="21883" spans="12:17">
      <c r="L21883" s="1594" t="s">
        <v>556</v>
      </c>
      <c r="M21883" s="1579">
        <v>84</v>
      </c>
      <c r="N21883" s="1595">
        <f>N21882+1</f>
        <v>21872</v>
      </c>
      <c r="O21883" s="1258"/>
      <c r="Q21883" s="1870"/>
    </row>
    <row r="21884" spans="12:17">
      <c r="L21884" s="1594" t="s">
        <v>556</v>
      </c>
      <c r="M21884" s="1579">
        <v>85</v>
      </c>
      <c r="N21884" s="1595">
        <f>N21883+1</f>
        <v>21873</v>
      </c>
      <c r="O21884" s="1258"/>
      <c r="Q21884" s="1870"/>
    </row>
    <row r="21885" spans="12:17">
      <c r="L21885" s="1594" t="s">
        <v>556</v>
      </c>
      <c r="M21885" s="1579">
        <v>86</v>
      </c>
      <c r="N21885" s="1595">
        <f>N21884+1</f>
        <v>21874</v>
      </c>
      <c r="O21885" s="1258"/>
      <c r="Q21885" s="1870"/>
    </row>
    <row r="21886" spans="12:17">
      <c r="L21886" s="1594" t="s">
        <v>556</v>
      </c>
      <c r="M21886" s="1579">
        <v>87</v>
      </c>
      <c r="N21886" s="1595">
        <f>N21885+1</f>
        <v>21875</v>
      </c>
      <c r="O21886" s="1258"/>
      <c r="Q21886" s="1870"/>
    </row>
    <row r="21887" spans="12:17">
      <c r="L21887" s="1594" t="s">
        <v>556</v>
      </c>
      <c r="M21887" s="1579">
        <v>88</v>
      </c>
      <c r="N21887" s="1595">
        <f>N21886+1</f>
        <v>21876</v>
      </c>
      <c r="O21887" s="1258"/>
      <c r="Q21887" s="1870"/>
    </row>
    <row r="21888" spans="12:17">
      <c r="L21888" s="1594" t="s">
        <v>556</v>
      </c>
      <c r="M21888" s="1579">
        <v>89</v>
      </c>
      <c r="N21888" s="1595">
        <f>N21887+1</f>
        <v>21877</v>
      </c>
      <c r="O21888" s="1258"/>
      <c r="Q21888" s="1870"/>
    </row>
    <row r="21889" spans="12:17">
      <c r="L21889" s="1594" t="s">
        <v>556</v>
      </c>
      <c r="M21889" s="1579">
        <v>90</v>
      </c>
      <c r="N21889" s="1595">
        <f>N21888+1</f>
        <v>21878</v>
      </c>
      <c r="O21889" s="1258"/>
      <c r="Q21889" s="1870"/>
    </row>
    <row r="21890" spans="12:17">
      <c r="L21890" s="1594" t="s">
        <v>556</v>
      </c>
      <c r="M21890" s="1579">
        <v>91</v>
      </c>
      <c r="N21890" s="1595">
        <f>N21889+1</f>
        <v>21879</v>
      </c>
      <c r="O21890" s="1258"/>
      <c r="Q21890" s="1870"/>
    </row>
    <row r="21891" spans="12:17">
      <c r="L21891" s="1594" t="s">
        <v>556</v>
      </c>
      <c r="M21891" s="1579">
        <v>92</v>
      </c>
      <c r="N21891" s="1595">
        <f>N21890+1</f>
        <v>21880</v>
      </c>
      <c r="O21891" s="1258"/>
      <c r="Q21891" s="1870"/>
    </row>
    <row r="21892" spans="12:17">
      <c r="L21892" s="1594" t="s">
        <v>556</v>
      </c>
      <c r="M21892" s="1579">
        <v>93</v>
      </c>
      <c r="N21892" s="1595">
        <f>N21891+1</f>
        <v>21881</v>
      </c>
      <c r="O21892" s="1258"/>
      <c r="Q21892" s="1870"/>
    </row>
    <row r="21893" spans="12:17">
      <c r="L21893" s="1594" t="s">
        <v>556</v>
      </c>
      <c r="M21893" s="1579">
        <v>94</v>
      </c>
      <c r="N21893" s="1595">
        <f>N21892+1</f>
        <v>21882</v>
      </c>
      <c r="O21893" s="1258"/>
      <c r="Q21893" s="1870"/>
    </row>
    <row r="21894" spans="12:17">
      <c r="L21894" s="1594" t="s">
        <v>556</v>
      </c>
      <c r="M21894" s="1579">
        <v>95</v>
      </c>
      <c r="N21894" s="1595">
        <f>N21893+1</f>
        <v>21883</v>
      </c>
      <c r="O21894" s="1258"/>
      <c r="Q21894" s="1870"/>
    </row>
    <row r="21895" spans="12:17">
      <c r="L21895" s="1594" t="s">
        <v>556</v>
      </c>
      <c r="M21895" s="1579">
        <v>96</v>
      </c>
      <c r="N21895" s="1595">
        <f>N21894+1</f>
        <v>21884</v>
      </c>
      <c r="O21895" s="1258"/>
      <c r="Q21895" s="1870"/>
    </row>
    <row r="21896" spans="12:17">
      <c r="L21896" s="1594" t="s">
        <v>557</v>
      </c>
      <c r="M21896" s="1579">
        <v>1</v>
      </c>
      <c r="N21896" s="1595">
        <f>N21895+1</f>
        <v>21885</v>
      </c>
      <c r="O21896" s="1258"/>
      <c r="Q21896" s="1870"/>
    </row>
    <row r="21897" spans="12:17">
      <c r="L21897" s="1594" t="s">
        <v>557</v>
      </c>
      <c r="M21897" s="1579">
        <v>2</v>
      </c>
      <c r="N21897" s="1595">
        <f>N21896+1</f>
        <v>21886</v>
      </c>
      <c r="O21897" s="1258"/>
      <c r="Q21897" s="1870"/>
    </row>
    <row r="21898" spans="12:17">
      <c r="L21898" s="1594" t="s">
        <v>557</v>
      </c>
      <c r="M21898" s="1579">
        <v>3</v>
      </c>
      <c r="N21898" s="1595">
        <f>N21897+1</f>
        <v>21887</v>
      </c>
      <c r="O21898" s="1258"/>
      <c r="Q21898" s="1870"/>
    </row>
    <row r="21899" spans="12:17">
      <c r="L21899" s="1594" t="s">
        <v>557</v>
      </c>
      <c r="M21899" s="1579">
        <v>4</v>
      </c>
      <c r="N21899" s="1595">
        <f>N21898+1</f>
        <v>21888</v>
      </c>
      <c r="O21899" s="1258"/>
      <c r="Q21899" s="1870"/>
    </row>
    <row r="21900" spans="12:17">
      <c r="L21900" s="1594" t="s">
        <v>557</v>
      </c>
      <c r="M21900" s="1579">
        <v>5</v>
      </c>
      <c r="N21900" s="1595">
        <f>N21899+1</f>
        <v>21889</v>
      </c>
      <c r="O21900" s="1258"/>
      <c r="Q21900" s="1870"/>
    </row>
    <row r="21901" spans="12:17">
      <c r="L21901" s="1594" t="s">
        <v>557</v>
      </c>
      <c r="M21901" s="1579">
        <v>6</v>
      </c>
      <c r="N21901" s="1595">
        <f>N21900+1</f>
        <v>21890</v>
      </c>
      <c r="O21901" s="1258"/>
      <c r="Q21901" s="1870"/>
    </row>
    <row r="21902" spans="12:17">
      <c r="L21902" s="1594" t="s">
        <v>557</v>
      </c>
      <c r="M21902" s="1579">
        <v>7</v>
      </c>
      <c r="N21902" s="1595">
        <f>N21901+1</f>
        <v>21891</v>
      </c>
      <c r="O21902" s="1258"/>
      <c r="Q21902" s="1870"/>
    </row>
    <row r="21903" spans="12:17">
      <c r="L21903" s="1594" t="s">
        <v>557</v>
      </c>
      <c r="M21903" s="1579">
        <v>8</v>
      </c>
      <c r="N21903" s="1595">
        <f>N21902+1</f>
        <v>21892</v>
      </c>
      <c r="O21903" s="1258"/>
      <c r="Q21903" s="1870"/>
    </row>
    <row r="21904" spans="12:17">
      <c r="L21904" s="1594" t="s">
        <v>557</v>
      </c>
      <c r="M21904" s="1579">
        <v>9</v>
      </c>
      <c r="N21904" s="1595">
        <f>N21903+1</f>
        <v>21893</v>
      </c>
      <c r="O21904" s="1258"/>
      <c r="Q21904" s="1870"/>
    </row>
    <row r="21905" spans="12:17">
      <c r="L21905" s="1594" t="s">
        <v>557</v>
      </c>
      <c r="M21905" s="1579">
        <v>10</v>
      </c>
      <c r="N21905" s="1595">
        <f>N21904+1</f>
        <v>21894</v>
      </c>
      <c r="O21905" s="1258"/>
      <c r="Q21905" s="1870"/>
    </row>
    <row r="21906" spans="12:17">
      <c r="L21906" s="1594" t="s">
        <v>557</v>
      </c>
      <c r="M21906" s="1579">
        <v>11</v>
      </c>
      <c r="N21906" s="1595">
        <f>N21905+1</f>
        <v>21895</v>
      </c>
      <c r="O21906" s="1258"/>
      <c r="Q21906" s="1870"/>
    </row>
    <row r="21907" spans="12:17">
      <c r="L21907" s="1594" t="s">
        <v>557</v>
      </c>
      <c r="M21907" s="1579">
        <v>12</v>
      </c>
      <c r="N21907" s="1595">
        <f>N21906+1</f>
        <v>21896</v>
      </c>
      <c r="O21907" s="1258"/>
      <c r="Q21907" s="1870"/>
    </row>
    <row r="21908" spans="12:17">
      <c r="L21908" s="1594" t="s">
        <v>557</v>
      </c>
      <c r="M21908" s="1579">
        <v>13</v>
      </c>
      <c r="N21908" s="1595">
        <f>N21907+1</f>
        <v>21897</v>
      </c>
      <c r="O21908" s="1258"/>
      <c r="Q21908" s="1870"/>
    </row>
    <row r="21909" spans="12:17">
      <c r="L21909" s="1594" t="s">
        <v>557</v>
      </c>
      <c r="M21909" s="1579">
        <v>14</v>
      </c>
      <c r="N21909" s="1595">
        <f>N21908+1</f>
        <v>21898</v>
      </c>
      <c r="O21909" s="1258"/>
      <c r="Q21909" s="1870"/>
    </row>
    <row r="21910" spans="12:17">
      <c r="L21910" s="1594" t="s">
        <v>557</v>
      </c>
      <c r="M21910" s="1579">
        <v>15</v>
      </c>
      <c r="N21910" s="1595">
        <f>N21909+1</f>
        <v>21899</v>
      </c>
      <c r="O21910" s="1258"/>
      <c r="Q21910" s="1870"/>
    </row>
    <row r="21911" spans="12:17">
      <c r="L21911" s="1594" t="s">
        <v>557</v>
      </c>
      <c r="M21911" s="1579">
        <v>16</v>
      </c>
      <c r="N21911" s="1595">
        <f>N21910+1</f>
        <v>21900</v>
      </c>
      <c r="O21911" s="1258"/>
      <c r="Q21911" s="1870"/>
    </row>
    <row r="21912" spans="12:17">
      <c r="L21912" s="1594" t="s">
        <v>557</v>
      </c>
      <c r="M21912" s="1579">
        <v>17</v>
      </c>
      <c r="N21912" s="1595">
        <f>N21911+1</f>
        <v>21901</v>
      </c>
      <c r="O21912" s="1258"/>
      <c r="Q21912" s="1870"/>
    </row>
    <row r="21913" spans="12:17">
      <c r="L21913" s="1594" t="s">
        <v>557</v>
      </c>
      <c r="M21913" s="1579">
        <v>18</v>
      </c>
      <c r="N21913" s="1595">
        <f>N21912+1</f>
        <v>21902</v>
      </c>
      <c r="O21913" s="1258"/>
      <c r="Q21913" s="1870"/>
    </row>
    <row r="21914" spans="12:17">
      <c r="L21914" s="1594" t="s">
        <v>557</v>
      </c>
      <c r="M21914" s="1579">
        <v>19</v>
      </c>
      <c r="N21914" s="1595">
        <f>N21913+1</f>
        <v>21903</v>
      </c>
      <c r="O21914" s="1258"/>
      <c r="Q21914" s="1870"/>
    </row>
    <row r="21915" spans="12:17">
      <c r="L21915" s="1594" t="s">
        <v>557</v>
      </c>
      <c r="M21915" s="1579">
        <v>20</v>
      </c>
      <c r="N21915" s="1595">
        <f>N21914+1</f>
        <v>21904</v>
      </c>
      <c r="O21915" s="1258"/>
      <c r="Q21915" s="1870"/>
    </row>
    <row r="21916" spans="12:17">
      <c r="L21916" s="1594" t="s">
        <v>557</v>
      </c>
      <c r="M21916" s="1579">
        <v>21</v>
      </c>
      <c r="N21916" s="1595">
        <f>N21915+1</f>
        <v>21905</v>
      </c>
      <c r="O21916" s="1258"/>
      <c r="Q21916" s="1870"/>
    </row>
    <row r="21917" spans="12:17">
      <c r="L21917" s="1594" t="s">
        <v>557</v>
      </c>
      <c r="M21917" s="1579">
        <v>22</v>
      </c>
      <c r="N21917" s="1595">
        <f>N21916+1</f>
        <v>21906</v>
      </c>
      <c r="O21917" s="1258"/>
      <c r="Q21917" s="1870"/>
    </row>
    <row r="21918" spans="12:17">
      <c r="L21918" s="1594" t="s">
        <v>557</v>
      </c>
      <c r="M21918" s="1579">
        <v>23</v>
      </c>
      <c r="N21918" s="1595">
        <f>N21917+1</f>
        <v>21907</v>
      </c>
      <c r="O21918" s="1258"/>
      <c r="Q21918" s="1870"/>
    </row>
    <row r="21919" spans="12:17">
      <c r="L21919" s="1594" t="s">
        <v>557</v>
      </c>
      <c r="M21919" s="1579">
        <v>24</v>
      </c>
      <c r="N21919" s="1595">
        <f>N21918+1</f>
        <v>21908</v>
      </c>
      <c r="O21919" s="1258"/>
      <c r="Q21919" s="1870"/>
    </row>
    <row r="21920" spans="12:17">
      <c r="L21920" s="1594" t="s">
        <v>557</v>
      </c>
      <c r="M21920" s="1579">
        <v>25</v>
      </c>
      <c r="N21920" s="1595">
        <f>N21919+1</f>
        <v>21909</v>
      </c>
      <c r="O21920" s="1258"/>
      <c r="Q21920" s="1870"/>
    </row>
    <row r="21921" spans="12:17">
      <c r="L21921" s="1594" t="s">
        <v>557</v>
      </c>
      <c r="M21921" s="1579">
        <v>26</v>
      </c>
      <c r="N21921" s="1595">
        <f>N21920+1</f>
        <v>21910</v>
      </c>
      <c r="O21921" s="1258"/>
      <c r="Q21921" s="1870"/>
    </row>
    <row r="21922" spans="12:17">
      <c r="L21922" s="1594" t="s">
        <v>557</v>
      </c>
      <c r="M21922" s="1579">
        <v>27</v>
      </c>
      <c r="N21922" s="1595">
        <f>N21921+1</f>
        <v>21911</v>
      </c>
      <c r="O21922" s="1258"/>
      <c r="Q21922" s="1870"/>
    </row>
    <row r="21923" spans="12:17">
      <c r="L21923" s="1594" t="s">
        <v>557</v>
      </c>
      <c r="M21923" s="1579">
        <v>28</v>
      </c>
      <c r="N21923" s="1595">
        <f>N21922+1</f>
        <v>21912</v>
      </c>
      <c r="O21923" s="1258"/>
      <c r="Q21923" s="1870"/>
    </row>
    <row r="21924" spans="12:17">
      <c r="L21924" s="1594" t="s">
        <v>557</v>
      </c>
      <c r="M21924" s="1579">
        <v>29</v>
      </c>
      <c r="N21924" s="1595">
        <f>N21923+1</f>
        <v>21913</v>
      </c>
      <c r="O21924" s="1258"/>
      <c r="Q21924" s="1870"/>
    </row>
    <row r="21925" spans="12:17">
      <c r="L21925" s="1594" t="s">
        <v>557</v>
      </c>
      <c r="M21925" s="1579">
        <v>30</v>
      </c>
      <c r="N21925" s="1595">
        <f>N21924+1</f>
        <v>21914</v>
      </c>
      <c r="O21925" s="1258"/>
      <c r="Q21925" s="1870"/>
    </row>
    <row r="21926" spans="12:17">
      <c r="L21926" s="1594" t="s">
        <v>557</v>
      </c>
      <c r="M21926" s="1579">
        <v>31</v>
      </c>
      <c r="N21926" s="1595">
        <f>N21925+1</f>
        <v>21915</v>
      </c>
      <c r="O21926" s="1258"/>
      <c r="Q21926" s="1870"/>
    </row>
    <row r="21927" spans="12:17">
      <c r="L21927" s="1594" t="s">
        <v>557</v>
      </c>
      <c r="M21927" s="1579">
        <v>32</v>
      </c>
      <c r="N21927" s="1595">
        <f>N21926+1</f>
        <v>21916</v>
      </c>
      <c r="O21927" s="1258"/>
      <c r="Q21927" s="1870"/>
    </row>
    <row r="21928" spans="12:17">
      <c r="L21928" s="1594" t="s">
        <v>557</v>
      </c>
      <c r="M21928" s="1579">
        <v>33</v>
      </c>
      <c r="N21928" s="1595">
        <f>N21927+1</f>
        <v>21917</v>
      </c>
      <c r="O21928" s="1258"/>
      <c r="Q21928" s="1870"/>
    </row>
    <row r="21929" spans="12:17">
      <c r="L21929" s="1594" t="s">
        <v>557</v>
      </c>
      <c r="M21929" s="1579">
        <v>34</v>
      </c>
      <c r="N21929" s="1595">
        <f>N21928+1</f>
        <v>21918</v>
      </c>
      <c r="O21929" s="1258"/>
      <c r="Q21929" s="1870"/>
    </row>
    <row r="21930" spans="12:17">
      <c r="L21930" s="1594" t="s">
        <v>557</v>
      </c>
      <c r="M21930" s="1579">
        <v>35</v>
      </c>
      <c r="N21930" s="1595">
        <f>N21929+1</f>
        <v>21919</v>
      </c>
      <c r="O21930" s="1258"/>
      <c r="Q21930" s="1870"/>
    </row>
    <row r="21931" spans="12:17">
      <c r="L21931" s="1594" t="s">
        <v>557</v>
      </c>
      <c r="M21931" s="1579">
        <v>36</v>
      </c>
      <c r="N21931" s="1595">
        <f>N21930+1</f>
        <v>21920</v>
      </c>
      <c r="O21931" s="1258"/>
      <c r="Q21931" s="1870"/>
    </row>
    <row r="21932" spans="12:17">
      <c r="L21932" s="1594" t="s">
        <v>557</v>
      </c>
      <c r="M21932" s="1579">
        <v>37</v>
      </c>
      <c r="N21932" s="1595">
        <f>N21931+1</f>
        <v>21921</v>
      </c>
      <c r="O21932" s="1258"/>
      <c r="Q21932" s="1870"/>
    </row>
    <row r="21933" spans="12:17">
      <c r="L21933" s="1594" t="s">
        <v>557</v>
      </c>
      <c r="M21933" s="1579">
        <v>38</v>
      </c>
      <c r="N21933" s="1595">
        <f>N21932+1</f>
        <v>21922</v>
      </c>
      <c r="O21933" s="1258"/>
      <c r="Q21933" s="1870"/>
    </row>
    <row r="21934" spans="12:17">
      <c r="L21934" s="1594" t="s">
        <v>557</v>
      </c>
      <c r="M21934" s="1579">
        <v>39</v>
      </c>
      <c r="N21934" s="1595">
        <f>N21933+1</f>
        <v>21923</v>
      </c>
      <c r="O21934" s="1258"/>
      <c r="Q21934" s="1870"/>
    </row>
    <row r="21935" spans="12:17">
      <c r="L21935" s="1594" t="s">
        <v>557</v>
      </c>
      <c r="M21935" s="1579">
        <v>40</v>
      </c>
      <c r="N21935" s="1595">
        <f>N21934+1</f>
        <v>21924</v>
      </c>
      <c r="O21935" s="1258"/>
      <c r="Q21935" s="1870"/>
    </row>
    <row r="21936" spans="12:17">
      <c r="L21936" s="1594" t="s">
        <v>557</v>
      </c>
      <c r="M21936" s="1579">
        <v>41</v>
      </c>
      <c r="N21936" s="1595">
        <f>N21935+1</f>
        <v>21925</v>
      </c>
      <c r="O21936" s="1258"/>
      <c r="Q21936" s="1870"/>
    </row>
    <row r="21937" spans="12:17">
      <c r="L21937" s="1594" t="s">
        <v>557</v>
      </c>
      <c r="M21937" s="1579">
        <v>42</v>
      </c>
      <c r="N21937" s="1595">
        <f>N21936+1</f>
        <v>21926</v>
      </c>
      <c r="O21937" s="1258"/>
      <c r="Q21937" s="1870"/>
    </row>
    <row r="21938" spans="12:17">
      <c r="L21938" s="1594" t="s">
        <v>557</v>
      </c>
      <c r="M21938" s="1579">
        <v>43</v>
      </c>
      <c r="N21938" s="1595">
        <f>N21937+1</f>
        <v>21927</v>
      </c>
      <c r="O21938" s="1258"/>
      <c r="Q21938" s="1870"/>
    </row>
    <row r="21939" spans="12:17">
      <c r="L21939" s="1594" t="s">
        <v>557</v>
      </c>
      <c r="M21939" s="1579">
        <v>44</v>
      </c>
      <c r="N21939" s="1595">
        <f>N21938+1</f>
        <v>21928</v>
      </c>
      <c r="O21939" s="1258"/>
      <c r="Q21939" s="1870"/>
    </row>
    <row r="21940" spans="12:17">
      <c r="L21940" s="1594" t="s">
        <v>557</v>
      </c>
      <c r="M21940" s="1579">
        <v>45</v>
      </c>
      <c r="N21940" s="1595">
        <f>N21939+1</f>
        <v>21929</v>
      </c>
      <c r="O21940" s="1258"/>
      <c r="Q21940" s="1870"/>
    </row>
    <row r="21941" spans="12:17">
      <c r="L21941" s="1594" t="s">
        <v>557</v>
      </c>
      <c r="M21941" s="1579">
        <v>46</v>
      </c>
      <c r="N21941" s="1595">
        <f>N21940+1</f>
        <v>21930</v>
      </c>
      <c r="O21941" s="1258"/>
      <c r="Q21941" s="1870"/>
    </row>
    <row r="21942" spans="12:17">
      <c r="L21942" s="1594" t="s">
        <v>557</v>
      </c>
      <c r="M21942" s="1579">
        <v>47</v>
      </c>
      <c r="N21942" s="1595">
        <f>N21941+1</f>
        <v>21931</v>
      </c>
      <c r="O21942" s="1258"/>
      <c r="Q21942" s="1870"/>
    </row>
    <row r="21943" spans="12:17">
      <c r="L21943" s="1594" t="s">
        <v>557</v>
      </c>
      <c r="M21943" s="1579">
        <v>48</v>
      </c>
      <c r="N21943" s="1595">
        <f>N21942+1</f>
        <v>21932</v>
      </c>
      <c r="O21943" s="1258"/>
      <c r="Q21943" s="1870"/>
    </row>
    <row r="21944" spans="12:17">
      <c r="L21944" s="1594" t="s">
        <v>557</v>
      </c>
      <c r="M21944" s="1579">
        <v>49</v>
      </c>
      <c r="N21944" s="1595">
        <f>N21943+1</f>
        <v>21933</v>
      </c>
      <c r="O21944" s="1258"/>
      <c r="Q21944" s="1870"/>
    </row>
    <row r="21945" spans="12:17">
      <c r="L21945" s="1594" t="s">
        <v>557</v>
      </c>
      <c r="M21945" s="1579">
        <v>50</v>
      </c>
      <c r="N21945" s="1595">
        <f>N21944+1</f>
        <v>21934</v>
      </c>
      <c r="O21945" s="1258"/>
      <c r="Q21945" s="1870"/>
    </row>
    <row r="21946" spans="12:17">
      <c r="L21946" s="1594" t="s">
        <v>557</v>
      </c>
      <c r="M21946" s="1579">
        <v>51</v>
      </c>
      <c r="N21946" s="1595">
        <f>N21945+1</f>
        <v>21935</v>
      </c>
      <c r="O21946" s="1258"/>
      <c r="Q21946" s="1870"/>
    </row>
    <row r="21947" spans="12:17">
      <c r="L21947" s="1594" t="s">
        <v>557</v>
      </c>
      <c r="M21947" s="1579">
        <v>52</v>
      </c>
      <c r="N21947" s="1595">
        <f>N21946+1</f>
        <v>21936</v>
      </c>
      <c r="O21947" s="1258"/>
      <c r="Q21947" s="1870"/>
    </row>
    <row r="21948" spans="12:17">
      <c r="L21948" s="1594" t="s">
        <v>557</v>
      </c>
      <c r="M21948" s="1579">
        <v>53</v>
      </c>
      <c r="N21948" s="1595">
        <f>N21947+1</f>
        <v>21937</v>
      </c>
      <c r="O21948" s="1258"/>
      <c r="Q21948" s="1870"/>
    </row>
    <row r="21949" spans="12:17">
      <c r="L21949" s="1594" t="s">
        <v>557</v>
      </c>
      <c r="M21949" s="1579">
        <v>54</v>
      </c>
      <c r="N21949" s="1595">
        <f>N21948+1</f>
        <v>21938</v>
      </c>
      <c r="O21949" s="1258"/>
      <c r="Q21949" s="1870"/>
    </row>
    <row r="21950" spans="12:17">
      <c r="L21950" s="1594" t="s">
        <v>557</v>
      </c>
      <c r="M21950" s="1579">
        <v>55</v>
      </c>
      <c r="N21950" s="1595">
        <f>N21949+1</f>
        <v>21939</v>
      </c>
      <c r="O21950" s="1258"/>
      <c r="Q21950" s="1870"/>
    </row>
    <row r="21951" spans="12:17">
      <c r="L21951" s="1594" t="s">
        <v>557</v>
      </c>
      <c r="M21951" s="1579">
        <v>56</v>
      </c>
      <c r="N21951" s="1595">
        <f>N21950+1</f>
        <v>21940</v>
      </c>
      <c r="O21951" s="1258"/>
      <c r="Q21951" s="1870"/>
    </row>
    <row r="21952" spans="12:17">
      <c r="L21952" s="1594" t="s">
        <v>557</v>
      </c>
      <c r="M21952" s="1579">
        <v>57</v>
      </c>
      <c r="N21952" s="1595">
        <f>N21951+1</f>
        <v>21941</v>
      </c>
      <c r="O21952" s="1258"/>
      <c r="Q21952" s="1870"/>
    </row>
    <row r="21953" spans="12:17">
      <c r="L21953" s="1594" t="s">
        <v>557</v>
      </c>
      <c r="M21953" s="1579">
        <v>58</v>
      </c>
      <c r="N21953" s="1595">
        <f>N21952+1</f>
        <v>21942</v>
      </c>
      <c r="O21953" s="1258"/>
      <c r="Q21953" s="1870"/>
    </row>
    <row r="21954" spans="12:17">
      <c r="L21954" s="1594" t="s">
        <v>557</v>
      </c>
      <c r="M21954" s="1579">
        <v>59</v>
      </c>
      <c r="N21954" s="1595">
        <f>N21953+1</f>
        <v>21943</v>
      </c>
      <c r="O21954" s="1258"/>
      <c r="Q21954" s="1870"/>
    </row>
    <row r="21955" spans="12:17">
      <c r="L21955" s="1594" t="s">
        <v>557</v>
      </c>
      <c r="M21955" s="1579">
        <v>60</v>
      </c>
      <c r="N21955" s="1595">
        <f>N21954+1</f>
        <v>21944</v>
      </c>
      <c r="O21955" s="1258"/>
      <c r="Q21955" s="1870"/>
    </row>
    <row r="21956" spans="12:17">
      <c r="L21956" s="1594" t="s">
        <v>557</v>
      </c>
      <c r="M21956" s="1579">
        <v>61</v>
      </c>
      <c r="N21956" s="1595">
        <f>N21955+1</f>
        <v>21945</v>
      </c>
      <c r="O21956" s="1258"/>
      <c r="Q21956" s="1870"/>
    </row>
    <row r="21957" spans="12:17">
      <c r="L21957" s="1594" t="s">
        <v>557</v>
      </c>
      <c r="M21957" s="1579">
        <v>62</v>
      </c>
      <c r="N21957" s="1595">
        <f>N21956+1</f>
        <v>21946</v>
      </c>
      <c r="O21957" s="1258"/>
      <c r="Q21957" s="1870"/>
    </row>
    <row r="21958" spans="12:17">
      <c r="L21958" s="1594" t="s">
        <v>557</v>
      </c>
      <c r="M21958" s="1579">
        <v>63</v>
      </c>
      <c r="N21958" s="1595">
        <f>N21957+1</f>
        <v>21947</v>
      </c>
      <c r="O21958" s="1258"/>
      <c r="Q21958" s="1870"/>
    </row>
    <row r="21959" spans="12:17">
      <c r="L21959" s="1594" t="s">
        <v>557</v>
      </c>
      <c r="M21959" s="1579">
        <v>64</v>
      </c>
      <c r="N21959" s="1595">
        <f>N21958+1</f>
        <v>21948</v>
      </c>
      <c r="O21959" s="1258"/>
      <c r="Q21959" s="1870"/>
    </row>
    <row r="21960" spans="12:17">
      <c r="L21960" s="1594" t="s">
        <v>557</v>
      </c>
      <c r="M21960" s="1579">
        <v>65</v>
      </c>
      <c r="N21960" s="1595">
        <f>N21959+1</f>
        <v>21949</v>
      </c>
      <c r="O21960" s="1258"/>
      <c r="Q21960" s="1870"/>
    </row>
    <row r="21961" spans="12:17">
      <c r="L21961" s="1594" t="s">
        <v>557</v>
      </c>
      <c r="M21961" s="1579">
        <v>66</v>
      </c>
      <c r="N21961" s="1595">
        <f>N21960+1</f>
        <v>21950</v>
      </c>
      <c r="O21961" s="1258"/>
      <c r="Q21961" s="1870"/>
    </row>
    <row r="21962" spans="12:17">
      <c r="L21962" s="1594" t="s">
        <v>557</v>
      </c>
      <c r="M21962" s="1579">
        <v>67</v>
      </c>
      <c r="N21962" s="1595">
        <f>N21961+1</f>
        <v>21951</v>
      </c>
      <c r="O21962" s="1258"/>
      <c r="Q21962" s="1870"/>
    </row>
    <row r="21963" spans="12:17">
      <c r="L21963" s="1594" t="s">
        <v>557</v>
      </c>
      <c r="M21963" s="1579">
        <v>68</v>
      </c>
      <c r="N21963" s="1595">
        <f>N21962+1</f>
        <v>21952</v>
      </c>
      <c r="O21963" s="1258"/>
      <c r="Q21963" s="1870"/>
    </row>
    <row r="21964" spans="12:17">
      <c r="L21964" s="1594" t="s">
        <v>557</v>
      </c>
      <c r="M21964" s="1579">
        <v>69</v>
      </c>
      <c r="N21964" s="1595">
        <f>N21963+1</f>
        <v>21953</v>
      </c>
      <c r="O21964" s="1258"/>
      <c r="Q21964" s="1870"/>
    </row>
    <row r="21965" spans="12:17">
      <c r="L21965" s="1594" t="s">
        <v>557</v>
      </c>
      <c r="M21965" s="1579">
        <v>70</v>
      </c>
      <c r="N21965" s="1595">
        <f>N21964+1</f>
        <v>21954</v>
      </c>
      <c r="O21965" s="1258"/>
      <c r="Q21965" s="1870"/>
    </row>
    <row r="21966" spans="12:17">
      <c r="L21966" s="1594" t="s">
        <v>557</v>
      </c>
      <c r="M21966" s="1579">
        <v>71</v>
      </c>
      <c r="N21966" s="1595">
        <f>N21965+1</f>
        <v>21955</v>
      </c>
      <c r="O21966" s="1258"/>
      <c r="Q21966" s="1870"/>
    </row>
    <row r="21967" spans="12:17">
      <c r="L21967" s="1594" t="s">
        <v>557</v>
      </c>
      <c r="M21967" s="1579">
        <v>72</v>
      </c>
      <c r="N21967" s="1595">
        <f>N21966+1</f>
        <v>21956</v>
      </c>
      <c r="O21967" s="1258"/>
      <c r="Q21967" s="1870"/>
    </row>
    <row r="21968" spans="12:17">
      <c r="L21968" s="1594" t="s">
        <v>557</v>
      </c>
      <c r="M21968" s="1579">
        <v>73</v>
      </c>
      <c r="N21968" s="1595">
        <f>N21967+1</f>
        <v>21957</v>
      </c>
      <c r="O21968" s="1258"/>
      <c r="Q21968" s="1870"/>
    </row>
    <row r="21969" spans="12:17">
      <c r="L21969" s="1594" t="s">
        <v>557</v>
      </c>
      <c r="M21969" s="1579">
        <v>74</v>
      </c>
      <c r="N21969" s="1595">
        <f>N21968+1</f>
        <v>21958</v>
      </c>
      <c r="O21969" s="1258"/>
      <c r="Q21969" s="1870"/>
    </row>
    <row r="21970" spans="12:17">
      <c r="L21970" s="1594" t="s">
        <v>557</v>
      </c>
      <c r="M21970" s="1579">
        <v>75</v>
      </c>
      <c r="N21970" s="1595">
        <f>N21969+1</f>
        <v>21959</v>
      </c>
      <c r="O21970" s="1258"/>
      <c r="Q21970" s="1870"/>
    </row>
    <row r="21971" spans="12:17">
      <c r="L21971" s="1594" t="s">
        <v>557</v>
      </c>
      <c r="M21971" s="1579">
        <v>76</v>
      </c>
      <c r="N21971" s="1595">
        <f>N21970+1</f>
        <v>21960</v>
      </c>
      <c r="O21971" s="1258"/>
      <c r="Q21971" s="1870"/>
    </row>
    <row r="21972" spans="12:17">
      <c r="L21972" s="1594" t="s">
        <v>557</v>
      </c>
      <c r="M21972" s="1579">
        <v>77</v>
      </c>
      <c r="N21972" s="1595">
        <f>N21971+1</f>
        <v>21961</v>
      </c>
      <c r="O21972" s="1258"/>
      <c r="Q21972" s="1870"/>
    </row>
    <row r="21973" spans="12:17">
      <c r="L21973" s="1594" t="s">
        <v>557</v>
      </c>
      <c r="M21973" s="1579">
        <v>78</v>
      </c>
      <c r="N21973" s="1595">
        <f>N21972+1</f>
        <v>21962</v>
      </c>
      <c r="O21973" s="1258"/>
      <c r="Q21973" s="1870"/>
    </row>
    <row r="21974" spans="12:17">
      <c r="L21974" s="1594" t="s">
        <v>557</v>
      </c>
      <c r="M21974" s="1579">
        <v>79</v>
      </c>
      <c r="N21974" s="1595">
        <f>N21973+1</f>
        <v>21963</v>
      </c>
      <c r="O21974" s="1258"/>
      <c r="Q21974" s="1870"/>
    </row>
    <row r="21975" spans="12:17">
      <c r="L21975" s="1594" t="s">
        <v>557</v>
      </c>
      <c r="M21975" s="1579">
        <v>80</v>
      </c>
      <c r="N21975" s="1595">
        <f>N21974+1</f>
        <v>21964</v>
      </c>
      <c r="O21975" s="1258"/>
      <c r="Q21975" s="1870"/>
    </row>
    <row r="21976" spans="12:17">
      <c r="L21976" s="1594" t="s">
        <v>557</v>
      </c>
      <c r="M21976" s="1579">
        <v>81</v>
      </c>
      <c r="N21976" s="1595">
        <f>N21975+1</f>
        <v>21965</v>
      </c>
      <c r="O21976" s="1258"/>
      <c r="Q21976" s="1870"/>
    </row>
    <row r="21977" spans="12:17">
      <c r="L21977" s="1594" t="s">
        <v>557</v>
      </c>
      <c r="M21977" s="1579">
        <v>82</v>
      </c>
      <c r="N21977" s="1595">
        <f>N21976+1</f>
        <v>21966</v>
      </c>
      <c r="O21977" s="1258"/>
      <c r="Q21977" s="1870"/>
    </row>
    <row r="21978" spans="12:17">
      <c r="L21978" s="1594" t="s">
        <v>557</v>
      </c>
      <c r="M21978" s="1579">
        <v>83</v>
      </c>
      <c r="N21978" s="1595">
        <f>N21977+1</f>
        <v>21967</v>
      </c>
      <c r="O21978" s="1258"/>
      <c r="Q21978" s="1870"/>
    </row>
    <row r="21979" spans="12:17">
      <c r="L21979" s="1594" t="s">
        <v>557</v>
      </c>
      <c r="M21979" s="1579">
        <v>84</v>
      </c>
      <c r="N21979" s="1595">
        <f>N21978+1</f>
        <v>21968</v>
      </c>
      <c r="O21979" s="1258"/>
      <c r="Q21979" s="1870"/>
    </row>
    <row r="21980" spans="12:17">
      <c r="L21980" s="1594" t="s">
        <v>557</v>
      </c>
      <c r="M21980" s="1579">
        <v>85</v>
      </c>
      <c r="N21980" s="1595">
        <f>N21979+1</f>
        <v>21969</v>
      </c>
      <c r="O21980" s="1258"/>
      <c r="Q21980" s="1870"/>
    </row>
    <row r="21981" spans="12:17">
      <c r="L21981" s="1594" t="s">
        <v>557</v>
      </c>
      <c r="M21981" s="1579">
        <v>86</v>
      </c>
      <c r="N21981" s="1595">
        <f>N21980+1</f>
        <v>21970</v>
      </c>
      <c r="O21981" s="1258"/>
      <c r="Q21981" s="1870"/>
    </row>
    <row r="21982" spans="12:17">
      <c r="L21982" s="1594" t="s">
        <v>557</v>
      </c>
      <c r="M21982" s="1579">
        <v>87</v>
      </c>
      <c r="N21982" s="1595">
        <f>N21981+1</f>
        <v>21971</v>
      </c>
      <c r="O21982" s="1258"/>
      <c r="Q21982" s="1870"/>
    </row>
    <row r="21983" spans="12:17">
      <c r="L21983" s="1594" t="s">
        <v>557</v>
      </c>
      <c r="M21983" s="1579">
        <v>88</v>
      </c>
      <c r="N21983" s="1595">
        <f>N21982+1</f>
        <v>21972</v>
      </c>
      <c r="O21983" s="1258"/>
      <c r="Q21983" s="1870"/>
    </row>
    <row r="21984" spans="12:17">
      <c r="L21984" s="1594" t="s">
        <v>557</v>
      </c>
      <c r="M21984" s="1579">
        <v>89</v>
      </c>
      <c r="N21984" s="1595">
        <f>N21983+1</f>
        <v>21973</v>
      </c>
      <c r="O21984" s="1258"/>
      <c r="Q21984" s="1870"/>
    </row>
    <row r="21985" spans="12:17">
      <c r="L21985" s="1594" t="s">
        <v>557</v>
      </c>
      <c r="M21985" s="1579">
        <v>90</v>
      </c>
      <c r="N21985" s="1595">
        <f>N21984+1</f>
        <v>21974</v>
      </c>
      <c r="O21985" s="1258"/>
      <c r="Q21985" s="1870"/>
    </row>
    <row r="21986" spans="12:17">
      <c r="L21986" s="1594" t="s">
        <v>557</v>
      </c>
      <c r="M21986" s="1579">
        <v>91</v>
      </c>
      <c r="N21986" s="1595">
        <f>N21985+1</f>
        <v>21975</v>
      </c>
      <c r="O21986" s="1258"/>
      <c r="Q21986" s="1870"/>
    </row>
    <row r="21987" spans="12:17">
      <c r="L21987" s="1594" t="s">
        <v>557</v>
      </c>
      <c r="M21987" s="1579">
        <v>92</v>
      </c>
      <c r="N21987" s="1595">
        <f>N21986+1</f>
        <v>21976</v>
      </c>
      <c r="O21987" s="1258"/>
      <c r="Q21987" s="1870"/>
    </row>
    <row r="21988" spans="12:17">
      <c r="L21988" s="1594" t="s">
        <v>557</v>
      </c>
      <c r="M21988" s="1579">
        <v>93</v>
      </c>
      <c r="N21988" s="1595">
        <f>N21987+1</f>
        <v>21977</v>
      </c>
      <c r="O21988" s="1258"/>
      <c r="Q21988" s="1870"/>
    </row>
    <row r="21989" spans="12:17">
      <c r="L21989" s="1594" t="s">
        <v>557</v>
      </c>
      <c r="M21989" s="1579">
        <v>94</v>
      </c>
      <c r="N21989" s="1595">
        <f>N21988+1</f>
        <v>21978</v>
      </c>
      <c r="O21989" s="1258"/>
      <c r="Q21989" s="1870"/>
    </row>
    <row r="21990" spans="12:17">
      <c r="L21990" s="1594" t="s">
        <v>557</v>
      </c>
      <c r="M21990" s="1579">
        <v>95</v>
      </c>
      <c r="N21990" s="1595">
        <f>N21989+1</f>
        <v>21979</v>
      </c>
      <c r="O21990" s="1258"/>
      <c r="Q21990" s="1870"/>
    </row>
    <row r="21991" spans="12:17">
      <c r="L21991" s="1594" t="s">
        <v>557</v>
      </c>
      <c r="M21991" s="1579">
        <v>96</v>
      </c>
      <c r="N21991" s="1595">
        <f>N21990+1</f>
        <v>21980</v>
      </c>
      <c r="O21991" s="1258"/>
      <c r="Q21991" s="1870"/>
    </row>
    <row r="21992" spans="12:17">
      <c r="L21992" s="1594" t="s">
        <v>558</v>
      </c>
      <c r="M21992" s="1579">
        <v>1</v>
      </c>
      <c r="N21992" s="1595">
        <f>N21991+1</f>
        <v>21981</v>
      </c>
      <c r="O21992" s="1258"/>
      <c r="Q21992" s="1870"/>
    </row>
    <row r="21993" spans="12:17">
      <c r="L21993" s="1594" t="s">
        <v>558</v>
      </c>
      <c r="M21993" s="1579">
        <v>2</v>
      </c>
      <c r="N21993" s="1595">
        <f>N21992+1</f>
        <v>21982</v>
      </c>
      <c r="O21993" s="1258"/>
      <c r="Q21993" s="1870"/>
    </row>
    <row r="21994" spans="12:17">
      <c r="L21994" s="1594" t="s">
        <v>558</v>
      </c>
      <c r="M21994" s="1579">
        <v>3</v>
      </c>
      <c r="N21994" s="1595">
        <f>N21993+1</f>
        <v>21983</v>
      </c>
      <c r="O21994" s="1258"/>
      <c r="Q21994" s="1870"/>
    </row>
    <row r="21995" spans="12:17">
      <c r="L21995" s="1594" t="s">
        <v>558</v>
      </c>
      <c r="M21995" s="1579">
        <v>4</v>
      </c>
      <c r="N21995" s="1595">
        <f>N21994+1</f>
        <v>21984</v>
      </c>
      <c r="O21995" s="1258"/>
      <c r="Q21995" s="1870"/>
    </row>
    <row r="21996" spans="12:17">
      <c r="L21996" s="1594" t="s">
        <v>558</v>
      </c>
      <c r="M21996" s="1579">
        <v>5</v>
      </c>
      <c r="N21996" s="1595">
        <f>N21995+1</f>
        <v>21985</v>
      </c>
      <c r="O21996" s="1258"/>
      <c r="Q21996" s="1870"/>
    </row>
    <row r="21997" spans="12:17">
      <c r="L21997" s="1594" t="s">
        <v>558</v>
      </c>
      <c r="M21997" s="1579">
        <v>6</v>
      </c>
      <c r="N21997" s="1595">
        <f>N21996+1</f>
        <v>21986</v>
      </c>
      <c r="O21997" s="1258"/>
      <c r="Q21997" s="1870"/>
    </row>
    <row r="21998" spans="12:17">
      <c r="L21998" s="1594" t="s">
        <v>558</v>
      </c>
      <c r="M21998" s="1579">
        <v>7</v>
      </c>
      <c r="N21998" s="1595">
        <f>N21997+1</f>
        <v>21987</v>
      </c>
      <c r="O21998" s="1258"/>
      <c r="Q21998" s="1870"/>
    </row>
    <row r="21999" spans="12:17">
      <c r="L21999" s="1594" t="s">
        <v>558</v>
      </c>
      <c r="M21999" s="1579">
        <v>8</v>
      </c>
      <c r="N21999" s="1595">
        <f>N21998+1</f>
        <v>21988</v>
      </c>
      <c r="O21999" s="1258"/>
      <c r="Q21999" s="1870"/>
    </row>
    <row r="22000" spans="12:17">
      <c r="L22000" s="1594" t="s">
        <v>558</v>
      </c>
      <c r="M22000" s="1579">
        <v>9</v>
      </c>
      <c r="N22000" s="1595">
        <f>N21999+1</f>
        <v>21989</v>
      </c>
      <c r="O22000" s="1258"/>
      <c r="Q22000" s="1870"/>
    </row>
    <row r="22001" spans="12:17">
      <c r="L22001" s="1594" t="s">
        <v>558</v>
      </c>
      <c r="M22001" s="1579">
        <v>10</v>
      </c>
      <c r="N22001" s="1595">
        <f>N22000+1</f>
        <v>21990</v>
      </c>
      <c r="O22001" s="1258"/>
      <c r="Q22001" s="1870"/>
    </row>
    <row r="22002" spans="12:17">
      <c r="L22002" s="1594" t="s">
        <v>558</v>
      </c>
      <c r="M22002" s="1579">
        <v>11</v>
      </c>
      <c r="N22002" s="1595">
        <f>N22001+1</f>
        <v>21991</v>
      </c>
      <c r="O22002" s="1258"/>
      <c r="Q22002" s="1870"/>
    </row>
    <row r="22003" spans="12:17">
      <c r="L22003" s="1594" t="s">
        <v>558</v>
      </c>
      <c r="M22003" s="1579">
        <v>12</v>
      </c>
      <c r="N22003" s="1595">
        <f>N22002+1</f>
        <v>21992</v>
      </c>
      <c r="O22003" s="1258"/>
      <c r="Q22003" s="1870"/>
    </row>
    <row r="22004" spans="12:17">
      <c r="L22004" s="1594" t="s">
        <v>558</v>
      </c>
      <c r="M22004" s="1579">
        <v>13</v>
      </c>
      <c r="N22004" s="1595">
        <f>N22003+1</f>
        <v>21993</v>
      </c>
      <c r="O22004" s="1258"/>
      <c r="Q22004" s="1870"/>
    </row>
    <row r="22005" spans="12:17">
      <c r="L22005" s="1594" t="s">
        <v>558</v>
      </c>
      <c r="M22005" s="1579">
        <v>14</v>
      </c>
      <c r="N22005" s="1595">
        <f>N22004+1</f>
        <v>21994</v>
      </c>
      <c r="O22005" s="1258"/>
      <c r="Q22005" s="1870"/>
    </row>
    <row r="22006" spans="12:17">
      <c r="L22006" s="1594" t="s">
        <v>558</v>
      </c>
      <c r="M22006" s="1579">
        <v>15</v>
      </c>
      <c r="N22006" s="1595">
        <f>N22005+1</f>
        <v>21995</v>
      </c>
      <c r="O22006" s="1258"/>
      <c r="Q22006" s="1870"/>
    </row>
    <row r="22007" spans="12:17">
      <c r="L22007" s="1594" t="s">
        <v>558</v>
      </c>
      <c r="M22007" s="1579">
        <v>16</v>
      </c>
      <c r="N22007" s="1595">
        <f>N22006+1</f>
        <v>21996</v>
      </c>
      <c r="O22007" s="1258"/>
      <c r="Q22007" s="1870"/>
    </row>
    <row r="22008" spans="12:17">
      <c r="L22008" s="1594" t="s">
        <v>558</v>
      </c>
      <c r="M22008" s="1579">
        <v>17</v>
      </c>
      <c r="N22008" s="1595">
        <f>N22007+1</f>
        <v>21997</v>
      </c>
      <c r="O22008" s="1258"/>
      <c r="Q22008" s="1870"/>
    </row>
    <row r="22009" spans="12:17">
      <c r="L22009" s="1594" t="s">
        <v>558</v>
      </c>
      <c r="M22009" s="1579">
        <v>18</v>
      </c>
      <c r="N22009" s="1595">
        <f>N22008+1</f>
        <v>21998</v>
      </c>
      <c r="O22009" s="1258"/>
      <c r="Q22009" s="1870"/>
    </row>
    <row r="22010" spans="12:17">
      <c r="L22010" s="1594" t="s">
        <v>558</v>
      </c>
      <c r="M22010" s="1579">
        <v>19</v>
      </c>
      <c r="N22010" s="1595">
        <f>N22009+1</f>
        <v>21999</v>
      </c>
      <c r="O22010" s="1258"/>
      <c r="Q22010" s="1870"/>
    </row>
    <row r="22011" spans="12:17">
      <c r="L22011" s="1594" t="s">
        <v>558</v>
      </c>
      <c r="M22011" s="1579">
        <v>20</v>
      </c>
      <c r="N22011" s="1595">
        <f>N22010+1</f>
        <v>22000</v>
      </c>
      <c r="O22011" s="1258"/>
      <c r="Q22011" s="1870"/>
    </row>
    <row r="22012" spans="12:17">
      <c r="L22012" s="1594" t="s">
        <v>558</v>
      </c>
      <c r="M22012" s="1579">
        <v>21</v>
      </c>
      <c r="N22012" s="1595">
        <f>N22011+1</f>
        <v>22001</v>
      </c>
      <c r="O22012" s="1258"/>
      <c r="Q22012" s="1870"/>
    </row>
    <row r="22013" spans="12:17">
      <c r="L22013" s="1594" t="s">
        <v>558</v>
      </c>
      <c r="M22013" s="1579">
        <v>22</v>
      </c>
      <c r="N22013" s="1595">
        <f>N22012+1</f>
        <v>22002</v>
      </c>
      <c r="O22013" s="1258"/>
      <c r="Q22013" s="1870"/>
    </row>
    <row r="22014" spans="12:17">
      <c r="L22014" s="1594" t="s">
        <v>558</v>
      </c>
      <c r="M22014" s="1579">
        <v>23</v>
      </c>
      <c r="N22014" s="1595">
        <f>N22013+1</f>
        <v>22003</v>
      </c>
      <c r="O22014" s="1258"/>
      <c r="Q22014" s="1870"/>
    </row>
    <row r="22015" spans="12:17">
      <c r="L22015" s="1594" t="s">
        <v>558</v>
      </c>
      <c r="M22015" s="1579">
        <v>24</v>
      </c>
      <c r="N22015" s="1595">
        <f>N22014+1</f>
        <v>22004</v>
      </c>
      <c r="O22015" s="1258"/>
      <c r="Q22015" s="1870"/>
    </row>
    <row r="22016" spans="12:17">
      <c r="L22016" s="1594" t="s">
        <v>558</v>
      </c>
      <c r="M22016" s="1579">
        <v>25</v>
      </c>
      <c r="N22016" s="1595">
        <f>N22015+1</f>
        <v>22005</v>
      </c>
      <c r="O22016" s="1258"/>
      <c r="Q22016" s="1870"/>
    </row>
    <row r="22017" spans="12:17">
      <c r="L22017" s="1594" t="s">
        <v>558</v>
      </c>
      <c r="M22017" s="1579">
        <v>26</v>
      </c>
      <c r="N22017" s="1595">
        <f>N22016+1</f>
        <v>22006</v>
      </c>
      <c r="O22017" s="1258"/>
      <c r="Q22017" s="1870"/>
    </row>
    <row r="22018" spans="12:17">
      <c r="L22018" s="1594" t="s">
        <v>558</v>
      </c>
      <c r="M22018" s="1579">
        <v>27</v>
      </c>
      <c r="N22018" s="1595">
        <f>N22017+1</f>
        <v>22007</v>
      </c>
      <c r="O22018" s="1258"/>
      <c r="Q22018" s="1870"/>
    </row>
    <row r="22019" spans="12:17">
      <c r="L22019" s="1594" t="s">
        <v>558</v>
      </c>
      <c r="M22019" s="1579">
        <v>28</v>
      </c>
      <c r="N22019" s="1595">
        <f>N22018+1</f>
        <v>22008</v>
      </c>
      <c r="O22019" s="1258"/>
      <c r="Q22019" s="1870"/>
    </row>
    <row r="22020" spans="12:17">
      <c r="L22020" s="1594" t="s">
        <v>558</v>
      </c>
      <c r="M22020" s="1579">
        <v>29</v>
      </c>
      <c r="N22020" s="1595">
        <f>N22019+1</f>
        <v>22009</v>
      </c>
      <c r="O22020" s="1258"/>
      <c r="Q22020" s="1870"/>
    </row>
    <row r="22021" spans="12:17">
      <c r="L22021" s="1594" t="s">
        <v>558</v>
      </c>
      <c r="M22021" s="1579">
        <v>30</v>
      </c>
      <c r="N22021" s="1595">
        <f>N22020+1</f>
        <v>22010</v>
      </c>
      <c r="O22021" s="1258"/>
      <c r="Q22021" s="1870"/>
    </row>
    <row r="22022" spans="12:17">
      <c r="L22022" s="1594" t="s">
        <v>558</v>
      </c>
      <c r="M22022" s="1579">
        <v>31</v>
      </c>
      <c r="N22022" s="1595">
        <f>N22021+1</f>
        <v>22011</v>
      </c>
      <c r="O22022" s="1258"/>
      <c r="Q22022" s="1870"/>
    </row>
    <row r="22023" spans="12:17">
      <c r="L22023" s="1594" t="s">
        <v>558</v>
      </c>
      <c r="M22023" s="1579">
        <v>32</v>
      </c>
      <c r="N22023" s="1595">
        <f>N22022+1</f>
        <v>22012</v>
      </c>
      <c r="O22023" s="1258"/>
      <c r="Q22023" s="1870"/>
    </row>
    <row r="22024" spans="12:17">
      <c r="L22024" s="1594" t="s">
        <v>558</v>
      </c>
      <c r="M22024" s="1579">
        <v>33</v>
      </c>
      <c r="N22024" s="1595">
        <f>N22023+1</f>
        <v>22013</v>
      </c>
      <c r="O22024" s="1258"/>
      <c r="Q22024" s="1870"/>
    </row>
    <row r="22025" spans="12:17">
      <c r="L22025" s="1594" t="s">
        <v>558</v>
      </c>
      <c r="M22025" s="1579">
        <v>34</v>
      </c>
      <c r="N22025" s="1595">
        <f>N22024+1</f>
        <v>22014</v>
      </c>
      <c r="O22025" s="1258"/>
      <c r="Q22025" s="1870"/>
    </row>
    <row r="22026" spans="12:17">
      <c r="L22026" s="1594" t="s">
        <v>558</v>
      </c>
      <c r="M22026" s="1579">
        <v>35</v>
      </c>
      <c r="N22026" s="1595">
        <f>N22025+1</f>
        <v>22015</v>
      </c>
      <c r="O22026" s="1258"/>
      <c r="Q22026" s="1870"/>
    </row>
    <row r="22027" spans="12:17">
      <c r="L22027" s="1594" t="s">
        <v>558</v>
      </c>
      <c r="M22027" s="1579">
        <v>36</v>
      </c>
      <c r="N22027" s="1595">
        <f>N22026+1</f>
        <v>22016</v>
      </c>
      <c r="O22027" s="1258"/>
      <c r="Q22027" s="1870"/>
    </row>
    <row r="22028" spans="12:17">
      <c r="L22028" s="1594" t="s">
        <v>558</v>
      </c>
      <c r="M22028" s="1579">
        <v>37</v>
      </c>
      <c r="N22028" s="1595">
        <f>N22027+1</f>
        <v>22017</v>
      </c>
      <c r="O22028" s="1258"/>
      <c r="Q22028" s="1870"/>
    </row>
    <row r="22029" spans="12:17">
      <c r="L22029" s="1594" t="s">
        <v>558</v>
      </c>
      <c r="M22029" s="1579">
        <v>38</v>
      </c>
      <c r="N22029" s="1595">
        <f>N22028+1</f>
        <v>22018</v>
      </c>
      <c r="O22029" s="1258"/>
      <c r="Q22029" s="1870"/>
    </row>
    <row r="22030" spans="12:17">
      <c r="L22030" s="1594" t="s">
        <v>558</v>
      </c>
      <c r="M22030" s="1579">
        <v>39</v>
      </c>
      <c r="N22030" s="1595">
        <f>N22029+1</f>
        <v>22019</v>
      </c>
      <c r="O22030" s="1258"/>
      <c r="Q22030" s="1870"/>
    </row>
    <row r="22031" spans="12:17">
      <c r="L22031" s="1594" t="s">
        <v>558</v>
      </c>
      <c r="M22031" s="1579">
        <v>40</v>
      </c>
      <c r="N22031" s="1595">
        <f>N22030+1</f>
        <v>22020</v>
      </c>
      <c r="O22031" s="1258"/>
      <c r="Q22031" s="1870"/>
    </row>
    <row r="22032" spans="12:17">
      <c r="L22032" s="1594" t="s">
        <v>558</v>
      </c>
      <c r="M22032" s="1579">
        <v>41</v>
      </c>
      <c r="N22032" s="1595">
        <f>N22031+1</f>
        <v>22021</v>
      </c>
      <c r="O22032" s="1258"/>
      <c r="Q22032" s="1870"/>
    </row>
    <row r="22033" spans="12:17">
      <c r="L22033" s="1594" t="s">
        <v>558</v>
      </c>
      <c r="M22033" s="1579">
        <v>42</v>
      </c>
      <c r="N22033" s="1595">
        <f>N22032+1</f>
        <v>22022</v>
      </c>
      <c r="O22033" s="1258"/>
      <c r="Q22033" s="1870"/>
    </row>
    <row r="22034" spans="12:17">
      <c r="L22034" s="1594" t="s">
        <v>558</v>
      </c>
      <c r="M22034" s="1579">
        <v>43</v>
      </c>
      <c r="N22034" s="1595">
        <f>N22033+1</f>
        <v>22023</v>
      </c>
      <c r="O22034" s="1258"/>
      <c r="Q22034" s="1870"/>
    </row>
    <row r="22035" spans="12:17">
      <c r="L22035" s="1594" t="s">
        <v>558</v>
      </c>
      <c r="M22035" s="1579">
        <v>44</v>
      </c>
      <c r="N22035" s="1595">
        <f>N22034+1</f>
        <v>22024</v>
      </c>
      <c r="O22035" s="1258"/>
      <c r="Q22035" s="1870"/>
    </row>
    <row r="22036" spans="12:17">
      <c r="L22036" s="1594" t="s">
        <v>558</v>
      </c>
      <c r="M22036" s="1579">
        <v>45</v>
      </c>
      <c r="N22036" s="1595">
        <f>N22035+1</f>
        <v>22025</v>
      </c>
      <c r="O22036" s="1258"/>
      <c r="Q22036" s="1870"/>
    </row>
    <row r="22037" spans="12:17">
      <c r="L22037" s="1594" t="s">
        <v>558</v>
      </c>
      <c r="M22037" s="1579">
        <v>46</v>
      </c>
      <c r="N22037" s="1595">
        <f>N22036+1</f>
        <v>22026</v>
      </c>
      <c r="O22037" s="1258"/>
      <c r="Q22037" s="1870"/>
    </row>
    <row r="22038" spans="12:17">
      <c r="L22038" s="1594" t="s">
        <v>558</v>
      </c>
      <c r="M22038" s="1579">
        <v>47</v>
      </c>
      <c r="N22038" s="1595">
        <f>N22037+1</f>
        <v>22027</v>
      </c>
      <c r="O22038" s="1258"/>
      <c r="Q22038" s="1870"/>
    </row>
    <row r="22039" spans="12:17">
      <c r="L22039" s="1594" t="s">
        <v>558</v>
      </c>
      <c r="M22039" s="1579">
        <v>48</v>
      </c>
      <c r="N22039" s="1595">
        <f>N22038+1</f>
        <v>22028</v>
      </c>
      <c r="O22039" s="1258"/>
      <c r="Q22039" s="1870"/>
    </row>
    <row r="22040" spans="12:17">
      <c r="L22040" s="1594" t="s">
        <v>558</v>
      </c>
      <c r="M22040" s="1579">
        <v>49</v>
      </c>
      <c r="N22040" s="1595">
        <f>N22039+1</f>
        <v>22029</v>
      </c>
      <c r="O22040" s="1258"/>
      <c r="Q22040" s="1870"/>
    </row>
    <row r="22041" spans="12:17">
      <c r="L22041" s="1594" t="s">
        <v>558</v>
      </c>
      <c r="M22041" s="1579">
        <v>50</v>
      </c>
      <c r="N22041" s="1595">
        <f>N22040+1</f>
        <v>22030</v>
      </c>
      <c r="O22041" s="1258"/>
      <c r="Q22041" s="1870"/>
    </row>
    <row r="22042" spans="12:17">
      <c r="L22042" s="1594" t="s">
        <v>558</v>
      </c>
      <c r="M22042" s="1579">
        <v>51</v>
      </c>
      <c r="N22042" s="1595">
        <f>N22041+1</f>
        <v>22031</v>
      </c>
      <c r="O22042" s="1258"/>
      <c r="Q22042" s="1870"/>
    </row>
    <row r="22043" spans="12:17">
      <c r="L22043" s="1594" t="s">
        <v>558</v>
      </c>
      <c r="M22043" s="1579">
        <v>52</v>
      </c>
      <c r="N22043" s="1595">
        <f>N22042+1</f>
        <v>22032</v>
      </c>
      <c r="O22043" s="1258"/>
      <c r="Q22043" s="1870"/>
    </row>
    <row r="22044" spans="12:17">
      <c r="L22044" s="1594" t="s">
        <v>558</v>
      </c>
      <c r="M22044" s="1579">
        <v>53</v>
      </c>
      <c r="N22044" s="1595">
        <f>N22043+1</f>
        <v>22033</v>
      </c>
      <c r="O22044" s="1258"/>
      <c r="Q22044" s="1870"/>
    </row>
    <row r="22045" spans="12:17">
      <c r="L22045" s="1594" t="s">
        <v>558</v>
      </c>
      <c r="M22045" s="1579">
        <v>54</v>
      </c>
      <c r="N22045" s="1595">
        <f>N22044+1</f>
        <v>22034</v>
      </c>
      <c r="O22045" s="1258"/>
      <c r="Q22045" s="1870"/>
    </row>
    <row r="22046" spans="12:17">
      <c r="L22046" s="1594" t="s">
        <v>558</v>
      </c>
      <c r="M22046" s="1579">
        <v>55</v>
      </c>
      <c r="N22046" s="1595">
        <f>N22045+1</f>
        <v>22035</v>
      </c>
      <c r="O22046" s="1258"/>
      <c r="Q22046" s="1870"/>
    </row>
    <row r="22047" spans="12:17">
      <c r="L22047" s="1594" t="s">
        <v>558</v>
      </c>
      <c r="M22047" s="1579">
        <v>56</v>
      </c>
      <c r="N22047" s="1595">
        <f>N22046+1</f>
        <v>22036</v>
      </c>
      <c r="O22047" s="1258"/>
      <c r="Q22047" s="1870"/>
    </row>
    <row r="22048" spans="12:17">
      <c r="L22048" s="1594" t="s">
        <v>558</v>
      </c>
      <c r="M22048" s="1579">
        <v>57</v>
      </c>
      <c r="N22048" s="1595">
        <f>N22047+1</f>
        <v>22037</v>
      </c>
      <c r="O22048" s="1258"/>
      <c r="Q22048" s="1870"/>
    </row>
    <row r="22049" spans="12:17">
      <c r="L22049" s="1594" t="s">
        <v>558</v>
      </c>
      <c r="M22049" s="1579">
        <v>58</v>
      </c>
      <c r="N22049" s="1595">
        <f>N22048+1</f>
        <v>22038</v>
      </c>
      <c r="O22049" s="1258"/>
      <c r="Q22049" s="1870"/>
    </row>
    <row r="22050" spans="12:17">
      <c r="L22050" s="1594" t="s">
        <v>558</v>
      </c>
      <c r="M22050" s="1579">
        <v>59</v>
      </c>
      <c r="N22050" s="1595">
        <f>N22049+1</f>
        <v>22039</v>
      </c>
      <c r="O22050" s="1258"/>
      <c r="Q22050" s="1870"/>
    </row>
    <row r="22051" spans="12:17">
      <c r="L22051" s="1594" t="s">
        <v>558</v>
      </c>
      <c r="M22051" s="1579">
        <v>60</v>
      </c>
      <c r="N22051" s="1595">
        <f>N22050+1</f>
        <v>22040</v>
      </c>
      <c r="O22051" s="1258"/>
      <c r="Q22051" s="1870"/>
    </row>
    <row r="22052" spans="12:17">
      <c r="L22052" s="1594" t="s">
        <v>558</v>
      </c>
      <c r="M22052" s="1579">
        <v>61</v>
      </c>
      <c r="N22052" s="1595">
        <f>N22051+1</f>
        <v>22041</v>
      </c>
      <c r="O22052" s="1258"/>
      <c r="Q22052" s="1870"/>
    </row>
    <row r="22053" spans="12:17">
      <c r="L22053" s="1594" t="s">
        <v>558</v>
      </c>
      <c r="M22053" s="1579">
        <v>62</v>
      </c>
      <c r="N22053" s="1595">
        <f>N22052+1</f>
        <v>22042</v>
      </c>
      <c r="O22053" s="1258"/>
      <c r="Q22053" s="1870"/>
    </row>
    <row r="22054" spans="12:17">
      <c r="L22054" s="1594" t="s">
        <v>558</v>
      </c>
      <c r="M22054" s="1579">
        <v>63</v>
      </c>
      <c r="N22054" s="1595">
        <f>N22053+1</f>
        <v>22043</v>
      </c>
      <c r="O22054" s="1258"/>
      <c r="Q22054" s="1870"/>
    </row>
    <row r="22055" spans="12:17">
      <c r="L22055" s="1594" t="s">
        <v>558</v>
      </c>
      <c r="M22055" s="1579">
        <v>64</v>
      </c>
      <c r="N22055" s="1595">
        <f>N22054+1</f>
        <v>22044</v>
      </c>
      <c r="O22055" s="1258"/>
      <c r="Q22055" s="1870"/>
    </row>
    <row r="22056" spans="12:17">
      <c r="L22056" s="1594" t="s">
        <v>558</v>
      </c>
      <c r="M22056" s="1579">
        <v>65</v>
      </c>
      <c r="N22056" s="1595">
        <f>N22055+1</f>
        <v>22045</v>
      </c>
      <c r="O22056" s="1258"/>
      <c r="Q22056" s="1870"/>
    </row>
    <row r="22057" spans="12:17">
      <c r="L22057" s="1594" t="s">
        <v>558</v>
      </c>
      <c r="M22057" s="1579">
        <v>66</v>
      </c>
      <c r="N22057" s="1595">
        <f>N22056+1</f>
        <v>22046</v>
      </c>
      <c r="O22057" s="1258"/>
      <c r="Q22057" s="1870"/>
    </row>
    <row r="22058" spans="12:17">
      <c r="L22058" s="1594" t="s">
        <v>558</v>
      </c>
      <c r="M22058" s="1579">
        <v>67</v>
      </c>
      <c r="N22058" s="1595">
        <f>N22057+1</f>
        <v>22047</v>
      </c>
      <c r="O22058" s="1258"/>
      <c r="Q22058" s="1870"/>
    </row>
    <row r="22059" spans="12:17">
      <c r="L22059" s="1594" t="s">
        <v>558</v>
      </c>
      <c r="M22059" s="1579">
        <v>68</v>
      </c>
      <c r="N22059" s="1595">
        <f>N22058+1</f>
        <v>22048</v>
      </c>
      <c r="O22059" s="1258"/>
      <c r="Q22059" s="1870"/>
    </row>
    <row r="22060" spans="12:17">
      <c r="L22060" s="1594" t="s">
        <v>558</v>
      </c>
      <c r="M22060" s="1579">
        <v>69</v>
      </c>
      <c r="N22060" s="1595">
        <f>N22059+1</f>
        <v>22049</v>
      </c>
      <c r="O22060" s="1258"/>
      <c r="Q22060" s="1870"/>
    </row>
    <row r="22061" spans="12:17">
      <c r="L22061" s="1594" t="s">
        <v>558</v>
      </c>
      <c r="M22061" s="1579">
        <v>70</v>
      </c>
      <c r="N22061" s="1595">
        <f>N22060+1</f>
        <v>22050</v>
      </c>
      <c r="O22061" s="1258"/>
      <c r="Q22061" s="1870"/>
    </row>
    <row r="22062" spans="12:17">
      <c r="L22062" s="1594" t="s">
        <v>558</v>
      </c>
      <c r="M22062" s="1579">
        <v>71</v>
      </c>
      <c r="N22062" s="1595">
        <f>N22061+1</f>
        <v>22051</v>
      </c>
      <c r="O22062" s="1258"/>
      <c r="Q22062" s="1870"/>
    </row>
    <row r="22063" spans="12:17">
      <c r="L22063" s="1594" t="s">
        <v>558</v>
      </c>
      <c r="M22063" s="1579">
        <v>72</v>
      </c>
      <c r="N22063" s="1595">
        <f>N22062+1</f>
        <v>22052</v>
      </c>
      <c r="O22063" s="1258"/>
      <c r="Q22063" s="1870"/>
    </row>
    <row r="22064" spans="12:17">
      <c r="L22064" s="1594" t="s">
        <v>558</v>
      </c>
      <c r="M22064" s="1579">
        <v>73</v>
      </c>
      <c r="N22064" s="1595">
        <f>N22063+1</f>
        <v>22053</v>
      </c>
      <c r="O22064" s="1258"/>
      <c r="Q22064" s="1870"/>
    </row>
    <row r="22065" spans="12:17">
      <c r="L22065" s="1594" t="s">
        <v>558</v>
      </c>
      <c r="M22065" s="1579">
        <v>74</v>
      </c>
      <c r="N22065" s="1595">
        <f>N22064+1</f>
        <v>22054</v>
      </c>
      <c r="O22065" s="1258"/>
      <c r="Q22065" s="1870"/>
    </row>
    <row r="22066" spans="12:17">
      <c r="L22066" s="1594" t="s">
        <v>558</v>
      </c>
      <c r="M22066" s="1579">
        <v>75</v>
      </c>
      <c r="N22066" s="1595">
        <f>N22065+1</f>
        <v>22055</v>
      </c>
      <c r="O22066" s="1258"/>
      <c r="Q22066" s="1870"/>
    </row>
    <row r="22067" spans="12:17">
      <c r="L22067" s="1594" t="s">
        <v>558</v>
      </c>
      <c r="M22067" s="1579">
        <v>76</v>
      </c>
      <c r="N22067" s="1595">
        <f>N22066+1</f>
        <v>22056</v>
      </c>
      <c r="O22067" s="1258"/>
      <c r="Q22067" s="1870"/>
    </row>
    <row r="22068" spans="12:17">
      <c r="L22068" s="1594" t="s">
        <v>558</v>
      </c>
      <c r="M22068" s="1579">
        <v>77</v>
      </c>
      <c r="N22068" s="1595">
        <f>N22067+1</f>
        <v>22057</v>
      </c>
      <c r="O22068" s="1258"/>
      <c r="Q22068" s="1870"/>
    </row>
    <row r="22069" spans="12:17">
      <c r="L22069" s="1594" t="s">
        <v>558</v>
      </c>
      <c r="M22069" s="1579">
        <v>78</v>
      </c>
      <c r="N22069" s="1595">
        <f>N22068+1</f>
        <v>22058</v>
      </c>
      <c r="O22069" s="1258"/>
      <c r="Q22069" s="1870"/>
    </row>
    <row r="22070" spans="12:17">
      <c r="L22070" s="1594" t="s">
        <v>558</v>
      </c>
      <c r="M22070" s="1579">
        <v>79</v>
      </c>
      <c r="N22070" s="1595">
        <f>N22069+1</f>
        <v>22059</v>
      </c>
      <c r="O22070" s="1258"/>
      <c r="Q22070" s="1870"/>
    </row>
    <row r="22071" spans="12:17">
      <c r="L22071" s="1594" t="s">
        <v>558</v>
      </c>
      <c r="M22071" s="1579">
        <v>80</v>
      </c>
      <c r="N22071" s="1595">
        <f>N22070+1</f>
        <v>22060</v>
      </c>
      <c r="O22071" s="1258"/>
      <c r="Q22071" s="1870"/>
    </row>
    <row r="22072" spans="12:17">
      <c r="L22072" s="1594" t="s">
        <v>558</v>
      </c>
      <c r="M22072" s="1579">
        <v>81</v>
      </c>
      <c r="N22072" s="1595">
        <f>N22071+1</f>
        <v>22061</v>
      </c>
      <c r="O22072" s="1258"/>
      <c r="Q22072" s="1870"/>
    </row>
    <row r="22073" spans="12:17">
      <c r="L22073" s="1594" t="s">
        <v>558</v>
      </c>
      <c r="M22073" s="1579">
        <v>82</v>
      </c>
      <c r="N22073" s="1595">
        <f>N22072+1</f>
        <v>22062</v>
      </c>
      <c r="O22073" s="1258"/>
      <c r="Q22073" s="1870"/>
    </row>
    <row r="22074" spans="12:17">
      <c r="L22074" s="1594" t="s">
        <v>558</v>
      </c>
      <c r="M22074" s="1579">
        <v>83</v>
      </c>
      <c r="N22074" s="1595">
        <f>N22073+1</f>
        <v>22063</v>
      </c>
      <c r="O22074" s="1258"/>
      <c r="Q22074" s="1870"/>
    </row>
    <row r="22075" spans="12:17">
      <c r="L22075" s="1594" t="s">
        <v>558</v>
      </c>
      <c r="M22075" s="1579">
        <v>84</v>
      </c>
      <c r="N22075" s="1595">
        <f>N22074+1</f>
        <v>22064</v>
      </c>
      <c r="O22075" s="1258"/>
      <c r="Q22075" s="1870"/>
    </row>
    <row r="22076" spans="12:17">
      <c r="L22076" s="1594" t="s">
        <v>558</v>
      </c>
      <c r="M22076" s="1579">
        <v>85</v>
      </c>
      <c r="N22076" s="1595">
        <f>N22075+1</f>
        <v>22065</v>
      </c>
      <c r="O22076" s="1258"/>
      <c r="Q22076" s="1870"/>
    </row>
    <row r="22077" spans="12:17">
      <c r="L22077" s="1594" t="s">
        <v>558</v>
      </c>
      <c r="M22077" s="1579">
        <v>86</v>
      </c>
      <c r="N22077" s="1595">
        <f>N22076+1</f>
        <v>22066</v>
      </c>
      <c r="O22077" s="1258"/>
      <c r="Q22077" s="1870"/>
    </row>
    <row r="22078" spans="12:17">
      <c r="L22078" s="1594" t="s">
        <v>558</v>
      </c>
      <c r="M22078" s="1579">
        <v>87</v>
      </c>
      <c r="N22078" s="1595">
        <f>N22077+1</f>
        <v>22067</v>
      </c>
      <c r="O22078" s="1258"/>
      <c r="Q22078" s="1870"/>
    </row>
    <row r="22079" spans="12:17">
      <c r="L22079" s="1594" t="s">
        <v>558</v>
      </c>
      <c r="M22079" s="1579">
        <v>88</v>
      </c>
      <c r="N22079" s="1595">
        <f>N22078+1</f>
        <v>22068</v>
      </c>
      <c r="O22079" s="1258"/>
      <c r="Q22079" s="1870"/>
    </row>
    <row r="22080" spans="12:17">
      <c r="L22080" s="1594" t="s">
        <v>558</v>
      </c>
      <c r="M22080" s="1579">
        <v>89</v>
      </c>
      <c r="N22080" s="1595">
        <f>N22079+1</f>
        <v>22069</v>
      </c>
      <c r="O22080" s="1258"/>
      <c r="Q22080" s="1870"/>
    </row>
    <row r="22081" spans="12:17">
      <c r="L22081" s="1594" t="s">
        <v>558</v>
      </c>
      <c r="M22081" s="1579">
        <v>90</v>
      </c>
      <c r="N22081" s="1595">
        <f>N22080+1</f>
        <v>22070</v>
      </c>
      <c r="O22081" s="1258"/>
      <c r="Q22081" s="1870"/>
    </row>
    <row r="22082" spans="12:17">
      <c r="L22082" s="1594" t="s">
        <v>558</v>
      </c>
      <c r="M22082" s="1579">
        <v>91</v>
      </c>
      <c r="N22082" s="1595">
        <f>N22081+1</f>
        <v>22071</v>
      </c>
      <c r="O22082" s="1258"/>
      <c r="Q22082" s="1870"/>
    </row>
    <row r="22083" spans="12:17">
      <c r="L22083" s="1594" t="s">
        <v>558</v>
      </c>
      <c r="M22083" s="1579">
        <v>92</v>
      </c>
      <c r="N22083" s="1595">
        <f>N22082+1</f>
        <v>22072</v>
      </c>
      <c r="O22083" s="1258"/>
      <c r="Q22083" s="1870"/>
    </row>
    <row r="22084" spans="12:17">
      <c r="L22084" s="1594" t="s">
        <v>558</v>
      </c>
      <c r="M22084" s="1579">
        <v>93</v>
      </c>
      <c r="N22084" s="1595">
        <f>N22083+1</f>
        <v>22073</v>
      </c>
      <c r="O22084" s="1258"/>
      <c r="Q22084" s="1870"/>
    </row>
    <row r="22085" spans="12:17">
      <c r="L22085" s="1594" t="s">
        <v>558</v>
      </c>
      <c r="M22085" s="1579">
        <v>94</v>
      </c>
      <c r="N22085" s="1595">
        <f>N22084+1</f>
        <v>22074</v>
      </c>
      <c r="O22085" s="1258"/>
      <c r="Q22085" s="1870"/>
    </row>
    <row r="22086" spans="12:17">
      <c r="L22086" s="1594" t="s">
        <v>558</v>
      </c>
      <c r="M22086" s="1579">
        <v>95</v>
      </c>
      <c r="N22086" s="1595">
        <f>N22085+1</f>
        <v>22075</v>
      </c>
      <c r="O22086" s="1258"/>
      <c r="Q22086" s="1870"/>
    </row>
    <row r="22087" spans="12:17">
      <c r="L22087" s="1594" t="s">
        <v>558</v>
      </c>
      <c r="M22087" s="1579">
        <v>96</v>
      </c>
      <c r="N22087" s="1595">
        <f>N22086+1</f>
        <v>22076</v>
      </c>
      <c r="O22087" s="1258"/>
      <c r="Q22087" s="1870"/>
    </row>
    <row r="22088" spans="12:17">
      <c r="L22088" s="1594" t="s">
        <v>559</v>
      </c>
      <c r="M22088" s="1579">
        <v>1</v>
      </c>
      <c r="N22088" s="1595">
        <f>N22087+1</f>
        <v>22077</v>
      </c>
      <c r="O22088" s="1258"/>
      <c r="Q22088" s="1870"/>
    </row>
    <row r="22089" spans="12:17">
      <c r="L22089" s="1594" t="s">
        <v>559</v>
      </c>
      <c r="M22089" s="1579">
        <v>2</v>
      </c>
      <c r="N22089" s="1595">
        <f>N22088+1</f>
        <v>22078</v>
      </c>
      <c r="O22089" s="1258"/>
      <c r="Q22089" s="1870"/>
    </row>
    <row r="22090" spans="12:17">
      <c r="L22090" s="1594" t="s">
        <v>559</v>
      </c>
      <c r="M22090" s="1579">
        <v>3</v>
      </c>
      <c r="N22090" s="1595">
        <f>N22089+1</f>
        <v>22079</v>
      </c>
      <c r="O22090" s="1258"/>
      <c r="Q22090" s="1870"/>
    </row>
    <row r="22091" spans="12:17">
      <c r="L22091" s="1594" t="s">
        <v>559</v>
      </c>
      <c r="M22091" s="1579">
        <v>4</v>
      </c>
      <c r="N22091" s="1595">
        <f>N22090+1</f>
        <v>22080</v>
      </c>
      <c r="O22091" s="1258"/>
      <c r="Q22091" s="1870"/>
    </row>
    <row r="22092" spans="12:17">
      <c r="L22092" s="1594" t="s">
        <v>559</v>
      </c>
      <c r="M22092" s="1579">
        <v>5</v>
      </c>
      <c r="N22092" s="1595">
        <f>N22091+1</f>
        <v>22081</v>
      </c>
      <c r="O22092" s="1258"/>
      <c r="Q22092" s="1870"/>
    </row>
    <row r="22093" spans="12:17">
      <c r="L22093" s="1594" t="s">
        <v>559</v>
      </c>
      <c r="M22093" s="1579">
        <v>6</v>
      </c>
      <c r="N22093" s="1595">
        <f>N22092+1</f>
        <v>22082</v>
      </c>
      <c r="O22093" s="1258"/>
      <c r="Q22093" s="1870"/>
    </row>
    <row r="22094" spans="12:17">
      <c r="L22094" s="1594" t="s">
        <v>559</v>
      </c>
      <c r="M22094" s="1579">
        <v>7</v>
      </c>
      <c r="N22094" s="1595">
        <f>N22093+1</f>
        <v>22083</v>
      </c>
      <c r="O22094" s="1258"/>
      <c r="Q22094" s="1870"/>
    </row>
    <row r="22095" spans="12:17">
      <c r="L22095" s="1594" t="s">
        <v>559</v>
      </c>
      <c r="M22095" s="1579">
        <v>8</v>
      </c>
      <c r="N22095" s="1595">
        <f>N22094+1</f>
        <v>22084</v>
      </c>
      <c r="O22095" s="1258"/>
      <c r="Q22095" s="1870"/>
    </row>
    <row r="22096" spans="12:17">
      <c r="L22096" s="1594" t="s">
        <v>559</v>
      </c>
      <c r="M22096" s="1579">
        <v>9</v>
      </c>
      <c r="N22096" s="1595">
        <f>N22095+1</f>
        <v>22085</v>
      </c>
      <c r="O22096" s="1258"/>
      <c r="Q22096" s="1870"/>
    </row>
    <row r="22097" spans="12:17">
      <c r="L22097" s="1594" t="s">
        <v>559</v>
      </c>
      <c r="M22097" s="1579">
        <v>10</v>
      </c>
      <c r="N22097" s="1595">
        <f>N22096+1</f>
        <v>22086</v>
      </c>
      <c r="O22097" s="1258"/>
      <c r="Q22097" s="1870"/>
    </row>
    <row r="22098" spans="12:17">
      <c r="L22098" s="1594" t="s">
        <v>559</v>
      </c>
      <c r="M22098" s="1579">
        <v>11</v>
      </c>
      <c r="N22098" s="1595">
        <f>N22097+1</f>
        <v>22087</v>
      </c>
      <c r="O22098" s="1258"/>
      <c r="Q22098" s="1870"/>
    </row>
    <row r="22099" spans="12:17">
      <c r="L22099" s="1594" t="s">
        <v>559</v>
      </c>
      <c r="M22099" s="1579">
        <v>12</v>
      </c>
      <c r="N22099" s="1595">
        <f>N22098+1</f>
        <v>22088</v>
      </c>
      <c r="O22099" s="1258"/>
      <c r="Q22099" s="1870"/>
    </row>
    <row r="22100" spans="12:17">
      <c r="L22100" s="1594" t="s">
        <v>559</v>
      </c>
      <c r="M22100" s="1579">
        <v>13</v>
      </c>
      <c r="N22100" s="1595">
        <f>N22099+1</f>
        <v>22089</v>
      </c>
      <c r="O22100" s="1258"/>
      <c r="Q22100" s="1870"/>
    </row>
    <row r="22101" spans="12:17">
      <c r="L22101" s="1594" t="s">
        <v>559</v>
      </c>
      <c r="M22101" s="1579">
        <v>14</v>
      </c>
      <c r="N22101" s="1595">
        <f>N22100+1</f>
        <v>22090</v>
      </c>
      <c r="O22101" s="1258"/>
      <c r="Q22101" s="1870"/>
    </row>
    <row r="22102" spans="12:17">
      <c r="L22102" s="1594" t="s">
        <v>559</v>
      </c>
      <c r="M22102" s="1579">
        <v>15</v>
      </c>
      <c r="N22102" s="1595">
        <f>N22101+1</f>
        <v>22091</v>
      </c>
      <c r="O22102" s="1258"/>
      <c r="Q22102" s="1870"/>
    </row>
    <row r="22103" spans="12:17">
      <c r="L22103" s="1594" t="s">
        <v>559</v>
      </c>
      <c r="M22103" s="1579">
        <v>16</v>
      </c>
      <c r="N22103" s="1595">
        <f>N22102+1</f>
        <v>22092</v>
      </c>
      <c r="O22103" s="1258"/>
      <c r="Q22103" s="1870"/>
    </row>
    <row r="22104" spans="12:17">
      <c r="L22104" s="1594" t="s">
        <v>559</v>
      </c>
      <c r="M22104" s="1579">
        <v>17</v>
      </c>
      <c r="N22104" s="1595">
        <f>N22103+1</f>
        <v>22093</v>
      </c>
      <c r="O22104" s="1258"/>
      <c r="Q22104" s="1870"/>
    </row>
    <row r="22105" spans="12:17">
      <c r="L22105" s="1594" t="s">
        <v>559</v>
      </c>
      <c r="M22105" s="1579">
        <v>18</v>
      </c>
      <c r="N22105" s="1595">
        <f>N22104+1</f>
        <v>22094</v>
      </c>
      <c r="O22105" s="1258"/>
      <c r="Q22105" s="1870"/>
    </row>
    <row r="22106" spans="12:17">
      <c r="L22106" s="1594" t="s">
        <v>559</v>
      </c>
      <c r="M22106" s="1579">
        <v>19</v>
      </c>
      <c r="N22106" s="1595">
        <f>N22105+1</f>
        <v>22095</v>
      </c>
      <c r="O22106" s="1258"/>
      <c r="Q22106" s="1870"/>
    </row>
    <row r="22107" spans="12:17">
      <c r="L22107" s="1594" t="s">
        <v>559</v>
      </c>
      <c r="M22107" s="1579">
        <v>20</v>
      </c>
      <c r="N22107" s="1595">
        <f>N22106+1</f>
        <v>22096</v>
      </c>
      <c r="O22107" s="1258"/>
      <c r="Q22107" s="1870"/>
    </row>
    <row r="22108" spans="12:17">
      <c r="L22108" s="1594" t="s">
        <v>559</v>
      </c>
      <c r="M22108" s="1579">
        <v>21</v>
      </c>
      <c r="N22108" s="1595">
        <f>N22107+1</f>
        <v>22097</v>
      </c>
      <c r="O22108" s="1258"/>
      <c r="Q22108" s="1870"/>
    </row>
    <row r="22109" spans="12:17">
      <c r="L22109" s="1594" t="s">
        <v>559</v>
      </c>
      <c r="M22109" s="1579">
        <v>22</v>
      </c>
      <c r="N22109" s="1595">
        <f>N22108+1</f>
        <v>22098</v>
      </c>
      <c r="O22109" s="1258"/>
      <c r="Q22109" s="1870"/>
    </row>
    <row r="22110" spans="12:17">
      <c r="L22110" s="1594" t="s">
        <v>559</v>
      </c>
      <c r="M22110" s="1579">
        <v>23</v>
      </c>
      <c r="N22110" s="1595">
        <f>N22109+1</f>
        <v>22099</v>
      </c>
      <c r="O22110" s="1258"/>
      <c r="Q22110" s="1870"/>
    </row>
    <row r="22111" spans="12:17">
      <c r="L22111" s="1594" t="s">
        <v>559</v>
      </c>
      <c r="M22111" s="1579">
        <v>24</v>
      </c>
      <c r="N22111" s="1595">
        <f>N22110+1</f>
        <v>22100</v>
      </c>
      <c r="O22111" s="1258"/>
      <c r="Q22111" s="1870"/>
    </row>
    <row r="22112" spans="12:17">
      <c r="L22112" s="1594" t="s">
        <v>559</v>
      </c>
      <c r="M22112" s="1579">
        <v>25</v>
      </c>
      <c r="N22112" s="1595">
        <f>N22111+1</f>
        <v>22101</v>
      </c>
      <c r="O22112" s="1258"/>
      <c r="Q22112" s="1870"/>
    </row>
    <row r="22113" spans="12:17">
      <c r="L22113" s="1594" t="s">
        <v>559</v>
      </c>
      <c r="M22113" s="1579">
        <v>26</v>
      </c>
      <c r="N22113" s="1595">
        <f>N22112+1</f>
        <v>22102</v>
      </c>
      <c r="O22113" s="1258"/>
      <c r="Q22113" s="1870"/>
    </row>
    <row r="22114" spans="12:17">
      <c r="L22114" s="1594" t="s">
        <v>559</v>
      </c>
      <c r="M22114" s="1579">
        <v>27</v>
      </c>
      <c r="N22114" s="1595">
        <f>N22113+1</f>
        <v>22103</v>
      </c>
      <c r="O22114" s="1258"/>
      <c r="Q22114" s="1870"/>
    </row>
    <row r="22115" spans="12:17">
      <c r="L22115" s="1594" t="s">
        <v>559</v>
      </c>
      <c r="M22115" s="1579">
        <v>28</v>
      </c>
      <c r="N22115" s="1595">
        <f>N22114+1</f>
        <v>22104</v>
      </c>
      <c r="O22115" s="1258"/>
      <c r="Q22115" s="1870"/>
    </row>
    <row r="22116" spans="12:17">
      <c r="L22116" s="1594" t="s">
        <v>559</v>
      </c>
      <c r="M22116" s="1579">
        <v>29</v>
      </c>
      <c r="N22116" s="1595">
        <f>N22115+1</f>
        <v>22105</v>
      </c>
      <c r="O22116" s="1258"/>
      <c r="Q22116" s="1870"/>
    </row>
    <row r="22117" spans="12:17">
      <c r="L22117" s="1594" t="s">
        <v>559</v>
      </c>
      <c r="M22117" s="1579">
        <v>30</v>
      </c>
      <c r="N22117" s="1595">
        <f>N22116+1</f>
        <v>22106</v>
      </c>
      <c r="O22117" s="1258"/>
      <c r="Q22117" s="1870"/>
    </row>
    <row r="22118" spans="12:17">
      <c r="L22118" s="1594" t="s">
        <v>559</v>
      </c>
      <c r="M22118" s="1579">
        <v>31</v>
      </c>
      <c r="N22118" s="1595">
        <f>N22117+1</f>
        <v>22107</v>
      </c>
      <c r="O22118" s="1258"/>
      <c r="Q22118" s="1870"/>
    </row>
    <row r="22119" spans="12:17">
      <c r="L22119" s="1594" t="s">
        <v>559</v>
      </c>
      <c r="M22119" s="1579">
        <v>32</v>
      </c>
      <c r="N22119" s="1595">
        <f>N22118+1</f>
        <v>22108</v>
      </c>
      <c r="O22119" s="1258"/>
      <c r="Q22119" s="1870"/>
    </row>
    <row r="22120" spans="12:17">
      <c r="L22120" s="1594" t="s">
        <v>559</v>
      </c>
      <c r="M22120" s="1579">
        <v>33</v>
      </c>
      <c r="N22120" s="1595">
        <f>N22119+1</f>
        <v>22109</v>
      </c>
      <c r="O22120" s="1258"/>
      <c r="Q22120" s="1870"/>
    </row>
    <row r="22121" spans="12:17">
      <c r="L22121" s="1594" t="s">
        <v>559</v>
      </c>
      <c r="M22121" s="1579">
        <v>34</v>
      </c>
      <c r="N22121" s="1595">
        <f>N22120+1</f>
        <v>22110</v>
      </c>
      <c r="O22121" s="1258"/>
      <c r="Q22121" s="1870"/>
    </row>
    <row r="22122" spans="12:17">
      <c r="L22122" s="1594" t="s">
        <v>559</v>
      </c>
      <c r="M22122" s="1579">
        <v>35</v>
      </c>
      <c r="N22122" s="1595">
        <f>N22121+1</f>
        <v>22111</v>
      </c>
      <c r="O22122" s="1258"/>
      <c r="Q22122" s="1870"/>
    </row>
    <row r="22123" spans="12:17">
      <c r="L22123" s="1594" t="s">
        <v>559</v>
      </c>
      <c r="M22123" s="1579">
        <v>36</v>
      </c>
      <c r="N22123" s="1595">
        <f>N22122+1</f>
        <v>22112</v>
      </c>
      <c r="O22123" s="1258"/>
      <c r="Q22123" s="1870"/>
    </row>
    <row r="22124" spans="12:17">
      <c r="L22124" s="1594" t="s">
        <v>559</v>
      </c>
      <c r="M22124" s="1579">
        <v>37</v>
      </c>
      <c r="N22124" s="1595">
        <f>N22123+1</f>
        <v>22113</v>
      </c>
      <c r="O22124" s="1258"/>
      <c r="Q22124" s="1870"/>
    </row>
    <row r="22125" spans="12:17">
      <c r="L22125" s="1594" t="s">
        <v>559</v>
      </c>
      <c r="M22125" s="1579">
        <v>38</v>
      </c>
      <c r="N22125" s="1595">
        <f>N22124+1</f>
        <v>22114</v>
      </c>
      <c r="O22125" s="1258"/>
      <c r="Q22125" s="1870"/>
    </row>
    <row r="22126" spans="12:17">
      <c r="L22126" s="1594" t="s">
        <v>559</v>
      </c>
      <c r="M22126" s="1579">
        <v>39</v>
      </c>
      <c r="N22126" s="1595">
        <f>N22125+1</f>
        <v>22115</v>
      </c>
      <c r="O22126" s="1258"/>
      <c r="Q22126" s="1870"/>
    </row>
    <row r="22127" spans="12:17">
      <c r="L22127" s="1594" t="s">
        <v>559</v>
      </c>
      <c r="M22127" s="1579">
        <v>40</v>
      </c>
      <c r="N22127" s="1595">
        <f>N22126+1</f>
        <v>22116</v>
      </c>
      <c r="O22127" s="1258"/>
      <c r="Q22127" s="1870"/>
    </row>
    <row r="22128" spans="12:17">
      <c r="L22128" s="1594" t="s">
        <v>559</v>
      </c>
      <c r="M22128" s="1579">
        <v>41</v>
      </c>
      <c r="N22128" s="1595">
        <f>N22127+1</f>
        <v>22117</v>
      </c>
      <c r="O22128" s="1258"/>
      <c r="Q22128" s="1870"/>
    </row>
    <row r="22129" spans="12:17">
      <c r="L22129" s="1594" t="s">
        <v>559</v>
      </c>
      <c r="M22129" s="1579">
        <v>42</v>
      </c>
      <c r="N22129" s="1595">
        <f>N22128+1</f>
        <v>22118</v>
      </c>
      <c r="O22129" s="1258"/>
      <c r="Q22129" s="1870"/>
    </row>
    <row r="22130" spans="12:17">
      <c r="L22130" s="1594" t="s">
        <v>559</v>
      </c>
      <c r="M22130" s="1579">
        <v>43</v>
      </c>
      <c r="N22130" s="1595">
        <f>N22129+1</f>
        <v>22119</v>
      </c>
      <c r="O22130" s="1258"/>
      <c r="Q22130" s="1870"/>
    </row>
    <row r="22131" spans="12:17">
      <c r="L22131" s="1594" t="s">
        <v>559</v>
      </c>
      <c r="M22131" s="1579">
        <v>44</v>
      </c>
      <c r="N22131" s="1595">
        <f>N22130+1</f>
        <v>22120</v>
      </c>
      <c r="O22131" s="1258"/>
      <c r="Q22131" s="1870"/>
    </row>
    <row r="22132" spans="12:17">
      <c r="L22132" s="1594" t="s">
        <v>559</v>
      </c>
      <c r="M22132" s="1579">
        <v>45</v>
      </c>
      <c r="N22132" s="1595">
        <f>N22131+1</f>
        <v>22121</v>
      </c>
      <c r="O22132" s="1258"/>
      <c r="Q22132" s="1870"/>
    </row>
    <row r="22133" spans="12:17">
      <c r="L22133" s="1594" t="s">
        <v>559</v>
      </c>
      <c r="M22133" s="1579">
        <v>46</v>
      </c>
      <c r="N22133" s="1595">
        <f>N22132+1</f>
        <v>22122</v>
      </c>
      <c r="O22133" s="1258"/>
      <c r="Q22133" s="1870"/>
    </row>
    <row r="22134" spans="12:17">
      <c r="L22134" s="1594" t="s">
        <v>559</v>
      </c>
      <c r="M22134" s="1579">
        <v>47</v>
      </c>
      <c r="N22134" s="1595">
        <f>N22133+1</f>
        <v>22123</v>
      </c>
      <c r="O22134" s="1258"/>
      <c r="Q22134" s="1870"/>
    </row>
    <row r="22135" spans="12:17">
      <c r="L22135" s="1594" t="s">
        <v>559</v>
      </c>
      <c r="M22135" s="1579">
        <v>48</v>
      </c>
      <c r="N22135" s="1595">
        <f>N22134+1</f>
        <v>22124</v>
      </c>
      <c r="O22135" s="1258"/>
      <c r="Q22135" s="1870"/>
    </row>
    <row r="22136" spans="12:17">
      <c r="L22136" s="1594" t="s">
        <v>559</v>
      </c>
      <c r="M22136" s="1579">
        <v>49</v>
      </c>
      <c r="N22136" s="1595">
        <f>N22135+1</f>
        <v>22125</v>
      </c>
      <c r="O22136" s="1258"/>
      <c r="Q22136" s="1870"/>
    </row>
    <row r="22137" spans="12:17">
      <c r="L22137" s="1594" t="s">
        <v>559</v>
      </c>
      <c r="M22137" s="1579">
        <v>50</v>
      </c>
      <c r="N22137" s="1595">
        <f>N22136+1</f>
        <v>22126</v>
      </c>
      <c r="O22137" s="1258"/>
      <c r="Q22137" s="1870"/>
    </row>
    <row r="22138" spans="12:17">
      <c r="L22138" s="1594" t="s">
        <v>559</v>
      </c>
      <c r="M22138" s="1579">
        <v>51</v>
      </c>
      <c r="N22138" s="1595">
        <f>N22137+1</f>
        <v>22127</v>
      </c>
      <c r="O22138" s="1258"/>
      <c r="Q22138" s="1870"/>
    </row>
    <row r="22139" spans="12:17">
      <c r="L22139" s="1594" t="s">
        <v>559</v>
      </c>
      <c r="M22139" s="1579">
        <v>52</v>
      </c>
      <c r="N22139" s="1595">
        <f>N22138+1</f>
        <v>22128</v>
      </c>
      <c r="O22139" s="1258"/>
      <c r="Q22139" s="1870"/>
    </row>
    <row r="22140" spans="12:17">
      <c r="L22140" s="1594" t="s">
        <v>559</v>
      </c>
      <c r="M22140" s="1579">
        <v>53</v>
      </c>
      <c r="N22140" s="1595">
        <f>N22139+1</f>
        <v>22129</v>
      </c>
      <c r="O22140" s="1258"/>
      <c r="Q22140" s="1870"/>
    </row>
    <row r="22141" spans="12:17">
      <c r="L22141" s="1594" t="s">
        <v>559</v>
      </c>
      <c r="M22141" s="1579">
        <v>54</v>
      </c>
      <c r="N22141" s="1595">
        <f>N22140+1</f>
        <v>22130</v>
      </c>
      <c r="O22141" s="1258"/>
      <c r="Q22141" s="1870"/>
    </row>
    <row r="22142" spans="12:17">
      <c r="L22142" s="1594" t="s">
        <v>559</v>
      </c>
      <c r="M22142" s="1579">
        <v>55</v>
      </c>
      <c r="N22142" s="1595">
        <f>N22141+1</f>
        <v>22131</v>
      </c>
      <c r="O22142" s="1258"/>
      <c r="Q22142" s="1870"/>
    </row>
    <row r="22143" spans="12:17">
      <c r="L22143" s="1594" t="s">
        <v>559</v>
      </c>
      <c r="M22143" s="1579">
        <v>56</v>
      </c>
      <c r="N22143" s="1595">
        <f>N22142+1</f>
        <v>22132</v>
      </c>
      <c r="O22143" s="1258"/>
      <c r="Q22143" s="1870"/>
    </row>
    <row r="22144" spans="12:17">
      <c r="L22144" s="1594" t="s">
        <v>559</v>
      </c>
      <c r="M22144" s="1579">
        <v>57</v>
      </c>
      <c r="N22144" s="1595">
        <f>N22143+1</f>
        <v>22133</v>
      </c>
      <c r="O22144" s="1258"/>
      <c r="Q22144" s="1870"/>
    </row>
    <row r="22145" spans="12:17">
      <c r="L22145" s="1594" t="s">
        <v>559</v>
      </c>
      <c r="M22145" s="1579">
        <v>58</v>
      </c>
      <c r="N22145" s="1595">
        <f>N22144+1</f>
        <v>22134</v>
      </c>
      <c r="O22145" s="1258"/>
      <c r="Q22145" s="1870"/>
    </row>
    <row r="22146" spans="12:17">
      <c r="L22146" s="1594" t="s">
        <v>559</v>
      </c>
      <c r="M22146" s="1579">
        <v>59</v>
      </c>
      <c r="N22146" s="1595">
        <f>N22145+1</f>
        <v>22135</v>
      </c>
      <c r="O22146" s="1258"/>
      <c r="Q22146" s="1870"/>
    </row>
    <row r="22147" spans="12:17">
      <c r="L22147" s="1594" t="s">
        <v>559</v>
      </c>
      <c r="M22147" s="1579">
        <v>60</v>
      </c>
      <c r="N22147" s="1595">
        <f>N22146+1</f>
        <v>22136</v>
      </c>
      <c r="O22147" s="1258"/>
      <c r="Q22147" s="1870"/>
    </row>
    <row r="22148" spans="12:17">
      <c r="L22148" s="1594" t="s">
        <v>559</v>
      </c>
      <c r="M22148" s="1579">
        <v>61</v>
      </c>
      <c r="N22148" s="1595">
        <f>N22147+1</f>
        <v>22137</v>
      </c>
      <c r="O22148" s="1258"/>
      <c r="Q22148" s="1870"/>
    </row>
    <row r="22149" spans="12:17">
      <c r="L22149" s="1594" t="s">
        <v>559</v>
      </c>
      <c r="M22149" s="1579">
        <v>62</v>
      </c>
      <c r="N22149" s="1595">
        <f>N22148+1</f>
        <v>22138</v>
      </c>
      <c r="O22149" s="1258"/>
      <c r="Q22149" s="1870"/>
    </row>
    <row r="22150" spans="12:17">
      <c r="L22150" s="1594" t="s">
        <v>559</v>
      </c>
      <c r="M22150" s="1579">
        <v>63</v>
      </c>
      <c r="N22150" s="1595">
        <f>N22149+1</f>
        <v>22139</v>
      </c>
      <c r="O22150" s="1258"/>
      <c r="Q22150" s="1870"/>
    </row>
    <row r="22151" spans="12:17">
      <c r="L22151" s="1594" t="s">
        <v>559</v>
      </c>
      <c r="M22151" s="1579">
        <v>64</v>
      </c>
      <c r="N22151" s="1595">
        <f>N22150+1</f>
        <v>22140</v>
      </c>
      <c r="O22151" s="1258"/>
      <c r="Q22151" s="1870"/>
    </row>
    <row r="22152" spans="12:17">
      <c r="L22152" s="1594" t="s">
        <v>559</v>
      </c>
      <c r="M22152" s="1579">
        <v>65</v>
      </c>
      <c r="N22152" s="1595">
        <f>N22151+1</f>
        <v>22141</v>
      </c>
      <c r="O22152" s="1258"/>
      <c r="Q22152" s="1870"/>
    </row>
    <row r="22153" spans="12:17">
      <c r="L22153" s="1594" t="s">
        <v>559</v>
      </c>
      <c r="M22153" s="1579">
        <v>66</v>
      </c>
      <c r="N22153" s="1595">
        <f>N22152+1</f>
        <v>22142</v>
      </c>
      <c r="O22153" s="1258"/>
      <c r="Q22153" s="1870"/>
    </row>
    <row r="22154" spans="12:17">
      <c r="L22154" s="1594" t="s">
        <v>559</v>
      </c>
      <c r="M22154" s="1579">
        <v>67</v>
      </c>
      <c r="N22154" s="1595">
        <f>N22153+1</f>
        <v>22143</v>
      </c>
      <c r="O22154" s="1258"/>
      <c r="Q22154" s="1870"/>
    </row>
    <row r="22155" spans="12:17">
      <c r="L22155" s="1594" t="s">
        <v>559</v>
      </c>
      <c r="M22155" s="1579">
        <v>68</v>
      </c>
      <c r="N22155" s="1595">
        <f>N22154+1</f>
        <v>22144</v>
      </c>
      <c r="O22155" s="1258"/>
      <c r="Q22155" s="1870"/>
    </row>
    <row r="22156" spans="12:17">
      <c r="L22156" s="1594" t="s">
        <v>559</v>
      </c>
      <c r="M22156" s="1579">
        <v>69</v>
      </c>
      <c r="N22156" s="1595">
        <f>N22155+1</f>
        <v>22145</v>
      </c>
      <c r="O22156" s="1258"/>
      <c r="Q22156" s="1870"/>
    </row>
    <row r="22157" spans="12:17">
      <c r="L22157" s="1594" t="s">
        <v>559</v>
      </c>
      <c r="M22157" s="1579">
        <v>70</v>
      </c>
      <c r="N22157" s="1595">
        <f>N22156+1</f>
        <v>22146</v>
      </c>
      <c r="O22157" s="1258"/>
      <c r="Q22157" s="1870"/>
    </row>
    <row r="22158" spans="12:17">
      <c r="L22158" s="1594" t="s">
        <v>559</v>
      </c>
      <c r="M22158" s="1579">
        <v>71</v>
      </c>
      <c r="N22158" s="1595">
        <f>N22157+1</f>
        <v>22147</v>
      </c>
      <c r="O22158" s="1258"/>
      <c r="Q22158" s="1870"/>
    </row>
    <row r="22159" spans="12:17">
      <c r="L22159" s="1594" t="s">
        <v>559</v>
      </c>
      <c r="M22159" s="1579">
        <v>72</v>
      </c>
      <c r="N22159" s="1595">
        <f>N22158+1</f>
        <v>22148</v>
      </c>
      <c r="O22159" s="1258"/>
      <c r="Q22159" s="1870"/>
    </row>
    <row r="22160" spans="12:17">
      <c r="L22160" s="1594" t="s">
        <v>559</v>
      </c>
      <c r="M22160" s="1579">
        <v>73</v>
      </c>
      <c r="N22160" s="1595">
        <f>N22159+1</f>
        <v>22149</v>
      </c>
      <c r="O22160" s="1258"/>
      <c r="Q22160" s="1870"/>
    </row>
    <row r="22161" spans="12:17">
      <c r="L22161" s="1594" t="s">
        <v>559</v>
      </c>
      <c r="M22161" s="1579">
        <v>74</v>
      </c>
      <c r="N22161" s="1595">
        <f>N22160+1</f>
        <v>22150</v>
      </c>
      <c r="O22161" s="1258"/>
      <c r="Q22161" s="1870"/>
    </row>
    <row r="22162" spans="12:17">
      <c r="L22162" s="1594" t="s">
        <v>559</v>
      </c>
      <c r="M22162" s="1579">
        <v>75</v>
      </c>
      <c r="N22162" s="1595">
        <f>N22161+1</f>
        <v>22151</v>
      </c>
      <c r="O22162" s="1258"/>
      <c r="Q22162" s="1870"/>
    </row>
    <row r="22163" spans="12:17">
      <c r="L22163" s="1594" t="s">
        <v>559</v>
      </c>
      <c r="M22163" s="1579">
        <v>76</v>
      </c>
      <c r="N22163" s="1595">
        <f>N22162+1</f>
        <v>22152</v>
      </c>
      <c r="O22163" s="1258"/>
      <c r="Q22163" s="1870"/>
    </row>
    <row r="22164" spans="12:17">
      <c r="L22164" s="1594" t="s">
        <v>559</v>
      </c>
      <c r="M22164" s="1579">
        <v>77</v>
      </c>
      <c r="N22164" s="1595">
        <f>N22163+1</f>
        <v>22153</v>
      </c>
      <c r="O22164" s="1258"/>
      <c r="Q22164" s="1870"/>
    </row>
    <row r="22165" spans="12:17">
      <c r="L22165" s="1594" t="s">
        <v>559</v>
      </c>
      <c r="M22165" s="1579">
        <v>78</v>
      </c>
      <c r="N22165" s="1595">
        <f>N22164+1</f>
        <v>22154</v>
      </c>
      <c r="O22165" s="1258"/>
      <c r="Q22165" s="1870"/>
    </row>
    <row r="22166" spans="12:17">
      <c r="L22166" s="1594" t="s">
        <v>559</v>
      </c>
      <c r="M22166" s="1579">
        <v>79</v>
      </c>
      <c r="N22166" s="1595">
        <f>N22165+1</f>
        <v>22155</v>
      </c>
      <c r="O22166" s="1258"/>
      <c r="Q22166" s="1870"/>
    </row>
    <row r="22167" spans="12:17">
      <c r="L22167" s="1594" t="s">
        <v>559</v>
      </c>
      <c r="M22167" s="1579">
        <v>80</v>
      </c>
      <c r="N22167" s="1595">
        <f>N22166+1</f>
        <v>22156</v>
      </c>
      <c r="O22167" s="1258"/>
      <c r="Q22167" s="1870"/>
    </row>
    <row r="22168" spans="12:17">
      <c r="L22168" s="1594" t="s">
        <v>559</v>
      </c>
      <c r="M22168" s="1579">
        <v>81</v>
      </c>
      <c r="N22168" s="1595">
        <f>N22167+1</f>
        <v>22157</v>
      </c>
      <c r="O22168" s="1258"/>
      <c r="Q22168" s="1870"/>
    </row>
    <row r="22169" spans="12:17">
      <c r="L22169" s="1594" t="s">
        <v>559</v>
      </c>
      <c r="M22169" s="1579">
        <v>82</v>
      </c>
      <c r="N22169" s="1595">
        <f>N22168+1</f>
        <v>22158</v>
      </c>
      <c r="O22169" s="1258"/>
      <c r="Q22169" s="1870"/>
    </row>
    <row r="22170" spans="12:17">
      <c r="L22170" s="1594" t="s">
        <v>559</v>
      </c>
      <c r="M22170" s="1579">
        <v>83</v>
      </c>
      <c r="N22170" s="1595">
        <f>N22169+1</f>
        <v>22159</v>
      </c>
      <c r="O22170" s="1258"/>
      <c r="Q22170" s="1870"/>
    </row>
    <row r="22171" spans="12:17">
      <c r="L22171" s="1594" t="s">
        <v>559</v>
      </c>
      <c r="M22171" s="1579">
        <v>84</v>
      </c>
      <c r="N22171" s="1595">
        <f>N22170+1</f>
        <v>22160</v>
      </c>
      <c r="O22171" s="1258"/>
      <c r="Q22171" s="1870"/>
    </row>
    <row r="22172" spans="12:17">
      <c r="L22172" s="1594" t="s">
        <v>559</v>
      </c>
      <c r="M22172" s="1579">
        <v>85</v>
      </c>
      <c r="N22172" s="1595">
        <f>N22171+1</f>
        <v>22161</v>
      </c>
      <c r="O22172" s="1258"/>
      <c r="Q22172" s="1870"/>
    </row>
    <row r="22173" spans="12:17">
      <c r="L22173" s="1594" t="s">
        <v>559</v>
      </c>
      <c r="M22173" s="1579">
        <v>86</v>
      </c>
      <c r="N22173" s="1595">
        <f>N22172+1</f>
        <v>22162</v>
      </c>
      <c r="O22173" s="1258"/>
      <c r="Q22173" s="1870"/>
    </row>
    <row r="22174" spans="12:17">
      <c r="L22174" s="1594" t="s">
        <v>559</v>
      </c>
      <c r="M22174" s="1579">
        <v>87</v>
      </c>
      <c r="N22174" s="1595">
        <f>N22173+1</f>
        <v>22163</v>
      </c>
      <c r="O22174" s="1258"/>
      <c r="Q22174" s="1870"/>
    </row>
    <row r="22175" spans="12:17">
      <c r="L22175" s="1594" t="s">
        <v>559</v>
      </c>
      <c r="M22175" s="1579">
        <v>88</v>
      </c>
      <c r="N22175" s="1595">
        <f>N22174+1</f>
        <v>22164</v>
      </c>
      <c r="O22175" s="1258"/>
      <c r="Q22175" s="1870"/>
    </row>
    <row r="22176" spans="12:17">
      <c r="L22176" s="1594" t="s">
        <v>559</v>
      </c>
      <c r="M22176" s="1579">
        <v>89</v>
      </c>
      <c r="N22176" s="1595">
        <f>N22175+1</f>
        <v>22165</v>
      </c>
      <c r="O22176" s="1258"/>
      <c r="Q22176" s="1870"/>
    </row>
    <row r="22177" spans="12:17">
      <c r="L22177" s="1594" t="s">
        <v>559</v>
      </c>
      <c r="M22177" s="1579">
        <v>90</v>
      </c>
      <c r="N22177" s="1595">
        <f>N22176+1</f>
        <v>22166</v>
      </c>
      <c r="O22177" s="1258"/>
      <c r="Q22177" s="1870"/>
    </row>
    <row r="22178" spans="12:17">
      <c r="L22178" s="1594" t="s">
        <v>559</v>
      </c>
      <c r="M22178" s="1579">
        <v>91</v>
      </c>
      <c r="N22178" s="1595">
        <f>N22177+1</f>
        <v>22167</v>
      </c>
      <c r="O22178" s="1258"/>
      <c r="Q22178" s="1870"/>
    </row>
    <row r="22179" spans="12:17">
      <c r="L22179" s="1594" t="s">
        <v>559</v>
      </c>
      <c r="M22179" s="1579">
        <v>92</v>
      </c>
      <c r="N22179" s="1595">
        <f>N22178+1</f>
        <v>22168</v>
      </c>
      <c r="O22179" s="1258"/>
      <c r="Q22179" s="1870"/>
    </row>
    <row r="22180" spans="12:17">
      <c r="L22180" s="1594" t="s">
        <v>559</v>
      </c>
      <c r="M22180" s="1579">
        <v>93</v>
      </c>
      <c r="N22180" s="1595">
        <f>N22179+1</f>
        <v>22169</v>
      </c>
      <c r="O22180" s="1258"/>
      <c r="Q22180" s="1870"/>
    </row>
    <row r="22181" spans="12:17">
      <c r="L22181" s="1594" t="s">
        <v>559</v>
      </c>
      <c r="M22181" s="1579">
        <v>94</v>
      </c>
      <c r="N22181" s="1595">
        <f>N22180+1</f>
        <v>22170</v>
      </c>
      <c r="O22181" s="1258"/>
      <c r="Q22181" s="1870"/>
    </row>
    <row r="22182" spans="12:17">
      <c r="L22182" s="1594" t="s">
        <v>559</v>
      </c>
      <c r="M22182" s="1579">
        <v>95</v>
      </c>
      <c r="N22182" s="1595">
        <f>N22181+1</f>
        <v>22171</v>
      </c>
      <c r="O22182" s="1258"/>
      <c r="Q22182" s="1870"/>
    </row>
    <row r="22183" spans="12:17">
      <c r="L22183" s="1594" t="s">
        <v>559</v>
      </c>
      <c r="M22183" s="1579">
        <v>96</v>
      </c>
      <c r="N22183" s="1595">
        <f>N22182+1</f>
        <v>22172</v>
      </c>
      <c r="O22183" s="1258"/>
      <c r="Q22183" s="1870"/>
    </row>
    <row r="22184" spans="12:17">
      <c r="L22184" s="1594" t="s">
        <v>560</v>
      </c>
      <c r="M22184" s="1579">
        <v>1</v>
      </c>
      <c r="N22184" s="1595">
        <f>N22183+1</f>
        <v>22173</v>
      </c>
      <c r="O22184" s="1258"/>
      <c r="Q22184" s="1870"/>
    </row>
    <row r="22185" spans="12:17">
      <c r="L22185" s="1594" t="s">
        <v>560</v>
      </c>
      <c r="M22185" s="1579">
        <v>2</v>
      </c>
      <c r="N22185" s="1595">
        <f>N22184+1</f>
        <v>22174</v>
      </c>
      <c r="O22185" s="1258"/>
      <c r="Q22185" s="1870"/>
    </row>
    <row r="22186" spans="12:17">
      <c r="L22186" s="1594" t="s">
        <v>560</v>
      </c>
      <c r="M22186" s="1579">
        <v>3</v>
      </c>
      <c r="N22186" s="1595">
        <f>N22185+1</f>
        <v>22175</v>
      </c>
      <c r="O22186" s="1258"/>
      <c r="Q22186" s="1870"/>
    </row>
    <row r="22187" spans="12:17">
      <c r="L22187" s="1594" t="s">
        <v>560</v>
      </c>
      <c r="M22187" s="1579">
        <v>4</v>
      </c>
      <c r="N22187" s="1595">
        <f>N22186+1</f>
        <v>22176</v>
      </c>
      <c r="O22187" s="1258"/>
      <c r="Q22187" s="1870"/>
    </row>
    <row r="22188" spans="12:17">
      <c r="L22188" s="1594" t="s">
        <v>560</v>
      </c>
      <c r="M22188" s="1579">
        <v>5</v>
      </c>
      <c r="N22188" s="1595">
        <f>N22187+1</f>
        <v>22177</v>
      </c>
      <c r="O22188" s="1258"/>
      <c r="Q22188" s="1870"/>
    </row>
    <row r="22189" spans="12:17">
      <c r="L22189" s="1594" t="s">
        <v>560</v>
      </c>
      <c r="M22189" s="1579">
        <v>6</v>
      </c>
      <c r="N22189" s="1595">
        <f>N22188+1</f>
        <v>22178</v>
      </c>
      <c r="O22189" s="1258"/>
      <c r="Q22189" s="1870"/>
    </row>
    <row r="22190" spans="12:17">
      <c r="L22190" s="1594" t="s">
        <v>560</v>
      </c>
      <c r="M22190" s="1579">
        <v>7</v>
      </c>
      <c r="N22190" s="1595">
        <f>N22189+1</f>
        <v>22179</v>
      </c>
      <c r="O22190" s="1258"/>
      <c r="Q22190" s="1870"/>
    </row>
    <row r="22191" spans="12:17">
      <c r="L22191" s="1594" t="s">
        <v>560</v>
      </c>
      <c r="M22191" s="1579">
        <v>8</v>
      </c>
      <c r="N22191" s="1595">
        <f>N22190+1</f>
        <v>22180</v>
      </c>
      <c r="O22191" s="1258"/>
      <c r="Q22191" s="1870"/>
    </row>
    <row r="22192" spans="12:17">
      <c r="L22192" s="1594" t="s">
        <v>560</v>
      </c>
      <c r="M22192" s="1579">
        <v>9</v>
      </c>
      <c r="N22192" s="1595">
        <f>N22191+1</f>
        <v>22181</v>
      </c>
      <c r="O22192" s="1258"/>
      <c r="Q22192" s="1870"/>
    </row>
    <row r="22193" spans="12:17">
      <c r="L22193" s="1594" t="s">
        <v>560</v>
      </c>
      <c r="M22193" s="1579">
        <v>10</v>
      </c>
      <c r="N22193" s="1595">
        <f>N22192+1</f>
        <v>22182</v>
      </c>
      <c r="O22193" s="1258"/>
      <c r="Q22193" s="1870"/>
    </row>
    <row r="22194" spans="12:17">
      <c r="L22194" s="1594" t="s">
        <v>560</v>
      </c>
      <c r="M22194" s="1579">
        <v>11</v>
      </c>
      <c r="N22194" s="1595">
        <f>N22193+1</f>
        <v>22183</v>
      </c>
      <c r="O22194" s="1258"/>
      <c r="Q22194" s="1870"/>
    </row>
    <row r="22195" spans="12:17">
      <c r="L22195" s="1594" t="s">
        <v>560</v>
      </c>
      <c r="M22195" s="1579">
        <v>12</v>
      </c>
      <c r="N22195" s="1595">
        <f>N22194+1</f>
        <v>22184</v>
      </c>
      <c r="O22195" s="1258"/>
      <c r="Q22195" s="1870"/>
    </row>
    <row r="22196" spans="12:17">
      <c r="L22196" s="1594" t="s">
        <v>560</v>
      </c>
      <c r="M22196" s="1579">
        <v>13</v>
      </c>
      <c r="N22196" s="1595">
        <f>N22195+1</f>
        <v>22185</v>
      </c>
      <c r="O22196" s="1258"/>
      <c r="Q22196" s="1870"/>
    </row>
    <row r="22197" spans="12:17">
      <c r="L22197" s="1594" t="s">
        <v>560</v>
      </c>
      <c r="M22197" s="1579">
        <v>14</v>
      </c>
      <c r="N22197" s="1595">
        <f>N22196+1</f>
        <v>22186</v>
      </c>
      <c r="O22197" s="1258"/>
      <c r="Q22197" s="1870"/>
    </row>
    <row r="22198" spans="12:17">
      <c r="L22198" s="1594" t="s">
        <v>560</v>
      </c>
      <c r="M22198" s="1579">
        <v>15</v>
      </c>
      <c r="N22198" s="1595">
        <f>N22197+1</f>
        <v>22187</v>
      </c>
      <c r="O22198" s="1258"/>
      <c r="Q22198" s="1870"/>
    </row>
    <row r="22199" spans="12:17">
      <c r="L22199" s="1594" t="s">
        <v>560</v>
      </c>
      <c r="M22199" s="1579">
        <v>16</v>
      </c>
      <c r="N22199" s="1595">
        <f>N22198+1</f>
        <v>22188</v>
      </c>
      <c r="O22199" s="1258"/>
      <c r="Q22199" s="1870"/>
    </row>
    <row r="22200" spans="12:17">
      <c r="L22200" s="1594" t="s">
        <v>560</v>
      </c>
      <c r="M22200" s="1579">
        <v>17</v>
      </c>
      <c r="N22200" s="1595">
        <f>N22199+1</f>
        <v>22189</v>
      </c>
      <c r="O22200" s="1258"/>
      <c r="Q22200" s="1870"/>
    </row>
    <row r="22201" spans="12:17">
      <c r="L22201" s="1594" t="s">
        <v>560</v>
      </c>
      <c r="M22201" s="1579">
        <v>18</v>
      </c>
      <c r="N22201" s="1595">
        <f>N22200+1</f>
        <v>22190</v>
      </c>
      <c r="O22201" s="1258"/>
      <c r="Q22201" s="1870"/>
    </row>
    <row r="22202" spans="12:17">
      <c r="L22202" s="1594" t="s">
        <v>560</v>
      </c>
      <c r="M22202" s="1579">
        <v>19</v>
      </c>
      <c r="N22202" s="1595">
        <f>N22201+1</f>
        <v>22191</v>
      </c>
      <c r="O22202" s="1258"/>
      <c r="Q22202" s="1870"/>
    </row>
    <row r="22203" spans="12:17">
      <c r="L22203" s="1594" t="s">
        <v>560</v>
      </c>
      <c r="M22203" s="1579">
        <v>20</v>
      </c>
      <c r="N22203" s="1595">
        <f>N22202+1</f>
        <v>22192</v>
      </c>
      <c r="O22203" s="1258"/>
      <c r="Q22203" s="1870"/>
    </row>
    <row r="22204" spans="12:17">
      <c r="L22204" s="1594" t="s">
        <v>560</v>
      </c>
      <c r="M22204" s="1579">
        <v>21</v>
      </c>
      <c r="N22204" s="1595">
        <f>N22203+1</f>
        <v>22193</v>
      </c>
      <c r="O22204" s="1258"/>
      <c r="Q22204" s="1870"/>
    </row>
    <row r="22205" spans="12:17">
      <c r="L22205" s="1594" t="s">
        <v>560</v>
      </c>
      <c r="M22205" s="1579">
        <v>22</v>
      </c>
      <c r="N22205" s="1595">
        <f>N22204+1</f>
        <v>22194</v>
      </c>
      <c r="O22205" s="1258"/>
      <c r="Q22205" s="1870"/>
    </row>
    <row r="22206" spans="12:17">
      <c r="L22206" s="1594" t="s">
        <v>560</v>
      </c>
      <c r="M22206" s="1579">
        <v>23</v>
      </c>
      <c r="N22206" s="1595">
        <f>N22205+1</f>
        <v>22195</v>
      </c>
      <c r="O22206" s="1258"/>
      <c r="Q22206" s="1870"/>
    </row>
    <row r="22207" spans="12:17">
      <c r="L22207" s="1594" t="s">
        <v>560</v>
      </c>
      <c r="M22207" s="1579">
        <v>24</v>
      </c>
      <c r="N22207" s="1595">
        <f>N22206+1</f>
        <v>22196</v>
      </c>
      <c r="O22207" s="1258"/>
      <c r="Q22207" s="1870"/>
    </row>
    <row r="22208" spans="12:17">
      <c r="L22208" s="1594" t="s">
        <v>560</v>
      </c>
      <c r="M22208" s="1579">
        <v>25</v>
      </c>
      <c r="N22208" s="1595">
        <f>N22207+1</f>
        <v>22197</v>
      </c>
      <c r="O22208" s="1258"/>
      <c r="Q22208" s="1870"/>
    </row>
    <row r="22209" spans="12:17">
      <c r="L22209" s="1594" t="s">
        <v>560</v>
      </c>
      <c r="M22209" s="1579">
        <v>26</v>
      </c>
      <c r="N22209" s="1595">
        <f>N22208+1</f>
        <v>22198</v>
      </c>
      <c r="O22209" s="1258"/>
      <c r="Q22209" s="1870"/>
    </row>
    <row r="22210" spans="12:17">
      <c r="L22210" s="1594" t="s">
        <v>560</v>
      </c>
      <c r="M22210" s="1579">
        <v>27</v>
      </c>
      <c r="N22210" s="1595">
        <f>N22209+1</f>
        <v>22199</v>
      </c>
      <c r="O22210" s="1258"/>
      <c r="Q22210" s="1870"/>
    </row>
    <row r="22211" spans="12:17">
      <c r="L22211" s="1594" t="s">
        <v>560</v>
      </c>
      <c r="M22211" s="1579">
        <v>28</v>
      </c>
      <c r="N22211" s="1595">
        <f>N22210+1</f>
        <v>22200</v>
      </c>
      <c r="O22211" s="1258"/>
      <c r="Q22211" s="1870"/>
    </row>
    <row r="22212" spans="12:17">
      <c r="L22212" s="1594" t="s">
        <v>560</v>
      </c>
      <c r="M22212" s="1579">
        <v>29</v>
      </c>
      <c r="N22212" s="1595">
        <f>N22211+1</f>
        <v>22201</v>
      </c>
      <c r="O22212" s="1258"/>
      <c r="Q22212" s="1870"/>
    </row>
    <row r="22213" spans="12:17">
      <c r="L22213" s="1594" t="s">
        <v>560</v>
      </c>
      <c r="M22213" s="1579">
        <v>30</v>
      </c>
      <c r="N22213" s="1595">
        <f>N22212+1</f>
        <v>22202</v>
      </c>
      <c r="O22213" s="1258"/>
      <c r="Q22213" s="1870"/>
    </row>
    <row r="22214" spans="12:17">
      <c r="L22214" s="1594" t="s">
        <v>560</v>
      </c>
      <c r="M22214" s="1579">
        <v>31</v>
      </c>
      <c r="N22214" s="1595">
        <f>N22213+1</f>
        <v>22203</v>
      </c>
      <c r="O22214" s="1258"/>
      <c r="Q22214" s="1870"/>
    </row>
    <row r="22215" spans="12:17">
      <c r="L22215" s="1594" t="s">
        <v>560</v>
      </c>
      <c r="M22215" s="1579">
        <v>32</v>
      </c>
      <c r="N22215" s="1595">
        <f>N22214+1</f>
        <v>22204</v>
      </c>
      <c r="O22215" s="1258"/>
      <c r="Q22215" s="1870"/>
    </row>
    <row r="22216" spans="12:17">
      <c r="L22216" s="1594" t="s">
        <v>560</v>
      </c>
      <c r="M22216" s="1579">
        <v>33</v>
      </c>
      <c r="N22216" s="1595">
        <f>N22215+1</f>
        <v>22205</v>
      </c>
      <c r="O22216" s="1258"/>
      <c r="Q22216" s="1870"/>
    </row>
    <row r="22217" spans="12:17">
      <c r="L22217" s="1594" t="s">
        <v>560</v>
      </c>
      <c r="M22217" s="1579">
        <v>34</v>
      </c>
      <c r="N22217" s="1595">
        <f>N22216+1</f>
        <v>22206</v>
      </c>
      <c r="O22217" s="1258"/>
      <c r="Q22217" s="1870"/>
    </row>
    <row r="22218" spans="12:17">
      <c r="L22218" s="1594" t="s">
        <v>560</v>
      </c>
      <c r="M22218" s="1579">
        <v>35</v>
      </c>
      <c r="N22218" s="1595">
        <f>N22217+1</f>
        <v>22207</v>
      </c>
      <c r="O22218" s="1258"/>
      <c r="Q22218" s="1870"/>
    </row>
    <row r="22219" spans="12:17">
      <c r="L22219" s="1594" t="s">
        <v>560</v>
      </c>
      <c r="M22219" s="1579">
        <v>36</v>
      </c>
      <c r="N22219" s="1595">
        <f>N22218+1</f>
        <v>22208</v>
      </c>
      <c r="O22219" s="1258"/>
      <c r="Q22219" s="1870"/>
    </row>
    <row r="22220" spans="12:17">
      <c r="L22220" s="1594" t="s">
        <v>560</v>
      </c>
      <c r="M22220" s="1579">
        <v>37</v>
      </c>
      <c r="N22220" s="1595">
        <f>N22219+1</f>
        <v>22209</v>
      </c>
      <c r="O22220" s="1258"/>
      <c r="Q22220" s="1870"/>
    </row>
    <row r="22221" spans="12:17">
      <c r="L22221" s="1594" t="s">
        <v>560</v>
      </c>
      <c r="M22221" s="1579">
        <v>38</v>
      </c>
      <c r="N22221" s="1595">
        <f>N22220+1</f>
        <v>22210</v>
      </c>
      <c r="O22221" s="1258"/>
      <c r="Q22221" s="1870"/>
    </row>
    <row r="22222" spans="12:17">
      <c r="L22222" s="1594" t="s">
        <v>560</v>
      </c>
      <c r="M22222" s="1579">
        <v>39</v>
      </c>
      <c r="N22222" s="1595">
        <f>N22221+1</f>
        <v>22211</v>
      </c>
      <c r="O22222" s="1258"/>
      <c r="Q22222" s="1870"/>
    </row>
    <row r="22223" spans="12:17">
      <c r="L22223" s="1594" t="s">
        <v>560</v>
      </c>
      <c r="M22223" s="1579">
        <v>40</v>
      </c>
      <c r="N22223" s="1595">
        <f>N22222+1</f>
        <v>22212</v>
      </c>
      <c r="O22223" s="1258"/>
      <c r="Q22223" s="1870"/>
    </row>
    <row r="22224" spans="12:17">
      <c r="L22224" s="1594" t="s">
        <v>560</v>
      </c>
      <c r="M22224" s="1579">
        <v>41</v>
      </c>
      <c r="N22224" s="1595">
        <f>N22223+1</f>
        <v>22213</v>
      </c>
      <c r="O22224" s="1258"/>
      <c r="Q22224" s="1870"/>
    </row>
    <row r="22225" spans="12:17">
      <c r="L22225" s="1594" t="s">
        <v>560</v>
      </c>
      <c r="M22225" s="1579">
        <v>42</v>
      </c>
      <c r="N22225" s="1595">
        <f>N22224+1</f>
        <v>22214</v>
      </c>
      <c r="O22225" s="1258"/>
      <c r="Q22225" s="1870"/>
    </row>
    <row r="22226" spans="12:17">
      <c r="L22226" s="1594" t="s">
        <v>560</v>
      </c>
      <c r="M22226" s="1579">
        <v>43</v>
      </c>
      <c r="N22226" s="1595">
        <f>N22225+1</f>
        <v>22215</v>
      </c>
      <c r="O22226" s="1258"/>
      <c r="Q22226" s="1870"/>
    </row>
    <row r="22227" spans="12:17">
      <c r="L22227" s="1594" t="s">
        <v>560</v>
      </c>
      <c r="M22227" s="1579">
        <v>44</v>
      </c>
      <c r="N22227" s="1595">
        <f>N22226+1</f>
        <v>22216</v>
      </c>
      <c r="O22227" s="1258"/>
      <c r="Q22227" s="1870"/>
    </row>
    <row r="22228" spans="12:17">
      <c r="L22228" s="1594" t="s">
        <v>560</v>
      </c>
      <c r="M22228" s="1579">
        <v>45</v>
      </c>
      <c r="N22228" s="1595">
        <f>N22227+1</f>
        <v>22217</v>
      </c>
      <c r="O22228" s="1258"/>
      <c r="Q22228" s="1870"/>
    </row>
    <row r="22229" spans="12:17">
      <c r="L22229" s="1594" t="s">
        <v>560</v>
      </c>
      <c r="M22229" s="1579">
        <v>46</v>
      </c>
      <c r="N22229" s="1595">
        <f>N22228+1</f>
        <v>22218</v>
      </c>
      <c r="O22229" s="1258"/>
      <c r="Q22229" s="1870"/>
    </row>
    <row r="22230" spans="12:17">
      <c r="L22230" s="1594" t="s">
        <v>560</v>
      </c>
      <c r="M22230" s="1579">
        <v>47</v>
      </c>
      <c r="N22230" s="1595">
        <f>N22229+1</f>
        <v>22219</v>
      </c>
      <c r="O22230" s="1258"/>
      <c r="Q22230" s="1870"/>
    </row>
    <row r="22231" spans="12:17">
      <c r="L22231" s="1594" t="s">
        <v>560</v>
      </c>
      <c r="M22231" s="1579">
        <v>48</v>
      </c>
      <c r="N22231" s="1595">
        <f>N22230+1</f>
        <v>22220</v>
      </c>
      <c r="O22231" s="1258"/>
      <c r="Q22231" s="1870"/>
    </row>
    <row r="22232" spans="12:17">
      <c r="L22232" s="1594" t="s">
        <v>560</v>
      </c>
      <c r="M22232" s="1579">
        <v>49</v>
      </c>
      <c r="N22232" s="1595">
        <f>N22231+1</f>
        <v>22221</v>
      </c>
      <c r="O22232" s="1258"/>
      <c r="Q22232" s="1870"/>
    </row>
    <row r="22233" spans="12:17">
      <c r="L22233" s="1594" t="s">
        <v>560</v>
      </c>
      <c r="M22233" s="1579">
        <v>50</v>
      </c>
      <c r="N22233" s="1595">
        <f>N22232+1</f>
        <v>22222</v>
      </c>
      <c r="O22233" s="1258"/>
      <c r="Q22233" s="1870"/>
    </row>
    <row r="22234" spans="12:17">
      <c r="L22234" s="1594" t="s">
        <v>560</v>
      </c>
      <c r="M22234" s="1579">
        <v>51</v>
      </c>
      <c r="N22234" s="1595">
        <f>N22233+1</f>
        <v>22223</v>
      </c>
      <c r="O22234" s="1258"/>
      <c r="Q22234" s="1870"/>
    </row>
    <row r="22235" spans="12:17">
      <c r="L22235" s="1594" t="s">
        <v>560</v>
      </c>
      <c r="M22235" s="1579">
        <v>52</v>
      </c>
      <c r="N22235" s="1595">
        <f>N22234+1</f>
        <v>22224</v>
      </c>
      <c r="O22235" s="1258"/>
      <c r="Q22235" s="1870"/>
    </row>
    <row r="22236" spans="12:17">
      <c r="L22236" s="1594" t="s">
        <v>560</v>
      </c>
      <c r="M22236" s="1579">
        <v>53</v>
      </c>
      <c r="N22236" s="1595">
        <f>N22235+1</f>
        <v>22225</v>
      </c>
      <c r="O22236" s="1258"/>
      <c r="Q22236" s="1870"/>
    </row>
    <row r="22237" spans="12:17">
      <c r="L22237" s="1594" t="s">
        <v>560</v>
      </c>
      <c r="M22237" s="1579">
        <v>54</v>
      </c>
      <c r="N22237" s="1595">
        <f>N22236+1</f>
        <v>22226</v>
      </c>
      <c r="O22237" s="1258"/>
      <c r="Q22237" s="1870"/>
    </row>
    <row r="22238" spans="12:17">
      <c r="L22238" s="1594" t="s">
        <v>560</v>
      </c>
      <c r="M22238" s="1579">
        <v>55</v>
      </c>
      <c r="N22238" s="1595">
        <f>N22237+1</f>
        <v>22227</v>
      </c>
      <c r="O22238" s="1258"/>
      <c r="Q22238" s="1870"/>
    </row>
    <row r="22239" spans="12:17">
      <c r="L22239" s="1594" t="s">
        <v>560</v>
      </c>
      <c r="M22239" s="1579">
        <v>56</v>
      </c>
      <c r="N22239" s="1595">
        <f>N22238+1</f>
        <v>22228</v>
      </c>
      <c r="O22239" s="1258"/>
      <c r="Q22239" s="1870"/>
    </row>
    <row r="22240" spans="12:17">
      <c r="L22240" s="1594" t="s">
        <v>560</v>
      </c>
      <c r="M22240" s="1579">
        <v>57</v>
      </c>
      <c r="N22240" s="1595">
        <f>N22239+1</f>
        <v>22229</v>
      </c>
      <c r="O22240" s="1258"/>
      <c r="Q22240" s="1870"/>
    </row>
    <row r="22241" spans="12:17">
      <c r="L22241" s="1594" t="s">
        <v>560</v>
      </c>
      <c r="M22241" s="1579">
        <v>58</v>
      </c>
      <c r="N22241" s="1595">
        <f>N22240+1</f>
        <v>22230</v>
      </c>
      <c r="O22241" s="1258"/>
      <c r="Q22241" s="1870"/>
    </row>
    <row r="22242" spans="12:17">
      <c r="L22242" s="1594" t="s">
        <v>560</v>
      </c>
      <c r="M22242" s="1579">
        <v>59</v>
      </c>
      <c r="N22242" s="1595">
        <f>N22241+1</f>
        <v>22231</v>
      </c>
      <c r="O22242" s="1258"/>
      <c r="Q22242" s="1870"/>
    </row>
    <row r="22243" spans="12:17">
      <c r="L22243" s="1594" t="s">
        <v>560</v>
      </c>
      <c r="M22243" s="1579">
        <v>60</v>
      </c>
      <c r="N22243" s="1595">
        <f>N22242+1</f>
        <v>22232</v>
      </c>
      <c r="O22243" s="1258"/>
      <c r="Q22243" s="1870"/>
    </row>
    <row r="22244" spans="12:17">
      <c r="L22244" s="1594" t="s">
        <v>560</v>
      </c>
      <c r="M22244" s="1579">
        <v>61</v>
      </c>
      <c r="N22244" s="1595">
        <f>N22243+1</f>
        <v>22233</v>
      </c>
      <c r="O22244" s="1258"/>
      <c r="Q22244" s="1870"/>
    </row>
    <row r="22245" spans="12:17">
      <c r="L22245" s="1594" t="s">
        <v>560</v>
      </c>
      <c r="M22245" s="1579">
        <v>62</v>
      </c>
      <c r="N22245" s="1595">
        <f>N22244+1</f>
        <v>22234</v>
      </c>
      <c r="O22245" s="1258"/>
      <c r="Q22245" s="1870"/>
    </row>
    <row r="22246" spans="12:17">
      <c r="L22246" s="1594" t="s">
        <v>560</v>
      </c>
      <c r="M22246" s="1579">
        <v>63</v>
      </c>
      <c r="N22246" s="1595">
        <f>N22245+1</f>
        <v>22235</v>
      </c>
      <c r="O22246" s="1258"/>
      <c r="Q22246" s="1870"/>
    </row>
    <row r="22247" spans="12:17">
      <c r="L22247" s="1594" t="s">
        <v>560</v>
      </c>
      <c r="M22247" s="1579">
        <v>64</v>
      </c>
      <c r="N22247" s="1595">
        <f>N22246+1</f>
        <v>22236</v>
      </c>
      <c r="O22247" s="1258"/>
      <c r="Q22247" s="1870"/>
    </row>
    <row r="22248" spans="12:17">
      <c r="L22248" s="1594" t="s">
        <v>560</v>
      </c>
      <c r="M22248" s="1579">
        <v>65</v>
      </c>
      <c r="N22248" s="1595">
        <f>N22247+1</f>
        <v>22237</v>
      </c>
      <c r="O22248" s="1258"/>
      <c r="Q22248" s="1870"/>
    </row>
    <row r="22249" spans="12:17">
      <c r="L22249" s="1594" t="s">
        <v>560</v>
      </c>
      <c r="M22249" s="1579">
        <v>66</v>
      </c>
      <c r="N22249" s="1595">
        <f>N22248+1</f>
        <v>22238</v>
      </c>
      <c r="O22249" s="1258"/>
      <c r="Q22249" s="1870"/>
    </row>
    <row r="22250" spans="12:17">
      <c r="L22250" s="1594" t="s">
        <v>560</v>
      </c>
      <c r="M22250" s="1579">
        <v>67</v>
      </c>
      <c r="N22250" s="1595">
        <f>N22249+1</f>
        <v>22239</v>
      </c>
      <c r="O22250" s="1258"/>
      <c r="Q22250" s="1870"/>
    </row>
    <row r="22251" spans="12:17">
      <c r="L22251" s="1594" t="s">
        <v>560</v>
      </c>
      <c r="M22251" s="1579">
        <v>68</v>
      </c>
      <c r="N22251" s="1595">
        <f>N22250+1</f>
        <v>22240</v>
      </c>
      <c r="O22251" s="1258"/>
      <c r="Q22251" s="1870"/>
    </row>
    <row r="22252" spans="12:17">
      <c r="L22252" s="1594" t="s">
        <v>560</v>
      </c>
      <c r="M22252" s="1579">
        <v>69</v>
      </c>
      <c r="N22252" s="1595">
        <f>N22251+1</f>
        <v>22241</v>
      </c>
      <c r="O22252" s="1258"/>
      <c r="Q22252" s="1870"/>
    </row>
    <row r="22253" spans="12:17">
      <c r="L22253" s="1594" t="s">
        <v>560</v>
      </c>
      <c r="M22253" s="1579">
        <v>70</v>
      </c>
      <c r="N22253" s="1595">
        <f>N22252+1</f>
        <v>22242</v>
      </c>
      <c r="O22253" s="1258"/>
      <c r="Q22253" s="1870"/>
    </row>
    <row r="22254" spans="12:17">
      <c r="L22254" s="1594" t="s">
        <v>560</v>
      </c>
      <c r="M22254" s="1579">
        <v>71</v>
      </c>
      <c r="N22254" s="1595">
        <f>N22253+1</f>
        <v>22243</v>
      </c>
      <c r="O22254" s="1258"/>
      <c r="Q22254" s="1870"/>
    </row>
    <row r="22255" spans="12:17">
      <c r="L22255" s="1594" t="s">
        <v>560</v>
      </c>
      <c r="M22255" s="1579">
        <v>72</v>
      </c>
      <c r="N22255" s="1595">
        <f>N22254+1</f>
        <v>22244</v>
      </c>
      <c r="O22255" s="1258"/>
      <c r="Q22255" s="1870"/>
    </row>
    <row r="22256" spans="12:17">
      <c r="L22256" s="1594" t="s">
        <v>560</v>
      </c>
      <c r="M22256" s="1579">
        <v>73</v>
      </c>
      <c r="N22256" s="1595">
        <f>N22255+1</f>
        <v>22245</v>
      </c>
      <c r="O22256" s="1258"/>
      <c r="Q22256" s="1870"/>
    </row>
    <row r="22257" spans="12:17">
      <c r="L22257" s="1594" t="s">
        <v>560</v>
      </c>
      <c r="M22257" s="1579">
        <v>74</v>
      </c>
      <c r="N22257" s="1595">
        <f>N22256+1</f>
        <v>22246</v>
      </c>
      <c r="O22257" s="1258"/>
      <c r="Q22257" s="1870"/>
    </row>
    <row r="22258" spans="12:17">
      <c r="L22258" s="1594" t="s">
        <v>560</v>
      </c>
      <c r="M22258" s="1579">
        <v>75</v>
      </c>
      <c r="N22258" s="1595">
        <f>N22257+1</f>
        <v>22247</v>
      </c>
      <c r="O22258" s="1258"/>
      <c r="Q22258" s="1870"/>
    </row>
    <row r="22259" spans="12:17">
      <c r="L22259" s="1594" t="s">
        <v>560</v>
      </c>
      <c r="M22259" s="1579">
        <v>76</v>
      </c>
      <c r="N22259" s="1595">
        <f>N22258+1</f>
        <v>22248</v>
      </c>
      <c r="O22259" s="1258"/>
      <c r="Q22259" s="1870"/>
    </row>
    <row r="22260" spans="12:17">
      <c r="L22260" s="1594" t="s">
        <v>560</v>
      </c>
      <c r="M22260" s="1579">
        <v>77</v>
      </c>
      <c r="N22260" s="1595">
        <f>N22259+1</f>
        <v>22249</v>
      </c>
      <c r="O22260" s="1258"/>
      <c r="Q22260" s="1870"/>
    </row>
    <row r="22261" spans="12:17">
      <c r="L22261" s="1594" t="s">
        <v>560</v>
      </c>
      <c r="M22261" s="1579">
        <v>78</v>
      </c>
      <c r="N22261" s="1595">
        <f>N22260+1</f>
        <v>22250</v>
      </c>
      <c r="O22261" s="1258"/>
      <c r="Q22261" s="1870"/>
    </row>
    <row r="22262" spans="12:17">
      <c r="L22262" s="1594" t="s">
        <v>560</v>
      </c>
      <c r="M22262" s="1579">
        <v>79</v>
      </c>
      <c r="N22262" s="1595">
        <f>N22261+1</f>
        <v>22251</v>
      </c>
      <c r="O22262" s="1258"/>
      <c r="Q22262" s="1870"/>
    </row>
    <row r="22263" spans="12:17">
      <c r="L22263" s="1594" t="s">
        <v>560</v>
      </c>
      <c r="M22263" s="1579">
        <v>80</v>
      </c>
      <c r="N22263" s="1595">
        <f>N22262+1</f>
        <v>22252</v>
      </c>
      <c r="O22263" s="1258"/>
      <c r="Q22263" s="1870"/>
    </row>
    <row r="22264" spans="12:17">
      <c r="L22264" s="1594" t="s">
        <v>560</v>
      </c>
      <c r="M22264" s="1579">
        <v>81</v>
      </c>
      <c r="N22264" s="1595">
        <f>N22263+1</f>
        <v>22253</v>
      </c>
      <c r="O22264" s="1258"/>
      <c r="Q22264" s="1870"/>
    </row>
    <row r="22265" spans="12:17">
      <c r="L22265" s="1594" t="s">
        <v>560</v>
      </c>
      <c r="M22265" s="1579">
        <v>82</v>
      </c>
      <c r="N22265" s="1595">
        <f>N22264+1</f>
        <v>22254</v>
      </c>
      <c r="O22265" s="1258"/>
      <c r="Q22265" s="1870"/>
    </row>
    <row r="22266" spans="12:17">
      <c r="L22266" s="1594" t="s">
        <v>560</v>
      </c>
      <c r="M22266" s="1579">
        <v>83</v>
      </c>
      <c r="N22266" s="1595">
        <f>N22265+1</f>
        <v>22255</v>
      </c>
      <c r="O22266" s="1258"/>
      <c r="Q22266" s="1870"/>
    </row>
    <row r="22267" spans="12:17">
      <c r="L22267" s="1594" t="s">
        <v>560</v>
      </c>
      <c r="M22267" s="1579">
        <v>84</v>
      </c>
      <c r="N22267" s="1595">
        <f>N22266+1</f>
        <v>22256</v>
      </c>
      <c r="O22267" s="1258"/>
      <c r="Q22267" s="1870"/>
    </row>
    <row r="22268" spans="12:17">
      <c r="L22268" s="1594" t="s">
        <v>560</v>
      </c>
      <c r="M22268" s="1579">
        <v>85</v>
      </c>
      <c r="N22268" s="1595">
        <f>N22267+1</f>
        <v>22257</v>
      </c>
      <c r="O22268" s="1258"/>
      <c r="Q22268" s="1870"/>
    </row>
    <row r="22269" spans="12:17">
      <c r="L22269" s="1594" t="s">
        <v>560</v>
      </c>
      <c r="M22269" s="1579">
        <v>86</v>
      </c>
      <c r="N22269" s="1595">
        <f>N22268+1</f>
        <v>22258</v>
      </c>
      <c r="O22269" s="1258"/>
      <c r="Q22269" s="1870"/>
    </row>
    <row r="22270" spans="12:17">
      <c r="L22270" s="1594" t="s">
        <v>560</v>
      </c>
      <c r="M22270" s="1579">
        <v>87</v>
      </c>
      <c r="N22270" s="1595">
        <f>N22269+1</f>
        <v>22259</v>
      </c>
      <c r="O22270" s="1258"/>
      <c r="Q22270" s="1870"/>
    </row>
    <row r="22271" spans="12:17">
      <c r="L22271" s="1594" t="s">
        <v>560</v>
      </c>
      <c r="M22271" s="1579">
        <v>88</v>
      </c>
      <c r="N22271" s="1595">
        <f>N22270+1</f>
        <v>22260</v>
      </c>
      <c r="O22271" s="1258"/>
      <c r="Q22271" s="1870"/>
    </row>
    <row r="22272" spans="12:17">
      <c r="L22272" s="1594" t="s">
        <v>560</v>
      </c>
      <c r="M22272" s="1579">
        <v>89</v>
      </c>
      <c r="N22272" s="1595">
        <f>N22271+1</f>
        <v>22261</v>
      </c>
      <c r="O22272" s="1258"/>
      <c r="Q22272" s="1870"/>
    </row>
    <row r="22273" spans="12:17">
      <c r="L22273" s="1594" t="s">
        <v>560</v>
      </c>
      <c r="M22273" s="1579">
        <v>90</v>
      </c>
      <c r="N22273" s="1595">
        <f>N22272+1</f>
        <v>22262</v>
      </c>
      <c r="O22273" s="1258"/>
      <c r="Q22273" s="1870"/>
    </row>
    <row r="22274" spans="12:17">
      <c r="L22274" s="1594" t="s">
        <v>560</v>
      </c>
      <c r="M22274" s="1579">
        <v>91</v>
      </c>
      <c r="N22274" s="1595">
        <f>N22273+1</f>
        <v>22263</v>
      </c>
      <c r="O22274" s="1258"/>
      <c r="Q22274" s="1870"/>
    </row>
    <row r="22275" spans="12:17">
      <c r="L22275" s="1594" t="s">
        <v>560</v>
      </c>
      <c r="M22275" s="1579">
        <v>92</v>
      </c>
      <c r="N22275" s="1595">
        <f>N22274+1</f>
        <v>22264</v>
      </c>
      <c r="O22275" s="1258"/>
      <c r="Q22275" s="1870"/>
    </row>
    <row r="22276" spans="12:17">
      <c r="L22276" s="1594" t="s">
        <v>560</v>
      </c>
      <c r="M22276" s="1579">
        <v>93</v>
      </c>
      <c r="N22276" s="1595">
        <f>N22275+1</f>
        <v>22265</v>
      </c>
      <c r="O22276" s="1258"/>
      <c r="Q22276" s="1870"/>
    </row>
    <row r="22277" spans="12:17">
      <c r="L22277" s="1594" t="s">
        <v>560</v>
      </c>
      <c r="M22277" s="1579">
        <v>94</v>
      </c>
      <c r="N22277" s="1595">
        <f>N22276+1</f>
        <v>22266</v>
      </c>
      <c r="O22277" s="1258"/>
      <c r="Q22277" s="1870"/>
    </row>
    <row r="22278" spans="12:17">
      <c r="L22278" s="1594" t="s">
        <v>560</v>
      </c>
      <c r="M22278" s="1579">
        <v>95</v>
      </c>
      <c r="N22278" s="1595">
        <f>N22277+1</f>
        <v>22267</v>
      </c>
      <c r="O22278" s="1258"/>
      <c r="Q22278" s="1870"/>
    </row>
    <row r="22279" spans="12:17">
      <c r="L22279" s="1594" t="s">
        <v>560</v>
      </c>
      <c r="M22279" s="1579">
        <v>96</v>
      </c>
      <c r="N22279" s="1595">
        <f>N22278+1</f>
        <v>22268</v>
      </c>
      <c r="O22279" s="1258"/>
      <c r="Q22279" s="1870"/>
    </row>
    <row r="22280" spans="12:17">
      <c r="L22280" s="1594" t="s">
        <v>561</v>
      </c>
      <c r="M22280" s="1579">
        <v>1</v>
      </c>
      <c r="N22280" s="1595">
        <f>N22279+1</f>
        <v>22269</v>
      </c>
      <c r="O22280" s="1258"/>
      <c r="Q22280" s="1870"/>
    </row>
    <row r="22281" spans="12:17">
      <c r="L22281" s="1594" t="s">
        <v>561</v>
      </c>
      <c r="M22281" s="1579">
        <v>2</v>
      </c>
      <c r="N22281" s="1595">
        <f>N22280+1</f>
        <v>22270</v>
      </c>
      <c r="O22281" s="1258"/>
      <c r="Q22281" s="1870"/>
    </row>
    <row r="22282" spans="12:17">
      <c r="L22282" s="1594" t="s">
        <v>561</v>
      </c>
      <c r="M22282" s="1579">
        <v>3</v>
      </c>
      <c r="N22282" s="1595">
        <f>N22281+1</f>
        <v>22271</v>
      </c>
      <c r="O22282" s="1258"/>
      <c r="Q22282" s="1870"/>
    </row>
    <row r="22283" spans="12:17">
      <c r="L22283" s="1594" t="s">
        <v>561</v>
      </c>
      <c r="M22283" s="1579">
        <v>4</v>
      </c>
      <c r="N22283" s="1595">
        <f>N22282+1</f>
        <v>22272</v>
      </c>
      <c r="O22283" s="1258"/>
      <c r="Q22283" s="1870"/>
    </row>
    <row r="22284" spans="12:17">
      <c r="L22284" s="1594" t="s">
        <v>561</v>
      </c>
      <c r="M22284" s="1579">
        <v>5</v>
      </c>
      <c r="N22284" s="1595">
        <f>N22283+1</f>
        <v>22273</v>
      </c>
      <c r="O22284" s="1258"/>
      <c r="Q22284" s="1870"/>
    </row>
    <row r="22285" spans="12:17">
      <c r="L22285" s="1594" t="s">
        <v>561</v>
      </c>
      <c r="M22285" s="1579">
        <v>6</v>
      </c>
      <c r="N22285" s="1595">
        <f>N22284+1</f>
        <v>22274</v>
      </c>
      <c r="O22285" s="1258"/>
      <c r="Q22285" s="1870"/>
    </row>
    <row r="22286" spans="12:17">
      <c r="L22286" s="1594" t="s">
        <v>561</v>
      </c>
      <c r="M22286" s="1579">
        <v>7</v>
      </c>
      <c r="N22286" s="1595">
        <f>N22285+1</f>
        <v>22275</v>
      </c>
      <c r="O22286" s="1258"/>
      <c r="Q22286" s="1870"/>
    </row>
    <row r="22287" spans="12:17">
      <c r="L22287" s="1594" t="s">
        <v>561</v>
      </c>
      <c r="M22287" s="1579">
        <v>8</v>
      </c>
      <c r="N22287" s="1595">
        <f>N22286+1</f>
        <v>22276</v>
      </c>
      <c r="O22287" s="1258"/>
      <c r="Q22287" s="1870"/>
    </row>
    <row r="22288" spans="12:17">
      <c r="L22288" s="1594" t="s">
        <v>561</v>
      </c>
      <c r="M22288" s="1579">
        <v>9</v>
      </c>
      <c r="N22288" s="1595">
        <f>N22287+1</f>
        <v>22277</v>
      </c>
      <c r="O22288" s="1258"/>
      <c r="Q22288" s="1870"/>
    </row>
    <row r="22289" spans="12:17">
      <c r="L22289" s="1594" t="s">
        <v>561</v>
      </c>
      <c r="M22289" s="1579">
        <v>10</v>
      </c>
      <c r="N22289" s="1595">
        <f>N22288+1</f>
        <v>22278</v>
      </c>
      <c r="O22289" s="1258"/>
      <c r="Q22289" s="1870"/>
    </row>
    <row r="22290" spans="12:17">
      <c r="L22290" s="1594" t="s">
        <v>561</v>
      </c>
      <c r="M22290" s="1579">
        <v>11</v>
      </c>
      <c r="N22290" s="1595">
        <f>N22289+1</f>
        <v>22279</v>
      </c>
      <c r="O22290" s="1258"/>
      <c r="Q22290" s="1870"/>
    </row>
    <row r="22291" spans="12:17">
      <c r="L22291" s="1594" t="s">
        <v>561</v>
      </c>
      <c r="M22291" s="1579">
        <v>12</v>
      </c>
      <c r="N22291" s="1595">
        <f>N22290+1</f>
        <v>22280</v>
      </c>
      <c r="O22291" s="1258"/>
      <c r="Q22291" s="1870"/>
    </row>
    <row r="22292" spans="12:17">
      <c r="L22292" s="1594" t="s">
        <v>561</v>
      </c>
      <c r="M22292" s="1579">
        <v>13</v>
      </c>
      <c r="N22292" s="1595">
        <f>N22291+1</f>
        <v>22281</v>
      </c>
      <c r="O22292" s="1258"/>
      <c r="Q22292" s="1870"/>
    </row>
    <row r="22293" spans="12:17">
      <c r="L22293" s="1594" t="s">
        <v>561</v>
      </c>
      <c r="M22293" s="1579">
        <v>14</v>
      </c>
      <c r="N22293" s="1595">
        <f>N22292+1</f>
        <v>22282</v>
      </c>
      <c r="O22293" s="1258"/>
      <c r="Q22293" s="1870"/>
    </row>
    <row r="22294" spans="12:17">
      <c r="L22294" s="1594" t="s">
        <v>561</v>
      </c>
      <c r="M22294" s="1579">
        <v>15</v>
      </c>
      <c r="N22294" s="1595">
        <f>N22293+1</f>
        <v>22283</v>
      </c>
      <c r="O22294" s="1258"/>
      <c r="Q22294" s="1870"/>
    </row>
    <row r="22295" spans="12:17">
      <c r="L22295" s="1594" t="s">
        <v>561</v>
      </c>
      <c r="M22295" s="1579">
        <v>16</v>
      </c>
      <c r="N22295" s="1595">
        <f>N22294+1</f>
        <v>22284</v>
      </c>
      <c r="O22295" s="1258"/>
      <c r="Q22295" s="1870"/>
    </row>
    <row r="22296" spans="12:17">
      <c r="L22296" s="1594" t="s">
        <v>561</v>
      </c>
      <c r="M22296" s="1579">
        <v>17</v>
      </c>
      <c r="N22296" s="1595">
        <f>N22295+1</f>
        <v>22285</v>
      </c>
      <c r="O22296" s="1258"/>
      <c r="Q22296" s="1870"/>
    </row>
    <row r="22297" spans="12:17">
      <c r="L22297" s="1594" t="s">
        <v>561</v>
      </c>
      <c r="M22297" s="1579">
        <v>18</v>
      </c>
      <c r="N22297" s="1595">
        <f>N22296+1</f>
        <v>22286</v>
      </c>
      <c r="O22297" s="1258"/>
      <c r="Q22297" s="1870"/>
    </row>
    <row r="22298" spans="12:17">
      <c r="L22298" s="1594" t="s">
        <v>561</v>
      </c>
      <c r="M22298" s="1579">
        <v>19</v>
      </c>
      <c r="N22298" s="1595">
        <f>N22297+1</f>
        <v>22287</v>
      </c>
      <c r="O22298" s="1258"/>
      <c r="Q22298" s="1870"/>
    </row>
    <row r="22299" spans="12:17">
      <c r="L22299" s="1594" t="s">
        <v>561</v>
      </c>
      <c r="M22299" s="1579">
        <v>20</v>
      </c>
      <c r="N22299" s="1595">
        <f>N22298+1</f>
        <v>22288</v>
      </c>
      <c r="O22299" s="1258"/>
      <c r="Q22299" s="1870"/>
    </row>
    <row r="22300" spans="12:17">
      <c r="L22300" s="1594" t="s">
        <v>561</v>
      </c>
      <c r="M22300" s="1579">
        <v>21</v>
      </c>
      <c r="N22300" s="1595">
        <f>N22299+1</f>
        <v>22289</v>
      </c>
      <c r="O22300" s="1258"/>
      <c r="Q22300" s="1870"/>
    </row>
    <row r="22301" spans="12:17">
      <c r="L22301" s="1594" t="s">
        <v>561</v>
      </c>
      <c r="M22301" s="1579">
        <v>22</v>
      </c>
      <c r="N22301" s="1595">
        <f>N22300+1</f>
        <v>22290</v>
      </c>
      <c r="O22301" s="1258"/>
      <c r="Q22301" s="1870"/>
    </row>
    <row r="22302" spans="12:17">
      <c r="L22302" s="1594" t="s">
        <v>561</v>
      </c>
      <c r="M22302" s="1579">
        <v>23</v>
      </c>
      <c r="N22302" s="1595">
        <f>N22301+1</f>
        <v>22291</v>
      </c>
      <c r="O22302" s="1258"/>
      <c r="Q22302" s="1870"/>
    </row>
    <row r="22303" spans="12:17">
      <c r="L22303" s="1594" t="s">
        <v>561</v>
      </c>
      <c r="M22303" s="1579">
        <v>24</v>
      </c>
      <c r="N22303" s="1595">
        <f>N22302+1</f>
        <v>22292</v>
      </c>
      <c r="O22303" s="1258"/>
      <c r="Q22303" s="1870"/>
    </row>
    <row r="22304" spans="12:17">
      <c r="L22304" s="1594" t="s">
        <v>561</v>
      </c>
      <c r="M22304" s="1579">
        <v>25</v>
      </c>
      <c r="N22304" s="1595">
        <f>N22303+1</f>
        <v>22293</v>
      </c>
      <c r="O22304" s="1258"/>
      <c r="Q22304" s="1870"/>
    </row>
    <row r="22305" spans="12:17">
      <c r="L22305" s="1594" t="s">
        <v>561</v>
      </c>
      <c r="M22305" s="1579">
        <v>26</v>
      </c>
      <c r="N22305" s="1595">
        <f>N22304+1</f>
        <v>22294</v>
      </c>
      <c r="O22305" s="1258"/>
      <c r="Q22305" s="1870"/>
    </row>
    <row r="22306" spans="12:17">
      <c r="L22306" s="1594" t="s">
        <v>561</v>
      </c>
      <c r="M22306" s="1579">
        <v>27</v>
      </c>
      <c r="N22306" s="1595">
        <f>N22305+1</f>
        <v>22295</v>
      </c>
      <c r="O22306" s="1258"/>
      <c r="Q22306" s="1870"/>
    </row>
    <row r="22307" spans="12:17">
      <c r="L22307" s="1594" t="s">
        <v>561</v>
      </c>
      <c r="M22307" s="1579">
        <v>28</v>
      </c>
      <c r="N22307" s="1595">
        <f>N22306+1</f>
        <v>22296</v>
      </c>
      <c r="O22307" s="1258"/>
      <c r="Q22307" s="1870"/>
    </row>
    <row r="22308" spans="12:17">
      <c r="L22308" s="1594" t="s">
        <v>561</v>
      </c>
      <c r="M22308" s="1579">
        <v>29</v>
      </c>
      <c r="N22308" s="1595">
        <f>N22307+1</f>
        <v>22297</v>
      </c>
      <c r="O22308" s="1258"/>
      <c r="Q22308" s="1870"/>
    </row>
    <row r="22309" spans="12:17">
      <c r="L22309" s="1594" t="s">
        <v>561</v>
      </c>
      <c r="M22309" s="1579">
        <v>30</v>
      </c>
      <c r="N22309" s="1595">
        <f>N22308+1</f>
        <v>22298</v>
      </c>
      <c r="O22309" s="1258"/>
      <c r="Q22309" s="1870"/>
    </row>
    <row r="22310" spans="12:17">
      <c r="L22310" s="1594" t="s">
        <v>561</v>
      </c>
      <c r="M22310" s="1579">
        <v>31</v>
      </c>
      <c r="N22310" s="1595">
        <f>N22309+1</f>
        <v>22299</v>
      </c>
      <c r="O22310" s="1258"/>
      <c r="Q22310" s="1870"/>
    </row>
    <row r="22311" spans="12:17">
      <c r="L22311" s="1594" t="s">
        <v>561</v>
      </c>
      <c r="M22311" s="1579">
        <v>32</v>
      </c>
      <c r="N22311" s="1595">
        <f>N22310+1</f>
        <v>22300</v>
      </c>
      <c r="O22311" s="1258"/>
      <c r="Q22311" s="1870"/>
    </row>
    <row r="22312" spans="12:17">
      <c r="L22312" s="1594" t="s">
        <v>561</v>
      </c>
      <c r="M22312" s="1579">
        <v>33</v>
      </c>
      <c r="N22312" s="1595">
        <f>N22311+1</f>
        <v>22301</v>
      </c>
      <c r="O22312" s="1258"/>
      <c r="Q22312" s="1870"/>
    </row>
    <row r="22313" spans="12:17">
      <c r="L22313" s="1594" t="s">
        <v>561</v>
      </c>
      <c r="M22313" s="1579">
        <v>34</v>
      </c>
      <c r="N22313" s="1595">
        <f>N22312+1</f>
        <v>22302</v>
      </c>
      <c r="O22313" s="1258"/>
      <c r="Q22313" s="1870"/>
    </row>
    <row r="22314" spans="12:17">
      <c r="L22314" s="1594" t="s">
        <v>561</v>
      </c>
      <c r="M22314" s="1579">
        <v>35</v>
      </c>
      <c r="N22314" s="1595">
        <f>N22313+1</f>
        <v>22303</v>
      </c>
      <c r="O22314" s="1258"/>
      <c r="Q22314" s="1870"/>
    </row>
    <row r="22315" spans="12:17">
      <c r="L22315" s="1594" t="s">
        <v>561</v>
      </c>
      <c r="M22315" s="1579">
        <v>36</v>
      </c>
      <c r="N22315" s="1595">
        <f>N22314+1</f>
        <v>22304</v>
      </c>
      <c r="O22315" s="1258"/>
      <c r="Q22315" s="1870"/>
    </row>
    <row r="22316" spans="12:17">
      <c r="L22316" s="1594" t="s">
        <v>561</v>
      </c>
      <c r="M22316" s="1579">
        <v>37</v>
      </c>
      <c r="N22316" s="1595">
        <f>N22315+1</f>
        <v>22305</v>
      </c>
      <c r="O22316" s="1258"/>
      <c r="Q22316" s="1870"/>
    </row>
    <row r="22317" spans="12:17">
      <c r="L22317" s="1594" t="s">
        <v>561</v>
      </c>
      <c r="M22317" s="1579">
        <v>38</v>
      </c>
      <c r="N22317" s="1595">
        <f>N22316+1</f>
        <v>22306</v>
      </c>
      <c r="O22317" s="1258"/>
      <c r="Q22317" s="1870"/>
    </row>
    <row r="22318" spans="12:17">
      <c r="L22318" s="1594" t="s">
        <v>561</v>
      </c>
      <c r="M22318" s="1579">
        <v>39</v>
      </c>
      <c r="N22318" s="1595">
        <f>N22317+1</f>
        <v>22307</v>
      </c>
      <c r="O22318" s="1258"/>
      <c r="Q22318" s="1870"/>
    </row>
    <row r="22319" spans="12:17">
      <c r="L22319" s="1594" t="s">
        <v>561</v>
      </c>
      <c r="M22319" s="1579">
        <v>40</v>
      </c>
      <c r="N22319" s="1595">
        <f>N22318+1</f>
        <v>22308</v>
      </c>
      <c r="O22319" s="1258"/>
      <c r="Q22319" s="1870"/>
    </row>
    <row r="22320" spans="12:17">
      <c r="L22320" s="1594" t="s">
        <v>561</v>
      </c>
      <c r="M22320" s="1579">
        <v>41</v>
      </c>
      <c r="N22320" s="1595">
        <f>N22319+1</f>
        <v>22309</v>
      </c>
      <c r="O22320" s="1258"/>
      <c r="Q22320" s="1870"/>
    </row>
    <row r="22321" spans="12:17">
      <c r="L22321" s="1594" t="s">
        <v>561</v>
      </c>
      <c r="M22321" s="1579">
        <v>42</v>
      </c>
      <c r="N22321" s="1595">
        <f>N22320+1</f>
        <v>22310</v>
      </c>
      <c r="O22321" s="1258"/>
      <c r="Q22321" s="1870"/>
    </row>
    <row r="22322" spans="12:17">
      <c r="L22322" s="1594" t="s">
        <v>561</v>
      </c>
      <c r="M22322" s="1579">
        <v>43</v>
      </c>
      <c r="N22322" s="1595">
        <f>N22321+1</f>
        <v>22311</v>
      </c>
      <c r="O22322" s="1258"/>
      <c r="Q22322" s="1870"/>
    </row>
    <row r="22323" spans="12:17">
      <c r="L22323" s="1594" t="s">
        <v>561</v>
      </c>
      <c r="M22323" s="1579">
        <v>44</v>
      </c>
      <c r="N22323" s="1595">
        <f>N22322+1</f>
        <v>22312</v>
      </c>
      <c r="O22323" s="1258"/>
      <c r="Q22323" s="1870"/>
    </row>
    <row r="22324" spans="12:17">
      <c r="L22324" s="1594" t="s">
        <v>561</v>
      </c>
      <c r="M22324" s="1579">
        <v>45</v>
      </c>
      <c r="N22324" s="1595">
        <f>N22323+1</f>
        <v>22313</v>
      </c>
      <c r="O22324" s="1258"/>
      <c r="Q22324" s="1870"/>
    </row>
    <row r="22325" spans="12:17">
      <c r="L22325" s="1594" t="s">
        <v>561</v>
      </c>
      <c r="M22325" s="1579">
        <v>46</v>
      </c>
      <c r="N22325" s="1595">
        <f>N22324+1</f>
        <v>22314</v>
      </c>
      <c r="O22325" s="1258"/>
      <c r="Q22325" s="1870"/>
    </row>
    <row r="22326" spans="12:17">
      <c r="L22326" s="1594" t="s">
        <v>561</v>
      </c>
      <c r="M22326" s="1579">
        <v>47</v>
      </c>
      <c r="N22326" s="1595">
        <f>N22325+1</f>
        <v>22315</v>
      </c>
      <c r="O22326" s="1258"/>
      <c r="Q22326" s="1870"/>
    </row>
    <row r="22327" spans="12:17">
      <c r="L22327" s="1594" t="s">
        <v>561</v>
      </c>
      <c r="M22327" s="1579">
        <v>48</v>
      </c>
      <c r="N22327" s="1595">
        <f>N22326+1</f>
        <v>22316</v>
      </c>
      <c r="O22327" s="1258"/>
      <c r="Q22327" s="1870"/>
    </row>
    <row r="22328" spans="12:17">
      <c r="L22328" s="1594" t="s">
        <v>561</v>
      </c>
      <c r="M22328" s="1579">
        <v>49</v>
      </c>
      <c r="N22328" s="1595">
        <f>N22327+1</f>
        <v>22317</v>
      </c>
      <c r="O22328" s="1258"/>
      <c r="Q22328" s="1870"/>
    </row>
    <row r="22329" spans="12:17">
      <c r="L22329" s="1594" t="s">
        <v>561</v>
      </c>
      <c r="M22329" s="1579">
        <v>50</v>
      </c>
      <c r="N22329" s="1595">
        <f>N22328+1</f>
        <v>22318</v>
      </c>
      <c r="O22329" s="1258"/>
      <c r="Q22329" s="1870"/>
    </row>
    <row r="22330" spans="12:17">
      <c r="L22330" s="1594" t="s">
        <v>561</v>
      </c>
      <c r="M22330" s="1579">
        <v>51</v>
      </c>
      <c r="N22330" s="1595">
        <f>N22329+1</f>
        <v>22319</v>
      </c>
      <c r="O22330" s="1258"/>
      <c r="Q22330" s="1870"/>
    </row>
    <row r="22331" spans="12:17">
      <c r="L22331" s="1594" t="s">
        <v>561</v>
      </c>
      <c r="M22331" s="1579">
        <v>52</v>
      </c>
      <c r="N22331" s="1595">
        <f>N22330+1</f>
        <v>22320</v>
      </c>
      <c r="O22331" s="1258"/>
      <c r="Q22331" s="1870"/>
    </row>
    <row r="22332" spans="12:17">
      <c r="L22332" s="1594" t="s">
        <v>561</v>
      </c>
      <c r="M22332" s="1579">
        <v>53</v>
      </c>
      <c r="N22332" s="1595">
        <f>N22331+1</f>
        <v>22321</v>
      </c>
      <c r="O22332" s="1258"/>
      <c r="Q22332" s="1870"/>
    </row>
    <row r="22333" spans="12:17">
      <c r="L22333" s="1594" t="s">
        <v>561</v>
      </c>
      <c r="M22333" s="1579">
        <v>54</v>
      </c>
      <c r="N22333" s="1595">
        <f>N22332+1</f>
        <v>22322</v>
      </c>
      <c r="O22333" s="1258"/>
      <c r="Q22333" s="1870"/>
    </row>
    <row r="22334" spans="12:17">
      <c r="L22334" s="1594" t="s">
        <v>561</v>
      </c>
      <c r="M22334" s="1579">
        <v>55</v>
      </c>
      <c r="N22334" s="1595">
        <f>N22333+1</f>
        <v>22323</v>
      </c>
      <c r="O22334" s="1258"/>
      <c r="Q22334" s="1870"/>
    </row>
    <row r="22335" spans="12:17">
      <c r="L22335" s="1594" t="s">
        <v>561</v>
      </c>
      <c r="M22335" s="1579">
        <v>56</v>
      </c>
      <c r="N22335" s="1595">
        <f>N22334+1</f>
        <v>22324</v>
      </c>
      <c r="O22335" s="1258"/>
      <c r="Q22335" s="1870"/>
    </row>
    <row r="22336" spans="12:17">
      <c r="L22336" s="1594" t="s">
        <v>561</v>
      </c>
      <c r="M22336" s="1579">
        <v>57</v>
      </c>
      <c r="N22336" s="1595">
        <f>N22335+1</f>
        <v>22325</v>
      </c>
      <c r="O22336" s="1258"/>
      <c r="Q22336" s="1870"/>
    </row>
    <row r="22337" spans="12:17">
      <c r="L22337" s="1594" t="s">
        <v>561</v>
      </c>
      <c r="M22337" s="1579">
        <v>58</v>
      </c>
      <c r="N22337" s="1595">
        <f>N22336+1</f>
        <v>22326</v>
      </c>
      <c r="O22337" s="1258"/>
      <c r="Q22337" s="1870"/>
    </row>
    <row r="22338" spans="12:17">
      <c r="L22338" s="1594" t="s">
        <v>561</v>
      </c>
      <c r="M22338" s="1579">
        <v>59</v>
      </c>
      <c r="N22338" s="1595">
        <f>N22337+1</f>
        <v>22327</v>
      </c>
      <c r="O22338" s="1258"/>
      <c r="Q22338" s="1870"/>
    </row>
    <row r="22339" spans="12:17">
      <c r="L22339" s="1594" t="s">
        <v>561</v>
      </c>
      <c r="M22339" s="1579">
        <v>60</v>
      </c>
      <c r="N22339" s="1595">
        <f>N22338+1</f>
        <v>22328</v>
      </c>
      <c r="O22339" s="1258"/>
      <c r="Q22339" s="1870"/>
    </row>
    <row r="22340" spans="12:17">
      <c r="L22340" s="1594" t="s">
        <v>561</v>
      </c>
      <c r="M22340" s="1579">
        <v>61</v>
      </c>
      <c r="N22340" s="1595">
        <f>N22339+1</f>
        <v>22329</v>
      </c>
      <c r="O22340" s="1258"/>
      <c r="Q22340" s="1870"/>
    </row>
    <row r="22341" spans="12:17">
      <c r="L22341" s="1594" t="s">
        <v>561</v>
      </c>
      <c r="M22341" s="1579">
        <v>62</v>
      </c>
      <c r="N22341" s="1595">
        <f>N22340+1</f>
        <v>22330</v>
      </c>
      <c r="O22341" s="1258"/>
      <c r="Q22341" s="1870"/>
    </row>
    <row r="22342" spans="12:17">
      <c r="L22342" s="1594" t="s">
        <v>561</v>
      </c>
      <c r="M22342" s="1579">
        <v>63</v>
      </c>
      <c r="N22342" s="1595">
        <f>N22341+1</f>
        <v>22331</v>
      </c>
      <c r="O22342" s="1258"/>
      <c r="Q22342" s="1870"/>
    </row>
    <row r="22343" spans="12:17">
      <c r="L22343" s="1594" t="s">
        <v>561</v>
      </c>
      <c r="M22343" s="1579">
        <v>64</v>
      </c>
      <c r="N22343" s="1595">
        <f>N22342+1</f>
        <v>22332</v>
      </c>
      <c r="O22343" s="1258"/>
      <c r="Q22343" s="1870"/>
    </row>
    <row r="22344" spans="12:17">
      <c r="L22344" s="1594" t="s">
        <v>561</v>
      </c>
      <c r="M22344" s="1579">
        <v>65</v>
      </c>
      <c r="N22344" s="1595">
        <f>N22343+1</f>
        <v>22333</v>
      </c>
      <c r="O22344" s="1258"/>
      <c r="Q22344" s="1870"/>
    </row>
    <row r="22345" spans="12:17">
      <c r="L22345" s="1594" t="s">
        <v>561</v>
      </c>
      <c r="M22345" s="1579">
        <v>66</v>
      </c>
      <c r="N22345" s="1595">
        <f>N22344+1</f>
        <v>22334</v>
      </c>
      <c r="O22345" s="1258"/>
      <c r="Q22345" s="1870"/>
    </row>
    <row r="22346" spans="12:17">
      <c r="L22346" s="1594" t="s">
        <v>561</v>
      </c>
      <c r="M22346" s="1579">
        <v>67</v>
      </c>
      <c r="N22346" s="1595">
        <f>N22345+1</f>
        <v>22335</v>
      </c>
      <c r="O22346" s="1258"/>
      <c r="Q22346" s="1870"/>
    </row>
    <row r="22347" spans="12:17">
      <c r="L22347" s="1594" t="s">
        <v>561</v>
      </c>
      <c r="M22347" s="1579">
        <v>68</v>
      </c>
      <c r="N22347" s="1595">
        <f>N22346+1</f>
        <v>22336</v>
      </c>
      <c r="O22347" s="1258"/>
      <c r="Q22347" s="1870"/>
    </row>
    <row r="22348" spans="12:17">
      <c r="L22348" s="1594" t="s">
        <v>561</v>
      </c>
      <c r="M22348" s="1579">
        <v>69</v>
      </c>
      <c r="N22348" s="1595">
        <f>N22347+1</f>
        <v>22337</v>
      </c>
      <c r="O22348" s="1258"/>
      <c r="Q22348" s="1870"/>
    </row>
    <row r="22349" spans="12:17">
      <c r="L22349" s="1594" t="s">
        <v>561</v>
      </c>
      <c r="M22349" s="1579">
        <v>70</v>
      </c>
      <c r="N22349" s="1595">
        <f>N22348+1</f>
        <v>22338</v>
      </c>
      <c r="O22349" s="1258"/>
      <c r="Q22349" s="1870"/>
    </row>
    <row r="22350" spans="12:17">
      <c r="L22350" s="1594" t="s">
        <v>561</v>
      </c>
      <c r="M22350" s="1579">
        <v>71</v>
      </c>
      <c r="N22350" s="1595">
        <f>N22349+1</f>
        <v>22339</v>
      </c>
      <c r="O22350" s="1258"/>
      <c r="Q22350" s="1870"/>
    </row>
    <row r="22351" spans="12:17">
      <c r="L22351" s="1594" t="s">
        <v>561</v>
      </c>
      <c r="M22351" s="1579">
        <v>72</v>
      </c>
      <c r="N22351" s="1595">
        <f>N22350+1</f>
        <v>22340</v>
      </c>
      <c r="O22351" s="1258"/>
      <c r="Q22351" s="1870"/>
    </row>
    <row r="22352" spans="12:17">
      <c r="L22352" s="1594" t="s">
        <v>561</v>
      </c>
      <c r="M22352" s="1579">
        <v>73</v>
      </c>
      <c r="N22352" s="1595">
        <f>N22351+1</f>
        <v>22341</v>
      </c>
      <c r="O22352" s="1258"/>
      <c r="Q22352" s="1870"/>
    </row>
    <row r="22353" spans="12:17">
      <c r="L22353" s="1594" t="s">
        <v>561</v>
      </c>
      <c r="M22353" s="1579">
        <v>74</v>
      </c>
      <c r="N22353" s="1595">
        <f>N22352+1</f>
        <v>22342</v>
      </c>
      <c r="O22353" s="1258"/>
      <c r="Q22353" s="1870"/>
    </row>
    <row r="22354" spans="12:17">
      <c r="L22354" s="1594" t="s">
        <v>561</v>
      </c>
      <c r="M22354" s="1579">
        <v>75</v>
      </c>
      <c r="N22354" s="1595">
        <f>N22353+1</f>
        <v>22343</v>
      </c>
      <c r="O22354" s="1258"/>
      <c r="Q22354" s="1870"/>
    </row>
    <row r="22355" spans="12:17">
      <c r="L22355" s="1594" t="s">
        <v>561</v>
      </c>
      <c r="M22355" s="1579">
        <v>76</v>
      </c>
      <c r="N22355" s="1595">
        <f>N22354+1</f>
        <v>22344</v>
      </c>
      <c r="O22355" s="1258"/>
      <c r="Q22355" s="1870"/>
    </row>
    <row r="22356" spans="12:17">
      <c r="L22356" s="1594" t="s">
        <v>561</v>
      </c>
      <c r="M22356" s="1579">
        <v>77</v>
      </c>
      <c r="N22356" s="1595">
        <f>N22355+1</f>
        <v>22345</v>
      </c>
      <c r="O22356" s="1258"/>
      <c r="Q22356" s="1870"/>
    </row>
    <row r="22357" spans="12:17">
      <c r="L22357" s="1594" t="s">
        <v>561</v>
      </c>
      <c r="M22357" s="1579">
        <v>78</v>
      </c>
      <c r="N22357" s="1595">
        <f>N22356+1</f>
        <v>22346</v>
      </c>
      <c r="O22357" s="1258"/>
      <c r="Q22357" s="1870"/>
    </row>
    <row r="22358" spans="12:17">
      <c r="L22358" s="1594" t="s">
        <v>561</v>
      </c>
      <c r="M22358" s="1579">
        <v>79</v>
      </c>
      <c r="N22358" s="1595">
        <f>N22357+1</f>
        <v>22347</v>
      </c>
      <c r="O22358" s="1258"/>
      <c r="Q22358" s="1870"/>
    </row>
    <row r="22359" spans="12:17">
      <c r="L22359" s="1594" t="s">
        <v>561</v>
      </c>
      <c r="M22359" s="1579">
        <v>80</v>
      </c>
      <c r="N22359" s="1595">
        <f>N22358+1</f>
        <v>22348</v>
      </c>
      <c r="O22359" s="1258"/>
      <c r="Q22359" s="1870"/>
    </row>
    <row r="22360" spans="12:17">
      <c r="L22360" s="1594" t="s">
        <v>561</v>
      </c>
      <c r="M22360" s="1579">
        <v>81</v>
      </c>
      <c r="N22360" s="1595">
        <f>N22359+1</f>
        <v>22349</v>
      </c>
      <c r="O22360" s="1258"/>
      <c r="Q22360" s="1870"/>
    </row>
    <row r="22361" spans="12:17">
      <c r="L22361" s="1594" t="s">
        <v>561</v>
      </c>
      <c r="M22361" s="1579">
        <v>82</v>
      </c>
      <c r="N22361" s="1595">
        <f>N22360+1</f>
        <v>22350</v>
      </c>
      <c r="O22361" s="1258"/>
      <c r="Q22361" s="1870"/>
    </row>
    <row r="22362" spans="12:17">
      <c r="L22362" s="1594" t="s">
        <v>561</v>
      </c>
      <c r="M22362" s="1579">
        <v>83</v>
      </c>
      <c r="N22362" s="1595">
        <f>N22361+1</f>
        <v>22351</v>
      </c>
      <c r="O22362" s="1258"/>
      <c r="Q22362" s="1870"/>
    </row>
    <row r="22363" spans="12:17">
      <c r="L22363" s="1594" t="s">
        <v>561</v>
      </c>
      <c r="M22363" s="1579">
        <v>84</v>
      </c>
      <c r="N22363" s="1595">
        <f>N22362+1</f>
        <v>22352</v>
      </c>
      <c r="O22363" s="1258"/>
      <c r="Q22363" s="1870"/>
    </row>
    <row r="22364" spans="12:17">
      <c r="L22364" s="1594" t="s">
        <v>561</v>
      </c>
      <c r="M22364" s="1579">
        <v>85</v>
      </c>
      <c r="N22364" s="1595">
        <f>N22363+1</f>
        <v>22353</v>
      </c>
      <c r="O22364" s="1258"/>
      <c r="Q22364" s="1870"/>
    </row>
    <row r="22365" spans="12:17">
      <c r="L22365" s="1594" t="s">
        <v>561</v>
      </c>
      <c r="M22365" s="1579">
        <v>86</v>
      </c>
      <c r="N22365" s="1595">
        <f>N22364+1</f>
        <v>22354</v>
      </c>
      <c r="O22365" s="1258"/>
      <c r="Q22365" s="1870"/>
    </row>
    <row r="22366" spans="12:17">
      <c r="L22366" s="1594" t="s">
        <v>561</v>
      </c>
      <c r="M22366" s="1579">
        <v>87</v>
      </c>
      <c r="N22366" s="1595">
        <f>N22365+1</f>
        <v>22355</v>
      </c>
      <c r="O22366" s="1258"/>
      <c r="Q22366" s="1870"/>
    </row>
    <row r="22367" spans="12:17">
      <c r="L22367" s="1594" t="s">
        <v>561</v>
      </c>
      <c r="M22367" s="1579">
        <v>88</v>
      </c>
      <c r="N22367" s="1595">
        <f>N22366+1</f>
        <v>22356</v>
      </c>
      <c r="O22367" s="1258"/>
      <c r="Q22367" s="1870"/>
    </row>
    <row r="22368" spans="12:17">
      <c r="L22368" s="1594" t="s">
        <v>561</v>
      </c>
      <c r="M22368" s="1579">
        <v>89</v>
      </c>
      <c r="N22368" s="1595">
        <f>N22367+1</f>
        <v>22357</v>
      </c>
      <c r="O22368" s="1258"/>
      <c r="Q22368" s="1870"/>
    </row>
    <row r="22369" spans="12:17">
      <c r="L22369" s="1594" t="s">
        <v>561</v>
      </c>
      <c r="M22369" s="1579">
        <v>90</v>
      </c>
      <c r="N22369" s="1595">
        <f>N22368+1</f>
        <v>22358</v>
      </c>
      <c r="O22369" s="1258"/>
      <c r="Q22369" s="1870"/>
    </row>
    <row r="22370" spans="12:17">
      <c r="L22370" s="1594" t="s">
        <v>561</v>
      </c>
      <c r="M22370" s="1579">
        <v>91</v>
      </c>
      <c r="N22370" s="1595">
        <f>N22369+1</f>
        <v>22359</v>
      </c>
      <c r="O22370" s="1258"/>
      <c r="Q22370" s="1870"/>
    </row>
    <row r="22371" spans="12:17">
      <c r="L22371" s="1594" t="s">
        <v>561</v>
      </c>
      <c r="M22371" s="1579">
        <v>92</v>
      </c>
      <c r="N22371" s="1595">
        <f>N22370+1</f>
        <v>22360</v>
      </c>
      <c r="O22371" s="1258"/>
      <c r="Q22371" s="1870"/>
    </row>
    <row r="22372" spans="12:17">
      <c r="L22372" s="1594" t="s">
        <v>561</v>
      </c>
      <c r="M22372" s="1579">
        <v>93</v>
      </c>
      <c r="N22372" s="1595">
        <f>N22371+1</f>
        <v>22361</v>
      </c>
      <c r="O22372" s="1258"/>
      <c r="Q22372" s="1870"/>
    </row>
    <row r="22373" spans="12:17">
      <c r="L22373" s="1594" t="s">
        <v>561</v>
      </c>
      <c r="M22373" s="1579">
        <v>94</v>
      </c>
      <c r="N22373" s="1595">
        <f>N22372+1</f>
        <v>22362</v>
      </c>
      <c r="O22373" s="1258"/>
      <c r="Q22373" s="1870"/>
    </row>
    <row r="22374" spans="12:17">
      <c r="L22374" s="1594" t="s">
        <v>561</v>
      </c>
      <c r="M22374" s="1579">
        <v>95</v>
      </c>
      <c r="N22374" s="1595">
        <f>N22373+1</f>
        <v>22363</v>
      </c>
      <c r="O22374" s="1258"/>
      <c r="Q22374" s="1870"/>
    </row>
    <row r="22375" spans="12:17">
      <c r="L22375" s="1594" t="s">
        <v>561</v>
      </c>
      <c r="M22375" s="1579">
        <v>96</v>
      </c>
      <c r="N22375" s="1595">
        <f>N22374+1</f>
        <v>22364</v>
      </c>
      <c r="O22375" s="1258"/>
      <c r="Q22375" s="1870"/>
    </row>
    <row r="22376" spans="12:17">
      <c r="L22376" s="1594" t="s">
        <v>562</v>
      </c>
      <c r="M22376" s="1579">
        <v>1</v>
      </c>
      <c r="N22376" s="1595">
        <f>N22375+1</f>
        <v>22365</v>
      </c>
      <c r="O22376" s="1258"/>
      <c r="Q22376" s="1870"/>
    </row>
    <row r="22377" spans="12:17">
      <c r="L22377" s="1594" t="s">
        <v>562</v>
      </c>
      <c r="M22377" s="1579">
        <v>2</v>
      </c>
      <c r="N22377" s="1595">
        <f>N22376+1</f>
        <v>22366</v>
      </c>
      <c r="O22377" s="1258"/>
      <c r="Q22377" s="1870"/>
    </row>
    <row r="22378" spans="12:17">
      <c r="L22378" s="1594" t="s">
        <v>562</v>
      </c>
      <c r="M22378" s="1579">
        <v>3</v>
      </c>
      <c r="N22378" s="1595">
        <f>N22377+1</f>
        <v>22367</v>
      </c>
      <c r="O22378" s="1258"/>
      <c r="Q22378" s="1870"/>
    </row>
    <row r="22379" spans="12:17">
      <c r="L22379" s="1594" t="s">
        <v>562</v>
      </c>
      <c r="M22379" s="1579">
        <v>4</v>
      </c>
      <c r="N22379" s="1595">
        <f>N22378+1</f>
        <v>22368</v>
      </c>
      <c r="O22379" s="1258"/>
      <c r="Q22379" s="1870"/>
    </row>
    <row r="22380" spans="12:17">
      <c r="L22380" s="1594" t="s">
        <v>562</v>
      </c>
      <c r="M22380" s="1579">
        <v>5</v>
      </c>
      <c r="N22380" s="1595">
        <f>N22379+1</f>
        <v>22369</v>
      </c>
      <c r="O22380" s="1258"/>
      <c r="Q22380" s="1870"/>
    </row>
    <row r="22381" spans="12:17">
      <c r="L22381" s="1594" t="s">
        <v>562</v>
      </c>
      <c r="M22381" s="1579">
        <v>6</v>
      </c>
      <c r="N22381" s="1595">
        <f>N22380+1</f>
        <v>22370</v>
      </c>
      <c r="O22381" s="1258"/>
      <c r="Q22381" s="1870"/>
    </row>
    <row r="22382" spans="12:17">
      <c r="L22382" s="1594" t="s">
        <v>562</v>
      </c>
      <c r="M22382" s="1579">
        <v>7</v>
      </c>
      <c r="N22382" s="1595">
        <f>N22381+1</f>
        <v>22371</v>
      </c>
      <c r="O22382" s="1258"/>
      <c r="Q22382" s="1870"/>
    </row>
    <row r="22383" spans="12:17">
      <c r="L22383" s="1594" t="s">
        <v>562</v>
      </c>
      <c r="M22383" s="1579">
        <v>8</v>
      </c>
      <c r="N22383" s="1595">
        <f>N22382+1</f>
        <v>22372</v>
      </c>
      <c r="O22383" s="1258"/>
      <c r="Q22383" s="1870"/>
    </row>
    <row r="22384" spans="12:17">
      <c r="L22384" s="1594" t="s">
        <v>562</v>
      </c>
      <c r="M22384" s="1579">
        <v>9</v>
      </c>
      <c r="N22384" s="1595">
        <f>N22383+1</f>
        <v>22373</v>
      </c>
      <c r="O22384" s="1258"/>
      <c r="Q22384" s="1870"/>
    </row>
    <row r="22385" spans="12:17">
      <c r="L22385" s="1594" t="s">
        <v>562</v>
      </c>
      <c r="M22385" s="1579">
        <v>10</v>
      </c>
      <c r="N22385" s="1595">
        <f>N22384+1</f>
        <v>22374</v>
      </c>
      <c r="O22385" s="1258"/>
      <c r="Q22385" s="1870"/>
    </row>
    <row r="22386" spans="12:17">
      <c r="L22386" s="1594" t="s">
        <v>562</v>
      </c>
      <c r="M22386" s="1579">
        <v>11</v>
      </c>
      <c r="N22386" s="1595">
        <f>N22385+1</f>
        <v>22375</v>
      </c>
      <c r="O22386" s="1258"/>
      <c r="Q22386" s="1870"/>
    </row>
    <row r="22387" spans="12:17">
      <c r="L22387" s="1594" t="s">
        <v>562</v>
      </c>
      <c r="M22387" s="1579">
        <v>12</v>
      </c>
      <c r="N22387" s="1595">
        <f>N22386+1</f>
        <v>22376</v>
      </c>
      <c r="O22387" s="1258"/>
      <c r="Q22387" s="1870"/>
    </row>
    <row r="22388" spans="12:17">
      <c r="L22388" s="1594" t="s">
        <v>562</v>
      </c>
      <c r="M22388" s="1579">
        <v>13</v>
      </c>
      <c r="N22388" s="1595">
        <f>N22387+1</f>
        <v>22377</v>
      </c>
      <c r="O22388" s="1258"/>
      <c r="Q22388" s="1870"/>
    </row>
    <row r="22389" spans="12:17">
      <c r="L22389" s="1594" t="s">
        <v>562</v>
      </c>
      <c r="M22389" s="1579">
        <v>14</v>
      </c>
      <c r="N22389" s="1595">
        <f>N22388+1</f>
        <v>22378</v>
      </c>
      <c r="O22389" s="1258"/>
      <c r="Q22389" s="1870"/>
    </row>
    <row r="22390" spans="12:17">
      <c r="L22390" s="1594" t="s">
        <v>562</v>
      </c>
      <c r="M22390" s="1579">
        <v>15</v>
      </c>
      <c r="N22390" s="1595">
        <f>N22389+1</f>
        <v>22379</v>
      </c>
      <c r="O22390" s="1258"/>
      <c r="Q22390" s="1870"/>
    </row>
    <row r="22391" spans="12:17">
      <c r="L22391" s="1594" t="s">
        <v>562</v>
      </c>
      <c r="M22391" s="1579">
        <v>16</v>
      </c>
      <c r="N22391" s="1595">
        <f>N22390+1</f>
        <v>22380</v>
      </c>
      <c r="O22391" s="1258"/>
      <c r="Q22391" s="1870"/>
    </row>
    <row r="22392" spans="12:17">
      <c r="L22392" s="1594" t="s">
        <v>562</v>
      </c>
      <c r="M22392" s="1579">
        <v>17</v>
      </c>
      <c r="N22392" s="1595">
        <f>N22391+1</f>
        <v>22381</v>
      </c>
      <c r="O22392" s="1258"/>
      <c r="Q22392" s="1870"/>
    </row>
    <row r="22393" spans="12:17">
      <c r="L22393" s="1594" t="s">
        <v>562</v>
      </c>
      <c r="M22393" s="1579">
        <v>18</v>
      </c>
      <c r="N22393" s="1595">
        <f>N22392+1</f>
        <v>22382</v>
      </c>
      <c r="O22393" s="1258"/>
      <c r="Q22393" s="1870"/>
    </row>
    <row r="22394" spans="12:17">
      <c r="L22394" s="1594" t="s">
        <v>562</v>
      </c>
      <c r="M22394" s="1579">
        <v>19</v>
      </c>
      <c r="N22394" s="1595">
        <f>N22393+1</f>
        <v>22383</v>
      </c>
      <c r="O22394" s="1258"/>
      <c r="Q22394" s="1870"/>
    </row>
    <row r="22395" spans="12:17">
      <c r="L22395" s="1594" t="s">
        <v>562</v>
      </c>
      <c r="M22395" s="1579">
        <v>20</v>
      </c>
      <c r="N22395" s="1595">
        <f>N22394+1</f>
        <v>22384</v>
      </c>
      <c r="O22395" s="1258"/>
      <c r="Q22395" s="1870"/>
    </row>
    <row r="22396" spans="12:17">
      <c r="L22396" s="1594" t="s">
        <v>562</v>
      </c>
      <c r="M22396" s="1579">
        <v>21</v>
      </c>
      <c r="N22396" s="1595">
        <f>N22395+1</f>
        <v>22385</v>
      </c>
      <c r="O22396" s="1258"/>
      <c r="Q22396" s="1870"/>
    </row>
    <row r="22397" spans="12:17">
      <c r="L22397" s="1594" t="s">
        <v>562</v>
      </c>
      <c r="M22397" s="1579">
        <v>22</v>
      </c>
      <c r="N22397" s="1595">
        <f>N22396+1</f>
        <v>22386</v>
      </c>
      <c r="O22397" s="1258"/>
      <c r="Q22397" s="1870"/>
    </row>
    <row r="22398" spans="12:17">
      <c r="L22398" s="1594" t="s">
        <v>562</v>
      </c>
      <c r="M22398" s="1579">
        <v>23</v>
      </c>
      <c r="N22398" s="1595">
        <f>N22397+1</f>
        <v>22387</v>
      </c>
      <c r="O22398" s="1258"/>
      <c r="Q22398" s="1870"/>
    </row>
    <row r="22399" spans="12:17">
      <c r="L22399" s="1594" t="s">
        <v>562</v>
      </c>
      <c r="M22399" s="1579">
        <v>24</v>
      </c>
      <c r="N22399" s="1595">
        <f>N22398+1</f>
        <v>22388</v>
      </c>
      <c r="O22399" s="1258"/>
      <c r="Q22399" s="1870"/>
    </row>
    <row r="22400" spans="12:17">
      <c r="L22400" s="1594" t="s">
        <v>562</v>
      </c>
      <c r="M22400" s="1579">
        <v>25</v>
      </c>
      <c r="N22400" s="1595">
        <f>N22399+1</f>
        <v>22389</v>
      </c>
      <c r="O22400" s="1258"/>
      <c r="Q22400" s="1870"/>
    </row>
    <row r="22401" spans="12:17">
      <c r="L22401" s="1594" t="s">
        <v>562</v>
      </c>
      <c r="M22401" s="1579">
        <v>26</v>
      </c>
      <c r="N22401" s="1595">
        <f>N22400+1</f>
        <v>22390</v>
      </c>
      <c r="O22401" s="1258"/>
      <c r="Q22401" s="1870"/>
    </row>
    <row r="22402" spans="12:17">
      <c r="L22402" s="1594" t="s">
        <v>562</v>
      </c>
      <c r="M22402" s="1579">
        <v>27</v>
      </c>
      <c r="N22402" s="1595">
        <f>N22401+1</f>
        <v>22391</v>
      </c>
      <c r="O22402" s="1258"/>
      <c r="Q22402" s="1870"/>
    </row>
    <row r="22403" spans="12:17">
      <c r="L22403" s="1594" t="s">
        <v>562</v>
      </c>
      <c r="M22403" s="1579">
        <v>28</v>
      </c>
      <c r="N22403" s="1595">
        <f>N22402+1</f>
        <v>22392</v>
      </c>
      <c r="O22403" s="1258"/>
      <c r="Q22403" s="1870"/>
    </row>
    <row r="22404" spans="12:17">
      <c r="L22404" s="1594" t="s">
        <v>562</v>
      </c>
      <c r="M22404" s="1579">
        <v>29</v>
      </c>
      <c r="N22404" s="1595">
        <f>N22403+1</f>
        <v>22393</v>
      </c>
      <c r="O22404" s="1258"/>
      <c r="Q22404" s="1870"/>
    </row>
    <row r="22405" spans="12:17">
      <c r="L22405" s="1594" t="s">
        <v>562</v>
      </c>
      <c r="M22405" s="1579">
        <v>30</v>
      </c>
      <c r="N22405" s="1595">
        <f>N22404+1</f>
        <v>22394</v>
      </c>
      <c r="O22405" s="1258"/>
      <c r="Q22405" s="1870"/>
    </row>
    <row r="22406" spans="12:17">
      <c r="L22406" s="1594" t="s">
        <v>562</v>
      </c>
      <c r="M22406" s="1579">
        <v>31</v>
      </c>
      <c r="N22406" s="1595">
        <f>N22405+1</f>
        <v>22395</v>
      </c>
      <c r="O22406" s="1258"/>
      <c r="Q22406" s="1870"/>
    </row>
    <row r="22407" spans="12:17">
      <c r="L22407" s="1594" t="s">
        <v>562</v>
      </c>
      <c r="M22407" s="1579">
        <v>32</v>
      </c>
      <c r="N22407" s="1595">
        <f>N22406+1</f>
        <v>22396</v>
      </c>
      <c r="O22407" s="1258"/>
      <c r="Q22407" s="1870"/>
    </row>
    <row r="22408" spans="12:17">
      <c r="L22408" s="1594" t="s">
        <v>562</v>
      </c>
      <c r="M22408" s="1579">
        <v>33</v>
      </c>
      <c r="N22408" s="1595">
        <f>N22407+1</f>
        <v>22397</v>
      </c>
      <c r="O22408" s="1258"/>
      <c r="Q22408" s="1870"/>
    </row>
    <row r="22409" spans="12:17">
      <c r="L22409" s="1594" t="s">
        <v>562</v>
      </c>
      <c r="M22409" s="1579">
        <v>34</v>
      </c>
      <c r="N22409" s="1595">
        <f>N22408+1</f>
        <v>22398</v>
      </c>
      <c r="O22409" s="1258"/>
      <c r="Q22409" s="1870"/>
    </row>
    <row r="22410" spans="12:17">
      <c r="L22410" s="1594" t="s">
        <v>562</v>
      </c>
      <c r="M22410" s="1579">
        <v>35</v>
      </c>
      <c r="N22410" s="1595">
        <f>N22409+1</f>
        <v>22399</v>
      </c>
      <c r="O22410" s="1258"/>
      <c r="Q22410" s="1870"/>
    </row>
    <row r="22411" spans="12:17">
      <c r="L22411" s="1594" t="s">
        <v>562</v>
      </c>
      <c r="M22411" s="1579">
        <v>36</v>
      </c>
      <c r="N22411" s="1595">
        <f>N22410+1</f>
        <v>22400</v>
      </c>
      <c r="O22411" s="1258"/>
      <c r="Q22411" s="1870"/>
    </row>
    <row r="22412" spans="12:17">
      <c r="L22412" s="1594" t="s">
        <v>562</v>
      </c>
      <c r="M22412" s="1579">
        <v>37</v>
      </c>
      <c r="N22412" s="1595">
        <f>N22411+1</f>
        <v>22401</v>
      </c>
      <c r="O22412" s="1258"/>
      <c r="Q22412" s="1870"/>
    </row>
    <row r="22413" spans="12:17">
      <c r="L22413" s="1594" t="s">
        <v>562</v>
      </c>
      <c r="M22413" s="1579">
        <v>38</v>
      </c>
      <c r="N22413" s="1595">
        <f>N22412+1</f>
        <v>22402</v>
      </c>
      <c r="O22413" s="1258"/>
      <c r="Q22413" s="1870"/>
    </row>
    <row r="22414" spans="12:17">
      <c r="L22414" s="1594" t="s">
        <v>562</v>
      </c>
      <c r="M22414" s="1579">
        <v>39</v>
      </c>
      <c r="N22414" s="1595">
        <f>N22413+1</f>
        <v>22403</v>
      </c>
      <c r="O22414" s="1258"/>
      <c r="Q22414" s="1870"/>
    </row>
    <row r="22415" spans="12:17">
      <c r="L22415" s="1594" t="s">
        <v>562</v>
      </c>
      <c r="M22415" s="1579">
        <v>40</v>
      </c>
      <c r="N22415" s="1595">
        <f>N22414+1</f>
        <v>22404</v>
      </c>
      <c r="O22415" s="1258"/>
      <c r="Q22415" s="1870"/>
    </row>
    <row r="22416" spans="12:17">
      <c r="L22416" s="1594" t="s">
        <v>562</v>
      </c>
      <c r="M22416" s="1579">
        <v>41</v>
      </c>
      <c r="N22416" s="1595">
        <f>N22415+1</f>
        <v>22405</v>
      </c>
      <c r="O22416" s="1258"/>
      <c r="Q22416" s="1870"/>
    </row>
    <row r="22417" spans="12:17">
      <c r="L22417" s="1594" t="s">
        <v>562</v>
      </c>
      <c r="M22417" s="1579">
        <v>42</v>
      </c>
      <c r="N22417" s="1595">
        <f>N22416+1</f>
        <v>22406</v>
      </c>
      <c r="O22417" s="1258"/>
      <c r="Q22417" s="1870"/>
    </row>
    <row r="22418" spans="12:17">
      <c r="L22418" s="1594" t="s">
        <v>562</v>
      </c>
      <c r="M22418" s="1579">
        <v>43</v>
      </c>
      <c r="N22418" s="1595">
        <f>N22417+1</f>
        <v>22407</v>
      </c>
      <c r="O22418" s="1258"/>
      <c r="Q22418" s="1870"/>
    </row>
    <row r="22419" spans="12:17">
      <c r="L22419" s="1594" t="s">
        <v>562</v>
      </c>
      <c r="M22419" s="1579">
        <v>44</v>
      </c>
      <c r="N22419" s="1595">
        <f>N22418+1</f>
        <v>22408</v>
      </c>
      <c r="O22419" s="1258"/>
      <c r="Q22419" s="1870"/>
    </row>
    <row r="22420" spans="12:17">
      <c r="L22420" s="1594" t="s">
        <v>562</v>
      </c>
      <c r="M22420" s="1579">
        <v>45</v>
      </c>
      <c r="N22420" s="1595">
        <f>N22419+1</f>
        <v>22409</v>
      </c>
      <c r="O22420" s="1258"/>
      <c r="Q22420" s="1870"/>
    </row>
    <row r="22421" spans="12:17">
      <c r="L22421" s="1594" t="s">
        <v>562</v>
      </c>
      <c r="M22421" s="1579">
        <v>46</v>
      </c>
      <c r="N22421" s="1595">
        <f>N22420+1</f>
        <v>22410</v>
      </c>
      <c r="O22421" s="1258"/>
      <c r="Q22421" s="1870"/>
    </row>
    <row r="22422" spans="12:17">
      <c r="L22422" s="1594" t="s">
        <v>562</v>
      </c>
      <c r="M22422" s="1579">
        <v>47</v>
      </c>
      <c r="N22422" s="1595">
        <f>N22421+1</f>
        <v>22411</v>
      </c>
      <c r="O22422" s="1258"/>
      <c r="Q22422" s="1870"/>
    </row>
    <row r="22423" spans="12:17">
      <c r="L22423" s="1594" t="s">
        <v>562</v>
      </c>
      <c r="M22423" s="1579">
        <v>48</v>
      </c>
      <c r="N22423" s="1595">
        <f>N22422+1</f>
        <v>22412</v>
      </c>
      <c r="O22423" s="1258"/>
      <c r="Q22423" s="1870"/>
    </row>
    <row r="22424" spans="12:17">
      <c r="L22424" s="1594" t="s">
        <v>562</v>
      </c>
      <c r="M22424" s="1579">
        <v>49</v>
      </c>
      <c r="N22424" s="1595">
        <f>N22423+1</f>
        <v>22413</v>
      </c>
      <c r="O22424" s="1258"/>
      <c r="Q22424" s="1870"/>
    </row>
    <row r="22425" spans="12:17">
      <c r="L22425" s="1594" t="s">
        <v>562</v>
      </c>
      <c r="M22425" s="1579">
        <v>50</v>
      </c>
      <c r="N22425" s="1595">
        <f>N22424+1</f>
        <v>22414</v>
      </c>
      <c r="O22425" s="1258"/>
      <c r="Q22425" s="1870"/>
    </row>
    <row r="22426" spans="12:17">
      <c r="L22426" s="1594" t="s">
        <v>562</v>
      </c>
      <c r="M22426" s="1579">
        <v>51</v>
      </c>
      <c r="N22426" s="1595">
        <f>N22425+1</f>
        <v>22415</v>
      </c>
      <c r="O22426" s="1258"/>
      <c r="Q22426" s="1870"/>
    </row>
    <row r="22427" spans="12:17">
      <c r="L22427" s="1594" t="s">
        <v>562</v>
      </c>
      <c r="M22427" s="1579">
        <v>52</v>
      </c>
      <c r="N22427" s="1595">
        <f>N22426+1</f>
        <v>22416</v>
      </c>
      <c r="O22427" s="1258"/>
      <c r="Q22427" s="1870"/>
    </row>
    <row r="22428" spans="12:17">
      <c r="L22428" s="1594" t="s">
        <v>562</v>
      </c>
      <c r="M22428" s="1579">
        <v>53</v>
      </c>
      <c r="N22428" s="1595">
        <f>N22427+1</f>
        <v>22417</v>
      </c>
      <c r="O22428" s="1258"/>
      <c r="Q22428" s="1870"/>
    </row>
    <row r="22429" spans="12:17">
      <c r="L22429" s="1594" t="s">
        <v>562</v>
      </c>
      <c r="M22429" s="1579">
        <v>54</v>
      </c>
      <c r="N22429" s="1595">
        <f>N22428+1</f>
        <v>22418</v>
      </c>
      <c r="O22429" s="1258"/>
      <c r="Q22429" s="1870"/>
    </row>
    <row r="22430" spans="12:17">
      <c r="L22430" s="1594" t="s">
        <v>562</v>
      </c>
      <c r="M22430" s="1579">
        <v>55</v>
      </c>
      <c r="N22430" s="1595">
        <f>N22429+1</f>
        <v>22419</v>
      </c>
      <c r="O22430" s="1258"/>
      <c r="Q22430" s="1870"/>
    </row>
    <row r="22431" spans="12:17">
      <c r="L22431" s="1594" t="s">
        <v>562</v>
      </c>
      <c r="M22431" s="1579">
        <v>56</v>
      </c>
      <c r="N22431" s="1595">
        <f>N22430+1</f>
        <v>22420</v>
      </c>
      <c r="O22431" s="1258"/>
      <c r="Q22431" s="1870"/>
    </row>
    <row r="22432" spans="12:17">
      <c r="L22432" s="1594" t="s">
        <v>562</v>
      </c>
      <c r="M22432" s="1579">
        <v>57</v>
      </c>
      <c r="N22432" s="1595">
        <f>N22431+1</f>
        <v>22421</v>
      </c>
      <c r="O22432" s="1258"/>
      <c r="Q22432" s="1870"/>
    </row>
    <row r="22433" spans="12:17">
      <c r="L22433" s="1594" t="s">
        <v>562</v>
      </c>
      <c r="M22433" s="1579">
        <v>58</v>
      </c>
      <c r="N22433" s="1595">
        <f>N22432+1</f>
        <v>22422</v>
      </c>
      <c r="O22433" s="1258"/>
      <c r="Q22433" s="1870"/>
    </row>
    <row r="22434" spans="12:17">
      <c r="L22434" s="1594" t="s">
        <v>562</v>
      </c>
      <c r="M22434" s="1579">
        <v>59</v>
      </c>
      <c r="N22434" s="1595">
        <f>N22433+1</f>
        <v>22423</v>
      </c>
      <c r="O22434" s="1258"/>
      <c r="Q22434" s="1870"/>
    </row>
    <row r="22435" spans="12:17">
      <c r="L22435" s="1594" t="s">
        <v>562</v>
      </c>
      <c r="M22435" s="1579">
        <v>60</v>
      </c>
      <c r="N22435" s="1595">
        <f>N22434+1</f>
        <v>22424</v>
      </c>
      <c r="O22435" s="1258"/>
      <c r="Q22435" s="1870"/>
    </row>
    <row r="22436" spans="12:17">
      <c r="L22436" s="1594" t="s">
        <v>562</v>
      </c>
      <c r="M22436" s="1579">
        <v>61</v>
      </c>
      <c r="N22436" s="1595">
        <f>N22435+1</f>
        <v>22425</v>
      </c>
      <c r="O22436" s="1258"/>
      <c r="Q22436" s="1870"/>
    </row>
    <row r="22437" spans="12:17">
      <c r="L22437" s="1594" t="s">
        <v>562</v>
      </c>
      <c r="M22437" s="1579">
        <v>62</v>
      </c>
      <c r="N22437" s="1595">
        <f>N22436+1</f>
        <v>22426</v>
      </c>
      <c r="O22437" s="1258"/>
      <c r="Q22437" s="1870"/>
    </row>
    <row r="22438" spans="12:17">
      <c r="L22438" s="1594" t="s">
        <v>562</v>
      </c>
      <c r="M22438" s="1579">
        <v>63</v>
      </c>
      <c r="N22438" s="1595">
        <f>N22437+1</f>
        <v>22427</v>
      </c>
      <c r="O22438" s="1258"/>
      <c r="Q22438" s="1870"/>
    </row>
    <row r="22439" spans="12:17">
      <c r="L22439" s="1594" t="s">
        <v>562</v>
      </c>
      <c r="M22439" s="1579">
        <v>64</v>
      </c>
      <c r="N22439" s="1595">
        <f>N22438+1</f>
        <v>22428</v>
      </c>
      <c r="O22439" s="1258"/>
      <c r="Q22439" s="1870"/>
    </row>
    <row r="22440" spans="12:17">
      <c r="L22440" s="1594" t="s">
        <v>562</v>
      </c>
      <c r="M22440" s="1579">
        <v>65</v>
      </c>
      <c r="N22440" s="1595">
        <f>N22439+1</f>
        <v>22429</v>
      </c>
      <c r="O22440" s="1258"/>
      <c r="Q22440" s="1870"/>
    </row>
    <row r="22441" spans="12:17">
      <c r="L22441" s="1594" t="s">
        <v>562</v>
      </c>
      <c r="M22441" s="1579">
        <v>66</v>
      </c>
      <c r="N22441" s="1595">
        <f>N22440+1</f>
        <v>22430</v>
      </c>
      <c r="O22441" s="1258"/>
      <c r="Q22441" s="1870"/>
    </row>
    <row r="22442" spans="12:17">
      <c r="L22442" s="1594" t="s">
        <v>562</v>
      </c>
      <c r="M22442" s="1579">
        <v>67</v>
      </c>
      <c r="N22442" s="1595">
        <f>N22441+1</f>
        <v>22431</v>
      </c>
      <c r="O22442" s="1258"/>
      <c r="Q22442" s="1870"/>
    </row>
    <row r="22443" spans="12:17">
      <c r="L22443" s="1594" t="s">
        <v>562</v>
      </c>
      <c r="M22443" s="1579">
        <v>68</v>
      </c>
      <c r="N22443" s="1595">
        <f>N22442+1</f>
        <v>22432</v>
      </c>
      <c r="O22443" s="1258"/>
      <c r="Q22443" s="1870"/>
    </row>
    <row r="22444" spans="12:17">
      <c r="L22444" s="1594" t="s">
        <v>562</v>
      </c>
      <c r="M22444" s="1579">
        <v>69</v>
      </c>
      <c r="N22444" s="1595">
        <f>N22443+1</f>
        <v>22433</v>
      </c>
      <c r="O22444" s="1258"/>
      <c r="Q22444" s="1870"/>
    </row>
    <row r="22445" spans="12:17">
      <c r="L22445" s="1594" t="s">
        <v>562</v>
      </c>
      <c r="M22445" s="1579">
        <v>70</v>
      </c>
      <c r="N22445" s="1595">
        <f>N22444+1</f>
        <v>22434</v>
      </c>
      <c r="O22445" s="1258"/>
      <c r="Q22445" s="1870"/>
    </row>
    <row r="22446" spans="12:17">
      <c r="L22446" s="1594" t="s">
        <v>562</v>
      </c>
      <c r="M22446" s="1579">
        <v>71</v>
      </c>
      <c r="N22446" s="1595">
        <f>N22445+1</f>
        <v>22435</v>
      </c>
      <c r="O22446" s="1258"/>
      <c r="Q22446" s="1870"/>
    </row>
    <row r="22447" spans="12:17">
      <c r="L22447" s="1594" t="s">
        <v>562</v>
      </c>
      <c r="M22447" s="1579">
        <v>72</v>
      </c>
      <c r="N22447" s="1595">
        <f>N22446+1</f>
        <v>22436</v>
      </c>
      <c r="O22447" s="1258"/>
      <c r="Q22447" s="1870"/>
    </row>
    <row r="22448" spans="12:17">
      <c r="L22448" s="1594" t="s">
        <v>562</v>
      </c>
      <c r="M22448" s="1579">
        <v>73</v>
      </c>
      <c r="N22448" s="1595">
        <f>N22447+1</f>
        <v>22437</v>
      </c>
      <c r="O22448" s="1258"/>
      <c r="Q22448" s="1870"/>
    </row>
    <row r="22449" spans="12:17">
      <c r="L22449" s="1594" t="s">
        <v>562</v>
      </c>
      <c r="M22449" s="1579">
        <v>74</v>
      </c>
      <c r="N22449" s="1595">
        <f>N22448+1</f>
        <v>22438</v>
      </c>
      <c r="O22449" s="1258"/>
      <c r="Q22449" s="1870"/>
    </row>
    <row r="22450" spans="12:17">
      <c r="L22450" s="1594" t="s">
        <v>562</v>
      </c>
      <c r="M22450" s="1579">
        <v>75</v>
      </c>
      <c r="N22450" s="1595">
        <f>N22449+1</f>
        <v>22439</v>
      </c>
      <c r="O22450" s="1258"/>
      <c r="Q22450" s="1870"/>
    </row>
    <row r="22451" spans="12:17">
      <c r="L22451" s="1594" t="s">
        <v>562</v>
      </c>
      <c r="M22451" s="1579">
        <v>76</v>
      </c>
      <c r="N22451" s="1595">
        <f>N22450+1</f>
        <v>22440</v>
      </c>
      <c r="O22451" s="1258"/>
      <c r="Q22451" s="1870"/>
    </row>
    <row r="22452" spans="12:17">
      <c r="L22452" s="1594" t="s">
        <v>562</v>
      </c>
      <c r="M22452" s="1579">
        <v>77</v>
      </c>
      <c r="N22452" s="1595">
        <f>N22451+1</f>
        <v>22441</v>
      </c>
      <c r="O22452" s="1258"/>
      <c r="Q22452" s="1870"/>
    </row>
    <row r="22453" spans="12:17">
      <c r="L22453" s="1594" t="s">
        <v>562</v>
      </c>
      <c r="M22453" s="1579">
        <v>78</v>
      </c>
      <c r="N22453" s="1595">
        <f>N22452+1</f>
        <v>22442</v>
      </c>
      <c r="O22453" s="1258"/>
      <c r="Q22453" s="1870"/>
    </row>
    <row r="22454" spans="12:17">
      <c r="L22454" s="1594" t="s">
        <v>562</v>
      </c>
      <c r="M22454" s="1579">
        <v>79</v>
      </c>
      <c r="N22454" s="1595">
        <f>N22453+1</f>
        <v>22443</v>
      </c>
      <c r="O22454" s="1258"/>
      <c r="Q22454" s="1870"/>
    </row>
    <row r="22455" spans="12:17">
      <c r="L22455" s="1594" t="s">
        <v>562</v>
      </c>
      <c r="M22455" s="1579">
        <v>80</v>
      </c>
      <c r="N22455" s="1595">
        <f>N22454+1</f>
        <v>22444</v>
      </c>
      <c r="O22455" s="1258"/>
      <c r="Q22455" s="1870"/>
    </row>
    <row r="22456" spans="12:17">
      <c r="L22456" s="1594" t="s">
        <v>562</v>
      </c>
      <c r="M22456" s="1579">
        <v>81</v>
      </c>
      <c r="N22456" s="1595">
        <f>N22455+1</f>
        <v>22445</v>
      </c>
      <c r="O22456" s="1258"/>
      <c r="Q22456" s="1870"/>
    </row>
    <row r="22457" spans="12:17">
      <c r="L22457" s="1594" t="s">
        <v>562</v>
      </c>
      <c r="M22457" s="1579">
        <v>82</v>
      </c>
      <c r="N22457" s="1595">
        <f>N22456+1</f>
        <v>22446</v>
      </c>
      <c r="O22457" s="1258"/>
      <c r="Q22457" s="1870"/>
    </row>
    <row r="22458" spans="12:17">
      <c r="L22458" s="1594" t="s">
        <v>562</v>
      </c>
      <c r="M22458" s="1579">
        <v>83</v>
      </c>
      <c r="N22458" s="1595">
        <f>N22457+1</f>
        <v>22447</v>
      </c>
      <c r="O22458" s="1258"/>
      <c r="Q22458" s="1870"/>
    </row>
    <row r="22459" spans="12:17">
      <c r="L22459" s="1594" t="s">
        <v>562</v>
      </c>
      <c r="M22459" s="1579">
        <v>84</v>
      </c>
      <c r="N22459" s="1595">
        <f>N22458+1</f>
        <v>22448</v>
      </c>
      <c r="O22459" s="1258"/>
      <c r="Q22459" s="1870"/>
    </row>
    <row r="22460" spans="12:17">
      <c r="L22460" s="1594" t="s">
        <v>562</v>
      </c>
      <c r="M22460" s="1579">
        <v>85</v>
      </c>
      <c r="N22460" s="1595">
        <f>N22459+1</f>
        <v>22449</v>
      </c>
      <c r="O22460" s="1258"/>
      <c r="Q22460" s="1870"/>
    </row>
    <row r="22461" spans="12:17">
      <c r="L22461" s="1594" t="s">
        <v>562</v>
      </c>
      <c r="M22461" s="1579">
        <v>86</v>
      </c>
      <c r="N22461" s="1595">
        <f>N22460+1</f>
        <v>22450</v>
      </c>
      <c r="O22461" s="1258"/>
      <c r="Q22461" s="1870"/>
    </row>
    <row r="22462" spans="12:17">
      <c r="L22462" s="1594" t="s">
        <v>562</v>
      </c>
      <c r="M22462" s="1579">
        <v>87</v>
      </c>
      <c r="N22462" s="1595">
        <f>N22461+1</f>
        <v>22451</v>
      </c>
      <c r="O22462" s="1258"/>
      <c r="Q22462" s="1870"/>
    </row>
    <row r="22463" spans="12:17">
      <c r="L22463" s="1594" t="s">
        <v>562</v>
      </c>
      <c r="M22463" s="1579">
        <v>88</v>
      </c>
      <c r="N22463" s="1595">
        <f>N22462+1</f>
        <v>22452</v>
      </c>
      <c r="O22463" s="1258"/>
      <c r="Q22463" s="1870"/>
    </row>
    <row r="22464" spans="12:17">
      <c r="L22464" s="1594" t="s">
        <v>562</v>
      </c>
      <c r="M22464" s="1579">
        <v>89</v>
      </c>
      <c r="N22464" s="1595">
        <f>N22463+1</f>
        <v>22453</v>
      </c>
      <c r="O22464" s="1258"/>
      <c r="Q22464" s="1870"/>
    </row>
    <row r="22465" spans="12:17">
      <c r="L22465" s="1594" t="s">
        <v>562</v>
      </c>
      <c r="M22465" s="1579">
        <v>90</v>
      </c>
      <c r="N22465" s="1595">
        <f>N22464+1</f>
        <v>22454</v>
      </c>
      <c r="O22465" s="1258"/>
      <c r="Q22465" s="1870"/>
    </row>
    <row r="22466" spans="12:17">
      <c r="L22466" s="1594" t="s">
        <v>562</v>
      </c>
      <c r="M22466" s="1579">
        <v>91</v>
      </c>
      <c r="N22466" s="1595">
        <f>N22465+1</f>
        <v>22455</v>
      </c>
      <c r="O22466" s="1258"/>
      <c r="Q22466" s="1870"/>
    </row>
    <row r="22467" spans="12:17">
      <c r="L22467" s="1594" t="s">
        <v>562</v>
      </c>
      <c r="M22467" s="1579">
        <v>92</v>
      </c>
      <c r="N22467" s="1595">
        <f>N22466+1</f>
        <v>22456</v>
      </c>
      <c r="O22467" s="1258"/>
      <c r="Q22467" s="1870"/>
    </row>
    <row r="22468" spans="12:17">
      <c r="L22468" s="1594" t="s">
        <v>562</v>
      </c>
      <c r="M22468" s="1579">
        <v>93</v>
      </c>
      <c r="N22468" s="1595">
        <f>N22467+1</f>
        <v>22457</v>
      </c>
      <c r="O22468" s="1258"/>
      <c r="Q22468" s="1870"/>
    </row>
    <row r="22469" spans="12:17">
      <c r="L22469" s="1594" t="s">
        <v>562</v>
      </c>
      <c r="M22469" s="1579">
        <v>94</v>
      </c>
      <c r="N22469" s="1595">
        <f>N22468+1</f>
        <v>22458</v>
      </c>
      <c r="O22469" s="1258"/>
      <c r="Q22469" s="1870"/>
    </row>
    <row r="22470" spans="12:17">
      <c r="L22470" s="1594" t="s">
        <v>562</v>
      </c>
      <c r="M22470" s="1579">
        <v>95</v>
      </c>
      <c r="N22470" s="1595">
        <f>N22469+1</f>
        <v>22459</v>
      </c>
      <c r="O22470" s="1258"/>
      <c r="Q22470" s="1870"/>
    </row>
    <row r="22471" spans="12:17">
      <c r="L22471" s="1594" t="s">
        <v>562</v>
      </c>
      <c r="M22471" s="1579">
        <v>96</v>
      </c>
      <c r="N22471" s="1595">
        <f>N22470+1</f>
        <v>22460</v>
      </c>
      <c r="O22471" s="1258"/>
      <c r="Q22471" s="1870"/>
    </row>
    <row r="22472" spans="12:17">
      <c r="L22472" s="1594" t="s">
        <v>563</v>
      </c>
      <c r="M22472" s="1579">
        <v>1</v>
      </c>
      <c r="N22472" s="1595">
        <f>N22471+1</f>
        <v>22461</v>
      </c>
      <c r="O22472" s="1258"/>
      <c r="Q22472" s="1870"/>
    </row>
    <row r="22473" spans="12:17">
      <c r="L22473" s="1594" t="s">
        <v>563</v>
      </c>
      <c r="M22473" s="1579">
        <v>2</v>
      </c>
      <c r="N22473" s="1595">
        <f>N22472+1</f>
        <v>22462</v>
      </c>
      <c r="O22473" s="1258"/>
      <c r="Q22473" s="1870"/>
    </row>
    <row r="22474" spans="12:17">
      <c r="L22474" s="1594" t="s">
        <v>563</v>
      </c>
      <c r="M22474" s="1579">
        <v>3</v>
      </c>
      <c r="N22474" s="1595">
        <f>N22473+1</f>
        <v>22463</v>
      </c>
      <c r="O22474" s="1258"/>
      <c r="Q22474" s="1870"/>
    </row>
    <row r="22475" spans="12:17">
      <c r="L22475" s="1594" t="s">
        <v>563</v>
      </c>
      <c r="M22475" s="1579">
        <v>4</v>
      </c>
      <c r="N22475" s="1595">
        <f>N22474+1</f>
        <v>22464</v>
      </c>
      <c r="O22475" s="1258"/>
      <c r="Q22475" s="1870"/>
    </row>
    <row r="22476" spans="12:17">
      <c r="L22476" s="1594" t="s">
        <v>563</v>
      </c>
      <c r="M22476" s="1579">
        <v>5</v>
      </c>
      <c r="N22476" s="1595">
        <f>N22475+1</f>
        <v>22465</v>
      </c>
      <c r="O22476" s="1258"/>
      <c r="Q22476" s="1870"/>
    </row>
    <row r="22477" spans="12:17">
      <c r="L22477" s="1594" t="s">
        <v>563</v>
      </c>
      <c r="M22477" s="1579">
        <v>6</v>
      </c>
      <c r="N22477" s="1595">
        <f>N22476+1</f>
        <v>22466</v>
      </c>
      <c r="O22477" s="1258"/>
      <c r="Q22477" s="1870"/>
    </row>
    <row r="22478" spans="12:17">
      <c r="L22478" s="1594" t="s">
        <v>563</v>
      </c>
      <c r="M22478" s="1579">
        <v>7</v>
      </c>
      <c r="N22478" s="1595">
        <f>N22477+1</f>
        <v>22467</v>
      </c>
      <c r="O22478" s="1258"/>
      <c r="Q22478" s="1870"/>
    </row>
    <row r="22479" spans="12:17">
      <c r="L22479" s="1594" t="s">
        <v>563</v>
      </c>
      <c r="M22479" s="1579">
        <v>8</v>
      </c>
      <c r="N22479" s="1595">
        <f>N22478+1</f>
        <v>22468</v>
      </c>
      <c r="O22479" s="1258"/>
      <c r="Q22479" s="1870"/>
    </row>
    <row r="22480" spans="12:17">
      <c r="L22480" s="1594" t="s">
        <v>563</v>
      </c>
      <c r="M22480" s="1579">
        <v>9</v>
      </c>
      <c r="N22480" s="1595">
        <f>N22479+1</f>
        <v>22469</v>
      </c>
      <c r="O22480" s="1258"/>
      <c r="Q22480" s="1870"/>
    </row>
    <row r="22481" spans="12:17">
      <c r="L22481" s="1594" t="s">
        <v>563</v>
      </c>
      <c r="M22481" s="1579">
        <v>10</v>
      </c>
      <c r="N22481" s="1595">
        <f>N22480+1</f>
        <v>22470</v>
      </c>
      <c r="O22481" s="1258"/>
      <c r="Q22481" s="1870"/>
    </row>
    <row r="22482" spans="12:17">
      <c r="L22482" s="1594" t="s">
        <v>563</v>
      </c>
      <c r="M22482" s="1579">
        <v>11</v>
      </c>
      <c r="N22482" s="1595">
        <f>N22481+1</f>
        <v>22471</v>
      </c>
      <c r="O22482" s="1258"/>
      <c r="Q22482" s="1870"/>
    </row>
    <row r="22483" spans="12:17">
      <c r="L22483" s="1594" t="s">
        <v>563</v>
      </c>
      <c r="M22483" s="1579">
        <v>12</v>
      </c>
      <c r="N22483" s="1595">
        <f>N22482+1</f>
        <v>22472</v>
      </c>
      <c r="O22483" s="1258"/>
      <c r="Q22483" s="1870"/>
    </row>
    <row r="22484" spans="12:17">
      <c r="L22484" s="1594" t="s">
        <v>563</v>
      </c>
      <c r="M22484" s="1579">
        <v>13</v>
      </c>
      <c r="N22484" s="1595">
        <f>N22483+1</f>
        <v>22473</v>
      </c>
      <c r="O22484" s="1258"/>
      <c r="Q22484" s="1870"/>
    </row>
    <row r="22485" spans="12:17">
      <c r="L22485" s="1594" t="s">
        <v>563</v>
      </c>
      <c r="M22485" s="1579">
        <v>14</v>
      </c>
      <c r="N22485" s="1595">
        <f>N22484+1</f>
        <v>22474</v>
      </c>
      <c r="O22485" s="1258"/>
      <c r="Q22485" s="1870"/>
    </row>
    <row r="22486" spans="12:17">
      <c r="L22486" s="1594" t="s">
        <v>563</v>
      </c>
      <c r="M22486" s="1579">
        <v>15</v>
      </c>
      <c r="N22486" s="1595">
        <f>N22485+1</f>
        <v>22475</v>
      </c>
      <c r="O22486" s="1258"/>
      <c r="Q22486" s="1870"/>
    </row>
    <row r="22487" spans="12:17">
      <c r="L22487" s="1594" t="s">
        <v>563</v>
      </c>
      <c r="M22487" s="1579">
        <v>16</v>
      </c>
      <c r="N22487" s="1595">
        <f>N22486+1</f>
        <v>22476</v>
      </c>
      <c r="O22487" s="1258"/>
      <c r="Q22487" s="1870"/>
    </row>
    <row r="22488" spans="12:17">
      <c r="L22488" s="1594" t="s">
        <v>563</v>
      </c>
      <c r="M22488" s="1579">
        <v>17</v>
      </c>
      <c r="N22488" s="1595">
        <f>N22487+1</f>
        <v>22477</v>
      </c>
      <c r="O22488" s="1258"/>
      <c r="Q22488" s="1870"/>
    </row>
    <row r="22489" spans="12:17">
      <c r="L22489" s="1594" t="s">
        <v>563</v>
      </c>
      <c r="M22489" s="1579">
        <v>18</v>
      </c>
      <c r="N22489" s="1595">
        <f>N22488+1</f>
        <v>22478</v>
      </c>
      <c r="O22489" s="1258"/>
      <c r="Q22489" s="1870"/>
    </row>
    <row r="22490" spans="12:17">
      <c r="L22490" s="1594" t="s">
        <v>563</v>
      </c>
      <c r="M22490" s="1579">
        <v>19</v>
      </c>
      <c r="N22490" s="1595">
        <f>N22489+1</f>
        <v>22479</v>
      </c>
      <c r="O22490" s="1258"/>
      <c r="Q22490" s="1870"/>
    </row>
    <row r="22491" spans="12:17">
      <c r="L22491" s="1594" t="s">
        <v>563</v>
      </c>
      <c r="M22491" s="1579">
        <v>20</v>
      </c>
      <c r="N22491" s="1595">
        <f>N22490+1</f>
        <v>22480</v>
      </c>
      <c r="O22491" s="1258"/>
      <c r="Q22491" s="1870"/>
    </row>
    <row r="22492" spans="12:17">
      <c r="L22492" s="1594" t="s">
        <v>563</v>
      </c>
      <c r="M22492" s="1579">
        <v>21</v>
      </c>
      <c r="N22492" s="1595">
        <f>N22491+1</f>
        <v>22481</v>
      </c>
      <c r="O22492" s="1258"/>
      <c r="Q22492" s="1870"/>
    </row>
    <row r="22493" spans="12:17">
      <c r="L22493" s="1594" t="s">
        <v>563</v>
      </c>
      <c r="M22493" s="1579">
        <v>22</v>
      </c>
      <c r="N22493" s="1595">
        <f>N22492+1</f>
        <v>22482</v>
      </c>
      <c r="O22493" s="1258"/>
      <c r="Q22493" s="1870"/>
    </row>
    <row r="22494" spans="12:17">
      <c r="L22494" s="1594" t="s">
        <v>563</v>
      </c>
      <c r="M22494" s="1579">
        <v>23</v>
      </c>
      <c r="N22494" s="1595">
        <f>N22493+1</f>
        <v>22483</v>
      </c>
      <c r="O22494" s="1258"/>
      <c r="Q22494" s="1870"/>
    </row>
    <row r="22495" spans="12:17">
      <c r="L22495" s="1594" t="s">
        <v>563</v>
      </c>
      <c r="M22495" s="1579">
        <v>24</v>
      </c>
      <c r="N22495" s="1595">
        <f>N22494+1</f>
        <v>22484</v>
      </c>
      <c r="O22495" s="1258"/>
      <c r="Q22495" s="1870"/>
    </row>
    <row r="22496" spans="12:17">
      <c r="L22496" s="1594" t="s">
        <v>563</v>
      </c>
      <c r="M22496" s="1579">
        <v>25</v>
      </c>
      <c r="N22496" s="1595">
        <f>N22495+1</f>
        <v>22485</v>
      </c>
      <c r="O22496" s="1258"/>
      <c r="Q22496" s="1870"/>
    </row>
    <row r="22497" spans="12:17">
      <c r="L22497" s="1594" t="s">
        <v>563</v>
      </c>
      <c r="M22497" s="1579">
        <v>26</v>
      </c>
      <c r="N22497" s="1595">
        <f>N22496+1</f>
        <v>22486</v>
      </c>
      <c r="O22497" s="1258"/>
      <c r="Q22497" s="1870"/>
    </row>
    <row r="22498" spans="12:17">
      <c r="L22498" s="1594" t="s">
        <v>563</v>
      </c>
      <c r="M22498" s="1579">
        <v>27</v>
      </c>
      <c r="N22498" s="1595">
        <f>N22497+1</f>
        <v>22487</v>
      </c>
      <c r="O22498" s="1258"/>
      <c r="Q22498" s="1870"/>
    </row>
    <row r="22499" spans="12:17">
      <c r="L22499" s="1594" t="s">
        <v>563</v>
      </c>
      <c r="M22499" s="1579">
        <v>28</v>
      </c>
      <c r="N22499" s="1595">
        <f>N22498+1</f>
        <v>22488</v>
      </c>
      <c r="O22499" s="1258"/>
      <c r="Q22499" s="1870"/>
    </row>
    <row r="22500" spans="12:17">
      <c r="L22500" s="1594" t="s">
        <v>563</v>
      </c>
      <c r="M22500" s="1579">
        <v>29</v>
      </c>
      <c r="N22500" s="1595">
        <f>N22499+1</f>
        <v>22489</v>
      </c>
      <c r="O22500" s="1258"/>
      <c r="Q22500" s="1870"/>
    </row>
    <row r="22501" spans="12:17">
      <c r="L22501" s="1594" t="s">
        <v>563</v>
      </c>
      <c r="M22501" s="1579">
        <v>30</v>
      </c>
      <c r="N22501" s="1595">
        <f>N22500+1</f>
        <v>22490</v>
      </c>
      <c r="O22501" s="1258"/>
      <c r="Q22501" s="1870"/>
    </row>
    <row r="22502" spans="12:17">
      <c r="L22502" s="1594" t="s">
        <v>563</v>
      </c>
      <c r="M22502" s="1579">
        <v>31</v>
      </c>
      <c r="N22502" s="1595">
        <f>N22501+1</f>
        <v>22491</v>
      </c>
      <c r="O22502" s="1258"/>
      <c r="Q22502" s="1870"/>
    </row>
    <row r="22503" spans="12:17">
      <c r="L22503" s="1594" t="s">
        <v>563</v>
      </c>
      <c r="M22503" s="1579">
        <v>32</v>
      </c>
      <c r="N22503" s="1595">
        <f>N22502+1</f>
        <v>22492</v>
      </c>
      <c r="O22503" s="1258"/>
      <c r="Q22503" s="1870"/>
    </row>
    <row r="22504" spans="12:17">
      <c r="L22504" s="1594" t="s">
        <v>563</v>
      </c>
      <c r="M22504" s="1579">
        <v>33</v>
      </c>
      <c r="N22504" s="1595">
        <f>N22503+1</f>
        <v>22493</v>
      </c>
      <c r="O22504" s="1258"/>
      <c r="Q22504" s="1870"/>
    </row>
    <row r="22505" spans="12:17">
      <c r="L22505" s="1594" t="s">
        <v>563</v>
      </c>
      <c r="M22505" s="1579">
        <v>34</v>
      </c>
      <c r="N22505" s="1595">
        <f>N22504+1</f>
        <v>22494</v>
      </c>
      <c r="O22505" s="1258"/>
      <c r="Q22505" s="1870"/>
    </row>
    <row r="22506" spans="12:17">
      <c r="L22506" s="1594" t="s">
        <v>563</v>
      </c>
      <c r="M22506" s="1579">
        <v>35</v>
      </c>
      <c r="N22506" s="1595">
        <f>N22505+1</f>
        <v>22495</v>
      </c>
      <c r="O22506" s="1258"/>
      <c r="Q22506" s="1870"/>
    </row>
    <row r="22507" spans="12:17">
      <c r="L22507" s="1594" t="s">
        <v>563</v>
      </c>
      <c r="M22507" s="1579">
        <v>36</v>
      </c>
      <c r="N22507" s="1595">
        <f>N22506+1</f>
        <v>22496</v>
      </c>
      <c r="O22507" s="1258"/>
      <c r="Q22507" s="1870"/>
    </row>
    <row r="22508" spans="12:17">
      <c r="L22508" s="1594" t="s">
        <v>563</v>
      </c>
      <c r="M22508" s="1579">
        <v>37</v>
      </c>
      <c r="N22508" s="1595">
        <f>N22507+1</f>
        <v>22497</v>
      </c>
      <c r="O22508" s="1258"/>
      <c r="Q22508" s="1870"/>
    </row>
    <row r="22509" spans="12:17">
      <c r="L22509" s="1594" t="s">
        <v>563</v>
      </c>
      <c r="M22509" s="1579">
        <v>38</v>
      </c>
      <c r="N22509" s="1595">
        <f>N22508+1</f>
        <v>22498</v>
      </c>
      <c r="O22509" s="1258"/>
      <c r="Q22509" s="1870"/>
    </row>
    <row r="22510" spans="12:17">
      <c r="L22510" s="1594" t="s">
        <v>563</v>
      </c>
      <c r="M22510" s="1579">
        <v>39</v>
      </c>
      <c r="N22510" s="1595">
        <f>N22509+1</f>
        <v>22499</v>
      </c>
      <c r="O22510" s="1258"/>
      <c r="Q22510" s="1870"/>
    </row>
    <row r="22511" spans="12:17">
      <c r="L22511" s="1594" t="s">
        <v>563</v>
      </c>
      <c r="M22511" s="1579">
        <v>40</v>
      </c>
      <c r="N22511" s="1595">
        <f>N22510+1</f>
        <v>22500</v>
      </c>
      <c r="O22511" s="1258"/>
      <c r="Q22511" s="1870"/>
    </row>
    <row r="22512" spans="12:17">
      <c r="L22512" s="1594" t="s">
        <v>563</v>
      </c>
      <c r="M22512" s="1579">
        <v>41</v>
      </c>
      <c r="N22512" s="1595">
        <f>N22511+1</f>
        <v>22501</v>
      </c>
      <c r="O22512" s="1258"/>
      <c r="Q22512" s="1870"/>
    </row>
    <row r="22513" spans="12:17">
      <c r="L22513" s="1594" t="s">
        <v>563</v>
      </c>
      <c r="M22513" s="1579">
        <v>42</v>
      </c>
      <c r="N22513" s="1595">
        <f>N22512+1</f>
        <v>22502</v>
      </c>
      <c r="O22513" s="1258"/>
      <c r="Q22513" s="1870"/>
    </row>
    <row r="22514" spans="12:17">
      <c r="L22514" s="1594" t="s">
        <v>563</v>
      </c>
      <c r="M22514" s="1579">
        <v>43</v>
      </c>
      <c r="N22514" s="1595">
        <f>N22513+1</f>
        <v>22503</v>
      </c>
      <c r="O22514" s="1258"/>
      <c r="Q22514" s="1870"/>
    </row>
    <row r="22515" spans="12:17">
      <c r="L22515" s="1594" t="s">
        <v>563</v>
      </c>
      <c r="M22515" s="1579">
        <v>44</v>
      </c>
      <c r="N22515" s="1595">
        <f>N22514+1</f>
        <v>22504</v>
      </c>
      <c r="O22515" s="1258"/>
      <c r="Q22515" s="1870"/>
    </row>
    <row r="22516" spans="12:17">
      <c r="L22516" s="1594" t="s">
        <v>563</v>
      </c>
      <c r="M22516" s="1579">
        <v>45</v>
      </c>
      <c r="N22516" s="1595">
        <f>N22515+1</f>
        <v>22505</v>
      </c>
      <c r="O22516" s="1258"/>
      <c r="Q22516" s="1870"/>
    </row>
    <row r="22517" spans="12:17">
      <c r="L22517" s="1594" t="s">
        <v>563</v>
      </c>
      <c r="M22517" s="1579">
        <v>46</v>
      </c>
      <c r="N22517" s="1595">
        <f>N22516+1</f>
        <v>22506</v>
      </c>
      <c r="O22517" s="1258"/>
      <c r="Q22517" s="1870"/>
    </row>
    <row r="22518" spans="12:17">
      <c r="L22518" s="1594" t="s">
        <v>563</v>
      </c>
      <c r="M22518" s="1579">
        <v>47</v>
      </c>
      <c r="N22518" s="1595">
        <f>N22517+1</f>
        <v>22507</v>
      </c>
      <c r="O22518" s="1258"/>
      <c r="Q22518" s="1870"/>
    </row>
    <row r="22519" spans="12:17">
      <c r="L22519" s="1594" t="s">
        <v>563</v>
      </c>
      <c r="M22519" s="1579">
        <v>48</v>
      </c>
      <c r="N22519" s="1595">
        <f>N22518+1</f>
        <v>22508</v>
      </c>
      <c r="O22519" s="1258"/>
      <c r="Q22519" s="1870"/>
    </row>
    <row r="22520" spans="12:17">
      <c r="L22520" s="1594" t="s">
        <v>563</v>
      </c>
      <c r="M22520" s="1579">
        <v>49</v>
      </c>
      <c r="N22520" s="1595">
        <f>N22519+1</f>
        <v>22509</v>
      </c>
      <c r="O22520" s="1258"/>
      <c r="Q22520" s="1870"/>
    </row>
    <row r="22521" spans="12:17">
      <c r="L22521" s="1594" t="s">
        <v>563</v>
      </c>
      <c r="M22521" s="1579">
        <v>50</v>
      </c>
      <c r="N22521" s="1595">
        <f>N22520+1</f>
        <v>22510</v>
      </c>
      <c r="O22521" s="1258"/>
      <c r="Q22521" s="1870"/>
    </row>
    <row r="22522" spans="12:17">
      <c r="L22522" s="1594" t="s">
        <v>563</v>
      </c>
      <c r="M22522" s="1579">
        <v>51</v>
      </c>
      <c r="N22522" s="1595">
        <f>N22521+1</f>
        <v>22511</v>
      </c>
      <c r="O22522" s="1258"/>
      <c r="Q22522" s="1870"/>
    </row>
    <row r="22523" spans="12:17">
      <c r="L22523" s="1594" t="s">
        <v>563</v>
      </c>
      <c r="M22523" s="1579">
        <v>52</v>
      </c>
      <c r="N22523" s="1595">
        <f>N22522+1</f>
        <v>22512</v>
      </c>
      <c r="O22523" s="1258"/>
      <c r="Q22523" s="1870"/>
    </row>
    <row r="22524" spans="12:17">
      <c r="L22524" s="1594" t="s">
        <v>563</v>
      </c>
      <c r="M22524" s="1579">
        <v>53</v>
      </c>
      <c r="N22524" s="1595">
        <f>N22523+1</f>
        <v>22513</v>
      </c>
      <c r="O22524" s="1258"/>
      <c r="Q22524" s="1870"/>
    </row>
    <row r="22525" spans="12:17">
      <c r="L22525" s="1594" t="s">
        <v>563</v>
      </c>
      <c r="M22525" s="1579">
        <v>54</v>
      </c>
      <c r="N22525" s="1595">
        <f>N22524+1</f>
        <v>22514</v>
      </c>
      <c r="O22525" s="1258"/>
      <c r="Q22525" s="1870"/>
    </row>
    <row r="22526" spans="12:17">
      <c r="L22526" s="1594" t="s">
        <v>563</v>
      </c>
      <c r="M22526" s="1579">
        <v>55</v>
      </c>
      <c r="N22526" s="1595">
        <f>N22525+1</f>
        <v>22515</v>
      </c>
      <c r="O22526" s="1258"/>
      <c r="Q22526" s="1870"/>
    </row>
    <row r="22527" spans="12:17">
      <c r="L22527" s="1594" t="s">
        <v>563</v>
      </c>
      <c r="M22527" s="1579">
        <v>56</v>
      </c>
      <c r="N22527" s="1595">
        <f>N22526+1</f>
        <v>22516</v>
      </c>
      <c r="O22527" s="1258"/>
      <c r="Q22527" s="1870"/>
    </row>
    <row r="22528" spans="12:17">
      <c r="L22528" s="1594" t="s">
        <v>563</v>
      </c>
      <c r="M22528" s="1579">
        <v>57</v>
      </c>
      <c r="N22528" s="1595">
        <f>N22527+1</f>
        <v>22517</v>
      </c>
      <c r="O22528" s="1258"/>
      <c r="Q22528" s="1870"/>
    </row>
    <row r="22529" spans="12:17">
      <c r="L22529" s="1594" t="s">
        <v>563</v>
      </c>
      <c r="M22529" s="1579">
        <v>58</v>
      </c>
      <c r="N22529" s="1595">
        <f>N22528+1</f>
        <v>22518</v>
      </c>
      <c r="O22529" s="1258"/>
      <c r="Q22529" s="1870"/>
    </row>
    <row r="22530" spans="12:17">
      <c r="L22530" s="1594" t="s">
        <v>563</v>
      </c>
      <c r="M22530" s="1579">
        <v>59</v>
      </c>
      <c r="N22530" s="1595">
        <f>N22529+1</f>
        <v>22519</v>
      </c>
      <c r="O22530" s="1258"/>
      <c r="Q22530" s="1870"/>
    </row>
    <row r="22531" spans="12:17">
      <c r="L22531" s="1594" t="s">
        <v>563</v>
      </c>
      <c r="M22531" s="1579">
        <v>60</v>
      </c>
      <c r="N22531" s="1595">
        <f>N22530+1</f>
        <v>22520</v>
      </c>
      <c r="O22531" s="1258"/>
      <c r="Q22531" s="1870"/>
    </row>
    <row r="22532" spans="12:17">
      <c r="L22532" s="1594" t="s">
        <v>563</v>
      </c>
      <c r="M22532" s="1579">
        <v>61</v>
      </c>
      <c r="N22532" s="1595">
        <f>N22531+1</f>
        <v>22521</v>
      </c>
      <c r="O22532" s="1258"/>
      <c r="Q22532" s="1870"/>
    </row>
    <row r="22533" spans="12:17">
      <c r="L22533" s="1594" t="s">
        <v>563</v>
      </c>
      <c r="M22533" s="1579">
        <v>62</v>
      </c>
      <c r="N22533" s="1595">
        <f>N22532+1</f>
        <v>22522</v>
      </c>
      <c r="O22533" s="1258"/>
      <c r="Q22533" s="1870"/>
    </row>
    <row r="22534" spans="12:17">
      <c r="L22534" s="1594" t="s">
        <v>563</v>
      </c>
      <c r="M22534" s="1579">
        <v>63</v>
      </c>
      <c r="N22534" s="1595">
        <f>N22533+1</f>
        <v>22523</v>
      </c>
      <c r="O22534" s="1258"/>
      <c r="Q22534" s="1870"/>
    </row>
    <row r="22535" spans="12:17">
      <c r="L22535" s="1594" t="s">
        <v>563</v>
      </c>
      <c r="M22535" s="1579">
        <v>64</v>
      </c>
      <c r="N22535" s="1595">
        <f>N22534+1</f>
        <v>22524</v>
      </c>
      <c r="O22535" s="1258"/>
      <c r="Q22535" s="1870"/>
    </row>
    <row r="22536" spans="12:17">
      <c r="L22536" s="1594" t="s">
        <v>563</v>
      </c>
      <c r="M22536" s="1579">
        <v>65</v>
      </c>
      <c r="N22536" s="1595">
        <f>N22535+1</f>
        <v>22525</v>
      </c>
      <c r="O22536" s="1258"/>
      <c r="Q22536" s="1870"/>
    </row>
    <row r="22537" spans="12:17">
      <c r="L22537" s="1594" t="s">
        <v>563</v>
      </c>
      <c r="M22537" s="1579">
        <v>66</v>
      </c>
      <c r="N22537" s="1595">
        <f>N22536+1</f>
        <v>22526</v>
      </c>
      <c r="O22537" s="1258"/>
      <c r="Q22537" s="1870"/>
    </row>
    <row r="22538" spans="12:17">
      <c r="L22538" s="1594" t="s">
        <v>563</v>
      </c>
      <c r="M22538" s="1579">
        <v>67</v>
      </c>
      <c r="N22538" s="1595">
        <f>N22537+1</f>
        <v>22527</v>
      </c>
      <c r="O22538" s="1258"/>
      <c r="Q22538" s="1870"/>
    </row>
    <row r="22539" spans="12:17">
      <c r="L22539" s="1594" t="s">
        <v>563</v>
      </c>
      <c r="M22539" s="1579">
        <v>68</v>
      </c>
      <c r="N22539" s="1595">
        <f>N22538+1</f>
        <v>22528</v>
      </c>
      <c r="O22539" s="1258"/>
      <c r="Q22539" s="1870"/>
    </row>
    <row r="22540" spans="12:17">
      <c r="L22540" s="1594" t="s">
        <v>563</v>
      </c>
      <c r="M22540" s="1579">
        <v>69</v>
      </c>
      <c r="N22540" s="1595">
        <f>N22539+1</f>
        <v>22529</v>
      </c>
      <c r="O22540" s="1258"/>
      <c r="Q22540" s="1870"/>
    </row>
    <row r="22541" spans="12:17">
      <c r="L22541" s="1594" t="s">
        <v>563</v>
      </c>
      <c r="M22541" s="1579">
        <v>70</v>
      </c>
      <c r="N22541" s="1595">
        <f>N22540+1</f>
        <v>22530</v>
      </c>
      <c r="O22541" s="1258"/>
      <c r="Q22541" s="1870"/>
    </row>
    <row r="22542" spans="12:17">
      <c r="L22542" s="1594" t="s">
        <v>563</v>
      </c>
      <c r="M22542" s="1579">
        <v>71</v>
      </c>
      <c r="N22542" s="1595">
        <f>N22541+1</f>
        <v>22531</v>
      </c>
      <c r="O22542" s="1258"/>
      <c r="Q22542" s="1870"/>
    </row>
    <row r="22543" spans="12:17">
      <c r="L22543" s="1594" t="s">
        <v>563</v>
      </c>
      <c r="M22543" s="1579">
        <v>72</v>
      </c>
      <c r="N22543" s="1595">
        <f>N22542+1</f>
        <v>22532</v>
      </c>
      <c r="O22543" s="1258"/>
      <c r="Q22543" s="1870"/>
    </row>
    <row r="22544" spans="12:17">
      <c r="L22544" s="1594" t="s">
        <v>563</v>
      </c>
      <c r="M22544" s="1579">
        <v>73</v>
      </c>
      <c r="N22544" s="1595">
        <f>N22543+1</f>
        <v>22533</v>
      </c>
      <c r="O22544" s="1258"/>
      <c r="Q22544" s="1870"/>
    </row>
    <row r="22545" spans="12:17">
      <c r="L22545" s="1594" t="s">
        <v>563</v>
      </c>
      <c r="M22545" s="1579">
        <v>74</v>
      </c>
      <c r="N22545" s="1595">
        <f>N22544+1</f>
        <v>22534</v>
      </c>
      <c r="O22545" s="1258"/>
      <c r="Q22545" s="1870"/>
    </row>
    <row r="22546" spans="12:17">
      <c r="L22546" s="1594" t="s">
        <v>563</v>
      </c>
      <c r="M22546" s="1579">
        <v>75</v>
      </c>
      <c r="N22546" s="1595">
        <f>N22545+1</f>
        <v>22535</v>
      </c>
      <c r="O22546" s="1258"/>
      <c r="Q22546" s="1870"/>
    </row>
    <row r="22547" spans="12:17">
      <c r="L22547" s="1594" t="s">
        <v>563</v>
      </c>
      <c r="M22547" s="1579">
        <v>76</v>
      </c>
      <c r="N22547" s="1595">
        <f>N22546+1</f>
        <v>22536</v>
      </c>
      <c r="O22547" s="1258"/>
      <c r="Q22547" s="1870"/>
    </row>
    <row r="22548" spans="12:17">
      <c r="L22548" s="1594" t="s">
        <v>563</v>
      </c>
      <c r="M22548" s="1579">
        <v>77</v>
      </c>
      <c r="N22548" s="1595">
        <f>N22547+1</f>
        <v>22537</v>
      </c>
      <c r="O22548" s="1258"/>
      <c r="Q22548" s="1870"/>
    </row>
    <row r="22549" spans="12:17">
      <c r="L22549" s="1594" t="s">
        <v>563</v>
      </c>
      <c r="M22549" s="1579">
        <v>78</v>
      </c>
      <c r="N22549" s="1595">
        <f>N22548+1</f>
        <v>22538</v>
      </c>
      <c r="O22549" s="1258"/>
      <c r="Q22549" s="1870"/>
    </row>
    <row r="22550" spans="12:17">
      <c r="L22550" s="1594" t="s">
        <v>563</v>
      </c>
      <c r="M22550" s="1579">
        <v>79</v>
      </c>
      <c r="N22550" s="1595">
        <f>N22549+1</f>
        <v>22539</v>
      </c>
      <c r="O22550" s="1258"/>
      <c r="Q22550" s="1870"/>
    </row>
    <row r="22551" spans="12:17">
      <c r="L22551" s="1594" t="s">
        <v>563</v>
      </c>
      <c r="M22551" s="1579">
        <v>80</v>
      </c>
      <c r="N22551" s="1595">
        <f>N22550+1</f>
        <v>22540</v>
      </c>
      <c r="O22551" s="1258"/>
      <c r="Q22551" s="1870"/>
    </row>
    <row r="22552" spans="12:17">
      <c r="L22552" s="1594" t="s">
        <v>563</v>
      </c>
      <c r="M22552" s="1579">
        <v>81</v>
      </c>
      <c r="N22552" s="1595">
        <f>N22551+1</f>
        <v>22541</v>
      </c>
      <c r="O22552" s="1258"/>
      <c r="Q22552" s="1870"/>
    </row>
    <row r="22553" spans="12:17">
      <c r="L22553" s="1594" t="s">
        <v>563</v>
      </c>
      <c r="M22553" s="1579">
        <v>82</v>
      </c>
      <c r="N22553" s="1595">
        <f>N22552+1</f>
        <v>22542</v>
      </c>
      <c r="O22553" s="1258"/>
      <c r="Q22553" s="1870"/>
    </row>
    <row r="22554" spans="12:17">
      <c r="L22554" s="1594" t="s">
        <v>563</v>
      </c>
      <c r="M22554" s="1579">
        <v>83</v>
      </c>
      <c r="N22554" s="1595">
        <f>N22553+1</f>
        <v>22543</v>
      </c>
      <c r="O22554" s="1258"/>
      <c r="Q22554" s="1870"/>
    </row>
    <row r="22555" spans="12:17">
      <c r="L22555" s="1594" t="s">
        <v>563</v>
      </c>
      <c r="M22555" s="1579">
        <v>84</v>
      </c>
      <c r="N22555" s="1595">
        <f>N22554+1</f>
        <v>22544</v>
      </c>
      <c r="O22555" s="1258"/>
      <c r="Q22555" s="1870"/>
    </row>
    <row r="22556" spans="12:17">
      <c r="L22556" s="1594" t="s">
        <v>563</v>
      </c>
      <c r="M22556" s="1579">
        <v>85</v>
      </c>
      <c r="N22556" s="1595">
        <f>N22555+1</f>
        <v>22545</v>
      </c>
      <c r="O22556" s="1258"/>
      <c r="Q22556" s="1870"/>
    </row>
    <row r="22557" spans="12:17">
      <c r="L22557" s="1594" t="s">
        <v>563</v>
      </c>
      <c r="M22557" s="1579">
        <v>86</v>
      </c>
      <c r="N22557" s="1595">
        <f>N22556+1</f>
        <v>22546</v>
      </c>
      <c r="O22557" s="1258"/>
      <c r="Q22557" s="1870"/>
    </row>
    <row r="22558" spans="12:17">
      <c r="L22558" s="1594" t="s">
        <v>563</v>
      </c>
      <c r="M22558" s="1579">
        <v>87</v>
      </c>
      <c r="N22558" s="1595">
        <f>N22557+1</f>
        <v>22547</v>
      </c>
      <c r="O22558" s="1258"/>
      <c r="Q22558" s="1870"/>
    </row>
    <row r="22559" spans="12:17">
      <c r="L22559" s="1594" t="s">
        <v>563</v>
      </c>
      <c r="M22559" s="1579">
        <v>88</v>
      </c>
      <c r="N22559" s="1595">
        <f>N22558+1</f>
        <v>22548</v>
      </c>
      <c r="O22559" s="1258"/>
      <c r="Q22559" s="1870"/>
    </row>
    <row r="22560" spans="12:17">
      <c r="L22560" s="1594" t="s">
        <v>563</v>
      </c>
      <c r="M22560" s="1579">
        <v>89</v>
      </c>
      <c r="N22560" s="1595">
        <f>N22559+1</f>
        <v>22549</v>
      </c>
      <c r="O22560" s="1258"/>
      <c r="Q22560" s="1870"/>
    </row>
    <row r="22561" spans="12:17">
      <c r="L22561" s="1594" t="s">
        <v>563</v>
      </c>
      <c r="M22561" s="1579">
        <v>90</v>
      </c>
      <c r="N22561" s="1595">
        <f>N22560+1</f>
        <v>22550</v>
      </c>
      <c r="O22561" s="1258"/>
      <c r="Q22561" s="1870"/>
    </row>
    <row r="22562" spans="12:17">
      <c r="L22562" s="1594" t="s">
        <v>563</v>
      </c>
      <c r="M22562" s="1579">
        <v>91</v>
      </c>
      <c r="N22562" s="1595">
        <f>N22561+1</f>
        <v>22551</v>
      </c>
      <c r="O22562" s="1258"/>
      <c r="Q22562" s="1870"/>
    </row>
    <row r="22563" spans="12:17">
      <c r="L22563" s="1594" t="s">
        <v>563</v>
      </c>
      <c r="M22563" s="1579">
        <v>92</v>
      </c>
      <c r="N22563" s="1595">
        <f>N22562+1</f>
        <v>22552</v>
      </c>
      <c r="O22563" s="1258"/>
      <c r="Q22563" s="1870"/>
    </row>
    <row r="22564" spans="12:17">
      <c r="L22564" s="1594" t="s">
        <v>563</v>
      </c>
      <c r="M22564" s="1579">
        <v>93</v>
      </c>
      <c r="N22564" s="1595">
        <f>N22563+1</f>
        <v>22553</v>
      </c>
      <c r="O22564" s="1258"/>
      <c r="Q22564" s="1870"/>
    </row>
    <row r="22565" spans="12:17">
      <c r="L22565" s="1594" t="s">
        <v>563</v>
      </c>
      <c r="M22565" s="1579">
        <v>94</v>
      </c>
      <c r="N22565" s="1595">
        <f>N22564+1</f>
        <v>22554</v>
      </c>
      <c r="O22565" s="1258"/>
      <c r="Q22565" s="1870"/>
    </row>
    <row r="22566" spans="12:17">
      <c r="L22566" s="1594" t="s">
        <v>563</v>
      </c>
      <c r="M22566" s="1579">
        <v>95</v>
      </c>
      <c r="N22566" s="1595">
        <f>N22565+1</f>
        <v>22555</v>
      </c>
      <c r="O22566" s="1258"/>
      <c r="Q22566" s="1870"/>
    </row>
    <row r="22567" spans="12:17">
      <c r="L22567" s="1594" t="s">
        <v>563</v>
      </c>
      <c r="M22567" s="1579">
        <v>96</v>
      </c>
      <c r="N22567" s="1595">
        <f>N22566+1</f>
        <v>22556</v>
      </c>
      <c r="O22567" s="1258"/>
      <c r="Q22567" s="1870"/>
    </row>
    <row r="22568" spans="12:17">
      <c r="L22568" s="1594" t="s">
        <v>564</v>
      </c>
      <c r="M22568" s="1579">
        <v>1</v>
      </c>
      <c r="N22568" s="1595">
        <f>N22567+1</f>
        <v>22557</v>
      </c>
      <c r="O22568" s="1258"/>
      <c r="Q22568" s="1870"/>
    </row>
    <row r="22569" spans="12:17">
      <c r="L22569" s="1594" t="s">
        <v>564</v>
      </c>
      <c r="M22569" s="1579">
        <v>2</v>
      </c>
      <c r="N22569" s="1595">
        <f>N22568+1</f>
        <v>22558</v>
      </c>
      <c r="O22569" s="1258"/>
      <c r="Q22569" s="1870"/>
    </row>
    <row r="22570" spans="12:17">
      <c r="L22570" s="1594" t="s">
        <v>564</v>
      </c>
      <c r="M22570" s="1579">
        <v>3</v>
      </c>
      <c r="N22570" s="1595">
        <f>N22569+1</f>
        <v>22559</v>
      </c>
      <c r="O22570" s="1258"/>
      <c r="Q22570" s="1870"/>
    </row>
    <row r="22571" spans="12:17">
      <c r="L22571" s="1594" t="s">
        <v>564</v>
      </c>
      <c r="M22571" s="1579">
        <v>4</v>
      </c>
      <c r="N22571" s="1595">
        <f>N22570+1</f>
        <v>22560</v>
      </c>
      <c r="O22571" s="1258"/>
      <c r="Q22571" s="1870"/>
    </row>
    <row r="22572" spans="12:17">
      <c r="L22572" s="1594" t="s">
        <v>564</v>
      </c>
      <c r="M22572" s="1579">
        <v>5</v>
      </c>
      <c r="N22572" s="1595">
        <f>N22571+1</f>
        <v>22561</v>
      </c>
      <c r="O22572" s="1258"/>
      <c r="Q22572" s="1870"/>
    </row>
    <row r="22573" spans="12:17">
      <c r="L22573" s="1594" t="s">
        <v>564</v>
      </c>
      <c r="M22573" s="1579">
        <v>6</v>
      </c>
      <c r="N22573" s="1595">
        <f>N22572+1</f>
        <v>22562</v>
      </c>
      <c r="O22573" s="1258"/>
      <c r="Q22573" s="1870"/>
    </row>
    <row r="22574" spans="12:17">
      <c r="L22574" s="1594" t="s">
        <v>564</v>
      </c>
      <c r="M22574" s="1579">
        <v>7</v>
      </c>
      <c r="N22574" s="1595">
        <f>N22573+1</f>
        <v>22563</v>
      </c>
      <c r="O22574" s="1258"/>
      <c r="Q22574" s="1870"/>
    </row>
    <row r="22575" spans="12:17">
      <c r="L22575" s="1594" t="s">
        <v>564</v>
      </c>
      <c r="M22575" s="1579">
        <v>8</v>
      </c>
      <c r="N22575" s="1595">
        <f>N22574+1</f>
        <v>22564</v>
      </c>
      <c r="O22575" s="1258"/>
      <c r="Q22575" s="1870"/>
    </row>
    <row r="22576" spans="12:17">
      <c r="L22576" s="1594" t="s">
        <v>564</v>
      </c>
      <c r="M22576" s="1579">
        <v>9</v>
      </c>
      <c r="N22576" s="1595">
        <f>N22575+1</f>
        <v>22565</v>
      </c>
      <c r="O22576" s="1258"/>
      <c r="Q22576" s="1870"/>
    </row>
    <row r="22577" spans="12:17">
      <c r="L22577" s="1594" t="s">
        <v>564</v>
      </c>
      <c r="M22577" s="1579">
        <v>10</v>
      </c>
      <c r="N22577" s="1595">
        <f>N22576+1</f>
        <v>22566</v>
      </c>
      <c r="O22577" s="1258"/>
      <c r="Q22577" s="1870"/>
    </row>
    <row r="22578" spans="12:17">
      <c r="L22578" s="1594" t="s">
        <v>564</v>
      </c>
      <c r="M22578" s="1579">
        <v>11</v>
      </c>
      <c r="N22578" s="1595">
        <f>N22577+1</f>
        <v>22567</v>
      </c>
      <c r="O22578" s="1258"/>
      <c r="Q22578" s="1870"/>
    </row>
    <row r="22579" spans="12:17">
      <c r="L22579" s="1594" t="s">
        <v>564</v>
      </c>
      <c r="M22579" s="1579">
        <v>12</v>
      </c>
      <c r="N22579" s="1595">
        <f>N22578+1</f>
        <v>22568</v>
      </c>
      <c r="O22579" s="1258"/>
      <c r="Q22579" s="1870"/>
    </row>
    <row r="22580" spans="12:17">
      <c r="L22580" s="1594" t="s">
        <v>564</v>
      </c>
      <c r="M22580" s="1579">
        <v>13</v>
      </c>
      <c r="N22580" s="1595">
        <f>N22579+1</f>
        <v>22569</v>
      </c>
      <c r="O22580" s="1258"/>
      <c r="Q22580" s="1870"/>
    </row>
    <row r="22581" spans="12:17">
      <c r="L22581" s="1594" t="s">
        <v>564</v>
      </c>
      <c r="M22581" s="1579">
        <v>14</v>
      </c>
      <c r="N22581" s="1595">
        <f>N22580+1</f>
        <v>22570</v>
      </c>
      <c r="O22581" s="1258"/>
      <c r="Q22581" s="1870"/>
    </row>
    <row r="22582" spans="12:17">
      <c r="L22582" s="1594" t="s">
        <v>564</v>
      </c>
      <c r="M22582" s="1579">
        <v>15</v>
      </c>
      <c r="N22582" s="1595">
        <f>N22581+1</f>
        <v>22571</v>
      </c>
      <c r="O22582" s="1258"/>
      <c r="Q22582" s="1870"/>
    </row>
    <row r="22583" spans="12:17">
      <c r="L22583" s="1594" t="s">
        <v>564</v>
      </c>
      <c r="M22583" s="1579">
        <v>16</v>
      </c>
      <c r="N22583" s="1595">
        <f>N22582+1</f>
        <v>22572</v>
      </c>
      <c r="O22583" s="1258"/>
      <c r="Q22583" s="1870"/>
    </row>
    <row r="22584" spans="12:17">
      <c r="L22584" s="1594" t="s">
        <v>564</v>
      </c>
      <c r="M22584" s="1579">
        <v>17</v>
      </c>
      <c r="N22584" s="1595">
        <f>N22583+1</f>
        <v>22573</v>
      </c>
      <c r="O22584" s="1258"/>
      <c r="Q22584" s="1870"/>
    </row>
    <row r="22585" spans="12:17">
      <c r="L22585" s="1594" t="s">
        <v>564</v>
      </c>
      <c r="M22585" s="1579">
        <v>18</v>
      </c>
      <c r="N22585" s="1595">
        <f>N22584+1</f>
        <v>22574</v>
      </c>
      <c r="O22585" s="1258"/>
      <c r="Q22585" s="1870"/>
    </row>
    <row r="22586" spans="12:17">
      <c r="L22586" s="1594" t="s">
        <v>564</v>
      </c>
      <c r="M22586" s="1579">
        <v>19</v>
      </c>
      <c r="N22586" s="1595">
        <f>N22585+1</f>
        <v>22575</v>
      </c>
      <c r="O22586" s="1258"/>
      <c r="Q22586" s="1870"/>
    </row>
    <row r="22587" spans="12:17">
      <c r="L22587" s="1594" t="s">
        <v>564</v>
      </c>
      <c r="M22587" s="1579">
        <v>20</v>
      </c>
      <c r="N22587" s="1595">
        <f>N22586+1</f>
        <v>22576</v>
      </c>
      <c r="O22587" s="1258"/>
      <c r="Q22587" s="1870"/>
    </row>
    <row r="22588" spans="12:17">
      <c r="L22588" s="1594" t="s">
        <v>564</v>
      </c>
      <c r="M22588" s="1579">
        <v>21</v>
      </c>
      <c r="N22588" s="1595">
        <f>N22587+1</f>
        <v>22577</v>
      </c>
      <c r="O22588" s="1258"/>
      <c r="Q22588" s="1870"/>
    </row>
    <row r="22589" spans="12:17">
      <c r="L22589" s="1594" t="s">
        <v>564</v>
      </c>
      <c r="M22589" s="1579">
        <v>22</v>
      </c>
      <c r="N22589" s="1595">
        <f>N22588+1</f>
        <v>22578</v>
      </c>
      <c r="O22589" s="1258"/>
      <c r="Q22589" s="1870"/>
    </row>
    <row r="22590" spans="12:17">
      <c r="L22590" s="1594" t="s">
        <v>564</v>
      </c>
      <c r="M22590" s="1579">
        <v>23</v>
      </c>
      <c r="N22590" s="1595">
        <f>N22589+1</f>
        <v>22579</v>
      </c>
      <c r="O22590" s="1258"/>
      <c r="Q22590" s="1870"/>
    </row>
    <row r="22591" spans="12:17">
      <c r="L22591" s="1594" t="s">
        <v>564</v>
      </c>
      <c r="M22591" s="1579">
        <v>24</v>
      </c>
      <c r="N22591" s="1595">
        <f>N22590+1</f>
        <v>22580</v>
      </c>
      <c r="O22591" s="1258"/>
      <c r="Q22591" s="1870"/>
    </row>
    <row r="22592" spans="12:17">
      <c r="L22592" s="1594" t="s">
        <v>564</v>
      </c>
      <c r="M22592" s="1579">
        <v>25</v>
      </c>
      <c r="N22592" s="1595">
        <f>N22591+1</f>
        <v>22581</v>
      </c>
      <c r="O22592" s="1258"/>
      <c r="Q22592" s="1870"/>
    </row>
    <row r="22593" spans="12:17">
      <c r="L22593" s="1594" t="s">
        <v>564</v>
      </c>
      <c r="M22593" s="1579">
        <v>26</v>
      </c>
      <c r="N22593" s="1595">
        <f>N22592+1</f>
        <v>22582</v>
      </c>
      <c r="O22593" s="1258"/>
      <c r="Q22593" s="1870"/>
    </row>
    <row r="22594" spans="12:17">
      <c r="L22594" s="1594" t="s">
        <v>564</v>
      </c>
      <c r="M22594" s="1579">
        <v>27</v>
      </c>
      <c r="N22594" s="1595">
        <f>N22593+1</f>
        <v>22583</v>
      </c>
      <c r="O22594" s="1258"/>
      <c r="Q22594" s="1870"/>
    </row>
    <row r="22595" spans="12:17">
      <c r="L22595" s="1594" t="s">
        <v>564</v>
      </c>
      <c r="M22595" s="1579">
        <v>28</v>
      </c>
      <c r="N22595" s="1595">
        <f>N22594+1</f>
        <v>22584</v>
      </c>
      <c r="O22595" s="1258"/>
      <c r="Q22595" s="1870"/>
    </row>
    <row r="22596" spans="12:17">
      <c r="L22596" s="1594" t="s">
        <v>564</v>
      </c>
      <c r="M22596" s="1579">
        <v>29</v>
      </c>
      <c r="N22596" s="1595">
        <f>N22595+1</f>
        <v>22585</v>
      </c>
      <c r="O22596" s="1258"/>
      <c r="Q22596" s="1870"/>
    </row>
    <row r="22597" spans="12:17">
      <c r="L22597" s="1594" t="s">
        <v>564</v>
      </c>
      <c r="M22597" s="1579">
        <v>30</v>
      </c>
      <c r="N22597" s="1595">
        <f>N22596+1</f>
        <v>22586</v>
      </c>
      <c r="O22597" s="1258"/>
      <c r="Q22597" s="1870"/>
    </row>
    <row r="22598" spans="12:17">
      <c r="L22598" s="1594" t="s">
        <v>564</v>
      </c>
      <c r="M22598" s="1579">
        <v>31</v>
      </c>
      <c r="N22598" s="1595">
        <f>N22597+1</f>
        <v>22587</v>
      </c>
      <c r="O22598" s="1258"/>
      <c r="Q22598" s="1870"/>
    </row>
    <row r="22599" spans="12:17">
      <c r="L22599" s="1594" t="s">
        <v>564</v>
      </c>
      <c r="M22599" s="1579">
        <v>32</v>
      </c>
      <c r="N22599" s="1595">
        <f>N22598+1</f>
        <v>22588</v>
      </c>
      <c r="O22599" s="1258"/>
      <c r="Q22599" s="1870"/>
    </row>
    <row r="22600" spans="12:17">
      <c r="L22600" s="1594" t="s">
        <v>564</v>
      </c>
      <c r="M22600" s="1579">
        <v>33</v>
      </c>
      <c r="N22600" s="1595">
        <f>N22599+1</f>
        <v>22589</v>
      </c>
      <c r="O22600" s="1258"/>
      <c r="Q22600" s="1870"/>
    </row>
    <row r="22601" spans="12:17">
      <c r="L22601" s="1594" t="s">
        <v>564</v>
      </c>
      <c r="M22601" s="1579">
        <v>34</v>
      </c>
      <c r="N22601" s="1595">
        <f>N22600+1</f>
        <v>22590</v>
      </c>
      <c r="O22601" s="1258"/>
      <c r="Q22601" s="1870"/>
    </row>
    <row r="22602" spans="12:17">
      <c r="L22602" s="1594" t="s">
        <v>564</v>
      </c>
      <c r="M22602" s="1579">
        <v>35</v>
      </c>
      <c r="N22602" s="1595">
        <f>N22601+1</f>
        <v>22591</v>
      </c>
      <c r="O22602" s="1258"/>
      <c r="Q22602" s="1870"/>
    </row>
    <row r="22603" spans="12:17">
      <c r="L22603" s="1594" t="s">
        <v>564</v>
      </c>
      <c r="M22603" s="1579">
        <v>36</v>
      </c>
      <c r="N22603" s="1595">
        <f>N22602+1</f>
        <v>22592</v>
      </c>
      <c r="O22603" s="1258"/>
      <c r="Q22603" s="1870"/>
    </row>
    <row r="22604" spans="12:17">
      <c r="L22604" s="1594" t="s">
        <v>564</v>
      </c>
      <c r="M22604" s="1579">
        <v>37</v>
      </c>
      <c r="N22604" s="1595">
        <f>N22603+1</f>
        <v>22593</v>
      </c>
      <c r="O22604" s="1258"/>
      <c r="Q22604" s="1870"/>
    </row>
    <row r="22605" spans="12:17">
      <c r="L22605" s="1594" t="s">
        <v>564</v>
      </c>
      <c r="M22605" s="1579">
        <v>38</v>
      </c>
      <c r="N22605" s="1595">
        <f>N22604+1</f>
        <v>22594</v>
      </c>
      <c r="O22605" s="1258"/>
      <c r="Q22605" s="1870"/>
    </row>
    <row r="22606" spans="12:17">
      <c r="L22606" s="1594" t="s">
        <v>564</v>
      </c>
      <c r="M22606" s="1579">
        <v>39</v>
      </c>
      <c r="N22606" s="1595">
        <f>N22605+1</f>
        <v>22595</v>
      </c>
      <c r="O22606" s="1258"/>
      <c r="Q22606" s="1870"/>
    </row>
    <row r="22607" spans="12:17">
      <c r="L22607" s="1594" t="s">
        <v>564</v>
      </c>
      <c r="M22607" s="1579">
        <v>40</v>
      </c>
      <c r="N22607" s="1595">
        <f>N22606+1</f>
        <v>22596</v>
      </c>
      <c r="O22607" s="1258"/>
      <c r="Q22607" s="1870"/>
    </row>
    <row r="22608" spans="12:17">
      <c r="L22608" s="1594" t="s">
        <v>564</v>
      </c>
      <c r="M22608" s="1579">
        <v>41</v>
      </c>
      <c r="N22608" s="1595">
        <f>N22607+1</f>
        <v>22597</v>
      </c>
      <c r="O22608" s="1258"/>
      <c r="Q22608" s="1870"/>
    </row>
    <row r="22609" spans="12:17">
      <c r="L22609" s="1594" t="s">
        <v>564</v>
      </c>
      <c r="M22609" s="1579">
        <v>42</v>
      </c>
      <c r="N22609" s="1595">
        <f>N22608+1</f>
        <v>22598</v>
      </c>
      <c r="O22609" s="1258"/>
      <c r="Q22609" s="1870"/>
    </row>
    <row r="22610" spans="12:17">
      <c r="L22610" s="1594" t="s">
        <v>564</v>
      </c>
      <c r="M22610" s="1579">
        <v>43</v>
      </c>
      <c r="N22610" s="1595">
        <f>N22609+1</f>
        <v>22599</v>
      </c>
      <c r="O22610" s="1258"/>
      <c r="Q22610" s="1870"/>
    </row>
    <row r="22611" spans="12:17">
      <c r="L22611" s="1594" t="s">
        <v>564</v>
      </c>
      <c r="M22611" s="1579">
        <v>44</v>
      </c>
      <c r="N22611" s="1595">
        <f>N22610+1</f>
        <v>22600</v>
      </c>
      <c r="O22611" s="1258"/>
      <c r="Q22611" s="1870"/>
    </row>
    <row r="22612" spans="12:17">
      <c r="L22612" s="1594" t="s">
        <v>564</v>
      </c>
      <c r="M22612" s="1579">
        <v>45</v>
      </c>
      <c r="N22612" s="1595">
        <f>N22611+1</f>
        <v>22601</v>
      </c>
      <c r="O22612" s="1258"/>
      <c r="Q22612" s="1870"/>
    </row>
    <row r="22613" spans="12:17">
      <c r="L22613" s="1594" t="s">
        <v>564</v>
      </c>
      <c r="M22613" s="1579">
        <v>46</v>
      </c>
      <c r="N22613" s="1595">
        <f>N22612+1</f>
        <v>22602</v>
      </c>
      <c r="O22613" s="1258"/>
      <c r="Q22613" s="1870"/>
    </row>
    <row r="22614" spans="12:17">
      <c r="L22614" s="1594" t="s">
        <v>564</v>
      </c>
      <c r="M22614" s="1579">
        <v>47</v>
      </c>
      <c r="N22614" s="1595">
        <f>N22613+1</f>
        <v>22603</v>
      </c>
      <c r="O22614" s="1258"/>
      <c r="Q22614" s="1870"/>
    </row>
    <row r="22615" spans="12:17">
      <c r="L22615" s="1594" t="s">
        <v>564</v>
      </c>
      <c r="M22615" s="1579">
        <v>48</v>
      </c>
      <c r="N22615" s="1595">
        <f>N22614+1</f>
        <v>22604</v>
      </c>
      <c r="O22615" s="1258"/>
      <c r="Q22615" s="1870"/>
    </row>
    <row r="22616" spans="12:17">
      <c r="L22616" s="1594" t="s">
        <v>564</v>
      </c>
      <c r="M22616" s="1579">
        <v>49</v>
      </c>
      <c r="N22616" s="1595">
        <f>N22615+1</f>
        <v>22605</v>
      </c>
      <c r="O22616" s="1258"/>
      <c r="Q22616" s="1870"/>
    </row>
    <row r="22617" spans="12:17">
      <c r="L22617" s="1594" t="s">
        <v>564</v>
      </c>
      <c r="M22617" s="1579">
        <v>50</v>
      </c>
      <c r="N22617" s="1595">
        <f>N22616+1</f>
        <v>22606</v>
      </c>
      <c r="O22617" s="1258"/>
      <c r="Q22617" s="1870"/>
    </row>
    <row r="22618" spans="12:17">
      <c r="L22618" s="1594" t="s">
        <v>564</v>
      </c>
      <c r="M22618" s="1579">
        <v>51</v>
      </c>
      <c r="N22618" s="1595">
        <f>N22617+1</f>
        <v>22607</v>
      </c>
      <c r="O22618" s="1258"/>
      <c r="Q22618" s="1870"/>
    </row>
    <row r="22619" spans="12:17">
      <c r="L22619" s="1594" t="s">
        <v>564</v>
      </c>
      <c r="M22619" s="1579">
        <v>52</v>
      </c>
      <c r="N22619" s="1595">
        <f>N22618+1</f>
        <v>22608</v>
      </c>
      <c r="O22619" s="1258"/>
      <c r="Q22619" s="1870"/>
    </row>
    <row r="22620" spans="12:17">
      <c r="L22620" s="1594" t="s">
        <v>564</v>
      </c>
      <c r="M22620" s="1579">
        <v>53</v>
      </c>
      <c r="N22620" s="1595">
        <f>N22619+1</f>
        <v>22609</v>
      </c>
      <c r="O22620" s="1258"/>
      <c r="Q22620" s="1870"/>
    </row>
    <row r="22621" spans="12:17">
      <c r="L22621" s="1594" t="s">
        <v>564</v>
      </c>
      <c r="M22621" s="1579">
        <v>54</v>
      </c>
      <c r="N22621" s="1595">
        <f>N22620+1</f>
        <v>22610</v>
      </c>
      <c r="O22621" s="1258"/>
      <c r="Q22621" s="1870"/>
    </row>
    <row r="22622" spans="12:17">
      <c r="L22622" s="1594" t="s">
        <v>564</v>
      </c>
      <c r="M22622" s="1579">
        <v>55</v>
      </c>
      <c r="N22622" s="1595">
        <f>N22621+1</f>
        <v>22611</v>
      </c>
      <c r="O22622" s="1258"/>
      <c r="Q22622" s="1870"/>
    </row>
    <row r="22623" spans="12:17">
      <c r="L22623" s="1594" t="s">
        <v>564</v>
      </c>
      <c r="M22623" s="1579">
        <v>56</v>
      </c>
      <c r="N22623" s="1595">
        <f>N22622+1</f>
        <v>22612</v>
      </c>
      <c r="O22623" s="1258"/>
      <c r="Q22623" s="1870"/>
    </row>
    <row r="22624" spans="12:17">
      <c r="L22624" s="1594" t="s">
        <v>564</v>
      </c>
      <c r="M22624" s="1579">
        <v>57</v>
      </c>
      <c r="N22624" s="1595">
        <f>N22623+1</f>
        <v>22613</v>
      </c>
      <c r="O22624" s="1258"/>
      <c r="Q22624" s="1870"/>
    </row>
    <row r="22625" spans="12:17">
      <c r="L22625" s="1594" t="s">
        <v>564</v>
      </c>
      <c r="M22625" s="1579">
        <v>58</v>
      </c>
      <c r="N22625" s="1595">
        <f>N22624+1</f>
        <v>22614</v>
      </c>
      <c r="O22625" s="1258"/>
      <c r="Q22625" s="1870"/>
    </row>
    <row r="22626" spans="12:17">
      <c r="L22626" s="1594" t="s">
        <v>564</v>
      </c>
      <c r="M22626" s="1579">
        <v>59</v>
      </c>
      <c r="N22626" s="1595">
        <f>N22625+1</f>
        <v>22615</v>
      </c>
      <c r="O22626" s="1258"/>
      <c r="Q22626" s="1870"/>
    </row>
    <row r="22627" spans="12:17">
      <c r="L22627" s="1594" t="s">
        <v>564</v>
      </c>
      <c r="M22627" s="1579">
        <v>60</v>
      </c>
      <c r="N22627" s="1595">
        <f>N22626+1</f>
        <v>22616</v>
      </c>
      <c r="O22627" s="1258"/>
      <c r="Q22627" s="1870"/>
    </row>
    <row r="22628" spans="12:17">
      <c r="L22628" s="1594" t="s">
        <v>564</v>
      </c>
      <c r="M22628" s="1579">
        <v>61</v>
      </c>
      <c r="N22628" s="1595">
        <f>N22627+1</f>
        <v>22617</v>
      </c>
      <c r="O22628" s="1258"/>
      <c r="Q22628" s="1870"/>
    </row>
    <row r="22629" spans="12:17">
      <c r="L22629" s="1594" t="s">
        <v>564</v>
      </c>
      <c r="M22629" s="1579">
        <v>62</v>
      </c>
      <c r="N22629" s="1595">
        <f>N22628+1</f>
        <v>22618</v>
      </c>
      <c r="O22629" s="1258"/>
      <c r="Q22629" s="1870"/>
    </row>
    <row r="22630" spans="12:17">
      <c r="L22630" s="1594" t="s">
        <v>564</v>
      </c>
      <c r="M22630" s="1579">
        <v>63</v>
      </c>
      <c r="N22630" s="1595">
        <f>N22629+1</f>
        <v>22619</v>
      </c>
      <c r="O22630" s="1258"/>
      <c r="Q22630" s="1870"/>
    </row>
    <row r="22631" spans="12:17">
      <c r="L22631" s="1594" t="s">
        <v>564</v>
      </c>
      <c r="M22631" s="1579">
        <v>64</v>
      </c>
      <c r="N22631" s="1595">
        <f>N22630+1</f>
        <v>22620</v>
      </c>
      <c r="O22631" s="1258"/>
      <c r="Q22631" s="1870"/>
    </row>
    <row r="22632" spans="12:17">
      <c r="L22632" s="1594" t="s">
        <v>564</v>
      </c>
      <c r="M22632" s="1579">
        <v>65</v>
      </c>
      <c r="N22632" s="1595">
        <f>N22631+1</f>
        <v>22621</v>
      </c>
      <c r="O22632" s="1258"/>
      <c r="Q22632" s="1870"/>
    </row>
    <row r="22633" spans="12:17">
      <c r="L22633" s="1594" t="s">
        <v>564</v>
      </c>
      <c r="M22633" s="1579">
        <v>66</v>
      </c>
      <c r="N22633" s="1595">
        <f>N22632+1</f>
        <v>22622</v>
      </c>
      <c r="O22633" s="1258"/>
      <c r="Q22633" s="1870"/>
    </row>
    <row r="22634" spans="12:17">
      <c r="L22634" s="1594" t="s">
        <v>564</v>
      </c>
      <c r="M22634" s="1579">
        <v>67</v>
      </c>
      <c r="N22634" s="1595">
        <f>N22633+1</f>
        <v>22623</v>
      </c>
      <c r="O22634" s="1258"/>
      <c r="Q22634" s="1870"/>
    </row>
    <row r="22635" spans="12:17">
      <c r="L22635" s="1594" t="s">
        <v>564</v>
      </c>
      <c r="M22635" s="1579">
        <v>68</v>
      </c>
      <c r="N22635" s="1595">
        <f>N22634+1</f>
        <v>22624</v>
      </c>
      <c r="O22635" s="1258"/>
      <c r="Q22635" s="1870"/>
    </row>
    <row r="22636" spans="12:17">
      <c r="L22636" s="1594" t="s">
        <v>564</v>
      </c>
      <c r="M22636" s="1579">
        <v>69</v>
      </c>
      <c r="N22636" s="1595">
        <f>N22635+1</f>
        <v>22625</v>
      </c>
      <c r="O22636" s="1258"/>
      <c r="Q22636" s="1870"/>
    </row>
    <row r="22637" spans="12:17">
      <c r="L22637" s="1594" t="s">
        <v>564</v>
      </c>
      <c r="M22637" s="1579">
        <v>70</v>
      </c>
      <c r="N22637" s="1595">
        <f>N22636+1</f>
        <v>22626</v>
      </c>
      <c r="O22637" s="1258"/>
      <c r="Q22637" s="1870"/>
    </row>
    <row r="22638" spans="12:17">
      <c r="L22638" s="1594" t="s">
        <v>564</v>
      </c>
      <c r="M22638" s="1579">
        <v>71</v>
      </c>
      <c r="N22638" s="1595">
        <f>N22637+1</f>
        <v>22627</v>
      </c>
      <c r="O22638" s="1258"/>
      <c r="Q22638" s="1870"/>
    </row>
    <row r="22639" spans="12:17">
      <c r="L22639" s="1594" t="s">
        <v>564</v>
      </c>
      <c r="M22639" s="1579">
        <v>72</v>
      </c>
      <c r="N22639" s="1595">
        <f>N22638+1</f>
        <v>22628</v>
      </c>
      <c r="O22639" s="1258"/>
      <c r="Q22639" s="1870"/>
    </row>
    <row r="22640" spans="12:17">
      <c r="L22640" s="1594" t="s">
        <v>564</v>
      </c>
      <c r="M22640" s="1579">
        <v>73</v>
      </c>
      <c r="N22640" s="1595">
        <f>N22639+1</f>
        <v>22629</v>
      </c>
      <c r="O22640" s="1258"/>
      <c r="Q22640" s="1870"/>
    </row>
    <row r="22641" spans="12:17">
      <c r="L22641" s="1594" t="s">
        <v>564</v>
      </c>
      <c r="M22641" s="1579">
        <v>74</v>
      </c>
      <c r="N22641" s="1595">
        <f>N22640+1</f>
        <v>22630</v>
      </c>
      <c r="O22641" s="1258"/>
      <c r="Q22641" s="1870"/>
    </row>
    <row r="22642" spans="12:17">
      <c r="L22642" s="1594" t="s">
        <v>564</v>
      </c>
      <c r="M22642" s="1579">
        <v>75</v>
      </c>
      <c r="N22642" s="1595">
        <f>N22641+1</f>
        <v>22631</v>
      </c>
      <c r="O22642" s="1258"/>
      <c r="Q22642" s="1870"/>
    </row>
    <row r="22643" spans="12:17">
      <c r="L22643" s="1594" t="s">
        <v>564</v>
      </c>
      <c r="M22643" s="1579">
        <v>76</v>
      </c>
      <c r="N22643" s="1595">
        <f>N22642+1</f>
        <v>22632</v>
      </c>
      <c r="O22643" s="1258"/>
      <c r="Q22643" s="1870"/>
    </row>
    <row r="22644" spans="12:17">
      <c r="L22644" s="1594" t="s">
        <v>564</v>
      </c>
      <c r="M22644" s="1579">
        <v>77</v>
      </c>
      <c r="N22644" s="1595">
        <f>N22643+1</f>
        <v>22633</v>
      </c>
      <c r="O22644" s="1258"/>
      <c r="Q22644" s="1870"/>
    </row>
    <row r="22645" spans="12:17">
      <c r="L22645" s="1594" t="s">
        <v>564</v>
      </c>
      <c r="M22645" s="1579">
        <v>78</v>
      </c>
      <c r="N22645" s="1595">
        <f>N22644+1</f>
        <v>22634</v>
      </c>
      <c r="O22645" s="1258"/>
      <c r="Q22645" s="1870"/>
    </row>
    <row r="22646" spans="12:17">
      <c r="L22646" s="1594" t="s">
        <v>564</v>
      </c>
      <c r="M22646" s="1579">
        <v>79</v>
      </c>
      <c r="N22646" s="1595">
        <f>N22645+1</f>
        <v>22635</v>
      </c>
      <c r="O22646" s="1258"/>
      <c r="Q22646" s="1870"/>
    </row>
    <row r="22647" spans="12:17">
      <c r="L22647" s="1594" t="s">
        <v>564</v>
      </c>
      <c r="M22647" s="1579">
        <v>80</v>
      </c>
      <c r="N22647" s="1595">
        <f>N22646+1</f>
        <v>22636</v>
      </c>
      <c r="O22647" s="1258"/>
      <c r="Q22647" s="1870"/>
    </row>
    <row r="22648" spans="12:17">
      <c r="L22648" s="1594" t="s">
        <v>564</v>
      </c>
      <c r="M22648" s="1579">
        <v>81</v>
      </c>
      <c r="N22648" s="1595">
        <f>N22647+1</f>
        <v>22637</v>
      </c>
      <c r="O22648" s="1258"/>
      <c r="Q22648" s="1870"/>
    </row>
    <row r="22649" spans="12:17">
      <c r="L22649" s="1594" t="s">
        <v>564</v>
      </c>
      <c r="M22649" s="1579">
        <v>82</v>
      </c>
      <c r="N22649" s="1595">
        <f>N22648+1</f>
        <v>22638</v>
      </c>
      <c r="O22649" s="1258"/>
      <c r="Q22649" s="1870"/>
    </row>
    <row r="22650" spans="12:17">
      <c r="L22650" s="1594" t="s">
        <v>564</v>
      </c>
      <c r="M22650" s="1579">
        <v>83</v>
      </c>
      <c r="N22650" s="1595">
        <f>N22649+1</f>
        <v>22639</v>
      </c>
      <c r="O22650" s="1258"/>
      <c r="Q22650" s="1870"/>
    </row>
    <row r="22651" spans="12:17">
      <c r="L22651" s="1594" t="s">
        <v>564</v>
      </c>
      <c r="M22651" s="1579">
        <v>84</v>
      </c>
      <c r="N22651" s="1595">
        <f>N22650+1</f>
        <v>22640</v>
      </c>
      <c r="O22651" s="1258"/>
      <c r="Q22651" s="1870"/>
    </row>
    <row r="22652" spans="12:17">
      <c r="L22652" s="1594" t="s">
        <v>564</v>
      </c>
      <c r="M22652" s="1579">
        <v>85</v>
      </c>
      <c r="N22652" s="1595">
        <f>N22651+1</f>
        <v>22641</v>
      </c>
      <c r="O22652" s="1258"/>
      <c r="Q22652" s="1870"/>
    </row>
    <row r="22653" spans="12:17">
      <c r="L22653" s="1594" t="s">
        <v>564</v>
      </c>
      <c r="M22653" s="1579">
        <v>86</v>
      </c>
      <c r="N22653" s="1595">
        <f>N22652+1</f>
        <v>22642</v>
      </c>
      <c r="O22653" s="1258"/>
      <c r="Q22653" s="1870"/>
    </row>
    <row r="22654" spans="12:17">
      <c r="L22654" s="1594" t="s">
        <v>564</v>
      </c>
      <c r="M22654" s="1579">
        <v>87</v>
      </c>
      <c r="N22654" s="1595">
        <f>N22653+1</f>
        <v>22643</v>
      </c>
      <c r="O22654" s="1258"/>
      <c r="Q22654" s="1870"/>
    </row>
    <row r="22655" spans="12:17">
      <c r="L22655" s="1594" t="s">
        <v>564</v>
      </c>
      <c r="M22655" s="1579">
        <v>88</v>
      </c>
      <c r="N22655" s="1595">
        <f>N22654+1</f>
        <v>22644</v>
      </c>
      <c r="O22655" s="1258"/>
      <c r="Q22655" s="1870"/>
    </row>
    <row r="22656" spans="12:17">
      <c r="L22656" s="1594" t="s">
        <v>564</v>
      </c>
      <c r="M22656" s="1579">
        <v>89</v>
      </c>
      <c r="N22656" s="1595">
        <f>N22655+1</f>
        <v>22645</v>
      </c>
      <c r="O22656" s="1258"/>
      <c r="Q22656" s="1870"/>
    </row>
    <row r="22657" spans="12:17">
      <c r="L22657" s="1594" t="s">
        <v>564</v>
      </c>
      <c r="M22657" s="1579">
        <v>90</v>
      </c>
      <c r="N22657" s="1595">
        <f>N22656+1</f>
        <v>22646</v>
      </c>
      <c r="O22657" s="1258"/>
      <c r="Q22657" s="1870"/>
    </row>
    <row r="22658" spans="12:17">
      <c r="L22658" s="1594" t="s">
        <v>564</v>
      </c>
      <c r="M22658" s="1579">
        <v>91</v>
      </c>
      <c r="N22658" s="1595">
        <f>N22657+1</f>
        <v>22647</v>
      </c>
      <c r="O22658" s="1258"/>
      <c r="Q22658" s="1870"/>
    </row>
    <row r="22659" spans="12:17">
      <c r="L22659" s="1594" t="s">
        <v>564</v>
      </c>
      <c r="M22659" s="1579">
        <v>92</v>
      </c>
      <c r="N22659" s="1595">
        <f>N22658+1</f>
        <v>22648</v>
      </c>
      <c r="O22659" s="1258"/>
      <c r="Q22659" s="1870"/>
    </row>
    <row r="22660" spans="12:17">
      <c r="L22660" s="1594" t="s">
        <v>564</v>
      </c>
      <c r="M22660" s="1579">
        <v>93</v>
      </c>
      <c r="N22660" s="1595">
        <f>N22659+1</f>
        <v>22649</v>
      </c>
      <c r="O22660" s="1258"/>
      <c r="Q22660" s="1870"/>
    </row>
    <row r="22661" spans="12:17">
      <c r="L22661" s="1594" t="s">
        <v>564</v>
      </c>
      <c r="M22661" s="1579">
        <v>94</v>
      </c>
      <c r="N22661" s="1595">
        <f>N22660+1</f>
        <v>22650</v>
      </c>
      <c r="O22661" s="1258"/>
      <c r="Q22661" s="1870"/>
    </row>
    <row r="22662" spans="12:17">
      <c r="L22662" s="1594" t="s">
        <v>564</v>
      </c>
      <c r="M22662" s="1579">
        <v>95</v>
      </c>
      <c r="N22662" s="1595">
        <f>N22661+1</f>
        <v>22651</v>
      </c>
      <c r="O22662" s="1258"/>
      <c r="Q22662" s="1870"/>
    </row>
    <row r="22663" spans="12:17">
      <c r="L22663" s="1594" t="s">
        <v>564</v>
      </c>
      <c r="M22663" s="1579">
        <v>96</v>
      </c>
      <c r="N22663" s="1595">
        <f>N22662+1</f>
        <v>22652</v>
      </c>
      <c r="O22663" s="1258"/>
      <c r="Q22663" s="1870"/>
    </row>
    <row r="22664" spans="12:17">
      <c r="L22664" s="1594" t="s">
        <v>565</v>
      </c>
      <c r="M22664" s="1579">
        <v>1</v>
      </c>
      <c r="N22664" s="1595">
        <f>N22663+1</f>
        <v>22653</v>
      </c>
      <c r="O22664" s="1258"/>
      <c r="Q22664" s="1870"/>
    </row>
    <row r="22665" spans="12:17">
      <c r="L22665" s="1594" t="s">
        <v>565</v>
      </c>
      <c r="M22665" s="1579">
        <v>2</v>
      </c>
      <c r="N22665" s="1595">
        <f>N22664+1</f>
        <v>22654</v>
      </c>
      <c r="O22665" s="1258"/>
      <c r="Q22665" s="1870"/>
    </row>
    <row r="22666" spans="12:17">
      <c r="L22666" s="1594" t="s">
        <v>565</v>
      </c>
      <c r="M22666" s="1579">
        <v>3</v>
      </c>
      <c r="N22666" s="1595">
        <f>N22665+1</f>
        <v>22655</v>
      </c>
      <c r="O22666" s="1258"/>
      <c r="Q22666" s="1870"/>
    </row>
    <row r="22667" spans="12:17">
      <c r="L22667" s="1594" t="s">
        <v>565</v>
      </c>
      <c r="M22667" s="1579">
        <v>4</v>
      </c>
      <c r="N22667" s="1595">
        <f>N22666+1</f>
        <v>22656</v>
      </c>
      <c r="O22667" s="1258"/>
      <c r="Q22667" s="1870"/>
    </row>
    <row r="22668" spans="12:17">
      <c r="L22668" s="1594" t="s">
        <v>565</v>
      </c>
      <c r="M22668" s="1579">
        <v>5</v>
      </c>
      <c r="N22668" s="1595">
        <f>N22667+1</f>
        <v>22657</v>
      </c>
      <c r="O22668" s="1258"/>
      <c r="Q22668" s="1870"/>
    </row>
    <row r="22669" spans="12:17">
      <c r="L22669" s="1594" t="s">
        <v>565</v>
      </c>
      <c r="M22669" s="1579">
        <v>6</v>
      </c>
      <c r="N22669" s="1595">
        <f>N22668+1</f>
        <v>22658</v>
      </c>
      <c r="O22669" s="1258"/>
      <c r="Q22669" s="1870"/>
    </row>
    <row r="22670" spans="12:17">
      <c r="L22670" s="1594" t="s">
        <v>565</v>
      </c>
      <c r="M22670" s="1579">
        <v>7</v>
      </c>
      <c r="N22670" s="1595">
        <f>N22669+1</f>
        <v>22659</v>
      </c>
      <c r="O22670" s="1258"/>
      <c r="Q22670" s="1870"/>
    </row>
    <row r="22671" spans="12:17">
      <c r="L22671" s="1594" t="s">
        <v>565</v>
      </c>
      <c r="M22671" s="1579">
        <v>8</v>
      </c>
      <c r="N22671" s="1595">
        <f>N22670+1</f>
        <v>22660</v>
      </c>
      <c r="O22671" s="1258"/>
      <c r="Q22671" s="1870"/>
    </row>
    <row r="22672" spans="12:17">
      <c r="L22672" s="1594" t="s">
        <v>565</v>
      </c>
      <c r="M22672" s="1579">
        <v>9</v>
      </c>
      <c r="N22672" s="1595">
        <f>N22671+1</f>
        <v>22661</v>
      </c>
      <c r="O22672" s="1258"/>
      <c r="Q22672" s="1870"/>
    </row>
    <row r="22673" spans="12:17">
      <c r="L22673" s="1594" t="s">
        <v>565</v>
      </c>
      <c r="M22673" s="1579">
        <v>10</v>
      </c>
      <c r="N22673" s="1595">
        <f>N22672+1</f>
        <v>22662</v>
      </c>
      <c r="O22673" s="1258"/>
      <c r="Q22673" s="1870"/>
    </row>
    <row r="22674" spans="12:17">
      <c r="L22674" s="1594" t="s">
        <v>565</v>
      </c>
      <c r="M22674" s="1579">
        <v>11</v>
      </c>
      <c r="N22674" s="1595">
        <f>N22673+1</f>
        <v>22663</v>
      </c>
      <c r="O22674" s="1258"/>
      <c r="Q22674" s="1870"/>
    </row>
    <row r="22675" spans="12:17">
      <c r="L22675" s="1594" t="s">
        <v>565</v>
      </c>
      <c r="M22675" s="1579">
        <v>12</v>
      </c>
      <c r="N22675" s="1595">
        <f>N22674+1</f>
        <v>22664</v>
      </c>
      <c r="O22675" s="1258"/>
      <c r="Q22675" s="1870"/>
    </row>
    <row r="22676" spans="12:17">
      <c r="L22676" s="1594" t="s">
        <v>565</v>
      </c>
      <c r="M22676" s="1579">
        <v>13</v>
      </c>
      <c r="N22676" s="1595">
        <f>N22675+1</f>
        <v>22665</v>
      </c>
      <c r="O22676" s="1258"/>
      <c r="Q22676" s="1870"/>
    </row>
    <row r="22677" spans="12:17">
      <c r="L22677" s="1594" t="s">
        <v>565</v>
      </c>
      <c r="M22677" s="1579">
        <v>14</v>
      </c>
      <c r="N22677" s="1595">
        <f>N22676+1</f>
        <v>22666</v>
      </c>
      <c r="O22677" s="1258"/>
      <c r="Q22677" s="1870"/>
    </row>
    <row r="22678" spans="12:17">
      <c r="L22678" s="1594" t="s">
        <v>565</v>
      </c>
      <c r="M22678" s="1579">
        <v>15</v>
      </c>
      <c r="N22678" s="1595">
        <f>N22677+1</f>
        <v>22667</v>
      </c>
      <c r="O22678" s="1258"/>
      <c r="Q22678" s="1870"/>
    </row>
    <row r="22679" spans="12:17">
      <c r="L22679" s="1594" t="s">
        <v>565</v>
      </c>
      <c r="M22679" s="1579">
        <v>16</v>
      </c>
      <c r="N22679" s="1595">
        <f>N22678+1</f>
        <v>22668</v>
      </c>
      <c r="O22679" s="1258"/>
      <c r="Q22679" s="1870"/>
    </row>
    <row r="22680" spans="12:17">
      <c r="L22680" s="1594" t="s">
        <v>565</v>
      </c>
      <c r="M22680" s="1579">
        <v>17</v>
      </c>
      <c r="N22680" s="1595">
        <f>N22679+1</f>
        <v>22669</v>
      </c>
      <c r="O22680" s="1258"/>
      <c r="Q22680" s="1870"/>
    </row>
    <row r="22681" spans="12:17">
      <c r="L22681" s="1594" t="s">
        <v>565</v>
      </c>
      <c r="M22681" s="1579">
        <v>18</v>
      </c>
      <c r="N22681" s="1595">
        <f>N22680+1</f>
        <v>22670</v>
      </c>
      <c r="O22681" s="1258"/>
      <c r="Q22681" s="1870"/>
    </row>
    <row r="22682" spans="12:17">
      <c r="L22682" s="1594" t="s">
        <v>565</v>
      </c>
      <c r="M22682" s="1579">
        <v>19</v>
      </c>
      <c r="N22682" s="1595">
        <f>N22681+1</f>
        <v>22671</v>
      </c>
      <c r="O22682" s="1258"/>
      <c r="Q22682" s="1870"/>
    </row>
    <row r="22683" spans="12:17">
      <c r="L22683" s="1594" t="s">
        <v>565</v>
      </c>
      <c r="M22683" s="1579">
        <v>20</v>
      </c>
      <c r="N22683" s="1595">
        <f>N22682+1</f>
        <v>22672</v>
      </c>
      <c r="O22683" s="1258"/>
      <c r="Q22683" s="1870"/>
    </row>
    <row r="22684" spans="12:17">
      <c r="L22684" s="1594" t="s">
        <v>565</v>
      </c>
      <c r="M22684" s="1579">
        <v>21</v>
      </c>
      <c r="N22684" s="1595">
        <f>N22683+1</f>
        <v>22673</v>
      </c>
      <c r="O22684" s="1258"/>
      <c r="Q22684" s="1870"/>
    </row>
    <row r="22685" spans="12:17">
      <c r="L22685" s="1594" t="s">
        <v>565</v>
      </c>
      <c r="M22685" s="1579">
        <v>22</v>
      </c>
      <c r="N22685" s="1595">
        <f>N22684+1</f>
        <v>22674</v>
      </c>
      <c r="O22685" s="1258"/>
      <c r="Q22685" s="1870"/>
    </row>
    <row r="22686" spans="12:17">
      <c r="L22686" s="1594" t="s">
        <v>565</v>
      </c>
      <c r="M22686" s="1579">
        <v>23</v>
      </c>
      <c r="N22686" s="1595">
        <f>N22685+1</f>
        <v>22675</v>
      </c>
      <c r="O22686" s="1258"/>
      <c r="Q22686" s="1870"/>
    </row>
    <row r="22687" spans="12:17">
      <c r="L22687" s="1594" t="s">
        <v>565</v>
      </c>
      <c r="M22687" s="1579">
        <v>24</v>
      </c>
      <c r="N22687" s="1595">
        <f>N22686+1</f>
        <v>22676</v>
      </c>
      <c r="O22687" s="1258"/>
      <c r="Q22687" s="1870"/>
    </row>
    <row r="22688" spans="12:17">
      <c r="L22688" s="1594" t="s">
        <v>565</v>
      </c>
      <c r="M22688" s="1579">
        <v>25</v>
      </c>
      <c r="N22688" s="1595">
        <f>N22687+1</f>
        <v>22677</v>
      </c>
      <c r="O22688" s="1258"/>
      <c r="Q22688" s="1870"/>
    </row>
    <row r="22689" spans="12:17">
      <c r="L22689" s="1594" t="s">
        <v>565</v>
      </c>
      <c r="M22689" s="1579">
        <v>26</v>
      </c>
      <c r="N22689" s="1595">
        <f>N22688+1</f>
        <v>22678</v>
      </c>
      <c r="O22689" s="1258"/>
      <c r="Q22689" s="1870"/>
    </row>
    <row r="22690" spans="12:17">
      <c r="L22690" s="1594" t="s">
        <v>565</v>
      </c>
      <c r="M22690" s="1579">
        <v>27</v>
      </c>
      <c r="N22690" s="1595">
        <f>N22689+1</f>
        <v>22679</v>
      </c>
      <c r="O22690" s="1258"/>
      <c r="Q22690" s="1870"/>
    </row>
    <row r="22691" spans="12:17">
      <c r="L22691" s="1594" t="s">
        <v>565</v>
      </c>
      <c r="M22691" s="1579">
        <v>28</v>
      </c>
      <c r="N22691" s="1595">
        <f>N22690+1</f>
        <v>22680</v>
      </c>
      <c r="O22691" s="1258"/>
      <c r="Q22691" s="1870"/>
    </row>
    <row r="22692" spans="12:17">
      <c r="L22692" s="1594" t="s">
        <v>565</v>
      </c>
      <c r="M22692" s="1579">
        <v>29</v>
      </c>
      <c r="N22692" s="1595">
        <f>N22691+1</f>
        <v>22681</v>
      </c>
      <c r="O22692" s="1258"/>
      <c r="Q22692" s="1870"/>
    </row>
    <row r="22693" spans="12:17">
      <c r="L22693" s="1594" t="s">
        <v>565</v>
      </c>
      <c r="M22693" s="1579">
        <v>30</v>
      </c>
      <c r="N22693" s="1595">
        <f>N22692+1</f>
        <v>22682</v>
      </c>
      <c r="O22693" s="1258"/>
      <c r="Q22693" s="1870"/>
    </row>
    <row r="22694" spans="12:17">
      <c r="L22694" s="1594" t="s">
        <v>565</v>
      </c>
      <c r="M22694" s="1579">
        <v>31</v>
      </c>
      <c r="N22694" s="1595">
        <f>N22693+1</f>
        <v>22683</v>
      </c>
      <c r="O22694" s="1258"/>
      <c r="Q22694" s="1870"/>
    </row>
    <row r="22695" spans="12:17">
      <c r="L22695" s="1594" t="s">
        <v>565</v>
      </c>
      <c r="M22695" s="1579">
        <v>32</v>
      </c>
      <c r="N22695" s="1595">
        <f>N22694+1</f>
        <v>22684</v>
      </c>
      <c r="O22695" s="1258"/>
      <c r="Q22695" s="1870"/>
    </row>
    <row r="22696" spans="12:17">
      <c r="L22696" s="1594" t="s">
        <v>565</v>
      </c>
      <c r="M22696" s="1579">
        <v>33</v>
      </c>
      <c r="N22696" s="1595">
        <f>N22695+1</f>
        <v>22685</v>
      </c>
      <c r="O22696" s="1258"/>
      <c r="Q22696" s="1870"/>
    </row>
    <row r="22697" spans="12:17">
      <c r="L22697" s="1594" t="s">
        <v>565</v>
      </c>
      <c r="M22697" s="1579">
        <v>34</v>
      </c>
      <c r="N22697" s="1595">
        <f>N22696+1</f>
        <v>22686</v>
      </c>
      <c r="O22697" s="1258"/>
      <c r="Q22697" s="1870"/>
    </row>
    <row r="22698" spans="12:17">
      <c r="L22698" s="1594" t="s">
        <v>565</v>
      </c>
      <c r="M22698" s="1579">
        <v>35</v>
      </c>
      <c r="N22698" s="1595">
        <f>N22697+1</f>
        <v>22687</v>
      </c>
      <c r="O22698" s="1258"/>
      <c r="Q22698" s="1870"/>
    </row>
    <row r="22699" spans="12:17">
      <c r="L22699" s="1594" t="s">
        <v>565</v>
      </c>
      <c r="M22699" s="1579">
        <v>36</v>
      </c>
      <c r="N22699" s="1595">
        <f>N22698+1</f>
        <v>22688</v>
      </c>
      <c r="O22699" s="1258"/>
      <c r="Q22699" s="1870"/>
    </row>
    <row r="22700" spans="12:17">
      <c r="L22700" s="1594" t="s">
        <v>565</v>
      </c>
      <c r="M22700" s="1579">
        <v>37</v>
      </c>
      <c r="N22700" s="1595">
        <f>N22699+1</f>
        <v>22689</v>
      </c>
      <c r="O22700" s="1258"/>
      <c r="Q22700" s="1870"/>
    </row>
    <row r="22701" spans="12:17">
      <c r="L22701" s="1594" t="s">
        <v>565</v>
      </c>
      <c r="M22701" s="1579">
        <v>38</v>
      </c>
      <c r="N22701" s="1595">
        <f>N22700+1</f>
        <v>22690</v>
      </c>
      <c r="O22701" s="1258"/>
      <c r="Q22701" s="1870"/>
    </row>
    <row r="22702" spans="12:17">
      <c r="L22702" s="1594" t="s">
        <v>565</v>
      </c>
      <c r="M22702" s="1579">
        <v>39</v>
      </c>
      <c r="N22702" s="1595">
        <f>N22701+1</f>
        <v>22691</v>
      </c>
      <c r="O22702" s="1258"/>
      <c r="Q22702" s="1870"/>
    </row>
    <row r="22703" spans="12:17">
      <c r="L22703" s="1594" t="s">
        <v>565</v>
      </c>
      <c r="M22703" s="1579">
        <v>40</v>
      </c>
      <c r="N22703" s="1595">
        <f>N22702+1</f>
        <v>22692</v>
      </c>
      <c r="O22703" s="1258"/>
      <c r="Q22703" s="1870"/>
    </row>
    <row r="22704" spans="12:17">
      <c r="L22704" s="1594" t="s">
        <v>565</v>
      </c>
      <c r="M22704" s="1579">
        <v>41</v>
      </c>
      <c r="N22704" s="1595">
        <f>N22703+1</f>
        <v>22693</v>
      </c>
      <c r="O22704" s="1258"/>
      <c r="Q22704" s="1870"/>
    </row>
    <row r="22705" spans="12:17">
      <c r="L22705" s="1594" t="s">
        <v>565</v>
      </c>
      <c r="M22705" s="1579">
        <v>42</v>
      </c>
      <c r="N22705" s="1595">
        <f>N22704+1</f>
        <v>22694</v>
      </c>
      <c r="O22705" s="1258"/>
      <c r="Q22705" s="1870"/>
    </row>
    <row r="22706" spans="12:17">
      <c r="L22706" s="1594" t="s">
        <v>565</v>
      </c>
      <c r="M22706" s="1579">
        <v>43</v>
      </c>
      <c r="N22706" s="1595">
        <f>N22705+1</f>
        <v>22695</v>
      </c>
      <c r="O22706" s="1258"/>
      <c r="Q22706" s="1870"/>
    </row>
    <row r="22707" spans="12:17">
      <c r="L22707" s="1594" t="s">
        <v>565</v>
      </c>
      <c r="M22707" s="1579">
        <v>44</v>
      </c>
      <c r="N22707" s="1595">
        <f>N22706+1</f>
        <v>22696</v>
      </c>
      <c r="O22707" s="1258"/>
      <c r="Q22707" s="1870"/>
    </row>
    <row r="22708" spans="12:17">
      <c r="L22708" s="1594" t="s">
        <v>565</v>
      </c>
      <c r="M22708" s="1579">
        <v>45</v>
      </c>
      <c r="N22708" s="1595">
        <f>N22707+1</f>
        <v>22697</v>
      </c>
      <c r="O22708" s="1258"/>
      <c r="Q22708" s="1870"/>
    </row>
    <row r="22709" spans="12:17">
      <c r="L22709" s="1594" t="s">
        <v>565</v>
      </c>
      <c r="M22709" s="1579">
        <v>46</v>
      </c>
      <c r="N22709" s="1595">
        <f>N22708+1</f>
        <v>22698</v>
      </c>
      <c r="O22709" s="1258"/>
      <c r="Q22709" s="1870"/>
    </row>
    <row r="22710" spans="12:17">
      <c r="L22710" s="1594" t="s">
        <v>565</v>
      </c>
      <c r="M22710" s="1579">
        <v>47</v>
      </c>
      <c r="N22710" s="1595">
        <f>N22709+1</f>
        <v>22699</v>
      </c>
      <c r="O22710" s="1258"/>
      <c r="Q22710" s="1870"/>
    </row>
    <row r="22711" spans="12:17">
      <c r="L22711" s="1594" t="s">
        <v>565</v>
      </c>
      <c r="M22711" s="1579">
        <v>48</v>
      </c>
      <c r="N22711" s="1595">
        <f>N22710+1</f>
        <v>22700</v>
      </c>
      <c r="O22711" s="1258"/>
      <c r="Q22711" s="1870"/>
    </row>
    <row r="22712" spans="12:17">
      <c r="L22712" s="1594" t="s">
        <v>565</v>
      </c>
      <c r="M22712" s="1579">
        <v>49</v>
      </c>
      <c r="N22712" s="1595">
        <f>N22711+1</f>
        <v>22701</v>
      </c>
      <c r="O22712" s="1258"/>
      <c r="Q22712" s="1870"/>
    </row>
    <row r="22713" spans="12:17">
      <c r="L22713" s="1594" t="s">
        <v>565</v>
      </c>
      <c r="M22713" s="1579">
        <v>50</v>
      </c>
      <c r="N22713" s="1595">
        <f>N22712+1</f>
        <v>22702</v>
      </c>
      <c r="O22713" s="1258"/>
      <c r="Q22713" s="1870"/>
    </row>
    <row r="22714" spans="12:17">
      <c r="L22714" s="1594" t="s">
        <v>565</v>
      </c>
      <c r="M22714" s="1579">
        <v>51</v>
      </c>
      <c r="N22714" s="1595">
        <f>N22713+1</f>
        <v>22703</v>
      </c>
      <c r="O22714" s="1258"/>
      <c r="Q22714" s="1870"/>
    </row>
    <row r="22715" spans="12:17">
      <c r="L22715" s="1594" t="s">
        <v>565</v>
      </c>
      <c r="M22715" s="1579">
        <v>52</v>
      </c>
      <c r="N22715" s="1595">
        <f>N22714+1</f>
        <v>22704</v>
      </c>
      <c r="O22715" s="1258"/>
      <c r="Q22715" s="1870"/>
    </row>
    <row r="22716" spans="12:17">
      <c r="L22716" s="1594" t="s">
        <v>565</v>
      </c>
      <c r="M22716" s="1579">
        <v>53</v>
      </c>
      <c r="N22716" s="1595">
        <f>N22715+1</f>
        <v>22705</v>
      </c>
      <c r="O22716" s="1258"/>
      <c r="Q22716" s="1870"/>
    </row>
    <row r="22717" spans="12:17">
      <c r="L22717" s="1594" t="s">
        <v>565</v>
      </c>
      <c r="M22717" s="1579">
        <v>54</v>
      </c>
      <c r="N22717" s="1595">
        <f>N22716+1</f>
        <v>22706</v>
      </c>
      <c r="O22717" s="1258"/>
      <c r="Q22717" s="1870"/>
    </row>
    <row r="22718" spans="12:17">
      <c r="L22718" s="1594" t="s">
        <v>565</v>
      </c>
      <c r="M22718" s="1579">
        <v>55</v>
      </c>
      <c r="N22718" s="1595">
        <f>N22717+1</f>
        <v>22707</v>
      </c>
      <c r="O22718" s="1258"/>
      <c r="Q22718" s="1870"/>
    </row>
    <row r="22719" spans="12:17">
      <c r="L22719" s="1594" t="s">
        <v>565</v>
      </c>
      <c r="M22719" s="1579">
        <v>56</v>
      </c>
      <c r="N22719" s="1595">
        <f>N22718+1</f>
        <v>22708</v>
      </c>
      <c r="O22719" s="1258"/>
      <c r="Q22719" s="1870"/>
    </row>
    <row r="22720" spans="12:17">
      <c r="L22720" s="1594" t="s">
        <v>565</v>
      </c>
      <c r="M22720" s="1579">
        <v>57</v>
      </c>
      <c r="N22720" s="1595">
        <f>N22719+1</f>
        <v>22709</v>
      </c>
      <c r="O22720" s="1258"/>
      <c r="Q22720" s="1870"/>
    </row>
    <row r="22721" spans="12:17">
      <c r="L22721" s="1594" t="s">
        <v>565</v>
      </c>
      <c r="M22721" s="1579">
        <v>58</v>
      </c>
      <c r="N22721" s="1595">
        <f>N22720+1</f>
        <v>22710</v>
      </c>
      <c r="O22721" s="1258"/>
      <c r="Q22721" s="1870"/>
    </row>
    <row r="22722" spans="12:17">
      <c r="L22722" s="1594" t="s">
        <v>565</v>
      </c>
      <c r="M22722" s="1579">
        <v>59</v>
      </c>
      <c r="N22722" s="1595">
        <f>N22721+1</f>
        <v>22711</v>
      </c>
      <c r="O22722" s="1258"/>
      <c r="Q22722" s="1870"/>
    </row>
    <row r="22723" spans="12:17">
      <c r="L22723" s="1594" t="s">
        <v>565</v>
      </c>
      <c r="M22723" s="1579">
        <v>60</v>
      </c>
      <c r="N22723" s="1595">
        <f>N22722+1</f>
        <v>22712</v>
      </c>
      <c r="O22723" s="1258"/>
      <c r="Q22723" s="1870"/>
    </row>
    <row r="22724" spans="12:17">
      <c r="L22724" s="1594" t="s">
        <v>565</v>
      </c>
      <c r="M22724" s="1579">
        <v>61</v>
      </c>
      <c r="N22724" s="1595">
        <f>N22723+1</f>
        <v>22713</v>
      </c>
      <c r="O22724" s="1258"/>
      <c r="Q22724" s="1870"/>
    </row>
    <row r="22725" spans="12:17">
      <c r="L22725" s="1594" t="s">
        <v>565</v>
      </c>
      <c r="M22725" s="1579">
        <v>62</v>
      </c>
      <c r="N22725" s="1595">
        <f>N22724+1</f>
        <v>22714</v>
      </c>
      <c r="O22725" s="1258"/>
      <c r="Q22725" s="1870"/>
    </row>
    <row r="22726" spans="12:17">
      <c r="L22726" s="1594" t="s">
        <v>565</v>
      </c>
      <c r="M22726" s="1579">
        <v>63</v>
      </c>
      <c r="N22726" s="1595">
        <f>N22725+1</f>
        <v>22715</v>
      </c>
      <c r="O22726" s="1258"/>
      <c r="Q22726" s="1870"/>
    </row>
    <row r="22727" spans="12:17">
      <c r="L22727" s="1594" t="s">
        <v>565</v>
      </c>
      <c r="M22727" s="1579">
        <v>64</v>
      </c>
      <c r="N22727" s="1595">
        <f>N22726+1</f>
        <v>22716</v>
      </c>
      <c r="O22727" s="1258"/>
      <c r="Q22727" s="1870"/>
    </row>
    <row r="22728" spans="12:17">
      <c r="L22728" s="1594" t="s">
        <v>565</v>
      </c>
      <c r="M22728" s="1579">
        <v>65</v>
      </c>
      <c r="N22728" s="1595">
        <f>N22727+1</f>
        <v>22717</v>
      </c>
      <c r="O22728" s="1258"/>
      <c r="Q22728" s="1870"/>
    </row>
    <row r="22729" spans="12:17">
      <c r="L22729" s="1594" t="s">
        <v>565</v>
      </c>
      <c r="M22729" s="1579">
        <v>66</v>
      </c>
      <c r="N22729" s="1595">
        <f>N22728+1</f>
        <v>22718</v>
      </c>
      <c r="O22729" s="1258"/>
      <c r="Q22729" s="1870"/>
    </row>
    <row r="22730" spans="12:17">
      <c r="L22730" s="1594" t="s">
        <v>565</v>
      </c>
      <c r="M22730" s="1579">
        <v>67</v>
      </c>
      <c r="N22730" s="1595">
        <f>N22729+1</f>
        <v>22719</v>
      </c>
      <c r="O22730" s="1258"/>
      <c r="Q22730" s="1870"/>
    </row>
    <row r="22731" spans="12:17">
      <c r="L22731" s="1594" t="s">
        <v>565</v>
      </c>
      <c r="M22731" s="1579">
        <v>68</v>
      </c>
      <c r="N22731" s="1595">
        <f>N22730+1</f>
        <v>22720</v>
      </c>
      <c r="O22731" s="1258"/>
      <c r="Q22731" s="1870"/>
    </row>
    <row r="22732" spans="12:17">
      <c r="L22732" s="1594" t="s">
        <v>565</v>
      </c>
      <c r="M22732" s="1579">
        <v>69</v>
      </c>
      <c r="N22732" s="1595">
        <f>N22731+1</f>
        <v>22721</v>
      </c>
      <c r="O22732" s="1258"/>
      <c r="Q22732" s="1870"/>
    </row>
    <row r="22733" spans="12:17">
      <c r="L22733" s="1594" t="s">
        <v>565</v>
      </c>
      <c r="M22733" s="1579">
        <v>70</v>
      </c>
      <c r="N22733" s="1595">
        <f>N22732+1</f>
        <v>22722</v>
      </c>
      <c r="O22733" s="1258"/>
      <c r="Q22733" s="1870"/>
    </row>
    <row r="22734" spans="12:17">
      <c r="L22734" s="1594" t="s">
        <v>565</v>
      </c>
      <c r="M22734" s="1579">
        <v>71</v>
      </c>
      <c r="N22734" s="1595">
        <f>N22733+1</f>
        <v>22723</v>
      </c>
      <c r="O22734" s="1258"/>
      <c r="Q22734" s="1870"/>
    </row>
    <row r="22735" spans="12:17">
      <c r="L22735" s="1594" t="s">
        <v>565</v>
      </c>
      <c r="M22735" s="1579">
        <v>72</v>
      </c>
      <c r="N22735" s="1595">
        <f>N22734+1</f>
        <v>22724</v>
      </c>
      <c r="O22735" s="1258"/>
      <c r="Q22735" s="1870"/>
    </row>
    <row r="22736" spans="12:17">
      <c r="L22736" s="1594" t="s">
        <v>565</v>
      </c>
      <c r="M22736" s="1579">
        <v>73</v>
      </c>
      <c r="N22736" s="1595">
        <f>N22735+1</f>
        <v>22725</v>
      </c>
      <c r="O22736" s="1258"/>
      <c r="Q22736" s="1870"/>
    </row>
    <row r="22737" spans="12:17">
      <c r="L22737" s="1594" t="s">
        <v>565</v>
      </c>
      <c r="M22737" s="1579">
        <v>74</v>
      </c>
      <c r="N22737" s="1595">
        <f>N22736+1</f>
        <v>22726</v>
      </c>
      <c r="O22737" s="1258"/>
      <c r="Q22737" s="1870"/>
    </row>
    <row r="22738" spans="12:17">
      <c r="L22738" s="1594" t="s">
        <v>565</v>
      </c>
      <c r="M22738" s="1579">
        <v>75</v>
      </c>
      <c r="N22738" s="1595">
        <f>N22737+1</f>
        <v>22727</v>
      </c>
      <c r="O22738" s="1258"/>
      <c r="Q22738" s="1870"/>
    </row>
    <row r="22739" spans="12:17">
      <c r="L22739" s="1594" t="s">
        <v>565</v>
      </c>
      <c r="M22739" s="1579">
        <v>76</v>
      </c>
      <c r="N22739" s="1595">
        <f>N22738+1</f>
        <v>22728</v>
      </c>
      <c r="O22739" s="1258"/>
      <c r="Q22739" s="1870"/>
    </row>
    <row r="22740" spans="12:17">
      <c r="L22740" s="1594" t="s">
        <v>565</v>
      </c>
      <c r="M22740" s="1579">
        <v>77</v>
      </c>
      <c r="N22740" s="1595">
        <f>N22739+1</f>
        <v>22729</v>
      </c>
      <c r="O22740" s="1258"/>
      <c r="Q22740" s="1870"/>
    </row>
    <row r="22741" spans="12:17">
      <c r="L22741" s="1594" t="s">
        <v>565</v>
      </c>
      <c r="M22741" s="1579">
        <v>78</v>
      </c>
      <c r="N22741" s="1595">
        <f>N22740+1</f>
        <v>22730</v>
      </c>
      <c r="O22741" s="1258"/>
      <c r="Q22741" s="1870"/>
    </row>
    <row r="22742" spans="12:17">
      <c r="L22742" s="1594" t="s">
        <v>565</v>
      </c>
      <c r="M22742" s="1579">
        <v>79</v>
      </c>
      <c r="N22742" s="1595">
        <f>N22741+1</f>
        <v>22731</v>
      </c>
      <c r="O22742" s="1258"/>
      <c r="Q22742" s="1870"/>
    </row>
    <row r="22743" spans="12:17">
      <c r="L22743" s="1594" t="s">
        <v>565</v>
      </c>
      <c r="M22743" s="1579">
        <v>80</v>
      </c>
      <c r="N22743" s="1595">
        <f>N22742+1</f>
        <v>22732</v>
      </c>
      <c r="O22743" s="1258"/>
      <c r="Q22743" s="1870"/>
    </row>
    <row r="22744" spans="12:17">
      <c r="L22744" s="1594" t="s">
        <v>565</v>
      </c>
      <c r="M22744" s="1579">
        <v>81</v>
      </c>
      <c r="N22744" s="1595">
        <f>N22743+1</f>
        <v>22733</v>
      </c>
      <c r="O22744" s="1258"/>
      <c r="Q22744" s="1870"/>
    </row>
    <row r="22745" spans="12:17">
      <c r="L22745" s="1594" t="s">
        <v>565</v>
      </c>
      <c r="M22745" s="1579">
        <v>82</v>
      </c>
      <c r="N22745" s="1595">
        <f>N22744+1</f>
        <v>22734</v>
      </c>
      <c r="O22745" s="1258"/>
      <c r="Q22745" s="1870"/>
    </row>
    <row r="22746" spans="12:17">
      <c r="L22746" s="1594" t="s">
        <v>565</v>
      </c>
      <c r="M22746" s="1579">
        <v>83</v>
      </c>
      <c r="N22746" s="1595">
        <f>N22745+1</f>
        <v>22735</v>
      </c>
      <c r="O22746" s="1258"/>
      <c r="Q22746" s="1870"/>
    </row>
    <row r="22747" spans="12:17">
      <c r="L22747" s="1594" t="s">
        <v>565</v>
      </c>
      <c r="M22747" s="1579">
        <v>84</v>
      </c>
      <c r="N22747" s="1595">
        <f>N22746+1</f>
        <v>22736</v>
      </c>
      <c r="O22747" s="1258"/>
      <c r="Q22747" s="1870"/>
    </row>
    <row r="22748" spans="12:17">
      <c r="L22748" s="1594" t="s">
        <v>565</v>
      </c>
      <c r="M22748" s="1579">
        <v>85</v>
      </c>
      <c r="N22748" s="1595">
        <f>N22747+1</f>
        <v>22737</v>
      </c>
      <c r="O22748" s="1258"/>
      <c r="Q22748" s="1870"/>
    </row>
    <row r="22749" spans="12:17">
      <c r="L22749" s="1594" t="s">
        <v>565</v>
      </c>
      <c r="M22749" s="1579">
        <v>86</v>
      </c>
      <c r="N22749" s="1595">
        <f>N22748+1</f>
        <v>22738</v>
      </c>
      <c r="O22749" s="1258"/>
      <c r="Q22749" s="1870"/>
    </row>
    <row r="22750" spans="12:17">
      <c r="L22750" s="1594" t="s">
        <v>565</v>
      </c>
      <c r="M22750" s="1579">
        <v>87</v>
      </c>
      <c r="N22750" s="1595">
        <f>N22749+1</f>
        <v>22739</v>
      </c>
      <c r="O22750" s="1258"/>
      <c r="Q22750" s="1870"/>
    </row>
    <row r="22751" spans="12:17">
      <c r="L22751" s="1594" t="s">
        <v>565</v>
      </c>
      <c r="M22751" s="1579">
        <v>88</v>
      </c>
      <c r="N22751" s="1595">
        <f>N22750+1</f>
        <v>22740</v>
      </c>
      <c r="O22751" s="1258"/>
      <c r="Q22751" s="1870"/>
    </row>
    <row r="22752" spans="12:17">
      <c r="L22752" s="1594" t="s">
        <v>565</v>
      </c>
      <c r="M22752" s="1579">
        <v>89</v>
      </c>
      <c r="N22752" s="1595">
        <f>N22751+1</f>
        <v>22741</v>
      </c>
      <c r="O22752" s="1258"/>
      <c r="Q22752" s="1870"/>
    </row>
    <row r="22753" spans="12:17">
      <c r="L22753" s="1594" t="s">
        <v>565</v>
      </c>
      <c r="M22753" s="1579">
        <v>90</v>
      </c>
      <c r="N22753" s="1595">
        <f>N22752+1</f>
        <v>22742</v>
      </c>
      <c r="O22753" s="1258"/>
      <c r="Q22753" s="1870"/>
    </row>
    <row r="22754" spans="12:17">
      <c r="L22754" s="1594" t="s">
        <v>565</v>
      </c>
      <c r="M22754" s="1579">
        <v>91</v>
      </c>
      <c r="N22754" s="1595">
        <f>N22753+1</f>
        <v>22743</v>
      </c>
      <c r="O22754" s="1258"/>
      <c r="Q22754" s="1870"/>
    </row>
    <row r="22755" spans="12:17">
      <c r="L22755" s="1594" t="s">
        <v>565</v>
      </c>
      <c r="M22755" s="1579">
        <v>92</v>
      </c>
      <c r="N22755" s="1595">
        <f>N22754+1</f>
        <v>22744</v>
      </c>
      <c r="O22755" s="1258"/>
      <c r="Q22755" s="1870"/>
    </row>
    <row r="22756" spans="12:17">
      <c r="L22756" s="1594" t="s">
        <v>565</v>
      </c>
      <c r="M22756" s="1579">
        <v>93</v>
      </c>
      <c r="N22756" s="1595">
        <f>N22755+1</f>
        <v>22745</v>
      </c>
      <c r="O22756" s="1258"/>
      <c r="Q22756" s="1870"/>
    </row>
    <row r="22757" spans="12:17">
      <c r="L22757" s="1594" t="s">
        <v>565</v>
      </c>
      <c r="M22757" s="1579">
        <v>94</v>
      </c>
      <c r="N22757" s="1595">
        <f>N22756+1</f>
        <v>22746</v>
      </c>
      <c r="O22757" s="1258"/>
      <c r="Q22757" s="1870"/>
    </row>
    <row r="22758" spans="12:17">
      <c r="L22758" s="1594" t="s">
        <v>565</v>
      </c>
      <c r="M22758" s="1579">
        <v>95</v>
      </c>
      <c r="N22758" s="1595">
        <f>N22757+1</f>
        <v>22747</v>
      </c>
      <c r="O22758" s="1258"/>
      <c r="Q22758" s="1870"/>
    </row>
    <row r="22759" spans="12:17">
      <c r="L22759" s="1594" t="s">
        <v>565</v>
      </c>
      <c r="M22759" s="1579">
        <v>96</v>
      </c>
      <c r="N22759" s="1595">
        <f>N22758+1</f>
        <v>22748</v>
      </c>
      <c r="O22759" s="1258"/>
      <c r="Q22759" s="1870"/>
    </row>
    <row r="22760" spans="12:17">
      <c r="L22760" s="1594" t="s">
        <v>566</v>
      </c>
      <c r="M22760" s="1579">
        <v>1</v>
      </c>
      <c r="N22760" s="1595">
        <f>N22759+1</f>
        <v>22749</v>
      </c>
      <c r="O22760" s="1258"/>
      <c r="Q22760" s="1870"/>
    </row>
    <row r="22761" spans="12:17">
      <c r="L22761" s="1594" t="s">
        <v>566</v>
      </c>
      <c r="M22761" s="1579">
        <v>2</v>
      </c>
      <c r="N22761" s="1595">
        <f>N22760+1</f>
        <v>22750</v>
      </c>
      <c r="O22761" s="1258"/>
      <c r="Q22761" s="1870"/>
    </row>
    <row r="22762" spans="12:17">
      <c r="L22762" s="1594" t="s">
        <v>566</v>
      </c>
      <c r="M22762" s="1579">
        <v>3</v>
      </c>
      <c r="N22762" s="1595">
        <f>N22761+1</f>
        <v>22751</v>
      </c>
      <c r="O22762" s="1258"/>
      <c r="Q22762" s="1870"/>
    </row>
    <row r="22763" spans="12:17">
      <c r="L22763" s="1594" t="s">
        <v>566</v>
      </c>
      <c r="M22763" s="1579">
        <v>4</v>
      </c>
      <c r="N22763" s="1595">
        <f>N22762+1</f>
        <v>22752</v>
      </c>
      <c r="O22763" s="1258"/>
      <c r="Q22763" s="1870"/>
    </row>
    <row r="22764" spans="12:17">
      <c r="L22764" s="1594" t="s">
        <v>566</v>
      </c>
      <c r="M22764" s="1579">
        <v>5</v>
      </c>
      <c r="N22764" s="1595">
        <f>N22763+1</f>
        <v>22753</v>
      </c>
      <c r="O22764" s="1258"/>
      <c r="Q22764" s="1870"/>
    </row>
    <row r="22765" spans="12:17">
      <c r="L22765" s="1594" t="s">
        <v>566</v>
      </c>
      <c r="M22765" s="1579">
        <v>6</v>
      </c>
      <c r="N22765" s="1595">
        <f>N22764+1</f>
        <v>22754</v>
      </c>
      <c r="O22765" s="1258"/>
      <c r="Q22765" s="1870"/>
    </row>
    <row r="22766" spans="12:17">
      <c r="L22766" s="1594" t="s">
        <v>566</v>
      </c>
      <c r="M22766" s="1579">
        <v>7</v>
      </c>
      <c r="N22766" s="1595">
        <f>N22765+1</f>
        <v>22755</v>
      </c>
      <c r="O22766" s="1258"/>
      <c r="Q22766" s="1870"/>
    </row>
    <row r="22767" spans="12:17">
      <c r="L22767" s="1594" t="s">
        <v>566</v>
      </c>
      <c r="M22767" s="1579">
        <v>8</v>
      </c>
      <c r="N22767" s="1595">
        <f>N22766+1</f>
        <v>22756</v>
      </c>
      <c r="O22767" s="1258"/>
      <c r="Q22767" s="1870"/>
    </row>
    <row r="22768" spans="12:17">
      <c r="L22768" s="1594" t="s">
        <v>566</v>
      </c>
      <c r="M22768" s="1579">
        <v>9</v>
      </c>
      <c r="N22768" s="1595">
        <f>N22767+1</f>
        <v>22757</v>
      </c>
      <c r="O22768" s="1258"/>
      <c r="Q22768" s="1870"/>
    </row>
    <row r="22769" spans="12:17">
      <c r="L22769" s="1594" t="s">
        <v>566</v>
      </c>
      <c r="M22769" s="1579">
        <v>10</v>
      </c>
      <c r="N22769" s="1595">
        <f>N22768+1</f>
        <v>22758</v>
      </c>
      <c r="O22769" s="1258"/>
      <c r="Q22769" s="1870"/>
    </row>
    <row r="22770" spans="12:17">
      <c r="L22770" s="1594" t="s">
        <v>566</v>
      </c>
      <c r="M22770" s="1579">
        <v>11</v>
      </c>
      <c r="N22770" s="1595">
        <f>N22769+1</f>
        <v>22759</v>
      </c>
      <c r="O22770" s="1258"/>
      <c r="Q22770" s="1870"/>
    </row>
    <row r="22771" spans="12:17">
      <c r="L22771" s="1594" t="s">
        <v>566</v>
      </c>
      <c r="M22771" s="1579">
        <v>12</v>
      </c>
      <c r="N22771" s="1595">
        <f>N22770+1</f>
        <v>22760</v>
      </c>
      <c r="O22771" s="1258"/>
      <c r="Q22771" s="1870"/>
    </row>
    <row r="22772" spans="12:17">
      <c r="L22772" s="1594" t="s">
        <v>566</v>
      </c>
      <c r="M22772" s="1579">
        <v>13</v>
      </c>
      <c r="N22772" s="1595">
        <f>N22771+1</f>
        <v>22761</v>
      </c>
      <c r="O22772" s="1258"/>
      <c r="Q22772" s="1870"/>
    </row>
    <row r="22773" spans="12:17">
      <c r="L22773" s="1594" t="s">
        <v>566</v>
      </c>
      <c r="M22773" s="1579">
        <v>14</v>
      </c>
      <c r="N22773" s="1595">
        <f>N22772+1</f>
        <v>22762</v>
      </c>
      <c r="O22773" s="1258"/>
      <c r="Q22773" s="1870"/>
    </row>
    <row r="22774" spans="12:17">
      <c r="L22774" s="1594" t="s">
        <v>566</v>
      </c>
      <c r="M22774" s="1579">
        <v>15</v>
      </c>
      <c r="N22774" s="1595">
        <f>N22773+1</f>
        <v>22763</v>
      </c>
      <c r="O22774" s="1258"/>
      <c r="Q22774" s="1870"/>
    </row>
    <row r="22775" spans="12:17">
      <c r="L22775" s="1594" t="s">
        <v>566</v>
      </c>
      <c r="M22775" s="1579">
        <v>16</v>
      </c>
      <c r="N22775" s="1595">
        <f>N22774+1</f>
        <v>22764</v>
      </c>
      <c r="O22775" s="1258"/>
      <c r="Q22775" s="1870"/>
    </row>
    <row r="22776" spans="12:17">
      <c r="L22776" s="1594" t="s">
        <v>566</v>
      </c>
      <c r="M22776" s="1579">
        <v>17</v>
      </c>
      <c r="N22776" s="1595">
        <f>N22775+1</f>
        <v>22765</v>
      </c>
      <c r="O22776" s="1258"/>
      <c r="Q22776" s="1870"/>
    </row>
    <row r="22777" spans="12:17">
      <c r="L22777" s="1594" t="s">
        <v>566</v>
      </c>
      <c r="M22777" s="1579">
        <v>18</v>
      </c>
      <c r="N22777" s="1595">
        <f>N22776+1</f>
        <v>22766</v>
      </c>
      <c r="O22777" s="1258"/>
      <c r="Q22777" s="1870"/>
    </row>
    <row r="22778" spans="12:17">
      <c r="L22778" s="1594" t="s">
        <v>566</v>
      </c>
      <c r="M22778" s="1579">
        <v>19</v>
      </c>
      <c r="N22778" s="1595">
        <f>N22777+1</f>
        <v>22767</v>
      </c>
      <c r="O22778" s="1258"/>
      <c r="Q22778" s="1870"/>
    </row>
    <row r="22779" spans="12:17">
      <c r="L22779" s="1594" t="s">
        <v>566</v>
      </c>
      <c r="M22779" s="1579">
        <v>20</v>
      </c>
      <c r="N22779" s="1595">
        <f>N22778+1</f>
        <v>22768</v>
      </c>
      <c r="O22779" s="1258"/>
      <c r="Q22779" s="1870"/>
    </row>
    <row r="22780" spans="12:17">
      <c r="L22780" s="1594" t="s">
        <v>566</v>
      </c>
      <c r="M22780" s="1579">
        <v>21</v>
      </c>
      <c r="N22780" s="1595">
        <f>N22779+1</f>
        <v>22769</v>
      </c>
      <c r="O22780" s="1258"/>
      <c r="Q22780" s="1870"/>
    </row>
    <row r="22781" spans="12:17">
      <c r="L22781" s="1594" t="s">
        <v>566</v>
      </c>
      <c r="M22781" s="1579">
        <v>22</v>
      </c>
      <c r="N22781" s="1595">
        <f>N22780+1</f>
        <v>22770</v>
      </c>
      <c r="O22781" s="1258"/>
      <c r="Q22781" s="1870"/>
    </row>
    <row r="22782" spans="12:17">
      <c r="L22782" s="1594" t="s">
        <v>566</v>
      </c>
      <c r="M22782" s="1579">
        <v>23</v>
      </c>
      <c r="N22782" s="1595">
        <f>N22781+1</f>
        <v>22771</v>
      </c>
      <c r="O22782" s="1258"/>
      <c r="Q22782" s="1870"/>
    </row>
    <row r="22783" spans="12:17">
      <c r="L22783" s="1594" t="s">
        <v>566</v>
      </c>
      <c r="M22783" s="1579">
        <v>24</v>
      </c>
      <c r="N22783" s="1595">
        <f>N22782+1</f>
        <v>22772</v>
      </c>
      <c r="O22783" s="1258"/>
      <c r="Q22783" s="1870"/>
    </row>
    <row r="22784" spans="12:17">
      <c r="L22784" s="1594" t="s">
        <v>566</v>
      </c>
      <c r="M22784" s="1579">
        <v>25</v>
      </c>
      <c r="N22784" s="1595">
        <f>N22783+1</f>
        <v>22773</v>
      </c>
      <c r="O22784" s="1258"/>
      <c r="Q22784" s="1870"/>
    </row>
    <row r="22785" spans="12:17">
      <c r="L22785" s="1594" t="s">
        <v>566</v>
      </c>
      <c r="M22785" s="1579">
        <v>26</v>
      </c>
      <c r="N22785" s="1595">
        <f>N22784+1</f>
        <v>22774</v>
      </c>
      <c r="O22785" s="1258"/>
      <c r="Q22785" s="1870"/>
    </row>
    <row r="22786" spans="12:17">
      <c r="L22786" s="1594" t="s">
        <v>566</v>
      </c>
      <c r="M22786" s="1579">
        <v>27</v>
      </c>
      <c r="N22786" s="1595">
        <f>N22785+1</f>
        <v>22775</v>
      </c>
      <c r="O22786" s="1258"/>
      <c r="Q22786" s="1870"/>
    </row>
    <row r="22787" spans="12:17">
      <c r="L22787" s="1594" t="s">
        <v>566</v>
      </c>
      <c r="M22787" s="1579">
        <v>28</v>
      </c>
      <c r="N22787" s="1595">
        <f>N22786+1</f>
        <v>22776</v>
      </c>
      <c r="O22787" s="1258"/>
      <c r="Q22787" s="1870"/>
    </row>
    <row r="22788" spans="12:17">
      <c r="L22788" s="1594" t="s">
        <v>566</v>
      </c>
      <c r="M22788" s="1579">
        <v>29</v>
      </c>
      <c r="N22788" s="1595">
        <f>N22787+1</f>
        <v>22777</v>
      </c>
      <c r="O22788" s="1258"/>
      <c r="Q22788" s="1870"/>
    </row>
    <row r="22789" spans="12:17">
      <c r="L22789" s="1594" t="s">
        <v>566</v>
      </c>
      <c r="M22789" s="1579">
        <v>30</v>
      </c>
      <c r="N22789" s="1595">
        <f>N22788+1</f>
        <v>22778</v>
      </c>
      <c r="O22789" s="1258"/>
      <c r="Q22789" s="1870"/>
    </row>
    <row r="22790" spans="12:17">
      <c r="L22790" s="1594" t="s">
        <v>566</v>
      </c>
      <c r="M22790" s="1579">
        <v>31</v>
      </c>
      <c r="N22790" s="1595">
        <f>N22789+1</f>
        <v>22779</v>
      </c>
      <c r="O22790" s="1258"/>
      <c r="Q22790" s="1870"/>
    </row>
    <row r="22791" spans="12:17">
      <c r="L22791" s="1594" t="s">
        <v>566</v>
      </c>
      <c r="M22791" s="1579">
        <v>32</v>
      </c>
      <c r="N22791" s="1595">
        <f>N22790+1</f>
        <v>22780</v>
      </c>
      <c r="O22791" s="1258"/>
      <c r="Q22791" s="1870"/>
    </row>
    <row r="22792" spans="12:17">
      <c r="L22792" s="1594" t="s">
        <v>566</v>
      </c>
      <c r="M22792" s="1579">
        <v>33</v>
      </c>
      <c r="N22792" s="1595">
        <f>N22791+1</f>
        <v>22781</v>
      </c>
      <c r="O22792" s="1258"/>
      <c r="Q22792" s="1870"/>
    </row>
    <row r="22793" spans="12:17">
      <c r="L22793" s="1594" t="s">
        <v>566</v>
      </c>
      <c r="M22793" s="1579">
        <v>34</v>
      </c>
      <c r="N22793" s="1595">
        <f>N22792+1</f>
        <v>22782</v>
      </c>
      <c r="O22793" s="1258"/>
      <c r="Q22793" s="1870"/>
    </row>
    <row r="22794" spans="12:17">
      <c r="L22794" s="1594" t="s">
        <v>566</v>
      </c>
      <c r="M22794" s="1579">
        <v>35</v>
      </c>
      <c r="N22794" s="1595">
        <f>N22793+1</f>
        <v>22783</v>
      </c>
      <c r="O22794" s="1258"/>
      <c r="Q22794" s="1870"/>
    </row>
    <row r="22795" spans="12:17">
      <c r="L22795" s="1594" t="s">
        <v>566</v>
      </c>
      <c r="M22795" s="1579">
        <v>36</v>
      </c>
      <c r="N22795" s="1595">
        <f>N22794+1</f>
        <v>22784</v>
      </c>
      <c r="O22795" s="1258"/>
      <c r="Q22795" s="1870"/>
    </row>
    <row r="22796" spans="12:17">
      <c r="L22796" s="1594" t="s">
        <v>566</v>
      </c>
      <c r="M22796" s="1579">
        <v>37</v>
      </c>
      <c r="N22796" s="1595">
        <f>N22795+1</f>
        <v>22785</v>
      </c>
      <c r="O22796" s="1258"/>
      <c r="Q22796" s="1870"/>
    </row>
    <row r="22797" spans="12:17">
      <c r="L22797" s="1594" t="s">
        <v>566</v>
      </c>
      <c r="M22797" s="1579">
        <v>38</v>
      </c>
      <c r="N22797" s="1595">
        <f>N22796+1</f>
        <v>22786</v>
      </c>
      <c r="O22797" s="1258"/>
      <c r="Q22797" s="1870"/>
    </row>
    <row r="22798" spans="12:17">
      <c r="L22798" s="1594" t="s">
        <v>566</v>
      </c>
      <c r="M22798" s="1579">
        <v>39</v>
      </c>
      <c r="N22798" s="1595">
        <f>N22797+1</f>
        <v>22787</v>
      </c>
      <c r="O22798" s="1258"/>
      <c r="Q22798" s="1870"/>
    </row>
    <row r="22799" spans="12:17">
      <c r="L22799" s="1594" t="s">
        <v>566</v>
      </c>
      <c r="M22799" s="1579">
        <v>40</v>
      </c>
      <c r="N22799" s="1595">
        <f>N22798+1</f>
        <v>22788</v>
      </c>
      <c r="O22799" s="1258"/>
      <c r="Q22799" s="1870"/>
    </row>
    <row r="22800" spans="12:17">
      <c r="L22800" s="1594" t="s">
        <v>566</v>
      </c>
      <c r="M22800" s="1579">
        <v>41</v>
      </c>
      <c r="N22800" s="1595">
        <f>N22799+1</f>
        <v>22789</v>
      </c>
      <c r="O22800" s="1258"/>
      <c r="Q22800" s="1870"/>
    </row>
    <row r="22801" spans="12:17">
      <c r="L22801" s="1594" t="s">
        <v>566</v>
      </c>
      <c r="M22801" s="1579">
        <v>42</v>
      </c>
      <c r="N22801" s="1595">
        <f>N22800+1</f>
        <v>22790</v>
      </c>
      <c r="O22801" s="1258"/>
      <c r="Q22801" s="1870"/>
    </row>
    <row r="22802" spans="12:17">
      <c r="L22802" s="1594" t="s">
        <v>566</v>
      </c>
      <c r="M22802" s="1579">
        <v>43</v>
      </c>
      <c r="N22802" s="1595">
        <f>N22801+1</f>
        <v>22791</v>
      </c>
      <c r="O22802" s="1258"/>
      <c r="Q22802" s="1870"/>
    </row>
    <row r="22803" spans="12:17">
      <c r="L22803" s="1594" t="s">
        <v>566</v>
      </c>
      <c r="M22803" s="1579">
        <v>44</v>
      </c>
      <c r="N22803" s="1595">
        <f>N22802+1</f>
        <v>22792</v>
      </c>
      <c r="O22803" s="1258"/>
      <c r="Q22803" s="1870"/>
    </row>
    <row r="22804" spans="12:17">
      <c r="L22804" s="1594" t="s">
        <v>566</v>
      </c>
      <c r="M22804" s="1579">
        <v>45</v>
      </c>
      <c r="N22804" s="1595">
        <f>N22803+1</f>
        <v>22793</v>
      </c>
      <c r="O22804" s="1258"/>
      <c r="Q22804" s="1870"/>
    </row>
    <row r="22805" spans="12:17">
      <c r="L22805" s="1594" t="s">
        <v>566</v>
      </c>
      <c r="M22805" s="1579">
        <v>46</v>
      </c>
      <c r="N22805" s="1595">
        <f>N22804+1</f>
        <v>22794</v>
      </c>
      <c r="O22805" s="1258"/>
      <c r="Q22805" s="1870"/>
    </row>
    <row r="22806" spans="12:17">
      <c r="L22806" s="1594" t="s">
        <v>566</v>
      </c>
      <c r="M22806" s="1579">
        <v>47</v>
      </c>
      <c r="N22806" s="1595">
        <f>N22805+1</f>
        <v>22795</v>
      </c>
      <c r="O22806" s="1258"/>
      <c r="Q22806" s="1870"/>
    </row>
    <row r="22807" spans="12:17">
      <c r="L22807" s="1594" t="s">
        <v>566</v>
      </c>
      <c r="M22807" s="1579">
        <v>48</v>
      </c>
      <c r="N22807" s="1595">
        <f>N22806+1</f>
        <v>22796</v>
      </c>
      <c r="O22807" s="1258"/>
      <c r="Q22807" s="1870"/>
    </row>
    <row r="22808" spans="12:17">
      <c r="L22808" s="1594" t="s">
        <v>566</v>
      </c>
      <c r="M22808" s="1579">
        <v>49</v>
      </c>
      <c r="N22808" s="1595">
        <f>N22807+1</f>
        <v>22797</v>
      </c>
      <c r="O22808" s="1258"/>
      <c r="Q22808" s="1870"/>
    </row>
    <row r="22809" spans="12:17">
      <c r="L22809" s="1594" t="s">
        <v>566</v>
      </c>
      <c r="M22809" s="1579">
        <v>50</v>
      </c>
      <c r="N22809" s="1595">
        <f>N22808+1</f>
        <v>22798</v>
      </c>
      <c r="O22809" s="1258"/>
      <c r="Q22809" s="1870"/>
    </row>
    <row r="22810" spans="12:17">
      <c r="L22810" s="1594" t="s">
        <v>566</v>
      </c>
      <c r="M22810" s="1579">
        <v>51</v>
      </c>
      <c r="N22810" s="1595">
        <f>N22809+1</f>
        <v>22799</v>
      </c>
      <c r="O22810" s="1258"/>
      <c r="Q22810" s="1870"/>
    </row>
    <row r="22811" spans="12:17">
      <c r="L22811" s="1594" t="s">
        <v>566</v>
      </c>
      <c r="M22811" s="1579">
        <v>52</v>
      </c>
      <c r="N22811" s="1595">
        <f>N22810+1</f>
        <v>22800</v>
      </c>
      <c r="O22811" s="1258"/>
      <c r="Q22811" s="1870"/>
    </row>
    <row r="22812" spans="12:17">
      <c r="L22812" s="1594" t="s">
        <v>566</v>
      </c>
      <c r="M22812" s="1579">
        <v>53</v>
      </c>
      <c r="N22812" s="1595">
        <f>N22811+1</f>
        <v>22801</v>
      </c>
      <c r="O22812" s="1258"/>
      <c r="Q22812" s="1870"/>
    </row>
    <row r="22813" spans="12:17">
      <c r="L22813" s="1594" t="s">
        <v>566</v>
      </c>
      <c r="M22813" s="1579">
        <v>54</v>
      </c>
      <c r="N22813" s="1595">
        <f>N22812+1</f>
        <v>22802</v>
      </c>
      <c r="O22813" s="1258"/>
      <c r="Q22813" s="1870"/>
    </row>
    <row r="22814" spans="12:17">
      <c r="L22814" s="1594" t="s">
        <v>566</v>
      </c>
      <c r="M22814" s="1579">
        <v>55</v>
      </c>
      <c r="N22814" s="1595">
        <f>N22813+1</f>
        <v>22803</v>
      </c>
      <c r="O22814" s="1258"/>
      <c r="Q22814" s="1870"/>
    </row>
    <row r="22815" spans="12:17">
      <c r="L22815" s="1594" t="s">
        <v>566</v>
      </c>
      <c r="M22815" s="1579">
        <v>56</v>
      </c>
      <c r="N22815" s="1595">
        <f>N22814+1</f>
        <v>22804</v>
      </c>
      <c r="O22815" s="1258"/>
      <c r="Q22815" s="1870"/>
    </row>
    <row r="22816" spans="12:17">
      <c r="L22816" s="1594" t="s">
        <v>566</v>
      </c>
      <c r="M22816" s="1579">
        <v>57</v>
      </c>
      <c r="N22816" s="1595">
        <f>N22815+1</f>
        <v>22805</v>
      </c>
      <c r="O22816" s="1258"/>
      <c r="Q22816" s="1870"/>
    </row>
    <row r="22817" spans="12:17">
      <c r="L22817" s="1594" t="s">
        <v>566</v>
      </c>
      <c r="M22817" s="1579">
        <v>58</v>
      </c>
      <c r="N22817" s="1595">
        <f>N22816+1</f>
        <v>22806</v>
      </c>
      <c r="O22817" s="1258"/>
      <c r="Q22817" s="1870"/>
    </row>
    <row r="22818" spans="12:17">
      <c r="L22818" s="1594" t="s">
        <v>566</v>
      </c>
      <c r="M22818" s="1579">
        <v>59</v>
      </c>
      <c r="N22818" s="1595">
        <f>N22817+1</f>
        <v>22807</v>
      </c>
      <c r="O22818" s="1258"/>
      <c r="Q22818" s="1870"/>
    </row>
    <row r="22819" spans="12:17">
      <c r="L22819" s="1594" t="s">
        <v>566</v>
      </c>
      <c r="M22819" s="1579">
        <v>60</v>
      </c>
      <c r="N22819" s="1595">
        <f>N22818+1</f>
        <v>22808</v>
      </c>
      <c r="O22819" s="1258"/>
      <c r="Q22819" s="1870"/>
    </row>
    <row r="22820" spans="12:17">
      <c r="L22820" s="1594" t="s">
        <v>566</v>
      </c>
      <c r="M22820" s="1579">
        <v>61</v>
      </c>
      <c r="N22820" s="1595">
        <f>N22819+1</f>
        <v>22809</v>
      </c>
      <c r="O22820" s="1258"/>
      <c r="Q22820" s="1870"/>
    </row>
    <row r="22821" spans="12:17">
      <c r="L22821" s="1594" t="s">
        <v>566</v>
      </c>
      <c r="M22821" s="1579">
        <v>62</v>
      </c>
      <c r="N22821" s="1595">
        <f>N22820+1</f>
        <v>22810</v>
      </c>
      <c r="O22821" s="1258"/>
      <c r="Q22821" s="1870"/>
    </row>
    <row r="22822" spans="12:17">
      <c r="L22822" s="1594" t="s">
        <v>566</v>
      </c>
      <c r="M22822" s="1579">
        <v>63</v>
      </c>
      <c r="N22822" s="1595">
        <f>N22821+1</f>
        <v>22811</v>
      </c>
      <c r="O22822" s="1258"/>
      <c r="Q22822" s="1870"/>
    </row>
    <row r="22823" spans="12:17">
      <c r="L22823" s="1594" t="s">
        <v>566</v>
      </c>
      <c r="M22823" s="1579">
        <v>64</v>
      </c>
      <c r="N22823" s="1595">
        <f>N22822+1</f>
        <v>22812</v>
      </c>
      <c r="O22823" s="1258"/>
      <c r="Q22823" s="1870"/>
    </row>
    <row r="22824" spans="12:17">
      <c r="L22824" s="1594" t="s">
        <v>566</v>
      </c>
      <c r="M22824" s="1579">
        <v>65</v>
      </c>
      <c r="N22824" s="1595">
        <f>N22823+1</f>
        <v>22813</v>
      </c>
      <c r="O22824" s="1258"/>
      <c r="Q22824" s="1870"/>
    </row>
    <row r="22825" spans="12:17">
      <c r="L22825" s="1594" t="s">
        <v>566</v>
      </c>
      <c r="M22825" s="1579">
        <v>66</v>
      </c>
      <c r="N22825" s="1595">
        <f>N22824+1</f>
        <v>22814</v>
      </c>
      <c r="O22825" s="1258"/>
      <c r="Q22825" s="1870"/>
    </row>
    <row r="22826" spans="12:17">
      <c r="L22826" s="1594" t="s">
        <v>566</v>
      </c>
      <c r="M22826" s="1579">
        <v>67</v>
      </c>
      <c r="N22826" s="1595">
        <f>N22825+1</f>
        <v>22815</v>
      </c>
      <c r="O22826" s="1258"/>
      <c r="Q22826" s="1870"/>
    </row>
    <row r="22827" spans="12:17">
      <c r="L22827" s="1594" t="s">
        <v>566</v>
      </c>
      <c r="M22827" s="1579">
        <v>68</v>
      </c>
      <c r="N22827" s="1595">
        <f>N22826+1</f>
        <v>22816</v>
      </c>
      <c r="O22827" s="1258"/>
      <c r="Q22827" s="1870"/>
    </row>
    <row r="22828" spans="12:17">
      <c r="L22828" s="1594" t="s">
        <v>566</v>
      </c>
      <c r="M22828" s="1579">
        <v>69</v>
      </c>
      <c r="N22828" s="1595">
        <f>N22827+1</f>
        <v>22817</v>
      </c>
      <c r="O22828" s="1258"/>
      <c r="Q22828" s="1870"/>
    </row>
    <row r="22829" spans="12:17">
      <c r="L22829" s="1594" t="s">
        <v>566</v>
      </c>
      <c r="M22829" s="1579">
        <v>70</v>
      </c>
      <c r="N22829" s="1595">
        <f>N22828+1</f>
        <v>22818</v>
      </c>
      <c r="O22829" s="1258"/>
      <c r="Q22829" s="1870"/>
    </row>
    <row r="22830" spans="12:17">
      <c r="L22830" s="1594" t="s">
        <v>566</v>
      </c>
      <c r="M22830" s="1579">
        <v>71</v>
      </c>
      <c r="N22830" s="1595">
        <f>N22829+1</f>
        <v>22819</v>
      </c>
      <c r="O22830" s="1258"/>
      <c r="Q22830" s="1870"/>
    </row>
    <row r="22831" spans="12:17">
      <c r="L22831" s="1594" t="s">
        <v>566</v>
      </c>
      <c r="M22831" s="1579">
        <v>72</v>
      </c>
      <c r="N22831" s="1595">
        <f>N22830+1</f>
        <v>22820</v>
      </c>
      <c r="O22831" s="1258"/>
      <c r="Q22831" s="1870"/>
    </row>
    <row r="22832" spans="12:17">
      <c r="L22832" s="1594" t="s">
        <v>566</v>
      </c>
      <c r="M22832" s="1579">
        <v>73</v>
      </c>
      <c r="N22832" s="1595">
        <f>N22831+1</f>
        <v>22821</v>
      </c>
      <c r="O22832" s="1258"/>
      <c r="Q22832" s="1870"/>
    </row>
    <row r="22833" spans="12:17">
      <c r="L22833" s="1594" t="s">
        <v>566</v>
      </c>
      <c r="M22833" s="1579">
        <v>74</v>
      </c>
      <c r="N22833" s="1595">
        <f>N22832+1</f>
        <v>22822</v>
      </c>
      <c r="O22833" s="1258"/>
      <c r="Q22833" s="1870"/>
    </row>
    <row r="22834" spans="12:17">
      <c r="L22834" s="1594" t="s">
        <v>566</v>
      </c>
      <c r="M22834" s="1579">
        <v>75</v>
      </c>
      <c r="N22834" s="1595">
        <f>N22833+1</f>
        <v>22823</v>
      </c>
      <c r="O22834" s="1258"/>
      <c r="Q22834" s="1870"/>
    </row>
    <row r="22835" spans="12:17">
      <c r="L22835" s="1594" t="s">
        <v>566</v>
      </c>
      <c r="M22835" s="1579">
        <v>76</v>
      </c>
      <c r="N22835" s="1595">
        <f>N22834+1</f>
        <v>22824</v>
      </c>
      <c r="O22835" s="1258"/>
      <c r="Q22835" s="1870"/>
    </row>
    <row r="22836" spans="12:17">
      <c r="L22836" s="1594" t="s">
        <v>566</v>
      </c>
      <c r="M22836" s="1579">
        <v>77</v>
      </c>
      <c r="N22836" s="1595">
        <f>N22835+1</f>
        <v>22825</v>
      </c>
      <c r="O22836" s="1258"/>
      <c r="Q22836" s="1870"/>
    </row>
    <row r="22837" spans="12:17">
      <c r="L22837" s="1594" t="s">
        <v>566</v>
      </c>
      <c r="M22837" s="1579">
        <v>78</v>
      </c>
      <c r="N22837" s="1595">
        <f>N22836+1</f>
        <v>22826</v>
      </c>
      <c r="O22837" s="1258"/>
      <c r="Q22837" s="1870"/>
    </row>
    <row r="22838" spans="12:17">
      <c r="L22838" s="1594" t="s">
        <v>566</v>
      </c>
      <c r="M22838" s="1579">
        <v>79</v>
      </c>
      <c r="N22838" s="1595">
        <f>N22837+1</f>
        <v>22827</v>
      </c>
      <c r="O22838" s="1258"/>
      <c r="Q22838" s="1870"/>
    </row>
    <row r="22839" spans="12:17">
      <c r="L22839" s="1594" t="s">
        <v>566</v>
      </c>
      <c r="M22839" s="1579">
        <v>80</v>
      </c>
      <c r="N22839" s="1595">
        <f>N22838+1</f>
        <v>22828</v>
      </c>
      <c r="O22839" s="1258"/>
      <c r="Q22839" s="1870"/>
    </row>
    <row r="22840" spans="12:17">
      <c r="L22840" s="1594" t="s">
        <v>566</v>
      </c>
      <c r="M22840" s="1579">
        <v>81</v>
      </c>
      <c r="N22840" s="1595">
        <f>N22839+1</f>
        <v>22829</v>
      </c>
      <c r="O22840" s="1258"/>
      <c r="Q22840" s="1870"/>
    </row>
    <row r="22841" spans="12:17">
      <c r="L22841" s="1594" t="s">
        <v>566</v>
      </c>
      <c r="M22841" s="1579">
        <v>82</v>
      </c>
      <c r="N22841" s="1595">
        <f>N22840+1</f>
        <v>22830</v>
      </c>
      <c r="O22841" s="1258"/>
      <c r="Q22841" s="1870"/>
    </row>
    <row r="22842" spans="12:17">
      <c r="L22842" s="1594" t="s">
        <v>566</v>
      </c>
      <c r="M22842" s="1579">
        <v>83</v>
      </c>
      <c r="N22842" s="1595">
        <f>N22841+1</f>
        <v>22831</v>
      </c>
      <c r="O22842" s="1258"/>
      <c r="Q22842" s="1870"/>
    </row>
    <row r="22843" spans="12:17">
      <c r="L22843" s="1594" t="s">
        <v>566</v>
      </c>
      <c r="M22843" s="1579">
        <v>84</v>
      </c>
      <c r="N22843" s="1595">
        <f>N22842+1</f>
        <v>22832</v>
      </c>
      <c r="O22843" s="1258"/>
      <c r="Q22843" s="1870"/>
    </row>
    <row r="22844" spans="12:17">
      <c r="L22844" s="1594" t="s">
        <v>566</v>
      </c>
      <c r="M22844" s="1579">
        <v>85</v>
      </c>
      <c r="N22844" s="1595">
        <f>N22843+1</f>
        <v>22833</v>
      </c>
      <c r="O22844" s="1258"/>
      <c r="Q22844" s="1870"/>
    </row>
    <row r="22845" spans="12:17">
      <c r="L22845" s="1594" t="s">
        <v>566</v>
      </c>
      <c r="M22845" s="1579">
        <v>86</v>
      </c>
      <c r="N22845" s="1595">
        <f>N22844+1</f>
        <v>22834</v>
      </c>
      <c r="O22845" s="1258"/>
      <c r="Q22845" s="1870"/>
    </row>
    <row r="22846" spans="12:17">
      <c r="L22846" s="1594" t="s">
        <v>566</v>
      </c>
      <c r="M22846" s="1579">
        <v>87</v>
      </c>
      <c r="N22846" s="1595">
        <f>N22845+1</f>
        <v>22835</v>
      </c>
      <c r="O22846" s="1258"/>
      <c r="Q22846" s="1870"/>
    </row>
    <row r="22847" spans="12:17">
      <c r="L22847" s="1594" t="s">
        <v>566</v>
      </c>
      <c r="M22847" s="1579">
        <v>88</v>
      </c>
      <c r="N22847" s="1595">
        <f>N22846+1</f>
        <v>22836</v>
      </c>
      <c r="O22847" s="1258"/>
      <c r="Q22847" s="1870"/>
    </row>
    <row r="22848" spans="12:17">
      <c r="L22848" s="1594" t="s">
        <v>566</v>
      </c>
      <c r="M22848" s="1579">
        <v>89</v>
      </c>
      <c r="N22848" s="1595">
        <f>N22847+1</f>
        <v>22837</v>
      </c>
      <c r="O22848" s="1258"/>
      <c r="Q22848" s="1870"/>
    </row>
    <row r="22849" spans="12:17">
      <c r="L22849" s="1594" t="s">
        <v>566</v>
      </c>
      <c r="M22849" s="1579">
        <v>90</v>
      </c>
      <c r="N22849" s="1595">
        <f>N22848+1</f>
        <v>22838</v>
      </c>
      <c r="O22849" s="1258"/>
      <c r="Q22849" s="1870"/>
    </row>
    <row r="22850" spans="12:17">
      <c r="L22850" s="1594" t="s">
        <v>566</v>
      </c>
      <c r="M22850" s="1579">
        <v>91</v>
      </c>
      <c r="N22850" s="1595">
        <f>N22849+1</f>
        <v>22839</v>
      </c>
      <c r="O22850" s="1258"/>
      <c r="Q22850" s="1870"/>
    </row>
    <row r="22851" spans="12:17">
      <c r="L22851" s="1594" t="s">
        <v>566</v>
      </c>
      <c r="M22851" s="1579">
        <v>92</v>
      </c>
      <c r="N22851" s="1595">
        <f>N22850+1</f>
        <v>22840</v>
      </c>
      <c r="O22851" s="1258"/>
      <c r="Q22851" s="1870"/>
    </row>
    <row r="22852" spans="12:17">
      <c r="L22852" s="1594" t="s">
        <v>566</v>
      </c>
      <c r="M22852" s="1579">
        <v>93</v>
      </c>
      <c r="N22852" s="1595">
        <f>N22851+1</f>
        <v>22841</v>
      </c>
      <c r="O22852" s="1258"/>
      <c r="Q22852" s="1870"/>
    </row>
    <row r="22853" spans="12:17">
      <c r="L22853" s="1594" t="s">
        <v>566</v>
      </c>
      <c r="M22853" s="1579">
        <v>94</v>
      </c>
      <c r="N22853" s="1595">
        <f>N22852+1</f>
        <v>22842</v>
      </c>
      <c r="O22853" s="1258"/>
      <c r="Q22853" s="1870"/>
    </row>
    <row r="22854" spans="12:17">
      <c r="L22854" s="1594" t="s">
        <v>566</v>
      </c>
      <c r="M22854" s="1579">
        <v>95</v>
      </c>
      <c r="N22854" s="1595">
        <f>N22853+1</f>
        <v>22843</v>
      </c>
      <c r="O22854" s="1258"/>
      <c r="Q22854" s="1870"/>
    </row>
    <row r="22855" spans="12:17">
      <c r="L22855" s="1594" t="s">
        <v>566</v>
      </c>
      <c r="M22855" s="1579">
        <v>96</v>
      </c>
      <c r="N22855" s="1595">
        <f>N22854+1</f>
        <v>22844</v>
      </c>
      <c r="O22855" s="1258"/>
      <c r="Q22855" s="1870"/>
    </row>
    <row r="22856" spans="12:17">
      <c r="L22856" s="1594" t="s">
        <v>567</v>
      </c>
      <c r="M22856" s="1579">
        <v>1</v>
      </c>
      <c r="N22856" s="1595">
        <f>N22855+1</f>
        <v>22845</v>
      </c>
      <c r="O22856" s="1258"/>
      <c r="Q22856" s="1870"/>
    </row>
    <row r="22857" spans="12:17">
      <c r="L22857" s="1594" t="s">
        <v>567</v>
      </c>
      <c r="M22857" s="1579">
        <v>2</v>
      </c>
      <c r="N22857" s="1595">
        <f>N22856+1</f>
        <v>22846</v>
      </c>
      <c r="O22857" s="1258"/>
      <c r="Q22857" s="1870"/>
    </row>
    <row r="22858" spans="12:17">
      <c r="L22858" s="1594" t="s">
        <v>567</v>
      </c>
      <c r="M22858" s="1579">
        <v>3</v>
      </c>
      <c r="N22858" s="1595">
        <f>N22857+1</f>
        <v>22847</v>
      </c>
      <c r="O22858" s="1258"/>
      <c r="Q22858" s="1870"/>
    </row>
    <row r="22859" spans="12:17">
      <c r="L22859" s="1594" t="s">
        <v>567</v>
      </c>
      <c r="M22859" s="1579">
        <v>4</v>
      </c>
      <c r="N22859" s="1595">
        <f>N22858+1</f>
        <v>22848</v>
      </c>
      <c r="O22859" s="1258"/>
      <c r="Q22859" s="1870"/>
    </row>
    <row r="22860" spans="12:17">
      <c r="L22860" s="1594" t="s">
        <v>567</v>
      </c>
      <c r="M22860" s="1579">
        <v>5</v>
      </c>
      <c r="N22860" s="1595">
        <f>N22859+1</f>
        <v>22849</v>
      </c>
      <c r="O22860" s="1258"/>
      <c r="Q22860" s="1870"/>
    </row>
    <row r="22861" spans="12:17">
      <c r="L22861" s="1594" t="s">
        <v>567</v>
      </c>
      <c r="M22861" s="1579">
        <v>6</v>
      </c>
      <c r="N22861" s="1595">
        <f>N22860+1</f>
        <v>22850</v>
      </c>
      <c r="O22861" s="1258"/>
      <c r="Q22861" s="1870"/>
    </row>
    <row r="22862" spans="12:17">
      <c r="L22862" s="1594" t="s">
        <v>567</v>
      </c>
      <c r="M22862" s="1579">
        <v>7</v>
      </c>
      <c r="N22862" s="1595">
        <f>N22861+1</f>
        <v>22851</v>
      </c>
      <c r="O22862" s="1258"/>
      <c r="Q22862" s="1870"/>
    </row>
    <row r="22863" spans="12:17">
      <c r="L22863" s="1594" t="s">
        <v>567</v>
      </c>
      <c r="M22863" s="1579">
        <v>8</v>
      </c>
      <c r="N22863" s="1595">
        <f>N22862+1</f>
        <v>22852</v>
      </c>
      <c r="O22863" s="1258"/>
      <c r="Q22863" s="1870"/>
    </row>
    <row r="22864" spans="12:17">
      <c r="L22864" s="1594" t="s">
        <v>567</v>
      </c>
      <c r="M22864" s="1579">
        <v>9</v>
      </c>
      <c r="N22864" s="1595">
        <f>N22863+1</f>
        <v>22853</v>
      </c>
      <c r="O22864" s="1258"/>
      <c r="Q22864" s="1870"/>
    </row>
    <row r="22865" spans="12:17">
      <c r="L22865" s="1594" t="s">
        <v>567</v>
      </c>
      <c r="M22865" s="1579">
        <v>10</v>
      </c>
      <c r="N22865" s="1595">
        <f>N22864+1</f>
        <v>22854</v>
      </c>
      <c r="O22865" s="1258"/>
      <c r="Q22865" s="1870"/>
    </row>
    <row r="22866" spans="12:17">
      <c r="L22866" s="1594" t="s">
        <v>567</v>
      </c>
      <c r="M22866" s="1579">
        <v>11</v>
      </c>
      <c r="N22866" s="1595">
        <f>N22865+1</f>
        <v>22855</v>
      </c>
      <c r="O22866" s="1258"/>
      <c r="Q22866" s="1870"/>
    </row>
    <row r="22867" spans="12:17">
      <c r="L22867" s="1594" t="s">
        <v>567</v>
      </c>
      <c r="M22867" s="1579">
        <v>12</v>
      </c>
      <c r="N22867" s="1595">
        <f>N22866+1</f>
        <v>22856</v>
      </c>
      <c r="O22867" s="1258"/>
      <c r="Q22867" s="1870"/>
    </row>
    <row r="22868" spans="12:17">
      <c r="L22868" s="1594" t="s">
        <v>567</v>
      </c>
      <c r="M22868" s="1579">
        <v>13</v>
      </c>
      <c r="N22868" s="1595">
        <f>N22867+1</f>
        <v>22857</v>
      </c>
      <c r="O22868" s="1258"/>
      <c r="Q22868" s="1870"/>
    </row>
    <row r="22869" spans="12:17">
      <c r="L22869" s="1594" t="s">
        <v>567</v>
      </c>
      <c r="M22869" s="1579">
        <v>14</v>
      </c>
      <c r="N22869" s="1595">
        <f>N22868+1</f>
        <v>22858</v>
      </c>
      <c r="O22869" s="1258"/>
      <c r="Q22869" s="1870"/>
    </row>
    <row r="22870" spans="12:17">
      <c r="L22870" s="1594" t="s">
        <v>567</v>
      </c>
      <c r="M22870" s="1579">
        <v>15</v>
      </c>
      <c r="N22870" s="1595">
        <f>N22869+1</f>
        <v>22859</v>
      </c>
      <c r="O22870" s="1258"/>
      <c r="Q22870" s="1870"/>
    </row>
    <row r="22871" spans="12:17">
      <c r="L22871" s="1594" t="s">
        <v>567</v>
      </c>
      <c r="M22871" s="1579">
        <v>16</v>
      </c>
      <c r="N22871" s="1595">
        <f>N22870+1</f>
        <v>22860</v>
      </c>
      <c r="O22871" s="1258"/>
      <c r="Q22871" s="1870"/>
    </row>
    <row r="22872" spans="12:17">
      <c r="L22872" s="1594" t="s">
        <v>567</v>
      </c>
      <c r="M22872" s="1579">
        <v>17</v>
      </c>
      <c r="N22872" s="1595">
        <f>N22871+1</f>
        <v>22861</v>
      </c>
      <c r="O22872" s="1258"/>
      <c r="Q22872" s="1870"/>
    </row>
    <row r="22873" spans="12:17">
      <c r="L22873" s="1594" t="s">
        <v>567</v>
      </c>
      <c r="M22873" s="1579">
        <v>18</v>
      </c>
      <c r="N22873" s="1595">
        <f>N22872+1</f>
        <v>22862</v>
      </c>
      <c r="O22873" s="1258"/>
      <c r="Q22873" s="1870"/>
    </row>
    <row r="22874" spans="12:17">
      <c r="L22874" s="1594" t="s">
        <v>567</v>
      </c>
      <c r="M22874" s="1579">
        <v>19</v>
      </c>
      <c r="N22874" s="1595">
        <f>N22873+1</f>
        <v>22863</v>
      </c>
      <c r="O22874" s="1258"/>
      <c r="Q22874" s="1870"/>
    </row>
    <row r="22875" spans="12:17">
      <c r="L22875" s="1594" t="s">
        <v>567</v>
      </c>
      <c r="M22875" s="1579">
        <v>20</v>
      </c>
      <c r="N22875" s="1595">
        <f>N22874+1</f>
        <v>22864</v>
      </c>
      <c r="O22875" s="1258"/>
      <c r="Q22875" s="1870"/>
    </row>
    <row r="22876" spans="12:17">
      <c r="L22876" s="1594" t="s">
        <v>567</v>
      </c>
      <c r="M22876" s="1579">
        <v>21</v>
      </c>
      <c r="N22876" s="1595">
        <f>N22875+1</f>
        <v>22865</v>
      </c>
      <c r="O22876" s="1258"/>
      <c r="Q22876" s="1870"/>
    </row>
    <row r="22877" spans="12:17">
      <c r="L22877" s="1594" t="s">
        <v>567</v>
      </c>
      <c r="M22877" s="1579">
        <v>22</v>
      </c>
      <c r="N22877" s="1595">
        <f>N22876+1</f>
        <v>22866</v>
      </c>
      <c r="O22877" s="1258"/>
      <c r="Q22877" s="1870"/>
    </row>
    <row r="22878" spans="12:17">
      <c r="L22878" s="1594" t="s">
        <v>567</v>
      </c>
      <c r="M22878" s="1579">
        <v>23</v>
      </c>
      <c r="N22878" s="1595">
        <f>N22877+1</f>
        <v>22867</v>
      </c>
      <c r="O22878" s="1258"/>
      <c r="Q22878" s="1870"/>
    </row>
    <row r="22879" spans="12:17">
      <c r="L22879" s="1594" t="s">
        <v>567</v>
      </c>
      <c r="M22879" s="1579">
        <v>24</v>
      </c>
      <c r="N22879" s="1595">
        <f>N22878+1</f>
        <v>22868</v>
      </c>
      <c r="O22879" s="1258"/>
      <c r="Q22879" s="1870"/>
    </row>
    <row r="22880" spans="12:17">
      <c r="L22880" s="1594" t="s">
        <v>567</v>
      </c>
      <c r="M22880" s="1579">
        <v>25</v>
      </c>
      <c r="N22880" s="1595">
        <f>N22879+1</f>
        <v>22869</v>
      </c>
      <c r="O22880" s="1258"/>
      <c r="Q22880" s="1870"/>
    </row>
    <row r="22881" spans="12:17">
      <c r="L22881" s="1594" t="s">
        <v>567</v>
      </c>
      <c r="M22881" s="1579">
        <v>26</v>
      </c>
      <c r="N22881" s="1595">
        <f>N22880+1</f>
        <v>22870</v>
      </c>
      <c r="O22881" s="1258"/>
      <c r="Q22881" s="1870"/>
    </row>
    <row r="22882" spans="12:17">
      <c r="L22882" s="1594" t="s">
        <v>567</v>
      </c>
      <c r="M22882" s="1579">
        <v>27</v>
      </c>
      <c r="N22882" s="1595">
        <f>N22881+1</f>
        <v>22871</v>
      </c>
      <c r="O22882" s="1258"/>
      <c r="Q22882" s="1870"/>
    </row>
    <row r="22883" spans="12:17">
      <c r="L22883" s="1594" t="s">
        <v>567</v>
      </c>
      <c r="M22883" s="1579">
        <v>28</v>
      </c>
      <c r="N22883" s="1595">
        <f>N22882+1</f>
        <v>22872</v>
      </c>
      <c r="O22883" s="1258"/>
      <c r="Q22883" s="1870"/>
    </row>
    <row r="22884" spans="12:17">
      <c r="L22884" s="1594" t="s">
        <v>567</v>
      </c>
      <c r="M22884" s="1579">
        <v>29</v>
      </c>
      <c r="N22884" s="1595">
        <f>N22883+1</f>
        <v>22873</v>
      </c>
      <c r="O22884" s="1258"/>
      <c r="Q22884" s="1870"/>
    </row>
    <row r="22885" spans="12:17">
      <c r="L22885" s="1594" t="s">
        <v>567</v>
      </c>
      <c r="M22885" s="1579">
        <v>30</v>
      </c>
      <c r="N22885" s="1595">
        <f>N22884+1</f>
        <v>22874</v>
      </c>
      <c r="O22885" s="1258"/>
      <c r="Q22885" s="1870"/>
    </row>
    <row r="22886" spans="12:17">
      <c r="L22886" s="1594" t="s">
        <v>567</v>
      </c>
      <c r="M22886" s="1579">
        <v>31</v>
      </c>
      <c r="N22886" s="1595">
        <f>N22885+1</f>
        <v>22875</v>
      </c>
      <c r="O22886" s="1258"/>
      <c r="Q22886" s="1870"/>
    </row>
    <row r="22887" spans="12:17">
      <c r="L22887" s="1594" t="s">
        <v>567</v>
      </c>
      <c r="M22887" s="1579">
        <v>32</v>
      </c>
      <c r="N22887" s="1595">
        <f>N22886+1</f>
        <v>22876</v>
      </c>
      <c r="O22887" s="1258"/>
      <c r="Q22887" s="1870"/>
    </row>
    <row r="22888" spans="12:17">
      <c r="L22888" s="1594" t="s">
        <v>567</v>
      </c>
      <c r="M22888" s="1579">
        <v>33</v>
      </c>
      <c r="N22888" s="1595">
        <f>N22887+1</f>
        <v>22877</v>
      </c>
      <c r="O22888" s="1258"/>
      <c r="Q22888" s="1870"/>
    </row>
    <row r="22889" spans="12:17">
      <c r="L22889" s="1594" t="s">
        <v>567</v>
      </c>
      <c r="M22889" s="1579">
        <v>34</v>
      </c>
      <c r="N22889" s="1595">
        <f>N22888+1</f>
        <v>22878</v>
      </c>
      <c r="O22889" s="1258"/>
      <c r="Q22889" s="1870"/>
    </row>
    <row r="22890" spans="12:17">
      <c r="L22890" s="1594" t="s">
        <v>567</v>
      </c>
      <c r="M22890" s="1579">
        <v>35</v>
      </c>
      <c r="N22890" s="1595">
        <f>N22889+1</f>
        <v>22879</v>
      </c>
      <c r="O22890" s="1258"/>
      <c r="Q22890" s="1870"/>
    </row>
    <row r="22891" spans="12:17">
      <c r="L22891" s="1594" t="s">
        <v>567</v>
      </c>
      <c r="M22891" s="1579">
        <v>36</v>
      </c>
      <c r="N22891" s="1595">
        <f>N22890+1</f>
        <v>22880</v>
      </c>
      <c r="O22891" s="1258"/>
      <c r="Q22891" s="1870"/>
    </row>
    <row r="22892" spans="12:17">
      <c r="L22892" s="1594" t="s">
        <v>567</v>
      </c>
      <c r="M22892" s="1579">
        <v>37</v>
      </c>
      <c r="N22892" s="1595">
        <f>N22891+1</f>
        <v>22881</v>
      </c>
      <c r="O22892" s="1258"/>
      <c r="Q22892" s="1870"/>
    </row>
    <row r="22893" spans="12:17">
      <c r="L22893" s="1594" t="s">
        <v>567</v>
      </c>
      <c r="M22893" s="1579">
        <v>38</v>
      </c>
      <c r="N22893" s="1595">
        <f>N22892+1</f>
        <v>22882</v>
      </c>
      <c r="O22893" s="1258"/>
      <c r="Q22893" s="1870"/>
    </row>
    <row r="22894" spans="12:17">
      <c r="L22894" s="1594" t="s">
        <v>567</v>
      </c>
      <c r="M22894" s="1579">
        <v>39</v>
      </c>
      <c r="N22894" s="1595">
        <f>N22893+1</f>
        <v>22883</v>
      </c>
      <c r="O22894" s="1258"/>
      <c r="Q22894" s="1870"/>
    </row>
    <row r="22895" spans="12:17">
      <c r="L22895" s="1594" t="s">
        <v>567</v>
      </c>
      <c r="M22895" s="1579">
        <v>40</v>
      </c>
      <c r="N22895" s="1595">
        <f>N22894+1</f>
        <v>22884</v>
      </c>
      <c r="O22895" s="1258"/>
      <c r="Q22895" s="1870"/>
    </row>
    <row r="22896" spans="12:17">
      <c r="L22896" s="1594" t="s">
        <v>567</v>
      </c>
      <c r="M22896" s="1579">
        <v>41</v>
      </c>
      <c r="N22896" s="1595">
        <f>N22895+1</f>
        <v>22885</v>
      </c>
      <c r="O22896" s="1258"/>
      <c r="Q22896" s="1870"/>
    </row>
    <row r="22897" spans="12:17">
      <c r="L22897" s="1594" t="s">
        <v>567</v>
      </c>
      <c r="M22897" s="1579">
        <v>42</v>
      </c>
      <c r="N22897" s="1595">
        <f>N22896+1</f>
        <v>22886</v>
      </c>
      <c r="O22897" s="1258"/>
      <c r="Q22897" s="1870"/>
    </row>
    <row r="22898" spans="12:17">
      <c r="L22898" s="1594" t="s">
        <v>567</v>
      </c>
      <c r="M22898" s="1579">
        <v>43</v>
      </c>
      <c r="N22898" s="1595">
        <f>N22897+1</f>
        <v>22887</v>
      </c>
      <c r="O22898" s="1258"/>
      <c r="Q22898" s="1870"/>
    </row>
    <row r="22899" spans="12:17">
      <c r="L22899" s="1594" t="s">
        <v>567</v>
      </c>
      <c r="M22899" s="1579">
        <v>44</v>
      </c>
      <c r="N22899" s="1595">
        <f>N22898+1</f>
        <v>22888</v>
      </c>
      <c r="O22899" s="1258"/>
      <c r="Q22899" s="1870"/>
    </row>
    <row r="22900" spans="12:17">
      <c r="L22900" s="1594" t="s">
        <v>567</v>
      </c>
      <c r="M22900" s="1579">
        <v>45</v>
      </c>
      <c r="N22900" s="1595">
        <f>N22899+1</f>
        <v>22889</v>
      </c>
      <c r="O22900" s="1258"/>
      <c r="Q22900" s="1870"/>
    </row>
    <row r="22901" spans="12:17">
      <c r="L22901" s="1594" t="s">
        <v>567</v>
      </c>
      <c r="M22901" s="1579">
        <v>46</v>
      </c>
      <c r="N22901" s="1595">
        <f>N22900+1</f>
        <v>22890</v>
      </c>
      <c r="O22901" s="1258"/>
      <c r="Q22901" s="1870"/>
    </row>
    <row r="22902" spans="12:17">
      <c r="L22902" s="1594" t="s">
        <v>567</v>
      </c>
      <c r="M22902" s="1579">
        <v>47</v>
      </c>
      <c r="N22902" s="1595">
        <f>N22901+1</f>
        <v>22891</v>
      </c>
      <c r="O22902" s="1258"/>
      <c r="Q22902" s="1870"/>
    </row>
    <row r="22903" spans="12:17">
      <c r="L22903" s="1594" t="s">
        <v>567</v>
      </c>
      <c r="M22903" s="1579">
        <v>48</v>
      </c>
      <c r="N22903" s="1595">
        <f>N22902+1</f>
        <v>22892</v>
      </c>
      <c r="O22903" s="1258"/>
      <c r="Q22903" s="1870"/>
    </row>
    <row r="22904" spans="12:17">
      <c r="L22904" s="1594" t="s">
        <v>567</v>
      </c>
      <c r="M22904" s="1579">
        <v>49</v>
      </c>
      <c r="N22904" s="1595">
        <f>N22903+1</f>
        <v>22893</v>
      </c>
      <c r="O22904" s="1258"/>
      <c r="Q22904" s="1870"/>
    </row>
    <row r="22905" spans="12:17">
      <c r="L22905" s="1594" t="s">
        <v>567</v>
      </c>
      <c r="M22905" s="1579">
        <v>50</v>
      </c>
      <c r="N22905" s="1595">
        <f>N22904+1</f>
        <v>22894</v>
      </c>
      <c r="O22905" s="1258"/>
      <c r="Q22905" s="1870"/>
    </row>
    <row r="22906" spans="12:17">
      <c r="L22906" s="1594" t="s">
        <v>567</v>
      </c>
      <c r="M22906" s="1579">
        <v>51</v>
      </c>
      <c r="N22906" s="1595">
        <f>N22905+1</f>
        <v>22895</v>
      </c>
      <c r="O22906" s="1258"/>
      <c r="Q22906" s="1870"/>
    </row>
    <row r="22907" spans="12:17">
      <c r="L22907" s="1594" t="s">
        <v>567</v>
      </c>
      <c r="M22907" s="1579">
        <v>52</v>
      </c>
      <c r="N22907" s="1595">
        <f>N22906+1</f>
        <v>22896</v>
      </c>
      <c r="O22907" s="1258"/>
      <c r="Q22907" s="1870"/>
    </row>
    <row r="22908" spans="12:17">
      <c r="L22908" s="1594" t="s">
        <v>567</v>
      </c>
      <c r="M22908" s="1579">
        <v>53</v>
      </c>
      <c r="N22908" s="1595">
        <f>N22907+1</f>
        <v>22897</v>
      </c>
      <c r="O22908" s="1258"/>
      <c r="Q22908" s="1870"/>
    </row>
    <row r="22909" spans="12:17">
      <c r="L22909" s="1594" t="s">
        <v>567</v>
      </c>
      <c r="M22909" s="1579">
        <v>54</v>
      </c>
      <c r="N22909" s="1595">
        <f>N22908+1</f>
        <v>22898</v>
      </c>
      <c r="O22909" s="1258"/>
      <c r="Q22909" s="1870"/>
    </row>
    <row r="22910" spans="12:17">
      <c r="L22910" s="1594" t="s">
        <v>567</v>
      </c>
      <c r="M22910" s="1579">
        <v>55</v>
      </c>
      <c r="N22910" s="1595">
        <f>N22909+1</f>
        <v>22899</v>
      </c>
      <c r="O22910" s="1258"/>
      <c r="Q22910" s="1870"/>
    </row>
    <row r="22911" spans="12:17">
      <c r="L22911" s="1594" t="s">
        <v>567</v>
      </c>
      <c r="M22911" s="1579">
        <v>56</v>
      </c>
      <c r="N22911" s="1595">
        <f>N22910+1</f>
        <v>22900</v>
      </c>
      <c r="O22911" s="1258"/>
      <c r="Q22911" s="1870"/>
    </row>
    <row r="22912" spans="12:17">
      <c r="L22912" s="1594" t="s">
        <v>567</v>
      </c>
      <c r="M22912" s="1579">
        <v>57</v>
      </c>
      <c r="N22912" s="1595">
        <f>N22911+1</f>
        <v>22901</v>
      </c>
      <c r="O22912" s="1258"/>
      <c r="Q22912" s="1870"/>
    </row>
    <row r="22913" spans="12:17">
      <c r="L22913" s="1594" t="s">
        <v>567</v>
      </c>
      <c r="M22913" s="1579">
        <v>58</v>
      </c>
      <c r="N22913" s="1595">
        <f>N22912+1</f>
        <v>22902</v>
      </c>
      <c r="O22913" s="1258"/>
      <c r="Q22913" s="1870"/>
    </row>
    <row r="22914" spans="12:17">
      <c r="L22914" s="1594" t="s">
        <v>567</v>
      </c>
      <c r="M22914" s="1579">
        <v>59</v>
      </c>
      <c r="N22914" s="1595">
        <f>N22913+1</f>
        <v>22903</v>
      </c>
      <c r="O22914" s="1258"/>
      <c r="Q22914" s="1870"/>
    </row>
    <row r="22915" spans="12:17">
      <c r="L22915" s="1594" t="s">
        <v>567</v>
      </c>
      <c r="M22915" s="1579">
        <v>60</v>
      </c>
      <c r="N22915" s="1595">
        <f>N22914+1</f>
        <v>22904</v>
      </c>
      <c r="O22915" s="1258"/>
      <c r="Q22915" s="1870"/>
    </row>
    <row r="22916" spans="12:17">
      <c r="L22916" s="1594" t="s">
        <v>567</v>
      </c>
      <c r="M22916" s="1579">
        <v>61</v>
      </c>
      <c r="N22916" s="1595">
        <f>N22915+1</f>
        <v>22905</v>
      </c>
      <c r="O22916" s="1258"/>
      <c r="Q22916" s="1870"/>
    </row>
    <row r="22917" spans="12:17">
      <c r="L22917" s="1594" t="s">
        <v>567</v>
      </c>
      <c r="M22917" s="1579">
        <v>62</v>
      </c>
      <c r="N22917" s="1595">
        <f>N22916+1</f>
        <v>22906</v>
      </c>
      <c r="O22917" s="1258"/>
      <c r="Q22917" s="1870"/>
    </row>
    <row r="22918" spans="12:17">
      <c r="L22918" s="1594" t="s">
        <v>567</v>
      </c>
      <c r="M22918" s="1579">
        <v>63</v>
      </c>
      <c r="N22918" s="1595">
        <f>N22917+1</f>
        <v>22907</v>
      </c>
      <c r="O22918" s="1258"/>
      <c r="Q22918" s="1870"/>
    </row>
    <row r="22919" spans="12:17">
      <c r="L22919" s="1594" t="s">
        <v>567</v>
      </c>
      <c r="M22919" s="1579">
        <v>64</v>
      </c>
      <c r="N22919" s="1595">
        <f>N22918+1</f>
        <v>22908</v>
      </c>
      <c r="O22919" s="1258"/>
      <c r="Q22919" s="1870"/>
    </row>
    <row r="22920" spans="12:17">
      <c r="L22920" s="1594" t="s">
        <v>567</v>
      </c>
      <c r="M22920" s="1579">
        <v>65</v>
      </c>
      <c r="N22920" s="1595">
        <f>N22919+1</f>
        <v>22909</v>
      </c>
      <c r="O22920" s="1258"/>
      <c r="Q22920" s="1870"/>
    </row>
    <row r="22921" spans="12:17">
      <c r="L22921" s="1594" t="s">
        <v>567</v>
      </c>
      <c r="M22921" s="1579">
        <v>66</v>
      </c>
      <c r="N22921" s="1595">
        <f>N22920+1</f>
        <v>22910</v>
      </c>
      <c r="O22921" s="1258"/>
      <c r="Q22921" s="1870"/>
    </row>
    <row r="22922" spans="12:17">
      <c r="L22922" s="1594" t="s">
        <v>567</v>
      </c>
      <c r="M22922" s="1579">
        <v>67</v>
      </c>
      <c r="N22922" s="1595">
        <f>N22921+1</f>
        <v>22911</v>
      </c>
      <c r="O22922" s="1258"/>
      <c r="Q22922" s="1870"/>
    </row>
    <row r="22923" spans="12:17">
      <c r="L22923" s="1594" t="s">
        <v>567</v>
      </c>
      <c r="M22923" s="1579">
        <v>68</v>
      </c>
      <c r="N22923" s="1595">
        <f>N22922+1</f>
        <v>22912</v>
      </c>
      <c r="O22923" s="1258"/>
      <c r="Q22923" s="1870"/>
    </row>
    <row r="22924" spans="12:17">
      <c r="L22924" s="1594" t="s">
        <v>567</v>
      </c>
      <c r="M22924" s="1579">
        <v>69</v>
      </c>
      <c r="N22924" s="1595">
        <f>N22923+1</f>
        <v>22913</v>
      </c>
      <c r="O22924" s="1258"/>
      <c r="Q22924" s="1870"/>
    </row>
    <row r="22925" spans="12:17">
      <c r="L22925" s="1594" t="s">
        <v>567</v>
      </c>
      <c r="M22925" s="1579">
        <v>70</v>
      </c>
      <c r="N22925" s="1595">
        <f>N22924+1</f>
        <v>22914</v>
      </c>
      <c r="O22925" s="1258"/>
      <c r="Q22925" s="1870"/>
    </row>
    <row r="22926" spans="12:17">
      <c r="L22926" s="1594" t="s">
        <v>567</v>
      </c>
      <c r="M22926" s="1579">
        <v>71</v>
      </c>
      <c r="N22926" s="1595">
        <f>N22925+1</f>
        <v>22915</v>
      </c>
      <c r="O22926" s="1258"/>
      <c r="Q22926" s="1870"/>
    </row>
    <row r="22927" spans="12:17">
      <c r="L22927" s="1594" t="s">
        <v>567</v>
      </c>
      <c r="M22927" s="1579">
        <v>72</v>
      </c>
      <c r="N22927" s="1595">
        <f>N22926+1</f>
        <v>22916</v>
      </c>
      <c r="O22927" s="1258"/>
      <c r="Q22927" s="1870"/>
    </row>
    <row r="22928" spans="12:17">
      <c r="L22928" s="1594" t="s">
        <v>567</v>
      </c>
      <c r="M22928" s="1579">
        <v>73</v>
      </c>
      <c r="N22928" s="1595">
        <f>N22927+1</f>
        <v>22917</v>
      </c>
      <c r="O22928" s="1258"/>
      <c r="Q22928" s="1870"/>
    </row>
    <row r="22929" spans="12:17">
      <c r="L22929" s="1594" t="s">
        <v>567</v>
      </c>
      <c r="M22929" s="1579">
        <v>74</v>
      </c>
      <c r="N22929" s="1595">
        <f>N22928+1</f>
        <v>22918</v>
      </c>
      <c r="O22929" s="1258"/>
      <c r="Q22929" s="1870"/>
    </row>
    <row r="22930" spans="12:17">
      <c r="L22930" s="1594" t="s">
        <v>567</v>
      </c>
      <c r="M22930" s="1579">
        <v>75</v>
      </c>
      <c r="N22930" s="1595">
        <f>N22929+1</f>
        <v>22919</v>
      </c>
      <c r="O22930" s="1258"/>
      <c r="Q22930" s="1870"/>
    </row>
    <row r="22931" spans="12:17">
      <c r="L22931" s="1594" t="s">
        <v>567</v>
      </c>
      <c r="M22931" s="1579">
        <v>76</v>
      </c>
      <c r="N22931" s="1595">
        <f>N22930+1</f>
        <v>22920</v>
      </c>
      <c r="O22931" s="1258"/>
      <c r="Q22931" s="1870"/>
    </row>
    <row r="22932" spans="12:17">
      <c r="L22932" s="1594" t="s">
        <v>567</v>
      </c>
      <c r="M22932" s="1579">
        <v>77</v>
      </c>
      <c r="N22932" s="1595">
        <f>N22931+1</f>
        <v>22921</v>
      </c>
      <c r="O22932" s="1258"/>
      <c r="Q22932" s="1870"/>
    </row>
    <row r="22933" spans="12:17">
      <c r="L22933" s="1594" t="s">
        <v>567</v>
      </c>
      <c r="M22933" s="1579">
        <v>78</v>
      </c>
      <c r="N22933" s="1595">
        <f>N22932+1</f>
        <v>22922</v>
      </c>
      <c r="O22933" s="1258"/>
      <c r="Q22933" s="1870"/>
    </row>
    <row r="22934" spans="12:17">
      <c r="L22934" s="1594" t="s">
        <v>567</v>
      </c>
      <c r="M22934" s="1579">
        <v>79</v>
      </c>
      <c r="N22934" s="1595">
        <f>N22933+1</f>
        <v>22923</v>
      </c>
      <c r="O22934" s="1258"/>
      <c r="Q22934" s="1870"/>
    </row>
    <row r="22935" spans="12:17">
      <c r="L22935" s="1594" t="s">
        <v>567</v>
      </c>
      <c r="M22935" s="1579">
        <v>80</v>
      </c>
      <c r="N22935" s="1595">
        <f>N22934+1</f>
        <v>22924</v>
      </c>
      <c r="O22935" s="1258"/>
      <c r="Q22935" s="1870"/>
    </row>
    <row r="22936" spans="12:17">
      <c r="L22936" s="1594" t="s">
        <v>567</v>
      </c>
      <c r="M22936" s="1579">
        <v>81</v>
      </c>
      <c r="N22936" s="1595">
        <f>N22935+1</f>
        <v>22925</v>
      </c>
      <c r="O22936" s="1258"/>
      <c r="Q22936" s="1870"/>
    </row>
    <row r="22937" spans="12:17">
      <c r="L22937" s="1594" t="s">
        <v>567</v>
      </c>
      <c r="M22937" s="1579">
        <v>82</v>
      </c>
      <c r="N22937" s="1595">
        <f>N22936+1</f>
        <v>22926</v>
      </c>
      <c r="O22937" s="1258"/>
      <c r="Q22937" s="1870"/>
    </row>
    <row r="22938" spans="12:17">
      <c r="L22938" s="1594" t="s">
        <v>567</v>
      </c>
      <c r="M22938" s="1579">
        <v>83</v>
      </c>
      <c r="N22938" s="1595">
        <f>N22937+1</f>
        <v>22927</v>
      </c>
      <c r="O22938" s="1258"/>
      <c r="Q22938" s="1870"/>
    </row>
    <row r="22939" spans="12:17">
      <c r="L22939" s="1594" t="s">
        <v>567</v>
      </c>
      <c r="M22939" s="1579">
        <v>84</v>
      </c>
      <c r="N22939" s="1595">
        <f>N22938+1</f>
        <v>22928</v>
      </c>
      <c r="O22939" s="1258"/>
      <c r="Q22939" s="1870"/>
    </row>
    <row r="22940" spans="12:17">
      <c r="L22940" s="1594" t="s">
        <v>567</v>
      </c>
      <c r="M22940" s="1579">
        <v>85</v>
      </c>
      <c r="N22940" s="1595">
        <f>N22939+1</f>
        <v>22929</v>
      </c>
      <c r="O22940" s="1258"/>
      <c r="Q22940" s="1870"/>
    </row>
    <row r="22941" spans="12:17">
      <c r="L22941" s="1594" t="s">
        <v>567</v>
      </c>
      <c r="M22941" s="1579">
        <v>86</v>
      </c>
      <c r="N22941" s="1595">
        <f>N22940+1</f>
        <v>22930</v>
      </c>
      <c r="O22941" s="1258"/>
      <c r="Q22941" s="1870"/>
    </row>
    <row r="22942" spans="12:17">
      <c r="L22942" s="1594" t="s">
        <v>567</v>
      </c>
      <c r="M22942" s="1579">
        <v>87</v>
      </c>
      <c r="N22942" s="1595">
        <f>N22941+1</f>
        <v>22931</v>
      </c>
      <c r="O22942" s="1258"/>
      <c r="Q22942" s="1870"/>
    </row>
    <row r="22943" spans="12:17">
      <c r="L22943" s="1594" t="s">
        <v>567</v>
      </c>
      <c r="M22943" s="1579">
        <v>88</v>
      </c>
      <c r="N22943" s="1595">
        <f>N22942+1</f>
        <v>22932</v>
      </c>
      <c r="O22943" s="1258"/>
      <c r="Q22943" s="1870"/>
    </row>
    <row r="22944" spans="12:17">
      <c r="L22944" s="1594" t="s">
        <v>567</v>
      </c>
      <c r="M22944" s="1579">
        <v>89</v>
      </c>
      <c r="N22944" s="1595">
        <f>N22943+1</f>
        <v>22933</v>
      </c>
      <c r="O22944" s="1258"/>
      <c r="Q22944" s="1870"/>
    </row>
    <row r="22945" spans="12:17">
      <c r="L22945" s="1594" t="s">
        <v>567</v>
      </c>
      <c r="M22945" s="1579">
        <v>90</v>
      </c>
      <c r="N22945" s="1595">
        <f>N22944+1</f>
        <v>22934</v>
      </c>
      <c r="O22945" s="1258"/>
      <c r="Q22945" s="1870"/>
    </row>
    <row r="22946" spans="12:17">
      <c r="L22946" s="1594" t="s">
        <v>567</v>
      </c>
      <c r="M22946" s="1579">
        <v>91</v>
      </c>
      <c r="N22946" s="1595">
        <f>N22945+1</f>
        <v>22935</v>
      </c>
      <c r="O22946" s="1258"/>
      <c r="Q22946" s="1870"/>
    </row>
    <row r="22947" spans="12:17">
      <c r="L22947" s="1594" t="s">
        <v>567</v>
      </c>
      <c r="M22947" s="1579">
        <v>92</v>
      </c>
      <c r="N22947" s="1595">
        <f>N22946+1</f>
        <v>22936</v>
      </c>
      <c r="O22947" s="1258"/>
      <c r="Q22947" s="1870"/>
    </row>
    <row r="22948" spans="12:17">
      <c r="L22948" s="1594" t="s">
        <v>567</v>
      </c>
      <c r="M22948" s="1579">
        <v>93</v>
      </c>
      <c r="N22948" s="1595">
        <f>N22947+1</f>
        <v>22937</v>
      </c>
      <c r="O22948" s="1258"/>
      <c r="Q22948" s="1870"/>
    </row>
    <row r="22949" spans="12:17">
      <c r="L22949" s="1594" t="s">
        <v>567</v>
      </c>
      <c r="M22949" s="1579">
        <v>94</v>
      </c>
      <c r="N22949" s="1595">
        <f>N22948+1</f>
        <v>22938</v>
      </c>
      <c r="O22949" s="1258"/>
      <c r="Q22949" s="1870"/>
    </row>
    <row r="22950" spans="12:17">
      <c r="L22950" s="1594" t="s">
        <v>567</v>
      </c>
      <c r="M22950" s="1579">
        <v>95</v>
      </c>
      <c r="N22950" s="1595">
        <f>N22949+1</f>
        <v>22939</v>
      </c>
      <c r="O22950" s="1258"/>
      <c r="Q22950" s="1870"/>
    </row>
    <row r="22951" spans="12:17">
      <c r="L22951" s="1594" t="s">
        <v>567</v>
      </c>
      <c r="M22951" s="1579">
        <v>96</v>
      </c>
      <c r="N22951" s="1595">
        <f>N22950+1</f>
        <v>22940</v>
      </c>
      <c r="O22951" s="1258"/>
      <c r="Q22951" s="1870"/>
    </row>
    <row r="22952" spans="12:17">
      <c r="L22952" s="1594" t="s">
        <v>568</v>
      </c>
      <c r="M22952" s="1579">
        <v>1</v>
      </c>
      <c r="N22952" s="1595">
        <f>N22951+1</f>
        <v>22941</v>
      </c>
      <c r="O22952" s="1258"/>
      <c r="Q22952" s="1870"/>
    </row>
    <row r="22953" spans="12:17">
      <c r="L22953" s="1594" t="s">
        <v>568</v>
      </c>
      <c r="M22953" s="1579">
        <v>2</v>
      </c>
      <c r="N22953" s="1595">
        <f>N22952+1</f>
        <v>22942</v>
      </c>
      <c r="O22953" s="1258"/>
      <c r="Q22953" s="1870"/>
    </row>
    <row r="22954" spans="12:17">
      <c r="L22954" s="1594" t="s">
        <v>568</v>
      </c>
      <c r="M22954" s="1579">
        <v>3</v>
      </c>
      <c r="N22954" s="1595">
        <f>N22953+1</f>
        <v>22943</v>
      </c>
      <c r="O22954" s="1258"/>
      <c r="Q22954" s="1870"/>
    </row>
    <row r="22955" spans="12:17">
      <c r="L22955" s="1594" t="s">
        <v>568</v>
      </c>
      <c r="M22955" s="1579">
        <v>4</v>
      </c>
      <c r="N22955" s="1595">
        <f>N22954+1</f>
        <v>22944</v>
      </c>
      <c r="O22955" s="1258"/>
      <c r="Q22955" s="1870"/>
    </row>
    <row r="22956" spans="12:17">
      <c r="L22956" s="1594" t="s">
        <v>568</v>
      </c>
      <c r="M22956" s="1579">
        <v>5</v>
      </c>
      <c r="N22956" s="1595">
        <f>N22955+1</f>
        <v>22945</v>
      </c>
      <c r="O22956" s="1258"/>
      <c r="Q22956" s="1870"/>
    </row>
    <row r="22957" spans="12:17">
      <c r="L22957" s="1594" t="s">
        <v>568</v>
      </c>
      <c r="M22957" s="1579">
        <v>6</v>
      </c>
      <c r="N22957" s="1595">
        <f>N22956+1</f>
        <v>22946</v>
      </c>
      <c r="O22957" s="1258"/>
      <c r="Q22957" s="1870"/>
    </row>
    <row r="22958" spans="12:17">
      <c r="L22958" s="1594" t="s">
        <v>568</v>
      </c>
      <c r="M22958" s="1579">
        <v>7</v>
      </c>
      <c r="N22958" s="1595">
        <f>N22957+1</f>
        <v>22947</v>
      </c>
      <c r="O22958" s="1258"/>
      <c r="Q22958" s="1870"/>
    </row>
    <row r="22959" spans="12:17">
      <c r="L22959" s="1594" t="s">
        <v>568</v>
      </c>
      <c r="M22959" s="1579">
        <v>8</v>
      </c>
      <c r="N22959" s="1595">
        <f>N22958+1</f>
        <v>22948</v>
      </c>
      <c r="O22959" s="1258"/>
      <c r="Q22959" s="1870"/>
    </row>
    <row r="22960" spans="12:17">
      <c r="L22960" s="1594" t="s">
        <v>568</v>
      </c>
      <c r="M22960" s="1579">
        <v>9</v>
      </c>
      <c r="N22960" s="1595">
        <f>N22959+1</f>
        <v>22949</v>
      </c>
      <c r="O22960" s="1258"/>
      <c r="Q22960" s="1870"/>
    </row>
    <row r="22961" spans="12:17">
      <c r="L22961" s="1594" t="s">
        <v>568</v>
      </c>
      <c r="M22961" s="1579">
        <v>10</v>
      </c>
      <c r="N22961" s="1595">
        <f>N22960+1</f>
        <v>22950</v>
      </c>
      <c r="O22961" s="1258"/>
      <c r="Q22961" s="1870"/>
    </row>
    <row r="22962" spans="12:17">
      <c r="L22962" s="1594" t="s">
        <v>568</v>
      </c>
      <c r="M22962" s="1579">
        <v>11</v>
      </c>
      <c r="N22962" s="1595">
        <f>N22961+1</f>
        <v>22951</v>
      </c>
      <c r="O22962" s="1258"/>
      <c r="Q22962" s="1870"/>
    </row>
    <row r="22963" spans="12:17">
      <c r="L22963" s="1594" t="s">
        <v>568</v>
      </c>
      <c r="M22963" s="1579">
        <v>12</v>
      </c>
      <c r="N22963" s="1595">
        <f>N22962+1</f>
        <v>22952</v>
      </c>
      <c r="O22963" s="1258"/>
      <c r="Q22963" s="1870"/>
    </row>
    <row r="22964" spans="12:17">
      <c r="L22964" s="1594" t="s">
        <v>568</v>
      </c>
      <c r="M22964" s="1579">
        <v>13</v>
      </c>
      <c r="N22964" s="1595">
        <f>N22963+1</f>
        <v>22953</v>
      </c>
      <c r="O22964" s="1258"/>
      <c r="Q22964" s="1870"/>
    </row>
    <row r="22965" spans="12:17">
      <c r="L22965" s="1594" t="s">
        <v>568</v>
      </c>
      <c r="M22965" s="1579">
        <v>14</v>
      </c>
      <c r="N22965" s="1595">
        <f>N22964+1</f>
        <v>22954</v>
      </c>
      <c r="O22965" s="1258"/>
      <c r="Q22965" s="1870"/>
    </row>
    <row r="22966" spans="12:17">
      <c r="L22966" s="1594" t="s">
        <v>568</v>
      </c>
      <c r="M22966" s="1579">
        <v>15</v>
      </c>
      <c r="N22966" s="1595">
        <f>N22965+1</f>
        <v>22955</v>
      </c>
      <c r="O22966" s="1258"/>
      <c r="Q22966" s="1870"/>
    </row>
    <row r="22967" spans="12:17">
      <c r="L22967" s="1594" t="s">
        <v>568</v>
      </c>
      <c r="M22967" s="1579">
        <v>16</v>
      </c>
      <c r="N22967" s="1595">
        <f>N22966+1</f>
        <v>22956</v>
      </c>
      <c r="O22967" s="1258"/>
      <c r="Q22967" s="1870"/>
    </row>
    <row r="22968" spans="12:17">
      <c r="L22968" s="1594" t="s">
        <v>568</v>
      </c>
      <c r="M22968" s="1579">
        <v>17</v>
      </c>
      <c r="N22968" s="1595">
        <f>N22967+1</f>
        <v>22957</v>
      </c>
      <c r="O22968" s="1258"/>
      <c r="Q22968" s="1870"/>
    </row>
    <row r="22969" spans="12:17">
      <c r="L22969" s="1594" t="s">
        <v>568</v>
      </c>
      <c r="M22969" s="1579">
        <v>18</v>
      </c>
      <c r="N22969" s="1595">
        <f>N22968+1</f>
        <v>22958</v>
      </c>
      <c r="O22969" s="1258"/>
      <c r="Q22969" s="1870"/>
    </row>
    <row r="22970" spans="12:17">
      <c r="L22970" s="1594" t="s">
        <v>568</v>
      </c>
      <c r="M22970" s="1579">
        <v>19</v>
      </c>
      <c r="N22970" s="1595">
        <f>N22969+1</f>
        <v>22959</v>
      </c>
      <c r="O22970" s="1258"/>
      <c r="Q22970" s="1870"/>
    </row>
    <row r="22971" spans="12:17">
      <c r="L22971" s="1594" t="s">
        <v>568</v>
      </c>
      <c r="M22971" s="1579">
        <v>20</v>
      </c>
      <c r="N22971" s="1595">
        <f>N22970+1</f>
        <v>22960</v>
      </c>
      <c r="O22971" s="1258"/>
      <c r="Q22971" s="1870"/>
    </row>
    <row r="22972" spans="12:17">
      <c r="L22972" s="1594" t="s">
        <v>568</v>
      </c>
      <c r="M22972" s="1579">
        <v>21</v>
      </c>
      <c r="N22972" s="1595">
        <f>N22971+1</f>
        <v>22961</v>
      </c>
      <c r="O22972" s="1258"/>
      <c r="Q22972" s="1870"/>
    </row>
    <row r="22973" spans="12:17">
      <c r="L22973" s="1594" t="s">
        <v>568</v>
      </c>
      <c r="M22973" s="1579">
        <v>22</v>
      </c>
      <c r="N22973" s="1595">
        <f>N22972+1</f>
        <v>22962</v>
      </c>
      <c r="O22973" s="1258"/>
      <c r="Q22973" s="1870"/>
    </row>
    <row r="22974" spans="12:17">
      <c r="L22974" s="1594" t="s">
        <v>568</v>
      </c>
      <c r="M22974" s="1579">
        <v>23</v>
      </c>
      <c r="N22974" s="1595">
        <f>N22973+1</f>
        <v>22963</v>
      </c>
      <c r="O22974" s="1258"/>
      <c r="Q22974" s="1870"/>
    </row>
    <row r="22975" spans="12:17">
      <c r="L22975" s="1594" t="s">
        <v>568</v>
      </c>
      <c r="M22975" s="1579">
        <v>24</v>
      </c>
      <c r="N22975" s="1595">
        <f>N22974+1</f>
        <v>22964</v>
      </c>
      <c r="O22975" s="1258"/>
      <c r="Q22975" s="1870"/>
    </row>
    <row r="22976" spans="12:17">
      <c r="L22976" s="1594" t="s">
        <v>568</v>
      </c>
      <c r="M22976" s="1579">
        <v>25</v>
      </c>
      <c r="N22976" s="1595">
        <f>N22975+1</f>
        <v>22965</v>
      </c>
      <c r="O22976" s="1258"/>
      <c r="Q22976" s="1870"/>
    </row>
    <row r="22977" spans="12:17">
      <c r="L22977" s="1594" t="s">
        <v>568</v>
      </c>
      <c r="M22977" s="1579">
        <v>26</v>
      </c>
      <c r="N22977" s="1595">
        <f>N22976+1</f>
        <v>22966</v>
      </c>
      <c r="O22977" s="1258"/>
      <c r="Q22977" s="1870"/>
    </row>
    <row r="22978" spans="12:17">
      <c r="L22978" s="1594" t="s">
        <v>568</v>
      </c>
      <c r="M22978" s="1579">
        <v>27</v>
      </c>
      <c r="N22978" s="1595">
        <f>N22977+1</f>
        <v>22967</v>
      </c>
      <c r="O22978" s="1258"/>
      <c r="Q22978" s="1870"/>
    </row>
    <row r="22979" spans="12:17">
      <c r="L22979" s="1594" t="s">
        <v>568</v>
      </c>
      <c r="M22979" s="1579">
        <v>28</v>
      </c>
      <c r="N22979" s="1595">
        <f>N22978+1</f>
        <v>22968</v>
      </c>
      <c r="O22979" s="1258"/>
      <c r="Q22979" s="1870"/>
    </row>
    <row r="22980" spans="12:17">
      <c r="L22980" s="1594" t="s">
        <v>568</v>
      </c>
      <c r="M22980" s="1579">
        <v>29</v>
      </c>
      <c r="N22980" s="1595">
        <f>N22979+1</f>
        <v>22969</v>
      </c>
      <c r="O22980" s="1258"/>
      <c r="Q22980" s="1870"/>
    </row>
    <row r="22981" spans="12:17">
      <c r="L22981" s="1594" t="s">
        <v>568</v>
      </c>
      <c r="M22981" s="1579">
        <v>30</v>
      </c>
      <c r="N22981" s="1595">
        <f>N22980+1</f>
        <v>22970</v>
      </c>
      <c r="O22981" s="1258"/>
      <c r="Q22981" s="1870"/>
    </row>
    <row r="22982" spans="12:17">
      <c r="L22982" s="1594" t="s">
        <v>568</v>
      </c>
      <c r="M22982" s="1579">
        <v>31</v>
      </c>
      <c r="N22982" s="1595">
        <f>N22981+1</f>
        <v>22971</v>
      </c>
      <c r="O22982" s="1258"/>
      <c r="Q22982" s="1870"/>
    </row>
    <row r="22983" spans="12:17">
      <c r="L22983" s="1594" t="s">
        <v>568</v>
      </c>
      <c r="M22983" s="1579">
        <v>32</v>
      </c>
      <c r="N22983" s="1595">
        <f>N22982+1</f>
        <v>22972</v>
      </c>
      <c r="O22983" s="1258"/>
      <c r="Q22983" s="1870"/>
    </row>
    <row r="22984" spans="12:17">
      <c r="L22984" s="1594" t="s">
        <v>568</v>
      </c>
      <c r="M22984" s="1579">
        <v>33</v>
      </c>
      <c r="N22984" s="1595">
        <f>N22983+1</f>
        <v>22973</v>
      </c>
      <c r="O22984" s="1258"/>
      <c r="Q22984" s="1870"/>
    </row>
    <row r="22985" spans="12:17">
      <c r="L22985" s="1594" t="s">
        <v>568</v>
      </c>
      <c r="M22985" s="1579">
        <v>34</v>
      </c>
      <c r="N22985" s="1595">
        <f>N22984+1</f>
        <v>22974</v>
      </c>
      <c r="O22985" s="1258"/>
      <c r="Q22985" s="1870"/>
    </row>
    <row r="22986" spans="12:17">
      <c r="L22986" s="1594" t="s">
        <v>568</v>
      </c>
      <c r="M22986" s="1579">
        <v>35</v>
      </c>
      <c r="N22986" s="1595">
        <f>N22985+1</f>
        <v>22975</v>
      </c>
      <c r="O22986" s="1258"/>
      <c r="Q22986" s="1870"/>
    </row>
    <row r="22987" spans="12:17">
      <c r="L22987" s="1594" t="s">
        <v>568</v>
      </c>
      <c r="M22987" s="1579">
        <v>36</v>
      </c>
      <c r="N22987" s="1595">
        <f>N22986+1</f>
        <v>22976</v>
      </c>
      <c r="O22987" s="1258"/>
      <c r="Q22987" s="1870"/>
    </row>
    <row r="22988" spans="12:17">
      <c r="L22988" s="1594" t="s">
        <v>568</v>
      </c>
      <c r="M22988" s="1579">
        <v>37</v>
      </c>
      <c r="N22988" s="1595">
        <f>N22987+1</f>
        <v>22977</v>
      </c>
      <c r="O22988" s="1258"/>
      <c r="Q22988" s="1870"/>
    </row>
    <row r="22989" spans="12:17">
      <c r="L22989" s="1594" t="s">
        <v>568</v>
      </c>
      <c r="M22989" s="1579">
        <v>38</v>
      </c>
      <c r="N22989" s="1595">
        <f>N22988+1</f>
        <v>22978</v>
      </c>
      <c r="O22989" s="1258"/>
      <c r="Q22989" s="1870"/>
    </row>
    <row r="22990" spans="12:17">
      <c r="L22990" s="1594" t="s">
        <v>568</v>
      </c>
      <c r="M22990" s="1579">
        <v>39</v>
      </c>
      <c r="N22990" s="1595">
        <f>N22989+1</f>
        <v>22979</v>
      </c>
      <c r="O22990" s="1258"/>
      <c r="Q22990" s="1870"/>
    </row>
    <row r="22991" spans="12:17">
      <c r="L22991" s="1594" t="s">
        <v>568</v>
      </c>
      <c r="M22991" s="1579">
        <v>40</v>
      </c>
      <c r="N22991" s="1595">
        <f>N22990+1</f>
        <v>22980</v>
      </c>
      <c r="O22991" s="1258"/>
      <c r="Q22991" s="1870"/>
    </row>
    <row r="22992" spans="12:17">
      <c r="L22992" s="1594" t="s">
        <v>568</v>
      </c>
      <c r="M22992" s="1579">
        <v>41</v>
      </c>
      <c r="N22992" s="1595">
        <f>N22991+1</f>
        <v>22981</v>
      </c>
      <c r="O22992" s="1258"/>
      <c r="Q22992" s="1870"/>
    </row>
    <row r="22993" spans="12:17">
      <c r="L22993" s="1594" t="s">
        <v>568</v>
      </c>
      <c r="M22993" s="1579">
        <v>42</v>
      </c>
      <c r="N22993" s="1595">
        <f>N22992+1</f>
        <v>22982</v>
      </c>
      <c r="O22993" s="1258"/>
      <c r="Q22993" s="1870"/>
    </row>
    <row r="22994" spans="12:17">
      <c r="L22994" s="1594" t="s">
        <v>568</v>
      </c>
      <c r="M22994" s="1579">
        <v>43</v>
      </c>
      <c r="N22994" s="1595">
        <f>N22993+1</f>
        <v>22983</v>
      </c>
      <c r="O22994" s="1258"/>
      <c r="Q22994" s="1870"/>
    </row>
    <row r="22995" spans="12:17">
      <c r="L22995" s="1594" t="s">
        <v>568</v>
      </c>
      <c r="M22995" s="1579">
        <v>44</v>
      </c>
      <c r="N22995" s="1595">
        <f>N22994+1</f>
        <v>22984</v>
      </c>
      <c r="O22995" s="1258"/>
      <c r="Q22995" s="1870"/>
    </row>
    <row r="22996" spans="12:17">
      <c r="L22996" s="1594" t="s">
        <v>568</v>
      </c>
      <c r="M22996" s="1579">
        <v>45</v>
      </c>
      <c r="N22996" s="1595">
        <f>N22995+1</f>
        <v>22985</v>
      </c>
      <c r="O22996" s="1258"/>
      <c r="Q22996" s="1870"/>
    </row>
    <row r="22997" spans="12:17">
      <c r="L22997" s="1594" t="s">
        <v>568</v>
      </c>
      <c r="M22997" s="1579">
        <v>46</v>
      </c>
      <c r="N22997" s="1595">
        <f>N22996+1</f>
        <v>22986</v>
      </c>
      <c r="O22997" s="1258"/>
      <c r="Q22997" s="1870"/>
    </row>
    <row r="22998" spans="12:17">
      <c r="L22998" s="1594" t="s">
        <v>568</v>
      </c>
      <c r="M22998" s="1579">
        <v>47</v>
      </c>
      <c r="N22998" s="1595">
        <f>N22997+1</f>
        <v>22987</v>
      </c>
      <c r="O22998" s="1258"/>
      <c r="Q22998" s="1870"/>
    </row>
    <row r="22999" spans="12:17">
      <c r="L22999" s="1594" t="s">
        <v>568</v>
      </c>
      <c r="M22999" s="1579">
        <v>48</v>
      </c>
      <c r="N22999" s="1595">
        <f>N22998+1</f>
        <v>22988</v>
      </c>
      <c r="O22999" s="1258"/>
      <c r="Q22999" s="1870"/>
    </row>
    <row r="23000" spans="12:17">
      <c r="L23000" s="1594" t="s">
        <v>568</v>
      </c>
      <c r="M23000" s="1579">
        <v>49</v>
      </c>
      <c r="N23000" s="1595">
        <f>N22999+1</f>
        <v>22989</v>
      </c>
      <c r="O23000" s="1258"/>
      <c r="Q23000" s="1870"/>
    </row>
    <row r="23001" spans="12:17">
      <c r="L23001" s="1594" t="s">
        <v>568</v>
      </c>
      <c r="M23001" s="1579">
        <v>50</v>
      </c>
      <c r="N23001" s="1595">
        <f>N23000+1</f>
        <v>22990</v>
      </c>
      <c r="O23001" s="1258"/>
      <c r="Q23001" s="1870"/>
    </row>
    <row r="23002" spans="12:17">
      <c r="L23002" s="1594" t="s">
        <v>568</v>
      </c>
      <c r="M23002" s="1579">
        <v>51</v>
      </c>
      <c r="N23002" s="1595">
        <f>N23001+1</f>
        <v>22991</v>
      </c>
      <c r="O23002" s="1258"/>
      <c r="Q23002" s="1870"/>
    </row>
    <row r="23003" spans="12:17">
      <c r="L23003" s="1594" t="s">
        <v>568</v>
      </c>
      <c r="M23003" s="1579">
        <v>52</v>
      </c>
      <c r="N23003" s="1595">
        <f>N23002+1</f>
        <v>22992</v>
      </c>
      <c r="O23003" s="1258"/>
      <c r="Q23003" s="1870"/>
    </row>
    <row r="23004" spans="12:17">
      <c r="L23004" s="1594" t="s">
        <v>568</v>
      </c>
      <c r="M23004" s="1579">
        <v>53</v>
      </c>
      <c r="N23004" s="1595">
        <f>N23003+1</f>
        <v>22993</v>
      </c>
      <c r="O23004" s="1258"/>
      <c r="Q23004" s="1870"/>
    </row>
    <row r="23005" spans="12:17">
      <c r="L23005" s="1594" t="s">
        <v>568</v>
      </c>
      <c r="M23005" s="1579">
        <v>54</v>
      </c>
      <c r="N23005" s="1595">
        <f>N23004+1</f>
        <v>22994</v>
      </c>
      <c r="O23005" s="1258"/>
      <c r="Q23005" s="1870"/>
    </row>
    <row r="23006" spans="12:17">
      <c r="L23006" s="1594" t="s">
        <v>568</v>
      </c>
      <c r="M23006" s="1579">
        <v>55</v>
      </c>
      <c r="N23006" s="1595">
        <f>N23005+1</f>
        <v>22995</v>
      </c>
      <c r="O23006" s="1258"/>
      <c r="Q23006" s="1870"/>
    </row>
    <row r="23007" spans="12:17">
      <c r="L23007" s="1594" t="s">
        <v>568</v>
      </c>
      <c r="M23007" s="1579">
        <v>56</v>
      </c>
      <c r="N23007" s="1595">
        <f>N23006+1</f>
        <v>22996</v>
      </c>
      <c r="O23007" s="1258"/>
      <c r="Q23007" s="1870"/>
    </row>
    <row r="23008" spans="12:17">
      <c r="L23008" s="1594" t="s">
        <v>568</v>
      </c>
      <c r="M23008" s="1579">
        <v>57</v>
      </c>
      <c r="N23008" s="1595">
        <f>N23007+1</f>
        <v>22997</v>
      </c>
      <c r="O23008" s="1258"/>
      <c r="Q23008" s="1870"/>
    </row>
    <row r="23009" spans="12:17">
      <c r="L23009" s="1594" t="s">
        <v>568</v>
      </c>
      <c r="M23009" s="1579">
        <v>58</v>
      </c>
      <c r="N23009" s="1595">
        <f>N23008+1</f>
        <v>22998</v>
      </c>
      <c r="O23009" s="1258"/>
      <c r="Q23009" s="1870"/>
    </row>
    <row r="23010" spans="12:17">
      <c r="L23010" s="1594" t="s">
        <v>568</v>
      </c>
      <c r="M23010" s="1579">
        <v>59</v>
      </c>
      <c r="N23010" s="1595">
        <f>N23009+1</f>
        <v>22999</v>
      </c>
      <c r="O23010" s="1258"/>
      <c r="Q23010" s="1870"/>
    </row>
    <row r="23011" spans="12:17">
      <c r="L23011" s="1594" t="s">
        <v>568</v>
      </c>
      <c r="M23011" s="1579">
        <v>60</v>
      </c>
      <c r="N23011" s="1595">
        <f>N23010+1</f>
        <v>23000</v>
      </c>
      <c r="O23011" s="1258"/>
      <c r="Q23011" s="1870"/>
    </row>
    <row r="23012" spans="12:17">
      <c r="L23012" s="1594" t="s">
        <v>568</v>
      </c>
      <c r="M23012" s="1579">
        <v>61</v>
      </c>
      <c r="N23012" s="1595">
        <f>N23011+1</f>
        <v>23001</v>
      </c>
      <c r="O23012" s="1258"/>
      <c r="Q23012" s="1870"/>
    </row>
    <row r="23013" spans="12:17">
      <c r="L23013" s="1594" t="s">
        <v>568</v>
      </c>
      <c r="M23013" s="1579">
        <v>62</v>
      </c>
      <c r="N23013" s="1595">
        <f>N23012+1</f>
        <v>23002</v>
      </c>
      <c r="O23013" s="1258"/>
      <c r="Q23013" s="1870"/>
    </row>
    <row r="23014" spans="12:17">
      <c r="L23014" s="1594" t="s">
        <v>568</v>
      </c>
      <c r="M23014" s="1579">
        <v>63</v>
      </c>
      <c r="N23014" s="1595">
        <f>N23013+1</f>
        <v>23003</v>
      </c>
      <c r="O23014" s="1258"/>
      <c r="Q23014" s="1870"/>
    </row>
    <row r="23015" spans="12:17">
      <c r="L23015" s="1594" t="s">
        <v>568</v>
      </c>
      <c r="M23015" s="1579">
        <v>64</v>
      </c>
      <c r="N23015" s="1595">
        <f>N23014+1</f>
        <v>23004</v>
      </c>
      <c r="O23015" s="1258"/>
      <c r="Q23015" s="1870"/>
    </row>
    <row r="23016" spans="12:17">
      <c r="L23016" s="1594" t="s">
        <v>568</v>
      </c>
      <c r="M23016" s="1579">
        <v>65</v>
      </c>
      <c r="N23016" s="1595">
        <f>N23015+1</f>
        <v>23005</v>
      </c>
      <c r="O23016" s="1258"/>
      <c r="Q23016" s="1870"/>
    </row>
    <row r="23017" spans="12:17">
      <c r="L23017" s="1594" t="s">
        <v>568</v>
      </c>
      <c r="M23017" s="1579">
        <v>66</v>
      </c>
      <c r="N23017" s="1595">
        <f>N23016+1</f>
        <v>23006</v>
      </c>
      <c r="O23017" s="1258"/>
      <c r="Q23017" s="1870"/>
    </row>
    <row r="23018" spans="12:17">
      <c r="L23018" s="1594" t="s">
        <v>568</v>
      </c>
      <c r="M23018" s="1579">
        <v>67</v>
      </c>
      <c r="N23018" s="1595">
        <f>N23017+1</f>
        <v>23007</v>
      </c>
      <c r="O23018" s="1258"/>
      <c r="Q23018" s="1870"/>
    </row>
    <row r="23019" spans="12:17">
      <c r="L23019" s="1594" t="s">
        <v>568</v>
      </c>
      <c r="M23019" s="1579">
        <v>68</v>
      </c>
      <c r="N23019" s="1595">
        <f>N23018+1</f>
        <v>23008</v>
      </c>
      <c r="O23019" s="1258"/>
      <c r="Q23019" s="1870"/>
    </row>
    <row r="23020" spans="12:17">
      <c r="L23020" s="1594" t="s">
        <v>568</v>
      </c>
      <c r="M23020" s="1579">
        <v>69</v>
      </c>
      <c r="N23020" s="1595">
        <f>N23019+1</f>
        <v>23009</v>
      </c>
      <c r="O23020" s="1258"/>
      <c r="Q23020" s="1870"/>
    </row>
    <row r="23021" spans="12:17">
      <c r="L23021" s="1594" t="s">
        <v>568</v>
      </c>
      <c r="M23021" s="1579">
        <v>70</v>
      </c>
      <c r="N23021" s="1595">
        <f>N23020+1</f>
        <v>23010</v>
      </c>
      <c r="O23021" s="1258"/>
      <c r="Q23021" s="1870"/>
    </row>
    <row r="23022" spans="12:17">
      <c r="L23022" s="1594" t="s">
        <v>568</v>
      </c>
      <c r="M23022" s="1579">
        <v>71</v>
      </c>
      <c r="N23022" s="1595">
        <f>N23021+1</f>
        <v>23011</v>
      </c>
      <c r="O23022" s="1258"/>
      <c r="Q23022" s="1870"/>
    </row>
    <row r="23023" spans="12:17">
      <c r="L23023" s="1594" t="s">
        <v>568</v>
      </c>
      <c r="M23023" s="1579">
        <v>72</v>
      </c>
      <c r="N23023" s="1595">
        <f>N23022+1</f>
        <v>23012</v>
      </c>
      <c r="O23023" s="1258"/>
      <c r="Q23023" s="1870"/>
    </row>
    <row r="23024" spans="12:17">
      <c r="L23024" s="1594" t="s">
        <v>568</v>
      </c>
      <c r="M23024" s="1579">
        <v>73</v>
      </c>
      <c r="N23024" s="1595">
        <f>N23023+1</f>
        <v>23013</v>
      </c>
      <c r="O23024" s="1258"/>
      <c r="Q23024" s="1870"/>
    </row>
    <row r="23025" spans="12:17">
      <c r="L23025" s="1594" t="s">
        <v>568</v>
      </c>
      <c r="M23025" s="1579">
        <v>74</v>
      </c>
      <c r="N23025" s="1595">
        <f>N23024+1</f>
        <v>23014</v>
      </c>
      <c r="O23025" s="1258"/>
      <c r="Q23025" s="1870"/>
    </row>
    <row r="23026" spans="12:17">
      <c r="L23026" s="1594" t="s">
        <v>568</v>
      </c>
      <c r="M23026" s="1579">
        <v>75</v>
      </c>
      <c r="N23026" s="1595">
        <f>N23025+1</f>
        <v>23015</v>
      </c>
      <c r="O23026" s="1258"/>
      <c r="Q23026" s="1870"/>
    </row>
    <row r="23027" spans="12:17">
      <c r="L23027" s="1594" t="s">
        <v>568</v>
      </c>
      <c r="M23027" s="1579">
        <v>76</v>
      </c>
      <c r="N23027" s="1595">
        <f>N23026+1</f>
        <v>23016</v>
      </c>
      <c r="O23027" s="1258"/>
      <c r="Q23027" s="1870"/>
    </row>
    <row r="23028" spans="12:17">
      <c r="L23028" s="1594" t="s">
        <v>568</v>
      </c>
      <c r="M23028" s="1579">
        <v>77</v>
      </c>
      <c r="N23028" s="1595">
        <f>N23027+1</f>
        <v>23017</v>
      </c>
      <c r="O23028" s="1258"/>
      <c r="Q23028" s="1870"/>
    </row>
    <row r="23029" spans="12:17">
      <c r="L23029" s="1594" t="s">
        <v>568</v>
      </c>
      <c r="M23029" s="1579">
        <v>78</v>
      </c>
      <c r="N23029" s="1595">
        <f>N23028+1</f>
        <v>23018</v>
      </c>
      <c r="O23029" s="1258"/>
      <c r="Q23029" s="1870"/>
    </row>
    <row r="23030" spans="12:17">
      <c r="L23030" s="1594" t="s">
        <v>568</v>
      </c>
      <c r="M23030" s="1579">
        <v>79</v>
      </c>
      <c r="N23030" s="1595">
        <f>N23029+1</f>
        <v>23019</v>
      </c>
      <c r="O23030" s="1258"/>
      <c r="Q23030" s="1870"/>
    </row>
    <row r="23031" spans="12:17">
      <c r="L23031" s="1594" t="s">
        <v>568</v>
      </c>
      <c r="M23031" s="1579">
        <v>80</v>
      </c>
      <c r="N23031" s="1595">
        <f>N23030+1</f>
        <v>23020</v>
      </c>
      <c r="O23031" s="1258"/>
      <c r="Q23031" s="1870"/>
    </row>
    <row r="23032" spans="12:17">
      <c r="L23032" s="1594" t="s">
        <v>568</v>
      </c>
      <c r="M23032" s="1579">
        <v>81</v>
      </c>
      <c r="N23032" s="1595">
        <f>N23031+1</f>
        <v>23021</v>
      </c>
      <c r="O23032" s="1258"/>
      <c r="Q23032" s="1870"/>
    </row>
    <row r="23033" spans="12:17">
      <c r="L23033" s="1594" t="s">
        <v>568</v>
      </c>
      <c r="M23033" s="1579">
        <v>82</v>
      </c>
      <c r="N23033" s="1595">
        <f>N23032+1</f>
        <v>23022</v>
      </c>
      <c r="O23033" s="1258"/>
      <c r="Q23033" s="1870"/>
    </row>
    <row r="23034" spans="12:17">
      <c r="L23034" s="1594" t="s">
        <v>568</v>
      </c>
      <c r="M23034" s="1579">
        <v>83</v>
      </c>
      <c r="N23034" s="1595">
        <f>N23033+1</f>
        <v>23023</v>
      </c>
      <c r="O23034" s="1258"/>
      <c r="Q23034" s="1870"/>
    </row>
    <row r="23035" spans="12:17">
      <c r="L23035" s="1594" t="s">
        <v>568</v>
      </c>
      <c r="M23035" s="1579">
        <v>84</v>
      </c>
      <c r="N23035" s="1595">
        <f>N23034+1</f>
        <v>23024</v>
      </c>
      <c r="O23035" s="1258"/>
      <c r="Q23035" s="1870"/>
    </row>
    <row r="23036" spans="12:17">
      <c r="L23036" s="1594" t="s">
        <v>568</v>
      </c>
      <c r="M23036" s="1579">
        <v>85</v>
      </c>
      <c r="N23036" s="1595">
        <f>N23035+1</f>
        <v>23025</v>
      </c>
      <c r="O23036" s="1258"/>
      <c r="Q23036" s="1870"/>
    </row>
    <row r="23037" spans="12:17">
      <c r="L23037" s="1594" t="s">
        <v>568</v>
      </c>
      <c r="M23037" s="1579">
        <v>86</v>
      </c>
      <c r="N23037" s="1595">
        <f>N23036+1</f>
        <v>23026</v>
      </c>
      <c r="O23037" s="1258"/>
      <c r="Q23037" s="1870"/>
    </row>
    <row r="23038" spans="12:17">
      <c r="L23038" s="1594" t="s">
        <v>568</v>
      </c>
      <c r="M23038" s="1579">
        <v>87</v>
      </c>
      <c r="N23038" s="1595">
        <f>N23037+1</f>
        <v>23027</v>
      </c>
      <c r="O23038" s="1258"/>
      <c r="Q23038" s="1870"/>
    </row>
    <row r="23039" spans="12:17">
      <c r="L23039" s="1594" t="s">
        <v>568</v>
      </c>
      <c r="M23039" s="1579">
        <v>88</v>
      </c>
      <c r="N23039" s="1595">
        <f>N23038+1</f>
        <v>23028</v>
      </c>
      <c r="O23039" s="1258"/>
      <c r="Q23039" s="1870"/>
    </row>
    <row r="23040" spans="12:17">
      <c r="L23040" s="1594" t="s">
        <v>568</v>
      </c>
      <c r="M23040" s="1579">
        <v>89</v>
      </c>
      <c r="N23040" s="1595">
        <f>N23039+1</f>
        <v>23029</v>
      </c>
      <c r="O23040" s="1258"/>
      <c r="Q23040" s="1870"/>
    </row>
    <row r="23041" spans="12:17">
      <c r="L23041" s="1594" t="s">
        <v>568</v>
      </c>
      <c r="M23041" s="1579">
        <v>90</v>
      </c>
      <c r="N23041" s="1595">
        <f>N23040+1</f>
        <v>23030</v>
      </c>
      <c r="O23041" s="1258"/>
      <c r="Q23041" s="1870"/>
    </row>
    <row r="23042" spans="12:17">
      <c r="L23042" s="1594" t="s">
        <v>568</v>
      </c>
      <c r="M23042" s="1579">
        <v>91</v>
      </c>
      <c r="N23042" s="1595">
        <f>N23041+1</f>
        <v>23031</v>
      </c>
      <c r="O23042" s="1258"/>
      <c r="Q23042" s="1870"/>
    </row>
    <row r="23043" spans="12:17">
      <c r="L23043" s="1594" t="s">
        <v>568</v>
      </c>
      <c r="M23043" s="1579">
        <v>92</v>
      </c>
      <c r="N23043" s="1595">
        <f>N23042+1</f>
        <v>23032</v>
      </c>
      <c r="O23043" s="1258"/>
      <c r="Q23043" s="1870"/>
    </row>
    <row r="23044" spans="12:17">
      <c r="L23044" s="1594" t="s">
        <v>568</v>
      </c>
      <c r="M23044" s="1579">
        <v>93</v>
      </c>
      <c r="N23044" s="1595">
        <f>N23043+1</f>
        <v>23033</v>
      </c>
      <c r="O23044" s="1258"/>
      <c r="Q23044" s="1870"/>
    </row>
    <row r="23045" spans="12:17">
      <c r="L23045" s="1594" t="s">
        <v>568</v>
      </c>
      <c r="M23045" s="1579">
        <v>94</v>
      </c>
      <c r="N23045" s="1595">
        <f>N23044+1</f>
        <v>23034</v>
      </c>
      <c r="O23045" s="1258"/>
      <c r="Q23045" s="1870"/>
    </row>
    <row r="23046" spans="12:17">
      <c r="L23046" s="1594" t="s">
        <v>568</v>
      </c>
      <c r="M23046" s="1579">
        <v>95</v>
      </c>
      <c r="N23046" s="1595">
        <f>N23045+1</f>
        <v>23035</v>
      </c>
      <c r="O23046" s="1258"/>
      <c r="Q23046" s="1870"/>
    </row>
    <row r="23047" spans="12:17">
      <c r="L23047" s="1594" t="s">
        <v>568</v>
      </c>
      <c r="M23047" s="1579">
        <v>96</v>
      </c>
      <c r="N23047" s="1595">
        <f>N23046+1</f>
        <v>23036</v>
      </c>
      <c r="O23047" s="1258"/>
      <c r="Q23047" s="1870"/>
    </row>
    <row r="23048" spans="12:17">
      <c r="L23048" s="1594" t="s">
        <v>569</v>
      </c>
      <c r="M23048" s="1579">
        <v>1</v>
      </c>
      <c r="N23048" s="1595">
        <f>N23047+1</f>
        <v>23037</v>
      </c>
      <c r="O23048" s="1258"/>
      <c r="Q23048" s="1870"/>
    </row>
    <row r="23049" spans="12:17">
      <c r="L23049" s="1594" t="s">
        <v>569</v>
      </c>
      <c r="M23049" s="1579">
        <v>2</v>
      </c>
      <c r="N23049" s="1595">
        <f>N23048+1</f>
        <v>23038</v>
      </c>
      <c r="O23049" s="1258"/>
      <c r="Q23049" s="1870"/>
    </row>
    <row r="23050" spans="12:17">
      <c r="L23050" s="1594" t="s">
        <v>569</v>
      </c>
      <c r="M23050" s="1579">
        <v>3</v>
      </c>
      <c r="N23050" s="1595">
        <f>N23049+1</f>
        <v>23039</v>
      </c>
      <c r="O23050" s="1258"/>
      <c r="Q23050" s="1870"/>
    </row>
    <row r="23051" spans="12:17">
      <c r="L23051" s="1594" t="s">
        <v>569</v>
      </c>
      <c r="M23051" s="1579">
        <v>4</v>
      </c>
      <c r="N23051" s="1595">
        <f>N23050+1</f>
        <v>23040</v>
      </c>
      <c r="O23051" s="1258"/>
      <c r="Q23051" s="1870"/>
    </row>
    <row r="23052" spans="12:17">
      <c r="L23052" s="1594" t="s">
        <v>569</v>
      </c>
      <c r="M23052" s="1579">
        <v>5</v>
      </c>
      <c r="N23052" s="1595">
        <f>N23051+1</f>
        <v>23041</v>
      </c>
      <c r="O23052" s="1258"/>
      <c r="Q23052" s="1870"/>
    </row>
    <row r="23053" spans="12:17">
      <c r="L23053" s="1594" t="s">
        <v>569</v>
      </c>
      <c r="M23053" s="1579">
        <v>6</v>
      </c>
      <c r="N23053" s="1595">
        <f>N23052+1</f>
        <v>23042</v>
      </c>
      <c r="O23053" s="1258"/>
      <c r="Q23053" s="1870"/>
    </row>
    <row r="23054" spans="12:17">
      <c r="L23054" s="1594" t="s">
        <v>569</v>
      </c>
      <c r="M23054" s="1579">
        <v>7</v>
      </c>
      <c r="N23054" s="1595">
        <f>N23053+1</f>
        <v>23043</v>
      </c>
      <c r="O23054" s="1258"/>
      <c r="Q23054" s="1870"/>
    </row>
    <row r="23055" spans="12:17">
      <c r="L23055" s="1594" t="s">
        <v>569</v>
      </c>
      <c r="M23055" s="1579">
        <v>8</v>
      </c>
      <c r="N23055" s="1595">
        <f>N23054+1</f>
        <v>23044</v>
      </c>
      <c r="O23055" s="1258"/>
      <c r="Q23055" s="1870"/>
    </row>
    <row r="23056" spans="12:17">
      <c r="L23056" s="1594" t="s">
        <v>569</v>
      </c>
      <c r="M23056" s="1579">
        <v>9</v>
      </c>
      <c r="N23056" s="1595">
        <f>N23055+1</f>
        <v>23045</v>
      </c>
      <c r="O23056" s="1258"/>
      <c r="Q23056" s="1870"/>
    </row>
    <row r="23057" spans="12:17">
      <c r="L23057" s="1594" t="s">
        <v>569</v>
      </c>
      <c r="M23057" s="1579">
        <v>10</v>
      </c>
      <c r="N23057" s="1595">
        <f>N23056+1</f>
        <v>23046</v>
      </c>
      <c r="O23057" s="1258"/>
      <c r="Q23057" s="1870"/>
    </row>
    <row r="23058" spans="12:17">
      <c r="L23058" s="1594" t="s">
        <v>569</v>
      </c>
      <c r="M23058" s="1579">
        <v>11</v>
      </c>
      <c r="N23058" s="1595">
        <f>N23057+1</f>
        <v>23047</v>
      </c>
      <c r="O23058" s="1258"/>
      <c r="Q23058" s="1870"/>
    </row>
    <row r="23059" spans="12:17">
      <c r="L23059" s="1594" t="s">
        <v>569</v>
      </c>
      <c r="M23059" s="1579">
        <v>12</v>
      </c>
      <c r="N23059" s="1595">
        <f>N23058+1</f>
        <v>23048</v>
      </c>
      <c r="O23059" s="1258"/>
      <c r="Q23059" s="1870"/>
    </row>
    <row r="23060" spans="12:17">
      <c r="L23060" s="1594" t="s">
        <v>569</v>
      </c>
      <c r="M23060" s="1579">
        <v>13</v>
      </c>
      <c r="N23060" s="1595">
        <f>N23059+1</f>
        <v>23049</v>
      </c>
      <c r="O23060" s="1258"/>
      <c r="Q23060" s="1870"/>
    </row>
    <row r="23061" spans="12:17">
      <c r="L23061" s="1594" t="s">
        <v>569</v>
      </c>
      <c r="M23061" s="1579">
        <v>14</v>
      </c>
      <c r="N23061" s="1595">
        <f>N23060+1</f>
        <v>23050</v>
      </c>
      <c r="O23061" s="1258"/>
      <c r="Q23061" s="1870"/>
    </row>
    <row r="23062" spans="12:17">
      <c r="L23062" s="1594" t="s">
        <v>569</v>
      </c>
      <c r="M23062" s="1579">
        <v>15</v>
      </c>
      <c r="N23062" s="1595">
        <f>N23061+1</f>
        <v>23051</v>
      </c>
      <c r="O23062" s="1258"/>
      <c r="Q23062" s="1870"/>
    </row>
    <row r="23063" spans="12:17">
      <c r="L23063" s="1594" t="s">
        <v>569</v>
      </c>
      <c r="M23063" s="1579">
        <v>16</v>
      </c>
      <c r="N23063" s="1595">
        <f>N23062+1</f>
        <v>23052</v>
      </c>
      <c r="O23063" s="1258"/>
      <c r="Q23063" s="1870"/>
    </row>
    <row r="23064" spans="12:17">
      <c r="L23064" s="1594" t="s">
        <v>569</v>
      </c>
      <c r="M23064" s="1579">
        <v>17</v>
      </c>
      <c r="N23064" s="1595">
        <f>N23063+1</f>
        <v>23053</v>
      </c>
      <c r="O23064" s="1258"/>
      <c r="Q23064" s="1870"/>
    </row>
    <row r="23065" spans="12:17">
      <c r="L23065" s="1594" t="s">
        <v>569</v>
      </c>
      <c r="M23065" s="1579">
        <v>18</v>
      </c>
      <c r="N23065" s="1595">
        <f>N23064+1</f>
        <v>23054</v>
      </c>
      <c r="O23065" s="1258"/>
      <c r="Q23065" s="1870"/>
    </row>
    <row r="23066" spans="12:17">
      <c r="L23066" s="1594" t="s">
        <v>569</v>
      </c>
      <c r="M23066" s="1579">
        <v>19</v>
      </c>
      <c r="N23066" s="1595">
        <f>N23065+1</f>
        <v>23055</v>
      </c>
      <c r="O23066" s="1258"/>
      <c r="Q23066" s="1870"/>
    </row>
    <row r="23067" spans="12:17">
      <c r="L23067" s="1594" t="s">
        <v>569</v>
      </c>
      <c r="M23067" s="1579">
        <v>20</v>
      </c>
      <c r="N23067" s="1595">
        <f>N23066+1</f>
        <v>23056</v>
      </c>
      <c r="O23067" s="1258"/>
      <c r="Q23067" s="1870"/>
    </row>
    <row r="23068" spans="12:17">
      <c r="L23068" s="1594" t="s">
        <v>569</v>
      </c>
      <c r="M23068" s="1579">
        <v>21</v>
      </c>
      <c r="N23068" s="1595">
        <f>N23067+1</f>
        <v>23057</v>
      </c>
      <c r="O23068" s="1258"/>
      <c r="Q23068" s="1870"/>
    </row>
    <row r="23069" spans="12:17">
      <c r="L23069" s="1594" t="s">
        <v>569</v>
      </c>
      <c r="M23069" s="1579">
        <v>22</v>
      </c>
      <c r="N23069" s="1595">
        <f>N23068+1</f>
        <v>23058</v>
      </c>
      <c r="O23069" s="1258"/>
      <c r="Q23069" s="1870"/>
    </row>
    <row r="23070" spans="12:17">
      <c r="L23070" s="1594" t="s">
        <v>569</v>
      </c>
      <c r="M23070" s="1579">
        <v>23</v>
      </c>
      <c r="N23070" s="1595">
        <f>N23069+1</f>
        <v>23059</v>
      </c>
      <c r="O23070" s="1258"/>
      <c r="Q23070" s="1870"/>
    </row>
    <row r="23071" spans="12:17">
      <c r="L23071" s="1594" t="s">
        <v>569</v>
      </c>
      <c r="M23071" s="1579">
        <v>24</v>
      </c>
      <c r="N23071" s="1595">
        <f>N23070+1</f>
        <v>23060</v>
      </c>
      <c r="O23071" s="1258"/>
      <c r="Q23071" s="1870"/>
    </row>
    <row r="23072" spans="12:17">
      <c r="L23072" s="1594" t="s">
        <v>569</v>
      </c>
      <c r="M23072" s="1579">
        <v>25</v>
      </c>
      <c r="N23072" s="1595">
        <f>N23071+1</f>
        <v>23061</v>
      </c>
      <c r="O23072" s="1258"/>
      <c r="Q23072" s="1870"/>
    </row>
    <row r="23073" spans="12:17">
      <c r="L23073" s="1594" t="s">
        <v>569</v>
      </c>
      <c r="M23073" s="1579">
        <v>26</v>
      </c>
      <c r="N23073" s="1595">
        <f>N23072+1</f>
        <v>23062</v>
      </c>
      <c r="O23073" s="1258"/>
      <c r="Q23073" s="1870"/>
    </row>
    <row r="23074" spans="12:17">
      <c r="L23074" s="1594" t="s">
        <v>569</v>
      </c>
      <c r="M23074" s="1579">
        <v>27</v>
      </c>
      <c r="N23074" s="1595">
        <f>N23073+1</f>
        <v>23063</v>
      </c>
      <c r="O23074" s="1258"/>
      <c r="Q23074" s="1870"/>
    </row>
    <row r="23075" spans="12:17">
      <c r="L23075" s="1594" t="s">
        <v>569</v>
      </c>
      <c r="M23075" s="1579">
        <v>28</v>
      </c>
      <c r="N23075" s="1595">
        <f>N23074+1</f>
        <v>23064</v>
      </c>
      <c r="O23075" s="1258"/>
      <c r="Q23075" s="1870"/>
    </row>
    <row r="23076" spans="12:17">
      <c r="L23076" s="1594" t="s">
        <v>569</v>
      </c>
      <c r="M23076" s="1579">
        <v>29</v>
      </c>
      <c r="N23076" s="1595">
        <f>N23075+1</f>
        <v>23065</v>
      </c>
      <c r="O23076" s="1258"/>
      <c r="Q23076" s="1870"/>
    </row>
    <row r="23077" spans="12:17">
      <c r="L23077" s="1594" t="s">
        <v>569</v>
      </c>
      <c r="M23077" s="1579">
        <v>30</v>
      </c>
      <c r="N23077" s="1595">
        <f>N23076+1</f>
        <v>23066</v>
      </c>
      <c r="O23077" s="1258"/>
      <c r="Q23077" s="1870"/>
    </row>
    <row r="23078" spans="12:17">
      <c r="L23078" s="1594" t="s">
        <v>569</v>
      </c>
      <c r="M23078" s="1579">
        <v>31</v>
      </c>
      <c r="N23078" s="1595">
        <f>N23077+1</f>
        <v>23067</v>
      </c>
      <c r="O23078" s="1258"/>
      <c r="Q23078" s="1870"/>
    </row>
    <row r="23079" spans="12:17">
      <c r="L23079" s="1594" t="s">
        <v>569</v>
      </c>
      <c r="M23079" s="1579">
        <v>32</v>
      </c>
      <c r="N23079" s="1595">
        <f>N23078+1</f>
        <v>23068</v>
      </c>
      <c r="O23079" s="1258"/>
      <c r="Q23079" s="1870"/>
    </row>
    <row r="23080" spans="12:17">
      <c r="L23080" s="1594" t="s">
        <v>569</v>
      </c>
      <c r="M23080" s="1579">
        <v>33</v>
      </c>
      <c r="N23080" s="1595">
        <f>N23079+1</f>
        <v>23069</v>
      </c>
      <c r="O23080" s="1258"/>
      <c r="Q23080" s="1870"/>
    </row>
    <row r="23081" spans="12:17">
      <c r="L23081" s="1594" t="s">
        <v>569</v>
      </c>
      <c r="M23081" s="1579">
        <v>34</v>
      </c>
      <c r="N23081" s="1595">
        <f>N23080+1</f>
        <v>23070</v>
      </c>
      <c r="O23081" s="1258"/>
      <c r="Q23081" s="1870"/>
    </row>
    <row r="23082" spans="12:17">
      <c r="L23082" s="1594" t="s">
        <v>569</v>
      </c>
      <c r="M23082" s="1579">
        <v>35</v>
      </c>
      <c r="N23082" s="1595">
        <f>N23081+1</f>
        <v>23071</v>
      </c>
      <c r="O23082" s="1258"/>
      <c r="Q23082" s="1870"/>
    </row>
    <row r="23083" spans="12:17">
      <c r="L23083" s="1594" t="s">
        <v>569</v>
      </c>
      <c r="M23083" s="1579">
        <v>36</v>
      </c>
      <c r="N23083" s="1595">
        <f>N23082+1</f>
        <v>23072</v>
      </c>
      <c r="O23083" s="1258"/>
      <c r="Q23083" s="1870"/>
    </row>
    <row r="23084" spans="12:17">
      <c r="L23084" s="1594" t="s">
        <v>569</v>
      </c>
      <c r="M23084" s="1579">
        <v>37</v>
      </c>
      <c r="N23084" s="1595">
        <f>N23083+1</f>
        <v>23073</v>
      </c>
      <c r="O23084" s="1258"/>
      <c r="Q23084" s="1870"/>
    </row>
    <row r="23085" spans="12:17">
      <c r="L23085" s="1594" t="s">
        <v>569</v>
      </c>
      <c r="M23085" s="1579">
        <v>38</v>
      </c>
      <c r="N23085" s="1595">
        <f>N23084+1</f>
        <v>23074</v>
      </c>
      <c r="O23085" s="1258"/>
      <c r="Q23085" s="1870"/>
    </row>
    <row r="23086" spans="12:17">
      <c r="L23086" s="1594" t="s">
        <v>569</v>
      </c>
      <c r="M23086" s="1579">
        <v>39</v>
      </c>
      <c r="N23086" s="1595">
        <f>N23085+1</f>
        <v>23075</v>
      </c>
      <c r="O23086" s="1258"/>
      <c r="Q23086" s="1870"/>
    </row>
    <row r="23087" spans="12:17">
      <c r="L23087" s="1594" t="s">
        <v>569</v>
      </c>
      <c r="M23087" s="1579">
        <v>40</v>
      </c>
      <c r="N23087" s="1595">
        <f>N23086+1</f>
        <v>23076</v>
      </c>
      <c r="O23087" s="1258"/>
      <c r="Q23087" s="1870"/>
    </row>
    <row r="23088" spans="12:17">
      <c r="L23088" s="1594" t="s">
        <v>569</v>
      </c>
      <c r="M23088" s="1579">
        <v>41</v>
      </c>
      <c r="N23088" s="1595">
        <f>N23087+1</f>
        <v>23077</v>
      </c>
      <c r="O23088" s="1258"/>
      <c r="Q23088" s="1870"/>
    </row>
    <row r="23089" spans="12:17">
      <c r="L23089" s="1594" t="s">
        <v>569</v>
      </c>
      <c r="M23089" s="1579">
        <v>42</v>
      </c>
      <c r="N23089" s="1595">
        <f>N23088+1</f>
        <v>23078</v>
      </c>
      <c r="O23089" s="1258"/>
      <c r="Q23089" s="1870"/>
    </row>
    <row r="23090" spans="12:17">
      <c r="L23090" s="1594" t="s">
        <v>569</v>
      </c>
      <c r="M23090" s="1579">
        <v>43</v>
      </c>
      <c r="N23090" s="1595">
        <f>N23089+1</f>
        <v>23079</v>
      </c>
      <c r="O23090" s="1258"/>
      <c r="Q23090" s="1870"/>
    </row>
    <row r="23091" spans="12:17">
      <c r="L23091" s="1594" t="s">
        <v>569</v>
      </c>
      <c r="M23091" s="1579">
        <v>44</v>
      </c>
      <c r="N23091" s="1595">
        <f>N23090+1</f>
        <v>23080</v>
      </c>
      <c r="O23091" s="1258"/>
      <c r="Q23091" s="1870"/>
    </row>
    <row r="23092" spans="12:17">
      <c r="L23092" s="1594" t="s">
        <v>569</v>
      </c>
      <c r="M23092" s="1579">
        <v>45</v>
      </c>
      <c r="N23092" s="1595">
        <f>N23091+1</f>
        <v>23081</v>
      </c>
      <c r="O23092" s="1258"/>
      <c r="Q23092" s="1870"/>
    </row>
    <row r="23093" spans="12:17">
      <c r="L23093" s="1594" t="s">
        <v>569</v>
      </c>
      <c r="M23093" s="1579">
        <v>46</v>
      </c>
      <c r="N23093" s="1595">
        <f>N23092+1</f>
        <v>23082</v>
      </c>
      <c r="O23093" s="1258"/>
      <c r="Q23093" s="1870"/>
    </row>
    <row r="23094" spans="12:17">
      <c r="L23094" s="1594" t="s">
        <v>569</v>
      </c>
      <c r="M23094" s="1579">
        <v>47</v>
      </c>
      <c r="N23094" s="1595">
        <f>N23093+1</f>
        <v>23083</v>
      </c>
      <c r="O23094" s="1258"/>
      <c r="Q23094" s="1870"/>
    </row>
    <row r="23095" spans="12:17">
      <c r="L23095" s="1594" t="s">
        <v>569</v>
      </c>
      <c r="M23095" s="1579">
        <v>48</v>
      </c>
      <c r="N23095" s="1595">
        <f>N23094+1</f>
        <v>23084</v>
      </c>
      <c r="O23095" s="1258"/>
      <c r="Q23095" s="1870"/>
    </row>
    <row r="23096" spans="12:17">
      <c r="L23096" s="1594" t="s">
        <v>569</v>
      </c>
      <c r="M23096" s="1579">
        <v>49</v>
      </c>
      <c r="N23096" s="1595">
        <f>N23095+1</f>
        <v>23085</v>
      </c>
      <c r="O23096" s="1258"/>
      <c r="Q23096" s="1870"/>
    </row>
    <row r="23097" spans="12:17">
      <c r="L23097" s="1594" t="s">
        <v>569</v>
      </c>
      <c r="M23097" s="1579">
        <v>50</v>
      </c>
      <c r="N23097" s="1595">
        <f>N23096+1</f>
        <v>23086</v>
      </c>
      <c r="O23097" s="1258"/>
      <c r="Q23097" s="1870"/>
    </row>
    <row r="23098" spans="12:17">
      <c r="L23098" s="1594" t="s">
        <v>569</v>
      </c>
      <c r="M23098" s="1579">
        <v>51</v>
      </c>
      <c r="N23098" s="1595">
        <f>N23097+1</f>
        <v>23087</v>
      </c>
      <c r="O23098" s="1258"/>
      <c r="Q23098" s="1870"/>
    </row>
    <row r="23099" spans="12:17">
      <c r="L23099" s="1594" t="s">
        <v>569</v>
      </c>
      <c r="M23099" s="1579">
        <v>52</v>
      </c>
      <c r="N23099" s="1595">
        <f>N23098+1</f>
        <v>23088</v>
      </c>
      <c r="O23099" s="1258"/>
      <c r="Q23099" s="1870"/>
    </row>
    <row r="23100" spans="12:17">
      <c r="L23100" s="1594" t="s">
        <v>569</v>
      </c>
      <c r="M23100" s="1579">
        <v>53</v>
      </c>
      <c r="N23100" s="1595">
        <f>N23099+1</f>
        <v>23089</v>
      </c>
      <c r="O23100" s="1258"/>
      <c r="Q23100" s="1870"/>
    </row>
    <row r="23101" spans="12:17">
      <c r="L23101" s="1594" t="s">
        <v>569</v>
      </c>
      <c r="M23101" s="1579">
        <v>54</v>
      </c>
      <c r="N23101" s="1595">
        <f>N23100+1</f>
        <v>23090</v>
      </c>
      <c r="O23101" s="1258"/>
      <c r="Q23101" s="1870"/>
    </row>
    <row r="23102" spans="12:17">
      <c r="L23102" s="1594" t="s">
        <v>569</v>
      </c>
      <c r="M23102" s="1579">
        <v>55</v>
      </c>
      <c r="N23102" s="1595">
        <f>N23101+1</f>
        <v>23091</v>
      </c>
      <c r="O23102" s="1258"/>
      <c r="Q23102" s="1870"/>
    </row>
    <row r="23103" spans="12:17">
      <c r="L23103" s="1594" t="s">
        <v>569</v>
      </c>
      <c r="M23103" s="1579">
        <v>56</v>
      </c>
      <c r="N23103" s="1595">
        <f>N23102+1</f>
        <v>23092</v>
      </c>
      <c r="O23103" s="1258"/>
      <c r="Q23103" s="1870"/>
    </row>
    <row r="23104" spans="12:17">
      <c r="L23104" s="1594" t="s">
        <v>569</v>
      </c>
      <c r="M23104" s="1579">
        <v>57</v>
      </c>
      <c r="N23104" s="1595">
        <f>N23103+1</f>
        <v>23093</v>
      </c>
      <c r="O23104" s="1258"/>
      <c r="Q23104" s="1870"/>
    </row>
    <row r="23105" spans="12:17">
      <c r="L23105" s="1594" t="s">
        <v>569</v>
      </c>
      <c r="M23105" s="1579">
        <v>58</v>
      </c>
      <c r="N23105" s="1595">
        <f>N23104+1</f>
        <v>23094</v>
      </c>
      <c r="O23105" s="1258"/>
      <c r="Q23105" s="1870"/>
    </row>
    <row r="23106" spans="12:17">
      <c r="L23106" s="1594" t="s">
        <v>569</v>
      </c>
      <c r="M23106" s="1579">
        <v>59</v>
      </c>
      <c r="N23106" s="1595">
        <f>N23105+1</f>
        <v>23095</v>
      </c>
      <c r="O23106" s="1258"/>
      <c r="Q23106" s="1870"/>
    </row>
    <row r="23107" spans="12:17">
      <c r="L23107" s="1594" t="s">
        <v>569</v>
      </c>
      <c r="M23107" s="1579">
        <v>60</v>
      </c>
      <c r="N23107" s="1595">
        <f>N23106+1</f>
        <v>23096</v>
      </c>
      <c r="O23107" s="1258"/>
      <c r="Q23107" s="1870"/>
    </row>
    <row r="23108" spans="12:17">
      <c r="L23108" s="1594" t="s">
        <v>569</v>
      </c>
      <c r="M23108" s="1579">
        <v>61</v>
      </c>
      <c r="N23108" s="1595">
        <f>N23107+1</f>
        <v>23097</v>
      </c>
      <c r="O23108" s="1258"/>
      <c r="Q23108" s="1870"/>
    </row>
    <row r="23109" spans="12:17">
      <c r="L23109" s="1594" t="s">
        <v>569</v>
      </c>
      <c r="M23109" s="1579">
        <v>62</v>
      </c>
      <c r="N23109" s="1595">
        <f>N23108+1</f>
        <v>23098</v>
      </c>
      <c r="O23109" s="1258"/>
      <c r="Q23109" s="1870"/>
    </row>
    <row r="23110" spans="12:17">
      <c r="L23110" s="1594" t="s">
        <v>569</v>
      </c>
      <c r="M23110" s="1579">
        <v>63</v>
      </c>
      <c r="N23110" s="1595">
        <f>N23109+1</f>
        <v>23099</v>
      </c>
      <c r="O23110" s="1258"/>
      <c r="Q23110" s="1870"/>
    </row>
    <row r="23111" spans="12:17">
      <c r="L23111" s="1594" t="s">
        <v>569</v>
      </c>
      <c r="M23111" s="1579">
        <v>64</v>
      </c>
      <c r="N23111" s="1595">
        <f>N23110+1</f>
        <v>23100</v>
      </c>
      <c r="O23111" s="1258"/>
      <c r="Q23111" s="1870"/>
    </row>
    <row r="23112" spans="12:17">
      <c r="L23112" s="1594" t="s">
        <v>569</v>
      </c>
      <c r="M23112" s="1579">
        <v>65</v>
      </c>
      <c r="N23112" s="1595">
        <f>N23111+1</f>
        <v>23101</v>
      </c>
      <c r="O23112" s="1258"/>
      <c r="Q23112" s="1870"/>
    </row>
    <row r="23113" spans="12:17">
      <c r="L23113" s="1594" t="s">
        <v>569</v>
      </c>
      <c r="M23113" s="1579">
        <v>66</v>
      </c>
      <c r="N23113" s="1595">
        <f>N23112+1</f>
        <v>23102</v>
      </c>
      <c r="O23113" s="1258"/>
      <c r="Q23113" s="1870"/>
    </row>
    <row r="23114" spans="12:17">
      <c r="L23114" s="1594" t="s">
        <v>569</v>
      </c>
      <c r="M23114" s="1579">
        <v>67</v>
      </c>
      <c r="N23114" s="1595">
        <f>N23113+1</f>
        <v>23103</v>
      </c>
      <c r="O23114" s="1258"/>
      <c r="Q23114" s="1870"/>
    </row>
    <row r="23115" spans="12:17">
      <c r="L23115" s="1594" t="s">
        <v>569</v>
      </c>
      <c r="M23115" s="1579">
        <v>68</v>
      </c>
      <c r="N23115" s="1595">
        <f>N23114+1</f>
        <v>23104</v>
      </c>
      <c r="O23115" s="1258"/>
      <c r="Q23115" s="1870"/>
    </row>
    <row r="23116" spans="12:17">
      <c r="L23116" s="1594" t="s">
        <v>569</v>
      </c>
      <c r="M23116" s="1579">
        <v>69</v>
      </c>
      <c r="N23116" s="1595">
        <f>N23115+1</f>
        <v>23105</v>
      </c>
      <c r="O23116" s="1258"/>
      <c r="Q23116" s="1870"/>
    </row>
    <row r="23117" spans="12:17">
      <c r="L23117" s="1594" t="s">
        <v>569</v>
      </c>
      <c r="M23117" s="1579">
        <v>70</v>
      </c>
      <c r="N23117" s="1595">
        <f>N23116+1</f>
        <v>23106</v>
      </c>
      <c r="O23117" s="1258"/>
      <c r="Q23117" s="1870"/>
    </row>
    <row r="23118" spans="12:17">
      <c r="L23118" s="1594" t="s">
        <v>569</v>
      </c>
      <c r="M23118" s="1579">
        <v>71</v>
      </c>
      <c r="N23118" s="1595">
        <f>N23117+1</f>
        <v>23107</v>
      </c>
      <c r="O23118" s="1258"/>
      <c r="Q23118" s="1870"/>
    </row>
    <row r="23119" spans="12:17">
      <c r="L23119" s="1594" t="s">
        <v>569</v>
      </c>
      <c r="M23119" s="1579">
        <v>72</v>
      </c>
      <c r="N23119" s="1595">
        <f>N23118+1</f>
        <v>23108</v>
      </c>
      <c r="O23119" s="1258"/>
      <c r="Q23119" s="1870"/>
    </row>
    <row r="23120" spans="12:17">
      <c r="L23120" s="1594" t="s">
        <v>569</v>
      </c>
      <c r="M23120" s="1579">
        <v>73</v>
      </c>
      <c r="N23120" s="1595">
        <f>N23119+1</f>
        <v>23109</v>
      </c>
      <c r="O23120" s="1258"/>
      <c r="Q23120" s="1870"/>
    </row>
    <row r="23121" spans="12:17">
      <c r="L23121" s="1594" t="s">
        <v>569</v>
      </c>
      <c r="M23121" s="1579">
        <v>74</v>
      </c>
      <c r="N23121" s="1595">
        <f>N23120+1</f>
        <v>23110</v>
      </c>
      <c r="O23121" s="1258"/>
      <c r="Q23121" s="1870"/>
    </row>
    <row r="23122" spans="12:17">
      <c r="L23122" s="1594" t="s">
        <v>569</v>
      </c>
      <c r="M23122" s="1579">
        <v>75</v>
      </c>
      <c r="N23122" s="1595">
        <f>N23121+1</f>
        <v>23111</v>
      </c>
      <c r="O23122" s="1258"/>
      <c r="Q23122" s="1870"/>
    </row>
    <row r="23123" spans="12:17">
      <c r="L23123" s="1594" t="s">
        <v>569</v>
      </c>
      <c r="M23123" s="1579">
        <v>76</v>
      </c>
      <c r="N23123" s="1595">
        <f>N23122+1</f>
        <v>23112</v>
      </c>
      <c r="O23123" s="1258"/>
      <c r="Q23123" s="1870"/>
    </row>
    <row r="23124" spans="12:17">
      <c r="L23124" s="1594" t="s">
        <v>569</v>
      </c>
      <c r="M23124" s="1579">
        <v>77</v>
      </c>
      <c r="N23124" s="1595">
        <f>N23123+1</f>
        <v>23113</v>
      </c>
      <c r="O23124" s="1258"/>
      <c r="Q23124" s="1870"/>
    </row>
    <row r="23125" spans="12:17">
      <c r="L23125" s="1594" t="s">
        <v>569</v>
      </c>
      <c r="M23125" s="1579">
        <v>78</v>
      </c>
      <c r="N23125" s="1595">
        <f>N23124+1</f>
        <v>23114</v>
      </c>
      <c r="O23125" s="1258"/>
      <c r="Q23125" s="1870"/>
    </row>
    <row r="23126" spans="12:17">
      <c r="L23126" s="1594" t="s">
        <v>569</v>
      </c>
      <c r="M23126" s="1579">
        <v>79</v>
      </c>
      <c r="N23126" s="1595">
        <f>N23125+1</f>
        <v>23115</v>
      </c>
      <c r="O23126" s="1258"/>
      <c r="Q23126" s="1870"/>
    </row>
    <row r="23127" spans="12:17">
      <c r="L23127" s="1594" t="s">
        <v>569</v>
      </c>
      <c r="M23127" s="1579">
        <v>80</v>
      </c>
      <c r="N23127" s="1595">
        <f>N23126+1</f>
        <v>23116</v>
      </c>
      <c r="O23127" s="1258"/>
      <c r="Q23127" s="1870"/>
    </row>
    <row r="23128" spans="12:17">
      <c r="L23128" s="1594" t="s">
        <v>569</v>
      </c>
      <c r="M23128" s="1579">
        <v>81</v>
      </c>
      <c r="N23128" s="1595">
        <f>N23127+1</f>
        <v>23117</v>
      </c>
      <c r="O23128" s="1258"/>
      <c r="Q23128" s="1870"/>
    </row>
    <row r="23129" spans="12:17">
      <c r="L23129" s="1594" t="s">
        <v>569</v>
      </c>
      <c r="M23129" s="1579">
        <v>82</v>
      </c>
      <c r="N23129" s="1595">
        <f>N23128+1</f>
        <v>23118</v>
      </c>
      <c r="O23129" s="1258"/>
      <c r="Q23129" s="1870"/>
    </row>
    <row r="23130" spans="12:17">
      <c r="L23130" s="1594" t="s">
        <v>569</v>
      </c>
      <c r="M23130" s="1579">
        <v>83</v>
      </c>
      <c r="N23130" s="1595">
        <f>N23129+1</f>
        <v>23119</v>
      </c>
      <c r="O23130" s="1258"/>
      <c r="Q23130" s="1870"/>
    </row>
    <row r="23131" spans="12:17">
      <c r="L23131" s="1594" t="s">
        <v>569</v>
      </c>
      <c r="M23131" s="1579">
        <v>84</v>
      </c>
      <c r="N23131" s="1595">
        <f>N23130+1</f>
        <v>23120</v>
      </c>
      <c r="O23131" s="1258"/>
      <c r="Q23131" s="1870"/>
    </row>
    <row r="23132" spans="12:17">
      <c r="L23132" s="1594" t="s">
        <v>569</v>
      </c>
      <c r="M23132" s="1579">
        <v>85</v>
      </c>
      <c r="N23132" s="1595">
        <f>N23131+1</f>
        <v>23121</v>
      </c>
      <c r="O23132" s="1258"/>
      <c r="Q23132" s="1870"/>
    </row>
    <row r="23133" spans="12:17">
      <c r="L23133" s="1594" t="s">
        <v>569</v>
      </c>
      <c r="M23133" s="1579">
        <v>86</v>
      </c>
      <c r="N23133" s="1595">
        <f>N23132+1</f>
        <v>23122</v>
      </c>
      <c r="O23133" s="1258"/>
      <c r="Q23133" s="1870"/>
    </row>
    <row r="23134" spans="12:17">
      <c r="L23134" s="1594" t="s">
        <v>569</v>
      </c>
      <c r="M23134" s="1579">
        <v>87</v>
      </c>
      <c r="N23134" s="1595">
        <f>N23133+1</f>
        <v>23123</v>
      </c>
      <c r="O23134" s="1258"/>
      <c r="Q23134" s="1870"/>
    </row>
    <row r="23135" spans="12:17">
      <c r="L23135" s="1594" t="s">
        <v>569</v>
      </c>
      <c r="M23135" s="1579">
        <v>88</v>
      </c>
      <c r="N23135" s="1595">
        <f>N23134+1</f>
        <v>23124</v>
      </c>
      <c r="O23135" s="1258"/>
      <c r="Q23135" s="1870"/>
    </row>
    <row r="23136" spans="12:17">
      <c r="L23136" s="1594" t="s">
        <v>569</v>
      </c>
      <c r="M23136" s="1579">
        <v>89</v>
      </c>
      <c r="N23136" s="1595">
        <f>N23135+1</f>
        <v>23125</v>
      </c>
      <c r="O23136" s="1258"/>
      <c r="Q23136" s="1870"/>
    </row>
    <row r="23137" spans="12:17">
      <c r="L23137" s="1594" t="s">
        <v>569</v>
      </c>
      <c r="M23137" s="1579">
        <v>90</v>
      </c>
      <c r="N23137" s="1595">
        <f>N23136+1</f>
        <v>23126</v>
      </c>
      <c r="O23137" s="1258"/>
      <c r="Q23137" s="1870"/>
    </row>
    <row r="23138" spans="12:17">
      <c r="L23138" s="1594" t="s">
        <v>569</v>
      </c>
      <c r="M23138" s="1579">
        <v>91</v>
      </c>
      <c r="N23138" s="1595">
        <f>N23137+1</f>
        <v>23127</v>
      </c>
      <c r="O23138" s="1258"/>
      <c r="Q23138" s="1870"/>
    </row>
    <row r="23139" spans="12:17">
      <c r="L23139" s="1594" t="s">
        <v>569</v>
      </c>
      <c r="M23139" s="1579">
        <v>92</v>
      </c>
      <c r="N23139" s="1595">
        <f>N23138+1</f>
        <v>23128</v>
      </c>
      <c r="O23139" s="1258"/>
      <c r="Q23139" s="1870"/>
    </row>
    <row r="23140" spans="12:17">
      <c r="L23140" s="1594" t="s">
        <v>569</v>
      </c>
      <c r="M23140" s="1579">
        <v>93</v>
      </c>
      <c r="N23140" s="1595">
        <f>N23139+1</f>
        <v>23129</v>
      </c>
      <c r="O23140" s="1258"/>
      <c r="Q23140" s="1870"/>
    </row>
    <row r="23141" spans="12:17">
      <c r="L23141" s="1594" t="s">
        <v>569</v>
      </c>
      <c r="M23141" s="1579">
        <v>94</v>
      </c>
      <c r="N23141" s="1595">
        <f>N23140+1</f>
        <v>23130</v>
      </c>
      <c r="O23141" s="1258"/>
      <c r="Q23141" s="1870"/>
    </row>
    <row r="23142" spans="12:17">
      <c r="L23142" s="1594" t="s">
        <v>569</v>
      </c>
      <c r="M23142" s="1579">
        <v>95</v>
      </c>
      <c r="N23142" s="1595">
        <f>N23141+1</f>
        <v>23131</v>
      </c>
      <c r="O23142" s="1258"/>
      <c r="Q23142" s="1870"/>
    </row>
    <row r="23143" spans="12:17">
      <c r="L23143" s="1594" t="s">
        <v>569</v>
      </c>
      <c r="M23143" s="1579">
        <v>96</v>
      </c>
      <c r="N23143" s="1595">
        <f>N23142+1</f>
        <v>23132</v>
      </c>
      <c r="O23143" s="1258"/>
      <c r="Q23143" s="1870"/>
    </row>
    <row r="23144" spans="12:17">
      <c r="L23144" s="1594" t="s">
        <v>570</v>
      </c>
      <c r="M23144" s="1579">
        <v>1</v>
      </c>
      <c r="N23144" s="1595">
        <f>N23143+1</f>
        <v>23133</v>
      </c>
      <c r="O23144" s="1258"/>
      <c r="Q23144" s="1870"/>
    </row>
    <row r="23145" spans="12:17">
      <c r="L23145" s="1594" t="s">
        <v>570</v>
      </c>
      <c r="M23145" s="1579">
        <v>2</v>
      </c>
      <c r="N23145" s="1595">
        <f>N23144+1</f>
        <v>23134</v>
      </c>
      <c r="O23145" s="1258"/>
      <c r="Q23145" s="1870"/>
    </row>
    <row r="23146" spans="12:17">
      <c r="L23146" s="1594" t="s">
        <v>570</v>
      </c>
      <c r="M23146" s="1579">
        <v>3</v>
      </c>
      <c r="N23146" s="1595">
        <f>N23145+1</f>
        <v>23135</v>
      </c>
      <c r="O23146" s="1258"/>
      <c r="Q23146" s="1870"/>
    </row>
    <row r="23147" spans="12:17">
      <c r="L23147" s="1594" t="s">
        <v>570</v>
      </c>
      <c r="M23147" s="1579">
        <v>4</v>
      </c>
      <c r="N23147" s="1595">
        <f>N23146+1</f>
        <v>23136</v>
      </c>
      <c r="O23147" s="1258"/>
      <c r="Q23147" s="1870"/>
    </row>
    <row r="23148" spans="12:17">
      <c r="L23148" s="1594" t="s">
        <v>570</v>
      </c>
      <c r="M23148" s="1579">
        <v>5</v>
      </c>
      <c r="N23148" s="1595">
        <f>N23147+1</f>
        <v>23137</v>
      </c>
      <c r="O23148" s="1258"/>
      <c r="Q23148" s="1870"/>
    </row>
    <row r="23149" spans="12:17">
      <c r="L23149" s="1594" t="s">
        <v>570</v>
      </c>
      <c r="M23149" s="1579">
        <v>6</v>
      </c>
      <c r="N23149" s="1595">
        <f>N23148+1</f>
        <v>23138</v>
      </c>
      <c r="O23149" s="1258"/>
      <c r="Q23149" s="1870"/>
    </row>
    <row r="23150" spans="12:17">
      <c r="L23150" s="1594" t="s">
        <v>570</v>
      </c>
      <c r="M23150" s="1579">
        <v>7</v>
      </c>
      <c r="N23150" s="1595">
        <f>N23149+1</f>
        <v>23139</v>
      </c>
      <c r="O23150" s="1258"/>
      <c r="Q23150" s="1870"/>
    </row>
    <row r="23151" spans="12:17">
      <c r="L23151" s="1594" t="s">
        <v>570</v>
      </c>
      <c r="M23151" s="1579">
        <v>8</v>
      </c>
      <c r="N23151" s="1595">
        <f>N23150+1</f>
        <v>23140</v>
      </c>
      <c r="O23151" s="1258"/>
      <c r="Q23151" s="1870"/>
    </row>
    <row r="23152" spans="12:17">
      <c r="L23152" s="1594" t="s">
        <v>570</v>
      </c>
      <c r="M23152" s="1579">
        <v>9</v>
      </c>
      <c r="N23152" s="1595">
        <f>N23151+1</f>
        <v>23141</v>
      </c>
      <c r="O23152" s="1258"/>
      <c r="Q23152" s="1870"/>
    </row>
    <row r="23153" spans="12:17">
      <c r="L23153" s="1594" t="s">
        <v>570</v>
      </c>
      <c r="M23153" s="1579">
        <v>10</v>
      </c>
      <c r="N23153" s="1595">
        <f>N23152+1</f>
        <v>23142</v>
      </c>
      <c r="O23153" s="1258"/>
      <c r="Q23153" s="1870"/>
    </row>
    <row r="23154" spans="12:17">
      <c r="L23154" s="1594" t="s">
        <v>570</v>
      </c>
      <c r="M23154" s="1579">
        <v>11</v>
      </c>
      <c r="N23154" s="1595">
        <f>N23153+1</f>
        <v>23143</v>
      </c>
      <c r="O23154" s="1258"/>
      <c r="Q23154" s="1870"/>
    </row>
    <row r="23155" spans="12:17">
      <c r="L23155" s="1594" t="s">
        <v>570</v>
      </c>
      <c r="M23155" s="1579">
        <v>12</v>
      </c>
      <c r="N23155" s="1595">
        <f>N23154+1</f>
        <v>23144</v>
      </c>
      <c r="O23155" s="1258"/>
      <c r="Q23155" s="1870"/>
    </row>
    <row r="23156" spans="12:17">
      <c r="L23156" s="1594" t="s">
        <v>570</v>
      </c>
      <c r="M23156" s="1579">
        <v>13</v>
      </c>
      <c r="N23156" s="1595">
        <f>N23155+1</f>
        <v>23145</v>
      </c>
      <c r="O23156" s="1258"/>
      <c r="Q23156" s="1870"/>
    </row>
    <row r="23157" spans="12:17">
      <c r="L23157" s="1594" t="s">
        <v>570</v>
      </c>
      <c r="M23157" s="1579">
        <v>14</v>
      </c>
      <c r="N23157" s="1595">
        <f>N23156+1</f>
        <v>23146</v>
      </c>
      <c r="O23157" s="1258"/>
      <c r="Q23157" s="1870"/>
    </row>
    <row r="23158" spans="12:17">
      <c r="L23158" s="1594" t="s">
        <v>570</v>
      </c>
      <c r="M23158" s="1579">
        <v>15</v>
      </c>
      <c r="N23158" s="1595">
        <f>N23157+1</f>
        <v>23147</v>
      </c>
      <c r="O23158" s="1258"/>
      <c r="Q23158" s="1870"/>
    </row>
    <row r="23159" spans="12:17">
      <c r="L23159" s="1594" t="s">
        <v>570</v>
      </c>
      <c r="M23159" s="1579">
        <v>16</v>
      </c>
      <c r="N23159" s="1595">
        <f>N23158+1</f>
        <v>23148</v>
      </c>
      <c r="O23159" s="1258"/>
      <c r="Q23159" s="1870"/>
    </row>
    <row r="23160" spans="12:17">
      <c r="L23160" s="1594" t="s">
        <v>570</v>
      </c>
      <c r="M23160" s="1579">
        <v>17</v>
      </c>
      <c r="N23160" s="1595">
        <f>N23159+1</f>
        <v>23149</v>
      </c>
      <c r="O23160" s="1258"/>
      <c r="Q23160" s="1870"/>
    </row>
    <row r="23161" spans="12:17">
      <c r="L23161" s="1594" t="s">
        <v>570</v>
      </c>
      <c r="M23161" s="1579">
        <v>18</v>
      </c>
      <c r="N23161" s="1595">
        <f>N23160+1</f>
        <v>23150</v>
      </c>
      <c r="O23161" s="1258"/>
      <c r="Q23161" s="1870"/>
    </row>
    <row r="23162" spans="12:17">
      <c r="L23162" s="1594" t="s">
        <v>570</v>
      </c>
      <c r="M23162" s="1579">
        <v>19</v>
      </c>
      <c r="N23162" s="1595">
        <f>N23161+1</f>
        <v>23151</v>
      </c>
      <c r="O23162" s="1258"/>
      <c r="Q23162" s="1870"/>
    </row>
    <row r="23163" spans="12:17">
      <c r="L23163" s="1594" t="s">
        <v>570</v>
      </c>
      <c r="M23163" s="1579">
        <v>20</v>
      </c>
      <c r="N23163" s="1595">
        <f>N23162+1</f>
        <v>23152</v>
      </c>
      <c r="O23163" s="1258"/>
      <c r="Q23163" s="1870"/>
    </row>
    <row r="23164" spans="12:17">
      <c r="L23164" s="1594" t="s">
        <v>570</v>
      </c>
      <c r="M23164" s="1579">
        <v>21</v>
      </c>
      <c r="N23164" s="1595">
        <f>N23163+1</f>
        <v>23153</v>
      </c>
      <c r="O23164" s="1258"/>
      <c r="Q23164" s="1870"/>
    </row>
    <row r="23165" spans="12:17">
      <c r="L23165" s="1594" t="s">
        <v>570</v>
      </c>
      <c r="M23165" s="1579">
        <v>22</v>
      </c>
      <c r="N23165" s="1595">
        <f>N23164+1</f>
        <v>23154</v>
      </c>
      <c r="O23165" s="1258"/>
      <c r="Q23165" s="1870"/>
    </row>
    <row r="23166" spans="12:17">
      <c r="L23166" s="1594" t="s">
        <v>570</v>
      </c>
      <c r="M23166" s="1579">
        <v>23</v>
      </c>
      <c r="N23166" s="1595">
        <f>N23165+1</f>
        <v>23155</v>
      </c>
      <c r="O23166" s="1258"/>
      <c r="Q23166" s="1870"/>
    </row>
    <row r="23167" spans="12:17">
      <c r="L23167" s="1594" t="s">
        <v>570</v>
      </c>
      <c r="M23167" s="1579">
        <v>24</v>
      </c>
      <c r="N23167" s="1595">
        <f>N23166+1</f>
        <v>23156</v>
      </c>
      <c r="O23167" s="1258"/>
      <c r="Q23167" s="1870"/>
    </row>
    <row r="23168" spans="12:17">
      <c r="L23168" s="1594" t="s">
        <v>570</v>
      </c>
      <c r="M23168" s="1579">
        <v>25</v>
      </c>
      <c r="N23168" s="1595">
        <f>N23167+1</f>
        <v>23157</v>
      </c>
      <c r="O23168" s="1258"/>
      <c r="Q23168" s="1870"/>
    </row>
    <row r="23169" spans="12:17">
      <c r="L23169" s="1594" t="s">
        <v>570</v>
      </c>
      <c r="M23169" s="1579">
        <v>26</v>
      </c>
      <c r="N23169" s="1595">
        <f>N23168+1</f>
        <v>23158</v>
      </c>
      <c r="O23169" s="1258"/>
      <c r="Q23169" s="1870"/>
    </row>
    <row r="23170" spans="12:17">
      <c r="L23170" s="1594" t="s">
        <v>570</v>
      </c>
      <c r="M23170" s="1579">
        <v>27</v>
      </c>
      <c r="N23170" s="1595">
        <f>N23169+1</f>
        <v>23159</v>
      </c>
      <c r="O23170" s="1258"/>
      <c r="Q23170" s="1870"/>
    </row>
    <row r="23171" spans="12:17">
      <c r="L23171" s="1594" t="s">
        <v>570</v>
      </c>
      <c r="M23171" s="1579">
        <v>28</v>
      </c>
      <c r="N23171" s="1595">
        <f>N23170+1</f>
        <v>23160</v>
      </c>
      <c r="O23171" s="1258"/>
      <c r="Q23171" s="1870"/>
    </row>
    <row r="23172" spans="12:17">
      <c r="L23172" s="1594" t="s">
        <v>570</v>
      </c>
      <c r="M23172" s="1579">
        <v>29</v>
      </c>
      <c r="N23172" s="1595">
        <f>N23171+1</f>
        <v>23161</v>
      </c>
      <c r="O23172" s="1258"/>
      <c r="Q23172" s="1870"/>
    </row>
    <row r="23173" spans="12:17">
      <c r="L23173" s="1594" t="s">
        <v>570</v>
      </c>
      <c r="M23173" s="1579">
        <v>30</v>
      </c>
      <c r="N23173" s="1595">
        <f>N23172+1</f>
        <v>23162</v>
      </c>
      <c r="O23173" s="1258"/>
      <c r="Q23173" s="1870"/>
    </row>
    <row r="23174" spans="12:17">
      <c r="L23174" s="1594" t="s">
        <v>570</v>
      </c>
      <c r="M23174" s="1579">
        <v>31</v>
      </c>
      <c r="N23174" s="1595">
        <f>N23173+1</f>
        <v>23163</v>
      </c>
      <c r="O23174" s="1258"/>
      <c r="Q23174" s="1870"/>
    </row>
    <row r="23175" spans="12:17">
      <c r="L23175" s="1594" t="s">
        <v>570</v>
      </c>
      <c r="M23175" s="1579">
        <v>32</v>
      </c>
      <c r="N23175" s="1595">
        <f>N23174+1</f>
        <v>23164</v>
      </c>
      <c r="O23175" s="1258"/>
      <c r="Q23175" s="1870"/>
    </row>
    <row r="23176" spans="12:17">
      <c r="L23176" s="1594" t="s">
        <v>570</v>
      </c>
      <c r="M23176" s="1579">
        <v>33</v>
      </c>
      <c r="N23176" s="1595">
        <f>N23175+1</f>
        <v>23165</v>
      </c>
      <c r="O23176" s="1258"/>
      <c r="Q23176" s="1870"/>
    </row>
    <row r="23177" spans="12:17">
      <c r="L23177" s="1594" t="s">
        <v>570</v>
      </c>
      <c r="M23177" s="1579">
        <v>34</v>
      </c>
      <c r="N23177" s="1595">
        <f>N23176+1</f>
        <v>23166</v>
      </c>
      <c r="O23177" s="1258"/>
      <c r="Q23177" s="1870"/>
    </row>
    <row r="23178" spans="12:17">
      <c r="L23178" s="1594" t="s">
        <v>570</v>
      </c>
      <c r="M23178" s="1579">
        <v>35</v>
      </c>
      <c r="N23178" s="1595">
        <f>N23177+1</f>
        <v>23167</v>
      </c>
      <c r="O23178" s="1258"/>
      <c r="Q23178" s="1870"/>
    </row>
    <row r="23179" spans="12:17">
      <c r="L23179" s="1594" t="s">
        <v>570</v>
      </c>
      <c r="M23179" s="1579">
        <v>36</v>
      </c>
      <c r="N23179" s="1595">
        <f>N23178+1</f>
        <v>23168</v>
      </c>
      <c r="O23179" s="1258"/>
      <c r="Q23179" s="1870"/>
    </row>
    <row r="23180" spans="12:17">
      <c r="L23180" s="1594" t="s">
        <v>570</v>
      </c>
      <c r="M23180" s="1579">
        <v>37</v>
      </c>
      <c r="N23180" s="1595">
        <f>N23179+1</f>
        <v>23169</v>
      </c>
      <c r="O23180" s="1258"/>
      <c r="Q23180" s="1870"/>
    </row>
    <row r="23181" spans="12:17">
      <c r="L23181" s="1594" t="s">
        <v>570</v>
      </c>
      <c r="M23181" s="1579">
        <v>38</v>
      </c>
      <c r="N23181" s="1595">
        <f>N23180+1</f>
        <v>23170</v>
      </c>
      <c r="O23181" s="1258"/>
      <c r="Q23181" s="1870"/>
    </row>
    <row r="23182" spans="12:17">
      <c r="L23182" s="1594" t="s">
        <v>570</v>
      </c>
      <c r="M23182" s="1579">
        <v>39</v>
      </c>
      <c r="N23182" s="1595">
        <f>N23181+1</f>
        <v>23171</v>
      </c>
      <c r="O23182" s="1258"/>
      <c r="Q23182" s="1870"/>
    </row>
    <row r="23183" spans="12:17">
      <c r="L23183" s="1594" t="s">
        <v>570</v>
      </c>
      <c r="M23183" s="1579">
        <v>40</v>
      </c>
      <c r="N23183" s="1595">
        <f>N23182+1</f>
        <v>23172</v>
      </c>
      <c r="O23183" s="1258"/>
      <c r="Q23183" s="1870"/>
    </row>
    <row r="23184" spans="12:17">
      <c r="L23184" s="1594" t="s">
        <v>570</v>
      </c>
      <c r="M23184" s="1579">
        <v>41</v>
      </c>
      <c r="N23184" s="1595">
        <f>N23183+1</f>
        <v>23173</v>
      </c>
      <c r="O23184" s="1258"/>
      <c r="Q23184" s="1870"/>
    </row>
    <row r="23185" spans="12:17">
      <c r="L23185" s="1594" t="s">
        <v>570</v>
      </c>
      <c r="M23185" s="1579">
        <v>42</v>
      </c>
      <c r="N23185" s="1595">
        <f>N23184+1</f>
        <v>23174</v>
      </c>
      <c r="O23185" s="1258"/>
      <c r="Q23185" s="1870"/>
    </row>
    <row r="23186" spans="12:17">
      <c r="L23186" s="1594" t="s">
        <v>570</v>
      </c>
      <c r="M23186" s="1579">
        <v>43</v>
      </c>
      <c r="N23186" s="1595">
        <f>N23185+1</f>
        <v>23175</v>
      </c>
      <c r="O23186" s="1258"/>
      <c r="Q23186" s="1870"/>
    </row>
    <row r="23187" spans="12:17">
      <c r="L23187" s="1594" t="s">
        <v>570</v>
      </c>
      <c r="M23187" s="1579">
        <v>44</v>
      </c>
      <c r="N23187" s="1595">
        <f>N23186+1</f>
        <v>23176</v>
      </c>
      <c r="O23187" s="1258"/>
      <c r="Q23187" s="1870"/>
    </row>
    <row r="23188" spans="12:17">
      <c r="L23188" s="1594" t="s">
        <v>570</v>
      </c>
      <c r="M23188" s="1579">
        <v>45</v>
      </c>
      <c r="N23188" s="1595">
        <f>N23187+1</f>
        <v>23177</v>
      </c>
      <c r="O23188" s="1258"/>
      <c r="Q23188" s="1870"/>
    </row>
    <row r="23189" spans="12:17">
      <c r="L23189" s="1594" t="s">
        <v>570</v>
      </c>
      <c r="M23189" s="1579">
        <v>46</v>
      </c>
      <c r="N23189" s="1595">
        <f>N23188+1</f>
        <v>23178</v>
      </c>
      <c r="O23189" s="1258"/>
      <c r="Q23189" s="1870"/>
    </row>
    <row r="23190" spans="12:17">
      <c r="L23190" s="1594" t="s">
        <v>570</v>
      </c>
      <c r="M23190" s="1579">
        <v>47</v>
      </c>
      <c r="N23190" s="1595">
        <f>N23189+1</f>
        <v>23179</v>
      </c>
      <c r="O23190" s="1258"/>
      <c r="Q23190" s="1870"/>
    </row>
    <row r="23191" spans="12:17">
      <c r="L23191" s="1594" t="s">
        <v>570</v>
      </c>
      <c r="M23191" s="1579">
        <v>48</v>
      </c>
      <c r="N23191" s="1595">
        <f>N23190+1</f>
        <v>23180</v>
      </c>
      <c r="O23191" s="1258"/>
      <c r="Q23191" s="1870"/>
    </row>
    <row r="23192" spans="12:17">
      <c r="L23192" s="1594" t="s">
        <v>570</v>
      </c>
      <c r="M23192" s="1579">
        <v>49</v>
      </c>
      <c r="N23192" s="1595">
        <f>N23191+1</f>
        <v>23181</v>
      </c>
      <c r="O23192" s="1258"/>
      <c r="Q23192" s="1870"/>
    </row>
    <row r="23193" spans="12:17">
      <c r="L23193" s="1594" t="s">
        <v>570</v>
      </c>
      <c r="M23193" s="1579">
        <v>50</v>
      </c>
      <c r="N23193" s="1595">
        <f>N23192+1</f>
        <v>23182</v>
      </c>
      <c r="O23193" s="1258"/>
      <c r="Q23193" s="1870"/>
    </row>
    <row r="23194" spans="12:17">
      <c r="L23194" s="1594" t="s">
        <v>570</v>
      </c>
      <c r="M23194" s="1579">
        <v>51</v>
      </c>
      <c r="N23194" s="1595">
        <f>N23193+1</f>
        <v>23183</v>
      </c>
      <c r="O23194" s="1258"/>
      <c r="Q23194" s="1870"/>
    </row>
    <row r="23195" spans="12:17">
      <c r="L23195" s="1594" t="s">
        <v>570</v>
      </c>
      <c r="M23195" s="1579">
        <v>52</v>
      </c>
      <c r="N23195" s="1595">
        <f>N23194+1</f>
        <v>23184</v>
      </c>
      <c r="O23195" s="1258"/>
      <c r="Q23195" s="1870"/>
    </row>
    <row r="23196" spans="12:17">
      <c r="L23196" s="1594" t="s">
        <v>570</v>
      </c>
      <c r="M23196" s="1579">
        <v>53</v>
      </c>
      <c r="N23196" s="1595">
        <f>N23195+1</f>
        <v>23185</v>
      </c>
      <c r="O23196" s="1258"/>
      <c r="Q23196" s="1870"/>
    </row>
    <row r="23197" spans="12:17">
      <c r="L23197" s="1594" t="s">
        <v>570</v>
      </c>
      <c r="M23197" s="1579">
        <v>54</v>
      </c>
      <c r="N23197" s="1595">
        <f>N23196+1</f>
        <v>23186</v>
      </c>
      <c r="O23197" s="1258"/>
      <c r="Q23197" s="1870"/>
    </row>
    <row r="23198" spans="12:17">
      <c r="L23198" s="1594" t="s">
        <v>570</v>
      </c>
      <c r="M23198" s="1579">
        <v>55</v>
      </c>
      <c r="N23198" s="1595">
        <f>N23197+1</f>
        <v>23187</v>
      </c>
      <c r="O23198" s="1258"/>
      <c r="Q23198" s="1870"/>
    </row>
    <row r="23199" spans="12:17">
      <c r="L23199" s="1594" t="s">
        <v>570</v>
      </c>
      <c r="M23199" s="1579">
        <v>56</v>
      </c>
      <c r="N23199" s="1595">
        <f>N23198+1</f>
        <v>23188</v>
      </c>
      <c r="O23199" s="1258"/>
      <c r="Q23199" s="1870"/>
    </row>
    <row r="23200" spans="12:17">
      <c r="L23200" s="1594" t="s">
        <v>570</v>
      </c>
      <c r="M23200" s="1579">
        <v>57</v>
      </c>
      <c r="N23200" s="1595">
        <f>N23199+1</f>
        <v>23189</v>
      </c>
      <c r="O23200" s="1258"/>
      <c r="Q23200" s="1870"/>
    </row>
    <row r="23201" spans="12:17">
      <c r="L23201" s="1594" t="s">
        <v>570</v>
      </c>
      <c r="M23201" s="1579">
        <v>58</v>
      </c>
      <c r="N23201" s="1595">
        <f>N23200+1</f>
        <v>23190</v>
      </c>
      <c r="O23201" s="1258"/>
      <c r="Q23201" s="1870"/>
    </row>
    <row r="23202" spans="12:17">
      <c r="L23202" s="1594" t="s">
        <v>570</v>
      </c>
      <c r="M23202" s="1579">
        <v>59</v>
      </c>
      <c r="N23202" s="1595">
        <f>N23201+1</f>
        <v>23191</v>
      </c>
      <c r="O23202" s="1258"/>
      <c r="Q23202" s="1870"/>
    </row>
    <row r="23203" spans="12:17">
      <c r="L23203" s="1594" t="s">
        <v>570</v>
      </c>
      <c r="M23203" s="1579">
        <v>60</v>
      </c>
      <c r="N23203" s="1595">
        <f>N23202+1</f>
        <v>23192</v>
      </c>
      <c r="O23203" s="1258"/>
      <c r="Q23203" s="1870"/>
    </row>
    <row r="23204" spans="12:17">
      <c r="L23204" s="1594" t="s">
        <v>570</v>
      </c>
      <c r="M23204" s="1579">
        <v>61</v>
      </c>
      <c r="N23204" s="1595">
        <f>N23203+1</f>
        <v>23193</v>
      </c>
      <c r="O23204" s="1258"/>
      <c r="Q23204" s="1870"/>
    </row>
    <row r="23205" spans="12:17">
      <c r="L23205" s="1594" t="s">
        <v>570</v>
      </c>
      <c r="M23205" s="1579">
        <v>62</v>
      </c>
      <c r="N23205" s="1595">
        <f>N23204+1</f>
        <v>23194</v>
      </c>
      <c r="O23205" s="1258"/>
      <c r="Q23205" s="1870"/>
    </row>
    <row r="23206" spans="12:17">
      <c r="L23206" s="1594" t="s">
        <v>570</v>
      </c>
      <c r="M23206" s="1579">
        <v>63</v>
      </c>
      <c r="N23206" s="1595">
        <f>N23205+1</f>
        <v>23195</v>
      </c>
      <c r="O23206" s="1258"/>
      <c r="Q23206" s="1870"/>
    </row>
    <row r="23207" spans="12:17">
      <c r="L23207" s="1594" t="s">
        <v>570</v>
      </c>
      <c r="M23207" s="1579">
        <v>64</v>
      </c>
      <c r="N23207" s="1595">
        <f>N23206+1</f>
        <v>23196</v>
      </c>
      <c r="O23207" s="1258"/>
      <c r="Q23207" s="1870"/>
    </row>
    <row r="23208" spans="12:17">
      <c r="L23208" s="1594" t="s">
        <v>570</v>
      </c>
      <c r="M23208" s="1579">
        <v>65</v>
      </c>
      <c r="N23208" s="1595">
        <f>N23207+1</f>
        <v>23197</v>
      </c>
      <c r="O23208" s="1258"/>
      <c r="Q23208" s="1870"/>
    </row>
    <row r="23209" spans="12:17">
      <c r="L23209" s="1594" t="s">
        <v>570</v>
      </c>
      <c r="M23209" s="1579">
        <v>66</v>
      </c>
      <c r="N23209" s="1595">
        <f>N23208+1</f>
        <v>23198</v>
      </c>
      <c r="O23209" s="1258"/>
      <c r="Q23209" s="1870"/>
    </row>
    <row r="23210" spans="12:17">
      <c r="L23210" s="1594" t="s">
        <v>570</v>
      </c>
      <c r="M23210" s="1579">
        <v>67</v>
      </c>
      <c r="N23210" s="1595">
        <f>N23209+1</f>
        <v>23199</v>
      </c>
      <c r="O23210" s="1258"/>
      <c r="Q23210" s="1870"/>
    </row>
    <row r="23211" spans="12:17">
      <c r="L23211" s="1594" t="s">
        <v>570</v>
      </c>
      <c r="M23211" s="1579">
        <v>68</v>
      </c>
      <c r="N23211" s="1595">
        <f>N23210+1</f>
        <v>23200</v>
      </c>
      <c r="O23211" s="1258"/>
      <c r="Q23211" s="1870"/>
    </row>
    <row r="23212" spans="12:17">
      <c r="L23212" s="1594" t="s">
        <v>570</v>
      </c>
      <c r="M23212" s="1579">
        <v>69</v>
      </c>
      <c r="N23212" s="1595">
        <f>N23211+1</f>
        <v>23201</v>
      </c>
      <c r="O23212" s="1258"/>
      <c r="Q23212" s="1870"/>
    </row>
    <row r="23213" spans="12:17">
      <c r="L23213" s="1594" t="s">
        <v>570</v>
      </c>
      <c r="M23213" s="1579">
        <v>70</v>
      </c>
      <c r="N23213" s="1595">
        <f>N23212+1</f>
        <v>23202</v>
      </c>
      <c r="O23213" s="1258"/>
      <c r="Q23213" s="1870"/>
    </row>
    <row r="23214" spans="12:17">
      <c r="L23214" s="1594" t="s">
        <v>570</v>
      </c>
      <c r="M23214" s="1579">
        <v>71</v>
      </c>
      <c r="N23214" s="1595">
        <f>N23213+1</f>
        <v>23203</v>
      </c>
      <c r="O23214" s="1258"/>
      <c r="Q23214" s="1870"/>
    </row>
    <row r="23215" spans="12:17">
      <c r="L23215" s="1594" t="s">
        <v>570</v>
      </c>
      <c r="M23215" s="1579">
        <v>72</v>
      </c>
      <c r="N23215" s="1595">
        <f>N23214+1</f>
        <v>23204</v>
      </c>
      <c r="O23215" s="1258"/>
      <c r="Q23215" s="1870"/>
    </row>
    <row r="23216" spans="12:17">
      <c r="L23216" s="1594" t="s">
        <v>570</v>
      </c>
      <c r="M23216" s="1579">
        <v>73</v>
      </c>
      <c r="N23216" s="1595">
        <f>N23215+1</f>
        <v>23205</v>
      </c>
      <c r="O23216" s="1258"/>
      <c r="Q23216" s="1870"/>
    </row>
    <row r="23217" spans="12:17">
      <c r="L23217" s="1594" t="s">
        <v>570</v>
      </c>
      <c r="M23217" s="1579">
        <v>74</v>
      </c>
      <c r="N23217" s="1595">
        <f>N23216+1</f>
        <v>23206</v>
      </c>
      <c r="O23217" s="1258"/>
      <c r="Q23217" s="1870"/>
    </row>
    <row r="23218" spans="12:17">
      <c r="L23218" s="1594" t="s">
        <v>570</v>
      </c>
      <c r="M23218" s="1579">
        <v>75</v>
      </c>
      <c r="N23218" s="1595">
        <f>N23217+1</f>
        <v>23207</v>
      </c>
      <c r="O23218" s="1258"/>
      <c r="Q23218" s="1870"/>
    </row>
    <row r="23219" spans="12:17">
      <c r="L23219" s="1594" t="s">
        <v>570</v>
      </c>
      <c r="M23219" s="1579">
        <v>76</v>
      </c>
      <c r="N23219" s="1595">
        <f>N23218+1</f>
        <v>23208</v>
      </c>
      <c r="O23219" s="1258"/>
      <c r="Q23219" s="1870"/>
    </row>
    <row r="23220" spans="12:17">
      <c r="L23220" s="1594" t="s">
        <v>570</v>
      </c>
      <c r="M23220" s="1579">
        <v>77</v>
      </c>
      <c r="N23220" s="1595">
        <f>N23219+1</f>
        <v>23209</v>
      </c>
      <c r="O23220" s="1258"/>
      <c r="Q23220" s="1870"/>
    </row>
    <row r="23221" spans="12:17">
      <c r="L23221" s="1594" t="s">
        <v>570</v>
      </c>
      <c r="M23221" s="1579">
        <v>78</v>
      </c>
      <c r="N23221" s="1595">
        <f>N23220+1</f>
        <v>23210</v>
      </c>
      <c r="O23221" s="1258"/>
      <c r="Q23221" s="1870"/>
    </row>
    <row r="23222" spans="12:17">
      <c r="L23222" s="1594" t="s">
        <v>570</v>
      </c>
      <c r="M23222" s="1579">
        <v>79</v>
      </c>
      <c r="N23222" s="1595">
        <f>N23221+1</f>
        <v>23211</v>
      </c>
      <c r="O23222" s="1258"/>
      <c r="Q23222" s="1870"/>
    </row>
    <row r="23223" spans="12:17">
      <c r="L23223" s="1594" t="s">
        <v>570</v>
      </c>
      <c r="M23223" s="1579">
        <v>80</v>
      </c>
      <c r="N23223" s="1595">
        <f>N23222+1</f>
        <v>23212</v>
      </c>
      <c r="O23223" s="1258"/>
      <c r="Q23223" s="1870"/>
    </row>
    <row r="23224" spans="12:17">
      <c r="L23224" s="1594" t="s">
        <v>570</v>
      </c>
      <c r="M23224" s="1579">
        <v>81</v>
      </c>
      <c r="N23224" s="1595">
        <f>N23223+1</f>
        <v>23213</v>
      </c>
      <c r="O23224" s="1258"/>
      <c r="Q23224" s="1870"/>
    </row>
    <row r="23225" spans="12:17">
      <c r="L23225" s="1594" t="s">
        <v>570</v>
      </c>
      <c r="M23225" s="1579">
        <v>82</v>
      </c>
      <c r="N23225" s="1595">
        <f>N23224+1</f>
        <v>23214</v>
      </c>
      <c r="O23225" s="1258"/>
      <c r="Q23225" s="1870"/>
    </row>
    <row r="23226" spans="12:17">
      <c r="L23226" s="1594" t="s">
        <v>570</v>
      </c>
      <c r="M23226" s="1579">
        <v>83</v>
      </c>
      <c r="N23226" s="1595">
        <f>N23225+1</f>
        <v>23215</v>
      </c>
      <c r="O23226" s="1258"/>
      <c r="Q23226" s="1870"/>
    </row>
    <row r="23227" spans="12:17">
      <c r="L23227" s="1594" t="s">
        <v>570</v>
      </c>
      <c r="M23227" s="1579">
        <v>84</v>
      </c>
      <c r="N23227" s="1595">
        <f>N23226+1</f>
        <v>23216</v>
      </c>
      <c r="O23227" s="1258"/>
      <c r="Q23227" s="1870"/>
    </row>
    <row r="23228" spans="12:17">
      <c r="L23228" s="1594" t="s">
        <v>570</v>
      </c>
      <c r="M23228" s="1579">
        <v>85</v>
      </c>
      <c r="N23228" s="1595">
        <f>N23227+1</f>
        <v>23217</v>
      </c>
      <c r="O23228" s="1258"/>
      <c r="Q23228" s="1870"/>
    </row>
    <row r="23229" spans="12:17">
      <c r="L23229" s="1594" t="s">
        <v>570</v>
      </c>
      <c r="M23229" s="1579">
        <v>86</v>
      </c>
      <c r="N23229" s="1595">
        <f>N23228+1</f>
        <v>23218</v>
      </c>
      <c r="O23229" s="1258"/>
      <c r="Q23229" s="1870"/>
    </row>
    <row r="23230" spans="12:17">
      <c r="L23230" s="1594" t="s">
        <v>570</v>
      </c>
      <c r="M23230" s="1579">
        <v>87</v>
      </c>
      <c r="N23230" s="1595">
        <f>N23229+1</f>
        <v>23219</v>
      </c>
      <c r="O23230" s="1258"/>
      <c r="Q23230" s="1870"/>
    </row>
    <row r="23231" spans="12:17">
      <c r="L23231" s="1594" t="s">
        <v>570</v>
      </c>
      <c r="M23231" s="1579">
        <v>88</v>
      </c>
      <c r="N23231" s="1595">
        <f>N23230+1</f>
        <v>23220</v>
      </c>
      <c r="O23231" s="1258"/>
      <c r="Q23231" s="1870"/>
    </row>
    <row r="23232" spans="12:17">
      <c r="L23232" s="1594" t="s">
        <v>570</v>
      </c>
      <c r="M23232" s="1579">
        <v>89</v>
      </c>
      <c r="N23232" s="1595">
        <f>N23231+1</f>
        <v>23221</v>
      </c>
      <c r="O23232" s="1258"/>
      <c r="Q23232" s="1870"/>
    </row>
    <row r="23233" spans="12:17">
      <c r="L23233" s="1594" t="s">
        <v>570</v>
      </c>
      <c r="M23233" s="1579">
        <v>90</v>
      </c>
      <c r="N23233" s="1595">
        <f>N23232+1</f>
        <v>23222</v>
      </c>
      <c r="O23233" s="1258"/>
      <c r="Q23233" s="1870"/>
    </row>
    <row r="23234" spans="12:17">
      <c r="L23234" s="1594" t="s">
        <v>570</v>
      </c>
      <c r="M23234" s="1579">
        <v>91</v>
      </c>
      <c r="N23234" s="1595">
        <f>N23233+1</f>
        <v>23223</v>
      </c>
      <c r="O23234" s="1258"/>
      <c r="Q23234" s="1870"/>
    </row>
    <row r="23235" spans="12:17">
      <c r="L23235" s="1594" t="s">
        <v>570</v>
      </c>
      <c r="M23235" s="1579">
        <v>92</v>
      </c>
      <c r="N23235" s="1595">
        <f>N23234+1</f>
        <v>23224</v>
      </c>
      <c r="O23235" s="1258"/>
      <c r="Q23235" s="1870"/>
    </row>
    <row r="23236" spans="12:17">
      <c r="L23236" s="1594" t="s">
        <v>570</v>
      </c>
      <c r="M23236" s="1579">
        <v>93</v>
      </c>
      <c r="N23236" s="1595">
        <f>N23235+1</f>
        <v>23225</v>
      </c>
      <c r="O23236" s="1258"/>
      <c r="Q23236" s="1870"/>
    </row>
    <row r="23237" spans="12:17">
      <c r="L23237" s="1594" t="s">
        <v>570</v>
      </c>
      <c r="M23237" s="1579">
        <v>94</v>
      </c>
      <c r="N23237" s="1595">
        <f>N23236+1</f>
        <v>23226</v>
      </c>
      <c r="O23237" s="1258"/>
      <c r="Q23237" s="1870"/>
    </row>
    <row r="23238" spans="12:17">
      <c r="L23238" s="1594" t="s">
        <v>570</v>
      </c>
      <c r="M23238" s="1579">
        <v>95</v>
      </c>
      <c r="N23238" s="1595">
        <f>N23237+1</f>
        <v>23227</v>
      </c>
      <c r="O23238" s="1258"/>
      <c r="Q23238" s="1870"/>
    </row>
    <row r="23239" spans="12:17">
      <c r="L23239" s="1594" t="s">
        <v>570</v>
      </c>
      <c r="M23239" s="1579">
        <v>96</v>
      </c>
      <c r="N23239" s="1595">
        <f>N23238+1</f>
        <v>23228</v>
      </c>
      <c r="O23239" s="1258"/>
      <c r="Q23239" s="1870"/>
    </row>
    <row r="23240" spans="12:17">
      <c r="L23240" s="1594" t="s">
        <v>571</v>
      </c>
      <c r="M23240" s="1579">
        <v>1</v>
      </c>
      <c r="N23240" s="1595">
        <f>N23239+1</f>
        <v>23229</v>
      </c>
      <c r="O23240" s="1258"/>
      <c r="Q23240" s="1870"/>
    </row>
    <row r="23241" spans="12:17">
      <c r="L23241" s="1594" t="s">
        <v>571</v>
      </c>
      <c r="M23241" s="1579">
        <v>2</v>
      </c>
      <c r="N23241" s="1595">
        <f>N23240+1</f>
        <v>23230</v>
      </c>
      <c r="O23241" s="1258"/>
      <c r="Q23241" s="1870"/>
    </row>
    <row r="23242" spans="12:17">
      <c r="L23242" s="1594" t="s">
        <v>571</v>
      </c>
      <c r="M23242" s="1579">
        <v>3</v>
      </c>
      <c r="N23242" s="1595">
        <f>N23241+1</f>
        <v>23231</v>
      </c>
      <c r="O23242" s="1258"/>
      <c r="Q23242" s="1870"/>
    </row>
    <row r="23243" spans="12:17">
      <c r="L23243" s="1594" t="s">
        <v>571</v>
      </c>
      <c r="M23243" s="1579">
        <v>4</v>
      </c>
      <c r="N23243" s="1595">
        <f>N23242+1</f>
        <v>23232</v>
      </c>
      <c r="O23243" s="1258"/>
      <c r="Q23243" s="1870"/>
    </row>
    <row r="23244" spans="12:17">
      <c r="L23244" s="1594" t="s">
        <v>571</v>
      </c>
      <c r="M23244" s="1579">
        <v>5</v>
      </c>
      <c r="N23244" s="1595">
        <f>N23243+1</f>
        <v>23233</v>
      </c>
      <c r="O23244" s="1258"/>
      <c r="Q23244" s="1870"/>
    </row>
    <row r="23245" spans="12:17">
      <c r="L23245" s="1594" t="s">
        <v>571</v>
      </c>
      <c r="M23245" s="1579">
        <v>6</v>
      </c>
      <c r="N23245" s="1595">
        <f>N23244+1</f>
        <v>23234</v>
      </c>
      <c r="O23245" s="1258"/>
      <c r="Q23245" s="1870"/>
    </row>
    <row r="23246" spans="12:17">
      <c r="L23246" s="1594" t="s">
        <v>571</v>
      </c>
      <c r="M23246" s="1579">
        <v>7</v>
      </c>
      <c r="N23246" s="1595">
        <f>N23245+1</f>
        <v>23235</v>
      </c>
      <c r="O23246" s="1258"/>
      <c r="Q23246" s="1870"/>
    </row>
    <row r="23247" spans="12:17">
      <c r="L23247" s="1594" t="s">
        <v>571</v>
      </c>
      <c r="M23247" s="1579">
        <v>8</v>
      </c>
      <c r="N23247" s="1595">
        <f>N23246+1</f>
        <v>23236</v>
      </c>
      <c r="O23247" s="1258"/>
      <c r="Q23247" s="1870"/>
    </row>
    <row r="23248" spans="12:17">
      <c r="L23248" s="1594" t="s">
        <v>571</v>
      </c>
      <c r="M23248" s="1579">
        <v>9</v>
      </c>
      <c r="N23248" s="1595">
        <f>N23247+1</f>
        <v>23237</v>
      </c>
      <c r="O23248" s="1258"/>
      <c r="Q23248" s="1870"/>
    </row>
    <row r="23249" spans="12:17">
      <c r="L23249" s="1594" t="s">
        <v>571</v>
      </c>
      <c r="M23249" s="1579">
        <v>10</v>
      </c>
      <c r="N23249" s="1595">
        <f>N23248+1</f>
        <v>23238</v>
      </c>
      <c r="O23249" s="1258"/>
      <c r="Q23249" s="1870"/>
    </row>
    <row r="23250" spans="12:17">
      <c r="L23250" s="1594" t="s">
        <v>571</v>
      </c>
      <c r="M23250" s="1579">
        <v>11</v>
      </c>
      <c r="N23250" s="1595">
        <f>N23249+1</f>
        <v>23239</v>
      </c>
      <c r="O23250" s="1258"/>
      <c r="Q23250" s="1870"/>
    </row>
    <row r="23251" spans="12:17">
      <c r="L23251" s="1594" t="s">
        <v>571</v>
      </c>
      <c r="M23251" s="1579">
        <v>12</v>
      </c>
      <c r="N23251" s="1595">
        <f>N23250+1</f>
        <v>23240</v>
      </c>
      <c r="O23251" s="1258"/>
      <c r="Q23251" s="1870"/>
    </row>
    <row r="23252" spans="12:17">
      <c r="L23252" s="1594" t="s">
        <v>571</v>
      </c>
      <c r="M23252" s="1579">
        <v>13</v>
      </c>
      <c r="N23252" s="1595">
        <f>N23251+1</f>
        <v>23241</v>
      </c>
      <c r="O23252" s="1258"/>
      <c r="Q23252" s="1870"/>
    </row>
    <row r="23253" spans="12:17">
      <c r="L23253" s="1594" t="s">
        <v>571</v>
      </c>
      <c r="M23253" s="1579">
        <v>14</v>
      </c>
      <c r="N23253" s="1595">
        <f>N23252+1</f>
        <v>23242</v>
      </c>
      <c r="O23253" s="1258"/>
      <c r="Q23253" s="1870"/>
    </row>
    <row r="23254" spans="12:17">
      <c r="L23254" s="1594" t="s">
        <v>571</v>
      </c>
      <c r="M23254" s="1579">
        <v>15</v>
      </c>
      <c r="N23254" s="1595">
        <f>N23253+1</f>
        <v>23243</v>
      </c>
      <c r="O23254" s="1258"/>
      <c r="Q23254" s="1870"/>
    </row>
    <row r="23255" spans="12:17">
      <c r="L23255" s="1594" t="s">
        <v>571</v>
      </c>
      <c r="M23255" s="1579">
        <v>16</v>
      </c>
      <c r="N23255" s="1595">
        <f>N23254+1</f>
        <v>23244</v>
      </c>
      <c r="O23255" s="1258"/>
      <c r="Q23255" s="1870"/>
    </row>
    <row r="23256" spans="12:17">
      <c r="L23256" s="1594" t="s">
        <v>571</v>
      </c>
      <c r="M23256" s="1579">
        <v>17</v>
      </c>
      <c r="N23256" s="1595">
        <f>N23255+1</f>
        <v>23245</v>
      </c>
      <c r="O23256" s="1258"/>
      <c r="Q23256" s="1870"/>
    </row>
    <row r="23257" spans="12:17">
      <c r="L23257" s="1594" t="s">
        <v>571</v>
      </c>
      <c r="M23257" s="1579">
        <v>18</v>
      </c>
      <c r="N23257" s="1595">
        <f>N23256+1</f>
        <v>23246</v>
      </c>
      <c r="O23257" s="1258"/>
      <c r="Q23257" s="1870"/>
    </row>
    <row r="23258" spans="12:17">
      <c r="L23258" s="1594" t="s">
        <v>571</v>
      </c>
      <c r="M23258" s="1579">
        <v>19</v>
      </c>
      <c r="N23258" s="1595">
        <f>N23257+1</f>
        <v>23247</v>
      </c>
      <c r="O23258" s="1258"/>
      <c r="Q23258" s="1870"/>
    </row>
    <row r="23259" spans="12:17">
      <c r="L23259" s="1594" t="s">
        <v>571</v>
      </c>
      <c r="M23259" s="1579">
        <v>20</v>
      </c>
      <c r="N23259" s="1595">
        <f>N23258+1</f>
        <v>23248</v>
      </c>
      <c r="O23259" s="1258"/>
      <c r="Q23259" s="1870"/>
    </row>
    <row r="23260" spans="12:17">
      <c r="L23260" s="1594" t="s">
        <v>571</v>
      </c>
      <c r="M23260" s="1579">
        <v>21</v>
      </c>
      <c r="N23260" s="1595">
        <f>N23259+1</f>
        <v>23249</v>
      </c>
      <c r="O23260" s="1258"/>
      <c r="Q23260" s="1870"/>
    </row>
    <row r="23261" spans="12:17">
      <c r="L23261" s="1594" t="s">
        <v>571</v>
      </c>
      <c r="M23261" s="1579">
        <v>22</v>
      </c>
      <c r="N23261" s="1595">
        <f>N23260+1</f>
        <v>23250</v>
      </c>
      <c r="O23261" s="1258"/>
      <c r="Q23261" s="1870"/>
    </row>
    <row r="23262" spans="12:17">
      <c r="L23262" s="1594" t="s">
        <v>571</v>
      </c>
      <c r="M23262" s="1579">
        <v>23</v>
      </c>
      <c r="N23262" s="1595">
        <f>N23261+1</f>
        <v>23251</v>
      </c>
      <c r="O23262" s="1258"/>
      <c r="Q23262" s="1870"/>
    </row>
    <row r="23263" spans="12:17">
      <c r="L23263" s="1594" t="s">
        <v>571</v>
      </c>
      <c r="M23263" s="1579">
        <v>24</v>
      </c>
      <c r="N23263" s="1595">
        <f>N23262+1</f>
        <v>23252</v>
      </c>
      <c r="O23263" s="1258"/>
      <c r="Q23263" s="1870"/>
    </row>
    <row r="23264" spans="12:17">
      <c r="L23264" s="1594" t="s">
        <v>571</v>
      </c>
      <c r="M23264" s="1579">
        <v>25</v>
      </c>
      <c r="N23264" s="1595">
        <f>N23263+1</f>
        <v>23253</v>
      </c>
      <c r="O23264" s="1258"/>
      <c r="Q23264" s="1870"/>
    </row>
    <row r="23265" spans="12:17">
      <c r="L23265" s="1594" t="s">
        <v>571</v>
      </c>
      <c r="M23265" s="1579">
        <v>26</v>
      </c>
      <c r="N23265" s="1595">
        <f>N23264+1</f>
        <v>23254</v>
      </c>
      <c r="O23265" s="1258"/>
      <c r="Q23265" s="1870"/>
    </row>
    <row r="23266" spans="12:17">
      <c r="L23266" s="1594" t="s">
        <v>571</v>
      </c>
      <c r="M23266" s="1579">
        <v>27</v>
      </c>
      <c r="N23266" s="1595">
        <f>N23265+1</f>
        <v>23255</v>
      </c>
      <c r="O23266" s="1258"/>
      <c r="Q23266" s="1870"/>
    </row>
    <row r="23267" spans="12:17">
      <c r="L23267" s="1594" t="s">
        <v>571</v>
      </c>
      <c r="M23267" s="1579">
        <v>28</v>
      </c>
      <c r="N23267" s="1595">
        <f>N23266+1</f>
        <v>23256</v>
      </c>
      <c r="O23267" s="1258"/>
      <c r="Q23267" s="1870"/>
    </row>
    <row r="23268" spans="12:17">
      <c r="L23268" s="1594" t="s">
        <v>571</v>
      </c>
      <c r="M23268" s="1579">
        <v>29</v>
      </c>
      <c r="N23268" s="1595">
        <f>N23267+1</f>
        <v>23257</v>
      </c>
      <c r="O23268" s="1258"/>
      <c r="Q23268" s="1870"/>
    </row>
    <row r="23269" spans="12:17">
      <c r="L23269" s="1594" t="s">
        <v>571</v>
      </c>
      <c r="M23269" s="1579">
        <v>30</v>
      </c>
      <c r="N23269" s="1595">
        <f>N23268+1</f>
        <v>23258</v>
      </c>
      <c r="O23269" s="1258"/>
      <c r="Q23269" s="1870"/>
    </row>
    <row r="23270" spans="12:17">
      <c r="L23270" s="1594" t="s">
        <v>571</v>
      </c>
      <c r="M23270" s="1579">
        <v>31</v>
      </c>
      <c r="N23270" s="1595">
        <f>N23269+1</f>
        <v>23259</v>
      </c>
      <c r="O23270" s="1258"/>
      <c r="Q23270" s="1870"/>
    </row>
    <row r="23271" spans="12:17">
      <c r="L23271" s="1594" t="s">
        <v>571</v>
      </c>
      <c r="M23271" s="1579">
        <v>32</v>
      </c>
      <c r="N23271" s="1595">
        <f>N23270+1</f>
        <v>23260</v>
      </c>
      <c r="O23271" s="1258"/>
      <c r="Q23271" s="1870"/>
    </row>
    <row r="23272" spans="12:17">
      <c r="L23272" s="1594" t="s">
        <v>571</v>
      </c>
      <c r="M23272" s="1579">
        <v>33</v>
      </c>
      <c r="N23272" s="1595">
        <f>N23271+1</f>
        <v>23261</v>
      </c>
      <c r="O23272" s="1258"/>
      <c r="Q23272" s="1870"/>
    </row>
    <row r="23273" spans="12:17">
      <c r="L23273" s="1594" t="s">
        <v>571</v>
      </c>
      <c r="M23273" s="1579">
        <v>34</v>
      </c>
      <c r="N23273" s="1595">
        <f>N23272+1</f>
        <v>23262</v>
      </c>
      <c r="O23273" s="1258"/>
      <c r="Q23273" s="1870"/>
    </row>
    <row r="23274" spans="12:17">
      <c r="L23274" s="1594" t="s">
        <v>571</v>
      </c>
      <c r="M23274" s="1579">
        <v>35</v>
      </c>
      <c r="N23274" s="1595">
        <f>N23273+1</f>
        <v>23263</v>
      </c>
      <c r="O23274" s="1258"/>
      <c r="Q23274" s="1870"/>
    </row>
    <row r="23275" spans="12:17">
      <c r="L23275" s="1594" t="s">
        <v>571</v>
      </c>
      <c r="M23275" s="1579">
        <v>36</v>
      </c>
      <c r="N23275" s="1595">
        <f>N23274+1</f>
        <v>23264</v>
      </c>
      <c r="O23275" s="1258"/>
      <c r="Q23275" s="1870"/>
    </row>
    <row r="23276" spans="12:17">
      <c r="L23276" s="1594" t="s">
        <v>571</v>
      </c>
      <c r="M23276" s="1579">
        <v>37</v>
      </c>
      <c r="N23276" s="1595">
        <f>N23275+1</f>
        <v>23265</v>
      </c>
      <c r="O23276" s="1258"/>
      <c r="Q23276" s="1870"/>
    </row>
    <row r="23277" spans="12:17">
      <c r="L23277" s="1594" t="s">
        <v>571</v>
      </c>
      <c r="M23277" s="1579">
        <v>38</v>
      </c>
      <c r="N23277" s="1595">
        <f>N23276+1</f>
        <v>23266</v>
      </c>
      <c r="O23277" s="1258"/>
      <c r="Q23277" s="1870"/>
    </row>
    <row r="23278" spans="12:17">
      <c r="L23278" s="1594" t="s">
        <v>571</v>
      </c>
      <c r="M23278" s="1579">
        <v>39</v>
      </c>
      <c r="N23278" s="1595">
        <f>N23277+1</f>
        <v>23267</v>
      </c>
      <c r="O23278" s="1258"/>
      <c r="Q23278" s="1870"/>
    </row>
    <row r="23279" spans="12:17">
      <c r="L23279" s="1594" t="s">
        <v>571</v>
      </c>
      <c r="M23279" s="1579">
        <v>40</v>
      </c>
      <c r="N23279" s="1595">
        <f>N23278+1</f>
        <v>23268</v>
      </c>
      <c r="O23279" s="1258"/>
      <c r="Q23279" s="1870"/>
    </row>
    <row r="23280" spans="12:17">
      <c r="L23280" s="1594" t="s">
        <v>571</v>
      </c>
      <c r="M23280" s="1579">
        <v>41</v>
      </c>
      <c r="N23280" s="1595">
        <f>N23279+1</f>
        <v>23269</v>
      </c>
      <c r="O23280" s="1258"/>
      <c r="Q23280" s="1870"/>
    </row>
    <row r="23281" spans="12:17">
      <c r="L23281" s="1594" t="s">
        <v>571</v>
      </c>
      <c r="M23281" s="1579">
        <v>42</v>
      </c>
      <c r="N23281" s="1595">
        <f>N23280+1</f>
        <v>23270</v>
      </c>
      <c r="O23281" s="1258"/>
      <c r="Q23281" s="1870"/>
    </row>
    <row r="23282" spans="12:17">
      <c r="L23282" s="1594" t="s">
        <v>571</v>
      </c>
      <c r="M23282" s="1579">
        <v>43</v>
      </c>
      <c r="N23282" s="1595">
        <f>N23281+1</f>
        <v>23271</v>
      </c>
      <c r="O23282" s="1258"/>
      <c r="Q23282" s="1870"/>
    </row>
    <row r="23283" spans="12:17">
      <c r="L23283" s="1594" t="s">
        <v>571</v>
      </c>
      <c r="M23283" s="1579">
        <v>44</v>
      </c>
      <c r="N23283" s="1595">
        <f>N23282+1</f>
        <v>23272</v>
      </c>
      <c r="O23283" s="1258"/>
      <c r="Q23283" s="1870"/>
    </row>
    <row r="23284" spans="12:17">
      <c r="L23284" s="1594" t="s">
        <v>571</v>
      </c>
      <c r="M23284" s="1579">
        <v>45</v>
      </c>
      <c r="N23284" s="1595">
        <f>N23283+1</f>
        <v>23273</v>
      </c>
      <c r="O23284" s="1258"/>
      <c r="Q23284" s="1870"/>
    </row>
    <row r="23285" spans="12:17">
      <c r="L23285" s="1594" t="s">
        <v>571</v>
      </c>
      <c r="M23285" s="1579">
        <v>46</v>
      </c>
      <c r="N23285" s="1595">
        <f>N23284+1</f>
        <v>23274</v>
      </c>
      <c r="O23285" s="1258"/>
      <c r="Q23285" s="1870"/>
    </row>
    <row r="23286" spans="12:17">
      <c r="L23286" s="1594" t="s">
        <v>571</v>
      </c>
      <c r="M23286" s="1579">
        <v>47</v>
      </c>
      <c r="N23286" s="1595">
        <f>N23285+1</f>
        <v>23275</v>
      </c>
      <c r="O23286" s="1258"/>
      <c r="Q23286" s="1870"/>
    </row>
    <row r="23287" spans="12:17">
      <c r="L23287" s="1594" t="s">
        <v>571</v>
      </c>
      <c r="M23287" s="1579">
        <v>48</v>
      </c>
      <c r="N23287" s="1595">
        <f>N23286+1</f>
        <v>23276</v>
      </c>
      <c r="O23287" s="1258"/>
      <c r="Q23287" s="1870"/>
    </row>
    <row r="23288" spans="12:17">
      <c r="L23288" s="1594" t="s">
        <v>571</v>
      </c>
      <c r="M23288" s="1579">
        <v>49</v>
      </c>
      <c r="N23288" s="1595">
        <f>N23287+1</f>
        <v>23277</v>
      </c>
      <c r="O23288" s="1258"/>
      <c r="Q23288" s="1870"/>
    </row>
    <row r="23289" spans="12:17">
      <c r="L23289" s="1594" t="s">
        <v>571</v>
      </c>
      <c r="M23289" s="1579">
        <v>50</v>
      </c>
      <c r="N23289" s="1595">
        <f>N23288+1</f>
        <v>23278</v>
      </c>
      <c r="O23289" s="1258"/>
      <c r="Q23289" s="1870"/>
    </row>
    <row r="23290" spans="12:17">
      <c r="L23290" s="1594" t="s">
        <v>571</v>
      </c>
      <c r="M23290" s="1579">
        <v>51</v>
      </c>
      <c r="N23290" s="1595">
        <f>N23289+1</f>
        <v>23279</v>
      </c>
      <c r="O23290" s="1258"/>
      <c r="Q23290" s="1870"/>
    </row>
    <row r="23291" spans="12:17">
      <c r="L23291" s="1594" t="s">
        <v>571</v>
      </c>
      <c r="M23291" s="1579">
        <v>52</v>
      </c>
      <c r="N23291" s="1595">
        <f>N23290+1</f>
        <v>23280</v>
      </c>
      <c r="O23291" s="1258"/>
      <c r="Q23291" s="1870"/>
    </row>
    <row r="23292" spans="12:17">
      <c r="L23292" s="1594" t="s">
        <v>571</v>
      </c>
      <c r="M23292" s="1579">
        <v>53</v>
      </c>
      <c r="N23292" s="1595">
        <f>N23291+1</f>
        <v>23281</v>
      </c>
      <c r="O23292" s="1258"/>
      <c r="Q23292" s="1870"/>
    </row>
    <row r="23293" spans="12:17">
      <c r="L23293" s="1594" t="s">
        <v>571</v>
      </c>
      <c r="M23293" s="1579">
        <v>54</v>
      </c>
      <c r="N23293" s="1595">
        <f>N23292+1</f>
        <v>23282</v>
      </c>
      <c r="O23293" s="1258"/>
      <c r="Q23293" s="1870"/>
    </row>
    <row r="23294" spans="12:17">
      <c r="L23294" s="1594" t="s">
        <v>571</v>
      </c>
      <c r="M23294" s="1579">
        <v>55</v>
      </c>
      <c r="N23294" s="1595">
        <f>N23293+1</f>
        <v>23283</v>
      </c>
      <c r="O23294" s="1258"/>
      <c r="Q23294" s="1870"/>
    </row>
    <row r="23295" spans="12:17">
      <c r="L23295" s="1594" t="s">
        <v>571</v>
      </c>
      <c r="M23295" s="1579">
        <v>56</v>
      </c>
      <c r="N23295" s="1595">
        <f>N23294+1</f>
        <v>23284</v>
      </c>
      <c r="O23295" s="1258"/>
      <c r="Q23295" s="1870"/>
    </row>
    <row r="23296" spans="12:17">
      <c r="L23296" s="1594" t="s">
        <v>571</v>
      </c>
      <c r="M23296" s="1579">
        <v>57</v>
      </c>
      <c r="N23296" s="1595">
        <f>N23295+1</f>
        <v>23285</v>
      </c>
      <c r="O23296" s="1258"/>
      <c r="Q23296" s="1870"/>
    </row>
    <row r="23297" spans="12:17">
      <c r="L23297" s="1594" t="s">
        <v>571</v>
      </c>
      <c r="M23297" s="1579">
        <v>58</v>
      </c>
      <c r="N23297" s="1595">
        <f>N23296+1</f>
        <v>23286</v>
      </c>
      <c r="O23297" s="1258"/>
      <c r="Q23297" s="1870"/>
    </row>
    <row r="23298" spans="12:17">
      <c r="L23298" s="1594" t="s">
        <v>571</v>
      </c>
      <c r="M23298" s="1579">
        <v>59</v>
      </c>
      <c r="N23298" s="1595">
        <f>N23297+1</f>
        <v>23287</v>
      </c>
      <c r="O23298" s="1258"/>
      <c r="Q23298" s="1870"/>
    </row>
    <row r="23299" spans="12:17">
      <c r="L23299" s="1594" t="s">
        <v>571</v>
      </c>
      <c r="M23299" s="1579">
        <v>60</v>
      </c>
      <c r="N23299" s="1595">
        <f>N23298+1</f>
        <v>23288</v>
      </c>
      <c r="O23299" s="1258"/>
      <c r="Q23299" s="1870"/>
    </row>
    <row r="23300" spans="12:17">
      <c r="L23300" s="1594" t="s">
        <v>571</v>
      </c>
      <c r="M23300" s="1579">
        <v>61</v>
      </c>
      <c r="N23300" s="1595">
        <f>N23299+1</f>
        <v>23289</v>
      </c>
      <c r="O23300" s="1258"/>
      <c r="Q23300" s="1870"/>
    </row>
    <row r="23301" spans="12:17">
      <c r="L23301" s="1594" t="s">
        <v>571</v>
      </c>
      <c r="M23301" s="1579">
        <v>62</v>
      </c>
      <c r="N23301" s="1595">
        <f>N23300+1</f>
        <v>23290</v>
      </c>
      <c r="O23301" s="1258"/>
      <c r="Q23301" s="1870"/>
    </row>
    <row r="23302" spans="12:17">
      <c r="L23302" s="1594" t="s">
        <v>571</v>
      </c>
      <c r="M23302" s="1579">
        <v>63</v>
      </c>
      <c r="N23302" s="1595">
        <f>N23301+1</f>
        <v>23291</v>
      </c>
      <c r="O23302" s="1258"/>
      <c r="Q23302" s="1870"/>
    </row>
    <row r="23303" spans="12:17">
      <c r="L23303" s="1594" t="s">
        <v>571</v>
      </c>
      <c r="M23303" s="1579">
        <v>64</v>
      </c>
      <c r="N23303" s="1595">
        <f>N23302+1</f>
        <v>23292</v>
      </c>
      <c r="O23303" s="1258"/>
      <c r="Q23303" s="1870"/>
    </row>
    <row r="23304" spans="12:17">
      <c r="L23304" s="1594" t="s">
        <v>571</v>
      </c>
      <c r="M23304" s="1579">
        <v>65</v>
      </c>
      <c r="N23304" s="1595">
        <f>N23303+1</f>
        <v>23293</v>
      </c>
      <c r="O23304" s="1258"/>
      <c r="Q23304" s="1870"/>
    </row>
    <row r="23305" spans="12:17">
      <c r="L23305" s="1594" t="s">
        <v>571</v>
      </c>
      <c r="M23305" s="1579">
        <v>66</v>
      </c>
      <c r="N23305" s="1595">
        <f>N23304+1</f>
        <v>23294</v>
      </c>
      <c r="O23305" s="1258"/>
      <c r="Q23305" s="1870"/>
    </row>
    <row r="23306" spans="12:17">
      <c r="L23306" s="1594" t="s">
        <v>571</v>
      </c>
      <c r="M23306" s="1579">
        <v>67</v>
      </c>
      <c r="N23306" s="1595">
        <f>N23305+1</f>
        <v>23295</v>
      </c>
      <c r="O23306" s="1258"/>
      <c r="Q23306" s="1870"/>
    </row>
    <row r="23307" spans="12:17">
      <c r="L23307" s="1594" t="s">
        <v>571</v>
      </c>
      <c r="M23307" s="1579">
        <v>68</v>
      </c>
      <c r="N23307" s="1595">
        <f>N23306+1</f>
        <v>23296</v>
      </c>
      <c r="O23307" s="1258"/>
      <c r="Q23307" s="1870"/>
    </row>
    <row r="23308" spans="12:17">
      <c r="L23308" s="1594" t="s">
        <v>571</v>
      </c>
      <c r="M23308" s="1579">
        <v>69</v>
      </c>
      <c r="N23308" s="1595">
        <f>N23307+1</f>
        <v>23297</v>
      </c>
      <c r="O23308" s="1258"/>
      <c r="Q23308" s="1870"/>
    </row>
    <row r="23309" spans="12:17">
      <c r="L23309" s="1594" t="s">
        <v>571</v>
      </c>
      <c r="M23309" s="1579">
        <v>70</v>
      </c>
      <c r="N23309" s="1595">
        <f>N23308+1</f>
        <v>23298</v>
      </c>
      <c r="O23309" s="1258"/>
      <c r="Q23309" s="1870"/>
    </row>
    <row r="23310" spans="12:17">
      <c r="L23310" s="1594" t="s">
        <v>571</v>
      </c>
      <c r="M23310" s="1579">
        <v>71</v>
      </c>
      <c r="N23310" s="1595">
        <f>N23309+1</f>
        <v>23299</v>
      </c>
      <c r="O23310" s="1258"/>
      <c r="Q23310" s="1870"/>
    </row>
    <row r="23311" spans="12:17">
      <c r="L23311" s="1594" t="s">
        <v>571</v>
      </c>
      <c r="M23311" s="1579">
        <v>72</v>
      </c>
      <c r="N23311" s="1595">
        <f>N23310+1</f>
        <v>23300</v>
      </c>
      <c r="O23311" s="1258"/>
      <c r="Q23311" s="1870"/>
    </row>
    <row r="23312" spans="12:17">
      <c r="L23312" s="1594" t="s">
        <v>571</v>
      </c>
      <c r="M23312" s="1579">
        <v>73</v>
      </c>
      <c r="N23312" s="1595">
        <f>N23311+1</f>
        <v>23301</v>
      </c>
      <c r="O23312" s="1258"/>
      <c r="Q23312" s="1870"/>
    </row>
    <row r="23313" spans="12:17">
      <c r="L23313" s="1594" t="s">
        <v>571</v>
      </c>
      <c r="M23313" s="1579">
        <v>74</v>
      </c>
      <c r="N23313" s="1595">
        <f>N23312+1</f>
        <v>23302</v>
      </c>
      <c r="O23313" s="1258"/>
      <c r="Q23313" s="1870"/>
    </row>
    <row r="23314" spans="12:17">
      <c r="L23314" s="1594" t="s">
        <v>571</v>
      </c>
      <c r="M23314" s="1579">
        <v>75</v>
      </c>
      <c r="N23314" s="1595">
        <f>N23313+1</f>
        <v>23303</v>
      </c>
      <c r="O23314" s="1258"/>
      <c r="Q23314" s="1870"/>
    </row>
    <row r="23315" spans="12:17">
      <c r="L23315" s="1594" t="s">
        <v>571</v>
      </c>
      <c r="M23315" s="1579">
        <v>76</v>
      </c>
      <c r="N23315" s="1595">
        <f>N23314+1</f>
        <v>23304</v>
      </c>
      <c r="O23315" s="1258"/>
      <c r="Q23315" s="1870"/>
    </row>
    <row r="23316" spans="12:17">
      <c r="L23316" s="1594" t="s">
        <v>571</v>
      </c>
      <c r="M23316" s="1579">
        <v>77</v>
      </c>
      <c r="N23316" s="1595">
        <f>N23315+1</f>
        <v>23305</v>
      </c>
      <c r="O23316" s="1258"/>
      <c r="Q23316" s="1870"/>
    </row>
    <row r="23317" spans="12:17">
      <c r="L23317" s="1594" t="s">
        <v>571</v>
      </c>
      <c r="M23317" s="1579">
        <v>78</v>
      </c>
      <c r="N23317" s="1595">
        <f>N23316+1</f>
        <v>23306</v>
      </c>
      <c r="O23317" s="1258"/>
      <c r="Q23317" s="1870"/>
    </row>
    <row r="23318" spans="12:17">
      <c r="L23318" s="1594" t="s">
        <v>571</v>
      </c>
      <c r="M23318" s="1579">
        <v>79</v>
      </c>
      <c r="N23318" s="1595">
        <f>N23317+1</f>
        <v>23307</v>
      </c>
      <c r="O23318" s="1258"/>
      <c r="Q23318" s="1870"/>
    </row>
    <row r="23319" spans="12:17">
      <c r="L23319" s="1594" t="s">
        <v>571</v>
      </c>
      <c r="M23319" s="1579">
        <v>80</v>
      </c>
      <c r="N23319" s="1595">
        <f>N23318+1</f>
        <v>23308</v>
      </c>
      <c r="O23319" s="1258"/>
      <c r="Q23319" s="1870"/>
    </row>
    <row r="23320" spans="12:17">
      <c r="L23320" s="1594" t="s">
        <v>571</v>
      </c>
      <c r="M23320" s="1579">
        <v>81</v>
      </c>
      <c r="N23320" s="1595">
        <f>N23319+1</f>
        <v>23309</v>
      </c>
      <c r="O23320" s="1258"/>
      <c r="Q23320" s="1870"/>
    </row>
    <row r="23321" spans="12:17">
      <c r="L23321" s="1594" t="s">
        <v>571</v>
      </c>
      <c r="M23321" s="1579">
        <v>82</v>
      </c>
      <c r="N23321" s="1595">
        <f>N23320+1</f>
        <v>23310</v>
      </c>
      <c r="O23321" s="1258"/>
      <c r="Q23321" s="1870"/>
    </row>
    <row r="23322" spans="12:17">
      <c r="L23322" s="1594" t="s">
        <v>571</v>
      </c>
      <c r="M23322" s="1579">
        <v>83</v>
      </c>
      <c r="N23322" s="1595">
        <f>N23321+1</f>
        <v>23311</v>
      </c>
      <c r="O23322" s="1258"/>
      <c r="Q23322" s="1870"/>
    </row>
    <row r="23323" spans="12:17">
      <c r="L23323" s="1594" t="s">
        <v>571</v>
      </c>
      <c r="M23323" s="1579">
        <v>84</v>
      </c>
      <c r="N23323" s="1595">
        <f>N23322+1</f>
        <v>23312</v>
      </c>
      <c r="O23323" s="1258"/>
      <c r="Q23323" s="1870"/>
    </row>
    <row r="23324" spans="12:17">
      <c r="L23324" s="1594" t="s">
        <v>571</v>
      </c>
      <c r="M23324" s="1579">
        <v>85</v>
      </c>
      <c r="N23324" s="1595">
        <f>N23323+1</f>
        <v>23313</v>
      </c>
      <c r="O23324" s="1258"/>
      <c r="Q23324" s="1870"/>
    </row>
    <row r="23325" spans="12:17">
      <c r="L23325" s="1594" t="s">
        <v>571</v>
      </c>
      <c r="M23325" s="1579">
        <v>86</v>
      </c>
      <c r="N23325" s="1595">
        <f>N23324+1</f>
        <v>23314</v>
      </c>
      <c r="O23325" s="1258"/>
      <c r="Q23325" s="1870"/>
    </row>
    <row r="23326" spans="12:17">
      <c r="L23326" s="1594" t="s">
        <v>571</v>
      </c>
      <c r="M23326" s="1579">
        <v>87</v>
      </c>
      <c r="N23326" s="1595">
        <f>N23325+1</f>
        <v>23315</v>
      </c>
      <c r="O23326" s="1258"/>
      <c r="Q23326" s="1870"/>
    </row>
    <row r="23327" spans="12:17">
      <c r="L23327" s="1594" t="s">
        <v>571</v>
      </c>
      <c r="M23327" s="1579">
        <v>88</v>
      </c>
      <c r="N23327" s="1595">
        <f>N23326+1</f>
        <v>23316</v>
      </c>
      <c r="O23327" s="1258"/>
      <c r="Q23327" s="1870"/>
    </row>
    <row r="23328" spans="12:17">
      <c r="L23328" s="1594" t="s">
        <v>571</v>
      </c>
      <c r="M23328" s="1579">
        <v>89</v>
      </c>
      <c r="N23328" s="1595">
        <f>N23327+1</f>
        <v>23317</v>
      </c>
      <c r="O23328" s="1258"/>
      <c r="Q23328" s="1870"/>
    </row>
    <row r="23329" spans="12:17">
      <c r="L23329" s="1594" t="s">
        <v>571</v>
      </c>
      <c r="M23329" s="1579">
        <v>90</v>
      </c>
      <c r="N23329" s="1595">
        <f>N23328+1</f>
        <v>23318</v>
      </c>
      <c r="O23329" s="1258"/>
      <c r="Q23329" s="1870"/>
    </row>
    <row r="23330" spans="12:17">
      <c r="L23330" s="1594" t="s">
        <v>571</v>
      </c>
      <c r="M23330" s="1579">
        <v>91</v>
      </c>
      <c r="N23330" s="1595">
        <f>N23329+1</f>
        <v>23319</v>
      </c>
      <c r="O23330" s="1258"/>
      <c r="Q23330" s="1870"/>
    </row>
    <row r="23331" spans="12:17">
      <c r="L23331" s="1594" t="s">
        <v>571</v>
      </c>
      <c r="M23331" s="1579">
        <v>92</v>
      </c>
      <c r="N23331" s="1595">
        <f>N23330+1</f>
        <v>23320</v>
      </c>
      <c r="O23331" s="1258"/>
      <c r="Q23331" s="1870"/>
    </row>
    <row r="23332" spans="12:17">
      <c r="L23332" s="1594" t="s">
        <v>571</v>
      </c>
      <c r="M23332" s="1579">
        <v>93</v>
      </c>
      <c r="N23332" s="1595">
        <f>N23331+1</f>
        <v>23321</v>
      </c>
      <c r="O23332" s="1258"/>
      <c r="Q23332" s="1870"/>
    </row>
    <row r="23333" spans="12:17">
      <c r="L23333" s="1594" t="s">
        <v>571</v>
      </c>
      <c r="M23333" s="1579">
        <v>94</v>
      </c>
      <c r="N23333" s="1595">
        <f>N23332+1</f>
        <v>23322</v>
      </c>
      <c r="O23333" s="1258"/>
      <c r="Q23333" s="1870"/>
    </row>
    <row r="23334" spans="12:17">
      <c r="L23334" s="1594" t="s">
        <v>571</v>
      </c>
      <c r="M23334" s="1579">
        <v>95</v>
      </c>
      <c r="N23334" s="1595">
        <f>N23333+1</f>
        <v>23323</v>
      </c>
      <c r="O23334" s="1258"/>
      <c r="Q23334" s="1870"/>
    </row>
    <row r="23335" spans="12:17">
      <c r="L23335" s="1594" t="s">
        <v>571</v>
      </c>
      <c r="M23335" s="1579">
        <v>96</v>
      </c>
      <c r="N23335" s="1595">
        <f>N23334+1</f>
        <v>23324</v>
      </c>
      <c r="O23335" s="1258"/>
      <c r="Q23335" s="1870"/>
    </row>
    <row r="23336" spans="12:17">
      <c r="L23336" s="1594" t="s">
        <v>572</v>
      </c>
      <c r="M23336" s="1579">
        <v>1</v>
      </c>
      <c r="N23336" s="1595">
        <f>N23335+1</f>
        <v>23325</v>
      </c>
      <c r="O23336" s="1258"/>
      <c r="Q23336" s="1870"/>
    </row>
    <row r="23337" spans="12:17">
      <c r="L23337" s="1594" t="s">
        <v>572</v>
      </c>
      <c r="M23337" s="1579">
        <v>2</v>
      </c>
      <c r="N23337" s="1595">
        <f>N23336+1</f>
        <v>23326</v>
      </c>
      <c r="O23337" s="1258"/>
      <c r="Q23337" s="1870"/>
    </row>
    <row r="23338" spans="12:17">
      <c r="L23338" s="1594" t="s">
        <v>572</v>
      </c>
      <c r="M23338" s="1579">
        <v>3</v>
      </c>
      <c r="N23338" s="1595">
        <f>N23337+1</f>
        <v>23327</v>
      </c>
      <c r="O23338" s="1258"/>
      <c r="Q23338" s="1870"/>
    </row>
    <row r="23339" spans="12:17">
      <c r="L23339" s="1594" t="s">
        <v>572</v>
      </c>
      <c r="M23339" s="1579">
        <v>4</v>
      </c>
      <c r="N23339" s="1595">
        <f>N23338+1</f>
        <v>23328</v>
      </c>
      <c r="O23339" s="1258"/>
      <c r="Q23339" s="1870"/>
    </row>
    <row r="23340" spans="12:17">
      <c r="L23340" s="1594" t="s">
        <v>572</v>
      </c>
      <c r="M23340" s="1579">
        <v>5</v>
      </c>
      <c r="N23340" s="1595">
        <f>N23339+1</f>
        <v>23329</v>
      </c>
      <c r="O23340" s="1258"/>
      <c r="Q23340" s="1870"/>
    </row>
    <row r="23341" spans="12:17">
      <c r="L23341" s="1594" t="s">
        <v>572</v>
      </c>
      <c r="M23341" s="1579">
        <v>6</v>
      </c>
      <c r="N23341" s="1595">
        <f>N23340+1</f>
        <v>23330</v>
      </c>
      <c r="O23341" s="1258"/>
      <c r="Q23341" s="1870"/>
    </row>
    <row r="23342" spans="12:17">
      <c r="L23342" s="1594" t="s">
        <v>572</v>
      </c>
      <c r="M23342" s="1579">
        <v>7</v>
      </c>
      <c r="N23342" s="1595">
        <f>N23341+1</f>
        <v>23331</v>
      </c>
      <c r="O23342" s="1258"/>
      <c r="Q23342" s="1870"/>
    </row>
    <row r="23343" spans="12:17">
      <c r="L23343" s="1594" t="s">
        <v>572</v>
      </c>
      <c r="M23343" s="1579">
        <v>8</v>
      </c>
      <c r="N23343" s="1595">
        <f>N23342+1</f>
        <v>23332</v>
      </c>
      <c r="O23343" s="1258"/>
      <c r="Q23343" s="1870"/>
    </row>
    <row r="23344" spans="12:17">
      <c r="L23344" s="1594" t="s">
        <v>572</v>
      </c>
      <c r="M23344" s="1579">
        <v>9</v>
      </c>
      <c r="N23344" s="1595">
        <f>N23343+1</f>
        <v>23333</v>
      </c>
      <c r="O23344" s="1258"/>
      <c r="Q23344" s="1870"/>
    </row>
    <row r="23345" spans="12:17">
      <c r="L23345" s="1594" t="s">
        <v>572</v>
      </c>
      <c r="M23345" s="1579">
        <v>10</v>
      </c>
      <c r="N23345" s="1595">
        <f>N23344+1</f>
        <v>23334</v>
      </c>
      <c r="O23345" s="1258"/>
      <c r="Q23345" s="1870"/>
    </row>
    <row r="23346" spans="12:17">
      <c r="L23346" s="1594" t="s">
        <v>572</v>
      </c>
      <c r="M23346" s="1579">
        <v>11</v>
      </c>
      <c r="N23346" s="1595">
        <f>N23345+1</f>
        <v>23335</v>
      </c>
      <c r="O23346" s="1258"/>
      <c r="Q23346" s="1870"/>
    </row>
    <row r="23347" spans="12:17">
      <c r="L23347" s="1594" t="s">
        <v>572</v>
      </c>
      <c r="M23347" s="1579">
        <v>12</v>
      </c>
      <c r="N23347" s="1595">
        <f>N23346+1</f>
        <v>23336</v>
      </c>
      <c r="O23347" s="1258"/>
      <c r="Q23347" s="1870"/>
    </row>
    <row r="23348" spans="12:17">
      <c r="L23348" s="1594" t="s">
        <v>572</v>
      </c>
      <c r="M23348" s="1579">
        <v>13</v>
      </c>
      <c r="N23348" s="1595">
        <f>N23347+1</f>
        <v>23337</v>
      </c>
      <c r="O23348" s="1258"/>
      <c r="Q23348" s="1870"/>
    </row>
    <row r="23349" spans="12:17">
      <c r="L23349" s="1594" t="s">
        <v>572</v>
      </c>
      <c r="M23349" s="1579">
        <v>14</v>
      </c>
      <c r="N23349" s="1595">
        <f>N23348+1</f>
        <v>23338</v>
      </c>
      <c r="O23349" s="1258"/>
      <c r="Q23349" s="1870"/>
    </row>
    <row r="23350" spans="12:17">
      <c r="L23350" s="1594" t="s">
        <v>572</v>
      </c>
      <c r="M23350" s="1579">
        <v>15</v>
      </c>
      <c r="N23350" s="1595">
        <f>N23349+1</f>
        <v>23339</v>
      </c>
      <c r="O23350" s="1258"/>
      <c r="Q23350" s="1870"/>
    </row>
    <row r="23351" spans="12:17">
      <c r="L23351" s="1594" t="s">
        <v>572</v>
      </c>
      <c r="M23351" s="1579">
        <v>16</v>
      </c>
      <c r="N23351" s="1595">
        <f>N23350+1</f>
        <v>23340</v>
      </c>
      <c r="O23351" s="1258"/>
      <c r="Q23351" s="1870"/>
    </row>
    <row r="23352" spans="12:17">
      <c r="L23352" s="1594" t="s">
        <v>572</v>
      </c>
      <c r="M23352" s="1579">
        <v>17</v>
      </c>
      <c r="N23352" s="1595">
        <f>N23351+1</f>
        <v>23341</v>
      </c>
      <c r="O23352" s="1258"/>
      <c r="Q23352" s="1870"/>
    </row>
    <row r="23353" spans="12:17">
      <c r="L23353" s="1594" t="s">
        <v>572</v>
      </c>
      <c r="M23353" s="1579">
        <v>18</v>
      </c>
      <c r="N23353" s="1595">
        <f>N23352+1</f>
        <v>23342</v>
      </c>
      <c r="O23353" s="1258"/>
      <c r="Q23353" s="1870"/>
    </row>
    <row r="23354" spans="12:17">
      <c r="L23354" s="1594" t="s">
        <v>572</v>
      </c>
      <c r="M23354" s="1579">
        <v>19</v>
      </c>
      <c r="N23354" s="1595">
        <f>N23353+1</f>
        <v>23343</v>
      </c>
      <c r="O23354" s="1258"/>
      <c r="Q23354" s="1870"/>
    </row>
    <row r="23355" spans="12:17">
      <c r="L23355" s="1594" t="s">
        <v>572</v>
      </c>
      <c r="M23355" s="1579">
        <v>20</v>
      </c>
      <c r="N23355" s="1595">
        <f>N23354+1</f>
        <v>23344</v>
      </c>
      <c r="O23355" s="1258"/>
      <c r="Q23355" s="1870"/>
    </row>
    <row r="23356" spans="12:17">
      <c r="L23356" s="1594" t="s">
        <v>572</v>
      </c>
      <c r="M23356" s="1579">
        <v>21</v>
      </c>
      <c r="N23356" s="1595">
        <f>N23355+1</f>
        <v>23345</v>
      </c>
      <c r="O23356" s="1258"/>
      <c r="Q23356" s="1870"/>
    </row>
    <row r="23357" spans="12:17">
      <c r="L23357" s="1594" t="s">
        <v>572</v>
      </c>
      <c r="M23357" s="1579">
        <v>22</v>
      </c>
      <c r="N23357" s="1595">
        <f>N23356+1</f>
        <v>23346</v>
      </c>
      <c r="O23357" s="1258"/>
      <c r="Q23357" s="1870"/>
    </row>
    <row r="23358" spans="12:17">
      <c r="L23358" s="1594" t="s">
        <v>572</v>
      </c>
      <c r="M23358" s="1579">
        <v>23</v>
      </c>
      <c r="N23358" s="1595">
        <f>N23357+1</f>
        <v>23347</v>
      </c>
      <c r="O23358" s="1258"/>
      <c r="Q23358" s="1870"/>
    </row>
    <row r="23359" spans="12:17">
      <c r="L23359" s="1594" t="s">
        <v>572</v>
      </c>
      <c r="M23359" s="1579">
        <v>24</v>
      </c>
      <c r="N23359" s="1595">
        <f>N23358+1</f>
        <v>23348</v>
      </c>
      <c r="O23359" s="1258"/>
      <c r="Q23359" s="1870"/>
    </row>
    <row r="23360" spans="12:17">
      <c r="L23360" s="1594" t="s">
        <v>572</v>
      </c>
      <c r="M23360" s="1579">
        <v>25</v>
      </c>
      <c r="N23360" s="1595">
        <f>N23359+1</f>
        <v>23349</v>
      </c>
      <c r="O23360" s="1258"/>
      <c r="Q23360" s="1870"/>
    </row>
    <row r="23361" spans="12:17">
      <c r="L23361" s="1594" t="s">
        <v>572</v>
      </c>
      <c r="M23361" s="1579">
        <v>26</v>
      </c>
      <c r="N23361" s="1595">
        <f>N23360+1</f>
        <v>23350</v>
      </c>
      <c r="O23361" s="1258"/>
      <c r="Q23361" s="1870"/>
    </row>
    <row r="23362" spans="12:17">
      <c r="L23362" s="1594" t="s">
        <v>572</v>
      </c>
      <c r="M23362" s="1579">
        <v>27</v>
      </c>
      <c r="N23362" s="1595">
        <f>N23361+1</f>
        <v>23351</v>
      </c>
      <c r="O23362" s="1258"/>
      <c r="Q23362" s="1870"/>
    </row>
    <row r="23363" spans="12:17">
      <c r="L23363" s="1594" t="s">
        <v>572</v>
      </c>
      <c r="M23363" s="1579">
        <v>28</v>
      </c>
      <c r="N23363" s="1595">
        <f>N23362+1</f>
        <v>23352</v>
      </c>
      <c r="O23363" s="1258"/>
      <c r="Q23363" s="1870"/>
    </row>
    <row r="23364" spans="12:17">
      <c r="L23364" s="1594" t="s">
        <v>572</v>
      </c>
      <c r="M23364" s="1579">
        <v>29</v>
      </c>
      <c r="N23364" s="1595">
        <f>N23363+1</f>
        <v>23353</v>
      </c>
      <c r="O23364" s="1258"/>
      <c r="Q23364" s="1870"/>
    </row>
    <row r="23365" spans="12:17">
      <c r="L23365" s="1594" t="s">
        <v>572</v>
      </c>
      <c r="M23365" s="1579">
        <v>30</v>
      </c>
      <c r="N23365" s="1595">
        <f>N23364+1</f>
        <v>23354</v>
      </c>
      <c r="O23365" s="1258"/>
      <c r="Q23365" s="1870"/>
    </row>
    <row r="23366" spans="12:17">
      <c r="L23366" s="1594" t="s">
        <v>572</v>
      </c>
      <c r="M23366" s="1579">
        <v>31</v>
      </c>
      <c r="N23366" s="1595">
        <f>N23365+1</f>
        <v>23355</v>
      </c>
      <c r="O23366" s="1258"/>
      <c r="Q23366" s="1870"/>
    </row>
    <row r="23367" spans="12:17">
      <c r="L23367" s="1594" t="s">
        <v>572</v>
      </c>
      <c r="M23367" s="1579">
        <v>32</v>
      </c>
      <c r="N23367" s="1595">
        <f>N23366+1</f>
        <v>23356</v>
      </c>
      <c r="O23367" s="1258"/>
      <c r="Q23367" s="1870"/>
    </row>
    <row r="23368" spans="12:17">
      <c r="L23368" s="1594" t="s">
        <v>572</v>
      </c>
      <c r="M23368" s="1579">
        <v>33</v>
      </c>
      <c r="N23368" s="1595">
        <f>N23367+1</f>
        <v>23357</v>
      </c>
      <c r="O23368" s="1258"/>
      <c r="Q23368" s="1870"/>
    </row>
    <row r="23369" spans="12:17">
      <c r="L23369" s="1594" t="s">
        <v>572</v>
      </c>
      <c r="M23369" s="1579">
        <v>34</v>
      </c>
      <c r="N23369" s="1595">
        <f>N23368+1</f>
        <v>23358</v>
      </c>
      <c r="O23369" s="1258"/>
      <c r="Q23369" s="1870"/>
    </row>
    <row r="23370" spans="12:17">
      <c r="L23370" s="1594" t="s">
        <v>572</v>
      </c>
      <c r="M23370" s="1579">
        <v>35</v>
      </c>
      <c r="N23370" s="1595">
        <f>N23369+1</f>
        <v>23359</v>
      </c>
      <c r="O23370" s="1258"/>
      <c r="Q23370" s="1870"/>
    </row>
    <row r="23371" spans="12:17">
      <c r="L23371" s="1594" t="s">
        <v>572</v>
      </c>
      <c r="M23371" s="1579">
        <v>36</v>
      </c>
      <c r="N23371" s="1595">
        <f>N23370+1</f>
        <v>23360</v>
      </c>
      <c r="O23371" s="1258"/>
      <c r="Q23371" s="1870"/>
    </row>
    <row r="23372" spans="12:17">
      <c r="L23372" s="1594" t="s">
        <v>572</v>
      </c>
      <c r="M23372" s="1579">
        <v>37</v>
      </c>
      <c r="N23372" s="1595">
        <f>N23371+1</f>
        <v>23361</v>
      </c>
      <c r="O23372" s="1258"/>
      <c r="Q23372" s="1870"/>
    </row>
    <row r="23373" spans="12:17">
      <c r="L23373" s="1594" t="s">
        <v>572</v>
      </c>
      <c r="M23373" s="1579">
        <v>38</v>
      </c>
      <c r="N23373" s="1595">
        <f>N23372+1</f>
        <v>23362</v>
      </c>
      <c r="O23373" s="1258"/>
      <c r="Q23373" s="1870"/>
    </row>
    <row r="23374" spans="12:17">
      <c r="L23374" s="1594" t="s">
        <v>572</v>
      </c>
      <c r="M23374" s="1579">
        <v>39</v>
      </c>
      <c r="N23374" s="1595">
        <f>N23373+1</f>
        <v>23363</v>
      </c>
      <c r="O23374" s="1258"/>
      <c r="Q23374" s="1870"/>
    </row>
    <row r="23375" spans="12:17">
      <c r="L23375" s="1594" t="s">
        <v>572</v>
      </c>
      <c r="M23375" s="1579">
        <v>40</v>
      </c>
      <c r="N23375" s="1595">
        <f>N23374+1</f>
        <v>23364</v>
      </c>
      <c r="O23375" s="1258"/>
      <c r="Q23375" s="1870"/>
    </row>
    <row r="23376" spans="12:17">
      <c r="L23376" s="1594" t="s">
        <v>572</v>
      </c>
      <c r="M23376" s="1579">
        <v>41</v>
      </c>
      <c r="N23376" s="1595">
        <f>N23375+1</f>
        <v>23365</v>
      </c>
      <c r="O23376" s="1258"/>
      <c r="Q23376" s="1870"/>
    </row>
    <row r="23377" spans="12:17">
      <c r="L23377" s="1594" t="s">
        <v>572</v>
      </c>
      <c r="M23377" s="1579">
        <v>42</v>
      </c>
      <c r="N23377" s="1595">
        <f>N23376+1</f>
        <v>23366</v>
      </c>
      <c r="O23377" s="1258"/>
      <c r="Q23377" s="1870"/>
    </row>
    <row r="23378" spans="12:17">
      <c r="L23378" s="1594" t="s">
        <v>572</v>
      </c>
      <c r="M23378" s="1579">
        <v>43</v>
      </c>
      <c r="N23378" s="1595">
        <f>N23377+1</f>
        <v>23367</v>
      </c>
      <c r="O23378" s="1258"/>
      <c r="Q23378" s="1870"/>
    </row>
    <row r="23379" spans="12:17">
      <c r="L23379" s="1594" t="s">
        <v>572</v>
      </c>
      <c r="M23379" s="1579">
        <v>44</v>
      </c>
      <c r="N23379" s="1595">
        <f>N23378+1</f>
        <v>23368</v>
      </c>
      <c r="O23379" s="1258"/>
      <c r="Q23379" s="1870"/>
    </row>
    <row r="23380" spans="12:17">
      <c r="L23380" s="1594" t="s">
        <v>572</v>
      </c>
      <c r="M23380" s="1579">
        <v>45</v>
      </c>
      <c r="N23380" s="1595">
        <f>N23379+1</f>
        <v>23369</v>
      </c>
      <c r="O23380" s="1258"/>
      <c r="Q23380" s="1870"/>
    </row>
    <row r="23381" spans="12:17">
      <c r="L23381" s="1594" t="s">
        <v>572</v>
      </c>
      <c r="M23381" s="1579">
        <v>46</v>
      </c>
      <c r="N23381" s="1595">
        <f>N23380+1</f>
        <v>23370</v>
      </c>
      <c r="O23381" s="1258"/>
      <c r="Q23381" s="1870"/>
    </row>
    <row r="23382" spans="12:17">
      <c r="L23382" s="1594" t="s">
        <v>572</v>
      </c>
      <c r="M23382" s="1579">
        <v>47</v>
      </c>
      <c r="N23382" s="1595">
        <f>N23381+1</f>
        <v>23371</v>
      </c>
      <c r="O23382" s="1258"/>
      <c r="Q23382" s="1870"/>
    </row>
    <row r="23383" spans="12:17">
      <c r="L23383" s="1594" t="s">
        <v>572</v>
      </c>
      <c r="M23383" s="1579">
        <v>48</v>
      </c>
      <c r="N23383" s="1595">
        <f>N23382+1</f>
        <v>23372</v>
      </c>
      <c r="O23383" s="1258"/>
      <c r="Q23383" s="1870"/>
    </row>
    <row r="23384" spans="12:17">
      <c r="L23384" s="1594" t="s">
        <v>572</v>
      </c>
      <c r="M23384" s="1579">
        <v>49</v>
      </c>
      <c r="N23384" s="1595">
        <f>N23383+1</f>
        <v>23373</v>
      </c>
      <c r="O23384" s="1258"/>
      <c r="Q23384" s="1870"/>
    </row>
    <row r="23385" spans="12:17">
      <c r="L23385" s="1594" t="s">
        <v>572</v>
      </c>
      <c r="M23385" s="1579">
        <v>50</v>
      </c>
      <c r="N23385" s="1595">
        <f>N23384+1</f>
        <v>23374</v>
      </c>
      <c r="O23385" s="1258"/>
      <c r="Q23385" s="1870"/>
    </row>
    <row r="23386" spans="12:17">
      <c r="L23386" s="1594" t="s">
        <v>572</v>
      </c>
      <c r="M23386" s="1579">
        <v>51</v>
      </c>
      <c r="N23386" s="1595">
        <f>N23385+1</f>
        <v>23375</v>
      </c>
      <c r="O23386" s="1258"/>
      <c r="Q23386" s="1870"/>
    </row>
    <row r="23387" spans="12:17">
      <c r="L23387" s="1594" t="s">
        <v>572</v>
      </c>
      <c r="M23387" s="1579">
        <v>52</v>
      </c>
      <c r="N23387" s="1595">
        <f>N23386+1</f>
        <v>23376</v>
      </c>
      <c r="O23387" s="1258"/>
      <c r="Q23387" s="1870"/>
    </row>
    <row r="23388" spans="12:17">
      <c r="L23388" s="1594" t="s">
        <v>572</v>
      </c>
      <c r="M23388" s="1579">
        <v>53</v>
      </c>
      <c r="N23388" s="1595">
        <f>N23387+1</f>
        <v>23377</v>
      </c>
      <c r="O23388" s="1258"/>
      <c r="Q23388" s="1870"/>
    </row>
    <row r="23389" spans="12:17">
      <c r="L23389" s="1594" t="s">
        <v>572</v>
      </c>
      <c r="M23389" s="1579">
        <v>54</v>
      </c>
      <c r="N23389" s="1595">
        <f>N23388+1</f>
        <v>23378</v>
      </c>
      <c r="O23389" s="1258"/>
      <c r="Q23389" s="1870"/>
    </row>
    <row r="23390" spans="12:17">
      <c r="L23390" s="1594" t="s">
        <v>572</v>
      </c>
      <c r="M23390" s="1579">
        <v>55</v>
      </c>
      <c r="N23390" s="1595">
        <f>N23389+1</f>
        <v>23379</v>
      </c>
      <c r="O23390" s="1258"/>
      <c r="Q23390" s="1870"/>
    </row>
    <row r="23391" spans="12:17">
      <c r="L23391" s="1594" t="s">
        <v>572</v>
      </c>
      <c r="M23391" s="1579">
        <v>56</v>
      </c>
      <c r="N23391" s="1595">
        <f>N23390+1</f>
        <v>23380</v>
      </c>
      <c r="O23391" s="1258"/>
      <c r="Q23391" s="1870"/>
    </row>
    <row r="23392" spans="12:17">
      <c r="L23392" s="1594" t="s">
        <v>572</v>
      </c>
      <c r="M23392" s="1579">
        <v>57</v>
      </c>
      <c r="N23392" s="1595">
        <f>N23391+1</f>
        <v>23381</v>
      </c>
      <c r="O23392" s="1258"/>
      <c r="Q23392" s="1870"/>
    </row>
    <row r="23393" spans="12:17">
      <c r="L23393" s="1594" t="s">
        <v>572</v>
      </c>
      <c r="M23393" s="1579">
        <v>58</v>
      </c>
      <c r="N23393" s="1595">
        <f>N23392+1</f>
        <v>23382</v>
      </c>
      <c r="O23393" s="1258"/>
      <c r="Q23393" s="1870"/>
    </row>
    <row r="23394" spans="12:17">
      <c r="L23394" s="1594" t="s">
        <v>572</v>
      </c>
      <c r="M23394" s="1579">
        <v>59</v>
      </c>
      <c r="N23394" s="1595">
        <f>N23393+1</f>
        <v>23383</v>
      </c>
      <c r="O23394" s="1258"/>
      <c r="Q23394" s="1870"/>
    </row>
    <row r="23395" spans="12:17">
      <c r="L23395" s="1594" t="s">
        <v>572</v>
      </c>
      <c r="M23395" s="1579">
        <v>60</v>
      </c>
      <c r="N23395" s="1595">
        <f>N23394+1</f>
        <v>23384</v>
      </c>
      <c r="O23395" s="1258"/>
      <c r="Q23395" s="1870"/>
    </row>
    <row r="23396" spans="12:17">
      <c r="L23396" s="1594" t="s">
        <v>572</v>
      </c>
      <c r="M23396" s="1579">
        <v>61</v>
      </c>
      <c r="N23396" s="1595">
        <f>N23395+1</f>
        <v>23385</v>
      </c>
      <c r="O23396" s="1258"/>
      <c r="Q23396" s="1870"/>
    </row>
    <row r="23397" spans="12:17">
      <c r="L23397" s="1594" t="s">
        <v>572</v>
      </c>
      <c r="M23397" s="1579">
        <v>62</v>
      </c>
      <c r="N23397" s="1595">
        <f>N23396+1</f>
        <v>23386</v>
      </c>
      <c r="O23397" s="1258"/>
      <c r="Q23397" s="1870"/>
    </row>
    <row r="23398" spans="12:17">
      <c r="L23398" s="1594" t="s">
        <v>572</v>
      </c>
      <c r="M23398" s="1579">
        <v>63</v>
      </c>
      <c r="N23398" s="1595">
        <f>N23397+1</f>
        <v>23387</v>
      </c>
      <c r="O23398" s="1258"/>
      <c r="Q23398" s="1870"/>
    </row>
    <row r="23399" spans="12:17">
      <c r="L23399" s="1594" t="s">
        <v>572</v>
      </c>
      <c r="M23399" s="1579">
        <v>64</v>
      </c>
      <c r="N23399" s="1595">
        <f>N23398+1</f>
        <v>23388</v>
      </c>
      <c r="O23399" s="1258"/>
      <c r="Q23399" s="1870"/>
    </row>
    <row r="23400" spans="12:17">
      <c r="L23400" s="1594" t="s">
        <v>572</v>
      </c>
      <c r="M23400" s="1579">
        <v>65</v>
      </c>
      <c r="N23400" s="1595">
        <f>N23399+1</f>
        <v>23389</v>
      </c>
      <c r="O23400" s="1258"/>
      <c r="Q23400" s="1870"/>
    </row>
    <row r="23401" spans="12:17">
      <c r="L23401" s="1594" t="s">
        <v>572</v>
      </c>
      <c r="M23401" s="1579">
        <v>66</v>
      </c>
      <c r="N23401" s="1595">
        <f>N23400+1</f>
        <v>23390</v>
      </c>
      <c r="O23401" s="1258"/>
      <c r="Q23401" s="1870"/>
    </row>
    <row r="23402" spans="12:17">
      <c r="L23402" s="1594" t="s">
        <v>572</v>
      </c>
      <c r="M23402" s="1579">
        <v>67</v>
      </c>
      <c r="N23402" s="1595">
        <f>N23401+1</f>
        <v>23391</v>
      </c>
      <c r="O23402" s="1258"/>
      <c r="Q23402" s="1870"/>
    </row>
    <row r="23403" spans="12:17">
      <c r="L23403" s="1594" t="s">
        <v>572</v>
      </c>
      <c r="M23403" s="1579">
        <v>68</v>
      </c>
      <c r="N23403" s="1595">
        <f>N23402+1</f>
        <v>23392</v>
      </c>
      <c r="O23403" s="1258"/>
      <c r="Q23403" s="1870"/>
    </row>
    <row r="23404" spans="12:17">
      <c r="L23404" s="1594" t="s">
        <v>572</v>
      </c>
      <c r="M23404" s="1579">
        <v>69</v>
      </c>
      <c r="N23404" s="1595">
        <f>N23403+1</f>
        <v>23393</v>
      </c>
      <c r="O23404" s="1258"/>
      <c r="Q23404" s="1870"/>
    </row>
    <row r="23405" spans="12:17">
      <c r="L23405" s="1594" t="s">
        <v>572</v>
      </c>
      <c r="M23405" s="1579">
        <v>70</v>
      </c>
      <c r="N23405" s="1595">
        <f>N23404+1</f>
        <v>23394</v>
      </c>
      <c r="O23405" s="1258"/>
      <c r="Q23405" s="1870"/>
    </row>
    <row r="23406" spans="12:17">
      <c r="L23406" s="1594" t="s">
        <v>572</v>
      </c>
      <c r="M23406" s="1579">
        <v>71</v>
      </c>
      <c r="N23406" s="1595">
        <f>N23405+1</f>
        <v>23395</v>
      </c>
      <c r="O23406" s="1258"/>
      <c r="Q23406" s="1870"/>
    </row>
    <row r="23407" spans="12:17">
      <c r="L23407" s="1594" t="s">
        <v>572</v>
      </c>
      <c r="M23407" s="1579">
        <v>72</v>
      </c>
      <c r="N23407" s="1595">
        <f>N23406+1</f>
        <v>23396</v>
      </c>
      <c r="O23407" s="1258"/>
      <c r="Q23407" s="1870"/>
    </row>
    <row r="23408" spans="12:17">
      <c r="L23408" s="1594" t="s">
        <v>572</v>
      </c>
      <c r="M23408" s="1579">
        <v>73</v>
      </c>
      <c r="N23408" s="1595">
        <f>N23407+1</f>
        <v>23397</v>
      </c>
      <c r="O23408" s="1258"/>
      <c r="Q23408" s="1870"/>
    </row>
    <row r="23409" spans="12:17">
      <c r="L23409" s="1594" t="s">
        <v>572</v>
      </c>
      <c r="M23409" s="1579">
        <v>74</v>
      </c>
      <c r="N23409" s="1595">
        <f>N23408+1</f>
        <v>23398</v>
      </c>
      <c r="O23409" s="1258"/>
      <c r="Q23409" s="1870"/>
    </row>
    <row r="23410" spans="12:17">
      <c r="L23410" s="1594" t="s">
        <v>572</v>
      </c>
      <c r="M23410" s="1579">
        <v>75</v>
      </c>
      <c r="N23410" s="1595">
        <f>N23409+1</f>
        <v>23399</v>
      </c>
      <c r="O23410" s="1258"/>
      <c r="Q23410" s="1870"/>
    </row>
    <row r="23411" spans="12:17">
      <c r="L23411" s="1594" t="s">
        <v>572</v>
      </c>
      <c r="M23411" s="1579">
        <v>76</v>
      </c>
      <c r="N23411" s="1595">
        <f>N23410+1</f>
        <v>23400</v>
      </c>
      <c r="O23411" s="1258"/>
      <c r="Q23411" s="1870"/>
    </row>
    <row r="23412" spans="12:17">
      <c r="L23412" s="1594" t="s">
        <v>572</v>
      </c>
      <c r="M23412" s="1579">
        <v>77</v>
      </c>
      <c r="N23412" s="1595">
        <f>N23411+1</f>
        <v>23401</v>
      </c>
      <c r="O23412" s="1258"/>
      <c r="Q23412" s="1870"/>
    </row>
    <row r="23413" spans="12:17">
      <c r="L23413" s="1594" t="s">
        <v>572</v>
      </c>
      <c r="M23413" s="1579">
        <v>78</v>
      </c>
      <c r="N23413" s="1595">
        <f>N23412+1</f>
        <v>23402</v>
      </c>
      <c r="O23413" s="1258"/>
      <c r="Q23413" s="1870"/>
    </row>
    <row r="23414" spans="12:17">
      <c r="L23414" s="1594" t="s">
        <v>572</v>
      </c>
      <c r="M23414" s="1579">
        <v>79</v>
      </c>
      <c r="N23414" s="1595">
        <f>N23413+1</f>
        <v>23403</v>
      </c>
      <c r="O23414" s="1258"/>
      <c r="Q23414" s="1870"/>
    </row>
    <row r="23415" spans="12:17">
      <c r="L23415" s="1594" t="s">
        <v>572</v>
      </c>
      <c r="M23415" s="1579">
        <v>80</v>
      </c>
      <c r="N23415" s="1595">
        <f>N23414+1</f>
        <v>23404</v>
      </c>
      <c r="O23415" s="1258"/>
      <c r="Q23415" s="1870"/>
    </row>
    <row r="23416" spans="12:17">
      <c r="L23416" s="1594" t="s">
        <v>572</v>
      </c>
      <c r="M23416" s="1579">
        <v>81</v>
      </c>
      <c r="N23416" s="1595">
        <f>N23415+1</f>
        <v>23405</v>
      </c>
      <c r="O23416" s="1258"/>
      <c r="Q23416" s="1870"/>
    </row>
    <row r="23417" spans="12:17">
      <c r="L23417" s="1594" t="s">
        <v>572</v>
      </c>
      <c r="M23417" s="1579">
        <v>82</v>
      </c>
      <c r="N23417" s="1595">
        <f>N23416+1</f>
        <v>23406</v>
      </c>
      <c r="O23417" s="1258"/>
      <c r="Q23417" s="1870"/>
    </row>
    <row r="23418" spans="12:17">
      <c r="L23418" s="1594" t="s">
        <v>572</v>
      </c>
      <c r="M23418" s="1579">
        <v>83</v>
      </c>
      <c r="N23418" s="1595">
        <f>N23417+1</f>
        <v>23407</v>
      </c>
      <c r="O23418" s="1258"/>
      <c r="Q23418" s="1870"/>
    </row>
    <row r="23419" spans="12:17">
      <c r="L23419" s="1594" t="s">
        <v>572</v>
      </c>
      <c r="M23419" s="1579">
        <v>84</v>
      </c>
      <c r="N23419" s="1595">
        <f>N23418+1</f>
        <v>23408</v>
      </c>
      <c r="O23419" s="1258"/>
      <c r="Q23419" s="1870"/>
    </row>
    <row r="23420" spans="12:17">
      <c r="L23420" s="1594" t="s">
        <v>572</v>
      </c>
      <c r="M23420" s="1579">
        <v>85</v>
      </c>
      <c r="N23420" s="1595">
        <f>N23419+1</f>
        <v>23409</v>
      </c>
      <c r="O23420" s="1258"/>
      <c r="Q23420" s="1870"/>
    </row>
    <row r="23421" spans="12:17">
      <c r="L23421" s="1594" t="s">
        <v>572</v>
      </c>
      <c r="M23421" s="1579">
        <v>86</v>
      </c>
      <c r="N23421" s="1595">
        <f>N23420+1</f>
        <v>23410</v>
      </c>
      <c r="O23421" s="1258"/>
      <c r="Q23421" s="1870"/>
    </row>
    <row r="23422" spans="12:17">
      <c r="L23422" s="1594" t="s">
        <v>572</v>
      </c>
      <c r="M23422" s="1579">
        <v>87</v>
      </c>
      <c r="N23422" s="1595">
        <f>N23421+1</f>
        <v>23411</v>
      </c>
      <c r="O23422" s="1258"/>
      <c r="Q23422" s="1870"/>
    </row>
    <row r="23423" spans="12:17">
      <c r="L23423" s="1594" t="s">
        <v>572</v>
      </c>
      <c r="M23423" s="1579">
        <v>88</v>
      </c>
      <c r="N23423" s="1595">
        <f>N23422+1</f>
        <v>23412</v>
      </c>
      <c r="O23423" s="1258"/>
      <c r="Q23423" s="1870"/>
    </row>
    <row r="23424" spans="12:17">
      <c r="L23424" s="1594" t="s">
        <v>572</v>
      </c>
      <c r="M23424" s="1579">
        <v>89</v>
      </c>
      <c r="N23424" s="1595">
        <f>N23423+1</f>
        <v>23413</v>
      </c>
      <c r="O23424" s="1258"/>
      <c r="Q23424" s="1870"/>
    </row>
    <row r="23425" spans="12:17">
      <c r="L23425" s="1594" t="s">
        <v>572</v>
      </c>
      <c r="M23425" s="1579">
        <v>90</v>
      </c>
      <c r="N23425" s="1595">
        <f>N23424+1</f>
        <v>23414</v>
      </c>
      <c r="O23425" s="1258"/>
      <c r="Q23425" s="1870"/>
    </row>
    <row r="23426" spans="12:17">
      <c r="L23426" s="1594" t="s">
        <v>572</v>
      </c>
      <c r="M23426" s="1579">
        <v>91</v>
      </c>
      <c r="N23426" s="1595">
        <f>N23425+1</f>
        <v>23415</v>
      </c>
      <c r="O23426" s="1258"/>
      <c r="Q23426" s="1870"/>
    </row>
    <row r="23427" spans="12:17">
      <c r="L23427" s="1594" t="s">
        <v>572</v>
      </c>
      <c r="M23427" s="1579">
        <v>92</v>
      </c>
      <c r="N23427" s="1595">
        <f>N23426+1</f>
        <v>23416</v>
      </c>
      <c r="O23427" s="1258"/>
      <c r="Q23427" s="1870"/>
    </row>
    <row r="23428" spans="12:17">
      <c r="L23428" s="1594" t="s">
        <v>572</v>
      </c>
      <c r="M23428" s="1579">
        <v>93</v>
      </c>
      <c r="N23428" s="1595">
        <f>N23427+1</f>
        <v>23417</v>
      </c>
      <c r="O23428" s="1258"/>
      <c r="Q23428" s="1870"/>
    </row>
    <row r="23429" spans="12:17">
      <c r="L23429" s="1594" t="s">
        <v>572</v>
      </c>
      <c r="M23429" s="1579">
        <v>94</v>
      </c>
      <c r="N23429" s="1595">
        <f>N23428+1</f>
        <v>23418</v>
      </c>
      <c r="O23429" s="1258"/>
      <c r="Q23429" s="1870"/>
    </row>
    <row r="23430" spans="12:17">
      <c r="L23430" s="1594" t="s">
        <v>572</v>
      </c>
      <c r="M23430" s="1579">
        <v>95</v>
      </c>
      <c r="N23430" s="1595">
        <f>N23429+1</f>
        <v>23419</v>
      </c>
      <c r="O23430" s="1258"/>
      <c r="Q23430" s="1870"/>
    </row>
    <row r="23431" spans="12:17">
      <c r="L23431" s="1594" t="s">
        <v>572</v>
      </c>
      <c r="M23431" s="1579">
        <v>96</v>
      </c>
      <c r="N23431" s="1595">
        <f>N23430+1</f>
        <v>23420</v>
      </c>
      <c r="O23431" s="1258"/>
      <c r="Q23431" s="1870"/>
    </row>
    <row r="23432" spans="12:17">
      <c r="L23432" s="1594" t="s">
        <v>573</v>
      </c>
      <c r="M23432" s="1579">
        <v>1</v>
      </c>
      <c r="N23432" s="1595">
        <f>N23431+1</f>
        <v>23421</v>
      </c>
      <c r="O23432" s="1258"/>
      <c r="Q23432" s="1870"/>
    </row>
    <row r="23433" spans="12:17">
      <c r="L23433" s="1594" t="s">
        <v>573</v>
      </c>
      <c r="M23433" s="1579">
        <v>2</v>
      </c>
      <c r="N23433" s="1595">
        <f>N23432+1</f>
        <v>23422</v>
      </c>
      <c r="O23433" s="1258"/>
      <c r="Q23433" s="1870"/>
    </row>
    <row r="23434" spans="12:17">
      <c r="L23434" s="1594" t="s">
        <v>573</v>
      </c>
      <c r="M23434" s="1579">
        <v>3</v>
      </c>
      <c r="N23434" s="1595">
        <f>N23433+1</f>
        <v>23423</v>
      </c>
      <c r="O23434" s="1258"/>
      <c r="Q23434" s="1870"/>
    </row>
    <row r="23435" spans="12:17">
      <c r="L23435" s="1594" t="s">
        <v>573</v>
      </c>
      <c r="M23435" s="1579">
        <v>4</v>
      </c>
      <c r="N23435" s="1595">
        <f>N23434+1</f>
        <v>23424</v>
      </c>
      <c r="O23435" s="1258"/>
      <c r="Q23435" s="1870"/>
    </row>
    <row r="23436" spans="12:17">
      <c r="L23436" s="1594" t="s">
        <v>573</v>
      </c>
      <c r="M23436" s="1579">
        <v>5</v>
      </c>
      <c r="N23436" s="1595">
        <f>N23435+1</f>
        <v>23425</v>
      </c>
      <c r="O23436" s="1258"/>
      <c r="Q23436" s="1870"/>
    </row>
    <row r="23437" spans="12:17">
      <c r="L23437" s="1594" t="s">
        <v>573</v>
      </c>
      <c r="M23437" s="1579">
        <v>6</v>
      </c>
      <c r="N23437" s="1595">
        <f>N23436+1</f>
        <v>23426</v>
      </c>
      <c r="O23437" s="1258"/>
      <c r="Q23437" s="1870"/>
    </row>
    <row r="23438" spans="12:17">
      <c r="L23438" s="1594" t="s">
        <v>573</v>
      </c>
      <c r="M23438" s="1579">
        <v>7</v>
      </c>
      <c r="N23438" s="1595">
        <f>N23437+1</f>
        <v>23427</v>
      </c>
      <c r="O23438" s="1258"/>
      <c r="Q23438" s="1870"/>
    </row>
    <row r="23439" spans="12:17">
      <c r="L23439" s="1594" t="s">
        <v>573</v>
      </c>
      <c r="M23439" s="1579">
        <v>8</v>
      </c>
      <c r="N23439" s="1595">
        <f>N23438+1</f>
        <v>23428</v>
      </c>
      <c r="O23439" s="1258"/>
      <c r="Q23439" s="1870"/>
    </row>
    <row r="23440" spans="12:17">
      <c r="L23440" s="1594" t="s">
        <v>573</v>
      </c>
      <c r="M23440" s="1579">
        <v>9</v>
      </c>
      <c r="N23440" s="1595">
        <f>N23439+1</f>
        <v>23429</v>
      </c>
      <c r="O23440" s="1258"/>
      <c r="Q23440" s="1870"/>
    </row>
    <row r="23441" spans="12:17">
      <c r="L23441" s="1594" t="s">
        <v>573</v>
      </c>
      <c r="M23441" s="1579">
        <v>10</v>
      </c>
      <c r="N23441" s="1595">
        <f>N23440+1</f>
        <v>23430</v>
      </c>
      <c r="O23441" s="1258"/>
      <c r="Q23441" s="1870"/>
    </row>
    <row r="23442" spans="12:17">
      <c r="L23442" s="1594" t="s">
        <v>573</v>
      </c>
      <c r="M23442" s="1579">
        <v>11</v>
      </c>
      <c r="N23442" s="1595">
        <f>N23441+1</f>
        <v>23431</v>
      </c>
      <c r="O23442" s="1258"/>
      <c r="Q23442" s="1870"/>
    </row>
    <row r="23443" spans="12:17">
      <c r="L23443" s="1594" t="s">
        <v>573</v>
      </c>
      <c r="M23443" s="1579">
        <v>12</v>
      </c>
      <c r="N23443" s="1595">
        <f>N23442+1</f>
        <v>23432</v>
      </c>
      <c r="O23443" s="1258"/>
      <c r="Q23443" s="1870"/>
    </row>
    <row r="23444" spans="12:17">
      <c r="L23444" s="1594" t="s">
        <v>573</v>
      </c>
      <c r="M23444" s="1579">
        <v>13</v>
      </c>
      <c r="N23444" s="1595">
        <f>N23443+1</f>
        <v>23433</v>
      </c>
      <c r="O23444" s="1258"/>
      <c r="Q23444" s="1870"/>
    </row>
    <row r="23445" spans="12:17">
      <c r="L23445" s="1594" t="s">
        <v>573</v>
      </c>
      <c r="M23445" s="1579">
        <v>14</v>
      </c>
      <c r="N23445" s="1595">
        <f>N23444+1</f>
        <v>23434</v>
      </c>
      <c r="O23445" s="1258"/>
      <c r="Q23445" s="1870"/>
    </row>
    <row r="23446" spans="12:17">
      <c r="L23446" s="1594" t="s">
        <v>573</v>
      </c>
      <c r="M23446" s="1579">
        <v>15</v>
      </c>
      <c r="N23446" s="1595">
        <f>N23445+1</f>
        <v>23435</v>
      </c>
      <c r="O23446" s="1258"/>
      <c r="Q23446" s="1870"/>
    </row>
    <row r="23447" spans="12:17">
      <c r="L23447" s="1594" t="s">
        <v>573</v>
      </c>
      <c r="M23447" s="1579">
        <v>16</v>
      </c>
      <c r="N23447" s="1595">
        <f>N23446+1</f>
        <v>23436</v>
      </c>
      <c r="O23447" s="1258"/>
      <c r="Q23447" s="1870"/>
    </row>
    <row r="23448" spans="12:17">
      <c r="L23448" s="1594" t="s">
        <v>573</v>
      </c>
      <c r="M23448" s="1579">
        <v>17</v>
      </c>
      <c r="N23448" s="1595">
        <f>N23447+1</f>
        <v>23437</v>
      </c>
      <c r="O23448" s="1258"/>
      <c r="Q23448" s="1870"/>
    </row>
    <row r="23449" spans="12:17">
      <c r="L23449" s="1594" t="s">
        <v>573</v>
      </c>
      <c r="M23449" s="1579">
        <v>18</v>
      </c>
      <c r="N23449" s="1595">
        <f>N23448+1</f>
        <v>23438</v>
      </c>
      <c r="O23449" s="1258"/>
      <c r="Q23449" s="1870"/>
    </row>
    <row r="23450" spans="12:17">
      <c r="L23450" s="1594" t="s">
        <v>573</v>
      </c>
      <c r="M23450" s="1579">
        <v>19</v>
      </c>
      <c r="N23450" s="1595">
        <f>N23449+1</f>
        <v>23439</v>
      </c>
      <c r="O23450" s="1258"/>
      <c r="Q23450" s="1870"/>
    </row>
    <row r="23451" spans="12:17">
      <c r="L23451" s="1594" t="s">
        <v>573</v>
      </c>
      <c r="M23451" s="1579">
        <v>20</v>
      </c>
      <c r="N23451" s="1595">
        <f>N23450+1</f>
        <v>23440</v>
      </c>
      <c r="O23451" s="1258"/>
      <c r="Q23451" s="1870"/>
    </row>
    <row r="23452" spans="12:17">
      <c r="L23452" s="1594" t="s">
        <v>573</v>
      </c>
      <c r="M23452" s="1579">
        <v>21</v>
      </c>
      <c r="N23452" s="1595">
        <f>N23451+1</f>
        <v>23441</v>
      </c>
      <c r="O23452" s="1258"/>
      <c r="Q23452" s="1870"/>
    </row>
    <row r="23453" spans="12:17">
      <c r="L23453" s="1594" t="s">
        <v>573</v>
      </c>
      <c r="M23453" s="1579">
        <v>22</v>
      </c>
      <c r="N23453" s="1595">
        <f>N23452+1</f>
        <v>23442</v>
      </c>
      <c r="O23453" s="1258"/>
      <c r="Q23453" s="1870"/>
    </row>
    <row r="23454" spans="12:17">
      <c r="L23454" s="1594" t="s">
        <v>573</v>
      </c>
      <c r="M23454" s="1579">
        <v>23</v>
      </c>
      <c r="N23454" s="1595">
        <f>N23453+1</f>
        <v>23443</v>
      </c>
      <c r="O23454" s="1258"/>
      <c r="Q23454" s="1870"/>
    </row>
    <row r="23455" spans="12:17">
      <c r="L23455" s="1594" t="s">
        <v>573</v>
      </c>
      <c r="M23455" s="1579">
        <v>24</v>
      </c>
      <c r="N23455" s="1595">
        <f>N23454+1</f>
        <v>23444</v>
      </c>
      <c r="O23455" s="1258"/>
      <c r="Q23455" s="1870"/>
    </row>
    <row r="23456" spans="12:17">
      <c r="L23456" s="1594" t="s">
        <v>573</v>
      </c>
      <c r="M23456" s="1579">
        <v>25</v>
      </c>
      <c r="N23456" s="1595">
        <f>N23455+1</f>
        <v>23445</v>
      </c>
      <c r="O23456" s="1258"/>
      <c r="Q23456" s="1870"/>
    </row>
    <row r="23457" spans="12:17">
      <c r="L23457" s="1594" t="s">
        <v>573</v>
      </c>
      <c r="M23457" s="1579">
        <v>26</v>
      </c>
      <c r="N23457" s="1595">
        <f>N23456+1</f>
        <v>23446</v>
      </c>
      <c r="O23457" s="1258"/>
      <c r="Q23457" s="1870"/>
    </row>
    <row r="23458" spans="12:17">
      <c r="L23458" s="1594" t="s">
        <v>573</v>
      </c>
      <c r="M23458" s="1579">
        <v>27</v>
      </c>
      <c r="N23458" s="1595">
        <f>N23457+1</f>
        <v>23447</v>
      </c>
      <c r="O23458" s="1258"/>
      <c r="Q23458" s="1870"/>
    </row>
    <row r="23459" spans="12:17">
      <c r="L23459" s="1594" t="s">
        <v>573</v>
      </c>
      <c r="M23459" s="1579">
        <v>28</v>
      </c>
      <c r="N23459" s="1595">
        <f>N23458+1</f>
        <v>23448</v>
      </c>
      <c r="O23459" s="1258"/>
      <c r="Q23459" s="1870"/>
    </row>
    <row r="23460" spans="12:17">
      <c r="L23460" s="1594" t="s">
        <v>573</v>
      </c>
      <c r="M23460" s="1579">
        <v>29</v>
      </c>
      <c r="N23460" s="1595">
        <f>N23459+1</f>
        <v>23449</v>
      </c>
      <c r="O23460" s="1258"/>
      <c r="Q23460" s="1870"/>
    </row>
    <row r="23461" spans="12:17">
      <c r="L23461" s="1594" t="s">
        <v>573</v>
      </c>
      <c r="M23461" s="1579">
        <v>30</v>
      </c>
      <c r="N23461" s="1595">
        <f>N23460+1</f>
        <v>23450</v>
      </c>
      <c r="O23461" s="1258"/>
      <c r="Q23461" s="1870"/>
    </row>
    <row r="23462" spans="12:17">
      <c r="L23462" s="1594" t="s">
        <v>573</v>
      </c>
      <c r="M23462" s="1579">
        <v>31</v>
      </c>
      <c r="N23462" s="1595">
        <f>N23461+1</f>
        <v>23451</v>
      </c>
      <c r="O23462" s="1258"/>
      <c r="Q23462" s="1870"/>
    </row>
    <row r="23463" spans="12:17">
      <c r="L23463" s="1594" t="s">
        <v>573</v>
      </c>
      <c r="M23463" s="1579">
        <v>32</v>
      </c>
      <c r="N23463" s="1595">
        <f>N23462+1</f>
        <v>23452</v>
      </c>
      <c r="O23463" s="1258"/>
      <c r="Q23463" s="1870"/>
    </row>
    <row r="23464" spans="12:17">
      <c r="L23464" s="1594" t="s">
        <v>573</v>
      </c>
      <c r="M23464" s="1579">
        <v>33</v>
      </c>
      <c r="N23464" s="1595">
        <f>N23463+1</f>
        <v>23453</v>
      </c>
      <c r="O23464" s="1258"/>
      <c r="Q23464" s="1870"/>
    </row>
    <row r="23465" spans="12:17">
      <c r="L23465" s="1594" t="s">
        <v>573</v>
      </c>
      <c r="M23465" s="1579">
        <v>34</v>
      </c>
      <c r="N23465" s="1595">
        <f>N23464+1</f>
        <v>23454</v>
      </c>
      <c r="O23465" s="1258"/>
      <c r="Q23465" s="1870"/>
    </row>
    <row r="23466" spans="12:17">
      <c r="L23466" s="1594" t="s">
        <v>573</v>
      </c>
      <c r="M23466" s="1579">
        <v>35</v>
      </c>
      <c r="N23466" s="1595">
        <f>N23465+1</f>
        <v>23455</v>
      </c>
      <c r="O23466" s="1258"/>
      <c r="Q23466" s="1870"/>
    </row>
    <row r="23467" spans="12:17">
      <c r="L23467" s="1594" t="s">
        <v>573</v>
      </c>
      <c r="M23467" s="1579">
        <v>36</v>
      </c>
      <c r="N23467" s="1595">
        <f>N23466+1</f>
        <v>23456</v>
      </c>
      <c r="O23467" s="1258"/>
      <c r="Q23467" s="1870"/>
    </row>
    <row r="23468" spans="12:17">
      <c r="L23468" s="1594" t="s">
        <v>573</v>
      </c>
      <c r="M23468" s="1579">
        <v>37</v>
      </c>
      <c r="N23468" s="1595">
        <f>N23467+1</f>
        <v>23457</v>
      </c>
      <c r="O23468" s="1258"/>
      <c r="Q23468" s="1870"/>
    </row>
    <row r="23469" spans="12:17">
      <c r="L23469" s="1594" t="s">
        <v>573</v>
      </c>
      <c r="M23469" s="1579">
        <v>38</v>
      </c>
      <c r="N23469" s="1595">
        <f>N23468+1</f>
        <v>23458</v>
      </c>
      <c r="O23469" s="1258"/>
      <c r="Q23469" s="1870"/>
    </row>
    <row r="23470" spans="12:17">
      <c r="L23470" s="1594" t="s">
        <v>573</v>
      </c>
      <c r="M23470" s="1579">
        <v>39</v>
      </c>
      <c r="N23470" s="1595">
        <f>N23469+1</f>
        <v>23459</v>
      </c>
      <c r="O23470" s="1258"/>
      <c r="Q23470" s="1870"/>
    </row>
    <row r="23471" spans="12:17">
      <c r="L23471" s="1594" t="s">
        <v>573</v>
      </c>
      <c r="M23471" s="1579">
        <v>40</v>
      </c>
      <c r="N23471" s="1595">
        <f>N23470+1</f>
        <v>23460</v>
      </c>
      <c r="O23471" s="1258"/>
      <c r="Q23471" s="1870"/>
    </row>
    <row r="23472" spans="12:17">
      <c r="L23472" s="1594" t="s">
        <v>573</v>
      </c>
      <c r="M23472" s="1579">
        <v>41</v>
      </c>
      <c r="N23472" s="1595">
        <f>N23471+1</f>
        <v>23461</v>
      </c>
      <c r="O23472" s="1258"/>
      <c r="Q23472" s="1870"/>
    </row>
    <row r="23473" spans="12:17">
      <c r="L23473" s="1594" t="s">
        <v>573</v>
      </c>
      <c r="M23473" s="1579">
        <v>42</v>
      </c>
      <c r="N23473" s="1595">
        <f>N23472+1</f>
        <v>23462</v>
      </c>
      <c r="O23473" s="1258"/>
      <c r="Q23473" s="1870"/>
    </row>
    <row r="23474" spans="12:17">
      <c r="L23474" s="1594" t="s">
        <v>573</v>
      </c>
      <c r="M23474" s="1579">
        <v>43</v>
      </c>
      <c r="N23474" s="1595">
        <f>N23473+1</f>
        <v>23463</v>
      </c>
      <c r="O23474" s="1258"/>
      <c r="Q23474" s="1870"/>
    </row>
    <row r="23475" spans="12:17">
      <c r="L23475" s="1594" t="s">
        <v>573</v>
      </c>
      <c r="M23475" s="1579">
        <v>44</v>
      </c>
      <c r="N23475" s="1595">
        <f>N23474+1</f>
        <v>23464</v>
      </c>
      <c r="O23475" s="1258"/>
      <c r="Q23475" s="1870"/>
    </row>
    <row r="23476" spans="12:17">
      <c r="L23476" s="1594" t="s">
        <v>573</v>
      </c>
      <c r="M23476" s="1579">
        <v>45</v>
      </c>
      <c r="N23476" s="1595">
        <f>N23475+1</f>
        <v>23465</v>
      </c>
      <c r="O23476" s="1258"/>
      <c r="Q23476" s="1870"/>
    </row>
    <row r="23477" spans="12:17">
      <c r="L23477" s="1594" t="s">
        <v>573</v>
      </c>
      <c r="M23477" s="1579">
        <v>46</v>
      </c>
      <c r="N23477" s="1595">
        <f>N23476+1</f>
        <v>23466</v>
      </c>
      <c r="O23477" s="1258"/>
      <c r="Q23477" s="1870"/>
    </row>
    <row r="23478" spans="12:17">
      <c r="L23478" s="1594" t="s">
        <v>573</v>
      </c>
      <c r="M23478" s="1579">
        <v>47</v>
      </c>
      <c r="N23478" s="1595">
        <f>N23477+1</f>
        <v>23467</v>
      </c>
      <c r="O23478" s="1258"/>
      <c r="Q23478" s="1870"/>
    </row>
    <row r="23479" spans="12:17">
      <c r="L23479" s="1594" t="s">
        <v>573</v>
      </c>
      <c r="M23479" s="1579">
        <v>48</v>
      </c>
      <c r="N23479" s="1595">
        <f>N23478+1</f>
        <v>23468</v>
      </c>
      <c r="O23479" s="1258"/>
      <c r="Q23479" s="1870"/>
    </row>
    <row r="23480" spans="12:17">
      <c r="L23480" s="1594" t="s">
        <v>573</v>
      </c>
      <c r="M23480" s="1579">
        <v>49</v>
      </c>
      <c r="N23480" s="1595">
        <f>N23479+1</f>
        <v>23469</v>
      </c>
      <c r="O23480" s="1258"/>
      <c r="Q23480" s="1870"/>
    </row>
    <row r="23481" spans="12:17">
      <c r="L23481" s="1594" t="s">
        <v>573</v>
      </c>
      <c r="M23481" s="1579">
        <v>50</v>
      </c>
      <c r="N23481" s="1595">
        <f>N23480+1</f>
        <v>23470</v>
      </c>
      <c r="O23481" s="1258"/>
      <c r="Q23481" s="1870"/>
    </row>
    <row r="23482" spans="12:17">
      <c r="L23482" s="1594" t="s">
        <v>573</v>
      </c>
      <c r="M23482" s="1579">
        <v>51</v>
      </c>
      <c r="N23482" s="1595">
        <f>N23481+1</f>
        <v>23471</v>
      </c>
      <c r="O23482" s="1258"/>
      <c r="Q23482" s="1870"/>
    </row>
    <row r="23483" spans="12:17">
      <c r="L23483" s="1594" t="s">
        <v>573</v>
      </c>
      <c r="M23483" s="1579">
        <v>52</v>
      </c>
      <c r="N23483" s="1595">
        <f>N23482+1</f>
        <v>23472</v>
      </c>
      <c r="O23483" s="1258"/>
      <c r="Q23483" s="1870"/>
    </row>
    <row r="23484" spans="12:17">
      <c r="L23484" s="1594" t="s">
        <v>573</v>
      </c>
      <c r="M23484" s="1579">
        <v>53</v>
      </c>
      <c r="N23484" s="1595">
        <f>N23483+1</f>
        <v>23473</v>
      </c>
      <c r="O23484" s="1258"/>
      <c r="Q23484" s="1870"/>
    </row>
    <row r="23485" spans="12:17">
      <c r="L23485" s="1594" t="s">
        <v>573</v>
      </c>
      <c r="M23485" s="1579">
        <v>54</v>
      </c>
      <c r="N23485" s="1595">
        <f>N23484+1</f>
        <v>23474</v>
      </c>
      <c r="O23485" s="1258"/>
      <c r="Q23485" s="1870"/>
    </row>
    <row r="23486" spans="12:17">
      <c r="L23486" s="1594" t="s">
        <v>573</v>
      </c>
      <c r="M23486" s="1579">
        <v>55</v>
      </c>
      <c r="N23486" s="1595">
        <f>N23485+1</f>
        <v>23475</v>
      </c>
      <c r="O23486" s="1258"/>
      <c r="Q23486" s="1870"/>
    </row>
    <row r="23487" spans="12:17">
      <c r="L23487" s="1594" t="s">
        <v>573</v>
      </c>
      <c r="M23487" s="1579">
        <v>56</v>
      </c>
      <c r="N23487" s="1595">
        <f>N23486+1</f>
        <v>23476</v>
      </c>
      <c r="O23487" s="1258"/>
      <c r="Q23487" s="1870"/>
    </row>
    <row r="23488" spans="12:17">
      <c r="L23488" s="1594" t="s">
        <v>573</v>
      </c>
      <c r="M23488" s="1579">
        <v>57</v>
      </c>
      <c r="N23488" s="1595">
        <f>N23487+1</f>
        <v>23477</v>
      </c>
      <c r="O23488" s="1258"/>
      <c r="Q23488" s="1870"/>
    </row>
    <row r="23489" spans="12:17">
      <c r="L23489" s="1594" t="s">
        <v>573</v>
      </c>
      <c r="M23489" s="1579">
        <v>58</v>
      </c>
      <c r="N23489" s="1595">
        <f>N23488+1</f>
        <v>23478</v>
      </c>
      <c r="O23489" s="1258"/>
      <c r="Q23489" s="1870"/>
    </row>
    <row r="23490" spans="12:17">
      <c r="L23490" s="1594" t="s">
        <v>573</v>
      </c>
      <c r="M23490" s="1579">
        <v>59</v>
      </c>
      <c r="N23490" s="1595">
        <f>N23489+1</f>
        <v>23479</v>
      </c>
      <c r="O23490" s="1258"/>
      <c r="Q23490" s="1870"/>
    </row>
    <row r="23491" spans="12:17">
      <c r="L23491" s="1594" t="s">
        <v>573</v>
      </c>
      <c r="M23491" s="1579">
        <v>60</v>
      </c>
      <c r="N23491" s="1595">
        <f>N23490+1</f>
        <v>23480</v>
      </c>
      <c r="O23491" s="1258"/>
      <c r="Q23491" s="1870"/>
    </row>
    <row r="23492" spans="12:17">
      <c r="L23492" s="1594" t="s">
        <v>573</v>
      </c>
      <c r="M23492" s="1579">
        <v>61</v>
      </c>
      <c r="N23492" s="1595">
        <f>N23491+1</f>
        <v>23481</v>
      </c>
      <c r="O23492" s="1258"/>
      <c r="Q23492" s="1870"/>
    </row>
    <row r="23493" spans="12:17">
      <c r="L23493" s="1594" t="s">
        <v>573</v>
      </c>
      <c r="M23493" s="1579">
        <v>62</v>
      </c>
      <c r="N23493" s="1595">
        <f>N23492+1</f>
        <v>23482</v>
      </c>
      <c r="O23493" s="1258"/>
      <c r="Q23493" s="1870"/>
    </row>
    <row r="23494" spans="12:17">
      <c r="L23494" s="1594" t="s">
        <v>573</v>
      </c>
      <c r="M23494" s="1579">
        <v>63</v>
      </c>
      <c r="N23494" s="1595">
        <f>N23493+1</f>
        <v>23483</v>
      </c>
      <c r="O23494" s="1258"/>
      <c r="Q23494" s="1870"/>
    </row>
    <row r="23495" spans="12:17">
      <c r="L23495" s="1594" t="s">
        <v>573</v>
      </c>
      <c r="M23495" s="1579">
        <v>64</v>
      </c>
      <c r="N23495" s="1595">
        <f>N23494+1</f>
        <v>23484</v>
      </c>
      <c r="O23495" s="1258"/>
      <c r="Q23495" s="1870"/>
    </row>
    <row r="23496" spans="12:17">
      <c r="L23496" s="1594" t="s">
        <v>573</v>
      </c>
      <c r="M23496" s="1579">
        <v>65</v>
      </c>
      <c r="N23496" s="1595">
        <f>N23495+1</f>
        <v>23485</v>
      </c>
      <c r="O23496" s="1258"/>
      <c r="Q23496" s="1870"/>
    </row>
    <row r="23497" spans="12:17">
      <c r="L23497" s="1594" t="s">
        <v>573</v>
      </c>
      <c r="M23497" s="1579">
        <v>66</v>
      </c>
      <c r="N23497" s="1595">
        <f>N23496+1</f>
        <v>23486</v>
      </c>
      <c r="O23497" s="1258"/>
      <c r="Q23497" s="1870"/>
    </row>
    <row r="23498" spans="12:17">
      <c r="L23498" s="1594" t="s">
        <v>573</v>
      </c>
      <c r="M23498" s="1579">
        <v>67</v>
      </c>
      <c r="N23498" s="1595">
        <f>N23497+1</f>
        <v>23487</v>
      </c>
      <c r="O23498" s="1258"/>
      <c r="Q23498" s="1870"/>
    </row>
    <row r="23499" spans="12:17">
      <c r="L23499" s="1594" t="s">
        <v>573</v>
      </c>
      <c r="M23499" s="1579">
        <v>68</v>
      </c>
      <c r="N23499" s="1595">
        <f>N23498+1</f>
        <v>23488</v>
      </c>
      <c r="O23499" s="1258"/>
      <c r="Q23499" s="1870"/>
    </row>
    <row r="23500" spans="12:17">
      <c r="L23500" s="1594" t="s">
        <v>573</v>
      </c>
      <c r="M23500" s="1579">
        <v>69</v>
      </c>
      <c r="N23500" s="1595">
        <f>N23499+1</f>
        <v>23489</v>
      </c>
      <c r="O23500" s="1258"/>
      <c r="Q23500" s="1870"/>
    </row>
    <row r="23501" spans="12:17">
      <c r="L23501" s="1594" t="s">
        <v>573</v>
      </c>
      <c r="M23501" s="1579">
        <v>70</v>
      </c>
      <c r="N23501" s="1595">
        <f>N23500+1</f>
        <v>23490</v>
      </c>
      <c r="O23501" s="1258"/>
      <c r="Q23501" s="1870"/>
    </row>
    <row r="23502" spans="12:17">
      <c r="L23502" s="1594" t="s">
        <v>573</v>
      </c>
      <c r="M23502" s="1579">
        <v>71</v>
      </c>
      <c r="N23502" s="1595">
        <f>N23501+1</f>
        <v>23491</v>
      </c>
      <c r="O23502" s="1258"/>
      <c r="Q23502" s="1870"/>
    </row>
    <row r="23503" spans="12:17">
      <c r="L23503" s="1594" t="s">
        <v>573</v>
      </c>
      <c r="M23503" s="1579">
        <v>72</v>
      </c>
      <c r="N23503" s="1595">
        <f>N23502+1</f>
        <v>23492</v>
      </c>
      <c r="O23503" s="1258"/>
      <c r="Q23503" s="1870"/>
    </row>
    <row r="23504" spans="12:17">
      <c r="L23504" s="1594" t="s">
        <v>573</v>
      </c>
      <c r="M23504" s="1579">
        <v>73</v>
      </c>
      <c r="N23504" s="1595">
        <f>N23503+1</f>
        <v>23493</v>
      </c>
      <c r="O23504" s="1258"/>
      <c r="Q23504" s="1870"/>
    </row>
    <row r="23505" spans="12:17">
      <c r="L23505" s="1594" t="s">
        <v>573</v>
      </c>
      <c r="M23505" s="1579">
        <v>74</v>
      </c>
      <c r="N23505" s="1595">
        <f>N23504+1</f>
        <v>23494</v>
      </c>
      <c r="O23505" s="1258"/>
      <c r="Q23505" s="1870"/>
    </row>
    <row r="23506" spans="12:17">
      <c r="L23506" s="1594" t="s">
        <v>573</v>
      </c>
      <c r="M23506" s="1579">
        <v>75</v>
      </c>
      <c r="N23506" s="1595">
        <f>N23505+1</f>
        <v>23495</v>
      </c>
      <c r="O23506" s="1258"/>
      <c r="Q23506" s="1870"/>
    </row>
    <row r="23507" spans="12:17">
      <c r="L23507" s="1594" t="s">
        <v>573</v>
      </c>
      <c r="M23507" s="1579">
        <v>76</v>
      </c>
      <c r="N23507" s="1595">
        <f>N23506+1</f>
        <v>23496</v>
      </c>
      <c r="O23507" s="1258"/>
      <c r="Q23507" s="1870"/>
    </row>
    <row r="23508" spans="12:17">
      <c r="L23508" s="1594" t="s">
        <v>573</v>
      </c>
      <c r="M23508" s="1579">
        <v>77</v>
      </c>
      <c r="N23508" s="1595">
        <f>N23507+1</f>
        <v>23497</v>
      </c>
      <c r="O23508" s="1258"/>
      <c r="Q23508" s="1870"/>
    </row>
    <row r="23509" spans="12:17">
      <c r="L23509" s="1594" t="s">
        <v>573</v>
      </c>
      <c r="M23509" s="1579">
        <v>78</v>
      </c>
      <c r="N23509" s="1595">
        <f>N23508+1</f>
        <v>23498</v>
      </c>
      <c r="O23509" s="1258"/>
      <c r="Q23509" s="1870"/>
    </row>
    <row r="23510" spans="12:17">
      <c r="L23510" s="1594" t="s">
        <v>573</v>
      </c>
      <c r="M23510" s="1579">
        <v>79</v>
      </c>
      <c r="N23510" s="1595">
        <f>N23509+1</f>
        <v>23499</v>
      </c>
      <c r="O23510" s="1258"/>
      <c r="Q23510" s="1870"/>
    </row>
    <row r="23511" spans="12:17">
      <c r="L23511" s="1594" t="s">
        <v>573</v>
      </c>
      <c r="M23511" s="1579">
        <v>80</v>
      </c>
      <c r="N23511" s="1595">
        <f>N23510+1</f>
        <v>23500</v>
      </c>
      <c r="O23511" s="1258"/>
      <c r="Q23511" s="1870"/>
    </row>
    <row r="23512" spans="12:17">
      <c r="L23512" s="1594" t="s">
        <v>573</v>
      </c>
      <c r="M23512" s="1579">
        <v>81</v>
      </c>
      <c r="N23512" s="1595">
        <f>N23511+1</f>
        <v>23501</v>
      </c>
      <c r="O23512" s="1258"/>
      <c r="Q23512" s="1870"/>
    </row>
    <row r="23513" spans="12:17">
      <c r="L23513" s="1594" t="s">
        <v>573</v>
      </c>
      <c r="M23513" s="1579">
        <v>82</v>
      </c>
      <c r="N23513" s="1595">
        <f>N23512+1</f>
        <v>23502</v>
      </c>
      <c r="O23513" s="1258"/>
      <c r="Q23513" s="1870"/>
    </row>
    <row r="23514" spans="12:17">
      <c r="L23514" s="1594" t="s">
        <v>573</v>
      </c>
      <c r="M23514" s="1579">
        <v>83</v>
      </c>
      <c r="N23514" s="1595">
        <f>N23513+1</f>
        <v>23503</v>
      </c>
      <c r="O23514" s="1258"/>
      <c r="Q23514" s="1870"/>
    </row>
    <row r="23515" spans="12:17">
      <c r="L23515" s="1594" t="s">
        <v>573</v>
      </c>
      <c r="M23515" s="1579">
        <v>84</v>
      </c>
      <c r="N23515" s="1595">
        <f>N23514+1</f>
        <v>23504</v>
      </c>
      <c r="O23515" s="1258"/>
      <c r="Q23515" s="1870"/>
    </row>
    <row r="23516" spans="12:17">
      <c r="L23516" s="1594" t="s">
        <v>573</v>
      </c>
      <c r="M23516" s="1579">
        <v>85</v>
      </c>
      <c r="N23516" s="1595">
        <f>N23515+1</f>
        <v>23505</v>
      </c>
      <c r="O23516" s="1258"/>
      <c r="Q23516" s="1870"/>
    </row>
    <row r="23517" spans="12:17">
      <c r="L23517" s="1594" t="s">
        <v>573</v>
      </c>
      <c r="M23517" s="1579">
        <v>86</v>
      </c>
      <c r="N23517" s="1595">
        <f>N23516+1</f>
        <v>23506</v>
      </c>
      <c r="O23517" s="1258"/>
      <c r="Q23517" s="1870"/>
    </row>
    <row r="23518" spans="12:17">
      <c r="L23518" s="1594" t="s">
        <v>573</v>
      </c>
      <c r="M23518" s="1579">
        <v>87</v>
      </c>
      <c r="N23518" s="1595">
        <f>N23517+1</f>
        <v>23507</v>
      </c>
      <c r="O23518" s="1258"/>
      <c r="Q23518" s="1870"/>
    </row>
    <row r="23519" spans="12:17">
      <c r="L23519" s="1594" t="s">
        <v>573</v>
      </c>
      <c r="M23519" s="1579">
        <v>88</v>
      </c>
      <c r="N23519" s="1595">
        <f>N23518+1</f>
        <v>23508</v>
      </c>
      <c r="O23519" s="1258"/>
      <c r="Q23519" s="1870"/>
    </row>
    <row r="23520" spans="12:17">
      <c r="L23520" s="1594" t="s">
        <v>573</v>
      </c>
      <c r="M23520" s="1579">
        <v>89</v>
      </c>
      <c r="N23520" s="1595">
        <f>N23519+1</f>
        <v>23509</v>
      </c>
      <c r="O23520" s="1258"/>
      <c r="Q23520" s="1870"/>
    </row>
    <row r="23521" spans="12:17">
      <c r="L23521" s="1594" t="s">
        <v>573</v>
      </c>
      <c r="M23521" s="1579">
        <v>90</v>
      </c>
      <c r="N23521" s="1595">
        <f>N23520+1</f>
        <v>23510</v>
      </c>
      <c r="O23521" s="1258"/>
      <c r="Q23521" s="1870"/>
    </row>
    <row r="23522" spans="12:17">
      <c r="L23522" s="1594" t="s">
        <v>573</v>
      </c>
      <c r="M23522" s="1579">
        <v>91</v>
      </c>
      <c r="N23522" s="1595">
        <f>N23521+1</f>
        <v>23511</v>
      </c>
      <c r="O23522" s="1258"/>
      <c r="Q23522" s="1870"/>
    </row>
    <row r="23523" spans="12:17">
      <c r="L23523" s="1594" t="s">
        <v>573</v>
      </c>
      <c r="M23523" s="1579">
        <v>92</v>
      </c>
      <c r="N23523" s="1595">
        <f>N23522+1</f>
        <v>23512</v>
      </c>
      <c r="O23523" s="1258"/>
      <c r="Q23523" s="1870"/>
    </row>
    <row r="23524" spans="12:17">
      <c r="L23524" s="1594" t="s">
        <v>573</v>
      </c>
      <c r="M23524" s="1579">
        <v>93</v>
      </c>
      <c r="N23524" s="1595">
        <f>N23523+1</f>
        <v>23513</v>
      </c>
      <c r="O23524" s="1258"/>
      <c r="Q23524" s="1870"/>
    </row>
    <row r="23525" spans="12:17">
      <c r="L23525" s="1594" t="s">
        <v>573</v>
      </c>
      <c r="M23525" s="1579">
        <v>94</v>
      </c>
      <c r="N23525" s="1595">
        <f>N23524+1</f>
        <v>23514</v>
      </c>
      <c r="O23525" s="1258"/>
      <c r="Q23525" s="1870"/>
    </row>
    <row r="23526" spans="12:17">
      <c r="L23526" s="1594" t="s">
        <v>573</v>
      </c>
      <c r="M23526" s="1579">
        <v>95</v>
      </c>
      <c r="N23526" s="1595">
        <f>N23525+1</f>
        <v>23515</v>
      </c>
      <c r="O23526" s="1258"/>
      <c r="Q23526" s="1870"/>
    </row>
    <row r="23527" spans="12:17">
      <c r="L23527" s="1594" t="s">
        <v>573</v>
      </c>
      <c r="M23527" s="1579">
        <v>96</v>
      </c>
      <c r="N23527" s="1595">
        <f>N23526+1</f>
        <v>23516</v>
      </c>
      <c r="O23527" s="1258"/>
      <c r="Q23527" s="1870"/>
    </row>
    <row r="23528" spans="12:17">
      <c r="L23528" s="1594" t="s">
        <v>574</v>
      </c>
      <c r="M23528" s="1579">
        <v>1</v>
      </c>
      <c r="N23528" s="1595">
        <f>N23527+1</f>
        <v>23517</v>
      </c>
      <c r="O23528" s="1258"/>
      <c r="Q23528" s="1870"/>
    </row>
    <row r="23529" spans="12:17">
      <c r="L23529" s="1594" t="s">
        <v>574</v>
      </c>
      <c r="M23529" s="1579">
        <v>2</v>
      </c>
      <c r="N23529" s="1595">
        <f>N23528+1</f>
        <v>23518</v>
      </c>
      <c r="O23529" s="1258"/>
      <c r="Q23529" s="1870"/>
    </row>
    <row r="23530" spans="12:17">
      <c r="L23530" s="1594" t="s">
        <v>574</v>
      </c>
      <c r="M23530" s="1579">
        <v>3</v>
      </c>
      <c r="N23530" s="1595">
        <f>N23529+1</f>
        <v>23519</v>
      </c>
      <c r="O23530" s="1258"/>
      <c r="Q23530" s="1870"/>
    </row>
    <row r="23531" spans="12:17">
      <c r="L23531" s="1594" t="s">
        <v>574</v>
      </c>
      <c r="M23531" s="1579">
        <v>4</v>
      </c>
      <c r="N23531" s="1595">
        <f>N23530+1</f>
        <v>23520</v>
      </c>
      <c r="O23531" s="1258"/>
      <c r="Q23531" s="1870"/>
    </row>
    <row r="23532" spans="12:17">
      <c r="L23532" s="1594" t="s">
        <v>574</v>
      </c>
      <c r="M23532" s="1579">
        <v>5</v>
      </c>
      <c r="N23532" s="1595">
        <f>N23531+1</f>
        <v>23521</v>
      </c>
      <c r="O23532" s="1258"/>
      <c r="Q23532" s="1870"/>
    </row>
    <row r="23533" spans="12:17">
      <c r="L23533" s="1594" t="s">
        <v>574</v>
      </c>
      <c r="M23533" s="1579">
        <v>6</v>
      </c>
      <c r="N23533" s="1595">
        <f>N23532+1</f>
        <v>23522</v>
      </c>
      <c r="O23533" s="1258"/>
      <c r="Q23533" s="1870"/>
    </row>
    <row r="23534" spans="12:17">
      <c r="L23534" s="1594" t="s">
        <v>574</v>
      </c>
      <c r="M23534" s="1579">
        <v>7</v>
      </c>
      <c r="N23534" s="1595">
        <f>N23533+1</f>
        <v>23523</v>
      </c>
      <c r="O23534" s="1258"/>
      <c r="Q23534" s="1870"/>
    </row>
    <row r="23535" spans="12:17">
      <c r="L23535" s="1594" t="s">
        <v>574</v>
      </c>
      <c r="M23535" s="1579">
        <v>8</v>
      </c>
      <c r="N23535" s="1595">
        <f>N23534+1</f>
        <v>23524</v>
      </c>
      <c r="O23535" s="1258"/>
      <c r="Q23535" s="1870"/>
    </row>
    <row r="23536" spans="12:17">
      <c r="L23536" s="1594" t="s">
        <v>574</v>
      </c>
      <c r="M23536" s="1579">
        <v>9</v>
      </c>
      <c r="N23536" s="1595">
        <f>N23535+1</f>
        <v>23525</v>
      </c>
      <c r="O23536" s="1258"/>
      <c r="Q23536" s="1870"/>
    </row>
    <row r="23537" spans="12:17">
      <c r="L23537" s="1594" t="s">
        <v>574</v>
      </c>
      <c r="M23537" s="1579">
        <v>10</v>
      </c>
      <c r="N23537" s="1595">
        <f>N23536+1</f>
        <v>23526</v>
      </c>
      <c r="O23537" s="1258"/>
      <c r="Q23537" s="1870"/>
    </row>
    <row r="23538" spans="12:17">
      <c r="L23538" s="1594" t="s">
        <v>574</v>
      </c>
      <c r="M23538" s="1579">
        <v>11</v>
      </c>
      <c r="N23538" s="1595">
        <f>N23537+1</f>
        <v>23527</v>
      </c>
      <c r="O23538" s="1258"/>
      <c r="Q23538" s="1870"/>
    </row>
    <row r="23539" spans="12:17">
      <c r="L23539" s="1594" t="s">
        <v>574</v>
      </c>
      <c r="M23539" s="1579">
        <v>12</v>
      </c>
      <c r="N23539" s="1595">
        <f>N23538+1</f>
        <v>23528</v>
      </c>
      <c r="O23539" s="1258"/>
      <c r="Q23539" s="1870"/>
    </row>
    <row r="23540" spans="12:17">
      <c r="L23540" s="1594" t="s">
        <v>574</v>
      </c>
      <c r="M23540" s="1579">
        <v>13</v>
      </c>
      <c r="N23540" s="1595">
        <f>N23539+1</f>
        <v>23529</v>
      </c>
      <c r="O23540" s="1258"/>
      <c r="Q23540" s="1870"/>
    </row>
    <row r="23541" spans="12:17">
      <c r="L23541" s="1594" t="s">
        <v>574</v>
      </c>
      <c r="M23541" s="1579">
        <v>14</v>
      </c>
      <c r="N23541" s="1595">
        <f>N23540+1</f>
        <v>23530</v>
      </c>
      <c r="O23541" s="1258"/>
      <c r="Q23541" s="1870"/>
    </row>
    <row r="23542" spans="12:17">
      <c r="L23542" s="1594" t="s">
        <v>574</v>
      </c>
      <c r="M23542" s="1579">
        <v>15</v>
      </c>
      <c r="N23542" s="1595">
        <f>N23541+1</f>
        <v>23531</v>
      </c>
      <c r="O23542" s="1258"/>
      <c r="Q23542" s="1870"/>
    </row>
    <row r="23543" spans="12:17">
      <c r="L23543" s="1594" t="s">
        <v>574</v>
      </c>
      <c r="M23543" s="1579">
        <v>16</v>
      </c>
      <c r="N23543" s="1595">
        <f>N23542+1</f>
        <v>23532</v>
      </c>
      <c r="O23543" s="1258"/>
      <c r="Q23543" s="1870"/>
    </row>
    <row r="23544" spans="12:17">
      <c r="L23544" s="1594" t="s">
        <v>574</v>
      </c>
      <c r="M23544" s="1579">
        <v>17</v>
      </c>
      <c r="N23544" s="1595">
        <f>N23543+1</f>
        <v>23533</v>
      </c>
      <c r="O23544" s="1258"/>
      <c r="Q23544" s="1870"/>
    </row>
    <row r="23545" spans="12:17">
      <c r="L23545" s="1594" t="s">
        <v>574</v>
      </c>
      <c r="M23545" s="1579">
        <v>18</v>
      </c>
      <c r="N23545" s="1595">
        <f>N23544+1</f>
        <v>23534</v>
      </c>
      <c r="O23545" s="1258"/>
      <c r="Q23545" s="1870"/>
    </row>
    <row r="23546" spans="12:17">
      <c r="L23546" s="1594" t="s">
        <v>574</v>
      </c>
      <c r="M23546" s="1579">
        <v>19</v>
      </c>
      <c r="N23546" s="1595">
        <f>N23545+1</f>
        <v>23535</v>
      </c>
      <c r="O23546" s="1258"/>
      <c r="Q23546" s="1870"/>
    </row>
    <row r="23547" spans="12:17">
      <c r="L23547" s="1594" t="s">
        <v>574</v>
      </c>
      <c r="M23547" s="1579">
        <v>20</v>
      </c>
      <c r="N23547" s="1595">
        <f>N23546+1</f>
        <v>23536</v>
      </c>
      <c r="O23547" s="1258"/>
      <c r="Q23547" s="1870"/>
    </row>
    <row r="23548" spans="12:17">
      <c r="L23548" s="1594" t="s">
        <v>574</v>
      </c>
      <c r="M23548" s="1579">
        <v>21</v>
      </c>
      <c r="N23548" s="1595">
        <f>N23547+1</f>
        <v>23537</v>
      </c>
      <c r="O23548" s="1258"/>
      <c r="Q23548" s="1870"/>
    </row>
    <row r="23549" spans="12:17">
      <c r="L23549" s="1594" t="s">
        <v>574</v>
      </c>
      <c r="M23549" s="1579">
        <v>22</v>
      </c>
      <c r="N23549" s="1595">
        <f>N23548+1</f>
        <v>23538</v>
      </c>
      <c r="O23549" s="1258"/>
      <c r="Q23549" s="1870"/>
    </row>
    <row r="23550" spans="12:17">
      <c r="L23550" s="1594" t="s">
        <v>574</v>
      </c>
      <c r="M23550" s="1579">
        <v>23</v>
      </c>
      <c r="N23550" s="1595">
        <f>N23549+1</f>
        <v>23539</v>
      </c>
      <c r="O23550" s="1258"/>
      <c r="Q23550" s="1870"/>
    </row>
    <row r="23551" spans="12:17">
      <c r="L23551" s="1594" t="s">
        <v>574</v>
      </c>
      <c r="M23551" s="1579">
        <v>24</v>
      </c>
      <c r="N23551" s="1595">
        <f>N23550+1</f>
        <v>23540</v>
      </c>
      <c r="O23551" s="1258"/>
      <c r="Q23551" s="1870"/>
    </row>
    <row r="23552" spans="12:17">
      <c r="L23552" s="1594" t="s">
        <v>574</v>
      </c>
      <c r="M23552" s="1579">
        <v>25</v>
      </c>
      <c r="N23552" s="1595">
        <f>N23551+1</f>
        <v>23541</v>
      </c>
      <c r="O23552" s="1258"/>
      <c r="Q23552" s="1870"/>
    </row>
    <row r="23553" spans="12:17">
      <c r="L23553" s="1594" t="s">
        <v>574</v>
      </c>
      <c r="M23553" s="1579">
        <v>26</v>
      </c>
      <c r="N23553" s="1595">
        <f>N23552+1</f>
        <v>23542</v>
      </c>
      <c r="O23553" s="1258"/>
      <c r="Q23553" s="1870"/>
    </row>
    <row r="23554" spans="12:17">
      <c r="L23554" s="1594" t="s">
        <v>574</v>
      </c>
      <c r="M23554" s="1579">
        <v>27</v>
      </c>
      <c r="N23554" s="1595">
        <f>N23553+1</f>
        <v>23543</v>
      </c>
      <c r="O23554" s="1258"/>
      <c r="Q23554" s="1870"/>
    </row>
    <row r="23555" spans="12:17">
      <c r="L23555" s="1594" t="s">
        <v>574</v>
      </c>
      <c r="M23555" s="1579">
        <v>28</v>
      </c>
      <c r="N23555" s="1595">
        <f>N23554+1</f>
        <v>23544</v>
      </c>
      <c r="O23555" s="1258"/>
      <c r="Q23555" s="1870"/>
    </row>
    <row r="23556" spans="12:17">
      <c r="L23556" s="1594" t="s">
        <v>574</v>
      </c>
      <c r="M23556" s="1579">
        <v>29</v>
      </c>
      <c r="N23556" s="1595">
        <f>N23555+1</f>
        <v>23545</v>
      </c>
      <c r="O23556" s="1258"/>
      <c r="Q23556" s="1870"/>
    </row>
    <row r="23557" spans="12:17">
      <c r="L23557" s="1594" t="s">
        <v>574</v>
      </c>
      <c r="M23557" s="1579">
        <v>30</v>
      </c>
      <c r="N23557" s="1595">
        <f>N23556+1</f>
        <v>23546</v>
      </c>
      <c r="O23557" s="1258"/>
      <c r="Q23557" s="1870"/>
    </row>
    <row r="23558" spans="12:17">
      <c r="L23558" s="1594" t="s">
        <v>574</v>
      </c>
      <c r="M23558" s="1579">
        <v>31</v>
      </c>
      <c r="N23558" s="1595">
        <f>N23557+1</f>
        <v>23547</v>
      </c>
      <c r="O23558" s="1258"/>
      <c r="Q23558" s="1870"/>
    </row>
    <row r="23559" spans="12:17">
      <c r="L23559" s="1594" t="s">
        <v>574</v>
      </c>
      <c r="M23559" s="1579">
        <v>32</v>
      </c>
      <c r="N23559" s="1595">
        <f>N23558+1</f>
        <v>23548</v>
      </c>
      <c r="O23559" s="1258"/>
      <c r="Q23559" s="1870"/>
    </row>
    <row r="23560" spans="12:17">
      <c r="L23560" s="1594" t="s">
        <v>574</v>
      </c>
      <c r="M23560" s="1579">
        <v>33</v>
      </c>
      <c r="N23560" s="1595">
        <f>N23559+1</f>
        <v>23549</v>
      </c>
      <c r="O23560" s="1258"/>
      <c r="Q23560" s="1870"/>
    </row>
    <row r="23561" spans="12:17">
      <c r="L23561" s="1594" t="s">
        <v>574</v>
      </c>
      <c r="M23561" s="1579">
        <v>34</v>
      </c>
      <c r="N23561" s="1595">
        <f>N23560+1</f>
        <v>23550</v>
      </c>
      <c r="O23561" s="1258"/>
      <c r="Q23561" s="1870"/>
    </row>
    <row r="23562" spans="12:17">
      <c r="L23562" s="1594" t="s">
        <v>574</v>
      </c>
      <c r="M23562" s="1579">
        <v>35</v>
      </c>
      <c r="N23562" s="1595">
        <f>N23561+1</f>
        <v>23551</v>
      </c>
      <c r="O23562" s="1258"/>
      <c r="Q23562" s="1870"/>
    </row>
    <row r="23563" spans="12:17">
      <c r="L23563" s="1594" t="s">
        <v>574</v>
      </c>
      <c r="M23563" s="1579">
        <v>36</v>
      </c>
      <c r="N23563" s="1595">
        <f>N23562+1</f>
        <v>23552</v>
      </c>
      <c r="O23563" s="1258"/>
      <c r="Q23563" s="1870"/>
    </row>
    <row r="23564" spans="12:17">
      <c r="L23564" s="1594" t="s">
        <v>574</v>
      </c>
      <c r="M23564" s="1579">
        <v>37</v>
      </c>
      <c r="N23564" s="1595">
        <f>N23563+1</f>
        <v>23553</v>
      </c>
      <c r="O23564" s="1258"/>
      <c r="Q23564" s="1870"/>
    </row>
    <row r="23565" spans="12:17">
      <c r="L23565" s="1594" t="s">
        <v>574</v>
      </c>
      <c r="M23565" s="1579">
        <v>38</v>
      </c>
      <c r="N23565" s="1595">
        <f>N23564+1</f>
        <v>23554</v>
      </c>
      <c r="O23565" s="1258"/>
      <c r="Q23565" s="1870"/>
    </row>
    <row r="23566" spans="12:17">
      <c r="L23566" s="1594" t="s">
        <v>574</v>
      </c>
      <c r="M23566" s="1579">
        <v>39</v>
      </c>
      <c r="N23566" s="1595">
        <f>N23565+1</f>
        <v>23555</v>
      </c>
      <c r="O23566" s="1258"/>
      <c r="Q23566" s="1870"/>
    </row>
    <row r="23567" spans="12:17">
      <c r="L23567" s="1594" t="s">
        <v>574</v>
      </c>
      <c r="M23567" s="1579">
        <v>40</v>
      </c>
      <c r="N23567" s="1595">
        <f>N23566+1</f>
        <v>23556</v>
      </c>
      <c r="O23567" s="1258"/>
      <c r="Q23567" s="1870"/>
    </row>
    <row r="23568" spans="12:17">
      <c r="L23568" s="1594" t="s">
        <v>574</v>
      </c>
      <c r="M23568" s="1579">
        <v>41</v>
      </c>
      <c r="N23568" s="1595">
        <f>N23567+1</f>
        <v>23557</v>
      </c>
      <c r="O23568" s="1258"/>
      <c r="Q23568" s="1870"/>
    </row>
    <row r="23569" spans="12:17">
      <c r="L23569" s="1594" t="s">
        <v>574</v>
      </c>
      <c r="M23569" s="1579">
        <v>42</v>
      </c>
      <c r="N23569" s="1595">
        <f>N23568+1</f>
        <v>23558</v>
      </c>
      <c r="O23569" s="1258"/>
      <c r="Q23569" s="1870"/>
    </row>
    <row r="23570" spans="12:17">
      <c r="L23570" s="1594" t="s">
        <v>574</v>
      </c>
      <c r="M23570" s="1579">
        <v>43</v>
      </c>
      <c r="N23570" s="1595">
        <f>N23569+1</f>
        <v>23559</v>
      </c>
      <c r="O23570" s="1258"/>
      <c r="Q23570" s="1870"/>
    </row>
    <row r="23571" spans="12:17">
      <c r="L23571" s="1594" t="s">
        <v>574</v>
      </c>
      <c r="M23571" s="1579">
        <v>44</v>
      </c>
      <c r="N23571" s="1595">
        <f>N23570+1</f>
        <v>23560</v>
      </c>
      <c r="O23571" s="1258"/>
      <c r="Q23571" s="1870"/>
    </row>
    <row r="23572" spans="12:17">
      <c r="L23572" s="1594" t="s">
        <v>574</v>
      </c>
      <c r="M23572" s="1579">
        <v>45</v>
      </c>
      <c r="N23572" s="1595">
        <f>N23571+1</f>
        <v>23561</v>
      </c>
      <c r="O23572" s="1258"/>
      <c r="Q23572" s="1870"/>
    </row>
    <row r="23573" spans="12:17">
      <c r="L23573" s="1594" t="s">
        <v>574</v>
      </c>
      <c r="M23573" s="1579">
        <v>46</v>
      </c>
      <c r="N23573" s="1595">
        <f>N23572+1</f>
        <v>23562</v>
      </c>
      <c r="O23573" s="1258"/>
      <c r="Q23573" s="1870"/>
    </row>
    <row r="23574" spans="12:17">
      <c r="L23574" s="1594" t="s">
        <v>574</v>
      </c>
      <c r="M23574" s="1579">
        <v>47</v>
      </c>
      <c r="N23574" s="1595">
        <f>N23573+1</f>
        <v>23563</v>
      </c>
      <c r="O23574" s="1258"/>
      <c r="Q23574" s="1870"/>
    </row>
    <row r="23575" spans="12:17">
      <c r="L23575" s="1594" t="s">
        <v>574</v>
      </c>
      <c r="M23575" s="1579">
        <v>48</v>
      </c>
      <c r="N23575" s="1595">
        <f>N23574+1</f>
        <v>23564</v>
      </c>
      <c r="O23575" s="1258"/>
      <c r="Q23575" s="1870"/>
    </row>
    <row r="23576" spans="12:17">
      <c r="L23576" s="1594" t="s">
        <v>574</v>
      </c>
      <c r="M23576" s="1579">
        <v>49</v>
      </c>
      <c r="N23576" s="1595">
        <f>N23575+1</f>
        <v>23565</v>
      </c>
      <c r="O23576" s="1258"/>
      <c r="Q23576" s="1870"/>
    </row>
    <row r="23577" spans="12:17">
      <c r="L23577" s="1594" t="s">
        <v>574</v>
      </c>
      <c r="M23577" s="1579">
        <v>50</v>
      </c>
      <c r="N23577" s="1595">
        <f>N23576+1</f>
        <v>23566</v>
      </c>
      <c r="O23577" s="1258"/>
      <c r="Q23577" s="1870"/>
    </row>
    <row r="23578" spans="12:17">
      <c r="L23578" s="1594" t="s">
        <v>574</v>
      </c>
      <c r="M23578" s="1579">
        <v>51</v>
      </c>
      <c r="N23578" s="1595">
        <f>N23577+1</f>
        <v>23567</v>
      </c>
      <c r="O23578" s="1258"/>
      <c r="Q23578" s="1870"/>
    </row>
    <row r="23579" spans="12:17">
      <c r="L23579" s="1594" t="s">
        <v>574</v>
      </c>
      <c r="M23579" s="1579">
        <v>52</v>
      </c>
      <c r="N23579" s="1595">
        <f>N23578+1</f>
        <v>23568</v>
      </c>
      <c r="O23579" s="1258"/>
      <c r="Q23579" s="1870"/>
    </row>
    <row r="23580" spans="12:17">
      <c r="L23580" s="1594" t="s">
        <v>574</v>
      </c>
      <c r="M23580" s="1579">
        <v>53</v>
      </c>
      <c r="N23580" s="1595">
        <f>N23579+1</f>
        <v>23569</v>
      </c>
      <c r="O23580" s="1258"/>
      <c r="Q23580" s="1870"/>
    </row>
    <row r="23581" spans="12:17">
      <c r="L23581" s="1594" t="s">
        <v>574</v>
      </c>
      <c r="M23581" s="1579">
        <v>54</v>
      </c>
      <c r="N23581" s="1595">
        <f>N23580+1</f>
        <v>23570</v>
      </c>
      <c r="O23581" s="1258"/>
      <c r="Q23581" s="1870"/>
    </row>
    <row r="23582" spans="12:17">
      <c r="L23582" s="1594" t="s">
        <v>574</v>
      </c>
      <c r="M23582" s="1579">
        <v>55</v>
      </c>
      <c r="N23582" s="1595">
        <f>N23581+1</f>
        <v>23571</v>
      </c>
      <c r="O23582" s="1258"/>
      <c r="Q23582" s="1870"/>
    </row>
    <row r="23583" spans="12:17">
      <c r="L23583" s="1594" t="s">
        <v>574</v>
      </c>
      <c r="M23583" s="1579">
        <v>56</v>
      </c>
      <c r="N23583" s="1595">
        <f>N23582+1</f>
        <v>23572</v>
      </c>
      <c r="O23583" s="1258"/>
      <c r="Q23583" s="1870"/>
    </row>
    <row r="23584" spans="12:17">
      <c r="L23584" s="1594" t="s">
        <v>574</v>
      </c>
      <c r="M23584" s="1579">
        <v>57</v>
      </c>
      <c r="N23584" s="1595">
        <f>N23583+1</f>
        <v>23573</v>
      </c>
      <c r="O23584" s="1258"/>
      <c r="Q23584" s="1870"/>
    </row>
    <row r="23585" spans="12:17">
      <c r="L23585" s="1594" t="s">
        <v>574</v>
      </c>
      <c r="M23585" s="1579">
        <v>58</v>
      </c>
      <c r="N23585" s="1595">
        <f>N23584+1</f>
        <v>23574</v>
      </c>
      <c r="O23585" s="1258"/>
      <c r="Q23585" s="1870"/>
    </row>
    <row r="23586" spans="12:17">
      <c r="L23586" s="1594" t="s">
        <v>574</v>
      </c>
      <c r="M23586" s="1579">
        <v>59</v>
      </c>
      <c r="N23586" s="1595">
        <f>N23585+1</f>
        <v>23575</v>
      </c>
      <c r="O23586" s="1258"/>
      <c r="Q23586" s="1870"/>
    </row>
    <row r="23587" spans="12:17">
      <c r="L23587" s="1594" t="s">
        <v>574</v>
      </c>
      <c r="M23587" s="1579">
        <v>60</v>
      </c>
      <c r="N23587" s="1595">
        <f>N23586+1</f>
        <v>23576</v>
      </c>
      <c r="O23587" s="1258"/>
      <c r="Q23587" s="1870"/>
    </row>
    <row r="23588" spans="12:17">
      <c r="L23588" s="1594" t="s">
        <v>574</v>
      </c>
      <c r="M23588" s="1579">
        <v>61</v>
      </c>
      <c r="N23588" s="1595">
        <f>N23587+1</f>
        <v>23577</v>
      </c>
      <c r="O23588" s="1258"/>
      <c r="Q23588" s="1870"/>
    </row>
    <row r="23589" spans="12:17">
      <c r="L23589" s="1594" t="s">
        <v>574</v>
      </c>
      <c r="M23589" s="1579">
        <v>62</v>
      </c>
      <c r="N23589" s="1595">
        <f>N23588+1</f>
        <v>23578</v>
      </c>
      <c r="O23589" s="1258"/>
      <c r="Q23589" s="1870"/>
    </row>
    <row r="23590" spans="12:17">
      <c r="L23590" s="1594" t="s">
        <v>574</v>
      </c>
      <c r="M23590" s="1579">
        <v>63</v>
      </c>
      <c r="N23590" s="1595">
        <f>N23589+1</f>
        <v>23579</v>
      </c>
      <c r="O23590" s="1258"/>
      <c r="Q23590" s="1870"/>
    </row>
    <row r="23591" spans="12:17">
      <c r="L23591" s="1594" t="s">
        <v>574</v>
      </c>
      <c r="M23591" s="1579">
        <v>64</v>
      </c>
      <c r="N23591" s="1595">
        <f>N23590+1</f>
        <v>23580</v>
      </c>
      <c r="O23591" s="1258"/>
      <c r="Q23591" s="1870"/>
    </row>
    <row r="23592" spans="12:17">
      <c r="L23592" s="1594" t="s">
        <v>574</v>
      </c>
      <c r="M23592" s="1579">
        <v>65</v>
      </c>
      <c r="N23592" s="1595">
        <f>N23591+1</f>
        <v>23581</v>
      </c>
      <c r="O23592" s="1258"/>
      <c r="Q23592" s="1870"/>
    </row>
    <row r="23593" spans="12:17">
      <c r="L23593" s="1594" t="s">
        <v>574</v>
      </c>
      <c r="M23593" s="1579">
        <v>66</v>
      </c>
      <c r="N23593" s="1595">
        <f>N23592+1</f>
        <v>23582</v>
      </c>
      <c r="O23593" s="1258"/>
      <c r="Q23593" s="1870"/>
    </row>
    <row r="23594" spans="12:17">
      <c r="L23594" s="1594" t="s">
        <v>574</v>
      </c>
      <c r="M23594" s="1579">
        <v>67</v>
      </c>
      <c r="N23594" s="1595">
        <f>N23593+1</f>
        <v>23583</v>
      </c>
      <c r="O23594" s="1258"/>
      <c r="Q23594" s="1870"/>
    </row>
    <row r="23595" spans="12:17">
      <c r="L23595" s="1594" t="s">
        <v>574</v>
      </c>
      <c r="M23595" s="1579">
        <v>68</v>
      </c>
      <c r="N23595" s="1595">
        <f>N23594+1</f>
        <v>23584</v>
      </c>
      <c r="O23595" s="1258"/>
      <c r="Q23595" s="1870"/>
    </row>
    <row r="23596" spans="12:17">
      <c r="L23596" s="1594" t="s">
        <v>574</v>
      </c>
      <c r="M23596" s="1579">
        <v>69</v>
      </c>
      <c r="N23596" s="1595">
        <f>N23595+1</f>
        <v>23585</v>
      </c>
      <c r="O23596" s="1258"/>
      <c r="Q23596" s="1870"/>
    </row>
    <row r="23597" spans="12:17">
      <c r="L23597" s="1594" t="s">
        <v>574</v>
      </c>
      <c r="M23597" s="1579">
        <v>70</v>
      </c>
      <c r="N23597" s="1595">
        <f>N23596+1</f>
        <v>23586</v>
      </c>
      <c r="O23597" s="1258"/>
      <c r="Q23597" s="1870"/>
    </row>
    <row r="23598" spans="12:17">
      <c r="L23598" s="1594" t="s">
        <v>574</v>
      </c>
      <c r="M23598" s="1579">
        <v>71</v>
      </c>
      <c r="N23598" s="1595">
        <f>N23597+1</f>
        <v>23587</v>
      </c>
      <c r="O23598" s="1258"/>
      <c r="Q23598" s="1870"/>
    </row>
    <row r="23599" spans="12:17">
      <c r="L23599" s="1594" t="s">
        <v>574</v>
      </c>
      <c r="M23599" s="1579">
        <v>72</v>
      </c>
      <c r="N23599" s="1595">
        <f>N23598+1</f>
        <v>23588</v>
      </c>
      <c r="O23599" s="1258"/>
      <c r="Q23599" s="1870"/>
    </row>
    <row r="23600" spans="12:17">
      <c r="L23600" s="1594" t="s">
        <v>574</v>
      </c>
      <c r="M23600" s="1579">
        <v>73</v>
      </c>
      <c r="N23600" s="1595">
        <f>N23599+1</f>
        <v>23589</v>
      </c>
      <c r="O23600" s="1258"/>
      <c r="Q23600" s="1870"/>
    </row>
    <row r="23601" spans="12:17">
      <c r="L23601" s="1594" t="s">
        <v>574</v>
      </c>
      <c r="M23601" s="1579">
        <v>74</v>
      </c>
      <c r="N23601" s="1595">
        <f>N23600+1</f>
        <v>23590</v>
      </c>
      <c r="O23601" s="1258"/>
      <c r="Q23601" s="1870"/>
    </row>
    <row r="23602" spans="12:17">
      <c r="L23602" s="1594" t="s">
        <v>574</v>
      </c>
      <c r="M23602" s="1579">
        <v>75</v>
      </c>
      <c r="N23602" s="1595">
        <f>N23601+1</f>
        <v>23591</v>
      </c>
      <c r="O23602" s="1258"/>
      <c r="Q23602" s="1870"/>
    </row>
    <row r="23603" spans="12:17">
      <c r="L23603" s="1594" t="s">
        <v>574</v>
      </c>
      <c r="M23603" s="1579">
        <v>76</v>
      </c>
      <c r="N23603" s="1595">
        <f>N23602+1</f>
        <v>23592</v>
      </c>
      <c r="O23603" s="1258"/>
      <c r="Q23603" s="1870"/>
    </row>
    <row r="23604" spans="12:17">
      <c r="L23604" s="1594" t="s">
        <v>574</v>
      </c>
      <c r="M23604" s="1579">
        <v>77</v>
      </c>
      <c r="N23604" s="1595">
        <f>N23603+1</f>
        <v>23593</v>
      </c>
      <c r="O23604" s="1258"/>
      <c r="Q23604" s="1870"/>
    </row>
    <row r="23605" spans="12:17">
      <c r="L23605" s="1594" t="s">
        <v>574</v>
      </c>
      <c r="M23605" s="1579">
        <v>78</v>
      </c>
      <c r="N23605" s="1595">
        <f>N23604+1</f>
        <v>23594</v>
      </c>
      <c r="O23605" s="1258"/>
      <c r="Q23605" s="1870"/>
    </row>
    <row r="23606" spans="12:17">
      <c r="L23606" s="1594" t="s">
        <v>574</v>
      </c>
      <c r="M23606" s="1579">
        <v>79</v>
      </c>
      <c r="N23606" s="1595">
        <f>N23605+1</f>
        <v>23595</v>
      </c>
      <c r="O23606" s="1258"/>
      <c r="Q23606" s="1870"/>
    </row>
    <row r="23607" spans="12:17">
      <c r="L23607" s="1594" t="s">
        <v>574</v>
      </c>
      <c r="M23607" s="1579">
        <v>80</v>
      </c>
      <c r="N23607" s="1595">
        <f>N23606+1</f>
        <v>23596</v>
      </c>
      <c r="O23607" s="1258"/>
      <c r="Q23607" s="1870"/>
    </row>
    <row r="23608" spans="12:17">
      <c r="L23608" s="1594" t="s">
        <v>574</v>
      </c>
      <c r="M23608" s="1579">
        <v>81</v>
      </c>
      <c r="N23608" s="1595">
        <f>N23607+1</f>
        <v>23597</v>
      </c>
      <c r="O23608" s="1258"/>
      <c r="Q23608" s="1870"/>
    </row>
    <row r="23609" spans="12:17">
      <c r="L23609" s="1594" t="s">
        <v>574</v>
      </c>
      <c r="M23609" s="1579">
        <v>82</v>
      </c>
      <c r="N23609" s="1595">
        <f>N23608+1</f>
        <v>23598</v>
      </c>
      <c r="O23609" s="1258"/>
      <c r="Q23609" s="1870"/>
    </row>
    <row r="23610" spans="12:17">
      <c r="L23610" s="1594" t="s">
        <v>574</v>
      </c>
      <c r="M23610" s="1579">
        <v>83</v>
      </c>
      <c r="N23610" s="1595">
        <f>N23609+1</f>
        <v>23599</v>
      </c>
      <c r="O23610" s="1258"/>
      <c r="Q23610" s="1870"/>
    </row>
    <row r="23611" spans="12:17">
      <c r="L23611" s="1594" t="s">
        <v>574</v>
      </c>
      <c r="M23611" s="1579">
        <v>84</v>
      </c>
      <c r="N23611" s="1595">
        <f>N23610+1</f>
        <v>23600</v>
      </c>
      <c r="O23611" s="1258"/>
      <c r="Q23611" s="1870"/>
    </row>
    <row r="23612" spans="12:17">
      <c r="L23612" s="1594" t="s">
        <v>574</v>
      </c>
      <c r="M23612" s="1579">
        <v>85</v>
      </c>
      <c r="N23612" s="1595">
        <f>N23611+1</f>
        <v>23601</v>
      </c>
      <c r="O23612" s="1258"/>
      <c r="Q23612" s="1870"/>
    </row>
    <row r="23613" spans="12:17">
      <c r="L23613" s="1594" t="s">
        <v>574</v>
      </c>
      <c r="M23613" s="1579">
        <v>86</v>
      </c>
      <c r="N23613" s="1595">
        <f>N23612+1</f>
        <v>23602</v>
      </c>
      <c r="O23613" s="1258"/>
      <c r="Q23613" s="1870"/>
    </row>
    <row r="23614" spans="12:17">
      <c r="L23614" s="1594" t="s">
        <v>574</v>
      </c>
      <c r="M23614" s="1579">
        <v>87</v>
      </c>
      <c r="N23614" s="1595">
        <f>N23613+1</f>
        <v>23603</v>
      </c>
      <c r="O23614" s="1258"/>
      <c r="Q23614" s="1870"/>
    </row>
    <row r="23615" spans="12:17">
      <c r="L23615" s="1594" t="s">
        <v>574</v>
      </c>
      <c r="M23615" s="1579">
        <v>88</v>
      </c>
      <c r="N23615" s="1595">
        <f>N23614+1</f>
        <v>23604</v>
      </c>
      <c r="O23615" s="1258"/>
      <c r="Q23615" s="1870"/>
    </row>
    <row r="23616" spans="12:17">
      <c r="L23616" s="1594" t="s">
        <v>574</v>
      </c>
      <c r="M23616" s="1579">
        <v>89</v>
      </c>
      <c r="N23616" s="1595">
        <f>N23615+1</f>
        <v>23605</v>
      </c>
      <c r="O23616" s="1258"/>
      <c r="Q23616" s="1870"/>
    </row>
    <row r="23617" spans="12:17">
      <c r="L23617" s="1594" t="s">
        <v>574</v>
      </c>
      <c r="M23617" s="1579">
        <v>90</v>
      </c>
      <c r="N23617" s="1595">
        <f>N23616+1</f>
        <v>23606</v>
      </c>
      <c r="O23617" s="1258"/>
      <c r="Q23617" s="1870"/>
    </row>
    <row r="23618" spans="12:17">
      <c r="L23618" s="1594" t="s">
        <v>574</v>
      </c>
      <c r="M23618" s="1579">
        <v>91</v>
      </c>
      <c r="N23618" s="1595">
        <f>N23617+1</f>
        <v>23607</v>
      </c>
      <c r="O23618" s="1258"/>
      <c r="Q23618" s="1870"/>
    </row>
    <row r="23619" spans="12:17">
      <c r="L23619" s="1594" t="s">
        <v>574</v>
      </c>
      <c r="M23619" s="1579">
        <v>92</v>
      </c>
      <c r="N23619" s="1595">
        <f>N23618+1</f>
        <v>23608</v>
      </c>
      <c r="O23619" s="1258"/>
      <c r="Q23619" s="1870"/>
    </row>
    <row r="23620" spans="12:17">
      <c r="L23620" s="1594" t="s">
        <v>574</v>
      </c>
      <c r="M23620" s="1579">
        <v>93</v>
      </c>
      <c r="N23620" s="1595">
        <f>N23619+1</f>
        <v>23609</v>
      </c>
      <c r="O23620" s="1258"/>
      <c r="Q23620" s="1870"/>
    </row>
    <row r="23621" spans="12:17">
      <c r="L23621" s="1594" t="s">
        <v>574</v>
      </c>
      <c r="M23621" s="1579">
        <v>94</v>
      </c>
      <c r="N23621" s="1595">
        <f>N23620+1</f>
        <v>23610</v>
      </c>
      <c r="O23621" s="1258"/>
      <c r="Q23621" s="1870"/>
    </row>
    <row r="23622" spans="12:17">
      <c r="L23622" s="1594" t="s">
        <v>574</v>
      </c>
      <c r="M23622" s="1579">
        <v>95</v>
      </c>
      <c r="N23622" s="1595">
        <f>N23621+1</f>
        <v>23611</v>
      </c>
      <c r="O23622" s="1258"/>
      <c r="Q23622" s="1870"/>
    </row>
    <row r="23623" spans="12:17">
      <c r="L23623" s="1594" t="s">
        <v>574</v>
      </c>
      <c r="M23623" s="1579">
        <v>96</v>
      </c>
      <c r="N23623" s="1595">
        <f>N23622+1</f>
        <v>23612</v>
      </c>
      <c r="O23623" s="1258"/>
      <c r="Q23623" s="1870"/>
    </row>
    <row r="23624" spans="12:17">
      <c r="L23624" s="1594" t="s">
        <v>575</v>
      </c>
      <c r="M23624" s="1579">
        <v>1</v>
      </c>
      <c r="N23624" s="1595">
        <f>N23623+1</f>
        <v>23613</v>
      </c>
      <c r="O23624" s="1258"/>
      <c r="Q23624" s="1870"/>
    </row>
    <row r="23625" spans="12:17">
      <c r="L23625" s="1594" t="s">
        <v>575</v>
      </c>
      <c r="M23625" s="1579">
        <v>2</v>
      </c>
      <c r="N23625" s="1595">
        <f>N23624+1</f>
        <v>23614</v>
      </c>
      <c r="O23625" s="1258"/>
      <c r="Q23625" s="1870"/>
    </row>
    <row r="23626" spans="12:17">
      <c r="L23626" s="1594" t="s">
        <v>575</v>
      </c>
      <c r="M23626" s="1579">
        <v>3</v>
      </c>
      <c r="N23626" s="1595">
        <f>N23625+1</f>
        <v>23615</v>
      </c>
      <c r="O23626" s="1258"/>
      <c r="Q23626" s="1870"/>
    </row>
    <row r="23627" spans="12:17">
      <c r="L23627" s="1594" t="s">
        <v>575</v>
      </c>
      <c r="M23627" s="1579">
        <v>4</v>
      </c>
      <c r="N23627" s="1595">
        <f>N23626+1</f>
        <v>23616</v>
      </c>
      <c r="O23627" s="1258"/>
      <c r="Q23627" s="1870"/>
    </row>
    <row r="23628" spans="12:17">
      <c r="L23628" s="1594" t="s">
        <v>575</v>
      </c>
      <c r="M23628" s="1579">
        <v>5</v>
      </c>
      <c r="N23628" s="1595">
        <f>N23627+1</f>
        <v>23617</v>
      </c>
      <c r="O23628" s="1258"/>
      <c r="Q23628" s="1870"/>
    </row>
    <row r="23629" spans="12:17">
      <c r="L23629" s="1594" t="s">
        <v>575</v>
      </c>
      <c r="M23629" s="1579">
        <v>6</v>
      </c>
      <c r="N23629" s="1595">
        <f>N23628+1</f>
        <v>23618</v>
      </c>
      <c r="O23629" s="1258"/>
      <c r="Q23629" s="1870"/>
    </row>
    <row r="23630" spans="12:17">
      <c r="L23630" s="1594" t="s">
        <v>575</v>
      </c>
      <c r="M23630" s="1579">
        <v>7</v>
      </c>
      <c r="N23630" s="1595">
        <f>N23629+1</f>
        <v>23619</v>
      </c>
      <c r="O23630" s="1258"/>
      <c r="Q23630" s="1870"/>
    </row>
    <row r="23631" spans="12:17">
      <c r="L23631" s="1594" t="s">
        <v>575</v>
      </c>
      <c r="M23631" s="1579">
        <v>8</v>
      </c>
      <c r="N23631" s="1595">
        <f>N23630+1</f>
        <v>23620</v>
      </c>
      <c r="O23631" s="1258"/>
      <c r="Q23631" s="1870"/>
    </row>
    <row r="23632" spans="12:17">
      <c r="L23632" s="1594" t="s">
        <v>575</v>
      </c>
      <c r="M23632" s="1579">
        <v>9</v>
      </c>
      <c r="N23632" s="1595">
        <f>N23631+1</f>
        <v>23621</v>
      </c>
      <c r="O23632" s="1258"/>
      <c r="Q23632" s="1870"/>
    </row>
    <row r="23633" spans="12:17">
      <c r="L23633" s="1594" t="s">
        <v>575</v>
      </c>
      <c r="M23633" s="1579">
        <v>10</v>
      </c>
      <c r="N23633" s="1595">
        <f>N23632+1</f>
        <v>23622</v>
      </c>
      <c r="O23633" s="1258"/>
      <c r="Q23633" s="1870"/>
    </row>
    <row r="23634" spans="12:17">
      <c r="L23634" s="1594" t="s">
        <v>575</v>
      </c>
      <c r="M23634" s="1579">
        <v>11</v>
      </c>
      <c r="N23634" s="1595">
        <f>N23633+1</f>
        <v>23623</v>
      </c>
      <c r="O23634" s="1258"/>
      <c r="Q23634" s="1870"/>
    </row>
    <row r="23635" spans="12:17">
      <c r="L23635" s="1594" t="s">
        <v>575</v>
      </c>
      <c r="M23635" s="1579">
        <v>12</v>
      </c>
      <c r="N23635" s="1595">
        <f>N23634+1</f>
        <v>23624</v>
      </c>
      <c r="O23635" s="1258"/>
      <c r="Q23635" s="1870"/>
    </row>
    <row r="23636" spans="12:17">
      <c r="L23636" s="1594" t="s">
        <v>575</v>
      </c>
      <c r="M23636" s="1579">
        <v>13</v>
      </c>
      <c r="N23636" s="1595">
        <f>N23635+1</f>
        <v>23625</v>
      </c>
      <c r="O23636" s="1258"/>
      <c r="Q23636" s="1870"/>
    </row>
    <row r="23637" spans="12:17">
      <c r="L23637" s="1594" t="s">
        <v>575</v>
      </c>
      <c r="M23637" s="1579">
        <v>14</v>
      </c>
      <c r="N23637" s="1595">
        <f>N23636+1</f>
        <v>23626</v>
      </c>
      <c r="O23637" s="1258"/>
      <c r="Q23637" s="1870"/>
    </row>
    <row r="23638" spans="12:17">
      <c r="L23638" s="1594" t="s">
        <v>575</v>
      </c>
      <c r="M23638" s="1579">
        <v>15</v>
      </c>
      <c r="N23638" s="1595">
        <f>N23637+1</f>
        <v>23627</v>
      </c>
      <c r="O23638" s="1258"/>
      <c r="Q23638" s="1870"/>
    </row>
    <row r="23639" spans="12:17">
      <c r="L23639" s="1594" t="s">
        <v>575</v>
      </c>
      <c r="M23639" s="1579">
        <v>16</v>
      </c>
      <c r="N23639" s="1595">
        <f>N23638+1</f>
        <v>23628</v>
      </c>
      <c r="O23639" s="1258"/>
      <c r="Q23639" s="1870"/>
    </row>
    <row r="23640" spans="12:17">
      <c r="L23640" s="1594" t="s">
        <v>575</v>
      </c>
      <c r="M23640" s="1579">
        <v>17</v>
      </c>
      <c r="N23640" s="1595">
        <f>N23639+1</f>
        <v>23629</v>
      </c>
      <c r="O23640" s="1258"/>
      <c r="Q23640" s="1870"/>
    </row>
    <row r="23641" spans="12:17">
      <c r="L23641" s="1594" t="s">
        <v>575</v>
      </c>
      <c r="M23641" s="1579">
        <v>18</v>
      </c>
      <c r="N23641" s="1595">
        <f>N23640+1</f>
        <v>23630</v>
      </c>
      <c r="O23641" s="1258"/>
      <c r="Q23641" s="1870"/>
    </row>
    <row r="23642" spans="12:17">
      <c r="L23642" s="1594" t="s">
        <v>575</v>
      </c>
      <c r="M23642" s="1579">
        <v>19</v>
      </c>
      <c r="N23642" s="1595">
        <f>N23641+1</f>
        <v>23631</v>
      </c>
      <c r="O23642" s="1258"/>
      <c r="Q23642" s="1870"/>
    </row>
    <row r="23643" spans="12:17">
      <c r="L23643" s="1594" t="s">
        <v>575</v>
      </c>
      <c r="M23643" s="1579">
        <v>20</v>
      </c>
      <c r="N23643" s="1595">
        <f>N23642+1</f>
        <v>23632</v>
      </c>
      <c r="O23643" s="1258"/>
      <c r="Q23643" s="1870"/>
    </row>
    <row r="23644" spans="12:17">
      <c r="L23644" s="1594" t="s">
        <v>575</v>
      </c>
      <c r="M23644" s="1579">
        <v>21</v>
      </c>
      <c r="N23644" s="1595">
        <f>N23643+1</f>
        <v>23633</v>
      </c>
      <c r="O23644" s="1258"/>
      <c r="Q23644" s="1870"/>
    </row>
    <row r="23645" spans="12:17">
      <c r="L23645" s="1594" t="s">
        <v>575</v>
      </c>
      <c r="M23645" s="1579">
        <v>22</v>
      </c>
      <c r="N23645" s="1595">
        <f>N23644+1</f>
        <v>23634</v>
      </c>
      <c r="O23645" s="1258"/>
      <c r="Q23645" s="1870"/>
    </row>
    <row r="23646" spans="12:17">
      <c r="L23646" s="1594" t="s">
        <v>575</v>
      </c>
      <c r="M23646" s="1579">
        <v>23</v>
      </c>
      <c r="N23646" s="1595">
        <f>N23645+1</f>
        <v>23635</v>
      </c>
      <c r="O23646" s="1258"/>
      <c r="Q23646" s="1870"/>
    </row>
    <row r="23647" spans="12:17">
      <c r="L23647" s="1594" t="s">
        <v>575</v>
      </c>
      <c r="M23647" s="1579">
        <v>24</v>
      </c>
      <c r="N23647" s="1595">
        <f>N23646+1</f>
        <v>23636</v>
      </c>
      <c r="O23647" s="1258"/>
      <c r="Q23647" s="1870"/>
    </row>
    <row r="23648" spans="12:17">
      <c r="L23648" s="1594" t="s">
        <v>575</v>
      </c>
      <c r="M23648" s="1579">
        <v>25</v>
      </c>
      <c r="N23648" s="1595">
        <f>N23647+1</f>
        <v>23637</v>
      </c>
      <c r="O23648" s="1258"/>
      <c r="Q23648" s="1870"/>
    </row>
    <row r="23649" spans="12:17">
      <c r="L23649" s="1594" t="s">
        <v>575</v>
      </c>
      <c r="M23649" s="1579">
        <v>26</v>
      </c>
      <c r="N23649" s="1595">
        <f>N23648+1</f>
        <v>23638</v>
      </c>
      <c r="O23649" s="1258"/>
      <c r="Q23649" s="1870"/>
    </row>
    <row r="23650" spans="12:17">
      <c r="L23650" s="1594" t="s">
        <v>575</v>
      </c>
      <c r="M23650" s="1579">
        <v>27</v>
      </c>
      <c r="N23650" s="1595">
        <f>N23649+1</f>
        <v>23639</v>
      </c>
      <c r="O23650" s="1258"/>
      <c r="Q23650" s="1870"/>
    </row>
    <row r="23651" spans="12:17">
      <c r="L23651" s="1594" t="s">
        <v>575</v>
      </c>
      <c r="M23651" s="1579">
        <v>28</v>
      </c>
      <c r="N23651" s="1595">
        <f>N23650+1</f>
        <v>23640</v>
      </c>
      <c r="O23651" s="1258"/>
      <c r="Q23651" s="1870"/>
    </row>
    <row r="23652" spans="12:17">
      <c r="L23652" s="1594" t="s">
        <v>575</v>
      </c>
      <c r="M23652" s="1579">
        <v>29</v>
      </c>
      <c r="N23652" s="1595">
        <f>N23651+1</f>
        <v>23641</v>
      </c>
      <c r="O23652" s="1258"/>
      <c r="Q23652" s="1870"/>
    </row>
    <row r="23653" spans="12:17">
      <c r="L23653" s="1594" t="s">
        <v>575</v>
      </c>
      <c r="M23653" s="1579">
        <v>30</v>
      </c>
      <c r="N23653" s="1595">
        <f>N23652+1</f>
        <v>23642</v>
      </c>
      <c r="O23653" s="1258"/>
      <c r="Q23653" s="1870"/>
    </row>
    <row r="23654" spans="12:17">
      <c r="L23654" s="1594" t="s">
        <v>575</v>
      </c>
      <c r="M23654" s="1579">
        <v>31</v>
      </c>
      <c r="N23654" s="1595">
        <f>N23653+1</f>
        <v>23643</v>
      </c>
      <c r="O23654" s="1258"/>
      <c r="Q23654" s="1870"/>
    </row>
    <row r="23655" spans="12:17">
      <c r="L23655" s="1594" t="s">
        <v>575</v>
      </c>
      <c r="M23655" s="1579">
        <v>32</v>
      </c>
      <c r="N23655" s="1595">
        <f>N23654+1</f>
        <v>23644</v>
      </c>
      <c r="O23655" s="1258"/>
      <c r="Q23655" s="1870"/>
    </row>
    <row r="23656" spans="12:17">
      <c r="L23656" s="1594" t="s">
        <v>575</v>
      </c>
      <c r="M23656" s="1579">
        <v>33</v>
      </c>
      <c r="N23656" s="1595">
        <f>N23655+1</f>
        <v>23645</v>
      </c>
      <c r="O23656" s="1258"/>
      <c r="Q23656" s="1870"/>
    </row>
    <row r="23657" spans="12:17">
      <c r="L23657" s="1594" t="s">
        <v>575</v>
      </c>
      <c r="M23657" s="1579">
        <v>34</v>
      </c>
      <c r="N23657" s="1595">
        <f>N23656+1</f>
        <v>23646</v>
      </c>
      <c r="O23657" s="1258"/>
      <c r="Q23657" s="1870"/>
    </row>
    <row r="23658" spans="12:17">
      <c r="L23658" s="1594" t="s">
        <v>575</v>
      </c>
      <c r="M23658" s="1579">
        <v>35</v>
      </c>
      <c r="N23658" s="1595">
        <f>N23657+1</f>
        <v>23647</v>
      </c>
      <c r="O23658" s="1258"/>
      <c r="Q23658" s="1870"/>
    </row>
    <row r="23659" spans="12:17">
      <c r="L23659" s="1594" t="s">
        <v>575</v>
      </c>
      <c r="M23659" s="1579">
        <v>36</v>
      </c>
      <c r="N23659" s="1595">
        <f>N23658+1</f>
        <v>23648</v>
      </c>
      <c r="O23659" s="1258"/>
      <c r="Q23659" s="1870"/>
    </row>
    <row r="23660" spans="12:17">
      <c r="L23660" s="1594" t="s">
        <v>575</v>
      </c>
      <c r="M23660" s="1579">
        <v>37</v>
      </c>
      <c r="N23660" s="1595">
        <f>N23659+1</f>
        <v>23649</v>
      </c>
      <c r="O23660" s="1258"/>
      <c r="Q23660" s="1870"/>
    </row>
    <row r="23661" spans="12:17">
      <c r="L23661" s="1594" t="s">
        <v>575</v>
      </c>
      <c r="M23661" s="1579">
        <v>38</v>
      </c>
      <c r="N23661" s="1595">
        <f>N23660+1</f>
        <v>23650</v>
      </c>
      <c r="O23661" s="1258"/>
      <c r="Q23661" s="1870"/>
    </row>
    <row r="23662" spans="12:17">
      <c r="L23662" s="1594" t="s">
        <v>575</v>
      </c>
      <c r="M23662" s="1579">
        <v>39</v>
      </c>
      <c r="N23662" s="1595">
        <f>N23661+1</f>
        <v>23651</v>
      </c>
      <c r="O23662" s="1258"/>
      <c r="Q23662" s="1870"/>
    </row>
    <row r="23663" spans="12:17">
      <c r="L23663" s="1594" t="s">
        <v>575</v>
      </c>
      <c r="M23663" s="1579">
        <v>40</v>
      </c>
      <c r="N23663" s="1595">
        <f>N23662+1</f>
        <v>23652</v>
      </c>
      <c r="O23663" s="1258"/>
      <c r="Q23663" s="1870"/>
    </row>
    <row r="23664" spans="12:17">
      <c r="L23664" s="1594" t="s">
        <v>575</v>
      </c>
      <c r="M23664" s="1579">
        <v>41</v>
      </c>
      <c r="N23664" s="1595">
        <f>N23663+1</f>
        <v>23653</v>
      </c>
      <c r="O23664" s="1258"/>
      <c r="Q23664" s="1870"/>
    </row>
    <row r="23665" spans="12:17">
      <c r="L23665" s="1594" t="s">
        <v>575</v>
      </c>
      <c r="M23665" s="1579">
        <v>42</v>
      </c>
      <c r="N23665" s="1595">
        <f>N23664+1</f>
        <v>23654</v>
      </c>
      <c r="O23665" s="1258"/>
      <c r="Q23665" s="1870"/>
    </row>
    <row r="23666" spans="12:17">
      <c r="L23666" s="1594" t="s">
        <v>575</v>
      </c>
      <c r="M23666" s="1579">
        <v>43</v>
      </c>
      <c r="N23666" s="1595">
        <f>N23665+1</f>
        <v>23655</v>
      </c>
      <c r="O23666" s="1258"/>
      <c r="Q23666" s="1870"/>
    </row>
    <row r="23667" spans="12:17">
      <c r="L23667" s="1594" t="s">
        <v>575</v>
      </c>
      <c r="M23667" s="1579">
        <v>44</v>
      </c>
      <c r="N23667" s="1595">
        <f>N23666+1</f>
        <v>23656</v>
      </c>
      <c r="O23667" s="1258"/>
      <c r="Q23667" s="1870"/>
    </row>
    <row r="23668" spans="12:17">
      <c r="L23668" s="1594" t="s">
        <v>575</v>
      </c>
      <c r="M23668" s="1579">
        <v>45</v>
      </c>
      <c r="N23668" s="1595">
        <f>N23667+1</f>
        <v>23657</v>
      </c>
      <c r="O23668" s="1258"/>
      <c r="Q23668" s="1870"/>
    </row>
    <row r="23669" spans="12:17">
      <c r="L23669" s="1594" t="s">
        <v>575</v>
      </c>
      <c r="M23669" s="1579">
        <v>46</v>
      </c>
      <c r="N23669" s="1595">
        <f>N23668+1</f>
        <v>23658</v>
      </c>
      <c r="O23669" s="1258"/>
      <c r="Q23669" s="1870"/>
    </row>
    <row r="23670" spans="12:17">
      <c r="L23670" s="1594" t="s">
        <v>575</v>
      </c>
      <c r="M23670" s="1579">
        <v>47</v>
      </c>
      <c r="N23670" s="1595">
        <f>N23669+1</f>
        <v>23659</v>
      </c>
      <c r="O23670" s="1258"/>
      <c r="Q23670" s="1870"/>
    </row>
    <row r="23671" spans="12:17">
      <c r="L23671" s="1594" t="s">
        <v>575</v>
      </c>
      <c r="M23671" s="1579">
        <v>48</v>
      </c>
      <c r="N23671" s="1595">
        <f>N23670+1</f>
        <v>23660</v>
      </c>
      <c r="O23671" s="1258"/>
      <c r="Q23671" s="1870"/>
    </row>
    <row r="23672" spans="12:17">
      <c r="L23672" s="1594" t="s">
        <v>575</v>
      </c>
      <c r="M23672" s="1579">
        <v>49</v>
      </c>
      <c r="N23672" s="1595">
        <f>N23671+1</f>
        <v>23661</v>
      </c>
      <c r="O23672" s="1258"/>
      <c r="Q23672" s="1870"/>
    </row>
    <row r="23673" spans="12:17">
      <c r="L23673" s="1594" t="s">
        <v>575</v>
      </c>
      <c r="M23673" s="1579">
        <v>50</v>
      </c>
      <c r="N23673" s="1595">
        <f>N23672+1</f>
        <v>23662</v>
      </c>
      <c r="O23673" s="1258"/>
      <c r="Q23673" s="1870"/>
    </row>
    <row r="23674" spans="12:17">
      <c r="L23674" s="1594" t="s">
        <v>575</v>
      </c>
      <c r="M23674" s="1579">
        <v>51</v>
      </c>
      <c r="N23674" s="1595">
        <f>N23673+1</f>
        <v>23663</v>
      </c>
      <c r="O23674" s="1258"/>
      <c r="Q23674" s="1870"/>
    </row>
    <row r="23675" spans="12:17">
      <c r="L23675" s="1594" t="s">
        <v>575</v>
      </c>
      <c r="M23675" s="1579">
        <v>52</v>
      </c>
      <c r="N23675" s="1595">
        <f>N23674+1</f>
        <v>23664</v>
      </c>
      <c r="O23675" s="1258"/>
      <c r="Q23675" s="1870"/>
    </row>
    <row r="23676" spans="12:17">
      <c r="L23676" s="1594" t="s">
        <v>575</v>
      </c>
      <c r="M23676" s="1579">
        <v>53</v>
      </c>
      <c r="N23676" s="1595">
        <f>N23675+1</f>
        <v>23665</v>
      </c>
      <c r="O23676" s="1258"/>
      <c r="Q23676" s="1870"/>
    </row>
    <row r="23677" spans="12:17">
      <c r="L23677" s="1594" t="s">
        <v>575</v>
      </c>
      <c r="M23677" s="1579">
        <v>54</v>
      </c>
      <c r="N23677" s="1595">
        <f>N23676+1</f>
        <v>23666</v>
      </c>
      <c r="O23677" s="1258"/>
      <c r="Q23677" s="1870"/>
    </row>
    <row r="23678" spans="12:17">
      <c r="L23678" s="1594" t="s">
        <v>575</v>
      </c>
      <c r="M23678" s="1579">
        <v>55</v>
      </c>
      <c r="N23678" s="1595">
        <f>N23677+1</f>
        <v>23667</v>
      </c>
      <c r="O23678" s="1258"/>
      <c r="Q23678" s="1870"/>
    </row>
    <row r="23679" spans="12:17">
      <c r="L23679" s="1594" t="s">
        <v>575</v>
      </c>
      <c r="M23679" s="1579">
        <v>56</v>
      </c>
      <c r="N23679" s="1595">
        <f>N23678+1</f>
        <v>23668</v>
      </c>
      <c r="O23679" s="1258"/>
      <c r="Q23679" s="1870"/>
    </row>
    <row r="23680" spans="12:17">
      <c r="L23680" s="1594" t="s">
        <v>575</v>
      </c>
      <c r="M23680" s="1579">
        <v>57</v>
      </c>
      <c r="N23680" s="1595">
        <f>N23679+1</f>
        <v>23669</v>
      </c>
      <c r="O23680" s="1258"/>
      <c r="Q23680" s="1870"/>
    </row>
    <row r="23681" spans="12:17">
      <c r="L23681" s="1594" t="s">
        <v>575</v>
      </c>
      <c r="M23681" s="1579">
        <v>58</v>
      </c>
      <c r="N23681" s="1595">
        <f>N23680+1</f>
        <v>23670</v>
      </c>
      <c r="O23681" s="1258"/>
      <c r="Q23681" s="1870"/>
    </row>
    <row r="23682" spans="12:17">
      <c r="L23682" s="1594" t="s">
        <v>575</v>
      </c>
      <c r="M23682" s="1579">
        <v>59</v>
      </c>
      <c r="N23682" s="1595">
        <f>N23681+1</f>
        <v>23671</v>
      </c>
      <c r="O23682" s="1258"/>
      <c r="Q23682" s="1870"/>
    </row>
    <row r="23683" spans="12:17">
      <c r="L23683" s="1594" t="s">
        <v>575</v>
      </c>
      <c r="M23683" s="1579">
        <v>60</v>
      </c>
      <c r="N23683" s="1595">
        <f>N23682+1</f>
        <v>23672</v>
      </c>
      <c r="O23683" s="1258"/>
      <c r="Q23683" s="1870"/>
    </row>
    <row r="23684" spans="12:17">
      <c r="L23684" s="1594" t="s">
        <v>575</v>
      </c>
      <c r="M23684" s="1579">
        <v>61</v>
      </c>
      <c r="N23684" s="1595">
        <f>N23683+1</f>
        <v>23673</v>
      </c>
      <c r="O23684" s="1258"/>
      <c r="Q23684" s="1870"/>
    </row>
    <row r="23685" spans="12:17">
      <c r="L23685" s="1594" t="s">
        <v>575</v>
      </c>
      <c r="M23685" s="1579">
        <v>62</v>
      </c>
      <c r="N23685" s="1595">
        <f>N23684+1</f>
        <v>23674</v>
      </c>
      <c r="O23685" s="1258"/>
      <c r="Q23685" s="1870"/>
    </row>
    <row r="23686" spans="12:17">
      <c r="L23686" s="1594" t="s">
        <v>575</v>
      </c>
      <c r="M23686" s="1579">
        <v>63</v>
      </c>
      <c r="N23686" s="1595">
        <f>N23685+1</f>
        <v>23675</v>
      </c>
      <c r="O23686" s="1258"/>
      <c r="Q23686" s="1870"/>
    </row>
    <row r="23687" spans="12:17">
      <c r="L23687" s="1594" t="s">
        <v>575</v>
      </c>
      <c r="M23687" s="1579">
        <v>64</v>
      </c>
      <c r="N23687" s="1595">
        <f>N23686+1</f>
        <v>23676</v>
      </c>
      <c r="O23687" s="1258"/>
      <c r="Q23687" s="1870"/>
    </row>
    <row r="23688" spans="12:17">
      <c r="L23688" s="1594" t="s">
        <v>575</v>
      </c>
      <c r="M23688" s="1579">
        <v>65</v>
      </c>
      <c r="N23688" s="1595">
        <f>N23687+1</f>
        <v>23677</v>
      </c>
      <c r="O23688" s="1258"/>
      <c r="Q23688" s="1870"/>
    </row>
    <row r="23689" spans="12:17">
      <c r="L23689" s="1594" t="s">
        <v>575</v>
      </c>
      <c r="M23689" s="1579">
        <v>66</v>
      </c>
      <c r="N23689" s="1595">
        <f>N23688+1</f>
        <v>23678</v>
      </c>
      <c r="O23689" s="1258"/>
      <c r="Q23689" s="1870"/>
    </row>
    <row r="23690" spans="12:17">
      <c r="L23690" s="1594" t="s">
        <v>575</v>
      </c>
      <c r="M23690" s="1579">
        <v>67</v>
      </c>
      <c r="N23690" s="1595">
        <f>N23689+1</f>
        <v>23679</v>
      </c>
      <c r="O23690" s="1258"/>
      <c r="Q23690" s="1870"/>
    </row>
    <row r="23691" spans="12:17">
      <c r="L23691" s="1594" t="s">
        <v>575</v>
      </c>
      <c r="M23691" s="1579">
        <v>68</v>
      </c>
      <c r="N23691" s="1595">
        <f>N23690+1</f>
        <v>23680</v>
      </c>
      <c r="O23691" s="1258"/>
      <c r="Q23691" s="1870"/>
    </row>
    <row r="23692" spans="12:17">
      <c r="L23692" s="1594" t="s">
        <v>575</v>
      </c>
      <c r="M23692" s="1579">
        <v>69</v>
      </c>
      <c r="N23692" s="1595">
        <f>N23691+1</f>
        <v>23681</v>
      </c>
      <c r="O23692" s="1258"/>
      <c r="Q23692" s="1870"/>
    </row>
    <row r="23693" spans="12:17">
      <c r="L23693" s="1594" t="s">
        <v>575</v>
      </c>
      <c r="M23693" s="1579">
        <v>70</v>
      </c>
      <c r="N23693" s="1595">
        <f>N23692+1</f>
        <v>23682</v>
      </c>
      <c r="O23693" s="1258"/>
      <c r="Q23693" s="1870"/>
    </row>
    <row r="23694" spans="12:17">
      <c r="L23694" s="1594" t="s">
        <v>575</v>
      </c>
      <c r="M23694" s="1579">
        <v>71</v>
      </c>
      <c r="N23694" s="1595">
        <f>N23693+1</f>
        <v>23683</v>
      </c>
      <c r="O23694" s="1258"/>
      <c r="Q23694" s="1870"/>
    </row>
    <row r="23695" spans="12:17">
      <c r="L23695" s="1594" t="s">
        <v>575</v>
      </c>
      <c r="M23695" s="1579">
        <v>72</v>
      </c>
      <c r="N23695" s="1595">
        <f>N23694+1</f>
        <v>23684</v>
      </c>
      <c r="O23695" s="1258"/>
      <c r="Q23695" s="1870"/>
    </row>
    <row r="23696" spans="12:17">
      <c r="L23696" s="1594" t="s">
        <v>575</v>
      </c>
      <c r="M23696" s="1579">
        <v>73</v>
      </c>
      <c r="N23696" s="1595">
        <f>N23695+1</f>
        <v>23685</v>
      </c>
      <c r="O23696" s="1258"/>
      <c r="Q23696" s="1870"/>
    </row>
    <row r="23697" spans="12:17">
      <c r="L23697" s="1594" t="s">
        <v>575</v>
      </c>
      <c r="M23697" s="1579">
        <v>74</v>
      </c>
      <c r="N23697" s="1595">
        <f>N23696+1</f>
        <v>23686</v>
      </c>
      <c r="O23697" s="1258"/>
      <c r="Q23697" s="1870"/>
    </row>
    <row r="23698" spans="12:17">
      <c r="L23698" s="1594" t="s">
        <v>575</v>
      </c>
      <c r="M23698" s="1579">
        <v>75</v>
      </c>
      <c r="N23698" s="1595">
        <f>N23697+1</f>
        <v>23687</v>
      </c>
      <c r="O23698" s="1258"/>
      <c r="Q23698" s="1870"/>
    </row>
    <row r="23699" spans="12:17">
      <c r="L23699" s="1594" t="s">
        <v>575</v>
      </c>
      <c r="M23699" s="1579">
        <v>76</v>
      </c>
      <c r="N23699" s="1595">
        <f>N23698+1</f>
        <v>23688</v>
      </c>
      <c r="O23699" s="1258"/>
      <c r="Q23699" s="1870"/>
    </row>
    <row r="23700" spans="12:17">
      <c r="L23700" s="1594" t="s">
        <v>575</v>
      </c>
      <c r="M23700" s="1579">
        <v>77</v>
      </c>
      <c r="N23700" s="1595">
        <f>N23699+1</f>
        <v>23689</v>
      </c>
      <c r="O23700" s="1258"/>
      <c r="Q23700" s="1870"/>
    </row>
    <row r="23701" spans="12:17">
      <c r="L23701" s="1594" t="s">
        <v>575</v>
      </c>
      <c r="M23701" s="1579">
        <v>78</v>
      </c>
      <c r="N23701" s="1595">
        <f>N23700+1</f>
        <v>23690</v>
      </c>
      <c r="O23701" s="1258"/>
      <c r="Q23701" s="1870"/>
    </row>
    <row r="23702" spans="12:17">
      <c r="L23702" s="1594" t="s">
        <v>575</v>
      </c>
      <c r="M23702" s="1579">
        <v>79</v>
      </c>
      <c r="N23702" s="1595">
        <f>N23701+1</f>
        <v>23691</v>
      </c>
      <c r="O23702" s="1258"/>
      <c r="Q23702" s="1870"/>
    </row>
    <row r="23703" spans="12:17">
      <c r="L23703" s="1594" t="s">
        <v>575</v>
      </c>
      <c r="M23703" s="1579">
        <v>80</v>
      </c>
      <c r="N23703" s="1595">
        <f>N23702+1</f>
        <v>23692</v>
      </c>
      <c r="O23703" s="1258"/>
      <c r="Q23703" s="1870"/>
    </row>
    <row r="23704" spans="12:17">
      <c r="L23704" s="1594" t="s">
        <v>575</v>
      </c>
      <c r="M23704" s="1579">
        <v>81</v>
      </c>
      <c r="N23704" s="1595">
        <f>N23703+1</f>
        <v>23693</v>
      </c>
      <c r="O23704" s="1258"/>
      <c r="Q23704" s="1870"/>
    </row>
    <row r="23705" spans="12:17">
      <c r="L23705" s="1594" t="s">
        <v>575</v>
      </c>
      <c r="M23705" s="1579">
        <v>82</v>
      </c>
      <c r="N23705" s="1595">
        <f>N23704+1</f>
        <v>23694</v>
      </c>
      <c r="O23705" s="1258"/>
      <c r="Q23705" s="1870"/>
    </row>
    <row r="23706" spans="12:17">
      <c r="L23706" s="1594" t="s">
        <v>575</v>
      </c>
      <c r="M23706" s="1579">
        <v>83</v>
      </c>
      <c r="N23706" s="1595">
        <f>N23705+1</f>
        <v>23695</v>
      </c>
      <c r="O23706" s="1258"/>
      <c r="Q23706" s="1870"/>
    </row>
    <row r="23707" spans="12:17">
      <c r="L23707" s="1594" t="s">
        <v>575</v>
      </c>
      <c r="M23707" s="1579">
        <v>84</v>
      </c>
      <c r="N23707" s="1595">
        <f>N23706+1</f>
        <v>23696</v>
      </c>
      <c r="O23707" s="1258"/>
      <c r="Q23707" s="1870"/>
    </row>
    <row r="23708" spans="12:17">
      <c r="L23708" s="1594" t="s">
        <v>575</v>
      </c>
      <c r="M23708" s="1579">
        <v>85</v>
      </c>
      <c r="N23708" s="1595">
        <f>N23707+1</f>
        <v>23697</v>
      </c>
      <c r="O23708" s="1258"/>
      <c r="Q23708" s="1870"/>
    </row>
    <row r="23709" spans="12:17">
      <c r="L23709" s="1594" t="s">
        <v>575</v>
      </c>
      <c r="M23709" s="1579">
        <v>86</v>
      </c>
      <c r="N23709" s="1595">
        <f>N23708+1</f>
        <v>23698</v>
      </c>
      <c r="O23709" s="1258"/>
      <c r="Q23709" s="1870"/>
    </row>
    <row r="23710" spans="12:17">
      <c r="L23710" s="1594" t="s">
        <v>575</v>
      </c>
      <c r="M23710" s="1579">
        <v>87</v>
      </c>
      <c r="N23710" s="1595">
        <f>N23709+1</f>
        <v>23699</v>
      </c>
      <c r="O23710" s="1258"/>
      <c r="Q23710" s="1870"/>
    </row>
    <row r="23711" spans="12:17">
      <c r="L23711" s="1594" t="s">
        <v>575</v>
      </c>
      <c r="M23711" s="1579">
        <v>88</v>
      </c>
      <c r="N23711" s="1595">
        <f>N23710+1</f>
        <v>23700</v>
      </c>
      <c r="O23711" s="1258"/>
      <c r="Q23711" s="1870"/>
    </row>
    <row r="23712" spans="12:17">
      <c r="L23712" s="1594" t="s">
        <v>575</v>
      </c>
      <c r="M23712" s="1579">
        <v>89</v>
      </c>
      <c r="N23712" s="1595">
        <f>N23711+1</f>
        <v>23701</v>
      </c>
      <c r="O23712" s="1258"/>
      <c r="Q23712" s="1870"/>
    </row>
    <row r="23713" spans="12:17">
      <c r="L23713" s="1594" t="s">
        <v>575</v>
      </c>
      <c r="M23713" s="1579">
        <v>90</v>
      </c>
      <c r="N23713" s="1595">
        <f>N23712+1</f>
        <v>23702</v>
      </c>
      <c r="O23713" s="1258"/>
      <c r="Q23713" s="1870"/>
    </row>
    <row r="23714" spans="12:17">
      <c r="L23714" s="1594" t="s">
        <v>575</v>
      </c>
      <c r="M23714" s="1579">
        <v>91</v>
      </c>
      <c r="N23714" s="1595">
        <f>N23713+1</f>
        <v>23703</v>
      </c>
      <c r="O23714" s="1258"/>
      <c r="Q23714" s="1870"/>
    </row>
    <row r="23715" spans="12:17">
      <c r="L23715" s="1594" t="s">
        <v>575</v>
      </c>
      <c r="M23715" s="1579">
        <v>92</v>
      </c>
      <c r="N23715" s="1595">
        <f>N23714+1</f>
        <v>23704</v>
      </c>
      <c r="O23715" s="1258"/>
      <c r="Q23715" s="1870"/>
    </row>
    <row r="23716" spans="12:17">
      <c r="L23716" s="1594" t="s">
        <v>575</v>
      </c>
      <c r="M23716" s="1579">
        <v>93</v>
      </c>
      <c r="N23716" s="1595">
        <f>N23715+1</f>
        <v>23705</v>
      </c>
      <c r="O23716" s="1258"/>
      <c r="Q23716" s="1870"/>
    </row>
    <row r="23717" spans="12:17">
      <c r="L23717" s="1594" t="s">
        <v>575</v>
      </c>
      <c r="M23717" s="1579">
        <v>94</v>
      </c>
      <c r="N23717" s="1595">
        <f>N23716+1</f>
        <v>23706</v>
      </c>
      <c r="O23717" s="1258"/>
      <c r="Q23717" s="1870"/>
    </row>
    <row r="23718" spans="12:17">
      <c r="L23718" s="1594" t="s">
        <v>575</v>
      </c>
      <c r="M23718" s="1579">
        <v>95</v>
      </c>
      <c r="N23718" s="1595">
        <f>N23717+1</f>
        <v>23707</v>
      </c>
      <c r="O23718" s="1258"/>
      <c r="Q23718" s="1870"/>
    </row>
    <row r="23719" spans="12:17">
      <c r="L23719" s="1594" t="s">
        <v>575</v>
      </c>
      <c r="M23719" s="1579">
        <v>96</v>
      </c>
      <c r="N23719" s="1595">
        <f>N23718+1</f>
        <v>23708</v>
      </c>
      <c r="O23719" s="1258"/>
      <c r="Q23719" s="1870"/>
    </row>
    <row r="23720" spans="12:17">
      <c r="L23720" s="1594" t="s">
        <v>576</v>
      </c>
      <c r="M23720" s="1579">
        <v>1</v>
      </c>
      <c r="N23720" s="1595">
        <f>N23719+1</f>
        <v>23709</v>
      </c>
      <c r="O23720" s="1258"/>
      <c r="Q23720" s="1870"/>
    </row>
    <row r="23721" spans="12:17">
      <c r="L23721" s="1594" t="s">
        <v>576</v>
      </c>
      <c r="M23721" s="1579">
        <v>2</v>
      </c>
      <c r="N23721" s="1595">
        <f>N23720+1</f>
        <v>23710</v>
      </c>
      <c r="O23721" s="1258"/>
      <c r="Q23721" s="1870"/>
    </row>
    <row r="23722" spans="12:17">
      <c r="L23722" s="1594" t="s">
        <v>576</v>
      </c>
      <c r="M23722" s="1579">
        <v>3</v>
      </c>
      <c r="N23722" s="1595">
        <f>N23721+1</f>
        <v>23711</v>
      </c>
      <c r="O23722" s="1258"/>
      <c r="Q23722" s="1870"/>
    </row>
    <row r="23723" spans="12:17">
      <c r="L23723" s="1594" t="s">
        <v>576</v>
      </c>
      <c r="M23723" s="1579">
        <v>4</v>
      </c>
      <c r="N23723" s="1595">
        <f>N23722+1</f>
        <v>23712</v>
      </c>
      <c r="O23723" s="1258"/>
      <c r="Q23723" s="1870"/>
    </row>
    <row r="23724" spans="12:17">
      <c r="L23724" s="1594" t="s">
        <v>576</v>
      </c>
      <c r="M23724" s="1579">
        <v>5</v>
      </c>
      <c r="N23724" s="1595">
        <f>N23723+1</f>
        <v>23713</v>
      </c>
      <c r="O23724" s="1258"/>
      <c r="Q23724" s="1870"/>
    </row>
    <row r="23725" spans="12:17">
      <c r="L23725" s="1594" t="s">
        <v>576</v>
      </c>
      <c r="M23725" s="1579">
        <v>6</v>
      </c>
      <c r="N23725" s="1595">
        <f>N23724+1</f>
        <v>23714</v>
      </c>
      <c r="O23725" s="1258"/>
      <c r="Q23725" s="1870"/>
    </row>
    <row r="23726" spans="12:17">
      <c r="L23726" s="1594" t="s">
        <v>576</v>
      </c>
      <c r="M23726" s="1579">
        <v>7</v>
      </c>
      <c r="N23726" s="1595">
        <f>N23725+1</f>
        <v>23715</v>
      </c>
      <c r="O23726" s="1258"/>
      <c r="Q23726" s="1870"/>
    </row>
    <row r="23727" spans="12:17">
      <c r="L23727" s="1594" t="s">
        <v>576</v>
      </c>
      <c r="M23727" s="1579">
        <v>8</v>
      </c>
      <c r="N23727" s="1595">
        <f>N23726+1</f>
        <v>23716</v>
      </c>
      <c r="O23727" s="1258"/>
      <c r="Q23727" s="1870"/>
    </row>
    <row r="23728" spans="12:17">
      <c r="L23728" s="1594" t="s">
        <v>576</v>
      </c>
      <c r="M23728" s="1579">
        <v>9</v>
      </c>
      <c r="N23728" s="1595">
        <f>N23727+1</f>
        <v>23717</v>
      </c>
      <c r="O23728" s="1258"/>
      <c r="Q23728" s="1870"/>
    </row>
    <row r="23729" spans="12:17">
      <c r="L23729" s="1594" t="s">
        <v>576</v>
      </c>
      <c r="M23729" s="1579">
        <v>10</v>
      </c>
      <c r="N23729" s="1595">
        <f>N23728+1</f>
        <v>23718</v>
      </c>
      <c r="O23729" s="1258"/>
      <c r="Q23729" s="1870"/>
    </row>
    <row r="23730" spans="12:17">
      <c r="L23730" s="1594" t="s">
        <v>576</v>
      </c>
      <c r="M23730" s="1579">
        <v>11</v>
      </c>
      <c r="N23730" s="1595">
        <f>N23729+1</f>
        <v>23719</v>
      </c>
      <c r="O23730" s="1258"/>
      <c r="Q23730" s="1870"/>
    </row>
    <row r="23731" spans="12:17">
      <c r="L23731" s="1594" t="s">
        <v>576</v>
      </c>
      <c r="M23731" s="1579">
        <v>12</v>
      </c>
      <c r="N23731" s="1595">
        <f>N23730+1</f>
        <v>23720</v>
      </c>
      <c r="O23731" s="1258"/>
      <c r="Q23731" s="1870"/>
    </row>
    <row r="23732" spans="12:17">
      <c r="L23732" s="1594" t="s">
        <v>576</v>
      </c>
      <c r="M23732" s="1579">
        <v>13</v>
      </c>
      <c r="N23732" s="1595">
        <f>N23731+1</f>
        <v>23721</v>
      </c>
      <c r="O23732" s="1258"/>
      <c r="Q23732" s="1870"/>
    </row>
    <row r="23733" spans="12:17">
      <c r="L23733" s="1594" t="s">
        <v>576</v>
      </c>
      <c r="M23733" s="1579">
        <v>14</v>
      </c>
      <c r="N23733" s="1595">
        <f>N23732+1</f>
        <v>23722</v>
      </c>
      <c r="O23733" s="1258"/>
      <c r="Q23733" s="1870"/>
    </row>
    <row r="23734" spans="12:17">
      <c r="L23734" s="1594" t="s">
        <v>576</v>
      </c>
      <c r="M23734" s="1579">
        <v>15</v>
      </c>
      <c r="N23734" s="1595">
        <f>N23733+1</f>
        <v>23723</v>
      </c>
      <c r="O23734" s="1258"/>
      <c r="Q23734" s="1870"/>
    </row>
    <row r="23735" spans="12:17">
      <c r="L23735" s="1594" t="s">
        <v>576</v>
      </c>
      <c r="M23735" s="1579">
        <v>16</v>
      </c>
      <c r="N23735" s="1595">
        <f>N23734+1</f>
        <v>23724</v>
      </c>
      <c r="O23735" s="1258"/>
      <c r="Q23735" s="1870"/>
    </row>
    <row r="23736" spans="12:17">
      <c r="L23736" s="1594" t="s">
        <v>576</v>
      </c>
      <c r="M23736" s="1579">
        <v>17</v>
      </c>
      <c r="N23736" s="1595">
        <f>N23735+1</f>
        <v>23725</v>
      </c>
      <c r="O23736" s="1258"/>
      <c r="Q23736" s="1870"/>
    </row>
    <row r="23737" spans="12:17">
      <c r="L23737" s="1594" t="s">
        <v>576</v>
      </c>
      <c r="M23737" s="1579">
        <v>18</v>
      </c>
      <c r="N23737" s="1595">
        <f>N23736+1</f>
        <v>23726</v>
      </c>
      <c r="O23737" s="1258"/>
      <c r="Q23737" s="1870"/>
    </row>
    <row r="23738" spans="12:17">
      <c r="L23738" s="1594" t="s">
        <v>576</v>
      </c>
      <c r="M23738" s="1579">
        <v>19</v>
      </c>
      <c r="N23738" s="1595">
        <f>N23737+1</f>
        <v>23727</v>
      </c>
      <c r="O23738" s="1258"/>
      <c r="Q23738" s="1870"/>
    </row>
    <row r="23739" spans="12:17">
      <c r="L23739" s="1594" t="s">
        <v>576</v>
      </c>
      <c r="M23739" s="1579">
        <v>20</v>
      </c>
      <c r="N23739" s="1595">
        <f>N23738+1</f>
        <v>23728</v>
      </c>
      <c r="O23739" s="1258"/>
      <c r="Q23739" s="1870"/>
    </row>
    <row r="23740" spans="12:17">
      <c r="L23740" s="1594" t="s">
        <v>576</v>
      </c>
      <c r="M23740" s="1579">
        <v>21</v>
      </c>
      <c r="N23740" s="1595">
        <f>N23739+1</f>
        <v>23729</v>
      </c>
      <c r="O23740" s="1258"/>
      <c r="Q23740" s="1870"/>
    </row>
    <row r="23741" spans="12:17">
      <c r="L23741" s="1594" t="s">
        <v>576</v>
      </c>
      <c r="M23741" s="1579">
        <v>22</v>
      </c>
      <c r="N23741" s="1595">
        <f>N23740+1</f>
        <v>23730</v>
      </c>
      <c r="O23741" s="1258"/>
      <c r="Q23741" s="1870"/>
    </row>
    <row r="23742" spans="12:17">
      <c r="L23742" s="1594" t="s">
        <v>576</v>
      </c>
      <c r="M23742" s="1579">
        <v>23</v>
      </c>
      <c r="N23742" s="1595">
        <f>N23741+1</f>
        <v>23731</v>
      </c>
      <c r="O23742" s="1258"/>
      <c r="Q23742" s="1870"/>
    </row>
    <row r="23743" spans="12:17">
      <c r="L23743" s="1594" t="s">
        <v>576</v>
      </c>
      <c r="M23743" s="1579">
        <v>24</v>
      </c>
      <c r="N23743" s="1595">
        <f>N23742+1</f>
        <v>23732</v>
      </c>
      <c r="O23743" s="1258"/>
      <c r="Q23743" s="1870"/>
    </row>
    <row r="23744" spans="12:17">
      <c r="L23744" s="1594" t="s">
        <v>576</v>
      </c>
      <c r="M23744" s="1579">
        <v>25</v>
      </c>
      <c r="N23744" s="1595">
        <f>N23743+1</f>
        <v>23733</v>
      </c>
      <c r="O23744" s="1258"/>
      <c r="Q23744" s="1870"/>
    </row>
    <row r="23745" spans="12:17">
      <c r="L23745" s="1594" t="s">
        <v>576</v>
      </c>
      <c r="M23745" s="1579">
        <v>26</v>
      </c>
      <c r="N23745" s="1595">
        <f>N23744+1</f>
        <v>23734</v>
      </c>
      <c r="O23745" s="1258"/>
      <c r="Q23745" s="1870"/>
    </row>
    <row r="23746" spans="12:17">
      <c r="L23746" s="1594" t="s">
        <v>576</v>
      </c>
      <c r="M23746" s="1579">
        <v>27</v>
      </c>
      <c r="N23746" s="1595">
        <f>N23745+1</f>
        <v>23735</v>
      </c>
      <c r="O23746" s="1258"/>
      <c r="Q23746" s="1870"/>
    </row>
    <row r="23747" spans="12:17">
      <c r="L23747" s="1594" t="s">
        <v>576</v>
      </c>
      <c r="M23747" s="1579">
        <v>28</v>
      </c>
      <c r="N23747" s="1595">
        <f>N23746+1</f>
        <v>23736</v>
      </c>
      <c r="O23747" s="1258"/>
      <c r="Q23747" s="1870"/>
    </row>
    <row r="23748" spans="12:17">
      <c r="L23748" s="1594" t="s">
        <v>576</v>
      </c>
      <c r="M23748" s="1579">
        <v>29</v>
      </c>
      <c r="N23748" s="1595">
        <f>N23747+1</f>
        <v>23737</v>
      </c>
      <c r="O23748" s="1258"/>
      <c r="Q23748" s="1870"/>
    </row>
    <row r="23749" spans="12:17">
      <c r="L23749" s="1594" t="s">
        <v>576</v>
      </c>
      <c r="M23749" s="1579">
        <v>30</v>
      </c>
      <c r="N23749" s="1595">
        <f>N23748+1</f>
        <v>23738</v>
      </c>
      <c r="O23749" s="1258"/>
      <c r="Q23749" s="1870"/>
    </row>
    <row r="23750" spans="12:17">
      <c r="L23750" s="1594" t="s">
        <v>576</v>
      </c>
      <c r="M23750" s="1579">
        <v>31</v>
      </c>
      <c r="N23750" s="1595">
        <f>N23749+1</f>
        <v>23739</v>
      </c>
      <c r="O23750" s="1258"/>
      <c r="Q23750" s="1870"/>
    </row>
    <row r="23751" spans="12:17">
      <c r="L23751" s="1594" t="s">
        <v>576</v>
      </c>
      <c r="M23751" s="1579">
        <v>32</v>
      </c>
      <c r="N23751" s="1595">
        <f>N23750+1</f>
        <v>23740</v>
      </c>
      <c r="O23751" s="1258"/>
      <c r="Q23751" s="1870"/>
    </row>
    <row r="23752" spans="12:17">
      <c r="L23752" s="1594" t="s">
        <v>576</v>
      </c>
      <c r="M23752" s="1579">
        <v>33</v>
      </c>
      <c r="N23752" s="1595">
        <f>N23751+1</f>
        <v>23741</v>
      </c>
      <c r="O23752" s="1258"/>
      <c r="Q23752" s="1870"/>
    </row>
    <row r="23753" spans="12:17">
      <c r="L23753" s="1594" t="s">
        <v>576</v>
      </c>
      <c r="M23753" s="1579">
        <v>34</v>
      </c>
      <c r="N23753" s="1595">
        <f>N23752+1</f>
        <v>23742</v>
      </c>
      <c r="O23753" s="1258"/>
      <c r="Q23753" s="1870"/>
    </row>
    <row r="23754" spans="12:17">
      <c r="L23754" s="1594" t="s">
        <v>576</v>
      </c>
      <c r="M23754" s="1579">
        <v>35</v>
      </c>
      <c r="N23754" s="1595">
        <f>N23753+1</f>
        <v>23743</v>
      </c>
      <c r="O23754" s="1258"/>
      <c r="Q23754" s="1870"/>
    </row>
    <row r="23755" spans="12:17">
      <c r="L23755" s="1594" t="s">
        <v>576</v>
      </c>
      <c r="M23755" s="1579">
        <v>36</v>
      </c>
      <c r="N23755" s="1595">
        <f>N23754+1</f>
        <v>23744</v>
      </c>
      <c r="O23755" s="1258"/>
      <c r="Q23755" s="1870"/>
    </row>
    <row r="23756" spans="12:17">
      <c r="L23756" s="1594" t="s">
        <v>576</v>
      </c>
      <c r="M23756" s="1579">
        <v>37</v>
      </c>
      <c r="N23756" s="1595">
        <f>N23755+1</f>
        <v>23745</v>
      </c>
      <c r="O23756" s="1258"/>
      <c r="Q23756" s="1870"/>
    </row>
    <row r="23757" spans="12:17">
      <c r="L23757" s="1594" t="s">
        <v>576</v>
      </c>
      <c r="M23757" s="1579">
        <v>38</v>
      </c>
      <c r="N23757" s="1595">
        <f>N23756+1</f>
        <v>23746</v>
      </c>
      <c r="O23757" s="1258"/>
      <c r="Q23757" s="1870"/>
    </row>
    <row r="23758" spans="12:17">
      <c r="L23758" s="1594" t="s">
        <v>576</v>
      </c>
      <c r="M23758" s="1579">
        <v>39</v>
      </c>
      <c r="N23758" s="1595">
        <f>N23757+1</f>
        <v>23747</v>
      </c>
      <c r="O23758" s="1258"/>
      <c r="Q23758" s="1870"/>
    </row>
    <row r="23759" spans="12:17">
      <c r="L23759" s="1594" t="s">
        <v>576</v>
      </c>
      <c r="M23759" s="1579">
        <v>40</v>
      </c>
      <c r="N23759" s="1595">
        <f>N23758+1</f>
        <v>23748</v>
      </c>
      <c r="O23759" s="1258"/>
      <c r="Q23759" s="1870"/>
    </row>
    <row r="23760" spans="12:17">
      <c r="L23760" s="1594" t="s">
        <v>576</v>
      </c>
      <c r="M23760" s="1579">
        <v>41</v>
      </c>
      <c r="N23760" s="1595">
        <f>N23759+1</f>
        <v>23749</v>
      </c>
      <c r="O23760" s="1258"/>
      <c r="Q23760" s="1870"/>
    </row>
    <row r="23761" spans="12:17">
      <c r="L23761" s="1594" t="s">
        <v>576</v>
      </c>
      <c r="M23761" s="1579">
        <v>42</v>
      </c>
      <c r="N23761" s="1595">
        <f>N23760+1</f>
        <v>23750</v>
      </c>
      <c r="O23761" s="1258"/>
      <c r="Q23761" s="1870"/>
    </row>
    <row r="23762" spans="12:17">
      <c r="L23762" s="1594" t="s">
        <v>576</v>
      </c>
      <c r="M23762" s="1579">
        <v>43</v>
      </c>
      <c r="N23762" s="1595">
        <f>N23761+1</f>
        <v>23751</v>
      </c>
      <c r="O23762" s="1258"/>
      <c r="Q23762" s="1870"/>
    </row>
    <row r="23763" spans="12:17">
      <c r="L23763" s="1594" t="s">
        <v>576</v>
      </c>
      <c r="M23763" s="1579">
        <v>44</v>
      </c>
      <c r="N23763" s="1595">
        <f>N23762+1</f>
        <v>23752</v>
      </c>
      <c r="O23763" s="1258"/>
      <c r="Q23763" s="1870"/>
    </row>
    <row r="23764" spans="12:17">
      <c r="L23764" s="1594" t="s">
        <v>576</v>
      </c>
      <c r="M23764" s="1579">
        <v>45</v>
      </c>
      <c r="N23764" s="1595">
        <f>N23763+1</f>
        <v>23753</v>
      </c>
      <c r="O23764" s="1258"/>
      <c r="Q23764" s="1870"/>
    </row>
    <row r="23765" spans="12:17">
      <c r="L23765" s="1594" t="s">
        <v>576</v>
      </c>
      <c r="M23765" s="1579">
        <v>46</v>
      </c>
      <c r="N23765" s="1595">
        <f>N23764+1</f>
        <v>23754</v>
      </c>
      <c r="O23765" s="1258"/>
      <c r="Q23765" s="1870"/>
    </row>
    <row r="23766" spans="12:17">
      <c r="L23766" s="1594" t="s">
        <v>576</v>
      </c>
      <c r="M23766" s="1579">
        <v>47</v>
      </c>
      <c r="N23766" s="1595">
        <f>N23765+1</f>
        <v>23755</v>
      </c>
      <c r="O23766" s="1258"/>
      <c r="Q23766" s="1870"/>
    </row>
    <row r="23767" spans="12:17">
      <c r="L23767" s="1594" t="s">
        <v>576</v>
      </c>
      <c r="M23767" s="1579">
        <v>48</v>
      </c>
      <c r="N23767" s="1595">
        <f>N23766+1</f>
        <v>23756</v>
      </c>
      <c r="O23767" s="1258"/>
      <c r="Q23767" s="1870"/>
    </row>
    <row r="23768" spans="12:17">
      <c r="L23768" s="1594" t="s">
        <v>576</v>
      </c>
      <c r="M23768" s="1579">
        <v>49</v>
      </c>
      <c r="N23768" s="1595">
        <f>N23767+1</f>
        <v>23757</v>
      </c>
      <c r="O23768" s="1258"/>
      <c r="Q23768" s="1870"/>
    </row>
    <row r="23769" spans="12:17">
      <c r="L23769" s="1594" t="s">
        <v>576</v>
      </c>
      <c r="M23769" s="1579">
        <v>50</v>
      </c>
      <c r="N23769" s="1595">
        <f>N23768+1</f>
        <v>23758</v>
      </c>
      <c r="O23769" s="1258"/>
      <c r="Q23769" s="1870"/>
    </row>
    <row r="23770" spans="12:17">
      <c r="L23770" s="1594" t="s">
        <v>576</v>
      </c>
      <c r="M23770" s="1579">
        <v>51</v>
      </c>
      <c r="N23770" s="1595">
        <f>N23769+1</f>
        <v>23759</v>
      </c>
      <c r="O23770" s="1258"/>
      <c r="Q23770" s="1870"/>
    </row>
    <row r="23771" spans="12:17">
      <c r="L23771" s="1594" t="s">
        <v>576</v>
      </c>
      <c r="M23771" s="1579">
        <v>52</v>
      </c>
      <c r="N23771" s="1595">
        <f>N23770+1</f>
        <v>23760</v>
      </c>
      <c r="O23771" s="1258"/>
      <c r="Q23771" s="1870"/>
    </row>
    <row r="23772" spans="12:17">
      <c r="L23772" s="1594" t="s">
        <v>576</v>
      </c>
      <c r="M23772" s="1579">
        <v>53</v>
      </c>
      <c r="N23772" s="1595">
        <f>N23771+1</f>
        <v>23761</v>
      </c>
      <c r="O23772" s="1258"/>
      <c r="Q23772" s="1870"/>
    </row>
    <row r="23773" spans="12:17">
      <c r="L23773" s="1594" t="s">
        <v>576</v>
      </c>
      <c r="M23773" s="1579">
        <v>54</v>
      </c>
      <c r="N23773" s="1595">
        <f>N23772+1</f>
        <v>23762</v>
      </c>
      <c r="O23773" s="1258"/>
      <c r="Q23773" s="1870"/>
    </row>
    <row r="23774" spans="12:17">
      <c r="L23774" s="1594" t="s">
        <v>576</v>
      </c>
      <c r="M23774" s="1579">
        <v>55</v>
      </c>
      <c r="N23774" s="1595">
        <f>N23773+1</f>
        <v>23763</v>
      </c>
      <c r="O23774" s="1258"/>
      <c r="Q23774" s="1870"/>
    </row>
    <row r="23775" spans="12:17">
      <c r="L23775" s="1594" t="s">
        <v>576</v>
      </c>
      <c r="M23775" s="1579">
        <v>56</v>
      </c>
      <c r="N23775" s="1595">
        <f>N23774+1</f>
        <v>23764</v>
      </c>
      <c r="O23775" s="1258"/>
      <c r="Q23775" s="1870"/>
    </row>
    <row r="23776" spans="12:17">
      <c r="L23776" s="1594" t="s">
        <v>576</v>
      </c>
      <c r="M23776" s="1579">
        <v>57</v>
      </c>
      <c r="N23776" s="1595">
        <f>N23775+1</f>
        <v>23765</v>
      </c>
      <c r="O23776" s="1258"/>
      <c r="Q23776" s="1870"/>
    </row>
    <row r="23777" spans="12:17">
      <c r="L23777" s="1594" t="s">
        <v>576</v>
      </c>
      <c r="M23777" s="1579">
        <v>58</v>
      </c>
      <c r="N23777" s="1595">
        <f>N23776+1</f>
        <v>23766</v>
      </c>
      <c r="O23777" s="1258"/>
      <c r="Q23777" s="1870"/>
    </row>
    <row r="23778" spans="12:17">
      <c r="L23778" s="1594" t="s">
        <v>576</v>
      </c>
      <c r="M23778" s="1579">
        <v>59</v>
      </c>
      <c r="N23778" s="1595">
        <f>N23777+1</f>
        <v>23767</v>
      </c>
      <c r="O23778" s="1258"/>
      <c r="Q23778" s="1870"/>
    </row>
    <row r="23779" spans="12:17">
      <c r="L23779" s="1594" t="s">
        <v>576</v>
      </c>
      <c r="M23779" s="1579">
        <v>60</v>
      </c>
      <c r="N23779" s="1595">
        <f>N23778+1</f>
        <v>23768</v>
      </c>
      <c r="O23779" s="1258"/>
      <c r="Q23779" s="1870"/>
    </row>
    <row r="23780" spans="12:17">
      <c r="L23780" s="1594" t="s">
        <v>576</v>
      </c>
      <c r="M23780" s="1579">
        <v>61</v>
      </c>
      <c r="N23780" s="1595">
        <f>N23779+1</f>
        <v>23769</v>
      </c>
      <c r="O23780" s="1258"/>
      <c r="Q23780" s="1870"/>
    </row>
    <row r="23781" spans="12:17">
      <c r="L23781" s="1594" t="s">
        <v>576</v>
      </c>
      <c r="M23781" s="1579">
        <v>62</v>
      </c>
      <c r="N23781" s="1595">
        <f>N23780+1</f>
        <v>23770</v>
      </c>
      <c r="O23781" s="1258"/>
      <c r="Q23781" s="1870"/>
    </row>
    <row r="23782" spans="12:17">
      <c r="L23782" s="1594" t="s">
        <v>576</v>
      </c>
      <c r="M23782" s="1579">
        <v>63</v>
      </c>
      <c r="N23782" s="1595">
        <f>N23781+1</f>
        <v>23771</v>
      </c>
      <c r="O23782" s="1258"/>
      <c r="Q23782" s="1870"/>
    </row>
    <row r="23783" spans="12:17">
      <c r="L23783" s="1594" t="s">
        <v>576</v>
      </c>
      <c r="M23783" s="1579">
        <v>64</v>
      </c>
      <c r="N23783" s="1595">
        <f>N23782+1</f>
        <v>23772</v>
      </c>
      <c r="O23783" s="1258"/>
      <c r="Q23783" s="1870"/>
    </row>
    <row r="23784" spans="12:17">
      <c r="L23784" s="1594" t="s">
        <v>576</v>
      </c>
      <c r="M23784" s="1579">
        <v>65</v>
      </c>
      <c r="N23784" s="1595">
        <f>N23783+1</f>
        <v>23773</v>
      </c>
      <c r="O23784" s="1258"/>
      <c r="Q23784" s="1870"/>
    </row>
    <row r="23785" spans="12:17">
      <c r="L23785" s="1594" t="s">
        <v>576</v>
      </c>
      <c r="M23785" s="1579">
        <v>66</v>
      </c>
      <c r="N23785" s="1595">
        <f>N23784+1</f>
        <v>23774</v>
      </c>
      <c r="O23785" s="1258"/>
      <c r="Q23785" s="1870"/>
    </row>
    <row r="23786" spans="12:17">
      <c r="L23786" s="1594" t="s">
        <v>576</v>
      </c>
      <c r="M23786" s="1579">
        <v>67</v>
      </c>
      <c r="N23786" s="1595">
        <f>N23785+1</f>
        <v>23775</v>
      </c>
      <c r="O23786" s="1258"/>
      <c r="Q23786" s="1870"/>
    </row>
    <row r="23787" spans="12:17">
      <c r="L23787" s="1594" t="s">
        <v>576</v>
      </c>
      <c r="M23787" s="1579">
        <v>68</v>
      </c>
      <c r="N23787" s="1595">
        <f>N23786+1</f>
        <v>23776</v>
      </c>
      <c r="O23787" s="1258"/>
      <c r="Q23787" s="1870"/>
    </row>
    <row r="23788" spans="12:17">
      <c r="L23788" s="1594" t="s">
        <v>576</v>
      </c>
      <c r="M23788" s="1579">
        <v>69</v>
      </c>
      <c r="N23788" s="1595">
        <f>N23787+1</f>
        <v>23777</v>
      </c>
      <c r="O23788" s="1258"/>
      <c r="Q23788" s="1870"/>
    </row>
    <row r="23789" spans="12:17">
      <c r="L23789" s="1594" t="s">
        <v>576</v>
      </c>
      <c r="M23789" s="1579">
        <v>70</v>
      </c>
      <c r="N23789" s="1595">
        <f>N23788+1</f>
        <v>23778</v>
      </c>
      <c r="O23789" s="1258"/>
      <c r="Q23789" s="1870"/>
    </row>
    <row r="23790" spans="12:17">
      <c r="L23790" s="1594" t="s">
        <v>576</v>
      </c>
      <c r="M23790" s="1579">
        <v>71</v>
      </c>
      <c r="N23790" s="1595">
        <f>N23789+1</f>
        <v>23779</v>
      </c>
      <c r="O23790" s="1258"/>
      <c r="Q23790" s="1870"/>
    </row>
    <row r="23791" spans="12:17">
      <c r="L23791" s="1594" t="s">
        <v>576</v>
      </c>
      <c r="M23791" s="1579">
        <v>72</v>
      </c>
      <c r="N23791" s="1595">
        <f>N23790+1</f>
        <v>23780</v>
      </c>
      <c r="O23791" s="1258"/>
      <c r="Q23791" s="1870"/>
    </row>
    <row r="23792" spans="12:17">
      <c r="L23792" s="1594" t="s">
        <v>576</v>
      </c>
      <c r="M23792" s="1579">
        <v>73</v>
      </c>
      <c r="N23792" s="1595">
        <f>N23791+1</f>
        <v>23781</v>
      </c>
      <c r="O23792" s="1258"/>
      <c r="Q23792" s="1870"/>
    </row>
    <row r="23793" spans="12:17">
      <c r="L23793" s="1594" t="s">
        <v>576</v>
      </c>
      <c r="M23793" s="1579">
        <v>74</v>
      </c>
      <c r="N23793" s="1595">
        <f>N23792+1</f>
        <v>23782</v>
      </c>
      <c r="O23793" s="1258"/>
      <c r="Q23793" s="1870"/>
    </row>
    <row r="23794" spans="12:17">
      <c r="L23794" s="1594" t="s">
        <v>576</v>
      </c>
      <c r="M23794" s="1579">
        <v>75</v>
      </c>
      <c r="N23794" s="1595">
        <f>N23793+1</f>
        <v>23783</v>
      </c>
      <c r="O23794" s="1258"/>
      <c r="Q23794" s="1870"/>
    </row>
    <row r="23795" spans="12:17">
      <c r="L23795" s="1594" t="s">
        <v>576</v>
      </c>
      <c r="M23795" s="1579">
        <v>76</v>
      </c>
      <c r="N23795" s="1595">
        <f>N23794+1</f>
        <v>23784</v>
      </c>
      <c r="O23795" s="1258"/>
      <c r="Q23795" s="1870"/>
    </row>
    <row r="23796" spans="12:17">
      <c r="L23796" s="1594" t="s">
        <v>576</v>
      </c>
      <c r="M23796" s="1579">
        <v>77</v>
      </c>
      <c r="N23796" s="1595">
        <f>N23795+1</f>
        <v>23785</v>
      </c>
      <c r="O23796" s="1258"/>
      <c r="Q23796" s="1870"/>
    </row>
    <row r="23797" spans="12:17">
      <c r="L23797" s="1594" t="s">
        <v>576</v>
      </c>
      <c r="M23797" s="1579">
        <v>78</v>
      </c>
      <c r="N23797" s="1595">
        <f>N23796+1</f>
        <v>23786</v>
      </c>
      <c r="O23797" s="1258"/>
      <c r="Q23797" s="1870"/>
    </row>
    <row r="23798" spans="12:17">
      <c r="L23798" s="1594" t="s">
        <v>576</v>
      </c>
      <c r="M23798" s="1579">
        <v>79</v>
      </c>
      <c r="N23798" s="1595">
        <f>N23797+1</f>
        <v>23787</v>
      </c>
      <c r="O23798" s="1258"/>
      <c r="Q23798" s="1870"/>
    </row>
    <row r="23799" spans="12:17">
      <c r="L23799" s="1594" t="s">
        <v>576</v>
      </c>
      <c r="M23799" s="1579">
        <v>80</v>
      </c>
      <c r="N23799" s="1595">
        <f>N23798+1</f>
        <v>23788</v>
      </c>
      <c r="O23799" s="1258"/>
      <c r="Q23799" s="1870"/>
    </row>
    <row r="23800" spans="12:17">
      <c r="L23800" s="1594" t="s">
        <v>576</v>
      </c>
      <c r="M23800" s="1579">
        <v>81</v>
      </c>
      <c r="N23800" s="1595">
        <f>N23799+1</f>
        <v>23789</v>
      </c>
      <c r="O23800" s="1258"/>
      <c r="Q23800" s="1870"/>
    </row>
    <row r="23801" spans="12:17">
      <c r="L23801" s="1594" t="s">
        <v>576</v>
      </c>
      <c r="M23801" s="1579">
        <v>82</v>
      </c>
      <c r="N23801" s="1595">
        <f>N23800+1</f>
        <v>23790</v>
      </c>
      <c r="O23801" s="1258"/>
      <c r="Q23801" s="1870"/>
    </row>
    <row r="23802" spans="12:17">
      <c r="L23802" s="1594" t="s">
        <v>576</v>
      </c>
      <c r="M23802" s="1579">
        <v>83</v>
      </c>
      <c r="N23802" s="1595">
        <f>N23801+1</f>
        <v>23791</v>
      </c>
      <c r="O23802" s="1258"/>
      <c r="Q23802" s="1870"/>
    </row>
    <row r="23803" spans="12:17">
      <c r="L23803" s="1594" t="s">
        <v>576</v>
      </c>
      <c r="M23803" s="1579">
        <v>84</v>
      </c>
      <c r="N23803" s="1595">
        <f>N23802+1</f>
        <v>23792</v>
      </c>
      <c r="O23803" s="1258"/>
      <c r="Q23803" s="1870"/>
    </row>
    <row r="23804" spans="12:17">
      <c r="L23804" s="1594" t="s">
        <v>576</v>
      </c>
      <c r="M23804" s="1579">
        <v>85</v>
      </c>
      <c r="N23804" s="1595">
        <f>N23803+1</f>
        <v>23793</v>
      </c>
      <c r="O23804" s="1258"/>
      <c r="Q23804" s="1870"/>
    </row>
    <row r="23805" spans="12:17">
      <c r="L23805" s="1594" t="s">
        <v>576</v>
      </c>
      <c r="M23805" s="1579">
        <v>86</v>
      </c>
      <c r="N23805" s="1595">
        <f>N23804+1</f>
        <v>23794</v>
      </c>
      <c r="O23805" s="1258"/>
      <c r="Q23805" s="1870"/>
    </row>
    <row r="23806" spans="12:17">
      <c r="L23806" s="1594" t="s">
        <v>576</v>
      </c>
      <c r="M23806" s="1579">
        <v>87</v>
      </c>
      <c r="N23806" s="1595">
        <f>N23805+1</f>
        <v>23795</v>
      </c>
      <c r="O23806" s="1258"/>
      <c r="Q23806" s="1870"/>
    </row>
    <row r="23807" spans="12:17">
      <c r="L23807" s="1594" t="s">
        <v>576</v>
      </c>
      <c r="M23807" s="1579">
        <v>88</v>
      </c>
      <c r="N23807" s="1595">
        <f>N23806+1</f>
        <v>23796</v>
      </c>
      <c r="O23807" s="1258"/>
      <c r="Q23807" s="1870"/>
    </row>
    <row r="23808" spans="12:17">
      <c r="L23808" s="1594" t="s">
        <v>576</v>
      </c>
      <c r="M23808" s="1579">
        <v>89</v>
      </c>
      <c r="N23808" s="1595">
        <f>N23807+1</f>
        <v>23797</v>
      </c>
      <c r="O23808" s="1258"/>
      <c r="Q23808" s="1870"/>
    </row>
    <row r="23809" spans="12:17">
      <c r="L23809" s="1594" t="s">
        <v>576</v>
      </c>
      <c r="M23809" s="1579">
        <v>90</v>
      </c>
      <c r="N23809" s="1595">
        <f>N23808+1</f>
        <v>23798</v>
      </c>
      <c r="O23809" s="1258"/>
      <c r="Q23809" s="1870"/>
    </row>
    <row r="23810" spans="12:17">
      <c r="L23810" s="1594" t="s">
        <v>576</v>
      </c>
      <c r="M23810" s="1579">
        <v>91</v>
      </c>
      <c r="N23810" s="1595">
        <f>N23809+1</f>
        <v>23799</v>
      </c>
      <c r="O23810" s="1258"/>
      <c r="Q23810" s="1870"/>
    </row>
    <row r="23811" spans="12:17">
      <c r="L23811" s="1594" t="s">
        <v>576</v>
      </c>
      <c r="M23811" s="1579">
        <v>92</v>
      </c>
      <c r="N23811" s="1595">
        <f>N23810+1</f>
        <v>23800</v>
      </c>
      <c r="O23811" s="1258"/>
      <c r="Q23811" s="1870"/>
    </row>
    <row r="23812" spans="12:17">
      <c r="L23812" s="1594" t="s">
        <v>576</v>
      </c>
      <c r="M23812" s="1579">
        <v>93</v>
      </c>
      <c r="N23812" s="1595">
        <f>N23811+1</f>
        <v>23801</v>
      </c>
      <c r="O23812" s="1258"/>
      <c r="Q23812" s="1870"/>
    </row>
    <row r="23813" spans="12:17">
      <c r="L23813" s="1594" t="s">
        <v>576</v>
      </c>
      <c r="M23813" s="1579">
        <v>94</v>
      </c>
      <c r="N23813" s="1595">
        <f>N23812+1</f>
        <v>23802</v>
      </c>
      <c r="O23813" s="1258"/>
      <c r="Q23813" s="1870"/>
    </row>
    <row r="23814" spans="12:17">
      <c r="L23814" s="1594" t="s">
        <v>576</v>
      </c>
      <c r="M23814" s="1579">
        <v>95</v>
      </c>
      <c r="N23814" s="1595">
        <f>N23813+1</f>
        <v>23803</v>
      </c>
      <c r="O23814" s="1258"/>
      <c r="Q23814" s="1870"/>
    </row>
    <row r="23815" spans="12:17">
      <c r="L23815" s="1594" t="s">
        <v>576</v>
      </c>
      <c r="M23815" s="1579">
        <v>96</v>
      </c>
      <c r="N23815" s="1595">
        <f>N23814+1</f>
        <v>23804</v>
      </c>
      <c r="O23815" s="1258"/>
      <c r="Q23815" s="1870"/>
    </row>
    <row r="23816" spans="12:17">
      <c r="L23816" s="1594" t="s">
        <v>577</v>
      </c>
      <c r="M23816" s="1579">
        <v>1</v>
      </c>
      <c r="N23816" s="1595">
        <f>N23815+1</f>
        <v>23805</v>
      </c>
      <c r="O23816" s="1258"/>
      <c r="Q23816" s="1870"/>
    </row>
    <row r="23817" spans="12:17">
      <c r="L23817" s="1594" t="s">
        <v>577</v>
      </c>
      <c r="M23817" s="1579">
        <v>2</v>
      </c>
      <c r="N23817" s="1595">
        <f>N23816+1</f>
        <v>23806</v>
      </c>
      <c r="O23817" s="1258"/>
      <c r="Q23817" s="1870"/>
    </row>
    <row r="23818" spans="12:17">
      <c r="L23818" s="1594" t="s">
        <v>577</v>
      </c>
      <c r="M23818" s="1579">
        <v>3</v>
      </c>
      <c r="N23818" s="1595">
        <f>N23817+1</f>
        <v>23807</v>
      </c>
      <c r="O23818" s="1258"/>
      <c r="Q23818" s="1870"/>
    </row>
    <row r="23819" spans="12:17">
      <c r="L23819" s="1594" t="s">
        <v>577</v>
      </c>
      <c r="M23819" s="1579">
        <v>4</v>
      </c>
      <c r="N23819" s="1595">
        <f>N23818+1</f>
        <v>23808</v>
      </c>
      <c r="O23819" s="1258"/>
      <c r="Q23819" s="1870"/>
    </row>
    <row r="23820" spans="12:17">
      <c r="L23820" s="1594" t="s">
        <v>577</v>
      </c>
      <c r="M23820" s="1579">
        <v>5</v>
      </c>
      <c r="N23820" s="1595">
        <f>N23819+1</f>
        <v>23809</v>
      </c>
      <c r="O23820" s="1258"/>
      <c r="Q23820" s="1870"/>
    </row>
    <row r="23821" spans="12:17">
      <c r="L23821" s="1594" t="s">
        <v>577</v>
      </c>
      <c r="M23821" s="1579">
        <v>6</v>
      </c>
      <c r="N23821" s="1595">
        <f>N23820+1</f>
        <v>23810</v>
      </c>
      <c r="O23821" s="1258"/>
      <c r="Q23821" s="1870"/>
    </row>
    <row r="23822" spans="12:17">
      <c r="L23822" s="1594" t="s">
        <v>577</v>
      </c>
      <c r="M23822" s="1579">
        <v>7</v>
      </c>
      <c r="N23822" s="1595">
        <f>N23821+1</f>
        <v>23811</v>
      </c>
      <c r="O23822" s="1258"/>
      <c r="Q23822" s="1870"/>
    </row>
    <row r="23823" spans="12:17">
      <c r="L23823" s="1594" t="s">
        <v>577</v>
      </c>
      <c r="M23823" s="1579">
        <v>8</v>
      </c>
      <c r="N23823" s="1595">
        <f>N23822+1</f>
        <v>23812</v>
      </c>
      <c r="O23823" s="1258"/>
      <c r="Q23823" s="1870"/>
    </row>
    <row r="23824" spans="12:17">
      <c r="L23824" s="1594" t="s">
        <v>577</v>
      </c>
      <c r="M23824" s="1579">
        <v>9</v>
      </c>
      <c r="N23824" s="1595">
        <f>N23823+1</f>
        <v>23813</v>
      </c>
      <c r="O23824" s="1258"/>
      <c r="Q23824" s="1870"/>
    </row>
    <row r="23825" spans="12:17">
      <c r="L23825" s="1594" t="s">
        <v>577</v>
      </c>
      <c r="M23825" s="1579">
        <v>10</v>
      </c>
      <c r="N23825" s="1595">
        <f>N23824+1</f>
        <v>23814</v>
      </c>
      <c r="O23825" s="1258"/>
      <c r="Q23825" s="1870"/>
    </row>
    <row r="23826" spans="12:17">
      <c r="L23826" s="1594" t="s">
        <v>577</v>
      </c>
      <c r="M23826" s="1579">
        <v>11</v>
      </c>
      <c r="N23826" s="1595">
        <f>N23825+1</f>
        <v>23815</v>
      </c>
      <c r="O23826" s="1258"/>
      <c r="Q23826" s="1870"/>
    </row>
    <row r="23827" spans="12:17">
      <c r="L23827" s="1594" t="s">
        <v>577</v>
      </c>
      <c r="M23827" s="1579">
        <v>12</v>
      </c>
      <c r="N23827" s="1595">
        <f>N23826+1</f>
        <v>23816</v>
      </c>
      <c r="O23827" s="1258"/>
      <c r="Q23827" s="1870"/>
    </row>
    <row r="23828" spans="12:17">
      <c r="L23828" s="1594" t="s">
        <v>577</v>
      </c>
      <c r="M23828" s="1579">
        <v>13</v>
      </c>
      <c r="N23828" s="1595">
        <f>N23827+1</f>
        <v>23817</v>
      </c>
      <c r="O23828" s="1258"/>
      <c r="Q23828" s="1870"/>
    </row>
    <row r="23829" spans="12:17">
      <c r="L23829" s="1594" t="s">
        <v>577</v>
      </c>
      <c r="M23829" s="1579">
        <v>14</v>
      </c>
      <c r="N23829" s="1595">
        <f>N23828+1</f>
        <v>23818</v>
      </c>
      <c r="O23829" s="1258"/>
      <c r="Q23829" s="1870"/>
    </row>
    <row r="23830" spans="12:17">
      <c r="L23830" s="1594" t="s">
        <v>577</v>
      </c>
      <c r="M23830" s="1579">
        <v>15</v>
      </c>
      <c r="N23830" s="1595">
        <f>N23829+1</f>
        <v>23819</v>
      </c>
      <c r="O23830" s="1258"/>
      <c r="Q23830" s="1870"/>
    </row>
    <row r="23831" spans="12:17">
      <c r="L23831" s="1594" t="s">
        <v>577</v>
      </c>
      <c r="M23831" s="1579">
        <v>16</v>
      </c>
      <c r="N23831" s="1595">
        <f>N23830+1</f>
        <v>23820</v>
      </c>
      <c r="O23831" s="1258"/>
      <c r="Q23831" s="1870"/>
    </row>
    <row r="23832" spans="12:17">
      <c r="L23832" s="1594" t="s">
        <v>577</v>
      </c>
      <c r="M23832" s="1579">
        <v>17</v>
      </c>
      <c r="N23832" s="1595">
        <f>N23831+1</f>
        <v>23821</v>
      </c>
      <c r="O23832" s="1258"/>
      <c r="Q23832" s="1870"/>
    </row>
    <row r="23833" spans="12:17">
      <c r="L23833" s="1594" t="s">
        <v>577</v>
      </c>
      <c r="M23833" s="1579">
        <v>18</v>
      </c>
      <c r="N23833" s="1595">
        <f>N23832+1</f>
        <v>23822</v>
      </c>
      <c r="O23833" s="1258"/>
      <c r="Q23833" s="1870"/>
    </row>
    <row r="23834" spans="12:17">
      <c r="L23834" s="1594" t="s">
        <v>577</v>
      </c>
      <c r="M23834" s="1579">
        <v>19</v>
      </c>
      <c r="N23834" s="1595">
        <f>N23833+1</f>
        <v>23823</v>
      </c>
      <c r="O23834" s="1258"/>
      <c r="Q23834" s="1870"/>
    </row>
    <row r="23835" spans="12:17">
      <c r="L23835" s="1594" t="s">
        <v>577</v>
      </c>
      <c r="M23835" s="1579">
        <v>20</v>
      </c>
      <c r="N23835" s="1595">
        <f>N23834+1</f>
        <v>23824</v>
      </c>
      <c r="O23835" s="1258"/>
      <c r="Q23835" s="1870"/>
    </row>
    <row r="23836" spans="12:17">
      <c r="L23836" s="1594" t="s">
        <v>577</v>
      </c>
      <c r="M23836" s="1579">
        <v>21</v>
      </c>
      <c r="N23836" s="1595">
        <f>N23835+1</f>
        <v>23825</v>
      </c>
      <c r="O23836" s="1258"/>
      <c r="Q23836" s="1870"/>
    </row>
    <row r="23837" spans="12:17">
      <c r="L23837" s="1594" t="s">
        <v>577</v>
      </c>
      <c r="M23837" s="1579">
        <v>22</v>
      </c>
      <c r="N23837" s="1595">
        <f>N23836+1</f>
        <v>23826</v>
      </c>
      <c r="O23837" s="1258"/>
      <c r="Q23837" s="1870"/>
    </row>
    <row r="23838" spans="12:17">
      <c r="L23838" s="1594" t="s">
        <v>577</v>
      </c>
      <c r="M23838" s="1579">
        <v>23</v>
      </c>
      <c r="N23838" s="1595">
        <f>N23837+1</f>
        <v>23827</v>
      </c>
      <c r="O23838" s="1258"/>
      <c r="Q23838" s="1870"/>
    </row>
    <row r="23839" spans="12:17">
      <c r="L23839" s="1594" t="s">
        <v>577</v>
      </c>
      <c r="M23839" s="1579">
        <v>24</v>
      </c>
      <c r="N23839" s="1595">
        <f>N23838+1</f>
        <v>23828</v>
      </c>
      <c r="O23839" s="1258"/>
      <c r="Q23839" s="1870"/>
    </row>
    <row r="23840" spans="12:17">
      <c r="L23840" s="1594" t="s">
        <v>577</v>
      </c>
      <c r="M23840" s="1579">
        <v>25</v>
      </c>
      <c r="N23840" s="1595">
        <f>N23839+1</f>
        <v>23829</v>
      </c>
      <c r="O23840" s="1258"/>
      <c r="Q23840" s="1870"/>
    </row>
    <row r="23841" spans="12:17">
      <c r="L23841" s="1594" t="s">
        <v>577</v>
      </c>
      <c r="M23841" s="1579">
        <v>26</v>
      </c>
      <c r="N23841" s="1595">
        <f>N23840+1</f>
        <v>23830</v>
      </c>
      <c r="O23841" s="1258"/>
      <c r="Q23841" s="1870"/>
    </row>
    <row r="23842" spans="12:17">
      <c r="L23842" s="1594" t="s">
        <v>577</v>
      </c>
      <c r="M23842" s="1579">
        <v>27</v>
      </c>
      <c r="N23842" s="1595">
        <f>N23841+1</f>
        <v>23831</v>
      </c>
      <c r="O23842" s="1258"/>
      <c r="Q23842" s="1870"/>
    </row>
    <row r="23843" spans="12:17">
      <c r="L23843" s="1594" t="s">
        <v>577</v>
      </c>
      <c r="M23843" s="1579">
        <v>28</v>
      </c>
      <c r="N23843" s="1595">
        <f>N23842+1</f>
        <v>23832</v>
      </c>
      <c r="O23843" s="1258"/>
      <c r="Q23843" s="1870"/>
    </row>
    <row r="23844" spans="12:17">
      <c r="L23844" s="1594" t="s">
        <v>577</v>
      </c>
      <c r="M23844" s="1579">
        <v>29</v>
      </c>
      <c r="N23844" s="1595">
        <f>N23843+1</f>
        <v>23833</v>
      </c>
      <c r="O23844" s="1258"/>
      <c r="Q23844" s="1870"/>
    </row>
    <row r="23845" spans="12:17">
      <c r="L23845" s="1594" t="s">
        <v>577</v>
      </c>
      <c r="M23845" s="1579">
        <v>30</v>
      </c>
      <c r="N23845" s="1595">
        <f>N23844+1</f>
        <v>23834</v>
      </c>
      <c r="O23845" s="1258"/>
      <c r="Q23845" s="1870"/>
    </row>
    <row r="23846" spans="12:17">
      <c r="L23846" s="1594" t="s">
        <v>577</v>
      </c>
      <c r="M23846" s="1579">
        <v>31</v>
      </c>
      <c r="N23846" s="1595">
        <f>N23845+1</f>
        <v>23835</v>
      </c>
      <c r="O23846" s="1258"/>
      <c r="Q23846" s="1870"/>
    </row>
    <row r="23847" spans="12:17">
      <c r="L23847" s="1594" t="s">
        <v>577</v>
      </c>
      <c r="M23847" s="1579">
        <v>32</v>
      </c>
      <c r="N23847" s="1595">
        <f>N23846+1</f>
        <v>23836</v>
      </c>
      <c r="O23847" s="1258"/>
      <c r="Q23847" s="1870"/>
    </row>
    <row r="23848" spans="12:17">
      <c r="L23848" s="1594" t="s">
        <v>577</v>
      </c>
      <c r="M23848" s="1579">
        <v>33</v>
      </c>
      <c r="N23848" s="1595">
        <f>N23847+1</f>
        <v>23837</v>
      </c>
      <c r="O23848" s="1258"/>
      <c r="Q23848" s="1870"/>
    </row>
    <row r="23849" spans="12:17">
      <c r="L23849" s="1594" t="s">
        <v>577</v>
      </c>
      <c r="M23849" s="1579">
        <v>34</v>
      </c>
      <c r="N23849" s="1595">
        <f>N23848+1</f>
        <v>23838</v>
      </c>
      <c r="O23849" s="1258"/>
      <c r="Q23849" s="1870"/>
    </row>
    <row r="23850" spans="12:17">
      <c r="L23850" s="1594" t="s">
        <v>577</v>
      </c>
      <c r="M23850" s="1579">
        <v>35</v>
      </c>
      <c r="N23850" s="1595">
        <f>N23849+1</f>
        <v>23839</v>
      </c>
      <c r="O23850" s="1258"/>
      <c r="Q23850" s="1870"/>
    </row>
    <row r="23851" spans="12:17">
      <c r="L23851" s="1594" t="s">
        <v>577</v>
      </c>
      <c r="M23851" s="1579">
        <v>36</v>
      </c>
      <c r="N23851" s="1595">
        <f>N23850+1</f>
        <v>23840</v>
      </c>
      <c r="O23851" s="1258"/>
      <c r="Q23851" s="1870"/>
    </row>
    <row r="23852" spans="12:17">
      <c r="L23852" s="1594" t="s">
        <v>577</v>
      </c>
      <c r="M23852" s="1579">
        <v>37</v>
      </c>
      <c r="N23852" s="1595">
        <f>N23851+1</f>
        <v>23841</v>
      </c>
      <c r="O23852" s="1258"/>
      <c r="Q23852" s="1870"/>
    </row>
    <row r="23853" spans="12:17">
      <c r="L23853" s="1594" t="s">
        <v>577</v>
      </c>
      <c r="M23853" s="1579">
        <v>38</v>
      </c>
      <c r="N23853" s="1595">
        <f>N23852+1</f>
        <v>23842</v>
      </c>
      <c r="O23853" s="1258"/>
      <c r="Q23853" s="1870"/>
    </row>
    <row r="23854" spans="12:17">
      <c r="L23854" s="1594" t="s">
        <v>577</v>
      </c>
      <c r="M23854" s="1579">
        <v>39</v>
      </c>
      <c r="N23854" s="1595">
        <f>N23853+1</f>
        <v>23843</v>
      </c>
      <c r="O23854" s="1258"/>
      <c r="Q23854" s="1870"/>
    </row>
    <row r="23855" spans="12:17">
      <c r="L23855" s="1594" t="s">
        <v>577</v>
      </c>
      <c r="M23855" s="1579">
        <v>40</v>
      </c>
      <c r="N23855" s="1595">
        <f>N23854+1</f>
        <v>23844</v>
      </c>
      <c r="O23855" s="1258"/>
      <c r="Q23855" s="1870"/>
    </row>
    <row r="23856" spans="12:17">
      <c r="L23856" s="1594" t="s">
        <v>577</v>
      </c>
      <c r="M23856" s="1579">
        <v>41</v>
      </c>
      <c r="N23856" s="1595">
        <f>N23855+1</f>
        <v>23845</v>
      </c>
      <c r="O23856" s="1258"/>
      <c r="Q23856" s="1870"/>
    </row>
    <row r="23857" spans="12:17">
      <c r="L23857" s="1594" t="s">
        <v>577</v>
      </c>
      <c r="M23857" s="1579">
        <v>42</v>
      </c>
      <c r="N23857" s="1595">
        <f>N23856+1</f>
        <v>23846</v>
      </c>
      <c r="O23857" s="1258"/>
      <c r="Q23857" s="1870"/>
    </row>
    <row r="23858" spans="12:17">
      <c r="L23858" s="1594" t="s">
        <v>577</v>
      </c>
      <c r="M23858" s="1579">
        <v>43</v>
      </c>
      <c r="N23858" s="1595">
        <f>N23857+1</f>
        <v>23847</v>
      </c>
      <c r="O23858" s="1258"/>
      <c r="Q23858" s="1870"/>
    </row>
    <row r="23859" spans="12:17">
      <c r="L23859" s="1594" t="s">
        <v>577</v>
      </c>
      <c r="M23859" s="1579">
        <v>44</v>
      </c>
      <c r="N23859" s="1595">
        <f>N23858+1</f>
        <v>23848</v>
      </c>
      <c r="O23859" s="1258"/>
      <c r="Q23859" s="1870"/>
    </row>
    <row r="23860" spans="12:17">
      <c r="L23860" s="1594" t="s">
        <v>577</v>
      </c>
      <c r="M23860" s="1579">
        <v>45</v>
      </c>
      <c r="N23860" s="1595">
        <f>N23859+1</f>
        <v>23849</v>
      </c>
      <c r="O23860" s="1258"/>
      <c r="Q23860" s="1870"/>
    </row>
    <row r="23861" spans="12:17">
      <c r="L23861" s="1594" t="s">
        <v>577</v>
      </c>
      <c r="M23861" s="1579">
        <v>46</v>
      </c>
      <c r="N23861" s="1595">
        <f>N23860+1</f>
        <v>23850</v>
      </c>
      <c r="O23861" s="1258"/>
      <c r="Q23861" s="1870"/>
    </row>
    <row r="23862" spans="12:17">
      <c r="L23862" s="1594" t="s">
        <v>577</v>
      </c>
      <c r="M23862" s="1579">
        <v>47</v>
      </c>
      <c r="N23862" s="1595">
        <f>N23861+1</f>
        <v>23851</v>
      </c>
      <c r="O23862" s="1258"/>
      <c r="Q23862" s="1870"/>
    </row>
    <row r="23863" spans="12:17">
      <c r="L23863" s="1594" t="s">
        <v>577</v>
      </c>
      <c r="M23863" s="1579">
        <v>48</v>
      </c>
      <c r="N23863" s="1595">
        <f>N23862+1</f>
        <v>23852</v>
      </c>
      <c r="O23863" s="1258"/>
      <c r="Q23863" s="1870"/>
    </row>
    <row r="23864" spans="12:17">
      <c r="L23864" s="1594" t="s">
        <v>577</v>
      </c>
      <c r="M23864" s="1579">
        <v>49</v>
      </c>
      <c r="N23864" s="1595">
        <f>N23863+1</f>
        <v>23853</v>
      </c>
      <c r="O23864" s="1258"/>
      <c r="Q23864" s="1870"/>
    </row>
    <row r="23865" spans="12:17">
      <c r="L23865" s="1594" t="s">
        <v>577</v>
      </c>
      <c r="M23865" s="1579">
        <v>50</v>
      </c>
      <c r="N23865" s="1595">
        <f>N23864+1</f>
        <v>23854</v>
      </c>
      <c r="O23865" s="1258"/>
      <c r="Q23865" s="1870"/>
    </row>
    <row r="23866" spans="12:17">
      <c r="L23866" s="1594" t="s">
        <v>577</v>
      </c>
      <c r="M23866" s="1579">
        <v>51</v>
      </c>
      <c r="N23866" s="1595">
        <f>N23865+1</f>
        <v>23855</v>
      </c>
      <c r="O23866" s="1258"/>
      <c r="Q23866" s="1870"/>
    </row>
    <row r="23867" spans="12:17">
      <c r="L23867" s="1594" t="s">
        <v>577</v>
      </c>
      <c r="M23867" s="1579">
        <v>52</v>
      </c>
      <c r="N23867" s="1595">
        <f>N23866+1</f>
        <v>23856</v>
      </c>
      <c r="O23867" s="1258"/>
      <c r="Q23867" s="1870"/>
    </row>
    <row r="23868" spans="12:17">
      <c r="L23868" s="1594" t="s">
        <v>577</v>
      </c>
      <c r="M23868" s="1579">
        <v>53</v>
      </c>
      <c r="N23868" s="1595">
        <f>N23867+1</f>
        <v>23857</v>
      </c>
      <c r="O23868" s="1258"/>
      <c r="Q23868" s="1870"/>
    </row>
    <row r="23869" spans="12:17">
      <c r="L23869" s="1594" t="s">
        <v>577</v>
      </c>
      <c r="M23869" s="1579">
        <v>54</v>
      </c>
      <c r="N23869" s="1595">
        <f>N23868+1</f>
        <v>23858</v>
      </c>
      <c r="O23869" s="1258"/>
      <c r="Q23869" s="1870"/>
    </row>
    <row r="23870" spans="12:17">
      <c r="L23870" s="1594" t="s">
        <v>577</v>
      </c>
      <c r="M23870" s="1579">
        <v>55</v>
      </c>
      <c r="N23870" s="1595">
        <f>N23869+1</f>
        <v>23859</v>
      </c>
      <c r="O23870" s="1258"/>
      <c r="Q23870" s="1870"/>
    </row>
    <row r="23871" spans="12:17">
      <c r="L23871" s="1594" t="s">
        <v>577</v>
      </c>
      <c r="M23871" s="1579">
        <v>56</v>
      </c>
      <c r="N23871" s="1595">
        <f>N23870+1</f>
        <v>23860</v>
      </c>
      <c r="O23871" s="1258"/>
      <c r="Q23871" s="1870"/>
    </row>
    <row r="23872" spans="12:17">
      <c r="L23872" s="1594" t="s">
        <v>577</v>
      </c>
      <c r="M23872" s="1579">
        <v>57</v>
      </c>
      <c r="N23872" s="1595">
        <f>N23871+1</f>
        <v>23861</v>
      </c>
      <c r="O23872" s="1258"/>
      <c r="Q23872" s="1870"/>
    </row>
    <row r="23873" spans="12:17">
      <c r="L23873" s="1594" t="s">
        <v>577</v>
      </c>
      <c r="M23873" s="1579">
        <v>58</v>
      </c>
      <c r="N23873" s="1595">
        <f>N23872+1</f>
        <v>23862</v>
      </c>
      <c r="O23873" s="1258"/>
      <c r="Q23873" s="1870"/>
    </row>
    <row r="23874" spans="12:17">
      <c r="L23874" s="1594" t="s">
        <v>577</v>
      </c>
      <c r="M23874" s="1579">
        <v>59</v>
      </c>
      <c r="N23874" s="1595">
        <f>N23873+1</f>
        <v>23863</v>
      </c>
      <c r="O23874" s="1258"/>
      <c r="Q23874" s="1870"/>
    </row>
    <row r="23875" spans="12:17">
      <c r="L23875" s="1594" t="s">
        <v>577</v>
      </c>
      <c r="M23875" s="1579">
        <v>60</v>
      </c>
      <c r="N23875" s="1595">
        <f>N23874+1</f>
        <v>23864</v>
      </c>
      <c r="O23875" s="1258"/>
      <c r="Q23875" s="1870"/>
    </row>
    <row r="23876" spans="12:17">
      <c r="L23876" s="1594" t="s">
        <v>577</v>
      </c>
      <c r="M23876" s="1579">
        <v>61</v>
      </c>
      <c r="N23876" s="1595">
        <f>N23875+1</f>
        <v>23865</v>
      </c>
      <c r="O23876" s="1258"/>
      <c r="Q23876" s="1870"/>
    </row>
    <row r="23877" spans="12:17">
      <c r="L23877" s="1594" t="s">
        <v>577</v>
      </c>
      <c r="M23877" s="1579">
        <v>62</v>
      </c>
      <c r="N23877" s="1595">
        <f>N23876+1</f>
        <v>23866</v>
      </c>
      <c r="O23877" s="1258"/>
      <c r="Q23877" s="1870"/>
    </row>
    <row r="23878" spans="12:17">
      <c r="L23878" s="1594" t="s">
        <v>577</v>
      </c>
      <c r="M23878" s="1579">
        <v>63</v>
      </c>
      <c r="N23878" s="1595">
        <f>N23877+1</f>
        <v>23867</v>
      </c>
      <c r="O23878" s="1258"/>
      <c r="Q23878" s="1870"/>
    </row>
    <row r="23879" spans="12:17">
      <c r="L23879" s="1594" t="s">
        <v>577</v>
      </c>
      <c r="M23879" s="1579">
        <v>64</v>
      </c>
      <c r="N23879" s="1595">
        <f>N23878+1</f>
        <v>23868</v>
      </c>
      <c r="O23879" s="1258"/>
      <c r="Q23879" s="1870"/>
    </row>
    <row r="23880" spans="12:17">
      <c r="L23880" s="1594" t="s">
        <v>577</v>
      </c>
      <c r="M23880" s="1579">
        <v>65</v>
      </c>
      <c r="N23880" s="1595">
        <f>N23879+1</f>
        <v>23869</v>
      </c>
      <c r="O23880" s="1258"/>
      <c r="Q23880" s="1870"/>
    </row>
    <row r="23881" spans="12:17">
      <c r="L23881" s="1594" t="s">
        <v>577</v>
      </c>
      <c r="M23881" s="1579">
        <v>66</v>
      </c>
      <c r="N23881" s="1595">
        <f>N23880+1</f>
        <v>23870</v>
      </c>
      <c r="O23881" s="1258"/>
      <c r="Q23881" s="1870"/>
    </row>
    <row r="23882" spans="12:17">
      <c r="L23882" s="1594" t="s">
        <v>577</v>
      </c>
      <c r="M23882" s="1579">
        <v>67</v>
      </c>
      <c r="N23882" s="1595">
        <f>N23881+1</f>
        <v>23871</v>
      </c>
      <c r="O23882" s="1258"/>
      <c r="Q23882" s="1870"/>
    </row>
    <row r="23883" spans="12:17">
      <c r="L23883" s="1594" t="s">
        <v>577</v>
      </c>
      <c r="M23883" s="1579">
        <v>68</v>
      </c>
      <c r="N23883" s="1595">
        <f>N23882+1</f>
        <v>23872</v>
      </c>
      <c r="O23883" s="1258"/>
      <c r="Q23883" s="1870"/>
    </row>
    <row r="23884" spans="12:17">
      <c r="L23884" s="1594" t="s">
        <v>577</v>
      </c>
      <c r="M23884" s="1579">
        <v>69</v>
      </c>
      <c r="N23884" s="1595">
        <f>N23883+1</f>
        <v>23873</v>
      </c>
      <c r="O23884" s="1258"/>
      <c r="Q23884" s="1870"/>
    </row>
    <row r="23885" spans="12:17">
      <c r="L23885" s="1594" t="s">
        <v>577</v>
      </c>
      <c r="M23885" s="1579">
        <v>70</v>
      </c>
      <c r="N23885" s="1595">
        <f>N23884+1</f>
        <v>23874</v>
      </c>
      <c r="O23885" s="1258"/>
      <c r="Q23885" s="1870"/>
    </row>
    <row r="23886" spans="12:17">
      <c r="L23886" s="1594" t="s">
        <v>577</v>
      </c>
      <c r="M23886" s="1579">
        <v>71</v>
      </c>
      <c r="N23886" s="1595">
        <f>N23885+1</f>
        <v>23875</v>
      </c>
      <c r="O23886" s="1258"/>
      <c r="Q23886" s="1870"/>
    </row>
    <row r="23887" spans="12:17">
      <c r="L23887" s="1594" t="s">
        <v>577</v>
      </c>
      <c r="M23887" s="1579">
        <v>72</v>
      </c>
      <c r="N23887" s="1595">
        <f>N23886+1</f>
        <v>23876</v>
      </c>
      <c r="O23887" s="1258"/>
      <c r="Q23887" s="1870"/>
    </row>
    <row r="23888" spans="12:17">
      <c r="L23888" s="1594" t="s">
        <v>577</v>
      </c>
      <c r="M23888" s="1579">
        <v>73</v>
      </c>
      <c r="N23888" s="1595">
        <f>N23887+1</f>
        <v>23877</v>
      </c>
      <c r="O23888" s="1258"/>
      <c r="Q23888" s="1870"/>
    </row>
    <row r="23889" spans="12:17">
      <c r="L23889" s="1594" t="s">
        <v>577</v>
      </c>
      <c r="M23889" s="1579">
        <v>74</v>
      </c>
      <c r="N23889" s="1595">
        <f>N23888+1</f>
        <v>23878</v>
      </c>
      <c r="O23889" s="1258"/>
      <c r="Q23889" s="1870"/>
    </row>
    <row r="23890" spans="12:17">
      <c r="L23890" s="1594" t="s">
        <v>577</v>
      </c>
      <c r="M23890" s="1579">
        <v>75</v>
      </c>
      <c r="N23890" s="1595">
        <f>N23889+1</f>
        <v>23879</v>
      </c>
      <c r="O23890" s="1258"/>
      <c r="Q23890" s="1870"/>
    </row>
    <row r="23891" spans="12:17">
      <c r="L23891" s="1594" t="s">
        <v>577</v>
      </c>
      <c r="M23891" s="1579">
        <v>76</v>
      </c>
      <c r="N23891" s="1595">
        <f>N23890+1</f>
        <v>23880</v>
      </c>
      <c r="O23891" s="1258"/>
      <c r="Q23891" s="1870"/>
    </row>
    <row r="23892" spans="12:17">
      <c r="L23892" s="1594" t="s">
        <v>577</v>
      </c>
      <c r="M23892" s="1579">
        <v>77</v>
      </c>
      <c r="N23892" s="1595">
        <f>N23891+1</f>
        <v>23881</v>
      </c>
      <c r="O23892" s="1258"/>
      <c r="Q23892" s="1870"/>
    </row>
    <row r="23893" spans="12:17">
      <c r="L23893" s="1594" t="s">
        <v>577</v>
      </c>
      <c r="M23893" s="1579">
        <v>78</v>
      </c>
      <c r="N23893" s="1595">
        <f>N23892+1</f>
        <v>23882</v>
      </c>
      <c r="O23893" s="1258"/>
      <c r="Q23893" s="1870"/>
    </row>
    <row r="23894" spans="12:17">
      <c r="L23894" s="1594" t="s">
        <v>577</v>
      </c>
      <c r="M23894" s="1579">
        <v>79</v>
      </c>
      <c r="N23894" s="1595">
        <f>N23893+1</f>
        <v>23883</v>
      </c>
      <c r="O23894" s="1258"/>
      <c r="Q23894" s="1870"/>
    </row>
    <row r="23895" spans="12:17">
      <c r="L23895" s="1594" t="s">
        <v>577</v>
      </c>
      <c r="M23895" s="1579">
        <v>80</v>
      </c>
      <c r="N23895" s="1595">
        <f>N23894+1</f>
        <v>23884</v>
      </c>
      <c r="O23895" s="1258"/>
      <c r="Q23895" s="1870"/>
    </row>
    <row r="23896" spans="12:17">
      <c r="L23896" s="1594" t="s">
        <v>577</v>
      </c>
      <c r="M23896" s="1579">
        <v>81</v>
      </c>
      <c r="N23896" s="1595">
        <f>N23895+1</f>
        <v>23885</v>
      </c>
      <c r="O23896" s="1258"/>
      <c r="Q23896" s="1870"/>
    </row>
    <row r="23897" spans="12:17">
      <c r="L23897" s="1594" t="s">
        <v>577</v>
      </c>
      <c r="M23897" s="1579">
        <v>82</v>
      </c>
      <c r="N23897" s="1595">
        <f>N23896+1</f>
        <v>23886</v>
      </c>
      <c r="O23897" s="1258"/>
      <c r="Q23897" s="1870"/>
    </row>
    <row r="23898" spans="12:17">
      <c r="L23898" s="1594" t="s">
        <v>577</v>
      </c>
      <c r="M23898" s="1579">
        <v>83</v>
      </c>
      <c r="N23898" s="1595">
        <f>N23897+1</f>
        <v>23887</v>
      </c>
      <c r="O23898" s="1258"/>
      <c r="Q23898" s="1870"/>
    </row>
    <row r="23899" spans="12:17">
      <c r="L23899" s="1594" t="s">
        <v>577</v>
      </c>
      <c r="M23899" s="1579">
        <v>84</v>
      </c>
      <c r="N23899" s="1595">
        <f>N23898+1</f>
        <v>23888</v>
      </c>
      <c r="O23899" s="1258"/>
      <c r="Q23899" s="1870"/>
    </row>
    <row r="23900" spans="12:17">
      <c r="L23900" s="1594" t="s">
        <v>577</v>
      </c>
      <c r="M23900" s="1579">
        <v>85</v>
      </c>
      <c r="N23900" s="1595">
        <f>N23899+1</f>
        <v>23889</v>
      </c>
      <c r="O23900" s="1258"/>
      <c r="Q23900" s="1870"/>
    </row>
    <row r="23901" spans="12:17">
      <c r="L23901" s="1594" t="s">
        <v>577</v>
      </c>
      <c r="M23901" s="1579">
        <v>86</v>
      </c>
      <c r="N23901" s="1595">
        <f>N23900+1</f>
        <v>23890</v>
      </c>
      <c r="O23901" s="1258"/>
      <c r="Q23901" s="1870"/>
    </row>
    <row r="23902" spans="12:17">
      <c r="L23902" s="1594" t="s">
        <v>577</v>
      </c>
      <c r="M23902" s="1579">
        <v>87</v>
      </c>
      <c r="N23902" s="1595">
        <f>N23901+1</f>
        <v>23891</v>
      </c>
      <c r="O23902" s="1258"/>
      <c r="Q23902" s="1870"/>
    </row>
    <row r="23903" spans="12:17">
      <c r="L23903" s="1594" t="s">
        <v>577</v>
      </c>
      <c r="M23903" s="1579">
        <v>88</v>
      </c>
      <c r="N23903" s="1595">
        <f>N23902+1</f>
        <v>23892</v>
      </c>
      <c r="O23903" s="1258"/>
      <c r="Q23903" s="1870"/>
    </row>
    <row r="23904" spans="12:17">
      <c r="L23904" s="1594" t="s">
        <v>577</v>
      </c>
      <c r="M23904" s="1579">
        <v>89</v>
      </c>
      <c r="N23904" s="1595">
        <f>N23903+1</f>
        <v>23893</v>
      </c>
      <c r="O23904" s="1258"/>
      <c r="Q23904" s="1870"/>
    </row>
    <row r="23905" spans="12:17">
      <c r="L23905" s="1594" t="s">
        <v>577</v>
      </c>
      <c r="M23905" s="1579">
        <v>90</v>
      </c>
      <c r="N23905" s="1595">
        <f>N23904+1</f>
        <v>23894</v>
      </c>
      <c r="O23905" s="1258"/>
      <c r="Q23905" s="1870"/>
    </row>
    <row r="23906" spans="12:17">
      <c r="L23906" s="1594" t="s">
        <v>577</v>
      </c>
      <c r="M23906" s="1579">
        <v>91</v>
      </c>
      <c r="N23906" s="1595">
        <f>N23905+1</f>
        <v>23895</v>
      </c>
      <c r="O23906" s="1258"/>
      <c r="Q23906" s="1870"/>
    </row>
    <row r="23907" spans="12:17">
      <c r="L23907" s="1594" t="s">
        <v>577</v>
      </c>
      <c r="M23907" s="1579">
        <v>92</v>
      </c>
      <c r="N23907" s="1595">
        <f>N23906+1</f>
        <v>23896</v>
      </c>
      <c r="O23907" s="1258"/>
      <c r="Q23907" s="1870"/>
    </row>
    <row r="23908" spans="12:17">
      <c r="L23908" s="1594" t="s">
        <v>577</v>
      </c>
      <c r="M23908" s="1579">
        <v>93</v>
      </c>
      <c r="N23908" s="1595">
        <f>N23907+1</f>
        <v>23897</v>
      </c>
      <c r="O23908" s="1258"/>
      <c r="Q23908" s="1870"/>
    </row>
    <row r="23909" spans="12:17">
      <c r="L23909" s="1594" t="s">
        <v>577</v>
      </c>
      <c r="M23909" s="1579">
        <v>94</v>
      </c>
      <c r="N23909" s="1595">
        <f>N23908+1</f>
        <v>23898</v>
      </c>
      <c r="O23909" s="1258"/>
      <c r="Q23909" s="1870"/>
    </row>
    <row r="23910" spans="12:17">
      <c r="L23910" s="1594" t="s">
        <v>577</v>
      </c>
      <c r="M23910" s="1579">
        <v>95</v>
      </c>
      <c r="N23910" s="1595">
        <f>N23909+1</f>
        <v>23899</v>
      </c>
      <c r="O23910" s="1258"/>
      <c r="Q23910" s="1870"/>
    </row>
    <row r="23911" spans="12:17">
      <c r="L23911" s="1594" t="s">
        <v>577</v>
      </c>
      <c r="M23911" s="1579">
        <v>96</v>
      </c>
      <c r="N23911" s="1595">
        <f>N23910+1</f>
        <v>23900</v>
      </c>
      <c r="O23911" s="1258"/>
      <c r="Q23911" s="1870"/>
    </row>
    <row r="23912" spans="12:17">
      <c r="L23912" s="1594" t="s">
        <v>578</v>
      </c>
      <c r="M23912" s="1579">
        <v>1</v>
      </c>
      <c r="N23912" s="1595">
        <f>N23911+1</f>
        <v>23901</v>
      </c>
      <c r="O23912" s="1258"/>
      <c r="Q23912" s="1870"/>
    </row>
    <row r="23913" spans="12:17">
      <c r="L23913" s="1594" t="s">
        <v>578</v>
      </c>
      <c r="M23913" s="1579">
        <v>2</v>
      </c>
      <c r="N23913" s="1595">
        <f>N23912+1</f>
        <v>23902</v>
      </c>
      <c r="O23913" s="1258"/>
      <c r="Q23913" s="1870"/>
    </row>
    <row r="23914" spans="12:17">
      <c r="L23914" s="1594" t="s">
        <v>578</v>
      </c>
      <c r="M23914" s="1579">
        <v>3</v>
      </c>
      <c r="N23914" s="1595">
        <f>N23913+1</f>
        <v>23903</v>
      </c>
      <c r="O23914" s="1258"/>
      <c r="Q23914" s="1870"/>
    </row>
    <row r="23915" spans="12:17">
      <c r="L23915" s="1594" t="s">
        <v>578</v>
      </c>
      <c r="M23915" s="1579">
        <v>4</v>
      </c>
      <c r="N23915" s="1595">
        <f>N23914+1</f>
        <v>23904</v>
      </c>
      <c r="O23915" s="1258"/>
      <c r="Q23915" s="1870"/>
    </row>
    <row r="23916" spans="12:17">
      <c r="L23916" s="1594" t="s">
        <v>578</v>
      </c>
      <c r="M23916" s="1579">
        <v>5</v>
      </c>
      <c r="N23916" s="1595">
        <f>N23915+1</f>
        <v>23905</v>
      </c>
      <c r="O23916" s="1258"/>
      <c r="Q23916" s="1870"/>
    </row>
    <row r="23917" spans="12:17">
      <c r="L23917" s="1594" t="s">
        <v>578</v>
      </c>
      <c r="M23917" s="1579">
        <v>6</v>
      </c>
      <c r="N23917" s="1595">
        <f>N23916+1</f>
        <v>23906</v>
      </c>
      <c r="O23917" s="1258"/>
      <c r="Q23917" s="1870"/>
    </row>
    <row r="23918" spans="12:17">
      <c r="L23918" s="1594" t="s">
        <v>578</v>
      </c>
      <c r="M23918" s="1579">
        <v>7</v>
      </c>
      <c r="N23918" s="1595">
        <f>N23917+1</f>
        <v>23907</v>
      </c>
      <c r="O23918" s="1258"/>
      <c r="Q23918" s="1870"/>
    </row>
    <row r="23919" spans="12:17">
      <c r="L23919" s="1594" t="s">
        <v>578</v>
      </c>
      <c r="M23919" s="1579">
        <v>8</v>
      </c>
      <c r="N23919" s="1595">
        <f>N23918+1</f>
        <v>23908</v>
      </c>
      <c r="O23919" s="1258"/>
      <c r="Q23919" s="1870"/>
    </row>
    <row r="23920" spans="12:17">
      <c r="L23920" s="1594" t="s">
        <v>578</v>
      </c>
      <c r="M23920" s="1579">
        <v>9</v>
      </c>
      <c r="N23920" s="1595">
        <f>N23919+1</f>
        <v>23909</v>
      </c>
      <c r="O23920" s="1258"/>
      <c r="Q23920" s="1870"/>
    </row>
    <row r="23921" spans="12:17">
      <c r="L23921" s="1594" t="s">
        <v>578</v>
      </c>
      <c r="M23921" s="1579">
        <v>10</v>
      </c>
      <c r="N23921" s="1595">
        <f>N23920+1</f>
        <v>23910</v>
      </c>
      <c r="O23921" s="1258"/>
      <c r="Q23921" s="1870"/>
    </row>
    <row r="23922" spans="12:17">
      <c r="L23922" s="1594" t="s">
        <v>578</v>
      </c>
      <c r="M23922" s="1579">
        <v>11</v>
      </c>
      <c r="N23922" s="1595">
        <f>N23921+1</f>
        <v>23911</v>
      </c>
      <c r="O23922" s="1258"/>
      <c r="Q23922" s="1870"/>
    </row>
    <row r="23923" spans="12:17">
      <c r="L23923" s="1594" t="s">
        <v>578</v>
      </c>
      <c r="M23923" s="1579">
        <v>12</v>
      </c>
      <c r="N23923" s="1595">
        <f>N23922+1</f>
        <v>23912</v>
      </c>
      <c r="O23923" s="1258"/>
      <c r="Q23923" s="1870"/>
    </row>
    <row r="23924" spans="12:17">
      <c r="L23924" s="1594" t="s">
        <v>578</v>
      </c>
      <c r="M23924" s="1579">
        <v>13</v>
      </c>
      <c r="N23924" s="1595">
        <f>N23923+1</f>
        <v>23913</v>
      </c>
      <c r="O23924" s="1258"/>
      <c r="Q23924" s="1870"/>
    </row>
    <row r="23925" spans="12:17">
      <c r="L23925" s="1594" t="s">
        <v>578</v>
      </c>
      <c r="M23925" s="1579">
        <v>14</v>
      </c>
      <c r="N23925" s="1595">
        <f>N23924+1</f>
        <v>23914</v>
      </c>
      <c r="O23925" s="1258"/>
      <c r="Q23925" s="1870"/>
    </row>
    <row r="23926" spans="12:17">
      <c r="L23926" s="1594" t="s">
        <v>578</v>
      </c>
      <c r="M23926" s="1579">
        <v>15</v>
      </c>
      <c r="N23926" s="1595">
        <f>N23925+1</f>
        <v>23915</v>
      </c>
      <c r="O23926" s="1258"/>
      <c r="Q23926" s="1870"/>
    </row>
    <row r="23927" spans="12:17">
      <c r="L23927" s="1594" t="s">
        <v>578</v>
      </c>
      <c r="M23927" s="1579">
        <v>16</v>
      </c>
      <c r="N23927" s="1595">
        <f>N23926+1</f>
        <v>23916</v>
      </c>
      <c r="O23927" s="1258"/>
      <c r="Q23927" s="1870"/>
    </row>
    <row r="23928" spans="12:17">
      <c r="L23928" s="1594" t="s">
        <v>578</v>
      </c>
      <c r="M23928" s="1579">
        <v>17</v>
      </c>
      <c r="N23928" s="1595">
        <f>N23927+1</f>
        <v>23917</v>
      </c>
      <c r="O23928" s="1258"/>
      <c r="Q23928" s="1870"/>
    </row>
    <row r="23929" spans="12:17">
      <c r="L23929" s="1594" t="s">
        <v>578</v>
      </c>
      <c r="M23929" s="1579">
        <v>18</v>
      </c>
      <c r="N23929" s="1595">
        <f>N23928+1</f>
        <v>23918</v>
      </c>
      <c r="O23929" s="1258"/>
      <c r="Q23929" s="1870"/>
    </row>
    <row r="23930" spans="12:17">
      <c r="L23930" s="1594" t="s">
        <v>578</v>
      </c>
      <c r="M23930" s="1579">
        <v>19</v>
      </c>
      <c r="N23930" s="1595">
        <f>N23929+1</f>
        <v>23919</v>
      </c>
      <c r="O23930" s="1258"/>
      <c r="Q23930" s="1870"/>
    </row>
    <row r="23931" spans="12:17">
      <c r="L23931" s="1594" t="s">
        <v>578</v>
      </c>
      <c r="M23931" s="1579">
        <v>20</v>
      </c>
      <c r="N23931" s="1595">
        <f>N23930+1</f>
        <v>23920</v>
      </c>
      <c r="O23931" s="1258"/>
      <c r="Q23931" s="1870"/>
    </row>
    <row r="23932" spans="12:17">
      <c r="L23932" s="1594" t="s">
        <v>578</v>
      </c>
      <c r="M23932" s="1579">
        <v>21</v>
      </c>
      <c r="N23932" s="1595">
        <f>N23931+1</f>
        <v>23921</v>
      </c>
      <c r="O23932" s="1258"/>
      <c r="Q23932" s="1870"/>
    </row>
    <row r="23933" spans="12:17">
      <c r="L23933" s="1594" t="s">
        <v>578</v>
      </c>
      <c r="M23933" s="1579">
        <v>22</v>
      </c>
      <c r="N23933" s="1595">
        <f>N23932+1</f>
        <v>23922</v>
      </c>
      <c r="O23933" s="1258"/>
      <c r="Q23933" s="1870"/>
    </row>
    <row r="23934" spans="12:17">
      <c r="L23934" s="1594" t="s">
        <v>578</v>
      </c>
      <c r="M23934" s="1579">
        <v>23</v>
      </c>
      <c r="N23934" s="1595">
        <f>N23933+1</f>
        <v>23923</v>
      </c>
      <c r="O23934" s="1258"/>
      <c r="Q23934" s="1870"/>
    </row>
    <row r="23935" spans="12:17">
      <c r="L23935" s="1594" t="s">
        <v>578</v>
      </c>
      <c r="M23935" s="1579">
        <v>24</v>
      </c>
      <c r="N23935" s="1595">
        <f>N23934+1</f>
        <v>23924</v>
      </c>
      <c r="O23935" s="1258"/>
      <c r="Q23935" s="1870"/>
    </row>
    <row r="23936" spans="12:17">
      <c r="L23936" s="1594" t="s">
        <v>578</v>
      </c>
      <c r="M23936" s="1579">
        <v>25</v>
      </c>
      <c r="N23936" s="1595">
        <f>N23935+1</f>
        <v>23925</v>
      </c>
      <c r="O23936" s="1258"/>
      <c r="Q23936" s="1870"/>
    </row>
    <row r="23937" spans="12:17">
      <c r="L23937" s="1594" t="s">
        <v>578</v>
      </c>
      <c r="M23937" s="1579">
        <v>26</v>
      </c>
      <c r="N23937" s="1595">
        <f>N23936+1</f>
        <v>23926</v>
      </c>
      <c r="O23937" s="1258"/>
      <c r="Q23937" s="1870"/>
    </row>
    <row r="23938" spans="12:17">
      <c r="L23938" s="1594" t="s">
        <v>578</v>
      </c>
      <c r="M23938" s="1579">
        <v>27</v>
      </c>
      <c r="N23938" s="1595">
        <f>N23937+1</f>
        <v>23927</v>
      </c>
      <c r="O23938" s="1258"/>
      <c r="Q23938" s="1870"/>
    </row>
    <row r="23939" spans="12:17">
      <c r="L23939" s="1594" t="s">
        <v>578</v>
      </c>
      <c r="M23939" s="1579">
        <v>28</v>
      </c>
      <c r="N23939" s="1595">
        <f>N23938+1</f>
        <v>23928</v>
      </c>
      <c r="O23939" s="1258"/>
      <c r="Q23939" s="1870"/>
    </row>
    <row r="23940" spans="12:17">
      <c r="L23940" s="1594" t="s">
        <v>578</v>
      </c>
      <c r="M23940" s="1579">
        <v>29</v>
      </c>
      <c r="N23940" s="1595">
        <f>N23939+1</f>
        <v>23929</v>
      </c>
      <c r="O23940" s="1258"/>
      <c r="Q23940" s="1870"/>
    </row>
    <row r="23941" spans="12:17">
      <c r="L23941" s="1594" t="s">
        <v>578</v>
      </c>
      <c r="M23941" s="1579">
        <v>30</v>
      </c>
      <c r="N23941" s="1595">
        <f>N23940+1</f>
        <v>23930</v>
      </c>
      <c r="O23941" s="1258"/>
      <c r="Q23941" s="1870"/>
    </row>
    <row r="23942" spans="12:17">
      <c r="L23942" s="1594" t="s">
        <v>578</v>
      </c>
      <c r="M23942" s="1579">
        <v>31</v>
      </c>
      <c r="N23942" s="1595">
        <f>N23941+1</f>
        <v>23931</v>
      </c>
      <c r="O23942" s="1258"/>
      <c r="Q23942" s="1870"/>
    </row>
    <row r="23943" spans="12:17">
      <c r="L23943" s="1594" t="s">
        <v>578</v>
      </c>
      <c r="M23943" s="1579">
        <v>32</v>
      </c>
      <c r="N23943" s="1595">
        <f>N23942+1</f>
        <v>23932</v>
      </c>
      <c r="O23943" s="1258"/>
      <c r="Q23943" s="1870"/>
    </row>
    <row r="23944" spans="12:17">
      <c r="L23944" s="1594" t="s">
        <v>578</v>
      </c>
      <c r="M23944" s="1579">
        <v>33</v>
      </c>
      <c r="N23944" s="1595">
        <f>N23943+1</f>
        <v>23933</v>
      </c>
      <c r="O23944" s="1258"/>
      <c r="Q23944" s="1870"/>
    </row>
    <row r="23945" spans="12:17">
      <c r="L23945" s="1594" t="s">
        <v>578</v>
      </c>
      <c r="M23945" s="1579">
        <v>34</v>
      </c>
      <c r="N23945" s="1595">
        <f>N23944+1</f>
        <v>23934</v>
      </c>
      <c r="O23945" s="1258"/>
      <c r="Q23945" s="1870"/>
    </row>
    <row r="23946" spans="12:17">
      <c r="L23946" s="1594" t="s">
        <v>578</v>
      </c>
      <c r="M23946" s="1579">
        <v>35</v>
      </c>
      <c r="N23946" s="1595">
        <f>N23945+1</f>
        <v>23935</v>
      </c>
      <c r="O23946" s="1258"/>
      <c r="Q23946" s="1870"/>
    </row>
    <row r="23947" spans="12:17">
      <c r="L23947" s="1594" t="s">
        <v>578</v>
      </c>
      <c r="M23947" s="1579">
        <v>36</v>
      </c>
      <c r="N23947" s="1595">
        <f>N23946+1</f>
        <v>23936</v>
      </c>
      <c r="O23947" s="1258"/>
      <c r="Q23947" s="1870"/>
    </row>
    <row r="23948" spans="12:17">
      <c r="L23948" s="1594" t="s">
        <v>578</v>
      </c>
      <c r="M23948" s="1579">
        <v>37</v>
      </c>
      <c r="N23948" s="1595">
        <f>N23947+1</f>
        <v>23937</v>
      </c>
      <c r="O23948" s="1258"/>
      <c r="Q23948" s="1870"/>
    </row>
    <row r="23949" spans="12:17">
      <c r="L23949" s="1594" t="s">
        <v>578</v>
      </c>
      <c r="M23949" s="1579">
        <v>38</v>
      </c>
      <c r="N23949" s="1595">
        <f>N23948+1</f>
        <v>23938</v>
      </c>
      <c r="O23949" s="1258"/>
      <c r="Q23949" s="1870"/>
    </row>
    <row r="23950" spans="12:17">
      <c r="L23950" s="1594" t="s">
        <v>578</v>
      </c>
      <c r="M23950" s="1579">
        <v>39</v>
      </c>
      <c r="N23950" s="1595">
        <f>N23949+1</f>
        <v>23939</v>
      </c>
      <c r="O23950" s="1258"/>
      <c r="Q23950" s="1870"/>
    </row>
    <row r="23951" spans="12:17">
      <c r="L23951" s="1594" t="s">
        <v>578</v>
      </c>
      <c r="M23951" s="1579">
        <v>40</v>
      </c>
      <c r="N23951" s="1595">
        <f>N23950+1</f>
        <v>23940</v>
      </c>
      <c r="O23951" s="1258"/>
      <c r="Q23951" s="1870"/>
    </row>
    <row r="23952" spans="12:17">
      <c r="L23952" s="1594" t="s">
        <v>578</v>
      </c>
      <c r="M23952" s="1579">
        <v>41</v>
      </c>
      <c r="N23952" s="1595">
        <f>N23951+1</f>
        <v>23941</v>
      </c>
      <c r="O23952" s="1258"/>
      <c r="Q23952" s="1870"/>
    </row>
    <row r="23953" spans="12:17">
      <c r="L23953" s="1594" t="s">
        <v>578</v>
      </c>
      <c r="M23953" s="1579">
        <v>42</v>
      </c>
      <c r="N23953" s="1595">
        <f>N23952+1</f>
        <v>23942</v>
      </c>
      <c r="O23953" s="1258"/>
      <c r="Q23953" s="1870"/>
    </row>
    <row r="23954" spans="12:17">
      <c r="L23954" s="1594" t="s">
        <v>578</v>
      </c>
      <c r="M23954" s="1579">
        <v>43</v>
      </c>
      <c r="N23954" s="1595">
        <f>N23953+1</f>
        <v>23943</v>
      </c>
      <c r="O23954" s="1258"/>
      <c r="Q23954" s="1870"/>
    </row>
    <row r="23955" spans="12:17">
      <c r="L23955" s="1594" t="s">
        <v>578</v>
      </c>
      <c r="M23955" s="1579">
        <v>44</v>
      </c>
      <c r="N23955" s="1595">
        <f>N23954+1</f>
        <v>23944</v>
      </c>
      <c r="O23955" s="1258"/>
      <c r="Q23955" s="1870"/>
    </row>
    <row r="23956" spans="12:17">
      <c r="L23956" s="1594" t="s">
        <v>578</v>
      </c>
      <c r="M23956" s="1579">
        <v>45</v>
      </c>
      <c r="N23956" s="1595">
        <f>N23955+1</f>
        <v>23945</v>
      </c>
      <c r="O23956" s="1258"/>
      <c r="Q23956" s="1870"/>
    </row>
    <row r="23957" spans="12:17">
      <c r="L23957" s="1594" t="s">
        <v>578</v>
      </c>
      <c r="M23957" s="1579">
        <v>46</v>
      </c>
      <c r="N23957" s="1595">
        <f>N23956+1</f>
        <v>23946</v>
      </c>
      <c r="O23957" s="1258"/>
      <c r="Q23957" s="1870"/>
    </row>
    <row r="23958" spans="12:17">
      <c r="L23958" s="1594" t="s">
        <v>578</v>
      </c>
      <c r="M23958" s="1579">
        <v>47</v>
      </c>
      <c r="N23958" s="1595">
        <f>N23957+1</f>
        <v>23947</v>
      </c>
      <c r="O23958" s="1258"/>
      <c r="Q23958" s="1870"/>
    </row>
    <row r="23959" spans="12:17">
      <c r="L23959" s="1594" t="s">
        <v>578</v>
      </c>
      <c r="M23959" s="1579">
        <v>48</v>
      </c>
      <c r="N23959" s="1595">
        <f>N23958+1</f>
        <v>23948</v>
      </c>
      <c r="O23959" s="1258"/>
      <c r="Q23959" s="1870"/>
    </row>
    <row r="23960" spans="12:17">
      <c r="L23960" s="1594" t="s">
        <v>578</v>
      </c>
      <c r="M23960" s="1579">
        <v>49</v>
      </c>
      <c r="N23960" s="1595">
        <f>N23959+1</f>
        <v>23949</v>
      </c>
      <c r="O23960" s="1258"/>
      <c r="Q23960" s="1870"/>
    </row>
    <row r="23961" spans="12:17">
      <c r="L23961" s="1594" t="s">
        <v>578</v>
      </c>
      <c r="M23961" s="1579">
        <v>50</v>
      </c>
      <c r="N23961" s="1595">
        <f>N23960+1</f>
        <v>23950</v>
      </c>
      <c r="O23961" s="1258"/>
      <c r="Q23961" s="1870"/>
    </row>
    <row r="23962" spans="12:17">
      <c r="L23962" s="1594" t="s">
        <v>578</v>
      </c>
      <c r="M23962" s="1579">
        <v>51</v>
      </c>
      <c r="N23962" s="1595">
        <f>N23961+1</f>
        <v>23951</v>
      </c>
      <c r="O23962" s="1258"/>
      <c r="Q23962" s="1870"/>
    </row>
    <row r="23963" spans="12:17">
      <c r="L23963" s="1594" t="s">
        <v>578</v>
      </c>
      <c r="M23963" s="1579">
        <v>52</v>
      </c>
      <c r="N23963" s="1595">
        <f>N23962+1</f>
        <v>23952</v>
      </c>
      <c r="O23963" s="1258"/>
      <c r="Q23963" s="1870"/>
    </row>
    <row r="23964" spans="12:17">
      <c r="L23964" s="1594" t="s">
        <v>578</v>
      </c>
      <c r="M23964" s="1579">
        <v>53</v>
      </c>
      <c r="N23964" s="1595">
        <f>N23963+1</f>
        <v>23953</v>
      </c>
      <c r="O23964" s="1258"/>
      <c r="Q23964" s="1870"/>
    </row>
    <row r="23965" spans="12:17">
      <c r="L23965" s="1594" t="s">
        <v>578</v>
      </c>
      <c r="M23965" s="1579">
        <v>54</v>
      </c>
      <c r="N23965" s="1595">
        <f>N23964+1</f>
        <v>23954</v>
      </c>
      <c r="O23965" s="1258"/>
      <c r="Q23965" s="1870"/>
    </row>
    <row r="23966" spans="12:17">
      <c r="L23966" s="1594" t="s">
        <v>578</v>
      </c>
      <c r="M23966" s="1579">
        <v>55</v>
      </c>
      <c r="N23966" s="1595">
        <f>N23965+1</f>
        <v>23955</v>
      </c>
      <c r="O23966" s="1258"/>
      <c r="Q23966" s="1870"/>
    </row>
    <row r="23967" spans="12:17">
      <c r="L23967" s="1594" t="s">
        <v>578</v>
      </c>
      <c r="M23967" s="1579">
        <v>56</v>
      </c>
      <c r="N23967" s="1595">
        <f>N23966+1</f>
        <v>23956</v>
      </c>
      <c r="O23967" s="1258"/>
      <c r="Q23967" s="1870"/>
    </row>
    <row r="23968" spans="12:17">
      <c r="L23968" s="1594" t="s">
        <v>578</v>
      </c>
      <c r="M23968" s="1579">
        <v>57</v>
      </c>
      <c r="N23968" s="1595">
        <f>N23967+1</f>
        <v>23957</v>
      </c>
      <c r="O23968" s="1258"/>
      <c r="Q23968" s="1870"/>
    </row>
    <row r="23969" spans="12:17">
      <c r="L23969" s="1594" t="s">
        <v>578</v>
      </c>
      <c r="M23969" s="1579">
        <v>58</v>
      </c>
      <c r="N23969" s="1595">
        <f>N23968+1</f>
        <v>23958</v>
      </c>
      <c r="O23969" s="1258"/>
      <c r="Q23969" s="1870"/>
    </row>
    <row r="23970" spans="12:17">
      <c r="L23970" s="1594" t="s">
        <v>578</v>
      </c>
      <c r="M23970" s="1579">
        <v>59</v>
      </c>
      <c r="N23970" s="1595">
        <f>N23969+1</f>
        <v>23959</v>
      </c>
      <c r="O23970" s="1258"/>
      <c r="Q23970" s="1870"/>
    </row>
    <row r="23971" spans="12:17">
      <c r="L23971" s="1594" t="s">
        <v>578</v>
      </c>
      <c r="M23971" s="1579">
        <v>60</v>
      </c>
      <c r="N23971" s="1595">
        <f>N23970+1</f>
        <v>23960</v>
      </c>
      <c r="O23971" s="1258"/>
      <c r="Q23971" s="1870"/>
    </row>
    <row r="23972" spans="12:17">
      <c r="L23972" s="1594" t="s">
        <v>578</v>
      </c>
      <c r="M23972" s="1579">
        <v>61</v>
      </c>
      <c r="N23972" s="1595">
        <f>N23971+1</f>
        <v>23961</v>
      </c>
      <c r="O23972" s="1258"/>
      <c r="Q23972" s="1870"/>
    </row>
    <row r="23973" spans="12:17">
      <c r="L23973" s="1594" t="s">
        <v>578</v>
      </c>
      <c r="M23973" s="1579">
        <v>62</v>
      </c>
      <c r="N23973" s="1595">
        <f>N23972+1</f>
        <v>23962</v>
      </c>
      <c r="O23973" s="1258"/>
      <c r="Q23973" s="1870"/>
    </row>
    <row r="23974" spans="12:17">
      <c r="L23974" s="1594" t="s">
        <v>578</v>
      </c>
      <c r="M23974" s="1579">
        <v>63</v>
      </c>
      <c r="N23974" s="1595">
        <f>N23973+1</f>
        <v>23963</v>
      </c>
      <c r="O23974" s="1258"/>
      <c r="Q23974" s="1870"/>
    </row>
    <row r="23975" spans="12:17">
      <c r="L23975" s="1594" t="s">
        <v>578</v>
      </c>
      <c r="M23975" s="1579">
        <v>64</v>
      </c>
      <c r="N23975" s="1595">
        <f>N23974+1</f>
        <v>23964</v>
      </c>
      <c r="O23975" s="1258"/>
      <c r="Q23975" s="1870"/>
    </row>
    <row r="23976" spans="12:17">
      <c r="L23976" s="1594" t="s">
        <v>578</v>
      </c>
      <c r="M23976" s="1579">
        <v>65</v>
      </c>
      <c r="N23976" s="1595">
        <f>N23975+1</f>
        <v>23965</v>
      </c>
      <c r="O23976" s="1258"/>
      <c r="Q23976" s="1870"/>
    </row>
    <row r="23977" spans="12:17">
      <c r="L23977" s="1594" t="s">
        <v>578</v>
      </c>
      <c r="M23977" s="1579">
        <v>66</v>
      </c>
      <c r="N23977" s="1595">
        <f>N23976+1</f>
        <v>23966</v>
      </c>
      <c r="O23977" s="1258"/>
      <c r="Q23977" s="1870"/>
    </row>
    <row r="23978" spans="12:17">
      <c r="L23978" s="1594" t="s">
        <v>578</v>
      </c>
      <c r="M23978" s="1579">
        <v>67</v>
      </c>
      <c r="N23978" s="1595">
        <f>N23977+1</f>
        <v>23967</v>
      </c>
      <c r="O23978" s="1258"/>
      <c r="Q23978" s="1870"/>
    </row>
    <row r="23979" spans="12:17">
      <c r="L23979" s="1594" t="s">
        <v>578</v>
      </c>
      <c r="M23979" s="1579">
        <v>68</v>
      </c>
      <c r="N23979" s="1595">
        <f>N23978+1</f>
        <v>23968</v>
      </c>
      <c r="O23979" s="1258"/>
      <c r="Q23979" s="1870"/>
    </row>
    <row r="23980" spans="12:17">
      <c r="L23980" s="1594" t="s">
        <v>578</v>
      </c>
      <c r="M23980" s="1579">
        <v>69</v>
      </c>
      <c r="N23980" s="1595">
        <f>N23979+1</f>
        <v>23969</v>
      </c>
      <c r="O23980" s="1258"/>
      <c r="Q23980" s="1870"/>
    </row>
    <row r="23981" spans="12:17">
      <c r="L23981" s="1594" t="s">
        <v>578</v>
      </c>
      <c r="M23981" s="1579">
        <v>70</v>
      </c>
      <c r="N23981" s="1595">
        <f>N23980+1</f>
        <v>23970</v>
      </c>
      <c r="O23981" s="1258"/>
      <c r="Q23981" s="1870"/>
    </row>
    <row r="23982" spans="12:17">
      <c r="L23982" s="1594" t="s">
        <v>578</v>
      </c>
      <c r="M23982" s="1579">
        <v>71</v>
      </c>
      <c r="N23982" s="1595">
        <f>N23981+1</f>
        <v>23971</v>
      </c>
      <c r="O23982" s="1258"/>
      <c r="Q23982" s="1870"/>
    </row>
    <row r="23983" spans="12:17">
      <c r="L23983" s="1594" t="s">
        <v>578</v>
      </c>
      <c r="M23983" s="1579">
        <v>72</v>
      </c>
      <c r="N23983" s="1595">
        <f>N23982+1</f>
        <v>23972</v>
      </c>
      <c r="O23983" s="1258"/>
      <c r="Q23983" s="1870"/>
    </row>
    <row r="23984" spans="12:17">
      <c r="L23984" s="1594" t="s">
        <v>578</v>
      </c>
      <c r="M23984" s="1579">
        <v>73</v>
      </c>
      <c r="N23984" s="1595">
        <f>N23983+1</f>
        <v>23973</v>
      </c>
      <c r="O23984" s="1258"/>
      <c r="Q23984" s="1870"/>
    </row>
    <row r="23985" spans="12:17">
      <c r="L23985" s="1594" t="s">
        <v>578</v>
      </c>
      <c r="M23985" s="1579">
        <v>74</v>
      </c>
      <c r="N23985" s="1595">
        <f>N23984+1</f>
        <v>23974</v>
      </c>
      <c r="O23985" s="1258"/>
      <c r="Q23985" s="1870"/>
    </row>
    <row r="23986" spans="12:17">
      <c r="L23986" s="1594" t="s">
        <v>578</v>
      </c>
      <c r="M23986" s="1579">
        <v>75</v>
      </c>
      <c r="N23986" s="1595">
        <f>N23985+1</f>
        <v>23975</v>
      </c>
      <c r="O23986" s="1258"/>
      <c r="Q23986" s="1870"/>
    </row>
    <row r="23987" spans="12:17">
      <c r="L23987" s="1594" t="s">
        <v>578</v>
      </c>
      <c r="M23987" s="1579">
        <v>76</v>
      </c>
      <c r="N23987" s="1595">
        <f>N23986+1</f>
        <v>23976</v>
      </c>
      <c r="O23987" s="1258"/>
      <c r="Q23987" s="1870"/>
    </row>
    <row r="23988" spans="12:17">
      <c r="L23988" s="1594" t="s">
        <v>578</v>
      </c>
      <c r="M23988" s="1579">
        <v>77</v>
      </c>
      <c r="N23988" s="1595">
        <f>N23987+1</f>
        <v>23977</v>
      </c>
      <c r="O23988" s="1258"/>
      <c r="Q23988" s="1870"/>
    </row>
    <row r="23989" spans="12:17">
      <c r="L23989" s="1594" t="s">
        <v>578</v>
      </c>
      <c r="M23989" s="1579">
        <v>78</v>
      </c>
      <c r="N23989" s="1595">
        <f>N23988+1</f>
        <v>23978</v>
      </c>
      <c r="O23989" s="1258"/>
      <c r="Q23989" s="1870"/>
    </row>
    <row r="23990" spans="12:17">
      <c r="L23990" s="1594" t="s">
        <v>578</v>
      </c>
      <c r="M23990" s="1579">
        <v>79</v>
      </c>
      <c r="N23990" s="1595">
        <f>N23989+1</f>
        <v>23979</v>
      </c>
      <c r="O23990" s="1258"/>
      <c r="Q23990" s="1870"/>
    </row>
    <row r="23991" spans="12:17">
      <c r="L23991" s="1594" t="s">
        <v>578</v>
      </c>
      <c r="M23991" s="1579">
        <v>80</v>
      </c>
      <c r="N23991" s="1595">
        <f>N23990+1</f>
        <v>23980</v>
      </c>
      <c r="O23991" s="1258"/>
      <c r="Q23991" s="1870"/>
    </row>
    <row r="23992" spans="12:17">
      <c r="L23992" s="1594" t="s">
        <v>578</v>
      </c>
      <c r="M23992" s="1579">
        <v>81</v>
      </c>
      <c r="N23992" s="1595">
        <f>N23991+1</f>
        <v>23981</v>
      </c>
      <c r="O23992" s="1258"/>
      <c r="Q23992" s="1870"/>
    </row>
    <row r="23993" spans="12:17">
      <c r="L23993" s="1594" t="s">
        <v>578</v>
      </c>
      <c r="M23993" s="1579">
        <v>82</v>
      </c>
      <c r="N23993" s="1595">
        <f>N23992+1</f>
        <v>23982</v>
      </c>
      <c r="O23993" s="1258"/>
      <c r="Q23993" s="1870"/>
    </row>
    <row r="23994" spans="12:17">
      <c r="L23994" s="1594" t="s">
        <v>578</v>
      </c>
      <c r="M23994" s="1579">
        <v>83</v>
      </c>
      <c r="N23994" s="1595">
        <f>N23993+1</f>
        <v>23983</v>
      </c>
      <c r="O23994" s="1258"/>
      <c r="Q23994" s="1870"/>
    </row>
    <row r="23995" spans="12:17">
      <c r="L23995" s="1594" t="s">
        <v>578</v>
      </c>
      <c r="M23995" s="1579">
        <v>84</v>
      </c>
      <c r="N23995" s="1595">
        <f>N23994+1</f>
        <v>23984</v>
      </c>
      <c r="O23995" s="1258"/>
      <c r="Q23995" s="1870"/>
    </row>
    <row r="23996" spans="12:17">
      <c r="L23996" s="1594" t="s">
        <v>578</v>
      </c>
      <c r="M23996" s="1579">
        <v>85</v>
      </c>
      <c r="N23996" s="1595">
        <f>N23995+1</f>
        <v>23985</v>
      </c>
      <c r="O23996" s="1258"/>
      <c r="Q23996" s="1870"/>
    </row>
    <row r="23997" spans="12:17">
      <c r="L23997" s="1594" t="s">
        <v>578</v>
      </c>
      <c r="M23997" s="1579">
        <v>86</v>
      </c>
      <c r="N23997" s="1595">
        <f>N23996+1</f>
        <v>23986</v>
      </c>
      <c r="O23997" s="1258"/>
      <c r="Q23997" s="1870"/>
    </row>
    <row r="23998" spans="12:17">
      <c r="L23998" s="1594" t="s">
        <v>578</v>
      </c>
      <c r="M23998" s="1579">
        <v>87</v>
      </c>
      <c r="N23998" s="1595">
        <f>N23997+1</f>
        <v>23987</v>
      </c>
      <c r="O23998" s="1258"/>
      <c r="Q23998" s="1870"/>
    </row>
    <row r="23999" spans="12:17">
      <c r="L23999" s="1594" t="s">
        <v>578</v>
      </c>
      <c r="M23999" s="1579">
        <v>88</v>
      </c>
      <c r="N23999" s="1595">
        <f>N23998+1</f>
        <v>23988</v>
      </c>
      <c r="O23999" s="1258"/>
      <c r="Q23999" s="1870"/>
    </row>
    <row r="24000" spans="12:17">
      <c r="L24000" s="1594" t="s">
        <v>578</v>
      </c>
      <c r="M24000" s="1579">
        <v>89</v>
      </c>
      <c r="N24000" s="1595">
        <f>N23999+1</f>
        <v>23989</v>
      </c>
      <c r="O24000" s="1258"/>
      <c r="Q24000" s="1870"/>
    </row>
    <row r="24001" spans="12:17">
      <c r="L24001" s="1594" t="s">
        <v>578</v>
      </c>
      <c r="M24001" s="1579">
        <v>90</v>
      </c>
      <c r="N24001" s="1595">
        <f>N24000+1</f>
        <v>23990</v>
      </c>
      <c r="O24001" s="1258"/>
      <c r="Q24001" s="1870"/>
    </row>
    <row r="24002" spans="12:17">
      <c r="L24002" s="1594" t="s">
        <v>578</v>
      </c>
      <c r="M24002" s="1579">
        <v>91</v>
      </c>
      <c r="N24002" s="1595">
        <f>N24001+1</f>
        <v>23991</v>
      </c>
      <c r="O24002" s="1258"/>
      <c r="Q24002" s="1870"/>
    </row>
    <row r="24003" spans="12:17">
      <c r="L24003" s="1594" t="s">
        <v>578</v>
      </c>
      <c r="M24003" s="1579">
        <v>92</v>
      </c>
      <c r="N24003" s="1595">
        <f>N24002+1</f>
        <v>23992</v>
      </c>
      <c r="O24003" s="1258"/>
      <c r="Q24003" s="1870"/>
    </row>
    <row r="24004" spans="12:17">
      <c r="L24004" s="1594" t="s">
        <v>578</v>
      </c>
      <c r="M24004" s="1579">
        <v>93</v>
      </c>
      <c r="N24004" s="1595">
        <f>N24003+1</f>
        <v>23993</v>
      </c>
      <c r="O24004" s="1258"/>
      <c r="Q24004" s="1870"/>
    </row>
    <row r="24005" spans="12:17">
      <c r="L24005" s="1594" t="s">
        <v>578</v>
      </c>
      <c r="M24005" s="1579">
        <v>94</v>
      </c>
      <c r="N24005" s="1595">
        <f>N24004+1</f>
        <v>23994</v>
      </c>
      <c r="O24005" s="1258"/>
      <c r="Q24005" s="1870"/>
    </row>
    <row r="24006" spans="12:17">
      <c r="L24006" s="1594" t="s">
        <v>578</v>
      </c>
      <c r="M24006" s="1579">
        <v>95</v>
      </c>
      <c r="N24006" s="1595">
        <f>N24005+1</f>
        <v>23995</v>
      </c>
      <c r="O24006" s="1258"/>
      <c r="Q24006" s="1870"/>
    </row>
    <row r="24007" spans="12:17">
      <c r="L24007" s="1594" t="s">
        <v>578</v>
      </c>
      <c r="M24007" s="1579">
        <v>96</v>
      </c>
      <c r="N24007" s="1595">
        <f>N24006+1</f>
        <v>23996</v>
      </c>
      <c r="O24007" s="1258"/>
      <c r="Q24007" s="1870"/>
    </row>
    <row r="24008" spans="12:17">
      <c r="L24008" s="1594" t="s">
        <v>579</v>
      </c>
      <c r="M24008" s="1579">
        <v>1</v>
      </c>
      <c r="N24008" s="1595">
        <f>N24007+1</f>
        <v>23997</v>
      </c>
      <c r="O24008" s="1258"/>
      <c r="Q24008" s="1870"/>
    </row>
    <row r="24009" spans="12:17">
      <c r="L24009" s="1594" t="s">
        <v>579</v>
      </c>
      <c r="M24009" s="1579">
        <v>2</v>
      </c>
      <c r="N24009" s="1595">
        <f>N24008+1</f>
        <v>23998</v>
      </c>
      <c r="O24009" s="1258"/>
      <c r="Q24009" s="1870"/>
    </row>
    <row r="24010" spans="12:17">
      <c r="L24010" s="1594" t="s">
        <v>579</v>
      </c>
      <c r="M24010" s="1579">
        <v>3</v>
      </c>
      <c r="N24010" s="1595">
        <f>N24009+1</f>
        <v>23999</v>
      </c>
      <c r="O24010" s="1258"/>
      <c r="Q24010" s="1870"/>
    </row>
    <row r="24011" spans="12:17">
      <c r="L24011" s="1594" t="s">
        <v>579</v>
      </c>
      <c r="M24011" s="1579">
        <v>4</v>
      </c>
      <c r="N24011" s="1595">
        <f>N24010+1</f>
        <v>24000</v>
      </c>
      <c r="O24011" s="1258"/>
      <c r="Q24011" s="1870"/>
    </row>
    <row r="24012" spans="12:17">
      <c r="L24012" s="1594" t="s">
        <v>579</v>
      </c>
      <c r="M24012" s="1579">
        <v>5</v>
      </c>
      <c r="N24012" s="1595">
        <f>N24011+1</f>
        <v>24001</v>
      </c>
      <c r="O24012" s="1258"/>
      <c r="Q24012" s="1870"/>
    </row>
    <row r="24013" spans="12:17">
      <c r="L24013" s="1594" t="s">
        <v>579</v>
      </c>
      <c r="M24013" s="1579">
        <v>6</v>
      </c>
      <c r="N24013" s="1595">
        <f>N24012+1</f>
        <v>24002</v>
      </c>
      <c r="O24013" s="1258"/>
      <c r="Q24013" s="1870"/>
    </row>
    <row r="24014" spans="12:17">
      <c r="L24014" s="1594" t="s">
        <v>579</v>
      </c>
      <c r="M24014" s="1579">
        <v>7</v>
      </c>
      <c r="N24014" s="1595">
        <f>N24013+1</f>
        <v>24003</v>
      </c>
      <c r="O24014" s="1258"/>
      <c r="Q24014" s="1870"/>
    </row>
    <row r="24015" spans="12:17">
      <c r="L24015" s="1594" t="s">
        <v>579</v>
      </c>
      <c r="M24015" s="1579">
        <v>8</v>
      </c>
      <c r="N24015" s="1595">
        <f>N24014+1</f>
        <v>24004</v>
      </c>
      <c r="O24015" s="1258"/>
      <c r="Q24015" s="1870"/>
    </row>
    <row r="24016" spans="12:17">
      <c r="L24016" s="1594" t="s">
        <v>579</v>
      </c>
      <c r="M24016" s="1579">
        <v>9</v>
      </c>
      <c r="N24016" s="1595">
        <f>N24015+1</f>
        <v>24005</v>
      </c>
      <c r="O24016" s="1258"/>
      <c r="Q24016" s="1870"/>
    </row>
    <row r="24017" spans="12:17">
      <c r="L24017" s="1594" t="s">
        <v>579</v>
      </c>
      <c r="M24017" s="1579">
        <v>10</v>
      </c>
      <c r="N24017" s="1595">
        <f>N24016+1</f>
        <v>24006</v>
      </c>
      <c r="O24017" s="1258"/>
      <c r="Q24017" s="1870"/>
    </row>
    <row r="24018" spans="12:17">
      <c r="L24018" s="1594" t="s">
        <v>579</v>
      </c>
      <c r="M24018" s="1579">
        <v>11</v>
      </c>
      <c r="N24018" s="1595">
        <f>N24017+1</f>
        <v>24007</v>
      </c>
      <c r="O24018" s="1258"/>
      <c r="Q24018" s="1870"/>
    </row>
    <row r="24019" spans="12:17">
      <c r="L24019" s="1594" t="s">
        <v>579</v>
      </c>
      <c r="M24019" s="1579">
        <v>12</v>
      </c>
      <c r="N24019" s="1595">
        <f>N24018+1</f>
        <v>24008</v>
      </c>
      <c r="O24019" s="1258"/>
      <c r="Q24019" s="1870"/>
    </row>
    <row r="24020" spans="12:17">
      <c r="L24020" s="1594" t="s">
        <v>579</v>
      </c>
      <c r="M24020" s="1579">
        <v>13</v>
      </c>
      <c r="N24020" s="1595">
        <f>N24019+1</f>
        <v>24009</v>
      </c>
      <c r="O24020" s="1258"/>
      <c r="Q24020" s="1870"/>
    </row>
    <row r="24021" spans="12:17">
      <c r="L24021" s="1594" t="s">
        <v>579</v>
      </c>
      <c r="M24021" s="1579">
        <v>14</v>
      </c>
      <c r="N24021" s="1595">
        <f>N24020+1</f>
        <v>24010</v>
      </c>
      <c r="O24021" s="1258"/>
      <c r="Q24021" s="1870"/>
    </row>
    <row r="24022" spans="12:17">
      <c r="L24022" s="1594" t="s">
        <v>579</v>
      </c>
      <c r="M24022" s="1579">
        <v>15</v>
      </c>
      <c r="N24022" s="1595">
        <f>N24021+1</f>
        <v>24011</v>
      </c>
      <c r="O24022" s="1258"/>
      <c r="Q24022" s="1870"/>
    </row>
    <row r="24023" spans="12:17">
      <c r="L24023" s="1594" t="s">
        <v>579</v>
      </c>
      <c r="M24023" s="1579">
        <v>16</v>
      </c>
      <c r="N24023" s="1595">
        <f>N24022+1</f>
        <v>24012</v>
      </c>
      <c r="O24023" s="1258"/>
      <c r="Q24023" s="1870"/>
    </row>
    <row r="24024" spans="12:17">
      <c r="L24024" s="1594" t="s">
        <v>579</v>
      </c>
      <c r="M24024" s="1579">
        <v>17</v>
      </c>
      <c r="N24024" s="1595">
        <f>N24023+1</f>
        <v>24013</v>
      </c>
      <c r="O24024" s="1258"/>
      <c r="Q24024" s="1870"/>
    </row>
    <row r="24025" spans="12:17">
      <c r="L24025" s="1594" t="s">
        <v>579</v>
      </c>
      <c r="M24025" s="1579">
        <v>18</v>
      </c>
      <c r="N24025" s="1595">
        <f>N24024+1</f>
        <v>24014</v>
      </c>
      <c r="O24025" s="1258"/>
      <c r="Q24025" s="1870"/>
    </row>
    <row r="24026" spans="12:17">
      <c r="L24026" s="1594" t="s">
        <v>579</v>
      </c>
      <c r="M24026" s="1579">
        <v>19</v>
      </c>
      <c r="N24026" s="1595">
        <f>N24025+1</f>
        <v>24015</v>
      </c>
      <c r="O24026" s="1258"/>
      <c r="Q24026" s="1870"/>
    </row>
    <row r="24027" spans="12:17">
      <c r="L24027" s="1594" t="s">
        <v>579</v>
      </c>
      <c r="M24027" s="1579">
        <v>20</v>
      </c>
      <c r="N24027" s="1595">
        <f>N24026+1</f>
        <v>24016</v>
      </c>
      <c r="O24027" s="1258"/>
      <c r="Q24027" s="1870"/>
    </row>
    <row r="24028" spans="12:17">
      <c r="L24028" s="1594" t="s">
        <v>579</v>
      </c>
      <c r="M24028" s="1579">
        <v>21</v>
      </c>
      <c r="N24028" s="1595">
        <f>N24027+1</f>
        <v>24017</v>
      </c>
      <c r="O24028" s="1258"/>
      <c r="Q24028" s="1870"/>
    </row>
    <row r="24029" spans="12:17">
      <c r="L24029" s="1594" t="s">
        <v>579</v>
      </c>
      <c r="M24029" s="1579">
        <v>22</v>
      </c>
      <c r="N24029" s="1595">
        <f>N24028+1</f>
        <v>24018</v>
      </c>
      <c r="O24029" s="1258"/>
      <c r="Q24029" s="1870"/>
    </row>
    <row r="24030" spans="12:17">
      <c r="L24030" s="1594" t="s">
        <v>579</v>
      </c>
      <c r="M24030" s="1579">
        <v>23</v>
      </c>
      <c r="N24030" s="1595">
        <f>N24029+1</f>
        <v>24019</v>
      </c>
      <c r="O24030" s="1258"/>
      <c r="Q24030" s="1870"/>
    </row>
    <row r="24031" spans="12:17">
      <c r="L24031" s="1594" t="s">
        <v>579</v>
      </c>
      <c r="M24031" s="1579">
        <v>24</v>
      </c>
      <c r="N24031" s="1595">
        <f>N24030+1</f>
        <v>24020</v>
      </c>
      <c r="O24031" s="1258"/>
      <c r="Q24031" s="1870"/>
    </row>
    <row r="24032" spans="12:17">
      <c r="L24032" s="1594" t="s">
        <v>579</v>
      </c>
      <c r="M24032" s="1579">
        <v>25</v>
      </c>
      <c r="N24032" s="1595">
        <f>N24031+1</f>
        <v>24021</v>
      </c>
      <c r="O24032" s="1258"/>
      <c r="Q24032" s="1870"/>
    </row>
    <row r="24033" spans="12:17">
      <c r="L24033" s="1594" t="s">
        <v>579</v>
      </c>
      <c r="M24033" s="1579">
        <v>26</v>
      </c>
      <c r="N24033" s="1595">
        <f>N24032+1</f>
        <v>24022</v>
      </c>
      <c r="O24033" s="1258"/>
      <c r="Q24033" s="1870"/>
    </row>
    <row r="24034" spans="12:17">
      <c r="L24034" s="1594" t="s">
        <v>579</v>
      </c>
      <c r="M24034" s="1579">
        <v>27</v>
      </c>
      <c r="N24034" s="1595">
        <f>N24033+1</f>
        <v>24023</v>
      </c>
      <c r="O24034" s="1258"/>
      <c r="Q24034" s="1870"/>
    </row>
    <row r="24035" spans="12:17">
      <c r="L24035" s="1594" t="s">
        <v>579</v>
      </c>
      <c r="M24035" s="1579">
        <v>28</v>
      </c>
      <c r="N24035" s="1595">
        <f>N24034+1</f>
        <v>24024</v>
      </c>
      <c r="O24035" s="1258"/>
      <c r="Q24035" s="1870"/>
    </row>
    <row r="24036" spans="12:17">
      <c r="L24036" s="1594" t="s">
        <v>579</v>
      </c>
      <c r="M24036" s="1579">
        <v>29</v>
      </c>
      <c r="N24036" s="1595">
        <f>N24035+1</f>
        <v>24025</v>
      </c>
      <c r="O24036" s="1258"/>
      <c r="Q24036" s="1870"/>
    </row>
    <row r="24037" spans="12:17">
      <c r="L24037" s="1594" t="s">
        <v>579</v>
      </c>
      <c r="M24037" s="1579">
        <v>30</v>
      </c>
      <c r="N24037" s="1595">
        <f>N24036+1</f>
        <v>24026</v>
      </c>
      <c r="O24037" s="1258"/>
      <c r="Q24037" s="1870"/>
    </row>
    <row r="24038" spans="12:17">
      <c r="L24038" s="1594" t="s">
        <v>579</v>
      </c>
      <c r="M24038" s="1579">
        <v>31</v>
      </c>
      <c r="N24038" s="1595">
        <f>N24037+1</f>
        <v>24027</v>
      </c>
      <c r="O24038" s="1258"/>
      <c r="Q24038" s="1870"/>
    </row>
    <row r="24039" spans="12:17">
      <c r="L24039" s="1594" t="s">
        <v>579</v>
      </c>
      <c r="M24039" s="1579">
        <v>32</v>
      </c>
      <c r="N24039" s="1595">
        <f>N24038+1</f>
        <v>24028</v>
      </c>
      <c r="O24039" s="1258"/>
      <c r="Q24039" s="1870"/>
    </row>
    <row r="24040" spans="12:17">
      <c r="L24040" s="1594" t="s">
        <v>579</v>
      </c>
      <c r="M24040" s="1579">
        <v>33</v>
      </c>
      <c r="N24040" s="1595">
        <f>N24039+1</f>
        <v>24029</v>
      </c>
      <c r="O24040" s="1258"/>
      <c r="Q24040" s="1870"/>
    </row>
    <row r="24041" spans="12:17">
      <c r="L24041" s="1594" t="s">
        <v>579</v>
      </c>
      <c r="M24041" s="1579">
        <v>34</v>
      </c>
      <c r="N24041" s="1595">
        <f>N24040+1</f>
        <v>24030</v>
      </c>
      <c r="O24041" s="1258"/>
      <c r="Q24041" s="1870"/>
    </row>
    <row r="24042" spans="12:17">
      <c r="L24042" s="1594" t="s">
        <v>579</v>
      </c>
      <c r="M24042" s="1579">
        <v>35</v>
      </c>
      <c r="N24042" s="1595">
        <f>N24041+1</f>
        <v>24031</v>
      </c>
      <c r="O24042" s="1258"/>
      <c r="Q24042" s="1870"/>
    </row>
    <row r="24043" spans="12:17">
      <c r="L24043" s="1594" t="s">
        <v>579</v>
      </c>
      <c r="M24043" s="1579">
        <v>36</v>
      </c>
      <c r="N24043" s="1595">
        <f>N24042+1</f>
        <v>24032</v>
      </c>
      <c r="O24043" s="1258"/>
      <c r="Q24043" s="1870"/>
    </row>
    <row r="24044" spans="12:17">
      <c r="L24044" s="1594" t="s">
        <v>579</v>
      </c>
      <c r="M24044" s="1579">
        <v>37</v>
      </c>
      <c r="N24044" s="1595">
        <f>N24043+1</f>
        <v>24033</v>
      </c>
      <c r="O24044" s="1258"/>
      <c r="Q24044" s="1870"/>
    </row>
    <row r="24045" spans="12:17">
      <c r="L24045" s="1594" t="s">
        <v>579</v>
      </c>
      <c r="M24045" s="1579">
        <v>38</v>
      </c>
      <c r="N24045" s="1595">
        <f>N24044+1</f>
        <v>24034</v>
      </c>
      <c r="O24045" s="1258"/>
      <c r="Q24045" s="1870"/>
    </row>
    <row r="24046" spans="12:17">
      <c r="L24046" s="1594" t="s">
        <v>579</v>
      </c>
      <c r="M24046" s="1579">
        <v>39</v>
      </c>
      <c r="N24046" s="1595">
        <f>N24045+1</f>
        <v>24035</v>
      </c>
      <c r="O24046" s="1258"/>
      <c r="Q24046" s="1870"/>
    </row>
    <row r="24047" spans="12:17">
      <c r="L24047" s="1594" t="s">
        <v>579</v>
      </c>
      <c r="M24047" s="1579">
        <v>40</v>
      </c>
      <c r="N24047" s="1595">
        <f>N24046+1</f>
        <v>24036</v>
      </c>
      <c r="O24047" s="1258"/>
      <c r="Q24047" s="1870"/>
    </row>
    <row r="24048" spans="12:17">
      <c r="L24048" s="1594" t="s">
        <v>579</v>
      </c>
      <c r="M24048" s="1579">
        <v>41</v>
      </c>
      <c r="N24048" s="1595">
        <f>N24047+1</f>
        <v>24037</v>
      </c>
      <c r="O24048" s="1258"/>
      <c r="Q24048" s="1870"/>
    </row>
    <row r="24049" spans="12:17">
      <c r="L24049" s="1594" t="s">
        <v>579</v>
      </c>
      <c r="M24049" s="1579">
        <v>42</v>
      </c>
      <c r="N24049" s="1595">
        <f>N24048+1</f>
        <v>24038</v>
      </c>
      <c r="O24049" s="1258"/>
      <c r="Q24049" s="1870"/>
    </row>
    <row r="24050" spans="12:17">
      <c r="L24050" s="1594" t="s">
        <v>579</v>
      </c>
      <c r="M24050" s="1579">
        <v>43</v>
      </c>
      <c r="N24050" s="1595">
        <f>N24049+1</f>
        <v>24039</v>
      </c>
      <c r="O24050" s="1258"/>
      <c r="Q24050" s="1870"/>
    </row>
    <row r="24051" spans="12:17">
      <c r="L24051" s="1594" t="s">
        <v>579</v>
      </c>
      <c r="M24051" s="1579">
        <v>44</v>
      </c>
      <c r="N24051" s="1595">
        <f>N24050+1</f>
        <v>24040</v>
      </c>
      <c r="O24051" s="1258"/>
      <c r="Q24051" s="1870"/>
    </row>
    <row r="24052" spans="12:17">
      <c r="L24052" s="1594" t="s">
        <v>579</v>
      </c>
      <c r="M24052" s="1579">
        <v>45</v>
      </c>
      <c r="N24052" s="1595">
        <f>N24051+1</f>
        <v>24041</v>
      </c>
      <c r="O24052" s="1258"/>
      <c r="Q24052" s="1870"/>
    </row>
    <row r="24053" spans="12:17">
      <c r="L24053" s="1594" t="s">
        <v>579</v>
      </c>
      <c r="M24053" s="1579">
        <v>46</v>
      </c>
      <c r="N24053" s="1595">
        <f>N24052+1</f>
        <v>24042</v>
      </c>
      <c r="O24053" s="1258"/>
      <c r="Q24053" s="1870"/>
    </row>
    <row r="24054" spans="12:17">
      <c r="L24054" s="1594" t="s">
        <v>579</v>
      </c>
      <c r="M24054" s="1579">
        <v>47</v>
      </c>
      <c r="N24054" s="1595">
        <f>N24053+1</f>
        <v>24043</v>
      </c>
      <c r="O24054" s="1258"/>
      <c r="Q24054" s="1870"/>
    </row>
    <row r="24055" spans="12:17">
      <c r="L24055" s="1594" t="s">
        <v>579</v>
      </c>
      <c r="M24055" s="1579">
        <v>48</v>
      </c>
      <c r="N24055" s="1595">
        <f>N24054+1</f>
        <v>24044</v>
      </c>
      <c r="O24055" s="1258"/>
      <c r="Q24055" s="1870"/>
    </row>
    <row r="24056" spans="12:17">
      <c r="L24056" s="1594" t="s">
        <v>579</v>
      </c>
      <c r="M24056" s="1579">
        <v>49</v>
      </c>
      <c r="N24056" s="1595">
        <f>N24055+1</f>
        <v>24045</v>
      </c>
      <c r="O24056" s="1258"/>
      <c r="Q24056" s="1870"/>
    </row>
    <row r="24057" spans="12:17">
      <c r="L24057" s="1594" t="s">
        <v>579</v>
      </c>
      <c r="M24057" s="1579">
        <v>50</v>
      </c>
      <c r="N24057" s="1595">
        <f>N24056+1</f>
        <v>24046</v>
      </c>
      <c r="O24057" s="1258"/>
      <c r="Q24057" s="1870"/>
    </row>
    <row r="24058" spans="12:17">
      <c r="L24058" s="1594" t="s">
        <v>579</v>
      </c>
      <c r="M24058" s="1579">
        <v>51</v>
      </c>
      <c r="N24058" s="1595">
        <f>N24057+1</f>
        <v>24047</v>
      </c>
      <c r="O24058" s="1258"/>
      <c r="Q24058" s="1870"/>
    </row>
    <row r="24059" spans="12:17">
      <c r="L24059" s="1594" t="s">
        <v>579</v>
      </c>
      <c r="M24059" s="1579">
        <v>52</v>
      </c>
      <c r="N24059" s="1595">
        <f>N24058+1</f>
        <v>24048</v>
      </c>
      <c r="O24059" s="1258"/>
      <c r="Q24059" s="1870"/>
    </row>
    <row r="24060" spans="12:17">
      <c r="L24060" s="1594" t="s">
        <v>579</v>
      </c>
      <c r="M24060" s="1579">
        <v>53</v>
      </c>
      <c r="N24060" s="1595">
        <f>N24059+1</f>
        <v>24049</v>
      </c>
      <c r="O24060" s="1258"/>
      <c r="Q24060" s="1870"/>
    </row>
    <row r="24061" spans="12:17">
      <c r="L24061" s="1594" t="s">
        <v>579</v>
      </c>
      <c r="M24061" s="1579">
        <v>54</v>
      </c>
      <c r="N24061" s="1595">
        <f>N24060+1</f>
        <v>24050</v>
      </c>
      <c r="O24061" s="1258"/>
      <c r="Q24061" s="1870"/>
    </row>
    <row r="24062" spans="12:17">
      <c r="L24062" s="1594" t="s">
        <v>579</v>
      </c>
      <c r="M24062" s="1579">
        <v>55</v>
      </c>
      <c r="N24062" s="1595">
        <f>N24061+1</f>
        <v>24051</v>
      </c>
      <c r="O24062" s="1258"/>
      <c r="Q24062" s="1870"/>
    </row>
    <row r="24063" spans="12:17">
      <c r="L24063" s="1594" t="s">
        <v>579</v>
      </c>
      <c r="M24063" s="1579">
        <v>56</v>
      </c>
      <c r="N24063" s="1595">
        <f>N24062+1</f>
        <v>24052</v>
      </c>
      <c r="O24063" s="1258"/>
      <c r="Q24063" s="1870"/>
    </row>
    <row r="24064" spans="12:17">
      <c r="L24064" s="1594" t="s">
        <v>579</v>
      </c>
      <c r="M24064" s="1579">
        <v>57</v>
      </c>
      <c r="N24064" s="1595">
        <f>N24063+1</f>
        <v>24053</v>
      </c>
      <c r="O24064" s="1258"/>
      <c r="Q24064" s="1870"/>
    </row>
    <row r="24065" spans="12:17">
      <c r="L24065" s="1594" t="s">
        <v>579</v>
      </c>
      <c r="M24065" s="1579">
        <v>58</v>
      </c>
      <c r="N24065" s="1595">
        <f>N24064+1</f>
        <v>24054</v>
      </c>
      <c r="O24065" s="1258"/>
      <c r="Q24065" s="1870"/>
    </row>
    <row r="24066" spans="12:17">
      <c r="L24066" s="1594" t="s">
        <v>579</v>
      </c>
      <c r="M24066" s="1579">
        <v>59</v>
      </c>
      <c r="N24066" s="1595">
        <f>N24065+1</f>
        <v>24055</v>
      </c>
      <c r="O24066" s="1258"/>
      <c r="Q24066" s="1870"/>
    </row>
    <row r="24067" spans="12:17">
      <c r="L24067" s="1594" t="s">
        <v>579</v>
      </c>
      <c r="M24067" s="1579">
        <v>60</v>
      </c>
      <c r="N24067" s="1595">
        <f>N24066+1</f>
        <v>24056</v>
      </c>
      <c r="O24067" s="1258"/>
      <c r="Q24067" s="1870"/>
    </row>
    <row r="24068" spans="12:17">
      <c r="L24068" s="1594" t="s">
        <v>579</v>
      </c>
      <c r="M24068" s="1579">
        <v>61</v>
      </c>
      <c r="N24068" s="1595">
        <f>N24067+1</f>
        <v>24057</v>
      </c>
      <c r="O24068" s="1258"/>
      <c r="Q24068" s="1870"/>
    </row>
    <row r="24069" spans="12:17">
      <c r="L24069" s="1594" t="s">
        <v>579</v>
      </c>
      <c r="M24069" s="1579">
        <v>62</v>
      </c>
      <c r="N24069" s="1595">
        <f>N24068+1</f>
        <v>24058</v>
      </c>
      <c r="O24069" s="1258"/>
      <c r="Q24069" s="1870"/>
    </row>
    <row r="24070" spans="12:17">
      <c r="L24070" s="1594" t="s">
        <v>579</v>
      </c>
      <c r="M24070" s="1579">
        <v>63</v>
      </c>
      <c r="N24070" s="1595">
        <f>N24069+1</f>
        <v>24059</v>
      </c>
      <c r="O24070" s="1258"/>
      <c r="Q24070" s="1870"/>
    </row>
    <row r="24071" spans="12:17">
      <c r="L24071" s="1594" t="s">
        <v>579</v>
      </c>
      <c r="M24071" s="1579">
        <v>64</v>
      </c>
      <c r="N24071" s="1595">
        <f>N24070+1</f>
        <v>24060</v>
      </c>
      <c r="O24071" s="1258"/>
      <c r="Q24071" s="1870"/>
    </row>
    <row r="24072" spans="12:17">
      <c r="L24072" s="1594" t="s">
        <v>579</v>
      </c>
      <c r="M24072" s="1579">
        <v>65</v>
      </c>
      <c r="N24072" s="1595">
        <f>N24071+1</f>
        <v>24061</v>
      </c>
      <c r="O24072" s="1258"/>
      <c r="Q24072" s="1870"/>
    </row>
    <row r="24073" spans="12:17">
      <c r="L24073" s="1594" t="s">
        <v>579</v>
      </c>
      <c r="M24073" s="1579">
        <v>66</v>
      </c>
      <c r="N24073" s="1595">
        <f>N24072+1</f>
        <v>24062</v>
      </c>
      <c r="O24073" s="1258"/>
      <c r="Q24073" s="1870"/>
    </row>
    <row r="24074" spans="12:17">
      <c r="L24074" s="1594" t="s">
        <v>579</v>
      </c>
      <c r="M24074" s="1579">
        <v>67</v>
      </c>
      <c r="N24074" s="1595">
        <f>N24073+1</f>
        <v>24063</v>
      </c>
      <c r="O24074" s="1258"/>
      <c r="Q24074" s="1870"/>
    </row>
    <row r="24075" spans="12:17">
      <c r="L24075" s="1594" t="s">
        <v>579</v>
      </c>
      <c r="M24075" s="1579">
        <v>68</v>
      </c>
      <c r="N24075" s="1595">
        <f>N24074+1</f>
        <v>24064</v>
      </c>
      <c r="O24075" s="1258"/>
      <c r="Q24075" s="1870"/>
    </row>
    <row r="24076" spans="12:17">
      <c r="L24076" s="1594" t="s">
        <v>579</v>
      </c>
      <c r="M24076" s="1579">
        <v>69</v>
      </c>
      <c r="N24076" s="1595">
        <f>N24075+1</f>
        <v>24065</v>
      </c>
      <c r="O24076" s="1258"/>
      <c r="Q24076" s="1870"/>
    </row>
    <row r="24077" spans="12:17">
      <c r="L24077" s="1594" t="s">
        <v>579</v>
      </c>
      <c r="M24077" s="1579">
        <v>70</v>
      </c>
      <c r="N24077" s="1595">
        <f>N24076+1</f>
        <v>24066</v>
      </c>
      <c r="O24077" s="1258"/>
      <c r="Q24077" s="1870"/>
    </row>
    <row r="24078" spans="12:17">
      <c r="L24078" s="1594" t="s">
        <v>579</v>
      </c>
      <c r="M24078" s="1579">
        <v>71</v>
      </c>
      <c r="N24078" s="1595">
        <f>N24077+1</f>
        <v>24067</v>
      </c>
      <c r="O24078" s="1258"/>
      <c r="Q24078" s="1870"/>
    </row>
    <row r="24079" spans="12:17">
      <c r="L24079" s="1594" t="s">
        <v>579</v>
      </c>
      <c r="M24079" s="1579">
        <v>72</v>
      </c>
      <c r="N24079" s="1595">
        <f>N24078+1</f>
        <v>24068</v>
      </c>
      <c r="O24079" s="1258"/>
      <c r="Q24079" s="1870"/>
    </row>
    <row r="24080" spans="12:17">
      <c r="L24080" s="1594" t="s">
        <v>579</v>
      </c>
      <c r="M24080" s="1579">
        <v>73</v>
      </c>
      <c r="N24080" s="1595">
        <f>N24079+1</f>
        <v>24069</v>
      </c>
      <c r="O24080" s="1258"/>
      <c r="Q24080" s="1870"/>
    </row>
    <row r="24081" spans="12:17">
      <c r="L24081" s="1594" t="s">
        <v>579</v>
      </c>
      <c r="M24081" s="1579">
        <v>74</v>
      </c>
      <c r="N24081" s="1595">
        <f>N24080+1</f>
        <v>24070</v>
      </c>
      <c r="O24081" s="1258"/>
      <c r="Q24081" s="1870"/>
    </row>
    <row r="24082" spans="12:17">
      <c r="L24082" s="1594" t="s">
        <v>579</v>
      </c>
      <c r="M24082" s="1579">
        <v>75</v>
      </c>
      <c r="N24082" s="1595">
        <f>N24081+1</f>
        <v>24071</v>
      </c>
      <c r="O24082" s="1258"/>
      <c r="Q24082" s="1870"/>
    </row>
    <row r="24083" spans="12:17">
      <c r="L24083" s="1594" t="s">
        <v>579</v>
      </c>
      <c r="M24083" s="1579">
        <v>76</v>
      </c>
      <c r="N24083" s="1595">
        <f>N24082+1</f>
        <v>24072</v>
      </c>
      <c r="O24083" s="1258"/>
      <c r="Q24083" s="1870"/>
    </row>
    <row r="24084" spans="12:17">
      <c r="L24084" s="1594" t="s">
        <v>579</v>
      </c>
      <c r="M24084" s="1579">
        <v>77</v>
      </c>
      <c r="N24084" s="1595">
        <f>N24083+1</f>
        <v>24073</v>
      </c>
      <c r="O24084" s="1258"/>
      <c r="Q24084" s="1870"/>
    </row>
    <row r="24085" spans="12:17">
      <c r="L24085" s="1594" t="s">
        <v>579</v>
      </c>
      <c r="M24085" s="1579">
        <v>78</v>
      </c>
      <c r="N24085" s="1595">
        <f>N24084+1</f>
        <v>24074</v>
      </c>
      <c r="O24085" s="1258"/>
      <c r="Q24085" s="1870"/>
    </row>
    <row r="24086" spans="12:17">
      <c r="L24086" s="1594" t="s">
        <v>579</v>
      </c>
      <c r="M24086" s="1579">
        <v>79</v>
      </c>
      <c r="N24086" s="1595">
        <f>N24085+1</f>
        <v>24075</v>
      </c>
      <c r="O24086" s="1258"/>
      <c r="Q24086" s="1870"/>
    </row>
    <row r="24087" spans="12:17">
      <c r="L24087" s="1594" t="s">
        <v>579</v>
      </c>
      <c r="M24087" s="1579">
        <v>80</v>
      </c>
      <c r="N24087" s="1595">
        <f>N24086+1</f>
        <v>24076</v>
      </c>
      <c r="O24087" s="1258"/>
      <c r="Q24087" s="1870"/>
    </row>
    <row r="24088" spans="12:17">
      <c r="L24088" s="1594" t="s">
        <v>579</v>
      </c>
      <c r="M24088" s="1579">
        <v>81</v>
      </c>
      <c r="N24088" s="1595">
        <f>N24087+1</f>
        <v>24077</v>
      </c>
      <c r="O24088" s="1258"/>
      <c r="Q24088" s="1870"/>
    </row>
    <row r="24089" spans="12:17">
      <c r="L24089" s="1594" t="s">
        <v>579</v>
      </c>
      <c r="M24089" s="1579">
        <v>82</v>
      </c>
      <c r="N24089" s="1595">
        <f>N24088+1</f>
        <v>24078</v>
      </c>
      <c r="O24089" s="1258"/>
      <c r="Q24089" s="1870"/>
    </row>
    <row r="24090" spans="12:17">
      <c r="L24090" s="1594" t="s">
        <v>579</v>
      </c>
      <c r="M24090" s="1579">
        <v>83</v>
      </c>
      <c r="N24090" s="1595">
        <f>N24089+1</f>
        <v>24079</v>
      </c>
      <c r="O24090" s="1258"/>
      <c r="Q24090" s="1870"/>
    </row>
    <row r="24091" spans="12:17">
      <c r="L24091" s="1594" t="s">
        <v>579</v>
      </c>
      <c r="M24091" s="1579">
        <v>84</v>
      </c>
      <c r="N24091" s="1595">
        <f>N24090+1</f>
        <v>24080</v>
      </c>
      <c r="O24091" s="1258"/>
      <c r="Q24091" s="1870"/>
    </row>
    <row r="24092" spans="12:17">
      <c r="L24092" s="1594" t="s">
        <v>579</v>
      </c>
      <c r="M24092" s="1579">
        <v>85</v>
      </c>
      <c r="N24092" s="1595">
        <f>N24091+1</f>
        <v>24081</v>
      </c>
      <c r="O24092" s="1258"/>
      <c r="Q24092" s="1870"/>
    </row>
    <row r="24093" spans="12:17">
      <c r="L24093" s="1594" t="s">
        <v>579</v>
      </c>
      <c r="M24093" s="1579">
        <v>86</v>
      </c>
      <c r="N24093" s="1595">
        <f>N24092+1</f>
        <v>24082</v>
      </c>
      <c r="O24093" s="1258"/>
      <c r="Q24093" s="1870"/>
    </row>
    <row r="24094" spans="12:17">
      <c r="L24094" s="1594" t="s">
        <v>579</v>
      </c>
      <c r="M24094" s="1579">
        <v>87</v>
      </c>
      <c r="N24094" s="1595">
        <f>N24093+1</f>
        <v>24083</v>
      </c>
      <c r="O24094" s="1258"/>
      <c r="Q24094" s="1870"/>
    </row>
    <row r="24095" spans="12:17">
      <c r="L24095" s="1594" t="s">
        <v>579</v>
      </c>
      <c r="M24095" s="1579">
        <v>88</v>
      </c>
      <c r="N24095" s="1595">
        <f>N24094+1</f>
        <v>24084</v>
      </c>
      <c r="O24095" s="1258"/>
      <c r="Q24095" s="1870"/>
    </row>
    <row r="24096" spans="12:17">
      <c r="L24096" s="1594" t="s">
        <v>579</v>
      </c>
      <c r="M24096" s="1579">
        <v>89</v>
      </c>
      <c r="N24096" s="1595">
        <f>N24095+1</f>
        <v>24085</v>
      </c>
      <c r="O24096" s="1258"/>
      <c r="Q24096" s="1870"/>
    </row>
    <row r="24097" spans="12:17">
      <c r="L24097" s="1594" t="s">
        <v>579</v>
      </c>
      <c r="M24097" s="1579">
        <v>90</v>
      </c>
      <c r="N24097" s="1595">
        <f>N24096+1</f>
        <v>24086</v>
      </c>
      <c r="O24097" s="1258"/>
      <c r="Q24097" s="1870"/>
    </row>
    <row r="24098" spans="12:17">
      <c r="L24098" s="1594" t="s">
        <v>579</v>
      </c>
      <c r="M24098" s="1579">
        <v>91</v>
      </c>
      <c r="N24098" s="1595">
        <f>N24097+1</f>
        <v>24087</v>
      </c>
      <c r="O24098" s="1258"/>
      <c r="Q24098" s="1870"/>
    </row>
    <row r="24099" spans="12:17">
      <c r="L24099" s="1594" t="s">
        <v>579</v>
      </c>
      <c r="M24099" s="1579">
        <v>92</v>
      </c>
      <c r="N24099" s="1595">
        <f>N24098+1</f>
        <v>24088</v>
      </c>
      <c r="O24099" s="1258"/>
      <c r="Q24099" s="1870"/>
    </row>
    <row r="24100" spans="12:17">
      <c r="L24100" s="1594" t="s">
        <v>579</v>
      </c>
      <c r="M24100" s="1579">
        <v>93</v>
      </c>
      <c r="N24100" s="1595">
        <f>N24099+1</f>
        <v>24089</v>
      </c>
      <c r="O24100" s="1258"/>
      <c r="Q24100" s="1870"/>
    </row>
    <row r="24101" spans="12:17">
      <c r="L24101" s="1594" t="s">
        <v>579</v>
      </c>
      <c r="M24101" s="1579">
        <v>94</v>
      </c>
      <c r="N24101" s="1595">
        <f>N24100+1</f>
        <v>24090</v>
      </c>
      <c r="O24101" s="1258"/>
      <c r="Q24101" s="1870"/>
    </row>
    <row r="24102" spans="12:17">
      <c r="L24102" s="1594" t="s">
        <v>579</v>
      </c>
      <c r="M24102" s="1579">
        <v>95</v>
      </c>
      <c r="N24102" s="1595">
        <f>N24101+1</f>
        <v>24091</v>
      </c>
      <c r="O24102" s="1258"/>
      <c r="Q24102" s="1870"/>
    </row>
    <row r="24103" spans="12:17">
      <c r="L24103" s="1594" t="s">
        <v>579</v>
      </c>
      <c r="M24103" s="1579">
        <v>96</v>
      </c>
      <c r="N24103" s="1595">
        <f>N24102+1</f>
        <v>24092</v>
      </c>
      <c r="O24103" s="1258"/>
      <c r="Q24103" s="1870"/>
    </row>
    <row r="24104" spans="12:17">
      <c r="L24104" s="1594" t="s">
        <v>580</v>
      </c>
      <c r="M24104" s="1579">
        <v>1</v>
      </c>
      <c r="N24104" s="1595">
        <f>N24103+1</f>
        <v>24093</v>
      </c>
      <c r="O24104" s="1258"/>
      <c r="Q24104" s="1870"/>
    </row>
    <row r="24105" spans="12:17">
      <c r="L24105" s="1594" t="s">
        <v>580</v>
      </c>
      <c r="M24105" s="1579">
        <v>2</v>
      </c>
      <c r="N24105" s="1595">
        <f>N24104+1</f>
        <v>24094</v>
      </c>
      <c r="O24105" s="1258"/>
      <c r="Q24105" s="1870"/>
    </row>
    <row r="24106" spans="12:17">
      <c r="L24106" s="1594" t="s">
        <v>580</v>
      </c>
      <c r="M24106" s="1579">
        <v>3</v>
      </c>
      <c r="N24106" s="1595">
        <f>N24105+1</f>
        <v>24095</v>
      </c>
      <c r="O24106" s="1258"/>
      <c r="Q24106" s="1870"/>
    </row>
    <row r="24107" spans="12:17">
      <c r="L24107" s="1594" t="s">
        <v>580</v>
      </c>
      <c r="M24107" s="1579">
        <v>4</v>
      </c>
      <c r="N24107" s="1595">
        <f>N24106+1</f>
        <v>24096</v>
      </c>
      <c r="O24107" s="1258"/>
      <c r="Q24107" s="1870"/>
    </row>
    <row r="24108" spans="12:17">
      <c r="L24108" s="1594" t="s">
        <v>580</v>
      </c>
      <c r="M24108" s="1579">
        <v>5</v>
      </c>
      <c r="N24108" s="1595">
        <f>N24107+1</f>
        <v>24097</v>
      </c>
      <c r="O24108" s="1258"/>
      <c r="Q24108" s="1870"/>
    </row>
    <row r="24109" spans="12:17">
      <c r="L24109" s="1594" t="s">
        <v>580</v>
      </c>
      <c r="M24109" s="1579">
        <v>6</v>
      </c>
      <c r="N24109" s="1595">
        <f>N24108+1</f>
        <v>24098</v>
      </c>
      <c r="O24109" s="1258"/>
      <c r="Q24109" s="1870"/>
    </row>
    <row r="24110" spans="12:17">
      <c r="L24110" s="1594" t="s">
        <v>580</v>
      </c>
      <c r="M24110" s="1579">
        <v>7</v>
      </c>
      <c r="N24110" s="1595">
        <f>N24109+1</f>
        <v>24099</v>
      </c>
      <c r="O24110" s="1258"/>
      <c r="Q24110" s="1870"/>
    </row>
    <row r="24111" spans="12:17">
      <c r="L24111" s="1594" t="s">
        <v>580</v>
      </c>
      <c r="M24111" s="1579">
        <v>8</v>
      </c>
      <c r="N24111" s="1595">
        <f>N24110+1</f>
        <v>24100</v>
      </c>
      <c r="O24111" s="1258"/>
      <c r="Q24111" s="1870"/>
    </row>
    <row r="24112" spans="12:17">
      <c r="L24112" s="1594" t="s">
        <v>580</v>
      </c>
      <c r="M24112" s="1579">
        <v>9</v>
      </c>
      <c r="N24112" s="1595">
        <f>N24111+1</f>
        <v>24101</v>
      </c>
      <c r="O24112" s="1258"/>
      <c r="Q24112" s="1870"/>
    </row>
    <row r="24113" spans="12:17">
      <c r="L24113" s="1594" t="s">
        <v>580</v>
      </c>
      <c r="M24113" s="1579">
        <v>10</v>
      </c>
      <c r="N24113" s="1595">
        <f>N24112+1</f>
        <v>24102</v>
      </c>
      <c r="O24113" s="1258"/>
      <c r="Q24113" s="1870"/>
    </row>
    <row r="24114" spans="12:17">
      <c r="L24114" s="1594" t="s">
        <v>580</v>
      </c>
      <c r="M24114" s="1579">
        <v>11</v>
      </c>
      <c r="N24114" s="1595">
        <f>N24113+1</f>
        <v>24103</v>
      </c>
      <c r="O24114" s="1258"/>
      <c r="Q24114" s="1870"/>
    </row>
    <row r="24115" spans="12:17">
      <c r="L24115" s="1594" t="s">
        <v>580</v>
      </c>
      <c r="M24115" s="1579">
        <v>12</v>
      </c>
      <c r="N24115" s="1595">
        <f>N24114+1</f>
        <v>24104</v>
      </c>
      <c r="O24115" s="1258"/>
      <c r="Q24115" s="1870"/>
    </row>
    <row r="24116" spans="12:17">
      <c r="L24116" s="1594" t="s">
        <v>580</v>
      </c>
      <c r="M24116" s="1579">
        <v>13</v>
      </c>
      <c r="N24116" s="1595">
        <f>N24115+1</f>
        <v>24105</v>
      </c>
      <c r="O24116" s="1258"/>
      <c r="Q24116" s="1870"/>
    </row>
    <row r="24117" spans="12:17">
      <c r="L24117" s="1594" t="s">
        <v>580</v>
      </c>
      <c r="M24117" s="1579">
        <v>14</v>
      </c>
      <c r="N24117" s="1595">
        <f>N24116+1</f>
        <v>24106</v>
      </c>
      <c r="O24117" s="1258"/>
      <c r="Q24117" s="1870"/>
    </row>
    <row r="24118" spans="12:17">
      <c r="L24118" s="1594" t="s">
        <v>580</v>
      </c>
      <c r="M24118" s="1579">
        <v>15</v>
      </c>
      <c r="N24118" s="1595">
        <f>N24117+1</f>
        <v>24107</v>
      </c>
      <c r="O24118" s="1258"/>
      <c r="Q24118" s="1870"/>
    </row>
    <row r="24119" spans="12:17">
      <c r="L24119" s="1594" t="s">
        <v>580</v>
      </c>
      <c r="M24119" s="1579">
        <v>16</v>
      </c>
      <c r="N24119" s="1595">
        <f>N24118+1</f>
        <v>24108</v>
      </c>
      <c r="O24119" s="1258"/>
      <c r="Q24119" s="1870"/>
    </row>
    <row r="24120" spans="12:17">
      <c r="L24120" s="1594" t="s">
        <v>580</v>
      </c>
      <c r="M24120" s="1579">
        <v>17</v>
      </c>
      <c r="N24120" s="1595">
        <f>N24119+1</f>
        <v>24109</v>
      </c>
      <c r="O24120" s="1258"/>
      <c r="Q24120" s="1870"/>
    </row>
    <row r="24121" spans="12:17">
      <c r="L24121" s="1594" t="s">
        <v>580</v>
      </c>
      <c r="M24121" s="1579">
        <v>18</v>
      </c>
      <c r="N24121" s="1595">
        <f>N24120+1</f>
        <v>24110</v>
      </c>
      <c r="O24121" s="1258"/>
      <c r="Q24121" s="1870"/>
    </row>
    <row r="24122" spans="12:17">
      <c r="L24122" s="1594" t="s">
        <v>580</v>
      </c>
      <c r="M24122" s="1579">
        <v>19</v>
      </c>
      <c r="N24122" s="1595">
        <f>N24121+1</f>
        <v>24111</v>
      </c>
      <c r="O24122" s="1258"/>
      <c r="Q24122" s="1870"/>
    </row>
    <row r="24123" spans="12:17">
      <c r="L24123" s="1594" t="s">
        <v>580</v>
      </c>
      <c r="M24123" s="1579">
        <v>20</v>
      </c>
      <c r="N24123" s="1595">
        <f>N24122+1</f>
        <v>24112</v>
      </c>
      <c r="O24123" s="1258"/>
      <c r="Q24123" s="1870"/>
    </row>
    <row r="24124" spans="12:17">
      <c r="L24124" s="1594" t="s">
        <v>580</v>
      </c>
      <c r="M24124" s="1579">
        <v>21</v>
      </c>
      <c r="N24124" s="1595">
        <f>N24123+1</f>
        <v>24113</v>
      </c>
      <c r="O24124" s="1258"/>
      <c r="Q24124" s="1870"/>
    </row>
    <row r="24125" spans="12:17">
      <c r="L24125" s="1594" t="s">
        <v>580</v>
      </c>
      <c r="M24125" s="1579">
        <v>22</v>
      </c>
      <c r="N24125" s="1595">
        <f>N24124+1</f>
        <v>24114</v>
      </c>
      <c r="O24125" s="1258"/>
      <c r="Q24125" s="1870"/>
    </row>
    <row r="24126" spans="12:17">
      <c r="L24126" s="1594" t="s">
        <v>580</v>
      </c>
      <c r="M24126" s="1579">
        <v>23</v>
      </c>
      <c r="N24126" s="1595">
        <f>N24125+1</f>
        <v>24115</v>
      </c>
      <c r="O24126" s="1258"/>
      <c r="Q24126" s="1870"/>
    </row>
    <row r="24127" spans="12:17">
      <c r="L24127" s="1594" t="s">
        <v>580</v>
      </c>
      <c r="M24127" s="1579">
        <v>24</v>
      </c>
      <c r="N24127" s="1595">
        <f>N24126+1</f>
        <v>24116</v>
      </c>
      <c r="O24127" s="1258"/>
      <c r="Q24127" s="1870"/>
    </row>
    <row r="24128" spans="12:17">
      <c r="L24128" s="1594" t="s">
        <v>580</v>
      </c>
      <c r="M24128" s="1579">
        <v>25</v>
      </c>
      <c r="N24128" s="1595">
        <f>N24127+1</f>
        <v>24117</v>
      </c>
      <c r="O24128" s="1258"/>
      <c r="Q24128" s="1870"/>
    </row>
    <row r="24129" spans="12:17">
      <c r="L24129" s="1594" t="s">
        <v>580</v>
      </c>
      <c r="M24129" s="1579">
        <v>26</v>
      </c>
      <c r="N24129" s="1595">
        <f>N24128+1</f>
        <v>24118</v>
      </c>
      <c r="O24129" s="1258"/>
      <c r="Q24129" s="1870"/>
    </row>
    <row r="24130" spans="12:17">
      <c r="L24130" s="1594" t="s">
        <v>580</v>
      </c>
      <c r="M24130" s="1579">
        <v>27</v>
      </c>
      <c r="N24130" s="1595">
        <f>N24129+1</f>
        <v>24119</v>
      </c>
      <c r="O24130" s="1258"/>
      <c r="Q24130" s="1870"/>
    </row>
    <row r="24131" spans="12:17">
      <c r="L24131" s="1594" t="s">
        <v>580</v>
      </c>
      <c r="M24131" s="1579">
        <v>28</v>
      </c>
      <c r="N24131" s="1595">
        <f>N24130+1</f>
        <v>24120</v>
      </c>
      <c r="O24131" s="1258"/>
      <c r="Q24131" s="1870"/>
    </row>
    <row r="24132" spans="12:17">
      <c r="L24132" s="1594" t="s">
        <v>580</v>
      </c>
      <c r="M24132" s="1579">
        <v>29</v>
      </c>
      <c r="N24132" s="1595">
        <f>N24131+1</f>
        <v>24121</v>
      </c>
      <c r="O24132" s="1258"/>
      <c r="Q24132" s="1870"/>
    </row>
    <row r="24133" spans="12:17">
      <c r="L24133" s="1594" t="s">
        <v>580</v>
      </c>
      <c r="M24133" s="1579">
        <v>30</v>
      </c>
      <c r="N24133" s="1595">
        <f>N24132+1</f>
        <v>24122</v>
      </c>
      <c r="O24133" s="1258"/>
      <c r="Q24133" s="1870"/>
    </row>
    <row r="24134" spans="12:17">
      <c r="L24134" s="1594" t="s">
        <v>580</v>
      </c>
      <c r="M24134" s="1579">
        <v>31</v>
      </c>
      <c r="N24134" s="1595">
        <f>N24133+1</f>
        <v>24123</v>
      </c>
      <c r="O24134" s="1258"/>
      <c r="Q24134" s="1870"/>
    </row>
    <row r="24135" spans="12:17">
      <c r="L24135" s="1594" t="s">
        <v>580</v>
      </c>
      <c r="M24135" s="1579">
        <v>32</v>
      </c>
      <c r="N24135" s="1595">
        <f>N24134+1</f>
        <v>24124</v>
      </c>
      <c r="O24135" s="1258"/>
      <c r="Q24135" s="1870"/>
    </row>
    <row r="24136" spans="12:17">
      <c r="L24136" s="1594" t="s">
        <v>580</v>
      </c>
      <c r="M24136" s="1579">
        <v>33</v>
      </c>
      <c r="N24136" s="1595">
        <f>N24135+1</f>
        <v>24125</v>
      </c>
      <c r="O24136" s="1258"/>
      <c r="Q24136" s="1870"/>
    </row>
    <row r="24137" spans="12:17">
      <c r="L24137" s="1594" t="s">
        <v>580</v>
      </c>
      <c r="M24137" s="1579">
        <v>34</v>
      </c>
      <c r="N24137" s="1595">
        <f>N24136+1</f>
        <v>24126</v>
      </c>
      <c r="O24137" s="1258"/>
      <c r="Q24137" s="1870"/>
    </row>
    <row r="24138" spans="12:17">
      <c r="L24138" s="1594" t="s">
        <v>580</v>
      </c>
      <c r="M24138" s="1579">
        <v>35</v>
      </c>
      <c r="N24138" s="1595">
        <f>N24137+1</f>
        <v>24127</v>
      </c>
      <c r="O24138" s="1258"/>
      <c r="Q24138" s="1870"/>
    </row>
    <row r="24139" spans="12:17">
      <c r="L24139" s="1594" t="s">
        <v>580</v>
      </c>
      <c r="M24139" s="1579">
        <v>36</v>
      </c>
      <c r="N24139" s="1595">
        <f>N24138+1</f>
        <v>24128</v>
      </c>
      <c r="O24139" s="1258"/>
      <c r="Q24139" s="1870"/>
    </row>
    <row r="24140" spans="12:17">
      <c r="L24140" s="1594" t="s">
        <v>580</v>
      </c>
      <c r="M24140" s="1579">
        <v>37</v>
      </c>
      <c r="N24140" s="1595">
        <f>N24139+1</f>
        <v>24129</v>
      </c>
      <c r="O24140" s="1258"/>
      <c r="Q24140" s="1870"/>
    </row>
    <row r="24141" spans="12:17">
      <c r="L24141" s="1594" t="s">
        <v>580</v>
      </c>
      <c r="M24141" s="1579">
        <v>38</v>
      </c>
      <c r="N24141" s="1595">
        <f>N24140+1</f>
        <v>24130</v>
      </c>
      <c r="O24141" s="1258"/>
      <c r="Q24141" s="1870"/>
    </row>
    <row r="24142" spans="12:17">
      <c r="L24142" s="1594" t="s">
        <v>580</v>
      </c>
      <c r="M24142" s="1579">
        <v>39</v>
      </c>
      <c r="N24142" s="1595">
        <f>N24141+1</f>
        <v>24131</v>
      </c>
      <c r="O24142" s="1258"/>
      <c r="Q24142" s="1870"/>
    </row>
    <row r="24143" spans="12:17">
      <c r="L24143" s="1594" t="s">
        <v>580</v>
      </c>
      <c r="M24143" s="1579">
        <v>40</v>
      </c>
      <c r="N24143" s="1595">
        <f>N24142+1</f>
        <v>24132</v>
      </c>
      <c r="O24143" s="1258"/>
      <c r="Q24143" s="1870"/>
    </row>
    <row r="24144" spans="12:17">
      <c r="L24144" s="1594" t="s">
        <v>580</v>
      </c>
      <c r="M24144" s="1579">
        <v>41</v>
      </c>
      <c r="N24144" s="1595">
        <f>N24143+1</f>
        <v>24133</v>
      </c>
      <c r="O24144" s="1258"/>
      <c r="Q24144" s="1870"/>
    </row>
    <row r="24145" spans="12:17">
      <c r="L24145" s="1594" t="s">
        <v>580</v>
      </c>
      <c r="M24145" s="1579">
        <v>42</v>
      </c>
      <c r="N24145" s="1595">
        <f>N24144+1</f>
        <v>24134</v>
      </c>
      <c r="O24145" s="1258"/>
      <c r="Q24145" s="1870"/>
    </row>
    <row r="24146" spans="12:17">
      <c r="L24146" s="1594" t="s">
        <v>580</v>
      </c>
      <c r="M24146" s="1579">
        <v>43</v>
      </c>
      <c r="N24146" s="1595">
        <f>N24145+1</f>
        <v>24135</v>
      </c>
      <c r="O24146" s="1258"/>
      <c r="Q24146" s="1870"/>
    </row>
    <row r="24147" spans="12:17">
      <c r="L24147" s="1594" t="s">
        <v>580</v>
      </c>
      <c r="M24147" s="1579">
        <v>44</v>
      </c>
      <c r="N24147" s="1595">
        <f>N24146+1</f>
        <v>24136</v>
      </c>
      <c r="O24147" s="1258"/>
      <c r="Q24147" s="1870"/>
    </row>
    <row r="24148" spans="12:17">
      <c r="L24148" s="1594" t="s">
        <v>580</v>
      </c>
      <c r="M24148" s="1579">
        <v>45</v>
      </c>
      <c r="N24148" s="1595">
        <f>N24147+1</f>
        <v>24137</v>
      </c>
      <c r="O24148" s="1258"/>
      <c r="Q24148" s="1870"/>
    </row>
    <row r="24149" spans="12:17">
      <c r="L24149" s="1594" t="s">
        <v>580</v>
      </c>
      <c r="M24149" s="1579">
        <v>46</v>
      </c>
      <c r="N24149" s="1595">
        <f>N24148+1</f>
        <v>24138</v>
      </c>
      <c r="O24149" s="1258"/>
      <c r="Q24149" s="1870"/>
    </row>
    <row r="24150" spans="12:17">
      <c r="L24150" s="1594" t="s">
        <v>580</v>
      </c>
      <c r="M24150" s="1579">
        <v>47</v>
      </c>
      <c r="N24150" s="1595">
        <f>N24149+1</f>
        <v>24139</v>
      </c>
      <c r="O24150" s="1258"/>
      <c r="Q24150" s="1870"/>
    </row>
    <row r="24151" spans="12:17">
      <c r="L24151" s="1594" t="s">
        <v>580</v>
      </c>
      <c r="M24151" s="1579">
        <v>48</v>
      </c>
      <c r="N24151" s="1595">
        <f>N24150+1</f>
        <v>24140</v>
      </c>
      <c r="O24151" s="1258"/>
      <c r="Q24151" s="1870"/>
    </row>
    <row r="24152" spans="12:17">
      <c r="L24152" s="1594" t="s">
        <v>580</v>
      </c>
      <c r="M24152" s="1579">
        <v>49</v>
      </c>
      <c r="N24152" s="1595">
        <f>N24151+1</f>
        <v>24141</v>
      </c>
      <c r="O24152" s="1258"/>
      <c r="Q24152" s="1870"/>
    </row>
    <row r="24153" spans="12:17">
      <c r="L24153" s="1594" t="s">
        <v>580</v>
      </c>
      <c r="M24153" s="1579">
        <v>50</v>
      </c>
      <c r="N24153" s="1595">
        <f>N24152+1</f>
        <v>24142</v>
      </c>
      <c r="O24153" s="1258"/>
      <c r="Q24153" s="1870"/>
    </row>
    <row r="24154" spans="12:17">
      <c r="L24154" s="1594" t="s">
        <v>580</v>
      </c>
      <c r="M24154" s="1579">
        <v>51</v>
      </c>
      <c r="N24154" s="1595">
        <f>N24153+1</f>
        <v>24143</v>
      </c>
      <c r="O24154" s="1258"/>
      <c r="Q24154" s="1870"/>
    </row>
    <row r="24155" spans="12:17">
      <c r="L24155" s="1594" t="s">
        <v>580</v>
      </c>
      <c r="M24155" s="1579">
        <v>52</v>
      </c>
      <c r="N24155" s="1595">
        <f>N24154+1</f>
        <v>24144</v>
      </c>
      <c r="O24155" s="1258"/>
      <c r="Q24155" s="1870"/>
    </row>
    <row r="24156" spans="12:17">
      <c r="L24156" s="1594" t="s">
        <v>580</v>
      </c>
      <c r="M24156" s="1579">
        <v>53</v>
      </c>
      <c r="N24156" s="1595">
        <f>N24155+1</f>
        <v>24145</v>
      </c>
      <c r="O24156" s="1258"/>
      <c r="Q24156" s="1870"/>
    </row>
    <row r="24157" spans="12:17">
      <c r="L24157" s="1594" t="s">
        <v>580</v>
      </c>
      <c r="M24157" s="1579">
        <v>54</v>
      </c>
      <c r="N24157" s="1595">
        <f>N24156+1</f>
        <v>24146</v>
      </c>
      <c r="O24157" s="1258"/>
      <c r="Q24157" s="1870"/>
    </row>
    <row r="24158" spans="12:17">
      <c r="L24158" s="1594" t="s">
        <v>580</v>
      </c>
      <c r="M24158" s="1579">
        <v>55</v>
      </c>
      <c r="N24158" s="1595">
        <f>N24157+1</f>
        <v>24147</v>
      </c>
      <c r="O24158" s="1258"/>
      <c r="Q24158" s="1870"/>
    </row>
    <row r="24159" spans="12:17">
      <c r="L24159" s="1594" t="s">
        <v>580</v>
      </c>
      <c r="M24159" s="1579">
        <v>56</v>
      </c>
      <c r="N24159" s="1595">
        <f>N24158+1</f>
        <v>24148</v>
      </c>
      <c r="O24159" s="1258"/>
      <c r="Q24159" s="1870"/>
    </row>
    <row r="24160" spans="12:17">
      <c r="L24160" s="1594" t="s">
        <v>580</v>
      </c>
      <c r="M24160" s="1579">
        <v>57</v>
      </c>
      <c r="N24160" s="1595">
        <f>N24159+1</f>
        <v>24149</v>
      </c>
      <c r="O24160" s="1258"/>
      <c r="Q24160" s="1870"/>
    </row>
    <row r="24161" spans="12:17">
      <c r="L24161" s="1594" t="s">
        <v>580</v>
      </c>
      <c r="M24161" s="1579">
        <v>58</v>
      </c>
      <c r="N24161" s="1595">
        <f>N24160+1</f>
        <v>24150</v>
      </c>
      <c r="O24161" s="1258"/>
      <c r="Q24161" s="1870"/>
    </row>
    <row r="24162" spans="12:17">
      <c r="L24162" s="1594" t="s">
        <v>580</v>
      </c>
      <c r="M24162" s="1579">
        <v>59</v>
      </c>
      <c r="N24162" s="1595">
        <f>N24161+1</f>
        <v>24151</v>
      </c>
      <c r="O24162" s="1258"/>
      <c r="Q24162" s="1870"/>
    </row>
    <row r="24163" spans="12:17">
      <c r="L24163" s="1594" t="s">
        <v>580</v>
      </c>
      <c r="M24163" s="1579">
        <v>60</v>
      </c>
      <c r="N24163" s="1595">
        <f>N24162+1</f>
        <v>24152</v>
      </c>
      <c r="O24163" s="1258"/>
      <c r="Q24163" s="1870"/>
    </row>
    <row r="24164" spans="12:17">
      <c r="L24164" s="1594" t="s">
        <v>580</v>
      </c>
      <c r="M24164" s="1579">
        <v>61</v>
      </c>
      <c r="N24164" s="1595">
        <f>N24163+1</f>
        <v>24153</v>
      </c>
      <c r="O24164" s="1258"/>
      <c r="Q24164" s="1870"/>
    </row>
    <row r="24165" spans="12:17">
      <c r="L24165" s="1594" t="s">
        <v>580</v>
      </c>
      <c r="M24165" s="1579">
        <v>62</v>
      </c>
      <c r="N24165" s="1595">
        <f>N24164+1</f>
        <v>24154</v>
      </c>
      <c r="O24165" s="1258"/>
      <c r="Q24165" s="1870"/>
    </row>
    <row r="24166" spans="12:17">
      <c r="L24166" s="1594" t="s">
        <v>580</v>
      </c>
      <c r="M24166" s="1579">
        <v>63</v>
      </c>
      <c r="N24166" s="1595">
        <f>N24165+1</f>
        <v>24155</v>
      </c>
      <c r="O24166" s="1258"/>
      <c r="Q24166" s="1870"/>
    </row>
    <row r="24167" spans="12:17">
      <c r="L24167" s="1594" t="s">
        <v>580</v>
      </c>
      <c r="M24167" s="1579">
        <v>64</v>
      </c>
      <c r="N24167" s="1595">
        <f>N24166+1</f>
        <v>24156</v>
      </c>
      <c r="O24167" s="1258"/>
      <c r="Q24167" s="1870"/>
    </row>
    <row r="24168" spans="12:17">
      <c r="L24168" s="1594" t="s">
        <v>580</v>
      </c>
      <c r="M24168" s="1579">
        <v>65</v>
      </c>
      <c r="N24168" s="1595">
        <f>N24167+1</f>
        <v>24157</v>
      </c>
      <c r="O24168" s="1258"/>
      <c r="Q24168" s="1870"/>
    </row>
    <row r="24169" spans="12:17">
      <c r="L24169" s="1594" t="s">
        <v>580</v>
      </c>
      <c r="M24169" s="1579">
        <v>66</v>
      </c>
      <c r="N24169" s="1595">
        <f>N24168+1</f>
        <v>24158</v>
      </c>
      <c r="O24169" s="1258"/>
      <c r="Q24169" s="1870"/>
    </row>
    <row r="24170" spans="12:17">
      <c r="L24170" s="1594" t="s">
        <v>580</v>
      </c>
      <c r="M24170" s="1579">
        <v>67</v>
      </c>
      <c r="N24170" s="1595">
        <f>N24169+1</f>
        <v>24159</v>
      </c>
      <c r="O24170" s="1258"/>
      <c r="Q24170" s="1870"/>
    </row>
    <row r="24171" spans="12:17">
      <c r="L24171" s="1594" t="s">
        <v>580</v>
      </c>
      <c r="M24171" s="1579">
        <v>68</v>
      </c>
      <c r="N24171" s="1595">
        <f>N24170+1</f>
        <v>24160</v>
      </c>
      <c r="O24171" s="1258"/>
      <c r="Q24171" s="1870"/>
    </row>
    <row r="24172" spans="12:17">
      <c r="L24172" s="1594" t="s">
        <v>580</v>
      </c>
      <c r="M24172" s="1579">
        <v>69</v>
      </c>
      <c r="N24172" s="1595">
        <f>N24171+1</f>
        <v>24161</v>
      </c>
      <c r="O24172" s="1258"/>
      <c r="Q24172" s="1870"/>
    </row>
    <row r="24173" spans="12:17">
      <c r="L24173" s="1594" t="s">
        <v>580</v>
      </c>
      <c r="M24173" s="1579">
        <v>70</v>
      </c>
      <c r="N24173" s="1595">
        <f>N24172+1</f>
        <v>24162</v>
      </c>
      <c r="O24173" s="1258"/>
      <c r="Q24173" s="1870"/>
    </row>
    <row r="24174" spans="12:17">
      <c r="L24174" s="1594" t="s">
        <v>580</v>
      </c>
      <c r="M24174" s="1579">
        <v>71</v>
      </c>
      <c r="N24174" s="1595">
        <f>N24173+1</f>
        <v>24163</v>
      </c>
      <c r="O24174" s="1258"/>
      <c r="Q24174" s="1870"/>
    </row>
    <row r="24175" spans="12:17">
      <c r="L24175" s="1594" t="s">
        <v>580</v>
      </c>
      <c r="M24175" s="1579">
        <v>72</v>
      </c>
      <c r="N24175" s="1595">
        <f>N24174+1</f>
        <v>24164</v>
      </c>
      <c r="O24175" s="1258"/>
      <c r="Q24175" s="1870"/>
    </row>
    <row r="24176" spans="12:17">
      <c r="L24176" s="1594" t="s">
        <v>580</v>
      </c>
      <c r="M24176" s="1579">
        <v>73</v>
      </c>
      <c r="N24176" s="1595">
        <f>N24175+1</f>
        <v>24165</v>
      </c>
      <c r="O24176" s="1258"/>
      <c r="Q24176" s="1870"/>
    </row>
    <row r="24177" spans="12:17">
      <c r="L24177" s="1594" t="s">
        <v>580</v>
      </c>
      <c r="M24177" s="1579">
        <v>74</v>
      </c>
      <c r="N24177" s="1595">
        <f>N24176+1</f>
        <v>24166</v>
      </c>
      <c r="O24177" s="1258"/>
      <c r="Q24177" s="1870"/>
    </row>
    <row r="24178" spans="12:17">
      <c r="L24178" s="1594" t="s">
        <v>580</v>
      </c>
      <c r="M24178" s="1579">
        <v>75</v>
      </c>
      <c r="N24178" s="1595">
        <f>N24177+1</f>
        <v>24167</v>
      </c>
      <c r="O24178" s="1258"/>
      <c r="Q24178" s="1870"/>
    </row>
    <row r="24179" spans="12:17">
      <c r="L24179" s="1594" t="s">
        <v>580</v>
      </c>
      <c r="M24179" s="1579">
        <v>76</v>
      </c>
      <c r="N24179" s="1595">
        <f>N24178+1</f>
        <v>24168</v>
      </c>
      <c r="O24179" s="1258"/>
      <c r="Q24179" s="1870"/>
    </row>
    <row r="24180" spans="12:17">
      <c r="L24180" s="1594" t="s">
        <v>580</v>
      </c>
      <c r="M24180" s="1579">
        <v>77</v>
      </c>
      <c r="N24180" s="1595">
        <f>N24179+1</f>
        <v>24169</v>
      </c>
      <c r="O24180" s="1258"/>
      <c r="Q24180" s="1870"/>
    </row>
    <row r="24181" spans="12:17">
      <c r="L24181" s="1594" t="s">
        <v>580</v>
      </c>
      <c r="M24181" s="1579">
        <v>78</v>
      </c>
      <c r="N24181" s="1595">
        <f>N24180+1</f>
        <v>24170</v>
      </c>
      <c r="O24181" s="1258"/>
      <c r="Q24181" s="1870"/>
    </row>
    <row r="24182" spans="12:17">
      <c r="L24182" s="1594" t="s">
        <v>580</v>
      </c>
      <c r="M24182" s="1579">
        <v>79</v>
      </c>
      <c r="N24182" s="1595">
        <f>N24181+1</f>
        <v>24171</v>
      </c>
      <c r="O24182" s="1258"/>
      <c r="Q24182" s="1870"/>
    </row>
    <row r="24183" spans="12:17">
      <c r="L24183" s="1594" t="s">
        <v>580</v>
      </c>
      <c r="M24183" s="1579">
        <v>80</v>
      </c>
      <c r="N24183" s="1595">
        <f>N24182+1</f>
        <v>24172</v>
      </c>
      <c r="O24183" s="1258"/>
      <c r="Q24183" s="1870"/>
    </row>
    <row r="24184" spans="12:17">
      <c r="L24184" s="1594" t="s">
        <v>580</v>
      </c>
      <c r="M24184" s="1579">
        <v>81</v>
      </c>
      <c r="N24184" s="1595">
        <f>N24183+1</f>
        <v>24173</v>
      </c>
      <c r="O24184" s="1258"/>
      <c r="Q24184" s="1870"/>
    </row>
    <row r="24185" spans="12:17">
      <c r="L24185" s="1594" t="s">
        <v>580</v>
      </c>
      <c r="M24185" s="1579">
        <v>82</v>
      </c>
      <c r="N24185" s="1595">
        <f>N24184+1</f>
        <v>24174</v>
      </c>
      <c r="O24185" s="1258"/>
      <c r="Q24185" s="1870"/>
    </row>
    <row r="24186" spans="12:17">
      <c r="L24186" s="1594" t="s">
        <v>580</v>
      </c>
      <c r="M24186" s="1579">
        <v>83</v>
      </c>
      <c r="N24186" s="1595">
        <f>N24185+1</f>
        <v>24175</v>
      </c>
      <c r="O24186" s="1258"/>
      <c r="Q24186" s="1870"/>
    </row>
    <row r="24187" spans="12:17">
      <c r="L24187" s="1594" t="s">
        <v>580</v>
      </c>
      <c r="M24187" s="1579">
        <v>84</v>
      </c>
      <c r="N24187" s="1595">
        <f>N24186+1</f>
        <v>24176</v>
      </c>
      <c r="O24187" s="1258"/>
      <c r="Q24187" s="1870"/>
    </row>
    <row r="24188" spans="12:17">
      <c r="L24188" s="1594" t="s">
        <v>580</v>
      </c>
      <c r="M24188" s="1579">
        <v>85</v>
      </c>
      <c r="N24188" s="1595">
        <f>N24187+1</f>
        <v>24177</v>
      </c>
      <c r="O24188" s="1258"/>
      <c r="Q24188" s="1870"/>
    </row>
    <row r="24189" spans="12:17">
      <c r="L24189" s="1594" t="s">
        <v>580</v>
      </c>
      <c r="M24189" s="1579">
        <v>86</v>
      </c>
      <c r="N24189" s="1595">
        <f>N24188+1</f>
        <v>24178</v>
      </c>
      <c r="O24189" s="1258"/>
      <c r="Q24189" s="1870"/>
    </row>
    <row r="24190" spans="12:17">
      <c r="L24190" s="1594" t="s">
        <v>580</v>
      </c>
      <c r="M24190" s="1579">
        <v>87</v>
      </c>
      <c r="N24190" s="1595">
        <f>N24189+1</f>
        <v>24179</v>
      </c>
      <c r="O24190" s="1258"/>
      <c r="Q24190" s="1870"/>
    </row>
    <row r="24191" spans="12:17">
      <c r="L24191" s="1594" t="s">
        <v>580</v>
      </c>
      <c r="M24191" s="1579">
        <v>88</v>
      </c>
      <c r="N24191" s="1595">
        <f>N24190+1</f>
        <v>24180</v>
      </c>
      <c r="O24191" s="1258"/>
      <c r="Q24191" s="1870"/>
    </row>
    <row r="24192" spans="12:17">
      <c r="L24192" s="1594" t="s">
        <v>580</v>
      </c>
      <c r="M24192" s="1579">
        <v>89</v>
      </c>
      <c r="N24192" s="1595">
        <f>N24191+1</f>
        <v>24181</v>
      </c>
      <c r="O24192" s="1258"/>
      <c r="Q24192" s="1870"/>
    </row>
    <row r="24193" spans="12:17">
      <c r="L24193" s="1594" t="s">
        <v>580</v>
      </c>
      <c r="M24193" s="1579">
        <v>90</v>
      </c>
      <c r="N24193" s="1595">
        <f>N24192+1</f>
        <v>24182</v>
      </c>
      <c r="O24193" s="1258"/>
      <c r="Q24193" s="1870"/>
    </row>
    <row r="24194" spans="12:17">
      <c r="L24194" s="1594" t="s">
        <v>580</v>
      </c>
      <c r="M24194" s="1579">
        <v>91</v>
      </c>
      <c r="N24194" s="1595">
        <f>N24193+1</f>
        <v>24183</v>
      </c>
      <c r="O24194" s="1258"/>
      <c r="Q24194" s="1870"/>
    </row>
    <row r="24195" spans="12:17">
      <c r="L24195" s="1594" t="s">
        <v>580</v>
      </c>
      <c r="M24195" s="1579">
        <v>92</v>
      </c>
      <c r="N24195" s="1595">
        <f>N24194+1</f>
        <v>24184</v>
      </c>
      <c r="O24195" s="1258"/>
      <c r="Q24195" s="1870"/>
    </row>
    <row r="24196" spans="12:17">
      <c r="L24196" s="1594" t="s">
        <v>580</v>
      </c>
      <c r="M24196" s="1579">
        <v>93</v>
      </c>
      <c r="N24196" s="1595">
        <f>N24195+1</f>
        <v>24185</v>
      </c>
      <c r="O24196" s="1258"/>
      <c r="Q24196" s="1870"/>
    </row>
    <row r="24197" spans="12:17">
      <c r="L24197" s="1594" t="s">
        <v>580</v>
      </c>
      <c r="M24197" s="1579">
        <v>94</v>
      </c>
      <c r="N24197" s="1595">
        <f>N24196+1</f>
        <v>24186</v>
      </c>
      <c r="O24197" s="1258"/>
      <c r="Q24197" s="1870"/>
    </row>
    <row r="24198" spans="12:17">
      <c r="L24198" s="1594" t="s">
        <v>580</v>
      </c>
      <c r="M24198" s="1579">
        <v>95</v>
      </c>
      <c r="N24198" s="1595">
        <f>N24197+1</f>
        <v>24187</v>
      </c>
      <c r="O24198" s="1258"/>
      <c r="Q24198" s="1870"/>
    </row>
    <row r="24199" spans="12:17">
      <c r="L24199" s="1594" t="s">
        <v>580</v>
      </c>
      <c r="M24199" s="1579">
        <v>96</v>
      </c>
      <c r="N24199" s="1595">
        <f>N24198+1</f>
        <v>24188</v>
      </c>
      <c r="O24199" s="1258"/>
      <c r="Q24199" s="1870"/>
    </row>
    <row r="24200" spans="12:17">
      <c r="L24200" s="1594" t="s">
        <v>581</v>
      </c>
      <c r="M24200" s="1579">
        <v>1</v>
      </c>
      <c r="N24200" s="1595">
        <f>N24199+1</f>
        <v>24189</v>
      </c>
      <c r="O24200" s="1258"/>
      <c r="Q24200" s="1870"/>
    </row>
    <row r="24201" spans="12:17">
      <c r="L24201" s="1594" t="s">
        <v>581</v>
      </c>
      <c r="M24201" s="1579">
        <v>2</v>
      </c>
      <c r="N24201" s="1595">
        <f>N24200+1</f>
        <v>24190</v>
      </c>
      <c r="O24201" s="1258"/>
      <c r="Q24201" s="1870"/>
    </row>
    <row r="24202" spans="12:17">
      <c r="L24202" s="1594" t="s">
        <v>581</v>
      </c>
      <c r="M24202" s="1579">
        <v>3</v>
      </c>
      <c r="N24202" s="1595">
        <f>N24201+1</f>
        <v>24191</v>
      </c>
      <c r="O24202" s="1258"/>
      <c r="Q24202" s="1870"/>
    </row>
    <row r="24203" spans="12:17">
      <c r="L24203" s="1594" t="s">
        <v>581</v>
      </c>
      <c r="M24203" s="1579">
        <v>4</v>
      </c>
      <c r="N24203" s="1595">
        <f>N24202+1</f>
        <v>24192</v>
      </c>
      <c r="O24203" s="1258"/>
      <c r="Q24203" s="1870"/>
    </row>
    <row r="24204" spans="12:17">
      <c r="L24204" s="1594" t="s">
        <v>581</v>
      </c>
      <c r="M24204" s="1579">
        <v>5</v>
      </c>
      <c r="N24204" s="1595">
        <f>N24203+1</f>
        <v>24193</v>
      </c>
      <c r="O24204" s="1258"/>
      <c r="Q24204" s="1870"/>
    </row>
    <row r="24205" spans="12:17">
      <c r="L24205" s="1594" t="s">
        <v>581</v>
      </c>
      <c r="M24205" s="1579">
        <v>6</v>
      </c>
      <c r="N24205" s="1595">
        <f>N24204+1</f>
        <v>24194</v>
      </c>
      <c r="O24205" s="1258"/>
      <c r="Q24205" s="1870"/>
    </row>
    <row r="24206" spans="12:17">
      <c r="L24206" s="1594" t="s">
        <v>581</v>
      </c>
      <c r="M24206" s="1579">
        <v>7</v>
      </c>
      <c r="N24206" s="1595">
        <f>N24205+1</f>
        <v>24195</v>
      </c>
      <c r="O24206" s="1258"/>
      <c r="Q24206" s="1870"/>
    </row>
    <row r="24207" spans="12:17">
      <c r="L24207" s="1594" t="s">
        <v>581</v>
      </c>
      <c r="M24207" s="1579">
        <v>8</v>
      </c>
      <c r="N24207" s="1595">
        <f>N24206+1</f>
        <v>24196</v>
      </c>
      <c r="O24207" s="1258"/>
      <c r="Q24207" s="1870"/>
    </row>
    <row r="24208" spans="12:17">
      <c r="L24208" s="1594" t="s">
        <v>581</v>
      </c>
      <c r="M24208" s="1579">
        <v>9</v>
      </c>
      <c r="N24208" s="1595">
        <f>N24207+1</f>
        <v>24197</v>
      </c>
      <c r="O24208" s="1258"/>
      <c r="Q24208" s="1870"/>
    </row>
    <row r="24209" spans="12:17">
      <c r="L24209" s="1594" t="s">
        <v>581</v>
      </c>
      <c r="M24209" s="1579">
        <v>10</v>
      </c>
      <c r="N24209" s="1595">
        <f>N24208+1</f>
        <v>24198</v>
      </c>
      <c r="O24209" s="1258"/>
      <c r="Q24209" s="1870"/>
    </row>
    <row r="24210" spans="12:17">
      <c r="L24210" s="1594" t="s">
        <v>581</v>
      </c>
      <c r="M24210" s="1579">
        <v>11</v>
      </c>
      <c r="N24210" s="1595">
        <f>N24209+1</f>
        <v>24199</v>
      </c>
      <c r="O24210" s="1258"/>
      <c r="Q24210" s="1870"/>
    </row>
    <row r="24211" spans="12:17">
      <c r="L24211" s="1594" t="s">
        <v>581</v>
      </c>
      <c r="M24211" s="1579">
        <v>12</v>
      </c>
      <c r="N24211" s="1595">
        <f>N24210+1</f>
        <v>24200</v>
      </c>
      <c r="O24211" s="1258"/>
      <c r="Q24211" s="1870"/>
    </row>
    <row r="24212" spans="12:17">
      <c r="L24212" s="1594" t="s">
        <v>581</v>
      </c>
      <c r="M24212" s="1579">
        <v>13</v>
      </c>
      <c r="N24212" s="1595">
        <f>N24211+1</f>
        <v>24201</v>
      </c>
      <c r="O24212" s="1258"/>
      <c r="Q24212" s="1870"/>
    </row>
    <row r="24213" spans="12:17">
      <c r="L24213" s="1594" t="s">
        <v>581</v>
      </c>
      <c r="M24213" s="1579">
        <v>14</v>
      </c>
      <c r="N24213" s="1595">
        <f>N24212+1</f>
        <v>24202</v>
      </c>
      <c r="O24213" s="1258"/>
      <c r="Q24213" s="1870"/>
    </row>
    <row r="24214" spans="12:17">
      <c r="L24214" s="1594" t="s">
        <v>581</v>
      </c>
      <c r="M24214" s="1579">
        <v>15</v>
      </c>
      <c r="N24214" s="1595">
        <f>N24213+1</f>
        <v>24203</v>
      </c>
      <c r="O24214" s="1258"/>
      <c r="Q24214" s="1870"/>
    </row>
    <row r="24215" spans="12:17">
      <c r="L24215" s="1594" t="s">
        <v>581</v>
      </c>
      <c r="M24215" s="1579">
        <v>16</v>
      </c>
      <c r="N24215" s="1595">
        <f>N24214+1</f>
        <v>24204</v>
      </c>
      <c r="O24215" s="1258"/>
      <c r="Q24215" s="1870"/>
    </row>
    <row r="24216" spans="12:17">
      <c r="L24216" s="1594" t="s">
        <v>581</v>
      </c>
      <c r="M24216" s="1579">
        <v>17</v>
      </c>
      <c r="N24216" s="1595">
        <f>N24215+1</f>
        <v>24205</v>
      </c>
      <c r="O24216" s="1258"/>
      <c r="Q24216" s="1870"/>
    </row>
    <row r="24217" spans="12:17">
      <c r="L24217" s="1594" t="s">
        <v>581</v>
      </c>
      <c r="M24217" s="1579">
        <v>18</v>
      </c>
      <c r="N24217" s="1595">
        <f>N24216+1</f>
        <v>24206</v>
      </c>
      <c r="O24217" s="1258"/>
      <c r="Q24217" s="1870"/>
    </row>
    <row r="24218" spans="12:17">
      <c r="L24218" s="1594" t="s">
        <v>581</v>
      </c>
      <c r="M24218" s="1579">
        <v>19</v>
      </c>
      <c r="N24218" s="1595">
        <f>N24217+1</f>
        <v>24207</v>
      </c>
      <c r="O24218" s="1258"/>
      <c r="Q24218" s="1870"/>
    </row>
    <row r="24219" spans="12:17">
      <c r="L24219" s="1594" t="s">
        <v>581</v>
      </c>
      <c r="M24219" s="1579">
        <v>20</v>
      </c>
      <c r="N24219" s="1595">
        <f>N24218+1</f>
        <v>24208</v>
      </c>
      <c r="O24219" s="1258"/>
      <c r="Q24219" s="1870"/>
    </row>
    <row r="24220" spans="12:17">
      <c r="L24220" s="1594" t="s">
        <v>581</v>
      </c>
      <c r="M24220" s="1579">
        <v>21</v>
      </c>
      <c r="N24220" s="1595">
        <f>N24219+1</f>
        <v>24209</v>
      </c>
      <c r="O24220" s="1258"/>
      <c r="Q24220" s="1870"/>
    </row>
    <row r="24221" spans="12:17">
      <c r="L24221" s="1594" t="s">
        <v>581</v>
      </c>
      <c r="M24221" s="1579">
        <v>22</v>
      </c>
      <c r="N24221" s="1595">
        <f>N24220+1</f>
        <v>24210</v>
      </c>
      <c r="O24221" s="1258"/>
      <c r="Q24221" s="1870"/>
    </row>
    <row r="24222" spans="12:17">
      <c r="L24222" s="1594" t="s">
        <v>581</v>
      </c>
      <c r="M24222" s="1579">
        <v>23</v>
      </c>
      <c r="N24222" s="1595">
        <f>N24221+1</f>
        <v>24211</v>
      </c>
      <c r="O24222" s="1258"/>
      <c r="Q24222" s="1870"/>
    </row>
    <row r="24223" spans="12:17">
      <c r="L24223" s="1594" t="s">
        <v>581</v>
      </c>
      <c r="M24223" s="1579">
        <v>24</v>
      </c>
      <c r="N24223" s="1595">
        <f>N24222+1</f>
        <v>24212</v>
      </c>
      <c r="O24223" s="1258"/>
      <c r="Q24223" s="1870"/>
    </row>
    <row r="24224" spans="12:17">
      <c r="L24224" s="1594" t="s">
        <v>581</v>
      </c>
      <c r="M24224" s="1579">
        <v>25</v>
      </c>
      <c r="N24224" s="1595">
        <f>N24223+1</f>
        <v>24213</v>
      </c>
      <c r="O24224" s="1258"/>
      <c r="Q24224" s="1870"/>
    </row>
    <row r="24225" spans="12:17">
      <c r="L24225" s="1594" t="s">
        <v>581</v>
      </c>
      <c r="M24225" s="1579">
        <v>26</v>
      </c>
      <c r="N24225" s="1595">
        <f>N24224+1</f>
        <v>24214</v>
      </c>
      <c r="O24225" s="1258"/>
      <c r="Q24225" s="1870"/>
    </row>
    <row r="24226" spans="12:17">
      <c r="L24226" s="1594" t="s">
        <v>581</v>
      </c>
      <c r="M24226" s="1579">
        <v>27</v>
      </c>
      <c r="N24226" s="1595">
        <f>N24225+1</f>
        <v>24215</v>
      </c>
      <c r="O24226" s="1258"/>
      <c r="Q24226" s="1870"/>
    </row>
    <row r="24227" spans="12:17">
      <c r="L24227" s="1594" t="s">
        <v>581</v>
      </c>
      <c r="M24227" s="1579">
        <v>28</v>
      </c>
      <c r="N24227" s="1595">
        <f>N24226+1</f>
        <v>24216</v>
      </c>
      <c r="O24227" s="1258"/>
      <c r="Q24227" s="1870"/>
    </row>
    <row r="24228" spans="12:17">
      <c r="L24228" s="1594" t="s">
        <v>581</v>
      </c>
      <c r="M24228" s="1579">
        <v>29</v>
      </c>
      <c r="N24228" s="1595">
        <f>N24227+1</f>
        <v>24217</v>
      </c>
      <c r="O24228" s="1258"/>
      <c r="Q24228" s="1870"/>
    </row>
    <row r="24229" spans="12:17">
      <c r="L24229" s="1594" t="s">
        <v>581</v>
      </c>
      <c r="M24229" s="1579">
        <v>30</v>
      </c>
      <c r="N24229" s="1595">
        <f>N24228+1</f>
        <v>24218</v>
      </c>
      <c r="O24229" s="1258"/>
      <c r="Q24229" s="1870"/>
    </row>
    <row r="24230" spans="12:17">
      <c r="L24230" s="1594" t="s">
        <v>581</v>
      </c>
      <c r="M24230" s="1579">
        <v>31</v>
      </c>
      <c r="N24230" s="1595">
        <f>N24229+1</f>
        <v>24219</v>
      </c>
      <c r="O24230" s="1258"/>
      <c r="Q24230" s="1870"/>
    </row>
    <row r="24231" spans="12:17">
      <c r="L24231" s="1594" t="s">
        <v>581</v>
      </c>
      <c r="M24231" s="1579">
        <v>32</v>
      </c>
      <c r="N24231" s="1595">
        <f>N24230+1</f>
        <v>24220</v>
      </c>
      <c r="O24231" s="1258"/>
      <c r="Q24231" s="1870"/>
    </row>
    <row r="24232" spans="12:17">
      <c r="L24232" s="1594" t="s">
        <v>581</v>
      </c>
      <c r="M24232" s="1579">
        <v>33</v>
      </c>
      <c r="N24232" s="1595">
        <f>N24231+1</f>
        <v>24221</v>
      </c>
      <c r="O24232" s="1258"/>
      <c r="Q24232" s="1870"/>
    </row>
    <row r="24233" spans="12:17">
      <c r="L24233" s="1594" t="s">
        <v>581</v>
      </c>
      <c r="M24233" s="1579">
        <v>34</v>
      </c>
      <c r="N24233" s="1595">
        <f>N24232+1</f>
        <v>24222</v>
      </c>
      <c r="O24233" s="1258"/>
      <c r="Q24233" s="1870"/>
    </row>
    <row r="24234" spans="12:17">
      <c r="L24234" s="1594" t="s">
        <v>581</v>
      </c>
      <c r="M24234" s="1579">
        <v>35</v>
      </c>
      <c r="N24234" s="1595">
        <f>N24233+1</f>
        <v>24223</v>
      </c>
      <c r="O24234" s="1258"/>
      <c r="Q24234" s="1870"/>
    </row>
    <row r="24235" spans="12:17">
      <c r="L24235" s="1594" t="s">
        <v>581</v>
      </c>
      <c r="M24235" s="1579">
        <v>36</v>
      </c>
      <c r="N24235" s="1595">
        <f>N24234+1</f>
        <v>24224</v>
      </c>
      <c r="O24235" s="1258"/>
      <c r="Q24235" s="1870"/>
    </row>
    <row r="24236" spans="12:17">
      <c r="L24236" s="1594" t="s">
        <v>581</v>
      </c>
      <c r="M24236" s="1579">
        <v>37</v>
      </c>
      <c r="N24236" s="1595">
        <f>N24235+1</f>
        <v>24225</v>
      </c>
      <c r="O24236" s="1258"/>
      <c r="Q24236" s="1870"/>
    </row>
    <row r="24237" spans="12:17">
      <c r="L24237" s="1594" t="s">
        <v>581</v>
      </c>
      <c r="M24237" s="1579">
        <v>38</v>
      </c>
      <c r="N24237" s="1595">
        <f>N24236+1</f>
        <v>24226</v>
      </c>
      <c r="O24237" s="1258"/>
      <c r="Q24237" s="1870"/>
    </row>
    <row r="24238" spans="12:17">
      <c r="L24238" s="1594" t="s">
        <v>581</v>
      </c>
      <c r="M24238" s="1579">
        <v>39</v>
      </c>
      <c r="N24238" s="1595">
        <f>N24237+1</f>
        <v>24227</v>
      </c>
      <c r="O24238" s="1258"/>
      <c r="Q24238" s="1870"/>
    </row>
    <row r="24239" spans="12:17">
      <c r="L24239" s="1594" t="s">
        <v>581</v>
      </c>
      <c r="M24239" s="1579">
        <v>40</v>
      </c>
      <c r="N24239" s="1595">
        <f>N24238+1</f>
        <v>24228</v>
      </c>
      <c r="O24239" s="1258"/>
      <c r="Q24239" s="1870"/>
    </row>
    <row r="24240" spans="12:17">
      <c r="L24240" s="1594" t="s">
        <v>581</v>
      </c>
      <c r="M24240" s="1579">
        <v>41</v>
      </c>
      <c r="N24240" s="1595">
        <f>N24239+1</f>
        <v>24229</v>
      </c>
      <c r="O24240" s="1258"/>
      <c r="Q24240" s="1870"/>
    </row>
    <row r="24241" spans="12:17">
      <c r="L24241" s="1594" t="s">
        <v>581</v>
      </c>
      <c r="M24241" s="1579">
        <v>42</v>
      </c>
      <c r="N24241" s="1595">
        <f>N24240+1</f>
        <v>24230</v>
      </c>
      <c r="O24241" s="1258"/>
      <c r="Q24241" s="1870"/>
    </row>
    <row r="24242" spans="12:17">
      <c r="L24242" s="1594" t="s">
        <v>581</v>
      </c>
      <c r="M24242" s="1579">
        <v>43</v>
      </c>
      <c r="N24242" s="1595">
        <f>N24241+1</f>
        <v>24231</v>
      </c>
      <c r="O24242" s="1258"/>
      <c r="Q24242" s="1870"/>
    </row>
    <row r="24243" spans="12:17">
      <c r="L24243" s="1594" t="s">
        <v>581</v>
      </c>
      <c r="M24243" s="1579">
        <v>44</v>
      </c>
      <c r="N24243" s="1595">
        <f>N24242+1</f>
        <v>24232</v>
      </c>
      <c r="O24243" s="1258"/>
      <c r="Q24243" s="1870"/>
    </row>
    <row r="24244" spans="12:17">
      <c r="L24244" s="1594" t="s">
        <v>581</v>
      </c>
      <c r="M24244" s="1579">
        <v>45</v>
      </c>
      <c r="N24244" s="1595">
        <f>N24243+1</f>
        <v>24233</v>
      </c>
      <c r="O24244" s="1258"/>
      <c r="Q24244" s="1870"/>
    </row>
    <row r="24245" spans="12:17">
      <c r="L24245" s="1594" t="s">
        <v>581</v>
      </c>
      <c r="M24245" s="1579">
        <v>46</v>
      </c>
      <c r="N24245" s="1595">
        <f>N24244+1</f>
        <v>24234</v>
      </c>
      <c r="O24245" s="1258"/>
      <c r="Q24245" s="1870"/>
    </row>
    <row r="24246" spans="12:17">
      <c r="L24246" s="1594" t="s">
        <v>581</v>
      </c>
      <c r="M24246" s="1579">
        <v>47</v>
      </c>
      <c r="N24246" s="1595">
        <f>N24245+1</f>
        <v>24235</v>
      </c>
      <c r="O24246" s="1258"/>
      <c r="Q24246" s="1870"/>
    </row>
    <row r="24247" spans="12:17">
      <c r="L24247" s="1594" t="s">
        <v>581</v>
      </c>
      <c r="M24247" s="1579">
        <v>48</v>
      </c>
      <c r="N24247" s="1595">
        <f>N24246+1</f>
        <v>24236</v>
      </c>
      <c r="O24247" s="1258"/>
      <c r="Q24247" s="1870"/>
    </row>
    <row r="24248" spans="12:17">
      <c r="L24248" s="1594" t="s">
        <v>581</v>
      </c>
      <c r="M24248" s="1579">
        <v>49</v>
      </c>
      <c r="N24248" s="1595">
        <f>N24247+1</f>
        <v>24237</v>
      </c>
      <c r="O24248" s="1258"/>
      <c r="Q24248" s="1870"/>
    </row>
    <row r="24249" spans="12:17">
      <c r="L24249" s="1594" t="s">
        <v>581</v>
      </c>
      <c r="M24249" s="1579">
        <v>50</v>
      </c>
      <c r="N24249" s="1595">
        <f>N24248+1</f>
        <v>24238</v>
      </c>
      <c r="O24249" s="1258"/>
      <c r="Q24249" s="1870"/>
    </row>
    <row r="24250" spans="12:17">
      <c r="L24250" s="1594" t="s">
        <v>581</v>
      </c>
      <c r="M24250" s="1579">
        <v>51</v>
      </c>
      <c r="N24250" s="1595">
        <f>N24249+1</f>
        <v>24239</v>
      </c>
      <c r="O24250" s="1258"/>
      <c r="Q24250" s="1870"/>
    </row>
    <row r="24251" spans="12:17">
      <c r="L24251" s="1594" t="s">
        <v>581</v>
      </c>
      <c r="M24251" s="1579">
        <v>52</v>
      </c>
      <c r="N24251" s="1595">
        <f>N24250+1</f>
        <v>24240</v>
      </c>
      <c r="O24251" s="1258"/>
      <c r="Q24251" s="1870"/>
    </row>
    <row r="24252" spans="12:17">
      <c r="L24252" s="1594" t="s">
        <v>581</v>
      </c>
      <c r="M24252" s="1579">
        <v>53</v>
      </c>
      <c r="N24252" s="1595">
        <f>N24251+1</f>
        <v>24241</v>
      </c>
      <c r="O24252" s="1258"/>
      <c r="Q24252" s="1870"/>
    </row>
    <row r="24253" spans="12:17">
      <c r="L24253" s="1594" t="s">
        <v>581</v>
      </c>
      <c r="M24253" s="1579">
        <v>54</v>
      </c>
      <c r="N24253" s="1595">
        <f>N24252+1</f>
        <v>24242</v>
      </c>
      <c r="O24253" s="1258"/>
      <c r="Q24253" s="1870"/>
    </row>
    <row r="24254" spans="12:17">
      <c r="L24254" s="1594" t="s">
        <v>581</v>
      </c>
      <c r="M24254" s="1579">
        <v>55</v>
      </c>
      <c r="N24254" s="1595">
        <f>N24253+1</f>
        <v>24243</v>
      </c>
      <c r="O24254" s="1258"/>
      <c r="Q24254" s="1870"/>
    </row>
    <row r="24255" spans="12:17">
      <c r="L24255" s="1594" t="s">
        <v>581</v>
      </c>
      <c r="M24255" s="1579">
        <v>56</v>
      </c>
      <c r="N24255" s="1595">
        <f>N24254+1</f>
        <v>24244</v>
      </c>
      <c r="O24255" s="1258"/>
      <c r="Q24255" s="1870"/>
    </row>
    <row r="24256" spans="12:17">
      <c r="L24256" s="1594" t="s">
        <v>581</v>
      </c>
      <c r="M24256" s="1579">
        <v>57</v>
      </c>
      <c r="N24256" s="1595">
        <f>N24255+1</f>
        <v>24245</v>
      </c>
      <c r="O24256" s="1258"/>
      <c r="Q24256" s="1870"/>
    </row>
    <row r="24257" spans="12:17">
      <c r="L24257" s="1594" t="s">
        <v>581</v>
      </c>
      <c r="M24257" s="1579">
        <v>58</v>
      </c>
      <c r="N24257" s="1595">
        <f>N24256+1</f>
        <v>24246</v>
      </c>
      <c r="O24257" s="1258"/>
      <c r="Q24257" s="1870"/>
    </row>
    <row r="24258" spans="12:17">
      <c r="L24258" s="1594" t="s">
        <v>581</v>
      </c>
      <c r="M24258" s="1579">
        <v>59</v>
      </c>
      <c r="N24258" s="1595">
        <f>N24257+1</f>
        <v>24247</v>
      </c>
      <c r="O24258" s="1258"/>
      <c r="Q24258" s="1870"/>
    </row>
    <row r="24259" spans="12:17">
      <c r="L24259" s="1594" t="s">
        <v>581</v>
      </c>
      <c r="M24259" s="1579">
        <v>60</v>
      </c>
      <c r="N24259" s="1595">
        <f>N24258+1</f>
        <v>24248</v>
      </c>
      <c r="O24259" s="1258"/>
      <c r="Q24259" s="1870"/>
    </row>
    <row r="24260" spans="12:17">
      <c r="L24260" s="1594" t="s">
        <v>581</v>
      </c>
      <c r="M24260" s="1579">
        <v>61</v>
      </c>
      <c r="N24260" s="1595">
        <f>N24259+1</f>
        <v>24249</v>
      </c>
      <c r="O24260" s="1258"/>
      <c r="Q24260" s="1870"/>
    </row>
    <row r="24261" spans="12:17">
      <c r="L24261" s="1594" t="s">
        <v>581</v>
      </c>
      <c r="M24261" s="1579">
        <v>62</v>
      </c>
      <c r="N24261" s="1595">
        <f>N24260+1</f>
        <v>24250</v>
      </c>
      <c r="O24261" s="1258"/>
      <c r="Q24261" s="1870"/>
    </row>
    <row r="24262" spans="12:17">
      <c r="L24262" s="1594" t="s">
        <v>581</v>
      </c>
      <c r="M24262" s="1579">
        <v>63</v>
      </c>
      <c r="N24262" s="1595">
        <f>N24261+1</f>
        <v>24251</v>
      </c>
      <c r="O24262" s="1258"/>
      <c r="Q24262" s="1870"/>
    </row>
    <row r="24263" spans="12:17">
      <c r="L24263" s="1594" t="s">
        <v>581</v>
      </c>
      <c r="M24263" s="1579">
        <v>64</v>
      </c>
      <c r="N24263" s="1595">
        <f>N24262+1</f>
        <v>24252</v>
      </c>
      <c r="O24263" s="1258"/>
      <c r="Q24263" s="1870"/>
    </row>
    <row r="24264" spans="12:17">
      <c r="L24264" s="1594" t="s">
        <v>581</v>
      </c>
      <c r="M24264" s="1579">
        <v>65</v>
      </c>
      <c r="N24264" s="1595">
        <f>N24263+1</f>
        <v>24253</v>
      </c>
      <c r="O24264" s="1258"/>
      <c r="Q24264" s="1870"/>
    </row>
    <row r="24265" spans="12:17">
      <c r="L24265" s="1594" t="s">
        <v>581</v>
      </c>
      <c r="M24265" s="1579">
        <v>66</v>
      </c>
      <c r="N24265" s="1595">
        <f>N24264+1</f>
        <v>24254</v>
      </c>
      <c r="O24265" s="1258"/>
      <c r="Q24265" s="1870"/>
    </row>
    <row r="24266" spans="12:17">
      <c r="L24266" s="1594" t="s">
        <v>581</v>
      </c>
      <c r="M24266" s="1579">
        <v>67</v>
      </c>
      <c r="N24266" s="1595">
        <f>N24265+1</f>
        <v>24255</v>
      </c>
      <c r="O24266" s="1258"/>
      <c r="Q24266" s="1870"/>
    </row>
    <row r="24267" spans="12:17">
      <c r="L24267" s="1594" t="s">
        <v>581</v>
      </c>
      <c r="M24267" s="1579">
        <v>68</v>
      </c>
      <c r="N24267" s="1595">
        <f>N24266+1</f>
        <v>24256</v>
      </c>
      <c r="O24267" s="1258"/>
      <c r="Q24267" s="1870"/>
    </row>
    <row r="24268" spans="12:17">
      <c r="L24268" s="1594" t="s">
        <v>581</v>
      </c>
      <c r="M24268" s="1579">
        <v>69</v>
      </c>
      <c r="N24268" s="1595">
        <f>N24267+1</f>
        <v>24257</v>
      </c>
      <c r="O24268" s="1258"/>
      <c r="Q24268" s="1870"/>
    </row>
    <row r="24269" spans="12:17">
      <c r="L24269" s="1594" t="s">
        <v>581</v>
      </c>
      <c r="M24269" s="1579">
        <v>70</v>
      </c>
      <c r="N24269" s="1595">
        <f>N24268+1</f>
        <v>24258</v>
      </c>
      <c r="O24269" s="1258"/>
      <c r="Q24269" s="1870"/>
    </row>
    <row r="24270" spans="12:17">
      <c r="L24270" s="1594" t="s">
        <v>581</v>
      </c>
      <c r="M24270" s="1579">
        <v>71</v>
      </c>
      <c r="N24270" s="1595">
        <f>N24269+1</f>
        <v>24259</v>
      </c>
      <c r="O24270" s="1258"/>
      <c r="Q24270" s="1870"/>
    </row>
    <row r="24271" spans="12:17">
      <c r="L24271" s="1594" t="s">
        <v>581</v>
      </c>
      <c r="M24271" s="1579">
        <v>72</v>
      </c>
      <c r="N24271" s="1595">
        <f>N24270+1</f>
        <v>24260</v>
      </c>
      <c r="O24271" s="1258"/>
      <c r="Q24271" s="1870"/>
    </row>
    <row r="24272" spans="12:17">
      <c r="L24272" s="1594" t="s">
        <v>581</v>
      </c>
      <c r="M24272" s="1579">
        <v>73</v>
      </c>
      <c r="N24272" s="1595">
        <f>N24271+1</f>
        <v>24261</v>
      </c>
      <c r="O24272" s="1258"/>
      <c r="Q24272" s="1870"/>
    </row>
    <row r="24273" spans="12:17">
      <c r="L24273" s="1594" t="s">
        <v>581</v>
      </c>
      <c r="M24273" s="1579">
        <v>74</v>
      </c>
      <c r="N24273" s="1595">
        <f>N24272+1</f>
        <v>24262</v>
      </c>
      <c r="O24273" s="1258"/>
      <c r="Q24273" s="1870"/>
    </row>
    <row r="24274" spans="12:17">
      <c r="L24274" s="1594" t="s">
        <v>581</v>
      </c>
      <c r="M24274" s="1579">
        <v>75</v>
      </c>
      <c r="N24274" s="1595">
        <f>N24273+1</f>
        <v>24263</v>
      </c>
      <c r="O24274" s="1258"/>
      <c r="Q24274" s="1870"/>
    </row>
    <row r="24275" spans="12:17">
      <c r="L24275" s="1594" t="s">
        <v>581</v>
      </c>
      <c r="M24275" s="1579">
        <v>76</v>
      </c>
      <c r="N24275" s="1595">
        <f>N24274+1</f>
        <v>24264</v>
      </c>
      <c r="O24275" s="1258"/>
      <c r="Q24275" s="1870"/>
    </row>
    <row r="24276" spans="12:17">
      <c r="L24276" s="1594" t="s">
        <v>581</v>
      </c>
      <c r="M24276" s="1579">
        <v>77</v>
      </c>
      <c r="N24276" s="1595">
        <f>N24275+1</f>
        <v>24265</v>
      </c>
      <c r="O24276" s="1258"/>
      <c r="Q24276" s="1870"/>
    </row>
    <row r="24277" spans="12:17">
      <c r="L24277" s="1594" t="s">
        <v>581</v>
      </c>
      <c r="M24277" s="1579">
        <v>78</v>
      </c>
      <c r="N24277" s="1595">
        <f>N24276+1</f>
        <v>24266</v>
      </c>
      <c r="O24277" s="1258"/>
      <c r="Q24277" s="1870"/>
    </row>
    <row r="24278" spans="12:17">
      <c r="L24278" s="1594" t="s">
        <v>581</v>
      </c>
      <c r="M24278" s="1579">
        <v>79</v>
      </c>
      <c r="N24278" s="1595">
        <f>N24277+1</f>
        <v>24267</v>
      </c>
      <c r="O24278" s="1258"/>
      <c r="Q24278" s="1870"/>
    </row>
    <row r="24279" spans="12:17">
      <c r="L24279" s="1594" t="s">
        <v>581</v>
      </c>
      <c r="M24279" s="1579">
        <v>80</v>
      </c>
      <c r="N24279" s="1595">
        <f>N24278+1</f>
        <v>24268</v>
      </c>
      <c r="O24279" s="1258"/>
      <c r="Q24279" s="1870"/>
    </row>
    <row r="24280" spans="12:17">
      <c r="L24280" s="1594" t="s">
        <v>581</v>
      </c>
      <c r="M24280" s="1579">
        <v>81</v>
      </c>
      <c r="N24280" s="1595">
        <f>N24279+1</f>
        <v>24269</v>
      </c>
      <c r="O24280" s="1258"/>
      <c r="Q24280" s="1870"/>
    </row>
    <row r="24281" spans="12:17">
      <c r="L24281" s="1594" t="s">
        <v>581</v>
      </c>
      <c r="M24281" s="1579">
        <v>82</v>
      </c>
      <c r="N24281" s="1595">
        <f>N24280+1</f>
        <v>24270</v>
      </c>
      <c r="O24281" s="1258"/>
      <c r="Q24281" s="1870"/>
    </row>
    <row r="24282" spans="12:17">
      <c r="L24282" s="1594" t="s">
        <v>581</v>
      </c>
      <c r="M24282" s="1579">
        <v>83</v>
      </c>
      <c r="N24282" s="1595">
        <f>N24281+1</f>
        <v>24271</v>
      </c>
      <c r="O24282" s="1258"/>
      <c r="Q24282" s="1870"/>
    </row>
    <row r="24283" spans="12:17">
      <c r="L24283" s="1594" t="s">
        <v>581</v>
      </c>
      <c r="M24283" s="1579">
        <v>84</v>
      </c>
      <c r="N24283" s="1595">
        <f>N24282+1</f>
        <v>24272</v>
      </c>
      <c r="O24283" s="1258"/>
      <c r="Q24283" s="1870"/>
    </row>
    <row r="24284" spans="12:17">
      <c r="L24284" s="1594" t="s">
        <v>581</v>
      </c>
      <c r="M24284" s="1579">
        <v>85</v>
      </c>
      <c r="N24284" s="1595">
        <f>N24283+1</f>
        <v>24273</v>
      </c>
      <c r="O24284" s="1258"/>
      <c r="Q24284" s="1870"/>
    </row>
    <row r="24285" spans="12:17">
      <c r="L24285" s="1594" t="s">
        <v>581</v>
      </c>
      <c r="M24285" s="1579">
        <v>86</v>
      </c>
      <c r="N24285" s="1595">
        <f>N24284+1</f>
        <v>24274</v>
      </c>
      <c r="O24285" s="1258"/>
      <c r="Q24285" s="1870"/>
    </row>
    <row r="24286" spans="12:17">
      <c r="L24286" s="1594" t="s">
        <v>581</v>
      </c>
      <c r="M24286" s="1579">
        <v>87</v>
      </c>
      <c r="N24286" s="1595">
        <f>N24285+1</f>
        <v>24275</v>
      </c>
      <c r="O24286" s="1258"/>
      <c r="Q24286" s="1870"/>
    </row>
    <row r="24287" spans="12:17">
      <c r="L24287" s="1594" t="s">
        <v>581</v>
      </c>
      <c r="M24287" s="1579">
        <v>88</v>
      </c>
      <c r="N24287" s="1595">
        <f>N24286+1</f>
        <v>24276</v>
      </c>
      <c r="O24287" s="1258"/>
      <c r="Q24287" s="1870"/>
    </row>
    <row r="24288" spans="12:17">
      <c r="L24288" s="1594" t="s">
        <v>581</v>
      </c>
      <c r="M24288" s="1579">
        <v>89</v>
      </c>
      <c r="N24288" s="1595">
        <f>N24287+1</f>
        <v>24277</v>
      </c>
      <c r="O24288" s="1258"/>
      <c r="Q24288" s="1870"/>
    </row>
    <row r="24289" spans="12:17">
      <c r="L24289" s="1594" t="s">
        <v>581</v>
      </c>
      <c r="M24289" s="1579">
        <v>90</v>
      </c>
      <c r="N24289" s="1595">
        <f>N24288+1</f>
        <v>24278</v>
      </c>
      <c r="O24289" s="1258"/>
      <c r="Q24289" s="1870"/>
    </row>
    <row r="24290" spans="12:17">
      <c r="L24290" s="1594" t="s">
        <v>581</v>
      </c>
      <c r="M24290" s="1579">
        <v>91</v>
      </c>
      <c r="N24290" s="1595">
        <f>N24289+1</f>
        <v>24279</v>
      </c>
      <c r="O24290" s="1258"/>
      <c r="Q24290" s="1870"/>
    </row>
    <row r="24291" spans="12:17">
      <c r="L24291" s="1594" t="s">
        <v>581</v>
      </c>
      <c r="M24291" s="1579">
        <v>92</v>
      </c>
      <c r="N24291" s="1595">
        <f>N24290+1</f>
        <v>24280</v>
      </c>
      <c r="O24291" s="1258"/>
      <c r="Q24291" s="1870"/>
    </row>
    <row r="24292" spans="12:17">
      <c r="L24292" s="1594" t="s">
        <v>581</v>
      </c>
      <c r="M24292" s="1579">
        <v>93</v>
      </c>
      <c r="N24292" s="1595">
        <f>N24291+1</f>
        <v>24281</v>
      </c>
      <c r="O24292" s="1258"/>
      <c r="Q24292" s="1870"/>
    </row>
    <row r="24293" spans="12:17">
      <c r="L24293" s="1594" t="s">
        <v>581</v>
      </c>
      <c r="M24293" s="1579">
        <v>94</v>
      </c>
      <c r="N24293" s="1595">
        <f>N24292+1</f>
        <v>24282</v>
      </c>
      <c r="O24293" s="1258"/>
      <c r="Q24293" s="1870"/>
    </row>
    <row r="24294" spans="12:17">
      <c r="L24294" s="1594" t="s">
        <v>581</v>
      </c>
      <c r="M24294" s="1579">
        <v>95</v>
      </c>
      <c r="N24294" s="1595">
        <f>N24293+1</f>
        <v>24283</v>
      </c>
      <c r="O24294" s="1258"/>
      <c r="Q24294" s="1870"/>
    </row>
    <row r="24295" spans="12:17">
      <c r="L24295" s="1594" t="s">
        <v>581</v>
      </c>
      <c r="M24295" s="1579">
        <v>96</v>
      </c>
      <c r="N24295" s="1595">
        <f>N24294+1</f>
        <v>24284</v>
      </c>
      <c r="O24295" s="1258"/>
      <c r="Q24295" s="1870"/>
    </row>
    <row r="24296" spans="12:17">
      <c r="L24296" s="1594" t="s">
        <v>582</v>
      </c>
      <c r="M24296" s="1579">
        <v>1</v>
      </c>
      <c r="N24296" s="1595">
        <f>N24295+1</f>
        <v>24285</v>
      </c>
      <c r="O24296" s="1258"/>
      <c r="Q24296" s="1870"/>
    </row>
    <row r="24297" spans="12:17">
      <c r="L24297" s="1594" t="s">
        <v>582</v>
      </c>
      <c r="M24297" s="1579">
        <v>2</v>
      </c>
      <c r="N24297" s="1595">
        <f>N24296+1</f>
        <v>24286</v>
      </c>
      <c r="O24297" s="1258"/>
      <c r="Q24297" s="1870"/>
    </row>
    <row r="24298" spans="12:17">
      <c r="L24298" s="1594" t="s">
        <v>582</v>
      </c>
      <c r="M24298" s="1579">
        <v>3</v>
      </c>
      <c r="N24298" s="1595">
        <f>N24297+1</f>
        <v>24287</v>
      </c>
      <c r="O24298" s="1258"/>
      <c r="Q24298" s="1870"/>
    </row>
    <row r="24299" spans="12:17">
      <c r="L24299" s="1594" t="s">
        <v>582</v>
      </c>
      <c r="M24299" s="1579">
        <v>4</v>
      </c>
      <c r="N24299" s="1595">
        <f>N24298+1</f>
        <v>24288</v>
      </c>
      <c r="O24299" s="1258"/>
      <c r="Q24299" s="1870"/>
    </row>
    <row r="24300" spans="12:17">
      <c r="L24300" s="1594" t="s">
        <v>582</v>
      </c>
      <c r="M24300" s="1579">
        <v>5</v>
      </c>
      <c r="N24300" s="1595">
        <f>N24299+1</f>
        <v>24289</v>
      </c>
      <c r="O24300" s="1258"/>
      <c r="Q24300" s="1870"/>
    </row>
    <row r="24301" spans="12:17">
      <c r="L24301" s="1594" t="s">
        <v>582</v>
      </c>
      <c r="M24301" s="1579">
        <v>6</v>
      </c>
      <c r="N24301" s="1595">
        <f>N24300+1</f>
        <v>24290</v>
      </c>
      <c r="O24301" s="1258"/>
      <c r="Q24301" s="1870"/>
    </row>
    <row r="24302" spans="12:17">
      <c r="L24302" s="1594" t="s">
        <v>582</v>
      </c>
      <c r="M24302" s="1579">
        <v>7</v>
      </c>
      <c r="N24302" s="1595">
        <f>N24301+1</f>
        <v>24291</v>
      </c>
      <c r="O24302" s="1258"/>
      <c r="Q24302" s="1870"/>
    </row>
    <row r="24303" spans="12:17">
      <c r="L24303" s="1594" t="s">
        <v>582</v>
      </c>
      <c r="M24303" s="1579">
        <v>8</v>
      </c>
      <c r="N24303" s="1595">
        <f>N24302+1</f>
        <v>24292</v>
      </c>
      <c r="O24303" s="1258"/>
      <c r="Q24303" s="1870"/>
    </row>
    <row r="24304" spans="12:17">
      <c r="L24304" s="1594" t="s">
        <v>582</v>
      </c>
      <c r="M24304" s="1579">
        <v>9</v>
      </c>
      <c r="N24304" s="1595">
        <f>N24303+1</f>
        <v>24293</v>
      </c>
      <c r="O24304" s="1258"/>
      <c r="Q24304" s="1870"/>
    </row>
    <row r="24305" spans="12:17">
      <c r="L24305" s="1594" t="s">
        <v>582</v>
      </c>
      <c r="M24305" s="1579">
        <v>10</v>
      </c>
      <c r="N24305" s="1595">
        <f>N24304+1</f>
        <v>24294</v>
      </c>
      <c r="O24305" s="1258"/>
      <c r="Q24305" s="1870"/>
    </row>
    <row r="24306" spans="12:17">
      <c r="L24306" s="1594" t="s">
        <v>582</v>
      </c>
      <c r="M24306" s="1579">
        <v>11</v>
      </c>
      <c r="N24306" s="1595">
        <f>N24305+1</f>
        <v>24295</v>
      </c>
      <c r="O24306" s="1258"/>
      <c r="Q24306" s="1870"/>
    </row>
    <row r="24307" spans="12:17">
      <c r="L24307" s="1594" t="s">
        <v>582</v>
      </c>
      <c r="M24307" s="1579">
        <v>12</v>
      </c>
      <c r="N24307" s="1595">
        <f>N24306+1</f>
        <v>24296</v>
      </c>
      <c r="O24307" s="1258"/>
      <c r="Q24307" s="1870"/>
    </row>
    <row r="24308" spans="12:17">
      <c r="L24308" s="1594" t="s">
        <v>582</v>
      </c>
      <c r="M24308" s="1579">
        <v>13</v>
      </c>
      <c r="N24308" s="1595">
        <f>N24307+1</f>
        <v>24297</v>
      </c>
      <c r="O24308" s="1258"/>
      <c r="Q24308" s="1870"/>
    </row>
    <row r="24309" spans="12:17">
      <c r="L24309" s="1594" t="s">
        <v>582</v>
      </c>
      <c r="M24309" s="1579">
        <v>14</v>
      </c>
      <c r="N24309" s="1595">
        <f>N24308+1</f>
        <v>24298</v>
      </c>
      <c r="O24309" s="1258"/>
      <c r="Q24309" s="1870"/>
    </row>
    <row r="24310" spans="12:17">
      <c r="L24310" s="1594" t="s">
        <v>582</v>
      </c>
      <c r="M24310" s="1579">
        <v>15</v>
      </c>
      <c r="N24310" s="1595">
        <f>N24309+1</f>
        <v>24299</v>
      </c>
      <c r="O24310" s="1258"/>
      <c r="Q24310" s="1870"/>
    </row>
    <row r="24311" spans="12:17">
      <c r="L24311" s="1594" t="s">
        <v>582</v>
      </c>
      <c r="M24311" s="1579">
        <v>16</v>
      </c>
      <c r="N24311" s="1595">
        <f>N24310+1</f>
        <v>24300</v>
      </c>
      <c r="O24311" s="1258"/>
      <c r="Q24311" s="1870"/>
    </row>
    <row r="24312" spans="12:17">
      <c r="L24312" s="1594" t="s">
        <v>582</v>
      </c>
      <c r="M24312" s="1579">
        <v>17</v>
      </c>
      <c r="N24312" s="1595">
        <f>N24311+1</f>
        <v>24301</v>
      </c>
      <c r="O24312" s="1258"/>
      <c r="Q24312" s="1870"/>
    </row>
    <row r="24313" spans="12:17">
      <c r="L24313" s="1594" t="s">
        <v>582</v>
      </c>
      <c r="M24313" s="1579">
        <v>18</v>
      </c>
      <c r="N24313" s="1595">
        <f>N24312+1</f>
        <v>24302</v>
      </c>
      <c r="O24313" s="1258"/>
      <c r="Q24313" s="1870"/>
    </row>
    <row r="24314" spans="12:17">
      <c r="L24314" s="1594" t="s">
        <v>582</v>
      </c>
      <c r="M24314" s="1579">
        <v>19</v>
      </c>
      <c r="N24314" s="1595">
        <f>N24313+1</f>
        <v>24303</v>
      </c>
      <c r="O24314" s="1258"/>
      <c r="Q24314" s="1870"/>
    </row>
    <row r="24315" spans="12:17">
      <c r="L24315" s="1594" t="s">
        <v>582</v>
      </c>
      <c r="M24315" s="1579">
        <v>20</v>
      </c>
      <c r="N24315" s="1595">
        <f>N24314+1</f>
        <v>24304</v>
      </c>
      <c r="O24315" s="1258"/>
      <c r="Q24315" s="1870"/>
    </row>
    <row r="24316" spans="12:17">
      <c r="L24316" s="1594" t="s">
        <v>582</v>
      </c>
      <c r="M24316" s="1579">
        <v>21</v>
      </c>
      <c r="N24316" s="1595">
        <f>N24315+1</f>
        <v>24305</v>
      </c>
      <c r="O24316" s="1258"/>
      <c r="Q24316" s="1870"/>
    </row>
    <row r="24317" spans="12:17">
      <c r="L24317" s="1594" t="s">
        <v>582</v>
      </c>
      <c r="M24317" s="1579">
        <v>22</v>
      </c>
      <c r="N24317" s="1595">
        <f>N24316+1</f>
        <v>24306</v>
      </c>
      <c r="O24317" s="1258"/>
      <c r="Q24317" s="1870"/>
    </row>
    <row r="24318" spans="12:17">
      <c r="L24318" s="1594" t="s">
        <v>582</v>
      </c>
      <c r="M24318" s="1579">
        <v>23</v>
      </c>
      <c r="N24318" s="1595">
        <f>N24317+1</f>
        <v>24307</v>
      </c>
      <c r="O24318" s="1258"/>
      <c r="Q24318" s="1870"/>
    </row>
    <row r="24319" spans="12:17">
      <c r="L24319" s="1594" t="s">
        <v>582</v>
      </c>
      <c r="M24319" s="1579">
        <v>24</v>
      </c>
      <c r="N24319" s="1595">
        <f>N24318+1</f>
        <v>24308</v>
      </c>
      <c r="O24319" s="1258"/>
      <c r="Q24319" s="1870"/>
    </row>
    <row r="24320" spans="12:17">
      <c r="L24320" s="1594" t="s">
        <v>582</v>
      </c>
      <c r="M24320" s="1579">
        <v>25</v>
      </c>
      <c r="N24320" s="1595">
        <f>N24319+1</f>
        <v>24309</v>
      </c>
      <c r="O24320" s="1258"/>
      <c r="Q24320" s="1870"/>
    </row>
    <row r="24321" spans="12:17">
      <c r="L24321" s="1594" t="s">
        <v>582</v>
      </c>
      <c r="M24321" s="1579">
        <v>26</v>
      </c>
      <c r="N24321" s="1595">
        <f>N24320+1</f>
        <v>24310</v>
      </c>
      <c r="O24321" s="1258"/>
      <c r="Q24321" s="1870"/>
    </row>
    <row r="24322" spans="12:17">
      <c r="L24322" s="1594" t="s">
        <v>582</v>
      </c>
      <c r="M24322" s="1579">
        <v>27</v>
      </c>
      <c r="N24322" s="1595">
        <f>N24321+1</f>
        <v>24311</v>
      </c>
      <c r="O24322" s="1258"/>
      <c r="Q24322" s="1870"/>
    </row>
    <row r="24323" spans="12:17">
      <c r="L24323" s="1594" t="s">
        <v>582</v>
      </c>
      <c r="M24323" s="1579">
        <v>28</v>
      </c>
      <c r="N24323" s="1595">
        <f>N24322+1</f>
        <v>24312</v>
      </c>
      <c r="O24323" s="1258"/>
      <c r="Q24323" s="1870"/>
    </row>
    <row r="24324" spans="12:17">
      <c r="L24324" s="1594" t="s">
        <v>582</v>
      </c>
      <c r="M24324" s="1579">
        <v>29</v>
      </c>
      <c r="N24324" s="1595">
        <f>N24323+1</f>
        <v>24313</v>
      </c>
      <c r="O24324" s="1258"/>
      <c r="Q24324" s="1870"/>
    </row>
    <row r="24325" spans="12:17">
      <c r="L24325" s="1594" t="s">
        <v>582</v>
      </c>
      <c r="M24325" s="1579">
        <v>30</v>
      </c>
      <c r="N24325" s="1595">
        <f>N24324+1</f>
        <v>24314</v>
      </c>
      <c r="O24325" s="1258"/>
      <c r="Q24325" s="1870"/>
    </row>
    <row r="24326" spans="12:17">
      <c r="L24326" s="1594" t="s">
        <v>582</v>
      </c>
      <c r="M24326" s="1579">
        <v>31</v>
      </c>
      <c r="N24326" s="1595">
        <f>N24325+1</f>
        <v>24315</v>
      </c>
      <c r="O24326" s="1258"/>
      <c r="Q24326" s="1870"/>
    </row>
    <row r="24327" spans="12:17">
      <c r="L24327" s="1594" t="s">
        <v>582</v>
      </c>
      <c r="M24327" s="1579">
        <v>32</v>
      </c>
      <c r="N24327" s="1595">
        <f>N24326+1</f>
        <v>24316</v>
      </c>
      <c r="O24327" s="1258"/>
      <c r="Q24327" s="1870"/>
    </row>
    <row r="24328" spans="12:17">
      <c r="L24328" s="1594" t="s">
        <v>582</v>
      </c>
      <c r="M24328" s="1579">
        <v>33</v>
      </c>
      <c r="N24328" s="1595">
        <f>N24327+1</f>
        <v>24317</v>
      </c>
      <c r="O24328" s="1258"/>
      <c r="Q24328" s="1870"/>
    </row>
    <row r="24329" spans="12:17">
      <c r="L24329" s="1594" t="s">
        <v>582</v>
      </c>
      <c r="M24329" s="1579">
        <v>34</v>
      </c>
      <c r="N24329" s="1595">
        <f>N24328+1</f>
        <v>24318</v>
      </c>
      <c r="O24329" s="1258"/>
      <c r="Q24329" s="1870"/>
    </row>
    <row r="24330" spans="12:17">
      <c r="L24330" s="1594" t="s">
        <v>582</v>
      </c>
      <c r="M24330" s="1579">
        <v>35</v>
      </c>
      <c r="N24330" s="1595">
        <f>N24329+1</f>
        <v>24319</v>
      </c>
      <c r="O24330" s="1258"/>
      <c r="Q24330" s="1870"/>
    </row>
    <row r="24331" spans="12:17">
      <c r="L24331" s="1594" t="s">
        <v>582</v>
      </c>
      <c r="M24331" s="1579">
        <v>36</v>
      </c>
      <c r="N24331" s="1595">
        <f>N24330+1</f>
        <v>24320</v>
      </c>
      <c r="O24331" s="1258"/>
      <c r="Q24331" s="1870"/>
    </row>
    <row r="24332" spans="12:17">
      <c r="L24332" s="1594" t="s">
        <v>582</v>
      </c>
      <c r="M24332" s="1579">
        <v>37</v>
      </c>
      <c r="N24332" s="1595">
        <f>N24331+1</f>
        <v>24321</v>
      </c>
      <c r="O24332" s="1258"/>
      <c r="Q24332" s="1870"/>
    </row>
    <row r="24333" spans="12:17">
      <c r="L24333" s="1594" t="s">
        <v>582</v>
      </c>
      <c r="M24333" s="1579">
        <v>38</v>
      </c>
      <c r="N24333" s="1595">
        <f>N24332+1</f>
        <v>24322</v>
      </c>
      <c r="O24333" s="1258"/>
      <c r="Q24333" s="1870"/>
    </row>
    <row r="24334" spans="12:17">
      <c r="L24334" s="1594" t="s">
        <v>582</v>
      </c>
      <c r="M24334" s="1579">
        <v>39</v>
      </c>
      <c r="N24334" s="1595">
        <f>N24333+1</f>
        <v>24323</v>
      </c>
      <c r="O24334" s="1258"/>
      <c r="Q24334" s="1870"/>
    </row>
    <row r="24335" spans="12:17">
      <c r="L24335" s="1594" t="s">
        <v>582</v>
      </c>
      <c r="M24335" s="1579">
        <v>40</v>
      </c>
      <c r="N24335" s="1595">
        <f>N24334+1</f>
        <v>24324</v>
      </c>
      <c r="O24335" s="1258"/>
      <c r="Q24335" s="1870"/>
    </row>
    <row r="24336" spans="12:17">
      <c r="L24336" s="1594" t="s">
        <v>582</v>
      </c>
      <c r="M24336" s="1579">
        <v>41</v>
      </c>
      <c r="N24336" s="1595">
        <f>N24335+1</f>
        <v>24325</v>
      </c>
      <c r="O24336" s="1258"/>
      <c r="Q24336" s="1870"/>
    </row>
    <row r="24337" spans="12:17">
      <c r="L24337" s="1594" t="s">
        <v>582</v>
      </c>
      <c r="M24337" s="1579">
        <v>42</v>
      </c>
      <c r="N24337" s="1595">
        <f>N24336+1</f>
        <v>24326</v>
      </c>
      <c r="O24337" s="1258"/>
      <c r="Q24337" s="1870"/>
    </row>
    <row r="24338" spans="12:17">
      <c r="L24338" s="1594" t="s">
        <v>582</v>
      </c>
      <c r="M24338" s="1579">
        <v>43</v>
      </c>
      <c r="N24338" s="1595">
        <f>N24337+1</f>
        <v>24327</v>
      </c>
      <c r="O24338" s="1258"/>
      <c r="Q24338" s="1870"/>
    </row>
    <row r="24339" spans="12:17">
      <c r="L24339" s="1594" t="s">
        <v>582</v>
      </c>
      <c r="M24339" s="1579">
        <v>44</v>
      </c>
      <c r="N24339" s="1595">
        <f>N24338+1</f>
        <v>24328</v>
      </c>
      <c r="O24339" s="1258"/>
      <c r="Q24339" s="1870"/>
    </row>
    <row r="24340" spans="12:17">
      <c r="L24340" s="1594" t="s">
        <v>582</v>
      </c>
      <c r="M24340" s="1579">
        <v>45</v>
      </c>
      <c r="N24340" s="1595">
        <f>N24339+1</f>
        <v>24329</v>
      </c>
      <c r="O24340" s="1258"/>
      <c r="Q24340" s="1870"/>
    </row>
    <row r="24341" spans="12:17">
      <c r="L24341" s="1594" t="s">
        <v>582</v>
      </c>
      <c r="M24341" s="1579">
        <v>46</v>
      </c>
      <c r="N24341" s="1595">
        <f>N24340+1</f>
        <v>24330</v>
      </c>
      <c r="O24341" s="1258"/>
      <c r="Q24341" s="1870"/>
    </row>
    <row r="24342" spans="12:17">
      <c r="L24342" s="1594" t="s">
        <v>582</v>
      </c>
      <c r="M24342" s="1579">
        <v>47</v>
      </c>
      <c r="N24342" s="1595">
        <f>N24341+1</f>
        <v>24331</v>
      </c>
      <c r="O24342" s="1258"/>
      <c r="Q24342" s="1870"/>
    </row>
    <row r="24343" spans="12:17">
      <c r="L24343" s="1594" t="s">
        <v>582</v>
      </c>
      <c r="M24343" s="1579">
        <v>48</v>
      </c>
      <c r="N24343" s="1595">
        <f>N24342+1</f>
        <v>24332</v>
      </c>
      <c r="O24343" s="1258"/>
      <c r="Q24343" s="1870"/>
    </row>
    <row r="24344" spans="12:17">
      <c r="L24344" s="1594" t="s">
        <v>582</v>
      </c>
      <c r="M24344" s="1579">
        <v>49</v>
      </c>
      <c r="N24344" s="1595">
        <f>N24343+1</f>
        <v>24333</v>
      </c>
      <c r="O24344" s="1258"/>
      <c r="Q24344" s="1870"/>
    </row>
    <row r="24345" spans="12:17">
      <c r="L24345" s="1594" t="s">
        <v>582</v>
      </c>
      <c r="M24345" s="1579">
        <v>50</v>
      </c>
      <c r="N24345" s="1595">
        <f>N24344+1</f>
        <v>24334</v>
      </c>
      <c r="O24345" s="1258"/>
      <c r="Q24345" s="1870"/>
    </row>
    <row r="24346" spans="12:17">
      <c r="L24346" s="1594" t="s">
        <v>582</v>
      </c>
      <c r="M24346" s="1579">
        <v>51</v>
      </c>
      <c r="N24346" s="1595">
        <f>N24345+1</f>
        <v>24335</v>
      </c>
      <c r="O24346" s="1258"/>
      <c r="Q24346" s="1870"/>
    </row>
    <row r="24347" spans="12:17">
      <c r="L24347" s="1594" t="s">
        <v>582</v>
      </c>
      <c r="M24347" s="1579">
        <v>52</v>
      </c>
      <c r="N24347" s="1595">
        <f>N24346+1</f>
        <v>24336</v>
      </c>
      <c r="O24347" s="1258"/>
      <c r="Q24347" s="1870"/>
    </row>
    <row r="24348" spans="12:17">
      <c r="L24348" s="1594" t="s">
        <v>582</v>
      </c>
      <c r="M24348" s="1579">
        <v>53</v>
      </c>
      <c r="N24348" s="1595">
        <f>N24347+1</f>
        <v>24337</v>
      </c>
      <c r="O24348" s="1258"/>
      <c r="Q24348" s="1870"/>
    </row>
    <row r="24349" spans="12:17">
      <c r="L24349" s="1594" t="s">
        <v>582</v>
      </c>
      <c r="M24349" s="1579">
        <v>54</v>
      </c>
      <c r="N24349" s="1595">
        <f>N24348+1</f>
        <v>24338</v>
      </c>
      <c r="O24349" s="1258"/>
      <c r="Q24349" s="1870"/>
    </row>
    <row r="24350" spans="12:17">
      <c r="L24350" s="1594" t="s">
        <v>582</v>
      </c>
      <c r="M24350" s="1579">
        <v>55</v>
      </c>
      <c r="N24350" s="1595">
        <f>N24349+1</f>
        <v>24339</v>
      </c>
      <c r="O24350" s="1258"/>
      <c r="Q24350" s="1870"/>
    </row>
    <row r="24351" spans="12:17">
      <c r="L24351" s="1594" t="s">
        <v>582</v>
      </c>
      <c r="M24351" s="1579">
        <v>56</v>
      </c>
      <c r="N24351" s="1595">
        <f>N24350+1</f>
        <v>24340</v>
      </c>
      <c r="O24351" s="1258"/>
      <c r="Q24351" s="1870"/>
    </row>
    <row r="24352" spans="12:17">
      <c r="L24352" s="1594" t="s">
        <v>582</v>
      </c>
      <c r="M24352" s="1579">
        <v>57</v>
      </c>
      <c r="N24352" s="1595">
        <f>N24351+1</f>
        <v>24341</v>
      </c>
      <c r="O24352" s="1258"/>
      <c r="Q24352" s="1870"/>
    </row>
    <row r="24353" spans="12:17">
      <c r="L24353" s="1594" t="s">
        <v>582</v>
      </c>
      <c r="M24353" s="1579">
        <v>58</v>
      </c>
      <c r="N24353" s="1595">
        <f>N24352+1</f>
        <v>24342</v>
      </c>
      <c r="O24353" s="1258"/>
      <c r="Q24353" s="1870"/>
    </row>
    <row r="24354" spans="12:17">
      <c r="L24354" s="1594" t="s">
        <v>582</v>
      </c>
      <c r="M24354" s="1579">
        <v>59</v>
      </c>
      <c r="N24354" s="1595">
        <f>N24353+1</f>
        <v>24343</v>
      </c>
      <c r="O24354" s="1258"/>
      <c r="Q24354" s="1870"/>
    </row>
    <row r="24355" spans="12:17">
      <c r="L24355" s="1594" t="s">
        <v>582</v>
      </c>
      <c r="M24355" s="1579">
        <v>60</v>
      </c>
      <c r="N24355" s="1595">
        <f>N24354+1</f>
        <v>24344</v>
      </c>
      <c r="O24355" s="1258"/>
      <c r="Q24355" s="1870"/>
    </row>
    <row r="24356" spans="12:17">
      <c r="L24356" s="1594" t="s">
        <v>582</v>
      </c>
      <c r="M24356" s="1579">
        <v>61</v>
      </c>
      <c r="N24356" s="1595">
        <f>N24355+1</f>
        <v>24345</v>
      </c>
      <c r="O24356" s="1258"/>
      <c r="Q24356" s="1870"/>
    </row>
    <row r="24357" spans="12:17">
      <c r="L24357" s="1594" t="s">
        <v>582</v>
      </c>
      <c r="M24357" s="1579">
        <v>62</v>
      </c>
      <c r="N24357" s="1595">
        <f>N24356+1</f>
        <v>24346</v>
      </c>
      <c r="O24357" s="1258"/>
      <c r="Q24357" s="1870"/>
    </row>
    <row r="24358" spans="12:17">
      <c r="L24358" s="1594" t="s">
        <v>582</v>
      </c>
      <c r="M24358" s="1579">
        <v>63</v>
      </c>
      <c r="N24358" s="1595">
        <f>N24357+1</f>
        <v>24347</v>
      </c>
      <c r="O24358" s="1258"/>
      <c r="Q24358" s="1870"/>
    </row>
    <row r="24359" spans="12:17">
      <c r="L24359" s="1594" t="s">
        <v>582</v>
      </c>
      <c r="M24359" s="1579">
        <v>64</v>
      </c>
      <c r="N24359" s="1595">
        <f>N24358+1</f>
        <v>24348</v>
      </c>
      <c r="O24359" s="1258"/>
      <c r="Q24359" s="1870"/>
    </row>
    <row r="24360" spans="12:17">
      <c r="L24360" s="1594" t="s">
        <v>582</v>
      </c>
      <c r="M24360" s="1579">
        <v>65</v>
      </c>
      <c r="N24360" s="1595">
        <f>N24359+1</f>
        <v>24349</v>
      </c>
      <c r="O24360" s="1258"/>
      <c r="Q24360" s="1870"/>
    </row>
    <row r="24361" spans="12:17">
      <c r="L24361" s="1594" t="s">
        <v>582</v>
      </c>
      <c r="M24361" s="1579">
        <v>66</v>
      </c>
      <c r="N24361" s="1595">
        <f>N24360+1</f>
        <v>24350</v>
      </c>
      <c r="O24361" s="1258"/>
      <c r="Q24361" s="1870"/>
    </row>
    <row r="24362" spans="12:17">
      <c r="L24362" s="1594" t="s">
        <v>582</v>
      </c>
      <c r="M24362" s="1579">
        <v>67</v>
      </c>
      <c r="N24362" s="1595">
        <f>N24361+1</f>
        <v>24351</v>
      </c>
      <c r="O24362" s="1258"/>
      <c r="Q24362" s="1870"/>
    </row>
    <row r="24363" spans="12:17">
      <c r="L24363" s="1594" t="s">
        <v>582</v>
      </c>
      <c r="M24363" s="1579">
        <v>68</v>
      </c>
      <c r="N24363" s="1595">
        <f>N24362+1</f>
        <v>24352</v>
      </c>
      <c r="O24363" s="1258"/>
      <c r="Q24363" s="1870"/>
    </row>
    <row r="24364" spans="12:17">
      <c r="L24364" s="1594" t="s">
        <v>582</v>
      </c>
      <c r="M24364" s="1579">
        <v>69</v>
      </c>
      <c r="N24364" s="1595">
        <f>N24363+1</f>
        <v>24353</v>
      </c>
      <c r="O24364" s="1258"/>
      <c r="Q24364" s="1870"/>
    </row>
    <row r="24365" spans="12:17">
      <c r="L24365" s="1594" t="s">
        <v>582</v>
      </c>
      <c r="M24365" s="1579">
        <v>70</v>
      </c>
      <c r="N24365" s="1595">
        <f>N24364+1</f>
        <v>24354</v>
      </c>
      <c r="O24365" s="1258"/>
      <c r="Q24365" s="1870"/>
    </row>
    <row r="24366" spans="12:17">
      <c r="L24366" s="1594" t="s">
        <v>582</v>
      </c>
      <c r="M24366" s="1579">
        <v>71</v>
      </c>
      <c r="N24366" s="1595">
        <f>N24365+1</f>
        <v>24355</v>
      </c>
      <c r="O24366" s="1258"/>
      <c r="Q24366" s="1870"/>
    </row>
    <row r="24367" spans="12:17">
      <c r="L24367" s="1594" t="s">
        <v>582</v>
      </c>
      <c r="M24367" s="1579">
        <v>72</v>
      </c>
      <c r="N24367" s="1595">
        <f>N24366+1</f>
        <v>24356</v>
      </c>
      <c r="O24367" s="1258"/>
      <c r="Q24367" s="1870"/>
    </row>
    <row r="24368" spans="12:17">
      <c r="L24368" s="1594" t="s">
        <v>582</v>
      </c>
      <c r="M24368" s="1579">
        <v>73</v>
      </c>
      <c r="N24368" s="1595">
        <f>N24367+1</f>
        <v>24357</v>
      </c>
      <c r="O24368" s="1258"/>
      <c r="Q24368" s="1870"/>
    </row>
    <row r="24369" spans="12:17">
      <c r="L24369" s="1594" t="s">
        <v>582</v>
      </c>
      <c r="M24369" s="1579">
        <v>74</v>
      </c>
      <c r="N24369" s="1595">
        <f>N24368+1</f>
        <v>24358</v>
      </c>
      <c r="O24369" s="1258"/>
      <c r="Q24369" s="1870"/>
    </row>
    <row r="24370" spans="12:17">
      <c r="L24370" s="1594" t="s">
        <v>582</v>
      </c>
      <c r="M24370" s="1579">
        <v>75</v>
      </c>
      <c r="N24370" s="1595">
        <f>N24369+1</f>
        <v>24359</v>
      </c>
      <c r="O24370" s="1258"/>
      <c r="Q24370" s="1870"/>
    </row>
    <row r="24371" spans="12:17">
      <c r="L24371" s="1594" t="s">
        <v>582</v>
      </c>
      <c r="M24371" s="1579">
        <v>76</v>
      </c>
      <c r="N24371" s="1595">
        <f>N24370+1</f>
        <v>24360</v>
      </c>
      <c r="O24371" s="1258"/>
      <c r="Q24371" s="1870"/>
    </row>
    <row r="24372" spans="12:17">
      <c r="L24372" s="1594" t="s">
        <v>582</v>
      </c>
      <c r="M24372" s="1579">
        <v>77</v>
      </c>
      <c r="N24372" s="1595">
        <f>N24371+1</f>
        <v>24361</v>
      </c>
      <c r="O24372" s="1258"/>
      <c r="Q24372" s="1870"/>
    </row>
    <row r="24373" spans="12:17">
      <c r="L24373" s="1594" t="s">
        <v>582</v>
      </c>
      <c r="M24373" s="1579">
        <v>78</v>
      </c>
      <c r="N24373" s="1595">
        <f>N24372+1</f>
        <v>24362</v>
      </c>
      <c r="O24373" s="1258"/>
      <c r="Q24373" s="1870"/>
    </row>
    <row r="24374" spans="12:17">
      <c r="L24374" s="1594" t="s">
        <v>582</v>
      </c>
      <c r="M24374" s="1579">
        <v>79</v>
      </c>
      <c r="N24374" s="1595">
        <f>N24373+1</f>
        <v>24363</v>
      </c>
      <c r="O24374" s="1258"/>
      <c r="Q24374" s="1870"/>
    </row>
    <row r="24375" spans="12:17">
      <c r="L24375" s="1594" t="s">
        <v>582</v>
      </c>
      <c r="M24375" s="1579">
        <v>80</v>
      </c>
      <c r="N24375" s="1595">
        <f>N24374+1</f>
        <v>24364</v>
      </c>
      <c r="O24375" s="1258"/>
      <c r="Q24375" s="1870"/>
    </row>
    <row r="24376" spans="12:17">
      <c r="L24376" s="1594" t="s">
        <v>582</v>
      </c>
      <c r="M24376" s="1579">
        <v>81</v>
      </c>
      <c r="N24376" s="1595">
        <f>N24375+1</f>
        <v>24365</v>
      </c>
      <c r="O24376" s="1258"/>
      <c r="Q24376" s="1870"/>
    </row>
    <row r="24377" spans="12:17">
      <c r="L24377" s="1594" t="s">
        <v>582</v>
      </c>
      <c r="M24377" s="1579">
        <v>82</v>
      </c>
      <c r="N24377" s="1595">
        <f>N24376+1</f>
        <v>24366</v>
      </c>
      <c r="O24377" s="1258"/>
      <c r="Q24377" s="1870"/>
    </row>
    <row r="24378" spans="12:17">
      <c r="L24378" s="1594" t="s">
        <v>582</v>
      </c>
      <c r="M24378" s="1579">
        <v>83</v>
      </c>
      <c r="N24378" s="1595">
        <f>N24377+1</f>
        <v>24367</v>
      </c>
      <c r="O24378" s="1258"/>
      <c r="Q24378" s="1870"/>
    </row>
    <row r="24379" spans="12:17">
      <c r="L24379" s="1594" t="s">
        <v>582</v>
      </c>
      <c r="M24379" s="1579">
        <v>84</v>
      </c>
      <c r="N24379" s="1595">
        <f>N24378+1</f>
        <v>24368</v>
      </c>
      <c r="O24379" s="1258"/>
      <c r="Q24379" s="1870"/>
    </row>
    <row r="24380" spans="12:17">
      <c r="L24380" s="1594" t="s">
        <v>582</v>
      </c>
      <c r="M24380" s="1579">
        <v>85</v>
      </c>
      <c r="N24380" s="1595">
        <f>N24379+1</f>
        <v>24369</v>
      </c>
      <c r="O24380" s="1258"/>
      <c r="Q24380" s="1870"/>
    </row>
    <row r="24381" spans="12:17">
      <c r="L24381" s="1594" t="s">
        <v>582</v>
      </c>
      <c r="M24381" s="1579">
        <v>86</v>
      </c>
      <c r="N24381" s="1595">
        <f>N24380+1</f>
        <v>24370</v>
      </c>
      <c r="O24381" s="1258"/>
      <c r="Q24381" s="1870"/>
    </row>
    <row r="24382" spans="12:17">
      <c r="L24382" s="1594" t="s">
        <v>582</v>
      </c>
      <c r="M24382" s="1579">
        <v>87</v>
      </c>
      <c r="N24382" s="1595">
        <f>N24381+1</f>
        <v>24371</v>
      </c>
      <c r="O24382" s="1258"/>
      <c r="Q24382" s="1870"/>
    </row>
    <row r="24383" spans="12:17">
      <c r="L24383" s="1594" t="s">
        <v>582</v>
      </c>
      <c r="M24383" s="1579">
        <v>88</v>
      </c>
      <c r="N24383" s="1595">
        <f>N24382+1</f>
        <v>24372</v>
      </c>
      <c r="O24383" s="1258"/>
      <c r="Q24383" s="1870"/>
    </row>
    <row r="24384" spans="12:17">
      <c r="L24384" s="1594" t="s">
        <v>582</v>
      </c>
      <c r="M24384" s="1579">
        <v>89</v>
      </c>
      <c r="N24384" s="1595">
        <f>N24383+1</f>
        <v>24373</v>
      </c>
      <c r="O24384" s="1258"/>
      <c r="Q24384" s="1870"/>
    </row>
    <row r="24385" spans="12:17">
      <c r="L24385" s="1594" t="s">
        <v>582</v>
      </c>
      <c r="M24385" s="1579">
        <v>90</v>
      </c>
      <c r="N24385" s="1595">
        <f>N24384+1</f>
        <v>24374</v>
      </c>
      <c r="O24385" s="1258"/>
      <c r="Q24385" s="1870"/>
    </row>
    <row r="24386" spans="12:17">
      <c r="L24386" s="1594" t="s">
        <v>582</v>
      </c>
      <c r="M24386" s="1579">
        <v>91</v>
      </c>
      <c r="N24386" s="1595">
        <f>N24385+1</f>
        <v>24375</v>
      </c>
      <c r="O24386" s="1258"/>
      <c r="Q24386" s="1870"/>
    </row>
    <row r="24387" spans="12:17">
      <c r="L24387" s="1594" t="s">
        <v>582</v>
      </c>
      <c r="M24387" s="1579">
        <v>92</v>
      </c>
      <c r="N24387" s="1595">
        <f>N24386+1</f>
        <v>24376</v>
      </c>
      <c r="O24387" s="1258"/>
      <c r="Q24387" s="1870"/>
    </row>
    <row r="24388" spans="12:17">
      <c r="L24388" s="1594" t="s">
        <v>582</v>
      </c>
      <c r="M24388" s="1579">
        <v>93</v>
      </c>
      <c r="N24388" s="1595">
        <f>N24387+1</f>
        <v>24377</v>
      </c>
      <c r="O24388" s="1258"/>
      <c r="Q24388" s="1870"/>
    </row>
    <row r="24389" spans="12:17">
      <c r="L24389" s="1594" t="s">
        <v>582</v>
      </c>
      <c r="M24389" s="1579">
        <v>94</v>
      </c>
      <c r="N24389" s="1595">
        <f>N24388+1</f>
        <v>24378</v>
      </c>
      <c r="O24389" s="1258"/>
      <c r="Q24389" s="1870"/>
    </row>
    <row r="24390" spans="12:17">
      <c r="L24390" s="1594" t="s">
        <v>582</v>
      </c>
      <c r="M24390" s="1579">
        <v>95</v>
      </c>
      <c r="N24390" s="1595">
        <f>N24389+1</f>
        <v>24379</v>
      </c>
      <c r="O24390" s="1258"/>
      <c r="Q24390" s="1870"/>
    </row>
    <row r="24391" spans="12:17">
      <c r="L24391" s="1594" t="s">
        <v>582</v>
      </c>
      <c r="M24391" s="1579">
        <v>96</v>
      </c>
      <c r="N24391" s="1595">
        <f>N24390+1</f>
        <v>24380</v>
      </c>
      <c r="O24391" s="1258"/>
      <c r="Q24391" s="1870"/>
    </row>
    <row r="24392" spans="12:17">
      <c r="L24392" s="1594" t="s">
        <v>583</v>
      </c>
      <c r="M24392" s="1579">
        <v>1</v>
      </c>
      <c r="N24392" s="1595">
        <f>N24391+1</f>
        <v>24381</v>
      </c>
      <c r="O24392" s="1258"/>
      <c r="Q24392" s="1870"/>
    </row>
    <row r="24393" spans="12:17">
      <c r="L24393" s="1594" t="s">
        <v>583</v>
      </c>
      <c r="M24393" s="1579">
        <v>2</v>
      </c>
      <c r="N24393" s="1595">
        <f>N24392+1</f>
        <v>24382</v>
      </c>
      <c r="O24393" s="1258"/>
      <c r="Q24393" s="1870"/>
    </row>
    <row r="24394" spans="12:17">
      <c r="L24394" s="1594" t="s">
        <v>583</v>
      </c>
      <c r="M24394" s="1579">
        <v>3</v>
      </c>
      <c r="N24394" s="1595">
        <f>N24393+1</f>
        <v>24383</v>
      </c>
      <c r="O24394" s="1258"/>
      <c r="Q24394" s="1870"/>
    </row>
    <row r="24395" spans="12:17">
      <c r="L24395" s="1594" t="s">
        <v>583</v>
      </c>
      <c r="M24395" s="1579">
        <v>4</v>
      </c>
      <c r="N24395" s="1595">
        <f>N24394+1</f>
        <v>24384</v>
      </c>
      <c r="O24395" s="1258"/>
      <c r="Q24395" s="1870"/>
    </row>
    <row r="24396" spans="12:17">
      <c r="L24396" s="1594" t="s">
        <v>583</v>
      </c>
      <c r="M24396" s="1579">
        <v>5</v>
      </c>
      <c r="N24396" s="1595">
        <f>N24395+1</f>
        <v>24385</v>
      </c>
      <c r="O24396" s="1258"/>
      <c r="Q24396" s="1870"/>
    </row>
    <row r="24397" spans="12:17">
      <c r="L24397" s="1594" t="s">
        <v>583</v>
      </c>
      <c r="M24397" s="1579">
        <v>6</v>
      </c>
      <c r="N24397" s="1595">
        <f>N24396+1</f>
        <v>24386</v>
      </c>
      <c r="O24397" s="1258"/>
      <c r="Q24397" s="1870"/>
    </row>
    <row r="24398" spans="12:17">
      <c r="L24398" s="1594" t="s">
        <v>583</v>
      </c>
      <c r="M24398" s="1579">
        <v>7</v>
      </c>
      <c r="N24398" s="1595">
        <f>N24397+1</f>
        <v>24387</v>
      </c>
      <c r="O24398" s="1258"/>
      <c r="Q24398" s="1870"/>
    </row>
    <row r="24399" spans="12:17">
      <c r="L24399" s="1594" t="s">
        <v>583</v>
      </c>
      <c r="M24399" s="1579">
        <v>8</v>
      </c>
      <c r="N24399" s="1595">
        <f>N24398+1</f>
        <v>24388</v>
      </c>
      <c r="O24399" s="1258"/>
      <c r="Q24399" s="1870"/>
    </row>
    <row r="24400" spans="12:17">
      <c r="L24400" s="1594" t="s">
        <v>583</v>
      </c>
      <c r="M24400" s="1579">
        <v>9</v>
      </c>
      <c r="N24400" s="1595">
        <f>N24399+1</f>
        <v>24389</v>
      </c>
      <c r="O24400" s="1258"/>
      <c r="Q24400" s="1870"/>
    </row>
    <row r="24401" spans="12:17">
      <c r="L24401" s="1594" t="s">
        <v>583</v>
      </c>
      <c r="M24401" s="1579">
        <v>10</v>
      </c>
      <c r="N24401" s="1595">
        <f>N24400+1</f>
        <v>24390</v>
      </c>
      <c r="O24401" s="1258"/>
      <c r="Q24401" s="1870"/>
    </row>
    <row r="24402" spans="12:17">
      <c r="L24402" s="1594" t="s">
        <v>583</v>
      </c>
      <c r="M24402" s="1579">
        <v>11</v>
      </c>
      <c r="N24402" s="1595">
        <f>N24401+1</f>
        <v>24391</v>
      </c>
      <c r="O24402" s="1258"/>
      <c r="Q24402" s="1870"/>
    </row>
    <row r="24403" spans="12:17">
      <c r="L24403" s="1594" t="s">
        <v>583</v>
      </c>
      <c r="M24403" s="1579">
        <v>12</v>
      </c>
      <c r="N24403" s="1595">
        <f>N24402+1</f>
        <v>24392</v>
      </c>
      <c r="O24403" s="1258"/>
      <c r="Q24403" s="1870"/>
    </row>
    <row r="24404" spans="12:17">
      <c r="L24404" s="1594" t="s">
        <v>583</v>
      </c>
      <c r="M24404" s="1579">
        <v>13</v>
      </c>
      <c r="N24404" s="1595">
        <f>N24403+1</f>
        <v>24393</v>
      </c>
      <c r="O24404" s="1258"/>
      <c r="Q24404" s="1870"/>
    </row>
    <row r="24405" spans="12:17">
      <c r="L24405" s="1594" t="s">
        <v>583</v>
      </c>
      <c r="M24405" s="1579">
        <v>14</v>
      </c>
      <c r="N24405" s="1595">
        <f>N24404+1</f>
        <v>24394</v>
      </c>
      <c r="O24405" s="1258"/>
      <c r="Q24405" s="1870"/>
    </row>
    <row r="24406" spans="12:17">
      <c r="L24406" s="1594" t="s">
        <v>583</v>
      </c>
      <c r="M24406" s="1579">
        <v>15</v>
      </c>
      <c r="N24406" s="1595">
        <f>N24405+1</f>
        <v>24395</v>
      </c>
      <c r="O24406" s="1258"/>
      <c r="Q24406" s="1870"/>
    </row>
    <row r="24407" spans="12:17">
      <c r="L24407" s="1594" t="s">
        <v>583</v>
      </c>
      <c r="M24407" s="1579">
        <v>16</v>
      </c>
      <c r="N24407" s="1595">
        <f>N24406+1</f>
        <v>24396</v>
      </c>
      <c r="O24407" s="1258"/>
      <c r="Q24407" s="1870"/>
    </row>
    <row r="24408" spans="12:17">
      <c r="L24408" s="1594" t="s">
        <v>583</v>
      </c>
      <c r="M24408" s="1579">
        <v>17</v>
      </c>
      <c r="N24408" s="1595">
        <f>N24407+1</f>
        <v>24397</v>
      </c>
      <c r="O24408" s="1258"/>
      <c r="Q24408" s="1870"/>
    </row>
    <row r="24409" spans="12:17">
      <c r="L24409" s="1594" t="s">
        <v>583</v>
      </c>
      <c r="M24409" s="1579">
        <v>18</v>
      </c>
      <c r="N24409" s="1595">
        <f>N24408+1</f>
        <v>24398</v>
      </c>
      <c r="O24409" s="1258"/>
      <c r="Q24409" s="1870"/>
    </row>
    <row r="24410" spans="12:17">
      <c r="L24410" s="1594" t="s">
        <v>583</v>
      </c>
      <c r="M24410" s="1579">
        <v>19</v>
      </c>
      <c r="N24410" s="1595">
        <f>N24409+1</f>
        <v>24399</v>
      </c>
      <c r="O24410" s="1258"/>
      <c r="Q24410" s="1870"/>
    </row>
    <row r="24411" spans="12:17">
      <c r="L24411" s="1594" t="s">
        <v>583</v>
      </c>
      <c r="M24411" s="1579">
        <v>20</v>
      </c>
      <c r="N24411" s="1595">
        <f>N24410+1</f>
        <v>24400</v>
      </c>
      <c r="O24411" s="1258"/>
      <c r="Q24411" s="1870"/>
    </row>
    <row r="24412" spans="12:17">
      <c r="L24412" s="1594" t="s">
        <v>583</v>
      </c>
      <c r="M24412" s="1579">
        <v>21</v>
      </c>
      <c r="N24412" s="1595">
        <f>N24411+1</f>
        <v>24401</v>
      </c>
      <c r="O24412" s="1258"/>
      <c r="Q24412" s="1870"/>
    </row>
    <row r="24413" spans="12:17">
      <c r="L24413" s="1594" t="s">
        <v>583</v>
      </c>
      <c r="M24413" s="1579">
        <v>22</v>
      </c>
      <c r="N24413" s="1595">
        <f>N24412+1</f>
        <v>24402</v>
      </c>
      <c r="O24413" s="1258"/>
      <c r="Q24413" s="1870"/>
    </row>
    <row r="24414" spans="12:17">
      <c r="L24414" s="1594" t="s">
        <v>583</v>
      </c>
      <c r="M24414" s="1579">
        <v>23</v>
      </c>
      <c r="N24414" s="1595">
        <f>N24413+1</f>
        <v>24403</v>
      </c>
      <c r="O24414" s="1258"/>
      <c r="Q24414" s="1870"/>
    </row>
    <row r="24415" spans="12:17">
      <c r="L24415" s="1594" t="s">
        <v>583</v>
      </c>
      <c r="M24415" s="1579">
        <v>24</v>
      </c>
      <c r="N24415" s="1595">
        <f>N24414+1</f>
        <v>24404</v>
      </c>
      <c r="O24415" s="1258"/>
      <c r="Q24415" s="1870"/>
    </row>
    <row r="24416" spans="12:17">
      <c r="L24416" s="1594" t="s">
        <v>583</v>
      </c>
      <c r="M24416" s="1579">
        <v>25</v>
      </c>
      <c r="N24416" s="1595">
        <f>N24415+1</f>
        <v>24405</v>
      </c>
      <c r="O24416" s="1258"/>
      <c r="Q24416" s="1870"/>
    </row>
    <row r="24417" spans="12:17">
      <c r="L24417" s="1594" t="s">
        <v>583</v>
      </c>
      <c r="M24417" s="1579">
        <v>26</v>
      </c>
      <c r="N24417" s="1595">
        <f>N24416+1</f>
        <v>24406</v>
      </c>
      <c r="O24417" s="1258"/>
      <c r="Q24417" s="1870"/>
    </row>
    <row r="24418" spans="12:17">
      <c r="L24418" s="1594" t="s">
        <v>583</v>
      </c>
      <c r="M24418" s="1579">
        <v>27</v>
      </c>
      <c r="N24418" s="1595">
        <f>N24417+1</f>
        <v>24407</v>
      </c>
      <c r="O24418" s="1258"/>
      <c r="Q24418" s="1870"/>
    </row>
    <row r="24419" spans="12:17">
      <c r="L24419" s="1594" t="s">
        <v>583</v>
      </c>
      <c r="M24419" s="1579">
        <v>28</v>
      </c>
      <c r="N24419" s="1595">
        <f>N24418+1</f>
        <v>24408</v>
      </c>
      <c r="O24419" s="1258"/>
      <c r="Q24419" s="1870"/>
    </row>
    <row r="24420" spans="12:17">
      <c r="L24420" s="1594" t="s">
        <v>583</v>
      </c>
      <c r="M24420" s="1579">
        <v>29</v>
      </c>
      <c r="N24420" s="1595">
        <f>N24419+1</f>
        <v>24409</v>
      </c>
      <c r="O24420" s="1258"/>
      <c r="Q24420" s="1870"/>
    </row>
    <row r="24421" spans="12:17">
      <c r="L24421" s="1594" t="s">
        <v>583</v>
      </c>
      <c r="M24421" s="1579">
        <v>30</v>
      </c>
      <c r="N24421" s="1595">
        <f>N24420+1</f>
        <v>24410</v>
      </c>
      <c r="O24421" s="1258"/>
      <c r="Q24421" s="1870"/>
    </row>
    <row r="24422" spans="12:17">
      <c r="L24422" s="1594" t="s">
        <v>583</v>
      </c>
      <c r="M24422" s="1579">
        <v>31</v>
      </c>
      <c r="N24422" s="1595">
        <f>N24421+1</f>
        <v>24411</v>
      </c>
      <c r="O24422" s="1258"/>
      <c r="Q24422" s="1870"/>
    </row>
    <row r="24423" spans="12:17">
      <c r="L24423" s="1594" t="s">
        <v>583</v>
      </c>
      <c r="M24423" s="1579">
        <v>32</v>
      </c>
      <c r="N24423" s="1595">
        <f>N24422+1</f>
        <v>24412</v>
      </c>
      <c r="O24423" s="1258"/>
      <c r="Q24423" s="1870"/>
    </row>
    <row r="24424" spans="12:17">
      <c r="L24424" s="1594" t="s">
        <v>583</v>
      </c>
      <c r="M24424" s="1579">
        <v>33</v>
      </c>
      <c r="N24424" s="1595">
        <f>N24423+1</f>
        <v>24413</v>
      </c>
      <c r="O24424" s="1258"/>
      <c r="Q24424" s="1870"/>
    </row>
    <row r="24425" spans="12:17">
      <c r="L24425" s="1594" t="s">
        <v>583</v>
      </c>
      <c r="M24425" s="1579">
        <v>34</v>
      </c>
      <c r="N24425" s="1595">
        <f>N24424+1</f>
        <v>24414</v>
      </c>
      <c r="O24425" s="1258"/>
      <c r="Q24425" s="1870"/>
    </row>
    <row r="24426" spans="12:17">
      <c r="L24426" s="1594" t="s">
        <v>583</v>
      </c>
      <c r="M24426" s="1579">
        <v>35</v>
      </c>
      <c r="N24426" s="1595">
        <f>N24425+1</f>
        <v>24415</v>
      </c>
      <c r="O24426" s="1258"/>
      <c r="Q24426" s="1870"/>
    </row>
    <row r="24427" spans="12:17">
      <c r="L24427" s="1594" t="s">
        <v>583</v>
      </c>
      <c r="M24427" s="1579">
        <v>36</v>
      </c>
      <c r="N24427" s="1595">
        <f>N24426+1</f>
        <v>24416</v>
      </c>
      <c r="O24427" s="1258"/>
      <c r="Q24427" s="1870"/>
    </row>
    <row r="24428" spans="12:17">
      <c r="L24428" s="1594" t="s">
        <v>583</v>
      </c>
      <c r="M24428" s="1579">
        <v>37</v>
      </c>
      <c r="N24428" s="1595">
        <f>N24427+1</f>
        <v>24417</v>
      </c>
      <c r="O24428" s="1258"/>
      <c r="Q24428" s="1870"/>
    </row>
    <row r="24429" spans="12:17">
      <c r="L24429" s="1594" t="s">
        <v>583</v>
      </c>
      <c r="M24429" s="1579">
        <v>38</v>
      </c>
      <c r="N24429" s="1595">
        <f>N24428+1</f>
        <v>24418</v>
      </c>
      <c r="O24429" s="1258"/>
      <c r="Q24429" s="1870"/>
    </row>
    <row r="24430" spans="12:17">
      <c r="L24430" s="1594" t="s">
        <v>583</v>
      </c>
      <c r="M24430" s="1579">
        <v>39</v>
      </c>
      <c r="N24430" s="1595">
        <f>N24429+1</f>
        <v>24419</v>
      </c>
      <c r="O24430" s="1258"/>
      <c r="Q24430" s="1870"/>
    </row>
    <row r="24431" spans="12:17">
      <c r="L24431" s="1594" t="s">
        <v>583</v>
      </c>
      <c r="M24431" s="1579">
        <v>40</v>
      </c>
      <c r="N24431" s="1595">
        <f>N24430+1</f>
        <v>24420</v>
      </c>
      <c r="O24431" s="1258"/>
      <c r="Q24431" s="1870"/>
    </row>
    <row r="24432" spans="12:17">
      <c r="L24432" s="1594" t="s">
        <v>583</v>
      </c>
      <c r="M24432" s="1579">
        <v>41</v>
      </c>
      <c r="N24432" s="1595">
        <f>N24431+1</f>
        <v>24421</v>
      </c>
      <c r="O24432" s="1258"/>
      <c r="Q24432" s="1870"/>
    </row>
    <row r="24433" spans="12:17">
      <c r="L24433" s="1594" t="s">
        <v>583</v>
      </c>
      <c r="M24433" s="1579">
        <v>42</v>
      </c>
      <c r="N24433" s="1595">
        <f>N24432+1</f>
        <v>24422</v>
      </c>
      <c r="O24433" s="1258"/>
      <c r="Q24433" s="1870"/>
    </row>
    <row r="24434" spans="12:17">
      <c r="L24434" s="1594" t="s">
        <v>583</v>
      </c>
      <c r="M24434" s="1579">
        <v>43</v>
      </c>
      <c r="N24434" s="1595">
        <f>N24433+1</f>
        <v>24423</v>
      </c>
      <c r="O24434" s="1258"/>
      <c r="Q24434" s="1870"/>
    </row>
    <row r="24435" spans="12:17">
      <c r="L24435" s="1594" t="s">
        <v>583</v>
      </c>
      <c r="M24435" s="1579">
        <v>44</v>
      </c>
      <c r="N24435" s="1595">
        <f>N24434+1</f>
        <v>24424</v>
      </c>
      <c r="O24435" s="1258"/>
      <c r="Q24435" s="1870"/>
    </row>
    <row r="24436" spans="12:17">
      <c r="L24436" s="1594" t="s">
        <v>583</v>
      </c>
      <c r="M24436" s="1579">
        <v>45</v>
      </c>
      <c r="N24436" s="1595">
        <f>N24435+1</f>
        <v>24425</v>
      </c>
      <c r="O24436" s="1258"/>
      <c r="Q24436" s="1870"/>
    </row>
    <row r="24437" spans="12:17">
      <c r="L24437" s="1594" t="s">
        <v>583</v>
      </c>
      <c r="M24437" s="1579">
        <v>46</v>
      </c>
      <c r="N24437" s="1595">
        <f>N24436+1</f>
        <v>24426</v>
      </c>
      <c r="O24437" s="1258"/>
      <c r="Q24437" s="1870"/>
    </row>
    <row r="24438" spans="12:17">
      <c r="L24438" s="1594" t="s">
        <v>583</v>
      </c>
      <c r="M24438" s="1579">
        <v>47</v>
      </c>
      <c r="N24438" s="1595">
        <f>N24437+1</f>
        <v>24427</v>
      </c>
      <c r="O24438" s="1258"/>
      <c r="Q24438" s="1870"/>
    </row>
    <row r="24439" spans="12:17">
      <c r="L24439" s="1594" t="s">
        <v>583</v>
      </c>
      <c r="M24439" s="1579">
        <v>48</v>
      </c>
      <c r="N24439" s="1595">
        <f>N24438+1</f>
        <v>24428</v>
      </c>
      <c r="O24439" s="1258"/>
      <c r="Q24439" s="1870"/>
    </row>
    <row r="24440" spans="12:17">
      <c r="L24440" s="1594" t="s">
        <v>583</v>
      </c>
      <c r="M24440" s="1579">
        <v>49</v>
      </c>
      <c r="N24440" s="1595">
        <f>N24439+1</f>
        <v>24429</v>
      </c>
      <c r="O24440" s="1258"/>
      <c r="Q24440" s="1870"/>
    </row>
    <row r="24441" spans="12:17">
      <c r="L24441" s="1594" t="s">
        <v>583</v>
      </c>
      <c r="M24441" s="1579">
        <v>50</v>
      </c>
      <c r="N24441" s="1595">
        <f>N24440+1</f>
        <v>24430</v>
      </c>
      <c r="O24441" s="1258"/>
      <c r="Q24441" s="1870"/>
    </row>
    <row r="24442" spans="12:17">
      <c r="L24442" s="1594" t="s">
        <v>583</v>
      </c>
      <c r="M24442" s="1579">
        <v>51</v>
      </c>
      <c r="N24442" s="1595">
        <f>N24441+1</f>
        <v>24431</v>
      </c>
      <c r="O24442" s="1258"/>
      <c r="Q24442" s="1870"/>
    </row>
    <row r="24443" spans="12:17">
      <c r="L24443" s="1594" t="s">
        <v>583</v>
      </c>
      <c r="M24443" s="1579">
        <v>52</v>
      </c>
      <c r="N24443" s="1595">
        <f>N24442+1</f>
        <v>24432</v>
      </c>
      <c r="O24443" s="1258"/>
      <c r="Q24443" s="1870"/>
    </row>
    <row r="24444" spans="12:17">
      <c r="L24444" s="1594" t="s">
        <v>583</v>
      </c>
      <c r="M24444" s="1579">
        <v>53</v>
      </c>
      <c r="N24444" s="1595">
        <f>N24443+1</f>
        <v>24433</v>
      </c>
      <c r="O24444" s="1258"/>
      <c r="Q24444" s="1870"/>
    </row>
    <row r="24445" spans="12:17">
      <c r="L24445" s="1594" t="s">
        <v>583</v>
      </c>
      <c r="M24445" s="1579">
        <v>54</v>
      </c>
      <c r="N24445" s="1595">
        <f>N24444+1</f>
        <v>24434</v>
      </c>
      <c r="O24445" s="1258"/>
      <c r="Q24445" s="1870"/>
    </row>
    <row r="24446" spans="12:17">
      <c r="L24446" s="1594" t="s">
        <v>583</v>
      </c>
      <c r="M24446" s="1579">
        <v>55</v>
      </c>
      <c r="N24446" s="1595">
        <f>N24445+1</f>
        <v>24435</v>
      </c>
      <c r="O24446" s="1258"/>
      <c r="Q24446" s="1870"/>
    </row>
    <row r="24447" spans="12:17">
      <c r="L24447" s="1594" t="s">
        <v>583</v>
      </c>
      <c r="M24447" s="1579">
        <v>56</v>
      </c>
      <c r="N24447" s="1595">
        <f>N24446+1</f>
        <v>24436</v>
      </c>
      <c r="O24447" s="1258"/>
      <c r="Q24447" s="1870"/>
    </row>
    <row r="24448" spans="12:17">
      <c r="L24448" s="1594" t="s">
        <v>583</v>
      </c>
      <c r="M24448" s="1579">
        <v>57</v>
      </c>
      <c r="N24448" s="1595">
        <f>N24447+1</f>
        <v>24437</v>
      </c>
      <c r="O24448" s="1258"/>
      <c r="Q24448" s="1870"/>
    </row>
    <row r="24449" spans="12:17">
      <c r="L24449" s="1594" t="s">
        <v>583</v>
      </c>
      <c r="M24449" s="1579">
        <v>58</v>
      </c>
      <c r="N24449" s="1595">
        <f>N24448+1</f>
        <v>24438</v>
      </c>
      <c r="O24449" s="1258"/>
      <c r="Q24449" s="1870"/>
    </row>
    <row r="24450" spans="12:17">
      <c r="L24450" s="1594" t="s">
        <v>583</v>
      </c>
      <c r="M24450" s="1579">
        <v>59</v>
      </c>
      <c r="N24450" s="1595">
        <f>N24449+1</f>
        <v>24439</v>
      </c>
      <c r="O24450" s="1258"/>
      <c r="Q24450" s="1870"/>
    </row>
    <row r="24451" spans="12:17">
      <c r="L24451" s="1594" t="s">
        <v>583</v>
      </c>
      <c r="M24451" s="1579">
        <v>60</v>
      </c>
      <c r="N24451" s="1595">
        <f>N24450+1</f>
        <v>24440</v>
      </c>
      <c r="O24451" s="1258"/>
      <c r="Q24451" s="1870"/>
    </row>
    <row r="24452" spans="12:17">
      <c r="L24452" s="1594" t="s">
        <v>583</v>
      </c>
      <c r="M24452" s="1579">
        <v>61</v>
      </c>
      <c r="N24452" s="1595">
        <f>N24451+1</f>
        <v>24441</v>
      </c>
      <c r="O24452" s="1258"/>
      <c r="Q24452" s="1870"/>
    </row>
    <row r="24453" spans="12:17">
      <c r="L24453" s="1594" t="s">
        <v>583</v>
      </c>
      <c r="M24453" s="1579">
        <v>62</v>
      </c>
      <c r="N24453" s="1595">
        <f>N24452+1</f>
        <v>24442</v>
      </c>
      <c r="O24453" s="1258"/>
      <c r="Q24453" s="1870"/>
    </row>
    <row r="24454" spans="12:17">
      <c r="L24454" s="1594" t="s">
        <v>583</v>
      </c>
      <c r="M24454" s="1579">
        <v>63</v>
      </c>
      <c r="N24454" s="1595">
        <f>N24453+1</f>
        <v>24443</v>
      </c>
      <c r="O24454" s="1258"/>
      <c r="Q24454" s="1870"/>
    </row>
    <row r="24455" spans="12:17">
      <c r="L24455" s="1594" t="s">
        <v>583</v>
      </c>
      <c r="M24455" s="1579">
        <v>64</v>
      </c>
      <c r="N24455" s="1595">
        <f>N24454+1</f>
        <v>24444</v>
      </c>
      <c r="O24455" s="1258"/>
      <c r="Q24455" s="1870"/>
    </row>
    <row r="24456" spans="12:17">
      <c r="L24456" s="1594" t="s">
        <v>583</v>
      </c>
      <c r="M24456" s="1579">
        <v>65</v>
      </c>
      <c r="N24456" s="1595">
        <f>N24455+1</f>
        <v>24445</v>
      </c>
      <c r="O24456" s="1258"/>
      <c r="Q24456" s="1870"/>
    </row>
    <row r="24457" spans="12:17">
      <c r="L24457" s="1594" t="s">
        <v>583</v>
      </c>
      <c r="M24457" s="1579">
        <v>66</v>
      </c>
      <c r="N24457" s="1595">
        <f>N24456+1</f>
        <v>24446</v>
      </c>
      <c r="O24457" s="1258"/>
      <c r="Q24457" s="1870"/>
    </row>
    <row r="24458" spans="12:17">
      <c r="L24458" s="1594" t="s">
        <v>583</v>
      </c>
      <c r="M24458" s="1579">
        <v>67</v>
      </c>
      <c r="N24458" s="1595">
        <f>N24457+1</f>
        <v>24447</v>
      </c>
      <c r="O24458" s="1258"/>
      <c r="Q24458" s="1870"/>
    </row>
    <row r="24459" spans="12:17">
      <c r="L24459" s="1594" t="s">
        <v>583</v>
      </c>
      <c r="M24459" s="1579">
        <v>68</v>
      </c>
      <c r="N24459" s="1595">
        <f>N24458+1</f>
        <v>24448</v>
      </c>
      <c r="O24459" s="1258"/>
      <c r="Q24459" s="1870"/>
    </row>
    <row r="24460" spans="12:17">
      <c r="L24460" s="1594" t="s">
        <v>583</v>
      </c>
      <c r="M24460" s="1579">
        <v>69</v>
      </c>
      <c r="N24460" s="1595">
        <f>N24459+1</f>
        <v>24449</v>
      </c>
      <c r="O24460" s="1258"/>
      <c r="Q24460" s="1870"/>
    </row>
    <row r="24461" spans="12:17">
      <c r="L24461" s="1594" t="s">
        <v>583</v>
      </c>
      <c r="M24461" s="1579">
        <v>70</v>
      </c>
      <c r="N24461" s="1595">
        <f>N24460+1</f>
        <v>24450</v>
      </c>
      <c r="O24461" s="1258"/>
      <c r="Q24461" s="1870"/>
    </row>
    <row r="24462" spans="12:17">
      <c r="L24462" s="1594" t="s">
        <v>583</v>
      </c>
      <c r="M24462" s="1579">
        <v>71</v>
      </c>
      <c r="N24462" s="1595">
        <f>N24461+1</f>
        <v>24451</v>
      </c>
      <c r="O24462" s="1258"/>
      <c r="Q24462" s="1870"/>
    </row>
    <row r="24463" spans="12:17">
      <c r="L24463" s="1594" t="s">
        <v>583</v>
      </c>
      <c r="M24463" s="1579">
        <v>72</v>
      </c>
      <c r="N24463" s="1595">
        <f>N24462+1</f>
        <v>24452</v>
      </c>
      <c r="O24463" s="1258"/>
      <c r="Q24463" s="1870"/>
    </row>
    <row r="24464" spans="12:17">
      <c r="L24464" s="1594" t="s">
        <v>583</v>
      </c>
      <c r="M24464" s="1579">
        <v>73</v>
      </c>
      <c r="N24464" s="1595">
        <f>N24463+1</f>
        <v>24453</v>
      </c>
      <c r="O24464" s="1258"/>
      <c r="Q24464" s="1870"/>
    </row>
    <row r="24465" spans="12:17">
      <c r="L24465" s="1594" t="s">
        <v>583</v>
      </c>
      <c r="M24465" s="1579">
        <v>74</v>
      </c>
      <c r="N24465" s="1595">
        <f>N24464+1</f>
        <v>24454</v>
      </c>
      <c r="O24465" s="1258"/>
      <c r="Q24465" s="1870"/>
    </row>
    <row r="24466" spans="12:17">
      <c r="L24466" s="1594" t="s">
        <v>583</v>
      </c>
      <c r="M24466" s="1579">
        <v>75</v>
      </c>
      <c r="N24466" s="1595">
        <f>N24465+1</f>
        <v>24455</v>
      </c>
      <c r="O24466" s="1258"/>
      <c r="Q24466" s="1870"/>
    </row>
    <row r="24467" spans="12:17">
      <c r="L24467" s="1594" t="s">
        <v>583</v>
      </c>
      <c r="M24467" s="1579">
        <v>76</v>
      </c>
      <c r="N24467" s="1595">
        <f>N24466+1</f>
        <v>24456</v>
      </c>
      <c r="O24467" s="1258"/>
      <c r="Q24467" s="1870"/>
    </row>
    <row r="24468" spans="12:17">
      <c r="L24468" s="1594" t="s">
        <v>583</v>
      </c>
      <c r="M24468" s="1579">
        <v>77</v>
      </c>
      <c r="N24468" s="1595">
        <f>N24467+1</f>
        <v>24457</v>
      </c>
      <c r="O24468" s="1258"/>
      <c r="Q24468" s="1870"/>
    </row>
    <row r="24469" spans="12:17">
      <c r="L24469" s="1594" t="s">
        <v>583</v>
      </c>
      <c r="M24469" s="1579">
        <v>78</v>
      </c>
      <c r="N24469" s="1595">
        <f>N24468+1</f>
        <v>24458</v>
      </c>
      <c r="O24469" s="1258"/>
      <c r="Q24469" s="1870"/>
    </row>
    <row r="24470" spans="12:17">
      <c r="L24470" s="1594" t="s">
        <v>583</v>
      </c>
      <c r="M24470" s="1579">
        <v>79</v>
      </c>
      <c r="N24470" s="1595">
        <f>N24469+1</f>
        <v>24459</v>
      </c>
      <c r="O24470" s="1258"/>
      <c r="Q24470" s="1870"/>
    </row>
    <row r="24471" spans="12:17">
      <c r="L24471" s="1594" t="s">
        <v>583</v>
      </c>
      <c r="M24471" s="1579">
        <v>80</v>
      </c>
      <c r="N24471" s="1595">
        <f>N24470+1</f>
        <v>24460</v>
      </c>
      <c r="O24471" s="1258"/>
      <c r="Q24471" s="1870"/>
    </row>
    <row r="24472" spans="12:17">
      <c r="L24472" s="1594" t="s">
        <v>583</v>
      </c>
      <c r="M24472" s="1579">
        <v>81</v>
      </c>
      <c r="N24472" s="1595">
        <f>N24471+1</f>
        <v>24461</v>
      </c>
      <c r="O24472" s="1258"/>
      <c r="Q24472" s="1870"/>
    </row>
    <row r="24473" spans="12:17">
      <c r="L24473" s="1594" t="s">
        <v>583</v>
      </c>
      <c r="M24473" s="1579">
        <v>82</v>
      </c>
      <c r="N24473" s="1595">
        <f>N24472+1</f>
        <v>24462</v>
      </c>
      <c r="O24473" s="1258"/>
      <c r="Q24473" s="1870"/>
    </row>
    <row r="24474" spans="12:17">
      <c r="L24474" s="1594" t="s">
        <v>583</v>
      </c>
      <c r="M24474" s="1579">
        <v>83</v>
      </c>
      <c r="N24474" s="1595">
        <f>N24473+1</f>
        <v>24463</v>
      </c>
      <c r="O24474" s="1258"/>
      <c r="Q24474" s="1870"/>
    </row>
    <row r="24475" spans="12:17">
      <c r="L24475" s="1594" t="s">
        <v>583</v>
      </c>
      <c r="M24475" s="1579">
        <v>84</v>
      </c>
      <c r="N24475" s="1595">
        <f>N24474+1</f>
        <v>24464</v>
      </c>
      <c r="O24475" s="1258"/>
      <c r="Q24475" s="1870"/>
    </row>
    <row r="24476" spans="12:17">
      <c r="L24476" s="1594" t="s">
        <v>583</v>
      </c>
      <c r="M24476" s="1579">
        <v>85</v>
      </c>
      <c r="N24476" s="1595">
        <f>N24475+1</f>
        <v>24465</v>
      </c>
      <c r="O24476" s="1258"/>
      <c r="Q24476" s="1870"/>
    </row>
    <row r="24477" spans="12:17">
      <c r="L24477" s="1594" t="s">
        <v>583</v>
      </c>
      <c r="M24477" s="1579">
        <v>86</v>
      </c>
      <c r="N24477" s="1595">
        <f>N24476+1</f>
        <v>24466</v>
      </c>
      <c r="O24477" s="1258"/>
      <c r="Q24477" s="1870"/>
    </row>
    <row r="24478" spans="12:17">
      <c r="L24478" s="1594" t="s">
        <v>583</v>
      </c>
      <c r="M24478" s="1579">
        <v>87</v>
      </c>
      <c r="N24478" s="1595">
        <f>N24477+1</f>
        <v>24467</v>
      </c>
      <c r="O24478" s="1258"/>
      <c r="Q24478" s="1870"/>
    </row>
    <row r="24479" spans="12:17">
      <c r="L24479" s="1594" t="s">
        <v>583</v>
      </c>
      <c r="M24479" s="1579">
        <v>88</v>
      </c>
      <c r="N24479" s="1595">
        <f>N24478+1</f>
        <v>24468</v>
      </c>
      <c r="O24479" s="1258"/>
      <c r="Q24479" s="1870"/>
    </row>
    <row r="24480" spans="12:17">
      <c r="L24480" s="1594" t="s">
        <v>583</v>
      </c>
      <c r="M24480" s="1579">
        <v>89</v>
      </c>
      <c r="N24480" s="1595">
        <f>N24479+1</f>
        <v>24469</v>
      </c>
      <c r="O24480" s="1258"/>
      <c r="Q24480" s="1870"/>
    </row>
    <row r="24481" spans="12:17">
      <c r="L24481" s="1594" t="s">
        <v>583</v>
      </c>
      <c r="M24481" s="1579">
        <v>90</v>
      </c>
      <c r="N24481" s="1595">
        <f>N24480+1</f>
        <v>24470</v>
      </c>
      <c r="O24481" s="1258"/>
      <c r="Q24481" s="1870"/>
    </row>
    <row r="24482" spans="12:17">
      <c r="L24482" s="1594" t="s">
        <v>583</v>
      </c>
      <c r="M24482" s="1579">
        <v>91</v>
      </c>
      <c r="N24482" s="1595">
        <f>N24481+1</f>
        <v>24471</v>
      </c>
      <c r="O24482" s="1258"/>
      <c r="Q24482" s="1870"/>
    </row>
    <row r="24483" spans="12:17">
      <c r="L24483" s="1594" t="s">
        <v>583</v>
      </c>
      <c r="M24483" s="1579">
        <v>92</v>
      </c>
      <c r="N24483" s="1595">
        <f>N24482+1</f>
        <v>24472</v>
      </c>
      <c r="O24483" s="1258"/>
      <c r="Q24483" s="1870"/>
    </row>
    <row r="24484" spans="12:17">
      <c r="L24484" s="1594" t="s">
        <v>583</v>
      </c>
      <c r="M24484" s="1579">
        <v>93</v>
      </c>
      <c r="N24484" s="1595">
        <f>N24483+1</f>
        <v>24473</v>
      </c>
      <c r="O24484" s="1258"/>
      <c r="Q24484" s="1870"/>
    </row>
    <row r="24485" spans="12:17">
      <c r="L24485" s="1594" t="s">
        <v>583</v>
      </c>
      <c r="M24485" s="1579">
        <v>94</v>
      </c>
      <c r="N24485" s="1595">
        <f>N24484+1</f>
        <v>24474</v>
      </c>
      <c r="O24485" s="1258"/>
      <c r="Q24485" s="1870"/>
    </row>
    <row r="24486" spans="12:17">
      <c r="L24486" s="1594" t="s">
        <v>583</v>
      </c>
      <c r="M24486" s="1579">
        <v>95</v>
      </c>
      <c r="N24486" s="1595">
        <f>N24485+1</f>
        <v>24475</v>
      </c>
      <c r="O24486" s="1258"/>
      <c r="Q24486" s="1870"/>
    </row>
    <row r="24487" spans="12:17">
      <c r="L24487" s="1594" t="s">
        <v>583</v>
      </c>
      <c r="M24487" s="1579">
        <v>96</v>
      </c>
      <c r="N24487" s="1595">
        <f>N24486+1</f>
        <v>24476</v>
      </c>
      <c r="O24487" s="1258"/>
      <c r="Q24487" s="1870"/>
    </row>
    <row r="24488" spans="12:17">
      <c r="L24488" s="1594" t="s">
        <v>584</v>
      </c>
      <c r="M24488" s="1579">
        <v>1</v>
      </c>
      <c r="N24488" s="1595">
        <f>N24487+1</f>
        <v>24477</v>
      </c>
      <c r="O24488" s="1258"/>
      <c r="Q24488" s="1870"/>
    </row>
    <row r="24489" spans="12:17">
      <c r="L24489" s="1594" t="s">
        <v>584</v>
      </c>
      <c r="M24489" s="1579">
        <v>2</v>
      </c>
      <c r="N24489" s="1595">
        <f>N24488+1</f>
        <v>24478</v>
      </c>
      <c r="O24489" s="1258"/>
      <c r="Q24489" s="1870"/>
    </row>
    <row r="24490" spans="12:17">
      <c r="L24490" s="1594" t="s">
        <v>584</v>
      </c>
      <c r="M24490" s="1579">
        <v>3</v>
      </c>
      <c r="N24490" s="1595">
        <f>N24489+1</f>
        <v>24479</v>
      </c>
      <c r="O24490" s="1258"/>
      <c r="Q24490" s="1870"/>
    </row>
    <row r="24491" spans="12:17">
      <c r="L24491" s="1594" t="s">
        <v>584</v>
      </c>
      <c r="M24491" s="1579">
        <v>4</v>
      </c>
      <c r="N24491" s="1595">
        <f>N24490+1</f>
        <v>24480</v>
      </c>
      <c r="O24491" s="1258"/>
      <c r="Q24491" s="1870"/>
    </row>
    <row r="24492" spans="12:17">
      <c r="L24492" s="1594" t="s">
        <v>584</v>
      </c>
      <c r="M24492" s="1579">
        <v>5</v>
      </c>
      <c r="N24492" s="1595">
        <f>N24491+1</f>
        <v>24481</v>
      </c>
      <c r="O24492" s="1258"/>
      <c r="Q24492" s="1870"/>
    </row>
    <row r="24493" spans="12:17">
      <c r="L24493" s="1594" t="s">
        <v>584</v>
      </c>
      <c r="M24493" s="1579">
        <v>6</v>
      </c>
      <c r="N24493" s="1595">
        <f>N24492+1</f>
        <v>24482</v>
      </c>
      <c r="O24493" s="1258"/>
      <c r="Q24493" s="1870"/>
    </row>
    <row r="24494" spans="12:17">
      <c r="L24494" s="1594" t="s">
        <v>584</v>
      </c>
      <c r="M24494" s="1579">
        <v>7</v>
      </c>
      <c r="N24494" s="1595">
        <f>N24493+1</f>
        <v>24483</v>
      </c>
      <c r="O24494" s="1258"/>
      <c r="Q24494" s="1870"/>
    </row>
    <row r="24495" spans="12:17">
      <c r="L24495" s="1594" t="s">
        <v>584</v>
      </c>
      <c r="M24495" s="1579">
        <v>8</v>
      </c>
      <c r="N24495" s="1595">
        <f>N24494+1</f>
        <v>24484</v>
      </c>
      <c r="O24495" s="1258"/>
      <c r="Q24495" s="1870"/>
    </row>
    <row r="24496" spans="12:17">
      <c r="L24496" s="1594" t="s">
        <v>584</v>
      </c>
      <c r="M24496" s="1579">
        <v>9</v>
      </c>
      <c r="N24496" s="1595">
        <f>N24495+1</f>
        <v>24485</v>
      </c>
      <c r="O24496" s="1258"/>
      <c r="Q24496" s="1870"/>
    </row>
    <row r="24497" spans="12:17">
      <c r="L24497" s="1594" t="s">
        <v>584</v>
      </c>
      <c r="M24497" s="1579">
        <v>10</v>
      </c>
      <c r="N24497" s="1595">
        <f>N24496+1</f>
        <v>24486</v>
      </c>
      <c r="O24497" s="1258"/>
      <c r="Q24497" s="1870"/>
    </row>
    <row r="24498" spans="12:17">
      <c r="L24498" s="1594" t="s">
        <v>584</v>
      </c>
      <c r="M24498" s="1579">
        <v>11</v>
      </c>
      <c r="N24498" s="1595">
        <f>N24497+1</f>
        <v>24487</v>
      </c>
      <c r="O24498" s="1258"/>
      <c r="Q24498" s="1870"/>
    </row>
    <row r="24499" spans="12:17">
      <c r="L24499" s="1594" t="s">
        <v>584</v>
      </c>
      <c r="M24499" s="1579">
        <v>12</v>
      </c>
      <c r="N24499" s="1595">
        <f>N24498+1</f>
        <v>24488</v>
      </c>
      <c r="O24499" s="1258"/>
      <c r="Q24499" s="1870"/>
    </row>
    <row r="24500" spans="12:17">
      <c r="L24500" s="1594" t="s">
        <v>584</v>
      </c>
      <c r="M24500" s="1579">
        <v>13</v>
      </c>
      <c r="N24500" s="1595">
        <f>N24499+1</f>
        <v>24489</v>
      </c>
      <c r="O24500" s="1258"/>
      <c r="Q24500" s="1870"/>
    </row>
    <row r="24501" spans="12:17">
      <c r="L24501" s="1594" t="s">
        <v>584</v>
      </c>
      <c r="M24501" s="1579">
        <v>14</v>
      </c>
      <c r="N24501" s="1595">
        <f>N24500+1</f>
        <v>24490</v>
      </c>
      <c r="O24501" s="1258"/>
      <c r="Q24501" s="1870"/>
    </row>
    <row r="24502" spans="12:17">
      <c r="L24502" s="1594" t="s">
        <v>584</v>
      </c>
      <c r="M24502" s="1579">
        <v>15</v>
      </c>
      <c r="N24502" s="1595">
        <f>N24501+1</f>
        <v>24491</v>
      </c>
      <c r="O24502" s="1258"/>
      <c r="Q24502" s="1870"/>
    </row>
    <row r="24503" spans="12:17">
      <c r="L24503" s="1594" t="s">
        <v>584</v>
      </c>
      <c r="M24503" s="1579">
        <v>16</v>
      </c>
      <c r="N24503" s="1595">
        <f>N24502+1</f>
        <v>24492</v>
      </c>
      <c r="O24503" s="1258"/>
      <c r="Q24503" s="1870"/>
    </row>
    <row r="24504" spans="12:17">
      <c r="L24504" s="1594" t="s">
        <v>584</v>
      </c>
      <c r="M24504" s="1579">
        <v>17</v>
      </c>
      <c r="N24504" s="1595">
        <f>N24503+1</f>
        <v>24493</v>
      </c>
      <c r="O24504" s="1258"/>
      <c r="Q24504" s="1870"/>
    </row>
    <row r="24505" spans="12:17">
      <c r="L24505" s="1594" t="s">
        <v>584</v>
      </c>
      <c r="M24505" s="1579">
        <v>18</v>
      </c>
      <c r="N24505" s="1595">
        <f>N24504+1</f>
        <v>24494</v>
      </c>
      <c r="O24505" s="1258"/>
      <c r="Q24505" s="1870"/>
    </row>
    <row r="24506" spans="12:17">
      <c r="L24506" s="1594" t="s">
        <v>584</v>
      </c>
      <c r="M24506" s="1579">
        <v>19</v>
      </c>
      <c r="N24506" s="1595">
        <f>N24505+1</f>
        <v>24495</v>
      </c>
      <c r="O24506" s="1258"/>
      <c r="Q24506" s="1870"/>
    </row>
    <row r="24507" spans="12:17">
      <c r="L24507" s="1594" t="s">
        <v>584</v>
      </c>
      <c r="M24507" s="1579">
        <v>20</v>
      </c>
      <c r="N24507" s="1595">
        <f>N24506+1</f>
        <v>24496</v>
      </c>
      <c r="O24507" s="1258"/>
      <c r="Q24507" s="1870"/>
    </row>
    <row r="24508" spans="12:17">
      <c r="L24508" s="1594" t="s">
        <v>584</v>
      </c>
      <c r="M24508" s="1579">
        <v>21</v>
      </c>
      <c r="N24508" s="1595">
        <f>N24507+1</f>
        <v>24497</v>
      </c>
      <c r="O24508" s="1258"/>
      <c r="Q24508" s="1870"/>
    </row>
    <row r="24509" spans="12:17">
      <c r="L24509" s="1594" t="s">
        <v>584</v>
      </c>
      <c r="M24509" s="1579">
        <v>22</v>
      </c>
      <c r="N24509" s="1595">
        <f>N24508+1</f>
        <v>24498</v>
      </c>
      <c r="O24509" s="1258"/>
      <c r="Q24509" s="1870"/>
    </row>
    <row r="24510" spans="12:17">
      <c r="L24510" s="1594" t="s">
        <v>584</v>
      </c>
      <c r="M24510" s="1579">
        <v>23</v>
      </c>
      <c r="N24510" s="1595">
        <f>N24509+1</f>
        <v>24499</v>
      </c>
      <c r="O24510" s="1258"/>
      <c r="Q24510" s="1870"/>
    </row>
    <row r="24511" spans="12:17">
      <c r="L24511" s="1594" t="s">
        <v>584</v>
      </c>
      <c r="M24511" s="1579">
        <v>24</v>
      </c>
      <c r="N24511" s="1595">
        <f>N24510+1</f>
        <v>24500</v>
      </c>
      <c r="O24511" s="1258"/>
      <c r="Q24511" s="1870"/>
    </row>
    <row r="24512" spans="12:17">
      <c r="L24512" s="1594" t="s">
        <v>584</v>
      </c>
      <c r="M24512" s="1579">
        <v>25</v>
      </c>
      <c r="N24512" s="1595">
        <f>N24511+1</f>
        <v>24501</v>
      </c>
      <c r="O24512" s="1258"/>
      <c r="Q24512" s="1870"/>
    </row>
    <row r="24513" spans="12:17">
      <c r="L24513" s="1594" t="s">
        <v>584</v>
      </c>
      <c r="M24513" s="1579">
        <v>26</v>
      </c>
      <c r="N24513" s="1595">
        <f>N24512+1</f>
        <v>24502</v>
      </c>
      <c r="O24513" s="1258"/>
      <c r="Q24513" s="1870"/>
    </row>
    <row r="24514" spans="12:17">
      <c r="L24514" s="1594" t="s">
        <v>584</v>
      </c>
      <c r="M24514" s="1579">
        <v>27</v>
      </c>
      <c r="N24514" s="1595">
        <f>N24513+1</f>
        <v>24503</v>
      </c>
      <c r="O24514" s="1258"/>
      <c r="Q24514" s="1870"/>
    </row>
    <row r="24515" spans="12:17">
      <c r="L24515" s="1594" t="s">
        <v>584</v>
      </c>
      <c r="M24515" s="1579">
        <v>28</v>
      </c>
      <c r="N24515" s="1595">
        <f>N24514+1</f>
        <v>24504</v>
      </c>
      <c r="O24515" s="1258"/>
      <c r="Q24515" s="1870"/>
    </row>
    <row r="24516" spans="12:17">
      <c r="L24516" s="1594" t="s">
        <v>584</v>
      </c>
      <c r="M24516" s="1579">
        <v>29</v>
      </c>
      <c r="N24516" s="1595">
        <f>N24515+1</f>
        <v>24505</v>
      </c>
      <c r="O24516" s="1258"/>
      <c r="Q24516" s="1870"/>
    </row>
    <row r="24517" spans="12:17">
      <c r="L24517" s="1594" t="s">
        <v>584</v>
      </c>
      <c r="M24517" s="1579">
        <v>30</v>
      </c>
      <c r="N24517" s="1595">
        <f>N24516+1</f>
        <v>24506</v>
      </c>
      <c r="O24517" s="1258"/>
      <c r="Q24517" s="1870"/>
    </row>
    <row r="24518" spans="12:17">
      <c r="L24518" s="1594" t="s">
        <v>584</v>
      </c>
      <c r="M24518" s="1579">
        <v>31</v>
      </c>
      <c r="N24518" s="1595">
        <f>N24517+1</f>
        <v>24507</v>
      </c>
      <c r="O24518" s="1258"/>
      <c r="Q24518" s="1870"/>
    </row>
    <row r="24519" spans="12:17">
      <c r="L24519" s="1594" t="s">
        <v>584</v>
      </c>
      <c r="M24519" s="1579">
        <v>32</v>
      </c>
      <c r="N24519" s="1595">
        <f>N24518+1</f>
        <v>24508</v>
      </c>
      <c r="O24519" s="1258"/>
      <c r="Q24519" s="1870"/>
    </row>
    <row r="24520" spans="12:17">
      <c r="L24520" s="1594" t="s">
        <v>584</v>
      </c>
      <c r="M24520" s="1579">
        <v>33</v>
      </c>
      <c r="N24520" s="1595">
        <f>N24519+1</f>
        <v>24509</v>
      </c>
      <c r="O24520" s="1258"/>
      <c r="Q24520" s="1870"/>
    </row>
    <row r="24521" spans="12:17">
      <c r="L24521" s="1594" t="s">
        <v>584</v>
      </c>
      <c r="M24521" s="1579">
        <v>34</v>
      </c>
      <c r="N24521" s="1595">
        <f>N24520+1</f>
        <v>24510</v>
      </c>
      <c r="O24521" s="1258"/>
      <c r="Q24521" s="1870"/>
    </row>
    <row r="24522" spans="12:17">
      <c r="L24522" s="1594" t="s">
        <v>584</v>
      </c>
      <c r="M24522" s="1579">
        <v>35</v>
      </c>
      <c r="N24522" s="1595">
        <f>N24521+1</f>
        <v>24511</v>
      </c>
      <c r="O24522" s="1258"/>
      <c r="Q24522" s="1870"/>
    </row>
    <row r="24523" spans="12:17">
      <c r="L24523" s="1594" t="s">
        <v>584</v>
      </c>
      <c r="M24523" s="1579">
        <v>36</v>
      </c>
      <c r="N24523" s="1595">
        <f>N24522+1</f>
        <v>24512</v>
      </c>
      <c r="O24523" s="1258"/>
      <c r="Q24523" s="1870"/>
    </row>
    <row r="24524" spans="12:17">
      <c r="L24524" s="1594" t="s">
        <v>584</v>
      </c>
      <c r="M24524" s="1579">
        <v>37</v>
      </c>
      <c r="N24524" s="1595">
        <f>N24523+1</f>
        <v>24513</v>
      </c>
      <c r="O24524" s="1258"/>
      <c r="Q24524" s="1870"/>
    </row>
    <row r="24525" spans="12:17">
      <c r="L24525" s="1594" t="s">
        <v>584</v>
      </c>
      <c r="M24525" s="1579">
        <v>38</v>
      </c>
      <c r="N24525" s="1595">
        <f>N24524+1</f>
        <v>24514</v>
      </c>
      <c r="O24525" s="1258"/>
      <c r="Q24525" s="1870"/>
    </row>
    <row r="24526" spans="12:17">
      <c r="L24526" s="1594" t="s">
        <v>584</v>
      </c>
      <c r="M24526" s="1579">
        <v>39</v>
      </c>
      <c r="N24526" s="1595">
        <f>N24525+1</f>
        <v>24515</v>
      </c>
      <c r="O24526" s="1258"/>
      <c r="Q24526" s="1870"/>
    </row>
    <row r="24527" spans="12:17">
      <c r="L24527" s="1594" t="s">
        <v>584</v>
      </c>
      <c r="M24527" s="1579">
        <v>40</v>
      </c>
      <c r="N24527" s="1595">
        <f>N24526+1</f>
        <v>24516</v>
      </c>
      <c r="O24527" s="1258"/>
      <c r="Q24527" s="1870"/>
    </row>
    <row r="24528" spans="12:17">
      <c r="L24528" s="1594" t="s">
        <v>584</v>
      </c>
      <c r="M24528" s="1579">
        <v>41</v>
      </c>
      <c r="N24528" s="1595">
        <f>N24527+1</f>
        <v>24517</v>
      </c>
      <c r="O24528" s="1258"/>
      <c r="Q24528" s="1870"/>
    </row>
    <row r="24529" spans="12:17">
      <c r="L24529" s="1594" t="s">
        <v>584</v>
      </c>
      <c r="M24529" s="1579">
        <v>42</v>
      </c>
      <c r="N24529" s="1595">
        <f>N24528+1</f>
        <v>24518</v>
      </c>
      <c r="O24529" s="1258"/>
      <c r="Q24529" s="1870"/>
    </row>
    <row r="24530" spans="12:17">
      <c r="L24530" s="1594" t="s">
        <v>584</v>
      </c>
      <c r="M24530" s="1579">
        <v>43</v>
      </c>
      <c r="N24530" s="1595">
        <f>N24529+1</f>
        <v>24519</v>
      </c>
      <c r="O24530" s="1258"/>
      <c r="Q24530" s="1870"/>
    </row>
    <row r="24531" spans="12:17">
      <c r="L24531" s="1594" t="s">
        <v>584</v>
      </c>
      <c r="M24531" s="1579">
        <v>44</v>
      </c>
      <c r="N24531" s="1595">
        <f>N24530+1</f>
        <v>24520</v>
      </c>
      <c r="O24531" s="1258"/>
      <c r="Q24531" s="1870"/>
    </row>
    <row r="24532" spans="12:17">
      <c r="L24532" s="1594" t="s">
        <v>584</v>
      </c>
      <c r="M24532" s="1579">
        <v>45</v>
      </c>
      <c r="N24532" s="1595">
        <f>N24531+1</f>
        <v>24521</v>
      </c>
      <c r="O24532" s="1258"/>
      <c r="Q24532" s="1870"/>
    </row>
    <row r="24533" spans="12:17">
      <c r="L24533" s="1594" t="s">
        <v>584</v>
      </c>
      <c r="M24533" s="1579">
        <v>46</v>
      </c>
      <c r="N24533" s="1595">
        <f>N24532+1</f>
        <v>24522</v>
      </c>
      <c r="O24533" s="1258"/>
      <c r="Q24533" s="1870"/>
    </row>
    <row r="24534" spans="12:17">
      <c r="L24534" s="1594" t="s">
        <v>584</v>
      </c>
      <c r="M24534" s="1579">
        <v>47</v>
      </c>
      <c r="N24534" s="1595">
        <f>N24533+1</f>
        <v>24523</v>
      </c>
      <c r="O24534" s="1258"/>
      <c r="Q24534" s="1870"/>
    </row>
    <row r="24535" spans="12:17">
      <c r="L24535" s="1594" t="s">
        <v>584</v>
      </c>
      <c r="M24535" s="1579">
        <v>48</v>
      </c>
      <c r="N24535" s="1595">
        <f>N24534+1</f>
        <v>24524</v>
      </c>
      <c r="O24535" s="1258"/>
      <c r="Q24535" s="1870"/>
    </row>
    <row r="24536" spans="12:17">
      <c r="L24536" s="1594" t="s">
        <v>584</v>
      </c>
      <c r="M24536" s="1579">
        <v>49</v>
      </c>
      <c r="N24536" s="1595">
        <f>N24535+1</f>
        <v>24525</v>
      </c>
      <c r="O24536" s="1258"/>
      <c r="Q24536" s="1870"/>
    </row>
    <row r="24537" spans="12:17">
      <c r="L24537" s="1594" t="s">
        <v>584</v>
      </c>
      <c r="M24537" s="1579">
        <v>50</v>
      </c>
      <c r="N24537" s="1595">
        <f>N24536+1</f>
        <v>24526</v>
      </c>
      <c r="O24537" s="1258"/>
      <c r="Q24537" s="1870"/>
    </row>
    <row r="24538" spans="12:17">
      <c r="L24538" s="1594" t="s">
        <v>584</v>
      </c>
      <c r="M24538" s="1579">
        <v>51</v>
      </c>
      <c r="N24538" s="1595">
        <f>N24537+1</f>
        <v>24527</v>
      </c>
      <c r="O24538" s="1258"/>
      <c r="Q24538" s="1870"/>
    </row>
    <row r="24539" spans="12:17">
      <c r="L24539" s="1594" t="s">
        <v>584</v>
      </c>
      <c r="M24539" s="1579">
        <v>52</v>
      </c>
      <c r="N24539" s="1595">
        <f>N24538+1</f>
        <v>24528</v>
      </c>
      <c r="O24539" s="1258"/>
      <c r="Q24539" s="1870"/>
    </row>
    <row r="24540" spans="12:17">
      <c r="L24540" s="1594" t="s">
        <v>584</v>
      </c>
      <c r="M24540" s="1579">
        <v>53</v>
      </c>
      <c r="N24540" s="1595">
        <f>N24539+1</f>
        <v>24529</v>
      </c>
      <c r="O24540" s="1258"/>
      <c r="Q24540" s="1870"/>
    </row>
    <row r="24541" spans="12:17">
      <c r="L24541" s="1594" t="s">
        <v>584</v>
      </c>
      <c r="M24541" s="1579">
        <v>54</v>
      </c>
      <c r="N24541" s="1595">
        <f>N24540+1</f>
        <v>24530</v>
      </c>
      <c r="O24541" s="1258"/>
      <c r="Q24541" s="1870"/>
    </row>
    <row r="24542" spans="12:17">
      <c r="L24542" s="1594" t="s">
        <v>584</v>
      </c>
      <c r="M24542" s="1579">
        <v>55</v>
      </c>
      <c r="N24542" s="1595">
        <f>N24541+1</f>
        <v>24531</v>
      </c>
      <c r="O24542" s="1258"/>
      <c r="Q24542" s="1870"/>
    </row>
    <row r="24543" spans="12:17">
      <c r="L24543" s="1594" t="s">
        <v>584</v>
      </c>
      <c r="M24543" s="1579">
        <v>56</v>
      </c>
      <c r="N24543" s="1595">
        <f>N24542+1</f>
        <v>24532</v>
      </c>
      <c r="O24543" s="1258"/>
      <c r="Q24543" s="1870"/>
    </row>
    <row r="24544" spans="12:17">
      <c r="L24544" s="1594" t="s">
        <v>584</v>
      </c>
      <c r="M24544" s="1579">
        <v>57</v>
      </c>
      <c r="N24544" s="1595">
        <f>N24543+1</f>
        <v>24533</v>
      </c>
      <c r="O24544" s="1258"/>
      <c r="Q24544" s="1870"/>
    </row>
    <row r="24545" spans="12:17">
      <c r="L24545" s="1594" t="s">
        <v>584</v>
      </c>
      <c r="M24545" s="1579">
        <v>58</v>
      </c>
      <c r="N24545" s="1595">
        <f>N24544+1</f>
        <v>24534</v>
      </c>
      <c r="O24545" s="1258"/>
      <c r="Q24545" s="1870"/>
    </row>
    <row r="24546" spans="12:17">
      <c r="L24546" s="1594" t="s">
        <v>584</v>
      </c>
      <c r="M24546" s="1579">
        <v>59</v>
      </c>
      <c r="N24546" s="1595">
        <f>N24545+1</f>
        <v>24535</v>
      </c>
      <c r="O24546" s="1258"/>
      <c r="Q24546" s="1870"/>
    </row>
    <row r="24547" spans="12:17">
      <c r="L24547" s="1594" t="s">
        <v>584</v>
      </c>
      <c r="M24547" s="1579">
        <v>60</v>
      </c>
      <c r="N24547" s="1595">
        <f>N24546+1</f>
        <v>24536</v>
      </c>
      <c r="O24547" s="1258"/>
      <c r="Q24547" s="1870"/>
    </row>
    <row r="24548" spans="12:17">
      <c r="L24548" s="1594" t="s">
        <v>584</v>
      </c>
      <c r="M24548" s="1579">
        <v>61</v>
      </c>
      <c r="N24548" s="1595">
        <f>N24547+1</f>
        <v>24537</v>
      </c>
      <c r="O24548" s="1258"/>
      <c r="Q24548" s="1870"/>
    </row>
    <row r="24549" spans="12:17">
      <c r="L24549" s="1594" t="s">
        <v>584</v>
      </c>
      <c r="M24549" s="1579">
        <v>62</v>
      </c>
      <c r="N24549" s="1595">
        <f>N24548+1</f>
        <v>24538</v>
      </c>
      <c r="O24549" s="1258"/>
      <c r="Q24549" s="1870"/>
    </row>
    <row r="24550" spans="12:17">
      <c r="L24550" s="1594" t="s">
        <v>584</v>
      </c>
      <c r="M24550" s="1579">
        <v>63</v>
      </c>
      <c r="N24550" s="1595">
        <f>N24549+1</f>
        <v>24539</v>
      </c>
      <c r="O24550" s="1258"/>
      <c r="Q24550" s="1870"/>
    </row>
    <row r="24551" spans="12:17">
      <c r="L24551" s="1594" t="s">
        <v>584</v>
      </c>
      <c r="M24551" s="1579">
        <v>64</v>
      </c>
      <c r="N24551" s="1595">
        <f>N24550+1</f>
        <v>24540</v>
      </c>
      <c r="O24551" s="1258"/>
      <c r="Q24551" s="1870"/>
    </row>
    <row r="24552" spans="12:17">
      <c r="L24552" s="1594" t="s">
        <v>584</v>
      </c>
      <c r="M24552" s="1579">
        <v>65</v>
      </c>
      <c r="N24552" s="1595">
        <f>N24551+1</f>
        <v>24541</v>
      </c>
      <c r="O24552" s="1258"/>
      <c r="Q24552" s="1870"/>
    </row>
    <row r="24553" spans="12:17">
      <c r="L24553" s="1594" t="s">
        <v>584</v>
      </c>
      <c r="M24553" s="1579">
        <v>66</v>
      </c>
      <c r="N24553" s="1595">
        <f>N24552+1</f>
        <v>24542</v>
      </c>
      <c r="O24553" s="1258"/>
      <c r="Q24553" s="1870"/>
    </row>
    <row r="24554" spans="12:17">
      <c r="L24554" s="1594" t="s">
        <v>584</v>
      </c>
      <c r="M24554" s="1579">
        <v>67</v>
      </c>
      <c r="N24554" s="1595">
        <f>N24553+1</f>
        <v>24543</v>
      </c>
      <c r="O24554" s="1258"/>
      <c r="Q24554" s="1870"/>
    </row>
    <row r="24555" spans="12:17">
      <c r="L24555" s="1594" t="s">
        <v>584</v>
      </c>
      <c r="M24555" s="1579">
        <v>68</v>
      </c>
      <c r="N24555" s="1595">
        <f>N24554+1</f>
        <v>24544</v>
      </c>
      <c r="O24555" s="1258"/>
      <c r="Q24555" s="1870"/>
    </row>
    <row r="24556" spans="12:17">
      <c r="L24556" s="1594" t="s">
        <v>584</v>
      </c>
      <c r="M24556" s="1579">
        <v>69</v>
      </c>
      <c r="N24556" s="1595">
        <f>N24555+1</f>
        <v>24545</v>
      </c>
      <c r="O24556" s="1258"/>
      <c r="Q24556" s="1870"/>
    </row>
    <row r="24557" spans="12:17">
      <c r="L24557" s="1594" t="s">
        <v>584</v>
      </c>
      <c r="M24557" s="1579">
        <v>70</v>
      </c>
      <c r="N24557" s="1595">
        <f>N24556+1</f>
        <v>24546</v>
      </c>
      <c r="O24557" s="1258"/>
      <c r="Q24557" s="1870"/>
    </row>
    <row r="24558" spans="12:17">
      <c r="L24558" s="1594" t="s">
        <v>584</v>
      </c>
      <c r="M24558" s="1579">
        <v>71</v>
      </c>
      <c r="N24558" s="1595">
        <f>N24557+1</f>
        <v>24547</v>
      </c>
      <c r="O24558" s="1258"/>
      <c r="Q24558" s="1870"/>
    </row>
    <row r="24559" spans="12:17">
      <c r="L24559" s="1594" t="s">
        <v>584</v>
      </c>
      <c r="M24559" s="1579">
        <v>72</v>
      </c>
      <c r="N24559" s="1595">
        <f>N24558+1</f>
        <v>24548</v>
      </c>
      <c r="O24559" s="1258"/>
      <c r="Q24559" s="1870"/>
    </row>
    <row r="24560" spans="12:17">
      <c r="L24560" s="1594" t="s">
        <v>584</v>
      </c>
      <c r="M24560" s="1579">
        <v>73</v>
      </c>
      <c r="N24560" s="1595">
        <f>N24559+1</f>
        <v>24549</v>
      </c>
      <c r="O24560" s="1258"/>
      <c r="Q24560" s="1870"/>
    </row>
    <row r="24561" spans="12:17">
      <c r="L24561" s="1594" t="s">
        <v>584</v>
      </c>
      <c r="M24561" s="1579">
        <v>74</v>
      </c>
      <c r="N24561" s="1595">
        <f>N24560+1</f>
        <v>24550</v>
      </c>
      <c r="O24561" s="1258"/>
      <c r="Q24561" s="1870"/>
    </row>
    <row r="24562" spans="12:17">
      <c r="L24562" s="1594" t="s">
        <v>584</v>
      </c>
      <c r="M24562" s="1579">
        <v>75</v>
      </c>
      <c r="N24562" s="1595">
        <f>N24561+1</f>
        <v>24551</v>
      </c>
      <c r="O24562" s="1258"/>
      <c r="Q24562" s="1870"/>
    </row>
    <row r="24563" spans="12:17">
      <c r="L24563" s="1594" t="s">
        <v>584</v>
      </c>
      <c r="M24563" s="1579">
        <v>76</v>
      </c>
      <c r="N24563" s="1595">
        <f>N24562+1</f>
        <v>24552</v>
      </c>
      <c r="O24563" s="1258"/>
      <c r="Q24563" s="1870"/>
    </row>
    <row r="24564" spans="12:17">
      <c r="L24564" s="1594" t="s">
        <v>584</v>
      </c>
      <c r="M24564" s="1579">
        <v>77</v>
      </c>
      <c r="N24564" s="1595">
        <f>N24563+1</f>
        <v>24553</v>
      </c>
      <c r="O24564" s="1258"/>
      <c r="Q24564" s="1870"/>
    </row>
    <row r="24565" spans="12:17">
      <c r="L24565" s="1594" t="s">
        <v>584</v>
      </c>
      <c r="M24565" s="1579">
        <v>78</v>
      </c>
      <c r="N24565" s="1595">
        <f>N24564+1</f>
        <v>24554</v>
      </c>
      <c r="O24565" s="1258"/>
      <c r="Q24565" s="1870"/>
    </row>
    <row r="24566" spans="12:17">
      <c r="L24566" s="1594" t="s">
        <v>584</v>
      </c>
      <c r="M24566" s="1579">
        <v>79</v>
      </c>
      <c r="N24566" s="1595">
        <f>N24565+1</f>
        <v>24555</v>
      </c>
      <c r="O24566" s="1258"/>
      <c r="Q24566" s="1870"/>
    </row>
    <row r="24567" spans="12:17">
      <c r="L24567" s="1594" t="s">
        <v>584</v>
      </c>
      <c r="M24567" s="1579">
        <v>80</v>
      </c>
      <c r="N24567" s="1595">
        <f>N24566+1</f>
        <v>24556</v>
      </c>
      <c r="O24567" s="1258"/>
      <c r="Q24567" s="1870"/>
    </row>
    <row r="24568" spans="12:17">
      <c r="L24568" s="1594" t="s">
        <v>584</v>
      </c>
      <c r="M24568" s="1579">
        <v>81</v>
      </c>
      <c r="N24568" s="1595">
        <f>N24567+1</f>
        <v>24557</v>
      </c>
      <c r="O24568" s="1258"/>
      <c r="Q24568" s="1870"/>
    </row>
    <row r="24569" spans="12:17">
      <c r="L24569" s="1594" t="s">
        <v>584</v>
      </c>
      <c r="M24569" s="1579">
        <v>82</v>
      </c>
      <c r="N24569" s="1595">
        <f>N24568+1</f>
        <v>24558</v>
      </c>
      <c r="O24569" s="1258"/>
      <c r="Q24569" s="1870"/>
    </row>
    <row r="24570" spans="12:17">
      <c r="L24570" s="1594" t="s">
        <v>584</v>
      </c>
      <c r="M24570" s="1579">
        <v>83</v>
      </c>
      <c r="N24570" s="1595">
        <f>N24569+1</f>
        <v>24559</v>
      </c>
      <c r="O24570" s="1258"/>
      <c r="Q24570" s="1870"/>
    </row>
    <row r="24571" spans="12:17">
      <c r="L24571" s="1594" t="s">
        <v>584</v>
      </c>
      <c r="M24571" s="1579">
        <v>84</v>
      </c>
      <c r="N24571" s="1595">
        <f>N24570+1</f>
        <v>24560</v>
      </c>
      <c r="O24571" s="1258"/>
      <c r="Q24571" s="1870"/>
    </row>
    <row r="24572" spans="12:17">
      <c r="L24572" s="1594" t="s">
        <v>584</v>
      </c>
      <c r="M24572" s="1579">
        <v>85</v>
      </c>
      <c r="N24572" s="1595">
        <f>N24571+1</f>
        <v>24561</v>
      </c>
      <c r="O24572" s="1258"/>
      <c r="Q24572" s="1870"/>
    </row>
    <row r="24573" spans="12:17">
      <c r="L24573" s="1594" t="s">
        <v>584</v>
      </c>
      <c r="M24573" s="1579">
        <v>86</v>
      </c>
      <c r="N24573" s="1595">
        <f>N24572+1</f>
        <v>24562</v>
      </c>
      <c r="O24573" s="1258"/>
      <c r="Q24573" s="1870"/>
    </row>
    <row r="24574" spans="12:17">
      <c r="L24574" s="1594" t="s">
        <v>584</v>
      </c>
      <c r="M24574" s="1579">
        <v>87</v>
      </c>
      <c r="N24574" s="1595">
        <f>N24573+1</f>
        <v>24563</v>
      </c>
      <c r="O24574" s="1258"/>
      <c r="Q24574" s="1870"/>
    </row>
    <row r="24575" spans="12:17">
      <c r="L24575" s="1594" t="s">
        <v>584</v>
      </c>
      <c r="M24575" s="1579">
        <v>88</v>
      </c>
      <c r="N24575" s="1595">
        <f>N24574+1</f>
        <v>24564</v>
      </c>
      <c r="O24575" s="1258"/>
      <c r="Q24575" s="1870"/>
    </row>
    <row r="24576" spans="12:17">
      <c r="L24576" s="1594" t="s">
        <v>584</v>
      </c>
      <c r="M24576" s="1579">
        <v>89</v>
      </c>
      <c r="N24576" s="1595">
        <f>N24575+1</f>
        <v>24565</v>
      </c>
      <c r="O24576" s="1258"/>
      <c r="Q24576" s="1870"/>
    </row>
    <row r="24577" spans="12:17">
      <c r="L24577" s="1594" t="s">
        <v>584</v>
      </c>
      <c r="M24577" s="1579">
        <v>90</v>
      </c>
      <c r="N24577" s="1595">
        <f>N24576+1</f>
        <v>24566</v>
      </c>
      <c r="O24577" s="1258"/>
      <c r="Q24577" s="1870"/>
    </row>
    <row r="24578" spans="12:17">
      <c r="L24578" s="1594" t="s">
        <v>584</v>
      </c>
      <c r="M24578" s="1579">
        <v>91</v>
      </c>
      <c r="N24578" s="1595">
        <f>N24577+1</f>
        <v>24567</v>
      </c>
      <c r="O24578" s="1258"/>
      <c r="Q24578" s="1870"/>
    </row>
    <row r="24579" spans="12:17">
      <c r="L24579" s="1594" t="s">
        <v>584</v>
      </c>
      <c r="M24579" s="1579">
        <v>92</v>
      </c>
      <c r="N24579" s="1595">
        <f>N24578+1</f>
        <v>24568</v>
      </c>
      <c r="O24579" s="1258"/>
      <c r="Q24579" s="1870"/>
    </row>
    <row r="24580" spans="12:17">
      <c r="L24580" s="1594" t="s">
        <v>584</v>
      </c>
      <c r="M24580" s="1579">
        <v>93</v>
      </c>
      <c r="N24580" s="1595">
        <f>N24579+1</f>
        <v>24569</v>
      </c>
      <c r="O24580" s="1258"/>
      <c r="Q24580" s="1870"/>
    </row>
    <row r="24581" spans="12:17">
      <c r="L24581" s="1594" t="s">
        <v>584</v>
      </c>
      <c r="M24581" s="1579">
        <v>94</v>
      </c>
      <c r="N24581" s="1595">
        <f>N24580+1</f>
        <v>24570</v>
      </c>
      <c r="O24581" s="1258"/>
      <c r="Q24581" s="1870"/>
    </row>
    <row r="24582" spans="12:17">
      <c r="L24582" s="1594" t="s">
        <v>584</v>
      </c>
      <c r="M24582" s="1579">
        <v>95</v>
      </c>
      <c r="N24582" s="1595">
        <f>N24581+1</f>
        <v>24571</v>
      </c>
      <c r="O24582" s="1258"/>
      <c r="Q24582" s="1870"/>
    </row>
    <row r="24583" spans="12:17">
      <c r="L24583" s="1594" t="s">
        <v>584</v>
      </c>
      <c r="M24583" s="1579">
        <v>96</v>
      </c>
      <c r="N24583" s="1595">
        <f>N24582+1</f>
        <v>24572</v>
      </c>
      <c r="O24583" s="1258"/>
      <c r="Q24583" s="1870"/>
    </row>
    <row r="24584" spans="12:17">
      <c r="L24584" s="1594" t="s">
        <v>585</v>
      </c>
      <c r="M24584" s="1579">
        <v>1</v>
      </c>
      <c r="N24584" s="1595">
        <f>N24583+1</f>
        <v>24573</v>
      </c>
      <c r="O24584" s="1258"/>
      <c r="Q24584" s="1870"/>
    </row>
    <row r="24585" spans="12:17">
      <c r="L24585" s="1594" t="s">
        <v>585</v>
      </c>
      <c r="M24585" s="1579">
        <v>2</v>
      </c>
      <c r="N24585" s="1595">
        <f>N24584+1</f>
        <v>24574</v>
      </c>
      <c r="O24585" s="1258"/>
      <c r="Q24585" s="1870"/>
    </row>
    <row r="24586" spans="12:17">
      <c r="L24586" s="1594" t="s">
        <v>585</v>
      </c>
      <c r="M24586" s="1579">
        <v>3</v>
      </c>
      <c r="N24586" s="1595">
        <f>N24585+1</f>
        <v>24575</v>
      </c>
      <c r="O24586" s="1258"/>
      <c r="Q24586" s="1870"/>
    </row>
    <row r="24587" spans="12:17">
      <c r="L24587" s="1594" t="s">
        <v>585</v>
      </c>
      <c r="M24587" s="1579">
        <v>4</v>
      </c>
      <c r="N24587" s="1595">
        <f>N24586+1</f>
        <v>24576</v>
      </c>
      <c r="O24587" s="1258"/>
      <c r="Q24587" s="1870"/>
    </row>
    <row r="24588" spans="12:17">
      <c r="L24588" s="1594" t="s">
        <v>585</v>
      </c>
      <c r="M24588" s="1579">
        <v>5</v>
      </c>
      <c r="N24588" s="1595">
        <f>N24587+1</f>
        <v>24577</v>
      </c>
      <c r="O24588" s="1258"/>
      <c r="Q24588" s="1870"/>
    </row>
    <row r="24589" spans="12:17">
      <c r="L24589" s="1594" t="s">
        <v>585</v>
      </c>
      <c r="M24589" s="1579">
        <v>6</v>
      </c>
      <c r="N24589" s="1595">
        <f>N24588+1</f>
        <v>24578</v>
      </c>
      <c r="O24589" s="1258"/>
      <c r="Q24589" s="1870"/>
    </row>
    <row r="24590" spans="12:17">
      <c r="L24590" s="1594" t="s">
        <v>585</v>
      </c>
      <c r="M24590" s="1579">
        <v>7</v>
      </c>
      <c r="N24590" s="1595">
        <f>N24589+1</f>
        <v>24579</v>
      </c>
      <c r="O24590" s="1258"/>
      <c r="Q24590" s="1870"/>
    </row>
    <row r="24591" spans="12:17">
      <c r="L24591" s="1594" t="s">
        <v>585</v>
      </c>
      <c r="M24591" s="1579">
        <v>8</v>
      </c>
      <c r="N24591" s="1595">
        <f>N24590+1</f>
        <v>24580</v>
      </c>
      <c r="O24591" s="1258"/>
      <c r="Q24591" s="1870"/>
    </row>
    <row r="24592" spans="12:17">
      <c r="L24592" s="1594" t="s">
        <v>585</v>
      </c>
      <c r="M24592" s="1579">
        <v>9</v>
      </c>
      <c r="N24592" s="1595">
        <f>N24591+1</f>
        <v>24581</v>
      </c>
      <c r="O24592" s="1258"/>
      <c r="Q24592" s="1870"/>
    </row>
    <row r="24593" spans="12:17">
      <c r="L24593" s="1594" t="s">
        <v>585</v>
      </c>
      <c r="M24593" s="1579">
        <v>10</v>
      </c>
      <c r="N24593" s="1595">
        <f>N24592+1</f>
        <v>24582</v>
      </c>
      <c r="O24593" s="1258"/>
      <c r="Q24593" s="1870"/>
    </row>
    <row r="24594" spans="12:17">
      <c r="L24594" s="1594" t="s">
        <v>585</v>
      </c>
      <c r="M24594" s="1579">
        <v>11</v>
      </c>
      <c r="N24594" s="1595">
        <f>N24593+1</f>
        <v>24583</v>
      </c>
      <c r="O24594" s="1258"/>
      <c r="Q24594" s="1870"/>
    </row>
    <row r="24595" spans="12:17">
      <c r="L24595" s="1594" t="s">
        <v>585</v>
      </c>
      <c r="M24595" s="1579">
        <v>12</v>
      </c>
      <c r="N24595" s="1595">
        <f>N24594+1</f>
        <v>24584</v>
      </c>
      <c r="O24595" s="1258"/>
      <c r="Q24595" s="1870"/>
    </row>
    <row r="24596" spans="12:17">
      <c r="L24596" s="1594" t="s">
        <v>585</v>
      </c>
      <c r="M24596" s="1579">
        <v>13</v>
      </c>
      <c r="N24596" s="1595">
        <f>N24595+1</f>
        <v>24585</v>
      </c>
      <c r="O24596" s="1258"/>
      <c r="Q24596" s="1870"/>
    </row>
    <row r="24597" spans="12:17">
      <c r="L24597" s="1594" t="s">
        <v>585</v>
      </c>
      <c r="M24597" s="1579">
        <v>14</v>
      </c>
      <c r="N24597" s="1595">
        <f>N24596+1</f>
        <v>24586</v>
      </c>
      <c r="O24597" s="1258"/>
      <c r="Q24597" s="1870"/>
    </row>
    <row r="24598" spans="12:17">
      <c r="L24598" s="1594" t="s">
        <v>585</v>
      </c>
      <c r="M24598" s="1579">
        <v>15</v>
      </c>
      <c r="N24598" s="1595">
        <f>N24597+1</f>
        <v>24587</v>
      </c>
      <c r="O24598" s="1258"/>
      <c r="Q24598" s="1870"/>
    </row>
    <row r="24599" spans="12:17">
      <c r="L24599" s="1594" t="s">
        <v>585</v>
      </c>
      <c r="M24599" s="1579">
        <v>16</v>
      </c>
      <c r="N24599" s="1595">
        <f>N24598+1</f>
        <v>24588</v>
      </c>
      <c r="O24599" s="1258"/>
      <c r="Q24599" s="1870"/>
    </row>
    <row r="24600" spans="12:17">
      <c r="L24600" s="1594" t="s">
        <v>585</v>
      </c>
      <c r="M24600" s="1579">
        <v>17</v>
      </c>
      <c r="N24600" s="1595">
        <f>N24599+1</f>
        <v>24589</v>
      </c>
      <c r="O24600" s="1258"/>
      <c r="Q24600" s="1870"/>
    </row>
    <row r="24601" spans="12:17">
      <c r="L24601" s="1594" t="s">
        <v>585</v>
      </c>
      <c r="M24601" s="1579">
        <v>18</v>
      </c>
      <c r="N24601" s="1595">
        <f>N24600+1</f>
        <v>24590</v>
      </c>
      <c r="O24601" s="1258"/>
      <c r="Q24601" s="1870"/>
    </row>
    <row r="24602" spans="12:17">
      <c r="L24602" s="1594" t="s">
        <v>585</v>
      </c>
      <c r="M24602" s="1579">
        <v>19</v>
      </c>
      <c r="N24602" s="1595">
        <f>N24601+1</f>
        <v>24591</v>
      </c>
      <c r="O24602" s="1258"/>
      <c r="Q24602" s="1870"/>
    </row>
    <row r="24603" spans="12:17">
      <c r="L24603" s="1594" t="s">
        <v>585</v>
      </c>
      <c r="M24603" s="1579">
        <v>20</v>
      </c>
      <c r="N24603" s="1595">
        <f>N24602+1</f>
        <v>24592</v>
      </c>
      <c r="O24603" s="1258"/>
      <c r="Q24603" s="1870"/>
    </row>
    <row r="24604" spans="12:17">
      <c r="L24604" s="1594" t="s">
        <v>585</v>
      </c>
      <c r="M24604" s="1579">
        <v>21</v>
      </c>
      <c r="N24604" s="1595">
        <f>N24603+1</f>
        <v>24593</v>
      </c>
      <c r="O24604" s="1258"/>
      <c r="Q24604" s="1870"/>
    </row>
    <row r="24605" spans="12:17">
      <c r="L24605" s="1594" t="s">
        <v>585</v>
      </c>
      <c r="M24605" s="1579">
        <v>22</v>
      </c>
      <c r="N24605" s="1595">
        <f>N24604+1</f>
        <v>24594</v>
      </c>
      <c r="O24605" s="1258"/>
      <c r="Q24605" s="1870"/>
    </row>
    <row r="24606" spans="12:17">
      <c r="L24606" s="1594" t="s">
        <v>585</v>
      </c>
      <c r="M24606" s="1579">
        <v>23</v>
      </c>
      <c r="N24606" s="1595">
        <f>N24605+1</f>
        <v>24595</v>
      </c>
      <c r="O24606" s="1258"/>
      <c r="Q24606" s="1870"/>
    </row>
    <row r="24607" spans="12:17">
      <c r="L24607" s="1594" t="s">
        <v>585</v>
      </c>
      <c r="M24607" s="1579">
        <v>24</v>
      </c>
      <c r="N24607" s="1595">
        <f>N24606+1</f>
        <v>24596</v>
      </c>
      <c r="O24607" s="1258"/>
      <c r="Q24607" s="1870"/>
    </row>
    <row r="24608" spans="12:17">
      <c r="L24608" s="1594" t="s">
        <v>585</v>
      </c>
      <c r="M24608" s="1579">
        <v>25</v>
      </c>
      <c r="N24608" s="1595">
        <f>N24607+1</f>
        <v>24597</v>
      </c>
      <c r="O24608" s="1258"/>
      <c r="Q24608" s="1870"/>
    </row>
    <row r="24609" spans="12:17">
      <c r="L24609" s="1594" t="s">
        <v>585</v>
      </c>
      <c r="M24609" s="1579">
        <v>26</v>
      </c>
      <c r="N24609" s="1595">
        <f>N24608+1</f>
        <v>24598</v>
      </c>
      <c r="O24609" s="1258"/>
      <c r="Q24609" s="1870"/>
    </row>
    <row r="24610" spans="12:17">
      <c r="L24610" s="1594" t="s">
        <v>585</v>
      </c>
      <c r="M24610" s="1579">
        <v>27</v>
      </c>
      <c r="N24610" s="1595">
        <f>N24609+1</f>
        <v>24599</v>
      </c>
      <c r="O24610" s="1258"/>
      <c r="Q24610" s="1870"/>
    </row>
    <row r="24611" spans="12:17">
      <c r="L24611" s="1594" t="s">
        <v>585</v>
      </c>
      <c r="M24611" s="1579">
        <v>28</v>
      </c>
      <c r="N24611" s="1595">
        <f>N24610+1</f>
        <v>24600</v>
      </c>
      <c r="O24611" s="1258"/>
      <c r="Q24611" s="1870"/>
    </row>
    <row r="24612" spans="12:17">
      <c r="L24612" s="1594" t="s">
        <v>585</v>
      </c>
      <c r="M24612" s="1579">
        <v>29</v>
      </c>
      <c r="N24612" s="1595">
        <f>N24611+1</f>
        <v>24601</v>
      </c>
      <c r="O24612" s="1258"/>
      <c r="Q24612" s="1870"/>
    </row>
    <row r="24613" spans="12:17">
      <c r="L24613" s="1594" t="s">
        <v>585</v>
      </c>
      <c r="M24613" s="1579">
        <v>30</v>
      </c>
      <c r="N24613" s="1595">
        <f>N24612+1</f>
        <v>24602</v>
      </c>
      <c r="O24613" s="1258"/>
      <c r="Q24613" s="1870"/>
    </row>
    <row r="24614" spans="12:17">
      <c r="L24614" s="1594" t="s">
        <v>585</v>
      </c>
      <c r="M24614" s="1579">
        <v>31</v>
      </c>
      <c r="N24614" s="1595">
        <f>N24613+1</f>
        <v>24603</v>
      </c>
      <c r="O24614" s="1258"/>
      <c r="Q24614" s="1870"/>
    </row>
    <row r="24615" spans="12:17">
      <c r="L24615" s="1594" t="s">
        <v>585</v>
      </c>
      <c r="M24615" s="1579">
        <v>32</v>
      </c>
      <c r="N24615" s="1595">
        <f>N24614+1</f>
        <v>24604</v>
      </c>
      <c r="O24615" s="1258"/>
      <c r="Q24615" s="1870"/>
    </row>
    <row r="24616" spans="12:17">
      <c r="L24616" s="1594" t="s">
        <v>585</v>
      </c>
      <c r="M24616" s="1579">
        <v>33</v>
      </c>
      <c r="N24616" s="1595">
        <f>N24615+1</f>
        <v>24605</v>
      </c>
      <c r="O24616" s="1258"/>
      <c r="Q24616" s="1870"/>
    </row>
    <row r="24617" spans="12:17">
      <c r="L24617" s="1594" t="s">
        <v>585</v>
      </c>
      <c r="M24617" s="1579">
        <v>34</v>
      </c>
      <c r="N24617" s="1595">
        <f>N24616+1</f>
        <v>24606</v>
      </c>
      <c r="O24617" s="1258"/>
      <c r="Q24617" s="1870"/>
    </row>
    <row r="24618" spans="12:17">
      <c r="L24618" s="1594" t="s">
        <v>585</v>
      </c>
      <c r="M24618" s="1579">
        <v>35</v>
      </c>
      <c r="N24618" s="1595">
        <f>N24617+1</f>
        <v>24607</v>
      </c>
      <c r="O24618" s="1258"/>
      <c r="Q24618" s="1870"/>
    </row>
    <row r="24619" spans="12:17">
      <c r="L24619" s="1594" t="s">
        <v>585</v>
      </c>
      <c r="M24619" s="1579">
        <v>36</v>
      </c>
      <c r="N24619" s="1595">
        <f>N24618+1</f>
        <v>24608</v>
      </c>
      <c r="O24619" s="1258"/>
      <c r="Q24619" s="1870"/>
    </row>
    <row r="24620" spans="12:17">
      <c r="L24620" s="1594" t="s">
        <v>585</v>
      </c>
      <c r="M24620" s="1579">
        <v>37</v>
      </c>
      <c r="N24620" s="1595">
        <f>N24619+1</f>
        <v>24609</v>
      </c>
      <c r="O24620" s="1258"/>
      <c r="Q24620" s="1870"/>
    </row>
    <row r="24621" spans="12:17">
      <c r="L24621" s="1594" t="s">
        <v>585</v>
      </c>
      <c r="M24621" s="1579">
        <v>38</v>
      </c>
      <c r="N24621" s="1595">
        <f>N24620+1</f>
        <v>24610</v>
      </c>
      <c r="O24621" s="1258"/>
      <c r="Q24621" s="1870"/>
    </row>
    <row r="24622" spans="12:17">
      <c r="L24622" s="1594" t="s">
        <v>585</v>
      </c>
      <c r="M24622" s="1579">
        <v>39</v>
      </c>
      <c r="N24622" s="1595">
        <f>N24621+1</f>
        <v>24611</v>
      </c>
      <c r="O24622" s="1258"/>
      <c r="Q24622" s="1870"/>
    </row>
    <row r="24623" spans="12:17">
      <c r="L24623" s="1594" t="s">
        <v>585</v>
      </c>
      <c r="M24623" s="1579">
        <v>40</v>
      </c>
      <c r="N24623" s="1595">
        <f>N24622+1</f>
        <v>24612</v>
      </c>
      <c r="O24623" s="1258"/>
      <c r="Q24623" s="1870"/>
    </row>
    <row r="24624" spans="12:17">
      <c r="L24624" s="1594" t="s">
        <v>585</v>
      </c>
      <c r="M24624" s="1579">
        <v>41</v>
      </c>
      <c r="N24624" s="1595">
        <f>N24623+1</f>
        <v>24613</v>
      </c>
      <c r="O24624" s="1258"/>
      <c r="Q24624" s="1870"/>
    </row>
    <row r="24625" spans="12:17">
      <c r="L24625" s="1594" t="s">
        <v>585</v>
      </c>
      <c r="M24625" s="1579">
        <v>42</v>
      </c>
      <c r="N24625" s="1595">
        <f>N24624+1</f>
        <v>24614</v>
      </c>
      <c r="O24625" s="1258"/>
      <c r="Q24625" s="1870"/>
    </row>
    <row r="24626" spans="12:17">
      <c r="L24626" s="1594" t="s">
        <v>585</v>
      </c>
      <c r="M24626" s="1579">
        <v>43</v>
      </c>
      <c r="N24626" s="1595">
        <f>N24625+1</f>
        <v>24615</v>
      </c>
      <c r="O24626" s="1258"/>
      <c r="Q24626" s="1870"/>
    </row>
    <row r="24627" spans="12:17">
      <c r="L24627" s="1594" t="s">
        <v>585</v>
      </c>
      <c r="M24627" s="1579">
        <v>44</v>
      </c>
      <c r="N24627" s="1595">
        <f>N24626+1</f>
        <v>24616</v>
      </c>
      <c r="O24627" s="1258"/>
      <c r="Q24627" s="1870"/>
    </row>
    <row r="24628" spans="12:17">
      <c r="L24628" s="1594" t="s">
        <v>585</v>
      </c>
      <c r="M24628" s="1579">
        <v>45</v>
      </c>
      <c r="N24628" s="1595">
        <f>N24627+1</f>
        <v>24617</v>
      </c>
      <c r="O24628" s="1258"/>
      <c r="Q24628" s="1870"/>
    </row>
    <row r="24629" spans="12:17">
      <c r="L24629" s="1594" t="s">
        <v>585</v>
      </c>
      <c r="M24629" s="1579">
        <v>46</v>
      </c>
      <c r="N24629" s="1595">
        <f>N24628+1</f>
        <v>24618</v>
      </c>
      <c r="O24629" s="1258"/>
      <c r="Q24629" s="1870"/>
    </row>
    <row r="24630" spans="12:17">
      <c r="L24630" s="1594" t="s">
        <v>585</v>
      </c>
      <c r="M24630" s="1579">
        <v>47</v>
      </c>
      <c r="N24630" s="1595">
        <f>N24629+1</f>
        <v>24619</v>
      </c>
      <c r="O24630" s="1258"/>
      <c r="Q24630" s="1870"/>
    </row>
    <row r="24631" spans="12:17">
      <c r="L24631" s="1594" t="s">
        <v>585</v>
      </c>
      <c r="M24631" s="1579">
        <v>48</v>
      </c>
      <c r="N24631" s="1595">
        <f>N24630+1</f>
        <v>24620</v>
      </c>
      <c r="O24631" s="1258"/>
      <c r="Q24631" s="1870"/>
    </row>
    <row r="24632" spans="12:17">
      <c r="L24632" s="1594" t="s">
        <v>585</v>
      </c>
      <c r="M24632" s="1579">
        <v>49</v>
      </c>
      <c r="N24632" s="1595">
        <f>N24631+1</f>
        <v>24621</v>
      </c>
      <c r="O24632" s="1258"/>
      <c r="Q24632" s="1870"/>
    </row>
    <row r="24633" spans="12:17">
      <c r="L24633" s="1594" t="s">
        <v>585</v>
      </c>
      <c r="M24633" s="1579">
        <v>50</v>
      </c>
      <c r="N24633" s="1595">
        <f>N24632+1</f>
        <v>24622</v>
      </c>
      <c r="O24633" s="1258"/>
      <c r="Q24633" s="1870"/>
    </row>
    <row r="24634" spans="12:17">
      <c r="L24634" s="1594" t="s">
        <v>585</v>
      </c>
      <c r="M24634" s="1579">
        <v>51</v>
      </c>
      <c r="N24634" s="1595">
        <f>N24633+1</f>
        <v>24623</v>
      </c>
      <c r="O24634" s="1258"/>
      <c r="Q24634" s="1870"/>
    </row>
    <row r="24635" spans="12:17">
      <c r="L24635" s="1594" t="s">
        <v>585</v>
      </c>
      <c r="M24635" s="1579">
        <v>52</v>
      </c>
      <c r="N24635" s="1595">
        <f>N24634+1</f>
        <v>24624</v>
      </c>
      <c r="O24635" s="1258"/>
      <c r="Q24635" s="1870"/>
    </row>
    <row r="24636" spans="12:17">
      <c r="L24636" s="1594" t="s">
        <v>585</v>
      </c>
      <c r="M24636" s="1579">
        <v>53</v>
      </c>
      <c r="N24636" s="1595">
        <f>N24635+1</f>
        <v>24625</v>
      </c>
      <c r="O24636" s="1258"/>
      <c r="Q24636" s="1870"/>
    </row>
    <row r="24637" spans="12:17">
      <c r="L24637" s="1594" t="s">
        <v>585</v>
      </c>
      <c r="M24637" s="1579">
        <v>54</v>
      </c>
      <c r="N24637" s="1595">
        <f>N24636+1</f>
        <v>24626</v>
      </c>
      <c r="O24637" s="1258"/>
      <c r="Q24637" s="1870"/>
    </row>
    <row r="24638" spans="12:17">
      <c r="L24638" s="1594" t="s">
        <v>585</v>
      </c>
      <c r="M24638" s="1579">
        <v>55</v>
      </c>
      <c r="N24638" s="1595">
        <f>N24637+1</f>
        <v>24627</v>
      </c>
      <c r="O24638" s="1258"/>
      <c r="Q24638" s="1870"/>
    </row>
    <row r="24639" spans="12:17">
      <c r="L24639" s="1594" t="s">
        <v>585</v>
      </c>
      <c r="M24639" s="1579">
        <v>56</v>
      </c>
      <c r="N24639" s="1595">
        <f>N24638+1</f>
        <v>24628</v>
      </c>
      <c r="O24639" s="1258"/>
      <c r="Q24639" s="1870"/>
    </row>
    <row r="24640" spans="12:17">
      <c r="L24640" s="1594" t="s">
        <v>585</v>
      </c>
      <c r="M24640" s="1579">
        <v>57</v>
      </c>
      <c r="N24640" s="1595">
        <f>N24639+1</f>
        <v>24629</v>
      </c>
      <c r="O24640" s="1258"/>
      <c r="Q24640" s="1870"/>
    </row>
    <row r="24641" spans="12:17">
      <c r="L24641" s="1594" t="s">
        <v>585</v>
      </c>
      <c r="M24641" s="1579">
        <v>58</v>
      </c>
      <c r="N24641" s="1595">
        <f>N24640+1</f>
        <v>24630</v>
      </c>
      <c r="O24641" s="1258"/>
      <c r="Q24641" s="1870"/>
    </row>
    <row r="24642" spans="12:17">
      <c r="L24642" s="1594" t="s">
        <v>585</v>
      </c>
      <c r="M24642" s="1579">
        <v>59</v>
      </c>
      <c r="N24642" s="1595">
        <f>N24641+1</f>
        <v>24631</v>
      </c>
      <c r="O24642" s="1258"/>
      <c r="Q24642" s="1870"/>
    </row>
    <row r="24643" spans="12:17">
      <c r="L24643" s="1594" t="s">
        <v>585</v>
      </c>
      <c r="M24643" s="1579">
        <v>60</v>
      </c>
      <c r="N24643" s="1595">
        <f>N24642+1</f>
        <v>24632</v>
      </c>
      <c r="O24643" s="1258"/>
      <c r="Q24643" s="1870"/>
    </row>
    <row r="24644" spans="12:17">
      <c r="L24644" s="1594" t="s">
        <v>585</v>
      </c>
      <c r="M24644" s="1579">
        <v>61</v>
      </c>
      <c r="N24644" s="1595">
        <f>N24643+1</f>
        <v>24633</v>
      </c>
      <c r="O24644" s="1258"/>
      <c r="Q24644" s="1870"/>
    </row>
    <row r="24645" spans="12:17">
      <c r="L24645" s="1594" t="s">
        <v>585</v>
      </c>
      <c r="M24645" s="1579">
        <v>62</v>
      </c>
      <c r="N24645" s="1595">
        <f>N24644+1</f>
        <v>24634</v>
      </c>
      <c r="O24645" s="1258"/>
      <c r="Q24645" s="1870"/>
    </row>
    <row r="24646" spans="12:17">
      <c r="L24646" s="1594" t="s">
        <v>585</v>
      </c>
      <c r="M24646" s="1579">
        <v>63</v>
      </c>
      <c r="N24646" s="1595">
        <f>N24645+1</f>
        <v>24635</v>
      </c>
      <c r="O24646" s="1258"/>
      <c r="Q24646" s="1870"/>
    </row>
    <row r="24647" spans="12:17">
      <c r="L24647" s="1594" t="s">
        <v>585</v>
      </c>
      <c r="M24647" s="1579">
        <v>64</v>
      </c>
      <c r="N24647" s="1595">
        <f>N24646+1</f>
        <v>24636</v>
      </c>
      <c r="O24647" s="1258"/>
      <c r="Q24647" s="1870"/>
    </row>
    <row r="24648" spans="12:17">
      <c r="L24648" s="1594" t="s">
        <v>585</v>
      </c>
      <c r="M24648" s="1579">
        <v>65</v>
      </c>
      <c r="N24648" s="1595">
        <f>N24647+1</f>
        <v>24637</v>
      </c>
      <c r="O24648" s="1258"/>
      <c r="Q24648" s="1870"/>
    </row>
    <row r="24649" spans="12:17">
      <c r="L24649" s="1594" t="s">
        <v>585</v>
      </c>
      <c r="M24649" s="1579">
        <v>66</v>
      </c>
      <c r="N24649" s="1595">
        <f>N24648+1</f>
        <v>24638</v>
      </c>
      <c r="O24649" s="1258"/>
      <c r="Q24649" s="1870"/>
    </row>
    <row r="24650" spans="12:17">
      <c r="L24650" s="1594" t="s">
        <v>585</v>
      </c>
      <c r="M24650" s="1579">
        <v>67</v>
      </c>
      <c r="N24650" s="1595">
        <f>N24649+1</f>
        <v>24639</v>
      </c>
      <c r="O24650" s="1258"/>
      <c r="Q24650" s="1870"/>
    </row>
    <row r="24651" spans="12:17">
      <c r="L24651" s="1594" t="s">
        <v>585</v>
      </c>
      <c r="M24651" s="1579">
        <v>68</v>
      </c>
      <c r="N24651" s="1595">
        <f>N24650+1</f>
        <v>24640</v>
      </c>
      <c r="O24651" s="1258"/>
      <c r="Q24651" s="1870"/>
    </row>
    <row r="24652" spans="12:17">
      <c r="L24652" s="1594" t="s">
        <v>585</v>
      </c>
      <c r="M24652" s="1579">
        <v>69</v>
      </c>
      <c r="N24652" s="1595">
        <f>N24651+1</f>
        <v>24641</v>
      </c>
      <c r="O24652" s="1258"/>
      <c r="Q24652" s="1870"/>
    </row>
    <row r="24653" spans="12:17">
      <c r="L24653" s="1594" t="s">
        <v>585</v>
      </c>
      <c r="M24653" s="1579">
        <v>70</v>
      </c>
      <c r="N24653" s="1595">
        <f>N24652+1</f>
        <v>24642</v>
      </c>
      <c r="O24653" s="1258"/>
      <c r="Q24653" s="1870"/>
    </row>
    <row r="24654" spans="12:17">
      <c r="L24654" s="1594" t="s">
        <v>585</v>
      </c>
      <c r="M24654" s="1579">
        <v>71</v>
      </c>
      <c r="N24654" s="1595">
        <f>N24653+1</f>
        <v>24643</v>
      </c>
      <c r="O24654" s="1258"/>
      <c r="Q24654" s="1870"/>
    </row>
    <row r="24655" spans="12:17">
      <c r="L24655" s="1594" t="s">
        <v>585</v>
      </c>
      <c r="M24655" s="1579">
        <v>72</v>
      </c>
      <c r="N24655" s="1595">
        <f>N24654+1</f>
        <v>24644</v>
      </c>
      <c r="O24655" s="1258"/>
      <c r="Q24655" s="1870"/>
    </row>
    <row r="24656" spans="12:17">
      <c r="L24656" s="1594" t="s">
        <v>585</v>
      </c>
      <c r="M24656" s="1579">
        <v>73</v>
      </c>
      <c r="N24656" s="1595">
        <f>N24655+1</f>
        <v>24645</v>
      </c>
      <c r="O24656" s="1258"/>
      <c r="Q24656" s="1870"/>
    </row>
    <row r="24657" spans="12:17">
      <c r="L24657" s="1594" t="s">
        <v>585</v>
      </c>
      <c r="M24657" s="1579">
        <v>74</v>
      </c>
      <c r="N24657" s="1595">
        <f>N24656+1</f>
        <v>24646</v>
      </c>
      <c r="O24657" s="1258"/>
      <c r="Q24657" s="1870"/>
    </row>
    <row r="24658" spans="12:17">
      <c r="L24658" s="1594" t="s">
        <v>585</v>
      </c>
      <c r="M24658" s="1579">
        <v>75</v>
      </c>
      <c r="N24658" s="1595">
        <f>N24657+1</f>
        <v>24647</v>
      </c>
      <c r="O24658" s="1258"/>
      <c r="Q24658" s="1870"/>
    </row>
    <row r="24659" spans="12:17">
      <c r="L24659" s="1594" t="s">
        <v>585</v>
      </c>
      <c r="M24659" s="1579">
        <v>76</v>
      </c>
      <c r="N24659" s="1595">
        <f>N24658+1</f>
        <v>24648</v>
      </c>
      <c r="O24659" s="1258"/>
      <c r="Q24659" s="1870"/>
    </row>
    <row r="24660" spans="12:17">
      <c r="L24660" s="1594" t="s">
        <v>585</v>
      </c>
      <c r="M24660" s="1579">
        <v>77</v>
      </c>
      <c r="N24660" s="1595">
        <f>N24659+1</f>
        <v>24649</v>
      </c>
      <c r="O24660" s="1258"/>
      <c r="Q24660" s="1870"/>
    </row>
    <row r="24661" spans="12:17">
      <c r="L24661" s="1594" t="s">
        <v>585</v>
      </c>
      <c r="M24661" s="1579">
        <v>78</v>
      </c>
      <c r="N24661" s="1595">
        <f>N24660+1</f>
        <v>24650</v>
      </c>
      <c r="O24661" s="1258"/>
      <c r="Q24661" s="1870"/>
    </row>
    <row r="24662" spans="12:17">
      <c r="L24662" s="1594" t="s">
        <v>585</v>
      </c>
      <c r="M24662" s="1579">
        <v>79</v>
      </c>
      <c r="N24662" s="1595">
        <f>N24661+1</f>
        <v>24651</v>
      </c>
      <c r="O24662" s="1258"/>
      <c r="Q24662" s="1870"/>
    </row>
    <row r="24663" spans="12:17">
      <c r="L24663" s="1594" t="s">
        <v>585</v>
      </c>
      <c r="M24663" s="1579">
        <v>80</v>
      </c>
      <c r="N24663" s="1595">
        <f>N24662+1</f>
        <v>24652</v>
      </c>
      <c r="O24663" s="1258"/>
      <c r="Q24663" s="1870"/>
    </row>
    <row r="24664" spans="12:17">
      <c r="L24664" s="1594" t="s">
        <v>585</v>
      </c>
      <c r="M24664" s="1579">
        <v>81</v>
      </c>
      <c r="N24664" s="1595">
        <f>N24663+1</f>
        <v>24653</v>
      </c>
      <c r="O24664" s="1258"/>
      <c r="Q24664" s="1870"/>
    </row>
    <row r="24665" spans="12:17">
      <c r="L24665" s="1594" t="s">
        <v>585</v>
      </c>
      <c r="M24665" s="1579">
        <v>82</v>
      </c>
      <c r="N24665" s="1595">
        <f>N24664+1</f>
        <v>24654</v>
      </c>
      <c r="O24665" s="1258"/>
      <c r="Q24665" s="1870"/>
    </row>
    <row r="24666" spans="12:17">
      <c r="L24666" s="1594" t="s">
        <v>585</v>
      </c>
      <c r="M24666" s="1579">
        <v>83</v>
      </c>
      <c r="N24666" s="1595">
        <f>N24665+1</f>
        <v>24655</v>
      </c>
      <c r="O24666" s="1258"/>
      <c r="Q24666" s="1870"/>
    </row>
    <row r="24667" spans="12:17">
      <c r="L24667" s="1594" t="s">
        <v>585</v>
      </c>
      <c r="M24667" s="1579">
        <v>84</v>
      </c>
      <c r="N24667" s="1595">
        <f>N24666+1</f>
        <v>24656</v>
      </c>
      <c r="O24667" s="1258"/>
      <c r="Q24667" s="1870"/>
    </row>
    <row r="24668" spans="12:17">
      <c r="L24668" s="1594" t="s">
        <v>585</v>
      </c>
      <c r="M24668" s="1579">
        <v>85</v>
      </c>
      <c r="N24668" s="1595">
        <f>N24667+1</f>
        <v>24657</v>
      </c>
      <c r="O24668" s="1258"/>
      <c r="Q24668" s="1870"/>
    </row>
    <row r="24669" spans="12:17">
      <c r="L24669" s="1594" t="s">
        <v>585</v>
      </c>
      <c r="M24669" s="1579">
        <v>86</v>
      </c>
      <c r="N24669" s="1595">
        <f>N24668+1</f>
        <v>24658</v>
      </c>
      <c r="O24669" s="1258"/>
      <c r="Q24669" s="1870"/>
    </row>
    <row r="24670" spans="12:17">
      <c r="L24670" s="1594" t="s">
        <v>585</v>
      </c>
      <c r="M24670" s="1579">
        <v>87</v>
      </c>
      <c r="N24670" s="1595">
        <f>N24669+1</f>
        <v>24659</v>
      </c>
      <c r="O24670" s="1258"/>
      <c r="Q24670" s="1870"/>
    </row>
    <row r="24671" spans="12:17">
      <c r="L24671" s="1594" t="s">
        <v>585</v>
      </c>
      <c r="M24671" s="1579">
        <v>88</v>
      </c>
      <c r="N24671" s="1595">
        <f>N24670+1</f>
        <v>24660</v>
      </c>
      <c r="O24671" s="1258"/>
      <c r="Q24671" s="1870"/>
    </row>
    <row r="24672" spans="12:17">
      <c r="L24672" s="1594" t="s">
        <v>585</v>
      </c>
      <c r="M24672" s="1579">
        <v>89</v>
      </c>
      <c r="N24672" s="1595">
        <f>N24671+1</f>
        <v>24661</v>
      </c>
      <c r="O24672" s="1258"/>
      <c r="Q24672" s="1870"/>
    </row>
    <row r="24673" spans="12:17">
      <c r="L24673" s="1594" t="s">
        <v>585</v>
      </c>
      <c r="M24673" s="1579">
        <v>90</v>
      </c>
      <c r="N24673" s="1595">
        <f>N24672+1</f>
        <v>24662</v>
      </c>
      <c r="O24673" s="1258"/>
      <c r="Q24673" s="1870"/>
    </row>
    <row r="24674" spans="12:17">
      <c r="L24674" s="1594" t="s">
        <v>585</v>
      </c>
      <c r="M24674" s="1579">
        <v>91</v>
      </c>
      <c r="N24674" s="1595">
        <f>N24673+1</f>
        <v>24663</v>
      </c>
      <c r="O24674" s="1258"/>
      <c r="Q24674" s="1870"/>
    </row>
    <row r="24675" spans="12:17">
      <c r="L24675" s="1594" t="s">
        <v>585</v>
      </c>
      <c r="M24675" s="1579">
        <v>92</v>
      </c>
      <c r="N24675" s="1595">
        <f>N24674+1</f>
        <v>24664</v>
      </c>
      <c r="O24675" s="1258"/>
      <c r="Q24675" s="1870"/>
    </row>
    <row r="24676" spans="12:17">
      <c r="L24676" s="1594" t="s">
        <v>585</v>
      </c>
      <c r="M24676" s="1579">
        <v>93</v>
      </c>
      <c r="N24676" s="1595">
        <f>N24675+1</f>
        <v>24665</v>
      </c>
      <c r="O24676" s="1258"/>
      <c r="Q24676" s="1870"/>
    </row>
    <row r="24677" spans="12:17">
      <c r="L24677" s="1594" t="s">
        <v>585</v>
      </c>
      <c r="M24677" s="1579">
        <v>94</v>
      </c>
      <c r="N24677" s="1595">
        <f>N24676+1</f>
        <v>24666</v>
      </c>
      <c r="O24677" s="1258"/>
      <c r="Q24677" s="1870"/>
    </row>
    <row r="24678" spans="12:17">
      <c r="L24678" s="1594" t="s">
        <v>585</v>
      </c>
      <c r="M24678" s="1579">
        <v>95</v>
      </c>
      <c r="N24678" s="1595">
        <f>N24677+1</f>
        <v>24667</v>
      </c>
      <c r="O24678" s="1258"/>
      <c r="Q24678" s="1870"/>
    </row>
    <row r="24679" spans="12:17">
      <c r="L24679" s="1594" t="s">
        <v>585</v>
      </c>
      <c r="M24679" s="1579">
        <v>96</v>
      </c>
      <c r="N24679" s="1595">
        <f>N24678+1</f>
        <v>24668</v>
      </c>
      <c r="O24679" s="1258"/>
      <c r="Q24679" s="1870"/>
    </row>
    <row r="24680" spans="12:17">
      <c r="L24680" s="1594" t="s">
        <v>586</v>
      </c>
      <c r="M24680" s="1579">
        <v>1</v>
      </c>
      <c r="N24680" s="1595">
        <f>N24679+1</f>
        <v>24669</v>
      </c>
      <c r="O24680" s="1258"/>
      <c r="Q24680" s="1870"/>
    </row>
    <row r="24681" spans="12:17">
      <c r="L24681" s="1594" t="s">
        <v>586</v>
      </c>
      <c r="M24681" s="1579">
        <v>2</v>
      </c>
      <c r="N24681" s="1595">
        <f>N24680+1</f>
        <v>24670</v>
      </c>
      <c r="O24681" s="1258"/>
      <c r="Q24681" s="1870"/>
    </row>
    <row r="24682" spans="12:17">
      <c r="L24682" s="1594" t="s">
        <v>586</v>
      </c>
      <c r="M24682" s="1579">
        <v>3</v>
      </c>
      <c r="N24682" s="1595">
        <f>N24681+1</f>
        <v>24671</v>
      </c>
      <c r="O24682" s="1258"/>
      <c r="Q24682" s="1870"/>
    </row>
    <row r="24683" spans="12:17">
      <c r="L24683" s="1594" t="s">
        <v>586</v>
      </c>
      <c r="M24683" s="1579">
        <v>4</v>
      </c>
      <c r="N24683" s="1595">
        <f>N24682+1</f>
        <v>24672</v>
      </c>
      <c r="O24683" s="1258"/>
      <c r="Q24683" s="1870"/>
    </row>
    <row r="24684" spans="12:17">
      <c r="L24684" s="1594" t="s">
        <v>586</v>
      </c>
      <c r="M24684" s="1579">
        <v>5</v>
      </c>
      <c r="N24684" s="1595">
        <f>N24683+1</f>
        <v>24673</v>
      </c>
      <c r="O24684" s="1258"/>
      <c r="Q24684" s="1870"/>
    </row>
    <row r="24685" spans="12:17">
      <c r="L24685" s="1594" t="s">
        <v>586</v>
      </c>
      <c r="M24685" s="1579">
        <v>6</v>
      </c>
      <c r="N24685" s="1595">
        <f>N24684+1</f>
        <v>24674</v>
      </c>
      <c r="O24685" s="1258"/>
      <c r="Q24685" s="1870"/>
    </row>
    <row r="24686" spans="12:17">
      <c r="L24686" s="1594" t="s">
        <v>586</v>
      </c>
      <c r="M24686" s="1579">
        <v>7</v>
      </c>
      <c r="N24686" s="1595">
        <f>N24685+1</f>
        <v>24675</v>
      </c>
      <c r="O24686" s="1258"/>
      <c r="Q24686" s="1870"/>
    </row>
    <row r="24687" spans="12:17">
      <c r="L24687" s="1594" t="s">
        <v>586</v>
      </c>
      <c r="M24687" s="1579">
        <v>8</v>
      </c>
      <c r="N24687" s="1595">
        <f>N24686+1</f>
        <v>24676</v>
      </c>
      <c r="O24687" s="1258"/>
      <c r="Q24687" s="1870"/>
    </row>
    <row r="24688" spans="12:17">
      <c r="L24688" s="1594" t="s">
        <v>586</v>
      </c>
      <c r="M24688" s="1579">
        <v>9</v>
      </c>
      <c r="N24688" s="1595">
        <f>N24687+1</f>
        <v>24677</v>
      </c>
      <c r="O24688" s="1258"/>
      <c r="Q24688" s="1870"/>
    </row>
    <row r="24689" spans="12:17">
      <c r="L24689" s="1594" t="s">
        <v>586</v>
      </c>
      <c r="M24689" s="1579">
        <v>10</v>
      </c>
      <c r="N24689" s="1595">
        <f>N24688+1</f>
        <v>24678</v>
      </c>
      <c r="O24689" s="1258"/>
      <c r="Q24689" s="1870"/>
    </row>
    <row r="24690" spans="12:17">
      <c r="L24690" s="1594" t="s">
        <v>586</v>
      </c>
      <c r="M24690" s="1579">
        <v>11</v>
      </c>
      <c r="N24690" s="1595">
        <f>N24689+1</f>
        <v>24679</v>
      </c>
      <c r="O24690" s="1258"/>
      <c r="Q24690" s="1870"/>
    </row>
    <row r="24691" spans="12:17">
      <c r="L24691" s="1594" t="s">
        <v>586</v>
      </c>
      <c r="M24691" s="1579">
        <v>12</v>
      </c>
      <c r="N24691" s="1595">
        <f>N24690+1</f>
        <v>24680</v>
      </c>
      <c r="O24691" s="1258"/>
      <c r="Q24691" s="1870"/>
    </row>
    <row r="24692" spans="12:17">
      <c r="L24692" s="1594" t="s">
        <v>586</v>
      </c>
      <c r="M24692" s="1579">
        <v>13</v>
      </c>
      <c r="N24692" s="1595">
        <f>N24691+1</f>
        <v>24681</v>
      </c>
      <c r="O24692" s="1258"/>
      <c r="Q24692" s="1870"/>
    </row>
    <row r="24693" spans="12:17">
      <c r="L24693" s="1594" t="s">
        <v>586</v>
      </c>
      <c r="M24693" s="1579">
        <v>14</v>
      </c>
      <c r="N24693" s="1595">
        <f>N24692+1</f>
        <v>24682</v>
      </c>
      <c r="O24693" s="1258"/>
      <c r="Q24693" s="1870"/>
    </row>
    <row r="24694" spans="12:17">
      <c r="L24694" s="1594" t="s">
        <v>586</v>
      </c>
      <c r="M24694" s="1579">
        <v>15</v>
      </c>
      <c r="N24694" s="1595">
        <f>N24693+1</f>
        <v>24683</v>
      </c>
      <c r="O24694" s="1258"/>
      <c r="Q24694" s="1870"/>
    </row>
    <row r="24695" spans="12:17">
      <c r="L24695" s="1594" t="s">
        <v>586</v>
      </c>
      <c r="M24695" s="1579">
        <v>16</v>
      </c>
      <c r="N24695" s="1595">
        <f>N24694+1</f>
        <v>24684</v>
      </c>
      <c r="O24695" s="1258"/>
      <c r="Q24695" s="1870"/>
    </row>
    <row r="24696" spans="12:17">
      <c r="L24696" s="1594" t="s">
        <v>586</v>
      </c>
      <c r="M24696" s="1579">
        <v>17</v>
      </c>
      <c r="N24696" s="1595">
        <f>N24695+1</f>
        <v>24685</v>
      </c>
      <c r="O24696" s="1258"/>
      <c r="Q24696" s="1870"/>
    </row>
    <row r="24697" spans="12:17">
      <c r="L24697" s="1594" t="s">
        <v>586</v>
      </c>
      <c r="M24697" s="1579">
        <v>18</v>
      </c>
      <c r="N24697" s="1595">
        <f>N24696+1</f>
        <v>24686</v>
      </c>
      <c r="O24697" s="1258"/>
      <c r="Q24697" s="1870"/>
    </row>
    <row r="24698" spans="12:17">
      <c r="L24698" s="1594" t="s">
        <v>586</v>
      </c>
      <c r="M24698" s="1579">
        <v>19</v>
      </c>
      <c r="N24698" s="1595">
        <f>N24697+1</f>
        <v>24687</v>
      </c>
      <c r="O24698" s="1258"/>
      <c r="Q24698" s="1870"/>
    </row>
    <row r="24699" spans="12:17">
      <c r="L24699" s="1594" t="s">
        <v>586</v>
      </c>
      <c r="M24699" s="1579">
        <v>20</v>
      </c>
      <c r="N24699" s="1595">
        <f>N24698+1</f>
        <v>24688</v>
      </c>
      <c r="O24699" s="1258"/>
      <c r="Q24699" s="1870"/>
    </row>
    <row r="24700" spans="12:17">
      <c r="L24700" s="1594" t="s">
        <v>586</v>
      </c>
      <c r="M24700" s="1579">
        <v>21</v>
      </c>
      <c r="N24700" s="1595">
        <f>N24699+1</f>
        <v>24689</v>
      </c>
      <c r="O24700" s="1258"/>
      <c r="Q24700" s="1870"/>
    </row>
    <row r="24701" spans="12:17">
      <c r="L24701" s="1594" t="s">
        <v>586</v>
      </c>
      <c r="M24701" s="1579">
        <v>22</v>
      </c>
      <c r="N24701" s="1595">
        <f>N24700+1</f>
        <v>24690</v>
      </c>
      <c r="O24701" s="1258"/>
      <c r="Q24701" s="1870"/>
    </row>
    <row r="24702" spans="12:17">
      <c r="L24702" s="1594" t="s">
        <v>586</v>
      </c>
      <c r="M24702" s="1579">
        <v>23</v>
      </c>
      <c r="N24702" s="1595">
        <f>N24701+1</f>
        <v>24691</v>
      </c>
      <c r="O24702" s="1258"/>
      <c r="Q24702" s="1870"/>
    </row>
    <row r="24703" spans="12:17">
      <c r="L24703" s="1594" t="s">
        <v>586</v>
      </c>
      <c r="M24703" s="1579">
        <v>24</v>
      </c>
      <c r="N24703" s="1595">
        <f>N24702+1</f>
        <v>24692</v>
      </c>
      <c r="O24703" s="1258"/>
      <c r="Q24703" s="1870"/>
    </row>
    <row r="24704" spans="12:17">
      <c r="L24704" s="1594" t="s">
        <v>586</v>
      </c>
      <c r="M24704" s="1579">
        <v>25</v>
      </c>
      <c r="N24704" s="1595">
        <f>N24703+1</f>
        <v>24693</v>
      </c>
      <c r="O24704" s="1258"/>
      <c r="Q24704" s="1870"/>
    </row>
    <row r="24705" spans="12:17">
      <c r="L24705" s="1594" t="s">
        <v>586</v>
      </c>
      <c r="M24705" s="1579">
        <v>26</v>
      </c>
      <c r="N24705" s="1595">
        <f>N24704+1</f>
        <v>24694</v>
      </c>
      <c r="O24705" s="1258"/>
      <c r="Q24705" s="1870"/>
    </row>
    <row r="24706" spans="12:17">
      <c r="L24706" s="1594" t="s">
        <v>586</v>
      </c>
      <c r="M24706" s="1579">
        <v>27</v>
      </c>
      <c r="N24706" s="1595">
        <f>N24705+1</f>
        <v>24695</v>
      </c>
      <c r="O24706" s="1258"/>
      <c r="Q24706" s="1870"/>
    </row>
    <row r="24707" spans="12:17">
      <c r="L24707" s="1594" t="s">
        <v>586</v>
      </c>
      <c r="M24707" s="1579">
        <v>28</v>
      </c>
      <c r="N24707" s="1595">
        <f>N24706+1</f>
        <v>24696</v>
      </c>
      <c r="O24707" s="1258"/>
      <c r="Q24707" s="1870"/>
    </row>
    <row r="24708" spans="12:17">
      <c r="L24708" s="1594" t="s">
        <v>586</v>
      </c>
      <c r="M24708" s="1579">
        <v>29</v>
      </c>
      <c r="N24708" s="1595">
        <f>N24707+1</f>
        <v>24697</v>
      </c>
      <c r="O24708" s="1258"/>
      <c r="Q24708" s="1870"/>
    </row>
    <row r="24709" spans="12:17">
      <c r="L24709" s="1594" t="s">
        <v>586</v>
      </c>
      <c r="M24709" s="1579">
        <v>30</v>
      </c>
      <c r="N24709" s="1595">
        <f>N24708+1</f>
        <v>24698</v>
      </c>
      <c r="O24709" s="1258"/>
      <c r="Q24709" s="1870"/>
    </row>
    <row r="24710" spans="12:17">
      <c r="L24710" s="1594" t="s">
        <v>586</v>
      </c>
      <c r="M24710" s="1579">
        <v>31</v>
      </c>
      <c r="N24710" s="1595">
        <f>N24709+1</f>
        <v>24699</v>
      </c>
      <c r="O24710" s="1258"/>
      <c r="Q24710" s="1870"/>
    </row>
    <row r="24711" spans="12:17">
      <c r="L24711" s="1594" t="s">
        <v>586</v>
      </c>
      <c r="M24711" s="1579">
        <v>32</v>
      </c>
      <c r="N24711" s="1595">
        <f>N24710+1</f>
        <v>24700</v>
      </c>
      <c r="O24711" s="1258"/>
      <c r="Q24711" s="1870"/>
    </row>
    <row r="24712" spans="12:17">
      <c r="L24712" s="1594" t="s">
        <v>586</v>
      </c>
      <c r="M24712" s="1579">
        <v>33</v>
      </c>
      <c r="N24712" s="1595">
        <f>N24711+1</f>
        <v>24701</v>
      </c>
      <c r="O24712" s="1258"/>
      <c r="Q24712" s="1870"/>
    </row>
    <row r="24713" spans="12:17">
      <c r="L24713" s="1594" t="s">
        <v>586</v>
      </c>
      <c r="M24713" s="1579">
        <v>34</v>
      </c>
      <c r="N24713" s="1595">
        <f>N24712+1</f>
        <v>24702</v>
      </c>
      <c r="O24713" s="1258"/>
      <c r="Q24713" s="1870"/>
    </row>
    <row r="24714" spans="12:17">
      <c r="L24714" s="1594" t="s">
        <v>586</v>
      </c>
      <c r="M24714" s="1579">
        <v>35</v>
      </c>
      <c r="N24714" s="1595">
        <f>N24713+1</f>
        <v>24703</v>
      </c>
      <c r="O24714" s="1258"/>
      <c r="Q24714" s="1870"/>
    </row>
    <row r="24715" spans="12:17">
      <c r="L24715" s="1594" t="s">
        <v>586</v>
      </c>
      <c r="M24715" s="1579">
        <v>36</v>
      </c>
      <c r="N24715" s="1595">
        <f>N24714+1</f>
        <v>24704</v>
      </c>
      <c r="O24715" s="1258"/>
      <c r="Q24715" s="1870"/>
    </row>
    <row r="24716" spans="12:17">
      <c r="L24716" s="1594" t="s">
        <v>586</v>
      </c>
      <c r="M24716" s="1579">
        <v>37</v>
      </c>
      <c r="N24716" s="1595">
        <f>N24715+1</f>
        <v>24705</v>
      </c>
      <c r="O24716" s="1258"/>
      <c r="Q24716" s="1870"/>
    </row>
    <row r="24717" spans="12:17">
      <c r="L24717" s="1594" t="s">
        <v>586</v>
      </c>
      <c r="M24717" s="1579">
        <v>38</v>
      </c>
      <c r="N24717" s="1595">
        <f>N24716+1</f>
        <v>24706</v>
      </c>
      <c r="O24717" s="1258"/>
      <c r="Q24717" s="1870"/>
    </row>
    <row r="24718" spans="12:17">
      <c r="L24718" s="1594" t="s">
        <v>586</v>
      </c>
      <c r="M24718" s="1579">
        <v>39</v>
      </c>
      <c r="N24718" s="1595">
        <f>N24717+1</f>
        <v>24707</v>
      </c>
      <c r="O24718" s="1258"/>
      <c r="Q24718" s="1870"/>
    </row>
    <row r="24719" spans="12:17">
      <c r="L24719" s="1594" t="s">
        <v>586</v>
      </c>
      <c r="M24719" s="1579">
        <v>40</v>
      </c>
      <c r="N24719" s="1595">
        <f>N24718+1</f>
        <v>24708</v>
      </c>
      <c r="O24719" s="1258"/>
      <c r="Q24719" s="1870"/>
    </row>
    <row r="24720" spans="12:17">
      <c r="L24720" s="1594" t="s">
        <v>586</v>
      </c>
      <c r="M24720" s="1579">
        <v>41</v>
      </c>
      <c r="N24720" s="1595">
        <f>N24719+1</f>
        <v>24709</v>
      </c>
      <c r="O24720" s="1258"/>
      <c r="Q24720" s="1870"/>
    </row>
    <row r="24721" spans="12:17">
      <c r="L24721" s="1594" t="s">
        <v>586</v>
      </c>
      <c r="M24721" s="1579">
        <v>42</v>
      </c>
      <c r="N24721" s="1595">
        <f>N24720+1</f>
        <v>24710</v>
      </c>
      <c r="O24721" s="1258"/>
      <c r="Q24721" s="1870"/>
    </row>
    <row r="24722" spans="12:17">
      <c r="L24722" s="1594" t="s">
        <v>586</v>
      </c>
      <c r="M24722" s="1579">
        <v>43</v>
      </c>
      <c r="N24722" s="1595">
        <f>N24721+1</f>
        <v>24711</v>
      </c>
      <c r="O24722" s="1258"/>
      <c r="Q24722" s="1870"/>
    </row>
    <row r="24723" spans="12:17">
      <c r="L24723" s="1594" t="s">
        <v>586</v>
      </c>
      <c r="M24723" s="1579">
        <v>44</v>
      </c>
      <c r="N24723" s="1595">
        <f>N24722+1</f>
        <v>24712</v>
      </c>
      <c r="O24723" s="1258"/>
      <c r="Q24723" s="1870"/>
    </row>
    <row r="24724" spans="12:17">
      <c r="L24724" s="1594" t="s">
        <v>586</v>
      </c>
      <c r="M24724" s="1579">
        <v>45</v>
      </c>
      <c r="N24724" s="1595">
        <f>N24723+1</f>
        <v>24713</v>
      </c>
      <c r="O24724" s="1258"/>
      <c r="Q24724" s="1870"/>
    </row>
    <row r="24725" spans="12:17">
      <c r="L24725" s="1594" t="s">
        <v>586</v>
      </c>
      <c r="M24725" s="1579">
        <v>46</v>
      </c>
      <c r="N24725" s="1595">
        <f>N24724+1</f>
        <v>24714</v>
      </c>
      <c r="O24725" s="1258"/>
      <c r="Q24725" s="1870"/>
    </row>
    <row r="24726" spans="12:17">
      <c r="L24726" s="1594" t="s">
        <v>586</v>
      </c>
      <c r="M24726" s="1579">
        <v>47</v>
      </c>
      <c r="N24726" s="1595">
        <f>N24725+1</f>
        <v>24715</v>
      </c>
      <c r="O24726" s="1258"/>
      <c r="Q24726" s="1870"/>
    </row>
    <row r="24727" spans="12:17">
      <c r="L24727" s="1594" t="s">
        <v>586</v>
      </c>
      <c r="M24727" s="1579">
        <v>48</v>
      </c>
      <c r="N24727" s="1595">
        <f>N24726+1</f>
        <v>24716</v>
      </c>
      <c r="O24727" s="1258"/>
      <c r="Q24727" s="1870"/>
    </row>
    <row r="24728" spans="12:17">
      <c r="L24728" s="1594" t="s">
        <v>586</v>
      </c>
      <c r="M24728" s="1579">
        <v>49</v>
      </c>
      <c r="N24728" s="1595">
        <f>N24727+1</f>
        <v>24717</v>
      </c>
      <c r="O24728" s="1258"/>
      <c r="Q24728" s="1870"/>
    </row>
    <row r="24729" spans="12:17">
      <c r="L24729" s="1594" t="s">
        <v>586</v>
      </c>
      <c r="M24729" s="1579">
        <v>50</v>
      </c>
      <c r="N24729" s="1595">
        <f>N24728+1</f>
        <v>24718</v>
      </c>
      <c r="O24729" s="1258"/>
      <c r="Q24729" s="1870"/>
    </row>
    <row r="24730" spans="12:17">
      <c r="L24730" s="1594" t="s">
        <v>586</v>
      </c>
      <c r="M24730" s="1579">
        <v>51</v>
      </c>
      <c r="N24730" s="1595">
        <f>N24729+1</f>
        <v>24719</v>
      </c>
      <c r="O24730" s="1258"/>
      <c r="Q24730" s="1870"/>
    </row>
    <row r="24731" spans="12:17">
      <c r="L24731" s="1594" t="s">
        <v>586</v>
      </c>
      <c r="M24731" s="1579">
        <v>52</v>
      </c>
      <c r="N24731" s="1595">
        <f>N24730+1</f>
        <v>24720</v>
      </c>
      <c r="O24731" s="1258"/>
      <c r="Q24731" s="1870"/>
    </row>
    <row r="24732" spans="12:17">
      <c r="L24732" s="1594" t="s">
        <v>586</v>
      </c>
      <c r="M24732" s="1579">
        <v>53</v>
      </c>
      <c r="N24732" s="1595">
        <f>N24731+1</f>
        <v>24721</v>
      </c>
      <c r="O24732" s="1258"/>
      <c r="Q24732" s="1870"/>
    </row>
    <row r="24733" spans="12:17">
      <c r="L24733" s="1594" t="s">
        <v>586</v>
      </c>
      <c r="M24733" s="1579">
        <v>54</v>
      </c>
      <c r="N24733" s="1595">
        <f>N24732+1</f>
        <v>24722</v>
      </c>
      <c r="O24733" s="1258"/>
      <c r="Q24733" s="1870"/>
    </row>
    <row r="24734" spans="12:17">
      <c r="L24734" s="1594" t="s">
        <v>586</v>
      </c>
      <c r="M24734" s="1579">
        <v>55</v>
      </c>
      <c r="N24734" s="1595">
        <f>N24733+1</f>
        <v>24723</v>
      </c>
      <c r="O24734" s="1258"/>
      <c r="Q24734" s="1870"/>
    </row>
    <row r="24735" spans="12:17">
      <c r="L24735" s="1594" t="s">
        <v>586</v>
      </c>
      <c r="M24735" s="1579">
        <v>56</v>
      </c>
      <c r="N24735" s="1595">
        <f>N24734+1</f>
        <v>24724</v>
      </c>
      <c r="O24735" s="1258"/>
      <c r="Q24735" s="1870"/>
    </row>
    <row r="24736" spans="12:17">
      <c r="L24736" s="1594" t="s">
        <v>586</v>
      </c>
      <c r="M24736" s="1579">
        <v>57</v>
      </c>
      <c r="N24736" s="1595">
        <f>N24735+1</f>
        <v>24725</v>
      </c>
      <c r="O24736" s="1258"/>
      <c r="Q24736" s="1870"/>
    </row>
    <row r="24737" spans="12:17">
      <c r="L24737" s="1594" t="s">
        <v>586</v>
      </c>
      <c r="M24737" s="1579">
        <v>58</v>
      </c>
      <c r="N24737" s="1595">
        <f>N24736+1</f>
        <v>24726</v>
      </c>
      <c r="O24737" s="1258"/>
      <c r="Q24737" s="1870"/>
    </row>
    <row r="24738" spans="12:17">
      <c r="L24738" s="1594" t="s">
        <v>586</v>
      </c>
      <c r="M24738" s="1579">
        <v>59</v>
      </c>
      <c r="N24738" s="1595">
        <f>N24737+1</f>
        <v>24727</v>
      </c>
      <c r="O24738" s="1258"/>
      <c r="Q24738" s="1870"/>
    </row>
    <row r="24739" spans="12:17">
      <c r="L24739" s="1594" t="s">
        <v>586</v>
      </c>
      <c r="M24739" s="1579">
        <v>60</v>
      </c>
      <c r="N24739" s="1595">
        <f>N24738+1</f>
        <v>24728</v>
      </c>
      <c r="O24739" s="1258"/>
      <c r="Q24739" s="1870"/>
    </row>
    <row r="24740" spans="12:17">
      <c r="L24740" s="1594" t="s">
        <v>586</v>
      </c>
      <c r="M24740" s="1579">
        <v>61</v>
      </c>
      <c r="N24740" s="1595">
        <f>N24739+1</f>
        <v>24729</v>
      </c>
      <c r="O24740" s="1258"/>
      <c r="Q24740" s="1870"/>
    </row>
    <row r="24741" spans="12:17">
      <c r="L24741" s="1594" t="s">
        <v>586</v>
      </c>
      <c r="M24741" s="1579">
        <v>62</v>
      </c>
      <c r="N24741" s="1595">
        <f>N24740+1</f>
        <v>24730</v>
      </c>
      <c r="O24741" s="1258"/>
      <c r="Q24741" s="1870"/>
    </row>
    <row r="24742" spans="12:17">
      <c r="L24742" s="1594" t="s">
        <v>586</v>
      </c>
      <c r="M24742" s="1579">
        <v>63</v>
      </c>
      <c r="N24742" s="1595">
        <f>N24741+1</f>
        <v>24731</v>
      </c>
      <c r="O24742" s="1258"/>
      <c r="Q24742" s="1870"/>
    </row>
    <row r="24743" spans="12:17">
      <c r="L24743" s="1594" t="s">
        <v>586</v>
      </c>
      <c r="M24743" s="1579">
        <v>64</v>
      </c>
      <c r="N24743" s="1595">
        <f>N24742+1</f>
        <v>24732</v>
      </c>
      <c r="O24743" s="1258"/>
      <c r="Q24743" s="1870"/>
    </row>
    <row r="24744" spans="12:17">
      <c r="L24744" s="1594" t="s">
        <v>586</v>
      </c>
      <c r="M24744" s="1579">
        <v>65</v>
      </c>
      <c r="N24744" s="1595">
        <f>N24743+1</f>
        <v>24733</v>
      </c>
      <c r="O24744" s="1258"/>
      <c r="Q24744" s="1870"/>
    </row>
    <row r="24745" spans="12:17">
      <c r="L24745" s="1594" t="s">
        <v>586</v>
      </c>
      <c r="M24745" s="1579">
        <v>66</v>
      </c>
      <c r="N24745" s="1595">
        <f>N24744+1</f>
        <v>24734</v>
      </c>
      <c r="O24745" s="1258"/>
      <c r="Q24745" s="1870"/>
    </row>
    <row r="24746" spans="12:17">
      <c r="L24746" s="1594" t="s">
        <v>586</v>
      </c>
      <c r="M24746" s="1579">
        <v>67</v>
      </c>
      <c r="N24746" s="1595">
        <f>N24745+1</f>
        <v>24735</v>
      </c>
      <c r="O24746" s="1258"/>
      <c r="Q24746" s="1870"/>
    </row>
    <row r="24747" spans="12:17">
      <c r="L24747" s="1594" t="s">
        <v>586</v>
      </c>
      <c r="M24747" s="1579">
        <v>68</v>
      </c>
      <c r="N24747" s="1595">
        <f>N24746+1</f>
        <v>24736</v>
      </c>
      <c r="O24747" s="1258"/>
      <c r="Q24747" s="1870"/>
    </row>
    <row r="24748" spans="12:17">
      <c r="L24748" s="1594" t="s">
        <v>586</v>
      </c>
      <c r="M24748" s="1579">
        <v>69</v>
      </c>
      <c r="N24748" s="1595">
        <f>N24747+1</f>
        <v>24737</v>
      </c>
      <c r="O24748" s="1258"/>
      <c r="Q24748" s="1870"/>
    </row>
    <row r="24749" spans="12:17">
      <c r="L24749" s="1594" t="s">
        <v>586</v>
      </c>
      <c r="M24749" s="1579">
        <v>70</v>
      </c>
      <c r="N24749" s="1595">
        <f>N24748+1</f>
        <v>24738</v>
      </c>
      <c r="O24749" s="1258"/>
      <c r="Q24749" s="1870"/>
    </row>
    <row r="24750" spans="12:17">
      <c r="L24750" s="1594" t="s">
        <v>586</v>
      </c>
      <c r="M24750" s="1579">
        <v>71</v>
      </c>
      <c r="N24750" s="1595">
        <f>N24749+1</f>
        <v>24739</v>
      </c>
      <c r="O24750" s="1258"/>
      <c r="Q24750" s="1870"/>
    </row>
    <row r="24751" spans="12:17">
      <c r="L24751" s="1594" t="s">
        <v>586</v>
      </c>
      <c r="M24751" s="1579">
        <v>72</v>
      </c>
      <c r="N24751" s="1595">
        <f>N24750+1</f>
        <v>24740</v>
      </c>
      <c r="O24751" s="1258"/>
      <c r="Q24751" s="1870"/>
    </row>
    <row r="24752" spans="12:17">
      <c r="L24752" s="1594" t="s">
        <v>586</v>
      </c>
      <c r="M24752" s="1579">
        <v>73</v>
      </c>
      <c r="N24752" s="1595">
        <f>N24751+1</f>
        <v>24741</v>
      </c>
      <c r="O24752" s="1258"/>
      <c r="Q24752" s="1870"/>
    </row>
    <row r="24753" spans="12:17">
      <c r="L24753" s="1594" t="s">
        <v>586</v>
      </c>
      <c r="M24753" s="1579">
        <v>74</v>
      </c>
      <c r="N24753" s="1595">
        <f>N24752+1</f>
        <v>24742</v>
      </c>
      <c r="O24753" s="1258"/>
      <c r="Q24753" s="1870"/>
    </row>
    <row r="24754" spans="12:17">
      <c r="L24754" s="1594" t="s">
        <v>586</v>
      </c>
      <c r="M24754" s="1579">
        <v>75</v>
      </c>
      <c r="N24754" s="1595">
        <f>N24753+1</f>
        <v>24743</v>
      </c>
      <c r="O24754" s="1258"/>
      <c r="Q24754" s="1870"/>
    </row>
    <row r="24755" spans="12:17">
      <c r="L24755" s="1594" t="s">
        <v>586</v>
      </c>
      <c r="M24755" s="1579">
        <v>76</v>
      </c>
      <c r="N24755" s="1595">
        <f>N24754+1</f>
        <v>24744</v>
      </c>
      <c r="O24755" s="1258"/>
      <c r="Q24755" s="1870"/>
    </row>
    <row r="24756" spans="12:17">
      <c r="L24756" s="1594" t="s">
        <v>586</v>
      </c>
      <c r="M24756" s="1579">
        <v>77</v>
      </c>
      <c r="N24756" s="1595">
        <f>N24755+1</f>
        <v>24745</v>
      </c>
      <c r="O24756" s="1258"/>
      <c r="Q24756" s="1870"/>
    </row>
    <row r="24757" spans="12:17">
      <c r="L24757" s="1594" t="s">
        <v>586</v>
      </c>
      <c r="M24757" s="1579">
        <v>78</v>
      </c>
      <c r="N24757" s="1595">
        <f>N24756+1</f>
        <v>24746</v>
      </c>
      <c r="O24757" s="1258"/>
      <c r="Q24757" s="1870"/>
    </row>
    <row r="24758" spans="12:17">
      <c r="L24758" s="1594" t="s">
        <v>586</v>
      </c>
      <c r="M24758" s="1579">
        <v>79</v>
      </c>
      <c r="N24758" s="1595">
        <f>N24757+1</f>
        <v>24747</v>
      </c>
      <c r="O24758" s="1258"/>
      <c r="Q24758" s="1870"/>
    </row>
    <row r="24759" spans="12:17">
      <c r="L24759" s="1594" t="s">
        <v>586</v>
      </c>
      <c r="M24759" s="1579">
        <v>80</v>
      </c>
      <c r="N24759" s="1595">
        <f>N24758+1</f>
        <v>24748</v>
      </c>
      <c r="O24759" s="1258"/>
      <c r="Q24759" s="1870"/>
    </row>
    <row r="24760" spans="12:17">
      <c r="L24760" s="1594" t="s">
        <v>586</v>
      </c>
      <c r="M24760" s="1579">
        <v>81</v>
      </c>
      <c r="N24760" s="1595">
        <f>N24759+1</f>
        <v>24749</v>
      </c>
      <c r="O24760" s="1258"/>
      <c r="Q24760" s="1870"/>
    </row>
    <row r="24761" spans="12:17">
      <c r="L24761" s="1594" t="s">
        <v>586</v>
      </c>
      <c r="M24761" s="1579">
        <v>82</v>
      </c>
      <c r="N24761" s="1595">
        <f>N24760+1</f>
        <v>24750</v>
      </c>
      <c r="O24761" s="1258"/>
      <c r="Q24761" s="1870"/>
    </row>
    <row r="24762" spans="12:17">
      <c r="L24762" s="1594" t="s">
        <v>586</v>
      </c>
      <c r="M24762" s="1579">
        <v>83</v>
      </c>
      <c r="N24762" s="1595">
        <f>N24761+1</f>
        <v>24751</v>
      </c>
      <c r="O24762" s="1258"/>
      <c r="Q24762" s="1870"/>
    </row>
    <row r="24763" spans="12:17">
      <c r="L24763" s="1594" t="s">
        <v>586</v>
      </c>
      <c r="M24763" s="1579">
        <v>84</v>
      </c>
      <c r="N24763" s="1595">
        <f>N24762+1</f>
        <v>24752</v>
      </c>
      <c r="O24763" s="1258"/>
      <c r="Q24763" s="1870"/>
    </row>
    <row r="24764" spans="12:17">
      <c r="L24764" s="1594" t="s">
        <v>586</v>
      </c>
      <c r="M24764" s="1579">
        <v>85</v>
      </c>
      <c r="N24764" s="1595">
        <f>N24763+1</f>
        <v>24753</v>
      </c>
      <c r="O24764" s="1258"/>
      <c r="Q24764" s="1870"/>
    </row>
    <row r="24765" spans="12:17">
      <c r="L24765" s="1594" t="s">
        <v>586</v>
      </c>
      <c r="M24765" s="1579">
        <v>86</v>
      </c>
      <c r="N24765" s="1595">
        <f>N24764+1</f>
        <v>24754</v>
      </c>
      <c r="O24765" s="1258"/>
      <c r="Q24765" s="1870"/>
    </row>
    <row r="24766" spans="12:17">
      <c r="L24766" s="1594" t="s">
        <v>586</v>
      </c>
      <c r="M24766" s="1579">
        <v>87</v>
      </c>
      <c r="N24766" s="1595">
        <f>N24765+1</f>
        <v>24755</v>
      </c>
      <c r="O24766" s="1258"/>
      <c r="Q24766" s="1870"/>
    </row>
    <row r="24767" spans="12:17">
      <c r="L24767" s="1594" t="s">
        <v>586</v>
      </c>
      <c r="M24767" s="1579">
        <v>88</v>
      </c>
      <c r="N24767" s="1595">
        <f>N24766+1</f>
        <v>24756</v>
      </c>
      <c r="O24767" s="1258"/>
      <c r="Q24767" s="1870"/>
    </row>
    <row r="24768" spans="12:17">
      <c r="L24768" s="1594" t="s">
        <v>586</v>
      </c>
      <c r="M24768" s="1579">
        <v>89</v>
      </c>
      <c r="N24768" s="1595">
        <f>N24767+1</f>
        <v>24757</v>
      </c>
      <c r="O24768" s="1258"/>
      <c r="Q24768" s="1870"/>
    </row>
    <row r="24769" spans="12:17">
      <c r="L24769" s="1594" t="s">
        <v>586</v>
      </c>
      <c r="M24769" s="1579">
        <v>90</v>
      </c>
      <c r="N24769" s="1595">
        <f>N24768+1</f>
        <v>24758</v>
      </c>
      <c r="O24769" s="1258"/>
      <c r="Q24769" s="1870"/>
    </row>
    <row r="24770" spans="12:17">
      <c r="L24770" s="1594" t="s">
        <v>586</v>
      </c>
      <c r="M24770" s="1579">
        <v>91</v>
      </c>
      <c r="N24770" s="1595">
        <f>N24769+1</f>
        <v>24759</v>
      </c>
      <c r="O24770" s="1258"/>
      <c r="Q24770" s="1870"/>
    </row>
    <row r="24771" spans="12:17">
      <c r="L24771" s="1594" t="s">
        <v>586</v>
      </c>
      <c r="M24771" s="1579">
        <v>92</v>
      </c>
      <c r="N24771" s="1595">
        <f>N24770+1</f>
        <v>24760</v>
      </c>
      <c r="O24771" s="1258"/>
      <c r="Q24771" s="1870"/>
    </row>
    <row r="24772" spans="12:17">
      <c r="L24772" s="1594" t="s">
        <v>586</v>
      </c>
      <c r="M24772" s="1579">
        <v>93</v>
      </c>
      <c r="N24772" s="1595">
        <f>N24771+1</f>
        <v>24761</v>
      </c>
      <c r="O24772" s="1258"/>
      <c r="Q24772" s="1870"/>
    </row>
    <row r="24773" spans="12:17">
      <c r="L24773" s="1594" t="s">
        <v>586</v>
      </c>
      <c r="M24773" s="1579">
        <v>94</v>
      </c>
      <c r="N24773" s="1595">
        <f>N24772+1</f>
        <v>24762</v>
      </c>
      <c r="O24773" s="1258"/>
      <c r="Q24773" s="1870"/>
    </row>
    <row r="24774" spans="12:17">
      <c r="L24774" s="1594" t="s">
        <v>586</v>
      </c>
      <c r="M24774" s="1579">
        <v>95</v>
      </c>
      <c r="N24774" s="1595">
        <f>N24773+1</f>
        <v>24763</v>
      </c>
      <c r="O24774" s="1258"/>
      <c r="Q24774" s="1870"/>
    </row>
    <row r="24775" spans="12:17">
      <c r="L24775" s="1594" t="s">
        <v>586</v>
      </c>
      <c r="M24775" s="1579">
        <v>96</v>
      </c>
      <c r="N24775" s="1595">
        <f>N24774+1</f>
        <v>24764</v>
      </c>
      <c r="O24775" s="1258"/>
      <c r="Q24775" s="1870"/>
    </row>
    <row r="24776" spans="12:17">
      <c r="L24776" s="1594" t="s">
        <v>587</v>
      </c>
      <c r="M24776" s="1579">
        <v>1</v>
      </c>
      <c r="N24776" s="1595">
        <f>N24775+1</f>
        <v>24765</v>
      </c>
      <c r="O24776" s="1258"/>
      <c r="Q24776" s="1870"/>
    </row>
    <row r="24777" spans="12:17">
      <c r="L24777" s="1594" t="s">
        <v>587</v>
      </c>
      <c r="M24777" s="1579">
        <v>2</v>
      </c>
      <c r="N24777" s="1595">
        <f>N24776+1</f>
        <v>24766</v>
      </c>
      <c r="O24777" s="1258"/>
      <c r="Q24777" s="1870"/>
    </row>
    <row r="24778" spans="12:17">
      <c r="L24778" s="1594" t="s">
        <v>587</v>
      </c>
      <c r="M24778" s="1579">
        <v>3</v>
      </c>
      <c r="N24778" s="1595">
        <f>N24777+1</f>
        <v>24767</v>
      </c>
      <c r="O24778" s="1258"/>
      <c r="Q24778" s="1870"/>
    </row>
    <row r="24779" spans="12:17">
      <c r="L24779" s="1594" t="s">
        <v>587</v>
      </c>
      <c r="M24779" s="1579">
        <v>4</v>
      </c>
      <c r="N24779" s="1595">
        <f>N24778+1</f>
        <v>24768</v>
      </c>
      <c r="O24779" s="1258"/>
      <c r="Q24779" s="1870"/>
    </row>
    <row r="24780" spans="12:17">
      <c r="L24780" s="1594" t="s">
        <v>587</v>
      </c>
      <c r="M24780" s="1579">
        <v>5</v>
      </c>
      <c r="N24780" s="1595">
        <f>N24779+1</f>
        <v>24769</v>
      </c>
      <c r="O24780" s="1258"/>
      <c r="Q24780" s="1870"/>
    </row>
    <row r="24781" spans="12:17">
      <c r="L24781" s="1594" t="s">
        <v>587</v>
      </c>
      <c r="M24781" s="1579">
        <v>6</v>
      </c>
      <c r="N24781" s="1595">
        <f>N24780+1</f>
        <v>24770</v>
      </c>
      <c r="O24781" s="1258"/>
      <c r="Q24781" s="1870"/>
    </row>
    <row r="24782" spans="12:17">
      <c r="L24782" s="1594" t="s">
        <v>587</v>
      </c>
      <c r="M24782" s="1579">
        <v>7</v>
      </c>
      <c r="N24782" s="1595">
        <f>N24781+1</f>
        <v>24771</v>
      </c>
      <c r="O24782" s="1258"/>
      <c r="Q24782" s="1870"/>
    </row>
    <row r="24783" spans="12:17">
      <c r="L24783" s="1594" t="s">
        <v>587</v>
      </c>
      <c r="M24783" s="1579">
        <v>8</v>
      </c>
      <c r="N24783" s="1595">
        <f>N24782+1</f>
        <v>24772</v>
      </c>
      <c r="O24783" s="1258"/>
      <c r="Q24783" s="1870"/>
    </row>
    <row r="24784" spans="12:17">
      <c r="L24784" s="1594" t="s">
        <v>587</v>
      </c>
      <c r="M24784" s="1579">
        <v>9</v>
      </c>
      <c r="N24784" s="1595">
        <f>N24783+1</f>
        <v>24773</v>
      </c>
      <c r="O24784" s="1258"/>
      <c r="Q24784" s="1870"/>
    </row>
    <row r="24785" spans="12:17">
      <c r="L24785" s="1594" t="s">
        <v>587</v>
      </c>
      <c r="M24785" s="1579">
        <v>10</v>
      </c>
      <c r="N24785" s="1595">
        <f>N24784+1</f>
        <v>24774</v>
      </c>
      <c r="O24785" s="1258"/>
      <c r="Q24785" s="1870"/>
    </row>
    <row r="24786" spans="12:17">
      <c r="L24786" s="1594" t="s">
        <v>587</v>
      </c>
      <c r="M24786" s="1579">
        <v>11</v>
      </c>
      <c r="N24786" s="1595">
        <f>N24785+1</f>
        <v>24775</v>
      </c>
      <c r="O24786" s="1258"/>
      <c r="Q24786" s="1870"/>
    </row>
    <row r="24787" spans="12:17">
      <c r="L24787" s="1594" t="s">
        <v>587</v>
      </c>
      <c r="M24787" s="1579">
        <v>12</v>
      </c>
      <c r="N24787" s="1595">
        <f>N24786+1</f>
        <v>24776</v>
      </c>
      <c r="O24787" s="1258"/>
      <c r="Q24787" s="1870"/>
    </row>
    <row r="24788" spans="12:17">
      <c r="L24788" s="1594" t="s">
        <v>587</v>
      </c>
      <c r="M24788" s="1579">
        <v>13</v>
      </c>
      <c r="N24788" s="1595">
        <f>N24787+1</f>
        <v>24777</v>
      </c>
      <c r="O24788" s="1258"/>
      <c r="Q24788" s="1870"/>
    </row>
    <row r="24789" spans="12:17">
      <c r="L24789" s="1594" t="s">
        <v>587</v>
      </c>
      <c r="M24789" s="1579">
        <v>14</v>
      </c>
      <c r="N24789" s="1595">
        <f>N24788+1</f>
        <v>24778</v>
      </c>
      <c r="O24789" s="1258"/>
      <c r="Q24789" s="1870"/>
    </row>
    <row r="24790" spans="12:17">
      <c r="L24790" s="1594" t="s">
        <v>587</v>
      </c>
      <c r="M24790" s="1579">
        <v>15</v>
      </c>
      <c r="N24790" s="1595">
        <f>N24789+1</f>
        <v>24779</v>
      </c>
      <c r="O24790" s="1258"/>
      <c r="Q24790" s="1870"/>
    </row>
    <row r="24791" spans="12:17">
      <c r="L24791" s="1594" t="s">
        <v>587</v>
      </c>
      <c r="M24791" s="1579">
        <v>16</v>
      </c>
      <c r="N24791" s="1595">
        <f>N24790+1</f>
        <v>24780</v>
      </c>
      <c r="O24791" s="1258"/>
      <c r="Q24791" s="1870"/>
    </row>
    <row r="24792" spans="12:17">
      <c r="L24792" s="1594" t="s">
        <v>587</v>
      </c>
      <c r="M24792" s="1579">
        <v>17</v>
      </c>
      <c r="N24792" s="1595">
        <f>N24791+1</f>
        <v>24781</v>
      </c>
      <c r="O24792" s="1258"/>
      <c r="Q24792" s="1870"/>
    </row>
    <row r="24793" spans="12:17">
      <c r="L24793" s="1594" t="s">
        <v>587</v>
      </c>
      <c r="M24793" s="1579">
        <v>18</v>
      </c>
      <c r="N24793" s="1595">
        <f>N24792+1</f>
        <v>24782</v>
      </c>
      <c r="O24793" s="1258"/>
      <c r="Q24793" s="1870"/>
    </row>
    <row r="24794" spans="12:17">
      <c r="L24794" s="1594" t="s">
        <v>587</v>
      </c>
      <c r="M24794" s="1579">
        <v>19</v>
      </c>
      <c r="N24794" s="1595">
        <f>N24793+1</f>
        <v>24783</v>
      </c>
      <c r="O24794" s="1258"/>
      <c r="Q24794" s="1870"/>
    </row>
    <row r="24795" spans="12:17">
      <c r="L24795" s="1594" t="s">
        <v>587</v>
      </c>
      <c r="M24795" s="1579">
        <v>20</v>
      </c>
      <c r="N24795" s="1595">
        <f>N24794+1</f>
        <v>24784</v>
      </c>
      <c r="O24795" s="1258"/>
      <c r="Q24795" s="1870"/>
    </row>
    <row r="24796" spans="12:17">
      <c r="L24796" s="1594" t="s">
        <v>587</v>
      </c>
      <c r="M24796" s="1579">
        <v>21</v>
      </c>
      <c r="N24796" s="1595">
        <f>N24795+1</f>
        <v>24785</v>
      </c>
      <c r="O24796" s="1258"/>
      <c r="Q24796" s="1870"/>
    </row>
    <row r="24797" spans="12:17">
      <c r="L24797" s="1594" t="s">
        <v>587</v>
      </c>
      <c r="M24797" s="1579">
        <v>22</v>
      </c>
      <c r="N24797" s="1595">
        <f>N24796+1</f>
        <v>24786</v>
      </c>
      <c r="O24797" s="1258"/>
      <c r="Q24797" s="1870"/>
    </row>
    <row r="24798" spans="12:17">
      <c r="L24798" s="1594" t="s">
        <v>587</v>
      </c>
      <c r="M24798" s="1579">
        <v>23</v>
      </c>
      <c r="N24798" s="1595">
        <f>N24797+1</f>
        <v>24787</v>
      </c>
      <c r="O24798" s="1258"/>
      <c r="Q24798" s="1870"/>
    </row>
    <row r="24799" spans="12:17">
      <c r="L24799" s="1594" t="s">
        <v>587</v>
      </c>
      <c r="M24799" s="1579">
        <v>24</v>
      </c>
      <c r="N24799" s="1595">
        <f>N24798+1</f>
        <v>24788</v>
      </c>
      <c r="O24799" s="1258"/>
      <c r="Q24799" s="1870"/>
    </row>
    <row r="24800" spans="12:17">
      <c r="L24800" s="1594" t="s">
        <v>587</v>
      </c>
      <c r="M24800" s="1579">
        <v>25</v>
      </c>
      <c r="N24800" s="1595">
        <f>N24799+1</f>
        <v>24789</v>
      </c>
      <c r="O24800" s="1258"/>
      <c r="Q24800" s="1870"/>
    </row>
    <row r="24801" spans="12:17">
      <c r="L24801" s="1594" t="s">
        <v>587</v>
      </c>
      <c r="M24801" s="1579">
        <v>26</v>
      </c>
      <c r="N24801" s="1595">
        <f>N24800+1</f>
        <v>24790</v>
      </c>
      <c r="O24801" s="1258"/>
      <c r="Q24801" s="1870"/>
    </row>
    <row r="24802" spans="12:17">
      <c r="L24802" s="1594" t="s">
        <v>587</v>
      </c>
      <c r="M24802" s="1579">
        <v>27</v>
      </c>
      <c r="N24802" s="1595">
        <f>N24801+1</f>
        <v>24791</v>
      </c>
      <c r="O24802" s="1258"/>
      <c r="Q24802" s="1870"/>
    </row>
    <row r="24803" spans="12:17">
      <c r="L24803" s="1594" t="s">
        <v>587</v>
      </c>
      <c r="M24803" s="1579">
        <v>28</v>
      </c>
      <c r="N24803" s="1595">
        <f>N24802+1</f>
        <v>24792</v>
      </c>
      <c r="O24803" s="1258"/>
      <c r="Q24803" s="1870"/>
    </row>
    <row r="24804" spans="12:17">
      <c r="L24804" s="1594" t="s">
        <v>587</v>
      </c>
      <c r="M24804" s="1579">
        <v>29</v>
      </c>
      <c r="N24804" s="1595">
        <f>N24803+1</f>
        <v>24793</v>
      </c>
      <c r="O24804" s="1258"/>
      <c r="Q24804" s="1870"/>
    </row>
    <row r="24805" spans="12:17">
      <c r="L24805" s="1594" t="s">
        <v>587</v>
      </c>
      <c r="M24805" s="1579">
        <v>30</v>
      </c>
      <c r="N24805" s="1595">
        <f>N24804+1</f>
        <v>24794</v>
      </c>
      <c r="O24805" s="1258"/>
      <c r="Q24805" s="1870"/>
    </row>
    <row r="24806" spans="12:17">
      <c r="L24806" s="1594" t="s">
        <v>587</v>
      </c>
      <c r="M24806" s="1579">
        <v>31</v>
      </c>
      <c r="N24806" s="1595">
        <f>N24805+1</f>
        <v>24795</v>
      </c>
      <c r="O24806" s="1258"/>
      <c r="Q24806" s="1870"/>
    </row>
    <row r="24807" spans="12:17">
      <c r="L24807" s="1594" t="s">
        <v>587</v>
      </c>
      <c r="M24807" s="1579">
        <v>32</v>
      </c>
      <c r="N24807" s="1595">
        <f>N24806+1</f>
        <v>24796</v>
      </c>
      <c r="O24807" s="1258"/>
      <c r="Q24807" s="1870"/>
    </row>
    <row r="24808" spans="12:17">
      <c r="L24808" s="1594" t="s">
        <v>587</v>
      </c>
      <c r="M24808" s="1579">
        <v>33</v>
      </c>
      <c r="N24808" s="1595">
        <f>N24807+1</f>
        <v>24797</v>
      </c>
      <c r="O24808" s="1258"/>
      <c r="Q24808" s="1870"/>
    </row>
    <row r="24809" spans="12:17">
      <c r="L24809" s="1594" t="s">
        <v>587</v>
      </c>
      <c r="M24809" s="1579">
        <v>34</v>
      </c>
      <c r="N24809" s="1595">
        <f>N24808+1</f>
        <v>24798</v>
      </c>
      <c r="O24809" s="1258"/>
      <c r="Q24809" s="1870"/>
    </row>
    <row r="24810" spans="12:17">
      <c r="L24810" s="1594" t="s">
        <v>587</v>
      </c>
      <c r="M24810" s="1579">
        <v>35</v>
      </c>
      <c r="N24810" s="1595">
        <f>N24809+1</f>
        <v>24799</v>
      </c>
      <c r="O24810" s="1258"/>
      <c r="Q24810" s="1870"/>
    </row>
    <row r="24811" spans="12:17">
      <c r="L24811" s="1594" t="s">
        <v>587</v>
      </c>
      <c r="M24811" s="1579">
        <v>36</v>
      </c>
      <c r="N24811" s="1595">
        <f>N24810+1</f>
        <v>24800</v>
      </c>
      <c r="O24811" s="1258"/>
      <c r="Q24811" s="1870"/>
    </row>
    <row r="24812" spans="12:17">
      <c r="L24812" s="1594" t="s">
        <v>587</v>
      </c>
      <c r="M24812" s="1579">
        <v>37</v>
      </c>
      <c r="N24812" s="1595">
        <f>N24811+1</f>
        <v>24801</v>
      </c>
      <c r="O24812" s="1258"/>
      <c r="Q24812" s="1870"/>
    </row>
    <row r="24813" spans="12:17">
      <c r="L24813" s="1594" t="s">
        <v>587</v>
      </c>
      <c r="M24813" s="1579">
        <v>38</v>
      </c>
      <c r="N24813" s="1595">
        <f>N24812+1</f>
        <v>24802</v>
      </c>
      <c r="O24813" s="1258"/>
      <c r="Q24813" s="1870"/>
    </row>
    <row r="24814" spans="12:17">
      <c r="L24814" s="1594" t="s">
        <v>587</v>
      </c>
      <c r="M24814" s="1579">
        <v>39</v>
      </c>
      <c r="N24814" s="1595">
        <f>N24813+1</f>
        <v>24803</v>
      </c>
      <c r="O24814" s="1258"/>
      <c r="Q24814" s="1870"/>
    </row>
    <row r="24815" spans="12:17">
      <c r="L24815" s="1594" t="s">
        <v>587</v>
      </c>
      <c r="M24815" s="1579">
        <v>40</v>
      </c>
      <c r="N24815" s="1595">
        <f>N24814+1</f>
        <v>24804</v>
      </c>
      <c r="O24815" s="1258"/>
      <c r="Q24815" s="1870"/>
    </row>
    <row r="24816" spans="12:17">
      <c r="L24816" s="1594" t="s">
        <v>587</v>
      </c>
      <c r="M24816" s="1579">
        <v>41</v>
      </c>
      <c r="N24816" s="1595">
        <f>N24815+1</f>
        <v>24805</v>
      </c>
      <c r="O24816" s="1258"/>
      <c r="Q24816" s="1870"/>
    </row>
    <row r="24817" spans="12:17">
      <c r="L24817" s="1594" t="s">
        <v>587</v>
      </c>
      <c r="M24817" s="1579">
        <v>42</v>
      </c>
      <c r="N24817" s="1595">
        <f>N24816+1</f>
        <v>24806</v>
      </c>
      <c r="O24817" s="1258"/>
      <c r="Q24817" s="1870"/>
    </row>
    <row r="24818" spans="12:17">
      <c r="L24818" s="1594" t="s">
        <v>587</v>
      </c>
      <c r="M24818" s="1579">
        <v>43</v>
      </c>
      <c r="N24818" s="1595">
        <f>N24817+1</f>
        <v>24807</v>
      </c>
      <c r="O24818" s="1258"/>
      <c r="Q24818" s="1870"/>
    </row>
    <row r="24819" spans="12:17">
      <c r="L24819" s="1594" t="s">
        <v>587</v>
      </c>
      <c r="M24819" s="1579">
        <v>44</v>
      </c>
      <c r="N24819" s="1595">
        <f>N24818+1</f>
        <v>24808</v>
      </c>
      <c r="O24819" s="1258"/>
      <c r="Q24819" s="1870"/>
    </row>
    <row r="24820" spans="12:17">
      <c r="L24820" s="1594" t="s">
        <v>587</v>
      </c>
      <c r="M24820" s="1579">
        <v>45</v>
      </c>
      <c r="N24820" s="1595">
        <f>N24819+1</f>
        <v>24809</v>
      </c>
      <c r="O24820" s="1258"/>
      <c r="Q24820" s="1870"/>
    </row>
    <row r="24821" spans="12:17">
      <c r="L24821" s="1594" t="s">
        <v>587</v>
      </c>
      <c r="M24821" s="1579">
        <v>46</v>
      </c>
      <c r="N24821" s="1595">
        <f>N24820+1</f>
        <v>24810</v>
      </c>
      <c r="O24821" s="1258"/>
      <c r="Q24821" s="1870"/>
    </row>
    <row r="24822" spans="12:17">
      <c r="L24822" s="1594" t="s">
        <v>587</v>
      </c>
      <c r="M24822" s="1579">
        <v>47</v>
      </c>
      <c r="N24822" s="1595">
        <f>N24821+1</f>
        <v>24811</v>
      </c>
      <c r="O24822" s="1258"/>
      <c r="Q24822" s="1870"/>
    </row>
    <row r="24823" spans="12:17">
      <c r="L24823" s="1594" t="s">
        <v>587</v>
      </c>
      <c r="M24823" s="1579">
        <v>48</v>
      </c>
      <c r="N24823" s="1595">
        <f>N24822+1</f>
        <v>24812</v>
      </c>
      <c r="O24823" s="1258"/>
      <c r="Q24823" s="1870"/>
    </row>
    <row r="24824" spans="12:17">
      <c r="L24824" s="1594" t="s">
        <v>587</v>
      </c>
      <c r="M24824" s="1579">
        <v>49</v>
      </c>
      <c r="N24824" s="1595">
        <f>N24823+1</f>
        <v>24813</v>
      </c>
      <c r="O24824" s="1258"/>
      <c r="Q24824" s="1870"/>
    </row>
    <row r="24825" spans="12:17">
      <c r="L24825" s="1594" t="s">
        <v>587</v>
      </c>
      <c r="M24825" s="1579">
        <v>50</v>
      </c>
      <c r="N24825" s="1595">
        <f>N24824+1</f>
        <v>24814</v>
      </c>
      <c r="O24825" s="1258"/>
      <c r="Q24825" s="1870"/>
    </row>
    <row r="24826" spans="12:17">
      <c r="L24826" s="1594" t="s">
        <v>587</v>
      </c>
      <c r="M24826" s="1579">
        <v>51</v>
      </c>
      <c r="N24826" s="1595">
        <f>N24825+1</f>
        <v>24815</v>
      </c>
      <c r="O24826" s="1258"/>
      <c r="Q24826" s="1870"/>
    </row>
    <row r="24827" spans="12:17">
      <c r="L24827" s="1594" t="s">
        <v>587</v>
      </c>
      <c r="M24827" s="1579">
        <v>52</v>
      </c>
      <c r="N24827" s="1595">
        <f>N24826+1</f>
        <v>24816</v>
      </c>
      <c r="O24827" s="1258"/>
      <c r="Q24827" s="1870"/>
    </row>
    <row r="24828" spans="12:17">
      <c r="L24828" s="1594" t="s">
        <v>587</v>
      </c>
      <c r="M24828" s="1579">
        <v>53</v>
      </c>
      <c r="N24828" s="1595">
        <f>N24827+1</f>
        <v>24817</v>
      </c>
      <c r="O24828" s="1258"/>
      <c r="Q24828" s="1870"/>
    </row>
    <row r="24829" spans="12:17">
      <c r="L24829" s="1594" t="s">
        <v>587</v>
      </c>
      <c r="M24829" s="1579">
        <v>54</v>
      </c>
      <c r="N24829" s="1595">
        <f>N24828+1</f>
        <v>24818</v>
      </c>
      <c r="O24829" s="1258"/>
      <c r="Q24829" s="1870"/>
    </row>
    <row r="24830" spans="12:17">
      <c r="L24830" s="1594" t="s">
        <v>587</v>
      </c>
      <c r="M24830" s="1579">
        <v>55</v>
      </c>
      <c r="N24830" s="1595">
        <f>N24829+1</f>
        <v>24819</v>
      </c>
      <c r="O24830" s="1258"/>
      <c r="Q24830" s="1870"/>
    </row>
    <row r="24831" spans="12:17">
      <c r="L24831" s="1594" t="s">
        <v>587</v>
      </c>
      <c r="M24831" s="1579">
        <v>56</v>
      </c>
      <c r="N24831" s="1595">
        <f>N24830+1</f>
        <v>24820</v>
      </c>
      <c r="O24831" s="1258"/>
      <c r="Q24831" s="1870"/>
    </row>
    <row r="24832" spans="12:17">
      <c r="L24832" s="1594" t="s">
        <v>587</v>
      </c>
      <c r="M24832" s="1579">
        <v>57</v>
      </c>
      <c r="N24832" s="1595">
        <f>N24831+1</f>
        <v>24821</v>
      </c>
      <c r="O24832" s="1258"/>
      <c r="Q24832" s="1870"/>
    </row>
    <row r="24833" spans="12:17">
      <c r="L24833" s="1594" t="s">
        <v>587</v>
      </c>
      <c r="M24833" s="1579">
        <v>58</v>
      </c>
      <c r="N24833" s="1595">
        <f>N24832+1</f>
        <v>24822</v>
      </c>
      <c r="O24833" s="1258"/>
      <c r="Q24833" s="1870"/>
    </row>
    <row r="24834" spans="12:17">
      <c r="L24834" s="1594" t="s">
        <v>587</v>
      </c>
      <c r="M24834" s="1579">
        <v>59</v>
      </c>
      <c r="N24834" s="1595">
        <f>N24833+1</f>
        <v>24823</v>
      </c>
      <c r="O24834" s="1258"/>
      <c r="Q24834" s="1870"/>
    </row>
    <row r="24835" spans="12:17">
      <c r="L24835" s="1594" t="s">
        <v>587</v>
      </c>
      <c r="M24835" s="1579">
        <v>60</v>
      </c>
      <c r="N24835" s="1595">
        <f>N24834+1</f>
        <v>24824</v>
      </c>
      <c r="O24835" s="1258"/>
      <c r="Q24835" s="1870"/>
    </row>
    <row r="24836" spans="12:17">
      <c r="L24836" s="1594" t="s">
        <v>587</v>
      </c>
      <c r="M24836" s="1579">
        <v>61</v>
      </c>
      <c r="N24836" s="1595">
        <f>N24835+1</f>
        <v>24825</v>
      </c>
      <c r="O24836" s="1258"/>
      <c r="Q24836" s="1870"/>
    </row>
    <row r="24837" spans="12:17">
      <c r="L24837" s="1594" t="s">
        <v>587</v>
      </c>
      <c r="M24837" s="1579">
        <v>62</v>
      </c>
      <c r="N24837" s="1595">
        <f>N24836+1</f>
        <v>24826</v>
      </c>
      <c r="O24837" s="1258"/>
      <c r="Q24837" s="1870"/>
    </row>
    <row r="24838" spans="12:17">
      <c r="L24838" s="1594" t="s">
        <v>587</v>
      </c>
      <c r="M24838" s="1579">
        <v>63</v>
      </c>
      <c r="N24838" s="1595">
        <f>N24837+1</f>
        <v>24827</v>
      </c>
      <c r="O24838" s="1258"/>
      <c r="Q24838" s="1870"/>
    </row>
    <row r="24839" spans="12:17">
      <c r="L24839" s="1594" t="s">
        <v>587</v>
      </c>
      <c r="M24839" s="1579">
        <v>64</v>
      </c>
      <c r="N24839" s="1595">
        <f>N24838+1</f>
        <v>24828</v>
      </c>
      <c r="O24839" s="1258"/>
      <c r="Q24839" s="1870"/>
    </row>
    <row r="24840" spans="12:17">
      <c r="L24840" s="1594" t="s">
        <v>587</v>
      </c>
      <c r="M24840" s="1579">
        <v>65</v>
      </c>
      <c r="N24840" s="1595">
        <f>N24839+1</f>
        <v>24829</v>
      </c>
      <c r="O24840" s="1258"/>
      <c r="Q24840" s="1870"/>
    </row>
    <row r="24841" spans="12:17">
      <c r="L24841" s="1594" t="s">
        <v>587</v>
      </c>
      <c r="M24841" s="1579">
        <v>66</v>
      </c>
      <c r="N24841" s="1595">
        <f>N24840+1</f>
        <v>24830</v>
      </c>
      <c r="O24841" s="1258"/>
      <c r="Q24841" s="1870"/>
    </row>
    <row r="24842" spans="12:17">
      <c r="L24842" s="1594" t="s">
        <v>587</v>
      </c>
      <c r="M24842" s="1579">
        <v>67</v>
      </c>
      <c r="N24842" s="1595">
        <f>N24841+1</f>
        <v>24831</v>
      </c>
      <c r="O24842" s="1258"/>
      <c r="Q24842" s="1870"/>
    </row>
    <row r="24843" spans="12:17">
      <c r="L24843" s="1594" t="s">
        <v>587</v>
      </c>
      <c r="M24843" s="1579">
        <v>68</v>
      </c>
      <c r="N24843" s="1595">
        <f>N24842+1</f>
        <v>24832</v>
      </c>
      <c r="O24843" s="1258"/>
      <c r="Q24843" s="1870"/>
    </row>
    <row r="24844" spans="12:17">
      <c r="L24844" s="1594" t="s">
        <v>587</v>
      </c>
      <c r="M24844" s="1579">
        <v>69</v>
      </c>
      <c r="N24844" s="1595">
        <f>N24843+1</f>
        <v>24833</v>
      </c>
      <c r="O24844" s="1258"/>
      <c r="Q24844" s="1870"/>
    </row>
    <row r="24845" spans="12:17">
      <c r="L24845" s="1594" t="s">
        <v>587</v>
      </c>
      <c r="M24845" s="1579">
        <v>70</v>
      </c>
      <c r="N24845" s="1595">
        <f>N24844+1</f>
        <v>24834</v>
      </c>
      <c r="O24845" s="1258"/>
      <c r="Q24845" s="1870"/>
    </row>
    <row r="24846" spans="12:17">
      <c r="L24846" s="1594" t="s">
        <v>587</v>
      </c>
      <c r="M24846" s="1579">
        <v>71</v>
      </c>
      <c r="N24846" s="1595">
        <f>N24845+1</f>
        <v>24835</v>
      </c>
      <c r="O24846" s="1258"/>
      <c r="Q24846" s="1870"/>
    </row>
    <row r="24847" spans="12:17">
      <c r="L24847" s="1594" t="s">
        <v>587</v>
      </c>
      <c r="M24847" s="1579">
        <v>72</v>
      </c>
      <c r="N24847" s="1595">
        <f>N24846+1</f>
        <v>24836</v>
      </c>
      <c r="O24847" s="1258"/>
      <c r="Q24847" s="1870"/>
    </row>
    <row r="24848" spans="12:17">
      <c r="L24848" s="1594" t="s">
        <v>587</v>
      </c>
      <c r="M24848" s="1579">
        <v>73</v>
      </c>
      <c r="N24848" s="1595">
        <f>N24847+1</f>
        <v>24837</v>
      </c>
      <c r="O24848" s="1258"/>
      <c r="Q24848" s="1870"/>
    </row>
    <row r="24849" spans="12:17">
      <c r="L24849" s="1594" t="s">
        <v>587</v>
      </c>
      <c r="M24849" s="1579">
        <v>74</v>
      </c>
      <c r="N24849" s="1595">
        <f>N24848+1</f>
        <v>24838</v>
      </c>
      <c r="O24849" s="1258"/>
      <c r="Q24849" s="1870"/>
    </row>
    <row r="24850" spans="12:17">
      <c r="L24850" s="1594" t="s">
        <v>587</v>
      </c>
      <c r="M24850" s="1579">
        <v>75</v>
      </c>
      <c r="N24850" s="1595">
        <f>N24849+1</f>
        <v>24839</v>
      </c>
      <c r="O24850" s="1258"/>
      <c r="Q24850" s="1870"/>
    </row>
    <row r="24851" spans="12:17">
      <c r="L24851" s="1594" t="s">
        <v>587</v>
      </c>
      <c r="M24851" s="1579">
        <v>76</v>
      </c>
      <c r="N24851" s="1595">
        <f>N24850+1</f>
        <v>24840</v>
      </c>
      <c r="O24851" s="1258"/>
      <c r="Q24851" s="1870"/>
    </row>
    <row r="24852" spans="12:17">
      <c r="L24852" s="1594" t="s">
        <v>587</v>
      </c>
      <c r="M24852" s="1579">
        <v>77</v>
      </c>
      <c r="N24852" s="1595">
        <f>N24851+1</f>
        <v>24841</v>
      </c>
      <c r="O24852" s="1258"/>
      <c r="Q24852" s="1870"/>
    </row>
    <row r="24853" spans="12:17">
      <c r="L24853" s="1594" t="s">
        <v>587</v>
      </c>
      <c r="M24853" s="1579">
        <v>78</v>
      </c>
      <c r="N24853" s="1595">
        <f>N24852+1</f>
        <v>24842</v>
      </c>
      <c r="O24853" s="1258"/>
      <c r="Q24853" s="1870"/>
    </row>
    <row r="24854" spans="12:17">
      <c r="L24854" s="1594" t="s">
        <v>587</v>
      </c>
      <c r="M24854" s="1579">
        <v>79</v>
      </c>
      <c r="N24854" s="1595">
        <f>N24853+1</f>
        <v>24843</v>
      </c>
      <c r="O24854" s="1258"/>
      <c r="Q24854" s="1870"/>
    </row>
    <row r="24855" spans="12:17">
      <c r="L24855" s="1594" t="s">
        <v>587</v>
      </c>
      <c r="M24855" s="1579">
        <v>80</v>
      </c>
      <c r="N24855" s="1595">
        <f>N24854+1</f>
        <v>24844</v>
      </c>
      <c r="O24855" s="1258"/>
      <c r="Q24855" s="1870"/>
    </row>
    <row r="24856" spans="12:17">
      <c r="L24856" s="1594" t="s">
        <v>587</v>
      </c>
      <c r="M24856" s="1579">
        <v>81</v>
      </c>
      <c r="N24856" s="1595">
        <f>N24855+1</f>
        <v>24845</v>
      </c>
      <c r="O24856" s="1258"/>
      <c r="Q24856" s="1870"/>
    </row>
    <row r="24857" spans="12:17">
      <c r="L24857" s="1594" t="s">
        <v>587</v>
      </c>
      <c r="M24857" s="1579">
        <v>82</v>
      </c>
      <c r="N24857" s="1595">
        <f>N24856+1</f>
        <v>24846</v>
      </c>
      <c r="O24857" s="1258"/>
      <c r="Q24857" s="1870"/>
    </row>
    <row r="24858" spans="12:17">
      <c r="L24858" s="1594" t="s">
        <v>587</v>
      </c>
      <c r="M24858" s="1579">
        <v>83</v>
      </c>
      <c r="N24858" s="1595">
        <f>N24857+1</f>
        <v>24847</v>
      </c>
      <c r="O24858" s="1258"/>
      <c r="Q24858" s="1870"/>
    </row>
    <row r="24859" spans="12:17">
      <c r="L24859" s="1594" t="s">
        <v>587</v>
      </c>
      <c r="M24859" s="1579">
        <v>84</v>
      </c>
      <c r="N24859" s="1595">
        <f>N24858+1</f>
        <v>24848</v>
      </c>
      <c r="O24859" s="1258"/>
      <c r="Q24859" s="1870"/>
    </row>
    <row r="24860" spans="12:17">
      <c r="L24860" s="1594" t="s">
        <v>587</v>
      </c>
      <c r="M24860" s="1579">
        <v>85</v>
      </c>
      <c r="N24860" s="1595">
        <f>N24859+1</f>
        <v>24849</v>
      </c>
      <c r="O24860" s="1258"/>
      <c r="Q24860" s="1870"/>
    </row>
    <row r="24861" spans="12:17">
      <c r="L24861" s="1594" t="s">
        <v>587</v>
      </c>
      <c r="M24861" s="1579">
        <v>86</v>
      </c>
      <c r="N24861" s="1595">
        <f>N24860+1</f>
        <v>24850</v>
      </c>
      <c r="O24861" s="1258"/>
      <c r="Q24861" s="1870"/>
    </row>
    <row r="24862" spans="12:17">
      <c r="L24862" s="1594" t="s">
        <v>587</v>
      </c>
      <c r="M24862" s="1579">
        <v>87</v>
      </c>
      <c r="N24862" s="1595">
        <f>N24861+1</f>
        <v>24851</v>
      </c>
      <c r="O24862" s="1258"/>
      <c r="Q24862" s="1870"/>
    </row>
    <row r="24863" spans="12:17">
      <c r="L24863" s="1594" t="s">
        <v>587</v>
      </c>
      <c r="M24863" s="1579">
        <v>88</v>
      </c>
      <c r="N24863" s="1595">
        <f>N24862+1</f>
        <v>24852</v>
      </c>
      <c r="O24863" s="1258"/>
      <c r="Q24863" s="1870"/>
    </row>
    <row r="24864" spans="12:17">
      <c r="L24864" s="1594" t="s">
        <v>587</v>
      </c>
      <c r="M24864" s="1579">
        <v>89</v>
      </c>
      <c r="N24864" s="1595">
        <f>N24863+1</f>
        <v>24853</v>
      </c>
      <c r="O24864" s="1258"/>
      <c r="Q24864" s="1870"/>
    </row>
    <row r="24865" spans="12:17">
      <c r="L24865" s="1594" t="s">
        <v>587</v>
      </c>
      <c r="M24865" s="1579">
        <v>90</v>
      </c>
      <c r="N24865" s="1595">
        <f>N24864+1</f>
        <v>24854</v>
      </c>
      <c r="O24865" s="1258"/>
      <c r="Q24865" s="1870"/>
    </row>
    <row r="24866" spans="12:17">
      <c r="L24866" s="1594" t="s">
        <v>587</v>
      </c>
      <c r="M24866" s="1579">
        <v>91</v>
      </c>
      <c r="N24866" s="1595">
        <f>N24865+1</f>
        <v>24855</v>
      </c>
      <c r="O24866" s="1258"/>
      <c r="Q24866" s="1870"/>
    </row>
    <row r="24867" spans="12:17">
      <c r="L24867" s="1594" t="s">
        <v>587</v>
      </c>
      <c r="M24867" s="1579">
        <v>92</v>
      </c>
      <c r="N24867" s="1595">
        <f>N24866+1</f>
        <v>24856</v>
      </c>
      <c r="O24867" s="1258"/>
      <c r="Q24867" s="1870"/>
    </row>
    <row r="24868" spans="12:17">
      <c r="L24868" s="1594" t="s">
        <v>587</v>
      </c>
      <c r="M24868" s="1579">
        <v>93</v>
      </c>
      <c r="N24868" s="1595">
        <f>N24867+1</f>
        <v>24857</v>
      </c>
      <c r="O24868" s="1258"/>
      <c r="Q24868" s="1870"/>
    </row>
    <row r="24869" spans="12:17">
      <c r="L24869" s="1594" t="s">
        <v>587</v>
      </c>
      <c r="M24869" s="1579">
        <v>94</v>
      </c>
      <c r="N24869" s="1595">
        <f>N24868+1</f>
        <v>24858</v>
      </c>
      <c r="O24869" s="1258"/>
      <c r="Q24869" s="1870"/>
    </row>
    <row r="24870" spans="12:17">
      <c r="L24870" s="1594" t="s">
        <v>587</v>
      </c>
      <c r="M24870" s="1579">
        <v>95</v>
      </c>
      <c r="N24870" s="1595">
        <f>N24869+1</f>
        <v>24859</v>
      </c>
      <c r="O24870" s="1258"/>
      <c r="Q24870" s="1870"/>
    </row>
    <row r="24871" spans="12:17">
      <c r="L24871" s="1594" t="s">
        <v>587</v>
      </c>
      <c r="M24871" s="1579">
        <v>96</v>
      </c>
      <c r="N24871" s="1595">
        <f>N24870+1</f>
        <v>24860</v>
      </c>
      <c r="O24871" s="1258"/>
      <c r="Q24871" s="1870"/>
    </row>
    <row r="24872" spans="12:17">
      <c r="L24872" s="1594" t="s">
        <v>588</v>
      </c>
      <c r="M24872" s="1579">
        <v>1</v>
      </c>
      <c r="N24872" s="1595">
        <f>N24871+1</f>
        <v>24861</v>
      </c>
      <c r="O24872" s="1258"/>
      <c r="Q24872" s="1870"/>
    </row>
    <row r="24873" spans="12:17">
      <c r="L24873" s="1594" t="s">
        <v>588</v>
      </c>
      <c r="M24873" s="1579">
        <v>2</v>
      </c>
      <c r="N24873" s="1595">
        <f>N24872+1</f>
        <v>24862</v>
      </c>
      <c r="O24873" s="1258"/>
      <c r="Q24873" s="1870"/>
    </row>
    <row r="24874" spans="12:17">
      <c r="L24874" s="1594" t="s">
        <v>588</v>
      </c>
      <c r="M24874" s="1579">
        <v>3</v>
      </c>
      <c r="N24874" s="1595">
        <f>N24873+1</f>
        <v>24863</v>
      </c>
      <c r="O24874" s="1258"/>
      <c r="Q24874" s="1870"/>
    </row>
    <row r="24875" spans="12:17">
      <c r="L24875" s="1594" t="s">
        <v>588</v>
      </c>
      <c r="M24875" s="1579">
        <v>4</v>
      </c>
      <c r="N24875" s="1595">
        <f>N24874+1</f>
        <v>24864</v>
      </c>
      <c r="O24875" s="1258"/>
      <c r="Q24875" s="1870"/>
    </row>
    <row r="24876" spans="12:17">
      <c r="L24876" s="1594" t="s">
        <v>588</v>
      </c>
      <c r="M24876" s="1579">
        <v>5</v>
      </c>
      <c r="N24876" s="1595">
        <f>N24875+1</f>
        <v>24865</v>
      </c>
      <c r="O24876" s="1258"/>
      <c r="Q24876" s="1870"/>
    </row>
    <row r="24877" spans="12:17">
      <c r="L24877" s="1594" t="s">
        <v>588</v>
      </c>
      <c r="M24877" s="1579">
        <v>6</v>
      </c>
      <c r="N24877" s="1595">
        <f>N24876+1</f>
        <v>24866</v>
      </c>
      <c r="O24877" s="1258"/>
      <c r="Q24877" s="1870"/>
    </row>
    <row r="24878" spans="12:17">
      <c r="L24878" s="1594" t="s">
        <v>588</v>
      </c>
      <c r="M24878" s="1579">
        <v>7</v>
      </c>
      <c r="N24878" s="1595">
        <f>N24877+1</f>
        <v>24867</v>
      </c>
      <c r="O24878" s="1258"/>
      <c r="Q24878" s="1870"/>
    </row>
    <row r="24879" spans="12:17">
      <c r="L24879" s="1594" t="s">
        <v>588</v>
      </c>
      <c r="M24879" s="1579">
        <v>8</v>
      </c>
      <c r="N24879" s="1595">
        <f>N24878+1</f>
        <v>24868</v>
      </c>
      <c r="O24879" s="1258"/>
      <c r="Q24879" s="1870"/>
    </row>
    <row r="24880" spans="12:17">
      <c r="L24880" s="1594" t="s">
        <v>588</v>
      </c>
      <c r="M24880" s="1579">
        <v>9</v>
      </c>
      <c r="N24880" s="1595">
        <f>N24879+1</f>
        <v>24869</v>
      </c>
      <c r="O24880" s="1258"/>
      <c r="Q24880" s="1870"/>
    </row>
    <row r="24881" spans="12:17">
      <c r="L24881" s="1594" t="s">
        <v>588</v>
      </c>
      <c r="M24881" s="1579">
        <v>10</v>
      </c>
      <c r="N24881" s="1595">
        <f>N24880+1</f>
        <v>24870</v>
      </c>
      <c r="O24881" s="1258"/>
      <c r="Q24881" s="1870"/>
    </row>
    <row r="24882" spans="12:17">
      <c r="L24882" s="1594" t="s">
        <v>588</v>
      </c>
      <c r="M24882" s="1579">
        <v>11</v>
      </c>
      <c r="N24882" s="1595">
        <f>N24881+1</f>
        <v>24871</v>
      </c>
      <c r="O24882" s="1258"/>
      <c r="Q24882" s="1870"/>
    </row>
    <row r="24883" spans="12:17">
      <c r="L24883" s="1594" t="s">
        <v>588</v>
      </c>
      <c r="M24883" s="1579">
        <v>12</v>
      </c>
      <c r="N24883" s="1595">
        <f>N24882+1</f>
        <v>24872</v>
      </c>
      <c r="O24883" s="1258"/>
      <c r="Q24883" s="1870"/>
    </row>
    <row r="24884" spans="12:17">
      <c r="L24884" s="1594" t="s">
        <v>588</v>
      </c>
      <c r="M24884" s="1579">
        <v>13</v>
      </c>
      <c r="N24884" s="1595">
        <f>N24883+1</f>
        <v>24873</v>
      </c>
      <c r="O24884" s="1258"/>
      <c r="Q24884" s="1870"/>
    </row>
    <row r="24885" spans="12:17">
      <c r="L24885" s="1594" t="s">
        <v>588</v>
      </c>
      <c r="M24885" s="1579">
        <v>14</v>
      </c>
      <c r="N24885" s="1595">
        <f>N24884+1</f>
        <v>24874</v>
      </c>
      <c r="O24885" s="1258"/>
      <c r="Q24885" s="1870"/>
    </row>
    <row r="24886" spans="12:17">
      <c r="L24886" s="1594" t="s">
        <v>588</v>
      </c>
      <c r="M24886" s="1579">
        <v>15</v>
      </c>
      <c r="N24886" s="1595">
        <f>N24885+1</f>
        <v>24875</v>
      </c>
      <c r="O24886" s="1258"/>
      <c r="Q24886" s="1870"/>
    </row>
    <row r="24887" spans="12:17">
      <c r="L24887" s="1594" t="s">
        <v>588</v>
      </c>
      <c r="M24887" s="1579">
        <v>16</v>
      </c>
      <c r="N24887" s="1595">
        <f>N24886+1</f>
        <v>24876</v>
      </c>
      <c r="O24887" s="1258"/>
      <c r="Q24887" s="1870"/>
    </row>
    <row r="24888" spans="12:17">
      <c r="L24888" s="1594" t="s">
        <v>588</v>
      </c>
      <c r="M24888" s="1579">
        <v>17</v>
      </c>
      <c r="N24888" s="1595">
        <f>N24887+1</f>
        <v>24877</v>
      </c>
      <c r="O24888" s="1258"/>
      <c r="Q24888" s="1870"/>
    </row>
    <row r="24889" spans="12:17">
      <c r="L24889" s="1594" t="s">
        <v>588</v>
      </c>
      <c r="M24889" s="1579">
        <v>18</v>
      </c>
      <c r="N24889" s="1595">
        <f>N24888+1</f>
        <v>24878</v>
      </c>
      <c r="O24889" s="1258"/>
      <c r="Q24889" s="1870"/>
    </row>
    <row r="24890" spans="12:17">
      <c r="L24890" s="1594" t="s">
        <v>588</v>
      </c>
      <c r="M24890" s="1579">
        <v>19</v>
      </c>
      <c r="N24890" s="1595">
        <f>N24889+1</f>
        <v>24879</v>
      </c>
      <c r="O24890" s="1258"/>
      <c r="Q24890" s="1870"/>
    </row>
    <row r="24891" spans="12:17">
      <c r="L24891" s="1594" t="s">
        <v>588</v>
      </c>
      <c r="M24891" s="1579">
        <v>20</v>
      </c>
      <c r="N24891" s="1595">
        <f>N24890+1</f>
        <v>24880</v>
      </c>
      <c r="O24891" s="1258"/>
      <c r="Q24891" s="1870"/>
    </row>
    <row r="24892" spans="12:17">
      <c r="L24892" s="1594" t="s">
        <v>588</v>
      </c>
      <c r="M24892" s="1579">
        <v>21</v>
      </c>
      <c r="N24892" s="1595">
        <f>N24891+1</f>
        <v>24881</v>
      </c>
      <c r="O24892" s="1258"/>
      <c r="Q24892" s="1870"/>
    </row>
    <row r="24893" spans="12:17">
      <c r="L24893" s="1594" t="s">
        <v>588</v>
      </c>
      <c r="M24893" s="1579">
        <v>22</v>
      </c>
      <c r="N24893" s="1595">
        <f>N24892+1</f>
        <v>24882</v>
      </c>
      <c r="O24893" s="1258"/>
      <c r="Q24893" s="1870"/>
    </row>
    <row r="24894" spans="12:17">
      <c r="L24894" s="1594" t="s">
        <v>588</v>
      </c>
      <c r="M24894" s="1579">
        <v>23</v>
      </c>
      <c r="N24894" s="1595">
        <f>N24893+1</f>
        <v>24883</v>
      </c>
      <c r="O24894" s="1258"/>
      <c r="Q24894" s="1870"/>
    </row>
    <row r="24895" spans="12:17">
      <c r="L24895" s="1594" t="s">
        <v>588</v>
      </c>
      <c r="M24895" s="1579">
        <v>24</v>
      </c>
      <c r="N24895" s="1595">
        <f>N24894+1</f>
        <v>24884</v>
      </c>
      <c r="O24895" s="1258"/>
      <c r="Q24895" s="1870"/>
    </row>
    <row r="24896" spans="12:17">
      <c r="L24896" s="1594" t="s">
        <v>588</v>
      </c>
      <c r="M24896" s="1579">
        <v>25</v>
      </c>
      <c r="N24896" s="1595">
        <f>N24895+1</f>
        <v>24885</v>
      </c>
      <c r="O24896" s="1258"/>
      <c r="Q24896" s="1870"/>
    </row>
    <row r="24897" spans="12:17">
      <c r="L24897" s="1594" t="s">
        <v>588</v>
      </c>
      <c r="M24897" s="1579">
        <v>26</v>
      </c>
      <c r="N24897" s="1595">
        <f>N24896+1</f>
        <v>24886</v>
      </c>
      <c r="O24897" s="1258"/>
      <c r="Q24897" s="1870"/>
    </row>
    <row r="24898" spans="12:17">
      <c r="L24898" s="1594" t="s">
        <v>588</v>
      </c>
      <c r="M24898" s="1579">
        <v>27</v>
      </c>
      <c r="N24898" s="1595">
        <f>N24897+1</f>
        <v>24887</v>
      </c>
      <c r="O24898" s="1258"/>
      <c r="Q24898" s="1870"/>
    </row>
    <row r="24899" spans="12:17">
      <c r="L24899" s="1594" t="s">
        <v>588</v>
      </c>
      <c r="M24899" s="1579">
        <v>28</v>
      </c>
      <c r="N24899" s="1595">
        <f>N24898+1</f>
        <v>24888</v>
      </c>
      <c r="O24899" s="1258"/>
      <c r="Q24899" s="1870"/>
    </row>
    <row r="24900" spans="12:17">
      <c r="L24900" s="1594" t="s">
        <v>588</v>
      </c>
      <c r="M24900" s="1579">
        <v>29</v>
      </c>
      <c r="N24900" s="1595">
        <f>N24899+1</f>
        <v>24889</v>
      </c>
      <c r="O24900" s="1258"/>
      <c r="Q24900" s="1870"/>
    </row>
    <row r="24901" spans="12:17">
      <c r="L24901" s="1594" t="s">
        <v>588</v>
      </c>
      <c r="M24901" s="1579">
        <v>30</v>
      </c>
      <c r="N24901" s="1595">
        <f>N24900+1</f>
        <v>24890</v>
      </c>
      <c r="O24901" s="1258"/>
      <c r="Q24901" s="1870"/>
    </row>
    <row r="24902" spans="12:17">
      <c r="L24902" s="1594" t="s">
        <v>588</v>
      </c>
      <c r="M24902" s="1579">
        <v>31</v>
      </c>
      <c r="N24902" s="1595">
        <f>N24901+1</f>
        <v>24891</v>
      </c>
      <c r="O24902" s="1258"/>
      <c r="Q24902" s="1870"/>
    </row>
    <row r="24903" spans="12:17">
      <c r="L24903" s="1594" t="s">
        <v>588</v>
      </c>
      <c r="M24903" s="1579">
        <v>32</v>
      </c>
      <c r="N24903" s="1595">
        <f>N24902+1</f>
        <v>24892</v>
      </c>
      <c r="O24903" s="1258"/>
      <c r="Q24903" s="1870"/>
    </row>
    <row r="24904" spans="12:17">
      <c r="L24904" s="1594" t="s">
        <v>588</v>
      </c>
      <c r="M24904" s="1579">
        <v>33</v>
      </c>
      <c r="N24904" s="1595">
        <f>N24903+1</f>
        <v>24893</v>
      </c>
      <c r="O24904" s="1258"/>
      <c r="Q24904" s="1870"/>
    </row>
    <row r="24905" spans="12:17">
      <c r="L24905" s="1594" t="s">
        <v>588</v>
      </c>
      <c r="M24905" s="1579">
        <v>34</v>
      </c>
      <c r="N24905" s="1595">
        <f>N24904+1</f>
        <v>24894</v>
      </c>
      <c r="O24905" s="1258"/>
      <c r="Q24905" s="1870"/>
    </row>
    <row r="24906" spans="12:17">
      <c r="L24906" s="1594" t="s">
        <v>588</v>
      </c>
      <c r="M24906" s="1579">
        <v>35</v>
      </c>
      <c r="N24906" s="1595">
        <f>N24905+1</f>
        <v>24895</v>
      </c>
      <c r="O24906" s="1258"/>
      <c r="Q24906" s="1870"/>
    </row>
    <row r="24907" spans="12:17">
      <c r="L24907" s="1594" t="s">
        <v>588</v>
      </c>
      <c r="M24907" s="1579">
        <v>36</v>
      </c>
      <c r="N24907" s="1595">
        <f>N24906+1</f>
        <v>24896</v>
      </c>
      <c r="O24907" s="1258"/>
      <c r="Q24907" s="1870"/>
    </row>
    <row r="24908" spans="12:17">
      <c r="L24908" s="1594" t="s">
        <v>588</v>
      </c>
      <c r="M24908" s="1579">
        <v>37</v>
      </c>
      <c r="N24908" s="1595">
        <f>N24907+1</f>
        <v>24897</v>
      </c>
      <c r="O24908" s="1258"/>
      <c r="Q24908" s="1870"/>
    </row>
    <row r="24909" spans="12:17">
      <c r="L24909" s="1594" t="s">
        <v>588</v>
      </c>
      <c r="M24909" s="1579">
        <v>38</v>
      </c>
      <c r="N24909" s="1595">
        <f>N24908+1</f>
        <v>24898</v>
      </c>
      <c r="O24909" s="1258"/>
      <c r="Q24909" s="1870"/>
    </row>
    <row r="24910" spans="12:17">
      <c r="L24910" s="1594" t="s">
        <v>588</v>
      </c>
      <c r="M24910" s="1579">
        <v>39</v>
      </c>
      <c r="N24910" s="1595">
        <f>N24909+1</f>
        <v>24899</v>
      </c>
      <c r="O24910" s="1258"/>
      <c r="Q24910" s="1870"/>
    </row>
    <row r="24911" spans="12:17">
      <c r="L24911" s="1594" t="s">
        <v>588</v>
      </c>
      <c r="M24911" s="1579">
        <v>40</v>
      </c>
      <c r="N24911" s="1595">
        <f>N24910+1</f>
        <v>24900</v>
      </c>
      <c r="O24911" s="1258"/>
      <c r="Q24911" s="1870"/>
    </row>
    <row r="24912" spans="12:17">
      <c r="L24912" s="1594" t="s">
        <v>588</v>
      </c>
      <c r="M24912" s="1579">
        <v>41</v>
      </c>
      <c r="N24912" s="1595">
        <f>N24911+1</f>
        <v>24901</v>
      </c>
      <c r="O24912" s="1258"/>
      <c r="Q24912" s="1870"/>
    </row>
    <row r="24913" spans="12:17">
      <c r="L24913" s="1594" t="s">
        <v>588</v>
      </c>
      <c r="M24913" s="1579">
        <v>42</v>
      </c>
      <c r="N24913" s="1595">
        <f>N24912+1</f>
        <v>24902</v>
      </c>
      <c r="O24913" s="1258"/>
      <c r="Q24913" s="1870"/>
    </row>
    <row r="24914" spans="12:17">
      <c r="L24914" s="1594" t="s">
        <v>588</v>
      </c>
      <c r="M24914" s="1579">
        <v>43</v>
      </c>
      <c r="N24914" s="1595">
        <f>N24913+1</f>
        <v>24903</v>
      </c>
      <c r="O24914" s="1258"/>
      <c r="Q24914" s="1870"/>
    </row>
    <row r="24915" spans="12:17">
      <c r="L24915" s="1594" t="s">
        <v>588</v>
      </c>
      <c r="M24915" s="1579">
        <v>44</v>
      </c>
      <c r="N24915" s="1595">
        <f>N24914+1</f>
        <v>24904</v>
      </c>
      <c r="O24915" s="1258"/>
      <c r="Q24915" s="1870"/>
    </row>
    <row r="24916" spans="12:17">
      <c r="L24916" s="1594" t="s">
        <v>588</v>
      </c>
      <c r="M24916" s="1579">
        <v>45</v>
      </c>
      <c r="N24916" s="1595">
        <f>N24915+1</f>
        <v>24905</v>
      </c>
      <c r="O24916" s="1258"/>
      <c r="Q24916" s="1870"/>
    </row>
    <row r="24917" spans="12:17">
      <c r="L24917" s="1594" t="s">
        <v>588</v>
      </c>
      <c r="M24917" s="1579">
        <v>46</v>
      </c>
      <c r="N24917" s="1595">
        <f>N24916+1</f>
        <v>24906</v>
      </c>
      <c r="O24917" s="1258"/>
      <c r="Q24917" s="1870"/>
    </row>
    <row r="24918" spans="12:17">
      <c r="L24918" s="1594" t="s">
        <v>588</v>
      </c>
      <c r="M24918" s="1579">
        <v>47</v>
      </c>
      <c r="N24918" s="1595">
        <f>N24917+1</f>
        <v>24907</v>
      </c>
      <c r="O24918" s="1258"/>
      <c r="Q24918" s="1870"/>
    </row>
    <row r="24919" spans="12:17">
      <c r="L24919" s="1594" t="s">
        <v>588</v>
      </c>
      <c r="M24919" s="1579">
        <v>48</v>
      </c>
      <c r="N24919" s="1595">
        <f>N24918+1</f>
        <v>24908</v>
      </c>
      <c r="O24919" s="1258"/>
      <c r="Q24919" s="1870"/>
    </row>
    <row r="24920" spans="12:17">
      <c r="L24920" s="1594" t="s">
        <v>588</v>
      </c>
      <c r="M24920" s="1579">
        <v>49</v>
      </c>
      <c r="N24920" s="1595">
        <f>N24919+1</f>
        <v>24909</v>
      </c>
      <c r="O24920" s="1258"/>
      <c r="Q24920" s="1870"/>
    </row>
    <row r="24921" spans="12:17">
      <c r="L24921" s="1594" t="s">
        <v>588</v>
      </c>
      <c r="M24921" s="1579">
        <v>50</v>
      </c>
      <c r="N24921" s="1595">
        <f>N24920+1</f>
        <v>24910</v>
      </c>
      <c r="O24921" s="1258"/>
      <c r="Q24921" s="1870"/>
    </row>
    <row r="24922" spans="12:17">
      <c r="L24922" s="1594" t="s">
        <v>588</v>
      </c>
      <c r="M24922" s="1579">
        <v>51</v>
      </c>
      <c r="N24922" s="1595">
        <f>N24921+1</f>
        <v>24911</v>
      </c>
      <c r="O24922" s="1258"/>
      <c r="Q24922" s="1870"/>
    </row>
    <row r="24923" spans="12:17">
      <c r="L24923" s="1594" t="s">
        <v>588</v>
      </c>
      <c r="M24923" s="1579">
        <v>52</v>
      </c>
      <c r="N24923" s="1595">
        <f>N24922+1</f>
        <v>24912</v>
      </c>
      <c r="O24923" s="1258"/>
      <c r="Q24923" s="1870"/>
    </row>
    <row r="24924" spans="12:17">
      <c r="L24924" s="1594" t="s">
        <v>588</v>
      </c>
      <c r="M24924" s="1579">
        <v>53</v>
      </c>
      <c r="N24924" s="1595">
        <f>N24923+1</f>
        <v>24913</v>
      </c>
      <c r="O24924" s="1258"/>
      <c r="Q24924" s="1870"/>
    </row>
    <row r="24925" spans="12:17">
      <c r="L24925" s="1594" t="s">
        <v>588</v>
      </c>
      <c r="M24925" s="1579">
        <v>54</v>
      </c>
      <c r="N24925" s="1595">
        <f>N24924+1</f>
        <v>24914</v>
      </c>
      <c r="O24925" s="1258"/>
      <c r="Q24925" s="1870"/>
    </row>
    <row r="24926" spans="12:17">
      <c r="L24926" s="1594" t="s">
        <v>588</v>
      </c>
      <c r="M24926" s="1579">
        <v>55</v>
      </c>
      <c r="N24926" s="1595">
        <f>N24925+1</f>
        <v>24915</v>
      </c>
      <c r="O24926" s="1258"/>
      <c r="Q24926" s="1870"/>
    </row>
    <row r="24927" spans="12:17">
      <c r="L24927" s="1594" t="s">
        <v>588</v>
      </c>
      <c r="M24927" s="1579">
        <v>56</v>
      </c>
      <c r="N24927" s="1595">
        <f>N24926+1</f>
        <v>24916</v>
      </c>
      <c r="O24927" s="1258"/>
      <c r="Q24927" s="1870"/>
    </row>
    <row r="24928" spans="12:17">
      <c r="L24928" s="1594" t="s">
        <v>588</v>
      </c>
      <c r="M24928" s="1579">
        <v>57</v>
      </c>
      <c r="N24928" s="1595">
        <f>N24927+1</f>
        <v>24917</v>
      </c>
      <c r="O24928" s="1258"/>
      <c r="Q24928" s="1870"/>
    </row>
    <row r="24929" spans="12:17">
      <c r="L24929" s="1594" t="s">
        <v>588</v>
      </c>
      <c r="M24929" s="1579">
        <v>58</v>
      </c>
      <c r="N24929" s="1595">
        <f>N24928+1</f>
        <v>24918</v>
      </c>
      <c r="O24929" s="1258"/>
      <c r="Q24929" s="1870"/>
    </row>
    <row r="24930" spans="12:17">
      <c r="L24930" s="1594" t="s">
        <v>588</v>
      </c>
      <c r="M24930" s="1579">
        <v>59</v>
      </c>
      <c r="N24930" s="1595">
        <f>N24929+1</f>
        <v>24919</v>
      </c>
      <c r="O24930" s="1258"/>
      <c r="Q24930" s="1870"/>
    </row>
    <row r="24931" spans="12:17">
      <c r="L24931" s="1594" t="s">
        <v>588</v>
      </c>
      <c r="M24931" s="1579">
        <v>60</v>
      </c>
      <c r="N24931" s="1595">
        <f>N24930+1</f>
        <v>24920</v>
      </c>
      <c r="O24931" s="1258"/>
      <c r="Q24931" s="1870"/>
    </row>
    <row r="24932" spans="12:17">
      <c r="L24932" s="1594" t="s">
        <v>588</v>
      </c>
      <c r="M24932" s="1579">
        <v>61</v>
      </c>
      <c r="N24932" s="1595">
        <f>N24931+1</f>
        <v>24921</v>
      </c>
      <c r="O24932" s="1258"/>
      <c r="Q24932" s="1870"/>
    </row>
    <row r="24933" spans="12:17">
      <c r="L24933" s="1594" t="s">
        <v>588</v>
      </c>
      <c r="M24933" s="1579">
        <v>62</v>
      </c>
      <c r="N24933" s="1595">
        <f>N24932+1</f>
        <v>24922</v>
      </c>
      <c r="O24933" s="1258"/>
      <c r="Q24933" s="1870"/>
    </row>
    <row r="24934" spans="12:17">
      <c r="L24934" s="1594" t="s">
        <v>588</v>
      </c>
      <c r="M24934" s="1579">
        <v>63</v>
      </c>
      <c r="N24934" s="1595">
        <f>N24933+1</f>
        <v>24923</v>
      </c>
      <c r="O24934" s="1258"/>
      <c r="Q24934" s="1870"/>
    </row>
    <row r="24935" spans="12:17">
      <c r="L24935" s="1594" t="s">
        <v>588</v>
      </c>
      <c r="M24935" s="1579">
        <v>64</v>
      </c>
      <c r="N24935" s="1595">
        <f>N24934+1</f>
        <v>24924</v>
      </c>
      <c r="O24935" s="1258"/>
      <c r="Q24935" s="1870"/>
    </row>
    <row r="24936" spans="12:17">
      <c r="L24936" s="1594" t="s">
        <v>588</v>
      </c>
      <c r="M24936" s="1579">
        <v>65</v>
      </c>
      <c r="N24936" s="1595">
        <f>N24935+1</f>
        <v>24925</v>
      </c>
      <c r="O24936" s="1258"/>
      <c r="Q24936" s="1870"/>
    </row>
    <row r="24937" spans="12:17">
      <c r="L24937" s="1594" t="s">
        <v>588</v>
      </c>
      <c r="M24937" s="1579">
        <v>66</v>
      </c>
      <c r="N24937" s="1595">
        <f>N24936+1</f>
        <v>24926</v>
      </c>
      <c r="O24937" s="1258"/>
      <c r="Q24937" s="1870"/>
    </row>
    <row r="24938" spans="12:17">
      <c r="L24938" s="1594" t="s">
        <v>588</v>
      </c>
      <c r="M24938" s="1579">
        <v>67</v>
      </c>
      <c r="N24938" s="1595">
        <f>N24937+1</f>
        <v>24927</v>
      </c>
      <c r="O24938" s="1258"/>
      <c r="Q24938" s="1870"/>
    </row>
    <row r="24939" spans="12:17">
      <c r="L24939" s="1594" t="s">
        <v>588</v>
      </c>
      <c r="M24939" s="1579">
        <v>68</v>
      </c>
      <c r="N24939" s="1595">
        <f>N24938+1</f>
        <v>24928</v>
      </c>
      <c r="O24939" s="1258"/>
      <c r="Q24939" s="1870"/>
    </row>
    <row r="24940" spans="12:17">
      <c r="L24940" s="1594" t="s">
        <v>588</v>
      </c>
      <c r="M24940" s="1579">
        <v>69</v>
      </c>
      <c r="N24940" s="1595">
        <f>N24939+1</f>
        <v>24929</v>
      </c>
      <c r="O24940" s="1258"/>
      <c r="Q24940" s="1870"/>
    </row>
    <row r="24941" spans="12:17">
      <c r="L24941" s="1594" t="s">
        <v>588</v>
      </c>
      <c r="M24941" s="1579">
        <v>70</v>
      </c>
      <c r="N24941" s="1595">
        <f>N24940+1</f>
        <v>24930</v>
      </c>
      <c r="O24941" s="1258"/>
      <c r="Q24941" s="1870"/>
    </row>
    <row r="24942" spans="12:17">
      <c r="L24942" s="1594" t="s">
        <v>588</v>
      </c>
      <c r="M24942" s="1579">
        <v>71</v>
      </c>
      <c r="N24942" s="1595">
        <f>N24941+1</f>
        <v>24931</v>
      </c>
      <c r="O24942" s="1258"/>
      <c r="Q24942" s="1870"/>
    </row>
    <row r="24943" spans="12:17">
      <c r="L24943" s="1594" t="s">
        <v>588</v>
      </c>
      <c r="M24943" s="1579">
        <v>72</v>
      </c>
      <c r="N24943" s="1595">
        <f>N24942+1</f>
        <v>24932</v>
      </c>
      <c r="O24943" s="1258"/>
      <c r="Q24943" s="1870"/>
    </row>
    <row r="24944" spans="12:17">
      <c r="L24944" s="1594" t="s">
        <v>588</v>
      </c>
      <c r="M24944" s="1579">
        <v>73</v>
      </c>
      <c r="N24944" s="1595">
        <f>N24943+1</f>
        <v>24933</v>
      </c>
      <c r="O24944" s="1258"/>
      <c r="Q24944" s="1870"/>
    </row>
    <row r="24945" spans="12:17">
      <c r="L24945" s="1594" t="s">
        <v>588</v>
      </c>
      <c r="M24945" s="1579">
        <v>74</v>
      </c>
      <c r="N24945" s="1595">
        <f>N24944+1</f>
        <v>24934</v>
      </c>
      <c r="O24945" s="1258"/>
      <c r="Q24945" s="1870"/>
    </row>
    <row r="24946" spans="12:17">
      <c r="L24946" s="1594" t="s">
        <v>588</v>
      </c>
      <c r="M24946" s="1579">
        <v>75</v>
      </c>
      <c r="N24946" s="1595">
        <f>N24945+1</f>
        <v>24935</v>
      </c>
      <c r="O24946" s="1258"/>
      <c r="Q24946" s="1870"/>
    </row>
    <row r="24947" spans="12:17">
      <c r="L24947" s="1594" t="s">
        <v>588</v>
      </c>
      <c r="M24947" s="1579">
        <v>76</v>
      </c>
      <c r="N24947" s="1595">
        <f>N24946+1</f>
        <v>24936</v>
      </c>
      <c r="O24947" s="1258"/>
      <c r="Q24947" s="1870"/>
    </row>
    <row r="24948" spans="12:17">
      <c r="L24948" s="1594" t="s">
        <v>588</v>
      </c>
      <c r="M24948" s="1579">
        <v>77</v>
      </c>
      <c r="N24948" s="1595">
        <f>N24947+1</f>
        <v>24937</v>
      </c>
      <c r="O24948" s="1258"/>
      <c r="Q24948" s="1870"/>
    </row>
    <row r="24949" spans="12:17">
      <c r="L24949" s="1594" t="s">
        <v>588</v>
      </c>
      <c r="M24949" s="1579">
        <v>78</v>
      </c>
      <c r="N24949" s="1595">
        <f>N24948+1</f>
        <v>24938</v>
      </c>
      <c r="O24949" s="1258"/>
      <c r="Q24949" s="1870"/>
    </row>
    <row r="24950" spans="12:17">
      <c r="L24950" s="1594" t="s">
        <v>588</v>
      </c>
      <c r="M24950" s="1579">
        <v>79</v>
      </c>
      <c r="N24950" s="1595">
        <f>N24949+1</f>
        <v>24939</v>
      </c>
      <c r="O24950" s="1258"/>
      <c r="Q24950" s="1870"/>
    </row>
    <row r="24951" spans="12:17">
      <c r="L24951" s="1594" t="s">
        <v>588</v>
      </c>
      <c r="M24951" s="1579">
        <v>80</v>
      </c>
      <c r="N24951" s="1595">
        <f>N24950+1</f>
        <v>24940</v>
      </c>
      <c r="O24951" s="1258"/>
      <c r="Q24951" s="1870"/>
    </row>
    <row r="24952" spans="12:17">
      <c r="L24952" s="1594" t="s">
        <v>588</v>
      </c>
      <c r="M24952" s="1579">
        <v>81</v>
      </c>
      <c r="N24952" s="1595">
        <f>N24951+1</f>
        <v>24941</v>
      </c>
      <c r="O24952" s="1258"/>
      <c r="Q24952" s="1870"/>
    </row>
    <row r="24953" spans="12:17">
      <c r="L24953" s="1594" t="s">
        <v>588</v>
      </c>
      <c r="M24953" s="1579">
        <v>82</v>
      </c>
      <c r="N24953" s="1595">
        <f>N24952+1</f>
        <v>24942</v>
      </c>
      <c r="O24953" s="1258"/>
      <c r="Q24953" s="1870"/>
    </row>
    <row r="24954" spans="12:17">
      <c r="L24954" s="1594" t="s">
        <v>588</v>
      </c>
      <c r="M24954" s="1579">
        <v>83</v>
      </c>
      <c r="N24954" s="1595">
        <f>N24953+1</f>
        <v>24943</v>
      </c>
      <c r="O24954" s="1258"/>
      <c r="Q24954" s="1870"/>
    </row>
    <row r="24955" spans="12:17">
      <c r="L24955" s="1594" t="s">
        <v>588</v>
      </c>
      <c r="M24955" s="1579">
        <v>84</v>
      </c>
      <c r="N24955" s="1595">
        <f>N24954+1</f>
        <v>24944</v>
      </c>
      <c r="O24955" s="1258"/>
      <c r="Q24955" s="1870"/>
    </row>
    <row r="24956" spans="12:17">
      <c r="L24956" s="1594" t="s">
        <v>588</v>
      </c>
      <c r="M24956" s="1579">
        <v>85</v>
      </c>
      <c r="N24956" s="1595">
        <f>N24955+1</f>
        <v>24945</v>
      </c>
      <c r="O24956" s="1258"/>
      <c r="Q24956" s="1870"/>
    </row>
    <row r="24957" spans="12:17">
      <c r="L24957" s="1594" t="s">
        <v>588</v>
      </c>
      <c r="M24957" s="1579">
        <v>86</v>
      </c>
      <c r="N24957" s="1595">
        <f>N24956+1</f>
        <v>24946</v>
      </c>
      <c r="O24957" s="1258"/>
      <c r="Q24957" s="1870"/>
    </row>
    <row r="24958" spans="12:17">
      <c r="L24958" s="1594" t="s">
        <v>588</v>
      </c>
      <c r="M24958" s="1579">
        <v>87</v>
      </c>
      <c r="N24958" s="1595">
        <f>N24957+1</f>
        <v>24947</v>
      </c>
      <c r="O24958" s="1258"/>
      <c r="Q24958" s="1870"/>
    </row>
    <row r="24959" spans="12:17">
      <c r="L24959" s="1594" t="s">
        <v>588</v>
      </c>
      <c r="M24959" s="1579">
        <v>88</v>
      </c>
      <c r="N24959" s="1595">
        <f>N24958+1</f>
        <v>24948</v>
      </c>
      <c r="O24959" s="1258"/>
      <c r="Q24959" s="1870"/>
    </row>
    <row r="24960" spans="12:17">
      <c r="L24960" s="1594" t="s">
        <v>588</v>
      </c>
      <c r="M24960" s="1579">
        <v>89</v>
      </c>
      <c r="N24960" s="1595">
        <f>N24959+1</f>
        <v>24949</v>
      </c>
      <c r="O24960" s="1258"/>
      <c r="Q24960" s="1870"/>
    </row>
    <row r="24961" spans="12:17">
      <c r="L24961" s="1594" t="s">
        <v>588</v>
      </c>
      <c r="M24961" s="1579">
        <v>90</v>
      </c>
      <c r="N24961" s="1595">
        <f>N24960+1</f>
        <v>24950</v>
      </c>
      <c r="O24961" s="1258"/>
      <c r="Q24961" s="1870"/>
    </row>
    <row r="24962" spans="12:17">
      <c r="L24962" s="1594" t="s">
        <v>588</v>
      </c>
      <c r="M24962" s="1579">
        <v>91</v>
      </c>
      <c r="N24962" s="1595">
        <f>N24961+1</f>
        <v>24951</v>
      </c>
      <c r="O24962" s="1258"/>
      <c r="Q24962" s="1870"/>
    </row>
    <row r="24963" spans="12:17">
      <c r="L24963" s="1594" t="s">
        <v>588</v>
      </c>
      <c r="M24963" s="1579">
        <v>92</v>
      </c>
      <c r="N24963" s="1595">
        <f>N24962+1</f>
        <v>24952</v>
      </c>
      <c r="O24963" s="1258"/>
      <c r="Q24963" s="1870"/>
    </row>
    <row r="24964" spans="12:17">
      <c r="L24964" s="1594" t="s">
        <v>588</v>
      </c>
      <c r="M24964" s="1579">
        <v>93</v>
      </c>
      <c r="N24964" s="1595">
        <f>N24963+1</f>
        <v>24953</v>
      </c>
      <c r="O24964" s="1258"/>
      <c r="Q24964" s="1870"/>
    </row>
    <row r="24965" spans="12:17">
      <c r="L24965" s="1594" t="s">
        <v>588</v>
      </c>
      <c r="M24965" s="1579">
        <v>94</v>
      </c>
      <c r="N24965" s="1595">
        <f>N24964+1</f>
        <v>24954</v>
      </c>
      <c r="O24965" s="1258"/>
      <c r="Q24965" s="1870"/>
    </row>
    <row r="24966" spans="12:17">
      <c r="L24966" s="1594" t="s">
        <v>588</v>
      </c>
      <c r="M24966" s="1579">
        <v>95</v>
      </c>
      <c r="N24966" s="1595">
        <f>N24965+1</f>
        <v>24955</v>
      </c>
      <c r="O24966" s="1258"/>
      <c r="Q24966" s="1870"/>
    </row>
    <row r="24967" spans="12:17">
      <c r="L24967" s="1594" t="s">
        <v>588</v>
      </c>
      <c r="M24967" s="1579">
        <v>96</v>
      </c>
      <c r="N24967" s="1595">
        <f>N24966+1</f>
        <v>24956</v>
      </c>
      <c r="O24967" s="1258"/>
      <c r="Q24967" s="1870"/>
    </row>
    <row r="24968" spans="12:17">
      <c r="L24968" s="1594" t="s">
        <v>589</v>
      </c>
      <c r="M24968" s="1579">
        <v>1</v>
      </c>
      <c r="N24968" s="1595">
        <f>N24967+1</f>
        <v>24957</v>
      </c>
      <c r="O24968" s="1258"/>
      <c r="Q24968" s="1870"/>
    </row>
    <row r="24969" spans="12:17">
      <c r="L24969" s="1594" t="s">
        <v>589</v>
      </c>
      <c r="M24969" s="1579">
        <v>2</v>
      </c>
      <c r="N24969" s="1595">
        <f>N24968+1</f>
        <v>24958</v>
      </c>
      <c r="O24969" s="1258"/>
      <c r="Q24969" s="1870"/>
    </row>
    <row r="24970" spans="12:17">
      <c r="L24970" s="1594" t="s">
        <v>589</v>
      </c>
      <c r="M24970" s="1579">
        <v>3</v>
      </c>
      <c r="N24970" s="1595">
        <f>N24969+1</f>
        <v>24959</v>
      </c>
      <c r="O24970" s="1258"/>
      <c r="Q24970" s="1870"/>
    </row>
    <row r="24971" spans="12:17">
      <c r="L24971" s="1594" t="s">
        <v>589</v>
      </c>
      <c r="M24971" s="1579">
        <v>4</v>
      </c>
      <c r="N24971" s="1595">
        <f>N24970+1</f>
        <v>24960</v>
      </c>
      <c r="O24971" s="1258"/>
      <c r="Q24971" s="1870"/>
    </row>
    <row r="24972" spans="12:17">
      <c r="L24972" s="1594" t="s">
        <v>589</v>
      </c>
      <c r="M24972" s="1579">
        <v>5</v>
      </c>
      <c r="N24972" s="1595">
        <f>N24971+1</f>
        <v>24961</v>
      </c>
      <c r="O24972" s="1258"/>
      <c r="Q24972" s="1870"/>
    </row>
    <row r="24973" spans="12:17">
      <c r="L24973" s="1594" t="s">
        <v>589</v>
      </c>
      <c r="M24973" s="1579">
        <v>6</v>
      </c>
      <c r="N24973" s="1595">
        <f>N24972+1</f>
        <v>24962</v>
      </c>
      <c r="O24973" s="1258"/>
      <c r="Q24973" s="1870"/>
    </row>
    <row r="24974" spans="12:17">
      <c r="L24974" s="1594" t="s">
        <v>589</v>
      </c>
      <c r="M24974" s="1579">
        <v>7</v>
      </c>
      <c r="N24974" s="1595">
        <f>N24973+1</f>
        <v>24963</v>
      </c>
      <c r="O24974" s="1258"/>
      <c r="Q24974" s="1870"/>
    </row>
    <row r="24975" spans="12:17">
      <c r="L24975" s="1594" t="s">
        <v>589</v>
      </c>
      <c r="M24975" s="1579">
        <v>8</v>
      </c>
      <c r="N24975" s="1595">
        <f>N24974+1</f>
        <v>24964</v>
      </c>
      <c r="O24975" s="1258"/>
      <c r="Q24975" s="1870"/>
    </row>
    <row r="24976" spans="12:17">
      <c r="L24976" s="1594" t="s">
        <v>589</v>
      </c>
      <c r="M24976" s="1579">
        <v>9</v>
      </c>
      <c r="N24976" s="1595">
        <f>N24975+1</f>
        <v>24965</v>
      </c>
      <c r="O24976" s="1258"/>
      <c r="Q24976" s="1870"/>
    </row>
    <row r="24977" spans="12:17">
      <c r="L24977" s="1594" t="s">
        <v>589</v>
      </c>
      <c r="M24977" s="1579">
        <v>10</v>
      </c>
      <c r="N24977" s="1595">
        <f>N24976+1</f>
        <v>24966</v>
      </c>
      <c r="O24977" s="1258"/>
      <c r="Q24977" s="1870"/>
    </row>
    <row r="24978" spans="12:17">
      <c r="L24978" s="1594" t="s">
        <v>589</v>
      </c>
      <c r="M24978" s="1579">
        <v>11</v>
      </c>
      <c r="N24978" s="1595">
        <f>N24977+1</f>
        <v>24967</v>
      </c>
      <c r="O24978" s="1258"/>
      <c r="Q24978" s="1870"/>
    </row>
    <row r="24979" spans="12:17">
      <c r="L24979" s="1594" t="s">
        <v>589</v>
      </c>
      <c r="M24979" s="1579">
        <v>12</v>
      </c>
      <c r="N24979" s="1595">
        <f>N24978+1</f>
        <v>24968</v>
      </c>
      <c r="O24979" s="1258"/>
      <c r="Q24979" s="1870"/>
    </row>
    <row r="24980" spans="12:17">
      <c r="L24980" s="1594" t="s">
        <v>589</v>
      </c>
      <c r="M24980" s="1579">
        <v>13</v>
      </c>
      <c r="N24980" s="1595">
        <f>N24979+1</f>
        <v>24969</v>
      </c>
      <c r="O24980" s="1258"/>
      <c r="Q24980" s="1870"/>
    </row>
    <row r="24981" spans="12:17">
      <c r="L24981" s="1594" t="s">
        <v>589</v>
      </c>
      <c r="M24981" s="1579">
        <v>14</v>
      </c>
      <c r="N24981" s="1595">
        <f>N24980+1</f>
        <v>24970</v>
      </c>
      <c r="O24981" s="1258"/>
      <c r="Q24981" s="1870"/>
    </row>
    <row r="24982" spans="12:17">
      <c r="L24982" s="1594" t="s">
        <v>589</v>
      </c>
      <c r="M24982" s="1579">
        <v>15</v>
      </c>
      <c r="N24982" s="1595">
        <f>N24981+1</f>
        <v>24971</v>
      </c>
      <c r="O24982" s="1258"/>
      <c r="Q24982" s="1870"/>
    </row>
    <row r="24983" spans="12:17">
      <c r="L24983" s="1594" t="s">
        <v>589</v>
      </c>
      <c r="M24983" s="1579">
        <v>16</v>
      </c>
      <c r="N24983" s="1595">
        <f>N24982+1</f>
        <v>24972</v>
      </c>
      <c r="O24983" s="1258"/>
      <c r="Q24983" s="1870"/>
    </row>
    <row r="24984" spans="12:17">
      <c r="L24984" s="1594" t="s">
        <v>589</v>
      </c>
      <c r="M24984" s="1579">
        <v>17</v>
      </c>
      <c r="N24984" s="1595">
        <f>N24983+1</f>
        <v>24973</v>
      </c>
      <c r="O24984" s="1258"/>
      <c r="Q24984" s="1870"/>
    </row>
    <row r="24985" spans="12:17">
      <c r="L24985" s="1594" t="s">
        <v>589</v>
      </c>
      <c r="M24985" s="1579">
        <v>18</v>
      </c>
      <c r="N24985" s="1595">
        <f>N24984+1</f>
        <v>24974</v>
      </c>
      <c r="O24985" s="1258"/>
      <c r="Q24985" s="1870"/>
    </row>
    <row r="24986" spans="12:17">
      <c r="L24986" s="1594" t="s">
        <v>589</v>
      </c>
      <c r="M24986" s="1579">
        <v>19</v>
      </c>
      <c r="N24986" s="1595">
        <f>N24985+1</f>
        <v>24975</v>
      </c>
      <c r="O24986" s="1258"/>
      <c r="Q24986" s="1870"/>
    </row>
    <row r="24987" spans="12:17">
      <c r="L24987" s="1594" t="s">
        <v>589</v>
      </c>
      <c r="M24987" s="1579">
        <v>20</v>
      </c>
      <c r="N24987" s="1595">
        <f>N24986+1</f>
        <v>24976</v>
      </c>
      <c r="O24987" s="1258"/>
      <c r="Q24987" s="1870"/>
    </row>
    <row r="24988" spans="12:17">
      <c r="L24988" s="1594" t="s">
        <v>589</v>
      </c>
      <c r="M24988" s="1579">
        <v>21</v>
      </c>
      <c r="N24988" s="1595">
        <f>N24987+1</f>
        <v>24977</v>
      </c>
      <c r="O24988" s="1258"/>
      <c r="Q24988" s="1870"/>
    </row>
    <row r="24989" spans="12:17">
      <c r="L24989" s="1594" t="s">
        <v>589</v>
      </c>
      <c r="M24989" s="1579">
        <v>22</v>
      </c>
      <c r="N24989" s="1595">
        <f>N24988+1</f>
        <v>24978</v>
      </c>
      <c r="O24989" s="1258"/>
      <c r="Q24989" s="1870"/>
    </row>
    <row r="24990" spans="12:17">
      <c r="L24990" s="1594" t="s">
        <v>589</v>
      </c>
      <c r="M24990" s="1579">
        <v>23</v>
      </c>
      <c r="N24990" s="1595">
        <f>N24989+1</f>
        <v>24979</v>
      </c>
      <c r="O24990" s="1258"/>
      <c r="Q24990" s="1870"/>
    </row>
    <row r="24991" spans="12:17">
      <c r="L24991" s="1594" t="s">
        <v>589</v>
      </c>
      <c r="M24991" s="1579">
        <v>24</v>
      </c>
      <c r="N24991" s="1595">
        <f>N24990+1</f>
        <v>24980</v>
      </c>
      <c r="O24991" s="1258"/>
      <c r="Q24991" s="1870"/>
    </row>
    <row r="24992" spans="12:17">
      <c r="L24992" s="1594" t="s">
        <v>589</v>
      </c>
      <c r="M24992" s="1579">
        <v>25</v>
      </c>
      <c r="N24992" s="1595">
        <f>N24991+1</f>
        <v>24981</v>
      </c>
      <c r="O24992" s="1258"/>
      <c r="Q24992" s="1870"/>
    </row>
    <row r="24993" spans="12:17">
      <c r="L24993" s="1594" t="s">
        <v>589</v>
      </c>
      <c r="M24993" s="1579">
        <v>26</v>
      </c>
      <c r="N24993" s="1595">
        <f>N24992+1</f>
        <v>24982</v>
      </c>
      <c r="O24993" s="1258"/>
      <c r="Q24993" s="1870"/>
    </row>
    <row r="24994" spans="12:17">
      <c r="L24994" s="1594" t="s">
        <v>589</v>
      </c>
      <c r="M24994" s="1579">
        <v>27</v>
      </c>
      <c r="N24994" s="1595">
        <f>N24993+1</f>
        <v>24983</v>
      </c>
      <c r="O24994" s="1258"/>
      <c r="Q24994" s="1870"/>
    </row>
    <row r="24995" spans="12:17">
      <c r="L24995" s="1594" t="s">
        <v>589</v>
      </c>
      <c r="M24995" s="1579">
        <v>28</v>
      </c>
      <c r="N24995" s="1595">
        <f>N24994+1</f>
        <v>24984</v>
      </c>
      <c r="O24995" s="1258"/>
      <c r="Q24995" s="1870"/>
    </row>
    <row r="24996" spans="12:17">
      <c r="L24996" s="1594" t="s">
        <v>589</v>
      </c>
      <c r="M24996" s="1579">
        <v>29</v>
      </c>
      <c r="N24996" s="1595">
        <f>N24995+1</f>
        <v>24985</v>
      </c>
      <c r="O24996" s="1258"/>
      <c r="Q24996" s="1870"/>
    </row>
    <row r="24997" spans="12:17">
      <c r="L24997" s="1594" t="s">
        <v>589</v>
      </c>
      <c r="M24997" s="1579">
        <v>30</v>
      </c>
      <c r="N24997" s="1595">
        <f>N24996+1</f>
        <v>24986</v>
      </c>
      <c r="O24997" s="1258"/>
      <c r="Q24997" s="1870"/>
    </row>
    <row r="24998" spans="12:17">
      <c r="L24998" s="1594" t="s">
        <v>589</v>
      </c>
      <c r="M24998" s="1579">
        <v>31</v>
      </c>
      <c r="N24998" s="1595">
        <f>N24997+1</f>
        <v>24987</v>
      </c>
      <c r="O24998" s="1258"/>
      <c r="Q24998" s="1870"/>
    </row>
    <row r="24999" spans="12:17">
      <c r="L24999" s="1594" t="s">
        <v>589</v>
      </c>
      <c r="M24999" s="1579">
        <v>32</v>
      </c>
      <c r="N24999" s="1595">
        <f>N24998+1</f>
        <v>24988</v>
      </c>
      <c r="O24999" s="1258"/>
      <c r="Q24999" s="1870"/>
    </row>
    <row r="25000" spans="12:17">
      <c r="L25000" s="1594" t="s">
        <v>589</v>
      </c>
      <c r="M25000" s="1579">
        <v>33</v>
      </c>
      <c r="N25000" s="1595">
        <f>N24999+1</f>
        <v>24989</v>
      </c>
      <c r="O25000" s="1258"/>
      <c r="Q25000" s="1870"/>
    </row>
    <row r="25001" spans="12:17">
      <c r="L25001" s="1594" t="s">
        <v>589</v>
      </c>
      <c r="M25001" s="1579">
        <v>34</v>
      </c>
      <c r="N25001" s="1595">
        <f>N25000+1</f>
        <v>24990</v>
      </c>
      <c r="O25001" s="1258"/>
      <c r="Q25001" s="1870"/>
    </row>
    <row r="25002" spans="12:17">
      <c r="L25002" s="1594" t="s">
        <v>589</v>
      </c>
      <c r="M25002" s="1579">
        <v>35</v>
      </c>
      <c r="N25002" s="1595">
        <f>N25001+1</f>
        <v>24991</v>
      </c>
      <c r="O25002" s="1258"/>
      <c r="Q25002" s="1870"/>
    </row>
    <row r="25003" spans="12:17">
      <c r="L25003" s="1594" t="s">
        <v>589</v>
      </c>
      <c r="M25003" s="1579">
        <v>36</v>
      </c>
      <c r="N25003" s="1595">
        <f>N25002+1</f>
        <v>24992</v>
      </c>
      <c r="O25003" s="1258"/>
      <c r="Q25003" s="1870"/>
    </row>
    <row r="25004" spans="12:17">
      <c r="L25004" s="1594" t="s">
        <v>589</v>
      </c>
      <c r="M25004" s="1579">
        <v>37</v>
      </c>
      <c r="N25004" s="1595">
        <f>N25003+1</f>
        <v>24993</v>
      </c>
      <c r="O25004" s="1258"/>
      <c r="Q25004" s="1870"/>
    </row>
    <row r="25005" spans="12:17">
      <c r="L25005" s="1594" t="s">
        <v>589</v>
      </c>
      <c r="M25005" s="1579">
        <v>38</v>
      </c>
      <c r="N25005" s="1595">
        <f>N25004+1</f>
        <v>24994</v>
      </c>
      <c r="O25005" s="1258"/>
      <c r="Q25005" s="1870"/>
    </row>
    <row r="25006" spans="12:17">
      <c r="L25006" s="1594" t="s">
        <v>589</v>
      </c>
      <c r="M25006" s="1579">
        <v>39</v>
      </c>
      <c r="N25006" s="1595">
        <f>N25005+1</f>
        <v>24995</v>
      </c>
      <c r="O25006" s="1258"/>
      <c r="Q25006" s="1870"/>
    </row>
    <row r="25007" spans="12:17">
      <c r="L25007" s="1594" t="s">
        <v>589</v>
      </c>
      <c r="M25007" s="1579">
        <v>40</v>
      </c>
      <c r="N25007" s="1595">
        <f>N25006+1</f>
        <v>24996</v>
      </c>
      <c r="O25007" s="1258"/>
      <c r="Q25007" s="1870"/>
    </row>
    <row r="25008" spans="12:17">
      <c r="L25008" s="1594" t="s">
        <v>589</v>
      </c>
      <c r="M25008" s="1579">
        <v>41</v>
      </c>
      <c r="N25008" s="1595">
        <f>N25007+1</f>
        <v>24997</v>
      </c>
      <c r="O25008" s="1258"/>
      <c r="Q25008" s="1870"/>
    </row>
    <row r="25009" spans="12:17">
      <c r="L25009" s="1594" t="s">
        <v>589</v>
      </c>
      <c r="M25009" s="1579">
        <v>42</v>
      </c>
      <c r="N25009" s="1595">
        <f>N25008+1</f>
        <v>24998</v>
      </c>
      <c r="O25009" s="1258"/>
      <c r="Q25009" s="1870"/>
    </row>
    <row r="25010" spans="12:17">
      <c r="L25010" s="1594" t="s">
        <v>589</v>
      </c>
      <c r="M25010" s="1579">
        <v>43</v>
      </c>
      <c r="N25010" s="1595">
        <f>N25009+1</f>
        <v>24999</v>
      </c>
      <c r="O25010" s="1258"/>
      <c r="Q25010" s="1870"/>
    </row>
    <row r="25011" spans="12:17">
      <c r="L25011" s="1594" t="s">
        <v>589</v>
      </c>
      <c r="M25011" s="1579">
        <v>44</v>
      </c>
      <c r="N25011" s="1595">
        <f>N25010+1</f>
        <v>25000</v>
      </c>
      <c r="O25011" s="1258"/>
      <c r="Q25011" s="1870"/>
    </row>
    <row r="25012" spans="12:17">
      <c r="L25012" s="1594" t="s">
        <v>589</v>
      </c>
      <c r="M25012" s="1579">
        <v>45</v>
      </c>
      <c r="N25012" s="1595">
        <f>N25011+1</f>
        <v>25001</v>
      </c>
      <c r="O25012" s="1258"/>
      <c r="Q25012" s="1870"/>
    </row>
    <row r="25013" spans="12:17">
      <c r="L25013" s="1594" t="s">
        <v>589</v>
      </c>
      <c r="M25013" s="1579">
        <v>46</v>
      </c>
      <c r="N25013" s="1595">
        <f>N25012+1</f>
        <v>25002</v>
      </c>
      <c r="O25013" s="1258"/>
      <c r="Q25013" s="1870"/>
    </row>
    <row r="25014" spans="12:17">
      <c r="L25014" s="1594" t="s">
        <v>589</v>
      </c>
      <c r="M25014" s="1579">
        <v>47</v>
      </c>
      <c r="N25014" s="1595">
        <f>N25013+1</f>
        <v>25003</v>
      </c>
      <c r="O25014" s="1258"/>
      <c r="Q25014" s="1870"/>
    </row>
    <row r="25015" spans="12:17">
      <c r="L25015" s="1594" t="s">
        <v>589</v>
      </c>
      <c r="M25015" s="1579">
        <v>48</v>
      </c>
      <c r="N25015" s="1595">
        <f>N25014+1</f>
        <v>25004</v>
      </c>
      <c r="O25015" s="1258"/>
      <c r="Q25015" s="1870"/>
    </row>
    <row r="25016" spans="12:17">
      <c r="L25016" s="1594" t="s">
        <v>589</v>
      </c>
      <c r="M25016" s="1579">
        <v>49</v>
      </c>
      <c r="N25016" s="1595">
        <f>N25015+1</f>
        <v>25005</v>
      </c>
      <c r="O25016" s="1258"/>
      <c r="Q25016" s="1870"/>
    </row>
    <row r="25017" spans="12:17">
      <c r="L25017" s="1594" t="s">
        <v>589</v>
      </c>
      <c r="M25017" s="1579">
        <v>50</v>
      </c>
      <c r="N25017" s="1595">
        <f>N25016+1</f>
        <v>25006</v>
      </c>
      <c r="O25017" s="1258"/>
      <c r="Q25017" s="1870"/>
    </row>
    <row r="25018" spans="12:17">
      <c r="L25018" s="1594" t="s">
        <v>589</v>
      </c>
      <c r="M25018" s="1579">
        <v>51</v>
      </c>
      <c r="N25018" s="1595">
        <f>N25017+1</f>
        <v>25007</v>
      </c>
      <c r="O25018" s="1258"/>
      <c r="Q25018" s="1870"/>
    </row>
    <row r="25019" spans="12:17">
      <c r="L25019" s="1594" t="s">
        <v>589</v>
      </c>
      <c r="M25019" s="1579">
        <v>52</v>
      </c>
      <c r="N25019" s="1595">
        <f>N25018+1</f>
        <v>25008</v>
      </c>
      <c r="O25019" s="1258"/>
      <c r="Q25019" s="1870"/>
    </row>
    <row r="25020" spans="12:17">
      <c r="L25020" s="1594" t="s">
        <v>589</v>
      </c>
      <c r="M25020" s="1579">
        <v>53</v>
      </c>
      <c r="N25020" s="1595">
        <f>N25019+1</f>
        <v>25009</v>
      </c>
      <c r="O25020" s="1258"/>
      <c r="Q25020" s="1870"/>
    </row>
    <row r="25021" spans="12:17">
      <c r="L25021" s="1594" t="s">
        <v>589</v>
      </c>
      <c r="M25021" s="1579">
        <v>54</v>
      </c>
      <c r="N25021" s="1595">
        <f>N25020+1</f>
        <v>25010</v>
      </c>
      <c r="O25021" s="1258"/>
      <c r="Q25021" s="1870"/>
    </row>
    <row r="25022" spans="12:17">
      <c r="L25022" s="1594" t="s">
        <v>589</v>
      </c>
      <c r="M25022" s="1579">
        <v>55</v>
      </c>
      <c r="N25022" s="1595">
        <f>N25021+1</f>
        <v>25011</v>
      </c>
      <c r="O25022" s="1258"/>
      <c r="Q25022" s="1870"/>
    </row>
    <row r="25023" spans="12:17">
      <c r="L25023" s="1594" t="s">
        <v>589</v>
      </c>
      <c r="M25023" s="1579">
        <v>56</v>
      </c>
      <c r="N25023" s="1595">
        <f>N25022+1</f>
        <v>25012</v>
      </c>
      <c r="O25023" s="1258"/>
      <c r="Q25023" s="1870"/>
    </row>
    <row r="25024" spans="12:17">
      <c r="L25024" s="1594" t="s">
        <v>589</v>
      </c>
      <c r="M25024" s="1579">
        <v>57</v>
      </c>
      <c r="N25024" s="1595">
        <f>N25023+1</f>
        <v>25013</v>
      </c>
      <c r="O25024" s="1258"/>
      <c r="Q25024" s="1870"/>
    </row>
    <row r="25025" spans="12:17">
      <c r="L25025" s="1594" t="s">
        <v>589</v>
      </c>
      <c r="M25025" s="1579">
        <v>58</v>
      </c>
      <c r="N25025" s="1595">
        <f>N25024+1</f>
        <v>25014</v>
      </c>
      <c r="O25025" s="1258"/>
      <c r="Q25025" s="1870"/>
    </row>
    <row r="25026" spans="12:17">
      <c r="L25026" s="1594" t="s">
        <v>589</v>
      </c>
      <c r="M25026" s="1579">
        <v>59</v>
      </c>
      <c r="N25026" s="1595">
        <f>N25025+1</f>
        <v>25015</v>
      </c>
      <c r="O25026" s="1258"/>
      <c r="Q25026" s="1870"/>
    </row>
    <row r="25027" spans="12:17">
      <c r="L25027" s="1594" t="s">
        <v>589</v>
      </c>
      <c r="M25027" s="1579">
        <v>60</v>
      </c>
      <c r="N25027" s="1595">
        <f>N25026+1</f>
        <v>25016</v>
      </c>
      <c r="O25027" s="1258"/>
      <c r="Q25027" s="1870"/>
    </row>
    <row r="25028" spans="12:17">
      <c r="L25028" s="1594" t="s">
        <v>589</v>
      </c>
      <c r="M25028" s="1579">
        <v>61</v>
      </c>
      <c r="N25028" s="1595">
        <f>N25027+1</f>
        <v>25017</v>
      </c>
      <c r="O25028" s="1258"/>
      <c r="Q25028" s="1870"/>
    </row>
    <row r="25029" spans="12:17">
      <c r="L25029" s="1594" t="s">
        <v>589</v>
      </c>
      <c r="M25029" s="1579">
        <v>62</v>
      </c>
      <c r="N25029" s="1595">
        <f>N25028+1</f>
        <v>25018</v>
      </c>
      <c r="O25029" s="1258"/>
      <c r="Q25029" s="1870"/>
    </row>
    <row r="25030" spans="12:17">
      <c r="L25030" s="1594" t="s">
        <v>589</v>
      </c>
      <c r="M25030" s="1579">
        <v>63</v>
      </c>
      <c r="N25030" s="1595">
        <f>N25029+1</f>
        <v>25019</v>
      </c>
      <c r="O25030" s="1258"/>
      <c r="Q25030" s="1870"/>
    </row>
    <row r="25031" spans="12:17">
      <c r="L25031" s="1594" t="s">
        <v>589</v>
      </c>
      <c r="M25031" s="1579">
        <v>64</v>
      </c>
      <c r="N25031" s="1595">
        <f>N25030+1</f>
        <v>25020</v>
      </c>
      <c r="O25031" s="1258"/>
      <c r="Q25031" s="1870"/>
    </row>
    <row r="25032" spans="12:17">
      <c r="L25032" s="1594" t="s">
        <v>589</v>
      </c>
      <c r="M25032" s="1579">
        <v>65</v>
      </c>
      <c r="N25032" s="1595">
        <f>N25031+1</f>
        <v>25021</v>
      </c>
      <c r="O25032" s="1258"/>
      <c r="Q25032" s="1870"/>
    </row>
    <row r="25033" spans="12:17">
      <c r="L25033" s="1594" t="s">
        <v>589</v>
      </c>
      <c r="M25033" s="1579">
        <v>66</v>
      </c>
      <c r="N25033" s="1595">
        <f>N25032+1</f>
        <v>25022</v>
      </c>
      <c r="O25033" s="1258"/>
      <c r="Q25033" s="1870"/>
    </row>
    <row r="25034" spans="12:17">
      <c r="L25034" s="1594" t="s">
        <v>589</v>
      </c>
      <c r="M25034" s="1579">
        <v>67</v>
      </c>
      <c r="N25034" s="1595">
        <f>N25033+1</f>
        <v>25023</v>
      </c>
      <c r="O25034" s="1258"/>
      <c r="Q25034" s="1870"/>
    </row>
    <row r="25035" spans="12:17">
      <c r="L25035" s="1594" t="s">
        <v>589</v>
      </c>
      <c r="M25035" s="1579">
        <v>68</v>
      </c>
      <c r="N25035" s="1595">
        <f>N25034+1</f>
        <v>25024</v>
      </c>
      <c r="O25035" s="1258"/>
      <c r="Q25035" s="1870"/>
    </row>
    <row r="25036" spans="12:17">
      <c r="L25036" s="1594" t="s">
        <v>589</v>
      </c>
      <c r="M25036" s="1579">
        <v>69</v>
      </c>
      <c r="N25036" s="1595">
        <f>N25035+1</f>
        <v>25025</v>
      </c>
      <c r="O25036" s="1258"/>
      <c r="Q25036" s="1870"/>
    </row>
    <row r="25037" spans="12:17">
      <c r="L25037" s="1594" t="s">
        <v>589</v>
      </c>
      <c r="M25037" s="1579">
        <v>70</v>
      </c>
      <c r="N25037" s="1595">
        <f>N25036+1</f>
        <v>25026</v>
      </c>
      <c r="O25037" s="1258"/>
      <c r="Q25037" s="1870"/>
    </row>
    <row r="25038" spans="12:17">
      <c r="L25038" s="1594" t="s">
        <v>589</v>
      </c>
      <c r="M25038" s="1579">
        <v>71</v>
      </c>
      <c r="N25038" s="1595">
        <f>N25037+1</f>
        <v>25027</v>
      </c>
      <c r="O25038" s="1258"/>
      <c r="Q25038" s="1870"/>
    </row>
    <row r="25039" spans="12:17">
      <c r="L25039" s="1594" t="s">
        <v>589</v>
      </c>
      <c r="M25039" s="1579">
        <v>72</v>
      </c>
      <c r="N25039" s="1595">
        <f>N25038+1</f>
        <v>25028</v>
      </c>
      <c r="O25039" s="1258"/>
      <c r="Q25039" s="1870"/>
    </row>
    <row r="25040" spans="12:17">
      <c r="L25040" s="1594" t="s">
        <v>589</v>
      </c>
      <c r="M25040" s="1579">
        <v>73</v>
      </c>
      <c r="N25040" s="1595">
        <f>N25039+1</f>
        <v>25029</v>
      </c>
      <c r="O25040" s="1258"/>
      <c r="Q25040" s="1870"/>
    </row>
    <row r="25041" spans="12:17">
      <c r="L25041" s="1594" t="s">
        <v>589</v>
      </c>
      <c r="M25041" s="1579">
        <v>74</v>
      </c>
      <c r="N25041" s="1595">
        <f>N25040+1</f>
        <v>25030</v>
      </c>
      <c r="O25041" s="1258"/>
      <c r="Q25041" s="1870"/>
    </row>
    <row r="25042" spans="12:17">
      <c r="L25042" s="1594" t="s">
        <v>589</v>
      </c>
      <c r="M25042" s="1579">
        <v>75</v>
      </c>
      <c r="N25042" s="1595">
        <f>N25041+1</f>
        <v>25031</v>
      </c>
      <c r="O25042" s="1258"/>
      <c r="Q25042" s="1870"/>
    </row>
    <row r="25043" spans="12:17">
      <c r="L25043" s="1594" t="s">
        <v>589</v>
      </c>
      <c r="M25043" s="1579">
        <v>76</v>
      </c>
      <c r="N25043" s="1595">
        <f>N25042+1</f>
        <v>25032</v>
      </c>
      <c r="O25043" s="1258"/>
      <c r="Q25043" s="1870"/>
    </row>
    <row r="25044" spans="12:17">
      <c r="L25044" s="1594" t="s">
        <v>589</v>
      </c>
      <c r="M25044" s="1579">
        <v>77</v>
      </c>
      <c r="N25044" s="1595">
        <f>N25043+1</f>
        <v>25033</v>
      </c>
      <c r="O25044" s="1258"/>
      <c r="Q25044" s="1870"/>
    </row>
    <row r="25045" spans="12:17">
      <c r="L25045" s="1594" t="s">
        <v>589</v>
      </c>
      <c r="M25045" s="1579">
        <v>78</v>
      </c>
      <c r="N25045" s="1595">
        <f>N25044+1</f>
        <v>25034</v>
      </c>
      <c r="O25045" s="1258"/>
      <c r="Q25045" s="1870"/>
    </row>
    <row r="25046" spans="12:17">
      <c r="L25046" s="1594" t="s">
        <v>589</v>
      </c>
      <c r="M25046" s="1579">
        <v>79</v>
      </c>
      <c r="N25046" s="1595">
        <f>N25045+1</f>
        <v>25035</v>
      </c>
      <c r="O25046" s="1258"/>
      <c r="Q25046" s="1870"/>
    </row>
    <row r="25047" spans="12:17">
      <c r="L25047" s="1594" t="s">
        <v>589</v>
      </c>
      <c r="M25047" s="1579">
        <v>80</v>
      </c>
      <c r="N25047" s="1595">
        <f>N25046+1</f>
        <v>25036</v>
      </c>
      <c r="O25047" s="1258"/>
      <c r="Q25047" s="1870"/>
    </row>
    <row r="25048" spans="12:17">
      <c r="L25048" s="1594" t="s">
        <v>589</v>
      </c>
      <c r="M25048" s="1579">
        <v>81</v>
      </c>
      <c r="N25048" s="1595">
        <f>N25047+1</f>
        <v>25037</v>
      </c>
      <c r="O25048" s="1258"/>
      <c r="Q25048" s="1870"/>
    </row>
    <row r="25049" spans="12:17">
      <c r="L25049" s="1594" t="s">
        <v>589</v>
      </c>
      <c r="M25049" s="1579">
        <v>82</v>
      </c>
      <c r="N25049" s="1595">
        <f>N25048+1</f>
        <v>25038</v>
      </c>
      <c r="O25049" s="1258"/>
      <c r="Q25049" s="1870"/>
    </row>
    <row r="25050" spans="12:17">
      <c r="L25050" s="1594" t="s">
        <v>589</v>
      </c>
      <c r="M25050" s="1579">
        <v>83</v>
      </c>
      <c r="N25050" s="1595">
        <f>N25049+1</f>
        <v>25039</v>
      </c>
      <c r="O25050" s="1258"/>
      <c r="Q25050" s="1870"/>
    </row>
    <row r="25051" spans="12:17">
      <c r="L25051" s="1594" t="s">
        <v>589</v>
      </c>
      <c r="M25051" s="1579">
        <v>84</v>
      </c>
      <c r="N25051" s="1595">
        <f>N25050+1</f>
        <v>25040</v>
      </c>
      <c r="O25051" s="1258"/>
      <c r="Q25051" s="1870"/>
    </row>
    <row r="25052" spans="12:17">
      <c r="L25052" s="1594" t="s">
        <v>589</v>
      </c>
      <c r="M25052" s="1579">
        <v>85</v>
      </c>
      <c r="N25052" s="1595">
        <f>N25051+1</f>
        <v>25041</v>
      </c>
      <c r="O25052" s="1258"/>
      <c r="Q25052" s="1870"/>
    </row>
    <row r="25053" spans="12:17">
      <c r="L25053" s="1594" t="s">
        <v>589</v>
      </c>
      <c r="M25053" s="1579">
        <v>86</v>
      </c>
      <c r="N25053" s="1595">
        <f>N25052+1</f>
        <v>25042</v>
      </c>
      <c r="O25053" s="1258"/>
      <c r="Q25053" s="1870"/>
    </row>
    <row r="25054" spans="12:17">
      <c r="L25054" s="1594" t="s">
        <v>589</v>
      </c>
      <c r="M25054" s="1579">
        <v>87</v>
      </c>
      <c r="N25054" s="1595">
        <f>N25053+1</f>
        <v>25043</v>
      </c>
      <c r="O25054" s="1258"/>
      <c r="Q25054" s="1870"/>
    </row>
    <row r="25055" spans="12:17">
      <c r="L25055" s="1594" t="s">
        <v>589</v>
      </c>
      <c r="M25055" s="1579">
        <v>88</v>
      </c>
      <c r="N25055" s="1595">
        <f>N25054+1</f>
        <v>25044</v>
      </c>
      <c r="O25055" s="1258"/>
      <c r="Q25055" s="1870"/>
    </row>
    <row r="25056" spans="12:17">
      <c r="L25056" s="1594" t="s">
        <v>589</v>
      </c>
      <c r="M25056" s="1579">
        <v>89</v>
      </c>
      <c r="N25056" s="1595">
        <f>N25055+1</f>
        <v>25045</v>
      </c>
      <c r="O25056" s="1258"/>
      <c r="Q25056" s="1870"/>
    </row>
    <row r="25057" spans="12:17">
      <c r="L25057" s="1594" t="s">
        <v>589</v>
      </c>
      <c r="M25057" s="1579">
        <v>90</v>
      </c>
      <c r="N25057" s="1595">
        <f>N25056+1</f>
        <v>25046</v>
      </c>
      <c r="O25057" s="1258"/>
      <c r="Q25057" s="1870"/>
    </row>
    <row r="25058" spans="12:17">
      <c r="L25058" s="1594" t="s">
        <v>589</v>
      </c>
      <c r="M25058" s="1579">
        <v>91</v>
      </c>
      <c r="N25058" s="1595">
        <f>N25057+1</f>
        <v>25047</v>
      </c>
      <c r="O25058" s="1258"/>
      <c r="Q25058" s="1870"/>
    </row>
    <row r="25059" spans="12:17">
      <c r="L25059" s="1594" t="s">
        <v>589</v>
      </c>
      <c r="M25059" s="1579">
        <v>92</v>
      </c>
      <c r="N25059" s="1595">
        <f>N25058+1</f>
        <v>25048</v>
      </c>
      <c r="O25059" s="1258"/>
      <c r="Q25059" s="1870"/>
    </row>
    <row r="25060" spans="12:17">
      <c r="L25060" s="1594" t="s">
        <v>589</v>
      </c>
      <c r="M25060" s="1579">
        <v>93</v>
      </c>
      <c r="N25060" s="1595">
        <f>N25059+1</f>
        <v>25049</v>
      </c>
      <c r="O25060" s="1258"/>
      <c r="Q25060" s="1870"/>
    </row>
    <row r="25061" spans="12:17">
      <c r="L25061" s="1594" t="s">
        <v>589</v>
      </c>
      <c r="M25061" s="1579">
        <v>94</v>
      </c>
      <c r="N25061" s="1595">
        <f>N25060+1</f>
        <v>25050</v>
      </c>
      <c r="O25061" s="1258"/>
      <c r="Q25061" s="1870"/>
    </row>
    <row r="25062" spans="12:17">
      <c r="L25062" s="1594" t="s">
        <v>589</v>
      </c>
      <c r="M25062" s="1579">
        <v>95</v>
      </c>
      <c r="N25062" s="1595">
        <f>N25061+1</f>
        <v>25051</v>
      </c>
      <c r="O25062" s="1258"/>
      <c r="Q25062" s="1870"/>
    </row>
    <row r="25063" spans="12:17">
      <c r="L25063" s="1594" t="s">
        <v>589</v>
      </c>
      <c r="M25063" s="1579">
        <v>96</v>
      </c>
      <c r="N25063" s="1595">
        <f>N25062+1</f>
        <v>25052</v>
      </c>
      <c r="O25063" s="1258"/>
      <c r="Q25063" s="1870"/>
    </row>
    <row r="25064" spans="12:17">
      <c r="L25064" s="1594" t="s">
        <v>590</v>
      </c>
      <c r="M25064" s="1579">
        <v>1</v>
      </c>
      <c r="N25064" s="1595">
        <f>N25063+1</f>
        <v>25053</v>
      </c>
      <c r="O25064" s="1258"/>
      <c r="Q25064" s="1870"/>
    </row>
    <row r="25065" spans="12:17">
      <c r="L25065" s="1594" t="s">
        <v>590</v>
      </c>
      <c r="M25065" s="1579">
        <v>2</v>
      </c>
      <c r="N25065" s="1595">
        <f>N25064+1</f>
        <v>25054</v>
      </c>
      <c r="O25065" s="1258"/>
      <c r="Q25065" s="1870"/>
    </row>
    <row r="25066" spans="12:17">
      <c r="L25066" s="1594" t="s">
        <v>590</v>
      </c>
      <c r="M25066" s="1579">
        <v>3</v>
      </c>
      <c r="N25066" s="1595">
        <f>N25065+1</f>
        <v>25055</v>
      </c>
      <c r="O25066" s="1258"/>
      <c r="Q25066" s="1870"/>
    </row>
    <row r="25067" spans="12:17">
      <c r="L25067" s="1594" t="s">
        <v>590</v>
      </c>
      <c r="M25067" s="1579">
        <v>4</v>
      </c>
      <c r="N25067" s="1595">
        <f>N25066+1</f>
        <v>25056</v>
      </c>
      <c r="O25067" s="1258"/>
      <c r="Q25067" s="1870"/>
    </row>
    <row r="25068" spans="12:17">
      <c r="L25068" s="1594" t="s">
        <v>590</v>
      </c>
      <c r="M25068" s="1579">
        <v>5</v>
      </c>
      <c r="N25068" s="1595">
        <f>N25067+1</f>
        <v>25057</v>
      </c>
      <c r="O25068" s="1258"/>
      <c r="Q25068" s="1870"/>
    </row>
    <row r="25069" spans="12:17">
      <c r="L25069" s="1594" t="s">
        <v>590</v>
      </c>
      <c r="M25069" s="1579">
        <v>6</v>
      </c>
      <c r="N25069" s="1595">
        <f>N25068+1</f>
        <v>25058</v>
      </c>
      <c r="O25069" s="1258"/>
      <c r="Q25069" s="1870"/>
    </row>
    <row r="25070" spans="12:17">
      <c r="L25070" s="1594" t="s">
        <v>590</v>
      </c>
      <c r="M25070" s="1579">
        <v>7</v>
      </c>
      <c r="N25070" s="1595">
        <f>N25069+1</f>
        <v>25059</v>
      </c>
      <c r="O25070" s="1258"/>
      <c r="Q25070" s="1870"/>
    </row>
    <row r="25071" spans="12:17">
      <c r="L25071" s="1594" t="s">
        <v>590</v>
      </c>
      <c r="M25071" s="1579">
        <v>8</v>
      </c>
      <c r="N25071" s="1595">
        <f>N25070+1</f>
        <v>25060</v>
      </c>
      <c r="O25071" s="1258"/>
      <c r="Q25071" s="1870"/>
    </row>
    <row r="25072" spans="12:17">
      <c r="L25072" s="1594" t="s">
        <v>590</v>
      </c>
      <c r="M25072" s="1579">
        <v>9</v>
      </c>
      <c r="N25072" s="1595">
        <f>N25071+1</f>
        <v>25061</v>
      </c>
      <c r="O25072" s="1258"/>
      <c r="Q25072" s="1870"/>
    </row>
    <row r="25073" spans="12:17">
      <c r="L25073" s="1594" t="s">
        <v>590</v>
      </c>
      <c r="M25073" s="1579">
        <v>10</v>
      </c>
      <c r="N25073" s="1595">
        <f>N25072+1</f>
        <v>25062</v>
      </c>
      <c r="O25073" s="1258"/>
      <c r="Q25073" s="1870"/>
    </row>
    <row r="25074" spans="12:17">
      <c r="L25074" s="1594" t="s">
        <v>590</v>
      </c>
      <c r="M25074" s="1579">
        <v>11</v>
      </c>
      <c r="N25074" s="1595">
        <f>N25073+1</f>
        <v>25063</v>
      </c>
      <c r="O25074" s="1258"/>
      <c r="Q25074" s="1870"/>
    </row>
    <row r="25075" spans="12:17">
      <c r="L25075" s="1594" t="s">
        <v>590</v>
      </c>
      <c r="M25075" s="1579">
        <v>12</v>
      </c>
      <c r="N25075" s="1595">
        <f>N25074+1</f>
        <v>25064</v>
      </c>
      <c r="O25075" s="1258"/>
      <c r="Q25075" s="1870"/>
    </row>
    <row r="25076" spans="12:17">
      <c r="L25076" s="1594" t="s">
        <v>590</v>
      </c>
      <c r="M25076" s="1579">
        <v>13</v>
      </c>
      <c r="N25076" s="1595">
        <f>N25075+1</f>
        <v>25065</v>
      </c>
      <c r="O25076" s="1258"/>
      <c r="Q25076" s="1870"/>
    </row>
    <row r="25077" spans="12:17">
      <c r="L25077" s="1594" t="s">
        <v>590</v>
      </c>
      <c r="M25077" s="1579">
        <v>14</v>
      </c>
      <c r="N25077" s="1595">
        <f>N25076+1</f>
        <v>25066</v>
      </c>
      <c r="O25077" s="1258"/>
      <c r="Q25077" s="1870"/>
    </row>
    <row r="25078" spans="12:17">
      <c r="L25078" s="1594" t="s">
        <v>590</v>
      </c>
      <c r="M25078" s="1579">
        <v>15</v>
      </c>
      <c r="N25078" s="1595">
        <f>N25077+1</f>
        <v>25067</v>
      </c>
      <c r="O25078" s="1258"/>
      <c r="Q25078" s="1870"/>
    </row>
    <row r="25079" spans="12:17">
      <c r="L25079" s="1594" t="s">
        <v>590</v>
      </c>
      <c r="M25079" s="1579">
        <v>16</v>
      </c>
      <c r="N25079" s="1595">
        <f>N25078+1</f>
        <v>25068</v>
      </c>
      <c r="O25079" s="1258"/>
      <c r="Q25079" s="1870"/>
    </row>
    <row r="25080" spans="12:17">
      <c r="L25080" s="1594" t="s">
        <v>590</v>
      </c>
      <c r="M25080" s="1579">
        <v>17</v>
      </c>
      <c r="N25080" s="1595">
        <f>N25079+1</f>
        <v>25069</v>
      </c>
      <c r="O25080" s="1258"/>
      <c r="Q25080" s="1870"/>
    </row>
    <row r="25081" spans="12:17">
      <c r="L25081" s="1594" t="s">
        <v>590</v>
      </c>
      <c r="M25081" s="1579">
        <v>18</v>
      </c>
      <c r="N25081" s="1595">
        <f>N25080+1</f>
        <v>25070</v>
      </c>
      <c r="O25081" s="1258"/>
      <c r="Q25081" s="1870"/>
    </row>
    <row r="25082" spans="12:17">
      <c r="L25082" s="1594" t="s">
        <v>590</v>
      </c>
      <c r="M25082" s="1579">
        <v>19</v>
      </c>
      <c r="N25082" s="1595">
        <f>N25081+1</f>
        <v>25071</v>
      </c>
      <c r="O25082" s="1258"/>
      <c r="Q25082" s="1870"/>
    </row>
    <row r="25083" spans="12:17">
      <c r="L25083" s="1594" t="s">
        <v>590</v>
      </c>
      <c r="M25083" s="1579">
        <v>20</v>
      </c>
      <c r="N25083" s="1595">
        <f>N25082+1</f>
        <v>25072</v>
      </c>
      <c r="O25083" s="1258"/>
      <c r="Q25083" s="1870"/>
    </row>
    <row r="25084" spans="12:17">
      <c r="L25084" s="1594" t="s">
        <v>590</v>
      </c>
      <c r="M25084" s="1579">
        <v>21</v>
      </c>
      <c r="N25084" s="1595">
        <f>N25083+1</f>
        <v>25073</v>
      </c>
      <c r="O25084" s="1258"/>
      <c r="Q25084" s="1870"/>
    </row>
    <row r="25085" spans="12:17">
      <c r="L25085" s="1594" t="s">
        <v>590</v>
      </c>
      <c r="M25085" s="1579">
        <v>22</v>
      </c>
      <c r="N25085" s="1595">
        <f>N25084+1</f>
        <v>25074</v>
      </c>
      <c r="O25085" s="1258"/>
      <c r="Q25085" s="1870"/>
    </row>
    <row r="25086" spans="12:17">
      <c r="L25086" s="1594" t="s">
        <v>590</v>
      </c>
      <c r="M25086" s="1579">
        <v>23</v>
      </c>
      <c r="N25086" s="1595">
        <f>N25085+1</f>
        <v>25075</v>
      </c>
      <c r="O25086" s="1258"/>
      <c r="Q25086" s="1870"/>
    </row>
    <row r="25087" spans="12:17">
      <c r="L25087" s="1594" t="s">
        <v>590</v>
      </c>
      <c r="M25087" s="1579">
        <v>24</v>
      </c>
      <c r="N25087" s="1595">
        <f>N25086+1</f>
        <v>25076</v>
      </c>
      <c r="O25087" s="1258"/>
      <c r="Q25087" s="1870"/>
    </row>
    <row r="25088" spans="12:17">
      <c r="L25088" s="1594" t="s">
        <v>590</v>
      </c>
      <c r="M25088" s="1579">
        <v>25</v>
      </c>
      <c r="N25088" s="1595">
        <f>N25087+1</f>
        <v>25077</v>
      </c>
      <c r="O25088" s="1258"/>
      <c r="Q25088" s="1870"/>
    </row>
    <row r="25089" spans="12:17">
      <c r="L25089" s="1594" t="s">
        <v>590</v>
      </c>
      <c r="M25089" s="1579">
        <v>26</v>
      </c>
      <c r="N25089" s="1595">
        <f>N25088+1</f>
        <v>25078</v>
      </c>
      <c r="O25089" s="1258"/>
      <c r="Q25089" s="1870"/>
    </row>
    <row r="25090" spans="12:17">
      <c r="L25090" s="1594" t="s">
        <v>590</v>
      </c>
      <c r="M25090" s="1579">
        <v>27</v>
      </c>
      <c r="N25090" s="1595">
        <f>N25089+1</f>
        <v>25079</v>
      </c>
      <c r="O25090" s="1258"/>
      <c r="Q25090" s="1870"/>
    </row>
    <row r="25091" spans="12:17">
      <c r="L25091" s="1594" t="s">
        <v>590</v>
      </c>
      <c r="M25091" s="1579">
        <v>28</v>
      </c>
      <c r="N25091" s="1595">
        <f>N25090+1</f>
        <v>25080</v>
      </c>
      <c r="O25091" s="1258"/>
      <c r="Q25091" s="1870"/>
    </row>
    <row r="25092" spans="12:17">
      <c r="L25092" s="1594" t="s">
        <v>590</v>
      </c>
      <c r="M25092" s="1579">
        <v>29</v>
      </c>
      <c r="N25092" s="1595">
        <f>N25091+1</f>
        <v>25081</v>
      </c>
      <c r="O25092" s="1258"/>
      <c r="Q25092" s="1870"/>
    </row>
    <row r="25093" spans="12:17">
      <c r="L25093" s="1594" t="s">
        <v>590</v>
      </c>
      <c r="M25093" s="1579">
        <v>30</v>
      </c>
      <c r="N25093" s="1595">
        <f>N25092+1</f>
        <v>25082</v>
      </c>
      <c r="O25093" s="1258"/>
      <c r="Q25093" s="1870"/>
    </row>
    <row r="25094" spans="12:17">
      <c r="L25094" s="1594" t="s">
        <v>590</v>
      </c>
      <c r="M25094" s="1579">
        <v>31</v>
      </c>
      <c r="N25094" s="1595">
        <f>N25093+1</f>
        <v>25083</v>
      </c>
      <c r="O25094" s="1258"/>
      <c r="Q25094" s="1870"/>
    </row>
    <row r="25095" spans="12:17">
      <c r="L25095" s="1594" t="s">
        <v>590</v>
      </c>
      <c r="M25095" s="1579">
        <v>32</v>
      </c>
      <c r="N25095" s="1595">
        <f>N25094+1</f>
        <v>25084</v>
      </c>
      <c r="O25095" s="1258"/>
      <c r="Q25095" s="1870"/>
    </row>
    <row r="25096" spans="12:17">
      <c r="L25096" s="1594" t="s">
        <v>590</v>
      </c>
      <c r="M25096" s="1579">
        <v>33</v>
      </c>
      <c r="N25096" s="1595">
        <f>N25095+1</f>
        <v>25085</v>
      </c>
      <c r="O25096" s="1258"/>
      <c r="Q25096" s="1870"/>
    </row>
    <row r="25097" spans="12:17">
      <c r="L25097" s="1594" t="s">
        <v>590</v>
      </c>
      <c r="M25097" s="1579">
        <v>34</v>
      </c>
      <c r="N25097" s="1595">
        <f>N25096+1</f>
        <v>25086</v>
      </c>
      <c r="O25097" s="1258"/>
      <c r="Q25097" s="1870"/>
    </row>
    <row r="25098" spans="12:17">
      <c r="L25098" s="1594" t="s">
        <v>590</v>
      </c>
      <c r="M25098" s="1579">
        <v>35</v>
      </c>
      <c r="N25098" s="1595">
        <f>N25097+1</f>
        <v>25087</v>
      </c>
      <c r="O25098" s="1258"/>
      <c r="Q25098" s="1870"/>
    </row>
    <row r="25099" spans="12:17">
      <c r="L25099" s="1594" t="s">
        <v>590</v>
      </c>
      <c r="M25099" s="1579">
        <v>36</v>
      </c>
      <c r="N25099" s="1595">
        <f>N25098+1</f>
        <v>25088</v>
      </c>
      <c r="O25099" s="1258"/>
      <c r="Q25099" s="1870"/>
    </row>
    <row r="25100" spans="12:17">
      <c r="L25100" s="1594" t="s">
        <v>590</v>
      </c>
      <c r="M25100" s="1579">
        <v>37</v>
      </c>
      <c r="N25100" s="1595">
        <f>N25099+1</f>
        <v>25089</v>
      </c>
      <c r="O25100" s="1258"/>
      <c r="Q25100" s="1870"/>
    </row>
    <row r="25101" spans="12:17">
      <c r="L25101" s="1594" t="s">
        <v>590</v>
      </c>
      <c r="M25101" s="1579">
        <v>38</v>
      </c>
      <c r="N25101" s="1595">
        <f>N25100+1</f>
        <v>25090</v>
      </c>
      <c r="O25101" s="1258"/>
      <c r="Q25101" s="1870"/>
    </row>
    <row r="25102" spans="12:17">
      <c r="L25102" s="1594" t="s">
        <v>590</v>
      </c>
      <c r="M25102" s="1579">
        <v>39</v>
      </c>
      <c r="N25102" s="1595">
        <f>N25101+1</f>
        <v>25091</v>
      </c>
      <c r="O25102" s="1258"/>
      <c r="Q25102" s="1870"/>
    </row>
    <row r="25103" spans="12:17">
      <c r="L25103" s="1594" t="s">
        <v>590</v>
      </c>
      <c r="M25103" s="1579">
        <v>40</v>
      </c>
      <c r="N25103" s="1595">
        <f>N25102+1</f>
        <v>25092</v>
      </c>
      <c r="O25103" s="1258"/>
      <c r="Q25103" s="1870"/>
    </row>
    <row r="25104" spans="12:17">
      <c r="L25104" s="1594" t="s">
        <v>590</v>
      </c>
      <c r="M25104" s="1579">
        <v>41</v>
      </c>
      <c r="N25104" s="1595">
        <f>N25103+1</f>
        <v>25093</v>
      </c>
      <c r="O25104" s="1258"/>
      <c r="Q25104" s="1870"/>
    </row>
    <row r="25105" spans="12:17">
      <c r="L25105" s="1594" t="s">
        <v>590</v>
      </c>
      <c r="M25105" s="1579">
        <v>42</v>
      </c>
      <c r="N25105" s="1595">
        <f>N25104+1</f>
        <v>25094</v>
      </c>
      <c r="O25105" s="1258"/>
      <c r="Q25105" s="1870"/>
    </row>
    <row r="25106" spans="12:17">
      <c r="L25106" s="1594" t="s">
        <v>590</v>
      </c>
      <c r="M25106" s="1579">
        <v>43</v>
      </c>
      <c r="N25106" s="1595">
        <f>N25105+1</f>
        <v>25095</v>
      </c>
      <c r="O25106" s="1258"/>
      <c r="Q25106" s="1870"/>
    </row>
    <row r="25107" spans="12:17">
      <c r="L25107" s="1594" t="s">
        <v>590</v>
      </c>
      <c r="M25107" s="1579">
        <v>44</v>
      </c>
      <c r="N25107" s="1595">
        <f>N25106+1</f>
        <v>25096</v>
      </c>
      <c r="O25107" s="1258"/>
      <c r="Q25107" s="1870"/>
    </row>
    <row r="25108" spans="12:17">
      <c r="L25108" s="1594" t="s">
        <v>590</v>
      </c>
      <c r="M25108" s="1579">
        <v>45</v>
      </c>
      <c r="N25108" s="1595">
        <f>N25107+1</f>
        <v>25097</v>
      </c>
      <c r="O25108" s="1258"/>
      <c r="Q25108" s="1870"/>
    </row>
    <row r="25109" spans="12:17">
      <c r="L25109" s="1594" t="s">
        <v>590</v>
      </c>
      <c r="M25109" s="1579">
        <v>46</v>
      </c>
      <c r="N25109" s="1595">
        <f>N25108+1</f>
        <v>25098</v>
      </c>
      <c r="O25109" s="1258"/>
      <c r="Q25109" s="1870"/>
    </row>
    <row r="25110" spans="12:17">
      <c r="L25110" s="1594" t="s">
        <v>590</v>
      </c>
      <c r="M25110" s="1579">
        <v>47</v>
      </c>
      <c r="N25110" s="1595">
        <f>N25109+1</f>
        <v>25099</v>
      </c>
      <c r="O25110" s="1258"/>
      <c r="Q25110" s="1870"/>
    </row>
    <row r="25111" spans="12:17">
      <c r="L25111" s="1594" t="s">
        <v>590</v>
      </c>
      <c r="M25111" s="1579">
        <v>48</v>
      </c>
      <c r="N25111" s="1595">
        <f>N25110+1</f>
        <v>25100</v>
      </c>
      <c r="O25111" s="1258"/>
      <c r="Q25111" s="1870"/>
    </row>
    <row r="25112" spans="12:17">
      <c r="L25112" s="1594" t="s">
        <v>590</v>
      </c>
      <c r="M25112" s="1579">
        <v>49</v>
      </c>
      <c r="N25112" s="1595">
        <f>N25111+1</f>
        <v>25101</v>
      </c>
      <c r="O25112" s="1258"/>
      <c r="Q25112" s="1870"/>
    </row>
    <row r="25113" spans="12:17">
      <c r="L25113" s="1594" t="s">
        <v>590</v>
      </c>
      <c r="M25113" s="1579">
        <v>50</v>
      </c>
      <c r="N25113" s="1595">
        <f>N25112+1</f>
        <v>25102</v>
      </c>
      <c r="O25113" s="1258"/>
      <c r="Q25113" s="1870"/>
    </row>
    <row r="25114" spans="12:17">
      <c r="L25114" s="1594" t="s">
        <v>590</v>
      </c>
      <c r="M25114" s="1579">
        <v>51</v>
      </c>
      <c r="N25114" s="1595">
        <f>N25113+1</f>
        <v>25103</v>
      </c>
      <c r="O25114" s="1258"/>
      <c r="Q25114" s="1870"/>
    </row>
    <row r="25115" spans="12:17">
      <c r="L25115" s="1594" t="s">
        <v>590</v>
      </c>
      <c r="M25115" s="1579">
        <v>52</v>
      </c>
      <c r="N25115" s="1595">
        <f>N25114+1</f>
        <v>25104</v>
      </c>
      <c r="O25115" s="1258"/>
      <c r="Q25115" s="1870"/>
    </row>
    <row r="25116" spans="12:17">
      <c r="L25116" s="1594" t="s">
        <v>590</v>
      </c>
      <c r="M25116" s="1579">
        <v>53</v>
      </c>
      <c r="N25116" s="1595">
        <f>N25115+1</f>
        <v>25105</v>
      </c>
      <c r="O25116" s="1258"/>
      <c r="Q25116" s="1870"/>
    </row>
    <row r="25117" spans="12:17">
      <c r="L25117" s="1594" t="s">
        <v>590</v>
      </c>
      <c r="M25117" s="1579">
        <v>54</v>
      </c>
      <c r="N25117" s="1595">
        <f>N25116+1</f>
        <v>25106</v>
      </c>
      <c r="O25117" s="1258"/>
      <c r="Q25117" s="1870"/>
    </row>
    <row r="25118" spans="12:17">
      <c r="L25118" s="1594" t="s">
        <v>590</v>
      </c>
      <c r="M25118" s="1579">
        <v>55</v>
      </c>
      <c r="N25118" s="1595">
        <f>N25117+1</f>
        <v>25107</v>
      </c>
      <c r="O25118" s="1258"/>
      <c r="Q25118" s="1870"/>
    </row>
    <row r="25119" spans="12:17">
      <c r="L25119" s="1594" t="s">
        <v>590</v>
      </c>
      <c r="M25119" s="1579">
        <v>56</v>
      </c>
      <c r="N25119" s="1595">
        <f>N25118+1</f>
        <v>25108</v>
      </c>
      <c r="O25119" s="1258"/>
      <c r="Q25119" s="1870"/>
    </row>
    <row r="25120" spans="12:17">
      <c r="L25120" s="1594" t="s">
        <v>590</v>
      </c>
      <c r="M25120" s="1579">
        <v>57</v>
      </c>
      <c r="N25120" s="1595">
        <f>N25119+1</f>
        <v>25109</v>
      </c>
      <c r="O25120" s="1258"/>
      <c r="Q25120" s="1870"/>
    </row>
    <row r="25121" spans="12:17">
      <c r="L25121" s="1594" t="s">
        <v>590</v>
      </c>
      <c r="M25121" s="1579">
        <v>58</v>
      </c>
      <c r="N25121" s="1595">
        <f>N25120+1</f>
        <v>25110</v>
      </c>
      <c r="O25121" s="1258"/>
      <c r="Q25121" s="1870"/>
    </row>
    <row r="25122" spans="12:17">
      <c r="L25122" s="1594" t="s">
        <v>590</v>
      </c>
      <c r="M25122" s="1579">
        <v>59</v>
      </c>
      <c r="N25122" s="1595">
        <f>N25121+1</f>
        <v>25111</v>
      </c>
      <c r="O25122" s="1258"/>
      <c r="Q25122" s="1870"/>
    </row>
    <row r="25123" spans="12:17">
      <c r="L25123" s="1594" t="s">
        <v>590</v>
      </c>
      <c r="M25123" s="1579">
        <v>60</v>
      </c>
      <c r="N25123" s="1595">
        <f>N25122+1</f>
        <v>25112</v>
      </c>
      <c r="O25123" s="1258"/>
      <c r="Q25123" s="1870"/>
    </row>
    <row r="25124" spans="12:17">
      <c r="L25124" s="1594" t="s">
        <v>590</v>
      </c>
      <c r="M25124" s="1579">
        <v>61</v>
      </c>
      <c r="N25124" s="1595">
        <f>N25123+1</f>
        <v>25113</v>
      </c>
      <c r="O25124" s="1258"/>
      <c r="Q25124" s="1870"/>
    </row>
    <row r="25125" spans="12:17">
      <c r="L25125" s="1594" t="s">
        <v>590</v>
      </c>
      <c r="M25125" s="1579">
        <v>62</v>
      </c>
      <c r="N25125" s="1595">
        <f>N25124+1</f>
        <v>25114</v>
      </c>
      <c r="O25125" s="1258"/>
      <c r="Q25125" s="1870"/>
    </row>
    <row r="25126" spans="12:17">
      <c r="L25126" s="1594" t="s">
        <v>590</v>
      </c>
      <c r="M25126" s="1579">
        <v>63</v>
      </c>
      <c r="N25126" s="1595">
        <f>N25125+1</f>
        <v>25115</v>
      </c>
      <c r="O25126" s="1258"/>
      <c r="Q25126" s="1870"/>
    </row>
    <row r="25127" spans="12:17">
      <c r="L25127" s="1594" t="s">
        <v>590</v>
      </c>
      <c r="M25127" s="1579">
        <v>64</v>
      </c>
      <c r="N25127" s="1595">
        <f>N25126+1</f>
        <v>25116</v>
      </c>
      <c r="O25127" s="1258"/>
      <c r="Q25127" s="1870"/>
    </row>
    <row r="25128" spans="12:17">
      <c r="L25128" s="1594" t="s">
        <v>590</v>
      </c>
      <c r="M25128" s="1579">
        <v>65</v>
      </c>
      <c r="N25128" s="1595">
        <f>N25127+1</f>
        <v>25117</v>
      </c>
      <c r="O25128" s="1258"/>
      <c r="Q25128" s="1870"/>
    </row>
    <row r="25129" spans="12:17">
      <c r="L25129" s="1594" t="s">
        <v>590</v>
      </c>
      <c r="M25129" s="1579">
        <v>66</v>
      </c>
      <c r="N25129" s="1595">
        <f>N25128+1</f>
        <v>25118</v>
      </c>
      <c r="O25129" s="1258"/>
      <c r="Q25129" s="1870"/>
    </row>
    <row r="25130" spans="12:17">
      <c r="L25130" s="1594" t="s">
        <v>590</v>
      </c>
      <c r="M25130" s="1579">
        <v>67</v>
      </c>
      <c r="N25130" s="1595">
        <f>N25129+1</f>
        <v>25119</v>
      </c>
      <c r="O25130" s="1258"/>
      <c r="Q25130" s="1870"/>
    </row>
    <row r="25131" spans="12:17">
      <c r="L25131" s="1594" t="s">
        <v>590</v>
      </c>
      <c r="M25131" s="1579">
        <v>68</v>
      </c>
      <c r="N25131" s="1595">
        <f>N25130+1</f>
        <v>25120</v>
      </c>
      <c r="O25131" s="1258"/>
      <c r="Q25131" s="1870"/>
    </row>
    <row r="25132" spans="12:17">
      <c r="L25132" s="1594" t="s">
        <v>590</v>
      </c>
      <c r="M25132" s="1579">
        <v>69</v>
      </c>
      <c r="N25132" s="1595">
        <f>N25131+1</f>
        <v>25121</v>
      </c>
      <c r="O25132" s="1258"/>
      <c r="Q25132" s="1870"/>
    </row>
    <row r="25133" spans="12:17">
      <c r="L25133" s="1594" t="s">
        <v>590</v>
      </c>
      <c r="M25133" s="1579">
        <v>70</v>
      </c>
      <c r="N25133" s="1595">
        <f>N25132+1</f>
        <v>25122</v>
      </c>
      <c r="O25133" s="1258"/>
      <c r="Q25133" s="1870"/>
    </row>
    <row r="25134" spans="12:17">
      <c r="L25134" s="1594" t="s">
        <v>590</v>
      </c>
      <c r="M25134" s="1579">
        <v>71</v>
      </c>
      <c r="N25134" s="1595">
        <f>N25133+1</f>
        <v>25123</v>
      </c>
      <c r="O25134" s="1258"/>
      <c r="Q25134" s="1870"/>
    </row>
    <row r="25135" spans="12:17">
      <c r="L25135" s="1594" t="s">
        <v>590</v>
      </c>
      <c r="M25135" s="1579">
        <v>72</v>
      </c>
      <c r="N25135" s="1595">
        <f>N25134+1</f>
        <v>25124</v>
      </c>
      <c r="O25135" s="1258"/>
      <c r="Q25135" s="1870"/>
    </row>
    <row r="25136" spans="12:17">
      <c r="L25136" s="1594" t="s">
        <v>590</v>
      </c>
      <c r="M25136" s="1579">
        <v>73</v>
      </c>
      <c r="N25136" s="1595">
        <f>N25135+1</f>
        <v>25125</v>
      </c>
      <c r="O25136" s="1258"/>
      <c r="Q25136" s="1870"/>
    </row>
    <row r="25137" spans="12:17">
      <c r="L25137" s="1594" t="s">
        <v>590</v>
      </c>
      <c r="M25137" s="1579">
        <v>74</v>
      </c>
      <c r="N25137" s="1595">
        <f>N25136+1</f>
        <v>25126</v>
      </c>
      <c r="O25137" s="1258"/>
      <c r="Q25137" s="1870"/>
    </row>
    <row r="25138" spans="12:17">
      <c r="L25138" s="1594" t="s">
        <v>590</v>
      </c>
      <c r="M25138" s="1579">
        <v>75</v>
      </c>
      <c r="N25138" s="1595">
        <f>N25137+1</f>
        <v>25127</v>
      </c>
      <c r="O25138" s="1258"/>
      <c r="Q25138" s="1870"/>
    </row>
    <row r="25139" spans="12:17">
      <c r="L25139" s="1594" t="s">
        <v>590</v>
      </c>
      <c r="M25139" s="1579">
        <v>76</v>
      </c>
      <c r="N25139" s="1595">
        <f>N25138+1</f>
        <v>25128</v>
      </c>
      <c r="O25139" s="1258"/>
      <c r="Q25139" s="1870"/>
    </row>
    <row r="25140" spans="12:17">
      <c r="L25140" s="1594" t="s">
        <v>590</v>
      </c>
      <c r="M25140" s="1579">
        <v>77</v>
      </c>
      <c r="N25140" s="1595">
        <f>N25139+1</f>
        <v>25129</v>
      </c>
      <c r="O25140" s="1258"/>
      <c r="Q25140" s="1870"/>
    </row>
    <row r="25141" spans="12:17">
      <c r="L25141" s="1594" t="s">
        <v>590</v>
      </c>
      <c r="M25141" s="1579">
        <v>78</v>
      </c>
      <c r="N25141" s="1595">
        <f>N25140+1</f>
        <v>25130</v>
      </c>
      <c r="O25141" s="1258"/>
      <c r="Q25141" s="1870"/>
    </row>
    <row r="25142" spans="12:17">
      <c r="L25142" s="1594" t="s">
        <v>590</v>
      </c>
      <c r="M25142" s="1579">
        <v>79</v>
      </c>
      <c r="N25142" s="1595">
        <f>N25141+1</f>
        <v>25131</v>
      </c>
      <c r="O25142" s="1258"/>
      <c r="Q25142" s="1870"/>
    </row>
    <row r="25143" spans="12:17">
      <c r="L25143" s="1594" t="s">
        <v>590</v>
      </c>
      <c r="M25143" s="1579">
        <v>80</v>
      </c>
      <c r="N25143" s="1595">
        <f>N25142+1</f>
        <v>25132</v>
      </c>
      <c r="O25143" s="1258"/>
      <c r="Q25143" s="1870"/>
    </row>
    <row r="25144" spans="12:17">
      <c r="L25144" s="1594" t="s">
        <v>590</v>
      </c>
      <c r="M25144" s="1579">
        <v>81</v>
      </c>
      <c r="N25144" s="1595">
        <f>N25143+1</f>
        <v>25133</v>
      </c>
      <c r="O25144" s="1258"/>
      <c r="Q25144" s="1870"/>
    </row>
    <row r="25145" spans="12:17">
      <c r="L25145" s="1594" t="s">
        <v>590</v>
      </c>
      <c r="M25145" s="1579">
        <v>82</v>
      </c>
      <c r="N25145" s="1595">
        <f>N25144+1</f>
        <v>25134</v>
      </c>
      <c r="O25145" s="1258"/>
      <c r="Q25145" s="1870"/>
    </row>
    <row r="25146" spans="12:17">
      <c r="L25146" s="1594" t="s">
        <v>590</v>
      </c>
      <c r="M25146" s="1579">
        <v>83</v>
      </c>
      <c r="N25146" s="1595">
        <f>N25145+1</f>
        <v>25135</v>
      </c>
      <c r="O25146" s="1258"/>
      <c r="Q25146" s="1870"/>
    </row>
    <row r="25147" spans="12:17">
      <c r="L25147" s="1594" t="s">
        <v>590</v>
      </c>
      <c r="M25147" s="1579">
        <v>84</v>
      </c>
      <c r="N25147" s="1595">
        <f>N25146+1</f>
        <v>25136</v>
      </c>
      <c r="O25147" s="1258"/>
      <c r="Q25147" s="1870"/>
    </row>
    <row r="25148" spans="12:17">
      <c r="L25148" s="1594" t="s">
        <v>590</v>
      </c>
      <c r="M25148" s="1579">
        <v>85</v>
      </c>
      <c r="N25148" s="1595">
        <f>N25147+1</f>
        <v>25137</v>
      </c>
      <c r="O25148" s="1258"/>
      <c r="Q25148" s="1870"/>
    </row>
    <row r="25149" spans="12:17">
      <c r="L25149" s="1594" t="s">
        <v>590</v>
      </c>
      <c r="M25149" s="1579">
        <v>86</v>
      </c>
      <c r="N25149" s="1595">
        <f>N25148+1</f>
        <v>25138</v>
      </c>
      <c r="O25149" s="1258"/>
      <c r="Q25149" s="1870"/>
    </row>
    <row r="25150" spans="12:17">
      <c r="L25150" s="1594" t="s">
        <v>590</v>
      </c>
      <c r="M25150" s="1579">
        <v>87</v>
      </c>
      <c r="N25150" s="1595">
        <f>N25149+1</f>
        <v>25139</v>
      </c>
      <c r="O25150" s="1258"/>
      <c r="Q25150" s="1870"/>
    </row>
    <row r="25151" spans="12:17">
      <c r="L25151" s="1594" t="s">
        <v>590</v>
      </c>
      <c r="M25151" s="1579">
        <v>88</v>
      </c>
      <c r="N25151" s="1595">
        <f>N25150+1</f>
        <v>25140</v>
      </c>
      <c r="O25151" s="1258"/>
      <c r="Q25151" s="1870"/>
    </row>
    <row r="25152" spans="12:17">
      <c r="L25152" s="1594" t="s">
        <v>590</v>
      </c>
      <c r="M25152" s="1579">
        <v>89</v>
      </c>
      <c r="N25152" s="1595">
        <f>N25151+1</f>
        <v>25141</v>
      </c>
      <c r="O25152" s="1258"/>
      <c r="Q25152" s="1870"/>
    </row>
    <row r="25153" spans="12:17">
      <c r="L25153" s="1594" t="s">
        <v>590</v>
      </c>
      <c r="M25153" s="1579">
        <v>90</v>
      </c>
      <c r="N25153" s="1595">
        <f>N25152+1</f>
        <v>25142</v>
      </c>
      <c r="O25153" s="1258"/>
      <c r="Q25153" s="1870"/>
    </row>
    <row r="25154" spans="12:17">
      <c r="L25154" s="1594" t="s">
        <v>590</v>
      </c>
      <c r="M25154" s="1579">
        <v>91</v>
      </c>
      <c r="N25154" s="1595">
        <f>N25153+1</f>
        <v>25143</v>
      </c>
      <c r="O25154" s="1258"/>
      <c r="Q25154" s="1870"/>
    </row>
    <row r="25155" spans="12:17">
      <c r="L25155" s="1594" t="s">
        <v>590</v>
      </c>
      <c r="M25155" s="1579">
        <v>92</v>
      </c>
      <c r="N25155" s="1595">
        <f>N25154+1</f>
        <v>25144</v>
      </c>
      <c r="O25155" s="1258"/>
      <c r="Q25155" s="1870"/>
    </row>
    <row r="25156" spans="12:17">
      <c r="L25156" s="1594" t="s">
        <v>590</v>
      </c>
      <c r="M25156" s="1579">
        <v>93</v>
      </c>
      <c r="N25156" s="1595">
        <f>N25155+1</f>
        <v>25145</v>
      </c>
      <c r="O25156" s="1258"/>
      <c r="Q25156" s="1870"/>
    </row>
    <row r="25157" spans="12:17">
      <c r="L25157" s="1594" t="s">
        <v>590</v>
      </c>
      <c r="M25157" s="1579">
        <v>94</v>
      </c>
      <c r="N25157" s="1595">
        <f>N25156+1</f>
        <v>25146</v>
      </c>
      <c r="O25157" s="1258"/>
      <c r="Q25157" s="1870"/>
    </row>
    <row r="25158" spans="12:17">
      <c r="L25158" s="1594" t="s">
        <v>590</v>
      </c>
      <c r="M25158" s="1579">
        <v>95</v>
      </c>
      <c r="N25158" s="1595">
        <f>N25157+1</f>
        <v>25147</v>
      </c>
      <c r="O25158" s="1258"/>
      <c r="Q25158" s="1870"/>
    </row>
    <row r="25159" spans="12:17">
      <c r="L25159" s="1594" t="s">
        <v>590</v>
      </c>
      <c r="M25159" s="1579">
        <v>96</v>
      </c>
      <c r="N25159" s="1595">
        <f>N25158+1</f>
        <v>25148</v>
      </c>
      <c r="O25159" s="1258"/>
      <c r="Q25159" s="1870"/>
    </row>
    <row r="25160" spans="12:17">
      <c r="L25160" s="1594" t="s">
        <v>591</v>
      </c>
      <c r="M25160" s="1579">
        <v>1</v>
      </c>
      <c r="N25160" s="1595">
        <f>N25159+1</f>
        <v>25149</v>
      </c>
      <c r="O25160" s="1258"/>
      <c r="Q25160" s="1870"/>
    </row>
    <row r="25161" spans="12:17">
      <c r="L25161" s="1594" t="s">
        <v>591</v>
      </c>
      <c r="M25161" s="1579">
        <v>2</v>
      </c>
      <c r="N25161" s="1595">
        <f>N25160+1</f>
        <v>25150</v>
      </c>
      <c r="O25161" s="1258"/>
      <c r="Q25161" s="1870"/>
    </row>
    <row r="25162" spans="12:17">
      <c r="L25162" s="1594" t="s">
        <v>591</v>
      </c>
      <c r="M25162" s="1579">
        <v>3</v>
      </c>
      <c r="N25162" s="1595">
        <f>N25161+1</f>
        <v>25151</v>
      </c>
      <c r="O25162" s="1258"/>
      <c r="Q25162" s="1870"/>
    </row>
    <row r="25163" spans="12:17">
      <c r="L25163" s="1594" t="s">
        <v>591</v>
      </c>
      <c r="M25163" s="1579">
        <v>4</v>
      </c>
      <c r="N25163" s="1595">
        <f>N25162+1</f>
        <v>25152</v>
      </c>
      <c r="O25163" s="1258"/>
      <c r="Q25163" s="1870"/>
    </row>
    <row r="25164" spans="12:17">
      <c r="L25164" s="1594" t="s">
        <v>591</v>
      </c>
      <c r="M25164" s="1579">
        <v>5</v>
      </c>
      <c r="N25164" s="1595">
        <f>N25163+1</f>
        <v>25153</v>
      </c>
      <c r="O25164" s="1258"/>
      <c r="Q25164" s="1870"/>
    </row>
    <row r="25165" spans="12:17">
      <c r="L25165" s="1594" t="s">
        <v>591</v>
      </c>
      <c r="M25165" s="1579">
        <v>6</v>
      </c>
      <c r="N25165" s="1595">
        <f>N25164+1</f>
        <v>25154</v>
      </c>
      <c r="O25165" s="1258"/>
      <c r="Q25165" s="1870"/>
    </row>
    <row r="25166" spans="12:17">
      <c r="L25166" s="1594" t="s">
        <v>591</v>
      </c>
      <c r="M25166" s="1579">
        <v>7</v>
      </c>
      <c r="N25166" s="1595">
        <f>N25165+1</f>
        <v>25155</v>
      </c>
      <c r="O25166" s="1258"/>
      <c r="Q25166" s="1870"/>
    </row>
    <row r="25167" spans="12:17">
      <c r="L25167" s="1594" t="s">
        <v>591</v>
      </c>
      <c r="M25167" s="1579">
        <v>8</v>
      </c>
      <c r="N25167" s="1595">
        <f>N25166+1</f>
        <v>25156</v>
      </c>
      <c r="O25167" s="1258"/>
      <c r="Q25167" s="1870"/>
    </row>
    <row r="25168" spans="12:17">
      <c r="L25168" s="1594" t="s">
        <v>591</v>
      </c>
      <c r="M25168" s="1579">
        <v>9</v>
      </c>
      <c r="N25168" s="1595">
        <f>N25167+1</f>
        <v>25157</v>
      </c>
      <c r="O25168" s="1258"/>
      <c r="Q25168" s="1870"/>
    </row>
    <row r="25169" spans="12:17">
      <c r="L25169" s="1594" t="s">
        <v>591</v>
      </c>
      <c r="M25169" s="1579">
        <v>10</v>
      </c>
      <c r="N25169" s="1595">
        <f>N25168+1</f>
        <v>25158</v>
      </c>
      <c r="O25169" s="1258"/>
      <c r="Q25169" s="1870"/>
    </row>
    <row r="25170" spans="12:17">
      <c r="L25170" s="1594" t="s">
        <v>591</v>
      </c>
      <c r="M25170" s="1579">
        <v>11</v>
      </c>
      <c r="N25170" s="1595">
        <f>N25169+1</f>
        <v>25159</v>
      </c>
      <c r="O25170" s="1258"/>
      <c r="Q25170" s="1870"/>
    </row>
    <row r="25171" spans="12:17">
      <c r="L25171" s="1594" t="s">
        <v>591</v>
      </c>
      <c r="M25171" s="1579">
        <v>12</v>
      </c>
      <c r="N25171" s="1595">
        <f>N25170+1</f>
        <v>25160</v>
      </c>
      <c r="O25171" s="1258"/>
      <c r="Q25171" s="1870"/>
    </row>
    <row r="25172" spans="12:17">
      <c r="L25172" s="1594" t="s">
        <v>591</v>
      </c>
      <c r="M25172" s="1579">
        <v>13</v>
      </c>
      <c r="N25172" s="1595">
        <f>N25171+1</f>
        <v>25161</v>
      </c>
      <c r="O25172" s="1258"/>
      <c r="Q25172" s="1870"/>
    </row>
    <row r="25173" spans="12:17">
      <c r="L25173" s="1594" t="s">
        <v>591</v>
      </c>
      <c r="M25173" s="1579">
        <v>14</v>
      </c>
      <c r="N25173" s="1595">
        <f>N25172+1</f>
        <v>25162</v>
      </c>
      <c r="O25173" s="1258"/>
      <c r="Q25173" s="1870"/>
    </row>
    <row r="25174" spans="12:17">
      <c r="L25174" s="1594" t="s">
        <v>591</v>
      </c>
      <c r="M25174" s="1579">
        <v>15</v>
      </c>
      <c r="N25174" s="1595">
        <f>N25173+1</f>
        <v>25163</v>
      </c>
      <c r="O25174" s="1258"/>
      <c r="Q25174" s="1870"/>
    </row>
    <row r="25175" spans="12:17">
      <c r="L25175" s="1594" t="s">
        <v>591</v>
      </c>
      <c r="M25175" s="1579">
        <v>16</v>
      </c>
      <c r="N25175" s="1595">
        <f>N25174+1</f>
        <v>25164</v>
      </c>
      <c r="O25175" s="1258"/>
      <c r="Q25175" s="1870"/>
    </row>
    <row r="25176" spans="12:17">
      <c r="L25176" s="1594" t="s">
        <v>591</v>
      </c>
      <c r="M25176" s="1579">
        <v>17</v>
      </c>
      <c r="N25176" s="1595">
        <f>N25175+1</f>
        <v>25165</v>
      </c>
      <c r="O25176" s="1258"/>
      <c r="Q25176" s="1870"/>
    </row>
    <row r="25177" spans="12:17">
      <c r="L25177" s="1594" t="s">
        <v>591</v>
      </c>
      <c r="M25177" s="1579">
        <v>18</v>
      </c>
      <c r="N25177" s="1595">
        <f>N25176+1</f>
        <v>25166</v>
      </c>
      <c r="O25177" s="1258"/>
      <c r="Q25177" s="1870"/>
    </row>
    <row r="25178" spans="12:17">
      <c r="L25178" s="1594" t="s">
        <v>591</v>
      </c>
      <c r="M25178" s="1579">
        <v>19</v>
      </c>
      <c r="N25178" s="1595">
        <f>N25177+1</f>
        <v>25167</v>
      </c>
      <c r="O25178" s="1258"/>
      <c r="Q25178" s="1870"/>
    </row>
    <row r="25179" spans="12:17">
      <c r="L25179" s="1594" t="s">
        <v>591</v>
      </c>
      <c r="M25179" s="1579">
        <v>20</v>
      </c>
      <c r="N25179" s="1595">
        <f>N25178+1</f>
        <v>25168</v>
      </c>
      <c r="O25179" s="1258"/>
      <c r="Q25179" s="1870"/>
    </row>
    <row r="25180" spans="12:17">
      <c r="L25180" s="1594" t="s">
        <v>591</v>
      </c>
      <c r="M25180" s="1579">
        <v>21</v>
      </c>
      <c r="N25180" s="1595">
        <f>N25179+1</f>
        <v>25169</v>
      </c>
      <c r="O25180" s="1258"/>
      <c r="Q25180" s="1870"/>
    </row>
    <row r="25181" spans="12:17">
      <c r="L25181" s="1594" t="s">
        <v>591</v>
      </c>
      <c r="M25181" s="1579">
        <v>22</v>
      </c>
      <c r="N25181" s="1595">
        <f>N25180+1</f>
        <v>25170</v>
      </c>
      <c r="O25181" s="1258"/>
      <c r="Q25181" s="1870"/>
    </row>
    <row r="25182" spans="12:17">
      <c r="L25182" s="1594" t="s">
        <v>591</v>
      </c>
      <c r="M25182" s="1579">
        <v>23</v>
      </c>
      <c r="N25182" s="1595">
        <f>N25181+1</f>
        <v>25171</v>
      </c>
      <c r="O25182" s="1258"/>
      <c r="Q25182" s="1870"/>
    </row>
    <row r="25183" spans="12:17">
      <c r="L25183" s="1594" t="s">
        <v>591</v>
      </c>
      <c r="M25183" s="1579">
        <v>24</v>
      </c>
      <c r="N25183" s="1595">
        <f>N25182+1</f>
        <v>25172</v>
      </c>
      <c r="O25183" s="1258"/>
      <c r="Q25183" s="1870"/>
    </row>
    <row r="25184" spans="12:17">
      <c r="L25184" s="1594" t="s">
        <v>591</v>
      </c>
      <c r="M25184" s="1579">
        <v>25</v>
      </c>
      <c r="N25184" s="1595">
        <f>N25183+1</f>
        <v>25173</v>
      </c>
      <c r="O25184" s="1258"/>
      <c r="Q25184" s="1870"/>
    </row>
    <row r="25185" spans="12:17">
      <c r="L25185" s="1594" t="s">
        <v>591</v>
      </c>
      <c r="M25185" s="1579">
        <v>26</v>
      </c>
      <c r="N25185" s="1595">
        <f>N25184+1</f>
        <v>25174</v>
      </c>
      <c r="O25185" s="1258"/>
      <c r="Q25185" s="1870"/>
    </row>
    <row r="25186" spans="12:17">
      <c r="L25186" s="1594" t="s">
        <v>591</v>
      </c>
      <c r="M25186" s="1579">
        <v>27</v>
      </c>
      <c r="N25186" s="1595">
        <f>N25185+1</f>
        <v>25175</v>
      </c>
      <c r="O25186" s="1258"/>
      <c r="Q25186" s="1870"/>
    </row>
    <row r="25187" spans="12:17">
      <c r="L25187" s="1594" t="s">
        <v>591</v>
      </c>
      <c r="M25187" s="1579">
        <v>28</v>
      </c>
      <c r="N25187" s="1595">
        <f>N25186+1</f>
        <v>25176</v>
      </c>
      <c r="O25187" s="1258"/>
      <c r="Q25187" s="1870"/>
    </row>
    <row r="25188" spans="12:17">
      <c r="L25188" s="1594" t="s">
        <v>591</v>
      </c>
      <c r="M25188" s="1579">
        <v>29</v>
      </c>
      <c r="N25188" s="1595">
        <f>N25187+1</f>
        <v>25177</v>
      </c>
      <c r="O25188" s="1258"/>
      <c r="Q25188" s="1870"/>
    </row>
    <row r="25189" spans="12:17">
      <c r="L25189" s="1594" t="s">
        <v>591</v>
      </c>
      <c r="M25189" s="1579">
        <v>30</v>
      </c>
      <c r="N25189" s="1595">
        <f>N25188+1</f>
        <v>25178</v>
      </c>
      <c r="O25189" s="1258"/>
      <c r="Q25189" s="1870"/>
    </row>
    <row r="25190" spans="12:17">
      <c r="L25190" s="1594" t="s">
        <v>591</v>
      </c>
      <c r="M25190" s="1579">
        <v>31</v>
      </c>
      <c r="N25190" s="1595">
        <f>N25189+1</f>
        <v>25179</v>
      </c>
      <c r="O25190" s="1258"/>
      <c r="Q25190" s="1870"/>
    </row>
    <row r="25191" spans="12:17">
      <c r="L25191" s="1594" t="s">
        <v>591</v>
      </c>
      <c r="M25191" s="1579">
        <v>32</v>
      </c>
      <c r="N25191" s="1595">
        <f>N25190+1</f>
        <v>25180</v>
      </c>
      <c r="O25191" s="1258"/>
      <c r="Q25191" s="1870"/>
    </row>
    <row r="25192" spans="12:17">
      <c r="L25192" s="1594" t="s">
        <v>591</v>
      </c>
      <c r="M25192" s="1579">
        <v>33</v>
      </c>
      <c r="N25192" s="1595">
        <f>N25191+1</f>
        <v>25181</v>
      </c>
      <c r="O25192" s="1258"/>
      <c r="Q25192" s="1870"/>
    </row>
    <row r="25193" spans="12:17">
      <c r="L25193" s="1594" t="s">
        <v>591</v>
      </c>
      <c r="M25193" s="1579">
        <v>34</v>
      </c>
      <c r="N25193" s="1595">
        <f>N25192+1</f>
        <v>25182</v>
      </c>
      <c r="O25193" s="1258"/>
      <c r="Q25193" s="1870"/>
    </row>
    <row r="25194" spans="12:17">
      <c r="L25194" s="1594" t="s">
        <v>591</v>
      </c>
      <c r="M25194" s="1579">
        <v>35</v>
      </c>
      <c r="N25194" s="1595">
        <f>N25193+1</f>
        <v>25183</v>
      </c>
      <c r="O25194" s="1258"/>
      <c r="Q25194" s="1870"/>
    </row>
    <row r="25195" spans="12:17">
      <c r="L25195" s="1594" t="s">
        <v>591</v>
      </c>
      <c r="M25195" s="1579">
        <v>36</v>
      </c>
      <c r="N25195" s="1595">
        <f>N25194+1</f>
        <v>25184</v>
      </c>
      <c r="O25195" s="1258"/>
      <c r="Q25195" s="1870"/>
    </row>
    <row r="25196" spans="12:17">
      <c r="L25196" s="1594" t="s">
        <v>591</v>
      </c>
      <c r="M25196" s="1579">
        <v>37</v>
      </c>
      <c r="N25196" s="1595">
        <f>N25195+1</f>
        <v>25185</v>
      </c>
      <c r="O25196" s="1258"/>
      <c r="Q25196" s="1870"/>
    </row>
    <row r="25197" spans="12:17">
      <c r="L25197" s="1594" t="s">
        <v>591</v>
      </c>
      <c r="M25197" s="1579">
        <v>38</v>
      </c>
      <c r="N25197" s="1595">
        <f>N25196+1</f>
        <v>25186</v>
      </c>
      <c r="O25197" s="1258"/>
      <c r="Q25197" s="1870"/>
    </row>
    <row r="25198" spans="12:17">
      <c r="L25198" s="1594" t="s">
        <v>591</v>
      </c>
      <c r="M25198" s="1579">
        <v>39</v>
      </c>
      <c r="N25198" s="1595">
        <f>N25197+1</f>
        <v>25187</v>
      </c>
      <c r="O25198" s="1258"/>
      <c r="Q25198" s="1870"/>
    </row>
    <row r="25199" spans="12:17">
      <c r="L25199" s="1594" t="s">
        <v>591</v>
      </c>
      <c r="M25199" s="1579">
        <v>40</v>
      </c>
      <c r="N25199" s="1595">
        <f>N25198+1</f>
        <v>25188</v>
      </c>
      <c r="O25199" s="1258"/>
      <c r="Q25199" s="1870"/>
    </row>
    <row r="25200" spans="12:17">
      <c r="L25200" s="1594" t="s">
        <v>591</v>
      </c>
      <c r="M25200" s="1579">
        <v>41</v>
      </c>
      <c r="N25200" s="1595">
        <f>N25199+1</f>
        <v>25189</v>
      </c>
      <c r="O25200" s="1258"/>
      <c r="Q25200" s="1870"/>
    </row>
    <row r="25201" spans="12:17">
      <c r="L25201" s="1594" t="s">
        <v>591</v>
      </c>
      <c r="M25201" s="1579">
        <v>42</v>
      </c>
      <c r="N25201" s="1595">
        <f>N25200+1</f>
        <v>25190</v>
      </c>
      <c r="O25201" s="1258"/>
      <c r="Q25201" s="1870"/>
    </row>
    <row r="25202" spans="12:17">
      <c r="L25202" s="1594" t="s">
        <v>591</v>
      </c>
      <c r="M25202" s="1579">
        <v>43</v>
      </c>
      <c r="N25202" s="1595">
        <f>N25201+1</f>
        <v>25191</v>
      </c>
      <c r="O25202" s="1258"/>
      <c r="Q25202" s="1870"/>
    </row>
    <row r="25203" spans="12:17">
      <c r="L25203" s="1594" t="s">
        <v>591</v>
      </c>
      <c r="M25203" s="1579">
        <v>44</v>
      </c>
      <c r="N25203" s="1595">
        <f>N25202+1</f>
        <v>25192</v>
      </c>
      <c r="O25203" s="1258"/>
      <c r="Q25203" s="1870"/>
    </row>
    <row r="25204" spans="12:17">
      <c r="L25204" s="1594" t="s">
        <v>591</v>
      </c>
      <c r="M25204" s="1579">
        <v>45</v>
      </c>
      <c r="N25204" s="1595">
        <f>N25203+1</f>
        <v>25193</v>
      </c>
      <c r="O25204" s="1258"/>
      <c r="Q25204" s="1870"/>
    </row>
    <row r="25205" spans="12:17">
      <c r="L25205" s="1594" t="s">
        <v>591</v>
      </c>
      <c r="M25205" s="1579">
        <v>46</v>
      </c>
      <c r="N25205" s="1595">
        <f>N25204+1</f>
        <v>25194</v>
      </c>
      <c r="O25205" s="1258"/>
      <c r="Q25205" s="1870"/>
    </row>
    <row r="25206" spans="12:17">
      <c r="L25206" s="1594" t="s">
        <v>591</v>
      </c>
      <c r="M25206" s="1579">
        <v>47</v>
      </c>
      <c r="N25206" s="1595">
        <f>N25205+1</f>
        <v>25195</v>
      </c>
      <c r="O25206" s="1258"/>
      <c r="Q25206" s="1870"/>
    </row>
    <row r="25207" spans="12:17">
      <c r="L25207" s="1594" t="s">
        <v>591</v>
      </c>
      <c r="M25207" s="1579">
        <v>48</v>
      </c>
      <c r="N25207" s="1595">
        <f>N25206+1</f>
        <v>25196</v>
      </c>
      <c r="O25207" s="1258"/>
      <c r="Q25207" s="1870"/>
    </row>
    <row r="25208" spans="12:17">
      <c r="L25208" s="1594" t="s">
        <v>591</v>
      </c>
      <c r="M25208" s="1579">
        <v>49</v>
      </c>
      <c r="N25208" s="1595">
        <f>N25207+1</f>
        <v>25197</v>
      </c>
      <c r="O25208" s="1258"/>
      <c r="Q25208" s="1870"/>
    </row>
    <row r="25209" spans="12:17">
      <c r="L25209" s="1594" t="s">
        <v>591</v>
      </c>
      <c r="M25209" s="1579">
        <v>50</v>
      </c>
      <c r="N25209" s="1595">
        <f>N25208+1</f>
        <v>25198</v>
      </c>
      <c r="O25209" s="1258"/>
      <c r="Q25209" s="1870"/>
    </row>
    <row r="25210" spans="12:17">
      <c r="L25210" s="1594" t="s">
        <v>591</v>
      </c>
      <c r="M25210" s="1579">
        <v>51</v>
      </c>
      <c r="N25210" s="1595">
        <f>N25209+1</f>
        <v>25199</v>
      </c>
      <c r="O25210" s="1258"/>
      <c r="Q25210" s="1870"/>
    </row>
    <row r="25211" spans="12:17">
      <c r="L25211" s="1594" t="s">
        <v>591</v>
      </c>
      <c r="M25211" s="1579">
        <v>52</v>
      </c>
      <c r="N25211" s="1595">
        <f>N25210+1</f>
        <v>25200</v>
      </c>
      <c r="O25211" s="1258"/>
      <c r="Q25211" s="1870"/>
    </row>
    <row r="25212" spans="12:17">
      <c r="L25212" s="1594" t="s">
        <v>591</v>
      </c>
      <c r="M25212" s="1579">
        <v>53</v>
      </c>
      <c r="N25212" s="1595">
        <f>N25211+1</f>
        <v>25201</v>
      </c>
      <c r="O25212" s="1258"/>
      <c r="Q25212" s="1870"/>
    </row>
    <row r="25213" spans="12:17">
      <c r="L25213" s="1594" t="s">
        <v>591</v>
      </c>
      <c r="M25213" s="1579">
        <v>54</v>
      </c>
      <c r="N25213" s="1595">
        <f>N25212+1</f>
        <v>25202</v>
      </c>
      <c r="O25213" s="1258"/>
      <c r="Q25213" s="1870"/>
    </row>
    <row r="25214" spans="12:17">
      <c r="L25214" s="1594" t="s">
        <v>591</v>
      </c>
      <c r="M25214" s="1579">
        <v>55</v>
      </c>
      <c r="N25214" s="1595">
        <f>N25213+1</f>
        <v>25203</v>
      </c>
      <c r="O25214" s="1258"/>
      <c r="Q25214" s="1870"/>
    </row>
    <row r="25215" spans="12:17">
      <c r="L25215" s="1594" t="s">
        <v>591</v>
      </c>
      <c r="M25215" s="1579">
        <v>56</v>
      </c>
      <c r="N25215" s="1595">
        <f>N25214+1</f>
        <v>25204</v>
      </c>
      <c r="O25215" s="1258"/>
      <c r="Q25215" s="1870"/>
    </row>
    <row r="25216" spans="12:17">
      <c r="L25216" s="1594" t="s">
        <v>591</v>
      </c>
      <c r="M25216" s="1579">
        <v>57</v>
      </c>
      <c r="N25216" s="1595">
        <f>N25215+1</f>
        <v>25205</v>
      </c>
      <c r="O25216" s="1258"/>
      <c r="Q25216" s="1870"/>
    </row>
    <row r="25217" spans="12:17">
      <c r="L25217" s="1594" t="s">
        <v>591</v>
      </c>
      <c r="M25217" s="1579">
        <v>58</v>
      </c>
      <c r="N25217" s="1595">
        <f>N25216+1</f>
        <v>25206</v>
      </c>
      <c r="O25217" s="1258"/>
      <c r="Q25217" s="1870"/>
    </row>
    <row r="25218" spans="12:17">
      <c r="L25218" s="1594" t="s">
        <v>591</v>
      </c>
      <c r="M25218" s="1579">
        <v>59</v>
      </c>
      <c r="N25218" s="1595">
        <f>N25217+1</f>
        <v>25207</v>
      </c>
      <c r="O25218" s="1258"/>
      <c r="Q25218" s="1870"/>
    </row>
    <row r="25219" spans="12:17">
      <c r="L25219" s="1594" t="s">
        <v>591</v>
      </c>
      <c r="M25219" s="1579">
        <v>60</v>
      </c>
      <c r="N25219" s="1595">
        <f>N25218+1</f>
        <v>25208</v>
      </c>
      <c r="O25219" s="1258"/>
      <c r="Q25219" s="1870"/>
    </row>
    <row r="25220" spans="12:17">
      <c r="L25220" s="1594" t="s">
        <v>591</v>
      </c>
      <c r="M25220" s="1579">
        <v>61</v>
      </c>
      <c r="N25220" s="1595">
        <f>N25219+1</f>
        <v>25209</v>
      </c>
      <c r="O25220" s="1258"/>
      <c r="Q25220" s="1870"/>
    </row>
    <row r="25221" spans="12:17">
      <c r="L25221" s="1594" t="s">
        <v>591</v>
      </c>
      <c r="M25221" s="1579">
        <v>62</v>
      </c>
      <c r="N25221" s="1595">
        <f>N25220+1</f>
        <v>25210</v>
      </c>
      <c r="O25221" s="1258"/>
      <c r="Q25221" s="1870"/>
    </row>
    <row r="25222" spans="12:17">
      <c r="L25222" s="1594" t="s">
        <v>591</v>
      </c>
      <c r="M25222" s="1579">
        <v>63</v>
      </c>
      <c r="N25222" s="1595">
        <f>N25221+1</f>
        <v>25211</v>
      </c>
      <c r="O25222" s="1258"/>
      <c r="Q25222" s="1870"/>
    </row>
    <row r="25223" spans="12:17">
      <c r="L25223" s="1594" t="s">
        <v>591</v>
      </c>
      <c r="M25223" s="1579">
        <v>64</v>
      </c>
      <c r="N25223" s="1595">
        <f>N25222+1</f>
        <v>25212</v>
      </c>
      <c r="O25223" s="1258"/>
      <c r="Q25223" s="1870"/>
    </row>
    <row r="25224" spans="12:17">
      <c r="L25224" s="1594" t="s">
        <v>591</v>
      </c>
      <c r="M25224" s="1579">
        <v>65</v>
      </c>
      <c r="N25224" s="1595">
        <f>N25223+1</f>
        <v>25213</v>
      </c>
      <c r="O25224" s="1258"/>
      <c r="Q25224" s="1870"/>
    </row>
    <row r="25225" spans="12:17">
      <c r="L25225" s="1594" t="s">
        <v>591</v>
      </c>
      <c r="M25225" s="1579">
        <v>66</v>
      </c>
      <c r="N25225" s="1595">
        <f>N25224+1</f>
        <v>25214</v>
      </c>
      <c r="O25225" s="1258"/>
      <c r="Q25225" s="1870"/>
    </row>
    <row r="25226" spans="12:17">
      <c r="L25226" s="1594" t="s">
        <v>591</v>
      </c>
      <c r="M25226" s="1579">
        <v>67</v>
      </c>
      <c r="N25226" s="1595">
        <f>N25225+1</f>
        <v>25215</v>
      </c>
      <c r="O25226" s="1258"/>
      <c r="Q25226" s="1870"/>
    </row>
    <row r="25227" spans="12:17">
      <c r="L25227" s="1594" t="s">
        <v>591</v>
      </c>
      <c r="M25227" s="1579">
        <v>68</v>
      </c>
      <c r="N25227" s="1595">
        <f>N25226+1</f>
        <v>25216</v>
      </c>
      <c r="O25227" s="1258"/>
      <c r="Q25227" s="1870"/>
    </row>
    <row r="25228" spans="12:17">
      <c r="L25228" s="1594" t="s">
        <v>591</v>
      </c>
      <c r="M25228" s="1579">
        <v>69</v>
      </c>
      <c r="N25228" s="1595">
        <f>N25227+1</f>
        <v>25217</v>
      </c>
      <c r="O25228" s="1258"/>
      <c r="Q25228" s="1870"/>
    </row>
    <row r="25229" spans="12:17">
      <c r="L25229" s="1594" t="s">
        <v>591</v>
      </c>
      <c r="M25229" s="1579">
        <v>70</v>
      </c>
      <c r="N25229" s="1595">
        <f>N25228+1</f>
        <v>25218</v>
      </c>
      <c r="O25229" s="1258"/>
      <c r="Q25229" s="1870"/>
    </row>
    <row r="25230" spans="12:17">
      <c r="L25230" s="1594" t="s">
        <v>591</v>
      </c>
      <c r="M25230" s="1579">
        <v>71</v>
      </c>
      <c r="N25230" s="1595">
        <f>N25229+1</f>
        <v>25219</v>
      </c>
      <c r="O25230" s="1258"/>
      <c r="Q25230" s="1870"/>
    </row>
    <row r="25231" spans="12:17">
      <c r="L25231" s="1594" t="s">
        <v>591</v>
      </c>
      <c r="M25231" s="1579">
        <v>72</v>
      </c>
      <c r="N25231" s="1595">
        <f>N25230+1</f>
        <v>25220</v>
      </c>
      <c r="O25231" s="1258"/>
      <c r="Q25231" s="1870"/>
    </row>
    <row r="25232" spans="12:17">
      <c r="L25232" s="1594" t="s">
        <v>591</v>
      </c>
      <c r="M25232" s="1579">
        <v>73</v>
      </c>
      <c r="N25232" s="1595">
        <f>N25231+1</f>
        <v>25221</v>
      </c>
      <c r="O25232" s="1258"/>
      <c r="Q25232" s="1870"/>
    </row>
    <row r="25233" spans="12:17">
      <c r="L25233" s="1594" t="s">
        <v>591</v>
      </c>
      <c r="M25233" s="1579">
        <v>74</v>
      </c>
      <c r="N25233" s="1595">
        <f>N25232+1</f>
        <v>25222</v>
      </c>
      <c r="O25233" s="1258"/>
      <c r="Q25233" s="1870"/>
    </row>
    <row r="25234" spans="12:17">
      <c r="L25234" s="1594" t="s">
        <v>591</v>
      </c>
      <c r="M25234" s="1579">
        <v>75</v>
      </c>
      <c r="N25234" s="1595">
        <f>N25233+1</f>
        <v>25223</v>
      </c>
      <c r="O25234" s="1258"/>
      <c r="Q25234" s="1870"/>
    </row>
    <row r="25235" spans="12:17">
      <c r="L25235" s="1594" t="s">
        <v>591</v>
      </c>
      <c r="M25235" s="1579">
        <v>76</v>
      </c>
      <c r="N25235" s="1595">
        <f>N25234+1</f>
        <v>25224</v>
      </c>
      <c r="O25235" s="1258"/>
      <c r="Q25235" s="1870"/>
    </row>
    <row r="25236" spans="12:17">
      <c r="L25236" s="1594" t="s">
        <v>591</v>
      </c>
      <c r="M25236" s="1579">
        <v>77</v>
      </c>
      <c r="N25236" s="1595">
        <f>N25235+1</f>
        <v>25225</v>
      </c>
      <c r="O25236" s="1258"/>
      <c r="Q25236" s="1870"/>
    </row>
    <row r="25237" spans="12:17">
      <c r="L25237" s="1594" t="s">
        <v>591</v>
      </c>
      <c r="M25237" s="1579">
        <v>78</v>
      </c>
      <c r="N25237" s="1595">
        <f>N25236+1</f>
        <v>25226</v>
      </c>
      <c r="O25237" s="1258"/>
      <c r="Q25237" s="1870"/>
    </row>
    <row r="25238" spans="12:17">
      <c r="L25238" s="1594" t="s">
        <v>591</v>
      </c>
      <c r="M25238" s="1579">
        <v>79</v>
      </c>
      <c r="N25238" s="1595">
        <f>N25237+1</f>
        <v>25227</v>
      </c>
      <c r="O25238" s="1258"/>
      <c r="Q25238" s="1870"/>
    </row>
    <row r="25239" spans="12:17">
      <c r="L25239" s="1594" t="s">
        <v>591</v>
      </c>
      <c r="M25239" s="1579">
        <v>80</v>
      </c>
      <c r="N25239" s="1595">
        <f>N25238+1</f>
        <v>25228</v>
      </c>
      <c r="O25239" s="1258"/>
      <c r="Q25239" s="1870"/>
    </row>
    <row r="25240" spans="12:17">
      <c r="L25240" s="1594" t="s">
        <v>591</v>
      </c>
      <c r="M25240" s="1579">
        <v>81</v>
      </c>
      <c r="N25240" s="1595">
        <f>N25239+1</f>
        <v>25229</v>
      </c>
      <c r="O25240" s="1258"/>
      <c r="Q25240" s="1870"/>
    </row>
    <row r="25241" spans="12:17">
      <c r="L25241" s="1594" t="s">
        <v>591</v>
      </c>
      <c r="M25241" s="1579">
        <v>82</v>
      </c>
      <c r="N25241" s="1595">
        <f>N25240+1</f>
        <v>25230</v>
      </c>
      <c r="O25241" s="1258"/>
      <c r="Q25241" s="1870"/>
    </row>
    <row r="25242" spans="12:17">
      <c r="L25242" s="1594" t="s">
        <v>591</v>
      </c>
      <c r="M25242" s="1579">
        <v>83</v>
      </c>
      <c r="N25242" s="1595">
        <f>N25241+1</f>
        <v>25231</v>
      </c>
      <c r="O25242" s="1258"/>
      <c r="Q25242" s="1870"/>
    </row>
    <row r="25243" spans="12:17">
      <c r="L25243" s="1594" t="s">
        <v>591</v>
      </c>
      <c r="M25243" s="1579">
        <v>84</v>
      </c>
      <c r="N25243" s="1595">
        <f>N25242+1</f>
        <v>25232</v>
      </c>
      <c r="O25243" s="1258"/>
      <c r="Q25243" s="1870"/>
    </row>
    <row r="25244" spans="12:17">
      <c r="L25244" s="1594" t="s">
        <v>591</v>
      </c>
      <c r="M25244" s="1579">
        <v>85</v>
      </c>
      <c r="N25244" s="1595">
        <f>N25243+1</f>
        <v>25233</v>
      </c>
      <c r="O25244" s="1258"/>
      <c r="Q25244" s="1870"/>
    </row>
    <row r="25245" spans="12:17">
      <c r="L25245" s="1594" t="s">
        <v>591</v>
      </c>
      <c r="M25245" s="1579">
        <v>86</v>
      </c>
      <c r="N25245" s="1595">
        <f>N25244+1</f>
        <v>25234</v>
      </c>
      <c r="O25245" s="1258"/>
      <c r="Q25245" s="1870"/>
    </row>
    <row r="25246" spans="12:17">
      <c r="L25246" s="1594" t="s">
        <v>591</v>
      </c>
      <c r="M25246" s="1579">
        <v>87</v>
      </c>
      <c r="N25246" s="1595">
        <f>N25245+1</f>
        <v>25235</v>
      </c>
      <c r="O25246" s="1258"/>
      <c r="Q25246" s="1870"/>
    </row>
    <row r="25247" spans="12:17">
      <c r="L25247" s="1594" t="s">
        <v>591</v>
      </c>
      <c r="M25247" s="1579">
        <v>88</v>
      </c>
      <c r="N25247" s="1595">
        <f>N25246+1</f>
        <v>25236</v>
      </c>
      <c r="O25247" s="1258"/>
      <c r="Q25247" s="1870"/>
    </row>
    <row r="25248" spans="12:17">
      <c r="L25248" s="1594" t="s">
        <v>591</v>
      </c>
      <c r="M25248" s="1579">
        <v>89</v>
      </c>
      <c r="N25248" s="1595">
        <f>N25247+1</f>
        <v>25237</v>
      </c>
      <c r="O25248" s="1258"/>
      <c r="Q25248" s="1870"/>
    </row>
    <row r="25249" spans="12:17">
      <c r="L25249" s="1594" t="s">
        <v>591</v>
      </c>
      <c r="M25249" s="1579">
        <v>90</v>
      </c>
      <c r="N25249" s="1595">
        <f>N25248+1</f>
        <v>25238</v>
      </c>
      <c r="O25249" s="1258"/>
      <c r="Q25249" s="1870"/>
    </row>
    <row r="25250" spans="12:17">
      <c r="L25250" s="1594" t="s">
        <v>591</v>
      </c>
      <c r="M25250" s="1579">
        <v>91</v>
      </c>
      <c r="N25250" s="1595">
        <f>N25249+1</f>
        <v>25239</v>
      </c>
      <c r="O25250" s="1258"/>
      <c r="Q25250" s="1870"/>
    </row>
    <row r="25251" spans="12:17">
      <c r="L25251" s="1594" t="s">
        <v>591</v>
      </c>
      <c r="M25251" s="1579">
        <v>92</v>
      </c>
      <c r="N25251" s="1595">
        <f>N25250+1</f>
        <v>25240</v>
      </c>
      <c r="O25251" s="1258"/>
      <c r="Q25251" s="1870"/>
    </row>
    <row r="25252" spans="12:17">
      <c r="L25252" s="1594" t="s">
        <v>591</v>
      </c>
      <c r="M25252" s="1579">
        <v>93</v>
      </c>
      <c r="N25252" s="1595">
        <f>N25251+1</f>
        <v>25241</v>
      </c>
      <c r="O25252" s="1258"/>
      <c r="Q25252" s="1870"/>
    </row>
    <row r="25253" spans="12:17">
      <c r="L25253" s="1594" t="s">
        <v>591</v>
      </c>
      <c r="M25253" s="1579">
        <v>94</v>
      </c>
      <c r="N25253" s="1595">
        <f>N25252+1</f>
        <v>25242</v>
      </c>
      <c r="O25253" s="1258"/>
      <c r="Q25253" s="1870"/>
    </row>
    <row r="25254" spans="12:17">
      <c r="L25254" s="1594" t="s">
        <v>591</v>
      </c>
      <c r="M25254" s="1579">
        <v>95</v>
      </c>
      <c r="N25254" s="1595">
        <f>N25253+1</f>
        <v>25243</v>
      </c>
      <c r="O25254" s="1258"/>
      <c r="Q25254" s="1870"/>
    </row>
    <row r="25255" spans="12:17">
      <c r="L25255" s="1594" t="s">
        <v>591</v>
      </c>
      <c r="M25255" s="1579">
        <v>96</v>
      </c>
      <c r="N25255" s="1595">
        <f>N25254+1</f>
        <v>25244</v>
      </c>
      <c r="O25255" s="1258"/>
      <c r="Q25255" s="1870"/>
    </row>
    <row r="25256" spans="12:17">
      <c r="L25256" s="1594" t="s">
        <v>592</v>
      </c>
      <c r="M25256" s="1579">
        <v>1</v>
      </c>
      <c r="N25256" s="1595">
        <f>N25255+1</f>
        <v>25245</v>
      </c>
      <c r="O25256" s="1258"/>
      <c r="Q25256" s="1870"/>
    </row>
    <row r="25257" spans="12:17">
      <c r="L25257" s="1594" t="s">
        <v>592</v>
      </c>
      <c r="M25257" s="1579">
        <v>2</v>
      </c>
      <c r="N25257" s="1595">
        <f>N25256+1</f>
        <v>25246</v>
      </c>
      <c r="O25257" s="1258"/>
      <c r="Q25257" s="1870"/>
    </row>
    <row r="25258" spans="12:17">
      <c r="L25258" s="1594" t="s">
        <v>592</v>
      </c>
      <c r="M25258" s="1579">
        <v>3</v>
      </c>
      <c r="N25258" s="1595">
        <f>N25257+1</f>
        <v>25247</v>
      </c>
      <c r="O25258" s="1258"/>
      <c r="Q25258" s="1870"/>
    </row>
    <row r="25259" spans="12:17">
      <c r="L25259" s="1594" t="s">
        <v>592</v>
      </c>
      <c r="M25259" s="1579">
        <v>4</v>
      </c>
      <c r="N25259" s="1595">
        <f>N25258+1</f>
        <v>25248</v>
      </c>
      <c r="O25259" s="1258"/>
      <c r="Q25259" s="1870"/>
    </row>
    <row r="25260" spans="12:17">
      <c r="L25260" s="1594" t="s">
        <v>592</v>
      </c>
      <c r="M25260" s="1579">
        <v>5</v>
      </c>
      <c r="N25260" s="1595">
        <f>N25259+1</f>
        <v>25249</v>
      </c>
      <c r="O25260" s="1258"/>
      <c r="Q25260" s="1870"/>
    </row>
    <row r="25261" spans="12:17">
      <c r="L25261" s="1594" t="s">
        <v>592</v>
      </c>
      <c r="M25261" s="1579">
        <v>6</v>
      </c>
      <c r="N25261" s="1595">
        <f>N25260+1</f>
        <v>25250</v>
      </c>
      <c r="O25261" s="1258"/>
      <c r="Q25261" s="1870"/>
    </row>
    <row r="25262" spans="12:17">
      <c r="L25262" s="1594" t="s">
        <v>592</v>
      </c>
      <c r="M25262" s="1579">
        <v>7</v>
      </c>
      <c r="N25262" s="1595">
        <f>N25261+1</f>
        <v>25251</v>
      </c>
      <c r="O25262" s="1258"/>
      <c r="Q25262" s="1870"/>
    </row>
    <row r="25263" spans="12:17">
      <c r="L25263" s="1594" t="s">
        <v>592</v>
      </c>
      <c r="M25263" s="1579">
        <v>8</v>
      </c>
      <c r="N25263" s="1595">
        <f>N25262+1</f>
        <v>25252</v>
      </c>
      <c r="O25263" s="1258"/>
      <c r="Q25263" s="1870"/>
    </row>
    <row r="25264" spans="12:17">
      <c r="L25264" s="1594" t="s">
        <v>592</v>
      </c>
      <c r="M25264" s="1579">
        <v>9</v>
      </c>
      <c r="N25264" s="1595">
        <f>N25263+1</f>
        <v>25253</v>
      </c>
      <c r="O25264" s="1258"/>
      <c r="Q25264" s="1870"/>
    </row>
    <row r="25265" spans="12:17">
      <c r="L25265" s="1594" t="s">
        <v>592</v>
      </c>
      <c r="M25265" s="1579">
        <v>10</v>
      </c>
      <c r="N25265" s="1595">
        <f>N25264+1</f>
        <v>25254</v>
      </c>
      <c r="O25265" s="1258"/>
      <c r="Q25265" s="1870"/>
    </row>
    <row r="25266" spans="12:17">
      <c r="L25266" s="1594" t="s">
        <v>592</v>
      </c>
      <c r="M25266" s="1579">
        <v>11</v>
      </c>
      <c r="N25266" s="1595">
        <f>N25265+1</f>
        <v>25255</v>
      </c>
      <c r="O25266" s="1258"/>
      <c r="Q25266" s="1870"/>
    </row>
    <row r="25267" spans="12:17">
      <c r="L25267" s="1594" t="s">
        <v>592</v>
      </c>
      <c r="M25267" s="1579">
        <v>12</v>
      </c>
      <c r="N25267" s="1595">
        <f>N25266+1</f>
        <v>25256</v>
      </c>
      <c r="O25267" s="1258"/>
      <c r="Q25267" s="1870"/>
    </row>
    <row r="25268" spans="12:17">
      <c r="L25268" s="1594" t="s">
        <v>592</v>
      </c>
      <c r="M25268" s="1579">
        <v>13</v>
      </c>
      <c r="N25268" s="1595">
        <f>N25267+1</f>
        <v>25257</v>
      </c>
      <c r="O25268" s="1258"/>
      <c r="Q25268" s="1870"/>
    </row>
    <row r="25269" spans="12:17">
      <c r="L25269" s="1594" t="s">
        <v>592</v>
      </c>
      <c r="M25269" s="1579">
        <v>14</v>
      </c>
      <c r="N25269" s="1595">
        <f>N25268+1</f>
        <v>25258</v>
      </c>
      <c r="O25269" s="1258"/>
      <c r="Q25269" s="1870"/>
    </row>
    <row r="25270" spans="12:17">
      <c r="L25270" s="1594" t="s">
        <v>592</v>
      </c>
      <c r="M25270" s="1579">
        <v>15</v>
      </c>
      <c r="N25270" s="1595">
        <f>N25269+1</f>
        <v>25259</v>
      </c>
      <c r="O25270" s="1258"/>
      <c r="Q25270" s="1870"/>
    </row>
    <row r="25271" spans="12:17">
      <c r="L25271" s="1594" t="s">
        <v>592</v>
      </c>
      <c r="M25271" s="1579">
        <v>16</v>
      </c>
      <c r="N25271" s="1595">
        <f>N25270+1</f>
        <v>25260</v>
      </c>
      <c r="O25271" s="1258"/>
      <c r="Q25271" s="1870"/>
    </row>
    <row r="25272" spans="12:17">
      <c r="L25272" s="1594" t="s">
        <v>592</v>
      </c>
      <c r="M25272" s="1579">
        <v>17</v>
      </c>
      <c r="N25272" s="1595">
        <f>N25271+1</f>
        <v>25261</v>
      </c>
      <c r="O25272" s="1258"/>
      <c r="Q25272" s="1870"/>
    </row>
    <row r="25273" spans="12:17">
      <c r="L25273" s="1594" t="s">
        <v>592</v>
      </c>
      <c r="M25273" s="1579">
        <v>18</v>
      </c>
      <c r="N25273" s="1595">
        <f>N25272+1</f>
        <v>25262</v>
      </c>
      <c r="O25273" s="1258"/>
      <c r="Q25273" s="1870"/>
    </row>
    <row r="25274" spans="12:17">
      <c r="L25274" s="1594" t="s">
        <v>592</v>
      </c>
      <c r="M25274" s="1579">
        <v>19</v>
      </c>
      <c r="N25274" s="1595">
        <f>N25273+1</f>
        <v>25263</v>
      </c>
      <c r="O25274" s="1258"/>
      <c r="Q25274" s="1870"/>
    </row>
    <row r="25275" spans="12:17">
      <c r="L25275" s="1594" t="s">
        <v>592</v>
      </c>
      <c r="M25275" s="1579">
        <v>20</v>
      </c>
      <c r="N25275" s="1595">
        <f>N25274+1</f>
        <v>25264</v>
      </c>
      <c r="O25275" s="1258"/>
      <c r="Q25275" s="1870"/>
    </row>
    <row r="25276" spans="12:17">
      <c r="L25276" s="1594" t="s">
        <v>592</v>
      </c>
      <c r="M25276" s="1579">
        <v>21</v>
      </c>
      <c r="N25276" s="1595">
        <f>N25275+1</f>
        <v>25265</v>
      </c>
      <c r="O25276" s="1258"/>
      <c r="Q25276" s="1870"/>
    </row>
    <row r="25277" spans="12:17">
      <c r="L25277" s="1594" t="s">
        <v>592</v>
      </c>
      <c r="M25277" s="1579">
        <v>22</v>
      </c>
      <c r="N25277" s="1595">
        <f>N25276+1</f>
        <v>25266</v>
      </c>
      <c r="O25277" s="1258"/>
      <c r="Q25277" s="1870"/>
    </row>
    <row r="25278" spans="12:17">
      <c r="L25278" s="1594" t="s">
        <v>592</v>
      </c>
      <c r="M25278" s="1579">
        <v>23</v>
      </c>
      <c r="N25278" s="1595">
        <f>N25277+1</f>
        <v>25267</v>
      </c>
      <c r="O25278" s="1258"/>
      <c r="Q25278" s="1870"/>
    </row>
    <row r="25279" spans="12:17">
      <c r="L25279" s="1594" t="s">
        <v>592</v>
      </c>
      <c r="M25279" s="1579">
        <v>24</v>
      </c>
      <c r="N25279" s="1595">
        <f>N25278+1</f>
        <v>25268</v>
      </c>
      <c r="O25279" s="1258"/>
      <c r="Q25279" s="1870"/>
    </row>
    <row r="25280" spans="12:17">
      <c r="L25280" s="1594" t="s">
        <v>592</v>
      </c>
      <c r="M25280" s="1579">
        <v>25</v>
      </c>
      <c r="N25280" s="1595">
        <f>N25279+1</f>
        <v>25269</v>
      </c>
      <c r="O25280" s="1258"/>
      <c r="Q25280" s="1870"/>
    </row>
    <row r="25281" spans="12:17">
      <c r="L25281" s="1594" t="s">
        <v>592</v>
      </c>
      <c r="M25281" s="1579">
        <v>26</v>
      </c>
      <c r="N25281" s="1595">
        <f>N25280+1</f>
        <v>25270</v>
      </c>
      <c r="O25281" s="1258"/>
      <c r="Q25281" s="1870"/>
    </row>
    <row r="25282" spans="12:17">
      <c r="L25282" s="1594" t="s">
        <v>592</v>
      </c>
      <c r="M25282" s="1579">
        <v>27</v>
      </c>
      <c r="N25282" s="1595">
        <f>N25281+1</f>
        <v>25271</v>
      </c>
      <c r="O25282" s="1258"/>
      <c r="Q25282" s="1870"/>
    </row>
    <row r="25283" spans="12:17">
      <c r="L25283" s="1594" t="s">
        <v>592</v>
      </c>
      <c r="M25283" s="1579">
        <v>28</v>
      </c>
      <c r="N25283" s="1595">
        <f>N25282+1</f>
        <v>25272</v>
      </c>
      <c r="O25283" s="1258"/>
      <c r="Q25283" s="1870"/>
    </row>
    <row r="25284" spans="12:17">
      <c r="L25284" s="1594" t="s">
        <v>592</v>
      </c>
      <c r="M25284" s="1579">
        <v>29</v>
      </c>
      <c r="N25284" s="1595">
        <f>N25283+1</f>
        <v>25273</v>
      </c>
      <c r="O25284" s="1258"/>
      <c r="Q25284" s="1870"/>
    </row>
    <row r="25285" spans="12:17">
      <c r="L25285" s="1594" t="s">
        <v>592</v>
      </c>
      <c r="M25285" s="1579">
        <v>30</v>
      </c>
      <c r="N25285" s="1595">
        <f>N25284+1</f>
        <v>25274</v>
      </c>
      <c r="O25285" s="1258"/>
      <c r="Q25285" s="1870"/>
    </row>
    <row r="25286" spans="12:17">
      <c r="L25286" s="1594" t="s">
        <v>592</v>
      </c>
      <c r="M25286" s="1579">
        <v>31</v>
      </c>
      <c r="N25286" s="1595">
        <f>N25285+1</f>
        <v>25275</v>
      </c>
      <c r="O25286" s="1258"/>
      <c r="Q25286" s="1870"/>
    </row>
    <row r="25287" spans="12:17">
      <c r="L25287" s="1594" t="s">
        <v>592</v>
      </c>
      <c r="M25287" s="1579">
        <v>32</v>
      </c>
      <c r="N25287" s="1595">
        <f>N25286+1</f>
        <v>25276</v>
      </c>
      <c r="O25287" s="1258"/>
      <c r="Q25287" s="1870"/>
    </row>
    <row r="25288" spans="12:17">
      <c r="L25288" s="1594" t="s">
        <v>592</v>
      </c>
      <c r="M25288" s="1579">
        <v>33</v>
      </c>
      <c r="N25288" s="1595">
        <f>N25287+1</f>
        <v>25277</v>
      </c>
      <c r="O25288" s="1258"/>
      <c r="Q25288" s="1870"/>
    </row>
    <row r="25289" spans="12:17">
      <c r="L25289" s="1594" t="s">
        <v>592</v>
      </c>
      <c r="M25289" s="1579">
        <v>34</v>
      </c>
      <c r="N25289" s="1595">
        <f>N25288+1</f>
        <v>25278</v>
      </c>
      <c r="O25289" s="1258"/>
      <c r="Q25289" s="1870"/>
    </row>
    <row r="25290" spans="12:17">
      <c r="L25290" s="1594" t="s">
        <v>592</v>
      </c>
      <c r="M25290" s="1579">
        <v>35</v>
      </c>
      <c r="N25290" s="1595">
        <f>N25289+1</f>
        <v>25279</v>
      </c>
      <c r="O25290" s="1258"/>
      <c r="Q25290" s="1870"/>
    </row>
    <row r="25291" spans="12:17">
      <c r="L25291" s="1594" t="s">
        <v>592</v>
      </c>
      <c r="M25291" s="1579">
        <v>36</v>
      </c>
      <c r="N25291" s="1595">
        <f>N25290+1</f>
        <v>25280</v>
      </c>
      <c r="O25291" s="1258"/>
      <c r="Q25291" s="1870"/>
    </row>
    <row r="25292" spans="12:17">
      <c r="L25292" s="1594" t="s">
        <v>592</v>
      </c>
      <c r="M25292" s="1579">
        <v>37</v>
      </c>
      <c r="N25292" s="1595">
        <f>N25291+1</f>
        <v>25281</v>
      </c>
      <c r="O25292" s="1258"/>
      <c r="Q25292" s="1870"/>
    </row>
    <row r="25293" spans="12:17">
      <c r="L25293" s="1594" t="s">
        <v>592</v>
      </c>
      <c r="M25293" s="1579">
        <v>38</v>
      </c>
      <c r="N25293" s="1595">
        <f>N25292+1</f>
        <v>25282</v>
      </c>
      <c r="O25293" s="1258"/>
      <c r="Q25293" s="1870"/>
    </row>
    <row r="25294" spans="12:17">
      <c r="L25294" s="1594" t="s">
        <v>592</v>
      </c>
      <c r="M25294" s="1579">
        <v>39</v>
      </c>
      <c r="N25294" s="1595">
        <f>N25293+1</f>
        <v>25283</v>
      </c>
      <c r="O25294" s="1258"/>
      <c r="Q25294" s="1870"/>
    </row>
    <row r="25295" spans="12:17">
      <c r="L25295" s="1594" t="s">
        <v>592</v>
      </c>
      <c r="M25295" s="1579">
        <v>40</v>
      </c>
      <c r="N25295" s="1595">
        <f>N25294+1</f>
        <v>25284</v>
      </c>
      <c r="O25295" s="1258"/>
      <c r="Q25295" s="1870"/>
    </row>
    <row r="25296" spans="12:17">
      <c r="L25296" s="1594" t="s">
        <v>592</v>
      </c>
      <c r="M25296" s="1579">
        <v>41</v>
      </c>
      <c r="N25296" s="1595">
        <f>N25295+1</f>
        <v>25285</v>
      </c>
      <c r="O25296" s="1258"/>
      <c r="Q25296" s="1870"/>
    </row>
    <row r="25297" spans="12:17">
      <c r="L25297" s="1594" t="s">
        <v>592</v>
      </c>
      <c r="M25297" s="1579">
        <v>42</v>
      </c>
      <c r="N25297" s="1595">
        <f>N25296+1</f>
        <v>25286</v>
      </c>
      <c r="O25297" s="1258"/>
      <c r="Q25297" s="1870"/>
    </row>
    <row r="25298" spans="12:17">
      <c r="L25298" s="1594" t="s">
        <v>592</v>
      </c>
      <c r="M25298" s="1579">
        <v>43</v>
      </c>
      <c r="N25298" s="1595">
        <f>N25297+1</f>
        <v>25287</v>
      </c>
      <c r="O25298" s="1258"/>
      <c r="Q25298" s="1870"/>
    </row>
    <row r="25299" spans="12:17">
      <c r="L25299" s="1594" t="s">
        <v>592</v>
      </c>
      <c r="M25299" s="1579">
        <v>44</v>
      </c>
      <c r="N25299" s="1595">
        <f>N25298+1</f>
        <v>25288</v>
      </c>
      <c r="O25299" s="1258"/>
      <c r="Q25299" s="1870"/>
    </row>
    <row r="25300" spans="12:17">
      <c r="L25300" s="1594" t="s">
        <v>592</v>
      </c>
      <c r="M25300" s="1579">
        <v>45</v>
      </c>
      <c r="N25300" s="1595">
        <f>N25299+1</f>
        <v>25289</v>
      </c>
      <c r="O25300" s="1258"/>
      <c r="Q25300" s="1870"/>
    </row>
    <row r="25301" spans="12:17">
      <c r="L25301" s="1594" t="s">
        <v>592</v>
      </c>
      <c r="M25301" s="1579">
        <v>46</v>
      </c>
      <c r="N25301" s="1595">
        <f>N25300+1</f>
        <v>25290</v>
      </c>
      <c r="O25301" s="1258"/>
      <c r="Q25301" s="1870"/>
    </row>
    <row r="25302" spans="12:17">
      <c r="L25302" s="1594" t="s">
        <v>592</v>
      </c>
      <c r="M25302" s="1579">
        <v>47</v>
      </c>
      <c r="N25302" s="1595">
        <f>N25301+1</f>
        <v>25291</v>
      </c>
      <c r="O25302" s="1258"/>
      <c r="Q25302" s="1870"/>
    </row>
    <row r="25303" spans="12:17">
      <c r="L25303" s="1594" t="s">
        <v>592</v>
      </c>
      <c r="M25303" s="1579">
        <v>48</v>
      </c>
      <c r="N25303" s="1595">
        <f>N25302+1</f>
        <v>25292</v>
      </c>
      <c r="O25303" s="1258"/>
      <c r="Q25303" s="1870"/>
    </row>
    <row r="25304" spans="12:17">
      <c r="L25304" s="1594" t="s">
        <v>592</v>
      </c>
      <c r="M25304" s="1579">
        <v>49</v>
      </c>
      <c r="N25304" s="1595">
        <f>N25303+1</f>
        <v>25293</v>
      </c>
      <c r="O25304" s="1258"/>
      <c r="Q25304" s="1870"/>
    </row>
    <row r="25305" spans="12:17">
      <c r="L25305" s="1594" t="s">
        <v>592</v>
      </c>
      <c r="M25305" s="1579">
        <v>50</v>
      </c>
      <c r="N25305" s="1595">
        <f>N25304+1</f>
        <v>25294</v>
      </c>
      <c r="O25305" s="1258"/>
      <c r="Q25305" s="1870"/>
    </row>
    <row r="25306" spans="12:17">
      <c r="L25306" s="1594" t="s">
        <v>592</v>
      </c>
      <c r="M25306" s="1579">
        <v>51</v>
      </c>
      <c r="N25306" s="1595">
        <f>N25305+1</f>
        <v>25295</v>
      </c>
      <c r="O25306" s="1258"/>
      <c r="Q25306" s="1870"/>
    </row>
    <row r="25307" spans="12:17">
      <c r="L25307" s="1594" t="s">
        <v>592</v>
      </c>
      <c r="M25307" s="1579">
        <v>52</v>
      </c>
      <c r="N25307" s="1595">
        <f>N25306+1</f>
        <v>25296</v>
      </c>
      <c r="O25307" s="1258"/>
      <c r="Q25307" s="1870"/>
    </row>
    <row r="25308" spans="12:17">
      <c r="L25308" s="1594" t="s">
        <v>592</v>
      </c>
      <c r="M25308" s="1579">
        <v>53</v>
      </c>
      <c r="N25308" s="1595">
        <f>N25307+1</f>
        <v>25297</v>
      </c>
      <c r="O25308" s="1258"/>
      <c r="Q25308" s="1870"/>
    </row>
    <row r="25309" spans="12:17">
      <c r="L25309" s="1594" t="s">
        <v>592</v>
      </c>
      <c r="M25309" s="1579">
        <v>54</v>
      </c>
      <c r="N25309" s="1595">
        <f>N25308+1</f>
        <v>25298</v>
      </c>
      <c r="O25309" s="1258"/>
      <c r="Q25309" s="1870"/>
    </row>
    <row r="25310" spans="12:17">
      <c r="L25310" s="1594" t="s">
        <v>592</v>
      </c>
      <c r="M25310" s="1579">
        <v>55</v>
      </c>
      <c r="N25310" s="1595">
        <f>N25309+1</f>
        <v>25299</v>
      </c>
      <c r="O25310" s="1258"/>
      <c r="Q25310" s="1870"/>
    </row>
    <row r="25311" spans="12:17">
      <c r="L25311" s="1594" t="s">
        <v>592</v>
      </c>
      <c r="M25311" s="1579">
        <v>56</v>
      </c>
      <c r="N25311" s="1595">
        <f>N25310+1</f>
        <v>25300</v>
      </c>
      <c r="O25311" s="1258"/>
      <c r="Q25311" s="1870"/>
    </row>
    <row r="25312" spans="12:17">
      <c r="L25312" s="1594" t="s">
        <v>592</v>
      </c>
      <c r="M25312" s="1579">
        <v>57</v>
      </c>
      <c r="N25312" s="1595">
        <f>N25311+1</f>
        <v>25301</v>
      </c>
      <c r="O25312" s="1258"/>
      <c r="Q25312" s="1870"/>
    </row>
    <row r="25313" spans="12:17">
      <c r="L25313" s="1594" t="s">
        <v>592</v>
      </c>
      <c r="M25313" s="1579">
        <v>58</v>
      </c>
      <c r="N25313" s="1595">
        <f>N25312+1</f>
        <v>25302</v>
      </c>
      <c r="O25313" s="1258"/>
      <c r="Q25313" s="1870"/>
    </row>
    <row r="25314" spans="12:17">
      <c r="L25314" s="1594" t="s">
        <v>592</v>
      </c>
      <c r="M25314" s="1579">
        <v>59</v>
      </c>
      <c r="N25314" s="1595">
        <f>N25313+1</f>
        <v>25303</v>
      </c>
      <c r="O25314" s="1258"/>
      <c r="Q25314" s="1870"/>
    </row>
    <row r="25315" spans="12:17">
      <c r="L25315" s="1594" t="s">
        <v>592</v>
      </c>
      <c r="M25315" s="1579">
        <v>60</v>
      </c>
      <c r="N25315" s="1595">
        <f>N25314+1</f>
        <v>25304</v>
      </c>
      <c r="O25315" s="1258"/>
      <c r="Q25315" s="1870"/>
    </row>
    <row r="25316" spans="12:17">
      <c r="L25316" s="1594" t="s">
        <v>592</v>
      </c>
      <c r="M25316" s="1579">
        <v>61</v>
      </c>
      <c r="N25316" s="1595">
        <f>N25315+1</f>
        <v>25305</v>
      </c>
      <c r="O25316" s="1258"/>
      <c r="Q25316" s="1870"/>
    </row>
    <row r="25317" spans="12:17">
      <c r="L25317" s="1594" t="s">
        <v>592</v>
      </c>
      <c r="M25317" s="1579">
        <v>62</v>
      </c>
      <c r="N25317" s="1595">
        <f>N25316+1</f>
        <v>25306</v>
      </c>
      <c r="O25317" s="1258"/>
      <c r="Q25317" s="1870"/>
    </row>
    <row r="25318" spans="12:17">
      <c r="L25318" s="1594" t="s">
        <v>592</v>
      </c>
      <c r="M25318" s="1579">
        <v>63</v>
      </c>
      <c r="N25318" s="1595">
        <f>N25317+1</f>
        <v>25307</v>
      </c>
      <c r="O25318" s="1258"/>
      <c r="Q25318" s="1870"/>
    </row>
    <row r="25319" spans="12:17">
      <c r="L25319" s="1594" t="s">
        <v>592</v>
      </c>
      <c r="M25319" s="1579">
        <v>64</v>
      </c>
      <c r="N25319" s="1595">
        <f>N25318+1</f>
        <v>25308</v>
      </c>
      <c r="O25319" s="1258"/>
      <c r="Q25319" s="1870"/>
    </row>
    <row r="25320" spans="12:17">
      <c r="L25320" s="1594" t="s">
        <v>592</v>
      </c>
      <c r="M25320" s="1579">
        <v>65</v>
      </c>
      <c r="N25320" s="1595">
        <f>N25319+1</f>
        <v>25309</v>
      </c>
      <c r="O25320" s="1258"/>
      <c r="Q25320" s="1870"/>
    </row>
    <row r="25321" spans="12:17">
      <c r="L25321" s="1594" t="s">
        <v>592</v>
      </c>
      <c r="M25321" s="1579">
        <v>66</v>
      </c>
      <c r="N25321" s="1595">
        <f>N25320+1</f>
        <v>25310</v>
      </c>
      <c r="O25321" s="1258"/>
      <c r="Q25321" s="1870"/>
    </row>
    <row r="25322" spans="12:17">
      <c r="L25322" s="1594" t="s">
        <v>592</v>
      </c>
      <c r="M25322" s="1579">
        <v>67</v>
      </c>
      <c r="N25322" s="1595">
        <f>N25321+1</f>
        <v>25311</v>
      </c>
      <c r="O25322" s="1258"/>
      <c r="Q25322" s="1870"/>
    </row>
    <row r="25323" spans="12:17">
      <c r="L25323" s="1594" t="s">
        <v>592</v>
      </c>
      <c r="M25323" s="1579">
        <v>68</v>
      </c>
      <c r="N25323" s="1595">
        <f>N25322+1</f>
        <v>25312</v>
      </c>
      <c r="O25323" s="1258"/>
      <c r="Q25323" s="1870"/>
    </row>
    <row r="25324" spans="12:17">
      <c r="L25324" s="1594" t="s">
        <v>592</v>
      </c>
      <c r="M25324" s="1579">
        <v>69</v>
      </c>
      <c r="N25324" s="1595">
        <f>N25323+1</f>
        <v>25313</v>
      </c>
      <c r="O25324" s="1258"/>
      <c r="Q25324" s="1870"/>
    </row>
    <row r="25325" spans="12:17">
      <c r="L25325" s="1594" t="s">
        <v>592</v>
      </c>
      <c r="M25325" s="1579">
        <v>70</v>
      </c>
      <c r="N25325" s="1595">
        <f>N25324+1</f>
        <v>25314</v>
      </c>
      <c r="O25325" s="1258"/>
      <c r="Q25325" s="1870"/>
    </row>
    <row r="25326" spans="12:17">
      <c r="L25326" s="1594" t="s">
        <v>592</v>
      </c>
      <c r="M25326" s="1579">
        <v>71</v>
      </c>
      <c r="N25326" s="1595">
        <f>N25325+1</f>
        <v>25315</v>
      </c>
      <c r="O25326" s="1258"/>
      <c r="Q25326" s="1870"/>
    </row>
    <row r="25327" spans="12:17">
      <c r="L25327" s="1594" t="s">
        <v>592</v>
      </c>
      <c r="M25327" s="1579">
        <v>72</v>
      </c>
      <c r="N25327" s="1595">
        <f>N25326+1</f>
        <v>25316</v>
      </c>
      <c r="O25327" s="1258"/>
      <c r="Q25327" s="1870"/>
    </row>
    <row r="25328" spans="12:17">
      <c r="L25328" s="1594" t="s">
        <v>592</v>
      </c>
      <c r="M25328" s="1579">
        <v>73</v>
      </c>
      <c r="N25328" s="1595">
        <f>N25327+1</f>
        <v>25317</v>
      </c>
      <c r="O25328" s="1258"/>
      <c r="Q25328" s="1870"/>
    </row>
    <row r="25329" spans="12:17">
      <c r="L25329" s="1594" t="s">
        <v>592</v>
      </c>
      <c r="M25329" s="1579">
        <v>74</v>
      </c>
      <c r="N25329" s="1595">
        <f>N25328+1</f>
        <v>25318</v>
      </c>
      <c r="O25329" s="1258"/>
      <c r="Q25329" s="1870"/>
    </row>
    <row r="25330" spans="12:17">
      <c r="L25330" s="1594" t="s">
        <v>592</v>
      </c>
      <c r="M25330" s="1579">
        <v>75</v>
      </c>
      <c r="N25330" s="1595">
        <f>N25329+1</f>
        <v>25319</v>
      </c>
      <c r="O25330" s="1258"/>
      <c r="Q25330" s="1870"/>
    </row>
    <row r="25331" spans="12:17">
      <c r="L25331" s="1594" t="s">
        <v>592</v>
      </c>
      <c r="M25331" s="1579">
        <v>76</v>
      </c>
      <c r="N25331" s="1595">
        <f>N25330+1</f>
        <v>25320</v>
      </c>
      <c r="O25331" s="1258"/>
      <c r="Q25331" s="1870"/>
    </row>
    <row r="25332" spans="12:17">
      <c r="L25332" s="1594" t="s">
        <v>592</v>
      </c>
      <c r="M25332" s="1579">
        <v>77</v>
      </c>
      <c r="N25332" s="1595">
        <f>N25331+1</f>
        <v>25321</v>
      </c>
      <c r="O25332" s="1258"/>
      <c r="Q25332" s="1870"/>
    </row>
    <row r="25333" spans="12:17">
      <c r="L25333" s="1594" t="s">
        <v>592</v>
      </c>
      <c r="M25333" s="1579">
        <v>78</v>
      </c>
      <c r="N25333" s="1595">
        <f>N25332+1</f>
        <v>25322</v>
      </c>
      <c r="O25333" s="1258"/>
      <c r="Q25333" s="1870"/>
    </row>
    <row r="25334" spans="12:17">
      <c r="L25334" s="1594" t="s">
        <v>592</v>
      </c>
      <c r="M25334" s="1579">
        <v>79</v>
      </c>
      <c r="N25334" s="1595">
        <f>N25333+1</f>
        <v>25323</v>
      </c>
      <c r="O25334" s="1258"/>
      <c r="Q25334" s="1870"/>
    </row>
    <row r="25335" spans="12:17">
      <c r="L25335" s="1594" t="s">
        <v>592</v>
      </c>
      <c r="M25335" s="1579">
        <v>80</v>
      </c>
      <c r="N25335" s="1595">
        <f>N25334+1</f>
        <v>25324</v>
      </c>
      <c r="O25335" s="1258"/>
      <c r="Q25335" s="1870"/>
    </row>
    <row r="25336" spans="12:17">
      <c r="L25336" s="1594" t="s">
        <v>592</v>
      </c>
      <c r="M25336" s="1579">
        <v>81</v>
      </c>
      <c r="N25336" s="1595">
        <f>N25335+1</f>
        <v>25325</v>
      </c>
      <c r="O25336" s="1258"/>
      <c r="Q25336" s="1870"/>
    </row>
    <row r="25337" spans="12:17">
      <c r="L25337" s="1594" t="s">
        <v>592</v>
      </c>
      <c r="M25337" s="1579">
        <v>82</v>
      </c>
      <c r="N25337" s="1595">
        <f>N25336+1</f>
        <v>25326</v>
      </c>
      <c r="O25337" s="1258"/>
      <c r="Q25337" s="1870"/>
    </row>
    <row r="25338" spans="12:17">
      <c r="L25338" s="1594" t="s">
        <v>592</v>
      </c>
      <c r="M25338" s="1579">
        <v>83</v>
      </c>
      <c r="N25338" s="1595">
        <f>N25337+1</f>
        <v>25327</v>
      </c>
      <c r="O25338" s="1258"/>
      <c r="Q25338" s="1870"/>
    </row>
    <row r="25339" spans="12:17">
      <c r="L25339" s="1594" t="s">
        <v>592</v>
      </c>
      <c r="M25339" s="1579">
        <v>84</v>
      </c>
      <c r="N25339" s="1595">
        <f>N25338+1</f>
        <v>25328</v>
      </c>
      <c r="O25339" s="1258"/>
      <c r="Q25339" s="1870"/>
    </row>
    <row r="25340" spans="12:17">
      <c r="L25340" s="1594" t="s">
        <v>592</v>
      </c>
      <c r="M25340" s="1579">
        <v>85</v>
      </c>
      <c r="N25340" s="1595">
        <f>N25339+1</f>
        <v>25329</v>
      </c>
      <c r="O25340" s="1258"/>
      <c r="Q25340" s="1870"/>
    </row>
    <row r="25341" spans="12:17">
      <c r="L25341" s="1594" t="s">
        <v>592</v>
      </c>
      <c r="M25341" s="1579">
        <v>86</v>
      </c>
      <c r="N25341" s="1595">
        <f>N25340+1</f>
        <v>25330</v>
      </c>
      <c r="O25341" s="1258"/>
      <c r="Q25341" s="1870"/>
    </row>
    <row r="25342" spans="12:17">
      <c r="L25342" s="1594" t="s">
        <v>592</v>
      </c>
      <c r="M25342" s="1579">
        <v>87</v>
      </c>
      <c r="N25342" s="1595">
        <f>N25341+1</f>
        <v>25331</v>
      </c>
      <c r="O25342" s="1258"/>
      <c r="Q25342" s="1870"/>
    </row>
    <row r="25343" spans="12:17">
      <c r="L25343" s="1594" t="s">
        <v>592</v>
      </c>
      <c r="M25343" s="1579">
        <v>88</v>
      </c>
      <c r="N25343" s="1595">
        <f>N25342+1</f>
        <v>25332</v>
      </c>
      <c r="O25343" s="1258"/>
      <c r="Q25343" s="1870"/>
    </row>
    <row r="25344" spans="12:17">
      <c r="L25344" s="1594" t="s">
        <v>592</v>
      </c>
      <c r="M25344" s="1579">
        <v>89</v>
      </c>
      <c r="N25344" s="1595">
        <f>N25343+1</f>
        <v>25333</v>
      </c>
      <c r="O25344" s="1258"/>
      <c r="Q25344" s="1870"/>
    </row>
    <row r="25345" spans="12:17">
      <c r="L25345" s="1594" t="s">
        <v>592</v>
      </c>
      <c r="M25345" s="1579">
        <v>90</v>
      </c>
      <c r="N25345" s="1595">
        <f>N25344+1</f>
        <v>25334</v>
      </c>
      <c r="O25345" s="1258"/>
      <c r="Q25345" s="1870"/>
    </row>
    <row r="25346" spans="12:17">
      <c r="L25346" s="1594" t="s">
        <v>592</v>
      </c>
      <c r="M25346" s="1579">
        <v>91</v>
      </c>
      <c r="N25346" s="1595">
        <f>N25345+1</f>
        <v>25335</v>
      </c>
      <c r="O25346" s="1258"/>
      <c r="Q25346" s="1870"/>
    </row>
    <row r="25347" spans="12:17">
      <c r="L25347" s="1594" t="s">
        <v>592</v>
      </c>
      <c r="M25347" s="1579">
        <v>92</v>
      </c>
      <c r="N25347" s="1595">
        <f>N25346+1</f>
        <v>25336</v>
      </c>
      <c r="O25347" s="1258"/>
      <c r="Q25347" s="1870"/>
    </row>
    <row r="25348" spans="12:17">
      <c r="L25348" s="1594" t="s">
        <v>592</v>
      </c>
      <c r="M25348" s="1579">
        <v>93</v>
      </c>
      <c r="N25348" s="1595">
        <f>N25347+1</f>
        <v>25337</v>
      </c>
      <c r="O25348" s="1258"/>
      <c r="Q25348" s="1870"/>
    </row>
    <row r="25349" spans="12:17">
      <c r="L25349" s="1594" t="s">
        <v>592</v>
      </c>
      <c r="M25349" s="1579">
        <v>94</v>
      </c>
      <c r="N25349" s="1595">
        <f>N25348+1</f>
        <v>25338</v>
      </c>
      <c r="O25349" s="1258"/>
      <c r="Q25349" s="1870"/>
    </row>
    <row r="25350" spans="12:17">
      <c r="L25350" s="1594" t="s">
        <v>592</v>
      </c>
      <c r="M25350" s="1579">
        <v>95</v>
      </c>
      <c r="N25350" s="1595">
        <f>N25349+1</f>
        <v>25339</v>
      </c>
      <c r="O25350" s="1258"/>
      <c r="Q25350" s="1870"/>
    </row>
    <row r="25351" spans="12:17">
      <c r="L25351" s="1594" t="s">
        <v>592</v>
      </c>
      <c r="M25351" s="1579">
        <v>96</v>
      </c>
      <c r="N25351" s="1595">
        <f>N25350+1</f>
        <v>25340</v>
      </c>
      <c r="O25351" s="1258"/>
      <c r="Q25351" s="1870"/>
    </row>
    <row r="25352" spans="12:17">
      <c r="L25352" s="1594" t="s">
        <v>593</v>
      </c>
      <c r="M25352" s="1579">
        <v>1</v>
      </c>
      <c r="N25352" s="1595">
        <f>N25351+1</f>
        <v>25341</v>
      </c>
      <c r="O25352" s="1258"/>
      <c r="Q25352" s="1870"/>
    </row>
    <row r="25353" spans="12:17">
      <c r="L25353" s="1594" t="s">
        <v>593</v>
      </c>
      <c r="M25353" s="1579">
        <v>2</v>
      </c>
      <c r="N25353" s="1595">
        <f>N25352+1</f>
        <v>25342</v>
      </c>
      <c r="O25353" s="1258"/>
      <c r="Q25353" s="1870"/>
    </row>
    <row r="25354" spans="12:17">
      <c r="L25354" s="1594" t="s">
        <v>593</v>
      </c>
      <c r="M25354" s="1579">
        <v>3</v>
      </c>
      <c r="N25354" s="1595">
        <f>N25353+1</f>
        <v>25343</v>
      </c>
      <c r="O25354" s="1258"/>
      <c r="Q25354" s="1870"/>
    </row>
    <row r="25355" spans="12:17">
      <c r="L25355" s="1594" t="s">
        <v>593</v>
      </c>
      <c r="M25355" s="1579">
        <v>4</v>
      </c>
      <c r="N25355" s="1595">
        <f>N25354+1</f>
        <v>25344</v>
      </c>
      <c r="O25355" s="1258"/>
      <c r="Q25355" s="1870"/>
    </row>
    <row r="25356" spans="12:17">
      <c r="L25356" s="1594" t="s">
        <v>593</v>
      </c>
      <c r="M25356" s="1579">
        <v>5</v>
      </c>
      <c r="N25356" s="1595">
        <f>N25355+1</f>
        <v>25345</v>
      </c>
      <c r="O25356" s="1258"/>
      <c r="Q25356" s="1870"/>
    </row>
    <row r="25357" spans="12:17">
      <c r="L25357" s="1594" t="s">
        <v>593</v>
      </c>
      <c r="M25357" s="1579">
        <v>6</v>
      </c>
      <c r="N25357" s="1595">
        <f>N25356+1</f>
        <v>25346</v>
      </c>
      <c r="O25357" s="1258"/>
      <c r="Q25357" s="1870"/>
    </row>
    <row r="25358" spans="12:17">
      <c r="L25358" s="1594" t="s">
        <v>593</v>
      </c>
      <c r="M25358" s="1579">
        <v>7</v>
      </c>
      <c r="N25358" s="1595">
        <f>N25357+1</f>
        <v>25347</v>
      </c>
      <c r="O25358" s="1258"/>
      <c r="Q25358" s="1870"/>
    </row>
    <row r="25359" spans="12:17">
      <c r="L25359" s="1594" t="s">
        <v>593</v>
      </c>
      <c r="M25359" s="1579">
        <v>8</v>
      </c>
      <c r="N25359" s="1595">
        <f>N25358+1</f>
        <v>25348</v>
      </c>
      <c r="O25359" s="1258"/>
      <c r="Q25359" s="1870"/>
    </row>
    <row r="25360" spans="12:17">
      <c r="L25360" s="1594" t="s">
        <v>593</v>
      </c>
      <c r="M25360" s="1579">
        <v>9</v>
      </c>
      <c r="N25360" s="1595">
        <f>N25359+1</f>
        <v>25349</v>
      </c>
      <c r="O25360" s="1258"/>
      <c r="Q25360" s="1870"/>
    </row>
    <row r="25361" spans="12:17">
      <c r="L25361" s="1594" t="s">
        <v>593</v>
      </c>
      <c r="M25361" s="1579">
        <v>10</v>
      </c>
      <c r="N25361" s="1595">
        <f>N25360+1</f>
        <v>25350</v>
      </c>
      <c r="O25361" s="1258"/>
      <c r="Q25361" s="1870"/>
    </row>
    <row r="25362" spans="12:17">
      <c r="L25362" s="1594" t="s">
        <v>593</v>
      </c>
      <c r="M25362" s="1579">
        <v>11</v>
      </c>
      <c r="N25362" s="1595">
        <f>N25361+1</f>
        <v>25351</v>
      </c>
      <c r="O25362" s="1258"/>
      <c r="Q25362" s="1870"/>
    </row>
    <row r="25363" spans="12:17">
      <c r="L25363" s="1594" t="s">
        <v>593</v>
      </c>
      <c r="M25363" s="1579">
        <v>12</v>
      </c>
      <c r="N25363" s="1595">
        <f>N25362+1</f>
        <v>25352</v>
      </c>
      <c r="O25363" s="1258"/>
      <c r="Q25363" s="1870"/>
    </row>
    <row r="25364" spans="12:17">
      <c r="L25364" s="1594" t="s">
        <v>593</v>
      </c>
      <c r="M25364" s="1579">
        <v>13</v>
      </c>
      <c r="N25364" s="1595">
        <f>N25363+1</f>
        <v>25353</v>
      </c>
      <c r="O25364" s="1258"/>
      <c r="Q25364" s="1870"/>
    </row>
    <row r="25365" spans="12:17">
      <c r="L25365" s="1594" t="s">
        <v>593</v>
      </c>
      <c r="M25365" s="1579">
        <v>14</v>
      </c>
      <c r="N25365" s="1595">
        <f>N25364+1</f>
        <v>25354</v>
      </c>
      <c r="O25365" s="1258"/>
      <c r="Q25365" s="1870"/>
    </row>
    <row r="25366" spans="12:17">
      <c r="L25366" s="1594" t="s">
        <v>593</v>
      </c>
      <c r="M25366" s="1579">
        <v>15</v>
      </c>
      <c r="N25366" s="1595">
        <f>N25365+1</f>
        <v>25355</v>
      </c>
      <c r="O25366" s="1258"/>
      <c r="Q25366" s="1870"/>
    </row>
    <row r="25367" spans="12:17">
      <c r="L25367" s="1594" t="s">
        <v>593</v>
      </c>
      <c r="M25367" s="1579">
        <v>16</v>
      </c>
      <c r="N25367" s="1595">
        <f>N25366+1</f>
        <v>25356</v>
      </c>
      <c r="O25367" s="1258"/>
      <c r="Q25367" s="1870"/>
    </row>
    <row r="25368" spans="12:17">
      <c r="L25368" s="1594" t="s">
        <v>593</v>
      </c>
      <c r="M25368" s="1579">
        <v>17</v>
      </c>
      <c r="N25368" s="1595">
        <f>N25367+1</f>
        <v>25357</v>
      </c>
      <c r="O25368" s="1258"/>
      <c r="Q25368" s="1870"/>
    </row>
    <row r="25369" spans="12:17">
      <c r="L25369" s="1594" t="s">
        <v>593</v>
      </c>
      <c r="M25369" s="1579">
        <v>18</v>
      </c>
      <c r="N25369" s="1595">
        <f>N25368+1</f>
        <v>25358</v>
      </c>
      <c r="O25369" s="1258"/>
      <c r="Q25369" s="1870"/>
    </row>
    <row r="25370" spans="12:17">
      <c r="L25370" s="1594" t="s">
        <v>593</v>
      </c>
      <c r="M25370" s="1579">
        <v>19</v>
      </c>
      <c r="N25370" s="1595">
        <f>N25369+1</f>
        <v>25359</v>
      </c>
      <c r="O25370" s="1258"/>
      <c r="Q25370" s="1870"/>
    </row>
    <row r="25371" spans="12:17">
      <c r="L25371" s="1594" t="s">
        <v>593</v>
      </c>
      <c r="M25371" s="1579">
        <v>20</v>
      </c>
      <c r="N25371" s="1595">
        <f>N25370+1</f>
        <v>25360</v>
      </c>
      <c r="O25371" s="1258"/>
      <c r="Q25371" s="1870"/>
    </row>
    <row r="25372" spans="12:17">
      <c r="L25372" s="1594" t="s">
        <v>593</v>
      </c>
      <c r="M25372" s="1579">
        <v>21</v>
      </c>
      <c r="N25372" s="1595">
        <f>N25371+1</f>
        <v>25361</v>
      </c>
      <c r="O25372" s="1258"/>
      <c r="Q25372" s="1870"/>
    </row>
    <row r="25373" spans="12:17">
      <c r="L25373" s="1594" t="s">
        <v>593</v>
      </c>
      <c r="M25373" s="1579">
        <v>22</v>
      </c>
      <c r="N25373" s="1595">
        <f>N25372+1</f>
        <v>25362</v>
      </c>
      <c r="O25373" s="1258"/>
      <c r="Q25373" s="1870"/>
    </row>
    <row r="25374" spans="12:17">
      <c r="L25374" s="1594" t="s">
        <v>593</v>
      </c>
      <c r="M25374" s="1579">
        <v>23</v>
      </c>
      <c r="N25374" s="1595">
        <f>N25373+1</f>
        <v>25363</v>
      </c>
      <c r="O25374" s="1258"/>
      <c r="Q25374" s="1870"/>
    </row>
    <row r="25375" spans="12:17">
      <c r="L25375" s="1594" t="s">
        <v>593</v>
      </c>
      <c r="M25375" s="1579">
        <v>24</v>
      </c>
      <c r="N25375" s="1595">
        <f>N25374+1</f>
        <v>25364</v>
      </c>
      <c r="O25375" s="1258"/>
      <c r="Q25375" s="1870"/>
    </row>
    <row r="25376" spans="12:17">
      <c r="L25376" s="1594" t="s">
        <v>593</v>
      </c>
      <c r="M25376" s="1579">
        <v>25</v>
      </c>
      <c r="N25376" s="1595">
        <f>N25375+1</f>
        <v>25365</v>
      </c>
      <c r="O25376" s="1258"/>
      <c r="Q25376" s="1870"/>
    </row>
    <row r="25377" spans="12:17">
      <c r="L25377" s="1594" t="s">
        <v>593</v>
      </c>
      <c r="M25377" s="1579">
        <v>26</v>
      </c>
      <c r="N25377" s="1595">
        <f>N25376+1</f>
        <v>25366</v>
      </c>
      <c r="O25377" s="1258"/>
      <c r="Q25377" s="1870"/>
    </row>
    <row r="25378" spans="12:17">
      <c r="L25378" s="1594" t="s">
        <v>593</v>
      </c>
      <c r="M25378" s="1579">
        <v>27</v>
      </c>
      <c r="N25378" s="1595">
        <f>N25377+1</f>
        <v>25367</v>
      </c>
      <c r="O25378" s="1258"/>
      <c r="Q25378" s="1870"/>
    </row>
    <row r="25379" spans="12:17">
      <c r="L25379" s="1594" t="s">
        <v>593</v>
      </c>
      <c r="M25379" s="1579">
        <v>28</v>
      </c>
      <c r="N25379" s="1595">
        <f>N25378+1</f>
        <v>25368</v>
      </c>
      <c r="O25379" s="1258"/>
      <c r="Q25379" s="1870"/>
    </row>
    <row r="25380" spans="12:17">
      <c r="L25380" s="1594" t="s">
        <v>593</v>
      </c>
      <c r="M25380" s="1579">
        <v>29</v>
      </c>
      <c r="N25380" s="1595">
        <f>N25379+1</f>
        <v>25369</v>
      </c>
      <c r="O25380" s="1258"/>
      <c r="Q25380" s="1870"/>
    </row>
    <row r="25381" spans="12:17">
      <c r="L25381" s="1594" t="s">
        <v>593</v>
      </c>
      <c r="M25381" s="1579">
        <v>30</v>
      </c>
      <c r="N25381" s="1595">
        <f>N25380+1</f>
        <v>25370</v>
      </c>
      <c r="O25381" s="1258"/>
      <c r="Q25381" s="1870"/>
    </row>
    <row r="25382" spans="12:17">
      <c r="L25382" s="1594" t="s">
        <v>593</v>
      </c>
      <c r="M25382" s="1579">
        <v>31</v>
      </c>
      <c r="N25382" s="1595">
        <f>N25381+1</f>
        <v>25371</v>
      </c>
      <c r="O25382" s="1258"/>
      <c r="Q25382" s="1870"/>
    </row>
    <row r="25383" spans="12:17">
      <c r="L25383" s="1594" t="s">
        <v>593</v>
      </c>
      <c r="M25383" s="1579">
        <v>32</v>
      </c>
      <c r="N25383" s="1595">
        <f>N25382+1</f>
        <v>25372</v>
      </c>
      <c r="O25383" s="1258"/>
      <c r="Q25383" s="1870"/>
    </row>
    <row r="25384" spans="12:17">
      <c r="L25384" s="1594" t="s">
        <v>593</v>
      </c>
      <c r="M25384" s="1579">
        <v>33</v>
      </c>
      <c r="N25384" s="1595">
        <f>N25383+1</f>
        <v>25373</v>
      </c>
      <c r="O25384" s="1258"/>
      <c r="Q25384" s="1870"/>
    </row>
    <row r="25385" spans="12:17">
      <c r="L25385" s="1594" t="s">
        <v>593</v>
      </c>
      <c r="M25385" s="1579">
        <v>34</v>
      </c>
      <c r="N25385" s="1595">
        <f>N25384+1</f>
        <v>25374</v>
      </c>
      <c r="O25385" s="1258"/>
      <c r="Q25385" s="1870"/>
    </row>
    <row r="25386" spans="12:17">
      <c r="L25386" s="1594" t="s">
        <v>593</v>
      </c>
      <c r="M25386" s="1579">
        <v>35</v>
      </c>
      <c r="N25386" s="1595">
        <f>N25385+1</f>
        <v>25375</v>
      </c>
      <c r="O25386" s="1258"/>
      <c r="Q25386" s="1870"/>
    </row>
    <row r="25387" spans="12:17">
      <c r="L25387" s="1594" t="s">
        <v>593</v>
      </c>
      <c r="M25387" s="1579">
        <v>36</v>
      </c>
      <c r="N25387" s="1595">
        <f>N25386+1</f>
        <v>25376</v>
      </c>
      <c r="O25387" s="1258"/>
      <c r="Q25387" s="1870"/>
    </row>
    <row r="25388" spans="12:17">
      <c r="L25388" s="1594" t="s">
        <v>593</v>
      </c>
      <c r="M25388" s="1579">
        <v>37</v>
      </c>
      <c r="N25388" s="1595">
        <f>N25387+1</f>
        <v>25377</v>
      </c>
      <c r="O25388" s="1258"/>
      <c r="Q25388" s="1870"/>
    </row>
    <row r="25389" spans="12:17">
      <c r="L25389" s="1594" t="s">
        <v>593</v>
      </c>
      <c r="M25389" s="1579">
        <v>38</v>
      </c>
      <c r="N25389" s="1595">
        <f>N25388+1</f>
        <v>25378</v>
      </c>
      <c r="O25389" s="1258"/>
      <c r="Q25389" s="1870"/>
    </row>
    <row r="25390" spans="12:17">
      <c r="L25390" s="1594" t="s">
        <v>593</v>
      </c>
      <c r="M25390" s="1579">
        <v>39</v>
      </c>
      <c r="N25390" s="1595">
        <f>N25389+1</f>
        <v>25379</v>
      </c>
      <c r="O25390" s="1258"/>
      <c r="Q25390" s="1870"/>
    </row>
    <row r="25391" spans="12:17">
      <c r="L25391" s="1594" t="s">
        <v>593</v>
      </c>
      <c r="M25391" s="1579">
        <v>40</v>
      </c>
      <c r="N25391" s="1595">
        <f>N25390+1</f>
        <v>25380</v>
      </c>
      <c r="O25391" s="1258"/>
      <c r="Q25391" s="1870"/>
    </row>
    <row r="25392" spans="12:17">
      <c r="L25392" s="1594" t="s">
        <v>593</v>
      </c>
      <c r="M25392" s="1579">
        <v>41</v>
      </c>
      <c r="N25392" s="1595">
        <f>N25391+1</f>
        <v>25381</v>
      </c>
      <c r="O25392" s="1258"/>
      <c r="Q25392" s="1870"/>
    </row>
    <row r="25393" spans="12:17">
      <c r="L25393" s="1594" t="s">
        <v>593</v>
      </c>
      <c r="M25393" s="1579">
        <v>42</v>
      </c>
      <c r="N25393" s="1595">
        <f>N25392+1</f>
        <v>25382</v>
      </c>
      <c r="O25393" s="1258"/>
      <c r="Q25393" s="1870"/>
    </row>
    <row r="25394" spans="12:17">
      <c r="L25394" s="1594" t="s">
        <v>593</v>
      </c>
      <c r="M25394" s="1579">
        <v>43</v>
      </c>
      <c r="N25394" s="1595">
        <f>N25393+1</f>
        <v>25383</v>
      </c>
      <c r="O25394" s="1258"/>
      <c r="Q25394" s="1870"/>
    </row>
    <row r="25395" spans="12:17">
      <c r="L25395" s="1594" t="s">
        <v>593</v>
      </c>
      <c r="M25395" s="1579">
        <v>44</v>
      </c>
      <c r="N25395" s="1595">
        <f>N25394+1</f>
        <v>25384</v>
      </c>
      <c r="O25395" s="1258"/>
      <c r="Q25395" s="1870"/>
    </row>
    <row r="25396" spans="12:17">
      <c r="L25396" s="1594" t="s">
        <v>593</v>
      </c>
      <c r="M25396" s="1579">
        <v>45</v>
      </c>
      <c r="N25396" s="1595">
        <f>N25395+1</f>
        <v>25385</v>
      </c>
      <c r="O25396" s="1258"/>
      <c r="Q25396" s="1870"/>
    </row>
    <row r="25397" spans="12:17">
      <c r="L25397" s="1594" t="s">
        <v>593</v>
      </c>
      <c r="M25397" s="1579">
        <v>46</v>
      </c>
      <c r="N25397" s="1595">
        <f>N25396+1</f>
        <v>25386</v>
      </c>
      <c r="O25397" s="1258"/>
      <c r="Q25397" s="1870"/>
    </row>
    <row r="25398" spans="12:17">
      <c r="L25398" s="1594" t="s">
        <v>593</v>
      </c>
      <c r="M25398" s="1579">
        <v>47</v>
      </c>
      <c r="N25398" s="1595">
        <f>N25397+1</f>
        <v>25387</v>
      </c>
      <c r="O25398" s="1258"/>
      <c r="Q25398" s="1870"/>
    </row>
    <row r="25399" spans="12:17">
      <c r="L25399" s="1594" t="s">
        <v>593</v>
      </c>
      <c r="M25399" s="1579">
        <v>48</v>
      </c>
      <c r="N25399" s="1595">
        <f>N25398+1</f>
        <v>25388</v>
      </c>
      <c r="O25399" s="1258"/>
      <c r="Q25399" s="1870"/>
    </row>
    <row r="25400" spans="12:17">
      <c r="L25400" s="1594" t="s">
        <v>593</v>
      </c>
      <c r="M25400" s="1579">
        <v>49</v>
      </c>
      <c r="N25400" s="1595">
        <f>N25399+1</f>
        <v>25389</v>
      </c>
      <c r="O25400" s="1258"/>
      <c r="Q25400" s="1870"/>
    </row>
    <row r="25401" spans="12:17">
      <c r="L25401" s="1594" t="s">
        <v>593</v>
      </c>
      <c r="M25401" s="1579">
        <v>50</v>
      </c>
      <c r="N25401" s="1595">
        <f>N25400+1</f>
        <v>25390</v>
      </c>
      <c r="O25401" s="1258"/>
      <c r="Q25401" s="1870"/>
    </row>
    <row r="25402" spans="12:17">
      <c r="L25402" s="1594" t="s">
        <v>593</v>
      </c>
      <c r="M25402" s="1579">
        <v>51</v>
      </c>
      <c r="N25402" s="1595">
        <f>N25401+1</f>
        <v>25391</v>
      </c>
      <c r="O25402" s="1258"/>
      <c r="Q25402" s="1870"/>
    </row>
    <row r="25403" spans="12:17">
      <c r="L25403" s="1594" t="s">
        <v>593</v>
      </c>
      <c r="M25403" s="1579">
        <v>52</v>
      </c>
      <c r="N25403" s="1595">
        <f>N25402+1</f>
        <v>25392</v>
      </c>
      <c r="O25403" s="1258"/>
      <c r="Q25403" s="1870"/>
    </row>
    <row r="25404" spans="12:17">
      <c r="L25404" s="1594" t="s">
        <v>593</v>
      </c>
      <c r="M25404" s="1579">
        <v>53</v>
      </c>
      <c r="N25404" s="1595">
        <f>N25403+1</f>
        <v>25393</v>
      </c>
      <c r="O25404" s="1258"/>
      <c r="Q25404" s="1870"/>
    </row>
    <row r="25405" spans="12:17">
      <c r="L25405" s="1594" t="s">
        <v>593</v>
      </c>
      <c r="M25405" s="1579">
        <v>54</v>
      </c>
      <c r="N25405" s="1595">
        <f>N25404+1</f>
        <v>25394</v>
      </c>
      <c r="O25405" s="1258"/>
      <c r="Q25405" s="1870"/>
    </row>
    <row r="25406" spans="12:17">
      <c r="L25406" s="1594" t="s">
        <v>593</v>
      </c>
      <c r="M25406" s="1579">
        <v>55</v>
      </c>
      <c r="N25406" s="1595">
        <f>N25405+1</f>
        <v>25395</v>
      </c>
      <c r="O25406" s="1258"/>
      <c r="Q25406" s="1870"/>
    </row>
    <row r="25407" spans="12:17">
      <c r="L25407" s="1594" t="s">
        <v>593</v>
      </c>
      <c r="M25407" s="1579">
        <v>56</v>
      </c>
      <c r="N25407" s="1595">
        <f>N25406+1</f>
        <v>25396</v>
      </c>
      <c r="O25407" s="1258"/>
      <c r="Q25407" s="1870"/>
    </row>
    <row r="25408" spans="12:17">
      <c r="L25408" s="1594" t="s">
        <v>593</v>
      </c>
      <c r="M25408" s="1579">
        <v>57</v>
      </c>
      <c r="N25408" s="1595">
        <f>N25407+1</f>
        <v>25397</v>
      </c>
      <c r="O25408" s="1258"/>
      <c r="Q25408" s="1870"/>
    </row>
    <row r="25409" spans="12:17">
      <c r="L25409" s="1594" t="s">
        <v>593</v>
      </c>
      <c r="M25409" s="1579">
        <v>58</v>
      </c>
      <c r="N25409" s="1595">
        <f>N25408+1</f>
        <v>25398</v>
      </c>
      <c r="O25409" s="1258"/>
      <c r="Q25409" s="1870"/>
    </row>
    <row r="25410" spans="12:17">
      <c r="L25410" s="1594" t="s">
        <v>593</v>
      </c>
      <c r="M25410" s="1579">
        <v>59</v>
      </c>
      <c r="N25410" s="1595">
        <f>N25409+1</f>
        <v>25399</v>
      </c>
      <c r="O25410" s="1258"/>
      <c r="Q25410" s="1870"/>
    </row>
    <row r="25411" spans="12:17">
      <c r="L25411" s="1594" t="s">
        <v>593</v>
      </c>
      <c r="M25411" s="1579">
        <v>60</v>
      </c>
      <c r="N25411" s="1595">
        <f>N25410+1</f>
        <v>25400</v>
      </c>
      <c r="O25411" s="1258"/>
      <c r="Q25411" s="1870"/>
    </row>
    <row r="25412" spans="12:17">
      <c r="L25412" s="1594" t="s">
        <v>593</v>
      </c>
      <c r="M25412" s="1579">
        <v>61</v>
      </c>
      <c r="N25412" s="1595">
        <f>N25411+1</f>
        <v>25401</v>
      </c>
      <c r="O25412" s="1258"/>
      <c r="Q25412" s="1870"/>
    </row>
    <row r="25413" spans="12:17">
      <c r="L25413" s="1594" t="s">
        <v>593</v>
      </c>
      <c r="M25413" s="1579">
        <v>62</v>
      </c>
      <c r="N25413" s="1595">
        <f>N25412+1</f>
        <v>25402</v>
      </c>
      <c r="O25413" s="1258"/>
      <c r="Q25413" s="1870"/>
    </row>
    <row r="25414" spans="12:17">
      <c r="L25414" s="1594" t="s">
        <v>593</v>
      </c>
      <c r="M25414" s="1579">
        <v>63</v>
      </c>
      <c r="N25414" s="1595">
        <f>N25413+1</f>
        <v>25403</v>
      </c>
      <c r="O25414" s="1258"/>
      <c r="Q25414" s="1870"/>
    </row>
    <row r="25415" spans="12:17">
      <c r="L25415" s="1594" t="s">
        <v>593</v>
      </c>
      <c r="M25415" s="1579">
        <v>64</v>
      </c>
      <c r="N25415" s="1595">
        <f>N25414+1</f>
        <v>25404</v>
      </c>
      <c r="O25415" s="1258"/>
      <c r="Q25415" s="1870"/>
    </row>
    <row r="25416" spans="12:17">
      <c r="L25416" s="1594" t="s">
        <v>593</v>
      </c>
      <c r="M25416" s="1579">
        <v>65</v>
      </c>
      <c r="N25416" s="1595">
        <f>N25415+1</f>
        <v>25405</v>
      </c>
      <c r="O25416" s="1258"/>
      <c r="Q25416" s="1870"/>
    </row>
    <row r="25417" spans="12:17">
      <c r="L25417" s="1594" t="s">
        <v>593</v>
      </c>
      <c r="M25417" s="1579">
        <v>66</v>
      </c>
      <c r="N25417" s="1595">
        <f>N25416+1</f>
        <v>25406</v>
      </c>
      <c r="O25417" s="1258"/>
      <c r="Q25417" s="1870"/>
    </row>
    <row r="25418" spans="12:17">
      <c r="L25418" s="1594" t="s">
        <v>593</v>
      </c>
      <c r="M25418" s="1579">
        <v>67</v>
      </c>
      <c r="N25418" s="1595">
        <f>N25417+1</f>
        <v>25407</v>
      </c>
      <c r="O25418" s="1258"/>
      <c r="Q25418" s="1870"/>
    </row>
    <row r="25419" spans="12:17">
      <c r="L25419" s="1594" t="s">
        <v>593</v>
      </c>
      <c r="M25419" s="1579">
        <v>68</v>
      </c>
      <c r="N25419" s="1595">
        <f>N25418+1</f>
        <v>25408</v>
      </c>
      <c r="O25419" s="1258"/>
      <c r="Q25419" s="1870"/>
    </row>
    <row r="25420" spans="12:17">
      <c r="L25420" s="1594" t="s">
        <v>593</v>
      </c>
      <c r="M25420" s="1579">
        <v>69</v>
      </c>
      <c r="N25420" s="1595">
        <f>N25419+1</f>
        <v>25409</v>
      </c>
      <c r="O25420" s="1258"/>
      <c r="Q25420" s="1870"/>
    </row>
    <row r="25421" spans="12:17">
      <c r="L25421" s="1594" t="s">
        <v>593</v>
      </c>
      <c r="M25421" s="1579">
        <v>70</v>
      </c>
      <c r="N25421" s="1595">
        <f>N25420+1</f>
        <v>25410</v>
      </c>
      <c r="O25421" s="1258"/>
      <c r="Q25421" s="1870"/>
    </row>
    <row r="25422" spans="12:17">
      <c r="L25422" s="1594" t="s">
        <v>593</v>
      </c>
      <c r="M25422" s="1579">
        <v>71</v>
      </c>
      <c r="N25422" s="1595">
        <f>N25421+1</f>
        <v>25411</v>
      </c>
      <c r="O25422" s="1258"/>
      <c r="Q25422" s="1870"/>
    </row>
    <row r="25423" spans="12:17">
      <c r="L25423" s="1594" t="s">
        <v>593</v>
      </c>
      <c r="M25423" s="1579">
        <v>72</v>
      </c>
      <c r="N25423" s="1595">
        <f>N25422+1</f>
        <v>25412</v>
      </c>
      <c r="O25423" s="1258"/>
      <c r="Q25423" s="1870"/>
    </row>
    <row r="25424" spans="12:17">
      <c r="L25424" s="1594" t="s">
        <v>593</v>
      </c>
      <c r="M25424" s="1579">
        <v>73</v>
      </c>
      <c r="N25424" s="1595">
        <f>N25423+1</f>
        <v>25413</v>
      </c>
      <c r="O25424" s="1258"/>
      <c r="Q25424" s="1870"/>
    </row>
    <row r="25425" spans="12:17">
      <c r="L25425" s="1594" t="s">
        <v>593</v>
      </c>
      <c r="M25425" s="1579">
        <v>74</v>
      </c>
      <c r="N25425" s="1595">
        <f>N25424+1</f>
        <v>25414</v>
      </c>
      <c r="O25425" s="1258"/>
      <c r="Q25425" s="1870"/>
    </row>
    <row r="25426" spans="12:17">
      <c r="L25426" s="1594" t="s">
        <v>593</v>
      </c>
      <c r="M25426" s="1579">
        <v>75</v>
      </c>
      <c r="N25426" s="1595">
        <f>N25425+1</f>
        <v>25415</v>
      </c>
      <c r="O25426" s="1258"/>
      <c r="Q25426" s="1870"/>
    </row>
    <row r="25427" spans="12:17">
      <c r="L25427" s="1594" t="s">
        <v>593</v>
      </c>
      <c r="M25427" s="1579">
        <v>76</v>
      </c>
      <c r="N25427" s="1595">
        <f>N25426+1</f>
        <v>25416</v>
      </c>
      <c r="O25427" s="1258"/>
      <c r="Q25427" s="1870"/>
    </row>
    <row r="25428" spans="12:17">
      <c r="L25428" s="1594" t="s">
        <v>593</v>
      </c>
      <c r="M25428" s="1579">
        <v>77</v>
      </c>
      <c r="N25428" s="1595">
        <f>N25427+1</f>
        <v>25417</v>
      </c>
      <c r="O25428" s="1258"/>
      <c r="Q25428" s="1870"/>
    </row>
    <row r="25429" spans="12:17">
      <c r="L25429" s="1594" t="s">
        <v>593</v>
      </c>
      <c r="M25429" s="1579">
        <v>78</v>
      </c>
      <c r="N25429" s="1595">
        <f>N25428+1</f>
        <v>25418</v>
      </c>
      <c r="O25429" s="1258"/>
      <c r="Q25429" s="1870"/>
    </row>
    <row r="25430" spans="12:17">
      <c r="L25430" s="1594" t="s">
        <v>593</v>
      </c>
      <c r="M25430" s="1579">
        <v>79</v>
      </c>
      <c r="N25430" s="1595">
        <f>N25429+1</f>
        <v>25419</v>
      </c>
      <c r="O25430" s="1258"/>
      <c r="Q25430" s="1870"/>
    </row>
    <row r="25431" spans="12:17">
      <c r="L25431" s="1594" t="s">
        <v>593</v>
      </c>
      <c r="M25431" s="1579">
        <v>80</v>
      </c>
      <c r="N25431" s="1595">
        <f>N25430+1</f>
        <v>25420</v>
      </c>
      <c r="O25431" s="1258"/>
      <c r="Q25431" s="1870"/>
    </row>
    <row r="25432" spans="12:17">
      <c r="L25432" s="1594" t="s">
        <v>593</v>
      </c>
      <c r="M25432" s="1579">
        <v>81</v>
      </c>
      <c r="N25432" s="1595">
        <f>N25431+1</f>
        <v>25421</v>
      </c>
      <c r="O25432" s="1258"/>
      <c r="Q25432" s="1870"/>
    </row>
    <row r="25433" spans="12:17">
      <c r="L25433" s="1594" t="s">
        <v>593</v>
      </c>
      <c r="M25433" s="1579">
        <v>82</v>
      </c>
      <c r="N25433" s="1595">
        <f>N25432+1</f>
        <v>25422</v>
      </c>
      <c r="O25433" s="1258"/>
      <c r="Q25433" s="1870"/>
    </row>
    <row r="25434" spans="12:17">
      <c r="L25434" s="1594" t="s">
        <v>593</v>
      </c>
      <c r="M25434" s="1579">
        <v>83</v>
      </c>
      <c r="N25434" s="1595">
        <f>N25433+1</f>
        <v>25423</v>
      </c>
      <c r="O25434" s="1258"/>
      <c r="Q25434" s="1870"/>
    </row>
    <row r="25435" spans="12:17">
      <c r="L25435" s="1594" t="s">
        <v>593</v>
      </c>
      <c r="M25435" s="1579">
        <v>84</v>
      </c>
      <c r="N25435" s="1595">
        <f>N25434+1</f>
        <v>25424</v>
      </c>
      <c r="O25435" s="1258"/>
      <c r="Q25435" s="1870"/>
    </row>
    <row r="25436" spans="12:17">
      <c r="L25436" s="1594" t="s">
        <v>593</v>
      </c>
      <c r="M25436" s="1579">
        <v>85</v>
      </c>
      <c r="N25436" s="1595">
        <f>N25435+1</f>
        <v>25425</v>
      </c>
      <c r="O25436" s="1258"/>
      <c r="Q25436" s="1870"/>
    </row>
    <row r="25437" spans="12:17">
      <c r="L25437" s="1594" t="s">
        <v>593</v>
      </c>
      <c r="M25437" s="1579">
        <v>86</v>
      </c>
      <c r="N25437" s="1595">
        <f>N25436+1</f>
        <v>25426</v>
      </c>
      <c r="O25437" s="1258"/>
      <c r="Q25437" s="1870"/>
    </row>
    <row r="25438" spans="12:17">
      <c r="L25438" s="1594" t="s">
        <v>593</v>
      </c>
      <c r="M25438" s="1579">
        <v>87</v>
      </c>
      <c r="N25438" s="1595">
        <f>N25437+1</f>
        <v>25427</v>
      </c>
      <c r="O25438" s="1258"/>
      <c r="Q25438" s="1870"/>
    </row>
    <row r="25439" spans="12:17">
      <c r="L25439" s="1594" t="s">
        <v>593</v>
      </c>
      <c r="M25439" s="1579">
        <v>88</v>
      </c>
      <c r="N25439" s="1595">
        <f>N25438+1</f>
        <v>25428</v>
      </c>
      <c r="O25439" s="1258"/>
      <c r="Q25439" s="1870"/>
    </row>
    <row r="25440" spans="12:17">
      <c r="L25440" s="1594" t="s">
        <v>593</v>
      </c>
      <c r="M25440" s="1579">
        <v>89</v>
      </c>
      <c r="N25440" s="1595">
        <f>N25439+1</f>
        <v>25429</v>
      </c>
      <c r="O25440" s="1258"/>
      <c r="Q25440" s="1870"/>
    </row>
    <row r="25441" spans="12:17">
      <c r="L25441" s="1594" t="s">
        <v>593</v>
      </c>
      <c r="M25441" s="1579">
        <v>90</v>
      </c>
      <c r="N25441" s="1595">
        <f>N25440+1</f>
        <v>25430</v>
      </c>
      <c r="O25441" s="1258"/>
      <c r="Q25441" s="1870"/>
    </row>
    <row r="25442" spans="12:17">
      <c r="L25442" s="1594" t="s">
        <v>593</v>
      </c>
      <c r="M25442" s="1579">
        <v>91</v>
      </c>
      <c r="N25442" s="1595">
        <f>N25441+1</f>
        <v>25431</v>
      </c>
      <c r="O25442" s="1258"/>
      <c r="Q25442" s="1870"/>
    </row>
    <row r="25443" spans="12:17">
      <c r="L25443" s="1594" t="s">
        <v>593</v>
      </c>
      <c r="M25443" s="1579">
        <v>92</v>
      </c>
      <c r="N25443" s="1595">
        <f>N25442+1</f>
        <v>25432</v>
      </c>
      <c r="O25443" s="1258"/>
      <c r="Q25443" s="1870"/>
    </row>
    <row r="25444" spans="12:17">
      <c r="L25444" s="1594" t="s">
        <v>593</v>
      </c>
      <c r="M25444" s="1579">
        <v>93</v>
      </c>
      <c r="N25444" s="1595">
        <f>N25443+1</f>
        <v>25433</v>
      </c>
      <c r="O25444" s="1258"/>
      <c r="Q25444" s="1870"/>
    </row>
    <row r="25445" spans="12:17">
      <c r="L25445" s="1594" t="s">
        <v>593</v>
      </c>
      <c r="M25445" s="1579">
        <v>94</v>
      </c>
      <c r="N25445" s="1595">
        <f>N25444+1</f>
        <v>25434</v>
      </c>
      <c r="O25445" s="1258"/>
      <c r="Q25445" s="1870"/>
    </row>
    <row r="25446" spans="12:17">
      <c r="L25446" s="1594" t="s">
        <v>593</v>
      </c>
      <c r="M25446" s="1579">
        <v>95</v>
      </c>
      <c r="N25446" s="1595">
        <f>N25445+1</f>
        <v>25435</v>
      </c>
      <c r="O25446" s="1258"/>
      <c r="Q25446" s="1870"/>
    </row>
    <row r="25447" spans="12:17">
      <c r="L25447" s="1594" t="s">
        <v>593</v>
      </c>
      <c r="M25447" s="1579">
        <v>96</v>
      </c>
      <c r="N25447" s="1595">
        <f>N25446+1</f>
        <v>25436</v>
      </c>
      <c r="O25447" s="1258"/>
      <c r="Q25447" s="1870"/>
    </row>
    <row r="25448" spans="12:17">
      <c r="L25448" s="1594" t="s">
        <v>594</v>
      </c>
      <c r="M25448" s="1579">
        <v>1</v>
      </c>
      <c r="N25448" s="1595">
        <f>N25447+1</f>
        <v>25437</v>
      </c>
      <c r="O25448" s="1258"/>
      <c r="Q25448" s="1870"/>
    </row>
    <row r="25449" spans="12:17">
      <c r="L25449" s="1594" t="s">
        <v>594</v>
      </c>
      <c r="M25449" s="1579">
        <v>2</v>
      </c>
      <c r="N25449" s="1595">
        <f>N25448+1</f>
        <v>25438</v>
      </c>
      <c r="O25449" s="1258"/>
      <c r="Q25449" s="1870"/>
    </row>
    <row r="25450" spans="12:17">
      <c r="L25450" s="1594" t="s">
        <v>594</v>
      </c>
      <c r="M25450" s="1579">
        <v>3</v>
      </c>
      <c r="N25450" s="1595">
        <f>N25449+1</f>
        <v>25439</v>
      </c>
      <c r="O25450" s="1258"/>
      <c r="Q25450" s="1870"/>
    </row>
    <row r="25451" spans="12:17">
      <c r="L25451" s="1594" t="s">
        <v>594</v>
      </c>
      <c r="M25451" s="1579">
        <v>4</v>
      </c>
      <c r="N25451" s="1595">
        <f>N25450+1</f>
        <v>25440</v>
      </c>
      <c r="O25451" s="1258"/>
      <c r="Q25451" s="1870"/>
    </row>
    <row r="25452" spans="12:17">
      <c r="L25452" s="1594" t="s">
        <v>594</v>
      </c>
      <c r="M25452" s="1579">
        <v>5</v>
      </c>
      <c r="N25452" s="1595">
        <f>N25451+1</f>
        <v>25441</v>
      </c>
      <c r="O25452" s="1258"/>
      <c r="Q25452" s="1870"/>
    </row>
    <row r="25453" spans="12:17">
      <c r="L25453" s="1594" t="s">
        <v>594</v>
      </c>
      <c r="M25453" s="1579">
        <v>6</v>
      </c>
      <c r="N25453" s="1595">
        <f>N25452+1</f>
        <v>25442</v>
      </c>
      <c r="O25453" s="1258"/>
      <c r="Q25453" s="1870"/>
    </row>
    <row r="25454" spans="12:17">
      <c r="L25454" s="1594" t="s">
        <v>594</v>
      </c>
      <c r="M25454" s="1579">
        <v>7</v>
      </c>
      <c r="N25454" s="1595">
        <f>N25453+1</f>
        <v>25443</v>
      </c>
      <c r="O25454" s="1258"/>
      <c r="Q25454" s="1870"/>
    </row>
    <row r="25455" spans="12:17">
      <c r="L25455" s="1594" t="s">
        <v>594</v>
      </c>
      <c r="M25455" s="1579">
        <v>8</v>
      </c>
      <c r="N25455" s="1595">
        <f>N25454+1</f>
        <v>25444</v>
      </c>
      <c r="O25455" s="1258"/>
      <c r="Q25455" s="1870"/>
    </row>
    <row r="25456" spans="12:17">
      <c r="L25456" s="1594" t="s">
        <v>594</v>
      </c>
      <c r="M25456" s="1579">
        <v>9</v>
      </c>
      <c r="N25456" s="1595">
        <f>N25455+1</f>
        <v>25445</v>
      </c>
      <c r="O25456" s="1258"/>
      <c r="Q25456" s="1870"/>
    </row>
    <row r="25457" spans="12:17">
      <c r="L25457" s="1594" t="s">
        <v>594</v>
      </c>
      <c r="M25457" s="1579">
        <v>10</v>
      </c>
      <c r="N25457" s="1595">
        <f>N25456+1</f>
        <v>25446</v>
      </c>
      <c r="O25457" s="1258"/>
      <c r="Q25457" s="1870"/>
    </row>
    <row r="25458" spans="12:17">
      <c r="L25458" s="1594" t="s">
        <v>594</v>
      </c>
      <c r="M25458" s="1579">
        <v>11</v>
      </c>
      <c r="N25458" s="1595">
        <f>N25457+1</f>
        <v>25447</v>
      </c>
      <c r="O25458" s="1258"/>
      <c r="Q25458" s="1870"/>
    </row>
    <row r="25459" spans="12:17">
      <c r="L25459" s="1594" t="s">
        <v>594</v>
      </c>
      <c r="M25459" s="1579">
        <v>12</v>
      </c>
      <c r="N25459" s="1595">
        <f>N25458+1</f>
        <v>25448</v>
      </c>
      <c r="O25459" s="1258"/>
      <c r="Q25459" s="1870"/>
    </row>
    <row r="25460" spans="12:17">
      <c r="L25460" s="1594" t="s">
        <v>594</v>
      </c>
      <c r="M25460" s="1579">
        <v>13</v>
      </c>
      <c r="N25460" s="1595">
        <f>N25459+1</f>
        <v>25449</v>
      </c>
      <c r="O25460" s="1258"/>
      <c r="Q25460" s="1870"/>
    </row>
    <row r="25461" spans="12:17">
      <c r="L25461" s="1594" t="s">
        <v>594</v>
      </c>
      <c r="M25461" s="1579">
        <v>14</v>
      </c>
      <c r="N25461" s="1595">
        <f>N25460+1</f>
        <v>25450</v>
      </c>
      <c r="O25461" s="1258"/>
      <c r="Q25461" s="1870"/>
    </row>
    <row r="25462" spans="12:17">
      <c r="L25462" s="1594" t="s">
        <v>594</v>
      </c>
      <c r="M25462" s="1579">
        <v>15</v>
      </c>
      <c r="N25462" s="1595">
        <f>N25461+1</f>
        <v>25451</v>
      </c>
      <c r="O25462" s="1258"/>
      <c r="Q25462" s="1870"/>
    </row>
    <row r="25463" spans="12:17">
      <c r="L25463" s="1594" t="s">
        <v>594</v>
      </c>
      <c r="M25463" s="1579">
        <v>16</v>
      </c>
      <c r="N25463" s="1595">
        <f>N25462+1</f>
        <v>25452</v>
      </c>
      <c r="O25463" s="1258"/>
      <c r="Q25463" s="1870"/>
    </row>
    <row r="25464" spans="12:17">
      <c r="L25464" s="1594" t="s">
        <v>594</v>
      </c>
      <c r="M25464" s="1579">
        <v>17</v>
      </c>
      <c r="N25464" s="1595">
        <f>N25463+1</f>
        <v>25453</v>
      </c>
      <c r="O25464" s="1258"/>
      <c r="Q25464" s="1870"/>
    </row>
    <row r="25465" spans="12:17">
      <c r="L25465" s="1594" t="s">
        <v>594</v>
      </c>
      <c r="M25465" s="1579">
        <v>18</v>
      </c>
      <c r="N25465" s="1595">
        <f>N25464+1</f>
        <v>25454</v>
      </c>
      <c r="O25465" s="1258"/>
      <c r="Q25465" s="1870"/>
    </row>
    <row r="25466" spans="12:17">
      <c r="L25466" s="1594" t="s">
        <v>594</v>
      </c>
      <c r="M25466" s="1579">
        <v>19</v>
      </c>
      <c r="N25466" s="1595">
        <f>N25465+1</f>
        <v>25455</v>
      </c>
      <c r="O25466" s="1258"/>
      <c r="Q25466" s="1870"/>
    </row>
    <row r="25467" spans="12:17">
      <c r="L25467" s="1594" t="s">
        <v>594</v>
      </c>
      <c r="M25467" s="1579">
        <v>20</v>
      </c>
      <c r="N25467" s="1595">
        <f>N25466+1</f>
        <v>25456</v>
      </c>
      <c r="O25467" s="1258"/>
      <c r="Q25467" s="1870"/>
    </row>
    <row r="25468" spans="12:17">
      <c r="L25468" s="1594" t="s">
        <v>594</v>
      </c>
      <c r="M25468" s="1579">
        <v>21</v>
      </c>
      <c r="N25468" s="1595">
        <f>N25467+1</f>
        <v>25457</v>
      </c>
      <c r="O25468" s="1258"/>
      <c r="Q25468" s="1870"/>
    </row>
    <row r="25469" spans="12:17">
      <c r="L25469" s="1594" t="s">
        <v>594</v>
      </c>
      <c r="M25469" s="1579">
        <v>22</v>
      </c>
      <c r="N25469" s="1595">
        <f>N25468+1</f>
        <v>25458</v>
      </c>
      <c r="O25469" s="1258"/>
      <c r="Q25469" s="1870"/>
    </row>
    <row r="25470" spans="12:17">
      <c r="L25470" s="1594" t="s">
        <v>594</v>
      </c>
      <c r="M25470" s="1579">
        <v>23</v>
      </c>
      <c r="N25470" s="1595">
        <f>N25469+1</f>
        <v>25459</v>
      </c>
      <c r="O25470" s="1258"/>
      <c r="Q25470" s="1870"/>
    </row>
    <row r="25471" spans="12:17">
      <c r="L25471" s="1594" t="s">
        <v>594</v>
      </c>
      <c r="M25471" s="1579">
        <v>24</v>
      </c>
      <c r="N25471" s="1595">
        <f>N25470+1</f>
        <v>25460</v>
      </c>
      <c r="O25471" s="1258"/>
      <c r="Q25471" s="1870"/>
    </row>
    <row r="25472" spans="12:17">
      <c r="L25472" s="1594" t="s">
        <v>594</v>
      </c>
      <c r="M25472" s="1579">
        <v>25</v>
      </c>
      <c r="N25472" s="1595">
        <f>N25471+1</f>
        <v>25461</v>
      </c>
      <c r="O25472" s="1258"/>
      <c r="Q25472" s="1870"/>
    </row>
    <row r="25473" spans="12:17">
      <c r="L25473" s="1594" t="s">
        <v>594</v>
      </c>
      <c r="M25473" s="1579">
        <v>26</v>
      </c>
      <c r="N25473" s="1595">
        <f>N25472+1</f>
        <v>25462</v>
      </c>
      <c r="O25473" s="1258"/>
      <c r="Q25473" s="1870"/>
    </row>
    <row r="25474" spans="12:17">
      <c r="L25474" s="1594" t="s">
        <v>594</v>
      </c>
      <c r="M25474" s="1579">
        <v>27</v>
      </c>
      <c r="N25474" s="1595">
        <f>N25473+1</f>
        <v>25463</v>
      </c>
      <c r="O25474" s="1258"/>
      <c r="Q25474" s="1870"/>
    </row>
    <row r="25475" spans="12:17">
      <c r="L25475" s="1594" t="s">
        <v>594</v>
      </c>
      <c r="M25475" s="1579">
        <v>28</v>
      </c>
      <c r="N25475" s="1595">
        <f>N25474+1</f>
        <v>25464</v>
      </c>
      <c r="O25475" s="1258"/>
      <c r="Q25475" s="1870"/>
    </row>
    <row r="25476" spans="12:17">
      <c r="L25476" s="1594" t="s">
        <v>594</v>
      </c>
      <c r="M25476" s="1579">
        <v>29</v>
      </c>
      <c r="N25476" s="1595">
        <f>N25475+1</f>
        <v>25465</v>
      </c>
      <c r="O25476" s="1258"/>
      <c r="Q25476" s="1870"/>
    </row>
    <row r="25477" spans="12:17">
      <c r="L25477" s="1594" t="s">
        <v>594</v>
      </c>
      <c r="M25477" s="1579">
        <v>30</v>
      </c>
      <c r="N25477" s="1595">
        <f>N25476+1</f>
        <v>25466</v>
      </c>
      <c r="O25477" s="1258"/>
      <c r="Q25477" s="1870"/>
    </row>
    <row r="25478" spans="12:17">
      <c r="L25478" s="1594" t="s">
        <v>594</v>
      </c>
      <c r="M25478" s="1579">
        <v>31</v>
      </c>
      <c r="N25478" s="1595">
        <f>N25477+1</f>
        <v>25467</v>
      </c>
      <c r="O25478" s="1258"/>
      <c r="Q25478" s="1870"/>
    </row>
    <row r="25479" spans="12:17">
      <c r="L25479" s="1594" t="s">
        <v>594</v>
      </c>
      <c r="M25479" s="1579">
        <v>32</v>
      </c>
      <c r="N25479" s="1595">
        <f>N25478+1</f>
        <v>25468</v>
      </c>
      <c r="O25479" s="1258"/>
      <c r="Q25479" s="1870"/>
    </row>
    <row r="25480" spans="12:17">
      <c r="L25480" s="1594" t="s">
        <v>594</v>
      </c>
      <c r="M25480" s="1579">
        <v>33</v>
      </c>
      <c r="N25480" s="1595">
        <f>N25479+1</f>
        <v>25469</v>
      </c>
      <c r="O25480" s="1258"/>
      <c r="Q25480" s="1870"/>
    </row>
    <row r="25481" spans="12:17">
      <c r="L25481" s="1594" t="s">
        <v>594</v>
      </c>
      <c r="M25481" s="1579">
        <v>34</v>
      </c>
      <c r="N25481" s="1595">
        <f>N25480+1</f>
        <v>25470</v>
      </c>
      <c r="O25481" s="1258"/>
      <c r="Q25481" s="1870"/>
    </row>
    <row r="25482" spans="12:17">
      <c r="L25482" s="1594" t="s">
        <v>594</v>
      </c>
      <c r="M25482" s="1579">
        <v>35</v>
      </c>
      <c r="N25482" s="1595">
        <f>N25481+1</f>
        <v>25471</v>
      </c>
      <c r="O25482" s="1258"/>
      <c r="Q25482" s="1870"/>
    </row>
    <row r="25483" spans="12:17">
      <c r="L25483" s="1594" t="s">
        <v>594</v>
      </c>
      <c r="M25483" s="1579">
        <v>36</v>
      </c>
      <c r="N25483" s="1595">
        <f>N25482+1</f>
        <v>25472</v>
      </c>
      <c r="O25483" s="1258"/>
      <c r="Q25483" s="1870"/>
    </row>
    <row r="25484" spans="12:17">
      <c r="L25484" s="1594" t="s">
        <v>594</v>
      </c>
      <c r="M25484" s="1579">
        <v>37</v>
      </c>
      <c r="N25484" s="1595">
        <f>N25483+1</f>
        <v>25473</v>
      </c>
      <c r="O25484" s="1258"/>
      <c r="Q25484" s="1870"/>
    </row>
    <row r="25485" spans="12:17">
      <c r="L25485" s="1594" t="s">
        <v>594</v>
      </c>
      <c r="M25485" s="1579">
        <v>38</v>
      </c>
      <c r="N25485" s="1595">
        <f>N25484+1</f>
        <v>25474</v>
      </c>
      <c r="O25485" s="1258"/>
      <c r="Q25485" s="1870"/>
    </row>
    <row r="25486" spans="12:17">
      <c r="L25486" s="1594" t="s">
        <v>594</v>
      </c>
      <c r="M25486" s="1579">
        <v>39</v>
      </c>
      <c r="N25486" s="1595">
        <f>N25485+1</f>
        <v>25475</v>
      </c>
      <c r="O25486" s="1258"/>
      <c r="Q25486" s="1870"/>
    </row>
    <row r="25487" spans="12:17">
      <c r="L25487" s="1594" t="s">
        <v>594</v>
      </c>
      <c r="M25487" s="1579">
        <v>40</v>
      </c>
      <c r="N25487" s="1595">
        <f>N25486+1</f>
        <v>25476</v>
      </c>
      <c r="O25487" s="1258"/>
      <c r="Q25487" s="1870"/>
    </row>
    <row r="25488" spans="12:17">
      <c r="L25488" s="1594" t="s">
        <v>594</v>
      </c>
      <c r="M25488" s="1579">
        <v>41</v>
      </c>
      <c r="N25488" s="1595">
        <f>N25487+1</f>
        <v>25477</v>
      </c>
      <c r="O25488" s="1258"/>
      <c r="Q25488" s="1870"/>
    </row>
    <row r="25489" spans="12:17">
      <c r="L25489" s="1594" t="s">
        <v>594</v>
      </c>
      <c r="M25489" s="1579">
        <v>42</v>
      </c>
      <c r="N25489" s="1595">
        <f>N25488+1</f>
        <v>25478</v>
      </c>
      <c r="O25489" s="1258"/>
      <c r="Q25489" s="1870"/>
    </row>
    <row r="25490" spans="12:17">
      <c r="L25490" s="1594" t="s">
        <v>594</v>
      </c>
      <c r="M25490" s="1579">
        <v>43</v>
      </c>
      <c r="N25490" s="1595">
        <f>N25489+1</f>
        <v>25479</v>
      </c>
      <c r="O25490" s="1258"/>
      <c r="Q25490" s="1870"/>
    </row>
    <row r="25491" spans="12:17">
      <c r="L25491" s="1594" t="s">
        <v>594</v>
      </c>
      <c r="M25491" s="1579">
        <v>44</v>
      </c>
      <c r="N25491" s="1595">
        <f>N25490+1</f>
        <v>25480</v>
      </c>
      <c r="O25491" s="1258"/>
      <c r="Q25491" s="1870"/>
    </row>
    <row r="25492" spans="12:17">
      <c r="L25492" s="1594" t="s">
        <v>594</v>
      </c>
      <c r="M25492" s="1579">
        <v>45</v>
      </c>
      <c r="N25492" s="1595">
        <f>N25491+1</f>
        <v>25481</v>
      </c>
      <c r="O25492" s="1258"/>
      <c r="Q25492" s="1870"/>
    </row>
    <row r="25493" spans="12:17">
      <c r="L25493" s="1594" t="s">
        <v>594</v>
      </c>
      <c r="M25493" s="1579">
        <v>46</v>
      </c>
      <c r="N25493" s="1595">
        <f>N25492+1</f>
        <v>25482</v>
      </c>
      <c r="O25493" s="1258"/>
      <c r="Q25493" s="1870"/>
    </row>
    <row r="25494" spans="12:17">
      <c r="L25494" s="1594" t="s">
        <v>594</v>
      </c>
      <c r="M25494" s="1579">
        <v>47</v>
      </c>
      <c r="N25494" s="1595">
        <f>N25493+1</f>
        <v>25483</v>
      </c>
      <c r="O25494" s="1258"/>
      <c r="Q25494" s="1870"/>
    </row>
    <row r="25495" spans="12:17">
      <c r="L25495" s="1594" t="s">
        <v>594</v>
      </c>
      <c r="M25495" s="1579">
        <v>48</v>
      </c>
      <c r="N25495" s="1595">
        <f>N25494+1</f>
        <v>25484</v>
      </c>
      <c r="O25495" s="1258"/>
      <c r="Q25495" s="1870"/>
    </row>
    <row r="25496" spans="12:17">
      <c r="L25496" s="1594" t="s">
        <v>594</v>
      </c>
      <c r="M25496" s="1579">
        <v>49</v>
      </c>
      <c r="N25496" s="1595">
        <f>N25495+1</f>
        <v>25485</v>
      </c>
      <c r="O25496" s="1258"/>
      <c r="Q25496" s="1870"/>
    </row>
    <row r="25497" spans="12:17">
      <c r="L25497" s="1594" t="s">
        <v>594</v>
      </c>
      <c r="M25497" s="1579">
        <v>50</v>
      </c>
      <c r="N25497" s="1595">
        <f>N25496+1</f>
        <v>25486</v>
      </c>
      <c r="O25497" s="1258"/>
      <c r="Q25497" s="1870"/>
    </row>
    <row r="25498" spans="12:17">
      <c r="L25498" s="1594" t="s">
        <v>594</v>
      </c>
      <c r="M25498" s="1579">
        <v>51</v>
      </c>
      <c r="N25498" s="1595">
        <f>N25497+1</f>
        <v>25487</v>
      </c>
      <c r="O25498" s="1258"/>
      <c r="Q25498" s="1870"/>
    </row>
    <row r="25499" spans="12:17">
      <c r="L25499" s="1594" t="s">
        <v>594</v>
      </c>
      <c r="M25499" s="1579">
        <v>52</v>
      </c>
      <c r="N25499" s="1595">
        <f>N25498+1</f>
        <v>25488</v>
      </c>
      <c r="O25499" s="1258"/>
      <c r="Q25499" s="1870"/>
    </row>
    <row r="25500" spans="12:17">
      <c r="L25500" s="1594" t="s">
        <v>594</v>
      </c>
      <c r="M25500" s="1579">
        <v>53</v>
      </c>
      <c r="N25500" s="1595">
        <f>N25499+1</f>
        <v>25489</v>
      </c>
      <c r="O25500" s="1258"/>
      <c r="Q25500" s="1870"/>
    </row>
    <row r="25501" spans="12:17">
      <c r="L25501" s="1594" t="s">
        <v>594</v>
      </c>
      <c r="M25501" s="1579">
        <v>54</v>
      </c>
      <c r="N25501" s="1595">
        <f>N25500+1</f>
        <v>25490</v>
      </c>
      <c r="O25501" s="1258"/>
      <c r="Q25501" s="1870"/>
    </row>
    <row r="25502" spans="12:17">
      <c r="L25502" s="1594" t="s">
        <v>594</v>
      </c>
      <c r="M25502" s="1579">
        <v>55</v>
      </c>
      <c r="N25502" s="1595">
        <f>N25501+1</f>
        <v>25491</v>
      </c>
      <c r="O25502" s="1258"/>
      <c r="Q25502" s="1870"/>
    </row>
    <row r="25503" spans="12:17">
      <c r="L25503" s="1594" t="s">
        <v>594</v>
      </c>
      <c r="M25503" s="1579">
        <v>56</v>
      </c>
      <c r="N25503" s="1595">
        <f>N25502+1</f>
        <v>25492</v>
      </c>
      <c r="O25503" s="1258"/>
      <c r="Q25503" s="1870"/>
    </row>
    <row r="25504" spans="12:17">
      <c r="L25504" s="1594" t="s">
        <v>594</v>
      </c>
      <c r="M25504" s="1579">
        <v>57</v>
      </c>
      <c r="N25504" s="1595">
        <f>N25503+1</f>
        <v>25493</v>
      </c>
      <c r="O25504" s="1258"/>
      <c r="Q25504" s="1870"/>
    </row>
    <row r="25505" spans="12:17">
      <c r="L25505" s="1594" t="s">
        <v>594</v>
      </c>
      <c r="M25505" s="1579">
        <v>58</v>
      </c>
      <c r="N25505" s="1595">
        <f>N25504+1</f>
        <v>25494</v>
      </c>
      <c r="O25505" s="1258"/>
      <c r="Q25505" s="1870"/>
    </row>
    <row r="25506" spans="12:17">
      <c r="L25506" s="1594" t="s">
        <v>594</v>
      </c>
      <c r="M25506" s="1579">
        <v>59</v>
      </c>
      <c r="N25506" s="1595">
        <f>N25505+1</f>
        <v>25495</v>
      </c>
      <c r="O25506" s="1258"/>
      <c r="Q25506" s="1870"/>
    </row>
    <row r="25507" spans="12:17">
      <c r="L25507" s="1594" t="s">
        <v>594</v>
      </c>
      <c r="M25507" s="1579">
        <v>60</v>
      </c>
      <c r="N25507" s="1595">
        <f>N25506+1</f>
        <v>25496</v>
      </c>
      <c r="O25507" s="1258"/>
      <c r="Q25507" s="1870"/>
    </row>
    <row r="25508" spans="12:17">
      <c r="L25508" s="1594" t="s">
        <v>594</v>
      </c>
      <c r="M25508" s="1579">
        <v>61</v>
      </c>
      <c r="N25508" s="1595">
        <f>N25507+1</f>
        <v>25497</v>
      </c>
      <c r="O25508" s="1258"/>
      <c r="Q25508" s="1870"/>
    </row>
    <row r="25509" spans="12:17">
      <c r="L25509" s="1594" t="s">
        <v>594</v>
      </c>
      <c r="M25509" s="1579">
        <v>62</v>
      </c>
      <c r="N25509" s="1595">
        <f>N25508+1</f>
        <v>25498</v>
      </c>
      <c r="O25509" s="1258"/>
      <c r="Q25509" s="1870"/>
    </row>
    <row r="25510" spans="12:17">
      <c r="L25510" s="1594" t="s">
        <v>594</v>
      </c>
      <c r="M25510" s="1579">
        <v>63</v>
      </c>
      <c r="N25510" s="1595">
        <f>N25509+1</f>
        <v>25499</v>
      </c>
      <c r="O25510" s="1258"/>
      <c r="Q25510" s="1870"/>
    </row>
    <row r="25511" spans="12:17">
      <c r="L25511" s="1594" t="s">
        <v>594</v>
      </c>
      <c r="M25511" s="1579">
        <v>64</v>
      </c>
      <c r="N25511" s="1595">
        <f>N25510+1</f>
        <v>25500</v>
      </c>
      <c r="O25511" s="1258"/>
      <c r="Q25511" s="1870"/>
    </row>
    <row r="25512" spans="12:17">
      <c r="L25512" s="1594" t="s">
        <v>594</v>
      </c>
      <c r="M25512" s="1579">
        <v>65</v>
      </c>
      <c r="N25512" s="1595">
        <f>N25511+1</f>
        <v>25501</v>
      </c>
      <c r="O25512" s="1258"/>
      <c r="Q25512" s="1870"/>
    </row>
    <row r="25513" spans="12:17">
      <c r="L25513" s="1594" t="s">
        <v>594</v>
      </c>
      <c r="M25513" s="1579">
        <v>66</v>
      </c>
      <c r="N25513" s="1595">
        <f>N25512+1</f>
        <v>25502</v>
      </c>
      <c r="O25513" s="1258"/>
      <c r="Q25513" s="1870"/>
    </row>
    <row r="25514" spans="12:17">
      <c r="L25514" s="1594" t="s">
        <v>594</v>
      </c>
      <c r="M25514" s="1579">
        <v>67</v>
      </c>
      <c r="N25514" s="1595">
        <f>N25513+1</f>
        <v>25503</v>
      </c>
      <c r="O25514" s="1258"/>
      <c r="Q25514" s="1870"/>
    </row>
    <row r="25515" spans="12:17">
      <c r="L25515" s="1594" t="s">
        <v>594</v>
      </c>
      <c r="M25515" s="1579">
        <v>68</v>
      </c>
      <c r="N25515" s="1595">
        <f>N25514+1</f>
        <v>25504</v>
      </c>
      <c r="O25515" s="1258"/>
      <c r="Q25515" s="1870"/>
    </row>
    <row r="25516" spans="12:17">
      <c r="L25516" s="1594" t="s">
        <v>594</v>
      </c>
      <c r="M25516" s="1579">
        <v>69</v>
      </c>
      <c r="N25516" s="1595">
        <f>N25515+1</f>
        <v>25505</v>
      </c>
      <c r="O25516" s="1258"/>
      <c r="Q25516" s="1870"/>
    </row>
    <row r="25517" spans="12:17">
      <c r="L25517" s="1594" t="s">
        <v>594</v>
      </c>
      <c r="M25517" s="1579">
        <v>70</v>
      </c>
      <c r="N25517" s="1595">
        <f>N25516+1</f>
        <v>25506</v>
      </c>
      <c r="O25517" s="1258"/>
      <c r="Q25517" s="1870"/>
    </row>
    <row r="25518" spans="12:17">
      <c r="L25518" s="1594" t="s">
        <v>594</v>
      </c>
      <c r="M25518" s="1579">
        <v>71</v>
      </c>
      <c r="N25518" s="1595">
        <f>N25517+1</f>
        <v>25507</v>
      </c>
      <c r="O25518" s="1258"/>
      <c r="Q25518" s="1870"/>
    </row>
    <row r="25519" spans="12:17">
      <c r="L25519" s="1594" t="s">
        <v>594</v>
      </c>
      <c r="M25519" s="1579">
        <v>72</v>
      </c>
      <c r="N25519" s="1595">
        <f>N25518+1</f>
        <v>25508</v>
      </c>
      <c r="O25519" s="1258"/>
      <c r="Q25519" s="1870"/>
    </row>
    <row r="25520" spans="12:17">
      <c r="L25520" s="1594" t="s">
        <v>594</v>
      </c>
      <c r="M25520" s="1579">
        <v>73</v>
      </c>
      <c r="N25520" s="1595">
        <f>N25519+1</f>
        <v>25509</v>
      </c>
      <c r="O25520" s="1258"/>
      <c r="Q25520" s="1870"/>
    </row>
    <row r="25521" spans="12:17">
      <c r="L25521" s="1594" t="s">
        <v>594</v>
      </c>
      <c r="M25521" s="1579">
        <v>74</v>
      </c>
      <c r="N25521" s="1595">
        <f>N25520+1</f>
        <v>25510</v>
      </c>
      <c r="O25521" s="1258"/>
      <c r="Q25521" s="1870"/>
    </row>
    <row r="25522" spans="12:17">
      <c r="L25522" s="1594" t="s">
        <v>594</v>
      </c>
      <c r="M25522" s="1579">
        <v>75</v>
      </c>
      <c r="N25522" s="1595">
        <f>N25521+1</f>
        <v>25511</v>
      </c>
      <c r="O25522" s="1258"/>
      <c r="Q25522" s="1870"/>
    </row>
    <row r="25523" spans="12:17">
      <c r="L25523" s="1594" t="s">
        <v>594</v>
      </c>
      <c r="M25523" s="1579">
        <v>76</v>
      </c>
      <c r="N25523" s="1595">
        <f>N25522+1</f>
        <v>25512</v>
      </c>
      <c r="O25523" s="1258"/>
      <c r="Q25523" s="1870"/>
    </row>
    <row r="25524" spans="12:17">
      <c r="L25524" s="1594" t="s">
        <v>594</v>
      </c>
      <c r="M25524" s="1579">
        <v>77</v>
      </c>
      <c r="N25524" s="1595">
        <f>N25523+1</f>
        <v>25513</v>
      </c>
      <c r="O25524" s="1258"/>
      <c r="Q25524" s="1870"/>
    </row>
    <row r="25525" spans="12:17">
      <c r="L25525" s="1594" t="s">
        <v>594</v>
      </c>
      <c r="M25525" s="1579">
        <v>78</v>
      </c>
      <c r="N25525" s="1595">
        <f>N25524+1</f>
        <v>25514</v>
      </c>
      <c r="O25525" s="1258"/>
      <c r="Q25525" s="1870"/>
    </row>
    <row r="25526" spans="12:17">
      <c r="L25526" s="1594" t="s">
        <v>594</v>
      </c>
      <c r="M25526" s="1579">
        <v>79</v>
      </c>
      <c r="N25526" s="1595">
        <f>N25525+1</f>
        <v>25515</v>
      </c>
      <c r="O25526" s="1258"/>
      <c r="Q25526" s="1870"/>
    </row>
    <row r="25527" spans="12:17">
      <c r="L25527" s="1594" t="s">
        <v>594</v>
      </c>
      <c r="M25527" s="1579">
        <v>80</v>
      </c>
      <c r="N25527" s="1595">
        <f>N25526+1</f>
        <v>25516</v>
      </c>
      <c r="O25527" s="1258"/>
      <c r="Q25527" s="1870"/>
    </row>
    <row r="25528" spans="12:17">
      <c r="L25528" s="1594" t="s">
        <v>594</v>
      </c>
      <c r="M25528" s="1579">
        <v>81</v>
      </c>
      <c r="N25528" s="1595">
        <f>N25527+1</f>
        <v>25517</v>
      </c>
      <c r="O25528" s="1258"/>
      <c r="Q25528" s="1870"/>
    </row>
    <row r="25529" spans="12:17">
      <c r="L25529" s="1594" t="s">
        <v>594</v>
      </c>
      <c r="M25529" s="1579">
        <v>82</v>
      </c>
      <c r="N25529" s="1595">
        <f>N25528+1</f>
        <v>25518</v>
      </c>
      <c r="O25529" s="1258"/>
      <c r="Q25529" s="1870"/>
    </row>
    <row r="25530" spans="12:17">
      <c r="L25530" s="1594" t="s">
        <v>594</v>
      </c>
      <c r="M25530" s="1579">
        <v>83</v>
      </c>
      <c r="N25530" s="1595">
        <f>N25529+1</f>
        <v>25519</v>
      </c>
      <c r="O25530" s="1258"/>
      <c r="Q25530" s="1870"/>
    </row>
    <row r="25531" spans="12:17">
      <c r="L25531" s="1594" t="s">
        <v>594</v>
      </c>
      <c r="M25531" s="1579">
        <v>84</v>
      </c>
      <c r="N25531" s="1595">
        <f>N25530+1</f>
        <v>25520</v>
      </c>
      <c r="O25531" s="1258"/>
      <c r="Q25531" s="1870"/>
    </row>
    <row r="25532" spans="12:17">
      <c r="L25532" s="1594" t="s">
        <v>594</v>
      </c>
      <c r="M25532" s="1579">
        <v>85</v>
      </c>
      <c r="N25532" s="1595">
        <f>N25531+1</f>
        <v>25521</v>
      </c>
      <c r="O25532" s="1258"/>
      <c r="Q25532" s="1870"/>
    </row>
    <row r="25533" spans="12:17">
      <c r="L25533" s="1594" t="s">
        <v>594</v>
      </c>
      <c r="M25533" s="1579">
        <v>86</v>
      </c>
      <c r="N25533" s="1595">
        <f>N25532+1</f>
        <v>25522</v>
      </c>
      <c r="O25533" s="1258"/>
      <c r="Q25533" s="1870"/>
    </row>
    <row r="25534" spans="12:17">
      <c r="L25534" s="1594" t="s">
        <v>594</v>
      </c>
      <c r="M25534" s="1579">
        <v>87</v>
      </c>
      <c r="N25534" s="1595">
        <f>N25533+1</f>
        <v>25523</v>
      </c>
      <c r="O25534" s="1258"/>
      <c r="Q25534" s="1870"/>
    </row>
    <row r="25535" spans="12:17">
      <c r="L25535" s="1594" t="s">
        <v>594</v>
      </c>
      <c r="M25535" s="1579">
        <v>88</v>
      </c>
      <c r="N25535" s="1595">
        <f>N25534+1</f>
        <v>25524</v>
      </c>
      <c r="O25535" s="1258"/>
      <c r="Q25535" s="1870"/>
    </row>
    <row r="25536" spans="12:17">
      <c r="L25536" s="1594" t="s">
        <v>594</v>
      </c>
      <c r="M25536" s="1579">
        <v>89</v>
      </c>
      <c r="N25536" s="1595">
        <f>N25535+1</f>
        <v>25525</v>
      </c>
      <c r="O25536" s="1258"/>
      <c r="Q25536" s="1870"/>
    </row>
    <row r="25537" spans="12:17">
      <c r="L25537" s="1594" t="s">
        <v>594</v>
      </c>
      <c r="M25537" s="1579">
        <v>90</v>
      </c>
      <c r="N25537" s="1595">
        <f>N25536+1</f>
        <v>25526</v>
      </c>
      <c r="O25537" s="1258"/>
      <c r="Q25537" s="1870"/>
    </row>
    <row r="25538" spans="12:17">
      <c r="L25538" s="1594" t="s">
        <v>594</v>
      </c>
      <c r="M25538" s="1579">
        <v>91</v>
      </c>
      <c r="N25538" s="1595">
        <f>N25537+1</f>
        <v>25527</v>
      </c>
      <c r="O25538" s="1258"/>
      <c r="Q25538" s="1870"/>
    </row>
    <row r="25539" spans="12:17">
      <c r="L25539" s="1594" t="s">
        <v>594</v>
      </c>
      <c r="M25539" s="1579">
        <v>92</v>
      </c>
      <c r="N25539" s="1595">
        <f>N25538+1</f>
        <v>25528</v>
      </c>
      <c r="O25539" s="1258"/>
      <c r="Q25539" s="1870"/>
    </row>
    <row r="25540" spans="12:17">
      <c r="L25540" s="1594" t="s">
        <v>594</v>
      </c>
      <c r="M25540" s="1579">
        <v>93</v>
      </c>
      <c r="N25540" s="1595">
        <f>N25539+1</f>
        <v>25529</v>
      </c>
      <c r="O25540" s="1258"/>
      <c r="Q25540" s="1870"/>
    </row>
    <row r="25541" spans="12:17">
      <c r="L25541" s="1594" t="s">
        <v>594</v>
      </c>
      <c r="M25541" s="1579">
        <v>94</v>
      </c>
      <c r="N25541" s="1595">
        <f>N25540+1</f>
        <v>25530</v>
      </c>
      <c r="O25541" s="1258"/>
      <c r="Q25541" s="1870"/>
    </row>
    <row r="25542" spans="12:17">
      <c r="L25542" s="1594" t="s">
        <v>594</v>
      </c>
      <c r="M25542" s="1579">
        <v>95</v>
      </c>
      <c r="N25542" s="1595">
        <f>N25541+1</f>
        <v>25531</v>
      </c>
      <c r="O25542" s="1258"/>
      <c r="Q25542" s="1870"/>
    </row>
    <row r="25543" spans="12:17">
      <c r="L25543" s="1594" t="s">
        <v>594</v>
      </c>
      <c r="M25543" s="1579">
        <v>96</v>
      </c>
      <c r="N25543" s="1595">
        <f>N25542+1</f>
        <v>25532</v>
      </c>
      <c r="O25543" s="1258"/>
      <c r="Q25543" s="1870"/>
    </row>
    <row r="25544" spans="12:17">
      <c r="L25544" s="1594" t="s">
        <v>595</v>
      </c>
      <c r="M25544" s="1579">
        <v>1</v>
      </c>
      <c r="N25544" s="1595">
        <f>N25543+1</f>
        <v>25533</v>
      </c>
      <c r="O25544" s="1258"/>
      <c r="Q25544" s="1870"/>
    </row>
    <row r="25545" spans="12:17">
      <c r="L25545" s="1594" t="s">
        <v>595</v>
      </c>
      <c r="M25545" s="1579">
        <v>2</v>
      </c>
      <c r="N25545" s="1595">
        <f>N25544+1</f>
        <v>25534</v>
      </c>
      <c r="O25545" s="1258"/>
      <c r="Q25545" s="1870"/>
    </row>
    <row r="25546" spans="12:17">
      <c r="L25546" s="1594" t="s">
        <v>595</v>
      </c>
      <c r="M25546" s="1579">
        <v>3</v>
      </c>
      <c r="N25546" s="1595">
        <f>N25545+1</f>
        <v>25535</v>
      </c>
      <c r="O25546" s="1258"/>
      <c r="Q25546" s="1870"/>
    </row>
    <row r="25547" spans="12:17">
      <c r="L25547" s="1594" t="s">
        <v>595</v>
      </c>
      <c r="M25547" s="1579">
        <v>4</v>
      </c>
      <c r="N25547" s="1595">
        <f>N25546+1</f>
        <v>25536</v>
      </c>
      <c r="O25547" s="1258"/>
      <c r="Q25547" s="1870"/>
    </row>
    <row r="25548" spans="12:17">
      <c r="L25548" s="1594" t="s">
        <v>595</v>
      </c>
      <c r="M25548" s="1579">
        <v>5</v>
      </c>
      <c r="N25548" s="1595">
        <f>N25547+1</f>
        <v>25537</v>
      </c>
      <c r="O25548" s="1258"/>
      <c r="Q25548" s="1870"/>
    </row>
    <row r="25549" spans="12:17">
      <c r="L25549" s="1594" t="s">
        <v>595</v>
      </c>
      <c r="M25549" s="1579">
        <v>6</v>
      </c>
      <c r="N25549" s="1595">
        <f>N25548+1</f>
        <v>25538</v>
      </c>
      <c r="O25549" s="1258"/>
      <c r="Q25549" s="1870"/>
    </row>
    <row r="25550" spans="12:17">
      <c r="L25550" s="1594" t="s">
        <v>595</v>
      </c>
      <c r="M25550" s="1579">
        <v>7</v>
      </c>
      <c r="N25550" s="1595">
        <f>N25549+1</f>
        <v>25539</v>
      </c>
      <c r="O25550" s="1258"/>
      <c r="Q25550" s="1870"/>
    </row>
    <row r="25551" spans="12:17">
      <c r="L25551" s="1594" t="s">
        <v>595</v>
      </c>
      <c r="M25551" s="1579">
        <v>8</v>
      </c>
      <c r="N25551" s="1595">
        <f>N25550+1</f>
        <v>25540</v>
      </c>
      <c r="O25551" s="1258"/>
      <c r="Q25551" s="1870"/>
    </row>
    <row r="25552" spans="12:17">
      <c r="L25552" s="1594" t="s">
        <v>595</v>
      </c>
      <c r="M25552" s="1579">
        <v>9</v>
      </c>
      <c r="N25552" s="1595">
        <f>N25551+1</f>
        <v>25541</v>
      </c>
      <c r="O25552" s="1258"/>
      <c r="Q25552" s="1870"/>
    </row>
    <row r="25553" spans="12:17">
      <c r="L25553" s="1594" t="s">
        <v>595</v>
      </c>
      <c r="M25553" s="1579">
        <v>10</v>
      </c>
      <c r="N25553" s="1595">
        <f>N25552+1</f>
        <v>25542</v>
      </c>
      <c r="O25553" s="1258"/>
      <c r="Q25553" s="1870"/>
    </row>
    <row r="25554" spans="12:17">
      <c r="L25554" s="1594" t="s">
        <v>595</v>
      </c>
      <c r="M25554" s="1579">
        <v>11</v>
      </c>
      <c r="N25554" s="1595">
        <f>N25553+1</f>
        <v>25543</v>
      </c>
      <c r="O25554" s="1258"/>
      <c r="Q25554" s="1870"/>
    </row>
    <row r="25555" spans="12:17">
      <c r="L25555" s="1594" t="s">
        <v>595</v>
      </c>
      <c r="M25555" s="1579">
        <v>12</v>
      </c>
      <c r="N25555" s="1595">
        <f>N25554+1</f>
        <v>25544</v>
      </c>
      <c r="O25555" s="1258"/>
      <c r="Q25555" s="1870"/>
    </row>
    <row r="25556" spans="12:17">
      <c r="L25556" s="1594" t="s">
        <v>595</v>
      </c>
      <c r="M25556" s="1579">
        <v>13</v>
      </c>
      <c r="N25556" s="1595">
        <f>N25555+1</f>
        <v>25545</v>
      </c>
      <c r="O25556" s="1258"/>
      <c r="Q25556" s="1870"/>
    </row>
    <row r="25557" spans="12:17">
      <c r="L25557" s="1594" t="s">
        <v>595</v>
      </c>
      <c r="M25557" s="1579">
        <v>14</v>
      </c>
      <c r="N25557" s="1595">
        <f>N25556+1</f>
        <v>25546</v>
      </c>
      <c r="O25557" s="1258"/>
      <c r="Q25557" s="1870"/>
    </row>
    <row r="25558" spans="12:17">
      <c r="L25558" s="1594" t="s">
        <v>595</v>
      </c>
      <c r="M25558" s="1579">
        <v>15</v>
      </c>
      <c r="N25558" s="1595">
        <f>N25557+1</f>
        <v>25547</v>
      </c>
      <c r="O25558" s="1258"/>
      <c r="Q25558" s="1870"/>
    </row>
    <row r="25559" spans="12:17">
      <c r="L25559" s="1594" t="s">
        <v>595</v>
      </c>
      <c r="M25559" s="1579">
        <v>16</v>
      </c>
      <c r="N25559" s="1595">
        <f>N25558+1</f>
        <v>25548</v>
      </c>
      <c r="O25559" s="1258"/>
      <c r="Q25559" s="1870"/>
    </row>
    <row r="25560" spans="12:17">
      <c r="L25560" s="1594" t="s">
        <v>595</v>
      </c>
      <c r="M25560" s="1579">
        <v>17</v>
      </c>
      <c r="N25560" s="1595">
        <f>N25559+1</f>
        <v>25549</v>
      </c>
      <c r="O25560" s="1258"/>
      <c r="Q25560" s="1870"/>
    </row>
    <row r="25561" spans="12:17">
      <c r="L25561" s="1594" t="s">
        <v>595</v>
      </c>
      <c r="M25561" s="1579">
        <v>18</v>
      </c>
      <c r="N25561" s="1595">
        <f>N25560+1</f>
        <v>25550</v>
      </c>
      <c r="O25561" s="1258"/>
      <c r="Q25561" s="1870"/>
    </row>
    <row r="25562" spans="12:17">
      <c r="L25562" s="1594" t="s">
        <v>595</v>
      </c>
      <c r="M25562" s="1579">
        <v>19</v>
      </c>
      <c r="N25562" s="1595">
        <f>N25561+1</f>
        <v>25551</v>
      </c>
      <c r="O25562" s="1258"/>
      <c r="Q25562" s="1870"/>
    </row>
    <row r="25563" spans="12:17">
      <c r="L25563" s="1594" t="s">
        <v>595</v>
      </c>
      <c r="M25563" s="1579">
        <v>20</v>
      </c>
      <c r="N25563" s="1595">
        <f>N25562+1</f>
        <v>25552</v>
      </c>
      <c r="O25563" s="1258"/>
      <c r="Q25563" s="1870"/>
    </row>
    <row r="25564" spans="12:17">
      <c r="L25564" s="1594" t="s">
        <v>595</v>
      </c>
      <c r="M25564" s="1579">
        <v>21</v>
      </c>
      <c r="N25564" s="1595">
        <f>N25563+1</f>
        <v>25553</v>
      </c>
      <c r="O25564" s="1258"/>
      <c r="Q25564" s="1870"/>
    </row>
    <row r="25565" spans="12:17">
      <c r="L25565" s="1594" t="s">
        <v>595</v>
      </c>
      <c r="M25565" s="1579">
        <v>22</v>
      </c>
      <c r="N25565" s="1595">
        <f>N25564+1</f>
        <v>25554</v>
      </c>
      <c r="O25565" s="1258"/>
      <c r="Q25565" s="1870"/>
    </row>
    <row r="25566" spans="12:17">
      <c r="L25566" s="1594" t="s">
        <v>595</v>
      </c>
      <c r="M25566" s="1579">
        <v>23</v>
      </c>
      <c r="N25566" s="1595">
        <f>N25565+1</f>
        <v>25555</v>
      </c>
      <c r="O25566" s="1258"/>
      <c r="Q25566" s="1870"/>
    </row>
    <row r="25567" spans="12:17">
      <c r="L25567" s="1594" t="s">
        <v>595</v>
      </c>
      <c r="M25567" s="1579">
        <v>24</v>
      </c>
      <c r="N25567" s="1595">
        <f>N25566+1</f>
        <v>25556</v>
      </c>
      <c r="O25567" s="1258"/>
      <c r="Q25567" s="1870"/>
    </row>
    <row r="25568" spans="12:17">
      <c r="L25568" s="1594" t="s">
        <v>595</v>
      </c>
      <c r="M25568" s="1579">
        <v>25</v>
      </c>
      <c r="N25568" s="1595">
        <f>N25567+1</f>
        <v>25557</v>
      </c>
      <c r="O25568" s="1258"/>
      <c r="Q25568" s="1870"/>
    </row>
    <row r="25569" spans="12:17">
      <c r="L25569" s="1594" t="s">
        <v>595</v>
      </c>
      <c r="M25569" s="1579">
        <v>26</v>
      </c>
      <c r="N25569" s="1595">
        <f>N25568+1</f>
        <v>25558</v>
      </c>
      <c r="O25569" s="1258"/>
      <c r="Q25569" s="1870"/>
    </row>
    <row r="25570" spans="12:17">
      <c r="L25570" s="1594" t="s">
        <v>595</v>
      </c>
      <c r="M25570" s="1579">
        <v>27</v>
      </c>
      <c r="N25570" s="1595">
        <f>N25569+1</f>
        <v>25559</v>
      </c>
      <c r="O25570" s="1258"/>
      <c r="Q25570" s="1870"/>
    </row>
    <row r="25571" spans="12:17">
      <c r="L25571" s="1594" t="s">
        <v>595</v>
      </c>
      <c r="M25571" s="1579">
        <v>28</v>
      </c>
      <c r="N25571" s="1595">
        <f>N25570+1</f>
        <v>25560</v>
      </c>
      <c r="O25571" s="1258"/>
      <c r="Q25571" s="1870"/>
    </row>
    <row r="25572" spans="12:17">
      <c r="L25572" s="1594" t="s">
        <v>595</v>
      </c>
      <c r="M25572" s="1579">
        <v>29</v>
      </c>
      <c r="N25572" s="1595">
        <f>N25571+1</f>
        <v>25561</v>
      </c>
      <c r="O25572" s="1258"/>
      <c r="Q25572" s="1870"/>
    </row>
    <row r="25573" spans="12:17">
      <c r="L25573" s="1594" t="s">
        <v>595</v>
      </c>
      <c r="M25573" s="1579">
        <v>30</v>
      </c>
      <c r="N25573" s="1595">
        <f>N25572+1</f>
        <v>25562</v>
      </c>
      <c r="O25573" s="1258"/>
      <c r="Q25573" s="1870"/>
    </row>
    <row r="25574" spans="12:17">
      <c r="L25574" s="1594" t="s">
        <v>595</v>
      </c>
      <c r="M25574" s="1579">
        <v>31</v>
      </c>
      <c r="N25574" s="1595">
        <f>N25573+1</f>
        <v>25563</v>
      </c>
      <c r="O25574" s="1258"/>
      <c r="Q25574" s="1870"/>
    </row>
    <row r="25575" spans="12:17">
      <c r="L25575" s="1594" t="s">
        <v>595</v>
      </c>
      <c r="M25575" s="1579">
        <v>32</v>
      </c>
      <c r="N25575" s="1595">
        <f>N25574+1</f>
        <v>25564</v>
      </c>
      <c r="O25575" s="1258"/>
      <c r="Q25575" s="1870"/>
    </row>
    <row r="25576" spans="12:17">
      <c r="L25576" s="1594" t="s">
        <v>595</v>
      </c>
      <c r="M25576" s="1579">
        <v>33</v>
      </c>
      <c r="N25576" s="1595">
        <f>N25575+1</f>
        <v>25565</v>
      </c>
      <c r="O25576" s="1258"/>
      <c r="Q25576" s="1870"/>
    </row>
    <row r="25577" spans="12:17">
      <c r="L25577" s="1594" t="s">
        <v>595</v>
      </c>
      <c r="M25577" s="1579">
        <v>34</v>
      </c>
      <c r="N25577" s="1595">
        <f>N25576+1</f>
        <v>25566</v>
      </c>
      <c r="O25577" s="1258"/>
      <c r="Q25577" s="1870"/>
    </row>
    <row r="25578" spans="12:17">
      <c r="L25578" s="1594" t="s">
        <v>595</v>
      </c>
      <c r="M25578" s="1579">
        <v>35</v>
      </c>
      <c r="N25578" s="1595">
        <f>N25577+1</f>
        <v>25567</v>
      </c>
      <c r="O25578" s="1258"/>
      <c r="Q25578" s="1870"/>
    </row>
    <row r="25579" spans="12:17">
      <c r="L25579" s="1594" t="s">
        <v>595</v>
      </c>
      <c r="M25579" s="1579">
        <v>36</v>
      </c>
      <c r="N25579" s="1595">
        <f>N25578+1</f>
        <v>25568</v>
      </c>
      <c r="O25579" s="1258"/>
      <c r="Q25579" s="1870"/>
    </row>
    <row r="25580" spans="12:17">
      <c r="L25580" s="1594" t="s">
        <v>595</v>
      </c>
      <c r="M25580" s="1579">
        <v>37</v>
      </c>
      <c r="N25580" s="1595">
        <f>N25579+1</f>
        <v>25569</v>
      </c>
      <c r="O25580" s="1258"/>
      <c r="Q25580" s="1870"/>
    </row>
    <row r="25581" spans="12:17">
      <c r="L25581" s="1594" t="s">
        <v>595</v>
      </c>
      <c r="M25581" s="1579">
        <v>38</v>
      </c>
      <c r="N25581" s="1595">
        <f>N25580+1</f>
        <v>25570</v>
      </c>
      <c r="O25581" s="1258"/>
      <c r="Q25581" s="1870"/>
    </row>
    <row r="25582" spans="12:17">
      <c r="L25582" s="1594" t="s">
        <v>595</v>
      </c>
      <c r="M25582" s="1579">
        <v>39</v>
      </c>
      <c r="N25582" s="1595">
        <f>N25581+1</f>
        <v>25571</v>
      </c>
      <c r="O25582" s="1258"/>
      <c r="Q25582" s="1870"/>
    </row>
    <row r="25583" spans="12:17">
      <c r="L25583" s="1594" t="s">
        <v>595</v>
      </c>
      <c r="M25583" s="1579">
        <v>40</v>
      </c>
      <c r="N25583" s="1595">
        <f>N25582+1</f>
        <v>25572</v>
      </c>
      <c r="O25583" s="1258"/>
      <c r="Q25583" s="1870"/>
    </row>
    <row r="25584" spans="12:17">
      <c r="L25584" s="1594" t="s">
        <v>595</v>
      </c>
      <c r="M25584" s="1579">
        <v>41</v>
      </c>
      <c r="N25584" s="1595">
        <f>N25583+1</f>
        <v>25573</v>
      </c>
      <c r="O25584" s="1258"/>
      <c r="Q25584" s="1870"/>
    </row>
    <row r="25585" spans="12:17">
      <c r="L25585" s="1594" t="s">
        <v>595</v>
      </c>
      <c r="M25585" s="1579">
        <v>42</v>
      </c>
      <c r="N25585" s="1595">
        <f>N25584+1</f>
        <v>25574</v>
      </c>
      <c r="O25585" s="1258"/>
      <c r="Q25585" s="1870"/>
    </row>
    <row r="25586" spans="12:17">
      <c r="L25586" s="1594" t="s">
        <v>595</v>
      </c>
      <c r="M25586" s="1579">
        <v>43</v>
      </c>
      <c r="N25586" s="1595">
        <f>N25585+1</f>
        <v>25575</v>
      </c>
      <c r="O25586" s="1258"/>
      <c r="Q25586" s="1870"/>
    </row>
    <row r="25587" spans="12:17">
      <c r="L25587" s="1594" t="s">
        <v>595</v>
      </c>
      <c r="M25587" s="1579">
        <v>44</v>
      </c>
      <c r="N25587" s="1595">
        <f>N25586+1</f>
        <v>25576</v>
      </c>
      <c r="O25587" s="1258"/>
      <c r="Q25587" s="1870"/>
    </row>
    <row r="25588" spans="12:17">
      <c r="L25588" s="1594" t="s">
        <v>595</v>
      </c>
      <c r="M25588" s="1579">
        <v>45</v>
      </c>
      <c r="N25588" s="1595">
        <f>N25587+1</f>
        <v>25577</v>
      </c>
      <c r="O25588" s="1258"/>
      <c r="Q25588" s="1870"/>
    </row>
    <row r="25589" spans="12:17">
      <c r="L25589" s="1594" t="s">
        <v>595</v>
      </c>
      <c r="M25589" s="1579">
        <v>46</v>
      </c>
      <c r="N25589" s="1595">
        <f>N25588+1</f>
        <v>25578</v>
      </c>
      <c r="O25589" s="1258"/>
      <c r="Q25589" s="1870"/>
    </row>
    <row r="25590" spans="12:17">
      <c r="L25590" s="1594" t="s">
        <v>595</v>
      </c>
      <c r="M25590" s="1579">
        <v>47</v>
      </c>
      <c r="N25590" s="1595">
        <f>N25589+1</f>
        <v>25579</v>
      </c>
      <c r="O25590" s="1258"/>
      <c r="Q25590" s="1870"/>
    </row>
    <row r="25591" spans="12:17">
      <c r="L25591" s="1594" t="s">
        <v>595</v>
      </c>
      <c r="M25591" s="1579">
        <v>48</v>
      </c>
      <c r="N25591" s="1595">
        <f>N25590+1</f>
        <v>25580</v>
      </c>
      <c r="O25591" s="1258"/>
      <c r="Q25591" s="1870"/>
    </row>
    <row r="25592" spans="12:17">
      <c r="L25592" s="1594" t="s">
        <v>595</v>
      </c>
      <c r="M25592" s="1579">
        <v>49</v>
      </c>
      <c r="N25592" s="1595">
        <f>N25591+1</f>
        <v>25581</v>
      </c>
      <c r="O25592" s="1258"/>
      <c r="Q25592" s="1870"/>
    </row>
    <row r="25593" spans="12:17">
      <c r="L25593" s="1594" t="s">
        <v>595</v>
      </c>
      <c r="M25593" s="1579">
        <v>50</v>
      </c>
      <c r="N25593" s="1595">
        <f>N25592+1</f>
        <v>25582</v>
      </c>
      <c r="O25593" s="1258"/>
      <c r="Q25593" s="1870"/>
    </row>
    <row r="25594" spans="12:17">
      <c r="L25594" s="1594" t="s">
        <v>595</v>
      </c>
      <c r="M25594" s="1579">
        <v>51</v>
      </c>
      <c r="N25594" s="1595">
        <f>N25593+1</f>
        <v>25583</v>
      </c>
      <c r="O25594" s="1258"/>
      <c r="Q25594" s="1870"/>
    </row>
    <row r="25595" spans="12:17">
      <c r="L25595" s="1594" t="s">
        <v>595</v>
      </c>
      <c r="M25595" s="1579">
        <v>52</v>
      </c>
      <c r="N25595" s="1595">
        <f>N25594+1</f>
        <v>25584</v>
      </c>
      <c r="O25595" s="1258"/>
      <c r="Q25595" s="1870"/>
    </row>
    <row r="25596" spans="12:17">
      <c r="L25596" s="1594" t="s">
        <v>595</v>
      </c>
      <c r="M25596" s="1579">
        <v>53</v>
      </c>
      <c r="N25596" s="1595">
        <f>N25595+1</f>
        <v>25585</v>
      </c>
      <c r="O25596" s="1258"/>
      <c r="Q25596" s="1870"/>
    </row>
    <row r="25597" spans="12:17">
      <c r="L25597" s="1594" t="s">
        <v>595</v>
      </c>
      <c r="M25597" s="1579">
        <v>54</v>
      </c>
      <c r="N25597" s="1595">
        <f>N25596+1</f>
        <v>25586</v>
      </c>
      <c r="O25597" s="1258"/>
      <c r="Q25597" s="1870"/>
    </row>
    <row r="25598" spans="12:17">
      <c r="L25598" s="1594" t="s">
        <v>595</v>
      </c>
      <c r="M25598" s="1579">
        <v>55</v>
      </c>
      <c r="N25598" s="1595">
        <f>N25597+1</f>
        <v>25587</v>
      </c>
      <c r="O25598" s="1258"/>
      <c r="Q25598" s="1870"/>
    </row>
    <row r="25599" spans="12:17">
      <c r="L25599" s="1594" t="s">
        <v>595</v>
      </c>
      <c r="M25599" s="1579">
        <v>56</v>
      </c>
      <c r="N25599" s="1595">
        <f>N25598+1</f>
        <v>25588</v>
      </c>
      <c r="O25599" s="1258"/>
      <c r="Q25599" s="1870"/>
    </row>
    <row r="25600" spans="12:17">
      <c r="L25600" s="1594" t="s">
        <v>595</v>
      </c>
      <c r="M25600" s="1579">
        <v>57</v>
      </c>
      <c r="N25600" s="1595">
        <f>N25599+1</f>
        <v>25589</v>
      </c>
      <c r="O25600" s="1258"/>
      <c r="Q25600" s="1870"/>
    </row>
    <row r="25601" spans="12:17">
      <c r="L25601" s="1594" t="s">
        <v>595</v>
      </c>
      <c r="M25601" s="1579">
        <v>58</v>
      </c>
      <c r="N25601" s="1595">
        <f>N25600+1</f>
        <v>25590</v>
      </c>
      <c r="O25601" s="1258"/>
      <c r="Q25601" s="1870"/>
    </row>
    <row r="25602" spans="12:17">
      <c r="L25602" s="1594" t="s">
        <v>595</v>
      </c>
      <c r="M25602" s="1579">
        <v>59</v>
      </c>
      <c r="N25602" s="1595">
        <f>N25601+1</f>
        <v>25591</v>
      </c>
      <c r="O25602" s="1258"/>
      <c r="Q25602" s="1870"/>
    </row>
    <row r="25603" spans="12:17">
      <c r="L25603" s="1594" t="s">
        <v>595</v>
      </c>
      <c r="M25603" s="1579">
        <v>60</v>
      </c>
      <c r="N25603" s="1595">
        <f>N25602+1</f>
        <v>25592</v>
      </c>
      <c r="O25603" s="1258"/>
      <c r="Q25603" s="1870"/>
    </row>
    <row r="25604" spans="12:17">
      <c r="L25604" s="1594" t="s">
        <v>595</v>
      </c>
      <c r="M25604" s="1579">
        <v>61</v>
      </c>
      <c r="N25604" s="1595">
        <f>N25603+1</f>
        <v>25593</v>
      </c>
      <c r="O25604" s="1258"/>
      <c r="Q25604" s="1870"/>
    </row>
    <row r="25605" spans="12:17">
      <c r="L25605" s="1594" t="s">
        <v>595</v>
      </c>
      <c r="M25605" s="1579">
        <v>62</v>
      </c>
      <c r="N25605" s="1595">
        <f>N25604+1</f>
        <v>25594</v>
      </c>
      <c r="O25605" s="1258"/>
      <c r="Q25605" s="1870"/>
    </row>
    <row r="25606" spans="12:17">
      <c r="L25606" s="1594" t="s">
        <v>595</v>
      </c>
      <c r="M25606" s="1579">
        <v>63</v>
      </c>
      <c r="N25606" s="1595">
        <f>N25605+1</f>
        <v>25595</v>
      </c>
      <c r="O25606" s="1258"/>
      <c r="Q25606" s="1870"/>
    </row>
    <row r="25607" spans="12:17">
      <c r="L25607" s="1594" t="s">
        <v>595</v>
      </c>
      <c r="M25607" s="1579">
        <v>64</v>
      </c>
      <c r="N25607" s="1595">
        <f>N25606+1</f>
        <v>25596</v>
      </c>
      <c r="O25607" s="1258"/>
      <c r="Q25607" s="1870"/>
    </row>
    <row r="25608" spans="12:17">
      <c r="L25608" s="1594" t="s">
        <v>595</v>
      </c>
      <c r="M25608" s="1579">
        <v>65</v>
      </c>
      <c r="N25608" s="1595">
        <f>N25607+1</f>
        <v>25597</v>
      </c>
      <c r="O25608" s="1258"/>
      <c r="Q25608" s="1870"/>
    </row>
    <row r="25609" spans="12:17">
      <c r="L25609" s="1594" t="s">
        <v>595</v>
      </c>
      <c r="M25609" s="1579">
        <v>66</v>
      </c>
      <c r="N25609" s="1595">
        <f>N25608+1</f>
        <v>25598</v>
      </c>
      <c r="O25609" s="1258"/>
      <c r="Q25609" s="1870"/>
    </row>
    <row r="25610" spans="12:17">
      <c r="L25610" s="1594" t="s">
        <v>595</v>
      </c>
      <c r="M25610" s="1579">
        <v>67</v>
      </c>
      <c r="N25610" s="1595">
        <f>N25609+1</f>
        <v>25599</v>
      </c>
      <c r="O25610" s="1258"/>
      <c r="Q25610" s="1870"/>
    </row>
    <row r="25611" spans="12:17">
      <c r="L25611" s="1594" t="s">
        <v>595</v>
      </c>
      <c r="M25611" s="1579">
        <v>68</v>
      </c>
      <c r="N25611" s="1595">
        <f>N25610+1</f>
        <v>25600</v>
      </c>
      <c r="O25611" s="1258"/>
      <c r="Q25611" s="1870"/>
    </row>
    <row r="25612" spans="12:17">
      <c r="L25612" s="1594" t="s">
        <v>595</v>
      </c>
      <c r="M25612" s="1579">
        <v>69</v>
      </c>
      <c r="N25612" s="1595">
        <f>N25611+1</f>
        <v>25601</v>
      </c>
      <c r="O25612" s="1258"/>
      <c r="Q25612" s="1870"/>
    </row>
    <row r="25613" spans="12:17">
      <c r="L25613" s="1594" t="s">
        <v>595</v>
      </c>
      <c r="M25613" s="1579">
        <v>70</v>
      </c>
      <c r="N25613" s="1595">
        <f>N25612+1</f>
        <v>25602</v>
      </c>
      <c r="O25613" s="1258"/>
      <c r="Q25613" s="1870"/>
    </row>
    <row r="25614" spans="12:17">
      <c r="L25614" s="1594" t="s">
        <v>595</v>
      </c>
      <c r="M25614" s="1579">
        <v>71</v>
      </c>
      <c r="N25614" s="1595">
        <f>N25613+1</f>
        <v>25603</v>
      </c>
      <c r="O25614" s="1258"/>
      <c r="Q25614" s="1870"/>
    </row>
    <row r="25615" spans="12:17">
      <c r="L25615" s="1594" t="s">
        <v>595</v>
      </c>
      <c r="M25615" s="1579">
        <v>72</v>
      </c>
      <c r="N25615" s="1595">
        <f>N25614+1</f>
        <v>25604</v>
      </c>
      <c r="O25615" s="1258"/>
      <c r="Q25615" s="1870"/>
    </row>
    <row r="25616" spans="12:17">
      <c r="L25616" s="1594" t="s">
        <v>595</v>
      </c>
      <c r="M25616" s="1579">
        <v>73</v>
      </c>
      <c r="N25616" s="1595">
        <f>N25615+1</f>
        <v>25605</v>
      </c>
      <c r="O25616" s="1258"/>
      <c r="Q25616" s="1870"/>
    </row>
    <row r="25617" spans="12:17">
      <c r="L25617" s="1594" t="s">
        <v>595</v>
      </c>
      <c r="M25617" s="1579">
        <v>74</v>
      </c>
      <c r="N25617" s="1595">
        <f>N25616+1</f>
        <v>25606</v>
      </c>
      <c r="O25617" s="1258"/>
      <c r="Q25617" s="1870"/>
    </row>
    <row r="25618" spans="12:17">
      <c r="L25618" s="1594" t="s">
        <v>595</v>
      </c>
      <c r="M25618" s="1579">
        <v>75</v>
      </c>
      <c r="N25618" s="1595">
        <f>N25617+1</f>
        <v>25607</v>
      </c>
      <c r="O25618" s="1258"/>
      <c r="Q25618" s="1870"/>
    </row>
    <row r="25619" spans="12:17">
      <c r="L25619" s="1594" t="s">
        <v>595</v>
      </c>
      <c r="M25619" s="1579">
        <v>76</v>
      </c>
      <c r="N25619" s="1595">
        <f>N25618+1</f>
        <v>25608</v>
      </c>
      <c r="O25619" s="1258"/>
      <c r="Q25619" s="1870"/>
    </row>
    <row r="25620" spans="12:17">
      <c r="L25620" s="1594" t="s">
        <v>595</v>
      </c>
      <c r="M25620" s="1579">
        <v>77</v>
      </c>
      <c r="N25620" s="1595">
        <f>N25619+1</f>
        <v>25609</v>
      </c>
      <c r="O25620" s="1258"/>
      <c r="Q25620" s="1870"/>
    </row>
    <row r="25621" spans="12:17">
      <c r="L25621" s="1594" t="s">
        <v>595</v>
      </c>
      <c r="M25621" s="1579">
        <v>78</v>
      </c>
      <c r="N25621" s="1595">
        <f>N25620+1</f>
        <v>25610</v>
      </c>
      <c r="O25621" s="1258"/>
      <c r="Q25621" s="1870"/>
    </row>
    <row r="25622" spans="12:17">
      <c r="L25622" s="1594" t="s">
        <v>595</v>
      </c>
      <c r="M25622" s="1579">
        <v>79</v>
      </c>
      <c r="N25622" s="1595">
        <f>N25621+1</f>
        <v>25611</v>
      </c>
      <c r="O25622" s="1258"/>
      <c r="Q25622" s="1870"/>
    </row>
    <row r="25623" spans="12:17">
      <c r="L25623" s="1594" t="s">
        <v>595</v>
      </c>
      <c r="M25623" s="1579">
        <v>80</v>
      </c>
      <c r="N25623" s="1595">
        <f>N25622+1</f>
        <v>25612</v>
      </c>
      <c r="O25623" s="1258"/>
      <c r="Q25623" s="1870"/>
    </row>
    <row r="25624" spans="12:17">
      <c r="L25624" s="1594" t="s">
        <v>595</v>
      </c>
      <c r="M25624" s="1579">
        <v>81</v>
      </c>
      <c r="N25624" s="1595">
        <f>N25623+1</f>
        <v>25613</v>
      </c>
      <c r="O25624" s="1258"/>
      <c r="Q25624" s="1870"/>
    </row>
    <row r="25625" spans="12:17">
      <c r="L25625" s="1594" t="s">
        <v>595</v>
      </c>
      <c r="M25625" s="1579">
        <v>82</v>
      </c>
      <c r="N25625" s="1595">
        <f>N25624+1</f>
        <v>25614</v>
      </c>
      <c r="O25625" s="1258"/>
      <c r="Q25625" s="1870"/>
    </row>
    <row r="25626" spans="12:17">
      <c r="L25626" s="1594" t="s">
        <v>595</v>
      </c>
      <c r="M25626" s="1579">
        <v>83</v>
      </c>
      <c r="N25626" s="1595">
        <f>N25625+1</f>
        <v>25615</v>
      </c>
      <c r="O25626" s="1258"/>
      <c r="Q25626" s="1870"/>
    </row>
    <row r="25627" spans="12:17">
      <c r="L25627" s="1594" t="s">
        <v>595</v>
      </c>
      <c r="M25627" s="1579">
        <v>84</v>
      </c>
      <c r="N25627" s="1595">
        <f>N25626+1</f>
        <v>25616</v>
      </c>
      <c r="O25627" s="1258"/>
      <c r="Q25627" s="1870"/>
    </row>
    <row r="25628" spans="12:17">
      <c r="L25628" s="1594" t="s">
        <v>595</v>
      </c>
      <c r="M25628" s="1579">
        <v>85</v>
      </c>
      <c r="N25628" s="1595">
        <f>N25627+1</f>
        <v>25617</v>
      </c>
      <c r="O25628" s="1258"/>
      <c r="Q25628" s="1870"/>
    </row>
    <row r="25629" spans="12:17">
      <c r="L25629" s="1594" t="s">
        <v>595</v>
      </c>
      <c r="M25629" s="1579">
        <v>86</v>
      </c>
      <c r="N25629" s="1595">
        <f>N25628+1</f>
        <v>25618</v>
      </c>
      <c r="O25629" s="1258"/>
      <c r="Q25629" s="1870"/>
    </row>
    <row r="25630" spans="12:17">
      <c r="L25630" s="1594" t="s">
        <v>595</v>
      </c>
      <c r="M25630" s="1579">
        <v>87</v>
      </c>
      <c r="N25630" s="1595">
        <f>N25629+1</f>
        <v>25619</v>
      </c>
      <c r="O25630" s="1258"/>
      <c r="Q25630" s="1870"/>
    </row>
    <row r="25631" spans="12:17">
      <c r="L25631" s="1594" t="s">
        <v>595</v>
      </c>
      <c r="M25631" s="1579">
        <v>88</v>
      </c>
      <c r="N25631" s="1595">
        <f>N25630+1</f>
        <v>25620</v>
      </c>
      <c r="O25631" s="1258"/>
      <c r="Q25631" s="1870"/>
    </row>
    <row r="25632" spans="12:17">
      <c r="L25632" s="1594" t="s">
        <v>595</v>
      </c>
      <c r="M25632" s="1579">
        <v>89</v>
      </c>
      <c r="N25632" s="1595">
        <f>N25631+1</f>
        <v>25621</v>
      </c>
      <c r="O25632" s="1258"/>
      <c r="Q25632" s="1870"/>
    </row>
    <row r="25633" spans="12:17">
      <c r="L25633" s="1594" t="s">
        <v>595</v>
      </c>
      <c r="M25633" s="1579">
        <v>90</v>
      </c>
      <c r="N25633" s="1595">
        <f>N25632+1</f>
        <v>25622</v>
      </c>
      <c r="O25633" s="1258"/>
      <c r="Q25633" s="1870"/>
    </row>
    <row r="25634" spans="12:17">
      <c r="L25634" s="1594" t="s">
        <v>595</v>
      </c>
      <c r="M25634" s="1579">
        <v>91</v>
      </c>
      <c r="N25634" s="1595">
        <f>N25633+1</f>
        <v>25623</v>
      </c>
      <c r="O25634" s="1258"/>
      <c r="Q25634" s="1870"/>
    </row>
    <row r="25635" spans="12:17">
      <c r="L25635" s="1594" t="s">
        <v>595</v>
      </c>
      <c r="M25635" s="1579">
        <v>92</v>
      </c>
      <c r="N25635" s="1595">
        <f>N25634+1</f>
        <v>25624</v>
      </c>
      <c r="O25635" s="1258"/>
      <c r="Q25635" s="1870"/>
    </row>
    <row r="25636" spans="12:17">
      <c r="L25636" s="1594" t="s">
        <v>595</v>
      </c>
      <c r="M25636" s="1579">
        <v>93</v>
      </c>
      <c r="N25636" s="1595">
        <f>N25635+1</f>
        <v>25625</v>
      </c>
      <c r="O25636" s="1258"/>
      <c r="Q25636" s="1870"/>
    </row>
    <row r="25637" spans="12:17">
      <c r="L25637" s="1594" t="s">
        <v>595</v>
      </c>
      <c r="M25637" s="1579">
        <v>94</v>
      </c>
      <c r="N25637" s="1595">
        <f>N25636+1</f>
        <v>25626</v>
      </c>
      <c r="O25637" s="1258"/>
      <c r="Q25637" s="1870"/>
    </row>
    <row r="25638" spans="12:17">
      <c r="L25638" s="1594" t="s">
        <v>595</v>
      </c>
      <c r="M25638" s="1579">
        <v>95</v>
      </c>
      <c r="N25638" s="1595">
        <f>N25637+1</f>
        <v>25627</v>
      </c>
      <c r="O25638" s="1258"/>
      <c r="Q25638" s="1870"/>
    </row>
    <row r="25639" spans="12:17">
      <c r="L25639" s="1594" t="s">
        <v>595</v>
      </c>
      <c r="M25639" s="1579">
        <v>96</v>
      </c>
      <c r="N25639" s="1595">
        <f>N25638+1</f>
        <v>25628</v>
      </c>
      <c r="O25639" s="1258"/>
      <c r="Q25639" s="1870"/>
    </row>
    <row r="25640" spans="12:17">
      <c r="L25640" s="1594" t="s">
        <v>596</v>
      </c>
      <c r="M25640" s="1579">
        <v>1</v>
      </c>
      <c r="N25640" s="1595">
        <f>N25639+1</f>
        <v>25629</v>
      </c>
      <c r="O25640" s="1258"/>
      <c r="Q25640" s="1870"/>
    </row>
    <row r="25641" spans="12:17">
      <c r="L25641" s="1594" t="s">
        <v>596</v>
      </c>
      <c r="M25641" s="1579">
        <v>2</v>
      </c>
      <c r="N25641" s="1595">
        <f>N25640+1</f>
        <v>25630</v>
      </c>
      <c r="O25641" s="1258"/>
      <c r="Q25641" s="1870"/>
    </row>
    <row r="25642" spans="12:17">
      <c r="L25642" s="1594" t="s">
        <v>596</v>
      </c>
      <c r="M25642" s="1579">
        <v>3</v>
      </c>
      <c r="N25642" s="1595">
        <f>N25641+1</f>
        <v>25631</v>
      </c>
      <c r="O25642" s="1258"/>
      <c r="Q25642" s="1870"/>
    </row>
    <row r="25643" spans="12:17">
      <c r="L25643" s="1594" t="s">
        <v>596</v>
      </c>
      <c r="M25643" s="1579">
        <v>4</v>
      </c>
      <c r="N25643" s="1595">
        <f>N25642+1</f>
        <v>25632</v>
      </c>
      <c r="O25643" s="1258"/>
      <c r="Q25643" s="1870"/>
    </row>
    <row r="25644" spans="12:17">
      <c r="L25644" s="1594" t="s">
        <v>596</v>
      </c>
      <c r="M25644" s="1579">
        <v>5</v>
      </c>
      <c r="N25644" s="1595">
        <f>N25643+1</f>
        <v>25633</v>
      </c>
      <c r="O25644" s="1258"/>
      <c r="Q25644" s="1870"/>
    </row>
    <row r="25645" spans="12:17">
      <c r="L25645" s="1594" t="s">
        <v>596</v>
      </c>
      <c r="M25645" s="1579">
        <v>6</v>
      </c>
      <c r="N25645" s="1595">
        <f>N25644+1</f>
        <v>25634</v>
      </c>
      <c r="O25645" s="1258"/>
      <c r="Q25645" s="1870"/>
    </row>
    <row r="25646" spans="12:17">
      <c r="L25646" s="1594" t="s">
        <v>596</v>
      </c>
      <c r="M25646" s="1579">
        <v>7</v>
      </c>
      <c r="N25646" s="1595">
        <f>N25645+1</f>
        <v>25635</v>
      </c>
      <c r="O25646" s="1258"/>
      <c r="Q25646" s="1870"/>
    </row>
    <row r="25647" spans="12:17">
      <c r="L25647" s="1594" t="s">
        <v>596</v>
      </c>
      <c r="M25647" s="1579">
        <v>8</v>
      </c>
      <c r="N25647" s="1595">
        <f>N25646+1</f>
        <v>25636</v>
      </c>
      <c r="O25647" s="1258"/>
      <c r="Q25647" s="1870"/>
    </row>
    <row r="25648" spans="12:17">
      <c r="L25648" s="1594" t="s">
        <v>596</v>
      </c>
      <c r="M25648" s="1579">
        <v>9</v>
      </c>
      <c r="N25648" s="1595">
        <f>N25647+1</f>
        <v>25637</v>
      </c>
      <c r="O25648" s="1258"/>
      <c r="Q25648" s="1870"/>
    </row>
    <row r="25649" spans="12:17">
      <c r="L25649" s="1594" t="s">
        <v>596</v>
      </c>
      <c r="M25649" s="1579">
        <v>10</v>
      </c>
      <c r="N25649" s="1595">
        <f>N25648+1</f>
        <v>25638</v>
      </c>
      <c r="O25649" s="1258"/>
      <c r="Q25649" s="1870"/>
    </row>
    <row r="25650" spans="12:17">
      <c r="L25650" s="1594" t="s">
        <v>596</v>
      </c>
      <c r="M25650" s="1579">
        <v>11</v>
      </c>
      <c r="N25650" s="1595">
        <f>N25649+1</f>
        <v>25639</v>
      </c>
      <c r="O25650" s="1258"/>
      <c r="Q25650" s="1870"/>
    </row>
    <row r="25651" spans="12:17">
      <c r="L25651" s="1594" t="s">
        <v>596</v>
      </c>
      <c r="M25651" s="1579">
        <v>12</v>
      </c>
      <c r="N25651" s="1595">
        <f>N25650+1</f>
        <v>25640</v>
      </c>
      <c r="O25651" s="1258"/>
      <c r="Q25651" s="1870"/>
    </row>
    <row r="25652" spans="12:17">
      <c r="L25652" s="1594" t="s">
        <v>596</v>
      </c>
      <c r="M25652" s="1579">
        <v>13</v>
      </c>
      <c r="N25652" s="1595">
        <f>N25651+1</f>
        <v>25641</v>
      </c>
      <c r="O25652" s="1258"/>
      <c r="Q25652" s="1870"/>
    </row>
    <row r="25653" spans="12:17">
      <c r="L25653" s="1594" t="s">
        <v>596</v>
      </c>
      <c r="M25653" s="1579">
        <v>14</v>
      </c>
      <c r="N25653" s="1595">
        <f>N25652+1</f>
        <v>25642</v>
      </c>
      <c r="O25653" s="1258"/>
      <c r="Q25653" s="1870"/>
    </row>
    <row r="25654" spans="12:17">
      <c r="L25654" s="1594" t="s">
        <v>596</v>
      </c>
      <c r="M25654" s="1579">
        <v>15</v>
      </c>
      <c r="N25654" s="1595">
        <f>N25653+1</f>
        <v>25643</v>
      </c>
      <c r="O25654" s="1258"/>
      <c r="Q25654" s="1870"/>
    </row>
    <row r="25655" spans="12:17">
      <c r="L25655" s="1594" t="s">
        <v>596</v>
      </c>
      <c r="M25655" s="1579">
        <v>16</v>
      </c>
      <c r="N25655" s="1595">
        <f>N25654+1</f>
        <v>25644</v>
      </c>
      <c r="O25655" s="1258"/>
      <c r="Q25655" s="1870"/>
    </row>
    <row r="25656" spans="12:17">
      <c r="L25656" s="1594" t="s">
        <v>596</v>
      </c>
      <c r="M25656" s="1579">
        <v>17</v>
      </c>
      <c r="N25656" s="1595">
        <f>N25655+1</f>
        <v>25645</v>
      </c>
      <c r="O25656" s="1258"/>
      <c r="Q25656" s="1870"/>
    </row>
    <row r="25657" spans="12:17">
      <c r="L25657" s="1594" t="s">
        <v>596</v>
      </c>
      <c r="M25657" s="1579">
        <v>18</v>
      </c>
      <c r="N25657" s="1595">
        <f>N25656+1</f>
        <v>25646</v>
      </c>
      <c r="O25657" s="1258"/>
      <c r="Q25657" s="1870"/>
    </row>
    <row r="25658" spans="12:17">
      <c r="L25658" s="1594" t="s">
        <v>596</v>
      </c>
      <c r="M25658" s="1579">
        <v>19</v>
      </c>
      <c r="N25658" s="1595">
        <f>N25657+1</f>
        <v>25647</v>
      </c>
      <c r="O25658" s="1258"/>
      <c r="Q25658" s="1870"/>
    </row>
    <row r="25659" spans="12:17">
      <c r="L25659" s="1594" t="s">
        <v>596</v>
      </c>
      <c r="M25659" s="1579">
        <v>20</v>
      </c>
      <c r="N25659" s="1595">
        <f>N25658+1</f>
        <v>25648</v>
      </c>
      <c r="O25659" s="1258"/>
      <c r="Q25659" s="1870"/>
    </row>
    <row r="25660" spans="12:17">
      <c r="L25660" s="1594" t="s">
        <v>596</v>
      </c>
      <c r="M25660" s="1579">
        <v>21</v>
      </c>
      <c r="N25660" s="1595">
        <f>N25659+1</f>
        <v>25649</v>
      </c>
      <c r="O25660" s="1258"/>
      <c r="Q25660" s="1870"/>
    </row>
    <row r="25661" spans="12:17">
      <c r="L25661" s="1594" t="s">
        <v>596</v>
      </c>
      <c r="M25661" s="1579">
        <v>22</v>
      </c>
      <c r="N25661" s="1595">
        <f>N25660+1</f>
        <v>25650</v>
      </c>
      <c r="O25661" s="1258"/>
      <c r="Q25661" s="1870"/>
    </row>
    <row r="25662" spans="12:17">
      <c r="L25662" s="1594" t="s">
        <v>596</v>
      </c>
      <c r="M25662" s="1579">
        <v>23</v>
      </c>
      <c r="N25662" s="1595">
        <f>N25661+1</f>
        <v>25651</v>
      </c>
      <c r="O25662" s="1258"/>
      <c r="Q25662" s="1870"/>
    </row>
    <row r="25663" spans="12:17">
      <c r="L25663" s="1594" t="s">
        <v>596</v>
      </c>
      <c r="M25663" s="1579">
        <v>24</v>
      </c>
      <c r="N25663" s="1595">
        <f>N25662+1</f>
        <v>25652</v>
      </c>
      <c r="O25663" s="1258"/>
      <c r="Q25663" s="1870"/>
    </row>
    <row r="25664" spans="12:17">
      <c r="L25664" s="1594" t="s">
        <v>596</v>
      </c>
      <c r="M25664" s="1579">
        <v>25</v>
      </c>
      <c r="N25664" s="1595">
        <f>N25663+1</f>
        <v>25653</v>
      </c>
      <c r="O25664" s="1258"/>
      <c r="Q25664" s="1870"/>
    </row>
    <row r="25665" spans="12:17">
      <c r="L25665" s="1594" t="s">
        <v>596</v>
      </c>
      <c r="M25665" s="1579">
        <v>26</v>
      </c>
      <c r="N25665" s="1595">
        <f>N25664+1</f>
        <v>25654</v>
      </c>
      <c r="O25665" s="1258"/>
      <c r="Q25665" s="1870"/>
    </row>
    <row r="25666" spans="12:17">
      <c r="L25666" s="1594" t="s">
        <v>596</v>
      </c>
      <c r="M25666" s="1579">
        <v>27</v>
      </c>
      <c r="N25666" s="1595">
        <f>N25665+1</f>
        <v>25655</v>
      </c>
      <c r="O25666" s="1258"/>
      <c r="Q25666" s="1870"/>
    </row>
    <row r="25667" spans="12:17">
      <c r="L25667" s="1594" t="s">
        <v>596</v>
      </c>
      <c r="M25667" s="1579">
        <v>28</v>
      </c>
      <c r="N25667" s="1595">
        <f>N25666+1</f>
        <v>25656</v>
      </c>
      <c r="O25667" s="1258"/>
      <c r="Q25667" s="1870"/>
    </row>
    <row r="25668" spans="12:17">
      <c r="L25668" s="1594" t="s">
        <v>596</v>
      </c>
      <c r="M25668" s="1579">
        <v>29</v>
      </c>
      <c r="N25668" s="1595">
        <f>N25667+1</f>
        <v>25657</v>
      </c>
      <c r="O25668" s="1258"/>
      <c r="Q25668" s="1870"/>
    </row>
    <row r="25669" spans="12:17">
      <c r="L25669" s="1594" t="s">
        <v>596</v>
      </c>
      <c r="M25669" s="1579">
        <v>30</v>
      </c>
      <c r="N25669" s="1595">
        <f>N25668+1</f>
        <v>25658</v>
      </c>
      <c r="O25669" s="1258"/>
      <c r="Q25669" s="1870"/>
    </row>
    <row r="25670" spans="12:17">
      <c r="L25670" s="1594" t="s">
        <v>596</v>
      </c>
      <c r="M25670" s="1579">
        <v>31</v>
      </c>
      <c r="N25670" s="1595">
        <f>N25669+1</f>
        <v>25659</v>
      </c>
      <c r="O25670" s="1258"/>
      <c r="Q25670" s="1870"/>
    </row>
    <row r="25671" spans="12:17">
      <c r="L25671" s="1594" t="s">
        <v>596</v>
      </c>
      <c r="M25671" s="1579">
        <v>32</v>
      </c>
      <c r="N25671" s="1595">
        <f>N25670+1</f>
        <v>25660</v>
      </c>
      <c r="O25671" s="1258"/>
      <c r="Q25671" s="1870"/>
    </row>
    <row r="25672" spans="12:17">
      <c r="L25672" s="1594" t="s">
        <v>596</v>
      </c>
      <c r="M25672" s="1579">
        <v>33</v>
      </c>
      <c r="N25672" s="1595">
        <f>N25671+1</f>
        <v>25661</v>
      </c>
      <c r="O25672" s="1258"/>
      <c r="Q25672" s="1870"/>
    </row>
    <row r="25673" spans="12:17">
      <c r="L25673" s="1594" t="s">
        <v>596</v>
      </c>
      <c r="M25673" s="1579">
        <v>34</v>
      </c>
      <c r="N25673" s="1595">
        <f>N25672+1</f>
        <v>25662</v>
      </c>
      <c r="O25673" s="1258"/>
      <c r="Q25673" s="1870"/>
    </row>
    <row r="25674" spans="12:17">
      <c r="L25674" s="1594" t="s">
        <v>596</v>
      </c>
      <c r="M25674" s="1579">
        <v>35</v>
      </c>
      <c r="N25674" s="1595">
        <f>N25673+1</f>
        <v>25663</v>
      </c>
      <c r="O25674" s="1258"/>
      <c r="Q25674" s="1870"/>
    </row>
    <row r="25675" spans="12:17">
      <c r="L25675" s="1594" t="s">
        <v>596</v>
      </c>
      <c r="M25675" s="1579">
        <v>36</v>
      </c>
      <c r="N25675" s="1595">
        <f>N25674+1</f>
        <v>25664</v>
      </c>
      <c r="O25675" s="1258"/>
      <c r="Q25675" s="1870"/>
    </row>
    <row r="25676" spans="12:17">
      <c r="L25676" s="1594" t="s">
        <v>596</v>
      </c>
      <c r="M25676" s="1579">
        <v>37</v>
      </c>
      <c r="N25676" s="1595">
        <f>N25675+1</f>
        <v>25665</v>
      </c>
      <c r="O25676" s="1258"/>
      <c r="Q25676" s="1870"/>
    </row>
    <row r="25677" spans="12:17">
      <c r="L25677" s="1594" t="s">
        <v>596</v>
      </c>
      <c r="M25677" s="1579">
        <v>38</v>
      </c>
      <c r="N25677" s="1595">
        <f>N25676+1</f>
        <v>25666</v>
      </c>
      <c r="O25677" s="1258"/>
      <c r="Q25677" s="1870"/>
    </row>
    <row r="25678" spans="12:17">
      <c r="L25678" s="1594" t="s">
        <v>596</v>
      </c>
      <c r="M25678" s="1579">
        <v>39</v>
      </c>
      <c r="N25678" s="1595">
        <f>N25677+1</f>
        <v>25667</v>
      </c>
      <c r="O25678" s="1258"/>
      <c r="Q25678" s="1870"/>
    </row>
    <row r="25679" spans="12:17">
      <c r="L25679" s="1594" t="s">
        <v>596</v>
      </c>
      <c r="M25679" s="1579">
        <v>40</v>
      </c>
      <c r="N25679" s="1595">
        <f>N25678+1</f>
        <v>25668</v>
      </c>
      <c r="O25679" s="1258"/>
      <c r="Q25679" s="1870"/>
    </row>
    <row r="25680" spans="12:17">
      <c r="L25680" s="1594" t="s">
        <v>596</v>
      </c>
      <c r="M25680" s="1579">
        <v>41</v>
      </c>
      <c r="N25680" s="1595">
        <f>N25679+1</f>
        <v>25669</v>
      </c>
      <c r="O25680" s="1258"/>
      <c r="Q25680" s="1870"/>
    </row>
    <row r="25681" spans="12:17">
      <c r="L25681" s="1594" t="s">
        <v>596</v>
      </c>
      <c r="M25681" s="1579">
        <v>42</v>
      </c>
      <c r="N25681" s="1595">
        <f>N25680+1</f>
        <v>25670</v>
      </c>
      <c r="O25681" s="1258"/>
      <c r="Q25681" s="1870"/>
    </row>
    <row r="25682" spans="12:17">
      <c r="L25682" s="1594" t="s">
        <v>596</v>
      </c>
      <c r="M25682" s="1579">
        <v>43</v>
      </c>
      <c r="N25682" s="1595">
        <f>N25681+1</f>
        <v>25671</v>
      </c>
      <c r="O25682" s="1258"/>
      <c r="Q25682" s="1870"/>
    </row>
    <row r="25683" spans="12:17">
      <c r="L25683" s="1594" t="s">
        <v>596</v>
      </c>
      <c r="M25683" s="1579">
        <v>44</v>
      </c>
      <c r="N25683" s="1595">
        <f>N25682+1</f>
        <v>25672</v>
      </c>
      <c r="O25683" s="1258"/>
      <c r="Q25683" s="1870"/>
    </row>
    <row r="25684" spans="12:17">
      <c r="L25684" s="1594" t="s">
        <v>596</v>
      </c>
      <c r="M25684" s="1579">
        <v>45</v>
      </c>
      <c r="N25684" s="1595">
        <f>N25683+1</f>
        <v>25673</v>
      </c>
      <c r="O25684" s="1258"/>
      <c r="Q25684" s="1870"/>
    </row>
    <row r="25685" spans="12:17">
      <c r="L25685" s="1594" t="s">
        <v>596</v>
      </c>
      <c r="M25685" s="1579">
        <v>46</v>
      </c>
      <c r="N25685" s="1595">
        <f>N25684+1</f>
        <v>25674</v>
      </c>
      <c r="O25685" s="1258"/>
      <c r="Q25685" s="1870"/>
    </row>
    <row r="25686" spans="12:17">
      <c r="L25686" s="1594" t="s">
        <v>596</v>
      </c>
      <c r="M25686" s="1579">
        <v>47</v>
      </c>
      <c r="N25686" s="1595">
        <f>N25685+1</f>
        <v>25675</v>
      </c>
      <c r="O25686" s="1258"/>
      <c r="Q25686" s="1870"/>
    </row>
    <row r="25687" spans="12:17">
      <c r="L25687" s="1594" t="s">
        <v>596</v>
      </c>
      <c r="M25687" s="1579">
        <v>48</v>
      </c>
      <c r="N25687" s="1595">
        <f>N25686+1</f>
        <v>25676</v>
      </c>
      <c r="O25687" s="1258"/>
      <c r="Q25687" s="1870"/>
    </row>
    <row r="25688" spans="12:17">
      <c r="L25688" s="1594" t="s">
        <v>596</v>
      </c>
      <c r="M25688" s="1579">
        <v>49</v>
      </c>
      <c r="N25688" s="1595">
        <f>N25687+1</f>
        <v>25677</v>
      </c>
      <c r="O25688" s="1258"/>
      <c r="Q25688" s="1870"/>
    </row>
    <row r="25689" spans="12:17">
      <c r="L25689" s="1594" t="s">
        <v>596</v>
      </c>
      <c r="M25689" s="1579">
        <v>50</v>
      </c>
      <c r="N25689" s="1595">
        <f>N25688+1</f>
        <v>25678</v>
      </c>
      <c r="O25689" s="1258"/>
      <c r="Q25689" s="1870"/>
    </row>
    <row r="25690" spans="12:17">
      <c r="L25690" s="1594" t="s">
        <v>596</v>
      </c>
      <c r="M25690" s="1579">
        <v>51</v>
      </c>
      <c r="N25690" s="1595">
        <f>N25689+1</f>
        <v>25679</v>
      </c>
      <c r="O25690" s="1258"/>
      <c r="Q25690" s="1870"/>
    </row>
    <row r="25691" spans="12:17">
      <c r="L25691" s="1594" t="s">
        <v>596</v>
      </c>
      <c r="M25691" s="1579">
        <v>52</v>
      </c>
      <c r="N25691" s="1595">
        <f>N25690+1</f>
        <v>25680</v>
      </c>
      <c r="O25691" s="1258"/>
      <c r="Q25691" s="1870"/>
    </row>
    <row r="25692" spans="12:17">
      <c r="L25692" s="1594" t="s">
        <v>596</v>
      </c>
      <c r="M25692" s="1579">
        <v>53</v>
      </c>
      <c r="N25692" s="1595">
        <f>N25691+1</f>
        <v>25681</v>
      </c>
      <c r="O25692" s="1258"/>
      <c r="Q25692" s="1870"/>
    </row>
    <row r="25693" spans="12:17">
      <c r="L25693" s="1594" t="s">
        <v>596</v>
      </c>
      <c r="M25693" s="1579">
        <v>54</v>
      </c>
      <c r="N25693" s="1595">
        <f>N25692+1</f>
        <v>25682</v>
      </c>
      <c r="O25693" s="1258"/>
      <c r="Q25693" s="1870"/>
    </row>
    <row r="25694" spans="12:17">
      <c r="L25694" s="1594" t="s">
        <v>596</v>
      </c>
      <c r="M25694" s="1579">
        <v>55</v>
      </c>
      <c r="N25694" s="1595">
        <f>N25693+1</f>
        <v>25683</v>
      </c>
      <c r="O25694" s="1258"/>
      <c r="Q25694" s="1870"/>
    </row>
    <row r="25695" spans="12:17">
      <c r="L25695" s="1594" t="s">
        <v>596</v>
      </c>
      <c r="M25695" s="1579">
        <v>56</v>
      </c>
      <c r="N25695" s="1595">
        <f>N25694+1</f>
        <v>25684</v>
      </c>
      <c r="O25695" s="1258"/>
      <c r="Q25695" s="1870"/>
    </row>
    <row r="25696" spans="12:17">
      <c r="L25696" s="1594" t="s">
        <v>596</v>
      </c>
      <c r="M25696" s="1579">
        <v>57</v>
      </c>
      <c r="N25696" s="1595">
        <f>N25695+1</f>
        <v>25685</v>
      </c>
      <c r="O25696" s="1258"/>
      <c r="Q25696" s="1870"/>
    </row>
    <row r="25697" spans="12:17">
      <c r="L25697" s="1594" t="s">
        <v>596</v>
      </c>
      <c r="M25697" s="1579">
        <v>58</v>
      </c>
      <c r="N25697" s="1595">
        <f>N25696+1</f>
        <v>25686</v>
      </c>
      <c r="O25697" s="1258"/>
      <c r="Q25697" s="1870"/>
    </row>
    <row r="25698" spans="12:17">
      <c r="L25698" s="1594" t="s">
        <v>596</v>
      </c>
      <c r="M25698" s="1579">
        <v>59</v>
      </c>
      <c r="N25698" s="1595">
        <f>N25697+1</f>
        <v>25687</v>
      </c>
      <c r="O25698" s="1258"/>
      <c r="Q25698" s="1870"/>
    </row>
    <row r="25699" spans="12:17">
      <c r="L25699" s="1594" t="s">
        <v>596</v>
      </c>
      <c r="M25699" s="1579">
        <v>60</v>
      </c>
      <c r="N25699" s="1595">
        <f>N25698+1</f>
        <v>25688</v>
      </c>
      <c r="O25699" s="1258"/>
      <c r="Q25699" s="1870"/>
    </row>
    <row r="25700" spans="12:17">
      <c r="L25700" s="1594" t="s">
        <v>596</v>
      </c>
      <c r="M25700" s="1579">
        <v>61</v>
      </c>
      <c r="N25700" s="1595">
        <f>N25699+1</f>
        <v>25689</v>
      </c>
      <c r="O25700" s="1258"/>
      <c r="Q25700" s="1870"/>
    </row>
    <row r="25701" spans="12:17">
      <c r="L25701" s="1594" t="s">
        <v>596</v>
      </c>
      <c r="M25701" s="1579">
        <v>62</v>
      </c>
      <c r="N25701" s="1595">
        <f>N25700+1</f>
        <v>25690</v>
      </c>
      <c r="O25701" s="1258"/>
      <c r="Q25701" s="1870"/>
    </row>
    <row r="25702" spans="12:17">
      <c r="L25702" s="1594" t="s">
        <v>596</v>
      </c>
      <c r="M25702" s="1579">
        <v>63</v>
      </c>
      <c r="N25702" s="1595">
        <f>N25701+1</f>
        <v>25691</v>
      </c>
      <c r="O25702" s="1258"/>
      <c r="Q25702" s="1870"/>
    </row>
    <row r="25703" spans="12:17">
      <c r="L25703" s="1594" t="s">
        <v>596</v>
      </c>
      <c r="M25703" s="1579">
        <v>64</v>
      </c>
      <c r="N25703" s="1595">
        <f>N25702+1</f>
        <v>25692</v>
      </c>
      <c r="O25703" s="1258"/>
      <c r="Q25703" s="1870"/>
    </row>
    <row r="25704" spans="12:17">
      <c r="L25704" s="1594" t="s">
        <v>596</v>
      </c>
      <c r="M25704" s="1579">
        <v>65</v>
      </c>
      <c r="N25704" s="1595">
        <f>N25703+1</f>
        <v>25693</v>
      </c>
      <c r="O25704" s="1258"/>
      <c r="Q25704" s="1870"/>
    </row>
    <row r="25705" spans="12:17">
      <c r="L25705" s="1594" t="s">
        <v>596</v>
      </c>
      <c r="M25705" s="1579">
        <v>66</v>
      </c>
      <c r="N25705" s="1595">
        <f>N25704+1</f>
        <v>25694</v>
      </c>
      <c r="O25705" s="1258"/>
      <c r="Q25705" s="1870"/>
    </row>
    <row r="25706" spans="12:17">
      <c r="L25706" s="1594" t="s">
        <v>596</v>
      </c>
      <c r="M25706" s="1579">
        <v>67</v>
      </c>
      <c r="N25706" s="1595">
        <f>N25705+1</f>
        <v>25695</v>
      </c>
      <c r="O25706" s="1258"/>
      <c r="Q25706" s="1870"/>
    </row>
    <row r="25707" spans="12:17">
      <c r="L25707" s="1594" t="s">
        <v>596</v>
      </c>
      <c r="M25707" s="1579">
        <v>68</v>
      </c>
      <c r="N25707" s="1595">
        <f>N25706+1</f>
        <v>25696</v>
      </c>
      <c r="O25707" s="1258"/>
      <c r="Q25707" s="1870"/>
    </row>
    <row r="25708" spans="12:17">
      <c r="L25708" s="1594" t="s">
        <v>596</v>
      </c>
      <c r="M25708" s="1579">
        <v>69</v>
      </c>
      <c r="N25708" s="1595">
        <f>N25707+1</f>
        <v>25697</v>
      </c>
      <c r="O25708" s="1258"/>
      <c r="Q25708" s="1870"/>
    </row>
    <row r="25709" spans="12:17">
      <c r="L25709" s="1594" t="s">
        <v>596</v>
      </c>
      <c r="M25709" s="1579">
        <v>70</v>
      </c>
      <c r="N25709" s="1595">
        <f>N25708+1</f>
        <v>25698</v>
      </c>
      <c r="O25709" s="1258"/>
      <c r="Q25709" s="1870"/>
    </row>
    <row r="25710" spans="12:17">
      <c r="L25710" s="1594" t="s">
        <v>596</v>
      </c>
      <c r="M25710" s="1579">
        <v>71</v>
      </c>
      <c r="N25710" s="1595">
        <f>N25709+1</f>
        <v>25699</v>
      </c>
      <c r="O25710" s="1258"/>
      <c r="Q25710" s="1870"/>
    </row>
    <row r="25711" spans="12:17">
      <c r="L25711" s="1594" t="s">
        <v>596</v>
      </c>
      <c r="M25711" s="1579">
        <v>72</v>
      </c>
      <c r="N25711" s="1595">
        <f>N25710+1</f>
        <v>25700</v>
      </c>
      <c r="O25711" s="1258"/>
      <c r="Q25711" s="1870"/>
    </row>
    <row r="25712" spans="12:17">
      <c r="L25712" s="1594" t="s">
        <v>596</v>
      </c>
      <c r="M25712" s="1579">
        <v>73</v>
      </c>
      <c r="N25712" s="1595">
        <f>N25711+1</f>
        <v>25701</v>
      </c>
      <c r="O25712" s="1258"/>
      <c r="Q25712" s="1870"/>
    </row>
    <row r="25713" spans="12:17">
      <c r="L25713" s="1594" t="s">
        <v>596</v>
      </c>
      <c r="M25713" s="1579">
        <v>74</v>
      </c>
      <c r="N25713" s="1595">
        <f>N25712+1</f>
        <v>25702</v>
      </c>
      <c r="O25713" s="1258"/>
      <c r="Q25713" s="1870"/>
    </row>
    <row r="25714" spans="12:17">
      <c r="L25714" s="1594" t="s">
        <v>596</v>
      </c>
      <c r="M25714" s="1579">
        <v>75</v>
      </c>
      <c r="N25714" s="1595">
        <f>N25713+1</f>
        <v>25703</v>
      </c>
      <c r="O25714" s="1258"/>
      <c r="Q25714" s="1870"/>
    </row>
    <row r="25715" spans="12:17">
      <c r="L25715" s="1594" t="s">
        <v>596</v>
      </c>
      <c r="M25715" s="1579">
        <v>76</v>
      </c>
      <c r="N25715" s="1595">
        <f>N25714+1</f>
        <v>25704</v>
      </c>
      <c r="O25715" s="1258"/>
      <c r="Q25715" s="1870"/>
    </row>
    <row r="25716" spans="12:17">
      <c r="L25716" s="1594" t="s">
        <v>596</v>
      </c>
      <c r="M25716" s="1579">
        <v>77</v>
      </c>
      <c r="N25716" s="1595">
        <f>N25715+1</f>
        <v>25705</v>
      </c>
      <c r="O25716" s="1258"/>
      <c r="Q25716" s="1870"/>
    </row>
    <row r="25717" spans="12:17">
      <c r="L25717" s="1594" t="s">
        <v>596</v>
      </c>
      <c r="M25717" s="1579">
        <v>78</v>
      </c>
      <c r="N25717" s="1595">
        <f>N25716+1</f>
        <v>25706</v>
      </c>
      <c r="O25717" s="1258"/>
      <c r="Q25717" s="1870"/>
    </row>
    <row r="25718" spans="12:17">
      <c r="L25718" s="1594" t="s">
        <v>596</v>
      </c>
      <c r="M25718" s="1579">
        <v>79</v>
      </c>
      <c r="N25718" s="1595">
        <f>N25717+1</f>
        <v>25707</v>
      </c>
      <c r="O25718" s="1258"/>
      <c r="Q25718" s="1870"/>
    </row>
    <row r="25719" spans="12:17">
      <c r="L25719" s="1594" t="s">
        <v>596</v>
      </c>
      <c r="M25719" s="1579">
        <v>80</v>
      </c>
      <c r="N25719" s="1595">
        <f>N25718+1</f>
        <v>25708</v>
      </c>
      <c r="O25719" s="1258"/>
      <c r="Q25719" s="1870"/>
    </row>
    <row r="25720" spans="12:17">
      <c r="L25720" s="1594" t="s">
        <v>596</v>
      </c>
      <c r="M25720" s="1579">
        <v>81</v>
      </c>
      <c r="N25720" s="1595">
        <f>N25719+1</f>
        <v>25709</v>
      </c>
      <c r="O25720" s="1258"/>
      <c r="Q25720" s="1870"/>
    </row>
    <row r="25721" spans="12:17">
      <c r="L25721" s="1594" t="s">
        <v>596</v>
      </c>
      <c r="M25721" s="1579">
        <v>82</v>
      </c>
      <c r="N25721" s="1595">
        <f>N25720+1</f>
        <v>25710</v>
      </c>
      <c r="O25721" s="1258"/>
      <c r="Q25721" s="1870"/>
    </row>
    <row r="25722" spans="12:17">
      <c r="L25722" s="1594" t="s">
        <v>596</v>
      </c>
      <c r="M25722" s="1579">
        <v>83</v>
      </c>
      <c r="N25722" s="1595">
        <f>N25721+1</f>
        <v>25711</v>
      </c>
      <c r="O25722" s="1258"/>
      <c r="Q25722" s="1870"/>
    </row>
    <row r="25723" spans="12:17">
      <c r="L25723" s="1594" t="s">
        <v>596</v>
      </c>
      <c r="M25723" s="1579">
        <v>84</v>
      </c>
      <c r="N25723" s="1595">
        <f>N25722+1</f>
        <v>25712</v>
      </c>
      <c r="O25723" s="1258"/>
      <c r="Q25723" s="1870"/>
    </row>
    <row r="25724" spans="12:17">
      <c r="L25724" s="1594" t="s">
        <v>596</v>
      </c>
      <c r="M25724" s="1579">
        <v>85</v>
      </c>
      <c r="N25724" s="1595">
        <f>N25723+1</f>
        <v>25713</v>
      </c>
      <c r="O25724" s="1258"/>
      <c r="Q25724" s="1870"/>
    </row>
    <row r="25725" spans="12:17">
      <c r="L25725" s="1594" t="s">
        <v>596</v>
      </c>
      <c r="M25725" s="1579">
        <v>86</v>
      </c>
      <c r="N25725" s="1595">
        <f>N25724+1</f>
        <v>25714</v>
      </c>
      <c r="O25725" s="1258"/>
      <c r="Q25725" s="1870"/>
    </row>
    <row r="25726" spans="12:17">
      <c r="L25726" s="1594" t="s">
        <v>596</v>
      </c>
      <c r="M25726" s="1579">
        <v>87</v>
      </c>
      <c r="N25726" s="1595">
        <f>N25725+1</f>
        <v>25715</v>
      </c>
      <c r="O25726" s="1258"/>
      <c r="Q25726" s="1870"/>
    </row>
    <row r="25727" spans="12:17">
      <c r="L25727" s="1594" t="s">
        <v>596</v>
      </c>
      <c r="M25727" s="1579">
        <v>88</v>
      </c>
      <c r="N25727" s="1595">
        <f>N25726+1</f>
        <v>25716</v>
      </c>
      <c r="O25727" s="1258"/>
      <c r="Q25727" s="1870"/>
    </row>
    <row r="25728" spans="12:17">
      <c r="L25728" s="1594" t="s">
        <v>596</v>
      </c>
      <c r="M25728" s="1579">
        <v>89</v>
      </c>
      <c r="N25728" s="1595">
        <f>N25727+1</f>
        <v>25717</v>
      </c>
      <c r="O25728" s="1258"/>
      <c r="Q25728" s="1870"/>
    </row>
    <row r="25729" spans="12:17">
      <c r="L25729" s="1594" t="s">
        <v>596</v>
      </c>
      <c r="M25729" s="1579">
        <v>90</v>
      </c>
      <c r="N25729" s="1595">
        <f>N25728+1</f>
        <v>25718</v>
      </c>
      <c r="O25729" s="1258"/>
      <c r="Q25729" s="1870"/>
    </row>
    <row r="25730" spans="12:17">
      <c r="L25730" s="1594" t="s">
        <v>596</v>
      </c>
      <c r="M25730" s="1579">
        <v>91</v>
      </c>
      <c r="N25730" s="1595">
        <f>N25729+1</f>
        <v>25719</v>
      </c>
      <c r="O25730" s="1258"/>
      <c r="Q25730" s="1870"/>
    </row>
    <row r="25731" spans="12:17">
      <c r="L25731" s="1594" t="s">
        <v>596</v>
      </c>
      <c r="M25731" s="1579">
        <v>92</v>
      </c>
      <c r="N25731" s="1595">
        <f>N25730+1</f>
        <v>25720</v>
      </c>
      <c r="O25731" s="1258"/>
      <c r="Q25731" s="1870"/>
    </row>
    <row r="25732" spans="12:17">
      <c r="L25732" s="1594" t="s">
        <v>596</v>
      </c>
      <c r="M25732" s="1579">
        <v>93</v>
      </c>
      <c r="N25732" s="1595">
        <f>N25731+1</f>
        <v>25721</v>
      </c>
      <c r="O25732" s="1258"/>
      <c r="Q25732" s="1870"/>
    </row>
    <row r="25733" spans="12:17">
      <c r="L25733" s="1594" t="s">
        <v>596</v>
      </c>
      <c r="M25733" s="1579">
        <v>94</v>
      </c>
      <c r="N25733" s="1595">
        <f>N25732+1</f>
        <v>25722</v>
      </c>
      <c r="O25733" s="1258"/>
      <c r="Q25733" s="1870"/>
    </row>
    <row r="25734" spans="12:17">
      <c r="L25734" s="1594" t="s">
        <v>596</v>
      </c>
      <c r="M25734" s="1579">
        <v>95</v>
      </c>
      <c r="N25734" s="1595">
        <f>N25733+1</f>
        <v>25723</v>
      </c>
      <c r="O25734" s="1258"/>
      <c r="Q25734" s="1870"/>
    </row>
    <row r="25735" spans="12:17">
      <c r="L25735" s="1594" t="s">
        <v>596</v>
      </c>
      <c r="M25735" s="1579">
        <v>96</v>
      </c>
      <c r="N25735" s="1595">
        <f>N25734+1</f>
        <v>25724</v>
      </c>
      <c r="O25735" s="1258"/>
      <c r="Q25735" s="1870"/>
    </row>
    <row r="25736" spans="12:17">
      <c r="L25736" s="1594" t="s">
        <v>597</v>
      </c>
      <c r="M25736" s="1579">
        <v>1</v>
      </c>
      <c r="N25736" s="1595">
        <f>N25735+1</f>
        <v>25725</v>
      </c>
      <c r="O25736" s="1258"/>
      <c r="Q25736" s="1870"/>
    </row>
    <row r="25737" spans="12:17">
      <c r="L25737" s="1594" t="s">
        <v>597</v>
      </c>
      <c r="M25737" s="1579">
        <v>2</v>
      </c>
      <c r="N25737" s="1595">
        <f>N25736+1</f>
        <v>25726</v>
      </c>
      <c r="O25737" s="1258"/>
      <c r="Q25737" s="1870"/>
    </row>
    <row r="25738" spans="12:17">
      <c r="L25738" s="1594" t="s">
        <v>597</v>
      </c>
      <c r="M25738" s="1579">
        <v>3</v>
      </c>
      <c r="N25738" s="1595">
        <f>N25737+1</f>
        <v>25727</v>
      </c>
      <c r="O25738" s="1258"/>
      <c r="Q25738" s="1870"/>
    </row>
    <row r="25739" spans="12:17">
      <c r="L25739" s="1594" t="s">
        <v>597</v>
      </c>
      <c r="M25739" s="1579">
        <v>4</v>
      </c>
      <c r="N25739" s="1595">
        <f>N25738+1</f>
        <v>25728</v>
      </c>
      <c r="O25739" s="1258"/>
      <c r="Q25739" s="1870"/>
    </row>
    <row r="25740" spans="12:17">
      <c r="L25740" s="1594" t="s">
        <v>597</v>
      </c>
      <c r="M25740" s="1579">
        <v>5</v>
      </c>
      <c r="N25740" s="1595">
        <f>N25739+1</f>
        <v>25729</v>
      </c>
      <c r="O25740" s="1258"/>
      <c r="Q25740" s="1870"/>
    </row>
    <row r="25741" spans="12:17">
      <c r="L25741" s="1594" t="s">
        <v>597</v>
      </c>
      <c r="M25741" s="1579">
        <v>6</v>
      </c>
      <c r="N25741" s="1595">
        <f>N25740+1</f>
        <v>25730</v>
      </c>
      <c r="O25741" s="1258"/>
      <c r="Q25741" s="1870"/>
    </row>
    <row r="25742" spans="12:17">
      <c r="L25742" s="1594" t="s">
        <v>597</v>
      </c>
      <c r="M25742" s="1579">
        <v>7</v>
      </c>
      <c r="N25742" s="1595">
        <f>N25741+1</f>
        <v>25731</v>
      </c>
      <c r="O25742" s="1258"/>
      <c r="Q25742" s="1870"/>
    </row>
    <row r="25743" spans="12:17">
      <c r="L25743" s="1594" t="s">
        <v>597</v>
      </c>
      <c r="M25743" s="1579">
        <v>8</v>
      </c>
      <c r="N25743" s="1595">
        <f>N25742+1</f>
        <v>25732</v>
      </c>
      <c r="O25743" s="1258"/>
      <c r="Q25743" s="1870"/>
    </row>
    <row r="25744" spans="12:17">
      <c r="L25744" s="1594" t="s">
        <v>597</v>
      </c>
      <c r="M25744" s="1579">
        <v>9</v>
      </c>
      <c r="N25744" s="1595">
        <f>N25743+1</f>
        <v>25733</v>
      </c>
      <c r="O25744" s="1258"/>
      <c r="Q25744" s="1870"/>
    </row>
    <row r="25745" spans="12:17">
      <c r="L25745" s="1594" t="s">
        <v>597</v>
      </c>
      <c r="M25745" s="1579">
        <v>10</v>
      </c>
      <c r="N25745" s="1595">
        <f>N25744+1</f>
        <v>25734</v>
      </c>
      <c r="O25745" s="1258"/>
      <c r="Q25745" s="1870"/>
    </row>
    <row r="25746" spans="12:17">
      <c r="L25746" s="1594" t="s">
        <v>597</v>
      </c>
      <c r="M25746" s="1579">
        <v>11</v>
      </c>
      <c r="N25746" s="1595">
        <f>N25745+1</f>
        <v>25735</v>
      </c>
      <c r="O25746" s="1258"/>
      <c r="Q25746" s="1870"/>
    </row>
    <row r="25747" spans="12:17">
      <c r="L25747" s="1594" t="s">
        <v>597</v>
      </c>
      <c r="M25747" s="1579">
        <v>12</v>
      </c>
      <c r="N25747" s="1595">
        <f>N25746+1</f>
        <v>25736</v>
      </c>
      <c r="O25747" s="1258"/>
      <c r="Q25747" s="1870"/>
    </row>
    <row r="25748" spans="12:17">
      <c r="L25748" s="1594" t="s">
        <v>597</v>
      </c>
      <c r="M25748" s="1579">
        <v>13</v>
      </c>
      <c r="N25748" s="1595">
        <f>N25747+1</f>
        <v>25737</v>
      </c>
      <c r="O25748" s="1258"/>
      <c r="Q25748" s="1870"/>
    </row>
    <row r="25749" spans="12:17">
      <c r="L25749" s="1594" t="s">
        <v>597</v>
      </c>
      <c r="M25749" s="1579">
        <v>14</v>
      </c>
      <c r="N25749" s="1595">
        <f>N25748+1</f>
        <v>25738</v>
      </c>
      <c r="O25749" s="1258"/>
      <c r="Q25749" s="1870"/>
    </row>
    <row r="25750" spans="12:17">
      <c r="L25750" s="1594" t="s">
        <v>597</v>
      </c>
      <c r="M25750" s="1579">
        <v>15</v>
      </c>
      <c r="N25750" s="1595">
        <f>N25749+1</f>
        <v>25739</v>
      </c>
      <c r="O25750" s="1258"/>
      <c r="Q25750" s="1870"/>
    </row>
    <row r="25751" spans="12:17">
      <c r="L25751" s="1594" t="s">
        <v>597</v>
      </c>
      <c r="M25751" s="1579">
        <v>16</v>
      </c>
      <c r="N25751" s="1595">
        <f>N25750+1</f>
        <v>25740</v>
      </c>
      <c r="O25751" s="1258"/>
      <c r="Q25751" s="1870"/>
    </row>
    <row r="25752" spans="12:17">
      <c r="L25752" s="1594" t="s">
        <v>597</v>
      </c>
      <c r="M25752" s="1579">
        <v>17</v>
      </c>
      <c r="N25752" s="1595">
        <f>N25751+1</f>
        <v>25741</v>
      </c>
      <c r="O25752" s="1258"/>
      <c r="Q25752" s="1870"/>
    </row>
    <row r="25753" spans="12:17">
      <c r="L25753" s="1594" t="s">
        <v>597</v>
      </c>
      <c r="M25753" s="1579">
        <v>18</v>
      </c>
      <c r="N25753" s="1595">
        <f>N25752+1</f>
        <v>25742</v>
      </c>
      <c r="O25753" s="1258"/>
      <c r="Q25753" s="1870"/>
    </row>
    <row r="25754" spans="12:17">
      <c r="L25754" s="1594" t="s">
        <v>597</v>
      </c>
      <c r="M25754" s="1579">
        <v>19</v>
      </c>
      <c r="N25754" s="1595">
        <f>N25753+1</f>
        <v>25743</v>
      </c>
      <c r="O25754" s="1258"/>
      <c r="Q25754" s="1870"/>
    </row>
    <row r="25755" spans="12:17">
      <c r="L25755" s="1594" t="s">
        <v>597</v>
      </c>
      <c r="M25755" s="1579">
        <v>20</v>
      </c>
      <c r="N25755" s="1595">
        <f>N25754+1</f>
        <v>25744</v>
      </c>
      <c r="O25755" s="1258"/>
      <c r="Q25755" s="1870"/>
    </row>
    <row r="25756" spans="12:17">
      <c r="L25756" s="1594" t="s">
        <v>597</v>
      </c>
      <c r="M25756" s="1579">
        <v>21</v>
      </c>
      <c r="N25756" s="1595">
        <f>N25755+1</f>
        <v>25745</v>
      </c>
      <c r="O25756" s="1258"/>
      <c r="Q25756" s="1870"/>
    </row>
    <row r="25757" spans="12:17">
      <c r="L25757" s="1594" t="s">
        <v>597</v>
      </c>
      <c r="M25757" s="1579">
        <v>22</v>
      </c>
      <c r="N25757" s="1595">
        <f>N25756+1</f>
        <v>25746</v>
      </c>
      <c r="O25757" s="1258"/>
      <c r="Q25757" s="1870"/>
    </row>
    <row r="25758" spans="12:17">
      <c r="L25758" s="1594" t="s">
        <v>597</v>
      </c>
      <c r="M25758" s="1579">
        <v>23</v>
      </c>
      <c r="N25758" s="1595">
        <f>N25757+1</f>
        <v>25747</v>
      </c>
      <c r="O25758" s="1258"/>
      <c r="Q25758" s="1870"/>
    </row>
    <row r="25759" spans="12:17">
      <c r="L25759" s="1594" t="s">
        <v>597</v>
      </c>
      <c r="M25759" s="1579">
        <v>24</v>
      </c>
      <c r="N25759" s="1595">
        <f>N25758+1</f>
        <v>25748</v>
      </c>
      <c r="O25759" s="1258"/>
      <c r="Q25759" s="1870"/>
    </row>
    <row r="25760" spans="12:17">
      <c r="L25760" s="1594" t="s">
        <v>597</v>
      </c>
      <c r="M25760" s="1579">
        <v>25</v>
      </c>
      <c r="N25760" s="1595">
        <f>N25759+1</f>
        <v>25749</v>
      </c>
      <c r="O25760" s="1258"/>
      <c r="Q25760" s="1870"/>
    </row>
    <row r="25761" spans="12:17">
      <c r="L25761" s="1594" t="s">
        <v>597</v>
      </c>
      <c r="M25761" s="1579">
        <v>26</v>
      </c>
      <c r="N25761" s="1595">
        <f>N25760+1</f>
        <v>25750</v>
      </c>
      <c r="O25761" s="1258"/>
      <c r="Q25761" s="1870"/>
    </row>
    <row r="25762" spans="12:17">
      <c r="L25762" s="1594" t="s">
        <v>597</v>
      </c>
      <c r="M25762" s="1579">
        <v>27</v>
      </c>
      <c r="N25762" s="1595">
        <f>N25761+1</f>
        <v>25751</v>
      </c>
      <c r="O25762" s="1258"/>
      <c r="Q25762" s="1870"/>
    </row>
    <row r="25763" spans="12:17">
      <c r="L25763" s="1594" t="s">
        <v>597</v>
      </c>
      <c r="M25763" s="1579">
        <v>28</v>
      </c>
      <c r="N25763" s="1595">
        <f>N25762+1</f>
        <v>25752</v>
      </c>
      <c r="O25763" s="1258"/>
      <c r="Q25763" s="1870"/>
    </row>
    <row r="25764" spans="12:17">
      <c r="L25764" s="1594" t="s">
        <v>597</v>
      </c>
      <c r="M25764" s="1579">
        <v>29</v>
      </c>
      <c r="N25764" s="1595">
        <f>N25763+1</f>
        <v>25753</v>
      </c>
      <c r="O25764" s="1258"/>
      <c r="Q25764" s="1870"/>
    </row>
    <row r="25765" spans="12:17">
      <c r="L25765" s="1594" t="s">
        <v>597</v>
      </c>
      <c r="M25765" s="1579">
        <v>30</v>
      </c>
      <c r="N25765" s="1595">
        <f>N25764+1</f>
        <v>25754</v>
      </c>
      <c r="O25765" s="1258"/>
      <c r="Q25765" s="1870"/>
    </row>
    <row r="25766" spans="12:17">
      <c r="L25766" s="1594" t="s">
        <v>597</v>
      </c>
      <c r="M25766" s="1579">
        <v>31</v>
      </c>
      <c r="N25766" s="1595">
        <f>N25765+1</f>
        <v>25755</v>
      </c>
      <c r="O25766" s="1258"/>
      <c r="Q25766" s="1870"/>
    </row>
    <row r="25767" spans="12:17">
      <c r="L25767" s="1594" t="s">
        <v>597</v>
      </c>
      <c r="M25767" s="1579">
        <v>32</v>
      </c>
      <c r="N25767" s="1595">
        <f>N25766+1</f>
        <v>25756</v>
      </c>
      <c r="O25767" s="1258"/>
      <c r="Q25767" s="1870"/>
    </row>
    <row r="25768" spans="12:17">
      <c r="L25768" s="1594" t="s">
        <v>597</v>
      </c>
      <c r="M25768" s="1579">
        <v>33</v>
      </c>
      <c r="N25768" s="1595">
        <f>N25767+1</f>
        <v>25757</v>
      </c>
      <c r="O25768" s="1258"/>
      <c r="Q25768" s="1870"/>
    </row>
    <row r="25769" spans="12:17">
      <c r="L25769" s="1594" t="s">
        <v>597</v>
      </c>
      <c r="M25769" s="1579">
        <v>34</v>
      </c>
      <c r="N25769" s="1595">
        <f>N25768+1</f>
        <v>25758</v>
      </c>
      <c r="O25769" s="1258"/>
      <c r="Q25769" s="1870"/>
    </row>
    <row r="25770" spans="12:17">
      <c r="L25770" s="1594" t="s">
        <v>597</v>
      </c>
      <c r="M25770" s="1579">
        <v>35</v>
      </c>
      <c r="N25770" s="1595">
        <f>N25769+1</f>
        <v>25759</v>
      </c>
      <c r="O25770" s="1258"/>
      <c r="Q25770" s="1870"/>
    </row>
    <row r="25771" spans="12:17">
      <c r="L25771" s="1594" t="s">
        <v>597</v>
      </c>
      <c r="M25771" s="1579">
        <v>36</v>
      </c>
      <c r="N25771" s="1595">
        <f>N25770+1</f>
        <v>25760</v>
      </c>
      <c r="O25771" s="1258"/>
      <c r="Q25771" s="1870"/>
    </row>
    <row r="25772" spans="12:17">
      <c r="L25772" s="1594" t="s">
        <v>597</v>
      </c>
      <c r="M25772" s="1579">
        <v>37</v>
      </c>
      <c r="N25772" s="1595">
        <f>N25771+1</f>
        <v>25761</v>
      </c>
      <c r="O25772" s="1258"/>
      <c r="Q25772" s="1870"/>
    </row>
    <row r="25773" spans="12:17">
      <c r="L25773" s="1594" t="s">
        <v>597</v>
      </c>
      <c r="M25773" s="1579">
        <v>38</v>
      </c>
      <c r="N25773" s="1595">
        <f>N25772+1</f>
        <v>25762</v>
      </c>
      <c r="O25773" s="1258"/>
      <c r="Q25773" s="1870"/>
    </row>
    <row r="25774" spans="12:17">
      <c r="L25774" s="1594" t="s">
        <v>597</v>
      </c>
      <c r="M25774" s="1579">
        <v>39</v>
      </c>
      <c r="N25774" s="1595">
        <f>N25773+1</f>
        <v>25763</v>
      </c>
      <c r="O25774" s="1258"/>
      <c r="Q25774" s="1870"/>
    </row>
    <row r="25775" spans="12:17">
      <c r="L25775" s="1594" t="s">
        <v>597</v>
      </c>
      <c r="M25775" s="1579">
        <v>40</v>
      </c>
      <c r="N25775" s="1595">
        <f>N25774+1</f>
        <v>25764</v>
      </c>
      <c r="O25775" s="1258"/>
      <c r="Q25775" s="1870"/>
    </row>
    <row r="25776" spans="12:17">
      <c r="L25776" s="1594" t="s">
        <v>597</v>
      </c>
      <c r="M25776" s="1579">
        <v>41</v>
      </c>
      <c r="N25776" s="1595">
        <f>N25775+1</f>
        <v>25765</v>
      </c>
      <c r="O25776" s="1258"/>
      <c r="Q25776" s="1870"/>
    </row>
    <row r="25777" spans="12:17">
      <c r="L25777" s="1594" t="s">
        <v>597</v>
      </c>
      <c r="M25777" s="1579">
        <v>42</v>
      </c>
      <c r="N25777" s="1595">
        <f>N25776+1</f>
        <v>25766</v>
      </c>
      <c r="O25777" s="1258"/>
      <c r="Q25777" s="1870"/>
    </row>
    <row r="25778" spans="12:17">
      <c r="L25778" s="1594" t="s">
        <v>597</v>
      </c>
      <c r="M25778" s="1579">
        <v>43</v>
      </c>
      <c r="N25778" s="1595">
        <f>N25777+1</f>
        <v>25767</v>
      </c>
      <c r="O25778" s="1258"/>
      <c r="Q25778" s="1870"/>
    </row>
    <row r="25779" spans="12:17">
      <c r="L25779" s="1594" t="s">
        <v>597</v>
      </c>
      <c r="M25779" s="1579">
        <v>44</v>
      </c>
      <c r="N25779" s="1595">
        <f>N25778+1</f>
        <v>25768</v>
      </c>
      <c r="O25779" s="1258"/>
      <c r="Q25779" s="1870"/>
    </row>
    <row r="25780" spans="12:17">
      <c r="L25780" s="1594" t="s">
        <v>597</v>
      </c>
      <c r="M25780" s="1579">
        <v>45</v>
      </c>
      <c r="N25780" s="1595">
        <f>N25779+1</f>
        <v>25769</v>
      </c>
      <c r="O25780" s="1258"/>
      <c r="Q25780" s="1870"/>
    </row>
    <row r="25781" spans="12:17">
      <c r="L25781" s="1594" t="s">
        <v>597</v>
      </c>
      <c r="M25781" s="1579">
        <v>46</v>
      </c>
      <c r="N25781" s="1595">
        <f>N25780+1</f>
        <v>25770</v>
      </c>
      <c r="O25781" s="1258"/>
      <c r="Q25781" s="1870"/>
    </row>
    <row r="25782" spans="12:17">
      <c r="L25782" s="1594" t="s">
        <v>597</v>
      </c>
      <c r="M25782" s="1579">
        <v>47</v>
      </c>
      <c r="N25782" s="1595">
        <f>N25781+1</f>
        <v>25771</v>
      </c>
      <c r="O25782" s="1258"/>
      <c r="Q25782" s="1870"/>
    </row>
    <row r="25783" spans="12:17">
      <c r="L25783" s="1594" t="s">
        <v>597</v>
      </c>
      <c r="M25783" s="1579">
        <v>48</v>
      </c>
      <c r="N25783" s="1595">
        <f>N25782+1</f>
        <v>25772</v>
      </c>
      <c r="O25783" s="1258"/>
      <c r="Q25783" s="1870"/>
    </row>
    <row r="25784" spans="12:17">
      <c r="L25784" s="1594" t="s">
        <v>597</v>
      </c>
      <c r="M25784" s="1579">
        <v>49</v>
      </c>
      <c r="N25784" s="1595">
        <f>N25783+1</f>
        <v>25773</v>
      </c>
      <c r="O25784" s="1258"/>
      <c r="Q25784" s="1870"/>
    </row>
    <row r="25785" spans="12:17">
      <c r="L25785" s="1594" t="s">
        <v>597</v>
      </c>
      <c r="M25785" s="1579">
        <v>50</v>
      </c>
      <c r="N25785" s="1595">
        <f>N25784+1</f>
        <v>25774</v>
      </c>
      <c r="O25785" s="1258"/>
      <c r="Q25785" s="1870"/>
    </row>
    <row r="25786" spans="12:17">
      <c r="L25786" s="1594" t="s">
        <v>597</v>
      </c>
      <c r="M25786" s="1579">
        <v>51</v>
      </c>
      <c r="N25786" s="1595">
        <f>N25785+1</f>
        <v>25775</v>
      </c>
      <c r="O25786" s="1258"/>
      <c r="Q25786" s="1870"/>
    </row>
    <row r="25787" spans="12:17">
      <c r="L25787" s="1594" t="s">
        <v>597</v>
      </c>
      <c r="M25787" s="1579">
        <v>52</v>
      </c>
      <c r="N25787" s="1595">
        <f>N25786+1</f>
        <v>25776</v>
      </c>
      <c r="O25787" s="1258"/>
      <c r="Q25787" s="1870"/>
    </row>
    <row r="25788" spans="12:17">
      <c r="L25788" s="1594" t="s">
        <v>597</v>
      </c>
      <c r="M25788" s="1579">
        <v>53</v>
      </c>
      <c r="N25788" s="1595">
        <f>N25787+1</f>
        <v>25777</v>
      </c>
      <c r="O25788" s="1258"/>
      <c r="Q25788" s="1870"/>
    </row>
    <row r="25789" spans="12:17">
      <c r="L25789" s="1594" t="s">
        <v>597</v>
      </c>
      <c r="M25789" s="1579">
        <v>54</v>
      </c>
      <c r="N25789" s="1595">
        <f>N25788+1</f>
        <v>25778</v>
      </c>
      <c r="O25789" s="1258"/>
      <c r="Q25789" s="1870"/>
    </row>
    <row r="25790" spans="12:17">
      <c r="L25790" s="1594" t="s">
        <v>597</v>
      </c>
      <c r="M25790" s="1579">
        <v>55</v>
      </c>
      <c r="N25790" s="1595">
        <f>N25789+1</f>
        <v>25779</v>
      </c>
      <c r="O25790" s="1258"/>
      <c r="Q25790" s="1870"/>
    </row>
    <row r="25791" spans="12:17">
      <c r="L25791" s="1594" t="s">
        <v>597</v>
      </c>
      <c r="M25791" s="1579">
        <v>56</v>
      </c>
      <c r="N25791" s="1595">
        <f>N25790+1</f>
        <v>25780</v>
      </c>
      <c r="O25791" s="1258"/>
      <c r="Q25791" s="1870"/>
    </row>
    <row r="25792" spans="12:17">
      <c r="L25792" s="1594" t="s">
        <v>597</v>
      </c>
      <c r="M25792" s="1579">
        <v>57</v>
      </c>
      <c r="N25792" s="1595">
        <f>N25791+1</f>
        <v>25781</v>
      </c>
      <c r="O25792" s="1258"/>
      <c r="Q25792" s="1870"/>
    </row>
    <row r="25793" spans="12:17">
      <c r="L25793" s="1594" t="s">
        <v>597</v>
      </c>
      <c r="M25793" s="1579">
        <v>58</v>
      </c>
      <c r="N25793" s="1595">
        <f>N25792+1</f>
        <v>25782</v>
      </c>
      <c r="O25793" s="1258"/>
      <c r="Q25793" s="1870"/>
    </row>
    <row r="25794" spans="12:17">
      <c r="L25794" s="1594" t="s">
        <v>597</v>
      </c>
      <c r="M25794" s="1579">
        <v>59</v>
      </c>
      <c r="N25794" s="1595">
        <f>N25793+1</f>
        <v>25783</v>
      </c>
      <c r="O25794" s="1258"/>
      <c r="Q25794" s="1870"/>
    </row>
    <row r="25795" spans="12:17">
      <c r="L25795" s="1594" t="s">
        <v>597</v>
      </c>
      <c r="M25795" s="1579">
        <v>60</v>
      </c>
      <c r="N25795" s="1595">
        <f>N25794+1</f>
        <v>25784</v>
      </c>
      <c r="O25795" s="1258"/>
      <c r="Q25795" s="1870"/>
    </row>
    <row r="25796" spans="12:17">
      <c r="L25796" s="1594" t="s">
        <v>597</v>
      </c>
      <c r="M25796" s="1579">
        <v>61</v>
      </c>
      <c r="N25796" s="1595">
        <f>N25795+1</f>
        <v>25785</v>
      </c>
      <c r="O25796" s="1258"/>
      <c r="Q25796" s="1870"/>
    </row>
    <row r="25797" spans="12:17">
      <c r="L25797" s="1594" t="s">
        <v>597</v>
      </c>
      <c r="M25797" s="1579">
        <v>62</v>
      </c>
      <c r="N25797" s="1595">
        <f>N25796+1</f>
        <v>25786</v>
      </c>
      <c r="O25797" s="1258"/>
      <c r="Q25797" s="1870"/>
    </row>
    <row r="25798" spans="12:17">
      <c r="L25798" s="1594" t="s">
        <v>597</v>
      </c>
      <c r="M25798" s="1579">
        <v>63</v>
      </c>
      <c r="N25798" s="1595">
        <f>N25797+1</f>
        <v>25787</v>
      </c>
      <c r="O25798" s="1258"/>
      <c r="Q25798" s="1870"/>
    </row>
    <row r="25799" spans="12:17">
      <c r="L25799" s="1594" t="s">
        <v>597</v>
      </c>
      <c r="M25799" s="1579">
        <v>64</v>
      </c>
      <c r="N25799" s="1595">
        <f>N25798+1</f>
        <v>25788</v>
      </c>
      <c r="O25799" s="1258"/>
      <c r="Q25799" s="1870"/>
    </row>
    <row r="25800" spans="12:17">
      <c r="L25800" s="1594" t="s">
        <v>597</v>
      </c>
      <c r="M25800" s="1579">
        <v>65</v>
      </c>
      <c r="N25800" s="1595">
        <f>N25799+1</f>
        <v>25789</v>
      </c>
      <c r="O25800" s="1258"/>
      <c r="Q25800" s="1870"/>
    </row>
    <row r="25801" spans="12:17">
      <c r="L25801" s="1594" t="s">
        <v>597</v>
      </c>
      <c r="M25801" s="1579">
        <v>66</v>
      </c>
      <c r="N25801" s="1595">
        <f>N25800+1</f>
        <v>25790</v>
      </c>
      <c r="O25801" s="1258"/>
      <c r="Q25801" s="1870"/>
    </row>
    <row r="25802" spans="12:17">
      <c r="L25802" s="1594" t="s">
        <v>597</v>
      </c>
      <c r="M25802" s="1579">
        <v>67</v>
      </c>
      <c r="N25802" s="1595">
        <f>N25801+1</f>
        <v>25791</v>
      </c>
      <c r="O25802" s="1258"/>
      <c r="Q25802" s="1870"/>
    </row>
    <row r="25803" spans="12:17">
      <c r="L25803" s="1594" t="s">
        <v>597</v>
      </c>
      <c r="M25803" s="1579">
        <v>68</v>
      </c>
      <c r="N25803" s="1595">
        <f>N25802+1</f>
        <v>25792</v>
      </c>
      <c r="O25803" s="1258"/>
      <c r="Q25803" s="1870"/>
    </row>
    <row r="25804" spans="12:17">
      <c r="L25804" s="1594" t="s">
        <v>597</v>
      </c>
      <c r="M25804" s="1579">
        <v>69</v>
      </c>
      <c r="N25804" s="1595">
        <f>N25803+1</f>
        <v>25793</v>
      </c>
      <c r="O25804" s="1258"/>
      <c r="Q25804" s="1870"/>
    </row>
    <row r="25805" spans="12:17">
      <c r="L25805" s="1594" t="s">
        <v>597</v>
      </c>
      <c r="M25805" s="1579">
        <v>70</v>
      </c>
      <c r="N25805" s="1595">
        <f>N25804+1</f>
        <v>25794</v>
      </c>
      <c r="O25805" s="1258"/>
      <c r="Q25805" s="1870"/>
    </row>
    <row r="25806" spans="12:17">
      <c r="L25806" s="1594" t="s">
        <v>597</v>
      </c>
      <c r="M25806" s="1579">
        <v>71</v>
      </c>
      <c r="N25806" s="1595">
        <f>N25805+1</f>
        <v>25795</v>
      </c>
      <c r="O25806" s="1258"/>
      <c r="Q25806" s="1870"/>
    </row>
    <row r="25807" spans="12:17">
      <c r="L25807" s="1594" t="s">
        <v>597</v>
      </c>
      <c r="M25807" s="1579">
        <v>72</v>
      </c>
      <c r="N25807" s="1595">
        <f>N25806+1</f>
        <v>25796</v>
      </c>
      <c r="O25807" s="1258"/>
      <c r="Q25807" s="1870"/>
    </row>
    <row r="25808" spans="12:17">
      <c r="L25808" s="1594" t="s">
        <v>597</v>
      </c>
      <c r="M25808" s="1579">
        <v>73</v>
      </c>
      <c r="N25808" s="1595">
        <f>N25807+1</f>
        <v>25797</v>
      </c>
      <c r="O25808" s="1258"/>
      <c r="Q25808" s="1870"/>
    </row>
    <row r="25809" spans="12:17">
      <c r="L25809" s="1594" t="s">
        <v>597</v>
      </c>
      <c r="M25809" s="1579">
        <v>74</v>
      </c>
      <c r="N25809" s="1595">
        <f>N25808+1</f>
        <v>25798</v>
      </c>
      <c r="O25809" s="1258"/>
      <c r="Q25809" s="1870"/>
    </row>
    <row r="25810" spans="12:17">
      <c r="L25810" s="1594" t="s">
        <v>597</v>
      </c>
      <c r="M25810" s="1579">
        <v>75</v>
      </c>
      <c r="N25810" s="1595">
        <f>N25809+1</f>
        <v>25799</v>
      </c>
      <c r="O25810" s="1258"/>
      <c r="Q25810" s="1870"/>
    </row>
    <row r="25811" spans="12:17">
      <c r="L25811" s="1594" t="s">
        <v>597</v>
      </c>
      <c r="M25811" s="1579">
        <v>76</v>
      </c>
      <c r="N25811" s="1595">
        <f>N25810+1</f>
        <v>25800</v>
      </c>
      <c r="O25811" s="1258"/>
      <c r="Q25811" s="1870"/>
    </row>
    <row r="25812" spans="12:17">
      <c r="L25812" s="1594" t="s">
        <v>597</v>
      </c>
      <c r="M25812" s="1579">
        <v>77</v>
      </c>
      <c r="N25812" s="1595">
        <f>N25811+1</f>
        <v>25801</v>
      </c>
      <c r="O25812" s="1258"/>
      <c r="Q25812" s="1870"/>
    </row>
    <row r="25813" spans="12:17">
      <c r="L25813" s="1594" t="s">
        <v>597</v>
      </c>
      <c r="M25813" s="1579">
        <v>78</v>
      </c>
      <c r="N25813" s="1595">
        <f>N25812+1</f>
        <v>25802</v>
      </c>
      <c r="O25813" s="1258"/>
      <c r="Q25813" s="1870"/>
    </row>
    <row r="25814" spans="12:17">
      <c r="L25814" s="1594" t="s">
        <v>597</v>
      </c>
      <c r="M25814" s="1579">
        <v>79</v>
      </c>
      <c r="N25814" s="1595">
        <f>N25813+1</f>
        <v>25803</v>
      </c>
      <c r="O25814" s="1258"/>
      <c r="Q25814" s="1870"/>
    </row>
    <row r="25815" spans="12:17">
      <c r="L25815" s="1594" t="s">
        <v>597</v>
      </c>
      <c r="M25815" s="1579">
        <v>80</v>
      </c>
      <c r="N25815" s="1595">
        <f>N25814+1</f>
        <v>25804</v>
      </c>
      <c r="O25815" s="1258"/>
      <c r="Q25815" s="1870"/>
    </row>
    <row r="25816" spans="12:17">
      <c r="L25816" s="1594" t="s">
        <v>597</v>
      </c>
      <c r="M25816" s="1579">
        <v>81</v>
      </c>
      <c r="N25816" s="1595">
        <f>N25815+1</f>
        <v>25805</v>
      </c>
      <c r="O25816" s="1258"/>
      <c r="Q25816" s="1870"/>
    </row>
    <row r="25817" spans="12:17">
      <c r="L25817" s="1594" t="s">
        <v>597</v>
      </c>
      <c r="M25817" s="1579">
        <v>82</v>
      </c>
      <c r="N25817" s="1595">
        <f>N25816+1</f>
        <v>25806</v>
      </c>
      <c r="O25817" s="1258"/>
      <c r="Q25817" s="1870"/>
    </row>
    <row r="25818" spans="12:17">
      <c r="L25818" s="1594" t="s">
        <v>597</v>
      </c>
      <c r="M25818" s="1579">
        <v>83</v>
      </c>
      <c r="N25818" s="1595">
        <f>N25817+1</f>
        <v>25807</v>
      </c>
      <c r="O25818" s="1258"/>
      <c r="Q25818" s="1870"/>
    </row>
    <row r="25819" spans="12:17">
      <c r="L25819" s="1594" t="s">
        <v>597</v>
      </c>
      <c r="M25819" s="1579">
        <v>84</v>
      </c>
      <c r="N25819" s="1595">
        <f>N25818+1</f>
        <v>25808</v>
      </c>
      <c r="O25819" s="1258"/>
      <c r="Q25819" s="1870"/>
    </row>
    <row r="25820" spans="12:17">
      <c r="L25820" s="1594" t="s">
        <v>597</v>
      </c>
      <c r="M25820" s="1579">
        <v>85</v>
      </c>
      <c r="N25820" s="1595">
        <f>N25819+1</f>
        <v>25809</v>
      </c>
      <c r="O25820" s="1258"/>
      <c r="Q25820" s="1870"/>
    </row>
    <row r="25821" spans="12:17">
      <c r="L25821" s="1594" t="s">
        <v>597</v>
      </c>
      <c r="M25821" s="1579">
        <v>86</v>
      </c>
      <c r="N25821" s="1595">
        <f>N25820+1</f>
        <v>25810</v>
      </c>
      <c r="O25821" s="1258"/>
      <c r="Q25821" s="1870"/>
    </row>
    <row r="25822" spans="12:17">
      <c r="L25822" s="1594" t="s">
        <v>597</v>
      </c>
      <c r="M25822" s="1579">
        <v>87</v>
      </c>
      <c r="N25822" s="1595">
        <f>N25821+1</f>
        <v>25811</v>
      </c>
      <c r="O25822" s="1258"/>
      <c r="Q25822" s="1870"/>
    </row>
    <row r="25823" spans="12:17">
      <c r="L25823" s="1594" t="s">
        <v>597</v>
      </c>
      <c r="M25823" s="1579">
        <v>88</v>
      </c>
      <c r="N25823" s="1595">
        <f>N25822+1</f>
        <v>25812</v>
      </c>
      <c r="O25823" s="1258"/>
      <c r="Q25823" s="1870"/>
    </row>
    <row r="25824" spans="12:17">
      <c r="L25824" s="1594" t="s">
        <v>597</v>
      </c>
      <c r="M25824" s="1579">
        <v>89</v>
      </c>
      <c r="N25824" s="1595">
        <f>N25823+1</f>
        <v>25813</v>
      </c>
      <c r="O25824" s="1258"/>
      <c r="Q25824" s="1870"/>
    </row>
    <row r="25825" spans="12:17">
      <c r="L25825" s="1594" t="s">
        <v>597</v>
      </c>
      <c r="M25825" s="1579">
        <v>90</v>
      </c>
      <c r="N25825" s="1595">
        <f>N25824+1</f>
        <v>25814</v>
      </c>
      <c r="O25825" s="1258"/>
      <c r="Q25825" s="1870"/>
    </row>
    <row r="25826" spans="12:17">
      <c r="L25826" s="1594" t="s">
        <v>597</v>
      </c>
      <c r="M25826" s="1579">
        <v>91</v>
      </c>
      <c r="N25826" s="1595">
        <f>N25825+1</f>
        <v>25815</v>
      </c>
      <c r="O25826" s="1258"/>
      <c r="Q25826" s="1870"/>
    </row>
    <row r="25827" spans="12:17">
      <c r="L25827" s="1594" t="s">
        <v>597</v>
      </c>
      <c r="M25827" s="1579">
        <v>92</v>
      </c>
      <c r="N25827" s="1595">
        <f>N25826+1</f>
        <v>25816</v>
      </c>
      <c r="O25827" s="1258"/>
      <c r="Q25827" s="1870"/>
    </row>
    <row r="25828" spans="12:17">
      <c r="L25828" s="1594" t="s">
        <v>597</v>
      </c>
      <c r="M25828" s="1579">
        <v>93</v>
      </c>
      <c r="N25828" s="1595">
        <f>N25827+1</f>
        <v>25817</v>
      </c>
      <c r="O25828" s="1258"/>
      <c r="Q25828" s="1870"/>
    </row>
    <row r="25829" spans="12:17">
      <c r="L25829" s="1594" t="s">
        <v>597</v>
      </c>
      <c r="M25829" s="1579">
        <v>94</v>
      </c>
      <c r="N25829" s="1595">
        <f>N25828+1</f>
        <v>25818</v>
      </c>
      <c r="O25829" s="1258"/>
      <c r="Q25829" s="1870"/>
    </row>
    <row r="25830" spans="12:17">
      <c r="L25830" s="1594" t="s">
        <v>597</v>
      </c>
      <c r="M25830" s="1579">
        <v>95</v>
      </c>
      <c r="N25830" s="1595">
        <f>N25829+1</f>
        <v>25819</v>
      </c>
      <c r="O25830" s="1258"/>
      <c r="Q25830" s="1870"/>
    </row>
    <row r="25831" spans="12:17">
      <c r="L25831" s="1594" t="s">
        <v>597</v>
      </c>
      <c r="M25831" s="1579">
        <v>96</v>
      </c>
      <c r="N25831" s="1595">
        <f>N25830+1</f>
        <v>25820</v>
      </c>
      <c r="O25831" s="1258"/>
      <c r="Q25831" s="1870"/>
    </row>
    <row r="25832" spans="12:17">
      <c r="L25832" s="1594" t="s">
        <v>598</v>
      </c>
      <c r="M25832" s="1579">
        <v>1</v>
      </c>
      <c r="N25832" s="1595">
        <f>N25831+1</f>
        <v>25821</v>
      </c>
      <c r="O25832" s="1258"/>
      <c r="Q25832" s="1870"/>
    </row>
    <row r="25833" spans="12:17">
      <c r="L25833" s="1594" t="s">
        <v>598</v>
      </c>
      <c r="M25833" s="1579">
        <v>2</v>
      </c>
      <c r="N25833" s="1595">
        <f>N25832+1</f>
        <v>25822</v>
      </c>
      <c r="O25833" s="1258"/>
      <c r="Q25833" s="1870"/>
    </row>
    <row r="25834" spans="12:17">
      <c r="L25834" s="1594" t="s">
        <v>598</v>
      </c>
      <c r="M25834" s="1579">
        <v>3</v>
      </c>
      <c r="N25834" s="1595">
        <f>N25833+1</f>
        <v>25823</v>
      </c>
      <c r="O25834" s="1258"/>
      <c r="Q25834" s="1870"/>
    </row>
    <row r="25835" spans="12:17">
      <c r="L25835" s="1594" t="s">
        <v>598</v>
      </c>
      <c r="M25835" s="1579">
        <v>4</v>
      </c>
      <c r="N25835" s="1595">
        <f>N25834+1</f>
        <v>25824</v>
      </c>
      <c r="O25835" s="1258"/>
      <c r="Q25835" s="1870"/>
    </row>
    <row r="25836" spans="12:17">
      <c r="L25836" s="1594" t="s">
        <v>598</v>
      </c>
      <c r="M25836" s="1579">
        <v>5</v>
      </c>
      <c r="N25836" s="1595">
        <f>N25835+1</f>
        <v>25825</v>
      </c>
      <c r="O25836" s="1258"/>
      <c r="Q25836" s="1870"/>
    </row>
    <row r="25837" spans="12:17">
      <c r="L25837" s="1594" t="s">
        <v>598</v>
      </c>
      <c r="M25837" s="1579">
        <v>6</v>
      </c>
      <c r="N25837" s="1595">
        <f>N25836+1</f>
        <v>25826</v>
      </c>
      <c r="O25837" s="1258"/>
      <c r="Q25837" s="1870"/>
    </row>
    <row r="25838" spans="12:17">
      <c r="L25838" s="1594" t="s">
        <v>598</v>
      </c>
      <c r="M25838" s="1579">
        <v>7</v>
      </c>
      <c r="N25838" s="1595">
        <f>N25837+1</f>
        <v>25827</v>
      </c>
      <c r="O25838" s="1258"/>
      <c r="Q25838" s="1870"/>
    </row>
    <row r="25839" spans="12:17">
      <c r="L25839" s="1594" t="s">
        <v>598</v>
      </c>
      <c r="M25839" s="1579">
        <v>8</v>
      </c>
      <c r="N25839" s="1595">
        <f>N25838+1</f>
        <v>25828</v>
      </c>
      <c r="O25839" s="1258"/>
      <c r="Q25839" s="1870"/>
    </row>
    <row r="25840" spans="12:17">
      <c r="L25840" s="1594" t="s">
        <v>598</v>
      </c>
      <c r="M25840" s="1579">
        <v>9</v>
      </c>
      <c r="N25840" s="1595">
        <f>N25839+1</f>
        <v>25829</v>
      </c>
      <c r="O25840" s="1258"/>
      <c r="Q25840" s="1870"/>
    </row>
    <row r="25841" spans="12:17">
      <c r="L25841" s="1594" t="s">
        <v>598</v>
      </c>
      <c r="M25841" s="1579">
        <v>10</v>
      </c>
      <c r="N25841" s="1595">
        <f>N25840+1</f>
        <v>25830</v>
      </c>
      <c r="O25841" s="1258"/>
      <c r="Q25841" s="1870"/>
    </row>
    <row r="25842" spans="12:17">
      <c r="L25842" s="1594" t="s">
        <v>598</v>
      </c>
      <c r="M25842" s="1579">
        <v>11</v>
      </c>
      <c r="N25842" s="1595">
        <f>N25841+1</f>
        <v>25831</v>
      </c>
      <c r="O25842" s="1258"/>
      <c r="Q25842" s="1870"/>
    </row>
    <row r="25843" spans="12:17">
      <c r="L25843" s="1594" t="s">
        <v>598</v>
      </c>
      <c r="M25843" s="1579">
        <v>12</v>
      </c>
      <c r="N25843" s="1595">
        <f>N25842+1</f>
        <v>25832</v>
      </c>
      <c r="O25843" s="1258"/>
      <c r="Q25843" s="1870"/>
    </row>
    <row r="25844" spans="12:17">
      <c r="L25844" s="1594" t="s">
        <v>598</v>
      </c>
      <c r="M25844" s="1579">
        <v>13</v>
      </c>
      <c r="N25844" s="1595">
        <f>N25843+1</f>
        <v>25833</v>
      </c>
      <c r="O25844" s="1258"/>
      <c r="Q25844" s="1870"/>
    </row>
    <row r="25845" spans="12:17">
      <c r="L25845" s="1594" t="s">
        <v>598</v>
      </c>
      <c r="M25845" s="1579">
        <v>14</v>
      </c>
      <c r="N25845" s="1595">
        <f>N25844+1</f>
        <v>25834</v>
      </c>
      <c r="O25845" s="1258"/>
      <c r="Q25845" s="1870"/>
    </row>
    <row r="25846" spans="12:17">
      <c r="L25846" s="1594" t="s">
        <v>598</v>
      </c>
      <c r="M25846" s="1579">
        <v>15</v>
      </c>
      <c r="N25846" s="1595">
        <f>N25845+1</f>
        <v>25835</v>
      </c>
      <c r="O25846" s="1258"/>
      <c r="Q25846" s="1870"/>
    </row>
    <row r="25847" spans="12:17">
      <c r="L25847" s="1594" t="s">
        <v>598</v>
      </c>
      <c r="M25847" s="1579">
        <v>16</v>
      </c>
      <c r="N25847" s="1595">
        <f>N25846+1</f>
        <v>25836</v>
      </c>
      <c r="O25847" s="1258"/>
      <c r="Q25847" s="1870"/>
    </row>
    <row r="25848" spans="12:17">
      <c r="L25848" s="1594" t="s">
        <v>598</v>
      </c>
      <c r="M25848" s="1579">
        <v>17</v>
      </c>
      <c r="N25848" s="1595">
        <f>N25847+1</f>
        <v>25837</v>
      </c>
      <c r="O25848" s="1258"/>
      <c r="Q25848" s="1870"/>
    </row>
    <row r="25849" spans="12:17">
      <c r="L25849" s="1594" t="s">
        <v>598</v>
      </c>
      <c r="M25849" s="1579">
        <v>18</v>
      </c>
      <c r="N25849" s="1595">
        <f>N25848+1</f>
        <v>25838</v>
      </c>
      <c r="O25849" s="1258"/>
      <c r="Q25849" s="1870"/>
    </row>
    <row r="25850" spans="12:17">
      <c r="L25850" s="1594" t="s">
        <v>598</v>
      </c>
      <c r="M25850" s="1579">
        <v>19</v>
      </c>
      <c r="N25850" s="1595">
        <f>N25849+1</f>
        <v>25839</v>
      </c>
      <c r="O25850" s="1258"/>
      <c r="Q25850" s="1870"/>
    </row>
    <row r="25851" spans="12:17">
      <c r="L25851" s="1594" t="s">
        <v>598</v>
      </c>
      <c r="M25851" s="1579">
        <v>20</v>
      </c>
      <c r="N25851" s="1595">
        <f>N25850+1</f>
        <v>25840</v>
      </c>
      <c r="O25851" s="1258"/>
      <c r="Q25851" s="1870"/>
    </row>
    <row r="25852" spans="12:17">
      <c r="L25852" s="1594" t="s">
        <v>598</v>
      </c>
      <c r="M25852" s="1579">
        <v>21</v>
      </c>
      <c r="N25852" s="1595">
        <f>N25851+1</f>
        <v>25841</v>
      </c>
      <c r="O25852" s="1258"/>
      <c r="Q25852" s="1870"/>
    </row>
    <row r="25853" spans="12:17">
      <c r="L25853" s="1594" t="s">
        <v>598</v>
      </c>
      <c r="M25853" s="1579">
        <v>22</v>
      </c>
      <c r="N25853" s="1595">
        <f>N25852+1</f>
        <v>25842</v>
      </c>
      <c r="O25853" s="1258"/>
      <c r="Q25853" s="1870"/>
    </row>
    <row r="25854" spans="12:17">
      <c r="L25854" s="1594" t="s">
        <v>598</v>
      </c>
      <c r="M25854" s="1579">
        <v>23</v>
      </c>
      <c r="N25854" s="1595">
        <f>N25853+1</f>
        <v>25843</v>
      </c>
      <c r="O25854" s="1258"/>
      <c r="Q25854" s="1870"/>
    </row>
    <row r="25855" spans="12:17">
      <c r="L25855" s="1594" t="s">
        <v>598</v>
      </c>
      <c r="M25855" s="1579">
        <v>24</v>
      </c>
      <c r="N25855" s="1595">
        <f>N25854+1</f>
        <v>25844</v>
      </c>
      <c r="O25855" s="1258"/>
      <c r="Q25855" s="1870"/>
    </row>
    <row r="25856" spans="12:17">
      <c r="L25856" s="1594" t="s">
        <v>598</v>
      </c>
      <c r="M25856" s="1579">
        <v>25</v>
      </c>
      <c r="N25856" s="1595">
        <f>N25855+1</f>
        <v>25845</v>
      </c>
      <c r="O25856" s="1258"/>
      <c r="Q25856" s="1870"/>
    </row>
    <row r="25857" spans="12:17">
      <c r="L25857" s="1594" t="s">
        <v>598</v>
      </c>
      <c r="M25857" s="1579">
        <v>26</v>
      </c>
      <c r="N25857" s="1595">
        <f>N25856+1</f>
        <v>25846</v>
      </c>
      <c r="O25857" s="1258"/>
      <c r="Q25857" s="1870"/>
    </row>
    <row r="25858" spans="12:17">
      <c r="L25858" s="1594" t="s">
        <v>598</v>
      </c>
      <c r="M25858" s="1579">
        <v>27</v>
      </c>
      <c r="N25858" s="1595">
        <f>N25857+1</f>
        <v>25847</v>
      </c>
      <c r="O25858" s="1258"/>
      <c r="Q25858" s="1870"/>
    </row>
    <row r="25859" spans="12:17">
      <c r="L25859" s="1594" t="s">
        <v>598</v>
      </c>
      <c r="M25859" s="1579">
        <v>28</v>
      </c>
      <c r="N25859" s="1595">
        <f>N25858+1</f>
        <v>25848</v>
      </c>
      <c r="O25859" s="1258"/>
      <c r="Q25859" s="1870"/>
    </row>
    <row r="25860" spans="12:17">
      <c r="L25860" s="1594" t="s">
        <v>598</v>
      </c>
      <c r="M25860" s="1579">
        <v>29</v>
      </c>
      <c r="N25860" s="1595">
        <f>N25859+1</f>
        <v>25849</v>
      </c>
      <c r="O25860" s="1258"/>
      <c r="Q25860" s="1870"/>
    </row>
    <row r="25861" spans="12:17">
      <c r="L25861" s="1594" t="s">
        <v>598</v>
      </c>
      <c r="M25861" s="1579">
        <v>30</v>
      </c>
      <c r="N25861" s="1595">
        <f>N25860+1</f>
        <v>25850</v>
      </c>
      <c r="O25861" s="1258"/>
      <c r="Q25861" s="1870"/>
    </row>
    <row r="25862" spans="12:17">
      <c r="L25862" s="1594" t="s">
        <v>598</v>
      </c>
      <c r="M25862" s="1579">
        <v>31</v>
      </c>
      <c r="N25862" s="1595">
        <f>N25861+1</f>
        <v>25851</v>
      </c>
      <c r="O25862" s="1258"/>
      <c r="Q25862" s="1870"/>
    </row>
    <row r="25863" spans="12:17">
      <c r="L25863" s="1594" t="s">
        <v>598</v>
      </c>
      <c r="M25863" s="1579">
        <v>32</v>
      </c>
      <c r="N25863" s="1595">
        <f>N25862+1</f>
        <v>25852</v>
      </c>
      <c r="O25863" s="1258"/>
      <c r="Q25863" s="1870"/>
    </row>
    <row r="25864" spans="12:17">
      <c r="L25864" s="1594" t="s">
        <v>598</v>
      </c>
      <c r="M25864" s="1579">
        <v>33</v>
      </c>
      <c r="N25864" s="1595">
        <f>N25863+1</f>
        <v>25853</v>
      </c>
      <c r="O25864" s="1258"/>
      <c r="Q25864" s="1870"/>
    </row>
    <row r="25865" spans="12:17">
      <c r="L25865" s="1594" t="s">
        <v>598</v>
      </c>
      <c r="M25865" s="1579">
        <v>34</v>
      </c>
      <c r="N25865" s="1595">
        <f>N25864+1</f>
        <v>25854</v>
      </c>
      <c r="O25865" s="1258"/>
      <c r="Q25865" s="1870"/>
    </row>
    <row r="25866" spans="12:17">
      <c r="L25866" s="1594" t="s">
        <v>598</v>
      </c>
      <c r="M25866" s="1579">
        <v>35</v>
      </c>
      <c r="N25866" s="1595">
        <f>N25865+1</f>
        <v>25855</v>
      </c>
      <c r="O25866" s="1258"/>
      <c r="Q25866" s="1870"/>
    </row>
    <row r="25867" spans="12:17">
      <c r="L25867" s="1594" t="s">
        <v>598</v>
      </c>
      <c r="M25867" s="1579">
        <v>36</v>
      </c>
      <c r="N25867" s="1595">
        <f>N25866+1</f>
        <v>25856</v>
      </c>
      <c r="O25867" s="1258"/>
      <c r="Q25867" s="1870"/>
    </row>
    <row r="25868" spans="12:17">
      <c r="L25868" s="1594" t="s">
        <v>598</v>
      </c>
      <c r="M25868" s="1579">
        <v>37</v>
      </c>
      <c r="N25868" s="1595">
        <f>N25867+1</f>
        <v>25857</v>
      </c>
      <c r="O25868" s="1258"/>
      <c r="Q25868" s="1870"/>
    </row>
    <row r="25869" spans="12:17">
      <c r="L25869" s="1594" t="s">
        <v>598</v>
      </c>
      <c r="M25869" s="1579">
        <v>38</v>
      </c>
      <c r="N25869" s="1595">
        <f>N25868+1</f>
        <v>25858</v>
      </c>
      <c r="O25869" s="1258"/>
      <c r="Q25869" s="1870"/>
    </row>
    <row r="25870" spans="12:17">
      <c r="L25870" s="1594" t="s">
        <v>598</v>
      </c>
      <c r="M25870" s="1579">
        <v>39</v>
      </c>
      <c r="N25870" s="1595">
        <f>N25869+1</f>
        <v>25859</v>
      </c>
      <c r="O25870" s="1258"/>
      <c r="Q25870" s="1870"/>
    </row>
    <row r="25871" spans="12:17">
      <c r="L25871" s="1594" t="s">
        <v>598</v>
      </c>
      <c r="M25871" s="1579">
        <v>40</v>
      </c>
      <c r="N25871" s="1595">
        <f>N25870+1</f>
        <v>25860</v>
      </c>
      <c r="O25871" s="1258"/>
      <c r="Q25871" s="1870"/>
    </row>
    <row r="25872" spans="12:17">
      <c r="L25872" s="1594" t="s">
        <v>598</v>
      </c>
      <c r="M25872" s="1579">
        <v>41</v>
      </c>
      <c r="N25872" s="1595">
        <f>N25871+1</f>
        <v>25861</v>
      </c>
      <c r="O25872" s="1258"/>
      <c r="Q25872" s="1870"/>
    </row>
    <row r="25873" spans="12:17">
      <c r="L25873" s="1594" t="s">
        <v>598</v>
      </c>
      <c r="M25873" s="1579">
        <v>42</v>
      </c>
      <c r="N25873" s="1595">
        <f>N25872+1</f>
        <v>25862</v>
      </c>
      <c r="O25873" s="1258"/>
      <c r="Q25873" s="1870"/>
    </row>
    <row r="25874" spans="12:17">
      <c r="L25874" s="1594" t="s">
        <v>598</v>
      </c>
      <c r="M25874" s="1579">
        <v>43</v>
      </c>
      <c r="N25874" s="1595">
        <f>N25873+1</f>
        <v>25863</v>
      </c>
      <c r="O25874" s="1258"/>
      <c r="Q25874" s="1870"/>
    </row>
    <row r="25875" spans="12:17">
      <c r="L25875" s="1594" t="s">
        <v>598</v>
      </c>
      <c r="M25875" s="1579">
        <v>44</v>
      </c>
      <c r="N25875" s="1595">
        <f>N25874+1</f>
        <v>25864</v>
      </c>
      <c r="O25875" s="1258"/>
      <c r="Q25875" s="1870"/>
    </row>
    <row r="25876" spans="12:17">
      <c r="L25876" s="1594" t="s">
        <v>598</v>
      </c>
      <c r="M25876" s="1579">
        <v>45</v>
      </c>
      <c r="N25876" s="1595">
        <f>N25875+1</f>
        <v>25865</v>
      </c>
      <c r="O25876" s="1258"/>
      <c r="Q25876" s="1870"/>
    </row>
    <row r="25877" spans="12:17">
      <c r="L25877" s="1594" t="s">
        <v>598</v>
      </c>
      <c r="M25877" s="1579">
        <v>46</v>
      </c>
      <c r="N25877" s="1595">
        <f>N25876+1</f>
        <v>25866</v>
      </c>
      <c r="O25877" s="1258"/>
      <c r="Q25877" s="1870"/>
    </row>
    <row r="25878" spans="12:17">
      <c r="L25878" s="1594" t="s">
        <v>598</v>
      </c>
      <c r="M25878" s="1579">
        <v>47</v>
      </c>
      <c r="N25878" s="1595">
        <f>N25877+1</f>
        <v>25867</v>
      </c>
      <c r="O25878" s="1258"/>
      <c r="Q25878" s="1870"/>
    </row>
    <row r="25879" spans="12:17">
      <c r="L25879" s="1594" t="s">
        <v>598</v>
      </c>
      <c r="M25879" s="1579">
        <v>48</v>
      </c>
      <c r="N25879" s="1595">
        <f>N25878+1</f>
        <v>25868</v>
      </c>
      <c r="O25879" s="1258"/>
      <c r="Q25879" s="1870"/>
    </row>
    <row r="25880" spans="12:17">
      <c r="L25880" s="1594" t="s">
        <v>598</v>
      </c>
      <c r="M25880" s="1579">
        <v>49</v>
      </c>
      <c r="N25880" s="1595">
        <f>N25879+1</f>
        <v>25869</v>
      </c>
      <c r="O25880" s="1258"/>
      <c r="Q25880" s="1870"/>
    </row>
    <row r="25881" spans="12:17">
      <c r="L25881" s="1594" t="s">
        <v>598</v>
      </c>
      <c r="M25881" s="1579">
        <v>50</v>
      </c>
      <c r="N25881" s="1595">
        <f>N25880+1</f>
        <v>25870</v>
      </c>
      <c r="O25881" s="1258"/>
      <c r="Q25881" s="1870"/>
    </row>
    <row r="25882" spans="12:17">
      <c r="L25882" s="1594" t="s">
        <v>598</v>
      </c>
      <c r="M25882" s="1579">
        <v>51</v>
      </c>
      <c r="N25882" s="1595">
        <f>N25881+1</f>
        <v>25871</v>
      </c>
      <c r="O25882" s="1258"/>
      <c r="Q25882" s="1870"/>
    </row>
    <row r="25883" spans="12:17">
      <c r="L25883" s="1594" t="s">
        <v>598</v>
      </c>
      <c r="M25883" s="1579">
        <v>52</v>
      </c>
      <c r="N25883" s="1595">
        <f>N25882+1</f>
        <v>25872</v>
      </c>
      <c r="O25883" s="1258"/>
      <c r="Q25883" s="1870"/>
    </row>
    <row r="25884" spans="12:17">
      <c r="L25884" s="1594" t="s">
        <v>598</v>
      </c>
      <c r="M25884" s="1579">
        <v>53</v>
      </c>
      <c r="N25884" s="1595">
        <f>N25883+1</f>
        <v>25873</v>
      </c>
      <c r="O25884" s="1258"/>
      <c r="Q25884" s="1870"/>
    </row>
    <row r="25885" spans="12:17">
      <c r="L25885" s="1594" t="s">
        <v>598</v>
      </c>
      <c r="M25885" s="1579">
        <v>54</v>
      </c>
      <c r="N25885" s="1595">
        <f>N25884+1</f>
        <v>25874</v>
      </c>
      <c r="O25885" s="1258"/>
      <c r="Q25885" s="1870"/>
    </row>
    <row r="25886" spans="12:17">
      <c r="L25886" s="1594" t="s">
        <v>598</v>
      </c>
      <c r="M25886" s="1579">
        <v>55</v>
      </c>
      <c r="N25886" s="1595">
        <f>N25885+1</f>
        <v>25875</v>
      </c>
      <c r="O25886" s="1258"/>
      <c r="Q25886" s="1870"/>
    </row>
    <row r="25887" spans="12:17">
      <c r="L25887" s="1594" t="s">
        <v>598</v>
      </c>
      <c r="M25887" s="1579">
        <v>56</v>
      </c>
      <c r="N25887" s="1595">
        <f>N25886+1</f>
        <v>25876</v>
      </c>
      <c r="O25887" s="1258"/>
      <c r="Q25887" s="1870"/>
    </row>
    <row r="25888" spans="12:17">
      <c r="L25888" s="1594" t="s">
        <v>598</v>
      </c>
      <c r="M25888" s="1579">
        <v>57</v>
      </c>
      <c r="N25888" s="1595">
        <f>N25887+1</f>
        <v>25877</v>
      </c>
      <c r="O25888" s="1258"/>
      <c r="Q25888" s="1870"/>
    </row>
    <row r="25889" spans="12:17">
      <c r="L25889" s="1594" t="s">
        <v>598</v>
      </c>
      <c r="M25889" s="1579">
        <v>58</v>
      </c>
      <c r="N25889" s="1595">
        <f>N25888+1</f>
        <v>25878</v>
      </c>
      <c r="O25889" s="1258"/>
      <c r="Q25889" s="1870"/>
    </row>
    <row r="25890" spans="12:17">
      <c r="L25890" s="1594" t="s">
        <v>598</v>
      </c>
      <c r="M25890" s="1579">
        <v>59</v>
      </c>
      <c r="N25890" s="1595">
        <f>N25889+1</f>
        <v>25879</v>
      </c>
      <c r="O25890" s="1258"/>
      <c r="Q25890" s="1870"/>
    </row>
    <row r="25891" spans="12:17">
      <c r="L25891" s="1594" t="s">
        <v>598</v>
      </c>
      <c r="M25891" s="1579">
        <v>60</v>
      </c>
      <c r="N25891" s="1595">
        <f>N25890+1</f>
        <v>25880</v>
      </c>
      <c r="O25891" s="1258"/>
      <c r="Q25891" s="1870"/>
    </row>
    <row r="25892" spans="12:17">
      <c r="L25892" s="1594" t="s">
        <v>598</v>
      </c>
      <c r="M25892" s="1579">
        <v>61</v>
      </c>
      <c r="N25892" s="1595">
        <f>N25891+1</f>
        <v>25881</v>
      </c>
      <c r="O25892" s="1258"/>
      <c r="Q25892" s="1870"/>
    </row>
    <row r="25893" spans="12:17">
      <c r="L25893" s="1594" t="s">
        <v>598</v>
      </c>
      <c r="M25893" s="1579">
        <v>62</v>
      </c>
      <c r="N25893" s="1595">
        <f>N25892+1</f>
        <v>25882</v>
      </c>
      <c r="O25893" s="1258"/>
      <c r="Q25893" s="1870"/>
    </row>
    <row r="25894" spans="12:17">
      <c r="L25894" s="1594" t="s">
        <v>598</v>
      </c>
      <c r="M25894" s="1579">
        <v>63</v>
      </c>
      <c r="N25894" s="1595">
        <f>N25893+1</f>
        <v>25883</v>
      </c>
      <c r="O25894" s="1258"/>
      <c r="Q25894" s="1870"/>
    </row>
    <row r="25895" spans="12:17">
      <c r="L25895" s="1594" t="s">
        <v>598</v>
      </c>
      <c r="M25895" s="1579">
        <v>64</v>
      </c>
      <c r="N25895" s="1595">
        <f>N25894+1</f>
        <v>25884</v>
      </c>
      <c r="O25895" s="1258"/>
      <c r="Q25895" s="1870"/>
    </row>
    <row r="25896" spans="12:17">
      <c r="L25896" s="1594" t="s">
        <v>598</v>
      </c>
      <c r="M25896" s="1579">
        <v>65</v>
      </c>
      <c r="N25896" s="1595">
        <f>N25895+1</f>
        <v>25885</v>
      </c>
      <c r="O25896" s="1258"/>
      <c r="Q25896" s="1870"/>
    </row>
    <row r="25897" spans="12:17">
      <c r="L25897" s="1594" t="s">
        <v>598</v>
      </c>
      <c r="M25897" s="1579">
        <v>66</v>
      </c>
      <c r="N25897" s="1595">
        <f>N25896+1</f>
        <v>25886</v>
      </c>
      <c r="O25897" s="1258"/>
      <c r="Q25897" s="1870"/>
    </row>
    <row r="25898" spans="12:17">
      <c r="L25898" s="1594" t="s">
        <v>598</v>
      </c>
      <c r="M25898" s="1579">
        <v>67</v>
      </c>
      <c r="N25898" s="1595">
        <f>N25897+1</f>
        <v>25887</v>
      </c>
      <c r="O25898" s="1258"/>
      <c r="Q25898" s="1870"/>
    </row>
    <row r="25899" spans="12:17">
      <c r="L25899" s="1594" t="s">
        <v>598</v>
      </c>
      <c r="M25899" s="1579">
        <v>68</v>
      </c>
      <c r="N25899" s="1595">
        <f>N25898+1</f>
        <v>25888</v>
      </c>
      <c r="O25899" s="1258"/>
      <c r="Q25899" s="1870"/>
    </row>
    <row r="25900" spans="12:17">
      <c r="L25900" s="1594" t="s">
        <v>598</v>
      </c>
      <c r="M25900" s="1579">
        <v>69</v>
      </c>
      <c r="N25900" s="1595">
        <f>N25899+1</f>
        <v>25889</v>
      </c>
      <c r="O25900" s="1258"/>
      <c r="Q25900" s="1870"/>
    </row>
    <row r="25901" spans="12:17">
      <c r="L25901" s="1594" t="s">
        <v>598</v>
      </c>
      <c r="M25901" s="1579">
        <v>70</v>
      </c>
      <c r="N25901" s="1595">
        <f>N25900+1</f>
        <v>25890</v>
      </c>
      <c r="O25901" s="1258"/>
      <c r="Q25901" s="1870"/>
    </row>
    <row r="25902" spans="12:17">
      <c r="L25902" s="1594" t="s">
        <v>598</v>
      </c>
      <c r="M25902" s="1579">
        <v>71</v>
      </c>
      <c r="N25902" s="1595">
        <f>N25901+1</f>
        <v>25891</v>
      </c>
      <c r="O25902" s="1258"/>
      <c r="Q25902" s="1870"/>
    </row>
    <row r="25903" spans="12:17">
      <c r="L25903" s="1594" t="s">
        <v>598</v>
      </c>
      <c r="M25903" s="1579">
        <v>72</v>
      </c>
      <c r="N25903" s="1595">
        <f>N25902+1</f>
        <v>25892</v>
      </c>
      <c r="O25903" s="1258"/>
      <c r="Q25903" s="1870"/>
    </row>
    <row r="25904" spans="12:17">
      <c r="L25904" s="1594" t="s">
        <v>598</v>
      </c>
      <c r="M25904" s="1579">
        <v>73</v>
      </c>
      <c r="N25904" s="1595">
        <f>N25903+1</f>
        <v>25893</v>
      </c>
      <c r="O25904" s="1258"/>
      <c r="Q25904" s="1870"/>
    </row>
    <row r="25905" spans="12:17">
      <c r="L25905" s="1594" t="s">
        <v>598</v>
      </c>
      <c r="M25905" s="1579">
        <v>74</v>
      </c>
      <c r="N25905" s="1595">
        <f>N25904+1</f>
        <v>25894</v>
      </c>
      <c r="O25905" s="1258"/>
      <c r="Q25905" s="1870"/>
    </row>
    <row r="25906" spans="12:17">
      <c r="L25906" s="1594" t="s">
        <v>598</v>
      </c>
      <c r="M25906" s="1579">
        <v>75</v>
      </c>
      <c r="N25906" s="1595">
        <f>N25905+1</f>
        <v>25895</v>
      </c>
      <c r="O25906" s="1258"/>
      <c r="Q25906" s="1870"/>
    </row>
    <row r="25907" spans="12:17">
      <c r="L25907" s="1594" t="s">
        <v>598</v>
      </c>
      <c r="M25907" s="1579">
        <v>76</v>
      </c>
      <c r="N25907" s="1595">
        <f>N25906+1</f>
        <v>25896</v>
      </c>
      <c r="O25907" s="1258"/>
      <c r="Q25907" s="1870"/>
    </row>
    <row r="25908" spans="12:17">
      <c r="L25908" s="1594" t="s">
        <v>598</v>
      </c>
      <c r="M25908" s="1579">
        <v>77</v>
      </c>
      <c r="N25908" s="1595">
        <f>N25907+1</f>
        <v>25897</v>
      </c>
      <c r="O25908" s="1258"/>
      <c r="Q25908" s="1870"/>
    </row>
    <row r="25909" spans="12:17">
      <c r="L25909" s="1594" t="s">
        <v>598</v>
      </c>
      <c r="M25909" s="1579">
        <v>78</v>
      </c>
      <c r="N25909" s="1595">
        <f>N25908+1</f>
        <v>25898</v>
      </c>
      <c r="O25909" s="1258"/>
      <c r="Q25909" s="1870"/>
    </row>
    <row r="25910" spans="12:17">
      <c r="L25910" s="1594" t="s">
        <v>598</v>
      </c>
      <c r="M25910" s="1579">
        <v>79</v>
      </c>
      <c r="N25910" s="1595">
        <f>N25909+1</f>
        <v>25899</v>
      </c>
      <c r="O25910" s="1258"/>
      <c r="Q25910" s="1870"/>
    </row>
    <row r="25911" spans="12:17">
      <c r="L25911" s="1594" t="s">
        <v>598</v>
      </c>
      <c r="M25911" s="1579">
        <v>80</v>
      </c>
      <c r="N25911" s="1595">
        <f>N25910+1</f>
        <v>25900</v>
      </c>
      <c r="O25911" s="1258"/>
      <c r="Q25911" s="1870"/>
    </row>
    <row r="25912" spans="12:17">
      <c r="L25912" s="1594" t="s">
        <v>598</v>
      </c>
      <c r="M25912" s="1579">
        <v>81</v>
      </c>
      <c r="N25912" s="1595">
        <f>N25911+1</f>
        <v>25901</v>
      </c>
      <c r="O25912" s="1258"/>
      <c r="Q25912" s="1870"/>
    </row>
    <row r="25913" spans="12:17">
      <c r="L25913" s="1594" t="s">
        <v>598</v>
      </c>
      <c r="M25913" s="1579">
        <v>82</v>
      </c>
      <c r="N25913" s="1595">
        <f>N25912+1</f>
        <v>25902</v>
      </c>
      <c r="O25913" s="1258"/>
      <c r="Q25913" s="1870"/>
    </row>
    <row r="25914" spans="12:17">
      <c r="L25914" s="1594" t="s">
        <v>598</v>
      </c>
      <c r="M25914" s="1579">
        <v>83</v>
      </c>
      <c r="N25914" s="1595">
        <f>N25913+1</f>
        <v>25903</v>
      </c>
      <c r="O25914" s="1258"/>
      <c r="Q25914" s="1870"/>
    </row>
    <row r="25915" spans="12:17">
      <c r="L25915" s="1594" t="s">
        <v>598</v>
      </c>
      <c r="M25915" s="1579">
        <v>84</v>
      </c>
      <c r="N25915" s="1595">
        <f>N25914+1</f>
        <v>25904</v>
      </c>
      <c r="O25915" s="1258"/>
      <c r="Q25915" s="1870"/>
    </row>
    <row r="25916" spans="12:17">
      <c r="L25916" s="1594" t="s">
        <v>598</v>
      </c>
      <c r="M25916" s="1579">
        <v>85</v>
      </c>
      <c r="N25916" s="1595">
        <f>N25915+1</f>
        <v>25905</v>
      </c>
      <c r="O25916" s="1258"/>
      <c r="Q25916" s="1870"/>
    </row>
    <row r="25917" spans="12:17">
      <c r="L25917" s="1594" t="s">
        <v>598</v>
      </c>
      <c r="M25917" s="1579">
        <v>86</v>
      </c>
      <c r="N25917" s="1595">
        <f>N25916+1</f>
        <v>25906</v>
      </c>
      <c r="O25917" s="1258"/>
      <c r="Q25917" s="1870"/>
    </row>
    <row r="25918" spans="12:17">
      <c r="L25918" s="1594" t="s">
        <v>598</v>
      </c>
      <c r="M25918" s="1579">
        <v>87</v>
      </c>
      <c r="N25918" s="1595">
        <f>N25917+1</f>
        <v>25907</v>
      </c>
      <c r="O25918" s="1258"/>
      <c r="Q25918" s="1870"/>
    </row>
    <row r="25919" spans="12:17">
      <c r="L25919" s="1594" t="s">
        <v>598</v>
      </c>
      <c r="M25919" s="1579">
        <v>88</v>
      </c>
      <c r="N25919" s="1595">
        <f>N25918+1</f>
        <v>25908</v>
      </c>
      <c r="O25919" s="1258"/>
      <c r="Q25919" s="1870"/>
    </row>
    <row r="25920" spans="12:17">
      <c r="L25920" s="1594" t="s">
        <v>598</v>
      </c>
      <c r="M25920" s="1579">
        <v>89</v>
      </c>
      <c r="N25920" s="1595">
        <f>N25919+1</f>
        <v>25909</v>
      </c>
      <c r="O25920" s="1258"/>
      <c r="Q25920" s="1870"/>
    </row>
    <row r="25921" spans="12:17">
      <c r="L25921" s="1594" t="s">
        <v>598</v>
      </c>
      <c r="M25921" s="1579">
        <v>90</v>
      </c>
      <c r="N25921" s="1595">
        <f>N25920+1</f>
        <v>25910</v>
      </c>
      <c r="O25921" s="1258"/>
      <c r="Q25921" s="1870"/>
    </row>
    <row r="25922" spans="12:17">
      <c r="L25922" s="1594" t="s">
        <v>598</v>
      </c>
      <c r="M25922" s="1579">
        <v>91</v>
      </c>
      <c r="N25922" s="1595">
        <f>N25921+1</f>
        <v>25911</v>
      </c>
      <c r="O25922" s="1258"/>
      <c r="Q25922" s="1870"/>
    </row>
    <row r="25923" spans="12:17">
      <c r="L25923" s="1594" t="s">
        <v>598</v>
      </c>
      <c r="M25923" s="1579">
        <v>92</v>
      </c>
      <c r="N25923" s="1595">
        <f>N25922+1</f>
        <v>25912</v>
      </c>
      <c r="O25923" s="1258"/>
      <c r="Q25923" s="1870"/>
    </row>
    <row r="25924" spans="12:17">
      <c r="L25924" s="1594" t="s">
        <v>598</v>
      </c>
      <c r="M25924" s="1579">
        <v>93</v>
      </c>
      <c r="N25924" s="1595">
        <f>N25923+1</f>
        <v>25913</v>
      </c>
      <c r="O25924" s="1258"/>
      <c r="Q25924" s="1870"/>
    </row>
    <row r="25925" spans="12:17">
      <c r="L25925" s="1594" t="s">
        <v>598</v>
      </c>
      <c r="M25925" s="1579">
        <v>94</v>
      </c>
      <c r="N25925" s="1595">
        <f>N25924+1</f>
        <v>25914</v>
      </c>
      <c r="O25925" s="1258"/>
      <c r="Q25925" s="1870"/>
    </row>
    <row r="25926" spans="12:17">
      <c r="L25926" s="1594" t="s">
        <v>598</v>
      </c>
      <c r="M25926" s="1579">
        <v>95</v>
      </c>
      <c r="N25926" s="1595">
        <f>N25925+1</f>
        <v>25915</v>
      </c>
      <c r="O25926" s="1258"/>
      <c r="Q25926" s="1870"/>
    </row>
    <row r="25927" spans="12:17">
      <c r="L25927" s="1594" t="s">
        <v>598</v>
      </c>
      <c r="M25927" s="1579">
        <v>96</v>
      </c>
      <c r="N25927" s="1595">
        <f>N25926+1</f>
        <v>25916</v>
      </c>
      <c r="O25927" s="1258"/>
      <c r="Q25927" s="1870"/>
    </row>
    <row r="25928" spans="12:17">
      <c r="L25928" s="1594" t="s">
        <v>599</v>
      </c>
      <c r="M25928" s="1579">
        <v>1</v>
      </c>
      <c r="N25928" s="1595">
        <f>N25927+1</f>
        <v>25917</v>
      </c>
      <c r="O25928" s="1258"/>
      <c r="Q25928" s="1870"/>
    </row>
    <row r="25929" spans="12:17">
      <c r="L25929" s="1594" t="s">
        <v>599</v>
      </c>
      <c r="M25929" s="1579">
        <v>2</v>
      </c>
      <c r="N25929" s="1595">
        <f>N25928+1</f>
        <v>25918</v>
      </c>
      <c r="O25929" s="1258"/>
      <c r="Q25929" s="1870"/>
    </row>
    <row r="25930" spans="12:17">
      <c r="L25930" s="1594" t="s">
        <v>599</v>
      </c>
      <c r="M25930" s="1579">
        <v>3</v>
      </c>
      <c r="N25930" s="1595">
        <f>N25929+1</f>
        <v>25919</v>
      </c>
      <c r="O25930" s="1258"/>
      <c r="Q25930" s="1870"/>
    </row>
    <row r="25931" spans="12:17">
      <c r="L25931" s="1594" t="s">
        <v>599</v>
      </c>
      <c r="M25931" s="1579">
        <v>4</v>
      </c>
      <c r="N25931" s="1595">
        <f>N25930+1</f>
        <v>25920</v>
      </c>
      <c r="O25931" s="1258"/>
      <c r="Q25931" s="1870"/>
    </row>
    <row r="25932" spans="12:17">
      <c r="L25932" s="1594" t="s">
        <v>599</v>
      </c>
      <c r="M25932" s="1579">
        <v>5</v>
      </c>
      <c r="N25932" s="1595">
        <f>N25931+1</f>
        <v>25921</v>
      </c>
      <c r="O25932" s="1258"/>
      <c r="Q25932" s="1870"/>
    </row>
    <row r="25933" spans="12:17">
      <c r="L25933" s="1594" t="s">
        <v>599</v>
      </c>
      <c r="M25933" s="1579">
        <v>6</v>
      </c>
      <c r="N25933" s="1595">
        <f>N25932+1</f>
        <v>25922</v>
      </c>
      <c r="O25933" s="1258"/>
      <c r="Q25933" s="1870"/>
    </row>
    <row r="25934" spans="12:17">
      <c r="L25934" s="1594" t="s">
        <v>599</v>
      </c>
      <c r="M25934" s="1579">
        <v>7</v>
      </c>
      <c r="N25934" s="1595">
        <f>N25933+1</f>
        <v>25923</v>
      </c>
      <c r="O25934" s="1258"/>
      <c r="Q25934" s="1870"/>
    </row>
    <row r="25935" spans="12:17">
      <c r="L25935" s="1594" t="s">
        <v>599</v>
      </c>
      <c r="M25935" s="1579">
        <v>8</v>
      </c>
      <c r="N25935" s="1595">
        <f>N25934+1</f>
        <v>25924</v>
      </c>
      <c r="O25935" s="1258"/>
      <c r="Q25935" s="1870"/>
    </row>
    <row r="25936" spans="12:17">
      <c r="L25936" s="1594" t="s">
        <v>599</v>
      </c>
      <c r="M25936" s="1579">
        <v>9</v>
      </c>
      <c r="N25936" s="1595">
        <f>N25935+1</f>
        <v>25925</v>
      </c>
      <c r="O25936" s="1258"/>
      <c r="Q25936" s="1870"/>
    </row>
    <row r="25937" spans="12:17">
      <c r="L25937" s="1594" t="s">
        <v>599</v>
      </c>
      <c r="M25937" s="1579">
        <v>10</v>
      </c>
      <c r="N25937" s="1595">
        <f>N25936+1</f>
        <v>25926</v>
      </c>
      <c r="O25937" s="1258"/>
      <c r="Q25937" s="1870"/>
    </row>
    <row r="25938" spans="12:17">
      <c r="L25938" s="1594" t="s">
        <v>599</v>
      </c>
      <c r="M25938" s="1579">
        <v>11</v>
      </c>
      <c r="N25938" s="1595">
        <f>N25937+1</f>
        <v>25927</v>
      </c>
      <c r="O25938" s="1258"/>
      <c r="Q25938" s="1870"/>
    </row>
    <row r="25939" spans="12:17">
      <c r="L25939" s="1594" t="s">
        <v>599</v>
      </c>
      <c r="M25939" s="1579">
        <v>12</v>
      </c>
      <c r="N25939" s="1595">
        <f>N25938+1</f>
        <v>25928</v>
      </c>
      <c r="O25939" s="1258"/>
      <c r="Q25939" s="1870"/>
    </row>
    <row r="25940" spans="12:17">
      <c r="L25940" s="1594" t="s">
        <v>599</v>
      </c>
      <c r="M25940" s="1579">
        <v>13</v>
      </c>
      <c r="N25940" s="1595">
        <f>N25939+1</f>
        <v>25929</v>
      </c>
      <c r="O25940" s="1258"/>
      <c r="Q25940" s="1870"/>
    </row>
    <row r="25941" spans="12:17">
      <c r="L25941" s="1594" t="s">
        <v>599</v>
      </c>
      <c r="M25941" s="1579">
        <v>14</v>
      </c>
      <c r="N25941" s="1595">
        <f>N25940+1</f>
        <v>25930</v>
      </c>
      <c r="O25941" s="1258"/>
      <c r="Q25941" s="1870"/>
    </row>
    <row r="25942" spans="12:17">
      <c r="L25942" s="1594" t="s">
        <v>599</v>
      </c>
      <c r="M25942" s="1579">
        <v>15</v>
      </c>
      <c r="N25942" s="1595">
        <f>N25941+1</f>
        <v>25931</v>
      </c>
      <c r="O25942" s="1258"/>
      <c r="Q25942" s="1870"/>
    </row>
    <row r="25943" spans="12:17">
      <c r="L25943" s="1594" t="s">
        <v>599</v>
      </c>
      <c r="M25943" s="1579">
        <v>16</v>
      </c>
      <c r="N25943" s="1595">
        <f>N25942+1</f>
        <v>25932</v>
      </c>
      <c r="O25943" s="1258"/>
      <c r="Q25943" s="1870"/>
    </row>
    <row r="25944" spans="12:17">
      <c r="L25944" s="1594" t="s">
        <v>599</v>
      </c>
      <c r="M25944" s="1579">
        <v>17</v>
      </c>
      <c r="N25944" s="1595">
        <f>N25943+1</f>
        <v>25933</v>
      </c>
      <c r="O25944" s="1258"/>
      <c r="Q25944" s="1870"/>
    </row>
    <row r="25945" spans="12:17">
      <c r="L25945" s="1594" t="s">
        <v>599</v>
      </c>
      <c r="M25945" s="1579">
        <v>18</v>
      </c>
      <c r="N25945" s="1595">
        <f>N25944+1</f>
        <v>25934</v>
      </c>
      <c r="O25945" s="1258"/>
      <c r="Q25945" s="1870"/>
    </row>
    <row r="25946" spans="12:17">
      <c r="L25946" s="1594" t="s">
        <v>599</v>
      </c>
      <c r="M25946" s="1579">
        <v>19</v>
      </c>
      <c r="N25946" s="1595">
        <f>N25945+1</f>
        <v>25935</v>
      </c>
      <c r="O25946" s="1258"/>
      <c r="Q25946" s="1870"/>
    </row>
    <row r="25947" spans="12:17">
      <c r="L25947" s="1594" t="s">
        <v>599</v>
      </c>
      <c r="M25947" s="1579">
        <v>20</v>
      </c>
      <c r="N25947" s="1595">
        <f>N25946+1</f>
        <v>25936</v>
      </c>
      <c r="O25947" s="1258"/>
      <c r="Q25947" s="1870"/>
    </row>
    <row r="25948" spans="12:17">
      <c r="L25948" s="1594" t="s">
        <v>599</v>
      </c>
      <c r="M25948" s="1579">
        <v>21</v>
      </c>
      <c r="N25948" s="1595">
        <f>N25947+1</f>
        <v>25937</v>
      </c>
      <c r="O25948" s="1258"/>
      <c r="Q25948" s="1870"/>
    </row>
    <row r="25949" spans="12:17">
      <c r="L25949" s="1594" t="s">
        <v>599</v>
      </c>
      <c r="M25949" s="1579">
        <v>22</v>
      </c>
      <c r="N25949" s="1595">
        <f>N25948+1</f>
        <v>25938</v>
      </c>
      <c r="O25949" s="1258"/>
      <c r="Q25949" s="1870"/>
    </row>
    <row r="25950" spans="12:17">
      <c r="L25950" s="1594" t="s">
        <v>599</v>
      </c>
      <c r="M25950" s="1579">
        <v>23</v>
      </c>
      <c r="N25950" s="1595">
        <f>N25949+1</f>
        <v>25939</v>
      </c>
      <c r="O25950" s="1258"/>
      <c r="Q25950" s="1870"/>
    </row>
    <row r="25951" spans="12:17">
      <c r="L25951" s="1594" t="s">
        <v>599</v>
      </c>
      <c r="M25951" s="1579">
        <v>24</v>
      </c>
      <c r="N25951" s="1595">
        <f>N25950+1</f>
        <v>25940</v>
      </c>
      <c r="O25951" s="1258"/>
      <c r="Q25951" s="1870"/>
    </row>
    <row r="25952" spans="12:17">
      <c r="L25952" s="1594" t="s">
        <v>599</v>
      </c>
      <c r="M25952" s="1579">
        <v>25</v>
      </c>
      <c r="N25952" s="1595">
        <f>N25951+1</f>
        <v>25941</v>
      </c>
      <c r="O25952" s="1258"/>
      <c r="Q25952" s="1870"/>
    </row>
    <row r="25953" spans="12:17">
      <c r="L25953" s="1594" t="s">
        <v>599</v>
      </c>
      <c r="M25953" s="1579">
        <v>26</v>
      </c>
      <c r="N25953" s="1595">
        <f>N25952+1</f>
        <v>25942</v>
      </c>
      <c r="O25953" s="1258"/>
      <c r="Q25953" s="1870"/>
    </row>
    <row r="25954" spans="12:17">
      <c r="L25954" s="1594" t="s">
        <v>599</v>
      </c>
      <c r="M25954" s="1579">
        <v>27</v>
      </c>
      <c r="N25954" s="1595">
        <f>N25953+1</f>
        <v>25943</v>
      </c>
      <c r="O25954" s="1258"/>
      <c r="Q25954" s="1870"/>
    </row>
    <row r="25955" spans="12:17">
      <c r="L25955" s="1594" t="s">
        <v>599</v>
      </c>
      <c r="M25955" s="1579">
        <v>28</v>
      </c>
      <c r="N25955" s="1595">
        <f>N25954+1</f>
        <v>25944</v>
      </c>
      <c r="O25955" s="1258"/>
      <c r="Q25955" s="1870"/>
    </row>
    <row r="25956" spans="12:17">
      <c r="L25956" s="1594" t="s">
        <v>599</v>
      </c>
      <c r="M25956" s="1579">
        <v>29</v>
      </c>
      <c r="N25956" s="1595">
        <f>N25955+1</f>
        <v>25945</v>
      </c>
      <c r="O25956" s="1258"/>
      <c r="Q25956" s="1870"/>
    </row>
    <row r="25957" spans="12:17">
      <c r="L25957" s="1594" t="s">
        <v>599</v>
      </c>
      <c r="M25957" s="1579">
        <v>30</v>
      </c>
      <c r="N25957" s="1595">
        <f>N25956+1</f>
        <v>25946</v>
      </c>
      <c r="O25957" s="1258"/>
      <c r="Q25957" s="1870"/>
    </row>
    <row r="25958" spans="12:17">
      <c r="L25958" s="1594" t="s">
        <v>599</v>
      </c>
      <c r="M25958" s="1579">
        <v>31</v>
      </c>
      <c r="N25958" s="1595">
        <f>N25957+1</f>
        <v>25947</v>
      </c>
      <c r="O25958" s="1258"/>
      <c r="Q25958" s="1870"/>
    </row>
    <row r="25959" spans="12:17">
      <c r="L25959" s="1594" t="s">
        <v>599</v>
      </c>
      <c r="M25959" s="1579">
        <v>32</v>
      </c>
      <c r="N25959" s="1595">
        <f>N25958+1</f>
        <v>25948</v>
      </c>
      <c r="O25959" s="1258"/>
      <c r="Q25959" s="1870"/>
    </row>
    <row r="25960" spans="12:17">
      <c r="L25960" s="1594" t="s">
        <v>599</v>
      </c>
      <c r="M25960" s="1579">
        <v>33</v>
      </c>
      <c r="N25960" s="1595">
        <f>N25959+1</f>
        <v>25949</v>
      </c>
      <c r="O25960" s="1258"/>
      <c r="Q25960" s="1870"/>
    </row>
    <row r="25961" spans="12:17">
      <c r="L25961" s="1594" t="s">
        <v>599</v>
      </c>
      <c r="M25961" s="1579">
        <v>34</v>
      </c>
      <c r="N25961" s="1595">
        <f>N25960+1</f>
        <v>25950</v>
      </c>
      <c r="O25961" s="1258"/>
      <c r="Q25961" s="1870"/>
    </row>
    <row r="25962" spans="12:17">
      <c r="L25962" s="1594" t="s">
        <v>599</v>
      </c>
      <c r="M25962" s="1579">
        <v>35</v>
      </c>
      <c r="N25962" s="1595">
        <f>N25961+1</f>
        <v>25951</v>
      </c>
      <c r="O25962" s="1258"/>
      <c r="Q25962" s="1870"/>
    </row>
    <row r="25963" spans="12:17">
      <c r="L25963" s="1594" t="s">
        <v>599</v>
      </c>
      <c r="M25963" s="1579">
        <v>36</v>
      </c>
      <c r="N25963" s="1595">
        <f>N25962+1</f>
        <v>25952</v>
      </c>
      <c r="O25963" s="1258"/>
      <c r="Q25963" s="1870"/>
    </row>
    <row r="25964" spans="12:17">
      <c r="L25964" s="1594" t="s">
        <v>599</v>
      </c>
      <c r="M25964" s="1579">
        <v>37</v>
      </c>
      <c r="N25964" s="1595">
        <f>N25963+1</f>
        <v>25953</v>
      </c>
      <c r="O25964" s="1258"/>
      <c r="Q25964" s="1870"/>
    </row>
    <row r="25965" spans="12:17">
      <c r="L25965" s="1594" t="s">
        <v>599</v>
      </c>
      <c r="M25965" s="1579">
        <v>38</v>
      </c>
      <c r="N25965" s="1595">
        <f>N25964+1</f>
        <v>25954</v>
      </c>
      <c r="O25965" s="1258"/>
      <c r="Q25965" s="1870"/>
    </row>
    <row r="25966" spans="12:17">
      <c r="L25966" s="1594" t="s">
        <v>599</v>
      </c>
      <c r="M25966" s="1579">
        <v>39</v>
      </c>
      <c r="N25966" s="1595">
        <f>N25965+1</f>
        <v>25955</v>
      </c>
      <c r="O25966" s="1258"/>
      <c r="Q25966" s="1870"/>
    </row>
    <row r="25967" spans="12:17">
      <c r="L25967" s="1594" t="s">
        <v>599</v>
      </c>
      <c r="M25967" s="1579">
        <v>40</v>
      </c>
      <c r="N25967" s="1595">
        <f>N25966+1</f>
        <v>25956</v>
      </c>
      <c r="O25967" s="1258"/>
      <c r="Q25967" s="1870"/>
    </row>
    <row r="25968" spans="12:17">
      <c r="L25968" s="1594" t="s">
        <v>599</v>
      </c>
      <c r="M25968" s="1579">
        <v>41</v>
      </c>
      <c r="N25968" s="1595">
        <f>N25967+1</f>
        <v>25957</v>
      </c>
      <c r="O25968" s="1258"/>
      <c r="Q25968" s="1870"/>
    </row>
    <row r="25969" spans="12:17">
      <c r="L25969" s="1594" t="s">
        <v>599</v>
      </c>
      <c r="M25969" s="1579">
        <v>42</v>
      </c>
      <c r="N25969" s="1595">
        <f>N25968+1</f>
        <v>25958</v>
      </c>
      <c r="O25969" s="1258"/>
      <c r="Q25969" s="1870"/>
    </row>
    <row r="25970" spans="12:17">
      <c r="L25970" s="1594" t="s">
        <v>599</v>
      </c>
      <c r="M25970" s="1579">
        <v>43</v>
      </c>
      <c r="N25970" s="1595">
        <f>N25969+1</f>
        <v>25959</v>
      </c>
      <c r="O25970" s="1258"/>
      <c r="Q25970" s="1870"/>
    </row>
    <row r="25971" spans="12:17">
      <c r="L25971" s="1594" t="s">
        <v>599</v>
      </c>
      <c r="M25971" s="1579">
        <v>44</v>
      </c>
      <c r="N25971" s="1595">
        <f>N25970+1</f>
        <v>25960</v>
      </c>
      <c r="O25971" s="1258"/>
      <c r="Q25971" s="1870"/>
    </row>
    <row r="25972" spans="12:17">
      <c r="L25972" s="1594" t="s">
        <v>599</v>
      </c>
      <c r="M25972" s="1579">
        <v>45</v>
      </c>
      <c r="N25972" s="1595">
        <f>N25971+1</f>
        <v>25961</v>
      </c>
      <c r="O25972" s="1258"/>
      <c r="Q25972" s="1870"/>
    </row>
    <row r="25973" spans="12:17">
      <c r="L25973" s="1594" t="s">
        <v>599</v>
      </c>
      <c r="M25973" s="1579">
        <v>46</v>
      </c>
      <c r="N25973" s="1595">
        <f>N25972+1</f>
        <v>25962</v>
      </c>
      <c r="O25973" s="1258"/>
      <c r="Q25973" s="1870"/>
    </row>
    <row r="25974" spans="12:17">
      <c r="L25974" s="1594" t="s">
        <v>599</v>
      </c>
      <c r="M25974" s="1579">
        <v>47</v>
      </c>
      <c r="N25974" s="1595">
        <f>N25973+1</f>
        <v>25963</v>
      </c>
      <c r="O25974" s="1258"/>
      <c r="Q25974" s="1870"/>
    </row>
    <row r="25975" spans="12:17">
      <c r="L25975" s="1594" t="s">
        <v>599</v>
      </c>
      <c r="M25975" s="1579">
        <v>48</v>
      </c>
      <c r="N25975" s="1595">
        <f>N25974+1</f>
        <v>25964</v>
      </c>
      <c r="O25975" s="1258"/>
      <c r="Q25975" s="1870"/>
    </row>
    <row r="25976" spans="12:17">
      <c r="L25976" s="1594" t="s">
        <v>599</v>
      </c>
      <c r="M25976" s="1579">
        <v>49</v>
      </c>
      <c r="N25976" s="1595">
        <f>N25975+1</f>
        <v>25965</v>
      </c>
      <c r="O25976" s="1258"/>
      <c r="Q25976" s="1870"/>
    </row>
    <row r="25977" spans="12:17">
      <c r="L25977" s="1594" t="s">
        <v>599</v>
      </c>
      <c r="M25977" s="1579">
        <v>50</v>
      </c>
      <c r="N25977" s="1595">
        <f>N25976+1</f>
        <v>25966</v>
      </c>
      <c r="O25977" s="1258"/>
      <c r="Q25977" s="1870"/>
    </row>
    <row r="25978" spans="12:17">
      <c r="L25978" s="1594" t="s">
        <v>599</v>
      </c>
      <c r="M25978" s="1579">
        <v>51</v>
      </c>
      <c r="N25978" s="1595">
        <f>N25977+1</f>
        <v>25967</v>
      </c>
      <c r="O25978" s="1258"/>
      <c r="Q25978" s="1870"/>
    </row>
    <row r="25979" spans="12:17">
      <c r="L25979" s="1594" t="s">
        <v>599</v>
      </c>
      <c r="M25979" s="1579">
        <v>52</v>
      </c>
      <c r="N25979" s="1595">
        <f>N25978+1</f>
        <v>25968</v>
      </c>
      <c r="O25979" s="1258"/>
      <c r="Q25979" s="1870"/>
    </row>
    <row r="25980" spans="12:17">
      <c r="L25980" s="1594" t="s">
        <v>599</v>
      </c>
      <c r="M25980" s="1579">
        <v>53</v>
      </c>
      <c r="N25980" s="1595">
        <f>N25979+1</f>
        <v>25969</v>
      </c>
      <c r="O25980" s="1258"/>
      <c r="Q25980" s="1870"/>
    </row>
    <row r="25981" spans="12:17">
      <c r="L25981" s="1594" t="s">
        <v>599</v>
      </c>
      <c r="M25981" s="1579">
        <v>54</v>
      </c>
      <c r="N25981" s="1595">
        <f>N25980+1</f>
        <v>25970</v>
      </c>
      <c r="O25981" s="1258"/>
      <c r="Q25981" s="1870"/>
    </row>
    <row r="25982" spans="12:17">
      <c r="L25982" s="1594" t="s">
        <v>599</v>
      </c>
      <c r="M25982" s="1579">
        <v>55</v>
      </c>
      <c r="N25982" s="1595">
        <f>N25981+1</f>
        <v>25971</v>
      </c>
      <c r="O25982" s="1258"/>
      <c r="Q25982" s="1870"/>
    </row>
    <row r="25983" spans="12:17">
      <c r="L25983" s="1594" t="s">
        <v>599</v>
      </c>
      <c r="M25983" s="1579">
        <v>56</v>
      </c>
      <c r="N25983" s="1595">
        <f>N25982+1</f>
        <v>25972</v>
      </c>
      <c r="O25983" s="1258"/>
      <c r="Q25983" s="1870"/>
    </row>
    <row r="25984" spans="12:17">
      <c r="L25984" s="1594" t="s">
        <v>599</v>
      </c>
      <c r="M25984" s="1579">
        <v>57</v>
      </c>
      <c r="N25984" s="1595">
        <f>N25983+1</f>
        <v>25973</v>
      </c>
      <c r="O25984" s="1258"/>
      <c r="Q25984" s="1870"/>
    </row>
    <row r="25985" spans="12:17">
      <c r="L25985" s="1594" t="s">
        <v>599</v>
      </c>
      <c r="M25985" s="1579">
        <v>58</v>
      </c>
      <c r="N25985" s="1595">
        <f>N25984+1</f>
        <v>25974</v>
      </c>
      <c r="O25985" s="1258"/>
      <c r="Q25985" s="1870"/>
    </row>
    <row r="25986" spans="12:17">
      <c r="L25986" s="1594" t="s">
        <v>599</v>
      </c>
      <c r="M25986" s="1579">
        <v>59</v>
      </c>
      <c r="N25986" s="1595">
        <f>N25985+1</f>
        <v>25975</v>
      </c>
      <c r="O25986" s="1258"/>
      <c r="Q25986" s="1870"/>
    </row>
    <row r="25987" spans="12:17">
      <c r="L25987" s="1594" t="s">
        <v>599</v>
      </c>
      <c r="M25987" s="1579">
        <v>60</v>
      </c>
      <c r="N25987" s="1595">
        <f>N25986+1</f>
        <v>25976</v>
      </c>
      <c r="O25987" s="1258"/>
      <c r="Q25987" s="1870"/>
    </row>
    <row r="25988" spans="12:17">
      <c r="L25988" s="1594" t="s">
        <v>599</v>
      </c>
      <c r="M25988" s="1579">
        <v>61</v>
      </c>
      <c r="N25988" s="1595">
        <f>N25987+1</f>
        <v>25977</v>
      </c>
      <c r="O25988" s="1258"/>
      <c r="Q25988" s="1870"/>
    </row>
    <row r="25989" spans="12:17">
      <c r="L25989" s="1594" t="s">
        <v>599</v>
      </c>
      <c r="M25989" s="1579">
        <v>62</v>
      </c>
      <c r="N25989" s="1595">
        <f>N25988+1</f>
        <v>25978</v>
      </c>
      <c r="O25989" s="1258"/>
      <c r="Q25989" s="1870"/>
    </row>
    <row r="25990" spans="12:17">
      <c r="L25990" s="1594" t="s">
        <v>599</v>
      </c>
      <c r="M25990" s="1579">
        <v>63</v>
      </c>
      <c r="N25990" s="1595">
        <f>N25989+1</f>
        <v>25979</v>
      </c>
      <c r="O25990" s="1258"/>
      <c r="Q25990" s="1870"/>
    </row>
    <row r="25991" spans="12:17">
      <c r="L25991" s="1594" t="s">
        <v>599</v>
      </c>
      <c r="M25991" s="1579">
        <v>64</v>
      </c>
      <c r="N25991" s="1595">
        <f>N25990+1</f>
        <v>25980</v>
      </c>
      <c r="O25991" s="1258"/>
      <c r="Q25991" s="1870"/>
    </row>
    <row r="25992" spans="12:17">
      <c r="L25992" s="1594" t="s">
        <v>599</v>
      </c>
      <c r="M25992" s="1579">
        <v>65</v>
      </c>
      <c r="N25992" s="1595">
        <f>N25991+1</f>
        <v>25981</v>
      </c>
      <c r="O25992" s="1258"/>
      <c r="Q25992" s="1870"/>
    </row>
    <row r="25993" spans="12:17">
      <c r="L25993" s="1594" t="s">
        <v>599</v>
      </c>
      <c r="M25993" s="1579">
        <v>66</v>
      </c>
      <c r="N25993" s="1595">
        <f>N25992+1</f>
        <v>25982</v>
      </c>
      <c r="O25993" s="1258"/>
      <c r="Q25993" s="1870"/>
    </row>
    <row r="25994" spans="12:17">
      <c r="L25994" s="1594" t="s">
        <v>599</v>
      </c>
      <c r="M25994" s="1579">
        <v>67</v>
      </c>
      <c r="N25994" s="1595">
        <f>N25993+1</f>
        <v>25983</v>
      </c>
      <c r="O25994" s="1258"/>
      <c r="Q25994" s="1870"/>
    </row>
    <row r="25995" spans="12:17">
      <c r="L25995" s="1594" t="s">
        <v>599</v>
      </c>
      <c r="M25995" s="1579">
        <v>68</v>
      </c>
      <c r="N25995" s="1595">
        <f>N25994+1</f>
        <v>25984</v>
      </c>
      <c r="O25995" s="1258"/>
      <c r="Q25995" s="1870"/>
    </row>
    <row r="25996" spans="12:17">
      <c r="L25996" s="1594" t="s">
        <v>599</v>
      </c>
      <c r="M25996" s="1579">
        <v>69</v>
      </c>
      <c r="N25996" s="1595">
        <f>N25995+1</f>
        <v>25985</v>
      </c>
      <c r="O25996" s="1258"/>
      <c r="Q25996" s="1870"/>
    </row>
    <row r="25997" spans="12:17">
      <c r="L25997" s="1594" t="s">
        <v>599</v>
      </c>
      <c r="M25997" s="1579">
        <v>70</v>
      </c>
      <c r="N25997" s="1595">
        <f>N25996+1</f>
        <v>25986</v>
      </c>
      <c r="O25997" s="1258"/>
      <c r="Q25997" s="1870"/>
    </row>
    <row r="25998" spans="12:17">
      <c r="L25998" s="1594" t="s">
        <v>599</v>
      </c>
      <c r="M25998" s="1579">
        <v>71</v>
      </c>
      <c r="N25998" s="1595">
        <f>N25997+1</f>
        <v>25987</v>
      </c>
      <c r="O25998" s="1258"/>
      <c r="Q25998" s="1870"/>
    </row>
    <row r="25999" spans="12:17">
      <c r="L25999" s="1594" t="s">
        <v>599</v>
      </c>
      <c r="M25999" s="1579">
        <v>72</v>
      </c>
      <c r="N25999" s="1595">
        <f>N25998+1</f>
        <v>25988</v>
      </c>
      <c r="O25999" s="1258"/>
      <c r="Q25999" s="1870"/>
    </row>
    <row r="26000" spans="12:17">
      <c r="L26000" s="1594" t="s">
        <v>599</v>
      </c>
      <c r="M26000" s="1579">
        <v>73</v>
      </c>
      <c r="N26000" s="1595">
        <f>N25999+1</f>
        <v>25989</v>
      </c>
      <c r="O26000" s="1258"/>
      <c r="Q26000" s="1870"/>
    </row>
    <row r="26001" spans="12:17">
      <c r="L26001" s="1594" t="s">
        <v>599</v>
      </c>
      <c r="M26001" s="1579">
        <v>74</v>
      </c>
      <c r="N26001" s="1595">
        <f>N26000+1</f>
        <v>25990</v>
      </c>
      <c r="O26001" s="1258"/>
      <c r="Q26001" s="1870"/>
    </row>
    <row r="26002" spans="12:17">
      <c r="L26002" s="1594" t="s">
        <v>599</v>
      </c>
      <c r="M26002" s="1579">
        <v>75</v>
      </c>
      <c r="N26002" s="1595">
        <f>N26001+1</f>
        <v>25991</v>
      </c>
      <c r="O26002" s="1258"/>
      <c r="Q26002" s="1870"/>
    </row>
    <row r="26003" spans="12:17">
      <c r="L26003" s="1594" t="s">
        <v>599</v>
      </c>
      <c r="M26003" s="1579">
        <v>76</v>
      </c>
      <c r="N26003" s="1595">
        <f>N26002+1</f>
        <v>25992</v>
      </c>
      <c r="O26003" s="1258"/>
      <c r="Q26003" s="1870"/>
    </row>
    <row r="26004" spans="12:17">
      <c r="L26004" s="1594" t="s">
        <v>599</v>
      </c>
      <c r="M26004" s="1579">
        <v>77</v>
      </c>
      <c r="N26004" s="1595">
        <f>N26003+1</f>
        <v>25993</v>
      </c>
      <c r="O26004" s="1258"/>
      <c r="Q26004" s="1870"/>
    </row>
    <row r="26005" spans="12:17">
      <c r="L26005" s="1594" t="s">
        <v>599</v>
      </c>
      <c r="M26005" s="1579">
        <v>78</v>
      </c>
      <c r="N26005" s="1595">
        <f>N26004+1</f>
        <v>25994</v>
      </c>
      <c r="O26005" s="1258"/>
      <c r="Q26005" s="1870"/>
    </row>
    <row r="26006" spans="12:17">
      <c r="L26006" s="1594" t="s">
        <v>599</v>
      </c>
      <c r="M26006" s="1579">
        <v>79</v>
      </c>
      <c r="N26006" s="1595">
        <f>N26005+1</f>
        <v>25995</v>
      </c>
      <c r="O26006" s="1258"/>
      <c r="Q26006" s="1870"/>
    </row>
    <row r="26007" spans="12:17">
      <c r="L26007" s="1594" t="s">
        <v>599</v>
      </c>
      <c r="M26007" s="1579">
        <v>80</v>
      </c>
      <c r="N26007" s="1595">
        <f>N26006+1</f>
        <v>25996</v>
      </c>
      <c r="O26007" s="1258"/>
      <c r="Q26007" s="1870"/>
    </row>
    <row r="26008" spans="12:17">
      <c r="L26008" s="1594" t="s">
        <v>599</v>
      </c>
      <c r="M26008" s="1579">
        <v>81</v>
      </c>
      <c r="N26008" s="1595">
        <f>N26007+1</f>
        <v>25997</v>
      </c>
      <c r="O26008" s="1258"/>
      <c r="Q26008" s="1870"/>
    </row>
    <row r="26009" spans="12:17">
      <c r="L26009" s="1594" t="s">
        <v>599</v>
      </c>
      <c r="M26009" s="1579">
        <v>82</v>
      </c>
      <c r="N26009" s="1595">
        <f>N26008+1</f>
        <v>25998</v>
      </c>
      <c r="O26009" s="1258"/>
      <c r="Q26009" s="1870"/>
    </row>
    <row r="26010" spans="12:17">
      <c r="L26010" s="1594" t="s">
        <v>599</v>
      </c>
      <c r="M26010" s="1579">
        <v>83</v>
      </c>
      <c r="N26010" s="1595">
        <f>N26009+1</f>
        <v>25999</v>
      </c>
      <c r="O26010" s="1258"/>
      <c r="Q26010" s="1870"/>
    </row>
    <row r="26011" spans="12:17">
      <c r="L26011" s="1594" t="s">
        <v>599</v>
      </c>
      <c r="M26011" s="1579">
        <v>84</v>
      </c>
      <c r="N26011" s="1595">
        <f>N26010+1</f>
        <v>26000</v>
      </c>
      <c r="O26011" s="1258"/>
      <c r="Q26011" s="1870"/>
    </row>
    <row r="26012" spans="12:17">
      <c r="L26012" s="1594" t="s">
        <v>599</v>
      </c>
      <c r="M26012" s="1579">
        <v>85</v>
      </c>
      <c r="N26012" s="1595">
        <f>N26011+1</f>
        <v>26001</v>
      </c>
      <c r="O26012" s="1258"/>
      <c r="Q26012" s="1870"/>
    </row>
    <row r="26013" spans="12:17">
      <c r="L26013" s="1594" t="s">
        <v>599</v>
      </c>
      <c r="M26013" s="1579">
        <v>86</v>
      </c>
      <c r="N26013" s="1595">
        <f>N26012+1</f>
        <v>26002</v>
      </c>
      <c r="O26013" s="1258"/>
      <c r="Q26013" s="1870"/>
    </row>
    <row r="26014" spans="12:17">
      <c r="L26014" s="1594" t="s">
        <v>599</v>
      </c>
      <c r="M26014" s="1579">
        <v>87</v>
      </c>
      <c r="N26014" s="1595">
        <f>N26013+1</f>
        <v>26003</v>
      </c>
      <c r="O26014" s="1258"/>
      <c r="Q26014" s="1870"/>
    </row>
    <row r="26015" spans="12:17">
      <c r="L26015" s="1594" t="s">
        <v>599</v>
      </c>
      <c r="M26015" s="1579">
        <v>88</v>
      </c>
      <c r="N26015" s="1595">
        <f>N26014+1</f>
        <v>26004</v>
      </c>
      <c r="O26015" s="1258"/>
      <c r="Q26015" s="1870"/>
    </row>
    <row r="26016" spans="12:17">
      <c r="L26016" s="1594" t="s">
        <v>599</v>
      </c>
      <c r="M26016" s="1579">
        <v>89</v>
      </c>
      <c r="N26016" s="1595">
        <f>N26015+1</f>
        <v>26005</v>
      </c>
      <c r="O26016" s="1258"/>
      <c r="Q26016" s="1870"/>
    </row>
    <row r="26017" spans="12:17">
      <c r="L26017" s="1594" t="s">
        <v>599</v>
      </c>
      <c r="M26017" s="1579">
        <v>90</v>
      </c>
      <c r="N26017" s="1595">
        <f>N26016+1</f>
        <v>26006</v>
      </c>
      <c r="O26017" s="1258"/>
      <c r="Q26017" s="1870"/>
    </row>
    <row r="26018" spans="12:17">
      <c r="L26018" s="1594" t="s">
        <v>599</v>
      </c>
      <c r="M26018" s="1579">
        <v>91</v>
      </c>
      <c r="N26018" s="1595">
        <f>N26017+1</f>
        <v>26007</v>
      </c>
      <c r="O26018" s="1258"/>
      <c r="Q26018" s="1870"/>
    </row>
    <row r="26019" spans="12:17">
      <c r="L26019" s="1594" t="s">
        <v>599</v>
      </c>
      <c r="M26019" s="1579">
        <v>92</v>
      </c>
      <c r="N26019" s="1595">
        <f>N26018+1</f>
        <v>26008</v>
      </c>
      <c r="O26019" s="1258"/>
      <c r="Q26019" s="1870"/>
    </row>
    <row r="26020" spans="12:17">
      <c r="L26020" s="1594" t="s">
        <v>599</v>
      </c>
      <c r="M26020" s="1579">
        <v>93</v>
      </c>
      <c r="N26020" s="1595">
        <f>N26019+1</f>
        <v>26009</v>
      </c>
      <c r="O26020" s="1258"/>
      <c r="Q26020" s="1870"/>
    </row>
    <row r="26021" spans="12:17">
      <c r="L26021" s="1594" t="s">
        <v>599</v>
      </c>
      <c r="M26021" s="1579">
        <v>94</v>
      </c>
      <c r="N26021" s="1595">
        <f>N26020+1</f>
        <v>26010</v>
      </c>
      <c r="O26021" s="1258"/>
      <c r="Q26021" s="1870"/>
    </row>
    <row r="26022" spans="12:17">
      <c r="L26022" s="1594" t="s">
        <v>599</v>
      </c>
      <c r="M26022" s="1579">
        <v>95</v>
      </c>
      <c r="N26022" s="1595">
        <f>N26021+1</f>
        <v>26011</v>
      </c>
      <c r="O26022" s="1258"/>
      <c r="Q26022" s="1870"/>
    </row>
    <row r="26023" spans="12:17">
      <c r="L26023" s="1594" t="s">
        <v>599</v>
      </c>
      <c r="M26023" s="1579">
        <v>96</v>
      </c>
      <c r="N26023" s="1595">
        <f>N26022+1</f>
        <v>26012</v>
      </c>
      <c r="O26023" s="1258"/>
      <c r="Q26023" s="1870"/>
    </row>
    <row r="26024" spans="12:17">
      <c r="L26024" s="1594" t="s">
        <v>600</v>
      </c>
      <c r="M26024" s="1579">
        <v>1</v>
      </c>
      <c r="N26024" s="1595">
        <f>N26023+1</f>
        <v>26013</v>
      </c>
      <c r="O26024" s="1258"/>
      <c r="Q26024" s="1870"/>
    </row>
    <row r="26025" spans="12:17">
      <c r="L26025" s="1594" t="s">
        <v>600</v>
      </c>
      <c r="M26025" s="1579">
        <v>2</v>
      </c>
      <c r="N26025" s="1595">
        <f>N26024+1</f>
        <v>26014</v>
      </c>
      <c r="O26025" s="1258"/>
      <c r="Q26025" s="1870"/>
    </row>
    <row r="26026" spans="12:17">
      <c r="L26026" s="1594" t="s">
        <v>600</v>
      </c>
      <c r="M26026" s="1579">
        <v>3</v>
      </c>
      <c r="N26026" s="1595">
        <f>N26025+1</f>
        <v>26015</v>
      </c>
      <c r="O26026" s="1258"/>
      <c r="Q26026" s="1870"/>
    </row>
    <row r="26027" spans="12:17">
      <c r="L26027" s="1594" t="s">
        <v>600</v>
      </c>
      <c r="M26027" s="1579">
        <v>4</v>
      </c>
      <c r="N26027" s="1595">
        <f>N26026+1</f>
        <v>26016</v>
      </c>
      <c r="O26027" s="1258"/>
      <c r="Q26027" s="1870"/>
    </row>
    <row r="26028" spans="12:17">
      <c r="L26028" s="1594" t="s">
        <v>600</v>
      </c>
      <c r="M26028" s="1579">
        <v>5</v>
      </c>
      <c r="N26028" s="1595">
        <f>N26027+1</f>
        <v>26017</v>
      </c>
      <c r="O26028" s="1258"/>
      <c r="Q26028" s="1870"/>
    </row>
    <row r="26029" spans="12:17">
      <c r="L26029" s="1594" t="s">
        <v>600</v>
      </c>
      <c r="M26029" s="1579">
        <v>6</v>
      </c>
      <c r="N26029" s="1595">
        <f>N26028+1</f>
        <v>26018</v>
      </c>
      <c r="O26029" s="1258"/>
      <c r="Q26029" s="1870"/>
    </row>
    <row r="26030" spans="12:17">
      <c r="L26030" s="1594" t="s">
        <v>600</v>
      </c>
      <c r="M26030" s="1579">
        <v>7</v>
      </c>
      <c r="N26030" s="1595">
        <f>N26029+1</f>
        <v>26019</v>
      </c>
      <c r="O26030" s="1258"/>
      <c r="Q26030" s="1870"/>
    </row>
    <row r="26031" spans="12:17">
      <c r="L26031" s="1594" t="s">
        <v>600</v>
      </c>
      <c r="M26031" s="1579">
        <v>8</v>
      </c>
      <c r="N26031" s="1595">
        <f>N26030+1</f>
        <v>26020</v>
      </c>
      <c r="O26031" s="1258"/>
      <c r="Q26031" s="1870"/>
    </row>
    <row r="26032" spans="12:17">
      <c r="L26032" s="1594" t="s">
        <v>600</v>
      </c>
      <c r="M26032" s="1579">
        <v>9</v>
      </c>
      <c r="N26032" s="1595">
        <f>N26031+1</f>
        <v>26021</v>
      </c>
      <c r="O26032" s="1258"/>
      <c r="Q26032" s="1870"/>
    </row>
    <row r="26033" spans="12:17">
      <c r="L26033" s="1594" t="s">
        <v>600</v>
      </c>
      <c r="M26033" s="1579">
        <v>10</v>
      </c>
      <c r="N26033" s="1595">
        <f>N26032+1</f>
        <v>26022</v>
      </c>
      <c r="O26033" s="1258"/>
      <c r="Q26033" s="1870"/>
    </row>
    <row r="26034" spans="12:17">
      <c r="L26034" s="1594" t="s">
        <v>600</v>
      </c>
      <c r="M26034" s="1579">
        <v>11</v>
      </c>
      <c r="N26034" s="1595">
        <f>N26033+1</f>
        <v>26023</v>
      </c>
      <c r="O26034" s="1258"/>
      <c r="Q26034" s="1870"/>
    </row>
    <row r="26035" spans="12:17">
      <c r="L26035" s="1594" t="s">
        <v>600</v>
      </c>
      <c r="M26035" s="1579">
        <v>12</v>
      </c>
      <c r="N26035" s="1595">
        <f>N26034+1</f>
        <v>26024</v>
      </c>
      <c r="O26035" s="1258"/>
      <c r="Q26035" s="1870"/>
    </row>
    <row r="26036" spans="12:17">
      <c r="L26036" s="1594" t="s">
        <v>600</v>
      </c>
      <c r="M26036" s="1579">
        <v>13</v>
      </c>
      <c r="N26036" s="1595">
        <f>N26035+1</f>
        <v>26025</v>
      </c>
      <c r="O26036" s="1258"/>
      <c r="Q26036" s="1870"/>
    </row>
    <row r="26037" spans="12:17">
      <c r="L26037" s="1594" t="s">
        <v>600</v>
      </c>
      <c r="M26037" s="1579">
        <v>14</v>
      </c>
      <c r="N26037" s="1595">
        <f>N26036+1</f>
        <v>26026</v>
      </c>
      <c r="O26037" s="1258"/>
      <c r="Q26037" s="1870"/>
    </row>
    <row r="26038" spans="12:17">
      <c r="L26038" s="1594" t="s">
        <v>600</v>
      </c>
      <c r="M26038" s="1579">
        <v>15</v>
      </c>
      <c r="N26038" s="1595">
        <f>N26037+1</f>
        <v>26027</v>
      </c>
      <c r="O26038" s="1258"/>
      <c r="Q26038" s="1870"/>
    </row>
    <row r="26039" spans="12:17">
      <c r="L26039" s="1594" t="s">
        <v>600</v>
      </c>
      <c r="M26039" s="1579">
        <v>16</v>
      </c>
      <c r="N26039" s="1595">
        <f>N26038+1</f>
        <v>26028</v>
      </c>
      <c r="O26039" s="1258"/>
      <c r="Q26039" s="1870"/>
    </row>
    <row r="26040" spans="12:17">
      <c r="L26040" s="1594" t="s">
        <v>600</v>
      </c>
      <c r="M26040" s="1579">
        <v>17</v>
      </c>
      <c r="N26040" s="1595">
        <f>N26039+1</f>
        <v>26029</v>
      </c>
      <c r="O26040" s="1258"/>
      <c r="Q26040" s="1870"/>
    </row>
    <row r="26041" spans="12:17">
      <c r="L26041" s="1594" t="s">
        <v>600</v>
      </c>
      <c r="M26041" s="1579">
        <v>18</v>
      </c>
      <c r="N26041" s="1595">
        <f>N26040+1</f>
        <v>26030</v>
      </c>
      <c r="O26041" s="1258"/>
      <c r="Q26041" s="1870"/>
    </row>
    <row r="26042" spans="12:17">
      <c r="L26042" s="1594" t="s">
        <v>600</v>
      </c>
      <c r="M26042" s="1579">
        <v>19</v>
      </c>
      <c r="N26042" s="1595">
        <f>N26041+1</f>
        <v>26031</v>
      </c>
      <c r="O26042" s="1258"/>
      <c r="Q26042" s="1870"/>
    </row>
    <row r="26043" spans="12:17">
      <c r="L26043" s="1594" t="s">
        <v>600</v>
      </c>
      <c r="M26043" s="1579">
        <v>20</v>
      </c>
      <c r="N26043" s="1595">
        <f>N26042+1</f>
        <v>26032</v>
      </c>
      <c r="O26043" s="1258"/>
      <c r="Q26043" s="1870"/>
    </row>
    <row r="26044" spans="12:17">
      <c r="L26044" s="1594" t="s">
        <v>600</v>
      </c>
      <c r="M26044" s="1579">
        <v>21</v>
      </c>
      <c r="N26044" s="1595">
        <f>N26043+1</f>
        <v>26033</v>
      </c>
      <c r="O26044" s="1258"/>
      <c r="Q26044" s="1870"/>
    </row>
    <row r="26045" spans="12:17">
      <c r="L26045" s="1594" t="s">
        <v>600</v>
      </c>
      <c r="M26045" s="1579">
        <v>22</v>
      </c>
      <c r="N26045" s="1595">
        <f>N26044+1</f>
        <v>26034</v>
      </c>
      <c r="O26045" s="1258"/>
      <c r="Q26045" s="1870"/>
    </row>
    <row r="26046" spans="12:17">
      <c r="L26046" s="1594" t="s">
        <v>600</v>
      </c>
      <c r="M26046" s="1579">
        <v>23</v>
      </c>
      <c r="N26046" s="1595">
        <f>N26045+1</f>
        <v>26035</v>
      </c>
      <c r="O26046" s="1258"/>
      <c r="Q26046" s="1870"/>
    </row>
    <row r="26047" spans="12:17">
      <c r="L26047" s="1594" t="s">
        <v>600</v>
      </c>
      <c r="M26047" s="1579">
        <v>24</v>
      </c>
      <c r="N26047" s="1595">
        <f>N26046+1</f>
        <v>26036</v>
      </c>
      <c r="O26047" s="1258"/>
      <c r="Q26047" s="1870"/>
    </row>
    <row r="26048" spans="12:17">
      <c r="L26048" s="1594" t="s">
        <v>600</v>
      </c>
      <c r="M26048" s="1579">
        <v>25</v>
      </c>
      <c r="N26048" s="1595">
        <f>N26047+1</f>
        <v>26037</v>
      </c>
      <c r="O26048" s="1258"/>
      <c r="Q26048" s="1870"/>
    </row>
    <row r="26049" spans="12:17">
      <c r="L26049" s="1594" t="s">
        <v>600</v>
      </c>
      <c r="M26049" s="1579">
        <v>26</v>
      </c>
      <c r="N26049" s="1595">
        <f>N26048+1</f>
        <v>26038</v>
      </c>
      <c r="O26049" s="1258"/>
      <c r="Q26049" s="1870"/>
    </row>
    <row r="26050" spans="12:17">
      <c r="L26050" s="1594" t="s">
        <v>600</v>
      </c>
      <c r="M26050" s="1579">
        <v>27</v>
      </c>
      <c r="N26050" s="1595">
        <f>N26049+1</f>
        <v>26039</v>
      </c>
      <c r="O26050" s="1258"/>
      <c r="Q26050" s="1870"/>
    </row>
    <row r="26051" spans="12:17">
      <c r="L26051" s="1594" t="s">
        <v>600</v>
      </c>
      <c r="M26051" s="1579">
        <v>28</v>
      </c>
      <c r="N26051" s="1595">
        <f>N26050+1</f>
        <v>26040</v>
      </c>
      <c r="O26051" s="1258"/>
      <c r="Q26051" s="1870"/>
    </row>
    <row r="26052" spans="12:17">
      <c r="L26052" s="1594" t="s">
        <v>600</v>
      </c>
      <c r="M26052" s="1579">
        <v>29</v>
      </c>
      <c r="N26052" s="1595">
        <f>N26051+1</f>
        <v>26041</v>
      </c>
      <c r="O26052" s="1258"/>
      <c r="Q26052" s="1870"/>
    </row>
    <row r="26053" spans="12:17">
      <c r="L26053" s="1594" t="s">
        <v>600</v>
      </c>
      <c r="M26053" s="1579">
        <v>30</v>
      </c>
      <c r="N26053" s="1595">
        <f>N26052+1</f>
        <v>26042</v>
      </c>
      <c r="O26053" s="1258"/>
      <c r="Q26053" s="1870"/>
    </row>
    <row r="26054" spans="12:17">
      <c r="L26054" s="1594" t="s">
        <v>600</v>
      </c>
      <c r="M26054" s="1579">
        <v>31</v>
      </c>
      <c r="N26054" s="1595">
        <f>N26053+1</f>
        <v>26043</v>
      </c>
      <c r="O26054" s="1258"/>
      <c r="Q26054" s="1870"/>
    </row>
    <row r="26055" spans="12:17">
      <c r="L26055" s="1594" t="s">
        <v>600</v>
      </c>
      <c r="M26055" s="1579">
        <v>32</v>
      </c>
      <c r="N26055" s="1595">
        <f>N26054+1</f>
        <v>26044</v>
      </c>
      <c r="O26055" s="1258"/>
      <c r="Q26055" s="1870"/>
    </row>
    <row r="26056" spans="12:17">
      <c r="L26056" s="1594" t="s">
        <v>600</v>
      </c>
      <c r="M26056" s="1579">
        <v>33</v>
      </c>
      <c r="N26056" s="1595">
        <f>N26055+1</f>
        <v>26045</v>
      </c>
      <c r="O26056" s="1258"/>
      <c r="Q26056" s="1870"/>
    </row>
    <row r="26057" spans="12:17">
      <c r="L26057" s="1594" t="s">
        <v>600</v>
      </c>
      <c r="M26057" s="1579">
        <v>34</v>
      </c>
      <c r="N26057" s="1595">
        <f>N26056+1</f>
        <v>26046</v>
      </c>
      <c r="O26057" s="1258"/>
      <c r="Q26057" s="1870"/>
    </row>
    <row r="26058" spans="12:17">
      <c r="L26058" s="1594" t="s">
        <v>600</v>
      </c>
      <c r="M26058" s="1579">
        <v>35</v>
      </c>
      <c r="N26058" s="1595">
        <f>N26057+1</f>
        <v>26047</v>
      </c>
      <c r="O26058" s="1258"/>
      <c r="Q26058" s="1870"/>
    </row>
    <row r="26059" spans="12:17">
      <c r="L26059" s="1594" t="s">
        <v>600</v>
      </c>
      <c r="M26059" s="1579">
        <v>36</v>
      </c>
      <c r="N26059" s="1595">
        <f>N26058+1</f>
        <v>26048</v>
      </c>
      <c r="O26059" s="1258"/>
      <c r="Q26059" s="1870"/>
    </row>
    <row r="26060" spans="12:17">
      <c r="L26060" s="1594" t="s">
        <v>600</v>
      </c>
      <c r="M26060" s="1579">
        <v>37</v>
      </c>
      <c r="N26060" s="1595">
        <f>N26059+1</f>
        <v>26049</v>
      </c>
      <c r="O26060" s="1258"/>
      <c r="Q26060" s="1870"/>
    </row>
    <row r="26061" spans="12:17">
      <c r="L26061" s="1594" t="s">
        <v>600</v>
      </c>
      <c r="M26061" s="1579">
        <v>38</v>
      </c>
      <c r="N26061" s="1595">
        <f>N26060+1</f>
        <v>26050</v>
      </c>
      <c r="O26061" s="1258"/>
      <c r="Q26061" s="1870"/>
    </row>
    <row r="26062" spans="12:17">
      <c r="L26062" s="1594" t="s">
        <v>600</v>
      </c>
      <c r="M26062" s="1579">
        <v>39</v>
      </c>
      <c r="N26062" s="1595">
        <f>N26061+1</f>
        <v>26051</v>
      </c>
      <c r="O26062" s="1258"/>
      <c r="Q26062" s="1870"/>
    </row>
    <row r="26063" spans="12:17">
      <c r="L26063" s="1594" t="s">
        <v>600</v>
      </c>
      <c r="M26063" s="1579">
        <v>40</v>
      </c>
      <c r="N26063" s="1595">
        <f>N26062+1</f>
        <v>26052</v>
      </c>
      <c r="O26063" s="1258"/>
      <c r="Q26063" s="1870"/>
    </row>
    <row r="26064" spans="12:17">
      <c r="L26064" s="1594" t="s">
        <v>600</v>
      </c>
      <c r="M26064" s="1579">
        <v>41</v>
      </c>
      <c r="N26064" s="1595">
        <f>N26063+1</f>
        <v>26053</v>
      </c>
      <c r="O26064" s="1258"/>
      <c r="Q26064" s="1870"/>
    </row>
    <row r="26065" spans="12:17">
      <c r="L26065" s="1594" t="s">
        <v>600</v>
      </c>
      <c r="M26065" s="1579">
        <v>42</v>
      </c>
      <c r="N26065" s="1595">
        <f>N26064+1</f>
        <v>26054</v>
      </c>
      <c r="O26065" s="1258"/>
      <c r="Q26065" s="1870"/>
    </row>
    <row r="26066" spans="12:17">
      <c r="L26066" s="1594" t="s">
        <v>600</v>
      </c>
      <c r="M26066" s="1579">
        <v>43</v>
      </c>
      <c r="N26066" s="1595">
        <f>N26065+1</f>
        <v>26055</v>
      </c>
      <c r="O26066" s="1258"/>
      <c r="Q26066" s="1870"/>
    </row>
    <row r="26067" spans="12:17">
      <c r="L26067" s="1594" t="s">
        <v>600</v>
      </c>
      <c r="M26067" s="1579">
        <v>44</v>
      </c>
      <c r="N26067" s="1595">
        <f>N26066+1</f>
        <v>26056</v>
      </c>
      <c r="O26067" s="1258"/>
      <c r="Q26067" s="1870"/>
    </row>
    <row r="26068" spans="12:17">
      <c r="L26068" s="1594" t="s">
        <v>600</v>
      </c>
      <c r="M26068" s="1579">
        <v>45</v>
      </c>
      <c r="N26068" s="1595">
        <f>N26067+1</f>
        <v>26057</v>
      </c>
      <c r="O26068" s="1258"/>
      <c r="Q26068" s="1870"/>
    </row>
    <row r="26069" spans="12:17">
      <c r="L26069" s="1594" t="s">
        <v>600</v>
      </c>
      <c r="M26069" s="1579">
        <v>46</v>
      </c>
      <c r="N26069" s="1595">
        <f>N26068+1</f>
        <v>26058</v>
      </c>
      <c r="O26069" s="1258"/>
      <c r="Q26069" s="1870"/>
    </row>
    <row r="26070" spans="12:17">
      <c r="L26070" s="1594" t="s">
        <v>600</v>
      </c>
      <c r="M26070" s="1579">
        <v>47</v>
      </c>
      <c r="N26070" s="1595">
        <f>N26069+1</f>
        <v>26059</v>
      </c>
      <c r="O26070" s="1258"/>
      <c r="Q26070" s="1870"/>
    </row>
    <row r="26071" spans="12:17">
      <c r="L26071" s="1594" t="s">
        <v>600</v>
      </c>
      <c r="M26071" s="1579">
        <v>48</v>
      </c>
      <c r="N26071" s="1595">
        <f>N26070+1</f>
        <v>26060</v>
      </c>
      <c r="O26071" s="1258"/>
      <c r="Q26071" s="1870"/>
    </row>
    <row r="26072" spans="12:17">
      <c r="L26072" s="1594" t="s">
        <v>600</v>
      </c>
      <c r="M26072" s="1579">
        <v>49</v>
      </c>
      <c r="N26072" s="1595">
        <f>N26071+1</f>
        <v>26061</v>
      </c>
      <c r="O26072" s="1258"/>
      <c r="Q26072" s="1870"/>
    </row>
    <row r="26073" spans="12:17">
      <c r="L26073" s="1594" t="s">
        <v>600</v>
      </c>
      <c r="M26073" s="1579">
        <v>50</v>
      </c>
      <c r="N26073" s="1595">
        <f>N26072+1</f>
        <v>26062</v>
      </c>
      <c r="O26073" s="1258"/>
      <c r="Q26073" s="1870"/>
    </row>
    <row r="26074" spans="12:17">
      <c r="L26074" s="1594" t="s">
        <v>600</v>
      </c>
      <c r="M26074" s="1579">
        <v>51</v>
      </c>
      <c r="N26074" s="1595">
        <f>N26073+1</f>
        <v>26063</v>
      </c>
      <c r="O26074" s="1258"/>
      <c r="Q26074" s="1870"/>
    </row>
    <row r="26075" spans="12:17">
      <c r="L26075" s="1594" t="s">
        <v>600</v>
      </c>
      <c r="M26075" s="1579">
        <v>52</v>
      </c>
      <c r="N26075" s="1595">
        <f>N26074+1</f>
        <v>26064</v>
      </c>
      <c r="O26075" s="1258"/>
      <c r="Q26075" s="1870"/>
    </row>
    <row r="26076" spans="12:17">
      <c r="L26076" s="1594" t="s">
        <v>600</v>
      </c>
      <c r="M26076" s="1579">
        <v>53</v>
      </c>
      <c r="N26076" s="1595">
        <f>N26075+1</f>
        <v>26065</v>
      </c>
      <c r="O26076" s="1258"/>
      <c r="Q26076" s="1870"/>
    </row>
    <row r="26077" spans="12:17">
      <c r="L26077" s="1594" t="s">
        <v>600</v>
      </c>
      <c r="M26077" s="1579">
        <v>54</v>
      </c>
      <c r="N26077" s="1595">
        <f>N26076+1</f>
        <v>26066</v>
      </c>
      <c r="O26077" s="1258"/>
      <c r="Q26077" s="1870"/>
    </row>
    <row r="26078" spans="12:17">
      <c r="L26078" s="1594" t="s">
        <v>600</v>
      </c>
      <c r="M26078" s="1579">
        <v>55</v>
      </c>
      <c r="N26078" s="1595">
        <f>N26077+1</f>
        <v>26067</v>
      </c>
      <c r="O26078" s="1258"/>
      <c r="Q26078" s="1870"/>
    </row>
    <row r="26079" spans="12:17">
      <c r="L26079" s="1594" t="s">
        <v>600</v>
      </c>
      <c r="M26079" s="1579">
        <v>56</v>
      </c>
      <c r="N26079" s="1595">
        <f>N26078+1</f>
        <v>26068</v>
      </c>
      <c r="O26079" s="1258"/>
      <c r="Q26079" s="1870"/>
    </row>
    <row r="26080" spans="12:17">
      <c r="L26080" s="1594" t="s">
        <v>600</v>
      </c>
      <c r="M26080" s="1579">
        <v>57</v>
      </c>
      <c r="N26080" s="1595">
        <f>N26079+1</f>
        <v>26069</v>
      </c>
      <c r="O26080" s="1258"/>
      <c r="Q26080" s="1870"/>
    </row>
    <row r="26081" spans="12:17">
      <c r="L26081" s="1594" t="s">
        <v>600</v>
      </c>
      <c r="M26081" s="1579">
        <v>58</v>
      </c>
      <c r="N26081" s="1595">
        <f>N26080+1</f>
        <v>26070</v>
      </c>
      <c r="O26081" s="1258"/>
      <c r="Q26081" s="1870"/>
    </row>
    <row r="26082" spans="12:17">
      <c r="L26082" s="1594" t="s">
        <v>600</v>
      </c>
      <c r="M26082" s="1579">
        <v>59</v>
      </c>
      <c r="N26082" s="1595">
        <f>N26081+1</f>
        <v>26071</v>
      </c>
      <c r="O26082" s="1258"/>
      <c r="Q26082" s="1870"/>
    </row>
    <row r="26083" spans="12:17">
      <c r="L26083" s="1594" t="s">
        <v>600</v>
      </c>
      <c r="M26083" s="1579">
        <v>60</v>
      </c>
      <c r="N26083" s="1595">
        <f>N26082+1</f>
        <v>26072</v>
      </c>
      <c r="O26083" s="1258"/>
      <c r="Q26083" s="1870"/>
    </row>
    <row r="26084" spans="12:17">
      <c r="L26084" s="1594" t="s">
        <v>600</v>
      </c>
      <c r="M26084" s="1579">
        <v>61</v>
      </c>
      <c r="N26084" s="1595">
        <f>N26083+1</f>
        <v>26073</v>
      </c>
      <c r="O26084" s="1258"/>
      <c r="Q26084" s="1870"/>
    </row>
    <row r="26085" spans="12:17">
      <c r="L26085" s="1594" t="s">
        <v>600</v>
      </c>
      <c r="M26085" s="1579">
        <v>62</v>
      </c>
      <c r="N26085" s="1595">
        <f>N26084+1</f>
        <v>26074</v>
      </c>
      <c r="O26085" s="1258"/>
      <c r="Q26085" s="1870"/>
    </row>
    <row r="26086" spans="12:17">
      <c r="L26086" s="1594" t="s">
        <v>600</v>
      </c>
      <c r="M26086" s="1579">
        <v>63</v>
      </c>
      <c r="N26086" s="1595">
        <f>N26085+1</f>
        <v>26075</v>
      </c>
      <c r="O26086" s="1258"/>
      <c r="Q26086" s="1870"/>
    </row>
    <row r="26087" spans="12:17">
      <c r="L26087" s="1594" t="s">
        <v>600</v>
      </c>
      <c r="M26087" s="1579">
        <v>64</v>
      </c>
      <c r="N26087" s="1595">
        <f>N26086+1</f>
        <v>26076</v>
      </c>
      <c r="O26087" s="1258"/>
      <c r="Q26087" s="1870"/>
    </row>
    <row r="26088" spans="12:17">
      <c r="L26088" s="1594" t="s">
        <v>600</v>
      </c>
      <c r="M26088" s="1579">
        <v>65</v>
      </c>
      <c r="N26088" s="1595">
        <f>N26087+1</f>
        <v>26077</v>
      </c>
      <c r="O26088" s="1258"/>
      <c r="Q26088" s="1870"/>
    </row>
    <row r="26089" spans="12:17">
      <c r="L26089" s="1594" t="s">
        <v>600</v>
      </c>
      <c r="M26089" s="1579">
        <v>66</v>
      </c>
      <c r="N26089" s="1595">
        <f>N26088+1</f>
        <v>26078</v>
      </c>
      <c r="O26089" s="1258"/>
      <c r="Q26089" s="1870"/>
    </row>
    <row r="26090" spans="12:17">
      <c r="L26090" s="1594" t="s">
        <v>600</v>
      </c>
      <c r="M26090" s="1579">
        <v>67</v>
      </c>
      <c r="N26090" s="1595">
        <f>N26089+1</f>
        <v>26079</v>
      </c>
      <c r="O26090" s="1258"/>
      <c r="Q26090" s="1870"/>
    </row>
    <row r="26091" spans="12:17">
      <c r="L26091" s="1594" t="s">
        <v>600</v>
      </c>
      <c r="M26091" s="1579">
        <v>68</v>
      </c>
      <c r="N26091" s="1595">
        <f>N26090+1</f>
        <v>26080</v>
      </c>
      <c r="O26091" s="1258"/>
      <c r="Q26091" s="1870"/>
    </row>
    <row r="26092" spans="12:17">
      <c r="L26092" s="1594" t="s">
        <v>600</v>
      </c>
      <c r="M26092" s="1579">
        <v>69</v>
      </c>
      <c r="N26092" s="1595">
        <f>N26091+1</f>
        <v>26081</v>
      </c>
      <c r="O26092" s="1258"/>
      <c r="Q26092" s="1870"/>
    </row>
    <row r="26093" spans="12:17">
      <c r="L26093" s="1594" t="s">
        <v>600</v>
      </c>
      <c r="M26093" s="1579">
        <v>70</v>
      </c>
      <c r="N26093" s="1595">
        <f>N26092+1</f>
        <v>26082</v>
      </c>
      <c r="O26093" s="1258"/>
      <c r="Q26093" s="1870"/>
    </row>
    <row r="26094" spans="12:17">
      <c r="L26094" s="1594" t="s">
        <v>600</v>
      </c>
      <c r="M26094" s="1579">
        <v>71</v>
      </c>
      <c r="N26094" s="1595">
        <f>N26093+1</f>
        <v>26083</v>
      </c>
      <c r="O26094" s="1258"/>
      <c r="Q26094" s="1870"/>
    </row>
    <row r="26095" spans="12:17">
      <c r="L26095" s="1594" t="s">
        <v>600</v>
      </c>
      <c r="M26095" s="1579">
        <v>72</v>
      </c>
      <c r="N26095" s="1595">
        <f>N26094+1</f>
        <v>26084</v>
      </c>
      <c r="O26095" s="1258"/>
      <c r="Q26095" s="1870"/>
    </row>
    <row r="26096" spans="12:17">
      <c r="L26096" s="1594" t="s">
        <v>600</v>
      </c>
      <c r="M26096" s="1579">
        <v>73</v>
      </c>
      <c r="N26096" s="1595">
        <f>N26095+1</f>
        <v>26085</v>
      </c>
      <c r="O26096" s="1258"/>
      <c r="Q26096" s="1870"/>
    </row>
    <row r="26097" spans="12:17">
      <c r="L26097" s="1594" t="s">
        <v>600</v>
      </c>
      <c r="M26097" s="1579">
        <v>74</v>
      </c>
      <c r="N26097" s="1595">
        <f>N26096+1</f>
        <v>26086</v>
      </c>
      <c r="O26097" s="1258"/>
      <c r="Q26097" s="1870"/>
    </row>
    <row r="26098" spans="12:17">
      <c r="L26098" s="1594" t="s">
        <v>600</v>
      </c>
      <c r="M26098" s="1579">
        <v>75</v>
      </c>
      <c r="N26098" s="1595">
        <f>N26097+1</f>
        <v>26087</v>
      </c>
      <c r="O26098" s="1258"/>
      <c r="Q26098" s="1870"/>
    </row>
    <row r="26099" spans="12:17">
      <c r="L26099" s="1594" t="s">
        <v>600</v>
      </c>
      <c r="M26099" s="1579">
        <v>76</v>
      </c>
      <c r="N26099" s="1595">
        <f>N26098+1</f>
        <v>26088</v>
      </c>
      <c r="O26099" s="1258"/>
      <c r="Q26099" s="1870"/>
    </row>
    <row r="26100" spans="12:17">
      <c r="L26100" s="1594" t="s">
        <v>600</v>
      </c>
      <c r="M26100" s="1579">
        <v>77</v>
      </c>
      <c r="N26100" s="1595">
        <f>N26099+1</f>
        <v>26089</v>
      </c>
      <c r="O26100" s="1258"/>
      <c r="Q26100" s="1870"/>
    </row>
    <row r="26101" spans="12:17">
      <c r="L26101" s="1594" t="s">
        <v>600</v>
      </c>
      <c r="M26101" s="1579">
        <v>78</v>
      </c>
      <c r="N26101" s="1595">
        <f>N26100+1</f>
        <v>26090</v>
      </c>
      <c r="O26101" s="1258"/>
      <c r="Q26101" s="1870"/>
    </row>
    <row r="26102" spans="12:17">
      <c r="L26102" s="1594" t="s">
        <v>600</v>
      </c>
      <c r="M26102" s="1579">
        <v>79</v>
      </c>
      <c r="N26102" s="1595">
        <f>N26101+1</f>
        <v>26091</v>
      </c>
      <c r="O26102" s="1258"/>
      <c r="Q26102" s="1870"/>
    </row>
    <row r="26103" spans="12:17">
      <c r="L26103" s="1594" t="s">
        <v>600</v>
      </c>
      <c r="M26103" s="1579">
        <v>80</v>
      </c>
      <c r="N26103" s="1595">
        <f>N26102+1</f>
        <v>26092</v>
      </c>
      <c r="O26103" s="1258"/>
      <c r="Q26103" s="1870"/>
    </row>
    <row r="26104" spans="12:17">
      <c r="L26104" s="1594" t="s">
        <v>600</v>
      </c>
      <c r="M26104" s="1579">
        <v>81</v>
      </c>
      <c r="N26104" s="1595">
        <f>N26103+1</f>
        <v>26093</v>
      </c>
      <c r="O26104" s="1258"/>
      <c r="Q26104" s="1870"/>
    </row>
    <row r="26105" spans="12:17">
      <c r="L26105" s="1594" t="s">
        <v>600</v>
      </c>
      <c r="M26105" s="1579">
        <v>82</v>
      </c>
      <c r="N26105" s="1595">
        <f>N26104+1</f>
        <v>26094</v>
      </c>
      <c r="O26105" s="1258"/>
      <c r="Q26105" s="1870"/>
    </row>
    <row r="26106" spans="12:17">
      <c r="L26106" s="1594" t="s">
        <v>600</v>
      </c>
      <c r="M26106" s="1579">
        <v>83</v>
      </c>
      <c r="N26106" s="1595">
        <f>N26105+1</f>
        <v>26095</v>
      </c>
      <c r="O26106" s="1258"/>
      <c r="Q26106" s="1870"/>
    </row>
    <row r="26107" spans="12:17">
      <c r="L26107" s="1594" t="s">
        <v>600</v>
      </c>
      <c r="M26107" s="1579">
        <v>84</v>
      </c>
      <c r="N26107" s="1595">
        <f>N26106+1</f>
        <v>26096</v>
      </c>
      <c r="O26107" s="1258"/>
      <c r="Q26107" s="1870"/>
    </row>
    <row r="26108" spans="12:17">
      <c r="L26108" s="1594" t="s">
        <v>600</v>
      </c>
      <c r="M26108" s="1579">
        <v>85</v>
      </c>
      <c r="N26108" s="1595">
        <f>N26107+1</f>
        <v>26097</v>
      </c>
      <c r="O26108" s="1258"/>
      <c r="Q26108" s="1870"/>
    </row>
    <row r="26109" spans="12:17">
      <c r="L26109" s="1594" t="s">
        <v>600</v>
      </c>
      <c r="M26109" s="1579">
        <v>86</v>
      </c>
      <c r="N26109" s="1595">
        <f>N26108+1</f>
        <v>26098</v>
      </c>
      <c r="O26109" s="1258"/>
      <c r="Q26109" s="1870"/>
    </row>
    <row r="26110" spans="12:17">
      <c r="L26110" s="1594" t="s">
        <v>600</v>
      </c>
      <c r="M26110" s="1579">
        <v>87</v>
      </c>
      <c r="N26110" s="1595">
        <f>N26109+1</f>
        <v>26099</v>
      </c>
      <c r="O26110" s="1258"/>
      <c r="Q26110" s="1870"/>
    </row>
    <row r="26111" spans="12:17">
      <c r="L26111" s="1594" t="s">
        <v>600</v>
      </c>
      <c r="M26111" s="1579">
        <v>88</v>
      </c>
      <c r="N26111" s="1595">
        <f>N26110+1</f>
        <v>26100</v>
      </c>
      <c r="O26111" s="1258"/>
      <c r="Q26111" s="1870"/>
    </row>
    <row r="26112" spans="12:17">
      <c r="L26112" s="1594" t="s">
        <v>600</v>
      </c>
      <c r="M26112" s="1579">
        <v>89</v>
      </c>
      <c r="N26112" s="1595">
        <f>N26111+1</f>
        <v>26101</v>
      </c>
      <c r="O26112" s="1258"/>
      <c r="Q26112" s="1870"/>
    </row>
    <row r="26113" spans="12:17">
      <c r="L26113" s="1594" t="s">
        <v>600</v>
      </c>
      <c r="M26113" s="1579">
        <v>90</v>
      </c>
      <c r="N26113" s="1595">
        <f>N26112+1</f>
        <v>26102</v>
      </c>
      <c r="O26113" s="1258"/>
      <c r="Q26113" s="1870"/>
    </row>
    <row r="26114" spans="12:17">
      <c r="L26114" s="1594" t="s">
        <v>600</v>
      </c>
      <c r="M26114" s="1579">
        <v>91</v>
      </c>
      <c r="N26114" s="1595">
        <f>N26113+1</f>
        <v>26103</v>
      </c>
      <c r="O26114" s="1258"/>
      <c r="Q26114" s="1870"/>
    </row>
    <row r="26115" spans="12:17">
      <c r="L26115" s="1594" t="s">
        <v>600</v>
      </c>
      <c r="M26115" s="1579">
        <v>92</v>
      </c>
      <c r="N26115" s="1595">
        <f>N26114+1</f>
        <v>26104</v>
      </c>
      <c r="O26115" s="1258"/>
      <c r="Q26115" s="1870"/>
    </row>
    <row r="26116" spans="12:17">
      <c r="L26116" s="1594" t="s">
        <v>600</v>
      </c>
      <c r="M26116" s="1579">
        <v>93</v>
      </c>
      <c r="N26116" s="1595">
        <f>N26115+1</f>
        <v>26105</v>
      </c>
      <c r="O26116" s="1258"/>
      <c r="Q26116" s="1870"/>
    </row>
    <row r="26117" spans="12:17">
      <c r="L26117" s="1594" t="s">
        <v>600</v>
      </c>
      <c r="M26117" s="1579">
        <v>94</v>
      </c>
      <c r="N26117" s="1595">
        <f>N26116+1</f>
        <v>26106</v>
      </c>
      <c r="O26117" s="1258"/>
      <c r="Q26117" s="1870"/>
    </row>
    <row r="26118" spans="12:17">
      <c r="L26118" s="1594" t="s">
        <v>600</v>
      </c>
      <c r="M26118" s="1579">
        <v>95</v>
      </c>
      <c r="N26118" s="1595">
        <f>N26117+1</f>
        <v>26107</v>
      </c>
      <c r="O26118" s="1258"/>
      <c r="Q26118" s="1870"/>
    </row>
    <row r="26119" spans="12:17">
      <c r="L26119" s="1594" t="s">
        <v>600</v>
      </c>
      <c r="M26119" s="1579">
        <v>96</v>
      </c>
      <c r="N26119" s="1595">
        <f>N26118+1</f>
        <v>26108</v>
      </c>
      <c r="O26119" s="1258"/>
      <c r="Q26119" s="1870"/>
    </row>
    <row r="26120" spans="12:17">
      <c r="L26120" s="1594" t="s">
        <v>601</v>
      </c>
      <c r="M26120" s="1579">
        <v>1</v>
      </c>
      <c r="N26120" s="1595">
        <f>N26119+1</f>
        <v>26109</v>
      </c>
      <c r="O26120" s="1258"/>
      <c r="Q26120" s="1870"/>
    </row>
    <row r="26121" spans="12:17">
      <c r="L26121" s="1594" t="s">
        <v>601</v>
      </c>
      <c r="M26121" s="1579">
        <v>2</v>
      </c>
      <c r="N26121" s="1595">
        <f>N26120+1</f>
        <v>26110</v>
      </c>
      <c r="O26121" s="1258"/>
      <c r="Q26121" s="1870"/>
    </row>
    <row r="26122" spans="12:17">
      <c r="L26122" s="1594" t="s">
        <v>601</v>
      </c>
      <c r="M26122" s="1579">
        <v>3</v>
      </c>
      <c r="N26122" s="1595">
        <f>N26121+1</f>
        <v>26111</v>
      </c>
      <c r="O26122" s="1258"/>
      <c r="Q26122" s="1870"/>
    </row>
    <row r="26123" spans="12:17">
      <c r="L26123" s="1594" t="s">
        <v>601</v>
      </c>
      <c r="M26123" s="1579">
        <v>4</v>
      </c>
      <c r="N26123" s="1595">
        <f>N26122+1</f>
        <v>26112</v>
      </c>
      <c r="O26123" s="1258"/>
      <c r="Q26123" s="1870"/>
    </row>
    <row r="26124" spans="12:17">
      <c r="L26124" s="1594" t="s">
        <v>601</v>
      </c>
      <c r="M26124" s="1579">
        <v>5</v>
      </c>
      <c r="N26124" s="1595">
        <f>N26123+1</f>
        <v>26113</v>
      </c>
      <c r="O26124" s="1258"/>
      <c r="Q26124" s="1870"/>
    </row>
    <row r="26125" spans="12:17">
      <c r="L26125" s="1594" t="s">
        <v>601</v>
      </c>
      <c r="M26125" s="1579">
        <v>6</v>
      </c>
      <c r="N26125" s="1595">
        <f>N26124+1</f>
        <v>26114</v>
      </c>
      <c r="O26125" s="1258"/>
      <c r="Q26125" s="1870"/>
    </row>
    <row r="26126" spans="12:17">
      <c r="L26126" s="1594" t="s">
        <v>601</v>
      </c>
      <c r="M26126" s="1579">
        <v>7</v>
      </c>
      <c r="N26126" s="1595">
        <f>N26125+1</f>
        <v>26115</v>
      </c>
      <c r="O26126" s="1258"/>
      <c r="Q26126" s="1870"/>
    </row>
    <row r="26127" spans="12:17">
      <c r="L26127" s="1594" t="s">
        <v>601</v>
      </c>
      <c r="M26127" s="1579">
        <v>8</v>
      </c>
      <c r="N26127" s="1595">
        <f>N26126+1</f>
        <v>26116</v>
      </c>
      <c r="O26127" s="1258"/>
      <c r="Q26127" s="1870"/>
    </row>
    <row r="26128" spans="12:17">
      <c r="L26128" s="1594" t="s">
        <v>601</v>
      </c>
      <c r="M26128" s="1579">
        <v>9</v>
      </c>
      <c r="N26128" s="1595">
        <f>N26127+1</f>
        <v>26117</v>
      </c>
      <c r="O26128" s="1258"/>
      <c r="Q26128" s="1870"/>
    </row>
    <row r="26129" spans="12:17">
      <c r="L26129" s="1594" t="s">
        <v>601</v>
      </c>
      <c r="M26129" s="1579">
        <v>10</v>
      </c>
      <c r="N26129" s="1595">
        <f>N26128+1</f>
        <v>26118</v>
      </c>
      <c r="O26129" s="1258"/>
      <c r="Q26129" s="1870"/>
    </row>
    <row r="26130" spans="12:17">
      <c r="L26130" s="1594" t="s">
        <v>601</v>
      </c>
      <c r="M26130" s="1579">
        <v>11</v>
      </c>
      <c r="N26130" s="1595">
        <f>N26129+1</f>
        <v>26119</v>
      </c>
      <c r="O26130" s="1258"/>
      <c r="Q26130" s="1870"/>
    </row>
    <row r="26131" spans="12:17">
      <c r="L26131" s="1594" t="s">
        <v>601</v>
      </c>
      <c r="M26131" s="1579">
        <v>12</v>
      </c>
      <c r="N26131" s="1595">
        <f>N26130+1</f>
        <v>26120</v>
      </c>
      <c r="O26131" s="1258"/>
      <c r="Q26131" s="1870"/>
    </row>
    <row r="26132" spans="12:17">
      <c r="L26132" s="1594" t="s">
        <v>601</v>
      </c>
      <c r="M26132" s="1579">
        <v>13</v>
      </c>
      <c r="N26132" s="1595">
        <f>N26131+1</f>
        <v>26121</v>
      </c>
      <c r="O26132" s="1258"/>
      <c r="Q26132" s="1870"/>
    </row>
    <row r="26133" spans="12:17">
      <c r="L26133" s="1594" t="s">
        <v>601</v>
      </c>
      <c r="M26133" s="1579">
        <v>14</v>
      </c>
      <c r="N26133" s="1595">
        <f>N26132+1</f>
        <v>26122</v>
      </c>
      <c r="O26133" s="1258"/>
      <c r="Q26133" s="1870"/>
    </row>
    <row r="26134" spans="12:17">
      <c r="L26134" s="1594" t="s">
        <v>601</v>
      </c>
      <c r="M26134" s="1579">
        <v>15</v>
      </c>
      <c r="N26134" s="1595">
        <f>N26133+1</f>
        <v>26123</v>
      </c>
      <c r="O26134" s="1258"/>
      <c r="Q26134" s="1870"/>
    </row>
    <row r="26135" spans="12:17">
      <c r="L26135" s="1594" t="s">
        <v>601</v>
      </c>
      <c r="M26135" s="1579">
        <v>16</v>
      </c>
      <c r="N26135" s="1595">
        <f>N26134+1</f>
        <v>26124</v>
      </c>
      <c r="O26135" s="1258"/>
      <c r="Q26135" s="1870"/>
    </row>
    <row r="26136" spans="12:17">
      <c r="L26136" s="1594" t="s">
        <v>601</v>
      </c>
      <c r="M26136" s="1579">
        <v>17</v>
      </c>
      <c r="N26136" s="1595">
        <f>N26135+1</f>
        <v>26125</v>
      </c>
      <c r="O26136" s="1258"/>
      <c r="Q26136" s="1870"/>
    </row>
    <row r="26137" spans="12:17">
      <c r="L26137" s="1594" t="s">
        <v>601</v>
      </c>
      <c r="M26137" s="1579">
        <v>18</v>
      </c>
      <c r="N26137" s="1595">
        <f>N26136+1</f>
        <v>26126</v>
      </c>
      <c r="O26137" s="1258"/>
      <c r="Q26137" s="1870"/>
    </row>
    <row r="26138" spans="12:17">
      <c r="L26138" s="1594" t="s">
        <v>601</v>
      </c>
      <c r="M26138" s="1579">
        <v>19</v>
      </c>
      <c r="N26138" s="1595">
        <f>N26137+1</f>
        <v>26127</v>
      </c>
      <c r="O26138" s="1258"/>
      <c r="Q26138" s="1870"/>
    </row>
    <row r="26139" spans="12:17">
      <c r="L26139" s="1594" t="s">
        <v>601</v>
      </c>
      <c r="M26139" s="1579">
        <v>20</v>
      </c>
      <c r="N26139" s="1595">
        <f>N26138+1</f>
        <v>26128</v>
      </c>
      <c r="O26139" s="1258"/>
      <c r="Q26139" s="1870"/>
    </row>
    <row r="26140" spans="12:17">
      <c r="L26140" s="1594" t="s">
        <v>601</v>
      </c>
      <c r="M26140" s="1579">
        <v>21</v>
      </c>
      <c r="N26140" s="1595">
        <f>N26139+1</f>
        <v>26129</v>
      </c>
      <c r="O26140" s="1258"/>
      <c r="Q26140" s="1870"/>
    </row>
    <row r="26141" spans="12:17">
      <c r="L26141" s="1594" t="s">
        <v>601</v>
      </c>
      <c r="M26141" s="1579">
        <v>22</v>
      </c>
      <c r="N26141" s="1595">
        <f>N26140+1</f>
        <v>26130</v>
      </c>
      <c r="O26141" s="1258"/>
      <c r="Q26141" s="1870"/>
    </row>
    <row r="26142" spans="12:17">
      <c r="L26142" s="1594" t="s">
        <v>601</v>
      </c>
      <c r="M26142" s="1579">
        <v>23</v>
      </c>
      <c r="N26142" s="1595">
        <f>N26141+1</f>
        <v>26131</v>
      </c>
      <c r="O26142" s="1258"/>
      <c r="Q26142" s="1870"/>
    </row>
    <row r="26143" spans="12:17">
      <c r="L26143" s="1594" t="s">
        <v>601</v>
      </c>
      <c r="M26143" s="1579">
        <v>24</v>
      </c>
      <c r="N26143" s="1595">
        <f>N26142+1</f>
        <v>26132</v>
      </c>
      <c r="O26143" s="1258"/>
      <c r="Q26143" s="1870"/>
    </row>
    <row r="26144" spans="12:17">
      <c r="L26144" s="1594" t="s">
        <v>601</v>
      </c>
      <c r="M26144" s="1579">
        <v>25</v>
      </c>
      <c r="N26144" s="1595">
        <f>N26143+1</f>
        <v>26133</v>
      </c>
      <c r="O26144" s="1258"/>
      <c r="Q26144" s="1870"/>
    </row>
    <row r="26145" spans="12:17">
      <c r="L26145" s="1594" t="s">
        <v>601</v>
      </c>
      <c r="M26145" s="1579">
        <v>26</v>
      </c>
      <c r="N26145" s="1595">
        <f>N26144+1</f>
        <v>26134</v>
      </c>
      <c r="O26145" s="1258"/>
      <c r="Q26145" s="1870"/>
    </row>
    <row r="26146" spans="12:17">
      <c r="L26146" s="1594" t="s">
        <v>601</v>
      </c>
      <c r="M26146" s="1579">
        <v>27</v>
      </c>
      <c r="N26146" s="1595">
        <f>N26145+1</f>
        <v>26135</v>
      </c>
      <c r="O26146" s="1258"/>
      <c r="Q26146" s="1870"/>
    </row>
    <row r="26147" spans="12:17">
      <c r="L26147" s="1594" t="s">
        <v>601</v>
      </c>
      <c r="M26147" s="1579">
        <v>28</v>
      </c>
      <c r="N26147" s="1595">
        <f>N26146+1</f>
        <v>26136</v>
      </c>
      <c r="O26147" s="1258"/>
      <c r="Q26147" s="1870"/>
    </row>
    <row r="26148" spans="12:17">
      <c r="L26148" s="1594" t="s">
        <v>601</v>
      </c>
      <c r="M26148" s="1579">
        <v>29</v>
      </c>
      <c r="N26148" s="1595">
        <f>N26147+1</f>
        <v>26137</v>
      </c>
      <c r="O26148" s="1258"/>
      <c r="Q26148" s="1870"/>
    </row>
    <row r="26149" spans="12:17">
      <c r="L26149" s="1594" t="s">
        <v>601</v>
      </c>
      <c r="M26149" s="1579">
        <v>30</v>
      </c>
      <c r="N26149" s="1595">
        <f>N26148+1</f>
        <v>26138</v>
      </c>
      <c r="O26149" s="1258"/>
      <c r="Q26149" s="1870"/>
    </row>
    <row r="26150" spans="12:17">
      <c r="L26150" s="1594" t="s">
        <v>601</v>
      </c>
      <c r="M26150" s="1579">
        <v>31</v>
      </c>
      <c r="N26150" s="1595">
        <f>N26149+1</f>
        <v>26139</v>
      </c>
      <c r="O26150" s="1258"/>
      <c r="Q26150" s="1870"/>
    </row>
    <row r="26151" spans="12:17">
      <c r="L26151" s="1594" t="s">
        <v>601</v>
      </c>
      <c r="M26151" s="1579">
        <v>32</v>
      </c>
      <c r="N26151" s="1595">
        <f>N26150+1</f>
        <v>26140</v>
      </c>
      <c r="O26151" s="1258"/>
      <c r="Q26151" s="1870"/>
    </row>
    <row r="26152" spans="12:17">
      <c r="L26152" s="1594" t="s">
        <v>601</v>
      </c>
      <c r="M26152" s="1579">
        <v>33</v>
      </c>
      <c r="N26152" s="1595">
        <f>N26151+1</f>
        <v>26141</v>
      </c>
      <c r="O26152" s="1258"/>
      <c r="Q26152" s="1870"/>
    </row>
    <row r="26153" spans="12:17">
      <c r="L26153" s="1594" t="s">
        <v>601</v>
      </c>
      <c r="M26153" s="1579">
        <v>34</v>
      </c>
      <c r="N26153" s="1595">
        <f>N26152+1</f>
        <v>26142</v>
      </c>
      <c r="O26153" s="1258"/>
      <c r="Q26153" s="1870"/>
    </row>
    <row r="26154" spans="12:17">
      <c r="L26154" s="1594" t="s">
        <v>601</v>
      </c>
      <c r="M26154" s="1579">
        <v>35</v>
      </c>
      <c r="N26154" s="1595">
        <f>N26153+1</f>
        <v>26143</v>
      </c>
      <c r="O26154" s="1258"/>
      <c r="Q26154" s="1870"/>
    </row>
    <row r="26155" spans="12:17">
      <c r="L26155" s="1594" t="s">
        <v>601</v>
      </c>
      <c r="M26155" s="1579">
        <v>36</v>
      </c>
      <c r="N26155" s="1595">
        <f>N26154+1</f>
        <v>26144</v>
      </c>
      <c r="O26155" s="1258"/>
      <c r="Q26155" s="1870"/>
    </row>
    <row r="26156" spans="12:17">
      <c r="L26156" s="1594" t="s">
        <v>601</v>
      </c>
      <c r="M26156" s="1579">
        <v>37</v>
      </c>
      <c r="N26156" s="1595">
        <f>N26155+1</f>
        <v>26145</v>
      </c>
      <c r="O26156" s="1258"/>
      <c r="Q26156" s="1870"/>
    </row>
    <row r="26157" spans="12:17">
      <c r="L26157" s="1594" t="s">
        <v>601</v>
      </c>
      <c r="M26157" s="1579">
        <v>38</v>
      </c>
      <c r="N26157" s="1595">
        <f>N26156+1</f>
        <v>26146</v>
      </c>
      <c r="O26157" s="1258"/>
      <c r="Q26157" s="1870"/>
    </row>
    <row r="26158" spans="12:17">
      <c r="L26158" s="1594" t="s">
        <v>601</v>
      </c>
      <c r="M26158" s="1579">
        <v>39</v>
      </c>
      <c r="N26158" s="1595">
        <f>N26157+1</f>
        <v>26147</v>
      </c>
      <c r="O26158" s="1258"/>
      <c r="Q26158" s="1870"/>
    </row>
    <row r="26159" spans="12:17">
      <c r="L26159" s="1594" t="s">
        <v>601</v>
      </c>
      <c r="M26159" s="1579">
        <v>40</v>
      </c>
      <c r="N26159" s="1595">
        <f>N26158+1</f>
        <v>26148</v>
      </c>
      <c r="O26159" s="1258"/>
      <c r="Q26159" s="1870"/>
    </row>
    <row r="26160" spans="12:17">
      <c r="L26160" s="1594" t="s">
        <v>601</v>
      </c>
      <c r="M26160" s="1579">
        <v>41</v>
      </c>
      <c r="N26160" s="1595">
        <f>N26159+1</f>
        <v>26149</v>
      </c>
      <c r="O26160" s="1258"/>
      <c r="Q26160" s="1870"/>
    </row>
    <row r="26161" spans="12:17">
      <c r="L26161" s="1594" t="s">
        <v>601</v>
      </c>
      <c r="M26161" s="1579">
        <v>42</v>
      </c>
      <c r="N26161" s="1595">
        <f>N26160+1</f>
        <v>26150</v>
      </c>
      <c r="O26161" s="1258"/>
      <c r="Q26161" s="1870"/>
    </row>
    <row r="26162" spans="12:17">
      <c r="L26162" s="1594" t="s">
        <v>601</v>
      </c>
      <c r="M26162" s="1579">
        <v>43</v>
      </c>
      <c r="N26162" s="1595">
        <f>N26161+1</f>
        <v>26151</v>
      </c>
      <c r="O26162" s="1258"/>
      <c r="Q26162" s="1870"/>
    </row>
    <row r="26163" spans="12:17">
      <c r="L26163" s="1594" t="s">
        <v>601</v>
      </c>
      <c r="M26163" s="1579">
        <v>44</v>
      </c>
      <c r="N26163" s="1595">
        <f>N26162+1</f>
        <v>26152</v>
      </c>
      <c r="O26163" s="1258"/>
      <c r="Q26163" s="1870"/>
    </row>
    <row r="26164" spans="12:17">
      <c r="L26164" s="1594" t="s">
        <v>601</v>
      </c>
      <c r="M26164" s="1579">
        <v>45</v>
      </c>
      <c r="N26164" s="1595">
        <f>N26163+1</f>
        <v>26153</v>
      </c>
      <c r="O26164" s="1258"/>
      <c r="Q26164" s="1870"/>
    </row>
    <row r="26165" spans="12:17">
      <c r="L26165" s="1594" t="s">
        <v>601</v>
      </c>
      <c r="M26165" s="1579">
        <v>46</v>
      </c>
      <c r="N26165" s="1595">
        <f>N26164+1</f>
        <v>26154</v>
      </c>
      <c r="O26165" s="1258"/>
      <c r="Q26165" s="1870"/>
    </row>
    <row r="26166" spans="12:17">
      <c r="L26166" s="1594" t="s">
        <v>601</v>
      </c>
      <c r="M26166" s="1579">
        <v>47</v>
      </c>
      <c r="N26166" s="1595">
        <f>N26165+1</f>
        <v>26155</v>
      </c>
      <c r="O26166" s="1258"/>
      <c r="Q26166" s="1870"/>
    </row>
    <row r="26167" spans="12:17">
      <c r="L26167" s="1594" t="s">
        <v>601</v>
      </c>
      <c r="M26167" s="1579">
        <v>48</v>
      </c>
      <c r="N26167" s="1595">
        <f>N26166+1</f>
        <v>26156</v>
      </c>
      <c r="O26167" s="1258"/>
      <c r="Q26167" s="1870"/>
    </row>
    <row r="26168" spans="12:17">
      <c r="L26168" s="1594" t="s">
        <v>601</v>
      </c>
      <c r="M26168" s="1579">
        <v>49</v>
      </c>
      <c r="N26168" s="1595">
        <f>N26167+1</f>
        <v>26157</v>
      </c>
      <c r="O26168" s="1258"/>
      <c r="Q26168" s="1870"/>
    </row>
    <row r="26169" spans="12:17">
      <c r="L26169" s="1594" t="s">
        <v>601</v>
      </c>
      <c r="M26169" s="1579">
        <v>50</v>
      </c>
      <c r="N26169" s="1595">
        <f>N26168+1</f>
        <v>26158</v>
      </c>
      <c r="O26169" s="1258"/>
      <c r="Q26169" s="1870"/>
    </row>
    <row r="26170" spans="12:17">
      <c r="L26170" s="1594" t="s">
        <v>601</v>
      </c>
      <c r="M26170" s="1579">
        <v>51</v>
      </c>
      <c r="N26170" s="1595">
        <f>N26169+1</f>
        <v>26159</v>
      </c>
      <c r="O26170" s="1258"/>
      <c r="Q26170" s="1870"/>
    </row>
    <row r="26171" spans="12:17">
      <c r="L26171" s="1594" t="s">
        <v>601</v>
      </c>
      <c r="M26171" s="1579">
        <v>52</v>
      </c>
      <c r="N26171" s="1595">
        <f>N26170+1</f>
        <v>26160</v>
      </c>
      <c r="O26171" s="1258"/>
      <c r="Q26171" s="1870"/>
    </row>
    <row r="26172" spans="12:17">
      <c r="L26172" s="1594" t="s">
        <v>601</v>
      </c>
      <c r="M26172" s="1579">
        <v>53</v>
      </c>
      <c r="N26172" s="1595">
        <f>N26171+1</f>
        <v>26161</v>
      </c>
      <c r="O26172" s="1258"/>
      <c r="Q26172" s="1870"/>
    </row>
    <row r="26173" spans="12:17">
      <c r="L26173" s="1594" t="s">
        <v>601</v>
      </c>
      <c r="M26173" s="1579">
        <v>54</v>
      </c>
      <c r="N26173" s="1595">
        <f>N26172+1</f>
        <v>26162</v>
      </c>
      <c r="O26173" s="1258"/>
      <c r="Q26173" s="1870"/>
    </row>
    <row r="26174" spans="12:17">
      <c r="L26174" s="1594" t="s">
        <v>601</v>
      </c>
      <c r="M26174" s="1579">
        <v>55</v>
      </c>
      <c r="N26174" s="1595">
        <f>N26173+1</f>
        <v>26163</v>
      </c>
      <c r="O26174" s="1258"/>
      <c r="Q26174" s="1870"/>
    </row>
    <row r="26175" spans="12:17">
      <c r="L26175" s="1594" t="s">
        <v>601</v>
      </c>
      <c r="M26175" s="1579">
        <v>56</v>
      </c>
      <c r="N26175" s="1595">
        <f>N26174+1</f>
        <v>26164</v>
      </c>
      <c r="O26175" s="1258"/>
      <c r="Q26175" s="1870"/>
    </row>
    <row r="26176" spans="12:17">
      <c r="L26176" s="1594" t="s">
        <v>601</v>
      </c>
      <c r="M26176" s="1579">
        <v>57</v>
      </c>
      <c r="N26176" s="1595">
        <f>N26175+1</f>
        <v>26165</v>
      </c>
      <c r="O26176" s="1258"/>
      <c r="Q26176" s="1870"/>
    </row>
    <row r="26177" spans="12:17">
      <c r="L26177" s="1594" t="s">
        <v>601</v>
      </c>
      <c r="M26177" s="1579">
        <v>58</v>
      </c>
      <c r="N26177" s="1595">
        <f>N26176+1</f>
        <v>26166</v>
      </c>
      <c r="O26177" s="1258"/>
      <c r="Q26177" s="1870"/>
    </row>
    <row r="26178" spans="12:17">
      <c r="L26178" s="1594" t="s">
        <v>601</v>
      </c>
      <c r="M26178" s="1579">
        <v>59</v>
      </c>
      <c r="N26178" s="1595">
        <f>N26177+1</f>
        <v>26167</v>
      </c>
      <c r="O26178" s="1258"/>
      <c r="Q26178" s="1870"/>
    </row>
    <row r="26179" spans="12:17">
      <c r="L26179" s="1594" t="s">
        <v>601</v>
      </c>
      <c r="M26179" s="1579">
        <v>60</v>
      </c>
      <c r="N26179" s="1595">
        <f>N26178+1</f>
        <v>26168</v>
      </c>
      <c r="O26179" s="1258"/>
      <c r="Q26179" s="1870"/>
    </row>
    <row r="26180" spans="12:17">
      <c r="L26180" s="1594" t="s">
        <v>601</v>
      </c>
      <c r="M26180" s="1579">
        <v>61</v>
      </c>
      <c r="N26180" s="1595">
        <f>N26179+1</f>
        <v>26169</v>
      </c>
      <c r="O26180" s="1258"/>
      <c r="Q26180" s="1870"/>
    </row>
    <row r="26181" spans="12:17">
      <c r="L26181" s="1594" t="s">
        <v>601</v>
      </c>
      <c r="M26181" s="1579">
        <v>62</v>
      </c>
      <c r="N26181" s="1595">
        <f>N26180+1</f>
        <v>26170</v>
      </c>
      <c r="O26181" s="1258"/>
      <c r="Q26181" s="1870"/>
    </row>
    <row r="26182" spans="12:17">
      <c r="L26182" s="1594" t="s">
        <v>601</v>
      </c>
      <c r="M26182" s="1579">
        <v>63</v>
      </c>
      <c r="N26182" s="1595">
        <f>N26181+1</f>
        <v>26171</v>
      </c>
      <c r="O26182" s="1258"/>
      <c r="Q26182" s="1870"/>
    </row>
    <row r="26183" spans="12:17">
      <c r="L26183" s="1594" t="s">
        <v>601</v>
      </c>
      <c r="M26183" s="1579">
        <v>64</v>
      </c>
      <c r="N26183" s="1595">
        <f>N26182+1</f>
        <v>26172</v>
      </c>
      <c r="O26183" s="1258"/>
      <c r="Q26183" s="1870"/>
    </row>
    <row r="26184" spans="12:17">
      <c r="L26184" s="1594" t="s">
        <v>601</v>
      </c>
      <c r="M26184" s="1579">
        <v>65</v>
      </c>
      <c r="N26184" s="1595">
        <f>N26183+1</f>
        <v>26173</v>
      </c>
      <c r="O26184" s="1258"/>
      <c r="Q26184" s="1870"/>
    </row>
    <row r="26185" spans="12:17">
      <c r="L26185" s="1594" t="s">
        <v>601</v>
      </c>
      <c r="M26185" s="1579">
        <v>66</v>
      </c>
      <c r="N26185" s="1595">
        <f>N26184+1</f>
        <v>26174</v>
      </c>
      <c r="O26185" s="1258"/>
      <c r="Q26185" s="1870"/>
    </row>
    <row r="26186" spans="12:17">
      <c r="L26186" s="1594" t="s">
        <v>601</v>
      </c>
      <c r="M26186" s="1579">
        <v>67</v>
      </c>
      <c r="N26186" s="1595">
        <f>N26185+1</f>
        <v>26175</v>
      </c>
      <c r="O26186" s="1258"/>
      <c r="Q26186" s="1870"/>
    </row>
    <row r="26187" spans="12:17">
      <c r="L26187" s="1594" t="s">
        <v>601</v>
      </c>
      <c r="M26187" s="1579">
        <v>68</v>
      </c>
      <c r="N26187" s="1595">
        <f>N26186+1</f>
        <v>26176</v>
      </c>
      <c r="O26187" s="1258"/>
      <c r="Q26187" s="1870"/>
    </row>
    <row r="26188" spans="12:17">
      <c r="L26188" s="1594" t="s">
        <v>601</v>
      </c>
      <c r="M26188" s="1579">
        <v>69</v>
      </c>
      <c r="N26188" s="1595">
        <f>N26187+1</f>
        <v>26177</v>
      </c>
      <c r="O26188" s="1258"/>
      <c r="Q26188" s="1870"/>
    </row>
    <row r="26189" spans="12:17">
      <c r="L26189" s="1594" t="s">
        <v>601</v>
      </c>
      <c r="M26189" s="1579">
        <v>70</v>
      </c>
      <c r="N26189" s="1595">
        <f>N26188+1</f>
        <v>26178</v>
      </c>
      <c r="O26189" s="1258"/>
      <c r="Q26189" s="1870"/>
    </row>
    <row r="26190" spans="12:17">
      <c r="L26190" s="1594" t="s">
        <v>601</v>
      </c>
      <c r="M26190" s="1579">
        <v>71</v>
      </c>
      <c r="N26190" s="1595">
        <f>N26189+1</f>
        <v>26179</v>
      </c>
      <c r="O26190" s="1258"/>
      <c r="Q26190" s="1870"/>
    </row>
    <row r="26191" spans="12:17">
      <c r="L26191" s="1594" t="s">
        <v>601</v>
      </c>
      <c r="M26191" s="1579">
        <v>72</v>
      </c>
      <c r="N26191" s="1595">
        <f>N26190+1</f>
        <v>26180</v>
      </c>
      <c r="O26191" s="1258"/>
      <c r="Q26191" s="1870"/>
    </row>
    <row r="26192" spans="12:17">
      <c r="L26192" s="1594" t="s">
        <v>601</v>
      </c>
      <c r="M26192" s="1579">
        <v>73</v>
      </c>
      <c r="N26192" s="1595">
        <f>N26191+1</f>
        <v>26181</v>
      </c>
      <c r="O26192" s="1258"/>
      <c r="Q26192" s="1870"/>
    </row>
    <row r="26193" spans="12:17">
      <c r="L26193" s="1594" t="s">
        <v>601</v>
      </c>
      <c r="M26193" s="1579">
        <v>74</v>
      </c>
      <c r="N26193" s="1595">
        <f>N26192+1</f>
        <v>26182</v>
      </c>
      <c r="O26193" s="1258"/>
      <c r="Q26193" s="1870"/>
    </row>
    <row r="26194" spans="12:17">
      <c r="L26194" s="1594" t="s">
        <v>601</v>
      </c>
      <c r="M26194" s="1579">
        <v>75</v>
      </c>
      <c r="N26194" s="1595">
        <f>N26193+1</f>
        <v>26183</v>
      </c>
      <c r="O26194" s="1258"/>
      <c r="Q26194" s="1870"/>
    </row>
    <row r="26195" spans="12:17">
      <c r="L26195" s="1594" t="s">
        <v>601</v>
      </c>
      <c r="M26195" s="1579">
        <v>76</v>
      </c>
      <c r="N26195" s="1595">
        <f>N26194+1</f>
        <v>26184</v>
      </c>
      <c r="O26195" s="1258"/>
      <c r="Q26195" s="1870"/>
    </row>
    <row r="26196" spans="12:17">
      <c r="L26196" s="1594" t="s">
        <v>601</v>
      </c>
      <c r="M26196" s="1579">
        <v>77</v>
      </c>
      <c r="N26196" s="1595">
        <f>N26195+1</f>
        <v>26185</v>
      </c>
      <c r="O26196" s="1258"/>
      <c r="Q26196" s="1870"/>
    </row>
    <row r="26197" spans="12:17">
      <c r="L26197" s="1594" t="s">
        <v>601</v>
      </c>
      <c r="M26197" s="1579">
        <v>78</v>
      </c>
      <c r="N26197" s="1595">
        <f>N26196+1</f>
        <v>26186</v>
      </c>
      <c r="O26197" s="1258"/>
      <c r="Q26197" s="1870"/>
    </row>
    <row r="26198" spans="12:17">
      <c r="L26198" s="1594" t="s">
        <v>601</v>
      </c>
      <c r="M26198" s="1579">
        <v>79</v>
      </c>
      <c r="N26198" s="1595">
        <f>N26197+1</f>
        <v>26187</v>
      </c>
      <c r="O26198" s="1258"/>
      <c r="Q26198" s="1870"/>
    </row>
    <row r="26199" spans="12:17">
      <c r="L26199" s="1594" t="s">
        <v>601</v>
      </c>
      <c r="M26199" s="1579">
        <v>80</v>
      </c>
      <c r="N26199" s="1595">
        <f>N26198+1</f>
        <v>26188</v>
      </c>
      <c r="O26199" s="1258"/>
      <c r="Q26199" s="1870"/>
    </row>
    <row r="26200" spans="12:17">
      <c r="L26200" s="1594" t="s">
        <v>601</v>
      </c>
      <c r="M26200" s="1579">
        <v>81</v>
      </c>
      <c r="N26200" s="1595">
        <f>N26199+1</f>
        <v>26189</v>
      </c>
      <c r="O26200" s="1258"/>
      <c r="Q26200" s="1870"/>
    </row>
    <row r="26201" spans="12:17">
      <c r="L26201" s="1594" t="s">
        <v>601</v>
      </c>
      <c r="M26201" s="1579">
        <v>82</v>
      </c>
      <c r="N26201" s="1595">
        <f>N26200+1</f>
        <v>26190</v>
      </c>
      <c r="O26201" s="1258"/>
      <c r="Q26201" s="1870"/>
    </row>
    <row r="26202" spans="12:17">
      <c r="L26202" s="1594" t="s">
        <v>601</v>
      </c>
      <c r="M26202" s="1579">
        <v>83</v>
      </c>
      <c r="N26202" s="1595">
        <f>N26201+1</f>
        <v>26191</v>
      </c>
      <c r="O26202" s="1258"/>
      <c r="Q26202" s="1870"/>
    </row>
    <row r="26203" spans="12:17">
      <c r="L26203" s="1594" t="s">
        <v>601</v>
      </c>
      <c r="M26203" s="1579">
        <v>84</v>
      </c>
      <c r="N26203" s="1595">
        <f>N26202+1</f>
        <v>26192</v>
      </c>
      <c r="O26203" s="1258"/>
      <c r="Q26203" s="1870"/>
    </row>
    <row r="26204" spans="12:17">
      <c r="L26204" s="1594" t="s">
        <v>601</v>
      </c>
      <c r="M26204" s="1579">
        <v>85</v>
      </c>
      <c r="N26204" s="1595">
        <f>N26203+1</f>
        <v>26193</v>
      </c>
      <c r="O26204" s="1258"/>
      <c r="Q26204" s="1870"/>
    </row>
    <row r="26205" spans="12:17">
      <c r="L26205" s="1594" t="s">
        <v>601</v>
      </c>
      <c r="M26205" s="1579">
        <v>86</v>
      </c>
      <c r="N26205" s="1595">
        <f>N26204+1</f>
        <v>26194</v>
      </c>
      <c r="O26205" s="1258"/>
      <c r="Q26205" s="1870"/>
    </row>
    <row r="26206" spans="12:17">
      <c r="L26206" s="1594" t="s">
        <v>601</v>
      </c>
      <c r="M26206" s="1579">
        <v>87</v>
      </c>
      <c r="N26206" s="1595">
        <f>N26205+1</f>
        <v>26195</v>
      </c>
      <c r="O26206" s="1258"/>
      <c r="Q26206" s="1870"/>
    </row>
    <row r="26207" spans="12:17">
      <c r="L26207" s="1594" t="s">
        <v>601</v>
      </c>
      <c r="M26207" s="1579">
        <v>88</v>
      </c>
      <c r="N26207" s="1595">
        <f>N26206+1</f>
        <v>26196</v>
      </c>
      <c r="O26207" s="1258"/>
      <c r="Q26207" s="1870"/>
    </row>
    <row r="26208" spans="12:17">
      <c r="L26208" s="1594" t="s">
        <v>601</v>
      </c>
      <c r="M26208" s="1579">
        <v>89</v>
      </c>
      <c r="N26208" s="1595">
        <f>N26207+1</f>
        <v>26197</v>
      </c>
      <c r="O26208" s="1258"/>
      <c r="Q26208" s="1870"/>
    </row>
    <row r="26209" spans="12:17">
      <c r="L26209" s="1594" t="s">
        <v>601</v>
      </c>
      <c r="M26209" s="1579">
        <v>90</v>
      </c>
      <c r="N26209" s="1595">
        <f>N26208+1</f>
        <v>26198</v>
      </c>
      <c r="O26209" s="1258"/>
      <c r="Q26209" s="1870"/>
    </row>
    <row r="26210" spans="12:17">
      <c r="L26210" s="1594" t="s">
        <v>601</v>
      </c>
      <c r="M26210" s="1579">
        <v>91</v>
      </c>
      <c r="N26210" s="1595">
        <f>N26209+1</f>
        <v>26199</v>
      </c>
      <c r="O26210" s="1258"/>
      <c r="Q26210" s="1870"/>
    </row>
    <row r="26211" spans="12:17">
      <c r="L26211" s="1594" t="s">
        <v>601</v>
      </c>
      <c r="M26211" s="1579">
        <v>92</v>
      </c>
      <c r="N26211" s="1595">
        <f>N26210+1</f>
        <v>26200</v>
      </c>
      <c r="O26211" s="1258"/>
      <c r="Q26211" s="1870"/>
    </row>
    <row r="26212" spans="12:17">
      <c r="L26212" s="1594" t="s">
        <v>601</v>
      </c>
      <c r="M26212" s="1579">
        <v>93</v>
      </c>
      <c r="N26212" s="1595">
        <f>N26211+1</f>
        <v>26201</v>
      </c>
      <c r="O26212" s="1258"/>
      <c r="Q26212" s="1870"/>
    </row>
    <row r="26213" spans="12:17">
      <c r="L26213" s="1594" t="s">
        <v>601</v>
      </c>
      <c r="M26213" s="1579">
        <v>94</v>
      </c>
      <c r="N26213" s="1595">
        <f>N26212+1</f>
        <v>26202</v>
      </c>
      <c r="O26213" s="1258"/>
      <c r="Q26213" s="1870"/>
    </row>
    <row r="26214" spans="12:17">
      <c r="L26214" s="1594" t="s">
        <v>601</v>
      </c>
      <c r="M26214" s="1579">
        <v>95</v>
      </c>
      <c r="N26214" s="1595">
        <f>N26213+1</f>
        <v>26203</v>
      </c>
      <c r="O26214" s="1258"/>
      <c r="Q26214" s="1870"/>
    </row>
    <row r="26215" spans="12:17">
      <c r="L26215" s="1594" t="s">
        <v>601</v>
      </c>
      <c r="M26215" s="1579">
        <v>96</v>
      </c>
      <c r="N26215" s="1595">
        <f>N26214+1</f>
        <v>26204</v>
      </c>
      <c r="O26215" s="1258"/>
      <c r="Q26215" s="1870"/>
    </row>
    <row r="26216" spans="12:17">
      <c r="L26216" s="1594" t="s">
        <v>602</v>
      </c>
      <c r="M26216" s="1579">
        <v>1</v>
      </c>
      <c r="N26216" s="1595">
        <f>N26215+1</f>
        <v>26205</v>
      </c>
      <c r="O26216" s="1258"/>
      <c r="Q26216" s="1870"/>
    </row>
    <row r="26217" spans="12:17">
      <c r="L26217" s="1594" t="s">
        <v>602</v>
      </c>
      <c r="M26217" s="1579">
        <v>2</v>
      </c>
      <c r="N26217" s="1595">
        <f>N26216+1</f>
        <v>26206</v>
      </c>
      <c r="O26217" s="1258"/>
      <c r="Q26217" s="1870"/>
    </row>
    <row r="26218" spans="12:17">
      <c r="L26218" s="1594" t="s">
        <v>602</v>
      </c>
      <c r="M26218" s="1579">
        <v>3</v>
      </c>
      <c r="N26218" s="1595">
        <f>N26217+1</f>
        <v>26207</v>
      </c>
      <c r="O26218" s="1258"/>
      <c r="Q26218" s="1870"/>
    </row>
    <row r="26219" spans="12:17">
      <c r="L26219" s="1594" t="s">
        <v>602</v>
      </c>
      <c r="M26219" s="1579">
        <v>4</v>
      </c>
      <c r="N26219" s="1595">
        <f>N26218+1</f>
        <v>26208</v>
      </c>
      <c r="O26219" s="1258"/>
      <c r="Q26219" s="1870"/>
    </row>
    <row r="26220" spans="12:17">
      <c r="L26220" s="1594" t="s">
        <v>602</v>
      </c>
      <c r="M26220" s="1579">
        <v>5</v>
      </c>
      <c r="N26220" s="1595">
        <f>N26219+1</f>
        <v>26209</v>
      </c>
      <c r="O26220" s="1258"/>
      <c r="Q26220" s="1870"/>
    </row>
    <row r="26221" spans="12:17">
      <c r="L26221" s="1594" t="s">
        <v>602</v>
      </c>
      <c r="M26221" s="1579">
        <v>6</v>
      </c>
      <c r="N26221" s="1595">
        <f>N26220+1</f>
        <v>26210</v>
      </c>
      <c r="O26221" s="1258"/>
      <c r="Q26221" s="1870"/>
    </row>
    <row r="26222" spans="12:17">
      <c r="L26222" s="1594" t="s">
        <v>602</v>
      </c>
      <c r="M26222" s="1579">
        <v>7</v>
      </c>
      <c r="N26222" s="1595">
        <f>N26221+1</f>
        <v>26211</v>
      </c>
      <c r="O26222" s="1258"/>
      <c r="Q26222" s="1870"/>
    </row>
    <row r="26223" spans="12:17">
      <c r="L26223" s="1594" t="s">
        <v>602</v>
      </c>
      <c r="M26223" s="1579">
        <v>8</v>
      </c>
      <c r="N26223" s="1595">
        <f>N26222+1</f>
        <v>26212</v>
      </c>
      <c r="O26223" s="1258"/>
      <c r="Q26223" s="1870"/>
    </row>
    <row r="26224" spans="12:17">
      <c r="L26224" s="1594" t="s">
        <v>602</v>
      </c>
      <c r="M26224" s="1579">
        <v>9</v>
      </c>
      <c r="N26224" s="1595">
        <f>N26223+1</f>
        <v>26213</v>
      </c>
      <c r="O26224" s="1258"/>
      <c r="Q26224" s="1870"/>
    </row>
    <row r="26225" spans="12:17">
      <c r="L26225" s="1594" t="s">
        <v>602</v>
      </c>
      <c r="M26225" s="1579">
        <v>10</v>
      </c>
      <c r="N26225" s="1595">
        <f>N26224+1</f>
        <v>26214</v>
      </c>
      <c r="O26225" s="1258"/>
      <c r="Q26225" s="1870"/>
    </row>
    <row r="26226" spans="12:17">
      <c r="L26226" s="1594" t="s">
        <v>602</v>
      </c>
      <c r="M26226" s="1579">
        <v>11</v>
      </c>
      <c r="N26226" s="1595">
        <f>N26225+1</f>
        <v>26215</v>
      </c>
      <c r="O26226" s="1258"/>
      <c r="Q26226" s="1870"/>
    </row>
    <row r="26227" spans="12:17">
      <c r="L26227" s="1594" t="s">
        <v>602</v>
      </c>
      <c r="M26227" s="1579">
        <v>12</v>
      </c>
      <c r="N26227" s="1595">
        <f>N26226+1</f>
        <v>26216</v>
      </c>
      <c r="O26227" s="1258"/>
      <c r="Q26227" s="1870"/>
    </row>
    <row r="26228" spans="12:17">
      <c r="L26228" s="1594" t="s">
        <v>602</v>
      </c>
      <c r="M26228" s="1579">
        <v>13</v>
      </c>
      <c r="N26228" s="1595">
        <f>N26227+1</f>
        <v>26217</v>
      </c>
      <c r="O26228" s="1258"/>
      <c r="Q26228" s="1870"/>
    </row>
    <row r="26229" spans="12:17">
      <c r="L26229" s="1594" t="s">
        <v>602</v>
      </c>
      <c r="M26229" s="1579">
        <v>14</v>
      </c>
      <c r="N26229" s="1595">
        <f>N26228+1</f>
        <v>26218</v>
      </c>
      <c r="O26229" s="1258"/>
      <c r="Q26229" s="1870"/>
    </row>
    <row r="26230" spans="12:17">
      <c r="L26230" s="1594" t="s">
        <v>602</v>
      </c>
      <c r="M26230" s="1579">
        <v>15</v>
      </c>
      <c r="N26230" s="1595">
        <f>N26229+1</f>
        <v>26219</v>
      </c>
      <c r="O26230" s="1258"/>
      <c r="Q26230" s="1870"/>
    </row>
    <row r="26231" spans="12:17">
      <c r="L26231" s="1594" t="s">
        <v>602</v>
      </c>
      <c r="M26231" s="1579">
        <v>16</v>
      </c>
      <c r="N26231" s="1595">
        <f>N26230+1</f>
        <v>26220</v>
      </c>
      <c r="O26231" s="1258"/>
      <c r="Q26231" s="1870"/>
    </row>
    <row r="26232" spans="12:17">
      <c r="L26232" s="1594" t="s">
        <v>602</v>
      </c>
      <c r="M26232" s="1579">
        <v>17</v>
      </c>
      <c r="N26232" s="1595">
        <f>N26231+1</f>
        <v>26221</v>
      </c>
      <c r="O26232" s="1258"/>
      <c r="Q26232" s="1870"/>
    </row>
    <row r="26233" spans="12:17">
      <c r="L26233" s="1594" t="s">
        <v>602</v>
      </c>
      <c r="M26233" s="1579">
        <v>18</v>
      </c>
      <c r="N26233" s="1595">
        <f>N26232+1</f>
        <v>26222</v>
      </c>
      <c r="O26233" s="1258"/>
      <c r="Q26233" s="1870"/>
    </row>
    <row r="26234" spans="12:17">
      <c r="L26234" s="1594" t="s">
        <v>602</v>
      </c>
      <c r="M26234" s="1579">
        <v>19</v>
      </c>
      <c r="N26234" s="1595">
        <f>N26233+1</f>
        <v>26223</v>
      </c>
      <c r="O26234" s="1258"/>
      <c r="Q26234" s="1870"/>
    </row>
    <row r="26235" spans="12:17">
      <c r="L26235" s="1594" t="s">
        <v>602</v>
      </c>
      <c r="M26235" s="1579">
        <v>20</v>
      </c>
      <c r="N26235" s="1595">
        <f>N26234+1</f>
        <v>26224</v>
      </c>
      <c r="O26235" s="1258"/>
      <c r="Q26235" s="1870"/>
    </row>
    <row r="26236" spans="12:17">
      <c r="L26236" s="1594" t="s">
        <v>602</v>
      </c>
      <c r="M26236" s="1579">
        <v>21</v>
      </c>
      <c r="N26236" s="1595">
        <f>N26235+1</f>
        <v>26225</v>
      </c>
      <c r="O26236" s="1258"/>
      <c r="Q26236" s="1870"/>
    </row>
    <row r="26237" spans="12:17">
      <c r="L26237" s="1594" t="s">
        <v>602</v>
      </c>
      <c r="M26237" s="1579">
        <v>22</v>
      </c>
      <c r="N26237" s="1595">
        <f>N26236+1</f>
        <v>26226</v>
      </c>
      <c r="O26237" s="1258"/>
      <c r="Q26237" s="1870"/>
    </row>
    <row r="26238" spans="12:17">
      <c r="L26238" s="1594" t="s">
        <v>602</v>
      </c>
      <c r="M26238" s="1579">
        <v>23</v>
      </c>
      <c r="N26238" s="1595">
        <f>N26237+1</f>
        <v>26227</v>
      </c>
      <c r="O26238" s="1258"/>
      <c r="Q26238" s="1870"/>
    </row>
    <row r="26239" spans="12:17">
      <c r="L26239" s="1594" t="s">
        <v>602</v>
      </c>
      <c r="M26239" s="1579">
        <v>24</v>
      </c>
      <c r="N26239" s="1595">
        <f>N26238+1</f>
        <v>26228</v>
      </c>
      <c r="O26239" s="1258"/>
      <c r="Q26239" s="1870"/>
    </row>
    <row r="26240" spans="12:17">
      <c r="L26240" s="1594" t="s">
        <v>602</v>
      </c>
      <c r="M26240" s="1579">
        <v>25</v>
      </c>
      <c r="N26240" s="1595">
        <f>N26239+1</f>
        <v>26229</v>
      </c>
      <c r="O26240" s="1258"/>
      <c r="Q26240" s="1870"/>
    </row>
    <row r="26241" spans="12:17">
      <c r="L26241" s="1594" t="s">
        <v>602</v>
      </c>
      <c r="M26241" s="1579">
        <v>26</v>
      </c>
      <c r="N26241" s="1595">
        <f>N26240+1</f>
        <v>26230</v>
      </c>
      <c r="O26241" s="1258"/>
      <c r="Q26241" s="1870"/>
    </row>
    <row r="26242" spans="12:17">
      <c r="L26242" s="1594" t="s">
        <v>602</v>
      </c>
      <c r="M26242" s="1579">
        <v>27</v>
      </c>
      <c r="N26242" s="1595">
        <f>N26241+1</f>
        <v>26231</v>
      </c>
      <c r="O26242" s="1258"/>
      <c r="Q26242" s="1870"/>
    </row>
    <row r="26243" spans="12:17">
      <c r="L26243" s="1594" t="s">
        <v>602</v>
      </c>
      <c r="M26243" s="1579">
        <v>28</v>
      </c>
      <c r="N26243" s="1595">
        <f>N26242+1</f>
        <v>26232</v>
      </c>
      <c r="O26243" s="1258"/>
      <c r="Q26243" s="1870"/>
    </row>
    <row r="26244" spans="12:17">
      <c r="L26244" s="1594" t="s">
        <v>602</v>
      </c>
      <c r="M26244" s="1579">
        <v>29</v>
      </c>
      <c r="N26244" s="1595">
        <f>N26243+1</f>
        <v>26233</v>
      </c>
      <c r="O26244" s="1258"/>
      <c r="Q26244" s="1870"/>
    </row>
    <row r="26245" spans="12:17">
      <c r="L26245" s="1594" t="s">
        <v>602</v>
      </c>
      <c r="M26245" s="1579">
        <v>30</v>
      </c>
      <c r="N26245" s="1595">
        <f>N26244+1</f>
        <v>26234</v>
      </c>
      <c r="O26245" s="1258"/>
      <c r="Q26245" s="1870"/>
    </row>
    <row r="26246" spans="12:17">
      <c r="L26246" s="1594" t="s">
        <v>602</v>
      </c>
      <c r="M26246" s="1579">
        <v>31</v>
      </c>
      <c r="N26246" s="1595">
        <f>N26245+1</f>
        <v>26235</v>
      </c>
      <c r="O26246" s="1258"/>
      <c r="Q26246" s="1870"/>
    </row>
    <row r="26247" spans="12:17">
      <c r="L26247" s="1594" t="s">
        <v>602</v>
      </c>
      <c r="M26247" s="1579">
        <v>32</v>
      </c>
      <c r="N26247" s="1595">
        <f>N26246+1</f>
        <v>26236</v>
      </c>
      <c r="O26247" s="1258"/>
      <c r="Q26247" s="1870"/>
    </row>
    <row r="26248" spans="12:17">
      <c r="L26248" s="1594" t="s">
        <v>602</v>
      </c>
      <c r="M26248" s="1579">
        <v>33</v>
      </c>
      <c r="N26248" s="1595">
        <f>N26247+1</f>
        <v>26237</v>
      </c>
      <c r="O26248" s="1258"/>
      <c r="Q26248" s="1870"/>
    </row>
    <row r="26249" spans="12:17">
      <c r="L26249" s="1594" t="s">
        <v>602</v>
      </c>
      <c r="M26249" s="1579">
        <v>34</v>
      </c>
      <c r="N26249" s="1595">
        <f>N26248+1</f>
        <v>26238</v>
      </c>
      <c r="O26249" s="1258"/>
      <c r="Q26249" s="1870"/>
    </row>
    <row r="26250" spans="12:17">
      <c r="L26250" s="1594" t="s">
        <v>602</v>
      </c>
      <c r="M26250" s="1579">
        <v>35</v>
      </c>
      <c r="N26250" s="1595">
        <f>N26249+1</f>
        <v>26239</v>
      </c>
      <c r="O26250" s="1258"/>
      <c r="Q26250" s="1870"/>
    </row>
    <row r="26251" spans="12:17">
      <c r="L26251" s="1594" t="s">
        <v>602</v>
      </c>
      <c r="M26251" s="1579">
        <v>36</v>
      </c>
      <c r="N26251" s="1595">
        <f>N26250+1</f>
        <v>26240</v>
      </c>
      <c r="O26251" s="1258"/>
      <c r="Q26251" s="1870"/>
    </row>
    <row r="26252" spans="12:17">
      <c r="L26252" s="1594" t="s">
        <v>602</v>
      </c>
      <c r="M26252" s="1579">
        <v>37</v>
      </c>
      <c r="N26252" s="1595">
        <f>N26251+1</f>
        <v>26241</v>
      </c>
      <c r="O26252" s="1258"/>
      <c r="Q26252" s="1870"/>
    </row>
    <row r="26253" spans="12:17">
      <c r="L26253" s="1594" t="s">
        <v>602</v>
      </c>
      <c r="M26253" s="1579">
        <v>38</v>
      </c>
      <c r="N26253" s="1595">
        <f>N26252+1</f>
        <v>26242</v>
      </c>
      <c r="O26253" s="1258"/>
      <c r="Q26253" s="1870"/>
    </row>
    <row r="26254" spans="12:17">
      <c r="L26254" s="1594" t="s">
        <v>602</v>
      </c>
      <c r="M26254" s="1579">
        <v>39</v>
      </c>
      <c r="N26254" s="1595">
        <f>N26253+1</f>
        <v>26243</v>
      </c>
      <c r="O26254" s="1258"/>
      <c r="Q26254" s="1870"/>
    </row>
    <row r="26255" spans="12:17">
      <c r="L26255" s="1594" t="s">
        <v>602</v>
      </c>
      <c r="M26255" s="1579">
        <v>40</v>
      </c>
      <c r="N26255" s="1595">
        <f>N26254+1</f>
        <v>26244</v>
      </c>
      <c r="O26255" s="1258"/>
      <c r="Q26255" s="1870"/>
    </row>
    <row r="26256" spans="12:17">
      <c r="L26256" s="1594" t="s">
        <v>602</v>
      </c>
      <c r="M26256" s="1579">
        <v>41</v>
      </c>
      <c r="N26256" s="1595">
        <f>N26255+1</f>
        <v>26245</v>
      </c>
      <c r="O26256" s="1258"/>
      <c r="Q26256" s="1870"/>
    </row>
    <row r="26257" spans="12:17">
      <c r="L26257" s="1594" t="s">
        <v>602</v>
      </c>
      <c r="M26257" s="1579">
        <v>42</v>
      </c>
      <c r="N26257" s="1595">
        <f>N26256+1</f>
        <v>26246</v>
      </c>
      <c r="O26257" s="1258"/>
      <c r="Q26257" s="1870"/>
    </row>
    <row r="26258" spans="12:17">
      <c r="L26258" s="1594" t="s">
        <v>602</v>
      </c>
      <c r="M26258" s="1579">
        <v>43</v>
      </c>
      <c r="N26258" s="1595">
        <f>N26257+1</f>
        <v>26247</v>
      </c>
      <c r="O26258" s="1258"/>
      <c r="Q26258" s="1870"/>
    </row>
    <row r="26259" spans="12:17">
      <c r="L26259" s="1594" t="s">
        <v>602</v>
      </c>
      <c r="M26259" s="1579">
        <v>44</v>
      </c>
      <c r="N26259" s="1595">
        <f>N26258+1</f>
        <v>26248</v>
      </c>
      <c r="O26259" s="1258"/>
      <c r="Q26259" s="1870"/>
    </row>
    <row r="26260" spans="12:17">
      <c r="L26260" s="1594" t="s">
        <v>602</v>
      </c>
      <c r="M26260" s="1579">
        <v>45</v>
      </c>
      <c r="N26260" s="1595">
        <f>N26259+1</f>
        <v>26249</v>
      </c>
      <c r="O26260" s="1258"/>
      <c r="Q26260" s="1870"/>
    </row>
    <row r="26261" spans="12:17">
      <c r="L26261" s="1594" t="s">
        <v>602</v>
      </c>
      <c r="M26261" s="1579">
        <v>46</v>
      </c>
      <c r="N26261" s="1595">
        <f>N26260+1</f>
        <v>26250</v>
      </c>
      <c r="O26261" s="1258"/>
      <c r="Q26261" s="1870"/>
    </row>
    <row r="26262" spans="12:17">
      <c r="L26262" s="1594" t="s">
        <v>602</v>
      </c>
      <c r="M26262" s="1579">
        <v>47</v>
      </c>
      <c r="N26262" s="1595">
        <f>N26261+1</f>
        <v>26251</v>
      </c>
      <c r="O26262" s="1258"/>
      <c r="Q26262" s="1870"/>
    </row>
    <row r="26263" spans="12:17">
      <c r="L26263" s="1594" t="s">
        <v>602</v>
      </c>
      <c r="M26263" s="1579">
        <v>48</v>
      </c>
      <c r="N26263" s="1595">
        <f>N26262+1</f>
        <v>26252</v>
      </c>
      <c r="O26263" s="1258"/>
      <c r="Q26263" s="1870"/>
    </row>
    <row r="26264" spans="12:17">
      <c r="L26264" s="1594" t="s">
        <v>602</v>
      </c>
      <c r="M26264" s="1579">
        <v>49</v>
      </c>
      <c r="N26264" s="1595">
        <f>N26263+1</f>
        <v>26253</v>
      </c>
      <c r="O26264" s="1258"/>
      <c r="Q26264" s="1870"/>
    </row>
    <row r="26265" spans="12:17">
      <c r="L26265" s="1594" t="s">
        <v>602</v>
      </c>
      <c r="M26265" s="1579">
        <v>50</v>
      </c>
      <c r="N26265" s="1595">
        <f>N26264+1</f>
        <v>26254</v>
      </c>
      <c r="O26265" s="1258"/>
      <c r="Q26265" s="1870"/>
    </row>
    <row r="26266" spans="12:17">
      <c r="L26266" s="1594" t="s">
        <v>602</v>
      </c>
      <c r="M26266" s="1579">
        <v>51</v>
      </c>
      <c r="N26266" s="1595">
        <f>N26265+1</f>
        <v>26255</v>
      </c>
      <c r="O26266" s="1258"/>
      <c r="Q26266" s="1870"/>
    </row>
    <row r="26267" spans="12:17">
      <c r="L26267" s="1594" t="s">
        <v>602</v>
      </c>
      <c r="M26267" s="1579">
        <v>52</v>
      </c>
      <c r="N26267" s="1595">
        <f>N26266+1</f>
        <v>26256</v>
      </c>
      <c r="O26267" s="1258"/>
      <c r="Q26267" s="1870"/>
    </row>
    <row r="26268" spans="12:17">
      <c r="L26268" s="1594" t="s">
        <v>602</v>
      </c>
      <c r="M26268" s="1579">
        <v>53</v>
      </c>
      <c r="N26268" s="1595">
        <f>N26267+1</f>
        <v>26257</v>
      </c>
      <c r="O26268" s="1258"/>
      <c r="Q26268" s="1870"/>
    </row>
    <row r="26269" spans="12:17">
      <c r="L26269" s="1594" t="s">
        <v>602</v>
      </c>
      <c r="M26269" s="1579">
        <v>54</v>
      </c>
      <c r="N26269" s="1595">
        <f>N26268+1</f>
        <v>26258</v>
      </c>
      <c r="O26269" s="1258"/>
      <c r="Q26269" s="1870"/>
    </row>
    <row r="26270" spans="12:17">
      <c r="L26270" s="1594" t="s">
        <v>602</v>
      </c>
      <c r="M26270" s="1579">
        <v>55</v>
      </c>
      <c r="N26270" s="1595">
        <f>N26269+1</f>
        <v>26259</v>
      </c>
      <c r="O26270" s="1258"/>
      <c r="Q26270" s="1870"/>
    </row>
    <row r="26271" spans="12:17">
      <c r="L26271" s="1594" t="s">
        <v>602</v>
      </c>
      <c r="M26271" s="1579">
        <v>56</v>
      </c>
      <c r="N26271" s="1595">
        <f>N26270+1</f>
        <v>26260</v>
      </c>
      <c r="O26271" s="1258"/>
      <c r="Q26271" s="1870"/>
    </row>
    <row r="26272" spans="12:17">
      <c r="L26272" s="1594" t="s">
        <v>602</v>
      </c>
      <c r="M26272" s="1579">
        <v>57</v>
      </c>
      <c r="N26272" s="1595">
        <f>N26271+1</f>
        <v>26261</v>
      </c>
      <c r="O26272" s="1258"/>
      <c r="Q26272" s="1870"/>
    </row>
    <row r="26273" spans="12:17">
      <c r="L26273" s="1594" t="s">
        <v>602</v>
      </c>
      <c r="M26273" s="1579">
        <v>58</v>
      </c>
      <c r="N26273" s="1595">
        <f>N26272+1</f>
        <v>26262</v>
      </c>
      <c r="O26273" s="1258"/>
      <c r="Q26273" s="1870"/>
    </row>
    <row r="26274" spans="12:17">
      <c r="L26274" s="1594" t="s">
        <v>602</v>
      </c>
      <c r="M26274" s="1579">
        <v>59</v>
      </c>
      <c r="N26274" s="1595">
        <f>N26273+1</f>
        <v>26263</v>
      </c>
      <c r="O26274" s="1258"/>
      <c r="Q26274" s="1870"/>
    </row>
    <row r="26275" spans="12:17">
      <c r="L26275" s="1594" t="s">
        <v>602</v>
      </c>
      <c r="M26275" s="1579">
        <v>60</v>
      </c>
      <c r="N26275" s="1595">
        <f>N26274+1</f>
        <v>26264</v>
      </c>
      <c r="O26275" s="1258"/>
      <c r="Q26275" s="1870"/>
    </row>
    <row r="26276" spans="12:17">
      <c r="L26276" s="1594" t="s">
        <v>602</v>
      </c>
      <c r="M26276" s="1579">
        <v>61</v>
      </c>
      <c r="N26276" s="1595">
        <f>N26275+1</f>
        <v>26265</v>
      </c>
      <c r="O26276" s="1258"/>
      <c r="Q26276" s="1870"/>
    </row>
    <row r="26277" spans="12:17">
      <c r="L26277" s="1594" t="s">
        <v>602</v>
      </c>
      <c r="M26277" s="1579">
        <v>62</v>
      </c>
      <c r="N26277" s="1595">
        <f>N26276+1</f>
        <v>26266</v>
      </c>
      <c r="O26277" s="1258"/>
      <c r="Q26277" s="1870"/>
    </row>
    <row r="26278" spans="12:17">
      <c r="L26278" s="1594" t="s">
        <v>602</v>
      </c>
      <c r="M26278" s="1579">
        <v>63</v>
      </c>
      <c r="N26278" s="1595">
        <f>N26277+1</f>
        <v>26267</v>
      </c>
      <c r="O26278" s="1258"/>
      <c r="Q26278" s="1870"/>
    </row>
    <row r="26279" spans="12:17">
      <c r="L26279" s="1594" t="s">
        <v>602</v>
      </c>
      <c r="M26279" s="1579">
        <v>64</v>
      </c>
      <c r="N26279" s="1595">
        <f>N26278+1</f>
        <v>26268</v>
      </c>
      <c r="O26279" s="1258"/>
      <c r="Q26279" s="1870"/>
    </row>
    <row r="26280" spans="12:17">
      <c r="L26280" s="1594" t="s">
        <v>602</v>
      </c>
      <c r="M26280" s="1579">
        <v>65</v>
      </c>
      <c r="N26280" s="1595">
        <f>N26279+1</f>
        <v>26269</v>
      </c>
      <c r="O26280" s="1258"/>
      <c r="Q26280" s="1870"/>
    </row>
    <row r="26281" spans="12:17">
      <c r="L26281" s="1594" t="s">
        <v>602</v>
      </c>
      <c r="M26281" s="1579">
        <v>66</v>
      </c>
      <c r="N26281" s="1595">
        <f>N26280+1</f>
        <v>26270</v>
      </c>
      <c r="O26281" s="1258"/>
      <c r="Q26281" s="1870"/>
    </row>
    <row r="26282" spans="12:17">
      <c r="L26282" s="1594" t="s">
        <v>602</v>
      </c>
      <c r="M26282" s="1579">
        <v>67</v>
      </c>
      <c r="N26282" s="1595">
        <f>N26281+1</f>
        <v>26271</v>
      </c>
      <c r="O26282" s="1258"/>
      <c r="Q26282" s="1870"/>
    </row>
    <row r="26283" spans="12:17">
      <c r="L26283" s="1594" t="s">
        <v>602</v>
      </c>
      <c r="M26283" s="1579">
        <v>68</v>
      </c>
      <c r="N26283" s="1595">
        <f>N26282+1</f>
        <v>26272</v>
      </c>
      <c r="O26283" s="1258"/>
      <c r="Q26283" s="1870"/>
    </row>
    <row r="26284" spans="12:17">
      <c r="L26284" s="1594" t="s">
        <v>602</v>
      </c>
      <c r="M26284" s="1579">
        <v>69</v>
      </c>
      <c r="N26284" s="1595">
        <f>N26283+1</f>
        <v>26273</v>
      </c>
      <c r="O26284" s="1258"/>
      <c r="Q26284" s="1870"/>
    </row>
    <row r="26285" spans="12:17">
      <c r="L26285" s="1594" t="s">
        <v>602</v>
      </c>
      <c r="M26285" s="1579">
        <v>70</v>
      </c>
      <c r="N26285" s="1595">
        <f>N26284+1</f>
        <v>26274</v>
      </c>
      <c r="O26285" s="1258"/>
      <c r="Q26285" s="1870"/>
    </row>
    <row r="26286" spans="12:17">
      <c r="L26286" s="1594" t="s">
        <v>602</v>
      </c>
      <c r="M26286" s="1579">
        <v>71</v>
      </c>
      <c r="N26286" s="1595">
        <f>N26285+1</f>
        <v>26275</v>
      </c>
      <c r="O26286" s="1258"/>
      <c r="Q26286" s="1870"/>
    </row>
    <row r="26287" spans="12:17">
      <c r="L26287" s="1594" t="s">
        <v>602</v>
      </c>
      <c r="M26287" s="1579">
        <v>72</v>
      </c>
      <c r="N26287" s="1595">
        <f>N26286+1</f>
        <v>26276</v>
      </c>
      <c r="O26287" s="1258"/>
      <c r="Q26287" s="1870"/>
    </row>
    <row r="26288" spans="12:17">
      <c r="L26288" s="1594" t="s">
        <v>602</v>
      </c>
      <c r="M26288" s="1579">
        <v>73</v>
      </c>
      <c r="N26288" s="1595">
        <f>N26287+1</f>
        <v>26277</v>
      </c>
      <c r="O26288" s="1258"/>
      <c r="Q26288" s="1870"/>
    </row>
    <row r="26289" spans="12:17">
      <c r="L26289" s="1594" t="s">
        <v>602</v>
      </c>
      <c r="M26289" s="1579">
        <v>74</v>
      </c>
      <c r="N26289" s="1595">
        <f>N26288+1</f>
        <v>26278</v>
      </c>
      <c r="O26289" s="1258"/>
      <c r="Q26289" s="1870"/>
    </row>
    <row r="26290" spans="12:17">
      <c r="L26290" s="1594" t="s">
        <v>602</v>
      </c>
      <c r="M26290" s="1579">
        <v>75</v>
      </c>
      <c r="N26290" s="1595">
        <f>N26289+1</f>
        <v>26279</v>
      </c>
      <c r="O26290" s="1258"/>
      <c r="Q26290" s="1870"/>
    </row>
    <row r="26291" spans="12:17">
      <c r="L26291" s="1594" t="s">
        <v>602</v>
      </c>
      <c r="M26291" s="1579">
        <v>76</v>
      </c>
      <c r="N26291" s="1595">
        <f>N26290+1</f>
        <v>26280</v>
      </c>
      <c r="O26291" s="1258"/>
      <c r="Q26291" s="1870"/>
    </row>
    <row r="26292" spans="12:17">
      <c r="L26292" s="1594" t="s">
        <v>602</v>
      </c>
      <c r="M26292" s="1579">
        <v>77</v>
      </c>
      <c r="N26292" s="1595">
        <f>N26291+1</f>
        <v>26281</v>
      </c>
      <c r="O26292" s="1258"/>
      <c r="Q26292" s="1870"/>
    </row>
    <row r="26293" spans="12:17">
      <c r="L26293" s="1594" t="s">
        <v>602</v>
      </c>
      <c r="M26293" s="1579">
        <v>78</v>
      </c>
      <c r="N26293" s="1595">
        <f>N26292+1</f>
        <v>26282</v>
      </c>
      <c r="O26293" s="1258"/>
      <c r="Q26293" s="1870"/>
    </row>
    <row r="26294" spans="12:17">
      <c r="L26294" s="1594" t="s">
        <v>602</v>
      </c>
      <c r="M26294" s="1579">
        <v>79</v>
      </c>
      <c r="N26294" s="1595">
        <f>N26293+1</f>
        <v>26283</v>
      </c>
      <c r="O26294" s="1258"/>
      <c r="Q26294" s="1870"/>
    </row>
    <row r="26295" spans="12:17">
      <c r="L26295" s="1594" t="s">
        <v>602</v>
      </c>
      <c r="M26295" s="1579">
        <v>80</v>
      </c>
      <c r="N26295" s="1595">
        <f>N26294+1</f>
        <v>26284</v>
      </c>
      <c r="O26295" s="1258"/>
      <c r="Q26295" s="1870"/>
    </row>
    <row r="26296" spans="12:17">
      <c r="L26296" s="1594" t="s">
        <v>602</v>
      </c>
      <c r="M26296" s="1579">
        <v>81</v>
      </c>
      <c r="N26296" s="1595">
        <f>N26295+1</f>
        <v>26285</v>
      </c>
      <c r="O26296" s="1258"/>
      <c r="Q26296" s="1870"/>
    </row>
    <row r="26297" spans="12:17">
      <c r="L26297" s="1594" t="s">
        <v>602</v>
      </c>
      <c r="M26297" s="1579">
        <v>82</v>
      </c>
      <c r="N26297" s="1595">
        <f>N26296+1</f>
        <v>26286</v>
      </c>
      <c r="O26297" s="1258"/>
      <c r="Q26297" s="1870"/>
    </row>
    <row r="26298" spans="12:17">
      <c r="L26298" s="1594" t="s">
        <v>602</v>
      </c>
      <c r="M26298" s="1579">
        <v>83</v>
      </c>
      <c r="N26298" s="1595">
        <f>N26297+1</f>
        <v>26287</v>
      </c>
      <c r="O26298" s="1258"/>
      <c r="Q26298" s="1870"/>
    </row>
    <row r="26299" spans="12:17">
      <c r="L26299" s="1594" t="s">
        <v>602</v>
      </c>
      <c r="M26299" s="1579">
        <v>84</v>
      </c>
      <c r="N26299" s="1595">
        <f>N26298+1</f>
        <v>26288</v>
      </c>
      <c r="O26299" s="1258"/>
      <c r="Q26299" s="1870"/>
    </row>
    <row r="26300" spans="12:17">
      <c r="L26300" s="1594" t="s">
        <v>602</v>
      </c>
      <c r="M26300" s="1579">
        <v>85</v>
      </c>
      <c r="N26300" s="1595">
        <f>N26299+1</f>
        <v>26289</v>
      </c>
      <c r="O26300" s="1258"/>
      <c r="Q26300" s="1870"/>
    </row>
    <row r="26301" spans="12:17">
      <c r="L26301" s="1594" t="s">
        <v>602</v>
      </c>
      <c r="M26301" s="1579">
        <v>86</v>
      </c>
      <c r="N26301" s="1595">
        <f>N26300+1</f>
        <v>26290</v>
      </c>
      <c r="O26301" s="1258"/>
      <c r="Q26301" s="1870"/>
    </row>
    <row r="26302" spans="12:17">
      <c r="L26302" s="1594" t="s">
        <v>602</v>
      </c>
      <c r="M26302" s="1579">
        <v>87</v>
      </c>
      <c r="N26302" s="1595">
        <f>N26301+1</f>
        <v>26291</v>
      </c>
      <c r="O26302" s="1258"/>
      <c r="Q26302" s="1870"/>
    </row>
    <row r="26303" spans="12:17">
      <c r="L26303" s="1594" t="s">
        <v>602</v>
      </c>
      <c r="M26303" s="1579">
        <v>88</v>
      </c>
      <c r="N26303" s="1595">
        <f>N26302+1</f>
        <v>26292</v>
      </c>
      <c r="O26303" s="1258"/>
      <c r="Q26303" s="1870"/>
    </row>
    <row r="26304" spans="12:17">
      <c r="L26304" s="1594" t="s">
        <v>602</v>
      </c>
      <c r="M26304" s="1579">
        <v>89</v>
      </c>
      <c r="N26304" s="1595">
        <f>N26303+1</f>
        <v>26293</v>
      </c>
      <c r="O26304" s="1258"/>
      <c r="Q26304" s="1870"/>
    </row>
    <row r="26305" spans="12:17">
      <c r="L26305" s="1594" t="s">
        <v>602</v>
      </c>
      <c r="M26305" s="1579">
        <v>90</v>
      </c>
      <c r="N26305" s="1595">
        <f>N26304+1</f>
        <v>26294</v>
      </c>
      <c r="O26305" s="1258"/>
      <c r="Q26305" s="1870"/>
    </row>
    <row r="26306" spans="12:17">
      <c r="L26306" s="1594" t="s">
        <v>602</v>
      </c>
      <c r="M26306" s="1579">
        <v>91</v>
      </c>
      <c r="N26306" s="1595">
        <f>N26305+1</f>
        <v>26295</v>
      </c>
      <c r="O26306" s="1258"/>
      <c r="Q26306" s="1870"/>
    </row>
    <row r="26307" spans="12:17">
      <c r="L26307" s="1594" t="s">
        <v>602</v>
      </c>
      <c r="M26307" s="1579">
        <v>92</v>
      </c>
      <c r="N26307" s="1595">
        <f>N26306+1</f>
        <v>26296</v>
      </c>
      <c r="O26307" s="1258"/>
      <c r="Q26307" s="1870"/>
    </row>
    <row r="26308" spans="12:17">
      <c r="L26308" s="1594" t="s">
        <v>602</v>
      </c>
      <c r="M26308" s="1579">
        <v>93</v>
      </c>
      <c r="N26308" s="1595">
        <f>N26307+1</f>
        <v>26297</v>
      </c>
      <c r="O26308" s="1258"/>
      <c r="Q26308" s="1870"/>
    </row>
    <row r="26309" spans="12:17">
      <c r="L26309" s="1594" t="s">
        <v>602</v>
      </c>
      <c r="M26309" s="1579">
        <v>94</v>
      </c>
      <c r="N26309" s="1595">
        <f>N26308+1</f>
        <v>26298</v>
      </c>
      <c r="O26309" s="1258"/>
      <c r="Q26309" s="1870"/>
    </row>
    <row r="26310" spans="12:17">
      <c r="L26310" s="1594" t="s">
        <v>602</v>
      </c>
      <c r="M26310" s="1579">
        <v>95</v>
      </c>
      <c r="N26310" s="1595">
        <f>N26309+1</f>
        <v>26299</v>
      </c>
      <c r="O26310" s="1258"/>
      <c r="Q26310" s="1870"/>
    </row>
    <row r="26311" spans="12:17">
      <c r="L26311" s="1594" t="s">
        <v>602</v>
      </c>
      <c r="M26311" s="1579">
        <v>96</v>
      </c>
      <c r="N26311" s="1595">
        <f>N26310+1</f>
        <v>26300</v>
      </c>
      <c r="O26311" s="1258"/>
      <c r="Q26311" s="1870"/>
    </row>
    <row r="26312" spans="12:17">
      <c r="L26312" s="1594" t="s">
        <v>603</v>
      </c>
      <c r="M26312" s="1579">
        <v>1</v>
      </c>
      <c r="N26312" s="1595">
        <f>N26311+1</f>
        <v>26301</v>
      </c>
      <c r="O26312" s="1258"/>
      <c r="Q26312" s="1870"/>
    </row>
    <row r="26313" spans="12:17">
      <c r="L26313" s="1594" t="s">
        <v>603</v>
      </c>
      <c r="M26313" s="1579">
        <v>2</v>
      </c>
      <c r="N26313" s="1595">
        <f>N26312+1</f>
        <v>26302</v>
      </c>
      <c r="O26313" s="1258"/>
      <c r="Q26313" s="1870"/>
    </row>
    <row r="26314" spans="12:17">
      <c r="L26314" s="1594" t="s">
        <v>603</v>
      </c>
      <c r="M26314" s="1579">
        <v>3</v>
      </c>
      <c r="N26314" s="1595">
        <f>N26313+1</f>
        <v>26303</v>
      </c>
      <c r="O26314" s="1258"/>
      <c r="Q26314" s="1870"/>
    </row>
    <row r="26315" spans="12:17">
      <c r="L26315" s="1594" t="s">
        <v>603</v>
      </c>
      <c r="M26315" s="1579">
        <v>4</v>
      </c>
      <c r="N26315" s="1595">
        <f>N26314+1</f>
        <v>26304</v>
      </c>
      <c r="O26315" s="1258"/>
      <c r="Q26315" s="1870"/>
    </row>
    <row r="26316" spans="12:17">
      <c r="L26316" s="1594" t="s">
        <v>603</v>
      </c>
      <c r="M26316" s="1579">
        <v>5</v>
      </c>
      <c r="N26316" s="1595">
        <f>N26315+1</f>
        <v>26305</v>
      </c>
      <c r="O26316" s="1258"/>
      <c r="Q26316" s="1870"/>
    </row>
    <row r="26317" spans="12:17">
      <c r="L26317" s="1594" t="s">
        <v>603</v>
      </c>
      <c r="M26317" s="1579">
        <v>6</v>
      </c>
      <c r="N26317" s="1595">
        <f>N26316+1</f>
        <v>26306</v>
      </c>
      <c r="O26317" s="1258"/>
      <c r="Q26317" s="1870"/>
    </row>
    <row r="26318" spans="12:17">
      <c r="L26318" s="1594" t="s">
        <v>603</v>
      </c>
      <c r="M26318" s="1579">
        <v>7</v>
      </c>
      <c r="N26318" s="1595">
        <f>N26317+1</f>
        <v>26307</v>
      </c>
      <c r="O26318" s="1258"/>
      <c r="Q26318" s="1870"/>
    </row>
    <row r="26319" spans="12:17">
      <c r="L26319" s="1594" t="s">
        <v>603</v>
      </c>
      <c r="M26319" s="1579">
        <v>8</v>
      </c>
      <c r="N26319" s="1595">
        <f>N26318+1</f>
        <v>26308</v>
      </c>
      <c r="O26319" s="1258"/>
      <c r="Q26319" s="1870"/>
    </row>
    <row r="26320" spans="12:17">
      <c r="L26320" s="1594" t="s">
        <v>603</v>
      </c>
      <c r="M26320" s="1579">
        <v>9</v>
      </c>
      <c r="N26320" s="1595">
        <f>N26319+1</f>
        <v>26309</v>
      </c>
      <c r="O26320" s="1258"/>
      <c r="Q26320" s="1870"/>
    </row>
    <row r="26321" spans="12:17">
      <c r="L26321" s="1594" t="s">
        <v>603</v>
      </c>
      <c r="M26321" s="1579">
        <v>10</v>
      </c>
      <c r="N26321" s="1595">
        <f>N26320+1</f>
        <v>26310</v>
      </c>
      <c r="O26321" s="1258"/>
      <c r="Q26321" s="1870"/>
    </row>
    <row r="26322" spans="12:17">
      <c r="L26322" s="1594" t="s">
        <v>603</v>
      </c>
      <c r="M26322" s="1579">
        <v>11</v>
      </c>
      <c r="N26322" s="1595">
        <f>N26321+1</f>
        <v>26311</v>
      </c>
      <c r="O26322" s="1258"/>
      <c r="Q26322" s="1870"/>
    </row>
    <row r="26323" spans="12:17">
      <c r="L26323" s="1594" t="s">
        <v>603</v>
      </c>
      <c r="M26323" s="1579">
        <v>12</v>
      </c>
      <c r="N26323" s="1595">
        <f>N26322+1</f>
        <v>26312</v>
      </c>
      <c r="O26323" s="1258"/>
      <c r="Q26323" s="1870"/>
    </row>
    <row r="26324" spans="12:17">
      <c r="L26324" s="1594" t="s">
        <v>603</v>
      </c>
      <c r="M26324" s="1579">
        <v>13</v>
      </c>
      <c r="N26324" s="1595">
        <f>N26323+1</f>
        <v>26313</v>
      </c>
      <c r="O26324" s="1258"/>
      <c r="Q26324" s="1870"/>
    </row>
    <row r="26325" spans="12:17">
      <c r="L26325" s="1594" t="s">
        <v>603</v>
      </c>
      <c r="M26325" s="1579">
        <v>14</v>
      </c>
      <c r="N26325" s="1595">
        <f>N26324+1</f>
        <v>26314</v>
      </c>
      <c r="O26325" s="1258"/>
      <c r="Q26325" s="1870"/>
    </row>
    <row r="26326" spans="12:17">
      <c r="L26326" s="1594" t="s">
        <v>603</v>
      </c>
      <c r="M26326" s="1579">
        <v>15</v>
      </c>
      <c r="N26326" s="1595">
        <f>N26325+1</f>
        <v>26315</v>
      </c>
      <c r="O26326" s="1258"/>
      <c r="Q26326" s="1870"/>
    </row>
    <row r="26327" spans="12:17">
      <c r="L26327" s="1594" t="s">
        <v>603</v>
      </c>
      <c r="M26327" s="1579">
        <v>16</v>
      </c>
      <c r="N26327" s="1595">
        <f>N26326+1</f>
        <v>26316</v>
      </c>
      <c r="O26327" s="1258"/>
      <c r="Q26327" s="1870"/>
    </row>
    <row r="26328" spans="12:17">
      <c r="L26328" s="1594" t="s">
        <v>603</v>
      </c>
      <c r="M26328" s="1579">
        <v>17</v>
      </c>
      <c r="N26328" s="1595">
        <f>N26327+1</f>
        <v>26317</v>
      </c>
      <c r="O26328" s="1258"/>
      <c r="Q26328" s="1870"/>
    </row>
    <row r="26329" spans="12:17">
      <c r="L26329" s="1594" t="s">
        <v>603</v>
      </c>
      <c r="M26329" s="1579">
        <v>18</v>
      </c>
      <c r="N26329" s="1595">
        <f>N26328+1</f>
        <v>26318</v>
      </c>
      <c r="O26329" s="1258"/>
      <c r="Q26329" s="1870"/>
    </row>
    <row r="26330" spans="12:17">
      <c r="L26330" s="1594" t="s">
        <v>603</v>
      </c>
      <c r="M26330" s="1579">
        <v>19</v>
      </c>
      <c r="N26330" s="1595">
        <f>N26329+1</f>
        <v>26319</v>
      </c>
      <c r="O26330" s="1258"/>
      <c r="Q26330" s="1870"/>
    </row>
    <row r="26331" spans="12:17">
      <c r="L26331" s="1594" t="s">
        <v>603</v>
      </c>
      <c r="M26331" s="1579">
        <v>20</v>
      </c>
      <c r="N26331" s="1595">
        <f>N26330+1</f>
        <v>26320</v>
      </c>
      <c r="O26331" s="1258"/>
      <c r="Q26331" s="1870"/>
    </row>
    <row r="26332" spans="12:17">
      <c r="L26332" s="1594" t="s">
        <v>603</v>
      </c>
      <c r="M26332" s="1579">
        <v>21</v>
      </c>
      <c r="N26332" s="1595">
        <f>N26331+1</f>
        <v>26321</v>
      </c>
      <c r="O26332" s="1258"/>
      <c r="Q26332" s="1870"/>
    </row>
    <row r="26333" spans="12:17">
      <c r="L26333" s="1594" t="s">
        <v>603</v>
      </c>
      <c r="M26333" s="1579">
        <v>22</v>
      </c>
      <c r="N26333" s="1595">
        <f>N26332+1</f>
        <v>26322</v>
      </c>
      <c r="O26333" s="1258"/>
      <c r="Q26333" s="1870"/>
    </row>
    <row r="26334" spans="12:17">
      <c r="L26334" s="1594" t="s">
        <v>603</v>
      </c>
      <c r="M26334" s="1579">
        <v>23</v>
      </c>
      <c r="N26334" s="1595">
        <f>N26333+1</f>
        <v>26323</v>
      </c>
      <c r="O26334" s="1258"/>
      <c r="Q26334" s="1870"/>
    </row>
    <row r="26335" spans="12:17">
      <c r="L26335" s="1594" t="s">
        <v>603</v>
      </c>
      <c r="M26335" s="1579">
        <v>24</v>
      </c>
      <c r="N26335" s="1595">
        <f>N26334+1</f>
        <v>26324</v>
      </c>
      <c r="O26335" s="1258"/>
      <c r="Q26335" s="1870"/>
    </row>
    <row r="26336" spans="12:17">
      <c r="L26336" s="1594" t="s">
        <v>603</v>
      </c>
      <c r="M26336" s="1579">
        <v>25</v>
      </c>
      <c r="N26336" s="1595">
        <f>N26335+1</f>
        <v>26325</v>
      </c>
      <c r="O26336" s="1258"/>
      <c r="Q26336" s="1870"/>
    </row>
    <row r="26337" spans="12:17">
      <c r="L26337" s="1594" t="s">
        <v>603</v>
      </c>
      <c r="M26337" s="1579">
        <v>26</v>
      </c>
      <c r="N26337" s="1595">
        <f>N26336+1</f>
        <v>26326</v>
      </c>
      <c r="O26337" s="1258"/>
      <c r="Q26337" s="1870"/>
    </row>
    <row r="26338" spans="12:17">
      <c r="L26338" s="1594" t="s">
        <v>603</v>
      </c>
      <c r="M26338" s="1579">
        <v>27</v>
      </c>
      <c r="N26338" s="1595">
        <f>N26337+1</f>
        <v>26327</v>
      </c>
      <c r="O26338" s="1258"/>
      <c r="Q26338" s="1870"/>
    </row>
    <row r="26339" spans="12:17">
      <c r="L26339" s="1594" t="s">
        <v>603</v>
      </c>
      <c r="M26339" s="1579">
        <v>28</v>
      </c>
      <c r="N26339" s="1595">
        <f>N26338+1</f>
        <v>26328</v>
      </c>
      <c r="O26339" s="1258"/>
      <c r="Q26339" s="1870"/>
    </row>
    <row r="26340" spans="12:17">
      <c r="L26340" s="1594" t="s">
        <v>603</v>
      </c>
      <c r="M26340" s="1579">
        <v>29</v>
      </c>
      <c r="N26340" s="1595">
        <f>N26339+1</f>
        <v>26329</v>
      </c>
      <c r="O26340" s="1258"/>
      <c r="Q26340" s="1870"/>
    </row>
    <row r="26341" spans="12:17">
      <c r="L26341" s="1594" t="s">
        <v>603</v>
      </c>
      <c r="M26341" s="1579">
        <v>30</v>
      </c>
      <c r="N26341" s="1595">
        <f>N26340+1</f>
        <v>26330</v>
      </c>
      <c r="O26341" s="1258"/>
      <c r="Q26341" s="1870"/>
    </row>
    <row r="26342" spans="12:17">
      <c r="L26342" s="1594" t="s">
        <v>603</v>
      </c>
      <c r="M26342" s="1579">
        <v>31</v>
      </c>
      <c r="N26342" s="1595">
        <f>N26341+1</f>
        <v>26331</v>
      </c>
      <c r="O26342" s="1258"/>
      <c r="Q26342" s="1870"/>
    </row>
    <row r="26343" spans="12:17">
      <c r="L26343" s="1594" t="s">
        <v>603</v>
      </c>
      <c r="M26343" s="1579">
        <v>32</v>
      </c>
      <c r="N26343" s="1595">
        <f>N26342+1</f>
        <v>26332</v>
      </c>
      <c r="O26343" s="1258"/>
      <c r="Q26343" s="1870"/>
    </row>
    <row r="26344" spans="12:17">
      <c r="L26344" s="1594" t="s">
        <v>603</v>
      </c>
      <c r="M26344" s="1579">
        <v>33</v>
      </c>
      <c r="N26344" s="1595">
        <f>N26343+1</f>
        <v>26333</v>
      </c>
      <c r="O26344" s="1258"/>
      <c r="Q26344" s="1870"/>
    </row>
    <row r="26345" spans="12:17">
      <c r="L26345" s="1594" t="s">
        <v>603</v>
      </c>
      <c r="M26345" s="1579">
        <v>34</v>
      </c>
      <c r="N26345" s="1595">
        <f>N26344+1</f>
        <v>26334</v>
      </c>
      <c r="O26345" s="1258"/>
      <c r="Q26345" s="1870"/>
    </row>
    <row r="26346" spans="12:17">
      <c r="L26346" s="1594" t="s">
        <v>603</v>
      </c>
      <c r="M26346" s="1579">
        <v>35</v>
      </c>
      <c r="N26346" s="1595">
        <f>N26345+1</f>
        <v>26335</v>
      </c>
      <c r="O26346" s="1258"/>
      <c r="Q26346" s="1870"/>
    </row>
    <row r="26347" spans="12:17">
      <c r="L26347" s="1594" t="s">
        <v>603</v>
      </c>
      <c r="M26347" s="1579">
        <v>36</v>
      </c>
      <c r="N26347" s="1595">
        <f>N26346+1</f>
        <v>26336</v>
      </c>
      <c r="O26347" s="1258"/>
      <c r="Q26347" s="1870"/>
    </row>
    <row r="26348" spans="12:17">
      <c r="L26348" s="1594" t="s">
        <v>603</v>
      </c>
      <c r="M26348" s="1579">
        <v>37</v>
      </c>
      <c r="N26348" s="1595">
        <f>N26347+1</f>
        <v>26337</v>
      </c>
      <c r="O26348" s="1258"/>
      <c r="Q26348" s="1870"/>
    </row>
    <row r="26349" spans="12:17">
      <c r="L26349" s="1594" t="s">
        <v>603</v>
      </c>
      <c r="M26349" s="1579">
        <v>38</v>
      </c>
      <c r="N26349" s="1595">
        <f>N26348+1</f>
        <v>26338</v>
      </c>
      <c r="O26349" s="1258"/>
      <c r="Q26349" s="1870"/>
    </row>
    <row r="26350" spans="12:17">
      <c r="L26350" s="1594" t="s">
        <v>603</v>
      </c>
      <c r="M26350" s="1579">
        <v>39</v>
      </c>
      <c r="N26350" s="1595">
        <f>N26349+1</f>
        <v>26339</v>
      </c>
      <c r="O26350" s="1258"/>
      <c r="Q26350" s="1870"/>
    </row>
    <row r="26351" spans="12:17">
      <c r="L26351" s="1594" t="s">
        <v>603</v>
      </c>
      <c r="M26351" s="1579">
        <v>40</v>
      </c>
      <c r="N26351" s="1595">
        <f>N26350+1</f>
        <v>26340</v>
      </c>
      <c r="O26351" s="1258"/>
      <c r="Q26351" s="1870"/>
    </row>
    <row r="26352" spans="12:17">
      <c r="L26352" s="1594" t="s">
        <v>603</v>
      </c>
      <c r="M26352" s="1579">
        <v>41</v>
      </c>
      <c r="N26352" s="1595">
        <f>N26351+1</f>
        <v>26341</v>
      </c>
      <c r="O26352" s="1258"/>
      <c r="Q26352" s="1870"/>
    </row>
    <row r="26353" spans="12:17">
      <c r="L26353" s="1594" t="s">
        <v>603</v>
      </c>
      <c r="M26353" s="1579">
        <v>42</v>
      </c>
      <c r="N26353" s="1595">
        <f>N26352+1</f>
        <v>26342</v>
      </c>
      <c r="O26353" s="1258"/>
      <c r="Q26353" s="1870"/>
    </row>
    <row r="26354" spans="12:17">
      <c r="L26354" s="1594" t="s">
        <v>603</v>
      </c>
      <c r="M26354" s="1579">
        <v>43</v>
      </c>
      <c r="N26354" s="1595">
        <f>N26353+1</f>
        <v>26343</v>
      </c>
      <c r="O26354" s="1258"/>
      <c r="Q26354" s="1870"/>
    </row>
    <row r="26355" spans="12:17">
      <c r="L26355" s="1594" t="s">
        <v>603</v>
      </c>
      <c r="M26355" s="1579">
        <v>44</v>
      </c>
      <c r="N26355" s="1595">
        <f>N26354+1</f>
        <v>26344</v>
      </c>
      <c r="O26355" s="1258"/>
      <c r="Q26355" s="1870"/>
    </row>
    <row r="26356" spans="12:17">
      <c r="L26356" s="1594" t="s">
        <v>603</v>
      </c>
      <c r="M26356" s="1579">
        <v>45</v>
      </c>
      <c r="N26356" s="1595">
        <f>N26355+1</f>
        <v>26345</v>
      </c>
      <c r="O26356" s="1258"/>
      <c r="Q26356" s="1870"/>
    </row>
    <row r="26357" spans="12:17">
      <c r="L26357" s="1594" t="s">
        <v>603</v>
      </c>
      <c r="M26357" s="1579">
        <v>46</v>
      </c>
      <c r="N26357" s="1595">
        <f>N26356+1</f>
        <v>26346</v>
      </c>
      <c r="O26357" s="1258"/>
      <c r="Q26357" s="1870"/>
    </row>
    <row r="26358" spans="12:17">
      <c r="L26358" s="1594" t="s">
        <v>603</v>
      </c>
      <c r="M26358" s="1579">
        <v>47</v>
      </c>
      <c r="N26358" s="1595">
        <f>N26357+1</f>
        <v>26347</v>
      </c>
      <c r="O26358" s="1258"/>
      <c r="Q26358" s="1870"/>
    </row>
    <row r="26359" spans="12:17">
      <c r="L26359" s="1594" t="s">
        <v>603</v>
      </c>
      <c r="M26359" s="1579">
        <v>48</v>
      </c>
      <c r="N26359" s="1595">
        <f>N26358+1</f>
        <v>26348</v>
      </c>
      <c r="O26359" s="1258"/>
      <c r="Q26359" s="1870"/>
    </row>
    <row r="26360" spans="12:17">
      <c r="L26360" s="1594" t="s">
        <v>603</v>
      </c>
      <c r="M26360" s="1579">
        <v>49</v>
      </c>
      <c r="N26360" s="1595">
        <f>N26359+1</f>
        <v>26349</v>
      </c>
      <c r="O26360" s="1258"/>
      <c r="Q26360" s="1870"/>
    </row>
    <row r="26361" spans="12:17">
      <c r="L26361" s="1594" t="s">
        <v>603</v>
      </c>
      <c r="M26361" s="1579">
        <v>50</v>
      </c>
      <c r="N26361" s="1595">
        <f>N26360+1</f>
        <v>26350</v>
      </c>
      <c r="O26361" s="1258"/>
      <c r="Q26361" s="1870"/>
    </row>
    <row r="26362" spans="12:17">
      <c r="L26362" s="1594" t="s">
        <v>603</v>
      </c>
      <c r="M26362" s="1579">
        <v>51</v>
      </c>
      <c r="N26362" s="1595">
        <f>N26361+1</f>
        <v>26351</v>
      </c>
      <c r="O26362" s="1258"/>
      <c r="Q26362" s="1870"/>
    </row>
    <row r="26363" spans="12:17">
      <c r="L26363" s="1594" t="s">
        <v>603</v>
      </c>
      <c r="M26363" s="1579">
        <v>52</v>
      </c>
      <c r="N26363" s="1595">
        <f>N26362+1</f>
        <v>26352</v>
      </c>
      <c r="O26363" s="1258"/>
      <c r="Q26363" s="1870"/>
    </row>
    <row r="26364" spans="12:17">
      <c r="L26364" s="1594" t="s">
        <v>603</v>
      </c>
      <c r="M26364" s="1579">
        <v>53</v>
      </c>
      <c r="N26364" s="1595">
        <f>N26363+1</f>
        <v>26353</v>
      </c>
      <c r="O26364" s="1258"/>
      <c r="Q26364" s="1870"/>
    </row>
    <row r="26365" spans="12:17">
      <c r="L26365" s="1594" t="s">
        <v>603</v>
      </c>
      <c r="M26365" s="1579">
        <v>54</v>
      </c>
      <c r="N26365" s="1595">
        <f>N26364+1</f>
        <v>26354</v>
      </c>
      <c r="O26365" s="1258"/>
      <c r="Q26365" s="1870"/>
    </row>
    <row r="26366" spans="12:17">
      <c r="L26366" s="1594" t="s">
        <v>603</v>
      </c>
      <c r="M26366" s="1579">
        <v>55</v>
      </c>
      <c r="N26366" s="1595">
        <f>N26365+1</f>
        <v>26355</v>
      </c>
      <c r="O26366" s="1258"/>
      <c r="Q26366" s="1870"/>
    </row>
    <row r="26367" spans="12:17">
      <c r="L26367" s="1594" t="s">
        <v>603</v>
      </c>
      <c r="M26367" s="1579">
        <v>56</v>
      </c>
      <c r="N26367" s="1595">
        <f>N26366+1</f>
        <v>26356</v>
      </c>
      <c r="O26367" s="1258"/>
      <c r="Q26367" s="1870"/>
    </row>
    <row r="26368" spans="12:17">
      <c r="L26368" s="1594" t="s">
        <v>603</v>
      </c>
      <c r="M26368" s="1579">
        <v>57</v>
      </c>
      <c r="N26368" s="1595">
        <f>N26367+1</f>
        <v>26357</v>
      </c>
      <c r="O26368" s="1258"/>
      <c r="Q26368" s="1870"/>
    </row>
    <row r="26369" spans="12:17">
      <c r="L26369" s="1594" t="s">
        <v>603</v>
      </c>
      <c r="M26369" s="1579">
        <v>58</v>
      </c>
      <c r="N26369" s="1595">
        <f>N26368+1</f>
        <v>26358</v>
      </c>
      <c r="O26369" s="1258"/>
      <c r="Q26369" s="1870"/>
    </row>
    <row r="26370" spans="12:17">
      <c r="L26370" s="1594" t="s">
        <v>603</v>
      </c>
      <c r="M26370" s="1579">
        <v>59</v>
      </c>
      <c r="N26370" s="1595">
        <f>N26369+1</f>
        <v>26359</v>
      </c>
      <c r="O26370" s="1258"/>
      <c r="Q26370" s="1870"/>
    </row>
    <row r="26371" spans="12:17">
      <c r="L26371" s="1594" t="s">
        <v>603</v>
      </c>
      <c r="M26371" s="1579">
        <v>60</v>
      </c>
      <c r="N26371" s="1595">
        <f>N26370+1</f>
        <v>26360</v>
      </c>
      <c r="O26371" s="1258"/>
      <c r="Q26371" s="1870"/>
    </row>
    <row r="26372" spans="12:17">
      <c r="L26372" s="1594" t="s">
        <v>603</v>
      </c>
      <c r="M26372" s="1579">
        <v>61</v>
      </c>
      <c r="N26372" s="1595">
        <f>N26371+1</f>
        <v>26361</v>
      </c>
      <c r="O26372" s="1258"/>
      <c r="Q26372" s="1870"/>
    </row>
    <row r="26373" spans="12:17">
      <c r="L26373" s="1594" t="s">
        <v>603</v>
      </c>
      <c r="M26373" s="1579">
        <v>62</v>
      </c>
      <c r="N26373" s="1595">
        <f>N26372+1</f>
        <v>26362</v>
      </c>
      <c r="O26373" s="1258"/>
      <c r="Q26373" s="1870"/>
    </row>
    <row r="26374" spans="12:17">
      <c r="L26374" s="1594" t="s">
        <v>603</v>
      </c>
      <c r="M26374" s="1579">
        <v>63</v>
      </c>
      <c r="N26374" s="1595">
        <f>N26373+1</f>
        <v>26363</v>
      </c>
      <c r="O26374" s="1258"/>
      <c r="Q26374" s="1870"/>
    </row>
    <row r="26375" spans="12:17">
      <c r="L26375" s="1594" t="s">
        <v>603</v>
      </c>
      <c r="M26375" s="1579">
        <v>64</v>
      </c>
      <c r="N26375" s="1595">
        <f>N26374+1</f>
        <v>26364</v>
      </c>
      <c r="O26375" s="1258"/>
      <c r="Q26375" s="1870"/>
    </row>
    <row r="26376" spans="12:17">
      <c r="L26376" s="1594" t="s">
        <v>603</v>
      </c>
      <c r="M26376" s="1579">
        <v>65</v>
      </c>
      <c r="N26376" s="1595">
        <f>N26375+1</f>
        <v>26365</v>
      </c>
      <c r="O26376" s="1258"/>
      <c r="Q26376" s="1870"/>
    </row>
    <row r="26377" spans="12:17">
      <c r="L26377" s="1594" t="s">
        <v>603</v>
      </c>
      <c r="M26377" s="1579">
        <v>66</v>
      </c>
      <c r="N26377" s="1595">
        <f>N26376+1</f>
        <v>26366</v>
      </c>
      <c r="O26377" s="1258"/>
      <c r="Q26377" s="1870"/>
    </row>
    <row r="26378" spans="12:17">
      <c r="L26378" s="1594" t="s">
        <v>603</v>
      </c>
      <c r="M26378" s="1579">
        <v>67</v>
      </c>
      <c r="N26378" s="1595">
        <f>N26377+1</f>
        <v>26367</v>
      </c>
      <c r="O26378" s="1258"/>
      <c r="Q26378" s="1870"/>
    </row>
    <row r="26379" spans="12:17">
      <c r="L26379" s="1594" t="s">
        <v>603</v>
      </c>
      <c r="M26379" s="1579">
        <v>68</v>
      </c>
      <c r="N26379" s="1595">
        <f>N26378+1</f>
        <v>26368</v>
      </c>
      <c r="O26379" s="1258"/>
      <c r="Q26379" s="1870"/>
    </row>
    <row r="26380" spans="12:17">
      <c r="L26380" s="1594" t="s">
        <v>603</v>
      </c>
      <c r="M26380" s="1579">
        <v>69</v>
      </c>
      <c r="N26380" s="1595">
        <f>N26379+1</f>
        <v>26369</v>
      </c>
      <c r="O26380" s="1258"/>
      <c r="Q26380" s="1870"/>
    </row>
    <row r="26381" spans="12:17">
      <c r="L26381" s="1594" t="s">
        <v>603</v>
      </c>
      <c r="M26381" s="1579">
        <v>70</v>
      </c>
      <c r="N26381" s="1595">
        <f>N26380+1</f>
        <v>26370</v>
      </c>
      <c r="O26381" s="1258"/>
      <c r="Q26381" s="1870"/>
    </row>
    <row r="26382" spans="12:17">
      <c r="L26382" s="1594" t="s">
        <v>603</v>
      </c>
      <c r="M26382" s="1579">
        <v>71</v>
      </c>
      <c r="N26382" s="1595">
        <f>N26381+1</f>
        <v>26371</v>
      </c>
      <c r="O26382" s="1258"/>
      <c r="Q26382" s="1870"/>
    </row>
    <row r="26383" spans="12:17">
      <c r="L26383" s="1594" t="s">
        <v>603</v>
      </c>
      <c r="M26383" s="1579">
        <v>72</v>
      </c>
      <c r="N26383" s="1595">
        <f>N26382+1</f>
        <v>26372</v>
      </c>
      <c r="O26383" s="1258"/>
      <c r="Q26383" s="1870"/>
    </row>
    <row r="26384" spans="12:17">
      <c r="L26384" s="1594" t="s">
        <v>603</v>
      </c>
      <c r="M26384" s="1579">
        <v>73</v>
      </c>
      <c r="N26384" s="1595">
        <f>N26383+1</f>
        <v>26373</v>
      </c>
      <c r="O26384" s="1258"/>
      <c r="Q26384" s="1870"/>
    </row>
    <row r="26385" spans="12:17">
      <c r="L26385" s="1594" t="s">
        <v>603</v>
      </c>
      <c r="M26385" s="1579">
        <v>74</v>
      </c>
      <c r="N26385" s="1595">
        <f>N26384+1</f>
        <v>26374</v>
      </c>
      <c r="O26385" s="1258"/>
      <c r="Q26385" s="1870"/>
    </row>
    <row r="26386" spans="12:17">
      <c r="L26386" s="1594" t="s">
        <v>603</v>
      </c>
      <c r="M26386" s="1579">
        <v>75</v>
      </c>
      <c r="N26386" s="1595">
        <f>N26385+1</f>
        <v>26375</v>
      </c>
      <c r="O26386" s="1258"/>
      <c r="Q26386" s="1870"/>
    </row>
    <row r="26387" spans="12:17">
      <c r="L26387" s="1594" t="s">
        <v>603</v>
      </c>
      <c r="M26387" s="1579">
        <v>76</v>
      </c>
      <c r="N26387" s="1595">
        <f>N26386+1</f>
        <v>26376</v>
      </c>
      <c r="O26387" s="1258"/>
      <c r="Q26387" s="1870"/>
    </row>
    <row r="26388" spans="12:17">
      <c r="L26388" s="1594" t="s">
        <v>603</v>
      </c>
      <c r="M26388" s="1579">
        <v>77</v>
      </c>
      <c r="N26388" s="1595">
        <f>N26387+1</f>
        <v>26377</v>
      </c>
      <c r="O26388" s="1258"/>
      <c r="Q26388" s="1870"/>
    </row>
    <row r="26389" spans="12:17">
      <c r="L26389" s="1594" t="s">
        <v>603</v>
      </c>
      <c r="M26389" s="1579">
        <v>78</v>
      </c>
      <c r="N26389" s="1595">
        <f>N26388+1</f>
        <v>26378</v>
      </c>
      <c r="O26389" s="1258"/>
      <c r="Q26389" s="1870"/>
    </row>
    <row r="26390" spans="12:17">
      <c r="L26390" s="1594" t="s">
        <v>603</v>
      </c>
      <c r="M26390" s="1579">
        <v>79</v>
      </c>
      <c r="N26390" s="1595">
        <f>N26389+1</f>
        <v>26379</v>
      </c>
      <c r="O26390" s="1258"/>
      <c r="Q26390" s="1870"/>
    </row>
    <row r="26391" spans="12:17">
      <c r="L26391" s="1594" t="s">
        <v>603</v>
      </c>
      <c r="M26391" s="1579">
        <v>80</v>
      </c>
      <c r="N26391" s="1595">
        <f>N26390+1</f>
        <v>26380</v>
      </c>
      <c r="O26391" s="1258"/>
      <c r="Q26391" s="1870"/>
    </row>
    <row r="26392" spans="12:17">
      <c r="L26392" s="1594" t="s">
        <v>603</v>
      </c>
      <c r="M26392" s="1579">
        <v>81</v>
      </c>
      <c r="N26392" s="1595">
        <f>N26391+1</f>
        <v>26381</v>
      </c>
      <c r="O26392" s="1258"/>
      <c r="Q26392" s="1870"/>
    </row>
    <row r="26393" spans="12:17">
      <c r="L26393" s="1594" t="s">
        <v>603</v>
      </c>
      <c r="M26393" s="1579">
        <v>82</v>
      </c>
      <c r="N26393" s="1595">
        <f>N26392+1</f>
        <v>26382</v>
      </c>
      <c r="O26393" s="1258"/>
      <c r="Q26393" s="1870"/>
    </row>
    <row r="26394" spans="12:17">
      <c r="L26394" s="1594" t="s">
        <v>603</v>
      </c>
      <c r="M26394" s="1579">
        <v>83</v>
      </c>
      <c r="N26394" s="1595">
        <f>N26393+1</f>
        <v>26383</v>
      </c>
      <c r="O26394" s="1258"/>
      <c r="Q26394" s="1870"/>
    </row>
    <row r="26395" spans="12:17">
      <c r="L26395" s="1594" t="s">
        <v>603</v>
      </c>
      <c r="M26395" s="1579">
        <v>84</v>
      </c>
      <c r="N26395" s="1595">
        <f>N26394+1</f>
        <v>26384</v>
      </c>
      <c r="O26395" s="1258"/>
      <c r="Q26395" s="1870"/>
    </row>
    <row r="26396" spans="12:17">
      <c r="L26396" s="1594" t="s">
        <v>603</v>
      </c>
      <c r="M26396" s="1579">
        <v>85</v>
      </c>
      <c r="N26396" s="1595">
        <f>N26395+1</f>
        <v>26385</v>
      </c>
      <c r="O26396" s="1258"/>
      <c r="Q26396" s="1870"/>
    </row>
    <row r="26397" spans="12:17">
      <c r="L26397" s="1594" t="s">
        <v>603</v>
      </c>
      <c r="M26397" s="1579">
        <v>86</v>
      </c>
      <c r="N26397" s="1595">
        <f>N26396+1</f>
        <v>26386</v>
      </c>
      <c r="O26397" s="1258"/>
      <c r="Q26397" s="1870"/>
    </row>
    <row r="26398" spans="12:17">
      <c r="L26398" s="1594" t="s">
        <v>603</v>
      </c>
      <c r="M26398" s="1579">
        <v>87</v>
      </c>
      <c r="N26398" s="1595">
        <f>N26397+1</f>
        <v>26387</v>
      </c>
      <c r="O26398" s="1258"/>
      <c r="Q26398" s="1870"/>
    </row>
    <row r="26399" spans="12:17">
      <c r="L26399" s="1594" t="s">
        <v>603</v>
      </c>
      <c r="M26399" s="1579">
        <v>88</v>
      </c>
      <c r="N26399" s="1595">
        <f>N26398+1</f>
        <v>26388</v>
      </c>
      <c r="O26399" s="1258"/>
      <c r="Q26399" s="1870"/>
    </row>
    <row r="26400" spans="12:17">
      <c r="L26400" s="1594" t="s">
        <v>603</v>
      </c>
      <c r="M26400" s="1579">
        <v>89</v>
      </c>
      <c r="N26400" s="1595">
        <f>N26399+1</f>
        <v>26389</v>
      </c>
      <c r="O26400" s="1258"/>
      <c r="Q26400" s="1870"/>
    </row>
    <row r="26401" spans="12:17">
      <c r="L26401" s="1594" t="s">
        <v>603</v>
      </c>
      <c r="M26401" s="1579">
        <v>90</v>
      </c>
      <c r="N26401" s="1595">
        <f>N26400+1</f>
        <v>26390</v>
      </c>
      <c r="O26401" s="1258"/>
      <c r="Q26401" s="1870"/>
    </row>
    <row r="26402" spans="12:17">
      <c r="L26402" s="1594" t="s">
        <v>603</v>
      </c>
      <c r="M26402" s="1579">
        <v>91</v>
      </c>
      <c r="N26402" s="1595">
        <f>N26401+1</f>
        <v>26391</v>
      </c>
      <c r="O26402" s="1258"/>
      <c r="Q26402" s="1870"/>
    </row>
    <row r="26403" spans="12:17">
      <c r="L26403" s="1594" t="s">
        <v>603</v>
      </c>
      <c r="M26403" s="1579">
        <v>92</v>
      </c>
      <c r="N26403" s="1595">
        <f>N26402+1</f>
        <v>26392</v>
      </c>
      <c r="O26403" s="1258"/>
      <c r="Q26403" s="1870"/>
    </row>
    <row r="26404" spans="12:17">
      <c r="L26404" s="1594" t="s">
        <v>603</v>
      </c>
      <c r="M26404" s="1579">
        <v>93</v>
      </c>
      <c r="N26404" s="1595">
        <f>N26403+1</f>
        <v>26393</v>
      </c>
      <c r="O26404" s="1258"/>
      <c r="Q26404" s="1870"/>
    </row>
    <row r="26405" spans="12:17">
      <c r="L26405" s="1594" t="s">
        <v>603</v>
      </c>
      <c r="M26405" s="1579">
        <v>94</v>
      </c>
      <c r="N26405" s="1595">
        <f>N26404+1</f>
        <v>26394</v>
      </c>
      <c r="O26405" s="1258"/>
      <c r="Q26405" s="1870"/>
    </row>
    <row r="26406" spans="12:17">
      <c r="L26406" s="1594" t="s">
        <v>603</v>
      </c>
      <c r="M26406" s="1579">
        <v>95</v>
      </c>
      <c r="N26406" s="1595">
        <f>N26405+1</f>
        <v>26395</v>
      </c>
      <c r="O26406" s="1258"/>
      <c r="Q26406" s="1870"/>
    </row>
    <row r="26407" spans="12:17">
      <c r="L26407" s="1594" t="s">
        <v>603</v>
      </c>
      <c r="M26407" s="1579">
        <v>96</v>
      </c>
      <c r="N26407" s="1595">
        <f>N26406+1</f>
        <v>26396</v>
      </c>
      <c r="O26407" s="1258"/>
      <c r="Q26407" s="1870"/>
    </row>
    <row r="26408" spans="12:17">
      <c r="L26408" s="1594" t="s">
        <v>604</v>
      </c>
      <c r="M26408" s="1579">
        <v>1</v>
      </c>
      <c r="N26408" s="1595">
        <f>N26407+1</f>
        <v>26397</v>
      </c>
      <c r="O26408" s="1258"/>
      <c r="Q26408" s="1870"/>
    </row>
    <row r="26409" spans="12:17">
      <c r="L26409" s="1594" t="s">
        <v>604</v>
      </c>
      <c r="M26409" s="1579">
        <v>2</v>
      </c>
      <c r="N26409" s="1595">
        <f>N26408+1</f>
        <v>26398</v>
      </c>
      <c r="O26409" s="1258"/>
      <c r="Q26409" s="1870"/>
    </row>
    <row r="26410" spans="12:17">
      <c r="L26410" s="1594" t="s">
        <v>604</v>
      </c>
      <c r="M26410" s="1579">
        <v>3</v>
      </c>
      <c r="N26410" s="1595">
        <f>N26409+1</f>
        <v>26399</v>
      </c>
      <c r="O26410" s="1258"/>
      <c r="Q26410" s="1870"/>
    </row>
    <row r="26411" spans="12:17">
      <c r="L26411" s="1594" t="s">
        <v>604</v>
      </c>
      <c r="M26411" s="1579">
        <v>4</v>
      </c>
      <c r="N26411" s="1595">
        <f>N26410+1</f>
        <v>26400</v>
      </c>
      <c r="O26411" s="1258"/>
      <c r="Q26411" s="1870"/>
    </row>
    <row r="26412" spans="12:17">
      <c r="L26412" s="1594" t="s">
        <v>604</v>
      </c>
      <c r="M26412" s="1579">
        <v>5</v>
      </c>
      <c r="N26412" s="1595">
        <f>N26411+1</f>
        <v>26401</v>
      </c>
      <c r="O26412" s="1258"/>
      <c r="Q26412" s="1870"/>
    </row>
    <row r="26413" spans="12:17">
      <c r="L26413" s="1594" t="s">
        <v>604</v>
      </c>
      <c r="M26413" s="1579">
        <v>6</v>
      </c>
      <c r="N26413" s="1595">
        <f>N26412+1</f>
        <v>26402</v>
      </c>
      <c r="O26413" s="1258"/>
      <c r="Q26413" s="1870"/>
    </row>
    <row r="26414" spans="12:17">
      <c r="L26414" s="1594" t="s">
        <v>604</v>
      </c>
      <c r="M26414" s="1579">
        <v>7</v>
      </c>
      <c r="N26414" s="1595">
        <f>N26413+1</f>
        <v>26403</v>
      </c>
      <c r="O26414" s="1258"/>
      <c r="Q26414" s="1870"/>
    </row>
    <row r="26415" spans="12:17">
      <c r="L26415" s="1594" t="s">
        <v>604</v>
      </c>
      <c r="M26415" s="1579">
        <v>8</v>
      </c>
      <c r="N26415" s="1595">
        <f>N26414+1</f>
        <v>26404</v>
      </c>
      <c r="O26415" s="1258"/>
      <c r="Q26415" s="1870"/>
    </row>
    <row r="26416" spans="12:17">
      <c r="L26416" s="1594" t="s">
        <v>604</v>
      </c>
      <c r="M26416" s="1579">
        <v>9</v>
      </c>
      <c r="N26416" s="1595">
        <f>N26415+1</f>
        <v>26405</v>
      </c>
      <c r="O26416" s="1258"/>
      <c r="Q26416" s="1870"/>
    </row>
    <row r="26417" spans="12:17">
      <c r="L26417" s="1594" t="s">
        <v>604</v>
      </c>
      <c r="M26417" s="1579">
        <v>10</v>
      </c>
      <c r="N26417" s="1595">
        <f>N26416+1</f>
        <v>26406</v>
      </c>
      <c r="O26417" s="1258"/>
      <c r="Q26417" s="1870"/>
    </row>
    <row r="26418" spans="12:17">
      <c r="L26418" s="1594" t="s">
        <v>604</v>
      </c>
      <c r="M26418" s="1579">
        <v>11</v>
      </c>
      <c r="N26418" s="1595">
        <f>N26417+1</f>
        <v>26407</v>
      </c>
      <c r="O26418" s="1258"/>
      <c r="Q26418" s="1870"/>
    </row>
    <row r="26419" spans="12:17">
      <c r="L26419" s="1594" t="s">
        <v>604</v>
      </c>
      <c r="M26419" s="1579">
        <v>12</v>
      </c>
      <c r="N26419" s="1595">
        <f>N26418+1</f>
        <v>26408</v>
      </c>
      <c r="O26419" s="1258"/>
      <c r="Q26419" s="1870"/>
    </row>
    <row r="26420" spans="12:17">
      <c r="L26420" s="1594" t="s">
        <v>604</v>
      </c>
      <c r="M26420" s="1579">
        <v>13</v>
      </c>
      <c r="N26420" s="1595">
        <f>N26419+1</f>
        <v>26409</v>
      </c>
      <c r="O26420" s="1258"/>
      <c r="Q26420" s="1870"/>
    </row>
    <row r="26421" spans="12:17">
      <c r="L26421" s="1594" t="s">
        <v>604</v>
      </c>
      <c r="M26421" s="1579">
        <v>14</v>
      </c>
      <c r="N26421" s="1595">
        <f>N26420+1</f>
        <v>26410</v>
      </c>
      <c r="O26421" s="1258"/>
      <c r="Q26421" s="1870"/>
    </row>
    <row r="26422" spans="12:17">
      <c r="L26422" s="1594" t="s">
        <v>604</v>
      </c>
      <c r="M26422" s="1579">
        <v>15</v>
      </c>
      <c r="N26422" s="1595">
        <f>N26421+1</f>
        <v>26411</v>
      </c>
      <c r="O26422" s="1258"/>
      <c r="Q26422" s="1870"/>
    </row>
    <row r="26423" spans="12:17">
      <c r="L26423" s="1594" t="s">
        <v>604</v>
      </c>
      <c r="M26423" s="1579">
        <v>16</v>
      </c>
      <c r="N26423" s="1595">
        <f>N26422+1</f>
        <v>26412</v>
      </c>
      <c r="O26423" s="1258"/>
      <c r="Q26423" s="1870"/>
    </row>
    <row r="26424" spans="12:17">
      <c r="L26424" s="1594" t="s">
        <v>604</v>
      </c>
      <c r="M26424" s="1579">
        <v>17</v>
      </c>
      <c r="N26424" s="1595">
        <f>N26423+1</f>
        <v>26413</v>
      </c>
      <c r="O26424" s="1258"/>
      <c r="Q26424" s="1870"/>
    </row>
    <row r="26425" spans="12:17">
      <c r="L26425" s="1594" t="s">
        <v>604</v>
      </c>
      <c r="M26425" s="1579">
        <v>18</v>
      </c>
      <c r="N26425" s="1595">
        <f>N26424+1</f>
        <v>26414</v>
      </c>
      <c r="O26425" s="1258"/>
      <c r="Q26425" s="1870"/>
    </row>
    <row r="26426" spans="12:17">
      <c r="L26426" s="1594" t="s">
        <v>604</v>
      </c>
      <c r="M26426" s="1579">
        <v>19</v>
      </c>
      <c r="N26426" s="1595">
        <f>N26425+1</f>
        <v>26415</v>
      </c>
      <c r="O26426" s="1258"/>
      <c r="Q26426" s="1870"/>
    </row>
    <row r="26427" spans="12:17">
      <c r="L26427" s="1594" t="s">
        <v>604</v>
      </c>
      <c r="M26427" s="1579">
        <v>20</v>
      </c>
      <c r="N26427" s="1595">
        <f>N26426+1</f>
        <v>26416</v>
      </c>
      <c r="O26427" s="1258"/>
      <c r="Q26427" s="1870"/>
    </row>
    <row r="26428" spans="12:17">
      <c r="L26428" s="1594" t="s">
        <v>604</v>
      </c>
      <c r="M26428" s="1579">
        <v>21</v>
      </c>
      <c r="N26428" s="1595">
        <f>N26427+1</f>
        <v>26417</v>
      </c>
      <c r="O26428" s="1258"/>
      <c r="Q26428" s="1870"/>
    </row>
    <row r="26429" spans="12:17">
      <c r="L26429" s="1594" t="s">
        <v>604</v>
      </c>
      <c r="M26429" s="1579">
        <v>22</v>
      </c>
      <c r="N26429" s="1595">
        <f>N26428+1</f>
        <v>26418</v>
      </c>
      <c r="O26429" s="1258"/>
      <c r="Q26429" s="1870"/>
    </row>
    <row r="26430" spans="12:17">
      <c r="L26430" s="1594" t="s">
        <v>604</v>
      </c>
      <c r="M26430" s="1579">
        <v>23</v>
      </c>
      <c r="N26430" s="1595">
        <f>N26429+1</f>
        <v>26419</v>
      </c>
      <c r="O26430" s="1258"/>
      <c r="Q26430" s="1870"/>
    </row>
    <row r="26431" spans="12:17">
      <c r="L26431" s="1594" t="s">
        <v>604</v>
      </c>
      <c r="M26431" s="1579">
        <v>24</v>
      </c>
      <c r="N26431" s="1595">
        <f>N26430+1</f>
        <v>26420</v>
      </c>
      <c r="O26431" s="1258"/>
      <c r="Q26431" s="1870"/>
    </row>
    <row r="26432" spans="12:17">
      <c r="L26432" s="1594" t="s">
        <v>604</v>
      </c>
      <c r="M26432" s="1579">
        <v>25</v>
      </c>
      <c r="N26432" s="1595">
        <f>N26431+1</f>
        <v>26421</v>
      </c>
      <c r="O26432" s="1258"/>
      <c r="Q26432" s="1870"/>
    </row>
    <row r="26433" spans="12:17">
      <c r="L26433" s="1594" t="s">
        <v>604</v>
      </c>
      <c r="M26433" s="1579">
        <v>26</v>
      </c>
      <c r="N26433" s="1595">
        <f>N26432+1</f>
        <v>26422</v>
      </c>
      <c r="O26433" s="1258"/>
      <c r="Q26433" s="1870"/>
    </row>
    <row r="26434" spans="12:17">
      <c r="L26434" s="1594" t="s">
        <v>604</v>
      </c>
      <c r="M26434" s="1579">
        <v>27</v>
      </c>
      <c r="N26434" s="1595">
        <f>N26433+1</f>
        <v>26423</v>
      </c>
      <c r="O26434" s="1258"/>
      <c r="Q26434" s="1870"/>
    </row>
    <row r="26435" spans="12:17">
      <c r="L26435" s="1594" t="s">
        <v>604</v>
      </c>
      <c r="M26435" s="1579">
        <v>28</v>
      </c>
      <c r="N26435" s="1595">
        <f>N26434+1</f>
        <v>26424</v>
      </c>
      <c r="O26435" s="1258"/>
      <c r="Q26435" s="1870"/>
    </row>
    <row r="26436" spans="12:17">
      <c r="L26436" s="1594" t="s">
        <v>604</v>
      </c>
      <c r="M26436" s="1579">
        <v>29</v>
      </c>
      <c r="N26436" s="1595">
        <f>N26435+1</f>
        <v>26425</v>
      </c>
      <c r="O26436" s="1258"/>
      <c r="Q26436" s="1870"/>
    </row>
    <row r="26437" spans="12:17">
      <c r="L26437" s="1594" t="s">
        <v>604</v>
      </c>
      <c r="M26437" s="1579">
        <v>30</v>
      </c>
      <c r="N26437" s="1595">
        <f>N26436+1</f>
        <v>26426</v>
      </c>
      <c r="O26437" s="1258"/>
      <c r="Q26437" s="1870"/>
    </row>
    <row r="26438" spans="12:17">
      <c r="L26438" s="1594" t="s">
        <v>604</v>
      </c>
      <c r="M26438" s="1579">
        <v>31</v>
      </c>
      <c r="N26438" s="1595">
        <f>N26437+1</f>
        <v>26427</v>
      </c>
      <c r="O26438" s="1258"/>
      <c r="Q26438" s="1870"/>
    </row>
    <row r="26439" spans="12:17">
      <c r="L26439" s="1594" t="s">
        <v>604</v>
      </c>
      <c r="M26439" s="1579">
        <v>32</v>
      </c>
      <c r="N26439" s="1595">
        <f>N26438+1</f>
        <v>26428</v>
      </c>
      <c r="O26439" s="1258"/>
      <c r="Q26439" s="1870"/>
    </row>
    <row r="26440" spans="12:17">
      <c r="L26440" s="1594" t="s">
        <v>604</v>
      </c>
      <c r="M26440" s="1579">
        <v>33</v>
      </c>
      <c r="N26440" s="1595">
        <f>N26439+1</f>
        <v>26429</v>
      </c>
      <c r="O26440" s="1258"/>
      <c r="Q26440" s="1870"/>
    </row>
    <row r="26441" spans="12:17">
      <c r="L26441" s="1594" t="s">
        <v>604</v>
      </c>
      <c r="M26441" s="1579">
        <v>34</v>
      </c>
      <c r="N26441" s="1595">
        <f>N26440+1</f>
        <v>26430</v>
      </c>
      <c r="O26441" s="1258"/>
      <c r="Q26441" s="1870"/>
    </row>
    <row r="26442" spans="12:17">
      <c r="L26442" s="1594" t="s">
        <v>604</v>
      </c>
      <c r="M26442" s="1579">
        <v>35</v>
      </c>
      <c r="N26442" s="1595">
        <f>N26441+1</f>
        <v>26431</v>
      </c>
      <c r="O26442" s="1258"/>
      <c r="Q26442" s="1870"/>
    </row>
    <row r="26443" spans="12:17">
      <c r="L26443" s="1594" t="s">
        <v>604</v>
      </c>
      <c r="M26443" s="1579">
        <v>36</v>
      </c>
      <c r="N26443" s="1595">
        <f>N26442+1</f>
        <v>26432</v>
      </c>
      <c r="O26443" s="1258"/>
      <c r="Q26443" s="1870"/>
    </row>
    <row r="26444" spans="12:17">
      <c r="L26444" s="1594" t="s">
        <v>604</v>
      </c>
      <c r="M26444" s="1579">
        <v>37</v>
      </c>
      <c r="N26444" s="1595">
        <f>N26443+1</f>
        <v>26433</v>
      </c>
      <c r="O26444" s="1258"/>
      <c r="Q26444" s="1870"/>
    </row>
    <row r="26445" spans="12:17">
      <c r="L26445" s="1594" t="s">
        <v>604</v>
      </c>
      <c r="M26445" s="1579">
        <v>38</v>
      </c>
      <c r="N26445" s="1595">
        <f>N26444+1</f>
        <v>26434</v>
      </c>
      <c r="O26445" s="1258"/>
      <c r="Q26445" s="1870"/>
    </row>
    <row r="26446" spans="12:17">
      <c r="L26446" s="1594" t="s">
        <v>604</v>
      </c>
      <c r="M26446" s="1579">
        <v>39</v>
      </c>
      <c r="N26446" s="1595">
        <f>N26445+1</f>
        <v>26435</v>
      </c>
      <c r="O26446" s="1258"/>
      <c r="Q26446" s="1870"/>
    </row>
    <row r="26447" spans="12:17">
      <c r="L26447" s="1594" t="s">
        <v>604</v>
      </c>
      <c r="M26447" s="1579">
        <v>40</v>
      </c>
      <c r="N26447" s="1595">
        <f>N26446+1</f>
        <v>26436</v>
      </c>
      <c r="O26447" s="1258"/>
      <c r="Q26447" s="1870"/>
    </row>
    <row r="26448" spans="12:17">
      <c r="L26448" s="1594" t="s">
        <v>604</v>
      </c>
      <c r="M26448" s="1579">
        <v>41</v>
      </c>
      <c r="N26448" s="1595">
        <f>N26447+1</f>
        <v>26437</v>
      </c>
      <c r="O26448" s="1258"/>
      <c r="Q26448" s="1870"/>
    </row>
    <row r="26449" spans="12:17">
      <c r="L26449" s="1594" t="s">
        <v>604</v>
      </c>
      <c r="M26449" s="1579">
        <v>42</v>
      </c>
      <c r="N26449" s="1595">
        <f>N26448+1</f>
        <v>26438</v>
      </c>
      <c r="O26449" s="1258"/>
      <c r="Q26449" s="1870"/>
    </row>
    <row r="26450" spans="12:17">
      <c r="L26450" s="1594" t="s">
        <v>604</v>
      </c>
      <c r="M26450" s="1579">
        <v>43</v>
      </c>
      <c r="N26450" s="1595">
        <f>N26449+1</f>
        <v>26439</v>
      </c>
      <c r="O26450" s="1258"/>
      <c r="Q26450" s="1870"/>
    </row>
    <row r="26451" spans="12:17">
      <c r="L26451" s="1594" t="s">
        <v>604</v>
      </c>
      <c r="M26451" s="1579">
        <v>44</v>
      </c>
      <c r="N26451" s="1595">
        <f>N26450+1</f>
        <v>26440</v>
      </c>
      <c r="O26451" s="1258"/>
      <c r="Q26451" s="1870"/>
    </row>
    <row r="26452" spans="12:17">
      <c r="L26452" s="1594" t="s">
        <v>604</v>
      </c>
      <c r="M26452" s="1579">
        <v>45</v>
      </c>
      <c r="N26452" s="1595">
        <f>N26451+1</f>
        <v>26441</v>
      </c>
      <c r="O26452" s="1258"/>
      <c r="Q26452" s="1870"/>
    </row>
    <row r="26453" spans="12:17">
      <c r="L26453" s="1594" t="s">
        <v>604</v>
      </c>
      <c r="M26453" s="1579">
        <v>46</v>
      </c>
      <c r="N26453" s="1595">
        <f>N26452+1</f>
        <v>26442</v>
      </c>
      <c r="O26453" s="1258"/>
      <c r="Q26453" s="1870"/>
    </row>
    <row r="26454" spans="12:17">
      <c r="L26454" s="1594" t="s">
        <v>604</v>
      </c>
      <c r="M26454" s="1579">
        <v>47</v>
      </c>
      <c r="N26454" s="1595">
        <f>N26453+1</f>
        <v>26443</v>
      </c>
      <c r="O26454" s="1258"/>
      <c r="Q26454" s="1870"/>
    </row>
    <row r="26455" spans="12:17">
      <c r="L26455" s="1594" t="s">
        <v>604</v>
      </c>
      <c r="M26455" s="1579">
        <v>48</v>
      </c>
      <c r="N26455" s="1595">
        <f>N26454+1</f>
        <v>26444</v>
      </c>
      <c r="O26455" s="1258"/>
      <c r="Q26455" s="1870"/>
    </row>
    <row r="26456" spans="12:17">
      <c r="L26456" s="1594" t="s">
        <v>604</v>
      </c>
      <c r="M26456" s="1579">
        <v>49</v>
      </c>
      <c r="N26456" s="1595">
        <f>N26455+1</f>
        <v>26445</v>
      </c>
      <c r="O26456" s="1258"/>
      <c r="Q26456" s="1870"/>
    </row>
    <row r="26457" spans="12:17">
      <c r="L26457" s="1594" t="s">
        <v>604</v>
      </c>
      <c r="M26457" s="1579">
        <v>50</v>
      </c>
      <c r="N26457" s="1595">
        <f>N26456+1</f>
        <v>26446</v>
      </c>
      <c r="O26457" s="1258"/>
      <c r="Q26457" s="1870"/>
    </row>
    <row r="26458" spans="12:17">
      <c r="L26458" s="1594" t="s">
        <v>604</v>
      </c>
      <c r="M26458" s="1579">
        <v>51</v>
      </c>
      <c r="N26458" s="1595">
        <f>N26457+1</f>
        <v>26447</v>
      </c>
      <c r="O26458" s="1258"/>
      <c r="Q26458" s="1870"/>
    </row>
    <row r="26459" spans="12:17">
      <c r="L26459" s="1594" t="s">
        <v>604</v>
      </c>
      <c r="M26459" s="1579">
        <v>52</v>
      </c>
      <c r="N26459" s="1595">
        <f>N26458+1</f>
        <v>26448</v>
      </c>
      <c r="O26459" s="1258"/>
      <c r="Q26459" s="1870"/>
    </row>
    <row r="26460" spans="12:17">
      <c r="L26460" s="1594" t="s">
        <v>604</v>
      </c>
      <c r="M26460" s="1579">
        <v>53</v>
      </c>
      <c r="N26460" s="1595">
        <f>N26459+1</f>
        <v>26449</v>
      </c>
      <c r="O26460" s="1258"/>
      <c r="Q26460" s="1870"/>
    </row>
    <row r="26461" spans="12:17">
      <c r="L26461" s="1594" t="s">
        <v>604</v>
      </c>
      <c r="M26461" s="1579">
        <v>54</v>
      </c>
      <c r="N26461" s="1595">
        <f>N26460+1</f>
        <v>26450</v>
      </c>
      <c r="O26461" s="1258"/>
      <c r="Q26461" s="1870"/>
    </row>
    <row r="26462" spans="12:17">
      <c r="L26462" s="1594" t="s">
        <v>604</v>
      </c>
      <c r="M26462" s="1579">
        <v>55</v>
      </c>
      <c r="N26462" s="1595">
        <f>N26461+1</f>
        <v>26451</v>
      </c>
      <c r="O26462" s="1258"/>
      <c r="Q26462" s="1870"/>
    </row>
    <row r="26463" spans="12:17">
      <c r="L26463" s="1594" t="s">
        <v>604</v>
      </c>
      <c r="M26463" s="1579">
        <v>56</v>
      </c>
      <c r="N26463" s="1595">
        <f>N26462+1</f>
        <v>26452</v>
      </c>
      <c r="O26463" s="1258"/>
      <c r="Q26463" s="1870"/>
    </row>
    <row r="26464" spans="12:17">
      <c r="L26464" s="1594" t="s">
        <v>604</v>
      </c>
      <c r="M26464" s="1579">
        <v>57</v>
      </c>
      <c r="N26464" s="1595">
        <f>N26463+1</f>
        <v>26453</v>
      </c>
      <c r="O26464" s="1258"/>
      <c r="Q26464" s="1870"/>
    </row>
    <row r="26465" spans="12:17">
      <c r="L26465" s="1594" t="s">
        <v>604</v>
      </c>
      <c r="M26465" s="1579">
        <v>58</v>
      </c>
      <c r="N26465" s="1595">
        <f>N26464+1</f>
        <v>26454</v>
      </c>
      <c r="O26465" s="1258"/>
      <c r="Q26465" s="1870"/>
    </row>
    <row r="26466" spans="12:17">
      <c r="L26466" s="1594" t="s">
        <v>604</v>
      </c>
      <c r="M26466" s="1579">
        <v>59</v>
      </c>
      <c r="N26466" s="1595">
        <f>N26465+1</f>
        <v>26455</v>
      </c>
      <c r="O26466" s="1258"/>
      <c r="Q26466" s="1870"/>
    </row>
    <row r="26467" spans="12:17">
      <c r="L26467" s="1594" t="s">
        <v>604</v>
      </c>
      <c r="M26467" s="1579">
        <v>60</v>
      </c>
      <c r="N26467" s="1595">
        <f>N26466+1</f>
        <v>26456</v>
      </c>
      <c r="O26467" s="1258"/>
      <c r="Q26467" s="1870"/>
    </row>
    <row r="26468" spans="12:17">
      <c r="L26468" s="1594" t="s">
        <v>604</v>
      </c>
      <c r="M26468" s="1579">
        <v>61</v>
      </c>
      <c r="N26468" s="1595">
        <f>N26467+1</f>
        <v>26457</v>
      </c>
      <c r="O26468" s="1258"/>
      <c r="Q26468" s="1870"/>
    </row>
    <row r="26469" spans="12:17">
      <c r="L26469" s="1594" t="s">
        <v>604</v>
      </c>
      <c r="M26469" s="1579">
        <v>62</v>
      </c>
      <c r="N26469" s="1595">
        <f>N26468+1</f>
        <v>26458</v>
      </c>
      <c r="O26469" s="1258"/>
      <c r="Q26469" s="1870"/>
    </row>
    <row r="26470" spans="12:17">
      <c r="L26470" s="1594" t="s">
        <v>604</v>
      </c>
      <c r="M26470" s="1579">
        <v>63</v>
      </c>
      <c r="N26470" s="1595">
        <f>N26469+1</f>
        <v>26459</v>
      </c>
      <c r="O26470" s="1258"/>
      <c r="Q26470" s="1870"/>
    </row>
    <row r="26471" spans="12:17">
      <c r="L26471" s="1594" t="s">
        <v>604</v>
      </c>
      <c r="M26471" s="1579">
        <v>64</v>
      </c>
      <c r="N26471" s="1595">
        <f>N26470+1</f>
        <v>26460</v>
      </c>
      <c r="O26471" s="1258"/>
      <c r="Q26471" s="1870"/>
    </row>
    <row r="26472" spans="12:17">
      <c r="L26472" s="1594" t="s">
        <v>604</v>
      </c>
      <c r="M26472" s="1579">
        <v>65</v>
      </c>
      <c r="N26472" s="1595">
        <f>N26471+1</f>
        <v>26461</v>
      </c>
      <c r="O26472" s="1258"/>
      <c r="Q26472" s="1870"/>
    </row>
    <row r="26473" spans="12:17">
      <c r="L26473" s="1594" t="s">
        <v>604</v>
      </c>
      <c r="M26473" s="1579">
        <v>66</v>
      </c>
      <c r="N26473" s="1595">
        <f>N26472+1</f>
        <v>26462</v>
      </c>
      <c r="O26473" s="1258"/>
      <c r="Q26473" s="1870"/>
    </row>
    <row r="26474" spans="12:17">
      <c r="L26474" s="1594" t="s">
        <v>604</v>
      </c>
      <c r="M26474" s="1579">
        <v>67</v>
      </c>
      <c r="N26474" s="1595">
        <f>N26473+1</f>
        <v>26463</v>
      </c>
      <c r="O26474" s="1258"/>
      <c r="Q26474" s="1870"/>
    </row>
    <row r="26475" spans="12:17">
      <c r="L26475" s="1594" t="s">
        <v>604</v>
      </c>
      <c r="M26475" s="1579">
        <v>68</v>
      </c>
      <c r="N26475" s="1595">
        <f>N26474+1</f>
        <v>26464</v>
      </c>
      <c r="O26475" s="1258"/>
      <c r="Q26475" s="1870"/>
    </row>
    <row r="26476" spans="12:17">
      <c r="L26476" s="1594" t="s">
        <v>604</v>
      </c>
      <c r="M26476" s="1579">
        <v>69</v>
      </c>
      <c r="N26476" s="1595">
        <f>N26475+1</f>
        <v>26465</v>
      </c>
      <c r="O26476" s="1258"/>
      <c r="Q26476" s="1870"/>
    </row>
    <row r="26477" spans="12:17">
      <c r="L26477" s="1594" t="s">
        <v>604</v>
      </c>
      <c r="M26477" s="1579">
        <v>70</v>
      </c>
      <c r="N26477" s="1595">
        <f>N26476+1</f>
        <v>26466</v>
      </c>
      <c r="O26477" s="1258"/>
      <c r="Q26477" s="1870"/>
    </row>
    <row r="26478" spans="12:17">
      <c r="L26478" s="1594" t="s">
        <v>604</v>
      </c>
      <c r="M26478" s="1579">
        <v>71</v>
      </c>
      <c r="N26478" s="1595">
        <f>N26477+1</f>
        <v>26467</v>
      </c>
      <c r="O26478" s="1258"/>
      <c r="Q26478" s="1870"/>
    </row>
    <row r="26479" spans="12:17">
      <c r="L26479" s="1594" t="s">
        <v>604</v>
      </c>
      <c r="M26479" s="1579">
        <v>72</v>
      </c>
      <c r="N26479" s="1595">
        <f>N26478+1</f>
        <v>26468</v>
      </c>
      <c r="O26479" s="1258"/>
      <c r="Q26479" s="1870"/>
    </row>
    <row r="26480" spans="12:17">
      <c r="L26480" s="1594" t="s">
        <v>604</v>
      </c>
      <c r="M26480" s="1579">
        <v>73</v>
      </c>
      <c r="N26480" s="1595">
        <f>N26479+1</f>
        <v>26469</v>
      </c>
      <c r="O26480" s="1258"/>
      <c r="Q26480" s="1870"/>
    </row>
    <row r="26481" spans="12:17">
      <c r="L26481" s="1594" t="s">
        <v>604</v>
      </c>
      <c r="M26481" s="1579">
        <v>74</v>
      </c>
      <c r="N26481" s="1595">
        <f>N26480+1</f>
        <v>26470</v>
      </c>
      <c r="O26481" s="1258"/>
      <c r="Q26481" s="1870"/>
    </row>
    <row r="26482" spans="12:17">
      <c r="L26482" s="1594" t="s">
        <v>604</v>
      </c>
      <c r="M26482" s="1579">
        <v>75</v>
      </c>
      <c r="N26482" s="1595">
        <f>N26481+1</f>
        <v>26471</v>
      </c>
      <c r="O26482" s="1258"/>
      <c r="Q26482" s="1870"/>
    </row>
    <row r="26483" spans="12:17">
      <c r="L26483" s="1594" t="s">
        <v>604</v>
      </c>
      <c r="M26483" s="1579">
        <v>76</v>
      </c>
      <c r="N26483" s="1595">
        <f>N26482+1</f>
        <v>26472</v>
      </c>
      <c r="O26483" s="1258"/>
      <c r="Q26483" s="1870"/>
    </row>
    <row r="26484" spans="12:17">
      <c r="L26484" s="1594" t="s">
        <v>604</v>
      </c>
      <c r="M26484" s="1579">
        <v>77</v>
      </c>
      <c r="N26484" s="1595">
        <f>N26483+1</f>
        <v>26473</v>
      </c>
      <c r="O26484" s="1258"/>
      <c r="Q26484" s="1870"/>
    </row>
    <row r="26485" spans="12:17">
      <c r="L26485" s="1594" t="s">
        <v>604</v>
      </c>
      <c r="M26485" s="1579">
        <v>78</v>
      </c>
      <c r="N26485" s="1595">
        <f>N26484+1</f>
        <v>26474</v>
      </c>
      <c r="O26485" s="1258"/>
      <c r="Q26485" s="1870"/>
    </row>
    <row r="26486" spans="12:17">
      <c r="L26486" s="1594" t="s">
        <v>604</v>
      </c>
      <c r="M26486" s="1579">
        <v>79</v>
      </c>
      <c r="N26486" s="1595">
        <f>N26485+1</f>
        <v>26475</v>
      </c>
      <c r="O26486" s="1258"/>
      <c r="Q26486" s="1870"/>
    </row>
    <row r="26487" spans="12:17">
      <c r="L26487" s="1594" t="s">
        <v>604</v>
      </c>
      <c r="M26487" s="1579">
        <v>80</v>
      </c>
      <c r="N26487" s="1595">
        <f>N26486+1</f>
        <v>26476</v>
      </c>
      <c r="O26487" s="1258"/>
      <c r="Q26487" s="1870"/>
    </row>
    <row r="26488" spans="12:17">
      <c r="L26488" s="1594" t="s">
        <v>604</v>
      </c>
      <c r="M26488" s="1579">
        <v>81</v>
      </c>
      <c r="N26488" s="1595">
        <f>N26487+1</f>
        <v>26477</v>
      </c>
      <c r="O26488" s="1258"/>
      <c r="Q26488" s="1870"/>
    </row>
    <row r="26489" spans="12:17">
      <c r="L26489" s="1594" t="s">
        <v>604</v>
      </c>
      <c r="M26489" s="1579">
        <v>82</v>
      </c>
      <c r="N26489" s="1595">
        <f>N26488+1</f>
        <v>26478</v>
      </c>
      <c r="O26489" s="1258"/>
      <c r="Q26489" s="1870"/>
    </row>
    <row r="26490" spans="12:17">
      <c r="L26490" s="1594" t="s">
        <v>604</v>
      </c>
      <c r="M26490" s="1579">
        <v>83</v>
      </c>
      <c r="N26490" s="1595">
        <f>N26489+1</f>
        <v>26479</v>
      </c>
      <c r="O26490" s="1258"/>
      <c r="Q26490" s="1870"/>
    </row>
    <row r="26491" spans="12:17">
      <c r="L26491" s="1594" t="s">
        <v>604</v>
      </c>
      <c r="M26491" s="1579">
        <v>84</v>
      </c>
      <c r="N26491" s="1595">
        <f>N26490+1</f>
        <v>26480</v>
      </c>
      <c r="O26491" s="1258"/>
      <c r="Q26491" s="1870"/>
    </row>
    <row r="26492" spans="12:17">
      <c r="L26492" s="1594" t="s">
        <v>604</v>
      </c>
      <c r="M26492" s="1579">
        <v>85</v>
      </c>
      <c r="N26492" s="1595">
        <f>N26491+1</f>
        <v>26481</v>
      </c>
      <c r="O26492" s="1258"/>
      <c r="Q26492" s="1870"/>
    </row>
    <row r="26493" spans="12:17">
      <c r="L26493" s="1594" t="s">
        <v>604</v>
      </c>
      <c r="M26493" s="1579">
        <v>86</v>
      </c>
      <c r="N26493" s="1595">
        <f>N26492+1</f>
        <v>26482</v>
      </c>
      <c r="O26493" s="1258"/>
      <c r="Q26493" s="1870"/>
    </row>
    <row r="26494" spans="12:17">
      <c r="L26494" s="1594" t="s">
        <v>604</v>
      </c>
      <c r="M26494" s="1579">
        <v>87</v>
      </c>
      <c r="N26494" s="1595">
        <f>N26493+1</f>
        <v>26483</v>
      </c>
      <c r="O26494" s="1258"/>
      <c r="Q26494" s="1870"/>
    </row>
    <row r="26495" spans="12:17">
      <c r="L26495" s="1594" t="s">
        <v>604</v>
      </c>
      <c r="M26495" s="1579">
        <v>88</v>
      </c>
      <c r="N26495" s="1595">
        <f>N26494+1</f>
        <v>26484</v>
      </c>
      <c r="O26495" s="1258"/>
      <c r="Q26495" s="1870"/>
    </row>
    <row r="26496" spans="12:17">
      <c r="L26496" s="1594" t="s">
        <v>604</v>
      </c>
      <c r="M26496" s="1579">
        <v>89</v>
      </c>
      <c r="N26496" s="1595">
        <f>N26495+1</f>
        <v>26485</v>
      </c>
      <c r="O26496" s="1258"/>
      <c r="Q26496" s="1870"/>
    </row>
    <row r="26497" spans="12:17">
      <c r="L26497" s="1594" t="s">
        <v>604</v>
      </c>
      <c r="M26497" s="1579">
        <v>90</v>
      </c>
      <c r="N26497" s="1595">
        <f>N26496+1</f>
        <v>26486</v>
      </c>
      <c r="O26497" s="1258"/>
      <c r="Q26497" s="1870"/>
    </row>
    <row r="26498" spans="12:17">
      <c r="L26498" s="1594" t="s">
        <v>604</v>
      </c>
      <c r="M26498" s="1579">
        <v>91</v>
      </c>
      <c r="N26498" s="1595">
        <f>N26497+1</f>
        <v>26487</v>
      </c>
      <c r="O26498" s="1258"/>
      <c r="Q26498" s="1870"/>
    </row>
    <row r="26499" spans="12:17">
      <c r="L26499" s="1594" t="s">
        <v>604</v>
      </c>
      <c r="M26499" s="1579">
        <v>92</v>
      </c>
      <c r="N26499" s="1595">
        <f>N26498+1</f>
        <v>26488</v>
      </c>
      <c r="O26499" s="1258"/>
      <c r="Q26499" s="1870"/>
    </row>
    <row r="26500" spans="12:17">
      <c r="L26500" s="1594" t="s">
        <v>604</v>
      </c>
      <c r="M26500" s="1579">
        <v>93</v>
      </c>
      <c r="N26500" s="1595">
        <f>N26499+1</f>
        <v>26489</v>
      </c>
      <c r="O26500" s="1258"/>
      <c r="Q26500" s="1870"/>
    </row>
    <row r="26501" spans="12:17">
      <c r="L26501" s="1594" t="s">
        <v>604</v>
      </c>
      <c r="M26501" s="1579">
        <v>94</v>
      </c>
      <c r="N26501" s="1595">
        <f>N26500+1</f>
        <v>26490</v>
      </c>
      <c r="O26501" s="1258"/>
      <c r="Q26501" s="1870"/>
    </row>
    <row r="26502" spans="12:17">
      <c r="L26502" s="1594" t="s">
        <v>604</v>
      </c>
      <c r="M26502" s="1579">
        <v>95</v>
      </c>
      <c r="N26502" s="1595">
        <f>N26501+1</f>
        <v>26491</v>
      </c>
      <c r="O26502" s="1258"/>
      <c r="Q26502" s="1870"/>
    </row>
    <row r="26503" spans="12:17">
      <c r="L26503" s="1594" t="s">
        <v>604</v>
      </c>
      <c r="M26503" s="1579">
        <v>96</v>
      </c>
      <c r="N26503" s="1595">
        <f>N26502+1</f>
        <v>26492</v>
      </c>
      <c r="O26503" s="1258"/>
      <c r="Q26503" s="1870"/>
    </row>
    <row r="26504" spans="12:17">
      <c r="L26504" s="1594" t="s">
        <v>605</v>
      </c>
      <c r="M26504" s="1579">
        <v>1</v>
      </c>
      <c r="N26504" s="1595">
        <f>N26503+1</f>
        <v>26493</v>
      </c>
      <c r="O26504" s="1258"/>
      <c r="Q26504" s="1870"/>
    </row>
    <row r="26505" spans="12:17">
      <c r="L26505" s="1594" t="s">
        <v>605</v>
      </c>
      <c r="M26505" s="1579">
        <v>2</v>
      </c>
      <c r="N26505" s="1595">
        <f>N26504+1</f>
        <v>26494</v>
      </c>
      <c r="O26505" s="1258"/>
      <c r="Q26505" s="1870"/>
    </row>
    <row r="26506" spans="12:17">
      <c r="L26506" s="1594" t="s">
        <v>605</v>
      </c>
      <c r="M26506" s="1579">
        <v>3</v>
      </c>
      <c r="N26506" s="1595">
        <f>N26505+1</f>
        <v>26495</v>
      </c>
      <c r="O26506" s="1258"/>
      <c r="Q26506" s="1870"/>
    </row>
    <row r="26507" spans="12:17">
      <c r="L26507" s="1594" t="s">
        <v>605</v>
      </c>
      <c r="M26507" s="1579">
        <v>4</v>
      </c>
      <c r="N26507" s="1595">
        <f>N26506+1</f>
        <v>26496</v>
      </c>
      <c r="O26507" s="1258"/>
      <c r="Q26507" s="1870"/>
    </row>
    <row r="26508" spans="12:17">
      <c r="L26508" s="1594" t="s">
        <v>605</v>
      </c>
      <c r="M26508" s="1579">
        <v>5</v>
      </c>
      <c r="N26508" s="1595">
        <f>N26507+1</f>
        <v>26497</v>
      </c>
      <c r="O26508" s="1258"/>
      <c r="Q26508" s="1870"/>
    </row>
    <row r="26509" spans="12:17">
      <c r="L26509" s="1594" t="s">
        <v>605</v>
      </c>
      <c r="M26509" s="1579">
        <v>6</v>
      </c>
      <c r="N26509" s="1595">
        <f>N26508+1</f>
        <v>26498</v>
      </c>
      <c r="O26509" s="1258"/>
      <c r="Q26509" s="1870"/>
    </row>
    <row r="26510" spans="12:17">
      <c r="L26510" s="1594" t="s">
        <v>605</v>
      </c>
      <c r="M26510" s="1579">
        <v>7</v>
      </c>
      <c r="N26510" s="1595">
        <f>N26509+1</f>
        <v>26499</v>
      </c>
      <c r="O26510" s="1258"/>
      <c r="Q26510" s="1870"/>
    </row>
    <row r="26511" spans="12:17">
      <c r="L26511" s="1594" t="s">
        <v>605</v>
      </c>
      <c r="M26511" s="1579">
        <v>8</v>
      </c>
      <c r="N26511" s="1595">
        <f>N26510+1</f>
        <v>26500</v>
      </c>
      <c r="O26511" s="1258"/>
      <c r="Q26511" s="1870"/>
    </row>
    <row r="26512" spans="12:17">
      <c r="L26512" s="1594" t="s">
        <v>605</v>
      </c>
      <c r="M26512" s="1579">
        <v>9</v>
      </c>
      <c r="N26512" s="1595">
        <f>N26511+1</f>
        <v>26501</v>
      </c>
      <c r="O26512" s="1258"/>
      <c r="Q26512" s="1870"/>
    </row>
    <row r="26513" spans="12:17">
      <c r="L26513" s="1594" t="s">
        <v>605</v>
      </c>
      <c r="M26513" s="1579">
        <v>10</v>
      </c>
      <c r="N26513" s="1595">
        <f>N26512+1</f>
        <v>26502</v>
      </c>
      <c r="O26513" s="1258"/>
      <c r="Q26513" s="1870"/>
    </row>
    <row r="26514" spans="12:17">
      <c r="L26514" s="1594" t="s">
        <v>605</v>
      </c>
      <c r="M26514" s="1579">
        <v>11</v>
      </c>
      <c r="N26514" s="1595">
        <f>N26513+1</f>
        <v>26503</v>
      </c>
      <c r="O26514" s="1258"/>
      <c r="Q26514" s="1870"/>
    </row>
    <row r="26515" spans="12:17">
      <c r="L26515" s="1594" t="s">
        <v>605</v>
      </c>
      <c r="M26515" s="1579">
        <v>12</v>
      </c>
      <c r="N26515" s="1595">
        <f>N26514+1</f>
        <v>26504</v>
      </c>
      <c r="O26515" s="1258"/>
      <c r="Q26515" s="1870"/>
    </row>
    <row r="26516" spans="12:17">
      <c r="L26516" s="1594" t="s">
        <v>605</v>
      </c>
      <c r="M26516" s="1579">
        <v>13</v>
      </c>
      <c r="N26516" s="1595">
        <f>N26515+1</f>
        <v>26505</v>
      </c>
      <c r="O26516" s="1258"/>
      <c r="Q26516" s="1870"/>
    </row>
    <row r="26517" spans="12:17">
      <c r="L26517" s="1594" t="s">
        <v>605</v>
      </c>
      <c r="M26517" s="1579">
        <v>14</v>
      </c>
      <c r="N26517" s="1595">
        <f>N26516+1</f>
        <v>26506</v>
      </c>
      <c r="O26517" s="1258"/>
      <c r="Q26517" s="1870"/>
    </row>
    <row r="26518" spans="12:17">
      <c r="L26518" s="1594" t="s">
        <v>605</v>
      </c>
      <c r="M26518" s="1579">
        <v>15</v>
      </c>
      <c r="N26518" s="1595">
        <f>N26517+1</f>
        <v>26507</v>
      </c>
      <c r="O26518" s="1258"/>
      <c r="Q26518" s="1870"/>
    </row>
    <row r="26519" spans="12:17">
      <c r="L26519" s="1594" t="s">
        <v>605</v>
      </c>
      <c r="M26519" s="1579">
        <v>16</v>
      </c>
      <c r="N26519" s="1595">
        <f>N26518+1</f>
        <v>26508</v>
      </c>
      <c r="O26519" s="1258"/>
      <c r="Q26519" s="1870"/>
    </row>
    <row r="26520" spans="12:17">
      <c r="L26520" s="1594" t="s">
        <v>605</v>
      </c>
      <c r="M26520" s="1579">
        <v>17</v>
      </c>
      <c r="N26520" s="1595">
        <f>N26519+1</f>
        <v>26509</v>
      </c>
      <c r="O26520" s="1258"/>
      <c r="Q26520" s="1870"/>
    </row>
    <row r="26521" spans="12:17">
      <c r="L26521" s="1594" t="s">
        <v>605</v>
      </c>
      <c r="M26521" s="1579">
        <v>18</v>
      </c>
      <c r="N26521" s="1595">
        <f>N26520+1</f>
        <v>26510</v>
      </c>
      <c r="O26521" s="1258"/>
      <c r="Q26521" s="1870"/>
    </row>
    <row r="26522" spans="12:17">
      <c r="L26522" s="1594" t="s">
        <v>605</v>
      </c>
      <c r="M26522" s="1579">
        <v>19</v>
      </c>
      <c r="N26522" s="1595">
        <f>N26521+1</f>
        <v>26511</v>
      </c>
      <c r="O26522" s="1258"/>
      <c r="Q26522" s="1870"/>
    </row>
    <row r="26523" spans="12:17">
      <c r="L26523" s="1594" t="s">
        <v>605</v>
      </c>
      <c r="M26523" s="1579">
        <v>20</v>
      </c>
      <c r="N26523" s="1595">
        <f>N26522+1</f>
        <v>26512</v>
      </c>
      <c r="O26523" s="1258"/>
      <c r="Q26523" s="1870"/>
    </row>
    <row r="26524" spans="12:17">
      <c r="L26524" s="1594" t="s">
        <v>605</v>
      </c>
      <c r="M26524" s="1579">
        <v>21</v>
      </c>
      <c r="N26524" s="1595">
        <f>N26523+1</f>
        <v>26513</v>
      </c>
      <c r="O26524" s="1258"/>
      <c r="Q26524" s="1870"/>
    </row>
    <row r="26525" spans="12:17">
      <c r="L26525" s="1594" t="s">
        <v>605</v>
      </c>
      <c r="M26525" s="1579">
        <v>22</v>
      </c>
      <c r="N26525" s="1595">
        <f>N26524+1</f>
        <v>26514</v>
      </c>
      <c r="O26525" s="1258"/>
      <c r="Q26525" s="1870"/>
    </row>
    <row r="26526" spans="12:17">
      <c r="L26526" s="1594" t="s">
        <v>605</v>
      </c>
      <c r="M26526" s="1579">
        <v>23</v>
      </c>
      <c r="N26526" s="1595">
        <f>N26525+1</f>
        <v>26515</v>
      </c>
      <c r="O26526" s="1258"/>
      <c r="Q26526" s="1870"/>
    </row>
    <row r="26527" spans="12:17">
      <c r="L26527" s="1594" t="s">
        <v>605</v>
      </c>
      <c r="M26527" s="1579">
        <v>24</v>
      </c>
      <c r="N26527" s="1595">
        <f>N26526+1</f>
        <v>26516</v>
      </c>
      <c r="O26527" s="1258"/>
      <c r="Q26527" s="1870"/>
    </row>
    <row r="26528" spans="12:17">
      <c r="L26528" s="1594" t="s">
        <v>605</v>
      </c>
      <c r="M26528" s="1579">
        <v>25</v>
      </c>
      <c r="N26528" s="1595">
        <f>N26527+1</f>
        <v>26517</v>
      </c>
      <c r="O26528" s="1258"/>
      <c r="Q26528" s="1870"/>
    </row>
    <row r="26529" spans="12:17">
      <c r="L26529" s="1594" t="s">
        <v>605</v>
      </c>
      <c r="M26529" s="1579">
        <v>26</v>
      </c>
      <c r="N26529" s="1595">
        <f>N26528+1</f>
        <v>26518</v>
      </c>
      <c r="O26529" s="1258"/>
      <c r="Q26529" s="1870"/>
    </row>
    <row r="26530" spans="12:17">
      <c r="L26530" s="1594" t="s">
        <v>605</v>
      </c>
      <c r="M26530" s="1579">
        <v>27</v>
      </c>
      <c r="N26530" s="1595">
        <f>N26529+1</f>
        <v>26519</v>
      </c>
      <c r="O26530" s="1258"/>
      <c r="Q26530" s="1870"/>
    </row>
    <row r="26531" spans="12:17">
      <c r="L26531" s="1594" t="s">
        <v>605</v>
      </c>
      <c r="M26531" s="1579">
        <v>28</v>
      </c>
      <c r="N26531" s="1595">
        <f>N26530+1</f>
        <v>26520</v>
      </c>
      <c r="O26531" s="1258"/>
      <c r="Q26531" s="1870"/>
    </row>
    <row r="26532" spans="12:17">
      <c r="L26532" s="1594" t="s">
        <v>605</v>
      </c>
      <c r="M26532" s="1579">
        <v>29</v>
      </c>
      <c r="N26532" s="1595">
        <f>N26531+1</f>
        <v>26521</v>
      </c>
      <c r="O26532" s="1258"/>
      <c r="Q26532" s="1870"/>
    </row>
    <row r="26533" spans="12:17">
      <c r="L26533" s="1594" t="s">
        <v>605</v>
      </c>
      <c r="M26533" s="1579">
        <v>30</v>
      </c>
      <c r="N26533" s="1595">
        <f>N26532+1</f>
        <v>26522</v>
      </c>
      <c r="O26533" s="1258"/>
      <c r="Q26533" s="1870"/>
    </row>
    <row r="26534" spans="12:17">
      <c r="L26534" s="1594" t="s">
        <v>605</v>
      </c>
      <c r="M26534" s="1579">
        <v>31</v>
      </c>
      <c r="N26534" s="1595">
        <f>N26533+1</f>
        <v>26523</v>
      </c>
      <c r="O26534" s="1258"/>
      <c r="Q26534" s="1870"/>
    </row>
    <row r="26535" spans="12:17">
      <c r="L26535" s="1594" t="s">
        <v>605</v>
      </c>
      <c r="M26535" s="1579">
        <v>32</v>
      </c>
      <c r="N26535" s="1595">
        <f>N26534+1</f>
        <v>26524</v>
      </c>
      <c r="O26535" s="1258"/>
      <c r="Q26535" s="1870"/>
    </row>
    <row r="26536" spans="12:17">
      <c r="L26536" s="1594" t="s">
        <v>605</v>
      </c>
      <c r="M26536" s="1579">
        <v>33</v>
      </c>
      <c r="N26536" s="1595">
        <f>N26535+1</f>
        <v>26525</v>
      </c>
      <c r="O26536" s="1258"/>
      <c r="Q26536" s="1870"/>
    </row>
    <row r="26537" spans="12:17">
      <c r="L26537" s="1594" t="s">
        <v>605</v>
      </c>
      <c r="M26537" s="1579">
        <v>34</v>
      </c>
      <c r="N26537" s="1595">
        <f>N26536+1</f>
        <v>26526</v>
      </c>
      <c r="O26537" s="1258"/>
      <c r="Q26537" s="1870"/>
    </row>
    <row r="26538" spans="12:17">
      <c r="L26538" s="1594" t="s">
        <v>605</v>
      </c>
      <c r="M26538" s="1579">
        <v>35</v>
      </c>
      <c r="N26538" s="1595">
        <f>N26537+1</f>
        <v>26527</v>
      </c>
      <c r="O26538" s="1258"/>
      <c r="Q26538" s="1870"/>
    </row>
    <row r="26539" spans="12:17">
      <c r="L26539" s="1594" t="s">
        <v>605</v>
      </c>
      <c r="M26539" s="1579">
        <v>36</v>
      </c>
      <c r="N26539" s="1595">
        <f>N26538+1</f>
        <v>26528</v>
      </c>
      <c r="O26539" s="1258"/>
      <c r="Q26539" s="1870"/>
    </row>
    <row r="26540" spans="12:17">
      <c r="L26540" s="1594" t="s">
        <v>605</v>
      </c>
      <c r="M26540" s="1579">
        <v>37</v>
      </c>
      <c r="N26540" s="1595">
        <f>N26539+1</f>
        <v>26529</v>
      </c>
      <c r="O26540" s="1258"/>
      <c r="Q26540" s="1870"/>
    </row>
    <row r="26541" spans="12:17">
      <c r="L26541" s="1594" t="s">
        <v>605</v>
      </c>
      <c r="M26541" s="1579">
        <v>38</v>
      </c>
      <c r="N26541" s="1595">
        <f>N26540+1</f>
        <v>26530</v>
      </c>
      <c r="O26541" s="1258"/>
      <c r="Q26541" s="1870"/>
    </row>
    <row r="26542" spans="12:17">
      <c r="L26542" s="1594" t="s">
        <v>605</v>
      </c>
      <c r="M26542" s="1579">
        <v>39</v>
      </c>
      <c r="N26542" s="1595">
        <f>N26541+1</f>
        <v>26531</v>
      </c>
      <c r="O26542" s="1258"/>
      <c r="Q26542" s="1870"/>
    </row>
    <row r="26543" spans="12:17">
      <c r="L26543" s="1594" t="s">
        <v>605</v>
      </c>
      <c r="M26543" s="1579">
        <v>40</v>
      </c>
      <c r="N26543" s="1595">
        <f>N26542+1</f>
        <v>26532</v>
      </c>
      <c r="O26543" s="1258"/>
      <c r="Q26543" s="1870"/>
    </row>
    <row r="26544" spans="12:17">
      <c r="L26544" s="1594" t="s">
        <v>605</v>
      </c>
      <c r="M26544" s="1579">
        <v>41</v>
      </c>
      <c r="N26544" s="1595">
        <f>N26543+1</f>
        <v>26533</v>
      </c>
      <c r="O26544" s="1258"/>
      <c r="Q26544" s="1870"/>
    </row>
    <row r="26545" spans="12:17">
      <c r="L26545" s="1594" t="s">
        <v>605</v>
      </c>
      <c r="M26545" s="1579">
        <v>42</v>
      </c>
      <c r="N26545" s="1595">
        <f>N26544+1</f>
        <v>26534</v>
      </c>
      <c r="O26545" s="1258"/>
      <c r="Q26545" s="1870"/>
    </row>
    <row r="26546" spans="12:17">
      <c r="L26546" s="1594" t="s">
        <v>605</v>
      </c>
      <c r="M26546" s="1579">
        <v>43</v>
      </c>
      <c r="N26546" s="1595">
        <f>N26545+1</f>
        <v>26535</v>
      </c>
      <c r="O26546" s="1258"/>
      <c r="Q26546" s="1870"/>
    </row>
    <row r="26547" spans="12:17">
      <c r="L26547" s="1594" t="s">
        <v>605</v>
      </c>
      <c r="M26547" s="1579">
        <v>44</v>
      </c>
      <c r="N26547" s="1595">
        <f>N26546+1</f>
        <v>26536</v>
      </c>
      <c r="O26547" s="1258"/>
      <c r="Q26547" s="1870"/>
    </row>
    <row r="26548" spans="12:17">
      <c r="L26548" s="1594" t="s">
        <v>605</v>
      </c>
      <c r="M26548" s="1579">
        <v>45</v>
      </c>
      <c r="N26548" s="1595">
        <f>N26547+1</f>
        <v>26537</v>
      </c>
      <c r="O26548" s="1258"/>
      <c r="Q26548" s="1870"/>
    </row>
    <row r="26549" spans="12:17">
      <c r="L26549" s="1594" t="s">
        <v>605</v>
      </c>
      <c r="M26549" s="1579">
        <v>46</v>
      </c>
      <c r="N26549" s="1595">
        <f>N26548+1</f>
        <v>26538</v>
      </c>
      <c r="O26549" s="1258"/>
      <c r="Q26549" s="1870"/>
    </row>
    <row r="26550" spans="12:17">
      <c r="L26550" s="1594" t="s">
        <v>605</v>
      </c>
      <c r="M26550" s="1579">
        <v>47</v>
      </c>
      <c r="N26550" s="1595">
        <f>N26549+1</f>
        <v>26539</v>
      </c>
      <c r="O26550" s="1258"/>
      <c r="Q26550" s="1870"/>
    </row>
    <row r="26551" spans="12:17">
      <c r="L26551" s="1594" t="s">
        <v>605</v>
      </c>
      <c r="M26551" s="1579">
        <v>48</v>
      </c>
      <c r="N26551" s="1595">
        <f>N26550+1</f>
        <v>26540</v>
      </c>
      <c r="O26551" s="1258"/>
      <c r="Q26551" s="1870"/>
    </row>
    <row r="26552" spans="12:17">
      <c r="L26552" s="1594" t="s">
        <v>605</v>
      </c>
      <c r="M26552" s="1579">
        <v>49</v>
      </c>
      <c r="N26552" s="1595">
        <f>N26551+1</f>
        <v>26541</v>
      </c>
      <c r="O26552" s="1258"/>
      <c r="Q26552" s="1870"/>
    </row>
    <row r="26553" spans="12:17">
      <c r="L26553" s="1594" t="s">
        <v>605</v>
      </c>
      <c r="M26553" s="1579">
        <v>50</v>
      </c>
      <c r="N26553" s="1595">
        <f>N26552+1</f>
        <v>26542</v>
      </c>
      <c r="O26553" s="1258"/>
      <c r="Q26553" s="1870"/>
    </row>
    <row r="26554" spans="12:17">
      <c r="L26554" s="1594" t="s">
        <v>605</v>
      </c>
      <c r="M26554" s="1579">
        <v>51</v>
      </c>
      <c r="N26554" s="1595">
        <f>N26553+1</f>
        <v>26543</v>
      </c>
      <c r="O26554" s="1258"/>
      <c r="Q26554" s="1870"/>
    </row>
    <row r="26555" spans="12:17">
      <c r="L26555" s="1594" t="s">
        <v>605</v>
      </c>
      <c r="M26555" s="1579">
        <v>52</v>
      </c>
      <c r="N26555" s="1595">
        <f>N26554+1</f>
        <v>26544</v>
      </c>
      <c r="O26555" s="1258"/>
      <c r="Q26555" s="1870"/>
    </row>
    <row r="26556" spans="12:17">
      <c r="L26556" s="1594" t="s">
        <v>605</v>
      </c>
      <c r="M26556" s="1579">
        <v>53</v>
      </c>
      <c r="N26556" s="1595">
        <f>N26555+1</f>
        <v>26545</v>
      </c>
      <c r="O26556" s="1258"/>
      <c r="Q26556" s="1870"/>
    </row>
    <row r="26557" spans="12:17">
      <c r="L26557" s="1594" t="s">
        <v>605</v>
      </c>
      <c r="M26557" s="1579">
        <v>54</v>
      </c>
      <c r="N26557" s="1595">
        <f>N26556+1</f>
        <v>26546</v>
      </c>
      <c r="O26557" s="1258"/>
      <c r="Q26557" s="1870"/>
    </row>
    <row r="26558" spans="12:17">
      <c r="L26558" s="1594" t="s">
        <v>605</v>
      </c>
      <c r="M26558" s="1579">
        <v>55</v>
      </c>
      <c r="N26558" s="1595">
        <f>N26557+1</f>
        <v>26547</v>
      </c>
      <c r="O26558" s="1258"/>
      <c r="Q26558" s="1870"/>
    </row>
    <row r="26559" spans="12:17">
      <c r="L26559" s="1594" t="s">
        <v>605</v>
      </c>
      <c r="M26559" s="1579">
        <v>56</v>
      </c>
      <c r="N26559" s="1595">
        <f>N26558+1</f>
        <v>26548</v>
      </c>
      <c r="O26559" s="1258"/>
      <c r="Q26559" s="1870"/>
    </row>
    <row r="26560" spans="12:17">
      <c r="L26560" s="1594" t="s">
        <v>605</v>
      </c>
      <c r="M26560" s="1579">
        <v>57</v>
      </c>
      <c r="N26560" s="1595">
        <f>N26559+1</f>
        <v>26549</v>
      </c>
      <c r="O26560" s="1258"/>
      <c r="Q26560" s="1870"/>
    </row>
    <row r="26561" spans="12:17">
      <c r="L26561" s="1594" t="s">
        <v>605</v>
      </c>
      <c r="M26561" s="1579">
        <v>58</v>
      </c>
      <c r="N26561" s="1595">
        <f>N26560+1</f>
        <v>26550</v>
      </c>
      <c r="O26561" s="1258"/>
      <c r="Q26561" s="1870"/>
    </row>
    <row r="26562" spans="12:17">
      <c r="L26562" s="1594" t="s">
        <v>605</v>
      </c>
      <c r="M26562" s="1579">
        <v>59</v>
      </c>
      <c r="N26562" s="1595">
        <f>N26561+1</f>
        <v>26551</v>
      </c>
      <c r="O26562" s="1258"/>
      <c r="Q26562" s="1870"/>
    </row>
    <row r="26563" spans="12:17">
      <c r="L26563" s="1594" t="s">
        <v>605</v>
      </c>
      <c r="M26563" s="1579">
        <v>60</v>
      </c>
      <c r="N26563" s="1595">
        <f>N26562+1</f>
        <v>26552</v>
      </c>
      <c r="O26563" s="1258"/>
      <c r="Q26563" s="1870"/>
    </row>
    <row r="26564" spans="12:17">
      <c r="L26564" s="1594" t="s">
        <v>605</v>
      </c>
      <c r="M26564" s="1579">
        <v>61</v>
      </c>
      <c r="N26564" s="1595">
        <f>N26563+1</f>
        <v>26553</v>
      </c>
      <c r="O26564" s="1258"/>
      <c r="Q26564" s="1870"/>
    </row>
    <row r="26565" spans="12:17">
      <c r="L26565" s="1594" t="s">
        <v>605</v>
      </c>
      <c r="M26565" s="1579">
        <v>62</v>
      </c>
      <c r="N26565" s="1595">
        <f>N26564+1</f>
        <v>26554</v>
      </c>
      <c r="O26565" s="1258"/>
      <c r="Q26565" s="1870"/>
    </row>
    <row r="26566" spans="12:17">
      <c r="L26566" s="1594" t="s">
        <v>605</v>
      </c>
      <c r="M26566" s="1579">
        <v>63</v>
      </c>
      <c r="N26566" s="1595">
        <f>N26565+1</f>
        <v>26555</v>
      </c>
      <c r="O26566" s="1258"/>
      <c r="Q26566" s="1870"/>
    </row>
    <row r="26567" spans="12:17">
      <c r="L26567" s="1594" t="s">
        <v>605</v>
      </c>
      <c r="M26567" s="1579">
        <v>64</v>
      </c>
      <c r="N26567" s="1595">
        <f>N26566+1</f>
        <v>26556</v>
      </c>
      <c r="O26567" s="1258"/>
      <c r="Q26567" s="1870"/>
    </row>
    <row r="26568" spans="12:17">
      <c r="L26568" s="1594" t="s">
        <v>605</v>
      </c>
      <c r="M26568" s="1579">
        <v>65</v>
      </c>
      <c r="N26568" s="1595">
        <f>N26567+1</f>
        <v>26557</v>
      </c>
      <c r="O26568" s="1258"/>
      <c r="Q26568" s="1870"/>
    </row>
    <row r="26569" spans="12:17">
      <c r="L26569" s="1594" t="s">
        <v>605</v>
      </c>
      <c r="M26569" s="1579">
        <v>66</v>
      </c>
      <c r="N26569" s="1595">
        <f>N26568+1</f>
        <v>26558</v>
      </c>
      <c r="O26569" s="1258"/>
      <c r="Q26569" s="1870"/>
    </row>
    <row r="26570" spans="12:17">
      <c r="L26570" s="1594" t="s">
        <v>605</v>
      </c>
      <c r="M26570" s="1579">
        <v>67</v>
      </c>
      <c r="N26570" s="1595">
        <f>N26569+1</f>
        <v>26559</v>
      </c>
      <c r="O26570" s="1258"/>
      <c r="Q26570" s="1870"/>
    </row>
    <row r="26571" spans="12:17">
      <c r="L26571" s="1594" t="s">
        <v>605</v>
      </c>
      <c r="M26571" s="1579">
        <v>68</v>
      </c>
      <c r="N26571" s="1595">
        <f>N26570+1</f>
        <v>26560</v>
      </c>
      <c r="O26571" s="1258"/>
      <c r="Q26571" s="1870"/>
    </row>
    <row r="26572" spans="12:17">
      <c r="L26572" s="1594" t="s">
        <v>605</v>
      </c>
      <c r="M26572" s="1579">
        <v>69</v>
      </c>
      <c r="N26572" s="1595">
        <f>N26571+1</f>
        <v>26561</v>
      </c>
      <c r="O26572" s="1258"/>
      <c r="Q26572" s="1870"/>
    </row>
    <row r="26573" spans="12:17">
      <c r="L26573" s="1594" t="s">
        <v>605</v>
      </c>
      <c r="M26573" s="1579">
        <v>70</v>
      </c>
      <c r="N26573" s="1595">
        <f>N26572+1</f>
        <v>26562</v>
      </c>
      <c r="O26573" s="1258"/>
      <c r="Q26573" s="1870"/>
    </row>
    <row r="26574" spans="12:17">
      <c r="L26574" s="1594" t="s">
        <v>605</v>
      </c>
      <c r="M26574" s="1579">
        <v>71</v>
      </c>
      <c r="N26574" s="1595">
        <f>N26573+1</f>
        <v>26563</v>
      </c>
      <c r="O26574" s="1258"/>
      <c r="Q26574" s="1870"/>
    </row>
    <row r="26575" spans="12:17">
      <c r="L26575" s="1594" t="s">
        <v>605</v>
      </c>
      <c r="M26575" s="1579">
        <v>72</v>
      </c>
      <c r="N26575" s="1595">
        <f>N26574+1</f>
        <v>26564</v>
      </c>
      <c r="O26575" s="1258"/>
      <c r="Q26575" s="1870"/>
    </row>
    <row r="26576" spans="12:17">
      <c r="L26576" s="1594" t="s">
        <v>605</v>
      </c>
      <c r="M26576" s="1579">
        <v>73</v>
      </c>
      <c r="N26576" s="1595">
        <f>N26575+1</f>
        <v>26565</v>
      </c>
      <c r="O26576" s="1258"/>
      <c r="Q26576" s="1870"/>
    </row>
    <row r="26577" spans="12:17">
      <c r="L26577" s="1594" t="s">
        <v>605</v>
      </c>
      <c r="M26577" s="1579">
        <v>74</v>
      </c>
      <c r="N26577" s="1595">
        <f>N26576+1</f>
        <v>26566</v>
      </c>
      <c r="O26577" s="1258"/>
      <c r="Q26577" s="1870"/>
    </row>
    <row r="26578" spans="12:17">
      <c r="L26578" s="1594" t="s">
        <v>605</v>
      </c>
      <c r="M26578" s="1579">
        <v>75</v>
      </c>
      <c r="N26578" s="1595">
        <f>N26577+1</f>
        <v>26567</v>
      </c>
      <c r="O26578" s="1258"/>
      <c r="Q26578" s="1870"/>
    </row>
    <row r="26579" spans="12:17">
      <c r="L26579" s="1594" t="s">
        <v>605</v>
      </c>
      <c r="M26579" s="1579">
        <v>76</v>
      </c>
      <c r="N26579" s="1595">
        <f>N26578+1</f>
        <v>26568</v>
      </c>
      <c r="O26579" s="1258"/>
      <c r="Q26579" s="1870"/>
    </row>
    <row r="26580" spans="12:17">
      <c r="L26580" s="1594" t="s">
        <v>605</v>
      </c>
      <c r="M26580" s="1579">
        <v>77</v>
      </c>
      <c r="N26580" s="1595">
        <f>N26579+1</f>
        <v>26569</v>
      </c>
      <c r="O26580" s="1258"/>
      <c r="Q26580" s="1870"/>
    </row>
    <row r="26581" spans="12:17">
      <c r="L26581" s="1594" t="s">
        <v>605</v>
      </c>
      <c r="M26581" s="1579">
        <v>78</v>
      </c>
      <c r="N26581" s="1595">
        <f>N26580+1</f>
        <v>26570</v>
      </c>
      <c r="O26581" s="1258"/>
      <c r="Q26581" s="1870"/>
    </row>
    <row r="26582" spans="12:17">
      <c r="L26582" s="1594" t="s">
        <v>605</v>
      </c>
      <c r="M26582" s="1579">
        <v>79</v>
      </c>
      <c r="N26582" s="1595">
        <f>N26581+1</f>
        <v>26571</v>
      </c>
      <c r="O26582" s="1258"/>
      <c r="Q26582" s="1870"/>
    </row>
    <row r="26583" spans="12:17">
      <c r="L26583" s="1594" t="s">
        <v>605</v>
      </c>
      <c r="M26583" s="1579">
        <v>80</v>
      </c>
      <c r="N26583" s="1595">
        <f>N26582+1</f>
        <v>26572</v>
      </c>
      <c r="O26583" s="1258"/>
      <c r="Q26583" s="1870"/>
    </row>
    <row r="26584" spans="12:17">
      <c r="L26584" s="1594" t="s">
        <v>605</v>
      </c>
      <c r="M26584" s="1579">
        <v>81</v>
      </c>
      <c r="N26584" s="1595">
        <f>N26583+1</f>
        <v>26573</v>
      </c>
      <c r="O26584" s="1258"/>
      <c r="Q26584" s="1870"/>
    </row>
    <row r="26585" spans="12:17">
      <c r="L26585" s="1594" t="s">
        <v>605</v>
      </c>
      <c r="M26585" s="1579">
        <v>82</v>
      </c>
      <c r="N26585" s="1595">
        <f>N26584+1</f>
        <v>26574</v>
      </c>
      <c r="O26585" s="1258"/>
      <c r="Q26585" s="1870"/>
    </row>
    <row r="26586" spans="12:17">
      <c r="L26586" s="1594" t="s">
        <v>605</v>
      </c>
      <c r="M26586" s="1579">
        <v>83</v>
      </c>
      <c r="N26586" s="1595">
        <f>N26585+1</f>
        <v>26575</v>
      </c>
      <c r="O26586" s="1258"/>
      <c r="Q26586" s="1870"/>
    </row>
    <row r="26587" spans="12:17">
      <c r="L26587" s="1594" t="s">
        <v>605</v>
      </c>
      <c r="M26587" s="1579">
        <v>84</v>
      </c>
      <c r="N26587" s="1595">
        <f>N26586+1</f>
        <v>26576</v>
      </c>
      <c r="O26587" s="1258"/>
      <c r="Q26587" s="1870"/>
    </row>
    <row r="26588" spans="12:17">
      <c r="L26588" s="1594" t="s">
        <v>605</v>
      </c>
      <c r="M26588" s="1579">
        <v>85</v>
      </c>
      <c r="N26588" s="1595">
        <f>N26587+1</f>
        <v>26577</v>
      </c>
      <c r="O26588" s="1258"/>
      <c r="Q26588" s="1870"/>
    </row>
    <row r="26589" spans="12:17">
      <c r="L26589" s="1594" t="s">
        <v>605</v>
      </c>
      <c r="M26589" s="1579">
        <v>86</v>
      </c>
      <c r="N26589" s="1595">
        <f>N26588+1</f>
        <v>26578</v>
      </c>
      <c r="O26589" s="1258"/>
      <c r="Q26589" s="1870"/>
    </row>
    <row r="26590" spans="12:17">
      <c r="L26590" s="1594" t="s">
        <v>605</v>
      </c>
      <c r="M26590" s="1579">
        <v>87</v>
      </c>
      <c r="N26590" s="1595">
        <f>N26589+1</f>
        <v>26579</v>
      </c>
      <c r="O26590" s="1258"/>
      <c r="Q26590" s="1870"/>
    </row>
    <row r="26591" spans="12:17">
      <c r="L26591" s="1594" t="s">
        <v>605</v>
      </c>
      <c r="M26591" s="1579">
        <v>88</v>
      </c>
      <c r="N26591" s="1595">
        <f>N26590+1</f>
        <v>26580</v>
      </c>
      <c r="O26591" s="1258"/>
      <c r="Q26591" s="1870"/>
    </row>
    <row r="26592" spans="12:17">
      <c r="L26592" s="1594" t="s">
        <v>605</v>
      </c>
      <c r="M26592" s="1579">
        <v>89</v>
      </c>
      <c r="N26592" s="1595">
        <f>N26591+1</f>
        <v>26581</v>
      </c>
      <c r="O26592" s="1258"/>
      <c r="Q26592" s="1870"/>
    </row>
    <row r="26593" spans="12:17">
      <c r="L26593" s="1594" t="s">
        <v>605</v>
      </c>
      <c r="M26593" s="1579">
        <v>90</v>
      </c>
      <c r="N26593" s="1595">
        <f>N26592+1</f>
        <v>26582</v>
      </c>
      <c r="O26593" s="1258"/>
      <c r="Q26593" s="1870"/>
    </row>
    <row r="26594" spans="12:17">
      <c r="L26594" s="1594" t="s">
        <v>605</v>
      </c>
      <c r="M26594" s="1579">
        <v>91</v>
      </c>
      <c r="N26594" s="1595">
        <f>N26593+1</f>
        <v>26583</v>
      </c>
      <c r="O26594" s="1258"/>
      <c r="Q26594" s="1870"/>
    </row>
    <row r="26595" spans="12:17">
      <c r="L26595" s="1594" t="s">
        <v>605</v>
      </c>
      <c r="M26595" s="1579">
        <v>92</v>
      </c>
      <c r="N26595" s="1595">
        <f>N26594+1</f>
        <v>26584</v>
      </c>
      <c r="O26595" s="1258"/>
      <c r="Q26595" s="1870"/>
    </row>
    <row r="26596" spans="12:17">
      <c r="L26596" s="1594" t="s">
        <v>605</v>
      </c>
      <c r="M26596" s="1579">
        <v>93</v>
      </c>
      <c r="N26596" s="1595">
        <f>N26595+1</f>
        <v>26585</v>
      </c>
      <c r="O26596" s="1258"/>
      <c r="Q26596" s="1870"/>
    </row>
    <row r="26597" spans="12:17">
      <c r="L26597" s="1594" t="s">
        <v>605</v>
      </c>
      <c r="M26597" s="1579">
        <v>94</v>
      </c>
      <c r="N26597" s="1595">
        <f>N26596+1</f>
        <v>26586</v>
      </c>
      <c r="O26597" s="1258"/>
      <c r="Q26597" s="1870"/>
    </row>
    <row r="26598" spans="12:17">
      <c r="L26598" s="1594" t="s">
        <v>605</v>
      </c>
      <c r="M26598" s="1579">
        <v>95</v>
      </c>
      <c r="N26598" s="1595">
        <f>N26597+1</f>
        <v>26587</v>
      </c>
      <c r="O26598" s="1258"/>
      <c r="Q26598" s="1870"/>
    </row>
    <row r="26599" spans="12:17">
      <c r="L26599" s="1594" t="s">
        <v>605</v>
      </c>
      <c r="M26599" s="1579">
        <v>96</v>
      </c>
      <c r="N26599" s="1595">
        <f>N26598+1</f>
        <v>26588</v>
      </c>
      <c r="O26599" s="1258"/>
      <c r="Q26599" s="1870"/>
    </row>
    <row r="26600" spans="12:17">
      <c r="L26600" s="1594" t="s">
        <v>606</v>
      </c>
      <c r="M26600" s="1579">
        <v>1</v>
      </c>
      <c r="N26600" s="1595">
        <f>N26599+1</f>
        <v>26589</v>
      </c>
      <c r="O26600" s="1258"/>
      <c r="Q26600" s="1870"/>
    </row>
    <row r="26601" spans="12:17">
      <c r="L26601" s="1594" t="s">
        <v>606</v>
      </c>
      <c r="M26601" s="1579">
        <v>2</v>
      </c>
      <c r="N26601" s="1595">
        <f>N26600+1</f>
        <v>26590</v>
      </c>
      <c r="O26601" s="1258"/>
      <c r="Q26601" s="1870"/>
    </row>
    <row r="26602" spans="12:17">
      <c r="L26602" s="1594" t="s">
        <v>606</v>
      </c>
      <c r="M26602" s="1579">
        <v>3</v>
      </c>
      <c r="N26602" s="1595">
        <f>N26601+1</f>
        <v>26591</v>
      </c>
      <c r="O26602" s="1258"/>
      <c r="Q26602" s="1870"/>
    </row>
    <row r="26603" spans="12:17">
      <c r="L26603" s="1594" t="s">
        <v>606</v>
      </c>
      <c r="M26603" s="1579">
        <v>4</v>
      </c>
      <c r="N26603" s="1595">
        <f>N26602+1</f>
        <v>26592</v>
      </c>
      <c r="O26603" s="1258"/>
      <c r="Q26603" s="1870"/>
    </row>
    <row r="26604" spans="12:17">
      <c r="L26604" s="1594" t="s">
        <v>606</v>
      </c>
      <c r="M26604" s="1579">
        <v>5</v>
      </c>
      <c r="N26604" s="1595">
        <f>N26603+1</f>
        <v>26593</v>
      </c>
      <c r="O26604" s="1258"/>
      <c r="Q26604" s="1870"/>
    </row>
    <row r="26605" spans="12:17">
      <c r="L26605" s="1594" t="s">
        <v>606</v>
      </c>
      <c r="M26605" s="1579">
        <v>6</v>
      </c>
      <c r="N26605" s="1595">
        <f>N26604+1</f>
        <v>26594</v>
      </c>
      <c r="O26605" s="1258"/>
      <c r="Q26605" s="1870"/>
    </row>
    <row r="26606" spans="12:17">
      <c r="L26606" s="1594" t="s">
        <v>606</v>
      </c>
      <c r="M26606" s="1579">
        <v>7</v>
      </c>
      <c r="N26606" s="1595">
        <f>N26605+1</f>
        <v>26595</v>
      </c>
      <c r="O26606" s="1258"/>
      <c r="Q26606" s="1870"/>
    </row>
    <row r="26607" spans="12:17">
      <c r="L26607" s="1594" t="s">
        <v>606</v>
      </c>
      <c r="M26607" s="1579">
        <v>8</v>
      </c>
      <c r="N26607" s="1595">
        <f>N26606+1</f>
        <v>26596</v>
      </c>
      <c r="O26607" s="1258"/>
      <c r="Q26607" s="1870"/>
    </row>
    <row r="26608" spans="12:17">
      <c r="L26608" s="1594" t="s">
        <v>606</v>
      </c>
      <c r="M26608" s="1579">
        <v>9</v>
      </c>
      <c r="N26608" s="1595">
        <f>N26607+1</f>
        <v>26597</v>
      </c>
      <c r="O26608" s="1258"/>
      <c r="Q26608" s="1870"/>
    </row>
    <row r="26609" spans="12:17">
      <c r="L26609" s="1594" t="s">
        <v>606</v>
      </c>
      <c r="M26609" s="1579">
        <v>10</v>
      </c>
      <c r="N26609" s="1595">
        <f>N26608+1</f>
        <v>26598</v>
      </c>
      <c r="O26609" s="1258"/>
      <c r="Q26609" s="1870"/>
    </row>
    <row r="26610" spans="12:17">
      <c r="L26610" s="1594" t="s">
        <v>606</v>
      </c>
      <c r="M26610" s="1579">
        <v>11</v>
      </c>
      <c r="N26610" s="1595">
        <f>N26609+1</f>
        <v>26599</v>
      </c>
      <c r="O26610" s="1258"/>
      <c r="Q26610" s="1870"/>
    </row>
    <row r="26611" spans="12:17">
      <c r="L26611" s="1594" t="s">
        <v>606</v>
      </c>
      <c r="M26611" s="1579">
        <v>12</v>
      </c>
      <c r="N26611" s="1595">
        <f>N26610+1</f>
        <v>26600</v>
      </c>
      <c r="O26611" s="1258"/>
      <c r="Q26611" s="1870"/>
    </row>
    <row r="26612" spans="12:17">
      <c r="L26612" s="1594" t="s">
        <v>606</v>
      </c>
      <c r="M26612" s="1579">
        <v>13</v>
      </c>
      <c r="N26612" s="1595">
        <f>N26611+1</f>
        <v>26601</v>
      </c>
      <c r="O26612" s="1258"/>
      <c r="Q26612" s="1870"/>
    </row>
    <row r="26613" spans="12:17">
      <c r="L26613" s="1594" t="s">
        <v>606</v>
      </c>
      <c r="M26613" s="1579">
        <v>14</v>
      </c>
      <c r="N26613" s="1595">
        <f>N26612+1</f>
        <v>26602</v>
      </c>
      <c r="O26613" s="1258"/>
      <c r="Q26613" s="1870"/>
    </row>
    <row r="26614" spans="12:17">
      <c r="L26614" s="1594" t="s">
        <v>606</v>
      </c>
      <c r="M26614" s="1579">
        <v>15</v>
      </c>
      <c r="N26614" s="1595">
        <f>N26613+1</f>
        <v>26603</v>
      </c>
      <c r="O26614" s="1258"/>
      <c r="Q26614" s="1870"/>
    </row>
    <row r="26615" spans="12:17">
      <c r="L26615" s="1594" t="s">
        <v>606</v>
      </c>
      <c r="M26615" s="1579">
        <v>16</v>
      </c>
      <c r="N26615" s="1595">
        <f>N26614+1</f>
        <v>26604</v>
      </c>
      <c r="O26615" s="1258"/>
      <c r="Q26615" s="1870"/>
    </row>
    <row r="26616" spans="12:17">
      <c r="L26616" s="1594" t="s">
        <v>606</v>
      </c>
      <c r="M26616" s="1579">
        <v>17</v>
      </c>
      <c r="N26616" s="1595">
        <f>N26615+1</f>
        <v>26605</v>
      </c>
      <c r="O26616" s="1258"/>
      <c r="Q26616" s="1870"/>
    </row>
    <row r="26617" spans="12:17">
      <c r="L26617" s="1594" t="s">
        <v>606</v>
      </c>
      <c r="M26617" s="1579">
        <v>18</v>
      </c>
      <c r="N26617" s="1595">
        <f>N26616+1</f>
        <v>26606</v>
      </c>
      <c r="O26617" s="1258"/>
      <c r="Q26617" s="1870"/>
    </row>
    <row r="26618" spans="12:17">
      <c r="L26618" s="1594" t="s">
        <v>606</v>
      </c>
      <c r="M26618" s="1579">
        <v>19</v>
      </c>
      <c r="N26618" s="1595">
        <f>N26617+1</f>
        <v>26607</v>
      </c>
      <c r="O26618" s="1258"/>
      <c r="Q26618" s="1870"/>
    </row>
    <row r="26619" spans="12:17">
      <c r="L26619" s="1594" t="s">
        <v>606</v>
      </c>
      <c r="M26619" s="1579">
        <v>20</v>
      </c>
      <c r="N26619" s="1595">
        <f>N26618+1</f>
        <v>26608</v>
      </c>
      <c r="O26619" s="1258"/>
      <c r="Q26619" s="1870"/>
    </row>
    <row r="26620" spans="12:17">
      <c r="L26620" s="1594" t="s">
        <v>606</v>
      </c>
      <c r="M26620" s="1579">
        <v>21</v>
      </c>
      <c r="N26620" s="1595">
        <f>N26619+1</f>
        <v>26609</v>
      </c>
      <c r="O26620" s="1258"/>
      <c r="Q26620" s="1870"/>
    </row>
    <row r="26621" spans="12:17">
      <c r="L26621" s="1594" t="s">
        <v>606</v>
      </c>
      <c r="M26621" s="1579">
        <v>22</v>
      </c>
      <c r="N26621" s="1595">
        <f>N26620+1</f>
        <v>26610</v>
      </c>
      <c r="O26621" s="1258"/>
      <c r="Q26621" s="1870"/>
    </row>
    <row r="26622" spans="12:17">
      <c r="L26622" s="1594" t="s">
        <v>606</v>
      </c>
      <c r="M26622" s="1579">
        <v>23</v>
      </c>
      <c r="N26622" s="1595">
        <f>N26621+1</f>
        <v>26611</v>
      </c>
      <c r="O26622" s="1258"/>
      <c r="Q26622" s="1870"/>
    </row>
    <row r="26623" spans="12:17">
      <c r="L26623" s="1594" t="s">
        <v>606</v>
      </c>
      <c r="M26623" s="1579">
        <v>24</v>
      </c>
      <c r="N26623" s="1595">
        <f>N26622+1</f>
        <v>26612</v>
      </c>
      <c r="O26623" s="1258"/>
      <c r="Q26623" s="1870"/>
    </row>
    <row r="26624" spans="12:17">
      <c r="L26624" s="1594" t="s">
        <v>606</v>
      </c>
      <c r="M26624" s="1579">
        <v>25</v>
      </c>
      <c r="N26624" s="1595">
        <f>N26623+1</f>
        <v>26613</v>
      </c>
      <c r="O26624" s="1258"/>
      <c r="Q26624" s="1870"/>
    </row>
    <row r="26625" spans="12:17">
      <c r="L26625" s="1594" t="s">
        <v>606</v>
      </c>
      <c r="M26625" s="1579">
        <v>26</v>
      </c>
      <c r="N26625" s="1595">
        <f>N26624+1</f>
        <v>26614</v>
      </c>
      <c r="O26625" s="1258"/>
      <c r="Q26625" s="1870"/>
    </row>
    <row r="26626" spans="12:17">
      <c r="L26626" s="1594" t="s">
        <v>606</v>
      </c>
      <c r="M26626" s="1579">
        <v>27</v>
      </c>
      <c r="N26626" s="1595">
        <f>N26625+1</f>
        <v>26615</v>
      </c>
      <c r="O26626" s="1258"/>
      <c r="Q26626" s="1870"/>
    </row>
    <row r="26627" spans="12:17">
      <c r="L26627" s="1594" t="s">
        <v>606</v>
      </c>
      <c r="M26627" s="1579">
        <v>28</v>
      </c>
      <c r="N26627" s="1595">
        <f>N26626+1</f>
        <v>26616</v>
      </c>
      <c r="O26627" s="1258"/>
      <c r="Q26627" s="1870"/>
    </row>
    <row r="26628" spans="12:17">
      <c r="L26628" s="1594" t="s">
        <v>606</v>
      </c>
      <c r="M26628" s="1579">
        <v>29</v>
      </c>
      <c r="N26628" s="1595">
        <f>N26627+1</f>
        <v>26617</v>
      </c>
      <c r="O26628" s="1258"/>
      <c r="Q26628" s="1870"/>
    </row>
    <row r="26629" spans="12:17">
      <c r="L26629" s="1594" t="s">
        <v>606</v>
      </c>
      <c r="M26629" s="1579">
        <v>30</v>
      </c>
      <c r="N26629" s="1595">
        <f>N26628+1</f>
        <v>26618</v>
      </c>
      <c r="O26629" s="1258"/>
      <c r="Q26629" s="1870"/>
    </row>
    <row r="26630" spans="12:17">
      <c r="L26630" s="1594" t="s">
        <v>606</v>
      </c>
      <c r="M26630" s="1579">
        <v>31</v>
      </c>
      <c r="N26630" s="1595">
        <f>N26629+1</f>
        <v>26619</v>
      </c>
      <c r="O26630" s="1258"/>
      <c r="Q26630" s="1870"/>
    </row>
    <row r="26631" spans="12:17">
      <c r="L26631" s="1594" t="s">
        <v>606</v>
      </c>
      <c r="M26631" s="1579">
        <v>32</v>
      </c>
      <c r="N26631" s="1595">
        <f>N26630+1</f>
        <v>26620</v>
      </c>
      <c r="O26631" s="1258"/>
      <c r="Q26631" s="1870"/>
    </row>
    <row r="26632" spans="12:17">
      <c r="L26632" s="1594" t="s">
        <v>606</v>
      </c>
      <c r="M26632" s="1579">
        <v>33</v>
      </c>
      <c r="N26632" s="1595">
        <f>N26631+1</f>
        <v>26621</v>
      </c>
      <c r="O26632" s="1258"/>
      <c r="Q26632" s="1870"/>
    </row>
    <row r="26633" spans="12:17">
      <c r="L26633" s="1594" t="s">
        <v>606</v>
      </c>
      <c r="M26633" s="1579">
        <v>34</v>
      </c>
      <c r="N26633" s="1595">
        <f>N26632+1</f>
        <v>26622</v>
      </c>
      <c r="O26633" s="1258"/>
      <c r="Q26633" s="1870"/>
    </row>
    <row r="26634" spans="12:17">
      <c r="L26634" s="1594" t="s">
        <v>606</v>
      </c>
      <c r="M26634" s="1579">
        <v>35</v>
      </c>
      <c r="N26634" s="1595">
        <f>N26633+1</f>
        <v>26623</v>
      </c>
      <c r="O26634" s="1258"/>
      <c r="Q26634" s="1870"/>
    </row>
    <row r="26635" spans="12:17">
      <c r="L26635" s="1594" t="s">
        <v>606</v>
      </c>
      <c r="M26635" s="1579">
        <v>36</v>
      </c>
      <c r="N26635" s="1595">
        <f>N26634+1</f>
        <v>26624</v>
      </c>
      <c r="O26635" s="1258"/>
      <c r="Q26635" s="1870"/>
    </row>
    <row r="26636" spans="12:17">
      <c r="L26636" s="1594" t="s">
        <v>606</v>
      </c>
      <c r="M26636" s="1579">
        <v>37</v>
      </c>
      <c r="N26636" s="1595">
        <f>N26635+1</f>
        <v>26625</v>
      </c>
      <c r="O26636" s="1258"/>
      <c r="Q26636" s="1870"/>
    </row>
    <row r="26637" spans="12:17">
      <c r="L26637" s="1594" t="s">
        <v>606</v>
      </c>
      <c r="M26637" s="1579">
        <v>38</v>
      </c>
      <c r="N26637" s="1595">
        <f>N26636+1</f>
        <v>26626</v>
      </c>
      <c r="O26637" s="1258"/>
      <c r="Q26637" s="1870"/>
    </row>
    <row r="26638" spans="12:17">
      <c r="L26638" s="1594" t="s">
        <v>606</v>
      </c>
      <c r="M26638" s="1579">
        <v>39</v>
      </c>
      <c r="N26638" s="1595">
        <f>N26637+1</f>
        <v>26627</v>
      </c>
      <c r="O26638" s="1258"/>
      <c r="Q26638" s="1870"/>
    </row>
    <row r="26639" spans="12:17">
      <c r="L26639" s="1594" t="s">
        <v>606</v>
      </c>
      <c r="M26639" s="1579">
        <v>40</v>
      </c>
      <c r="N26639" s="1595">
        <f>N26638+1</f>
        <v>26628</v>
      </c>
      <c r="O26639" s="1258"/>
      <c r="Q26639" s="1870"/>
    </row>
    <row r="26640" spans="12:17">
      <c r="L26640" s="1594" t="s">
        <v>606</v>
      </c>
      <c r="M26640" s="1579">
        <v>41</v>
      </c>
      <c r="N26640" s="1595">
        <f>N26639+1</f>
        <v>26629</v>
      </c>
      <c r="O26640" s="1258"/>
      <c r="Q26640" s="1870"/>
    </row>
    <row r="26641" spans="12:17">
      <c r="L26641" s="1594" t="s">
        <v>606</v>
      </c>
      <c r="M26641" s="1579">
        <v>42</v>
      </c>
      <c r="N26641" s="1595">
        <f>N26640+1</f>
        <v>26630</v>
      </c>
      <c r="O26641" s="1258"/>
      <c r="Q26641" s="1870"/>
    </row>
    <row r="26642" spans="12:17">
      <c r="L26642" s="1594" t="s">
        <v>606</v>
      </c>
      <c r="M26642" s="1579">
        <v>43</v>
      </c>
      <c r="N26642" s="1595">
        <f>N26641+1</f>
        <v>26631</v>
      </c>
      <c r="O26642" s="1258"/>
      <c r="Q26642" s="1870"/>
    </row>
    <row r="26643" spans="12:17">
      <c r="L26643" s="1594" t="s">
        <v>606</v>
      </c>
      <c r="M26643" s="1579">
        <v>44</v>
      </c>
      <c r="N26643" s="1595">
        <f>N26642+1</f>
        <v>26632</v>
      </c>
      <c r="O26643" s="1258"/>
      <c r="Q26643" s="1870"/>
    </row>
    <row r="26644" spans="12:17">
      <c r="L26644" s="1594" t="s">
        <v>606</v>
      </c>
      <c r="M26644" s="1579">
        <v>45</v>
      </c>
      <c r="N26644" s="1595">
        <f>N26643+1</f>
        <v>26633</v>
      </c>
      <c r="O26644" s="1258"/>
      <c r="Q26644" s="1870"/>
    </row>
    <row r="26645" spans="12:17">
      <c r="L26645" s="1594" t="s">
        <v>606</v>
      </c>
      <c r="M26645" s="1579">
        <v>46</v>
      </c>
      <c r="N26645" s="1595">
        <f>N26644+1</f>
        <v>26634</v>
      </c>
      <c r="O26645" s="1258"/>
      <c r="Q26645" s="1870"/>
    </row>
    <row r="26646" spans="12:17">
      <c r="L26646" s="1594" t="s">
        <v>606</v>
      </c>
      <c r="M26646" s="1579">
        <v>47</v>
      </c>
      <c r="N26646" s="1595">
        <f>N26645+1</f>
        <v>26635</v>
      </c>
      <c r="O26646" s="1258"/>
      <c r="Q26646" s="1870"/>
    </row>
    <row r="26647" spans="12:17">
      <c r="L26647" s="1594" t="s">
        <v>606</v>
      </c>
      <c r="M26647" s="1579">
        <v>48</v>
      </c>
      <c r="N26647" s="1595">
        <f>N26646+1</f>
        <v>26636</v>
      </c>
      <c r="O26647" s="1258"/>
      <c r="Q26647" s="1870"/>
    </row>
    <row r="26648" spans="12:17">
      <c r="L26648" s="1594" t="s">
        <v>606</v>
      </c>
      <c r="M26648" s="1579">
        <v>49</v>
      </c>
      <c r="N26648" s="1595">
        <f>N26647+1</f>
        <v>26637</v>
      </c>
      <c r="O26648" s="1258"/>
      <c r="Q26648" s="1870"/>
    </row>
    <row r="26649" spans="12:17">
      <c r="L26649" s="1594" t="s">
        <v>606</v>
      </c>
      <c r="M26649" s="1579">
        <v>50</v>
      </c>
      <c r="N26649" s="1595">
        <f>N26648+1</f>
        <v>26638</v>
      </c>
      <c r="O26649" s="1258"/>
      <c r="Q26649" s="1870"/>
    </row>
    <row r="26650" spans="12:17">
      <c r="L26650" s="1594" t="s">
        <v>606</v>
      </c>
      <c r="M26650" s="1579">
        <v>51</v>
      </c>
      <c r="N26650" s="1595">
        <f>N26649+1</f>
        <v>26639</v>
      </c>
      <c r="O26650" s="1258"/>
      <c r="Q26650" s="1870"/>
    </row>
    <row r="26651" spans="12:17">
      <c r="L26651" s="1594" t="s">
        <v>606</v>
      </c>
      <c r="M26651" s="1579">
        <v>52</v>
      </c>
      <c r="N26651" s="1595">
        <f>N26650+1</f>
        <v>26640</v>
      </c>
      <c r="O26651" s="1258"/>
      <c r="Q26651" s="1870"/>
    </row>
    <row r="26652" spans="12:17">
      <c r="L26652" s="1594" t="s">
        <v>606</v>
      </c>
      <c r="M26652" s="1579">
        <v>53</v>
      </c>
      <c r="N26652" s="1595">
        <f>N26651+1</f>
        <v>26641</v>
      </c>
      <c r="O26652" s="1258"/>
      <c r="Q26652" s="1870"/>
    </row>
    <row r="26653" spans="12:17">
      <c r="L26653" s="1594" t="s">
        <v>606</v>
      </c>
      <c r="M26653" s="1579">
        <v>54</v>
      </c>
      <c r="N26653" s="1595">
        <f>N26652+1</f>
        <v>26642</v>
      </c>
      <c r="O26653" s="1258"/>
      <c r="Q26653" s="1870"/>
    </row>
    <row r="26654" spans="12:17">
      <c r="L26654" s="1594" t="s">
        <v>606</v>
      </c>
      <c r="M26654" s="1579">
        <v>55</v>
      </c>
      <c r="N26654" s="1595">
        <f>N26653+1</f>
        <v>26643</v>
      </c>
      <c r="O26654" s="1258"/>
      <c r="Q26654" s="1870"/>
    </row>
    <row r="26655" spans="12:17">
      <c r="L26655" s="1594" t="s">
        <v>606</v>
      </c>
      <c r="M26655" s="1579">
        <v>56</v>
      </c>
      <c r="N26655" s="1595">
        <f>N26654+1</f>
        <v>26644</v>
      </c>
      <c r="O26655" s="1258"/>
      <c r="Q26655" s="1870"/>
    </row>
    <row r="26656" spans="12:17">
      <c r="L26656" s="1594" t="s">
        <v>606</v>
      </c>
      <c r="M26656" s="1579">
        <v>57</v>
      </c>
      <c r="N26656" s="1595">
        <f>N26655+1</f>
        <v>26645</v>
      </c>
      <c r="O26656" s="1258"/>
      <c r="Q26656" s="1870"/>
    </row>
    <row r="26657" spans="12:17">
      <c r="L26657" s="1594" t="s">
        <v>606</v>
      </c>
      <c r="M26657" s="1579">
        <v>58</v>
      </c>
      <c r="N26657" s="1595">
        <f>N26656+1</f>
        <v>26646</v>
      </c>
      <c r="O26657" s="1258"/>
      <c r="Q26657" s="1870"/>
    </row>
    <row r="26658" spans="12:17">
      <c r="L26658" s="1594" t="s">
        <v>606</v>
      </c>
      <c r="M26658" s="1579">
        <v>59</v>
      </c>
      <c r="N26658" s="1595">
        <f>N26657+1</f>
        <v>26647</v>
      </c>
      <c r="O26658" s="1258"/>
      <c r="Q26658" s="1870"/>
    </row>
    <row r="26659" spans="12:17">
      <c r="L26659" s="1594" t="s">
        <v>606</v>
      </c>
      <c r="M26659" s="1579">
        <v>60</v>
      </c>
      <c r="N26659" s="1595">
        <f>N26658+1</f>
        <v>26648</v>
      </c>
      <c r="O26659" s="1258"/>
      <c r="Q26659" s="1870"/>
    </row>
    <row r="26660" spans="12:17">
      <c r="L26660" s="1594" t="s">
        <v>606</v>
      </c>
      <c r="M26660" s="1579">
        <v>61</v>
      </c>
      <c r="N26660" s="1595">
        <f>N26659+1</f>
        <v>26649</v>
      </c>
      <c r="O26660" s="1258"/>
      <c r="Q26660" s="1870"/>
    </row>
    <row r="26661" spans="12:17">
      <c r="L26661" s="1594" t="s">
        <v>606</v>
      </c>
      <c r="M26661" s="1579">
        <v>62</v>
      </c>
      <c r="N26661" s="1595">
        <f>N26660+1</f>
        <v>26650</v>
      </c>
      <c r="O26661" s="1258"/>
      <c r="Q26661" s="1870"/>
    </row>
    <row r="26662" spans="12:17">
      <c r="L26662" s="1594" t="s">
        <v>606</v>
      </c>
      <c r="M26662" s="1579">
        <v>63</v>
      </c>
      <c r="N26662" s="1595">
        <f>N26661+1</f>
        <v>26651</v>
      </c>
      <c r="O26662" s="1258"/>
      <c r="Q26662" s="1870"/>
    </row>
    <row r="26663" spans="12:17">
      <c r="L26663" s="1594" t="s">
        <v>606</v>
      </c>
      <c r="M26663" s="1579">
        <v>64</v>
      </c>
      <c r="N26663" s="1595">
        <f>N26662+1</f>
        <v>26652</v>
      </c>
      <c r="O26663" s="1258"/>
      <c r="Q26663" s="1870"/>
    </row>
    <row r="26664" spans="12:17">
      <c r="L26664" s="1594" t="s">
        <v>606</v>
      </c>
      <c r="M26664" s="1579">
        <v>65</v>
      </c>
      <c r="N26664" s="1595">
        <f>N26663+1</f>
        <v>26653</v>
      </c>
      <c r="O26664" s="1258"/>
      <c r="Q26664" s="1870"/>
    </row>
    <row r="26665" spans="12:17">
      <c r="L26665" s="1594" t="s">
        <v>606</v>
      </c>
      <c r="M26665" s="1579">
        <v>66</v>
      </c>
      <c r="N26665" s="1595">
        <f>N26664+1</f>
        <v>26654</v>
      </c>
      <c r="O26665" s="1258"/>
      <c r="Q26665" s="1870"/>
    </row>
    <row r="26666" spans="12:17">
      <c r="L26666" s="1594" t="s">
        <v>606</v>
      </c>
      <c r="M26666" s="1579">
        <v>67</v>
      </c>
      <c r="N26666" s="1595">
        <f>N26665+1</f>
        <v>26655</v>
      </c>
      <c r="O26666" s="1258"/>
      <c r="Q26666" s="1870"/>
    </row>
    <row r="26667" spans="12:17">
      <c r="L26667" s="1594" t="s">
        <v>606</v>
      </c>
      <c r="M26667" s="1579">
        <v>68</v>
      </c>
      <c r="N26667" s="1595">
        <f>N26666+1</f>
        <v>26656</v>
      </c>
      <c r="O26667" s="1258"/>
      <c r="Q26667" s="1870"/>
    </row>
    <row r="26668" spans="12:17">
      <c r="L26668" s="1594" t="s">
        <v>606</v>
      </c>
      <c r="M26668" s="1579">
        <v>69</v>
      </c>
      <c r="N26668" s="1595">
        <f>N26667+1</f>
        <v>26657</v>
      </c>
      <c r="O26668" s="1258"/>
      <c r="Q26668" s="1870"/>
    </row>
    <row r="26669" spans="12:17">
      <c r="L26669" s="1594" t="s">
        <v>606</v>
      </c>
      <c r="M26669" s="1579">
        <v>70</v>
      </c>
      <c r="N26669" s="1595">
        <f>N26668+1</f>
        <v>26658</v>
      </c>
      <c r="O26669" s="1258"/>
      <c r="Q26669" s="1870"/>
    </row>
    <row r="26670" spans="12:17">
      <c r="L26670" s="1594" t="s">
        <v>606</v>
      </c>
      <c r="M26670" s="1579">
        <v>71</v>
      </c>
      <c r="N26670" s="1595">
        <f>N26669+1</f>
        <v>26659</v>
      </c>
      <c r="O26670" s="1258"/>
      <c r="Q26670" s="1870"/>
    </row>
    <row r="26671" spans="12:17">
      <c r="L26671" s="1594" t="s">
        <v>606</v>
      </c>
      <c r="M26671" s="1579">
        <v>72</v>
      </c>
      <c r="N26671" s="1595">
        <f>N26670+1</f>
        <v>26660</v>
      </c>
      <c r="O26671" s="1258"/>
      <c r="Q26671" s="1870"/>
    </row>
    <row r="26672" spans="12:17">
      <c r="L26672" s="1594" t="s">
        <v>606</v>
      </c>
      <c r="M26672" s="1579">
        <v>73</v>
      </c>
      <c r="N26672" s="1595">
        <f>N26671+1</f>
        <v>26661</v>
      </c>
      <c r="O26672" s="1258"/>
      <c r="Q26672" s="1870"/>
    </row>
    <row r="26673" spans="12:17">
      <c r="L26673" s="1594" t="s">
        <v>606</v>
      </c>
      <c r="M26673" s="1579">
        <v>74</v>
      </c>
      <c r="N26673" s="1595">
        <f>N26672+1</f>
        <v>26662</v>
      </c>
      <c r="O26673" s="1258"/>
      <c r="Q26673" s="1870"/>
    </row>
    <row r="26674" spans="12:17">
      <c r="L26674" s="1594" t="s">
        <v>606</v>
      </c>
      <c r="M26674" s="1579">
        <v>75</v>
      </c>
      <c r="N26674" s="1595">
        <f>N26673+1</f>
        <v>26663</v>
      </c>
      <c r="O26674" s="1258"/>
      <c r="Q26674" s="1870"/>
    </row>
    <row r="26675" spans="12:17">
      <c r="L26675" s="1594" t="s">
        <v>606</v>
      </c>
      <c r="M26675" s="1579">
        <v>76</v>
      </c>
      <c r="N26675" s="1595">
        <f>N26674+1</f>
        <v>26664</v>
      </c>
      <c r="O26675" s="1258"/>
      <c r="Q26675" s="1870"/>
    </row>
    <row r="26676" spans="12:17">
      <c r="L26676" s="1594" t="s">
        <v>606</v>
      </c>
      <c r="M26676" s="1579">
        <v>77</v>
      </c>
      <c r="N26676" s="1595">
        <f>N26675+1</f>
        <v>26665</v>
      </c>
      <c r="O26676" s="1258"/>
      <c r="Q26676" s="1870"/>
    </row>
    <row r="26677" spans="12:17">
      <c r="L26677" s="1594" t="s">
        <v>606</v>
      </c>
      <c r="M26677" s="1579">
        <v>78</v>
      </c>
      <c r="N26677" s="1595">
        <f>N26676+1</f>
        <v>26666</v>
      </c>
      <c r="O26677" s="1258"/>
      <c r="Q26677" s="1870"/>
    </row>
    <row r="26678" spans="12:17">
      <c r="L26678" s="1594" t="s">
        <v>606</v>
      </c>
      <c r="M26678" s="1579">
        <v>79</v>
      </c>
      <c r="N26678" s="1595">
        <f>N26677+1</f>
        <v>26667</v>
      </c>
      <c r="O26678" s="1258"/>
      <c r="Q26678" s="1870"/>
    </row>
    <row r="26679" spans="12:17">
      <c r="L26679" s="1594" t="s">
        <v>606</v>
      </c>
      <c r="M26679" s="1579">
        <v>80</v>
      </c>
      <c r="N26679" s="1595">
        <f>N26678+1</f>
        <v>26668</v>
      </c>
      <c r="O26679" s="1258"/>
      <c r="Q26679" s="1870"/>
    </row>
    <row r="26680" spans="12:17">
      <c r="L26680" s="1594" t="s">
        <v>606</v>
      </c>
      <c r="M26680" s="1579">
        <v>81</v>
      </c>
      <c r="N26680" s="1595">
        <f>N26679+1</f>
        <v>26669</v>
      </c>
      <c r="O26680" s="1258"/>
      <c r="Q26680" s="1870"/>
    </row>
    <row r="26681" spans="12:17">
      <c r="L26681" s="1594" t="s">
        <v>606</v>
      </c>
      <c r="M26681" s="1579">
        <v>82</v>
      </c>
      <c r="N26681" s="1595">
        <f>N26680+1</f>
        <v>26670</v>
      </c>
      <c r="O26681" s="1258"/>
      <c r="Q26681" s="1870"/>
    </row>
    <row r="26682" spans="12:17">
      <c r="L26682" s="1594" t="s">
        <v>606</v>
      </c>
      <c r="M26682" s="1579">
        <v>83</v>
      </c>
      <c r="N26682" s="1595">
        <f>N26681+1</f>
        <v>26671</v>
      </c>
      <c r="O26682" s="1258"/>
      <c r="Q26682" s="1870"/>
    </row>
    <row r="26683" spans="12:17">
      <c r="L26683" s="1594" t="s">
        <v>606</v>
      </c>
      <c r="M26683" s="1579">
        <v>84</v>
      </c>
      <c r="N26683" s="1595">
        <f>N26682+1</f>
        <v>26672</v>
      </c>
      <c r="O26683" s="1258"/>
      <c r="Q26683" s="1870"/>
    </row>
    <row r="26684" spans="12:17">
      <c r="L26684" s="1594" t="s">
        <v>606</v>
      </c>
      <c r="M26684" s="1579">
        <v>85</v>
      </c>
      <c r="N26684" s="1595">
        <f>N26683+1</f>
        <v>26673</v>
      </c>
      <c r="O26684" s="1258"/>
      <c r="Q26684" s="1870"/>
    </row>
    <row r="26685" spans="12:17">
      <c r="L26685" s="1594" t="s">
        <v>606</v>
      </c>
      <c r="M26685" s="1579">
        <v>86</v>
      </c>
      <c r="N26685" s="1595">
        <f>N26684+1</f>
        <v>26674</v>
      </c>
      <c r="O26685" s="1258"/>
      <c r="Q26685" s="1870"/>
    </row>
    <row r="26686" spans="12:17">
      <c r="L26686" s="1594" t="s">
        <v>606</v>
      </c>
      <c r="M26686" s="1579">
        <v>87</v>
      </c>
      <c r="N26686" s="1595">
        <f>N26685+1</f>
        <v>26675</v>
      </c>
      <c r="O26686" s="1258"/>
      <c r="Q26686" s="1870"/>
    </row>
    <row r="26687" spans="12:17">
      <c r="L26687" s="1594" t="s">
        <v>606</v>
      </c>
      <c r="M26687" s="1579">
        <v>88</v>
      </c>
      <c r="N26687" s="1595">
        <f>N26686+1</f>
        <v>26676</v>
      </c>
      <c r="O26687" s="1258"/>
      <c r="Q26687" s="1870"/>
    </row>
    <row r="26688" spans="12:17">
      <c r="L26688" s="1594" t="s">
        <v>606</v>
      </c>
      <c r="M26688" s="1579">
        <v>89</v>
      </c>
      <c r="N26688" s="1595">
        <f>N26687+1</f>
        <v>26677</v>
      </c>
      <c r="O26688" s="1258"/>
      <c r="Q26688" s="1870"/>
    </row>
    <row r="26689" spans="12:17">
      <c r="L26689" s="1594" t="s">
        <v>606</v>
      </c>
      <c r="M26689" s="1579">
        <v>90</v>
      </c>
      <c r="N26689" s="1595">
        <f>N26688+1</f>
        <v>26678</v>
      </c>
      <c r="O26689" s="1258"/>
      <c r="Q26689" s="1870"/>
    </row>
    <row r="26690" spans="12:17">
      <c r="L26690" s="1594" t="s">
        <v>606</v>
      </c>
      <c r="M26690" s="1579">
        <v>91</v>
      </c>
      <c r="N26690" s="1595">
        <f>N26689+1</f>
        <v>26679</v>
      </c>
      <c r="O26690" s="1258"/>
      <c r="Q26690" s="1870"/>
    </row>
    <row r="26691" spans="12:17">
      <c r="L26691" s="1594" t="s">
        <v>606</v>
      </c>
      <c r="M26691" s="1579">
        <v>92</v>
      </c>
      <c r="N26691" s="1595">
        <f>N26690+1</f>
        <v>26680</v>
      </c>
      <c r="O26691" s="1258"/>
      <c r="Q26691" s="1870"/>
    </row>
    <row r="26692" spans="12:17">
      <c r="L26692" s="1594" t="s">
        <v>606</v>
      </c>
      <c r="M26692" s="1579">
        <v>93</v>
      </c>
      <c r="N26692" s="1595">
        <f>N26691+1</f>
        <v>26681</v>
      </c>
      <c r="O26692" s="1258"/>
      <c r="Q26692" s="1870"/>
    </row>
    <row r="26693" spans="12:17">
      <c r="L26693" s="1594" t="s">
        <v>606</v>
      </c>
      <c r="M26693" s="1579">
        <v>94</v>
      </c>
      <c r="N26693" s="1595">
        <f>N26692+1</f>
        <v>26682</v>
      </c>
      <c r="O26693" s="1258"/>
      <c r="Q26693" s="1870"/>
    </row>
    <row r="26694" spans="12:17">
      <c r="L26694" s="1594" t="s">
        <v>606</v>
      </c>
      <c r="M26694" s="1579">
        <v>95</v>
      </c>
      <c r="N26694" s="1595">
        <f>N26693+1</f>
        <v>26683</v>
      </c>
      <c r="O26694" s="1258"/>
      <c r="Q26694" s="1870"/>
    </row>
    <row r="26695" spans="12:17">
      <c r="L26695" s="1594" t="s">
        <v>606</v>
      </c>
      <c r="M26695" s="1579">
        <v>96</v>
      </c>
      <c r="N26695" s="1595">
        <f>N26694+1</f>
        <v>26684</v>
      </c>
      <c r="O26695" s="1258"/>
      <c r="Q26695" s="1870"/>
    </row>
    <row r="26696" spans="12:17">
      <c r="L26696" s="1594" t="s">
        <v>607</v>
      </c>
      <c r="M26696" s="1579">
        <v>1</v>
      </c>
      <c r="N26696" s="1595">
        <f>N26695+1</f>
        <v>26685</v>
      </c>
      <c r="O26696" s="1258"/>
      <c r="Q26696" s="1870"/>
    </row>
    <row r="26697" spans="12:17">
      <c r="L26697" s="1594" t="s">
        <v>607</v>
      </c>
      <c r="M26697" s="1579">
        <v>2</v>
      </c>
      <c r="N26697" s="1595">
        <f>N26696+1</f>
        <v>26686</v>
      </c>
      <c r="O26697" s="1258"/>
      <c r="Q26697" s="1870"/>
    </row>
    <row r="26698" spans="12:17">
      <c r="L26698" s="1594" t="s">
        <v>607</v>
      </c>
      <c r="M26698" s="1579">
        <v>3</v>
      </c>
      <c r="N26698" s="1595">
        <f>N26697+1</f>
        <v>26687</v>
      </c>
      <c r="O26698" s="1258"/>
      <c r="Q26698" s="1870"/>
    </row>
    <row r="26699" spans="12:17">
      <c r="L26699" s="1594" t="s">
        <v>607</v>
      </c>
      <c r="M26699" s="1579">
        <v>4</v>
      </c>
      <c r="N26699" s="1595">
        <f>N26698+1</f>
        <v>26688</v>
      </c>
      <c r="O26699" s="1258"/>
      <c r="Q26699" s="1870"/>
    </row>
    <row r="26700" spans="12:17">
      <c r="L26700" s="1594" t="s">
        <v>607</v>
      </c>
      <c r="M26700" s="1579">
        <v>5</v>
      </c>
      <c r="N26700" s="1595">
        <f>N26699+1</f>
        <v>26689</v>
      </c>
      <c r="O26700" s="1258"/>
      <c r="Q26700" s="1870"/>
    </row>
    <row r="26701" spans="12:17">
      <c r="L26701" s="1594" t="s">
        <v>607</v>
      </c>
      <c r="M26701" s="1579">
        <v>6</v>
      </c>
      <c r="N26701" s="1595">
        <f>N26700+1</f>
        <v>26690</v>
      </c>
      <c r="O26701" s="1258"/>
      <c r="Q26701" s="1870"/>
    </row>
    <row r="26702" spans="12:17">
      <c r="L26702" s="1594" t="s">
        <v>607</v>
      </c>
      <c r="M26702" s="1579">
        <v>7</v>
      </c>
      <c r="N26702" s="1595">
        <f>N26701+1</f>
        <v>26691</v>
      </c>
      <c r="O26702" s="1258"/>
      <c r="Q26702" s="1870"/>
    </row>
    <row r="26703" spans="12:17">
      <c r="L26703" s="1594" t="s">
        <v>607</v>
      </c>
      <c r="M26703" s="1579">
        <v>8</v>
      </c>
      <c r="N26703" s="1595">
        <f>N26702+1</f>
        <v>26692</v>
      </c>
      <c r="O26703" s="1258"/>
      <c r="Q26703" s="1870"/>
    </row>
    <row r="26704" spans="12:17">
      <c r="L26704" s="1594" t="s">
        <v>607</v>
      </c>
      <c r="M26704" s="1579">
        <v>9</v>
      </c>
      <c r="N26704" s="1595">
        <f>N26703+1</f>
        <v>26693</v>
      </c>
      <c r="O26704" s="1258"/>
      <c r="Q26704" s="1870"/>
    </row>
    <row r="26705" spans="12:17">
      <c r="L26705" s="1594" t="s">
        <v>607</v>
      </c>
      <c r="M26705" s="1579">
        <v>10</v>
      </c>
      <c r="N26705" s="1595">
        <f>N26704+1</f>
        <v>26694</v>
      </c>
      <c r="O26705" s="1258"/>
      <c r="Q26705" s="1870"/>
    </row>
    <row r="26706" spans="12:17">
      <c r="L26706" s="1594" t="s">
        <v>607</v>
      </c>
      <c r="M26706" s="1579">
        <v>11</v>
      </c>
      <c r="N26706" s="1595">
        <f>N26705+1</f>
        <v>26695</v>
      </c>
      <c r="O26706" s="1258"/>
      <c r="Q26706" s="1870"/>
    </row>
    <row r="26707" spans="12:17">
      <c r="L26707" s="1594" t="s">
        <v>607</v>
      </c>
      <c r="M26707" s="1579">
        <v>12</v>
      </c>
      <c r="N26707" s="1595">
        <f>N26706+1</f>
        <v>26696</v>
      </c>
      <c r="O26707" s="1258"/>
      <c r="Q26707" s="1870"/>
    </row>
    <row r="26708" spans="12:17">
      <c r="L26708" s="1594" t="s">
        <v>607</v>
      </c>
      <c r="M26708" s="1579">
        <v>13</v>
      </c>
      <c r="N26708" s="1595">
        <f>N26707+1</f>
        <v>26697</v>
      </c>
      <c r="O26708" s="1258"/>
      <c r="Q26708" s="1870"/>
    </row>
    <row r="26709" spans="12:17">
      <c r="L26709" s="1594" t="s">
        <v>607</v>
      </c>
      <c r="M26709" s="1579">
        <v>14</v>
      </c>
      <c r="N26709" s="1595">
        <f>N26708+1</f>
        <v>26698</v>
      </c>
      <c r="O26709" s="1258"/>
      <c r="Q26709" s="1870"/>
    </row>
    <row r="26710" spans="12:17">
      <c r="L26710" s="1594" t="s">
        <v>607</v>
      </c>
      <c r="M26710" s="1579">
        <v>15</v>
      </c>
      <c r="N26710" s="1595">
        <f>N26709+1</f>
        <v>26699</v>
      </c>
      <c r="O26710" s="1258"/>
      <c r="Q26710" s="1870"/>
    </row>
    <row r="26711" spans="12:17">
      <c r="L26711" s="1594" t="s">
        <v>607</v>
      </c>
      <c r="M26711" s="1579">
        <v>16</v>
      </c>
      <c r="N26711" s="1595">
        <f>N26710+1</f>
        <v>26700</v>
      </c>
      <c r="O26711" s="1258"/>
      <c r="Q26711" s="1870"/>
    </row>
    <row r="26712" spans="12:17">
      <c r="L26712" s="1594" t="s">
        <v>607</v>
      </c>
      <c r="M26712" s="1579">
        <v>17</v>
      </c>
      <c r="N26712" s="1595">
        <f>N26711+1</f>
        <v>26701</v>
      </c>
      <c r="O26712" s="1258"/>
      <c r="Q26712" s="1870"/>
    </row>
    <row r="26713" spans="12:17">
      <c r="L26713" s="1594" t="s">
        <v>607</v>
      </c>
      <c r="M26713" s="1579">
        <v>18</v>
      </c>
      <c r="N26713" s="1595">
        <f>N26712+1</f>
        <v>26702</v>
      </c>
      <c r="O26713" s="1258"/>
      <c r="Q26713" s="1870"/>
    </row>
    <row r="26714" spans="12:17">
      <c r="L26714" s="1594" t="s">
        <v>607</v>
      </c>
      <c r="M26714" s="1579">
        <v>19</v>
      </c>
      <c r="N26714" s="1595">
        <f>N26713+1</f>
        <v>26703</v>
      </c>
      <c r="O26714" s="1258"/>
      <c r="Q26714" s="1870"/>
    </row>
    <row r="26715" spans="12:17">
      <c r="L26715" s="1594" t="s">
        <v>607</v>
      </c>
      <c r="M26715" s="1579">
        <v>20</v>
      </c>
      <c r="N26715" s="1595">
        <f>N26714+1</f>
        <v>26704</v>
      </c>
      <c r="O26715" s="1258"/>
      <c r="Q26715" s="1870"/>
    </row>
    <row r="26716" spans="12:17">
      <c r="L26716" s="1594" t="s">
        <v>607</v>
      </c>
      <c r="M26716" s="1579">
        <v>21</v>
      </c>
      <c r="N26716" s="1595">
        <f>N26715+1</f>
        <v>26705</v>
      </c>
      <c r="O26716" s="1258"/>
      <c r="Q26716" s="1870"/>
    </row>
    <row r="26717" spans="12:17">
      <c r="L26717" s="1594" t="s">
        <v>607</v>
      </c>
      <c r="M26717" s="1579">
        <v>22</v>
      </c>
      <c r="N26717" s="1595">
        <f>N26716+1</f>
        <v>26706</v>
      </c>
      <c r="O26717" s="1258"/>
      <c r="Q26717" s="1870"/>
    </row>
    <row r="26718" spans="12:17">
      <c r="L26718" s="1594" t="s">
        <v>607</v>
      </c>
      <c r="M26718" s="1579">
        <v>23</v>
      </c>
      <c r="N26718" s="1595">
        <f>N26717+1</f>
        <v>26707</v>
      </c>
      <c r="O26718" s="1258"/>
      <c r="Q26718" s="1870"/>
    </row>
    <row r="26719" spans="12:17">
      <c r="L26719" s="1594" t="s">
        <v>607</v>
      </c>
      <c r="M26719" s="1579">
        <v>24</v>
      </c>
      <c r="N26719" s="1595">
        <f>N26718+1</f>
        <v>26708</v>
      </c>
      <c r="O26719" s="1258"/>
      <c r="Q26719" s="1870"/>
    </row>
    <row r="26720" spans="12:17">
      <c r="L26720" s="1594" t="s">
        <v>607</v>
      </c>
      <c r="M26720" s="1579">
        <v>25</v>
      </c>
      <c r="N26720" s="1595">
        <f>N26719+1</f>
        <v>26709</v>
      </c>
      <c r="O26720" s="1258"/>
      <c r="Q26720" s="1870"/>
    </row>
    <row r="26721" spans="12:17">
      <c r="L26721" s="1594" t="s">
        <v>607</v>
      </c>
      <c r="M26721" s="1579">
        <v>26</v>
      </c>
      <c r="N26721" s="1595">
        <f>N26720+1</f>
        <v>26710</v>
      </c>
      <c r="O26721" s="1258"/>
      <c r="Q26721" s="1870"/>
    </row>
    <row r="26722" spans="12:17">
      <c r="L26722" s="1594" t="s">
        <v>607</v>
      </c>
      <c r="M26722" s="1579">
        <v>27</v>
      </c>
      <c r="N26722" s="1595">
        <f>N26721+1</f>
        <v>26711</v>
      </c>
      <c r="O26722" s="1258"/>
      <c r="Q26722" s="1870"/>
    </row>
    <row r="26723" spans="12:17">
      <c r="L26723" s="1594" t="s">
        <v>607</v>
      </c>
      <c r="M26723" s="1579">
        <v>28</v>
      </c>
      <c r="N26723" s="1595">
        <f>N26722+1</f>
        <v>26712</v>
      </c>
      <c r="O26723" s="1258"/>
      <c r="Q26723" s="1870"/>
    </row>
    <row r="26724" spans="12:17">
      <c r="L26724" s="1594" t="s">
        <v>607</v>
      </c>
      <c r="M26724" s="1579">
        <v>29</v>
      </c>
      <c r="N26724" s="1595">
        <f>N26723+1</f>
        <v>26713</v>
      </c>
      <c r="O26724" s="1258"/>
      <c r="Q26724" s="1870"/>
    </row>
    <row r="26725" spans="12:17">
      <c r="L26725" s="1594" t="s">
        <v>607</v>
      </c>
      <c r="M26725" s="1579">
        <v>30</v>
      </c>
      <c r="N26725" s="1595">
        <f>N26724+1</f>
        <v>26714</v>
      </c>
      <c r="O26725" s="1258"/>
      <c r="Q26725" s="1870"/>
    </row>
    <row r="26726" spans="12:17">
      <c r="L26726" s="1594" t="s">
        <v>607</v>
      </c>
      <c r="M26726" s="1579">
        <v>31</v>
      </c>
      <c r="N26726" s="1595">
        <f>N26725+1</f>
        <v>26715</v>
      </c>
      <c r="O26726" s="1258"/>
      <c r="Q26726" s="1870"/>
    </row>
    <row r="26727" spans="12:17">
      <c r="L26727" s="1594" t="s">
        <v>607</v>
      </c>
      <c r="M26727" s="1579">
        <v>32</v>
      </c>
      <c r="N26727" s="1595">
        <f>N26726+1</f>
        <v>26716</v>
      </c>
      <c r="O26727" s="1258"/>
      <c r="Q26727" s="1870"/>
    </row>
    <row r="26728" spans="12:17">
      <c r="L26728" s="1594" t="s">
        <v>607</v>
      </c>
      <c r="M26728" s="1579">
        <v>33</v>
      </c>
      <c r="N26728" s="1595">
        <f>N26727+1</f>
        <v>26717</v>
      </c>
      <c r="O26728" s="1258"/>
      <c r="Q26728" s="1870"/>
    </row>
    <row r="26729" spans="12:17">
      <c r="L26729" s="1594" t="s">
        <v>607</v>
      </c>
      <c r="M26729" s="1579">
        <v>34</v>
      </c>
      <c r="N26729" s="1595">
        <f>N26728+1</f>
        <v>26718</v>
      </c>
      <c r="O26729" s="1258"/>
      <c r="Q26729" s="1870"/>
    </row>
    <row r="26730" spans="12:17">
      <c r="L26730" s="1594" t="s">
        <v>607</v>
      </c>
      <c r="M26730" s="1579">
        <v>35</v>
      </c>
      <c r="N26730" s="1595">
        <f>N26729+1</f>
        <v>26719</v>
      </c>
      <c r="O26730" s="1258"/>
      <c r="Q26730" s="1870"/>
    </row>
    <row r="26731" spans="12:17">
      <c r="L26731" s="1594" t="s">
        <v>607</v>
      </c>
      <c r="M26731" s="1579">
        <v>36</v>
      </c>
      <c r="N26731" s="1595">
        <f>N26730+1</f>
        <v>26720</v>
      </c>
      <c r="O26731" s="1258"/>
      <c r="Q26731" s="1870"/>
    </row>
    <row r="26732" spans="12:17">
      <c r="L26732" s="1594" t="s">
        <v>607</v>
      </c>
      <c r="M26732" s="1579">
        <v>37</v>
      </c>
      <c r="N26732" s="1595">
        <f>N26731+1</f>
        <v>26721</v>
      </c>
      <c r="O26732" s="1258"/>
      <c r="Q26732" s="1870"/>
    </row>
    <row r="26733" spans="12:17">
      <c r="L26733" s="1594" t="s">
        <v>607</v>
      </c>
      <c r="M26733" s="1579">
        <v>38</v>
      </c>
      <c r="N26733" s="1595">
        <f>N26732+1</f>
        <v>26722</v>
      </c>
      <c r="O26733" s="1258"/>
      <c r="Q26733" s="1870"/>
    </row>
    <row r="26734" spans="12:17">
      <c r="L26734" s="1594" t="s">
        <v>607</v>
      </c>
      <c r="M26734" s="1579">
        <v>39</v>
      </c>
      <c r="N26734" s="1595">
        <f>N26733+1</f>
        <v>26723</v>
      </c>
      <c r="O26734" s="1258"/>
      <c r="Q26734" s="1870"/>
    </row>
    <row r="26735" spans="12:17">
      <c r="L26735" s="1594" t="s">
        <v>607</v>
      </c>
      <c r="M26735" s="1579">
        <v>40</v>
      </c>
      <c r="N26735" s="1595">
        <f>N26734+1</f>
        <v>26724</v>
      </c>
      <c r="O26735" s="1258"/>
      <c r="Q26735" s="1870"/>
    </row>
    <row r="26736" spans="12:17">
      <c r="L26736" s="1594" t="s">
        <v>607</v>
      </c>
      <c r="M26736" s="1579">
        <v>41</v>
      </c>
      <c r="N26736" s="1595">
        <f>N26735+1</f>
        <v>26725</v>
      </c>
      <c r="O26736" s="1258"/>
      <c r="Q26736" s="1870"/>
    </row>
    <row r="26737" spans="12:17">
      <c r="L26737" s="1594" t="s">
        <v>607</v>
      </c>
      <c r="M26737" s="1579">
        <v>42</v>
      </c>
      <c r="N26737" s="1595">
        <f>N26736+1</f>
        <v>26726</v>
      </c>
      <c r="O26737" s="1258"/>
      <c r="Q26737" s="1870"/>
    </row>
    <row r="26738" spans="12:17">
      <c r="L26738" s="1594" t="s">
        <v>607</v>
      </c>
      <c r="M26738" s="1579">
        <v>43</v>
      </c>
      <c r="N26738" s="1595">
        <f>N26737+1</f>
        <v>26727</v>
      </c>
      <c r="O26738" s="1258"/>
      <c r="Q26738" s="1870"/>
    </row>
    <row r="26739" spans="12:17">
      <c r="L26739" s="1594" t="s">
        <v>607</v>
      </c>
      <c r="M26739" s="1579">
        <v>44</v>
      </c>
      <c r="N26739" s="1595">
        <f>N26738+1</f>
        <v>26728</v>
      </c>
      <c r="O26739" s="1258"/>
      <c r="Q26739" s="1870"/>
    </row>
    <row r="26740" spans="12:17">
      <c r="L26740" s="1594" t="s">
        <v>607</v>
      </c>
      <c r="M26740" s="1579">
        <v>45</v>
      </c>
      <c r="N26740" s="1595">
        <f>N26739+1</f>
        <v>26729</v>
      </c>
      <c r="O26740" s="1258"/>
      <c r="Q26740" s="1870"/>
    </row>
    <row r="26741" spans="12:17">
      <c r="L26741" s="1594" t="s">
        <v>607</v>
      </c>
      <c r="M26741" s="1579">
        <v>46</v>
      </c>
      <c r="N26741" s="1595">
        <f>N26740+1</f>
        <v>26730</v>
      </c>
      <c r="O26741" s="1258"/>
      <c r="Q26741" s="1870"/>
    </row>
    <row r="26742" spans="12:17">
      <c r="L26742" s="1594" t="s">
        <v>607</v>
      </c>
      <c r="M26742" s="1579">
        <v>47</v>
      </c>
      <c r="N26742" s="1595">
        <f>N26741+1</f>
        <v>26731</v>
      </c>
      <c r="O26742" s="1258"/>
      <c r="Q26742" s="1870"/>
    </row>
    <row r="26743" spans="12:17">
      <c r="L26743" s="1594" t="s">
        <v>607</v>
      </c>
      <c r="M26743" s="1579">
        <v>48</v>
      </c>
      <c r="N26743" s="1595">
        <f>N26742+1</f>
        <v>26732</v>
      </c>
      <c r="O26743" s="1258"/>
      <c r="Q26743" s="1870"/>
    </row>
    <row r="26744" spans="12:17">
      <c r="L26744" s="1594" t="s">
        <v>607</v>
      </c>
      <c r="M26744" s="1579">
        <v>49</v>
      </c>
      <c r="N26744" s="1595">
        <f>N26743+1</f>
        <v>26733</v>
      </c>
      <c r="O26744" s="1258"/>
      <c r="Q26744" s="1870"/>
    </row>
    <row r="26745" spans="12:17">
      <c r="L26745" s="1594" t="s">
        <v>607</v>
      </c>
      <c r="M26745" s="1579">
        <v>50</v>
      </c>
      <c r="N26745" s="1595">
        <f>N26744+1</f>
        <v>26734</v>
      </c>
      <c r="O26745" s="1258"/>
      <c r="Q26745" s="1870"/>
    </row>
    <row r="26746" spans="12:17">
      <c r="L26746" s="1594" t="s">
        <v>607</v>
      </c>
      <c r="M26746" s="1579">
        <v>51</v>
      </c>
      <c r="N26746" s="1595">
        <f>N26745+1</f>
        <v>26735</v>
      </c>
      <c r="O26746" s="1258"/>
      <c r="Q26746" s="1870"/>
    </row>
    <row r="26747" spans="12:17">
      <c r="L26747" s="1594" t="s">
        <v>607</v>
      </c>
      <c r="M26747" s="1579">
        <v>52</v>
      </c>
      <c r="N26747" s="1595">
        <f>N26746+1</f>
        <v>26736</v>
      </c>
      <c r="O26747" s="1258"/>
      <c r="Q26747" s="1870"/>
    </row>
    <row r="26748" spans="12:17">
      <c r="L26748" s="1594" t="s">
        <v>607</v>
      </c>
      <c r="M26748" s="1579">
        <v>53</v>
      </c>
      <c r="N26748" s="1595">
        <f>N26747+1</f>
        <v>26737</v>
      </c>
      <c r="O26748" s="1258"/>
      <c r="Q26748" s="1870"/>
    </row>
    <row r="26749" spans="12:17">
      <c r="L26749" s="1594" t="s">
        <v>607</v>
      </c>
      <c r="M26749" s="1579">
        <v>54</v>
      </c>
      <c r="N26749" s="1595">
        <f>N26748+1</f>
        <v>26738</v>
      </c>
      <c r="O26749" s="1258"/>
      <c r="Q26749" s="1870"/>
    </row>
    <row r="26750" spans="12:17">
      <c r="L26750" s="1594" t="s">
        <v>607</v>
      </c>
      <c r="M26750" s="1579">
        <v>55</v>
      </c>
      <c r="N26750" s="1595">
        <f>N26749+1</f>
        <v>26739</v>
      </c>
      <c r="O26750" s="1258"/>
      <c r="Q26750" s="1870"/>
    </row>
    <row r="26751" spans="12:17">
      <c r="L26751" s="1594" t="s">
        <v>607</v>
      </c>
      <c r="M26751" s="1579">
        <v>56</v>
      </c>
      <c r="N26751" s="1595">
        <f>N26750+1</f>
        <v>26740</v>
      </c>
      <c r="O26751" s="1258"/>
      <c r="Q26751" s="1870"/>
    </row>
    <row r="26752" spans="12:17">
      <c r="L26752" s="1594" t="s">
        <v>607</v>
      </c>
      <c r="M26752" s="1579">
        <v>57</v>
      </c>
      <c r="N26752" s="1595">
        <f>N26751+1</f>
        <v>26741</v>
      </c>
      <c r="O26752" s="1258"/>
      <c r="Q26752" s="1870"/>
    </row>
    <row r="26753" spans="12:17">
      <c r="L26753" s="1594" t="s">
        <v>607</v>
      </c>
      <c r="M26753" s="1579">
        <v>58</v>
      </c>
      <c r="N26753" s="1595">
        <f>N26752+1</f>
        <v>26742</v>
      </c>
      <c r="O26753" s="1258"/>
      <c r="Q26753" s="1870"/>
    </row>
    <row r="26754" spans="12:17">
      <c r="L26754" s="1594" t="s">
        <v>607</v>
      </c>
      <c r="M26754" s="1579">
        <v>59</v>
      </c>
      <c r="N26754" s="1595">
        <f>N26753+1</f>
        <v>26743</v>
      </c>
      <c r="O26754" s="1258"/>
      <c r="Q26754" s="1870"/>
    </row>
    <row r="26755" spans="12:17">
      <c r="L26755" s="1594" t="s">
        <v>607</v>
      </c>
      <c r="M26755" s="1579">
        <v>60</v>
      </c>
      <c r="N26755" s="1595">
        <f>N26754+1</f>
        <v>26744</v>
      </c>
      <c r="O26755" s="1258"/>
      <c r="Q26755" s="1870"/>
    </row>
    <row r="26756" spans="12:17">
      <c r="L26756" s="1594" t="s">
        <v>607</v>
      </c>
      <c r="M26756" s="1579">
        <v>61</v>
      </c>
      <c r="N26756" s="1595">
        <f>N26755+1</f>
        <v>26745</v>
      </c>
      <c r="O26756" s="1258"/>
      <c r="Q26756" s="1870"/>
    </row>
    <row r="26757" spans="12:17">
      <c r="L26757" s="1594" t="s">
        <v>607</v>
      </c>
      <c r="M26757" s="1579">
        <v>62</v>
      </c>
      <c r="N26757" s="1595">
        <f>N26756+1</f>
        <v>26746</v>
      </c>
      <c r="O26757" s="1258"/>
      <c r="Q26757" s="1870"/>
    </row>
    <row r="26758" spans="12:17">
      <c r="L26758" s="1594" t="s">
        <v>607</v>
      </c>
      <c r="M26758" s="1579">
        <v>63</v>
      </c>
      <c r="N26758" s="1595">
        <f>N26757+1</f>
        <v>26747</v>
      </c>
      <c r="O26758" s="1258"/>
      <c r="Q26758" s="1870"/>
    </row>
    <row r="26759" spans="12:17">
      <c r="L26759" s="1594" t="s">
        <v>607</v>
      </c>
      <c r="M26759" s="1579">
        <v>64</v>
      </c>
      <c r="N26759" s="1595">
        <f>N26758+1</f>
        <v>26748</v>
      </c>
      <c r="O26759" s="1258"/>
      <c r="Q26759" s="1870"/>
    </row>
    <row r="26760" spans="12:17">
      <c r="L26760" s="1594" t="s">
        <v>607</v>
      </c>
      <c r="M26760" s="1579">
        <v>65</v>
      </c>
      <c r="N26760" s="1595">
        <f>N26759+1</f>
        <v>26749</v>
      </c>
      <c r="O26760" s="1258"/>
      <c r="Q26760" s="1870"/>
    </row>
    <row r="26761" spans="12:17">
      <c r="L26761" s="1594" t="s">
        <v>607</v>
      </c>
      <c r="M26761" s="1579">
        <v>66</v>
      </c>
      <c r="N26761" s="1595">
        <f>N26760+1</f>
        <v>26750</v>
      </c>
      <c r="O26761" s="1258"/>
      <c r="Q26761" s="1870"/>
    </row>
    <row r="26762" spans="12:17">
      <c r="L26762" s="1594" t="s">
        <v>607</v>
      </c>
      <c r="M26762" s="1579">
        <v>67</v>
      </c>
      <c r="N26762" s="1595">
        <f>N26761+1</f>
        <v>26751</v>
      </c>
      <c r="O26762" s="1258"/>
      <c r="Q26762" s="1870"/>
    </row>
    <row r="26763" spans="12:17">
      <c r="L26763" s="1594" t="s">
        <v>607</v>
      </c>
      <c r="M26763" s="1579">
        <v>68</v>
      </c>
      <c r="N26763" s="1595">
        <f>N26762+1</f>
        <v>26752</v>
      </c>
      <c r="O26763" s="1258"/>
      <c r="Q26763" s="1870"/>
    </row>
    <row r="26764" spans="12:17">
      <c r="L26764" s="1594" t="s">
        <v>607</v>
      </c>
      <c r="M26764" s="1579">
        <v>69</v>
      </c>
      <c r="N26764" s="1595">
        <f>N26763+1</f>
        <v>26753</v>
      </c>
      <c r="O26764" s="1258"/>
      <c r="Q26764" s="1870"/>
    </row>
    <row r="26765" spans="12:17">
      <c r="L26765" s="1594" t="s">
        <v>607</v>
      </c>
      <c r="M26765" s="1579">
        <v>70</v>
      </c>
      <c r="N26765" s="1595">
        <f>N26764+1</f>
        <v>26754</v>
      </c>
      <c r="O26765" s="1258"/>
      <c r="Q26765" s="1870"/>
    </row>
    <row r="26766" spans="12:17">
      <c r="L26766" s="1594" t="s">
        <v>607</v>
      </c>
      <c r="M26766" s="1579">
        <v>71</v>
      </c>
      <c r="N26766" s="1595">
        <f>N26765+1</f>
        <v>26755</v>
      </c>
      <c r="O26766" s="1258"/>
      <c r="Q26766" s="1870"/>
    </row>
    <row r="26767" spans="12:17">
      <c r="L26767" s="1594" t="s">
        <v>607</v>
      </c>
      <c r="M26767" s="1579">
        <v>72</v>
      </c>
      <c r="N26767" s="1595">
        <f>N26766+1</f>
        <v>26756</v>
      </c>
      <c r="O26767" s="1258"/>
      <c r="Q26767" s="1870"/>
    </row>
    <row r="26768" spans="12:17">
      <c r="L26768" s="1594" t="s">
        <v>607</v>
      </c>
      <c r="M26768" s="1579">
        <v>73</v>
      </c>
      <c r="N26768" s="1595">
        <f>N26767+1</f>
        <v>26757</v>
      </c>
      <c r="O26768" s="1258"/>
      <c r="Q26768" s="1870"/>
    </row>
    <row r="26769" spans="12:17">
      <c r="L26769" s="1594" t="s">
        <v>607</v>
      </c>
      <c r="M26769" s="1579">
        <v>74</v>
      </c>
      <c r="N26769" s="1595">
        <f>N26768+1</f>
        <v>26758</v>
      </c>
      <c r="O26769" s="1258"/>
      <c r="Q26769" s="1870"/>
    </row>
    <row r="26770" spans="12:17">
      <c r="L26770" s="1594" t="s">
        <v>607</v>
      </c>
      <c r="M26770" s="1579">
        <v>75</v>
      </c>
      <c r="N26770" s="1595">
        <f>N26769+1</f>
        <v>26759</v>
      </c>
      <c r="O26770" s="1258"/>
      <c r="Q26770" s="1870"/>
    </row>
    <row r="26771" spans="12:17">
      <c r="L26771" s="1594" t="s">
        <v>607</v>
      </c>
      <c r="M26771" s="1579">
        <v>76</v>
      </c>
      <c r="N26771" s="1595">
        <f>N26770+1</f>
        <v>26760</v>
      </c>
      <c r="O26771" s="1258"/>
      <c r="Q26771" s="1870"/>
    </row>
    <row r="26772" spans="12:17">
      <c r="L26772" s="1594" t="s">
        <v>607</v>
      </c>
      <c r="M26772" s="1579">
        <v>77</v>
      </c>
      <c r="N26772" s="1595">
        <f>N26771+1</f>
        <v>26761</v>
      </c>
      <c r="O26772" s="1258"/>
      <c r="Q26772" s="1870"/>
    </row>
    <row r="26773" spans="12:17">
      <c r="L26773" s="1594" t="s">
        <v>607</v>
      </c>
      <c r="M26773" s="1579">
        <v>78</v>
      </c>
      <c r="N26773" s="1595">
        <f>N26772+1</f>
        <v>26762</v>
      </c>
      <c r="O26773" s="1258"/>
      <c r="Q26773" s="1870"/>
    </row>
    <row r="26774" spans="12:17">
      <c r="L26774" s="1594" t="s">
        <v>607</v>
      </c>
      <c r="M26774" s="1579">
        <v>79</v>
      </c>
      <c r="N26774" s="1595">
        <f>N26773+1</f>
        <v>26763</v>
      </c>
      <c r="O26774" s="1258"/>
      <c r="Q26774" s="1870"/>
    </row>
    <row r="26775" spans="12:17">
      <c r="L26775" s="1594" t="s">
        <v>607</v>
      </c>
      <c r="M26775" s="1579">
        <v>80</v>
      </c>
      <c r="N26775" s="1595">
        <f>N26774+1</f>
        <v>26764</v>
      </c>
      <c r="O26775" s="1258"/>
      <c r="Q26775" s="1870"/>
    </row>
    <row r="26776" spans="12:17">
      <c r="L26776" s="1594" t="s">
        <v>607</v>
      </c>
      <c r="M26776" s="1579">
        <v>81</v>
      </c>
      <c r="N26776" s="1595">
        <f>N26775+1</f>
        <v>26765</v>
      </c>
      <c r="O26776" s="1258"/>
      <c r="Q26776" s="1870"/>
    </row>
    <row r="26777" spans="12:17">
      <c r="L26777" s="1594" t="s">
        <v>607</v>
      </c>
      <c r="M26777" s="1579">
        <v>82</v>
      </c>
      <c r="N26777" s="1595">
        <f>N26776+1</f>
        <v>26766</v>
      </c>
      <c r="O26777" s="1258"/>
      <c r="Q26777" s="1870"/>
    </row>
    <row r="26778" spans="12:17">
      <c r="L26778" s="1594" t="s">
        <v>607</v>
      </c>
      <c r="M26778" s="1579">
        <v>83</v>
      </c>
      <c r="N26778" s="1595">
        <f>N26777+1</f>
        <v>26767</v>
      </c>
      <c r="O26778" s="1258"/>
      <c r="Q26778" s="1870"/>
    </row>
    <row r="26779" spans="12:17">
      <c r="L26779" s="1594" t="s">
        <v>607</v>
      </c>
      <c r="M26779" s="1579">
        <v>84</v>
      </c>
      <c r="N26779" s="1595">
        <f>N26778+1</f>
        <v>26768</v>
      </c>
      <c r="O26779" s="1258"/>
      <c r="Q26779" s="1870"/>
    </row>
    <row r="26780" spans="12:17">
      <c r="L26780" s="1594" t="s">
        <v>607</v>
      </c>
      <c r="M26780" s="1579">
        <v>85</v>
      </c>
      <c r="N26780" s="1595">
        <f>N26779+1</f>
        <v>26769</v>
      </c>
      <c r="O26780" s="1258"/>
      <c r="Q26780" s="1870"/>
    </row>
    <row r="26781" spans="12:17">
      <c r="L26781" s="1594" t="s">
        <v>607</v>
      </c>
      <c r="M26781" s="1579">
        <v>86</v>
      </c>
      <c r="N26781" s="1595">
        <f>N26780+1</f>
        <v>26770</v>
      </c>
      <c r="O26781" s="1258"/>
      <c r="Q26781" s="1870"/>
    </row>
    <row r="26782" spans="12:17">
      <c r="L26782" s="1594" t="s">
        <v>607</v>
      </c>
      <c r="M26782" s="1579">
        <v>87</v>
      </c>
      <c r="N26782" s="1595">
        <f>N26781+1</f>
        <v>26771</v>
      </c>
      <c r="O26782" s="1258"/>
      <c r="Q26782" s="1870"/>
    </row>
    <row r="26783" spans="12:17">
      <c r="L26783" s="1594" t="s">
        <v>607</v>
      </c>
      <c r="M26783" s="1579">
        <v>88</v>
      </c>
      <c r="N26783" s="1595">
        <f>N26782+1</f>
        <v>26772</v>
      </c>
      <c r="O26783" s="1258"/>
      <c r="Q26783" s="1870"/>
    </row>
    <row r="26784" spans="12:17">
      <c r="L26784" s="1594" t="s">
        <v>607</v>
      </c>
      <c r="M26784" s="1579">
        <v>89</v>
      </c>
      <c r="N26784" s="1595">
        <f>N26783+1</f>
        <v>26773</v>
      </c>
      <c r="O26784" s="1258"/>
      <c r="Q26784" s="1870"/>
    </row>
    <row r="26785" spans="12:17">
      <c r="L26785" s="1594" t="s">
        <v>607</v>
      </c>
      <c r="M26785" s="1579">
        <v>90</v>
      </c>
      <c r="N26785" s="1595">
        <f>N26784+1</f>
        <v>26774</v>
      </c>
      <c r="O26785" s="1258"/>
      <c r="Q26785" s="1870"/>
    </row>
    <row r="26786" spans="12:17">
      <c r="L26786" s="1594" t="s">
        <v>607</v>
      </c>
      <c r="M26786" s="1579">
        <v>91</v>
      </c>
      <c r="N26786" s="1595">
        <f>N26785+1</f>
        <v>26775</v>
      </c>
      <c r="O26786" s="1258"/>
      <c r="Q26786" s="1870"/>
    </row>
    <row r="26787" spans="12:17">
      <c r="L26787" s="1594" t="s">
        <v>607</v>
      </c>
      <c r="M26787" s="1579">
        <v>92</v>
      </c>
      <c r="N26787" s="1595">
        <f>N26786+1</f>
        <v>26776</v>
      </c>
      <c r="O26787" s="1258"/>
      <c r="Q26787" s="1870"/>
    </row>
    <row r="26788" spans="12:17">
      <c r="L26788" s="1594" t="s">
        <v>607</v>
      </c>
      <c r="M26788" s="1579">
        <v>93</v>
      </c>
      <c r="N26788" s="1595">
        <f>N26787+1</f>
        <v>26777</v>
      </c>
      <c r="O26788" s="1258"/>
      <c r="Q26788" s="1870"/>
    </row>
    <row r="26789" spans="12:17">
      <c r="L26789" s="1594" t="s">
        <v>607</v>
      </c>
      <c r="M26789" s="1579">
        <v>94</v>
      </c>
      <c r="N26789" s="1595">
        <f>N26788+1</f>
        <v>26778</v>
      </c>
      <c r="O26789" s="1258"/>
      <c r="Q26789" s="1870"/>
    </row>
    <row r="26790" spans="12:17">
      <c r="L26790" s="1594" t="s">
        <v>607</v>
      </c>
      <c r="M26790" s="1579">
        <v>95</v>
      </c>
      <c r="N26790" s="1595">
        <f>N26789+1</f>
        <v>26779</v>
      </c>
      <c r="O26790" s="1258"/>
      <c r="Q26790" s="1870"/>
    </row>
    <row r="26791" spans="12:17">
      <c r="L26791" s="1594" t="s">
        <v>607</v>
      </c>
      <c r="M26791" s="1579">
        <v>96</v>
      </c>
      <c r="N26791" s="1595">
        <f>N26790+1</f>
        <v>26780</v>
      </c>
      <c r="O26791" s="1258"/>
      <c r="Q26791" s="1870"/>
    </row>
    <row r="26792" spans="12:17">
      <c r="L26792" s="1594" t="s">
        <v>608</v>
      </c>
      <c r="M26792" s="1579">
        <v>1</v>
      </c>
      <c r="N26792" s="1595">
        <f>N26791+1</f>
        <v>26781</v>
      </c>
      <c r="O26792" s="1258"/>
      <c r="Q26792" s="1870"/>
    </row>
    <row r="26793" spans="12:17">
      <c r="L26793" s="1594" t="s">
        <v>608</v>
      </c>
      <c r="M26793" s="1579">
        <v>2</v>
      </c>
      <c r="N26793" s="1595">
        <f>N26792+1</f>
        <v>26782</v>
      </c>
      <c r="O26793" s="1258"/>
      <c r="Q26793" s="1870"/>
    </row>
    <row r="26794" spans="12:17">
      <c r="L26794" s="1594" t="s">
        <v>608</v>
      </c>
      <c r="M26794" s="1579">
        <v>3</v>
      </c>
      <c r="N26794" s="1595">
        <f>N26793+1</f>
        <v>26783</v>
      </c>
      <c r="O26794" s="1258"/>
      <c r="Q26794" s="1870"/>
    </row>
    <row r="26795" spans="12:17">
      <c r="L26795" s="1594" t="s">
        <v>608</v>
      </c>
      <c r="M26795" s="1579">
        <v>4</v>
      </c>
      <c r="N26795" s="1595">
        <f>N26794+1</f>
        <v>26784</v>
      </c>
      <c r="O26795" s="1258"/>
      <c r="Q26795" s="1870"/>
    </row>
    <row r="26796" spans="12:17">
      <c r="L26796" s="1594" t="s">
        <v>608</v>
      </c>
      <c r="M26796" s="1579">
        <v>5</v>
      </c>
      <c r="N26796" s="1595">
        <f>N26795+1</f>
        <v>26785</v>
      </c>
      <c r="O26796" s="1258"/>
      <c r="Q26796" s="1870"/>
    </row>
    <row r="26797" spans="12:17">
      <c r="L26797" s="1594" t="s">
        <v>608</v>
      </c>
      <c r="M26797" s="1579">
        <v>6</v>
      </c>
      <c r="N26797" s="1595">
        <f>N26796+1</f>
        <v>26786</v>
      </c>
      <c r="O26797" s="1258"/>
      <c r="Q26797" s="1870"/>
    </row>
    <row r="26798" spans="12:17">
      <c r="L26798" s="1594" t="s">
        <v>608</v>
      </c>
      <c r="M26798" s="1579">
        <v>7</v>
      </c>
      <c r="N26798" s="1595">
        <f>N26797+1</f>
        <v>26787</v>
      </c>
      <c r="O26798" s="1258"/>
      <c r="Q26798" s="1870"/>
    </row>
    <row r="26799" spans="12:17">
      <c r="L26799" s="1594" t="s">
        <v>608</v>
      </c>
      <c r="M26799" s="1579">
        <v>8</v>
      </c>
      <c r="N26799" s="1595">
        <f>N26798+1</f>
        <v>26788</v>
      </c>
      <c r="O26799" s="1258"/>
      <c r="Q26799" s="1870"/>
    </row>
    <row r="26800" spans="12:17">
      <c r="L26800" s="1594" t="s">
        <v>608</v>
      </c>
      <c r="M26800" s="1579">
        <v>9</v>
      </c>
      <c r="N26800" s="1595">
        <f>N26799+1</f>
        <v>26789</v>
      </c>
      <c r="O26800" s="1258"/>
      <c r="Q26800" s="1870"/>
    </row>
    <row r="26801" spans="12:17">
      <c r="L26801" s="1594" t="s">
        <v>608</v>
      </c>
      <c r="M26801" s="1579">
        <v>10</v>
      </c>
      <c r="N26801" s="1595">
        <f>N26800+1</f>
        <v>26790</v>
      </c>
      <c r="O26801" s="1258"/>
      <c r="Q26801" s="1870"/>
    </row>
    <row r="26802" spans="12:17">
      <c r="L26802" s="1594" t="s">
        <v>608</v>
      </c>
      <c r="M26802" s="1579">
        <v>11</v>
      </c>
      <c r="N26802" s="1595">
        <f>N26801+1</f>
        <v>26791</v>
      </c>
      <c r="O26802" s="1258"/>
      <c r="Q26802" s="1870"/>
    </row>
    <row r="26803" spans="12:17">
      <c r="L26803" s="1594" t="s">
        <v>608</v>
      </c>
      <c r="M26803" s="1579">
        <v>12</v>
      </c>
      <c r="N26803" s="1595">
        <f>N26802+1</f>
        <v>26792</v>
      </c>
      <c r="O26803" s="1258"/>
      <c r="Q26803" s="1870"/>
    </row>
    <row r="26804" spans="12:17">
      <c r="L26804" s="1594" t="s">
        <v>608</v>
      </c>
      <c r="M26804" s="1579">
        <v>13</v>
      </c>
      <c r="N26804" s="1595">
        <f>N26803+1</f>
        <v>26793</v>
      </c>
      <c r="O26804" s="1258"/>
      <c r="Q26804" s="1870"/>
    </row>
    <row r="26805" spans="12:17">
      <c r="L26805" s="1594" t="s">
        <v>608</v>
      </c>
      <c r="M26805" s="1579">
        <v>14</v>
      </c>
      <c r="N26805" s="1595">
        <f>N26804+1</f>
        <v>26794</v>
      </c>
      <c r="O26805" s="1258"/>
      <c r="Q26805" s="1870"/>
    </row>
    <row r="26806" spans="12:17">
      <c r="L26806" s="1594" t="s">
        <v>608</v>
      </c>
      <c r="M26806" s="1579">
        <v>15</v>
      </c>
      <c r="N26806" s="1595">
        <f>N26805+1</f>
        <v>26795</v>
      </c>
      <c r="O26806" s="1258"/>
      <c r="Q26806" s="1870"/>
    </row>
    <row r="26807" spans="12:17">
      <c r="L26807" s="1594" t="s">
        <v>608</v>
      </c>
      <c r="M26807" s="1579">
        <v>16</v>
      </c>
      <c r="N26807" s="1595">
        <f>N26806+1</f>
        <v>26796</v>
      </c>
      <c r="O26807" s="1258"/>
      <c r="Q26807" s="1870"/>
    </row>
    <row r="26808" spans="12:17">
      <c r="L26808" s="1594" t="s">
        <v>608</v>
      </c>
      <c r="M26808" s="1579">
        <v>17</v>
      </c>
      <c r="N26808" s="1595">
        <f>N26807+1</f>
        <v>26797</v>
      </c>
      <c r="O26808" s="1258"/>
      <c r="Q26808" s="1870"/>
    </row>
    <row r="26809" spans="12:17">
      <c r="L26809" s="1594" t="s">
        <v>608</v>
      </c>
      <c r="M26809" s="1579">
        <v>18</v>
      </c>
      <c r="N26809" s="1595">
        <f>N26808+1</f>
        <v>26798</v>
      </c>
      <c r="O26809" s="1258"/>
      <c r="Q26809" s="1870"/>
    </row>
    <row r="26810" spans="12:17">
      <c r="L26810" s="1594" t="s">
        <v>608</v>
      </c>
      <c r="M26810" s="1579">
        <v>19</v>
      </c>
      <c r="N26810" s="1595">
        <f>N26809+1</f>
        <v>26799</v>
      </c>
      <c r="O26810" s="1258"/>
      <c r="Q26810" s="1870"/>
    </row>
    <row r="26811" spans="12:17">
      <c r="L26811" s="1594" t="s">
        <v>608</v>
      </c>
      <c r="M26811" s="1579">
        <v>20</v>
      </c>
      <c r="N26811" s="1595">
        <f>N26810+1</f>
        <v>26800</v>
      </c>
      <c r="O26811" s="1258"/>
      <c r="Q26811" s="1870"/>
    </row>
    <row r="26812" spans="12:17">
      <c r="L26812" s="1594" t="s">
        <v>608</v>
      </c>
      <c r="M26812" s="1579">
        <v>21</v>
      </c>
      <c r="N26812" s="1595">
        <f>N26811+1</f>
        <v>26801</v>
      </c>
      <c r="O26812" s="1258"/>
      <c r="Q26812" s="1870"/>
    </row>
    <row r="26813" spans="12:17">
      <c r="L26813" s="1594" t="s">
        <v>608</v>
      </c>
      <c r="M26813" s="1579">
        <v>22</v>
      </c>
      <c r="N26813" s="1595">
        <f>N26812+1</f>
        <v>26802</v>
      </c>
      <c r="O26813" s="1258"/>
      <c r="Q26813" s="1870"/>
    </row>
    <row r="26814" spans="12:17">
      <c r="L26814" s="1594" t="s">
        <v>608</v>
      </c>
      <c r="M26814" s="1579">
        <v>23</v>
      </c>
      <c r="N26814" s="1595">
        <f>N26813+1</f>
        <v>26803</v>
      </c>
      <c r="O26814" s="1258"/>
      <c r="Q26814" s="1870"/>
    </row>
    <row r="26815" spans="12:17">
      <c r="L26815" s="1594" t="s">
        <v>608</v>
      </c>
      <c r="M26815" s="1579">
        <v>24</v>
      </c>
      <c r="N26815" s="1595">
        <f>N26814+1</f>
        <v>26804</v>
      </c>
      <c r="O26815" s="1258"/>
      <c r="Q26815" s="1870"/>
    </row>
    <row r="26816" spans="12:17">
      <c r="L26816" s="1594" t="s">
        <v>608</v>
      </c>
      <c r="M26816" s="1579">
        <v>25</v>
      </c>
      <c r="N26816" s="1595">
        <f>N26815+1</f>
        <v>26805</v>
      </c>
      <c r="O26816" s="1258"/>
      <c r="Q26816" s="1870"/>
    </row>
    <row r="26817" spans="12:17">
      <c r="L26817" s="1594" t="s">
        <v>608</v>
      </c>
      <c r="M26817" s="1579">
        <v>26</v>
      </c>
      <c r="N26817" s="1595">
        <f>N26816+1</f>
        <v>26806</v>
      </c>
      <c r="O26817" s="1258"/>
      <c r="Q26817" s="1870"/>
    </row>
    <row r="26818" spans="12:17">
      <c r="L26818" s="1594" t="s">
        <v>608</v>
      </c>
      <c r="M26818" s="1579">
        <v>27</v>
      </c>
      <c r="N26818" s="1595">
        <f>N26817+1</f>
        <v>26807</v>
      </c>
      <c r="O26818" s="1258"/>
      <c r="Q26818" s="1870"/>
    </row>
    <row r="26819" spans="12:17">
      <c r="L26819" s="1594" t="s">
        <v>608</v>
      </c>
      <c r="M26819" s="1579">
        <v>28</v>
      </c>
      <c r="N26819" s="1595">
        <f>N26818+1</f>
        <v>26808</v>
      </c>
      <c r="O26819" s="1258"/>
      <c r="Q26819" s="1870"/>
    </row>
    <row r="26820" spans="12:17">
      <c r="L26820" s="1594" t="s">
        <v>608</v>
      </c>
      <c r="M26820" s="1579">
        <v>29</v>
      </c>
      <c r="N26820" s="1595">
        <f>N26819+1</f>
        <v>26809</v>
      </c>
      <c r="O26820" s="1258"/>
      <c r="Q26820" s="1870"/>
    </row>
    <row r="26821" spans="12:17">
      <c r="L26821" s="1594" t="s">
        <v>608</v>
      </c>
      <c r="M26821" s="1579">
        <v>30</v>
      </c>
      <c r="N26821" s="1595">
        <f>N26820+1</f>
        <v>26810</v>
      </c>
      <c r="O26821" s="1258"/>
      <c r="Q26821" s="1870"/>
    </row>
    <row r="26822" spans="12:17">
      <c r="L26822" s="1594" t="s">
        <v>608</v>
      </c>
      <c r="M26822" s="1579">
        <v>31</v>
      </c>
      <c r="N26822" s="1595">
        <f>N26821+1</f>
        <v>26811</v>
      </c>
      <c r="O26822" s="1258"/>
      <c r="Q26822" s="1870"/>
    </row>
    <row r="26823" spans="12:17">
      <c r="L26823" s="1594" t="s">
        <v>608</v>
      </c>
      <c r="M26823" s="1579">
        <v>32</v>
      </c>
      <c r="N26823" s="1595">
        <f>N26822+1</f>
        <v>26812</v>
      </c>
      <c r="O26823" s="1258"/>
      <c r="Q26823" s="1870"/>
    </row>
    <row r="26824" spans="12:17">
      <c r="L26824" s="1594" t="s">
        <v>608</v>
      </c>
      <c r="M26824" s="1579">
        <v>33</v>
      </c>
      <c r="N26824" s="1595">
        <f>N26823+1</f>
        <v>26813</v>
      </c>
      <c r="O26824" s="1258"/>
      <c r="Q26824" s="1870"/>
    </row>
    <row r="26825" spans="12:17">
      <c r="L26825" s="1594" t="s">
        <v>608</v>
      </c>
      <c r="M26825" s="1579">
        <v>34</v>
      </c>
      <c r="N26825" s="1595">
        <f>N26824+1</f>
        <v>26814</v>
      </c>
      <c r="O26825" s="1258"/>
      <c r="Q26825" s="1870"/>
    </row>
    <row r="26826" spans="12:17">
      <c r="L26826" s="1594" t="s">
        <v>608</v>
      </c>
      <c r="M26826" s="1579">
        <v>35</v>
      </c>
      <c r="N26826" s="1595">
        <f>N26825+1</f>
        <v>26815</v>
      </c>
      <c r="O26826" s="1258"/>
      <c r="Q26826" s="1870"/>
    </row>
    <row r="26827" spans="12:17">
      <c r="L26827" s="1594" t="s">
        <v>608</v>
      </c>
      <c r="M26827" s="1579">
        <v>36</v>
      </c>
      <c r="N26827" s="1595">
        <f>N26826+1</f>
        <v>26816</v>
      </c>
      <c r="O26827" s="1258"/>
      <c r="Q26827" s="1870"/>
    </row>
    <row r="26828" spans="12:17">
      <c r="L26828" s="1594" t="s">
        <v>608</v>
      </c>
      <c r="M26828" s="1579">
        <v>37</v>
      </c>
      <c r="N26828" s="1595">
        <f>N26827+1</f>
        <v>26817</v>
      </c>
      <c r="O26828" s="1258"/>
      <c r="Q26828" s="1870"/>
    </row>
    <row r="26829" spans="12:17">
      <c r="L26829" s="1594" t="s">
        <v>608</v>
      </c>
      <c r="M26829" s="1579">
        <v>38</v>
      </c>
      <c r="N26829" s="1595">
        <f>N26828+1</f>
        <v>26818</v>
      </c>
      <c r="O26829" s="1258"/>
      <c r="Q26829" s="1870"/>
    </row>
    <row r="26830" spans="12:17">
      <c r="L26830" s="1594" t="s">
        <v>608</v>
      </c>
      <c r="M26830" s="1579">
        <v>39</v>
      </c>
      <c r="N26830" s="1595">
        <f>N26829+1</f>
        <v>26819</v>
      </c>
      <c r="O26830" s="1258"/>
      <c r="Q26830" s="1870"/>
    </row>
    <row r="26831" spans="12:17">
      <c r="L26831" s="1594" t="s">
        <v>608</v>
      </c>
      <c r="M26831" s="1579">
        <v>40</v>
      </c>
      <c r="N26831" s="1595">
        <f>N26830+1</f>
        <v>26820</v>
      </c>
      <c r="O26831" s="1258"/>
      <c r="Q26831" s="1870"/>
    </row>
    <row r="26832" spans="12:17">
      <c r="L26832" s="1594" t="s">
        <v>608</v>
      </c>
      <c r="M26832" s="1579">
        <v>41</v>
      </c>
      <c r="N26832" s="1595">
        <f>N26831+1</f>
        <v>26821</v>
      </c>
      <c r="O26832" s="1258"/>
      <c r="Q26832" s="1870"/>
    </row>
    <row r="26833" spans="12:17">
      <c r="L26833" s="1594" t="s">
        <v>608</v>
      </c>
      <c r="M26833" s="1579">
        <v>42</v>
      </c>
      <c r="N26833" s="1595">
        <f>N26832+1</f>
        <v>26822</v>
      </c>
      <c r="O26833" s="1258"/>
      <c r="Q26833" s="1870"/>
    </row>
    <row r="26834" spans="12:17">
      <c r="L26834" s="1594" t="s">
        <v>608</v>
      </c>
      <c r="M26834" s="1579">
        <v>43</v>
      </c>
      <c r="N26834" s="1595">
        <f>N26833+1</f>
        <v>26823</v>
      </c>
      <c r="O26834" s="1258"/>
      <c r="Q26834" s="1870"/>
    </row>
    <row r="26835" spans="12:17">
      <c r="L26835" s="1594" t="s">
        <v>608</v>
      </c>
      <c r="M26835" s="1579">
        <v>44</v>
      </c>
      <c r="N26835" s="1595">
        <f>N26834+1</f>
        <v>26824</v>
      </c>
      <c r="O26835" s="1258"/>
      <c r="Q26835" s="1870"/>
    </row>
    <row r="26836" spans="12:17">
      <c r="L26836" s="1594" t="s">
        <v>608</v>
      </c>
      <c r="M26836" s="1579">
        <v>45</v>
      </c>
      <c r="N26836" s="1595">
        <f>N26835+1</f>
        <v>26825</v>
      </c>
      <c r="O26836" s="1258"/>
      <c r="Q26836" s="1870"/>
    </row>
    <row r="26837" spans="12:17">
      <c r="L26837" s="1594" t="s">
        <v>608</v>
      </c>
      <c r="M26837" s="1579">
        <v>46</v>
      </c>
      <c r="N26837" s="1595">
        <f>N26836+1</f>
        <v>26826</v>
      </c>
      <c r="O26837" s="1258"/>
      <c r="Q26837" s="1870"/>
    </row>
    <row r="26838" spans="12:17">
      <c r="L26838" s="1594" t="s">
        <v>608</v>
      </c>
      <c r="M26838" s="1579">
        <v>47</v>
      </c>
      <c r="N26838" s="1595">
        <f>N26837+1</f>
        <v>26827</v>
      </c>
      <c r="O26838" s="1258"/>
      <c r="Q26838" s="1870"/>
    </row>
    <row r="26839" spans="12:17">
      <c r="L26839" s="1594" t="s">
        <v>608</v>
      </c>
      <c r="M26839" s="1579">
        <v>48</v>
      </c>
      <c r="N26839" s="1595">
        <f>N26838+1</f>
        <v>26828</v>
      </c>
      <c r="O26839" s="1258"/>
      <c r="Q26839" s="1870"/>
    </row>
    <row r="26840" spans="12:17">
      <c r="L26840" s="1594" t="s">
        <v>608</v>
      </c>
      <c r="M26840" s="1579">
        <v>49</v>
      </c>
      <c r="N26840" s="1595">
        <f>N26839+1</f>
        <v>26829</v>
      </c>
      <c r="O26840" s="1258"/>
      <c r="Q26840" s="1870"/>
    </row>
    <row r="26841" spans="12:17">
      <c r="L26841" s="1594" t="s">
        <v>608</v>
      </c>
      <c r="M26841" s="1579">
        <v>50</v>
      </c>
      <c r="N26841" s="1595">
        <f>N26840+1</f>
        <v>26830</v>
      </c>
      <c r="O26841" s="1258"/>
      <c r="Q26841" s="1870"/>
    </row>
    <row r="26842" spans="12:17">
      <c r="L26842" s="1594" t="s">
        <v>608</v>
      </c>
      <c r="M26842" s="1579">
        <v>51</v>
      </c>
      <c r="N26842" s="1595">
        <f>N26841+1</f>
        <v>26831</v>
      </c>
      <c r="O26842" s="1258"/>
      <c r="Q26842" s="1870"/>
    </row>
    <row r="26843" spans="12:17">
      <c r="L26843" s="1594" t="s">
        <v>608</v>
      </c>
      <c r="M26843" s="1579">
        <v>52</v>
      </c>
      <c r="N26843" s="1595">
        <f>N26842+1</f>
        <v>26832</v>
      </c>
      <c r="O26843" s="1258"/>
      <c r="Q26843" s="1870"/>
    </row>
    <row r="26844" spans="12:17">
      <c r="L26844" s="1594" t="s">
        <v>608</v>
      </c>
      <c r="M26844" s="1579">
        <v>53</v>
      </c>
      <c r="N26844" s="1595">
        <f>N26843+1</f>
        <v>26833</v>
      </c>
      <c r="O26844" s="1258"/>
      <c r="Q26844" s="1870"/>
    </row>
    <row r="26845" spans="12:17">
      <c r="L26845" s="1594" t="s">
        <v>608</v>
      </c>
      <c r="M26845" s="1579">
        <v>54</v>
      </c>
      <c r="N26845" s="1595">
        <f>N26844+1</f>
        <v>26834</v>
      </c>
      <c r="O26845" s="1258"/>
      <c r="Q26845" s="1870"/>
    </row>
    <row r="26846" spans="12:17">
      <c r="L26846" s="1594" t="s">
        <v>608</v>
      </c>
      <c r="M26846" s="1579">
        <v>55</v>
      </c>
      <c r="N26846" s="1595">
        <f>N26845+1</f>
        <v>26835</v>
      </c>
      <c r="O26846" s="1258"/>
      <c r="Q26846" s="1870"/>
    </row>
    <row r="26847" spans="12:17">
      <c r="L26847" s="1594" t="s">
        <v>608</v>
      </c>
      <c r="M26847" s="1579">
        <v>56</v>
      </c>
      <c r="N26847" s="1595">
        <f>N26846+1</f>
        <v>26836</v>
      </c>
      <c r="O26847" s="1258"/>
      <c r="Q26847" s="1870"/>
    </row>
    <row r="26848" spans="12:17">
      <c r="L26848" s="1594" t="s">
        <v>608</v>
      </c>
      <c r="M26848" s="1579">
        <v>57</v>
      </c>
      <c r="N26848" s="1595">
        <f>N26847+1</f>
        <v>26837</v>
      </c>
      <c r="O26848" s="1258"/>
      <c r="Q26848" s="1870"/>
    </row>
    <row r="26849" spans="12:17">
      <c r="L26849" s="1594" t="s">
        <v>608</v>
      </c>
      <c r="M26849" s="1579">
        <v>58</v>
      </c>
      <c r="N26849" s="1595">
        <f>N26848+1</f>
        <v>26838</v>
      </c>
      <c r="O26849" s="1258"/>
      <c r="Q26849" s="1870"/>
    </row>
    <row r="26850" spans="12:17">
      <c r="L26850" s="1594" t="s">
        <v>608</v>
      </c>
      <c r="M26850" s="1579">
        <v>59</v>
      </c>
      <c r="N26850" s="1595">
        <f>N26849+1</f>
        <v>26839</v>
      </c>
      <c r="O26850" s="1258"/>
      <c r="Q26850" s="1870"/>
    </row>
    <row r="26851" spans="12:17">
      <c r="L26851" s="1594" t="s">
        <v>608</v>
      </c>
      <c r="M26851" s="1579">
        <v>60</v>
      </c>
      <c r="N26851" s="1595">
        <f>N26850+1</f>
        <v>26840</v>
      </c>
      <c r="O26851" s="1258"/>
      <c r="Q26851" s="1870"/>
    </row>
    <row r="26852" spans="12:17">
      <c r="L26852" s="1594" t="s">
        <v>608</v>
      </c>
      <c r="M26852" s="1579">
        <v>61</v>
      </c>
      <c r="N26852" s="1595">
        <f>N26851+1</f>
        <v>26841</v>
      </c>
      <c r="O26852" s="1258"/>
      <c r="Q26852" s="1870"/>
    </row>
    <row r="26853" spans="12:17">
      <c r="L26853" s="1594" t="s">
        <v>608</v>
      </c>
      <c r="M26853" s="1579">
        <v>62</v>
      </c>
      <c r="N26853" s="1595">
        <f>N26852+1</f>
        <v>26842</v>
      </c>
      <c r="O26853" s="1258"/>
      <c r="Q26853" s="1870"/>
    </row>
    <row r="26854" spans="12:17">
      <c r="L26854" s="1594" t="s">
        <v>608</v>
      </c>
      <c r="M26854" s="1579">
        <v>63</v>
      </c>
      <c r="N26854" s="1595">
        <f>N26853+1</f>
        <v>26843</v>
      </c>
      <c r="O26854" s="1258"/>
      <c r="Q26854" s="1870"/>
    </row>
    <row r="26855" spans="12:17">
      <c r="L26855" s="1594" t="s">
        <v>608</v>
      </c>
      <c r="M26855" s="1579">
        <v>64</v>
      </c>
      <c r="N26855" s="1595">
        <f>N26854+1</f>
        <v>26844</v>
      </c>
      <c r="O26855" s="1258"/>
      <c r="Q26855" s="1870"/>
    </row>
    <row r="26856" spans="12:17">
      <c r="L26856" s="1594" t="s">
        <v>608</v>
      </c>
      <c r="M26856" s="1579">
        <v>65</v>
      </c>
      <c r="N26856" s="1595">
        <f>N26855+1</f>
        <v>26845</v>
      </c>
      <c r="O26856" s="1258"/>
      <c r="Q26856" s="1870"/>
    </row>
    <row r="26857" spans="12:17">
      <c r="L26857" s="1594" t="s">
        <v>608</v>
      </c>
      <c r="M26857" s="1579">
        <v>66</v>
      </c>
      <c r="N26857" s="1595">
        <f>N26856+1</f>
        <v>26846</v>
      </c>
      <c r="O26857" s="1258"/>
      <c r="Q26857" s="1870"/>
    </row>
    <row r="26858" spans="12:17">
      <c r="L26858" s="1594" t="s">
        <v>608</v>
      </c>
      <c r="M26858" s="1579">
        <v>67</v>
      </c>
      <c r="N26858" s="1595">
        <f>N26857+1</f>
        <v>26847</v>
      </c>
      <c r="O26858" s="1258"/>
      <c r="Q26858" s="1870"/>
    </row>
    <row r="26859" spans="12:17">
      <c r="L26859" s="1594" t="s">
        <v>608</v>
      </c>
      <c r="M26859" s="1579">
        <v>68</v>
      </c>
      <c r="N26859" s="1595">
        <f>N26858+1</f>
        <v>26848</v>
      </c>
      <c r="O26859" s="1258"/>
      <c r="Q26859" s="1870"/>
    </row>
    <row r="26860" spans="12:17">
      <c r="L26860" s="1594" t="s">
        <v>608</v>
      </c>
      <c r="M26860" s="1579">
        <v>69</v>
      </c>
      <c r="N26860" s="1595">
        <f>N26859+1</f>
        <v>26849</v>
      </c>
      <c r="O26860" s="1258"/>
      <c r="Q26860" s="1870"/>
    </row>
    <row r="26861" spans="12:17">
      <c r="L26861" s="1594" t="s">
        <v>608</v>
      </c>
      <c r="M26861" s="1579">
        <v>70</v>
      </c>
      <c r="N26861" s="1595">
        <f>N26860+1</f>
        <v>26850</v>
      </c>
      <c r="O26861" s="1258"/>
      <c r="Q26861" s="1870"/>
    </row>
    <row r="26862" spans="12:17">
      <c r="L26862" s="1594" t="s">
        <v>608</v>
      </c>
      <c r="M26862" s="1579">
        <v>71</v>
      </c>
      <c r="N26862" s="1595">
        <f>N26861+1</f>
        <v>26851</v>
      </c>
      <c r="O26862" s="1258"/>
      <c r="Q26862" s="1870"/>
    </row>
    <row r="26863" spans="12:17">
      <c r="L26863" s="1594" t="s">
        <v>608</v>
      </c>
      <c r="M26863" s="1579">
        <v>72</v>
      </c>
      <c r="N26863" s="1595">
        <f>N26862+1</f>
        <v>26852</v>
      </c>
      <c r="O26863" s="1258"/>
      <c r="Q26863" s="1870"/>
    </row>
    <row r="26864" spans="12:17">
      <c r="L26864" s="1594" t="s">
        <v>608</v>
      </c>
      <c r="M26864" s="1579">
        <v>73</v>
      </c>
      <c r="N26864" s="1595">
        <f>N26863+1</f>
        <v>26853</v>
      </c>
      <c r="O26864" s="1258"/>
      <c r="Q26864" s="1870"/>
    </row>
    <row r="26865" spans="12:17">
      <c r="L26865" s="1594" t="s">
        <v>608</v>
      </c>
      <c r="M26865" s="1579">
        <v>74</v>
      </c>
      <c r="N26865" s="1595">
        <f>N26864+1</f>
        <v>26854</v>
      </c>
      <c r="O26865" s="1258"/>
      <c r="Q26865" s="1870"/>
    </row>
    <row r="26866" spans="12:17">
      <c r="L26866" s="1594" t="s">
        <v>608</v>
      </c>
      <c r="M26866" s="1579">
        <v>75</v>
      </c>
      <c r="N26866" s="1595">
        <f>N26865+1</f>
        <v>26855</v>
      </c>
      <c r="O26866" s="1258"/>
      <c r="Q26866" s="1870"/>
    </row>
    <row r="26867" spans="12:17">
      <c r="L26867" s="1594" t="s">
        <v>608</v>
      </c>
      <c r="M26867" s="1579">
        <v>76</v>
      </c>
      <c r="N26867" s="1595">
        <f>N26866+1</f>
        <v>26856</v>
      </c>
      <c r="O26867" s="1258"/>
      <c r="Q26867" s="1870"/>
    </row>
    <row r="26868" spans="12:17">
      <c r="L26868" s="1594" t="s">
        <v>608</v>
      </c>
      <c r="M26868" s="1579">
        <v>77</v>
      </c>
      <c r="N26868" s="1595">
        <f>N26867+1</f>
        <v>26857</v>
      </c>
      <c r="O26868" s="1258"/>
      <c r="Q26868" s="1870"/>
    </row>
    <row r="26869" spans="12:17">
      <c r="L26869" s="1594" t="s">
        <v>608</v>
      </c>
      <c r="M26869" s="1579">
        <v>78</v>
      </c>
      <c r="N26869" s="1595">
        <f>N26868+1</f>
        <v>26858</v>
      </c>
      <c r="O26869" s="1258"/>
      <c r="Q26869" s="1870"/>
    </row>
    <row r="26870" spans="12:17">
      <c r="L26870" s="1594" t="s">
        <v>608</v>
      </c>
      <c r="M26870" s="1579">
        <v>79</v>
      </c>
      <c r="N26870" s="1595">
        <f>N26869+1</f>
        <v>26859</v>
      </c>
      <c r="O26870" s="1258"/>
      <c r="Q26870" s="1870"/>
    </row>
    <row r="26871" spans="12:17">
      <c r="L26871" s="1594" t="s">
        <v>608</v>
      </c>
      <c r="M26871" s="1579">
        <v>80</v>
      </c>
      <c r="N26871" s="1595">
        <f>N26870+1</f>
        <v>26860</v>
      </c>
      <c r="O26871" s="1258"/>
      <c r="Q26871" s="1870"/>
    </row>
    <row r="26872" spans="12:17">
      <c r="L26872" s="1594" t="s">
        <v>608</v>
      </c>
      <c r="M26872" s="1579">
        <v>81</v>
      </c>
      <c r="N26872" s="1595">
        <f>N26871+1</f>
        <v>26861</v>
      </c>
      <c r="O26872" s="1258"/>
      <c r="Q26872" s="1870"/>
    </row>
    <row r="26873" spans="12:17">
      <c r="L26873" s="1594" t="s">
        <v>608</v>
      </c>
      <c r="M26873" s="1579">
        <v>82</v>
      </c>
      <c r="N26873" s="1595">
        <f>N26872+1</f>
        <v>26862</v>
      </c>
      <c r="O26873" s="1258"/>
      <c r="Q26873" s="1870"/>
    </row>
    <row r="26874" spans="12:17">
      <c r="L26874" s="1594" t="s">
        <v>608</v>
      </c>
      <c r="M26874" s="1579">
        <v>83</v>
      </c>
      <c r="N26874" s="1595">
        <f>N26873+1</f>
        <v>26863</v>
      </c>
      <c r="O26874" s="1258"/>
      <c r="Q26874" s="1870"/>
    </row>
    <row r="26875" spans="12:17">
      <c r="L26875" s="1594" t="s">
        <v>608</v>
      </c>
      <c r="M26875" s="1579">
        <v>84</v>
      </c>
      <c r="N26875" s="1595">
        <f>N26874+1</f>
        <v>26864</v>
      </c>
      <c r="O26875" s="1258"/>
      <c r="Q26875" s="1870"/>
    </row>
    <row r="26876" spans="12:17">
      <c r="L26876" s="1594" t="s">
        <v>608</v>
      </c>
      <c r="M26876" s="1579">
        <v>85</v>
      </c>
      <c r="N26876" s="1595">
        <f>N26875+1</f>
        <v>26865</v>
      </c>
      <c r="O26876" s="1258"/>
      <c r="Q26876" s="1870"/>
    </row>
    <row r="26877" spans="12:17">
      <c r="L26877" s="1594" t="s">
        <v>608</v>
      </c>
      <c r="M26877" s="1579">
        <v>86</v>
      </c>
      <c r="N26877" s="1595">
        <f>N26876+1</f>
        <v>26866</v>
      </c>
      <c r="O26877" s="1258"/>
      <c r="Q26877" s="1870"/>
    </row>
    <row r="26878" spans="12:17">
      <c r="L26878" s="1594" t="s">
        <v>608</v>
      </c>
      <c r="M26878" s="1579">
        <v>87</v>
      </c>
      <c r="N26878" s="1595">
        <f>N26877+1</f>
        <v>26867</v>
      </c>
      <c r="O26878" s="1258"/>
      <c r="Q26878" s="1870"/>
    </row>
    <row r="26879" spans="12:17">
      <c r="L26879" s="1594" t="s">
        <v>608</v>
      </c>
      <c r="M26879" s="1579">
        <v>88</v>
      </c>
      <c r="N26879" s="1595">
        <f>N26878+1</f>
        <v>26868</v>
      </c>
      <c r="O26879" s="1258"/>
      <c r="Q26879" s="1870"/>
    </row>
    <row r="26880" spans="12:17">
      <c r="L26880" s="1594" t="s">
        <v>608</v>
      </c>
      <c r="M26880" s="1579">
        <v>89</v>
      </c>
      <c r="N26880" s="1595">
        <f>N26879+1</f>
        <v>26869</v>
      </c>
      <c r="O26880" s="1258"/>
      <c r="Q26880" s="1870"/>
    </row>
    <row r="26881" spans="12:17">
      <c r="L26881" s="1594" t="s">
        <v>608</v>
      </c>
      <c r="M26881" s="1579">
        <v>90</v>
      </c>
      <c r="N26881" s="1595">
        <f>N26880+1</f>
        <v>26870</v>
      </c>
      <c r="O26881" s="1258"/>
      <c r="Q26881" s="1870"/>
    </row>
    <row r="26882" spans="12:17">
      <c r="L26882" s="1594" t="s">
        <v>608</v>
      </c>
      <c r="M26882" s="1579">
        <v>91</v>
      </c>
      <c r="N26882" s="1595">
        <f>N26881+1</f>
        <v>26871</v>
      </c>
      <c r="O26882" s="1258"/>
      <c r="Q26882" s="1870"/>
    </row>
    <row r="26883" spans="12:17">
      <c r="L26883" s="1594" t="s">
        <v>608</v>
      </c>
      <c r="M26883" s="1579">
        <v>92</v>
      </c>
      <c r="N26883" s="1595">
        <f>N26882+1</f>
        <v>26872</v>
      </c>
      <c r="O26883" s="1258"/>
      <c r="Q26883" s="1870"/>
    </row>
    <row r="26884" spans="12:17">
      <c r="L26884" s="1594" t="s">
        <v>608</v>
      </c>
      <c r="M26884" s="1579">
        <v>93</v>
      </c>
      <c r="N26884" s="1595">
        <f>N26883+1</f>
        <v>26873</v>
      </c>
      <c r="O26884" s="1258"/>
      <c r="Q26884" s="1870"/>
    </row>
    <row r="26885" spans="12:17">
      <c r="L26885" s="1594" t="s">
        <v>608</v>
      </c>
      <c r="M26885" s="1579">
        <v>94</v>
      </c>
      <c r="N26885" s="1595">
        <f>N26884+1</f>
        <v>26874</v>
      </c>
      <c r="O26885" s="1258"/>
      <c r="Q26885" s="1870"/>
    </row>
    <row r="26886" spans="12:17">
      <c r="L26886" s="1594" t="s">
        <v>608</v>
      </c>
      <c r="M26886" s="1579">
        <v>95</v>
      </c>
      <c r="N26886" s="1595">
        <f>N26885+1</f>
        <v>26875</v>
      </c>
      <c r="O26886" s="1258"/>
      <c r="Q26886" s="1870"/>
    </row>
    <row r="26887" spans="12:17">
      <c r="L26887" s="1594" t="s">
        <v>608</v>
      </c>
      <c r="M26887" s="1579">
        <v>96</v>
      </c>
      <c r="N26887" s="1595">
        <f>N26886+1</f>
        <v>26876</v>
      </c>
      <c r="O26887" s="1258"/>
      <c r="Q26887" s="1870"/>
    </row>
    <row r="26888" spans="12:17">
      <c r="L26888" s="1594" t="s">
        <v>609</v>
      </c>
      <c r="M26888" s="1579">
        <v>1</v>
      </c>
      <c r="N26888" s="1595">
        <f>N26887+1</f>
        <v>26877</v>
      </c>
      <c r="O26888" s="1258"/>
      <c r="Q26888" s="1870"/>
    </row>
    <row r="26889" spans="12:17">
      <c r="L26889" s="1594" t="s">
        <v>609</v>
      </c>
      <c r="M26889" s="1579">
        <v>2</v>
      </c>
      <c r="N26889" s="1595">
        <f>N26888+1</f>
        <v>26878</v>
      </c>
      <c r="O26889" s="1258"/>
      <c r="Q26889" s="1870"/>
    </row>
    <row r="26890" spans="12:17">
      <c r="L26890" s="1594" t="s">
        <v>609</v>
      </c>
      <c r="M26890" s="1579">
        <v>3</v>
      </c>
      <c r="N26890" s="1595">
        <f>N26889+1</f>
        <v>26879</v>
      </c>
      <c r="O26890" s="1258"/>
      <c r="Q26890" s="1870"/>
    </row>
    <row r="26891" spans="12:17">
      <c r="L26891" s="1594" t="s">
        <v>609</v>
      </c>
      <c r="M26891" s="1579">
        <v>4</v>
      </c>
      <c r="N26891" s="1595">
        <f>N26890+1</f>
        <v>26880</v>
      </c>
      <c r="O26891" s="1258"/>
      <c r="Q26891" s="1870"/>
    </row>
    <row r="26892" spans="12:17">
      <c r="L26892" s="1594" t="s">
        <v>609</v>
      </c>
      <c r="M26892" s="1579">
        <v>5</v>
      </c>
      <c r="N26892" s="1595">
        <f>N26891+1</f>
        <v>26881</v>
      </c>
      <c r="O26892" s="1258"/>
      <c r="Q26892" s="1870"/>
    </row>
    <row r="26893" spans="12:17">
      <c r="L26893" s="1594" t="s">
        <v>609</v>
      </c>
      <c r="M26893" s="1579">
        <v>6</v>
      </c>
      <c r="N26893" s="1595">
        <f>N26892+1</f>
        <v>26882</v>
      </c>
      <c r="O26893" s="1258"/>
      <c r="Q26893" s="1870"/>
    </row>
    <row r="26894" spans="12:17">
      <c r="L26894" s="1594" t="s">
        <v>609</v>
      </c>
      <c r="M26894" s="1579">
        <v>7</v>
      </c>
      <c r="N26894" s="1595">
        <f>N26893+1</f>
        <v>26883</v>
      </c>
      <c r="O26894" s="1258"/>
      <c r="Q26894" s="1870"/>
    </row>
    <row r="26895" spans="12:17">
      <c r="L26895" s="1594" t="s">
        <v>609</v>
      </c>
      <c r="M26895" s="1579">
        <v>8</v>
      </c>
      <c r="N26895" s="1595">
        <f>N26894+1</f>
        <v>26884</v>
      </c>
      <c r="O26895" s="1258"/>
      <c r="Q26895" s="1870"/>
    </row>
    <row r="26896" spans="12:17">
      <c r="L26896" s="1594" t="s">
        <v>609</v>
      </c>
      <c r="M26896" s="1579">
        <v>9</v>
      </c>
      <c r="N26896" s="1595">
        <f>N26895+1</f>
        <v>26885</v>
      </c>
      <c r="O26896" s="1258"/>
      <c r="Q26896" s="1870"/>
    </row>
    <row r="26897" spans="12:17">
      <c r="L26897" s="1594" t="s">
        <v>609</v>
      </c>
      <c r="M26897" s="1579">
        <v>10</v>
      </c>
      <c r="N26897" s="1595">
        <f>N26896+1</f>
        <v>26886</v>
      </c>
      <c r="O26897" s="1258"/>
      <c r="Q26897" s="1870"/>
    </row>
    <row r="26898" spans="12:17">
      <c r="L26898" s="1594" t="s">
        <v>609</v>
      </c>
      <c r="M26898" s="1579">
        <v>11</v>
      </c>
      <c r="N26898" s="1595">
        <f>N26897+1</f>
        <v>26887</v>
      </c>
      <c r="O26898" s="1258"/>
      <c r="Q26898" s="1870"/>
    </row>
    <row r="26899" spans="12:17">
      <c r="L26899" s="1594" t="s">
        <v>609</v>
      </c>
      <c r="M26899" s="1579">
        <v>12</v>
      </c>
      <c r="N26899" s="1595">
        <f>N26898+1</f>
        <v>26888</v>
      </c>
      <c r="O26899" s="1258"/>
      <c r="Q26899" s="1870"/>
    </row>
    <row r="26900" spans="12:17">
      <c r="L26900" s="1594" t="s">
        <v>609</v>
      </c>
      <c r="M26900" s="1579">
        <v>13</v>
      </c>
      <c r="N26900" s="1595">
        <f>N26899+1</f>
        <v>26889</v>
      </c>
      <c r="O26900" s="1258"/>
      <c r="Q26900" s="1870"/>
    </row>
    <row r="26901" spans="12:17">
      <c r="L26901" s="1594" t="s">
        <v>609</v>
      </c>
      <c r="M26901" s="1579">
        <v>14</v>
      </c>
      <c r="N26901" s="1595">
        <f>N26900+1</f>
        <v>26890</v>
      </c>
      <c r="O26901" s="1258"/>
      <c r="Q26901" s="1870"/>
    </row>
    <row r="26902" spans="12:17">
      <c r="L26902" s="1594" t="s">
        <v>609</v>
      </c>
      <c r="M26902" s="1579">
        <v>15</v>
      </c>
      <c r="N26902" s="1595">
        <f>N26901+1</f>
        <v>26891</v>
      </c>
      <c r="O26902" s="1258"/>
      <c r="Q26902" s="1870"/>
    </row>
    <row r="26903" spans="12:17">
      <c r="L26903" s="1594" t="s">
        <v>609</v>
      </c>
      <c r="M26903" s="1579">
        <v>16</v>
      </c>
      <c r="N26903" s="1595">
        <f>N26902+1</f>
        <v>26892</v>
      </c>
      <c r="O26903" s="1258"/>
      <c r="Q26903" s="1870"/>
    </row>
    <row r="26904" spans="12:17">
      <c r="L26904" s="1594" t="s">
        <v>609</v>
      </c>
      <c r="M26904" s="1579">
        <v>17</v>
      </c>
      <c r="N26904" s="1595">
        <f>N26903+1</f>
        <v>26893</v>
      </c>
      <c r="O26904" s="1258"/>
      <c r="Q26904" s="1870"/>
    </row>
    <row r="26905" spans="12:17">
      <c r="L26905" s="1594" t="s">
        <v>609</v>
      </c>
      <c r="M26905" s="1579">
        <v>18</v>
      </c>
      <c r="N26905" s="1595">
        <f>N26904+1</f>
        <v>26894</v>
      </c>
      <c r="O26905" s="1258"/>
      <c r="Q26905" s="1870"/>
    </row>
    <row r="26906" spans="12:17">
      <c r="L26906" s="1594" t="s">
        <v>609</v>
      </c>
      <c r="M26906" s="1579">
        <v>19</v>
      </c>
      <c r="N26906" s="1595">
        <f>N26905+1</f>
        <v>26895</v>
      </c>
      <c r="O26906" s="1258"/>
      <c r="Q26906" s="1870"/>
    </row>
    <row r="26907" spans="12:17">
      <c r="L26907" s="1594" t="s">
        <v>609</v>
      </c>
      <c r="M26907" s="1579">
        <v>20</v>
      </c>
      <c r="N26907" s="1595">
        <f>N26906+1</f>
        <v>26896</v>
      </c>
      <c r="O26907" s="1258"/>
      <c r="Q26907" s="1870"/>
    </row>
    <row r="26908" spans="12:17">
      <c r="L26908" s="1594" t="s">
        <v>609</v>
      </c>
      <c r="M26908" s="1579">
        <v>21</v>
      </c>
      <c r="N26908" s="1595">
        <f>N26907+1</f>
        <v>26897</v>
      </c>
      <c r="O26908" s="1258"/>
      <c r="Q26908" s="1870"/>
    </row>
    <row r="26909" spans="12:17">
      <c r="L26909" s="1594" t="s">
        <v>609</v>
      </c>
      <c r="M26909" s="1579">
        <v>22</v>
      </c>
      <c r="N26909" s="1595">
        <f>N26908+1</f>
        <v>26898</v>
      </c>
      <c r="O26909" s="1258"/>
      <c r="Q26909" s="1870"/>
    </row>
    <row r="26910" spans="12:17">
      <c r="L26910" s="1594" t="s">
        <v>609</v>
      </c>
      <c r="M26910" s="1579">
        <v>23</v>
      </c>
      <c r="N26910" s="1595">
        <f>N26909+1</f>
        <v>26899</v>
      </c>
      <c r="O26910" s="1258"/>
      <c r="Q26910" s="1870"/>
    </row>
    <row r="26911" spans="12:17">
      <c r="L26911" s="1594" t="s">
        <v>609</v>
      </c>
      <c r="M26911" s="1579">
        <v>24</v>
      </c>
      <c r="N26911" s="1595">
        <f>N26910+1</f>
        <v>26900</v>
      </c>
      <c r="O26911" s="1258"/>
      <c r="Q26911" s="1870"/>
    </row>
    <row r="26912" spans="12:17">
      <c r="L26912" s="1594" t="s">
        <v>609</v>
      </c>
      <c r="M26912" s="1579">
        <v>25</v>
      </c>
      <c r="N26912" s="1595">
        <f>N26911+1</f>
        <v>26901</v>
      </c>
      <c r="O26912" s="1258"/>
      <c r="Q26912" s="1870"/>
    </row>
    <row r="26913" spans="12:17">
      <c r="L26913" s="1594" t="s">
        <v>609</v>
      </c>
      <c r="M26913" s="1579">
        <v>26</v>
      </c>
      <c r="N26913" s="1595">
        <f>N26912+1</f>
        <v>26902</v>
      </c>
      <c r="O26913" s="1258"/>
      <c r="Q26913" s="1870"/>
    </row>
    <row r="26914" spans="12:17">
      <c r="L26914" s="1594" t="s">
        <v>609</v>
      </c>
      <c r="M26914" s="1579">
        <v>27</v>
      </c>
      <c r="N26914" s="1595">
        <f>N26913+1</f>
        <v>26903</v>
      </c>
      <c r="O26914" s="1258"/>
      <c r="Q26914" s="1870"/>
    </row>
    <row r="26915" spans="12:17">
      <c r="L26915" s="1594" t="s">
        <v>609</v>
      </c>
      <c r="M26915" s="1579">
        <v>28</v>
      </c>
      <c r="N26915" s="1595">
        <f>N26914+1</f>
        <v>26904</v>
      </c>
      <c r="O26915" s="1258"/>
      <c r="Q26915" s="1870"/>
    </row>
    <row r="26916" spans="12:17">
      <c r="L26916" s="1594" t="s">
        <v>609</v>
      </c>
      <c r="M26916" s="1579">
        <v>29</v>
      </c>
      <c r="N26916" s="1595">
        <f>N26915+1</f>
        <v>26905</v>
      </c>
      <c r="O26916" s="1258"/>
      <c r="Q26916" s="1870"/>
    </row>
    <row r="26917" spans="12:17">
      <c r="L26917" s="1594" t="s">
        <v>609</v>
      </c>
      <c r="M26917" s="1579">
        <v>30</v>
      </c>
      <c r="N26917" s="1595">
        <f>N26916+1</f>
        <v>26906</v>
      </c>
      <c r="O26917" s="1258"/>
      <c r="Q26917" s="1870"/>
    </row>
    <row r="26918" spans="12:17">
      <c r="L26918" s="1594" t="s">
        <v>609</v>
      </c>
      <c r="M26918" s="1579">
        <v>31</v>
      </c>
      <c r="N26918" s="1595">
        <f>N26917+1</f>
        <v>26907</v>
      </c>
      <c r="O26918" s="1258"/>
      <c r="Q26918" s="1870"/>
    </row>
    <row r="26919" spans="12:17">
      <c r="L26919" s="1594" t="s">
        <v>609</v>
      </c>
      <c r="M26919" s="1579">
        <v>32</v>
      </c>
      <c r="N26919" s="1595">
        <f>N26918+1</f>
        <v>26908</v>
      </c>
      <c r="O26919" s="1258"/>
      <c r="Q26919" s="1870"/>
    </row>
    <row r="26920" spans="12:17">
      <c r="L26920" s="1594" t="s">
        <v>609</v>
      </c>
      <c r="M26920" s="1579">
        <v>33</v>
      </c>
      <c r="N26920" s="1595">
        <f>N26919+1</f>
        <v>26909</v>
      </c>
      <c r="O26920" s="1258"/>
      <c r="Q26920" s="1870"/>
    </row>
    <row r="26921" spans="12:17">
      <c r="L26921" s="1594" t="s">
        <v>609</v>
      </c>
      <c r="M26921" s="1579">
        <v>34</v>
      </c>
      <c r="N26921" s="1595">
        <f>N26920+1</f>
        <v>26910</v>
      </c>
      <c r="O26921" s="1258"/>
      <c r="Q26921" s="1870"/>
    </row>
    <row r="26922" spans="12:17">
      <c r="L26922" s="1594" t="s">
        <v>609</v>
      </c>
      <c r="M26922" s="1579">
        <v>35</v>
      </c>
      <c r="N26922" s="1595">
        <f>N26921+1</f>
        <v>26911</v>
      </c>
      <c r="O26922" s="1258"/>
      <c r="Q26922" s="1870"/>
    </row>
    <row r="26923" spans="12:17">
      <c r="L26923" s="1594" t="s">
        <v>609</v>
      </c>
      <c r="M26923" s="1579">
        <v>36</v>
      </c>
      <c r="N26923" s="1595">
        <f>N26922+1</f>
        <v>26912</v>
      </c>
      <c r="O26923" s="1258"/>
      <c r="Q26923" s="1870"/>
    </row>
    <row r="26924" spans="12:17">
      <c r="L26924" s="1594" t="s">
        <v>609</v>
      </c>
      <c r="M26924" s="1579">
        <v>37</v>
      </c>
      <c r="N26924" s="1595">
        <f>N26923+1</f>
        <v>26913</v>
      </c>
      <c r="O26924" s="1258"/>
      <c r="Q26924" s="1870"/>
    </row>
    <row r="26925" spans="12:17">
      <c r="L26925" s="1594" t="s">
        <v>609</v>
      </c>
      <c r="M26925" s="1579">
        <v>38</v>
      </c>
      <c r="N26925" s="1595">
        <f>N26924+1</f>
        <v>26914</v>
      </c>
      <c r="O26925" s="1258"/>
      <c r="Q26925" s="1870"/>
    </row>
    <row r="26926" spans="12:17">
      <c r="L26926" s="1594" t="s">
        <v>609</v>
      </c>
      <c r="M26926" s="1579">
        <v>39</v>
      </c>
      <c r="N26926" s="1595">
        <f>N26925+1</f>
        <v>26915</v>
      </c>
      <c r="O26926" s="1258"/>
      <c r="Q26926" s="1870"/>
    </row>
    <row r="26927" spans="12:17">
      <c r="L26927" s="1594" t="s">
        <v>609</v>
      </c>
      <c r="M26927" s="1579">
        <v>40</v>
      </c>
      <c r="N26927" s="1595">
        <f>N26926+1</f>
        <v>26916</v>
      </c>
      <c r="O26927" s="1258"/>
      <c r="Q26927" s="1870"/>
    </row>
    <row r="26928" spans="12:17">
      <c r="L26928" s="1594" t="s">
        <v>609</v>
      </c>
      <c r="M26928" s="1579">
        <v>41</v>
      </c>
      <c r="N26928" s="1595">
        <f>N26927+1</f>
        <v>26917</v>
      </c>
      <c r="O26928" s="1258"/>
      <c r="Q26928" s="1870"/>
    </row>
    <row r="26929" spans="12:17">
      <c r="L26929" s="1594" t="s">
        <v>609</v>
      </c>
      <c r="M26929" s="1579">
        <v>42</v>
      </c>
      <c r="N26929" s="1595">
        <f>N26928+1</f>
        <v>26918</v>
      </c>
      <c r="O26929" s="1258"/>
      <c r="Q26929" s="1870"/>
    </row>
    <row r="26930" spans="12:17">
      <c r="L26930" s="1594" t="s">
        <v>609</v>
      </c>
      <c r="M26930" s="1579">
        <v>43</v>
      </c>
      <c r="N26930" s="1595">
        <f>N26929+1</f>
        <v>26919</v>
      </c>
      <c r="O26930" s="1258"/>
      <c r="Q26930" s="1870"/>
    </row>
    <row r="26931" spans="12:17">
      <c r="L26931" s="1594" t="s">
        <v>609</v>
      </c>
      <c r="M26931" s="1579">
        <v>44</v>
      </c>
      <c r="N26931" s="1595">
        <f>N26930+1</f>
        <v>26920</v>
      </c>
      <c r="O26931" s="1258"/>
      <c r="Q26931" s="1870"/>
    </row>
    <row r="26932" spans="12:17">
      <c r="L26932" s="1594" t="s">
        <v>609</v>
      </c>
      <c r="M26932" s="1579">
        <v>45</v>
      </c>
      <c r="N26932" s="1595">
        <f>N26931+1</f>
        <v>26921</v>
      </c>
      <c r="O26932" s="1258"/>
      <c r="Q26932" s="1870"/>
    </row>
    <row r="26933" spans="12:17">
      <c r="L26933" s="1594" t="s">
        <v>609</v>
      </c>
      <c r="M26933" s="1579">
        <v>46</v>
      </c>
      <c r="N26933" s="1595">
        <f>N26932+1</f>
        <v>26922</v>
      </c>
      <c r="O26933" s="1258"/>
      <c r="Q26933" s="1870"/>
    </row>
    <row r="26934" spans="12:17">
      <c r="L26934" s="1594" t="s">
        <v>609</v>
      </c>
      <c r="M26934" s="1579">
        <v>47</v>
      </c>
      <c r="N26934" s="1595">
        <f>N26933+1</f>
        <v>26923</v>
      </c>
      <c r="O26934" s="1258"/>
      <c r="Q26934" s="1870"/>
    </row>
    <row r="26935" spans="12:17">
      <c r="L26935" s="1594" t="s">
        <v>609</v>
      </c>
      <c r="M26935" s="1579">
        <v>48</v>
      </c>
      <c r="N26935" s="1595">
        <f>N26934+1</f>
        <v>26924</v>
      </c>
      <c r="O26935" s="1258"/>
      <c r="Q26935" s="1870"/>
    </row>
    <row r="26936" spans="12:17">
      <c r="L26936" s="1594" t="s">
        <v>609</v>
      </c>
      <c r="M26936" s="1579">
        <v>49</v>
      </c>
      <c r="N26936" s="1595">
        <f>N26935+1</f>
        <v>26925</v>
      </c>
      <c r="O26936" s="1258"/>
      <c r="Q26936" s="1870"/>
    </row>
    <row r="26937" spans="12:17">
      <c r="L26937" s="1594" t="s">
        <v>609</v>
      </c>
      <c r="M26937" s="1579">
        <v>50</v>
      </c>
      <c r="N26937" s="1595">
        <f>N26936+1</f>
        <v>26926</v>
      </c>
      <c r="O26937" s="1258"/>
      <c r="Q26937" s="1870"/>
    </row>
    <row r="26938" spans="12:17">
      <c r="L26938" s="1594" t="s">
        <v>609</v>
      </c>
      <c r="M26938" s="1579">
        <v>51</v>
      </c>
      <c r="N26938" s="1595">
        <f>N26937+1</f>
        <v>26927</v>
      </c>
      <c r="O26938" s="1258"/>
      <c r="Q26938" s="1870"/>
    </row>
    <row r="26939" spans="12:17">
      <c r="L26939" s="1594" t="s">
        <v>609</v>
      </c>
      <c r="M26939" s="1579">
        <v>52</v>
      </c>
      <c r="N26939" s="1595">
        <f>N26938+1</f>
        <v>26928</v>
      </c>
      <c r="O26939" s="1258"/>
      <c r="Q26939" s="1870"/>
    </row>
    <row r="26940" spans="12:17">
      <c r="L26940" s="1594" t="s">
        <v>609</v>
      </c>
      <c r="M26940" s="1579">
        <v>53</v>
      </c>
      <c r="N26940" s="1595">
        <f>N26939+1</f>
        <v>26929</v>
      </c>
      <c r="O26940" s="1258"/>
      <c r="Q26940" s="1870"/>
    </row>
    <row r="26941" spans="12:17">
      <c r="L26941" s="1594" t="s">
        <v>609</v>
      </c>
      <c r="M26941" s="1579">
        <v>54</v>
      </c>
      <c r="N26941" s="1595">
        <f>N26940+1</f>
        <v>26930</v>
      </c>
      <c r="O26941" s="1258"/>
      <c r="Q26941" s="1870"/>
    </row>
    <row r="26942" spans="12:17">
      <c r="L26942" s="1594" t="s">
        <v>609</v>
      </c>
      <c r="M26942" s="1579">
        <v>55</v>
      </c>
      <c r="N26942" s="1595">
        <f>N26941+1</f>
        <v>26931</v>
      </c>
      <c r="O26942" s="1258"/>
      <c r="Q26942" s="1870"/>
    </row>
    <row r="26943" spans="12:17">
      <c r="L26943" s="1594" t="s">
        <v>609</v>
      </c>
      <c r="M26943" s="1579">
        <v>56</v>
      </c>
      <c r="N26943" s="1595">
        <f>N26942+1</f>
        <v>26932</v>
      </c>
      <c r="O26943" s="1258"/>
      <c r="Q26943" s="1870"/>
    </row>
    <row r="26944" spans="12:17">
      <c r="L26944" s="1594" t="s">
        <v>609</v>
      </c>
      <c r="M26944" s="1579">
        <v>57</v>
      </c>
      <c r="N26944" s="1595">
        <f>N26943+1</f>
        <v>26933</v>
      </c>
      <c r="O26944" s="1258"/>
      <c r="Q26944" s="1870"/>
    </row>
    <row r="26945" spans="12:17">
      <c r="L26945" s="1594" t="s">
        <v>609</v>
      </c>
      <c r="M26945" s="1579">
        <v>58</v>
      </c>
      <c r="N26945" s="1595">
        <f>N26944+1</f>
        <v>26934</v>
      </c>
      <c r="O26945" s="1258"/>
      <c r="Q26945" s="1870"/>
    </row>
    <row r="26946" spans="12:17">
      <c r="L26946" s="1594" t="s">
        <v>609</v>
      </c>
      <c r="M26946" s="1579">
        <v>59</v>
      </c>
      <c r="N26946" s="1595">
        <f>N26945+1</f>
        <v>26935</v>
      </c>
      <c r="O26946" s="1258"/>
      <c r="Q26946" s="1870"/>
    </row>
    <row r="26947" spans="12:17">
      <c r="L26947" s="1594" t="s">
        <v>609</v>
      </c>
      <c r="M26947" s="1579">
        <v>60</v>
      </c>
      <c r="N26947" s="1595">
        <f>N26946+1</f>
        <v>26936</v>
      </c>
      <c r="O26947" s="1258"/>
      <c r="Q26947" s="1870"/>
    </row>
    <row r="26948" spans="12:17">
      <c r="L26948" s="1594" t="s">
        <v>609</v>
      </c>
      <c r="M26948" s="1579">
        <v>61</v>
      </c>
      <c r="N26948" s="1595">
        <f>N26947+1</f>
        <v>26937</v>
      </c>
      <c r="O26948" s="1258"/>
      <c r="Q26948" s="1870"/>
    </row>
    <row r="26949" spans="12:17">
      <c r="L26949" s="1594" t="s">
        <v>609</v>
      </c>
      <c r="M26949" s="1579">
        <v>62</v>
      </c>
      <c r="N26949" s="1595">
        <f>N26948+1</f>
        <v>26938</v>
      </c>
      <c r="O26949" s="1258"/>
      <c r="Q26949" s="1870"/>
    </row>
    <row r="26950" spans="12:17">
      <c r="L26950" s="1594" t="s">
        <v>609</v>
      </c>
      <c r="M26950" s="1579">
        <v>63</v>
      </c>
      <c r="N26950" s="1595">
        <f>N26949+1</f>
        <v>26939</v>
      </c>
      <c r="O26950" s="1258"/>
      <c r="Q26950" s="1870"/>
    </row>
    <row r="26951" spans="12:17">
      <c r="L26951" s="1594" t="s">
        <v>609</v>
      </c>
      <c r="M26951" s="1579">
        <v>64</v>
      </c>
      <c r="N26951" s="1595">
        <f>N26950+1</f>
        <v>26940</v>
      </c>
      <c r="O26951" s="1258"/>
      <c r="Q26951" s="1870"/>
    </row>
    <row r="26952" spans="12:17">
      <c r="L26952" s="1594" t="s">
        <v>609</v>
      </c>
      <c r="M26952" s="1579">
        <v>65</v>
      </c>
      <c r="N26952" s="1595">
        <f>N26951+1</f>
        <v>26941</v>
      </c>
      <c r="O26952" s="1258"/>
      <c r="Q26952" s="1870"/>
    </row>
    <row r="26953" spans="12:17">
      <c r="L26953" s="1594" t="s">
        <v>609</v>
      </c>
      <c r="M26953" s="1579">
        <v>66</v>
      </c>
      <c r="N26953" s="1595">
        <f>N26952+1</f>
        <v>26942</v>
      </c>
      <c r="O26953" s="1258"/>
      <c r="Q26953" s="1870"/>
    </row>
    <row r="26954" spans="12:17">
      <c r="L26954" s="1594" t="s">
        <v>609</v>
      </c>
      <c r="M26954" s="1579">
        <v>67</v>
      </c>
      <c r="N26954" s="1595">
        <f>N26953+1</f>
        <v>26943</v>
      </c>
      <c r="O26954" s="1258"/>
      <c r="Q26954" s="1870"/>
    </row>
    <row r="26955" spans="12:17">
      <c r="L26955" s="1594" t="s">
        <v>609</v>
      </c>
      <c r="M26955" s="1579">
        <v>68</v>
      </c>
      <c r="N26955" s="1595">
        <f>N26954+1</f>
        <v>26944</v>
      </c>
      <c r="O26955" s="1258"/>
      <c r="Q26955" s="1870"/>
    </row>
    <row r="26956" spans="12:17">
      <c r="L26956" s="1594" t="s">
        <v>609</v>
      </c>
      <c r="M26956" s="1579">
        <v>69</v>
      </c>
      <c r="N26956" s="1595">
        <f>N26955+1</f>
        <v>26945</v>
      </c>
      <c r="O26956" s="1258"/>
      <c r="Q26956" s="1870"/>
    </row>
    <row r="26957" spans="12:17">
      <c r="L26957" s="1594" t="s">
        <v>609</v>
      </c>
      <c r="M26957" s="1579">
        <v>70</v>
      </c>
      <c r="N26957" s="1595">
        <f>N26956+1</f>
        <v>26946</v>
      </c>
      <c r="O26957" s="1258"/>
      <c r="Q26957" s="1870"/>
    </row>
    <row r="26958" spans="12:17">
      <c r="L26958" s="1594" t="s">
        <v>609</v>
      </c>
      <c r="M26958" s="1579">
        <v>71</v>
      </c>
      <c r="N26958" s="1595">
        <f>N26957+1</f>
        <v>26947</v>
      </c>
      <c r="O26958" s="1258"/>
      <c r="Q26958" s="1870"/>
    </row>
    <row r="26959" spans="12:17">
      <c r="L26959" s="1594" t="s">
        <v>609</v>
      </c>
      <c r="M26959" s="1579">
        <v>72</v>
      </c>
      <c r="N26959" s="1595">
        <f>N26958+1</f>
        <v>26948</v>
      </c>
      <c r="O26959" s="1258"/>
      <c r="Q26959" s="1870"/>
    </row>
    <row r="26960" spans="12:17">
      <c r="L26960" s="1594" t="s">
        <v>609</v>
      </c>
      <c r="M26960" s="1579">
        <v>73</v>
      </c>
      <c r="N26960" s="1595">
        <f>N26959+1</f>
        <v>26949</v>
      </c>
      <c r="O26960" s="1258"/>
      <c r="Q26960" s="1870"/>
    </row>
    <row r="26961" spans="12:17">
      <c r="L26961" s="1594" t="s">
        <v>609</v>
      </c>
      <c r="M26961" s="1579">
        <v>74</v>
      </c>
      <c r="N26961" s="1595">
        <f>N26960+1</f>
        <v>26950</v>
      </c>
      <c r="O26961" s="1258"/>
      <c r="Q26961" s="1870"/>
    </row>
    <row r="26962" spans="12:17">
      <c r="L26962" s="1594" t="s">
        <v>609</v>
      </c>
      <c r="M26962" s="1579">
        <v>75</v>
      </c>
      <c r="N26962" s="1595">
        <f>N26961+1</f>
        <v>26951</v>
      </c>
      <c r="O26962" s="1258"/>
      <c r="Q26962" s="1870"/>
    </row>
    <row r="26963" spans="12:17">
      <c r="L26963" s="1594" t="s">
        <v>609</v>
      </c>
      <c r="M26963" s="1579">
        <v>76</v>
      </c>
      <c r="N26963" s="1595">
        <f>N26962+1</f>
        <v>26952</v>
      </c>
      <c r="O26963" s="1258"/>
      <c r="Q26963" s="1870"/>
    </row>
    <row r="26964" spans="12:17">
      <c r="L26964" s="1594" t="s">
        <v>609</v>
      </c>
      <c r="M26964" s="1579">
        <v>77</v>
      </c>
      <c r="N26964" s="1595">
        <f>N26963+1</f>
        <v>26953</v>
      </c>
      <c r="O26964" s="1258"/>
      <c r="Q26964" s="1870"/>
    </row>
    <row r="26965" spans="12:17">
      <c r="L26965" s="1594" t="s">
        <v>609</v>
      </c>
      <c r="M26965" s="1579">
        <v>78</v>
      </c>
      <c r="N26965" s="1595">
        <f>N26964+1</f>
        <v>26954</v>
      </c>
      <c r="O26965" s="1258"/>
      <c r="Q26965" s="1870"/>
    </row>
    <row r="26966" spans="12:17">
      <c r="L26966" s="1594" t="s">
        <v>609</v>
      </c>
      <c r="M26966" s="1579">
        <v>79</v>
      </c>
      <c r="N26966" s="1595">
        <f>N26965+1</f>
        <v>26955</v>
      </c>
      <c r="O26966" s="1258"/>
      <c r="Q26966" s="1870"/>
    </row>
    <row r="26967" spans="12:17">
      <c r="L26967" s="1594" t="s">
        <v>609</v>
      </c>
      <c r="M26967" s="1579">
        <v>80</v>
      </c>
      <c r="N26967" s="1595">
        <f>N26966+1</f>
        <v>26956</v>
      </c>
      <c r="O26967" s="1258"/>
      <c r="Q26967" s="1870"/>
    </row>
    <row r="26968" spans="12:17">
      <c r="L26968" s="1594" t="s">
        <v>609</v>
      </c>
      <c r="M26968" s="1579">
        <v>81</v>
      </c>
      <c r="N26968" s="1595">
        <f>N26967+1</f>
        <v>26957</v>
      </c>
      <c r="O26968" s="1258"/>
      <c r="Q26968" s="1870"/>
    </row>
    <row r="26969" spans="12:17">
      <c r="L26969" s="1594" t="s">
        <v>609</v>
      </c>
      <c r="M26969" s="1579">
        <v>82</v>
      </c>
      <c r="N26969" s="1595">
        <f>N26968+1</f>
        <v>26958</v>
      </c>
      <c r="O26969" s="1258"/>
      <c r="Q26969" s="1870"/>
    </row>
    <row r="26970" spans="12:17">
      <c r="L26970" s="1594" t="s">
        <v>609</v>
      </c>
      <c r="M26970" s="1579">
        <v>83</v>
      </c>
      <c r="N26970" s="1595">
        <f>N26969+1</f>
        <v>26959</v>
      </c>
      <c r="O26970" s="1258"/>
      <c r="Q26970" s="1870"/>
    </row>
    <row r="26971" spans="12:17">
      <c r="L26971" s="1594" t="s">
        <v>609</v>
      </c>
      <c r="M26971" s="1579">
        <v>84</v>
      </c>
      <c r="N26971" s="1595">
        <f>N26970+1</f>
        <v>26960</v>
      </c>
      <c r="O26971" s="1258"/>
      <c r="Q26971" s="1870"/>
    </row>
    <row r="26972" spans="12:17">
      <c r="L26972" s="1594" t="s">
        <v>609</v>
      </c>
      <c r="M26972" s="1579">
        <v>85</v>
      </c>
      <c r="N26972" s="1595">
        <f>N26971+1</f>
        <v>26961</v>
      </c>
      <c r="O26972" s="1258"/>
      <c r="Q26972" s="1870"/>
    </row>
    <row r="26973" spans="12:17">
      <c r="L26973" s="1594" t="s">
        <v>609</v>
      </c>
      <c r="M26973" s="1579">
        <v>86</v>
      </c>
      <c r="N26973" s="1595">
        <f>N26972+1</f>
        <v>26962</v>
      </c>
      <c r="O26973" s="1258"/>
      <c r="Q26973" s="1870"/>
    </row>
    <row r="26974" spans="12:17">
      <c r="L26974" s="1594" t="s">
        <v>609</v>
      </c>
      <c r="M26974" s="1579">
        <v>87</v>
      </c>
      <c r="N26974" s="1595">
        <f>N26973+1</f>
        <v>26963</v>
      </c>
      <c r="O26974" s="1258"/>
      <c r="Q26974" s="1870"/>
    </row>
    <row r="26975" spans="12:17">
      <c r="L26975" s="1594" t="s">
        <v>609</v>
      </c>
      <c r="M26975" s="1579">
        <v>88</v>
      </c>
      <c r="N26975" s="1595">
        <f>N26974+1</f>
        <v>26964</v>
      </c>
      <c r="O26975" s="1258"/>
      <c r="Q26975" s="1870"/>
    </row>
    <row r="26976" spans="12:17">
      <c r="L26976" s="1594" t="s">
        <v>609</v>
      </c>
      <c r="M26976" s="1579">
        <v>89</v>
      </c>
      <c r="N26976" s="1595">
        <f>N26975+1</f>
        <v>26965</v>
      </c>
      <c r="O26976" s="1258"/>
      <c r="Q26976" s="1870"/>
    </row>
    <row r="26977" spans="12:17">
      <c r="L26977" s="1594" t="s">
        <v>609</v>
      </c>
      <c r="M26977" s="1579">
        <v>90</v>
      </c>
      <c r="N26977" s="1595">
        <f>N26976+1</f>
        <v>26966</v>
      </c>
      <c r="O26977" s="1258"/>
      <c r="Q26977" s="1870"/>
    </row>
    <row r="26978" spans="12:17">
      <c r="L26978" s="1594" t="s">
        <v>609</v>
      </c>
      <c r="M26978" s="1579">
        <v>91</v>
      </c>
      <c r="N26978" s="1595">
        <f>N26977+1</f>
        <v>26967</v>
      </c>
      <c r="O26978" s="1258"/>
      <c r="Q26978" s="1870"/>
    </row>
    <row r="26979" spans="12:17">
      <c r="L26979" s="1594" t="s">
        <v>609</v>
      </c>
      <c r="M26979" s="1579">
        <v>92</v>
      </c>
      <c r="N26979" s="1595">
        <f>N26978+1</f>
        <v>26968</v>
      </c>
      <c r="O26979" s="1258"/>
      <c r="Q26979" s="1870"/>
    </row>
    <row r="26980" spans="12:17">
      <c r="L26980" s="1594" t="s">
        <v>609</v>
      </c>
      <c r="M26980" s="1579">
        <v>93</v>
      </c>
      <c r="N26980" s="1595">
        <f>N26979+1</f>
        <v>26969</v>
      </c>
      <c r="O26980" s="1258"/>
      <c r="Q26980" s="1870"/>
    </row>
    <row r="26981" spans="12:17">
      <c r="L26981" s="1594" t="s">
        <v>609</v>
      </c>
      <c r="M26981" s="1579">
        <v>94</v>
      </c>
      <c r="N26981" s="1595">
        <f>N26980+1</f>
        <v>26970</v>
      </c>
      <c r="O26981" s="1258"/>
      <c r="Q26981" s="1870"/>
    </row>
    <row r="26982" spans="12:17">
      <c r="L26982" s="1594" t="s">
        <v>609</v>
      </c>
      <c r="M26982" s="1579">
        <v>95</v>
      </c>
      <c r="N26982" s="1595">
        <f>N26981+1</f>
        <v>26971</v>
      </c>
      <c r="O26982" s="1258"/>
      <c r="Q26982" s="1870"/>
    </row>
    <row r="26983" spans="12:17">
      <c r="L26983" s="1594" t="s">
        <v>609</v>
      </c>
      <c r="M26983" s="1579">
        <v>96</v>
      </c>
      <c r="N26983" s="1595">
        <f>N26982+1</f>
        <v>26972</v>
      </c>
      <c r="O26983" s="1258"/>
      <c r="Q26983" s="1870"/>
    </row>
    <row r="26984" spans="12:17">
      <c r="L26984" s="1594" t="s">
        <v>610</v>
      </c>
      <c r="M26984" s="1579">
        <v>1</v>
      </c>
      <c r="N26984" s="1595">
        <f>N26983+1</f>
        <v>26973</v>
      </c>
      <c r="O26984" s="1258"/>
      <c r="Q26984" s="1870"/>
    </row>
    <row r="26985" spans="12:17">
      <c r="L26985" s="1594" t="s">
        <v>610</v>
      </c>
      <c r="M26985" s="1579">
        <v>2</v>
      </c>
      <c r="N26985" s="1595">
        <f>N26984+1</f>
        <v>26974</v>
      </c>
      <c r="O26985" s="1258"/>
      <c r="Q26985" s="1870"/>
    </row>
    <row r="26986" spans="12:17">
      <c r="L26986" s="1594" t="s">
        <v>610</v>
      </c>
      <c r="M26986" s="1579">
        <v>3</v>
      </c>
      <c r="N26986" s="1595">
        <f>N26985+1</f>
        <v>26975</v>
      </c>
      <c r="O26986" s="1258"/>
      <c r="Q26986" s="1870"/>
    </row>
    <row r="26987" spans="12:17">
      <c r="L26987" s="1594" t="s">
        <v>610</v>
      </c>
      <c r="M26987" s="1579">
        <v>4</v>
      </c>
      <c r="N26987" s="1595">
        <f>N26986+1</f>
        <v>26976</v>
      </c>
      <c r="O26987" s="1258"/>
      <c r="Q26987" s="1870"/>
    </row>
    <row r="26988" spans="12:17">
      <c r="L26988" s="1594" t="s">
        <v>610</v>
      </c>
      <c r="M26988" s="1579">
        <v>5</v>
      </c>
      <c r="N26988" s="1595">
        <f>N26987+1</f>
        <v>26977</v>
      </c>
      <c r="O26988" s="1258"/>
      <c r="Q26988" s="1870"/>
    </row>
    <row r="26989" spans="12:17">
      <c r="L26989" s="1594" t="s">
        <v>610</v>
      </c>
      <c r="M26989" s="1579">
        <v>6</v>
      </c>
      <c r="N26989" s="1595">
        <f>N26988+1</f>
        <v>26978</v>
      </c>
      <c r="O26989" s="1258"/>
      <c r="Q26989" s="1870"/>
    </row>
    <row r="26990" spans="12:17">
      <c r="L26990" s="1594" t="s">
        <v>610</v>
      </c>
      <c r="M26990" s="1579">
        <v>7</v>
      </c>
      <c r="N26990" s="1595">
        <f>N26989+1</f>
        <v>26979</v>
      </c>
      <c r="O26990" s="1258"/>
      <c r="Q26990" s="1870"/>
    </row>
    <row r="26991" spans="12:17">
      <c r="L26991" s="1594" t="s">
        <v>610</v>
      </c>
      <c r="M26991" s="1579">
        <v>8</v>
      </c>
      <c r="N26991" s="1595">
        <f>N26990+1</f>
        <v>26980</v>
      </c>
      <c r="O26991" s="1258"/>
      <c r="Q26991" s="1870"/>
    </row>
    <row r="26992" spans="12:17">
      <c r="L26992" s="1594" t="s">
        <v>610</v>
      </c>
      <c r="M26992" s="1579">
        <v>9</v>
      </c>
      <c r="N26992" s="1595">
        <f>N26991+1</f>
        <v>26981</v>
      </c>
      <c r="O26992" s="1258"/>
      <c r="Q26992" s="1870"/>
    </row>
    <row r="26993" spans="12:17">
      <c r="L26993" s="1594" t="s">
        <v>610</v>
      </c>
      <c r="M26993" s="1579">
        <v>10</v>
      </c>
      <c r="N26993" s="1595">
        <f>N26992+1</f>
        <v>26982</v>
      </c>
      <c r="O26993" s="1258"/>
      <c r="Q26993" s="1870"/>
    </row>
    <row r="26994" spans="12:17">
      <c r="L26994" s="1594" t="s">
        <v>610</v>
      </c>
      <c r="M26994" s="1579">
        <v>11</v>
      </c>
      <c r="N26994" s="1595">
        <f>N26993+1</f>
        <v>26983</v>
      </c>
      <c r="O26994" s="1258"/>
      <c r="Q26994" s="1870"/>
    </row>
    <row r="26995" spans="12:17">
      <c r="L26995" s="1594" t="s">
        <v>610</v>
      </c>
      <c r="M26995" s="1579">
        <v>12</v>
      </c>
      <c r="N26995" s="1595">
        <f>N26994+1</f>
        <v>26984</v>
      </c>
      <c r="O26995" s="1258"/>
      <c r="Q26995" s="1870"/>
    </row>
    <row r="26996" spans="12:17">
      <c r="L26996" s="1594" t="s">
        <v>610</v>
      </c>
      <c r="M26996" s="1579">
        <v>13</v>
      </c>
      <c r="N26996" s="1595">
        <f>N26995+1</f>
        <v>26985</v>
      </c>
      <c r="O26996" s="1258"/>
      <c r="Q26996" s="1870"/>
    </row>
    <row r="26997" spans="12:17">
      <c r="L26997" s="1594" t="s">
        <v>610</v>
      </c>
      <c r="M26997" s="1579">
        <v>14</v>
      </c>
      <c r="N26997" s="1595">
        <f>N26996+1</f>
        <v>26986</v>
      </c>
      <c r="O26997" s="1258"/>
      <c r="Q26997" s="1870"/>
    </row>
    <row r="26998" spans="12:17">
      <c r="L26998" s="1594" t="s">
        <v>610</v>
      </c>
      <c r="M26998" s="1579">
        <v>15</v>
      </c>
      <c r="N26998" s="1595">
        <f>N26997+1</f>
        <v>26987</v>
      </c>
      <c r="O26998" s="1258"/>
      <c r="Q26998" s="1870"/>
    </row>
    <row r="26999" spans="12:17">
      <c r="L26999" s="1594" t="s">
        <v>610</v>
      </c>
      <c r="M26999" s="1579">
        <v>16</v>
      </c>
      <c r="N26999" s="1595">
        <f>N26998+1</f>
        <v>26988</v>
      </c>
      <c r="O26999" s="1258"/>
      <c r="Q26999" s="1870"/>
    </row>
    <row r="27000" spans="12:17">
      <c r="L27000" s="1594" t="s">
        <v>610</v>
      </c>
      <c r="M27000" s="1579">
        <v>17</v>
      </c>
      <c r="N27000" s="1595">
        <f>N26999+1</f>
        <v>26989</v>
      </c>
      <c r="O27000" s="1258"/>
      <c r="Q27000" s="1870"/>
    </row>
    <row r="27001" spans="12:17">
      <c r="L27001" s="1594" t="s">
        <v>610</v>
      </c>
      <c r="M27001" s="1579">
        <v>18</v>
      </c>
      <c r="N27001" s="1595">
        <f>N27000+1</f>
        <v>26990</v>
      </c>
      <c r="O27001" s="1258"/>
      <c r="Q27001" s="1870"/>
    </row>
    <row r="27002" spans="12:17">
      <c r="L27002" s="1594" t="s">
        <v>610</v>
      </c>
      <c r="M27002" s="1579">
        <v>19</v>
      </c>
      <c r="N27002" s="1595">
        <f>N27001+1</f>
        <v>26991</v>
      </c>
      <c r="O27002" s="1258"/>
      <c r="Q27002" s="1870"/>
    </row>
    <row r="27003" spans="12:17">
      <c r="L27003" s="1594" t="s">
        <v>610</v>
      </c>
      <c r="M27003" s="1579">
        <v>20</v>
      </c>
      <c r="N27003" s="1595">
        <f>N27002+1</f>
        <v>26992</v>
      </c>
      <c r="O27003" s="1258"/>
      <c r="Q27003" s="1870"/>
    </row>
    <row r="27004" spans="12:17">
      <c r="L27004" s="1594" t="s">
        <v>610</v>
      </c>
      <c r="M27004" s="1579">
        <v>21</v>
      </c>
      <c r="N27004" s="1595">
        <f>N27003+1</f>
        <v>26993</v>
      </c>
      <c r="O27004" s="1258"/>
      <c r="Q27004" s="1870"/>
    </row>
    <row r="27005" spans="12:17">
      <c r="L27005" s="1594" t="s">
        <v>610</v>
      </c>
      <c r="M27005" s="1579">
        <v>22</v>
      </c>
      <c r="N27005" s="1595">
        <f>N27004+1</f>
        <v>26994</v>
      </c>
      <c r="O27005" s="1258"/>
      <c r="Q27005" s="1870"/>
    </row>
    <row r="27006" spans="12:17">
      <c r="L27006" s="1594" t="s">
        <v>610</v>
      </c>
      <c r="M27006" s="1579">
        <v>23</v>
      </c>
      <c r="N27006" s="1595">
        <f>N27005+1</f>
        <v>26995</v>
      </c>
      <c r="O27006" s="1258"/>
      <c r="Q27006" s="1870"/>
    </row>
    <row r="27007" spans="12:17">
      <c r="L27007" s="1594" t="s">
        <v>610</v>
      </c>
      <c r="M27007" s="1579">
        <v>24</v>
      </c>
      <c r="N27007" s="1595">
        <f>N27006+1</f>
        <v>26996</v>
      </c>
      <c r="O27007" s="1258"/>
      <c r="Q27007" s="1870"/>
    </row>
    <row r="27008" spans="12:17">
      <c r="L27008" s="1594" t="s">
        <v>610</v>
      </c>
      <c r="M27008" s="1579">
        <v>25</v>
      </c>
      <c r="N27008" s="1595">
        <f>N27007+1</f>
        <v>26997</v>
      </c>
      <c r="O27008" s="1258"/>
      <c r="Q27008" s="1870"/>
    </row>
    <row r="27009" spans="12:17">
      <c r="L27009" s="1594" t="s">
        <v>610</v>
      </c>
      <c r="M27009" s="1579">
        <v>26</v>
      </c>
      <c r="N27009" s="1595">
        <f>N27008+1</f>
        <v>26998</v>
      </c>
      <c r="O27009" s="1258"/>
      <c r="Q27009" s="1870"/>
    </row>
    <row r="27010" spans="12:17">
      <c r="L27010" s="1594" t="s">
        <v>610</v>
      </c>
      <c r="M27010" s="1579">
        <v>27</v>
      </c>
      <c r="N27010" s="1595">
        <f>N27009+1</f>
        <v>26999</v>
      </c>
      <c r="O27010" s="1258"/>
      <c r="Q27010" s="1870"/>
    </row>
    <row r="27011" spans="12:17">
      <c r="L27011" s="1594" t="s">
        <v>610</v>
      </c>
      <c r="M27011" s="1579">
        <v>28</v>
      </c>
      <c r="N27011" s="1595">
        <f>N27010+1</f>
        <v>27000</v>
      </c>
      <c r="O27011" s="1258"/>
      <c r="Q27011" s="1870"/>
    </row>
    <row r="27012" spans="12:17">
      <c r="L27012" s="1594" t="s">
        <v>610</v>
      </c>
      <c r="M27012" s="1579">
        <v>29</v>
      </c>
      <c r="N27012" s="1595">
        <f>N27011+1</f>
        <v>27001</v>
      </c>
      <c r="O27012" s="1258"/>
      <c r="Q27012" s="1870"/>
    </row>
    <row r="27013" spans="12:17">
      <c r="L27013" s="1594" t="s">
        <v>610</v>
      </c>
      <c r="M27013" s="1579">
        <v>30</v>
      </c>
      <c r="N27013" s="1595">
        <f>N27012+1</f>
        <v>27002</v>
      </c>
      <c r="O27013" s="1258"/>
      <c r="Q27013" s="1870"/>
    </row>
    <row r="27014" spans="12:17">
      <c r="L27014" s="1594" t="s">
        <v>610</v>
      </c>
      <c r="M27014" s="1579">
        <v>31</v>
      </c>
      <c r="N27014" s="1595">
        <f>N27013+1</f>
        <v>27003</v>
      </c>
      <c r="O27014" s="1258"/>
      <c r="Q27014" s="1870"/>
    </row>
    <row r="27015" spans="12:17">
      <c r="L27015" s="1594" t="s">
        <v>610</v>
      </c>
      <c r="M27015" s="1579">
        <v>32</v>
      </c>
      <c r="N27015" s="1595">
        <f>N27014+1</f>
        <v>27004</v>
      </c>
      <c r="O27015" s="1258"/>
      <c r="Q27015" s="1870"/>
    </row>
    <row r="27016" spans="12:17">
      <c r="L27016" s="1594" t="s">
        <v>610</v>
      </c>
      <c r="M27016" s="1579">
        <v>33</v>
      </c>
      <c r="N27016" s="1595">
        <f>N27015+1</f>
        <v>27005</v>
      </c>
      <c r="O27016" s="1258"/>
      <c r="Q27016" s="1870"/>
    </row>
    <row r="27017" spans="12:17">
      <c r="L27017" s="1594" t="s">
        <v>610</v>
      </c>
      <c r="M27017" s="1579">
        <v>34</v>
      </c>
      <c r="N27017" s="1595">
        <f>N27016+1</f>
        <v>27006</v>
      </c>
      <c r="O27017" s="1258"/>
      <c r="Q27017" s="1870"/>
    </row>
    <row r="27018" spans="12:17">
      <c r="L27018" s="1594" t="s">
        <v>610</v>
      </c>
      <c r="M27018" s="1579">
        <v>35</v>
      </c>
      <c r="N27018" s="1595">
        <f>N27017+1</f>
        <v>27007</v>
      </c>
      <c r="O27018" s="1258"/>
      <c r="Q27018" s="1870"/>
    </row>
    <row r="27019" spans="12:17">
      <c r="L27019" s="1594" t="s">
        <v>610</v>
      </c>
      <c r="M27019" s="1579">
        <v>36</v>
      </c>
      <c r="N27019" s="1595">
        <f>N27018+1</f>
        <v>27008</v>
      </c>
      <c r="O27019" s="1258"/>
      <c r="Q27019" s="1870"/>
    </row>
    <row r="27020" spans="12:17">
      <c r="L27020" s="1594" t="s">
        <v>610</v>
      </c>
      <c r="M27020" s="1579">
        <v>37</v>
      </c>
      <c r="N27020" s="1595">
        <f>N27019+1</f>
        <v>27009</v>
      </c>
      <c r="O27020" s="1258"/>
      <c r="Q27020" s="1870"/>
    </row>
    <row r="27021" spans="12:17">
      <c r="L27021" s="1594" t="s">
        <v>610</v>
      </c>
      <c r="M27021" s="1579">
        <v>38</v>
      </c>
      <c r="N27021" s="1595">
        <f>N27020+1</f>
        <v>27010</v>
      </c>
      <c r="O27021" s="1258"/>
      <c r="Q27021" s="1870"/>
    </row>
    <row r="27022" spans="12:17">
      <c r="L27022" s="1594" t="s">
        <v>610</v>
      </c>
      <c r="M27022" s="1579">
        <v>39</v>
      </c>
      <c r="N27022" s="1595">
        <f>N27021+1</f>
        <v>27011</v>
      </c>
      <c r="O27022" s="1258"/>
      <c r="Q27022" s="1870"/>
    </row>
    <row r="27023" spans="12:17">
      <c r="L27023" s="1594" t="s">
        <v>610</v>
      </c>
      <c r="M27023" s="1579">
        <v>40</v>
      </c>
      <c r="N27023" s="1595">
        <f>N27022+1</f>
        <v>27012</v>
      </c>
      <c r="O27023" s="1258"/>
      <c r="Q27023" s="1870"/>
    </row>
    <row r="27024" spans="12:17">
      <c r="L27024" s="1594" t="s">
        <v>610</v>
      </c>
      <c r="M27024" s="1579">
        <v>41</v>
      </c>
      <c r="N27024" s="1595">
        <f>N27023+1</f>
        <v>27013</v>
      </c>
      <c r="O27024" s="1258"/>
      <c r="Q27024" s="1870"/>
    </row>
    <row r="27025" spans="12:17">
      <c r="L27025" s="1594" t="s">
        <v>610</v>
      </c>
      <c r="M27025" s="1579">
        <v>42</v>
      </c>
      <c r="N27025" s="1595">
        <f>N27024+1</f>
        <v>27014</v>
      </c>
      <c r="O27025" s="1258"/>
      <c r="Q27025" s="1870"/>
    </row>
    <row r="27026" spans="12:17">
      <c r="L27026" s="1594" t="s">
        <v>610</v>
      </c>
      <c r="M27026" s="1579">
        <v>43</v>
      </c>
      <c r="N27026" s="1595">
        <f>N27025+1</f>
        <v>27015</v>
      </c>
      <c r="O27026" s="1258"/>
      <c r="Q27026" s="1870"/>
    </row>
    <row r="27027" spans="12:17">
      <c r="L27027" s="1594" t="s">
        <v>610</v>
      </c>
      <c r="M27027" s="1579">
        <v>44</v>
      </c>
      <c r="N27027" s="1595">
        <f>N27026+1</f>
        <v>27016</v>
      </c>
      <c r="O27027" s="1258"/>
      <c r="Q27027" s="1870"/>
    </row>
    <row r="27028" spans="12:17">
      <c r="L27028" s="1594" t="s">
        <v>610</v>
      </c>
      <c r="M27028" s="1579">
        <v>45</v>
      </c>
      <c r="N27028" s="1595">
        <f>N27027+1</f>
        <v>27017</v>
      </c>
      <c r="O27028" s="1258"/>
      <c r="Q27028" s="1870"/>
    </row>
    <row r="27029" spans="12:17">
      <c r="L27029" s="1594" t="s">
        <v>610</v>
      </c>
      <c r="M27029" s="1579">
        <v>46</v>
      </c>
      <c r="N27029" s="1595">
        <f>N27028+1</f>
        <v>27018</v>
      </c>
      <c r="O27029" s="1258"/>
      <c r="Q27029" s="1870"/>
    </row>
    <row r="27030" spans="12:17">
      <c r="L27030" s="1594" t="s">
        <v>610</v>
      </c>
      <c r="M27030" s="1579">
        <v>47</v>
      </c>
      <c r="N27030" s="1595">
        <f>N27029+1</f>
        <v>27019</v>
      </c>
      <c r="O27030" s="1258"/>
      <c r="Q27030" s="1870"/>
    </row>
    <row r="27031" spans="12:17">
      <c r="L27031" s="1594" t="s">
        <v>610</v>
      </c>
      <c r="M27031" s="1579">
        <v>48</v>
      </c>
      <c r="N27031" s="1595">
        <f>N27030+1</f>
        <v>27020</v>
      </c>
      <c r="O27031" s="1258"/>
      <c r="Q27031" s="1870"/>
    </row>
    <row r="27032" spans="12:17">
      <c r="L27032" s="1594" t="s">
        <v>610</v>
      </c>
      <c r="M27032" s="1579">
        <v>49</v>
      </c>
      <c r="N27032" s="1595">
        <f>N27031+1</f>
        <v>27021</v>
      </c>
      <c r="O27032" s="1258"/>
      <c r="Q27032" s="1870"/>
    </row>
    <row r="27033" spans="12:17">
      <c r="L27033" s="1594" t="s">
        <v>610</v>
      </c>
      <c r="M27033" s="1579">
        <v>50</v>
      </c>
      <c r="N27033" s="1595">
        <f>N27032+1</f>
        <v>27022</v>
      </c>
      <c r="O27033" s="1258"/>
      <c r="Q27033" s="1870"/>
    </row>
    <row r="27034" spans="12:17">
      <c r="L27034" s="1594" t="s">
        <v>610</v>
      </c>
      <c r="M27034" s="1579">
        <v>51</v>
      </c>
      <c r="N27034" s="1595">
        <f>N27033+1</f>
        <v>27023</v>
      </c>
      <c r="O27034" s="1258"/>
      <c r="Q27034" s="1870"/>
    </row>
    <row r="27035" spans="12:17">
      <c r="L27035" s="1594" t="s">
        <v>610</v>
      </c>
      <c r="M27035" s="1579">
        <v>52</v>
      </c>
      <c r="N27035" s="1595">
        <f>N27034+1</f>
        <v>27024</v>
      </c>
      <c r="O27035" s="1258"/>
      <c r="Q27035" s="1870"/>
    </row>
    <row r="27036" spans="12:17">
      <c r="L27036" s="1594" t="s">
        <v>610</v>
      </c>
      <c r="M27036" s="1579">
        <v>53</v>
      </c>
      <c r="N27036" s="1595">
        <f>N27035+1</f>
        <v>27025</v>
      </c>
      <c r="O27036" s="1258"/>
      <c r="Q27036" s="1870"/>
    </row>
    <row r="27037" spans="12:17">
      <c r="L27037" s="1594" t="s">
        <v>610</v>
      </c>
      <c r="M27037" s="1579">
        <v>54</v>
      </c>
      <c r="N27037" s="1595">
        <f>N27036+1</f>
        <v>27026</v>
      </c>
      <c r="O27037" s="1258"/>
      <c r="Q27037" s="1870"/>
    </row>
    <row r="27038" spans="12:17">
      <c r="L27038" s="1594" t="s">
        <v>610</v>
      </c>
      <c r="M27038" s="1579">
        <v>55</v>
      </c>
      <c r="N27038" s="1595">
        <f>N27037+1</f>
        <v>27027</v>
      </c>
      <c r="O27038" s="1258"/>
      <c r="Q27038" s="1870"/>
    </row>
    <row r="27039" spans="12:17">
      <c r="L27039" s="1594" t="s">
        <v>610</v>
      </c>
      <c r="M27039" s="1579">
        <v>56</v>
      </c>
      <c r="N27039" s="1595">
        <f>N27038+1</f>
        <v>27028</v>
      </c>
      <c r="O27039" s="1258"/>
      <c r="Q27039" s="1870"/>
    </row>
    <row r="27040" spans="12:17">
      <c r="L27040" s="1594" t="s">
        <v>610</v>
      </c>
      <c r="M27040" s="1579">
        <v>57</v>
      </c>
      <c r="N27040" s="1595">
        <f>N27039+1</f>
        <v>27029</v>
      </c>
      <c r="O27040" s="1258"/>
      <c r="Q27040" s="1870"/>
    </row>
    <row r="27041" spans="12:17">
      <c r="L27041" s="1594" t="s">
        <v>610</v>
      </c>
      <c r="M27041" s="1579">
        <v>58</v>
      </c>
      <c r="N27041" s="1595">
        <f>N27040+1</f>
        <v>27030</v>
      </c>
      <c r="O27041" s="1258"/>
      <c r="Q27041" s="1870"/>
    </row>
    <row r="27042" spans="12:17">
      <c r="L27042" s="1594" t="s">
        <v>610</v>
      </c>
      <c r="M27042" s="1579">
        <v>59</v>
      </c>
      <c r="N27042" s="1595">
        <f>N27041+1</f>
        <v>27031</v>
      </c>
      <c r="O27042" s="1258"/>
      <c r="Q27042" s="1870"/>
    </row>
    <row r="27043" spans="12:17">
      <c r="L27043" s="1594" t="s">
        <v>610</v>
      </c>
      <c r="M27043" s="1579">
        <v>60</v>
      </c>
      <c r="N27043" s="1595">
        <f>N27042+1</f>
        <v>27032</v>
      </c>
      <c r="O27043" s="1258"/>
      <c r="Q27043" s="1870"/>
    </row>
    <row r="27044" spans="12:17">
      <c r="L27044" s="1594" t="s">
        <v>610</v>
      </c>
      <c r="M27044" s="1579">
        <v>61</v>
      </c>
      <c r="N27044" s="1595">
        <f>N27043+1</f>
        <v>27033</v>
      </c>
      <c r="O27044" s="1258"/>
      <c r="Q27044" s="1870"/>
    </row>
    <row r="27045" spans="12:17">
      <c r="L27045" s="1594" t="s">
        <v>610</v>
      </c>
      <c r="M27045" s="1579">
        <v>62</v>
      </c>
      <c r="N27045" s="1595">
        <f>N27044+1</f>
        <v>27034</v>
      </c>
      <c r="O27045" s="1258"/>
      <c r="Q27045" s="1870"/>
    </row>
    <row r="27046" spans="12:17">
      <c r="L27046" s="1594" t="s">
        <v>610</v>
      </c>
      <c r="M27046" s="1579">
        <v>63</v>
      </c>
      <c r="N27046" s="1595">
        <f>N27045+1</f>
        <v>27035</v>
      </c>
      <c r="O27046" s="1258"/>
      <c r="Q27046" s="1870"/>
    </row>
    <row r="27047" spans="12:17">
      <c r="L27047" s="1594" t="s">
        <v>610</v>
      </c>
      <c r="M27047" s="1579">
        <v>64</v>
      </c>
      <c r="N27047" s="1595">
        <f>N27046+1</f>
        <v>27036</v>
      </c>
      <c r="O27047" s="1258"/>
      <c r="Q27047" s="1870"/>
    </row>
    <row r="27048" spans="12:17">
      <c r="L27048" s="1594" t="s">
        <v>610</v>
      </c>
      <c r="M27048" s="1579">
        <v>65</v>
      </c>
      <c r="N27048" s="1595">
        <f>N27047+1</f>
        <v>27037</v>
      </c>
      <c r="O27048" s="1258"/>
      <c r="Q27048" s="1870"/>
    </row>
    <row r="27049" spans="12:17">
      <c r="L27049" s="1594" t="s">
        <v>610</v>
      </c>
      <c r="M27049" s="1579">
        <v>66</v>
      </c>
      <c r="N27049" s="1595">
        <f>N27048+1</f>
        <v>27038</v>
      </c>
      <c r="O27049" s="1258"/>
      <c r="Q27049" s="1870"/>
    </row>
    <row r="27050" spans="12:17">
      <c r="L27050" s="1594" t="s">
        <v>610</v>
      </c>
      <c r="M27050" s="1579">
        <v>67</v>
      </c>
      <c r="N27050" s="1595">
        <f>N27049+1</f>
        <v>27039</v>
      </c>
      <c r="O27050" s="1258"/>
      <c r="Q27050" s="1870"/>
    </row>
    <row r="27051" spans="12:17">
      <c r="L27051" s="1594" t="s">
        <v>610</v>
      </c>
      <c r="M27051" s="1579">
        <v>68</v>
      </c>
      <c r="N27051" s="1595">
        <f>N27050+1</f>
        <v>27040</v>
      </c>
      <c r="O27051" s="1258"/>
      <c r="Q27051" s="1870"/>
    </row>
    <row r="27052" spans="12:17">
      <c r="L27052" s="1594" t="s">
        <v>610</v>
      </c>
      <c r="M27052" s="1579">
        <v>69</v>
      </c>
      <c r="N27052" s="1595">
        <f>N27051+1</f>
        <v>27041</v>
      </c>
      <c r="O27052" s="1258"/>
      <c r="Q27052" s="1870"/>
    </row>
    <row r="27053" spans="12:17">
      <c r="L27053" s="1594" t="s">
        <v>610</v>
      </c>
      <c r="M27053" s="1579">
        <v>70</v>
      </c>
      <c r="N27053" s="1595">
        <f>N27052+1</f>
        <v>27042</v>
      </c>
      <c r="O27053" s="1258"/>
      <c r="Q27053" s="1870"/>
    </row>
    <row r="27054" spans="12:17">
      <c r="L27054" s="1594" t="s">
        <v>610</v>
      </c>
      <c r="M27054" s="1579">
        <v>71</v>
      </c>
      <c r="N27054" s="1595">
        <f>N27053+1</f>
        <v>27043</v>
      </c>
      <c r="O27054" s="1258"/>
      <c r="Q27054" s="1870"/>
    </row>
    <row r="27055" spans="12:17">
      <c r="L27055" s="1594" t="s">
        <v>610</v>
      </c>
      <c r="M27055" s="1579">
        <v>72</v>
      </c>
      <c r="N27055" s="1595">
        <f>N27054+1</f>
        <v>27044</v>
      </c>
      <c r="O27055" s="1258"/>
      <c r="Q27055" s="1870"/>
    </row>
    <row r="27056" spans="12:17">
      <c r="L27056" s="1594" t="s">
        <v>610</v>
      </c>
      <c r="M27056" s="1579">
        <v>73</v>
      </c>
      <c r="N27056" s="1595">
        <f>N27055+1</f>
        <v>27045</v>
      </c>
      <c r="O27056" s="1258"/>
      <c r="Q27056" s="1870"/>
    </row>
    <row r="27057" spans="12:17">
      <c r="L27057" s="1594" t="s">
        <v>610</v>
      </c>
      <c r="M27057" s="1579">
        <v>74</v>
      </c>
      <c r="N27057" s="1595">
        <f>N27056+1</f>
        <v>27046</v>
      </c>
      <c r="O27057" s="1258"/>
      <c r="Q27057" s="1870"/>
    </row>
    <row r="27058" spans="12:17">
      <c r="L27058" s="1594" t="s">
        <v>610</v>
      </c>
      <c r="M27058" s="1579">
        <v>75</v>
      </c>
      <c r="N27058" s="1595">
        <f>N27057+1</f>
        <v>27047</v>
      </c>
      <c r="O27058" s="1258"/>
      <c r="Q27058" s="1870"/>
    </row>
    <row r="27059" spans="12:17">
      <c r="L27059" s="1594" t="s">
        <v>610</v>
      </c>
      <c r="M27059" s="1579">
        <v>76</v>
      </c>
      <c r="N27059" s="1595">
        <f>N27058+1</f>
        <v>27048</v>
      </c>
      <c r="O27059" s="1258"/>
      <c r="Q27059" s="1870"/>
    </row>
    <row r="27060" spans="12:17">
      <c r="L27060" s="1594" t="s">
        <v>610</v>
      </c>
      <c r="M27060" s="1579">
        <v>77</v>
      </c>
      <c r="N27060" s="1595">
        <f>N27059+1</f>
        <v>27049</v>
      </c>
      <c r="O27060" s="1258"/>
      <c r="Q27060" s="1870"/>
    </row>
    <row r="27061" spans="12:17">
      <c r="L27061" s="1594" t="s">
        <v>610</v>
      </c>
      <c r="M27061" s="1579">
        <v>78</v>
      </c>
      <c r="N27061" s="1595">
        <f>N27060+1</f>
        <v>27050</v>
      </c>
      <c r="O27061" s="1258"/>
      <c r="Q27061" s="1870"/>
    </row>
    <row r="27062" spans="12:17">
      <c r="L27062" s="1594" t="s">
        <v>610</v>
      </c>
      <c r="M27062" s="1579">
        <v>79</v>
      </c>
      <c r="N27062" s="1595">
        <f>N27061+1</f>
        <v>27051</v>
      </c>
      <c r="O27062" s="1258"/>
      <c r="Q27062" s="1870"/>
    </row>
    <row r="27063" spans="12:17">
      <c r="L27063" s="1594" t="s">
        <v>610</v>
      </c>
      <c r="M27063" s="1579">
        <v>80</v>
      </c>
      <c r="N27063" s="1595">
        <f>N27062+1</f>
        <v>27052</v>
      </c>
      <c r="O27063" s="1258"/>
      <c r="Q27063" s="1870"/>
    </row>
    <row r="27064" spans="12:17">
      <c r="L27064" s="1594" t="s">
        <v>610</v>
      </c>
      <c r="M27064" s="1579">
        <v>81</v>
      </c>
      <c r="N27064" s="1595">
        <f>N27063+1</f>
        <v>27053</v>
      </c>
      <c r="O27064" s="1258"/>
      <c r="Q27064" s="1870"/>
    </row>
    <row r="27065" spans="12:17">
      <c r="L27065" s="1594" t="s">
        <v>610</v>
      </c>
      <c r="M27065" s="1579">
        <v>82</v>
      </c>
      <c r="N27065" s="1595">
        <f>N27064+1</f>
        <v>27054</v>
      </c>
      <c r="O27065" s="1258"/>
      <c r="Q27065" s="1870"/>
    </row>
    <row r="27066" spans="12:17">
      <c r="L27066" s="1594" t="s">
        <v>610</v>
      </c>
      <c r="M27066" s="1579">
        <v>83</v>
      </c>
      <c r="N27066" s="1595">
        <f>N27065+1</f>
        <v>27055</v>
      </c>
      <c r="O27066" s="1258"/>
      <c r="Q27066" s="1870"/>
    </row>
    <row r="27067" spans="12:17">
      <c r="L27067" s="1594" t="s">
        <v>610</v>
      </c>
      <c r="M27067" s="1579">
        <v>84</v>
      </c>
      <c r="N27067" s="1595">
        <f>N27066+1</f>
        <v>27056</v>
      </c>
      <c r="O27067" s="1258"/>
      <c r="Q27067" s="1870"/>
    </row>
    <row r="27068" spans="12:17">
      <c r="L27068" s="1594" t="s">
        <v>610</v>
      </c>
      <c r="M27068" s="1579">
        <v>85</v>
      </c>
      <c r="N27068" s="1595">
        <f>N27067+1</f>
        <v>27057</v>
      </c>
      <c r="O27068" s="1258"/>
      <c r="Q27068" s="1870"/>
    </row>
    <row r="27069" spans="12:17">
      <c r="L27069" s="1594" t="s">
        <v>610</v>
      </c>
      <c r="M27069" s="1579">
        <v>86</v>
      </c>
      <c r="N27069" s="1595">
        <f>N27068+1</f>
        <v>27058</v>
      </c>
      <c r="O27069" s="1258"/>
      <c r="Q27069" s="1870"/>
    </row>
    <row r="27070" spans="12:17">
      <c r="L27070" s="1594" t="s">
        <v>610</v>
      </c>
      <c r="M27070" s="1579">
        <v>87</v>
      </c>
      <c r="N27070" s="1595">
        <f>N27069+1</f>
        <v>27059</v>
      </c>
      <c r="O27070" s="1258"/>
      <c r="Q27070" s="1870"/>
    </row>
    <row r="27071" spans="12:17">
      <c r="L27071" s="1594" t="s">
        <v>610</v>
      </c>
      <c r="M27071" s="1579">
        <v>88</v>
      </c>
      <c r="N27071" s="1595">
        <f>N27070+1</f>
        <v>27060</v>
      </c>
      <c r="O27071" s="1258"/>
      <c r="Q27071" s="1870"/>
    </row>
    <row r="27072" spans="12:17">
      <c r="L27072" s="1594" t="s">
        <v>610</v>
      </c>
      <c r="M27072" s="1579">
        <v>89</v>
      </c>
      <c r="N27072" s="1595">
        <f>N27071+1</f>
        <v>27061</v>
      </c>
      <c r="O27072" s="1258"/>
      <c r="Q27072" s="1870"/>
    </row>
    <row r="27073" spans="12:17">
      <c r="L27073" s="1594" t="s">
        <v>610</v>
      </c>
      <c r="M27073" s="1579">
        <v>90</v>
      </c>
      <c r="N27073" s="1595">
        <f>N27072+1</f>
        <v>27062</v>
      </c>
      <c r="O27073" s="1258"/>
      <c r="Q27073" s="1870"/>
    </row>
    <row r="27074" spans="12:17">
      <c r="L27074" s="1594" t="s">
        <v>610</v>
      </c>
      <c r="M27074" s="1579">
        <v>91</v>
      </c>
      <c r="N27074" s="1595">
        <f>N27073+1</f>
        <v>27063</v>
      </c>
      <c r="O27074" s="1258"/>
      <c r="Q27074" s="1870"/>
    </row>
    <row r="27075" spans="12:17">
      <c r="L27075" s="1594" t="s">
        <v>610</v>
      </c>
      <c r="M27075" s="1579">
        <v>92</v>
      </c>
      <c r="N27075" s="1595">
        <f>N27074+1</f>
        <v>27064</v>
      </c>
      <c r="O27075" s="1258"/>
      <c r="Q27075" s="1870"/>
    </row>
    <row r="27076" spans="12:17">
      <c r="L27076" s="1594" t="s">
        <v>610</v>
      </c>
      <c r="M27076" s="1579">
        <v>93</v>
      </c>
      <c r="N27076" s="1595">
        <f>N27075+1</f>
        <v>27065</v>
      </c>
      <c r="O27076" s="1258"/>
      <c r="Q27076" s="1870"/>
    </row>
    <row r="27077" spans="12:17">
      <c r="L27077" s="1594" t="s">
        <v>610</v>
      </c>
      <c r="M27077" s="1579">
        <v>94</v>
      </c>
      <c r="N27077" s="1595">
        <f>N27076+1</f>
        <v>27066</v>
      </c>
      <c r="O27077" s="1258"/>
      <c r="Q27077" s="1870"/>
    </row>
    <row r="27078" spans="12:17">
      <c r="L27078" s="1594" t="s">
        <v>610</v>
      </c>
      <c r="M27078" s="1579">
        <v>95</v>
      </c>
      <c r="N27078" s="1595">
        <f>N27077+1</f>
        <v>27067</v>
      </c>
      <c r="O27078" s="1258"/>
      <c r="Q27078" s="1870"/>
    </row>
    <row r="27079" spans="12:17">
      <c r="L27079" s="1594" t="s">
        <v>610</v>
      </c>
      <c r="M27079" s="1579">
        <v>96</v>
      </c>
      <c r="N27079" s="1595">
        <f>N27078+1</f>
        <v>27068</v>
      </c>
      <c r="O27079" s="1258"/>
      <c r="Q27079" s="1870"/>
    </row>
    <row r="27080" spans="12:17">
      <c r="L27080" s="1594" t="s">
        <v>611</v>
      </c>
      <c r="M27080" s="1579">
        <v>1</v>
      </c>
      <c r="N27080" s="1595">
        <f>N27079+1</f>
        <v>27069</v>
      </c>
      <c r="O27080" s="1258"/>
      <c r="Q27080" s="1870"/>
    </row>
    <row r="27081" spans="12:17">
      <c r="L27081" s="1594" t="s">
        <v>611</v>
      </c>
      <c r="M27081" s="1579">
        <v>2</v>
      </c>
      <c r="N27081" s="1595">
        <f>N27080+1</f>
        <v>27070</v>
      </c>
      <c r="O27081" s="1258"/>
      <c r="Q27081" s="1870"/>
    </row>
    <row r="27082" spans="12:17">
      <c r="L27082" s="1594" t="s">
        <v>611</v>
      </c>
      <c r="M27082" s="1579">
        <v>3</v>
      </c>
      <c r="N27082" s="1595">
        <f>N27081+1</f>
        <v>27071</v>
      </c>
      <c r="O27082" s="1258"/>
      <c r="Q27082" s="1870"/>
    </row>
    <row r="27083" spans="12:17">
      <c r="L27083" s="1594" t="s">
        <v>611</v>
      </c>
      <c r="M27083" s="1579">
        <v>4</v>
      </c>
      <c r="N27083" s="1595">
        <f>N27082+1</f>
        <v>27072</v>
      </c>
      <c r="O27083" s="1258"/>
      <c r="Q27083" s="1870"/>
    </row>
    <row r="27084" spans="12:17">
      <c r="L27084" s="1594" t="s">
        <v>611</v>
      </c>
      <c r="M27084" s="1579">
        <v>5</v>
      </c>
      <c r="N27084" s="1595">
        <f>N27083+1</f>
        <v>27073</v>
      </c>
      <c r="O27084" s="1258"/>
      <c r="Q27084" s="1870"/>
    </row>
    <row r="27085" spans="12:17">
      <c r="L27085" s="1594" t="s">
        <v>611</v>
      </c>
      <c r="M27085" s="1579">
        <v>6</v>
      </c>
      <c r="N27085" s="1595">
        <f>N27084+1</f>
        <v>27074</v>
      </c>
      <c r="O27085" s="1258"/>
      <c r="Q27085" s="1870"/>
    </row>
    <row r="27086" spans="12:17">
      <c r="L27086" s="1594" t="s">
        <v>611</v>
      </c>
      <c r="M27086" s="1579">
        <v>7</v>
      </c>
      <c r="N27086" s="1595">
        <f>N27085+1</f>
        <v>27075</v>
      </c>
      <c r="O27086" s="1258"/>
      <c r="Q27086" s="1870"/>
    </row>
    <row r="27087" spans="12:17">
      <c r="L27087" s="1594" t="s">
        <v>611</v>
      </c>
      <c r="M27087" s="1579">
        <v>8</v>
      </c>
      <c r="N27087" s="1595">
        <f>N27086+1</f>
        <v>27076</v>
      </c>
      <c r="O27087" s="1258"/>
      <c r="Q27087" s="1870"/>
    </row>
    <row r="27088" spans="12:17">
      <c r="L27088" s="1594" t="s">
        <v>611</v>
      </c>
      <c r="M27088" s="1579">
        <v>9</v>
      </c>
      <c r="N27088" s="1595">
        <f>N27087+1</f>
        <v>27077</v>
      </c>
      <c r="O27088" s="1258"/>
      <c r="Q27088" s="1870"/>
    </row>
    <row r="27089" spans="12:17">
      <c r="L27089" s="1594" t="s">
        <v>611</v>
      </c>
      <c r="M27089" s="1579">
        <v>10</v>
      </c>
      <c r="N27089" s="1595">
        <f>N27088+1</f>
        <v>27078</v>
      </c>
      <c r="O27089" s="1258"/>
      <c r="Q27089" s="1870"/>
    </row>
    <row r="27090" spans="12:17">
      <c r="L27090" s="1594" t="s">
        <v>611</v>
      </c>
      <c r="M27090" s="1579">
        <v>11</v>
      </c>
      <c r="N27090" s="1595">
        <f>N27089+1</f>
        <v>27079</v>
      </c>
      <c r="O27090" s="1258"/>
      <c r="Q27090" s="1870"/>
    </row>
    <row r="27091" spans="12:17">
      <c r="L27091" s="1594" t="s">
        <v>611</v>
      </c>
      <c r="M27091" s="1579">
        <v>12</v>
      </c>
      <c r="N27091" s="1595">
        <f>N27090+1</f>
        <v>27080</v>
      </c>
      <c r="O27091" s="1258"/>
      <c r="Q27091" s="1870"/>
    </row>
    <row r="27092" spans="12:17">
      <c r="L27092" s="1594" t="s">
        <v>611</v>
      </c>
      <c r="M27092" s="1579">
        <v>13</v>
      </c>
      <c r="N27092" s="1595">
        <f>N27091+1</f>
        <v>27081</v>
      </c>
      <c r="O27092" s="1258"/>
      <c r="Q27092" s="1870"/>
    </row>
    <row r="27093" spans="12:17">
      <c r="L27093" s="1594" t="s">
        <v>611</v>
      </c>
      <c r="M27093" s="1579">
        <v>14</v>
      </c>
      <c r="N27093" s="1595">
        <f>N27092+1</f>
        <v>27082</v>
      </c>
      <c r="O27093" s="1258"/>
      <c r="Q27093" s="1870"/>
    </row>
    <row r="27094" spans="12:17">
      <c r="L27094" s="1594" t="s">
        <v>611</v>
      </c>
      <c r="M27094" s="1579">
        <v>15</v>
      </c>
      <c r="N27094" s="1595">
        <f>N27093+1</f>
        <v>27083</v>
      </c>
      <c r="O27094" s="1258"/>
      <c r="Q27094" s="1870"/>
    </row>
    <row r="27095" spans="12:17">
      <c r="L27095" s="1594" t="s">
        <v>611</v>
      </c>
      <c r="M27095" s="1579">
        <v>16</v>
      </c>
      <c r="N27095" s="1595">
        <f>N27094+1</f>
        <v>27084</v>
      </c>
      <c r="O27095" s="1258"/>
      <c r="Q27095" s="1870"/>
    </row>
    <row r="27096" spans="12:17">
      <c r="L27096" s="1594" t="s">
        <v>611</v>
      </c>
      <c r="M27096" s="1579">
        <v>17</v>
      </c>
      <c r="N27096" s="1595">
        <f>N27095+1</f>
        <v>27085</v>
      </c>
      <c r="O27096" s="1258"/>
      <c r="Q27096" s="1870"/>
    </row>
    <row r="27097" spans="12:17">
      <c r="L27097" s="1594" t="s">
        <v>611</v>
      </c>
      <c r="M27097" s="1579">
        <v>18</v>
      </c>
      <c r="N27097" s="1595">
        <f>N27096+1</f>
        <v>27086</v>
      </c>
      <c r="O27097" s="1258"/>
      <c r="Q27097" s="1870"/>
    </row>
    <row r="27098" spans="12:17">
      <c r="L27098" s="1594" t="s">
        <v>611</v>
      </c>
      <c r="M27098" s="1579">
        <v>19</v>
      </c>
      <c r="N27098" s="1595">
        <f>N27097+1</f>
        <v>27087</v>
      </c>
      <c r="O27098" s="1258"/>
      <c r="Q27098" s="1870"/>
    </row>
    <row r="27099" spans="12:17">
      <c r="L27099" s="1594" t="s">
        <v>611</v>
      </c>
      <c r="M27099" s="1579">
        <v>20</v>
      </c>
      <c r="N27099" s="1595">
        <f>N27098+1</f>
        <v>27088</v>
      </c>
      <c r="O27099" s="1258"/>
      <c r="Q27099" s="1870"/>
    </row>
    <row r="27100" spans="12:17">
      <c r="L27100" s="1594" t="s">
        <v>611</v>
      </c>
      <c r="M27100" s="1579">
        <v>21</v>
      </c>
      <c r="N27100" s="1595">
        <f>N27099+1</f>
        <v>27089</v>
      </c>
      <c r="O27100" s="1258"/>
      <c r="Q27100" s="1870"/>
    </row>
    <row r="27101" spans="12:17">
      <c r="L27101" s="1594" t="s">
        <v>611</v>
      </c>
      <c r="M27101" s="1579">
        <v>22</v>
      </c>
      <c r="N27101" s="1595">
        <f>N27100+1</f>
        <v>27090</v>
      </c>
      <c r="O27101" s="1258"/>
      <c r="Q27101" s="1870"/>
    </row>
    <row r="27102" spans="12:17">
      <c r="L27102" s="1594" t="s">
        <v>611</v>
      </c>
      <c r="M27102" s="1579">
        <v>23</v>
      </c>
      <c r="N27102" s="1595">
        <f>N27101+1</f>
        <v>27091</v>
      </c>
      <c r="O27102" s="1258"/>
      <c r="Q27102" s="1870"/>
    </row>
    <row r="27103" spans="12:17">
      <c r="L27103" s="1594" t="s">
        <v>611</v>
      </c>
      <c r="M27103" s="1579">
        <v>24</v>
      </c>
      <c r="N27103" s="1595">
        <f>N27102+1</f>
        <v>27092</v>
      </c>
      <c r="O27103" s="1258"/>
      <c r="Q27103" s="1870"/>
    </row>
    <row r="27104" spans="12:17">
      <c r="L27104" s="1594" t="s">
        <v>611</v>
      </c>
      <c r="M27104" s="1579">
        <v>25</v>
      </c>
      <c r="N27104" s="1595">
        <f>N27103+1</f>
        <v>27093</v>
      </c>
      <c r="O27104" s="1258"/>
      <c r="Q27104" s="1870"/>
    </row>
    <row r="27105" spans="12:17">
      <c r="L27105" s="1594" t="s">
        <v>611</v>
      </c>
      <c r="M27105" s="1579">
        <v>26</v>
      </c>
      <c r="N27105" s="1595">
        <f>N27104+1</f>
        <v>27094</v>
      </c>
      <c r="O27105" s="1258"/>
      <c r="Q27105" s="1870"/>
    </row>
    <row r="27106" spans="12:17">
      <c r="L27106" s="1594" t="s">
        <v>611</v>
      </c>
      <c r="M27106" s="1579">
        <v>27</v>
      </c>
      <c r="N27106" s="1595">
        <f>N27105+1</f>
        <v>27095</v>
      </c>
      <c r="O27106" s="1258"/>
      <c r="Q27106" s="1870"/>
    </row>
    <row r="27107" spans="12:17">
      <c r="L27107" s="1594" t="s">
        <v>611</v>
      </c>
      <c r="M27107" s="1579">
        <v>28</v>
      </c>
      <c r="N27107" s="1595">
        <f>N27106+1</f>
        <v>27096</v>
      </c>
      <c r="O27107" s="1258"/>
      <c r="Q27107" s="1870"/>
    </row>
    <row r="27108" spans="12:17">
      <c r="L27108" s="1594" t="s">
        <v>611</v>
      </c>
      <c r="M27108" s="1579">
        <v>29</v>
      </c>
      <c r="N27108" s="1595">
        <f>N27107+1</f>
        <v>27097</v>
      </c>
      <c r="O27108" s="1258"/>
      <c r="Q27108" s="1870"/>
    </row>
    <row r="27109" spans="12:17">
      <c r="L27109" s="1594" t="s">
        <v>611</v>
      </c>
      <c r="M27109" s="1579">
        <v>30</v>
      </c>
      <c r="N27109" s="1595">
        <f>N27108+1</f>
        <v>27098</v>
      </c>
      <c r="O27109" s="1258"/>
      <c r="Q27109" s="1870"/>
    </row>
    <row r="27110" spans="12:17">
      <c r="L27110" s="1594" t="s">
        <v>611</v>
      </c>
      <c r="M27110" s="1579">
        <v>31</v>
      </c>
      <c r="N27110" s="1595">
        <f>N27109+1</f>
        <v>27099</v>
      </c>
      <c r="O27110" s="1258"/>
      <c r="Q27110" s="1870"/>
    </row>
    <row r="27111" spans="12:17">
      <c r="L27111" s="1594" t="s">
        <v>611</v>
      </c>
      <c r="M27111" s="1579">
        <v>32</v>
      </c>
      <c r="N27111" s="1595">
        <f>N27110+1</f>
        <v>27100</v>
      </c>
      <c r="O27111" s="1258"/>
      <c r="Q27111" s="1870"/>
    </row>
    <row r="27112" spans="12:17">
      <c r="L27112" s="1594" t="s">
        <v>611</v>
      </c>
      <c r="M27112" s="1579">
        <v>33</v>
      </c>
      <c r="N27112" s="1595">
        <f>N27111+1</f>
        <v>27101</v>
      </c>
      <c r="O27112" s="1258"/>
      <c r="Q27112" s="1870"/>
    </row>
    <row r="27113" spans="12:17">
      <c r="L27113" s="1594" t="s">
        <v>611</v>
      </c>
      <c r="M27113" s="1579">
        <v>34</v>
      </c>
      <c r="N27113" s="1595">
        <f>N27112+1</f>
        <v>27102</v>
      </c>
      <c r="O27113" s="1258"/>
      <c r="Q27113" s="1870"/>
    </row>
    <row r="27114" spans="12:17">
      <c r="L27114" s="1594" t="s">
        <v>611</v>
      </c>
      <c r="M27114" s="1579">
        <v>35</v>
      </c>
      <c r="N27114" s="1595">
        <f>N27113+1</f>
        <v>27103</v>
      </c>
      <c r="O27114" s="1258"/>
      <c r="Q27114" s="1870"/>
    </row>
    <row r="27115" spans="12:17">
      <c r="L27115" s="1594" t="s">
        <v>611</v>
      </c>
      <c r="M27115" s="1579">
        <v>36</v>
      </c>
      <c r="N27115" s="1595">
        <f>N27114+1</f>
        <v>27104</v>
      </c>
      <c r="O27115" s="1258"/>
      <c r="Q27115" s="1870"/>
    </row>
    <row r="27116" spans="12:17">
      <c r="L27116" s="1594" t="s">
        <v>611</v>
      </c>
      <c r="M27116" s="1579">
        <v>37</v>
      </c>
      <c r="N27116" s="1595">
        <f>N27115+1</f>
        <v>27105</v>
      </c>
      <c r="O27116" s="1258"/>
      <c r="Q27116" s="1870"/>
    </row>
    <row r="27117" spans="12:17">
      <c r="L27117" s="1594" t="s">
        <v>611</v>
      </c>
      <c r="M27117" s="1579">
        <v>38</v>
      </c>
      <c r="N27117" s="1595">
        <f>N27116+1</f>
        <v>27106</v>
      </c>
      <c r="O27117" s="1258"/>
      <c r="Q27117" s="1870"/>
    </row>
    <row r="27118" spans="12:17">
      <c r="L27118" s="1594" t="s">
        <v>611</v>
      </c>
      <c r="M27118" s="1579">
        <v>39</v>
      </c>
      <c r="N27118" s="1595">
        <f>N27117+1</f>
        <v>27107</v>
      </c>
      <c r="O27118" s="1258"/>
      <c r="Q27118" s="1870"/>
    </row>
    <row r="27119" spans="12:17">
      <c r="L27119" s="1594" t="s">
        <v>611</v>
      </c>
      <c r="M27119" s="1579">
        <v>40</v>
      </c>
      <c r="N27119" s="1595">
        <f>N27118+1</f>
        <v>27108</v>
      </c>
      <c r="O27119" s="1258"/>
      <c r="Q27119" s="1870"/>
    </row>
    <row r="27120" spans="12:17">
      <c r="L27120" s="1594" t="s">
        <v>611</v>
      </c>
      <c r="M27120" s="1579">
        <v>41</v>
      </c>
      <c r="N27120" s="1595">
        <f>N27119+1</f>
        <v>27109</v>
      </c>
      <c r="O27120" s="1258"/>
      <c r="Q27120" s="1870"/>
    </row>
    <row r="27121" spans="12:17">
      <c r="L27121" s="1594" t="s">
        <v>611</v>
      </c>
      <c r="M27121" s="1579">
        <v>42</v>
      </c>
      <c r="N27121" s="1595">
        <f>N27120+1</f>
        <v>27110</v>
      </c>
      <c r="O27121" s="1258"/>
      <c r="Q27121" s="1870"/>
    </row>
    <row r="27122" spans="12:17">
      <c r="L27122" s="1594" t="s">
        <v>611</v>
      </c>
      <c r="M27122" s="1579">
        <v>43</v>
      </c>
      <c r="N27122" s="1595">
        <f>N27121+1</f>
        <v>27111</v>
      </c>
      <c r="O27122" s="1258"/>
      <c r="Q27122" s="1870"/>
    </row>
    <row r="27123" spans="12:17">
      <c r="L27123" s="1594" t="s">
        <v>611</v>
      </c>
      <c r="M27123" s="1579">
        <v>44</v>
      </c>
      <c r="N27123" s="1595">
        <f>N27122+1</f>
        <v>27112</v>
      </c>
      <c r="O27123" s="1258"/>
      <c r="Q27123" s="1870"/>
    </row>
    <row r="27124" spans="12:17">
      <c r="L27124" s="1594" t="s">
        <v>611</v>
      </c>
      <c r="M27124" s="1579">
        <v>45</v>
      </c>
      <c r="N27124" s="1595">
        <f>N27123+1</f>
        <v>27113</v>
      </c>
      <c r="O27124" s="1258"/>
      <c r="Q27124" s="1870"/>
    </row>
    <row r="27125" spans="12:17">
      <c r="L27125" s="1594" t="s">
        <v>611</v>
      </c>
      <c r="M27125" s="1579">
        <v>46</v>
      </c>
      <c r="N27125" s="1595">
        <f>N27124+1</f>
        <v>27114</v>
      </c>
      <c r="O27125" s="1258"/>
      <c r="Q27125" s="1870"/>
    </row>
    <row r="27126" spans="12:17">
      <c r="L27126" s="1594" t="s">
        <v>611</v>
      </c>
      <c r="M27126" s="1579">
        <v>47</v>
      </c>
      <c r="N27126" s="1595">
        <f>N27125+1</f>
        <v>27115</v>
      </c>
      <c r="O27126" s="1258"/>
      <c r="Q27126" s="1870"/>
    </row>
    <row r="27127" spans="12:17">
      <c r="L27127" s="1594" t="s">
        <v>611</v>
      </c>
      <c r="M27127" s="1579">
        <v>48</v>
      </c>
      <c r="N27127" s="1595">
        <f>N27126+1</f>
        <v>27116</v>
      </c>
      <c r="O27127" s="1258"/>
      <c r="Q27127" s="1870"/>
    </row>
    <row r="27128" spans="12:17">
      <c r="L27128" s="1594" t="s">
        <v>611</v>
      </c>
      <c r="M27128" s="1579">
        <v>49</v>
      </c>
      <c r="N27128" s="1595">
        <f>N27127+1</f>
        <v>27117</v>
      </c>
      <c r="O27128" s="1258"/>
      <c r="Q27128" s="1870"/>
    </row>
    <row r="27129" spans="12:17">
      <c r="L27129" s="1594" t="s">
        <v>611</v>
      </c>
      <c r="M27129" s="1579">
        <v>50</v>
      </c>
      <c r="N27129" s="1595">
        <f>N27128+1</f>
        <v>27118</v>
      </c>
      <c r="O27129" s="1258"/>
      <c r="Q27129" s="1870"/>
    </row>
    <row r="27130" spans="12:17">
      <c r="L27130" s="1594" t="s">
        <v>611</v>
      </c>
      <c r="M27130" s="1579">
        <v>51</v>
      </c>
      <c r="N27130" s="1595">
        <f>N27129+1</f>
        <v>27119</v>
      </c>
      <c r="O27130" s="1258"/>
      <c r="Q27130" s="1870"/>
    </row>
    <row r="27131" spans="12:17">
      <c r="L27131" s="1594" t="s">
        <v>611</v>
      </c>
      <c r="M27131" s="1579">
        <v>52</v>
      </c>
      <c r="N27131" s="1595">
        <f>N27130+1</f>
        <v>27120</v>
      </c>
      <c r="O27131" s="1258"/>
      <c r="Q27131" s="1870"/>
    </row>
    <row r="27132" spans="12:17">
      <c r="L27132" s="1594" t="s">
        <v>611</v>
      </c>
      <c r="M27132" s="1579">
        <v>53</v>
      </c>
      <c r="N27132" s="1595">
        <f>N27131+1</f>
        <v>27121</v>
      </c>
      <c r="O27132" s="1258"/>
      <c r="Q27132" s="1870"/>
    </row>
    <row r="27133" spans="12:17">
      <c r="L27133" s="1594" t="s">
        <v>611</v>
      </c>
      <c r="M27133" s="1579">
        <v>54</v>
      </c>
      <c r="N27133" s="1595">
        <f>N27132+1</f>
        <v>27122</v>
      </c>
      <c r="O27133" s="1258"/>
      <c r="Q27133" s="1870"/>
    </row>
    <row r="27134" spans="12:17">
      <c r="L27134" s="1594" t="s">
        <v>611</v>
      </c>
      <c r="M27134" s="1579">
        <v>55</v>
      </c>
      <c r="N27134" s="1595">
        <f>N27133+1</f>
        <v>27123</v>
      </c>
      <c r="O27134" s="1258"/>
      <c r="Q27134" s="1870"/>
    </row>
    <row r="27135" spans="12:17">
      <c r="L27135" s="1594" t="s">
        <v>611</v>
      </c>
      <c r="M27135" s="1579">
        <v>56</v>
      </c>
      <c r="N27135" s="1595">
        <f>N27134+1</f>
        <v>27124</v>
      </c>
      <c r="O27135" s="1258"/>
      <c r="Q27135" s="1870"/>
    </row>
    <row r="27136" spans="12:17">
      <c r="L27136" s="1594" t="s">
        <v>611</v>
      </c>
      <c r="M27136" s="1579">
        <v>57</v>
      </c>
      <c r="N27136" s="1595">
        <f>N27135+1</f>
        <v>27125</v>
      </c>
      <c r="O27136" s="1258"/>
      <c r="Q27136" s="1870"/>
    </row>
    <row r="27137" spans="12:17">
      <c r="L27137" s="1594" t="s">
        <v>611</v>
      </c>
      <c r="M27137" s="1579">
        <v>58</v>
      </c>
      <c r="N27137" s="1595">
        <f>N27136+1</f>
        <v>27126</v>
      </c>
      <c r="O27137" s="1258"/>
      <c r="Q27137" s="1870"/>
    </row>
    <row r="27138" spans="12:17">
      <c r="L27138" s="1594" t="s">
        <v>611</v>
      </c>
      <c r="M27138" s="1579">
        <v>59</v>
      </c>
      <c r="N27138" s="1595">
        <f>N27137+1</f>
        <v>27127</v>
      </c>
      <c r="O27138" s="1258"/>
      <c r="Q27138" s="1870"/>
    </row>
    <row r="27139" spans="12:17">
      <c r="L27139" s="1594" t="s">
        <v>611</v>
      </c>
      <c r="M27139" s="1579">
        <v>60</v>
      </c>
      <c r="N27139" s="1595">
        <f>N27138+1</f>
        <v>27128</v>
      </c>
      <c r="O27139" s="1258"/>
      <c r="Q27139" s="1870"/>
    </row>
    <row r="27140" spans="12:17">
      <c r="L27140" s="1594" t="s">
        <v>611</v>
      </c>
      <c r="M27140" s="1579">
        <v>61</v>
      </c>
      <c r="N27140" s="1595">
        <f>N27139+1</f>
        <v>27129</v>
      </c>
      <c r="O27140" s="1258"/>
      <c r="Q27140" s="1870"/>
    </row>
    <row r="27141" spans="12:17">
      <c r="L27141" s="1594" t="s">
        <v>611</v>
      </c>
      <c r="M27141" s="1579">
        <v>62</v>
      </c>
      <c r="N27141" s="1595">
        <f>N27140+1</f>
        <v>27130</v>
      </c>
      <c r="O27141" s="1258"/>
      <c r="Q27141" s="1870"/>
    </row>
    <row r="27142" spans="12:17">
      <c r="L27142" s="1594" t="s">
        <v>611</v>
      </c>
      <c r="M27142" s="1579">
        <v>63</v>
      </c>
      <c r="N27142" s="1595">
        <f>N27141+1</f>
        <v>27131</v>
      </c>
      <c r="O27142" s="1258"/>
      <c r="Q27142" s="1870"/>
    </row>
    <row r="27143" spans="12:17">
      <c r="L27143" s="1594" t="s">
        <v>611</v>
      </c>
      <c r="M27143" s="1579">
        <v>64</v>
      </c>
      <c r="N27143" s="1595">
        <f>N27142+1</f>
        <v>27132</v>
      </c>
      <c r="O27143" s="1258"/>
      <c r="Q27143" s="1870"/>
    </row>
    <row r="27144" spans="12:17">
      <c r="L27144" s="1594" t="s">
        <v>611</v>
      </c>
      <c r="M27144" s="1579">
        <v>65</v>
      </c>
      <c r="N27144" s="1595">
        <f>N27143+1</f>
        <v>27133</v>
      </c>
      <c r="O27144" s="1258"/>
      <c r="Q27144" s="1870"/>
    </row>
    <row r="27145" spans="12:17">
      <c r="L27145" s="1594" t="s">
        <v>611</v>
      </c>
      <c r="M27145" s="1579">
        <v>66</v>
      </c>
      <c r="N27145" s="1595">
        <f>N27144+1</f>
        <v>27134</v>
      </c>
      <c r="O27145" s="1258"/>
      <c r="Q27145" s="1870"/>
    </row>
    <row r="27146" spans="12:17">
      <c r="L27146" s="1594" t="s">
        <v>611</v>
      </c>
      <c r="M27146" s="1579">
        <v>67</v>
      </c>
      <c r="N27146" s="1595">
        <f>N27145+1</f>
        <v>27135</v>
      </c>
      <c r="O27146" s="1258"/>
      <c r="Q27146" s="1870"/>
    </row>
    <row r="27147" spans="12:17">
      <c r="L27147" s="1594" t="s">
        <v>611</v>
      </c>
      <c r="M27147" s="1579">
        <v>68</v>
      </c>
      <c r="N27147" s="1595">
        <f>N27146+1</f>
        <v>27136</v>
      </c>
      <c r="O27147" s="1258"/>
      <c r="Q27147" s="1870"/>
    </row>
    <row r="27148" spans="12:17">
      <c r="L27148" s="1594" t="s">
        <v>611</v>
      </c>
      <c r="M27148" s="1579">
        <v>69</v>
      </c>
      <c r="N27148" s="1595">
        <f>N27147+1</f>
        <v>27137</v>
      </c>
      <c r="O27148" s="1258"/>
      <c r="Q27148" s="1870"/>
    </row>
    <row r="27149" spans="12:17">
      <c r="L27149" s="1594" t="s">
        <v>611</v>
      </c>
      <c r="M27149" s="1579">
        <v>70</v>
      </c>
      <c r="N27149" s="1595">
        <f>N27148+1</f>
        <v>27138</v>
      </c>
      <c r="O27149" s="1258"/>
      <c r="Q27149" s="1870"/>
    </row>
    <row r="27150" spans="12:17">
      <c r="L27150" s="1594" t="s">
        <v>611</v>
      </c>
      <c r="M27150" s="1579">
        <v>71</v>
      </c>
      <c r="N27150" s="1595">
        <f>N27149+1</f>
        <v>27139</v>
      </c>
      <c r="O27150" s="1258"/>
      <c r="Q27150" s="1870"/>
    </row>
    <row r="27151" spans="12:17">
      <c r="L27151" s="1594" t="s">
        <v>611</v>
      </c>
      <c r="M27151" s="1579">
        <v>72</v>
      </c>
      <c r="N27151" s="1595">
        <f>N27150+1</f>
        <v>27140</v>
      </c>
      <c r="O27151" s="1258"/>
      <c r="Q27151" s="1870"/>
    </row>
    <row r="27152" spans="12:17">
      <c r="L27152" s="1594" t="s">
        <v>611</v>
      </c>
      <c r="M27152" s="1579">
        <v>73</v>
      </c>
      <c r="N27152" s="1595">
        <f>N27151+1</f>
        <v>27141</v>
      </c>
      <c r="O27152" s="1258"/>
      <c r="Q27152" s="1870"/>
    </row>
    <row r="27153" spans="12:17">
      <c r="L27153" s="1594" t="s">
        <v>611</v>
      </c>
      <c r="M27153" s="1579">
        <v>74</v>
      </c>
      <c r="N27153" s="1595">
        <f>N27152+1</f>
        <v>27142</v>
      </c>
      <c r="O27153" s="1258"/>
      <c r="Q27153" s="1870"/>
    </row>
    <row r="27154" spans="12:17">
      <c r="L27154" s="1594" t="s">
        <v>611</v>
      </c>
      <c r="M27154" s="1579">
        <v>75</v>
      </c>
      <c r="N27154" s="1595">
        <f>N27153+1</f>
        <v>27143</v>
      </c>
      <c r="O27154" s="1258"/>
      <c r="Q27154" s="1870"/>
    </row>
    <row r="27155" spans="12:17">
      <c r="L27155" s="1594" t="s">
        <v>611</v>
      </c>
      <c r="M27155" s="1579">
        <v>76</v>
      </c>
      <c r="N27155" s="1595">
        <f>N27154+1</f>
        <v>27144</v>
      </c>
      <c r="O27155" s="1258"/>
      <c r="Q27155" s="1870"/>
    </row>
    <row r="27156" spans="12:17">
      <c r="L27156" s="1594" t="s">
        <v>611</v>
      </c>
      <c r="M27156" s="1579">
        <v>77</v>
      </c>
      <c r="N27156" s="1595">
        <f>N27155+1</f>
        <v>27145</v>
      </c>
      <c r="O27156" s="1258"/>
      <c r="Q27156" s="1870"/>
    </row>
    <row r="27157" spans="12:17">
      <c r="L27157" s="1594" t="s">
        <v>611</v>
      </c>
      <c r="M27157" s="1579">
        <v>78</v>
      </c>
      <c r="N27157" s="1595">
        <f>N27156+1</f>
        <v>27146</v>
      </c>
      <c r="O27157" s="1258"/>
      <c r="Q27157" s="1870"/>
    </row>
    <row r="27158" spans="12:17">
      <c r="L27158" s="1594" t="s">
        <v>611</v>
      </c>
      <c r="M27158" s="1579">
        <v>79</v>
      </c>
      <c r="N27158" s="1595">
        <f>N27157+1</f>
        <v>27147</v>
      </c>
      <c r="O27158" s="1258"/>
      <c r="Q27158" s="1870"/>
    </row>
    <row r="27159" spans="12:17">
      <c r="L27159" s="1594" t="s">
        <v>611</v>
      </c>
      <c r="M27159" s="1579">
        <v>80</v>
      </c>
      <c r="N27159" s="1595">
        <f>N27158+1</f>
        <v>27148</v>
      </c>
      <c r="O27159" s="1258"/>
      <c r="Q27159" s="1870"/>
    </row>
    <row r="27160" spans="12:17">
      <c r="L27160" s="1594" t="s">
        <v>611</v>
      </c>
      <c r="M27160" s="1579">
        <v>81</v>
      </c>
      <c r="N27160" s="1595">
        <f>N27159+1</f>
        <v>27149</v>
      </c>
      <c r="O27160" s="1258"/>
      <c r="Q27160" s="1870"/>
    </row>
    <row r="27161" spans="12:17">
      <c r="L27161" s="1594" t="s">
        <v>611</v>
      </c>
      <c r="M27161" s="1579">
        <v>82</v>
      </c>
      <c r="N27161" s="1595">
        <f>N27160+1</f>
        <v>27150</v>
      </c>
      <c r="O27161" s="1258"/>
      <c r="Q27161" s="1870"/>
    </row>
    <row r="27162" spans="12:17">
      <c r="L27162" s="1594" t="s">
        <v>611</v>
      </c>
      <c r="M27162" s="1579">
        <v>83</v>
      </c>
      <c r="N27162" s="1595">
        <f>N27161+1</f>
        <v>27151</v>
      </c>
      <c r="O27162" s="1258"/>
      <c r="Q27162" s="1870"/>
    </row>
    <row r="27163" spans="12:17">
      <c r="L27163" s="1594" t="s">
        <v>611</v>
      </c>
      <c r="M27163" s="1579">
        <v>84</v>
      </c>
      <c r="N27163" s="1595">
        <f>N27162+1</f>
        <v>27152</v>
      </c>
      <c r="O27163" s="1258"/>
      <c r="Q27163" s="1870"/>
    </row>
    <row r="27164" spans="12:17">
      <c r="L27164" s="1594" t="s">
        <v>611</v>
      </c>
      <c r="M27164" s="1579">
        <v>85</v>
      </c>
      <c r="N27164" s="1595">
        <f>N27163+1</f>
        <v>27153</v>
      </c>
      <c r="O27164" s="1258"/>
      <c r="Q27164" s="1870"/>
    </row>
    <row r="27165" spans="12:17">
      <c r="L27165" s="1594" t="s">
        <v>611</v>
      </c>
      <c r="M27165" s="1579">
        <v>86</v>
      </c>
      <c r="N27165" s="1595">
        <f>N27164+1</f>
        <v>27154</v>
      </c>
      <c r="O27165" s="1258"/>
      <c r="Q27165" s="1870"/>
    </row>
    <row r="27166" spans="12:17">
      <c r="L27166" s="1594" t="s">
        <v>611</v>
      </c>
      <c r="M27166" s="1579">
        <v>87</v>
      </c>
      <c r="N27166" s="1595">
        <f>N27165+1</f>
        <v>27155</v>
      </c>
      <c r="O27166" s="1258"/>
      <c r="Q27166" s="1870"/>
    </row>
    <row r="27167" spans="12:17">
      <c r="L27167" s="1594" t="s">
        <v>611</v>
      </c>
      <c r="M27167" s="1579">
        <v>88</v>
      </c>
      <c r="N27167" s="1595">
        <f>N27166+1</f>
        <v>27156</v>
      </c>
      <c r="O27167" s="1258"/>
      <c r="Q27167" s="1870"/>
    </row>
    <row r="27168" spans="12:17">
      <c r="L27168" s="1594" t="s">
        <v>611</v>
      </c>
      <c r="M27168" s="1579">
        <v>89</v>
      </c>
      <c r="N27168" s="1595">
        <f>N27167+1</f>
        <v>27157</v>
      </c>
      <c r="O27168" s="1258"/>
      <c r="Q27168" s="1870"/>
    </row>
    <row r="27169" spans="12:17">
      <c r="L27169" s="1594" t="s">
        <v>611</v>
      </c>
      <c r="M27169" s="1579">
        <v>90</v>
      </c>
      <c r="N27169" s="1595">
        <f>N27168+1</f>
        <v>27158</v>
      </c>
      <c r="O27169" s="1258"/>
      <c r="Q27169" s="1870"/>
    </row>
    <row r="27170" spans="12:17">
      <c r="L27170" s="1594" t="s">
        <v>611</v>
      </c>
      <c r="M27170" s="1579">
        <v>91</v>
      </c>
      <c r="N27170" s="1595">
        <f>N27169+1</f>
        <v>27159</v>
      </c>
      <c r="O27170" s="1258"/>
      <c r="Q27170" s="1870"/>
    </row>
    <row r="27171" spans="12:17">
      <c r="L27171" s="1594" t="s">
        <v>611</v>
      </c>
      <c r="M27171" s="1579">
        <v>92</v>
      </c>
      <c r="N27171" s="1595">
        <f>N27170+1</f>
        <v>27160</v>
      </c>
      <c r="O27171" s="1258"/>
      <c r="Q27171" s="1870"/>
    </row>
    <row r="27172" spans="12:17">
      <c r="L27172" s="1594" t="s">
        <v>611</v>
      </c>
      <c r="M27172" s="1579">
        <v>93</v>
      </c>
      <c r="N27172" s="1595">
        <f>N27171+1</f>
        <v>27161</v>
      </c>
      <c r="O27172" s="1258"/>
      <c r="Q27172" s="1870"/>
    </row>
    <row r="27173" spans="12:17">
      <c r="L27173" s="1594" t="s">
        <v>611</v>
      </c>
      <c r="M27173" s="1579">
        <v>94</v>
      </c>
      <c r="N27173" s="1595">
        <f>N27172+1</f>
        <v>27162</v>
      </c>
      <c r="O27173" s="1258"/>
      <c r="Q27173" s="1870"/>
    </row>
    <row r="27174" spans="12:17">
      <c r="L27174" s="1594" t="s">
        <v>611</v>
      </c>
      <c r="M27174" s="1579">
        <v>95</v>
      </c>
      <c r="N27174" s="1595">
        <f>N27173+1</f>
        <v>27163</v>
      </c>
      <c r="O27174" s="1258"/>
      <c r="Q27174" s="1870"/>
    </row>
    <row r="27175" spans="12:17">
      <c r="L27175" s="1594" t="s">
        <v>611</v>
      </c>
      <c r="M27175" s="1579">
        <v>96</v>
      </c>
      <c r="N27175" s="1595">
        <f>N27174+1</f>
        <v>27164</v>
      </c>
      <c r="O27175" s="1258"/>
      <c r="Q27175" s="1870"/>
    </row>
    <row r="27176" spans="12:17">
      <c r="L27176" s="1594" t="s">
        <v>612</v>
      </c>
      <c r="M27176" s="1579">
        <v>1</v>
      </c>
      <c r="N27176" s="1595">
        <f>N27175+1</f>
        <v>27165</v>
      </c>
      <c r="O27176" s="1258"/>
      <c r="Q27176" s="1870"/>
    </row>
    <row r="27177" spans="12:17">
      <c r="L27177" s="1594" t="s">
        <v>612</v>
      </c>
      <c r="M27177" s="1579">
        <v>2</v>
      </c>
      <c r="N27177" s="1595">
        <f>N27176+1</f>
        <v>27166</v>
      </c>
      <c r="O27177" s="1258"/>
      <c r="Q27177" s="1870"/>
    </row>
    <row r="27178" spans="12:17">
      <c r="L27178" s="1594" t="s">
        <v>612</v>
      </c>
      <c r="M27178" s="1579">
        <v>3</v>
      </c>
      <c r="N27178" s="1595">
        <f>N27177+1</f>
        <v>27167</v>
      </c>
      <c r="O27178" s="1258"/>
      <c r="Q27178" s="1870"/>
    </row>
    <row r="27179" spans="12:17">
      <c r="L27179" s="1594" t="s">
        <v>612</v>
      </c>
      <c r="M27179" s="1579">
        <v>4</v>
      </c>
      <c r="N27179" s="1595">
        <f>N27178+1</f>
        <v>27168</v>
      </c>
      <c r="O27179" s="1258"/>
      <c r="Q27179" s="1870"/>
    </row>
    <row r="27180" spans="12:17">
      <c r="L27180" s="1594" t="s">
        <v>612</v>
      </c>
      <c r="M27180" s="1579">
        <v>5</v>
      </c>
      <c r="N27180" s="1595">
        <f>N27179+1</f>
        <v>27169</v>
      </c>
      <c r="O27180" s="1258"/>
      <c r="Q27180" s="1870"/>
    </row>
    <row r="27181" spans="12:17">
      <c r="L27181" s="1594" t="s">
        <v>612</v>
      </c>
      <c r="M27181" s="1579">
        <v>6</v>
      </c>
      <c r="N27181" s="1595">
        <f>N27180+1</f>
        <v>27170</v>
      </c>
      <c r="O27181" s="1258"/>
      <c r="Q27181" s="1870"/>
    </row>
    <row r="27182" spans="12:17">
      <c r="L27182" s="1594" t="s">
        <v>612</v>
      </c>
      <c r="M27182" s="1579">
        <v>7</v>
      </c>
      <c r="N27182" s="1595">
        <f>N27181+1</f>
        <v>27171</v>
      </c>
      <c r="O27182" s="1258"/>
      <c r="Q27182" s="1870"/>
    </row>
    <row r="27183" spans="12:17">
      <c r="L27183" s="1594" t="s">
        <v>612</v>
      </c>
      <c r="M27183" s="1579">
        <v>8</v>
      </c>
      <c r="N27183" s="1595">
        <f>N27182+1</f>
        <v>27172</v>
      </c>
      <c r="O27183" s="1258"/>
      <c r="Q27183" s="1870"/>
    </row>
    <row r="27184" spans="12:17">
      <c r="L27184" s="1594" t="s">
        <v>612</v>
      </c>
      <c r="M27184" s="1579">
        <v>9</v>
      </c>
      <c r="N27184" s="1595">
        <f>N27183+1</f>
        <v>27173</v>
      </c>
      <c r="O27184" s="1258"/>
      <c r="Q27184" s="1870"/>
    </row>
    <row r="27185" spans="12:17">
      <c r="L27185" s="1594" t="s">
        <v>612</v>
      </c>
      <c r="M27185" s="1579">
        <v>10</v>
      </c>
      <c r="N27185" s="1595">
        <f>N27184+1</f>
        <v>27174</v>
      </c>
      <c r="O27185" s="1258"/>
      <c r="Q27185" s="1870"/>
    </row>
    <row r="27186" spans="12:17">
      <c r="L27186" s="1594" t="s">
        <v>612</v>
      </c>
      <c r="M27186" s="1579">
        <v>11</v>
      </c>
      <c r="N27186" s="1595">
        <f>N27185+1</f>
        <v>27175</v>
      </c>
      <c r="O27186" s="1258"/>
      <c r="Q27186" s="1870"/>
    </row>
    <row r="27187" spans="12:17">
      <c r="L27187" s="1594" t="s">
        <v>612</v>
      </c>
      <c r="M27187" s="1579">
        <v>12</v>
      </c>
      <c r="N27187" s="1595">
        <f>N27186+1</f>
        <v>27176</v>
      </c>
      <c r="O27187" s="1258"/>
      <c r="Q27187" s="1870"/>
    </row>
    <row r="27188" spans="12:17">
      <c r="L27188" s="1594" t="s">
        <v>612</v>
      </c>
      <c r="M27188" s="1579">
        <v>13</v>
      </c>
      <c r="N27188" s="1595">
        <f>N27187+1</f>
        <v>27177</v>
      </c>
      <c r="O27188" s="1258"/>
      <c r="Q27188" s="1870"/>
    </row>
    <row r="27189" spans="12:17">
      <c r="L27189" s="1594" t="s">
        <v>612</v>
      </c>
      <c r="M27189" s="1579">
        <v>14</v>
      </c>
      <c r="N27189" s="1595">
        <f>N27188+1</f>
        <v>27178</v>
      </c>
      <c r="O27189" s="1258"/>
      <c r="Q27189" s="1870"/>
    </row>
    <row r="27190" spans="12:17">
      <c r="L27190" s="1594" t="s">
        <v>612</v>
      </c>
      <c r="M27190" s="1579">
        <v>15</v>
      </c>
      <c r="N27190" s="1595">
        <f>N27189+1</f>
        <v>27179</v>
      </c>
      <c r="O27190" s="1258"/>
      <c r="Q27190" s="1870"/>
    </row>
    <row r="27191" spans="12:17">
      <c r="L27191" s="1594" t="s">
        <v>612</v>
      </c>
      <c r="M27191" s="1579">
        <v>16</v>
      </c>
      <c r="N27191" s="1595">
        <f>N27190+1</f>
        <v>27180</v>
      </c>
      <c r="O27191" s="1258"/>
      <c r="Q27191" s="1870"/>
    </row>
    <row r="27192" spans="12:17">
      <c r="L27192" s="1594" t="s">
        <v>612</v>
      </c>
      <c r="M27192" s="1579">
        <v>17</v>
      </c>
      <c r="N27192" s="1595">
        <f>N27191+1</f>
        <v>27181</v>
      </c>
      <c r="O27192" s="1258"/>
      <c r="Q27192" s="1870"/>
    </row>
    <row r="27193" spans="12:17">
      <c r="L27193" s="1594" t="s">
        <v>612</v>
      </c>
      <c r="M27193" s="1579">
        <v>18</v>
      </c>
      <c r="N27193" s="1595">
        <f>N27192+1</f>
        <v>27182</v>
      </c>
      <c r="O27193" s="1258"/>
      <c r="Q27193" s="1870"/>
    </row>
    <row r="27194" spans="12:17">
      <c r="L27194" s="1594" t="s">
        <v>612</v>
      </c>
      <c r="M27194" s="1579">
        <v>19</v>
      </c>
      <c r="N27194" s="1595">
        <f>N27193+1</f>
        <v>27183</v>
      </c>
      <c r="O27194" s="1258"/>
      <c r="Q27194" s="1870"/>
    </row>
    <row r="27195" spans="12:17">
      <c r="L27195" s="1594" t="s">
        <v>612</v>
      </c>
      <c r="M27195" s="1579">
        <v>20</v>
      </c>
      <c r="N27195" s="1595">
        <f>N27194+1</f>
        <v>27184</v>
      </c>
      <c r="O27195" s="1258"/>
      <c r="Q27195" s="1870"/>
    </row>
    <row r="27196" spans="12:17">
      <c r="L27196" s="1594" t="s">
        <v>612</v>
      </c>
      <c r="M27196" s="1579">
        <v>21</v>
      </c>
      <c r="N27196" s="1595">
        <f>N27195+1</f>
        <v>27185</v>
      </c>
      <c r="O27196" s="1258"/>
      <c r="Q27196" s="1870"/>
    </row>
    <row r="27197" spans="12:17">
      <c r="L27197" s="1594" t="s">
        <v>612</v>
      </c>
      <c r="M27197" s="1579">
        <v>22</v>
      </c>
      <c r="N27197" s="1595">
        <f>N27196+1</f>
        <v>27186</v>
      </c>
      <c r="O27197" s="1258"/>
      <c r="Q27197" s="1870"/>
    </row>
    <row r="27198" spans="12:17">
      <c r="L27198" s="1594" t="s">
        <v>612</v>
      </c>
      <c r="M27198" s="1579">
        <v>23</v>
      </c>
      <c r="N27198" s="1595">
        <f>N27197+1</f>
        <v>27187</v>
      </c>
      <c r="O27198" s="1258"/>
      <c r="Q27198" s="1870"/>
    </row>
    <row r="27199" spans="12:17">
      <c r="L27199" s="1594" t="s">
        <v>612</v>
      </c>
      <c r="M27199" s="1579">
        <v>24</v>
      </c>
      <c r="N27199" s="1595">
        <f>N27198+1</f>
        <v>27188</v>
      </c>
      <c r="O27199" s="1258"/>
      <c r="Q27199" s="1870"/>
    </row>
    <row r="27200" spans="12:17">
      <c r="L27200" s="1594" t="s">
        <v>612</v>
      </c>
      <c r="M27200" s="1579">
        <v>25</v>
      </c>
      <c r="N27200" s="1595">
        <f>N27199+1</f>
        <v>27189</v>
      </c>
      <c r="O27200" s="1258"/>
      <c r="Q27200" s="1870"/>
    </row>
    <row r="27201" spans="12:17">
      <c r="L27201" s="1594" t="s">
        <v>612</v>
      </c>
      <c r="M27201" s="1579">
        <v>26</v>
      </c>
      <c r="N27201" s="1595">
        <f>N27200+1</f>
        <v>27190</v>
      </c>
      <c r="O27201" s="1258"/>
      <c r="Q27201" s="1870"/>
    </row>
    <row r="27202" spans="12:17">
      <c r="L27202" s="1594" t="s">
        <v>612</v>
      </c>
      <c r="M27202" s="1579">
        <v>27</v>
      </c>
      <c r="N27202" s="1595">
        <f>N27201+1</f>
        <v>27191</v>
      </c>
      <c r="O27202" s="1258"/>
      <c r="Q27202" s="1870"/>
    </row>
    <row r="27203" spans="12:17">
      <c r="L27203" s="1594" t="s">
        <v>612</v>
      </c>
      <c r="M27203" s="1579">
        <v>28</v>
      </c>
      <c r="N27203" s="1595">
        <f>N27202+1</f>
        <v>27192</v>
      </c>
      <c r="O27203" s="1258"/>
      <c r="Q27203" s="1870"/>
    </row>
    <row r="27204" spans="12:17">
      <c r="L27204" s="1594" t="s">
        <v>612</v>
      </c>
      <c r="M27204" s="1579">
        <v>29</v>
      </c>
      <c r="N27204" s="1595">
        <f>N27203+1</f>
        <v>27193</v>
      </c>
      <c r="O27204" s="1258"/>
      <c r="Q27204" s="1870"/>
    </row>
    <row r="27205" spans="12:17">
      <c r="L27205" s="1594" t="s">
        <v>612</v>
      </c>
      <c r="M27205" s="1579">
        <v>30</v>
      </c>
      <c r="N27205" s="1595">
        <f>N27204+1</f>
        <v>27194</v>
      </c>
      <c r="O27205" s="1258"/>
      <c r="Q27205" s="1870"/>
    </row>
    <row r="27206" spans="12:17">
      <c r="L27206" s="1594" t="s">
        <v>612</v>
      </c>
      <c r="M27206" s="1579">
        <v>31</v>
      </c>
      <c r="N27206" s="1595">
        <f>N27205+1</f>
        <v>27195</v>
      </c>
      <c r="O27206" s="1258"/>
      <c r="Q27206" s="1870"/>
    </row>
    <row r="27207" spans="12:17">
      <c r="L27207" s="1594" t="s">
        <v>612</v>
      </c>
      <c r="M27207" s="1579">
        <v>32</v>
      </c>
      <c r="N27207" s="1595">
        <f>N27206+1</f>
        <v>27196</v>
      </c>
      <c r="O27207" s="1258"/>
      <c r="Q27207" s="1870"/>
    </row>
    <row r="27208" spans="12:17">
      <c r="L27208" s="1594" t="s">
        <v>612</v>
      </c>
      <c r="M27208" s="1579">
        <v>33</v>
      </c>
      <c r="N27208" s="1595">
        <f>N27207+1</f>
        <v>27197</v>
      </c>
      <c r="O27208" s="1258"/>
      <c r="Q27208" s="1870"/>
    </row>
    <row r="27209" spans="12:17">
      <c r="L27209" s="1594" t="s">
        <v>612</v>
      </c>
      <c r="M27209" s="1579">
        <v>34</v>
      </c>
      <c r="N27209" s="1595">
        <f>N27208+1</f>
        <v>27198</v>
      </c>
      <c r="O27209" s="1258"/>
      <c r="Q27209" s="1870"/>
    </row>
    <row r="27210" spans="12:17">
      <c r="L27210" s="1594" t="s">
        <v>612</v>
      </c>
      <c r="M27210" s="1579">
        <v>35</v>
      </c>
      <c r="N27210" s="1595">
        <f>N27209+1</f>
        <v>27199</v>
      </c>
      <c r="O27210" s="1258"/>
      <c r="Q27210" s="1870"/>
    </row>
    <row r="27211" spans="12:17">
      <c r="L27211" s="1594" t="s">
        <v>612</v>
      </c>
      <c r="M27211" s="1579">
        <v>36</v>
      </c>
      <c r="N27211" s="1595">
        <f>N27210+1</f>
        <v>27200</v>
      </c>
      <c r="O27211" s="1258"/>
      <c r="Q27211" s="1870"/>
    </row>
    <row r="27212" spans="12:17">
      <c r="L27212" s="1594" t="s">
        <v>612</v>
      </c>
      <c r="M27212" s="1579">
        <v>37</v>
      </c>
      <c r="N27212" s="1595">
        <f>N27211+1</f>
        <v>27201</v>
      </c>
      <c r="O27212" s="1258"/>
      <c r="Q27212" s="1870"/>
    </row>
    <row r="27213" spans="12:17">
      <c r="L27213" s="1594" t="s">
        <v>612</v>
      </c>
      <c r="M27213" s="1579">
        <v>38</v>
      </c>
      <c r="N27213" s="1595">
        <f>N27212+1</f>
        <v>27202</v>
      </c>
      <c r="O27213" s="1258"/>
      <c r="Q27213" s="1870"/>
    </row>
    <row r="27214" spans="12:17">
      <c r="L27214" s="1594" t="s">
        <v>612</v>
      </c>
      <c r="M27214" s="1579">
        <v>39</v>
      </c>
      <c r="N27214" s="1595">
        <f>N27213+1</f>
        <v>27203</v>
      </c>
      <c r="O27214" s="1258"/>
      <c r="Q27214" s="1870"/>
    </row>
    <row r="27215" spans="12:17">
      <c r="L27215" s="1594" t="s">
        <v>612</v>
      </c>
      <c r="M27215" s="1579">
        <v>40</v>
      </c>
      <c r="N27215" s="1595">
        <f>N27214+1</f>
        <v>27204</v>
      </c>
      <c r="O27215" s="1258"/>
      <c r="Q27215" s="1870"/>
    </row>
    <row r="27216" spans="12:17">
      <c r="L27216" s="1594" t="s">
        <v>612</v>
      </c>
      <c r="M27216" s="1579">
        <v>41</v>
      </c>
      <c r="N27216" s="1595">
        <f>N27215+1</f>
        <v>27205</v>
      </c>
      <c r="O27216" s="1258"/>
      <c r="Q27216" s="1870"/>
    </row>
    <row r="27217" spans="12:17">
      <c r="L27217" s="1594" t="s">
        <v>612</v>
      </c>
      <c r="M27217" s="1579">
        <v>42</v>
      </c>
      <c r="N27217" s="1595">
        <f>N27216+1</f>
        <v>27206</v>
      </c>
      <c r="O27217" s="1258"/>
      <c r="Q27217" s="1870"/>
    </row>
    <row r="27218" spans="12:17">
      <c r="L27218" s="1594" t="s">
        <v>612</v>
      </c>
      <c r="M27218" s="1579">
        <v>43</v>
      </c>
      <c r="N27218" s="1595">
        <f>N27217+1</f>
        <v>27207</v>
      </c>
      <c r="O27218" s="1258"/>
      <c r="Q27218" s="1870"/>
    </row>
    <row r="27219" spans="12:17">
      <c r="L27219" s="1594" t="s">
        <v>612</v>
      </c>
      <c r="M27219" s="1579">
        <v>44</v>
      </c>
      <c r="N27219" s="1595">
        <f>N27218+1</f>
        <v>27208</v>
      </c>
      <c r="O27219" s="1258"/>
      <c r="Q27219" s="1870"/>
    </row>
    <row r="27220" spans="12:17">
      <c r="L27220" s="1594" t="s">
        <v>612</v>
      </c>
      <c r="M27220" s="1579">
        <v>45</v>
      </c>
      <c r="N27220" s="1595">
        <f>N27219+1</f>
        <v>27209</v>
      </c>
      <c r="O27220" s="1258"/>
      <c r="Q27220" s="1870"/>
    </row>
    <row r="27221" spans="12:17">
      <c r="L27221" s="1594" t="s">
        <v>612</v>
      </c>
      <c r="M27221" s="1579">
        <v>46</v>
      </c>
      <c r="N27221" s="1595">
        <f>N27220+1</f>
        <v>27210</v>
      </c>
      <c r="O27221" s="1258"/>
      <c r="Q27221" s="1870"/>
    </row>
    <row r="27222" spans="12:17">
      <c r="L27222" s="1594" t="s">
        <v>612</v>
      </c>
      <c r="M27222" s="1579">
        <v>47</v>
      </c>
      <c r="N27222" s="1595">
        <f>N27221+1</f>
        <v>27211</v>
      </c>
      <c r="O27222" s="1258"/>
      <c r="Q27222" s="1870"/>
    </row>
    <row r="27223" spans="12:17">
      <c r="L27223" s="1594" t="s">
        <v>612</v>
      </c>
      <c r="M27223" s="1579">
        <v>48</v>
      </c>
      <c r="N27223" s="1595">
        <f>N27222+1</f>
        <v>27212</v>
      </c>
      <c r="O27223" s="1258"/>
      <c r="Q27223" s="1870"/>
    </row>
    <row r="27224" spans="12:17">
      <c r="L27224" s="1594" t="s">
        <v>612</v>
      </c>
      <c r="M27224" s="1579">
        <v>49</v>
      </c>
      <c r="N27224" s="1595">
        <f>N27223+1</f>
        <v>27213</v>
      </c>
      <c r="O27224" s="1258"/>
      <c r="Q27224" s="1870"/>
    </row>
    <row r="27225" spans="12:17">
      <c r="L27225" s="1594" t="s">
        <v>612</v>
      </c>
      <c r="M27225" s="1579">
        <v>50</v>
      </c>
      <c r="N27225" s="1595">
        <f>N27224+1</f>
        <v>27214</v>
      </c>
      <c r="O27225" s="1258"/>
      <c r="Q27225" s="1870"/>
    </row>
    <row r="27226" spans="12:17">
      <c r="L27226" s="1594" t="s">
        <v>612</v>
      </c>
      <c r="M27226" s="1579">
        <v>51</v>
      </c>
      <c r="N27226" s="1595">
        <f>N27225+1</f>
        <v>27215</v>
      </c>
      <c r="O27226" s="1258"/>
      <c r="Q27226" s="1870"/>
    </row>
    <row r="27227" spans="12:17">
      <c r="L27227" s="1594" t="s">
        <v>612</v>
      </c>
      <c r="M27227" s="1579">
        <v>52</v>
      </c>
      <c r="N27227" s="1595">
        <f>N27226+1</f>
        <v>27216</v>
      </c>
      <c r="O27227" s="1258"/>
      <c r="Q27227" s="1870"/>
    </row>
    <row r="27228" spans="12:17">
      <c r="L27228" s="1594" t="s">
        <v>612</v>
      </c>
      <c r="M27228" s="1579">
        <v>53</v>
      </c>
      <c r="N27228" s="1595">
        <f>N27227+1</f>
        <v>27217</v>
      </c>
      <c r="O27228" s="1258"/>
      <c r="Q27228" s="1870"/>
    </row>
    <row r="27229" spans="12:17">
      <c r="L27229" s="1594" t="s">
        <v>612</v>
      </c>
      <c r="M27229" s="1579">
        <v>54</v>
      </c>
      <c r="N27229" s="1595">
        <f>N27228+1</f>
        <v>27218</v>
      </c>
      <c r="O27229" s="1258"/>
      <c r="Q27229" s="1870"/>
    </row>
    <row r="27230" spans="12:17">
      <c r="L27230" s="1594" t="s">
        <v>612</v>
      </c>
      <c r="M27230" s="1579">
        <v>55</v>
      </c>
      <c r="N27230" s="1595">
        <f>N27229+1</f>
        <v>27219</v>
      </c>
      <c r="O27230" s="1258"/>
      <c r="Q27230" s="1870"/>
    </row>
    <row r="27231" spans="12:17">
      <c r="L27231" s="1594" t="s">
        <v>612</v>
      </c>
      <c r="M27231" s="1579">
        <v>56</v>
      </c>
      <c r="N27231" s="1595">
        <f>N27230+1</f>
        <v>27220</v>
      </c>
      <c r="O27231" s="1258"/>
      <c r="Q27231" s="1870"/>
    </row>
    <row r="27232" spans="12:17">
      <c r="L27232" s="1594" t="s">
        <v>612</v>
      </c>
      <c r="M27232" s="1579">
        <v>57</v>
      </c>
      <c r="N27232" s="1595">
        <f>N27231+1</f>
        <v>27221</v>
      </c>
      <c r="O27232" s="1258"/>
      <c r="Q27232" s="1870"/>
    </row>
    <row r="27233" spans="12:17">
      <c r="L27233" s="1594" t="s">
        <v>612</v>
      </c>
      <c r="M27233" s="1579">
        <v>58</v>
      </c>
      <c r="N27233" s="1595">
        <f>N27232+1</f>
        <v>27222</v>
      </c>
      <c r="O27233" s="1258"/>
      <c r="Q27233" s="1870"/>
    </row>
    <row r="27234" spans="12:17">
      <c r="L27234" s="1594" t="s">
        <v>612</v>
      </c>
      <c r="M27234" s="1579">
        <v>59</v>
      </c>
      <c r="N27234" s="1595">
        <f>N27233+1</f>
        <v>27223</v>
      </c>
      <c r="O27234" s="1258"/>
      <c r="Q27234" s="1870"/>
    </row>
    <row r="27235" spans="12:17">
      <c r="L27235" s="1594" t="s">
        <v>612</v>
      </c>
      <c r="M27235" s="1579">
        <v>60</v>
      </c>
      <c r="N27235" s="1595">
        <f>N27234+1</f>
        <v>27224</v>
      </c>
      <c r="O27235" s="1258"/>
      <c r="Q27235" s="1870"/>
    </row>
    <row r="27236" spans="12:17">
      <c r="L27236" s="1594" t="s">
        <v>612</v>
      </c>
      <c r="M27236" s="1579">
        <v>61</v>
      </c>
      <c r="N27236" s="1595">
        <f>N27235+1</f>
        <v>27225</v>
      </c>
      <c r="O27236" s="1258"/>
      <c r="Q27236" s="1870"/>
    </row>
    <row r="27237" spans="12:17">
      <c r="L27237" s="1594" t="s">
        <v>612</v>
      </c>
      <c r="M27237" s="1579">
        <v>62</v>
      </c>
      <c r="N27237" s="1595">
        <f>N27236+1</f>
        <v>27226</v>
      </c>
      <c r="O27237" s="1258"/>
      <c r="Q27237" s="1870"/>
    </row>
    <row r="27238" spans="12:17">
      <c r="L27238" s="1594" t="s">
        <v>612</v>
      </c>
      <c r="M27238" s="1579">
        <v>63</v>
      </c>
      <c r="N27238" s="1595">
        <f>N27237+1</f>
        <v>27227</v>
      </c>
      <c r="O27238" s="1258"/>
      <c r="Q27238" s="1870"/>
    </row>
    <row r="27239" spans="12:17">
      <c r="L27239" s="1594" t="s">
        <v>612</v>
      </c>
      <c r="M27239" s="1579">
        <v>64</v>
      </c>
      <c r="N27239" s="1595">
        <f>N27238+1</f>
        <v>27228</v>
      </c>
      <c r="O27239" s="1258"/>
      <c r="Q27239" s="1870"/>
    </row>
    <row r="27240" spans="12:17">
      <c r="L27240" s="1594" t="s">
        <v>612</v>
      </c>
      <c r="M27240" s="1579">
        <v>65</v>
      </c>
      <c r="N27240" s="1595">
        <f>N27239+1</f>
        <v>27229</v>
      </c>
      <c r="O27240" s="1258"/>
      <c r="Q27240" s="1870"/>
    </row>
    <row r="27241" spans="12:17">
      <c r="L27241" s="1594" t="s">
        <v>612</v>
      </c>
      <c r="M27241" s="1579">
        <v>66</v>
      </c>
      <c r="N27241" s="1595">
        <f>N27240+1</f>
        <v>27230</v>
      </c>
      <c r="O27241" s="1258"/>
      <c r="Q27241" s="1870"/>
    </row>
    <row r="27242" spans="12:17">
      <c r="L27242" s="1594" t="s">
        <v>612</v>
      </c>
      <c r="M27242" s="1579">
        <v>67</v>
      </c>
      <c r="N27242" s="1595">
        <f>N27241+1</f>
        <v>27231</v>
      </c>
      <c r="O27242" s="1258"/>
      <c r="Q27242" s="1870"/>
    </row>
    <row r="27243" spans="12:17">
      <c r="L27243" s="1594" t="s">
        <v>612</v>
      </c>
      <c r="M27243" s="1579">
        <v>68</v>
      </c>
      <c r="N27243" s="1595">
        <f>N27242+1</f>
        <v>27232</v>
      </c>
      <c r="O27243" s="1258"/>
      <c r="Q27243" s="1870"/>
    </row>
    <row r="27244" spans="12:17">
      <c r="L27244" s="1594" t="s">
        <v>612</v>
      </c>
      <c r="M27244" s="1579">
        <v>69</v>
      </c>
      <c r="N27244" s="1595">
        <f>N27243+1</f>
        <v>27233</v>
      </c>
      <c r="O27244" s="1258"/>
      <c r="Q27244" s="1870"/>
    </row>
    <row r="27245" spans="12:17">
      <c r="L27245" s="1594" t="s">
        <v>612</v>
      </c>
      <c r="M27245" s="1579">
        <v>70</v>
      </c>
      <c r="N27245" s="1595">
        <f>N27244+1</f>
        <v>27234</v>
      </c>
      <c r="O27245" s="1258"/>
      <c r="Q27245" s="1870"/>
    </row>
    <row r="27246" spans="12:17">
      <c r="L27246" s="1594" t="s">
        <v>612</v>
      </c>
      <c r="M27246" s="1579">
        <v>71</v>
      </c>
      <c r="N27246" s="1595">
        <f>N27245+1</f>
        <v>27235</v>
      </c>
      <c r="O27246" s="1258"/>
      <c r="Q27246" s="1870"/>
    </row>
    <row r="27247" spans="12:17">
      <c r="L27247" s="1594" t="s">
        <v>612</v>
      </c>
      <c r="M27247" s="1579">
        <v>72</v>
      </c>
      <c r="N27247" s="1595">
        <f>N27246+1</f>
        <v>27236</v>
      </c>
      <c r="O27247" s="1258"/>
      <c r="Q27247" s="1870"/>
    </row>
    <row r="27248" spans="12:17">
      <c r="L27248" s="1594" t="s">
        <v>612</v>
      </c>
      <c r="M27248" s="1579">
        <v>73</v>
      </c>
      <c r="N27248" s="1595">
        <f>N27247+1</f>
        <v>27237</v>
      </c>
      <c r="O27248" s="1258"/>
      <c r="Q27248" s="1870"/>
    </row>
    <row r="27249" spans="12:17">
      <c r="L27249" s="1594" t="s">
        <v>612</v>
      </c>
      <c r="M27249" s="1579">
        <v>74</v>
      </c>
      <c r="N27249" s="1595">
        <f>N27248+1</f>
        <v>27238</v>
      </c>
      <c r="O27249" s="1258"/>
      <c r="Q27249" s="1870"/>
    </row>
    <row r="27250" spans="12:17">
      <c r="L27250" s="1594" t="s">
        <v>612</v>
      </c>
      <c r="M27250" s="1579">
        <v>75</v>
      </c>
      <c r="N27250" s="1595">
        <f>N27249+1</f>
        <v>27239</v>
      </c>
      <c r="O27250" s="1258"/>
      <c r="Q27250" s="1870"/>
    </row>
    <row r="27251" spans="12:17">
      <c r="L27251" s="1594" t="s">
        <v>612</v>
      </c>
      <c r="M27251" s="1579">
        <v>76</v>
      </c>
      <c r="N27251" s="1595">
        <f>N27250+1</f>
        <v>27240</v>
      </c>
      <c r="O27251" s="1258"/>
      <c r="Q27251" s="1870"/>
    </row>
    <row r="27252" spans="12:17">
      <c r="L27252" s="1594" t="s">
        <v>612</v>
      </c>
      <c r="M27252" s="1579">
        <v>77</v>
      </c>
      <c r="N27252" s="1595">
        <f>N27251+1</f>
        <v>27241</v>
      </c>
      <c r="O27252" s="1258"/>
      <c r="Q27252" s="1870"/>
    </row>
    <row r="27253" spans="12:17">
      <c r="L27253" s="1594" t="s">
        <v>612</v>
      </c>
      <c r="M27253" s="1579">
        <v>78</v>
      </c>
      <c r="N27253" s="1595">
        <f>N27252+1</f>
        <v>27242</v>
      </c>
      <c r="O27253" s="1258"/>
      <c r="Q27253" s="1870"/>
    </row>
    <row r="27254" spans="12:17">
      <c r="L27254" s="1594" t="s">
        <v>612</v>
      </c>
      <c r="M27254" s="1579">
        <v>79</v>
      </c>
      <c r="N27254" s="1595">
        <f>N27253+1</f>
        <v>27243</v>
      </c>
      <c r="O27254" s="1258"/>
      <c r="Q27254" s="1870"/>
    </row>
    <row r="27255" spans="12:17">
      <c r="L27255" s="1594" t="s">
        <v>612</v>
      </c>
      <c r="M27255" s="1579">
        <v>80</v>
      </c>
      <c r="N27255" s="1595">
        <f>N27254+1</f>
        <v>27244</v>
      </c>
      <c r="O27255" s="1258"/>
      <c r="Q27255" s="1870"/>
    </row>
    <row r="27256" spans="12:17">
      <c r="L27256" s="1594" t="s">
        <v>612</v>
      </c>
      <c r="M27256" s="1579">
        <v>81</v>
      </c>
      <c r="N27256" s="1595">
        <f>N27255+1</f>
        <v>27245</v>
      </c>
      <c r="O27256" s="1258"/>
      <c r="Q27256" s="1870"/>
    </row>
    <row r="27257" spans="12:17">
      <c r="L27257" s="1594" t="s">
        <v>612</v>
      </c>
      <c r="M27257" s="1579">
        <v>82</v>
      </c>
      <c r="N27257" s="1595">
        <f>N27256+1</f>
        <v>27246</v>
      </c>
      <c r="O27257" s="1258"/>
      <c r="Q27257" s="1870"/>
    </row>
    <row r="27258" spans="12:17">
      <c r="L27258" s="1594" t="s">
        <v>612</v>
      </c>
      <c r="M27258" s="1579">
        <v>83</v>
      </c>
      <c r="N27258" s="1595">
        <f>N27257+1</f>
        <v>27247</v>
      </c>
      <c r="O27258" s="1258"/>
      <c r="Q27258" s="1870"/>
    </row>
    <row r="27259" spans="12:17">
      <c r="L27259" s="1594" t="s">
        <v>612</v>
      </c>
      <c r="M27259" s="1579">
        <v>84</v>
      </c>
      <c r="N27259" s="1595">
        <f>N27258+1</f>
        <v>27248</v>
      </c>
      <c r="O27259" s="1258"/>
      <c r="Q27259" s="1870"/>
    </row>
    <row r="27260" spans="12:17">
      <c r="L27260" s="1594" t="s">
        <v>612</v>
      </c>
      <c r="M27260" s="1579">
        <v>85</v>
      </c>
      <c r="N27260" s="1595">
        <f>N27259+1</f>
        <v>27249</v>
      </c>
      <c r="O27260" s="1258"/>
      <c r="Q27260" s="1870"/>
    </row>
    <row r="27261" spans="12:17">
      <c r="L27261" s="1594" t="s">
        <v>612</v>
      </c>
      <c r="M27261" s="1579">
        <v>86</v>
      </c>
      <c r="N27261" s="1595">
        <f>N27260+1</f>
        <v>27250</v>
      </c>
      <c r="O27261" s="1258"/>
      <c r="Q27261" s="1870"/>
    </row>
    <row r="27262" spans="12:17">
      <c r="L27262" s="1594" t="s">
        <v>612</v>
      </c>
      <c r="M27262" s="1579">
        <v>87</v>
      </c>
      <c r="N27262" s="1595">
        <f>N27261+1</f>
        <v>27251</v>
      </c>
      <c r="O27262" s="1258"/>
      <c r="Q27262" s="1870"/>
    </row>
    <row r="27263" spans="12:17">
      <c r="L27263" s="1594" t="s">
        <v>612</v>
      </c>
      <c r="M27263" s="1579">
        <v>88</v>
      </c>
      <c r="N27263" s="1595">
        <f>N27262+1</f>
        <v>27252</v>
      </c>
      <c r="O27263" s="1258"/>
      <c r="Q27263" s="1870"/>
    </row>
    <row r="27264" spans="12:17">
      <c r="L27264" s="1594" t="s">
        <v>612</v>
      </c>
      <c r="M27264" s="1579">
        <v>89</v>
      </c>
      <c r="N27264" s="1595">
        <f>N27263+1</f>
        <v>27253</v>
      </c>
      <c r="O27264" s="1258"/>
      <c r="Q27264" s="1870"/>
    </row>
    <row r="27265" spans="12:17">
      <c r="L27265" s="1594" t="s">
        <v>612</v>
      </c>
      <c r="M27265" s="1579">
        <v>90</v>
      </c>
      <c r="N27265" s="1595">
        <f>N27264+1</f>
        <v>27254</v>
      </c>
      <c r="O27265" s="1258"/>
      <c r="Q27265" s="1870"/>
    </row>
    <row r="27266" spans="12:17">
      <c r="L27266" s="1594" t="s">
        <v>612</v>
      </c>
      <c r="M27266" s="1579">
        <v>91</v>
      </c>
      <c r="N27266" s="1595">
        <f>N27265+1</f>
        <v>27255</v>
      </c>
      <c r="O27266" s="1258"/>
      <c r="Q27266" s="1870"/>
    </row>
    <row r="27267" spans="12:17">
      <c r="L27267" s="1594" t="s">
        <v>612</v>
      </c>
      <c r="M27267" s="1579">
        <v>92</v>
      </c>
      <c r="N27267" s="1595">
        <f>N27266+1</f>
        <v>27256</v>
      </c>
      <c r="O27267" s="1258"/>
      <c r="Q27267" s="1870"/>
    </row>
    <row r="27268" spans="12:17">
      <c r="L27268" s="1594" t="s">
        <v>612</v>
      </c>
      <c r="M27268" s="1579">
        <v>93</v>
      </c>
      <c r="N27268" s="1595">
        <f>N27267+1</f>
        <v>27257</v>
      </c>
      <c r="O27268" s="1258"/>
      <c r="Q27268" s="1870"/>
    </row>
    <row r="27269" spans="12:17">
      <c r="L27269" s="1594" t="s">
        <v>612</v>
      </c>
      <c r="M27269" s="1579">
        <v>94</v>
      </c>
      <c r="N27269" s="1595">
        <f>N27268+1</f>
        <v>27258</v>
      </c>
      <c r="O27269" s="1258"/>
      <c r="Q27269" s="1870"/>
    </row>
    <row r="27270" spans="12:17">
      <c r="L27270" s="1594" t="s">
        <v>612</v>
      </c>
      <c r="M27270" s="1579">
        <v>95</v>
      </c>
      <c r="N27270" s="1595">
        <f>N27269+1</f>
        <v>27259</v>
      </c>
      <c r="O27270" s="1258"/>
      <c r="Q27270" s="1870"/>
    </row>
    <row r="27271" spans="12:17">
      <c r="L27271" s="1594" t="s">
        <v>612</v>
      </c>
      <c r="M27271" s="1579">
        <v>96</v>
      </c>
      <c r="N27271" s="1595">
        <f>N27270+1</f>
        <v>27260</v>
      </c>
      <c r="O27271" s="1258"/>
      <c r="Q27271" s="1870"/>
    </row>
    <row r="27272" spans="12:17">
      <c r="L27272" s="1594" t="s">
        <v>613</v>
      </c>
      <c r="M27272" s="1579">
        <v>1</v>
      </c>
      <c r="N27272" s="1595">
        <f>N27271+1</f>
        <v>27261</v>
      </c>
      <c r="O27272" s="1258"/>
      <c r="Q27272" s="1870"/>
    </row>
    <row r="27273" spans="12:17">
      <c r="L27273" s="1594" t="s">
        <v>613</v>
      </c>
      <c r="M27273" s="1579">
        <v>2</v>
      </c>
      <c r="N27273" s="1595">
        <f>N27272+1</f>
        <v>27262</v>
      </c>
      <c r="O27273" s="1258"/>
      <c r="Q27273" s="1870"/>
    </row>
    <row r="27274" spans="12:17">
      <c r="L27274" s="1594" t="s">
        <v>613</v>
      </c>
      <c r="M27274" s="1579">
        <v>3</v>
      </c>
      <c r="N27274" s="1595">
        <f>N27273+1</f>
        <v>27263</v>
      </c>
      <c r="O27274" s="1258"/>
      <c r="Q27274" s="1870"/>
    </row>
    <row r="27275" spans="12:17">
      <c r="L27275" s="1594" t="s">
        <v>613</v>
      </c>
      <c r="M27275" s="1579">
        <v>4</v>
      </c>
      <c r="N27275" s="1595">
        <f>N27274+1</f>
        <v>27264</v>
      </c>
      <c r="O27275" s="1258"/>
      <c r="Q27275" s="1870"/>
    </row>
    <row r="27276" spans="12:17">
      <c r="L27276" s="1594" t="s">
        <v>613</v>
      </c>
      <c r="M27276" s="1579">
        <v>5</v>
      </c>
      <c r="N27276" s="1595">
        <f>N27275+1</f>
        <v>27265</v>
      </c>
      <c r="O27276" s="1258"/>
      <c r="Q27276" s="1870"/>
    </row>
    <row r="27277" spans="12:17">
      <c r="L27277" s="1594" t="s">
        <v>613</v>
      </c>
      <c r="M27277" s="1579">
        <v>6</v>
      </c>
      <c r="N27277" s="1595">
        <f>N27276+1</f>
        <v>27266</v>
      </c>
      <c r="O27277" s="1258"/>
      <c r="Q27277" s="1870"/>
    </row>
    <row r="27278" spans="12:17">
      <c r="L27278" s="1594" t="s">
        <v>613</v>
      </c>
      <c r="M27278" s="1579">
        <v>7</v>
      </c>
      <c r="N27278" s="1595">
        <f>N27277+1</f>
        <v>27267</v>
      </c>
      <c r="O27278" s="1258"/>
      <c r="Q27278" s="1870"/>
    </row>
    <row r="27279" spans="12:17">
      <c r="L27279" s="1594" t="s">
        <v>613</v>
      </c>
      <c r="M27279" s="1579">
        <v>8</v>
      </c>
      <c r="N27279" s="1595">
        <f>N27278+1</f>
        <v>27268</v>
      </c>
      <c r="O27279" s="1258"/>
      <c r="Q27279" s="1870"/>
    </row>
    <row r="27280" spans="12:17">
      <c r="L27280" s="1594" t="s">
        <v>613</v>
      </c>
      <c r="M27280" s="1579">
        <v>9</v>
      </c>
      <c r="N27280" s="1595">
        <f>N27279+1</f>
        <v>27269</v>
      </c>
      <c r="O27280" s="1258"/>
      <c r="Q27280" s="1870"/>
    </row>
    <row r="27281" spans="12:17">
      <c r="L27281" s="1594" t="s">
        <v>613</v>
      </c>
      <c r="M27281" s="1579">
        <v>10</v>
      </c>
      <c r="N27281" s="1595">
        <f>N27280+1</f>
        <v>27270</v>
      </c>
      <c r="O27281" s="1258"/>
      <c r="Q27281" s="1870"/>
    </row>
    <row r="27282" spans="12:17">
      <c r="L27282" s="1594" t="s">
        <v>613</v>
      </c>
      <c r="M27282" s="1579">
        <v>11</v>
      </c>
      <c r="N27282" s="1595">
        <f>N27281+1</f>
        <v>27271</v>
      </c>
      <c r="O27282" s="1258"/>
      <c r="Q27282" s="1870"/>
    </row>
    <row r="27283" spans="12:17">
      <c r="L27283" s="1594" t="s">
        <v>613</v>
      </c>
      <c r="M27283" s="1579">
        <v>12</v>
      </c>
      <c r="N27283" s="1595">
        <f>N27282+1</f>
        <v>27272</v>
      </c>
      <c r="O27283" s="1258"/>
      <c r="Q27283" s="1870"/>
    </row>
    <row r="27284" spans="12:17">
      <c r="L27284" s="1594" t="s">
        <v>613</v>
      </c>
      <c r="M27284" s="1579">
        <v>13</v>
      </c>
      <c r="N27284" s="1595">
        <f>N27283+1</f>
        <v>27273</v>
      </c>
      <c r="O27284" s="1258"/>
      <c r="Q27284" s="1870"/>
    </row>
    <row r="27285" spans="12:17">
      <c r="L27285" s="1594" t="s">
        <v>613</v>
      </c>
      <c r="M27285" s="1579">
        <v>14</v>
      </c>
      <c r="N27285" s="1595">
        <f>N27284+1</f>
        <v>27274</v>
      </c>
      <c r="O27285" s="1258"/>
      <c r="Q27285" s="1870"/>
    </row>
    <row r="27286" spans="12:17">
      <c r="L27286" s="1594" t="s">
        <v>613</v>
      </c>
      <c r="M27286" s="1579">
        <v>15</v>
      </c>
      <c r="N27286" s="1595">
        <f>N27285+1</f>
        <v>27275</v>
      </c>
      <c r="O27286" s="1258"/>
      <c r="Q27286" s="1870"/>
    </row>
    <row r="27287" spans="12:17">
      <c r="L27287" s="1594" t="s">
        <v>613</v>
      </c>
      <c r="M27287" s="1579">
        <v>16</v>
      </c>
      <c r="N27287" s="1595">
        <f>N27286+1</f>
        <v>27276</v>
      </c>
      <c r="O27287" s="1258"/>
      <c r="Q27287" s="1870"/>
    </row>
    <row r="27288" spans="12:17">
      <c r="L27288" s="1594" t="s">
        <v>613</v>
      </c>
      <c r="M27288" s="1579">
        <v>17</v>
      </c>
      <c r="N27288" s="1595">
        <f>N27287+1</f>
        <v>27277</v>
      </c>
      <c r="O27288" s="1258"/>
      <c r="Q27288" s="1870"/>
    </row>
    <row r="27289" spans="12:17">
      <c r="L27289" s="1594" t="s">
        <v>613</v>
      </c>
      <c r="M27289" s="1579">
        <v>18</v>
      </c>
      <c r="N27289" s="1595">
        <f>N27288+1</f>
        <v>27278</v>
      </c>
      <c r="O27289" s="1258"/>
      <c r="Q27289" s="1870"/>
    </row>
    <row r="27290" spans="12:17">
      <c r="L27290" s="1594" t="s">
        <v>613</v>
      </c>
      <c r="M27290" s="1579">
        <v>19</v>
      </c>
      <c r="N27290" s="1595">
        <f>N27289+1</f>
        <v>27279</v>
      </c>
      <c r="O27290" s="1258"/>
      <c r="Q27290" s="1870"/>
    </row>
    <row r="27291" spans="12:17">
      <c r="L27291" s="1594" t="s">
        <v>613</v>
      </c>
      <c r="M27291" s="1579">
        <v>20</v>
      </c>
      <c r="N27291" s="1595">
        <f>N27290+1</f>
        <v>27280</v>
      </c>
      <c r="O27291" s="1258"/>
      <c r="Q27291" s="1870"/>
    </row>
    <row r="27292" spans="12:17">
      <c r="L27292" s="1594" t="s">
        <v>613</v>
      </c>
      <c r="M27292" s="1579">
        <v>21</v>
      </c>
      <c r="N27292" s="1595">
        <f>N27291+1</f>
        <v>27281</v>
      </c>
      <c r="O27292" s="1258"/>
      <c r="Q27292" s="1870"/>
    </row>
    <row r="27293" spans="12:17">
      <c r="L27293" s="1594" t="s">
        <v>613</v>
      </c>
      <c r="M27293" s="1579">
        <v>22</v>
      </c>
      <c r="N27293" s="1595">
        <f>N27292+1</f>
        <v>27282</v>
      </c>
      <c r="O27293" s="1258"/>
      <c r="Q27293" s="1870"/>
    </row>
    <row r="27294" spans="12:17">
      <c r="L27294" s="1594" t="s">
        <v>613</v>
      </c>
      <c r="M27294" s="1579">
        <v>23</v>
      </c>
      <c r="N27294" s="1595">
        <f>N27293+1</f>
        <v>27283</v>
      </c>
      <c r="O27294" s="1258"/>
      <c r="Q27294" s="1870"/>
    </row>
    <row r="27295" spans="12:17">
      <c r="L27295" s="1594" t="s">
        <v>613</v>
      </c>
      <c r="M27295" s="1579">
        <v>24</v>
      </c>
      <c r="N27295" s="1595">
        <f>N27294+1</f>
        <v>27284</v>
      </c>
      <c r="O27295" s="1258"/>
      <c r="Q27295" s="1870"/>
    </row>
    <row r="27296" spans="12:17">
      <c r="L27296" s="1594" t="s">
        <v>613</v>
      </c>
      <c r="M27296" s="1579">
        <v>25</v>
      </c>
      <c r="N27296" s="1595">
        <f>N27295+1</f>
        <v>27285</v>
      </c>
      <c r="O27296" s="1258"/>
      <c r="Q27296" s="1870"/>
    </row>
    <row r="27297" spans="12:17">
      <c r="L27297" s="1594" t="s">
        <v>613</v>
      </c>
      <c r="M27297" s="1579">
        <v>26</v>
      </c>
      <c r="N27297" s="1595">
        <f>N27296+1</f>
        <v>27286</v>
      </c>
      <c r="O27297" s="1258"/>
      <c r="Q27297" s="1870"/>
    </row>
    <row r="27298" spans="12:17">
      <c r="L27298" s="1594" t="s">
        <v>613</v>
      </c>
      <c r="M27298" s="1579">
        <v>27</v>
      </c>
      <c r="N27298" s="1595">
        <f>N27297+1</f>
        <v>27287</v>
      </c>
      <c r="O27298" s="1258"/>
      <c r="Q27298" s="1870"/>
    </row>
    <row r="27299" spans="12:17">
      <c r="L27299" s="1594" t="s">
        <v>613</v>
      </c>
      <c r="M27299" s="1579">
        <v>28</v>
      </c>
      <c r="N27299" s="1595">
        <f>N27298+1</f>
        <v>27288</v>
      </c>
      <c r="O27299" s="1258"/>
      <c r="Q27299" s="1870"/>
    </row>
    <row r="27300" spans="12:17">
      <c r="L27300" s="1594" t="s">
        <v>613</v>
      </c>
      <c r="M27300" s="1579">
        <v>29</v>
      </c>
      <c r="N27300" s="1595">
        <f>N27299+1</f>
        <v>27289</v>
      </c>
      <c r="O27300" s="1258"/>
      <c r="Q27300" s="1870"/>
    </row>
    <row r="27301" spans="12:17">
      <c r="L27301" s="1594" t="s">
        <v>613</v>
      </c>
      <c r="M27301" s="1579">
        <v>30</v>
      </c>
      <c r="N27301" s="1595">
        <f>N27300+1</f>
        <v>27290</v>
      </c>
      <c r="O27301" s="1258"/>
      <c r="Q27301" s="1870"/>
    </row>
    <row r="27302" spans="12:17">
      <c r="L27302" s="1594" t="s">
        <v>613</v>
      </c>
      <c r="M27302" s="1579">
        <v>31</v>
      </c>
      <c r="N27302" s="1595">
        <f>N27301+1</f>
        <v>27291</v>
      </c>
      <c r="O27302" s="1258"/>
      <c r="Q27302" s="1870"/>
    </row>
    <row r="27303" spans="12:17">
      <c r="L27303" s="1594" t="s">
        <v>613</v>
      </c>
      <c r="M27303" s="1579">
        <v>32</v>
      </c>
      <c r="N27303" s="1595">
        <f>N27302+1</f>
        <v>27292</v>
      </c>
      <c r="O27303" s="1258"/>
      <c r="Q27303" s="1870"/>
    </row>
    <row r="27304" spans="12:17">
      <c r="L27304" s="1594" t="s">
        <v>613</v>
      </c>
      <c r="M27304" s="1579">
        <v>33</v>
      </c>
      <c r="N27304" s="1595">
        <f>N27303+1</f>
        <v>27293</v>
      </c>
      <c r="O27304" s="1258"/>
      <c r="Q27304" s="1870"/>
    </row>
    <row r="27305" spans="12:17">
      <c r="L27305" s="1594" t="s">
        <v>613</v>
      </c>
      <c r="M27305" s="1579">
        <v>34</v>
      </c>
      <c r="N27305" s="1595">
        <f>N27304+1</f>
        <v>27294</v>
      </c>
      <c r="O27305" s="1258"/>
      <c r="Q27305" s="1870"/>
    </row>
    <row r="27306" spans="12:17">
      <c r="L27306" s="1594" t="s">
        <v>613</v>
      </c>
      <c r="M27306" s="1579">
        <v>35</v>
      </c>
      <c r="N27306" s="1595">
        <f>N27305+1</f>
        <v>27295</v>
      </c>
      <c r="O27306" s="1258"/>
      <c r="Q27306" s="1870"/>
    </row>
    <row r="27307" spans="12:17">
      <c r="L27307" s="1594" t="s">
        <v>613</v>
      </c>
      <c r="M27307" s="1579">
        <v>36</v>
      </c>
      <c r="N27307" s="1595">
        <f>N27306+1</f>
        <v>27296</v>
      </c>
      <c r="O27307" s="1258"/>
      <c r="Q27307" s="1870"/>
    </row>
    <row r="27308" spans="12:17">
      <c r="L27308" s="1594" t="s">
        <v>613</v>
      </c>
      <c r="M27308" s="1579">
        <v>37</v>
      </c>
      <c r="N27308" s="1595">
        <f>N27307+1</f>
        <v>27297</v>
      </c>
      <c r="O27308" s="1258"/>
      <c r="Q27308" s="1870"/>
    </row>
    <row r="27309" spans="12:17">
      <c r="L27309" s="1594" t="s">
        <v>613</v>
      </c>
      <c r="M27309" s="1579">
        <v>38</v>
      </c>
      <c r="N27309" s="1595">
        <f>N27308+1</f>
        <v>27298</v>
      </c>
      <c r="O27309" s="1258"/>
      <c r="Q27309" s="1870"/>
    </row>
    <row r="27310" spans="12:17">
      <c r="L27310" s="1594" t="s">
        <v>613</v>
      </c>
      <c r="M27310" s="1579">
        <v>39</v>
      </c>
      <c r="N27310" s="1595">
        <f>N27309+1</f>
        <v>27299</v>
      </c>
      <c r="O27310" s="1258"/>
      <c r="Q27310" s="1870"/>
    </row>
    <row r="27311" spans="12:17">
      <c r="L27311" s="1594" t="s">
        <v>613</v>
      </c>
      <c r="M27311" s="1579">
        <v>40</v>
      </c>
      <c r="N27311" s="1595">
        <f>N27310+1</f>
        <v>27300</v>
      </c>
      <c r="O27311" s="1258"/>
      <c r="Q27311" s="1870"/>
    </row>
    <row r="27312" spans="12:17">
      <c r="L27312" s="1594" t="s">
        <v>613</v>
      </c>
      <c r="M27312" s="1579">
        <v>41</v>
      </c>
      <c r="N27312" s="1595">
        <f>N27311+1</f>
        <v>27301</v>
      </c>
      <c r="O27312" s="1258"/>
      <c r="Q27312" s="1870"/>
    </row>
    <row r="27313" spans="12:17">
      <c r="L27313" s="1594" t="s">
        <v>613</v>
      </c>
      <c r="M27313" s="1579">
        <v>42</v>
      </c>
      <c r="N27313" s="1595">
        <f>N27312+1</f>
        <v>27302</v>
      </c>
      <c r="O27313" s="1258"/>
      <c r="Q27313" s="1870"/>
    </row>
    <row r="27314" spans="12:17">
      <c r="L27314" s="1594" t="s">
        <v>613</v>
      </c>
      <c r="M27314" s="1579">
        <v>43</v>
      </c>
      <c r="N27314" s="1595">
        <f>N27313+1</f>
        <v>27303</v>
      </c>
      <c r="O27314" s="1258"/>
      <c r="Q27314" s="1870"/>
    </row>
    <row r="27315" spans="12:17">
      <c r="L27315" s="1594" t="s">
        <v>613</v>
      </c>
      <c r="M27315" s="1579">
        <v>44</v>
      </c>
      <c r="N27315" s="1595">
        <f>N27314+1</f>
        <v>27304</v>
      </c>
      <c r="O27315" s="1258"/>
      <c r="Q27315" s="1870"/>
    </row>
    <row r="27316" spans="12:17">
      <c r="L27316" s="1594" t="s">
        <v>613</v>
      </c>
      <c r="M27316" s="1579">
        <v>45</v>
      </c>
      <c r="N27316" s="1595">
        <f>N27315+1</f>
        <v>27305</v>
      </c>
      <c r="O27316" s="1258"/>
      <c r="Q27316" s="1870"/>
    </row>
    <row r="27317" spans="12:17">
      <c r="L27317" s="1594" t="s">
        <v>613</v>
      </c>
      <c r="M27317" s="1579">
        <v>46</v>
      </c>
      <c r="N27317" s="1595">
        <f>N27316+1</f>
        <v>27306</v>
      </c>
      <c r="O27317" s="1258"/>
      <c r="Q27317" s="1870"/>
    </row>
    <row r="27318" spans="12:17">
      <c r="L27318" s="1594" t="s">
        <v>613</v>
      </c>
      <c r="M27318" s="1579">
        <v>47</v>
      </c>
      <c r="N27318" s="1595">
        <f>N27317+1</f>
        <v>27307</v>
      </c>
      <c r="O27318" s="1258"/>
      <c r="Q27318" s="1870"/>
    </row>
    <row r="27319" spans="12:17">
      <c r="L27319" s="1594" t="s">
        <v>613</v>
      </c>
      <c r="M27319" s="1579">
        <v>48</v>
      </c>
      <c r="N27319" s="1595">
        <f>N27318+1</f>
        <v>27308</v>
      </c>
      <c r="O27319" s="1258"/>
      <c r="Q27319" s="1870"/>
    </row>
    <row r="27320" spans="12:17">
      <c r="L27320" s="1594" t="s">
        <v>613</v>
      </c>
      <c r="M27320" s="1579">
        <v>49</v>
      </c>
      <c r="N27320" s="1595">
        <f>N27319+1</f>
        <v>27309</v>
      </c>
      <c r="O27320" s="1258"/>
      <c r="Q27320" s="1870"/>
    </row>
    <row r="27321" spans="12:17">
      <c r="L27321" s="1594" t="s">
        <v>613</v>
      </c>
      <c r="M27321" s="1579">
        <v>50</v>
      </c>
      <c r="N27321" s="1595">
        <f>N27320+1</f>
        <v>27310</v>
      </c>
      <c r="O27321" s="1258"/>
      <c r="Q27321" s="1870"/>
    </row>
    <row r="27322" spans="12:17">
      <c r="L27322" s="1594" t="s">
        <v>613</v>
      </c>
      <c r="M27322" s="1579">
        <v>51</v>
      </c>
      <c r="N27322" s="1595">
        <f>N27321+1</f>
        <v>27311</v>
      </c>
      <c r="O27322" s="1258"/>
      <c r="Q27322" s="1870"/>
    </row>
    <row r="27323" spans="12:17">
      <c r="L27323" s="1594" t="s">
        <v>613</v>
      </c>
      <c r="M27323" s="1579">
        <v>52</v>
      </c>
      <c r="N27323" s="1595">
        <f>N27322+1</f>
        <v>27312</v>
      </c>
      <c r="O27323" s="1258"/>
      <c r="Q27323" s="1870"/>
    </row>
    <row r="27324" spans="12:17">
      <c r="L27324" s="1594" t="s">
        <v>613</v>
      </c>
      <c r="M27324" s="1579">
        <v>53</v>
      </c>
      <c r="N27324" s="1595">
        <f>N27323+1</f>
        <v>27313</v>
      </c>
      <c r="O27324" s="1258"/>
      <c r="Q27324" s="1870"/>
    </row>
    <row r="27325" spans="12:17">
      <c r="L27325" s="1594" t="s">
        <v>613</v>
      </c>
      <c r="M27325" s="1579">
        <v>54</v>
      </c>
      <c r="N27325" s="1595">
        <f>N27324+1</f>
        <v>27314</v>
      </c>
      <c r="O27325" s="1258"/>
      <c r="Q27325" s="1870"/>
    </row>
    <row r="27326" spans="12:17">
      <c r="L27326" s="1594" t="s">
        <v>613</v>
      </c>
      <c r="M27326" s="1579">
        <v>55</v>
      </c>
      <c r="N27326" s="1595">
        <f>N27325+1</f>
        <v>27315</v>
      </c>
      <c r="O27326" s="1258"/>
      <c r="Q27326" s="1870"/>
    </row>
    <row r="27327" spans="12:17">
      <c r="L27327" s="1594" t="s">
        <v>613</v>
      </c>
      <c r="M27327" s="1579">
        <v>56</v>
      </c>
      <c r="N27327" s="1595">
        <f>N27326+1</f>
        <v>27316</v>
      </c>
      <c r="O27327" s="1258"/>
      <c r="Q27327" s="1870"/>
    </row>
    <row r="27328" spans="12:17">
      <c r="L27328" s="1594" t="s">
        <v>613</v>
      </c>
      <c r="M27328" s="1579">
        <v>57</v>
      </c>
      <c r="N27328" s="1595">
        <f>N27327+1</f>
        <v>27317</v>
      </c>
      <c r="O27328" s="1258"/>
      <c r="Q27328" s="1870"/>
    </row>
    <row r="27329" spans="12:17">
      <c r="L27329" s="1594" t="s">
        <v>613</v>
      </c>
      <c r="M27329" s="1579">
        <v>58</v>
      </c>
      <c r="N27329" s="1595">
        <f>N27328+1</f>
        <v>27318</v>
      </c>
      <c r="O27329" s="1258"/>
      <c r="Q27329" s="1870"/>
    </row>
    <row r="27330" spans="12:17">
      <c r="L27330" s="1594" t="s">
        <v>613</v>
      </c>
      <c r="M27330" s="1579">
        <v>59</v>
      </c>
      <c r="N27330" s="1595">
        <f>N27329+1</f>
        <v>27319</v>
      </c>
      <c r="O27330" s="1258"/>
      <c r="Q27330" s="1870"/>
    </row>
    <row r="27331" spans="12:17">
      <c r="L27331" s="1594" t="s">
        <v>613</v>
      </c>
      <c r="M27331" s="1579">
        <v>60</v>
      </c>
      <c r="N27331" s="1595">
        <f>N27330+1</f>
        <v>27320</v>
      </c>
      <c r="O27331" s="1258"/>
      <c r="Q27331" s="1870"/>
    </row>
    <row r="27332" spans="12:17">
      <c r="L27332" s="1594" t="s">
        <v>613</v>
      </c>
      <c r="M27332" s="1579">
        <v>61</v>
      </c>
      <c r="N27332" s="1595">
        <f>N27331+1</f>
        <v>27321</v>
      </c>
      <c r="O27332" s="1258"/>
      <c r="Q27332" s="1870"/>
    </row>
    <row r="27333" spans="12:17">
      <c r="L27333" s="1594" t="s">
        <v>613</v>
      </c>
      <c r="M27333" s="1579">
        <v>62</v>
      </c>
      <c r="N27333" s="1595">
        <f>N27332+1</f>
        <v>27322</v>
      </c>
      <c r="O27333" s="1258"/>
      <c r="Q27333" s="1870"/>
    </row>
    <row r="27334" spans="12:17">
      <c r="L27334" s="1594" t="s">
        <v>613</v>
      </c>
      <c r="M27334" s="1579">
        <v>63</v>
      </c>
      <c r="N27334" s="1595">
        <f>N27333+1</f>
        <v>27323</v>
      </c>
      <c r="O27334" s="1258"/>
      <c r="Q27334" s="1870"/>
    </row>
    <row r="27335" spans="12:17">
      <c r="L27335" s="1594" t="s">
        <v>613</v>
      </c>
      <c r="M27335" s="1579">
        <v>64</v>
      </c>
      <c r="N27335" s="1595">
        <f>N27334+1</f>
        <v>27324</v>
      </c>
      <c r="O27335" s="1258"/>
      <c r="Q27335" s="1870"/>
    </row>
    <row r="27336" spans="12:17">
      <c r="L27336" s="1594" t="s">
        <v>613</v>
      </c>
      <c r="M27336" s="1579">
        <v>65</v>
      </c>
      <c r="N27336" s="1595">
        <f>N27335+1</f>
        <v>27325</v>
      </c>
      <c r="O27336" s="1258"/>
      <c r="Q27336" s="1870"/>
    </row>
    <row r="27337" spans="12:17">
      <c r="L27337" s="1594" t="s">
        <v>613</v>
      </c>
      <c r="M27337" s="1579">
        <v>66</v>
      </c>
      <c r="N27337" s="1595">
        <f>N27336+1</f>
        <v>27326</v>
      </c>
      <c r="O27337" s="1258"/>
      <c r="Q27337" s="1870"/>
    </row>
    <row r="27338" spans="12:17">
      <c r="L27338" s="1594" t="s">
        <v>613</v>
      </c>
      <c r="M27338" s="1579">
        <v>67</v>
      </c>
      <c r="N27338" s="1595">
        <f>N27337+1</f>
        <v>27327</v>
      </c>
      <c r="O27338" s="1258"/>
      <c r="Q27338" s="1870"/>
    </row>
    <row r="27339" spans="12:17">
      <c r="L27339" s="1594" t="s">
        <v>613</v>
      </c>
      <c r="M27339" s="1579">
        <v>68</v>
      </c>
      <c r="N27339" s="1595">
        <f>N27338+1</f>
        <v>27328</v>
      </c>
      <c r="O27339" s="1258"/>
      <c r="Q27339" s="1870"/>
    </row>
    <row r="27340" spans="12:17">
      <c r="L27340" s="1594" t="s">
        <v>613</v>
      </c>
      <c r="M27340" s="1579">
        <v>69</v>
      </c>
      <c r="N27340" s="1595">
        <f>N27339+1</f>
        <v>27329</v>
      </c>
      <c r="O27340" s="1258"/>
      <c r="Q27340" s="1870"/>
    </row>
    <row r="27341" spans="12:17">
      <c r="L27341" s="1594" t="s">
        <v>613</v>
      </c>
      <c r="M27341" s="1579">
        <v>70</v>
      </c>
      <c r="N27341" s="1595">
        <f>N27340+1</f>
        <v>27330</v>
      </c>
      <c r="O27341" s="1258"/>
      <c r="Q27341" s="1870"/>
    </row>
    <row r="27342" spans="12:17">
      <c r="L27342" s="1594" t="s">
        <v>613</v>
      </c>
      <c r="M27342" s="1579">
        <v>71</v>
      </c>
      <c r="N27342" s="1595">
        <f>N27341+1</f>
        <v>27331</v>
      </c>
      <c r="O27342" s="1258"/>
      <c r="Q27342" s="1870"/>
    </row>
    <row r="27343" spans="12:17">
      <c r="L27343" s="1594" t="s">
        <v>613</v>
      </c>
      <c r="M27343" s="1579">
        <v>72</v>
      </c>
      <c r="N27343" s="1595">
        <f>N27342+1</f>
        <v>27332</v>
      </c>
      <c r="O27343" s="1258"/>
      <c r="Q27343" s="1870"/>
    </row>
    <row r="27344" spans="12:17">
      <c r="L27344" s="1594" t="s">
        <v>613</v>
      </c>
      <c r="M27344" s="1579">
        <v>73</v>
      </c>
      <c r="N27344" s="1595">
        <f>N27343+1</f>
        <v>27333</v>
      </c>
      <c r="O27344" s="1258"/>
      <c r="Q27344" s="1870"/>
    </row>
    <row r="27345" spans="12:17">
      <c r="L27345" s="1594" t="s">
        <v>613</v>
      </c>
      <c r="M27345" s="1579">
        <v>74</v>
      </c>
      <c r="N27345" s="1595">
        <f>N27344+1</f>
        <v>27334</v>
      </c>
      <c r="O27345" s="1258"/>
      <c r="Q27345" s="1870"/>
    </row>
    <row r="27346" spans="12:17">
      <c r="L27346" s="1594" t="s">
        <v>613</v>
      </c>
      <c r="M27346" s="1579">
        <v>75</v>
      </c>
      <c r="N27346" s="1595">
        <f>N27345+1</f>
        <v>27335</v>
      </c>
      <c r="O27346" s="1258"/>
      <c r="Q27346" s="1870"/>
    </row>
    <row r="27347" spans="12:17">
      <c r="L27347" s="1594" t="s">
        <v>613</v>
      </c>
      <c r="M27347" s="1579">
        <v>76</v>
      </c>
      <c r="N27347" s="1595">
        <f>N27346+1</f>
        <v>27336</v>
      </c>
      <c r="O27347" s="1258"/>
      <c r="Q27347" s="1870"/>
    </row>
    <row r="27348" spans="12:17">
      <c r="L27348" s="1594" t="s">
        <v>613</v>
      </c>
      <c r="M27348" s="1579">
        <v>77</v>
      </c>
      <c r="N27348" s="1595">
        <f>N27347+1</f>
        <v>27337</v>
      </c>
      <c r="O27348" s="1258"/>
      <c r="Q27348" s="1870"/>
    </row>
    <row r="27349" spans="12:17">
      <c r="L27349" s="1594" t="s">
        <v>613</v>
      </c>
      <c r="M27349" s="1579">
        <v>78</v>
      </c>
      <c r="N27349" s="1595">
        <f>N27348+1</f>
        <v>27338</v>
      </c>
      <c r="O27349" s="1258"/>
      <c r="Q27349" s="1870"/>
    </row>
    <row r="27350" spans="12:17">
      <c r="L27350" s="1594" t="s">
        <v>613</v>
      </c>
      <c r="M27350" s="1579">
        <v>79</v>
      </c>
      <c r="N27350" s="1595">
        <f>N27349+1</f>
        <v>27339</v>
      </c>
      <c r="O27350" s="1258"/>
      <c r="Q27350" s="1870"/>
    </row>
    <row r="27351" spans="12:17">
      <c r="L27351" s="1594" t="s">
        <v>613</v>
      </c>
      <c r="M27351" s="1579">
        <v>80</v>
      </c>
      <c r="N27351" s="1595">
        <f>N27350+1</f>
        <v>27340</v>
      </c>
      <c r="O27351" s="1258"/>
      <c r="Q27351" s="1870"/>
    </row>
    <row r="27352" spans="12:17">
      <c r="L27352" s="1594" t="s">
        <v>613</v>
      </c>
      <c r="M27352" s="1579">
        <v>81</v>
      </c>
      <c r="N27352" s="1595">
        <f>N27351+1</f>
        <v>27341</v>
      </c>
      <c r="O27352" s="1258"/>
      <c r="Q27352" s="1870"/>
    </row>
    <row r="27353" spans="12:17">
      <c r="L27353" s="1594" t="s">
        <v>613</v>
      </c>
      <c r="M27353" s="1579">
        <v>82</v>
      </c>
      <c r="N27353" s="1595">
        <f>N27352+1</f>
        <v>27342</v>
      </c>
      <c r="O27353" s="1258"/>
      <c r="Q27353" s="1870"/>
    </row>
    <row r="27354" spans="12:17">
      <c r="L27354" s="1594" t="s">
        <v>613</v>
      </c>
      <c r="M27354" s="1579">
        <v>83</v>
      </c>
      <c r="N27354" s="1595">
        <f>N27353+1</f>
        <v>27343</v>
      </c>
      <c r="O27354" s="1258"/>
      <c r="Q27354" s="1870"/>
    </row>
    <row r="27355" spans="12:17">
      <c r="L27355" s="1594" t="s">
        <v>613</v>
      </c>
      <c r="M27355" s="1579">
        <v>84</v>
      </c>
      <c r="N27355" s="1595">
        <f>N27354+1</f>
        <v>27344</v>
      </c>
      <c r="O27355" s="1258"/>
      <c r="Q27355" s="1870"/>
    </row>
    <row r="27356" spans="12:17">
      <c r="L27356" s="1594" t="s">
        <v>613</v>
      </c>
      <c r="M27356" s="1579">
        <v>85</v>
      </c>
      <c r="N27356" s="1595">
        <f>N27355+1</f>
        <v>27345</v>
      </c>
      <c r="O27356" s="1258"/>
      <c r="Q27356" s="1870"/>
    </row>
    <row r="27357" spans="12:17">
      <c r="L27357" s="1594" t="s">
        <v>613</v>
      </c>
      <c r="M27357" s="1579">
        <v>86</v>
      </c>
      <c r="N27357" s="1595">
        <f>N27356+1</f>
        <v>27346</v>
      </c>
      <c r="O27357" s="1258"/>
      <c r="Q27357" s="1870"/>
    </row>
    <row r="27358" spans="12:17">
      <c r="L27358" s="1594" t="s">
        <v>613</v>
      </c>
      <c r="M27358" s="1579">
        <v>87</v>
      </c>
      <c r="N27358" s="1595">
        <f>N27357+1</f>
        <v>27347</v>
      </c>
      <c r="O27358" s="1258"/>
      <c r="Q27358" s="1870"/>
    </row>
    <row r="27359" spans="12:17">
      <c r="L27359" s="1594" t="s">
        <v>613</v>
      </c>
      <c r="M27359" s="1579">
        <v>88</v>
      </c>
      <c r="N27359" s="1595">
        <f>N27358+1</f>
        <v>27348</v>
      </c>
      <c r="O27359" s="1258"/>
      <c r="Q27359" s="1870"/>
    </row>
    <row r="27360" spans="12:17">
      <c r="L27360" s="1594" t="s">
        <v>613</v>
      </c>
      <c r="M27360" s="1579">
        <v>89</v>
      </c>
      <c r="N27360" s="1595">
        <f>N27359+1</f>
        <v>27349</v>
      </c>
      <c r="O27360" s="1258"/>
      <c r="Q27360" s="1870"/>
    </row>
    <row r="27361" spans="12:17">
      <c r="L27361" s="1594" t="s">
        <v>613</v>
      </c>
      <c r="M27361" s="1579">
        <v>90</v>
      </c>
      <c r="N27361" s="1595">
        <f>N27360+1</f>
        <v>27350</v>
      </c>
      <c r="O27361" s="1258"/>
      <c r="Q27361" s="1870"/>
    </row>
    <row r="27362" spans="12:17">
      <c r="L27362" s="1594" t="s">
        <v>613</v>
      </c>
      <c r="M27362" s="1579">
        <v>91</v>
      </c>
      <c r="N27362" s="1595">
        <f>N27361+1</f>
        <v>27351</v>
      </c>
      <c r="O27362" s="1258"/>
      <c r="Q27362" s="1870"/>
    </row>
    <row r="27363" spans="12:17">
      <c r="L27363" s="1594" t="s">
        <v>613</v>
      </c>
      <c r="M27363" s="1579">
        <v>92</v>
      </c>
      <c r="N27363" s="1595">
        <f>N27362+1</f>
        <v>27352</v>
      </c>
      <c r="O27363" s="1258"/>
      <c r="Q27363" s="1870"/>
    </row>
    <row r="27364" spans="12:17">
      <c r="L27364" s="1594" t="s">
        <v>613</v>
      </c>
      <c r="M27364" s="1579">
        <v>93</v>
      </c>
      <c r="N27364" s="1595">
        <f>N27363+1</f>
        <v>27353</v>
      </c>
      <c r="O27364" s="1258"/>
      <c r="Q27364" s="1870"/>
    </row>
    <row r="27365" spans="12:17">
      <c r="L27365" s="1594" t="s">
        <v>613</v>
      </c>
      <c r="M27365" s="1579">
        <v>94</v>
      </c>
      <c r="N27365" s="1595">
        <f>N27364+1</f>
        <v>27354</v>
      </c>
      <c r="O27365" s="1258"/>
      <c r="Q27365" s="1870"/>
    </row>
    <row r="27366" spans="12:17">
      <c r="L27366" s="1594" t="s">
        <v>613</v>
      </c>
      <c r="M27366" s="1579">
        <v>95</v>
      </c>
      <c r="N27366" s="1595">
        <f>N27365+1</f>
        <v>27355</v>
      </c>
      <c r="O27366" s="1258"/>
      <c r="Q27366" s="1870"/>
    </row>
    <row r="27367" spans="12:17">
      <c r="L27367" s="1594" t="s">
        <v>613</v>
      </c>
      <c r="M27367" s="1579">
        <v>96</v>
      </c>
      <c r="N27367" s="1595">
        <f>N27366+1</f>
        <v>27356</v>
      </c>
      <c r="O27367" s="1258"/>
      <c r="Q27367" s="1870"/>
    </row>
    <row r="27368" spans="12:17">
      <c r="L27368" s="1594" t="s">
        <v>614</v>
      </c>
      <c r="M27368" s="1579">
        <v>1</v>
      </c>
      <c r="N27368" s="1595">
        <f>N27367+1</f>
        <v>27357</v>
      </c>
      <c r="O27368" s="1258"/>
      <c r="Q27368" s="1870"/>
    </row>
    <row r="27369" spans="12:17">
      <c r="L27369" s="1594" t="s">
        <v>614</v>
      </c>
      <c r="M27369" s="1579">
        <v>2</v>
      </c>
      <c r="N27369" s="1595">
        <f>N27368+1</f>
        <v>27358</v>
      </c>
      <c r="O27369" s="1258"/>
      <c r="Q27369" s="1870"/>
    </row>
    <row r="27370" spans="12:17">
      <c r="L27370" s="1594" t="s">
        <v>614</v>
      </c>
      <c r="M27370" s="1579">
        <v>3</v>
      </c>
      <c r="N27370" s="1595">
        <f>N27369+1</f>
        <v>27359</v>
      </c>
      <c r="O27370" s="1258"/>
      <c r="Q27370" s="1870"/>
    </row>
    <row r="27371" spans="12:17">
      <c r="L27371" s="1594" t="s">
        <v>614</v>
      </c>
      <c r="M27371" s="1579">
        <v>4</v>
      </c>
      <c r="N27371" s="1595">
        <f>N27370+1</f>
        <v>27360</v>
      </c>
      <c r="O27371" s="1258"/>
      <c r="Q27371" s="1870"/>
    </row>
    <row r="27372" spans="12:17">
      <c r="L27372" s="1594" t="s">
        <v>614</v>
      </c>
      <c r="M27372" s="1579">
        <v>5</v>
      </c>
      <c r="N27372" s="1595">
        <f>N27371+1</f>
        <v>27361</v>
      </c>
      <c r="O27372" s="1258"/>
      <c r="Q27372" s="1870"/>
    </row>
    <row r="27373" spans="12:17">
      <c r="L27373" s="1594" t="s">
        <v>614</v>
      </c>
      <c r="M27373" s="1579">
        <v>6</v>
      </c>
      <c r="N27373" s="1595">
        <f>N27372+1</f>
        <v>27362</v>
      </c>
      <c r="O27373" s="1258"/>
      <c r="Q27373" s="1870"/>
    </row>
    <row r="27374" spans="12:17">
      <c r="L27374" s="1594" t="s">
        <v>614</v>
      </c>
      <c r="M27374" s="1579">
        <v>7</v>
      </c>
      <c r="N27374" s="1595">
        <f>N27373+1</f>
        <v>27363</v>
      </c>
      <c r="O27374" s="1258"/>
      <c r="Q27374" s="1870"/>
    </row>
    <row r="27375" spans="12:17">
      <c r="L27375" s="1594" t="s">
        <v>614</v>
      </c>
      <c r="M27375" s="1579">
        <v>8</v>
      </c>
      <c r="N27375" s="1595">
        <f>N27374+1</f>
        <v>27364</v>
      </c>
      <c r="O27375" s="1258"/>
      <c r="Q27375" s="1870"/>
    </row>
    <row r="27376" spans="12:17">
      <c r="L27376" s="1594" t="s">
        <v>614</v>
      </c>
      <c r="M27376" s="1579">
        <v>9</v>
      </c>
      <c r="N27376" s="1595">
        <f>N27375+1</f>
        <v>27365</v>
      </c>
      <c r="O27376" s="1258"/>
      <c r="Q27376" s="1870"/>
    </row>
    <row r="27377" spans="12:17">
      <c r="L27377" s="1594" t="s">
        <v>614</v>
      </c>
      <c r="M27377" s="1579">
        <v>10</v>
      </c>
      <c r="N27377" s="1595">
        <f>N27376+1</f>
        <v>27366</v>
      </c>
      <c r="O27377" s="1258"/>
      <c r="Q27377" s="1870"/>
    </row>
    <row r="27378" spans="12:17">
      <c r="L27378" s="1594" t="s">
        <v>614</v>
      </c>
      <c r="M27378" s="1579">
        <v>11</v>
      </c>
      <c r="N27378" s="1595">
        <f>N27377+1</f>
        <v>27367</v>
      </c>
      <c r="O27378" s="1258"/>
      <c r="Q27378" s="1870"/>
    </row>
    <row r="27379" spans="12:17">
      <c r="L27379" s="1594" t="s">
        <v>614</v>
      </c>
      <c r="M27379" s="1579">
        <v>12</v>
      </c>
      <c r="N27379" s="1595">
        <f>N27378+1</f>
        <v>27368</v>
      </c>
      <c r="O27379" s="1258"/>
      <c r="Q27379" s="1870"/>
    </row>
    <row r="27380" spans="12:17">
      <c r="L27380" s="1594" t="s">
        <v>614</v>
      </c>
      <c r="M27380" s="1579">
        <v>13</v>
      </c>
      <c r="N27380" s="1595">
        <f>N27379+1</f>
        <v>27369</v>
      </c>
      <c r="O27380" s="1258"/>
      <c r="Q27380" s="1870"/>
    </row>
    <row r="27381" spans="12:17">
      <c r="L27381" s="1594" t="s">
        <v>614</v>
      </c>
      <c r="M27381" s="1579">
        <v>14</v>
      </c>
      <c r="N27381" s="1595">
        <f>N27380+1</f>
        <v>27370</v>
      </c>
      <c r="O27381" s="1258"/>
      <c r="Q27381" s="1870"/>
    </row>
    <row r="27382" spans="12:17">
      <c r="L27382" s="1594" t="s">
        <v>614</v>
      </c>
      <c r="M27382" s="1579">
        <v>15</v>
      </c>
      <c r="N27382" s="1595">
        <f>N27381+1</f>
        <v>27371</v>
      </c>
      <c r="O27382" s="1258"/>
      <c r="Q27382" s="1870"/>
    </row>
    <row r="27383" spans="12:17">
      <c r="L27383" s="1594" t="s">
        <v>614</v>
      </c>
      <c r="M27383" s="1579">
        <v>16</v>
      </c>
      <c r="N27383" s="1595">
        <f>N27382+1</f>
        <v>27372</v>
      </c>
      <c r="O27383" s="1258"/>
      <c r="Q27383" s="1870"/>
    </row>
    <row r="27384" spans="12:17">
      <c r="L27384" s="1594" t="s">
        <v>614</v>
      </c>
      <c r="M27384" s="1579">
        <v>17</v>
      </c>
      <c r="N27384" s="1595">
        <f>N27383+1</f>
        <v>27373</v>
      </c>
      <c r="O27384" s="1258"/>
      <c r="Q27384" s="1870"/>
    </row>
    <row r="27385" spans="12:17">
      <c r="L27385" s="1594" t="s">
        <v>614</v>
      </c>
      <c r="M27385" s="1579">
        <v>18</v>
      </c>
      <c r="N27385" s="1595">
        <f>N27384+1</f>
        <v>27374</v>
      </c>
      <c r="O27385" s="1258"/>
      <c r="Q27385" s="1870"/>
    </row>
    <row r="27386" spans="12:17">
      <c r="L27386" s="1594" t="s">
        <v>614</v>
      </c>
      <c r="M27386" s="1579">
        <v>19</v>
      </c>
      <c r="N27386" s="1595">
        <f>N27385+1</f>
        <v>27375</v>
      </c>
      <c r="O27386" s="1258"/>
      <c r="Q27386" s="1870"/>
    </row>
    <row r="27387" spans="12:17">
      <c r="L27387" s="1594" t="s">
        <v>614</v>
      </c>
      <c r="M27387" s="1579">
        <v>20</v>
      </c>
      <c r="N27387" s="1595">
        <f>N27386+1</f>
        <v>27376</v>
      </c>
      <c r="O27387" s="1258"/>
      <c r="Q27387" s="1870"/>
    </row>
    <row r="27388" spans="12:17">
      <c r="L27388" s="1594" t="s">
        <v>614</v>
      </c>
      <c r="M27388" s="1579">
        <v>21</v>
      </c>
      <c r="N27388" s="1595">
        <f>N27387+1</f>
        <v>27377</v>
      </c>
      <c r="O27388" s="1258"/>
      <c r="Q27388" s="1870"/>
    </row>
    <row r="27389" spans="12:17">
      <c r="L27389" s="1594" t="s">
        <v>614</v>
      </c>
      <c r="M27389" s="1579">
        <v>22</v>
      </c>
      <c r="N27389" s="1595">
        <f>N27388+1</f>
        <v>27378</v>
      </c>
      <c r="O27389" s="1258"/>
      <c r="Q27389" s="1870"/>
    </row>
    <row r="27390" spans="12:17">
      <c r="L27390" s="1594" t="s">
        <v>614</v>
      </c>
      <c r="M27390" s="1579">
        <v>23</v>
      </c>
      <c r="N27390" s="1595">
        <f>N27389+1</f>
        <v>27379</v>
      </c>
      <c r="O27390" s="1258"/>
      <c r="Q27390" s="1870"/>
    </row>
    <row r="27391" spans="12:17">
      <c r="L27391" s="1594" t="s">
        <v>614</v>
      </c>
      <c r="M27391" s="1579">
        <v>24</v>
      </c>
      <c r="N27391" s="1595">
        <f>N27390+1</f>
        <v>27380</v>
      </c>
      <c r="O27391" s="1258"/>
      <c r="Q27391" s="1870"/>
    </row>
    <row r="27392" spans="12:17">
      <c r="L27392" s="1594" t="s">
        <v>614</v>
      </c>
      <c r="M27392" s="1579">
        <v>25</v>
      </c>
      <c r="N27392" s="1595">
        <f>N27391+1</f>
        <v>27381</v>
      </c>
      <c r="O27392" s="1258"/>
      <c r="Q27392" s="1870"/>
    </row>
    <row r="27393" spans="12:17">
      <c r="L27393" s="1594" t="s">
        <v>614</v>
      </c>
      <c r="M27393" s="1579">
        <v>26</v>
      </c>
      <c r="N27393" s="1595">
        <f>N27392+1</f>
        <v>27382</v>
      </c>
      <c r="O27393" s="1258"/>
      <c r="Q27393" s="1870"/>
    </row>
    <row r="27394" spans="12:17">
      <c r="L27394" s="1594" t="s">
        <v>614</v>
      </c>
      <c r="M27394" s="1579">
        <v>27</v>
      </c>
      <c r="N27394" s="1595">
        <f>N27393+1</f>
        <v>27383</v>
      </c>
      <c r="O27394" s="1258"/>
      <c r="Q27394" s="1870"/>
    </row>
    <row r="27395" spans="12:17">
      <c r="L27395" s="1594" t="s">
        <v>614</v>
      </c>
      <c r="M27395" s="1579">
        <v>28</v>
      </c>
      <c r="N27395" s="1595">
        <f>N27394+1</f>
        <v>27384</v>
      </c>
      <c r="O27395" s="1258"/>
      <c r="Q27395" s="1870"/>
    </row>
    <row r="27396" spans="12:17">
      <c r="L27396" s="1594" t="s">
        <v>614</v>
      </c>
      <c r="M27396" s="1579">
        <v>29</v>
      </c>
      <c r="N27396" s="1595">
        <f>N27395+1</f>
        <v>27385</v>
      </c>
      <c r="O27396" s="1258"/>
      <c r="Q27396" s="1870"/>
    </row>
    <row r="27397" spans="12:17">
      <c r="L27397" s="1594" t="s">
        <v>614</v>
      </c>
      <c r="M27397" s="1579">
        <v>30</v>
      </c>
      <c r="N27397" s="1595">
        <f>N27396+1</f>
        <v>27386</v>
      </c>
      <c r="O27397" s="1258"/>
      <c r="Q27397" s="1870"/>
    </row>
    <row r="27398" spans="12:17">
      <c r="L27398" s="1594" t="s">
        <v>614</v>
      </c>
      <c r="M27398" s="1579">
        <v>31</v>
      </c>
      <c r="N27398" s="1595">
        <f>N27397+1</f>
        <v>27387</v>
      </c>
      <c r="O27398" s="1258"/>
      <c r="Q27398" s="1870"/>
    </row>
    <row r="27399" spans="12:17">
      <c r="L27399" s="1594" t="s">
        <v>614</v>
      </c>
      <c r="M27399" s="1579">
        <v>32</v>
      </c>
      <c r="N27399" s="1595">
        <f>N27398+1</f>
        <v>27388</v>
      </c>
      <c r="O27399" s="1258"/>
      <c r="Q27399" s="1870"/>
    </row>
    <row r="27400" spans="12:17">
      <c r="L27400" s="1594" t="s">
        <v>614</v>
      </c>
      <c r="M27400" s="1579">
        <v>33</v>
      </c>
      <c r="N27400" s="1595">
        <f>N27399+1</f>
        <v>27389</v>
      </c>
      <c r="O27400" s="1258"/>
      <c r="Q27400" s="1870"/>
    </row>
    <row r="27401" spans="12:17">
      <c r="L27401" s="1594" t="s">
        <v>614</v>
      </c>
      <c r="M27401" s="1579">
        <v>34</v>
      </c>
      <c r="N27401" s="1595">
        <f>N27400+1</f>
        <v>27390</v>
      </c>
      <c r="O27401" s="1258"/>
      <c r="Q27401" s="1870"/>
    </row>
    <row r="27402" spans="12:17">
      <c r="L27402" s="1594" t="s">
        <v>614</v>
      </c>
      <c r="M27402" s="1579">
        <v>35</v>
      </c>
      <c r="N27402" s="1595">
        <f>N27401+1</f>
        <v>27391</v>
      </c>
      <c r="O27402" s="1258"/>
      <c r="Q27402" s="1870"/>
    </row>
    <row r="27403" spans="12:17">
      <c r="L27403" s="1594" t="s">
        <v>614</v>
      </c>
      <c r="M27403" s="1579">
        <v>36</v>
      </c>
      <c r="N27403" s="1595">
        <f>N27402+1</f>
        <v>27392</v>
      </c>
      <c r="O27403" s="1258"/>
      <c r="Q27403" s="1870"/>
    </row>
    <row r="27404" spans="12:17">
      <c r="L27404" s="1594" t="s">
        <v>614</v>
      </c>
      <c r="M27404" s="1579">
        <v>37</v>
      </c>
      <c r="N27404" s="1595">
        <f>N27403+1</f>
        <v>27393</v>
      </c>
      <c r="O27404" s="1258"/>
      <c r="Q27404" s="1870"/>
    </row>
    <row r="27405" spans="12:17">
      <c r="L27405" s="1594" t="s">
        <v>614</v>
      </c>
      <c r="M27405" s="1579">
        <v>38</v>
      </c>
      <c r="N27405" s="1595">
        <f>N27404+1</f>
        <v>27394</v>
      </c>
      <c r="O27405" s="1258"/>
      <c r="Q27405" s="1870"/>
    </row>
    <row r="27406" spans="12:17">
      <c r="L27406" s="1594" t="s">
        <v>614</v>
      </c>
      <c r="M27406" s="1579">
        <v>39</v>
      </c>
      <c r="N27406" s="1595">
        <f>N27405+1</f>
        <v>27395</v>
      </c>
      <c r="O27406" s="1258"/>
      <c r="Q27406" s="1870"/>
    </row>
    <row r="27407" spans="12:17">
      <c r="L27407" s="1594" t="s">
        <v>614</v>
      </c>
      <c r="M27407" s="1579">
        <v>40</v>
      </c>
      <c r="N27407" s="1595">
        <f>N27406+1</f>
        <v>27396</v>
      </c>
      <c r="O27407" s="1258"/>
      <c r="Q27407" s="1870"/>
    </row>
    <row r="27408" spans="12:17">
      <c r="L27408" s="1594" t="s">
        <v>614</v>
      </c>
      <c r="M27408" s="1579">
        <v>41</v>
      </c>
      <c r="N27408" s="1595">
        <f>N27407+1</f>
        <v>27397</v>
      </c>
      <c r="O27408" s="1258"/>
      <c r="Q27408" s="1870"/>
    </row>
    <row r="27409" spans="12:17">
      <c r="L27409" s="1594" t="s">
        <v>614</v>
      </c>
      <c r="M27409" s="1579">
        <v>42</v>
      </c>
      <c r="N27409" s="1595">
        <f>N27408+1</f>
        <v>27398</v>
      </c>
      <c r="O27409" s="1258"/>
      <c r="Q27409" s="1870"/>
    </row>
    <row r="27410" spans="12:17">
      <c r="L27410" s="1594" t="s">
        <v>614</v>
      </c>
      <c r="M27410" s="1579">
        <v>43</v>
      </c>
      <c r="N27410" s="1595">
        <f>N27409+1</f>
        <v>27399</v>
      </c>
      <c r="O27410" s="1258"/>
      <c r="Q27410" s="1870"/>
    </row>
    <row r="27411" spans="12:17">
      <c r="L27411" s="1594" t="s">
        <v>614</v>
      </c>
      <c r="M27411" s="1579">
        <v>44</v>
      </c>
      <c r="N27411" s="1595">
        <f>N27410+1</f>
        <v>27400</v>
      </c>
      <c r="O27411" s="1258"/>
      <c r="Q27411" s="1870"/>
    </row>
    <row r="27412" spans="12:17">
      <c r="L27412" s="1594" t="s">
        <v>614</v>
      </c>
      <c r="M27412" s="1579">
        <v>45</v>
      </c>
      <c r="N27412" s="1595">
        <f>N27411+1</f>
        <v>27401</v>
      </c>
      <c r="O27412" s="1258"/>
      <c r="Q27412" s="1870"/>
    </row>
    <row r="27413" spans="12:17">
      <c r="L27413" s="1594" t="s">
        <v>614</v>
      </c>
      <c r="M27413" s="1579">
        <v>46</v>
      </c>
      <c r="N27413" s="1595">
        <f>N27412+1</f>
        <v>27402</v>
      </c>
      <c r="O27413" s="1258"/>
      <c r="Q27413" s="1870"/>
    </row>
    <row r="27414" spans="12:17">
      <c r="L27414" s="1594" t="s">
        <v>614</v>
      </c>
      <c r="M27414" s="1579">
        <v>47</v>
      </c>
      <c r="N27414" s="1595">
        <f>N27413+1</f>
        <v>27403</v>
      </c>
      <c r="O27414" s="1258"/>
      <c r="Q27414" s="1870"/>
    </row>
    <row r="27415" spans="12:17">
      <c r="L27415" s="1594" t="s">
        <v>614</v>
      </c>
      <c r="M27415" s="1579">
        <v>48</v>
      </c>
      <c r="N27415" s="1595">
        <f>N27414+1</f>
        <v>27404</v>
      </c>
      <c r="O27415" s="1258"/>
      <c r="Q27415" s="1870"/>
    </row>
    <row r="27416" spans="12:17">
      <c r="L27416" s="1594" t="s">
        <v>614</v>
      </c>
      <c r="M27416" s="1579">
        <v>49</v>
      </c>
      <c r="N27416" s="1595">
        <f>N27415+1</f>
        <v>27405</v>
      </c>
      <c r="O27416" s="1258"/>
      <c r="Q27416" s="1870"/>
    </row>
    <row r="27417" spans="12:17">
      <c r="L27417" s="1594" t="s">
        <v>614</v>
      </c>
      <c r="M27417" s="1579">
        <v>50</v>
      </c>
      <c r="N27417" s="1595">
        <f>N27416+1</f>
        <v>27406</v>
      </c>
      <c r="O27417" s="1258"/>
      <c r="Q27417" s="1870"/>
    </row>
    <row r="27418" spans="12:17">
      <c r="L27418" s="1594" t="s">
        <v>614</v>
      </c>
      <c r="M27418" s="1579">
        <v>51</v>
      </c>
      <c r="N27418" s="1595">
        <f>N27417+1</f>
        <v>27407</v>
      </c>
      <c r="O27418" s="1258"/>
      <c r="Q27418" s="1870"/>
    </row>
    <row r="27419" spans="12:17">
      <c r="L27419" s="1594" t="s">
        <v>614</v>
      </c>
      <c r="M27419" s="1579">
        <v>52</v>
      </c>
      <c r="N27419" s="1595">
        <f>N27418+1</f>
        <v>27408</v>
      </c>
      <c r="O27419" s="1258"/>
      <c r="Q27419" s="1870"/>
    </row>
    <row r="27420" spans="12:17">
      <c r="L27420" s="1594" t="s">
        <v>614</v>
      </c>
      <c r="M27420" s="1579">
        <v>53</v>
      </c>
      <c r="N27420" s="1595">
        <f>N27419+1</f>
        <v>27409</v>
      </c>
      <c r="O27420" s="1258"/>
      <c r="Q27420" s="1870"/>
    </row>
    <row r="27421" spans="12:17">
      <c r="L27421" s="1594" t="s">
        <v>614</v>
      </c>
      <c r="M27421" s="1579">
        <v>54</v>
      </c>
      <c r="N27421" s="1595">
        <f>N27420+1</f>
        <v>27410</v>
      </c>
      <c r="O27421" s="1258"/>
      <c r="Q27421" s="1870"/>
    </row>
    <row r="27422" spans="12:17">
      <c r="L27422" s="1594" t="s">
        <v>614</v>
      </c>
      <c r="M27422" s="1579">
        <v>55</v>
      </c>
      <c r="N27422" s="1595">
        <f>N27421+1</f>
        <v>27411</v>
      </c>
      <c r="O27422" s="1258"/>
      <c r="Q27422" s="1870"/>
    </row>
    <row r="27423" spans="12:17">
      <c r="L27423" s="1594" t="s">
        <v>614</v>
      </c>
      <c r="M27423" s="1579">
        <v>56</v>
      </c>
      <c r="N27423" s="1595">
        <f>N27422+1</f>
        <v>27412</v>
      </c>
      <c r="O27423" s="1258"/>
      <c r="Q27423" s="1870"/>
    </row>
    <row r="27424" spans="12:17">
      <c r="L27424" s="1594" t="s">
        <v>614</v>
      </c>
      <c r="M27424" s="1579">
        <v>57</v>
      </c>
      <c r="N27424" s="1595">
        <f>N27423+1</f>
        <v>27413</v>
      </c>
      <c r="O27424" s="1258"/>
      <c r="Q27424" s="1870"/>
    </row>
    <row r="27425" spans="12:17">
      <c r="L27425" s="1594" t="s">
        <v>614</v>
      </c>
      <c r="M27425" s="1579">
        <v>58</v>
      </c>
      <c r="N27425" s="1595">
        <f>N27424+1</f>
        <v>27414</v>
      </c>
      <c r="O27425" s="1258"/>
      <c r="Q27425" s="1870"/>
    </row>
    <row r="27426" spans="12:17">
      <c r="L27426" s="1594" t="s">
        <v>614</v>
      </c>
      <c r="M27426" s="1579">
        <v>59</v>
      </c>
      <c r="N27426" s="1595">
        <f>N27425+1</f>
        <v>27415</v>
      </c>
      <c r="O27426" s="1258"/>
      <c r="Q27426" s="1870"/>
    </row>
    <row r="27427" spans="12:17">
      <c r="L27427" s="1594" t="s">
        <v>614</v>
      </c>
      <c r="M27427" s="1579">
        <v>60</v>
      </c>
      <c r="N27427" s="1595">
        <f>N27426+1</f>
        <v>27416</v>
      </c>
      <c r="O27427" s="1258"/>
      <c r="Q27427" s="1870"/>
    </row>
    <row r="27428" spans="12:17">
      <c r="L27428" s="1594" t="s">
        <v>614</v>
      </c>
      <c r="M27428" s="1579">
        <v>61</v>
      </c>
      <c r="N27428" s="1595">
        <f>N27427+1</f>
        <v>27417</v>
      </c>
      <c r="O27428" s="1258"/>
      <c r="Q27428" s="1870"/>
    </row>
    <row r="27429" spans="12:17">
      <c r="L27429" s="1594" t="s">
        <v>614</v>
      </c>
      <c r="M27429" s="1579">
        <v>62</v>
      </c>
      <c r="N27429" s="1595">
        <f>N27428+1</f>
        <v>27418</v>
      </c>
      <c r="O27429" s="1258"/>
      <c r="Q27429" s="1870"/>
    </row>
    <row r="27430" spans="12:17">
      <c r="L27430" s="1594" t="s">
        <v>614</v>
      </c>
      <c r="M27430" s="1579">
        <v>63</v>
      </c>
      <c r="N27430" s="1595">
        <f>N27429+1</f>
        <v>27419</v>
      </c>
      <c r="O27430" s="1258"/>
      <c r="Q27430" s="1870"/>
    </row>
    <row r="27431" spans="12:17">
      <c r="L27431" s="1594" t="s">
        <v>614</v>
      </c>
      <c r="M27431" s="1579">
        <v>64</v>
      </c>
      <c r="N27431" s="1595">
        <f>N27430+1</f>
        <v>27420</v>
      </c>
      <c r="O27431" s="1258"/>
      <c r="Q27431" s="1870"/>
    </row>
    <row r="27432" spans="12:17">
      <c r="L27432" s="1594" t="s">
        <v>614</v>
      </c>
      <c r="M27432" s="1579">
        <v>65</v>
      </c>
      <c r="N27432" s="1595">
        <f>N27431+1</f>
        <v>27421</v>
      </c>
      <c r="O27432" s="1258"/>
      <c r="Q27432" s="1870"/>
    </row>
    <row r="27433" spans="12:17">
      <c r="L27433" s="1594" t="s">
        <v>614</v>
      </c>
      <c r="M27433" s="1579">
        <v>66</v>
      </c>
      <c r="N27433" s="1595">
        <f>N27432+1</f>
        <v>27422</v>
      </c>
      <c r="O27433" s="1258"/>
      <c r="Q27433" s="1870"/>
    </row>
    <row r="27434" spans="12:17">
      <c r="L27434" s="1594" t="s">
        <v>614</v>
      </c>
      <c r="M27434" s="1579">
        <v>67</v>
      </c>
      <c r="N27434" s="1595">
        <f>N27433+1</f>
        <v>27423</v>
      </c>
      <c r="O27434" s="1258"/>
      <c r="Q27434" s="1870"/>
    </row>
    <row r="27435" spans="12:17">
      <c r="L27435" s="1594" t="s">
        <v>614</v>
      </c>
      <c r="M27435" s="1579">
        <v>68</v>
      </c>
      <c r="N27435" s="1595">
        <f>N27434+1</f>
        <v>27424</v>
      </c>
      <c r="O27435" s="1258"/>
      <c r="Q27435" s="1870"/>
    </row>
    <row r="27436" spans="12:17">
      <c r="L27436" s="1594" t="s">
        <v>614</v>
      </c>
      <c r="M27436" s="1579">
        <v>69</v>
      </c>
      <c r="N27436" s="1595">
        <f>N27435+1</f>
        <v>27425</v>
      </c>
      <c r="O27436" s="1258"/>
      <c r="Q27436" s="1870"/>
    </row>
    <row r="27437" spans="12:17">
      <c r="L27437" s="1594" t="s">
        <v>614</v>
      </c>
      <c r="M27437" s="1579">
        <v>70</v>
      </c>
      <c r="N27437" s="1595">
        <f>N27436+1</f>
        <v>27426</v>
      </c>
      <c r="O27437" s="1258"/>
      <c r="Q27437" s="1870"/>
    </row>
    <row r="27438" spans="12:17">
      <c r="L27438" s="1594" t="s">
        <v>614</v>
      </c>
      <c r="M27438" s="1579">
        <v>71</v>
      </c>
      <c r="N27438" s="1595">
        <f>N27437+1</f>
        <v>27427</v>
      </c>
      <c r="O27438" s="1258"/>
      <c r="Q27438" s="1870"/>
    </row>
    <row r="27439" spans="12:17">
      <c r="L27439" s="1594" t="s">
        <v>614</v>
      </c>
      <c r="M27439" s="1579">
        <v>72</v>
      </c>
      <c r="N27439" s="1595">
        <f>N27438+1</f>
        <v>27428</v>
      </c>
      <c r="O27439" s="1258"/>
      <c r="Q27439" s="1870"/>
    </row>
    <row r="27440" spans="12:17">
      <c r="L27440" s="1594" t="s">
        <v>614</v>
      </c>
      <c r="M27440" s="1579">
        <v>73</v>
      </c>
      <c r="N27440" s="1595">
        <f>N27439+1</f>
        <v>27429</v>
      </c>
      <c r="O27440" s="1258"/>
      <c r="Q27440" s="1870"/>
    </row>
    <row r="27441" spans="12:17">
      <c r="L27441" s="1594" t="s">
        <v>614</v>
      </c>
      <c r="M27441" s="1579">
        <v>74</v>
      </c>
      <c r="N27441" s="1595">
        <f>N27440+1</f>
        <v>27430</v>
      </c>
      <c r="O27441" s="1258"/>
      <c r="Q27441" s="1870"/>
    </row>
    <row r="27442" spans="12:17">
      <c r="L27442" s="1594" t="s">
        <v>614</v>
      </c>
      <c r="M27442" s="1579">
        <v>75</v>
      </c>
      <c r="N27442" s="1595">
        <f>N27441+1</f>
        <v>27431</v>
      </c>
      <c r="O27442" s="1258"/>
      <c r="Q27442" s="1870"/>
    </row>
    <row r="27443" spans="12:17">
      <c r="L27443" s="1594" t="s">
        <v>614</v>
      </c>
      <c r="M27443" s="1579">
        <v>76</v>
      </c>
      <c r="N27443" s="1595">
        <f>N27442+1</f>
        <v>27432</v>
      </c>
      <c r="O27443" s="1258"/>
      <c r="Q27443" s="1870"/>
    </row>
    <row r="27444" spans="12:17">
      <c r="L27444" s="1594" t="s">
        <v>614</v>
      </c>
      <c r="M27444" s="1579">
        <v>77</v>
      </c>
      <c r="N27444" s="1595">
        <f>N27443+1</f>
        <v>27433</v>
      </c>
      <c r="O27444" s="1258"/>
      <c r="Q27444" s="1870"/>
    </row>
    <row r="27445" spans="12:17">
      <c r="L27445" s="1594" t="s">
        <v>614</v>
      </c>
      <c r="M27445" s="1579">
        <v>78</v>
      </c>
      <c r="N27445" s="1595">
        <f>N27444+1</f>
        <v>27434</v>
      </c>
      <c r="O27445" s="1258"/>
      <c r="Q27445" s="1870"/>
    </row>
    <row r="27446" spans="12:17">
      <c r="L27446" s="1594" t="s">
        <v>614</v>
      </c>
      <c r="M27446" s="1579">
        <v>79</v>
      </c>
      <c r="N27446" s="1595">
        <f>N27445+1</f>
        <v>27435</v>
      </c>
      <c r="O27446" s="1258"/>
      <c r="Q27446" s="1870"/>
    </row>
    <row r="27447" spans="12:17">
      <c r="L27447" s="1594" t="s">
        <v>614</v>
      </c>
      <c r="M27447" s="1579">
        <v>80</v>
      </c>
      <c r="N27447" s="1595">
        <f>N27446+1</f>
        <v>27436</v>
      </c>
      <c r="O27447" s="1258"/>
      <c r="Q27447" s="1870"/>
    </row>
    <row r="27448" spans="12:17">
      <c r="L27448" s="1594" t="s">
        <v>614</v>
      </c>
      <c r="M27448" s="1579">
        <v>81</v>
      </c>
      <c r="N27448" s="1595">
        <f>N27447+1</f>
        <v>27437</v>
      </c>
      <c r="O27448" s="1258"/>
      <c r="Q27448" s="1870"/>
    </row>
    <row r="27449" spans="12:17">
      <c r="L27449" s="1594" t="s">
        <v>614</v>
      </c>
      <c r="M27449" s="1579">
        <v>82</v>
      </c>
      <c r="N27449" s="1595">
        <f>N27448+1</f>
        <v>27438</v>
      </c>
      <c r="O27449" s="1258"/>
      <c r="Q27449" s="1870"/>
    </row>
    <row r="27450" spans="12:17">
      <c r="L27450" s="1594" t="s">
        <v>614</v>
      </c>
      <c r="M27450" s="1579">
        <v>83</v>
      </c>
      <c r="N27450" s="1595">
        <f>N27449+1</f>
        <v>27439</v>
      </c>
      <c r="O27450" s="1258"/>
      <c r="Q27450" s="1870"/>
    </row>
    <row r="27451" spans="12:17">
      <c r="L27451" s="1594" t="s">
        <v>614</v>
      </c>
      <c r="M27451" s="1579">
        <v>84</v>
      </c>
      <c r="N27451" s="1595">
        <f>N27450+1</f>
        <v>27440</v>
      </c>
      <c r="O27451" s="1258"/>
      <c r="Q27451" s="1870"/>
    </row>
    <row r="27452" spans="12:17">
      <c r="L27452" s="1594" t="s">
        <v>614</v>
      </c>
      <c r="M27452" s="1579">
        <v>85</v>
      </c>
      <c r="N27452" s="1595">
        <f>N27451+1</f>
        <v>27441</v>
      </c>
      <c r="O27452" s="1258"/>
      <c r="Q27452" s="1870"/>
    </row>
    <row r="27453" spans="12:17">
      <c r="L27453" s="1594" t="s">
        <v>614</v>
      </c>
      <c r="M27453" s="1579">
        <v>86</v>
      </c>
      <c r="N27453" s="1595">
        <f>N27452+1</f>
        <v>27442</v>
      </c>
      <c r="O27453" s="1258"/>
      <c r="Q27453" s="1870"/>
    </row>
    <row r="27454" spans="12:17">
      <c r="L27454" s="1594" t="s">
        <v>614</v>
      </c>
      <c r="M27454" s="1579">
        <v>87</v>
      </c>
      <c r="N27454" s="1595">
        <f>N27453+1</f>
        <v>27443</v>
      </c>
      <c r="O27454" s="1258"/>
      <c r="Q27454" s="1870"/>
    </row>
    <row r="27455" spans="12:17">
      <c r="L27455" s="1594" t="s">
        <v>614</v>
      </c>
      <c r="M27455" s="1579">
        <v>88</v>
      </c>
      <c r="N27455" s="1595">
        <f>N27454+1</f>
        <v>27444</v>
      </c>
      <c r="O27455" s="1258"/>
      <c r="Q27455" s="1870"/>
    </row>
    <row r="27456" spans="12:17">
      <c r="L27456" s="1594" t="s">
        <v>614</v>
      </c>
      <c r="M27456" s="1579">
        <v>89</v>
      </c>
      <c r="N27456" s="1595">
        <f>N27455+1</f>
        <v>27445</v>
      </c>
      <c r="O27456" s="1258"/>
      <c r="Q27456" s="1870"/>
    </row>
    <row r="27457" spans="12:17">
      <c r="L27457" s="1594" t="s">
        <v>614</v>
      </c>
      <c r="M27457" s="1579">
        <v>90</v>
      </c>
      <c r="N27457" s="1595">
        <f>N27456+1</f>
        <v>27446</v>
      </c>
      <c r="O27457" s="1258"/>
      <c r="Q27457" s="1870"/>
    </row>
    <row r="27458" spans="12:17">
      <c r="L27458" s="1594" t="s">
        <v>614</v>
      </c>
      <c r="M27458" s="1579">
        <v>91</v>
      </c>
      <c r="N27458" s="1595">
        <f>N27457+1</f>
        <v>27447</v>
      </c>
      <c r="O27458" s="1258"/>
      <c r="Q27458" s="1870"/>
    </row>
    <row r="27459" spans="12:17">
      <c r="L27459" s="1594" t="s">
        <v>614</v>
      </c>
      <c r="M27459" s="1579">
        <v>92</v>
      </c>
      <c r="N27459" s="1595">
        <f>N27458+1</f>
        <v>27448</v>
      </c>
      <c r="O27459" s="1258"/>
      <c r="Q27459" s="1870"/>
    </row>
    <row r="27460" spans="12:17">
      <c r="L27460" s="1594" t="s">
        <v>614</v>
      </c>
      <c r="M27460" s="1579">
        <v>93</v>
      </c>
      <c r="N27460" s="1595">
        <f>N27459+1</f>
        <v>27449</v>
      </c>
      <c r="O27460" s="1258"/>
      <c r="Q27460" s="1870"/>
    </row>
    <row r="27461" spans="12:17">
      <c r="L27461" s="1594" t="s">
        <v>614</v>
      </c>
      <c r="M27461" s="1579">
        <v>94</v>
      </c>
      <c r="N27461" s="1595">
        <f>N27460+1</f>
        <v>27450</v>
      </c>
      <c r="O27461" s="1258"/>
      <c r="Q27461" s="1870"/>
    </row>
    <row r="27462" spans="12:17">
      <c r="L27462" s="1594" t="s">
        <v>614</v>
      </c>
      <c r="M27462" s="1579">
        <v>95</v>
      </c>
      <c r="N27462" s="1595">
        <f>N27461+1</f>
        <v>27451</v>
      </c>
      <c r="O27462" s="1258"/>
      <c r="Q27462" s="1870"/>
    </row>
    <row r="27463" spans="12:17">
      <c r="L27463" s="1594" t="s">
        <v>614</v>
      </c>
      <c r="M27463" s="1579">
        <v>96</v>
      </c>
      <c r="N27463" s="1595">
        <f>N27462+1</f>
        <v>27452</v>
      </c>
      <c r="O27463" s="1258"/>
      <c r="Q27463" s="1870"/>
    </row>
    <row r="27464" spans="12:17">
      <c r="L27464" s="1594" t="s">
        <v>615</v>
      </c>
      <c r="M27464" s="1579">
        <v>1</v>
      </c>
      <c r="N27464" s="1595">
        <f>N27463+1</f>
        <v>27453</v>
      </c>
      <c r="O27464" s="1258"/>
      <c r="Q27464" s="1870"/>
    </row>
    <row r="27465" spans="12:17">
      <c r="L27465" s="1594" t="s">
        <v>615</v>
      </c>
      <c r="M27465" s="1579">
        <v>2</v>
      </c>
      <c r="N27465" s="1595">
        <f>N27464+1</f>
        <v>27454</v>
      </c>
      <c r="O27465" s="1258"/>
      <c r="Q27465" s="1870"/>
    </row>
    <row r="27466" spans="12:17">
      <c r="L27466" s="1594" t="s">
        <v>615</v>
      </c>
      <c r="M27466" s="1579">
        <v>3</v>
      </c>
      <c r="N27466" s="1595">
        <f>N27465+1</f>
        <v>27455</v>
      </c>
      <c r="O27466" s="1258"/>
      <c r="Q27466" s="1870"/>
    </row>
    <row r="27467" spans="12:17">
      <c r="L27467" s="1594" t="s">
        <v>615</v>
      </c>
      <c r="M27467" s="1579">
        <v>4</v>
      </c>
      <c r="N27467" s="1595">
        <f>N27466+1</f>
        <v>27456</v>
      </c>
      <c r="O27467" s="1258"/>
      <c r="Q27467" s="1870"/>
    </row>
    <row r="27468" spans="12:17">
      <c r="L27468" s="1594" t="s">
        <v>615</v>
      </c>
      <c r="M27468" s="1579">
        <v>5</v>
      </c>
      <c r="N27468" s="1595">
        <f>N27467+1</f>
        <v>27457</v>
      </c>
      <c r="O27468" s="1258"/>
      <c r="Q27468" s="1870"/>
    </row>
    <row r="27469" spans="12:17">
      <c r="L27469" s="1594" t="s">
        <v>615</v>
      </c>
      <c r="M27469" s="1579">
        <v>6</v>
      </c>
      <c r="N27469" s="1595">
        <f>N27468+1</f>
        <v>27458</v>
      </c>
      <c r="O27469" s="1258"/>
      <c r="Q27469" s="1870"/>
    </row>
    <row r="27470" spans="12:17">
      <c r="L27470" s="1594" t="s">
        <v>615</v>
      </c>
      <c r="M27470" s="1579">
        <v>7</v>
      </c>
      <c r="N27470" s="1595">
        <f>N27469+1</f>
        <v>27459</v>
      </c>
      <c r="O27470" s="1258"/>
      <c r="Q27470" s="1870"/>
    </row>
    <row r="27471" spans="12:17">
      <c r="L27471" s="1594" t="s">
        <v>615</v>
      </c>
      <c r="M27471" s="1579">
        <v>8</v>
      </c>
      <c r="N27471" s="1595">
        <f>N27470+1</f>
        <v>27460</v>
      </c>
      <c r="O27471" s="1258"/>
      <c r="Q27471" s="1870"/>
    </row>
    <row r="27472" spans="12:17">
      <c r="L27472" s="1594" t="s">
        <v>615</v>
      </c>
      <c r="M27472" s="1579">
        <v>9</v>
      </c>
      <c r="N27472" s="1595">
        <f>N27471+1</f>
        <v>27461</v>
      </c>
      <c r="O27472" s="1258"/>
      <c r="Q27472" s="1870"/>
    </row>
    <row r="27473" spans="12:17">
      <c r="L27473" s="1594" t="s">
        <v>615</v>
      </c>
      <c r="M27473" s="1579">
        <v>10</v>
      </c>
      <c r="N27473" s="1595">
        <f>N27472+1</f>
        <v>27462</v>
      </c>
      <c r="O27473" s="1258"/>
      <c r="Q27473" s="1870"/>
    </row>
    <row r="27474" spans="12:17">
      <c r="L27474" s="1594" t="s">
        <v>615</v>
      </c>
      <c r="M27474" s="1579">
        <v>11</v>
      </c>
      <c r="N27474" s="1595">
        <f>N27473+1</f>
        <v>27463</v>
      </c>
      <c r="O27474" s="1258"/>
      <c r="Q27474" s="1870"/>
    </row>
    <row r="27475" spans="12:17">
      <c r="L27475" s="1594" t="s">
        <v>615</v>
      </c>
      <c r="M27475" s="1579">
        <v>12</v>
      </c>
      <c r="N27475" s="1595">
        <f>N27474+1</f>
        <v>27464</v>
      </c>
      <c r="O27475" s="1258"/>
      <c r="Q27475" s="1870"/>
    </row>
    <row r="27476" spans="12:17">
      <c r="L27476" s="1594" t="s">
        <v>615</v>
      </c>
      <c r="M27476" s="1579">
        <v>13</v>
      </c>
      <c r="N27476" s="1595">
        <f>N27475+1</f>
        <v>27465</v>
      </c>
      <c r="O27476" s="1258"/>
      <c r="Q27476" s="1870"/>
    </row>
    <row r="27477" spans="12:17">
      <c r="L27477" s="1594" t="s">
        <v>615</v>
      </c>
      <c r="M27477" s="1579">
        <v>14</v>
      </c>
      <c r="N27477" s="1595">
        <f>N27476+1</f>
        <v>27466</v>
      </c>
      <c r="O27477" s="1258"/>
      <c r="Q27477" s="1870"/>
    </row>
    <row r="27478" spans="12:17">
      <c r="L27478" s="1594" t="s">
        <v>615</v>
      </c>
      <c r="M27478" s="1579">
        <v>15</v>
      </c>
      <c r="N27478" s="1595">
        <f>N27477+1</f>
        <v>27467</v>
      </c>
      <c r="O27478" s="1258"/>
      <c r="Q27478" s="1870"/>
    </row>
    <row r="27479" spans="12:17">
      <c r="L27479" s="1594" t="s">
        <v>615</v>
      </c>
      <c r="M27479" s="1579">
        <v>16</v>
      </c>
      <c r="N27479" s="1595">
        <f>N27478+1</f>
        <v>27468</v>
      </c>
      <c r="O27479" s="1258"/>
      <c r="Q27479" s="1870"/>
    </row>
    <row r="27480" spans="12:17">
      <c r="L27480" s="1594" t="s">
        <v>615</v>
      </c>
      <c r="M27480" s="1579">
        <v>17</v>
      </c>
      <c r="N27480" s="1595">
        <f>N27479+1</f>
        <v>27469</v>
      </c>
      <c r="O27480" s="1258"/>
      <c r="Q27480" s="1870"/>
    </row>
    <row r="27481" spans="12:17">
      <c r="L27481" s="1594" t="s">
        <v>615</v>
      </c>
      <c r="M27481" s="1579">
        <v>18</v>
      </c>
      <c r="N27481" s="1595">
        <f>N27480+1</f>
        <v>27470</v>
      </c>
      <c r="O27481" s="1258"/>
      <c r="Q27481" s="1870"/>
    </row>
    <row r="27482" spans="12:17">
      <c r="L27482" s="1594" t="s">
        <v>615</v>
      </c>
      <c r="M27482" s="1579">
        <v>19</v>
      </c>
      <c r="N27482" s="1595">
        <f>N27481+1</f>
        <v>27471</v>
      </c>
      <c r="O27482" s="1258"/>
      <c r="Q27482" s="1870"/>
    </row>
    <row r="27483" spans="12:17">
      <c r="L27483" s="1594" t="s">
        <v>615</v>
      </c>
      <c r="M27483" s="1579">
        <v>20</v>
      </c>
      <c r="N27483" s="1595">
        <f>N27482+1</f>
        <v>27472</v>
      </c>
      <c r="O27483" s="1258"/>
      <c r="Q27483" s="1870"/>
    </row>
    <row r="27484" spans="12:17">
      <c r="L27484" s="1594" t="s">
        <v>615</v>
      </c>
      <c r="M27484" s="1579">
        <v>21</v>
      </c>
      <c r="N27484" s="1595">
        <f>N27483+1</f>
        <v>27473</v>
      </c>
      <c r="O27484" s="1258"/>
      <c r="Q27484" s="1870"/>
    </row>
    <row r="27485" spans="12:17">
      <c r="L27485" s="1594" t="s">
        <v>615</v>
      </c>
      <c r="M27485" s="1579">
        <v>22</v>
      </c>
      <c r="N27485" s="1595">
        <f>N27484+1</f>
        <v>27474</v>
      </c>
      <c r="O27485" s="1258"/>
      <c r="Q27485" s="1870"/>
    </row>
    <row r="27486" spans="12:17">
      <c r="L27486" s="1594" t="s">
        <v>615</v>
      </c>
      <c r="M27486" s="1579">
        <v>23</v>
      </c>
      <c r="N27486" s="1595">
        <f>N27485+1</f>
        <v>27475</v>
      </c>
      <c r="O27486" s="1258"/>
      <c r="Q27486" s="1870"/>
    </row>
    <row r="27487" spans="12:17">
      <c r="L27487" s="1594" t="s">
        <v>615</v>
      </c>
      <c r="M27487" s="1579">
        <v>24</v>
      </c>
      <c r="N27487" s="1595">
        <f>N27486+1</f>
        <v>27476</v>
      </c>
      <c r="O27487" s="1258"/>
      <c r="Q27487" s="1870"/>
    </row>
    <row r="27488" spans="12:17">
      <c r="L27488" s="1594" t="s">
        <v>615</v>
      </c>
      <c r="M27488" s="1579">
        <v>25</v>
      </c>
      <c r="N27488" s="1595">
        <f>N27487+1</f>
        <v>27477</v>
      </c>
      <c r="O27488" s="1258"/>
      <c r="Q27488" s="1870"/>
    </row>
    <row r="27489" spans="12:17">
      <c r="L27489" s="1594" t="s">
        <v>615</v>
      </c>
      <c r="M27489" s="1579">
        <v>26</v>
      </c>
      <c r="N27489" s="1595">
        <f>N27488+1</f>
        <v>27478</v>
      </c>
      <c r="O27489" s="1258"/>
      <c r="Q27489" s="1870"/>
    </row>
    <row r="27490" spans="12:17">
      <c r="L27490" s="1594" t="s">
        <v>615</v>
      </c>
      <c r="M27490" s="1579">
        <v>27</v>
      </c>
      <c r="N27490" s="1595">
        <f>N27489+1</f>
        <v>27479</v>
      </c>
      <c r="O27490" s="1258"/>
      <c r="Q27490" s="1870"/>
    </row>
    <row r="27491" spans="12:17">
      <c r="L27491" s="1594" t="s">
        <v>615</v>
      </c>
      <c r="M27491" s="1579">
        <v>28</v>
      </c>
      <c r="N27491" s="1595">
        <f>N27490+1</f>
        <v>27480</v>
      </c>
      <c r="O27491" s="1258"/>
      <c r="Q27491" s="1870"/>
    </row>
    <row r="27492" spans="12:17">
      <c r="L27492" s="1594" t="s">
        <v>615</v>
      </c>
      <c r="M27492" s="1579">
        <v>29</v>
      </c>
      <c r="N27492" s="1595">
        <f>N27491+1</f>
        <v>27481</v>
      </c>
      <c r="O27492" s="1258"/>
      <c r="Q27492" s="1870"/>
    </row>
    <row r="27493" spans="12:17">
      <c r="L27493" s="1594" t="s">
        <v>615</v>
      </c>
      <c r="M27493" s="1579">
        <v>30</v>
      </c>
      <c r="N27493" s="1595">
        <f>N27492+1</f>
        <v>27482</v>
      </c>
      <c r="O27493" s="1258"/>
      <c r="Q27493" s="1870"/>
    </row>
    <row r="27494" spans="12:17">
      <c r="L27494" s="1594" t="s">
        <v>615</v>
      </c>
      <c r="M27494" s="1579">
        <v>31</v>
      </c>
      <c r="N27494" s="1595">
        <f>N27493+1</f>
        <v>27483</v>
      </c>
      <c r="O27494" s="1258"/>
      <c r="Q27494" s="1870"/>
    </row>
    <row r="27495" spans="12:17">
      <c r="L27495" s="1594" t="s">
        <v>615</v>
      </c>
      <c r="M27495" s="1579">
        <v>32</v>
      </c>
      <c r="N27495" s="1595">
        <f>N27494+1</f>
        <v>27484</v>
      </c>
      <c r="O27495" s="1258"/>
      <c r="Q27495" s="1870"/>
    </row>
    <row r="27496" spans="12:17">
      <c r="L27496" s="1594" t="s">
        <v>615</v>
      </c>
      <c r="M27496" s="1579">
        <v>33</v>
      </c>
      <c r="N27496" s="1595">
        <f>N27495+1</f>
        <v>27485</v>
      </c>
      <c r="O27496" s="1258"/>
      <c r="Q27496" s="1870"/>
    </row>
    <row r="27497" spans="12:17">
      <c r="L27497" s="1594" t="s">
        <v>615</v>
      </c>
      <c r="M27497" s="1579">
        <v>34</v>
      </c>
      <c r="N27497" s="1595">
        <f>N27496+1</f>
        <v>27486</v>
      </c>
      <c r="O27497" s="1258"/>
      <c r="Q27497" s="1870"/>
    </row>
    <row r="27498" spans="12:17">
      <c r="L27498" s="1594" t="s">
        <v>615</v>
      </c>
      <c r="M27498" s="1579">
        <v>35</v>
      </c>
      <c r="N27498" s="1595">
        <f>N27497+1</f>
        <v>27487</v>
      </c>
      <c r="O27498" s="1258"/>
      <c r="Q27498" s="1870"/>
    </row>
    <row r="27499" spans="12:17">
      <c r="L27499" s="1594" t="s">
        <v>615</v>
      </c>
      <c r="M27499" s="1579">
        <v>36</v>
      </c>
      <c r="N27499" s="1595">
        <f>N27498+1</f>
        <v>27488</v>
      </c>
      <c r="O27499" s="1258"/>
      <c r="Q27499" s="1870"/>
    </row>
    <row r="27500" spans="12:17">
      <c r="L27500" s="1594" t="s">
        <v>615</v>
      </c>
      <c r="M27500" s="1579">
        <v>37</v>
      </c>
      <c r="N27500" s="1595">
        <f>N27499+1</f>
        <v>27489</v>
      </c>
      <c r="O27500" s="1258"/>
      <c r="Q27500" s="1870"/>
    </row>
    <row r="27501" spans="12:17">
      <c r="L27501" s="1594" t="s">
        <v>615</v>
      </c>
      <c r="M27501" s="1579">
        <v>38</v>
      </c>
      <c r="N27501" s="1595">
        <f>N27500+1</f>
        <v>27490</v>
      </c>
      <c r="O27501" s="1258"/>
      <c r="Q27501" s="1870"/>
    </row>
    <row r="27502" spans="12:17">
      <c r="L27502" s="1594" t="s">
        <v>615</v>
      </c>
      <c r="M27502" s="1579">
        <v>39</v>
      </c>
      <c r="N27502" s="1595">
        <f>N27501+1</f>
        <v>27491</v>
      </c>
      <c r="O27502" s="1258"/>
      <c r="Q27502" s="1870"/>
    </row>
    <row r="27503" spans="12:17">
      <c r="L27503" s="1594" t="s">
        <v>615</v>
      </c>
      <c r="M27503" s="1579">
        <v>40</v>
      </c>
      <c r="N27503" s="1595">
        <f>N27502+1</f>
        <v>27492</v>
      </c>
      <c r="O27503" s="1258"/>
      <c r="Q27503" s="1870"/>
    </row>
    <row r="27504" spans="12:17">
      <c r="L27504" s="1594" t="s">
        <v>615</v>
      </c>
      <c r="M27504" s="1579">
        <v>41</v>
      </c>
      <c r="N27504" s="1595">
        <f>N27503+1</f>
        <v>27493</v>
      </c>
      <c r="O27504" s="1258"/>
      <c r="Q27504" s="1870"/>
    </row>
    <row r="27505" spans="12:17">
      <c r="L27505" s="1594" t="s">
        <v>615</v>
      </c>
      <c r="M27505" s="1579">
        <v>42</v>
      </c>
      <c r="N27505" s="1595">
        <f>N27504+1</f>
        <v>27494</v>
      </c>
      <c r="O27505" s="1258"/>
      <c r="Q27505" s="1870"/>
    </row>
    <row r="27506" spans="12:17">
      <c r="L27506" s="1594" t="s">
        <v>615</v>
      </c>
      <c r="M27506" s="1579">
        <v>43</v>
      </c>
      <c r="N27506" s="1595">
        <f>N27505+1</f>
        <v>27495</v>
      </c>
      <c r="O27506" s="1258"/>
      <c r="Q27506" s="1870"/>
    </row>
    <row r="27507" spans="12:17">
      <c r="L27507" s="1594" t="s">
        <v>615</v>
      </c>
      <c r="M27507" s="1579">
        <v>44</v>
      </c>
      <c r="N27507" s="1595">
        <f>N27506+1</f>
        <v>27496</v>
      </c>
      <c r="O27507" s="1258"/>
      <c r="Q27507" s="1870"/>
    </row>
    <row r="27508" spans="12:17">
      <c r="L27508" s="1594" t="s">
        <v>615</v>
      </c>
      <c r="M27508" s="1579">
        <v>45</v>
      </c>
      <c r="N27508" s="1595">
        <f>N27507+1</f>
        <v>27497</v>
      </c>
      <c r="O27508" s="1258"/>
      <c r="Q27508" s="1870"/>
    </row>
    <row r="27509" spans="12:17">
      <c r="L27509" s="1594" t="s">
        <v>615</v>
      </c>
      <c r="M27509" s="1579">
        <v>46</v>
      </c>
      <c r="N27509" s="1595">
        <f>N27508+1</f>
        <v>27498</v>
      </c>
      <c r="O27509" s="1258"/>
      <c r="Q27509" s="1870"/>
    </row>
    <row r="27510" spans="12:17">
      <c r="L27510" s="1594" t="s">
        <v>615</v>
      </c>
      <c r="M27510" s="1579">
        <v>47</v>
      </c>
      <c r="N27510" s="1595">
        <f>N27509+1</f>
        <v>27499</v>
      </c>
      <c r="O27510" s="1258"/>
      <c r="Q27510" s="1870"/>
    </row>
    <row r="27511" spans="12:17">
      <c r="L27511" s="1594" t="s">
        <v>615</v>
      </c>
      <c r="M27511" s="1579">
        <v>48</v>
      </c>
      <c r="N27511" s="1595">
        <f>N27510+1</f>
        <v>27500</v>
      </c>
      <c r="O27511" s="1258"/>
      <c r="Q27511" s="1870"/>
    </row>
    <row r="27512" spans="12:17">
      <c r="L27512" s="1594" t="s">
        <v>615</v>
      </c>
      <c r="M27512" s="1579">
        <v>49</v>
      </c>
      <c r="N27512" s="1595">
        <f>N27511+1</f>
        <v>27501</v>
      </c>
      <c r="O27512" s="1258"/>
      <c r="Q27512" s="1870"/>
    </row>
    <row r="27513" spans="12:17">
      <c r="L27513" s="1594" t="s">
        <v>615</v>
      </c>
      <c r="M27513" s="1579">
        <v>50</v>
      </c>
      <c r="N27513" s="1595">
        <f>N27512+1</f>
        <v>27502</v>
      </c>
      <c r="O27513" s="1258"/>
      <c r="Q27513" s="1870"/>
    </row>
    <row r="27514" spans="12:17">
      <c r="L27514" s="1594" t="s">
        <v>615</v>
      </c>
      <c r="M27514" s="1579">
        <v>51</v>
      </c>
      <c r="N27514" s="1595">
        <f>N27513+1</f>
        <v>27503</v>
      </c>
      <c r="O27514" s="1258"/>
      <c r="Q27514" s="1870"/>
    </row>
    <row r="27515" spans="12:17">
      <c r="L27515" s="1594" t="s">
        <v>615</v>
      </c>
      <c r="M27515" s="1579">
        <v>52</v>
      </c>
      <c r="N27515" s="1595">
        <f>N27514+1</f>
        <v>27504</v>
      </c>
      <c r="O27515" s="1258"/>
      <c r="Q27515" s="1870"/>
    </row>
    <row r="27516" spans="12:17">
      <c r="L27516" s="1594" t="s">
        <v>615</v>
      </c>
      <c r="M27516" s="1579">
        <v>53</v>
      </c>
      <c r="N27516" s="1595">
        <f>N27515+1</f>
        <v>27505</v>
      </c>
      <c r="O27516" s="1258"/>
      <c r="Q27516" s="1870"/>
    </row>
    <row r="27517" spans="12:17">
      <c r="L27517" s="1594" t="s">
        <v>615</v>
      </c>
      <c r="M27517" s="1579">
        <v>54</v>
      </c>
      <c r="N27517" s="1595">
        <f>N27516+1</f>
        <v>27506</v>
      </c>
      <c r="O27517" s="1258"/>
      <c r="Q27517" s="1870"/>
    </row>
    <row r="27518" spans="12:17">
      <c r="L27518" s="1594" t="s">
        <v>615</v>
      </c>
      <c r="M27518" s="1579">
        <v>55</v>
      </c>
      <c r="N27518" s="1595">
        <f>N27517+1</f>
        <v>27507</v>
      </c>
      <c r="O27518" s="1258"/>
      <c r="Q27518" s="1870"/>
    </row>
    <row r="27519" spans="12:17">
      <c r="L27519" s="1594" t="s">
        <v>615</v>
      </c>
      <c r="M27519" s="1579">
        <v>56</v>
      </c>
      <c r="N27519" s="1595">
        <f>N27518+1</f>
        <v>27508</v>
      </c>
      <c r="O27519" s="1258"/>
      <c r="Q27519" s="1870"/>
    </row>
    <row r="27520" spans="12:17">
      <c r="L27520" s="1594" t="s">
        <v>615</v>
      </c>
      <c r="M27520" s="1579">
        <v>57</v>
      </c>
      <c r="N27520" s="1595">
        <f>N27519+1</f>
        <v>27509</v>
      </c>
      <c r="O27520" s="1258"/>
      <c r="Q27520" s="1870"/>
    </row>
    <row r="27521" spans="12:17">
      <c r="L27521" s="1594" t="s">
        <v>615</v>
      </c>
      <c r="M27521" s="1579">
        <v>58</v>
      </c>
      <c r="N27521" s="1595">
        <f>N27520+1</f>
        <v>27510</v>
      </c>
      <c r="O27521" s="1258"/>
      <c r="Q27521" s="1870"/>
    </row>
    <row r="27522" spans="12:17">
      <c r="L27522" s="1594" t="s">
        <v>615</v>
      </c>
      <c r="M27522" s="1579">
        <v>59</v>
      </c>
      <c r="N27522" s="1595">
        <f>N27521+1</f>
        <v>27511</v>
      </c>
      <c r="O27522" s="1258"/>
      <c r="Q27522" s="1870"/>
    </row>
    <row r="27523" spans="12:17">
      <c r="L27523" s="1594" t="s">
        <v>615</v>
      </c>
      <c r="M27523" s="1579">
        <v>60</v>
      </c>
      <c r="N27523" s="1595">
        <f>N27522+1</f>
        <v>27512</v>
      </c>
      <c r="O27523" s="1258"/>
      <c r="Q27523" s="1870"/>
    </row>
    <row r="27524" spans="12:17">
      <c r="L27524" s="1594" t="s">
        <v>615</v>
      </c>
      <c r="M27524" s="1579">
        <v>61</v>
      </c>
      <c r="N27524" s="1595">
        <f>N27523+1</f>
        <v>27513</v>
      </c>
      <c r="O27524" s="1258"/>
      <c r="Q27524" s="1870"/>
    </row>
    <row r="27525" spans="12:17">
      <c r="L27525" s="1594" t="s">
        <v>615</v>
      </c>
      <c r="M27525" s="1579">
        <v>62</v>
      </c>
      <c r="N27525" s="1595">
        <f>N27524+1</f>
        <v>27514</v>
      </c>
      <c r="O27525" s="1258"/>
      <c r="Q27525" s="1870"/>
    </row>
    <row r="27526" spans="12:17">
      <c r="L27526" s="1594" t="s">
        <v>615</v>
      </c>
      <c r="M27526" s="1579">
        <v>63</v>
      </c>
      <c r="N27526" s="1595">
        <f>N27525+1</f>
        <v>27515</v>
      </c>
      <c r="O27526" s="1258"/>
      <c r="Q27526" s="1870"/>
    </row>
    <row r="27527" spans="12:17">
      <c r="L27527" s="1594" t="s">
        <v>615</v>
      </c>
      <c r="M27527" s="1579">
        <v>64</v>
      </c>
      <c r="N27527" s="1595">
        <f>N27526+1</f>
        <v>27516</v>
      </c>
      <c r="O27527" s="1258"/>
      <c r="Q27527" s="1870"/>
    </row>
    <row r="27528" spans="12:17">
      <c r="L27528" s="1594" t="s">
        <v>615</v>
      </c>
      <c r="M27528" s="1579">
        <v>65</v>
      </c>
      <c r="N27528" s="1595">
        <f>N27527+1</f>
        <v>27517</v>
      </c>
      <c r="O27528" s="1258"/>
      <c r="Q27528" s="1870"/>
    </row>
    <row r="27529" spans="12:17">
      <c r="L27529" s="1594" t="s">
        <v>615</v>
      </c>
      <c r="M27529" s="1579">
        <v>66</v>
      </c>
      <c r="N27529" s="1595">
        <f>N27528+1</f>
        <v>27518</v>
      </c>
      <c r="O27529" s="1258"/>
      <c r="Q27529" s="1870"/>
    </row>
    <row r="27530" spans="12:17">
      <c r="L27530" s="1594" t="s">
        <v>615</v>
      </c>
      <c r="M27530" s="1579">
        <v>67</v>
      </c>
      <c r="N27530" s="1595">
        <f>N27529+1</f>
        <v>27519</v>
      </c>
      <c r="O27530" s="1258"/>
      <c r="Q27530" s="1870"/>
    </row>
    <row r="27531" spans="12:17">
      <c r="L27531" s="1594" t="s">
        <v>615</v>
      </c>
      <c r="M27531" s="1579">
        <v>68</v>
      </c>
      <c r="N27531" s="1595">
        <f>N27530+1</f>
        <v>27520</v>
      </c>
      <c r="O27531" s="1258"/>
      <c r="Q27531" s="1870"/>
    </row>
    <row r="27532" spans="12:17">
      <c r="L27532" s="1594" t="s">
        <v>615</v>
      </c>
      <c r="M27532" s="1579">
        <v>69</v>
      </c>
      <c r="N27532" s="1595">
        <f>N27531+1</f>
        <v>27521</v>
      </c>
      <c r="O27532" s="1258"/>
      <c r="Q27532" s="1870"/>
    </row>
    <row r="27533" spans="12:17">
      <c r="L27533" s="1594" t="s">
        <v>615</v>
      </c>
      <c r="M27533" s="1579">
        <v>70</v>
      </c>
      <c r="N27533" s="1595">
        <f>N27532+1</f>
        <v>27522</v>
      </c>
      <c r="O27533" s="1258"/>
      <c r="Q27533" s="1870"/>
    </row>
    <row r="27534" spans="12:17">
      <c r="L27534" s="1594" t="s">
        <v>615</v>
      </c>
      <c r="M27534" s="1579">
        <v>71</v>
      </c>
      <c r="N27534" s="1595">
        <f>N27533+1</f>
        <v>27523</v>
      </c>
      <c r="O27534" s="1258"/>
      <c r="Q27534" s="1870"/>
    </row>
    <row r="27535" spans="12:17">
      <c r="L27535" s="1594" t="s">
        <v>615</v>
      </c>
      <c r="M27535" s="1579">
        <v>72</v>
      </c>
      <c r="N27535" s="1595">
        <f>N27534+1</f>
        <v>27524</v>
      </c>
      <c r="O27535" s="1258"/>
      <c r="Q27535" s="1870"/>
    </row>
    <row r="27536" spans="12:17">
      <c r="L27536" s="1594" t="s">
        <v>615</v>
      </c>
      <c r="M27536" s="1579">
        <v>73</v>
      </c>
      <c r="N27536" s="1595">
        <f>N27535+1</f>
        <v>27525</v>
      </c>
      <c r="O27536" s="1258"/>
      <c r="Q27536" s="1870"/>
    </row>
    <row r="27537" spans="12:17">
      <c r="L27537" s="1594" t="s">
        <v>615</v>
      </c>
      <c r="M27537" s="1579">
        <v>74</v>
      </c>
      <c r="N27537" s="1595">
        <f>N27536+1</f>
        <v>27526</v>
      </c>
      <c r="O27537" s="1258"/>
      <c r="Q27537" s="1870"/>
    </row>
    <row r="27538" spans="12:17">
      <c r="L27538" s="1594" t="s">
        <v>615</v>
      </c>
      <c r="M27538" s="1579">
        <v>75</v>
      </c>
      <c r="N27538" s="1595">
        <f>N27537+1</f>
        <v>27527</v>
      </c>
      <c r="O27538" s="1258"/>
      <c r="Q27538" s="1870"/>
    </row>
    <row r="27539" spans="12:17">
      <c r="L27539" s="1594" t="s">
        <v>615</v>
      </c>
      <c r="M27539" s="1579">
        <v>76</v>
      </c>
      <c r="N27539" s="1595">
        <f>N27538+1</f>
        <v>27528</v>
      </c>
      <c r="O27539" s="1258"/>
      <c r="Q27539" s="1870"/>
    </row>
    <row r="27540" spans="12:17">
      <c r="L27540" s="1594" t="s">
        <v>615</v>
      </c>
      <c r="M27540" s="1579">
        <v>77</v>
      </c>
      <c r="N27540" s="1595">
        <f>N27539+1</f>
        <v>27529</v>
      </c>
      <c r="O27540" s="1258"/>
      <c r="Q27540" s="1870"/>
    </row>
    <row r="27541" spans="12:17">
      <c r="L27541" s="1594" t="s">
        <v>615</v>
      </c>
      <c r="M27541" s="1579">
        <v>78</v>
      </c>
      <c r="N27541" s="1595">
        <f>N27540+1</f>
        <v>27530</v>
      </c>
      <c r="O27541" s="1258"/>
      <c r="Q27541" s="1870"/>
    </row>
    <row r="27542" spans="12:17">
      <c r="L27542" s="1594" t="s">
        <v>615</v>
      </c>
      <c r="M27542" s="1579">
        <v>79</v>
      </c>
      <c r="N27542" s="1595">
        <f>N27541+1</f>
        <v>27531</v>
      </c>
      <c r="O27542" s="1258"/>
      <c r="Q27542" s="1870"/>
    </row>
    <row r="27543" spans="12:17">
      <c r="L27543" s="1594" t="s">
        <v>615</v>
      </c>
      <c r="M27543" s="1579">
        <v>80</v>
      </c>
      <c r="N27543" s="1595">
        <f>N27542+1</f>
        <v>27532</v>
      </c>
      <c r="O27543" s="1258"/>
      <c r="Q27543" s="1870"/>
    </row>
    <row r="27544" spans="12:17">
      <c r="L27544" s="1594" t="s">
        <v>615</v>
      </c>
      <c r="M27544" s="1579">
        <v>81</v>
      </c>
      <c r="N27544" s="1595">
        <f>N27543+1</f>
        <v>27533</v>
      </c>
      <c r="O27544" s="1258"/>
      <c r="Q27544" s="1870"/>
    </row>
    <row r="27545" spans="12:17">
      <c r="L27545" s="1594" t="s">
        <v>615</v>
      </c>
      <c r="M27545" s="1579">
        <v>82</v>
      </c>
      <c r="N27545" s="1595">
        <f>N27544+1</f>
        <v>27534</v>
      </c>
      <c r="O27545" s="1258"/>
      <c r="Q27545" s="1870"/>
    </row>
    <row r="27546" spans="12:17">
      <c r="L27546" s="1594" t="s">
        <v>615</v>
      </c>
      <c r="M27546" s="1579">
        <v>83</v>
      </c>
      <c r="N27546" s="1595">
        <f>N27545+1</f>
        <v>27535</v>
      </c>
      <c r="O27546" s="1258"/>
      <c r="Q27546" s="1870"/>
    </row>
    <row r="27547" spans="12:17">
      <c r="L27547" s="1594" t="s">
        <v>615</v>
      </c>
      <c r="M27547" s="1579">
        <v>84</v>
      </c>
      <c r="N27547" s="1595">
        <f>N27546+1</f>
        <v>27536</v>
      </c>
      <c r="O27547" s="1258"/>
      <c r="Q27547" s="1870"/>
    </row>
    <row r="27548" spans="12:17">
      <c r="L27548" s="1594" t="s">
        <v>615</v>
      </c>
      <c r="M27548" s="1579">
        <v>85</v>
      </c>
      <c r="N27548" s="1595">
        <f>N27547+1</f>
        <v>27537</v>
      </c>
      <c r="O27548" s="1258"/>
      <c r="Q27548" s="1870"/>
    </row>
    <row r="27549" spans="12:17">
      <c r="L27549" s="1594" t="s">
        <v>615</v>
      </c>
      <c r="M27549" s="1579">
        <v>86</v>
      </c>
      <c r="N27549" s="1595">
        <f>N27548+1</f>
        <v>27538</v>
      </c>
      <c r="O27549" s="1258"/>
      <c r="Q27549" s="1870"/>
    </row>
    <row r="27550" spans="12:17">
      <c r="L27550" s="1594" t="s">
        <v>615</v>
      </c>
      <c r="M27550" s="1579">
        <v>87</v>
      </c>
      <c r="N27550" s="1595">
        <f>N27549+1</f>
        <v>27539</v>
      </c>
      <c r="O27550" s="1258"/>
      <c r="Q27550" s="1870"/>
    </row>
    <row r="27551" spans="12:17">
      <c r="L27551" s="1594" t="s">
        <v>615</v>
      </c>
      <c r="M27551" s="1579">
        <v>88</v>
      </c>
      <c r="N27551" s="1595">
        <f>N27550+1</f>
        <v>27540</v>
      </c>
      <c r="O27551" s="1258"/>
      <c r="Q27551" s="1870"/>
    </row>
    <row r="27552" spans="12:17">
      <c r="L27552" s="1594" t="s">
        <v>615</v>
      </c>
      <c r="M27552" s="1579">
        <v>89</v>
      </c>
      <c r="N27552" s="1595">
        <f>N27551+1</f>
        <v>27541</v>
      </c>
      <c r="O27552" s="1258"/>
      <c r="Q27552" s="1870"/>
    </row>
    <row r="27553" spans="12:17">
      <c r="L27553" s="1594" t="s">
        <v>615</v>
      </c>
      <c r="M27553" s="1579">
        <v>90</v>
      </c>
      <c r="N27553" s="1595">
        <f>N27552+1</f>
        <v>27542</v>
      </c>
      <c r="O27553" s="1258"/>
      <c r="Q27553" s="1870"/>
    </row>
    <row r="27554" spans="12:17">
      <c r="L27554" s="1594" t="s">
        <v>615</v>
      </c>
      <c r="M27554" s="1579">
        <v>91</v>
      </c>
      <c r="N27554" s="1595">
        <f>N27553+1</f>
        <v>27543</v>
      </c>
      <c r="O27554" s="1258"/>
      <c r="Q27554" s="1870"/>
    </row>
    <row r="27555" spans="12:17">
      <c r="L27555" s="1594" t="s">
        <v>615</v>
      </c>
      <c r="M27555" s="1579">
        <v>92</v>
      </c>
      <c r="N27555" s="1595">
        <f>N27554+1</f>
        <v>27544</v>
      </c>
      <c r="O27555" s="1258"/>
      <c r="Q27555" s="1870"/>
    </row>
    <row r="27556" spans="12:17">
      <c r="L27556" s="1594" t="s">
        <v>615</v>
      </c>
      <c r="M27556" s="1579">
        <v>93</v>
      </c>
      <c r="N27556" s="1595">
        <f>N27555+1</f>
        <v>27545</v>
      </c>
      <c r="O27556" s="1258"/>
      <c r="Q27556" s="1870"/>
    </row>
    <row r="27557" spans="12:17">
      <c r="L27557" s="1594" t="s">
        <v>615</v>
      </c>
      <c r="M27557" s="1579">
        <v>94</v>
      </c>
      <c r="N27557" s="1595">
        <f>N27556+1</f>
        <v>27546</v>
      </c>
      <c r="O27557" s="1258"/>
      <c r="Q27557" s="1870"/>
    </row>
    <row r="27558" spans="12:17">
      <c r="L27558" s="1594" t="s">
        <v>615</v>
      </c>
      <c r="M27558" s="1579">
        <v>95</v>
      </c>
      <c r="N27558" s="1595">
        <f>N27557+1</f>
        <v>27547</v>
      </c>
      <c r="O27558" s="1258"/>
      <c r="Q27558" s="1870"/>
    </row>
    <row r="27559" spans="12:17">
      <c r="L27559" s="1594" t="s">
        <v>615</v>
      </c>
      <c r="M27559" s="1579">
        <v>96</v>
      </c>
      <c r="N27559" s="1595">
        <f>N27558+1</f>
        <v>27548</v>
      </c>
      <c r="O27559" s="1258"/>
      <c r="Q27559" s="1870"/>
    </row>
    <row r="27560" spans="12:17">
      <c r="L27560" s="1594" t="s">
        <v>616</v>
      </c>
      <c r="M27560" s="1579">
        <v>1</v>
      </c>
      <c r="N27560" s="1595">
        <f>N27559+1</f>
        <v>27549</v>
      </c>
      <c r="O27560" s="1258"/>
      <c r="Q27560" s="1870"/>
    </row>
    <row r="27561" spans="12:17">
      <c r="L27561" s="1594" t="s">
        <v>616</v>
      </c>
      <c r="M27561" s="1579">
        <v>2</v>
      </c>
      <c r="N27561" s="1595">
        <f>N27560+1</f>
        <v>27550</v>
      </c>
      <c r="O27561" s="1258"/>
      <c r="Q27561" s="1870"/>
    </row>
    <row r="27562" spans="12:17">
      <c r="L27562" s="1594" t="s">
        <v>616</v>
      </c>
      <c r="M27562" s="1579">
        <v>3</v>
      </c>
      <c r="N27562" s="1595">
        <f>N27561+1</f>
        <v>27551</v>
      </c>
      <c r="O27562" s="1258"/>
      <c r="Q27562" s="1870"/>
    </row>
    <row r="27563" spans="12:17">
      <c r="L27563" s="1594" t="s">
        <v>616</v>
      </c>
      <c r="M27563" s="1579">
        <v>4</v>
      </c>
      <c r="N27563" s="1595">
        <f>N27562+1</f>
        <v>27552</v>
      </c>
      <c r="O27563" s="1258"/>
      <c r="Q27563" s="1870"/>
    </row>
    <row r="27564" spans="12:17">
      <c r="L27564" s="1594" t="s">
        <v>616</v>
      </c>
      <c r="M27564" s="1579">
        <v>5</v>
      </c>
      <c r="N27564" s="1595">
        <f>N27563+1</f>
        <v>27553</v>
      </c>
      <c r="O27564" s="1258"/>
      <c r="Q27564" s="1870"/>
    </row>
    <row r="27565" spans="12:17">
      <c r="L27565" s="1594" t="s">
        <v>616</v>
      </c>
      <c r="M27565" s="1579">
        <v>6</v>
      </c>
      <c r="N27565" s="1595">
        <f>N27564+1</f>
        <v>27554</v>
      </c>
      <c r="O27565" s="1258"/>
      <c r="Q27565" s="1870"/>
    </row>
    <row r="27566" spans="12:17">
      <c r="L27566" s="1594" t="s">
        <v>616</v>
      </c>
      <c r="M27566" s="1579">
        <v>7</v>
      </c>
      <c r="N27566" s="1595">
        <f>N27565+1</f>
        <v>27555</v>
      </c>
      <c r="O27566" s="1258"/>
      <c r="Q27566" s="1870"/>
    </row>
    <row r="27567" spans="12:17">
      <c r="L27567" s="1594" t="s">
        <v>616</v>
      </c>
      <c r="M27567" s="1579">
        <v>8</v>
      </c>
      <c r="N27567" s="1595">
        <f>N27566+1</f>
        <v>27556</v>
      </c>
      <c r="O27567" s="1258"/>
      <c r="Q27567" s="1870"/>
    </row>
    <row r="27568" spans="12:17">
      <c r="L27568" s="1594" t="s">
        <v>616</v>
      </c>
      <c r="M27568" s="1579">
        <v>9</v>
      </c>
      <c r="N27568" s="1595">
        <f>N27567+1</f>
        <v>27557</v>
      </c>
      <c r="O27568" s="1258"/>
      <c r="Q27568" s="1870"/>
    </row>
    <row r="27569" spans="12:17">
      <c r="L27569" s="1594" t="s">
        <v>616</v>
      </c>
      <c r="M27569" s="1579">
        <v>10</v>
      </c>
      <c r="N27569" s="1595">
        <f>N27568+1</f>
        <v>27558</v>
      </c>
      <c r="O27569" s="1258"/>
      <c r="Q27569" s="1870"/>
    </row>
    <row r="27570" spans="12:17">
      <c r="L27570" s="1594" t="s">
        <v>616</v>
      </c>
      <c r="M27570" s="1579">
        <v>11</v>
      </c>
      <c r="N27570" s="1595">
        <f>N27569+1</f>
        <v>27559</v>
      </c>
      <c r="O27570" s="1258"/>
      <c r="Q27570" s="1870"/>
    </row>
    <row r="27571" spans="12:17">
      <c r="L27571" s="1594" t="s">
        <v>616</v>
      </c>
      <c r="M27571" s="1579">
        <v>12</v>
      </c>
      <c r="N27571" s="1595">
        <f>N27570+1</f>
        <v>27560</v>
      </c>
      <c r="O27571" s="1258"/>
      <c r="Q27571" s="1870"/>
    </row>
    <row r="27572" spans="12:17">
      <c r="L27572" s="1594" t="s">
        <v>616</v>
      </c>
      <c r="M27572" s="1579">
        <v>13</v>
      </c>
      <c r="N27572" s="1595">
        <f>N27571+1</f>
        <v>27561</v>
      </c>
      <c r="O27572" s="1258"/>
      <c r="Q27572" s="1870"/>
    </row>
    <row r="27573" spans="12:17">
      <c r="L27573" s="1594" t="s">
        <v>616</v>
      </c>
      <c r="M27573" s="1579">
        <v>14</v>
      </c>
      <c r="N27573" s="1595">
        <f>N27572+1</f>
        <v>27562</v>
      </c>
      <c r="O27573" s="1258"/>
      <c r="Q27573" s="1870"/>
    </row>
    <row r="27574" spans="12:17">
      <c r="L27574" s="1594" t="s">
        <v>616</v>
      </c>
      <c r="M27574" s="1579">
        <v>15</v>
      </c>
      <c r="N27574" s="1595">
        <f>N27573+1</f>
        <v>27563</v>
      </c>
      <c r="O27574" s="1258"/>
      <c r="Q27574" s="1870"/>
    </row>
    <row r="27575" spans="12:17">
      <c r="L27575" s="1594" t="s">
        <v>616</v>
      </c>
      <c r="M27575" s="1579">
        <v>16</v>
      </c>
      <c r="N27575" s="1595">
        <f>N27574+1</f>
        <v>27564</v>
      </c>
      <c r="O27575" s="1258"/>
      <c r="Q27575" s="1870"/>
    </row>
    <row r="27576" spans="12:17">
      <c r="L27576" s="1594" t="s">
        <v>616</v>
      </c>
      <c r="M27576" s="1579">
        <v>17</v>
      </c>
      <c r="N27576" s="1595">
        <f>N27575+1</f>
        <v>27565</v>
      </c>
      <c r="O27576" s="1258"/>
      <c r="Q27576" s="1870"/>
    </row>
    <row r="27577" spans="12:17">
      <c r="L27577" s="1594" t="s">
        <v>616</v>
      </c>
      <c r="M27577" s="1579">
        <v>18</v>
      </c>
      <c r="N27577" s="1595">
        <f>N27576+1</f>
        <v>27566</v>
      </c>
      <c r="O27577" s="1258"/>
      <c r="Q27577" s="1870"/>
    </row>
    <row r="27578" spans="12:17">
      <c r="L27578" s="1594" t="s">
        <v>616</v>
      </c>
      <c r="M27578" s="1579">
        <v>19</v>
      </c>
      <c r="N27578" s="1595">
        <f>N27577+1</f>
        <v>27567</v>
      </c>
      <c r="O27578" s="1258"/>
      <c r="Q27578" s="1870"/>
    </row>
    <row r="27579" spans="12:17">
      <c r="L27579" s="1594" t="s">
        <v>616</v>
      </c>
      <c r="M27579" s="1579">
        <v>20</v>
      </c>
      <c r="N27579" s="1595">
        <f>N27578+1</f>
        <v>27568</v>
      </c>
      <c r="O27579" s="1258"/>
      <c r="Q27579" s="1870"/>
    </row>
    <row r="27580" spans="12:17">
      <c r="L27580" s="1594" t="s">
        <v>616</v>
      </c>
      <c r="M27580" s="1579">
        <v>21</v>
      </c>
      <c r="N27580" s="1595">
        <f>N27579+1</f>
        <v>27569</v>
      </c>
      <c r="O27580" s="1258"/>
      <c r="Q27580" s="1870"/>
    </row>
    <row r="27581" spans="12:17">
      <c r="L27581" s="1594" t="s">
        <v>616</v>
      </c>
      <c r="M27581" s="1579">
        <v>22</v>
      </c>
      <c r="N27581" s="1595">
        <f>N27580+1</f>
        <v>27570</v>
      </c>
      <c r="O27581" s="1258"/>
      <c r="Q27581" s="1870"/>
    </row>
    <row r="27582" spans="12:17">
      <c r="L27582" s="1594" t="s">
        <v>616</v>
      </c>
      <c r="M27582" s="1579">
        <v>23</v>
      </c>
      <c r="N27582" s="1595">
        <f>N27581+1</f>
        <v>27571</v>
      </c>
      <c r="O27582" s="1258"/>
      <c r="Q27582" s="1870"/>
    </row>
    <row r="27583" spans="12:17">
      <c r="L27583" s="1594" t="s">
        <v>616</v>
      </c>
      <c r="M27583" s="1579">
        <v>24</v>
      </c>
      <c r="N27583" s="1595">
        <f>N27582+1</f>
        <v>27572</v>
      </c>
      <c r="O27583" s="1258"/>
      <c r="Q27583" s="1870"/>
    </row>
    <row r="27584" spans="12:17">
      <c r="L27584" s="1594" t="s">
        <v>616</v>
      </c>
      <c r="M27584" s="1579">
        <v>25</v>
      </c>
      <c r="N27584" s="1595">
        <f>N27583+1</f>
        <v>27573</v>
      </c>
      <c r="O27584" s="1258"/>
      <c r="Q27584" s="1870"/>
    </row>
    <row r="27585" spans="12:17">
      <c r="L27585" s="1594" t="s">
        <v>616</v>
      </c>
      <c r="M27585" s="1579">
        <v>26</v>
      </c>
      <c r="N27585" s="1595">
        <f>N27584+1</f>
        <v>27574</v>
      </c>
      <c r="O27585" s="1258"/>
      <c r="Q27585" s="1870"/>
    </row>
    <row r="27586" spans="12:17">
      <c r="L27586" s="1594" t="s">
        <v>616</v>
      </c>
      <c r="M27586" s="1579">
        <v>27</v>
      </c>
      <c r="N27586" s="1595">
        <f>N27585+1</f>
        <v>27575</v>
      </c>
      <c r="O27586" s="1258"/>
      <c r="Q27586" s="1870"/>
    </row>
    <row r="27587" spans="12:17">
      <c r="L27587" s="1594" t="s">
        <v>616</v>
      </c>
      <c r="M27587" s="1579">
        <v>28</v>
      </c>
      <c r="N27587" s="1595">
        <f>N27586+1</f>
        <v>27576</v>
      </c>
      <c r="O27587" s="1258"/>
      <c r="Q27587" s="1870"/>
    </row>
    <row r="27588" spans="12:17">
      <c r="L27588" s="1594" t="s">
        <v>616</v>
      </c>
      <c r="M27588" s="1579">
        <v>29</v>
      </c>
      <c r="N27588" s="1595">
        <f>N27587+1</f>
        <v>27577</v>
      </c>
      <c r="O27588" s="1258"/>
      <c r="Q27588" s="1870"/>
    </row>
    <row r="27589" spans="12:17">
      <c r="L27589" s="1594" t="s">
        <v>616</v>
      </c>
      <c r="M27589" s="1579">
        <v>30</v>
      </c>
      <c r="N27589" s="1595">
        <f>N27588+1</f>
        <v>27578</v>
      </c>
      <c r="O27589" s="1258"/>
      <c r="Q27589" s="1870"/>
    </row>
    <row r="27590" spans="12:17">
      <c r="L27590" s="1594" t="s">
        <v>616</v>
      </c>
      <c r="M27590" s="1579">
        <v>31</v>
      </c>
      <c r="N27590" s="1595">
        <f>N27589+1</f>
        <v>27579</v>
      </c>
      <c r="O27590" s="1258"/>
      <c r="Q27590" s="1870"/>
    </row>
    <row r="27591" spans="12:17">
      <c r="L27591" s="1594" t="s">
        <v>616</v>
      </c>
      <c r="M27591" s="1579">
        <v>32</v>
      </c>
      <c r="N27591" s="1595">
        <f>N27590+1</f>
        <v>27580</v>
      </c>
      <c r="O27591" s="1258"/>
      <c r="Q27591" s="1870"/>
    </row>
    <row r="27592" spans="12:17">
      <c r="L27592" s="1594" t="s">
        <v>616</v>
      </c>
      <c r="M27592" s="1579">
        <v>33</v>
      </c>
      <c r="N27592" s="1595">
        <f>N27591+1</f>
        <v>27581</v>
      </c>
      <c r="O27592" s="1258"/>
      <c r="Q27592" s="1870"/>
    </row>
    <row r="27593" spans="12:17">
      <c r="L27593" s="1594" t="s">
        <v>616</v>
      </c>
      <c r="M27593" s="1579">
        <v>34</v>
      </c>
      <c r="N27593" s="1595">
        <f>N27592+1</f>
        <v>27582</v>
      </c>
      <c r="O27593" s="1258"/>
      <c r="Q27593" s="1870"/>
    </row>
    <row r="27594" spans="12:17">
      <c r="L27594" s="1594" t="s">
        <v>616</v>
      </c>
      <c r="M27594" s="1579">
        <v>35</v>
      </c>
      <c r="N27594" s="1595">
        <f>N27593+1</f>
        <v>27583</v>
      </c>
      <c r="O27594" s="1258"/>
      <c r="Q27594" s="1870"/>
    </row>
    <row r="27595" spans="12:17">
      <c r="L27595" s="1594" t="s">
        <v>616</v>
      </c>
      <c r="M27595" s="1579">
        <v>36</v>
      </c>
      <c r="N27595" s="1595">
        <f>N27594+1</f>
        <v>27584</v>
      </c>
      <c r="O27595" s="1258"/>
      <c r="Q27595" s="1870"/>
    </row>
    <row r="27596" spans="12:17">
      <c r="L27596" s="1594" t="s">
        <v>616</v>
      </c>
      <c r="M27596" s="1579">
        <v>37</v>
      </c>
      <c r="N27596" s="1595">
        <f>N27595+1</f>
        <v>27585</v>
      </c>
      <c r="O27596" s="1258"/>
      <c r="Q27596" s="1870"/>
    </row>
    <row r="27597" spans="12:17">
      <c r="L27597" s="1594" t="s">
        <v>616</v>
      </c>
      <c r="M27597" s="1579">
        <v>38</v>
      </c>
      <c r="N27597" s="1595">
        <f>N27596+1</f>
        <v>27586</v>
      </c>
      <c r="O27597" s="1258"/>
      <c r="Q27597" s="1870"/>
    </row>
    <row r="27598" spans="12:17">
      <c r="L27598" s="1594" t="s">
        <v>616</v>
      </c>
      <c r="M27598" s="1579">
        <v>39</v>
      </c>
      <c r="N27598" s="1595">
        <f>N27597+1</f>
        <v>27587</v>
      </c>
      <c r="O27598" s="1258"/>
      <c r="Q27598" s="1870"/>
    </row>
    <row r="27599" spans="12:17">
      <c r="L27599" s="1594" t="s">
        <v>616</v>
      </c>
      <c r="M27599" s="1579">
        <v>40</v>
      </c>
      <c r="N27599" s="1595">
        <f>N27598+1</f>
        <v>27588</v>
      </c>
      <c r="O27599" s="1258"/>
      <c r="Q27599" s="1870"/>
    </row>
    <row r="27600" spans="12:17">
      <c r="L27600" s="1594" t="s">
        <v>616</v>
      </c>
      <c r="M27600" s="1579">
        <v>41</v>
      </c>
      <c r="N27600" s="1595">
        <f>N27599+1</f>
        <v>27589</v>
      </c>
      <c r="O27600" s="1258"/>
      <c r="Q27600" s="1870"/>
    </row>
    <row r="27601" spans="12:17">
      <c r="L27601" s="1594" t="s">
        <v>616</v>
      </c>
      <c r="M27601" s="1579">
        <v>42</v>
      </c>
      <c r="N27601" s="1595">
        <f>N27600+1</f>
        <v>27590</v>
      </c>
      <c r="O27601" s="1258"/>
      <c r="Q27601" s="1870"/>
    </row>
    <row r="27602" spans="12:17">
      <c r="L27602" s="1594" t="s">
        <v>616</v>
      </c>
      <c r="M27602" s="1579">
        <v>43</v>
      </c>
      <c r="N27602" s="1595">
        <f>N27601+1</f>
        <v>27591</v>
      </c>
      <c r="O27602" s="1258"/>
      <c r="Q27602" s="1870"/>
    </row>
    <row r="27603" spans="12:17">
      <c r="L27603" s="1594" t="s">
        <v>616</v>
      </c>
      <c r="M27603" s="1579">
        <v>44</v>
      </c>
      <c r="N27603" s="1595">
        <f>N27602+1</f>
        <v>27592</v>
      </c>
      <c r="O27603" s="1258"/>
      <c r="Q27603" s="1870"/>
    </row>
    <row r="27604" spans="12:17">
      <c r="L27604" s="1594" t="s">
        <v>616</v>
      </c>
      <c r="M27604" s="1579">
        <v>45</v>
      </c>
      <c r="N27604" s="1595">
        <f>N27603+1</f>
        <v>27593</v>
      </c>
      <c r="O27604" s="1258"/>
      <c r="Q27604" s="1870"/>
    </row>
    <row r="27605" spans="12:17">
      <c r="L27605" s="1594" t="s">
        <v>616</v>
      </c>
      <c r="M27605" s="1579">
        <v>46</v>
      </c>
      <c r="N27605" s="1595">
        <f>N27604+1</f>
        <v>27594</v>
      </c>
      <c r="O27605" s="1258"/>
      <c r="Q27605" s="1870"/>
    </row>
    <row r="27606" spans="12:17">
      <c r="L27606" s="1594" t="s">
        <v>616</v>
      </c>
      <c r="M27606" s="1579">
        <v>47</v>
      </c>
      <c r="N27606" s="1595">
        <f>N27605+1</f>
        <v>27595</v>
      </c>
      <c r="O27606" s="1258"/>
      <c r="Q27606" s="1870"/>
    </row>
    <row r="27607" spans="12:17">
      <c r="L27607" s="1594" t="s">
        <v>616</v>
      </c>
      <c r="M27607" s="1579">
        <v>48</v>
      </c>
      <c r="N27607" s="1595">
        <f>N27606+1</f>
        <v>27596</v>
      </c>
      <c r="O27607" s="1258"/>
      <c r="Q27607" s="1870"/>
    </row>
    <row r="27608" spans="12:17">
      <c r="L27608" s="1594" t="s">
        <v>616</v>
      </c>
      <c r="M27608" s="1579">
        <v>49</v>
      </c>
      <c r="N27608" s="1595">
        <f>N27607+1</f>
        <v>27597</v>
      </c>
      <c r="O27608" s="1258"/>
      <c r="Q27608" s="1870"/>
    </row>
    <row r="27609" spans="12:17">
      <c r="L27609" s="1594" t="s">
        <v>616</v>
      </c>
      <c r="M27609" s="1579">
        <v>50</v>
      </c>
      <c r="N27609" s="1595">
        <f>N27608+1</f>
        <v>27598</v>
      </c>
      <c r="O27609" s="1258"/>
      <c r="Q27609" s="1870"/>
    </row>
    <row r="27610" spans="12:17">
      <c r="L27610" s="1594" t="s">
        <v>616</v>
      </c>
      <c r="M27610" s="1579">
        <v>51</v>
      </c>
      <c r="N27610" s="1595">
        <f>N27609+1</f>
        <v>27599</v>
      </c>
      <c r="O27610" s="1258"/>
      <c r="Q27610" s="1870"/>
    </row>
    <row r="27611" spans="12:17">
      <c r="L27611" s="1594" t="s">
        <v>616</v>
      </c>
      <c r="M27611" s="1579">
        <v>52</v>
      </c>
      <c r="N27611" s="1595">
        <f>N27610+1</f>
        <v>27600</v>
      </c>
      <c r="O27611" s="1258"/>
      <c r="Q27611" s="1870"/>
    </row>
    <row r="27612" spans="12:17">
      <c r="L27612" s="1594" t="s">
        <v>616</v>
      </c>
      <c r="M27612" s="1579">
        <v>53</v>
      </c>
      <c r="N27612" s="1595">
        <f>N27611+1</f>
        <v>27601</v>
      </c>
      <c r="O27612" s="1258"/>
      <c r="Q27612" s="1870"/>
    </row>
    <row r="27613" spans="12:17">
      <c r="L27613" s="1594" t="s">
        <v>616</v>
      </c>
      <c r="M27613" s="1579">
        <v>54</v>
      </c>
      <c r="N27613" s="1595">
        <f>N27612+1</f>
        <v>27602</v>
      </c>
      <c r="O27613" s="1258"/>
      <c r="Q27613" s="1870"/>
    </row>
    <row r="27614" spans="12:17">
      <c r="L27614" s="1594" t="s">
        <v>616</v>
      </c>
      <c r="M27614" s="1579">
        <v>55</v>
      </c>
      <c r="N27614" s="1595">
        <f>N27613+1</f>
        <v>27603</v>
      </c>
      <c r="O27614" s="1258"/>
      <c r="Q27614" s="1870"/>
    </row>
    <row r="27615" spans="12:17">
      <c r="L27615" s="1594" t="s">
        <v>616</v>
      </c>
      <c r="M27615" s="1579">
        <v>56</v>
      </c>
      <c r="N27615" s="1595">
        <f>N27614+1</f>
        <v>27604</v>
      </c>
      <c r="O27615" s="1258"/>
      <c r="Q27615" s="1870"/>
    </row>
    <row r="27616" spans="12:17">
      <c r="L27616" s="1594" t="s">
        <v>616</v>
      </c>
      <c r="M27616" s="1579">
        <v>57</v>
      </c>
      <c r="N27616" s="1595">
        <f>N27615+1</f>
        <v>27605</v>
      </c>
      <c r="O27616" s="1258"/>
      <c r="Q27616" s="1870"/>
    </row>
    <row r="27617" spans="12:17">
      <c r="L27617" s="1594" t="s">
        <v>616</v>
      </c>
      <c r="M27617" s="1579">
        <v>58</v>
      </c>
      <c r="N27617" s="1595">
        <f>N27616+1</f>
        <v>27606</v>
      </c>
      <c r="O27617" s="1258"/>
      <c r="Q27617" s="1870"/>
    </row>
    <row r="27618" spans="12:17">
      <c r="L27618" s="1594" t="s">
        <v>616</v>
      </c>
      <c r="M27618" s="1579">
        <v>59</v>
      </c>
      <c r="N27618" s="1595">
        <f>N27617+1</f>
        <v>27607</v>
      </c>
      <c r="O27618" s="1258"/>
      <c r="Q27618" s="1870"/>
    </row>
    <row r="27619" spans="12:17">
      <c r="L27619" s="1594" t="s">
        <v>616</v>
      </c>
      <c r="M27619" s="1579">
        <v>60</v>
      </c>
      <c r="N27619" s="1595">
        <f>N27618+1</f>
        <v>27608</v>
      </c>
      <c r="O27619" s="1258"/>
      <c r="Q27619" s="1870"/>
    </row>
    <row r="27620" spans="12:17">
      <c r="L27620" s="1594" t="s">
        <v>616</v>
      </c>
      <c r="M27620" s="1579">
        <v>61</v>
      </c>
      <c r="N27620" s="1595">
        <f>N27619+1</f>
        <v>27609</v>
      </c>
      <c r="O27620" s="1258"/>
      <c r="Q27620" s="1870"/>
    </row>
    <row r="27621" spans="12:17">
      <c r="L27621" s="1594" t="s">
        <v>616</v>
      </c>
      <c r="M27621" s="1579">
        <v>62</v>
      </c>
      <c r="N27621" s="1595">
        <f>N27620+1</f>
        <v>27610</v>
      </c>
      <c r="O27621" s="1258"/>
      <c r="Q27621" s="1870"/>
    </row>
    <row r="27622" spans="12:17">
      <c r="L27622" s="1594" t="s">
        <v>616</v>
      </c>
      <c r="M27622" s="1579">
        <v>63</v>
      </c>
      <c r="N27622" s="1595">
        <f>N27621+1</f>
        <v>27611</v>
      </c>
      <c r="O27622" s="1258"/>
      <c r="Q27622" s="1870"/>
    </row>
    <row r="27623" spans="12:17">
      <c r="L27623" s="1594" t="s">
        <v>616</v>
      </c>
      <c r="M27623" s="1579">
        <v>64</v>
      </c>
      <c r="N27623" s="1595">
        <f>N27622+1</f>
        <v>27612</v>
      </c>
      <c r="O27623" s="1258"/>
      <c r="Q27623" s="1870"/>
    </row>
    <row r="27624" spans="12:17">
      <c r="L27624" s="1594" t="s">
        <v>616</v>
      </c>
      <c r="M27624" s="1579">
        <v>65</v>
      </c>
      <c r="N27624" s="1595">
        <f>N27623+1</f>
        <v>27613</v>
      </c>
      <c r="O27624" s="1258"/>
      <c r="Q27624" s="1870"/>
    </row>
    <row r="27625" spans="12:17">
      <c r="L27625" s="1594" t="s">
        <v>616</v>
      </c>
      <c r="M27625" s="1579">
        <v>66</v>
      </c>
      <c r="N27625" s="1595">
        <f>N27624+1</f>
        <v>27614</v>
      </c>
      <c r="O27625" s="1258"/>
      <c r="Q27625" s="1870"/>
    </row>
    <row r="27626" spans="12:17">
      <c r="L27626" s="1594" t="s">
        <v>616</v>
      </c>
      <c r="M27626" s="1579">
        <v>67</v>
      </c>
      <c r="N27626" s="1595">
        <f>N27625+1</f>
        <v>27615</v>
      </c>
      <c r="O27626" s="1258"/>
      <c r="Q27626" s="1870"/>
    </row>
    <row r="27627" spans="12:17">
      <c r="L27627" s="1594" t="s">
        <v>616</v>
      </c>
      <c r="M27627" s="1579">
        <v>68</v>
      </c>
      <c r="N27627" s="1595">
        <f>N27626+1</f>
        <v>27616</v>
      </c>
      <c r="O27627" s="1258"/>
      <c r="Q27627" s="1870"/>
    </row>
    <row r="27628" spans="12:17">
      <c r="L27628" s="1594" t="s">
        <v>616</v>
      </c>
      <c r="M27628" s="1579">
        <v>69</v>
      </c>
      <c r="N27628" s="1595">
        <f>N27627+1</f>
        <v>27617</v>
      </c>
      <c r="O27628" s="1258"/>
      <c r="Q27628" s="1870"/>
    </row>
    <row r="27629" spans="12:17">
      <c r="L27629" s="1594" t="s">
        <v>616</v>
      </c>
      <c r="M27629" s="1579">
        <v>70</v>
      </c>
      <c r="N27629" s="1595">
        <f>N27628+1</f>
        <v>27618</v>
      </c>
      <c r="O27629" s="1258"/>
      <c r="Q27629" s="1870"/>
    </row>
    <row r="27630" spans="12:17">
      <c r="L27630" s="1594" t="s">
        <v>616</v>
      </c>
      <c r="M27630" s="1579">
        <v>71</v>
      </c>
      <c r="N27630" s="1595">
        <f>N27629+1</f>
        <v>27619</v>
      </c>
      <c r="O27630" s="1258"/>
      <c r="Q27630" s="1870"/>
    </row>
    <row r="27631" spans="12:17">
      <c r="L27631" s="1594" t="s">
        <v>616</v>
      </c>
      <c r="M27631" s="1579">
        <v>72</v>
      </c>
      <c r="N27631" s="1595">
        <f>N27630+1</f>
        <v>27620</v>
      </c>
      <c r="O27631" s="1258"/>
      <c r="Q27631" s="1870"/>
    </row>
    <row r="27632" spans="12:17">
      <c r="L27632" s="1594" t="s">
        <v>616</v>
      </c>
      <c r="M27632" s="1579">
        <v>73</v>
      </c>
      <c r="N27632" s="1595">
        <f>N27631+1</f>
        <v>27621</v>
      </c>
      <c r="O27632" s="1258"/>
      <c r="Q27632" s="1870"/>
    </row>
    <row r="27633" spans="12:17">
      <c r="L27633" s="1594" t="s">
        <v>616</v>
      </c>
      <c r="M27633" s="1579">
        <v>74</v>
      </c>
      <c r="N27633" s="1595">
        <f>N27632+1</f>
        <v>27622</v>
      </c>
      <c r="O27633" s="1258"/>
      <c r="Q27633" s="1870"/>
    </row>
    <row r="27634" spans="12:17">
      <c r="L27634" s="1594" t="s">
        <v>616</v>
      </c>
      <c r="M27634" s="1579">
        <v>75</v>
      </c>
      <c r="N27634" s="1595">
        <f>N27633+1</f>
        <v>27623</v>
      </c>
      <c r="O27634" s="1258"/>
      <c r="Q27634" s="1870"/>
    </row>
    <row r="27635" spans="12:17">
      <c r="L27635" s="1594" t="s">
        <v>616</v>
      </c>
      <c r="M27635" s="1579">
        <v>76</v>
      </c>
      <c r="N27635" s="1595">
        <f>N27634+1</f>
        <v>27624</v>
      </c>
      <c r="O27635" s="1258"/>
      <c r="Q27635" s="1870"/>
    </row>
    <row r="27636" spans="12:17">
      <c r="L27636" s="1594" t="s">
        <v>616</v>
      </c>
      <c r="M27636" s="1579">
        <v>77</v>
      </c>
      <c r="N27636" s="1595">
        <f>N27635+1</f>
        <v>27625</v>
      </c>
      <c r="O27636" s="1258"/>
      <c r="Q27636" s="1870"/>
    </row>
    <row r="27637" spans="12:17">
      <c r="L27637" s="1594" t="s">
        <v>616</v>
      </c>
      <c r="M27637" s="1579">
        <v>78</v>
      </c>
      <c r="N27637" s="1595">
        <f>N27636+1</f>
        <v>27626</v>
      </c>
      <c r="O27637" s="1258"/>
      <c r="Q27637" s="1870"/>
    </row>
    <row r="27638" spans="12:17">
      <c r="L27638" s="1594" t="s">
        <v>616</v>
      </c>
      <c r="M27638" s="1579">
        <v>79</v>
      </c>
      <c r="N27638" s="1595">
        <f>N27637+1</f>
        <v>27627</v>
      </c>
      <c r="O27638" s="1258"/>
      <c r="Q27638" s="1870"/>
    </row>
    <row r="27639" spans="12:17">
      <c r="L27639" s="1594" t="s">
        <v>616</v>
      </c>
      <c r="M27639" s="1579">
        <v>80</v>
      </c>
      <c r="N27639" s="1595">
        <f>N27638+1</f>
        <v>27628</v>
      </c>
      <c r="O27639" s="1258"/>
      <c r="Q27639" s="1870"/>
    </row>
    <row r="27640" spans="12:17">
      <c r="L27640" s="1594" t="s">
        <v>616</v>
      </c>
      <c r="M27640" s="1579">
        <v>81</v>
      </c>
      <c r="N27640" s="1595">
        <f>N27639+1</f>
        <v>27629</v>
      </c>
      <c r="O27640" s="1258"/>
      <c r="Q27640" s="1870"/>
    </row>
    <row r="27641" spans="12:17">
      <c r="L27641" s="1594" t="s">
        <v>616</v>
      </c>
      <c r="M27641" s="1579">
        <v>82</v>
      </c>
      <c r="N27641" s="1595">
        <f>N27640+1</f>
        <v>27630</v>
      </c>
      <c r="O27641" s="1258"/>
      <c r="Q27641" s="1870"/>
    </row>
    <row r="27642" spans="12:17">
      <c r="L27642" s="1594" t="s">
        <v>616</v>
      </c>
      <c r="M27642" s="1579">
        <v>83</v>
      </c>
      <c r="N27642" s="1595">
        <f>N27641+1</f>
        <v>27631</v>
      </c>
      <c r="O27642" s="1258"/>
      <c r="Q27642" s="1870"/>
    </row>
    <row r="27643" spans="12:17">
      <c r="L27643" s="1594" t="s">
        <v>616</v>
      </c>
      <c r="M27643" s="1579">
        <v>84</v>
      </c>
      <c r="N27643" s="1595">
        <f>N27642+1</f>
        <v>27632</v>
      </c>
      <c r="O27643" s="1258"/>
      <c r="Q27643" s="1870"/>
    </row>
    <row r="27644" spans="12:17">
      <c r="L27644" s="1594" t="s">
        <v>616</v>
      </c>
      <c r="M27644" s="1579">
        <v>85</v>
      </c>
      <c r="N27644" s="1595">
        <f>N27643+1</f>
        <v>27633</v>
      </c>
      <c r="O27644" s="1258"/>
      <c r="Q27644" s="1870"/>
    </row>
    <row r="27645" spans="12:17">
      <c r="L27645" s="1594" t="s">
        <v>616</v>
      </c>
      <c r="M27645" s="1579">
        <v>86</v>
      </c>
      <c r="N27645" s="1595">
        <f>N27644+1</f>
        <v>27634</v>
      </c>
      <c r="O27645" s="1258"/>
      <c r="Q27645" s="1870"/>
    </row>
    <row r="27646" spans="12:17">
      <c r="L27646" s="1594" t="s">
        <v>616</v>
      </c>
      <c r="M27646" s="1579">
        <v>87</v>
      </c>
      <c r="N27646" s="1595">
        <f>N27645+1</f>
        <v>27635</v>
      </c>
      <c r="O27646" s="1258"/>
      <c r="Q27646" s="1870"/>
    </row>
    <row r="27647" spans="12:17">
      <c r="L27647" s="1594" t="s">
        <v>616</v>
      </c>
      <c r="M27647" s="1579">
        <v>88</v>
      </c>
      <c r="N27647" s="1595">
        <f>N27646+1</f>
        <v>27636</v>
      </c>
      <c r="O27647" s="1258"/>
      <c r="Q27647" s="1870"/>
    </row>
    <row r="27648" spans="12:17">
      <c r="L27648" s="1594" t="s">
        <v>616</v>
      </c>
      <c r="M27648" s="1579">
        <v>89</v>
      </c>
      <c r="N27648" s="1595">
        <f>N27647+1</f>
        <v>27637</v>
      </c>
      <c r="O27648" s="1258"/>
      <c r="Q27648" s="1870"/>
    </row>
    <row r="27649" spans="12:17">
      <c r="L27649" s="1594" t="s">
        <v>616</v>
      </c>
      <c r="M27649" s="1579">
        <v>90</v>
      </c>
      <c r="N27649" s="1595">
        <f>N27648+1</f>
        <v>27638</v>
      </c>
      <c r="O27649" s="1258"/>
      <c r="Q27649" s="1870"/>
    </row>
    <row r="27650" spans="12:17">
      <c r="L27650" s="1594" t="s">
        <v>616</v>
      </c>
      <c r="M27650" s="1579">
        <v>91</v>
      </c>
      <c r="N27650" s="1595">
        <f>N27649+1</f>
        <v>27639</v>
      </c>
      <c r="O27650" s="1258"/>
      <c r="Q27650" s="1870"/>
    </row>
    <row r="27651" spans="12:17">
      <c r="L27651" s="1594" t="s">
        <v>616</v>
      </c>
      <c r="M27651" s="1579">
        <v>92</v>
      </c>
      <c r="N27651" s="1595">
        <f>N27650+1</f>
        <v>27640</v>
      </c>
      <c r="O27651" s="1258"/>
      <c r="Q27651" s="1870"/>
    </row>
    <row r="27652" spans="12:17">
      <c r="L27652" s="1594" t="s">
        <v>616</v>
      </c>
      <c r="M27652" s="1579">
        <v>93</v>
      </c>
      <c r="N27652" s="1595">
        <f>N27651+1</f>
        <v>27641</v>
      </c>
      <c r="O27652" s="1258"/>
      <c r="Q27652" s="1870"/>
    </row>
    <row r="27653" spans="12:17">
      <c r="L27653" s="1594" t="s">
        <v>616</v>
      </c>
      <c r="M27653" s="1579">
        <v>94</v>
      </c>
      <c r="N27653" s="1595">
        <f>N27652+1</f>
        <v>27642</v>
      </c>
      <c r="O27653" s="1258"/>
      <c r="Q27653" s="1870"/>
    </row>
    <row r="27654" spans="12:17">
      <c r="L27654" s="1594" t="s">
        <v>616</v>
      </c>
      <c r="M27654" s="1579">
        <v>95</v>
      </c>
      <c r="N27654" s="1595">
        <f>N27653+1</f>
        <v>27643</v>
      </c>
      <c r="O27654" s="1258"/>
      <c r="Q27654" s="1870"/>
    </row>
    <row r="27655" spans="12:17">
      <c r="L27655" s="1594" t="s">
        <v>616</v>
      </c>
      <c r="M27655" s="1579">
        <v>96</v>
      </c>
      <c r="N27655" s="1595">
        <f>N27654+1</f>
        <v>27644</v>
      </c>
      <c r="O27655" s="1258"/>
      <c r="Q27655" s="1870"/>
    </row>
    <row r="27656" spans="12:17">
      <c r="L27656" s="1594" t="s">
        <v>617</v>
      </c>
      <c r="M27656" s="1579">
        <v>1</v>
      </c>
      <c r="N27656" s="1595">
        <f>N27655+1</f>
        <v>27645</v>
      </c>
      <c r="O27656" s="1258"/>
      <c r="Q27656" s="1870"/>
    </row>
    <row r="27657" spans="12:17">
      <c r="L27657" s="1594" t="s">
        <v>617</v>
      </c>
      <c r="M27657" s="1579">
        <v>2</v>
      </c>
      <c r="N27657" s="1595">
        <f>N27656+1</f>
        <v>27646</v>
      </c>
      <c r="O27657" s="1258"/>
      <c r="Q27657" s="1870"/>
    </row>
    <row r="27658" spans="12:17">
      <c r="L27658" s="1594" t="s">
        <v>617</v>
      </c>
      <c r="M27658" s="1579">
        <v>3</v>
      </c>
      <c r="N27658" s="1595">
        <f>N27657+1</f>
        <v>27647</v>
      </c>
      <c r="O27658" s="1258"/>
      <c r="Q27658" s="1870"/>
    </row>
    <row r="27659" spans="12:17">
      <c r="L27659" s="1594" t="s">
        <v>617</v>
      </c>
      <c r="M27659" s="1579">
        <v>4</v>
      </c>
      <c r="N27659" s="1595">
        <f>N27658+1</f>
        <v>27648</v>
      </c>
      <c r="O27659" s="1258"/>
      <c r="Q27659" s="1870"/>
    </row>
    <row r="27660" spans="12:17">
      <c r="L27660" s="1594" t="s">
        <v>617</v>
      </c>
      <c r="M27660" s="1579">
        <v>5</v>
      </c>
      <c r="N27660" s="1595">
        <f>N27659+1</f>
        <v>27649</v>
      </c>
      <c r="O27660" s="1258"/>
      <c r="Q27660" s="1870"/>
    </row>
    <row r="27661" spans="12:17">
      <c r="L27661" s="1594" t="s">
        <v>617</v>
      </c>
      <c r="M27661" s="1579">
        <v>6</v>
      </c>
      <c r="N27661" s="1595">
        <f>N27660+1</f>
        <v>27650</v>
      </c>
      <c r="O27661" s="1258"/>
      <c r="Q27661" s="1870"/>
    </row>
    <row r="27662" spans="12:17">
      <c r="L27662" s="1594" t="s">
        <v>617</v>
      </c>
      <c r="M27662" s="1579">
        <v>7</v>
      </c>
      <c r="N27662" s="1595">
        <f>N27661+1</f>
        <v>27651</v>
      </c>
      <c r="O27662" s="1258"/>
      <c r="Q27662" s="1870"/>
    </row>
    <row r="27663" spans="12:17">
      <c r="L27663" s="1594" t="s">
        <v>617</v>
      </c>
      <c r="M27663" s="1579">
        <v>8</v>
      </c>
      <c r="N27663" s="1595">
        <f>N27662+1</f>
        <v>27652</v>
      </c>
      <c r="O27663" s="1258"/>
      <c r="Q27663" s="1870"/>
    </row>
    <row r="27664" spans="12:17">
      <c r="L27664" s="1594" t="s">
        <v>617</v>
      </c>
      <c r="M27664" s="1579">
        <v>9</v>
      </c>
      <c r="N27664" s="1595">
        <f>N27663+1</f>
        <v>27653</v>
      </c>
      <c r="O27664" s="1258"/>
      <c r="Q27664" s="1870"/>
    </row>
    <row r="27665" spans="12:17">
      <c r="L27665" s="1594" t="s">
        <v>617</v>
      </c>
      <c r="M27665" s="1579">
        <v>10</v>
      </c>
      <c r="N27665" s="1595">
        <f>N27664+1</f>
        <v>27654</v>
      </c>
      <c r="O27665" s="1258"/>
      <c r="Q27665" s="1870"/>
    </row>
    <row r="27666" spans="12:17">
      <c r="L27666" s="1594" t="s">
        <v>617</v>
      </c>
      <c r="M27666" s="1579">
        <v>11</v>
      </c>
      <c r="N27666" s="1595">
        <f>N27665+1</f>
        <v>27655</v>
      </c>
      <c r="O27666" s="1258"/>
      <c r="Q27666" s="1870"/>
    </row>
    <row r="27667" spans="12:17">
      <c r="L27667" s="1594" t="s">
        <v>617</v>
      </c>
      <c r="M27667" s="1579">
        <v>12</v>
      </c>
      <c r="N27667" s="1595">
        <f>N27666+1</f>
        <v>27656</v>
      </c>
      <c r="O27667" s="1258"/>
      <c r="Q27667" s="1870"/>
    </row>
    <row r="27668" spans="12:17">
      <c r="L27668" s="1594" t="s">
        <v>617</v>
      </c>
      <c r="M27668" s="1579">
        <v>13</v>
      </c>
      <c r="N27668" s="1595">
        <f>N27667+1</f>
        <v>27657</v>
      </c>
      <c r="O27668" s="1258"/>
      <c r="Q27668" s="1870"/>
    </row>
    <row r="27669" spans="12:17">
      <c r="L27669" s="1594" t="s">
        <v>617</v>
      </c>
      <c r="M27669" s="1579">
        <v>14</v>
      </c>
      <c r="N27669" s="1595">
        <f>N27668+1</f>
        <v>27658</v>
      </c>
      <c r="O27669" s="1258"/>
      <c r="Q27669" s="1870"/>
    </row>
    <row r="27670" spans="12:17">
      <c r="L27670" s="1594" t="s">
        <v>617</v>
      </c>
      <c r="M27670" s="1579">
        <v>15</v>
      </c>
      <c r="N27670" s="1595">
        <f>N27669+1</f>
        <v>27659</v>
      </c>
      <c r="O27670" s="1258"/>
      <c r="Q27670" s="1870"/>
    </row>
    <row r="27671" spans="12:17">
      <c r="L27671" s="1594" t="s">
        <v>617</v>
      </c>
      <c r="M27671" s="1579">
        <v>16</v>
      </c>
      <c r="N27671" s="1595">
        <f>N27670+1</f>
        <v>27660</v>
      </c>
      <c r="O27671" s="1258"/>
      <c r="Q27671" s="1870"/>
    </row>
    <row r="27672" spans="12:17">
      <c r="L27672" s="1594" t="s">
        <v>617</v>
      </c>
      <c r="M27672" s="1579">
        <v>17</v>
      </c>
      <c r="N27672" s="1595">
        <f>N27671+1</f>
        <v>27661</v>
      </c>
      <c r="O27672" s="1258"/>
      <c r="Q27672" s="1870"/>
    </row>
    <row r="27673" spans="12:17">
      <c r="L27673" s="1594" t="s">
        <v>617</v>
      </c>
      <c r="M27673" s="1579">
        <v>18</v>
      </c>
      <c r="N27673" s="1595">
        <f>N27672+1</f>
        <v>27662</v>
      </c>
      <c r="O27673" s="1258"/>
      <c r="Q27673" s="1870"/>
    </row>
    <row r="27674" spans="12:17">
      <c r="L27674" s="1594" t="s">
        <v>617</v>
      </c>
      <c r="M27674" s="1579">
        <v>19</v>
      </c>
      <c r="N27674" s="1595">
        <f>N27673+1</f>
        <v>27663</v>
      </c>
      <c r="O27674" s="1258"/>
      <c r="Q27674" s="1870"/>
    </row>
    <row r="27675" spans="12:17">
      <c r="L27675" s="1594" t="s">
        <v>617</v>
      </c>
      <c r="M27675" s="1579">
        <v>20</v>
      </c>
      <c r="N27675" s="1595">
        <f>N27674+1</f>
        <v>27664</v>
      </c>
      <c r="O27675" s="1258"/>
      <c r="Q27675" s="1870"/>
    </row>
    <row r="27676" spans="12:17">
      <c r="L27676" s="1594" t="s">
        <v>617</v>
      </c>
      <c r="M27676" s="1579">
        <v>21</v>
      </c>
      <c r="N27676" s="1595">
        <f>N27675+1</f>
        <v>27665</v>
      </c>
      <c r="O27676" s="1258"/>
      <c r="Q27676" s="1870"/>
    </row>
    <row r="27677" spans="12:17">
      <c r="L27677" s="1594" t="s">
        <v>617</v>
      </c>
      <c r="M27677" s="1579">
        <v>22</v>
      </c>
      <c r="N27677" s="1595">
        <f>N27676+1</f>
        <v>27666</v>
      </c>
      <c r="O27677" s="1258"/>
      <c r="Q27677" s="1870"/>
    </row>
    <row r="27678" spans="12:17">
      <c r="L27678" s="1594" t="s">
        <v>617</v>
      </c>
      <c r="M27678" s="1579">
        <v>23</v>
      </c>
      <c r="N27678" s="1595">
        <f>N27677+1</f>
        <v>27667</v>
      </c>
      <c r="O27678" s="1258"/>
      <c r="Q27678" s="1870"/>
    </row>
    <row r="27679" spans="12:17">
      <c r="L27679" s="1594" t="s">
        <v>617</v>
      </c>
      <c r="M27679" s="1579">
        <v>24</v>
      </c>
      <c r="N27679" s="1595">
        <f>N27678+1</f>
        <v>27668</v>
      </c>
      <c r="O27679" s="1258"/>
      <c r="Q27679" s="1870"/>
    </row>
    <row r="27680" spans="12:17">
      <c r="L27680" s="1594" t="s">
        <v>617</v>
      </c>
      <c r="M27680" s="1579">
        <v>25</v>
      </c>
      <c r="N27680" s="1595">
        <f>N27679+1</f>
        <v>27669</v>
      </c>
      <c r="O27680" s="1258"/>
      <c r="Q27680" s="1870"/>
    </row>
    <row r="27681" spans="12:17">
      <c r="L27681" s="1594" t="s">
        <v>617</v>
      </c>
      <c r="M27681" s="1579">
        <v>26</v>
      </c>
      <c r="N27681" s="1595">
        <f>N27680+1</f>
        <v>27670</v>
      </c>
      <c r="O27681" s="1258"/>
      <c r="Q27681" s="1870"/>
    </row>
    <row r="27682" spans="12:17">
      <c r="L27682" s="1594" t="s">
        <v>617</v>
      </c>
      <c r="M27682" s="1579">
        <v>27</v>
      </c>
      <c r="N27682" s="1595">
        <f>N27681+1</f>
        <v>27671</v>
      </c>
      <c r="O27682" s="1258"/>
      <c r="Q27682" s="1870"/>
    </row>
    <row r="27683" spans="12:17">
      <c r="L27683" s="1594" t="s">
        <v>617</v>
      </c>
      <c r="M27683" s="1579">
        <v>28</v>
      </c>
      <c r="N27683" s="1595">
        <f>N27682+1</f>
        <v>27672</v>
      </c>
      <c r="O27683" s="1258"/>
      <c r="Q27683" s="1870"/>
    </row>
    <row r="27684" spans="12:17">
      <c r="L27684" s="1594" t="s">
        <v>617</v>
      </c>
      <c r="M27684" s="1579">
        <v>29</v>
      </c>
      <c r="N27684" s="1595">
        <f>N27683+1</f>
        <v>27673</v>
      </c>
      <c r="O27684" s="1258"/>
      <c r="Q27684" s="1870"/>
    </row>
    <row r="27685" spans="12:17">
      <c r="L27685" s="1594" t="s">
        <v>617</v>
      </c>
      <c r="M27685" s="1579">
        <v>30</v>
      </c>
      <c r="N27685" s="1595">
        <f>N27684+1</f>
        <v>27674</v>
      </c>
      <c r="O27685" s="1258"/>
      <c r="Q27685" s="1870"/>
    </row>
    <row r="27686" spans="12:17">
      <c r="L27686" s="1594" t="s">
        <v>617</v>
      </c>
      <c r="M27686" s="1579">
        <v>31</v>
      </c>
      <c r="N27686" s="1595">
        <f>N27685+1</f>
        <v>27675</v>
      </c>
      <c r="O27686" s="1258"/>
      <c r="Q27686" s="1870"/>
    </row>
    <row r="27687" spans="12:17">
      <c r="L27687" s="1594" t="s">
        <v>617</v>
      </c>
      <c r="M27687" s="1579">
        <v>32</v>
      </c>
      <c r="N27687" s="1595">
        <f>N27686+1</f>
        <v>27676</v>
      </c>
      <c r="O27687" s="1258"/>
      <c r="Q27687" s="1870"/>
    </row>
    <row r="27688" spans="12:17">
      <c r="L27688" s="1594" t="s">
        <v>617</v>
      </c>
      <c r="M27688" s="1579">
        <v>33</v>
      </c>
      <c r="N27688" s="1595">
        <f>N27687+1</f>
        <v>27677</v>
      </c>
      <c r="O27688" s="1258"/>
      <c r="Q27688" s="1870"/>
    </row>
    <row r="27689" spans="12:17">
      <c r="L27689" s="1594" t="s">
        <v>617</v>
      </c>
      <c r="M27689" s="1579">
        <v>34</v>
      </c>
      <c r="N27689" s="1595">
        <f>N27688+1</f>
        <v>27678</v>
      </c>
      <c r="O27689" s="1258"/>
      <c r="Q27689" s="1870"/>
    </row>
    <row r="27690" spans="12:17">
      <c r="L27690" s="1594" t="s">
        <v>617</v>
      </c>
      <c r="M27690" s="1579">
        <v>35</v>
      </c>
      <c r="N27690" s="1595">
        <f>N27689+1</f>
        <v>27679</v>
      </c>
      <c r="O27690" s="1258"/>
      <c r="Q27690" s="1870"/>
    </row>
    <row r="27691" spans="12:17">
      <c r="L27691" s="1594" t="s">
        <v>617</v>
      </c>
      <c r="M27691" s="1579">
        <v>36</v>
      </c>
      <c r="N27691" s="1595">
        <f>N27690+1</f>
        <v>27680</v>
      </c>
      <c r="O27691" s="1258"/>
      <c r="Q27691" s="1870"/>
    </row>
    <row r="27692" spans="12:17">
      <c r="L27692" s="1594" t="s">
        <v>617</v>
      </c>
      <c r="M27692" s="1579">
        <v>37</v>
      </c>
      <c r="N27692" s="1595">
        <f>N27691+1</f>
        <v>27681</v>
      </c>
      <c r="O27692" s="1258"/>
      <c r="Q27692" s="1870"/>
    </row>
    <row r="27693" spans="12:17">
      <c r="L27693" s="1594" t="s">
        <v>617</v>
      </c>
      <c r="M27693" s="1579">
        <v>38</v>
      </c>
      <c r="N27693" s="1595">
        <f>N27692+1</f>
        <v>27682</v>
      </c>
      <c r="O27693" s="1258"/>
      <c r="Q27693" s="1870"/>
    </row>
    <row r="27694" spans="12:17">
      <c r="L27694" s="1594" t="s">
        <v>617</v>
      </c>
      <c r="M27694" s="1579">
        <v>39</v>
      </c>
      <c r="N27694" s="1595">
        <f>N27693+1</f>
        <v>27683</v>
      </c>
      <c r="O27694" s="1258"/>
      <c r="Q27694" s="1870"/>
    </row>
    <row r="27695" spans="12:17">
      <c r="L27695" s="1594" t="s">
        <v>617</v>
      </c>
      <c r="M27695" s="1579">
        <v>40</v>
      </c>
      <c r="N27695" s="1595">
        <f>N27694+1</f>
        <v>27684</v>
      </c>
      <c r="O27695" s="1258"/>
      <c r="Q27695" s="1870"/>
    </row>
    <row r="27696" spans="12:17">
      <c r="L27696" s="1594" t="s">
        <v>617</v>
      </c>
      <c r="M27696" s="1579">
        <v>41</v>
      </c>
      <c r="N27696" s="1595">
        <f>N27695+1</f>
        <v>27685</v>
      </c>
      <c r="O27696" s="1258"/>
      <c r="Q27696" s="1870"/>
    </row>
    <row r="27697" spans="12:17">
      <c r="L27697" s="1594" t="s">
        <v>617</v>
      </c>
      <c r="M27697" s="1579">
        <v>42</v>
      </c>
      <c r="N27697" s="1595">
        <f>N27696+1</f>
        <v>27686</v>
      </c>
      <c r="O27697" s="1258"/>
      <c r="Q27697" s="1870"/>
    </row>
    <row r="27698" spans="12:17">
      <c r="L27698" s="1594" t="s">
        <v>617</v>
      </c>
      <c r="M27698" s="1579">
        <v>43</v>
      </c>
      <c r="N27698" s="1595">
        <f>N27697+1</f>
        <v>27687</v>
      </c>
      <c r="O27698" s="1258"/>
      <c r="Q27698" s="1870"/>
    </row>
    <row r="27699" spans="12:17">
      <c r="L27699" s="1594" t="s">
        <v>617</v>
      </c>
      <c r="M27699" s="1579">
        <v>44</v>
      </c>
      <c r="N27699" s="1595">
        <f>N27698+1</f>
        <v>27688</v>
      </c>
      <c r="O27699" s="1258"/>
      <c r="Q27699" s="1870"/>
    </row>
    <row r="27700" spans="12:17">
      <c r="L27700" s="1594" t="s">
        <v>617</v>
      </c>
      <c r="M27700" s="1579">
        <v>45</v>
      </c>
      <c r="N27700" s="1595">
        <f>N27699+1</f>
        <v>27689</v>
      </c>
      <c r="O27700" s="1258"/>
      <c r="Q27700" s="1870"/>
    </row>
    <row r="27701" spans="12:17">
      <c r="L27701" s="1594" t="s">
        <v>617</v>
      </c>
      <c r="M27701" s="1579">
        <v>46</v>
      </c>
      <c r="N27701" s="1595">
        <f>N27700+1</f>
        <v>27690</v>
      </c>
      <c r="O27701" s="1258"/>
      <c r="Q27701" s="1870"/>
    </row>
    <row r="27702" spans="12:17">
      <c r="L27702" s="1594" t="s">
        <v>617</v>
      </c>
      <c r="M27702" s="1579">
        <v>47</v>
      </c>
      <c r="N27702" s="1595">
        <f>N27701+1</f>
        <v>27691</v>
      </c>
      <c r="O27702" s="1258"/>
      <c r="Q27702" s="1870"/>
    </row>
    <row r="27703" spans="12:17">
      <c r="L27703" s="1594" t="s">
        <v>617</v>
      </c>
      <c r="M27703" s="1579">
        <v>48</v>
      </c>
      <c r="N27703" s="1595">
        <f>N27702+1</f>
        <v>27692</v>
      </c>
      <c r="O27703" s="1258"/>
      <c r="Q27703" s="1870"/>
    </row>
    <row r="27704" spans="12:17">
      <c r="L27704" s="1594" t="s">
        <v>617</v>
      </c>
      <c r="M27704" s="1579">
        <v>49</v>
      </c>
      <c r="N27704" s="1595">
        <f>N27703+1</f>
        <v>27693</v>
      </c>
      <c r="O27704" s="1258"/>
      <c r="Q27704" s="1870"/>
    </row>
    <row r="27705" spans="12:17">
      <c r="L27705" s="1594" t="s">
        <v>617</v>
      </c>
      <c r="M27705" s="1579">
        <v>50</v>
      </c>
      <c r="N27705" s="1595">
        <f>N27704+1</f>
        <v>27694</v>
      </c>
      <c r="O27705" s="1258"/>
      <c r="Q27705" s="1870"/>
    </row>
    <row r="27706" spans="12:17">
      <c r="L27706" s="1594" t="s">
        <v>617</v>
      </c>
      <c r="M27706" s="1579">
        <v>51</v>
      </c>
      <c r="N27706" s="1595">
        <f>N27705+1</f>
        <v>27695</v>
      </c>
      <c r="O27706" s="1258"/>
      <c r="Q27706" s="1870"/>
    </row>
    <row r="27707" spans="12:17">
      <c r="L27707" s="1594" t="s">
        <v>617</v>
      </c>
      <c r="M27707" s="1579">
        <v>52</v>
      </c>
      <c r="N27707" s="1595">
        <f>N27706+1</f>
        <v>27696</v>
      </c>
      <c r="O27707" s="1258"/>
      <c r="Q27707" s="1870"/>
    </row>
    <row r="27708" spans="12:17">
      <c r="L27708" s="1594" t="s">
        <v>617</v>
      </c>
      <c r="M27708" s="1579">
        <v>53</v>
      </c>
      <c r="N27708" s="1595">
        <f>N27707+1</f>
        <v>27697</v>
      </c>
      <c r="O27708" s="1258"/>
      <c r="Q27708" s="1870"/>
    </row>
    <row r="27709" spans="12:17">
      <c r="L27709" s="1594" t="s">
        <v>617</v>
      </c>
      <c r="M27709" s="1579">
        <v>54</v>
      </c>
      <c r="N27709" s="1595">
        <f>N27708+1</f>
        <v>27698</v>
      </c>
      <c r="O27709" s="1258"/>
      <c r="Q27709" s="1870"/>
    </row>
    <row r="27710" spans="12:17">
      <c r="L27710" s="1594" t="s">
        <v>617</v>
      </c>
      <c r="M27710" s="1579">
        <v>55</v>
      </c>
      <c r="N27710" s="1595">
        <f>N27709+1</f>
        <v>27699</v>
      </c>
      <c r="O27710" s="1258"/>
      <c r="Q27710" s="1870"/>
    </row>
    <row r="27711" spans="12:17">
      <c r="L27711" s="1594" t="s">
        <v>617</v>
      </c>
      <c r="M27711" s="1579">
        <v>56</v>
      </c>
      <c r="N27711" s="1595">
        <f>N27710+1</f>
        <v>27700</v>
      </c>
      <c r="O27711" s="1258"/>
      <c r="Q27711" s="1870"/>
    </row>
    <row r="27712" spans="12:17">
      <c r="L27712" s="1594" t="s">
        <v>617</v>
      </c>
      <c r="M27712" s="1579">
        <v>57</v>
      </c>
      <c r="N27712" s="1595">
        <f>N27711+1</f>
        <v>27701</v>
      </c>
      <c r="O27712" s="1258"/>
      <c r="Q27712" s="1870"/>
    </row>
    <row r="27713" spans="12:17">
      <c r="L27713" s="1594" t="s">
        <v>617</v>
      </c>
      <c r="M27713" s="1579">
        <v>58</v>
      </c>
      <c r="N27713" s="1595">
        <f>N27712+1</f>
        <v>27702</v>
      </c>
      <c r="O27713" s="1258"/>
      <c r="Q27713" s="1870"/>
    </row>
    <row r="27714" spans="12:17">
      <c r="L27714" s="1594" t="s">
        <v>617</v>
      </c>
      <c r="M27714" s="1579">
        <v>59</v>
      </c>
      <c r="N27714" s="1595">
        <f>N27713+1</f>
        <v>27703</v>
      </c>
      <c r="O27714" s="1258"/>
      <c r="Q27714" s="1870"/>
    </row>
    <row r="27715" spans="12:17">
      <c r="L27715" s="1594" t="s">
        <v>617</v>
      </c>
      <c r="M27715" s="1579">
        <v>60</v>
      </c>
      <c r="N27715" s="1595">
        <f>N27714+1</f>
        <v>27704</v>
      </c>
      <c r="O27715" s="1258"/>
      <c r="Q27715" s="1870"/>
    </row>
    <row r="27716" spans="12:17">
      <c r="L27716" s="1594" t="s">
        <v>617</v>
      </c>
      <c r="M27716" s="1579">
        <v>61</v>
      </c>
      <c r="N27716" s="1595">
        <f>N27715+1</f>
        <v>27705</v>
      </c>
      <c r="O27716" s="1258"/>
      <c r="Q27716" s="1870"/>
    </row>
    <row r="27717" spans="12:17">
      <c r="L27717" s="1594" t="s">
        <v>617</v>
      </c>
      <c r="M27717" s="1579">
        <v>62</v>
      </c>
      <c r="N27717" s="1595">
        <f>N27716+1</f>
        <v>27706</v>
      </c>
      <c r="O27717" s="1258"/>
      <c r="Q27717" s="1870"/>
    </row>
    <row r="27718" spans="12:17">
      <c r="L27718" s="1594" t="s">
        <v>617</v>
      </c>
      <c r="M27718" s="1579">
        <v>63</v>
      </c>
      <c r="N27718" s="1595">
        <f>N27717+1</f>
        <v>27707</v>
      </c>
      <c r="O27718" s="1258"/>
      <c r="Q27718" s="1870"/>
    </row>
    <row r="27719" spans="12:17">
      <c r="L27719" s="1594" t="s">
        <v>617</v>
      </c>
      <c r="M27719" s="1579">
        <v>64</v>
      </c>
      <c r="N27719" s="1595">
        <f>N27718+1</f>
        <v>27708</v>
      </c>
      <c r="O27719" s="1258"/>
      <c r="Q27719" s="1870"/>
    </row>
    <row r="27720" spans="12:17">
      <c r="L27720" s="1594" t="s">
        <v>617</v>
      </c>
      <c r="M27720" s="1579">
        <v>65</v>
      </c>
      <c r="N27720" s="1595">
        <f>N27719+1</f>
        <v>27709</v>
      </c>
      <c r="O27720" s="1258"/>
      <c r="Q27720" s="1870"/>
    </row>
    <row r="27721" spans="12:17">
      <c r="L27721" s="1594" t="s">
        <v>617</v>
      </c>
      <c r="M27721" s="1579">
        <v>66</v>
      </c>
      <c r="N27721" s="1595">
        <f>N27720+1</f>
        <v>27710</v>
      </c>
      <c r="O27721" s="1258"/>
      <c r="Q27721" s="1870"/>
    </row>
    <row r="27722" spans="12:17">
      <c r="L27722" s="1594" t="s">
        <v>617</v>
      </c>
      <c r="M27722" s="1579">
        <v>67</v>
      </c>
      <c r="N27722" s="1595">
        <f>N27721+1</f>
        <v>27711</v>
      </c>
      <c r="O27722" s="1258"/>
      <c r="Q27722" s="1870"/>
    </row>
    <row r="27723" spans="12:17">
      <c r="L27723" s="1594" t="s">
        <v>617</v>
      </c>
      <c r="M27723" s="1579">
        <v>68</v>
      </c>
      <c r="N27723" s="1595">
        <f>N27722+1</f>
        <v>27712</v>
      </c>
      <c r="O27723" s="1258"/>
      <c r="Q27723" s="1870"/>
    </row>
    <row r="27724" spans="12:17">
      <c r="L27724" s="1594" t="s">
        <v>617</v>
      </c>
      <c r="M27724" s="1579">
        <v>69</v>
      </c>
      <c r="N27724" s="1595">
        <f>N27723+1</f>
        <v>27713</v>
      </c>
      <c r="O27724" s="1258"/>
      <c r="Q27724" s="1870"/>
    </row>
    <row r="27725" spans="12:17">
      <c r="L27725" s="1594" t="s">
        <v>617</v>
      </c>
      <c r="M27725" s="1579">
        <v>70</v>
      </c>
      <c r="N27725" s="1595">
        <f>N27724+1</f>
        <v>27714</v>
      </c>
      <c r="O27725" s="1258"/>
      <c r="Q27725" s="1870"/>
    </row>
    <row r="27726" spans="12:17">
      <c r="L27726" s="1594" t="s">
        <v>617</v>
      </c>
      <c r="M27726" s="1579">
        <v>71</v>
      </c>
      <c r="N27726" s="1595">
        <f>N27725+1</f>
        <v>27715</v>
      </c>
      <c r="O27726" s="1258"/>
      <c r="Q27726" s="1870"/>
    </row>
    <row r="27727" spans="12:17">
      <c r="L27727" s="1594" t="s">
        <v>617</v>
      </c>
      <c r="M27727" s="1579">
        <v>72</v>
      </c>
      <c r="N27727" s="1595">
        <f>N27726+1</f>
        <v>27716</v>
      </c>
      <c r="O27727" s="1258"/>
      <c r="Q27727" s="1870"/>
    </row>
    <row r="27728" spans="12:17">
      <c r="L27728" s="1594" t="s">
        <v>617</v>
      </c>
      <c r="M27728" s="1579">
        <v>73</v>
      </c>
      <c r="N27728" s="1595">
        <f>N27727+1</f>
        <v>27717</v>
      </c>
      <c r="O27728" s="1258"/>
      <c r="Q27728" s="1870"/>
    </row>
    <row r="27729" spans="12:17">
      <c r="L27729" s="1594" t="s">
        <v>617</v>
      </c>
      <c r="M27729" s="1579">
        <v>74</v>
      </c>
      <c r="N27729" s="1595">
        <f>N27728+1</f>
        <v>27718</v>
      </c>
      <c r="O27729" s="1258"/>
      <c r="Q27729" s="1870"/>
    </row>
    <row r="27730" spans="12:17">
      <c r="L27730" s="1594" t="s">
        <v>617</v>
      </c>
      <c r="M27730" s="1579">
        <v>75</v>
      </c>
      <c r="N27730" s="1595">
        <f>N27729+1</f>
        <v>27719</v>
      </c>
      <c r="O27730" s="1258"/>
      <c r="Q27730" s="1870"/>
    </row>
    <row r="27731" spans="12:17">
      <c r="L27731" s="1594" t="s">
        <v>617</v>
      </c>
      <c r="M27731" s="1579">
        <v>76</v>
      </c>
      <c r="N27731" s="1595">
        <f>N27730+1</f>
        <v>27720</v>
      </c>
      <c r="O27731" s="1258"/>
      <c r="Q27731" s="1870"/>
    </row>
    <row r="27732" spans="12:17">
      <c r="L27732" s="1594" t="s">
        <v>617</v>
      </c>
      <c r="M27732" s="1579">
        <v>77</v>
      </c>
      <c r="N27732" s="1595">
        <f>N27731+1</f>
        <v>27721</v>
      </c>
      <c r="O27732" s="1258"/>
      <c r="Q27732" s="1870"/>
    </row>
    <row r="27733" spans="12:17">
      <c r="L27733" s="1594" t="s">
        <v>617</v>
      </c>
      <c r="M27733" s="1579">
        <v>78</v>
      </c>
      <c r="N27733" s="1595">
        <f>N27732+1</f>
        <v>27722</v>
      </c>
      <c r="O27733" s="1258"/>
      <c r="Q27733" s="1870"/>
    </row>
    <row r="27734" spans="12:17">
      <c r="L27734" s="1594" t="s">
        <v>617</v>
      </c>
      <c r="M27734" s="1579">
        <v>79</v>
      </c>
      <c r="N27734" s="1595">
        <f>N27733+1</f>
        <v>27723</v>
      </c>
      <c r="O27734" s="1258"/>
      <c r="Q27734" s="1870"/>
    </row>
    <row r="27735" spans="12:17">
      <c r="L27735" s="1594" t="s">
        <v>617</v>
      </c>
      <c r="M27735" s="1579">
        <v>80</v>
      </c>
      <c r="N27735" s="1595">
        <f>N27734+1</f>
        <v>27724</v>
      </c>
      <c r="O27735" s="1258"/>
      <c r="Q27735" s="1870"/>
    </row>
    <row r="27736" spans="12:17">
      <c r="L27736" s="1594" t="s">
        <v>617</v>
      </c>
      <c r="M27736" s="1579">
        <v>81</v>
      </c>
      <c r="N27736" s="1595">
        <f>N27735+1</f>
        <v>27725</v>
      </c>
      <c r="O27736" s="1258"/>
      <c r="Q27736" s="1870"/>
    </row>
    <row r="27737" spans="12:17">
      <c r="L27737" s="1594" t="s">
        <v>617</v>
      </c>
      <c r="M27737" s="1579">
        <v>82</v>
      </c>
      <c r="N27737" s="1595">
        <f>N27736+1</f>
        <v>27726</v>
      </c>
      <c r="O27737" s="1258"/>
      <c r="Q27737" s="1870"/>
    </row>
    <row r="27738" spans="12:17">
      <c r="L27738" s="1594" t="s">
        <v>617</v>
      </c>
      <c r="M27738" s="1579">
        <v>83</v>
      </c>
      <c r="N27738" s="1595">
        <f>N27737+1</f>
        <v>27727</v>
      </c>
      <c r="O27738" s="1258"/>
      <c r="Q27738" s="1870"/>
    </row>
    <row r="27739" spans="12:17">
      <c r="L27739" s="1594" t="s">
        <v>617</v>
      </c>
      <c r="M27739" s="1579">
        <v>84</v>
      </c>
      <c r="N27739" s="1595">
        <f>N27738+1</f>
        <v>27728</v>
      </c>
      <c r="O27739" s="1258"/>
      <c r="Q27739" s="1870"/>
    </row>
    <row r="27740" spans="12:17">
      <c r="L27740" s="1594" t="s">
        <v>617</v>
      </c>
      <c r="M27740" s="1579">
        <v>85</v>
      </c>
      <c r="N27740" s="1595">
        <f>N27739+1</f>
        <v>27729</v>
      </c>
      <c r="O27740" s="1258"/>
      <c r="Q27740" s="1870"/>
    </row>
    <row r="27741" spans="12:17">
      <c r="L27741" s="1594" t="s">
        <v>617</v>
      </c>
      <c r="M27741" s="1579">
        <v>86</v>
      </c>
      <c r="N27741" s="1595">
        <f>N27740+1</f>
        <v>27730</v>
      </c>
      <c r="O27741" s="1258"/>
      <c r="Q27741" s="1870"/>
    </row>
    <row r="27742" spans="12:17">
      <c r="L27742" s="1594" t="s">
        <v>617</v>
      </c>
      <c r="M27742" s="1579">
        <v>87</v>
      </c>
      <c r="N27742" s="1595">
        <f>N27741+1</f>
        <v>27731</v>
      </c>
      <c r="O27742" s="1258"/>
      <c r="Q27742" s="1870"/>
    </row>
    <row r="27743" spans="12:17">
      <c r="L27743" s="1594" t="s">
        <v>617</v>
      </c>
      <c r="M27743" s="1579">
        <v>88</v>
      </c>
      <c r="N27743" s="1595">
        <f>N27742+1</f>
        <v>27732</v>
      </c>
      <c r="O27743" s="1258"/>
      <c r="Q27743" s="1870"/>
    </row>
    <row r="27744" spans="12:17">
      <c r="L27744" s="1594" t="s">
        <v>617</v>
      </c>
      <c r="M27744" s="1579">
        <v>89</v>
      </c>
      <c r="N27744" s="1595">
        <f>N27743+1</f>
        <v>27733</v>
      </c>
      <c r="O27744" s="1258"/>
      <c r="Q27744" s="1870"/>
    </row>
    <row r="27745" spans="12:17">
      <c r="L27745" s="1594" t="s">
        <v>617</v>
      </c>
      <c r="M27745" s="1579">
        <v>90</v>
      </c>
      <c r="N27745" s="1595">
        <f>N27744+1</f>
        <v>27734</v>
      </c>
      <c r="O27745" s="1258"/>
      <c r="Q27745" s="1870"/>
    </row>
    <row r="27746" spans="12:17">
      <c r="L27746" s="1594" t="s">
        <v>617</v>
      </c>
      <c r="M27746" s="1579">
        <v>91</v>
      </c>
      <c r="N27746" s="1595">
        <f>N27745+1</f>
        <v>27735</v>
      </c>
      <c r="O27746" s="1258"/>
      <c r="Q27746" s="1870"/>
    </row>
    <row r="27747" spans="12:17">
      <c r="L27747" s="1594" t="s">
        <v>617</v>
      </c>
      <c r="M27747" s="1579">
        <v>92</v>
      </c>
      <c r="N27747" s="1595">
        <f>N27746+1</f>
        <v>27736</v>
      </c>
      <c r="O27747" s="1258"/>
      <c r="Q27747" s="1870"/>
    </row>
    <row r="27748" spans="12:17">
      <c r="L27748" s="1594" t="s">
        <v>617</v>
      </c>
      <c r="M27748" s="1579">
        <v>93</v>
      </c>
      <c r="N27748" s="1595">
        <f>N27747+1</f>
        <v>27737</v>
      </c>
      <c r="O27748" s="1258"/>
      <c r="Q27748" s="1870"/>
    </row>
    <row r="27749" spans="12:17">
      <c r="L27749" s="1594" t="s">
        <v>617</v>
      </c>
      <c r="M27749" s="1579">
        <v>94</v>
      </c>
      <c r="N27749" s="1595">
        <f>N27748+1</f>
        <v>27738</v>
      </c>
      <c r="O27749" s="1258"/>
      <c r="Q27749" s="1870"/>
    </row>
    <row r="27750" spans="12:17">
      <c r="L27750" s="1594" t="s">
        <v>617</v>
      </c>
      <c r="M27750" s="1579">
        <v>95</v>
      </c>
      <c r="N27750" s="1595">
        <f>N27749+1</f>
        <v>27739</v>
      </c>
      <c r="O27750" s="1258"/>
      <c r="Q27750" s="1870"/>
    </row>
    <row r="27751" spans="12:17">
      <c r="L27751" s="1594" t="s">
        <v>617</v>
      </c>
      <c r="M27751" s="1579">
        <v>96</v>
      </c>
      <c r="N27751" s="1595">
        <f>N27750+1</f>
        <v>27740</v>
      </c>
      <c r="O27751" s="1258"/>
      <c r="Q27751" s="1870"/>
    </row>
    <row r="27752" spans="12:17">
      <c r="L27752" s="1594" t="s">
        <v>618</v>
      </c>
      <c r="M27752" s="1579">
        <v>1</v>
      </c>
      <c r="N27752" s="1595">
        <f>N27751+1</f>
        <v>27741</v>
      </c>
      <c r="O27752" s="1258"/>
      <c r="Q27752" s="1870"/>
    </row>
    <row r="27753" spans="12:17">
      <c r="L27753" s="1594" t="s">
        <v>618</v>
      </c>
      <c r="M27753" s="1579">
        <v>2</v>
      </c>
      <c r="N27753" s="1595">
        <f>N27752+1</f>
        <v>27742</v>
      </c>
      <c r="O27753" s="1258"/>
      <c r="Q27753" s="1870"/>
    </row>
    <row r="27754" spans="12:17">
      <c r="L27754" s="1594" t="s">
        <v>618</v>
      </c>
      <c r="M27754" s="1579">
        <v>3</v>
      </c>
      <c r="N27754" s="1595">
        <f>N27753+1</f>
        <v>27743</v>
      </c>
      <c r="O27754" s="1258"/>
      <c r="Q27754" s="1870"/>
    </row>
    <row r="27755" spans="12:17">
      <c r="L27755" s="1594" t="s">
        <v>618</v>
      </c>
      <c r="M27755" s="1579">
        <v>4</v>
      </c>
      <c r="N27755" s="1595">
        <f>N27754+1</f>
        <v>27744</v>
      </c>
      <c r="O27755" s="1258"/>
      <c r="Q27755" s="1870"/>
    </row>
    <row r="27756" spans="12:17">
      <c r="L27756" s="1594" t="s">
        <v>618</v>
      </c>
      <c r="M27756" s="1579">
        <v>5</v>
      </c>
      <c r="N27756" s="1595">
        <f>N27755+1</f>
        <v>27745</v>
      </c>
      <c r="O27756" s="1258"/>
      <c r="Q27756" s="1870"/>
    </row>
    <row r="27757" spans="12:17">
      <c r="L27757" s="1594" t="s">
        <v>618</v>
      </c>
      <c r="M27757" s="1579">
        <v>6</v>
      </c>
      <c r="N27757" s="1595">
        <f>N27756+1</f>
        <v>27746</v>
      </c>
      <c r="O27757" s="1258"/>
      <c r="Q27757" s="1870"/>
    </row>
    <row r="27758" spans="12:17">
      <c r="L27758" s="1594" t="s">
        <v>618</v>
      </c>
      <c r="M27758" s="1579">
        <v>7</v>
      </c>
      <c r="N27758" s="1595">
        <f>N27757+1</f>
        <v>27747</v>
      </c>
      <c r="O27758" s="1258"/>
      <c r="Q27758" s="1870"/>
    </row>
    <row r="27759" spans="12:17">
      <c r="L27759" s="1594" t="s">
        <v>618</v>
      </c>
      <c r="M27759" s="1579">
        <v>8</v>
      </c>
      <c r="N27759" s="1595">
        <f>N27758+1</f>
        <v>27748</v>
      </c>
      <c r="O27759" s="1258"/>
      <c r="Q27759" s="1870"/>
    </row>
    <row r="27760" spans="12:17">
      <c r="L27760" s="1594" t="s">
        <v>618</v>
      </c>
      <c r="M27760" s="1579">
        <v>9</v>
      </c>
      <c r="N27760" s="1595">
        <f>N27759+1</f>
        <v>27749</v>
      </c>
      <c r="O27760" s="1258"/>
      <c r="Q27760" s="1870"/>
    </row>
    <row r="27761" spans="12:17">
      <c r="L27761" s="1594" t="s">
        <v>618</v>
      </c>
      <c r="M27761" s="1579">
        <v>10</v>
      </c>
      <c r="N27761" s="1595">
        <f>N27760+1</f>
        <v>27750</v>
      </c>
      <c r="O27761" s="1258"/>
      <c r="Q27761" s="1870"/>
    </row>
    <row r="27762" spans="12:17">
      <c r="L27762" s="1594" t="s">
        <v>618</v>
      </c>
      <c r="M27762" s="1579">
        <v>11</v>
      </c>
      <c r="N27762" s="1595">
        <f>N27761+1</f>
        <v>27751</v>
      </c>
      <c r="O27762" s="1258"/>
      <c r="Q27762" s="1870"/>
    </row>
    <row r="27763" spans="12:17">
      <c r="L27763" s="1594" t="s">
        <v>618</v>
      </c>
      <c r="M27763" s="1579">
        <v>12</v>
      </c>
      <c r="N27763" s="1595">
        <f>N27762+1</f>
        <v>27752</v>
      </c>
      <c r="O27763" s="1258"/>
      <c r="Q27763" s="1870"/>
    </row>
    <row r="27764" spans="12:17">
      <c r="L27764" s="1594" t="s">
        <v>618</v>
      </c>
      <c r="M27764" s="1579">
        <v>13</v>
      </c>
      <c r="N27764" s="1595">
        <f>N27763+1</f>
        <v>27753</v>
      </c>
      <c r="O27764" s="1258"/>
      <c r="Q27764" s="1870"/>
    </row>
    <row r="27765" spans="12:17">
      <c r="L27765" s="1594" t="s">
        <v>618</v>
      </c>
      <c r="M27765" s="1579">
        <v>14</v>
      </c>
      <c r="N27765" s="1595">
        <f>N27764+1</f>
        <v>27754</v>
      </c>
      <c r="O27765" s="1258"/>
      <c r="Q27765" s="1870"/>
    </row>
    <row r="27766" spans="12:17">
      <c r="L27766" s="1594" t="s">
        <v>618</v>
      </c>
      <c r="M27766" s="1579">
        <v>15</v>
      </c>
      <c r="N27766" s="1595">
        <f>N27765+1</f>
        <v>27755</v>
      </c>
      <c r="O27766" s="1258"/>
      <c r="Q27766" s="1870"/>
    </row>
    <row r="27767" spans="12:17">
      <c r="L27767" s="1594" t="s">
        <v>618</v>
      </c>
      <c r="M27767" s="1579">
        <v>16</v>
      </c>
      <c r="N27767" s="1595">
        <f>N27766+1</f>
        <v>27756</v>
      </c>
      <c r="O27767" s="1258"/>
      <c r="Q27767" s="1870"/>
    </row>
    <row r="27768" spans="12:17">
      <c r="L27768" s="1594" t="s">
        <v>618</v>
      </c>
      <c r="M27768" s="1579">
        <v>17</v>
      </c>
      <c r="N27768" s="1595">
        <f>N27767+1</f>
        <v>27757</v>
      </c>
      <c r="O27768" s="1258"/>
      <c r="Q27768" s="1870"/>
    </row>
    <row r="27769" spans="12:17">
      <c r="L27769" s="1594" t="s">
        <v>618</v>
      </c>
      <c r="M27769" s="1579">
        <v>18</v>
      </c>
      <c r="N27769" s="1595">
        <f>N27768+1</f>
        <v>27758</v>
      </c>
      <c r="O27769" s="1258"/>
      <c r="Q27769" s="1870"/>
    </row>
    <row r="27770" spans="12:17">
      <c r="L27770" s="1594" t="s">
        <v>618</v>
      </c>
      <c r="M27770" s="1579">
        <v>19</v>
      </c>
      <c r="N27770" s="1595">
        <f>N27769+1</f>
        <v>27759</v>
      </c>
      <c r="O27770" s="1258"/>
      <c r="Q27770" s="1870"/>
    </row>
    <row r="27771" spans="12:17">
      <c r="L27771" s="1594" t="s">
        <v>618</v>
      </c>
      <c r="M27771" s="1579">
        <v>20</v>
      </c>
      <c r="N27771" s="1595">
        <f>N27770+1</f>
        <v>27760</v>
      </c>
      <c r="O27771" s="1258"/>
      <c r="Q27771" s="1870"/>
    </row>
    <row r="27772" spans="12:17">
      <c r="L27772" s="1594" t="s">
        <v>618</v>
      </c>
      <c r="M27772" s="1579">
        <v>21</v>
      </c>
      <c r="N27772" s="1595">
        <f>N27771+1</f>
        <v>27761</v>
      </c>
      <c r="O27772" s="1258"/>
      <c r="Q27772" s="1870"/>
    </row>
    <row r="27773" spans="12:17">
      <c r="L27773" s="1594" t="s">
        <v>618</v>
      </c>
      <c r="M27773" s="1579">
        <v>22</v>
      </c>
      <c r="N27773" s="1595">
        <f>N27772+1</f>
        <v>27762</v>
      </c>
      <c r="O27773" s="1258"/>
      <c r="Q27773" s="1870"/>
    </row>
    <row r="27774" spans="12:17">
      <c r="L27774" s="1594" t="s">
        <v>618</v>
      </c>
      <c r="M27774" s="1579">
        <v>23</v>
      </c>
      <c r="N27774" s="1595">
        <f>N27773+1</f>
        <v>27763</v>
      </c>
      <c r="O27774" s="1258"/>
      <c r="Q27774" s="1870"/>
    </row>
    <row r="27775" spans="12:17">
      <c r="L27775" s="1594" t="s">
        <v>618</v>
      </c>
      <c r="M27775" s="1579">
        <v>24</v>
      </c>
      <c r="N27775" s="1595">
        <f>N27774+1</f>
        <v>27764</v>
      </c>
      <c r="O27775" s="1258"/>
      <c r="Q27775" s="1870"/>
    </row>
    <row r="27776" spans="12:17">
      <c r="L27776" s="1594" t="s">
        <v>618</v>
      </c>
      <c r="M27776" s="1579">
        <v>25</v>
      </c>
      <c r="N27776" s="1595">
        <f>N27775+1</f>
        <v>27765</v>
      </c>
      <c r="O27776" s="1258"/>
      <c r="Q27776" s="1870"/>
    </row>
    <row r="27777" spans="12:17">
      <c r="L27777" s="1594" t="s">
        <v>618</v>
      </c>
      <c r="M27777" s="1579">
        <v>26</v>
      </c>
      <c r="N27777" s="1595">
        <f>N27776+1</f>
        <v>27766</v>
      </c>
      <c r="O27777" s="1258"/>
      <c r="Q27777" s="1870"/>
    </row>
    <row r="27778" spans="12:17">
      <c r="L27778" s="1594" t="s">
        <v>618</v>
      </c>
      <c r="M27778" s="1579">
        <v>27</v>
      </c>
      <c r="N27778" s="1595">
        <f>N27777+1</f>
        <v>27767</v>
      </c>
      <c r="O27778" s="1258"/>
      <c r="Q27778" s="1870"/>
    </row>
    <row r="27779" spans="12:17">
      <c r="L27779" s="1594" t="s">
        <v>618</v>
      </c>
      <c r="M27779" s="1579">
        <v>28</v>
      </c>
      <c r="N27779" s="1595">
        <f>N27778+1</f>
        <v>27768</v>
      </c>
      <c r="O27779" s="1258"/>
      <c r="Q27779" s="1870"/>
    </row>
    <row r="27780" spans="12:17">
      <c r="L27780" s="1594" t="s">
        <v>618</v>
      </c>
      <c r="M27780" s="1579">
        <v>29</v>
      </c>
      <c r="N27780" s="1595">
        <f>N27779+1</f>
        <v>27769</v>
      </c>
      <c r="O27780" s="1258"/>
      <c r="Q27780" s="1870"/>
    </row>
    <row r="27781" spans="12:17">
      <c r="L27781" s="1594" t="s">
        <v>618</v>
      </c>
      <c r="M27781" s="1579">
        <v>30</v>
      </c>
      <c r="N27781" s="1595">
        <f>N27780+1</f>
        <v>27770</v>
      </c>
      <c r="O27781" s="1258"/>
      <c r="Q27781" s="1870"/>
    </row>
    <row r="27782" spans="12:17">
      <c r="L27782" s="1594" t="s">
        <v>618</v>
      </c>
      <c r="M27782" s="1579">
        <v>31</v>
      </c>
      <c r="N27782" s="1595">
        <f>N27781+1</f>
        <v>27771</v>
      </c>
      <c r="O27782" s="1258"/>
      <c r="Q27782" s="1870"/>
    </row>
    <row r="27783" spans="12:17">
      <c r="L27783" s="1594" t="s">
        <v>618</v>
      </c>
      <c r="M27783" s="1579">
        <v>32</v>
      </c>
      <c r="N27783" s="1595">
        <f>N27782+1</f>
        <v>27772</v>
      </c>
      <c r="O27783" s="1258"/>
      <c r="Q27783" s="1870"/>
    </row>
    <row r="27784" spans="12:17">
      <c r="L27784" s="1594" t="s">
        <v>618</v>
      </c>
      <c r="M27784" s="1579">
        <v>33</v>
      </c>
      <c r="N27784" s="1595">
        <f>N27783+1</f>
        <v>27773</v>
      </c>
      <c r="O27784" s="1258"/>
      <c r="Q27784" s="1870"/>
    </row>
    <row r="27785" spans="12:17">
      <c r="L27785" s="1594" t="s">
        <v>618</v>
      </c>
      <c r="M27785" s="1579">
        <v>34</v>
      </c>
      <c r="N27785" s="1595">
        <f>N27784+1</f>
        <v>27774</v>
      </c>
      <c r="O27785" s="1258"/>
      <c r="Q27785" s="1870"/>
    </row>
    <row r="27786" spans="12:17">
      <c r="L27786" s="1594" t="s">
        <v>618</v>
      </c>
      <c r="M27786" s="1579">
        <v>35</v>
      </c>
      <c r="N27786" s="1595">
        <f>N27785+1</f>
        <v>27775</v>
      </c>
      <c r="O27786" s="1258"/>
      <c r="Q27786" s="1870"/>
    </row>
    <row r="27787" spans="12:17">
      <c r="L27787" s="1594" t="s">
        <v>618</v>
      </c>
      <c r="M27787" s="1579">
        <v>36</v>
      </c>
      <c r="N27787" s="1595">
        <f>N27786+1</f>
        <v>27776</v>
      </c>
      <c r="O27787" s="1258"/>
      <c r="Q27787" s="1870"/>
    </row>
    <row r="27788" spans="12:17">
      <c r="L27788" s="1594" t="s">
        <v>618</v>
      </c>
      <c r="M27788" s="1579">
        <v>37</v>
      </c>
      <c r="N27788" s="1595">
        <f>N27787+1</f>
        <v>27777</v>
      </c>
      <c r="O27788" s="1258"/>
      <c r="Q27788" s="1870"/>
    </row>
    <row r="27789" spans="12:17">
      <c r="L27789" s="1594" t="s">
        <v>618</v>
      </c>
      <c r="M27789" s="1579">
        <v>38</v>
      </c>
      <c r="N27789" s="1595">
        <f>N27788+1</f>
        <v>27778</v>
      </c>
      <c r="O27789" s="1258"/>
      <c r="Q27789" s="1870"/>
    </row>
    <row r="27790" spans="12:17">
      <c r="L27790" s="1594" t="s">
        <v>618</v>
      </c>
      <c r="M27790" s="1579">
        <v>39</v>
      </c>
      <c r="N27790" s="1595">
        <f>N27789+1</f>
        <v>27779</v>
      </c>
      <c r="O27790" s="1258"/>
      <c r="Q27790" s="1870"/>
    </row>
    <row r="27791" spans="12:17">
      <c r="L27791" s="1594" t="s">
        <v>618</v>
      </c>
      <c r="M27791" s="1579">
        <v>40</v>
      </c>
      <c r="N27791" s="1595">
        <f>N27790+1</f>
        <v>27780</v>
      </c>
      <c r="O27791" s="1258"/>
      <c r="Q27791" s="1870"/>
    </row>
    <row r="27792" spans="12:17">
      <c r="L27792" s="1594" t="s">
        <v>618</v>
      </c>
      <c r="M27792" s="1579">
        <v>41</v>
      </c>
      <c r="N27792" s="1595">
        <f>N27791+1</f>
        <v>27781</v>
      </c>
      <c r="O27792" s="1258"/>
      <c r="Q27792" s="1870"/>
    </row>
    <row r="27793" spans="12:17">
      <c r="L27793" s="1594" t="s">
        <v>618</v>
      </c>
      <c r="M27793" s="1579">
        <v>42</v>
      </c>
      <c r="N27793" s="1595">
        <f>N27792+1</f>
        <v>27782</v>
      </c>
      <c r="O27793" s="1258"/>
      <c r="Q27793" s="1870"/>
    </row>
    <row r="27794" spans="12:17">
      <c r="L27794" s="1594" t="s">
        <v>618</v>
      </c>
      <c r="M27794" s="1579">
        <v>43</v>
      </c>
      <c r="N27794" s="1595">
        <f>N27793+1</f>
        <v>27783</v>
      </c>
      <c r="O27794" s="1258"/>
      <c r="Q27794" s="1870"/>
    </row>
    <row r="27795" spans="12:17">
      <c r="L27795" s="1594" t="s">
        <v>618</v>
      </c>
      <c r="M27795" s="1579">
        <v>44</v>
      </c>
      <c r="N27795" s="1595">
        <f>N27794+1</f>
        <v>27784</v>
      </c>
      <c r="O27795" s="1258"/>
      <c r="Q27795" s="1870"/>
    </row>
    <row r="27796" spans="12:17">
      <c r="L27796" s="1594" t="s">
        <v>618</v>
      </c>
      <c r="M27796" s="1579">
        <v>45</v>
      </c>
      <c r="N27796" s="1595">
        <f>N27795+1</f>
        <v>27785</v>
      </c>
      <c r="O27796" s="1258"/>
      <c r="Q27796" s="1870"/>
    </row>
    <row r="27797" spans="12:17">
      <c r="L27797" s="1594" t="s">
        <v>618</v>
      </c>
      <c r="M27797" s="1579">
        <v>46</v>
      </c>
      <c r="N27797" s="1595">
        <f>N27796+1</f>
        <v>27786</v>
      </c>
      <c r="O27797" s="1258"/>
      <c r="Q27797" s="1870"/>
    </row>
    <row r="27798" spans="12:17">
      <c r="L27798" s="1594" t="s">
        <v>618</v>
      </c>
      <c r="M27798" s="1579">
        <v>47</v>
      </c>
      <c r="N27798" s="1595">
        <f>N27797+1</f>
        <v>27787</v>
      </c>
      <c r="O27798" s="1258"/>
      <c r="Q27798" s="1870"/>
    </row>
    <row r="27799" spans="12:17">
      <c r="L27799" s="1594" t="s">
        <v>618</v>
      </c>
      <c r="M27799" s="1579">
        <v>48</v>
      </c>
      <c r="N27799" s="1595">
        <f>N27798+1</f>
        <v>27788</v>
      </c>
      <c r="O27799" s="1258"/>
      <c r="Q27799" s="1870"/>
    </row>
    <row r="27800" spans="12:17">
      <c r="L27800" s="1594" t="s">
        <v>618</v>
      </c>
      <c r="M27800" s="1579">
        <v>49</v>
      </c>
      <c r="N27800" s="1595">
        <f>N27799+1</f>
        <v>27789</v>
      </c>
      <c r="O27800" s="1258"/>
      <c r="Q27800" s="1870"/>
    </row>
    <row r="27801" spans="12:17">
      <c r="L27801" s="1594" t="s">
        <v>618</v>
      </c>
      <c r="M27801" s="1579">
        <v>50</v>
      </c>
      <c r="N27801" s="1595">
        <f>N27800+1</f>
        <v>27790</v>
      </c>
      <c r="O27801" s="1258"/>
      <c r="Q27801" s="1870"/>
    </row>
    <row r="27802" spans="12:17">
      <c r="L27802" s="1594" t="s">
        <v>618</v>
      </c>
      <c r="M27802" s="1579">
        <v>51</v>
      </c>
      <c r="N27802" s="1595">
        <f>N27801+1</f>
        <v>27791</v>
      </c>
      <c r="O27802" s="1258"/>
      <c r="Q27802" s="1870"/>
    </row>
    <row r="27803" spans="12:17">
      <c r="L27803" s="1594" t="s">
        <v>618</v>
      </c>
      <c r="M27803" s="1579">
        <v>52</v>
      </c>
      <c r="N27803" s="1595">
        <f>N27802+1</f>
        <v>27792</v>
      </c>
      <c r="O27803" s="1258"/>
      <c r="Q27803" s="1870"/>
    </row>
    <row r="27804" spans="12:17">
      <c r="L27804" s="1594" t="s">
        <v>618</v>
      </c>
      <c r="M27804" s="1579">
        <v>53</v>
      </c>
      <c r="N27804" s="1595">
        <f>N27803+1</f>
        <v>27793</v>
      </c>
      <c r="O27804" s="1258"/>
      <c r="Q27804" s="1870"/>
    </row>
    <row r="27805" spans="12:17">
      <c r="L27805" s="1594" t="s">
        <v>618</v>
      </c>
      <c r="M27805" s="1579">
        <v>54</v>
      </c>
      <c r="N27805" s="1595">
        <f>N27804+1</f>
        <v>27794</v>
      </c>
      <c r="O27805" s="1258"/>
      <c r="Q27805" s="1870"/>
    </row>
    <row r="27806" spans="12:17">
      <c r="L27806" s="1594" t="s">
        <v>618</v>
      </c>
      <c r="M27806" s="1579">
        <v>55</v>
      </c>
      <c r="N27806" s="1595">
        <f>N27805+1</f>
        <v>27795</v>
      </c>
      <c r="O27806" s="1258"/>
      <c r="Q27806" s="1870"/>
    </row>
    <row r="27807" spans="12:17">
      <c r="L27807" s="1594" t="s">
        <v>618</v>
      </c>
      <c r="M27807" s="1579">
        <v>56</v>
      </c>
      <c r="N27807" s="1595">
        <f>N27806+1</f>
        <v>27796</v>
      </c>
      <c r="O27807" s="1258"/>
      <c r="Q27807" s="1870"/>
    </row>
    <row r="27808" spans="12:17">
      <c r="L27808" s="1594" t="s">
        <v>618</v>
      </c>
      <c r="M27808" s="1579">
        <v>57</v>
      </c>
      <c r="N27808" s="1595">
        <f>N27807+1</f>
        <v>27797</v>
      </c>
      <c r="O27808" s="1258"/>
      <c r="Q27808" s="1870"/>
    </row>
    <row r="27809" spans="12:17">
      <c r="L27809" s="1594" t="s">
        <v>618</v>
      </c>
      <c r="M27809" s="1579">
        <v>58</v>
      </c>
      <c r="N27809" s="1595">
        <f>N27808+1</f>
        <v>27798</v>
      </c>
      <c r="O27809" s="1258"/>
      <c r="Q27809" s="1870"/>
    </row>
    <row r="27810" spans="12:17">
      <c r="L27810" s="1594" t="s">
        <v>618</v>
      </c>
      <c r="M27810" s="1579">
        <v>59</v>
      </c>
      <c r="N27810" s="1595">
        <f>N27809+1</f>
        <v>27799</v>
      </c>
      <c r="O27810" s="1258"/>
      <c r="Q27810" s="1870"/>
    </row>
    <row r="27811" spans="12:17">
      <c r="L27811" s="1594" t="s">
        <v>618</v>
      </c>
      <c r="M27811" s="1579">
        <v>60</v>
      </c>
      <c r="N27811" s="1595">
        <f>N27810+1</f>
        <v>27800</v>
      </c>
      <c r="O27811" s="1258"/>
      <c r="Q27811" s="1870"/>
    </row>
    <row r="27812" spans="12:17">
      <c r="L27812" s="1594" t="s">
        <v>618</v>
      </c>
      <c r="M27812" s="1579">
        <v>61</v>
      </c>
      <c r="N27812" s="1595">
        <f>N27811+1</f>
        <v>27801</v>
      </c>
      <c r="O27812" s="1258"/>
      <c r="Q27812" s="1870"/>
    </row>
    <row r="27813" spans="12:17">
      <c r="L27813" s="1594" t="s">
        <v>618</v>
      </c>
      <c r="M27813" s="1579">
        <v>62</v>
      </c>
      <c r="N27813" s="1595">
        <f>N27812+1</f>
        <v>27802</v>
      </c>
      <c r="O27813" s="1258"/>
      <c r="Q27813" s="1870"/>
    </row>
    <row r="27814" spans="12:17">
      <c r="L27814" s="1594" t="s">
        <v>618</v>
      </c>
      <c r="M27814" s="1579">
        <v>63</v>
      </c>
      <c r="N27814" s="1595">
        <f>N27813+1</f>
        <v>27803</v>
      </c>
      <c r="O27814" s="1258"/>
      <c r="Q27814" s="1870"/>
    </row>
    <row r="27815" spans="12:17">
      <c r="L27815" s="1594" t="s">
        <v>618</v>
      </c>
      <c r="M27815" s="1579">
        <v>64</v>
      </c>
      <c r="N27815" s="1595">
        <f>N27814+1</f>
        <v>27804</v>
      </c>
      <c r="O27815" s="1258"/>
      <c r="Q27815" s="1870"/>
    </row>
    <row r="27816" spans="12:17">
      <c r="L27816" s="1594" t="s">
        <v>618</v>
      </c>
      <c r="M27816" s="1579">
        <v>65</v>
      </c>
      <c r="N27816" s="1595">
        <f>N27815+1</f>
        <v>27805</v>
      </c>
      <c r="O27816" s="1258"/>
      <c r="Q27816" s="1870"/>
    </row>
    <row r="27817" spans="12:17">
      <c r="L27817" s="1594" t="s">
        <v>618</v>
      </c>
      <c r="M27817" s="1579">
        <v>66</v>
      </c>
      <c r="N27817" s="1595">
        <f>N27816+1</f>
        <v>27806</v>
      </c>
      <c r="O27817" s="1258"/>
      <c r="Q27817" s="1870"/>
    </row>
    <row r="27818" spans="12:17">
      <c r="L27818" s="1594" t="s">
        <v>618</v>
      </c>
      <c r="M27818" s="1579">
        <v>67</v>
      </c>
      <c r="N27818" s="1595">
        <f>N27817+1</f>
        <v>27807</v>
      </c>
      <c r="O27818" s="1258"/>
      <c r="Q27818" s="1870"/>
    </row>
    <row r="27819" spans="12:17">
      <c r="L27819" s="1594" t="s">
        <v>618</v>
      </c>
      <c r="M27819" s="1579">
        <v>68</v>
      </c>
      <c r="N27819" s="1595">
        <f>N27818+1</f>
        <v>27808</v>
      </c>
      <c r="O27819" s="1258"/>
      <c r="Q27819" s="1870"/>
    </row>
    <row r="27820" spans="12:17">
      <c r="L27820" s="1594" t="s">
        <v>618</v>
      </c>
      <c r="M27820" s="1579">
        <v>69</v>
      </c>
      <c r="N27820" s="1595">
        <f>N27819+1</f>
        <v>27809</v>
      </c>
      <c r="O27820" s="1258"/>
      <c r="Q27820" s="1870"/>
    </row>
    <row r="27821" spans="12:17">
      <c r="L27821" s="1594" t="s">
        <v>618</v>
      </c>
      <c r="M27821" s="1579">
        <v>70</v>
      </c>
      <c r="N27821" s="1595">
        <f>N27820+1</f>
        <v>27810</v>
      </c>
      <c r="O27821" s="1258"/>
      <c r="Q27821" s="1870"/>
    </row>
    <row r="27822" spans="12:17">
      <c r="L27822" s="1594" t="s">
        <v>618</v>
      </c>
      <c r="M27822" s="1579">
        <v>71</v>
      </c>
      <c r="N27822" s="1595">
        <f>N27821+1</f>
        <v>27811</v>
      </c>
      <c r="O27822" s="1258"/>
      <c r="Q27822" s="1870"/>
    </row>
    <row r="27823" spans="12:17">
      <c r="L27823" s="1594" t="s">
        <v>618</v>
      </c>
      <c r="M27823" s="1579">
        <v>72</v>
      </c>
      <c r="N27823" s="1595">
        <f>N27822+1</f>
        <v>27812</v>
      </c>
      <c r="O27823" s="1258"/>
      <c r="Q27823" s="1870"/>
    </row>
    <row r="27824" spans="12:17">
      <c r="L27824" s="1594" t="s">
        <v>618</v>
      </c>
      <c r="M27824" s="1579">
        <v>73</v>
      </c>
      <c r="N27824" s="1595">
        <f>N27823+1</f>
        <v>27813</v>
      </c>
      <c r="O27824" s="1258"/>
      <c r="Q27824" s="1870"/>
    </row>
    <row r="27825" spans="12:17">
      <c r="L27825" s="1594" t="s">
        <v>618</v>
      </c>
      <c r="M27825" s="1579">
        <v>74</v>
      </c>
      <c r="N27825" s="1595">
        <f>N27824+1</f>
        <v>27814</v>
      </c>
      <c r="O27825" s="1258"/>
      <c r="Q27825" s="1870"/>
    </row>
    <row r="27826" spans="12:17">
      <c r="L27826" s="1594" t="s">
        <v>618</v>
      </c>
      <c r="M27826" s="1579">
        <v>75</v>
      </c>
      <c r="N27826" s="1595">
        <f>N27825+1</f>
        <v>27815</v>
      </c>
      <c r="O27826" s="1258"/>
      <c r="Q27826" s="1870"/>
    </row>
    <row r="27827" spans="12:17">
      <c r="L27827" s="1594" t="s">
        <v>618</v>
      </c>
      <c r="M27827" s="1579">
        <v>76</v>
      </c>
      <c r="N27827" s="1595">
        <f>N27826+1</f>
        <v>27816</v>
      </c>
      <c r="O27827" s="1258"/>
      <c r="Q27827" s="1870"/>
    </row>
    <row r="27828" spans="12:17">
      <c r="L27828" s="1594" t="s">
        <v>618</v>
      </c>
      <c r="M27828" s="1579">
        <v>77</v>
      </c>
      <c r="N27828" s="1595">
        <f>N27827+1</f>
        <v>27817</v>
      </c>
      <c r="O27828" s="1258"/>
      <c r="Q27828" s="1870"/>
    </row>
    <row r="27829" spans="12:17">
      <c r="L27829" s="1594" t="s">
        <v>618</v>
      </c>
      <c r="M27829" s="1579">
        <v>78</v>
      </c>
      <c r="N27829" s="1595">
        <f>N27828+1</f>
        <v>27818</v>
      </c>
      <c r="O27829" s="1258"/>
      <c r="Q27829" s="1870"/>
    </row>
    <row r="27830" spans="12:17">
      <c r="L27830" s="1594" t="s">
        <v>618</v>
      </c>
      <c r="M27830" s="1579">
        <v>79</v>
      </c>
      <c r="N27830" s="1595">
        <f>N27829+1</f>
        <v>27819</v>
      </c>
      <c r="O27830" s="1258"/>
      <c r="Q27830" s="1870"/>
    </row>
    <row r="27831" spans="12:17">
      <c r="L27831" s="1594" t="s">
        <v>618</v>
      </c>
      <c r="M27831" s="1579">
        <v>80</v>
      </c>
      <c r="N27831" s="1595">
        <f>N27830+1</f>
        <v>27820</v>
      </c>
      <c r="O27831" s="1258"/>
      <c r="Q27831" s="1870"/>
    </row>
    <row r="27832" spans="12:17">
      <c r="L27832" s="1594" t="s">
        <v>618</v>
      </c>
      <c r="M27832" s="1579">
        <v>81</v>
      </c>
      <c r="N27832" s="1595">
        <f>N27831+1</f>
        <v>27821</v>
      </c>
      <c r="O27832" s="1258"/>
      <c r="Q27832" s="1870"/>
    </row>
    <row r="27833" spans="12:17">
      <c r="L27833" s="1594" t="s">
        <v>618</v>
      </c>
      <c r="M27833" s="1579">
        <v>82</v>
      </c>
      <c r="N27833" s="1595">
        <f>N27832+1</f>
        <v>27822</v>
      </c>
      <c r="O27833" s="1258"/>
      <c r="Q27833" s="1870"/>
    </row>
    <row r="27834" spans="12:17">
      <c r="L27834" s="1594" t="s">
        <v>618</v>
      </c>
      <c r="M27834" s="1579">
        <v>83</v>
      </c>
      <c r="N27834" s="1595">
        <f>N27833+1</f>
        <v>27823</v>
      </c>
      <c r="O27834" s="1258"/>
      <c r="Q27834" s="1870"/>
    </row>
    <row r="27835" spans="12:17">
      <c r="L27835" s="1594" t="s">
        <v>618</v>
      </c>
      <c r="M27835" s="1579">
        <v>84</v>
      </c>
      <c r="N27835" s="1595">
        <f>N27834+1</f>
        <v>27824</v>
      </c>
      <c r="O27835" s="1258"/>
      <c r="Q27835" s="1870"/>
    </row>
    <row r="27836" spans="12:17">
      <c r="L27836" s="1594" t="s">
        <v>618</v>
      </c>
      <c r="M27836" s="1579">
        <v>85</v>
      </c>
      <c r="N27836" s="1595">
        <f>N27835+1</f>
        <v>27825</v>
      </c>
      <c r="O27836" s="1258"/>
      <c r="Q27836" s="1870"/>
    </row>
    <row r="27837" spans="12:17">
      <c r="L27837" s="1594" t="s">
        <v>618</v>
      </c>
      <c r="M27837" s="1579">
        <v>86</v>
      </c>
      <c r="N27837" s="1595">
        <f>N27836+1</f>
        <v>27826</v>
      </c>
      <c r="O27837" s="1258"/>
      <c r="Q27837" s="1870"/>
    </row>
    <row r="27838" spans="12:17">
      <c r="L27838" s="1594" t="s">
        <v>618</v>
      </c>
      <c r="M27838" s="1579">
        <v>87</v>
      </c>
      <c r="N27838" s="1595">
        <f>N27837+1</f>
        <v>27827</v>
      </c>
      <c r="O27838" s="1258"/>
      <c r="Q27838" s="1870"/>
    </row>
    <row r="27839" spans="12:17">
      <c r="L27839" s="1594" t="s">
        <v>618</v>
      </c>
      <c r="M27839" s="1579">
        <v>88</v>
      </c>
      <c r="N27839" s="1595">
        <f>N27838+1</f>
        <v>27828</v>
      </c>
      <c r="O27839" s="1258"/>
      <c r="Q27839" s="1870"/>
    </row>
    <row r="27840" spans="12:17">
      <c r="L27840" s="1594" t="s">
        <v>618</v>
      </c>
      <c r="M27840" s="1579">
        <v>89</v>
      </c>
      <c r="N27840" s="1595">
        <f>N27839+1</f>
        <v>27829</v>
      </c>
      <c r="O27840" s="1258"/>
      <c r="Q27840" s="1870"/>
    </row>
    <row r="27841" spans="12:17">
      <c r="L27841" s="1594" t="s">
        <v>618</v>
      </c>
      <c r="M27841" s="1579">
        <v>90</v>
      </c>
      <c r="N27841" s="1595">
        <f>N27840+1</f>
        <v>27830</v>
      </c>
      <c r="O27841" s="1258"/>
      <c r="Q27841" s="1870"/>
    </row>
    <row r="27842" spans="12:17">
      <c r="L27842" s="1594" t="s">
        <v>618</v>
      </c>
      <c r="M27842" s="1579">
        <v>91</v>
      </c>
      <c r="N27842" s="1595">
        <f>N27841+1</f>
        <v>27831</v>
      </c>
      <c r="O27842" s="1258"/>
      <c r="Q27842" s="1870"/>
    </row>
    <row r="27843" spans="12:17">
      <c r="L27843" s="1594" t="s">
        <v>618</v>
      </c>
      <c r="M27843" s="1579">
        <v>92</v>
      </c>
      <c r="N27843" s="1595">
        <f>N27842+1</f>
        <v>27832</v>
      </c>
      <c r="O27843" s="1258"/>
      <c r="Q27843" s="1870"/>
    </row>
    <row r="27844" spans="12:17">
      <c r="L27844" s="1594" t="s">
        <v>618</v>
      </c>
      <c r="M27844" s="1579">
        <v>93</v>
      </c>
      <c r="N27844" s="1595">
        <f>N27843+1</f>
        <v>27833</v>
      </c>
      <c r="O27844" s="1258"/>
      <c r="Q27844" s="1870"/>
    </row>
    <row r="27845" spans="12:17">
      <c r="L27845" s="1594" t="s">
        <v>618</v>
      </c>
      <c r="M27845" s="1579">
        <v>94</v>
      </c>
      <c r="N27845" s="1595">
        <f>N27844+1</f>
        <v>27834</v>
      </c>
      <c r="O27845" s="1258"/>
      <c r="Q27845" s="1870"/>
    </row>
    <row r="27846" spans="12:17">
      <c r="L27846" s="1594" t="s">
        <v>618</v>
      </c>
      <c r="M27846" s="1579">
        <v>95</v>
      </c>
      <c r="N27846" s="1595">
        <f>N27845+1</f>
        <v>27835</v>
      </c>
      <c r="O27846" s="1258"/>
      <c r="Q27846" s="1870"/>
    </row>
    <row r="27847" spans="12:17">
      <c r="L27847" s="1594" t="s">
        <v>618</v>
      </c>
      <c r="M27847" s="1579">
        <v>96</v>
      </c>
      <c r="N27847" s="1595">
        <f>N27846+1</f>
        <v>27836</v>
      </c>
      <c r="O27847" s="1258"/>
      <c r="Q27847" s="1870"/>
    </row>
    <row r="27848" spans="12:17">
      <c r="L27848" s="1594" t="s">
        <v>619</v>
      </c>
      <c r="M27848" s="1579">
        <v>1</v>
      </c>
      <c r="N27848" s="1595">
        <f>N27847+1</f>
        <v>27837</v>
      </c>
      <c r="O27848" s="1258"/>
      <c r="Q27848" s="1870"/>
    </row>
    <row r="27849" spans="12:17">
      <c r="L27849" s="1594" t="s">
        <v>619</v>
      </c>
      <c r="M27849" s="1579">
        <v>2</v>
      </c>
      <c r="N27849" s="1595">
        <f>N27848+1</f>
        <v>27838</v>
      </c>
      <c r="O27849" s="1258"/>
      <c r="Q27849" s="1870"/>
    </row>
    <row r="27850" spans="12:17">
      <c r="L27850" s="1594" t="s">
        <v>619</v>
      </c>
      <c r="M27850" s="1579">
        <v>3</v>
      </c>
      <c r="N27850" s="1595">
        <f>N27849+1</f>
        <v>27839</v>
      </c>
      <c r="O27850" s="1258"/>
      <c r="Q27850" s="1870"/>
    </row>
    <row r="27851" spans="12:17">
      <c r="L27851" s="1594" t="s">
        <v>619</v>
      </c>
      <c r="M27851" s="1579">
        <v>4</v>
      </c>
      <c r="N27851" s="1595">
        <f>N27850+1</f>
        <v>27840</v>
      </c>
      <c r="O27851" s="1258"/>
      <c r="Q27851" s="1870"/>
    </row>
    <row r="27852" spans="12:17">
      <c r="L27852" s="1594" t="s">
        <v>619</v>
      </c>
      <c r="M27852" s="1579">
        <v>5</v>
      </c>
      <c r="N27852" s="1595">
        <f>N27851+1</f>
        <v>27841</v>
      </c>
      <c r="O27852" s="1258"/>
      <c r="Q27852" s="1870"/>
    </row>
    <row r="27853" spans="12:17">
      <c r="L27853" s="1594" t="s">
        <v>619</v>
      </c>
      <c r="M27853" s="1579">
        <v>6</v>
      </c>
      <c r="N27853" s="1595">
        <f>N27852+1</f>
        <v>27842</v>
      </c>
      <c r="O27853" s="1258"/>
      <c r="Q27853" s="1870"/>
    </row>
    <row r="27854" spans="12:17">
      <c r="L27854" s="1594" t="s">
        <v>619</v>
      </c>
      <c r="M27854" s="1579">
        <v>7</v>
      </c>
      <c r="N27854" s="1595">
        <f>N27853+1</f>
        <v>27843</v>
      </c>
      <c r="O27854" s="1258"/>
      <c r="Q27854" s="1870"/>
    </row>
    <row r="27855" spans="12:17">
      <c r="L27855" s="1594" t="s">
        <v>619</v>
      </c>
      <c r="M27855" s="1579">
        <v>8</v>
      </c>
      <c r="N27855" s="1595">
        <f>N27854+1</f>
        <v>27844</v>
      </c>
      <c r="O27855" s="1258"/>
      <c r="Q27855" s="1870"/>
    </row>
    <row r="27856" spans="12:17">
      <c r="L27856" s="1594" t="s">
        <v>619</v>
      </c>
      <c r="M27856" s="1579">
        <v>9</v>
      </c>
      <c r="N27856" s="1595">
        <f>N27855+1</f>
        <v>27845</v>
      </c>
      <c r="O27856" s="1258"/>
      <c r="Q27856" s="1870"/>
    </row>
    <row r="27857" spans="12:17">
      <c r="L27857" s="1594" t="s">
        <v>619</v>
      </c>
      <c r="M27857" s="1579">
        <v>10</v>
      </c>
      <c r="N27857" s="1595">
        <f>N27856+1</f>
        <v>27846</v>
      </c>
      <c r="O27857" s="1258"/>
      <c r="Q27857" s="1870"/>
    </row>
    <row r="27858" spans="12:17">
      <c r="L27858" s="1594" t="s">
        <v>619</v>
      </c>
      <c r="M27858" s="1579">
        <v>11</v>
      </c>
      <c r="N27858" s="1595">
        <f>N27857+1</f>
        <v>27847</v>
      </c>
      <c r="O27858" s="1258"/>
      <c r="Q27858" s="1870"/>
    </row>
    <row r="27859" spans="12:17">
      <c r="L27859" s="1594" t="s">
        <v>619</v>
      </c>
      <c r="M27859" s="1579">
        <v>12</v>
      </c>
      <c r="N27859" s="1595">
        <f>N27858+1</f>
        <v>27848</v>
      </c>
      <c r="O27859" s="1258"/>
      <c r="Q27859" s="1870"/>
    </row>
    <row r="27860" spans="12:17">
      <c r="L27860" s="1594" t="s">
        <v>619</v>
      </c>
      <c r="M27860" s="1579">
        <v>13</v>
      </c>
      <c r="N27860" s="1595">
        <f>N27859+1</f>
        <v>27849</v>
      </c>
      <c r="O27860" s="1258"/>
      <c r="Q27860" s="1870"/>
    </row>
    <row r="27861" spans="12:17">
      <c r="L27861" s="1594" t="s">
        <v>619</v>
      </c>
      <c r="M27861" s="1579">
        <v>14</v>
      </c>
      <c r="N27861" s="1595">
        <f>N27860+1</f>
        <v>27850</v>
      </c>
      <c r="O27861" s="1258"/>
      <c r="Q27861" s="1870"/>
    </row>
    <row r="27862" spans="12:17">
      <c r="L27862" s="1594" t="s">
        <v>619</v>
      </c>
      <c r="M27862" s="1579">
        <v>15</v>
      </c>
      <c r="N27862" s="1595">
        <f>N27861+1</f>
        <v>27851</v>
      </c>
      <c r="O27862" s="1258"/>
      <c r="Q27862" s="1870"/>
    </row>
    <row r="27863" spans="12:17">
      <c r="L27863" s="1594" t="s">
        <v>619</v>
      </c>
      <c r="M27863" s="1579">
        <v>16</v>
      </c>
      <c r="N27863" s="1595">
        <f>N27862+1</f>
        <v>27852</v>
      </c>
      <c r="O27863" s="1258"/>
      <c r="Q27863" s="1870"/>
    </row>
    <row r="27864" spans="12:17">
      <c r="L27864" s="1594" t="s">
        <v>619</v>
      </c>
      <c r="M27864" s="1579">
        <v>17</v>
      </c>
      <c r="N27864" s="1595">
        <f>N27863+1</f>
        <v>27853</v>
      </c>
      <c r="O27864" s="1258"/>
      <c r="Q27864" s="1870"/>
    </row>
    <row r="27865" spans="12:17">
      <c r="L27865" s="1594" t="s">
        <v>619</v>
      </c>
      <c r="M27865" s="1579">
        <v>18</v>
      </c>
      <c r="N27865" s="1595">
        <f>N27864+1</f>
        <v>27854</v>
      </c>
      <c r="O27865" s="1258"/>
      <c r="Q27865" s="1870"/>
    </row>
    <row r="27866" spans="12:17">
      <c r="L27866" s="1594" t="s">
        <v>619</v>
      </c>
      <c r="M27866" s="1579">
        <v>19</v>
      </c>
      <c r="N27866" s="1595">
        <f>N27865+1</f>
        <v>27855</v>
      </c>
      <c r="O27866" s="1258"/>
      <c r="Q27866" s="1870"/>
    </row>
    <row r="27867" spans="12:17">
      <c r="L27867" s="1594" t="s">
        <v>619</v>
      </c>
      <c r="M27867" s="1579">
        <v>20</v>
      </c>
      <c r="N27867" s="1595">
        <f>N27866+1</f>
        <v>27856</v>
      </c>
      <c r="O27867" s="1258"/>
      <c r="Q27867" s="1870"/>
    </row>
    <row r="27868" spans="12:17">
      <c r="L27868" s="1594" t="s">
        <v>619</v>
      </c>
      <c r="M27868" s="1579">
        <v>21</v>
      </c>
      <c r="N27868" s="1595">
        <f>N27867+1</f>
        <v>27857</v>
      </c>
      <c r="O27868" s="1258"/>
      <c r="Q27868" s="1870"/>
    </row>
    <row r="27869" spans="12:17">
      <c r="L27869" s="1594" t="s">
        <v>619</v>
      </c>
      <c r="M27869" s="1579">
        <v>22</v>
      </c>
      <c r="N27869" s="1595">
        <f>N27868+1</f>
        <v>27858</v>
      </c>
      <c r="O27869" s="1258"/>
      <c r="Q27869" s="1870"/>
    </row>
    <row r="27870" spans="12:17">
      <c r="L27870" s="1594" t="s">
        <v>619</v>
      </c>
      <c r="M27870" s="1579">
        <v>23</v>
      </c>
      <c r="N27870" s="1595">
        <f>N27869+1</f>
        <v>27859</v>
      </c>
      <c r="O27870" s="1258"/>
      <c r="Q27870" s="1870"/>
    </row>
    <row r="27871" spans="12:17">
      <c r="L27871" s="1594" t="s">
        <v>619</v>
      </c>
      <c r="M27871" s="1579">
        <v>24</v>
      </c>
      <c r="N27871" s="1595">
        <f>N27870+1</f>
        <v>27860</v>
      </c>
      <c r="O27871" s="1258"/>
      <c r="Q27871" s="1870"/>
    </row>
    <row r="27872" spans="12:17">
      <c r="L27872" s="1594" t="s">
        <v>619</v>
      </c>
      <c r="M27872" s="1579">
        <v>25</v>
      </c>
      <c r="N27872" s="1595">
        <f>N27871+1</f>
        <v>27861</v>
      </c>
      <c r="O27872" s="1258"/>
      <c r="Q27872" s="1870"/>
    </row>
    <row r="27873" spans="12:17">
      <c r="L27873" s="1594" t="s">
        <v>619</v>
      </c>
      <c r="M27873" s="1579">
        <v>26</v>
      </c>
      <c r="N27873" s="1595">
        <f>N27872+1</f>
        <v>27862</v>
      </c>
      <c r="O27873" s="1258"/>
      <c r="Q27873" s="1870"/>
    </row>
    <row r="27874" spans="12:17">
      <c r="L27874" s="1594" t="s">
        <v>619</v>
      </c>
      <c r="M27874" s="1579">
        <v>27</v>
      </c>
      <c r="N27874" s="1595">
        <f>N27873+1</f>
        <v>27863</v>
      </c>
      <c r="O27874" s="1258"/>
      <c r="Q27874" s="1870"/>
    </row>
    <row r="27875" spans="12:17">
      <c r="L27875" s="1594" t="s">
        <v>619</v>
      </c>
      <c r="M27875" s="1579">
        <v>28</v>
      </c>
      <c r="N27875" s="1595">
        <f>N27874+1</f>
        <v>27864</v>
      </c>
      <c r="O27875" s="1258"/>
      <c r="Q27875" s="1870"/>
    </row>
    <row r="27876" spans="12:17">
      <c r="L27876" s="1594" t="s">
        <v>619</v>
      </c>
      <c r="M27876" s="1579">
        <v>29</v>
      </c>
      <c r="N27876" s="1595">
        <f>N27875+1</f>
        <v>27865</v>
      </c>
      <c r="O27876" s="1258"/>
      <c r="Q27876" s="1870"/>
    </row>
    <row r="27877" spans="12:17">
      <c r="L27877" s="1594" t="s">
        <v>619</v>
      </c>
      <c r="M27877" s="1579">
        <v>30</v>
      </c>
      <c r="N27877" s="1595">
        <f>N27876+1</f>
        <v>27866</v>
      </c>
      <c r="O27877" s="1258"/>
      <c r="Q27877" s="1870"/>
    </row>
    <row r="27878" spans="12:17">
      <c r="L27878" s="1594" t="s">
        <v>619</v>
      </c>
      <c r="M27878" s="1579">
        <v>31</v>
      </c>
      <c r="N27878" s="1595">
        <f>N27877+1</f>
        <v>27867</v>
      </c>
      <c r="O27878" s="1258"/>
      <c r="Q27878" s="1870"/>
    </row>
    <row r="27879" spans="12:17">
      <c r="L27879" s="1594" t="s">
        <v>619</v>
      </c>
      <c r="M27879" s="1579">
        <v>32</v>
      </c>
      <c r="N27879" s="1595">
        <f>N27878+1</f>
        <v>27868</v>
      </c>
      <c r="O27879" s="1258"/>
      <c r="Q27879" s="1870"/>
    </row>
    <row r="27880" spans="12:17">
      <c r="L27880" s="1594" t="s">
        <v>619</v>
      </c>
      <c r="M27880" s="1579">
        <v>33</v>
      </c>
      <c r="N27880" s="1595">
        <f>N27879+1</f>
        <v>27869</v>
      </c>
      <c r="O27880" s="1258"/>
      <c r="Q27880" s="1870"/>
    </row>
    <row r="27881" spans="12:17">
      <c r="L27881" s="1594" t="s">
        <v>619</v>
      </c>
      <c r="M27881" s="1579">
        <v>34</v>
      </c>
      <c r="N27881" s="1595">
        <f>N27880+1</f>
        <v>27870</v>
      </c>
      <c r="O27881" s="1258"/>
      <c r="Q27881" s="1870"/>
    </row>
    <row r="27882" spans="12:17">
      <c r="L27882" s="1594" t="s">
        <v>619</v>
      </c>
      <c r="M27882" s="1579">
        <v>35</v>
      </c>
      <c r="N27882" s="1595">
        <f>N27881+1</f>
        <v>27871</v>
      </c>
      <c r="O27882" s="1258"/>
      <c r="Q27882" s="1870"/>
    </row>
    <row r="27883" spans="12:17">
      <c r="L27883" s="1594" t="s">
        <v>619</v>
      </c>
      <c r="M27883" s="1579">
        <v>36</v>
      </c>
      <c r="N27883" s="1595">
        <f>N27882+1</f>
        <v>27872</v>
      </c>
      <c r="O27883" s="1258"/>
      <c r="Q27883" s="1870"/>
    </row>
    <row r="27884" spans="12:17">
      <c r="L27884" s="1594" t="s">
        <v>619</v>
      </c>
      <c r="M27884" s="1579">
        <v>37</v>
      </c>
      <c r="N27884" s="1595">
        <f>N27883+1</f>
        <v>27873</v>
      </c>
      <c r="O27884" s="1258"/>
      <c r="Q27884" s="1870"/>
    </row>
    <row r="27885" spans="12:17">
      <c r="L27885" s="1594" t="s">
        <v>619</v>
      </c>
      <c r="M27885" s="1579">
        <v>38</v>
      </c>
      <c r="N27885" s="1595">
        <f>N27884+1</f>
        <v>27874</v>
      </c>
      <c r="O27885" s="1258"/>
      <c r="Q27885" s="1870"/>
    </row>
    <row r="27886" spans="12:17">
      <c r="L27886" s="1594" t="s">
        <v>619</v>
      </c>
      <c r="M27886" s="1579">
        <v>39</v>
      </c>
      <c r="N27886" s="1595">
        <f>N27885+1</f>
        <v>27875</v>
      </c>
      <c r="O27886" s="1258"/>
      <c r="Q27886" s="1870"/>
    </row>
    <row r="27887" spans="12:17">
      <c r="L27887" s="1594" t="s">
        <v>619</v>
      </c>
      <c r="M27887" s="1579">
        <v>40</v>
      </c>
      <c r="N27887" s="1595">
        <f>N27886+1</f>
        <v>27876</v>
      </c>
      <c r="O27887" s="1258"/>
      <c r="Q27887" s="1870"/>
    </row>
    <row r="27888" spans="12:17">
      <c r="L27888" s="1594" t="s">
        <v>619</v>
      </c>
      <c r="M27888" s="1579">
        <v>41</v>
      </c>
      <c r="N27888" s="1595">
        <f>N27887+1</f>
        <v>27877</v>
      </c>
      <c r="O27888" s="1258"/>
      <c r="Q27888" s="1870"/>
    </row>
    <row r="27889" spans="12:17">
      <c r="L27889" s="1594" t="s">
        <v>619</v>
      </c>
      <c r="M27889" s="1579">
        <v>42</v>
      </c>
      <c r="N27889" s="1595">
        <f>N27888+1</f>
        <v>27878</v>
      </c>
      <c r="O27889" s="1258"/>
      <c r="Q27889" s="1870"/>
    </row>
    <row r="27890" spans="12:17">
      <c r="L27890" s="1594" t="s">
        <v>619</v>
      </c>
      <c r="M27890" s="1579">
        <v>43</v>
      </c>
      <c r="N27890" s="1595">
        <f>N27889+1</f>
        <v>27879</v>
      </c>
      <c r="O27890" s="1258"/>
      <c r="Q27890" s="1870"/>
    </row>
    <row r="27891" spans="12:17">
      <c r="L27891" s="1594" t="s">
        <v>619</v>
      </c>
      <c r="M27891" s="1579">
        <v>44</v>
      </c>
      <c r="N27891" s="1595">
        <f>N27890+1</f>
        <v>27880</v>
      </c>
      <c r="O27891" s="1258"/>
      <c r="Q27891" s="1870"/>
    </row>
    <row r="27892" spans="12:17">
      <c r="L27892" s="1594" t="s">
        <v>619</v>
      </c>
      <c r="M27892" s="1579">
        <v>45</v>
      </c>
      <c r="N27892" s="1595">
        <f>N27891+1</f>
        <v>27881</v>
      </c>
      <c r="O27892" s="1258"/>
      <c r="Q27892" s="1870"/>
    </row>
    <row r="27893" spans="12:17">
      <c r="L27893" s="1594" t="s">
        <v>619</v>
      </c>
      <c r="M27893" s="1579">
        <v>46</v>
      </c>
      <c r="N27893" s="1595">
        <f>N27892+1</f>
        <v>27882</v>
      </c>
      <c r="O27893" s="1258"/>
      <c r="Q27893" s="1870"/>
    </row>
    <row r="27894" spans="12:17">
      <c r="L27894" s="1594" t="s">
        <v>619</v>
      </c>
      <c r="M27894" s="1579">
        <v>47</v>
      </c>
      <c r="N27894" s="1595">
        <f>N27893+1</f>
        <v>27883</v>
      </c>
      <c r="O27894" s="1258"/>
      <c r="Q27894" s="1870"/>
    </row>
    <row r="27895" spans="12:17">
      <c r="L27895" s="1594" t="s">
        <v>619</v>
      </c>
      <c r="M27895" s="1579">
        <v>48</v>
      </c>
      <c r="N27895" s="1595">
        <f>N27894+1</f>
        <v>27884</v>
      </c>
      <c r="O27895" s="1258"/>
      <c r="Q27895" s="1870"/>
    </row>
    <row r="27896" spans="12:17">
      <c r="L27896" s="1594" t="s">
        <v>619</v>
      </c>
      <c r="M27896" s="1579">
        <v>49</v>
      </c>
      <c r="N27896" s="1595">
        <f>N27895+1</f>
        <v>27885</v>
      </c>
      <c r="O27896" s="1258"/>
      <c r="Q27896" s="1870"/>
    </row>
    <row r="27897" spans="12:17">
      <c r="L27897" s="1594" t="s">
        <v>619</v>
      </c>
      <c r="M27897" s="1579">
        <v>50</v>
      </c>
      <c r="N27897" s="1595">
        <f>N27896+1</f>
        <v>27886</v>
      </c>
      <c r="O27897" s="1258"/>
      <c r="Q27897" s="1870"/>
    </row>
    <row r="27898" spans="12:17">
      <c r="L27898" s="1594" t="s">
        <v>619</v>
      </c>
      <c r="M27898" s="1579">
        <v>51</v>
      </c>
      <c r="N27898" s="1595">
        <f>N27897+1</f>
        <v>27887</v>
      </c>
      <c r="O27898" s="1258"/>
      <c r="Q27898" s="1870"/>
    </row>
    <row r="27899" spans="12:17">
      <c r="L27899" s="1594" t="s">
        <v>619</v>
      </c>
      <c r="M27899" s="1579">
        <v>52</v>
      </c>
      <c r="N27899" s="1595">
        <f>N27898+1</f>
        <v>27888</v>
      </c>
      <c r="O27899" s="1258"/>
      <c r="Q27899" s="1870"/>
    </row>
    <row r="27900" spans="12:17">
      <c r="L27900" s="1594" t="s">
        <v>619</v>
      </c>
      <c r="M27900" s="1579">
        <v>53</v>
      </c>
      <c r="N27900" s="1595">
        <f>N27899+1</f>
        <v>27889</v>
      </c>
      <c r="O27900" s="1258"/>
      <c r="Q27900" s="1870"/>
    </row>
    <row r="27901" spans="12:17">
      <c r="L27901" s="1594" t="s">
        <v>619</v>
      </c>
      <c r="M27901" s="1579">
        <v>54</v>
      </c>
      <c r="N27901" s="1595">
        <f>N27900+1</f>
        <v>27890</v>
      </c>
      <c r="O27901" s="1258"/>
      <c r="Q27901" s="1870"/>
    </row>
    <row r="27902" spans="12:17">
      <c r="L27902" s="1594" t="s">
        <v>619</v>
      </c>
      <c r="M27902" s="1579">
        <v>55</v>
      </c>
      <c r="N27902" s="1595">
        <f>N27901+1</f>
        <v>27891</v>
      </c>
      <c r="O27902" s="1258"/>
      <c r="Q27902" s="1870"/>
    </row>
    <row r="27903" spans="12:17">
      <c r="L27903" s="1594" t="s">
        <v>619</v>
      </c>
      <c r="M27903" s="1579">
        <v>56</v>
      </c>
      <c r="N27903" s="1595">
        <f>N27902+1</f>
        <v>27892</v>
      </c>
      <c r="O27903" s="1258"/>
      <c r="Q27903" s="1870"/>
    </row>
    <row r="27904" spans="12:17">
      <c r="L27904" s="1594" t="s">
        <v>619</v>
      </c>
      <c r="M27904" s="1579">
        <v>57</v>
      </c>
      <c r="N27904" s="1595">
        <f>N27903+1</f>
        <v>27893</v>
      </c>
      <c r="O27904" s="1258"/>
      <c r="Q27904" s="1870"/>
    </row>
    <row r="27905" spans="12:17">
      <c r="L27905" s="1594" t="s">
        <v>619</v>
      </c>
      <c r="M27905" s="1579">
        <v>58</v>
      </c>
      <c r="N27905" s="1595">
        <f>N27904+1</f>
        <v>27894</v>
      </c>
      <c r="O27905" s="1258"/>
      <c r="Q27905" s="1870"/>
    </row>
    <row r="27906" spans="12:17">
      <c r="L27906" s="1594" t="s">
        <v>619</v>
      </c>
      <c r="M27906" s="1579">
        <v>59</v>
      </c>
      <c r="N27906" s="1595">
        <f>N27905+1</f>
        <v>27895</v>
      </c>
      <c r="O27906" s="1258"/>
      <c r="Q27906" s="1870"/>
    </row>
    <row r="27907" spans="12:17">
      <c r="L27907" s="1594" t="s">
        <v>619</v>
      </c>
      <c r="M27907" s="1579">
        <v>60</v>
      </c>
      <c r="N27907" s="1595">
        <f>N27906+1</f>
        <v>27896</v>
      </c>
      <c r="O27907" s="1258"/>
      <c r="Q27907" s="1870"/>
    </row>
    <row r="27908" spans="12:17">
      <c r="L27908" s="1594" t="s">
        <v>619</v>
      </c>
      <c r="M27908" s="1579">
        <v>61</v>
      </c>
      <c r="N27908" s="1595">
        <f>N27907+1</f>
        <v>27897</v>
      </c>
      <c r="O27908" s="1258"/>
      <c r="Q27908" s="1870"/>
    </row>
    <row r="27909" spans="12:17">
      <c r="L27909" s="1594" t="s">
        <v>619</v>
      </c>
      <c r="M27909" s="1579">
        <v>62</v>
      </c>
      <c r="N27909" s="1595">
        <f>N27908+1</f>
        <v>27898</v>
      </c>
      <c r="O27909" s="1258"/>
      <c r="Q27909" s="1870"/>
    </row>
    <row r="27910" spans="12:17">
      <c r="L27910" s="1594" t="s">
        <v>619</v>
      </c>
      <c r="M27910" s="1579">
        <v>63</v>
      </c>
      <c r="N27910" s="1595">
        <f>N27909+1</f>
        <v>27899</v>
      </c>
      <c r="O27910" s="1258"/>
      <c r="Q27910" s="1870"/>
    </row>
    <row r="27911" spans="12:17">
      <c r="L27911" s="1594" t="s">
        <v>619</v>
      </c>
      <c r="M27911" s="1579">
        <v>64</v>
      </c>
      <c r="N27911" s="1595">
        <f>N27910+1</f>
        <v>27900</v>
      </c>
      <c r="O27911" s="1258"/>
      <c r="Q27911" s="1870"/>
    </row>
    <row r="27912" spans="12:17">
      <c r="L27912" s="1594" t="s">
        <v>619</v>
      </c>
      <c r="M27912" s="1579">
        <v>65</v>
      </c>
      <c r="N27912" s="1595">
        <f>N27911+1</f>
        <v>27901</v>
      </c>
      <c r="O27912" s="1258"/>
      <c r="Q27912" s="1870"/>
    </row>
    <row r="27913" spans="12:17">
      <c r="L27913" s="1594" t="s">
        <v>619</v>
      </c>
      <c r="M27913" s="1579">
        <v>66</v>
      </c>
      <c r="N27913" s="1595">
        <f>N27912+1</f>
        <v>27902</v>
      </c>
      <c r="O27913" s="1258"/>
      <c r="Q27913" s="1870"/>
    </row>
    <row r="27914" spans="12:17">
      <c r="L27914" s="1594" t="s">
        <v>619</v>
      </c>
      <c r="M27914" s="1579">
        <v>67</v>
      </c>
      <c r="N27914" s="1595">
        <f>N27913+1</f>
        <v>27903</v>
      </c>
      <c r="O27914" s="1258"/>
      <c r="Q27914" s="1870"/>
    </row>
    <row r="27915" spans="12:17">
      <c r="L27915" s="1594" t="s">
        <v>619</v>
      </c>
      <c r="M27915" s="1579">
        <v>68</v>
      </c>
      <c r="N27915" s="1595">
        <f>N27914+1</f>
        <v>27904</v>
      </c>
      <c r="O27915" s="1258"/>
      <c r="Q27915" s="1870"/>
    </row>
    <row r="27916" spans="12:17">
      <c r="L27916" s="1594" t="s">
        <v>619</v>
      </c>
      <c r="M27916" s="1579">
        <v>69</v>
      </c>
      <c r="N27916" s="1595">
        <f>N27915+1</f>
        <v>27905</v>
      </c>
      <c r="O27916" s="1258"/>
      <c r="Q27916" s="1870"/>
    </row>
    <row r="27917" spans="12:17">
      <c r="L27917" s="1594" t="s">
        <v>619</v>
      </c>
      <c r="M27917" s="1579">
        <v>70</v>
      </c>
      <c r="N27917" s="1595">
        <f>N27916+1</f>
        <v>27906</v>
      </c>
      <c r="O27917" s="1258"/>
      <c r="Q27917" s="1870"/>
    </row>
    <row r="27918" spans="12:17">
      <c r="L27918" s="1594" t="s">
        <v>619</v>
      </c>
      <c r="M27918" s="1579">
        <v>71</v>
      </c>
      <c r="N27918" s="1595">
        <f>N27917+1</f>
        <v>27907</v>
      </c>
      <c r="O27918" s="1258"/>
      <c r="Q27918" s="1870"/>
    </row>
    <row r="27919" spans="12:17">
      <c r="L27919" s="1594" t="s">
        <v>619</v>
      </c>
      <c r="M27919" s="1579">
        <v>72</v>
      </c>
      <c r="N27919" s="1595">
        <f>N27918+1</f>
        <v>27908</v>
      </c>
      <c r="O27919" s="1258"/>
      <c r="Q27919" s="1870"/>
    </row>
    <row r="27920" spans="12:17">
      <c r="L27920" s="1594" t="s">
        <v>619</v>
      </c>
      <c r="M27920" s="1579">
        <v>73</v>
      </c>
      <c r="N27920" s="1595">
        <f>N27919+1</f>
        <v>27909</v>
      </c>
      <c r="O27920" s="1258"/>
      <c r="Q27920" s="1870"/>
    </row>
    <row r="27921" spans="12:17">
      <c r="L27921" s="1594" t="s">
        <v>619</v>
      </c>
      <c r="M27921" s="1579">
        <v>74</v>
      </c>
      <c r="N27921" s="1595">
        <f>N27920+1</f>
        <v>27910</v>
      </c>
      <c r="O27921" s="1258"/>
      <c r="Q27921" s="1870"/>
    </row>
    <row r="27922" spans="12:17">
      <c r="L27922" s="1594" t="s">
        <v>619</v>
      </c>
      <c r="M27922" s="1579">
        <v>75</v>
      </c>
      <c r="N27922" s="1595">
        <f>N27921+1</f>
        <v>27911</v>
      </c>
      <c r="O27922" s="1258"/>
      <c r="Q27922" s="1870"/>
    </row>
    <row r="27923" spans="12:17">
      <c r="L27923" s="1594" t="s">
        <v>619</v>
      </c>
      <c r="M27923" s="1579">
        <v>76</v>
      </c>
      <c r="N27923" s="1595">
        <f>N27922+1</f>
        <v>27912</v>
      </c>
      <c r="O27923" s="1258"/>
      <c r="Q27923" s="1870"/>
    </row>
    <row r="27924" spans="12:17">
      <c r="L27924" s="1594" t="s">
        <v>619</v>
      </c>
      <c r="M27924" s="1579">
        <v>77</v>
      </c>
      <c r="N27924" s="1595">
        <f>N27923+1</f>
        <v>27913</v>
      </c>
      <c r="O27924" s="1258"/>
      <c r="Q27924" s="1870"/>
    </row>
    <row r="27925" spans="12:17">
      <c r="L27925" s="1594" t="s">
        <v>619</v>
      </c>
      <c r="M27925" s="1579">
        <v>78</v>
      </c>
      <c r="N27925" s="1595">
        <f>N27924+1</f>
        <v>27914</v>
      </c>
      <c r="O27925" s="1258"/>
      <c r="Q27925" s="1870"/>
    </row>
    <row r="27926" spans="12:17">
      <c r="L27926" s="1594" t="s">
        <v>619</v>
      </c>
      <c r="M27926" s="1579">
        <v>79</v>
      </c>
      <c r="N27926" s="1595">
        <f>N27925+1</f>
        <v>27915</v>
      </c>
      <c r="O27926" s="1258"/>
      <c r="Q27926" s="1870"/>
    </row>
    <row r="27927" spans="12:17">
      <c r="L27927" s="1594" t="s">
        <v>619</v>
      </c>
      <c r="M27927" s="1579">
        <v>80</v>
      </c>
      <c r="N27927" s="1595">
        <f>N27926+1</f>
        <v>27916</v>
      </c>
      <c r="O27927" s="1258"/>
      <c r="Q27927" s="1870"/>
    </row>
    <row r="27928" spans="12:17">
      <c r="L27928" s="1594" t="s">
        <v>619</v>
      </c>
      <c r="M27928" s="1579">
        <v>81</v>
      </c>
      <c r="N27928" s="1595">
        <f>N27927+1</f>
        <v>27917</v>
      </c>
      <c r="O27928" s="1258"/>
      <c r="Q27928" s="1870"/>
    </row>
    <row r="27929" spans="12:17">
      <c r="L27929" s="1594" t="s">
        <v>619</v>
      </c>
      <c r="M27929" s="1579">
        <v>82</v>
      </c>
      <c r="N27929" s="1595">
        <f>N27928+1</f>
        <v>27918</v>
      </c>
      <c r="O27929" s="1258"/>
      <c r="Q27929" s="1870"/>
    </row>
    <row r="27930" spans="12:17">
      <c r="L27930" s="1594" t="s">
        <v>619</v>
      </c>
      <c r="M27930" s="1579">
        <v>83</v>
      </c>
      <c r="N27930" s="1595">
        <f>N27929+1</f>
        <v>27919</v>
      </c>
      <c r="O27930" s="1258"/>
      <c r="Q27930" s="1870"/>
    </row>
    <row r="27931" spans="12:17">
      <c r="L27931" s="1594" t="s">
        <v>619</v>
      </c>
      <c r="M27931" s="1579">
        <v>84</v>
      </c>
      <c r="N27931" s="1595">
        <f>N27930+1</f>
        <v>27920</v>
      </c>
      <c r="O27931" s="1258"/>
      <c r="Q27931" s="1870"/>
    </row>
    <row r="27932" spans="12:17">
      <c r="L27932" s="1594" t="s">
        <v>619</v>
      </c>
      <c r="M27932" s="1579">
        <v>85</v>
      </c>
      <c r="N27932" s="1595">
        <f>N27931+1</f>
        <v>27921</v>
      </c>
      <c r="O27932" s="1258"/>
      <c r="Q27932" s="1870"/>
    </row>
    <row r="27933" spans="12:17">
      <c r="L27933" s="1594" t="s">
        <v>619</v>
      </c>
      <c r="M27933" s="1579">
        <v>86</v>
      </c>
      <c r="N27933" s="1595">
        <f>N27932+1</f>
        <v>27922</v>
      </c>
      <c r="O27933" s="1258"/>
      <c r="Q27933" s="1870"/>
    </row>
    <row r="27934" spans="12:17">
      <c r="L27934" s="1594" t="s">
        <v>619</v>
      </c>
      <c r="M27934" s="1579">
        <v>87</v>
      </c>
      <c r="N27934" s="1595">
        <f>N27933+1</f>
        <v>27923</v>
      </c>
      <c r="O27934" s="1258"/>
      <c r="Q27934" s="1870"/>
    </row>
    <row r="27935" spans="12:17">
      <c r="L27935" s="1594" t="s">
        <v>619</v>
      </c>
      <c r="M27935" s="1579">
        <v>88</v>
      </c>
      <c r="N27935" s="1595">
        <f>N27934+1</f>
        <v>27924</v>
      </c>
      <c r="O27935" s="1258"/>
      <c r="Q27935" s="1870"/>
    </row>
    <row r="27936" spans="12:17">
      <c r="L27936" s="1594" t="s">
        <v>619</v>
      </c>
      <c r="M27936" s="1579">
        <v>89</v>
      </c>
      <c r="N27936" s="1595">
        <f>N27935+1</f>
        <v>27925</v>
      </c>
      <c r="O27936" s="1258"/>
      <c r="Q27936" s="1870"/>
    </row>
    <row r="27937" spans="12:17">
      <c r="L27937" s="1594" t="s">
        <v>619</v>
      </c>
      <c r="M27937" s="1579">
        <v>90</v>
      </c>
      <c r="N27937" s="1595">
        <f>N27936+1</f>
        <v>27926</v>
      </c>
      <c r="O27937" s="1258"/>
      <c r="Q27937" s="1870"/>
    </row>
    <row r="27938" spans="12:17">
      <c r="L27938" s="1594" t="s">
        <v>619</v>
      </c>
      <c r="M27938" s="1579">
        <v>91</v>
      </c>
      <c r="N27938" s="1595">
        <f>N27937+1</f>
        <v>27927</v>
      </c>
      <c r="O27938" s="1258"/>
      <c r="Q27938" s="1870"/>
    </row>
    <row r="27939" spans="12:17">
      <c r="L27939" s="1594" t="s">
        <v>619</v>
      </c>
      <c r="M27939" s="1579">
        <v>92</v>
      </c>
      <c r="N27939" s="1595">
        <f>N27938+1</f>
        <v>27928</v>
      </c>
      <c r="O27939" s="1258"/>
      <c r="Q27939" s="1870"/>
    </row>
    <row r="27940" spans="12:17">
      <c r="L27940" s="1594" t="s">
        <v>619</v>
      </c>
      <c r="M27940" s="1579">
        <v>93</v>
      </c>
      <c r="N27940" s="1595">
        <f>N27939+1</f>
        <v>27929</v>
      </c>
      <c r="O27940" s="1258"/>
      <c r="Q27940" s="1870"/>
    </row>
    <row r="27941" spans="12:17">
      <c r="L27941" s="1594" t="s">
        <v>619</v>
      </c>
      <c r="M27941" s="1579">
        <v>94</v>
      </c>
      <c r="N27941" s="1595">
        <f>N27940+1</f>
        <v>27930</v>
      </c>
      <c r="O27941" s="1258"/>
      <c r="Q27941" s="1870"/>
    </row>
    <row r="27942" spans="12:17">
      <c r="L27942" s="1594" t="s">
        <v>619</v>
      </c>
      <c r="M27942" s="1579">
        <v>95</v>
      </c>
      <c r="N27942" s="1595">
        <f>N27941+1</f>
        <v>27931</v>
      </c>
      <c r="O27942" s="1258"/>
      <c r="Q27942" s="1870"/>
    </row>
    <row r="27943" spans="12:17">
      <c r="L27943" s="1594" t="s">
        <v>619</v>
      </c>
      <c r="M27943" s="1579">
        <v>96</v>
      </c>
      <c r="N27943" s="1595">
        <f>N27942+1</f>
        <v>27932</v>
      </c>
      <c r="O27943" s="1258"/>
      <c r="Q27943" s="1870"/>
    </row>
    <row r="27944" spans="12:17">
      <c r="L27944" s="1594" t="s">
        <v>620</v>
      </c>
      <c r="M27944" s="1579">
        <v>1</v>
      </c>
      <c r="N27944" s="1595">
        <f>N27943+1</f>
        <v>27933</v>
      </c>
      <c r="O27944" s="1258"/>
      <c r="Q27944" s="1870"/>
    </row>
    <row r="27945" spans="12:17">
      <c r="L27945" s="1594" t="s">
        <v>620</v>
      </c>
      <c r="M27945" s="1579">
        <v>2</v>
      </c>
      <c r="N27945" s="1595">
        <f>N27944+1</f>
        <v>27934</v>
      </c>
      <c r="O27945" s="1258"/>
      <c r="Q27945" s="1870"/>
    </row>
    <row r="27946" spans="12:17">
      <c r="L27946" s="1594" t="s">
        <v>620</v>
      </c>
      <c r="M27946" s="1579">
        <v>3</v>
      </c>
      <c r="N27946" s="1595">
        <f>N27945+1</f>
        <v>27935</v>
      </c>
      <c r="O27946" s="1258"/>
      <c r="Q27946" s="1870"/>
    </row>
    <row r="27947" spans="12:17">
      <c r="L27947" s="1594" t="s">
        <v>620</v>
      </c>
      <c r="M27947" s="1579">
        <v>4</v>
      </c>
      <c r="N27947" s="1595">
        <f>N27946+1</f>
        <v>27936</v>
      </c>
      <c r="O27947" s="1258"/>
      <c r="Q27947" s="1870"/>
    </row>
    <row r="27948" spans="12:17">
      <c r="L27948" s="1594" t="s">
        <v>620</v>
      </c>
      <c r="M27948" s="1579">
        <v>5</v>
      </c>
      <c r="N27948" s="1595">
        <f>N27947+1</f>
        <v>27937</v>
      </c>
      <c r="O27948" s="1258"/>
      <c r="Q27948" s="1870"/>
    </row>
    <row r="27949" spans="12:17">
      <c r="L27949" s="1594" t="s">
        <v>620</v>
      </c>
      <c r="M27949" s="1579">
        <v>6</v>
      </c>
      <c r="N27949" s="1595">
        <f>N27948+1</f>
        <v>27938</v>
      </c>
      <c r="O27949" s="1258"/>
      <c r="Q27949" s="1870"/>
    </row>
    <row r="27950" spans="12:17">
      <c r="L27950" s="1594" t="s">
        <v>620</v>
      </c>
      <c r="M27950" s="1579">
        <v>7</v>
      </c>
      <c r="N27950" s="1595">
        <f>N27949+1</f>
        <v>27939</v>
      </c>
      <c r="O27950" s="1258"/>
      <c r="Q27950" s="1870"/>
    </row>
    <row r="27951" spans="12:17">
      <c r="L27951" s="1594" t="s">
        <v>620</v>
      </c>
      <c r="M27951" s="1579">
        <v>8</v>
      </c>
      <c r="N27951" s="1595">
        <f>N27950+1</f>
        <v>27940</v>
      </c>
      <c r="O27951" s="1258"/>
      <c r="Q27951" s="1870"/>
    </row>
    <row r="27952" spans="12:17">
      <c r="L27952" s="1594" t="s">
        <v>620</v>
      </c>
      <c r="M27952" s="1579">
        <v>9</v>
      </c>
      <c r="N27952" s="1595">
        <f>N27951+1</f>
        <v>27941</v>
      </c>
      <c r="O27952" s="1258"/>
      <c r="Q27952" s="1870"/>
    </row>
    <row r="27953" spans="12:17">
      <c r="L27953" s="1594" t="s">
        <v>620</v>
      </c>
      <c r="M27953" s="1579">
        <v>10</v>
      </c>
      <c r="N27953" s="1595">
        <f>N27952+1</f>
        <v>27942</v>
      </c>
      <c r="O27953" s="1258"/>
      <c r="Q27953" s="1870"/>
    </row>
    <row r="27954" spans="12:17">
      <c r="L27954" s="1594" t="s">
        <v>620</v>
      </c>
      <c r="M27954" s="1579">
        <v>11</v>
      </c>
      <c r="N27954" s="1595">
        <f>N27953+1</f>
        <v>27943</v>
      </c>
      <c r="O27954" s="1258"/>
      <c r="Q27954" s="1870"/>
    </row>
    <row r="27955" spans="12:17">
      <c r="L27955" s="1594" t="s">
        <v>620</v>
      </c>
      <c r="M27955" s="1579">
        <v>12</v>
      </c>
      <c r="N27955" s="1595">
        <f>N27954+1</f>
        <v>27944</v>
      </c>
      <c r="O27955" s="1258"/>
      <c r="Q27955" s="1870"/>
    </row>
    <row r="27956" spans="12:17">
      <c r="L27956" s="1594" t="s">
        <v>620</v>
      </c>
      <c r="M27956" s="1579">
        <v>13</v>
      </c>
      <c r="N27956" s="1595">
        <f>N27955+1</f>
        <v>27945</v>
      </c>
      <c r="O27956" s="1258"/>
      <c r="Q27956" s="1870"/>
    </row>
    <row r="27957" spans="12:17">
      <c r="L27957" s="1594" t="s">
        <v>620</v>
      </c>
      <c r="M27957" s="1579">
        <v>14</v>
      </c>
      <c r="N27957" s="1595">
        <f>N27956+1</f>
        <v>27946</v>
      </c>
      <c r="O27957" s="1258"/>
      <c r="Q27957" s="1870"/>
    </row>
    <row r="27958" spans="12:17">
      <c r="L27958" s="1594" t="s">
        <v>620</v>
      </c>
      <c r="M27958" s="1579">
        <v>15</v>
      </c>
      <c r="N27958" s="1595">
        <f>N27957+1</f>
        <v>27947</v>
      </c>
      <c r="O27958" s="1258"/>
      <c r="Q27958" s="1870"/>
    </row>
    <row r="27959" spans="12:17">
      <c r="L27959" s="1594" t="s">
        <v>620</v>
      </c>
      <c r="M27959" s="1579">
        <v>16</v>
      </c>
      <c r="N27959" s="1595">
        <f>N27958+1</f>
        <v>27948</v>
      </c>
      <c r="O27959" s="1258"/>
      <c r="Q27959" s="1870"/>
    </row>
    <row r="27960" spans="12:17">
      <c r="L27960" s="1594" t="s">
        <v>620</v>
      </c>
      <c r="M27960" s="1579">
        <v>17</v>
      </c>
      <c r="N27960" s="1595">
        <f>N27959+1</f>
        <v>27949</v>
      </c>
      <c r="O27960" s="1258"/>
      <c r="Q27960" s="1870"/>
    </row>
    <row r="27961" spans="12:17">
      <c r="L27961" s="1594" t="s">
        <v>620</v>
      </c>
      <c r="M27961" s="1579">
        <v>18</v>
      </c>
      <c r="N27961" s="1595">
        <f>N27960+1</f>
        <v>27950</v>
      </c>
      <c r="O27961" s="1258"/>
      <c r="Q27961" s="1870"/>
    </row>
    <row r="27962" spans="12:17">
      <c r="L27962" s="1594" t="s">
        <v>620</v>
      </c>
      <c r="M27962" s="1579">
        <v>19</v>
      </c>
      <c r="N27962" s="1595">
        <f>N27961+1</f>
        <v>27951</v>
      </c>
      <c r="O27962" s="1258"/>
      <c r="Q27962" s="1870"/>
    </row>
    <row r="27963" spans="12:17">
      <c r="L27963" s="1594" t="s">
        <v>620</v>
      </c>
      <c r="M27963" s="1579">
        <v>20</v>
      </c>
      <c r="N27963" s="1595">
        <f>N27962+1</f>
        <v>27952</v>
      </c>
      <c r="O27963" s="1258"/>
      <c r="Q27963" s="1870"/>
    </row>
    <row r="27964" spans="12:17">
      <c r="L27964" s="1594" t="s">
        <v>620</v>
      </c>
      <c r="M27964" s="1579">
        <v>21</v>
      </c>
      <c r="N27964" s="1595">
        <f>N27963+1</f>
        <v>27953</v>
      </c>
      <c r="O27964" s="1258"/>
      <c r="Q27964" s="1870"/>
    </row>
    <row r="27965" spans="12:17">
      <c r="L27965" s="1594" t="s">
        <v>620</v>
      </c>
      <c r="M27965" s="1579">
        <v>22</v>
      </c>
      <c r="N27965" s="1595">
        <f>N27964+1</f>
        <v>27954</v>
      </c>
      <c r="O27965" s="1258"/>
      <c r="Q27965" s="1870"/>
    </row>
    <row r="27966" spans="12:17">
      <c r="L27966" s="1594" t="s">
        <v>620</v>
      </c>
      <c r="M27966" s="1579">
        <v>23</v>
      </c>
      <c r="N27966" s="1595">
        <f>N27965+1</f>
        <v>27955</v>
      </c>
      <c r="O27966" s="1258"/>
      <c r="Q27966" s="1870"/>
    </row>
    <row r="27967" spans="12:17">
      <c r="L27967" s="1594" t="s">
        <v>620</v>
      </c>
      <c r="M27967" s="1579">
        <v>24</v>
      </c>
      <c r="N27967" s="1595">
        <f>N27966+1</f>
        <v>27956</v>
      </c>
      <c r="O27967" s="1258"/>
      <c r="Q27967" s="1870"/>
    </row>
    <row r="27968" spans="12:17">
      <c r="L27968" s="1594" t="s">
        <v>620</v>
      </c>
      <c r="M27968" s="1579">
        <v>25</v>
      </c>
      <c r="N27968" s="1595">
        <f>N27967+1</f>
        <v>27957</v>
      </c>
      <c r="O27968" s="1258"/>
      <c r="Q27968" s="1870"/>
    </row>
    <row r="27969" spans="12:17">
      <c r="L27969" s="1594" t="s">
        <v>620</v>
      </c>
      <c r="M27969" s="1579">
        <v>26</v>
      </c>
      <c r="N27969" s="1595">
        <f>N27968+1</f>
        <v>27958</v>
      </c>
      <c r="O27969" s="1258"/>
      <c r="Q27969" s="1870"/>
    </row>
    <row r="27970" spans="12:17">
      <c r="L27970" s="1594" t="s">
        <v>620</v>
      </c>
      <c r="M27970" s="1579">
        <v>27</v>
      </c>
      <c r="N27970" s="1595">
        <f>N27969+1</f>
        <v>27959</v>
      </c>
      <c r="O27970" s="1258"/>
      <c r="Q27970" s="1870"/>
    </row>
    <row r="27971" spans="12:17">
      <c r="L27971" s="1594" t="s">
        <v>620</v>
      </c>
      <c r="M27971" s="1579">
        <v>28</v>
      </c>
      <c r="N27971" s="1595">
        <f>N27970+1</f>
        <v>27960</v>
      </c>
      <c r="O27971" s="1258"/>
      <c r="Q27971" s="1870"/>
    </row>
    <row r="27972" spans="12:17">
      <c r="L27972" s="1594" t="s">
        <v>620</v>
      </c>
      <c r="M27972" s="1579">
        <v>29</v>
      </c>
      <c r="N27972" s="1595">
        <f>N27971+1</f>
        <v>27961</v>
      </c>
      <c r="O27972" s="1258"/>
      <c r="Q27972" s="1870"/>
    </row>
    <row r="27973" spans="12:17">
      <c r="L27973" s="1594" t="s">
        <v>620</v>
      </c>
      <c r="M27973" s="1579">
        <v>30</v>
      </c>
      <c r="N27973" s="1595">
        <f>N27972+1</f>
        <v>27962</v>
      </c>
      <c r="O27973" s="1258"/>
      <c r="Q27973" s="1870"/>
    </row>
    <row r="27974" spans="12:17">
      <c r="L27974" s="1594" t="s">
        <v>620</v>
      </c>
      <c r="M27974" s="1579">
        <v>31</v>
      </c>
      <c r="N27974" s="1595">
        <f>N27973+1</f>
        <v>27963</v>
      </c>
      <c r="O27974" s="1258"/>
      <c r="Q27974" s="1870"/>
    </row>
    <row r="27975" spans="12:17">
      <c r="L27975" s="1594" t="s">
        <v>620</v>
      </c>
      <c r="M27975" s="1579">
        <v>32</v>
      </c>
      <c r="N27975" s="1595">
        <f>N27974+1</f>
        <v>27964</v>
      </c>
      <c r="O27975" s="1258"/>
      <c r="Q27975" s="1870"/>
    </row>
    <row r="27976" spans="12:17">
      <c r="L27976" s="1594" t="s">
        <v>620</v>
      </c>
      <c r="M27976" s="1579">
        <v>33</v>
      </c>
      <c r="N27976" s="1595">
        <f>N27975+1</f>
        <v>27965</v>
      </c>
      <c r="O27976" s="1258"/>
      <c r="Q27976" s="1870"/>
    </row>
    <row r="27977" spans="12:17">
      <c r="L27977" s="1594" t="s">
        <v>620</v>
      </c>
      <c r="M27977" s="1579">
        <v>34</v>
      </c>
      <c r="N27977" s="1595">
        <f>N27976+1</f>
        <v>27966</v>
      </c>
      <c r="O27977" s="1258"/>
      <c r="Q27977" s="1870"/>
    </row>
    <row r="27978" spans="12:17">
      <c r="L27978" s="1594" t="s">
        <v>620</v>
      </c>
      <c r="M27978" s="1579">
        <v>35</v>
      </c>
      <c r="N27978" s="1595">
        <f>N27977+1</f>
        <v>27967</v>
      </c>
      <c r="O27978" s="1258"/>
      <c r="Q27978" s="1870"/>
    </row>
    <row r="27979" spans="12:17">
      <c r="L27979" s="1594" t="s">
        <v>620</v>
      </c>
      <c r="M27979" s="1579">
        <v>36</v>
      </c>
      <c r="N27979" s="1595">
        <f>N27978+1</f>
        <v>27968</v>
      </c>
      <c r="O27979" s="1258"/>
      <c r="Q27979" s="1870"/>
    </row>
    <row r="27980" spans="12:17">
      <c r="L27980" s="1594" t="s">
        <v>620</v>
      </c>
      <c r="M27980" s="1579">
        <v>37</v>
      </c>
      <c r="N27980" s="1595">
        <f>N27979+1</f>
        <v>27969</v>
      </c>
      <c r="O27980" s="1258"/>
      <c r="Q27980" s="1870"/>
    </row>
    <row r="27981" spans="12:17">
      <c r="L27981" s="1594" t="s">
        <v>620</v>
      </c>
      <c r="M27981" s="1579">
        <v>38</v>
      </c>
      <c r="N27981" s="1595">
        <f>N27980+1</f>
        <v>27970</v>
      </c>
      <c r="O27981" s="1258"/>
      <c r="Q27981" s="1870"/>
    </row>
    <row r="27982" spans="12:17">
      <c r="L27982" s="1594" t="s">
        <v>620</v>
      </c>
      <c r="M27982" s="1579">
        <v>39</v>
      </c>
      <c r="N27982" s="1595">
        <f>N27981+1</f>
        <v>27971</v>
      </c>
      <c r="O27982" s="1258"/>
      <c r="Q27982" s="1870"/>
    </row>
    <row r="27983" spans="12:17">
      <c r="L27983" s="1594" t="s">
        <v>620</v>
      </c>
      <c r="M27983" s="1579">
        <v>40</v>
      </c>
      <c r="N27983" s="1595">
        <f>N27982+1</f>
        <v>27972</v>
      </c>
      <c r="O27983" s="1258"/>
      <c r="Q27983" s="1870"/>
    </row>
    <row r="27984" spans="12:17">
      <c r="L27984" s="1594" t="s">
        <v>620</v>
      </c>
      <c r="M27984" s="1579">
        <v>41</v>
      </c>
      <c r="N27984" s="1595">
        <f>N27983+1</f>
        <v>27973</v>
      </c>
      <c r="O27984" s="1258"/>
      <c r="Q27984" s="1870"/>
    </row>
    <row r="27985" spans="12:17">
      <c r="L27985" s="1594" t="s">
        <v>620</v>
      </c>
      <c r="M27985" s="1579">
        <v>42</v>
      </c>
      <c r="N27985" s="1595">
        <f>N27984+1</f>
        <v>27974</v>
      </c>
      <c r="O27985" s="1258"/>
      <c r="Q27985" s="1870"/>
    </row>
    <row r="27986" spans="12:17">
      <c r="L27986" s="1594" t="s">
        <v>620</v>
      </c>
      <c r="M27986" s="1579">
        <v>43</v>
      </c>
      <c r="N27986" s="1595">
        <f>N27985+1</f>
        <v>27975</v>
      </c>
      <c r="O27986" s="1258"/>
      <c r="Q27986" s="1870"/>
    </row>
    <row r="27987" spans="12:17">
      <c r="L27987" s="1594" t="s">
        <v>620</v>
      </c>
      <c r="M27987" s="1579">
        <v>44</v>
      </c>
      <c r="N27987" s="1595">
        <f>N27986+1</f>
        <v>27976</v>
      </c>
      <c r="O27987" s="1258"/>
      <c r="Q27987" s="1870"/>
    </row>
    <row r="27988" spans="12:17">
      <c r="L27988" s="1594" t="s">
        <v>620</v>
      </c>
      <c r="M27988" s="1579">
        <v>45</v>
      </c>
      <c r="N27988" s="1595">
        <f>N27987+1</f>
        <v>27977</v>
      </c>
      <c r="O27988" s="1258"/>
      <c r="Q27988" s="1870"/>
    </row>
    <row r="27989" spans="12:17">
      <c r="L27989" s="1594" t="s">
        <v>620</v>
      </c>
      <c r="M27989" s="1579">
        <v>46</v>
      </c>
      <c r="N27989" s="1595">
        <f>N27988+1</f>
        <v>27978</v>
      </c>
      <c r="O27989" s="1258"/>
      <c r="Q27989" s="1870"/>
    </row>
    <row r="27990" spans="12:17">
      <c r="L27990" s="1594" t="s">
        <v>620</v>
      </c>
      <c r="M27990" s="1579">
        <v>47</v>
      </c>
      <c r="N27990" s="1595">
        <f>N27989+1</f>
        <v>27979</v>
      </c>
      <c r="O27990" s="1258"/>
      <c r="Q27990" s="1870"/>
    </row>
    <row r="27991" spans="12:17">
      <c r="L27991" s="1594" t="s">
        <v>620</v>
      </c>
      <c r="M27991" s="1579">
        <v>48</v>
      </c>
      <c r="N27991" s="1595">
        <f>N27990+1</f>
        <v>27980</v>
      </c>
      <c r="O27991" s="1258"/>
      <c r="Q27991" s="1870"/>
    </row>
    <row r="27992" spans="12:17">
      <c r="L27992" s="1594" t="s">
        <v>620</v>
      </c>
      <c r="M27992" s="1579">
        <v>49</v>
      </c>
      <c r="N27992" s="1595">
        <f>N27991+1</f>
        <v>27981</v>
      </c>
      <c r="O27992" s="1258"/>
      <c r="Q27992" s="1870"/>
    </row>
    <row r="27993" spans="12:17">
      <c r="L27993" s="1594" t="s">
        <v>620</v>
      </c>
      <c r="M27993" s="1579">
        <v>50</v>
      </c>
      <c r="N27993" s="1595">
        <f>N27992+1</f>
        <v>27982</v>
      </c>
      <c r="O27993" s="1258"/>
      <c r="Q27993" s="1870"/>
    </row>
    <row r="27994" spans="12:17">
      <c r="L27994" s="1594" t="s">
        <v>620</v>
      </c>
      <c r="M27994" s="1579">
        <v>51</v>
      </c>
      <c r="N27994" s="1595">
        <f>N27993+1</f>
        <v>27983</v>
      </c>
      <c r="O27994" s="1258"/>
      <c r="Q27994" s="1870"/>
    </row>
    <row r="27995" spans="12:17">
      <c r="L27995" s="1594" t="s">
        <v>620</v>
      </c>
      <c r="M27995" s="1579">
        <v>52</v>
      </c>
      <c r="N27995" s="1595">
        <f>N27994+1</f>
        <v>27984</v>
      </c>
      <c r="O27995" s="1258"/>
      <c r="Q27995" s="1870"/>
    </row>
    <row r="27996" spans="12:17">
      <c r="L27996" s="1594" t="s">
        <v>620</v>
      </c>
      <c r="M27996" s="1579">
        <v>53</v>
      </c>
      <c r="N27996" s="1595">
        <f>N27995+1</f>
        <v>27985</v>
      </c>
      <c r="O27996" s="1258"/>
      <c r="Q27996" s="1870"/>
    </row>
    <row r="27997" spans="12:17">
      <c r="L27997" s="1594" t="s">
        <v>620</v>
      </c>
      <c r="M27997" s="1579">
        <v>54</v>
      </c>
      <c r="N27997" s="1595">
        <f>N27996+1</f>
        <v>27986</v>
      </c>
      <c r="O27997" s="1258"/>
      <c r="Q27997" s="1870"/>
    </row>
    <row r="27998" spans="12:17">
      <c r="L27998" s="1594" t="s">
        <v>620</v>
      </c>
      <c r="M27998" s="1579">
        <v>55</v>
      </c>
      <c r="N27998" s="1595">
        <f>N27997+1</f>
        <v>27987</v>
      </c>
      <c r="O27998" s="1258"/>
      <c r="Q27998" s="1870"/>
    </row>
    <row r="27999" spans="12:17">
      <c r="L27999" s="1594" t="s">
        <v>620</v>
      </c>
      <c r="M27999" s="1579">
        <v>56</v>
      </c>
      <c r="N27999" s="1595">
        <f>N27998+1</f>
        <v>27988</v>
      </c>
      <c r="O27999" s="1258"/>
      <c r="Q27999" s="1870"/>
    </row>
    <row r="28000" spans="12:17">
      <c r="L28000" s="1594" t="s">
        <v>620</v>
      </c>
      <c r="M28000" s="1579">
        <v>57</v>
      </c>
      <c r="N28000" s="1595">
        <f>N27999+1</f>
        <v>27989</v>
      </c>
      <c r="O28000" s="1258"/>
      <c r="Q28000" s="1870"/>
    </row>
    <row r="28001" spans="12:17">
      <c r="L28001" s="1594" t="s">
        <v>620</v>
      </c>
      <c r="M28001" s="1579">
        <v>58</v>
      </c>
      <c r="N28001" s="1595">
        <f>N28000+1</f>
        <v>27990</v>
      </c>
      <c r="O28001" s="1258"/>
      <c r="Q28001" s="1870"/>
    </row>
    <row r="28002" spans="12:17">
      <c r="L28002" s="1594" t="s">
        <v>620</v>
      </c>
      <c r="M28002" s="1579">
        <v>59</v>
      </c>
      <c r="N28002" s="1595">
        <f>N28001+1</f>
        <v>27991</v>
      </c>
      <c r="O28002" s="1258"/>
      <c r="Q28002" s="1870"/>
    </row>
    <row r="28003" spans="12:17">
      <c r="L28003" s="1594" t="s">
        <v>620</v>
      </c>
      <c r="M28003" s="1579">
        <v>60</v>
      </c>
      <c r="N28003" s="1595">
        <f>N28002+1</f>
        <v>27992</v>
      </c>
      <c r="O28003" s="1258"/>
      <c r="Q28003" s="1870"/>
    </row>
    <row r="28004" spans="12:17">
      <c r="L28004" s="1594" t="s">
        <v>620</v>
      </c>
      <c r="M28004" s="1579">
        <v>61</v>
      </c>
      <c r="N28004" s="1595">
        <f>N28003+1</f>
        <v>27993</v>
      </c>
      <c r="O28004" s="1258"/>
      <c r="Q28004" s="1870"/>
    </row>
    <row r="28005" spans="12:17">
      <c r="L28005" s="1594" t="s">
        <v>620</v>
      </c>
      <c r="M28005" s="1579">
        <v>62</v>
      </c>
      <c r="N28005" s="1595">
        <f>N28004+1</f>
        <v>27994</v>
      </c>
      <c r="O28005" s="1258"/>
      <c r="Q28005" s="1870"/>
    </row>
    <row r="28006" spans="12:17">
      <c r="L28006" s="1594" t="s">
        <v>620</v>
      </c>
      <c r="M28006" s="1579">
        <v>63</v>
      </c>
      <c r="N28006" s="1595">
        <f>N28005+1</f>
        <v>27995</v>
      </c>
      <c r="O28006" s="1258"/>
      <c r="Q28006" s="1870"/>
    </row>
    <row r="28007" spans="12:17">
      <c r="L28007" s="1594" t="s">
        <v>620</v>
      </c>
      <c r="M28007" s="1579">
        <v>64</v>
      </c>
      <c r="N28007" s="1595">
        <f>N28006+1</f>
        <v>27996</v>
      </c>
      <c r="O28007" s="1258"/>
      <c r="Q28007" s="1870"/>
    </row>
    <row r="28008" spans="12:17">
      <c r="L28008" s="1594" t="s">
        <v>620</v>
      </c>
      <c r="M28008" s="1579">
        <v>65</v>
      </c>
      <c r="N28008" s="1595">
        <f>N28007+1</f>
        <v>27997</v>
      </c>
      <c r="O28008" s="1258"/>
      <c r="Q28008" s="1870"/>
    </row>
    <row r="28009" spans="12:17">
      <c r="L28009" s="1594" t="s">
        <v>620</v>
      </c>
      <c r="M28009" s="1579">
        <v>66</v>
      </c>
      <c r="N28009" s="1595">
        <f>N28008+1</f>
        <v>27998</v>
      </c>
      <c r="O28009" s="1258"/>
      <c r="Q28009" s="1870"/>
    </row>
    <row r="28010" spans="12:17">
      <c r="L28010" s="1594" t="s">
        <v>620</v>
      </c>
      <c r="M28010" s="1579">
        <v>67</v>
      </c>
      <c r="N28010" s="1595">
        <f>N28009+1</f>
        <v>27999</v>
      </c>
      <c r="O28010" s="1258"/>
      <c r="Q28010" s="1870"/>
    </row>
    <row r="28011" spans="12:17">
      <c r="L28011" s="1594" t="s">
        <v>620</v>
      </c>
      <c r="M28011" s="1579">
        <v>68</v>
      </c>
      <c r="N28011" s="1595">
        <f>N28010+1</f>
        <v>28000</v>
      </c>
      <c r="O28011" s="1258"/>
      <c r="Q28011" s="1870"/>
    </row>
    <row r="28012" spans="12:17">
      <c r="L28012" s="1594" t="s">
        <v>620</v>
      </c>
      <c r="M28012" s="1579">
        <v>69</v>
      </c>
      <c r="N28012" s="1595">
        <f>N28011+1</f>
        <v>28001</v>
      </c>
      <c r="O28012" s="1258"/>
      <c r="Q28012" s="1870"/>
    </row>
    <row r="28013" spans="12:17">
      <c r="L28013" s="1594" t="s">
        <v>620</v>
      </c>
      <c r="M28013" s="1579">
        <v>70</v>
      </c>
      <c r="N28013" s="1595">
        <f>N28012+1</f>
        <v>28002</v>
      </c>
      <c r="O28013" s="1258"/>
      <c r="Q28013" s="1870"/>
    </row>
    <row r="28014" spans="12:17">
      <c r="L28014" s="1594" t="s">
        <v>620</v>
      </c>
      <c r="M28014" s="1579">
        <v>71</v>
      </c>
      <c r="N28014" s="1595">
        <f>N28013+1</f>
        <v>28003</v>
      </c>
      <c r="O28014" s="1258"/>
      <c r="Q28014" s="1870"/>
    </row>
    <row r="28015" spans="12:17">
      <c r="L28015" s="1594" t="s">
        <v>620</v>
      </c>
      <c r="M28015" s="1579">
        <v>72</v>
      </c>
      <c r="N28015" s="1595">
        <f>N28014+1</f>
        <v>28004</v>
      </c>
      <c r="O28015" s="1258"/>
      <c r="Q28015" s="1870"/>
    </row>
    <row r="28016" spans="12:17">
      <c r="L28016" s="1594" t="s">
        <v>620</v>
      </c>
      <c r="M28016" s="1579">
        <v>73</v>
      </c>
      <c r="N28016" s="1595">
        <f>N28015+1</f>
        <v>28005</v>
      </c>
      <c r="O28016" s="1258"/>
      <c r="Q28016" s="1870"/>
    </row>
    <row r="28017" spans="12:17">
      <c r="L28017" s="1594" t="s">
        <v>620</v>
      </c>
      <c r="M28017" s="1579">
        <v>74</v>
      </c>
      <c r="N28017" s="1595">
        <f>N28016+1</f>
        <v>28006</v>
      </c>
      <c r="O28017" s="1258"/>
      <c r="Q28017" s="1870"/>
    </row>
    <row r="28018" spans="12:17">
      <c r="L28018" s="1594" t="s">
        <v>620</v>
      </c>
      <c r="M28018" s="1579">
        <v>75</v>
      </c>
      <c r="N28018" s="1595">
        <f>N28017+1</f>
        <v>28007</v>
      </c>
      <c r="O28018" s="1258"/>
      <c r="Q28018" s="1870"/>
    </row>
    <row r="28019" spans="12:17">
      <c r="L28019" s="1594" t="s">
        <v>620</v>
      </c>
      <c r="M28019" s="1579">
        <v>76</v>
      </c>
      <c r="N28019" s="1595">
        <f>N28018+1</f>
        <v>28008</v>
      </c>
      <c r="O28019" s="1258"/>
      <c r="Q28019" s="1870"/>
    </row>
    <row r="28020" spans="12:17">
      <c r="L28020" s="1594" t="s">
        <v>620</v>
      </c>
      <c r="M28020" s="1579">
        <v>77</v>
      </c>
      <c r="N28020" s="1595">
        <f>N28019+1</f>
        <v>28009</v>
      </c>
      <c r="O28020" s="1258"/>
      <c r="Q28020" s="1870"/>
    </row>
    <row r="28021" spans="12:17">
      <c r="L28021" s="1594" t="s">
        <v>620</v>
      </c>
      <c r="M28021" s="1579">
        <v>78</v>
      </c>
      <c r="N28021" s="1595">
        <f>N28020+1</f>
        <v>28010</v>
      </c>
      <c r="O28021" s="1258"/>
      <c r="Q28021" s="1870"/>
    </row>
    <row r="28022" spans="12:17">
      <c r="L28022" s="1594" t="s">
        <v>620</v>
      </c>
      <c r="M28022" s="1579">
        <v>79</v>
      </c>
      <c r="N28022" s="1595">
        <f>N28021+1</f>
        <v>28011</v>
      </c>
      <c r="O28022" s="1258"/>
      <c r="Q28022" s="1870"/>
    </row>
    <row r="28023" spans="12:17">
      <c r="L28023" s="1594" t="s">
        <v>620</v>
      </c>
      <c r="M28023" s="1579">
        <v>80</v>
      </c>
      <c r="N28023" s="1595">
        <f>N28022+1</f>
        <v>28012</v>
      </c>
      <c r="O28023" s="1258"/>
      <c r="Q28023" s="1870"/>
    </row>
    <row r="28024" spans="12:17">
      <c r="L28024" s="1594" t="s">
        <v>620</v>
      </c>
      <c r="M28024" s="1579">
        <v>81</v>
      </c>
      <c r="N28024" s="1595">
        <f>N28023+1</f>
        <v>28013</v>
      </c>
      <c r="O28024" s="1258"/>
      <c r="Q28024" s="1870"/>
    </row>
    <row r="28025" spans="12:17">
      <c r="L28025" s="1594" t="s">
        <v>620</v>
      </c>
      <c r="M28025" s="1579">
        <v>82</v>
      </c>
      <c r="N28025" s="1595">
        <f>N28024+1</f>
        <v>28014</v>
      </c>
      <c r="O28025" s="1258"/>
      <c r="Q28025" s="1870"/>
    </row>
    <row r="28026" spans="12:17">
      <c r="L28026" s="1594" t="s">
        <v>620</v>
      </c>
      <c r="M28026" s="1579">
        <v>83</v>
      </c>
      <c r="N28026" s="1595">
        <f>N28025+1</f>
        <v>28015</v>
      </c>
      <c r="O28026" s="1258"/>
      <c r="Q28026" s="1870"/>
    </row>
    <row r="28027" spans="12:17">
      <c r="L28027" s="1594" t="s">
        <v>620</v>
      </c>
      <c r="M28027" s="1579">
        <v>84</v>
      </c>
      <c r="N28027" s="1595">
        <f>N28026+1</f>
        <v>28016</v>
      </c>
      <c r="O28027" s="1258"/>
      <c r="Q28027" s="1870"/>
    </row>
    <row r="28028" spans="12:17">
      <c r="L28028" s="1594" t="s">
        <v>620</v>
      </c>
      <c r="M28028" s="1579">
        <v>85</v>
      </c>
      <c r="N28028" s="1595">
        <f>N28027+1</f>
        <v>28017</v>
      </c>
      <c r="O28028" s="1258"/>
      <c r="Q28028" s="1870"/>
    </row>
    <row r="28029" spans="12:17">
      <c r="L28029" s="1594" t="s">
        <v>620</v>
      </c>
      <c r="M28029" s="1579">
        <v>86</v>
      </c>
      <c r="N28029" s="1595">
        <f>N28028+1</f>
        <v>28018</v>
      </c>
      <c r="O28029" s="1258"/>
      <c r="Q28029" s="1870"/>
    </row>
    <row r="28030" spans="12:17">
      <c r="L28030" s="1594" t="s">
        <v>620</v>
      </c>
      <c r="M28030" s="1579">
        <v>87</v>
      </c>
      <c r="N28030" s="1595">
        <f>N28029+1</f>
        <v>28019</v>
      </c>
      <c r="O28030" s="1258"/>
      <c r="Q28030" s="1870"/>
    </row>
    <row r="28031" spans="12:17">
      <c r="L28031" s="1594" t="s">
        <v>620</v>
      </c>
      <c r="M28031" s="1579">
        <v>88</v>
      </c>
      <c r="N28031" s="1595">
        <f>N28030+1</f>
        <v>28020</v>
      </c>
      <c r="O28031" s="1258"/>
      <c r="Q28031" s="1870"/>
    </row>
    <row r="28032" spans="12:17">
      <c r="L28032" s="1594" t="s">
        <v>620</v>
      </c>
      <c r="M28032" s="1579">
        <v>89</v>
      </c>
      <c r="N28032" s="1595">
        <f>N28031+1</f>
        <v>28021</v>
      </c>
      <c r="O28032" s="1258"/>
      <c r="Q28032" s="1870"/>
    </row>
    <row r="28033" spans="12:17">
      <c r="L28033" s="1594" t="s">
        <v>620</v>
      </c>
      <c r="M28033" s="1579">
        <v>90</v>
      </c>
      <c r="N28033" s="1595">
        <f>N28032+1</f>
        <v>28022</v>
      </c>
      <c r="O28033" s="1258"/>
      <c r="Q28033" s="1870"/>
    </row>
    <row r="28034" spans="12:17">
      <c r="L28034" s="1594" t="s">
        <v>620</v>
      </c>
      <c r="M28034" s="1579">
        <v>91</v>
      </c>
      <c r="N28034" s="1595">
        <f>N28033+1</f>
        <v>28023</v>
      </c>
      <c r="O28034" s="1258"/>
      <c r="Q28034" s="1870"/>
    </row>
    <row r="28035" spans="12:17">
      <c r="L28035" s="1594" t="s">
        <v>620</v>
      </c>
      <c r="M28035" s="1579">
        <v>92</v>
      </c>
      <c r="N28035" s="1595">
        <f>N28034+1</f>
        <v>28024</v>
      </c>
      <c r="O28035" s="1258"/>
      <c r="Q28035" s="1870"/>
    </row>
    <row r="28036" spans="12:17">
      <c r="L28036" s="1594" t="s">
        <v>620</v>
      </c>
      <c r="M28036" s="1579">
        <v>93</v>
      </c>
      <c r="N28036" s="1595">
        <f>N28035+1</f>
        <v>28025</v>
      </c>
      <c r="O28036" s="1258"/>
      <c r="Q28036" s="1870"/>
    </row>
    <row r="28037" spans="12:17">
      <c r="L28037" s="1594" t="s">
        <v>620</v>
      </c>
      <c r="M28037" s="1579">
        <v>94</v>
      </c>
      <c r="N28037" s="1595">
        <f>N28036+1</f>
        <v>28026</v>
      </c>
      <c r="O28037" s="1258"/>
      <c r="Q28037" s="1870"/>
    </row>
    <row r="28038" spans="12:17">
      <c r="L28038" s="1594" t="s">
        <v>620</v>
      </c>
      <c r="M28038" s="1579">
        <v>95</v>
      </c>
      <c r="N28038" s="1595">
        <f>N28037+1</f>
        <v>28027</v>
      </c>
      <c r="O28038" s="1258"/>
      <c r="Q28038" s="1870"/>
    </row>
    <row r="28039" spans="12:17">
      <c r="L28039" s="1594" t="s">
        <v>620</v>
      </c>
      <c r="M28039" s="1579">
        <v>96</v>
      </c>
      <c r="N28039" s="1595">
        <f>N28038+1</f>
        <v>28028</v>
      </c>
      <c r="O28039" s="1258"/>
      <c r="Q28039" s="1870"/>
    </row>
    <row r="28040" spans="12:17">
      <c r="L28040" s="1594" t="s">
        <v>621</v>
      </c>
      <c r="M28040" s="1579">
        <v>1</v>
      </c>
      <c r="N28040" s="1595">
        <f>N28039+1</f>
        <v>28029</v>
      </c>
      <c r="O28040" s="1258"/>
      <c r="Q28040" s="1870"/>
    </row>
    <row r="28041" spans="12:17">
      <c r="L28041" s="1594" t="s">
        <v>621</v>
      </c>
      <c r="M28041" s="1579">
        <v>2</v>
      </c>
      <c r="N28041" s="1595">
        <f>N28040+1</f>
        <v>28030</v>
      </c>
      <c r="O28041" s="1258"/>
      <c r="Q28041" s="1870"/>
    </row>
    <row r="28042" spans="12:17">
      <c r="L28042" s="1594" t="s">
        <v>621</v>
      </c>
      <c r="M28042" s="1579">
        <v>3</v>
      </c>
      <c r="N28042" s="1595">
        <f>N28041+1</f>
        <v>28031</v>
      </c>
      <c r="O28042" s="1258"/>
      <c r="Q28042" s="1870"/>
    </row>
    <row r="28043" spans="12:17">
      <c r="L28043" s="1594" t="s">
        <v>621</v>
      </c>
      <c r="M28043" s="1579">
        <v>4</v>
      </c>
      <c r="N28043" s="1595">
        <f>N28042+1</f>
        <v>28032</v>
      </c>
      <c r="O28043" s="1258"/>
      <c r="Q28043" s="1870"/>
    </row>
    <row r="28044" spans="12:17">
      <c r="L28044" s="1594" t="s">
        <v>621</v>
      </c>
      <c r="M28044" s="1579">
        <v>5</v>
      </c>
      <c r="N28044" s="1595">
        <f>N28043+1</f>
        <v>28033</v>
      </c>
      <c r="O28044" s="1258"/>
      <c r="Q28044" s="1870"/>
    </row>
    <row r="28045" spans="12:17">
      <c r="L28045" s="1594" t="s">
        <v>621</v>
      </c>
      <c r="M28045" s="1579">
        <v>6</v>
      </c>
      <c r="N28045" s="1595">
        <f>N28044+1</f>
        <v>28034</v>
      </c>
      <c r="O28045" s="1258"/>
      <c r="Q28045" s="1870"/>
    </row>
    <row r="28046" spans="12:17">
      <c r="L28046" s="1594" t="s">
        <v>621</v>
      </c>
      <c r="M28046" s="1579">
        <v>7</v>
      </c>
      <c r="N28046" s="1595">
        <f>N28045+1</f>
        <v>28035</v>
      </c>
      <c r="O28046" s="1258"/>
      <c r="Q28046" s="1870"/>
    </row>
    <row r="28047" spans="12:17">
      <c r="L28047" s="1594" t="s">
        <v>621</v>
      </c>
      <c r="M28047" s="1579">
        <v>8</v>
      </c>
      <c r="N28047" s="1595">
        <f>N28046+1</f>
        <v>28036</v>
      </c>
      <c r="O28047" s="1258"/>
      <c r="Q28047" s="1870"/>
    </row>
    <row r="28048" spans="12:17">
      <c r="L28048" s="1594" t="s">
        <v>621</v>
      </c>
      <c r="M28048" s="1579">
        <v>9</v>
      </c>
      <c r="N28048" s="1595">
        <f>N28047+1</f>
        <v>28037</v>
      </c>
      <c r="O28048" s="1258"/>
      <c r="Q28048" s="1870"/>
    </row>
    <row r="28049" spans="12:17">
      <c r="L28049" s="1594" t="s">
        <v>621</v>
      </c>
      <c r="M28049" s="1579">
        <v>10</v>
      </c>
      <c r="N28049" s="1595">
        <f>N28048+1</f>
        <v>28038</v>
      </c>
      <c r="O28049" s="1258"/>
      <c r="Q28049" s="1870"/>
    </row>
    <row r="28050" spans="12:17">
      <c r="L28050" s="1594" t="s">
        <v>621</v>
      </c>
      <c r="M28050" s="1579">
        <v>11</v>
      </c>
      <c r="N28050" s="1595">
        <f>N28049+1</f>
        <v>28039</v>
      </c>
      <c r="O28050" s="1258"/>
      <c r="Q28050" s="1870"/>
    </row>
    <row r="28051" spans="12:17">
      <c r="L28051" s="1594" t="s">
        <v>621</v>
      </c>
      <c r="M28051" s="1579">
        <v>12</v>
      </c>
      <c r="N28051" s="1595">
        <f>N28050+1</f>
        <v>28040</v>
      </c>
      <c r="O28051" s="1258"/>
      <c r="Q28051" s="1870"/>
    </row>
    <row r="28052" spans="12:17">
      <c r="L28052" s="1594" t="s">
        <v>621</v>
      </c>
      <c r="M28052" s="1579">
        <v>13</v>
      </c>
      <c r="N28052" s="1595">
        <f>N28051+1</f>
        <v>28041</v>
      </c>
      <c r="O28052" s="1258"/>
      <c r="Q28052" s="1870"/>
    </row>
    <row r="28053" spans="12:17">
      <c r="L28053" s="1594" t="s">
        <v>621</v>
      </c>
      <c r="M28053" s="1579">
        <v>14</v>
      </c>
      <c r="N28053" s="1595">
        <f>N28052+1</f>
        <v>28042</v>
      </c>
      <c r="O28053" s="1258"/>
      <c r="Q28053" s="1870"/>
    </row>
    <row r="28054" spans="12:17">
      <c r="L28054" s="1594" t="s">
        <v>621</v>
      </c>
      <c r="M28054" s="1579">
        <v>15</v>
      </c>
      <c r="N28054" s="1595">
        <f>N28053+1</f>
        <v>28043</v>
      </c>
      <c r="O28054" s="1258"/>
      <c r="Q28054" s="1870"/>
    </row>
    <row r="28055" spans="12:17">
      <c r="L28055" s="1594" t="s">
        <v>621</v>
      </c>
      <c r="M28055" s="1579">
        <v>16</v>
      </c>
      <c r="N28055" s="1595">
        <f>N28054+1</f>
        <v>28044</v>
      </c>
      <c r="O28055" s="1258"/>
      <c r="Q28055" s="1870"/>
    </row>
    <row r="28056" spans="12:17">
      <c r="L28056" s="1594" t="s">
        <v>621</v>
      </c>
      <c r="M28056" s="1579">
        <v>17</v>
      </c>
      <c r="N28056" s="1595">
        <f>N28055+1</f>
        <v>28045</v>
      </c>
      <c r="O28056" s="1258"/>
      <c r="Q28056" s="1870"/>
    </row>
    <row r="28057" spans="12:17">
      <c r="L28057" s="1594" t="s">
        <v>621</v>
      </c>
      <c r="M28057" s="1579">
        <v>18</v>
      </c>
      <c r="N28057" s="1595">
        <f>N28056+1</f>
        <v>28046</v>
      </c>
      <c r="O28057" s="1258"/>
      <c r="Q28057" s="1870"/>
    </row>
    <row r="28058" spans="12:17">
      <c r="L28058" s="1594" t="s">
        <v>621</v>
      </c>
      <c r="M28058" s="1579">
        <v>19</v>
      </c>
      <c r="N28058" s="1595">
        <f>N28057+1</f>
        <v>28047</v>
      </c>
      <c r="O28058" s="1258"/>
      <c r="Q28058" s="1870"/>
    </row>
    <row r="28059" spans="12:17">
      <c r="L28059" s="1594" t="s">
        <v>621</v>
      </c>
      <c r="M28059" s="1579">
        <v>20</v>
      </c>
      <c r="N28059" s="1595">
        <f>N28058+1</f>
        <v>28048</v>
      </c>
      <c r="O28059" s="1258"/>
      <c r="Q28059" s="1870"/>
    </row>
    <row r="28060" spans="12:17">
      <c r="L28060" s="1594" t="s">
        <v>621</v>
      </c>
      <c r="M28060" s="1579">
        <v>21</v>
      </c>
      <c r="N28060" s="1595">
        <f>N28059+1</f>
        <v>28049</v>
      </c>
      <c r="O28060" s="1258"/>
      <c r="Q28060" s="1870"/>
    </row>
    <row r="28061" spans="12:17">
      <c r="L28061" s="1594" t="s">
        <v>621</v>
      </c>
      <c r="M28061" s="1579">
        <v>22</v>
      </c>
      <c r="N28061" s="1595">
        <f>N28060+1</f>
        <v>28050</v>
      </c>
      <c r="O28061" s="1258"/>
      <c r="Q28061" s="1870"/>
    </row>
    <row r="28062" spans="12:17">
      <c r="L28062" s="1594" t="s">
        <v>621</v>
      </c>
      <c r="M28062" s="1579">
        <v>23</v>
      </c>
      <c r="N28062" s="1595">
        <f>N28061+1</f>
        <v>28051</v>
      </c>
      <c r="O28062" s="1258"/>
      <c r="Q28062" s="1870"/>
    </row>
    <row r="28063" spans="12:17">
      <c r="L28063" s="1594" t="s">
        <v>621</v>
      </c>
      <c r="M28063" s="1579">
        <v>24</v>
      </c>
      <c r="N28063" s="1595">
        <f>N28062+1</f>
        <v>28052</v>
      </c>
      <c r="O28063" s="1258"/>
      <c r="Q28063" s="1870"/>
    </row>
    <row r="28064" spans="12:17">
      <c r="L28064" s="1594" t="s">
        <v>621</v>
      </c>
      <c r="M28064" s="1579">
        <v>25</v>
      </c>
      <c r="N28064" s="1595">
        <f>N28063+1</f>
        <v>28053</v>
      </c>
      <c r="O28064" s="1258"/>
      <c r="Q28064" s="1870"/>
    </row>
    <row r="28065" spans="12:17">
      <c r="L28065" s="1594" t="s">
        <v>621</v>
      </c>
      <c r="M28065" s="1579">
        <v>26</v>
      </c>
      <c r="N28065" s="1595">
        <f>N28064+1</f>
        <v>28054</v>
      </c>
      <c r="O28065" s="1258"/>
      <c r="Q28065" s="1870"/>
    </row>
    <row r="28066" spans="12:17">
      <c r="L28066" s="1594" t="s">
        <v>621</v>
      </c>
      <c r="M28066" s="1579">
        <v>27</v>
      </c>
      <c r="N28066" s="1595">
        <f>N28065+1</f>
        <v>28055</v>
      </c>
      <c r="O28066" s="1258"/>
      <c r="Q28066" s="1870"/>
    </row>
    <row r="28067" spans="12:17">
      <c r="L28067" s="1594" t="s">
        <v>621</v>
      </c>
      <c r="M28067" s="1579">
        <v>28</v>
      </c>
      <c r="N28067" s="1595">
        <f>N28066+1</f>
        <v>28056</v>
      </c>
      <c r="O28067" s="1258"/>
      <c r="Q28067" s="1870"/>
    </row>
    <row r="28068" spans="12:17">
      <c r="L28068" s="1594" t="s">
        <v>621</v>
      </c>
      <c r="M28068" s="1579">
        <v>29</v>
      </c>
      <c r="N28068" s="1595">
        <f>N28067+1</f>
        <v>28057</v>
      </c>
      <c r="O28068" s="1258"/>
      <c r="Q28068" s="1870"/>
    </row>
    <row r="28069" spans="12:17">
      <c r="L28069" s="1594" t="s">
        <v>621</v>
      </c>
      <c r="M28069" s="1579">
        <v>30</v>
      </c>
      <c r="N28069" s="1595">
        <f>N28068+1</f>
        <v>28058</v>
      </c>
      <c r="O28069" s="1258"/>
      <c r="Q28069" s="1870"/>
    </row>
    <row r="28070" spans="12:17">
      <c r="L28070" s="1594" t="s">
        <v>621</v>
      </c>
      <c r="M28070" s="1579">
        <v>31</v>
      </c>
      <c r="N28070" s="1595">
        <f>N28069+1</f>
        <v>28059</v>
      </c>
      <c r="O28070" s="1258"/>
      <c r="Q28070" s="1870"/>
    </row>
    <row r="28071" spans="12:17">
      <c r="L28071" s="1594" t="s">
        <v>621</v>
      </c>
      <c r="M28071" s="1579">
        <v>32</v>
      </c>
      <c r="N28071" s="1595">
        <f>N28070+1</f>
        <v>28060</v>
      </c>
      <c r="O28071" s="1258"/>
      <c r="Q28071" s="1870"/>
    </row>
    <row r="28072" spans="12:17">
      <c r="L28072" s="1594" t="s">
        <v>621</v>
      </c>
      <c r="M28072" s="1579">
        <v>33</v>
      </c>
      <c r="N28072" s="1595">
        <f>N28071+1</f>
        <v>28061</v>
      </c>
      <c r="O28072" s="1258"/>
      <c r="Q28072" s="1870"/>
    </row>
    <row r="28073" spans="12:17">
      <c r="L28073" s="1594" t="s">
        <v>621</v>
      </c>
      <c r="M28073" s="1579">
        <v>34</v>
      </c>
      <c r="N28073" s="1595">
        <f>N28072+1</f>
        <v>28062</v>
      </c>
      <c r="O28073" s="1258"/>
      <c r="Q28073" s="1870"/>
    </row>
    <row r="28074" spans="12:17">
      <c r="L28074" s="1594" t="s">
        <v>621</v>
      </c>
      <c r="M28074" s="1579">
        <v>35</v>
      </c>
      <c r="N28074" s="1595">
        <f>N28073+1</f>
        <v>28063</v>
      </c>
      <c r="O28074" s="1258"/>
      <c r="Q28074" s="1870"/>
    </row>
    <row r="28075" spans="12:17">
      <c r="L28075" s="1594" t="s">
        <v>621</v>
      </c>
      <c r="M28075" s="1579">
        <v>36</v>
      </c>
      <c r="N28075" s="1595">
        <f>N28074+1</f>
        <v>28064</v>
      </c>
      <c r="O28075" s="1258"/>
      <c r="Q28075" s="1870"/>
    </row>
    <row r="28076" spans="12:17">
      <c r="L28076" s="1594" t="s">
        <v>621</v>
      </c>
      <c r="M28076" s="1579">
        <v>37</v>
      </c>
      <c r="N28076" s="1595">
        <f>N28075+1</f>
        <v>28065</v>
      </c>
      <c r="O28076" s="1258"/>
      <c r="Q28076" s="1870"/>
    </row>
    <row r="28077" spans="12:17">
      <c r="L28077" s="1594" t="s">
        <v>621</v>
      </c>
      <c r="M28077" s="1579">
        <v>38</v>
      </c>
      <c r="N28077" s="1595">
        <f>N28076+1</f>
        <v>28066</v>
      </c>
      <c r="O28077" s="1258"/>
      <c r="Q28077" s="1870"/>
    </row>
    <row r="28078" spans="12:17">
      <c r="L28078" s="1594" t="s">
        <v>621</v>
      </c>
      <c r="M28078" s="1579">
        <v>39</v>
      </c>
      <c r="N28078" s="1595">
        <f>N28077+1</f>
        <v>28067</v>
      </c>
      <c r="O28078" s="1258"/>
      <c r="Q28078" s="1870"/>
    </row>
    <row r="28079" spans="12:17">
      <c r="L28079" s="1594" t="s">
        <v>621</v>
      </c>
      <c r="M28079" s="1579">
        <v>40</v>
      </c>
      <c r="N28079" s="1595">
        <f>N28078+1</f>
        <v>28068</v>
      </c>
      <c r="O28079" s="1258"/>
      <c r="Q28079" s="1870"/>
    </row>
    <row r="28080" spans="12:17">
      <c r="L28080" s="1594" t="s">
        <v>621</v>
      </c>
      <c r="M28080" s="1579">
        <v>41</v>
      </c>
      <c r="N28080" s="1595">
        <f>N28079+1</f>
        <v>28069</v>
      </c>
      <c r="O28080" s="1258"/>
      <c r="Q28080" s="1870"/>
    </row>
    <row r="28081" spans="12:17">
      <c r="L28081" s="1594" t="s">
        <v>621</v>
      </c>
      <c r="M28081" s="1579">
        <v>42</v>
      </c>
      <c r="N28081" s="1595">
        <f>N28080+1</f>
        <v>28070</v>
      </c>
      <c r="O28081" s="1258"/>
      <c r="Q28081" s="1870"/>
    </row>
    <row r="28082" spans="12:17">
      <c r="L28082" s="1594" t="s">
        <v>621</v>
      </c>
      <c r="M28082" s="1579">
        <v>43</v>
      </c>
      <c r="N28082" s="1595">
        <f>N28081+1</f>
        <v>28071</v>
      </c>
      <c r="O28082" s="1258"/>
      <c r="Q28082" s="1870"/>
    </row>
    <row r="28083" spans="12:17">
      <c r="L28083" s="1594" t="s">
        <v>621</v>
      </c>
      <c r="M28083" s="1579">
        <v>44</v>
      </c>
      <c r="N28083" s="1595">
        <f>N28082+1</f>
        <v>28072</v>
      </c>
      <c r="O28083" s="1258"/>
      <c r="Q28083" s="1870"/>
    </row>
    <row r="28084" spans="12:17">
      <c r="L28084" s="1594" t="s">
        <v>621</v>
      </c>
      <c r="M28084" s="1579">
        <v>45</v>
      </c>
      <c r="N28084" s="1595">
        <f>N28083+1</f>
        <v>28073</v>
      </c>
      <c r="O28084" s="1258"/>
      <c r="Q28084" s="1870"/>
    </row>
    <row r="28085" spans="12:17">
      <c r="L28085" s="1594" t="s">
        <v>621</v>
      </c>
      <c r="M28085" s="1579">
        <v>46</v>
      </c>
      <c r="N28085" s="1595">
        <f>N28084+1</f>
        <v>28074</v>
      </c>
      <c r="O28085" s="1258"/>
      <c r="Q28085" s="1870"/>
    </row>
    <row r="28086" spans="12:17">
      <c r="L28086" s="1594" t="s">
        <v>621</v>
      </c>
      <c r="M28086" s="1579">
        <v>47</v>
      </c>
      <c r="N28086" s="1595">
        <f>N28085+1</f>
        <v>28075</v>
      </c>
      <c r="O28086" s="1258"/>
      <c r="Q28086" s="1870"/>
    </row>
    <row r="28087" spans="12:17">
      <c r="L28087" s="1594" t="s">
        <v>621</v>
      </c>
      <c r="M28087" s="1579">
        <v>48</v>
      </c>
      <c r="N28087" s="1595">
        <f>N28086+1</f>
        <v>28076</v>
      </c>
      <c r="O28087" s="1258"/>
      <c r="Q28087" s="1870"/>
    </row>
    <row r="28088" spans="12:17">
      <c r="L28088" s="1594" t="s">
        <v>621</v>
      </c>
      <c r="M28088" s="1579">
        <v>49</v>
      </c>
      <c r="N28088" s="1595">
        <f>N28087+1</f>
        <v>28077</v>
      </c>
      <c r="O28088" s="1258"/>
      <c r="Q28088" s="1870"/>
    </row>
    <row r="28089" spans="12:17">
      <c r="L28089" s="1594" t="s">
        <v>621</v>
      </c>
      <c r="M28089" s="1579">
        <v>50</v>
      </c>
      <c r="N28089" s="1595">
        <f>N28088+1</f>
        <v>28078</v>
      </c>
      <c r="O28089" s="1258"/>
      <c r="Q28089" s="1870"/>
    </row>
    <row r="28090" spans="12:17">
      <c r="L28090" s="1594" t="s">
        <v>621</v>
      </c>
      <c r="M28090" s="1579">
        <v>51</v>
      </c>
      <c r="N28090" s="1595">
        <f>N28089+1</f>
        <v>28079</v>
      </c>
      <c r="O28090" s="1258"/>
      <c r="Q28090" s="1870"/>
    </row>
    <row r="28091" spans="12:17">
      <c r="L28091" s="1594" t="s">
        <v>621</v>
      </c>
      <c r="M28091" s="1579">
        <v>52</v>
      </c>
      <c r="N28091" s="1595">
        <f>N28090+1</f>
        <v>28080</v>
      </c>
      <c r="O28091" s="1258"/>
      <c r="Q28091" s="1870"/>
    </row>
    <row r="28092" spans="12:17">
      <c r="L28092" s="1594" t="s">
        <v>621</v>
      </c>
      <c r="M28092" s="1579">
        <v>53</v>
      </c>
      <c r="N28092" s="1595">
        <f>N28091+1</f>
        <v>28081</v>
      </c>
      <c r="O28092" s="1258"/>
      <c r="Q28092" s="1870"/>
    </row>
    <row r="28093" spans="12:17">
      <c r="L28093" s="1594" t="s">
        <v>621</v>
      </c>
      <c r="M28093" s="1579">
        <v>54</v>
      </c>
      <c r="N28093" s="1595">
        <f>N28092+1</f>
        <v>28082</v>
      </c>
      <c r="O28093" s="1258"/>
      <c r="Q28093" s="1870"/>
    </row>
    <row r="28094" spans="12:17">
      <c r="L28094" s="1594" t="s">
        <v>621</v>
      </c>
      <c r="M28094" s="1579">
        <v>55</v>
      </c>
      <c r="N28094" s="1595">
        <f>N28093+1</f>
        <v>28083</v>
      </c>
      <c r="O28094" s="1258"/>
      <c r="Q28094" s="1870"/>
    </row>
    <row r="28095" spans="12:17">
      <c r="L28095" s="1594" t="s">
        <v>621</v>
      </c>
      <c r="M28095" s="1579">
        <v>56</v>
      </c>
      <c r="N28095" s="1595">
        <f>N28094+1</f>
        <v>28084</v>
      </c>
      <c r="O28095" s="1258"/>
      <c r="Q28095" s="1870"/>
    </row>
    <row r="28096" spans="12:17">
      <c r="L28096" s="1594" t="s">
        <v>621</v>
      </c>
      <c r="M28096" s="1579">
        <v>57</v>
      </c>
      <c r="N28096" s="1595">
        <f>N28095+1</f>
        <v>28085</v>
      </c>
      <c r="O28096" s="1258"/>
      <c r="Q28096" s="1870"/>
    </row>
    <row r="28097" spans="12:17">
      <c r="L28097" s="1594" t="s">
        <v>621</v>
      </c>
      <c r="M28097" s="1579">
        <v>58</v>
      </c>
      <c r="N28097" s="1595">
        <f>N28096+1</f>
        <v>28086</v>
      </c>
      <c r="O28097" s="1258"/>
      <c r="Q28097" s="1870"/>
    </row>
    <row r="28098" spans="12:17">
      <c r="L28098" s="1594" t="s">
        <v>621</v>
      </c>
      <c r="M28098" s="1579">
        <v>59</v>
      </c>
      <c r="N28098" s="1595">
        <f>N28097+1</f>
        <v>28087</v>
      </c>
      <c r="O28098" s="1258"/>
      <c r="Q28098" s="1870"/>
    </row>
    <row r="28099" spans="12:17">
      <c r="L28099" s="1594" t="s">
        <v>621</v>
      </c>
      <c r="M28099" s="1579">
        <v>60</v>
      </c>
      <c r="N28099" s="1595">
        <f>N28098+1</f>
        <v>28088</v>
      </c>
      <c r="O28099" s="1258"/>
      <c r="Q28099" s="1870"/>
    </row>
    <row r="28100" spans="12:17">
      <c r="L28100" s="1594" t="s">
        <v>621</v>
      </c>
      <c r="M28100" s="1579">
        <v>61</v>
      </c>
      <c r="N28100" s="1595">
        <f>N28099+1</f>
        <v>28089</v>
      </c>
      <c r="O28100" s="1258"/>
      <c r="Q28100" s="1870"/>
    </row>
    <row r="28101" spans="12:17">
      <c r="L28101" s="1594" t="s">
        <v>621</v>
      </c>
      <c r="M28101" s="1579">
        <v>62</v>
      </c>
      <c r="N28101" s="1595">
        <f>N28100+1</f>
        <v>28090</v>
      </c>
      <c r="O28101" s="1258"/>
      <c r="Q28101" s="1870"/>
    </row>
    <row r="28102" spans="12:17">
      <c r="L28102" s="1594" t="s">
        <v>621</v>
      </c>
      <c r="M28102" s="1579">
        <v>63</v>
      </c>
      <c r="N28102" s="1595">
        <f>N28101+1</f>
        <v>28091</v>
      </c>
      <c r="O28102" s="1258"/>
      <c r="Q28102" s="1870"/>
    </row>
    <row r="28103" spans="12:17">
      <c r="L28103" s="1594" t="s">
        <v>621</v>
      </c>
      <c r="M28103" s="1579">
        <v>64</v>
      </c>
      <c r="N28103" s="1595">
        <f>N28102+1</f>
        <v>28092</v>
      </c>
      <c r="O28103" s="1258"/>
      <c r="Q28103" s="1870"/>
    </row>
    <row r="28104" spans="12:17">
      <c r="L28104" s="1594" t="s">
        <v>621</v>
      </c>
      <c r="M28104" s="1579">
        <v>65</v>
      </c>
      <c r="N28104" s="1595">
        <f>N28103+1</f>
        <v>28093</v>
      </c>
      <c r="O28104" s="1258"/>
      <c r="Q28104" s="1870"/>
    </row>
    <row r="28105" spans="12:17">
      <c r="L28105" s="1594" t="s">
        <v>621</v>
      </c>
      <c r="M28105" s="1579">
        <v>66</v>
      </c>
      <c r="N28105" s="1595">
        <f>N28104+1</f>
        <v>28094</v>
      </c>
      <c r="O28105" s="1258"/>
      <c r="Q28105" s="1870"/>
    </row>
    <row r="28106" spans="12:17">
      <c r="L28106" s="1594" t="s">
        <v>621</v>
      </c>
      <c r="M28106" s="1579">
        <v>67</v>
      </c>
      <c r="N28106" s="1595">
        <f>N28105+1</f>
        <v>28095</v>
      </c>
      <c r="O28106" s="1258"/>
      <c r="Q28106" s="1870"/>
    </row>
    <row r="28107" spans="12:17">
      <c r="L28107" s="1594" t="s">
        <v>621</v>
      </c>
      <c r="M28107" s="1579">
        <v>68</v>
      </c>
      <c r="N28107" s="1595">
        <f>N28106+1</f>
        <v>28096</v>
      </c>
      <c r="O28107" s="1258"/>
      <c r="Q28107" s="1870"/>
    </row>
    <row r="28108" spans="12:17">
      <c r="L28108" s="1594" t="s">
        <v>621</v>
      </c>
      <c r="M28108" s="1579">
        <v>69</v>
      </c>
      <c r="N28108" s="1595">
        <f>N28107+1</f>
        <v>28097</v>
      </c>
      <c r="O28108" s="1258"/>
      <c r="Q28108" s="1870"/>
    </row>
    <row r="28109" spans="12:17">
      <c r="L28109" s="1594" t="s">
        <v>621</v>
      </c>
      <c r="M28109" s="1579">
        <v>70</v>
      </c>
      <c r="N28109" s="1595">
        <f>N28108+1</f>
        <v>28098</v>
      </c>
      <c r="O28109" s="1258"/>
      <c r="Q28109" s="1870"/>
    </row>
    <row r="28110" spans="12:17">
      <c r="L28110" s="1594" t="s">
        <v>621</v>
      </c>
      <c r="M28110" s="1579">
        <v>71</v>
      </c>
      <c r="N28110" s="1595">
        <f>N28109+1</f>
        <v>28099</v>
      </c>
      <c r="O28110" s="1258"/>
      <c r="Q28110" s="1870"/>
    </row>
    <row r="28111" spans="12:17">
      <c r="L28111" s="1594" t="s">
        <v>621</v>
      </c>
      <c r="M28111" s="1579">
        <v>72</v>
      </c>
      <c r="N28111" s="1595">
        <f>N28110+1</f>
        <v>28100</v>
      </c>
      <c r="O28111" s="1258"/>
      <c r="Q28111" s="1870"/>
    </row>
    <row r="28112" spans="12:17">
      <c r="L28112" s="1594" t="s">
        <v>621</v>
      </c>
      <c r="M28112" s="1579">
        <v>73</v>
      </c>
      <c r="N28112" s="1595">
        <f>N28111+1</f>
        <v>28101</v>
      </c>
      <c r="O28112" s="1258"/>
      <c r="Q28112" s="1870"/>
    </row>
    <row r="28113" spans="12:17">
      <c r="L28113" s="1594" t="s">
        <v>621</v>
      </c>
      <c r="M28113" s="1579">
        <v>74</v>
      </c>
      <c r="N28113" s="1595">
        <f>N28112+1</f>
        <v>28102</v>
      </c>
      <c r="O28113" s="1258"/>
      <c r="Q28113" s="1870"/>
    </row>
    <row r="28114" spans="12:17">
      <c r="L28114" s="1594" t="s">
        <v>621</v>
      </c>
      <c r="M28114" s="1579">
        <v>75</v>
      </c>
      <c r="N28114" s="1595">
        <f>N28113+1</f>
        <v>28103</v>
      </c>
      <c r="O28114" s="1258"/>
      <c r="Q28114" s="1870"/>
    </row>
    <row r="28115" spans="12:17">
      <c r="L28115" s="1594" t="s">
        <v>621</v>
      </c>
      <c r="M28115" s="1579">
        <v>76</v>
      </c>
      <c r="N28115" s="1595">
        <f>N28114+1</f>
        <v>28104</v>
      </c>
      <c r="O28115" s="1258"/>
      <c r="Q28115" s="1870"/>
    </row>
    <row r="28116" spans="12:17">
      <c r="L28116" s="1594" t="s">
        <v>621</v>
      </c>
      <c r="M28116" s="1579">
        <v>77</v>
      </c>
      <c r="N28116" s="1595">
        <f>N28115+1</f>
        <v>28105</v>
      </c>
      <c r="O28116" s="1258"/>
      <c r="Q28116" s="1870"/>
    </row>
    <row r="28117" spans="12:17">
      <c r="L28117" s="1594" t="s">
        <v>621</v>
      </c>
      <c r="M28117" s="1579">
        <v>78</v>
      </c>
      <c r="N28117" s="1595">
        <f>N28116+1</f>
        <v>28106</v>
      </c>
      <c r="O28117" s="1258"/>
      <c r="Q28117" s="1870"/>
    </row>
    <row r="28118" spans="12:17">
      <c r="L28118" s="1594" t="s">
        <v>621</v>
      </c>
      <c r="M28118" s="1579">
        <v>79</v>
      </c>
      <c r="N28118" s="1595">
        <f>N28117+1</f>
        <v>28107</v>
      </c>
      <c r="O28118" s="1258"/>
      <c r="Q28118" s="1870"/>
    </row>
    <row r="28119" spans="12:17">
      <c r="L28119" s="1594" t="s">
        <v>621</v>
      </c>
      <c r="M28119" s="1579">
        <v>80</v>
      </c>
      <c r="N28119" s="1595">
        <f>N28118+1</f>
        <v>28108</v>
      </c>
      <c r="O28119" s="1258"/>
      <c r="Q28119" s="1870"/>
    </row>
    <row r="28120" spans="12:17">
      <c r="L28120" s="1594" t="s">
        <v>621</v>
      </c>
      <c r="M28120" s="1579">
        <v>81</v>
      </c>
      <c r="N28120" s="1595">
        <f>N28119+1</f>
        <v>28109</v>
      </c>
      <c r="O28120" s="1258"/>
      <c r="Q28120" s="1870"/>
    </row>
    <row r="28121" spans="12:17">
      <c r="L28121" s="1594" t="s">
        <v>621</v>
      </c>
      <c r="M28121" s="1579">
        <v>82</v>
      </c>
      <c r="N28121" s="1595">
        <f>N28120+1</f>
        <v>28110</v>
      </c>
      <c r="O28121" s="1258"/>
      <c r="Q28121" s="1870"/>
    </row>
    <row r="28122" spans="12:17">
      <c r="L28122" s="1594" t="s">
        <v>621</v>
      </c>
      <c r="M28122" s="1579">
        <v>83</v>
      </c>
      <c r="N28122" s="1595">
        <f>N28121+1</f>
        <v>28111</v>
      </c>
      <c r="O28122" s="1258"/>
      <c r="Q28122" s="1870"/>
    </row>
    <row r="28123" spans="12:17">
      <c r="L28123" s="1594" t="s">
        <v>621</v>
      </c>
      <c r="M28123" s="1579">
        <v>84</v>
      </c>
      <c r="N28123" s="1595">
        <f>N28122+1</f>
        <v>28112</v>
      </c>
      <c r="O28123" s="1258"/>
      <c r="Q28123" s="1870"/>
    </row>
    <row r="28124" spans="12:17">
      <c r="L28124" s="1594" t="s">
        <v>621</v>
      </c>
      <c r="M28124" s="1579">
        <v>85</v>
      </c>
      <c r="N28124" s="1595">
        <f>N28123+1</f>
        <v>28113</v>
      </c>
      <c r="O28124" s="1258"/>
      <c r="Q28124" s="1870"/>
    </row>
    <row r="28125" spans="12:17">
      <c r="L28125" s="1594" t="s">
        <v>621</v>
      </c>
      <c r="M28125" s="1579">
        <v>86</v>
      </c>
      <c r="N28125" s="1595">
        <f>N28124+1</f>
        <v>28114</v>
      </c>
      <c r="O28125" s="1258"/>
      <c r="Q28125" s="1870"/>
    </row>
    <row r="28126" spans="12:17">
      <c r="L28126" s="1594" t="s">
        <v>621</v>
      </c>
      <c r="M28126" s="1579">
        <v>87</v>
      </c>
      <c r="N28126" s="1595">
        <f>N28125+1</f>
        <v>28115</v>
      </c>
      <c r="O28126" s="1258"/>
      <c r="Q28126" s="1870"/>
    </row>
    <row r="28127" spans="12:17">
      <c r="L28127" s="1594" t="s">
        <v>621</v>
      </c>
      <c r="M28127" s="1579">
        <v>88</v>
      </c>
      <c r="N28127" s="1595">
        <f>N28126+1</f>
        <v>28116</v>
      </c>
      <c r="O28127" s="1258"/>
      <c r="Q28127" s="1870"/>
    </row>
    <row r="28128" spans="12:17">
      <c r="L28128" s="1594" t="s">
        <v>621</v>
      </c>
      <c r="M28128" s="1579">
        <v>89</v>
      </c>
      <c r="N28128" s="1595">
        <f>N28127+1</f>
        <v>28117</v>
      </c>
      <c r="O28128" s="1258"/>
      <c r="Q28128" s="1870"/>
    </row>
    <row r="28129" spans="12:17">
      <c r="L28129" s="1594" t="s">
        <v>621</v>
      </c>
      <c r="M28129" s="1579">
        <v>90</v>
      </c>
      <c r="N28129" s="1595">
        <f>N28128+1</f>
        <v>28118</v>
      </c>
      <c r="O28129" s="1258"/>
      <c r="Q28129" s="1870"/>
    </row>
    <row r="28130" spans="12:17">
      <c r="L28130" s="1594" t="s">
        <v>621</v>
      </c>
      <c r="M28130" s="1579">
        <v>91</v>
      </c>
      <c r="N28130" s="1595">
        <f>N28129+1</f>
        <v>28119</v>
      </c>
      <c r="O28130" s="1258"/>
      <c r="Q28130" s="1870"/>
    </row>
    <row r="28131" spans="12:17">
      <c r="L28131" s="1594" t="s">
        <v>621</v>
      </c>
      <c r="M28131" s="1579">
        <v>92</v>
      </c>
      <c r="N28131" s="1595">
        <f>N28130+1</f>
        <v>28120</v>
      </c>
      <c r="O28131" s="1258"/>
      <c r="Q28131" s="1870"/>
    </row>
    <row r="28132" spans="12:17">
      <c r="L28132" s="1594" t="s">
        <v>621</v>
      </c>
      <c r="M28132" s="1579">
        <v>93</v>
      </c>
      <c r="N28132" s="1595">
        <f>N28131+1</f>
        <v>28121</v>
      </c>
      <c r="O28132" s="1258"/>
      <c r="Q28132" s="1870"/>
    </row>
    <row r="28133" spans="12:17">
      <c r="L28133" s="1594" t="s">
        <v>621</v>
      </c>
      <c r="M28133" s="1579">
        <v>94</v>
      </c>
      <c r="N28133" s="1595">
        <f>N28132+1</f>
        <v>28122</v>
      </c>
      <c r="O28133" s="1258"/>
      <c r="Q28133" s="1870"/>
    </row>
    <row r="28134" spans="12:17">
      <c r="L28134" s="1594" t="s">
        <v>621</v>
      </c>
      <c r="M28134" s="1579">
        <v>95</v>
      </c>
      <c r="N28134" s="1595">
        <f>N28133+1</f>
        <v>28123</v>
      </c>
      <c r="O28134" s="1258"/>
      <c r="Q28134" s="1870"/>
    </row>
    <row r="28135" spans="12:17">
      <c r="L28135" s="1594" t="s">
        <v>621</v>
      </c>
      <c r="M28135" s="1579">
        <v>96</v>
      </c>
      <c r="N28135" s="1595">
        <f>N28134+1</f>
        <v>28124</v>
      </c>
      <c r="O28135" s="1258"/>
      <c r="Q28135" s="1870"/>
    </row>
    <row r="28136" spans="12:17">
      <c r="L28136" s="1594" t="s">
        <v>622</v>
      </c>
      <c r="M28136" s="1579">
        <v>1</v>
      </c>
      <c r="N28136" s="1595">
        <f>N28135+1</f>
        <v>28125</v>
      </c>
      <c r="O28136" s="1258"/>
      <c r="Q28136" s="1870"/>
    </row>
    <row r="28137" spans="12:17">
      <c r="L28137" s="1594" t="s">
        <v>622</v>
      </c>
      <c r="M28137" s="1579">
        <v>2</v>
      </c>
      <c r="N28137" s="1595">
        <f>N28136+1</f>
        <v>28126</v>
      </c>
      <c r="O28137" s="1258"/>
      <c r="Q28137" s="1870"/>
    </row>
    <row r="28138" spans="12:17">
      <c r="L28138" s="1594" t="s">
        <v>622</v>
      </c>
      <c r="M28138" s="1579">
        <v>3</v>
      </c>
      <c r="N28138" s="1595">
        <f>N28137+1</f>
        <v>28127</v>
      </c>
      <c r="O28138" s="1258"/>
      <c r="Q28138" s="1870"/>
    </row>
    <row r="28139" spans="12:17">
      <c r="L28139" s="1594" t="s">
        <v>622</v>
      </c>
      <c r="M28139" s="1579">
        <v>4</v>
      </c>
      <c r="N28139" s="1595">
        <f>N28138+1</f>
        <v>28128</v>
      </c>
      <c r="O28139" s="1258"/>
      <c r="Q28139" s="1870"/>
    </row>
    <row r="28140" spans="12:17">
      <c r="L28140" s="1594" t="s">
        <v>622</v>
      </c>
      <c r="M28140" s="1579">
        <v>5</v>
      </c>
      <c r="N28140" s="1595">
        <f>N28139+1</f>
        <v>28129</v>
      </c>
      <c r="O28140" s="1258"/>
      <c r="Q28140" s="1870"/>
    </row>
    <row r="28141" spans="12:17">
      <c r="L28141" s="1594" t="s">
        <v>622</v>
      </c>
      <c r="M28141" s="1579">
        <v>6</v>
      </c>
      <c r="N28141" s="1595">
        <f>N28140+1</f>
        <v>28130</v>
      </c>
      <c r="O28141" s="1258"/>
      <c r="Q28141" s="1870"/>
    </row>
    <row r="28142" spans="12:17">
      <c r="L28142" s="1594" t="s">
        <v>622</v>
      </c>
      <c r="M28142" s="1579">
        <v>7</v>
      </c>
      <c r="N28142" s="1595">
        <f>N28141+1</f>
        <v>28131</v>
      </c>
      <c r="O28142" s="1258"/>
      <c r="Q28142" s="1870"/>
    </row>
    <row r="28143" spans="12:17">
      <c r="L28143" s="1594" t="s">
        <v>622</v>
      </c>
      <c r="M28143" s="1579">
        <v>8</v>
      </c>
      <c r="N28143" s="1595">
        <f>N28142+1</f>
        <v>28132</v>
      </c>
      <c r="O28143" s="1258"/>
      <c r="Q28143" s="1870"/>
    </row>
    <row r="28144" spans="12:17">
      <c r="L28144" s="1594" t="s">
        <v>622</v>
      </c>
      <c r="M28144" s="1579">
        <v>9</v>
      </c>
      <c r="N28144" s="1595">
        <f>N28143+1</f>
        <v>28133</v>
      </c>
      <c r="O28144" s="1258"/>
      <c r="Q28144" s="1870"/>
    </row>
    <row r="28145" spans="12:17">
      <c r="L28145" s="1594" t="s">
        <v>622</v>
      </c>
      <c r="M28145" s="1579">
        <v>10</v>
      </c>
      <c r="N28145" s="1595">
        <f>N28144+1</f>
        <v>28134</v>
      </c>
      <c r="O28145" s="1258"/>
      <c r="Q28145" s="1870"/>
    </row>
    <row r="28146" spans="12:17">
      <c r="L28146" s="1594" t="s">
        <v>622</v>
      </c>
      <c r="M28146" s="1579">
        <v>11</v>
      </c>
      <c r="N28146" s="1595">
        <f>N28145+1</f>
        <v>28135</v>
      </c>
      <c r="O28146" s="1258"/>
      <c r="Q28146" s="1870"/>
    </row>
    <row r="28147" spans="12:17">
      <c r="L28147" s="1594" t="s">
        <v>622</v>
      </c>
      <c r="M28147" s="1579">
        <v>12</v>
      </c>
      <c r="N28147" s="1595">
        <f>N28146+1</f>
        <v>28136</v>
      </c>
      <c r="O28147" s="1258"/>
      <c r="Q28147" s="1870"/>
    </row>
    <row r="28148" spans="12:17">
      <c r="L28148" s="1594" t="s">
        <v>622</v>
      </c>
      <c r="M28148" s="1579">
        <v>13</v>
      </c>
      <c r="N28148" s="1595">
        <f>N28147+1</f>
        <v>28137</v>
      </c>
      <c r="O28148" s="1258"/>
      <c r="Q28148" s="1870"/>
    </row>
    <row r="28149" spans="12:17">
      <c r="L28149" s="1594" t="s">
        <v>622</v>
      </c>
      <c r="M28149" s="1579">
        <v>14</v>
      </c>
      <c r="N28149" s="1595">
        <f>N28148+1</f>
        <v>28138</v>
      </c>
      <c r="O28149" s="1258"/>
      <c r="Q28149" s="1870"/>
    </row>
    <row r="28150" spans="12:17">
      <c r="L28150" s="1594" t="s">
        <v>622</v>
      </c>
      <c r="M28150" s="1579">
        <v>15</v>
      </c>
      <c r="N28150" s="1595">
        <f>N28149+1</f>
        <v>28139</v>
      </c>
      <c r="O28150" s="1258"/>
      <c r="Q28150" s="1870"/>
    </row>
    <row r="28151" spans="12:17">
      <c r="L28151" s="1594" t="s">
        <v>622</v>
      </c>
      <c r="M28151" s="1579">
        <v>16</v>
      </c>
      <c r="N28151" s="1595">
        <f>N28150+1</f>
        <v>28140</v>
      </c>
      <c r="O28151" s="1258"/>
      <c r="Q28151" s="1870"/>
    </row>
    <row r="28152" spans="12:17">
      <c r="L28152" s="1594" t="s">
        <v>622</v>
      </c>
      <c r="M28152" s="1579">
        <v>17</v>
      </c>
      <c r="N28152" s="1595">
        <f>N28151+1</f>
        <v>28141</v>
      </c>
      <c r="O28152" s="1258"/>
      <c r="Q28152" s="1870"/>
    </row>
    <row r="28153" spans="12:17">
      <c r="L28153" s="1594" t="s">
        <v>622</v>
      </c>
      <c r="M28153" s="1579">
        <v>18</v>
      </c>
      <c r="N28153" s="1595">
        <f>N28152+1</f>
        <v>28142</v>
      </c>
      <c r="O28153" s="1258"/>
      <c r="Q28153" s="1870"/>
    </row>
    <row r="28154" spans="12:17">
      <c r="L28154" s="1594" t="s">
        <v>622</v>
      </c>
      <c r="M28154" s="1579">
        <v>19</v>
      </c>
      <c r="N28154" s="1595">
        <f>N28153+1</f>
        <v>28143</v>
      </c>
      <c r="O28154" s="1258"/>
      <c r="Q28154" s="1870"/>
    </row>
    <row r="28155" spans="12:17">
      <c r="L28155" s="1594" t="s">
        <v>622</v>
      </c>
      <c r="M28155" s="1579">
        <v>20</v>
      </c>
      <c r="N28155" s="1595">
        <f>N28154+1</f>
        <v>28144</v>
      </c>
      <c r="O28155" s="1258"/>
      <c r="Q28155" s="1870"/>
    </row>
    <row r="28156" spans="12:17">
      <c r="L28156" s="1594" t="s">
        <v>622</v>
      </c>
      <c r="M28156" s="1579">
        <v>21</v>
      </c>
      <c r="N28156" s="1595">
        <f>N28155+1</f>
        <v>28145</v>
      </c>
      <c r="O28156" s="1258"/>
      <c r="Q28156" s="1870"/>
    </row>
    <row r="28157" spans="12:17">
      <c r="L28157" s="1594" t="s">
        <v>622</v>
      </c>
      <c r="M28157" s="1579">
        <v>22</v>
      </c>
      <c r="N28157" s="1595">
        <f>N28156+1</f>
        <v>28146</v>
      </c>
      <c r="O28157" s="1258"/>
      <c r="Q28157" s="1870"/>
    </row>
    <row r="28158" spans="12:17">
      <c r="L28158" s="1594" t="s">
        <v>622</v>
      </c>
      <c r="M28158" s="1579">
        <v>23</v>
      </c>
      <c r="N28158" s="1595">
        <f>N28157+1</f>
        <v>28147</v>
      </c>
      <c r="O28158" s="1258"/>
      <c r="Q28158" s="1870"/>
    </row>
    <row r="28159" spans="12:17">
      <c r="L28159" s="1594" t="s">
        <v>622</v>
      </c>
      <c r="M28159" s="1579">
        <v>24</v>
      </c>
      <c r="N28159" s="1595">
        <f>N28158+1</f>
        <v>28148</v>
      </c>
      <c r="O28159" s="1258"/>
      <c r="Q28159" s="1870"/>
    </row>
    <row r="28160" spans="12:17">
      <c r="L28160" s="1594" t="s">
        <v>622</v>
      </c>
      <c r="M28160" s="1579">
        <v>25</v>
      </c>
      <c r="N28160" s="1595">
        <f>N28159+1</f>
        <v>28149</v>
      </c>
      <c r="O28160" s="1258"/>
      <c r="Q28160" s="1870"/>
    </row>
    <row r="28161" spans="12:17">
      <c r="L28161" s="1594" t="s">
        <v>622</v>
      </c>
      <c r="M28161" s="1579">
        <v>26</v>
      </c>
      <c r="N28161" s="1595">
        <f>N28160+1</f>
        <v>28150</v>
      </c>
      <c r="O28161" s="1258"/>
      <c r="Q28161" s="1870"/>
    </row>
    <row r="28162" spans="12:17">
      <c r="L28162" s="1594" t="s">
        <v>622</v>
      </c>
      <c r="M28162" s="1579">
        <v>27</v>
      </c>
      <c r="N28162" s="1595">
        <f>N28161+1</f>
        <v>28151</v>
      </c>
      <c r="O28162" s="1258"/>
      <c r="Q28162" s="1870"/>
    </row>
    <row r="28163" spans="12:17">
      <c r="L28163" s="1594" t="s">
        <v>622</v>
      </c>
      <c r="M28163" s="1579">
        <v>28</v>
      </c>
      <c r="N28163" s="1595">
        <f>N28162+1</f>
        <v>28152</v>
      </c>
      <c r="O28163" s="1258"/>
      <c r="Q28163" s="1870"/>
    </row>
    <row r="28164" spans="12:17">
      <c r="L28164" s="1594" t="s">
        <v>622</v>
      </c>
      <c r="M28164" s="1579">
        <v>29</v>
      </c>
      <c r="N28164" s="1595">
        <f>N28163+1</f>
        <v>28153</v>
      </c>
      <c r="O28164" s="1258"/>
      <c r="Q28164" s="1870"/>
    </row>
    <row r="28165" spans="12:17">
      <c r="L28165" s="1594" t="s">
        <v>622</v>
      </c>
      <c r="M28165" s="1579">
        <v>30</v>
      </c>
      <c r="N28165" s="1595">
        <f>N28164+1</f>
        <v>28154</v>
      </c>
      <c r="O28165" s="1258"/>
      <c r="Q28165" s="1870"/>
    </row>
    <row r="28166" spans="12:17">
      <c r="L28166" s="1594" t="s">
        <v>622</v>
      </c>
      <c r="M28166" s="1579">
        <v>31</v>
      </c>
      <c r="N28166" s="1595">
        <f>N28165+1</f>
        <v>28155</v>
      </c>
      <c r="O28166" s="1258"/>
      <c r="Q28166" s="1870"/>
    </row>
    <row r="28167" spans="12:17">
      <c r="L28167" s="1594" t="s">
        <v>622</v>
      </c>
      <c r="M28167" s="1579">
        <v>32</v>
      </c>
      <c r="N28167" s="1595">
        <f>N28166+1</f>
        <v>28156</v>
      </c>
      <c r="O28167" s="1258"/>
      <c r="Q28167" s="1870"/>
    </row>
    <row r="28168" spans="12:17">
      <c r="L28168" s="1594" t="s">
        <v>622</v>
      </c>
      <c r="M28168" s="1579">
        <v>33</v>
      </c>
      <c r="N28168" s="1595">
        <f>N28167+1</f>
        <v>28157</v>
      </c>
      <c r="O28168" s="1258"/>
      <c r="Q28168" s="1870"/>
    </row>
    <row r="28169" spans="12:17">
      <c r="L28169" s="1594" t="s">
        <v>622</v>
      </c>
      <c r="M28169" s="1579">
        <v>34</v>
      </c>
      <c r="N28169" s="1595">
        <f>N28168+1</f>
        <v>28158</v>
      </c>
      <c r="O28169" s="1258"/>
      <c r="Q28169" s="1870"/>
    </row>
    <row r="28170" spans="12:17">
      <c r="L28170" s="1594" t="s">
        <v>622</v>
      </c>
      <c r="M28170" s="1579">
        <v>35</v>
      </c>
      <c r="N28170" s="1595">
        <f>N28169+1</f>
        <v>28159</v>
      </c>
      <c r="O28170" s="1258"/>
      <c r="Q28170" s="1870"/>
    </row>
    <row r="28171" spans="12:17">
      <c r="L28171" s="1594" t="s">
        <v>622</v>
      </c>
      <c r="M28171" s="1579">
        <v>36</v>
      </c>
      <c r="N28171" s="1595">
        <f>N28170+1</f>
        <v>28160</v>
      </c>
      <c r="O28171" s="1258"/>
      <c r="Q28171" s="1870"/>
    </row>
    <row r="28172" spans="12:17">
      <c r="L28172" s="1594" t="s">
        <v>622</v>
      </c>
      <c r="M28172" s="1579">
        <v>37</v>
      </c>
      <c r="N28172" s="1595">
        <f>N28171+1</f>
        <v>28161</v>
      </c>
      <c r="O28172" s="1258"/>
      <c r="Q28172" s="1870"/>
    </row>
    <row r="28173" spans="12:17">
      <c r="L28173" s="1594" t="s">
        <v>622</v>
      </c>
      <c r="M28173" s="1579">
        <v>38</v>
      </c>
      <c r="N28173" s="1595">
        <f>N28172+1</f>
        <v>28162</v>
      </c>
      <c r="O28173" s="1258"/>
      <c r="Q28173" s="1870"/>
    </row>
    <row r="28174" spans="12:17">
      <c r="L28174" s="1594" t="s">
        <v>622</v>
      </c>
      <c r="M28174" s="1579">
        <v>39</v>
      </c>
      <c r="N28174" s="1595">
        <f>N28173+1</f>
        <v>28163</v>
      </c>
      <c r="O28174" s="1258"/>
      <c r="Q28174" s="1870"/>
    </row>
    <row r="28175" spans="12:17">
      <c r="L28175" s="1594" t="s">
        <v>622</v>
      </c>
      <c r="M28175" s="1579">
        <v>40</v>
      </c>
      <c r="N28175" s="1595">
        <f>N28174+1</f>
        <v>28164</v>
      </c>
      <c r="O28175" s="1258"/>
      <c r="Q28175" s="1870"/>
    </row>
    <row r="28176" spans="12:17">
      <c r="L28176" s="1594" t="s">
        <v>622</v>
      </c>
      <c r="M28176" s="1579">
        <v>41</v>
      </c>
      <c r="N28176" s="1595">
        <f>N28175+1</f>
        <v>28165</v>
      </c>
      <c r="O28176" s="1258"/>
      <c r="Q28176" s="1870"/>
    </row>
    <row r="28177" spans="12:17">
      <c r="L28177" s="1594" t="s">
        <v>622</v>
      </c>
      <c r="M28177" s="1579">
        <v>42</v>
      </c>
      <c r="N28177" s="1595">
        <f>N28176+1</f>
        <v>28166</v>
      </c>
      <c r="O28177" s="1258"/>
      <c r="Q28177" s="1870"/>
    </row>
    <row r="28178" spans="12:17">
      <c r="L28178" s="1594" t="s">
        <v>622</v>
      </c>
      <c r="M28178" s="1579">
        <v>43</v>
      </c>
      <c r="N28178" s="1595">
        <f>N28177+1</f>
        <v>28167</v>
      </c>
      <c r="O28178" s="1258"/>
      <c r="Q28178" s="1870"/>
    </row>
    <row r="28179" spans="12:17">
      <c r="L28179" s="1594" t="s">
        <v>622</v>
      </c>
      <c r="M28179" s="1579">
        <v>44</v>
      </c>
      <c r="N28179" s="1595">
        <f>N28178+1</f>
        <v>28168</v>
      </c>
      <c r="O28179" s="1258"/>
      <c r="Q28179" s="1870"/>
    </row>
    <row r="28180" spans="12:17">
      <c r="L28180" s="1594" t="s">
        <v>622</v>
      </c>
      <c r="M28180" s="1579">
        <v>45</v>
      </c>
      <c r="N28180" s="1595">
        <f>N28179+1</f>
        <v>28169</v>
      </c>
      <c r="O28180" s="1258"/>
      <c r="Q28180" s="1870"/>
    </row>
    <row r="28181" spans="12:17">
      <c r="L28181" s="1594" t="s">
        <v>622</v>
      </c>
      <c r="M28181" s="1579">
        <v>46</v>
      </c>
      <c r="N28181" s="1595">
        <f>N28180+1</f>
        <v>28170</v>
      </c>
      <c r="O28181" s="1258"/>
      <c r="Q28181" s="1870"/>
    </row>
    <row r="28182" spans="12:17">
      <c r="L28182" s="1594" t="s">
        <v>622</v>
      </c>
      <c r="M28182" s="1579">
        <v>47</v>
      </c>
      <c r="N28182" s="1595">
        <f>N28181+1</f>
        <v>28171</v>
      </c>
      <c r="O28182" s="1258"/>
      <c r="Q28182" s="1870"/>
    </row>
    <row r="28183" spans="12:17">
      <c r="L28183" s="1594" t="s">
        <v>622</v>
      </c>
      <c r="M28183" s="1579">
        <v>48</v>
      </c>
      <c r="N28183" s="1595">
        <f>N28182+1</f>
        <v>28172</v>
      </c>
      <c r="O28183" s="1258"/>
      <c r="Q28183" s="1870"/>
    </row>
    <row r="28184" spans="12:17">
      <c r="L28184" s="1594" t="s">
        <v>622</v>
      </c>
      <c r="M28184" s="1579">
        <v>49</v>
      </c>
      <c r="N28184" s="1595">
        <f>N28183+1</f>
        <v>28173</v>
      </c>
      <c r="O28184" s="1258"/>
      <c r="Q28184" s="1870"/>
    </row>
    <row r="28185" spans="12:17">
      <c r="L28185" s="1594" t="s">
        <v>622</v>
      </c>
      <c r="M28185" s="1579">
        <v>50</v>
      </c>
      <c r="N28185" s="1595">
        <f>N28184+1</f>
        <v>28174</v>
      </c>
      <c r="O28185" s="1258"/>
      <c r="Q28185" s="1870"/>
    </row>
    <row r="28186" spans="12:17">
      <c r="L28186" s="1594" t="s">
        <v>622</v>
      </c>
      <c r="M28186" s="1579">
        <v>51</v>
      </c>
      <c r="N28186" s="1595">
        <f>N28185+1</f>
        <v>28175</v>
      </c>
      <c r="O28186" s="1258"/>
      <c r="Q28186" s="1870"/>
    </row>
    <row r="28187" spans="12:17">
      <c r="L28187" s="1594" t="s">
        <v>622</v>
      </c>
      <c r="M28187" s="1579">
        <v>52</v>
      </c>
      <c r="N28187" s="1595">
        <f>N28186+1</f>
        <v>28176</v>
      </c>
      <c r="O28187" s="1258"/>
      <c r="Q28187" s="1870"/>
    </row>
    <row r="28188" spans="12:17">
      <c r="L28188" s="1594" t="s">
        <v>622</v>
      </c>
      <c r="M28188" s="1579">
        <v>53</v>
      </c>
      <c r="N28188" s="1595">
        <f>N28187+1</f>
        <v>28177</v>
      </c>
      <c r="O28188" s="1258"/>
      <c r="Q28188" s="1870"/>
    </row>
    <row r="28189" spans="12:17">
      <c r="L28189" s="1594" t="s">
        <v>622</v>
      </c>
      <c r="M28189" s="1579">
        <v>54</v>
      </c>
      <c r="N28189" s="1595">
        <f>N28188+1</f>
        <v>28178</v>
      </c>
      <c r="O28189" s="1258"/>
      <c r="Q28189" s="1870"/>
    </row>
    <row r="28190" spans="12:17">
      <c r="L28190" s="1594" t="s">
        <v>622</v>
      </c>
      <c r="M28190" s="1579">
        <v>55</v>
      </c>
      <c r="N28190" s="1595">
        <f>N28189+1</f>
        <v>28179</v>
      </c>
      <c r="O28190" s="1258"/>
      <c r="Q28190" s="1870"/>
    </row>
    <row r="28191" spans="12:17">
      <c r="L28191" s="1594" t="s">
        <v>622</v>
      </c>
      <c r="M28191" s="1579">
        <v>56</v>
      </c>
      <c r="N28191" s="1595">
        <f>N28190+1</f>
        <v>28180</v>
      </c>
      <c r="O28191" s="1258"/>
      <c r="Q28191" s="1870"/>
    </row>
    <row r="28192" spans="12:17">
      <c r="L28192" s="1594" t="s">
        <v>622</v>
      </c>
      <c r="M28192" s="1579">
        <v>57</v>
      </c>
      <c r="N28192" s="1595">
        <f>N28191+1</f>
        <v>28181</v>
      </c>
      <c r="O28192" s="1258"/>
      <c r="Q28192" s="1870"/>
    </row>
    <row r="28193" spans="12:17">
      <c r="L28193" s="1594" t="s">
        <v>622</v>
      </c>
      <c r="M28193" s="1579">
        <v>58</v>
      </c>
      <c r="N28193" s="1595">
        <f>N28192+1</f>
        <v>28182</v>
      </c>
      <c r="O28193" s="1258"/>
      <c r="Q28193" s="1870"/>
    </row>
    <row r="28194" spans="12:17">
      <c r="L28194" s="1594" t="s">
        <v>622</v>
      </c>
      <c r="M28194" s="1579">
        <v>59</v>
      </c>
      <c r="N28194" s="1595">
        <f>N28193+1</f>
        <v>28183</v>
      </c>
      <c r="O28194" s="1258"/>
      <c r="Q28194" s="1870"/>
    </row>
    <row r="28195" spans="12:17">
      <c r="L28195" s="1594" t="s">
        <v>622</v>
      </c>
      <c r="M28195" s="1579">
        <v>60</v>
      </c>
      <c r="N28195" s="1595">
        <f>N28194+1</f>
        <v>28184</v>
      </c>
      <c r="O28195" s="1258"/>
      <c r="Q28195" s="1870"/>
    </row>
    <row r="28196" spans="12:17">
      <c r="L28196" s="1594" t="s">
        <v>622</v>
      </c>
      <c r="M28196" s="1579">
        <v>61</v>
      </c>
      <c r="N28196" s="1595">
        <f>N28195+1</f>
        <v>28185</v>
      </c>
      <c r="O28196" s="1258"/>
      <c r="Q28196" s="1870"/>
    </row>
    <row r="28197" spans="12:17">
      <c r="L28197" s="1594" t="s">
        <v>622</v>
      </c>
      <c r="M28197" s="1579">
        <v>62</v>
      </c>
      <c r="N28197" s="1595">
        <f>N28196+1</f>
        <v>28186</v>
      </c>
      <c r="O28197" s="1258"/>
      <c r="Q28197" s="1870"/>
    </row>
    <row r="28198" spans="12:17">
      <c r="L28198" s="1594" t="s">
        <v>622</v>
      </c>
      <c r="M28198" s="1579">
        <v>63</v>
      </c>
      <c r="N28198" s="1595">
        <f>N28197+1</f>
        <v>28187</v>
      </c>
      <c r="O28198" s="1258"/>
      <c r="Q28198" s="1870"/>
    </row>
    <row r="28199" spans="12:17">
      <c r="L28199" s="1594" t="s">
        <v>622</v>
      </c>
      <c r="M28199" s="1579">
        <v>64</v>
      </c>
      <c r="N28199" s="1595">
        <f>N28198+1</f>
        <v>28188</v>
      </c>
      <c r="O28199" s="1258"/>
      <c r="Q28199" s="1870"/>
    </row>
    <row r="28200" spans="12:17">
      <c r="L28200" s="1594" t="s">
        <v>622</v>
      </c>
      <c r="M28200" s="1579">
        <v>65</v>
      </c>
      <c r="N28200" s="1595">
        <f>N28199+1</f>
        <v>28189</v>
      </c>
      <c r="O28200" s="1258"/>
      <c r="Q28200" s="1870"/>
    </row>
    <row r="28201" spans="12:17">
      <c r="L28201" s="1594" t="s">
        <v>622</v>
      </c>
      <c r="M28201" s="1579">
        <v>66</v>
      </c>
      <c r="N28201" s="1595">
        <f>N28200+1</f>
        <v>28190</v>
      </c>
      <c r="O28201" s="1258"/>
      <c r="Q28201" s="1870"/>
    </row>
    <row r="28202" spans="12:17">
      <c r="L28202" s="1594" t="s">
        <v>622</v>
      </c>
      <c r="M28202" s="1579">
        <v>67</v>
      </c>
      <c r="N28202" s="1595">
        <f>N28201+1</f>
        <v>28191</v>
      </c>
      <c r="O28202" s="1258"/>
      <c r="Q28202" s="1870"/>
    </row>
    <row r="28203" spans="12:17">
      <c r="L28203" s="1594" t="s">
        <v>622</v>
      </c>
      <c r="M28203" s="1579">
        <v>68</v>
      </c>
      <c r="N28203" s="1595">
        <f>N28202+1</f>
        <v>28192</v>
      </c>
      <c r="O28203" s="1258"/>
      <c r="Q28203" s="1870"/>
    </row>
    <row r="28204" spans="12:17">
      <c r="L28204" s="1594" t="s">
        <v>622</v>
      </c>
      <c r="M28204" s="1579">
        <v>69</v>
      </c>
      <c r="N28204" s="1595">
        <f>N28203+1</f>
        <v>28193</v>
      </c>
      <c r="O28204" s="1258"/>
      <c r="Q28204" s="1870"/>
    </row>
    <row r="28205" spans="12:17">
      <c r="L28205" s="1594" t="s">
        <v>622</v>
      </c>
      <c r="M28205" s="1579">
        <v>70</v>
      </c>
      <c r="N28205" s="1595">
        <f>N28204+1</f>
        <v>28194</v>
      </c>
      <c r="O28205" s="1258"/>
      <c r="Q28205" s="1870"/>
    </row>
    <row r="28206" spans="12:17">
      <c r="L28206" s="1594" t="s">
        <v>622</v>
      </c>
      <c r="M28206" s="1579">
        <v>71</v>
      </c>
      <c r="N28206" s="1595">
        <f>N28205+1</f>
        <v>28195</v>
      </c>
      <c r="O28206" s="1258"/>
      <c r="Q28206" s="1870"/>
    </row>
    <row r="28207" spans="12:17">
      <c r="L28207" s="1594" t="s">
        <v>622</v>
      </c>
      <c r="M28207" s="1579">
        <v>72</v>
      </c>
      <c r="N28207" s="1595">
        <f>N28206+1</f>
        <v>28196</v>
      </c>
      <c r="O28207" s="1258"/>
      <c r="Q28207" s="1870"/>
    </row>
    <row r="28208" spans="12:17">
      <c r="L28208" s="1594" t="s">
        <v>622</v>
      </c>
      <c r="M28208" s="1579">
        <v>73</v>
      </c>
      <c r="N28208" s="1595">
        <f>N28207+1</f>
        <v>28197</v>
      </c>
      <c r="O28208" s="1258"/>
      <c r="Q28208" s="1870"/>
    </row>
    <row r="28209" spans="12:17">
      <c r="L28209" s="1594" t="s">
        <v>622</v>
      </c>
      <c r="M28209" s="1579">
        <v>74</v>
      </c>
      <c r="N28209" s="1595">
        <f>N28208+1</f>
        <v>28198</v>
      </c>
      <c r="O28209" s="1258"/>
      <c r="Q28209" s="1870"/>
    </row>
    <row r="28210" spans="12:17">
      <c r="L28210" s="1594" t="s">
        <v>622</v>
      </c>
      <c r="M28210" s="1579">
        <v>75</v>
      </c>
      <c r="N28210" s="1595">
        <f>N28209+1</f>
        <v>28199</v>
      </c>
      <c r="O28210" s="1258"/>
      <c r="Q28210" s="1870"/>
    </row>
    <row r="28211" spans="12:17">
      <c r="L28211" s="1594" t="s">
        <v>622</v>
      </c>
      <c r="M28211" s="1579">
        <v>76</v>
      </c>
      <c r="N28211" s="1595">
        <f>N28210+1</f>
        <v>28200</v>
      </c>
      <c r="O28211" s="1258"/>
      <c r="Q28211" s="1870"/>
    </row>
    <row r="28212" spans="12:17">
      <c r="L28212" s="1594" t="s">
        <v>622</v>
      </c>
      <c r="M28212" s="1579">
        <v>77</v>
      </c>
      <c r="N28212" s="1595">
        <f>N28211+1</f>
        <v>28201</v>
      </c>
      <c r="O28212" s="1258"/>
      <c r="Q28212" s="1870"/>
    </row>
    <row r="28213" spans="12:17">
      <c r="L28213" s="1594" t="s">
        <v>622</v>
      </c>
      <c r="M28213" s="1579">
        <v>78</v>
      </c>
      <c r="N28213" s="1595">
        <f>N28212+1</f>
        <v>28202</v>
      </c>
      <c r="O28213" s="1258"/>
      <c r="Q28213" s="1870"/>
    </row>
    <row r="28214" spans="12:17">
      <c r="L28214" s="1594" t="s">
        <v>622</v>
      </c>
      <c r="M28214" s="1579">
        <v>79</v>
      </c>
      <c r="N28214" s="1595">
        <f>N28213+1</f>
        <v>28203</v>
      </c>
      <c r="O28214" s="1258"/>
      <c r="Q28214" s="1870"/>
    </row>
    <row r="28215" spans="12:17">
      <c r="L28215" s="1594" t="s">
        <v>622</v>
      </c>
      <c r="M28215" s="1579">
        <v>80</v>
      </c>
      <c r="N28215" s="1595">
        <f>N28214+1</f>
        <v>28204</v>
      </c>
      <c r="O28215" s="1258"/>
      <c r="Q28215" s="1870"/>
    </row>
    <row r="28216" spans="12:17">
      <c r="L28216" s="1594" t="s">
        <v>622</v>
      </c>
      <c r="M28216" s="1579">
        <v>81</v>
      </c>
      <c r="N28216" s="1595">
        <f>N28215+1</f>
        <v>28205</v>
      </c>
      <c r="O28216" s="1258"/>
      <c r="Q28216" s="1870"/>
    </row>
    <row r="28217" spans="12:17">
      <c r="L28217" s="1594" t="s">
        <v>622</v>
      </c>
      <c r="M28217" s="1579">
        <v>82</v>
      </c>
      <c r="N28217" s="1595">
        <f>N28216+1</f>
        <v>28206</v>
      </c>
      <c r="O28217" s="1258"/>
      <c r="Q28217" s="1870"/>
    </row>
    <row r="28218" spans="12:17">
      <c r="L28218" s="1594" t="s">
        <v>622</v>
      </c>
      <c r="M28218" s="1579">
        <v>83</v>
      </c>
      <c r="N28218" s="1595">
        <f>N28217+1</f>
        <v>28207</v>
      </c>
      <c r="O28218" s="1258"/>
      <c r="Q28218" s="1870"/>
    </row>
    <row r="28219" spans="12:17">
      <c r="L28219" s="1594" t="s">
        <v>622</v>
      </c>
      <c r="M28219" s="1579">
        <v>84</v>
      </c>
      <c r="N28219" s="1595">
        <f>N28218+1</f>
        <v>28208</v>
      </c>
      <c r="O28219" s="1258"/>
      <c r="Q28219" s="1870"/>
    </row>
    <row r="28220" spans="12:17">
      <c r="L28220" s="1594" t="s">
        <v>622</v>
      </c>
      <c r="M28220" s="1579">
        <v>85</v>
      </c>
      <c r="N28220" s="1595">
        <f>N28219+1</f>
        <v>28209</v>
      </c>
      <c r="O28220" s="1258"/>
      <c r="Q28220" s="1870"/>
    </row>
    <row r="28221" spans="12:17">
      <c r="L28221" s="1594" t="s">
        <v>622</v>
      </c>
      <c r="M28221" s="1579">
        <v>86</v>
      </c>
      <c r="N28221" s="1595">
        <f>N28220+1</f>
        <v>28210</v>
      </c>
      <c r="O28221" s="1258"/>
      <c r="Q28221" s="1870"/>
    </row>
    <row r="28222" spans="12:17">
      <c r="L28222" s="1594" t="s">
        <v>622</v>
      </c>
      <c r="M28222" s="1579">
        <v>87</v>
      </c>
      <c r="N28222" s="1595">
        <f>N28221+1</f>
        <v>28211</v>
      </c>
      <c r="O28222" s="1258"/>
      <c r="Q28222" s="1870"/>
    </row>
    <row r="28223" spans="12:17">
      <c r="L28223" s="1594" t="s">
        <v>622</v>
      </c>
      <c r="M28223" s="1579">
        <v>88</v>
      </c>
      <c r="N28223" s="1595">
        <f>N28222+1</f>
        <v>28212</v>
      </c>
      <c r="O28223" s="1258"/>
      <c r="Q28223" s="1870"/>
    </row>
    <row r="28224" spans="12:17">
      <c r="L28224" s="1594" t="s">
        <v>622</v>
      </c>
      <c r="M28224" s="1579">
        <v>89</v>
      </c>
      <c r="N28224" s="1595">
        <f>N28223+1</f>
        <v>28213</v>
      </c>
      <c r="O28224" s="1258"/>
      <c r="Q28224" s="1870"/>
    </row>
    <row r="28225" spans="12:17">
      <c r="L28225" s="1594" t="s">
        <v>622</v>
      </c>
      <c r="M28225" s="1579">
        <v>90</v>
      </c>
      <c r="N28225" s="1595">
        <f>N28224+1</f>
        <v>28214</v>
      </c>
      <c r="O28225" s="1258"/>
      <c r="Q28225" s="1870"/>
    </row>
    <row r="28226" spans="12:17">
      <c r="L28226" s="1594" t="s">
        <v>622</v>
      </c>
      <c r="M28226" s="1579">
        <v>91</v>
      </c>
      <c r="N28226" s="1595">
        <f>N28225+1</f>
        <v>28215</v>
      </c>
      <c r="O28226" s="1258"/>
      <c r="Q28226" s="1870"/>
    </row>
    <row r="28227" spans="12:17">
      <c r="L28227" s="1594" t="s">
        <v>622</v>
      </c>
      <c r="M28227" s="1579">
        <v>92</v>
      </c>
      <c r="N28227" s="1595">
        <f>N28226+1</f>
        <v>28216</v>
      </c>
      <c r="O28227" s="1258"/>
      <c r="Q28227" s="1870"/>
    </row>
    <row r="28228" spans="12:17">
      <c r="L28228" s="1594" t="s">
        <v>622</v>
      </c>
      <c r="M28228" s="1579">
        <v>93</v>
      </c>
      <c r="N28228" s="1595">
        <f>N28227+1</f>
        <v>28217</v>
      </c>
      <c r="O28228" s="1258"/>
      <c r="Q28228" s="1870"/>
    </row>
    <row r="28229" spans="12:17">
      <c r="L28229" s="1594" t="s">
        <v>622</v>
      </c>
      <c r="M28229" s="1579">
        <v>94</v>
      </c>
      <c r="N28229" s="1595">
        <f>N28228+1</f>
        <v>28218</v>
      </c>
      <c r="O28229" s="1258"/>
      <c r="Q28229" s="1870"/>
    </row>
    <row r="28230" spans="12:17">
      <c r="L28230" s="1594" t="s">
        <v>622</v>
      </c>
      <c r="M28230" s="1579">
        <v>95</v>
      </c>
      <c r="N28230" s="1595">
        <f>N28229+1</f>
        <v>28219</v>
      </c>
      <c r="O28230" s="1258"/>
      <c r="Q28230" s="1870"/>
    </row>
    <row r="28231" spans="12:17">
      <c r="L28231" s="1594" t="s">
        <v>622</v>
      </c>
      <c r="M28231" s="1579">
        <v>96</v>
      </c>
      <c r="N28231" s="1595">
        <f>N28230+1</f>
        <v>28220</v>
      </c>
      <c r="O28231" s="1258"/>
      <c r="Q28231" s="1870"/>
    </row>
    <row r="28232" spans="12:17">
      <c r="L28232" s="1594" t="s">
        <v>623</v>
      </c>
      <c r="M28232" s="1579">
        <v>1</v>
      </c>
      <c r="N28232" s="1595">
        <f>N28231+1</f>
        <v>28221</v>
      </c>
      <c r="O28232" s="1258"/>
      <c r="Q28232" s="1870"/>
    </row>
    <row r="28233" spans="12:17">
      <c r="L28233" s="1594" t="s">
        <v>623</v>
      </c>
      <c r="M28233" s="1579">
        <v>2</v>
      </c>
      <c r="N28233" s="1595">
        <f>N28232+1</f>
        <v>28222</v>
      </c>
      <c r="O28233" s="1258"/>
      <c r="Q28233" s="1870"/>
    </row>
    <row r="28234" spans="12:17">
      <c r="L28234" s="1594" t="s">
        <v>623</v>
      </c>
      <c r="M28234" s="1579">
        <v>3</v>
      </c>
      <c r="N28234" s="1595">
        <f>N28233+1</f>
        <v>28223</v>
      </c>
      <c r="O28234" s="1258"/>
      <c r="Q28234" s="1870"/>
    </row>
    <row r="28235" spans="12:17">
      <c r="L28235" s="1594" t="s">
        <v>623</v>
      </c>
      <c r="M28235" s="1579">
        <v>4</v>
      </c>
      <c r="N28235" s="1595">
        <f>N28234+1</f>
        <v>28224</v>
      </c>
      <c r="O28235" s="1258"/>
      <c r="Q28235" s="1870"/>
    </row>
    <row r="28236" spans="12:17">
      <c r="L28236" s="1594" t="s">
        <v>623</v>
      </c>
      <c r="M28236" s="1579">
        <v>5</v>
      </c>
      <c r="N28236" s="1595">
        <f>N28235+1</f>
        <v>28225</v>
      </c>
      <c r="O28236" s="1258"/>
      <c r="Q28236" s="1870"/>
    </row>
    <row r="28237" spans="12:17">
      <c r="L28237" s="1594" t="s">
        <v>623</v>
      </c>
      <c r="M28237" s="1579">
        <v>6</v>
      </c>
      <c r="N28237" s="1595">
        <f>N28236+1</f>
        <v>28226</v>
      </c>
      <c r="O28237" s="1258"/>
      <c r="Q28237" s="1870"/>
    </row>
    <row r="28238" spans="12:17">
      <c r="L28238" s="1594" t="s">
        <v>623</v>
      </c>
      <c r="M28238" s="1579">
        <v>7</v>
      </c>
      <c r="N28238" s="1595">
        <f>N28237+1</f>
        <v>28227</v>
      </c>
      <c r="O28238" s="1258"/>
      <c r="Q28238" s="1870"/>
    </row>
    <row r="28239" spans="12:17">
      <c r="L28239" s="1594" t="s">
        <v>623</v>
      </c>
      <c r="M28239" s="1579">
        <v>8</v>
      </c>
      <c r="N28239" s="1595">
        <f>N28238+1</f>
        <v>28228</v>
      </c>
      <c r="O28239" s="1258"/>
      <c r="Q28239" s="1870"/>
    </row>
    <row r="28240" spans="12:17">
      <c r="L28240" s="1594" t="s">
        <v>623</v>
      </c>
      <c r="M28240" s="1579">
        <v>9</v>
      </c>
      <c r="N28240" s="1595">
        <f>N28239+1</f>
        <v>28229</v>
      </c>
      <c r="O28240" s="1258"/>
      <c r="Q28240" s="1870"/>
    </row>
    <row r="28241" spans="12:17">
      <c r="L28241" s="1594" t="s">
        <v>623</v>
      </c>
      <c r="M28241" s="1579">
        <v>10</v>
      </c>
      <c r="N28241" s="1595">
        <f>N28240+1</f>
        <v>28230</v>
      </c>
      <c r="O28241" s="1258"/>
      <c r="Q28241" s="1870"/>
    </row>
    <row r="28242" spans="12:17">
      <c r="L28242" s="1594" t="s">
        <v>623</v>
      </c>
      <c r="M28242" s="1579">
        <v>11</v>
      </c>
      <c r="N28242" s="1595">
        <f>N28241+1</f>
        <v>28231</v>
      </c>
      <c r="O28242" s="1258"/>
      <c r="Q28242" s="1870"/>
    </row>
    <row r="28243" spans="12:17">
      <c r="L28243" s="1594" t="s">
        <v>623</v>
      </c>
      <c r="M28243" s="1579">
        <v>12</v>
      </c>
      <c r="N28243" s="1595">
        <f>N28242+1</f>
        <v>28232</v>
      </c>
      <c r="O28243" s="1258"/>
      <c r="Q28243" s="1870"/>
    </row>
    <row r="28244" spans="12:17">
      <c r="L28244" s="1594" t="s">
        <v>623</v>
      </c>
      <c r="M28244" s="1579">
        <v>13</v>
      </c>
      <c r="N28244" s="1595">
        <f>N28243+1</f>
        <v>28233</v>
      </c>
      <c r="O28244" s="1258"/>
      <c r="Q28244" s="1870"/>
    </row>
    <row r="28245" spans="12:17">
      <c r="L28245" s="1594" t="s">
        <v>623</v>
      </c>
      <c r="M28245" s="1579">
        <v>14</v>
      </c>
      <c r="N28245" s="1595">
        <f>N28244+1</f>
        <v>28234</v>
      </c>
      <c r="O28245" s="1258"/>
      <c r="Q28245" s="1870"/>
    </row>
    <row r="28246" spans="12:17">
      <c r="L28246" s="1594" t="s">
        <v>623</v>
      </c>
      <c r="M28246" s="1579">
        <v>15</v>
      </c>
      <c r="N28246" s="1595">
        <f>N28245+1</f>
        <v>28235</v>
      </c>
      <c r="O28246" s="1258"/>
      <c r="Q28246" s="1870"/>
    </row>
    <row r="28247" spans="12:17">
      <c r="L28247" s="1594" t="s">
        <v>623</v>
      </c>
      <c r="M28247" s="1579">
        <v>16</v>
      </c>
      <c r="N28247" s="1595">
        <f>N28246+1</f>
        <v>28236</v>
      </c>
      <c r="O28247" s="1258"/>
      <c r="Q28247" s="1870"/>
    </row>
    <row r="28248" spans="12:17">
      <c r="L28248" s="1594" t="s">
        <v>623</v>
      </c>
      <c r="M28248" s="1579">
        <v>17</v>
      </c>
      <c r="N28248" s="1595">
        <f>N28247+1</f>
        <v>28237</v>
      </c>
      <c r="O28248" s="1258"/>
      <c r="Q28248" s="1870"/>
    </row>
    <row r="28249" spans="12:17">
      <c r="L28249" s="1594" t="s">
        <v>623</v>
      </c>
      <c r="M28249" s="1579">
        <v>18</v>
      </c>
      <c r="N28249" s="1595">
        <f>N28248+1</f>
        <v>28238</v>
      </c>
      <c r="O28249" s="1258"/>
      <c r="Q28249" s="1870"/>
    </row>
    <row r="28250" spans="12:17">
      <c r="L28250" s="1594" t="s">
        <v>623</v>
      </c>
      <c r="M28250" s="1579">
        <v>19</v>
      </c>
      <c r="N28250" s="1595">
        <f>N28249+1</f>
        <v>28239</v>
      </c>
      <c r="O28250" s="1258"/>
      <c r="Q28250" s="1870"/>
    </row>
    <row r="28251" spans="12:17">
      <c r="L28251" s="1594" t="s">
        <v>623</v>
      </c>
      <c r="M28251" s="1579">
        <v>20</v>
      </c>
      <c r="N28251" s="1595">
        <f>N28250+1</f>
        <v>28240</v>
      </c>
      <c r="O28251" s="1258"/>
      <c r="Q28251" s="1870"/>
    </row>
    <row r="28252" spans="12:17">
      <c r="L28252" s="1594" t="s">
        <v>623</v>
      </c>
      <c r="M28252" s="1579">
        <v>21</v>
      </c>
      <c r="N28252" s="1595">
        <f>N28251+1</f>
        <v>28241</v>
      </c>
      <c r="O28252" s="1258"/>
      <c r="Q28252" s="1870"/>
    </row>
    <row r="28253" spans="12:17">
      <c r="L28253" s="1594" t="s">
        <v>623</v>
      </c>
      <c r="M28253" s="1579">
        <v>22</v>
      </c>
      <c r="N28253" s="1595">
        <f>N28252+1</f>
        <v>28242</v>
      </c>
      <c r="O28253" s="1258"/>
      <c r="Q28253" s="1870"/>
    </row>
    <row r="28254" spans="12:17">
      <c r="L28254" s="1594" t="s">
        <v>623</v>
      </c>
      <c r="M28254" s="1579">
        <v>23</v>
      </c>
      <c r="N28254" s="1595">
        <f>N28253+1</f>
        <v>28243</v>
      </c>
      <c r="O28254" s="1258"/>
      <c r="Q28254" s="1870"/>
    </row>
    <row r="28255" spans="12:17">
      <c r="L28255" s="1594" t="s">
        <v>623</v>
      </c>
      <c r="M28255" s="1579">
        <v>24</v>
      </c>
      <c r="N28255" s="1595">
        <f>N28254+1</f>
        <v>28244</v>
      </c>
      <c r="O28255" s="1258"/>
      <c r="Q28255" s="1870"/>
    </row>
    <row r="28256" spans="12:17">
      <c r="L28256" s="1594" t="s">
        <v>623</v>
      </c>
      <c r="M28256" s="1579">
        <v>25</v>
      </c>
      <c r="N28256" s="1595">
        <f>N28255+1</f>
        <v>28245</v>
      </c>
      <c r="O28256" s="1258"/>
      <c r="Q28256" s="1870"/>
    </row>
    <row r="28257" spans="12:17">
      <c r="L28257" s="1594" t="s">
        <v>623</v>
      </c>
      <c r="M28257" s="1579">
        <v>26</v>
      </c>
      <c r="N28257" s="1595">
        <f>N28256+1</f>
        <v>28246</v>
      </c>
      <c r="O28257" s="1258"/>
      <c r="Q28257" s="1870"/>
    </row>
    <row r="28258" spans="12:17">
      <c r="L28258" s="1594" t="s">
        <v>623</v>
      </c>
      <c r="M28258" s="1579">
        <v>27</v>
      </c>
      <c r="N28258" s="1595">
        <f>N28257+1</f>
        <v>28247</v>
      </c>
      <c r="O28258" s="1258"/>
      <c r="Q28258" s="1870"/>
    </row>
    <row r="28259" spans="12:17">
      <c r="L28259" s="1594" t="s">
        <v>623</v>
      </c>
      <c r="M28259" s="1579">
        <v>28</v>
      </c>
      <c r="N28259" s="1595">
        <f>N28258+1</f>
        <v>28248</v>
      </c>
      <c r="O28259" s="1258"/>
      <c r="Q28259" s="1870"/>
    </row>
    <row r="28260" spans="12:17">
      <c r="L28260" s="1594" t="s">
        <v>623</v>
      </c>
      <c r="M28260" s="1579">
        <v>29</v>
      </c>
      <c r="N28260" s="1595">
        <f>N28259+1</f>
        <v>28249</v>
      </c>
      <c r="O28260" s="1258"/>
      <c r="Q28260" s="1870"/>
    </row>
    <row r="28261" spans="12:17">
      <c r="L28261" s="1594" t="s">
        <v>623</v>
      </c>
      <c r="M28261" s="1579">
        <v>30</v>
      </c>
      <c r="N28261" s="1595">
        <f>N28260+1</f>
        <v>28250</v>
      </c>
      <c r="O28261" s="1258"/>
      <c r="Q28261" s="1870"/>
    </row>
    <row r="28262" spans="12:17">
      <c r="L28262" s="1594" t="s">
        <v>623</v>
      </c>
      <c r="M28262" s="1579">
        <v>31</v>
      </c>
      <c r="N28262" s="1595">
        <f>N28261+1</f>
        <v>28251</v>
      </c>
      <c r="O28262" s="1258"/>
      <c r="Q28262" s="1870"/>
    </row>
    <row r="28263" spans="12:17">
      <c r="L28263" s="1594" t="s">
        <v>623</v>
      </c>
      <c r="M28263" s="1579">
        <v>32</v>
      </c>
      <c r="N28263" s="1595">
        <f>N28262+1</f>
        <v>28252</v>
      </c>
      <c r="O28263" s="1258"/>
      <c r="Q28263" s="1870"/>
    </row>
    <row r="28264" spans="12:17">
      <c r="L28264" s="1594" t="s">
        <v>623</v>
      </c>
      <c r="M28264" s="1579">
        <v>33</v>
      </c>
      <c r="N28264" s="1595">
        <f>N28263+1</f>
        <v>28253</v>
      </c>
      <c r="O28264" s="1258"/>
      <c r="Q28264" s="1870"/>
    </row>
    <row r="28265" spans="12:17">
      <c r="L28265" s="1594" t="s">
        <v>623</v>
      </c>
      <c r="M28265" s="1579">
        <v>34</v>
      </c>
      <c r="N28265" s="1595">
        <f>N28264+1</f>
        <v>28254</v>
      </c>
      <c r="O28265" s="1258"/>
      <c r="Q28265" s="1870"/>
    </row>
    <row r="28266" spans="12:17">
      <c r="L28266" s="1594" t="s">
        <v>623</v>
      </c>
      <c r="M28266" s="1579">
        <v>35</v>
      </c>
      <c r="N28266" s="1595">
        <f>N28265+1</f>
        <v>28255</v>
      </c>
      <c r="O28266" s="1258"/>
      <c r="Q28266" s="1870"/>
    </row>
    <row r="28267" spans="12:17">
      <c r="L28267" s="1594" t="s">
        <v>623</v>
      </c>
      <c r="M28267" s="1579">
        <v>36</v>
      </c>
      <c r="N28267" s="1595">
        <f>N28266+1</f>
        <v>28256</v>
      </c>
      <c r="O28267" s="1258"/>
      <c r="Q28267" s="1870"/>
    </row>
    <row r="28268" spans="12:17">
      <c r="L28268" s="1594" t="s">
        <v>623</v>
      </c>
      <c r="M28268" s="1579">
        <v>37</v>
      </c>
      <c r="N28268" s="1595">
        <f>N28267+1</f>
        <v>28257</v>
      </c>
      <c r="O28268" s="1258"/>
      <c r="Q28268" s="1870"/>
    </row>
    <row r="28269" spans="12:17">
      <c r="L28269" s="1594" t="s">
        <v>623</v>
      </c>
      <c r="M28269" s="1579">
        <v>38</v>
      </c>
      <c r="N28269" s="1595">
        <f>N28268+1</f>
        <v>28258</v>
      </c>
      <c r="O28269" s="1258"/>
      <c r="Q28269" s="1870"/>
    </row>
    <row r="28270" spans="12:17">
      <c r="L28270" s="1594" t="s">
        <v>623</v>
      </c>
      <c r="M28270" s="1579">
        <v>39</v>
      </c>
      <c r="N28270" s="1595">
        <f>N28269+1</f>
        <v>28259</v>
      </c>
      <c r="O28270" s="1258"/>
      <c r="Q28270" s="1870"/>
    </row>
    <row r="28271" spans="12:17">
      <c r="L28271" s="1594" t="s">
        <v>623</v>
      </c>
      <c r="M28271" s="1579">
        <v>40</v>
      </c>
      <c r="N28271" s="1595">
        <f>N28270+1</f>
        <v>28260</v>
      </c>
      <c r="O28271" s="1258"/>
      <c r="Q28271" s="1870"/>
    </row>
    <row r="28272" spans="12:17">
      <c r="L28272" s="1594" t="s">
        <v>623</v>
      </c>
      <c r="M28272" s="1579">
        <v>41</v>
      </c>
      <c r="N28272" s="1595">
        <f>N28271+1</f>
        <v>28261</v>
      </c>
      <c r="O28272" s="1258"/>
      <c r="Q28272" s="1870"/>
    </row>
    <row r="28273" spans="12:17">
      <c r="L28273" s="1594" t="s">
        <v>623</v>
      </c>
      <c r="M28273" s="1579">
        <v>42</v>
      </c>
      <c r="N28273" s="1595">
        <f>N28272+1</f>
        <v>28262</v>
      </c>
      <c r="O28273" s="1258"/>
      <c r="Q28273" s="1870"/>
    </row>
    <row r="28274" spans="12:17">
      <c r="L28274" s="1594" t="s">
        <v>623</v>
      </c>
      <c r="M28274" s="1579">
        <v>43</v>
      </c>
      <c r="N28274" s="1595">
        <f>N28273+1</f>
        <v>28263</v>
      </c>
      <c r="O28274" s="1258"/>
      <c r="Q28274" s="1870"/>
    </row>
    <row r="28275" spans="12:17">
      <c r="L28275" s="1594" t="s">
        <v>623</v>
      </c>
      <c r="M28275" s="1579">
        <v>44</v>
      </c>
      <c r="N28275" s="1595">
        <f>N28274+1</f>
        <v>28264</v>
      </c>
      <c r="O28275" s="1258"/>
      <c r="Q28275" s="1870"/>
    </row>
    <row r="28276" spans="12:17">
      <c r="L28276" s="1594" t="s">
        <v>623</v>
      </c>
      <c r="M28276" s="1579">
        <v>45</v>
      </c>
      <c r="N28276" s="1595">
        <f>N28275+1</f>
        <v>28265</v>
      </c>
      <c r="O28276" s="1258"/>
      <c r="Q28276" s="1870"/>
    </row>
    <row r="28277" spans="12:17">
      <c r="L28277" s="1594" t="s">
        <v>623</v>
      </c>
      <c r="M28277" s="1579">
        <v>46</v>
      </c>
      <c r="N28277" s="1595">
        <f>N28276+1</f>
        <v>28266</v>
      </c>
      <c r="O28277" s="1258"/>
      <c r="Q28277" s="1870"/>
    </row>
    <row r="28278" spans="12:17">
      <c r="L28278" s="1594" t="s">
        <v>623</v>
      </c>
      <c r="M28278" s="1579">
        <v>47</v>
      </c>
      <c r="N28278" s="1595">
        <f>N28277+1</f>
        <v>28267</v>
      </c>
      <c r="O28278" s="1258"/>
      <c r="Q28278" s="1870"/>
    </row>
    <row r="28279" spans="12:17">
      <c r="L28279" s="1594" t="s">
        <v>623</v>
      </c>
      <c r="M28279" s="1579">
        <v>48</v>
      </c>
      <c r="N28279" s="1595">
        <f>N28278+1</f>
        <v>28268</v>
      </c>
      <c r="O28279" s="1258"/>
      <c r="Q28279" s="1870"/>
    </row>
    <row r="28280" spans="12:17">
      <c r="L28280" s="1594" t="s">
        <v>623</v>
      </c>
      <c r="M28280" s="1579">
        <v>49</v>
      </c>
      <c r="N28280" s="1595">
        <f>N28279+1</f>
        <v>28269</v>
      </c>
      <c r="O28280" s="1258"/>
      <c r="Q28280" s="1870"/>
    </row>
    <row r="28281" spans="12:17">
      <c r="L28281" s="1594" t="s">
        <v>623</v>
      </c>
      <c r="M28281" s="1579">
        <v>50</v>
      </c>
      <c r="N28281" s="1595">
        <f>N28280+1</f>
        <v>28270</v>
      </c>
      <c r="O28281" s="1258"/>
      <c r="Q28281" s="1870"/>
    </row>
    <row r="28282" spans="12:17">
      <c r="L28282" s="1594" t="s">
        <v>623</v>
      </c>
      <c r="M28282" s="1579">
        <v>51</v>
      </c>
      <c r="N28282" s="1595">
        <f>N28281+1</f>
        <v>28271</v>
      </c>
      <c r="O28282" s="1258"/>
      <c r="Q28282" s="1870"/>
    </row>
    <row r="28283" spans="12:17">
      <c r="L28283" s="1594" t="s">
        <v>623</v>
      </c>
      <c r="M28283" s="1579">
        <v>52</v>
      </c>
      <c r="N28283" s="1595">
        <f>N28282+1</f>
        <v>28272</v>
      </c>
      <c r="O28283" s="1258"/>
      <c r="Q28283" s="1870"/>
    </row>
    <row r="28284" spans="12:17">
      <c r="L28284" s="1594" t="s">
        <v>623</v>
      </c>
      <c r="M28284" s="1579">
        <v>53</v>
      </c>
      <c r="N28284" s="1595">
        <f>N28283+1</f>
        <v>28273</v>
      </c>
      <c r="O28284" s="1258"/>
      <c r="Q28284" s="1870"/>
    </row>
    <row r="28285" spans="12:17">
      <c r="L28285" s="1594" t="s">
        <v>623</v>
      </c>
      <c r="M28285" s="1579">
        <v>54</v>
      </c>
      <c r="N28285" s="1595">
        <f>N28284+1</f>
        <v>28274</v>
      </c>
      <c r="O28285" s="1258"/>
      <c r="Q28285" s="1870"/>
    </row>
    <row r="28286" spans="12:17">
      <c r="L28286" s="1594" t="s">
        <v>623</v>
      </c>
      <c r="M28286" s="1579">
        <v>55</v>
      </c>
      <c r="N28286" s="1595">
        <f>N28285+1</f>
        <v>28275</v>
      </c>
      <c r="O28286" s="1258"/>
      <c r="Q28286" s="1870"/>
    </row>
    <row r="28287" spans="12:17">
      <c r="L28287" s="1594" t="s">
        <v>623</v>
      </c>
      <c r="M28287" s="1579">
        <v>56</v>
      </c>
      <c r="N28287" s="1595">
        <f>N28286+1</f>
        <v>28276</v>
      </c>
      <c r="O28287" s="1258"/>
      <c r="Q28287" s="1870"/>
    </row>
    <row r="28288" spans="12:17">
      <c r="L28288" s="1594" t="s">
        <v>623</v>
      </c>
      <c r="M28288" s="1579">
        <v>57</v>
      </c>
      <c r="N28288" s="1595">
        <f>N28287+1</f>
        <v>28277</v>
      </c>
      <c r="O28288" s="1258"/>
      <c r="Q28288" s="1870"/>
    </row>
    <row r="28289" spans="12:17">
      <c r="L28289" s="1594" t="s">
        <v>623</v>
      </c>
      <c r="M28289" s="1579">
        <v>58</v>
      </c>
      <c r="N28289" s="1595">
        <f>N28288+1</f>
        <v>28278</v>
      </c>
      <c r="O28289" s="1258"/>
      <c r="Q28289" s="1870"/>
    </row>
    <row r="28290" spans="12:17">
      <c r="L28290" s="1594" t="s">
        <v>623</v>
      </c>
      <c r="M28290" s="1579">
        <v>59</v>
      </c>
      <c r="N28290" s="1595">
        <f>N28289+1</f>
        <v>28279</v>
      </c>
      <c r="O28290" s="1258"/>
      <c r="Q28290" s="1870"/>
    </row>
    <row r="28291" spans="12:17">
      <c r="L28291" s="1594" t="s">
        <v>623</v>
      </c>
      <c r="M28291" s="1579">
        <v>60</v>
      </c>
      <c r="N28291" s="1595">
        <f>N28290+1</f>
        <v>28280</v>
      </c>
      <c r="O28291" s="1258"/>
      <c r="Q28291" s="1870"/>
    </row>
    <row r="28292" spans="12:17">
      <c r="L28292" s="1594" t="s">
        <v>623</v>
      </c>
      <c r="M28292" s="1579">
        <v>61</v>
      </c>
      <c r="N28292" s="1595">
        <f>N28291+1</f>
        <v>28281</v>
      </c>
      <c r="O28292" s="1258"/>
      <c r="Q28292" s="1870"/>
    </row>
    <row r="28293" spans="12:17">
      <c r="L28293" s="1594" t="s">
        <v>623</v>
      </c>
      <c r="M28293" s="1579">
        <v>62</v>
      </c>
      <c r="N28293" s="1595">
        <f>N28292+1</f>
        <v>28282</v>
      </c>
      <c r="O28293" s="1258"/>
      <c r="Q28293" s="1870"/>
    </row>
    <row r="28294" spans="12:17">
      <c r="L28294" s="1594" t="s">
        <v>623</v>
      </c>
      <c r="M28294" s="1579">
        <v>63</v>
      </c>
      <c r="N28294" s="1595">
        <f>N28293+1</f>
        <v>28283</v>
      </c>
      <c r="O28294" s="1258"/>
      <c r="Q28294" s="1870"/>
    </row>
    <row r="28295" spans="12:17">
      <c r="L28295" s="1594" t="s">
        <v>623</v>
      </c>
      <c r="M28295" s="1579">
        <v>64</v>
      </c>
      <c r="N28295" s="1595">
        <f>N28294+1</f>
        <v>28284</v>
      </c>
      <c r="O28295" s="1258"/>
      <c r="Q28295" s="1870"/>
    </row>
    <row r="28296" spans="12:17">
      <c r="L28296" s="1594" t="s">
        <v>623</v>
      </c>
      <c r="M28296" s="1579">
        <v>65</v>
      </c>
      <c r="N28296" s="1595">
        <f>N28295+1</f>
        <v>28285</v>
      </c>
      <c r="O28296" s="1258"/>
      <c r="Q28296" s="1870"/>
    </row>
    <row r="28297" spans="12:17">
      <c r="L28297" s="1594" t="s">
        <v>623</v>
      </c>
      <c r="M28297" s="1579">
        <v>66</v>
      </c>
      <c r="N28297" s="1595">
        <f>N28296+1</f>
        <v>28286</v>
      </c>
      <c r="O28297" s="1258"/>
      <c r="Q28297" s="1870"/>
    </row>
    <row r="28298" spans="12:17">
      <c r="L28298" s="1594" t="s">
        <v>623</v>
      </c>
      <c r="M28298" s="1579">
        <v>67</v>
      </c>
      <c r="N28298" s="1595">
        <f>N28297+1</f>
        <v>28287</v>
      </c>
      <c r="O28298" s="1258"/>
      <c r="Q28298" s="1870"/>
    </row>
    <row r="28299" spans="12:17">
      <c r="L28299" s="1594" t="s">
        <v>623</v>
      </c>
      <c r="M28299" s="1579">
        <v>68</v>
      </c>
      <c r="N28299" s="1595">
        <f>N28298+1</f>
        <v>28288</v>
      </c>
      <c r="O28299" s="1258"/>
      <c r="Q28299" s="1870"/>
    </row>
    <row r="28300" spans="12:17">
      <c r="L28300" s="1594" t="s">
        <v>623</v>
      </c>
      <c r="M28300" s="1579">
        <v>69</v>
      </c>
      <c r="N28300" s="1595">
        <f>N28299+1</f>
        <v>28289</v>
      </c>
      <c r="O28300" s="1258"/>
      <c r="Q28300" s="1870"/>
    </row>
    <row r="28301" spans="12:17">
      <c r="L28301" s="1594" t="s">
        <v>623</v>
      </c>
      <c r="M28301" s="1579">
        <v>70</v>
      </c>
      <c r="N28301" s="1595">
        <f>N28300+1</f>
        <v>28290</v>
      </c>
      <c r="O28301" s="1258"/>
      <c r="Q28301" s="1870"/>
    </row>
    <row r="28302" spans="12:17">
      <c r="L28302" s="1594" t="s">
        <v>623</v>
      </c>
      <c r="M28302" s="1579">
        <v>71</v>
      </c>
      <c r="N28302" s="1595">
        <f>N28301+1</f>
        <v>28291</v>
      </c>
      <c r="O28302" s="1258"/>
      <c r="Q28302" s="1870"/>
    </row>
    <row r="28303" spans="12:17">
      <c r="L28303" s="1594" t="s">
        <v>623</v>
      </c>
      <c r="M28303" s="1579">
        <v>72</v>
      </c>
      <c r="N28303" s="1595">
        <f>N28302+1</f>
        <v>28292</v>
      </c>
      <c r="O28303" s="1258"/>
      <c r="Q28303" s="1870"/>
    </row>
    <row r="28304" spans="12:17">
      <c r="L28304" s="1594" t="s">
        <v>623</v>
      </c>
      <c r="M28304" s="1579">
        <v>73</v>
      </c>
      <c r="N28304" s="1595">
        <f>N28303+1</f>
        <v>28293</v>
      </c>
      <c r="O28304" s="1258"/>
      <c r="Q28304" s="1870"/>
    </row>
    <row r="28305" spans="12:17">
      <c r="L28305" s="1594" t="s">
        <v>623</v>
      </c>
      <c r="M28305" s="1579">
        <v>74</v>
      </c>
      <c r="N28305" s="1595">
        <f>N28304+1</f>
        <v>28294</v>
      </c>
      <c r="O28305" s="1258"/>
      <c r="Q28305" s="1870"/>
    </row>
    <row r="28306" spans="12:17">
      <c r="L28306" s="1594" t="s">
        <v>623</v>
      </c>
      <c r="M28306" s="1579">
        <v>75</v>
      </c>
      <c r="N28306" s="1595">
        <f>N28305+1</f>
        <v>28295</v>
      </c>
      <c r="O28306" s="1258"/>
      <c r="Q28306" s="1870"/>
    </row>
    <row r="28307" spans="12:17">
      <c r="L28307" s="1594" t="s">
        <v>623</v>
      </c>
      <c r="M28307" s="1579">
        <v>76</v>
      </c>
      <c r="N28307" s="1595">
        <f>N28306+1</f>
        <v>28296</v>
      </c>
      <c r="O28307" s="1258"/>
      <c r="Q28307" s="1870"/>
    </row>
    <row r="28308" spans="12:17">
      <c r="L28308" s="1594" t="s">
        <v>623</v>
      </c>
      <c r="M28308" s="1579">
        <v>77</v>
      </c>
      <c r="N28308" s="1595">
        <f>N28307+1</f>
        <v>28297</v>
      </c>
      <c r="O28308" s="1258"/>
      <c r="Q28308" s="1870"/>
    </row>
    <row r="28309" spans="12:17">
      <c r="L28309" s="1594" t="s">
        <v>623</v>
      </c>
      <c r="M28309" s="1579">
        <v>78</v>
      </c>
      <c r="N28309" s="1595">
        <f>N28308+1</f>
        <v>28298</v>
      </c>
      <c r="O28309" s="1258"/>
      <c r="Q28309" s="1870"/>
    </row>
    <row r="28310" spans="12:17">
      <c r="L28310" s="1594" t="s">
        <v>623</v>
      </c>
      <c r="M28310" s="1579">
        <v>79</v>
      </c>
      <c r="N28310" s="1595">
        <f>N28309+1</f>
        <v>28299</v>
      </c>
      <c r="O28310" s="1258"/>
      <c r="Q28310" s="1870"/>
    </row>
    <row r="28311" spans="12:17">
      <c r="L28311" s="1594" t="s">
        <v>623</v>
      </c>
      <c r="M28311" s="1579">
        <v>80</v>
      </c>
      <c r="N28311" s="1595">
        <f>N28310+1</f>
        <v>28300</v>
      </c>
      <c r="O28311" s="1258"/>
      <c r="Q28311" s="1870"/>
    </row>
    <row r="28312" spans="12:17">
      <c r="L28312" s="1594" t="s">
        <v>623</v>
      </c>
      <c r="M28312" s="1579">
        <v>81</v>
      </c>
      <c r="N28312" s="1595">
        <f>N28311+1</f>
        <v>28301</v>
      </c>
      <c r="O28312" s="1258"/>
      <c r="Q28312" s="1870"/>
    </row>
    <row r="28313" spans="12:17">
      <c r="L28313" s="1594" t="s">
        <v>623</v>
      </c>
      <c r="M28313" s="1579">
        <v>82</v>
      </c>
      <c r="N28313" s="1595">
        <f>N28312+1</f>
        <v>28302</v>
      </c>
      <c r="O28313" s="1258"/>
      <c r="Q28313" s="1870"/>
    </row>
    <row r="28314" spans="12:17">
      <c r="L28314" s="1594" t="s">
        <v>623</v>
      </c>
      <c r="M28314" s="1579">
        <v>83</v>
      </c>
      <c r="N28314" s="1595">
        <f>N28313+1</f>
        <v>28303</v>
      </c>
      <c r="O28314" s="1258"/>
      <c r="Q28314" s="1870"/>
    </row>
    <row r="28315" spans="12:17">
      <c r="L28315" s="1594" t="s">
        <v>623</v>
      </c>
      <c r="M28315" s="1579">
        <v>84</v>
      </c>
      <c r="N28315" s="1595">
        <f>N28314+1</f>
        <v>28304</v>
      </c>
      <c r="O28315" s="1258"/>
      <c r="Q28315" s="1870"/>
    </row>
    <row r="28316" spans="12:17">
      <c r="L28316" s="1594" t="s">
        <v>623</v>
      </c>
      <c r="M28316" s="1579">
        <v>85</v>
      </c>
      <c r="N28316" s="1595">
        <f>N28315+1</f>
        <v>28305</v>
      </c>
      <c r="O28316" s="1258"/>
      <c r="Q28316" s="1870"/>
    </row>
    <row r="28317" spans="12:17">
      <c r="L28317" s="1594" t="s">
        <v>623</v>
      </c>
      <c r="M28317" s="1579">
        <v>86</v>
      </c>
      <c r="N28317" s="1595">
        <f>N28316+1</f>
        <v>28306</v>
      </c>
      <c r="O28317" s="1258"/>
      <c r="Q28317" s="1870"/>
    </row>
    <row r="28318" spans="12:17">
      <c r="L28318" s="1594" t="s">
        <v>623</v>
      </c>
      <c r="M28318" s="1579">
        <v>87</v>
      </c>
      <c r="N28318" s="1595">
        <f>N28317+1</f>
        <v>28307</v>
      </c>
      <c r="O28318" s="1258"/>
      <c r="Q28318" s="1870"/>
    </row>
    <row r="28319" spans="12:17">
      <c r="L28319" s="1594" t="s">
        <v>623</v>
      </c>
      <c r="M28319" s="1579">
        <v>88</v>
      </c>
      <c r="N28319" s="1595">
        <f>N28318+1</f>
        <v>28308</v>
      </c>
      <c r="O28319" s="1258"/>
      <c r="Q28319" s="1870"/>
    </row>
    <row r="28320" spans="12:17">
      <c r="L28320" s="1594" t="s">
        <v>623</v>
      </c>
      <c r="M28320" s="1579">
        <v>89</v>
      </c>
      <c r="N28320" s="1595">
        <f>N28319+1</f>
        <v>28309</v>
      </c>
      <c r="O28320" s="1258"/>
      <c r="Q28320" s="1870"/>
    </row>
    <row r="28321" spans="12:17">
      <c r="L28321" s="1594" t="s">
        <v>623</v>
      </c>
      <c r="M28321" s="1579">
        <v>90</v>
      </c>
      <c r="N28321" s="1595">
        <f>N28320+1</f>
        <v>28310</v>
      </c>
      <c r="O28321" s="1258"/>
      <c r="Q28321" s="1870"/>
    </row>
    <row r="28322" spans="12:17">
      <c r="L28322" s="1594" t="s">
        <v>623</v>
      </c>
      <c r="M28322" s="1579">
        <v>91</v>
      </c>
      <c r="N28322" s="1595">
        <f>N28321+1</f>
        <v>28311</v>
      </c>
      <c r="O28322" s="1258"/>
      <c r="Q28322" s="1870"/>
    </row>
    <row r="28323" spans="12:17">
      <c r="L28323" s="1594" t="s">
        <v>623</v>
      </c>
      <c r="M28323" s="1579">
        <v>92</v>
      </c>
      <c r="N28323" s="1595">
        <f>N28322+1</f>
        <v>28312</v>
      </c>
      <c r="O28323" s="1258"/>
      <c r="Q28323" s="1870"/>
    </row>
    <row r="28324" spans="12:17">
      <c r="L28324" s="1594" t="s">
        <v>623</v>
      </c>
      <c r="M28324" s="1579">
        <v>93</v>
      </c>
      <c r="N28324" s="1595">
        <f>N28323+1</f>
        <v>28313</v>
      </c>
      <c r="O28324" s="1258"/>
      <c r="Q28324" s="1870"/>
    </row>
    <row r="28325" spans="12:17">
      <c r="L28325" s="1594" t="s">
        <v>623</v>
      </c>
      <c r="M28325" s="1579">
        <v>94</v>
      </c>
      <c r="N28325" s="1595">
        <f>N28324+1</f>
        <v>28314</v>
      </c>
      <c r="O28325" s="1258"/>
      <c r="Q28325" s="1870"/>
    </row>
    <row r="28326" spans="12:17">
      <c r="L28326" s="1594" t="s">
        <v>623</v>
      </c>
      <c r="M28326" s="1579">
        <v>95</v>
      </c>
      <c r="N28326" s="1595">
        <f>N28325+1</f>
        <v>28315</v>
      </c>
      <c r="O28326" s="1258"/>
      <c r="Q28326" s="1870"/>
    </row>
    <row r="28327" spans="12:17">
      <c r="L28327" s="1594" t="s">
        <v>623</v>
      </c>
      <c r="M28327" s="1579">
        <v>96</v>
      </c>
      <c r="N28327" s="1595">
        <f>N28326+1</f>
        <v>28316</v>
      </c>
      <c r="O28327" s="1258"/>
      <c r="Q28327" s="1870"/>
    </row>
    <row r="28328" spans="12:17">
      <c r="L28328" s="1594" t="s">
        <v>624</v>
      </c>
      <c r="M28328" s="1579">
        <v>1</v>
      </c>
      <c r="N28328" s="1595">
        <f>N28327+1</f>
        <v>28317</v>
      </c>
      <c r="O28328" s="1258"/>
      <c r="Q28328" s="1870"/>
    </row>
    <row r="28329" spans="12:17">
      <c r="L28329" s="1594" t="s">
        <v>624</v>
      </c>
      <c r="M28329" s="1579">
        <v>2</v>
      </c>
      <c r="N28329" s="1595">
        <f>N28328+1</f>
        <v>28318</v>
      </c>
      <c r="O28329" s="1258"/>
      <c r="Q28329" s="1870"/>
    </row>
    <row r="28330" spans="12:17">
      <c r="L28330" s="1594" t="s">
        <v>624</v>
      </c>
      <c r="M28330" s="1579">
        <v>3</v>
      </c>
      <c r="N28330" s="1595">
        <f>N28329+1</f>
        <v>28319</v>
      </c>
      <c r="O28330" s="1258"/>
      <c r="Q28330" s="1870"/>
    </row>
    <row r="28331" spans="12:17">
      <c r="L28331" s="1594" t="s">
        <v>624</v>
      </c>
      <c r="M28331" s="1579">
        <v>4</v>
      </c>
      <c r="N28331" s="1595">
        <f>N28330+1</f>
        <v>28320</v>
      </c>
      <c r="O28331" s="1258"/>
      <c r="Q28331" s="1870"/>
    </row>
    <row r="28332" spans="12:17">
      <c r="L28332" s="1594" t="s">
        <v>624</v>
      </c>
      <c r="M28332" s="1579">
        <v>5</v>
      </c>
      <c r="N28332" s="1595">
        <f>N28331+1</f>
        <v>28321</v>
      </c>
      <c r="O28332" s="1258"/>
      <c r="Q28332" s="1870"/>
    </row>
    <row r="28333" spans="12:17">
      <c r="L28333" s="1594" t="s">
        <v>624</v>
      </c>
      <c r="M28333" s="1579">
        <v>6</v>
      </c>
      <c r="N28333" s="1595">
        <f>N28332+1</f>
        <v>28322</v>
      </c>
      <c r="O28333" s="1258"/>
      <c r="Q28333" s="1870"/>
    </row>
    <row r="28334" spans="12:17">
      <c r="L28334" s="1594" t="s">
        <v>624</v>
      </c>
      <c r="M28334" s="1579">
        <v>7</v>
      </c>
      <c r="N28334" s="1595">
        <f>N28333+1</f>
        <v>28323</v>
      </c>
      <c r="O28334" s="1258"/>
      <c r="Q28334" s="1870"/>
    </row>
    <row r="28335" spans="12:17">
      <c r="L28335" s="1594" t="s">
        <v>624</v>
      </c>
      <c r="M28335" s="1579">
        <v>8</v>
      </c>
      <c r="N28335" s="1595">
        <f>N28334+1</f>
        <v>28324</v>
      </c>
      <c r="O28335" s="1258"/>
      <c r="Q28335" s="1870"/>
    </row>
    <row r="28336" spans="12:17">
      <c r="L28336" s="1594" t="s">
        <v>624</v>
      </c>
      <c r="M28336" s="1579">
        <v>9</v>
      </c>
      <c r="N28336" s="1595">
        <f>N28335+1</f>
        <v>28325</v>
      </c>
      <c r="O28336" s="1258"/>
      <c r="Q28336" s="1870"/>
    </row>
    <row r="28337" spans="12:17">
      <c r="L28337" s="1594" t="s">
        <v>624</v>
      </c>
      <c r="M28337" s="1579">
        <v>10</v>
      </c>
      <c r="N28337" s="1595">
        <f>N28336+1</f>
        <v>28326</v>
      </c>
      <c r="O28337" s="1258"/>
      <c r="Q28337" s="1870"/>
    </row>
    <row r="28338" spans="12:17">
      <c r="L28338" s="1594" t="s">
        <v>624</v>
      </c>
      <c r="M28338" s="1579">
        <v>11</v>
      </c>
      <c r="N28338" s="1595">
        <f>N28337+1</f>
        <v>28327</v>
      </c>
      <c r="O28338" s="1258"/>
      <c r="Q28338" s="1870"/>
    </row>
    <row r="28339" spans="12:17">
      <c r="L28339" s="1594" t="s">
        <v>624</v>
      </c>
      <c r="M28339" s="1579">
        <v>12</v>
      </c>
      <c r="N28339" s="1595">
        <f>N28338+1</f>
        <v>28328</v>
      </c>
      <c r="O28339" s="1258"/>
      <c r="Q28339" s="1870"/>
    </row>
    <row r="28340" spans="12:17">
      <c r="L28340" s="1594" t="s">
        <v>624</v>
      </c>
      <c r="M28340" s="1579">
        <v>13</v>
      </c>
      <c r="N28340" s="1595">
        <f>N28339+1</f>
        <v>28329</v>
      </c>
      <c r="O28340" s="1258"/>
      <c r="Q28340" s="1870"/>
    </row>
    <row r="28341" spans="12:17">
      <c r="L28341" s="1594" t="s">
        <v>624</v>
      </c>
      <c r="M28341" s="1579">
        <v>14</v>
      </c>
      <c r="N28341" s="1595">
        <f>N28340+1</f>
        <v>28330</v>
      </c>
      <c r="O28341" s="1258"/>
      <c r="Q28341" s="1870"/>
    </row>
    <row r="28342" spans="12:17">
      <c r="L28342" s="1594" t="s">
        <v>624</v>
      </c>
      <c r="M28342" s="1579">
        <v>15</v>
      </c>
      <c r="N28342" s="1595">
        <f>N28341+1</f>
        <v>28331</v>
      </c>
      <c r="O28342" s="1258"/>
      <c r="Q28342" s="1870"/>
    </row>
    <row r="28343" spans="12:17">
      <c r="L28343" s="1594" t="s">
        <v>624</v>
      </c>
      <c r="M28343" s="1579">
        <v>16</v>
      </c>
      <c r="N28343" s="1595">
        <f>N28342+1</f>
        <v>28332</v>
      </c>
      <c r="O28343" s="1258"/>
      <c r="Q28343" s="1870"/>
    </row>
    <row r="28344" spans="12:17">
      <c r="L28344" s="1594" t="s">
        <v>624</v>
      </c>
      <c r="M28344" s="1579">
        <v>17</v>
      </c>
      <c r="N28344" s="1595">
        <f>N28343+1</f>
        <v>28333</v>
      </c>
      <c r="O28344" s="1258"/>
      <c r="Q28344" s="1870"/>
    </row>
    <row r="28345" spans="12:17">
      <c r="L28345" s="1594" t="s">
        <v>624</v>
      </c>
      <c r="M28345" s="1579">
        <v>18</v>
      </c>
      <c r="N28345" s="1595">
        <f>N28344+1</f>
        <v>28334</v>
      </c>
      <c r="O28345" s="1258"/>
      <c r="Q28345" s="1870"/>
    </row>
    <row r="28346" spans="12:17">
      <c r="L28346" s="1594" t="s">
        <v>624</v>
      </c>
      <c r="M28346" s="1579">
        <v>19</v>
      </c>
      <c r="N28346" s="1595">
        <f>N28345+1</f>
        <v>28335</v>
      </c>
      <c r="O28346" s="1258"/>
      <c r="Q28346" s="1870"/>
    </row>
    <row r="28347" spans="12:17">
      <c r="L28347" s="1594" t="s">
        <v>624</v>
      </c>
      <c r="M28347" s="1579">
        <v>20</v>
      </c>
      <c r="N28347" s="1595">
        <f>N28346+1</f>
        <v>28336</v>
      </c>
      <c r="O28347" s="1258"/>
      <c r="Q28347" s="1870"/>
    </row>
    <row r="28348" spans="12:17">
      <c r="L28348" s="1594" t="s">
        <v>624</v>
      </c>
      <c r="M28348" s="1579">
        <v>21</v>
      </c>
      <c r="N28348" s="1595">
        <f>N28347+1</f>
        <v>28337</v>
      </c>
      <c r="O28348" s="1258"/>
      <c r="Q28348" s="1870"/>
    </row>
    <row r="28349" spans="12:17">
      <c r="L28349" s="1594" t="s">
        <v>624</v>
      </c>
      <c r="M28349" s="1579">
        <v>22</v>
      </c>
      <c r="N28349" s="1595">
        <f>N28348+1</f>
        <v>28338</v>
      </c>
      <c r="O28349" s="1258"/>
      <c r="Q28349" s="1870"/>
    </row>
    <row r="28350" spans="12:17">
      <c r="L28350" s="1594" t="s">
        <v>624</v>
      </c>
      <c r="M28350" s="1579">
        <v>23</v>
      </c>
      <c r="N28350" s="1595">
        <f>N28349+1</f>
        <v>28339</v>
      </c>
      <c r="O28350" s="1258"/>
      <c r="Q28350" s="1870"/>
    </row>
    <row r="28351" spans="12:17">
      <c r="L28351" s="1594" t="s">
        <v>624</v>
      </c>
      <c r="M28351" s="1579">
        <v>24</v>
      </c>
      <c r="N28351" s="1595">
        <f>N28350+1</f>
        <v>28340</v>
      </c>
      <c r="O28351" s="1258"/>
      <c r="Q28351" s="1870"/>
    </row>
    <row r="28352" spans="12:17">
      <c r="L28352" s="1594" t="s">
        <v>624</v>
      </c>
      <c r="M28352" s="1579">
        <v>25</v>
      </c>
      <c r="N28352" s="1595">
        <f>N28351+1</f>
        <v>28341</v>
      </c>
      <c r="O28352" s="1258"/>
      <c r="Q28352" s="1870"/>
    </row>
    <row r="28353" spans="12:17">
      <c r="L28353" s="1594" t="s">
        <v>624</v>
      </c>
      <c r="M28353" s="1579">
        <v>26</v>
      </c>
      <c r="N28353" s="1595">
        <f>N28352+1</f>
        <v>28342</v>
      </c>
      <c r="O28353" s="1258"/>
      <c r="Q28353" s="1870"/>
    </row>
    <row r="28354" spans="12:17">
      <c r="L28354" s="1594" t="s">
        <v>624</v>
      </c>
      <c r="M28354" s="1579">
        <v>27</v>
      </c>
      <c r="N28354" s="1595">
        <f>N28353+1</f>
        <v>28343</v>
      </c>
      <c r="O28354" s="1258"/>
      <c r="Q28354" s="1870"/>
    </row>
    <row r="28355" spans="12:17">
      <c r="L28355" s="1594" t="s">
        <v>624</v>
      </c>
      <c r="M28355" s="1579">
        <v>28</v>
      </c>
      <c r="N28355" s="1595">
        <f>N28354+1</f>
        <v>28344</v>
      </c>
      <c r="O28355" s="1258"/>
      <c r="Q28355" s="1870"/>
    </row>
    <row r="28356" spans="12:17">
      <c r="L28356" s="1594" t="s">
        <v>624</v>
      </c>
      <c r="M28356" s="1579">
        <v>29</v>
      </c>
      <c r="N28356" s="1595">
        <f>N28355+1</f>
        <v>28345</v>
      </c>
      <c r="O28356" s="1258"/>
      <c r="Q28356" s="1870"/>
    </row>
    <row r="28357" spans="12:17">
      <c r="L28357" s="1594" t="s">
        <v>624</v>
      </c>
      <c r="M28357" s="1579">
        <v>30</v>
      </c>
      <c r="N28357" s="1595">
        <f>N28356+1</f>
        <v>28346</v>
      </c>
      <c r="O28357" s="1258"/>
      <c r="Q28357" s="1870"/>
    </row>
    <row r="28358" spans="12:17">
      <c r="L28358" s="1594" t="s">
        <v>624</v>
      </c>
      <c r="M28358" s="1579">
        <v>31</v>
      </c>
      <c r="N28358" s="1595">
        <f>N28357+1</f>
        <v>28347</v>
      </c>
      <c r="O28358" s="1258"/>
      <c r="Q28358" s="1870"/>
    </row>
    <row r="28359" spans="12:17">
      <c r="L28359" s="1594" t="s">
        <v>624</v>
      </c>
      <c r="M28359" s="1579">
        <v>32</v>
      </c>
      <c r="N28359" s="1595">
        <f>N28358+1</f>
        <v>28348</v>
      </c>
      <c r="O28359" s="1258"/>
      <c r="Q28359" s="1870"/>
    </row>
    <row r="28360" spans="12:17">
      <c r="L28360" s="1594" t="s">
        <v>624</v>
      </c>
      <c r="M28360" s="1579">
        <v>33</v>
      </c>
      <c r="N28360" s="1595">
        <f>N28359+1</f>
        <v>28349</v>
      </c>
      <c r="O28360" s="1258"/>
      <c r="Q28360" s="1870"/>
    </row>
    <row r="28361" spans="12:17">
      <c r="L28361" s="1594" t="s">
        <v>624</v>
      </c>
      <c r="M28361" s="1579">
        <v>34</v>
      </c>
      <c r="N28361" s="1595">
        <f>N28360+1</f>
        <v>28350</v>
      </c>
      <c r="O28361" s="1258"/>
      <c r="Q28361" s="1870"/>
    </row>
    <row r="28362" spans="12:17">
      <c r="L28362" s="1594" t="s">
        <v>624</v>
      </c>
      <c r="M28362" s="1579">
        <v>35</v>
      </c>
      <c r="N28362" s="1595">
        <f>N28361+1</f>
        <v>28351</v>
      </c>
      <c r="O28362" s="1258"/>
      <c r="Q28362" s="1870"/>
    </row>
    <row r="28363" spans="12:17">
      <c r="L28363" s="1594" t="s">
        <v>624</v>
      </c>
      <c r="M28363" s="1579">
        <v>36</v>
      </c>
      <c r="N28363" s="1595">
        <f>N28362+1</f>
        <v>28352</v>
      </c>
      <c r="O28363" s="1258"/>
      <c r="Q28363" s="1870"/>
    </row>
    <row r="28364" spans="12:17">
      <c r="L28364" s="1594" t="s">
        <v>624</v>
      </c>
      <c r="M28364" s="1579">
        <v>37</v>
      </c>
      <c r="N28364" s="1595">
        <f>N28363+1</f>
        <v>28353</v>
      </c>
      <c r="O28364" s="1258"/>
      <c r="Q28364" s="1870"/>
    </row>
    <row r="28365" spans="12:17">
      <c r="L28365" s="1594" t="s">
        <v>624</v>
      </c>
      <c r="M28365" s="1579">
        <v>38</v>
      </c>
      <c r="N28365" s="1595">
        <f>N28364+1</f>
        <v>28354</v>
      </c>
      <c r="O28365" s="1258"/>
      <c r="Q28365" s="1870"/>
    </row>
    <row r="28366" spans="12:17">
      <c r="L28366" s="1594" t="s">
        <v>624</v>
      </c>
      <c r="M28366" s="1579">
        <v>39</v>
      </c>
      <c r="N28366" s="1595">
        <f>N28365+1</f>
        <v>28355</v>
      </c>
      <c r="O28366" s="1258"/>
      <c r="Q28366" s="1870"/>
    </row>
    <row r="28367" spans="12:17">
      <c r="L28367" s="1594" t="s">
        <v>624</v>
      </c>
      <c r="M28367" s="1579">
        <v>40</v>
      </c>
      <c r="N28367" s="1595">
        <f>N28366+1</f>
        <v>28356</v>
      </c>
      <c r="O28367" s="1258"/>
      <c r="Q28367" s="1870"/>
    </row>
    <row r="28368" spans="12:17">
      <c r="L28368" s="1594" t="s">
        <v>624</v>
      </c>
      <c r="M28368" s="1579">
        <v>41</v>
      </c>
      <c r="N28368" s="1595">
        <f>N28367+1</f>
        <v>28357</v>
      </c>
      <c r="O28368" s="1258"/>
      <c r="Q28368" s="1870"/>
    </row>
    <row r="28369" spans="12:17">
      <c r="L28369" s="1594" t="s">
        <v>624</v>
      </c>
      <c r="M28369" s="1579">
        <v>42</v>
      </c>
      <c r="N28369" s="1595">
        <f>N28368+1</f>
        <v>28358</v>
      </c>
      <c r="O28369" s="1258"/>
      <c r="Q28369" s="1870"/>
    </row>
    <row r="28370" spans="12:17">
      <c r="L28370" s="1594" t="s">
        <v>624</v>
      </c>
      <c r="M28370" s="1579">
        <v>43</v>
      </c>
      <c r="N28370" s="1595">
        <f>N28369+1</f>
        <v>28359</v>
      </c>
      <c r="O28370" s="1258"/>
      <c r="Q28370" s="1870"/>
    </row>
    <row r="28371" spans="12:17">
      <c r="L28371" s="1594" t="s">
        <v>624</v>
      </c>
      <c r="M28371" s="1579">
        <v>44</v>
      </c>
      <c r="N28371" s="1595">
        <f>N28370+1</f>
        <v>28360</v>
      </c>
      <c r="O28371" s="1258"/>
      <c r="Q28371" s="1870"/>
    </row>
    <row r="28372" spans="12:17">
      <c r="L28372" s="1594" t="s">
        <v>624</v>
      </c>
      <c r="M28372" s="1579">
        <v>45</v>
      </c>
      <c r="N28372" s="1595">
        <f>N28371+1</f>
        <v>28361</v>
      </c>
      <c r="O28372" s="1258"/>
      <c r="Q28372" s="1870"/>
    </row>
    <row r="28373" spans="12:17">
      <c r="L28373" s="1594" t="s">
        <v>624</v>
      </c>
      <c r="M28373" s="1579">
        <v>46</v>
      </c>
      <c r="N28373" s="1595">
        <f>N28372+1</f>
        <v>28362</v>
      </c>
      <c r="O28373" s="1258"/>
      <c r="Q28373" s="1870"/>
    </row>
    <row r="28374" spans="12:17">
      <c r="L28374" s="1594" t="s">
        <v>624</v>
      </c>
      <c r="M28374" s="1579">
        <v>47</v>
      </c>
      <c r="N28374" s="1595">
        <f>N28373+1</f>
        <v>28363</v>
      </c>
      <c r="O28374" s="1258"/>
      <c r="Q28374" s="1870"/>
    </row>
    <row r="28375" spans="12:17">
      <c r="L28375" s="1594" t="s">
        <v>624</v>
      </c>
      <c r="M28375" s="1579">
        <v>48</v>
      </c>
      <c r="N28375" s="1595">
        <f>N28374+1</f>
        <v>28364</v>
      </c>
      <c r="O28375" s="1258"/>
      <c r="Q28375" s="1870"/>
    </row>
    <row r="28376" spans="12:17">
      <c r="L28376" s="1594" t="s">
        <v>624</v>
      </c>
      <c r="M28376" s="1579">
        <v>49</v>
      </c>
      <c r="N28376" s="1595">
        <f>N28375+1</f>
        <v>28365</v>
      </c>
      <c r="O28376" s="1258"/>
      <c r="Q28376" s="1870"/>
    </row>
    <row r="28377" spans="12:17">
      <c r="L28377" s="1594" t="s">
        <v>624</v>
      </c>
      <c r="M28377" s="1579">
        <v>50</v>
      </c>
      <c r="N28377" s="1595">
        <f>N28376+1</f>
        <v>28366</v>
      </c>
      <c r="O28377" s="1258"/>
      <c r="Q28377" s="1870"/>
    </row>
    <row r="28378" spans="12:17">
      <c r="L28378" s="1594" t="s">
        <v>624</v>
      </c>
      <c r="M28378" s="1579">
        <v>51</v>
      </c>
      <c r="N28378" s="1595">
        <f>N28377+1</f>
        <v>28367</v>
      </c>
      <c r="O28378" s="1258"/>
      <c r="Q28378" s="1870"/>
    </row>
    <row r="28379" spans="12:17">
      <c r="L28379" s="1594" t="s">
        <v>624</v>
      </c>
      <c r="M28379" s="1579">
        <v>52</v>
      </c>
      <c r="N28379" s="1595">
        <f>N28378+1</f>
        <v>28368</v>
      </c>
      <c r="O28379" s="1258"/>
      <c r="Q28379" s="1870"/>
    </row>
    <row r="28380" spans="12:17">
      <c r="L28380" s="1594" t="s">
        <v>624</v>
      </c>
      <c r="M28380" s="1579">
        <v>53</v>
      </c>
      <c r="N28380" s="1595">
        <f>N28379+1</f>
        <v>28369</v>
      </c>
      <c r="O28380" s="1258"/>
      <c r="Q28380" s="1870"/>
    </row>
    <row r="28381" spans="12:17">
      <c r="L28381" s="1594" t="s">
        <v>624</v>
      </c>
      <c r="M28381" s="1579">
        <v>54</v>
      </c>
      <c r="N28381" s="1595">
        <f>N28380+1</f>
        <v>28370</v>
      </c>
      <c r="O28381" s="1258"/>
      <c r="Q28381" s="1870"/>
    </row>
    <row r="28382" spans="12:17">
      <c r="L28382" s="1594" t="s">
        <v>624</v>
      </c>
      <c r="M28382" s="1579">
        <v>55</v>
      </c>
      <c r="N28382" s="1595">
        <f>N28381+1</f>
        <v>28371</v>
      </c>
      <c r="O28382" s="1258"/>
      <c r="Q28382" s="1870"/>
    </row>
    <row r="28383" spans="12:17">
      <c r="L28383" s="1594" t="s">
        <v>624</v>
      </c>
      <c r="M28383" s="1579">
        <v>56</v>
      </c>
      <c r="N28383" s="1595">
        <f>N28382+1</f>
        <v>28372</v>
      </c>
      <c r="O28383" s="1258"/>
      <c r="Q28383" s="1870"/>
    </row>
    <row r="28384" spans="12:17">
      <c r="L28384" s="1594" t="s">
        <v>624</v>
      </c>
      <c r="M28384" s="1579">
        <v>57</v>
      </c>
      <c r="N28384" s="1595">
        <f>N28383+1</f>
        <v>28373</v>
      </c>
      <c r="O28384" s="1258"/>
      <c r="Q28384" s="1870"/>
    </row>
    <row r="28385" spans="12:17">
      <c r="L28385" s="1594" t="s">
        <v>624</v>
      </c>
      <c r="M28385" s="1579">
        <v>58</v>
      </c>
      <c r="N28385" s="1595">
        <f>N28384+1</f>
        <v>28374</v>
      </c>
      <c r="O28385" s="1258"/>
      <c r="Q28385" s="1870"/>
    </row>
    <row r="28386" spans="12:17">
      <c r="L28386" s="1594" t="s">
        <v>624</v>
      </c>
      <c r="M28386" s="1579">
        <v>59</v>
      </c>
      <c r="N28386" s="1595">
        <f>N28385+1</f>
        <v>28375</v>
      </c>
      <c r="O28386" s="1258"/>
      <c r="Q28386" s="1870"/>
    </row>
    <row r="28387" spans="12:17">
      <c r="L28387" s="1594" t="s">
        <v>624</v>
      </c>
      <c r="M28387" s="1579">
        <v>60</v>
      </c>
      <c r="N28387" s="1595">
        <f>N28386+1</f>
        <v>28376</v>
      </c>
      <c r="O28387" s="1258"/>
      <c r="Q28387" s="1870"/>
    </row>
    <row r="28388" spans="12:17">
      <c r="L28388" s="1594" t="s">
        <v>624</v>
      </c>
      <c r="M28388" s="1579">
        <v>61</v>
      </c>
      <c r="N28388" s="1595">
        <f>N28387+1</f>
        <v>28377</v>
      </c>
      <c r="O28388" s="1258"/>
      <c r="Q28388" s="1870"/>
    </row>
    <row r="28389" spans="12:17">
      <c r="L28389" s="1594" t="s">
        <v>624</v>
      </c>
      <c r="M28389" s="1579">
        <v>62</v>
      </c>
      <c r="N28389" s="1595">
        <f>N28388+1</f>
        <v>28378</v>
      </c>
      <c r="O28389" s="1258"/>
      <c r="Q28389" s="1870"/>
    </row>
    <row r="28390" spans="12:17">
      <c r="L28390" s="1594" t="s">
        <v>624</v>
      </c>
      <c r="M28390" s="1579">
        <v>63</v>
      </c>
      <c r="N28390" s="1595">
        <f>N28389+1</f>
        <v>28379</v>
      </c>
      <c r="O28390" s="1258"/>
      <c r="Q28390" s="1870"/>
    </row>
    <row r="28391" spans="12:17">
      <c r="L28391" s="1594" t="s">
        <v>624</v>
      </c>
      <c r="M28391" s="1579">
        <v>64</v>
      </c>
      <c r="N28391" s="1595">
        <f>N28390+1</f>
        <v>28380</v>
      </c>
      <c r="O28391" s="1258"/>
      <c r="Q28391" s="1870"/>
    </row>
    <row r="28392" spans="12:17">
      <c r="L28392" s="1594" t="s">
        <v>624</v>
      </c>
      <c r="M28392" s="1579">
        <v>65</v>
      </c>
      <c r="N28392" s="1595">
        <f>N28391+1</f>
        <v>28381</v>
      </c>
      <c r="O28392" s="1258"/>
      <c r="Q28392" s="1870"/>
    </row>
    <row r="28393" spans="12:17">
      <c r="L28393" s="1594" t="s">
        <v>624</v>
      </c>
      <c r="M28393" s="1579">
        <v>66</v>
      </c>
      <c r="N28393" s="1595">
        <f>N28392+1</f>
        <v>28382</v>
      </c>
      <c r="O28393" s="1258"/>
      <c r="Q28393" s="1870"/>
    </row>
    <row r="28394" spans="12:17">
      <c r="L28394" s="1594" t="s">
        <v>624</v>
      </c>
      <c r="M28394" s="1579">
        <v>67</v>
      </c>
      <c r="N28394" s="1595">
        <f>N28393+1</f>
        <v>28383</v>
      </c>
      <c r="O28394" s="1258"/>
      <c r="Q28394" s="1870"/>
    </row>
    <row r="28395" spans="12:17">
      <c r="L28395" s="1594" t="s">
        <v>624</v>
      </c>
      <c r="M28395" s="1579">
        <v>68</v>
      </c>
      <c r="N28395" s="1595">
        <f>N28394+1</f>
        <v>28384</v>
      </c>
      <c r="O28395" s="1258"/>
      <c r="Q28395" s="1870"/>
    </row>
    <row r="28396" spans="12:17">
      <c r="L28396" s="1594" t="s">
        <v>624</v>
      </c>
      <c r="M28396" s="1579">
        <v>69</v>
      </c>
      <c r="N28396" s="1595">
        <f>N28395+1</f>
        <v>28385</v>
      </c>
      <c r="O28396" s="1258"/>
      <c r="Q28396" s="1870"/>
    </row>
    <row r="28397" spans="12:17">
      <c r="L28397" s="1594" t="s">
        <v>624</v>
      </c>
      <c r="M28397" s="1579">
        <v>70</v>
      </c>
      <c r="N28397" s="1595">
        <f>N28396+1</f>
        <v>28386</v>
      </c>
      <c r="O28397" s="1258"/>
      <c r="Q28397" s="1870"/>
    </row>
    <row r="28398" spans="12:17">
      <c r="L28398" s="1594" t="s">
        <v>624</v>
      </c>
      <c r="M28398" s="1579">
        <v>71</v>
      </c>
      <c r="N28398" s="1595">
        <f>N28397+1</f>
        <v>28387</v>
      </c>
      <c r="O28398" s="1258"/>
      <c r="Q28398" s="1870"/>
    </row>
    <row r="28399" spans="12:17">
      <c r="L28399" s="1594" t="s">
        <v>624</v>
      </c>
      <c r="M28399" s="1579">
        <v>72</v>
      </c>
      <c r="N28399" s="1595">
        <f>N28398+1</f>
        <v>28388</v>
      </c>
      <c r="O28399" s="1258"/>
      <c r="Q28399" s="1870"/>
    </row>
    <row r="28400" spans="12:17">
      <c r="L28400" s="1594" t="s">
        <v>624</v>
      </c>
      <c r="M28400" s="1579">
        <v>73</v>
      </c>
      <c r="N28400" s="1595">
        <f>N28399+1</f>
        <v>28389</v>
      </c>
      <c r="O28400" s="1258"/>
      <c r="Q28400" s="1870"/>
    </row>
    <row r="28401" spans="12:17">
      <c r="L28401" s="1594" t="s">
        <v>624</v>
      </c>
      <c r="M28401" s="1579">
        <v>74</v>
      </c>
      <c r="N28401" s="1595">
        <f>N28400+1</f>
        <v>28390</v>
      </c>
      <c r="O28401" s="1258"/>
      <c r="Q28401" s="1870"/>
    </row>
    <row r="28402" spans="12:17">
      <c r="L28402" s="1594" t="s">
        <v>624</v>
      </c>
      <c r="M28402" s="1579">
        <v>75</v>
      </c>
      <c r="N28402" s="1595">
        <f>N28401+1</f>
        <v>28391</v>
      </c>
      <c r="O28402" s="1258"/>
      <c r="Q28402" s="1870"/>
    </row>
    <row r="28403" spans="12:17">
      <c r="L28403" s="1594" t="s">
        <v>624</v>
      </c>
      <c r="M28403" s="1579">
        <v>76</v>
      </c>
      <c r="N28403" s="1595">
        <f>N28402+1</f>
        <v>28392</v>
      </c>
      <c r="O28403" s="1258"/>
      <c r="Q28403" s="1870"/>
    </row>
    <row r="28404" spans="12:17">
      <c r="L28404" s="1594" t="s">
        <v>624</v>
      </c>
      <c r="M28404" s="1579">
        <v>77</v>
      </c>
      <c r="N28404" s="1595">
        <f>N28403+1</f>
        <v>28393</v>
      </c>
      <c r="O28404" s="1258"/>
      <c r="Q28404" s="1870"/>
    </row>
    <row r="28405" spans="12:17">
      <c r="L28405" s="1594" t="s">
        <v>624</v>
      </c>
      <c r="M28405" s="1579">
        <v>78</v>
      </c>
      <c r="N28405" s="1595">
        <f>N28404+1</f>
        <v>28394</v>
      </c>
      <c r="O28405" s="1258"/>
      <c r="Q28405" s="1870"/>
    </row>
    <row r="28406" spans="12:17">
      <c r="L28406" s="1594" t="s">
        <v>624</v>
      </c>
      <c r="M28406" s="1579">
        <v>79</v>
      </c>
      <c r="N28406" s="1595">
        <f>N28405+1</f>
        <v>28395</v>
      </c>
      <c r="O28406" s="1258"/>
      <c r="Q28406" s="1870"/>
    </row>
    <row r="28407" spans="12:17">
      <c r="L28407" s="1594" t="s">
        <v>624</v>
      </c>
      <c r="M28407" s="1579">
        <v>80</v>
      </c>
      <c r="N28407" s="1595">
        <f>N28406+1</f>
        <v>28396</v>
      </c>
      <c r="O28407" s="1258"/>
      <c r="Q28407" s="1870"/>
    </row>
    <row r="28408" spans="12:17">
      <c r="L28408" s="1594" t="s">
        <v>624</v>
      </c>
      <c r="M28408" s="1579">
        <v>81</v>
      </c>
      <c r="N28408" s="1595">
        <f>N28407+1</f>
        <v>28397</v>
      </c>
      <c r="O28408" s="1258"/>
      <c r="Q28408" s="1870"/>
    </row>
    <row r="28409" spans="12:17">
      <c r="L28409" s="1594" t="s">
        <v>624</v>
      </c>
      <c r="M28409" s="1579">
        <v>82</v>
      </c>
      <c r="N28409" s="1595">
        <f>N28408+1</f>
        <v>28398</v>
      </c>
      <c r="O28409" s="1258"/>
      <c r="Q28409" s="1870"/>
    </row>
    <row r="28410" spans="12:17">
      <c r="L28410" s="1594" t="s">
        <v>624</v>
      </c>
      <c r="M28410" s="1579">
        <v>83</v>
      </c>
      <c r="N28410" s="1595">
        <f>N28409+1</f>
        <v>28399</v>
      </c>
      <c r="O28410" s="1258"/>
      <c r="Q28410" s="1870"/>
    </row>
    <row r="28411" spans="12:17">
      <c r="L28411" s="1594" t="s">
        <v>624</v>
      </c>
      <c r="M28411" s="1579">
        <v>84</v>
      </c>
      <c r="N28411" s="1595">
        <f>N28410+1</f>
        <v>28400</v>
      </c>
      <c r="O28411" s="1258"/>
      <c r="Q28411" s="1870"/>
    </row>
    <row r="28412" spans="12:17">
      <c r="L28412" s="1594" t="s">
        <v>624</v>
      </c>
      <c r="M28412" s="1579">
        <v>85</v>
      </c>
      <c r="N28412" s="1595">
        <f>N28411+1</f>
        <v>28401</v>
      </c>
      <c r="O28412" s="1258"/>
      <c r="Q28412" s="1870"/>
    </row>
    <row r="28413" spans="12:17">
      <c r="L28413" s="1594" t="s">
        <v>624</v>
      </c>
      <c r="M28413" s="1579">
        <v>86</v>
      </c>
      <c r="N28413" s="1595">
        <f>N28412+1</f>
        <v>28402</v>
      </c>
      <c r="O28413" s="1258"/>
      <c r="Q28413" s="1870"/>
    </row>
    <row r="28414" spans="12:17">
      <c r="L28414" s="1594" t="s">
        <v>624</v>
      </c>
      <c r="M28414" s="1579">
        <v>87</v>
      </c>
      <c r="N28414" s="1595">
        <f>N28413+1</f>
        <v>28403</v>
      </c>
      <c r="O28414" s="1258"/>
      <c r="Q28414" s="1870"/>
    </row>
    <row r="28415" spans="12:17">
      <c r="L28415" s="1594" t="s">
        <v>624</v>
      </c>
      <c r="M28415" s="1579">
        <v>88</v>
      </c>
      <c r="N28415" s="1595">
        <f>N28414+1</f>
        <v>28404</v>
      </c>
      <c r="O28415" s="1258"/>
      <c r="Q28415" s="1870"/>
    </row>
    <row r="28416" spans="12:17">
      <c r="L28416" s="1594" t="s">
        <v>624</v>
      </c>
      <c r="M28416" s="1579">
        <v>89</v>
      </c>
      <c r="N28416" s="1595">
        <f>N28415+1</f>
        <v>28405</v>
      </c>
      <c r="O28416" s="1258"/>
      <c r="Q28416" s="1870"/>
    </row>
    <row r="28417" spans="12:17">
      <c r="L28417" s="1594" t="s">
        <v>624</v>
      </c>
      <c r="M28417" s="1579">
        <v>90</v>
      </c>
      <c r="N28417" s="1595">
        <f>N28416+1</f>
        <v>28406</v>
      </c>
      <c r="O28417" s="1258"/>
      <c r="Q28417" s="1870"/>
    </row>
    <row r="28418" spans="12:17">
      <c r="L28418" s="1594" t="s">
        <v>624</v>
      </c>
      <c r="M28418" s="1579">
        <v>91</v>
      </c>
      <c r="N28418" s="1595">
        <f>N28417+1</f>
        <v>28407</v>
      </c>
      <c r="O28418" s="1258"/>
      <c r="Q28418" s="1870"/>
    </row>
    <row r="28419" spans="12:17">
      <c r="L28419" s="1594" t="s">
        <v>624</v>
      </c>
      <c r="M28419" s="1579">
        <v>92</v>
      </c>
      <c r="N28419" s="1595">
        <f>N28418+1</f>
        <v>28408</v>
      </c>
      <c r="O28419" s="1258"/>
      <c r="Q28419" s="1870"/>
    </row>
    <row r="28420" spans="12:17">
      <c r="L28420" s="1594" t="s">
        <v>624</v>
      </c>
      <c r="M28420" s="1579">
        <v>93</v>
      </c>
      <c r="N28420" s="1595">
        <f>N28419+1</f>
        <v>28409</v>
      </c>
      <c r="O28420" s="1258"/>
      <c r="Q28420" s="1870"/>
    </row>
    <row r="28421" spans="12:17">
      <c r="L28421" s="1594" t="s">
        <v>624</v>
      </c>
      <c r="M28421" s="1579">
        <v>94</v>
      </c>
      <c r="N28421" s="1595">
        <f>N28420+1</f>
        <v>28410</v>
      </c>
      <c r="O28421" s="1258"/>
      <c r="Q28421" s="1870"/>
    </row>
    <row r="28422" spans="12:17">
      <c r="L28422" s="1594" t="s">
        <v>624</v>
      </c>
      <c r="M28422" s="1579">
        <v>95</v>
      </c>
      <c r="N28422" s="1595">
        <f>N28421+1</f>
        <v>28411</v>
      </c>
      <c r="O28422" s="1258"/>
      <c r="Q28422" s="1870"/>
    </row>
    <row r="28423" spans="12:17">
      <c r="L28423" s="1594" t="s">
        <v>624</v>
      </c>
      <c r="M28423" s="1579">
        <v>96</v>
      </c>
      <c r="N28423" s="1595">
        <f>N28422+1</f>
        <v>28412</v>
      </c>
      <c r="O28423" s="1258"/>
      <c r="Q28423" s="1870"/>
    </row>
    <row r="28424" spans="12:17">
      <c r="L28424" s="1594" t="s">
        <v>625</v>
      </c>
      <c r="M28424" s="1579">
        <v>1</v>
      </c>
      <c r="N28424" s="1595">
        <f>N28423+1</f>
        <v>28413</v>
      </c>
      <c r="O28424" s="1258"/>
      <c r="Q28424" s="1870"/>
    </row>
    <row r="28425" spans="12:17">
      <c r="L28425" s="1594" t="s">
        <v>625</v>
      </c>
      <c r="M28425" s="1579">
        <v>2</v>
      </c>
      <c r="N28425" s="1595">
        <f>N28424+1</f>
        <v>28414</v>
      </c>
      <c r="O28425" s="1258"/>
      <c r="Q28425" s="1870"/>
    </row>
    <row r="28426" spans="12:17">
      <c r="L28426" s="1594" t="s">
        <v>625</v>
      </c>
      <c r="M28426" s="1579">
        <v>3</v>
      </c>
      <c r="N28426" s="1595">
        <f>N28425+1</f>
        <v>28415</v>
      </c>
      <c r="O28426" s="1258"/>
      <c r="Q28426" s="1870"/>
    </row>
    <row r="28427" spans="12:17">
      <c r="L28427" s="1594" t="s">
        <v>625</v>
      </c>
      <c r="M28427" s="1579">
        <v>4</v>
      </c>
      <c r="N28427" s="1595">
        <f>N28426+1</f>
        <v>28416</v>
      </c>
      <c r="O28427" s="1258"/>
      <c r="Q28427" s="1870"/>
    </row>
    <row r="28428" spans="12:17">
      <c r="L28428" s="1594" t="s">
        <v>625</v>
      </c>
      <c r="M28428" s="1579">
        <v>5</v>
      </c>
      <c r="N28428" s="1595">
        <f>N28427+1</f>
        <v>28417</v>
      </c>
      <c r="O28428" s="1258"/>
      <c r="Q28428" s="1870"/>
    </row>
    <row r="28429" spans="12:17">
      <c r="L28429" s="1594" t="s">
        <v>625</v>
      </c>
      <c r="M28429" s="1579">
        <v>6</v>
      </c>
      <c r="N28429" s="1595">
        <f>N28428+1</f>
        <v>28418</v>
      </c>
      <c r="O28429" s="1258"/>
      <c r="Q28429" s="1870"/>
    </row>
    <row r="28430" spans="12:17">
      <c r="L28430" s="1594" t="s">
        <v>625</v>
      </c>
      <c r="M28430" s="1579">
        <v>7</v>
      </c>
      <c r="N28430" s="1595">
        <f>N28429+1</f>
        <v>28419</v>
      </c>
      <c r="O28430" s="1258"/>
      <c r="Q28430" s="1870"/>
    </row>
    <row r="28431" spans="12:17">
      <c r="L28431" s="1594" t="s">
        <v>625</v>
      </c>
      <c r="M28431" s="1579">
        <v>8</v>
      </c>
      <c r="N28431" s="1595">
        <f>N28430+1</f>
        <v>28420</v>
      </c>
      <c r="O28431" s="1258"/>
      <c r="Q28431" s="1870"/>
    </row>
    <row r="28432" spans="12:17">
      <c r="L28432" s="1594" t="s">
        <v>625</v>
      </c>
      <c r="M28432" s="1579">
        <v>9</v>
      </c>
      <c r="N28432" s="1595">
        <f>N28431+1</f>
        <v>28421</v>
      </c>
      <c r="O28432" s="1258"/>
      <c r="Q28432" s="1870"/>
    </row>
    <row r="28433" spans="12:17">
      <c r="L28433" s="1594" t="s">
        <v>625</v>
      </c>
      <c r="M28433" s="1579">
        <v>10</v>
      </c>
      <c r="N28433" s="1595">
        <f>N28432+1</f>
        <v>28422</v>
      </c>
      <c r="O28433" s="1258"/>
      <c r="Q28433" s="1870"/>
    </row>
    <row r="28434" spans="12:17">
      <c r="L28434" s="1594" t="s">
        <v>625</v>
      </c>
      <c r="M28434" s="1579">
        <v>11</v>
      </c>
      <c r="N28434" s="1595">
        <f>N28433+1</f>
        <v>28423</v>
      </c>
      <c r="O28434" s="1258"/>
      <c r="Q28434" s="1870"/>
    </row>
    <row r="28435" spans="12:17">
      <c r="L28435" s="1594" t="s">
        <v>625</v>
      </c>
      <c r="M28435" s="1579">
        <v>12</v>
      </c>
      <c r="N28435" s="1595">
        <f>N28434+1</f>
        <v>28424</v>
      </c>
      <c r="O28435" s="1258"/>
      <c r="Q28435" s="1870"/>
    </row>
    <row r="28436" spans="12:17">
      <c r="L28436" s="1594" t="s">
        <v>625</v>
      </c>
      <c r="M28436" s="1579">
        <v>13</v>
      </c>
      <c r="N28436" s="1595">
        <f>N28435+1</f>
        <v>28425</v>
      </c>
      <c r="O28436" s="1258"/>
      <c r="Q28436" s="1870"/>
    </row>
    <row r="28437" spans="12:17">
      <c r="L28437" s="1594" t="s">
        <v>625</v>
      </c>
      <c r="M28437" s="1579">
        <v>14</v>
      </c>
      <c r="N28437" s="1595">
        <f>N28436+1</f>
        <v>28426</v>
      </c>
      <c r="O28437" s="1258"/>
      <c r="Q28437" s="1870"/>
    </row>
    <row r="28438" spans="12:17">
      <c r="L28438" s="1594" t="s">
        <v>625</v>
      </c>
      <c r="M28438" s="1579">
        <v>15</v>
      </c>
      <c r="N28438" s="1595">
        <f>N28437+1</f>
        <v>28427</v>
      </c>
      <c r="O28438" s="1258"/>
      <c r="Q28438" s="1870"/>
    </row>
    <row r="28439" spans="12:17">
      <c r="L28439" s="1594" t="s">
        <v>625</v>
      </c>
      <c r="M28439" s="1579">
        <v>16</v>
      </c>
      <c r="N28439" s="1595">
        <f>N28438+1</f>
        <v>28428</v>
      </c>
      <c r="O28439" s="1258"/>
      <c r="Q28439" s="1870"/>
    </row>
    <row r="28440" spans="12:17">
      <c r="L28440" s="1594" t="s">
        <v>625</v>
      </c>
      <c r="M28440" s="1579">
        <v>17</v>
      </c>
      <c r="N28440" s="1595">
        <f>N28439+1</f>
        <v>28429</v>
      </c>
      <c r="O28440" s="1258"/>
      <c r="Q28440" s="1870"/>
    </row>
    <row r="28441" spans="12:17">
      <c r="L28441" s="1594" t="s">
        <v>625</v>
      </c>
      <c r="M28441" s="1579">
        <v>18</v>
      </c>
      <c r="N28441" s="1595">
        <f>N28440+1</f>
        <v>28430</v>
      </c>
      <c r="O28441" s="1258"/>
      <c r="Q28441" s="1870"/>
    </row>
    <row r="28442" spans="12:17">
      <c r="L28442" s="1594" t="s">
        <v>625</v>
      </c>
      <c r="M28442" s="1579">
        <v>19</v>
      </c>
      <c r="N28442" s="1595">
        <f>N28441+1</f>
        <v>28431</v>
      </c>
      <c r="O28442" s="1258"/>
      <c r="Q28442" s="1870"/>
    </row>
    <row r="28443" spans="12:17">
      <c r="L28443" s="1594" t="s">
        <v>625</v>
      </c>
      <c r="M28443" s="1579">
        <v>20</v>
      </c>
      <c r="N28443" s="1595">
        <f>N28442+1</f>
        <v>28432</v>
      </c>
      <c r="O28443" s="1258"/>
      <c r="Q28443" s="1870"/>
    </row>
    <row r="28444" spans="12:17">
      <c r="L28444" s="1594" t="s">
        <v>625</v>
      </c>
      <c r="M28444" s="1579">
        <v>21</v>
      </c>
      <c r="N28444" s="1595">
        <f>N28443+1</f>
        <v>28433</v>
      </c>
      <c r="O28444" s="1258"/>
      <c r="Q28444" s="1870"/>
    </row>
    <row r="28445" spans="12:17">
      <c r="L28445" s="1594" t="s">
        <v>625</v>
      </c>
      <c r="M28445" s="1579">
        <v>22</v>
      </c>
      <c r="N28445" s="1595">
        <f>N28444+1</f>
        <v>28434</v>
      </c>
      <c r="O28445" s="1258"/>
      <c r="Q28445" s="1870"/>
    </row>
    <row r="28446" spans="12:17">
      <c r="L28446" s="1594" t="s">
        <v>625</v>
      </c>
      <c r="M28446" s="1579">
        <v>23</v>
      </c>
      <c r="N28446" s="1595">
        <f>N28445+1</f>
        <v>28435</v>
      </c>
      <c r="O28446" s="1258"/>
      <c r="Q28446" s="1870"/>
    </row>
    <row r="28447" spans="12:17">
      <c r="L28447" s="1594" t="s">
        <v>625</v>
      </c>
      <c r="M28447" s="1579">
        <v>24</v>
      </c>
      <c r="N28447" s="1595">
        <f>N28446+1</f>
        <v>28436</v>
      </c>
      <c r="O28447" s="1258"/>
      <c r="Q28447" s="1870"/>
    </row>
    <row r="28448" spans="12:17">
      <c r="L28448" s="1594" t="s">
        <v>625</v>
      </c>
      <c r="M28448" s="1579">
        <v>25</v>
      </c>
      <c r="N28448" s="1595">
        <f>N28447+1</f>
        <v>28437</v>
      </c>
      <c r="O28448" s="1258"/>
      <c r="Q28448" s="1870"/>
    </row>
    <row r="28449" spans="12:17">
      <c r="L28449" s="1594" t="s">
        <v>625</v>
      </c>
      <c r="M28449" s="1579">
        <v>26</v>
      </c>
      <c r="N28449" s="1595">
        <f>N28448+1</f>
        <v>28438</v>
      </c>
      <c r="O28449" s="1258"/>
      <c r="Q28449" s="1870"/>
    </row>
    <row r="28450" spans="12:17">
      <c r="L28450" s="1594" t="s">
        <v>625</v>
      </c>
      <c r="M28450" s="1579">
        <v>27</v>
      </c>
      <c r="N28450" s="1595">
        <f>N28449+1</f>
        <v>28439</v>
      </c>
      <c r="O28450" s="1258"/>
      <c r="Q28450" s="1870"/>
    </row>
    <row r="28451" spans="12:17">
      <c r="L28451" s="1594" t="s">
        <v>625</v>
      </c>
      <c r="M28451" s="1579">
        <v>28</v>
      </c>
      <c r="N28451" s="1595">
        <f>N28450+1</f>
        <v>28440</v>
      </c>
      <c r="O28451" s="1258"/>
      <c r="Q28451" s="1870"/>
    </row>
    <row r="28452" spans="12:17">
      <c r="L28452" s="1594" t="s">
        <v>625</v>
      </c>
      <c r="M28452" s="1579">
        <v>29</v>
      </c>
      <c r="N28452" s="1595">
        <f>N28451+1</f>
        <v>28441</v>
      </c>
      <c r="O28452" s="1258"/>
      <c r="Q28452" s="1870"/>
    </row>
    <row r="28453" spans="12:17">
      <c r="L28453" s="1594" t="s">
        <v>625</v>
      </c>
      <c r="M28453" s="1579">
        <v>30</v>
      </c>
      <c r="N28453" s="1595">
        <f>N28452+1</f>
        <v>28442</v>
      </c>
      <c r="O28453" s="1258"/>
      <c r="Q28453" s="1870"/>
    </row>
    <row r="28454" spans="12:17">
      <c r="L28454" s="1594" t="s">
        <v>625</v>
      </c>
      <c r="M28454" s="1579">
        <v>31</v>
      </c>
      <c r="N28454" s="1595">
        <f>N28453+1</f>
        <v>28443</v>
      </c>
      <c r="O28454" s="1258"/>
      <c r="Q28454" s="1870"/>
    </row>
    <row r="28455" spans="12:17">
      <c r="L28455" s="1594" t="s">
        <v>625</v>
      </c>
      <c r="M28455" s="1579">
        <v>32</v>
      </c>
      <c r="N28455" s="1595">
        <f>N28454+1</f>
        <v>28444</v>
      </c>
      <c r="O28455" s="1258"/>
      <c r="Q28455" s="1870"/>
    </row>
    <row r="28456" spans="12:17">
      <c r="L28456" s="1594" t="s">
        <v>625</v>
      </c>
      <c r="M28456" s="1579">
        <v>33</v>
      </c>
      <c r="N28456" s="1595">
        <f>N28455+1</f>
        <v>28445</v>
      </c>
      <c r="O28456" s="1258"/>
      <c r="Q28456" s="1870"/>
    </row>
    <row r="28457" spans="12:17">
      <c r="L28457" s="1594" t="s">
        <v>625</v>
      </c>
      <c r="M28457" s="1579">
        <v>34</v>
      </c>
      <c r="N28457" s="1595">
        <f>N28456+1</f>
        <v>28446</v>
      </c>
      <c r="O28457" s="1258"/>
      <c r="Q28457" s="1870"/>
    </row>
    <row r="28458" spans="12:17">
      <c r="L28458" s="1594" t="s">
        <v>625</v>
      </c>
      <c r="M28458" s="1579">
        <v>35</v>
      </c>
      <c r="N28458" s="1595">
        <f>N28457+1</f>
        <v>28447</v>
      </c>
      <c r="O28458" s="1258"/>
      <c r="Q28458" s="1870"/>
    </row>
    <row r="28459" spans="12:17">
      <c r="L28459" s="1594" t="s">
        <v>625</v>
      </c>
      <c r="M28459" s="1579">
        <v>36</v>
      </c>
      <c r="N28459" s="1595">
        <f>N28458+1</f>
        <v>28448</v>
      </c>
      <c r="O28459" s="1258"/>
      <c r="Q28459" s="1870"/>
    </row>
    <row r="28460" spans="12:17">
      <c r="L28460" s="1594" t="s">
        <v>625</v>
      </c>
      <c r="M28460" s="1579">
        <v>37</v>
      </c>
      <c r="N28460" s="1595">
        <f>N28459+1</f>
        <v>28449</v>
      </c>
      <c r="O28460" s="1258"/>
      <c r="Q28460" s="1870"/>
    </row>
    <row r="28461" spans="12:17">
      <c r="L28461" s="1594" t="s">
        <v>625</v>
      </c>
      <c r="M28461" s="1579">
        <v>38</v>
      </c>
      <c r="N28461" s="1595">
        <f>N28460+1</f>
        <v>28450</v>
      </c>
      <c r="O28461" s="1258"/>
      <c r="Q28461" s="1870"/>
    </row>
    <row r="28462" spans="12:17">
      <c r="L28462" s="1594" t="s">
        <v>625</v>
      </c>
      <c r="M28462" s="1579">
        <v>39</v>
      </c>
      <c r="N28462" s="1595">
        <f>N28461+1</f>
        <v>28451</v>
      </c>
      <c r="O28462" s="1258"/>
      <c r="Q28462" s="1870"/>
    </row>
    <row r="28463" spans="12:17">
      <c r="L28463" s="1594" t="s">
        <v>625</v>
      </c>
      <c r="M28463" s="1579">
        <v>40</v>
      </c>
      <c r="N28463" s="1595">
        <f>N28462+1</f>
        <v>28452</v>
      </c>
      <c r="O28463" s="1258"/>
      <c r="Q28463" s="1870"/>
    </row>
    <row r="28464" spans="12:17">
      <c r="L28464" s="1594" t="s">
        <v>625</v>
      </c>
      <c r="M28464" s="1579">
        <v>41</v>
      </c>
      <c r="N28464" s="1595">
        <f>N28463+1</f>
        <v>28453</v>
      </c>
      <c r="O28464" s="1258"/>
      <c r="Q28464" s="1870"/>
    </row>
    <row r="28465" spans="12:17">
      <c r="L28465" s="1594" t="s">
        <v>625</v>
      </c>
      <c r="M28465" s="1579">
        <v>42</v>
      </c>
      <c r="N28465" s="1595">
        <f>N28464+1</f>
        <v>28454</v>
      </c>
      <c r="O28465" s="1258"/>
      <c r="Q28465" s="1870"/>
    </row>
    <row r="28466" spans="12:17">
      <c r="L28466" s="1594" t="s">
        <v>625</v>
      </c>
      <c r="M28466" s="1579">
        <v>43</v>
      </c>
      <c r="N28466" s="1595">
        <f>N28465+1</f>
        <v>28455</v>
      </c>
      <c r="O28466" s="1258"/>
      <c r="Q28466" s="1870"/>
    </row>
    <row r="28467" spans="12:17">
      <c r="L28467" s="1594" t="s">
        <v>625</v>
      </c>
      <c r="M28467" s="1579">
        <v>44</v>
      </c>
      <c r="N28467" s="1595">
        <f>N28466+1</f>
        <v>28456</v>
      </c>
      <c r="O28467" s="1258"/>
      <c r="Q28467" s="1870"/>
    </row>
    <row r="28468" spans="12:17">
      <c r="L28468" s="1594" t="s">
        <v>625</v>
      </c>
      <c r="M28468" s="1579">
        <v>45</v>
      </c>
      <c r="N28468" s="1595">
        <f>N28467+1</f>
        <v>28457</v>
      </c>
      <c r="O28468" s="1258"/>
      <c r="Q28468" s="1870"/>
    </row>
    <row r="28469" spans="12:17">
      <c r="L28469" s="1594" t="s">
        <v>625</v>
      </c>
      <c r="M28469" s="1579">
        <v>46</v>
      </c>
      <c r="N28469" s="1595">
        <f>N28468+1</f>
        <v>28458</v>
      </c>
      <c r="O28469" s="1258"/>
      <c r="Q28469" s="1870"/>
    </row>
    <row r="28470" spans="12:17">
      <c r="L28470" s="1594" t="s">
        <v>625</v>
      </c>
      <c r="M28470" s="1579">
        <v>47</v>
      </c>
      <c r="N28470" s="1595">
        <f>N28469+1</f>
        <v>28459</v>
      </c>
      <c r="O28470" s="1258"/>
      <c r="Q28470" s="1870"/>
    </row>
    <row r="28471" spans="12:17">
      <c r="L28471" s="1594" t="s">
        <v>625</v>
      </c>
      <c r="M28471" s="1579">
        <v>48</v>
      </c>
      <c r="N28471" s="1595">
        <f>N28470+1</f>
        <v>28460</v>
      </c>
      <c r="O28471" s="1258"/>
      <c r="Q28471" s="1870"/>
    </row>
    <row r="28472" spans="12:17">
      <c r="L28472" s="1594" t="s">
        <v>625</v>
      </c>
      <c r="M28472" s="1579">
        <v>49</v>
      </c>
      <c r="N28472" s="1595">
        <f>N28471+1</f>
        <v>28461</v>
      </c>
      <c r="O28472" s="1258"/>
      <c r="Q28472" s="1870"/>
    </row>
    <row r="28473" spans="12:17">
      <c r="L28473" s="1594" t="s">
        <v>625</v>
      </c>
      <c r="M28473" s="1579">
        <v>50</v>
      </c>
      <c r="N28473" s="1595">
        <f>N28472+1</f>
        <v>28462</v>
      </c>
      <c r="O28473" s="1258"/>
      <c r="Q28473" s="1870"/>
    </row>
    <row r="28474" spans="12:17">
      <c r="L28474" s="1594" t="s">
        <v>625</v>
      </c>
      <c r="M28474" s="1579">
        <v>51</v>
      </c>
      <c r="N28474" s="1595">
        <f>N28473+1</f>
        <v>28463</v>
      </c>
      <c r="O28474" s="1258"/>
      <c r="Q28474" s="1870"/>
    </row>
    <row r="28475" spans="12:17">
      <c r="L28475" s="1594" t="s">
        <v>625</v>
      </c>
      <c r="M28475" s="1579">
        <v>52</v>
      </c>
      <c r="N28475" s="1595">
        <f>N28474+1</f>
        <v>28464</v>
      </c>
      <c r="O28475" s="1258"/>
      <c r="Q28475" s="1870"/>
    </row>
    <row r="28476" spans="12:17">
      <c r="L28476" s="1594" t="s">
        <v>625</v>
      </c>
      <c r="M28476" s="1579">
        <v>53</v>
      </c>
      <c r="N28476" s="1595">
        <f>N28475+1</f>
        <v>28465</v>
      </c>
      <c r="O28476" s="1258"/>
      <c r="Q28476" s="1870"/>
    </row>
    <row r="28477" spans="12:17">
      <c r="L28477" s="1594" t="s">
        <v>625</v>
      </c>
      <c r="M28477" s="1579">
        <v>54</v>
      </c>
      <c r="N28477" s="1595">
        <f>N28476+1</f>
        <v>28466</v>
      </c>
      <c r="O28477" s="1258"/>
      <c r="Q28477" s="1870"/>
    </row>
    <row r="28478" spans="12:17">
      <c r="L28478" s="1594" t="s">
        <v>625</v>
      </c>
      <c r="M28478" s="1579">
        <v>55</v>
      </c>
      <c r="N28478" s="1595">
        <f>N28477+1</f>
        <v>28467</v>
      </c>
      <c r="O28478" s="1258"/>
      <c r="Q28478" s="1870"/>
    </row>
    <row r="28479" spans="12:17">
      <c r="L28479" s="1594" t="s">
        <v>625</v>
      </c>
      <c r="M28479" s="1579">
        <v>56</v>
      </c>
      <c r="N28479" s="1595">
        <f>N28478+1</f>
        <v>28468</v>
      </c>
      <c r="O28479" s="1258"/>
      <c r="Q28479" s="1870"/>
    </row>
    <row r="28480" spans="12:17">
      <c r="L28480" s="1594" t="s">
        <v>625</v>
      </c>
      <c r="M28480" s="1579">
        <v>57</v>
      </c>
      <c r="N28480" s="1595">
        <f>N28479+1</f>
        <v>28469</v>
      </c>
      <c r="O28480" s="1258"/>
      <c r="Q28480" s="1870"/>
    </row>
    <row r="28481" spans="12:17">
      <c r="L28481" s="1594" t="s">
        <v>625</v>
      </c>
      <c r="M28481" s="1579">
        <v>58</v>
      </c>
      <c r="N28481" s="1595">
        <f>N28480+1</f>
        <v>28470</v>
      </c>
      <c r="O28481" s="1258"/>
      <c r="Q28481" s="1870"/>
    </row>
    <row r="28482" spans="12:17">
      <c r="L28482" s="1594" t="s">
        <v>625</v>
      </c>
      <c r="M28482" s="1579">
        <v>59</v>
      </c>
      <c r="N28482" s="1595">
        <f>N28481+1</f>
        <v>28471</v>
      </c>
      <c r="O28482" s="1258"/>
      <c r="Q28482" s="1870"/>
    </row>
    <row r="28483" spans="12:17">
      <c r="L28483" s="1594" t="s">
        <v>625</v>
      </c>
      <c r="M28483" s="1579">
        <v>60</v>
      </c>
      <c r="N28483" s="1595">
        <f>N28482+1</f>
        <v>28472</v>
      </c>
      <c r="O28483" s="1258"/>
      <c r="Q28483" s="1870"/>
    </row>
    <row r="28484" spans="12:17">
      <c r="L28484" s="1594" t="s">
        <v>625</v>
      </c>
      <c r="M28484" s="1579">
        <v>61</v>
      </c>
      <c r="N28484" s="1595">
        <f>N28483+1</f>
        <v>28473</v>
      </c>
      <c r="O28484" s="1258"/>
      <c r="Q28484" s="1870"/>
    </row>
    <row r="28485" spans="12:17">
      <c r="L28485" s="1594" t="s">
        <v>625</v>
      </c>
      <c r="M28485" s="1579">
        <v>62</v>
      </c>
      <c r="N28485" s="1595">
        <f>N28484+1</f>
        <v>28474</v>
      </c>
      <c r="O28485" s="1258"/>
      <c r="Q28485" s="1870"/>
    </row>
    <row r="28486" spans="12:17">
      <c r="L28486" s="1594" t="s">
        <v>625</v>
      </c>
      <c r="M28486" s="1579">
        <v>63</v>
      </c>
      <c r="N28486" s="1595">
        <f>N28485+1</f>
        <v>28475</v>
      </c>
      <c r="O28486" s="1258"/>
      <c r="Q28486" s="1870"/>
    </row>
    <row r="28487" spans="12:17">
      <c r="L28487" s="1594" t="s">
        <v>625</v>
      </c>
      <c r="M28487" s="1579">
        <v>64</v>
      </c>
      <c r="N28487" s="1595">
        <f>N28486+1</f>
        <v>28476</v>
      </c>
      <c r="O28487" s="1258"/>
      <c r="Q28487" s="1870"/>
    </row>
    <row r="28488" spans="12:17">
      <c r="L28488" s="1594" t="s">
        <v>625</v>
      </c>
      <c r="M28488" s="1579">
        <v>65</v>
      </c>
      <c r="N28488" s="1595">
        <f>N28487+1</f>
        <v>28477</v>
      </c>
      <c r="O28488" s="1258"/>
      <c r="Q28488" s="1870"/>
    </row>
    <row r="28489" spans="12:17">
      <c r="L28489" s="1594" t="s">
        <v>625</v>
      </c>
      <c r="M28489" s="1579">
        <v>66</v>
      </c>
      <c r="N28489" s="1595">
        <f>N28488+1</f>
        <v>28478</v>
      </c>
      <c r="O28489" s="1258"/>
      <c r="Q28489" s="1870"/>
    </row>
    <row r="28490" spans="12:17">
      <c r="L28490" s="1594" t="s">
        <v>625</v>
      </c>
      <c r="M28490" s="1579">
        <v>67</v>
      </c>
      <c r="N28490" s="1595">
        <f>N28489+1</f>
        <v>28479</v>
      </c>
      <c r="O28490" s="1258"/>
      <c r="Q28490" s="1870"/>
    </row>
    <row r="28491" spans="12:17">
      <c r="L28491" s="1594" t="s">
        <v>625</v>
      </c>
      <c r="M28491" s="1579">
        <v>68</v>
      </c>
      <c r="N28491" s="1595">
        <f>N28490+1</f>
        <v>28480</v>
      </c>
      <c r="O28491" s="1258"/>
      <c r="Q28491" s="1870"/>
    </row>
    <row r="28492" spans="12:17">
      <c r="L28492" s="1594" t="s">
        <v>625</v>
      </c>
      <c r="M28492" s="1579">
        <v>69</v>
      </c>
      <c r="N28492" s="1595">
        <f>N28491+1</f>
        <v>28481</v>
      </c>
      <c r="O28492" s="1258"/>
      <c r="Q28492" s="1870"/>
    </row>
    <row r="28493" spans="12:17">
      <c r="L28493" s="1594" t="s">
        <v>625</v>
      </c>
      <c r="M28493" s="1579">
        <v>70</v>
      </c>
      <c r="N28493" s="1595">
        <f>N28492+1</f>
        <v>28482</v>
      </c>
      <c r="O28493" s="1258"/>
      <c r="Q28493" s="1870"/>
    </row>
    <row r="28494" spans="12:17">
      <c r="L28494" s="1594" t="s">
        <v>625</v>
      </c>
      <c r="M28494" s="1579">
        <v>71</v>
      </c>
      <c r="N28494" s="1595">
        <f>N28493+1</f>
        <v>28483</v>
      </c>
      <c r="O28494" s="1258"/>
      <c r="Q28494" s="1870"/>
    </row>
    <row r="28495" spans="12:17">
      <c r="L28495" s="1594" t="s">
        <v>625</v>
      </c>
      <c r="M28495" s="1579">
        <v>72</v>
      </c>
      <c r="N28495" s="1595">
        <f>N28494+1</f>
        <v>28484</v>
      </c>
      <c r="O28495" s="1258"/>
      <c r="Q28495" s="1870"/>
    </row>
    <row r="28496" spans="12:17">
      <c r="L28496" s="1594" t="s">
        <v>625</v>
      </c>
      <c r="M28496" s="1579">
        <v>73</v>
      </c>
      <c r="N28496" s="1595">
        <f>N28495+1</f>
        <v>28485</v>
      </c>
      <c r="O28496" s="1258"/>
      <c r="Q28496" s="1870"/>
    </row>
    <row r="28497" spans="12:17">
      <c r="L28497" s="1594" t="s">
        <v>625</v>
      </c>
      <c r="M28497" s="1579">
        <v>74</v>
      </c>
      <c r="N28497" s="1595">
        <f>N28496+1</f>
        <v>28486</v>
      </c>
      <c r="O28497" s="1258"/>
      <c r="Q28497" s="1870"/>
    </row>
    <row r="28498" spans="12:17">
      <c r="L28498" s="1594" t="s">
        <v>625</v>
      </c>
      <c r="M28498" s="1579">
        <v>75</v>
      </c>
      <c r="N28498" s="1595">
        <f>N28497+1</f>
        <v>28487</v>
      </c>
      <c r="O28498" s="1258"/>
      <c r="Q28498" s="1870"/>
    </row>
    <row r="28499" spans="12:17">
      <c r="L28499" s="1594" t="s">
        <v>625</v>
      </c>
      <c r="M28499" s="1579">
        <v>76</v>
      </c>
      <c r="N28499" s="1595">
        <f>N28498+1</f>
        <v>28488</v>
      </c>
      <c r="O28499" s="1258"/>
      <c r="Q28499" s="1870"/>
    </row>
    <row r="28500" spans="12:17">
      <c r="L28500" s="1594" t="s">
        <v>625</v>
      </c>
      <c r="M28500" s="1579">
        <v>77</v>
      </c>
      <c r="N28500" s="1595">
        <f>N28499+1</f>
        <v>28489</v>
      </c>
      <c r="O28500" s="1258"/>
      <c r="Q28500" s="1870"/>
    </row>
    <row r="28501" spans="12:17">
      <c r="L28501" s="1594" t="s">
        <v>625</v>
      </c>
      <c r="M28501" s="1579">
        <v>78</v>
      </c>
      <c r="N28501" s="1595">
        <f>N28500+1</f>
        <v>28490</v>
      </c>
      <c r="O28501" s="1258"/>
      <c r="Q28501" s="1870"/>
    </row>
    <row r="28502" spans="12:17">
      <c r="L28502" s="1594" t="s">
        <v>625</v>
      </c>
      <c r="M28502" s="1579">
        <v>79</v>
      </c>
      <c r="N28502" s="1595">
        <f>N28501+1</f>
        <v>28491</v>
      </c>
      <c r="O28502" s="1258"/>
      <c r="Q28502" s="1870"/>
    </row>
    <row r="28503" spans="12:17">
      <c r="L28503" s="1594" t="s">
        <v>625</v>
      </c>
      <c r="M28503" s="1579">
        <v>80</v>
      </c>
      <c r="N28503" s="1595">
        <f>N28502+1</f>
        <v>28492</v>
      </c>
      <c r="O28503" s="1258"/>
      <c r="Q28503" s="1870"/>
    </row>
    <row r="28504" spans="12:17">
      <c r="L28504" s="1594" t="s">
        <v>625</v>
      </c>
      <c r="M28504" s="1579">
        <v>81</v>
      </c>
      <c r="N28504" s="1595">
        <f>N28503+1</f>
        <v>28493</v>
      </c>
      <c r="O28504" s="1258"/>
      <c r="Q28504" s="1870"/>
    </row>
    <row r="28505" spans="12:17">
      <c r="L28505" s="1594" t="s">
        <v>625</v>
      </c>
      <c r="M28505" s="1579">
        <v>82</v>
      </c>
      <c r="N28505" s="1595">
        <f>N28504+1</f>
        <v>28494</v>
      </c>
      <c r="O28505" s="1258"/>
      <c r="Q28505" s="1870"/>
    </row>
    <row r="28506" spans="12:17">
      <c r="L28506" s="1594" t="s">
        <v>625</v>
      </c>
      <c r="M28506" s="1579">
        <v>83</v>
      </c>
      <c r="N28506" s="1595">
        <f>N28505+1</f>
        <v>28495</v>
      </c>
      <c r="O28506" s="1258"/>
      <c r="Q28506" s="1870"/>
    </row>
    <row r="28507" spans="12:17">
      <c r="L28507" s="1594" t="s">
        <v>625</v>
      </c>
      <c r="M28507" s="1579">
        <v>84</v>
      </c>
      <c r="N28507" s="1595">
        <f>N28506+1</f>
        <v>28496</v>
      </c>
      <c r="O28507" s="1258"/>
      <c r="Q28507" s="1870"/>
    </row>
    <row r="28508" spans="12:17">
      <c r="L28508" s="1594" t="s">
        <v>625</v>
      </c>
      <c r="M28508" s="1579">
        <v>85</v>
      </c>
      <c r="N28508" s="1595">
        <f>N28507+1</f>
        <v>28497</v>
      </c>
      <c r="O28508" s="1258"/>
      <c r="Q28508" s="1870"/>
    </row>
    <row r="28509" spans="12:17">
      <c r="L28509" s="1594" t="s">
        <v>625</v>
      </c>
      <c r="M28509" s="1579">
        <v>86</v>
      </c>
      <c r="N28509" s="1595">
        <f>N28508+1</f>
        <v>28498</v>
      </c>
      <c r="O28509" s="1258"/>
      <c r="Q28509" s="1870"/>
    </row>
    <row r="28510" spans="12:17">
      <c r="L28510" s="1594" t="s">
        <v>625</v>
      </c>
      <c r="M28510" s="1579">
        <v>87</v>
      </c>
      <c r="N28510" s="1595">
        <f>N28509+1</f>
        <v>28499</v>
      </c>
      <c r="O28510" s="1258"/>
      <c r="Q28510" s="1870"/>
    </row>
    <row r="28511" spans="12:17">
      <c r="L28511" s="1594" t="s">
        <v>625</v>
      </c>
      <c r="M28511" s="1579">
        <v>88</v>
      </c>
      <c r="N28511" s="1595">
        <f>N28510+1</f>
        <v>28500</v>
      </c>
      <c r="O28511" s="1258"/>
      <c r="Q28511" s="1870"/>
    </row>
    <row r="28512" spans="12:17">
      <c r="L28512" s="1594" t="s">
        <v>625</v>
      </c>
      <c r="M28512" s="1579">
        <v>89</v>
      </c>
      <c r="N28512" s="1595">
        <f>N28511+1</f>
        <v>28501</v>
      </c>
      <c r="O28512" s="1258"/>
      <c r="Q28512" s="1870"/>
    </row>
    <row r="28513" spans="12:17">
      <c r="L28513" s="1594" t="s">
        <v>625</v>
      </c>
      <c r="M28513" s="1579">
        <v>90</v>
      </c>
      <c r="N28513" s="1595">
        <f>N28512+1</f>
        <v>28502</v>
      </c>
      <c r="O28513" s="1258"/>
      <c r="Q28513" s="1870"/>
    </row>
    <row r="28514" spans="12:17">
      <c r="L28514" s="1594" t="s">
        <v>625</v>
      </c>
      <c r="M28514" s="1579">
        <v>91</v>
      </c>
      <c r="N28514" s="1595">
        <f>N28513+1</f>
        <v>28503</v>
      </c>
      <c r="O28514" s="1258"/>
      <c r="Q28514" s="1870"/>
    </row>
    <row r="28515" spans="12:17">
      <c r="L28515" s="1594" t="s">
        <v>625</v>
      </c>
      <c r="M28515" s="1579">
        <v>92</v>
      </c>
      <c r="N28515" s="1595">
        <f>N28514+1</f>
        <v>28504</v>
      </c>
      <c r="O28515" s="1258"/>
      <c r="Q28515" s="1870"/>
    </row>
    <row r="28516" spans="12:17">
      <c r="L28516" s="1594" t="s">
        <v>625</v>
      </c>
      <c r="M28516" s="1579">
        <v>93</v>
      </c>
      <c r="N28516" s="1595">
        <f>N28515+1</f>
        <v>28505</v>
      </c>
      <c r="O28516" s="1258"/>
      <c r="Q28516" s="1870"/>
    </row>
    <row r="28517" spans="12:17">
      <c r="L28517" s="1594" t="s">
        <v>625</v>
      </c>
      <c r="M28517" s="1579">
        <v>94</v>
      </c>
      <c r="N28517" s="1595">
        <f>N28516+1</f>
        <v>28506</v>
      </c>
      <c r="O28517" s="1258"/>
      <c r="Q28517" s="1870"/>
    </row>
    <row r="28518" spans="12:17">
      <c r="L28518" s="1594" t="s">
        <v>625</v>
      </c>
      <c r="M28518" s="1579">
        <v>95</v>
      </c>
      <c r="N28518" s="1595">
        <f>N28517+1</f>
        <v>28507</v>
      </c>
      <c r="O28518" s="1258"/>
      <c r="Q28518" s="1870"/>
    </row>
    <row r="28519" spans="12:17">
      <c r="L28519" s="1594" t="s">
        <v>625</v>
      </c>
      <c r="M28519" s="1579">
        <v>96</v>
      </c>
      <c r="N28519" s="1595">
        <f>N28518+1</f>
        <v>28508</v>
      </c>
      <c r="O28519" s="1258"/>
      <c r="Q28519" s="1870"/>
    </row>
    <row r="28520" spans="12:17">
      <c r="L28520" s="1594" t="s">
        <v>626</v>
      </c>
      <c r="M28520" s="1579">
        <v>1</v>
      </c>
      <c r="N28520" s="1595">
        <f>N28519+1</f>
        <v>28509</v>
      </c>
      <c r="O28520" s="1258"/>
      <c r="Q28520" s="1870"/>
    </row>
    <row r="28521" spans="12:17">
      <c r="L28521" s="1594" t="s">
        <v>626</v>
      </c>
      <c r="M28521" s="1579">
        <v>2</v>
      </c>
      <c r="N28521" s="1595">
        <f>N28520+1</f>
        <v>28510</v>
      </c>
      <c r="O28521" s="1258"/>
      <c r="Q28521" s="1870"/>
    </row>
    <row r="28522" spans="12:17">
      <c r="L28522" s="1594" t="s">
        <v>626</v>
      </c>
      <c r="M28522" s="1579">
        <v>3</v>
      </c>
      <c r="N28522" s="1595">
        <f>N28521+1</f>
        <v>28511</v>
      </c>
      <c r="O28522" s="1258"/>
      <c r="Q28522" s="1870"/>
    </row>
    <row r="28523" spans="12:17">
      <c r="L28523" s="1594" t="s">
        <v>626</v>
      </c>
      <c r="M28523" s="1579">
        <v>4</v>
      </c>
      <c r="N28523" s="1595">
        <f>N28522+1</f>
        <v>28512</v>
      </c>
      <c r="O28523" s="1258"/>
      <c r="Q28523" s="1870"/>
    </row>
    <row r="28524" spans="12:17">
      <c r="L28524" s="1594" t="s">
        <v>626</v>
      </c>
      <c r="M28524" s="1579">
        <v>5</v>
      </c>
      <c r="N28524" s="1595">
        <f>N28523+1</f>
        <v>28513</v>
      </c>
      <c r="O28524" s="1258"/>
      <c r="Q28524" s="1870"/>
    </row>
    <row r="28525" spans="12:17">
      <c r="L28525" s="1594" t="s">
        <v>626</v>
      </c>
      <c r="M28525" s="1579">
        <v>6</v>
      </c>
      <c r="N28525" s="1595">
        <f>N28524+1</f>
        <v>28514</v>
      </c>
      <c r="O28525" s="1258"/>
      <c r="Q28525" s="1870"/>
    </row>
    <row r="28526" spans="12:17">
      <c r="L28526" s="1594" t="s">
        <v>626</v>
      </c>
      <c r="M28526" s="1579">
        <v>7</v>
      </c>
      <c r="N28526" s="1595">
        <f>N28525+1</f>
        <v>28515</v>
      </c>
      <c r="O28526" s="1258"/>
      <c r="Q28526" s="1870"/>
    </row>
    <row r="28527" spans="12:17">
      <c r="L28527" s="1594" t="s">
        <v>626</v>
      </c>
      <c r="M28527" s="1579">
        <v>8</v>
      </c>
      <c r="N28527" s="1595">
        <f>N28526+1</f>
        <v>28516</v>
      </c>
      <c r="O28527" s="1258"/>
      <c r="Q28527" s="1870"/>
    </row>
    <row r="28528" spans="12:17">
      <c r="L28528" s="1594" t="s">
        <v>626</v>
      </c>
      <c r="M28528" s="1579">
        <v>9</v>
      </c>
      <c r="N28528" s="1595">
        <f>N28527+1</f>
        <v>28517</v>
      </c>
      <c r="O28528" s="1258"/>
      <c r="Q28528" s="1870"/>
    </row>
    <row r="28529" spans="12:17">
      <c r="L28529" s="1594" t="s">
        <v>626</v>
      </c>
      <c r="M28529" s="1579">
        <v>10</v>
      </c>
      <c r="N28529" s="1595">
        <f>N28528+1</f>
        <v>28518</v>
      </c>
      <c r="O28529" s="1258"/>
      <c r="Q28529" s="1870"/>
    </row>
    <row r="28530" spans="12:17">
      <c r="L28530" s="1594" t="s">
        <v>626</v>
      </c>
      <c r="M28530" s="1579">
        <v>11</v>
      </c>
      <c r="N28530" s="1595">
        <f>N28529+1</f>
        <v>28519</v>
      </c>
      <c r="O28530" s="1258"/>
      <c r="Q28530" s="1870"/>
    </row>
    <row r="28531" spans="12:17">
      <c r="L28531" s="1594" t="s">
        <v>626</v>
      </c>
      <c r="M28531" s="1579">
        <v>12</v>
      </c>
      <c r="N28531" s="1595">
        <f>N28530+1</f>
        <v>28520</v>
      </c>
      <c r="O28531" s="1258"/>
      <c r="Q28531" s="1870"/>
    </row>
    <row r="28532" spans="12:17">
      <c r="L28532" s="1594" t="s">
        <v>626</v>
      </c>
      <c r="M28532" s="1579">
        <v>13</v>
      </c>
      <c r="N28532" s="1595">
        <f>N28531+1</f>
        <v>28521</v>
      </c>
      <c r="O28532" s="1258"/>
      <c r="Q28532" s="1870"/>
    </row>
    <row r="28533" spans="12:17">
      <c r="L28533" s="1594" t="s">
        <v>626</v>
      </c>
      <c r="M28533" s="1579">
        <v>14</v>
      </c>
      <c r="N28533" s="1595">
        <f>N28532+1</f>
        <v>28522</v>
      </c>
      <c r="O28533" s="1258"/>
      <c r="Q28533" s="1870"/>
    </row>
    <row r="28534" spans="12:17">
      <c r="L28534" s="1594" t="s">
        <v>626</v>
      </c>
      <c r="M28534" s="1579">
        <v>15</v>
      </c>
      <c r="N28534" s="1595">
        <f>N28533+1</f>
        <v>28523</v>
      </c>
      <c r="O28534" s="1258"/>
      <c r="Q28534" s="1870"/>
    </row>
    <row r="28535" spans="12:17">
      <c r="L28535" s="1594" t="s">
        <v>626</v>
      </c>
      <c r="M28535" s="1579">
        <v>16</v>
      </c>
      <c r="N28535" s="1595">
        <f>N28534+1</f>
        <v>28524</v>
      </c>
      <c r="O28535" s="1258"/>
      <c r="Q28535" s="1870"/>
    </row>
    <row r="28536" spans="12:17">
      <c r="L28536" s="1594" t="s">
        <v>626</v>
      </c>
      <c r="M28536" s="1579">
        <v>17</v>
      </c>
      <c r="N28536" s="1595">
        <f>N28535+1</f>
        <v>28525</v>
      </c>
      <c r="O28536" s="1258"/>
      <c r="Q28536" s="1870"/>
    </row>
    <row r="28537" spans="12:17">
      <c r="L28537" s="1594" t="s">
        <v>626</v>
      </c>
      <c r="M28537" s="1579">
        <v>18</v>
      </c>
      <c r="N28537" s="1595">
        <f>N28536+1</f>
        <v>28526</v>
      </c>
      <c r="O28537" s="1258"/>
      <c r="Q28537" s="1870"/>
    </row>
    <row r="28538" spans="12:17">
      <c r="L28538" s="1594" t="s">
        <v>626</v>
      </c>
      <c r="M28538" s="1579">
        <v>19</v>
      </c>
      <c r="N28538" s="1595">
        <f>N28537+1</f>
        <v>28527</v>
      </c>
      <c r="O28538" s="1258"/>
      <c r="Q28538" s="1870"/>
    </row>
    <row r="28539" spans="12:17">
      <c r="L28539" s="1594" t="s">
        <v>626</v>
      </c>
      <c r="M28539" s="1579">
        <v>20</v>
      </c>
      <c r="N28539" s="1595">
        <f>N28538+1</f>
        <v>28528</v>
      </c>
      <c r="O28539" s="1258"/>
      <c r="Q28539" s="1870"/>
    </row>
    <row r="28540" spans="12:17">
      <c r="L28540" s="1594" t="s">
        <v>626</v>
      </c>
      <c r="M28540" s="1579">
        <v>21</v>
      </c>
      <c r="N28540" s="1595">
        <f>N28539+1</f>
        <v>28529</v>
      </c>
      <c r="O28540" s="1258"/>
      <c r="Q28540" s="1870"/>
    </row>
    <row r="28541" spans="12:17">
      <c r="L28541" s="1594" t="s">
        <v>626</v>
      </c>
      <c r="M28541" s="1579">
        <v>22</v>
      </c>
      <c r="N28541" s="1595">
        <f>N28540+1</f>
        <v>28530</v>
      </c>
      <c r="O28541" s="1258"/>
      <c r="Q28541" s="1870"/>
    </row>
    <row r="28542" spans="12:17">
      <c r="L28542" s="1594" t="s">
        <v>626</v>
      </c>
      <c r="M28542" s="1579">
        <v>23</v>
      </c>
      <c r="N28542" s="1595">
        <f>N28541+1</f>
        <v>28531</v>
      </c>
      <c r="O28542" s="1258"/>
      <c r="Q28542" s="1870"/>
    </row>
    <row r="28543" spans="12:17">
      <c r="L28543" s="1594" t="s">
        <v>626</v>
      </c>
      <c r="M28543" s="1579">
        <v>24</v>
      </c>
      <c r="N28543" s="1595">
        <f>N28542+1</f>
        <v>28532</v>
      </c>
      <c r="O28543" s="1258"/>
      <c r="Q28543" s="1870"/>
    </row>
    <row r="28544" spans="12:17">
      <c r="L28544" s="1594" t="s">
        <v>626</v>
      </c>
      <c r="M28544" s="1579">
        <v>25</v>
      </c>
      <c r="N28544" s="1595">
        <f>N28543+1</f>
        <v>28533</v>
      </c>
      <c r="O28544" s="1258"/>
      <c r="Q28544" s="1870"/>
    </row>
    <row r="28545" spans="12:17">
      <c r="L28545" s="1594" t="s">
        <v>626</v>
      </c>
      <c r="M28545" s="1579">
        <v>26</v>
      </c>
      <c r="N28545" s="1595">
        <f>N28544+1</f>
        <v>28534</v>
      </c>
      <c r="O28545" s="1258"/>
      <c r="Q28545" s="1870"/>
    </row>
    <row r="28546" spans="12:17">
      <c r="L28546" s="1594" t="s">
        <v>626</v>
      </c>
      <c r="M28546" s="1579">
        <v>27</v>
      </c>
      <c r="N28546" s="1595">
        <f>N28545+1</f>
        <v>28535</v>
      </c>
      <c r="O28546" s="1258"/>
      <c r="Q28546" s="1870"/>
    </row>
    <row r="28547" spans="12:17">
      <c r="L28547" s="1594" t="s">
        <v>626</v>
      </c>
      <c r="M28547" s="1579">
        <v>28</v>
      </c>
      <c r="N28547" s="1595">
        <f>N28546+1</f>
        <v>28536</v>
      </c>
      <c r="O28547" s="1258"/>
      <c r="Q28547" s="1870"/>
    </row>
    <row r="28548" spans="12:17">
      <c r="L28548" s="1594" t="s">
        <v>626</v>
      </c>
      <c r="M28548" s="1579">
        <v>29</v>
      </c>
      <c r="N28548" s="1595">
        <f>N28547+1</f>
        <v>28537</v>
      </c>
      <c r="O28548" s="1258"/>
      <c r="Q28548" s="1870"/>
    </row>
    <row r="28549" spans="12:17">
      <c r="L28549" s="1594" t="s">
        <v>626</v>
      </c>
      <c r="M28549" s="1579">
        <v>30</v>
      </c>
      <c r="N28549" s="1595">
        <f>N28548+1</f>
        <v>28538</v>
      </c>
      <c r="O28549" s="1258"/>
      <c r="Q28549" s="1870"/>
    </row>
    <row r="28550" spans="12:17">
      <c r="L28550" s="1594" t="s">
        <v>626</v>
      </c>
      <c r="M28550" s="1579">
        <v>31</v>
      </c>
      <c r="N28550" s="1595">
        <f>N28549+1</f>
        <v>28539</v>
      </c>
      <c r="O28550" s="1258"/>
      <c r="Q28550" s="1870"/>
    </row>
    <row r="28551" spans="12:17">
      <c r="L28551" s="1594" t="s">
        <v>626</v>
      </c>
      <c r="M28551" s="1579">
        <v>32</v>
      </c>
      <c r="N28551" s="1595">
        <f>N28550+1</f>
        <v>28540</v>
      </c>
      <c r="O28551" s="1258"/>
      <c r="Q28551" s="1870"/>
    </row>
    <row r="28552" spans="12:17">
      <c r="L28552" s="1594" t="s">
        <v>626</v>
      </c>
      <c r="M28552" s="1579">
        <v>33</v>
      </c>
      <c r="N28552" s="1595">
        <f>N28551+1</f>
        <v>28541</v>
      </c>
      <c r="O28552" s="1258"/>
      <c r="Q28552" s="1870"/>
    </row>
    <row r="28553" spans="12:17">
      <c r="L28553" s="1594" t="s">
        <v>626</v>
      </c>
      <c r="M28553" s="1579">
        <v>34</v>
      </c>
      <c r="N28553" s="1595">
        <f>N28552+1</f>
        <v>28542</v>
      </c>
      <c r="O28553" s="1258"/>
      <c r="Q28553" s="1870"/>
    </row>
    <row r="28554" spans="12:17">
      <c r="L28554" s="1594" t="s">
        <v>626</v>
      </c>
      <c r="M28554" s="1579">
        <v>35</v>
      </c>
      <c r="N28554" s="1595">
        <f>N28553+1</f>
        <v>28543</v>
      </c>
      <c r="O28554" s="1258"/>
      <c r="Q28554" s="1870"/>
    </row>
    <row r="28555" spans="12:17">
      <c r="L28555" s="1594" t="s">
        <v>626</v>
      </c>
      <c r="M28555" s="1579">
        <v>36</v>
      </c>
      <c r="N28555" s="1595">
        <f>N28554+1</f>
        <v>28544</v>
      </c>
      <c r="O28555" s="1258"/>
      <c r="Q28555" s="1870"/>
    </row>
    <row r="28556" spans="12:17">
      <c r="L28556" s="1594" t="s">
        <v>626</v>
      </c>
      <c r="M28556" s="1579">
        <v>37</v>
      </c>
      <c r="N28556" s="1595">
        <f>N28555+1</f>
        <v>28545</v>
      </c>
      <c r="O28556" s="1258"/>
      <c r="Q28556" s="1870"/>
    </row>
    <row r="28557" spans="12:17">
      <c r="L28557" s="1594" t="s">
        <v>626</v>
      </c>
      <c r="M28557" s="1579">
        <v>38</v>
      </c>
      <c r="N28557" s="1595">
        <f>N28556+1</f>
        <v>28546</v>
      </c>
      <c r="O28557" s="1258"/>
      <c r="Q28557" s="1870"/>
    </row>
    <row r="28558" spans="12:17">
      <c r="L28558" s="1594" t="s">
        <v>626</v>
      </c>
      <c r="M28558" s="1579">
        <v>39</v>
      </c>
      <c r="N28558" s="1595">
        <f>N28557+1</f>
        <v>28547</v>
      </c>
      <c r="O28558" s="1258"/>
      <c r="Q28558" s="1870"/>
    </row>
    <row r="28559" spans="12:17">
      <c r="L28559" s="1594" t="s">
        <v>626</v>
      </c>
      <c r="M28559" s="1579">
        <v>40</v>
      </c>
      <c r="N28559" s="1595">
        <f>N28558+1</f>
        <v>28548</v>
      </c>
      <c r="O28559" s="1258"/>
      <c r="Q28559" s="1870"/>
    </row>
    <row r="28560" spans="12:17">
      <c r="L28560" s="1594" t="s">
        <v>626</v>
      </c>
      <c r="M28560" s="1579">
        <v>41</v>
      </c>
      <c r="N28560" s="1595">
        <f>N28559+1</f>
        <v>28549</v>
      </c>
      <c r="O28560" s="1258"/>
      <c r="Q28560" s="1870"/>
    </row>
    <row r="28561" spans="12:17">
      <c r="L28561" s="1594" t="s">
        <v>626</v>
      </c>
      <c r="M28561" s="1579">
        <v>42</v>
      </c>
      <c r="N28561" s="1595">
        <f>N28560+1</f>
        <v>28550</v>
      </c>
      <c r="O28561" s="1258"/>
      <c r="Q28561" s="1870"/>
    </row>
    <row r="28562" spans="12:17">
      <c r="L28562" s="1594" t="s">
        <v>626</v>
      </c>
      <c r="M28562" s="1579">
        <v>43</v>
      </c>
      <c r="N28562" s="1595">
        <f>N28561+1</f>
        <v>28551</v>
      </c>
      <c r="O28562" s="1258"/>
      <c r="Q28562" s="1870"/>
    </row>
    <row r="28563" spans="12:17">
      <c r="L28563" s="1594" t="s">
        <v>626</v>
      </c>
      <c r="M28563" s="1579">
        <v>44</v>
      </c>
      <c r="N28563" s="1595">
        <f>N28562+1</f>
        <v>28552</v>
      </c>
      <c r="O28563" s="1258"/>
      <c r="Q28563" s="1870"/>
    </row>
    <row r="28564" spans="12:17">
      <c r="L28564" s="1594" t="s">
        <v>626</v>
      </c>
      <c r="M28564" s="1579">
        <v>45</v>
      </c>
      <c r="N28564" s="1595">
        <f>N28563+1</f>
        <v>28553</v>
      </c>
      <c r="O28564" s="1258"/>
      <c r="Q28564" s="1870"/>
    </row>
    <row r="28565" spans="12:17">
      <c r="L28565" s="1594" t="s">
        <v>626</v>
      </c>
      <c r="M28565" s="1579">
        <v>46</v>
      </c>
      <c r="N28565" s="1595">
        <f>N28564+1</f>
        <v>28554</v>
      </c>
      <c r="O28565" s="1258"/>
      <c r="Q28565" s="1870"/>
    </row>
    <row r="28566" spans="12:17">
      <c r="L28566" s="1594" t="s">
        <v>626</v>
      </c>
      <c r="M28566" s="1579">
        <v>47</v>
      </c>
      <c r="N28566" s="1595">
        <f>N28565+1</f>
        <v>28555</v>
      </c>
      <c r="O28566" s="1258"/>
      <c r="Q28566" s="1870"/>
    </row>
    <row r="28567" spans="12:17">
      <c r="L28567" s="1594" t="s">
        <v>626</v>
      </c>
      <c r="M28567" s="1579">
        <v>48</v>
      </c>
      <c r="N28567" s="1595">
        <f>N28566+1</f>
        <v>28556</v>
      </c>
      <c r="O28567" s="1258"/>
      <c r="Q28567" s="1870"/>
    </row>
    <row r="28568" spans="12:17">
      <c r="L28568" s="1594" t="s">
        <v>626</v>
      </c>
      <c r="M28568" s="1579">
        <v>49</v>
      </c>
      <c r="N28568" s="1595">
        <f>N28567+1</f>
        <v>28557</v>
      </c>
      <c r="O28568" s="1258"/>
      <c r="Q28568" s="1870"/>
    </row>
    <row r="28569" spans="12:17">
      <c r="L28569" s="1594" t="s">
        <v>626</v>
      </c>
      <c r="M28569" s="1579">
        <v>50</v>
      </c>
      <c r="N28569" s="1595">
        <f>N28568+1</f>
        <v>28558</v>
      </c>
      <c r="O28569" s="1258"/>
      <c r="Q28569" s="1870"/>
    </row>
    <row r="28570" spans="12:17">
      <c r="L28570" s="1594" t="s">
        <v>626</v>
      </c>
      <c r="M28570" s="1579">
        <v>51</v>
      </c>
      <c r="N28570" s="1595">
        <f>N28569+1</f>
        <v>28559</v>
      </c>
      <c r="O28570" s="1258"/>
      <c r="Q28570" s="1870"/>
    </row>
    <row r="28571" spans="12:17">
      <c r="L28571" s="1594" t="s">
        <v>626</v>
      </c>
      <c r="M28571" s="1579">
        <v>52</v>
      </c>
      <c r="N28571" s="1595">
        <f>N28570+1</f>
        <v>28560</v>
      </c>
      <c r="O28571" s="1258"/>
      <c r="Q28571" s="1870"/>
    </row>
    <row r="28572" spans="12:17">
      <c r="L28572" s="1594" t="s">
        <v>626</v>
      </c>
      <c r="M28572" s="1579">
        <v>53</v>
      </c>
      <c r="N28572" s="1595">
        <f>N28571+1</f>
        <v>28561</v>
      </c>
      <c r="O28572" s="1258"/>
      <c r="Q28572" s="1870"/>
    </row>
    <row r="28573" spans="12:17">
      <c r="L28573" s="1594" t="s">
        <v>626</v>
      </c>
      <c r="M28573" s="1579">
        <v>54</v>
      </c>
      <c r="N28573" s="1595">
        <f>N28572+1</f>
        <v>28562</v>
      </c>
      <c r="O28573" s="1258"/>
      <c r="Q28573" s="1870"/>
    </row>
    <row r="28574" spans="12:17">
      <c r="L28574" s="1594" t="s">
        <v>626</v>
      </c>
      <c r="M28574" s="1579">
        <v>55</v>
      </c>
      <c r="N28574" s="1595">
        <f>N28573+1</f>
        <v>28563</v>
      </c>
      <c r="O28574" s="1258"/>
      <c r="Q28574" s="1870"/>
    </row>
    <row r="28575" spans="12:17">
      <c r="L28575" s="1594" t="s">
        <v>626</v>
      </c>
      <c r="M28575" s="1579">
        <v>56</v>
      </c>
      <c r="N28575" s="1595">
        <f>N28574+1</f>
        <v>28564</v>
      </c>
      <c r="O28575" s="1258"/>
      <c r="Q28575" s="1870"/>
    </row>
    <row r="28576" spans="12:17">
      <c r="L28576" s="1594" t="s">
        <v>626</v>
      </c>
      <c r="M28576" s="1579">
        <v>57</v>
      </c>
      <c r="N28576" s="1595">
        <f>N28575+1</f>
        <v>28565</v>
      </c>
      <c r="O28576" s="1258"/>
      <c r="Q28576" s="1870"/>
    </row>
    <row r="28577" spans="12:17">
      <c r="L28577" s="1594" t="s">
        <v>626</v>
      </c>
      <c r="M28577" s="1579">
        <v>58</v>
      </c>
      <c r="N28577" s="1595">
        <f>N28576+1</f>
        <v>28566</v>
      </c>
      <c r="O28577" s="1258"/>
      <c r="Q28577" s="1870"/>
    </row>
    <row r="28578" spans="12:17">
      <c r="L28578" s="1594" t="s">
        <v>626</v>
      </c>
      <c r="M28578" s="1579">
        <v>59</v>
      </c>
      <c r="N28578" s="1595">
        <f>N28577+1</f>
        <v>28567</v>
      </c>
      <c r="O28578" s="1258"/>
      <c r="Q28578" s="1870"/>
    </row>
    <row r="28579" spans="12:17">
      <c r="L28579" s="1594" t="s">
        <v>626</v>
      </c>
      <c r="M28579" s="1579">
        <v>60</v>
      </c>
      <c r="N28579" s="1595">
        <f>N28578+1</f>
        <v>28568</v>
      </c>
      <c r="O28579" s="1258"/>
      <c r="Q28579" s="1870"/>
    </row>
    <row r="28580" spans="12:17">
      <c r="L28580" s="1594" t="s">
        <v>626</v>
      </c>
      <c r="M28580" s="1579">
        <v>61</v>
      </c>
      <c r="N28580" s="1595">
        <f>N28579+1</f>
        <v>28569</v>
      </c>
      <c r="O28580" s="1258"/>
      <c r="Q28580" s="1870"/>
    </row>
    <row r="28581" spans="12:17">
      <c r="L28581" s="1594" t="s">
        <v>626</v>
      </c>
      <c r="M28581" s="1579">
        <v>62</v>
      </c>
      <c r="N28581" s="1595">
        <f>N28580+1</f>
        <v>28570</v>
      </c>
      <c r="O28581" s="1258"/>
      <c r="Q28581" s="1870"/>
    </row>
    <row r="28582" spans="12:17">
      <c r="L28582" s="1594" t="s">
        <v>626</v>
      </c>
      <c r="M28582" s="1579">
        <v>63</v>
      </c>
      <c r="N28582" s="1595">
        <f>N28581+1</f>
        <v>28571</v>
      </c>
      <c r="O28582" s="1258"/>
      <c r="Q28582" s="1870"/>
    </row>
    <row r="28583" spans="12:17">
      <c r="L28583" s="1594" t="s">
        <v>626</v>
      </c>
      <c r="M28583" s="1579">
        <v>64</v>
      </c>
      <c r="N28583" s="1595">
        <f>N28582+1</f>
        <v>28572</v>
      </c>
      <c r="O28583" s="1258"/>
      <c r="Q28583" s="1870"/>
    </row>
    <row r="28584" spans="12:17">
      <c r="L28584" s="1594" t="s">
        <v>626</v>
      </c>
      <c r="M28584" s="1579">
        <v>65</v>
      </c>
      <c r="N28584" s="1595">
        <f>N28583+1</f>
        <v>28573</v>
      </c>
      <c r="O28584" s="1258"/>
      <c r="Q28584" s="1870"/>
    </row>
    <row r="28585" spans="12:17">
      <c r="L28585" s="1594" t="s">
        <v>626</v>
      </c>
      <c r="M28585" s="1579">
        <v>66</v>
      </c>
      <c r="N28585" s="1595">
        <f>N28584+1</f>
        <v>28574</v>
      </c>
      <c r="O28585" s="1258"/>
      <c r="Q28585" s="1870"/>
    </row>
    <row r="28586" spans="12:17">
      <c r="L28586" s="1594" t="s">
        <v>626</v>
      </c>
      <c r="M28586" s="1579">
        <v>67</v>
      </c>
      <c r="N28586" s="1595">
        <f>N28585+1</f>
        <v>28575</v>
      </c>
      <c r="O28586" s="1258"/>
      <c r="Q28586" s="1870"/>
    </row>
    <row r="28587" spans="12:17">
      <c r="L28587" s="1594" t="s">
        <v>626</v>
      </c>
      <c r="M28587" s="1579">
        <v>68</v>
      </c>
      <c r="N28587" s="1595">
        <f>N28586+1</f>
        <v>28576</v>
      </c>
      <c r="O28587" s="1258"/>
      <c r="Q28587" s="1870"/>
    </row>
    <row r="28588" spans="12:17">
      <c r="L28588" s="1594" t="s">
        <v>626</v>
      </c>
      <c r="M28588" s="1579">
        <v>69</v>
      </c>
      <c r="N28588" s="1595">
        <f>N28587+1</f>
        <v>28577</v>
      </c>
      <c r="O28588" s="1258"/>
      <c r="Q28588" s="1870"/>
    </row>
    <row r="28589" spans="12:17">
      <c r="L28589" s="1594" t="s">
        <v>626</v>
      </c>
      <c r="M28589" s="1579">
        <v>70</v>
      </c>
      <c r="N28589" s="1595">
        <f>N28588+1</f>
        <v>28578</v>
      </c>
      <c r="O28589" s="1258"/>
      <c r="Q28589" s="1870"/>
    </row>
    <row r="28590" spans="12:17">
      <c r="L28590" s="1594" t="s">
        <v>626</v>
      </c>
      <c r="M28590" s="1579">
        <v>71</v>
      </c>
      <c r="N28590" s="1595">
        <f>N28589+1</f>
        <v>28579</v>
      </c>
      <c r="O28590" s="1258"/>
      <c r="Q28590" s="1870"/>
    </row>
    <row r="28591" spans="12:17">
      <c r="L28591" s="1594" t="s">
        <v>626</v>
      </c>
      <c r="M28591" s="1579">
        <v>72</v>
      </c>
      <c r="N28591" s="1595">
        <f>N28590+1</f>
        <v>28580</v>
      </c>
      <c r="O28591" s="1258"/>
      <c r="Q28591" s="1870"/>
    </row>
    <row r="28592" spans="12:17">
      <c r="L28592" s="1594" t="s">
        <v>626</v>
      </c>
      <c r="M28592" s="1579">
        <v>73</v>
      </c>
      <c r="N28592" s="1595">
        <f>N28591+1</f>
        <v>28581</v>
      </c>
      <c r="O28592" s="1258"/>
      <c r="Q28592" s="1870"/>
    </row>
    <row r="28593" spans="12:17">
      <c r="L28593" s="1594" t="s">
        <v>626</v>
      </c>
      <c r="M28593" s="1579">
        <v>74</v>
      </c>
      <c r="N28593" s="1595">
        <f>N28592+1</f>
        <v>28582</v>
      </c>
      <c r="O28593" s="1258"/>
      <c r="Q28593" s="1870"/>
    </row>
    <row r="28594" spans="12:17">
      <c r="L28594" s="1594" t="s">
        <v>626</v>
      </c>
      <c r="M28594" s="1579">
        <v>75</v>
      </c>
      <c r="N28594" s="1595">
        <f>N28593+1</f>
        <v>28583</v>
      </c>
      <c r="O28594" s="1258"/>
      <c r="Q28594" s="1870"/>
    </row>
    <row r="28595" spans="12:17">
      <c r="L28595" s="1594" t="s">
        <v>626</v>
      </c>
      <c r="M28595" s="1579">
        <v>76</v>
      </c>
      <c r="N28595" s="1595">
        <f>N28594+1</f>
        <v>28584</v>
      </c>
      <c r="O28595" s="1258"/>
      <c r="Q28595" s="1870"/>
    </row>
    <row r="28596" spans="12:17">
      <c r="L28596" s="1594" t="s">
        <v>626</v>
      </c>
      <c r="M28596" s="1579">
        <v>77</v>
      </c>
      <c r="N28596" s="1595">
        <f>N28595+1</f>
        <v>28585</v>
      </c>
      <c r="O28596" s="1258"/>
      <c r="Q28596" s="1870"/>
    </row>
    <row r="28597" spans="12:17">
      <c r="L28597" s="1594" t="s">
        <v>626</v>
      </c>
      <c r="M28597" s="1579">
        <v>78</v>
      </c>
      <c r="N28597" s="1595">
        <f>N28596+1</f>
        <v>28586</v>
      </c>
      <c r="O28597" s="1258"/>
      <c r="Q28597" s="1870"/>
    </row>
    <row r="28598" spans="12:17">
      <c r="L28598" s="1594" t="s">
        <v>626</v>
      </c>
      <c r="M28598" s="1579">
        <v>79</v>
      </c>
      <c r="N28598" s="1595">
        <f>N28597+1</f>
        <v>28587</v>
      </c>
      <c r="O28598" s="1258"/>
      <c r="Q28598" s="1870"/>
    </row>
    <row r="28599" spans="12:17">
      <c r="L28599" s="1594" t="s">
        <v>626</v>
      </c>
      <c r="M28599" s="1579">
        <v>80</v>
      </c>
      <c r="N28599" s="1595">
        <f>N28598+1</f>
        <v>28588</v>
      </c>
      <c r="O28599" s="1258"/>
      <c r="Q28599" s="1870"/>
    </row>
    <row r="28600" spans="12:17">
      <c r="L28600" s="1594" t="s">
        <v>626</v>
      </c>
      <c r="M28600" s="1579">
        <v>81</v>
      </c>
      <c r="N28600" s="1595">
        <f>N28599+1</f>
        <v>28589</v>
      </c>
      <c r="O28600" s="1258"/>
      <c r="Q28600" s="1870"/>
    </row>
    <row r="28601" spans="12:17">
      <c r="L28601" s="1594" t="s">
        <v>626</v>
      </c>
      <c r="M28601" s="1579">
        <v>82</v>
      </c>
      <c r="N28601" s="1595">
        <f>N28600+1</f>
        <v>28590</v>
      </c>
      <c r="O28601" s="1258"/>
      <c r="Q28601" s="1870"/>
    </row>
    <row r="28602" spans="12:17">
      <c r="L28602" s="1594" t="s">
        <v>626</v>
      </c>
      <c r="M28602" s="1579">
        <v>83</v>
      </c>
      <c r="N28602" s="1595">
        <f>N28601+1</f>
        <v>28591</v>
      </c>
      <c r="O28602" s="1258"/>
      <c r="Q28602" s="1870"/>
    </row>
    <row r="28603" spans="12:17">
      <c r="L28603" s="1594" t="s">
        <v>626</v>
      </c>
      <c r="M28603" s="1579">
        <v>84</v>
      </c>
      <c r="N28603" s="1595">
        <f>N28602+1</f>
        <v>28592</v>
      </c>
      <c r="O28603" s="1258"/>
      <c r="Q28603" s="1870"/>
    </row>
    <row r="28604" spans="12:17">
      <c r="L28604" s="1594" t="s">
        <v>626</v>
      </c>
      <c r="M28604" s="1579">
        <v>85</v>
      </c>
      <c r="N28604" s="1595">
        <f>N28603+1</f>
        <v>28593</v>
      </c>
      <c r="O28604" s="1258"/>
      <c r="Q28604" s="1870"/>
    </row>
    <row r="28605" spans="12:17">
      <c r="L28605" s="1594" t="s">
        <v>626</v>
      </c>
      <c r="M28605" s="1579">
        <v>86</v>
      </c>
      <c r="N28605" s="1595">
        <f>N28604+1</f>
        <v>28594</v>
      </c>
      <c r="O28605" s="1258"/>
      <c r="Q28605" s="1870"/>
    </row>
    <row r="28606" spans="12:17">
      <c r="L28606" s="1594" t="s">
        <v>626</v>
      </c>
      <c r="M28606" s="1579">
        <v>87</v>
      </c>
      <c r="N28606" s="1595">
        <f>N28605+1</f>
        <v>28595</v>
      </c>
      <c r="O28606" s="1258"/>
      <c r="Q28606" s="1870"/>
    </row>
    <row r="28607" spans="12:17">
      <c r="L28607" s="1594" t="s">
        <v>626</v>
      </c>
      <c r="M28607" s="1579">
        <v>88</v>
      </c>
      <c r="N28607" s="1595">
        <f>N28606+1</f>
        <v>28596</v>
      </c>
      <c r="O28607" s="1258"/>
      <c r="Q28607" s="1870"/>
    </row>
    <row r="28608" spans="12:17">
      <c r="L28608" s="1594" t="s">
        <v>626</v>
      </c>
      <c r="M28608" s="1579">
        <v>89</v>
      </c>
      <c r="N28608" s="1595">
        <f>N28607+1</f>
        <v>28597</v>
      </c>
      <c r="O28608" s="1258"/>
      <c r="Q28608" s="1870"/>
    </row>
    <row r="28609" spans="12:17">
      <c r="L28609" s="1594" t="s">
        <v>626</v>
      </c>
      <c r="M28609" s="1579">
        <v>90</v>
      </c>
      <c r="N28609" s="1595">
        <f>N28608+1</f>
        <v>28598</v>
      </c>
      <c r="O28609" s="1258"/>
      <c r="Q28609" s="1870"/>
    </row>
    <row r="28610" spans="12:17">
      <c r="L28610" s="1594" t="s">
        <v>626</v>
      </c>
      <c r="M28610" s="1579">
        <v>91</v>
      </c>
      <c r="N28610" s="1595">
        <f>N28609+1</f>
        <v>28599</v>
      </c>
      <c r="O28610" s="1258"/>
      <c r="Q28610" s="1870"/>
    </row>
    <row r="28611" spans="12:17">
      <c r="L28611" s="1594" t="s">
        <v>626</v>
      </c>
      <c r="M28611" s="1579">
        <v>92</v>
      </c>
      <c r="N28611" s="1595">
        <f>N28610+1</f>
        <v>28600</v>
      </c>
      <c r="O28611" s="1258"/>
      <c r="Q28611" s="1870"/>
    </row>
    <row r="28612" spans="12:17">
      <c r="L28612" s="1594" t="s">
        <v>626</v>
      </c>
      <c r="M28612" s="1579">
        <v>93</v>
      </c>
      <c r="N28612" s="1595">
        <f>N28611+1</f>
        <v>28601</v>
      </c>
      <c r="O28612" s="1258"/>
      <c r="Q28612" s="1870"/>
    </row>
    <row r="28613" spans="12:17">
      <c r="L28613" s="1594" t="s">
        <v>626</v>
      </c>
      <c r="M28613" s="1579">
        <v>94</v>
      </c>
      <c r="N28613" s="1595">
        <f>N28612+1</f>
        <v>28602</v>
      </c>
      <c r="O28613" s="1258"/>
      <c r="Q28613" s="1870"/>
    </row>
    <row r="28614" spans="12:17">
      <c r="L28614" s="1594" t="s">
        <v>626</v>
      </c>
      <c r="M28614" s="1579">
        <v>95</v>
      </c>
      <c r="N28614" s="1595">
        <f>N28613+1</f>
        <v>28603</v>
      </c>
      <c r="O28614" s="1258"/>
      <c r="Q28614" s="1870"/>
    </row>
    <row r="28615" spans="12:17">
      <c r="L28615" s="1594" t="s">
        <v>626</v>
      </c>
      <c r="M28615" s="1579">
        <v>96</v>
      </c>
      <c r="N28615" s="1595">
        <f>N28614+1</f>
        <v>28604</v>
      </c>
      <c r="O28615" s="1258"/>
      <c r="Q28615" s="1870"/>
    </row>
    <row r="28616" spans="12:17">
      <c r="L28616" s="1594" t="s">
        <v>626</v>
      </c>
      <c r="M28616" s="1579">
        <v>97</v>
      </c>
      <c r="N28616" s="1595">
        <f>N28615+1</f>
        <v>28605</v>
      </c>
      <c r="O28616" s="1258"/>
      <c r="Q28616" s="1870"/>
    </row>
    <row r="28617" spans="12:17">
      <c r="L28617" s="1594" t="s">
        <v>626</v>
      </c>
      <c r="M28617" s="1579">
        <v>98</v>
      </c>
      <c r="N28617" s="1595">
        <f>N28616+1</f>
        <v>28606</v>
      </c>
      <c r="O28617" s="1258"/>
      <c r="Q28617" s="1870"/>
    </row>
    <row r="28618" spans="12:17">
      <c r="L28618" s="1594" t="s">
        <v>626</v>
      </c>
      <c r="M28618" s="1579">
        <v>99</v>
      </c>
      <c r="N28618" s="1595">
        <f>N28617+1</f>
        <v>28607</v>
      </c>
      <c r="O28618" s="1258"/>
      <c r="Q28618" s="1870"/>
    </row>
    <row r="28619" spans="12:17">
      <c r="L28619" s="1594" t="s">
        <v>626</v>
      </c>
      <c r="M28619" s="1579">
        <v>100</v>
      </c>
      <c r="N28619" s="1595">
        <f>N28618+1</f>
        <v>28608</v>
      </c>
      <c r="O28619" s="1258"/>
      <c r="Q28619" s="1870"/>
    </row>
    <row r="28620" spans="12:17">
      <c r="L28620" s="1594" t="s">
        <v>627</v>
      </c>
      <c r="M28620" s="1579">
        <v>1</v>
      </c>
      <c r="N28620" s="1595">
        <f>N28619+1</f>
        <v>28609</v>
      </c>
      <c r="O28620" s="1258"/>
      <c r="Q28620" s="1870"/>
    </row>
    <row r="28621" spans="12:17">
      <c r="L28621" s="1594" t="s">
        <v>627</v>
      </c>
      <c r="M28621" s="1579">
        <v>2</v>
      </c>
      <c r="N28621" s="1595">
        <f>N28620+1</f>
        <v>28610</v>
      </c>
      <c r="O28621" s="1258"/>
      <c r="Q28621" s="1870"/>
    </row>
    <row r="28622" spans="12:17">
      <c r="L28622" s="1594" t="s">
        <v>627</v>
      </c>
      <c r="M28622" s="1579">
        <v>3</v>
      </c>
      <c r="N28622" s="1595">
        <f>N28621+1</f>
        <v>28611</v>
      </c>
      <c r="O28622" s="1258"/>
      <c r="Q28622" s="1870"/>
    </row>
    <row r="28623" spans="12:17">
      <c r="L28623" s="1594" t="s">
        <v>627</v>
      </c>
      <c r="M28623" s="1579">
        <v>4</v>
      </c>
      <c r="N28623" s="1595">
        <f>N28622+1</f>
        <v>28612</v>
      </c>
      <c r="O28623" s="1258"/>
      <c r="Q28623" s="1870"/>
    </row>
    <row r="28624" spans="12:17">
      <c r="L28624" s="1594" t="s">
        <v>627</v>
      </c>
      <c r="M28624" s="1579">
        <v>5</v>
      </c>
      <c r="N28624" s="1595">
        <f>N28623+1</f>
        <v>28613</v>
      </c>
      <c r="O28624" s="1258"/>
      <c r="Q28624" s="1870"/>
    </row>
    <row r="28625" spans="12:17">
      <c r="L28625" s="1594" t="s">
        <v>627</v>
      </c>
      <c r="M28625" s="1579">
        <v>6</v>
      </c>
      <c r="N28625" s="1595">
        <f>N28624+1</f>
        <v>28614</v>
      </c>
      <c r="O28625" s="1258"/>
      <c r="Q28625" s="1870"/>
    </row>
    <row r="28626" spans="12:17">
      <c r="L28626" s="1594" t="s">
        <v>627</v>
      </c>
      <c r="M28626" s="1579">
        <v>7</v>
      </c>
      <c r="N28626" s="1595">
        <f>N28625+1</f>
        <v>28615</v>
      </c>
      <c r="O28626" s="1258"/>
      <c r="Q28626" s="1870"/>
    </row>
    <row r="28627" spans="12:17">
      <c r="L28627" s="1594" t="s">
        <v>627</v>
      </c>
      <c r="M28627" s="1579">
        <v>8</v>
      </c>
      <c r="N28627" s="1595">
        <f>N28626+1</f>
        <v>28616</v>
      </c>
      <c r="O28627" s="1258"/>
      <c r="Q28627" s="1870"/>
    </row>
    <row r="28628" spans="12:17">
      <c r="L28628" s="1594" t="s">
        <v>627</v>
      </c>
      <c r="M28628" s="1579">
        <v>9</v>
      </c>
      <c r="N28628" s="1595">
        <f>N28627+1</f>
        <v>28617</v>
      </c>
      <c r="O28628" s="1258"/>
      <c r="Q28628" s="1870"/>
    </row>
    <row r="28629" spans="12:17">
      <c r="L28629" s="1594" t="s">
        <v>627</v>
      </c>
      <c r="M28629" s="1579">
        <v>10</v>
      </c>
      <c r="N28629" s="1595">
        <f>N28628+1</f>
        <v>28618</v>
      </c>
      <c r="O28629" s="1258"/>
      <c r="Q28629" s="1870"/>
    </row>
    <row r="28630" spans="12:17">
      <c r="L28630" s="1594" t="s">
        <v>627</v>
      </c>
      <c r="M28630" s="1579">
        <v>11</v>
      </c>
      <c r="N28630" s="1595">
        <f>N28629+1</f>
        <v>28619</v>
      </c>
      <c r="O28630" s="1258"/>
      <c r="Q28630" s="1870"/>
    </row>
    <row r="28631" spans="12:17">
      <c r="L28631" s="1594" t="s">
        <v>627</v>
      </c>
      <c r="M28631" s="1579">
        <v>12</v>
      </c>
      <c r="N28631" s="1595">
        <f>N28630+1</f>
        <v>28620</v>
      </c>
      <c r="O28631" s="1258"/>
      <c r="Q28631" s="1870"/>
    </row>
    <row r="28632" spans="12:17">
      <c r="L28632" s="1594" t="s">
        <v>627</v>
      </c>
      <c r="M28632" s="1579">
        <v>13</v>
      </c>
      <c r="N28632" s="1595">
        <f>N28631+1</f>
        <v>28621</v>
      </c>
      <c r="O28632" s="1258"/>
      <c r="Q28632" s="1870"/>
    </row>
    <row r="28633" spans="12:17">
      <c r="L28633" s="1594" t="s">
        <v>627</v>
      </c>
      <c r="M28633" s="1579">
        <v>14</v>
      </c>
      <c r="N28633" s="1595">
        <f>N28632+1</f>
        <v>28622</v>
      </c>
      <c r="O28633" s="1258"/>
      <c r="Q28633" s="1870"/>
    </row>
    <row r="28634" spans="12:17">
      <c r="L28634" s="1594" t="s">
        <v>627</v>
      </c>
      <c r="M28634" s="1579">
        <v>15</v>
      </c>
      <c r="N28634" s="1595">
        <f>N28633+1</f>
        <v>28623</v>
      </c>
      <c r="O28634" s="1258"/>
      <c r="Q28634" s="1870"/>
    </row>
    <row r="28635" spans="12:17">
      <c r="L28635" s="1594" t="s">
        <v>627</v>
      </c>
      <c r="M28635" s="1579">
        <v>16</v>
      </c>
      <c r="N28635" s="1595">
        <f>N28634+1</f>
        <v>28624</v>
      </c>
      <c r="O28635" s="1258"/>
      <c r="Q28635" s="1870"/>
    </row>
    <row r="28636" spans="12:17">
      <c r="L28636" s="1594" t="s">
        <v>627</v>
      </c>
      <c r="M28636" s="1579">
        <v>17</v>
      </c>
      <c r="N28636" s="1595">
        <f>N28635+1</f>
        <v>28625</v>
      </c>
      <c r="O28636" s="1258"/>
      <c r="Q28636" s="1870"/>
    </row>
    <row r="28637" spans="12:17">
      <c r="L28637" s="1594" t="s">
        <v>627</v>
      </c>
      <c r="M28637" s="1579">
        <v>18</v>
      </c>
      <c r="N28637" s="1595">
        <f>N28636+1</f>
        <v>28626</v>
      </c>
      <c r="O28637" s="1258"/>
      <c r="Q28637" s="1870"/>
    </row>
    <row r="28638" spans="12:17">
      <c r="L28638" s="1594" t="s">
        <v>627</v>
      </c>
      <c r="M28638" s="1579">
        <v>19</v>
      </c>
      <c r="N28638" s="1595">
        <f>N28637+1</f>
        <v>28627</v>
      </c>
      <c r="O28638" s="1258"/>
      <c r="Q28638" s="1870"/>
    </row>
    <row r="28639" spans="12:17">
      <c r="L28639" s="1594" t="s">
        <v>627</v>
      </c>
      <c r="M28639" s="1579">
        <v>20</v>
      </c>
      <c r="N28639" s="1595">
        <f>N28638+1</f>
        <v>28628</v>
      </c>
      <c r="O28639" s="1258"/>
      <c r="Q28639" s="1870"/>
    </row>
    <row r="28640" spans="12:17">
      <c r="L28640" s="1594" t="s">
        <v>627</v>
      </c>
      <c r="M28640" s="1579">
        <v>21</v>
      </c>
      <c r="N28640" s="1595">
        <f>N28639+1</f>
        <v>28629</v>
      </c>
      <c r="O28640" s="1258"/>
      <c r="Q28640" s="1870"/>
    </row>
    <row r="28641" spans="12:17">
      <c r="L28641" s="1594" t="s">
        <v>627</v>
      </c>
      <c r="M28641" s="1579">
        <v>22</v>
      </c>
      <c r="N28641" s="1595">
        <f>N28640+1</f>
        <v>28630</v>
      </c>
      <c r="O28641" s="1258"/>
      <c r="Q28641" s="1870"/>
    </row>
    <row r="28642" spans="12:17">
      <c r="L28642" s="1594" t="s">
        <v>627</v>
      </c>
      <c r="M28642" s="1579">
        <v>23</v>
      </c>
      <c r="N28642" s="1595">
        <f>N28641+1</f>
        <v>28631</v>
      </c>
      <c r="O28642" s="1258"/>
      <c r="Q28642" s="1870"/>
    </row>
    <row r="28643" spans="12:17">
      <c r="L28643" s="1594" t="s">
        <v>627</v>
      </c>
      <c r="M28643" s="1579">
        <v>24</v>
      </c>
      <c r="N28643" s="1595">
        <f>N28642+1</f>
        <v>28632</v>
      </c>
      <c r="O28643" s="1258"/>
      <c r="Q28643" s="1870"/>
    </row>
    <row r="28644" spans="12:17">
      <c r="L28644" s="1594" t="s">
        <v>627</v>
      </c>
      <c r="M28644" s="1579">
        <v>25</v>
      </c>
      <c r="N28644" s="1595">
        <f>N28643+1</f>
        <v>28633</v>
      </c>
      <c r="O28644" s="1258"/>
      <c r="Q28644" s="1870"/>
    </row>
    <row r="28645" spans="12:17">
      <c r="L28645" s="1594" t="s">
        <v>627</v>
      </c>
      <c r="M28645" s="1579">
        <v>26</v>
      </c>
      <c r="N28645" s="1595">
        <f>N28644+1</f>
        <v>28634</v>
      </c>
      <c r="O28645" s="1258"/>
      <c r="Q28645" s="1870"/>
    </row>
    <row r="28646" spans="12:17">
      <c r="L28646" s="1594" t="s">
        <v>627</v>
      </c>
      <c r="M28646" s="1579">
        <v>27</v>
      </c>
      <c r="N28646" s="1595">
        <f>N28645+1</f>
        <v>28635</v>
      </c>
      <c r="O28646" s="1258"/>
      <c r="Q28646" s="1870"/>
    </row>
    <row r="28647" spans="12:17">
      <c r="L28647" s="1594" t="s">
        <v>627</v>
      </c>
      <c r="M28647" s="1579">
        <v>28</v>
      </c>
      <c r="N28647" s="1595">
        <f>N28646+1</f>
        <v>28636</v>
      </c>
      <c r="O28647" s="1258"/>
      <c r="Q28647" s="1870"/>
    </row>
    <row r="28648" spans="12:17">
      <c r="L28648" s="1594" t="s">
        <v>627</v>
      </c>
      <c r="M28648" s="1579">
        <v>29</v>
      </c>
      <c r="N28648" s="1595">
        <f>N28647+1</f>
        <v>28637</v>
      </c>
      <c r="O28648" s="1258"/>
      <c r="Q28648" s="1870"/>
    </row>
    <row r="28649" spans="12:17">
      <c r="L28649" s="1594" t="s">
        <v>627</v>
      </c>
      <c r="M28649" s="1579">
        <v>30</v>
      </c>
      <c r="N28649" s="1595">
        <f>N28648+1</f>
        <v>28638</v>
      </c>
      <c r="O28649" s="1258"/>
      <c r="Q28649" s="1870"/>
    </row>
    <row r="28650" spans="12:17">
      <c r="L28650" s="1594" t="s">
        <v>627</v>
      </c>
      <c r="M28650" s="1579">
        <v>31</v>
      </c>
      <c r="N28650" s="1595">
        <f>N28649+1</f>
        <v>28639</v>
      </c>
      <c r="O28650" s="1258"/>
      <c r="Q28650" s="1870"/>
    </row>
    <row r="28651" spans="12:17">
      <c r="L28651" s="1594" t="s">
        <v>627</v>
      </c>
      <c r="M28651" s="1579">
        <v>32</v>
      </c>
      <c r="N28651" s="1595">
        <f>N28650+1</f>
        <v>28640</v>
      </c>
      <c r="O28651" s="1258"/>
      <c r="Q28651" s="1870"/>
    </row>
    <row r="28652" spans="12:17">
      <c r="L28652" s="1594" t="s">
        <v>627</v>
      </c>
      <c r="M28652" s="1579">
        <v>33</v>
      </c>
      <c r="N28652" s="1595">
        <f>N28651+1</f>
        <v>28641</v>
      </c>
      <c r="O28652" s="1258"/>
      <c r="Q28652" s="1870"/>
    </row>
    <row r="28653" spans="12:17">
      <c r="L28653" s="1594" t="s">
        <v>627</v>
      </c>
      <c r="M28653" s="1579">
        <v>34</v>
      </c>
      <c r="N28653" s="1595">
        <f>N28652+1</f>
        <v>28642</v>
      </c>
      <c r="O28653" s="1258"/>
      <c r="Q28653" s="1870"/>
    </row>
    <row r="28654" spans="12:17">
      <c r="L28654" s="1594" t="s">
        <v>627</v>
      </c>
      <c r="M28654" s="1579">
        <v>35</v>
      </c>
      <c r="N28654" s="1595">
        <f>N28653+1</f>
        <v>28643</v>
      </c>
      <c r="O28654" s="1258"/>
      <c r="Q28654" s="1870"/>
    </row>
    <row r="28655" spans="12:17">
      <c r="L28655" s="1594" t="s">
        <v>627</v>
      </c>
      <c r="M28655" s="1579">
        <v>36</v>
      </c>
      <c r="N28655" s="1595">
        <f>N28654+1</f>
        <v>28644</v>
      </c>
      <c r="O28655" s="1258"/>
      <c r="Q28655" s="1870"/>
    </row>
    <row r="28656" spans="12:17">
      <c r="L28656" s="1594" t="s">
        <v>627</v>
      </c>
      <c r="M28656" s="1579">
        <v>37</v>
      </c>
      <c r="N28656" s="1595">
        <f>N28655+1</f>
        <v>28645</v>
      </c>
      <c r="O28656" s="1258"/>
      <c r="Q28656" s="1870"/>
    </row>
    <row r="28657" spans="12:17">
      <c r="L28657" s="1594" t="s">
        <v>627</v>
      </c>
      <c r="M28657" s="1579">
        <v>38</v>
      </c>
      <c r="N28657" s="1595">
        <f>N28656+1</f>
        <v>28646</v>
      </c>
      <c r="O28657" s="1258"/>
      <c r="Q28657" s="1870"/>
    </row>
    <row r="28658" spans="12:17">
      <c r="L28658" s="1594" t="s">
        <v>627</v>
      </c>
      <c r="M28658" s="1579">
        <v>39</v>
      </c>
      <c r="N28658" s="1595">
        <f>N28657+1</f>
        <v>28647</v>
      </c>
      <c r="O28658" s="1258"/>
      <c r="Q28658" s="1870"/>
    </row>
    <row r="28659" spans="12:17">
      <c r="L28659" s="1594" t="s">
        <v>627</v>
      </c>
      <c r="M28659" s="1579">
        <v>40</v>
      </c>
      <c r="N28659" s="1595">
        <f>N28658+1</f>
        <v>28648</v>
      </c>
      <c r="O28659" s="1258"/>
      <c r="Q28659" s="1870"/>
    </row>
    <row r="28660" spans="12:17">
      <c r="L28660" s="1594" t="s">
        <v>627</v>
      </c>
      <c r="M28660" s="1579">
        <v>41</v>
      </c>
      <c r="N28660" s="1595">
        <f>N28659+1</f>
        <v>28649</v>
      </c>
      <c r="O28660" s="1258"/>
      <c r="Q28660" s="1870"/>
    </row>
    <row r="28661" spans="12:17">
      <c r="L28661" s="1594" t="s">
        <v>627</v>
      </c>
      <c r="M28661" s="1579">
        <v>42</v>
      </c>
      <c r="N28661" s="1595">
        <f>N28660+1</f>
        <v>28650</v>
      </c>
      <c r="O28661" s="1258"/>
      <c r="Q28661" s="1870"/>
    </row>
    <row r="28662" spans="12:17">
      <c r="L28662" s="1594" t="s">
        <v>627</v>
      </c>
      <c r="M28662" s="1579">
        <v>43</v>
      </c>
      <c r="N28662" s="1595">
        <f>N28661+1</f>
        <v>28651</v>
      </c>
      <c r="O28662" s="1258"/>
      <c r="Q28662" s="1870"/>
    </row>
    <row r="28663" spans="12:17">
      <c r="L28663" s="1594" t="s">
        <v>627</v>
      </c>
      <c r="M28663" s="1579">
        <v>44</v>
      </c>
      <c r="N28663" s="1595">
        <f>N28662+1</f>
        <v>28652</v>
      </c>
      <c r="O28663" s="1258"/>
      <c r="Q28663" s="1870"/>
    </row>
    <row r="28664" spans="12:17">
      <c r="L28664" s="1594" t="s">
        <v>627</v>
      </c>
      <c r="M28664" s="1579">
        <v>45</v>
      </c>
      <c r="N28664" s="1595">
        <f>N28663+1</f>
        <v>28653</v>
      </c>
      <c r="O28664" s="1258"/>
      <c r="Q28664" s="1870"/>
    </row>
    <row r="28665" spans="12:17">
      <c r="L28665" s="1594" t="s">
        <v>627</v>
      </c>
      <c r="M28665" s="1579">
        <v>46</v>
      </c>
      <c r="N28665" s="1595">
        <f>N28664+1</f>
        <v>28654</v>
      </c>
      <c r="O28665" s="1258"/>
      <c r="Q28665" s="1870"/>
    </row>
    <row r="28666" spans="12:17">
      <c r="L28666" s="1594" t="s">
        <v>627</v>
      </c>
      <c r="M28666" s="1579">
        <v>47</v>
      </c>
      <c r="N28666" s="1595">
        <f>N28665+1</f>
        <v>28655</v>
      </c>
      <c r="O28666" s="1258"/>
      <c r="Q28666" s="1870"/>
    </row>
    <row r="28667" spans="12:17">
      <c r="L28667" s="1594" t="s">
        <v>627</v>
      </c>
      <c r="M28667" s="1579">
        <v>48</v>
      </c>
      <c r="N28667" s="1595">
        <f>N28666+1</f>
        <v>28656</v>
      </c>
      <c r="O28667" s="1258"/>
      <c r="Q28667" s="1870"/>
    </row>
    <row r="28668" spans="12:17">
      <c r="L28668" s="1594" t="s">
        <v>627</v>
      </c>
      <c r="M28668" s="1579">
        <v>49</v>
      </c>
      <c r="N28668" s="1595">
        <f>N28667+1</f>
        <v>28657</v>
      </c>
      <c r="O28668" s="1258"/>
      <c r="Q28668" s="1870"/>
    </row>
    <row r="28669" spans="12:17">
      <c r="L28669" s="1594" t="s">
        <v>627</v>
      </c>
      <c r="M28669" s="1579">
        <v>50</v>
      </c>
      <c r="N28669" s="1595">
        <f>N28668+1</f>
        <v>28658</v>
      </c>
      <c r="O28669" s="1258"/>
      <c r="Q28669" s="1870"/>
    </row>
    <row r="28670" spans="12:17">
      <c r="L28670" s="1594" t="s">
        <v>627</v>
      </c>
      <c r="M28670" s="1579">
        <v>51</v>
      </c>
      <c r="N28670" s="1595">
        <f>N28669+1</f>
        <v>28659</v>
      </c>
      <c r="O28670" s="1258"/>
      <c r="Q28670" s="1870"/>
    </row>
    <row r="28671" spans="12:17">
      <c r="L28671" s="1594" t="s">
        <v>627</v>
      </c>
      <c r="M28671" s="1579">
        <v>52</v>
      </c>
      <c r="N28671" s="1595">
        <f>N28670+1</f>
        <v>28660</v>
      </c>
      <c r="O28671" s="1258"/>
      <c r="Q28671" s="1870"/>
    </row>
    <row r="28672" spans="12:17">
      <c r="L28672" s="1594" t="s">
        <v>627</v>
      </c>
      <c r="M28672" s="1579">
        <v>53</v>
      </c>
      <c r="N28672" s="1595">
        <f>N28671+1</f>
        <v>28661</v>
      </c>
      <c r="O28672" s="1258"/>
      <c r="Q28672" s="1870"/>
    </row>
    <row r="28673" spans="12:17">
      <c r="L28673" s="1594" t="s">
        <v>627</v>
      </c>
      <c r="M28673" s="1579">
        <v>54</v>
      </c>
      <c r="N28673" s="1595">
        <f>N28672+1</f>
        <v>28662</v>
      </c>
      <c r="O28673" s="1258"/>
      <c r="Q28673" s="1870"/>
    </row>
    <row r="28674" spans="12:17">
      <c r="L28674" s="1594" t="s">
        <v>627</v>
      </c>
      <c r="M28674" s="1579">
        <v>55</v>
      </c>
      <c r="N28674" s="1595">
        <f>N28673+1</f>
        <v>28663</v>
      </c>
      <c r="O28674" s="1258"/>
      <c r="Q28674" s="1870"/>
    </row>
    <row r="28675" spans="12:17">
      <c r="L28675" s="1594" t="s">
        <v>627</v>
      </c>
      <c r="M28675" s="1579">
        <v>56</v>
      </c>
      <c r="N28675" s="1595">
        <f>N28674+1</f>
        <v>28664</v>
      </c>
      <c r="O28675" s="1258"/>
      <c r="Q28675" s="1870"/>
    </row>
    <row r="28676" spans="12:17">
      <c r="L28676" s="1594" t="s">
        <v>627</v>
      </c>
      <c r="M28676" s="1579">
        <v>57</v>
      </c>
      <c r="N28676" s="1595">
        <f>N28675+1</f>
        <v>28665</v>
      </c>
      <c r="O28676" s="1258"/>
      <c r="Q28676" s="1870"/>
    </row>
    <row r="28677" spans="12:17">
      <c r="L28677" s="1594" t="s">
        <v>627</v>
      </c>
      <c r="M28677" s="1579">
        <v>58</v>
      </c>
      <c r="N28677" s="1595">
        <f>N28676+1</f>
        <v>28666</v>
      </c>
      <c r="O28677" s="1258"/>
      <c r="Q28677" s="1870"/>
    </row>
    <row r="28678" spans="12:17">
      <c r="L28678" s="1594" t="s">
        <v>627</v>
      </c>
      <c r="M28678" s="1579">
        <v>59</v>
      </c>
      <c r="N28678" s="1595">
        <f>N28677+1</f>
        <v>28667</v>
      </c>
      <c r="O28678" s="1258"/>
      <c r="Q28678" s="1870"/>
    </row>
    <row r="28679" spans="12:17">
      <c r="L28679" s="1594" t="s">
        <v>627</v>
      </c>
      <c r="M28679" s="1579">
        <v>60</v>
      </c>
      <c r="N28679" s="1595">
        <f>N28678+1</f>
        <v>28668</v>
      </c>
      <c r="O28679" s="1258"/>
      <c r="Q28679" s="1870"/>
    </row>
    <row r="28680" spans="12:17">
      <c r="L28680" s="1594" t="s">
        <v>627</v>
      </c>
      <c r="M28680" s="1579">
        <v>61</v>
      </c>
      <c r="N28680" s="1595">
        <f>N28679+1</f>
        <v>28669</v>
      </c>
      <c r="O28680" s="1258"/>
      <c r="Q28680" s="1870"/>
    </row>
    <row r="28681" spans="12:17">
      <c r="L28681" s="1594" t="s">
        <v>627</v>
      </c>
      <c r="M28681" s="1579">
        <v>62</v>
      </c>
      <c r="N28681" s="1595">
        <f>N28680+1</f>
        <v>28670</v>
      </c>
      <c r="O28681" s="1258"/>
      <c r="Q28681" s="1870"/>
    </row>
    <row r="28682" spans="12:17">
      <c r="L28682" s="1594" t="s">
        <v>627</v>
      </c>
      <c r="M28682" s="1579">
        <v>63</v>
      </c>
      <c r="N28682" s="1595">
        <f>N28681+1</f>
        <v>28671</v>
      </c>
      <c r="O28682" s="1258"/>
      <c r="Q28682" s="1870"/>
    </row>
    <row r="28683" spans="12:17">
      <c r="L28683" s="1594" t="s">
        <v>627</v>
      </c>
      <c r="M28683" s="1579">
        <v>64</v>
      </c>
      <c r="N28683" s="1595">
        <f>N28682+1</f>
        <v>28672</v>
      </c>
      <c r="O28683" s="1258"/>
      <c r="Q28683" s="1870"/>
    </row>
    <row r="28684" spans="12:17">
      <c r="L28684" s="1594" t="s">
        <v>627</v>
      </c>
      <c r="M28684" s="1579">
        <v>65</v>
      </c>
      <c r="N28684" s="1595">
        <f>N28683+1</f>
        <v>28673</v>
      </c>
      <c r="O28684" s="1258"/>
      <c r="Q28684" s="1870"/>
    </row>
    <row r="28685" spans="12:17">
      <c r="L28685" s="1594" t="s">
        <v>627</v>
      </c>
      <c r="M28685" s="1579">
        <v>66</v>
      </c>
      <c r="N28685" s="1595">
        <f>N28684+1</f>
        <v>28674</v>
      </c>
      <c r="O28685" s="1258"/>
      <c r="Q28685" s="1870"/>
    </row>
    <row r="28686" spans="12:17">
      <c r="L28686" s="1594" t="s">
        <v>627</v>
      </c>
      <c r="M28686" s="1579">
        <v>67</v>
      </c>
      <c r="N28686" s="1595">
        <f>N28685+1</f>
        <v>28675</v>
      </c>
      <c r="O28686" s="1258"/>
      <c r="Q28686" s="1870"/>
    </row>
    <row r="28687" spans="12:17">
      <c r="L28687" s="1594" t="s">
        <v>627</v>
      </c>
      <c r="M28687" s="1579">
        <v>68</v>
      </c>
      <c r="N28687" s="1595">
        <f>N28686+1</f>
        <v>28676</v>
      </c>
      <c r="O28687" s="1258"/>
      <c r="Q28687" s="1870"/>
    </row>
    <row r="28688" spans="12:17">
      <c r="L28688" s="1594" t="s">
        <v>627</v>
      </c>
      <c r="M28688" s="1579">
        <v>69</v>
      </c>
      <c r="N28688" s="1595">
        <f>N28687+1</f>
        <v>28677</v>
      </c>
      <c r="O28688" s="1258"/>
      <c r="Q28688" s="1870"/>
    </row>
    <row r="28689" spans="12:17">
      <c r="L28689" s="1594" t="s">
        <v>627</v>
      </c>
      <c r="M28689" s="1579">
        <v>70</v>
      </c>
      <c r="N28689" s="1595">
        <f>N28688+1</f>
        <v>28678</v>
      </c>
      <c r="O28689" s="1258"/>
      <c r="Q28689" s="1870"/>
    </row>
    <row r="28690" spans="12:17">
      <c r="L28690" s="1594" t="s">
        <v>627</v>
      </c>
      <c r="M28690" s="1579">
        <v>71</v>
      </c>
      <c r="N28690" s="1595">
        <f>N28689+1</f>
        <v>28679</v>
      </c>
      <c r="O28690" s="1258"/>
      <c r="Q28690" s="1870"/>
    </row>
    <row r="28691" spans="12:17">
      <c r="L28691" s="1594" t="s">
        <v>627</v>
      </c>
      <c r="M28691" s="1579">
        <v>72</v>
      </c>
      <c r="N28691" s="1595">
        <f>N28690+1</f>
        <v>28680</v>
      </c>
      <c r="O28691" s="1258"/>
      <c r="Q28691" s="1870"/>
    </row>
    <row r="28692" spans="12:17">
      <c r="L28692" s="1594" t="s">
        <v>627</v>
      </c>
      <c r="M28692" s="1579">
        <v>73</v>
      </c>
      <c r="N28692" s="1595">
        <f>N28691+1</f>
        <v>28681</v>
      </c>
      <c r="O28692" s="1258"/>
      <c r="Q28692" s="1870"/>
    </row>
    <row r="28693" spans="12:17">
      <c r="L28693" s="1594" t="s">
        <v>627</v>
      </c>
      <c r="M28693" s="1579">
        <v>74</v>
      </c>
      <c r="N28693" s="1595">
        <f>N28692+1</f>
        <v>28682</v>
      </c>
      <c r="O28693" s="1258"/>
      <c r="Q28693" s="1870"/>
    </row>
    <row r="28694" spans="12:17">
      <c r="L28694" s="1594" t="s">
        <v>627</v>
      </c>
      <c r="M28694" s="1579">
        <v>75</v>
      </c>
      <c r="N28694" s="1595">
        <f>N28693+1</f>
        <v>28683</v>
      </c>
      <c r="O28694" s="1258"/>
      <c r="Q28694" s="1870"/>
    </row>
    <row r="28695" spans="12:17">
      <c r="L28695" s="1594" t="s">
        <v>627</v>
      </c>
      <c r="M28695" s="1579">
        <v>76</v>
      </c>
      <c r="N28695" s="1595">
        <f>N28694+1</f>
        <v>28684</v>
      </c>
      <c r="O28695" s="1258"/>
      <c r="Q28695" s="1870"/>
    </row>
    <row r="28696" spans="12:17">
      <c r="L28696" s="1594" t="s">
        <v>627</v>
      </c>
      <c r="M28696" s="1579">
        <v>77</v>
      </c>
      <c r="N28696" s="1595">
        <f>N28695+1</f>
        <v>28685</v>
      </c>
      <c r="O28696" s="1258"/>
      <c r="Q28696" s="1870"/>
    </row>
    <row r="28697" spans="12:17">
      <c r="L28697" s="1594" t="s">
        <v>627</v>
      </c>
      <c r="M28697" s="1579">
        <v>78</v>
      </c>
      <c r="N28697" s="1595">
        <f>N28696+1</f>
        <v>28686</v>
      </c>
      <c r="O28697" s="1258"/>
      <c r="Q28697" s="1870"/>
    </row>
    <row r="28698" spans="12:17">
      <c r="L28698" s="1594" t="s">
        <v>627</v>
      </c>
      <c r="M28698" s="1579">
        <v>79</v>
      </c>
      <c r="N28698" s="1595">
        <f>N28697+1</f>
        <v>28687</v>
      </c>
      <c r="O28698" s="1258"/>
      <c r="Q28698" s="1870"/>
    </row>
    <row r="28699" spans="12:17">
      <c r="L28699" s="1594" t="s">
        <v>627</v>
      </c>
      <c r="M28699" s="1579">
        <v>80</v>
      </c>
      <c r="N28699" s="1595">
        <f>N28698+1</f>
        <v>28688</v>
      </c>
      <c r="O28699" s="1258"/>
      <c r="Q28699" s="1870"/>
    </row>
    <row r="28700" spans="12:17">
      <c r="L28700" s="1594" t="s">
        <v>627</v>
      </c>
      <c r="M28700" s="1579">
        <v>81</v>
      </c>
      <c r="N28700" s="1595">
        <f>N28699+1</f>
        <v>28689</v>
      </c>
      <c r="O28700" s="1258"/>
      <c r="Q28700" s="1870"/>
    </row>
    <row r="28701" spans="12:17">
      <c r="L28701" s="1594" t="s">
        <v>627</v>
      </c>
      <c r="M28701" s="1579">
        <v>82</v>
      </c>
      <c r="N28701" s="1595">
        <f>N28700+1</f>
        <v>28690</v>
      </c>
      <c r="O28701" s="1258"/>
      <c r="Q28701" s="1870"/>
    </row>
    <row r="28702" spans="12:17">
      <c r="L28702" s="1594" t="s">
        <v>627</v>
      </c>
      <c r="M28702" s="1579">
        <v>83</v>
      </c>
      <c r="N28702" s="1595">
        <f>N28701+1</f>
        <v>28691</v>
      </c>
      <c r="O28702" s="1258"/>
      <c r="Q28702" s="1870"/>
    </row>
    <row r="28703" spans="12:17">
      <c r="L28703" s="1594" t="s">
        <v>627</v>
      </c>
      <c r="M28703" s="1579">
        <v>84</v>
      </c>
      <c r="N28703" s="1595">
        <f>N28702+1</f>
        <v>28692</v>
      </c>
      <c r="O28703" s="1258"/>
      <c r="Q28703" s="1870"/>
    </row>
    <row r="28704" spans="12:17">
      <c r="L28704" s="1594" t="s">
        <v>627</v>
      </c>
      <c r="M28704" s="1579">
        <v>85</v>
      </c>
      <c r="N28704" s="1595">
        <f>N28703+1</f>
        <v>28693</v>
      </c>
      <c r="O28704" s="1258"/>
      <c r="Q28704" s="1870"/>
    </row>
    <row r="28705" spans="12:17">
      <c r="L28705" s="1594" t="s">
        <v>627</v>
      </c>
      <c r="M28705" s="1579">
        <v>86</v>
      </c>
      <c r="N28705" s="1595">
        <f>N28704+1</f>
        <v>28694</v>
      </c>
      <c r="O28705" s="1258"/>
      <c r="Q28705" s="1870"/>
    </row>
    <row r="28706" spans="12:17">
      <c r="L28706" s="1594" t="s">
        <v>627</v>
      </c>
      <c r="M28706" s="1579">
        <v>87</v>
      </c>
      <c r="N28706" s="1595">
        <f>N28705+1</f>
        <v>28695</v>
      </c>
      <c r="O28706" s="1258"/>
      <c r="Q28706" s="1870"/>
    </row>
    <row r="28707" spans="12:17">
      <c r="L28707" s="1594" t="s">
        <v>627</v>
      </c>
      <c r="M28707" s="1579">
        <v>88</v>
      </c>
      <c r="N28707" s="1595">
        <f>N28706+1</f>
        <v>28696</v>
      </c>
      <c r="O28707" s="1258"/>
      <c r="Q28707" s="1870"/>
    </row>
    <row r="28708" spans="12:17">
      <c r="L28708" s="1594" t="s">
        <v>627</v>
      </c>
      <c r="M28708" s="1579">
        <v>89</v>
      </c>
      <c r="N28708" s="1595">
        <f>N28707+1</f>
        <v>28697</v>
      </c>
      <c r="O28708" s="1258"/>
      <c r="Q28708" s="1870"/>
    </row>
    <row r="28709" spans="12:17">
      <c r="L28709" s="1594" t="s">
        <v>627</v>
      </c>
      <c r="M28709" s="1579">
        <v>90</v>
      </c>
      <c r="N28709" s="1595">
        <f>N28708+1</f>
        <v>28698</v>
      </c>
      <c r="O28709" s="1258"/>
      <c r="Q28709" s="1870"/>
    </row>
    <row r="28710" spans="12:17">
      <c r="L28710" s="1594" t="s">
        <v>627</v>
      </c>
      <c r="M28710" s="1579">
        <v>91</v>
      </c>
      <c r="N28710" s="1595">
        <f>N28709+1</f>
        <v>28699</v>
      </c>
      <c r="O28710" s="1258"/>
      <c r="Q28710" s="1870"/>
    </row>
    <row r="28711" spans="12:17">
      <c r="L28711" s="1594" t="s">
        <v>627</v>
      </c>
      <c r="M28711" s="1579">
        <v>92</v>
      </c>
      <c r="N28711" s="1595">
        <f>N28710+1</f>
        <v>28700</v>
      </c>
      <c r="O28711" s="1258"/>
      <c r="Q28711" s="1870"/>
    </row>
    <row r="28712" spans="12:17">
      <c r="L28712" s="1594" t="s">
        <v>627</v>
      </c>
      <c r="M28712" s="1579">
        <v>93</v>
      </c>
      <c r="N28712" s="1595">
        <f>N28711+1</f>
        <v>28701</v>
      </c>
      <c r="O28712" s="1258"/>
      <c r="Q28712" s="1870"/>
    </row>
    <row r="28713" spans="12:17">
      <c r="L28713" s="1594" t="s">
        <v>627</v>
      </c>
      <c r="M28713" s="1579">
        <v>94</v>
      </c>
      <c r="N28713" s="1595">
        <f>N28712+1</f>
        <v>28702</v>
      </c>
      <c r="O28713" s="1258"/>
      <c r="Q28713" s="1870"/>
    </row>
    <row r="28714" spans="12:17">
      <c r="L28714" s="1594" t="s">
        <v>627</v>
      </c>
      <c r="M28714" s="1579">
        <v>95</v>
      </c>
      <c r="N28714" s="1595">
        <f>N28713+1</f>
        <v>28703</v>
      </c>
      <c r="O28714" s="1258"/>
      <c r="Q28714" s="1870"/>
    </row>
    <row r="28715" spans="12:17">
      <c r="L28715" s="1594" t="s">
        <v>627</v>
      </c>
      <c r="M28715" s="1579">
        <v>96</v>
      </c>
      <c r="N28715" s="1595">
        <f>N28714+1</f>
        <v>28704</v>
      </c>
      <c r="O28715" s="1258"/>
      <c r="Q28715" s="1870"/>
    </row>
    <row r="28716" spans="12:17">
      <c r="L28716" s="1594" t="s">
        <v>628</v>
      </c>
      <c r="M28716" s="1579">
        <v>1</v>
      </c>
      <c r="N28716" s="1595">
        <f>N28715+1</f>
        <v>28705</v>
      </c>
      <c r="O28716" s="1258"/>
      <c r="Q28716" s="1870"/>
    </row>
    <row r="28717" spans="12:17">
      <c r="L28717" s="1594" t="s">
        <v>628</v>
      </c>
      <c r="M28717" s="1579">
        <v>2</v>
      </c>
      <c r="N28717" s="1595">
        <f>N28716+1</f>
        <v>28706</v>
      </c>
      <c r="O28717" s="1258"/>
      <c r="Q28717" s="1870"/>
    </row>
    <row r="28718" spans="12:17">
      <c r="L28718" s="1594" t="s">
        <v>628</v>
      </c>
      <c r="M28718" s="1579">
        <v>3</v>
      </c>
      <c r="N28718" s="1595">
        <f>N28717+1</f>
        <v>28707</v>
      </c>
      <c r="O28718" s="1258"/>
      <c r="Q28718" s="1870"/>
    </row>
    <row r="28719" spans="12:17">
      <c r="L28719" s="1594" t="s">
        <v>628</v>
      </c>
      <c r="M28719" s="1579">
        <v>4</v>
      </c>
      <c r="N28719" s="1595">
        <f>N28718+1</f>
        <v>28708</v>
      </c>
      <c r="O28719" s="1258"/>
      <c r="Q28719" s="1870"/>
    </row>
    <row r="28720" spans="12:17">
      <c r="L28720" s="1594" t="s">
        <v>628</v>
      </c>
      <c r="M28720" s="1579">
        <v>5</v>
      </c>
      <c r="N28720" s="1595">
        <f>N28719+1</f>
        <v>28709</v>
      </c>
      <c r="O28720" s="1258"/>
      <c r="Q28720" s="1870"/>
    </row>
    <row r="28721" spans="12:17">
      <c r="L28721" s="1594" t="s">
        <v>628</v>
      </c>
      <c r="M28721" s="1579">
        <v>6</v>
      </c>
      <c r="N28721" s="1595">
        <f>N28720+1</f>
        <v>28710</v>
      </c>
      <c r="O28721" s="1258"/>
      <c r="Q28721" s="1870"/>
    </row>
    <row r="28722" spans="12:17">
      <c r="L28722" s="1594" t="s">
        <v>628</v>
      </c>
      <c r="M28722" s="1579">
        <v>7</v>
      </c>
      <c r="N28722" s="1595">
        <f>N28721+1</f>
        <v>28711</v>
      </c>
      <c r="O28722" s="1258"/>
      <c r="Q28722" s="1870"/>
    </row>
    <row r="28723" spans="12:17">
      <c r="L28723" s="1594" t="s">
        <v>628</v>
      </c>
      <c r="M28723" s="1579">
        <v>8</v>
      </c>
      <c r="N28723" s="1595">
        <f>N28722+1</f>
        <v>28712</v>
      </c>
      <c r="O28723" s="1258"/>
      <c r="Q28723" s="1870"/>
    </row>
    <row r="28724" spans="12:17">
      <c r="L28724" s="1594" t="s">
        <v>628</v>
      </c>
      <c r="M28724" s="1579">
        <v>9</v>
      </c>
      <c r="N28724" s="1595">
        <f>N28723+1</f>
        <v>28713</v>
      </c>
      <c r="O28724" s="1258"/>
      <c r="Q28724" s="1870"/>
    </row>
    <row r="28725" spans="12:17">
      <c r="L28725" s="1594" t="s">
        <v>628</v>
      </c>
      <c r="M28725" s="1579">
        <v>10</v>
      </c>
      <c r="N28725" s="1595">
        <f>N28724+1</f>
        <v>28714</v>
      </c>
      <c r="O28725" s="1258"/>
      <c r="Q28725" s="1870"/>
    </row>
    <row r="28726" spans="12:17">
      <c r="L28726" s="1594" t="s">
        <v>628</v>
      </c>
      <c r="M28726" s="1579">
        <v>11</v>
      </c>
      <c r="N28726" s="1595">
        <f>N28725+1</f>
        <v>28715</v>
      </c>
      <c r="O28726" s="1258"/>
      <c r="Q28726" s="1870"/>
    </row>
    <row r="28727" spans="12:17">
      <c r="L28727" s="1594" t="s">
        <v>628</v>
      </c>
      <c r="M28727" s="1579">
        <v>12</v>
      </c>
      <c r="N28727" s="1595">
        <f>N28726+1</f>
        <v>28716</v>
      </c>
      <c r="O28727" s="1258"/>
      <c r="Q28727" s="1870"/>
    </row>
    <row r="28728" spans="12:17">
      <c r="L28728" s="1594" t="s">
        <v>628</v>
      </c>
      <c r="M28728" s="1579">
        <v>13</v>
      </c>
      <c r="N28728" s="1595">
        <f>N28727+1</f>
        <v>28717</v>
      </c>
      <c r="O28728" s="1258"/>
      <c r="Q28728" s="1870"/>
    </row>
    <row r="28729" spans="12:17">
      <c r="L28729" s="1594" t="s">
        <v>628</v>
      </c>
      <c r="M28729" s="1579">
        <v>14</v>
      </c>
      <c r="N28729" s="1595">
        <f>N28728+1</f>
        <v>28718</v>
      </c>
      <c r="O28729" s="1258"/>
      <c r="Q28729" s="1870"/>
    </row>
    <row r="28730" spans="12:17">
      <c r="L28730" s="1594" t="s">
        <v>628</v>
      </c>
      <c r="M28730" s="1579">
        <v>15</v>
      </c>
      <c r="N28730" s="1595">
        <f>N28729+1</f>
        <v>28719</v>
      </c>
      <c r="O28730" s="1258"/>
      <c r="Q28730" s="1870"/>
    </row>
    <row r="28731" spans="12:17">
      <c r="L28731" s="1594" t="s">
        <v>628</v>
      </c>
      <c r="M28731" s="1579">
        <v>16</v>
      </c>
      <c r="N28731" s="1595">
        <f>N28730+1</f>
        <v>28720</v>
      </c>
      <c r="O28731" s="1258"/>
      <c r="Q28731" s="1870"/>
    </row>
    <row r="28732" spans="12:17">
      <c r="L28732" s="1594" t="s">
        <v>628</v>
      </c>
      <c r="M28732" s="1579">
        <v>17</v>
      </c>
      <c r="N28732" s="1595">
        <f>N28731+1</f>
        <v>28721</v>
      </c>
      <c r="O28732" s="1258"/>
      <c r="Q28732" s="1870"/>
    </row>
    <row r="28733" spans="12:17">
      <c r="L28733" s="1594" t="s">
        <v>628</v>
      </c>
      <c r="M28733" s="1579">
        <v>18</v>
      </c>
      <c r="N28733" s="1595">
        <f>N28732+1</f>
        <v>28722</v>
      </c>
      <c r="O28733" s="1258"/>
      <c r="Q28733" s="1870"/>
    </row>
    <row r="28734" spans="12:17">
      <c r="L28734" s="1594" t="s">
        <v>628</v>
      </c>
      <c r="M28734" s="1579">
        <v>19</v>
      </c>
      <c r="N28734" s="1595">
        <f>N28733+1</f>
        <v>28723</v>
      </c>
      <c r="O28734" s="1258"/>
      <c r="Q28734" s="1870"/>
    </row>
    <row r="28735" spans="12:17">
      <c r="L28735" s="1594" t="s">
        <v>628</v>
      </c>
      <c r="M28735" s="1579">
        <v>20</v>
      </c>
      <c r="N28735" s="1595">
        <f>N28734+1</f>
        <v>28724</v>
      </c>
      <c r="O28735" s="1258"/>
      <c r="Q28735" s="1870"/>
    </row>
    <row r="28736" spans="12:17">
      <c r="L28736" s="1594" t="s">
        <v>628</v>
      </c>
      <c r="M28736" s="1579">
        <v>21</v>
      </c>
      <c r="N28736" s="1595">
        <f>N28735+1</f>
        <v>28725</v>
      </c>
      <c r="O28736" s="1258"/>
      <c r="Q28736" s="1870"/>
    </row>
    <row r="28737" spans="12:17">
      <c r="L28737" s="1594" t="s">
        <v>628</v>
      </c>
      <c r="M28737" s="1579">
        <v>22</v>
      </c>
      <c r="N28737" s="1595">
        <f>N28736+1</f>
        <v>28726</v>
      </c>
      <c r="O28737" s="1258"/>
      <c r="Q28737" s="1870"/>
    </row>
    <row r="28738" spans="12:17">
      <c r="L28738" s="1594" t="s">
        <v>628</v>
      </c>
      <c r="M28738" s="1579">
        <v>23</v>
      </c>
      <c r="N28738" s="1595">
        <f>N28737+1</f>
        <v>28727</v>
      </c>
      <c r="O28738" s="1258"/>
      <c r="Q28738" s="1870"/>
    </row>
    <row r="28739" spans="12:17">
      <c r="L28739" s="1594" t="s">
        <v>628</v>
      </c>
      <c r="M28739" s="1579">
        <v>24</v>
      </c>
      <c r="N28739" s="1595">
        <f>N28738+1</f>
        <v>28728</v>
      </c>
      <c r="O28739" s="1258"/>
      <c r="Q28739" s="1870"/>
    </row>
    <row r="28740" spans="12:17">
      <c r="L28740" s="1594" t="s">
        <v>628</v>
      </c>
      <c r="M28740" s="1579">
        <v>25</v>
      </c>
      <c r="N28740" s="1595">
        <f>N28739+1</f>
        <v>28729</v>
      </c>
      <c r="O28740" s="1258"/>
      <c r="Q28740" s="1870"/>
    </row>
    <row r="28741" spans="12:17">
      <c r="L28741" s="1594" t="s">
        <v>628</v>
      </c>
      <c r="M28741" s="1579">
        <v>26</v>
      </c>
      <c r="N28741" s="1595">
        <f>N28740+1</f>
        <v>28730</v>
      </c>
      <c r="O28741" s="1258"/>
      <c r="Q28741" s="1870"/>
    </row>
    <row r="28742" spans="12:17">
      <c r="L28742" s="1594" t="s">
        <v>628</v>
      </c>
      <c r="M28742" s="1579">
        <v>27</v>
      </c>
      <c r="N28742" s="1595">
        <f>N28741+1</f>
        <v>28731</v>
      </c>
      <c r="O28742" s="1258"/>
      <c r="Q28742" s="1870"/>
    </row>
    <row r="28743" spans="12:17">
      <c r="L28743" s="1594" t="s">
        <v>628</v>
      </c>
      <c r="M28743" s="1579">
        <v>28</v>
      </c>
      <c r="N28743" s="1595">
        <f>N28742+1</f>
        <v>28732</v>
      </c>
      <c r="O28743" s="1258"/>
      <c r="Q28743" s="1870"/>
    </row>
    <row r="28744" spans="12:17">
      <c r="L28744" s="1594" t="s">
        <v>628</v>
      </c>
      <c r="M28744" s="1579">
        <v>29</v>
      </c>
      <c r="N28744" s="1595">
        <f>N28743+1</f>
        <v>28733</v>
      </c>
      <c r="O28744" s="1258"/>
      <c r="Q28744" s="1870"/>
    </row>
    <row r="28745" spans="12:17">
      <c r="L28745" s="1594" t="s">
        <v>628</v>
      </c>
      <c r="M28745" s="1579">
        <v>30</v>
      </c>
      <c r="N28745" s="1595">
        <f>N28744+1</f>
        <v>28734</v>
      </c>
      <c r="O28745" s="1258"/>
      <c r="Q28745" s="1870"/>
    </row>
    <row r="28746" spans="12:17">
      <c r="L28746" s="1594" t="s">
        <v>628</v>
      </c>
      <c r="M28746" s="1579">
        <v>31</v>
      </c>
      <c r="N28746" s="1595">
        <f>N28745+1</f>
        <v>28735</v>
      </c>
      <c r="O28746" s="1258"/>
      <c r="Q28746" s="1870"/>
    </row>
    <row r="28747" spans="12:17">
      <c r="L28747" s="1594" t="s">
        <v>628</v>
      </c>
      <c r="M28747" s="1579">
        <v>32</v>
      </c>
      <c r="N28747" s="1595">
        <f>N28746+1</f>
        <v>28736</v>
      </c>
      <c r="O28747" s="1258"/>
      <c r="Q28747" s="1870"/>
    </row>
    <row r="28748" spans="12:17">
      <c r="L28748" s="1594" t="s">
        <v>628</v>
      </c>
      <c r="M28748" s="1579">
        <v>33</v>
      </c>
      <c r="N28748" s="1595">
        <f>N28747+1</f>
        <v>28737</v>
      </c>
      <c r="O28748" s="1258"/>
      <c r="Q28748" s="1870"/>
    </row>
    <row r="28749" spans="12:17">
      <c r="L28749" s="1594" t="s">
        <v>628</v>
      </c>
      <c r="M28749" s="1579">
        <v>34</v>
      </c>
      <c r="N28749" s="1595">
        <f>N28748+1</f>
        <v>28738</v>
      </c>
      <c r="O28749" s="1258"/>
      <c r="Q28749" s="1870"/>
    </row>
    <row r="28750" spans="12:17">
      <c r="L28750" s="1594" t="s">
        <v>628</v>
      </c>
      <c r="M28750" s="1579">
        <v>35</v>
      </c>
      <c r="N28750" s="1595">
        <f>N28749+1</f>
        <v>28739</v>
      </c>
      <c r="O28750" s="1258"/>
      <c r="Q28750" s="1870"/>
    </row>
    <row r="28751" spans="12:17">
      <c r="L28751" s="1594" t="s">
        <v>628</v>
      </c>
      <c r="M28751" s="1579">
        <v>36</v>
      </c>
      <c r="N28751" s="1595">
        <f>N28750+1</f>
        <v>28740</v>
      </c>
      <c r="O28751" s="1258"/>
      <c r="Q28751" s="1870"/>
    </row>
    <row r="28752" spans="12:17">
      <c r="L28752" s="1594" t="s">
        <v>628</v>
      </c>
      <c r="M28752" s="1579">
        <v>37</v>
      </c>
      <c r="N28752" s="1595">
        <f>N28751+1</f>
        <v>28741</v>
      </c>
      <c r="O28752" s="1258"/>
      <c r="Q28752" s="1870"/>
    </row>
    <row r="28753" spans="12:17">
      <c r="L28753" s="1594" t="s">
        <v>628</v>
      </c>
      <c r="M28753" s="1579">
        <v>38</v>
      </c>
      <c r="N28753" s="1595">
        <f>N28752+1</f>
        <v>28742</v>
      </c>
      <c r="O28753" s="1258"/>
      <c r="Q28753" s="1870"/>
    </row>
    <row r="28754" spans="12:17">
      <c r="L28754" s="1594" t="s">
        <v>628</v>
      </c>
      <c r="M28754" s="1579">
        <v>39</v>
      </c>
      <c r="N28754" s="1595">
        <f>N28753+1</f>
        <v>28743</v>
      </c>
      <c r="O28754" s="1258"/>
      <c r="Q28754" s="1870"/>
    </row>
    <row r="28755" spans="12:17">
      <c r="L28755" s="1594" t="s">
        <v>628</v>
      </c>
      <c r="M28755" s="1579">
        <v>40</v>
      </c>
      <c r="N28755" s="1595">
        <f>N28754+1</f>
        <v>28744</v>
      </c>
      <c r="O28755" s="1258"/>
      <c r="Q28755" s="1870"/>
    </row>
    <row r="28756" spans="12:17">
      <c r="L28756" s="1594" t="s">
        <v>628</v>
      </c>
      <c r="M28756" s="1579">
        <v>41</v>
      </c>
      <c r="N28756" s="1595">
        <f>N28755+1</f>
        <v>28745</v>
      </c>
      <c r="O28756" s="1258"/>
      <c r="Q28756" s="1870"/>
    </row>
    <row r="28757" spans="12:17">
      <c r="L28757" s="1594" t="s">
        <v>628</v>
      </c>
      <c r="M28757" s="1579">
        <v>42</v>
      </c>
      <c r="N28757" s="1595">
        <f>N28756+1</f>
        <v>28746</v>
      </c>
      <c r="O28757" s="1258"/>
      <c r="Q28757" s="1870"/>
    </row>
    <row r="28758" spans="12:17">
      <c r="L28758" s="1594" t="s">
        <v>628</v>
      </c>
      <c r="M28758" s="1579">
        <v>43</v>
      </c>
      <c r="N28758" s="1595">
        <f>N28757+1</f>
        <v>28747</v>
      </c>
      <c r="O28758" s="1258"/>
      <c r="Q28758" s="1870"/>
    </row>
    <row r="28759" spans="12:17">
      <c r="L28759" s="1594" t="s">
        <v>628</v>
      </c>
      <c r="M28759" s="1579">
        <v>44</v>
      </c>
      <c r="N28759" s="1595">
        <f>N28758+1</f>
        <v>28748</v>
      </c>
      <c r="O28759" s="1258"/>
      <c r="Q28759" s="1870"/>
    </row>
    <row r="28760" spans="12:17">
      <c r="L28760" s="1594" t="s">
        <v>628</v>
      </c>
      <c r="M28760" s="1579">
        <v>45</v>
      </c>
      <c r="N28760" s="1595">
        <f>N28759+1</f>
        <v>28749</v>
      </c>
      <c r="O28760" s="1258"/>
      <c r="Q28760" s="1870"/>
    </row>
    <row r="28761" spans="12:17">
      <c r="L28761" s="1594" t="s">
        <v>628</v>
      </c>
      <c r="M28761" s="1579">
        <v>46</v>
      </c>
      <c r="N28761" s="1595">
        <f>N28760+1</f>
        <v>28750</v>
      </c>
      <c r="O28761" s="1258"/>
      <c r="Q28761" s="1870"/>
    </row>
    <row r="28762" spans="12:17">
      <c r="L28762" s="1594" t="s">
        <v>628</v>
      </c>
      <c r="M28762" s="1579">
        <v>47</v>
      </c>
      <c r="N28762" s="1595">
        <f>N28761+1</f>
        <v>28751</v>
      </c>
      <c r="O28762" s="1258"/>
      <c r="Q28762" s="1870"/>
    </row>
    <row r="28763" spans="12:17">
      <c r="L28763" s="1594" t="s">
        <v>628</v>
      </c>
      <c r="M28763" s="1579">
        <v>48</v>
      </c>
      <c r="N28763" s="1595">
        <f>N28762+1</f>
        <v>28752</v>
      </c>
      <c r="O28763" s="1258"/>
      <c r="Q28763" s="1870"/>
    </row>
    <row r="28764" spans="12:17">
      <c r="L28764" s="1594" t="s">
        <v>628</v>
      </c>
      <c r="M28764" s="1579">
        <v>49</v>
      </c>
      <c r="N28764" s="1595">
        <f>N28763+1</f>
        <v>28753</v>
      </c>
      <c r="O28764" s="1258"/>
      <c r="Q28764" s="1870"/>
    </row>
    <row r="28765" spans="12:17">
      <c r="L28765" s="1594" t="s">
        <v>628</v>
      </c>
      <c r="M28765" s="1579">
        <v>50</v>
      </c>
      <c r="N28765" s="1595">
        <f>N28764+1</f>
        <v>28754</v>
      </c>
      <c r="O28765" s="1258"/>
      <c r="Q28765" s="1870"/>
    </row>
    <row r="28766" spans="12:17">
      <c r="L28766" s="1594" t="s">
        <v>628</v>
      </c>
      <c r="M28766" s="1579">
        <v>51</v>
      </c>
      <c r="N28766" s="1595">
        <f>N28765+1</f>
        <v>28755</v>
      </c>
      <c r="O28766" s="1258"/>
      <c r="Q28766" s="1870"/>
    </row>
    <row r="28767" spans="12:17">
      <c r="L28767" s="1594" t="s">
        <v>628</v>
      </c>
      <c r="M28767" s="1579">
        <v>52</v>
      </c>
      <c r="N28767" s="1595">
        <f>N28766+1</f>
        <v>28756</v>
      </c>
      <c r="O28767" s="1258"/>
      <c r="Q28767" s="1870"/>
    </row>
    <row r="28768" spans="12:17">
      <c r="L28768" s="1594" t="s">
        <v>628</v>
      </c>
      <c r="M28768" s="1579">
        <v>53</v>
      </c>
      <c r="N28768" s="1595">
        <f>N28767+1</f>
        <v>28757</v>
      </c>
      <c r="O28768" s="1258"/>
      <c r="Q28768" s="1870"/>
    </row>
    <row r="28769" spans="12:17">
      <c r="L28769" s="1594" t="s">
        <v>628</v>
      </c>
      <c r="M28769" s="1579">
        <v>54</v>
      </c>
      <c r="N28769" s="1595">
        <f>N28768+1</f>
        <v>28758</v>
      </c>
      <c r="O28769" s="1258"/>
      <c r="Q28769" s="1870"/>
    </row>
    <row r="28770" spans="12:17">
      <c r="L28770" s="1594" t="s">
        <v>628</v>
      </c>
      <c r="M28770" s="1579">
        <v>55</v>
      </c>
      <c r="N28770" s="1595">
        <f>N28769+1</f>
        <v>28759</v>
      </c>
      <c r="O28770" s="1258"/>
      <c r="Q28770" s="1870"/>
    </row>
    <row r="28771" spans="12:17">
      <c r="L28771" s="1594" t="s">
        <v>628</v>
      </c>
      <c r="M28771" s="1579">
        <v>56</v>
      </c>
      <c r="N28771" s="1595">
        <f>N28770+1</f>
        <v>28760</v>
      </c>
      <c r="O28771" s="1258"/>
      <c r="Q28771" s="1870"/>
    </row>
    <row r="28772" spans="12:17">
      <c r="L28772" s="1594" t="s">
        <v>628</v>
      </c>
      <c r="M28772" s="1579">
        <v>57</v>
      </c>
      <c r="N28772" s="1595">
        <f>N28771+1</f>
        <v>28761</v>
      </c>
      <c r="O28772" s="1258"/>
      <c r="Q28772" s="1870"/>
    </row>
    <row r="28773" spans="12:17">
      <c r="L28773" s="1594" t="s">
        <v>628</v>
      </c>
      <c r="M28773" s="1579">
        <v>58</v>
      </c>
      <c r="N28773" s="1595">
        <f>N28772+1</f>
        <v>28762</v>
      </c>
      <c r="O28773" s="1258"/>
      <c r="Q28773" s="1870"/>
    </row>
    <row r="28774" spans="12:17">
      <c r="L28774" s="1594" t="s">
        <v>628</v>
      </c>
      <c r="M28774" s="1579">
        <v>59</v>
      </c>
      <c r="N28774" s="1595">
        <f>N28773+1</f>
        <v>28763</v>
      </c>
      <c r="O28774" s="1258"/>
      <c r="Q28774" s="1870"/>
    </row>
    <row r="28775" spans="12:17">
      <c r="L28775" s="1594" t="s">
        <v>628</v>
      </c>
      <c r="M28775" s="1579">
        <v>60</v>
      </c>
      <c r="N28775" s="1595">
        <f>N28774+1</f>
        <v>28764</v>
      </c>
      <c r="O28775" s="1258"/>
      <c r="Q28775" s="1870"/>
    </row>
    <row r="28776" spans="12:17">
      <c r="L28776" s="1594" t="s">
        <v>628</v>
      </c>
      <c r="M28776" s="1579">
        <v>61</v>
      </c>
      <c r="N28776" s="1595">
        <f>N28775+1</f>
        <v>28765</v>
      </c>
      <c r="O28776" s="1258"/>
      <c r="Q28776" s="1870"/>
    </row>
    <row r="28777" spans="12:17">
      <c r="L28777" s="1594" t="s">
        <v>628</v>
      </c>
      <c r="M28777" s="1579">
        <v>62</v>
      </c>
      <c r="N28777" s="1595">
        <f>N28776+1</f>
        <v>28766</v>
      </c>
      <c r="O28777" s="1258"/>
      <c r="Q28777" s="1870"/>
    </row>
    <row r="28778" spans="12:17">
      <c r="L28778" s="1594" t="s">
        <v>628</v>
      </c>
      <c r="M28778" s="1579">
        <v>63</v>
      </c>
      <c r="N28778" s="1595">
        <f>N28777+1</f>
        <v>28767</v>
      </c>
      <c r="O28778" s="1258"/>
      <c r="Q28778" s="1870"/>
    </row>
    <row r="28779" spans="12:17">
      <c r="L28779" s="1594" t="s">
        <v>628</v>
      </c>
      <c r="M28779" s="1579">
        <v>64</v>
      </c>
      <c r="N28779" s="1595">
        <f>N28778+1</f>
        <v>28768</v>
      </c>
      <c r="O28779" s="1258"/>
      <c r="Q28779" s="1870"/>
    </row>
    <row r="28780" spans="12:17">
      <c r="L28780" s="1594" t="s">
        <v>628</v>
      </c>
      <c r="M28780" s="1579">
        <v>65</v>
      </c>
      <c r="N28780" s="1595">
        <f>N28779+1</f>
        <v>28769</v>
      </c>
      <c r="O28780" s="1258"/>
      <c r="Q28780" s="1870"/>
    </row>
    <row r="28781" spans="12:17">
      <c r="L28781" s="1594" t="s">
        <v>628</v>
      </c>
      <c r="M28781" s="1579">
        <v>66</v>
      </c>
      <c r="N28781" s="1595">
        <f>N28780+1</f>
        <v>28770</v>
      </c>
      <c r="O28781" s="1258"/>
      <c r="Q28781" s="1870"/>
    </row>
    <row r="28782" spans="12:17">
      <c r="L28782" s="1594" t="s">
        <v>628</v>
      </c>
      <c r="M28782" s="1579">
        <v>67</v>
      </c>
      <c r="N28782" s="1595">
        <f>N28781+1</f>
        <v>28771</v>
      </c>
      <c r="O28782" s="1258"/>
      <c r="Q28782" s="1870"/>
    </row>
    <row r="28783" spans="12:17">
      <c r="L28783" s="1594" t="s">
        <v>628</v>
      </c>
      <c r="M28783" s="1579">
        <v>68</v>
      </c>
      <c r="N28783" s="1595">
        <f>N28782+1</f>
        <v>28772</v>
      </c>
      <c r="O28783" s="1258"/>
      <c r="Q28783" s="1870"/>
    </row>
    <row r="28784" spans="12:17">
      <c r="L28784" s="1594" t="s">
        <v>628</v>
      </c>
      <c r="M28784" s="1579">
        <v>69</v>
      </c>
      <c r="N28784" s="1595">
        <f>N28783+1</f>
        <v>28773</v>
      </c>
      <c r="O28784" s="1258"/>
      <c r="Q28784" s="1870"/>
    </row>
    <row r="28785" spans="12:17">
      <c r="L28785" s="1594" t="s">
        <v>628</v>
      </c>
      <c r="M28785" s="1579">
        <v>70</v>
      </c>
      <c r="N28785" s="1595">
        <f>N28784+1</f>
        <v>28774</v>
      </c>
      <c r="O28785" s="1258"/>
      <c r="Q28785" s="1870"/>
    </row>
    <row r="28786" spans="12:17">
      <c r="L28786" s="1594" t="s">
        <v>628</v>
      </c>
      <c r="M28786" s="1579">
        <v>71</v>
      </c>
      <c r="N28786" s="1595">
        <f>N28785+1</f>
        <v>28775</v>
      </c>
      <c r="O28786" s="1258"/>
      <c r="Q28786" s="1870"/>
    </row>
    <row r="28787" spans="12:17">
      <c r="L28787" s="1594" t="s">
        <v>628</v>
      </c>
      <c r="M28787" s="1579">
        <v>72</v>
      </c>
      <c r="N28787" s="1595">
        <f>N28786+1</f>
        <v>28776</v>
      </c>
      <c r="O28787" s="1258"/>
      <c r="Q28787" s="1870"/>
    </row>
    <row r="28788" spans="12:17">
      <c r="L28788" s="1594" t="s">
        <v>628</v>
      </c>
      <c r="M28788" s="1579">
        <v>73</v>
      </c>
      <c r="N28788" s="1595">
        <f>N28787+1</f>
        <v>28777</v>
      </c>
      <c r="O28788" s="1258"/>
      <c r="Q28788" s="1870"/>
    </row>
    <row r="28789" spans="12:17">
      <c r="L28789" s="1594" t="s">
        <v>628</v>
      </c>
      <c r="M28789" s="1579">
        <v>74</v>
      </c>
      <c r="N28789" s="1595">
        <f>N28788+1</f>
        <v>28778</v>
      </c>
      <c r="O28789" s="1258"/>
      <c r="Q28789" s="1870"/>
    </row>
    <row r="28790" spans="12:17">
      <c r="L28790" s="1594" t="s">
        <v>628</v>
      </c>
      <c r="M28790" s="1579">
        <v>75</v>
      </c>
      <c r="N28790" s="1595">
        <f>N28789+1</f>
        <v>28779</v>
      </c>
      <c r="O28790" s="1258"/>
      <c r="Q28790" s="1870"/>
    </row>
    <row r="28791" spans="12:17">
      <c r="L28791" s="1594" t="s">
        <v>628</v>
      </c>
      <c r="M28791" s="1579">
        <v>76</v>
      </c>
      <c r="N28791" s="1595">
        <f>N28790+1</f>
        <v>28780</v>
      </c>
      <c r="O28791" s="1258"/>
      <c r="Q28791" s="1870"/>
    </row>
    <row r="28792" spans="12:17">
      <c r="L28792" s="1594" t="s">
        <v>628</v>
      </c>
      <c r="M28792" s="1579">
        <v>77</v>
      </c>
      <c r="N28792" s="1595">
        <f>N28791+1</f>
        <v>28781</v>
      </c>
      <c r="O28792" s="1258"/>
      <c r="Q28792" s="1870"/>
    </row>
    <row r="28793" spans="12:17">
      <c r="L28793" s="1594" t="s">
        <v>628</v>
      </c>
      <c r="M28793" s="1579">
        <v>78</v>
      </c>
      <c r="N28793" s="1595">
        <f>N28792+1</f>
        <v>28782</v>
      </c>
      <c r="O28793" s="1258"/>
      <c r="Q28793" s="1870"/>
    </row>
    <row r="28794" spans="12:17">
      <c r="L28794" s="1594" t="s">
        <v>628</v>
      </c>
      <c r="M28794" s="1579">
        <v>79</v>
      </c>
      <c r="N28794" s="1595">
        <f>N28793+1</f>
        <v>28783</v>
      </c>
      <c r="O28794" s="1258"/>
      <c r="Q28794" s="1870"/>
    </row>
    <row r="28795" spans="12:17">
      <c r="L28795" s="1594" t="s">
        <v>628</v>
      </c>
      <c r="M28795" s="1579">
        <v>80</v>
      </c>
      <c r="N28795" s="1595">
        <f>N28794+1</f>
        <v>28784</v>
      </c>
      <c r="O28795" s="1258"/>
      <c r="Q28795" s="1870"/>
    </row>
    <row r="28796" spans="12:17">
      <c r="L28796" s="1594" t="s">
        <v>628</v>
      </c>
      <c r="M28796" s="1579">
        <v>81</v>
      </c>
      <c r="N28796" s="1595">
        <f>N28795+1</f>
        <v>28785</v>
      </c>
      <c r="O28796" s="1258"/>
      <c r="Q28796" s="1870"/>
    </row>
    <row r="28797" spans="12:17">
      <c r="L28797" s="1594" t="s">
        <v>628</v>
      </c>
      <c r="M28797" s="1579">
        <v>82</v>
      </c>
      <c r="N28797" s="1595">
        <f>N28796+1</f>
        <v>28786</v>
      </c>
      <c r="O28797" s="1258"/>
      <c r="Q28797" s="1870"/>
    </row>
    <row r="28798" spans="12:17">
      <c r="L28798" s="1594" t="s">
        <v>628</v>
      </c>
      <c r="M28798" s="1579">
        <v>83</v>
      </c>
      <c r="N28798" s="1595">
        <f>N28797+1</f>
        <v>28787</v>
      </c>
      <c r="O28798" s="1258"/>
      <c r="Q28798" s="1870"/>
    </row>
    <row r="28799" spans="12:17">
      <c r="L28799" s="1594" t="s">
        <v>628</v>
      </c>
      <c r="M28799" s="1579">
        <v>84</v>
      </c>
      <c r="N28799" s="1595">
        <f>N28798+1</f>
        <v>28788</v>
      </c>
      <c r="O28799" s="1258"/>
      <c r="Q28799" s="1870"/>
    </row>
    <row r="28800" spans="12:17">
      <c r="L28800" s="1594" t="s">
        <v>628</v>
      </c>
      <c r="M28800" s="1579">
        <v>85</v>
      </c>
      <c r="N28800" s="1595">
        <f>N28799+1</f>
        <v>28789</v>
      </c>
      <c r="O28800" s="1258"/>
      <c r="Q28800" s="1870"/>
    </row>
    <row r="28801" spans="12:17">
      <c r="L28801" s="1594" t="s">
        <v>628</v>
      </c>
      <c r="M28801" s="1579">
        <v>86</v>
      </c>
      <c r="N28801" s="1595">
        <f>N28800+1</f>
        <v>28790</v>
      </c>
      <c r="O28801" s="1258"/>
      <c r="Q28801" s="1870"/>
    </row>
    <row r="28802" spans="12:17">
      <c r="L28802" s="1594" t="s">
        <v>628</v>
      </c>
      <c r="M28802" s="1579">
        <v>87</v>
      </c>
      <c r="N28802" s="1595">
        <f>N28801+1</f>
        <v>28791</v>
      </c>
      <c r="O28802" s="1258"/>
      <c r="Q28802" s="1870"/>
    </row>
    <row r="28803" spans="12:17">
      <c r="L28803" s="1594" t="s">
        <v>628</v>
      </c>
      <c r="M28803" s="1579">
        <v>88</v>
      </c>
      <c r="N28803" s="1595">
        <f>N28802+1</f>
        <v>28792</v>
      </c>
      <c r="O28803" s="1258"/>
      <c r="Q28803" s="1870"/>
    </row>
    <row r="28804" spans="12:17">
      <c r="L28804" s="1594" t="s">
        <v>628</v>
      </c>
      <c r="M28804" s="1579">
        <v>89</v>
      </c>
      <c r="N28804" s="1595">
        <f>N28803+1</f>
        <v>28793</v>
      </c>
      <c r="O28804" s="1258"/>
      <c r="Q28804" s="1870"/>
    </row>
    <row r="28805" spans="12:17">
      <c r="L28805" s="1594" t="s">
        <v>628</v>
      </c>
      <c r="M28805" s="1579">
        <v>90</v>
      </c>
      <c r="N28805" s="1595">
        <f>N28804+1</f>
        <v>28794</v>
      </c>
      <c r="O28805" s="1258"/>
      <c r="Q28805" s="1870"/>
    </row>
    <row r="28806" spans="12:17">
      <c r="L28806" s="1594" t="s">
        <v>628</v>
      </c>
      <c r="M28806" s="1579">
        <v>91</v>
      </c>
      <c r="N28806" s="1595">
        <f>N28805+1</f>
        <v>28795</v>
      </c>
      <c r="O28806" s="1258"/>
      <c r="Q28806" s="1870"/>
    </row>
    <row r="28807" spans="12:17">
      <c r="L28807" s="1594" t="s">
        <v>628</v>
      </c>
      <c r="M28807" s="1579">
        <v>92</v>
      </c>
      <c r="N28807" s="1595">
        <f>N28806+1</f>
        <v>28796</v>
      </c>
      <c r="O28807" s="1258"/>
      <c r="Q28807" s="1870"/>
    </row>
    <row r="28808" spans="12:17">
      <c r="L28808" s="1594" t="s">
        <v>628</v>
      </c>
      <c r="M28808" s="1579">
        <v>93</v>
      </c>
      <c r="N28808" s="1595">
        <f>N28807+1</f>
        <v>28797</v>
      </c>
      <c r="O28808" s="1258"/>
      <c r="Q28808" s="1870"/>
    </row>
    <row r="28809" spans="12:17">
      <c r="L28809" s="1594" t="s">
        <v>628</v>
      </c>
      <c r="M28809" s="1579">
        <v>94</v>
      </c>
      <c r="N28809" s="1595">
        <f>N28808+1</f>
        <v>28798</v>
      </c>
      <c r="O28809" s="1258"/>
      <c r="Q28809" s="1870"/>
    </row>
    <row r="28810" spans="12:17">
      <c r="L28810" s="1594" t="s">
        <v>628</v>
      </c>
      <c r="M28810" s="1579">
        <v>95</v>
      </c>
      <c r="N28810" s="1595">
        <f>N28809+1</f>
        <v>28799</v>
      </c>
      <c r="O28810" s="1258"/>
      <c r="Q28810" s="1870"/>
    </row>
    <row r="28811" spans="12:17">
      <c r="L28811" s="1594" t="s">
        <v>628</v>
      </c>
      <c r="M28811" s="1579">
        <v>96</v>
      </c>
      <c r="N28811" s="1595">
        <f>N28810+1</f>
        <v>28800</v>
      </c>
      <c r="O28811" s="1258"/>
      <c r="Q28811" s="1870"/>
    </row>
    <row r="28812" spans="12:17">
      <c r="L28812" s="1594" t="s">
        <v>629</v>
      </c>
      <c r="M28812" s="1579">
        <v>1</v>
      </c>
      <c r="N28812" s="1595">
        <f>N28811+1</f>
        <v>28801</v>
      </c>
      <c r="O28812" s="1258"/>
      <c r="Q28812" s="1870"/>
    </row>
    <row r="28813" spans="12:17">
      <c r="L28813" s="1594" t="s">
        <v>629</v>
      </c>
      <c r="M28813" s="1579">
        <v>2</v>
      </c>
      <c r="N28813" s="1595">
        <f>N28812+1</f>
        <v>28802</v>
      </c>
      <c r="O28813" s="1258"/>
      <c r="Q28813" s="1870"/>
    </row>
    <row r="28814" spans="12:17">
      <c r="L28814" s="1594" t="s">
        <v>629</v>
      </c>
      <c r="M28814" s="1579">
        <v>3</v>
      </c>
      <c r="N28814" s="1595">
        <f>N28813+1</f>
        <v>28803</v>
      </c>
      <c r="O28814" s="1258"/>
      <c r="Q28814" s="1870"/>
    </row>
    <row r="28815" spans="12:17">
      <c r="L28815" s="1594" t="s">
        <v>629</v>
      </c>
      <c r="M28815" s="1579">
        <v>4</v>
      </c>
      <c r="N28815" s="1595">
        <f>N28814+1</f>
        <v>28804</v>
      </c>
      <c r="O28815" s="1258"/>
      <c r="Q28815" s="1870"/>
    </row>
    <row r="28816" spans="12:17">
      <c r="L28816" s="1594" t="s">
        <v>629</v>
      </c>
      <c r="M28816" s="1579">
        <v>5</v>
      </c>
      <c r="N28816" s="1595">
        <f>N28815+1</f>
        <v>28805</v>
      </c>
      <c r="O28816" s="1258"/>
      <c r="Q28816" s="1870"/>
    </row>
    <row r="28817" spans="12:17">
      <c r="L28817" s="1594" t="s">
        <v>629</v>
      </c>
      <c r="M28817" s="1579">
        <v>6</v>
      </c>
      <c r="N28817" s="1595">
        <f>N28816+1</f>
        <v>28806</v>
      </c>
      <c r="O28817" s="1258"/>
      <c r="Q28817" s="1870"/>
    </row>
    <row r="28818" spans="12:17">
      <c r="L28818" s="1594" t="s">
        <v>629</v>
      </c>
      <c r="M28818" s="1579">
        <v>7</v>
      </c>
      <c r="N28818" s="1595">
        <f>N28817+1</f>
        <v>28807</v>
      </c>
      <c r="O28818" s="1258"/>
      <c r="Q28818" s="1870"/>
    </row>
    <row r="28819" spans="12:17">
      <c r="L28819" s="1594" t="s">
        <v>629</v>
      </c>
      <c r="M28819" s="1579">
        <v>8</v>
      </c>
      <c r="N28819" s="1595">
        <f>N28818+1</f>
        <v>28808</v>
      </c>
      <c r="O28819" s="1258"/>
      <c r="Q28819" s="1870"/>
    </row>
    <row r="28820" spans="12:17">
      <c r="L28820" s="1594" t="s">
        <v>629</v>
      </c>
      <c r="M28820" s="1579">
        <v>9</v>
      </c>
      <c r="N28820" s="1595">
        <f>N28819+1</f>
        <v>28809</v>
      </c>
      <c r="O28820" s="1258"/>
      <c r="Q28820" s="1870"/>
    </row>
    <row r="28821" spans="12:17">
      <c r="L28821" s="1594" t="s">
        <v>629</v>
      </c>
      <c r="M28821" s="1579">
        <v>10</v>
      </c>
      <c r="N28821" s="1595">
        <f>N28820+1</f>
        <v>28810</v>
      </c>
      <c r="O28821" s="1258"/>
      <c r="Q28821" s="1870"/>
    </row>
    <row r="28822" spans="12:17">
      <c r="L28822" s="1594" t="s">
        <v>629</v>
      </c>
      <c r="M28822" s="1579">
        <v>11</v>
      </c>
      <c r="N28822" s="1595">
        <f>N28821+1</f>
        <v>28811</v>
      </c>
      <c r="O28822" s="1258"/>
      <c r="Q28822" s="1870"/>
    </row>
    <row r="28823" spans="12:17">
      <c r="L28823" s="1594" t="s">
        <v>629</v>
      </c>
      <c r="M28823" s="1579">
        <v>12</v>
      </c>
      <c r="N28823" s="1595">
        <f>N28822+1</f>
        <v>28812</v>
      </c>
      <c r="O28823" s="1258"/>
      <c r="Q28823" s="1870"/>
    </row>
    <row r="28824" spans="12:17">
      <c r="L28824" s="1594" t="s">
        <v>629</v>
      </c>
      <c r="M28824" s="1579">
        <v>13</v>
      </c>
      <c r="N28824" s="1595">
        <f>N28823+1</f>
        <v>28813</v>
      </c>
      <c r="O28824" s="1258"/>
      <c r="Q28824" s="1870"/>
    </row>
    <row r="28825" spans="12:17">
      <c r="L28825" s="1594" t="s">
        <v>629</v>
      </c>
      <c r="M28825" s="1579">
        <v>14</v>
      </c>
      <c r="N28825" s="1595">
        <f>N28824+1</f>
        <v>28814</v>
      </c>
      <c r="O28825" s="1258"/>
      <c r="Q28825" s="1870"/>
    </row>
    <row r="28826" spans="12:17">
      <c r="L28826" s="1594" t="s">
        <v>629</v>
      </c>
      <c r="M28826" s="1579">
        <v>15</v>
      </c>
      <c r="N28826" s="1595">
        <f>N28825+1</f>
        <v>28815</v>
      </c>
      <c r="O28826" s="1258"/>
      <c r="Q28826" s="1870"/>
    </row>
    <row r="28827" spans="12:17">
      <c r="L28827" s="1594" t="s">
        <v>629</v>
      </c>
      <c r="M28827" s="1579">
        <v>16</v>
      </c>
      <c r="N28827" s="1595">
        <f>N28826+1</f>
        <v>28816</v>
      </c>
      <c r="O28827" s="1258"/>
      <c r="Q28827" s="1870"/>
    </row>
    <row r="28828" spans="12:17">
      <c r="L28828" s="1594" t="s">
        <v>629</v>
      </c>
      <c r="M28828" s="1579">
        <v>17</v>
      </c>
      <c r="N28828" s="1595">
        <f>N28827+1</f>
        <v>28817</v>
      </c>
      <c r="O28828" s="1258"/>
      <c r="Q28828" s="1870"/>
    </row>
    <row r="28829" spans="12:17">
      <c r="L28829" s="1594" t="s">
        <v>629</v>
      </c>
      <c r="M28829" s="1579">
        <v>18</v>
      </c>
      <c r="N28829" s="1595">
        <f>N28828+1</f>
        <v>28818</v>
      </c>
      <c r="O28829" s="1258"/>
      <c r="Q28829" s="1870"/>
    </row>
    <row r="28830" spans="12:17">
      <c r="L28830" s="1594" t="s">
        <v>629</v>
      </c>
      <c r="M28830" s="1579">
        <v>19</v>
      </c>
      <c r="N28830" s="1595">
        <f>N28829+1</f>
        <v>28819</v>
      </c>
      <c r="O28830" s="1258"/>
      <c r="Q28830" s="1870"/>
    </row>
    <row r="28831" spans="12:17">
      <c r="L28831" s="1594" t="s">
        <v>629</v>
      </c>
      <c r="M28831" s="1579">
        <v>20</v>
      </c>
      <c r="N28831" s="1595">
        <f>N28830+1</f>
        <v>28820</v>
      </c>
      <c r="O28831" s="1258"/>
      <c r="Q28831" s="1870"/>
    </row>
    <row r="28832" spans="12:17">
      <c r="L28832" s="1594" t="s">
        <v>629</v>
      </c>
      <c r="M28832" s="1579">
        <v>21</v>
      </c>
      <c r="N28832" s="1595">
        <f>N28831+1</f>
        <v>28821</v>
      </c>
      <c r="O28832" s="1258"/>
      <c r="Q28832" s="1870"/>
    </row>
    <row r="28833" spans="12:17">
      <c r="L28833" s="1594" t="s">
        <v>629</v>
      </c>
      <c r="M28833" s="1579">
        <v>22</v>
      </c>
      <c r="N28833" s="1595">
        <f>N28832+1</f>
        <v>28822</v>
      </c>
      <c r="O28833" s="1258"/>
      <c r="Q28833" s="1870"/>
    </row>
    <row r="28834" spans="12:17">
      <c r="L28834" s="1594" t="s">
        <v>629</v>
      </c>
      <c r="M28834" s="1579">
        <v>23</v>
      </c>
      <c r="N28834" s="1595">
        <f>N28833+1</f>
        <v>28823</v>
      </c>
      <c r="O28834" s="1258"/>
      <c r="Q28834" s="1870"/>
    </row>
    <row r="28835" spans="12:17">
      <c r="L28835" s="1594" t="s">
        <v>629</v>
      </c>
      <c r="M28835" s="1579">
        <v>24</v>
      </c>
      <c r="N28835" s="1595">
        <f>N28834+1</f>
        <v>28824</v>
      </c>
      <c r="O28835" s="1258"/>
      <c r="Q28835" s="1870"/>
    </row>
    <row r="28836" spans="12:17">
      <c r="L28836" s="1594" t="s">
        <v>629</v>
      </c>
      <c r="M28836" s="1579">
        <v>25</v>
      </c>
      <c r="N28836" s="1595">
        <f>N28835+1</f>
        <v>28825</v>
      </c>
      <c r="O28836" s="1258"/>
      <c r="Q28836" s="1870"/>
    </row>
    <row r="28837" spans="12:17">
      <c r="L28837" s="1594" t="s">
        <v>629</v>
      </c>
      <c r="M28837" s="1579">
        <v>26</v>
      </c>
      <c r="N28837" s="1595">
        <f>N28836+1</f>
        <v>28826</v>
      </c>
      <c r="O28837" s="1258"/>
      <c r="Q28837" s="1870"/>
    </row>
    <row r="28838" spans="12:17">
      <c r="L28838" s="1594" t="s">
        <v>629</v>
      </c>
      <c r="M28838" s="1579">
        <v>27</v>
      </c>
      <c r="N28838" s="1595">
        <f>N28837+1</f>
        <v>28827</v>
      </c>
      <c r="O28838" s="1258"/>
      <c r="Q28838" s="1870"/>
    </row>
    <row r="28839" spans="12:17">
      <c r="L28839" s="1594" t="s">
        <v>629</v>
      </c>
      <c r="M28839" s="1579">
        <v>28</v>
      </c>
      <c r="N28839" s="1595">
        <f>N28838+1</f>
        <v>28828</v>
      </c>
      <c r="O28839" s="1258"/>
      <c r="Q28839" s="1870"/>
    </row>
    <row r="28840" spans="12:17">
      <c r="L28840" s="1594" t="s">
        <v>629</v>
      </c>
      <c r="M28840" s="1579">
        <v>29</v>
      </c>
      <c r="N28840" s="1595">
        <f>N28839+1</f>
        <v>28829</v>
      </c>
      <c r="O28840" s="1258"/>
      <c r="Q28840" s="1870"/>
    </row>
    <row r="28841" spans="12:17">
      <c r="L28841" s="1594" t="s">
        <v>629</v>
      </c>
      <c r="M28841" s="1579">
        <v>30</v>
      </c>
      <c r="N28841" s="1595">
        <f>N28840+1</f>
        <v>28830</v>
      </c>
      <c r="O28841" s="1258"/>
      <c r="Q28841" s="1870"/>
    </row>
    <row r="28842" spans="12:17">
      <c r="L28842" s="1594" t="s">
        <v>629</v>
      </c>
      <c r="M28842" s="1579">
        <v>31</v>
      </c>
      <c r="N28842" s="1595">
        <f>N28841+1</f>
        <v>28831</v>
      </c>
      <c r="O28842" s="1258"/>
      <c r="Q28842" s="1870"/>
    </row>
    <row r="28843" spans="12:17">
      <c r="L28843" s="1594" t="s">
        <v>629</v>
      </c>
      <c r="M28843" s="1579">
        <v>32</v>
      </c>
      <c r="N28843" s="1595">
        <f>N28842+1</f>
        <v>28832</v>
      </c>
      <c r="O28843" s="1258"/>
      <c r="Q28843" s="1870"/>
    </row>
    <row r="28844" spans="12:17">
      <c r="L28844" s="1594" t="s">
        <v>629</v>
      </c>
      <c r="M28844" s="1579">
        <v>33</v>
      </c>
      <c r="N28844" s="1595">
        <f>N28843+1</f>
        <v>28833</v>
      </c>
      <c r="O28844" s="1258"/>
      <c r="Q28844" s="1870"/>
    </row>
    <row r="28845" spans="12:17">
      <c r="L28845" s="1594" t="s">
        <v>629</v>
      </c>
      <c r="M28845" s="1579">
        <v>34</v>
      </c>
      <c r="N28845" s="1595">
        <f>N28844+1</f>
        <v>28834</v>
      </c>
      <c r="O28845" s="1258"/>
      <c r="Q28845" s="1870"/>
    </row>
    <row r="28846" spans="12:17">
      <c r="L28846" s="1594" t="s">
        <v>629</v>
      </c>
      <c r="M28846" s="1579">
        <v>35</v>
      </c>
      <c r="N28846" s="1595">
        <f>N28845+1</f>
        <v>28835</v>
      </c>
      <c r="O28846" s="1258"/>
      <c r="Q28846" s="1870"/>
    </row>
    <row r="28847" spans="12:17">
      <c r="L28847" s="1594" t="s">
        <v>629</v>
      </c>
      <c r="M28847" s="1579">
        <v>36</v>
      </c>
      <c r="N28847" s="1595">
        <f>N28846+1</f>
        <v>28836</v>
      </c>
      <c r="O28847" s="1258"/>
      <c r="Q28847" s="1870"/>
    </row>
    <row r="28848" spans="12:17">
      <c r="L28848" s="1594" t="s">
        <v>629</v>
      </c>
      <c r="M28848" s="1579">
        <v>37</v>
      </c>
      <c r="N28848" s="1595">
        <f>N28847+1</f>
        <v>28837</v>
      </c>
      <c r="O28848" s="1258"/>
      <c r="Q28848" s="1870"/>
    </row>
    <row r="28849" spans="12:17">
      <c r="L28849" s="1594" t="s">
        <v>629</v>
      </c>
      <c r="M28849" s="1579">
        <v>38</v>
      </c>
      <c r="N28849" s="1595">
        <f>N28848+1</f>
        <v>28838</v>
      </c>
      <c r="O28849" s="1258"/>
      <c r="Q28849" s="1870"/>
    </row>
    <row r="28850" spans="12:17">
      <c r="L28850" s="1594" t="s">
        <v>629</v>
      </c>
      <c r="M28850" s="1579">
        <v>39</v>
      </c>
      <c r="N28850" s="1595">
        <f>N28849+1</f>
        <v>28839</v>
      </c>
      <c r="O28850" s="1258"/>
      <c r="Q28850" s="1870"/>
    </row>
    <row r="28851" spans="12:17">
      <c r="L28851" s="1594" t="s">
        <v>629</v>
      </c>
      <c r="M28851" s="1579">
        <v>40</v>
      </c>
      <c r="N28851" s="1595">
        <f>N28850+1</f>
        <v>28840</v>
      </c>
      <c r="O28851" s="1258"/>
      <c r="Q28851" s="1870"/>
    </row>
    <row r="28852" spans="12:17">
      <c r="L28852" s="1594" t="s">
        <v>629</v>
      </c>
      <c r="M28852" s="1579">
        <v>41</v>
      </c>
      <c r="N28852" s="1595">
        <f>N28851+1</f>
        <v>28841</v>
      </c>
      <c r="O28852" s="1258"/>
      <c r="Q28852" s="1870"/>
    </row>
    <row r="28853" spans="12:17">
      <c r="L28853" s="1594" t="s">
        <v>629</v>
      </c>
      <c r="M28853" s="1579">
        <v>42</v>
      </c>
      <c r="N28853" s="1595">
        <f>N28852+1</f>
        <v>28842</v>
      </c>
      <c r="O28853" s="1258"/>
      <c r="Q28853" s="1870"/>
    </row>
    <row r="28854" spans="12:17">
      <c r="L28854" s="1594" t="s">
        <v>629</v>
      </c>
      <c r="M28854" s="1579">
        <v>43</v>
      </c>
      <c r="N28854" s="1595">
        <f>N28853+1</f>
        <v>28843</v>
      </c>
      <c r="O28854" s="1258"/>
      <c r="Q28854" s="1870"/>
    </row>
    <row r="28855" spans="12:17">
      <c r="L28855" s="1594" t="s">
        <v>629</v>
      </c>
      <c r="M28855" s="1579">
        <v>44</v>
      </c>
      <c r="N28855" s="1595">
        <f>N28854+1</f>
        <v>28844</v>
      </c>
      <c r="O28855" s="1258"/>
      <c r="Q28855" s="1870"/>
    </row>
    <row r="28856" spans="12:17">
      <c r="L28856" s="1594" t="s">
        <v>629</v>
      </c>
      <c r="M28856" s="1579">
        <v>45</v>
      </c>
      <c r="N28856" s="1595">
        <f>N28855+1</f>
        <v>28845</v>
      </c>
      <c r="O28856" s="1258"/>
      <c r="Q28856" s="1870"/>
    </row>
    <row r="28857" spans="12:17">
      <c r="L28857" s="1594" t="s">
        <v>629</v>
      </c>
      <c r="M28857" s="1579">
        <v>46</v>
      </c>
      <c r="N28857" s="1595">
        <f>N28856+1</f>
        <v>28846</v>
      </c>
      <c r="O28857" s="1258"/>
      <c r="Q28857" s="1870"/>
    </row>
    <row r="28858" spans="12:17">
      <c r="L28858" s="1594" t="s">
        <v>629</v>
      </c>
      <c r="M28858" s="1579">
        <v>47</v>
      </c>
      <c r="N28858" s="1595">
        <f>N28857+1</f>
        <v>28847</v>
      </c>
      <c r="O28858" s="1258"/>
      <c r="Q28858" s="1870"/>
    </row>
    <row r="28859" spans="12:17">
      <c r="L28859" s="1594" t="s">
        <v>629</v>
      </c>
      <c r="M28859" s="1579">
        <v>48</v>
      </c>
      <c r="N28859" s="1595">
        <f>N28858+1</f>
        <v>28848</v>
      </c>
      <c r="O28859" s="1258"/>
      <c r="Q28859" s="1870"/>
    </row>
    <row r="28860" spans="12:17">
      <c r="L28860" s="1594" t="s">
        <v>629</v>
      </c>
      <c r="M28860" s="1579">
        <v>49</v>
      </c>
      <c r="N28860" s="1595">
        <f>N28859+1</f>
        <v>28849</v>
      </c>
      <c r="O28860" s="1258"/>
      <c r="Q28860" s="1870"/>
    </row>
    <row r="28861" spans="12:17">
      <c r="L28861" s="1594" t="s">
        <v>629</v>
      </c>
      <c r="M28861" s="1579">
        <v>50</v>
      </c>
      <c r="N28861" s="1595">
        <f>N28860+1</f>
        <v>28850</v>
      </c>
      <c r="O28861" s="1258"/>
      <c r="Q28861" s="1870"/>
    </row>
    <row r="28862" spans="12:17">
      <c r="L28862" s="1594" t="s">
        <v>629</v>
      </c>
      <c r="M28862" s="1579">
        <v>51</v>
      </c>
      <c r="N28862" s="1595">
        <f>N28861+1</f>
        <v>28851</v>
      </c>
      <c r="O28862" s="1258"/>
      <c r="Q28862" s="1870"/>
    </row>
    <row r="28863" spans="12:17">
      <c r="L28863" s="1594" t="s">
        <v>629</v>
      </c>
      <c r="M28863" s="1579">
        <v>52</v>
      </c>
      <c r="N28863" s="1595">
        <f>N28862+1</f>
        <v>28852</v>
      </c>
      <c r="O28863" s="1258"/>
      <c r="Q28863" s="1870"/>
    </row>
    <row r="28864" spans="12:17">
      <c r="L28864" s="1594" t="s">
        <v>629</v>
      </c>
      <c r="M28864" s="1579">
        <v>53</v>
      </c>
      <c r="N28864" s="1595">
        <f>N28863+1</f>
        <v>28853</v>
      </c>
      <c r="O28864" s="1258"/>
      <c r="Q28864" s="1870"/>
    </row>
    <row r="28865" spans="12:17">
      <c r="L28865" s="1594" t="s">
        <v>629</v>
      </c>
      <c r="M28865" s="1579">
        <v>54</v>
      </c>
      <c r="N28865" s="1595">
        <f>N28864+1</f>
        <v>28854</v>
      </c>
      <c r="O28865" s="1258"/>
      <c r="Q28865" s="1870"/>
    </row>
    <row r="28866" spans="12:17">
      <c r="L28866" s="1594" t="s">
        <v>629</v>
      </c>
      <c r="M28866" s="1579">
        <v>55</v>
      </c>
      <c r="N28866" s="1595">
        <f>N28865+1</f>
        <v>28855</v>
      </c>
      <c r="O28866" s="1258"/>
      <c r="Q28866" s="1870"/>
    </row>
    <row r="28867" spans="12:17">
      <c r="L28867" s="1594" t="s">
        <v>629</v>
      </c>
      <c r="M28867" s="1579">
        <v>56</v>
      </c>
      <c r="N28867" s="1595">
        <f>N28866+1</f>
        <v>28856</v>
      </c>
      <c r="O28867" s="1258"/>
      <c r="Q28867" s="1870"/>
    </row>
    <row r="28868" spans="12:17">
      <c r="L28868" s="1594" t="s">
        <v>629</v>
      </c>
      <c r="M28868" s="1579">
        <v>57</v>
      </c>
      <c r="N28868" s="1595">
        <f>N28867+1</f>
        <v>28857</v>
      </c>
      <c r="O28868" s="1258"/>
      <c r="Q28868" s="1870"/>
    </row>
    <row r="28869" spans="12:17">
      <c r="L28869" s="1594" t="s">
        <v>629</v>
      </c>
      <c r="M28869" s="1579">
        <v>58</v>
      </c>
      <c r="N28869" s="1595">
        <f>N28868+1</f>
        <v>28858</v>
      </c>
      <c r="O28869" s="1258"/>
      <c r="Q28869" s="1870"/>
    </row>
    <row r="28870" spans="12:17">
      <c r="L28870" s="1594" t="s">
        <v>629</v>
      </c>
      <c r="M28870" s="1579">
        <v>59</v>
      </c>
      <c r="N28870" s="1595">
        <f>N28869+1</f>
        <v>28859</v>
      </c>
      <c r="O28870" s="1258"/>
      <c r="Q28870" s="1870"/>
    </row>
    <row r="28871" spans="12:17">
      <c r="L28871" s="1594" t="s">
        <v>629</v>
      </c>
      <c r="M28871" s="1579">
        <v>60</v>
      </c>
      <c r="N28871" s="1595">
        <f>N28870+1</f>
        <v>28860</v>
      </c>
      <c r="O28871" s="1258"/>
      <c r="Q28871" s="1870"/>
    </row>
    <row r="28872" spans="12:17">
      <c r="L28872" s="1594" t="s">
        <v>629</v>
      </c>
      <c r="M28872" s="1579">
        <v>61</v>
      </c>
      <c r="N28872" s="1595">
        <f>N28871+1</f>
        <v>28861</v>
      </c>
      <c r="O28872" s="1258"/>
      <c r="Q28872" s="1870"/>
    </row>
    <row r="28873" spans="12:17">
      <c r="L28873" s="1594" t="s">
        <v>629</v>
      </c>
      <c r="M28873" s="1579">
        <v>62</v>
      </c>
      <c r="N28873" s="1595">
        <f>N28872+1</f>
        <v>28862</v>
      </c>
      <c r="O28873" s="1258"/>
      <c r="Q28873" s="1870"/>
    </row>
    <row r="28874" spans="12:17">
      <c r="L28874" s="1594" t="s">
        <v>629</v>
      </c>
      <c r="M28874" s="1579">
        <v>63</v>
      </c>
      <c r="N28874" s="1595">
        <f>N28873+1</f>
        <v>28863</v>
      </c>
      <c r="O28874" s="1258"/>
      <c r="Q28874" s="1870"/>
    </row>
    <row r="28875" spans="12:17">
      <c r="L28875" s="1594" t="s">
        <v>629</v>
      </c>
      <c r="M28875" s="1579">
        <v>64</v>
      </c>
      <c r="N28875" s="1595">
        <f>N28874+1</f>
        <v>28864</v>
      </c>
      <c r="O28875" s="1258"/>
      <c r="Q28875" s="1870"/>
    </row>
    <row r="28876" spans="12:17">
      <c r="L28876" s="1594" t="s">
        <v>629</v>
      </c>
      <c r="M28876" s="1579">
        <v>65</v>
      </c>
      <c r="N28876" s="1595">
        <f>N28875+1</f>
        <v>28865</v>
      </c>
      <c r="O28876" s="1258"/>
      <c r="Q28876" s="1870"/>
    </row>
    <row r="28877" spans="12:17">
      <c r="L28877" s="1594" t="s">
        <v>629</v>
      </c>
      <c r="M28877" s="1579">
        <v>66</v>
      </c>
      <c r="N28877" s="1595">
        <f>N28876+1</f>
        <v>28866</v>
      </c>
      <c r="O28877" s="1258"/>
      <c r="Q28877" s="1870"/>
    </row>
    <row r="28878" spans="12:17">
      <c r="L28878" s="1594" t="s">
        <v>629</v>
      </c>
      <c r="M28878" s="1579">
        <v>67</v>
      </c>
      <c r="N28878" s="1595">
        <f>N28877+1</f>
        <v>28867</v>
      </c>
      <c r="O28878" s="1258"/>
      <c r="Q28878" s="1870"/>
    </row>
    <row r="28879" spans="12:17">
      <c r="L28879" s="1594" t="s">
        <v>629</v>
      </c>
      <c r="M28879" s="1579">
        <v>68</v>
      </c>
      <c r="N28879" s="1595">
        <f>N28878+1</f>
        <v>28868</v>
      </c>
      <c r="O28879" s="1258"/>
      <c r="Q28879" s="1870"/>
    </row>
    <row r="28880" spans="12:17">
      <c r="L28880" s="1594" t="s">
        <v>629</v>
      </c>
      <c r="M28880" s="1579">
        <v>69</v>
      </c>
      <c r="N28880" s="1595">
        <f>N28879+1</f>
        <v>28869</v>
      </c>
      <c r="O28880" s="1258"/>
      <c r="Q28880" s="1870"/>
    </row>
    <row r="28881" spans="12:17">
      <c r="L28881" s="1594" t="s">
        <v>629</v>
      </c>
      <c r="M28881" s="1579">
        <v>70</v>
      </c>
      <c r="N28881" s="1595">
        <f>N28880+1</f>
        <v>28870</v>
      </c>
      <c r="O28881" s="1258"/>
      <c r="Q28881" s="1870"/>
    </row>
    <row r="28882" spans="12:17">
      <c r="L28882" s="1594" t="s">
        <v>629</v>
      </c>
      <c r="M28882" s="1579">
        <v>71</v>
      </c>
      <c r="N28882" s="1595">
        <f>N28881+1</f>
        <v>28871</v>
      </c>
      <c r="O28882" s="1258"/>
      <c r="Q28882" s="1870"/>
    </row>
    <row r="28883" spans="12:17">
      <c r="L28883" s="1594" t="s">
        <v>629</v>
      </c>
      <c r="M28883" s="1579">
        <v>72</v>
      </c>
      <c r="N28883" s="1595">
        <f>N28882+1</f>
        <v>28872</v>
      </c>
      <c r="O28883" s="1258"/>
      <c r="Q28883" s="1870"/>
    </row>
    <row r="28884" spans="12:17">
      <c r="L28884" s="1594" t="s">
        <v>629</v>
      </c>
      <c r="M28884" s="1579">
        <v>73</v>
      </c>
      <c r="N28884" s="1595">
        <f>N28883+1</f>
        <v>28873</v>
      </c>
      <c r="O28884" s="1258"/>
      <c r="Q28884" s="1870"/>
    </row>
    <row r="28885" spans="12:17">
      <c r="L28885" s="1594" t="s">
        <v>629</v>
      </c>
      <c r="M28885" s="1579">
        <v>74</v>
      </c>
      <c r="N28885" s="1595">
        <f>N28884+1</f>
        <v>28874</v>
      </c>
      <c r="O28885" s="1258"/>
      <c r="Q28885" s="1870"/>
    </row>
    <row r="28886" spans="12:17">
      <c r="L28886" s="1594" t="s">
        <v>629</v>
      </c>
      <c r="M28886" s="1579">
        <v>75</v>
      </c>
      <c r="N28886" s="1595">
        <f>N28885+1</f>
        <v>28875</v>
      </c>
      <c r="O28886" s="1258"/>
      <c r="Q28886" s="1870"/>
    </row>
    <row r="28887" spans="12:17">
      <c r="L28887" s="1594" t="s">
        <v>629</v>
      </c>
      <c r="M28887" s="1579">
        <v>76</v>
      </c>
      <c r="N28887" s="1595">
        <f>N28886+1</f>
        <v>28876</v>
      </c>
      <c r="O28887" s="1258"/>
      <c r="Q28887" s="1870"/>
    </row>
    <row r="28888" spans="12:17">
      <c r="L28888" s="1594" t="s">
        <v>629</v>
      </c>
      <c r="M28888" s="1579">
        <v>77</v>
      </c>
      <c r="N28888" s="1595">
        <f>N28887+1</f>
        <v>28877</v>
      </c>
      <c r="O28888" s="1258"/>
      <c r="Q28888" s="1870"/>
    </row>
    <row r="28889" spans="12:17">
      <c r="L28889" s="1594" t="s">
        <v>629</v>
      </c>
      <c r="M28889" s="1579">
        <v>78</v>
      </c>
      <c r="N28889" s="1595">
        <f>N28888+1</f>
        <v>28878</v>
      </c>
      <c r="O28889" s="1258"/>
      <c r="Q28889" s="1870"/>
    </row>
    <row r="28890" spans="12:17">
      <c r="L28890" s="1594" t="s">
        <v>629</v>
      </c>
      <c r="M28890" s="1579">
        <v>79</v>
      </c>
      <c r="N28890" s="1595">
        <f>N28889+1</f>
        <v>28879</v>
      </c>
      <c r="O28890" s="1258"/>
      <c r="Q28890" s="1870"/>
    </row>
    <row r="28891" spans="12:17">
      <c r="L28891" s="1594" t="s">
        <v>629</v>
      </c>
      <c r="M28891" s="1579">
        <v>80</v>
      </c>
      <c r="N28891" s="1595">
        <f>N28890+1</f>
        <v>28880</v>
      </c>
      <c r="O28891" s="1258"/>
      <c r="Q28891" s="1870"/>
    </row>
    <row r="28892" spans="12:17">
      <c r="L28892" s="1594" t="s">
        <v>629</v>
      </c>
      <c r="M28892" s="1579">
        <v>81</v>
      </c>
      <c r="N28892" s="1595">
        <f>N28891+1</f>
        <v>28881</v>
      </c>
      <c r="O28892" s="1258"/>
      <c r="Q28892" s="1870"/>
    </row>
    <row r="28893" spans="12:17">
      <c r="L28893" s="1594" t="s">
        <v>629</v>
      </c>
      <c r="M28893" s="1579">
        <v>82</v>
      </c>
      <c r="N28893" s="1595">
        <f>N28892+1</f>
        <v>28882</v>
      </c>
      <c r="O28893" s="1258"/>
      <c r="Q28893" s="1870"/>
    </row>
    <row r="28894" spans="12:17">
      <c r="L28894" s="1594" t="s">
        <v>629</v>
      </c>
      <c r="M28894" s="1579">
        <v>83</v>
      </c>
      <c r="N28894" s="1595">
        <f>N28893+1</f>
        <v>28883</v>
      </c>
      <c r="O28894" s="1258"/>
      <c r="Q28894" s="1870"/>
    </row>
    <row r="28895" spans="12:17">
      <c r="L28895" s="1594" t="s">
        <v>629</v>
      </c>
      <c r="M28895" s="1579">
        <v>84</v>
      </c>
      <c r="N28895" s="1595">
        <f>N28894+1</f>
        <v>28884</v>
      </c>
      <c r="O28895" s="1258"/>
      <c r="Q28895" s="1870"/>
    </row>
    <row r="28896" spans="12:17">
      <c r="L28896" s="1594" t="s">
        <v>629</v>
      </c>
      <c r="M28896" s="1579">
        <v>85</v>
      </c>
      <c r="N28896" s="1595">
        <f>N28895+1</f>
        <v>28885</v>
      </c>
      <c r="O28896" s="1258"/>
      <c r="Q28896" s="1870"/>
    </row>
    <row r="28897" spans="12:17">
      <c r="L28897" s="1594" t="s">
        <v>629</v>
      </c>
      <c r="M28897" s="1579">
        <v>86</v>
      </c>
      <c r="N28897" s="1595">
        <f>N28896+1</f>
        <v>28886</v>
      </c>
      <c r="O28897" s="1258"/>
      <c r="Q28897" s="1870"/>
    </row>
    <row r="28898" spans="12:17">
      <c r="L28898" s="1594" t="s">
        <v>629</v>
      </c>
      <c r="M28898" s="1579">
        <v>87</v>
      </c>
      <c r="N28898" s="1595">
        <f>N28897+1</f>
        <v>28887</v>
      </c>
      <c r="O28898" s="1258"/>
      <c r="Q28898" s="1870"/>
    </row>
    <row r="28899" spans="12:17">
      <c r="L28899" s="1594" t="s">
        <v>629</v>
      </c>
      <c r="M28899" s="1579">
        <v>88</v>
      </c>
      <c r="N28899" s="1595">
        <f>N28898+1</f>
        <v>28888</v>
      </c>
      <c r="O28899" s="1258"/>
      <c r="Q28899" s="1870"/>
    </row>
    <row r="28900" spans="12:17">
      <c r="L28900" s="1594" t="s">
        <v>629</v>
      </c>
      <c r="M28900" s="1579">
        <v>89</v>
      </c>
      <c r="N28900" s="1595">
        <f>N28899+1</f>
        <v>28889</v>
      </c>
      <c r="O28900" s="1258"/>
      <c r="Q28900" s="1870"/>
    </row>
    <row r="28901" spans="12:17">
      <c r="L28901" s="1594" t="s">
        <v>629</v>
      </c>
      <c r="M28901" s="1579">
        <v>90</v>
      </c>
      <c r="N28901" s="1595">
        <f>N28900+1</f>
        <v>28890</v>
      </c>
      <c r="O28901" s="1258"/>
      <c r="Q28901" s="1870"/>
    </row>
    <row r="28902" spans="12:17">
      <c r="L28902" s="1594" t="s">
        <v>629</v>
      </c>
      <c r="M28902" s="1579">
        <v>91</v>
      </c>
      <c r="N28902" s="1595">
        <f>N28901+1</f>
        <v>28891</v>
      </c>
      <c r="O28902" s="1258"/>
      <c r="Q28902" s="1870"/>
    </row>
    <row r="28903" spans="12:17">
      <c r="L28903" s="1594" t="s">
        <v>629</v>
      </c>
      <c r="M28903" s="1579">
        <v>92</v>
      </c>
      <c r="N28903" s="1595">
        <f>N28902+1</f>
        <v>28892</v>
      </c>
      <c r="O28903" s="1258"/>
      <c r="Q28903" s="1870"/>
    </row>
    <row r="28904" spans="12:17">
      <c r="L28904" s="1594" t="s">
        <v>629</v>
      </c>
      <c r="M28904" s="1579">
        <v>93</v>
      </c>
      <c r="N28904" s="1595">
        <f>N28903+1</f>
        <v>28893</v>
      </c>
      <c r="O28904" s="1258"/>
      <c r="Q28904" s="1870"/>
    </row>
    <row r="28905" spans="12:17">
      <c r="L28905" s="1594" t="s">
        <v>629</v>
      </c>
      <c r="M28905" s="1579">
        <v>94</v>
      </c>
      <c r="N28905" s="1595">
        <f>N28904+1</f>
        <v>28894</v>
      </c>
      <c r="O28905" s="1258"/>
      <c r="Q28905" s="1870"/>
    </row>
    <row r="28906" spans="12:17">
      <c r="L28906" s="1594" t="s">
        <v>629</v>
      </c>
      <c r="M28906" s="1579">
        <v>95</v>
      </c>
      <c r="N28906" s="1595">
        <f>N28905+1</f>
        <v>28895</v>
      </c>
      <c r="O28906" s="1258"/>
      <c r="Q28906" s="1870"/>
    </row>
    <row r="28907" spans="12:17">
      <c r="L28907" s="1594" t="s">
        <v>629</v>
      </c>
      <c r="M28907" s="1579">
        <v>96</v>
      </c>
      <c r="N28907" s="1595">
        <f>N28906+1</f>
        <v>28896</v>
      </c>
      <c r="O28907" s="1258"/>
      <c r="Q28907" s="1870"/>
    </row>
    <row r="28908" spans="12:17">
      <c r="L28908" s="1594" t="s">
        <v>630</v>
      </c>
      <c r="M28908" s="1579">
        <v>1</v>
      </c>
      <c r="N28908" s="1595">
        <f>N28907+1</f>
        <v>28897</v>
      </c>
      <c r="O28908" s="1258"/>
      <c r="Q28908" s="1870"/>
    </row>
    <row r="28909" spans="12:17">
      <c r="L28909" s="1594" t="s">
        <v>630</v>
      </c>
      <c r="M28909" s="1579">
        <v>2</v>
      </c>
      <c r="N28909" s="1595">
        <f>N28908+1</f>
        <v>28898</v>
      </c>
      <c r="O28909" s="1258"/>
      <c r="Q28909" s="1870"/>
    </row>
    <row r="28910" spans="12:17">
      <c r="L28910" s="1594" t="s">
        <v>630</v>
      </c>
      <c r="M28910" s="1579">
        <v>3</v>
      </c>
      <c r="N28910" s="1595">
        <f>N28909+1</f>
        <v>28899</v>
      </c>
      <c r="O28910" s="1258"/>
      <c r="Q28910" s="1870"/>
    </row>
    <row r="28911" spans="12:17">
      <c r="L28911" s="1594" t="s">
        <v>630</v>
      </c>
      <c r="M28911" s="1579">
        <v>4</v>
      </c>
      <c r="N28911" s="1595">
        <f>N28910+1</f>
        <v>28900</v>
      </c>
      <c r="O28911" s="1258"/>
      <c r="Q28911" s="1870"/>
    </row>
    <row r="28912" spans="12:17">
      <c r="L28912" s="1594" t="s">
        <v>630</v>
      </c>
      <c r="M28912" s="1579">
        <v>5</v>
      </c>
      <c r="N28912" s="1595">
        <f>N28911+1</f>
        <v>28901</v>
      </c>
      <c r="O28912" s="1258"/>
      <c r="Q28912" s="1870"/>
    </row>
    <row r="28913" spans="12:17">
      <c r="L28913" s="1594" t="s">
        <v>630</v>
      </c>
      <c r="M28913" s="1579">
        <v>6</v>
      </c>
      <c r="N28913" s="1595">
        <f>N28912+1</f>
        <v>28902</v>
      </c>
      <c r="O28913" s="1258"/>
      <c r="Q28913" s="1870"/>
    </row>
    <row r="28914" spans="12:17">
      <c r="L28914" s="1594" t="s">
        <v>630</v>
      </c>
      <c r="M28914" s="1579">
        <v>7</v>
      </c>
      <c r="N28914" s="1595">
        <f>N28913+1</f>
        <v>28903</v>
      </c>
      <c r="O28914" s="1258"/>
      <c r="Q28914" s="1870"/>
    </row>
    <row r="28915" spans="12:17">
      <c r="L28915" s="1594" t="s">
        <v>630</v>
      </c>
      <c r="M28915" s="1579">
        <v>8</v>
      </c>
      <c r="N28915" s="1595">
        <f>N28914+1</f>
        <v>28904</v>
      </c>
      <c r="O28915" s="1258"/>
      <c r="Q28915" s="1870"/>
    </row>
    <row r="28916" spans="12:17">
      <c r="L28916" s="1594" t="s">
        <v>630</v>
      </c>
      <c r="M28916" s="1579">
        <v>9</v>
      </c>
      <c r="N28916" s="1595">
        <f>N28915+1</f>
        <v>28905</v>
      </c>
      <c r="O28916" s="1258"/>
      <c r="Q28916" s="1870"/>
    </row>
    <row r="28917" spans="12:17">
      <c r="L28917" s="1594" t="s">
        <v>630</v>
      </c>
      <c r="M28917" s="1579">
        <v>10</v>
      </c>
      <c r="N28917" s="1595">
        <f>N28916+1</f>
        <v>28906</v>
      </c>
      <c r="O28917" s="1258"/>
      <c r="Q28917" s="1870"/>
    </row>
    <row r="28918" spans="12:17">
      <c r="L28918" s="1594" t="s">
        <v>630</v>
      </c>
      <c r="M28918" s="1579">
        <v>11</v>
      </c>
      <c r="N28918" s="1595">
        <f>N28917+1</f>
        <v>28907</v>
      </c>
      <c r="O28918" s="1258"/>
      <c r="Q28918" s="1870"/>
    </row>
    <row r="28919" spans="12:17">
      <c r="L28919" s="1594" t="s">
        <v>630</v>
      </c>
      <c r="M28919" s="1579">
        <v>12</v>
      </c>
      <c r="N28919" s="1595">
        <f>N28918+1</f>
        <v>28908</v>
      </c>
      <c r="O28919" s="1258"/>
      <c r="Q28919" s="1870"/>
    </row>
    <row r="28920" spans="12:17">
      <c r="L28920" s="1594" t="s">
        <v>630</v>
      </c>
      <c r="M28920" s="1579">
        <v>13</v>
      </c>
      <c r="N28920" s="1595">
        <f>N28919+1</f>
        <v>28909</v>
      </c>
      <c r="O28920" s="1258"/>
      <c r="Q28920" s="1870"/>
    </row>
    <row r="28921" spans="12:17">
      <c r="L28921" s="1594" t="s">
        <v>630</v>
      </c>
      <c r="M28921" s="1579">
        <v>14</v>
      </c>
      <c r="N28921" s="1595">
        <f>N28920+1</f>
        <v>28910</v>
      </c>
      <c r="O28921" s="1258"/>
      <c r="Q28921" s="1870"/>
    </row>
    <row r="28922" spans="12:17">
      <c r="L28922" s="1594" t="s">
        <v>630</v>
      </c>
      <c r="M28922" s="1579">
        <v>15</v>
      </c>
      <c r="N28922" s="1595">
        <f>N28921+1</f>
        <v>28911</v>
      </c>
      <c r="O28922" s="1258"/>
      <c r="Q28922" s="1870"/>
    </row>
    <row r="28923" spans="12:17">
      <c r="L28923" s="1594" t="s">
        <v>630</v>
      </c>
      <c r="M28923" s="1579">
        <v>16</v>
      </c>
      <c r="N28923" s="1595">
        <f>N28922+1</f>
        <v>28912</v>
      </c>
      <c r="O28923" s="1258"/>
      <c r="Q28923" s="1870"/>
    </row>
    <row r="28924" spans="12:17">
      <c r="L28924" s="1594" t="s">
        <v>630</v>
      </c>
      <c r="M28924" s="1579">
        <v>17</v>
      </c>
      <c r="N28924" s="1595">
        <f>N28923+1</f>
        <v>28913</v>
      </c>
      <c r="O28924" s="1258"/>
      <c r="Q28924" s="1870"/>
    </row>
    <row r="28925" spans="12:17">
      <c r="L28925" s="1594" t="s">
        <v>630</v>
      </c>
      <c r="M28925" s="1579">
        <v>18</v>
      </c>
      <c r="N28925" s="1595">
        <f>N28924+1</f>
        <v>28914</v>
      </c>
      <c r="O28925" s="1258"/>
      <c r="Q28925" s="1870"/>
    </row>
    <row r="28926" spans="12:17">
      <c r="L28926" s="1594" t="s">
        <v>630</v>
      </c>
      <c r="M28926" s="1579">
        <v>19</v>
      </c>
      <c r="N28926" s="1595">
        <f>N28925+1</f>
        <v>28915</v>
      </c>
      <c r="O28926" s="1258"/>
      <c r="Q28926" s="1870"/>
    </row>
    <row r="28927" spans="12:17">
      <c r="L28927" s="1594" t="s">
        <v>630</v>
      </c>
      <c r="M28927" s="1579">
        <v>20</v>
      </c>
      <c r="N28927" s="1595">
        <f>N28926+1</f>
        <v>28916</v>
      </c>
      <c r="O28927" s="1258"/>
      <c r="Q28927" s="1870"/>
    </row>
    <row r="28928" spans="12:17">
      <c r="L28928" s="1594" t="s">
        <v>630</v>
      </c>
      <c r="M28928" s="1579">
        <v>21</v>
      </c>
      <c r="N28928" s="1595">
        <f>N28927+1</f>
        <v>28917</v>
      </c>
      <c r="O28928" s="1258"/>
      <c r="Q28928" s="1870"/>
    </row>
    <row r="28929" spans="12:17">
      <c r="L28929" s="1594" t="s">
        <v>630</v>
      </c>
      <c r="M28929" s="1579">
        <v>22</v>
      </c>
      <c r="N28929" s="1595">
        <f>N28928+1</f>
        <v>28918</v>
      </c>
      <c r="O28929" s="1258"/>
      <c r="Q28929" s="1870"/>
    </row>
    <row r="28930" spans="12:17">
      <c r="L28930" s="1594" t="s">
        <v>630</v>
      </c>
      <c r="M28930" s="1579">
        <v>23</v>
      </c>
      <c r="N28930" s="1595">
        <f>N28929+1</f>
        <v>28919</v>
      </c>
      <c r="O28930" s="1258"/>
      <c r="Q28930" s="1870"/>
    </row>
    <row r="28931" spans="12:17">
      <c r="L28931" s="1594" t="s">
        <v>630</v>
      </c>
      <c r="M28931" s="1579">
        <v>24</v>
      </c>
      <c r="N28931" s="1595">
        <f>N28930+1</f>
        <v>28920</v>
      </c>
      <c r="O28931" s="1258"/>
      <c r="Q28931" s="1870"/>
    </row>
    <row r="28932" spans="12:17">
      <c r="L28932" s="1594" t="s">
        <v>630</v>
      </c>
      <c r="M28932" s="1579">
        <v>25</v>
      </c>
      <c r="N28932" s="1595">
        <f>N28931+1</f>
        <v>28921</v>
      </c>
      <c r="O28932" s="1258"/>
      <c r="Q28932" s="1870"/>
    </row>
    <row r="28933" spans="12:17">
      <c r="L28933" s="1594" t="s">
        <v>630</v>
      </c>
      <c r="M28933" s="1579">
        <v>26</v>
      </c>
      <c r="N28933" s="1595">
        <f>N28932+1</f>
        <v>28922</v>
      </c>
      <c r="O28933" s="1258"/>
      <c r="Q28933" s="1870"/>
    </row>
    <row r="28934" spans="12:17">
      <c r="L28934" s="1594" t="s">
        <v>630</v>
      </c>
      <c r="M28934" s="1579">
        <v>27</v>
      </c>
      <c r="N28934" s="1595">
        <f>N28933+1</f>
        <v>28923</v>
      </c>
      <c r="O28934" s="1258"/>
      <c r="Q28934" s="1870"/>
    </row>
    <row r="28935" spans="12:17">
      <c r="L28935" s="1594" t="s">
        <v>630</v>
      </c>
      <c r="M28935" s="1579">
        <v>28</v>
      </c>
      <c r="N28935" s="1595">
        <f>N28934+1</f>
        <v>28924</v>
      </c>
      <c r="O28935" s="1258"/>
      <c r="Q28935" s="1870"/>
    </row>
    <row r="28936" spans="12:17">
      <c r="L28936" s="1594" t="s">
        <v>630</v>
      </c>
      <c r="M28936" s="1579">
        <v>29</v>
      </c>
      <c r="N28936" s="1595">
        <f>N28935+1</f>
        <v>28925</v>
      </c>
      <c r="O28936" s="1258"/>
      <c r="Q28936" s="1870"/>
    </row>
    <row r="28937" spans="12:17">
      <c r="L28937" s="1594" t="s">
        <v>630</v>
      </c>
      <c r="M28937" s="1579">
        <v>30</v>
      </c>
      <c r="N28937" s="1595">
        <f>N28936+1</f>
        <v>28926</v>
      </c>
      <c r="O28937" s="1258"/>
      <c r="Q28937" s="1870"/>
    </row>
    <row r="28938" spans="12:17">
      <c r="L28938" s="1594" t="s">
        <v>630</v>
      </c>
      <c r="M28938" s="1579">
        <v>31</v>
      </c>
      <c r="N28938" s="1595">
        <f>N28937+1</f>
        <v>28927</v>
      </c>
      <c r="O28938" s="1258"/>
      <c r="Q28938" s="1870"/>
    </row>
    <row r="28939" spans="12:17">
      <c r="L28939" s="1594" t="s">
        <v>630</v>
      </c>
      <c r="M28939" s="1579">
        <v>32</v>
      </c>
      <c r="N28939" s="1595">
        <f>N28938+1</f>
        <v>28928</v>
      </c>
      <c r="O28939" s="1258"/>
      <c r="Q28939" s="1870"/>
    </row>
    <row r="28940" spans="12:17">
      <c r="L28940" s="1594" t="s">
        <v>630</v>
      </c>
      <c r="M28940" s="1579">
        <v>33</v>
      </c>
      <c r="N28940" s="1595">
        <f>N28939+1</f>
        <v>28929</v>
      </c>
      <c r="O28940" s="1258"/>
      <c r="Q28940" s="1870"/>
    </row>
    <row r="28941" spans="12:17">
      <c r="L28941" s="1594" t="s">
        <v>630</v>
      </c>
      <c r="M28941" s="1579">
        <v>34</v>
      </c>
      <c r="N28941" s="1595">
        <f>N28940+1</f>
        <v>28930</v>
      </c>
      <c r="O28941" s="1258"/>
      <c r="Q28941" s="1870"/>
    </row>
    <row r="28942" spans="12:17">
      <c r="L28942" s="1594" t="s">
        <v>630</v>
      </c>
      <c r="M28942" s="1579">
        <v>35</v>
      </c>
      <c r="N28942" s="1595">
        <f>N28941+1</f>
        <v>28931</v>
      </c>
      <c r="O28942" s="1258"/>
      <c r="Q28942" s="1870"/>
    </row>
    <row r="28943" spans="12:17">
      <c r="L28943" s="1594" t="s">
        <v>630</v>
      </c>
      <c r="M28943" s="1579">
        <v>36</v>
      </c>
      <c r="N28943" s="1595">
        <f>N28942+1</f>
        <v>28932</v>
      </c>
      <c r="O28943" s="1258"/>
      <c r="Q28943" s="1870"/>
    </row>
    <row r="28944" spans="12:17">
      <c r="L28944" s="1594" t="s">
        <v>630</v>
      </c>
      <c r="M28944" s="1579">
        <v>37</v>
      </c>
      <c r="N28944" s="1595">
        <f>N28943+1</f>
        <v>28933</v>
      </c>
      <c r="O28944" s="1258"/>
      <c r="Q28944" s="1870"/>
    </row>
    <row r="28945" spans="12:17">
      <c r="L28945" s="1594" t="s">
        <v>630</v>
      </c>
      <c r="M28945" s="1579">
        <v>38</v>
      </c>
      <c r="N28945" s="1595">
        <f>N28944+1</f>
        <v>28934</v>
      </c>
      <c r="O28945" s="1258"/>
      <c r="Q28945" s="1870"/>
    </row>
    <row r="28946" spans="12:17">
      <c r="L28946" s="1594" t="s">
        <v>630</v>
      </c>
      <c r="M28946" s="1579">
        <v>39</v>
      </c>
      <c r="N28946" s="1595">
        <f>N28945+1</f>
        <v>28935</v>
      </c>
      <c r="O28946" s="1258"/>
      <c r="Q28946" s="1870"/>
    </row>
    <row r="28947" spans="12:17">
      <c r="L28947" s="1594" t="s">
        <v>630</v>
      </c>
      <c r="M28947" s="1579">
        <v>40</v>
      </c>
      <c r="N28947" s="1595">
        <f>N28946+1</f>
        <v>28936</v>
      </c>
      <c r="O28947" s="1258"/>
      <c r="Q28947" s="1870"/>
    </row>
    <row r="28948" spans="12:17">
      <c r="L28948" s="1594" t="s">
        <v>630</v>
      </c>
      <c r="M28948" s="1579">
        <v>41</v>
      </c>
      <c r="N28948" s="1595">
        <f>N28947+1</f>
        <v>28937</v>
      </c>
      <c r="O28948" s="1258"/>
      <c r="Q28948" s="1870"/>
    </row>
    <row r="28949" spans="12:17">
      <c r="L28949" s="1594" t="s">
        <v>630</v>
      </c>
      <c r="M28949" s="1579">
        <v>42</v>
      </c>
      <c r="N28949" s="1595">
        <f>N28948+1</f>
        <v>28938</v>
      </c>
      <c r="O28949" s="1258"/>
      <c r="Q28949" s="1870"/>
    </row>
    <row r="28950" spans="12:17">
      <c r="L28950" s="1594" t="s">
        <v>630</v>
      </c>
      <c r="M28950" s="1579">
        <v>43</v>
      </c>
      <c r="N28950" s="1595">
        <f>N28949+1</f>
        <v>28939</v>
      </c>
      <c r="O28950" s="1258"/>
      <c r="Q28950" s="1870"/>
    </row>
    <row r="28951" spans="12:17">
      <c r="L28951" s="1594" t="s">
        <v>630</v>
      </c>
      <c r="M28951" s="1579">
        <v>44</v>
      </c>
      <c r="N28951" s="1595">
        <f>N28950+1</f>
        <v>28940</v>
      </c>
      <c r="O28951" s="1258"/>
      <c r="Q28951" s="1870"/>
    </row>
    <row r="28952" spans="12:17">
      <c r="L28952" s="1594" t="s">
        <v>630</v>
      </c>
      <c r="M28952" s="1579">
        <v>45</v>
      </c>
      <c r="N28952" s="1595">
        <f>N28951+1</f>
        <v>28941</v>
      </c>
      <c r="O28952" s="1258"/>
      <c r="Q28952" s="1870"/>
    </row>
    <row r="28953" spans="12:17">
      <c r="L28953" s="1594" t="s">
        <v>630</v>
      </c>
      <c r="M28953" s="1579">
        <v>46</v>
      </c>
      <c r="N28953" s="1595">
        <f>N28952+1</f>
        <v>28942</v>
      </c>
      <c r="O28953" s="1258"/>
      <c r="Q28953" s="1870"/>
    </row>
    <row r="28954" spans="12:17">
      <c r="L28954" s="1594" t="s">
        <v>630</v>
      </c>
      <c r="M28954" s="1579">
        <v>47</v>
      </c>
      <c r="N28954" s="1595">
        <f>N28953+1</f>
        <v>28943</v>
      </c>
      <c r="O28954" s="1258"/>
      <c r="Q28954" s="1870"/>
    </row>
    <row r="28955" spans="12:17">
      <c r="L28955" s="1594" t="s">
        <v>630</v>
      </c>
      <c r="M28955" s="1579">
        <v>48</v>
      </c>
      <c r="N28955" s="1595">
        <f>N28954+1</f>
        <v>28944</v>
      </c>
      <c r="O28955" s="1258"/>
      <c r="Q28955" s="1870"/>
    </row>
    <row r="28956" spans="12:17">
      <c r="L28956" s="1594" t="s">
        <v>630</v>
      </c>
      <c r="M28956" s="1579">
        <v>49</v>
      </c>
      <c r="N28956" s="1595">
        <f>N28955+1</f>
        <v>28945</v>
      </c>
      <c r="O28956" s="1258"/>
      <c r="Q28956" s="1870"/>
    </row>
    <row r="28957" spans="12:17">
      <c r="L28957" s="1594" t="s">
        <v>630</v>
      </c>
      <c r="M28957" s="1579">
        <v>50</v>
      </c>
      <c r="N28957" s="1595">
        <f>N28956+1</f>
        <v>28946</v>
      </c>
      <c r="O28957" s="1258"/>
      <c r="Q28957" s="1870"/>
    </row>
    <row r="28958" spans="12:17">
      <c r="L28958" s="1594" t="s">
        <v>630</v>
      </c>
      <c r="M28958" s="1579">
        <v>51</v>
      </c>
      <c r="N28958" s="1595">
        <f>N28957+1</f>
        <v>28947</v>
      </c>
      <c r="O28958" s="1258"/>
      <c r="Q28958" s="1870"/>
    </row>
    <row r="28959" spans="12:17">
      <c r="L28959" s="1594" t="s">
        <v>630</v>
      </c>
      <c r="M28959" s="1579">
        <v>52</v>
      </c>
      <c r="N28959" s="1595">
        <f>N28958+1</f>
        <v>28948</v>
      </c>
      <c r="O28959" s="1258"/>
      <c r="Q28959" s="1870"/>
    </row>
    <row r="28960" spans="12:17">
      <c r="L28960" s="1594" t="s">
        <v>630</v>
      </c>
      <c r="M28960" s="1579">
        <v>53</v>
      </c>
      <c r="N28960" s="1595">
        <f>N28959+1</f>
        <v>28949</v>
      </c>
      <c r="O28960" s="1258"/>
      <c r="Q28960" s="1870"/>
    </row>
    <row r="28961" spans="12:17">
      <c r="L28961" s="1594" t="s">
        <v>630</v>
      </c>
      <c r="M28961" s="1579">
        <v>54</v>
      </c>
      <c r="N28961" s="1595">
        <f>N28960+1</f>
        <v>28950</v>
      </c>
      <c r="O28961" s="1258"/>
      <c r="Q28961" s="1870"/>
    </row>
    <row r="28962" spans="12:17">
      <c r="L28962" s="1594" t="s">
        <v>630</v>
      </c>
      <c r="M28962" s="1579">
        <v>55</v>
      </c>
      <c r="N28962" s="1595">
        <f>N28961+1</f>
        <v>28951</v>
      </c>
      <c r="O28962" s="1258"/>
      <c r="Q28962" s="1870"/>
    </row>
    <row r="28963" spans="12:17">
      <c r="L28963" s="1594" t="s">
        <v>630</v>
      </c>
      <c r="M28963" s="1579">
        <v>56</v>
      </c>
      <c r="N28963" s="1595">
        <f>N28962+1</f>
        <v>28952</v>
      </c>
      <c r="O28963" s="1258"/>
      <c r="Q28963" s="1870"/>
    </row>
    <row r="28964" spans="12:17">
      <c r="L28964" s="1594" t="s">
        <v>630</v>
      </c>
      <c r="M28964" s="1579">
        <v>57</v>
      </c>
      <c r="N28964" s="1595">
        <f>N28963+1</f>
        <v>28953</v>
      </c>
      <c r="O28964" s="1258"/>
      <c r="Q28964" s="1870"/>
    </row>
    <row r="28965" spans="12:17">
      <c r="L28965" s="1594" t="s">
        <v>630</v>
      </c>
      <c r="M28965" s="1579">
        <v>58</v>
      </c>
      <c r="N28965" s="1595">
        <f>N28964+1</f>
        <v>28954</v>
      </c>
      <c r="O28965" s="1258"/>
      <c r="Q28965" s="1870"/>
    </row>
    <row r="28966" spans="12:17">
      <c r="L28966" s="1594" t="s">
        <v>630</v>
      </c>
      <c r="M28966" s="1579">
        <v>59</v>
      </c>
      <c r="N28966" s="1595">
        <f>N28965+1</f>
        <v>28955</v>
      </c>
      <c r="O28966" s="1258"/>
      <c r="Q28966" s="1870"/>
    </row>
    <row r="28967" spans="12:17">
      <c r="L28967" s="1594" t="s">
        <v>630</v>
      </c>
      <c r="M28967" s="1579">
        <v>60</v>
      </c>
      <c r="N28967" s="1595">
        <f>N28966+1</f>
        <v>28956</v>
      </c>
      <c r="O28967" s="1258"/>
      <c r="Q28967" s="1870"/>
    </row>
    <row r="28968" spans="12:17">
      <c r="L28968" s="1594" t="s">
        <v>630</v>
      </c>
      <c r="M28968" s="1579">
        <v>61</v>
      </c>
      <c r="N28968" s="1595">
        <f>N28967+1</f>
        <v>28957</v>
      </c>
      <c r="O28968" s="1258"/>
      <c r="Q28968" s="1870"/>
    </row>
    <row r="28969" spans="12:17">
      <c r="L28969" s="1594" t="s">
        <v>630</v>
      </c>
      <c r="M28969" s="1579">
        <v>62</v>
      </c>
      <c r="N28969" s="1595">
        <f>N28968+1</f>
        <v>28958</v>
      </c>
      <c r="O28969" s="1258"/>
      <c r="Q28969" s="1870"/>
    </row>
    <row r="28970" spans="12:17">
      <c r="L28970" s="1594" t="s">
        <v>630</v>
      </c>
      <c r="M28970" s="1579">
        <v>63</v>
      </c>
      <c r="N28970" s="1595">
        <f>N28969+1</f>
        <v>28959</v>
      </c>
      <c r="O28970" s="1258"/>
      <c r="Q28970" s="1870"/>
    </row>
    <row r="28971" spans="12:17">
      <c r="L28971" s="1594" t="s">
        <v>630</v>
      </c>
      <c r="M28971" s="1579">
        <v>64</v>
      </c>
      <c r="N28971" s="1595">
        <f>N28970+1</f>
        <v>28960</v>
      </c>
      <c r="O28971" s="1258"/>
      <c r="Q28971" s="1870"/>
    </row>
    <row r="28972" spans="12:17">
      <c r="L28972" s="1594" t="s">
        <v>630</v>
      </c>
      <c r="M28972" s="1579">
        <v>65</v>
      </c>
      <c r="N28972" s="1595">
        <f>N28971+1</f>
        <v>28961</v>
      </c>
      <c r="O28972" s="1258"/>
      <c r="Q28972" s="1870"/>
    </row>
    <row r="28973" spans="12:17">
      <c r="L28973" s="1594" t="s">
        <v>630</v>
      </c>
      <c r="M28973" s="1579">
        <v>66</v>
      </c>
      <c r="N28973" s="1595">
        <f>N28972+1</f>
        <v>28962</v>
      </c>
      <c r="O28973" s="1258"/>
      <c r="Q28973" s="1870"/>
    </row>
    <row r="28974" spans="12:17">
      <c r="L28974" s="1594" t="s">
        <v>630</v>
      </c>
      <c r="M28974" s="1579">
        <v>67</v>
      </c>
      <c r="N28974" s="1595">
        <f>N28973+1</f>
        <v>28963</v>
      </c>
      <c r="O28974" s="1258"/>
      <c r="Q28974" s="1870"/>
    </row>
    <row r="28975" spans="12:17">
      <c r="L28975" s="1594" t="s">
        <v>630</v>
      </c>
      <c r="M28975" s="1579">
        <v>68</v>
      </c>
      <c r="N28975" s="1595">
        <f>N28974+1</f>
        <v>28964</v>
      </c>
      <c r="O28975" s="1258"/>
      <c r="Q28975" s="1870"/>
    </row>
    <row r="28976" spans="12:17">
      <c r="L28976" s="1594" t="s">
        <v>630</v>
      </c>
      <c r="M28976" s="1579">
        <v>69</v>
      </c>
      <c r="N28976" s="1595">
        <f>N28975+1</f>
        <v>28965</v>
      </c>
      <c r="O28976" s="1258"/>
      <c r="Q28976" s="1870"/>
    </row>
    <row r="28977" spans="12:17">
      <c r="L28977" s="1594" t="s">
        <v>630</v>
      </c>
      <c r="M28977" s="1579">
        <v>70</v>
      </c>
      <c r="N28977" s="1595">
        <f>N28976+1</f>
        <v>28966</v>
      </c>
      <c r="O28977" s="1258"/>
      <c r="Q28977" s="1870"/>
    </row>
    <row r="28978" spans="12:17">
      <c r="L28978" s="1594" t="s">
        <v>630</v>
      </c>
      <c r="M28978" s="1579">
        <v>71</v>
      </c>
      <c r="N28978" s="1595">
        <f>N28977+1</f>
        <v>28967</v>
      </c>
      <c r="O28978" s="1258"/>
      <c r="Q28978" s="1870"/>
    </row>
    <row r="28979" spans="12:17">
      <c r="L28979" s="1594" t="s">
        <v>630</v>
      </c>
      <c r="M28979" s="1579">
        <v>72</v>
      </c>
      <c r="N28979" s="1595">
        <f>N28978+1</f>
        <v>28968</v>
      </c>
      <c r="O28979" s="1258"/>
      <c r="Q28979" s="1870"/>
    </row>
    <row r="28980" spans="12:17">
      <c r="L28980" s="1594" t="s">
        <v>630</v>
      </c>
      <c r="M28980" s="1579">
        <v>73</v>
      </c>
      <c r="N28980" s="1595">
        <f>N28979+1</f>
        <v>28969</v>
      </c>
      <c r="O28980" s="1258"/>
      <c r="Q28980" s="1870"/>
    </row>
    <row r="28981" spans="12:17">
      <c r="L28981" s="1594" t="s">
        <v>630</v>
      </c>
      <c r="M28981" s="1579">
        <v>74</v>
      </c>
      <c r="N28981" s="1595">
        <f>N28980+1</f>
        <v>28970</v>
      </c>
      <c r="O28981" s="1258"/>
      <c r="Q28981" s="1870"/>
    </row>
    <row r="28982" spans="12:17">
      <c r="L28982" s="1594" t="s">
        <v>630</v>
      </c>
      <c r="M28982" s="1579">
        <v>75</v>
      </c>
      <c r="N28982" s="1595">
        <f>N28981+1</f>
        <v>28971</v>
      </c>
      <c r="O28982" s="1258"/>
      <c r="Q28982" s="1870"/>
    </row>
    <row r="28983" spans="12:17">
      <c r="L28983" s="1594" t="s">
        <v>630</v>
      </c>
      <c r="M28983" s="1579">
        <v>76</v>
      </c>
      <c r="N28983" s="1595">
        <f>N28982+1</f>
        <v>28972</v>
      </c>
      <c r="O28983" s="1258"/>
      <c r="Q28983" s="1870"/>
    </row>
    <row r="28984" spans="12:17">
      <c r="L28984" s="1594" t="s">
        <v>630</v>
      </c>
      <c r="M28984" s="1579">
        <v>77</v>
      </c>
      <c r="N28984" s="1595">
        <f>N28983+1</f>
        <v>28973</v>
      </c>
      <c r="O28984" s="1258"/>
      <c r="Q28984" s="1870"/>
    </row>
    <row r="28985" spans="12:17">
      <c r="L28985" s="1594" t="s">
        <v>630</v>
      </c>
      <c r="M28985" s="1579">
        <v>78</v>
      </c>
      <c r="N28985" s="1595">
        <f>N28984+1</f>
        <v>28974</v>
      </c>
      <c r="O28985" s="1258"/>
      <c r="Q28985" s="1870"/>
    </row>
    <row r="28986" spans="12:17">
      <c r="L28986" s="1594" t="s">
        <v>630</v>
      </c>
      <c r="M28986" s="1579">
        <v>79</v>
      </c>
      <c r="N28986" s="1595">
        <f>N28985+1</f>
        <v>28975</v>
      </c>
      <c r="O28986" s="1258"/>
      <c r="Q28986" s="1870"/>
    </row>
    <row r="28987" spans="12:17">
      <c r="L28987" s="1594" t="s">
        <v>630</v>
      </c>
      <c r="M28987" s="1579">
        <v>80</v>
      </c>
      <c r="N28987" s="1595">
        <f>N28986+1</f>
        <v>28976</v>
      </c>
      <c r="O28987" s="1258"/>
      <c r="Q28987" s="1870"/>
    </row>
    <row r="28988" spans="12:17">
      <c r="L28988" s="1594" t="s">
        <v>630</v>
      </c>
      <c r="M28988" s="1579">
        <v>81</v>
      </c>
      <c r="N28988" s="1595">
        <f>N28987+1</f>
        <v>28977</v>
      </c>
      <c r="O28988" s="1258"/>
      <c r="Q28988" s="1870"/>
    </row>
    <row r="28989" spans="12:17">
      <c r="L28989" s="1594" t="s">
        <v>630</v>
      </c>
      <c r="M28989" s="1579">
        <v>82</v>
      </c>
      <c r="N28989" s="1595">
        <f>N28988+1</f>
        <v>28978</v>
      </c>
      <c r="O28989" s="1258"/>
      <c r="Q28989" s="1870"/>
    </row>
    <row r="28990" spans="12:17">
      <c r="L28990" s="1594" t="s">
        <v>630</v>
      </c>
      <c r="M28990" s="1579">
        <v>83</v>
      </c>
      <c r="N28990" s="1595">
        <f>N28989+1</f>
        <v>28979</v>
      </c>
      <c r="O28990" s="1258"/>
      <c r="Q28990" s="1870"/>
    </row>
    <row r="28991" spans="12:17">
      <c r="L28991" s="1594" t="s">
        <v>630</v>
      </c>
      <c r="M28991" s="1579">
        <v>84</v>
      </c>
      <c r="N28991" s="1595">
        <f>N28990+1</f>
        <v>28980</v>
      </c>
      <c r="O28991" s="1258"/>
      <c r="Q28991" s="1870"/>
    </row>
    <row r="28992" spans="12:17">
      <c r="L28992" s="1594" t="s">
        <v>630</v>
      </c>
      <c r="M28992" s="1579">
        <v>85</v>
      </c>
      <c r="N28992" s="1595">
        <f>N28991+1</f>
        <v>28981</v>
      </c>
      <c r="O28992" s="1258"/>
      <c r="Q28992" s="1870"/>
    </row>
    <row r="28993" spans="12:17">
      <c r="L28993" s="1594" t="s">
        <v>630</v>
      </c>
      <c r="M28993" s="1579">
        <v>86</v>
      </c>
      <c r="N28993" s="1595">
        <f>N28992+1</f>
        <v>28982</v>
      </c>
      <c r="O28993" s="1258"/>
      <c r="Q28993" s="1870"/>
    </row>
    <row r="28994" spans="12:17">
      <c r="L28994" s="1594" t="s">
        <v>630</v>
      </c>
      <c r="M28994" s="1579">
        <v>87</v>
      </c>
      <c r="N28994" s="1595">
        <f>N28993+1</f>
        <v>28983</v>
      </c>
      <c r="O28994" s="1258"/>
      <c r="Q28994" s="1870"/>
    </row>
    <row r="28995" spans="12:17">
      <c r="L28995" s="1594" t="s">
        <v>630</v>
      </c>
      <c r="M28995" s="1579">
        <v>88</v>
      </c>
      <c r="N28995" s="1595">
        <f>N28994+1</f>
        <v>28984</v>
      </c>
      <c r="O28995" s="1258"/>
      <c r="Q28995" s="1870"/>
    </row>
    <row r="28996" spans="12:17">
      <c r="L28996" s="1594" t="s">
        <v>630</v>
      </c>
      <c r="M28996" s="1579">
        <v>89</v>
      </c>
      <c r="N28996" s="1595">
        <f>N28995+1</f>
        <v>28985</v>
      </c>
      <c r="O28996" s="1258"/>
      <c r="Q28996" s="1870"/>
    </row>
    <row r="28997" spans="12:17">
      <c r="L28997" s="1594" t="s">
        <v>630</v>
      </c>
      <c r="M28997" s="1579">
        <v>90</v>
      </c>
      <c r="N28997" s="1595">
        <f>N28996+1</f>
        <v>28986</v>
      </c>
      <c r="O28997" s="1258"/>
      <c r="Q28997" s="1870"/>
    </row>
    <row r="28998" spans="12:17">
      <c r="L28998" s="1594" t="s">
        <v>630</v>
      </c>
      <c r="M28998" s="1579">
        <v>91</v>
      </c>
      <c r="N28998" s="1595">
        <f>N28997+1</f>
        <v>28987</v>
      </c>
      <c r="O28998" s="1258"/>
      <c r="Q28998" s="1870"/>
    </row>
    <row r="28999" spans="12:17">
      <c r="L28999" s="1594" t="s">
        <v>630</v>
      </c>
      <c r="M28999" s="1579">
        <v>92</v>
      </c>
      <c r="N28999" s="1595">
        <f>N28998+1</f>
        <v>28988</v>
      </c>
      <c r="O28999" s="1258"/>
      <c r="Q28999" s="1870"/>
    </row>
    <row r="29000" spans="12:17">
      <c r="L29000" s="1594" t="s">
        <v>630</v>
      </c>
      <c r="M29000" s="1579">
        <v>93</v>
      </c>
      <c r="N29000" s="1595">
        <f>N28999+1</f>
        <v>28989</v>
      </c>
      <c r="O29000" s="1258"/>
      <c r="Q29000" s="1870"/>
    </row>
    <row r="29001" spans="12:17">
      <c r="L29001" s="1594" t="s">
        <v>630</v>
      </c>
      <c r="M29001" s="1579">
        <v>94</v>
      </c>
      <c r="N29001" s="1595">
        <f>N29000+1</f>
        <v>28990</v>
      </c>
      <c r="O29001" s="1258"/>
      <c r="Q29001" s="1870"/>
    </row>
    <row r="29002" spans="12:17">
      <c r="L29002" s="1594" t="s">
        <v>630</v>
      </c>
      <c r="M29002" s="1579">
        <v>95</v>
      </c>
      <c r="N29002" s="1595">
        <f>N29001+1</f>
        <v>28991</v>
      </c>
      <c r="O29002" s="1258"/>
      <c r="Q29002" s="1870"/>
    </row>
    <row r="29003" spans="12:17">
      <c r="L29003" s="1594" t="s">
        <v>630</v>
      </c>
      <c r="M29003" s="1579">
        <v>96</v>
      </c>
      <c r="N29003" s="1595">
        <f>N29002+1</f>
        <v>28992</v>
      </c>
      <c r="O29003" s="1258"/>
      <c r="Q29003" s="1870"/>
    </row>
    <row r="29004" spans="12:17">
      <c r="L29004" s="1594" t="s">
        <v>631</v>
      </c>
      <c r="M29004" s="1579">
        <v>1</v>
      </c>
      <c r="N29004" s="1595">
        <f>N29003+1</f>
        <v>28993</v>
      </c>
      <c r="O29004" s="1258"/>
      <c r="Q29004" s="1870"/>
    </row>
    <row r="29005" spans="12:17">
      <c r="L29005" s="1594" t="s">
        <v>631</v>
      </c>
      <c r="M29005" s="1579">
        <v>2</v>
      </c>
      <c r="N29005" s="1595">
        <f>N29004+1</f>
        <v>28994</v>
      </c>
      <c r="O29005" s="1258"/>
      <c r="Q29005" s="1870"/>
    </row>
    <row r="29006" spans="12:17">
      <c r="L29006" s="1594" t="s">
        <v>631</v>
      </c>
      <c r="M29006" s="1579">
        <v>3</v>
      </c>
      <c r="N29006" s="1595">
        <f>N29005+1</f>
        <v>28995</v>
      </c>
      <c r="O29006" s="1258"/>
      <c r="Q29006" s="1870"/>
    </row>
    <row r="29007" spans="12:17">
      <c r="L29007" s="1594" t="s">
        <v>631</v>
      </c>
      <c r="M29007" s="1579">
        <v>4</v>
      </c>
      <c r="N29007" s="1595">
        <f>N29006+1</f>
        <v>28996</v>
      </c>
      <c r="O29007" s="1258"/>
      <c r="Q29007" s="1870"/>
    </row>
    <row r="29008" spans="12:17">
      <c r="L29008" s="1594" t="s">
        <v>631</v>
      </c>
      <c r="M29008" s="1579">
        <v>5</v>
      </c>
      <c r="N29008" s="1595">
        <f>N29007+1</f>
        <v>28997</v>
      </c>
      <c r="O29008" s="1258"/>
      <c r="Q29008" s="1870"/>
    </row>
    <row r="29009" spans="12:17">
      <c r="L29009" s="1594" t="s">
        <v>631</v>
      </c>
      <c r="M29009" s="1579">
        <v>6</v>
      </c>
      <c r="N29009" s="1595">
        <f>N29008+1</f>
        <v>28998</v>
      </c>
      <c r="O29009" s="1258"/>
      <c r="Q29009" s="1870"/>
    </row>
    <row r="29010" spans="12:17">
      <c r="L29010" s="1594" t="s">
        <v>631</v>
      </c>
      <c r="M29010" s="1579">
        <v>7</v>
      </c>
      <c r="N29010" s="1595">
        <f>N29009+1</f>
        <v>28999</v>
      </c>
      <c r="O29010" s="1258"/>
      <c r="Q29010" s="1870"/>
    </row>
    <row r="29011" spans="12:17">
      <c r="L29011" s="1594" t="s">
        <v>631</v>
      </c>
      <c r="M29011" s="1579">
        <v>8</v>
      </c>
      <c r="N29011" s="1595">
        <f>N29010+1</f>
        <v>29000</v>
      </c>
      <c r="O29011" s="1258"/>
      <c r="Q29011" s="1870"/>
    </row>
    <row r="29012" spans="12:17">
      <c r="L29012" s="1594" t="s">
        <v>631</v>
      </c>
      <c r="M29012" s="1579">
        <v>9</v>
      </c>
      <c r="N29012" s="1595">
        <f>N29011+1</f>
        <v>29001</v>
      </c>
      <c r="O29012" s="1258"/>
      <c r="Q29012" s="1870"/>
    </row>
    <row r="29013" spans="12:17">
      <c r="L29013" s="1594" t="s">
        <v>631</v>
      </c>
      <c r="M29013" s="1579">
        <v>10</v>
      </c>
      <c r="N29013" s="1595">
        <f>N29012+1</f>
        <v>29002</v>
      </c>
      <c r="O29013" s="1258"/>
      <c r="Q29013" s="1870"/>
    </row>
    <row r="29014" spans="12:17">
      <c r="L29014" s="1594" t="s">
        <v>631</v>
      </c>
      <c r="M29014" s="1579">
        <v>11</v>
      </c>
      <c r="N29014" s="1595">
        <f>N29013+1</f>
        <v>29003</v>
      </c>
      <c r="O29014" s="1258"/>
      <c r="Q29014" s="1870"/>
    </row>
    <row r="29015" spans="12:17">
      <c r="L29015" s="1594" t="s">
        <v>631</v>
      </c>
      <c r="M29015" s="1579">
        <v>12</v>
      </c>
      <c r="N29015" s="1595">
        <f>N29014+1</f>
        <v>29004</v>
      </c>
      <c r="O29015" s="1258"/>
      <c r="Q29015" s="1870"/>
    </row>
    <row r="29016" spans="12:17">
      <c r="L29016" s="1594" t="s">
        <v>631</v>
      </c>
      <c r="M29016" s="1579">
        <v>13</v>
      </c>
      <c r="N29016" s="1595">
        <f>N29015+1</f>
        <v>29005</v>
      </c>
      <c r="O29016" s="1258"/>
      <c r="Q29016" s="1870"/>
    </row>
    <row r="29017" spans="12:17">
      <c r="L29017" s="1594" t="s">
        <v>631</v>
      </c>
      <c r="M29017" s="1579">
        <v>14</v>
      </c>
      <c r="N29017" s="1595">
        <f>N29016+1</f>
        <v>29006</v>
      </c>
      <c r="O29017" s="1258"/>
      <c r="Q29017" s="1870"/>
    </row>
    <row r="29018" spans="12:17">
      <c r="L29018" s="1594" t="s">
        <v>631</v>
      </c>
      <c r="M29018" s="1579">
        <v>15</v>
      </c>
      <c r="N29018" s="1595">
        <f>N29017+1</f>
        <v>29007</v>
      </c>
      <c r="O29018" s="1258"/>
      <c r="Q29018" s="1870"/>
    </row>
    <row r="29019" spans="12:17">
      <c r="L29019" s="1594" t="s">
        <v>631</v>
      </c>
      <c r="M29019" s="1579">
        <v>16</v>
      </c>
      <c r="N29019" s="1595">
        <f>N29018+1</f>
        <v>29008</v>
      </c>
      <c r="O29019" s="1258"/>
      <c r="Q29019" s="1870"/>
    </row>
    <row r="29020" spans="12:17">
      <c r="L29020" s="1594" t="s">
        <v>631</v>
      </c>
      <c r="M29020" s="1579">
        <v>17</v>
      </c>
      <c r="N29020" s="1595">
        <f>N29019+1</f>
        <v>29009</v>
      </c>
      <c r="O29020" s="1258"/>
      <c r="Q29020" s="1870"/>
    </row>
    <row r="29021" spans="12:17">
      <c r="L29021" s="1594" t="s">
        <v>631</v>
      </c>
      <c r="M29021" s="1579">
        <v>18</v>
      </c>
      <c r="N29021" s="1595">
        <f>N29020+1</f>
        <v>29010</v>
      </c>
      <c r="O29021" s="1258"/>
      <c r="Q29021" s="1870"/>
    </row>
    <row r="29022" spans="12:17">
      <c r="L29022" s="1594" t="s">
        <v>631</v>
      </c>
      <c r="M29022" s="1579">
        <v>19</v>
      </c>
      <c r="N29022" s="1595">
        <f>N29021+1</f>
        <v>29011</v>
      </c>
      <c r="O29022" s="1258"/>
      <c r="Q29022" s="1870"/>
    </row>
    <row r="29023" spans="12:17">
      <c r="L29023" s="1594" t="s">
        <v>631</v>
      </c>
      <c r="M29023" s="1579">
        <v>20</v>
      </c>
      <c r="N29023" s="1595">
        <f>N29022+1</f>
        <v>29012</v>
      </c>
      <c r="O29023" s="1258"/>
      <c r="Q29023" s="1870"/>
    </row>
    <row r="29024" spans="12:17">
      <c r="L29024" s="1594" t="s">
        <v>631</v>
      </c>
      <c r="M29024" s="1579">
        <v>21</v>
      </c>
      <c r="N29024" s="1595">
        <f>N29023+1</f>
        <v>29013</v>
      </c>
      <c r="O29024" s="1258"/>
      <c r="Q29024" s="1870"/>
    </row>
    <row r="29025" spans="12:17">
      <c r="L29025" s="1594" t="s">
        <v>631</v>
      </c>
      <c r="M29025" s="1579">
        <v>22</v>
      </c>
      <c r="N29025" s="1595">
        <f>N29024+1</f>
        <v>29014</v>
      </c>
      <c r="O29025" s="1258"/>
      <c r="Q29025" s="1870"/>
    </row>
    <row r="29026" spans="12:17">
      <c r="L29026" s="1594" t="s">
        <v>631</v>
      </c>
      <c r="M29026" s="1579">
        <v>23</v>
      </c>
      <c r="N29026" s="1595">
        <f>N29025+1</f>
        <v>29015</v>
      </c>
      <c r="O29026" s="1258"/>
      <c r="Q29026" s="1870"/>
    </row>
    <row r="29027" spans="12:17">
      <c r="L29027" s="1594" t="s">
        <v>631</v>
      </c>
      <c r="M29027" s="1597">
        <v>24</v>
      </c>
      <c r="N29027" s="1595">
        <f>N29026+1</f>
        <v>29016</v>
      </c>
      <c r="O29027" s="1258"/>
      <c r="Q29027" s="1870"/>
    </row>
    <row r="29028" spans="12:17">
      <c r="L29028" s="1594" t="s">
        <v>631</v>
      </c>
      <c r="M29028" s="1579">
        <v>25</v>
      </c>
      <c r="N29028" s="1595">
        <f>N29027+1</f>
        <v>29017</v>
      </c>
      <c r="O29028" s="1258"/>
      <c r="Q29028" s="1870"/>
    </row>
    <row r="29029" spans="12:17">
      <c r="L29029" s="1594" t="s">
        <v>631</v>
      </c>
      <c r="M29029" s="1579">
        <v>26</v>
      </c>
      <c r="N29029" s="1595">
        <f>N29028+1</f>
        <v>29018</v>
      </c>
      <c r="O29029" s="1258"/>
      <c r="Q29029" s="1870"/>
    </row>
    <row r="29030" spans="12:17">
      <c r="L29030" s="1594" t="s">
        <v>631</v>
      </c>
      <c r="M29030" s="1579">
        <v>27</v>
      </c>
      <c r="N29030" s="1595">
        <f>N29029+1</f>
        <v>29019</v>
      </c>
      <c r="O29030" s="1258"/>
      <c r="Q29030" s="1870"/>
    </row>
    <row r="29031" spans="12:17">
      <c r="L29031" s="1594" t="s">
        <v>631</v>
      </c>
      <c r="M29031" s="1579">
        <v>28</v>
      </c>
      <c r="N29031" s="1595">
        <f>N29030+1</f>
        <v>29020</v>
      </c>
      <c r="O29031" s="1258"/>
      <c r="Q29031" s="1870"/>
    </row>
    <row r="29032" spans="12:17">
      <c r="L29032" s="1594" t="s">
        <v>631</v>
      </c>
      <c r="M29032" s="1579">
        <v>29</v>
      </c>
      <c r="N29032" s="1595">
        <f>N29031+1</f>
        <v>29021</v>
      </c>
      <c r="O29032" s="1258"/>
      <c r="Q29032" s="1870"/>
    </row>
    <row r="29033" spans="12:17">
      <c r="L29033" s="1594" t="s">
        <v>631</v>
      </c>
      <c r="M29033" s="1579">
        <v>30</v>
      </c>
      <c r="N29033" s="1595">
        <f>N29032+1</f>
        <v>29022</v>
      </c>
      <c r="O29033" s="1258"/>
      <c r="Q29033" s="1870"/>
    </row>
    <row r="29034" spans="12:17">
      <c r="L29034" s="1594" t="s">
        <v>631</v>
      </c>
      <c r="M29034" s="1579">
        <v>31</v>
      </c>
      <c r="N29034" s="1595">
        <f>N29033+1</f>
        <v>29023</v>
      </c>
      <c r="O29034" s="1258"/>
      <c r="Q29034" s="1870"/>
    </row>
    <row r="29035" spans="12:17">
      <c r="L29035" s="1594" t="s">
        <v>631</v>
      </c>
      <c r="M29035" s="1579">
        <v>32</v>
      </c>
      <c r="N29035" s="1595">
        <f>N29034+1</f>
        <v>29024</v>
      </c>
      <c r="O29035" s="1258"/>
      <c r="Q29035" s="1870"/>
    </row>
    <row r="29036" spans="12:17">
      <c r="L29036" s="1594" t="s">
        <v>631</v>
      </c>
      <c r="M29036" s="1579">
        <v>33</v>
      </c>
      <c r="N29036" s="1595">
        <f>N29035+1</f>
        <v>29025</v>
      </c>
      <c r="O29036" s="1258"/>
      <c r="Q29036" s="1870"/>
    </row>
    <row r="29037" spans="12:17">
      <c r="L29037" s="1594" t="s">
        <v>631</v>
      </c>
      <c r="M29037" s="1579">
        <v>34</v>
      </c>
      <c r="N29037" s="1595">
        <f>N29036+1</f>
        <v>29026</v>
      </c>
      <c r="O29037" s="1258"/>
      <c r="Q29037" s="1870"/>
    </row>
    <row r="29038" spans="12:17">
      <c r="L29038" s="1594" t="s">
        <v>631</v>
      </c>
      <c r="M29038" s="1579">
        <v>35</v>
      </c>
      <c r="N29038" s="1595">
        <f>N29037+1</f>
        <v>29027</v>
      </c>
      <c r="O29038" s="1258"/>
      <c r="Q29038" s="1870"/>
    </row>
    <row r="29039" spans="12:17">
      <c r="L29039" s="1594" t="s">
        <v>631</v>
      </c>
      <c r="M29039" s="1579">
        <v>36</v>
      </c>
      <c r="N29039" s="1595">
        <f>N29038+1</f>
        <v>29028</v>
      </c>
      <c r="O29039" s="1258"/>
      <c r="Q29039" s="1870"/>
    </row>
    <row r="29040" spans="12:17">
      <c r="L29040" s="1594" t="s">
        <v>631</v>
      </c>
      <c r="M29040" s="1579">
        <v>37</v>
      </c>
      <c r="N29040" s="1595">
        <f>N29039+1</f>
        <v>29029</v>
      </c>
      <c r="O29040" s="1258"/>
      <c r="Q29040" s="1870"/>
    </row>
    <row r="29041" spans="12:17">
      <c r="L29041" s="1594" t="s">
        <v>631</v>
      </c>
      <c r="M29041" s="1579">
        <v>38</v>
      </c>
      <c r="N29041" s="1595">
        <f>N29040+1</f>
        <v>29030</v>
      </c>
      <c r="O29041" s="1258"/>
      <c r="Q29041" s="1870"/>
    </row>
    <row r="29042" spans="12:17">
      <c r="L29042" s="1594" t="s">
        <v>631</v>
      </c>
      <c r="M29042" s="1579">
        <v>39</v>
      </c>
      <c r="N29042" s="1595">
        <f>N29041+1</f>
        <v>29031</v>
      </c>
      <c r="O29042" s="1258"/>
      <c r="Q29042" s="1870"/>
    </row>
    <row r="29043" spans="12:17">
      <c r="L29043" s="1594" t="s">
        <v>631</v>
      </c>
      <c r="M29043" s="1579">
        <v>40</v>
      </c>
      <c r="N29043" s="1595">
        <f>N29042+1</f>
        <v>29032</v>
      </c>
      <c r="O29043" s="1258"/>
      <c r="Q29043" s="1870"/>
    </row>
    <row r="29044" spans="12:17">
      <c r="L29044" s="1594" t="s">
        <v>631</v>
      </c>
      <c r="M29044" s="1579">
        <v>41</v>
      </c>
      <c r="N29044" s="1595">
        <f>N29043+1</f>
        <v>29033</v>
      </c>
      <c r="O29044" s="1258"/>
      <c r="Q29044" s="1870"/>
    </row>
    <row r="29045" spans="12:17">
      <c r="L29045" s="1594" t="s">
        <v>631</v>
      </c>
      <c r="M29045" s="1579">
        <v>42</v>
      </c>
      <c r="N29045" s="1595">
        <f>N29044+1</f>
        <v>29034</v>
      </c>
      <c r="O29045" s="1258"/>
      <c r="Q29045" s="1870"/>
    </row>
    <row r="29046" spans="12:17">
      <c r="L29046" s="1594" t="s">
        <v>631</v>
      </c>
      <c r="M29046" s="1579">
        <v>43</v>
      </c>
      <c r="N29046" s="1595">
        <f>N29045+1</f>
        <v>29035</v>
      </c>
      <c r="O29046" s="1258"/>
      <c r="Q29046" s="1870"/>
    </row>
    <row r="29047" spans="12:17">
      <c r="L29047" s="1594" t="s">
        <v>631</v>
      </c>
      <c r="M29047" s="1579">
        <v>44</v>
      </c>
      <c r="N29047" s="1595">
        <f>N29046+1</f>
        <v>29036</v>
      </c>
      <c r="O29047" s="1258"/>
      <c r="Q29047" s="1870"/>
    </row>
    <row r="29048" spans="12:17">
      <c r="L29048" s="1594" t="s">
        <v>631</v>
      </c>
      <c r="M29048" s="1579">
        <v>45</v>
      </c>
      <c r="N29048" s="1595">
        <f>N29047+1</f>
        <v>29037</v>
      </c>
      <c r="O29048" s="1258"/>
      <c r="Q29048" s="1870"/>
    </row>
    <row r="29049" spans="12:17">
      <c r="L29049" s="1594" t="s">
        <v>631</v>
      </c>
      <c r="M29049" s="1579">
        <v>46</v>
      </c>
      <c r="N29049" s="1595">
        <f>N29048+1</f>
        <v>29038</v>
      </c>
      <c r="O29049" s="1258"/>
      <c r="Q29049" s="1870"/>
    </row>
    <row r="29050" spans="12:17">
      <c r="L29050" s="1594" t="s">
        <v>631</v>
      </c>
      <c r="M29050" s="1579">
        <v>47</v>
      </c>
      <c r="N29050" s="1595">
        <f>N29049+1</f>
        <v>29039</v>
      </c>
      <c r="O29050" s="1258"/>
      <c r="Q29050" s="1870"/>
    </row>
    <row r="29051" spans="12:17">
      <c r="L29051" s="1594" t="s">
        <v>631</v>
      </c>
      <c r="M29051" s="1579">
        <v>48</v>
      </c>
      <c r="N29051" s="1595">
        <f>N29050+1</f>
        <v>29040</v>
      </c>
      <c r="O29051" s="1258"/>
      <c r="Q29051" s="1870"/>
    </row>
    <row r="29052" spans="12:17">
      <c r="L29052" s="1594" t="s">
        <v>631</v>
      </c>
      <c r="M29052" s="1579">
        <v>49</v>
      </c>
      <c r="N29052" s="1595">
        <f>N29051+1</f>
        <v>29041</v>
      </c>
      <c r="O29052" s="1258"/>
      <c r="Q29052" s="1870"/>
    </row>
    <row r="29053" spans="12:17">
      <c r="L29053" s="1594" t="s">
        <v>631</v>
      </c>
      <c r="M29053" s="1579">
        <v>50</v>
      </c>
      <c r="N29053" s="1595">
        <f>N29052+1</f>
        <v>29042</v>
      </c>
      <c r="O29053" s="1258"/>
      <c r="Q29053" s="1870"/>
    </row>
    <row r="29054" spans="12:17">
      <c r="L29054" s="1594" t="s">
        <v>631</v>
      </c>
      <c r="M29054" s="1579">
        <v>51</v>
      </c>
      <c r="N29054" s="1595">
        <f>N29053+1</f>
        <v>29043</v>
      </c>
      <c r="O29054" s="1258"/>
      <c r="Q29054" s="1870"/>
    </row>
    <row r="29055" spans="12:17">
      <c r="L29055" s="1594" t="s">
        <v>631</v>
      </c>
      <c r="M29055" s="1579">
        <v>52</v>
      </c>
      <c r="N29055" s="1595">
        <f>N29054+1</f>
        <v>29044</v>
      </c>
      <c r="O29055" s="1258"/>
      <c r="Q29055" s="1870"/>
    </row>
    <row r="29056" spans="12:17">
      <c r="L29056" s="1594" t="s">
        <v>631</v>
      </c>
      <c r="M29056" s="1579">
        <v>53</v>
      </c>
      <c r="N29056" s="1595">
        <f>N29055+1</f>
        <v>29045</v>
      </c>
      <c r="O29056" s="1258"/>
      <c r="Q29056" s="1870"/>
    </row>
    <row r="29057" spans="12:17">
      <c r="L29057" s="1594" t="s">
        <v>631</v>
      </c>
      <c r="M29057" s="1579">
        <v>54</v>
      </c>
      <c r="N29057" s="1595">
        <f>N29056+1</f>
        <v>29046</v>
      </c>
      <c r="O29057" s="1258"/>
      <c r="Q29057" s="1870"/>
    </row>
    <row r="29058" spans="12:17">
      <c r="L29058" s="1594" t="s">
        <v>631</v>
      </c>
      <c r="M29058" s="1579">
        <v>55</v>
      </c>
      <c r="N29058" s="1595">
        <f>N29057+1</f>
        <v>29047</v>
      </c>
      <c r="O29058" s="1258"/>
      <c r="Q29058" s="1870"/>
    </row>
    <row r="29059" spans="12:17">
      <c r="L29059" s="1594" t="s">
        <v>631</v>
      </c>
      <c r="M29059" s="1579">
        <v>56</v>
      </c>
      <c r="N29059" s="1595">
        <f>N29058+1</f>
        <v>29048</v>
      </c>
      <c r="O29059" s="1258"/>
      <c r="Q29059" s="1870"/>
    </row>
    <row r="29060" spans="12:17">
      <c r="L29060" s="1594" t="s">
        <v>631</v>
      </c>
      <c r="M29060" s="1579">
        <v>57</v>
      </c>
      <c r="N29060" s="1595">
        <f>N29059+1</f>
        <v>29049</v>
      </c>
      <c r="O29060" s="1258"/>
      <c r="Q29060" s="1870"/>
    </row>
    <row r="29061" spans="12:17">
      <c r="L29061" s="1594" t="s">
        <v>631</v>
      </c>
      <c r="M29061" s="1579">
        <v>58</v>
      </c>
      <c r="N29061" s="1595">
        <f>N29060+1</f>
        <v>29050</v>
      </c>
      <c r="O29061" s="1258"/>
      <c r="Q29061" s="1870"/>
    </row>
    <row r="29062" spans="12:17">
      <c r="L29062" s="1594" t="s">
        <v>631</v>
      </c>
      <c r="M29062" s="1579">
        <v>59</v>
      </c>
      <c r="N29062" s="1595">
        <f>N29061+1</f>
        <v>29051</v>
      </c>
      <c r="O29062" s="1258"/>
      <c r="Q29062" s="1870"/>
    </row>
    <row r="29063" spans="12:17">
      <c r="L29063" s="1594" t="s">
        <v>631</v>
      </c>
      <c r="M29063" s="1579">
        <v>60</v>
      </c>
      <c r="N29063" s="1595">
        <f>N29062+1</f>
        <v>29052</v>
      </c>
      <c r="O29063" s="1258"/>
      <c r="Q29063" s="1870"/>
    </row>
    <row r="29064" spans="12:17">
      <c r="L29064" s="1594" t="s">
        <v>631</v>
      </c>
      <c r="M29064" s="1579">
        <v>61</v>
      </c>
      <c r="N29064" s="1595">
        <f>N29063+1</f>
        <v>29053</v>
      </c>
      <c r="O29064" s="1258"/>
      <c r="Q29064" s="1870"/>
    </row>
    <row r="29065" spans="12:17">
      <c r="L29065" s="1594" t="s">
        <v>631</v>
      </c>
      <c r="M29065" s="1579">
        <v>62</v>
      </c>
      <c r="N29065" s="1595">
        <f>N29064+1</f>
        <v>29054</v>
      </c>
      <c r="O29065" s="1258"/>
      <c r="Q29065" s="1870"/>
    </row>
    <row r="29066" spans="12:17">
      <c r="L29066" s="1594" t="s">
        <v>631</v>
      </c>
      <c r="M29066" s="1579">
        <v>63</v>
      </c>
      <c r="N29066" s="1595">
        <f>N29065+1</f>
        <v>29055</v>
      </c>
      <c r="O29066" s="1258"/>
      <c r="Q29066" s="1870"/>
    </row>
    <row r="29067" spans="12:17">
      <c r="L29067" s="1594" t="s">
        <v>631</v>
      </c>
      <c r="M29067" s="1579">
        <v>64</v>
      </c>
      <c r="N29067" s="1595">
        <f>N29066+1</f>
        <v>29056</v>
      </c>
      <c r="O29067" s="1258"/>
      <c r="Q29067" s="1870"/>
    </row>
    <row r="29068" spans="12:17">
      <c r="L29068" s="1594" t="s">
        <v>631</v>
      </c>
      <c r="M29068" s="1579">
        <v>65</v>
      </c>
      <c r="N29068" s="1595">
        <f>N29067+1</f>
        <v>29057</v>
      </c>
      <c r="O29068" s="1258"/>
      <c r="Q29068" s="1870"/>
    </row>
    <row r="29069" spans="12:17">
      <c r="L29069" s="1594" t="s">
        <v>631</v>
      </c>
      <c r="M29069" s="1579">
        <v>66</v>
      </c>
      <c r="N29069" s="1595">
        <f>N29068+1</f>
        <v>29058</v>
      </c>
      <c r="O29069" s="1258"/>
      <c r="Q29069" s="1870"/>
    </row>
    <row r="29070" spans="12:17">
      <c r="L29070" s="1594" t="s">
        <v>631</v>
      </c>
      <c r="M29070" s="1579">
        <v>67</v>
      </c>
      <c r="N29070" s="1595">
        <f>N29069+1</f>
        <v>29059</v>
      </c>
      <c r="O29070" s="1258"/>
      <c r="Q29070" s="1870"/>
    </row>
    <row r="29071" spans="12:17">
      <c r="L29071" s="1594" t="s">
        <v>631</v>
      </c>
      <c r="M29071" s="1579">
        <v>68</v>
      </c>
      <c r="N29071" s="1595">
        <f>N29070+1</f>
        <v>29060</v>
      </c>
      <c r="O29071" s="1258"/>
      <c r="Q29071" s="1870"/>
    </row>
    <row r="29072" spans="12:17">
      <c r="L29072" s="1594" t="s">
        <v>631</v>
      </c>
      <c r="M29072" s="1579">
        <v>69</v>
      </c>
      <c r="N29072" s="1595">
        <f>N29071+1</f>
        <v>29061</v>
      </c>
      <c r="O29072" s="1258"/>
      <c r="Q29072" s="1870"/>
    </row>
    <row r="29073" spans="12:17">
      <c r="L29073" s="1594" t="s">
        <v>631</v>
      </c>
      <c r="M29073" s="1579">
        <v>70</v>
      </c>
      <c r="N29073" s="1595">
        <f>N29072+1</f>
        <v>29062</v>
      </c>
      <c r="O29073" s="1258"/>
      <c r="Q29073" s="1870"/>
    </row>
    <row r="29074" spans="12:17">
      <c r="L29074" s="1594" t="s">
        <v>631</v>
      </c>
      <c r="M29074" s="1579">
        <v>71</v>
      </c>
      <c r="N29074" s="1595">
        <f>N29073+1</f>
        <v>29063</v>
      </c>
      <c r="O29074" s="1258"/>
      <c r="Q29074" s="1870"/>
    </row>
    <row r="29075" spans="12:17">
      <c r="L29075" s="1594" t="s">
        <v>631</v>
      </c>
      <c r="M29075" s="1579">
        <v>72</v>
      </c>
      <c r="N29075" s="1595">
        <f>N29074+1</f>
        <v>29064</v>
      </c>
      <c r="O29075" s="1258"/>
      <c r="Q29075" s="1870"/>
    </row>
    <row r="29076" spans="12:17">
      <c r="L29076" s="1594" t="s">
        <v>631</v>
      </c>
      <c r="M29076" s="1579">
        <v>73</v>
      </c>
      <c r="N29076" s="1595">
        <f>N29075+1</f>
        <v>29065</v>
      </c>
      <c r="O29076" s="1258"/>
      <c r="Q29076" s="1870"/>
    </row>
    <row r="29077" spans="12:17">
      <c r="L29077" s="1594" t="s">
        <v>631</v>
      </c>
      <c r="M29077" s="1579">
        <v>74</v>
      </c>
      <c r="N29077" s="1595">
        <f>N29076+1</f>
        <v>29066</v>
      </c>
      <c r="O29077" s="1258"/>
      <c r="Q29077" s="1870"/>
    </row>
    <row r="29078" spans="12:17">
      <c r="L29078" s="1594" t="s">
        <v>631</v>
      </c>
      <c r="M29078" s="1579">
        <v>75</v>
      </c>
      <c r="N29078" s="1595">
        <f>N29077+1</f>
        <v>29067</v>
      </c>
      <c r="O29078" s="1258"/>
      <c r="Q29078" s="1870"/>
    </row>
    <row r="29079" spans="12:17">
      <c r="L29079" s="1594" t="s">
        <v>631</v>
      </c>
      <c r="M29079" s="1579">
        <v>76</v>
      </c>
      <c r="N29079" s="1595">
        <f>N29078+1</f>
        <v>29068</v>
      </c>
      <c r="O29079" s="1258"/>
      <c r="Q29079" s="1870"/>
    </row>
    <row r="29080" spans="12:17">
      <c r="L29080" s="1594" t="s">
        <v>631</v>
      </c>
      <c r="M29080" s="1579">
        <v>77</v>
      </c>
      <c r="N29080" s="1595">
        <f>N29079+1</f>
        <v>29069</v>
      </c>
      <c r="O29080" s="1258"/>
      <c r="Q29080" s="1870"/>
    </row>
    <row r="29081" spans="12:17">
      <c r="L29081" s="1594" t="s">
        <v>631</v>
      </c>
      <c r="M29081" s="1579">
        <v>78</v>
      </c>
      <c r="N29081" s="1595">
        <f>N29080+1</f>
        <v>29070</v>
      </c>
      <c r="O29081" s="1258"/>
      <c r="Q29081" s="1870"/>
    </row>
    <row r="29082" spans="12:17">
      <c r="L29082" s="1594" t="s">
        <v>631</v>
      </c>
      <c r="M29082" s="1579">
        <v>79</v>
      </c>
      <c r="N29082" s="1595">
        <f>N29081+1</f>
        <v>29071</v>
      </c>
      <c r="O29082" s="1258"/>
      <c r="Q29082" s="1870"/>
    </row>
    <row r="29083" spans="12:17">
      <c r="L29083" s="1594" t="s">
        <v>631</v>
      </c>
      <c r="M29083" s="1579">
        <v>80</v>
      </c>
      <c r="N29083" s="1595">
        <f>N29082+1</f>
        <v>29072</v>
      </c>
      <c r="O29083" s="1258"/>
      <c r="Q29083" s="1870"/>
    </row>
    <row r="29084" spans="12:17">
      <c r="L29084" s="1594" t="s">
        <v>631</v>
      </c>
      <c r="M29084" s="1579">
        <v>81</v>
      </c>
      <c r="N29084" s="1595">
        <f>N29083+1</f>
        <v>29073</v>
      </c>
      <c r="O29084" s="1258"/>
      <c r="Q29084" s="1870"/>
    </row>
    <row r="29085" spans="12:17">
      <c r="L29085" s="1594" t="s">
        <v>631</v>
      </c>
      <c r="M29085" s="1579">
        <v>82</v>
      </c>
      <c r="N29085" s="1595">
        <f>N29084+1</f>
        <v>29074</v>
      </c>
      <c r="O29085" s="1258"/>
      <c r="Q29085" s="1870"/>
    </row>
    <row r="29086" spans="12:17">
      <c r="L29086" s="1594" t="s">
        <v>631</v>
      </c>
      <c r="M29086" s="1579">
        <v>83</v>
      </c>
      <c r="N29086" s="1595">
        <f>N29085+1</f>
        <v>29075</v>
      </c>
      <c r="O29086" s="1258"/>
      <c r="Q29086" s="1870"/>
    </row>
    <row r="29087" spans="12:17">
      <c r="L29087" s="1594" t="s">
        <v>631</v>
      </c>
      <c r="M29087" s="1579">
        <v>84</v>
      </c>
      <c r="N29087" s="1595">
        <f>N29086+1</f>
        <v>29076</v>
      </c>
      <c r="O29087" s="1258"/>
      <c r="Q29087" s="1870"/>
    </row>
    <row r="29088" spans="12:17">
      <c r="L29088" s="1594" t="s">
        <v>631</v>
      </c>
      <c r="M29088" s="1579">
        <v>85</v>
      </c>
      <c r="N29088" s="1595">
        <f>N29087+1</f>
        <v>29077</v>
      </c>
      <c r="O29088" s="1258"/>
      <c r="Q29088" s="1870"/>
    </row>
    <row r="29089" spans="12:17">
      <c r="L29089" s="1594" t="s">
        <v>631</v>
      </c>
      <c r="M29089" s="1579">
        <v>86</v>
      </c>
      <c r="N29089" s="1595">
        <f>N29088+1</f>
        <v>29078</v>
      </c>
      <c r="O29089" s="1258"/>
      <c r="Q29089" s="1870"/>
    </row>
    <row r="29090" spans="12:17">
      <c r="L29090" s="1594" t="s">
        <v>631</v>
      </c>
      <c r="M29090" s="1579">
        <v>87</v>
      </c>
      <c r="N29090" s="1595">
        <f>N29089+1</f>
        <v>29079</v>
      </c>
      <c r="O29090" s="1258"/>
      <c r="Q29090" s="1870"/>
    </row>
    <row r="29091" spans="12:17">
      <c r="L29091" s="1594" t="s">
        <v>631</v>
      </c>
      <c r="M29091" s="1579">
        <v>88</v>
      </c>
      <c r="N29091" s="1595">
        <f>N29090+1</f>
        <v>29080</v>
      </c>
      <c r="O29091" s="1258"/>
      <c r="Q29091" s="1870"/>
    </row>
    <row r="29092" spans="12:17">
      <c r="L29092" s="1594" t="s">
        <v>631</v>
      </c>
      <c r="M29092" s="1579">
        <v>89</v>
      </c>
      <c r="N29092" s="1595">
        <f>N29091+1</f>
        <v>29081</v>
      </c>
      <c r="O29092" s="1258"/>
      <c r="Q29092" s="1870"/>
    </row>
    <row r="29093" spans="12:17">
      <c r="L29093" s="1594" t="s">
        <v>631</v>
      </c>
      <c r="M29093" s="1579">
        <v>90</v>
      </c>
      <c r="N29093" s="1595">
        <f>N29092+1</f>
        <v>29082</v>
      </c>
      <c r="O29093" s="1258"/>
      <c r="Q29093" s="1870"/>
    </row>
    <row r="29094" spans="12:17">
      <c r="L29094" s="1594" t="s">
        <v>631</v>
      </c>
      <c r="M29094" s="1579">
        <v>91</v>
      </c>
      <c r="N29094" s="1595">
        <f>N29093+1</f>
        <v>29083</v>
      </c>
      <c r="O29094" s="1258"/>
      <c r="Q29094" s="1870"/>
    </row>
    <row r="29095" spans="12:17">
      <c r="L29095" s="1594" t="s">
        <v>631</v>
      </c>
      <c r="M29095" s="1579">
        <v>92</v>
      </c>
      <c r="N29095" s="1595">
        <f>N29094+1</f>
        <v>29084</v>
      </c>
      <c r="O29095" s="1258"/>
      <c r="Q29095" s="1870"/>
    </row>
    <row r="29096" spans="12:17">
      <c r="L29096" s="1594" t="s">
        <v>631</v>
      </c>
      <c r="M29096" s="1579">
        <v>93</v>
      </c>
      <c r="N29096" s="1595">
        <f>N29095+1</f>
        <v>29085</v>
      </c>
      <c r="O29096" s="1258"/>
      <c r="Q29096" s="1870"/>
    </row>
    <row r="29097" spans="12:17">
      <c r="L29097" s="1594" t="s">
        <v>631</v>
      </c>
      <c r="M29097" s="1579">
        <v>94</v>
      </c>
      <c r="N29097" s="1595">
        <f>N29096+1</f>
        <v>29086</v>
      </c>
      <c r="O29097" s="1258"/>
      <c r="Q29097" s="1870"/>
    </row>
    <row r="29098" spans="12:17">
      <c r="L29098" s="1594" t="s">
        <v>631</v>
      </c>
      <c r="M29098" s="1579">
        <v>95</v>
      </c>
      <c r="N29098" s="1595">
        <f>N29097+1</f>
        <v>29087</v>
      </c>
      <c r="O29098" s="1258"/>
      <c r="Q29098" s="1870"/>
    </row>
    <row r="29099" spans="12:17">
      <c r="L29099" s="1594" t="s">
        <v>631</v>
      </c>
      <c r="M29099" s="1579">
        <v>96</v>
      </c>
      <c r="N29099" s="1595">
        <f>N29098+1</f>
        <v>29088</v>
      </c>
      <c r="O29099" s="1258"/>
      <c r="Q29099" s="1870"/>
    </row>
    <row r="29100" spans="12:17">
      <c r="L29100" s="1594" t="s">
        <v>632</v>
      </c>
      <c r="M29100" s="1579">
        <v>1</v>
      </c>
      <c r="N29100" s="1595">
        <f>N29099+1</f>
        <v>29089</v>
      </c>
      <c r="O29100" s="1258"/>
      <c r="Q29100" s="1870"/>
    </row>
    <row r="29101" spans="12:17">
      <c r="L29101" s="1594" t="s">
        <v>632</v>
      </c>
      <c r="M29101" s="1579">
        <v>2</v>
      </c>
      <c r="N29101" s="1595">
        <f>N29100+1</f>
        <v>29090</v>
      </c>
      <c r="O29101" s="1258"/>
      <c r="Q29101" s="1870"/>
    </row>
    <row r="29102" spans="12:17">
      <c r="L29102" s="1594" t="s">
        <v>632</v>
      </c>
      <c r="M29102" s="1579">
        <v>3</v>
      </c>
      <c r="N29102" s="1595">
        <f>N29101+1</f>
        <v>29091</v>
      </c>
      <c r="O29102" s="1258"/>
      <c r="Q29102" s="1870"/>
    </row>
    <row r="29103" spans="12:17">
      <c r="L29103" s="1594" t="s">
        <v>632</v>
      </c>
      <c r="M29103" s="1579">
        <v>4</v>
      </c>
      <c r="N29103" s="1595">
        <f>N29102+1</f>
        <v>29092</v>
      </c>
      <c r="O29103" s="1258"/>
      <c r="Q29103" s="1870"/>
    </row>
    <row r="29104" spans="12:17">
      <c r="L29104" s="1594" t="s">
        <v>632</v>
      </c>
      <c r="M29104" s="1579">
        <v>5</v>
      </c>
      <c r="N29104" s="1595">
        <f>N29103+1</f>
        <v>29093</v>
      </c>
      <c r="O29104" s="1258"/>
      <c r="Q29104" s="1870"/>
    </row>
    <row r="29105" spans="12:17">
      <c r="L29105" s="1594" t="s">
        <v>632</v>
      </c>
      <c r="M29105" s="1579">
        <v>6</v>
      </c>
      <c r="N29105" s="1595">
        <f>N29104+1</f>
        <v>29094</v>
      </c>
      <c r="O29105" s="1258"/>
      <c r="Q29105" s="1870"/>
    </row>
    <row r="29106" spans="12:17">
      <c r="L29106" s="1594" t="s">
        <v>632</v>
      </c>
      <c r="M29106" s="1579">
        <v>7</v>
      </c>
      <c r="N29106" s="1595">
        <f>N29105+1</f>
        <v>29095</v>
      </c>
      <c r="O29106" s="1258"/>
      <c r="Q29106" s="1870"/>
    </row>
    <row r="29107" spans="12:17">
      <c r="L29107" s="1594" t="s">
        <v>632</v>
      </c>
      <c r="M29107" s="1579">
        <v>8</v>
      </c>
      <c r="N29107" s="1595">
        <f>N29106+1</f>
        <v>29096</v>
      </c>
      <c r="O29107" s="1258"/>
      <c r="Q29107" s="1870"/>
    </row>
    <row r="29108" spans="12:17">
      <c r="L29108" s="1594" t="s">
        <v>632</v>
      </c>
      <c r="M29108" s="1579">
        <v>9</v>
      </c>
      <c r="N29108" s="1595">
        <f>N29107+1</f>
        <v>29097</v>
      </c>
      <c r="O29108" s="1258"/>
      <c r="Q29108" s="1870"/>
    </row>
    <row r="29109" spans="12:17">
      <c r="L29109" s="1594" t="s">
        <v>632</v>
      </c>
      <c r="M29109" s="1579">
        <v>10</v>
      </c>
      <c r="N29109" s="1595">
        <f>N29108+1</f>
        <v>29098</v>
      </c>
      <c r="O29109" s="1258"/>
      <c r="Q29109" s="1870"/>
    </row>
    <row r="29110" spans="12:17">
      <c r="L29110" s="1594" t="s">
        <v>632</v>
      </c>
      <c r="M29110" s="1579">
        <v>11</v>
      </c>
      <c r="N29110" s="1595">
        <f>N29109+1</f>
        <v>29099</v>
      </c>
      <c r="O29110" s="1258"/>
      <c r="Q29110" s="1870"/>
    </row>
    <row r="29111" spans="12:17">
      <c r="L29111" s="1594" t="s">
        <v>632</v>
      </c>
      <c r="M29111" s="1579">
        <v>12</v>
      </c>
      <c r="N29111" s="1595">
        <f>N29110+1</f>
        <v>29100</v>
      </c>
      <c r="O29111" s="1258"/>
      <c r="Q29111" s="1870"/>
    </row>
    <row r="29112" spans="12:17">
      <c r="L29112" s="1594" t="s">
        <v>632</v>
      </c>
      <c r="M29112" s="1579">
        <v>13</v>
      </c>
      <c r="N29112" s="1595">
        <f>N29111+1</f>
        <v>29101</v>
      </c>
      <c r="O29112" s="1258"/>
      <c r="Q29112" s="1870"/>
    </row>
    <row r="29113" spans="12:17">
      <c r="L29113" s="1594" t="s">
        <v>632</v>
      </c>
      <c r="M29113" s="1579">
        <v>14</v>
      </c>
      <c r="N29113" s="1595">
        <f>N29112+1</f>
        <v>29102</v>
      </c>
      <c r="O29113" s="1258"/>
      <c r="Q29113" s="1870"/>
    </row>
    <row r="29114" spans="12:17">
      <c r="L29114" s="1594" t="s">
        <v>632</v>
      </c>
      <c r="M29114" s="1579">
        <v>15</v>
      </c>
      <c r="N29114" s="1595">
        <f>N29113+1</f>
        <v>29103</v>
      </c>
      <c r="O29114" s="1258"/>
      <c r="Q29114" s="1870"/>
    </row>
    <row r="29115" spans="12:17">
      <c r="L29115" s="1594" t="s">
        <v>632</v>
      </c>
      <c r="M29115" s="1579">
        <v>16</v>
      </c>
      <c r="N29115" s="1595">
        <f>N29114+1</f>
        <v>29104</v>
      </c>
      <c r="O29115" s="1258"/>
      <c r="Q29115" s="1870"/>
    </row>
    <row r="29116" spans="12:17">
      <c r="L29116" s="1594" t="s">
        <v>632</v>
      </c>
      <c r="M29116" s="1579">
        <v>17</v>
      </c>
      <c r="N29116" s="1595">
        <f>N29115+1</f>
        <v>29105</v>
      </c>
      <c r="O29116" s="1258"/>
      <c r="Q29116" s="1870"/>
    </row>
    <row r="29117" spans="12:17">
      <c r="L29117" s="1594" t="s">
        <v>632</v>
      </c>
      <c r="M29117" s="1579">
        <v>18</v>
      </c>
      <c r="N29117" s="1595">
        <f>N29116+1</f>
        <v>29106</v>
      </c>
      <c r="O29117" s="1258"/>
      <c r="Q29117" s="1870"/>
    </row>
    <row r="29118" spans="12:17">
      <c r="L29118" s="1594" t="s">
        <v>632</v>
      </c>
      <c r="M29118" s="1579">
        <v>19</v>
      </c>
      <c r="N29118" s="1595">
        <f>N29117+1</f>
        <v>29107</v>
      </c>
      <c r="O29118" s="1258"/>
      <c r="Q29118" s="1870"/>
    </row>
    <row r="29119" spans="12:17">
      <c r="L29119" s="1594" t="s">
        <v>632</v>
      </c>
      <c r="M29119" s="1579">
        <v>20</v>
      </c>
      <c r="N29119" s="1595">
        <f>N29118+1</f>
        <v>29108</v>
      </c>
      <c r="O29119" s="1258"/>
      <c r="Q29119" s="1870"/>
    </row>
    <row r="29120" spans="12:17">
      <c r="L29120" s="1594" t="s">
        <v>632</v>
      </c>
      <c r="M29120" s="1579">
        <v>21</v>
      </c>
      <c r="N29120" s="1595">
        <f>N29119+1</f>
        <v>29109</v>
      </c>
      <c r="O29120" s="1258"/>
      <c r="Q29120" s="1870"/>
    </row>
    <row r="29121" spans="12:17">
      <c r="L29121" s="1594" t="s">
        <v>632</v>
      </c>
      <c r="M29121" s="1579">
        <v>22</v>
      </c>
      <c r="N29121" s="1595">
        <f>N29120+1</f>
        <v>29110</v>
      </c>
      <c r="O29121" s="1258"/>
      <c r="Q29121" s="1870"/>
    </row>
    <row r="29122" spans="12:17">
      <c r="L29122" s="1594" t="s">
        <v>632</v>
      </c>
      <c r="M29122" s="1579">
        <v>23</v>
      </c>
      <c r="N29122" s="1595">
        <f>N29121+1</f>
        <v>29111</v>
      </c>
      <c r="O29122" s="1258"/>
      <c r="Q29122" s="1870"/>
    </row>
    <row r="29123" spans="12:17">
      <c r="L29123" s="1594" t="s">
        <v>632</v>
      </c>
      <c r="M29123" s="1579">
        <v>24</v>
      </c>
      <c r="N29123" s="1595">
        <f>N29122+1</f>
        <v>29112</v>
      </c>
      <c r="O29123" s="1258"/>
      <c r="Q29123" s="1870"/>
    </row>
    <row r="29124" spans="12:17">
      <c r="L29124" s="1594" t="s">
        <v>632</v>
      </c>
      <c r="M29124" s="1579">
        <v>25</v>
      </c>
      <c r="N29124" s="1595">
        <f>N29123+1</f>
        <v>29113</v>
      </c>
      <c r="O29124" s="1258"/>
      <c r="Q29124" s="1870"/>
    </row>
    <row r="29125" spans="12:17">
      <c r="L29125" s="1594" t="s">
        <v>632</v>
      </c>
      <c r="M29125" s="1579">
        <v>26</v>
      </c>
      <c r="N29125" s="1595">
        <f>N29124+1</f>
        <v>29114</v>
      </c>
      <c r="O29125" s="1258"/>
      <c r="Q29125" s="1870"/>
    </row>
    <row r="29126" spans="12:17">
      <c r="L29126" s="1594" t="s">
        <v>632</v>
      </c>
      <c r="M29126" s="1579">
        <v>27</v>
      </c>
      <c r="N29126" s="1595">
        <f>N29125+1</f>
        <v>29115</v>
      </c>
      <c r="O29126" s="1258"/>
      <c r="Q29126" s="1870"/>
    </row>
    <row r="29127" spans="12:17">
      <c r="L29127" s="1594" t="s">
        <v>632</v>
      </c>
      <c r="M29127" s="1579">
        <v>28</v>
      </c>
      <c r="N29127" s="1595">
        <f>N29126+1</f>
        <v>29116</v>
      </c>
      <c r="O29127" s="1258"/>
      <c r="Q29127" s="1870"/>
    </row>
    <row r="29128" spans="12:17">
      <c r="L29128" s="1594" t="s">
        <v>632</v>
      </c>
      <c r="M29128" s="1579">
        <v>29</v>
      </c>
      <c r="N29128" s="1595">
        <f>N29127+1</f>
        <v>29117</v>
      </c>
      <c r="O29128" s="1258"/>
      <c r="Q29128" s="1870"/>
    </row>
    <row r="29129" spans="12:17">
      <c r="L29129" s="1594" t="s">
        <v>632</v>
      </c>
      <c r="M29129" s="1579">
        <v>30</v>
      </c>
      <c r="N29129" s="1595">
        <f>N29128+1</f>
        <v>29118</v>
      </c>
      <c r="O29129" s="1258"/>
      <c r="Q29129" s="1870"/>
    </row>
    <row r="29130" spans="12:17">
      <c r="L29130" s="1594" t="s">
        <v>632</v>
      </c>
      <c r="M29130" s="1579">
        <v>31</v>
      </c>
      <c r="N29130" s="1595">
        <f>N29129+1</f>
        <v>29119</v>
      </c>
      <c r="O29130" s="1258"/>
      <c r="Q29130" s="1870"/>
    </row>
    <row r="29131" spans="12:17">
      <c r="L29131" s="1594" t="s">
        <v>632</v>
      </c>
      <c r="M29131" s="1579">
        <v>32</v>
      </c>
      <c r="N29131" s="1595">
        <f>N29130+1</f>
        <v>29120</v>
      </c>
      <c r="O29131" s="1258"/>
      <c r="Q29131" s="1870"/>
    </row>
    <row r="29132" spans="12:17">
      <c r="L29132" s="1594" t="s">
        <v>632</v>
      </c>
      <c r="M29132" s="1579">
        <v>33</v>
      </c>
      <c r="N29132" s="1595">
        <f>N29131+1</f>
        <v>29121</v>
      </c>
      <c r="O29132" s="1258"/>
      <c r="Q29132" s="1870"/>
    </row>
    <row r="29133" spans="12:17">
      <c r="L29133" s="1594" t="s">
        <v>632</v>
      </c>
      <c r="M29133" s="1579">
        <v>34</v>
      </c>
      <c r="N29133" s="1595">
        <f>N29132+1</f>
        <v>29122</v>
      </c>
      <c r="O29133" s="1258"/>
      <c r="Q29133" s="1870"/>
    </row>
    <row r="29134" spans="12:17">
      <c r="L29134" s="1594" t="s">
        <v>632</v>
      </c>
      <c r="M29134" s="1579">
        <v>35</v>
      </c>
      <c r="N29134" s="1595">
        <f>N29133+1</f>
        <v>29123</v>
      </c>
      <c r="O29134" s="1258"/>
      <c r="Q29134" s="1870"/>
    </row>
    <row r="29135" spans="12:17">
      <c r="L29135" s="1594" t="s">
        <v>632</v>
      </c>
      <c r="M29135" s="1579">
        <v>36</v>
      </c>
      <c r="N29135" s="1595">
        <f>N29134+1</f>
        <v>29124</v>
      </c>
      <c r="O29135" s="1258"/>
      <c r="Q29135" s="1870"/>
    </row>
    <row r="29136" spans="12:17">
      <c r="L29136" s="1594" t="s">
        <v>632</v>
      </c>
      <c r="M29136" s="1579">
        <v>37</v>
      </c>
      <c r="N29136" s="1595">
        <f>N29135+1</f>
        <v>29125</v>
      </c>
      <c r="O29136" s="1258"/>
      <c r="Q29136" s="1870"/>
    </row>
    <row r="29137" spans="12:17">
      <c r="L29137" s="1594" t="s">
        <v>632</v>
      </c>
      <c r="M29137" s="1579">
        <v>38</v>
      </c>
      <c r="N29137" s="1595">
        <f>N29136+1</f>
        <v>29126</v>
      </c>
      <c r="O29137" s="1258"/>
      <c r="Q29137" s="1870"/>
    </row>
    <row r="29138" spans="12:17">
      <c r="L29138" s="1594" t="s">
        <v>632</v>
      </c>
      <c r="M29138" s="1579">
        <v>39</v>
      </c>
      <c r="N29138" s="1595">
        <f>N29137+1</f>
        <v>29127</v>
      </c>
      <c r="O29138" s="1258"/>
      <c r="Q29138" s="1870"/>
    </row>
    <row r="29139" spans="12:17">
      <c r="L29139" s="1594" t="s">
        <v>632</v>
      </c>
      <c r="M29139" s="1579">
        <v>40</v>
      </c>
      <c r="N29139" s="1595">
        <f>N29138+1</f>
        <v>29128</v>
      </c>
      <c r="O29139" s="1258"/>
      <c r="Q29139" s="1870"/>
    </row>
    <row r="29140" spans="12:17">
      <c r="L29140" s="1594" t="s">
        <v>632</v>
      </c>
      <c r="M29140" s="1579">
        <v>41</v>
      </c>
      <c r="N29140" s="1595">
        <f>N29139+1</f>
        <v>29129</v>
      </c>
      <c r="O29140" s="1258"/>
      <c r="Q29140" s="1870"/>
    </row>
    <row r="29141" spans="12:17">
      <c r="L29141" s="1594" t="s">
        <v>632</v>
      </c>
      <c r="M29141" s="1579">
        <v>42</v>
      </c>
      <c r="N29141" s="1595">
        <f>N29140+1</f>
        <v>29130</v>
      </c>
      <c r="O29141" s="1258"/>
      <c r="Q29141" s="1870"/>
    </row>
    <row r="29142" spans="12:17">
      <c r="L29142" s="1594" t="s">
        <v>632</v>
      </c>
      <c r="M29142" s="1579">
        <v>43</v>
      </c>
      <c r="N29142" s="1595">
        <f>N29141+1</f>
        <v>29131</v>
      </c>
      <c r="O29142" s="1258"/>
      <c r="Q29142" s="1870"/>
    </row>
    <row r="29143" spans="12:17">
      <c r="L29143" s="1594" t="s">
        <v>632</v>
      </c>
      <c r="M29143" s="1579">
        <v>44</v>
      </c>
      <c r="N29143" s="1595">
        <f>N29142+1</f>
        <v>29132</v>
      </c>
      <c r="O29143" s="1258"/>
      <c r="Q29143" s="1870"/>
    </row>
    <row r="29144" spans="12:17">
      <c r="L29144" s="1594" t="s">
        <v>632</v>
      </c>
      <c r="M29144" s="1579">
        <v>45</v>
      </c>
      <c r="N29144" s="1595">
        <f>N29143+1</f>
        <v>29133</v>
      </c>
      <c r="O29144" s="1258"/>
      <c r="Q29144" s="1870"/>
    </row>
    <row r="29145" spans="12:17">
      <c r="L29145" s="1594" t="s">
        <v>632</v>
      </c>
      <c r="M29145" s="1579">
        <v>46</v>
      </c>
      <c r="N29145" s="1595">
        <f>N29144+1</f>
        <v>29134</v>
      </c>
      <c r="O29145" s="1258"/>
      <c r="Q29145" s="1870"/>
    </row>
    <row r="29146" spans="12:17">
      <c r="L29146" s="1594" t="s">
        <v>632</v>
      </c>
      <c r="M29146" s="1579">
        <v>47</v>
      </c>
      <c r="N29146" s="1595">
        <f>N29145+1</f>
        <v>29135</v>
      </c>
      <c r="O29146" s="1258"/>
      <c r="Q29146" s="1870"/>
    </row>
    <row r="29147" spans="12:17">
      <c r="L29147" s="1594" t="s">
        <v>632</v>
      </c>
      <c r="M29147" s="1579">
        <v>48</v>
      </c>
      <c r="N29147" s="1595">
        <f>N29146+1</f>
        <v>29136</v>
      </c>
      <c r="O29147" s="1258"/>
      <c r="Q29147" s="1870"/>
    </row>
    <row r="29148" spans="12:17">
      <c r="L29148" s="1594" t="s">
        <v>632</v>
      </c>
      <c r="M29148" s="1579">
        <v>49</v>
      </c>
      <c r="N29148" s="1595">
        <f>N29147+1</f>
        <v>29137</v>
      </c>
      <c r="O29148" s="1258"/>
      <c r="Q29148" s="1870"/>
    </row>
    <row r="29149" spans="12:17">
      <c r="L29149" s="1594" t="s">
        <v>632</v>
      </c>
      <c r="M29149" s="1579">
        <v>50</v>
      </c>
      <c r="N29149" s="1595">
        <f>N29148+1</f>
        <v>29138</v>
      </c>
      <c r="O29149" s="1258"/>
      <c r="Q29149" s="1870"/>
    </row>
    <row r="29150" spans="12:17">
      <c r="L29150" s="1594" t="s">
        <v>632</v>
      </c>
      <c r="M29150" s="1579">
        <v>51</v>
      </c>
      <c r="N29150" s="1595">
        <f>N29149+1</f>
        <v>29139</v>
      </c>
      <c r="O29150" s="1258"/>
      <c r="Q29150" s="1870"/>
    </row>
    <row r="29151" spans="12:17">
      <c r="L29151" s="1594" t="s">
        <v>632</v>
      </c>
      <c r="M29151" s="1579">
        <v>52</v>
      </c>
      <c r="N29151" s="1595">
        <f>N29150+1</f>
        <v>29140</v>
      </c>
      <c r="O29151" s="1258"/>
      <c r="Q29151" s="1870"/>
    </row>
    <row r="29152" spans="12:17">
      <c r="L29152" s="1594" t="s">
        <v>632</v>
      </c>
      <c r="M29152" s="1579">
        <v>53</v>
      </c>
      <c r="N29152" s="1595">
        <f>N29151+1</f>
        <v>29141</v>
      </c>
      <c r="O29152" s="1258"/>
      <c r="Q29152" s="1870"/>
    </row>
    <row r="29153" spans="12:17">
      <c r="L29153" s="1594" t="s">
        <v>632</v>
      </c>
      <c r="M29153" s="1579">
        <v>54</v>
      </c>
      <c r="N29153" s="1595">
        <f>N29152+1</f>
        <v>29142</v>
      </c>
      <c r="O29153" s="1258"/>
      <c r="Q29153" s="1870"/>
    </row>
    <row r="29154" spans="12:17">
      <c r="L29154" s="1594" t="s">
        <v>632</v>
      </c>
      <c r="M29154" s="1579">
        <v>55</v>
      </c>
      <c r="N29154" s="1595">
        <f>N29153+1</f>
        <v>29143</v>
      </c>
      <c r="O29154" s="1258"/>
      <c r="Q29154" s="1870"/>
    </row>
    <row r="29155" spans="12:17">
      <c r="L29155" s="1594" t="s">
        <v>632</v>
      </c>
      <c r="M29155" s="1579">
        <v>56</v>
      </c>
      <c r="N29155" s="1595">
        <f>N29154+1</f>
        <v>29144</v>
      </c>
      <c r="O29155" s="1258"/>
      <c r="Q29155" s="1870"/>
    </row>
    <row r="29156" spans="12:17">
      <c r="L29156" s="1594" t="s">
        <v>632</v>
      </c>
      <c r="M29156" s="1579">
        <v>57</v>
      </c>
      <c r="N29156" s="1595">
        <f>N29155+1</f>
        <v>29145</v>
      </c>
      <c r="O29156" s="1258"/>
      <c r="Q29156" s="1870"/>
    </row>
    <row r="29157" spans="12:17">
      <c r="L29157" s="1594" t="s">
        <v>632</v>
      </c>
      <c r="M29157" s="1579">
        <v>58</v>
      </c>
      <c r="N29157" s="1595">
        <f>N29156+1</f>
        <v>29146</v>
      </c>
      <c r="O29157" s="1258"/>
      <c r="Q29157" s="1870"/>
    </row>
    <row r="29158" spans="12:17">
      <c r="L29158" s="1594" t="s">
        <v>632</v>
      </c>
      <c r="M29158" s="1579">
        <v>59</v>
      </c>
      <c r="N29158" s="1595">
        <f>N29157+1</f>
        <v>29147</v>
      </c>
      <c r="O29158" s="1258"/>
      <c r="Q29158" s="1870"/>
    </row>
    <row r="29159" spans="12:17">
      <c r="L29159" s="1594" t="s">
        <v>632</v>
      </c>
      <c r="M29159" s="1579">
        <v>60</v>
      </c>
      <c r="N29159" s="1595">
        <f>N29158+1</f>
        <v>29148</v>
      </c>
      <c r="O29159" s="1258"/>
      <c r="Q29159" s="1870"/>
    </row>
    <row r="29160" spans="12:17">
      <c r="L29160" s="1594" t="s">
        <v>632</v>
      </c>
      <c r="M29160" s="1579">
        <v>61</v>
      </c>
      <c r="N29160" s="1595">
        <f>N29159+1</f>
        <v>29149</v>
      </c>
      <c r="O29160" s="1258"/>
      <c r="Q29160" s="1870"/>
    </row>
    <row r="29161" spans="12:17">
      <c r="L29161" s="1594" t="s">
        <v>632</v>
      </c>
      <c r="M29161" s="1579">
        <v>62</v>
      </c>
      <c r="N29161" s="1595">
        <f>N29160+1</f>
        <v>29150</v>
      </c>
      <c r="O29161" s="1258"/>
      <c r="Q29161" s="1870"/>
    </row>
    <row r="29162" spans="12:17">
      <c r="L29162" s="1594" t="s">
        <v>632</v>
      </c>
      <c r="M29162" s="1579">
        <v>63</v>
      </c>
      <c r="N29162" s="1595">
        <f>N29161+1</f>
        <v>29151</v>
      </c>
      <c r="O29162" s="1258"/>
      <c r="Q29162" s="1870"/>
    </row>
    <row r="29163" spans="12:17">
      <c r="L29163" s="1594" t="s">
        <v>632</v>
      </c>
      <c r="M29163" s="1579">
        <v>64</v>
      </c>
      <c r="N29163" s="1595">
        <f>N29162+1</f>
        <v>29152</v>
      </c>
      <c r="O29163" s="1258"/>
      <c r="Q29163" s="1870"/>
    </row>
    <row r="29164" spans="12:17">
      <c r="L29164" s="1594" t="s">
        <v>632</v>
      </c>
      <c r="M29164" s="1579">
        <v>65</v>
      </c>
      <c r="N29164" s="1595">
        <f>N29163+1</f>
        <v>29153</v>
      </c>
      <c r="O29164" s="1258"/>
      <c r="Q29164" s="1870"/>
    </row>
    <row r="29165" spans="12:17">
      <c r="L29165" s="1594" t="s">
        <v>632</v>
      </c>
      <c r="M29165" s="1579">
        <v>66</v>
      </c>
      <c r="N29165" s="1595">
        <f>N29164+1</f>
        <v>29154</v>
      </c>
      <c r="O29165" s="1258"/>
      <c r="Q29165" s="1870"/>
    </row>
    <row r="29166" spans="12:17">
      <c r="L29166" s="1594" t="s">
        <v>632</v>
      </c>
      <c r="M29166" s="1579">
        <v>67</v>
      </c>
      <c r="N29166" s="1595">
        <f>N29165+1</f>
        <v>29155</v>
      </c>
      <c r="O29166" s="1258"/>
      <c r="Q29166" s="1870"/>
    </row>
    <row r="29167" spans="12:17">
      <c r="L29167" s="1594" t="s">
        <v>632</v>
      </c>
      <c r="M29167" s="1579">
        <v>68</v>
      </c>
      <c r="N29167" s="1595">
        <f>N29166+1</f>
        <v>29156</v>
      </c>
      <c r="O29167" s="1258"/>
      <c r="Q29167" s="1870"/>
    </row>
    <row r="29168" spans="12:17">
      <c r="L29168" s="1594" t="s">
        <v>632</v>
      </c>
      <c r="M29168" s="1579">
        <v>69</v>
      </c>
      <c r="N29168" s="1595">
        <f>N29167+1</f>
        <v>29157</v>
      </c>
      <c r="O29168" s="1258"/>
      <c r="Q29168" s="1870"/>
    </row>
    <row r="29169" spans="12:17">
      <c r="L29169" s="1594" t="s">
        <v>632</v>
      </c>
      <c r="M29169" s="1579">
        <v>70</v>
      </c>
      <c r="N29169" s="1595">
        <f>N29168+1</f>
        <v>29158</v>
      </c>
      <c r="O29169" s="1258"/>
      <c r="Q29169" s="1870"/>
    </row>
    <row r="29170" spans="12:17">
      <c r="L29170" s="1594" t="s">
        <v>632</v>
      </c>
      <c r="M29170" s="1579">
        <v>71</v>
      </c>
      <c r="N29170" s="1595">
        <f>N29169+1</f>
        <v>29159</v>
      </c>
      <c r="O29170" s="1258"/>
      <c r="Q29170" s="1870"/>
    </row>
    <row r="29171" spans="12:17">
      <c r="L29171" s="1594" t="s">
        <v>632</v>
      </c>
      <c r="M29171" s="1579">
        <v>72</v>
      </c>
      <c r="N29171" s="1595">
        <f>N29170+1</f>
        <v>29160</v>
      </c>
      <c r="O29171" s="1258"/>
      <c r="Q29171" s="1870"/>
    </row>
    <row r="29172" spans="12:17">
      <c r="L29172" s="1594" t="s">
        <v>632</v>
      </c>
      <c r="M29172" s="1579">
        <v>73</v>
      </c>
      <c r="N29172" s="1595">
        <f>N29171+1</f>
        <v>29161</v>
      </c>
      <c r="O29172" s="1258"/>
      <c r="Q29172" s="1870"/>
    </row>
    <row r="29173" spans="12:17">
      <c r="L29173" s="1594" t="s">
        <v>632</v>
      </c>
      <c r="M29173" s="1579">
        <v>74</v>
      </c>
      <c r="N29173" s="1595">
        <f>N29172+1</f>
        <v>29162</v>
      </c>
      <c r="O29173" s="1258"/>
      <c r="Q29173" s="1870"/>
    </row>
    <row r="29174" spans="12:17">
      <c r="L29174" s="1594" t="s">
        <v>632</v>
      </c>
      <c r="M29174" s="1579">
        <v>75</v>
      </c>
      <c r="N29174" s="1595">
        <f>N29173+1</f>
        <v>29163</v>
      </c>
      <c r="O29174" s="1258"/>
      <c r="Q29174" s="1870"/>
    </row>
    <row r="29175" spans="12:17">
      <c r="L29175" s="1594" t="s">
        <v>632</v>
      </c>
      <c r="M29175" s="1579">
        <v>76</v>
      </c>
      <c r="N29175" s="1595">
        <f>N29174+1</f>
        <v>29164</v>
      </c>
      <c r="O29175" s="1258"/>
      <c r="Q29175" s="1870"/>
    </row>
    <row r="29176" spans="12:17">
      <c r="L29176" s="1594" t="s">
        <v>632</v>
      </c>
      <c r="M29176" s="1579">
        <v>77</v>
      </c>
      <c r="N29176" s="1595">
        <f>N29175+1</f>
        <v>29165</v>
      </c>
      <c r="O29176" s="1258"/>
      <c r="Q29176" s="1870"/>
    </row>
    <row r="29177" spans="12:17">
      <c r="L29177" s="1594" t="s">
        <v>632</v>
      </c>
      <c r="M29177" s="1579">
        <v>78</v>
      </c>
      <c r="N29177" s="1595">
        <f>N29176+1</f>
        <v>29166</v>
      </c>
      <c r="O29177" s="1258"/>
      <c r="Q29177" s="1870"/>
    </row>
    <row r="29178" spans="12:17">
      <c r="L29178" s="1594" t="s">
        <v>632</v>
      </c>
      <c r="M29178" s="1579">
        <v>79</v>
      </c>
      <c r="N29178" s="1595">
        <f>N29177+1</f>
        <v>29167</v>
      </c>
      <c r="O29178" s="1258"/>
      <c r="Q29178" s="1870"/>
    </row>
    <row r="29179" spans="12:17">
      <c r="L29179" s="1594" t="s">
        <v>632</v>
      </c>
      <c r="M29179" s="1579">
        <v>80</v>
      </c>
      <c r="N29179" s="1595">
        <f>N29178+1</f>
        <v>29168</v>
      </c>
      <c r="O29179" s="1258"/>
      <c r="Q29179" s="1870"/>
    </row>
    <row r="29180" spans="12:17">
      <c r="L29180" s="1594" t="s">
        <v>632</v>
      </c>
      <c r="M29180" s="1579">
        <v>81</v>
      </c>
      <c r="N29180" s="1595">
        <f>N29179+1</f>
        <v>29169</v>
      </c>
      <c r="O29180" s="1258"/>
      <c r="Q29180" s="1870"/>
    </row>
    <row r="29181" spans="12:17">
      <c r="L29181" s="1594" t="s">
        <v>632</v>
      </c>
      <c r="M29181" s="1579">
        <v>82</v>
      </c>
      <c r="N29181" s="1595">
        <f>N29180+1</f>
        <v>29170</v>
      </c>
      <c r="O29181" s="1258"/>
      <c r="Q29181" s="1870"/>
    </row>
    <row r="29182" spans="12:17">
      <c r="L29182" s="1594" t="s">
        <v>632</v>
      </c>
      <c r="M29182" s="1579">
        <v>83</v>
      </c>
      <c r="N29182" s="1595">
        <f>N29181+1</f>
        <v>29171</v>
      </c>
      <c r="O29182" s="1258"/>
      <c r="Q29182" s="1870"/>
    </row>
    <row r="29183" spans="12:17">
      <c r="L29183" s="1594" t="s">
        <v>632</v>
      </c>
      <c r="M29183" s="1579">
        <v>84</v>
      </c>
      <c r="N29183" s="1595">
        <f>N29182+1</f>
        <v>29172</v>
      </c>
      <c r="O29183" s="1258"/>
      <c r="Q29183" s="1870"/>
    </row>
    <row r="29184" spans="12:17">
      <c r="L29184" s="1594" t="s">
        <v>632</v>
      </c>
      <c r="M29184" s="1579">
        <v>85</v>
      </c>
      <c r="N29184" s="1595">
        <f>N29183+1</f>
        <v>29173</v>
      </c>
      <c r="O29184" s="1258"/>
      <c r="Q29184" s="1870"/>
    </row>
    <row r="29185" spans="12:17">
      <c r="L29185" s="1594" t="s">
        <v>632</v>
      </c>
      <c r="M29185" s="1579">
        <v>86</v>
      </c>
      <c r="N29185" s="1595">
        <f>N29184+1</f>
        <v>29174</v>
      </c>
      <c r="O29185" s="1258"/>
      <c r="Q29185" s="1870"/>
    </row>
    <row r="29186" spans="12:17">
      <c r="L29186" s="1594" t="s">
        <v>632</v>
      </c>
      <c r="M29186" s="1579">
        <v>87</v>
      </c>
      <c r="N29186" s="1595">
        <f>N29185+1</f>
        <v>29175</v>
      </c>
      <c r="O29186" s="1258"/>
      <c r="Q29186" s="1870"/>
    </row>
    <row r="29187" spans="12:17">
      <c r="L29187" s="1594" t="s">
        <v>632</v>
      </c>
      <c r="M29187" s="1579">
        <v>88</v>
      </c>
      <c r="N29187" s="1595">
        <f>N29186+1</f>
        <v>29176</v>
      </c>
      <c r="O29187" s="1258"/>
      <c r="Q29187" s="1870"/>
    </row>
    <row r="29188" spans="12:17">
      <c r="L29188" s="1594" t="s">
        <v>632</v>
      </c>
      <c r="M29188" s="1579">
        <v>89</v>
      </c>
      <c r="N29188" s="1595">
        <f>N29187+1</f>
        <v>29177</v>
      </c>
      <c r="O29188" s="1258"/>
      <c r="Q29188" s="1870"/>
    </row>
    <row r="29189" spans="12:17">
      <c r="L29189" s="1594" t="s">
        <v>632</v>
      </c>
      <c r="M29189" s="1579">
        <v>90</v>
      </c>
      <c r="N29189" s="1595">
        <f>N29188+1</f>
        <v>29178</v>
      </c>
      <c r="O29189" s="1258"/>
      <c r="Q29189" s="1870"/>
    </row>
    <row r="29190" spans="12:17">
      <c r="L29190" s="1594" t="s">
        <v>632</v>
      </c>
      <c r="M29190" s="1579">
        <v>91</v>
      </c>
      <c r="N29190" s="1595">
        <f>N29189+1</f>
        <v>29179</v>
      </c>
      <c r="O29190" s="1258"/>
      <c r="Q29190" s="1870"/>
    </row>
    <row r="29191" spans="12:17">
      <c r="L29191" s="1594" t="s">
        <v>632</v>
      </c>
      <c r="M29191" s="1579">
        <v>92</v>
      </c>
      <c r="N29191" s="1595">
        <f>N29190+1</f>
        <v>29180</v>
      </c>
      <c r="O29191" s="1258"/>
      <c r="Q29191" s="1870"/>
    </row>
    <row r="29192" spans="12:17">
      <c r="L29192" s="1594" t="s">
        <v>632</v>
      </c>
      <c r="M29192" s="1579">
        <v>93</v>
      </c>
      <c r="N29192" s="1595">
        <f>N29191+1</f>
        <v>29181</v>
      </c>
      <c r="O29192" s="1258"/>
      <c r="Q29192" s="1870"/>
    </row>
    <row r="29193" spans="12:17">
      <c r="L29193" s="1594" t="s">
        <v>632</v>
      </c>
      <c r="M29193" s="1579">
        <v>94</v>
      </c>
      <c r="N29193" s="1595">
        <f>N29192+1</f>
        <v>29182</v>
      </c>
      <c r="O29193" s="1258"/>
      <c r="Q29193" s="1870"/>
    </row>
    <row r="29194" spans="12:17">
      <c r="L29194" s="1594" t="s">
        <v>632</v>
      </c>
      <c r="M29194" s="1579">
        <v>95</v>
      </c>
      <c r="N29194" s="1595">
        <f>N29193+1</f>
        <v>29183</v>
      </c>
      <c r="O29194" s="1258"/>
      <c r="Q29194" s="1870"/>
    </row>
    <row r="29195" spans="12:17">
      <c r="L29195" s="1594" t="s">
        <v>632</v>
      </c>
      <c r="M29195" s="1579">
        <v>96</v>
      </c>
      <c r="N29195" s="1595">
        <f>N29194+1</f>
        <v>29184</v>
      </c>
      <c r="O29195" s="1258"/>
      <c r="Q29195" s="1870"/>
    </row>
    <row r="29196" spans="12:17">
      <c r="L29196" s="1594" t="s">
        <v>633</v>
      </c>
      <c r="M29196" s="1579">
        <v>1</v>
      </c>
      <c r="N29196" s="1595">
        <f>N29195+1</f>
        <v>29185</v>
      </c>
      <c r="O29196" s="1258"/>
      <c r="Q29196" s="1870"/>
    </row>
    <row r="29197" spans="12:17">
      <c r="L29197" s="1594" t="s">
        <v>633</v>
      </c>
      <c r="M29197" s="1579">
        <v>2</v>
      </c>
      <c r="N29197" s="1595">
        <f>N29196+1</f>
        <v>29186</v>
      </c>
      <c r="O29197" s="1258"/>
      <c r="Q29197" s="1870"/>
    </row>
    <row r="29198" spans="12:17">
      <c r="L29198" s="1594" t="s">
        <v>633</v>
      </c>
      <c r="M29198" s="1579">
        <v>3</v>
      </c>
      <c r="N29198" s="1595">
        <f>N29197+1</f>
        <v>29187</v>
      </c>
      <c r="O29198" s="1258"/>
      <c r="Q29198" s="1870"/>
    </row>
    <row r="29199" spans="12:17">
      <c r="L29199" s="1594" t="s">
        <v>633</v>
      </c>
      <c r="M29199" s="1579">
        <v>4</v>
      </c>
      <c r="N29199" s="1595">
        <f>N29198+1</f>
        <v>29188</v>
      </c>
      <c r="O29199" s="1258"/>
      <c r="Q29199" s="1870"/>
    </row>
    <row r="29200" spans="12:17">
      <c r="L29200" s="1594" t="s">
        <v>633</v>
      </c>
      <c r="M29200" s="1579">
        <v>5</v>
      </c>
      <c r="N29200" s="1595">
        <f>N29199+1</f>
        <v>29189</v>
      </c>
      <c r="O29200" s="1258"/>
      <c r="Q29200" s="1870"/>
    </row>
    <row r="29201" spans="12:17">
      <c r="L29201" s="1594" t="s">
        <v>633</v>
      </c>
      <c r="M29201" s="1579">
        <v>6</v>
      </c>
      <c r="N29201" s="1595">
        <f>N29200+1</f>
        <v>29190</v>
      </c>
      <c r="O29201" s="1258"/>
      <c r="Q29201" s="1870"/>
    </row>
    <row r="29202" spans="12:17">
      <c r="L29202" s="1594" t="s">
        <v>633</v>
      </c>
      <c r="M29202" s="1579">
        <v>7</v>
      </c>
      <c r="N29202" s="1595">
        <f>N29201+1</f>
        <v>29191</v>
      </c>
      <c r="O29202" s="1258"/>
      <c r="Q29202" s="1870"/>
    </row>
    <row r="29203" spans="12:17">
      <c r="L29203" s="1594" t="s">
        <v>633</v>
      </c>
      <c r="M29203" s="1579">
        <v>8</v>
      </c>
      <c r="N29203" s="1595">
        <f>N29202+1</f>
        <v>29192</v>
      </c>
      <c r="O29203" s="1258"/>
      <c r="Q29203" s="1870"/>
    </row>
    <row r="29204" spans="12:17">
      <c r="L29204" s="1594" t="s">
        <v>633</v>
      </c>
      <c r="M29204" s="1579">
        <v>9</v>
      </c>
      <c r="N29204" s="1595">
        <f>N29203+1</f>
        <v>29193</v>
      </c>
      <c r="O29204" s="1258"/>
      <c r="Q29204" s="1870"/>
    </row>
    <row r="29205" spans="12:17">
      <c r="L29205" s="1594" t="s">
        <v>633</v>
      </c>
      <c r="M29205" s="1579">
        <v>10</v>
      </c>
      <c r="N29205" s="1595">
        <f>N29204+1</f>
        <v>29194</v>
      </c>
      <c r="O29205" s="1258"/>
      <c r="Q29205" s="1870"/>
    </row>
    <row r="29206" spans="12:17">
      <c r="L29206" s="1594" t="s">
        <v>633</v>
      </c>
      <c r="M29206" s="1579">
        <v>11</v>
      </c>
      <c r="N29206" s="1595">
        <f>N29205+1</f>
        <v>29195</v>
      </c>
      <c r="O29206" s="1258"/>
      <c r="Q29206" s="1870"/>
    </row>
    <row r="29207" spans="12:17">
      <c r="L29207" s="1594" t="s">
        <v>633</v>
      </c>
      <c r="M29207" s="1579">
        <v>12</v>
      </c>
      <c r="N29207" s="1595">
        <f>N29206+1</f>
        <v>29196</v>
      </c>
      <c r="O29207" s="1258"/>
      <c r="Q29207" s="1870"/>
    </row>
    <row r="29208" spans="12:17">
      <c r="L29208" s="1594" t="s">
        <v>633</v>
      </c>
      <c r="M29208" s="1579">
        <v>13</v>
      </c>
      <c r="N29208" s="1595">
        <f>N29207+1</f>
        <v>29197</v>
      </c>
      <c r="O29208" s="1258"/>
      <c r="Q29208" s="1870"/>
    </row>
    <row r="29209" spans="12:17">
      <c r="L29209" s="1594" t="s">
        <v>633</v>
      </c>
      <c r="M29209" s="1579">
        <v>14</v>
      </c>
      <c r="N29209" s="1595">
        <f>N29208+1</f>
        <v>29198</v>
      </c>
      <c r="O29209" s="1258"/>
      <c r="Q29209" s="1870"/>
    </row>
    <row r="29210" spans="12:17">
      <c r="L29210" s="1594" t="s">
        <v>633</v>
      </c>
      <c r="M29210" s="1579">
        <v>15</v>
      </c>
      <c r="N29210" s="1595">
        <f>N29209+1</f>
        <v>29199</v>
      </c>
      <c r="O29210" s="1258"/>
      <c r="Q29210" s="1870"/>
    </row>
    <row r="29211" spans="12:17">
      <c r="L29211" s="1594" t="s">
        <v>633</v>
      </c>
      <c r="M29211" s="1579">
        <v>16</v>
      </c>
      <c r="N29211" s="1595">
        <f>N29210+1</f>
        <v>29200</v>
      </c>
      <c r="O29211" s="1258"/>
      <c r="Q29211" s="1870"/>
    </row>
    <row r="29212" spans="12:17">
      <c r="L29212" s="1594" t="s">
        <v>633</v>
      </c>
      <c r="M29212" s="1579">
        <v>17</v>
      </c>
      <c r="N29212" s="1595">
        <f>N29211+1</f>
        <v>29201</v>
      </c>
      <c r="O29212" s="1258"/>
      <c r="Q29212" s="1870"/>
    </row>
    <row r="29213" spans="12:17">
      <c r="L29213" s="1594" t="s">
        <v>633</v>
      </c>
      <c r="M29213" s="1579">
        <v>18</v>
      </c>
      <c r="N29213" s="1595">
        <f>N29212+1</f>
        <v>29202</v>
      </c>
      <c r="O29213" s="1258"/>
      <c r="Q29213" s="1870"/>
    </row>
    <row r="29214" spans="12:17">
      <c r="L29214" s="1594" t="s">
        <v>633</v>
      </c>
      <c r="M29214" s="1579">
        <v>19</v>
      </c>
      <c r="N29214" s="1595">
        <f>N29213+1</f>
        <v>29203</v>
      </c>
      <c r="O29214" s="1258"/>
      <c r="Q29214" s="1870"/>
    </row>
    <row r="29215" spans="12:17">
      <c r="L29215" s="1594" t="s">
        <v>633</v>
      </c>
      <c r="M29215" s="1579">
        <v>20</v>
      </c>
      <c r="N29215" s="1595">
        <f>N29214+1</f>
        <v>29204</v>
      </c>
      <c r="O29215" s="1258"/>
      <c r="Q29215" s="1870"/>
    </row>
    <row r="29216" spans="12:17">
      <c r="L29216" s="1594" t="s">
        <v>633</v>
      </c>
      <c r="M29216" s="1579">
        <v>21</v>
      </c>
      <c r="N29216" s="1595">
        <f>N29215+1</f>
        <v>29205</v>
      </c>
      <c r="O29216" s="1258"/>
      <c r="Q29216" s="1870"/>
    </row>
    <row r="29217" spans="12:17">
      <c r="L29217" s="1594" t="s">
        <v>633</v>
      </c>
      <c r="M29217" s="1579">
        <v>22</v>
      </c>
      <c r="N29217" s="1595">
        <f>N29216+1</f>
        <v>29206</v>
      </c>
      <c r="O29217" s="1258"/>
      <c r="Q29217" s="1870"/>
    </row>
    <row r="29218" spans="12:17">
      <c r="L29218" s="1594" t="s">
        <v>633</v>
      </c>
      <c r="M29218" s="1579">
        <v>23</v>
      </c>
      <c r="N29218" s="1595">
        <f>N29217+1</f>
        <v>29207</v>
      </c>
      <c r="O29218" s="1258"/>
      <c r="Q29218" s="1870"/>
    </row>
    <row r="29219" spans="12:17">
      <c r="L29219" s="1594" t="s">
        <v>633</v>
      </c>
      <c r="M29219" s="1579">
        <v>24</v>
      </c>
      <c r="N29219" s="1595">
        <f>N29218+1</f>
        <v>29208</v>
      </c>
      <c r="O29219" s="1258"/>
      <c r="Q29219" s="1870"/>
    </row>
    <row r="29220" spans="12:17">
      <c r="L29220" s="1594" t="s">
        <v>633</v>
      </c>
      <c r="M29220" s="1579">
        <v>25</v>
      </c>
      <c r="N29220" s="1595">
        <f>N29219+1</f>
        <v>29209</v>
      </c>
      <c r="O29220" s="1258"/>
      <c r="Q29220" s="1870"/>
    </row>
    <row r="29221" spans="12:17">
      <c r="L29221" s="1594" t="s">
        <v>633</v>
      </c>
      <c r="M29221" s="1579">
        <v>26</v>
      </c>
      <c r="N29221" s="1595">
        <f>N29220+1</f>
        <v>29210</v>
      </c>
      <c r="O29221" s="1258"/>
      <c r="Q29221" s="1870"/>
    </row>
    <row r="29222" spans="12:17">
      <c r="L29222" s="1594" t="s">
        <v>633</v>
      </c>
      <c r="M29222" s="1579">
        <v>27</v>
      </c>
      <c r="N29222" s="1595">
        <f>N29221+1</f>
        <v>29211</v>
      </c>
      <c r="O29222" s="1258"/>
      <c r="Q29222" s="1870"/>
    </row>
    <row r="29223" spans="12:17">
      <c r="L29223" s="1594" t="s">
        <v>633</v>
      </c>
      <c r="M29223" s="1579">
        <v>28</v>
      </c>
      <c r="N29223" s="1595">
        <f>N29222+1</f>
        <v>29212</v>
      </c>
      <c r="O29223" s="1258"/>
      <c r="Q29223" s="1870"/>
    </row>
    <row r="29224" spans="12:17">
      <c r="L29224" s="1594" t="s">
        <v>633</v>
      </c>
      <c r="M29224" s="1579">
        <v>29</v>
      </c>
      <c r="N29224" s="1595">
        <f>N29223+1</f>
        <v>29213</v>
      </c>
      <c r="O29224" s="1258"/>
      <c r="Q29224" s="1870"/>
    </row>
    <row r="29225" spans="12:17">
      <c r="L29225" s="1594" t="s">
        <v>633</v>
      </c>
      <c r="M29225" s="1579">
        <v>30</v>
      </c>
      <c r="N29225" s="1595">
        <f>N29224+1</f>
        <v>29214</v>
      </c>
      <c r="O29225" s="1258"/>
      <c r="Q29225" s="1870"/>
    </row>
    <row r="29226" spans="12:17">
      <c r="L29226" s="1594" t="s">
        <v>633</v>
      </c>
      <c r="M29226" s="1579">
        <v>31</v>
      </c>
      <c r="N29226" s="1595">
        <f>N29225+1</f>
        <v>29215</v>
      </c>
      <c r="O29226" s="1258"/>
      <c r="Q29226" s="1870"/>
    </row>
    <row r="29227" spans="12:17">
      <c r="L29227" s="1594" t="s">
        <v>633</v>
      </c>
      <c r="M29227" s="1579">
        <v>32</v>
      </c>
      <c r="N29227" s="1595">
        <f>N29226+1</f>
        <v>29216</v>
      </c>
      <c r="O29227" s="1258"/>
      <c r="Q29227" s="1870"/>
    </row>
    <row r="29228" spans="12:17">
      <c r="L29228" s="1594" t="s">
        <v>633</v>
      </c>
      <c r="M29228" s="1579">
        <v>33</v>
      </c>
      <c r="N29228" s="1595">
        <f>N29227+1</f>
        <v>29217</v>
      </c>
      <c r="O29228" s="1258"/>
      <c r="Q29228" s="1870"/>
    </row>
    <row r="29229" spans="12:17">
      <c r="L29229" s="1594" t="s">
        <v>633</v>
      </c>
      <c r="M29229" s="1579">
        <v>34</v>
      </c>
      <c r="N29229" s="1595">
        <f>N29228+1</f>
        <v>29218</v>
      </c>
      <c r="O29229" s="1258"/>
      <c r="Q29229" s="1870"/>
    </row>
    <row r="29230" spans="12:17">
      <c r="L29230" s="1594" t="s">
        <v>633</v>
      </c>
      <c r="M29230" s="1579">
        <v>35</v>
      </c>
      <c r="N29230" s="1595">
        <f>N29229+1</f>
        <v>29219</v>
      </c>
      <c r="O29230" s="1258"/>
      <c r="Q29230" s="1870"/>
    </row>
    <row r="29231" spans="12:17">
      <c r="L29231" s="1594" t="s">
        <v>633</v>
      </c>
      <c r="M29231" s="1579">
        <v>36</v>
      </c>
      <c r="N29231" s="1595">
        <f>N29230+1</f>
        <v>29220</v>
      </c>
      <c r="O29231" s="1258"/>
      <c r="Q29231" s="1870"/>
    </row>
    <row r="29232" spans="12:17">
      <c r="L29232" s="1594" t="s">
        <v>633</v>
      </c>
      <c r="M29232" s="1579">
        <v>37</v>
      </c>
      <c r="N29232" s="1595">
        <f>N29231+1</f>
        <v>29221</v>
      </c>
      <c r="O29232" s="1258"/>
      <c r="Q29232" s="1870"/>
    </row>
    <row r="29233" spans="12:17">
      <c r="L29233" s="1594" t="s">
        <v>633</v>
      </c>
      <c r="M29233" s="1579">
        <v>38</v>
      </c>
      <c r="N29233" s="1595">
        <f>N29232+1</f>
        <v>29222</v>
      </c>
      <c r="O29233" s="1258"/>
      <c r="Q29233" s="1870"/>
    </row>
    <row r="29234" spans="12:17">
      <c r="L29234" s="1594" t="s">
        <v>633</v>
      </c>
      <c r="M29234" s="1579">
        <v>39</v>
      </c>
      <c r="N29234" s="1595">
        <f>N29233+1</f>
        <v>29223</v>
      </c>
      <c r="O29234" s="1258"/>
      <c r="Q29234" s="1870"/>
    </row>
    <row r="29235" spans="12:17">
      <c r="L29235" s="1594" t="s">
        <v>633</v>
      </c>
      <c r="M29235" s="1579">
        <v>40</v>
      </c>
      <c r="N29235" s="1595">
        <f>N29234+1</f>
        <v>29224</v>
      </c>
      <c r="O29235" s="1258"/>
      <c r="Q29235" s="1870"/>
    </row>
    <row r="29236" spans="12:17">
      <c r="L29236" s="1594" t="s">
        <v>633</v>
      </c>
      <c r="M29236" s="1579">
        <v>41</v>
      </c>
      <c r="N29236" s="1595">
        <f>N29235+1</f>
        <v>29225</v>
      </c>
      <c r="O29236" s="1258"/>
      <c r="Q29236" s="1870"/>
    </row>
    <row r="29237" spans="12:17">
      <c r="L29237" s="1594" t="s">
        <v>633</v>
      </c>
      <c r="M29237" s="1579">
        <v>42</v>
      </c>
      <c r="N29237" s="1595">
        <f>N29236+1</f>
        <v>29226</v>
      </c>
      <c r="O29237" s="1258"/>
      <c r="Q29237" s="1870"/>
    </row>
    <row r="29238" spans="12:17">
      <c r="L29238" s="1594" t="s">
        <v>633</v>
      </c>
      <c r="M29238" s="1579">
        <v>43</v>
      </c>
      <c r="N29238" s="1595">
        <f>N29237+1</f>
        <v>29227</v>
      </c>
      <c r="O29238" s="1258"/>
      <c r="Q29238" s="1870"/>
    </row>
    <row r="29239" spans="12:17">
      <c r="L29239" s="1594" t="s">
        <v>633</v>
      </c>
      <c r="M29239" s="1579">
        <v>44</v>
      </c>
      <c r="N29239" s="1595">
        <f>N29238+1</f>
        <v>29228</v>
      </c>
      <c r="O29239" s="1258"/>
      <c r="Q29239" s="1870"/>
    </row>
    <row r="29240" spans="12:17">
      <c r="L29240" s="1594" t="s">
        <v>633</v>
      </c>
      <c r="M29240" s="1579">
        <v>45</v>
      </c>
      <c r="N29240" s="1595">
        <f>N29239+1</f>
        <v>29229</v>
      </c>
      <c r="O29240" s="1258"/>
      <c r="Q29240" s="1870"/>
    </row>
    <row r="29241" spans="12:17">
      <c r="L29241" s="1594" t="s">
        <v>633</v>
      </c>
      <c r="M29241" s="1579">
        <v>46</v>
      </c>
      <c r="N29241" s="1595">
        <f>N29240+1</f>
        <v>29230</v>
      </c>
      <c r="O29241" s="1258"/>
      <c r="Q29241" s="1870"/>
    </row>
    <row r="29242" spans="12:17">
      <c r="L29242" s="1594" t="s">
        <v>633</v>
      </c>
      <c r="M29242" s="1579">
        <v>47</v>
      </c>
      <c r="N29242" s="1595">
        <f>N29241+1</f>
        <v>29231</v>
      </c>
      <c r="O29242" s="1258"/>
      <c r="Q29242" s="1870"/>
    </row>
    <row r="29243" spans="12:17">
      <c r="L29243" s="1594" t="s">
        <v>633</v>
      </c>
      <c r="M29243" s="1579">
        <v>48</v>
      </c>
      <c r="N29243" s="1595">
        <f>N29242+1</f>
        <v>29232</v>
      </c>
      <c r="O29243" s="1258"/>
      <c r="Q29243" s="1870"/>
    </row>
    <row r="29244" spans="12:17">
      <c r="L29244" s="1594" t="s">
        <v>633</v>
      </c>
      <c r="M29244" s="1579">
        <v>49</v>
      </c>
      <c r="N29244" s="1595">
        <f>N29243+1</f>
        <v>29233</v>
      </c>
      <c r="O29244" s="1258"/>
      <c r="Q29244" s="1870"/>
    </row>
    <row r="29245" spans="12:17">
      <c r="L29245" s="1594" t="s">
        <v>633</v>
      </c>
      <c r="M29245" s="1579">
        <v>50</v>
      </c>
      <c r="N29245" s="1595">
        <f>N29244+1</f>
        <v>29234</v>
      </c>
      <c r="O29245" s="1258"/>
      <c r="Q29245" s="1870"/>
    </row>
    <row r="29246" spans="12:17">
      <c r="L29246" s="1594" t="s">
        <v>633</v>
      </c>
      <c r="M29246" s="1579">
        <v>51</v>
      </c>
      <c r="N29246" s="1595">
        <f>N29245+1</f>
        <v>29235</v>
      </c>
      <c r="O29246" s="1258"/>
      <c r="Q29246" s="1870"/>
    </row>
    <row r="29247" spans="12:17">
      <c r="L29247" s="1594" t="s">
        <v>633</v>
      </c>
      <c r="M29247" s="1579">
        <v>52</v>
      </c>
      <c r="N29247" s="1595">
        <f>N29246+1</f>
        <v>29236</v>
      </c>
      <c r="O29247" s="1258"/>
      <c r="Q29247" s="1870"/>
    </row>
    <row r="29248" spans="12:17">
      <c r="L29248" s="1594" t="s">
        <v>633</v>
      </c>
      <c r="M29248" s="1579">
        <v>53</v>
      </c>
      <c r="N29248" s="1595">
        <f>N29247+1</f>
        <v>29237</v>
      </c>
      <c r="O29248" s="1258"/>
      <c r="Q29248" s="1870"/>
    </row>
    <row r="29249" spans="12:17">
      <c r="L29249" s="1594" t="s">
        <v>633</v>
      </c>
      <c r="M29249" s="1579">
        <v>54</v>
      </c>
      <c r="N29249" s="1595">
        <f>N29248+1</f>
        <v>29238</v>
      </c>
      <c r="O29249" s="1258"/>
      <c r="Q29249" s="1870"/>
    </row>
    <row r="29250" spans="12:17">
      <c r="L29250" s="1594" t="s">
        <v>633</v>
      </c>
      <c r="M29250" s="1579">
        <v>55</v>
      </c>
      <c r="N29250" s="1595">
        <f>N29249+1</f>
        <v>29239</v>
      </c>
      <c r="O29250" s="1258"/>
      <c r="Q29250" s="1870"/>
    </row>
    <row r="29251" spans="12:17">
      <c r="L29251" s="1594" t="s">
        <v>633</v>
      </c>
      <c r="M29251" s="1579">
        <v>56</v>
      </c>
      <c r="N29251" s="1595">
        <f>N29250+1</f>
        <v>29240</v>
      </c>
      <c r="O29251" s="1258"/>
      <c r="Q29251" s="1870"/>
    </row>
    <row r="29252" spans="12:17">
      <c r="L29252" s="1594" t="s">
        <v>633</v>
      </c>
      <c r="M29252" s="1579">
        <v>57</v>
      </c>
      <c r="N29252" s="1595">
        <f>N29251+1</f>
        <v>29241</v>
      </c>
      <c r="O29252" s="1258"/>
      <c r="Q29252" s="1870"/>
    </row>
    <row r="29253" spans="12:17">
      <c r="L29253" s="1594" t="s">
        <v>633</v>
      </c>
      <c r="M29253" s="1579">
        <v>58</v>
      </c>
      <c r="N29253" s="1595">
        <f>N29252+1</f>
        <v>29242</v>
      </c>
      <c r="O29253" s="1258"/>
      <c r="Q29253" s="1870"/>
    </row>
    <row r="29254" spans="12:17">
      <c r="L29254" s="1594" t="s">
        <v>633</v>
      </c>
      <c r="M29254" s="1579">
        <v>59</v>
      </c>
      <c r="N29254" s="1595">
        <f>N29253+1</f>
        <v>29243</v>
      </c>
      <c r="O29254" s="1258"/>
      <c r="Q29254" s="1870"/>
    </row>
    <row r="29255" spans="12:17">
      <c r="L29255" s="1594" t="s">
        <v>633</v>
      </c>
      <c r="M29255" s="1579">
        <v>60</v>
      </c>
      <c r="N29255" s="1595">
        <f>N29254+1</f>
        <v>29244</v>
      </c>
      <c r="O29255" s="1258"/>
      <c r="Q29255" s="1870"/>
    </row>
    <row r="29256" spans="12:17">
      <c r="L29256" s="1594" t="s">
        <v>633</v>
      </c>
      <c r="M29256" s="1579">
        <v>61</v>
      </c>
      <c r="N29256" s="1595">
        <f>N29255+1</f>
        <v>29245</v>
      </c>
      <c r="O29256" s="1258"/>
      <c r="Q29256" s="1870"/>
    </row>
    <row r="29257" spans="12:17">
      <c r="L29257" s="1594" t="s">
        <v>633</v>
      </c>
      <c r="M29257" s="1579">
        <v>62</v>
      </c>
      <c r="N29257" s="1595">
        <f>N29256+1</f>
        <v>29246</v>
      </c>
      <c r="O29257" s="1258"/>
      <c r="Q29257" s="1870"/>
    </row>
    <row r="29258" spans="12:17">
      <c r="L29258" s="1594" t="s">
        <v>633</v>
      </c>
      <c r="M29258" s="1579">
        <v>63</v>
      </c>
      <c r="N29258" s="1595">
        <f>N29257+1</f>
        <v>29247</v>
      </c>
      <c r="O29258" s="1258"/>
      <c r="Q29258" s="1870"/>
    </row>
    <row r="29259" spans="12:17">
      <c r="L29259" s="1594" t="s">
        <v>633</v>
      </c>
      <c r="M29259" s="1579">
        <v>64</v>
      </c>
      <c r="N29259" s="1595">
        <f>N29258+1</f>
        <v>29248</v>
      </c>
      <c r="O29259" s="1258"/>
      <c r="Q29259" s="1870"/>
    </row>
    <row r="29260" spans="12:17">
      <c r="L29260" s="1594" t="s">
        <v>633</v>
      </c>
      <c r="M29260" s="1579">
        <v>65</v>
      </c>
      <c r="N29260" s="1595">
        <f>N29259+1</f>
        <v>29249</v>
      </c>
      <c r="O29260" s="1258"/>
      <c r="Q29260" s="1870"/>
    </row>
    <row r="29261" spans="12:17">
      <c r="L29261" s="1594" t="s">
        <v>633</v>
      </c>
      <c r="M29261" s="1579">
        <v>66</v>
      </c>
      <c r="N29261" s="1595">
        <f>N29260+1</f>
        <v>29250</v>
      </c>
      <c r="O29261" s="1258"/>
      <c r="Q29261" s="1870"/>
    </row>
    <row r="29262" spans="12:17">
      <c r="L29262" s="1594" t="s">
        <v>633</v>
      </c>
      <c r="M29262" s="1579">
        <v>67</v>
      </c>
      <c r="N29262" s="1595">
        <f>N29261+1</f>
        <v>29251</v>
      </c>
      <c r="O29262" s="1258"/>
      <c r="Q29262" s="1870"/>
    </row>
    <row r="29263" spans="12:17">
      <c r="L29263" s="1594" t="s">
        <v>633</v>
      </c>
      <c r="M29263" s="1579">
        <v>68</v>
      </c>
      <c r="N29263" s="1595">
        <f>N29262+1</f>
        <v>29252</v>
      </c>
      <c r="O29263" s="1258"/>
      <c r="Q29263" s="1870"/>
    </row>
    <row r="29264" spans="12:17">
      <c r="L29264" s="1594" t="s">
        <v>633</v>
      </c>
      <c r="M29264" s="1579">
        <v>69</v>
      </c>
      <c r="N29264" s="1595">
        <f>N29263+1</f>
        <v>29253</v>
      </c>
      <c r="O29264" s="1258"/>
      <c r="Q29264" s="1870"/>
    </row>
    <row r="29265" spans="12:17">
      <c r="L29265" s="1594" t="s">
        <v>633</v>
      </c>
      <c r="M29265" s="1579">
        <v>70</v>
      </c>
      <c r="N29265" s="1595">
        <f>N29264+1</f>
        <v>29254</v>
      </c>
      <c r="O29265" s="1258"/>
      <c r="Q29265" s="1870"/>
    </row>
    <row r="29266" spans="12:17">
      <c r="L29266" s="1594" t="s">
        <v>633</v>
      </c>
      <c r="M29266" s="1579">
        <v>71</v>
      </c>
      <c r="N29266" s="1595">
        <f>N29265+1</f>
        <v>29255</v>
      </c>
      <c r="O29266" s="1258"/>
      <c r="Q29266" s="1870"/>
    </row>
    <row r="29267" spans="12:17">
      <c r="L29267" s="1594" t="s">
        <v>633</v>
      </c>
      <c r="M29267" s="1579">
        <v>72</v>
      </c>
      <c r="N29267" s="1595">
        <f>N29266+1</f>
        <v>29256</v>
      </c>
      <c r="O29267" s="1258"/>
      <c r="Q29267" s="1870"/>
    </row>
    <row r="29268" spans="12:17">
      <c r="L29268" s="1594" t="s">
        <v>633</v>
      </c>
      <c r="M29268" s="1579">
        <v>73</v>
      </c>
      <c r="N29268" s="1595">
        <f>N29267+1</f>
        <v>29257</v>
      </c>
      <c r="O29268" s="1258"/>
      <c r="Q29268" s="1870"/>
    </row>
    <row r="29269" spans="12:17">
      <c r="L29269" s="1594" t="s">
        <v>633</v>
      </c>
      <c r="M29269" s="1579">
        <v>74</v>
      </c>
      <c r="N29269" s="1595">
        <f>N29268+1</f>
        <v>29258</v>
      </c>
      <c r="O29269" s="1258"/>
      <c r="Q29269" s="1870"/>
    </row>
    <row r="29270" spans="12:17">
      <c r="L29270" s="1594" t="s">
        <v>633</v>
      </c>
      <c r="M29270" s="1579">
        <v>75</v>
      </c>
      <c r="N29270" s="1595">
        <f>N29269+1</f>
        <v>29259</v>
      </c>
      <c r="O29270" s="1258"/>
      <c r="Q29270" s="1870"/>
    </row>
    <row r="29271" spans="12:17">
      <c r="L29271" s="1594" t="s">
        <v>633</v>
      </c>
      <c r="M29271" s="1579">
        <v>76</v>
      </c>
      <c r="N29271" s="1595">
        <f>N29270+1</f>
        <v>29260</v>
      </c>
      <c r="O29271" s="1258"/>
      <c r="Q29271" s="1870"/>
    </row>
    <row r="29272" spans="12:17">
      <c r="L29272" s="1594" t="s">
        <v>633</v>
      </c>
      <c r="M29272" s="1579">
        <v>77</v>
      </c>
      <c r="N29272" s="1595">
        <f>N29271+1</f>
        <v>29261</v>
      </c>
      <c r="O29272" s="1258"/>
      <c r="Q29272" s="1870"/>
    </row>
    <row r="29273" spans="12:17">
      <c r="L29273" s="1594" t="s">
        <v>633</v>
      </c>
      <c r="M29273" s="1579">
        <v>78</v>
      </c>
      <c r="N29273" s="1595">
        <f>N29272+1</f>
        <v>29262</v>
      </c>
      <c r="O29273" s="1258"/>
      <c r="Q29273" s="1870"/>
    </row>
    <row r="29274" spans="12:17">
      <c r="L29274" s="1594" t="s">
        <v>633</v>
      </c>
      <c r="M29274" s="1579">
        <v>79</v>
      </c>
      <c r="N29274" s="1595">
        <f>N29273+1</f>
        <v>29263</v>
      </c>
      <c r="O29274" s="1258"/>
      <c r="Q29274" s="1870"/>
    </row>
    <row r="29275" spans="12:17">
      <c r="L29275" s="1594" t="s">
        <v>633</v>
      </c>
      <c r="M29275" s="1579">
        <v>80</v>
      </c>
      <c r="N29275" s="1595">
        <f>N29274+1</f>
        <v>29264</v>
      </c>
      <c r="O29275" s="1258"/>
      <c r="Q29275" s="1870"/>
    </row>
    <row r="29276" spans="12:17">
      <c r="L29276" s="1594" t="s">
        <v>633</v>
      </c>
      <c r="M29276" s="1579">
        <v>81</v>
      </c>
      <c r="N29276" s="1595">
        <f>N29275+1</f>
        <v>29265</v>
      </c>
      <c r="O29276" s="1258"/>
      <c r="Q29276" s="1870"/>
    </row>
    <row r="29277" spans="12:17">
      <c r="L29277" s="1594" t="s">
        <v>633</v>
      </c>
      <c r="M29277" s="1579">
        <v>82</v>
      </c>
      <c r="N29277" s="1595">
        <f>N29276+1</f>
        <v>29266</v>
      </c>
      <c r="O29277" s="1258"/>
      <c r="Q29277" s="1870"/>
    </row>
    <row r="29278" spans="12:17">
      <c r="L29278" s="1594" t="s">
        <v>633</v>
      </c>
      <c r="M29278" s="1579">
        <v>83</v>
      </c>
      <c r="N29278" s="1595">
        <f>N29277+1</f>
        <v>29267</v>
      </c>
      <c r="O29278" s="1258"/>
      <c r="Q29278" s="1870"/>
    </row>
    <row r="29279" spans="12:17">
      <c r="L29279" s="1594" t="s">
        <v>633</v>
      </c>
      <c r="M29279" s="1579">
        <v>84</v>
      </c>
      <c r="N29279" s="1595">
        <f>N29278+1</f>
        <v>29268</v>
      </c>
      <c r="O29279" s="1258"/>
      <c r="Q29279" s="1870"/>
    </row>
    <row r="29280" spans="12:17">
      <c r="L29280" s="1594" t="s">
        <v>633</v>
      </c>
      <c r="M29280" s="1579">
        <v>85</v>
      </c>
      <c r="N29280" s="1595">
        <f>N29279+1</f>
        <v>29269</v>
      </c>
      <c r="O29280" s="1258"/>
      <c r="Q29280" s="1870"/>
    </row>
    <row r="29281" spans="12:17">
      <c r="L29281" s="1594" t="s">
        <v>633</v>
      </c>
      <c r="M29281" s="1579">
        <v>86</v>
      </c>
      <c r="N29281" s="1595">
        <f>N29280+1</f>
        <v>29270</v>
      </c>
      <c r="O29281" s="1258"/>
      <c r="Q29281" s="1870"/>
    </row>
    <row r="29282" spans="12:17">
      <c r="L29282" s="1594" t="s">
        <v>633</v>
      </c>
      <c r="M29282" s="1579">
        <v>87</v>
      </c>
      <c r="N29282" s="1595">
        <f>N29281+1</f>
        <v>29271</v>
      </c>
      <c r="O29282" s="1258"/>
      <c r="Q29282" s="1870"/>
    </row>
    <row r="29283" spans="12:17">
      <c r="L29283" s="1594" t="s">
        <v>633</v>
      </c>
      <c r="M29283" s="1579">
        <v>88</v>
      </c>
      <c r="N29283" s="1595">
        <f>N29282+1</f>
        <v>29272</v>
      </c>
      <c r="O29283" s="1258"/>
      <c r="Q29283" s="1870"/>
    </row>
    <row r="29284" spans="12:17">
      <c r="L29284" s="1594" t="s">
        <v>633</v>
      </c>
      <c r="M29284" s="1579">
        <v>89</v>
      </c>
      <c r="N29284" s="1595">
        <f>N29283+1</f>
        <v>29273</v>
      </c>
      <c r="O29284" s="1258"/>
      <c r="Q29284" s="1870"/>
    </row>
    <row r="29285" spans="12:17">
      <c r="L29285" s="1594" t="s">
        <v>633</v>
      </c>
      <c r="M29285" s="1579">
        <v>90</v>
      </c>
      <c r="N29285" s="1595">
        <f>N29284+1</f>
        <v>29274</v>
      </c>
      <c r="O29285" s="1258"/>
      <c r="Q29285" s="1870"/>
    </row>
    <row r="29286" spans="12:17">
      <c r="L29286" s="1594" t="s">
        <v>633</v>
      </c>
      <c r="M29286" s="1579">
        <v>91</v>
      </c>
      <c r="N29286" s="1595">
        <f>N29285+1</f>
        <v>29275</v>
      </c>
      <c r="O29286" s="1258"/>
      <c r="Q29286" s="1870"/>
    </row>
    <row r="29287" spans="12:17">
      <c r="L29287" s="1594" t="s">
        <v>633</v>
      </c>
      <c r="M29287" s="1579">
        <v>92</v>
      </c>
      <c r="N29287" s="1595">
        <f>N29286+1</f>
        <v>29276</v>
      </c>
      <c r="O29287" s="1258"/>
      <c r="Q29287" s="1870"/>
    </row>
    <row r="29288" spans="12:17">
      <c r="L29288" s="1594" t="s">
        <v>633</v>
      </c>
      <c r="M29288" s="1579">
        <v>93</v>
      </c>
      <c r="N29288" s="1595">
        <f>N29287+1</f>
        <v>29277</v>
      </c>
      <c r="O29288" s="1258"/>
      <c r="Q29288" s="1870"/>
    </row>
    <row r="29289" spans="12:17">
      <c r="L29289" s="1594" t="s">
        <v>633</v>
      </c>
      <c r="M29289" s="1579">
        <v>94</v>
      </c>
      <c r="N29289" s="1595">
        <f>N29288+1</f>
        <v>29278</v>
      </c>
      <c r="O29289" s="1258"/>
      <c r="Q29289" s="1870"/>
    </row>
    <row r="29290" spans="12:17">
      <c r="L29290" s="1594" t="s">
        <v>633</v>
      </c>
      <c r="M29290" s="1579">
        <v>95</v>
      </c>
      <c r="N29290" s="1595">
        <f>N29289+1</f>
        <v>29279</v>
      </c>
      <c r="O29290" s="1258"/>
      <c r="Q29290" s="1870"/>
    </row>
    <row r="29291" spans="12:17">
      <c r="L29291" s="1594" t="s">
        <v>633</v>
      </c>
      <c r="M29291" s="1579">
        <v>96</v>
      </c>
      <c r="N29291" s="1595">
        <f>N29290+1</f>
        <v>29280</v>
      </c>
      <c r="O29291" s="1258"/>
      <c r="Q29291" s="1870"/>
    </row>
    <row r="29292" spans="12:17">
      <c r="L29292" s="1594" t="s">
        <v>634</v>
      </c>
      <c r="M29292" s="1579">
        <v>1</v>
      </c>
      <c r="N29292" s="1595">
        <f>N29291+1</f>
        <v>29281</v>
      </c>
      <c r="O29292" s="1258"/>
      <c r="Q29292" s="1870"/>
    </row>
    <row r="29293" spans="12:17">
      <c r="L29293" s="1594" t="s">
        <v>634</v>
      </c>
      <c r="M29293" s="1579">
        <v>2</v>
      </c>
      <c r="N29293" s="1595">
        <f>N29292+1</f>
        <v>29282</v>
      </c>
      <c r="O29293" s="1258"/>
      <c r="Q29293" s="1870"/>
    </row>
    <row r="29294" spans="12:17">
      <c r="L29294" s="1594" t="s">
        <v>634</v>
      </c>
      <c r="M29294" s="1579">
        <v>3</v>
      </c>
      <c r="N29294" s="1595">
        <f>N29293+1</f>
        <v>29283</v>
      </c>
      <c r="O29294" s="1258"/>
      <c r="Q29294" s="1870"/>
    </row>
    <row r="29295" spans="12:17">
      <c r="L29295" s="1594" t="s">
        <v>634</v>
      </c>
      <c r="M29295" s="1579">
        <v>4</v>
      </c>
      <c r="N29295" s="1595">
        <f>N29294+1</f>
        <v>29284</v>
      </c>
      <c r="O29295" s="1258"/>
      <c r="Q29295" s="1870"/>
    </row>
    <row r="29296" spans="12:17">
      <c r="L29296" s="1594" t="s">
        <v>634</v>
      </c>
      <c r="M29296" s="1579">
        <v>5</v>
      </c>
      <c r="N29296" s="1595">
        <f>N29295+1</f>
        <v>29285</v>
      </c>
      <c r="O29296" s="1258"/>
      <c r="Q29296" s="1870"/>
    </row>
    <row r="29297" spans="12:17">
      <c r="L29297" s="1594" t="s">
        <v>634</v>
      </c>
      <c r="M29297" s="1579">
        <v>6</v>
      </c>
      <c r="N29297" s="1595">
        <f>N29296+1</f>
        <v>29286</v>
      </c>
      <c r="O29297" s="1258"/>
      <c r="Q29297" s="1870"/>
    </row>
    <row r="29298" spans="12:17">
      <c r="L29298" s="1594" t="s">
        <v>634</v>
      </c>
      <c r="M29298" s="1579">
        <v>7</v>
      </c>
      <c r="N29298" s="1595">
        <f>N29297+1</f>
        <v>29287</v>
      </c>
      <c r="O29298" s="1258"/>
      <c r="Q29298" s="1870"/>
    </row>
    <row r="29299" spans="12:17">
      <c r="L29299" s="1594" t="s">
        <v>634</v>
      </c>
      <c r="M29299" s="1579">
        <v>8</v>
      </c>
      <c r="N29299" s="1595">
        <f>N29298+1</f>
        <v>29288</v>
      </c>
      <c r="O29299" s="1258"/>
      <c r="Q29299" s="1870"/>
    </row>
    <row r="29300" spans="12:17">
      <c r="L29300" s="1594" t="s">
        <v>634</v>
      </c>
      <c r="M29300" s="1579">
        <v>9</v>
      </c>
      <c r="N29300" s="1595">
        <f>N29299+1</f>
        <v>29289</v>
      </c>
      <c r="O29300" s="1258"/>
      <c r="Q29300" s="1870"/>
    </row>
    <row r="29301" spans="12:17">
      <c r="L29301" s="1594" t="s">
        <v>634</v>
      </c>
      <c r="M29301" s="1579">
        <v>10</v>
      </c>
      <c r="N29301" s="1595">
        <f>N29300+1</f>
        <v>29290</v>
      </c>
      <c r="O29301" s="1258"/>
      <c r="Q29301" s="1870"/>
    </row>
    <row r="29302" spans="12:17">
      <c r="L29302" s="1594" t="s">
        <v>634</v>
      </c>
      <c r="M29302" s="1579">
        <v>11</v>
      </c>
      <c r="N29302" s="1595">
        <f>N29301+1</f>
        <v>29291</v>
      </c>
      <c r="O29302" s="1258"/>
      <c r="Q29302" s="1870"/>
    </row>
    <row r="29303" spans="12:17">
      <c r="L29303" s="1594" t="s">
        <v>634</v>
      </c>
      <c r="M29303" s="1579">
        <v>12</v>
      </c>
      <c r="N29303" s="1595">
        <f>N29302+1</f>
        <v>29292</v>
      </c>
      <c r="O29303" s="1258"/>
      <c r="Q29303" s="1870"/>
    </row>
    <row r="29304" spans="12:17">
      <c r="L29304" s="1594" t="s">
        <v>634</v>
      </c>
      <c r="M29304" s="1579">
        <v>13</v>
      </c>
      <c r="N29304" s="1595">
        <f>N29303+1</f>
        <v>29293</v>
      </c>
      <c r="O29304" s="1258"/>
      <c r="Q29304" s="1870"/>
    </row>
    <row r="29305" spans="12:17">
      <c r="L29305" s="1594" t="s">
        <v>634</v>
      </c>
      <c r="M29305" s="1579">
        <v>14</v>
      </c>
      <c r="N29305" s="1595">
        <f>N29304+1</f>
        <v>29294</v>
      </c>
      <c r="O29305" s="1258"/>
      <c r="Q29305" s="1870"/>
    </row>
    <row r="29306" spans="12:17">
      <c r="L29306" s="1594" t="s">
        <v>634</v>
      </c>
      <c r="M29306" s="1579">
        <v>15</v>
      </c>
      <c r="N29306" s="1595">
        <f>N29305+1</f>
        <v>29295</v>
      </c>
      <c r="O29306" s="1258"/>
      <c r="Q29306" s="1870"/>
    </row>
    <row r="29307" spans="12:17">
      <c r="L29307" s="1594" t="s">
        <v>634</v>
      </c>
      <c r="M29307" s="1579">
        <v>16</v>
      </c>
      <c r="N29307" s="1595">
        <f>N29306+1</f>
        <v>29296</v>
      </c>
      <c r="O29307" s="1258"/>
      <c r="Q29307" s="1870"/>
    </row>
    <row r="29308" spans="12:17">
      <c r="L29308" s="1594" t="s">
        <v>634</v>
      </c>
      <c r="M29308" s="1579">
        <v>17</v>
      </c>
      <c r="N29308" s="1595">
        <f>N29307+1</f>
        <v>29297</v>
      </c>
      <c r="O29308" s="1258"/>
      <c r="Q29308" s="1870"/>
    </row>
    <row r="29309" spans="12:17">
      <c r="L29309" s="1594" t="s">
        <v>634</v>
      </c>
      <c r="M29309" s="1579">
        <v>18</v>
      </c>
      <c r="N29309" s="1595">
        <f>N29308+1</f>
        <v>29298</v>
      </c>
      <c r="O29309" s="1258"/>
      <c r="Q29309" s="1870"/>
    </row>
    <row r="29310" spans="12:17">
      <c r="L29310" s="1594" t="s">
        <v>634</v>
      </c>
      <c r="M29310" s="1579">
        <v>19</v>
      </c>
      <c r="N29310" s="1595">
        <f>N29309+1</f>
        <v>29299</v>
      </c>
      <c r="O29310" s="1258"/>
      <c r="Q29310" s="1870"/>
    </row>
    <row r="29311" spans="12:17">
      <c r="L29311" s="1594" t="s">
        <v>634</v>
      </c>
      <c r="M29311" s="1579">
        <v>20</v>
      </c>
      <c r="N29311" s="1595">
        <f>N29310+1</f>
        <v>29300</v>
      </c>
      <c r="O29311" s="1258"/>
      <c r="Q29311" s="1870"/>
    </row>
    <row r="29312" spans="12:17">
      <c r="L29312" s="1594" t="s">
        <v>634</v>
      </c>
      <c r="M29312" s="1579">
        <v>21</v>
      </c>
      <c r="N29312" s="1595">
        <f>N29311+1</f>
        <v>29301</v>
      </c>
      <c r="O29312" s="1258"/>
      <c r="Q29312" s="1870"/>
    </row>
    <row r="29313" spans="12:17">
      <c r="L29313" s="1594" t="s">
        <v>634</v>
      </c>
      <c r="M29313" s="1579">
        <v>22</v>
      </c>
      <c r="N29313" s="1595">
        <f>N29312+1</f>
        <v>29302</v>
      </c>
      <c r="O29313" s="1258"/>
      <c r="Q29313" s="1870"/>
    </row>
    <row r="29314" spans="12:17">
      <c r="L29314" s="1594" t="s">
        <v>634</v>
      </c>
      <c r="M29314" s="1579">
        <v>23</v>
      </c>
      <c r="N29314" s="1595">
        <f>N29313+1</f>
        <v>29303</v>
      </c>
      <c r="O29314" s="1258"/>
      <c r="Q29314" s="1870"/>
    </row>
    <row r="29315" spans="12:17">
      <c r="L29315" s="1594" t="s">
        <v>634</v>
      </c>
      <c r="M29315" s="1579">
        <v>24</v>
      </c>
      <c r="N29315" s="1595">
        <f>N29314+1</f>
        <v>29304</v>
      </c>
      <c r="O29315" s="1258"/>
      <c r="Q29315" s="1870"/>
    </row>
    <row r="29316" spans="12:17">
      <c r="L29316" s="1594" t="s">
        <v>634</v>
      </c>
      <c r="M29316" s="1579">
        <v>25</v>
      </c>
      <c r="N29316" s="1595">
        <f>N29315+1</f>
        <v>29305</v>
      </c>
      <c r="O29316" s="1258"/>
      <c r="Q29316" s="1870"/>
    </row>
    <row r="29317" spans="12:17">
      <c r="L29317" s="1594" t="s">
        <v>634</v>
      </c>
      <c r="M29317" s="1579">
        <v>26</v>
      </c>
      <c r="N29317" s="1595">
        <f>N29316+1</f>
        <v>29306</v>
      </c>
      <c r="O29317" s="1258"/>
      <c r="Q29317" s="1870"/>
    </row>
    <row r="29318" spans="12:17">
      <c r="L29318" s="1594" t="s">
        <v>634</v>
      </c>
      <c r="M29318" s="1579">
        <v>27</v>
      </c>
      <c r="N29318" s="1595">
        <f>N29317+1</f>
        <v>29307</v>
      </c>
      <c r="O29318" s="1258"/>
      <c r="Q29318" s="1870"/>
    </row>
    <row r="29319" spans="12:17">
      <c r="L29319" s="1594" t="s">
        <v>634</v>
      </c>
      <c r="M29319" s="1579">
        <v>28</v>
      </c>
      <c r="N29319" s="1595">
        <f>N29318+1</f>
        <v>29308</v>
      </c>
      <c r="O29319" s="1258"/>
      <c r="Q29319" s="1870"/>
    </row>
    <row r="29320" spans="12:17">
      <c r="L29320" s="1594" t="s">
        <v>634</v>
      </c>
      <c r="M29320" s="1579">
        <v>29</v>
      </c>
      <c r="N29320" s="1595">
        <f>N29319+1</f>
        <v>29309</v>
      </c>
      <c r="O29320" s="1258"/>
      <c r="Q29320" s="1870"/>
    </row>
    <row r="29321" spans="12:17">
      <c r="L29321" s="1594" t="s">
        <v>634</v>
      </c>
      <c r="M29321" s="1579">
        <v>30</v>
      </c>
      <c r="N29321" s="1595">
        <f>N29320+1</f>
        <v>29310</v>
      </c>
      <c r="O29321" s="1258"/>
      <c r="Q29321" s="1870"/>
    </row>
    <row r="29322" spans="12:17">
      <c r="L29322" s="1594" t="s">
        <v>634</v>
      </c>
      <c r="M29322" s="1579">
        <v>31</v>
      </c>
      <c r="N29322" s="1595">
        <f>N29321+1</f>
        <v>29311</v>
      </c>
      <c r="O29322" s="1258"/>
      <c r="Q29322" s="1870"/>
    </row>
    <row r="29323" spans="12:17">
      <c r="L29323" s="1594" t="s">
        <v>634</v>
      </c>
      <c r="M29323" s="1579">
        <v>32</v>
      </c>
      <c r="N29323" s="1595">
        <f>N29322+1</f>
        <v>29312</v>
      </c>
      <c r="O29323" s="1258"/>
      <c r="Q29323" s="1870"/>
    </row>
    <row r="29324" spans="12:17">
      <c r="L29324" s="1594" t="s">
        <v>634</v>
      </c>
      <c r="M29324" s="1579">
        <v>33</v>
      </c>
      <c r="N29324" s="1595">
        <f>N29323+1</f>
        <v>29313</v>
      </c>
      <c r="O29324" s="1258"/>
      <c r="Q29324" s="1870"/>
    </row>
    <row r="29325" spans="12:17">
      <c r="L29325" s="1594" t="s">
        <v>634</v>
      </c>
      <c r="M29325" s="1579">
        <v>34</v>
      </c>
      <c r="N29325" s="1595">
        <f>N29324+1</f>
        <v>29314</v>
      </c>
      <c r="O29325" s="1258"/>
      <c r="Q29325" s="1870"/>
    </row>
    <row r="29326" spans="12:17">
      <c r="L29326" s="1594" t="s">
        <v>634</v>
      </c>
      <c r="M29326" s="1579">
        <v>35</v>
      </c>
      <c r="N29326" s="1595">
        <f>N29325+1</f>
        <v>29315</v>
      </c>
      <c r="O29326" s="1258"/>
      <c r="Q29326" s="1870"/>
    </row>
    <row r="29327" spans="12:17">
      <c r="L29327" s="1594" t="s">
        <v>634</v>
      </c>
      <c r="M29327" s="1579">
        <v>36</v>
      </c>
      <c r="N29327" s="1595">
        <f>N29326+1</f>
        <v>29316</v>
      </c>
      <c r="O29327" s="1258"/>
      <c r="Q29327" s="1870"/>
    </row>
    <row r="29328" spans="12:17">
      <c r="L29328" s="1594" t="s">
        <v>634</v>
      </c>
      <c r="M29328" s="1579">
        <v>37</v>
      </c>
      <c r="N29328" s="1595">
        <f>N29327+1</f>
        <v>29317</v>
      </c>
      <c r="O29328" s="1258"/>
      <c r="Q29328" s="1870"/>
    </row>
    <row r="29329" spans="12:17">
      <c r="L29329" s="1594" t="s">
        <v>634</v>
      </c>
      <c r="M29329" s="1579">
        <v>38</v>
      </c>
      <c r="N29329" s="1595">
        <f>N29328+1</f>
        <v>29318</v>
      </c>
      <c r="O29329" s="1258"/>
      <c r="Q29329" s="1870"/>
    </row>
    <row r="29330" spans="12:17">
      <c r="L29330" s="1594" t="s">
        <v>634</v>
      </c>
      <c r="M29330" s="1579">
        <v>39</v>
      </c>
      <c r="N29330" s="1595">
        <f>N29329+1</f>
        <v>29319</v>
      </c>
      <c r="O29330" s="1258"/>
      <c r="Q29330" s="1870"/>
    </row>
    <row r="29331" spans="12:17">
      <c r="L29331" s="1594" t="s">
        <v>634</v>
      </c>
      <c r="M29331" s="1579">
        <v>40</v>
      </c>
      <c r="N29331" s="1595">
        <f>N29330+1</f>
        <v>29320</v>
      </c>
      <c r="O29331" s="1258"/>
      <c r="Q29331" s="1870"/>
    </row>
    <row r="29332" spans="12:17">
      <c r="L29332" s="1594" t="s">
        <v>634</v>
      </c>
      <c r="M29332" s="1579">
        <v>41</v>
      </c>
      <c r="N29332" s="1595">
        <f>N29331+1</f>
        <v>29321</v>
      </c>
      <c r="O29332" s="1258"/>
      <c r="Q29332" s="1870"/>
    </row>
    <row r="29333" spans="12:17">
      <c r="L29333" s="1594" t="s">
        <v>634</v>
      </c>
      <c r="M29333" s="1579">
        <v>42</v>
      </c>
      <c r="N29333" s="1595">
        <f>N29332+1</f>
        <v>29322</v>
      </c>
      <c r="O29333" s="1258"/>
      <c r="Q29333" s="1870"/>
    </row>
    <row r="29334" spans="12:17">
      <c r="L29334" s="1594" t="s">
        <v>634</v>
      </c>
      <c r="M29334" s="1579">
        <v>43</v>
      </c>
      <c r="N29334" s="1595">
        <f>N29333+1</f>
        <v>29323</v>
      </c>
      <c r="O29334" s="1258"/>
      <c r="Q29334" s="1870"/>
    </row>
    <row r="29335" spans="12:17">
      <c r="L29335" s="1594" t="s">
        <v>634</v>
      </c>
      <c r="M29335" s="1579">
        <v>44</v>
      </c>
      <c r="N29335" s="1595">
        <f>N29334+1</f>
        <v>29324</v>
      </c>
      <c r="O29335" s="1258"/>
      <c r="Q29335" s="1870"/>
    </row>
    <row r="29336" spans="12:17">
      <c r="L29336" s="1594" t="s">
        <v>634</v>
      </c>
      <c r="M29336" s="1579">
        <v>45</v>
      </c>
      <c r="N29336" s="1595">
        <f>N29335+1</f>
        <v>29325</v>
      </c>
      <c r="O29336" s="1258"/>
      <c r="Q29336" s="1870"/>
    </row>
    <row r="29337" spans="12:17">
      <c r="L29337" s="1594" t="s">
        <v>634</v>
      </c>
      <c r="M29337" s="1579">
        <v>46</v>
      </c>
      <c r="N29337" s="1595">
        <f>N29336+1</f>
        <v>29326</v>
      </c>
      <c r="O29337" s="1258"/>
      <c r="Q29337" s="1870"/>
    </row>
    <row r="29338" spans="12:17">
      <c r="L29338" s="1594" t="s">
        <v>634</v>
      </c>
      <c r="M29338" s="1579">
        <v>47</v>
      </c>
      <c r="N29338" s="1595">
        <f>N29337+1</f>
        <v>29327</v>
      </c>
      <c r="O29338" s="1258"/>
      <c r="Q29338" s="1870"/>
    </row>
    <row r="29339" spans="12:17">
      <c r="L29339" s="1594" t="s">
        <v>634</v>
      </c>
      <c r="M29339" s="1579">
        <v>48</v>
      </c>
      <c r="N29339" s="1595">
        <f>N29338+1</f>
        <v>29328</v>
      </c>
      <c r="O29339" s="1258"/>
      <c r="Q29339" s="1870"/>
    </row>
    <row r="29340" spans="12:17">
      <c r="L29340" s="1594" t="s">
        <v>634</v>
      </c>
      <c r="M29340" s="1579">
        <v>49</v>
      </c>
      <c r="N29340" s="1595">
        <f>N29339+1</f>
        <v>29329</v>
      </c>
      <c r="O29340" s="1258"/>
      <c r="Q29340" s="1870"/>
    </row>
    <row r="29341" spans="12:17">
      <c r="L29341" s="1594" t="s">
        <v>634</v>
      </c>
      <c r="M29341" s="1579">
        <v>50</v>
      </c>
      <c r="N29341" s="1595">
        <f>N29340+1</f>
        <v>29330</v>
      </c>
      <c r="O29341" s="1258"/>
      <c r="Q29341" s="1870"/>
    </row>
    <row r="29342" spans="12:17">
      <c r="L29342" s="1594" t="s">
        <v>634</v>
      </c>
      <c r="M29342" s="1579">
        <v>51</v>
      </c>
      <c r="N29342" s="1595">
        <f>N29341+1</f>
        <v>29331</v>
      </c>
      <c r="O29342" s="1258"/>
      <c r="Q29342" s="1870"/>
    </row>
    <row r="29343" spans="12:17">
      <c r="L29343" s="1594" t="s">
        <v>634</v>
      </c>
      <c r="M29343" s="1579">
        <v>52</v>
      </c>
      <c r="N29343" s="1595">
        <f>N29342+1</f>
        <v>29332</v>
      </c>
      <c r="O29343" s="1258"/>
      <c r="Q29343" s="1870"/>
    </row>
    <row r="29344" spans="12:17">
      <c r="L29344" s="1594" t="s">
        <v>634</v>
      </c>
      <c r="M29344" s="1579">
        <v>53</v>
      </c>
      <c r="N29344" s="1595">
        <f>N29343+1</f>
        <v>29333</v>
      </c>
      <c r="O29344" s="1258"/>
      <c r="Q29344" s="1870"/>
    </row>
    <row r="29345" spans="12:17">
      <c r="L29345" s="1594" t="s">
        <v>634</v>
      </c>
      <c r="M29345" s="1579">
        <v>54</v>
      </c>
      <c r="N29345" s="1595">
        <f>N29344+1</f>
        <v>29334</v>
      </c>
      <c r="O29345" s="1258"/>
      <c r="Q29345" s="1870"/>
    </row>
    <row r="29346" spans="12:17">
      <c r="L29346" s="1594" t="s">
        <v>634</v>
      </c>
      <c r="M29346" s="1579">
        <v>55</v>
      </c>
      <c r="N29346" s="1595">
        <f>N29345+1</f>
        <v>29335</v>
      </c>
      <c r="O29346" s="1258"/>
      <c r="Q29346" s="1870"/>
    </row>
    <row r="29347" spans="12:17">
      <c r="L29347" s="1594" t="s">
        <v>634</v>
      </c>
      <c r="M29347" s="1579">
        <v>56</v>
      </c>
      <c r="N29347" s="1595">
        <f>N29346+1</f>
        <v>29336</v>
      </c>
      <c r="O29347" s="1258"/>
      <c r="Q29347" s="1870"/>
    </row>
    <row r="29348" spans="12:17">
      <c r="L29348" s="1594" t="s">
        <v>634</v>
      </c>
      <c r="M29348" s="1579">
        <v>57</v>
      </c>
      <c r="N29348" s="1595">
        <f>N29347+1</f>
        <v>29337</v>
      </c>
      <c r="O29348" s="1258"/>
      <c r="Q29348" s="1870"/>
    </row>
    <row r="29349" spans="12:17">
      <c r="L29349" s="1594" t="s">
        <v>634</v>
      </c>
      <c r="M29349" s="1579">
        <v>58</v>
      </c>
      <c r="N29349" s="1595">
        <f>N29348+1</f>
        <v>29338</v>
      </c>
      <c r="O29349" s="1258"/>
      <c r="Q29349" s="1870"/>
    </row>
    <row r="29350" spans="12:17">
      <c r="L29350" s="1594" t="s">
        <v>634</v>
      </c>
      <c r="M29350" s="1579">
        <v>59</v>
      </c>
      <c r="N29350" s="1595">
        <f>N29349+1</f>
        <v>29339</v>
      </c>
      <c r="O29350" s="1258"/>
      <c r="Q29350" s="1870"/>
    </row>
    <row r="29351" spans="12:17">
      <c r="L29351" s="1594" t="s">
        <v>634</v>
      </c>
      <c r="M29351" s="1579">
        <v>60</v>
      </c>
      <c r="N29351" s="1595">
        <f>N29350+1</f>
        <v>29340</v>
      </c>
      <c r="O29351" s="1258"/>
      <c r="Q29351" s="1870"/>
    </row>
    <row r="29352" spans="12:17">
      <c r="L29352" s="1594" t="s">
        <v>634</v>
      </c>
      <c r="M29352" s="1579">
        <v>61</v>
      </c>
      <c r="N29352" s="1595">
        <f>N29351+1</f>
        <v>29341</v>
      </c>
      <c r="O29352" s="1258"/>
      <c r="Q29352" s="1870"/>
    </row>
    <row r="29353" spans="12:17">
      <c r="L29353" s="1594" t="s">
        <v>634</v>
      </c>
      <c r="M29353" s="1579">
        <v>62</v>
      </c>
      <c r="N29353" s="1595">
        <f>N29352+1</f>
        <v>29342</v>
      </c>
      <c r="O29353" s="1258"/>
      <c r="Q29353" s="1870"/>
    </row>
    <row r="29354" spans="12:17">
      <c r="L29354" s="1594" t="s">
        <v>634</v>
      </c>
      <c r="M29354" s="1579">
        <v>63</v>
      </c>
      <c r="N29354" s="1595">
        <f>N29353+1</f>
        <v>29343</v>
      </c>
      <c r="O29354" s="1258"/>
      <c r="Q29354" s="1870"/>
    </row>
    <row r="29355" spans="12:17">
      <c r="L29355" s="1594" t="s">
        <v>634</v>
      </c>
      <c r="M29355" s="1579">
        <v>64</v>
      </c>
      <c r="N29355" s="1595">
        <f>N29354+1</f>
        <v>29344</v>
      </c>
      <c r="O29355" s="1258"/>
      <c r="Q29355" s="1870"/>
    </row>
    <row r="29356" spans="12:17">
      <c r="L29356" s="1594" t="s">
        <v>634</v>
      </c>
      <c r="M29356" s="1579">
        <v>65</v>
      </c>
      <c r="N29356" s="1595">
        <f>N29355+1</f>
        <v>29345</v>
      </c>
      <c r="O29356" s="1258"/>
      <c r="Q29356" s="1870"/>
    </row>
    <row r="29357" spans="12:17">
      <c r="L29357" s="1594" t="s">
        <v>634</v>
      </c>
      <c r="M29357" s="1579">
        <v>66</v>
      </c>
      <c r="N29357" s="1595">
        <f>N29356+1</f>
        <v>29346</v>
      </c>
      <c r="O29357" s="1258"/>
      <c r="Q29357" s="1870"/>
    </row>
    <row r="29358" spans="12:17">
      <c r="L29358" s="1594" t="s">
        <v>634</v>
      </c>
      <c r="M29358" s="1579">
        <v>67</v>
      </c>
      <c r="N29358" s="1595">
        <f>N29357+1</f>
        <v>29347</v>
      </c>
      <c r="O29358" s="1258"/>
      <c r="Q29358" s="1870"/>
    </row>
    <row r="29359" spans="12:17">
      <c r="L29359" s="1594" t="s">
        <v>634</v>
      </c>
      <c r="M29359" s="1579">
        <v>68</v>
      </c>
      <c r="N29359" s="1595">
        <f>N29358+1</f>
        <v>29348</v>
      </c>
      <c r="O29359" s="1258"/>
      <c r="Q29359" s="1870"/>
    </row>
    <row r="29360" spans="12:17">
      <c r="L29360" s="1594" t="s">
        <v>634</v>
      </c>
      <c r="M29360" s="1579">
        <v>69</v>
      </c>
      <c r="N29360" s="1595">
        <f>N29359+1</f>
        <v>29349</v>
      </c>
      <c r="O29360" s="1258"/>
      <c r="Q29360" s="1870"/>
    </row>
    <row r="29361" spans="12:17">
      <c r="L29361" s="1594" t="s">
        <v>634</v>
      </c>
      <c r="M29361" s="1579">
        <v>70</v>
      </c>
      <c r="N29361" s="1595">
        <f>N29360+1</f>
        <v>29350</v>
      </c>
      <c r="O29361" s="1258"/>
      <c r="Q29361" s="1870"/>
    </row>
    <row r="29362" spans="12:17">
      <c r="L29362" s="1594" t="s">
        <v>634</v>
      </c>
      <c r="M29362" s="1579">
        <v>71</v>
      </c>
      <c r="N29362" s="1595">
        <f>N29361+1</f>
        <v>29351</v>
      </c>
      <c r="O29362" s="1258"/>
      <c r="Q29362" s="1870"/>
    </row>
    <row r="29363" spans="12:17">
      <c r="L29363" s="1594" t="s">
        <v>634</v>
      </c>
      <c r="M29363" s="1579">
        <v>72</v>
      </c>
      <c r="N29363" s="1595">
        <f>N29362+1</f>
        <v>29352</v>
      </c>
      <c r="O29363" s="1258"/>
      <c r="Q29363" s="1870"/>
    </row>
    <row r="29364" spans="12:17">
      <c r="L29364" s="1594" t="s">
        <v>634</v>
      </c>
      <c r="M29364" s="1579">
        <v>73</v>
      </c>
      <c r="N29364" s="1595">
        <f>N29363+1</f>
        <v>29353</v>
      </c>
      <c r="O29364" s="1258"/>
      <c r="Q29364" s="1870"/>
    </row>
    <row r="29365" spans="12:17">
      <c r="L29365" s="1594" t="s">
        <v>634</v>
      </c>
      <c r="M29365" s="1579">
        <v>74</v>
      </c>
      <c r="N29365" s="1595">
        <f>N29364+1</f>
        <v>29354</v>
      </c>
      <c r="O29365" s="1258"/>
      <c r="Q29365" s="1870"/>
    </row>
    <row r="29366" spans="12:17">
      <c r="L29366" s="1594" t="s">
        <v>634</v>
      </c>
      <c r="M29366" s="1579">
        <v>75</v>
      </c>
      <c r="N29366" s="1595">
        <f>N29365+1</f>
        <v>29355</v>
      </c>
      <c r="O29366" s="1258"/>
      <c r="Q29366" s="1870"/>
    </row>
    <row r="29367" spans="12:17">
      <c r="L29367" s="1594" t="s">
        <v>634</v>
      </c>
      <c r="M29367" s="1579">
        <v>76</v>
      </c>
      <c r="N29367" s="1595">
        <f>N29366+1</f>
        <v>29356</v>
      </c>
      <c r="O29367" s="1258"/>
      <c r="Q29367" s="1870"/>
    </row>
    <row r="29368" spans="12:17">
      <c r="L29368" s="1594" t="s">
        <v>634</v>
      </c>
      <c r="M29368" s="1579">
        <v>77</v>
      </c>
      <c r="N29368" s="1595">
        <f>N29367+1</f>
        <v>29357</v>
      </c>
      <c r="O29368" s="1258"/>
      <c r="Q29368" s="1870"/>
    </row>
    <row r="29369" spans="12:17">
      <c r="L29369" s="1594" t="s">
        <v>634</v>
      </c>
      <c r="M29369" s="1579">
        <v>78</v>
      </c>
      <c r="N29369" s="1595">
        <f>N29368+1</f>
        <v>29358</v>
      </c>
      <c r="O29369" s="1258"/>
      <c r="Q29369" s="1870"/>
    </row>
    <row r="29370" spans="12:17">
      <c r="L29370" s="1594" t="s">
        <v>634</v>
      </c>
      <c r="M29370" s="1579">
        <v>79</v>
      </c>
      <c r="N29370" s="1595">
        <f>N29369+1</f>
        <v>29359</v>
      </c>
      <c r="O29370" s="1258"/>
      <c r="Q29370" s="1870"/>
    </row>
    <row r="29371" spans="12:17">
      <c r="L29371" s="1594" t="s">
        <v>634</v>
      </c>
      <c r="M29371" s="1579">
        <v>80</v>
      </c>
      <c r="N29371" s="1595">
        <f>N29370+1</f>
        <v>29360</v>
      </c>
      <c r="O29371" s="1258"/>
      <c r="Q29371" s="1870"/>
    </row>
    <row r="29372" spans="12:17">
      <c r="L29372" s="1594" t="s">
        <v>634</v>
      </c>
      <c r="M29372" s="1579">
        <v>81</v>
      </c>
      <c r="N29372" s="1595">
        <f>N29371+1</f>
        <v>29361</v>
      </c>
      <c r="O29372" s="1258"/>
      <c r="Q29372" s="1870"/>
    </row>
    <row r="29373" spans="12:17">
      <c r="L29373" s="1594" t="s">
        <v>634</v>
      </c>
      <c r="M29373" s="1579">
        <v>82</v>
      </c>
      <c r="N29373" s="1595">
        <f>N29372+1</f>
        <v>29362</v>
      </c>
      <c r="O29373" s="1258"/>
      <c r="Q29373" s="1870"/>
    </row>
    <row r="29374" spans="12:17">
      <c r="L29374" s="1594" t="s">
        <v>634</v>
      </c>
      <c r="M29374" s="1579">
        <v>83</v>
      </c>
      <c r="N29374" s="1595">
        <f>N29373+1</f>
        <v>29363</v>
      </c>
      <c r="O29374" s="1258"/>
      <c r="Q29374" s="1870"/>
    </row>
    <row r="29375" spans="12:17">
      <c r="L29375" s="1594" t="s">
        <v>634</v>
      </c>
      <c r="M29375" s="1579">
        <v>84</v>
      </c>
      <c r="N29375" s="1595">
        <f>N29374+1</f>
        <v>29364</v>
      </c>
      <c r="O29375" s="1258"/>
      <c r="Q29375" s="1870"/>
    </row>
    <row r="29376" spans="12:17">
      <c r="L29376" s="1594" t="s">
        <v>634</v>
      </c>
      <c r="M29376" s="1579">
        <v>85</v>
      </c>
      <c r="N29376" s="1595">
        <f>N29375+1</f>
        <v>29365</v>
      </c>
      <c r="O29376" s="1258"/>
      <c r="Q29376" s="1870"/>
    </row>
    <row r="29377" spans="12:17">
      <c r="L29377" s="1594" t="s">
        <v>634</v>
      </c>
      <c r="M29377" s="1579">
        <v>86</v>
      </c>
      <c r="N29377" s="1595">
        <f>N29376+1</f>
        <v>29366</v>
      </c>
      <c r="O29377" s="1258"/>
      <c r="Q29377" s="1870"/>
    </row>
    <row r="29378" spans="12:17">
      <c r="L29378" s="1594" t="s">
        <v>634</v>
      </c>
      <c r="M29378" s="1579">
        <v>87</v>
      </c>
      <c r="N29378" s="1595">
        <f>N29377+1</f>
        <v>29367</v>
      </c>
      <c r="O29378" s="1258"/>
      <c r="Q29378" s="1870"/>
    </row>
    <row r="29379" spans="12:17">
      <c r="L29379" s="1594" t="s">
        <v>634</v>
      </c>
      <c r="M29379" s="1579">
        <v>88</v>
      </c>
      <c r="N29379" s="1595">
        <f>N29378+1</f>
        <v>29368</v>
      </c>
      <c r="O29379" s="1258"/>
      <c r="Q29379" s="1870"/>
    </row>
    <row r="29380" spans="12:17">
      <c r="L29380" s="1594" t="s">
        <v>634</v>
      </c>
      <c r="M29380" s="1579">
        <v>89</v>
      </c>
      <c r="N29380" s="1595">
        <f>N29379+1</f>
        <v>29369</v>
      </c>
      <c r="O29380" s="1258"/>
      <c r="Q29380" s="1870"/>
    </row>
    <row r="29381" spans="12:17">
      <c r="L29381" s="1594" t="s">
        <v>634</v>
      </c>
      <c r="M29381" s="1579">
        <v>90</v>
      </c>
      <c r="N29381" s="1595">
        <f>N29380+1</f>
        <v>29370</v>
      </c>
      <c r="O29381" s="1258"/>
      <c r="Q29381" s="1870"/>
    </row>
    <row r="29382" spans="12:17">
      <c r="L29382" s="1594" t="s">
        <v>634</v>
      </c>
      <c r="M29382" s="1579">
        <v>91</v>
      </c>
      <c r="N29382" s="1595">
        <f>N29381+1</f>
        <v>29371</v>
      </c>
      <c r="O29382" s="1258"/>
      <c r="Q29382" s="1870"/>
    </row>
    <row r="29383" spans="12:17">
      <c r="L29383" s="1594" t="s">
        <v>634</v>
      </c>
      <c r="M29383" s="1579">
        <v>92</v>
      </c>
      <c r="N29383" s="1595">
        <f>N29382+1</f>
        <v>29372</v>
      </c>
      <c r="O29383" s="1258"/>
      <c r="Q29383" s="1870"/>
    </row>
    <row r="29384" spans="12:17">
      <c r="L29384" s="1594" t="s">
        <v>634</v>
      </c>
      <c r="M29384" s="1579">
        <v>93</v>
      </c>
      <c r="N29384" s="1595">
        <f>N29383+1</f>
        <v>29373</v>
      </c>
      <c r="O29384" s="1258"/>
      <c r="Q29384" s="1870"/>
    </row>
    <row r="29385" spans="12:17">
      <c r="L29385" s="1594" t="s">
        <v>634</v>
      </c>
      <c r="M29385" s="1579">
        <v>94</v>
      </c>
      <c r="N29385" s="1595">
        <f>N29384+1</f>
        <v>29374</v>
      </c>
      <c r="O29385" s="1258"/>
      <c r="Q29385" s="1870"/>
    </row>
    <row r="29386" spans="12:17">
      <c r="L29386" s="1594" t="s">
        <v>634</v>
      </c>
      <c r="M29386" s="1579">
        <v>95</v>
      </c>
      <c r="N29386" s="1595">
        <f>N29385+1</f>
        <v>29375</v>
      </c>
      <c r="O29386" s="1258"/>
      <c r="Q29386" s="1870"/>
    </row>
    <row r="29387" spans="12:17">
      <c r="L29387" s="1594" t="s">
        <v>634</v>
      </c>
      <c r="M29387" s="1579">
        <v>96</v>
      </c>
      <c r="N29387" s="1595">
        <f>N29386+1</f>
        <v>29376</v>
      </c>
      <c r="O29387" s="1258"/>
      <c r="Q29387" s="1870"/>
    </row>
    <row r="29388" spans="12:17">
      <c r="L29388" s="1594" t="s">
        <v>635</v>
      </c>
      <c r="M29388" s="1579">
        <v>1</v>
      </c>
      <c r="N29388" s="1595">
        <f>N29387+1</f>
        <v>29377</v>
      </c>
      <c r="O29388" s="1258"/>
      <c r="Q29388" s="1870"/>
    </row>
    <row r="29389" spans="12:17">
      <c r="L29389" s="1594" t="s">
        <v>635</v>
      </c>
      <c r="M29389" s="1579">
        <v>2</v>
      </c>
      <c r="N29389" s="1595">
        <f>N29388+1</f>
        <v>29378</v>
      </c>
      <c r="O29389" s="1258"/>
      <c r="Q29389" s="1870"/>
    </row>
    <row r="29390" spans="12:17">
      <c r="L29390" s="1594" t="s">
        <v>635</v>
      </c>
      <c r="M29390" s="1579">
        <v>3</v>
      </c>
      <c r="N29390" s="1595">
        <f>N29389+1</f>
        <v>29379</v>
      </c>
      <c r="O29390" s="1258"/>
      <c r="Q29390" s="1870"/>
    </row>
    <row r="29391" spans="12:17">
      <c r="L29391" s="1594" t="s">
        <v>635</v>
      </c>
      <c r="M29391" s="1579">
        <v>4</v>
      </c>
      <c r="N29391" s="1595">
        <f>N29390+1</f>
        <v>29380</v>
      </c>
      <c r="O29391" s="1258"/>
      <c r="Q29391" s="1870"/>
    </row>
    <row r="29392" spans="12:17">
      <c r="L29392" s="1594" t="s">
        <v>635</v>
      </c>
      <c r="M29392" s="1579">
        <v>5</v>
      </c>
      <c r="N29392" s="1595">
        <f>N29391+1</f>
        <v>29381</v>
      </c>
      <c r="O29392" s="1258"/>
      <c r="Q29392" s="1870"/>
    </row>
    <row r="29393" spans="12:17">
      <c r="L29393" s="1594" t="s">
        <v>635</v>
      </c>
      <c r="M29393" s="1579">
        <v>6</v>
      </c>
      <c r="N29393" s="1595">
        <f>N29392+1</f>
        <v>29382</v>
      </c>
      <c r="O29393" s="1258"/>
      <c r="Q29393" s="1870"/>
    </row>
    <row r="29394" spans="12:17">
      <c r="L29394" s="1594" t="s">
        <v>635</v>
      </c>
      <c r="M29394" s="1579">
        <v>7</v>
      </c>
      <c r="N29394" s="1595">
        <f>N29393+1</f>
        <v>29383</v>
      </c>
      <c r="O29394" s="1258"/>
      <c r="Q29394" s="1870"/>
    </row>
    <row r="29395" spans="12:17">
      <c r="L29395" s="1594" t="s">
        <v>635</v>
      </c>
      <c r="M29395" s="1579">
        <v>8</v>
      </c>
      <c r="N29395" s="1595">
        <f>N29394+1</f>
        <v>29384</v>
      </c>
      <c r="O29395" s="1258"/>
      <c r="Q29395" s="1870"/>
    </row>
    <row r="29396" spans="12:17">
      <c r="L29396" s="1594" t="s">
        <v>635</v>
      </c>
      <c r="M29396" s="1579">
        <v>9</v>
      </c>
      <c r="N29396" s="1595">
        <f>N29395+1</f>
        <v>29385</v>
      </c>
      <c r="O29396" s="1258"/>
      <c r="Q29396" s="1870"/>
    </row>
    <row r="29397" spans="12:17">
      <c r="L29397" s="1594" t="s">
        <v>635</v>
      </c>
      <c r="M29397" s="1579">
        <v>10</v>
      </c>
      <c r="N29397" s="1595">
        <f>N29396+1</f>
        <v>29386</v>
      </c>
      <c r="O29397" s="1258"/>
      <c r="Q29397" s="1870"/>
    </row>
    <row r="29398" spans="12:17">
      <c r="L29398" s="1594" t="s">
        <v>635</v>
      </c>
      <c r="M29398" s="1579">
        <v>11</v>
      </c>
      <c r="N29398" s="1595">
        <f>N29397+1</f>
        <v>29387</v>
      </c>
      <c r="O29398" s="1258"/>
      <c r="Q29398" s="1870"/>
    </row>
    <row r="29399" spans="12:17">
      <c r="L29399" s="1594" t="s">
        <v>635</v>
      </c>
      <c r="M29399" s="1579">
        <v>12</v>
      </c>
      <c r="N29399" s="1595">
        <f>N29398+1</f>
        <v>29388</v>
      </c>
      <c r="O29399" s="1258"/>
      <c r="Q29399" s="1870"/>
    </row>
    <row r="29400" spans="12:17">
      <c r="L29400" s="1594" t="s">
        <v>635</v>
      </c>
      <c r="M29400" s="1579">
        <v>13</v>
      </c>
      <c r="N29400" s="1595">
        <f>N29399+1</f>
        <v>29389</v>
      </c>
      <c r="O29400" s="1258"/>
      <c r="Q29400" s="1870"/>
    </row>
    <row r="29401" spans="12:17">
      <c r="L29401" s="1594" t="s">
        <v>635</v>
      </c>
      <c r="M29401" s="1579">
        <v>14</v>
      </c>
      <c r="N29401" s="1595">
        <f>N29400+1</f>
        <v>29390</v>
      </c>
      <c r="O29401" s="1258"/>
      <c r="Q29401" s="1870"/>
    </row>
    <row r="29402" spans="12:17">
      <c r="L29402" s="1594" t="s">
        <v>635</v>
      </c>
      <c r="M29402" s="1579">
        <v>15</v>
      </c>
      <c r="N29402" s="1595">
        <f>N29401+1</f>
        <v>29391</v>
      </c>
      <c r="O29402" s="1258"/>
      <c r="Q29402" s="1870"/>
    </row>
    <row r="29403" spans="12:17">
      <c r="L29403" s="1594" t="s">
        <v>635</v>
      </c>
      <c r="M29403" s="1579">
        <v>16</v>
      </c>
      <c r="N29403" s="1595">
        <f>N29402+1</f>
        <v>29392</v>
      </c>
      <c r="O29403" s="1258"/>
      <c r="Q29403" s="1870"/>
    </row>
    <row r="29404" spans="12:17">
      <c r="L29404" s="1594" t="s">
        <v>635</v>
      </c>
      <c r="M29404" s="1579">
        <v>17</v>
      </c>
      <c r="N29404" s="1595">
        <f>N29403+1</f>
        <v>29393</v>
      </c>
      <c r="O29404" s="1258"/>
      <c r="Q29404" s="1870"/>
    </row>
    <row r="29405" spans="12:17">
      <c r="L29405" s="1594" t="s">
        <v>635</v>
      </c>
      <c r="M29405" s="1579">
        <v>18</v>
      </c>
      <c r="N29405" s="1595">
        <f>N29404+1</f>
        <v>29394</v>
      </c>
      <c r="O29405" s="1258"/>
      <c r="Q29405" s="1870"/>
    </row>
    <row r="29406" spans="12:17">
      <c r="L29406" s="1594" t="s">
        <v>635</v>
      </c>
      <c r="M29406" s="1579">
        <v>19</v>
      </c>
      <c r="N29406" s="1595">
        <f>N29405+1</f>
        <v>29395</v>
      </c>
      <c r="O29406" s="1258"/>
      <c r="Q29406" s="1870"/>
    </row>
    <row r="29407" spans="12:17">
      <c r="L29407" s="1594" t="s">
        <v>635</v>
      </c>
      <c r="M29407" s="1579">
        <v>20</v>
      </c>
      <c r="N29407" s="1595">
        <f>N29406+1</f>
        <v>29396</v>
      </c>
      <c r="O29407" s="1258"/>
      <c r="Q29407" s="1870"/>
    </row>
    <row r="29408" spans="12:17">
      <c r="L29408" s="1594" t="s">
        <v>635</v>
      </c>
      <c r="M29408" s="1579">
        <v>21</v>
      </c>
      <c r="N29408" s="1595">
        <f>N29407+1</f>
        <v>29397</v>
      </c>
      <c r="O29408" s="1258"/>
      <c r="Q29408" s="1870"/>
    </row>
    <row r="29409" spans="12:17">
      <c r="L29409" s="1594" t="s">
        <v>635</v>
      </c>
      <c r="M29409" s="1579">
        <v>22</v>
      </c>
      <c r="N29409" s="1595">
        <f>N29408+1</f>
        <v>29398</v>
      </c>
      <c r="O29409" s="1258"/>
      <c r="Q29409" s="1870"/>
    </row>
    <row r="29410" spans="12:17">
      <c r="L29410" s="1594" t="s">
        <v>635</v>
      </c>
      <c r="M29410" s="1579">
        <v>23</v>
      </c>
      <c r="N29410" s="1595">
        <f>N29409+1</f>
        <v>29399</v>
      </c>
      <c r="O29410" s="1258"/>
      <c r="Q29410" s="1870"/>
    </row>
    <row r="29411" spans="12:17">
      <c r="L29411" s="1594" t="s">
        <v>635</v>
      </c>
      <c r="M29411" s="1579">
        <v>24</v>
      </c>
      <c r="N29411" s="1595">
        <f>N29410+1</f>
        <v>29400</v>
      </c>
      <c r="O29411" s="1258"/>
      <c r="Q29411" s="1870"/>
    </row>
    <row r="29412" spans="12:17">
      <c r="L29412" s="1594" t="s">
        <v>635</v>
      </c>
      <c r="M29412" s="1579">
        <v>25</v>
      </c>
      <c r="N29412" s="1595">
        <f>N29411+1</f>
        <v>29401</v>
      </c>
      <c r="O29412" s="1258"/>
      <c r="Q29412" s="1870"/>
    </row>
    <row r="29413" spans="12:17">
      <c r="L29413" s="1594" t="s">
        <v>635</v>
      </c>
      <c r="M29413" s="1579">
        <v>26</v>
      </c>
      <c r="N29413" s="1595">
        <f>N29412+1</f>
        <v>29402</v>
      </c>
      <c r="O29413" s="1258"/>
      <c r="Q29413" s="1870"/>
    </row>
    <row r="29414" spans="12:17">
      <c r="L29414" s="1594" t="s">
        <v>635</v>
      </c>
      <c r="M29414" s="1579">
        <v>27</v>
      </c>
      <c r="N29414" s="1595">
        <f>N29413+1</f>
        <v>29403</v>
      </c>
      <c r="O29414" s="1258"/>
      <c r="Q29414" s="1870"/>
    </row>
    <row r="29415" spans="12:17">
      <c r="L29415" s="1594" t="s">
        <v>635</v>
      </c>
      <c r="M29415" s="1579">
        <v>28</v>
      </c>
      <c r="N29415" s="1595">
        <f>N29414+1</f>
        <v>29404</v>
      </c>
      <c r="O29415" s="1258"/>
      <c r="Q29415" s="1870"/>
    </row>
    <row r="29416" spans="12:17">
      <c r="L29416" s="1594" t="s">
        <v>635</v>
      </c>
      <c r="M29416" s="1579">
        <v>29</v>
      </c>
      <c r="N29416" s="1595">
        <f>N29415+1</f>
        <v>29405</v>
      </c>
      <c r="O29416" s="1258"/>
      <c r="Q29416" s="1870"/>
    </row>
    <row r="29417" spans="12:17">
      <c r="L29417" s="1594" t="s">
        <v>635</v>
      </c>
      <c r="M29417" s="1579">
        <v>30</v>
      </c>
      <c r="N29417" s="1595">
        <f>N29416+1</f>
        <v>29406</v>
      </c>
      <c r="O29417" s="1258"/>
      <c r="Q29417" s="1870"/>
    </row>
    <row r="29418" spans="12:17">
      <c r="L29418" s="1594" t="s">
        <v>635</v>
      </c>
      <c r="M29418" s="1579">
        <v>31</v>
      </c>
      <c r="N29418" s="1595">
        <f>N29417+1</f>
        <v>29407</v>
      </c>
      <c r="O29418" s="1258"/>
      <c r="Q29418" s="1870"/>
    </row>
    <row r="29419" spans="12:17">
      <c r="L29419" s="1594" t="s">
        <v>635</v>
      </c>
      <c r="M29419" s="1579">
        <v>32</v>
      </c>
      <c r="N29419" s="1595">
        <f>N29418+1</f>
        <v>29408</v>
      </c>
      <c r="O29419" s="1258"/>
      <c r="Q29419" s="1870"/>
    </row>
    <row r="29420" spans="12:17">
      <c r="L29420" s="1594" t="s">
        <v>635</v>
      </c>
      <c r="M29420" s="1579">
        <v>33</v>
      </c>
      <c r="N29420" s="1595">
        <f>N29419+1</f>
        <v>29409</v>
      </c>
      <c r="O29420" s="1258"/>
      <c r="Q29420" s="1870"/>
    </row>
    <row r="29421" spans="12:17">
      <c r="L29421" s="1594" t="s">
        <v>635</v>
      </c>
      <c r="M29421" s="1579">
        <v>34</v>
      </c>
      <c r="N29421" s="1595">
        <f>N29420+1</f>
        <v>29410</v>
      </c>
      <c r="O29421" s="1258"/>
      <c r="Q29421" s="1870"/>
    </row>
    <row r="29422" spans="12:17">
      <c r="L29422" s="1594" t="s">
        <v>635</v>
      </c>
      <c r="M29422" s="1579">
        <v>35</v>
      </c>
      <c r="N29422" s="1595">
        <f>N29421+1</f>
        <v>29411</v>
      </c>
      <c r="O29422" s="1258"/>
      <c r="Q29422" s="1870"/>
    </row>
    <row r="29423" spans="12:17">
      <c r="L29423" s="1594" t="s">
        <v>635</v>
      </c>
      <c r="M29423" s="1579">
        <v>36</v>
      </c>
      <c r="N29423" s="1595">
        <f>N29422+1</f>
        <v>29412</v>
      </c>
      <c r="O29423" s="1258"/>
      <c r="Q29423" s="1870"/>
    </row>
    <row r="29424" spans="12:17">
      <c r="L29424" s="1594" t="s">
        <v>635</v>
      </c>
      <c r="M29424" s="1579">
        <v>37</v>
      </c>
      <c r="N29424" s="1595">
        <f>N29423+1</f>
        <v>29413</v>
      </c>
      <c r="O29424" s="1258"/>
      <c r="Q29424" s="1870"/>
    </row>
    <row r="29425" spans="12:17">
      <c r="L29425" s="1594" t="s">
        <v>635</v>
      </c>
      <c r="M29425" s="1579">
        <v>38</v>
      </c>
      <c r="N29425" s="1595">
        <f>N29424+1</f>
        <v>29414</v>
      </c>
      <c r="O29425" s="1258"/>
      <c r="Q29425" s="1870"/>
    </row>
    <row r="29426" spans="12:17">
      <c r="L29426" s="1594" t="s">
        <v>635</v>
      </c>
      <c r="M29426" s="1579">
        <v>39</v>
      </c>
      <c r="N29426" s="1595">
        <f>N29425+1</f>
        <v>29415</v>
      </c>
      <c r="O29426" s="1258"/>
      <c r="Q29426" s="1870"/>
    </row>
    <row r="29427" spans="12:17">
      <c r="L29427" s="1594" t="s">
        <v>635</v>
      </c>
      <c r="M29427" s="1579">
        <v>40</v>
      </c>
      <c r="N29427" s="1595">
        <f>N29426+1</f>
        <v>29416</v>
      </c>
      <c r="O29427" s="1258"/>
      <c r="Q29427" s="1870"/>
    </row>
    <row r="29428" spans="12:17">
      <c r="L29428" s="1594" t="s">
        <v>635</v>
      </c>
      <c r="M29428" s="1579">
        <v>41</v>
      </c>
      <c r="N29428" s="1595">
        <f>N29427+1</f>
        <v>29417</v>
      </c>
      <c r="O29428" s="1258"/>
      <c r="Q29428" s="1870"/>
    </row>
    <row r="29429" spans="12:17">
      <c r="L29429" s="1594" t="s">
        <v>635</v>
      </c>
      <c r="M29429" s="1579">
        <v>42</v>
      </c>
      <c r="N29429" s="1595">
        <f>N29428+1</f>
        <v>29418</v>
      </c>
      <c r="O29429" s="1258"/>
      <c r="Q29429" s="1870"/>
    </row>
    <row r="29430" spans="12:17">
      <c r="L29430" s="1594" t="s">
        <v>635</v>
      </c>
      <c r="M29430" s="1579">
        <v>43</v>
      </c>
      <c r="N29430" s="1595">
        <f>N29429+1</f>
        <v>29419</v>
      </c>
      <c r="O29430" s="1258"/>
      <c r="Q29430" s="1870"/>
    </row>
    <row r="29431" spans="12:17">
      <c r="L29431" s="1594" t="s">
        <v>635</v>
      </c>
      <c r="M29431" s="1579">
        <v>44</v>
      </c>
      <c r="N29431" s="1595">
        <f>N29430+1</f>
        <v>29420</v>
      </c>
      <c r="O29431" s="1258"/>
      <c r="Q29431" s="1870"/>
    </row>
    <row r="29432" spans="12:17">
      <c r="L29432" s="1594" t="s">
        <v>635</v>
      </c>
      <c r="M29432" s="1579">
        <v>45</v>
      </c>
      <c r="N29432" s="1595">
        <f>N29431+1</f>
        <v>29421</v>
      </c>
      <c r="O29432" s="1258"/>
      <c r="Q29432" s="1870"/>
    </row>
    <row r="29433" spans="12:17">
      <c r="L29433" s="1594" t="s">
        <v>635</v>
      </c>
      <c r="M29433" s="1579">
        <v>46</v>
      </c>
      <c r="N29433" s="1595">
        <f>N29432+1</f>
        <v>29422</v>
      </c>
      <c r="O29433" s="1258"/>
      <c r="Q29433" s="1870"/>
    </row>
    <row r="29434" spans="12:17">
      <c r="L29434" s="1594" t="s">
        <v>635</v>
      </c>
      <c r="M29434" s="1579">
        <v>47</v>
      </c>
      <c r="N29434" s="1595">
        <f>N29433+1</f>
        <v>29423</v>
      </c>
      <c r="O29434" s="1258"/>
      <c r="Q29434" s="1870"/>
    </row>
    <row r="29435" spans="12:17">
      <c r="L29435" s="1594" t="s">
        <v>635</v>
      </c>
      <c r="M29435" s="1579">
        <v>48</v>
      </c>
      <c r="N29435" s="1595">
        <f>N29434+1</f>
        <v>29424</v>
      </c>
      <c r="O29435" s="1258"/>
      <c r="Q29435" s="1870"/>
    </row>
    <row r="29436" spans="12:17">
      <c r="L29436" s="1594" t="s">
        <v>635</v>
      </c>
      <c r="M29436" s="1579">
        <v>49</v>
      </c>
      <c r="N29436" s="1595">
        <f>N29435+1</f>
        <v>29425</v>
      </c>
      <c r="O29436" s="1258"/>
      <c r="Q29436" s="1870"/>
    </row>
    <row r="29437" spans="12:17">
      <c r="L29437" s="1594" t="s">
        <v>635</v>
      </c>
      <c r="M29437" s="1579">
        <v>50</v>
      </c>
      <c r="N29437" s="1595">
        <f>N29436+1</f>
        <v>29426</v>
      </c>
      <c r="O29437" s="1258"/>
      <c r="Q29437" s="1870"/>
    </row>
    <row r="29438" spans="12:17">
      <c r="L29438" s="1594" t="s">
        <v>635</v>
      </c>
      <c r="M29438" s="1579">
        <v>51</v>
      </c>
      <c r="N29438" s="1595">
        <f>N29437+1</f>
        <v>29427</v>
      </c>
      <c r="O29438" s="1258"/>
      <c r="Q29438" s="1870"/>
    </row>
    <row r="29439" spans="12:17">
      <c r="L29439" s="1594" t="s">
        <v>635</v>
      </c>
      <c r="M29439" s="1579">
        <v>52</v>
      </c>
      <c r="N29439" s="1595">
        <f>N29438+1</f>
        <v>29428</v>
      </c>
      <c r="O29439" s="1258"/>
      <c r="Q29439" s="1870"/>
    </row>
    <row r="29440" spans="12:17">
      <c r="L29440" s="1594" t="s">
        <v>635</v>
      </c>
      <c r="M29440" s="1579">
        <v>53</v>
      </c>
      <c r="N29440" s="1595">
        <f>N29439+1</f>
        <v>29429</v>
      </c>
      <c r="O29440" s="1258"/>
      <c r="Q29440" s="1870"/>
    </row>
    <row r="29441" spans="12:17">
      <c r="L29441" s="1594" t="s">
        <v>635</v>
      </c>
      <c r="M29441" s="1579">
        <v>54</v>
      </c>
      <c r="N29441" s="1595">
        <f>N29440+1</f>
        <v>29430</v>
      </c>
      <c r="O29441" s="1258"/>
      <c r="Q29441" s="1870"/>
    </row>
    <row r="29442" spans="12:17">
      <c r="L29442" s="1594" t="s">
        <v>635</v>
      </c>
      <c r="M29442" s="1579">
        <v>55</v>
      </c>
      <c r="N29442" s="1595">
        <f>N29441+1</f>
        <v>29431</v>
      </c>
      <c r="O29442" s="1258"/>
      <c r="Q29442" s="1870"/>
    </row>
    <row r="29443" spans="12:17">
      <c r="L29443" s="1594" t="s">
        <v>635</v>
      </c>
      <c r="M29443" s="1579">
        <v>56</v>
      </c>
      <c r="N29443" s="1595">
        <f>N29442+1</f>
        <v>29432</v>
      </c>
      <c r="O29443" s="1258"/>
      <c r="Q29443" s="1870"/>
    </row>
    <row r="29444" spans="12:17">
      <c r="L29444" s="1594" t="s">
        <v>635</v>
      </c>
      <c r="M29444" s="1579">
        <v>57</v>
      </c>
      <c r="N29444" s="1595">
        <f>N29443+1</f>
        <v>29433</v>
      </c>
      <c r="O29444" s="1258"/>
      <c r="Q29444" s="1870"/>
    </row>
    <row r="29445" spans="12:17">
      <c r="L29445" s="1594" t="s">
        <v>635</v>
      </c>
      <c r="M29445" s="1579">
        <v>58</v>
      </c>
      <c r="N29445" s="1595">
        <f>N29444+1</f>
        <v>29434</v>
      </c>
      <c r="O29445" s="1258"/>
      <c r="Q29445" s="1870"/>
    </row>
    <row r="29446" spans="12:17">
      <c r="L29446" s="1594" t="s">
        <v>635</v>
      </c>
      <c r="M29446" s="1579">
        <v>59</v>
      </c>
      <c r="N29446" s="1595">
        <f>N29445+1</f>
        <v>29435</v>
      </c>
      <c r="O29446" s="1258"/>
      <c r="Q29446" s="1870"/>
    </row>
    <row r="29447" spans="12:17">
      <c r="L29447" s="1594" t="s">
        <v>635</v>
      </c>
      <c r="M29447" s="1579">
        <v>60</v>
      </c>
      <c r="N29447" s="1595">
        <f>N29446+1</f>
        <v>29436</v>
      </c>
      <c r="O29447" s="1258"/>
      <c r="Q29447" s="1870"/>
    </row>
    <row r="29448" spans="12:17">
      <c r="L29448" s="1594" t="s">
        <v>635</v>
      </c>
      <c r="M29448" s="1579">
        <v>61</v>
      </c>
      <c r="N29448" s="1595">
        <f>N29447+1</f>
        <v>29437</v>
      </c>
      <c r="O29448" s="1258"/>
      <c r="Q29448" s="1870"/>
    </row>
    <row r="29449" spans="12:17">
      <c r="L29449" s="1594" t="s">
        <v>635</v>
      </c>
      <c r="M29449" s="1579">
        <v>62</v>
      </c>
      <c r="N29449" s="1595">
        <f>N29448+1</f>
        <v>29438</v>
      </c>
      <c r="O29449" s="1258"/>
      <c r="Q29449" s="1870"/>
    </row>
    <row r="29450" spans="12:17">
      <c r="L29450" s="1594" t="s">
        <v>635</v>
      </c>
      <c r="M29450" s="1579">
        <v>63</v>
      </c>
      <c r="N29450" s="1595">
        <f>N29449+1</f>
        <v>29439</v>
      </c>
      <c r="O29450" s="1258"/>
      <c r="Q29450" s="1870"/>
    </row>
    <row r="29451" spans="12:17">
      <c r="L29451" s="1594" t="s">
        <v>635</v>
      </c>
      <c r="M29451" s="1579">
        <v>64</v>
      </c>
      <c r="N29451" s="1595">
        <f>N29450+1</f>
        <v>29440</v>
      </c>
      <c r="O29451" s="1258"/>
      <c r="Q29451" s="1870"/>
    </row>
    <row r="29452" spans="12:17">
      <c r="L29452" s="1594" t="s">
        <v>635</v>
      </c>
      <c r="M29452" s="1579">
        <v>65</v>
      </c>
      <c r="N29452" s="1595">
        <f>N29451+1</f>
        <v>29441</v>
      </c>
      <c r="O29452" s="1258"/>
      <c r="Q29452" s="1870"/>
    </row>
    <row r="29453" spans="12:17">
      <c r="L29453" s="1594" t="s">
        <v>635</v>
      </c>
      <c r="M29453" s="1579">
        <v>66</v>
      </c>
      <c r="N29453" s="1595">
        <f>N29452+1</f>
        <v>29442</v>
      </c>
      <c r="O29453" s="1258"/>
      <c r="Q29453" s="1870"/>
    </row>
    <row r="29454" spans="12:17">
      <c r="L29454" s="1594" t="s">
        <v>635</v>
      </c>
      <c r="M29454" s="1579">
        <v>67</v>
      </c>
      <c r="N29454" s="1595">
        <f>N29453+1</f>
        <v>29443</v>
      </c>
      <c r="O29454" s="1258"/>
      <c r="Q29454" s="1870"/>
    </row>
    <row r="29455" spans="12:17">
      <c r="L29455" s="1594" t="s">
        <v>635</v>
      </c>
      <c r="M29455" s="1579">
        <v>68</v>
      </c>
      <c r="N29455" s="1595">
        <f>N29454+1</f>
        <v>29444</v>
      </c>
      <c r="O29455" s="1258"/>
      <c r="Q29455" s="1870"/>
    </row>
    <row r="29456" spans="12:17">
      <c r="L29456" s="1594" t="s">
        <v>635</v>
      </c>
      <c r="M29456" s="1579">
        <v>69</v>
      </c>
      <c r="N29456" s="1595">
        <f>N29455+1</f>
        <v>29445</v>
      </c>
      <c r="O29456" s="1258"/>
      <c r="Q29456" s="1870"/>
    </row>
    <row r="29457" spans="12:17">
      <c r="L29457" s="1594" t="s">
        <v>635</v>
      </c>
      <c r="M29457" s="1579">
        <v>70</v>
      </c>
      <c r="N29457" s="1595">
        <f>N29456+1</f>
        <v>29446</v>
      </c>
      <c r="O29457" s="1258"/>
      <c r="Q29457" s="1870"/>
    </row>
    <row r="29458" spans="12:17">
      <c r="L29458" s="1594" t="s">
        <v>635</v>
      </c>
      <c r="M29458" s="1579">
        <v>71</v>
      </c>
      <c r="N29458" s="1595">
        <f>N29457+1</f>
        <v>29447</v>
      </c>
      <c r="O29458" s="1258"/>
      <c r="Q29458" s="1870"/>
    </row>
    <row r="29459" spans="12:17">
      <c r="L29459" s="1594" t="s">
        <v>635</v>
      </c>
      <c r="M29459" s="1579">
        <v>72</v>
      </c>
      <c r="N29459" s="1595">
        <f>N29458+1</f>
        <v>29448</v>
      </c>
      <c r="O29459" s="1258"/>
      <c r="Q29459" s="1870"/>
    </row>
    <row r="29460" spans="12:17">
      <c r="L29460" s="1594" t="s">
        <v>635</v>
      </c>
      <c r="M29460" s="1579">
        <v>73</v>
      </c>
      <c r="N29460" s="1595">
        <f>N29459+1</f>
        <v>29449</v>
      </c>
      <c r="O29460" s="1258"/>
      <c r="Q29460" s="1870"/>
    </row>
    <row r="29461" spans="12:17">
      <c r="L29461" s="1594" t="s">
        <v>635</v>
      </c>
      <c r="M29461" s="1579">
        <v>74</v>
      </c>
      <c r="N29461" s="1595">
        <f>N29460+1</f>
        <v>29450</v>
      </c>
      <c r="O29461" s="1258"/>
      <c r="Q29461" s="1870"/>
    </row>
    <row r="29462" spans="12:17">
      <c r="L29462" s="1594" t="s">
        <v>635</v>
      </c>
      <c r="M29462" s="1579">
        <v>75</v>
      </c>
      <c r="N29462" s="1595">
        <f>N29461+1</f>
        <v>29451</v>
      </c>
      <c r="O29462" s="1258"/>
      <c r="Q29462" s="1870"/>
    </row>
    <row r="29463" spans="12:17">
      <c r="L29463" s="1594" t="s">
        <v>635</v>
      </c>
      <c r="M29463" s="1579">
        <v>76</v>
      </c>
      <c r="N29463" s="1595">
        <f>N29462+1</f>
        <v>29452</v>
      </c>
      <c r="O29463" s="1258"/>
      <c r="Q29463" s="1870"/>
    </row>
    <row r="29464" spans="12:17">
      <c r="L29464" s="1594" t="s">
        <v>635</v>
      </c>
      <c r="M29464" s="1579">
        <v>77</v>
      </c>
      <c r="N29464" s="1595">
        <f>N29463+1</f>
        <v>29453</v>
      </c>
      <c r="O29464" s="1258"/>
      <c r="Q29464" s="1870"/>
    </row>
    <row r="29465" spans="12:17">
      <c r="L29465" s="1594" t="s">
        <v>635</v>
      </c>
      <c r="M29465" s="1579">
        <v>78</v>
      </c>
      <c r="N29465" s="1595">
        <f>N29464+1</f>
        <v>29454</v>
      </c>
      <c r="O29465" s="1258"/>
      <c r="Q29465" s="1870"/>
    </row>
    <row r="29466" spans="12:17">
      <c r="L29466" s="1594" t="s">
        <v>635</v>
      </c>
      <c r="M29466" s="1579">
        <v>79</v>
      </c>
      <c r="N29466" s="1595">
        <f>N29465+1</f>
        <v>29455</v>
      </c>
      <c r="O29466" s="1258"/>
      <c r="Q29466" s="1870"/>
    </row>
    <row r="29467" spans="12:17">
      <c r="L29467" s="1594" t="s">
        <v>635</v>
      </c>
      <c r="M29467" s="1579">
        <v>80</v>
      </c>
      <c r="N29467" s="1595">
        <f>N29466+1</f>
        <v>29456</v>
      </c>
      <c r="O29467" s="1258"/>
      <c r="Q29467" s="1870"/>
    </row>
    <row r="29468" spans="12:17">
      <c r="L29468" s="1594" t="s">
        <v>635</v>
      </c>
      <c r="M29468" s="1579">
        <v>81</v>
      </c>
      <c r="N29468" s="1595">
        <f>N29467+1</f>
        <v>29457</v>
      </c>
      <c r="O29468" s="1258"/>
      <c r="Q29468" s="1870"/>
    </row>
    <row r="29469" spans="12:17">
      <c r="L29469" s="1594" t="s">
        <v>635</v>
      </c>
      <c r="M29469" s="1579">
        <v>82</v>
      </c>
      <c r="N29469" s="1595">
        <f>N29468+1</f>
        <v>29458</v>
      </c>
      <c r="O29469" s="1258"/>
      <c r="Q29469" s="1870"/>
    </row>
    <row r="29470" spans="12:17">
      <c r="L29470" s="1594" t="s">
        <v>635</v>
      </c>
      <c r="M29470" s="1579">
        <v>83</v>
      </c>
      <c r="N29470" s="1595">
        <f>N29469+1</f>
        <v>29459</v>
      </c>
      <c r="O29470" s="1258"/>
      <c r="Q29470" s="1870"/>
    </row>
    <row r="29471" spans="12:17">
      <c r="L29471" s="1594" t="s">
        <v>635</v>
      </c>
      <c r="M29471" s="1579">
        <v>84</v>
      </c>
      <c r="N29471" s="1595">
        <f>N29470+1</f>
        <v>29460</v>
      </c>
      <c r="O29471" s="1258"/>
      <c r="Q29471" s="1870"/>
    </row>
    <row r="29472" spans="12:17">
      <c r="L29472" s="1594" t="s">
        <v>635</v>
      </c>
      <c r="M29472" s="1579">
        <v>85</v>
      </c>
      <c r="N29472" s="1595">
        <f>N29471+1</f>
        <v>29461</v>
      </c>
      <c r="O29472" s="1258"/>
      <c r="Q29472" s="1870"/>
    </row>
    <row r="29473" spans="12:17">
      <c r="L29473" s="1594" t="s">
        <v>635</v>
      </c>
      <c r="M29473" s="1579">
        <v>86</v>
      </c>
      <c r="N29473" s="1595">
        <f>N29472+1</f>
        <v>29462</v>
      </c>
      <c r="O29473" s="1258"/>
      <c r="Q29473" s="1870"/>
    </row>
    <row r="29474" spans="12:17">
      <c r="L29474" s="1594" t="s">
        <v>635</v>
      </c>
      <c r="M29474" s="1579">
        <v>87</v>
      </c>
      <c r="N29474" s="1595">
        <f>N29473+1</f>
        <v>29463</v>
      </c>
      <c r="O29474" s="1258"/>
      <c r="Q29474" s="1870"/>
    </row>
    <row r="29475" spans="12:17">
      <c r="L29475" s="1594" t="s">
        <v>635</v>
      </c>
      <c r="M29475" s="1579">
        <v>88</v>
      </c>
      <c r="N29475" s="1595">
        <f>N29474+1</f>
        <v>29464</v>
      </c>
      <c r="O29475" s="1258"/>
      <c r="Q29475" s="1870"/>
    </row>
    <row r="29476" spans="12:17">
      <c r="L29476" s="1594" t="s">
        <v>635</v>
      </c>
      <c r="M29476" s="1579">
        <v>89</v>
      </c>
      <c r="N29476" s="1595">
        <f>N29475+1</f>
        <v>29465</v>
      </c>
      <c r="O29476" s="1258"/>
      <c r="Q29476" s="1870"/>
    </row>
    <row r="29477" spans="12:17">
      <c r="L29477" s="1594" t="s">
        <v>635</v>
      </c>
      <c r="M29477" s="1579">
        <v>90</v>
      </c>
      <c r="N29477" s="1595">
        <f>N29476+1</f>
        <v>29466</v>
      </c>
      <c r="O29477" s="1258"/>
      <c r="Q29477" s="1870"/>
    </row>
    <row r="29478" spans="12:17">
      <c r="L29478" s="1594" t="s">
        <v>635</v>
      </c>
      <c r="M29478" s="1579">
        <v>91</v>
      </c>
      <c r="N29478" s="1595">
        <f>N29477+1</f>
        <v>29467</v>
      </c>
      <c r="O29478" s="1258"/>
      <c r="Q29478" s="1870"/>
    </row>
    <row r="29479" spans="12:17">
      <c r="L29479" s="1594" t="s">
        <v>635</v>
      </c>
      <c r="M29479" s="1579">
        <v>92</v>
      </c>
      <c r="N29479" s="1595">
        <f>N29478+1</f>
        <v>29468</v>
      </c>
      <c r="O29479" s="1258"/>
      <c r="Q29479" s="1870"/>
    </row>
    <row r="29480" spans="12:17">
      <c r="L29480" s="1594" t="s">
        <v>635</v>
      </c>
      <c r="M29480" s="1579">
        <v>93</v>
      </c>
      <c r="N29480" s="1595">
        <f>N29479+1</f>
        <v>29469</v>
      </c>
      <c r="O29480" s="1258"/>
      <c r="Q29480" s="1870"/>
    </row>
    <row r="29481" spans="12:17">
      <c r="L29481" s="1594" t="s">
        <v>635</v>
      </c>
      <c r="M29481" s="1579">
        <v>94</v>
      </c>
      <c r="N29481" s="1595">
        <f>N29480+1</f>
        <v>29470</v>
      </c>
      <c r="O29481" s="1258"/>
      <c r="Q29481" s="1870"/>
    </row>
    <row r="29482" spans="12:17">
      <c r="L29482" s="1594" t="s">
        <v>635</v>
      </c>
      <c r="M29482" s="1579">
        <v>95</v>
      </c>
      <c r="N29482" s="1595">
        <f>N29481+1</f>
        <v>29471</v>
      </c>
      <c r="O29482" s="1258"/>
      <c r="Q29482" s="1870"/>
    </row>
    <row r="29483" spans="12:17">
      <c r="L29483" s="1594" t="s">
        <v>635</v>
      </c>
      <c r="M29483" s="1579">
        <v>96</v>
      </c>
      <c r="N29483" s="1595">
        <f>N29482+1</f>
        <v>29472</v>
      </c>
      <c r="O29483" s="1258"/>
      <c r="Q29483" s="1870"/>
    </row>
    <row r="29484" spans="12:17">
      <c r="L29484" s="1594" t="s">
        <v>636</v>
      </c>
      <c r="M29484" s="1579">
        <v>1</v>
      </c>
      <c r="N29484" s="1595">
        <f>N29483+1</f>
        <v>29473</v>
      </c>
      <c r="O29484" s="1258"/>
      <c r="Q29484" s="1870"/>
    </row>
    <row r="29485" spans="12:17">
      <c r="L29485" s="1594" t="s">
        <v>636</v>
      </c>
      <c r="M29485" s="1579">
        <v>2</v>
      </c>
      <c r="N29485" s="1595">
        <f>N29484+1</f>
        <v>29474</v>
      </c>
      <c r="O29485" s="1258"/>
      <c r="Q29485" s="1870"/>
    </row>
    <row r="29486" spans="12:17">
      <c r="L29486" s="1594" t="s">
        <v>636</v>
      </c>
      <c r="M29486" s="1579">
        <v>3</v>
      </c>
      <c r="N29486" s="1595">
        <f>N29485+1</f>
        <v>29475</v>
      </c>
      <c r="O29486" s="1258"/>
      <c r="Q29486" s="1870"/>
    </row>
    <row r="29487" spans="12:17">
      <c r="L29487" s="1594" t="s">
        <v>636</v>
      </c>
      <c r="M29487" s="1579">
        <v>4</v>
      </c>
      <c r="N29487" s="1595">
        <f>N29486+1</f>
        <v>29476</v>
      </c>
      <c r="O29487" s="1258"/>
      <c r="Q29487" s="1870"/>
    </row>
    <row r="29488" spans="12:17">
      <c r="L29488" s="1594" t="s">
        <v>636</v>
      </c>
      <c r="M29488" s="1579">
        <v>5</v>
      </c>
      <c r="N29488" s="1595">
        <f>N29487+1</f>
        <v>29477</v>
      </c>
      <c r="O29488" s="1258"/>
      <c r="Q29488" s="1870"/>
    </row>
    <row r="29489" spans="12:17">
      <c r="L29489" s="1594" t="s">
        <v>636</v>
      </c>
      <c r="M29489" s="1579">
        <v>6</v>
      </c>
      <c r="N29489" s="1595">
        <f>N29488+1</f>
        <v>29478</v>
      </c>
      <c r="O29489" s="1258"/>
      <c r="Q29489" s="1870"/>
    </row>
    <row r="29490" spans="12:17">
      <c r="L29490" s="1594" t="s">
        <v>636</v>
      </c>
      <c r="M29490" s="1579">
        <v>7</v>
      </c>
      <c r="N29490" s="1595">
        <f>N29489+1</f>
        <v>29479</v>
      </c>
      <c r="O29490" s="1258"/>
      <c r="Q29490" s="1870"/>
    </row>
    <row r="29491" spans="12:17">
      <c r="L29491" s="1594" t="s">
        <v>636</v>
      </c>
      <c r="M29491" s="1579">
        <v>8</v>
      </c>
      <c r="N29491" s="1595">
        <f>N29490+1</f>
        <v>29480</v>
      </c>
      <c r="O29491" s="1258"/>
      <c r="Q29491" s="1870"/>
    </row>
    <row r="29492" spans="12:17">
      <c r="L29492" s="1594" t="s">
        <v>636</v>
      </c>
      <c r="M29492" s="1579">
        <v>9</v>
      </c>
      <c r="N29492" s="1595">
        <f>N29491+1</f>
        <v>29481</v>
      </c>
      <c r="O29492" s="1258"/>
      <c r="Q29492" s="1870"/>
    </row>
    <row r="29493" spans="12:17">
      <c r="L29493" s="1594" t="s">
        <v>636</v>
      </c>
      <c r="M29493" s="1579">
        <v>10</v>
      </c>
      <c r="N29493" s="1595">
        <f>N29492+1</f>
        <v>29482</v>
      </c>
      <c r="O29493" s="1258"/>
      <c r="Q29493" s="1870"/>
    </row>
    <row r="29494" spans="12:17">
      <c r="L29494" s="1594" t="s">
        <v>636</v>
      </c>
      <c r="M29494" s="1579">
        <v>11</v>
      </c>
      <c r="N29494" s="1595">
        <f>N29493+1</f>
        <v>29483</v>
      </c>
      <c r="O29494" s="1258"/>
      <c r="Q29494" s="1870"/>
    </row>
    <row r="29495" spans="12:17">
      <c r="L29495" s="1594" t="s">
        <v>636</v>
      </c>
      <c r="M29495" s="1579">
        <v>12</v>
      </c>
      <c r="N29495" s="1595">
        <f>N29494+1</f>
        <v>29484</v>
      </c>
      <c r="O29495" s="1258"/>
      <c r="Q29495" s="1870"/>
    </row>
    <row r="29496" spans="12:17">
      <c r="L29496" s="1594" t="s">
        <v>636</v>
      </c>
      <c r="M29496" s="1579">
        <v>13</v>
      </c>
      <c r="N29496" s="1595">
        <f>N29495+1</f>
        <v>29485</v>
      </c>
      <c r="O29496" s="1258"/>
      <c r="Q29496" s="1870"/>
    </row>
    <row r="29497" spans="12:17">
      <c r="L29497" s="1594" t="s">
        <v>636</v>
      </c>
      <c r="M29497" s="1579">
        <v>14</v>
      </c>
      <c r="N29497" s="1595">
        <f>N29496+1</f>
        <v>29486</v>
      </c>
      <c r="O29497" s="1258"/>
      <c r="Q29497" s="1870"/>
    </row>
    <row r="29498" spans="12:17">
      <c r="L29498" s="1594" t="s">
        <v>636</v>
      </c>
      <c r="M29498" s="1579">
        <v>15</v>
      </c>
      <c r="N29498" s="1595">
        <f>N29497+1</f>
        <v>29487</v>
      </c>
      <c r="O29498" s="1258"/>
      <c r="Q29498" s="1870"/>
    </row>
    <row r="29499" spans="12:17">
      <c r="L29499" s="1594" t="s">
        <v>636</v>
      </c>
      <c r="M29499" s="1579">
        <v>16</v>
      </c>
      <c r="N29499" s="1595">
        <f>N29498+1</f>
        <v>29488</v>
      </c>
      <c r="O29499" s="1258"/>
      <c r="Q29499" s="1870"/>
    </row>
    <row r="29500" spans="12:17">
      <c r="L29500" s="1594" t="s">
        <v>636</v>
      </c>
      <c r="M29500" s="1579">
        <v>17</v>
      </c>
      <c r="N29500" s="1595">
        <f>N29499+1</f>
        <v>29489</v>
      </c>
      <c r="O29500" s="1258"/>
      <c r="Q29500" s="1870"/>
    </row>
    <row r="29501" spans="12:17">
      <c r="L29501" s="1594" t="s">
        <v>636</v>
      </c>
      <c r="M29501" s="1579">
        <v>18</v>
      </c>
      <c r="N29501" s="1595">
        <f>N29500+1</f>
        <v>29490</v>
      </c>
      <c r="O29501" s="1258"/>
      <c r="Q29501" s="1870"/>
    </row>
    <row r="29502" spans="12:17">
      <c r="L29502" s="1594" t="s">
        <v>636</v>
      </c>
      <c r="M29502" s="1579">
        <v>19</v>
      </c>
      <c r="N29502" s="1595">
        <f>N29501+1</f>
        <v>29491</v>
      </c>
      <c r="O29502" s="1258"/>
      <c r="Q29502" s="1870"/>
    </row>
    <row r="29503" spans="12:17">
      <c r="L29503" s="1594" t="s">
        <v>636</v>
      </c>
      <c r="M29503" s="1579">
        <v>20</v>
      </c>
      <c r="N29503" s="1595">
        <f>N29502+1</f>
        <v>29492</v>
      </c>
      <c r="O29503" s="1258"/>
      <c r="Q29503" s="1870"/>
    </row>
    <row r="29504" spans="12:17">
      <c r="L29504" s="1594" t="s">
        <v>636</v>
      </c>
      <c r="M29504" s="1579">
        <v>21</v>
      </c>
      <c r="N29504" s="1595">
        <f>N29503+1</f>
        <v>29493</v>
      </c>
      <c r="O29504" s="1258"/>
      <c r="Q29504" s="1870"/>
    </row>
    <row r="29505" spans="12:17">
      <c r="L29505" s="1594" t="s">
        <v>636</v>
      </c>
      <c r="M29505" s="1579">
        <v>22</v>
      </c>
      <c r="N29505" s="1595">
        <f>N29504+1</f>
        <v>29494</v>
      </c>
      <c r="O29505" s="1258"/>
      <c r="Q29505" s="1870"/>
    </row>
    <row r="29506" spans="12:17">
      <c r="L29506" s="1594" t="s">
        <v>636</v>
      </c>
      <c r="M29506" s="1579">
        <v>23</v>
      </c>
      <c r="N29506" s="1595">
        <f>N29505+1</f>
        <v>29495</v>
      </c>
      <c r="O29506" s="1258"/>
      <c r="Q29506" s="1870"/>
    </row>
    <row r="29507" spans="12:17">
      <c r="L29507" s="1594" t="s">
        <v>636</v>
      </c>
      <c r="M29507" s="1579">
        <v>24</v>
      </c>
      <c r="N29507" s="1595">
        <f>N29506+1</f>
        <v>29496</v>
      </c>
      <c r="O29507" s="1258"/>
      <c r="Q29507" s="1870"/>
    </row>
    <row r="29508" spans="12:17">
      <c r="L29508" s="1594" t="s">
        <v>636</v>
      </c>
      <c r="M29508" s="1579">
        <v>25</v>
      </c>
      <c r="N29508" s="1595">
        <f>N29507+1</f>
        <v>29497</v>
      </c>
      <c r="O29508" s="1258"/>
      <c r="Q29508" s="1870"/>
    </row>
    <row r="29509" spans="12:17">
      <c r="L29509" s="1594" t="s">
        <v>636</v>
      </c>
      <c r="M29509" s="1579">
        <v>26</v>
      </c>
      <c r="N29509" s="1595">
        <f>N29508+1</f>
        <v>29498</v>
      </c>
      <c r="O29509" s="1258"/>
      <c r="Q29509" s="1870"/>
    </row>
    <row r="29510" spans="12:17">
      <c r="L29510" s="1594" t="s">
        <v>636</v>
      </c>
      <c r="M29510" s="1579">
        <v>27</v>
      </c>
      <c r="N29510" s="1595">
        <f>N29509+1</f>
        <v>29499</v>
      </c>
      <c r="O29510" s="1258"/>
      <c r="Q29510" s="1870"/>
    </row>
    <row r="29511" spans="12:17">
      <c r="L29511" s="1594" t="s">
        <v>636</v>
      </c>
      <c r="M29511" s="1579">
        <v>28</v>
      </c>
      <c r="N29511" s="1595">
        <f>N29510+1</f>
        <v>29500</v>
      </c>
      <c r="O29511" s="1258"/>
      <c r="Q29511" s="1870"/>
    </row>
    <row r="29512" spans="12:17">
      <c r="L29512" s="1594" t="s">
        <v>636</v>
      </c>
      <c r="M29512" s="1579">
        <v>29</v>
      </c>
      <c r="N29512" s="1595">
        <f>N29511+1</f>
        <v>29501</v>
      </c>
      <c r="O29512" s="1258"/>
      <c r="Q29512" s="1870"/>
    </row>
    <row r="29513" spans="12:17">
      <c r="L29513" s="1594" t="s">
        <v>636</v>
      </c>
      <c r="M29513" s="1579">
        <v>30</v>
      </c>
      <c r="N29513" s="1595">
        <f>N29512+1</f>
        <v>29502</v>
      </c>
      <c r="O29513" s="1258"/>
      <c r="Q29513" s="1870"/>
    </row>
    <row r="29514" spans="12:17">
      <c r="L29514" s="1594" t="s">
        <v>636</v>
      </c>
      <c r="M29514" s="1579">
        <v>31</v>
      </c>
      <c r="N29514" s="1595">
        <f>N29513+1</f>
        <v>29503</v>
      </c>
      <c r="O29514" s="1258"/>
      <c r="Q29514" s="1870"/>
    </row>
    <row r="29515" spans="12:17">
      <c r="L29515" s="1594" t="s">
        <v>636</v>
      </c>
      <c r="M29515" s="1579">
        <v>32</v>
      </c>
      <c r="N29515" s="1595">
        <f>N29514+1</f>
        <v>29504</v>
      </c>
      <c r="O29515" s="1258"/>
      <c r="Q29515" s="1870"/>
    </row>
    <row r="29516" spans="12:17">
      <c r="L29516" s="1594" t="s">
        <v>636</v>
      </c>
      <c r="M29516" s="1579">
        <v>33</v>
      </c>
      <c r="N29516" s="1595">
        <f>N29515+1</f>
        <v>29505</v>
      </c>
      <c r="O29516" s="1258"/>
      <c r="Q29516" s="1870"/>
    </row>
    <row r="29517" spans="12:17">
      <c r="L29517" s="1594" t="s">
        <v>636</v>
      </c>
      <c r="M29517" s="1579">
        <v>34</v>
      </c>
      <c r="N29517" s="1595">
        <f>N29516+1</f>
        <v>29506</v>
      </c>
      <c r="O29517" s="1258"/>
      <c r="Q29517" s="1870"/>
    </row>
    <row r="29518" spans="12:17">
      <c r="L29518" s="1594" t="s">
        <v>636</v>
      </c>
      <c r="M29518" s="1579">
        <v>35</v>
      </c>
      <c r="N29518" s="1595">
        <f>N29517+1</f>
        <v>29507</v>
      </c>
      <c r="O29518" s="1258"/>
      <c r="Q29518" s="1870"/>
    </row>
    <row r="29519" spans="12:17">
      <c r="L29519" s="1594" t="s">
        <v>636</v>
      </c>
      <c r="M29519" s="1579">
        <v>36</v>
      </c>
      <c r="N29519" s="1595">
        <f>N29518+1</f>
        <v>29508</v>
      </c>
      <c r="O29519" s="1258"/>
      <c r="Q29519" s="1870"/>
    </row>
    <row r="29520" spans="12:17">
      <c r="L29520" s="1594" t="s">
        <v>636</v>
      </c>
      <c r="M29520" s="1579">
        <v>37</v>
      </c>
      <c r="N29520" s="1595">
        <f>N29519+1</f>
        <v>29509</v>
      </c>
      <c r="O29520" s="1258"/>
      <c r="Q29520" s="1870"/>
    </row>
    <row r="29521" spans="12:17">
      <c r="L29521" s="1594" t="s">
        <v>636</v>
      </c>
      <c r="M29521" s="1579">
        <v>38</v>
      </c>
      <c r="N29521" s="1595">
        <f>N29520+1</f>
        <v>29510</v>
      </c>
      <c r="O29521" s="1258"/>
      <c r="Q29521" s="1870"/>
    </row>
    <row r="29522" spans="12:17">
      <c r="L29522" s="1594" t="s">
        <v>636</v>
      </c>
      <c r="M29522" s="1579">
        <v>39</v>
      </c>
      <c r="N29522" s="1595">
        <f>N29521+1</f>
        <v>29511</v>
      </c>
      <c r="O29522" s="1258"/>
      <c r="Q29522" s="1870"/>
    </row>
    <row r="29523" spans="12:17">
      <c r="L29523" s="1594" t="s">
        <v>636</v>
      </c>
      <c r="M29523" s="1579">
        <v>40</v>
      </c>
      <c r="N29523" s="1595">
        <f>N29522+1</f>
        <v>29512</v>
      </c>
      <c r="O29523" s="1258"/>
      <c r="Q29523" s="1870"/>
    </row>
    <row r="29524" spans="12:17">
      <c r="L29524" s="1594" t="s">
        <v>636</v>
      </c>
      <c r="M29524" s="1579">
        <v>41</v>
      </c>
      <c r="N29524" s="1595">
        <f>N29523+1</f>
        <v>29513</v>
      </c>
      <c r="O29524" s="1258"/>
      <c r="Q29524" s="1870"/>
    </row>
    <row r="29525" spans="12:17">
      <c r="L29525" s="1594" t="s">
        <v>636</v>
      </c>
      <c r="M29525" s="1579">
        <v>42</v>
      </c>
      <c r="N29525" s="1595">
        <f>N29524+1</f>
        <v>29514</v>
      </c>
      <c r="O29525" s="1258"/>
      <c r="Q29525" s="1870"/>
    </row>
    <row r="29526" spans="12:17">
      <c r="L29526" s="1594" t="s">
        <v>636</v>
      </c>
      <c r="M29526" s="1579">
        <v>43</v>
      </c>
      <c r="N29526" s="1595">
        <f>N29525+1</f>
        <v>29515</v>
      </c>
      <c r="O29526" s="1258"/>
      <c r="Q29526" s="1870"/>
    </row>
    <row r="29527" spans="12:17">
      <c r="L29527" s="1594" t="s">
        <v>636</v>
      </c>
      <c r="M29527" s="1579">
        <v>44</v>
      </c>
      <c r="N29527" s="1595">
        <f>N29526+1</f>
        <v>29516</v>
      </c>
      <c r="O29527" s="1258"/>
      <c r="Q29527" s="1870"/>
    </row>
    <row r="29528" spans="12:17">
      <c r="L29528" s="1594" t="s">
        <v>636</v>
      </c>
      <c r="M29528" s="1579">
        <v>45</v>
      </c>
      <c r="N29528" s="1595">
        <f>N29527+1</f>
        <v>29517</v>
      </c>
      <c r="O29528" s="1258"/>
      <c r="Q29528" s="1870"/>
    </row>
    <row r="29529" spans="12:17">
      <c r="L29529" s="1594" t="s">
        <v>636</v>
      </c>
      <c r="M29529" s="1579">
        <v>46</v>
      </c>
      <c r="N29529" s="1595">
        <f>N29528+1</f>
        <v>29518</v>
      </c>
      <c r="O29529" s="1258"/>
      <c r="Q29529" s="1870"/>
    </row>
    <row r="29530" spans="12:17">
      <c r="L29530" s="1594" t="s">
        <v>636</v>
      </c>
      <c r="M29530" s="1579">
        <v>47</v>
      </c>
      <c r="N29530" s="1595">
        <f>N29529+1</f>
        <v>29519</v>
      </c>
      <c r="O29530" s="1258"/>
      <c r="Q29530" s="1870"/>
    </row>
    <row r="29531" spans="12:17">
      <c r="L29531" s="1594" t="s">
        <v>636</v>
      </c>
      <c r="M29531" s="1579">
        <v>48</v>
      </c>
      <c r="N29531" s="1595">
        <f>N29530+1</f>
        <v>29520</v>
      </c>
      <c r="O29531" s="1258"/>
      <c r="Q29531" s="1870"/>
    </row>
    <row r="29532" spans="12:17">
      <c r="L29532" s="1594" t="s">
        <v>636</v>
      </c>
      <c r="M29532" s="1579">
        <v>49</v>
      </c>
      <c r="N29532" s="1595">
        <f>N29531+1</f>
        <v>29521</v>
      </c>
      <c r="O29532" s="1258"/>
      <c r="Q29532" s="1870"/>
    </row>
    <row r="29533" spans="12:17">
      <c r="L29533" s="1594" t="s">
        <v>636</v>
      </c>
      <c r="M29533" s="1579">
        <v>50</v>
      </c>
      <c r="N29533" s="1595">
        <f>N29532+1</f>
        <v>29522</v>
      </c>
      <c r="O29533" s="1258"/>
      <c r="Q29533" s="1870"/>
    </row>
    <row r="29534" spans="12:17">
      <c r="L29534" s="1594" t="s">
        <v>636</v>
      </c>
      <c r="M29534" s="1579">
        <v>51</v>
      </c>
      <c r="N29534" s="1595">
        <f>N29533+1</f>
        <v>29523</v>
      </c>
      <c r="O29534" s="1258"/>
      <c r="Q29534" s="1870"/>
    </row>
    <row r="29535" spans="12:17">
      <c r="L29535" s="1594" t="s">
        <v>636</v>
      </c>
      <c r="M29535" s="1579">
        <v>52</v>
      </c>
      <c r="N29535" s="1595">
        <f>N29534+1</f>
        <v>29524</v>
      </c>
      <c r="O29535" s="1258"/>
      <c r="Q29535" s="1870"/>
    </row>
    <row r="29536" spans="12:17">
      <c r="L29536" s="1594" t="s">
        <v>636</v>
      </c>
      <c r="M29536" s="1579">
        <v>53</v>
      </c>
      <c r="N29536" s="1595">
        <f>N29535+1</f>
        <v>29525</v>
      </c>
      <c r="O29536" s="1258"/>
      <c r="Q29536" s="1870"/>
    </row>
    <row r="29537" spans="12:17">
      <c r="L29537" s="1594" t="s">
        <v>636</v>
      </c>
      <c r="M29537" s="1579">
        <v>54</v>
      </c>
      <c r="N29537" s="1595">
        <f>N29536+1</f>
        <v>29526</v>
      </c>
      <c r="O29537" s="1258"/>
      <c r="Q29537" s="1870"/>
    </row>
    <row r="29538" spans="12:17">
      <c r="L29538" s="1594" t="s">
        <v>636</v>
      </c>
      <c r="M29538" s="1579">
        <v>55</v>
      </c>
      <c r="N29538" s="1595">
        <f>N29537+1</f>
        <v>29527</v>
      </c>
      <c r="O29538" s="1258"/>
      <c r="Q29538" s="1870"/>
    </row>
    <row r="29539" spans="12:17">
      <c r="L29539" s="1594" t="s">
        <v>636</v>
      </c>
      <c r="M29539" s="1579">
        <v>56</v>
      </c>
      <c r="N29539" s="1595">
        <f>N29538+1</f>
        <v>29528</v>
      </c>
      <c r="O29539" s="1258"/>
      <c r="Q29539" s="1870"/>
    </row>
    <row r="29540" spans="12:17">
      <c r="L29540" s="1594" t="s">
        <v>636</v>
      </c>
      <c r="M29540" s="1579">
        <v>57</v>
      </c>
      <c r="N29540" s="1595">
        <f>N29539+1</f>
        <v>29529</v>
      </c>
      <c r="O29540" s="1258"/>
      <c r="Q29540" s="1870"/>
    </row>
    <row r="29541" spans="12:17">
      <c r="L29541" s="1594" t="s">
        <v>636</v>
      </c>
      <c r="M29541" s="1579">
        <v>58</v>
      </c>
      <c r="N29541" s="1595">
        <f>N29540+1</f>
        <v>29530</v>
      </c>
      <c r="O29541" s="1258"/>
      <c r="Q29541" s="1870"/>
    </row>
    <row r="29542" spans="12:17">
      <c r="L29542" s="1594" t="s">
        <v>636</v>
      </c>
      <c r="M29542" s="1579">
        <v>59</v>
      </c>
      <c r="N29542" s="1595">
        <f>N29541+1</f>
        <v>29531</v>
      </c>
      <c r="O29542" s="1258"/>
      <c r="Q29542" s="1870"/>
    </row>
    <row r="29543" spans="12:17">
      <c r="L29543" s="1594" t="s">
        <v>636</v>
      </c>
      <c r="M29543" s="1579">
        <v>60</v>
      </c>
      <c r="N29543" s="1595">
        <f>N29542+1</f>
        <v>29532</v>
      </c>
      <c r="O29543" s="1258"/>
      <c r="Q29543" s="1870"/>
    </row>
    <row r="29544" spans="12:17">
      <c r="L29544" s="1594" t="s">
        <v>636</v>
      </c>
      <c r="M29544" s="1579">
        <v>61</v>
      </c>
      <c r="N29544" s="1595">
        <f>N29543+1</f>
        <v>29533</v>
      </c>
      <c r="O29544" s="1258"/>
      <c r="Q29544" s="1870"/>
    </row>
    <row r="29545" spans="12:17">
      <c r="L29545" s="1594" t="s">
        <v>636</v>
      </c>
      <c r="M29545" s="1579">
        <v>62</v>
      </c>
      <c r="N29545" s="1595">
        <f>N29544+1</f>
        <v>29534</v>
      </c>
      <c r="O29545" s="1258"/>
      <c r="Q29545" s="1870"/>
    </row>
    <row r="29546" spans="12:17">
      <c r="L29546" s="1594" t="s">
        <v>636</v>
      </c>
      <c r="M29546" s="1579">
        <v>63</v>
      </c>
      <c r="N29546" s="1595">
        <f>N29545+1</f>
        <v>29535</v>
      </c>
      <c r="O29546" s="1258"/>
      <c r="Q29546" s="1870"/>
    </row>
    <row r="29547" spans="12:17">
      <c r="L29547" s="1594" t="s">
        <v>636</v>
      </c>
      <c r="M29547" s="1579">
        <v>64</v>
      </c>
      <c r="N29547" s="1595">
        <f>N29546+1</f>
        <v>29536</v>
      </c>
      <c r="O29547" s="1258"/>
      <c r="Q29547" s="1870"/>
    </row>
    <row r="29548" spans="12:17">
      <c r="L29548" s="1594" t="s">
        <v>636</v>
      </c>
      <c r="M29548" s="1579">
        <v>65</v>
      </c>
      <c r="N29548" s="1595">
        <f>N29547+1</f>
        <v>29537</v>
      </c>
      <c r="O29548" s="1258"/>
      <c r="Q29548" s="1870"/>
    </row>
    <row r="29549" spans="12:17">
      <c r="L29549" s="1594" t="s">
        <v>636</v>
      </c>
      <c r="M29549" s="1579">
        <v>66</v>
      </c>
      <c r="N29549" s="1595">
        <f>N29548+1</f>
        <v>29538</v>
      </c>
      <c r="O29549" s="1258"/>
      <c r="Q29549" s="1870"/>
    </row>
    <row r="29550" spans="12:17">
      <c r="L29550" s="1594" t="s">
        <v>636</v>
      </c>
      <c r="M29550" s="1579">
        <v>67</v>
      </c>
      <c r="N29550" s="1595">
        <f>N29549+1</f>
        <v>29539</v>
      </c>
      <c r="O29550" s="1258"/>
      <c r="Q29550" s="1870"/>
    </row>
    <row r="29551" spans="12:17">
      <c r="L29551" s="1594" t="s">
        <v>636</v>
      </c>
      <c r="M29551" s="1579">
        <v>68</v>
      </c>
      <c r="N29551" s="1595">
        <f>N29550+1</f>
        <v>29540</v>
      </c>
      <c r="O29551" s="1258"/>
      <c r="Q29551" s="1870"/>
    </row>
    <row r="29552" spans="12:17">
      <c r="L29552" s="1594" t="s">
        <v>636</v>
      </c>
      <c r="M29552" s="1579">
        <v>69</v>
      </c>
      <c r="N29552" s="1595">
        <f>N29551+1</f>
        <v>29541</v>
      </c>
      <c r="O29552" s="1258"/>
      <c r="Q29552" s="1870"/>
    </row>
    <row r="29553" spans="12:17">
      <c r="L29553" s="1594" t="s">
        <v>636</v>
      </c>
      <c r="M29553" s="1579">
        <v>70</v>
      </c>
      <c r="N29553" s="1595">
        <f>N29552+1</f>
        <v>29542</v>
      </c>
      <c r="O29553" s="1258"/>
      <c r="Q29553" s="1870"/>
    </row>
    <row r="29554" spans="12:17">
      <c r="L29554" s="1594" t="s">
        <v>636</v>
      </c>
      <c r="M29554" s="1579">
        <v>71</v>
      </c>
      <c r="N29554" s="1595">
        <f>N29553+1</f>
        <v>29543</v>
      </c>
      <c r="O29554" s="1258"/>
      <c r="Q29554" s="1870"/>
    </row>
    <row r="29555" spans="12:17">
      <c r="L29555" s="1594" t="s">
        <v>636</v>
      </c>
      <c r="M29555" s="1579">
        <v>72</v>
      </c>
      <c r="N29555" s="1595">
        <f>N29554+1</f>
        <v>29544</v>
      </c>
      <c r="O29555" s="1258"/>
      <c r="Q29555" s="1870"/>
    </row>
    <row r="29556" spans="12:17">
      <c r="L29556" s="1594" t="s">
        <v>636</v>
      </c>
      <c r="M29556" s="1579">
        <v>73</v>
      </c>
      <c r="N29556" s="1595">
        <f>N29555+1</f>
        <v>29545</v>
      </c>
      <c r="O29556" s="1258"/>
      <c r="Q29556" s="1870"/>
    </row>
    <row r="29557" spans="12:17">
      <c r="L29557" s="1594" t="s">
        <v>636</v>
      </c>
      <c r="M29557" s="1579">
        <v>74</v>
      </c>
      <c r="N29557" s="1595">
        <f>N29556+1</f>
        <v>29546</v>
      </c>
      <c r="O29557" s="1258"/>
      <c r="Q29557" s="1870"/>
    </row>
    <row r="29558" spans="12:17">
      <c r="L29558" s="1594" t="s">
        <v>636</v>
      </c>
      <c r="M29558" s="1579">
        <v>75</v>
      </c>
      <c r="N29558" s="1595">
        <f>N29557+1</f>
        <v>29547</v>
      </c>
      <c r="O29558" s="1258"/>
      <c r="Q29558" s="1870"/>
    </row>
    <row r="29559" spans="12:17">
      <c r="L29559" s="1594" t="s">
        <v>636</v>
      </c>
      <c r="M29559" s="1579">
        <v>76</v>
      </c>
      <c r="N29559" s="1595">
        <f>N29558+1</f>
        <v>29548</v>
      </c>
      <c r="O29559" s="1258"/>
      <c r="Q29559" s="1870"/>
    </row>
    <row r="29560" spans="12:17">
      <c r="L29560" s="1594" t="s">
        <v>636</v>
      </c>
      <c r="M29560" s="1579">
        <v>77</v>
      </c>
      <c r="N29560" s="1595">
        <f>N29559+1</f>
        <v>29549</v>
      </c>
      <c r="O29560" s="1258"/>
      <c r="Q29560" s="1870"/>
    </row>
    <row r="29561" spans="12:17">
      <c r="L29561" s="1594" t="s">
        <v>636</v>
      </c>
      <c r="M29561" s="1579">
        <v>78</v>
      </c>
      <c r="N29561" s="1595">
        <f>N29560+1</f>
        <v>29550</v>
      </c>
      <c r="O29561" s="1258"/>
      <c r="Q29561" s="1870"/>
    </row>
    <row r="29562" spans="12:17">
      <c r="L29562" s="1594" t="s">
        <v>636</v>
      </c>
      <c r="M29562" s="1579">
        <v>79</v>
      </c>
      <c r="N29562" s="1595">
        <f>N29561+1</f>
        <v>29551</v>
      </c>
      <c r="O29562" s="1258"/>
      <c r="Q29562" s="1870"/>
    </row>
    <row r="29563" spans="12:17">
      <c r="L29563" s="1594" t="s">
        <v>636</v>
      </c>
      <c r="M29563" s="1579">
        <v>80</v>
      </c>
      <c r="N29563" s="1595">
        <f>N29562+1</f>
        <v>29552</v>
      </c>
      <c r="O29563" s="1258"/>
      <c r="Q29563" s="1870"/>
    </row>
    <row r="29564" spans="12:17">
      <c r="L29564" s="1594" t="s">
        <v>636</v>
      </c>
      <c r="M29564" s="1579">
        <v>81</v>
      </c>
      <c r="N29564" s="1595">
        <f>N29563+1</f>
        <v>29553</v>
      </c>
      <c r="O29564" s="1258"/>
      <c r="Q29564" s="1870"/>
    </row>
    <row r="29565" spans="12:17">
      <c r="L29565" s="1594" t="s">
        <v>636</v>
      </c>
      <c r="M29565" s="1579">
        <v>82</v>
      </c>
      <c r="N29565" s="1595">
        <f>N29564+1</f>
        <v>29554</v>
      </c>
      <c r="O29565" s="1258"/>
      <c r="Q29565" s="1870"/>
    </row>
    <row r="29566" spans="12:17">
      <c r="L29566" s="1594" t="s">
        <v>636</v>
      </c>
      <c r="M29566" s="1579">
        <v>83</v>
      </c>
      <c r="N29566" s="1595">
        <f>N29565+1</f>
        <v>29555</v>
      </c>
      <c r="O29566" s="1258"/>
      <c r="Q29566" s="1870"/>
    </row>
    <row r="29567" spans="12:17">
      <c r="L29567" s="1594" t="s">
        <v>636</v>
      </c>
      <c r="M29567" s="1579">
        <v>84</v>
      </c>
      <c r="N29567" s="1595">
        <f>N29566+1</f>
        <v>29556</v>
      </c>
      <c r="O29567" s="1258"/>
      <c r="Q29567" s="1870"/>
    </row>
    <row r="29568" spans="12:17">
      <c r="L29568" s="1594" t="s">
        <v>636</v>
      </c>
      <c r="M29568" s="1579">
        <v>85</v>
      </c>
      <c r="N29568" s="1595">
        <f>N29567+1</f>
        <v>29557</v>
      </c>
      <c r="O29568" s="1258"/>
      <c r="Q29568" s="1870"/>
    </row>
    <row r="29569" spans="12:17">
      <c r="L29569" s="1594" t="s">
        <v>636</v>
      </c>
      <c r="M29569" s="1579">
        <v>86</v>
      </c>
      <c r="N29569" s="1595">
        <f>N29568+1</f>
        <v>29558</v>
      </c>
      <c r="O29569" s="1258"/>
      <c r="Q29569" s="1870"/>
    </row>
    <row r="29570" spans="12:17">
      <c r="L29570" s="1594" t="s">
        <v>636</v>
      </c>
      <c r="M29570" s="1579">
        <v>87</v>
      </c>
      <c r="N29570" s="1595">
        <f>N29569+1</f>
        <v>29559</v>
      </c>
      <c r="O29570" s="1258"/>
      <c r="Q29570" s="1870"/>
    </row>
    <row r="29571" spans="12:17">
      <c r="L29571" s="1594" t="s">
        <v>636</v>
      </c>
      <c r="M29571" s="1579">
        <v>88</v>
      </c>
      <c r="N29571" s="1595">
        <f>N29570+1</f>
        <v>29560</v>
      </c>
      <c r="O29571" s="1258"/>
      <c r="Q29571" s="1870"/>
    </row>
    <row r="29572" spans="12:17">
      <c r="L29572" s="1594" t="s">
        <v>636</v>
      </c>
      <c r="M29572" s="1579">
        <v>89</v>
      </c>
      <c r="N29572" s="1595">
        <f>N29571+1</f>
        <v>29561</v>
      </c>
      <c r="O29572" s="1258"/>
      <c r="Q29572" s="1870"/>
    </row>
    <row r="29573" spans="12:17">
      <c r="L29573" s="1594" t="s">
        <v>636</v>
      </c>
      <c r="M29573" s="1579">
        <v>90</v>
      </c>
      <c r="N29573" s="1595">
        <f>N29572+1</f>
        <v>29562</v>
      </c>
      <c r="O29573" s="1258"/>
      <c r="Q29573" s="1870"/>
    </row>
    <row r="29574" spans="12:17">
      <c r="L29574" s="1594" t="s">
        <v>636</v>
      </c>
      <c r="M29574" s="1579">
        <v>91</v>
      </c>
      <c r="N29574" s="1595">
        <f>N29573+1</f>
        <v>29563</v>
      </c>
      <c r="O29574" s="1258"/>
      <c r="Q29574" s="1870"/>
    </row>
    <row r="29575" spans="12:17">
      <c r="L29575" s="1594" t="s">
        <v>636</v>
      </c>
      <c r="M29575" s="1579">
        <v>92</v>
      </c>
      <c r="N29575" s="1595">
        <f>N29574+1</f>
        <v>29564</v>
      </c>
      <c r="O29575" s="1258"/>
      <c r="Q29575" s="1870"/>
    </row>
    <row r="29576" spans="12:17">
      <c r="L29576" s="1594" t="s">
        <v>636</v>
      </c>
      <c r="M29576" s="1579">
        <v>93</v>
      </c>
      <c r="N29576" s="1595">
        <f>N29575+1</f>
        <v>29565</v>
      </c>
      <c r="O29576" s="1258"/>
      <c r="Q29576" s="1870"/>
    </row>
    <row r="29577" spans="12:17">
      <c r="L29577" s="1594" t="s">
        <v>636</v>
      </c>
      <c r="M29577" s="1579">
        <v>94</v>
      </c>
      <c r="N29577" s="1595">
        <f>N29576+1</f>
        <v>29566</v>
      </c>
      <c r="O29577" s="1258"/>
      <c r="Q29577" s="1870"/>
    </row>
    <row r="29578" spans="12:17">
      <c r="L29578" s="1594" t="s">
        <v>636</v>
      </c>
      <c r="M29578" s="1579">
        <v>95</v>
      </c>
      <c r="N29578" s="1595">
        <f>N29577+1</f>
        <v>29567</v>
      </c>
      <c r="O29578" s="1258"/>
      <c r="Q29578" s="1870"/>
    </row>
    <row r="29579" spans="12:17">
      <c r="L29579" s="1594" t="s">
        <v>636</v>
      </c>
      <c r="M29579" s="1579">
        <v>96</v>
      </c>
      <c r="N29579" s="1595">
        <f>N29578+1</f>
        <v>29568</v>
      </c>
      <c r="O29579" s="1258"/>
      <c r="Q29579" s="1870"/>
    </row>
    <row r="29580" spans="12:17">
      <c r="L29580" s="1594" t="s">
        <v>637</v>
      </c>
      <c r="M29580" s="1579">
        <v>1</v>
      </c>
      <c r="N29580" s="1595">
        <f>N29579+1</f>
        <v>29569</v>
      </c>
      <c r="O29580" s="1258"/>
      <c r="Q29580" s="1870"/>
    </row>
    <row r="29581" spans="12:17">
      <c r="L29581" s="1594" t="s">
        <v>637</v>
      </c>
      <c r="M29581" s="1579">
        <v>2</v>
      </c>
      <c r="N29581" s="1595">
        <f>N29580+1</f>
        <v>29570</v>
      </c>
      <c r="O29581" s="1258"/>
      <c r="Q29581" s="1870"/>
    </row>
    <row r="29582" spans="12:17">
      <c r="L29582" s="1594" t="s">
        <v>637</v>
      </c>
      <c r="M29582" s="1579">
        <v>3</v>
      </c>
      <c r="N29582" s="1595">
        <f>N29581+1</f>
        <v>29571</v>
      </c>
      <c r="O29582" s="1258"/>
      <c r="Q29582" s="1870"/>
    </row>
    <row r="29583" spans="12:17">
      <c r="L29583" s="1594" t="s">
        <v>637</v>
      </c>
      <c r="M29583" s="1579">
        <v>4</v>
      </c>
      <c r="N29583" s="1595">
        <f>N29582+1</f>
        <v>29572</v>
      </c>
      <c r="O29583" s="1258"/>
      <c r="Q29583" s="1870"/>
    </row>
    <row r="29584" spans="12:17">
      <c r="L29584" s="1594" t="s">
        <v>637</v>
      </c>
      <c r="M29584" s="1579">
        <v>5</v>
      </c>
      <c r="N29584" s="1595">
        <f>N29583+1</f>
        <v>29573</v>
      </c>
      <c r="O29584" s="1258"/>
      <c r="Q29584" s="1870"/>
    </row>
    <row r="29585" spans="12:17">
      <c r="L29585" s="1594" t="s">
        <v>637</v>
      </c>
      <c r="M29585" s="1579">
        <v>6</v>
      </c>
      <c r="N29585" s="1595">
        <f>N29584+1</f>
        <v>29574</v>
      </c>
      <c r="O29585" s="1258"/>
      <c r="Q29585" s="1870"/>
    </row>
    <row r="29586" spans="12:17">
      <c r="L29586" s="1594" t="s">
        <v>637</v>
      </c>
      <c r="M29586" s="1579">
        <v>7</v>
      </c>
      <c r="N29586" s="1595">
        <f>N29585+1</f>
        <v>29575</v>
      </c>
      <c r="O29586" s="1258"/>
      <c r="Q29586" s="1870"/>
    </row>
    <row r="29587" spans="12:17">
      <c r="L29587" s="1594" t="s">
        <v>637</v>
      </c>
      <c r="M29587" s="1579">
        <v>8</v>
      </c>
      <c r="N29587" s="1595">
        <f>N29586+1</f>
        <v>29576</v>
      </c>
      <c r="O29587" s="1258"/>
      <c r="Q29587" s="1870"/>
    </row>
    <row r="29588" spans="12:17">
      <c r="L29588" s="1594" t="s">
        <v>637</v>
      </c>
      <c r="M29588" s="1579">
        <v>9</v>
      </c>
      <c r="N29588" s="1595">
        <f>N29587+1</f>
        <v>29577</v>
      </c>
      <c r="O29588" s="1258"/>
      <c r="Q29588" s="1870"/>
    </row>
    <row r="29589" spans="12:17">
      <c r="L29589" s="1594" t="s">
        <v>637</v>
      </c>
      <c r="M29589" s="1579">
        <v>10</v>
      </c>
      <c r="N29589" s="1595">
        <f>N29588+1</f>
        <v>29578</v>
      </c>
      <c r="O29589" s="1258"/>
      <c r="Q29589" s="1870"/>
    </row>
    <row r="29590" spans="12:17">
      <c r="L29590" s="1594" t="s">
        <v>637</v>
      </c>
      <c r="M29590" s="1579">
        <v>11</v>
      </c>
      <c r="N29590" s="1595">
        <f>N29589+1</f>
        <v>29579</v>
      </c>
      <c r="O29590" s="1258"/>
      <c r="Q29590" s="1870"/>
    </row>
    <row r="29591" spans="12:17">
      <c r="L29591" s="1594" t="s">
        <v>637</v>
      </c>
      <c r="M29591" s="1579">
        <v>12</v>
      </c>
      <c r="N29591" s="1595">
        <f>N29590+1</f>
        <v>29580</v>
      </c>
      <c r="O29591" s="1258"/>
      <c r="Q29591" s="1870"/>
    </row>
    <row r="29592" spans="12:17">
      <c r="L29592" s="1594" t="s">
        <v>637</v>
      </c>
      <c r="M29592" s="1579">
        <v>13</v>
      </c>
      <c r="N29592" s="1595">
        <f>N29591+1</f>
        <v>29581</v>
      </c>
      <c r="O29592" s="1258"/>
      <c r="Q29592" s="1870"/>
    </row>
    <row r="29593" spans="12:17">
      <c r="L29593" s="1594" t="s">
        <v>637</v>
      </c>
      <c r="M29593" s="1579">
        <v>14</v>
      </c>
      <c r="N29593" s="1595">
        <f>N29592+1</f>
        <v>29582</v>
      </c>
      <c r="O29593" s="1258"/>
      <c r="Q29593" s="1870"/>
    </row>
    <row r="29594" spans="12:17">
      <c r="L29594" s="1594" t="s">
        <v>637</v>
      </c>
      <c r="M29594" s="1579">
        <v>15</v>
      </c>
      <c r="N29594" s="1595">
        <f>N29593+1</f>
        <v>29583</v>
      </c>
      <c r="O29594" s="1258"/>
      <c r="Q29594" s="1870"/>
    </row>
    <row r="29595" spans="12:17">
      <c r="L29595" s="1594" t="s">
        <v>637</v>
      </c>
      <c r="M29595" s="1579">
        <v>16</v>
      </c>
      <c r="N29595" s="1595">
        <f>N29594+1</f>
        <v>29584</v>
      </c>
      <c r="O29595" s="1258"/>
      <c r="Q29595" s="1870"/>
    </row>
    <row r="29596" spans="12:17">
      <c r="L29596" s="1594" t="s">
        <v>637</v>
      </c>
      <c r="M29596" s="1579">
        <v>17</v>
      </c>
      <c r="N29596" s="1595">
        <f>N29595+1</f>
        <v>29585</v>
      </c>
      <c r="O29596" s="1258"/>
      <c r="Q29596" s="1870"/>
    </row>
    <row r="29597" spans="12:17">
      <c r="L29597" s="1594" t="s">
        <v>637</v>
      </c>
      <c r="M29597" s="1579">
        <v>18</v>
      </c>
      <c r="N29597" s="1595">
        <f>N29596+1</f>
        <v>29586</v>
      </c>
      <c r="O29597" s="1258"/>
      <c r="Q29597" s="1870"/>
    </row>
    <row r="29598" spans="12:17">
      <c r="L29598" s="1594" t="s">
        <v>637</v>
      </c>
      <c r="M29598" s="1579">
        <v>19</v>
      </c>
      <c r="N29598" s="1595">
        <f>N29597+1</f>
        <v>29587</v>
      </c>
      <c r="O29598" s="1258"/>
      <c r="Q29598" s="1870"/>
    </row>
    <row r="29599" spans="12:17">
      <c r="L29599" s="1594" t="s">
        <v>637</v>
      </c>
      <c r="M29599" s="1579">
        <v>20</v>
      </c>
      <c r="N29599" s="1595">
        <f>N29598+1</f>
        <v>29588</v>
      </c>
      <c r="O29599" s="1258"/>
      <c r="Q29599" s="1870"/>
    </row>
    <row r="29600" spans="12:17">
      <c r="L29600" s="1594" t="s">
        <v>637</v>
      </c>
      <c r="M29600" s="1579">
        <v>21</v>
      </c>
      <c r="N29600" s="1595">
        <f>N29599+1</f>
        <v>29589</v>
      </c>
      <c r="O29600" s="1258"/>
      <c r="Q29600" s="1870"/>
    </row>
    <row r="29601" spans="12:17">
      <c r="L29601" s="1594" t="s">
        <v>637</v>
      </c>
      <c r="M29601" s="1579">
        <v>22</v>
      </c>
      <c r="N29601" s="1595">
        <f>N29600+1</f>
        <v>29590</v>
      </c>
      <c r="O29601" s="1258"/>
      <c r="Q29601" s="1870"/>
    </row>
    <row r="29602" spans="12:17">
      <c r="L29602" s="1594" t="s">
        <v>637</v>
      </c>
      <c r="M29602" s="1579">
        <v>23</v>
      </c>
      <c r="N29602" s="1595">
        <f>N29601+1</f>
        <v>29591</v>
      </c>
      <c r="O29602" s="1258"/>
      <c r="Q29602" s="1870"/>
    </row>
    <row r="29603" spans="12:17">
      <c r="L29603" s="1594" t="s">
        <v>637</v>
      </c>
      <c r="M29603" s="1579">
        <v>24</v>
      </c>
      <c r="N29603" s="1595">
        <f>N29602+1</f>
        <v>29592</v>
      </c>
      <c r="O29603" s="1258"/>
      <c r="Q29603" s="1870"/>
    </row>
    <row r="29604" spans="12:17">
      <c r="L29604" s="1594" t="s">
        <v>637</v>
      </c>
      <c r="M29604" s="1579">
        <v>25</v>
      </c>
      <c r="N29604" s="1595">
        <f>N29603+1</f>
        <v>29593</v>
      </c>
      <c r="O29604" s="1258"/>
      <c r="Q29604" s="1870"/>
    </row>
    <row r="29605" spans="12:17">
      <c r="L29605" s="1594" t="s">
        <v>637</v>
      </c>
      <c r="M29605" s="1579">
        <v>26</v>
      </c>
      <c r="N29605" s="1595">
        <f>N29604+1</f>
        <v>29594</v>
      </c>
      <c r="O29605" s="1258"/>
      <c r="Q29605" s="1870"/>
    </row>
    <row r="29606" spans="12:17">
      <c r="L29606" s="1594" t="s">
        <v>637</v>
      </c>
      <c r="M29606" s="1579">
        <v>27</v>
      </c>
      <c r="N29606" s="1595">
        <f>N29605+1</f>
        <v>29595</v>
      </c>
      <c r="O29606" s="1258"/>
      <c r="Q29606" s="1870"/>
    </row>
    <row r="29607" spans="12:17">
      <c r="L29607" s="1594" t="s">
        <v>637</v>
      </c>
      <c r="M29607" s="1579">
        <v>28</v>
      </c>
      <c r="N29607" s="1595">
        <f>N29606+1</f>
        <v>29596</v>
      </c>
      <c r="O29607" s="1258"/>
      <c r="Q29607" s="1870"/>
    </row>
    <row r="29608" spans="12:17">
      <c r="L29608" s="1594" t="s">
        <v>637</v>
      </c>
      <c r="M29608" s="1579">
        <v>29</v>
      </c>
      <c r="N29608" s="1595">
        <f>N29607+1</f>
        <v>29597</v>
      </c>
      <c r="O29608" s="1258"/>
      <c r="Q29608" s="1870"/>
    </row>
    <row r="29609" spans="12:17">
      <c r="L29609" s="1594" t="s">
        <v>637</v>
      </c>
      <c r="M29609" s="1579">
        <v>30</v>
      </c>
      <c r="N29609" s="1595">
        <f>N29608+1</f>
        <v>29598</v>
      </c>
      <c r="O29609" s="1258"/>
      <c r="Q29609" s="1870"/>
    </row>
    <row r="29610" spans="12:17">
      <c r="L29610" s="1594" t="s">
        <v>637</v>
      </c>
      <c r="M29610" s="1579">
        <v>31</v>
      </c>
      <c r="N29610" s="1595">
        <f>N29609+1</f>
        <v>29599</v>
      </c>
      <c r="O29610" s="1258"/>
      <c r="Q29610" s="1870"/>
    </row>
    <row r="29611" spans="12:17">
      <c r="L29611" s="1594" t="s">
        <v>637</v>
      </c>
      <c r="M29611" s="1579">
        <v>32</v>
      </c>
      <c r="N29611" s="1595">
        <f>N29610+1</f>
        <v>29600</v>
      </c>
      <c r="O29611" s="1258"/>
      <c r="Q29611" s="1870"/>
    </row>
    <row r="29612" spans="12:17">
      <c r="L29612" s="1594" t="s">
        <v>637</v>
      </c>
      <c r="M29612" s="1579">
        <v>33</v>
      </c>
      <c r="N29612" s="1595">
        <f>N29611+1</f>
        <v>29601</v>
      </c>
      <c r="O29612" s="1258"/>
      <c r="Q29612" s="1870"/>
    </row>
    <row r="29613" spans="12:17">
      <c r="L29613" s="1594" t="s">
        <v>637</v>
      </c>
      <c r="M29613" s="1579">
        <v>34</v>
      </c>
      <c r="N29613" s="1595">
        <f>N29612+1</f>
        <v>29602</v>
      </c>
      <c r="O29613" s="1258"/>
      <c r="Q29613" s="1870"/>
    </row>
    <row r="29614" spans="12:17">
      <c r="L29614" s="1594" t="s">
        <v>637</v>
      </c>
      <c r="M29614" s="1579">
        <v>35</v>
      </c>
      <c r="N29614" s="1595">
        <f>N29613+1</f>
        <v>29603</v>
      </c>
      <c r="O29614" s="1258"/>
      <c r="Q29614" s="1870"/>
    </row>
    <row r="29615" spans="12:17">
      <c r="L29615" s="1594" t="s">
        <v>637</v>
      </c>
      <c r="M29615" s="1579">
        <v>36</v>
      </c>
      <c r="N29615" s="1595">
        <f>N29614+1</f>
        <v>29604</v>
      </c>
      <c r="O29615" s="1258"/>
      <c r="Q29615" s="1870"/>
    </row>
    <row r="29616" spans="12:17">
      <c r="L29616" s="1594" t="s">
        <v>637</v>
      </c>
      <c r="M29616" s="1579">
        <v>37</v>
      </c>
      <c r="N29616" s="1595">
        <f>N29615+1</f>
        <v>29605</v>
      </c>
      <c r="O29616" s="1258"/>
      <c r="Q29616" s="1870"/>
    </row>
    <row r="29617" spans="12:17">
      <c r="L29617" s="1594" t="s">
        <v>637</v>
      </c>
      <c r="M29617" s="1579">
        <v>38</v>
      </c>
      <c r="N29617" s="1595">
        <f>N29616+1</f>
        <v>29606</v>
      </c>
      <c r="O29617" s="1258"/>
      <c r="Q29617" s="1870"/>
    </row>
    <row r="29618" spans="12:17">
      <c r="L29618" s="1594" t="s">
        <v>637</v>
      </c>
      <c r="M29618" s="1579">
        <v>39</v>
      </c>
      <c r="N29618" s="1595">
        <f>N29617+1</f>
        <v>29607</v>
      </c>
      <c r="O29618" s="1258"/>
      <c r="Q29618" s="1870"/>
    </row>
    <row r="29619" spans="12:17">
      <c r="L29619" s="1594" t="s">
        <v>637</v>
      </c>
      <c r="M29619" s="1579">
        <v>40</v>
      </c>
      <c r="N29619" s="1595">
        <f>N29618+1</f>
        <v>29608</v>
      </c>
      <c r="O29619" s="1258"/>
      <c r="Q29619" s="1870"/>
    </row>
    <row r="29620" spans="12:17">
      <c r="L29620" s="1594" t="s">
        <v>637</v>
      </c>
      <c r="M29620" s="1579">
        <v>41</v>
      </c>
      <c r="N29620" s="1595">
        <f>N29619+1</f>
        <v>29609</v>
      </c>
      <c r="O29620" s="1258"/>
      <c r="Q29620" s="1870"/>
    </row>
    <row r="29621" spans="12:17">
      <c r="L29621" s="1594" t="s">
        <v>637</v>
      </c>
      <c r="M29621" s="1579">
        <v>42</v>
      </c>
      <c r="N29621" s="1595">
        <f>N29620+1</f>
        <v>29610</v>
      </c>
      <c r="O29621" s="1258"/>
      <c r="Q29621" s="1870"/>
    </row>
    <row r="29622" spans="12:17">
      <c r="L29622" s="1594" t="s">
        <v>637</v>
      </c>
      <c r="M29622" s="1579">
        <v>43</v>
      </c>
      <c r="N29622" s="1595">
        <f>N29621+1</f>
        <v>29611</v>
      </c>
      <c r="O29622" s="1258"/>
      <c r="Q29622" s="1870"/>
    </row>
    <row r="29623" spans="12:17">
      <c r="L29623" s="1594" t="s">
        <v>637</v>
      </c>
      <c r="M29623" s="1579">
        <v>44</v>
      </c>
      <c r="N29623" s="1595">
        <f>N29622+1</f>
        <v>29612</v>
      </c>
      <c r="O29623" s="1258"/>
      <c r="Q29623" s="1870"/>
    </row>
    <row r="29624" spans="12:17">
      <c r="L29624" s="1594" t="s">
        <v>637</v>
      </c>
      <c r="M29624" s="1579">
        <v>45</v>
      </c>
      <c r="N29624" s="1595">
        <f>N29623+1</f>
        <v>29613</v>
      </c>
      <c r="O29624" s="1258"/>
      <c r="Q29624" s="1870"/>
    </row>
    <row r="29625" spans="12:17">
      <c r="L29625" s="1594" t="s">
        <v>637</v>
      </c>
      <c r="M29625" s="1579">
        <v>46</v>
      </c>
      <c r="N29625" s="1595">
        <f>N29624+1</f>
        <v>29614</v>
      </c>
      <c r="O29625" s="1258"/>
      <c r="Q29625" s="1870"/>
    </row>
    <row r="29626" spans="12:17">
      <c r="L29626" s="1594" t="s">
        <v>637</v>
      </c>
      <c r="M29626" s="1579">
        <v>47</v>
      </c>
      <c r="N29626" s="1595">
        <f>N29625+1</f>
        <v>29615</v>
      </c>
      <c r="O29626" s="1258"/>
      <c r="Q29626" s="1870"/>
    </row>
    <row r="29627" spans="12:17">
      <c r="L29627" s="1594" t="s">
        <v>637</v>
      </c>
      <c r="M29627" s="1579">
        <v>48</v>
      </c>
      <c r="N29627" s="1595">
        <f>N29626+1</f>
        <v>29616</v>
      </c>
      <c r="O29627" s="1258"/>
      <c r="Q29627" s="1870"/>
    </row>
    <row r="29628" spans="12:17">
      <c r="L29628" s="1594" t="s">
        <v>637</v>
      </c>
      <c r="M29628" s="1579">
        <v>49</v>
      </c>
      <c r="N29628" s="1595">
        <f>N29627+1</f>
        <v>29617</v>
      </c>
      <c r="O29628" s="1258"/>
      <c r="Q29628" s="1870"/>
    </row>
    <row r="29629" spans="12:17">
      <c r="L29629" s="1594" t="s">
        <v>637</v>
      </c>
      <c r="M29629" s="1579">
        <v>50</v>
      </c>
      <c r="N29629" s="1595">
        <f>N29628+1</f>
        <v>29618</v>
      </c>
      <c r="O29629" s="1258"/>
      <c r="Q29629" s="1870"/>
    </row>
    <row r="29630" spans="12:17">
      <c r="L29630" s="1594" t="s">
        <v>637</v>
      </c>
      <c r="M29630" s="1579">
        <v>51</v>
      </c>
      <c r="N29630" s="1595">
        <f>N29629+1</f>
        <v>29619</v>
      </c>
      <c r="O29630" s="1258"/>
      <c r="Q29630" s="1870"/>
    </row>
    <row r="29631" spans="12:17">
      <c r="L29631" s="1594" t="s">
        <v>637</v>
      </c>
      <c r="M29631" s="1579">
        <v>52</v>
      </c>
      <c r="N29631" s="1595">
        <f>N29630+1</f>
        <v>29620</v>
      </c>
      <c r="O29631" s="1258"/>
      <c r="Q29631" s="1870"/>
    </row>
    <row r="29632" spans="12:17">
      <c r="L29632" s="1594" t="s">
        <v>637</v>
      </c>
      <c r="M29632" s="1579">
        <v>53</v>
      </c>
      <c r="N29632" s="1595">
        <f>N29631+1</f>
        <v>29621</v>
      </c>
      <c r="O29632" s="1258"/>
      <c r="Q29632" s="1870"/>
    </row>
    <row r="29633" spans="12:17">
      <c r="L29633" s="1594" t="s">
        <v>637</v>
      </c>
      <c r="M29633" s="1579">
        <v>54</v>
      </c>
      <c r="N29633" s="1595">
        <f>N29632+1</f>
        <v>29622</v>
      </c>
      <c r="O29633" s="1258"/>
      <c r="Q29633" s="1870"/>
    </row>
    <row r="29634" spans="12:17">
      <c r="L29634" s="1594" t="s">
        <v>637</v>
      </c>
      <c r="M29634" s="1579">
        <v>55</v>
      </c>
      <c r="N29634" s="1595">
        <f>N29633+1</f>
        <v>29623</v>
      </c>
      <c r="O29634" s="1258"/>
      <c r="Q29634" s="1870"/>
    </row>
    <row r="29635" spans="12:17">
      <c r="L29635" s="1594" t="s">
        <v>637</v>
      </c>
      <c r="M29635" s="1579">
        <v>56</v>
      </c>
      <c r="N29635" s="1595">
        <f>N29634+1</f>
        <v>29624</v>
      </c>
      <c r="O29635" s="1258"/>
      <c r="Q29635" s="1870"/>
    </row>
    <row r="29636" spans="12:17">
      <c r="L29636" s="1594" t="s">
        <v>637</v>
      </c>
      <c r="M29636" s="1579">
        <v>57</v>
      </c>
      <c r="N29636" s="1595">
        <f>N29635+1</f>
        <v>29625</v>
      </c>
      <c r="O29636" s="1258"/>
      <c r="Q29636" s="1870"/>
    </row>
    <row r="29637" spans="12:17">
      <c r="L29637" s="1594" t="s">
        <v>637</v>
      </c>
      <c r="M29637" s="1579">
        <v>58</v>
      </c>
      <c r="N29637" s="1595">
        <f>N29636+1</f>
        <v>29626</v>
      </c>
      <c r="O29637" s="1258"/>
      <c r="Q29637" s="1870"/>
    </row>
    <row r="29638" spans="12:17">
      <c r="L29638" s="1594" t="s">
        <v>637</v>
      </c>
      <c r="M29638" s="1579">
        <v>59</v>
      </c>
      <c r="N29638" s="1595">
        <f>N29637+1</f>
        <v>29627</v>
      </c>
      <c r="O29638" s="1258"/>
      <c r="Q29638" s="1870"/>
    </row>
    <row r="29639" spans="12:17">
      <c r="L29639" s="1594" t="s">
        <v>637</v>
      </c>
      <c r="M29639" s="1579">
        <v>60</v>
      </c>
      <c r="N29639" s="1595">
        <f>N29638+1</f>
        <v>29628</v>
      </c>
      <c r="O29639" s="1258"/>
      <c r="Q29639" s="1870"/>
    </row>
    <row r="29640" spans="12:17">
      <c r="L29640" s="1594" t="s">
        <v>637</v>
      </c>
      <c r="M29640" s="1579">
        <v>61</v>
      </c>
      <c r="N29640" s="1595">
        <f>N29639+1</f>
        <v>29629</v>
      </c>
      <c r="O29640" s="1258"/>
      <c r="Q29640" s="1870"/>
    </row>
    <row r="29641" spans="12:17">
      <c r="L29641" s="1594" t="s">
        <v>637</v>
      </c>
      <c r="M29641" s="1579">
        <v>62</v>
      </c>
      <c r="N29641" s="1595">
        <f>N29640+1</f>
        <v>29630</v>
      </c>
      <c r="O29641" s="1258"/>
      <c r="Q29641" s="1870"/>
    </row>
    <row r="29642" spans="12:17">
      <c r="L29642" s="1594" t="s">
        <v>637</v>
      </c>
      <c r="M29642" s="1579">
        <v>63</v>
      </c>
      <c r="N29642" s="1595">
        <f>N29641+1</f>
        <v>29631</v>
      </c>
      <c r="O29642" s="1258"/>
      <c r="Q29642" s="1870"/>
    </row>
    <row r="29643" spans="12:17">
      <c r="L29643" s="1594" t="s">
        <v>637</v>
      </c>
      <c r="M29643" s="1579">
        <v>64</v>
      </c>
      <c r="N29643" s="1595">
        <f>N29642+1</f>
        <v>29632</v>
      </c>
      <c r="O29643" s="1258"/>
      <c r="Q29643" s="1870"/>
    </row>
    <row r="29644" spans="12:17">
      <c r="L29644" s="1594" t="s">
        <v>637</v>
      </c>
      <c r="M29644" s="1579">
        <v>65</v>
      </c>
      <c r="N29644" s="1595">
        <f>N29643+1</f>
        <v>29633</v>
      </c>
      <c r="O29644" s="1258"/>
      <c r="Q29644" s="1870"/>
    </row>
    <row r="29645" spans="12:17">
      <c r="L29645" s="1594" t="s">
        <v>637</v>
      </c>
      <c r="M29645" s="1579">
        <v>66</v>
      </c>
      <c r="N29645" s="1595">
        <f>N29644+1</f>
        <v>29634</v>
      </c>
      <c r="O29645" s="1258"/>
      <c r="Q29645" s="1870"/>
    </row>
    <row r="29646" spans="12:17">
      <c r="L29646" s="1594" t="s">
        <v>637</v>
      </c>
      <c r="M29646" s="1579">
        <v>67</v>
      </c>
      <c r="N29646" s="1595">
        <f>N29645+1</f>
        <v>29635</v>
      </c>
      <c r="O29646" s="1258"/>
      <c r="Q29646" s="1870"/>
    </row>
    <row r="29647" spans="12:17">
      <c r="L29647" s="1594" t="s">
        <v>637</v>
      </c>
      <c r="M29647" s="1579">
        <v>68</v>
      </c>
      <c r="N29647" s="1595">
        <f>N29646+1</f>
        <v>29636</v>
      </c>
      <c r="O29647" s="1258"/>
      <c r="Q29647" s="1870"/>
    </row>
    <row r="29648" spans="12:17">
      <c r="L29648" s="1594" t="s">
        <v>637</v>
      </c>
      <c r="M29648" s="1579">
        <v>69</v>
      </c>
      <c r="N29648" s="1595">
        <f>N29647+1</f>
        <v>29637</v>
      </c>
      <c r="O29648" s="1258"/>
      <c r="Q29648" s="1870"/>
    </row>
    <row r="29649" spans="12:17">
      <c r="L29649" s="1594" t="s">
        <v>637</v>
      </c>
      <c r="M29649" s="1579">
        <v>70</v>
      </c>
      <c r="N29649" s="1595">
        <f>N29648+1</f>
        <v>29638</v>
      </c>
      <c r="O29649" s="1258"/>
      <c r="Q29649" s="1870"/>
    </row>
    <row r="29650" spans="12:17">
      <c r="L29650" s="1594" t="s">
        <v>637</v>
      </c>
      <c r="M29650" s="1579">
        <v>71</v>
      </c>
      <c r="N29650" s="1595">
        <f>N29649+1</f>
        <v>29639</v>
      </c>
      <c r="O29650" s="1258"/>
      <c r="Q29650" s="1870"/>
    </row>
    <row r="29651" spans="12:17">
      <c r="L29651" s="1594" t="s">
        <v>637</v>
      </c>
      <c r="M29651" s="1579">
        <v>72</v>
      </c>
      <c r="N29651" s="1595">
        <f>N29650+1</f>
        <v>29640</v>
      </c>
      <c r="O29651" s="1258"/>
      <c r="Q29651" s="1870"/>
    </row>
    <row r="29652" spans="12:17">
      <c r="L29652" s="1594" t="s">
        <v>637</v>
      </c>
      <c r="M29652" s="1579">
        <v>73</v>
      </c>
      <c r="N29652" s="1595">
        <f>N29651+1</f>
        <v>29641</v>
      </c>
      <c r="O29652" s="1258"/>
      <c r="Q29652" s="1870"/>
    </row>
    <row r="29653" spans="12:17">
      <c r="L29653" s="1594" t="s">
        <v>637</v>
      </c>
      <c r="M29653" s="1579">
        <v>74</v>
      </c>
      <c r="N29653" s="1595">
        <f>N29652+1</f>
        <v>29642</v>
      </c>
      <c r="O29653" s="1258"/>
      <c r="Q29653" s="1870"/>
    </row>
    <row r="29654" spans="12:17">
      <c r="L29654" s="1594" t="s">
        <v>637</v>
      </c>
      <c r="M29654" s="1579">
        <v>75</v>
      </c>
      <c r="N29654" s="1595">
        <f>N29653+1</f>
        <v>29643</v>
      </c>
      <c r="O29654" s="1258"/>
      <c r="Q29654" s="1870"/>
    </row>
    <row r="29655" spans="12:17">
      <c r="L29655" s="1594" t="s">
        <v>637</v>
      </c>
      <c r="M29655" s="1579">
        <v>76</v>
      </c>
      <c r="N29655" s="1595">
        <f>N29654+1</f>
        <v>29644</v>
      </c>
      <c r="O29655" s="1258"/>
      <c r="Q29655" s="1870"/>
    </row>
    <row r="29656" spans="12:17">
      <c r="L29656" s="1594" t="s">
        <v>637</v>
      </c>
      <c r="M29656" s="1579">
        <v>77</v>
      </c>
      <c r="N29656" s="1595">
        <f>N29655+1</f>
        <v>29645</v>
      </c>
      <c r="O29656" s="1258"/>
      <c r="Q29656" s="1870"/>
    </row>
    <row r="29657" spans="12:17">
      <c r="L29657" s="1594" t="s">
        <v>637</v>
      </c>
      <c r="M29657" s="1579">
        <v>78</v>
      </c>
      <c r="N29657" s="1595">
        <f>N29656+1</f>
        <v>29646</v>
      </c>
      <c r="O29657" s="1258"/>
      <c r="Q29657" s="1870"/>
    </row>
    <row r="29658" spans="12:17">
      <c r="L29658" s="1594" t="s">
        <v>637</v>
      </c>
      <c r="M29658" s="1579">
        <v>79</v>
      </c>
      <c r="N29658" s="1595">
        <f>N29657+1</f>
        <v>29647</v>
      </c>
      <c r="O29658" s="1258"/>
      <c r="Q29658" s="1870"/>
    </row>
    <row r="29659" spans="12:17">
      <c r="L29659" s="1594" t="s">
        <v>637</v>
      </c>
      <c r="M29659" s="1579">
        <v>80</v>
      </c>
      <c r="N29659" s="1595">
        <f>N29658+1</f>
        <v>29648</v>
      </c>
      <c r="O29659" s="1258"/>
      <c r="Q29659" s="1870"/>
    </row>
    <row r="29660" spans="12:17">
      <c r="L29660" s="1594" t="s">
        <v>637</v>
      </c>
      <c r="M29660" s="1579">
        <v>81</v>
      </c>
      <c r="N29660" s="1595">
        <f>N29659+1</f>
        <v>29649</v>
      </c>
      <c r="O29660" s="1258"/>
      <c r="Q29660" s="1870"/>
    </row>
    <row r="29661" spans="12:17">
      <c r="L29661" s="1594" t="s">
        <v>637</v>
      </c>
      <c r="M29661" s="1579">
        <v>82</v>
      </c>
      <c r="N29661" s="1595">
        <f>N29660+1</f>
        <v>29650</v>
      </c>
      <c r="O29661" s="1258"/>
      <c r="Q29661" s="1870"/>
    </row>
    <row r="29662" spans="12:17">
      <c r="L29662" s="1594" t="s">
        <v>637</v>
      </c>
      <c r="M29662" s="1579">
        <v>83</v>
      </c>
      <c r="N29662" s="1595">
        <f>N29661+1</f>
        <v>29651</v>
      </c>
      <c r="O29662" s="1258"/>
      <c r="Q29662" s="1870"/>
    </row>
    <row r="29663" spans="12:17">
      <c r="L29663" s="1594" t="s">
        <v>637</v>
      </c>
      <c r="M29663" s="1579">
        <v>84</v>
      </c>
      <c r="N29663" s="1595">
        <f>N29662+1</f>
        <v>29652</v>
      </c>
      <c r="O29663" s="1258"/>
      <c r="Q29663" s="1870"/>
    </row>
    <row r="29664" spans="12:17">
      <c r="L29664" s="1594" t="s">
        <v>637</v>
      </c>
      <c r="M29664" s="1579">
        <v>85</v>
      </c>
      <c r="N29664" s="1595">
        <f>N29663+1</f>
        <v>29653</v>
      </c>
      <c r="O29664" s="1258"/>
      <c r="Q29664" s="1870"/>
    </row>
    <row r="29665" spans="12:17">
      <c r="L29665" s="1594" t="s">
        <v>637</v>
      </c>
      <c r="M29665" s="1579">
        <v>86</v>
      </c>
      <c r="N29665" s="1595">
        <f>N29664+1</f>
        <v>29654</v>
      </c>
      <c r="O29665" s="1258"/>
      <c r="Q29665" s="1870"/>
    </row>
    <row r="29666" spans="12:17">
      <c r="L29666" s="1594" t="s">
        <v>637</v>
      </c>
      <c r="M29666" s="1579">
        <v>87</v>
      </c>
      <c r="N29666" s="1595">
        <f>N29665+1</f>
        <v>29655</v>
      </c>
      <c r="O29666" s="1258"/>
      <c r="Q29666" s="1870"/>
    </row>
    <row r="29667" spans="12:17">
      <c r="L29667" s="1594" t="s">
        <v>637</v>
      </c>
      <c r="M29667" s="1579">
        <v>88</v>
      </c>
      <c r="N29667" s="1595">
        <f>N29666+1</f>
        <v>29656</v>
      </c>
      <c r="O29667" s="1258"/>
      <c r="Q29667" s="1870"/>
    </row>
    <row r="29668" spans="12:17">
      <c r="L29668" s="1594" t="s">
        <v>637</v>
      </c>
      <c r="M29668" s="1579">
        <v>89</v>
      </c>
      <c r="N29668" s="1595">
        <f>N29667+1</f>
        <v>29657</v>
      </c>
      <c r="O29668" s="1258"/>
      <c r="Q29668" s="1870"/>
    </row>
    <row r="29669" spans="12:17">
      <c r="L29669" s="1594" t="s">
        <v>637</v>
      </c>
      <c r="M29669" s="1579">
        <v>90</v>
      </c>
      <c r="N29669" s="1595">
        <f>N29668+1</f>
        <v>29658</v>
      </c>
      <c r="O29669" s="1258"/>
      <c r="Q29669" s="1870"/>
    </row>
    <row r="29670" spans="12:17">
      <c r="L29670" s="1594" t="s">
        <v>637</v>
      </c>
      <c r="M29670" s="1579">
        <v>91</v>
      </c>
      <c r="N29670" s="1595">
        <f>N29669+1</f>
        <v>29659</v>
      </c>
      <c r="O29670" s="1258"/>
      <c r="Q29670" s="1870"/>
    </row>
    <row r="29671" spans="12:17">
      <c r="L29671" s="1594" t="s">
        <v>637</v>
      </c>
      <c r="M29671" s="1579">
        <v>92</v>
      </c>
      <c r="N29671" s="1595">
        <f>N29670+1</f>
        <v>29660</v>
      </c>
      <c r="O29671" s="1258"/>
      <c r="Q29671" s="1870"/>
    </row>
    <row r="29672" spans="12:17">
      <c r="L29672" s="1594" t="s">
        <v>637</v>
      </c>
      <c r="M29672" s="1579">
        <v>93</v>
      </c>
      <c r="N29672" s="1595">
        <f>N29671+1</f>
        <v>29661</v>
      </c>
      <c r="O29672" s="1258"/>
      <c r="Q29672" s="1870"/>
    </row>
    <row r="29673" spans="12:17">
      <c r="L29673" s="1594" t="s">
        <v>637</v>
      </c>
      <c r="M29673" s="1579">
        <v>94</v>
      </c>
      <c r="N29673" s="1595">
        <f>N29672+1</f>
        <v>29662</v>
      </c>
      <c r="O29673" s="1258"/>
      <c r="Q29673" s="1870"/>
    </row>
    <row r="29674" spans="12:17">
      <c r="L29674" s="1594" t="s">
        <v>637</v>
      </c>
      <c r="M29674" s="1579">
        <v>95</v>
      </c>
      <c r="N29674" s="1595">
        <f>N29673+1</f>
        <v>29663</v>
      </c>
      <c r="O29674" s="1258"/>
      <c r="Q29674" s="1870"/>
    </row>
    <row r="29675" spans="12:17">
      <c r="L29675" s="1594" t="s">
        <v>637</v>
      </c>
      <c r="M29675" s="1579">
        <v>96</v>
      </c>
      <c r="N29675" s="1595">
        <f>N29674+1</f>
        <v>29664</v>
      </c>
      <c r="O29675" s="1258"/>
      <c r="Q29675" s="1870"/>
    </row>
    <row r="29676" spans="12:17">
      <c r="L29676" s="1594" t="s">
        <v>638</v>
      </c>
      <c r="M29676" s="1579">
        <v>1</v>
      </c>
      <c r="N29676" s="1595">
        <f>N29675+1</f>
        <v>29665</v>
      </c>
      <c r="O29676" s="1258"/>
      <c r="Q29676" s="1870"/>
    </row>
    <row r="29677" spans="12:17">
      <c r="L29677" s="1594" t="s">
        <v>638</v>
      </c>
      <c r="M29677" s="1579">
        <v>2</v>
      </c>
      <c r="N29677" s="1595">
        <f>N29676+1</f>
        <v>29666</v>
      </c>
      <c r="O29677" s="1258"/>
      <c r="Q29677" s="1870"/>
    </row>
    <row r="29678" spans="12:17">
      <c r="L29678" s="1594" t="s">
        <v>638</v>
      </c>
      <c r="M29678" s="1579">
        <v>3</v>
      </c>
      <c r="N29678" s="1595">
        <f>N29677+1</f>
        <v>29667</v>
      </c>
      <c r="O29678" s="1258"/>
      <c r="Q29678" s="1870"/>
    </row>
    <row r="29679" spans="12:17">
      <c r="L29679" s="1594" t="s">
        <v>638</v>
      </c>
      <c r="M29679" s="1579">
        <v>4</v>
      </c>
      <c r="N29679" s="1595">
        <f>N29678+1</f>
        <v>29668</v>
      </c>
      <c r="O29679" s="1258"/>
      <c r="Q29679" s="1870"/>
    </row>
    <row r="29680" spans="12:17">
      <c r="L29680" s="1594" t="s">
        <v>638</v>
      </c>
      <c r="M29680" s="1579">
        <v>5</v>
      </c>
      <c r="N29680" s="1595">
        <f>N29679+1</f>
        <v>29669</v>
      </c>
      <c r="O29680" s="1258"/>
      <c r="Q29680" s="1870"/>
    </row>
    <row r="29681" spans="12:17">
      <c r="L29681" s="1594" t="s">
        <v>638</v>
      </c>
      <c r="M29681" s="1579">
        <v>6</v>
      </c>
      <c r="N29681" s="1595">
        <f>N29680+1</f>
        <v>29670</v>
      </c>
      <c r="O29681" s="1258"/>
      <c r="Q29681" s="1870"/>
    </row>
    <row r="29682" spans="12:17">
      <c r="L29682" s="1594" t="s">
        <v>638</v>
      </c>
      <c r="M29682" s="1579">
        <v>7</v>
      </c>
      <c r="N29682" s="1595">
        <f>N29681+1</f>
        <v>29671</v>
      </c>
      <c r="O29682" s="1258"/>
      <c r="Q29682" s="1870"/>
    </row>
    <row r="29683" spans="12:17">
      <c r="L29683" s="1594" t="s">
        <v>638</v>
      </c>
      <c r="M29683" s="1579">
        <v>8</v>
      </c>
      <c r="N29683" s="1595">
        <f>N29682+1</f>
        <v>29672</v>
      </c>
      <c r="O29683" s="1258"/>
      <c r="Q29683" s="1870"/>
    </row>
    <row r="29684" spans="12:17">
      <c r="L29684" s="1594" t="s">
        <v>638</v>
      </c>
      <c r="M29684" s="1579">
        <v>9</v>
      </c>
      <c r="N29684" s="1595">
        <f>N29683+1</f>
        <v>29673</v>
      </c>
      <c r="O29684" s="1258"/>
      <c r="Q29684" s="1870"/>
    </row>
    <row r="29685" spans="12:17">
      <c r="L29685" s="1594" t="s">
        <v>638</v>
      </c>
      <c r="M29685" s="1579">
        <v>10</v>
      </c>
      <c r="N29685" s="1595">
        <f>N29684+1</f>
        <v>29674</v>
      </c>
      <c r="O29685" s="1258"/>
      <c r="Q29685" s="1870"/>
    </row>
    <row r="29686" spans="12:17">
      <c r="L29686" s="1594" t="s">
        <v>638</v>
      </c>
      <c r="M29686" s="1579">
        <v>11</v>
      </c>
      <c r="N29686" s="1595">
        <f>N29685+1</f>
        <v>29675</v>
      </c>
      <c r="O29686" s="1258"/>
      <c r="Q29686" s="1870"/>
    </row>
    <row r="29687" spans="12:17">
      <c r="L29687" s="1594" t="s">
        <v>638</v>
      </c>
      <c r="M29687" s="1579">
        <v>12</v>
      </c>
      <c r="N29687" s="1595">
        <f>N29686+1</f>
        <v>29676</v>
      </c>
      <c r="O29687" s="1258"/>
      <c r="Q29687" s="1870"/>
    </row>
    <row r="29688" spans="12:17">
      <c r="L29688" s="1594" t="s">
        <v>638</v>
      </c>
      <c r="M29688" s="1579">
        <v>13</v>
      </c>
      <c r="N29688" s="1595">
        <f>N29687+1</f>
        <v>29677</v>
      </c>
      <c r="O29688" s="1258"/>
      <c r="Q29688" s="1870"/>
    </row>
    <row r="29689" spans="12:17">
      <c r="L29689" s="1594" t="s">
        <v>638</v>
      </c>
      <c r="M29689" s="1579">
        <v>14</v>
      </c>
      <c r="N29689" s="1595">
        <f>N29688+1</f>
        <v>29678</v>
      </c>
      <c r="O29689" s="1258"/>
      <c r="Q29689" s="1870"/>
    </row>
    <row r="29690" spans="12:17">
      <c r="L29690" s="1594" t="s">
        <v>638</v>
      </c>
      <c r="M29690" s="1579">
        <v>15</v>
      </c>
      <c r="N29690" s="1595">
        <f>N29689+1</f>
        <v>29679</v>
      </c>
      <c r="O29690" s="1258"/>
      <c r="Q29690" s="1870"/>
    </row>
    <row r="29691" spans="12:17">
      <c r="L29691" s="1594" t="s">
        <v>638</v>
      </c>
      <c r="M29691" s="1579">
        <v>16</v>
      </c>
      <c r="N29691" s="1595">
        <f>N29690+1</f>
        <v>29680</v>
      </c>
      <c r="O29691" s="1258"/>
      <c r="Q29691" s="1870"/>
    </row>
    <row r="29692" spans="12:17">
      <c r="L29692" s="1594" t="s">
        <v>638</v>
      </c>
      <c r="M29692" s="1579">
        <v>17</v>
      </c>
      <c r="N29692" s="1595">
        <f>N29691+1</f>
        <v>29681</v>
      </c>
      <c r="O29692" s="1258"/>
      <c r="Q29692" s="1870"/>
    </row>
    <row r="29693" spans="12:17">
      <c r="L29693" s="1594" t="s">
        <v>638</v>
      </c>
      <c r="M29693" s="1579">
        <v>18</v>
      </c>
      <c r="N29693" s="1595">
        <f>N29692+1</f>
        <v>29682</v>
      </c>
      <c r="O29693" s="1258"/>
      <c r="Q29693" s="1870"/>
    </row>
    <row r="29694" spans="12:17">
      <c r="L29694" s="1594" t="s">
        <v>638</v>
      </c>
      <c r="M29694" s="1579">
        <v>19</v>
      </c>
      <c r="N29694" s="1595">
        <f>N29693+1</f>
        <v>29683</v>
      </c>
      <c r="O29694" s="1258"/>
      <c r="Q29694" s="1870"/>
    </row>
    <row r="29695" spans="12:17">
      <c r="L29695" s="1594" t="s">
        <v>638</v>
      </c>
      <c r="M29695" s="1579">
        <v>20</v>
      </c>
      <c r="N29695" s="1595">
        <f>N29694+1</f>
        <v>29684</v>
      </c>
      <c r="O29695" s="1258"/>
      <c r="Q29695" s="1870"/>
    </row>
    <row r="29696" spans="12:17">
      <c r="L29696" s="1594" t="s">
        <v>638</v>
      </c>
      <c r="M29696" s="1579">
        <v>21</v>
      </c>
      <c r="N29696" s="1595">
        <f>N29695+1</f>
        <v>29685</v>
      </c>
      <c r="O29696" s="1258"/>
      <c r="Q29696" s="1870"/>
    </row>
    <row r="29697" spans="12:17">
      <c r="L29697" s="1594" t="s">
        <v>638</v>
      </c>
      <c r="M29697" s="1579">
        <v>22</v>
      </c>
      <c r="N29697" s="1595">
        <f>N29696+1</f>
        <v>29686</v>
      </c>
      <c r="O29697" s="1258"/>
      <c r="Q29697" s="1870"/>
    </row>
    <row r="29698" spans="12:17">
      <c r="L29698" s="1594" t="s">
        <v>638</v>
      </c>
      <c r="M29698" s="1579">
        <v>23</v>
      </c>
      <c r="N29698" s="1595">
        <f>N29697+1</f>
        <v>29687</v>
      </c>
      <c r="O29698" s="1258"/>
      <c r="Q29698" s="1870"/>
    </row>
    <row r="29699" spans="12:17">
      <c r="L29699" s="1594" t="s">
        <v>638</v>
      </c>
      <c r="M29699" s="1579">
        <v>24</v>
      </c>
      <c r="N29699" s="1595">
        <f>N29698+1</f>
        <v>29688</v>
      </c>
      <c r="O29699" s="1258"/>
      <c r="Q29699" s="1870"/>
    </row>
    <row r="29700" spans="12:17">
      <c r="L29700" s="1594" t="s">
        <v>638</v>
      </c>
      <c r="M29700" s="1579">
        <v>25</v>
      </c>
      <c r="N29700" s="1595">
        <f>N29699+1</f>
        <v>29689</v>
      </c>
      <c r="O29700" s="1258"/>
      <c r="Q29700" s="1870"/>
    </row>
    <row r="29701" spans="12:17">
      <c r="L29701" s="1594" t="s">
        <v>638</v>
      </c>
      <c r="M29701" s="1579">
        <v>26</v>
      </c>
      <c r="N29701" s="1595">
        <f>N29700+1</f>
        <v>29690</v>
      </c>
      <c r="O29701" s="1258"/>
      <c r="Q29701" s="1870"/>
    </row>
    <row r="29702" spans="12:17">
      <c r="L29702" s="1594" t="s">
        <v>638</v>
      </c>
      <c r="M29702" s="1579">
        <v>27</v>
      </c>
      <c r="N29702" s="1595">
        <f>N29701+1</f>
        <v>29691</v>
      </c>
      <c r="O29702" s="1258"/>
      <c r="Q29702" s="1870"/>
    </row>
    <row r="29703" spans="12:17">
      <c r="L29703" s="1594" t="s">
        <v>638</v>
      </c>
      <c r="M29703" s="1579">
        <v>28</v>
      </c>
      <c r="N29703" s="1595">
        <f>N29702+1</f>
        <v>29692</v>
      </c>
      <c r="O29703" s="1258"/>
      <c r="Q29703" s="1870"/>
    </row>
    <row r="29704" spans="12:17">
      <c r="L29704" s="1594" t="s">
        <v>638</v>
      </c>
      <c r="M29704" s="1579">
        <v>29</v>
      </c>
      <c r="N29704" s="1595">
        <f>N29703+1</f>
        <v>29693</v>
      </c>
      <c r="O29704" s="1258"/>
      <c r="Q29704" s="1870"/>
    </row>
    <row r="29705" spans="12:17">
      <c r="L29705" s="1594" t="s">
        <v>638</v>
      </c>
      <c r="M29705" s="1579">
        <v>30</v>
      </c>
      <c r="N29705" s="1595">
        <f>N29704+1</f>
        <v>29694</v>
      </c>
      <c r="O29705" s="1258"/>
      <c r="Q29705" s="1870"/>
    </row>
    <row r="29706" spans="12:17">
      <c r="L29706" s="1594" t="s">
        <v>638</v>
      </c>
      <c r="M29706" s="1579">
        <v>31</v>
      </c>
      <c r="N29706" s="1595">
        <f>N29705+1</f>
        <v>29695</v>
      </c>
      <c r="O29706" s="1258"/>
      <c r="Q29706" s="1870"/>
    </row>
    <row r="29707" spans="12:17">
      <c r="L29707" s="1594" t="s">
        <v>638</v>
      </c>
      <c r="M29707" s="1579">
        <v>32</v>
      </c>
      <c r="N29707" s="1595">
        <f>N29706+1</f>
        <v>29696</v>
      </c>
      <c r="O29707" s="1258"/>
      <c r="Q29707" s="1870"/>
    </row>
    <row r="29708" spans="12:17">
      <c r="L29708" s="1594" t="s">
        <v>638</v>
      </c>
      <c r="M29708" s="1579">
        <v>33</v>
      </c>
      <c r="N29708" s="1595">
        <f>N29707+1</f>
        <v>29697</v>
      </c>
      <c r="O29708" s="1258"/>
      <c r="Q29708" s="1870"/>
    </row>
    <row r="29709" spans="12:17">
      <c r="L29709" s="1594" t="s">
        <v>638</v>
      </c>
      <c r="M29709" s="1579">
        <v>34</v>
      </c>
      <c r="N29709" s="1595">
        <f>N29708+1</f>
        <v>29698</v>
      </c>
      <c r="O29709" s="1258"/>
      <c r="Q29709" s="1870"/>
    </row>
    <row r="29710" spans="12:17">
      <c r="L29710" s="1594" t="s">
        <v>638</v>
      </c>
      <c r="M29710" s="1579">
        <v>35</v>
      </c>
      <c r="N29710" s="1595">
        <f>N29709+1</f>
        <v>29699</v>
      </c>
      <c r="O29710" s="1258"/>
      <c r="Q29710" s="1870"/>
    </row>
    <row r="29711" spans="12:17">
      <c r="L29711" s="1594" t="s">
        <v>638</v>
      </c>
      <c r="M29711" s="1579">
        <v>36</v>
      </c>
      <c r="N29711" s="1595">
        <f>N29710+1</f>
        <v>29700</v>
      </c>
      <c r="O29711" s="1258"/>
      <c r="Q29711" s="1870"/>
    </row>
    <row r="29712" spans="12:17">
      <c r="L29712" s="1594" t="s">
        <v>638</v>
      </c>
      <c r="M29712" s="1579">
        <v>37</v>
      </c>
      <c r="N29712" s="1595">
        <f>N29711+1</f>
        <v>29701</v>
      </c>
      <c r="O29712" s="1258"/>
      <c r="Q29712" s="1870"/>
    </row>
    <row r="29713" spans="12:17">
      <c r="L29713" s="1594" t="s">
        <v>638</v>
      </c>
      <c r="M29713" s="1579">
        <v>38</v>
      </c>
      <c r="N29713" s="1595">
        <f>N29712+1</f>
        <v>29702</v>
      </c>
      <c r="O29713" s="1258"/>
      <c r="Q29713" s="1870"/>
    </row>
    <row r="29714" spans="12:17">
      <c r="L29714" s="1594" t="s">
        <v>638</v>
      </c>
      <c r="M29714" s="1579">
        <v>39</v>
      </c>
      <c r="N29714" s="1595">
        <f>N29713+1</f>
        <v>29703</v>
      </c>
      <c r="O29714" s="1258"/>
      <c r="Q29714" s="1870"/>
    </row>
    <row r="29715" spans="12:17">
      <c r="L29715" s="1594" t="s">
        <v>638</v>
      </c>
      <c r="M29715" s="1579">
        <v>40</v>
      </c>
      <c r="N29715" s="1595">
        <f>N29714+1</f>
        <v>29704</v>
      </c>
      <c r="O29715" s="1258"/>
      <c r="Q29715" s="1870"/>
    </row>
    <row r="29716" spans="12:17">
      <c r="L29716" s="1594" t="s">
        <v>638</v>
      </c>
      <c r="M29716" s="1579">
        <v>41</v>
      </c>
      <c r="N29716" s="1595">
        <f>N29715+1</f>
        <v>29705</v>
      </c>
      <c r="O29716" s="1258"/>
      <c r="Q29716" s="1870"/>
    </row>
    <row r="29717" spans="12:17">
      <c r="L29717" s="1594" t="s">
        <v>638</v>
      </c>
      <c r="M29717" s="1579">
        <v>42</v>
      </c>
      <c r="N29717" s="1595">
        <f>N29716+1</f>
        <v>29706</v>
      </c>
      <c r="O29717" s="1258"/>
      <c r="Q29717" s="1870"/>
    </row>
    <row r="29718" spans="12:17">
      <c r="L29718" s="1594" t="s">
        <v>638</v>
      </c>
      <c r="M29718" s="1579">
        <v>43</v>
      </c>
      <c r="N29718" s="1595">
        <f>N29717+1</f>
        <v>29707</v>
      </c>
      <c r="O29718" s="1258"/>
      <c r="Q29718" s="1870"/>
    </row>
    <row r="29719" spans="12:17">
      <c r="L29719" s="1594" t="s">
        <v>638</v>
      </c>
      <c r="M29719" s="1579">
        <v>44</v>
      </c>
      <c r="N29719" s="1595">
        <f>N29718+1</f>
        <v>29708</v>
      </c>
      <c r="O29719" s="1258"/>
      <c r="Q29719" s="1870"/>
    </row>
    <row r="29720" spans="12:17">
      <c r="L29720" s="1594" t="s">
        <v>638</v>
      </c>
      <c r="M29720" s="1579">
        <v>45</v>
      </c>
      <c r="N29720" s="1595">
        <f>N29719+1</f>
        <v>29709</v>
      </c>
      <c r="O29720" s="1258"/>
      <c r="Q29720" s="1870"/>
    </row>
    <row r="29721" spans="12:17">
      <c r="L29721" s="1594" t="s">
        <v>638</v>
      </c>
      <c r="M29721" s="1579">
        <v>46</v>
      </c>
      <c r="N29721" s="1595">
        <f>N29720+1</f>
        <v>29710</v>
      </c>
      <c r="O29721" s="1258"/>
      <c r="Q29721" s="1870"/>
    </row>
    <row r="29722" spans="12:17">
      <c r="L29722" s="1594" t="s">
        <v>638</v>
      </c>
      <c r="M29722" s="1579">
        <v>47</v>
      </c>
      <c r="N29722" s="1595">
        <f>N29721+1</f>
        <v>29711</v>
      </c>
      <c r="O29722" s="1258"/>
      <c r="Q29722" s="1870"/>
    </row>
    <row r="29723" spans="12:17">
      <c r="L29723" s="1594" t="s">
        <v>638</v>
      </c>
      <c r="M29723" s="1579">
        <v>48</v>
      </c>
      <c r="N29723" s="1595">
        <f>N29722+1</f>
        <v>29712</v>
      </c>
      <c r="O29723" s="1258"/>
      <c r="Q29723" s="1870"/>
    </row>
    <row r="29724" spans="12:17">
      <c r="L29724" s="1594" t="s">
        <v>638</v>
      </c>
      <c r="M29724" s="1579">
        <v>49</v>
      </c>
      <c r="N29724" s="1595">
        <f>N29723+1</f>
        <v>29713</v>
      </c>
      <c r="O29724" s="1258"/>
      <c r="Q29724" s="1870"/>
    </row>
    <row r="29725" spans="12:17">
      <c r="L29725" s="1594" t="s">
        <v>638</v>
      </c>
      <c r="M29725" s="1579">
        <v>50</v>
      </c>
      <c r="N29725" s="1595">
        <f>N29724+1</f>
        <v>29714</v>
      </c>
      <c r="O29725" s="1258"/>
      <c r="Q29725" s="1870"/>
    </row>
    <row r="29726" spans="12:17">
      <c r="L29726" s="1594" t="s">
        <v>638</v>
      </c>
      <c r="M29726" s="1579">
        <v>51</v>
      </c>
      <c r="N29726" s="1595">
        <f>N29725+1</f>
        <v>29715</v>
      </c>
      <c r="O29726" s="1258"/>
      <c r="Q29726" s="1870"/>
    </row>
    <row r="29727" spans="12:17">
      <c r="L29727" s="1594" t="s">
        <v>638</v>
      </c>
      <c r="M29727" s="1579">
        <v>52</v>
      </c>
      <c r="N29727" s="1595">
        <f>N29726+1</f>
        <v>29716</v>
      </c>
      <c r="O29727" s="1258"/>
      <c r="Q29727" s="1870"/>
    </row>
    <row r="29728" spans="12:17">
      <c r="L29728" s="1594" t="s">
        <v>638</v>
      </c>
      <c r="M29728" s="1579">
        <v>53</v>
      </c>
      <c r="N29728" s="1595">
        <f>N29727+1</f>
        <v>29717</v>
      </c>
      <c r="O29728" s="1258"/>
      <c r="Q29728" s="1870"/>
    </row>
    <row r="29729" spans="12:17">
      <c r="L29729" s="1594" t="s">
        <v>638</v>
      </c>
      <c r="M29729" s="1579">
        <v>54</v>
      </c>
      <c r="N29729" s="1595">
        <f>N29728+1</f>
        <v>29718</v>
      </c>
      <c r="O29729" s="1258"/>
      <c r="Q29729" s="1870"/>
    </row>
    <row r="29730" spans="12:17">
      <c r="L29730" s="1594" t="s">
        <v>638</v>
      </c>
      <c r="M29730" s="1579">
        <v>55</v>
      </c>
      <c r="N29730" s="1595">
        <f>N29729+1</f>
        <v>29719</v>
      </c>
      <c r="O29730" s="1258"/>
      <c r="Q29730" s="1870"/>
    </row>
    <row r="29731" spans="12:17">
      <c r="L29731" s="1594" t="s">
        <v>638</v>
      </c>
      <c r="M29731" s="1579">
        <v>56</v>
      </c>
      <c r="N29731" s="1595">
        <f>N29730+1</f>
        <v>29720</v>
      </c>
      <c r="O29731" s="1258"/>
      <c r="Q29731" s="1870"/>
    </row>
    <row r="29732" spans="12:17">
      <c r="L29732" s="1594" t="s">
        <v>638</v>
      </c>
      <c r="M29732" s="1579">
        <v>57</v>
      </c>
      <c r="N29732" s="1595">
        <f>N29731+1</f>
        <v>29721</v>
      </c>
      <c r="O29732" s="1258"/>
      <c r="Q29732" s="1870"/>
    </row>
    <row r="29733" spans="12:17">
      <c r="L29733" s="1594" t="s">
        <v>638</v>
      </c>
      <c r="M29733" s="1579">
        <v>58</v>
      </c>
      <c r="N29733" s="1595">
        <f>N29732+1</f>
        <v>29722</v>
      </c>
      <c r="O29733" s="1258"/>
      <c r="Q29733" s="1870"/>
    </row>
    <row r="29734" spans="12:17">
      <c r="L29734" s="1594" t="s">
        <v>638</v>
      </c>
      <c r="M29734" s="1579">
        <v>59</v>
      </c>
      <c r="N29734" s="1595">
        <f>N29733+1</f>
        <v>29723</v>
      </c>
      <c r="O29734" s="1258"/>
      <c r="Q29734" s="1870"/>
    </row>
    <row r="29735" spans="12:17">
      <c r="L29735" s="1594" t="s">
        <v>638</v>
      </c>
      <c r="M29735" s="1579">
        <v>60</v>
      </c>
      <c r="N29735" s="1595">
        <f>N29734+1</f>
        <v>29724</v>
      </c>
      <c r="O29735" s="1258"/>
      <c r="Q29735" s="1870"/>
    </row>
    <row r="29736" spans="12:17">
      <c r="L29736" s="1594" t="s">
        <v>638</v>
      </c>
      <c r="M29736" s="1579">
        <v>61</v>
      </c>
      <c r="N29736" s="1595">
        <f>N29735+1</f>
        <v>29725</v>
      </c>
      <c r="O29736" s="1258"/>
      <c r="Q29736" s="1870"/>
    </row>
    <row r="29737" spans="12:17">
      <c r="L29737" s="1594" t="s">
        <v>638</v>
      </c>
      <c r="M29737" s="1579">
        <v>62</v>
      </c>
      <c r="N29737" s="1595">
        <f>N29736+1</f>
        <v>29726</v>
      </c>
      <c r="O29737" s="1258"/>
      <c r="Q29737" s="1870"/>
    </row>
    <row r="29738" spans="12:17">
      <c r="L29738" s="1594" t="s">
        <v>638</v>
      </c>
      <c r="M29738" s="1579">
        <v>63</v>
      </c>
      <c r="N29738" s="1595">
        <f>N29737+1</f>
        <v>29727</v>
      </c>
      <c r="O29738" s="1258"/>
      <c r="Q29738" s="1870"/>
    </row>
    <row r="29739" spans="12:17">
      <c r="L29739" s="1594" t="s">
        <v>638</v>
      </c>
      <c r="M29739" s="1579">
        <v>64</v>
      </c>
      <c r="N29739" s="1595">
        <f>N29738+1</f>
        <v>29728</v>
      </c>
      <c r="O29739" s="1258"/>
      <c r="Q29739" s="1870"/>
    </row>
    <row r="29740" spans="12:17">
      <c r="L29740" s="1594" t="s">
        <v>638</v>
      </c>
      <c r="M29740" s="1579">
        <v>65</v>
      </c>
      <c r="N29740" s="1595">
        <f>N29739+1</f>
        <v>29729</v>
      </c>
      <c r="O29740" s="1258"/>
      <c r="Q29740" s="1870"/>
    </row>
    <row r="29741" spans="12:17">
      <c r="L29741" s="1594" t="s">
        <v>638</v>
      </c>
      <c r="M29741" s="1579">
        <v>66</v>
      </c>
      <c r="N29741" s="1595">
        <f>N29740+1</f>
        <v>29730</v>
      </c>
      <c r="O29741" s="1258"/>
      <c r="Q29741" s="1870"/>
    </row>
    <row r="29742" spans="12:17">
      <c r="L29742" s="1594" t="s">
        <v>638</v>
      </c>
      <c r="M29742" s="1579">
        <v>67</v>
      </c>
      <c r="N29742" s="1595">
        <f>N29741+1</f>
        <v>29731</v>
      </c>
      <c r="O29742" s="1258"/>
      <c r="Q29742" s="1870"/>
    </row>
    <row r="29743" spans="12:17">
      <c r="L29743" s="1594" t="s">
        <v>638</v>
      </c>
      <c r="M29743" s="1579">
        <v>68</v>
      </c>
      <c r="N29743" s="1595">
        <f>N29742+1</f>
        <v>29732</v>
      </c>
      <c r="O29743" s="1258"/>
      <c r="Q29743" s="1870"/>
    </row>
    <row r="29744" spans="12:17">
      <c r="L29744" s="1594" t="s">
        <v>638</v>
      </c>
      <c r="M29744" s="1579">
        <v>69</v>
      </c>
      <c r="N29744" s="1595">
        <f>N29743+1</f>
        <v>29733</v>
      </c>
      <c r="O29744" s="1258"/>
      <c r="Q29744" s="1870"/>
    </row>
    <row r="29745" spans="12:17">
      <c r="L29745" s="1594" t="s">
        <v>638</v>
      </c>
      <c r="M29745" s="1579">
        <v>70</v>
      </c>
      <c r="N29745" s="1595">
        <f>N29744+1</f>
        <v>29734</v>
      </c>
      <c r="O29745" s="1258"/>
      <c r="Q29745" s="1870"/>
    </row>
    <row r="29746" spans="12:17">
      <c r="L29746" s="1594" t="s">
        <v>638</v>
      </c>
      <c r="M29746" s="1579">
        <v>71</v>
      </c>
      <c r="N29746" s="1595">
        <f>N29745+1</f>
        <v>29735</v>
      </c>
      <c r="O29746" s="1258"/>
      <c r="Q29746" s="1870"/>
    </row>
    <row r="29747" spans="12:17">
      <c r="L29747" s="1594" t="s">
        <v>638</v>
      </c>
      <c r="M29747" s="1579">
        <v>72</v>
      </c>
      <c r="N29747" s="1595">
        <f>N29746+1</f>
        <v>29736</v>
      </c>
      <c r="O29747" s="1258"/>
      <c r="Q29747" s="1870"/>
    </row>
    <row r="29748" spans="12:17">
      <c r="L29748" s="1594" t="s">
        <v>638</v>
      </c>
      <c r="M29748" s="1579">
        <v>73</v>
      </c>
      <c r="N29748" s="1595">
        <f>N29747+1</f>
        <v>29737</v>
      </c>
      <c r="O29748" s="1258"/>
      <c r="Q29748" s="1870"/>
    </row>
    <row r="29749" spans="12:17">
      <c r="L29749" s="1594" t="s">
        <v>638</v>
      </c>
      <c r="M29749" s="1579">
        <v>74</v>
      </c>
      <c r="N29749" s="1595">
        <f>N29748+1</f>
        <v>29738</v>
      </c>
      <c r="O29749" s="1258"/>
      <c r="Q29749" s="1870"/>
    </row>
    <row r="29750" spans="12:17">
      <c r="L29750" s="1594" t="s">
        <v>638</v>
      </c>
      <c r="M29750" s="1579">
        <v>75</v>
      </c>
      <c r="N29750" s="1595">
        <f>N29749+1</f>
        <v>29739</v>
      </c>
      <c r="O29750" s="1258"/>
      <c r="Q29750" s="1870"/>
    </row>
    <row r="29751" spans="12:17">
      <c r="L29751" s="1594" t="s">
        <v>638</v>
      </c>
      <c r="M29751" s="1579">
        <v>76</v>
      </c>
      <c r="N29751" s="1595">
        <f>N29750+1</f>
        <v>29740</v>
      </c>
      <c r="O29751" s="1258"/>
      <c r="Q29751" s="1870"/>
    </row>
    <row r="29752" spans="12:17">
      <c r="L29752" s="1594" t="s">
        <v>638</v>
      </c>
      <c r="M29752" s="1579">
        <v>77</v>
      </c>
      <c r="N29752" s="1595">
        <f>N29751+1</f>
        <v>29741</v>
      </c>
      <c r="O29752" s="1258"/>
      <c r="Q29752" s="1870"/>
    </row>
    <row r="29753" spans="12:17">
      <c r="L29753" s="1594" t="s">
        <v>638</v>
      </c>
      <c r="M29753" s="1579">
        <v>78</v>
      </c>
      <c r="N29753" s="1595">
        <f>N29752+1</f>
        <v>29742</v>
      </c>
      <c r="O29753" s="1258"/>
      <c r="Q29753" s="1870"/>
    </row>
    <row r="29754" spans="12:17">
      <c r="L29754" s="1594" t="s">
        <v>638</v>
      </c>
      <c r="M29754" s="1579">
        <v>79</v>
      </c>
      <c r="N29754" s="1595">
        <f>N29753+1</f>
        <v>29743</v>
      </c>
      <c r="O29754" s="1258"/>
      <c r="Q29754" s="1870"/>
    </row>
    <row r="29755" spans="12:17">
      <c r="L29755" s="1594" t="s">
        <v>638</v>
      </c>
      <c r="M29755" s="1579">
        <v>80</v>
      </c>
      <c r="N29755" s="1595">
        <f>N29754+1</f>
        <v>29744</v>
      </c>
      <c r="O29755" s="1258"/>
      <c r="Q29755" s="1870"/>
    </row>
    <row r="29756" spans="12:17">
      <c r="L29756" s="1594" t="s">
        <v>638</v>
      </c>
      <c r="M29756" s="1579">
        <v>81</v>
      </c>
      <c r="N29756" s="1595">
        <f>N29755+1</f>
        <v>29745</v>
      </c>
      <c r="O29756" s="1258"/>
      <c r="Q29756" s="1870"/>
    </row>
    <row r="29757" spans="12:17">
      <c r="L29757" s="1594" t="s">
        <v>638</v>
      </c>
      <c r="M29757" s="1579">
        <v>82</v>
      </c>
      <c r="N29757" s="1595">
        <f>N29756+1</f>
        <v>29746</v>
      </c>
      <c r="O29757" s="1258"/>
      <c r="Q29757" s="1870"/>
    </row>
    <row r="29758" spans="12:17">
      <c r="L29758" s="1594" t="s">
        <v>638</v>
      </c>
      <c r="M29758" s="1579">
        <v>83</v>
      </c>
      <c r="N29758" s="1595">
        <f>N29757+1</f>
        <v>29747</v>
      </c>
      <c r="O29758" s="1258"/>
      <c r="Q29758" s="1870"/>
    </row>
    <row r="29759" spans="12:17">
      <c r="L29759" s="1594" t="s">
        <v>638</v>
      </c>
      <c r="M29759" s="1579">
        <v>84</v>
      </c>
      <c r="N29759" s="1595">
        <f>N29758+1</f>
        <v>29748</v>
      </c>
      <c r="O29759" s="1258"/>
      <c r="Q29759" s="1870"/>
    </row>
    <row r="29760" spans="12:17">
      <c r="L29760" s="1594" t="s">
        <v>638</v>
      </c>
      <c r="M29760" s="1579">
        <v>85</v>
      </c>
      <c r="N29760" s="1595">
        <f>N29759+1</f>
        <v>29749</v>
      </c>
      <c r="O29760" s="1258"/>
      <c r="Q29760" s="1870"/>
    </row>
    <row r="29761" spans="12:17">
      <c r="L29761" s="1594" t="s">
        <v>638</v>
      </c>
      <c r="M29761" s="1579">
        <v>86</v>
      </c>
      <c r="N29761" s="1595">
        <f>N29760+1</f>
        <v>29750</v>
      </c>
      <c r="O29761" s="1258"/>
      <c r="Q29761" s="1870"/>
    </row>
    <row r="29762" spans="12:17">
      <c r="L29762" s="1594" t="s">
        <v>638</v>
      </c>
      <c r="M29762" s="1579">
        <v>87</v>
      </c>
      <c r="N29762" s="1595">
        <f>N29761+1</f>
        <v>29751</v>
      </c>
      <c r="O29762" s="1258"/>
      <c r="Q29762" s="1870"/>
    </row>
    <row r="29763" spans="12:17">
      <c r="L29763" s="1594" t="s">
        <v>638</v>
      </c>
      <c r="M29763" s="1579">
        <v>88</v>
      </c>
      <c r="N29763" s="1595">
        <f>N29762+1</f>
        <v>29752</v>
      </c>
      <c r="O29763" s="1258"/>
      <c r="Q29763" s="1870"/>
    </row>
    <row r="29764" spans="12:17">
      <c r="L29764" s="1594" t="s">
        <v>638</v>
      </c>
      <c r="M29764" s="1579">
        <v>89</v>
      </c>
      <c r="N29764" s="1595">
        <f>N29763+1</f>
        <v>29753</v>
      </c>
      <c r="O29764" s="1258"/>
      <c r="Q29764" s="1870"/>
    </row>
    <row r="29765" spans="12:17">
      <c r="L29765" s="1594" t="s">
        <v>638</v>
      </c>
      <c r="M29765" s="1579">
        <v>90</v>
      </c>
      <c r="N29765" s="1595">
        <f>N29764+1</f>
        <v>29754</v>
      </c>
      <c r="O29765" s="1258"/>
      <c r="Q29765" s="1870"/>
    </row>
    <row r="29766" spans="12:17">
      <c r="L29766" s="1594" t="s">
        <v>638</v>
      </c>
      <c r="M29766" s="1579">
        <v>91</v>
      </c>
      <c r="N29766" s="1595">
        <f>N29765+1</f>
        <v>29755</v>
      </c>
      <c r="O29766" s="1258"/>
      <c r="Q29766" s="1870"/>
    </row>
    <row r="29767" spans="12:17">
      <c r="L29767" s="1594" t="s">
        <v>638</v>
      </c>
      <c r="M29767" s="1579">
        <v>92</v>
      </c>
      <c r="N29767" s="1595">
        <f>N29766+1</f>
        <v>29756</v>
      </c>
      <c r="O29767" s="1258"/>
      <c r="Q29767" s="1870"/>
    </row>
    <row r="29768" spans="12:17">
      <c r="L29768" s="1594" t="s">
        <v>638</v>
      </c>
      <c r="M29768" s="1579">
        <v>93</v>
      </c>
      <c r="N29768" s="1595">
        <f>N29767+1</f>
        <v>29757</v>
      </c>
      <c r="O29768" s="1258"/>
      <c r="Q29768" s="1870"/>
    </row>
    <row r="29769" spans="12:17">
      <c r="L29769" s="1594" t="s">
        <v>638</v>
      </c>
      <c r="M29769" s="1579">
        <v>94</v>
      </c>
      <c r="N29769" s="1595">
        <f>N29768+1</f>
        <v>29758</v>
      </c>
      <c r="O29769" s="1258"/>
      <c r="Q29769" s="1870"/>
    </row>
    <row r="29770" spans="12:17">
      <c r="L29770" s="1594" t="s">
        <v>638</v>
      </c>
      <c r="M29770" s="1579">
        <v>95</v>
      </c>
      <c r="N29770" s="1595">
        <f>N29769+1</f>
        <v>29759</v>
      </c>
      <c r="O29770" s="1258"/>
      <c r="Q29770" s="1870"/>
    </row>
    <row r="29771" spans="12:17">
      <c r="L29771" s="1594" t="s">
        <v>638</v>
      </c>
      <c r="M29771" s="1579">
        <v>96</v>
      </c>
      <c r="N29771" s="1595">
        <f>N29770+1</f>
        <v>29760</v>
      </c>
      <c r="O29771" s="1258"/>
      <c r="Q29771" s="1870"/>
    </row>
    <row r="29772" spans="12:17">
      <c r="L29772" s="1594" t="s">
        <v>639</v>
      </c>
      <c r="M29772" s="1579">
        <v>1</v>
      </c>
      <c r="N29772" s="1595">
        <f>N29771+1</f>
        <v>29761</v>
      </c>
      <c r="O29772" s="1258"/>
      <c r="Q29772" s="1870"/>
    </row>
    <row r="29773" spans="12:17">
      <c r="L29773" s="1594" t="s">
        <v>639</v>
      </c>
      <c r="M29773" s="1579">
        <v>2</v>
      </c>
      <c r="N29773" s="1595">
        <f>N29772+1</f>
        <v>29762</v>
      </c>
      <c r="O29773" s="1258"/>
      <c r="Q29773" s="1870"/>
    </row>
    <row r="29774" spans="12:17">
      <c r="L29774" s="1594" t="s">
        <v>639</v>
      </c>
      <c r="M29774" s="1579">
        <v>3</v>
      </c>
      <c r="N29774" s="1595">
        <f>N29773+1</f>
        <v>29763</v>
      </c>
      <c r="O29774" s="1258"/>
      <c r="Q29774" s="1870"/>
    </row>
    <row r="29775" spans="12:17">
      <c r="L29775" s="1594" t="s">
        <v>639</v>
      </c>
      <c r="M29775" s="1579">
        <v>4</v>
      </c>
      <c r="N29775" s="1595">
        <f>N29774+1</f>
        <v>29764</v>
      </c>
      <c r="O29775" s="1258"/>
      <c r="Q29775" s="1870"/>
    </row>
    <row r="29776" spans="12:17">
      <c r="L29776" s="1594" t="s">
        <v>639</v>
      </c>
      <c r="M29776" s="1579">
        <v>5</v>
      </c>
      <c r="N29776" s="1595">
        <f>N29775+1</f>
        <v>29765</v>
      </c>
      <c r="O29776" s="1258"/>
      <c r="Q29776" s="1870"/>
    </row>
    <row r="29777" spans="12:17">
      <c r="L29777" s="1594" t="s">
        <v>639</v>
      </c>
      <c r="M29777" s="1579">
        <v>6</v>
      </c>
      <c r="N29777" s="1595">
        <f>N29776+1</f>
        <v>29766</v>
      </c>
      <c r="O29777" s="1258"/>
      <c r="Q29777" s="1870"/>
    </row>
    <row r="29778" spans="12:17">
      <c r="L29778" s="1594" t="s">
        <v>639</v>
      </c>
      <c r="M29778" s="1579">
        <v>7</v>
      </c>
      <c r="N29778" s="1595">
        <f>N29777+1</f>
        <v>29767</v>
      </c>
      <c r="O29778" s="1258"/>
      <c r="Q29778" s="1870"/>
    </row>
    <row r="29779" spans="12:17">
      <c r="L29779" s="1594" t="s">
        <v>639</v>
      </c>
      <c r="M29779" s="1579">
        <v>8</v>
      </c>
      <c r="N29779" s="1595">
        <f>N29778+1</f>
        <v>29768</v>
      </c>
      <c r="O29779" s="1258"/>
      <c r="Q29779" s="1870"/>
    </row>
    <row r="29780" spans="12:17">
      <c r="L29780" s="1594" t="s">
        <v>639</v>
      </c>
      <c r="M29780" s="1579">
        <v>9</v>
      </c>
      <c r="N29780" s="1595">
        <f>N29779+1</f>
        <v>29769</v>
      </c>
      <c r="O29780" s="1258"/>
      <c r="Q29780" s="1870"/>
    </row>
    <row r="29781" spans="12:17">
      <c r="L29781" s="1594" t="s">
        <v>639</v>
      </c>
      <c r="M29781" s="1579">
        <v>10</v>
      </c>
      <c r="N29781" s="1595">
        <f>N29780+1</f>
        <v>29770</v>
      </c>
      <c r="O29781" s="1258"/>
      <c r="Q29781" s="1870"/>
    </row>
    <row r="29782" spans="12:17">
      <c r="L29782" s="1594" t="s">
        <v>639</v>
      </c>
      <c r="M29782" s="1579">
        <v>11</v>
      </c>
      <c r="N29782" s="1595">
        <f>N29781+1</f>
        <v>29771</v>
      </c>
      <c r="O29782" s="1258"/>
      <c r="Q29782" s="1870"/>
    </row>
    <row r="29783" spans="12:17">
      <c r="L29783" s="1594" t="s">
        <v>639</v>
      </c>
      <c r="M29783" s="1579">
        <v>12</v>
      </c>
      <c r="N29783" s="1595">
        <f>N29782+1</f>
        <v>29772</v>
      </c>
      <c r="O29783" s="1258"/>
      <c r="Q29783" s="1870"/>
    </row>
    <row r="29784" spans="12:17">
      <c r="L29784" s="1594" t="s">
        <v>639</v>
      </c>
      <c r="M29784" s="1579">
        <v>13</v>
      </c>
      <c r="N29784" s="1595">
        <f>N29783+1</f>
        <v>29773</v>
      </c>
      <c r="O29784" s="1258"/>
      <c r="Q29784" s="1870"/>
    </row>
    <row r="29785" spans="12:17">
      <c r="L29785" s="1594" t="s">
        <v>639</v>
      </c>
      <c r="M29785" s="1579">
        <v>14</v>
      </c>
      <c r="N29785" s="1595">
        <f>N29784+1</f>
        <v>29774</v>
      </c>
      <c r="O29785" s="1258"/>
      <c r="Q29785" s="1870"/>
    </row>
    <row r="29786" spans="12:17">
      <c r="L29786" s="1594" t="s">
        <v>639</v>
      </c>
      <c r="M29786" s="1579">
        <v>15</v>
      </c>
      <c r="N29786" s="1595">
        <f>N29785+1</f>
        <v>29775</v>
      </c>
      <c r="O29786" s="1258"/>
      <c r="Q29786" s="1870"/>
    </row>
    <row r="29787" spans="12:17">
      <c r="L29787" s="1594" t="s">
        <v>639</v>
      </c>
      <c r="M29787" s="1579">
        <v>16</v>
      </c>
      <c r="N29787" s="1595">
        <f>N29786+1</f>
        <v>29776</v>
      </c>
      <c r="O29787" s="1258"/>
      <c r="Q29787" s="1870"/>
    </row>
    <row r="29788" spans="12:17">
      <c r="L29788" s="1594" t="s">
        <v>639</v>
      </c>
      <c r="M29788" s="1579">
        <v>17</v>
      </c>
      <c r="N29788" s="1595">
        <f>N29787+1</f>
        <v>29777</v>
      </c>
      <c r="O29788" s="1258"/>
      <c r="Q29788" s="1870"/>
    </row>
    <row r="29789" spans="12:17">
      <c r="L29789" s="1594" t="s">
        <v>639</v>
      </c>
      <c r="M29789" s="1579">
        <v>18</v>
      </c>
      <c r="N29789" s="1595">
        <f>N29788+1</f>
        <v>29778</v>
      </c>
      <c r="O29789" s="1258"/>
      <c r="Q29789" s="1870"/>
    </row>
    <row r="29790" spans="12:17">
      <c r="L29790" s="1594" t="s">
        <v>639</v>
      </c>
      <c r="M29790" s="1579">
        <v>19</v>
      </c>
      <c r="N29790" s="1595">
        <f>N29789+1</f>
        <v>29779</v>
      </c>
      <c r="O29790" s="1258"/>
      <c r="Q29790" s="1870"/>
    </row>
    <row r="29791" spans="12:17">
      <c r="L29791" s="1594" t="s">
        <v>639</v>
      </c>
      <c r="M29791" s="1579">
        <v>20</v>
      </c>
      <c r="N29791" s="1595">
        <f>N29790+1</f>
        <v>29780</v>
      </c>
      <c r="O29791" s="1258"/>
      <c r="Q29791" s="1870"/>
    </row>
    <row r="29792" spans="12:17">
      <c r="L29792" s="1594" t="s">
        <v>639</v>
      </c>
      <c r="M29792" s="1579">
        <v>21</v>
      </c>
      <c r="N29792" s="1595">
        <f>N29791+1</f>
        <v>29781</v>
      </c>
      <c r="O29792" s="1258"/>
      <c r="Q29792" s="1870"/>
    </row>
    <row r="29793" spans="12:17">
      <c r="L29793" s="1594" t="s">
        <v>639</v>
      </c>
      <c r="M29793" s="1579">
        <v>22</v>
      </c>
      <c r="N29793" s="1595">
        <f>N29792+1</f>
        <v>29782</v>
      </c>
      <c r="O29793" s="1258"/>
      <c r="Q29793" s="1870"/>
    </row>
    <row r="29794" spans="12:17">
      <c r="L29794" s="1594" t="s">
        <v>639</v>
      </c>
      <c r="M29794" s="1579">
        <v>23</v>
      </c>
      <c r="N29794" s="1595">
        <f>N29793+1</f>
        <v>29783</v>
      </c>
      <c r="O29794" s="1258"/>
      <c r="Q29794" s="1870"/>
    </row>
    <row r="29795" spans="12:17">
      <c r="L29795" s="1594" t="s">
        <v>639</v>
      </c>
      <c r="M29795" s="1579">
        <v>24</v>
      </c>
      <c r="N29795" s="1595">
        <f>N29794+1</f>
        <v>29784</v>
      </c>
      <c r="O29795" s="1258"/>
      <c r="Q29795" s="1870"/>
    </row>
    <row r="29796" spans="12:17">
      <c r="L29796" s="1594" t="s">
        <v>639</v>
      </c>
      <c r="M29796" s="1579">
        <v>25</v>
      </c>
      <c r="N29796" s="1595">
        <f>N29795+1</f>
        <v>29785</v>
      </c>
      <c r="O29796" s="1258"/>
      <c r="Q29796" s="1870"/>
    </row>
    <row r="29797" spans="12:17">
      <c r="L29797" s="1594" t="s">
        <v>639</v>
      </c>
      <c r="M29797" s="1579">
        <v>26</v>
      </c>
      <c r="N29797" s="1595">
        <f>N29796+1</f>
        <v>29786</v>
      </c>
      <c r="O29797" s="1258"/>
      <c r="Q29797" s="1870"/>
    </row>
    <row r="29798" spans="12:17">
      <c r="L29798" s="1594" t="s">
        <v>639</v>
      </c>
      <c r="M29798" s="1579">
        <v>27</v>
      </c>
      <c r="N29798" s="1595">
        <f>N29797+1</f>
        <v>29787</v>
      </c>
      <c r="O29798" s="1258"/>
      <c r="Q29798" s="1870"/>
    </row>
    <row r="29799" spans="12:17">
      <c r="L29799" s="1594" t="s">
        <v>639</v>
      </c>
      <c r="M29799" s="1579">
        <v>28</v>
      </c>
      <c r="N29799" s="1595">
        <f>N29798+1</f>
        <v>29788</v>
      </c>
      <c r="O29799" s="1258"/>
      <c r="Q29799" s="1870"/>
    </row>
    <row r="29800" spans="12:17">
      <c r="L29800" s="1594" t="s">
        <v>639</v>
      </c>
      <c r="M29800" s="1579">
        <v>29</v>
      </c>
      <c r="N29800" s="1595">
        <f>N29799+1</f>
        <v>29789</v>
      </c>
      <c r="O29800" s="1258"/>
      <c r="Q29800" s="1870"/>
    </row>
    <row r="29801" spans="12:17">
      <c r="L29801" s="1594" t="s">
        <v>639</v>
      </c>
      <c r="M29801" s="1579">
        <v>30</v>
      </c>
      <c r="N29801" s="1595">
        <f>N29800+1</f>
        <v>29790</v>
      </c>
      <c r="O29801" s="1258"/>
      <c r="Q29801" s="1870"/>
    </row>
    <row r="29802" spans="12:17">
      <c r="L29802" s="1594" t="s">
        <v>639</v>
      </c>
      <c r="M29802" s="1579">
        <v>31</v>
      </c>
      <c r="N29802" s="1595">
        <f>N29801+1</f>
        <v>29791</v>
      </c>
      <c r="O29802" s="1258"/>
      <c r="Q29802" s="1870"/>
    </row>
    <row r="29803" spans="12:17">
      <c r="L29803" s="1594" t="s">
        <v>639</v>
      </c>
      <c r="M29803" s="1579">
        <v>32</v>
      </c>
      <c r="N29803" s="1595">
        <f>N29802+1</f>
        <v>29792</v>
      </c>
      <c r="O29803" s="1258"/>
      <c r="Q29803" s="1870"/>
    </row>
    <row r="29804" spans="12:17">
      <c r="L29804" s="1594" t="s">
        <v>639</v>
      </c>
      <c r="M29804" s="1579">
        <v>33</v>
      </c>
      <c r="N29804" s="1595">
        <f>N29803+1</f>
        <v>29793</v>
      </c>
      <c r="O29804" s="1258"/>
      <c r="Q29804" s="1870"/>
    </row>
    <row r="29805" spans="12:17">
      <c r="L29805" s="1594" t="s">
        <v>639</v>
      </c>
      <c r="M29805" s="1579">
        <v>34</v>
      </c>
      <c r="N29805" s="1595">
        <f>N29804+1</f>
        <v>29794</v>
      </c>
      <c r="O29805" s="1258"/>
      <c r="Q29805" s="1870"/>
    </row>
    <row r="29806" spans="12:17">
      <c r="L29806" s="1594" t="s">
        <v>639</v>
      </c>
      <c r="M29806" s="1579">
        <v>35</v>
      </c>
      <c r="N29806" s="1595">
        <f>N29805+1</f>
        <v>29795</v>
      </c>
      <c r="O29806" s="1258"/>
      <c r="Q29806" s="1870"/>
    </row>
    <row r="29807" spans="12:17">
      <c r="L29807" s="1594" t="s">
        <v>639</v>
      </c>
      <c r="M29807" s="1579">
        <v>36</v>
      </c>
      <c r="N29807" s="1595">
        <f>N29806+1</f>
        <v>29796</v>
      </c>
      <c r="O29807" s="1258"/>
      <c r="Q29807" s="1870"/>
    </row>
    <row r="29808" spans="12:17">
      <c r="L29808" s="1594" t="s">
        <v>639</v>
      </c>
      <c r="M29808" s="1579">
        <v>37</v>
      </c>
      <c r="N29808" s="1595">
        <f>N29807+1</f>
        <v>29797</v>
      </c>
      <c r="O29808" s="1258"/>
      <c r="Q29808" s="1870"/>
    </row>
    <row r="29809" spans="12:17">
      <c r="L29809" s="1594" t="s">
        <v>639</v>
      </c>
      <c r="M29809" s="1579">
        <v>38</v>
      </c>
      <c r="N29809" s="1595">
        <f>N29808+1</f>
        <v>29798</v>
      </c>
      <c r="O29809" s="1258"/>
      <c r="Q29809" s="1870"/>
    </row>
    <row r="29810" spans="12:17">
      <c r="L29810" s="1594" t="s">
        <v>639</v>
      </c>
      <c r="M29810" s="1579">
        <v>39</v>
      </c>
      <c r="N29810" s="1595">
        <f>N29809+1</f>
        <v>29799</v>
      </c>
      <c r="O29810" s="1258"/>
      <c r="Q29810" s="1870"/>
    </row>
    <row r="29811" spans="12:17">
      <c r="L29811" s="1594" t="s">
        <v>639</v>
      </c>
      <c r="M29811" s="1579">
        <v>40</v>
      </c>
      <c r="N29811" s="1595">
        <f>N29810+1</f>
        <v>29800</v>
      </c>
      <c r="O29811" s="1258"/>
      <c r="Q29811" s="1870"/>
    </row>
    <row r="29812" spans="12:17">
      <c r="L29812" s="1594" t="s">
        <v>639</v>
      </c>
      <c r="M29812" s="1579">
        <v>41</v>
      </c>
      <c r="N29812" s="1595">
        <f>N29811+1</f>
        <v>29801</v>
      </c>
      <c r="O29812" s="1258"/>
      <c r="Q29812" s="1870"/>
    </row>
    <row r="29813" spans="12:17">
      <c r="L29813" s="1594" t="s">
        <v>639</v>
      </c>
      <c r="M29813" s="1579">
        <v>42</v>
      </c>
      <c r="N29813" s="1595">
        <f>N29812+1</f>
        <v>29802</v>
      </c>
      <c r="O29813" s="1258"/>
      <c r="Q29813" s="1870"/>
    </row>
    <row r="29814" spans="12:17">
      <c r="L29814" s="1594" t="s">
        <v>639</v>
      </c>
      <c r="M29814" s="1579">
        <v>43</v>
      </c>
      <c r="N29814" s="1595">
        <f>N29813+1</f>
        <v>29803</v>
      </c>
      <c r="O29814" s="1258"/>
      <c r="Q29814" s="1870"/>
    </row>
    <row r="29815" spans="12:17">
      <c r="L29815" s="1594" t="s">
        <v>639</v>
      </c>
      <c r="M29815" s="1579">
        <v>44</v>
      </c>
      <c r="N29815" s="1595">
        <f>N29814+1</f>
        <v>29804</v>
      </c>
      <c r="O29815" s="1258"/>
      <c r="Q29815" s="1870"/>
    </row>
    <row r="29816" spans="12:17">
      <c r="L29816" s="1594" t="s">
        <v>639</v>
      </c>
      <c r="M29816" s="1579">
        <v>45</v>
      </c>
      <c r="N29816" s="1595">
        <f>N29815+1</f>
        <v>29805</v>
      </c>
      <c r="O29816" s="1258"/>
      <c r="Q29816" s="1870"/>
    </row>
    <row r="29817" spans="12:17">
      <c r="L29817" s="1594" t="s">
        <v>639</v>
      </c>
      <c r="M29817" s="1579">
        <v>46</v>
      </c>
      <c r="N29817" s="1595">
        <f>N29816+1</f>
        <v>29806</v>
      </c>
      <c r="O29817" s="1258"/>
      <c r="Q29817" s="1870"/>
    </row>
    <row r="29818" spans="12:17">
      <c r="L29818" s="1594" t="s">
        <v>639</v>
      </c>
      <c r="M29818" s="1579">
        <v>47</v>
      </c>
      <c r="N29818" s="1595">
        <f>N29817+1</f>
        <v>29807</v>
      </c>
      <c r="O29818" s="1258"/>
      <c r="Q29818" s="1870"/>
    </row>
    <row r="29819" spans="12:17">
      <c r="L29819" s="1594" t="s">
        <v>639</v>
      </c>
      <c r="M29819" s="1579">
        <v>48</v>
      </c>
      <c r="N29819" s="1595">
        <f>N29818+1</f>
        <v>29808</v>
      </c>
      <c r="O29819" s="1258"/>
      <c r="Q29819" s="1870"/>
    </row>
    <row r="29820" spans="12:17">
      <c r="L29820" s="1594" t="s">
        <v>639</v>
      </c>
      <c r="M29820" s="1579">
        <v>49</v>
      </c>
      <c r="N29820" s="1595">
        <f>N29819+1</f>
        <v>29809</v>
      </c>
      <c r="O29820" s="1258"/>
      <c r="Q29820" s="1870"/>
    </row>
    <row r="29821" spans="12:17">
      <c r="L29821" s="1594" t="s">
        <v>639</v>
      </c>
      <c r="M29821" s="1579">
        <v>50</v>
      </c>
      <c r="N29821" s="1595">
        <f>N29820+1</f>
        <v>29810</v>
      </c>
      <c r="O29821" s="1258"/>
      <c r="Q29821" s="1870"/>
    </row>
    <row r="29822" spans="12:17">
      <c r="L29822" s="1594" t="s">
        <v>639</v>
      </c>
      <c r="M29822" s="1579">
        <v>51</v>
      </c>
      <c r="N29822" s="1595">
        <f>N29821+1</f>
        <v>29811</v>
      </c>
      <c r="O29822" s="1258"/>
      <c r="Q29822" s="1870"/>
    </row>
    <row r="29823" spans="12:17">
      <c r="L29823" s="1594" t="s">
        <v>639</v>
      </c>
      <c r="M29823" s="1579">
        <v>52</v>
      </c>
      <c r="N29823" s="1595">
        <f>N29822+1</f>
        <v>29812</v>
      </c>
      <c r="O29823" s="1258"/>
      <c r="Q29823" s="1870"/>
    </row>
    <row r="29824" spans="12:17">
      <c r="L29824" s="1594" t="s">
        <v>639</v>
      </c>
      <c r="M29824" s="1579">
        <v>53</v>
      </c>
      <c r="N29824" s="1595">
        <f>N29823+1</f>
        <v>29813</v>
      </c>
      <c r="O29824" s="1258"/>
      <c r="Q29824" s="1870"/>
    </row>
    <row r="29825" spans="12:17">
      <c r="L29825" s="1594" t="s">
        <v>639</v>
      </c>
      <c r="M29825" s="1579">
        <v>54</v>
      </c>
      <c r="N29825" s="1595">
        <f>N29824+1</f>
        <v>29814</v>
      </c>
      <c r="O29825" s="1258"/>
      <c r="Q29825" s="1870"/>
    </row>
    <row r="29826" spans="12:17">
      <c r="L29826" s="1594" t="s">
        <v>639</v>
      </c>
      <c r="M29826" s="1579">
        <v>55</v>
      </c>
      <c r="N29826" s="1595">
        <f>N29825+1</f>
        <v>29815</v>
      </c>
      <c r="O29826" s="1258"/>
      <c r="Q29826" s="1870"/>
    </row>
    <row r="29827" spans="12:17">
      <c r="L29827" s="1594" t="s">
        <v>639</v>
      </c>
      <c r="M29827" s="1579">
        <v>56</v>
      </c>
      <c r="N29827" s="1595">
        <f>N29826+1</f>
        <v>29816</v>
      </c>
      <c r="O29827" s="1258"/>
      <c r="Q29827" s="1870"/>
    </row>
    <row r="29828" spans="12:17">
      <c r="L29828" s="1594" t="s">
        <v>639</v>
      </c>
      <c r="M29828" s="1579">
        <v>57</v>
      </c>
      <c r="N29828" s="1595">
        <f>N29827+1</f>
        <v>29817</v>
      </c>
      <c r="O29828" s="1258"/>
      <c r="Q29828" s="1870"/>
    </row>
    <row r="29829" spans="12:17">
      <c r="L29829" s="1594" t="s">
        <v>639</v>
      </c>
      <c r="M29829" s="1579">
        <v>58</v>
      </c>
      <c r="N29829" s="1595">
        <f>N29828+1</f>
        <v>29818</v>
      </c>
      <c r="O29829" s="1258"/>
      <c r="Q29829" s="1870"/>
    </row>
    <row r="29830" spans="12:17">
      <c r="L29830" s="1594" t="s">
        <v>639</v>
      </c>
      <c r="M29830" s="1579">
        <v>59</v>
      </c>
      <c r="N29830" s="1595">
        <f>N29829+1</f>
        <v>29819</v>
      </c>
      <c r="O29830" s="1258"/>
      <c r="Q29830" s="1870"/>
    </row>
    <row r="29831" spans="12:17">
      <c r="L29831" s="1594" t="s">
        <v>639</v>
      </c>
      <c r="M29831" s="1579">
        <v>60</v>
      </c>
      <c r="N29831" s="1595">
        <f>N29830+1</f>
        <v>29820</v>
      </c>
      <c r="O29831" s="1258"/>
      <c r="Q29831" s="1870"/>
    </row>
    <row r="29832" spans="12:17">
      <c r="L29832" s="1594" t="s">
        <v>639</v>
      </c>
      <c r="M29832" s="1579">
        <v>61</v>
      </c>
      <c r="N29832" s="1595">
        <f>N29831+1</f>
        <v>29821</v>
      </c>
      <c r="O29832" s="1258"/>
      <c r="Q29832" s="1870"/>
    </row>
    <row r="29833" spans="12:17">
      <c r="L29833" s="1594" t="s">
        <v>639</v>
      </c>
      <c r="M29833" s="1579">
        <v>62</v>
      </c>
      <c r="N29833" s="1595">
        <f>N29832+1</f>
        <v>29822</v>
      </c>
      <c r="O29833" s="1258"/>
      <c r="Q29833" s="1870"/>
    </row>
    <row r="29834" spans="12:17">
      <c r="L29834" s="1594" t="s">
        <v>639</v>
      </c>
      <c r="M29834" s="1579">
        <v>63</v>
      </c>
      <c r="N29834" s="1595">
        <f>N29833+1</f>
        <v>29823</v>
      </c>
      <c r="O29834" s="1258"/>
      <c r="Q29834" s="1870"/>
    </row>
    <row r="29835" spans="12:17">
      <c r="L29835" s="1594" t="s">
        <v>639</v>
      </c>
      <c r="M29835" s="1579">
        <v>64</v>
      </c>
      <c r="N29835" s="1595">
        <f>N29834+1</f>
        <v>29824</v>
      </c>
      <c r="O29835" s="1258"/>
      <c r="Q29835" s="1870"/>
    </row>
    <row r="29836" spans="12:17">
      <c r="L29836" s="1594" t="s">
        <v>639</v>
      </c>
      <c r="M29836" s="1579">
        <v>65</v>
      </c>
      <c r="N29836" s="1595">
        <f>N29835+1</f>
        <v>29825</v>
      </c>
      <c r="O29836" s="1258"/>
      <c r="Q29836" s="1870"/>
    </row>
    <row r="29837" spans="12:17">
      <c r="L29837" s="1594" t="s">
        <v>639</v>
      </c>
      <c r="M29837" s="1579">
        <v>66</v>
      </c>
      <c r="N29837" s="1595">
        <f>N29836+1</f>
        <v>29826</v>
      </c>
      <c r="O29837" s="1258"/>
      <c r="Q29837" s="1870"/>
    </row>
    <row r="29838" spans="12:17">
      <c r="L29838" s="1594" t="s">
        <v>639</v>
      </c>
      <c r="M29838" s="1579">
        <v>67</v>
      </c>
      <c r="N29838" s="1595">
        <f>N29837+1</f>
        <v>29827</v>
      </c>
      <c r="O29838" s="1258"/>
      <c r="Q29838" s="1870"/>
    </row>
    <row r="29839" spans="12:17">
      <c r="L29839" s="1594" t="s">
        <v>639</v>
      </c>
      <c r="M29839" s="1579">
        <v>68</v>
      </c>
      <c r="N29839" s="1595">
        <f>N29838+1</f>
        <v>29828</v>
      </c>
      <c r="O29839" s="1258"/>
      <c r="Q29839" s="1870"/>
    </row>
    <row r="29840" spans="12:17">
      <c r="L29840" s="1594" t="s">
        <v>639</v>
      </c>
      <c r="M29840" s="1579">
        <v>69</v>
      </c>
      <c r="N29840" s="1595">
        <f>N29839+1</f>
        <v>29829</v>
      </c>
      <c r="O29840" s="1258"/>
      <c r="Q29840" s="1870"/>
    </row>
    <row r="29841" spans="12:17">
      <c r="L29841" s="1594" t="s">
        <v>639</v>
      </c>
      <c r="M29841" s="1579">
        <v>70</v>
      </c>
      <c r="N29841" s="1595">
        <f>N29840+1</f>
        <v>29830</v>
      </c>
      <c r="O29841" s="1258"/>
      <c r="Q29841" s="1870"/>
    </row>
    <row r="29842" spans="12:17">
      <c r="L29842" s="1594" t="s">
        <v>639</v>
      </c>
      <c r="M29842" s="1579">
        <v>71</v>
      </c>
      <c r="N29842" s="1595">
        <f>N29841+1</f>
        <v>29831</v>
      </c>
      <c r="O29842" s="1258"/>
      <c r="Q29842" s="1870"/>
    </row>
    <row r="29843" spans="12:17">
      <c r="L29843" s="1594" t="s">
        <v>639</v>
      </c>
      <c r="M29843" s="1579">
        <v>72</v>
      </c>
      <c r="N29843" s="1595">
        <f>N29842+1</f>
        <v>29832</v>
      </c>
      <c r="O29843" s="1258"/>
      <c r="Q29843" s="1870"/>
    </row>
    <row r="29844" spans="12:17">
      <c r="L29844" s="1594" t="s">
        <v>639</v>
      </c>
      <c r="M29844" s="1579">
        <v>73</v>
      </c>
      <c r="N29844" s="1595">
        <f>N29843+1</f>
        <v>29833</v>
      </c>
      <c r="O29844" s="1258"/>
      <c r="Q29844" s="1870"/>
    </row>
    <row r="29845" spans="12:17">
      <c r="L29845" s="1594" t="s">
        <v>639</v>
      </c>
      <c r="M29845" s="1579">
        <v>74</v>
      </c>
      <c r="N29845" s="1595">
        <f>N29844+1</f>
        <v>29834</v>
      </c>
      <c r="O29845" s="1258"/>
      <c r="Q29845" s="1870"/>
    </row>
    <row r="29846" spans="12:17">
      <c r="L29846" s="1594" t="s">
        <v>639</v>
      </c>
      <c r="M29846" s="1579">
        <v>75</v>
      </c>
      <c r="N29846" s="1595">
        <f>N29845+1</f>
        <v>29835</v>
      </c>
      <c r="O29846" s="1258"/>
      <c r="Q29846" s="1870"/>
    </row>
    <row r="29847" spans="12:17">
      <c r="L29847" s="1594" t="s">
        <v>639</v>
      </c>
      <c r="M29847" s="1579">
        <v>76</v>
      </c>
      <c r="N29847" s="1595">
        <f>N29846+1</f>
        <v>29836</v>
      </c>
      <c r="O29847" s="1258"/>
      <c r="Q29847" s="1870"/>
    </row>
    <row r="29848" spans="12:17">
      <c r="L29848" s="1594" t="s">
        <v>639</v>
      </c>
      <c r="M29848" s="1579">
        <v>77</v>
      </c>
      <c r="N29848" s="1595">
        <f>N29847+1</f>
        <v>29837</v>
      </c>
      <c r="O29848" s="1258"/>
      <c r="Q29848" s="1870"/>
    </row>
    <row r="29849" spans="12:17">
      <c r="L29849" s="1594" t="s">
        <v>639</v>
      </c>
      <c r="M29849" s="1579">
        <v>78</v>
      </c>
      <c r="N29849" s="1595">
        <f>N29848+1</f>
        <v>29838</v>
      </c>
      <c r="O29849" s="1258"/>
      <c r="Q29849" s="1870"/>
    </row>
    <row r="29850" spans="12:17">
      <c r="L29850" s="1594" t="s">
        <v>639</v>
      </c>
      <c r="M29850" s="1579">
        <v>79</v>
      </c>
      <c r="N29850" s="1595">
        <f>N29849+1</f>
        <v>29839</v>
      </c>
      <c r="O29850" s="1258"/>
      <c r="Q29850" s="1870"/>
    </row>
    <row r="29851" spans="12:17">
      <c r="L29851" s="1594" t="s">
        <v>639</v>
      </c>
      <c r="M29851" s="1579">
        <v>80</v>
      </c>
      <c r="N29851" s="1595">
        <f>N29850+1</f>
        <v>29840</v>
      </c>
      <c r="O29851" s="1258"/>
      <c r="Q29851" s="1870"/>
    </row>
    <row r="29852" spans="12:17">
      <c r="L29852" s="1594" t="s">
        <v>639</v>
      </c>
      <c r="M29852" s="1579">
        <v>81</v>
      </c>
      <c r="N29852" s="1595">
        <f>N29851+1</f>
        <v>29841</v>
      </c>
      <c r="O29852" s="1258"/>
      <c r="Q29852" s="1870"/>
    </row>
    <row r="29853" spans="12:17">
      <c r="L29853" s="1594" t="s">
        <v>639</v>
      </c>
      <c r="M29853" s="1579">
        <v>82</v>
      </c>
      <c r="N29853" s="1595">
        <f>N29852+1</f>
        <v>29842</v>
      </c>
      <c r="O29853" s="1258"/>
      <c r="Q29853" s="1870"/>
    </row>
    <row r="29854" spans="12:17">
      <c r="L29854" s="1594" t="s">
        <v>639</v>
      </c>
      <c r="M29854" s="1579">
        <v>83</v>
      </c>
      <c r="N29854" s="1595">
        <f>N29853+1</f>
        <v>29843</v>
      </c>
      <c r="O29854" s="1258"/>
      <c r="Q29854" s="1870"/>
    </row>
    <row r="29855" spans="12:17">
      <c r="L29855" s="1594" t="s">
        <v>639</v>
      </c>
      <c r="M29855" s="1579">
        <v>84</v>
      </c>
      <c r="N29855" s="1595">
        <f>N29854+1</f>
        <v>29844</v>
      </c>
      <c r="O29855" s="1258"/>
      <c r="Q29855" s="1870"/>
    </row>
    <row r="29856" spans="12:17">
      <c r="L29856" s="1594" t="s">
        <v>639</v>
      </c>
      <c r="M29856" s="1579">
        <v>85</v>
      </c>
      <c r="N29856" s="1595">
        <f>N29855+1</f>
        <v>29845</v>
      </c>
      <c r="O29856" s="1258"/>
      <c r="Q29856" s="1870"/>
    </row>
    <row r="29857" spans="12:17">
      <c r="L29857" s="1594" t="s">
        <v>639</v>
      </c>
      <c r="M29857" s="1579">
        <v>86</v>
      </c>
      <c r="N29857" s="1595">
        <f>N29856+1</f>
        <v>29846</v>
      </c>
      <c r="O29857" s="1258"/>
      <c r="Q29857" s="1870"/>
    </row>
    <row r="29858" spans="12:17">
      <c r="L29858" s="1594" t="s">
        <v>639</v>
      </c>
      <c r="M29858" s="1579">
        <v>87</v>
      </c>
      <c r="N29858" s="1595">
        <f>N29857+1</f>
        <v>29847</v>
      </c>
      <c r="O29858" s="1258"/>
      <c r="Q29858" s="1870"/>
    </row>
    <row r="29859" spans="12:17">
      <c r="L29859" s="1594" t="s">
        <v>639</v>
      </c>
      <c r="M29859" s="1579">
        <v>88</v>
      </c>
      <c r="N29859" s="1595">
        <f>N29858+1</f>
        <v>29848</v>
      </c>
      <c r="O29859" s="1258"/>
      <c r="Q29859" s="1870"/>
    </row>
    <row r="29860" spans="12:17">
      <c r="L29860" s="1594" t="s">
        <v>639</v>
      </c>
      <c r="M29860" s="1579">
        <v>89</v>
      </c>
      <c r="N29860" s="1595">
        <f>N29859+1</f>
        <v>29849</v>
      </c>
      <c r="O29860" s="1258"/>
      <c r="Q29860" s="1870"/>
    </row>
    <row r="29861" spans="12:17">
      <c r="L29861" s="1594" t="s">
        <v>639</v>
      </c>
      <c r="M29861" s="1579">
        <v>90</v>
      </c>
      <c r="N29861" s="1595">
        <f>N29860+1</f>
        <v>29850</v>
      </c>
      <c r="O29861" s="1258"/>
      <c r="Q29861" s="1870"/>
    </row>
    <row r="29862" spans="12:17">
      <c r="L29862" s="1594" t="s">
        <v>639</v>
      </c>
      <c r="M29862" s="1579">
        <v>91</v>
      </c>
      <c r="N29862" s="1595">
        <f>N29861+1</f>
        <v>29851</v>
      </c>
      <c r="O29862" s="1258"/>
      <c r="Q29862" s="1870"/>
    </row>
    <row r="29863" spans="12:17">
      <c r="L29863" s="1594" t="s">
        <v>639</v>
      </c>
      <c r="M29863" s="1579">
        <v>92</v>
      </c>
      <c r="N29863" s="1595">
        <f>N29862+1</f>
        <v>29852</v>
      </c>
      <c r="O29863" s="1258"/>
      <c r="Q29863" s="1870"/>
    </row>
    <row r="29864" spans="12:17">
      <c r="L29864" s="1594" t="s">
        <v>639</v>
      </c>
      <c r="M29864" s="1579">
        <v>93</v>
      </c>
      <c r="N29864" s="1595">
        <f>N29863+1</f>
        <v>29853</v>
      </c>
      <c r="O29864" s="1258"/>
      <c r="Q29864" s="1870"/>
    </row>
    <row r="29865" spans="12:17">
      <c r="L29865" s="1594" t="s">
        <v>639</v>
      </c>
      <c r="M29865" s="1579">
        <v>94</v>
      </c>
      <c r="N29865" s="1595">
        <f>N29864+1</f>
        <v>29854</v>
      </c>
      <c r="O29865" s="1258"/>
      <c r="Q29865" s="1870"/>
    </row>
    <row r="29866" spans="12:17">
      <c r="L29866" s="1594" t="s">
        <v>639</v>
      </c>
      <c r="M29866" s="1579">
        <v>95</v>
      </c>
      <c r="N29866" s="1595">
        <f>N29865+1</f>
        <v>29855</v>
      </c>
      <c r="O29866" s="1258"/>
      <c r="Q29866" s="1870"/>
    </row>
    <row r="29867" spans="12:17">
      <c r="L29867" s="1594" t="s">
        <v>639</v>
      </c>
      <c r="M29867" s="1579">
        <v>96</v>
      </c>
      <c r="N29867" s="1595">
        <f>N29866+1</f>
        <v>29856</v>
      </c>
      <c r="O29867" s="1258"/>
      <c r="Q29867" s="1870"/>
    </row>
    <row r="29868" spans="12:17">
      <c r="L29868" s="1594" t="s">
        <v>640</v>
      </c>
      <c r="M29868" s="1579">
        <v>1</v>
      </c>
      <c r="N29868" s="1595">
        <f>N29867+1</f>
        <v>29857</v>
      </c>
      <c r="O29868" s="1258"/>
      <c r="Q29868" s="1870"/>
    </row>
    <row r="29869" spans="12:17">
      <c r="L29869" s="1594" t="s">
        <v>640</v>
      </c>
      <c r="M29869" s="1579">
        <v>2</v>
      </c>
      <c r="N29869" s="1595">
        <f>N29868+1</f>
        <v>29858</v>
      </c>
      <c r="O29869" s="1258"/>
      <c r="Q29869" s="1870"/>
    </row>
    <row r="29870" spans="12:17">
      <c r="L29870" s="1594" t="s">
        <v>640</v>
      </c>
      <c r="M29870" s="1579">
        <v>3</v>
      </c>
      <c r="N29870" s="1595">
        <f>N29869+1</f>
        <v>29859</v>
      </c>
      <c r="O29870" s="1258"/>
      <c r="Q29870" s="1870"/>
    </row>
    <row r="29871" spans="12:17">
      <c r="L29871" s="1594" t="s">
        <v>640</v>
      </c>
      <c r="M29871" s="1579">
        <v>4</v>
      </c>
      <c r="N29871" s="1595">
        <f>N29870+1</f>
        <v>29860</v>
      </c>
      <c r="O29871" s="1258"/>
      <c r="Q29871" s="1870"/>
    </row>
    <row r="29872" spans="12:17">
      <c r="L29872" s="1594" t="s">
        <v>640</v>
      </c>
      <c r="M29872" s="1579">
        <v>5</v>
      </c>
      <c r="N29872" s="1595">
        <f>N29871+1</f>
        <v>29861</v>
      </c>
      <c r="O29872" s="1258"/>
      <c r="Q29872" s="1870"/>
    </row>
    <row r="29873" spans="12:17">
      <c r="L29873" s="1594" t="s">
        <v>640</v>
      </c>
      <c r="M29873" s="1579">
        <v>6</v>
      </c>
      <c r="N29873" s="1595">
        <f>N29872+1</f>
        <v>29862</v>
      </c>
      <c r="O29873" s="1258"/>
      <c r="Q29873" s="1870"/>
    </row>
    <row r="29874" spans="12:17">
      <c r="L29874" s="1594" t="s">
        <v>640</v>
      </c>
      <c r="M29874" s="1579">
        <v>7</v>
      </c>
      <c r="N29874" s="1595">
        <f>N29873+1</f>
        <v>29863</v>
      </c>
      <c r="O29874" s="1258"/>
      <c r="Q29874" s="1870"/>
    </row>
    <row r="29875" spans="12:17">
      <c r="L29875" s="1594" t="s">
        <v>640</v>
      </c>
      <c r="M29875" s="1579">
        <v>8</v>
      </c>
      <c r="N29875" s="1595">
        <f>N29874+1</f>
        <v>29864</v>
      </c>
      <c r="O29875" s="1258"/>
      <c r="Q29875" s="1870"/>
    </row>
    <row r="29876" spans="12:17">
      <c r="L29876" s="1594" t="s">
        <v>640</v>
      </c>
      <c r="M29876" s="1579">
        <v>9</v>
      </c>
      <c r="N29876" s="1595">
        <f>N29875+1</f>
        <v>29865</v>
      </c>
      <c r="O29876" s="1258"/>
      <c r="Q29876" s="1870"/>
    </row>
    <row r="29877" spans="12:17">
      <c r="L29877" s="1594" t="s">
        <v>640</v>
      </c>
      <c r="M29877" s="1579">
        <v>10</v>
      </c>
      <c r="N29877" s="1595">
        <f>N29876+1</f>
        <v>29866</v>
      </c>
      <c r="O29877" s="1258"/>
      <c r="Q29877" s="1870"/>
    </row>
    <row r="29878" spans="12:17">
      <c r="L29878" s="1594" t="s">
        <v>640</v>
      </c>
      <c r="M29878" s="1579">
        <v>11</v>
      </c>
      <c r="N29878" s="1595">
        <f>N29877+1</f>
        <v>29867</v>
      </c>
      <c r="O29878" s="1258"/>
      <c r="Q29878" s="1870"/>
    </row>
    <row r="29879" spans="12:17">
      <c r="L29879" s="1594" t="s">
        <v>640</v>
      </c>
      <c r="M29879" s="1579">
        <v>12</v>
      </c>
      <c r="N29879" s="1595">
        <f>N29878+1</f>
        <v>29868</v>
      </c>
      <c r="O29879" s="1258"/>
      <c r="Q29879" s="1870"/>
    </row>
    <row r="29880" spans="12:17">
      <c r="L29880" s="1594" t="s">
        <v>640</v>
      </c>
      <c r="M29880" s="1579">
        <v>13</v>
      </c>
      <c r="N29880" s="1595">
        <f>N29879+1</f>
        <v>29869</v>
      </c>
      <c r="O29880" s="1258"/>
      <c r="Q29880" s="1870"/>
    </row>
    <row r="29881" spans="12:17">
      <c r="L29881" s="1594" t="s">
        <v>640</v>
      </c>
      <c r="M29881" s="1579">
        <v>14</v>
      </c>
      <c r="N29881" s="1595">
        <f>N29880+1</f>
        <v>29870</v>
      </c>
      <c r="O29881" s="1258"/>
      <c r="Q29881" s="1870"/>
    </row>
    <row r="29882" spans="12:17">
      <c r="L29882" s="1594" t="s">
        <v>640</v>
      </c>
      <c r="M29882" s="1579">
        <v>15</v>
      </c>
      <c r="N29882" s="1595">
        <f>N29881+1</f>
        <v>29871</v>
      </c>
      <c r="O29882" s="1258"/>
      <c r="Q29882" s="1870"/>
    </row>
    <row r="29883" spans="12:17">
      <c r="L29883" s="1594" t="s">
        <v>640</v>
      </c>
      <c r="M29883" s="1579">
        <v>16</v>
      </c>
      <c r="N29883" s="1595">
        <f>N29882+1</f>
        <v>29872</v>
      </c>
      <c r="O29883" s="1258"/>
      <c r="Q29883" s="1870"/>
    </row>
    <row r="29884" spans="12:17">
      <c r="L29884" s="1594" t="s">
        <v>640</v>
      </c>
      <c r="M29884" s="1579">
        <v>17</v>
      </c>
      <c r="N29884" s="1595">
        <f>N29883+1</f>
        <v>29873</v>
      </c>
      <c r="O29884" s="1258"/>
      <c r="Q29884" s="1870"/>
    </row>
    <row r="29885" spans="12:17">
      <c r="L29885" s="1594" t="s">
        <v>640</v>
      </c>
      <c r="M29885" s="1579">
        <v>18</v>
      </c>
      <c r="N29885" s="1595">
        <f>N29884+1</f>
        <v>29874</v>
      </c>
      <c r="O29885" s="1258"/>
      <c r="Q29885" s="1870"/>
    </row>
    <row r="29886" spans="12:17">
      <c r="L29886" s="1594" t="s">
        <v>640</v>
      </c>
      <c r="M29886" s="1579">
        <v>19</v>
      </c>
      <c r="N29886" s="1595">
        <f>N29885+1</f>
        <v>29875</v>
      </c>
      <c r="O29886" s="1258"/>
      <c r="Q29886" s="1870"/>
    </row>
    <row r="29887" spans="12:17">
      <c r="L29887" s="1594" t="s">
        <v>640</v>
      </c>
      <c r="M29887" s="1579">
        <v>20</v>
      </c>
      <c r="N29887" s="1595">
        <f>N29886+1</f>
        <v>29876</v>
      </c>
      <c r="O29887" s="1258"/>
      <c r="Q29887" s="1870"/>
    </row>
    <row r="29888" spans="12:17">
      <c r="L29888" s="1594" t="s">
        <v>640</v>
      </c>
      <c r="M29888" s="1579">
        <v>21</v>
      </c>
      <c r="N29888" s="1595">
        <f>N29887+1</f>
        <v>29877</v>
      </c>
      <c r="O29888" s="1258"/>
      <c r="Q29888" s="1870"/>
    </row>
    <row r="29889" spans="12:17">
      <c r="L29889" s="1594" t="s">
        <v>640</v>
      </c>
      <c r="M29889" s="1579">
        <v>22</v>
      </c>
      <c r="N29889" s="1595">
        <f>N29888+1</f>
        <v>29878</v>
      </c>
      <c r="O29889" s="1258"/>
      <c r="Q29889" s="1870"/>
    </row>
    <row r="29890" spans="12:17">
      <c r="L29890" s="1594" t="s">
        <v>640</v>
      </c>
      <c r="M29890" s="1579">
        <v>23</v>
      </c>
      <c r="N29890" s="1595">
        <f>N29889+1</f>
        <v>29879</v>
      </c>
      <c r="O29890" s="1258"/>
      <c r="Q29890" s="1870"/>
    </row>
    <row r="29891" spans="12:17">
      <c r="L29891" s="1594" t="s">
        <v>640</v>
      </c>
      <c r="M29891" s="1579">
        <v>24</v>
      </c>
      <c r="N29891" s="1595">
        <f>N29890+1</f>
        <v>29880</v>
      </c>
      <c r="O29891" s="1258"/>
      <c r="Q29891" s="1870"/>
    </row>
    <row r="29892" spans="12:17">
      <c r="L29892" s="1594" t="s">
        <v>640</v>
      </c>
      <c r="M29892" s="1579">
        <v>25</v>
      </c>
      <c r="N29892" s="1595">
        <f>N29891+1</f>
        <v>29881</v>
      </c>
      <c r="O29892" s="1258"/>
      <c r="Q29892" s="1870"/>
    </row>
    <row r="29893" spans="12:17">
      <c r="L29893" s="1594" t="s">
        <v>640</v>
      </c>
      <c r="M29893" s="1579">
        <v>26</v>
      </c>
      <c r="N29893" s="1595">
        <f>N29892+1</f>
        <v>29882</v>
      </c>
      <c r="O29893" s="1258"/>
      <c r="Q29893" s="1870"/>
    </row>
    <row r="29894" spans="12:17">
      <c r="L29894" s="1594" t="s">
        <v>640</v>
      </c>
      <c r="M29894" s="1579">
        <v>27</v>
      </c>
      <c r="N29894" s="1595">
        <f>N29893+1</f>
        <v>29883</v>
      </c>
      <c r="O29894" s="1258"/>
      <c r="Q29894" s="1870"/>
    </row>
    <row r="29895" spans="12:17">
      <c r="L29895" s="1594" t="s">
        <v>640</v>
      </c>
      <c r="M29895" s="1579">
        <v>28</v>
      </c>
      <c r="N29895" s="1595">
        <f>N29894+1</f>
        <v>29884</v>
      </c>
      <c r="O29895" s="1258"/>
      <c r="Q29895" s="1870"/>
    </row>
    <row r="29896" spans="12:17">
      <c r="L29896" s="1594" t="s">
        <v>640</v>
      </c>
      <c r="M29896" s="1579">
        <v>29</v>
      </c>
      <c r="N29896" s="1595">
        <f>N29895+1</f>
        <v>29885</v>
      </c>
      <c r="O29896" s="1258"/>
      <c r="Q29896" s="1870"/>
    </row>
    <row r="29897" spans="12:17">
      <c r="L29897" s="1594" t="s">
        <v>640</v>
      </c>
      <c r="M29897" s="1579">
        <v>30</v>
      </c>
      <c r="N29897" s="1595">
        <f>N29896+1</f>
        <v>29886</v>
      </c>
      <c r="O29897" s="1258"/>
      <c r="Q29897" s="1870"/>
    </row>
    <row r="29898" spans="12:17">
      <c r="L29898" s="1594" t="s">
        <v>640</v>
      </c>
      <c r="M29898" s="1579">
        <v>31</v>
      </c>
      <c r="N29898" s="1595">
        <f>N29897+1</f>
        <v>29887</v>
      </c>
      <c r="O29898" s="1258"/>
      <c r="Q29898" s="1870"/>
    </row>
    <row r="29899" spans="12:17">
      <c r="L29899" s="1594" t="s">
        <v>640</v>
      </c>
      <c r="M29899" s="1579">
        <v>32</v>
      </c>
      <c r="N29899" s="1595">
        <f>N29898+1</f>
        <v>29888</v>
      </c>
      <c r="O29899" s="1258"/>
      <c r="Q29899" s="1870"/>
    </row>
    <row r="29900" spans="12:17">
      <c r="L29900" s="1594" t="s">
        <v>640</v>
      </c>
      <c r="M29900" s="1579">
        <v>33</v>
      </c>
      <c r="N29900" s="1595">
        <f>N29899+1</f>
        <v>29889</v>
      </c>
      <c r="O29900" s="1258"/>
      <c r="Q29900" s="1870"/>
    </row>
    <row r="29901" spans="12:17">
      <c r="L29901" s="1594" t="s">
        <v>640</v>
      </c>
      <c r="M29901" s="1579">
        <v>34</v>
      </c>
      <c r="N29901" s="1595">
        <f>N29900+1</f>
        <v>29890</v>
      </c>
      <c r="O29901" s="1258"/>
      <c r="Q29901" s="1870"/>
    </row>
    <row r="29902" spans="12:17">
      <c r="L29902" s="1594" t="s">
        <v>640</v>
      </c>
      <c r="M29902" s="1579">
        <v>35</v>
      </c>
      <c r="N29902" s="1595">
        <f>N29901+1</f>
        <v>29891</v>
      </c>
      <c r="O29902" s="1258"/>
      <c r="Q29902" s="1870"/>
    </row>
    <row r="29903" spans="12:17">
      <c r="L29903" s="1594" t="s">
        <v>640</v>
      </c>
      <c r="M29903" s="1579">
        <v>36</v>
      </c>
      <c r="N29903" s="1595">
        <f>N29902+1</f>
        <v>29892</v>
      </c>
      <c r="O29903" s="1258"/>
      <c r="Q29903" s="1870"/>
    </row>
    <row r="29904" spans="12:17">
      <c r="L29904" s="1594" t="s">
        <v>640</v>
      </c>
      <c r="M29904" s="1579">
        <v>37</v>
      </c>
      <c r="N29904" s="1595">
        <f>N29903+1</f>
        <v>29893</v>
      </c>
      <c r="O29904" s="1258"/>
      <c r="Q29904" s="1870"/>
    </row>
    <row r="29905" spans="12:17">
      <c r="L29905" s="1594" t="s">
        <v>640</v>
      </c>
      <c r="M29905" s="1579">
        <v>38</v>
      </c>
      <c r="N29905" s="1595">
        <f>N29904+1</f>
        <v>29894</v>
      </c>
      <c r="O29905" s="1258"/>
      <c r="Q29905" s="1870"/>
    </row>
    <row r="29906" spans="12:17">
      <c r="L29906" s="1594" t="s">
        <v>640</v>
      </c>
      <c r="M29906" s="1579">
        <v>39</v>
      </c>
      <c r="N29906" s="1595">
        <f>N29905+1</f>
        <v>29895</v>
      </c>
      <c r="O29906" s="1258"/>
      <c r="Q29906" s="1870"/>
    </row>
    <row r="29907" spans="12:17">
      <c r="L29907" s="1594" t="s">
        <v>640</v>
      </c>
      <c r="M29907" s="1579">
        <v>40</v>
      </c>
      <c r="N29907" s="1595">
        <f>N29906+1</f>
        <v>29896</v>
      </c>
      <c r="O29907" s="1258"/>
      <c r="Q29907" s="1870"/>
    </row>
    <row r="29908" spans="12:17">
      <c r="L29908" s="1594" t="s">
        <v>640</v>
      </c>
      <c r="M29908" s="1579">
        <v>41</v>
      </c>
      <c r="N29908" s="1595">
        <f>N29907+1</f>
        <v>29897</v>
      </c>
      <c r="O29908" s="1258"/>
      <c r="Q29908" s="1870"/>
    </row>
    <row r="29909" spans="12:17">
      <c r="L29909" s="1594" t="s">
        <v>640</v>
      </c>
      <c r="M29909" s="1579">
        <v>42</v>
      </c>
      <c r="N29909" s="1595">
        <f>N29908+1</f>
        <v>29898</v>
      </c>
      <c r="O29909" s="1258"/>
      <c r="Q29909" s="1870"/>
    </row>
    <row r="29910" spans="12:17">
      <c r="L29910" s="1594" t="s">
        <v>640</v>
      </c>
      <c r="M29910" s="1579">
        <v>43</v>
      </c>
      <c r="N29910" s="1595">
        <f>N29909+1</f>
        <v>29899</v>
      </c>
      <c r="O29910" s="1258"/>
      <c r="Q29910" s="1870"/>
    </row>
    <row r="29911" spans="12:17">
      <c r="L29911" s="1594" t="s">
        <v>640</v>
      </c>
      <c r="M29911" s="1579">
        <v>44</v>
      </c>
      <c r="N29911" s="1595">
        <f>N29910+1</f>
        <v>29900</v>
      </c>
      <c r="O29911" s="1258"/>
      <c r="Q29911" s="1870"/>
    </row>
    <row r="29912" spans="12:17">
      <c r="L29912" s="1594" t="s">
        <v>640</v>
      </c>
      <c r="M29912" s="1579">
        <v>45</v>
      </c>
      <c r="N29912" s="1595">
        <f>N29911+1</f>
        <v>29901</v>
      </c>
      <c r="O29912" s="1258"/>
      <c r="Q29912" s="1870"/>
    </row>
    <row r="29913" spans="12:17">
      <c r="L29913" s="1594" t="s">
        <v>640</v>
      </c>
      <c r="M29913" s="1579">
        <v>46</v>
      </c>
      <c r="N29913" s="1595">
        <f>N29912+1</f>
        <v>29902</v>
      </c>
      <c r="O29913" s="1258"/>
      <c r="Q29913" s="1870"/>
    </row>
    <row r="29914" spans="12:17">
      <c r="L29914" s="1594" t="s">
        <v>640</v>
      </c>
      <c r="M29914" s="1579">
        <v>47</v>
      </c>
      <c r="N29914" s="1595">
        <f>N29913+1</f>
        <v>29903</v>
      </c>
      <c r="O29914" s="1258"/>
      <c r="Q29914" s="1870"/>
    </row>
    <row r="29915" spans="12:17">
      <c r="L29915" s="1594" t="s">
        <v>640</v>
      </c>
      <c r="M29915" s="1579">
        <v>48</v>
      </c>
      <c r="N29915" s="1595">
        <f>N29914+1</f>
        <v>29904</v>
      </c>
      <c r="O29915" s="1258"/>
      <c r="Q29915" s="1870"/>
    </row>
    <row r="29916" spans="12:17">
      <c r="L29916" s="1594" t="s">
        <v>640</v>
      </c>
      <c r="M29916" s="1579">
        <v>49</v>
      </c>
      <c r="N29916" s="1595">
        <f>N29915+1</f>
        <v>29905</v>
      </c>
      <c r="O29916" s="1258"/>
      <c r="Q29916" s="1870"/>
    </row>
    <row r="29917" spans="12:17">
      <c r="L29917" s="1594" t="s">
        <v>640</v>
      </c>
      <c r="M29917" s="1579">
        <v>50</v>
      </c>
      <c r="N29917" s="1595">
        <f>N29916+1</f>
        <v>29906</v>
      </c>
      <c r="O29917" s="1258"/>
      <c r="Q29917" s="1870"/>
    </row>
    <row r="29918" spans="12:17">
      <c r="L29918" s="1594" t="s">
        <v>640</v>
      </c>
      <c r="M29918" s="1579">
        <v>51</v>
      </c>
      <c r="N29918" s="1595">
        <f>N29917+1</f>
        <v>29907</v>
      </c>
      <c r="O29918" s="1258"/>
      <c r="Q29918" s="1870"/>
    </row>
    <row r="29919" spans="12:17">
      <c r="L29919" s="1594" t="s">
        <v>640</v>
      </c>
      <c r="M29919" s="1579">
        <v>52</v>
      </c>
      <c r="N29919" s="1595">
        <f>N29918+1</f>
        <v>29908</v>
      </c>
      <c r="O29919" s="1258"/>
      <c r="Q29919" s="1870"/>
    </row>
    <row r="29920" spans="12:17">
      <c r="L29920" s="1594" t="s">
        <v>640</v>
      </c>
      <c r="M29920" s="1579">
        <v>53</v>
      </c>
      <c r="N29920" s="1595">
        <f>N29919+1</f>
        <v>29909</v>
      </c>
      <c r="O29920" s="1258"/>
      <c r="Q29920" s="1870"/>
    </row>
    <row r="29921" spans="12:17">
      <c r="L29921" s="1594" t="s">
        <v>640</v>
      </c>
      <c r="M29921" s="1579">
        <v>54</v>
      </c>
      <c r="N29921" s="1595">
        <f>N29920+1</f>
        <v>29910</v>
      </c>
      <c r="O29921" s="1258"/>
      <c r="Q29921" s="1870"/>
    </row>
    <row r="29922" spans="12:17">
      <c r="L29922" s="1594" t="s">
        <v>640</v>
      </c>
      <c r="M29922" s="1579">
        <v>55</v>
      </c>
      <c r="N29922" s="1595">
        <f>N29921+1</f>
        <v>29911</v>
      </c>
      <c r="O29922" s="1258"/>
      <c r="Q29922" s="1870"/>
    </row>
    <row r="29923" spans="12:17">
      <c r="L29923" s="1594" t="s">
        <v>640</v>
      </c>
      <c r="M29923" s="1579">
        <v>56</v>
      </c>
      <c r="N29923" s="1595">
        <f>N29922+1</f>
        <v>29912</v>
      </c>
      <c r="O29923" s="1258"/>
      <c r="Q29923" s="1870"/>
    </row>
    <row r="29924" spans="12:17">
      <c r="L29924" s="1594" t="s">
        <v>640</v>
      </c>
      <c r="M29924" s="1579">
        <v>57</v>
      </c>
      <c r="N29924" s="1595">
        <f>N29923+1</f>
        <v>29913</v>
      </c>
      <c r="O29924" s="1258"/>
      <c r="Q29924" s="1870"/>
    </row>
    <row r="29925" spans="12:17">
      <c r="L29925" s="1594" t="s">
        <v>640</v>
      </c>
      <c r="M29925" s="1579">
        <v>58</v>
      </c>
      <c r="N29925" s="1595">
        <f>N29924+1</f>
        <v>29914</v>
      </c>
      <c r="O29925" s="1258"/>
      <c r="Q29925" s="1870"/>
    </row>
    <row r="29926" spans="12:17">
      <c r="L29926" s="1594" t="s">
        <v>640</v>
      </c>
      <c r="M29926" s="1579">
        <v>59</v>
      </c>
      <c r="N29926" s="1595">
        <f>N29925+1</f>
        <v>29915</v>
      </c>
      <c r="O29926" s="1258"/>
      <c r="Q29926" s="1870"/>
    </row>
    <row r="29927" spans="12:17">
      <c r="L29927" s="1594" t="s">
        <v>640</v>
      </c>
      <c r="M29927" s="1579">
        <v>60</v>
      </c>
      <c r="N29927" s="1595">
        <f>N29926+1</f>
        <v>29916</v>
      </c>
      <c r="O29927" s="1258"/>
      <c r="Q29927" s="1870"/>
    </row>
    <row r="29928" spans="12:17">
      <c r="L29928" s="1594" t="s">
        <v>640</v>
      </c>
      <c r="M29928" s="1579">
        <v>61</v>
      </c>
      <c r="N29928" s="1595">
        <f>N29927+1</f>
        <v>29917</v>
      </c>
      <c r="O29928" s="1258"/>
      <c r="Q29928" s="1870"/>
    </row>
    <row r="29929" spans="12:17">
      <c r="L29929" s="1594" t="s">
        <v>640</v>
      </c>
      <c r="M29929" s="1579">
        <v>62</v>
      </c>
      <c r="N29929" s="1595">
        <f>N29928+1</f>
        <v>29918</v>
      </c>
      <c r="O29929" s="1258"/>
      <c r="Q29929" s="1870"/>
    </row>
    <row r="29930" spans="12:17">
      <c r="L29930" s="1594" t="s">
        <v>640</v>
      </c>
      <c r="M29930" s="1579">
        <v>63</v>
      </c>
      <c r="N29930" s="1595">
        <f>N29929+1</f>
        <v>29919</v>
      </c>
      <c r="O29930" s="1258"/>
      <c r="Q29930" s="1870"/>
    </row>
    <row r="29931" spans="12:17">
      <c r="L29931" s="1594" t="s">
        <v>640</v>
      </c>
      <c r="M29931" s="1579">
        <v>64</v>
      </c>
      <c r="N29931" s="1595">
        <f>N29930+1</f>
        <v>29920</v>
      </c>
      <c r="O29931" s="1258"/>
      <c r="Q29931" s="1870"/>
    </row>
    <row r="29932" spans="12:17">
      <c r="L29932" s="1594" t="s">
        <v>640</v>
      </c>
      <c r="M29932" s="1579">
        <v>65</v>
      </c>
      <c r="N29932" s="1595">
        <f>N29931+1</f>
        <v>29921</v>
      </c>
      <c r="O29932" s="1258"/>
      <c r="Q29932" s="1870"/>
    </row>
    <row r="29933" spans="12:17">
      <c r="L29933" s="1594" t="s">
        <v>640</v>
      </c>
      <c r="M29933" s="1579">
        <v>66</v>
      </c>
      <c r="N29933" s="1595">
        <f>N29932+1</f>
        <v>29922</v>
      </c>
      <c r="O29933" s="1258"/>
      <c r="Q29933" s="1870"/>
    </row>
    <row r="29934" spans="12:17">
      <c r="L29934" s="1594" t="s">
        <v>640</v>
      </c>
      <c r="M29934" s="1579">
        <v>67</v>
      </c>
      <c r="N29934" s="1595">
        <f>N29933+1</f>
        <v>29923</v>
      </c>
      <c r="O29934" s="1258"/>
      <c r="Q29934" s="1870"/>
    </row>
    <row r="29935" spans="12:17">
      <c r="L29935" s="1594" t="s">
        <v>640</v>
      </c>
      <c r="M29935" s="1579">
        <v>68</v>
      </c>
      <c r="N29935" s="1595">
        <f>N29934+1</f>
        <v>29924</v>
      </c>
      <c r="O29935" s="1258"/>
      <c r="Q29935" s="1870"/>
    </row>
    <row r="29936" spans="12:17">
      <c r="L29936" s="1594" t="s">
        <v>640</v>
      </c>
      <c r="M29936" s="1579">
        <v>69</v>
      </c>
      <c r="N29936" s="1595">
        <f>N29935+1</f>
        <v>29925</v>
      </c>
      <c r="O29936" s="1258"/>
      <c r="Q29936" s="1870"/>
    </row>
    <row r="29937" spans="12:17">
      <c r="L29937" s="1594" t="s">
        <v>640</v>
      </c>
      <c r="M29937" s="1579">
        <v>70</v>
      </c>
      <c r="N29937" s="1595">
        <f>N29936+1</f>
        <v>29926</v>
      </c>
      <c r="O29937" s="1258"/>
      <c r="Q29937" s="1870"/>
    </row>
    <row r="29938" spans="12:17">
      <c r="L29938" s="1594" t="s">
        <v>640</v>
      </c>
      <c r="M29938" s="1579">
        <v>71</v>
      </c>
      <c r="N29938" s="1595">
        <f>N29937+1</f>
        <v>29927</v>
      </c>
      <c r="O29938" s="1258"/>
      <c r="Q29938" s="1870"/>
    </row>
    <row r="29939" spans="12:17">
      <c r="L29939" s="1594" t="s">
        <v>640</v>
      </c>
      <c r="M29939" s="1579">
        <v>72</v>
      </c>
      <c r="N29939" s="1595">
        <f>N29938+1</f>
        <v>29928</v>
      </c>
      <c r="O29939" s="1258"/>
      <c r="Q29939" s="1870"/>
    </row>
    <row r="29940" spans="12:17">
      <c r="L29940" s="1594" t="s">
        <v>640</v>
      </c>
      <c r="M29940" s="1579">
        <v>73</v>
      </c>
      <c r="N29940" s="1595">
        <f>N29939+1</f>
        <v>29929</v>
      </c>
      <c r="O29940" s="1258"/>
      <c r="Q29940" s="1870"/>
    </row>
    <row r="29941" spans="12:17">
      <c r="L29941" s="1594" t="s">
        <v>640</v>
      </c>
      <c r="M29941" s="1579">
        <v>74</v>
      </c>
      <c r="N29941" s="1595">
        <f>N29940+1</f>
        <v>29930</v>
      </c>
      <c r="O29941" s="1258"/>
      <c r="Q29941" s="1870"/>
    </row>
    <row r="29942" spans="12:17">
      <c r="L29942" s="1594" t="s">
        <v>640</v>
      </c>
      <c r="M29942" s="1579">
        <v>75</v>
      </c>
      <c r="N29942" s="1595">
        <f>N29941+1</f>
        <v>29931</v>
      </c>
      <c r="O29942" s="1258"/>
      <c r="Q29942" s="1870"/>
    </row>
    <row r="29943" spans="12:17">
      <c r="L29943" s="1594" t="s">
        <v>640</v>
      </c>
      <c r="M29943" s="1579">
        <v>76</v>
      </c>
      <c r="N29943" s="1595">
        <f>N29942+1</f>
        <v>29932</v>
      </c>
      <c r="O29943" s="1258"/>
      <c r="Q29943" s="1870"/>
    </row>
    <row r="29944" spans="12:17">
      <c r="L29944" s="1594" t="s">
        <v>640</v>
      </c>
      <c r="M29944" s="1579">
        <v>77</v>
      </c>
      <c r="N29944" s="1595">
        <f>N29943+1</f>
        <v>29933</v>
      </c>
      <c r="O29944" s="1258"/>
      <c r="Q29944" s="1870"/>
    </row>
    <row r="29945" spans="12:17">
      <c r="L29945" s="1594" t="s">
        <v>640</v>
      </c>
      <c r="M29945" s="1579">
        <v>78</v>
      </c>
      <c r="N29945" s="1595">
        <f>N29944+1</f>
        <v>29934</v>
      </c>
      <c r="O29945" s="1258"/>
      <c r="Q29945" s="1870"/>
    </row>
    <row r="29946" spans="12:17">
      <c r="L29946" s="1594" t="s">
        <v>640</v>
      </c>
      <c r="M29946" s="1579">
        <v>79</v>
      </c>
      <c r="N29946" s="1595">
        <f>N29945+1</f>
        <v>29935</v>
      </c>
      <c r="O29946" s="1258"/>
      <c r="Q29946" s="1870"/>
    </row>
    <row r="29947" spans="12:17">
      <c r="L29947" s="1594" t="s">
        <v>640</v>
      </c>
      <c r="M29947" s="1579">
        <v>80</v>
      </c>
      <c r="N29947" s="1595">
        <f>N29946+1</f>
        <v>29936</v>
      </c>
      <c r="O29947" s="1258"/>
      <c r="Q29947" s="1870"/>
    </row>
    <row r="29948" spans="12:17">
      <c r="L29948" s="1594" t="s">
        <v>640</v>
      </c>
      <c r="M29948" s="1579">
        <v>81</v>
      </c>
      <c r="N29948" s="1595">
        <f>N29947+1</f>
        <v>29937</v>
      </c>
      <c r="O29948" s="1258"/>
      <c r="Q29948" s="1870"/>
    </row>
    <row r="29949" spans="12:17">
      <c r="L29949" s="1594" t="s">
        <v>640</v>
      </c>
      <c r="M29949" s="1579">
        <v>82</v>
      </c>
      <c r="N29949" s="1595">
        <f>N29948+1</f>
        <v>29938</v>
      </c>
      <c r="O29949" s="1258"/>
      <c r="Q29949" s="1870"/>
    </row>
    <row r="29950" spans="12:17">
      <c r="L29950" s="1594" t="s">
        <v>640</v>
      </c>
      <c r="M29950" s="1579">
        <v>83</v>
      </c>
      <c r="N29950" s="1595">
        <f>N29949+1</f>
        <v>29939</v>
      </c>
      <c r="O29950" s="1258"/>
      <c r="Q29950" s="1870"/>
    </row>
    <row r="29951" spans="12:17">
      <c r="L29951" s="1594" t="s">
        <v>640</v>
      </c>
      <c r="M29951" s="1579">
        <v>84</v>
      </c>
      <c r="N29951" s="1595">
        <f>N29950+1</f>
        <v>29940</v>
      </c>
      <c r="O29951" s="1258"/>
      <c r="Q29951" s="1870"/>
    </row>
    <row r="29952" spans="12:17">
      <c r="L29952" s="1594" t="s">
        <v>640</v>
      </c>
      <c r="M29952" s="1579">
        <v>85</v>
      </c>
      <c r="N29952" s="1595">
        <f>N29951+1</f>
        <v>29941</v>
      </c>
      <c r="O29952" s="1258"/>
      <c r="Q29952" s="1870"/>
    </row>
    <row r="29953" spans="12:17">
      <c r="L29953" s="1594" t="s">
        <v>640</v>
      </c>
      <c r="M29953" s="1579">
        <v>86</v>
      </c>
      <c r="N29953" s="1595">
        <f>N29952+1</f>
        <v>29942</v>
      </c>
      <c r="O29953" s="1258"/>
      <c r="Q29953" s="1870"/>
    </row>
    <row r="29954" spans="12:17">
      <c r="L29954" s="1594" t="s">
        <v>640</v>
      </c>
      <c r="M29954" s="1579">
        <v>87</v>
      </c>
      <c r="N29954" s="1595">
        <f>N29953+1</f>
        <v>29943</v>
      </c>
      <c r="O29954" s="1258"/>
      <c r="Q29954" s="1870"/>
    </row>
    <row r="29955" spans="12:17">
      <c r="L29955" s="1594" t="s">
        <v>640</v>
      </c>
      <c r="M29955" s="1579">
        <v>88</v>
      </c>
      <c r="N29955" s="1595">
        <f>N29954+1</f>
        <v>29944</v>
      </c>
      <c r="O29955" s="1258"/>
      <c r="Q29955" s="1870"/>
    </row>
    <row r="29956" spans="12:17">
      <c r="L29956" s="1594" t="s">
        <v>640</v>
      </c>
      <c r="M29956" s="1579">
        <v>89</v>
      </c>
      <c r="N29956" s="1595">
        <f>N29955+1</f>
        <v>29945</v>
      </c>
      <c r="O29956" s="1258"/>
      <c r="Q29956" s="1870"/>
    </row>
    <row r="29957" spans="12:17">
      <c r="L29957" s="1594" t="s">
        <v>640</v>
      </c>
      <c r="M29957" s="1579">
        <v>90</v>
      </c>
      <c r="N29957" s="1595">
        <f>N29956+1</f>
        <v>29946</v>
      </c>
      <c r="O29957" s="1258"/>
      <c r="Q29957" s="1870"/>
    </row>
    <row r="29958" spans="12:17">
      <c r="L29958" s="1594" t="s">
        <v>640</v>
      </c>
      <c r="M29958" s="1579">
        <v>91</v>
      </c>
      <c r="N29958" s="1595">
        <f>N29957+1</f>
        <v>29947</v>
      </c>
      <c r="O29958" s="1258"/>
      <c r="Q29958" s="1870"/>
    </row>
    <row r="29959" spans="12:17">
      <c r="L29959" s="1594" t="s">
        <v>640</v>
      </c>
      <c r="M29959" s="1579">
        <v>92</v>
      </c>
      <c r="N29959" s="1595">
        <f>N29958+1</f>
        <v>29948</v>
      </c>
      <c r="O29959" s="1258"/>
      <c r="Q29959" s="1870"/>
    </row>
    <row r="29960" spans="12:17">
      <c r="L29960" s="1594" t="s">
        <v>640</v>
      </c>
      <c r="M29960" s="1579">
        <v>93</v>
      </c>
      <c r="N29960" s="1595">
        <f>N29959+1</f>
        <v>29949</v>
      </c>
      <c r="O29960" s="1258"/>
      <c r="Q29960" s="1870"/>
    </row>
    <row r="29961" spans="12:17">
      <c r="L29961" s="1594" t="s">
        <v>640</v>
      </c>
      <c r="M29961" s="1579">
        <v>94</v>
      </c>
      <c r="N29961" s="1595">
        <f>N29960+1</f>
        <v>29950</v>
      </c>
      <c r="O29961" s="1258"/>
      <c r="Q29961" s="1870"/>
    </row>
    <row r="29962" spans="12:17">
      <c r="L29962" s="1594" t="s">
        <v>640</v>
      </c>
      <c r="M29962" s="1579">
        <v>95</v>
      </c>
      <c r="N29962" s="1595">
        <f>N29961+1</f>
        <v>29951</v>
      </c>
      <c r="O29962" s="1258"/>
      <c r="Q29962" s="1870"/>
    </row>
    <row r="29963" spans="12:17">
      <c r="L29963" s="1594" t="s">
        <v>640</v>
      </c>
      <c r="M29963" s="1579">
        <v>96</v>
      </c>
      <c r="N29963" s="1595">
        <f>N29962+1</f>
        <v>29952</v>
      </c>
      <c r="O29963" s="1258"/>
      <c r="Q29963" s="1870"/>
    </row>
    <row r="29964" spans="12:17">
      <c r="L29964" s="1594" t="s">
        <v>641</v>
      </c>
      <c r="M29964" s="1579">
        <v>1</v>
      </c>
      <c r="N29964" s="1595">
        <f>N29963+1</f>
        <v>29953</v>
      </c>
      <c r="O29964" s="1258"/>
      <c r="Q29964" s="1870"/>
    </row>
    <row r="29965" spans="12:17">
      <c r="L29965" s="1594" t="s">
        <v>641</v>
      </c>
      <c r="M29965" s="1579">
        <v>2</v>
      </c>
      <c r="N29965" s="1595">
        <f>N29964+1</f>
        <v>29954</v>
      </c>
      <c r="O29965" s="1258"/>
      <c r="Q29965" s="1870"/>
    </row>
    <row r="29966" spans="12:17">
      <c r="L29966" s="1594" t="s">
        <v>641</v>
      </c>
      <c r="M29966" s="1579">
        <v>3</v>
      </c>
      <c r="N29966" s="1595">
        <f>N29965+1</f>
        <v>29955</v>
      </c>
      <c r="O29966" s="1258"/>
      <c r="Q29966" s="1870"/>
    </row>
    <row r="29967" spans="12:17">
      <c r="L29967" s="1594" t="s">
        <v>641</v>
      </c>
      <c r="M29967" s="1579">
        <v>4</v>
      </c>
      <c r="N29967" s="1595">
        <f>N29966+1</f>
        <v>29956</v>
      </c>
      <c r="O29967" s="1258"/>
      <c r="Q29967" s="1870"/>
    </row>
    <row r="29968" spans="12:17">
      <c r="L29968" s="1594" t="s">
        <v>641</v>
      </c>
      <c r="M29968" s="1579">
        <v>5</v>
      </c>
      <c r="N29968" s="1595">
        <f>N29967+1</f>
        <v>29957</v>
      </c>
      <c r="O29968" s="1258"/>
      <c r="Q29968" s="1870"/>
    </row>
    <row r="29969" spans="12:17">
      <c r="L29969" s="1594" t="s">
        <v>641</v>
      </c>
      <c r="M29969" s="1579">
        <v>6</v>
      </c>
      <c r="N29969" s="1595">
        <f>N29968+1</f>
        <v>29958</v>
      </c>
      <c r="O29969" s="1258"/>
      <c r="Q29969" s="1870"/>
    </row>
    <row r="29970" spans="12:17">
      <c r="L29970" s="1594" t="s">
        <v>641</v>
      </c>
      <c r="M29970" s="1579">
        <v>7</v>
      </c>
      <c r="N29970" s="1595">
        <f>N29969+1</f>
        <v>29959</v>
      </c>
      <c r="O29970" s="1258"/>
      <c r="Q29970" s="1870"/>
    </row>
    <row r="29971" spans="12:17">
      <c r="L29971" s="1594" t="s">
        <v>641</v>
      </c>
      <c r="M29971" s="1579">
        <v>8</v>
      </c>
      <c r="N29971" s="1595">
        <f>N29970+1</f>
        <v>29960</v>
      </c>
      <c r="O29971" s="1258"/>
      <c r="Q29971" s="1870"/>
    </row>
    <row r="29972" spans="12:17">
      <c r="L29972" s="1594" t="s">
        <v>641</v>
      </c>
      <c r="M29972" s="1579">
        <v>9</v>
      </c>
      <c r="N29972" s="1595">
        <f>N29971+1</f>
        <v>29961</v>
      </c>
      <c r="O29972" s="1258"/>
      <c r="Q29972" s="1870"/>
    </row>
    <row r="29973" spans="12:17">
      <c r="L29973" s="1594" t="s">
        <v>641</v>
      </c>
      <c r="M29973" s="1579">
        <v>10</v>
      </c>
      <c r="N29973" s="1595">
        <f>N29972+1</f>
        <v>29962</v>
      </c>
      <c r="O29973" s="1258"/>
      <c r="Q29973" s="1870"/>
    </row>
    <row r="29974" spans="12:17">
      <c r="L29974" s="1594" t="s">
        <v>641</v>
      </c>
      <c r="M29974" s="1579">
        <v>11</v>
      </c>
      <c r="N29974" s="1595">
        <f>N29973+1</f>
        <v>29963</v>
      </c>
      <c r="O29974" s="1258"/>
      <c r="Q29974" s="1870"/>
    </row>
    <row r="29975" spans="12:17">
      <c r="L29975" s="1594" t="s">
        <v>641</v>
      </c>
      <c r="M29975" s="1579">
        <v>12</v>
      </c>
      <c r="N29975" s="1595">
        <f>N29974+1</f>
        <v>29964</v>
      </c>
      <c r="O29975" s="1258"/>
      <c r="Q29975" s="1870"/>
    </row>
    <row r="29976" spans="12:17">
      <c r="L29976" s="1594" t="s">
        <v>641</v>
      </c>
      <c r="M29976" s="1579">
        <v>13</v>
      </c>
      <c r="N29976" s="1595">
        <f>N29975+1</f>
        <v>29965</v>
      </c>
      <c r="O29976" s="1258"/>
      <c r="Q29976" s="1870"/>
    </row>
    <row r="29977" spans="12:17">
      <c r="L29977" s="1594" t="s">
        <v>641</v>
      </c>
      <c r="M29977" s="1579">
        <v>14</v>
      </c>
      <c r="N29977" s="1595">
        <f>N29976+1</f>
        <v>29966</v>
      </c>
      <c r="O29977" s="1258"/>
      <c r="Q29977" s="1870"/>
    </row>
    <row r="29978" spans="12:17">
      <c r="L29978" s="1594" t="s">
        <v>641</v>
      </c>
      <c r="M29978" s="1579">
        <v>15</v>
      </c>
      <c r="N29978" s="1595">
        <f>N29977+1</f>
        <v>29967</v>
      </c>
      <c r="O29978" s="1258"/>
      <c r="Q29978" s="1870"/>
    </row>
    <row r="29979" spans="12:17">
      <c r="L29979" s="1594" t="s">
        <v>641</v>
      </c>
      <c r="M29979" s="1579">
        <v>16</v>
      </c>
      <c r="N29979" s="1595">
        <f>N29978+1</f>
        <v>29968</v>
      </c>
      <c r="O29979" s="1258"/>
      <c r="Q29979" s="1870"/>
    </row>
    <row r="29980" spans="12:17">
      <c r="L29980" s="1594" t="s">
        <v>641</v>
      </c>
      <c r="M29980" s="1579">
        <v>17</v>
      </c>
      <c r="N29980" s="1595">
        <f>N29979+1</f>
        <v>29969</v>
      </c>
      <c r="O29980" s="1258"/>
      <c r="Q29980" s="1870"/>
    </row>
    <row r="29981" spans="12:17">
      <c r="L29981" s="1594" t="s">
        <v>641</v>
      </c>
      <c r="M29981" s="1579">
        <v>18</v>
      </c>
      <c r="N29981" s="1595">
        <f>N29980+1</f>
        <v>29970</v>
      </c>
      <c r="O29981" s="1258"/>
      <c r="Q29981" s="1870"/>
    </row>
    <row r="29982" spans="12:17">
      <c r="L29982" s="1594" t="s">
        <v>641</v>
      </c>
      <c r="M29982" s="1579">
        <v>19</v>
      </c>
      <c r="N29982" s="1595">
        <f>N29981+1</f>
        <v>29971</v>
      </c>
      <c r="O29982" s="1258"/>
      <c r="Q29982" s="1870"/>
    </row>
    <row r="29983" spans="12:17">
      <c r="L29983" s="1594" t="s">
        <v>641</v>
      </c>
      <c r="M29983" s="1579">
        <v>20</v>
      </c>
      <c r="N29983" s="1595">
        <f>N29982+1</f>
        <v>29972</v>
      </c>
      <c r="O29983" s="1258"/>
      <c r="Q29983" s="1870"/>
    </row>
    <row r="29984" spans="12:17">
      <c r="L29984" s="1594" t="s">
        <v>641</v>
      </c>
      <c r="M29984" s="1579">
        <v>21</v>
      </c>
      <c r="N29984" s="1595">
        <f>N29983+1</f>
        <v>29973</v>
      </c>
      <c r="O29984" s="1258"/>
      <c r="Q29984" s="1870"/>
    </row>
    <row r="29985" spans="12:17">
      <c r="L29985" s="1594" t="s">
        <v>641</v>
      </c>
      <c r="M29985" s="1579">
        <v>22</v>
      </c>
      <c r="N29985" s="1595">
        <f>N29984+1</f>
        <v>29974</v>
      </c>
      <c r="O29985" s="1258"/>
      <c r="Q29985" s="1870"/>
    </row>
    <row r="29986" spans="12:17">
      <c r="L29986" s="1594" t="s">
        <v>641</v>
      </c>
      <c r="M29986" s="1579">
        <v>23</v>
      </c>
      <c r="N29986" s="1595">
        <f>N29985+1</f>
        <v>29975</v>
      </c>
      <c r="O29986" s="1258"/>
      <c r="Q29986" s="1870"/>
    </row>
    <row r="29987" spans="12:17">
      <c r="L29987" s="1594" t="s">
        <v>641</v>
      </c>
      <c r="M29987" s="1579">
        <v>24</v>
      </c>
      <c r="N29987" s="1595">
        <f>N29986+1</f>
        <v>29976</v>
      </c>
      <c r="O29987" s="1258"/>
      <c r="Q29987" s="1870"/>
    </row>
    <row r="29988" spans="12:17">
      <c r="L29988" s="1594" t="s">
        <v>641</v>
      </c>
      <c r="M29988" s="1579">
        <v>25</v>
      </c>
      <c r="N29988" s="1595">
        <f>N29987+1</f>
        <v>29977</v>
      </c>
      <c r="O29988" s="1258"/>
      <c r="Q29988" s="1870"/>
    </row>
    <row r="29989" spans="12:17">
      <c r="L29989" s="1594" t="s">
        <v>641</v>
      </c>
      <c r="M29989" s="1579">
        <v>26</v>
      </c>
      <c r="N29989" s="1595">
        <f>N29988+1</f>
        <v>29978</v>
      </c>
      <c r="O29989" s="1258"/>
      <c r="Q29989" s="1870"/>
    </row>
    <row r="29990" spans="12:17">
      <c r="L29990" s="1594" t="s">
        <v>641</v>
      </c>
      <c r="M29990" s="1579">
        <v>27</v>
      </c>
      <c r="N29990" s="1595">
        <f>N29989+1</f>
        <v>29979</v>
      </c>
      <c r="O29990" s="1258"/>
      <c r="Q29990" s="1870"/>
    </row>
    <row r="29991" spans="12:17">
      <c r="L29991" s="1594" t="s">
        <v>641</v>
      </c>
      <c r="M29991" s="1579">
        <v>28</v>
      </c>
      <c r="N29991" s="1595">
        <f>N29990+1</f>
        <v>29980</v>
      </c>
      <c r="O29991" s="1258"/>
      <c r="Q29991" s="1870"/>
    </row>
    <row r="29992" spans="12:17">
      <c r="L29992" s="1594" t="s">
        <v>641</v>
      </c>
      <c r="M29992" s="1579">
        <v>29</v>
      </c>
      <c r="N29992" s="1595">
        <f>N29991+1</f>
        <v>29981</v>
      </c>
      <c r="O29992" s="1258"/>
      <c r="Q29992" s="1870"/>
    </row>
    <row r="29993" spans="12:17">
      <c r="L29993" s="1594" t="s">
        <v>641</v>
      </c>
      <c r="M29993" s="1579">
        <v>30</v>
      </c>
      <c r="N29993" s="1595">
        <f>N29992+1</f>
        <v>29982</v>
      </c>
      <c r="O29993" s="1258"/>
      <c r="Q29993" s="1870"/>
    </row>
    <row r="29994" spans="12:17">
      <c r="L29994" s="1594" t="s">
        <v>641</v>
      </c>
      <c r="M29994" s="1579">
        <v>31</v>
      </c>
      <c r="N29994" s="1595">
        <f>N29993+1</f>
        <v>29983</v>
      </c>
      <c r="O29994" s="1258"/>
      <c r="Q29994" s="1870"/>
    </row>
    <row r="29995" spans="12:17">
      <c r="L29995" s="1594" t="s">
        <v>641</v>
      </c>
      <c r="M29995" s="1579">
        <v>32</v>
      </c>
      <c r="N29995" s="1595">
        <f>N29994+1</f>
        <v>29984</v>
      </c>
      <c r="O29995" s="1258"/>
      <c r="Q29995" s="1870"/>
    </row>
    <row r="29996" spans="12:17">
      <c r="L29996" s="1594" t="s">
        <v>641</v>
      </c>
      <c r="M29996" s="1579">
        <v>33</v>
      </c>
      <c r="N29996" s="1595">
        <f>N29995+1</f>
        <v>29985</v>
      </c>
      <c r="O29996" s="1258"/>
      <c r="Q29996" s="1870"/>
    </row>
    <row r="29997" spans="12:17">
      <c r="L29997" s="1594" t="s">
        <v>641</v>
      </c>
      <c r="M29997" s="1579">
        <v>34</v>
      </c>
      <c r="N29997" s="1595">
        <f>N29996+1</f>
        <v>29986</v>
      </c>
      <c r="O29997" s="1258"/>
      <c r="Q29997" s="1870"/>
    </row>
    <row r="29998" spans="12:17">
      <c r="L29998" s="1594" t="s">
        <v>641</v>
      </c>
      <c r="M29998" s="1579">
        <v>35</v>
      </c>
      <c r="N29998" s="1595">
        <f>N29997+1</f>
        <v>29987</v>
      </c>
      <c r="O29998" s="1258"/>
      <c r="Q29998" s="1870"/>
    </row>
    <row r="29999" spans="12:17">
      <c r="L29999" s="1594" t="s">
        <v>641</v>
      </c>
      <c r="M29999" s="1579">
        <v>36</v>
      </c>
      <c r="N29999" s="1595">
        <f>N29998+1</f>
        <v>29988</v>
      </c>
      <c r="O29999" s="1258"/>
      <c r="Q29999" s="1870"/>
    </row>
    <row r="30000" spans="12:17">
      <c r="L30000" s="1594" t="s">
        <v>641</v>
      </c>
      <c r="M30000" s="1579">
        <v>37</v>
      </c>
      <c r="N30000" s="1595">
        <f>N29999+1</f>
        <v>29989</v>
      </c>
      <c r="O30000" s="1258"/>
      <c r="Q30000" s="1870"/>
    </row>
    <row r="30001" spans="12:17">
      <c r="L30001" s="1594" t="s">
        <v>641</v>
      </c>
      <c r="M30001" s="1579">
        <v>38</v>
      </c>
      <c r="N30001" s="1595">
        <f>N30000+1</f>
        <v>29990</v>
      </c>
      <c r="O30001" s="1258"/>
      <c r="Q30001" s="1870"/>
    </row>
    <row r="30002" spans="12:17">
      <c r="L30002" s="1594" t="s">
        <v>641</v>
      </c>
      <c r="M30002" s="1579">
        <v>39</v>
      </c>
      <c r="N30002" s="1595">
        <f>N30001+1</f>
        <v>29991</v>
      </c>
      <c r="O30002" s="1258"/>
      <c r="Q30002" s="1870"/>
    </row>
    <row r="30003" spans="12:17">
      <c r="L30003" s="1594" t="s">
        <v>641</v>
      </c>
      <c r="M30003" s="1579">
        <v>40</v>
      </c>
      <c r="N30003" s="1595">
        <f>N30002+1</f>
        <v>29992</v>
      </c>
      <c r="O30003" s="1258"/>
      <c r="Q30003" s="1870"/>
    </row>
    <row r="30004" spans="12:17">
      <c r="L30004" s="1594" t="s">
        <v>641</v>
      </c>
      <c r="M30004" s="1579">
        <v>41</v>
      </c>
      <c r="N30004" s="1595">
        <f>N30003+1</f>
        <v>29993</v>
      </c>
      <c r="O30004" s="1258"/>
      <c r="Q30004" s="1870"/>
    </row>
    <row r="30005" spans="12:17">
      <c r="L30005" s="1594" t="s">
        <v>641</v>
      </c>
      <c r="M30005" s="1579">
        <v>42</v>
      </c>
      <c r="N30005" s="1595">
        <f>N30004+1</f>
        <v>29994</v>
      </c>
      <c r="O30005" s="1258"/>
      <c r="Q30005" s="1870"/>
    </row>
    <row r="30006" spans="12:17">
      <c r="L30006" s="1594" t="s">
        <v>641</v>
      </c>
      <c r="M30006" s="1579">
        <v>43</v>
      </c>
      <c r="N30006" s="1595">
        <f>N30005+1</f>
        <v>29995</v>
      </c>
      <c r="O30006" s="1258"/>
      <c r="Q30006" s="1870"/>
    </row>
    <row r="30007" spans="12:17">
      <c r="L30007" s="1594" t="s">
        <v>641</v>
      </c>
      <c r="M30007" s="1579">
        <v>44</v>
      </c>
      <c r="N30007" s="1595">
        <f>N30006+1</f>
        <v>29996</v>
      </c>
      <c r="O30007" s="1258"/>
      <c r="Q30007" s="1870"/>
    </row>
    <row r="30008" spans="12:17">
      <c r="L30008" s="1594" t="s">
        <v>641</v>
      </c>
      <c r="M30008" s="1579">
        <v>45</v>
      </c>
      <c r="N30008" s="1595">
        <f>N30007+1</f>
        <v>29997</v>
      </c>
      <c r="O30008" s="1258"/>
      <c r="Q30008" s="1870"/>
    </row>
    <row r="30009" spans="12:17">
      <c r="L30009" s="1594" t="s">
        <v>641</v>
      </c>
      <c r="M30009" s="1579">
        <v>46</v>
      </c>
      <c r="N30009" s="1595">
        <f>N30008+1</f>
        <v>29998</v>
      </c>
      <c r="O30009" s="1258"/>
      <c r="Q30009" s="1870"/>
    </row>
    <row r="30010" spans="12:17">
      <c r="L30010" s="1594" t="s">
        <v>641</v>
      </c>
      <c r="M30010" s="1579">
        <v>47</v>
      </c>
      <c r="N30010" s="1595">
        <f>N30009+1</f>
        <v>29999</v>
      </c>
      <c r="O30010" s="1258"/>
      <c r="Q30010" s="1870"/>
    </row>
    <row r="30011" spans="12:17">
      <c r="L30011" s="1594" t="s">
        <v>641</v>
      </c>
      <c r="M30011" s="1579">
        <v>48</v>
      </c>
      <c r="N30011" s="1595">
        <f>N30010+1</f>
        <v>30000</v>
      </c>
      <c r="O30011" s="1258"/>
      <c r="Q30011" s="1870"/>
    </row>
    <row r="30012" spans="12:17">
      <c r="L30012" s="1594" t="s">
        <v>641</v>
      </c>
      <c r="M30012" s="1579">
        <v>49</v>
      </c>
      <c r="N30012" s="1595">
        <f>N30011+1</f>
        <v>30001</v>
      </c>
      <c r="O30012" s="1258"/>
      <c r="Q30012" s="1870"/>
    </row>
    <row r="30013" spans="12:17">
      <c r="L30013" s="1594" t="s">
        <v>641</v>
      </c>
      <c r="M30013" s="1579">
        <v>50</v>
      </c>
      <c r="N30013" s="1595">
        <f>N30012+1</f>
        <v>30002</v>
      </c>
      <c r="O30013" s="1258"/>
      <c r="Q30013" s="1870"/>
    </row>
    <row r="30014" spans="12:17">
      <c r="L30014" s="1594" t="s">
        <v>641</v>
      </c>
      <c r="M30014" s="1579">
        <v>51</v>
      </c>
      <c r="N30014" s="1595">
        <f>N30013+1</f>
        <v>30003</v>
      </c>
      <c r="O30014" s="1258"/>
      <c r="Q30014" s="1870"/>
    </row>
    <row r="30015" spans="12:17">
      <c r="L30015" s="1594" t="s">
        <v>641</v>
      </c>
      <c r="M30015" s="1579">
        <v>52</v>
      </c>
      <c r="N30015" s="1595">
        <f>N30014+1</f>
        <v>30004</v>
      </c>
      <c r="O30015" s="1258"/>
      <c r="Q30015" s="1870"/>
    </row>
    <row r="30016" spans="12:17">
      <c r="L30016" s="1594" t="s">
        <v>641</v>
      </c>
      <c r="M30016" s="1579">
        <v>53</v>
      </c>
      <c r="N30016" s="1595">
        <f>N30015+1</f>
        <v>30005</v>
      </c>
      <c r="O30016" s="1258"/>
      <c r="Q30016" s="1870"/>
    </row>
    <row r="30017" spans="12:17">
      <c r="L30017" s="1594" t="s">
        <v>641</v>
      </c>
      <c r="M30017" s="1579">
        <v>54</v>
      </c>
      <c r="N30017" s="1595">
        <f>N30016+1</f>
        <v>30006</v>
      </c>
      <c r="O30017" s="1258"/>
      <c r="Q30017" s="1870"/>
    </row>
    <row r="30018" spans="12:17">
      <c r="L30018" s="1594" t="s">
        <v>641</v>
      </c>
      <c r="M30018" s="1579">
        <v>55</v>
      </c>
      <c r="N30018" s="1595">
        <f>N30017+1</f>
        <v>30007</v>
      </c>
      <c r="O30018" s="1258"/>
      <c r="Q30018" s="1870"/>
    </row>
    <row r="30019" spans="12:17">
      <c r="L30019" s="1594" t="s">
        <v>641</v>
      </c>
      <c r="M30019" s="1579">
        <v>56</v>
      </c>
      <c r="N30019" s="1595">
        <f>N30018+1</f>
        <v>30008</v>
      </c>
      <c r="O30019" s="1258"/>
      <c r="Q30019" s="1870"/>
    </row>
    <row r="30020" spans="12:17">
      <c r="L30020" s="1594" t="s">
        <v>641</v>
      </c>
      <c r="M30020" s="1579">
        <v>57</v>
      </c>
      <c r="N30020" s="1595">
        <f>N30019+1</f>
        <v>30009</v>
      </c>
      <c r="O30020" s="1258"/>
      <c r="Q30020" s="1870"/>
    </row>
    <row r="30021" spans="12:17">
      <c r="L30021" s="1594" t="s">
        <v>641</v>
      </c>
      <c r="M30021" s="1579">
        <v>58</v>
      </c>
      <c r="N30021" s="1595">
        <f>N30020+1</f>
        <v>30010</v>
      </c>
      <c r="O30021" s="1258"/>
      <c r="Q30021" s="1870"/>
    </row>
    <row r="30022" spans="12:17">
      <c r="L30022" s="1594" t="s">
        <v>641</v>
      </c>
      <c r="M30022" s="1579">
        <v>59</v>
      </c>
      <c r="N30022" s="1595">
        <f>N30021+1</f>
        <v>30011</v>
      </c>
      <c r="O30022" s="1258"/>
      <c r="Q30022" s="1870"/>
    </row>
    <row r="30023" spans="12:17">
      <c r="L30023" s="1594" t="s">
        <v>641</v>
      </c>
      <c r="M30023" s="1579">
        <v>60</v>
      </c>
      <c r="N30023" s="1595">
        <f>N30022+1</f>
        <v>30012</v>
      </c>
      <c r="O30023" s="1258"/>
      <c r="Q30023" s="1870"/>
    </row>
    <row r="30024" spans="12:17">
      <c r="L30024" s="1594" t="s">
        <v>641</v>
      </c>
      <c r="M30024" s="1579">
        <v>61</v>
      </c>
      <c r="N30024" s="1595">
        <f>N30023+1</f>
        <v>30013</v>
      </c>
      <c r="O30024" s="1258"/>
      <c r="Q30024" s="1870"/>
    </row>
    <row r="30025" spans="12:17">
      <c r="L30025" s="1594" t="s">
        <v>641</v>
      </c>
      <c r="M30025" s="1579">
        <v>62</v>
      </c>
      <c r="N30025" s="1595">
        <f>N30024+1</f>
        <v>30014</v>
      </c>
      <c r="O30025" s="1258"/>
      <c r="Q30025" s="1870"/>
    </row>
    <row r="30026" spans="12:17">
      <c r="L30026" s="1594" t="s">
        <v>641</v>
      </c>
      <c r="M30026" s="1579">
        <v>63</v>
      </c>
      <c r="N30026" s="1595">
        <f>N30025+1</f>
        <v>30015</v>
      </c>
      <c r="O30026" s="1258"/>
      <c r="Q30026" s="1870"/>
    </row>
    <row r="30027" spans="12:17">
      <c r="L30027" s="1594" t="s">
        <v>641</v>
      </c>
      <c r="M30027" s="1579">
        <v>64</v>
      </c>
      <c r="N30027" s="1595">
        <f>N30026+1</f>
        <v>30016</v>
      </c>
      <c r="O30027" s="1258"/>
      <c r="Q30027" s="1870"/>
    </row>
    <row r="30028" spans="12:17">
      <c r="L30028" s="1594" t="s">
        <v>641</v>
      </c>
      <c r="M30028" s="1579">
        <v>65</v>
      </c>
      <c r="N30028" s="1595">
        <f>N30027+1</f>
        <v>30017</v>
      </c>
      <c r="O30028" s="1258"/>
      <c r="Q30028" s="1870"/>
    </row>
    <row r="30029" spans="12:17">
      <c r="L30029" s="1594" t="s">
        <v>641</v>
      </c>
      <c r="M30029" s="1579">
        <v>66</v>
      </c>
      <c r="N30029" s="1595">
        <f>N30028+1</f>
        <v>30018</v>
      </c>
      <c r="O30029" s="1258"/>
      <c r="Q30029" s="1870"/>
    </row>
    <row r="30030" spans="12:17">
      <c r="L30030" s="1594" t="s">
        <v>641</v>
      </c>
      <c r="M30030" s="1579">
        <v>67</v>
      </c>
      <c r="N30030" s="1595">
        <f>N30029+1</f>
        <v>30019</v>
      </c>
      <c r="O30030" s="1258"/>
      <c r="Q30030" s="1870"/>
    </row>
    <row r="30031" spans="12:17">
      <c r="L30031" s="1594" t="s">
        <v>641</v>
      </c>
      <c r="M30031" s="1579">
        <v>68</v>
      </c>
      <c r="N30031" s="1595">
        <f>N30030+1</f>
        <v>30020</v>
      </c>
      <c r="O30031" s="1258"/>
      <c r="Q30031" s="1870"/>
    </row>
    <row r="30032" spans="12:17">
      <c r="L30032" s="1594" t="s">
        <v>641</v>
      </c>
      <c r="M30032" s="1579">
        <v>69</v>
      </c>
      <c r="N30032" s="1595">
        <f>N30031+1</f>
        <v>30021</v>
      </c>
      <c r="O30032" s="1258"/>
      <c r="Q30032" s="1870"/>
    </row>
    <row r="30033" spans="12:17">
      <c r="L30033" s="1594" t="s">
        <v>641</v>
      </c>
      <c r="M30033" s="1579">
        <v>70</v>
      </c>
      <c r="N30033" s="1595">
        <f>N30032+1</f>
        <v>30022</v>
      </c>
      <c r="O30033" s="1258"/>
      <c r="Q30033" s="1870"/>
    </row>
    <row r="30034" spans="12:17">
      <c r="L30034" s="1594" t="s">
        <v>641</v>
      </c>
      <c r="M30034" s="1579">
        <v>71</v>
      </c>
      <c r="N30034" s="1595">
        <f>N30033+1</f>
        <v>30023</v>
      </c>
      <c r="O30034" s="1258"/>
      <c r="Q30034" s="1870"/>
    </row>
    <row r="30035" spans="12:17">
      <c r="L30035" s="1594" t="s">
        <v>641</v>
      </c>
      <c r="M30035" s="1579">
        <v>72</v>
      </c>
      <c r="N30035" s="1595">
        <f>N30034+1</f>
        <v>30024</v>
      </c>
      <c r="O30035" s="1258"/>
      <c r="Q30035" s="1870"/>
    </row>
    <row r="30036" spans="12:17">
      <c r="L30036" s="1594" t="s">
        <v>641</v>
      </c>
      <c r="M30036" s="1579">
        <v>73</v>
      </c>
      <c r="N30036" s="1595">
        <f>N30035+1</f>
        <v>30025</v>
      </c>
      <c r="O30036" s="1258"/>
      <c r="Q30036" s="1870"/>
    </row>
    <row r="30037" spans="12:17">
      <c r="L30037" s="1594" t="s">
        <v>641</v>
      </c>
      <c r="M30037" s="1579">
        <v>74</v>
      </c>
      <c r="N30037" s="1595">
        <f>N30036+1</f>
        <v>30026</v>
      </c>
      <c r="O30037" s="1258"/>
      <c r="Q30037" s="1870"/>
    </row>
    <row r="30038" spans="12:17">
      <c r="L30038" s="1594" t="s">
        <v>641</v>
      </c>
      <c r="M30038" s="1579">
        <v>75</v>
      </c>
      <c r="N30038" s="1595">
        <f>N30037+1</f>
        <v>30027</v>
      </c>
      <c r="O30038" s="1258"/>
      <c r="Q30038" s="1870"/>
    </row>
    <row r="30039" spans="12:17">
      <c r="L30039" s="1594" t="s">
        <v>641</v>
      </c>
      <c r="M30039" s="1579">
        <v>76</v>
      </c>
      <c r="N30039" s="1595">
        <f>N30038+1</f>
        <v>30028</v>
      </c>
      <c r="O30039" s="1258"/>
      <c r="Q30039" s="1870"/>
    </row>
    <row r="30040" spans="12:17">
      <c r="L30040" s="1594" t="s">
        <v>641</v>
      </c>
      <c r="M30040" s="1579">
        <v>77</v>
      </c>
      <c r="N30040" s="1595">
        <f>N30039+1</f>
        <v>30029</v>
      </c>
      <c r="O30040" s="1258"/>
      <c r="Q30040" s="1870"/>
    </row>
    <row r="30041" spans="12:17">
      <c r="L30041" s="1594" t="s">
        <v>641</v>
      </c>
      <c r="M30041" s="1579">
        <v>78</v>
      </c>
      <c r="N30041" s="1595">
        <f>N30040+1</f>
        <v>30030</v>
      </c>
      <c r="O30041" s="1258"/>
      <c r="Q30041" s="1870"/>
    </row>
    <row r="30042" spans="12:17">
      <c r="L30042" s="1594" t="s">
        <v>641</v>
      </c>
      <c r="M30042" s="1579">
        <v>79</v>
      </c>
      <c r="N30042" s="1595">
        <f>N30041+1</f>
        <v>30031</v>
      </c>
      <c r="O30042" s="1258"/>
      <c r="Q30042" s="1870"/>
    </row>
    <row r="30043" spans="12:17">
      <c r="L30043" s="1594" t="s">
        <v>641</v>
      </c>
      <c r="M30043" s="1579">
        <v>80</v>
      </c>
      <c r="N30043" s="1595">
        <f>N30042+1</f>
        <v>30032</v>
      </c>
      <c r="O30043" s="1258"/>
      <c r="Q30043" s="1870"/>
    </row>
    <row r="30044" spans="12:17">
      <c r="L30044" s="1594" t="s">
        <v>641</v>
      </c>
      <c r="M30044" s="1579">
        <v>81</v>
      </c>
      <c r="N30044" s="1595">
        <f>N30043+1</f>
        <v>30033</v>
      </c>
      <c r="O30044" s="1258"/>
      <c r="Q30044" s="1870"/>
    </row>
    <row r="30045" spans="12:17">
      <c r="L30045" s="1594" t="s">
        <v>641</v>
      </c>
      <c r="M30045" s="1579">
        <v>82</v>
      </c>
      <c r="N30045" s="1595">
        <f>N30044+1</f>
        <v>30034</v>
      </c>
      <c r="O30045" s="1258"/>
      <c r="Q30045" s="1870"/>
    </row>
    <row r="30046" spans="12:17">
      <c r="L30046" s="1594" t="s">
        <v>641</v>
      </c>
      <c r="M30046" s="1579">
        <v>83</v>
      </c>
      <c r="N30046" s="1595">
        <f>N30045+1</f>
        <v>30035</v>
      </c>
      <c r="O30046" s="1258"/>
      <c r="Q30046" s="1870"/>
    </row>
    <row r="30047" spans="12:17">
      <c r="L30047" s="1594" t="s">
        <v>641</v>
      </c>
      <c r="M30047" s="1579">
        <v>84</v>
      </c>
      <c r="N30047" s="1595">
        <f>N30046+1</f>
        <v>30036</v>
      </c>
      <c r="O30047" s="1258"/>
      <c r="Q30047" s="1870"/>
    </row>
    <row r="30048" spans="12:17">
      <c r="L30048" s="1594" t="s">
        <v>641</v>
      </c>
      <c r="M30048" s="1579">
        <v>85</v>
      </c>
      <c r="N30048" s="1595">
        <f>N30047+1</f>
        <v>30037</v>
      </c>
      <c r="O30048" s="1258"/>
      <c r="Q30048" s="1870"/>
    </row>
    <row r="30049" spans="12:17">
      <c r="L30049" s="1594" t="s">
        <v>641</v>
      </c>
      <c r="M30049" s="1579">
        <v>86</v>
      </c>
      <c r="N30049" s="1595">
        <f>N30048+1</f>
        <v>30038</v>
      </c>
      <c r="O30049" s="1258"/>
      <c r="Q30049" s="1870"/>
    </row>
    <row r="30050" spans="12:17">
      <c r="L30050" s="1594" t="s">
        <v>641</v>
      </c>
      <c r="M30050" s="1579">
        <v>87</v>
      </c>
      <c r="N30050" s="1595">
        <f>N30049+1</f>
        <v>30039</v>
      </c>
      <c r="O30050" s="1258"/>
      <c r="Q30050" s="1870"/>
    </row>
    <row r="30051" spans="12:17">
      <c r="L30051" s="1594" t="s">
        <v>641</v>
      </c>
      <c r="M30051" s="1579">
        <v>88</v>
      </c>
      <c r="N30051" s="1595">
        <f>N30050+1</f>
        <v>30040</v>
      </c>
      <c r="O30051" s="1258"/>
      <c r="Q30051" s="1870"/>
    </row>
    <row r="30052" spans="12:17">
      <c r="L30052" s="1594" t="s">
        <v>641</v>
      </c>
      <c r="M30052" s="1579">
        <v>89</v>
      </c>
      <c r="N30052" s="1595">
        <f>N30051+1</f>
        <v>30041</v>
      </c>
      <c r="O30052" s="1258"/>
      <c r="Q30052" s="1870"/>
    </row>
    <row r="30053" spans="12:17">
      <c r="L30053" s="1594" t="s">
        <v>641</v>
      </c>
      <c r="M30053" s="1579">
        <v>90</v>
      </c>
      <c r="N30053" s="1595">
        <f>N30052+1</f>
        <v>30042</v>
      </c>
      <c r="O30053" s="1258"/>
      <c r="Q30053" s="1870"/>
    </row>
    <row r="30054" spans="12:17">
      <c r="L30054" s="1594" t="s">
        <v>641</v>
      </c>
      <c r="M30054" s="1579">
        <v>91</v>
      </c>
      <c r="N30054" s="1595">
        <f>N30053+1</f>
        <v>30043</v>
      </c>
      <c r="O30054" s="1258"/>
      <c r="Q30054" s="1870"/>
    </row>
    <row r="30055" spans="12:17">
      <c r="L30055" s="1594" t="s">
        <v>641</v>
      </c>
      <c r="M30055" s="1579">
        <v>92</v>
      </c>
      <c r="N30055" s="1595">
        <f>N30054+1</f>
        <v>30044</v>
      </c>
      <c r="O30055" s="1258"/>
      <c r="Q30055" s="1870"/>
    </row>
    <row r="30056" spans="12:17">
      <c r="L30056" s="1594" t="s">
        <v>641</v>
      </c>
      <c r="M30056" s="1579">
        <v>93</v>
      </c>
      <c r="N30056" s="1595">
        <f>N30055+1</f>
        <v>30045</v>
      </c>
      <c r="O30056" s="1258"/>
      <c r="Q30056" s="1870"/>
    </row>
    <row r="30057" spans="12:17">
      <c r="L30057" s="1594" t="s">
        <v>641</v>
      </c>
      <c r="M30057" s="1579">
        <v>94</v>
      </c>
      <c r="N30057" s="1595">
        <f>N30056+1</f>
        <v>30046</v>
      </c>
      <c r="O30057" s="1258"/>
      <c r="Q30057" s="1870"/>
    </row>
    <row r="30058" spans="12:17">
      <c r="L30058" s="1594" t="s">
        <v>641</v>
      </c>
      <c r="M30058" s="1579">
        <v>95</v>
      </c>
      <c r="N30058" s="1595">
        <f>N30057+1</f>
        <v>30047</v>
      </c>
      <c r="O30058" s="1258"/>
      <c r="Q30058" s="1870"/>
    </row>
    <row r="30059" spans="12:17">
      <c r="L30059" s="1594" t="s">
        <v>641</v>
      </c>
      <c r="M30059" s="1579">
        <v>96</v>
      </c>
      <c r="N30059" s="1595">
        <f>N30058+1</f>
        <v>30048</v>
      </c>
      <c r="O30059" s="1258"/>
      <c r="Q30059" s="1870"/>
    </row>
    <row r="30060" spans="12:17">
      <c r="L30060" s="1594" t="s">
        <v>642</v>
      </c>
      <c r="M30060" s="1579">
        <v>1</v>
      </c>
      <c r="N30060" s="1595">
        <f>N30059+1</f>
        <v>30049</v>
      </c>
      <c r="O30060" s="1258"/>
      <c r="Q30060" s="1870"/>
    </row>
    <row r="30061" spans="12:17">
      <c r="L30061" s="1594" t="s">
        <v>642</v>
      </c>
      <c r="M30061" s="1579">
        <v>2</v>
      </c>
      <c r="N30061" s="1595">
        <f>N30060+1</f>
        <v>30050</v>
      </c>
      <c r="O30061" s="1258"/>
      <c r="Q30061" s="1870"/>
    </row>
    <row r="30062" spans="12:17">
      <c r="L30062" s="1594" t="s">
        <v>642</v>
      </c>
      <c r="M30062" s="1579">
        <v>3</v>
      </c>
      <c r="N30062" s="1595">
        <f>N30061+1</f>
        <v>30051</v>
      </c>
      <c r="O30062" s="1258"/>
      <c r="Q30062" s="1870"/>
    </row>
    <row r="30063" spans="12:17">
      <c r="L30063" s="1594" t="s">
        <v>642</v>
      </c>
      <c r="M30063" s="1579">
        <v>4</v>
      </c>
      <c r="N30063" s="1595">
        <f>N30062+1</f>
        <v>30052</v>
      </c>
      <c r="O30063" s="1258"/>
      <c r="Q30063" s="1870"/>
    </row>
    <row r="30064" spans="12:17">
      <c r="L30064" s="1594" t="s">
        <v>642</v>
      </c>
      <c r="M30064" s="1579">
        <v>5</v>
      </c>
      <c r="N30064" s="1595">
        <f>N30063+1</f>
        <v>30053</v>
      </c>
      <c r="O30064" s="1258"/>
      <c r="Q30064" s="1870"/>
    </row>
    <row r="30065" spans="12:17">
      <c r="L30065" s="1594" t="s">
        <v>642</v>
      </c>
      <c r="M30065" s="1579">
        <v>6</v>
      </c>
      <c r="N30065" s="1595">
        <f>N30064+1</f>
        <v>30054</v>
      </c>
      <c r="O30065" s="1258"/>
      <c r="Q30065" s="1870"/>
    </row>
    <row r="30066" spans="12:17">
      <c r="L30066" s="1594" t="s">
        <v>642</v>
      </c>
      <c r="M30066" s="1579">
        <v>7</v>
      </c>
      <c r="N30066" s="1595">
        <f>N30065+1</f>
        <v>30055</v>
      </c>
      <c r="O30066" s="1258"/>
      <c r="Q30066" s="1870"/>
    </row>
    <row r="30067" spans="12:17">
      <c r="L30067" s="1594" t="s">
        <v>642</v>
      </c>
      <c r="M30067" s="1579">
        <v>8</v>
      </c>
      <c r="N30067" s="1595">
        <f>N30066+1</f>
        <v>30056</v>
      </c>
      <c r="O30067" s="1258"/>
      <c r="Q30067" s="1870"/>
    </row>
    <row r="30068" spans="12:17">
      <c r="L30068" s="1594" t="s">
        <v>642</v>
      </c>
      <c r="M30068" s="1579">
        <v>9</v>
      </c>
      <c r="N30068" s="1595">
        <f>N30067+1</f>
        <v>30057</v>
      </c>
      <c r="O30068" s="1258"/>
      <c r="Q30068" s="1870"/>
    </row>
    <row r="30069" spans="12:17">
      <c r="L30069" s="1594" t="s">
        <v>642</v>
      </c>
      <c r="M30069" s="1579">
        <v>10</v>
      </c>
      <c r="N30069" s="1595">
        <f>N30068+1</f>
        <v>30058</v>
      </c>
      <c r="O30069" s="1258"/>
      <c r="Q30069" s="1870"/>
    </row>
    <row r="30070" spans="12:17">
      <c r="L30070" s="1594" t="s">
        <v>642</v>
      </c>
      <c r="M30070" s="1579">
        <v>11</v>
      </c>
      <c r="N30070" s="1595">
        <f>N30069+1</f>
        <v>30059</v>
      </c>
      <c r="O30070" s="1258"/>
      <c r="Q30070" s="1870"/>
    </row>
    <row r="30071" spans="12:17">
      <c r="L30071" s="1594" t="s">
        <v>642</v>
      </c>
      <c r="M30071" s="1579">
        <v>12</v>
      </c>
      <c r="N30071" s="1595">
        <f>N30070+1</f>
        <v>30060</v>
      </c>
      <c r="O30071" s="1258"/>
      <c r="Q30071" s="1870"/>
    </row>
    <row r="30072" spans="12:17">
      <c r="L30072" s="1594" t="s">
        <v>642</v>
      </c>
      <c r="M30072" s="1579">
        <v>13</v>
      </c>
      <c r="N30072" s="1595">
        <f>N30071+1</f>
        <v>30061</v>
      </c>
      <c r="O30072" s="1258"/>
      <c r="Q30072" s="1870"/>
    </row>
    <row r="30073" spans="12:17">
      <c r="L30073" s="1594" t="s">
        <v>642</v>
      </c>
      <c r="M30073" s="1579">
        <v>14</v>
      </c>
      <c r="N30073" s="1595">
        <f>N30072+1</f>
        <v>30062</v>
      </c>
      <c r="O30073" s="1258"/>
      <c r="Q30073" s="1870"/>
    </row>
    <row r="30074" spans="12:17">
      <c r="L30074" s="1594" t="s">
        <v>642</v>
      </c>
      <c r="M30074" s="1579">
        <v>15</v>
      </c>
      <c r="N30074" s="1595">
        <f>N30073+1</f>
        <v>30063</v>
      </c>
      <c r="O30074" s="1258"/>
      <c r="Q30074" s="1870"/>
    </row>
    <row r="30075" spans="12:17">
      <c r="L30075" s="1594" t="s">
        <v>642</v>
      </c>
      <c r="M30075" s="1579">
        <v>16</v>
      </c>
      <c r="N30075" s="1595">
        <f>N30074+1</f>
        <v>30064</v>
      </c>
      <c r="O30075" s="1258"/>
      <c r="Q30075" s="1870"/>
    </row>
    <row r="30076" spans="12:17">
      <c r="L30076" s="1594" t="s">
        <v>642</v>
      </c>
      <c r="M30076" s="1579">
        <v>17</v>
      </c>
      <c r="N30076" s="1595">
        <f>N30075+1</f>
        <v>30065</v>
      </c>
      <c r="O30076" s="1258"/>
      <c r="Q30076" s="1870"/>
    </row>
    <row r="30077" spans="12:17">
      <c r="L30077" s="1594" t="s">
        <v>642</v>
      </c>
      <c r="M30077" s="1579">
        <v>18</v>
      </c>
      <c r="N30077" s="1595">
        <f>N30076+1</f>
        <v>30066</v>
      </c>
      <c r="O30077" s="1258"/>
      <c r="Q30077" s="1870"/>
    </row>
    <row r="30078" spans="12:17">
      <c r="L30078" s="1594" t="s">
        <v>642</v>
      </c>
      <c r="M30078" s="1579">
        <v>19</v>
      </c>
      <c r="N30078" s="1595">
        <f>N30077+1</f>
        <v>30067</v>
      </c>
      <c r="O30078" s="1258"/>
      <c r="Q30078" s="1870"/>
    </row>
    <row r="30079" spans="12:17">
      <c r="L30079" s="1594" t="s">
        <v>642</v>
      </c>
      <c r="M30079" s="1579">
        <v>20</v>
      </c>
      <c r="N30079" s="1595">
        <f>N30078+1</f>
        <v>30068</v>
      </c>
      <c r="O30079" s="1258"/>
      <c r="Q30079" s="1870"/>
    </row>
    <row r="30080" spans="12:17">
      <c r="L30080" s="1594" t="s">
        <v>642</v>
      </c>
      <c r="M30080" s="1579">
        <v>21</v>
      </c>
      <c r="N30080" s="1595">
        <f>N30079+1</f>
        <v>30069</v>
      </c>
      <c r="O30080" s="1258"/>
      <c r="Q30080" s="1870"/>
    </row>
    <row r="30081" spans="12:17">
      <c r="L30081" s="1594" t="s">
        <v>642</v>
      </c>
      <c r="M30081" s="1579">
        <v>22</v>
      </c>
      <c r="N30081" s="1595">
        <f>N30080+1</f>
        <v>30070</v>
      </c>
      <c r="O30081" s="1258"/>
      <c r="Q30081" s="1870"/>
    </row>
    <row r="30082" spans="12:17">
      <c r="L30082" s="1594" t="s">
        <v>642</v>
      </c>
      <c r="M30082" s="1579">
        <v>23</v>
      </c>
      <c r="N30082" s="1595">
        <f>N30081+1</f>
        <v>30071</v>
      </c>
      <c r="O30082" s="1258"/>
      <c r="Q30082" s="1870"/>
    </row>
    <row r="30083" spans="12:17">
      <c r="L30083" s="1594" t="s">
        <v>642</v>
      </c>
      <c r="M30083" s="1579">
        <v>24</v>
      </c>
      <c r="N30083" s="1595">
        <f>N30082+1</f>
        <v>30072</v>
      </c>
      <c r="O30083" s="1258"/>
      <c r="Q30083" s="1870"/>
    </row>
    <row r="30084" spans="12:17">
      <c r="L30084" s="1594" t="s">
        <v>642</v>
      </c>
      <c r="M30084" s="1579">
        <v>25</v>
      </c>
      <c r="N30084" s="1595">
        <f>N30083+1</f>
        <v>30073</v>
      </c>
      <c r="O30084" s="1258"/>
      <c r="Q30084" s="1870"/>
    </row>
    <row r="30085" spans="12:17">
      <c r="L30085" s="1594" t="s">
        <v>642</v>
      </c>
      <c r="M30085" s="1579">
        <v>26</v>
      </c>
      <c r="N30085" s="1595">
        <f>N30084+1</f>
        <v>30074</v>
      </c>
      <c r="O30085" s="1258"/>
      <c r="Q30085" s="1870"/>
    </row>
    <row r="30086" spans="12:17">
      <c r="L30086" s="1594" t="s">
        <v>642</v>
      </c>
      <c r="M30086" s="1579">
        <v>27</v>
      </c>
      <c r="N30086" s="1595">
        <f>N30085+1</f>
        <v>30075</v>
      </c>
      <c r="O30086" s="1258"/>
      <c r="Q30086" s="1870"/>
    </row>
    <row r="30087" spans="12:17">
      <c r="L30087" s="1594" t="s">
        <v>642</v>
      </c>
      <c r="M30087" s="1579">
        <v>28</v>
      </c>
      <c r="N30087" s="1595">
        <f>N30086+1</f>
        <v>30076</v>
      </c>
      <c r="O30087" s="1258"/>
      <c r="Q30087" s="1870"/>
    </row>
    <row r="30088" spans="12:17">
      <c r="L30088" s="1594" t="s">
        <v>642</v>
      </c>
      <c r="M30088" s="1579">
        <v>29</v>
      </c>
      <c r="N30088" s="1595">
        <f>N30087+1</f>
        <v>30077</v>
      </c>
      <c r="O30088" s="1258"/>
      <c r="Q30088" s="1870"/>
    </row>
    <row r="30089" spans="12:17">
      <c r="L30089" s="1594" t="s">
        <v>642</v>
      </c>
      <c r="M30089" s="1579">
        <v>30</v>
      </c>
      <c r="N30089" s="1595">
        <f>N30088+1</f>
        <v>30078</v>
      </c>
      <c r="O30089" s="1258"/>
      <c r="Q30089" s="1870"/>
    </row>
    <row r="30090" spans="12:17">
      <c r="L30090" s="1594" t="s">
        <v>642</v>
      </c>
      <c r="M30090" s="1579">
        <v>31</v>
      </c>
      <c r="N30090" s="1595">
        <f>N30089+1</f>
        <v>30079</v>
      </c>
      <c r="O30090" s="1258"/>
      <c r="Q30090" s="1870"/>
    </row>
    <row r="30091" spans="12:17">
      <c r="L30091" s="1594" t="s">
        <v>642</v>
      </c>
      <c r="M30091" s="1579">
        <v>32</v>
      </c>
      <c r="N30091" s="1595">
        <f>N30090+1</f>
        <v>30080</v>
      </c>
      <c r="O30091" s="1258"/>
      <c r="Q30091" s="1870"/>
    </row>
    <row r="30092" spans="12:17">
      <c r="L30092" s="1594" t="s">
        <v>642</v>
      </c>
      <c r="M30092" s="1579">
        <v>33</v>
      </c>
      <c r="N30092" s="1595">
        <f>N30091+1</f>
        <v>30081</v>
      </c>
      <c r="O30092" s="1258"/>
      <c r="Q30092" s="1870"/>
    </row>
    <row r="30093" spans="12:17">
      <c r="L30093" s="1594" t="s">
        <v>642</v>
      </c>
      <c r="M30093" s="1579">
        <v>34</v>
      </c>
      <c r="N30093" s="1595">
        <f>N30092+1</f>
        <v>30082</v>
      </c>
      <c r="O30093" s="1258"/>
      <c r="Q30093" s="1870"/>
    </row>
    <row r="30094" spans="12:17">
      <c r="L30094" s="1594" t="s">
        <v>642</v>
      </c>
      <c r="M30094" s="1579">
        <v>35</v>
      </c>
      <c r="N30094" s="1595">
        <f>N30093+1</f>
        <v>30083</v>
      </c>
      <c r="O30094" s="1258"/>
      <c r="Q30094" s="1870"/>
    </row>
    <row r="30095" spans="12:17">
      <c r="L30095" s="1594" t="s">
        <v>642</v>
      </c>
      <c r="M30095" s="1579">
        <v>36</v>
      </c>
      <c r="N30095" s="1595">
        <f>N30094+1</f>
        <v>30084</v>
      </c>
      <c r="O30095" s="1258"/>
      <c r="Q30095" s="1870"/>
    </row>
    <row r="30096" spans="12:17">
      <c r="L30096" s="1594" t="s">
        <v>642</v>
      </c>
      <c r="M30096" s="1579">
        <v>37</v>
      </c>
      <c r="N30096" s="1595">
        <f>N30095+1</f>
        <v>30085</v>
      </c>
      <c r="O30096" s="1258"/>
      <c r="Q30096" s="1870"/>
    </row>
    <row r="30097" spans="12:17">
      <c r="L30097" s="1594" t="s">
        <v>642</v>
      </c>
      <c r="M30097" s="1579">
        <v>38</v>
      </c>
      <c r="N30097" s="1595">
        <f>N30096+1</f>
        <v>30086</v>
      </c>
      <c r="O30097" s="1258"/>
      <c r="Q30097" s="1870"/>
    </row>
    <row r="30098" spans="12:17">
      <c r="L30098" s="1594" t="s">
        <v>642</v>
      </c>
      <c r="M30098" s="1579">
        <v>39</v>
      </c>
      <c r="N30098" s="1595">
        <f>N30097+1</f>
        <v>30087</v>
      </c>
      <c r="O30098" s="1258"/>
      <c r="Q30098" s="1870"/>
    </row>
    <row r="30099" spans="12:17">
      <c r="L30099" s="1594" t="s">
        <v>642</v>
      </c>
      <c r="M30099" s="1579">
        <v>40</v>
      </c>
      <c r="N30099" s="1595">
        <f>N30098+1</f>
        <v>30088</v>
      </c>
      <c r="O30099" s="1258"/>
      <c r="Q30099" s="1870"/>
    </row>
    <row r="30100" spans="12:17">
      <c r="L30100" s="1594" t="s">
        <v>642</v>
      </c>
      <c r="M30100" s="1579">
        <v>41</v>
      </c>
      <c r="N30100" s="1595">
        <f>N30099+1</f>
        <v>30089</v>
      </c>
      <c r="O30100" s="1258"/>
      <c r="Q30100" s="1870"/>
    </row>
    <row r="30101" spans="12:17">
      <c r="L30101" s="1594" t="s">
        <v>642</v>
      </c>
      <c r="M30101" s="1579">
        <v>42</v>
      </c>
      <c r="N30101" s="1595">
        <f>N30100+1</f>
        <v>30090</v>
      </c>
      <c r="O30101" s="1258"/>
      <c r="Q30101" s="1870"/>
    </row>
    <row r="30102" spans="12:17">
      <c r="L30102" s="1594" t="s">
        <v>642</v>
      </c>
      <c r="M30102" s="1579">
        <v>43</v>
      </c>
      <c r="N30102" s="1595">
        <f>N30101+1</f>
        <v>30091</v>
      </c>
      <c r="O30102" s="1258"/>
      <c r="Q30102" s="1870"/>
    </row>
    <row r="30103" spans="12:17">
      <c r="L30103" s="1594" t="s">
        <v>642</v>
      </c>
      <c r="M30103" s="1579">
        <v>44</v>
      </c>
      <c r="N30103" s="1595">
        <f>N30102+1</f>
        <v>30092</v>
      </c>
      <c r="O30103" s="1258"/>
      <c r="Q30103" s="1870"/>
    </row>
    <row r="30104" spans="12:17">
      <c r="L30104" s="1594" t="s">
        <v>642</v>
      </c>
      <c r="M30104" s="1579">
        <v>45</v>
      </c>
      <c r="N30104" s="1595">
        <f>N30103+1</f>
        <v>30093</v>
      </c>
      <c r="O30104" s="1258"/>
      <c r="Q30104" s="1870"/>
    </row>
    <row r="30105" spans="12:17">
      <c r="L30105" s="1594" t="s">
        <v>642</v>
      </c>
      <c r="M30105" s="1579">
        <v>46</v>
      </c>
      <c r="N30105" s="1595">
        <f>N30104+1</f>
        <v>30094</v>
      </c>
      <c r="O30105" s="1258"/>
      <c r="Q30105" s="1870"/>
    </row>
    <row r="30106" spans="12:17">
      <c r="L30106" s="1594" t="s">
        <v>642</v>
      </c>
      <c r="M30106" s="1579">
        <v>47</v>
      </c>
      <c r="N30106" s="1595">
        <f>N30105+1</f>
        <v>30095</v>
      </c>
      <c r="O30106" s="1258"/>
      <c r="Q30106" s="1870"/>
    </row>
    <row r="30107" spans="12:17">
      <c r="L30107" s="1594" t="s">
        <v>642</v>
      </c>
      <c r="M30107" s="1579">
        <v>48</v>
      </c>
      <c r="N30107" s="1595">
        <f>N30106+1</f>
        <v>30096</v>
      </c>
      <c r="O30107" s="1258"/>
      <c r="Q30107" s="1870"/>
    </row>
    <row r="30108" spans="12:17">
      <c r="L30108" s="1594" t="s">
        <v>642</v>
      </c>
      <c r="M30108" s="1579">
        <v>49</v>
      </c>
      <c r="N30108" s="1595">
        <f>N30107+1</f>
        <v>30097</v>
      </c>
      <c r="O30108" s="1258"/>
      <c r="Q30108" s="1870"/>
    </row>
    <row r="30109" spans="12:17">
      <c r="L30109" s="1594" t="s">
        <v>642</v>
      </c>
      <c r="M30109" s="1579">
        <v>50</v>
      </c>
      <c r="N30109" s="1595">
        <f>N30108+1</f>
        <v>30098</v>
      </c>
      <c r="O30109" s="1258"/>
      <c r="Q30109" s="1870"/>
    </row>
    <row r="30110" spans="12:17">
      <c r="L30110" s="1594" t="s">
        <v>642</v>
      </c>
      <c r="M30110" s="1579">
        <v>51</v>
      </c>
      <c r="N30110" s="1595">
        <f>N30109+1</f>
        <v>30099</v>
      </c>
      <c r="O30110" s="1258"/>
      <c r="Q30110" s="1870"/>
    </row>
    <row r="30111" spans="12:17">
      <c r="L30111" s="1594" t="s">
        <v>642</v>
      </c>
      <c r="M30111" s="1579">
        <v>52</v>
      </c>
      <c r="N30111" s="1595">
        <f>N30110+1</f>
        <v>30100</v>
      </c>
      <c r="O30111" s="1258"/>
      <c r="Q30111" s="1870"/>
    </row>
    <row r="30112" spans="12:17">
      <c r="L30112" s="1594" t="s">
        <v>642</v>
      </c>
      <c r="M30112" s="1579">
        <v>53</v>
      </c>
      <c r="N30112" s="1595">
        <f>N30111+1</f>
        <v>30101</v>
      </c>
      <c r="O30112" s="1258"/>
      <c r="Q30112" s="1870"/>
    </row>
    <row r="30113" spans="12:17">
      <c r="L30113" s="1594" t="s">
        <v>642</v>
      </c>
      <c r="M30113" s="1579">
        <v>54</v>
      </c>
      <c r="N30113" s="1595">
        <f>N30112+1</f>
        <v>30102</v>
      </c>
      <c r="O30113" s="1258"/>
      <c r="Q30113" s="1870"/>
    </row>
    <row r="30114" spans="12:17">
      <c r="L30114" s="1594" t="s">
        <v>642</v>
      </c>
      <c r="M30114" s="1579">
        <v>55</v>
      </c>
      <c r="N30114" s="1595">
        <f>N30113+1</f>
        <v>30103</v>
      </c>
      <c r="O30114" s="1258"/>
      <c r="Q30114" s="1870"/>
    </row>
    <row r="30115" spans="12:17">
      <c r="L30115" s="1594" t="s">
        <v>642</v>
      </c>
      <c r="M30115" s="1579">
        <v>56</v>
      </c>
      <c r="N30115" s="1595">
        <f>N30114+1</f>
        <v>30104</v>
      </c>
      <c r="O30115" s="1258"/>
      <c r="Q30115" s="1870"/>
    </row>
    <row r="30116" spans="12:17">
      <c r="L30116" s="1594" t="s">
        <v>642</v>
      </c>
      <c r="M30116" s="1579">
        <v>57</v>
      </c>
      <c r="N30116" s="1595">
        <f>N30115+1</f>
        <v>30105</v>
      </c>
      <c r="O30116" s="1258"/>
      <c r="Q30116" s="1870"/>
    </row>
    <row r="30117" spans="12:17">
      <c r="L30117" s="1594" t="s">
        <v>642</v>
      </c>
      <c r="M30117" s="1579">
        <v>58</v>
      </c>
      <c r="N30117" s="1595">
        <f>N30116+1</f>
        <v>30106</v>
      </c>
      <c r="O30117" s="1258"/>
      <c r="Q30117" s="1870"/>
    </row>
    <row r="30118" spans="12:17">
      <c r="L30118" s="1594" t="s">
        <v>642</v>
      </c>
      <c r="M30118" s="1579">
        <v>59</v>
      </c>
      <c r="N30118" s="1595">
        <f>N30117+1</f>
        <v>30107</v>
      </c>
      <c r="O30118" s="1258"/>
      <c r="Q30118" s="1870"/>
    </row>
    <row r="30119" spans="12:17">
      <c r="L30119" s="1594" t="s">
        <v>642</v>
      </c>
      <c r="M30119" s="1579">
        <v>60</v>
      </c>
      <c r="N30119" s="1595">
        <f>N30118+1</f>
        <v>30108</v>
      </c>
      <c r="O30119" s="1258"/>
      <c r="Q30119" s="1870"/>
    </row>
    <row r="30120" spans="12:17">
      <c r="L30120" s="1594" t="s">
        <v>642</v>
      </c>
      <c r="M30120" s="1579">
        <v>61</v>
      </c>
      <c r="N30120" s="1595">
        <f>N30119+1</f>
        <v>30109</v>
      </c>
      <c r="O30120" s="1258"/>
      <c r="Q30120" s="1870"/>
    </row>
    <row r="30121" spans="12:17">
      <c r="L30121" s="1594" t="s">
        <v>642</v>
      </c>
      <c r="M30121" s="1579">
        <v>62</v>
      </c>
      <c r="N30121" s="1595">
        <f>N30120+1</f>
        <v>30110</v>
      </c>
      <c r="O30121" s="1258"/>
      <c r="Q30121" s="1870"/>
    </row>
    <row r="30122" spans="12:17">
      <c r="L30122" s="1594" t="s">
        <v>642</v>
      </c>
      <c r="M30122" s="1579">
        <v>63</v>
      </c>
      <c r="N30122" s="1595">
        <f>N30121+1</f>
        <v>30111</v>
      </c>
      <c r="O30122" s="1258"/>
      <c r="Q30122" s="1870"/>
    </row>
    <row r="30123" spans="12:17">
      <c r="L30123" s="1594" t="s">
        <v>642</v>
      </c>
      <c r="M30123" s="1579">
        <v>64</v>
      </c>
      <c r="N30123" s="1595">
        <f>N30122+1</f>
        <v>30112</v>
      </c>
      <c r="O30123" s="1258"/>
      <c r="Q30123" s="1870"/>
    </row>
    <row r="30124" spans="12:17">
      <c r="L30124" s="1594" t="s">
        <v>642</v>
      </c>
      <c r="M30124" s="1579">
        <v>65</v>
      </c>
      <c r="N30124" s="1595">
        <f>N30123+1</f>
        <v>30113</v>
      </c>
      <c r="O30124" s="1258"/>
      <c r="Q30124" s="1870"/>
    </row>
    <row r="30125" spans="12:17">
      <c r="L30125" s="1594" t="s">
        <v>642</v>
      </c>
      <c r="M30125" s="1579">
        <v>66</v>
      </c>
      <c r="N30125" s="1595">
        <f>N30124+1</f>
        <v>30114</v>
      </c>
      <c r="O30125" s="1258"/>
      <c r="Q30125" s="1870"/>
    </row>
    <row r="30126" spans="12:17">
      <c r="L30126" s="1594" t="s">
        <v>642</v>
      </c>
      <c r="M30126" s="1579">
        <v>67</v>
      </c>
      <c r="N30126" s="1595">
        <f>N30125+1</f>
        <v>30115</v>
      </c>
      <c r="O30126" s="1258"/>
      <c r="Q30126" s="1870"/>
    </row>
    <row r="30127" spans="12:17">
      <c r="L30127" s="1594" t="s">
        <v>642</v>
      </c>
      <c r="M30127" s="1579">
        <v>68</v>
      </c>
      <c r="N30127" s="1595">
        <f>N30126+1</f>
        <v>30116</v>
      </c>
      <c r="O30127" s="1258"/>
      <c r="Q30127" s="1870"/>
    </row>
    <row r="30128" spans="12:17">
      <c r="L30128" s="1594" t="s">
        <v>642</v>
      </c>
      <c r="M30128" s="1579">
        <v>69</v>
      </c>
      <c r="N30128" s="1595">
        <f>N30127+1</f>
        <v>30117</v>
      </c>
      <c r="O30128" s="1258"/>
      <c r="Q30128" s="1870"/>
    </row>
    <row r="30129" spans="12:17">
      <c r="L30129" s="1594" t="s">
        <v>642</v>
      </c>
      <c r="M30129" s="1579">
        <v>70</v>
      </c>
      <c r="N30129" s="1595">
        <f>N30128+1</f>
        <v>30118</v>
      </c>
      <c r="O30129" s="1258"/>
      <c r="Q30129" s="1870"/>
    </row>
    <row r="30130" spans="12:17">
      <c r="L30130" s="1594" t="s">
        <v>642</v>
      </c>
      <c r="M30130" s="1579">
        <v>71</v>
      </c>
      <c r="N30130" s="1595">
        <f>N30129+1</f>
        <v>30119</v>
      </c>
      <c r="O30130" s="1258"/>
      <c r="Q30130" s="1870"/>
    </row>
    <row r="30131" spans="12:17">
      <c r="L30131" s="1594" t="s">
        <v>642</v>
      </c>
      <c r="M30131" s="1579">
        <v>72</v>
      </c>
      <c r="N30131" s="1595">
        <f>N30130+1</f>
        <v>30120</v>
      </c>
      <c r="O30131" s="1258"/>
      <c r="Q30131" s="1870"/>
    </row>
    <row r="30132" spans="12:17">
      <c r="L30132" s="1594" t="s">
        <v>642</v>
      </c>
      <c r="M30132" s="1579">
        <v>73</v>
      </c>
      <c r="N30132" s="1595">
        <f>N30131+1</f>
        <v>30121</v>
      </c>
      <c r="O30132" s="1258"/>
      <c r="Q30132" s="1870"/>
    </row>
    <row r="30133" spans="12:17">
      <c r="L30133" s="1594" t="s">
        <v>642</v>
      </c>
      <c r="M30133" s="1579">
        <v>74</v>
      </c>
      <c r="N30133" s="1595">
        <f>N30132+1</f>
        <v>30122</v>
      </c>
      <c r="O30133" s="1258"/>
      <c r="Q30133" s="1870"/>
    </row>
    <row r="30134" spans="12:17">
      <c r="L30134" s="1594" t="s">
        <v>642</v>
      </c>
      <c r="M30134" s="1579">
        <v>75</v>
      </c>
      <c r="N30134" s="1595">
        <f>N30133+1</f>
        <v>30123</v>
      </c>
      <c r="O30134" s="1258"/>
      <c r="Q30134" s="1870"/>
    </row>
    <row r="30135" spans="12:17">
      <c r="L30135" s="1594" t="s">
        <v>642</v>
      </c>
      <c r="M30135" s="1579">
        <v>76</v>
      </c>
      <c r="N30135" s="1595">
        <f>N30134+1</f>
        <v>30124</v>
      </c>
      <c r="O30135" s="1258"/>
      <c r="Q30135" s="1870"/>
    </row>
    <row r="30136" spans="12:17">
      <c r="L30136" s="1594" t="s">
        <v>642</v>
      </c>
      <c r="M30136" s="1579">
        <v>77</v>
      </c>
      <c r="N30136" s="1595">
        <f>N30135+1</f>
        <v>30125</v>
      </c>
      <c r="O30136" s="1258"/>
      <c r="Q30136" s="1870"/>
    </row>
    <row r="30137" spans="12:17">
      <c r="L30137" s="1594" t="s">
        <v>642</v>
      </c>
      <c r="M30137" s="1579">
        <v>78</v>
      </c>
      <c r="N30137" s="1595">
        <f>N30136+1</f>
        <v>30126</v>
      </c>
      <c r="O30137" s="1258"/>
      <c r="Q30137" s="1870"/>
    </row>
    <row r="30138" spans="12:17">
      <c r="L30138" s="1594" t="s">
        <v>642</v>
      </c>
      <c r="M30138" s="1579">
        <v>79</v>
      </c>
      <c r="N30138" s="1595">
        <f>N30137+1</f>
        <v>30127</v>
      </c>
      <c r="O30138" s="1258"/>
      <c r="Q30138" s="1870"/>
    </row>
    <row r="30139" spans="12:17">
      <c r="L30139" s="1594" t="s">
        <v>642</v>
      </c>
      <c r="M30139" s="1579">
        <v>80</v>
      </c>
      <c r="N30139" s="1595">
        <f>N30138+1</f>
        <v>30128</v>
      </c>
      <c r="O30139" s="1258"/>
      <c r="Q30139" s="1870"/>
    </row>
    <row r="30140" spans="12:17">
      <c r="L30140" s="1594" t="s">
        <v>642</v>
      </c>
      <c r="M30140" s="1579">
        <v>81</v>
      </c>
      <c r="N30140" s="1595">
        <f>N30139+1</f>
        <v>30129</v>
      </c>
      <c r="O30140" s="1258"/>
      <c r="Q30140" s="1870"/>
    </row>
    <row r="30141" spans="12:17">
      <c r="L30141" s="1594" t="s">
        <v>642</v>
      </c>
      <c r="M30141" s="1579">
        <v>82</v>
      </c>
      <c r="N30141" s="1595">
        <f>N30140+1</f>
        <v>30130</v>
      </c>
      <c r="O30141" s="1258"/>
      <c r="Q30141" s="1870"/>
    </row>
    <row r="30142" spans="12:17">
      <c r="L30142" s="1594" t="s">
        <v>642</v>
      </c>
      <c r="M30142" s="1579">
        <v>83</v>
      </c>
      <c r="N30142" s="1595">
        <f>N30141+1</f>
        <v>30131</v>
      </c>
      <c r="O30142" s="1258"/>
      <c r="Q30142" s="1870"/>
    </row>
    <row r="30143" spans="12:17">
      <c r="L30143" s="1594" t="s">
        <v>642</v>
      </c>
      <c r="M30143" s="1579">
        <v>84</v>
      </c>
      <c r="N30143" s="1595">
        <f>N30142+1</f>
        <v>30132</v>
      </c>
      <c r="O30143" s="1258"/>
      <c r="Q30143" s="1870"/>
    </row>
    <row r="30144" spans="12:17">
      <c r="L30144" s="1594" t="s">
        <v>642</v>
      </c>
      <c r="M30144" s="1579">
        <v>85</v>
      </c>
      <c r="N30144" s="1595">
        <f>N30143+1</f>
        <v>30133</v>
      </c>
      <c r="O30144" s="1258"/>
      <c r="Q30144" s="1870"/>
    </row>
    <row r="30145" spans="12:17">
      <c r="L30145" s="1594" t="s">
        <v>642</v>
      </c>
      <c r="M30145" s="1579">
        <v>86</v>
      </c>
      <c r="N30145" s="1595">
        <f>N30144+1</f>
        <v>30134</v>
      </c>
      <c r="O30145" s="1258"/>
      <c r="Q30145" s="1870"/>
    </row>
    <row r="30146" spans="12:17">
      <c r="L30146" s="1594" t="s">
        <v>642</v>
      </c>
      <c r="M30146" s="1579">
        <v>87</v>
      </c>
      <c r="N30146" s="1595">
        <f>N30145+1</f>
        <v>30135</v>
      </c>
      <c r="O30146" s="1258"/>
      <c r="Q30146" s="1870"/>
    </row>
    <row r="30147" spans="12:17">
      <c r="L30147" s="1594" t="s">
        <v>642</v>
      </c>
      <c r="M30147" s="1579">
        <v>88</v>
      </c>
      <c r="N30147" s="1595">
        <f>N30146+1</f>
        <v>30136</v>
      </c>
      <c r="O30147" s="1258"/>
      <c r="Q30147" s="1870"/>
    </row>
    <row r="30148" spans="12:17">
      <c r="L30148" s="1594" t="s">
        <v>642</v>
      </c>
      <c r="M30148" s="1579">
        <v>89</v>
      </c>
      <c r="N30148" s="1595">
        <f>N30147+1</f>
        <v>30137</v>
      </c>
      <c r="O30148" s="1258"/>
      <c r="Q30148" s="1870"/>
    </row>
    <row r="30149" spans="12:17">
      <c r="L30149" s="1594" t="s">
        <v>642</v>
      </c>
      <c r="M30149" s="1579">
        <v>90</v>
      </c>
      <c r="N30149" s="1595">
        <f>N30148+1</f>
        <v>30138</v>
      </c>
      <c r="O30149" s="1258"/>
      <c r="Q30149" s="1870"/>
    </row>
    <row r="30150" spans="12:17">
      <c r="L30150" s="1594" t="s">
        <v>642</v>
      </c>
      <c r="M30150" s="1579">
        <v>91</v>
      </c>
      <c r="N30150" s="1595">
        <f>N30149+1</f>
        <v>30139</v>
      </c>
      <c r="O30150" s="1258"/>
      <c r="Q30150" s="1870"/>
    </row>
    <row r="30151" spans="12:17">
      <c r="L30151" s="1594" t="s">
        <v>642</v>
      </c>
      <c r="M30151" s="1579">
        <v>92</v>
      </c>
      <c r="N30151" s="1595">
        <f>N30150+1</f>
        <v>30140</v>
      </c>
      <c r="O30151" s="1258"/>
      <c r="Q30151" s="1870"/>
    </row>
    <row r="30152" spans="12:17">
      <c r="L30152" s="1594" t="s">
        <v>642</v>
      </c>
      <c r="M30152" s="1579">
        <v>93</v>
      </c>
      <c r="N30152" s="1595">
        <f>N30151+1</f>
        <v>30141</v>
      </c>
      <c r="O30152" s="1258"/>
      <c r="Q30152" s="1870"/>
    </row>
    <row r="30153" spans="12:17">
      <c r="L30153" s="1594" t="s">
        <v>642</v>
      </c>
      <c r="M30153" s="1579">
        <v>94</v>
      </c>
      <c r="N30153" s="1595">
        <f>N30152+1</f>
        <v>30142</v>
      </c>
      <c r="O30153" s="1258"/>
      <c r="Q30153" s="1870"/>
    </row>
    <row r="30154" spans="12:17">
      <c r="L30154" s="1594" t="s">
        <v>642</v>
      </c>
      <c r="M30154" s="1579">
        <v>95</v>
      </c>
      <c r="N30154" s="1595">
        <f>N30153+1</f>
        <v>30143</v>
      </c>
      <c r="O30154" s="1258"/>
      <c r="Q30154" s="1870"/>
    </row>
    <row r="30155" spans="12:17">
      <c r="L30155" s="1594" t="s">
        <v>642</v>
      </c>
      <c r="M30155" s="1579">
        <v>96</v>
      </c>
      <c r="N30155" s="1595">
        <f>N30154+1</f>
        <v>30144</v>
      </c>
      <c r="O30155" s="1258"/>
      <c r="Q30155" s="1870"/>
    </row>
    <row r="30156" spans="12:17">
      <c r="L30156" s="1594" t="s">
        <v>643</v>
      </c>
      <c r="M30156" s="1579">
        <v>1</v>
      </c>
      <c r="N30156" s="1595">
        <f>N30155+1</f>
        <v>30145</v>
      </c>
      <c r="O30156" s="1258"/>
      <c r="Q30156" s="1870"/>
    </row>
    <row r="30157" spans="12:17">
      <c r="L30157" s="1594" t="s">
        <v>643</v>
      </c>
      <c r="M30157" s="1579">
        <v>2</v>
      </c>
      <c r="N30157" s="1595">
        <f>N30156+1</f>
        <v>30146</v>
      </c>
      <c r="O30157" s="1258"/>
      <c r="Q30157" s="1870"/>
    </row>
    <row r="30158" spans="12:17">
      <c r="L30158" s="1594" t="s">
        <v>643</v>
      </c>
      <c r="M30158" s="1579">
        <v>3</v>
      </c>
      <c r="N30158" s="1595">
        <f>N30157+1</f>
        <v>30147</v>
      </c>
      <c r="O30158" s="1258"/>
      <c r="Q30158" s="1870"/>
    </row>
    <row r="30159" spans="12:17">
      <c r="L30159" s="1594" t="s">
        <v>643</v>
      </c>
      <c r="M30159" s="1579">
        <v>4</v>
      </c>
      <c r="N30159" s="1595">
        <f>N30158+1</f>
        <v>30148</v>
      </c>
      <c r="O30159" s="1258"/>
      <c r="Q30159" s="1870"/>
    </row>
    <row r="30160" spans="12:17">
      <c r="L30160" s="1594" t="s">
        <v>643</v>
      </c>
      <c r="M30160" s="1579">
        <v>5</v>
      </c>
      <c r="N30160" s="1595">
        <f>N30159+1</f>
        <v>30149</v>
      </c>
      <c r="O30160" s="1258"/>
      <c r="Q30160" s="1870"/>
    </row>
    <row r="30161" spans="12:17">
      <c r="L30161" s="1594" t="s">
        <v>643</v>
      </c>
      <c r="M30161" s="1579">
        <v>6</v>
      </c>
      <c r="N30161" s="1595">
        <f>N30160+1</f>
        <v>30150</v>
      </c>
      <c r="O30161" s="1258"/>
      <c r="Q30161" s="1870"/>
    </row>
    <row r="30162" spans="12:17">
      <c r="L30162" s="1594" t="s">
        <v>643</v>
      </c>
      <c r="M30162" s="1579">
        <v>7</v>
      </c>
      <c r="N30162" s="1595">
        <f>N30161+1</f>
        <v>30151</v>
      </c>
      <c r="O30162" s="1258"/>
      <c r="Q30162" s="1870"/>
    </row>
    <row r="30163" spans="12:17">
      <c r="L30163" s="1594" t="s">
        <v>643</v>
      </c>
      <c r="M30163" s="1579">
        <v>8</v>
      </c>
      <c r="N30163" s="1595">
        <f>N30162+1</f>
        <v>30152</v>
      </c>
      <c r="O30163" s="1258"/>
      <c r="Q30163" s="1870"/>
    </row>
    <row r="30164" spans="12:17">
      <c r="L30164" s="1594" t="s">
        <v>643</v>
      </c>
      <c r="M30164" s="1579">
        <v>9</v>
      </c>
      <c r="N30164" s="1595">
        <f>N30163+1</f>
        <v>30153</v>
      </c>
      <c r="O30164" s="1258"/>
      <c r="Q30164" s="1870"/>
    </row>
    <row r="30165" spans="12:17">
      <c r="L30165" s="1594" t="s">
        <v>643</v>
      </c>
      <c r="M30165" s="1579">
        <v>10</v>
      </c>
      <c r="N30165" s="1595">
        <f>N30164+1</f>
        <v>30154</v>
      </c>
      <c r="O30165" s="1258"/>
      <c r="Q30165" s="1870"/>
    </row>
    <row r="30166" spans="12:17">
      <c r="L30166" s="1594" t="s">
        <v>643</v>
      </c>
      <c r="M30166" s="1579">
        <v>11</v>
      </c>
      <c r="N30166" s="1595">
        <f>N30165+1</f>
        <v>30155</v>
      </c>
      <c r="O30166" s="1258"/>
      <c r="Q30166" s="1870"/>
    </row>
    <row r="30167" spans="12:17">
      <c r="L30167" s="1594" t="s">
        <v>643</v>
      </c>
      <c r="M30167" s="1579">
        <v>12</v>
      </c>
      <c r="N30167" s="1595">
        <f>N30166+1</f>
        <v>30156</v>
      </c>
      <c r="O30167" s="1258"/>
      <c r="Q30167" s="1870"/>
    </row>
    <row r="30168" spans="12:17">
      <c r="L30168" s="1594" t="s">
        <v>643</v>
      </c>
      <c r="M30168" s="1579">
        <v>13</v>
      </c>
      <c r="N30168" s="1595">
        <f>N30167+1</f>
        <v>30157</v>
      </c>
      <c r="O30168" s="1258"/>
      <c r="Q30168" s="1870"/>
    </row>
    <row r="30169" spans="12:17">
      <c r="L30169" s="1594" t="s">
        <v>643</v>
      </c>
      <c r="M30169" s="1579">
        <v>14</v>
      </c>
      <c r="N30169" s="1595">
        <f>N30168+1</f>
        <v>30158</v>
      </c>
      <c r="O30169" s="1258"/>
      <c r="Q30169" s="1870"/>
    </row>
    <row r="30170" spans="12:17">
      <c r="L30170" s="1594" t="s">
        <v>643</v>
      </c>
      <c r="M30170" s="1579">
        <v>15</v>
      </c>
      <c r="N30170" s="1595">
        <f>N30169+1</f>
        <v>30159</v>
      </c>
      <c r="O30170" s="1258"/>
      <c r="Q30170" s="1870"/>
    </row>
    <row r="30171" spans="12:17">
      <c r="L30171" s="1594" t="s">
        <v>643</v>
      </c>
      <c r="M30171" s="1579">
        <v>16</v>
      </c>
      <c r="N30171" s="1595">
        <f>N30170+1</f>
        <v>30160</v>
      </c>
      <c r="O30171" s="1258"/>
      <c r="Q30171" s="1870"/>
    </row>
    <row r="30172" spans="12:17">
      <c r="L30172" s="1594" t="s">
        <v>643</v>
      </c>
      <c r="M30172" s="1579">
        <v>17</v>
      </c>
      <c r="N30172" s="1595">
        <f>N30171+1</f>
        <v>30161</v>
      </c>
      <c r="O30172" s="1258"/>
      <c r="Q30172" s="1870"/>
    </row>
    <row r="30173" spans="12:17">
      <c r="L30173" s="1594" t="s">
        <v>643</v>
      </c>
      <c r="M30173" s="1579">
        <v>18</v>
      </c>
      <c r="N30173" s="1595">
        <f>N30172+1</f>
        <v>30162</v>
      </c>
      <c r="O30173" s="1258"/>
      <c r="Q30173" s="1870"/>
    </row>
    <row r="30174" spans="12:17">
      <c r="L30174" s="1594" t="s">
        <v>643</v>
      </c>
      <c r="M30174" s="1579">
        <v>19</v>
      </c>
      <c r="N30174" s="1595">
        <f>N30173+1</f>
        <v>30163</v>
      </c>
      <c r="O30174" s="1258"/>
      <c r="Q30174" s="1870"/>
    </row>
    <row r="30175" spans="12:17">
      <c r="L30175" s="1594" t="s">
        <v>643</v>
      </c>
      <c r="M30175" s="1579">
        <v>20</v>
      </c>
      <c r="N30175" s="1595">
        <f>N30174+1</f>
        <v>30164</v>
      </c>
      <c r="O30175" s="1258"/>
      <c r="Q30175" s="1870"/>
    </row>
    <row r="30176" spans="12:17">
      <c r="L30176" s="1594" t="s">
        <v>643</v>
      </c>
      <c r="M30176" s="1579">
        <v>21</v>
      </c>
      <c r="N30176" s="1595">
        <f>N30175+1</f>
        <v>30165</v>
      </c>
      <c r="O30176" s="1258"/>
      <c r="Q30176" s="1870"/>
    </row>
    <row r="30177" spans="12:17">
      <c r="L30177" s="1594" t="s">
        <v>643</v>
      </c>
      <c r="M30177" s="1579">
        <v>22</v>
      </c>
      <c r="N30177" s="1595">
        <f>N30176+1</f>
        <v>30166</v>
      </c>
      <c r="O30177" s="1258"/>
      <c r="Q30177" s="1870"/>
    </row>
    <row r="30178" spans="12:17">
      <c r="L30178" s="1594" t="s">
        <v>643</v>
      </c>
      <c r="M30178" s="1579">
        <v>23</v>
      </c>
      <c r="N30178" s="1595">
        <f>N30177+1</f>
        <v>30167</v>
      </c>
      <c r="O30178" s="1258"/>
      <c r="Q30178" s="1870"/>
    </row>
    <row r="30179" spans="12:17">
      <c r="L30179" s="1594" t="s">
        <v>643</v>
      </c>
      <c r="M30179" s="1579">
        <v>24</v>
      </c>
      <c r="N30179" s="1595">
        <f>N30178+1</f>
        <v>30168</v>
      </c>
      <c r="O30179" s="1258"/>
      <c r="Q30179" s="1870"/>
    </row>
    <row r="30180" spans="12:17">
      <c r="L30180" s="1594" t="s">
        <v>643</v>
      </c>
      <c r="M30180" s="1579">
        <v>25</v>
      </c>
      <c r="N30180" s="1595">
        <f>N30179+1</f>
        <v>30169</v>
      </c>
      <c r="O30180" s="1258"/>
      <c r="Q30180" s="1870"/>
    </row>
    <row r="30181" spans="12:17">
      <c r="L30181" s="1594" t="s">
        <v>643</v>
      </c>
      <c r="M30181" s="1579">
        <v>26</v>
      </c>
      <c r="N30181" s="1595">
        <f>N30180+1</f>
        <v>30170</v>
      </c>
      <c r="O30181" s="1258"/>
      <c r="Q30181" s="1870"/>
    </row>
    <row r="30182" spans="12:17">
      <c r="L30182" s="1594" t="s">
        <v>643</v>
      </c>
      <c r="M30182" s="1579">
        <v>27</v>
      </c>
      <c r="N30182" s="1595">
        <f>N30181+1</f>
        <v>30171</v>
      </c>
      <c r="O30182" s="1258"/>
      <c r="Q30182" s="1870"/>
    </row>
    <row r="30183" spans="12:17">
      <c r="L30183" s="1594" t="s">
        <v>643</v>
      </c>
      <c r="M30183" s="1579">
        <v>28</v>
      </c>
      <c r="N30183" s="1595">
        <f>N30182+1</f>
        <v>30172</v>
      </c>
      <c r="O30183" s="1258"/>
      <c r="Q30183" s="1870"/>
    </row>
    <row r="30184" spans="12:17">
      <c r="L30184" s="1594" t="s">
        <v>643</v>
      </c>
      <c r="M30184" s="1579">
        <v>29</v>
      </c>
      <c r="N30184" s="1595">
        <f>N30183+1</f>
        <v>30173</v>
      </c>
      <c r="O30184" s="1258"/>
      <c r="Q30184" s="1870"/>
    </row>
    <row r="30185" spans="12:17">
      <c r="L30185" s="1594" t="s">
        <v>643</v>
      </c>
      <c r="M30185" s="1579">
        <v>30</v>
      </c>
      <c r="N30185" s="1595">
        <f>N30184+1</f>
        <v>30174</v>
      </c>
      <c r="O30185" s="1258"/>
      <c r="Q30185" s="1870"/>
    </row>
    <row r="30186" spans="12:17">
      <c r="L30186" s="1594" t="s">
        <v>643</v>
      </c>
      <c r="M30186" s="1579">
        <v>31</v>
      </c>
      <c r="N30186" s="1595">
        <f>N30185+1</f>
        <v>30175</v>
      </c>
      <c r="O30186" s="1258"/>
      <c r="Q30186" s="1870"/>
    </row>
    <row r="30187" spans="12:17">
      <c r="L30187" s="1594" t="s">
        <v>643</v>
      </c>
      <c r="M30187" s="1579">
        <v>32</v>
      </c>
      <c r="N30187" s="1595">
        <f>N30186+1</f>
        <v>30176</v>
      </c>
      <c r="O30187" s="1258"/>
      <c r="Q30187" s="1870"/>
    </row>
    <row r="30188" spans="12:17">
      <c r="L30188" s="1594" t="s">
        <v>643</v>
      </c>
      <c r="M30188" s="1579">
        <v>33</v>
      </c>
      <c r="N30188" s="1595">
        <f>N30187+1</f>
        <v>30177</v>
      </c>
      <c r="O30188" s="1258"/>
      <c r="Q30188" s="1870"/>
    </row>
    <row r="30189" spans="12:17">
      <c r="L30189" s="1594" t="s">
        <v>643</v>
      </c>
      <c r="M30189" s="1579">
        <v>34</v>
      </c>
      <c r="N30189" s="1595">
        <f>N30188+1</f>
        <v>30178</v>
      </c>
      <c r="O30189" s="1258"/>
      <c r="Q30189" s="1870"/>
    </row>
    <row r="30190" spans="12:17">
      <c r="L30190" s="1594" t="s">
        <v>643</v>
      </c>
      <c r="M30190" s="1579">
        <v>35</v>
      </c>
      <c r="N30190" s="1595">
        <f>N30189+1</f>
        <v>30179</v>
      </c>
      <c r="O30190" s="1258"/>
      <c r="Q30190" s="1870"/>
    </row>
    <row r="30191" spans="12:17">
      <c r="L30191" s="1594" t="s">
        <v>643</v>
      </c>
      <c r="M30191" s="1579">
        <v>36</v>
      </c>
      <c r="N30191" s="1595">
        <f>N30190+1</f>
        <v>30180</v>
      </c>
      <c r="O30191" s="1258"/>
      <c r="Q30191" s="1870"/>
    </row>
    <row r="30192" spans="12:17">
      <c r="L30192" s="1594" t="s">
        <v>643</v>
      </c>
      <c r="M30192" s="1579">
        <v>37</v>
      </c>
      <c r="N30192" s="1595">
        <f>N30191+1</f>
        <v>30181</v>
      </c>
      <c r="O30192" s="1258"/>
      <c r="Q30192" s="1870"/>
    </row>
    <row r="30193" spans="12:17">
      <c r="L30193" s="1594" t="s">
        <v>643</v>
      </c>
      <c r="M30193" s="1579">
        <v>38</v>
      </c>
      <c r="N30193" s="1595">
        <f>N30192+1</f>
        <v>30182</v>
      </c>
      <c r="O30193" s="1258"/>
      <c r="Q30193" s="1870"/>
    </row>
    <row r="30194" spans="12:17">
      <c r="L30194" s="1594" t="s">
        <v>643</v>
      </c>
      <c r="M30194" s="1579">
        <v>39</v>
      </c>
      <c r="N30194" s="1595">
        <f>N30193+1</f>
        <v>30183</v>
      </c>
      <c r="O30194" s="1258"/>
      <c r="Q30194" s="1870"/>
    </row>
    <row r="30195" spans="12:17">
      <c r="L30195" s="1594" t="s">
        <v>643</v>
      </c>
      <c r="M30195" s="1579">
        <v>40</v>
      </c>
      <c r="N30195" s="1595">
        <f>N30194+1</f>
        <v>30184</v>
      </c>
      <c r="O30195" s="1258"/>
      <c r="Q30195" s="1870"/>
    </row>
    <row r="30196" spans="12:17">
      <c r="L30196" s="1594" t="s">
        <v>643</v>
      </c>
      <c r="M30196" s="1579">
        <v>41</v>
      </c>
      <c r="N30196" s="1595">
        <f>N30195+1</f>
        <v>30185</v>
      </c>
      <c r="O30196" s="1258"/>
      <c r="Q30196" s="1870"/>
    </row>
    <row r="30197" spans="12:17">
      <c r="L30197" s="1594" t="s">
        <v>643</v>
      </c>
      <c r="M30197" s="1579">
        <v>42</v>
      </c>
      <c r="N30197" s="1595">
        <f>N30196+1</f>
        <v>30186</v>
      </c>
      <c r="O30197" s="1258"/>
      <c r="Q30197" s="1870"/>
    </row>
    <row r="30198" spans="12:17">
      <c r="L30198" s="1594" t="s">
        <v>643</v>
      </c>
      <c r="M30198" s="1579">
        <v>43</v>
      </c>
      <c r="N30198" s="1595">
        <f>N30197+1</f>
        <v>30187</v>
      </c>
      <c r="O30198" s="1258"/>
      <c r="Q30198" s="1870"/>
    </row>
    <row r="30199" spans="12:17">
      <c r="L30199" s="1594" t="s">
        <v>643</v>
      </c>
      <c r="M30199" s="1579">
        <v>44</v>
      </c>
      <c r="N30199" s="1595">
        <f>N30198+1</f>
        <v>30188</v>
      </c>
      <c r="O30199" s="1258"/>
      <c r="Q30199" s="1870"/>
    </row>
    <row r="30200" spans="12:17">
      <c r="L30200" s="1594" t="s">
        <v>643</v>
      </c>
      <c r="M30200" s="1579">
        <v>45</v>
      </c>
      <c r="N30200" s="1595">
        <f>N30199+1</f>
        <v>30189</v>
      </c>
      <c r="O30200" s="1258"/>
      <c r="Q30200" s="1870"/>
    </row>
    <row r="30201" spans="12:17">
      <c r="L30201" s="1594" t="s">
        <v>643</v>
      </c>
      <c r="M30201" s="1579">
        <v>46</v>
      </c>
      <c r="N30201" s="1595">
        <f>N30200+1</f>
        <v>30190</v>
      </c>
      <c r="O30201" s="1258"/>
      <c r="Q30201" s="1870"/>
    </row>
    <row r="30202" spans="12:17">
      <c r="L30202" s="1594" t="s">
        <v>643</v>
      </c>
      <c r="M30202" s="1579">
        <v>47</v>
      </c>
      <c r="N30202" s="1595">
        <f>N30201+1</f>
        <v>30191</v>
      </c>
      <c r="O30202" s="1258"/>
      <c r="Q30202" s="1870"/>
    </row>
    <row r="30203" spans="12:17">
      <c r="L30203" s="1594" t="s">
        <v>643</v>
      </c>
      <c r="M30203" s="1579">
        <v>48</v>
      </c>
      <c r="N30203" s="1595">
        <f>N30202+1</f>
        <v>30192</v>
      </c>
      <c r="O30203" s="1258"/>
      <c r="Q30203" s="1870"/>
    </row>
    <row r="30204" spans="12:17">
      <c r="L30204" s="1594" t="s">
        <v>643</v>
      </c>
      <c r="M30204" s="1579">
        <v>49</v>
      </c>
      <c r="N30204" s="1595">
        <f>N30203+1</f>
        <v>30193</v>
      </c>
      <c r="O30204" s="1258"/>
      <c r="Q30204" s="1870"/>
    </row>
    <row r="30205" spans="12:17">
      <c r="L30205" s="1594" t="s">
        <v>643</v>
      </c>
      <c r="M30205" s="1579">
        <v>50</v>
      </c>
      <c r="N30205" s="1595">
        <f>N30204+1</f>
        <v>30194</v>
      </c>
      <c r="O30205" s="1258"/>
      <c r="Q30205" s="1870"/>
    </row>
    <row r="30206" spans="12:17">
      <c r="L30206" s="1594" t="s">
        <v>643</v>
      </c>
      <c r="M30206" s="1579">
        <v>51</v>
      </c>
      <c r="N30206" s="1595">
        <f>N30205+1</f>
        <v>30195</v>
      </c>
      <c r="O30206" s="1258"/>
      <c r="Q30206" s="1870"/>
    </row>
    <row r="30207" spans="12:17">
      <c r="L30207" s="1594" t="s">
        <v>643</v>
      </c>
      <c r="M30207" s="1579">
        <v>52</v>
      </c>
      <c r="N30207" s="1595">
        <f>N30206+1</f>
        <v>30196</v>
      </c>
      <c r="O30207" s="1258"/>
      <c r="Q30207" s="1870"/>
    </row>
    <row r="30208" spans="12:17">
      <c r="L30208" s="1594" t="s">
        <v>643</v>
      </c>
      <c r="M30208" s="1579">
        <v>53</v>
      </c>
      <c r="N30208" s="1595">
        <f>N30207+1</f>
        <v>30197</v>
      </c>
      <c r="O30208" s="1258"/>
      <c r="Q30208" s="1870"/>
    </row>
    <row r="30209" spans="12:17">
      <c r="L30209" s="1594" t="s">
        <v>643</v>
      </c>
      <c r="M30209" s="1579">
        <v>54</v>
      </c>
      <c r="N30209" s="1595">
        <f>N30208+1</f>
        <v>30198</v>
      </c>
      <c r="O30209" s="1258"/>
      <c r="Q30209" s="1870"/>
    </row>
    <row r="30210" spans="12:17">
      <c r="L30210" s="1594" t="s">
        <v>643</v>
      </c>
      <c r="M30210" s="1579">
        <v>55</v>
      </c>
      <c r="N30210" s="1595">
        <f>N30209+1</f>
        <v>30199</v>
      </c>
      <c r="O30210" s="1258"/>
      <c r="Q30210" s="1870"/>
    </row>
    <row r="30211" spans="12:17">
      <c r="L30211" s="1594" t="s">
        <v>643</v>
      </c>
      <c r="M30211" s="1579">
        <v>56</v>
      </c>
      <c r="N30211" s="1595">
        <f>N30210+1</f>
        <v>30200</v>
      </c>
      <c r="O30211" s="1258"/>
      <c r="Q30211" s="1870"/>
    </row>
    <row r="30212" spans="12:17">
      <c r="L30212" s="1594" t="s">
        <v>643</v>
      </c>
      <c r="M30212" s="1579">
        <v>57</v>
      </c>
      <c r="N30212" s="1595">
        <f>N30211+1</f>
        <v>30201</v>
      </c>
      <c r="O30212" s="1258"/>
      <c r="Q30212" s="1870"/>
    </row>
    <row r="30213" spans="12:17">
      <c r="L30213" s="1594" t="s">
        <v>643</v>
      </c>
      <c r="M30213" s="1579">
        <v>58</v>
      </c>
      <c r="N30213" s="1595">
        <f>N30212+1</f>
        <v>30202</v>
      </c>
      <c r="O30213" s="1258"/>
      <c r="Q30213" s="1870"/>
    </row>
    <row r="30214" spans="12:17">
      <c r="L30214" s="1594" t="s">
        <v>643</v>
      </c>
      <c r="M30214" s="1579">
        <v>59</v>
      </c>
      <c r="N30214" s="1595">
        <f>N30213+1</f>
        <v>30203</v>
      </c>
      <c r="O30214" s="1258"/>
      <c r="Q30214" s="1870"/>
    </row>
    <row r="30215" spans="12:17">
      <c r="L30215" s="1594" t="s">
        <v>643</v>
      </c>
      <c r="M30215" s="1579">
        <v>60</v>
      </c>
      <c r="N30215" s="1595">
        <f>N30214+1</f>
        <v>30204</v>
      </c>
      <c r="O30215" s="1258"/>
      <c r="Q30215" s="1870"/>
    </row>
    <row r="30216" spans="12:17">
      <c r="L30216" s="1594" t="s">
        <v>643</v>
      </c>
      <c r="M30216" s="1579">
        <v>61</v>
      </c>
      <c r="N30216" s="1595">
        <f>N30215+1</f>
        <v>30205</v>
      </c>
      <c r="O30216" s="1258"/>
      <c r="Q30216" s="1870"/>
    </row>
    <row r="30217" spans="12:17">
      <c r="L30217" s="1594" t="s">
        <v>643</v>
      </c>
      <c r="M30217" s="1579">
        <v>62</v>
      </c>
      <c r="N30217" s="1595">
        <f>N30216+1</f>
        <v>30206</v>
      </c>
      <c r="O30217" s="1258"/>
      <c r="Q30217" s="1870"/>
    </row>
    <row r="30218" spans="12:17">
      <c r="L30218" s="1594" t="s">
        <v>643</v>
      </c>
      <c r="M30218" s="1579">
        <v>63</v>
      </c>
      <c r="N30218" s="1595">
        <f>N30217+1</f>
        <v>30207</v>
      </c>
      <c r="O30218" s="1258"/>
      <c r="Q30218" s="1870"/>
    </row>
    <row r="30219" spans="12:17">
      <c r="L30219" s="1594" t="s">
        <v>643</v>
      </c>
      <c r="M30219" s="1579">
        <v>64</v>
      </c>
      <c r="N30219" s="1595">
        <f>N30218+1</f>
        <v>30208</v>
      </c>
      <c r="O30219" s="1258"/>
      <c r="Q30219" s="1870"/>
    </row>
    <row r="30220" spans="12:17">
      <c r="L30220" s="1594" t="s">
        <v>643</v>
      </c>
      <c r="M30220" s="1579">
        <v>65</v>
      </c>
      <c r="N30220" s="1595">
        <f>N30219+1</f>
        <v>30209</v>
      </c>
      <c r="O30220" s="1258"/>
      <c r="Q30220" s="1870"/>
    </row>
    <row r="30221" spans="12:17">
      <c r="L30221" s="1594" t="s">
        <v>643</v>
      </c>
      <c r="M30221" s="1579">
        <v>66</v>
      </c>
      <c r="N30221" s="1595">
        <f>N30220+1</f>
        <v>30210</v>
      </c>
      <c r="O30221" s="1258"/>
      <c r="Q30221" s="1870"/>
    </row>
    <row r="30222" spans="12:17">
      <c r="L30222" s="1594" t="s">
        <v>643</v>
      </c>
      <c r="M30222" s="1579">
        <v>67</v>
      </c>
      <c r="N30222" s="1595">
        <f>N30221+1</f>
        <v>30211</v>
      </c>
      <c r="O30222" s="1258"/>
      <c r="Q30222" s="1870"/>
    </row>
    <row r="30223" spans="12:17">
      <c r="L30223" s="1594" t="s">
        <v>643</v>
      </c>
      <c r="M30223" s="1579">
        <v>68</v>
      </c>
      <c r="N30223" s="1595">
        <f>N30222+1</f>
        <v>30212</v>
      </c>
      <c r="O30223" s="1258"/>
      <c r="Q30223" s="1870"/>
    </row>
    <row r="30224" spans="12:17">
      <c r="L30224" s="1594" t="s">
        <v>643</v>
      </c>
      <c r="M30224" s="1579">
        <v>69</v>
      </c>
      <c r="N30224" s="1595">
        <f>N30223+1</f>
        <v>30213</v>
      </c>
      <c r="O30224" s="1258"/>
      <c r="Q30224" s="1870"/>
    </row>
    <row r="30225" spans="12:17">
      <c r="L30225" s="1594" t="s">
        <v>643</v>
      </c>
      <c r="M30225" s="1579">
        <v>70</v>
      </c>
      <c r="N30225" s="1595">
        <f>N30224+1</f>
        <v>30214</v>
      </c>
      <c r="O30225" s="1258"/>
      <c r="Q30225" s="1870"/>
    </row>
    <row r="30226" spans="12:17">
      <c r="L30226" s="1594" t="s">
        <v>643</v>
      </c>
      <c r="M30226" s="1579">
        <v>71</v>
      </c>
      <c r="N30226" s="1595">
        <f>N30225+1</f>
        <v>30215</v>
      </c>
      <c r="O30226" s="1258"/>
      <c r="Q30226" s="1870"/>
    </row>
    <row r="30227" spans="12:17">
      <c r="L30227" s="1594" t="s">
        <v>643</v>
      </c>
      <c r="M30227" s="1579">
        <v>72</v>
      </c>
      <c r="N30227" s="1595">
        <f>N30226+1</f>
        <v>30216</v>
      </c>
      <c r="O30227" s="1258"/>
      <c r="Q30227" s="1870"/>
    </row>
    <row r="30228" spans="12:17">
      <c r="L30228" s="1594" t="s">
        <v>643</v>
      </c>
      <c r="M30228" s="1579">
        <v>73</v>
      </c>
      <c r="N30228" s="1595">
        <f>N30227+1</f>
        <v>30217</v>
      </c>
      <c r="O30228" s="1258"/>
      <c r="Q30228" s="1870"/>
    </row>
    <row r="30229" spans="12:17">
      <c r="L30229" s="1594" t="s">
        <v>643</v>
      </c>
      <c r="M30229" s="1579">
        <v>74</v>
      </c>
      <c r="N30229" s="1595">
        <f>N30228+1</f>
        <v>30218</v>
      </c>
      <c r="O30229" s="1258"/>
      <c r="Q30229" s="1870"/>
    </row>
    <row r="30230" spans="12:17">
      <c r="L30230" s="1594" t="s">
        <v>643</v>
      </c>
      <c r="M30230" s="1579">
        <v>75</v>
      </c>
      <c r="N30230" s="1595">
        <f>N30229+1</f>
        <v>30219</v>
      </c>
      <c r="O30230" s="1258"/>
      <c r="Q30230" s="1870"/>
    </row>
    <row r="30231" spans="12:17">
      <c r="L30231" s="1594" t="s">
        <v>643</v>
      </c>
      <c r="M30231" s="1579">
        <v>76</v>
      </c>
      <c r="N30231" s="1595">
        <f>N30230+1</f>
        <v>30220</v>
      </c>
      <c r="O30231" s="1258"/>
      <c r="Q30231" s="1870"/>
    </row>
    <row r="30232" spans="12:17">
      <c r="L30232" s="1594" t="s">
        <v>643</v>
      </c>
      <c r="M30232" s="1579">
        <v>77</v>
      </c>
      <c r="N30232" s="1595">
        <f>N30231+1</f>
        <v>30221</v>
      </c>
      <c r="O30232" s="1258"/>
      <c r="Q30232" s="1870"/>
    </row>
    <row r="30233" spans="12:17">
      <c r="L30233" s="1594" t="s">
        <v>643</v>
      </c>
      <c r="M30233" s="1579">
        <v>78</v>
      </c>
      <c r="N30233" s="1595">
        <f>N30232+1</f>
        <v>30222</v>
      </c>
      <c r="O30233" s="1258"/>
      <c r="Q30233" s="1870"/>
    </row>
    <row r="30234" spans="12:17">
      <c r="L30234" s="1594" t="s">
        <v>643</v>
      </c>
      <c r="M30234" s="1579">
        <v>79</v>
      </c>
      <c r="N30234" s="1595">
        <f>N30233+1</f>
        <v>30223</v>
      </c>
      <c r="O30234" s="1258"/>
      <c r="Q30234" s="1870"/>
    </row>
    <row r="30235" spans="12:17">
      <c r="L30235" s="1594" t="s">
        <v>643</v>
      </c>
      <c r="M30235" s="1579">
        <v>80</v>
      </c>
      <c r="N30235" s="1595">
        <f>N30234+1</f>
        <v>30224</v>
      </c>
      <c r="O30235" s="1258"/>
      <c r="Q30235" s="1870"/>
    </row>
    <row r="30236" spans="12:17">
      <c r="L30236" s="1594" t="s">
        <v>643</v>
      </c>
      <c r="M30236" s="1579">
        <v>81</v>
      </c>
      <c r="N30236" s="1595">
        <f>N30235+1</f>
        <v>30225</v>
      </c>
      <c r="O30236" s="1258"/>
      <c r="Q30236" s="1870"/>
    </row>
    <row r="30237" spans="12:17">
      <c r="L30237" s="1594" t="s">
        <v>643</v>
      </c>
      <c r="M30237" s="1579">
        <v>82</v>
      </c>
      <c r="N30237" s="1595">
        <f>N30236+1</f>
        <v>30226</v>
      </c>
      <c r="O30237" s="1258"/>
      <c r="Q30237" s="1870"/>
    </row>
    <row r="30238" spans="12:17">
      <c r="L30238" s="1594" t="s">
        <v>643</v>
      </c>
      <c r="M30238" s="1579">
        <v>83</v>
      </c>
      <c r="N30238" s="1595">
        <f>N30237+1</f>
        <v>30227</v>
      </c>
      <c r="O30238" s="1258"/>
      <c r="Q30238" s="1870"/>
    </row>
    <row r="30239" spans="12:17">
      <c r="L30239" s="1594" t="s">
        <v>643</v>
      </c>
      <c r="M30239" s="1579">
        <v>84</v>
      </c>
      <c r="N30239" s="1595">
        <f>N30238+1</f>
        <v>30228</v>
      </c>
      <c r="O30239" s="1258"/>
      <c r="Q30239" s="1870"/>
    </row>
    <row r="30240" spans="12:17">
      <c r="L30240" s="1594" t="s">
        <v>643</v>
      </c>
      <c r="M30240" s="1579">
        <v>85</v>
      </c>
      <c r="N30240" s="1595">
        <f>N30239+1</f>
        <v>30229</v>
      </c>
      <c r="O30240" s="1258"/>
      <c r="Q30240" s="1870"/>
    </row>
    <row r="30241" spans="12:17">
      <c r="L30241" s="1594" t="s">
        <v>643</v>
      </c>
      <c r="M30241" s="1579">
        <v>86</v>
      </c>
      <c r="N30241" s="1595">
        <f>N30240+1</f>
        <v>30230</v>
      </c>
      <c r="O30241" s="1258"/>
      <c r="Q30241" s="1870"/>
    </row>
    <row r="30242" spans="12:17">
      <c r="L30242" s="1594" t="s">
        <v>643</v>
      </c>
      <c r="M30242" s="1579">
        <v>87</v>
      </c>
      <c r="N30242" s="1595">
        <f>N30241+1</f>
        <v>30231</v>
      </c>
      <c r="O30242" s="1258"/>
      <c r="Q30242" s="1870"/>
    </row>
    <row r="30243" spans="12:17">
      <c r="L30243" s="1594" t="s">
        <v>643</v>
      </c>
      <c r="M30243" s="1579">
        <v>88</v>
      </c>
      <c r="N30243" s="1595">
        <f>N30242+1</f>
        <v>30232</v>
      </c>
      <c r="O30243" s="1258"/>
      <c r="Q30243" s="1870"/>
    </row>
    <row r="30244" spans="12:17">
      <c r="L30244" s="1594" t="s">
        <v>643</v>
      </c>
      <c r="M30244" s="1579">
        <v>89</v>
      </c>
      <c r="N30244" s="1595">
        <f>N30243+1</f>
        <v>30233</v>
      </c>
      <c r="O30244" s="1258"/>
      <c r="Q30244" s="1870"/>
    </row>
    <row r="30245" spans="12:17">
      <c r="L30245" s="1594" t="s">
        <v>643</v>
      </c>
      <c r="M30245" s="1579">
        <v>90</v>
      </c>
      <c r="N30245" s="1595">
        <f>N30244+1</f>
        <v>30234</v>
      </c>
      <c r="O30245" s="1258"/>
      <c r="Q30245" s="1870"/>
    </row>
    <row r="30246" spans="12:17">
      <c r="L30246" s="1594" t="s">
        <v>643</v>
      </c>
      <c r="M30246" s="1579">
        <v>91</v>
      </c>
      <c r="N30246" s="1595">
        <f>N30245+1</f>
        <v>30235</v>
      </c>
      <c r="O30246" s="1258"/>
      <c r="Q30246" s="1870"/>
    </row>
    <row r="30247" spans="12:17">
      <c r="L30247" s="1594" t="s">
        <v>643</v>
      </c>
      <c r="M30247" s="1579">
        <v>92</v>
      </c>
      <c r="N30247" s="1595">
        <f>N30246+1</f>
        <v>30236</v>
      </c>
      <c r="O30247" s="1258"/>
      <c r="Q30247" s="1870"/>
    </row>
    <row r="30248" spans="12:17">
      <c r="L30248" s="1594" t="s">
        <v>643</v>
      </c>
      <c r="M30248" s="1579">
        <v>93</v>
      </c>
      <c r="N30248" s="1595">
        <f>N30247+1</f>
        <v>30237</v>
      </c>
      <c r="O30248" s="1258"/>
      <c r="Q30248" s="1870"/>
    </row>
    <row r="30249" spans="12:17">
      <c r="L30249" s="1594" t="s">
        <v>643</v>
      </c>
      <c r="M30249" s="1579">
        <v>94</v>
      </c>
      <c r="N30249" s="1595">
        <f>N30248+1</f>
        <v>30238</v>
      </c>
      <c r="O30249" s="1258"/>
      <c r="Q30249" s="1870"/>
    </row>
    <row r="30250" spans="12:17">
      <c r="L30250" s="1594" t="s">
        <v>643</v>
      </c>
      <c r="M30250" s="1579">
        <v>95</v>
      </c>
      <c r="N30250" s="1595">
        <f>N30249+1</f>
        <v>30239</v>
      </c>
      <c r="O30250" s="1258"/>
      <c r="Q30250" s="1870"/>
    </row>
    <row r="30251" spans="12:17">
      <c r="L30251" s="1594" t="s">
        <v>643</v>
      </c>
      <c r="M30251" s="1579">
        <v>96</v>
      </c>
      <c r="N30251" s="1595">
        <f>N30250+1</f>
        <v>30240</v>
      </c>
      <c r="O30251" s="1258"/>
      <c r="Q30251" s="1870"/>
    </row>
    <row r="30252" spans="12:17">
      <c r="L30252" s="1594" t="s">
        <v>644</v>
      </c>
      <c r="M30252" s="1579">
        <v>1</v>
      </c>
      <c r="N30252" s="1595">
        <f>N30251+1</f>
        <v>30241</v>
      </c>
      <c r="O30252" s="1258"/>
      <c r="Q30252" s="1870"/>
    </row>
    <row r="30253" spans="12:17">
      <c r="L30253" s="1594" t="s">
        <v>644</v>
      </c>
      <c r="M30253" s="1579">
        <v>2</v>
      </c>
      <c r="N30253" s="1595">
        <f>N30252+1</f>
        <v>30242</v>
      </c>
      <c r="O30253" s="1258"/>
      <c r="Q30253" s="1870"/>
    </row>
    <row r="30254" spans="12:17">
      <c r="L30254" s="1594" t="s">
        <v>644</v>
      </c>
      <c r="M30254" s="1579">
        <v>3</v>
      </c>
      <c r="N30254" s="1595">
        <f>N30253+1</f>
        <v>30243</v>
      </c>
      <c r="O30254" s="1258"/>
      <c r="Q30254" s="1870"/>
    </row>
    <row r="30255" spans="12:17">
      <c r="L30255" s="1594" t="s">
        <v>644</v>
      </c>
      <c r="M30255" s="1579">
        <v>4</v>
      </c>
      <c r="N30255" s="1595">
        <f>N30254+1</f>
        <v>30244</v>
      </c>
      <c r="O30255" s="1258"/>
      <c r="Q30255" s="1870"/>
    </row>
    <row r="30256" spans="12:17">
      <c r="L30256" s="1594" t="s">
        <v>644</v>
      </c>
      <c r="M30256" s="1579">
        <v>5</v>
      </c>
      <c r="N30256" s="1595">
        <f>N30255+1</f>
        <v>30245</v>
      </c>
      <c r="O30256" s="1258"/>
      <c r="Q30256" s="1870"/>
    </row>
    <row r="30257" spans="12:17">
      <c r="L30257" s="1594" t="s">
        <v>644</v>
      </c>
      <c r="M30257" s="1579">
        <v>6</v>
      </c>
      <c r="N30257" s="1595">
        <f>N30256+1</f>
        <v>30246</v>
      </c>
      <c r="O30257" s="1258"/>
      <c r="Q30257" s="1870"/>
    </row>
    <row r="30258" spans="12:17">
      <c r="L30258" s="1594" t="s">
        <v>644</v>
      </c>
      <c r="M30258" s="1579">
        <v>7</v>
      </c>
      <c r="N30258" s="1595">
        <f>N30257+1</f>
        <v>30247</v>
      </c>
      <c r="O30258" s="1258"/>
      <c r="Q30258" s="1870"/>
    </row>
    <row r="30259" spans="12:17">
      <c r="L30259" s="1594" t="s">
        <v>644</v>
      </c>
      <c r="M30259" s="1579">
        <v>8</v>
      </c>
      <c r="N30259" s="1595">
        <f>N30258+1</f>
        <v>30248</v>
      </c>
      <c r="O30259" s="1258"/>
      <c r="Q30259" s="1870"/>
    </row>
    <row r="30260" spans="12:17">
      <c r="L30260" s="1594" t="s">
        <v>644</v>
      </c>
      <c r="M30260" s="1579">
        <v>9</v>
      </c>
      <c r="N30260" s="1595">
        <f>N30259+1</f>
        <v>30249</v>
      </c>
      <c r="O30260" s="1258"/>
      <c r="Q30260" s="1870"/>
    </row>
    <row r="30261" spans="12:17">
      <c r="L30261" s="1594" t="s">
        <v>644</v>
      </c>
      <c r="M30261" s="1579">
        <v>10</v>
      </c>
      <c r="N30261" s="1595">
        <f>N30260+1</f>
        <v>30250</v>
      </c>
      <c r="O30261" s="1258"/>
      <c r="Q30261" s="1870"/>
    </row>
    <row r="30262" spans="12:17">
      <c r="L30262" s="1594" t="s">
        <v>644</v>
      </c>
      <c r="M30262" s="1579">
        <v>11</v>
      </c>
      <c r="N30262" s="1595">
        <f>N30261+1</f>
        <v>30251</v>
      </c>
      <c r="O30262" s="1258"/>
      <c r="Q30262" s="1870"/>
    </row>
    <row r="30263" spans="12:17">
      <c r="L30263" s="1594" t="s">
        <v>644</v>
      </c>
      <c r="M30263" s="1579">
        <v>12</v>
      </c>
      <c r="N30263" s="1595">
        <f>N30262+1</f>
        <v>30252</v>
      </c>
      <c r="O30263" s="1258"/>
      <c r="Q30263" s="1870"/>
    </row>
    <row r="30264" spans="12:17">
      <c r="L30264" s="1594" t="s">
        <v>644</v>
      </c>
      <c r="M30264" s="1579">
        <v>13</v>
      </c>
      <c r="N30264" s="1595">
        <f>N30263+1</f>
        <v>30253</v>
      </c>
      <c r="O30264" s="1258"/>
      <c r="Q30264" s="1870"/>
    </row>
    <row r="30265" spans="12:17">
      <c r="L30265" s="1594" t="s">
        <v>644</v>
      </c>
      <c r="M30265" s="1579">
        <v>14</v>
      </c>
      <c r="N30265" s="1595">
        <f>N30264+1</f>
        <v>30254</v>
      </c>
      <c r="O30265" s="1258"/>
      <c r="Q30265" s="1870"/>
    </row>
    <row r="30266" spans="12:17">
      <c r="L30266" s="1594" t="s">
        <v>644</v>
      </c>
      <c r="M30266" s="1579">
        <v>15</v>
      </c>
      <c r="N30266" s="1595">
        <f>N30265+1</f>
        <v>30255</v>
      </c>
      <c r="O30266" s="1258"/>
      <c r="Q30266" s="1870"/>
    </row>
    <row r="30267" spans="12:17">
      <c r="L30267" s="1594" t="s">
        <v>644</v>
      </c>
      <c r="M30267" s="1579">
        <v>16</v>
      </c>
      <c r="N30267" s="1595">
        <f>N30266+1</f>
        <v>30256</v>
      </c>
      <c r="O30267" s="1258"/>
      <c r="Q30267" s="1870"/>
    </row>
    <row r="30268" spans="12:17">
      <c r="L30268" s="1594" t="s">
        <v>644</v>
      </c>
      <c r="M30268" s="1579">
        <v>17</v>
      </c>
      <c r="N30268" s="1595">
        <f>N30267+1</f>
        <v>30257</v>
      </c>
      <c r="O30268" s="1258"/>
      <c r="Q30268" s="1870"/>
    </row>
    <row r="30269" spans="12:17">
      <c r="L30269" s="1594" t="s">
        <v>644</v>
      </c>
      <c r="M30269" s="1579">
        <v>18</v>
      </c>
      <c r="N30269" s="1595">
        <f>N30268+1</f>
        <v>30258</v>
      </c>
      <c r="O30269" s="1258"/>
      <c r="Q30269" s="1870"/>
    </row>
    <row r="30270" spans="12:17">
      <c r="L30270" s="1594" t="s">
        <v>644</v>
      </c>
      <c r="M30270" s="1579">
        <v>19</v>
      </c>
      <c r="N30270" s="1595">
        <f>N30269+1</f>
        <v>30259</v>
      </c>
      <c r="O30270" s="1258"/>
      <c r="Q30270" s="1870"/>
    </row>
    <row r="30271" spans="12:17">
      <c r="L30271" s="1594" t="s">
        <v>644</v>
      </c>
      <c r="M30271" s="1579">
        <v>20</v>
      </c>
      <c r="N30271" s="1595">
        <f>N30270+1</f>
        <v>30260</v>
      </c>
      <c r="O30271" s="1258"/>
      <c r="Q30271" s="1870"/>
    </row>
    <row r="30272" spans="12:17">
      <c r="L30272" s="1594" t="s">
        <v>644</v>
      </c>
      <c r="M30272" s="1579">
        <v>21</v>
      </c>
      <c r="N30272" s="1595">
        <f>N30271+1</f>
        <v>30261</v>
      </c>
      <c r="O30272" s="1258"/>
      <c r="Q30272" s="1870"/>
    </row>
    <row r="30273" spans="12:17">
      <c r="L30273" s="1594" t="s">
        <v>644</v>
      </c>
      <c r="M30273" s="1579">
        <v>22</v>
      </c>
      <c r="N30273" s="1595">
        <f>N30272+1</f>
        <v>30262</v>
      </c>
      <c r="O30273" s="1258"/>
      <c r="Q30273" s="1870"/>
    </row>
    <row r="30274" spans="12:17">
      <c r="L30274" s="1594" t="s">
        <v>644</v>
      </c>
      <c r="M30274" s="1579">
        <v>23</v>
      </c>
      <c r="N30274" s="1595">
        <f>N30273+1</f>
        <v>30263</v>
      </c>
      <c r="O30274" s="1258"/>
      <c r="Q30274" s="1870"/>
    </row>
    <row r="30275" spans="12:17">
      <c r="L30275" s="1594" t="s">
        <v>644</v>
      </c>
      <c r="M30275" s="1579">
        <v>24</v>
      </c>
      <c r="N30275" s="1595">
        <f>N30274+1</f>
        <v>30264</v>
      </c>
      <c r="O30275" s="1258"/>
      <c r="Q30275" s="1870"/>
    </row>
    <row r="30276" spans="12:17">
      <c r="L30276" s="1594" t="s">
        <v>644</v>
      </c>
      <c r="M30276" s="1579">
        <v>25</v>
      </c>
      <c r="N30276" s="1595">
        <f>N30275+1</f>
        <v>30265</v>
      </c>
      <c r="O30276" s="1258"/>
      <c r="Q30276" s="1870"/>
    </row>
    <row r="30277" spans="12:17">
      <c r="L30277" s="1594" t="s">
        <v>644</v>
      </c>
      <c r="M30277" s="1579">
        <v>26</v>
      </c>
      <c r="N30277" s="1595">
        <f>N30276+1</f>
        <v>30266</v>
      </c>
      <c r="O30277" s="1258"/>
      <c r="Q30277" s="1870"/>
    </row>
    <row r="30278" spans="12:17">
      <c r="L30278" s="1594" t="s">
        <v>644</v>
      </c>
      <c r="M30278" s="1579">
        <v>27</v>
      </c>
      <c r="N30278" s="1595">
        <f>N30277+1</f>
        <v>30267</v>
      </c>
      <c r="O30278" s="1258"/>
      <c r="Q30278" s="1870"/>
    </row>
    <row r="30279" spans="12:17">
      <c r="L30279" s="1594" t="s">
        <v>644</v>
      </c>
      <c r="M30279" s="1579">
        <v>28</v>
      </c>
      <c r="N30279" s="1595">
        <f>N30278+1</f>
        <v>30268</v>
      </c>
      <c r="O30279" s="1258"/>
      <c r="Q30279" s="1870"/>
    </row>
    <row r="30280" spans="12:17">
      <c r="L30280" s="1594" t="s">
        <v>644</v>
      </c>
      <c r="M30280" s="1579">
        <v>29</v>
      </c>
      <c r="N30280" s="1595">
        <f>N30279+1</f>
        <v>30269</v>
      </c>
      <c r="O30280" s="1258"/>
      <c r="Q30280" s="1870"/>
    </row>
    <row r="30281" spans="12:17">
      <c r="L30281" s="1594" t="s">
        <v>644</v>
      </c>
      <c r="M30281" s="1579">
        <v>30</v>
      </c>
      <c r="N30281" s="1595">
        <f>N30280+1</f>
        <v>30270</v>
      </c>
      <c r="O30281" s="1258"/>
      <c r="Q30281" s="1870"/>
    </row>
    <row r="30282" spans="12:17">
      <c r="L30282" s="1594" t="s">
        <v>644</v>
      </c>
      <c r="M30282" s="1579">
        <v>31</v>
      </c>
      <c r="N30282" s="1595">
        <f>N30281+1</f>
        <v>30271</v>
      </c>
      <c r="O30282" s="1258"/>
      <c r="Q30282" s="1870"/>
    </row>
    <row r="30283" spans="12:17">
      <c r="L30283" s="1594" t="s">
        <v>644</v>
      </c>
      <c r="M30283" s="1579">
        <v>32</v>
      </c>
      <c r="N30283" s="1595">
        <f>N30282+1</f>
        <v>30272</v>
      </c>
      <c r="O30283" s="1258"/>
      <c r="Q30283" s="1870"/>
    </row>
    <row r="30284" spans="12:17">
      <c r="L30284" s="1594" t="s">
        <v>644</v>
      </c>
      <c r="M30284" s="1579">
        <v>33</v>
      </c>
      <c r="N30284" s="1595">
        <f>N30283+1</f>
        <v>30273</v>
      </c>
      <c r="O30284" s="1258"/>
      <c r="Q30284" s="1870"/>
    </row>
    <row r="30285" spans="12:17">
      <c r="L30285" s="1594" t="s">
        <v>644</v>
      </c>
      <c r="M30285" s="1579">
        <v>34</v>
      </c>
      <c r="N30285" s="1595">
        <f>N30284+1</f>
        <v>30274</v>
      </c>
      <c r="O30285" s="1258"/>
      <c r="Q30285" s="1870"/>
    </row>
    <row r="30286" spans="12:17">
      <c r="L30286" s="1594" t="s">
        <v>644</v>
      </c>
      <c r="M30286" s="1579">
        <v>35</v>
      </c>
      <c r="N30286" s="1595">
        <f>N30285+1</f>
        <v>30275</v>
      </c>
      <c r="O30286" s="1258"/>
      <c r="Q30286" s="1870"/>
    </row>
    <row r="30287" spans="12:17">
      <c r="L30287" s="1594" t="s">
        <v>644</v>
      </c>
      <c r="M30287" s="1579">
        <v>36</v>
      </c>
      <c r="N30287" s="1595">
        <f>N30286+1</f>
        <v>30276</v>
      </c>
      <c r="O30287" s="1258"/>
      <c r="Q30287" s="1870"/>
    </row>
    <row r="30288" spans="12:17">
      <c r="L30288" s="1594" t="s">
        <v>644</v>
      </c>
      <c r="M30288" s="1579">
        <v>37</v>
      </c>
      <c r="N30288" s="1595">
        <f>N30287+1</f>
        <v>30277</v>
      </c>
      <c r="O30288" s="1258"/>
      <c r="Q30288" s="1870"/>
    </row>
    <row r="30289" spans="12:17">
      <c r="L30289" s="1594" t="s">
        <v>644</v>
      </c>
      <c r="M30289" s="1579">
        <v>38</v>
      </c>
      <c r="N30289" s="1595">
        <f>N30288+1</f>
        <v>30278</v>
      </c>
      <c r="O30289" s="1258"/>
      <c r="Q30289" s="1870"/>
    </row>
    <row r="30290" spans="12:17">
      <c r="L30290" s="1594" t="s">
        <v>644</v>
      </c>
      <c r="M30290" s="1579">
        <v>39</v>
      </c>
      <c r="N30290" s="1595">
        <f>N30289+1</f>
        <v>30279</v>
      </c>
      <c r="O30290" s="1258"/>
      <c r="Q30290" s="1870"/>
    </row>
    <row r="30291" spans="12:17">
      <c r="L30291" s="1594" t="s">
        <v>644</v>
      </c>
      <c r="M30291" s="1579">
        <v>40</v>
      </c>
      <c r="N30291" s="1595">
        <f>N30290+1</f>
        <v>30280</v>
      </c>
      <c r="O30291" s="1258"/>
      <c r="Q30291" s="1870"/>
    </row>
    <row r="30292" spans="12:17">
      <c r="L30292" s="1594" t="s">
        <v>644</v>
      </c>
      <c r="M30292" s="1579">
        <v>41</v>
      </c>
      <c r="N30292" s="1595">
        <f>N30291+1</f>
        <v>30281</v>
      </c>
      <c r="O30292" s="1258"/>
      <c r="Q30292" s="1870"/>
    </row>
    <row r="30293" spans="12:17">
      <c r="L30293" s="1594" t="s">
        <v>644</v>
      </c>
      <c r="M30293" s="1579">
        <v>42</v>
      </c>
      <c r="N30293" s="1595">
        <f>N30292+1</f>
        <v>30282</v>
      </c>
      <c r="O30293" s="1258"/>
      <c r="Q30293" s="1870"/>
    </row>
    <row r="30294" spans="12:17">
      <c r="L30294" s="1594" t="s">
        <v>644</v>
      </c>
      <c r="M30294" s="1579">
        <v>43</v>
      </c>
      <c r="N30294" s="1595">
        <f>N30293+1</f>
        <v>30283</v>
      </c>
      <c r="O30294" s="1258"/>
      <c r="Q30294" s="1870"/>
    </row>
    <row r="30295" spans="12:17">
      <c r="L30295" s="1594" t="s">
        <v>644</v>
      </c>
      <c r="M30295" s="1579">
        <v>44</v>
      </c>
      <c r="N30295" s="1595">
        <f>N30294+1</f>
        <v>30284</v>
      </c>
      <c r="O30295" s="1258"/>
      <c r="Q30295" s="1870"/>
    </row>
    <row r="30296" spans="12:17">
      <c r="L30296" s="1594" t="s">
        <v>644</v>
      </c>
      <c r="M30296" s="1579">
        <v>45</v>
      </c>
      <c r="N30296" s="1595">
        <f>N30295+1</f>
        <v>30285</v>
      </c>
      <c r="O30296" s="1258"/>
      <c r="Q30296" s="1870"/>
    </row>
    <row r="30297" spans="12:17">
      <c r="L30297" s="1594" t="s">
        <v>644</v>
      </c>
      <c r="M30297" s="1579">
        <v>46</v>
      </c>
      <c r="N30297" s="1595">
        <f>N30296+1</f>
        <v>30286</v>
      </c>
      <c r="O30297" s="1258"/>
      <c r="Q30297" s="1870"/>
    </row>
    <row r="30298" spans="12:17">
      <c r="L30298" s="1594" t="s">
        <v>644</v>
      </c>
      <c r="M30298" s="1579">
        <v>47</v>
      </c>
      <c r="N30298" s="1595">
        <f>N30297+1</f>
        <v>30287</v>
      </c>
      <c r="O30298" s="1258"/>
      <c r="Q30298" s="1870"/>
    </row>
    <row r="30299" spans="12:17">
      <c r="L30299" s="1594" t="s">
        <v>644</v>
      </c>
      <c r="M30299" s="1579">
        <v>48</v>
      </c>
      <c r="N30299" s="1595">
        <f>N30298+1</f>
        <v>30288</v>
      </c>
      <c r="O30299" s="1258"/>
      <c r="Q30299" s="1870"/>
    </row>
    <row r="30300" spans="12:17">
      <c r="L30300" s="1594" t="s">
        <v>644</v>
      </c>
      <c r="M30300" s="1579">
        <v>49</v>
      </c>
      <c r="N30300" s="1595">
        <f>N30299+1</f>
        <v>30289</v>
      </c>
      <c r="O30300" s="1258"/>
      <c r="Q30300" s="1870"/>
    </row>
    <row r="30301" spans="12:17">
      <c r="L30301" s="1594" t="s">
        <v>644</v>
      </c>
      <c r="M30301" s="1579">
        <v>50</v>
      </c>
      <c r="N30301" s="1595">
        <f>N30300+1</f>
        <v>30290</v>
      </c>
      <c r="O30301" s="1258"/>
      <c r="Q30301" s="1870"/>
    </row>
    <row r="30302" spans="12:17">
      <c r="L30302" s="1594" t="s">
        <v>644</v>
      </c>
      <c r="M30302" s="1579">
        <v>51</v>
      </c>
      <c r="N30302" s="1595">
        <f>N30301+1</f>
        <v>30291</v>
      </c>
      <c r="O30302" s="1258"/>
      <c r="Q30302" s="1870"/>
    </row>
    <row r="30303" spans="12:17">
      <c r="L30303" s="1594" t="s">
        <v>644</v>
      </c>
      <c r="M30303" s="1579">
        <v>52</v>
      </c>
      <c r="N30303" s="1595">
        <f>N30302+1</f>
        <v>30292</v>
      </c>
      <c r="O30303" s="1258"/>
      <c r="Q30303" s="1870"/>
    </row>
    <row r="30304" spans="12:17">
      <c r="L30304" s="1594" t="s">
        <v>644</v>
      </c>
      <c r="M30304" s="1579">
        <v>53</v>
      </c>
      <c r="N30304" s="1595">
        <f>N30303+1</f>
        <v>30293</v>
      </c>
      <c r="O30304" s="1258"/>
      <c r="Q30304" s="1870"/>
    </row>
    <row r="30305" spans="12:17">
      <c r="L30305" s="1594" t="s">
        <v>644</v>
      </c>
      <c r="M30305" s="1579">
        <v>54</v>
      </c>
      <c r="N30305" s="1595">
        <f>N30304+1</f>
        <v>30294</v>
      </c>
      <c r="O30305" s="1258"/>
      <c r="Q30305" s="1870"/>
    </row>
    <row r="30306" spans="12:17">
      <c r="L30306" s="1594" t="s">
        <v>644</v>
      </c>
      <c r="M30306" s="1579">
        <v>55</v>
      </c>
      <c r="N30306" s="1595">
        <f>N30305+1</f>
        <v>30295</v>
      </c>
      <c r="O30306" s="1258"/>
      <c r="Q30306" s="1870"/>
    </row>
    <row r="30307" spans="12:17">
      <c r="L30307" s="1594" t="s">
        <v>644</v>
      </c>
      <c r="M30307" s="1579">
        <v>56</v>
      </c>
      <c r="N30307" s="1595">
        <f>N30306+1</f>
        <v>30296</v>
      </c>
      <c r="O30307" s="1258"/>
      <c r="Q30307" s="1870"/>
    </row>
    <row r="30308" spans="12:17">
      <c r="L30308" s="1594" t="s">
        <v>644</v>
      </c>
      <c r="M30308" s="1579">
        <v>57</v>
      </c>
      <c r="N30308" s="1595">
        <f>N30307+1</f>
        <v>30297</v>
      </c>
      <c r="O30308" s="1258"/>
      <c r="Q30308" s="1870"/>
    </row>
    <row r="30309" spans="12:17">
      <c r="L30309" s="1594" t="s">
        <v>644</v>
      </c>
      <c r="M30309" s="1579">
        <v>58</v>
      </c>
      <c r="N30309" s="1595">
        <f>N30308+1</f>
        <v>30298</v>
      </c>
      <c r="O30309" s="1258"/>
      <c r="Q30309" s="1870"/>
    </row>
    <row r="30310" spans="12:17">
      <c r="L30310" s="1594" t="s">
        <v>644</v>
      </c>
      <c r="M30310" s="1579">
        <v>59</v>
      </c>
      <c r="N30310" s="1595">
        <f>N30309+1</f>
        <v>30299</v>
      </c>
      <c r="O30310" s="1258"/>
      <c r="Q30310" s="1870"/>
    </row>
    <row r="30311" spans="12:17">
      <c r="L30311" s="1594" t="s">
        <v>644</v>
      </c>
      <c r="M30311" s="1579">
        <v>60</v>
      </c>
      <c r="N30311" s="1595">
        <f>N30310+1</f>
        <v>30300</v>
      </c>
      <c r="O30311" s="1258"/>
      <c r="Q30311" s="1870"/>
    </row>
    <row r="30312" spans="12:17">
      <c r="L30312" s="1594" t="s">
        <v>644</v>
      </c>
      <c r="M30312" s="1579">
        <v>61</v>
      </c>
      <c r="N30312" s="1595">
        <f>N30311+1</f>
        <v>30301</v>
      </c>
      <c r="O30312" s="1258"/>
      <c r="Q30312" s="1870"/>
    </row>
    <row r="30313" spans="12:17">
      <c r="L30313" s="1594" t="s">
        <v>644</v>
      </c>
      <c r="M30313" s="1579">
        <v>62</v>
      </c>
      <c r="N30313" s="1595">
        <f>N30312+1</f>
        <v>30302</v>
      </c>
      <c r="O30313" s="1258"/>
      <c r="Q30313" s="1870"/>
    </row>
    <row r="30314" spans="12:17">
      <c r="L30314" s="1594" t="s">
        <v>644</v>
      </c>
      <c r="M30314" s="1579">
        <v>63</v>
      </c>
      <c r="N30314" s="1595">
        <f>N30313+1</f>
        <v>30303</v>
      </c>
      <c r="O30314" s="1258"/>
      <c r="Q30314" s="1870"/>
    </row>
    <row r="30315" spans="12:17">
      <c r="L30315" s="1594" t="s">
        <v>644</v>
      </c>
      <c r="M30315" s="1579">
        <v>64</v>
      </c>
      <c r="N30315" s="1595">
        <f>N30314+1</f>
        <v>30304</v>
      </c>
      <c r="O30315" s="1258"/>
      <c r="Q30315" s="1870"/>
    </row>
    <row r="30316" spans="12:17">
      <c r="L30316" s="1594" t="s">
        <v>644</v>
      </c>
      <c r="M30316" s="1579">
        <v>65</v>
      </c>
      <c r="N30316" s="1595">
        <f>N30315+1</f>
        <v>30305</v>
      </c>
      <c r="O30316" s="1258"/>
      <c r="Q30316" s="1870"/>
    </row>
    <row r="30317" spans="12:17">
      <c r="L30317" s="1594" t="s">
        <v>644</v>
      </c>
      <c r="M30317" s="1579">
        <v>66</v>
      </c>
      <c r="N30317" s="1595">
        <f>N30316+1</f>
        <v>30306</v>
      </c>
      <c r="O30317" s="1258"/>
      <c r="Q30317" s="1870"/>
    </row>
    <row r="30318" spans="12:17">
      <c r="L30318" s="1594" t="s">
        <v>644</v>
      </c>
      <c r="M30318" s="1579">
        <v>67</v>
      </c>
      <c r="N30318" s="1595">
        <f>N30317+1</f>
        <v>30307</v>
      </c>
      <c r="O30318" s="1258"/>
      <c r="Q30318" s="1870"/>
    </row>
    <row r="30319" spans="12:17">
      <c r="L30319" s="1594" t="s">
        <v>644</v>
      </c>
      <c r="M30319" s="1579">
        <v>68</v>
      </c>
      <c r="N30319" s="1595">
        <f>N30318+1</f>
        <v>30308</v>
      </c>
      <c r="O30319" s="1258"/>
      <c r="Q30319" s="1870"/>
    </row>
    <row r="30320" spans="12:17">
      <c r="L30320" s="1594" t="s">
        <v>644</v>
      </c>
      <c r="M30320" s="1579">
        <v>69</v>
      </c>
      <c r="N30320" s="1595">
        <f>N30319+1</f>
        <v>30309</v>
      </c>
      <c r="O30320" s="1258"/>
      <c r="Q30320" s="1870"/>
    </row>
    <row r="30321" spans="12:17">
      <c r="L30321" s="1594" t="s">
        <v>644</v>
      </c>
      <c r="M30321" s="1579">
        <v>70</v>
      </c>
      <c r="N30321" s="1595">
        <f>N30320+1</f>
        <v>30310</v>
      </c>
      <c r="O30321" s="1258"/>
      <c r="Q30321" s="1870"/>
    </row>
    <row r="30322" spans="12:17">
      <c r="L30322" s="1594" t="s">
        <v>644</v>
      </c>
      <c r="M30322" s="1579">
        <v>71</v>
      </c>
      <c r="N30322" s="1595">
        <f>N30321+1</f>
        <v>30311</v>
      </c>
      <c r="O30322" s="1258"/>
      <c r="Q30322" s="1870"/>
    </row>
    <row r="30323" spans="12:17">
      <c r="L30323" s="1594" t="s">
        <v>644</v>
      </c>
      <c r="M30323" s="1579">
        <v>72</v>
      </c>
      <c r="N30323" s="1595">
        <f>N30322+1</f>
        <v>30312</v>
      </c>
      <c r="O30323" s="1258"/>
      <c r="Q30323" s="1870"/>
    </row>
    <row r="30324" spans="12:17">
      <c r="L30324" s="1594" t="s">
        <v>644</v>
      </c>
      <c r="M30324" s="1579">
        <v>73</v>
      </c>
      <c r="N30324" s="1595">
        <f>N30323+1</f>
        <v>30313</v>
      </c>
      <c r="O30324" s="1258"/>
      <c r="Q30324" s="1870"/>
    </row>
    <row r="30325" spans="12:17">
      <c r="L30325" s="1594" t="s">
        <v>644</v>
      </c>
      <c r="M30325" s="1579">
        <v>74</v>
      </c>
      <c r="N30325" s="1595">
        <f>N30324+1</f>
        <v>30314</v>
      </c>
      <c r="O30325" s="1258"/>
      <c r="Q30325" s="1870"/>
    </row>
    <row r="30326" spans="12:17">
      <c r="L30326" s="1594" t="s">
        <v>644</v>
      </c>
      <c r="M30326" s="1579">
        <v>75</v>
      </c>
      <c r="N30326" s="1595">
        <f>N30325+1</f>
        <v>30315</v>
      </c>
      <c r="O30326" s="1258"/>
      <c r="Q30326" s="1870"/>
    </row>
    <row r="30327" spans="12:17">
      <c r="L30327" s="1594" t="s">
        <v>644</v>
      </c>
      <c r="M30327" s="1579">
        <v>76</v>
      </c>
      <c r="N30327" s="1595">
        <f>N30326+1</f>
        <v>30316</v>
      </c>
      <c r="O30327" s="1258"/>
      <c r="Q30327" s="1870"/>
    </row>
    <row r="30328" spans="12:17">
      <c r="L30328" s="1594" t="s">
        <v>644</v>
      </c>
      <c r="M30328" s="1579">
        <v>77</v>
      </c>
      <c r="N30328" s="1595">
        <f>N30327+1</f>
        <v>30317</v>
      </c>
      <c r="O30328" s="1258"/>
      <c r="Q30328" s="1870"/>
    </row>
    <row r="30329" spans="12:17">
      <c r="L30329" s="1594" t="s">
        <v>644</v>
      </c>
      <c r="M30329" s="1579">
        <v>78</v>
      </c>
      <c r="N30329" s="1595">
        <f>N30328+1</f>
        <v>30318</v>
      </c>
      <c r="O30329" s="1258"/>
      <c r="Q30329" s="1870"/>
    </row>
    <row r="30330" spans="12:17">
      <c r="L30330" s="1594" t="s">
        <v>644</v>
      </c>
      <c r="M30330" s="1579">
        <v>79</v>
      </c>
      <c r="N30330" s="1595">
        <f>N30329+1</f>
        <v>30319</v>
      </c>
      <c r="O30330" s="1258"/>
      <c r="Q30330" s="1870"/>
    </row>
    <row r="30331" spans="12:17">
      <c r="L30331" s="1594" t="s">
        <v>644</v>
      </c>
      <c r="M30331" s="1579">
        <v>80</v>
      </c>
      <c r="N30331" s="1595">
        <f>N30330+1</f>
        <v>30320</v>
      </c>
      <c r="O30331" s="1258"/>
      <c r="Q30331" s="1870"/>
    </row>
    <row r="30332" spans="12:17">
      <c r="L30332" s="1594" t="s">
        <v>644</v>
      </c>
      <c r="M30332" s="1579">
        <v>81</v>
      </c>
      <c r="N30332" s="1595">
        <f>N30331+1</f>
        <v>30321</v>
      </c>
      <c r="O30332" s="1258"/>
      <c r="Q30332" s="1870"/>
    </row>
    <row r="30333" spans="12:17">
      <c r="L30333" s="1594" t="s">
        <v>644</v>
      </c>
      <c r="M30333" s="1579">
        <v>82</v>
      </c>
      <c r="N30333" s="1595">
        <f>N30332+1</f>
        <v>30322</v>
      </c>
      <c r="O30333" s="1258"/>
      <c r="Q30333" s="1870"/>
    </row>
    <row r="30334" spans="12:17">
      <c r="L30334" s="1594" t="s">
        <v>644</v>
      </c>
      <c r="M30334" s="1579">
        <v>83</v>
      </c>
      <c r="N30334" s="1595">
        <f>N30333+1</f>
        <v>30323</v>
      </c>
      <c r="O30334" s="1258"/>
      <c r="Q30334" s="1870"/>
    </row>
    <row r="30335" spans="12:17">
      <c r="L30335" s="1594" t="s">
        <v>644</v>
      </c>
      <c r="M30335" s="1579">
        <v>84</v>
      </c>
      <c r="N30335" s="1595">
        <f>N30334+1</f>
        <v>30324</v>
      </c>
      <c r="O30335" s="1258"/>
      <c r="Q30335" s="1870"/>
    </row>
    <row r="30336" spans="12:17">
      <c r="L30336" s="1594" t="s">
        <v>644</v>
      </c>
      <c r="M30336" s="1579">
        <v>85</v>
      </c>
      <c r="N30336" s="1595">
        <f>N30335+1</f>
        <v>30325</v>
      </c>
      <c r="O30336" s="1258"/>
      <c r="Q30336" s="1870"/>
    </row>
    <row r="30337" spans="12:17">
      <c r="L30337" s="1594" t="s">
        <v>644</v>
      </c>
      <c r="M30337" s="1579">
        <v>86</v>
      </c>
      <c r="N30337" s="1595">
        <f>N30336+1</f>
        <v>30326</v>
      </c>
      <c r="O30337" s="1258"/>
      <c r="Q30337" s="1870"/>
    </row>
    <row r="30338" spans="12:17">
      <c r="L30338" s="1594" t="s">
        <v>644</v>
      </c>
      <c r="M30338" s="1579">
        <v>87</v>
      </c>
      <c r="N30338" s="1595">
        <f>N30337+1</f>
        <v>30327</v>
      </c>
      <c r="O30338" s="1258"/>
      <c r="Q30338" s="1870"/>
    </row>
    <row r="30339" spans="12:17">
      <c r="L30339" s="1594" t="s">
        <v>644</v>
      </c>
      <c r="M30339" s="1579">
        <v>88</v>
      </c>
      <c r="N30339" s="1595">
        <f>N30338+1</f>
        <v>30328</v>
      </c>
      <c r="O30339" s="1258"/>
      <c r="Q30339" s="1870"/>
    </row>
    <row r="30340" spans="12:17">
      <c r="L30340" s="1594" t="s">
        <v>644</v>
      </c>
      <c r="M30340" s="1579">
        <v>89</v>
      </c>
      <c r="N30340" s="1595">
        <f>N30339+1</f>
        <v>30329</v>
      </c>
      <c r="O30340" s="1258"/>
      <c r="Q30340" s="1870"/>
    </row>
    <row r="30341" spans="12:17">
      <c r="L30341" s="1594" t="s">
        <v>644</v>
      </c>
      <c r="M30341" s="1579">
        <v>90</v>
      </c>
      <c r="N30341" s="1595">
        <f>N30340+1</f>
        <v>30330</v>
      </c>
      <c r="O30341" s="1258"/>
      <c r="Q30341" s="1870"/>
    </row>
    <row r="30342" spans="12:17">
      <c r="L30342" s="1594" t="s">
        <v>644</v>
      </c>
      <c r="M30342" s="1579">
        <v>91</v>
      </c>
      <c r="N30342" s="1595">
        <f>N30341+1</f>
        <v>30331</v>
      </c>
      <c r="O30342" s="1258"/>
      <c r="Q30342" s="1870"/>
    </row>
    <row r="30343" spans="12:17">
      <c r="L30343" s="1594" t="s">
        <v>644</v>
      </c>
      <c r="M30343" s="1579">
        <v>92</v>
      </c>
      <c r="N30343" s="1595">
        <f>N30342+1</f>
        <v>30332</v>
      </c>
      <c r="O30343" s="1258"/>
      <c r="Q30343" s="1870"/>
    </row>
    <row r="30344" spans="12:17">
      <c r="L30344" s="1594" t="s">
        <v>644</v>
      </c>
      <c r="M30344" s="1579">
        <v>93</v>
      </c>
      <c r="N30344" s="1595">
        <f>N30343+1</f>
        <v>30333</v>
      </c>
      <c r="O30344" s="1258"/>
      <c r="Q30344" s="1870"/>
    </row>
    <row r="30345" spans="12:17">
      <c r="L30345" s="1594" t="s">
        <v>644</v>
      </c>
      <c r="M30345" s="1579">
        <v>94</v>
      </c>
      <c r="N30345" s="1595">
        <f>N30344+1</f>
        <v>30334</v>
      </c>
      <c r="O30345" s="1258"/>
      <c r="Q30345" s="1870"/>
    </row>
    <row r="30346" spans="12:17">
      <c r="L30346" s="1594" t="s">
        <v>644</v>
      </c>
      <c r="M30346" s="1579">
        <v>95</v>
      </c>
      <c r="N30346" s="1595">
        <f>N30345+1</f>
        <v>30335</v>
      </c>
      <c r="O30346" s="1258"/>
      <c r="Q30346" s="1870"/>
    </row>
    <row r="30347" spans="12:17">
      <c r="L30347" s="1594" t="s">
        <v>644</v>
      </c>
      <c r="M30347" s="1579">
        <v>96</v>
      </c>
      <c r="N30347" s="1595">
        <f>N30346+1</f>
        <v>30336</v>
      </c>
      <c r="O30347" s="1258"/>
      <c r="Q30347" s="1870"/>
    </row>
    <row r="30348" spans="12:17">
      <c r="L30348" s="1594" t="s">
        <v>645</v>
      </c>
      <c r="M30348" s="1579">
        <v>1</v>
      </c>
      <c r="N30348" s="1595">
        <f>N30347+1</f>
        <v>30337</v>
      </c>
      <c r="O30348" s="1258"/>
      <c r="Q30348" s="1870"/>
    </row>
    <row r="30349" spans="12:17">
      <c r="L30349" s="1594" t="s">
        <v>645</v>
      </c>
      <c r="M30349" s="1579">
        <v>2</v>
      </c>
      <c r="N30349" s="1595">
        <f>N30348+1</f>
        <v>30338</v>
      </c>
      <c r="O30349" s="1258"/>
      <c r="Q30349" s="1870"/>
    </row>
    <row r="30350" spans="12:17">
      <c r="L30350" s="1594" t="s">
        <v>645</v>
      </c>
      <c r="M30350" s="1579">
        <v>3</v>
      </c>
      <c r="N30350" s="1595">
        <f>N30349+1</f>
        <v>30339</v>
      </c>
      <c r="O30350" s="1258"/>
      <c r="Q30350" s="1870"/>
    </row>
    <row r="30351" spans="12:17">
      <c r="L30351" s="1594" t="s">
        <v>645</v>
      </c>
      <c r="M30351" s="1579">
        <v>4</v>
      </c>
      <c r="N30351" s="1595">
        <f>N30350+1</f>
        <v>30340</v>
      </c>
      <c r="O30351" s="1258"/>
      <c r="Q30351" s="1870"/>
    </row>
    <row r="30352" spans="12:17">
      <c r="L30352" s="1594" t="s">
        <v>645</v>
      </c>
      <c r="M30352" s="1579">
        <v>5</v>
      </c>
      <c r="N30352" s="1595">
        <f>N30351+1</f>
        <v>30341</v>
      </c>
      <c r="O30352" s="1258"/>
      <c r="Q30352" s="1870"/>
    </row>
    <row r="30353" spans="12:17">
      <c r="L30353" s="1594" t="s">
        <v>645</v>
      </c>
      <c r="M30353" s="1579">
        <v>6</v>
      </c>
      <c r="N30353" s="1595">
        <f>N30352+1</f>
        <v>30342</v>
      </c>
      <c r="O30353" s="1258"/>
      <c r="Q30353" s="1870"/>
    </row>
    <row r="30354" spans="12:17">
      <c r="L30354" s="1594" t="s">
        <v>645</v>
      </c>
      <c r="M30354" s="1579">
        <v>7</v>
      </c>
      <c r="N30354" s="1595">
        <f>N30353+1</f>
        <v>30343</v>
      </c>
      <c r="O30354" s="1258"/>
      <c r="Q30354" s="1870"/>
    </row>
    <row r="30355" spans="12:17">
      <c r="L30355" s="1594" t="s">
        <v>645</v>
      </c>
      <c r="M30355" s="1579">
        <v>8</v>
      </c>
      <c r="N30355" s="1595">
        <f>N30354+1</f>
        <v>30344</v>
      </c>
      <c r="O30355" s="1258"/>
      <c r="Q30355" s="1870"/>
    </row>
    <row r="30356" spans="12:17">
      <c r="L30356" s="1594" t="s">
        <v>645</v>
      </c>
      <c r="M30356" s="1579">
        <v>9</v>
      </c>
      <c r="N30356" s="1595">
        <f>N30355+1</f>
        <v>30345</v>
      </c>
      <c r="O30356" s="1258"/>
      <c r="Q30356" s="1870"/>
    </row>
    <row r="30357" spans="12:17">
      <c r="L30357" s="1594" t="s">
        <v>645</v>
      </c>
      <c r="M30357" s="1579">
        <v>10</v>
      </c>
      <c r="N30357" s="1595">
        <f>N30356+1</f>
        <v>30346</v>
      </c>
      <c r="O30357" s="1258"/>
      <c r="Q30357" s="1870"/>
    </row>
    <row r="30358" spans="12:17">
      <c r="L30358" s="1594" t="s">
        <v>645</v>
      </c>
      <c r="M30358" s="1579">
        <v>11</v>
      </c>
      <c r="N30358" s="1595">
        <f>N30357+1</f>
        <v>30347</v>
      </c>
      <c r="O30358" s="1258"/>
      <c r="Q30358" s="1870"/>
    </row>
    <row r="30359" spans="12:17">
      <c r="L30359" s="1594" t="s">
        <v>645</v>
      </c>
      <c r="M30359" s="1579">
        <v>12</v>
      </c>
      <c r="N30359" s="1595">
        <f>N30358+1</f>
        <v>30348</v>
      </c>
      <c r="O30359" s="1258"/>
      <c r="Q30359" s="1870"/>
    </row>
    <row r="30360" spans="12:17">
      <c r="L30360" s="1594" t="s">
        <v>645</v>
      </c>
      <c r="M30360" s="1579">
        <v>13</v>
      </c>
      <c r="N30360" s="1595">
        <f>N30359+1</f>
        <v>30349</v>
      </c>
      <c r="O30360" s="1258"/>
      <c r="Q30360" s="1870"/>
    </row>
    <row r="30361" spans="12:17">
      <c r="L30361" s="1594" t="s">
        <v>645</v>
      </c>
      <c r="M30361" s="1579">
        <v>14</v>
      </c>
      <c r="N30361" s="1595">
        <f>N30360+1</f>
        <v>30350</v>
      </c>
      <c r="O30361" s="1258"/>
      <c r="Q30361" s="1870"/>
    </row>
    <row r="30362" spans="12:17">
      <c r="L30362" s="1594" t="s">
        <v>645</v>
      </c>
      <c r="M30362" s="1579">
        <v>15</v>
      </c>
      <c r="N30362" s="1595">
        <f>N30361+1</f>
        <v>30351</v>
      </c>
      <c r="O30362" s="1258"/>
      <c r="Q30362" s="1870"/>
    </row>
    <row r="30363" spans="12:17">
      <c r="L30363" s="1594" t="s">
        <v>645</v>
      </c>
      <c r="M30363" s="1579">
        <v>16</v>
      </c>
      <c r="N30363" s="1595">
        <f>N30362+1</f>
        <v>30352</v>
      </c>
      <c r="O30363" s="1258"/>
      <c r="Q30363" s="1870"/>
    </row>
    <row r="30364" spans="12:17">
      <c r="L30364" s="1594" t="s">
        <v>645</v>
      </c>
      <c r="M30364" s="1579">
        <v>17</v>
      </c>
      <c r="N30364" s="1595">
        <f>N30363+1</f>
        <v>30353</v>
      </c>
      <c r="O30364" s="1258"/>
      <c r="Q30364" s="1870"/>
    </row>
    <row r="30365" spans="12:17">
      <c r="L30365" s="1594" t="s">
        <v>645</v>
      </c>
      <c r="M30365" s="1579">
        <v>18</v>
      </c>
      <c r="N30365" s="1595">
        <f>N30364+1</f>
        <v>30354</v>
      </c>
      <c r="O30365" s="1258"/>
      <c r="Q30365" s="1870"/>
    </row>
    <row r="30366" spans="12:17">
      <c r="L30366" s="1594" t="s">
        <v>645</v>
      </c>
      <c r="M30366" s="1579">
        <v>19</v>
      </c>
      <c r="N30366" s="1595">
        <f>N30365+1</f>
        <v>30355</v>
      </c>
      <c r="O30366" s="1258"/>
      <c r="Q30366" s="1870"/>
    </row>
    <row r="30367" spans="12:17">
      <c r="L30367" s="1594" t="s">
        <v>645</v>
      </c>
      <c r="M30367" s="1579">
        <v>20</v>
      </c>
      <c r="N30367" s="1595">
        <f>N30366+1</f>
        <v>30356</v>
      </c>
      <c r="O30367" s="1258"/>
      <c r="Q30367" s="1870"/>
    </row>
    <row r="30368" spans="12:17">
      <c r="L30368" s="1594" t="s">
        <v>645</v>
      </c>
      <c r="M30368" s="1579">
        <v>21</v>
      </c>
      <c r="N30368" s="1595">
        <f>N30367+1</f>
        <v>30357</v>
      </c>
      <c r="O30368" s="1258"/>
      <c r="Q30368" s="1870"/>
    </row>
    <row r="30369" spans="12:17">
      <c r="L30369" s="1594" t="s">
        <v>645</v>
      </c>
      <c r="M30369" s="1579">
        <v>22</v>
      </c>
      <c r="N30369" s="1595">
        <f>N30368+1</f>
        <v>30358</v>
      </c>
      <c r="O30369" s="1258"/>
      <c r="Q30369" s="1870"/>
    </row>
    <row r="30370" spans="12:17">
      <c r="L30370" s="1594" t="s">
        <v>645</v>
      </c>
      <c r="M30370" s="1579">
        <v>23</v>
      </c>
      <c r="N30370" s="1595">
        <f>N30369+1</f>
        <v>30359</v>
      </c>
      <c r="O30370" s="1258"/>
      <c r="Q30370" s="1870"/>
    </row>
    <row r="30371" spans="12:17">
      <c r="L30371" s="1594" t="s">
        <v>645</v>
      </c>
      <c r="M30371" s="1579">
        <v>24</v>
      </c>
      <c r="N30371" s="1595">
        <f>N30370+1</f>
        <v>30360</v>
      </c>
      <c r="O30371" s="1258"/>
      <c r="Q30371" s="1870"/>
    </row>
    <row r="30372" spans="12:17">
      <c r="L30372" s="1594" t="s">
        <v>645</v>
      </c>
      <c r="M30372" s="1579">
        <v>25</v>
      </c>
      <c r="N30372" s="1595">
        <f>N30371+1</f>
        <v>30361</v>
      </c>
      <c r="O30372" s="1258"/>
      <c r="Q30372" s="1870"/>
    </row>
    <row r="30373" spans="12:17">
      <c r="L30373" s="1594" t="s">
        <v>645</v>
      </c>
      <c r="M30373" s="1579">
        <v>26</v>
      </c>
      <c r="N30373" s="1595">
        <f>N30372+1</f>
        <v>30362</v>
      </c>
      <c r="O30373" s="1258"/>
      <c r="Q30373" s="1870"/>
    </row>
    <row r="30374" spans="12:17">
      <c r="L30374" s="1594" t="s">
        <v>645</v>
      </c>
      <c r="M30374" s="1579">
        <v>27</v>
      </c>
      <c r="N30374" s="1595">
        <f>N30373+1</f>
        <v>30363</v>
      </c>
      <c r="O30374" s="1258"/>
      <c r="Q30374" s="1870"/>
    </row>
    <row r="30375" spans="12:17">
      <c r="L30375" s="1594" t="s">
        <v>645</v>
      </c>
      <c r="M30375" s="1579">
        <v>28</v>
      </c>
      <c r="N30375" s="1595">
        <f>N30374+1</f>
        <v>30364</v>
      </c>
      <c r="O30375" s="1258"/>
      <c r="Q30375" s="1870"/>
    </row>
    <row r="30376" spans="12:17">
      <c r="L30376" s="1594" t="s">
        <v>645</v>
      </c>
      <c r="M30376" s="1579">
        <v>29</v>
      </c>
      <c r="N30376" s="1595">
        <f>N30375+1</f>
        <v>30365</v>
      </c>
      <c r="O30376" s="1258"/>
      <c r="Q30376" s="1870"/>
    </row>
    <row r="30377" spans="12:17">
      <c r="L30377" s="1594" t="s">
        <v>645</v>
      </c>
      <c r="M30377" s="1579">
        <v>30</v>
      </c>
      <c r="N30377" s="1595">
        <f>N30376+1</f>
        <v>30366</v>
      </c>
      <c r="O30377" s="1258"/>
      <c r="Q30377" s="1870"/>
    </row>
    <row r="30378" spans="12:17">
      <c r="L30378" s="1594" t="s">
        <v>645</v>
      </c>
      <c r="M30378" s="1579">
        <v>31</v>
      </c>
      <c r="N30378" s="1595">
        <f>N30377+1</f>
        <v>30367</v>
      </c>
      <c r="O30378" s="1258"/>
      <c r="Q30378" s="1870"/>
    </row>
    <row r="30379" spans="12:17">
      <c r="L30379" s="1594" t="s">
        <v>645</v>
      </c>
      <c r="M30379" s="1579">
        <v>32</v>
      </c>
      <c r="N30379" s="1595">
        <f>N30378+1</f>
        <v>30368</v>
      </c>
      <c r="O30379" s="1258"/>
      <c r="Q30379" s="1870"/>
    </row>
    <row r="30380" spans="12:17">
      <c r="L30380" s="1594" t="s">
        <v>645</v>
      </c>
      <c r="M30380" s="1579">
        <v>33</v>
      </c>
      <c r="N30380" s="1595">
        <f>N30379+1</f>
        <v>30369</v>
      </c>
      <c r="O30380" s="1258"/>
      <c r="Q30380" s="1870"/>
    </row>
    <row r="30381" spans="12:17">
      <c r="L30381" s="1594" t="s">
        <v>645</v>
      </c>
      <c r="M30381" s="1579">
        <v>34</v>
      </c>
      <c r="N30381" s="1595">
        <f>N30380+1</f>
        <v>30370</v>
      </c>
      <c r="O30381" s="1258"/>
      <c r="Q30381" s="1870"/>
    </row>
    <row r="30382" spans="12:17">
      <c r="L30382" s="1594" t="s">
        <v>645</v>
      </c>
      <c r="M30382" s="1579">
        <v>35</v>
      </c>
      <c r="N30382" s="1595">
        <f>N30381+1</f>
        <v>30371</v>
      </c>
      <c r="O30382" s="1258"/>
      <c r="Q30382" s="1870"/>
    </row>
    <row r="30383" spans="12:17">
      <c r="L30383" s="1594" t="s">
        <v>645</v>
      </c>
      <c r="M30383" s="1579">
        <v>36</v>
      </c>
      <c r="N30383" s="1595">
        <f>N30382+1</f>
        <v>30372</v>
      </c>
      <c r="O30383" s="1258"/>
      <c r="Q30383" s="1870"/>
    </row>
    <row r="30384" spans="12:17">
      <c r="L30384" s="1594" t="s">
        <v>645</v>
      </c>
      <c r="M30384" s="1579">
        <v>37</v>
      </c>
      <c r="N30384" s="1595">
        <f>N30383+1</f>
        <v>30373</v>
      </c>
      <c r="O30384" s="1258"/>
      <c r="Q30384" s="1870"/>
    </row>
    <row r="30385" spans="12:17">
      <c r="L30385" s="1594" t="s">
        <v>645</v>
      </c>
      <c r="M30385" s="1579">
        <v>38</v>
      </c>
      <c r="N30385" s="1595">
        <f>N30384+1</f>
        <v>30374</v>
      </c>
      <c r="O30385" s="1258"/>
      <c r="Q30385" s="1870"/>
    </row>
    <row r="30386" spans="12:17">
      <c r="L30386" s="1594" t="s">
        <v>645</v>
      </c>
      <c r="M30386" s="1579">
        <v>39</v>
      </c>
      <c r="N30386" s="1595">
        <f>N30385+1</f>
        <v>30375</v>
      </c>
      <c r="O30386" s="1258"/>
      <c r="Q30386" s="1870"/>
    </row>
    <row r="30387" spans="12:17">
      <c r="L30387" s="1594" t="s">
        <v>645</v>
      </c>
      <c r="M30387" s="1579">
        <v>40</v>
      </c>
      <c r="N30387" s="1595">
        <f>N30386+1</f>
        <v>30376</v>
      </c>
      <c r="O30387" s="1258"/>
      <c r="Q30387" s="1870"/>
    </row>
    <row r="30388" spans="12:17">
      <c r="L30388" s="1594" t="s">
        <v>645</v>
      </c>
      <c r="M30388" s="1579">
        <v>41</v>
      </c>
      <c r="N30388" s="1595">
        <f>N30387+1</f>
        <v>30377</v>
      </c>
      <c r="O30388" s="1258"/>
      <c r="Q30388" s="1870"/>
    </row>
    <row r="30389" spans="12:17">
      <c r="L30389" s="1594" t="s">
        <v>645</v>
      </c>
      <c r="M30389" s="1579">
        <v>42</v>
      </c>
      <c r="N30389" s="1595">
        <f>N30388+1</f>
        <v>30378</v>
      </c>
      <c r="O30389" s="1258"/>
      <c r="Q30389" s="1870"/>
    </row>
    <row r="30390" spans="12:17">
      <c r="L30390" s="1594" t="s">
        <v>645</v>
      </c>
      <c r="M30390" s="1579">
        <v>43</v>
      </c>
      <c r="N30390" s="1595">
        <f>N30389+1</f>
        <v>30379</v>
      </c>
      <c r="O30390" s="1258"/>
      <c r="Q30390" s="1870"/>
    </row>
    <row r="30391" spans="12:17">
      <c r="L30391" s="1594" t="s">
        <v>645</v>
      </c>
      <c r="M30391" s="1579">
        <v>44</v>
      </c>
      <c r="N30391" s="1595">
        <f>N30390+1</f>
        <v>30380</v>
      </c>
      <c r="O30391" s="1258"/>
      <c r="Q30391" s="1870"/>
    </row>
    <row r="30392" spans="12:17">
      <c r="L30392" s="1594" t="s">
        <v>645</v>
      </c>
      <c r="M30392" s="1579">
        <v>45</v>
      </c>
      <c r="N30392" s="1595">
        <f>N30391+1</f>
        <v>30381</v>
      </c>
      <c r="O30392" s="1258"/>
      <c r="Q30392" s="1870"/>
    </row>
    <row r="30393" spans="12:17">
      <c r="L30393" s="1594" t="s">
        <v>645</v>
      </c>
      <c r="M30393" s="1579">
        <v>46</v>
      </c>
      <c r="N30393" s="1595">
        <f>N30392+1</f>
        <v>30382</v>
      </c>
      <c r="O30393" s="1258"/>
      <c r="Q30393" s="1870"/>
    </row>
    <row r="30394" spans="12:17">
      <c r="L30394" s="1594" t="s">
        <v>645</v>
      </c>
      <c r="M30394" s="1579">
        <v>47</v>
      </c>
      <c r="N30394" s="1595">
        <f>N30393+1</f>
        <v>30383</v>
      </c>
      <c r="O30394" s="1258"/>
      <c r="Q30394" s="1870"/>
    </row>
    <row r="30395" spans="12:17">
      <c r="L30395" s="1594" t="s">
        <v>645</v>
      </c>
      <c r="M30395" s="1579">
        <v>48</v>
      </c>
      <c r="N30395" s="1595">
        <f>N30394+1</f>
        <v>30384</v>
      </c>
      <c r="O30395" s="1258"/>
      <c r="Q30395" s="1870"/>
    </row>
    <row r="30396" spans="12:17">
      <c r="L30396" s="1594" t="s">
        <v>645</v>
      </c>
      <c r="M30396" s="1579">
        <v>49</v>
      </c>
      <c r="N30396" s="1595">
        <f>N30395+1</f>
        <v>30385</v>
      </c>
      <c r="O30396" s="1258"/>
      <c r="Q30396" s="1870"/>
    </row>
    <row r="30397" spans="12:17">
      <c r="L30397" s="1594" t="s">
        <v>645</v>
      </c>
      <c r="M30397" s="1579">
        <v>50</v>
      </c>
      <c r="N30397" s="1595">
        <f>N30396+1</f>
        <v>30386</v>
      </c>
      <c r="O30397" s="1258"/>
      <c r="Q30397" s="1870"/>
    </row>
    <row r="30398" spans="12:17">
      <c r="L30398" s="1594" t="s">
        <v>645</v>
      </c>
      <c r="M30398" s="1579">
        <v>51</v>
      </c>
      <c r="N30398" s="1595">
        <f>N30397+1</f>
        <v>30387</v>
      </c>
      <c r="O30398" s="1258"/>
      <c r="Q30398" s="1870"/>
    </row>
    <row r="30399" spans="12:17">
      <c r="L30399" s="1594" t="s">
        <v>645</v>
      </c>
      <c r="M30399" s="1579">
        <v>52</v>
      </c>
      <c r="N30399" s="1595">
        <f>N30398+1</f>
        <v>30388</v>
      </c>
      <c r="O30399" s="1258"/>
      <c r="Q30399" s="1870"/>
    </row>
    <row r="30400" spans="12:17">
      <c r="L30400" s="1594" t="s">
        <v>645</v>
      </c>
      <c r="M30400" s="1579">
        <v>53</v>
      </c>
      <c r="N30400" s="1595">
        <f>N30399+1</f>
        <v>30389</v>
      </c>
      <c r="O30400" s="1258"/>
      <c r="Q30400" s="1870"/>
    </row>
    <row r="30401" spans="12:17">
      <c r="L30401" s="1594" t="s">
        <v>645</v>
      </c>
      <c r="M30401" s="1579">
        <v>54</v>
      </c>
      <c r="N30401" s="1595">
        <f>N30400+1</f>
        <v>30390</v>
      </c>
      <c r="O30401" s="1258"/>
      <c r="Q30401" s="1870"/>
    </row>
    <row r="30402" spans="12:17">
      <c r="L30402" s="1594" t="s">
        <v>645</v>
      </c>
      <c r="M30402" s="1579">
        <v>55</v>
      </c>
      <c r="N30402" s="1595">
        <f>N30401+1</f>
        <v>30391</v>
      </c>
      <c r="O30402" s="1258"/>
      <c r="Q30402" s="1870"/>
    </row>
    <row r="30403" spans="12:17">
      <c r="L30403" s="1594" t="s">
        <v>645</v>
      </c>
      <c r="M30403" s="1579">
        <v>56</v>
      </c>
      <c r="N30403" s="1595">
        <f>N30402+1</f>
        <v>30392</v>
      </c>
      <c r="O30403" s="1258"/>
      <c r="Q30403" s="1870"/>
    </row>
    <row r="30404" spans="12:17">
      <c r="L30404" s="1594" t="s">
        <v>645</v>
      </c>
      <c r="M30404" s="1579">
        <v>57</v>
      </c>
      <c r="N30404" s="1595">
        <f>N30403+1</f>
        <v>30393</v>
      </c>
      <c r="O30404" s="1258"/>
      <c r="Q30404" s="1870"/>
    </row>
    <row r="30405" spans="12:17">
      <c r="L30405" s="1594" t="s">
        <v>645</v>
      </c>
      <c r="M30405" s="1579">
        <v>58</v>
      </c>
      <c r="N30405" s="1595">
        <f>N30404+1</f>
        <v>30394</v>
      </c>
      <c r="O30405" s="1258"/>
      <c r="Q30405" s="1870"/>
    </row>
    <row r="30406" spans="12:17">
      <c r="L30406" s="1594" t="s">
        <v>645</v>
      </c>
      <c r="M30406" s="1579">
        <v>59</v>
      </c>
      <c r="N30406" s="1595">
        <f>N30405+1</f>
        <v>30395</v>
      </c>
      <c r="O30406" s="1258"/>
      <c r="Q30406" s="1870"/>
    </row>
    <row r="30407" spans="12:17">
      <c r="L30407" s="1594" t="s">
        <v>645</v>
      </c>
      <c r="M30407" s="1579">
        <v>60</v>
      </c>
      <c r="N30407" s="1595">
        <f>N30406+1</f>
        <v>30396</v>
      </c>
      <c r="O30407" s="1258"/>
      <c r="Q30407" s="1870"/>
    </row>
    <row r="30408" spans="12:17">
      <c r="L30408" s="1594" t="s">
        <v>645</v>
      </c>
      <c r="M30408" s="1579">
        <v>61</v>
      </c>
      <c r="N30408" s="1595">
        <f>N30407+1</f>
        <v>30397</v>
      </c>
      <c r="O30408" s="1258"/>
      <c r="Q30408" s="1870"/>
    </row>
    <row r="30409" spans="12:17">
      <c r="L30409" s="1594" t="s">
        <v>645</v>
      </c>
      <c r="M30409" s="1579">
        <v>62</v>
      </c>
      <c r="N30409" s="1595">
        <f>N30408+1</f>
        <v>30398</v>
      </c>
      <c r="O30409" s="1258"/>
      <c r="Q30409" s="1870"/>
    </row>
    <row r="30410" spans="12:17">
      <c r="L30410" s="1594" t="s">
        <v>645</v>
      </c>
      <c r="M30410" s="1579">
        <v>63</v>
      </c>
      <c r="N30410" s="1595">
        <f>N30409+1</f>
        <v>30399</v>
      </c>
      <c r="O30410" s="1258"/>
      <c r="Q30410" s="1870"/>
    </row>
    <row r="30411" spans="12:17">
      <c r="L30411" s="1594" t="s">
        <v>645</v>
      </c>
      <c r="M30411" s="1579">
        <v>64</v>
      </c>
      <c r="N30411" s="1595">
        <f>N30410+1</f>
        <v>30400</v>
      </c>
      <c r="O30411" s="1258"/>
      <c r="Q30411" s="1870"/>
    </row>
    <row r="30412" spans="12:17">
      <c r="L30412" s="1594" t="s">
        <v>645</v>
      </c>
      <c r="M30412" s="1579">
        <v>65</v>
      </c>
      <c r="N30412" s="1595">
        <f>N30411+1</f>
        <v>30401</v>
      </c>
      <c r="O30412" s="1258"/>
      <c r="Q30412" s="1870"/>
    </row>
    <row r="30413" spans="12:17">
      <c r="L30413" s="1594" t="s">
        <v>645</v>
      </c>
      <c r="M30413" s="1579">
        <v>66</v>
      </c>
      <c r="N30413" s="1595">
        <f>N30412+1</f>
        <v>30402</v>
      </c>
      <c r="O30413" s="1258"/>
      <c r="Q30413" s="1870"/>
    </row>
    <row r="30414" spans="12:17">
      <c r="L30414" s="1594" t="s">
        <v>645</v>
      </c>
      <c r="M30414" s="1579">
        <v>67</v>
      </c>
      <c r="N30414" s="1595">
        <f>N30413+1</f>
        <v>30403</v>
      </c>
      <c r="O30414" s="1258"/>
      <c r="Q30414" s="1870"/>
    </row>
    <row r="30415" spans="12:17">
      <c r="L30415" s="1594" t="s">
        <v>645</v>
      </c>
      <c r="M30415" s="1579">
        <v>68</v>
      </c>
      <c r="N30415" s="1595">
        <f>N30414+1</f>
        <v>30404</v>
      </c>
      <c r="O30415" s="1258"/>
      <c r="Q30415" s="1870"/>
    </row>
    <row r="30416" spans="12:17">
      <c r="L30416" s="1594" t="s">
        <v>645</v>
      </c>
      <c r="M30416" s="1579">
        <v>69</v>
      </c>
      <c r="N30416" s="1595">
        <f>N30415+1</f>
        <v>30405</v>
      </c>
      <c r="O30416" s="1258"/>
      <c r="Q30416" s="1870"/>
    </row>
    <row r="30417" spans="12:17">
      <c r="L30417" s="1594" t="s">
        <v>645</v>
      </c>
      <c r="M30417" s="1579">
        <v>70</v>
      </c>
      <c r="N30417" s="1595">
        <f>N30416+1</f>
        <v>30406</v>
      </c>
      <c r="O30417" s="1258"/>
      <c r="Q30417" s="1870"/>
    </row>
    <row r="30418" spans="12:17">
      <c r="L30418" s="1594" t="s">
        <v>645</v>
      </c>
      <c r="M30418" s="1579">
        <v>71</v>
      </c>
      <c r="N30418" s="1595">
        <f>N30417+1</f>
        <v>30407</v>
      </c>
      <c r="O30418" s="1258"/>
      <c r="Q30418" s="1870"/>
    </row>
    <row r="30419" spans="12:17">
      <c r="L30419" s="1594" t="s">
        <v>645</v>
      </c>
      <c r="M30419" s="1579">
        <v>72</v>
      </c>
      <c r="N30419" s="1595">
        <f>N30418+1</f>
        <v>30408</v>
      </c>
      <c r="O30419" s="1258"/>
      <c r="Q30419" s="1870"/>
    </row>
    <row r="30420" spans="12:17">
      <c r="L30420" s="1594" t="s">
        <v>645</v>
      </c>
      <c r="M30420" s="1579">
        <v>73</v>
      </c>
      <c r="N30420" s="1595">
        <f>N30419+1</f>
        <v>30409</v>
      </c>
      <c r="O30420" s="1258"/>
      <c r="Q30420" s="1870"/>
    </row>
    <row r="30421" spans="12:17">
      <c r="L30421" s="1594" t="s">
        <v>645</v>
      </c>
      <c r="M30421" s="1579">
        <v>74</v>
      </c>
      <c r="N30421" s="1595">
        <f>N30420+1</f>
        <v>30410</v>
      </c>
      <c r="O30421" s="1258"/>
      <c r="Q30421" s="1870"/>
    </row>
    <row r="30422" spans="12:17">
      <c r="L30422" s="1594" t="s">
        <v>645</v>
      </c>
      <c r="M30422" s="1579">
        <v>75</v>
      </c>
      <c r="N30422" s="1595">
        <f>N30421+1</f>
        <v>30411</v>
      </c>
      <c r="O30422" s="1258"/>
      <c r="Q30422" s="1870"/>
    </row>
    <row r="30423" spans="12:17">
      <c r="L30423" s="1594" t="s">
        <v>645</v>
      </c>
      <c r="M30423" s="1579">
        <v>76</v>
      </c>
      <c r="N30423" s="1595">
        <f>N30422+1</f>
        <v>30412</v>
      </c>
      <c r="O30423" s="1258"/>
      <c r="Q30423" s="1870"/>
    </row>
    <row r="30424" spans="12:17">
      <c r="L30424" s="1594" t="s">
        <v>645</v>
      </c>
      <c r="M30424" s="1579">
        <v>77</v>
      </c>
      <c r="N30424" s="1595">
        <f>N30423+1</f>
        <v>30413</v>
      </c>
      <c r="O30424" s="1258"/>
      <c r="Q30424" s="1870"/>
    </row>
    <row r="30425" spans="12:17">
      <c r="L30425" s="1594" t="s">
        <v>645</v>
      </c>
      <c r="M30425" s="1579">
        <v>78</v>
      </c>
      <c r="N30425" s="1595">
        <f>N30424+1</f>
        <v>30414</v>
      </c>
      <c r="O30425" s="1258"/>
      <c r="Q30425" s="1870"/>
    </row>
    <row r="30426" spans="12:17">
      <c r="L30426" s="1594" t="s">
        <v>645</v>
      </c>
      <c r="M30426" s="1579">
        <v>79</v>
      </c>
      <c r="N30426" s="1595">
        <f>N30425+1</f>
        <v>30415</v>
      </c>
      <c r="O30426" s="1258"/>
      <c r="Q30426" s="1870"/>
    </row>
    <row r="30427" spans="12:17">
      <c r="L30427" s="1594" t="s">
        <v>645</v>
      </c>
      <c r="M30427" s="1579">
        <v>80</v>
      </c>
      <c r="N30427" s="1595">
        <f>N30426+1</f>
        <v>30416</v>
      </c>
      <c r="O30427" s="1258"/>
      <c r="Q30427" s="1870"/>
    </row>
    <row r="30428" spans="12:17">
      <c r="L30428" s="1594" t="s">
        <v>645</v>
      </c>
      <c r="M30428" s="1579">
        <v>81</v>
      </c>
      <c r="N30428" s="1595">
        <f>N30427+1</f>
        <v>30417</v>
      </c>
      <c r="O30428" s="1258"/>
      <c r="Q30428" s="1870"/>
    </row>
    <row r="30429" spans="12:17">
      <c r="L30429" s="1594" t="s">
        <v>645</v>
      </c>
      <c r="M30429" s="1579">
        <v>82</v>
      </c>
      <c r="N30429" s="1595">
        <f>N30428+1</f>
        <v>30418</v>
      </c>
      <c r="O30429" s="1258"/>
      <c r="Q30429" s="1870"/>
    </row>
    <row r="30430" spans="12:17">
      <c r="L30430" s="1594" t="s">
        <v>645</v>
      </c>
      <c r="M30430" s="1579">
        <v>83</v>
      </c>
      <c r="N30430" s="1595">
        <f>N30429+1</f>
        <v>30419</v>
      </c>
      <c r="O30430" s="1258"/>
      <c r="Q30430" s="1870"/>
    </row>
    <row r="30431" spans="12:17">
      <c r="L30431" s="1594" t="s">
        <v>645</v>
      </c>
      <c r="M30431" s="1579">
        <v>84</v>
      </c>
      <c r="N30431" s="1595">
        <f>N30430+1</f>
        <v>30420</v>
      </c>
      <c r="O30431" s="1258"/>
      <c r="Q30431" s="1870"/>
    </row>
    <row r="30432" spans="12:17">
      <c r="L30432" s="1594" t="s">
        <v>645</v>
      </c>
      <c r="M30432" s="1579">
        <v>85</v>
      </c>
      <c r="N30432" s="1595">
        <f>N30431+1</f>
        <v>30421</v>
      </c>
      <c r="O30432" s="1258"/>
      <c r="Q30432" s="1870"/>
    </row>
    <row r="30433" spans="12:17">
      <c r="L30433" s="1594" t="s">
        <v>645</v>
      </c>
      <c r="M30433" s="1579">
        <v>86</v>
      </c>
      <c r="N30433" s="1595">
        <f>N30432+1</f>
        <v>30422</v>
      </c>
      <c r="O30433" s="1258"/>
      <c r="Q30433" s="1870"/>
    </row>
    <row r="30434" spans="12:17">
      <c r="L30434" s="1594" t="s">
        <v>645</v>
      </c>
      <c r="M30434" s="1579">
        <v>87</v>
      </c>
      <c r="N30434" s="1595">
        <f>N30433+1</f>
        <v>30423</v>
      </c>
      <c r="O30434" s="1258"/>
      <c r="Q30434" s="1870"/>
    </row>
    <row r="30435" spans="12:17">
      <c r="L30435" s="1594" t="s">
        <v>645</v>
      </c>
      <c r="M30435" s="1579">
        <v>88</v>
      </c>
      <c r="N30435" s="1595">
        <f>N30434+1</f>
        <v>30424</v>
      </c>
      <c r="O30435" s="1258"/>
      <c r="Q30435" s="1870"/>
    </row>
    <row r="30436" spans="12:17">
      <c r="L30436" s="1594" t="s">
        <v>645</v>
      </c>
      <c r="M30436" s="1579">
        <v>89</v>
      </c>
      <c r="N30436" s="1595">
        <f>N30435+1</f>
        <v>30425</v>
      </c>
      <c r="O30436" s="1258"/>
      <c r="Q30436" s="1870"/>
    </row>
    <row r="30437" spans="12:17">
      <c r="L30437" s="1594" t="s">
        <v>645</v>
      </c>
      <c r="M30437" s="1579">
        <v>90</v>
      </c>
      <c r="N30437" s="1595">
        <f>N30436+1</f>
        <v>30426</v>
      </c>
      <c r="O30437" s="1258"/>
      <c r="Q30437" s="1870"/>
    </row>
    <row r="30438" spans="12:17">
      <c r="L30438" s="1594" t="s">
        <v>645</v>
      </c>
      <c r="M30438" s="1579">
        <v>91</v>
      </c>
      <c r="N30438" s="1595">
        <f>N30437+1</f>
        <v>30427</v>
      </c>
      <c r="O30438" s="1258"/>
      <c r="Q30438" s="1870"/>
    </row>
    <row r="30439" spans="12:17">
      <c r="L30439" s="1594" t="s">
        <v>645</v>
      </c>
      <c r="M30439" s="1579">
        <v>92</v>
      </c>
      <c r="N30439" s="1595">
        <f>N30438+1</f>
        <v>30428</v>
      </c>
      <c r="O30439" s="1258"/>
      <c r="Q30439" s="1870"/>
    </row>
    <row r="30440" spans="12:17">
      <c r="L30440" s="1594" t="s">
        <v>645</v>
      </c>
      <c r="M30440" s="1579">
        <v>93</v>
      </c>
      <c r="N30440" s="1595">
        <f>N30439+1</f>
        <v>30429</v>
      </c>
      <c r="O30440" s="1258"/>
      <c r="Q30440" s="1870"/>
    </row>
    <row r="30441" spans="12:17">
      <c r="L30441" s="1594" t="s">
        <v>645</v>
      </c>
      <c r="M30441" s="1579">
        <v>94</v>
      </c>
      <c r="N30441" s="1595">
        <f>N30440+1</f>
        <v>30430</v>
      </c>
      <c r="O30441" s="1258"/>
      <c r="Q30441" s="1870"/>
    </row>
    <row r="30442" spans="12:17">
      <c r="L30442" s="1594" t="s">
        <v>645</v>
      </c>
      <c r="M30442" s="1579">
        <v>95</v>
      </c>
      <c r="N30442" s="1595">
        <f>N30441+1</f>
        <v>30431</v>
      </c>
      <c r="O30442" s="1258"/>
      <c r="Q30442" s="1870"/>
    </row>
    <row r="30443" spans="12:17">
      <c r="L30443" s="1594" t="s">
        <v>645</v>
      </c>
      <c r="M30443" s="1579">
        <v>96</v>
      </c>
      <c r="N30443" s="1595">
        <f>N30442+1</f>
        <v>30432</v>
      </c>
      <c r="O30443" s="1258"/>
      <c r="Q30443" s="1870"/>
    </row>
    <row r="30444" spans="12:17">
      <c r="L30444" s="1594" t="s">
        <v>646</v>
      </c>
      <c r="M30444" s="1579">
        <v>1</v>
      </c>
      <c r="N30444" s="1595">
        <f>N30443+1</f>
        <v>30433</v>
      </c>
      <c r="O30444" s="1258"/>
      <c r="Q30444" s="1870"/>
    </row>
    <row r="30445" spans="12:17">
      <c r="L30445" s="1594" t="s">
        <v>646</v>
      </c>
      <c r="M30445" s="1579">
        <v>2</v>
      </c>
      <c r="N30445" s="1595">
        <f>N30444+1</f>
        <v>30434</v>
      </c>
      <c r="O30445" s="1258"/>
      <c r="Q30445" s="1870"/>
    </row>
    <row r="30446" spans="12:17">
      <c r="L30446" s="1594" t="s">
        <v>646</v>
      </c>
      <c r="M30446" s="1579">
        <v>3</v>
      </c>
      <c r="N30446" s="1595">
        <f>N30445+1</f>
        <v>30435</v>
      </c>
      <c r="O30446" s="1258"/>
      <c r="Q30446" s="1870"/>
    </row>
    <row r="30447" spans="12:17">
      <c r="L30447" s="1594" t="s">
        <v>646</v>
      </c>
      <c r="M30447" s="1579">
        <v>4</v>
      </c>
      <c r="N30447" s="1595">
        <f>N30446+1</f>
        <v>30436</v>
      </c>
      <c r="O30447" s="1258"/>
      <c r="Q30447" s="1870"/>
    </row>
    <row r="30448" spans="12:17">
      <c r="L30448" s="1594" t="s">
        <v>646</v>
      </c>
      <c r="M30448" s="1579">
        <v>5</v>
      </c>
      <c r="N30448" s="1595">
        <f>N30447+1</f>
        <v>30437</v>
      </c>
      <c r="O30448" s="1258"/>
      <c r="Q30448" s="1870"/>
    </row>
    <row r="30449" spans="12:17">
      <c r="L30449" s="1594" t="s">
        <v>646</v>
      </c>
      <c r="M30449" s="1579">
        <v>6</v>
      </c>
      <c r="N30449" s="1595">
        <f>N30448+1</f>
        <v>30438</v>
      </c>
      <c r="O30449" s="1258"/>
      <c r="Q30449" s="1870"/>
    </row>
    <row r="30450" spans="12:17">
      <c r="L30450" s="1594" t="s">
        <v>646</v>
      </c>
      <c r="M30450" s="1579">
        <v>7</v>
      </c>
      <c r="N30450" s="1595">
        <f>N30449+1</f>
        <v>30439</v>
      </c>
      <c r="O30450" s="1258"/>
      <c r="Q30450" s="1870"/>
    </row>
    <row r="30451" spans="12:17">
      <c r="L30451" s="1594" t="s">
        <v>646</v>
      </c>
      <c r="M30451" s="1579">
        <v>8</v>
      </c>
      <c r="N30451" s="1595">
        <f>N30450+1</f>
        <v>30440</v>
      </c>
      <c r="O30451" s="1258"/>
      <c r="Q30451" s="1870"/>
    </row>
    <row r="30452" spans="12:17">
      <c r="L30452" s="1594" t="s">
        <v>646</v>
      </c>
      <c r="M30452" s="1579">
        <v>9</v>
      </c>
      <c r="N30452" s="1595">
        <f>N30451+1</f>
        <v>30441</v>
      </c>
      <c r="O30452" s="1258"/>
      <c r="Q30452" s="1870"/>
    </row>
    <row r="30453" spans="12:17">
      <c r="L30453" s="1594" t="s">
        <v>646</v>
      </c>
      <c r="M30453" s="1579">
        <v>10</v>
      </c>
      <c r="N30453" s="1595">
        <f>N30452+1</f>
        <v>30442</v>
      </c>
      <c r="O30453" s="1258"/>
      <c r="Q30453" s="1870"/>
    </row>
    <row r="30454" spans="12:17">
      <c r="L30454" s="1594" t="s">
        <v>646</v>
      </c>
      <c r="M30454" s="1579">
        <v>11</v>
      </c>
      <c r="N30454" s="1595">
        <f>N30453+1</f>
        <v>30443</v>
      </c>
      <c r="O30454" s="1258"/>
      <c r="Q30454" s="1870"/>
    </row>
    <row r="30455" spans="12:17">
      <c r="L30455" s="1594" t="s">
        <v>646</v>
      </c>
      <c r="M30455" s="1579">
        <v>12</v>
      </c>
      <c r="N30455" s="1595">
        <f>N30454+1</f>
        <v>30444</v>
      </c>
      <c r="O30455" s="1258"/>
      <c r="Q30455" s="1870"/>
    </row>
    <row r="30456" spans="12:17">
      <c r="L30456" s="1594" t="s">
        <v>646</v>
      </c>
      <c r="M30456" s="1579">
        <v>13</v>
      </c>
      <c r="N30456" s="1595">
        <f>N30455+1</f>
        <v>30445</v>
      </c>
      <c r="O30456" s="1258"/>
      <c r="Q30456" s="1870"/>
    </row>
    <row r="30457" spans="12:17">
      <c r="L30457" s="1594" t="s">
        <v>646</v>
      </c>
      <c r="M30457" s="1579">
        <v>14</v>
      </c>
      <c r="N30457" s="1595">
        <f>N30456+1</f>
        <v>30446</v>
      </c>
      <c r="O30457" s="1258"/>
      <c r="Q30457" s="1870"/>
    </row>
    <row r="30458" spans="12:17">
      <c r="L30458" s="1594" t="s">
        <v>646</v>
      </c>
      <c r="M30458" s="1579">
        <v>15</v>
      </c>
      <c r="N30458" s="1595">
        <f>N30457+1</f>
        <v>30447</v>
      </c>
      <c r="O30458" s="1258"/>
      <c r="Q30458" s="1870"/>
    </row>
    <row r="30459" spans="12:17">
      <c r="L30459" s="1594" t="s">
        <v>646</v>
      </c>
      <c r="M30459" s="1579">
        <v>16</v>
      </c>
      <c r="N30459" s="1595">
        <f>N30458+1</f>
        <v>30448</v>
      </c>
      <c r="O30459" s="1258"/>
      <c r="Q30459" s="1870"/>
    </row>
    <row r="30460" spans="12:17">
      <c r="L30460" s="1594" t="s">
        <v>646</v>
      </c>
      <c r="M30460" s="1579">
        <v>17</v>
      </c>
      <c r="N30460" s="1595">
        <f>N30459+1</f>
        <v>30449</v>
      </c>
      <c r="O30460" s="1258"/>
      <c r="Q30460" s="1870"/>
    </row>
    <row r="30461" spans="12:17">
      <c r="L30461" s="1594" t="s">
        <v>646</v>
      </c>
      <c r="M30461" s="1579">
        <v>18</v>
      </c>
      <c r="N30461" s="1595">
        <f>N30460+1</f>
        <v>30450</v>
      </c>
      <c r="O30461" s="1258"/>
      <c r="Q30461" s="1870"/>
    </row>
    <row r="30462" spans="12:17">
      <c r="L30462" s="1594" t="s">
        <v>646</v>
      </c>
      <c r="M30462" s="1579">
        <v>19</v>
      </c>
      <c r="N30462" s="1595">
        <f>N30461+1</f>
        <v>30451</v>
      </c>
      <c r="O30462" s="1258"/>
      <c r="Q30462" s="1870"/>
    </row>
    <row r="30463" spans="12:17">
      <c r="L30463" s="1594" t="s">
        <v>646</v>
      </c>
      <c r="M30463" s="1579">
        <v>20</v>
      </c>
      <c r="N30463" s="1595">
        <f>N30462+1</f>
        <v>30452</v>
      </c>
      <c r="O30463" s="1258"/>
      <c r="Q30463" s="1870"/>
    </row>
    <row r="30464" spans="12:17">
      <c r="L30464" s="1594" t="s">
        <v>646</v>
      </c>
      <c r="M30464" s="1579">
        <v>21</v>
      </c>
      <c r="N30464" s="1595">
        <f>N30463+1</f>
        <v>30453</v>
      </c>
      <c r="O30464" s="1258"/>
      <c r="Q30464" s="1870"/>
    </row>
    <row r="30465" spans="12:17">
      <c r="L30465" s="1594" t="s">
        <v>646</v>
      </c>
      <c r="M30465" s="1579">
        <v>22</v>
      </c>
      <c r="N30465" s="1595">
        <f>N30464+1</f>
        <v>30454</v>
      </c>
      <c r="O30465" s="1258"/>
      <c r="Q30465" s="1870"/>
    </row>
    <row r="30466" spans="12:17">
      <c r="L30466" s="1594" t="s">
        <v>646</v>
      </c>
      <c r="M30466" s="1579">
        <v>23</v>
      </c>
      <c r="N30466" s="1595">
        <f>N30465+1</f>
        <v>30455</v>
      </c>
      <c r="O30466" s="1258"/>
      <c r="Q30466" s="1870"/>
    </row>
    <row r="30467" spans="12:17">
      <c r="L30467" s="1594" t="s">
        <v>646</v>
      </c>
      <c r="M30467" s="1579">
        <v>24</v>
      </c>
      <c r="N30467" s="1595">
        <f>N30466+1</f>
        <v>30456</v>
      </c>
      <c r="O30467" s="1258"/>
      <c r="Q30467" s="1870"/>
    </row>
    <row r="30468" spans="12:17">
      <c r="L30468" s="1594" t="s">
        <v>646</v>
      </c>
      <c r="M30468" s="1579">
        <v>25</v>
      </c>
      <c r="N30468" s="1595">
        <f>N30467+1</f>
        <v>30457</v>
      </c>
      <c r="O30468" s="1258"/>
      <c r="Q30468" s="1870"/>
    </row>
    <row r="30469" spans="12:17">
      <c r="L30469" s="1594" t="s">
        <v>646</v>
      </c>
      <c r="M30469" s="1579">
        <v>26</v>
      </c>
      <c r="N30469" s="1595">
        <f>N30468+1</f>
        <v>30458</v>
      </c>
      <c r="O30469" s="1258"/>
      <c r="Q30469" s="1870"/>
    </row>
    <row r="30470" spans="12:17">
      <c r="L30470" s="1594" t="s">
        <v>646</v>
      </c>
      <c r="M30470" s="1579">
        <v>27</v>
      </c>
      <c r="N30470" s="1595">
        <f>N30469+1</f>
        <v>30459</v>
      </c>
      <c r="O30470" s="1258"/>
      <c r="Q30470" s="1870"/>
    </row>
    <row r="30471" spans="12:17">
      <c r="L30471" s="1594" t="s">
        <v>646</v>
      </c>
      <c r="M30471" s="1579">
        <v>28</v>
      </c>
      <c r="N30471" s="1595">
        <f>N30470+1</f>
        <v>30460</v>
      </c>
      <c r="O30471" s="1258"/>
      <c r="Q30471" s="1870"/>
    </row>
    <row r="30472" spans="12:17">
      <c r="L30472" s="1594" t="s">
        <v>646</v>
      </c>
      <c r="M30472" s="1579">
        <v>29</v>
      </c>
      <c r="N30472" s="1595">
        <f>N30471+1</f>
        <v>30461</v>
      </c>
      <c r="O30472" s="1258"/>
      <c r="Q30472" s="1870"/>
    </row>
    <row r="30473" spans="12:17">
      <c r="L30473" s="1594" t="s">
        <v>646</v>
      </c>
      <c r="M30473" s="1579">
        <v>30</v>
      </c>
      <c r="N30473" s="1595">
        <f>N30472+1</f>
        <v>30462</v>
      </c>
      <c r="O30473" s="1258"/>
      <c r="Q30473" s="1870"/>
    </row>
    <row r="30474" spans="12:17">
      <c r="L30474" s="1594" t="s">
        <v>646</v>
      </c>
      <c r="M30474" s="1579">
        <v>31</v>
      </c>
      <c r="N30474" s="1595">
        <f>N30473+1</f>
        <v>30463</v>
      </c>
      <c r="O30474" s="1258"/>
      <c r="Q30474" s="1870"/>
    </row>
    <row r="30475" spans="12:17">
      <c r="L30475" s="1594" t="s">
        <v>646</v>
      </c>
      <c r="M30475" s="1579">
        <v>32</v>
      </c>
      <c r="N30475" s="1595">
        <f>N30474+1</f>
        <v>30464</v>
      </c>
      <c r="O30475" s="1258"/>
      <c r="Q30475" s="1870"/>
    </row>
    <row r="30476" spans="12:17">
      <c r="L30476" s="1594" t="s">
        <v>646</v>
      </c>
      <c r="M30476" s="1579">
        <v>33</v>
      </c>
      <c r="N30476" s="1595">
        <f>N30475+1</f>
        <v>30465</v>
      </c>
      <c r="O30476" s="1258"/>
      <c r="Q30476" s="1870"/>
    </row>
    <row r="30477" spans="12:17">
      <c r="L30477" s="1594" t="s">
        <v>646</v>
      </c>
      <c r="M30477" s="1579">
        <v>34</v>
      </c>
      <c r="N30477" s="1595">
        <f>N30476+1</f>
        <v>30466</v>
      </c>
      <c r="O30477" s="1258"/>
      <c r="Q30477" s="1870"/>
    </row>
    <row r="30478" spans="12:17">
      <c r="L30478" s="1594" t="s">
        <v>646</v>
      </c>
      <c r="M30478" s="1579">
        <v>35</v>
      </c>
      <c r="N30478" s="1595">
        <f>N30477+1</f>
        <v>30467</v>
      </c>
      <c r="O30478" s="1258"/>
      <c r="Q30478" s="1870"/>
    </row>
    <row r="30479" spans="12:17">
      <c r="L30479" s="1594" t="s">
        <v>646</v>
      </c>
      <c r="M30479" s="1579">
        <v>36</v>
      </c>
      <c r="N30479" s="1595">
        <f>N30478+1</f>
        <v>30468</v>
      </c>
      <c r="O30479" s="1258"/>
      <c r="Q30479" s="1870"/>
    </row>
    <row r="30480" spans="12:17">
      <c r="L30480" s="1594" t="s">
        <v>646</v>
      </c>
      <c r="M30480" s="1579">
        <v>37</v>
      </c>
      <c r="N30480" s="1595">
        <f>N30479+1</f>
        <v>30469</v>
      </c>
      <c r="O30480" s="1258"/>
      <c r="Q30480" s="1870"/>
    </row>
    <row r="30481" spans="12:17">
      <c r="L30481" s="1594" t="s">
        <v>646</v>
      </c>
      <c r="M30481" s="1579">
        <v>38</v>
      </c>
      <c r="N30481" s="1595">
        <f>N30480+1</f>
        <v>30470</v>
      </c>
      <c r="O30481" s="1258"/>
      <c r="Q30481" s="1870"/>
    </row>
    <row r="30482" spans="12:17">
      <c r="L30482" s="1594" t="s">
        <v>646</v>
      </c>
      <c r="M30482" s="1579">
        <v>39</v>
      </c>
      <c r="N30482" s="1595">
        <f>N30481+1</f>
        <v>30471</v>
      </c>
      <c r="O30482" s="1258"/>
      <c r="Q30482" s="1870"/>
    </row>
    <row r="30483" spans="12:17">
      <c r="L30483" s="1594" t="s">
        <v>646</v>
      </c>
      <c r="M30483" s="1579">
        <v>40</v>
      </c>
      <c r="N30483" s="1595">
        <f>N30482+1</f>
        <v>30472</v>
      </c>
      <c r="O30483" s="1258"/>
      <c r="Q30483" s="1870"/>
    </row>
    <row r="30484" spans="12:17">
      <c r="L30484" s="1594" t="s">
        <v>646</v>
      </c>
      <c r="M30484" s="1579">
        <v>41</v>
      </c>
      <c r="N30484" s="1595">
        <f>N30483+1</f>
        <v>30473</v>
      </c>
      <c r="O30484" s="1258"/>
      <c r="Q30484" s="1870"/>
    </row>
    <row r="30485" spans="12:17">
      <c r="L30485" s="1594" t="s">
        <v>646</v>
      </c>
      <c r="M30485" s="1579">
        <v>42</v>
      </c>
      <c r="N30485" s="1595">
        <f>N30484+1</f>
        <v>30474</v>
      </c>
      <c r="O30485" s="1258"/>
      <c r="Q30485" s="1870"/>
    </row>
    <row r="30486" spans="12:17">
      <c r="L30486" s="1594" t="s">
        <v>646</v>
      </c>
      <c r="M30486" s="1579">
        <v>43</v>
      </c>
      <c r="N30486" s="1595">
        <f>N30485+1</f>
        <v>30475</v>
      </c>
      <c r="O30486" s="1258"/>
      <c r="Q30486" s="1870"/>
    </row>
    <row r="30487" spans="12:17">
      <c r="L30487" s="1594" t="s">
        <v>646</v>
      </c>
      <c r="M30487" s="1579">
        <v>44</v>
      </c>
      <c r="N30487" s="1595">
        <f>N30486+1</f>
        <v>30476</v>
      </c>
      <c r="O30487" s="1258"/>
      <c r="Q30487" s="1870"/>
    </row>
    <row r="30488" spans="12:17">
      <c r="L30488" s="1594" t="s">
        <v>646</v>
      </c>
      <c r="M30488" s="1579">
        <v>45</v>
      </c>
      <c r="N30488" s="1595">
        <f>N30487+1</f>
        <v>30477</v>
      </c>
      <c r="O30488" s="1258"/>
      <c r="Q30488" s="1870"/>
    </row>
    <row r="30489" spans="12:17">
      <c r="L30489" s="1594" t="s">
        <v>646</v>
      </c>
      <c r="M30489" s="1579">
        <v>46</v>
      </c>
      <c r="N30489" s="1595">
        <f>N30488+1</f>
        <v>30478</v>
      </c>
      <c r="O30489" s="1258"/>
      <c r="Q30489" s="1870"/>
    </row>
    <row r="30490" spans="12:17">
      <c r="L30490" s="1594" t="s">
        <v>646</v>
      </c>
      <c r="M30490" s="1579">
        <v>47</v>
      </c>
      <c r="N30490" s="1595">
        <f>N30489+1</f>
        <v>30479</v>
      </c>
      <c r="O30490" s="1258"/>
      <c r="Q30490" s="1870"/>
    </row>
    <row r="30491" spans="12:17">
      <c r="L30491" s="1594" t="s">
        <v>646</v>
      </c>
      <c r="M30491" s="1579">
        <v>48</v>
      </c>
      <c r="N30491" s="1595">
        <f>N30490+1</f>
        <v>30480</v>
      </c>
      <c r="O30491" s="1258"/>
      <c r="Q30491" s="1870"/>
    </row>
    <row r="30492" spans="12:17">
      <c r="L30492" s="1594" t="s">
        <v>646</v>
      </c>
      <c r="M30492" s="1579">
        <v>49</v>
      </c>
      <c r="N30492" s="1595">
        <f>N30491+1</f>
        <v>30481</v>
      </c>
      <c r="O30492" s="1258"/>
      <c r="Q30492" s="1870"/>
    </row>
    <row r="30493" spans="12:17">
      <c r="L30493" s="1594" t="s">
        <v>646</v>
      </c>
      <c r="M30493" s="1579">
        <v>50</v>
      </c>
      <c r="N30493" s="1595">
        <f>N30492+1</f>
        <v>30482</v>
      </c>
      <c r="O30493" s="1258"/>
      <c r="Q30493" s="1870"/>
    </row>
    <row r="30494" spans="12:17">
      <c r="L30494" s="1594" t="s">
        <v>646</v>
      </c>
      <c r="M30494" s="1579">
        <v>51</v>
      </c>
      <c r="N30494" s="1595">
        <f>N30493+1</f>
        <v>30483</v>
      </c>
      <c r="O30494" s="1258"/>
      <c r="Q30494" s="1870"/>
    </row>
    <row r="30495" spans="12:17">
      <c r="L30495" s="1594" t="s">
        <v>646</v>
      </c>
      <c r="M30495" s="1579">
        <v>52</v>
      </c>
      <c r="N30495" s="1595">
        <f>N30494+1</f>
        <v>30484</v>
      </c>
      <c r="O30495" s="1258"/>
      <c r="Q30495" s="1870"/>
    </row>
    <row r="30496" spans="12:17">
      <c r="L30496" s="1594" t="s">
        <v>646</v>
      </c>
      <c r="M30496" s="1579">
        <v>53</v>
      </c>
      <c r="N30496" s="1595">
        <f>N30495+1</f>
        <v>30485</v>
      </c>
      <c r="O30496" s="1258"/>
      <c r="Q30496" s="1870"/>
    </row>
    <row r="30497" spans="12:17">
      <c r="L30497" s="1594" t="s">
        <v>646</v>
      </c>
      <c r="M30497" s="1579">
        <v>54</v>
      </c>
      <c r="N30497" s="1595">
        <f>N30496+1</f>
        <v>30486</v>
      </c>
      <c r="O30497" s="1258"/>
      <c r="Q30497" s="1870"/>
    </row>
    <row r="30498" spans="12:17">
      <c r="L30498" s="1594" t="s">
        <v>646</v>
      </c>
      <c r="M30498" s="1579">
        <v>55</v>
      </c>
      <c r="N30498" s="1595">
        <f>N30497+1</f>
        <v>30487</v>
      </c>
      <c r="O30498" s="1258"/>
      <c r="Q30498" s="1870"/>
    </row>
    <row r="30499" spans="12:17">
      <c r="L30499" s="1594" t="s">
        <v>646</v>
      </c>
      <c r="M30499" s="1579">
        <v>56</v>
      </c>
      <c r="N30499" s="1595">
        <f>N30498+1</f>
        <v>30488</v>
      </c>
      <c r="O30499" s="1258"/>
      <c r="Q30499" s="1870"/>
    </row>
    <row r="30500" spans="12:17">
      <c r="L30500" s="1594" t="s">
        <v>646</v>
      </c>
      <c r="M30500" s="1579">
        <v>57</v>
      </c>
      <c r="N30500" s="1595">
        <f>N30499+1</f>
        <v>30489</v>
      </c>
      <c r="O30500" s="1258"/>
      <c r="Q30500" s="1870"/>
    </row>
    <row r="30501" spans="12:17">
      <c r="L30501" s="1594" t="s">
        <v>646</v>
      </c>
      <c r="M30501" s="1579">
        <v>58</v>
      </c>
      <c r="N30501" s="1595">
        <f>N30500+1</f>
        <v>30490</v>
      </c>
      <c r="O30501" s="1258"/>
      <c r="Q30501" s="1870"/>
    </row>
    <row r="30502" spans="12:17">
      <c r="L30502" s="1594" t="s">
        <v>646</v>
      </c>
      <c r="M30502" s="1579">
        <v>59</v>
      </c>
      <c r="N30502" s="1595">
        <f>N30501+1</f>
        <v>30491</v>
      </c>
      <c r="O30502" s="1258"/>
      <c r="Q30502" s="1870"/>
    </row>
    <row r="30503" spans="12:17">
      <c r="L30503" s="1594" t="s">
        <v>646</v>
      </c>
      <c r="M30503" s="1579">
        <v>60</v>
      </c>
      <c r="N30503" s="1595">
        <f>N30502+1</f>
        <v>30492</v>
      </c>
      <c r="O30503" s="1258"/>
      <c r="Q30503" s="1870"/>
    </row>
    <row r="30504" spans="12:17">
      <c r="L30504" s="1594" t="s">
        <v>646</v>
      </c>
      <c r="M30504" s="1579">
        <v>61</v>
      </c>
      <c r="N30504" s="1595">
        <f>N30503+1</f>
        <v>30493</v>
      </c>
      <c r="O30504" s="1258"/>
      <c r="Q30504" s="1870"/>
    </row>
    <row r="30505" spans="12:17">
      <c r="L30505" s="1594" t="s">
        <v>646</v>
      </c>
      <c r="M30505" s="1579">
        <v>62</v>
      </c>
      <c r="N30505" s="1595">
        <f>N30504+1</f>
        <v>30494</v>
      </c>
      <c r="O30505" s="1258"/>
      <c r="Q30505" s="1870"/>
    </row>
    <row r="30506" spans="12:17">
      <c r="L30506" s="1594" t="s">
        <v>646</v>
      </c>
      <c r="M30506" s="1579">
        <v>63</v>
      </c>
      <c r="N30506" s="1595">
        <f>N30505+1</f>
        <v>30495</v>
      </c>
      <c r="O30506" s="1258"/>
      <c r="Q30506" s="1870"/>
    </row>
    <row r="30507" spans="12:17">
      <c r="L30507" s="1594" t="s">
        <v>646</v>
      </c>
      <c r="M30507" s="1579">
        <v>64</v>
      </c>
      <c r="N30507" s="1595">
        <f>N30506+1</f>
        <v>30496</v>
      </c>
      <c r="O30507" s="1258"/>
      <c r="Q30507" s="1870"/>
    </row>
    <row r="30508" spans="12:17">
      <c r="L30508" s="1594" t="s">
        <v>646</v>
      </c>
      <c r="M30508" s="1579">
        <v>65</v>
      </c>
      <c r="N30508" s="1595">
        <f>N30507+1</f>
        <v>30497</v>
      </c>
      <c r="O30508" s="1258"/>
      <c r="Q30508" s="1870"/>
    </row>
    <row r="30509" spans="12:17">
      <c r="L30509" s="1594" t="s">
        <v>646</v>
      </c>
      <c r="M30509" s="1579">
        <v>66</v>
      </c>
      <c r="N30509" s="1595">
        <f>N30508+1</f>
        <v>30498</v>
      </c>
      <c r="O30509" s="1258"/>
      <c r="Q30509" s="1870"/>
    </row>
    <row r="30510" spans="12:17">
      <c r="L30510" s="1594" t="s">
        <v>646</v>
      </c>
      <c r="M30510" s="1579">
        <v>67</v>
      </c>
      <c r="N30510" s="1595">
        <f>N30509+1</f>
        <v>30499</v>
      </c>
      <c r="O30510" s="1258"/>
      <c r="Q30510" s="1870"/>
    </row>
    <row r="30511" spans="12:17">
      <c r="L30511" s="1594" t="s">
        <v>646</v>
      </c>
      <c r="M30511" s="1579">
        <v>68</v>
      </c>
      <c r="N30511" s="1595">
        <f>N30510+1</f>
        <v>30500</v>
      </c>
      <c r="O30511" s="1258"/>
      <c r="Q30511" s="1870"/>
    </row>
    <row r="30512" spans="12:17">
      <c r="L30512" s="1594" t="s">
        <v>646</v>
      </c>
      <c r="M30512" s="1579">
        <v>69</v>
      </c>
      <c r="N30512" s="1595">
        <f>N30511+1</f>
        <v>30501</v>
      </c>
      <c r="O30512" s="1258"/>
      <c r="Q30512" s="1870"/>
    </row>
    <row r="30513" spans="12:17">
      <c r="L30513" s="1594" t="s">
        <v>646</v>
      </c>
      <c r="M30513" s="1579">
        <v>70</v>
      </c>
      <c r="N30513" s="1595">
        <f>N30512+1</f>
        <v>30502</v>
      </c>
      <c r="O30513" s="1258"/>
      <c r="Q30513" s="1870"/>
    </row>
    <row r="30514" spans="12:17">
      <c r="L30514" s="1594" t="s">
        <v>646</v>
      </c>
      <c r="M30514" s="1579">
        <v>71</v>
      </c>
      <c r="N30514" s="1595">
        <f>N30513+1</f>
        <v>30503</v>
      </c>
      <c r="O30514" s="1258"/>
      <c r="Q30514" s="1870"/>
    </row>
    <row r="30515" spans="12:17">
      <c r="L30515" s="1594" t="s">
        <v>646</v>
      </c>
      <c r="M30515" s="1579">
        <v>72</v>
      </c>
      <c r="N30515" s="1595">
        <f>N30514+1</f>
        <v>30504</v>
      </c>
      <c r="O30515" s="1258"/>
      <c r="Q30515" s="1870"/>
    </row>
    <row r="30516" spans="12:17">
      <c r="L30516" s="1594" t="s">
        <v>646</v>
      </c>
      <c r="M30516" s="1579">
        <v>73</v>
      </c>
      <c r="N30516" s="1595">
        <f>N30515+1</f>
        <v>30505</v>
      </c>
      <c r="O30516" s="1258"/>
      <c r="Q30516" s="1870"/>
    </row>
    <row r="30517" spans="12:17">
      <c r="L30517" s="1594" t="s">
        <v>646</v>
      </c>
      <c r="M30517" s="1579">
        <v>74</v>
      </c>
      <c r="N30517" s="1595">
        <f>N30516+1</f>
        <v>30506</v>
      </c>
      <c r="O30517" s="1258"/>
      <c r="Q30517" s="1870"/>
    </row>
    <row r="30518" spans="12:17">
      <c r="L30518" s="1594" t="s">
        <v>646</v>
      </c>
      <c r="M30518" s="1579">
        <v>75</v>
      </c>
      <c r="N30518" s="1595">
        <f>N30517+1</f>
        <v>30507</v>
      </c>
      <c r="O30518" s="1258"/>
      <c r="Q30518" s="1870"/>
    </row>
    <row r="30519" spans="12:17">
      <c r="L30519" s="1594" t="s">
        <v>646</v>
      </c>
      <c r="M30519" s="1579">
        <v>76</v>
      </c>
      <c r="N30519" s="1595">
        <f>N30518+1</f>
        <v>30508</v>
      </c>
      <c r="O30519" s="1258"/>
      <c r="Q30519" s="1870"/>
    </row>
    <row r="30520" spans="12:17">
      <c r="L30520" s="1594" t="s">
        <v>646</v>
      </c>
      <c r="M30520" s="1579">
        <v>77</v>
      </c>
      <c r="N30520" s="1595">
        <f>N30519+1</f>
        <v>30509</v>
      </c>
      <c r="O30520" s="1258"/>
      <c r="Q30520" s="1870"/>
    </row>
    <row r="30521" spans="12:17">
      <c r="L30521" s="1594" t="s">
        <v>646</v>
      </c>
      <c r="M30521" s="1579">
        <v>78</v>
      </c>
      <c r="N30521" s="1595">
        <f>N30520+1</f>
        <v>30510</v>
      </c>
      <c r="O30521" s="1258"/>
      <c r="Q30521" s="1870"/>
    </row>
    <row r="30522" spans="12:17">
      <c r="L30522" s="1594" t="s">
        <v>646</v>
      </c>
      <c r="M30522" s="1579">
        <v>79</v>
      </c>
      <c r="N30522" s="1595">
        <f>N30521+1</f>
        <v>30511</v>
      </c>
      <c r="O30522" s="1258"/>
      <c r="Q30522" s="1870"/>
    </row>
    <row r="30523" spans="12:17">
      <c r="L30523" s="1594" t="s">
        <v>646</v>
      </c>
      <c r="M30523" s="1579">
        <v>80</v>
      </c>
      <c r="N30523" s="1595">
        <f>N30522+1</f>
        <v>30512</v>
      </c>
      <c r="O30523" s="1258"/>
      <c r="Q30523" s="1870"/>
    </row>
    <row r="30524" spans="12:17">
      <c r="L30524" s="1594" t="s">
        <v>646</v>
      </c>
      <c r="M30524" s="1579">
        <v>81</v>
      </c>
      <c r="N30524" s="1595">
        <f>N30523+1</f>
        <v>30513</v>
      </c>
      <c r="O30524" s="1258"/>
      <c r="Q30524" s="1870"/>
    </row>
    <row r="30525" spans="12:17">
      <c r="L30525" s="1594" t="s">
        <v>646</v>
      </c>
      <c r="M30525" s="1579">
        <v>82</v>
      </c>
      <c r="N30525" s="1595">
        <f>N30524+1</f>
        <v>30514</v>
      </c>
      <c r="O30525" s="1258"/>
      <c r="Q30525" s="1870"/>
    </row>
    <row r="30526" spans="12:17">
      <c r="L30526" s="1594" t="s">
        <v>646</v>
      </c>
      <c r="M30526" s="1579">
        <v>83</v>
      </c>
      <c r="N30526" s="1595">
        <f>N30525+1</f>
        <v>30515</v>
      </c>
      <c r="O30526" s="1258"/>
      <c r="Q30526" s="1870"/>
    </row>
    <row r="30527" spans="12:17">
      <c r="L30527" s="1594" t="s">
        <v>646</v>
      </c>
      <c r="M30527" s="1579">
        <v>84</v>
      </c>
      <c r="N30527" s="1595">
        <f>N30526+1</f>
        <v>30516</v>
      </c>
      <c r="O30527" s="1258"/>
      <c r="Q30527" s="1870"/>
    </row>
    <row r="30528" spans="12:17">
      <c r="L30528" s="1594" t="s">
        <v>646</v>
      </c>
      <c r="M30528" s="1579">
        <v>85</v>
      </c>
      <c r="N30528" s="1595">
        <f>N30527+1</f>
        <v>30517</v>
      </c>
      <c r="O30528" s="1258"/>
      <c r="Q30528" s="1870"/>
    </row>
    <row r="30529" spans="12:17">
      <c r="L30529" s="1594" t="s">
        <v>646</v>
      </c>
      <c r="M30529" s="1579">
        <v>86</v>
      </c>
      <c r="N30529" s="1595">
        <f>N30528+1</f>
        <v>30518</v>
      </c>
      <c r="O30529" s="1258"/>
      <c r="Q30529" s="1870"/>
    </row>
    <row r="30530" spans="12:17">
      <c r="L30530" s="1594" t="s">
        <v>646</v>
      </c>
      <c r="M30530" s="1579">
        <v>87</v>
      </c>
      <c r="N30530" s="1595">
        <f>N30529+1</f>
        <v>30519</v>
      </c>
      <c r="O30530" s="1258"/>
      <c r="Q30530" s="1870"/>
    </row>
    <row r="30531" spans="12:17">
      <c r="L30531" s="1594" t="s">
        <v>646</v>
      </c>
      <c r="M30531" s="1579">
        <v>88</v>
      </c>
      <c r="N30531" s="1595">
        <f>N30530+1</f>
        <v>30520</v>
      </c>
      <c r="O30531" s="1258"/>
      <c r="Q30531" s="1870"/>
    </row>
    <row r="30532" spans="12:17">
      <c r="L30532" s="1594" t="s">
        <v>646</v>
      </c>
      <c r="M30532" s="1579">
        <v>89</v>
      </c>
      <c r="N30532" s="1595">
        <f>N30531+1</f>
        <v>30521</v>
      </c>
      <c r="O30532" s="1258"/>
      <c r="Q30532" s="1870"/>
    </row>
    <row r="30533" spans="12:17">
      <c r="L30533" s="1594" t="s">
        <v>646</v>
      </c>
      <c r="M30533" s="1579">
        <v>90</v>
      </c>
      <c r="N30533" s="1595">
        <f>N30532+1</f>
        <v>30522</v>
      </c>
      <c r="O30533" s="1258"/>
      <c r="Q30533" s="1870"/>
    </row>
    <row r="30534" spans="12:17">
      <c r="L30534" s="1594" t="s">
        <v>646</v>
      </c>
      <c r="M30534" s="1579">
        <v>91</v>
      </c>
      <c r="N30534" s="1595">
        <f>N30533+1</f>
        <v>30523</v>
      </c>
      <c r="O30534" s="1258"/>
      <c r="Q30534" s="1870"/>
    </row>
    <row r="30535" spans="12:17">
      <c r="L30535" s="1594" t="s">
        <v>646</v>
      </c>
      <c r="M30535" s="1579">
        <v>92</v>
      </c>
      <c r="N30535" s="1595">
        <f>N30534+1</f>
        <v>30524</v>
      </c>
      <c r="O30535" s="1258"/>
      <c r="Q30535" s="1870"/>
    </row>
    <row r="30536" spans="12:17">
      <c r="L30536" s="1594" t="s">
        <v>646</v>
      </c>
      <c r="M30536" s="1579">
        <v>93</v>
      </c>
      <c r="N30536" s="1595">
        <f>N30535+1</f>
        <v>30525</v>
      </c>
      <c r="O30536" s="1258"/>
      <c r="Q30536" s="1870"/>
    </row>
    <row r="30537" spans="12:17">
      <c r="L30537" s="1594" t="s">
        <v>646</v>
      </c>
      <c r="M30537" s="1579">
        <v>94</v>
      </c>
      <c r="N30537" s="1595">
        <f>N30536+1</f>
        <v>30526</v>
      </c>
      <c r="O30537" s="1258"/>
      <c r="Q30537" s="1870"/>
    </row>
    <row r="30538" spans="12:17">
      <c r="L30538" s="1594" t="s">
        <v>646</v>
      </c>
      <c r="M30538" s="1579">
        <v>95</v>
      </c>
      <c r="N30538" s="1595">
        <f>N30537+1</f>
        <v>30527</v>
      </c>
      <c r="O30538" s="1258"/>
      <c r="Q30538" s="1870"/>
    </row>
    <row r="30539" spans="12:17">
      <c r="L30539" s="1594" t="s">
        <v>646</v>
      </c>
      <c r="M30539" s="1579">
        <v>96</v>
      </c>
      <c r="N30539" s="1595">
        <f>N30538+1</f>
        <v>30528</v>
      </c>
      <c r="O30539" s="1258"/>
      <c r="Q30539" s="1870"/>
    </row>
    <row r="30540" spans="12:17">
      <c r="L30540" s="1594" t="s">
        <v>647</v>
      </c>
      <c r="M30540" s="1579">
        <v>1</v>
      </c>
      <c r="N30540" s="1595">
        <f>N30539+1</f>
        <v>30529</v>
      </c>
      <c r="O30540" s="1258"/>
      <c r="Q30540" s="1870"/>
    </row>
    <row r="30541" spans="12:17">
      <c r="L30541" s="1594" t="s">
        <v>647</v>
      </c>
      <c r="M30541" s="1579">
        <v>2</v>
      </c>
      <c r="N30541" s="1595">
        <f>N30540+1</f>
        <v>30530</v>
      </c>
      <c r="O30541" s="1258"/>
      <c r="Q30541" s="1870"/>
    </row>
    <row r="30542" spans="12:17">
      <c r="L30542" s="1594" t="s">
        <v>647</v>
      </c>
      <c r="M30542" s="1579">
        <v>3</v>
      </c>
      <c r="N30542" s="1595">
        <f>N30541+1</f>
        <v>30531</v>
      </c>
      <c r="O30542" s="1258"/>
      <c r="Q30542" s="1870"/>
    </row>
    <row r="30543" spans="12:17">
      <c r="L30543" s="1594" t="s">
        <v>647</v>
      </c>
      <c r="M30543" s="1579">
        <v>4</v>
      </c>
      <c r="N30543" s="1595">
        <f>N30542+1</f>
        <v>30532</v>
      </c>
      <c r="O30543" s="1258"/>
      <c r="Q30543" s="1870"/>
    </row>
    <row r="30544" spans="12:17">
      <c r="L30544" s="1594" t="s">
        <v>647</v>
      </c>
      <c r="M30544" s="1579">
        <v>5</v>
      </c>
      <c r="N30544" s="1595">
        <f>N30543+1</f>
        <v>30533</v>
      </c>
      <c r="O30544" s="1258"/>
      <c r="Q30544" s="1870"/>
    </row>
    <row r="30545" spans="12:17">
      <c r="L30545" s="1594" t="s">
        <v>647</v>
      </c>
      <c r="M30545" s="1579">
        <v>6</v>
      </c>
      <c r="N30545" s="1595">
        <f>N30544+1</f>
        <v>30534</v>
      </c>
      <c r="O30545" s="1258"/>
      <c r="Q30545" s="1870"/>
    </row>
    <row r="30546" spans="12:17">
      <c r="L30546" s="1594" t="s">
        <v>647</v>
      </c>
      <c r="M30546" s="1579">
        <v>7</v>
      </c>
      <c r="N30546" s="1595">
        <f>N30545+1</f>
        <v>30535</v>
      </c>
      <c r="O30546" s="1258"/>
      <c r="Q30546" s="1870"/>
    </row>
    <row r="30547" spans="12:17">
      <c r="L30547" s="1594" t="s">
        <v>647</v>
      </c>
      <c r="M30547" s="1579">
        <v>8</v>
      </c>
      <c r="N30547" s="1595">
        <f>N30546+1</f>
        <v>30536</v>
      </c>
      <c r="O30547" s="1258"/>
      <c r="Q30547" s="1870"/>
    </row>
    <row r="30548" spans="12:17">
      <c r="L30548" s="1594" t="s">
        <v>647</v>
      </c>
      <c r="M30548" s="1579">
        <v>9</v>
      </c>
      <c r="N30548" s="1595">
        <f>N30547+1</f>
        <v>30537</v>
      </c>
      <c r="O30548" s="1258"/>
      <c r="Q30548" s="1870"/>
    </row>
    <row r="30549" spans="12:17">
      <c r="L30549" s="1594" t="s">
        <v>647</v>
      </c>
      <c r="M30549" s="1579">
        <v>10</v>
      </c>
      <c r="N30549" s="1595">
        <f>N30548+1</f>
        <v>30538</v>
      </c>
      <c r="O30549" s="1258"/>
      <c r="Q30549" s="1870"/>
    </row>
    <row r="30550" spans="12:17">
      <c r="L30550" s="1594" t="s">
        <v>647</v>
      </c>
      <c r="M30550" s="1579">
        <v>11</v>
      </c>
      <c r="N30550" s="1595">
        <f>N30549+1</f>
        <v>30539</v>
      </c>
      <c r="O30550" s="1258"/>
      <c r="Q30550" s="1870"/>
    </row>
    <row r="30551" spans="12:17">
      <c r="L30551" s="1594" t="s">
        <v>647</v>
      </c>
      <c r="M30551" s="1579">
        <v>12</v>
      </c>
      <c r="N30551" s="1595">
        <f>N30550+1</f>
        <v>30540</v>
      </c>
      <c r="O30551" s="1258"/>
      <c r="Q30551" s="1870"/>
    </row>
    <row r="30552" spans="12:17">
      <c r="L30552" s="1594" t="s">
        <v>647</v>
      </c>
      <c r="M30552" s="1579">
        <v>13</v>
      </c>
      <c r="N30552" s="1595">
        <f>N30551+1</f>
        <v>30541</v>
      </c>
      <c r="O30552" s="1258"/>
      <c r="Q30552" s="1870"/>
    </row>
    <row r="30553" spans="12:17">
      <c r="L30553" s="1594" t="s">
        <v>647</v>
      </c>
      <c r="M30553" s="1579">
        <v>14</v>
      </c>
      <c r="N30553" s="1595">
        <f>N30552+1</f>
        <v>30542</v>
      </c>
      <c r="O30553" s="1258"/>
      <c r="Q30553" s="1870"/>
    </row>
    <row r="30554" spans="12:17">
      <c r="L30554" s="1594" t="s">
        <v>647</v>
      </c>
      <c r="M30554" s="1579">
        <v>15</v>
      </c>
      <c r="N30554" s="1595">
        <f>N30553+1</f>
        <v>30543</v>
      </c>
      <c r="O30554" s="1258"/>
      <c r="Q30554" s="1870"/>
    </row>
    <row r="30555" spans="12:17">
      <c r="L30555" s="1594" t="s">
        <v>647</v>
      </c>
      <c r="M30555" s="1579">
        <v>16</v>
      </c>
      <c r="N30555" s="1595">
        <f>N30554+1</f>
        <v>30544</v>
      </c>
      <c r="O30555" s="1258"/>
      <c r="Q30555" s="1870"/>
    </row>
    <row r="30556" spans="12:17">
      <c r="L30556" s="1594" t="s">
        <v>647</v>
      </c>
      <c r="M30556" s="1579">
        <v>17</v>
      </c>
      <c r="N30556" s="1595">
        <f>N30555+1</f>
        <v>30545</v>
      </c>
      <c r="O30556" s="1258"/>
      <c r="Q30556" s="1870"/>
    </row>
    <row r="30557" spans="12:17">
      <c r="L30557" s="1594" t="s">
        <v>647</v>
      </c>
      <c r="M30557" s="1579">
        <v>18</v>
      </c>
      <c r="N30557" s="1595">
        <f>N30556+1</f>
        <v>30546</v>
      </c>
      <c r="O30557" s="1258"/>
      <c r="Q30557" s="1870"/>
    </row>
    <row r="30558" spans="12:17">
      <c r="L30558" s="1594" t="s">
        <v>647</v>
      </c>
      <c r="M30558" s="1579">
        <v>19</v>
      </c>
      <c r="N30558" s="1595">
        <f>N30557+1</f>
        <v>30547</v>
      </c>
      <c r="O30558" s="1258"/>
      <c r="Q30558" s="1870"/>
    </row>
    <row r="30559" spans="12:17">
      <c r="L30559" s="1594" t="s">
        <v>647</v>
      </c>
      <c r="M30559" s="1579">
        <v>20</v>
      </c>
      <c r="N30559" s="1595">
        <f>N30558+1</f>
        <v>30548</v>
      </c>
      <c r="O30559" s="1258"/>
      <c r="Q30559" s="1870"/>
    </row>
    <row r="30560" spans="12:17">
      <c r="L30560" s="1594" t="s">
        <v>647</v>
      </c>
      <c r="M30560" s="1579">
        <v>21</v>
      </c>
      <c r="N30560" s="1595">
        <f>N30559+1</f>
        <v>30549</v>
      </c>
      <c r="O30560" s="1258"/>
      <c r="Q30560" s="1870"/>
    </row>
    <row r="30561" spans="12:17">
      <c r="L30561" s="1594" t="s">
        <v>647</v>
      </c>
      <c r="M30561" s="1579">
        <v>22</v>
      </c>
      <c r="N30561" s="1595">
        <f>N30560+1</f>
        <v>30550</v>
      </c>
      <c r="O30561" s="1258"/>
      <c r="Q30561" s="1870"/>
    </row>
    <row r="30562" spans="12:17">
      <c r="L30562" s="1594" t="s">
        <v>647</v>
      </c>
      <c r="M30562" s="1579">
        <v>23</v>
      </c>
      <c r="N30562" s="1595">
        <f>N30561+1</f>
        <v>30551</v>
      </c>
      <c r="O30562" s="1258"/>
      <c r="Q30562" s="1870"/>
    </row>
    <row r="30563" spans="12:17">
      <c r="L30563" s="1594" t="s">
        <v>647</v>
      </c>
      <c r="M30563" s="1579">
        <v>24</v>
      </c>
      <c r="N30563" s="1595">
        <f>N30562+1</f>
        <v>30552</v>
      </c>
      <c r="O30563" s="1258"/>
      <c r="Q30563" s="1870"/>
    </row>
    <row r="30564" spans="12:17">
      <c r="L30564" s="1594" t="s">
        <v>647</v>
      </c>
      <c r="M30564" s="1579">
        <v>25</v>
      </c>
      <c r="N30564" s="1595">
        <f>N30563+1</f>
        <v>30553</v>
      </c>
      <c r="O30564" s="1258"/>
      <c r="Q30564" s="1870"/>
    </row>
    <row r="30565" spans="12:17">
      <c r="L30565" s="1594" t="s">
        <v>647</v>
      </c>
      <c r="M30565" s="1579">
        <v>26</v>
      </c>
      <c r="N30565" s="1595">
        <f>N30564+1</f>
        <v>30554</v>
      </c>
      <c r="O30565" s="1258"/>
      <c r="Q30565" s="1870"/>
    </row>
    <row r="30566" spans="12:17">
      <c r="L30566" s="1594" t="s">
        <v>647</v>
      </c>
      <c r="M30566" s="1579">
        <v>27</v>
      </c>
      <c r="N30566" s="1595">
        <f>N30565+1</f>
        <v>30555</v>
      </c>
      <c r="O30566" s="1258"/>
      <c r="Q30566" s="1870"/>
    </row>
    <row r="30567" spans="12:17">
      <c r="L30567" s="1594" t="s">
        <v>647</v>
      </c>
      <c r="M30567" s="1579">
        <v>28</v>
      </c>
      <c r="N30567" s="1595">
        <f>N30566+1</f>
        <v>30556</v>
      </c>
      <c r="O30567" s="1258"/>
      <c r="Q30567" s="1870"/>
    </row>
    <row r="30568" spans="12:17">
      <c r="L30568" s="1594" t="s">
        <v>647</v>
      </c>
      <c r="M30568" s="1579">
        <v>29</v>
      </c>
      <c r="N30568" s="1595">
        <f>N30567+1</f>
        <v>30557</v>
      </c>
      <c r="O30568" s="1258"/>
      <c r="Q30568" s="1870"/>
    </row>
    <row r="30569" spans="12:17">
      <c r="L30569" s="1594" t="s">
        <v>647</v>
      </c>
      <c r="M30569" s="1579">
        <v>30</v>
      </c>
      <c r="N30569" s="1595">
        <f>N30568+1</f>
        <v>30558</v>
      </c>
      <c r="O30569" s="1258"/>
      <c r="Q30569" s="1870"/>
    </row>
    <row r="30570" spans="12:17">
      <c r="L30570" s="1594" t="s">
        <v>647</v>
      </c>
      <c r="M30570" s="1579">
        <v>31</v>
      </c>
      <c r="N30570" s="1595">
        <f>N30569+1</f>
        <v>30559</v>
      </c>
      <c r="O30570" s="1258"/>
      <c r="Q30570" s="1870"/>
    </row>
    <row r="30571" spans="12:17">
      <c r="L30571" s="1594" t="s">
        <v>647</v>
      </c>
      <c r="M30571" s="1579">
        <v>32</v>
      </c>
      <c r="N30571" s="1595">
        <f>N30570+1</f>
        <v>30560</v>
      </c>
      <c r="O30571" s="1258"/>
      <c r="Q30571" s="1870"/>
    </row>
    <row r="30572" spans="12:17">
      <c r="L30572" s="1594" t="s">
        <v>647</v>
      </c>
      <c r="M30572" s="1579">
        <v>33</v>
      </c>
      <c r="N30572" s="1595">
        <f>N30571+1</f>
        <v>30561</v>
      </c>
      <c r="O30572" s="1258"/>
      <c r="Q30572" s="1870"/>
    </row>
    <row r="30573" spans="12:17">
      <c r="L30573" s="1594" t="s">
        <v>647</v>
      </c>
      <c r="M30573" s="1579">
        <v>34</v>
      </c>
      <c r="N30573" s="1595">
        <f>N30572+1</f>
        <v>30562</v>
      </c>
      <c r="O30573" s="1258"/>
      <c r="Q30573" s="1870"/>
    </row>
    <row r="30574" spans="12:17">
      <c r="L30574" s="1594" t="s">
        <v>647</v>
      </c>
      <c r="M30574" s="1579">
        <v>35</v>
      </c>
      <c r="N30574" s="1595">
        <f>N30573+1</f>
        <v>30563</v>
      </c>
      <c r="O30574" s="1258"/>
      <c r="Q30574" s="1870"/>
    </row>
    <row r="30575" spans="12:17">
      <c r="L30575" s="1594" t="s">
        <v>647</v>
      </c>
      <c r="M30575" s="1579">
        <v>36</v>
      </c>
      <c r="N30575" s="1595">
        <f>N30574+1</f>
        <v>30564</v>
      </c>
      <c r="O30575" s="1258"/>
      <c r="Q30575" s="1870"/>
    </row>
    <row r="30576" spans="12:17">
      <c r="L30576" s="1594" t="s">
        <v>647</v>
      </c>
      <c r="M30576" s="1579">
        <v>37</v>
      </c>
      <c r="N30576" s="1595">
        <f>N30575+1</f>
        <v>30565</v>
      </c>
      <c r="O30576" s="1258"/>
      <c r="Q30576" s="1870"/>
    </row>
    <row r="30577" spans="12:17">
      <c r="L30577" s="1594" t="s">
        <v>647</v>
      </c>
      <c r="M30577" s="1579">
        <v>38</v>
      </c>
      <c r="N30577" s="1595">
        <f>N30576+1</f>
        <v>30566</v>
      </c>
      <c r="O30577" s="1258"/>
      <c r="Q30577" s="1870"/>
    </row>
    <row r="30578" spans="12:17">
      <c r="L30578" s="1594" t="s">
        <v>647</v>
      </c>
      <c r="M30578" s="1579">
        <v>39</v>
      </c>
      <c r="N30578" s="1595">
        <f>N30577+1</f>
        <v>30567</v>
      </c>
      <c r="O30578" s="1258"/>
      <c r="Q30578" s="1870"/>
    </row>
    <row r="30579" spans="12:17">
      <c r="L30579" s="1594" t="s">
        <v>647</v>
      </c>
      <c r="M30579" s="1579">
        <v>40</v>
      </c>
      <c r="N30579" s="1595">
        <f>N30578+1</f>
        <v>30568</v>
      </c>
      <c r="O30579" s="1258"/>
      <c r="Q30579" s="1870"/>
    </row>
    <row r="30580" spans="12:17">
      <c r="L30580" s="1594" t="s">
        <v>647</v>
      </c>
      <c r="M30580" s="1579">
        <v>41</v>
      </c>
      <c r="N30580" s="1595">
        <f>N30579+1</f>
        <v>30569</v>
      </c>
      <c r="O30580" s="1258"/>
      <c r="Q30580" s="1870"/>
    </row>
    <row r="30581" spans="12:17">
      <c r="L30581" s="1594" t="s">
        <v>647</v>
      </c>
      <c r="M30581" s="1579">
        <v>42</v>
      </c>
      <c r="N30581" s="1595">
        <f>N30580+1</f>
        <v>30570</v>
      </c>
      <c r="O30581" s="1258"/>
      <c r="Q30581" s="1870"/>
    </row>
    <row r="30582" spans="12:17">
      <c r="L30582" s="1594" t="s">
        <v>647</v>
      </c>
      <c r="M30582" s="1579">
        <v>43</v>
      </c>
      <c r="N30582" s="1595">
        <f>N30581+1</f>
        <v>30571</v>
      </c>
      <c r="O30582" s="1258"/>
      <c r="Q30582" s="1870"/>
    </row>
    <row r="30583" spans="12:17">
      <c r="L30583" s="1594" t="s">
        <v>647</v>
      </c>
      <c r="M30583" s="1579">
        <v>44</v>
      </c>
      <c r="N30583" s="1595">
        <f>N30582+1</f>
        <v>30572</v>
      </c>
      <c r="O30583" s="1258"/>
      <c r="Q30583" s="1870"/>
    </row>
    <row r="30584" spans="12:17">
      <c r="L30584" s="1594" t="s">
        <v>647</v>
      </c>
      <c r="M30584" s="1579">
        <v>45</v>
      </c>
      <c r="N30584" s="1595">
        <f>N30583+1</f>
        <v>30573</v>
      </c>
      <c r="O30584" s="1258"/>
      <c r="Q30584" s="1870"/>
    </row>
    <row r="30585" spans="12:17">
      <c r="L30585" s="1594" t="s">
        <v>647</v>
      </c>
      <c r="M30585" s="1579">
        <v>46</v>
      </c>
      <c r="N30585" s="1595">
        <f>N30584+1</f>
        <v>30574</v>
      </c>
      <c r="O30585" s="1258"/>
      <c r="Q30585" s="1870"/>
    </row>
    <row r="30586" spans="12:17">
      <c r="L30586" s="1594" t="s">
        <v>647</v>
      </c>
      <c r="M30586" s="1579">
        <v>47</v>
      </c>
      <c r="N30586" s="1595">
        <f>N30585+1</f>
        <v>30575</v>
      </c>
      <c r="O30586" s="1258"/>
      <c r="Q30586" s="1870"/>
    </row>
    <row r="30587" spans="12:17">
      <c r="L30587" s="1594" t="s">
        <v>647</v>
      </c>
      <c r="M30587" s="1579">
        <v>48</v>
      </c>
      <c r="N30587" s="1595">
        <f>N30586+1</f>
        <v>30576</v>
      </c>
      <c r="O30587" s="1258"/>
      <c r="Q30587" s="1870"/>
    </row>
    <row r="30588" spans="12:17">
      <c r="L30588" s="1594" t="s">
        <v>647</v>
      </c>
      <c r="M30588" s="1579">
        <v>49</v>
      </c>
      <c r="N30588" s="1595">
        <f>N30587+1</f>
        <v>30577</v>
      </c>
      <c r="O30588" s="1258"/>
      <c r="Q30588" s="1870"/>
    </row>
    <row r="30589" spans="12:17">
      <c r="L30589" s="1594" t="s">
        <v>647</v>
      </c>
      <c r="M30589" s="1579">
        <v>50</v>
      </c>
      <c r="N30589" s="1595">
        <f>N30588+1</f>
        <v>30578</v>
      </c>
      <c r="O30589" s="1258"/>
      <c r="Q30589" s="1870"/>
    </row>
    <row r="30590" spans="12:17">
      <c r="L30590" s="1594" t="s">
        <v>647</v>
      </c>
      <c r="M30590" s="1579">
        <v>51</v>
      </c>
      <c r="N30590" s="1595">
        <f>N30589+1</f>
        <v>30579</v>
      </c>
      <c r="O30590" s="1258"/>
      <c r="Q30590" s="1870"/>
    </row>
    <row r="30591" spans="12:17">
      <c r="L30591" s="1594" t="s">
        <v>647</v>
      </c>
      <c r="M30591" s="1579">
        <v>52</v>
      </c>
      <c r="N30591" s="1595">
        <f>N30590+1</f>
        <v>30580</v>
      </c>
      <c r="O30591" s="1258"/>
      <c r="Q30591" s="1870"/>
    </row>
    <row r="30592" spans="12:17">
      <c r="L30592" s="1594" t="s">
        <v>647</v>
      </c>
      <c r="M30592" s="1579">
        <v>53</v>
      </c>
      <c r="N30592" s="1595">
        <f>N30591+1</f>
        <v>30581</v>
      </c>
      <c r="O30592" s="1258"/>
      <c r="Q30592" s="1870"/>
    </row>
    <row r="30593" spans="12:17">
      <c r="L30593" s="1594" t="s">
        <v>647</v>
      </c>
      <c r="M30593" s="1579">
        <v>54</v>
      </c>
      <c r="N30593" s="1595">
        <f>N30592+1</f>
        <v>30582</v>
      </c>
      <c r="O30593" s="1258"/>
      <c r="Q30593" s="1870"/>
    </row>
    <row r="30594" spans="12:17">
      <c r="L30594" s="1594" t="s">
        <v>647</v>
      </c>
      <c r="M30594" s="1579">
        <v>55</v>
      </c>
      <c r="N30594" s="1595">
        <f>N30593+1</f>
        <v>30583</v>
      </c>
      <c r="O30594" s="1258"/>
      <c r="Q30594" s="1870"/>
    </row>
    <row r="30595" spans="12:17">
      <c r="L30595" s="1594" t="s">
        <v>647</v>
      </c>
      <c r="M30595" s="1579">
        <v>56</v>
      </c>
      <c r="N30595" s="1595">
        <f>N30594+1</f>
        <v>30584</v>
      </c>
      <c r="O30595" s="1258"/>
      <c r="Q30595" s="1870"/>
    </row>
    <row r="30596" spans="12:17">
      <c r="L30596" s="1594" t="s">
        <v>647</v>
      </c>
      <c r="M30596" s="1579">
        <v>57</v>
      </c>
      <c r="N30596" s="1595">
        <f>N30595+1</f>
        <v>30585</v>
      </c>
      <c r="O30596" s="1258"/>
      <c r="Q30596" s="1870"/>
    </row>
    <row r="30597" spans="12:17">
      <c r="L30597" s="1594" t="s">
        <v>647</v>
      </c>
      <c r="M30597" s="1579">
        <v>58</v>
      </c>
      <c r="N30597" s="1595">
        <f>N30596+1</f>
        <v>30586</v>
      </c>
      <c r="O30597" s="1258"/>
      <c r="Q30597" s="1870"/>
    </row>
    <row r="30598" spans="12:17">
      <c r="L30598" s="1594" t="s">
        <v>647</v>
      </c>
      <c r="M30598" s="1579">
        <v>59</v>
      </c>
      <c r="N30598" s="1595">
        <f>N30597+1</f>
        <v>30587</v>
      </c>
      <c r="O30598" s="1258"/>
      <c r="Q30598" s="1870"/>
    </row>
    <row r="30599" spans="12:17">
      <c r="L30599" s="1594" t="s">
        <v>647</v>
      </c>
      <c r="M30599" s="1579">
        <v>60</v>
      </c>
      <c r="N30599" s="1595">
        <f>N30598+1</f>
        <v>30588</v>
      </c>
      <c r="O30599" s="1258"/>
      <c r="Q30599" s="1870"/>
    </row>
    <row r="30600" spans="12:17">
      <c r="L30600" s="1594" t="s">
        <v>647</v>
      </c>
      <c r="M30600" s="1579">
        <v>61</v>
      </c>
      <c r="N30600" s="1595">
        <f>N30599+1</f>
        <v>30589</v>
      </c>
      <c r="O30600" s="1258"/>
      <c r="Q30600" s="1870"/>
    </row>
    <row r="30601" spans="12:17">
      <c r="L30601" s="1594" t="s">
        <v>647</v>
      </c>
      <c r="M30601" s="1579">
        <v>62</v>
      </c>
      <c r="N30601" s="1595">
        <f>N30600+1</f>
        <v>30590</v>
      </c>
      <c r="O30601" s="1258"/>
      <c r="Q30601" s="1870"/>
    </row>
    <row r="30602" spans="12:17">
      <c r="L30602" s="1594" t="s">
        <v>647</v>
      </c>
      <c r="M30602" s="1579">
        <v>63</v>
      </c>
      <c r="N30602" s="1595">
        <f>N30601+1</f>
        <v>30591</v>
      </c>
      <c r="O30602" s="1258"/>
      <c r="Q30602" s="1870"/>
    </row>
    <row r="30603" spans="12:17">
      <c r="L30603" s="1594" t="s">
        <v>647</v>
      </c>
      <c r="M30603" s="1579">
        <v>64</v>
      </c>
      <c r="N30603" s="1595">
        <f>N30602+1</f>
        <v>30592</v>
      </c>
      <c r="O30603" s="1258"/>
      <c r="Q30603" s="1870"/>
    </row>
    <row r="30604" spans="12:17">
      <c r="L30604" s="1594" t="s">
        <v>647</v>
      </c>
      <c r="M30604" s="1579">
        <v>65</v>
      </c>
      <c r="N30604" s="1595">
        <f>N30603+1</f>
        <v>30593</v>
      </c>
      <c r="O30604" s="1258"/>
      <c r="Q30604" s="1870"/>
    </row>
    <row r="30605" spans="12:17">
      <c r="L30605" s="1594" t="s">
        <v>647</v>
      </c>
      <c r="M30605" s="1579">
        <v>66</v>
      </c>
      <c r="N30605" s="1595">
        <f>N30604+1</f>
        <v>30594</v>
      </c>
      <c r="O30605" s="1258"/>
      <c r="Q30605" s="1870"/>
    </row>
    <row r="30606" spans="12:17">
      <c r="L30606" s="1594" t="s">
        <v>647</v>
      </c>
      <c r="M30606" s="1579">
        <v>67</v>
      </c>
      <c r="N30606" s="1595">
        <f>N30605+1</f>
        <v>30595</v>
      </c>
      <c r="O30606" s="1258"/>
      <c r="Q30606" s="1870"/>
    </row>
    <row r="30607" spans="12:17">
      <c r="L30607" s="1594" t="s">
        <v>647</v>
      </c>
      <c r="M30607" s="1579">
        <v>68</v>
      </c>
      <c r="N30607" s="1595">
        <f>N30606+1</f>
        <v>30596</v>
      </c>
      <c r="O30607" s="1258"/>
      <c r="Q30607" s="1870"/>
    </row>
    <row r="30608" spans="12:17">
      <c r="L30608" s="1594" t="s">
        <v>647</v>
      </c>
      <c r="M30608" s="1579">
        <v>69</v>
      </c>
      <c r="N30608" s="1595">
        <f>N30607+1</f>
        <v>30597</v>
      </c>
      <c r="O30608" s="1258"/>
      <c r="Q30608" s="1870"/>
    </row>
    <row r="30609" spans="12:17">
      <c r="L30609" s="1594" t="s">
        <v>647</v>
      </c>
      <c r="M30609" s="1579">
        <v>70</v>
      </c>
      <c r="N30609" s="1595">
        <f>N30608+1</f>
        <v>30598</v>
      </c>
      <c r="O30609" s="1258"/>
      <c r="Q30609" s="1870"/>
    </row>
    <row r="30610" spans="12:17">
      <c r="L30610" s="1594" t="s">
        <v>647</v>
      </c>
      <c r="M30610" s="1579">
        <v>71</v>
      </c>
      <c r="N30610" s="1595">
        <f>N30609+1</f>
        <v>30599</v>
      </c>
      <c r="O30610" s="1258"/>
      <c r="Q30610" s="1870"/>
    </row>
    <row r="30611" spans="12:17">
      <c r="L30611" s="1594" t="s">
        <v>647</v>
      </c>
      <c r="M30611" s="1579">
        <v>72</v>
      </c>
      <c r="N30611" s="1595">
        <f>N30610+1</f>
        <v>30600</v>
      </c>
      <c r="O30611" s="1258"/>
      <c r="Q30611" s="1870"/>
    </row>
    <row r="30612" spans="12:17">
      <c r="L30612" s="1594" t="s">
        <v>647</v>
      </c>
      <c r="M30612" s="1579">
        <v>73</v>
      </c>
      <c r="N30612" s="1595">
        <f>N30611+1</f>
        <v>30601</v>
      </c>
      <c r="O30612" s="1258"/>
      <c r="Q30612" s="1870"/>
    </row>
    <row r="30613" spans="12:17">
      <c r="L30613" s="1594" t="s">
        <v>647</v>
      </c>
      <c r="M30613" s="1579">
        <v>74</v>
      </c>
      <c r="N30613" s="1595">
        <f>N30612+1</f>
        <v>30602</v>
      </c>
      <c r="O30613" s="1258"/>
      <c r="Q30613" s="1870"/>
    </row>
    <row r="30614" spans="12:17">
      <c r="L30614" s="1594" t="s">
        <v>647</v>
      </c>
      <c r="M30614" s="1579">
        <v>75</v>
      </c>
      <c r="N30614" s="1595">
        <f>N30613+1</f>
        <v>30603</v>
      </c>
      <c r="O30614" s="1258"/>
      <c r="Q30614" s="1870"/>
    </row>
    <row r="30615" spans="12:17">
      <c r="L30615" s="1594" t="s">
        <v>647</v>
      </c>
      <c r="M30615" s="1579">
        <v>76</v>
      </c>
      <c r="N30615" s="1595">
        <f>N30614+1</f>
        <v>30604</v>
      </c>
      <c r="O30615" s="1258"/>
      <c r="Q30615" s="1870"/>
    </row>
    <row r="30616" spans="12:17">
      <c r="L30616" s="1594" t="s">
        <v>647</v>
      </c>
      <c r="M30616" s="1579">
        <v>77</v>
      </c>
      <c r="N30616" s="1595">
        <f>N30615+1</f>
        <v>30605</v>
      </c>
      <c r="O30616" s="1258"/>
      <c r="Q30616" s="1870"/>
    </row>
    <row r="30617" spans="12:17">
      <c r="L30617" s="1594" t="s">
        <v>647</v>
      </c>
      <c r="M30617" s="1579">
        <v>78</v>
      </c>
      <c r="N30617" s="1595">
        <f>N30616+1</f>
        <v>30606</v>
      </c>
      <c r="O30617" s="1258"/>
      <c r="Q30617" s="1870"/>
    </row>
    <row r="30618" spans="12:17">
      <c r="L30618" s="1594" t="s">
        <v>647</v>
      </c>
      <c r="M30618" s="1579">
        <v>79</v>
      </c>
      <c r="N30618" s="1595">
        <f>N30617+1</f>
        <v>30607</v>
      </c>
      <c r="O30618" s="1258"/>
      <c r="Q30618" s="1870"/>
    </row>
    <row r="30619" spans="12:17">
      <c r="L30619" s="1594" t="s">
        <v>647</v>
      </c>
      <c r="M30619" s="1579">
        <v>80</v>
      </c>
      <c r="N30619" s="1595">
        <f>N30618+1</f>
        <v>30608</v>
      </c>
      <c r="O30619" s="1258"/>
      <c r="Q30619" s="1870"/>
    </row>
    <row r="30620" spans="12:17">
      <c r="L30620" s="1594" t="s">
        <v>647</v>
      </c>
      <c r="M30620" s="1579">
        <v>81</v>
      </c>
      <c r="N30620" s="1595">
        <f>N30619+1</f>
        <v>30609</v>
      </c>
      <c r="O30620" s="1258"/>
      <c r="Q30620" s="1870"/>
    </row>
    <row r="30621" spans="12:17">
      <c r="L30621" s="1594" t="s">
        <v>647</v>
      </c>
      <c r="M30621" s="1579">
        <v>82</v>
      </c>
      <c r="N30621" s="1595">
        <f>N30620+1</f>
        <v>30610</v>
      </c>
      <c r="O30621" s="1258"/>
      <c r="Q30621" s="1870"/>
    </row>
    <row r="30622" spans="12:17">
      <c r="L30622" s="1594" t="s">
        <v>647</v>
      </c>
      <c r="M30622" s="1579">
        <v>83</v>
      </c>
      <c r="N30622" s="1595">
        <f>N30621+1</f>
        <v>30611</v>
      </c>
      <c r="O30622" s="1258"/>
      <c r="Q30622" s="1870"/>
    </row>
    <row r="30623" spans="12:17">
      <c r="L30623" s="1594" t="s">
        <v>647</v>
      </c>
      <c r="M30623" s="1579">
        <v>84</v>
      </c>
      <c r="N30623" s="1595">
        <f>N30622+1</f>
        <v>30612</v>
      </c>
      <c r="O30623" s="1258"/>
      <c r="Q30623" s="1870"/>
    </row>
    <row r="30624" spans="12:17">
      <c r="L30624" s="1594" t="s">
        <v>647</v>
      </c>
      <c r="M30624" s="1579">
        <v>85</v>
      </c>
      <c r="N30624" s="1595">
        <f>N30623+1</f>
        <v>30613</v>
      </c>
      <c r="O30624" s="1258"/>
      <c r="Q30624" s="1870"/>
    </row>
    <row r="30625" spans="12:17">
      <c r="L30625" s="1594" t="s">
        <v>647</v>
      </c>
      <c r="M30625" s="1579">
        <v>86</v>
      </c>
      <c r="N30625" s="1595">
        <f>N30624+1</f>
        <v>30614</v>
      </c>
      <c r="O30625" s="1258"/>
      <c r="Q30625" s="1870"/>
    </row>
    <row r="30626" spans="12:17">
      <c r="L30626" s="1594" t="s">
        <v>647</v>
      </c>
      <c r="M30626" s="1579">
        <v>87</v>
      </c>
      <c r="N30626" s="1595">
        <f>N30625+1</f>
        <v>30615</v>
      </c>
      <c r="O30626" s="1258"/>
      <c r="Q30626" s="1870"/>
    </row>
    <row r="30627" spans="12:17">
      <c r="L30627" s="1594" t="s">
        <v>647</v>
      </c>
      <c r="M30627" s="1579">
        <v>88</v>
      </c>
      <c r="N30627" s="1595">
        <f>N30626+1</f>
        <v>30616</v>
      </c>
      <c r="O30627" s="1258"/>
      <c r="Q30627" s="1870"/>
    </row>
    <row r="30628" spans="12:17">
      <c r="L30628" s="1594" t="s">
        <v>647</v>
      </c>
      <c r="M30628" s="1579">
        <v>89</v>
      </c>
      <c r="N30628" s="1595">
        <f>N30627+1</f>
        <v>30617</v>
      </c>
      <c r="O30628" s="1258"/>
      <c r="Q30628" s="1870"/>
    </row>
    <row r="30629" spans="12:17">
      <c r="L30629" s="1594" t="s">
        <v>647</v>
      </c>
      <c r="M30629" s="1579">
        <v>90</v>
      </c>
      <c r="N30629" s="1595">
        <f>N30628+1</f>
        <v>30618</v>
      </c>
      <c r="O30629" s="1258"/>
      <c r="Q30629" s="1870"/>
    </row>
    <row r="30630" spans="12:17">
      <c r="L30630" s="1594" t="s">
        <v>647</v>
      </c>
      <c r="M30630" s="1579">
        <v>91</v>
      </c>
      <c r="N30630" s="1595">
        <f>N30629+1</f>
        <v>30619</v>
      </c>
      <c r="O30630" s="1258"/>
      <c r="Q30630" s="1870"/>
    </row>
    <row r="30631" spans="12:17">
      <c r="L30631" s="1594" t="s">
        <v>647</v>
      </c>
      <c r="M30631" s="1579">
        <v>92</v>
      </c>
      <c r="N30631" s="1595">
        <f>N30630+1</f>
        <v>30620</v>
      </c>
      <c r="O30631" s="1258"/>
      <c r="Q30631" s="1870"/>
    </row>
    <row r="30632" spans="12:17">
      <c r="L30632" s="1594" t="s">
        <v>647</v>
      </c>
      <c r="M30632" s="1579">
        <v>93</v>
      </c>
      <c r="N30632" s="1595">
        <f>N30631+1</f>
        <v>30621</v>
      </c>
      <c r="O30632" s="1258"/>
      <c r="Q30632" s="1870"/>
    </row>
    <row r="30633" spans="12:17">
      <c r="L30633" s="1594" t="s">
        <v>647</v>
      </c>
      <c r="M30633" s="1579">
        <v>94</v>
      </c>
      <c r="N30633" s="1595">
        <f>N30632+1</f>
        <v>30622</v>
      </c>
      <c r="O30633" s="1258"/>
      <c r="Q30633" s="1870"/>
    </row>
    <row r="30634" spans="12:17">
      <c r="L30634" s="1594" t="s">
        <v>647</v>
      </c>
      <c r="M30634" s="1579">
        <v>95</v>
      </c>
      <c r="N30634" s="1595">
        <f>N30633+1</f>
        <v>30623</v>
      </c>
      <c r="O30634" s="1258"/>
      <c r="Q30634" s="1870"/>
    </row>
    <row r="30635" spans="12:17">
      <c r="L30635" s="1594" t="s">
        <v>647</v>
      </c>
      <c r="M30635" s="1579">
        <v>96</v>
      </c>
      <c r="N30635" s="1595">
        <f>N30634+1</f>
        <v>30624</v>
      </c>
      <c r="O30635" s="1258"/>
      <c r="Q30635" s="1870"/>
    </row>
    <row r="30636" spans="12:17">
      <c r="L30636" s="1594" t="s">
        <v>648</v>
      </c>
      <c r="M30636" s="1579">
        <v>1</v>
      </c>
      <c r="N30636" s="1595">
        <f>N30635+1</f>
        <v>30625</v>
      </c>
      <c r="O30636" s="1258"/>
      <c r="Q30636" s="1870"/>
    </row>
    <row r="30637" spans="12:17">
      <c r="L30637" s="1594" t="s">
        <v>648</v>
      </c>
      <c r="M30637" s="1579">
        <v>2</v>
      </c>
      <c r="N30637" s="1595">
        <f>N30636+1</f>
        <v>30626</v>
      </c>
      <c r="O30637" s="1258"/>
      <c r="Q30637" s="1870"/>
    </row>
    <row r="30638" spans="12:17">
      <c r="L30638" s="1594" t="s">
        <v>648</v>
      </c>
      <c r="M30638" s="1579">
        <v>3</v>
      </c>
      <c r="N30638" s="1595">
        <f>N30637+1</f>
        <v>30627</v>
      </c>
      <c r="O30638" s="1258"/>
      <c r="Q30638" s="1870"/>
    </row>
    <row r="30639" spans="12:17">
      <c r="L30639" s="1594" t="s">
        <v>648</v>
      </c>
      <c r="M30639" s="1579">
        <v>4</v>
      </c>
      <c r="N30639" s="1595">
        <f>N30638+1</f>
        <v>30628</v>
      </c>
      <c r="O30639" s="1258"/>
      <c r="Q30639" s="1870"/>
    </row>
    <row r="30640" spans="12:17">
      <c r="L30640" s="1594" t="s">
        <v>648</v>
      </c>
      <c r="M30640" s="1579">
        <v>5</v>
      </c>
      <c r="N30640" s="1595">
        <f>N30639+1</f>
        <v>30629</v>
      </c>
      <c r="O30640" s="1258"/>
      <c r="Q30640" s="1870"/>
    </row>
    <row r="30641" spans="12:17">
      <c r="L30641" s="1594" t="s">
        <v>648</v>
      </c>
      <c r="M30641" s="1579">
        <v>6</v>
      </c>
      <c r="N30641" s="1595">
        <f>N30640+1</f>
        <v>30630</v>
      </c>
      <c r="O30641" s="1258"/>
      <c r="Q30641" s="1870"/>
    </row>
    <row r="30642" spans="12:17">
      <c r="L30642" s="1594" t="s">
        <v>648</v>
      </c>
      <c r="M30642" s="1579">
        <v>7</v>
      </c>
      <c r="N30642" s="1595">
        <f>N30641+1</f>
        <v>30631</v>
      </c>
      <c r="O30642" s="1258"/>
      <c r="Q30642" s="1870"/>
    </row>
    <row r="30643" spans="12:17">
      <c r="L30643" s="1594" t="s">
        <v>648</v>
      </c>
      <c r="M30643" s="1579">
        <v>8</v>
      </c>
      <c r="N30643" s="1595">
        <f>N30642+1</f>
        <v>30632</v>
      </c>
      <c r="O30643" s="1258"/>
      <c r="Q30643" s="1870"/>
    </row>
    <row r="30644" spans="12:17">
      <c r="L30644" s="1594" t="s">
        <v>648</v>
      </c>
      <c r="M30644" s="1579">
        <v>9</v>
      </c>
      <c r="N30644" s="1595">
        <f>N30643+1</f>
        <v>30633</v>
      </c>
      <c r="O30644" s="1258"/>
      <c r="Q30644" s="1870"/>
    </row>
    <row r="30645" spans="12:17">
      <c r="L30645" s="1594" t="s">
        <v>648</v>
      </c>
      <c r="M30645" s="1579">
        <v>10</v>
      </c>
      <c r="N30645" s="1595">
        <f>N30644+1</f>
        <v>30634</v>
      </c>
      <c r="O30645" s="1258"/>
      <c r="Q30645" s="1870"/>
    </row>
    <row r="30646" spans="12:17">
      <c r="L30646" s="1594" t="s">
        <v>648</v>
      </c>
      <c r="M30646" s="1579">
        <v>11</v>
      </c>
      <c r="N30646" s="1595">
        <f>N30645+1</f>
        <v>30635</v>
      </c>
      <c r="O30646" s="1258"/>
      <c r="Q30646" s="1870"/>
    </row>
    <row r="30647" spans="12:17">
      <c r="L30647" s="1594" t="s">
        <v>648</v>
      </c>
      <c r="M30647" s="1579">
        <v>12</v>
      </c>
      <c r="N30647" s="1595">
        <f>N30646+1</f>
        <v>30636</v>
      </c>
      <c r="O30647" s="1258"/>
      <c r="Q30647" s="1870"/>
    </row>
    <row r="30648" spans="12:17">
      <c r="L30648" s="1594" t="s">
        <v>648</v>
      </c>
      <c r="M30648" s="1579">
        <v>13</v>
      </c>
      <c r="N30648" s="1595">
        <f>N30647+1</f>
        <v>30637</v>
      </c>
      <c r="O30648" s="1258"/>
      <c r="Q30648" s="1870"/>
    </row>
    <row r="30649" spans="12:17">
      <c r="L30649" s="1594" t="s">
        <v>648</v>
      </c>
      <c r="M30649" s="1579">
        <v>14</v>
      </c>
      <c r="N30649" s="1595">
        <f>N30648+1</f>
        <v>30638</v>
      </c>
      <c r="O30649" s="1258"/>
      <c r="Q30649" s="1870"/>
    </row>
    <row r="30650" spans="12:17">
      <c r="L30650" s="1594" t="s">
        <v>648</v>
      </c>
      <c r="M30650" s="1579">
        <v>15</v>
      </c>
      <c r="N30650" s="1595">
        <f>N30649+1</f>
        <v>30639</v>
      </c>
      <c r="O30650" s="1258"/>
      <c r="Q30650" s="1870"/>
    </row>
    <row r="30651" spans="12:17">
      <c r="L30651" s="1594" t="s">
        <v>648</v>
      </c>
      <c r="M30651" s="1579">
        <v>16</v>
      </c>
      <c r="N30651" s="1595">
        <f>N30650+1</f>
        <v>30640</v>
      </c>
      <c r="O30651" s="1258"/>
      <c r="Q30651" s="1870"/>
    </row>
    <row r="30652" spans="12:17">
      <c r="L30652" s="1594" t="s">
        <v>648</v>
      </c>
      <c r="M30652" s="1579">
        <v>17</v>
      </c>
      <c r="N30652" s="1595">
        <f>N30651+1</f>
        <v>30641</v>
      </c>
      <c r="O30652" s="1258"/>
      <c r="Q30652" s="1870"/>
    </row>
    <row r="30653" spans="12:17">
      <c r="L30653" s="1594" t="s">
        <v>648</v>
      </c>
      <c r="M30653" s="1579">
        <v>18</v>
      </c>
      <c r="N30653" s="1595">
        <f>N30652+1</f>
        <v>30642</v>
      </c>
      <c r="O30653" s="1258"/>
      <c r="Q30653" s="1870"/>
    </row>
    <row r="30654" spans="12:17">
      <c r="L30654" s="1594" t="s">
        <v>648</v>
      </c>
      <c r="M30654" s="1579">
        <v>19</v>
      </c>
      <c r="N30654" s="1595">
        <f>N30653+1</f>
        <v>30643</v>
      </c>
      <c r="O30654" s="1258"/>
      <c r="Q30654" s="1870"/>
    </row>
    <row r="30655" spans="12:17">
      <c r="L30655" s="1594" t="s">
        <v>648</v>
      </c>
      <c r="M30655" s="1579">
        <v>20</v>
      </c>
      <c r="N30655" s="1595">
        <f>N30654+1</f>
        <v>30644</v>
      </c>
      <c r="O30655" s="1258"/>
      <c r="Q30655" s="1870"/>
    </row>
    <row r="30656" spans="12:17">
      <c r="L30656" s="1594" t="s">
        <v>648</v>
      </c>
      <c r="M30656" s="1579">
        <v>21</v>
      </c>
      <c r="N30656" s="1595">
        <f>N30655+1</f>
        <v>30645</v>
      </c>
      <c r="O30656" s="1258"/>
      <c r="Q30656" s="1870"/>
    </row>
    <row r="30657" spans="12:17">
      <c r="L30657" s="1594" t="s">
        <v>648</v>
      </c>
      <c r="M30657" s="1579">
        <v>22</v>
      </c>
      <c r="N30657" s="1595">
        <f>N30656+1</f>
        <v>30646</v>
      </c>
      <c r="O30657" s="1258"/>
      <c r="Q30657" s="1870"/>
    </row>
    <row r="30658" spans="12:17">
      <c r="L30658" s="1594" t="s">
        <v>648</v>
      </c>
      <c r="M30658" s="1579">
        <v>23</v>
      </c>
      <c r="N30658" s="1595">
        <f>N30657+1</f>
        <v>30647</v>
      </c>
      <c r="O30658" s="1258"/>
      <c r="Q30658" s="1870"/>
    </row>
    <row r="30659" spans="12:17">
      <c r="L30659" s="1594" t="s">
        <v>648</v>
      </c>
      <c r="M30659" s="1579">
        <v>24</v>
      </c>
      <c r="N30659" s="1595">
        <f>N30658+1</f>
        <v>30648</v>
      </c>
      <c r="O30659" s="1258"/>
      <c r="Q30659" s="1870"/>
    </row>
    <row r="30660" spans="12:17">
      <c r="L30660" s="1594" t="s">
        <v>648</v>
      </c>
      <c r="M30660" s="1579">
        <v>25</v>
      </c>
      <c r="N30660" s="1595">
        <f>N30659+1</f>
        <v>30649</v>
      </c>
      <c r="O30660" s="1258"/>
      <c r="Q30660" s="1870"/>
    </row>
    <row r="30661" spans="12:17">
      <c r="L30661" s="1594" t="s">
        <v>648</v>
      </c>
      <c r="M30661" s="1579">
        <v>26</v>
      </c>
      <c r="N30661" s="1595">
        <f>N30660+1</f>
        <v>30650</v>
      </c>
      <c r="O30661" s="1258"/>
      <c r="Q30661" s="1870"/>
    </row>
    <row r="30662" spans="12:17">
      <c r="L30662" s="1594" t="s">
        <v>648</v>
      </c>
      <c r="M30662" s="1579">
        <v>27</v>
      </c>
      <c r="N30662" s="1595">
        <f>N30661+1</f>
        <v>30651</v>
      </c>
      <c r="O30662" s="1258"/>
      <c r="Q30662" s="1870"/>
    </row>
    <row r="30663" spans="12:17">
      <c r="L30663" s="1594" t="s">
        <v>648</v>
      </c>
      <c r="M30663" s="1579">
        <v>28</v>
      </c>
      <c r="N30663" s="1595">
        <f>N30662+1</f>
        <v>30652</v>
      </c>
      <c r="O30663" s="1258"/>
      <c r="Q30663" s="1870"/>
    </row>
    <row r="30664" spans="12:17">
      <c r="L30664" s="1594" t="s">
        <v>648</v>
      </c>
      <c r="M30664" s="1579">
        <v>29</v>
      </c>
      <c r="N30664" s="1595">
        <f>N30663+1</f>
        <v>30653</v>
      </c>
      <c r="O30664" s="1258"/>
      <c r="Q30664" s="1870"/>
    </row>
    <row r="30665" spans="12:17">
      <c r="L30665" s="1594" t="s">
        <v>648</v>
      </c>
      <c r="M30665" s="1579">
        <v>30</v>
      </c>
      <c r="N30665" s="1595">
        <f>N30664+1</f>
        <v>30654</v>
      </c>
      <c r="O30665" s="1258"/>
      <c r="Q30665" s="1870"/>
    </row>
    <row r="30666" spans="12:17">
      <c r="L30666" s="1594" t="s">
        <v>648</v>
      </c>
      <c r="M30666" s="1579">
        <v>31</v>
      </c>
      <c r="N30666" s="1595">
        <f>N30665+1</f>
        <v>30655</v>
      </c>
      <c r="O30666" s="1258"/>
      <c r="Q30666" s="1870"/>
    </row>
    <row r="30667" spans="12:17">
      <c r="L30667" s="1594" t="s">
        <v>648</v>
      </c>
      <c r="M30667" s="1579">
        <v>32</v>
      </c>
      <c r="N30667" s="1595">
        <f>N30666+1</f>
        <v>30656</v>
      </c>
      <c r="O30667" s="1258"/>
      <c r="Q30667" s="1870"/>
    </row>
    <row r="30668" spans="12:17">
      <c r="L30668" s="1594" t="s">
        <v>648</v>
      </c>
      <c r="M30668" s="1579">
        <v>33</v>
      </c>
      <c r="N30668" s="1595">
        <f>N30667+1</f>
        <v>30657</v>
      </c>
      <c r="O30668" s="1258"/>
      <c r="Q30668" s="1870"/>
    </row>
    <row r="30669" spans="12:17">
      <c r="L30669" s="1594" t="s">
        <v>648</v>
      </c>
      <c r="M30669" s="1579">
        <v>34</v>
      </c>
      <c r="N30669" s="1595">
        <f>N30668+1</f>
        <v>30658</v>
      </c>
      <c r="O30669" s="1258"/>
      <c r="Q30669" s="1870"/>
    </row>
    <row r="30670" spans="12:17">
      <c r="L30670" s="1594" t="s">
        <v>648</v>
      </c>
      <c r="M30670" s="1579">
        <v>35</v>
      </c>
      <c r="N30670" s="1595">
        <f>N30669+1</f>
        <v>30659</v>
      </c>
      <c r="O30670" s="1258"/>
      <c r="Q30670" s="1870"/>
    </row>
    <row r="30671" spans="12:17">
      <c r="L30671" s="1594" t="s">
        <v>648</v>
      </c>
      <c r="M30671" s="1579">
        <v>36</v>
      </c>
      <c r="N30671" s="1595">
        <f>N30670+1</f>
        <v>30660</v>
      </c>
      <c r="O30671" s="1258"/>
      <c r="Q30671" s="1870"/>
    </row>
    <row r="30672" spans="12:17">
      <c r="L30672" s="1594" t="s">
        <v>648</v>
      </c>
      <c r="M30672" s="1579">
        <v>37</v>
      </c>
      <c r="N30672" s="1595">
        <f>N30671+1</f>
        <v>30661</v>
      </c>
      <c r="O30672" s="1258"/>
      <c r="Q30672" s="1870"/>
    </row>
    <row r="30673" spans="12:17">
      <c r="L30673" s="1594" t="s">
        <v>648</v>
      </c>
      <c r="M30673" s="1579">
        <v>38</v>
      </c>
      <c r="N30673" s="1595">
        <f>N30672+1</f>
        <v>30662</v>
      </c>
      <c r="O30673" s="1258"/>
      <c r="Q30673" s="1870"/>
    </row>
    <row r="30674" spans="12:17">
      <c r="L30674" s="1594" t="s">
        <v>648</v>
      </c>
      <c r="M30674" s="1579">
        <v>39</v>
      </c>
      <c r="N30674" s="1595">
        <f>N30673+1</f>
        <v>30663</v>
      </c>
      <c r="O30674" s="1258"/>
      <c r="Q30674" s="1870"/>
    </row>
    <row r="30675" spans="12:17">
      <c r="L30675" s="1594" t="s">
        <v>648</v>
      </c>
      <c r="M30675" s="1579">
        <v>40</v>
      </c>
      <c r="N30675" s="1595">
        <f>N30674+1</f>
        <v>30664</v>
      </c>
      <c r="O30675" s="1258"/>
      <c r="Q30675" s="1870"/>
    </row>
    <row r="30676" spans="12:17">
      <c r="L30676" s="1594" t="s">
        <v>648</v>
      </c>
      <c r="M30676" s="1579">
        <v>41</v>
      </c>
      <c r="N30676" s="1595">
        <f>N30675+1</f>
        <v>30665</v>
      </c>
      <c r="O30676" s="1258"/>
      <c r="Q30676" s="1870"/>
    </row>
    <row r="30677" spans="12:17">
      <c r="L30677" s="1594" t="s">
        <v>648</v>
      </c>
      <c r="M30677" s="1579">
        <v>42</v>
      </c>
      <c r="N30677" s="1595">
        <f>N30676+1</f>
        <v>30666</v>
      </c>
      <c r="O30677" s="1258"/>
      <c r="Q30677" s="1870"/>
    </row>
    <row r="30678" spans="12:17">
      <c r="L30678" s="1594" t="s">
        <v>648</v>
      </c>
      <c r="M30678" s="1579">
        <v>43</v>
      </c>
      <c r="N30678" s="1595">
        <f>N30677+1</f>
        <v>30667</v>
      </c>
      <c r="O30678" s="1258"/>
      <c r="Q30678" s="1870"/>
    </row>
    <row r="30679" spans="12:17">
      <c r="L30679" s="1594" t="s">
        <v>648</v>
      </c>
      <c r="M30679" s="1579">
        <v>44</v>
      </c>
      <c r="N30679" s="1595">
        <f>N30678+1</f>
        <v>30668</v>
      </c>
      <c r="O30679" s="1258"/>
      <c r="Q30679" s="1870"/>
    </row>
    <row r="30680" spans="12:17">
      <c r="L30680" s="1594" t="s">
        <v>648</v>
      </c>
      <c r="M30680" s="1579">
        <v>45</v>
      </c>
      <c r="N30680" s="1595">
        <f>N30679+1</f>
        <v>30669</v>
      </c>
      <c r="O30680" s="1258"/>
      <c r="Q30680" s="1870"/>
    </row>
    <row r="30681" spans="12:17">
      <c r="L30681" s="1594" t="s">
        <v>648</v>
      </c>
      <c r="M30681" s="1579">
        <v>46</v>
      </c>
      <c r="N30681" s="1595">
        <f>N30680+1</f>
        <v>30670</v>
      </c>
      <c r="O30681" s="1258"/>
      <c r="Q30681" s="1870"/>
    </row>
    <row r="30682" spans="12:17">
      <c r="L30682" s="1594" t="s">
        <v>648</v>
      </c>
      <c r="M30682" s="1579">
        <v>47</v>
      </c>
      <c r="N30682" s="1595">
        <f>N30681+1</f>
        <v>30671</v>
      </c>
      <c r="O30682" s="1258"/>
      <c r="Q30682" s="1870"/>
    </row>
    <row r="30683" spans="12:17">
      <c r="L30683" s="1594" t="s">
        <v>648</v>
      </c>
      <c r="M30683" s="1579">
        <v>48</v>
      </c>
      <c r="N30683" s="1595">
        <f>N30682+1</f>
        <v>30672</v>
      </c>
      <c r="O30683" s="1258"/>
      <c r="Q30683" s="1870"/>
    </row>
    <row r="30684" spans="12:17">
      <c r="L30684" s="1594" t="s">
        <v>648</v>
      </c>
      <c r="M30684" s="1579">
        <v>49</v>
      </c>
      <c r="N30684" s="1595">
        <f>N30683+1</f>
        <v>30673</v>
      </c>
      <c r="O30684" s="1258"/>
      <c r="Q30684" s="1870"/>
    </row>
    <row r="30685" spans="12:17">
      <c r="L30685" s="1594" t="s">
        <v>648</v>
      </c>
      <c r="M30685" s="1579">
        <v>50</v>
      </c>
      <c r="N30685" s="1595">
        <f>N30684+1</f>
        <v>30674</v>
      </c>
      <c r="O30685" s="1258"/>
      <c r="Q30685" s="1870"/>
    </row>
    <row r="30686" spans="12:17">
      <c r="L30686" s="1594" t="s">
        <v>648</v>
      </c>
      <c r="M30686" s="1579">
        <v>51</v>
      </c>
      <c r="N30686" s="1595">
        <f>N30685+1</f>
        <v>30675</v>
      </c>
      <c r="O30686" s="1258"/>
      <c r="Q30686" s="1870"/>
    </row>
    <row r="30687" spans="12:17">
      <c r="L30687" s="1594" t="s">
        <v>648</v>
      </c>
      <c r="M30687" s="1579">
        <v>52</v>
      </c>
      <c r="N30687" s="1595">
        <f>N30686+1</f>
        <v>30676</v>
      </c>
      <c r="O30687" s="1258"/>
      <c r="Q30687" s="1870"/>
    </row>
    <row r="30688" spans="12:17">
      <c r="L30688" s="1594" t="s">
        <v>648</v>
      </c>
      <c r="M30688" s="1579">
        <v>53</v>
      </c>
      <c r="N30688" s="1595">
        <f>N30687+1</f>
        <v>30677</v>
      </c>
      <c r="O30688" s="1258"/>
      <c r="Q30688" s="1870"/>
    </row>
    <row r="30689" spans="12:17">
      <c r="L30689" s="1594" t="s">
        <v>648</v>
      </c>
      <c r="M30689" s="1579">
        <v>54</v>
      </c>
      <c r="N30689" s="1595">
        <f>N30688+1</f>
        <v>30678</v>
      </c>
      <c r="O30689" s="1258"/>
      <c r="Q30689" s="1870"/>
    </row>
    <row r="30690" spans="12:17">
      <c r="L30690" s="1594" t="s">
        <v>648</v>
      </c>
      <c r="M30690" s="1579">
        <v>55</v>
      </c>
      <c r="N30690" s="1595">
        <f>N30689+1</f>
        <v>30679</v>
      </c>
      <c r="O30690" s="1258"/>
      <c r="Q30690" s="1870"/>
    </row>
    <row r="30691" spans="12:17">
      <c r="L30691" s="1594" t="s">
        <v>648</v>
      </c>
      <c r="M30691" s="1579">
        <v>56</v>
      </c>
      <c r="N30691" s="1595">
        <f>N30690+1</f>
        <v>30680</v>
      </c>
      <c r="O30691" s="1258"/>
      <c r="Q30691" s="1870"/>
    </row>
    <row r="30692" spans="12:17">
      <c r="L30692" s="1594" t="s">
        <v>648</v>
      </c>
      <c r="M30692" s="1579">
        <v>57</v>
      </c>
      <c r="N30692" s="1595">
        <f>N30691+1</f>
        <v>30681</v>
      </c>
      <c r="O30692" s="1258"/>
      <c r="Q30692" s="1870"/>
    </row>
    <row r="30693" spans="12:17">
      <c r="L30693" s="1594" t="s">
        <v>648</v>
      </c>
      <c r="M30693" s="1579">
        <v>58</v>
      </c>
      <c r="N30693" s="1595">
        <f>N30692+1</f>
        <v>30682</v>
      </c>
      <c r="O30693" s="1258"/>
      <c r="Q30693" s="1870"/>
    </row>
    <row r="30694" spans="12:17">
      <c r="L30694" s="1594" t="s">
        <v>648</v>
      </c>
      <c r="M30694" s="1579">
        <v>59</v>
      </c>
      <c r="N30694" s="1595">
        <f>N30693+1</f>
        <v>30683</v>
      </c>
      <c r="O30694" s="1258"/>
      <c r="Q30694" s="1870"/>
    </row>
    <row r="30695" spans="12:17">
      <c r="L30695" s="1594" t="s">
        <v>648</v>
      </c>
      <c r="M30695" s="1579">
        <v>60</v>
      </c>
      <c r="N30695" s="1595">
        <f>N30694+1</f>
        <v>30684</v>
      </c>
      <c r="O30695" s="1258"/>
      <c r="Q30695" s="1870"/>
    </row>
    <row r="30696" spans="12:17">
      <c r="L30696" s="1594" t="s">
        <v>648</v>
      </c>
      <c r="M30696" s="1579">
        <v>61</v>
      </c>
      <c r="N30696" s="1595">
        <f>N30695+1</f>
        <v>30685</v>
      </c>
      <c r="O30696" s="1258"/>
      <c r="Q30696" s="1870"/>
    </row>
    <row r="30697" spans="12:17">
      <c r="L30697" s="1594" t="s">
        <v>648</v>
      </c>
      <c r="M30697" s="1579">
        <v>62</v>
      </c>
      <c r="N30697" s="1595">
        <f>N30696+1</f>
        <v>30686</v>
      </c>
      <c r="O30697" s="1258"/>
      <c r="Q30697" s="1870"/>
    </row>
    <row r="30698" spans="12:17">
      <c r="L30698" s="1594" t="s">
        <v>648</v>
      </c>
      <c r="M30698" s="1579">
        <v>63</v>
      </c>
      <c r="N30698" s="1595">
        <f>N30697+1</f>
        <v>30687</v>
      </c>
      <c r="O30698" s="1258"/>
      <c r="Q30698" s="1870"/>
    </row>
    <row r="30699" spans="12:17">
      <c r="L30699" s="1594" t="s">
        <v>648</v>
      </c>
      <c r="M30699" s="1579">
        <v>64</v>
      </c>
      <c r="N30699" s="1595">
        <f>N30698+1</f>
        <v>30688</v>
      </c>
      <c r="O30699" s="1258"/>
      <c r="Q30699" s="1870"/>
    </row>
    <row r="30700" spans="12:17">
      <c r="L30700" s="1594" t="s">
        <v>648</v>
      </c>
      <c r="M30700" s="1579">
        <v>65</v>
      </c>
      <c r="N30700" s="1595">
        <f>N30699+1</f>
        <v>30689</v>
      </c>
      <c r="O30700" s="1258"/>
      <c r="Q30700" s="1870"/>
    </row>
    <row r="30701" spans="12:17">
      <c r="L30701" s="1594" t="s">
        <v>648</v>
      </c>
      <c r="M30701" s="1579">
        <v>66</v>
      </c>
      <c r="N30701" s="1595">
        <f>N30700+1</f>
        <v>30690</v>
      </c>
      <c r="O30701" s="1258"/>
      <c r="Q30701" s="1870"/>
    </row>
    <row r="30702" spans="12:17">
      <c r="L30702" s="1594" t="s">
        <v>648</v>
      </c>
      <c r="M30702" s="1579">
        <v>67</v>
      </c>
      <c r="N30702" s="1595">
        <f>N30701+1</f>
        <v>30691</v>
      </c>
      <c r="O30702" s="1258"/>
      <c r="Q30702" s="1870"/>
    </row>
    <row r="30703" spans="12:17">
      <c r="L30703" s="1594" t="s">
        <v>648</v>
      </c>
      <c r="M30703" s="1579">
        <v>68</v>
      </c>
      <c r="N30703" s="1595">
        <f>N30702+1</f>
        <v>30692</v>
      </c>
      <c r="O30703" s="1258"/>
      <c r="Q30703" s="1870"/>
    </row>
    <row r="30704" spans="12:17">
      <c r="L30704" s="1594" t="s">
        <v>648</v>
      </c>
      <c r="M30704" s="1579">
        <v>69</v>
      </c>
      <c r="N30704" s="1595">
        <f>N30703+1</f>
        <v>30693</v>
      </c>
      <c r="O30704" s="1258"/>
      <c r="Q30704" s="1870"/>
    </row>
    <row r="30705" spans="12:17">
      <c r="L30705" s="1594" t="s">
        <v>648</v>
      </c>
      <c r="M30705" s="1579">
        <v>70</v>
      </c>
      <c r="N30705" s="1595">
        <f>N30704+1</f>
        <v>30694</v>
      </c>
      <c r="O30705" s="1258"/>
      <c r="Q30705" s="1870"/>
    </row>
    <row r="30706" spans="12:17">
      <c r="L30706" s="1594" t="s">
        <v>648</v>
      </c>
      <c r="M30706" s="1579">
        <v>71</v>
      </c>
      <c r="N30706" s="1595">
        <f>N30705+1</f>
        <v>30695</v>
      </c>
      <c r="O30706" s="1258"/>
      <c r="Q30706" s="1870"/>
    </row>
    <row r="30707" spans="12:17">
      <c r="L30707" s="1594" t="s">
        <v>648</v>
      </c>
      <c r="M30707" s="1579">
        <v>72</v>
      </c>
      <c r="N30707" s="1595">
        <f>N30706+1</f>
        <v>30696</v>
      </c>
      <c r="O30707" s="1258"/>
      <c r="Q30707" s="1870"/>
    </row>
    <row r="30708" spans="12:17">
      <c r="L30708" s="1594" t="s">
        <v>648</v>
      </c>
      <c r="M30708" s="1579">
        <v>73</v>
      </c>
      <c r="N30708" s="1595">
        <f>N30707+1</f>
        <v>30697</v>
      </c>
      <c r="O30708" s="1258"/>
      <c r="Q30708" s="1870"/>
    </row>
    <row r="30709" spans="12:17">
      <c r="L30709" s="1594" t="s">
        <v>648</v>
      </c>
      <c r="M30709" s="1579">
        <v>74</v>
      </c>
      <c r="N30709" s="1595">
        <f>N30708+1</f>
        <v>30698</v>
      </c>
      <c r="O30709" s="1258"/>
      <c r="Q30709" s="1870"/>
    </row>
    <row r="30710" spans="12:17">
      <c r="L30710" s="1594" t="s">
        <v>648</v>
      </c>
      <c r="M30710" s="1579">
        <v>75</v>
      </c>
      <c r="N30710" s="1595">
        <f>N30709+1</f>
        <v>30699</v>
      </c>
      <c r="O30710" s="1258"/>
      <c r="Q30710" s="1870"/>
    </row>
    <row r="30711" spans="12:17">
      <c r="L30711" s="1594" t="s">
        <v>648</v>
      </c>
      <c r="M30711" s="1579">
        <v>76</v>
      </c>
      <c r="N30711" s="1595">
        <f>N30710+1</f>
        <v>30700</v>
      </c>
      <c r="O30711" s="1258"/>
      <c r="Q30711" s="1870"/>
    </row>
    <row r="30712" spans="12:17">
      <c r="L30712" s="1594" t="s">
        <v>648</v>
      </c>
      <c r="M30712" s="1579">
        <v>77</v>
      </c>
      <c r="N30712" s="1595">
        <f>N30711+1</f>
        <v>30701</v>
      </c>
      <c r="O30712" s="1258"/>
      <c r="Q30712" s="1870"/>
    </row>
    <row r="30713" spans="12:17">
      <c r="L30713" s="1594" t="s">
        <v>648</v>
      </c>
      <c r="M30713" s="1579">
        <v>78</v>
      </c>
      <c r="N30713" s="1595">
        <f>N30712+1</f>
        <v>30702</v>
      </c>
      <c r="O30713" s="1258"/>
      <c r="Q30713" s="1870"/>
    </row>
    <row r="30714" spans="12:17">
      <c r="L30714" s="1594" t="s">
        <v>648</v>
      </c>
      <c r="M30714" s="1579">
        <v>79</v>
      </c>
      <c r="N30714" s="1595">
        <f>N30713+1</f>
        <v>30703</v>
      </c>
      <c r="O30714" s="1258"/>
      <c r="Q30714" s="1870"/>
    </row>
    <row r="30715" spans="12:17">
      <c r="L30715" s="1594" t="s">
        <v>648</v>
      </c>
      <c r="M30715" s="1579">
        <v>80</v>
      </c>
      <c r="N30715" s="1595">
        <f>N30714+1</f>
        <v>30704</v>
      </c>
      <c r="O30715" s="1258"/>
      <c r="Q30715" s="1870"/>
    </row>
    <row r="30716" spans="12:17">
      <c r="L30716" s="1594" t="s">
        <v>648</v>
      </c>
      <c r="M30716" s="1579">
        <v>81</v>
      </c>
      <c r="N30716" s="1595">
        <f>N30715+1</f>
        <v>30705</v>
      </c>
      <c r="O30716" s="1258"/>
      <c r="Q30716" s="1870"/>
    </row>
    <row r="30717" spans="12:17">
      <c r="L30717" s="1594" t="s">
        <v>648</v>
      </c>
      <c r="M30717" s="1579">
        <v>82</v>
      </c>
      <c r="N30717" s="1595">
        <f>N30716+1</f>
        <v>30706</v>
      </c>
      <c r="O30717" s="1258"/>
      <c r="Q30717" s="1870"/>
    </row>
    <row r="30718" spans="12:17">
      <c r="L30718" s="1594" t="s">
        <v>648</v>
      </c>
      <c r="M30718" s="1579">
        <v>83</v>
      </c>
      <c r="N30718" s="1595">
        <f>N30717+1</f>
        <v>30707</v>
      </c>
      <c r="O30718" s="1258"/>
      <c r="Q30718" s="1870"/>
    </row>
    <row r="30719" spans="12:17">
      <c r="L30719" s="1594" t="s">
        <v>648</v>
      </c>
      <c r="M30719" s="1579">
        <v>84</v>
      </c>
      <c r="N30719" s="1595">
        <f>N30718+1</f>
        <v>30708</v>
      </c>
      <c r="O30719" s="1258"/>
      <c r="Q30719" s="1870"/>
    </row>
    <row r="30720" spans="12:17">
      <c r="L30720" s="1594" t="s">
        <v>648</v>
      </c>
      <c r="M30720" s="1579">
        <v>85</v>
      </c>
      <c r="N30720" s="1595">
        <f>N30719+1</f>
        <v>30709</v>
      </c>
      <c r="O30720" s="1258"/>
      <c r="Q30720" s="1870"/>
    </row>
    <row r="30721" spans="12:17">
      <c r="L30721" s="1594" t="s">
        <v>648</v>
      </c>
      <c r="M30721" s="1579">
        <v>86</v>
      </c>
      <c r="N30721" s="1595">
        <f>N30720+1</f>
        <v>30710</v>
      </c>
      <c r="O30721" s="1258"/>
      <c r="Q30721" s="1870"/>
    </row>
    <row r="30722" spans="12:17">
      <c r="L30722" s="1594" t="s">
        <v>648</v>
      </c>
      <c r="M30722" s="1579">
        <v>87</v>
      </c>
      <c r="N30722" s="1595">
        <f>N30721+1</f>
        <v>30711</v>
      </c>
      <c r="O30722" s="1258"/>
      <c r="Q30722" s="1870"/>
    </row>
    <row r="30723" spans="12:17">
      <c r="L30723" s="1594" t="s">
        <v>648</v>
      </c>
      <c r="M30723" s="1579">
        <v>88</v>
      </c>
      <c r="N30723" s="1595">
        <f>N30722+1</f>
        <v>30712</v>
      </c>
      <c r="O30723" s="1258"/>
      <c r="Q30723" s="1870"/>
    </row>
    <row r="30724" spans="12:17">
      <c r="L30724" s="1594" t="s">
        <v>648</v>
      </c>
      <c r="M30724" s="1579">
        <v>89</v>
      </c>
      <c r="N30724" s="1595">
        <f>N30723+1</f>
        <v>30713</v>
      </c>
      <c r="O30724" s="1258"/>
      <c r="Q30724" s="1870"/>
    </row>
    <row r="30725" spans="12:17">
      <c r="L30725" s="1594" t="s">
        <v>648</v>
      </c>
      <c r="M30725" s="1579">
        <v>90</v>
      </c>
      <c r="N30725" s="1595">
        <f>N30724+1</f>
        <v>30714</v>
      </c>
      <c r="O30725" s="1258"/>
      <c r="Q30725" s="1870"/>
    </row>
    <row r="30726" spans="12:17">
      <c r="L30726" s="1594" t="s">
        <v>648</v>
      </c>
      <c r="M30726" s="1579">
        <v>91</v>
      </c>
      <c r="N30726" s="1595">
        <f>N30725+1</f>
        <v>30715</v>
      </c>
      <c r="O30726" s="1258"/>
      <c r="Q30726" s="1870"/>
    </row>
    <row r="30727" spans="12:17">
      <c r="L30727" s="1594" t="s">
        <v>648</v>
      </c>
      <c r="M30727" s="1579">
        <v>92</v>
      </c>
      <c r="N30727" s="1595">
        <f>N30726+1</f>
        <v>30716</v>
      </c>
      <c r="O30727" s="1258"/>
      <c r="Q30727" s="1870"/>
    </row>
    <row r="30728" spans="12:17">
      <c r="L30728" s="1594" t="s">
        <v>648</v>
      </c>
      <c r="M30728" s="1579">
        <v>93</v>
      </c>
      <c r="N30728" s="1595">
        <f>N30727+1</f>
        <v>30717</v>
      </c>
      <c r="O30728" s="1258"/>
      <c r="Q30728" s="1870"/>
    </row>
    <row r="30729" spans="12:17">
      <c r="L30729" s="1594" t="s">
        <v>648</v>
      </c>
      <c r="M30729" s="1579">
        <v>94</v>
      </c>
      <c r="N30729" s="1595">
        <f>N30728+1</f>
        <v>30718</v>
      </c>
      <c r="O30729" s="1258"/>
      <c r="Q30729" s="1870"/>
    </row>
    <row r="30730" spans="12:17">
      <c r="L30730" s="1594" t="s">
        <v>648</v>
      </c>
      <c r="M30730" s="1579">
        <v>95</v>
      </c>
      <c r="N30730" s="1595">
        <f>N30729+1</f>
        <v>30719</v>
      </c>
      <c r="O30730" s="1258"/>
      <c r="Q30730" s="1870"/>
    </row>
    <row r="30731" spans="12:17">
      <c r="L30731" s="1594" t="s">
        <v>648</v>
      </c>
      <c r="M30731" s="1579">
        <v>96</v>
      </c>
      <c r="N30731" s="1595">
        <f>N30730+1</f>
        <v>30720</v>
      </c>
      <c r="O30731" s="1258"/>
      <c r="Q30731" s="1870"/>
    </row>
    <row r="30732" spans="12:17">
      <c r="L30732" s="1594" t="s">
        <v>649</v>
      </c>
      <c r="M30732" s="1579">
        <v>1</v>
      </c>
      <c r="N30732" s="1595">
        <f>N30731+1</f>
        <v>30721</v>
      </c>
      <c r="O30732" s="1258"/>
      <c r="Q30732" s="1870"/>
    </row>
    <row r="30733" spans="12:17">
      <c r="L30733" s="1594" t="s">
        <v>649</v>
      </c>
      <c r="M30733" s="1579">
        <v>2</v>
      </c>
      <c r="N30733" s="1595">
        <f>N30732+1</f>
        <v>30722</v>
      </c>
      <c r="O30733" s="1258"/>
      <c r="Q30733" s="1870"/>
    </row>
    <row r="30734" spans="12:17">
      <c r="L30734" s="1594" t="s">
        <v>649</v>
      </c>
      <c r="M30734" s="1579">
        <v>3</v>
      </c>
      <c r="N30734" s="1595">
        <f>N30733+1</f>
        <v>30723</v>
      </c>
      <c r="O30734" s="1258"/>
      <c r="Q30734" s="1870"/>
    </row>
    <row r="30735" spans="12:17">
      <c r="L30735" s="1594" t="s">
        <v>649</v>
      </c>
      <c r="M30735" s="1579">
        <v>4</v>
      </c>
      <c r="N30735" s="1595">
        <f>N30734+1</f>
        <v>30724</v>
      </c>
      <c r="O30735" s="1258"/>
      <c r="Q30735" s="1870"/>
    </row>
    <row r="30736" spans="12:17">
      <c r="L30736" s="1594" t="s">
        <v>649</v>
      </c>
      <c r="M30736" s="1579">
        <v>5</v>
      </c>
      <c r="N30736" s="1595">
        <f>N30735+1</f>
        <v>30725</v>
      </c>
      <c r="O30736" s="1258"/>
      <c r="Q30736" s="1870"/>
    </row>
    <row r="30737" spans="12:17">
      <c r="L30737" s="1594" t="s">
        <v>649</v>
      </c>
      <c r="M30737" s="1579">
        <v>6</v>
      </c>
      <c r="N30737" s="1595">
        <f>N30736+1</f>
        <v>30726</v>
      </c>
      <c r="O30737" s="1258"/>
      <c r="Q30737" s="1870"/>
    </row>
    <row r="30738" spans="12:17">
      <c r="L30738" s="1594" t="s">
        <v>649</v>
      </c>
      <c r="M30738" s="1579">
        <v>7</v>
      </c>
      <c r="N30738" s="1595">
        <f>N30737+1</f>
        <v>30727</v>
      </c>
      <c r="O30738" s="1258"/>
      <c r="Q30738" s="1870"/>
    </row>
    <row r="30739" spans="12:17">
      <c r="L30739" s="1594" t="s">
        <v>649</v>
      </c>
      <c r="M30739" s="1579">
        <v>8</v>
      </c>
      <c r="N30739" s="1595">
        <f>N30738+1</f>
        <v>30728</v>
      </c>
      <c r="O30739" s="1258"/>
      <c r="Q30739" s="1870"/>
    </row>
    <row r="30740" spans="12:17">
      <c r="L30740" s="1594" t="s">
        <v>649</v>
      </c>
      <c r="M30740" s="1579">
        <v>9</v>
      </c>
      <c r="N30740" s="1595">
        <f>N30739+1</f>
        <v>30729</v>
      </c>
      <c r="O30740" s="1258"/>
      <c r="Q30740" s="1870"/>
    </row>
    <row r="30741" spans="12:17">
      <c r="L30741" s="1594" t="s">
        <v>649</v>
      </c>
      <c r="M30741" s="1579">
        <v>10</v>
      </c>
      <c r="N30741" s="1595">
        <f>N30740+1</f>
        <v>30730</v>
      </c>
      <c r="O30741" s="1258"/>
      <c r="Q30741" s="1870"/>
    </row>
    <row r="30742" spans="12:17">
      <c r="L30742" s="1594" t="s">
        <v>649</v>
      </c>
      <c r="M30742" s="1579">
        <v>11</v>
      </c>
      <c r="N30742" s="1595">
        <f>N30741+1</f>
        <v>30731</v>
      </c>
      <c r="O30742" s="1258"/>
      <c r="Q30742" s="1870"/>
    </row>
    <row r="30743" spans="12:17">
      <c r="L30743" s="1594" t="s">
        <v>649</v>
      </c>
      <c r="M30743" s="1579">
        <v>12</v>
      </c>
      <c r="N30743" s="1595">
        <f>N30742+1</f>
        <v>30732</v>
      </c>
      <c r="O30743" s="1258"/>
      <c r="Q30743" s="1870"/>
    </row>
    <row r="30744" spans="12:17">
      <c r="L30744" s="1594" t="s">
        <v>649</v>
      </c>
      <c r="M30744" s="1579">
        <v>13</v>
      </c>
      <c r="N30744" s="1595">
        <f>N30743+1</f>
        <v>30733</v>
      </c>
      <c r="O30744" s="1258"/>
      <c r="Q30744" s="1870"/>
    </row>
    <row r="30745" spans="12:17">
      <c r="L30745" s="1594" t="s">
        <v>649</v>
      </c>
      <c r="M30745" s="1579">
        <v>14</v>
      </c>
      <c r="N30745" s="1595">
        <f>N30744+1</f>
        <v>30734</v>
      </c>
      <c r="O30745" s="1258"/>
      <c r="Q30745" s="1870"/>
    </row>
    <row r="30746" spans="12:17">
      <c r="L30746" s="1594" t="s">
        <v>649</v>
      </c>
      <c r="M30746" s="1579">
        <v>15</v>
      </c>
      <c r="N30746" s="1595">
        <f>N30745+1</f>
        <v>30735</v>
      </c>
      <c r="O30746" s="1258"/>
      <c r="Q30746" s="1870"/>
    </row>
    <row r="30747" spans="12:17">
      <c r="L30747" s="1594" t="s">
        <v>649</v>
      </c>
      <c r="M30747" s="1579">
        <v>16</v>
      </c>
      <c r="N30747" s="1595">
        <f>N30746+1</f>
        <v>30736</v>
      </c>
      <c r="O30747" s="1258"/>
      <c r="Q30747" s="1870"/>
    </row>
    <row r="30748" spans="12:17">
      <c r="L30748" s="1594" t="s">
        <v>649</v>
      </c>
      <c r="M30748" s="1579">
        <v>17</v>
      </c>
      <c r="N30748" s="1595">
        <f>N30747+1</f>
        <v>30737</v>
      </c>
      <c r="O30748" s="1258"/>
      <c r="Q30748" s="1870"/>
    </row>
    <row r="30749" spans="12:17">
      <c r="L30749" s="1594" t="s">
        <v>649</v>
      </c>
      <c r="M30749" s="1579">
        <v>18</v>
      </c>
      <c r="N30749" s="1595">
        <f>N30748+1</f>
        <v>30738</v>
      </c>
      <c r="O30749" s="1258"/>
      <c r="Q30749" s="1870"/>
    </row>
    <row r="30750" spans="12:17">
      <c r="L30750" s="1594" t="s">
        <v>649</v>
      </c>
      <c r="M30750" s="1579">
        <v>19</v>
      </c>
      <c r="N30750" s="1595">
        <f>N30749+1</f>
        <v>30739</v>
      </c>
      <c r="O30750" s="1258"/>
      <c r="Q30750" s="1870"/>
    </row>
    <row r="30751" spans="12:17">
      <c r="L30751" s="1594" t="s">
        <v>649</v>
      </c>
      <c r="M30751" s="1579">
        <v>20</v>
      </c>
      <c r="N30751" s="1595">
        <f>N30750+1</f>
        <v>30740</v>
      </c>
      <c r="O30751" s="1258"/>
      <c r="Q30751" s="1870"/>
    </row>
    <row r="30752" spans="12:17">
      <c r="L30752" s="1594" t="s">
        <v>649</v>
      </c>
      <c r="M30752" s="1579">
        <v>21</v>
      </c>
      <c r="N30752" s="1595">
        <f>N30751+1</f>
        <v>30741</v>
      </c>
      <c r="O30752" s="1258"/>
      <c r="Q30752" s="1870"/>
    </row>
    <row r="30753" spans="12:17">
      <c r="L30753" s="1594" t="s">
        <v>649</v>
      </c>
      <c r="M30753" s="1579">
        <v>22</v>
      </c>
      <c r="N30753" s="1595">
        <f>N30752+1</f>
        <v>30742</v>
      </c>
      <c r="O30753" s="1258"/>
      <c r="Q30753" s="1870"/>
    </row>
    <row r="30754" spans="12:17">
      <c r="L30754" s="1594" t="s">
        <v>649</v>
      </c>
      <c r="M30754" s="1579">
        <v>23</v>
      </c>
      <c r="N30754" s="1595">
        <f>N30753+1</f>
        <v>30743</v>
      </c>
      <c r="O30754" s="1258"/>
      <c r="Q30754" s="1870"/>
    </row>
    <row r="30755" spans="12:17">
      <c r="L30755" s="1594" t="s">
        <v>649</v>
      </c>
      <c r="M30755" s="1579">
        <v>24</v>
      </c>
      <c r="N30755" s="1595">
        <f>N30754+1</f>
        <v>30744</v>
      </c>
      <c r="O30755" s="1258"/>
      <c r="Q30755" s="1870"/>
    </row>
    <row r="30756" spans="12:17">
      <c r="L30756" s="1594" t="s">
        <v>649</v>
      </c>
      <c r="M30756" s="1579">
        <v>25</v>
      </c>
      <c r="N30756" s="1595">
        <f>N30755+1</f>
        <v>30745</v>
      </c>
      <c r="O30756" s="1258"/>
      <c r="Q30756" s="1870"/>
    </row>
    <row r="30757" spans="12:17">
      <c r="L30757" s="1594" t="s">
        <v>649</v>
      </c>
      <c r="M30757" s="1579">
        <v>26</v>
      </c>
      <c r="N30757" s="1595">
        <f>N30756+1</f>
        <v>30746</v>
      </c>
      <c r="O30757" s="1258"/>
      <c r="Q30757" s="1870"/>
    </row>
    <row r="30758" spans="12:17">
      <c r="L30758" s="1594" t="s">
        <v>649</v>
      </c>
      <c r="M30758" s="1579">
        <v>27</v>
      </c>
      <c r="N30758" s="1595">
        <f>N30757+1</f>
        <v>30747</v>
      </c>
      <c r="O30758" s="1258"/>
      <c r="Q30758" s="1870"/>
    </row>
    <row r="30759" spans="12:17">
      <c r="L30759" s="1594" t="s">
        <v>649</v>
      </c>
      <c r="M30759" s="1579">
        <v>28</v>
      </c>
      <c r="N30759" s="1595">
        <f>N30758+1</f>
        <v>30748</v>
      </c>
      <c r="O30759" s="1258"/>
      <c r="Q30759" s="1870"/>
    </row>
    <row r="30760" spans="12:17">
      <c r="L30760" s="1594" t="s">
        <v>649</v>
      </c>
      <c r="M30760" s="1579">
        <v>29</v>
      </c>
      <c r="N30760" s="1595">
        <f>N30759+1</f>
        <v>30749</v>
      </c>
      <c r="O30760" s="1258"/>
      <c r="Q30760" s="1870"/>
    </row>
    <row r="30761" spans="12:17">
      <c r="L30761" s="1594" t="s">
        <v>649</v>
      </c>
      <c r="M30761" s="1579">
        <v>30</v>
      </c>
      <c r="N30761" s="1595">
        <f>N30760+1</f>
        <v>30750</v>
      </c>
      <c r="O30761" s="1258"/>
      <c r="Q30761" s="1870"/>
    </row>
    <row r="30762" spans="12:17">
      <c r="L30762" s="1594" t="s">
        <v>649</v>
      </c>
      <c r="M30762" s="1579">
        <v>31</v>
      </c>
      <c r="N30762" s="1595">
        <f>N30761+1</f>
        <v>30751</v>
      </c>
      <c r="O30762" s="1258"/>
      <c r="Q30762" s="1870"/>
    </row>
    <row r="30763" spans="12:17">
      <c r="L30763" s="1594" t="s">
        <v>649</v>
      </c>
      <c r="M30763" s="1579">
        <v>32</v>
      </c>
      <c r="N30763" s="1595">
        <f>N30762+1</f>
        <v>30752</v>
      </c>
      <c r="O30763" s="1258"/>
      <c r="Q30763" s="1870"/>
    </row>
    <row r="30764" spans="12:17">
      <c r="L30764" s="1594" t="s">
        <v>649</v>
      </c>
      <c r="M30764" s="1579">
        <v>33</v>
      </c>
      <c r="N30764" s="1595">
        <f>N30763+1</f>
        <v>30753</v>
      </c>
      <c r="O30764" s="1258"/>
      <c r="Q30764" s="1870"/>
    </row>
    <row r="30765" spans="12:17">
      <c r="L30765" s="1594" t="s">
        <v>649</v>
      </c>
      <c r="M30765" s="1579">
        <v>34</v>
      </c>
      <c r="N30765" s="1595">
        <f>N30764+1</f>
        <v>30754</v>
      </c>
      <c r="O30765" s="1258"/>
      <c r="Q30765" s="1870"/>
    </row>
    <row r="30766" spans="12:17">
      <c r="L30766" s="1594" t="s">
        <v>649</v>
      </c>
      <c r="M30766" s="1579">
        <v>35</v>
      </c>
      <c r="N30766" s="1595">
        <f>N30765+1</f>
        <v>30755</v>
      </c>
      <c r="O30766" s="1258"/>
      <c r="Q30766" s="1870"/>
    </row>
    <row r="30767" spans="12:17">
      <c r="L30767" s="1594" t="s">
        <v>649</v>
      </c>
      <c r="M30767" s="1579">
        <v>36</v>
      </c>
      <c r="N30767" s="1595">
        <f>N30766+1</f>
        <v>30756</v>
      </c>
      <c r="O30767" s="1258"/>
      <c r="Q30767" s="1870"/>
    </row>
    <row r="30768" spans="12:17">
      <c r="L30768" s="1594" t="s">
        <v>649</v>
      </c>
      <c r="M30768" s="1579">
        <v>37</v>
      </c>
      <c r="N30768" s="1595">
        <f>N30767+1</f>
        <v>30757</v>
      </c>
      <c r="O30768" s="1258"/>
      <c r="Q30768" s="1870"/>
    </row>
    <row r="30769" spans="12:17">
      <c r="L30769" s="1594" t="s">
        <v>649</v>
      </c>
      <c r="M30769" s="1579">
        <v>38</v>
      </c>
      <c r="N30769" s="1595">
        <f>N30768+1</f>
        <v>30758</v>
      </c>
      <c r="O30769" s="1258"/>
      <c r="Q30769" s="1870"/>
    </row>
    <row r="30770" spans="12:17">
      <c r="L30770" s="1594" t="s">
        <v>649</v>
      </c>
      <c r="M30770" s="1579">
        <v>39</v>
      </c>
      <c r="N30770" s="1595">
        <f>N30769+1</f>
        <v>30759</v>
      </c>
      <c r="O30770" s="1258"/>
      <c r="Q30770" s="1870"/>
    </row>
    <row r="30771" spans="12:17">
      <c r="L30771" s="1594" t="s">
        <v>649</v>
      </c>
      <c r="M30771" s="1579">
        <v>40</v>
      </c>
      <c r="N30771" s="1595">
        <f>N30770+1</f>
        <v>30760</v>
      </c>
      <c r="O30771" s="1258"/>
      <c r="Q30771" s="1870"/>
    </row>
    <row r="30772" spans="12:17">
      <c r="L30772" s="1594" t="s">
        <v>649</v>
      </c>
      <c r="M30772" s="1579">
        <v>41</v>
      </c>
      <c r="N30772" s="1595">
        <f>N30771+1</f>
        <v>30761</v>
      </c>
      <c r="O30772" s="1258"/>
      <c r="Q30772" s="1870"/>
    </row>
    <row r="30773" spans="12:17">
      <c r="L30773" s="1594" t="s">
        <v>649</v>
      </c>
      <c r="M30773" s="1579">
        <v>42</v>
      </c>
      <c r="N30773" s="1595">
        <f>N30772+1</f>
        <v>30762</v>
      </c>
      <c r="O30773" s="1258"/>
      <c r="Q30773" s="1870"/>
    </row>
    <row r="30774" spans="12:17">
      <c r="L30774" s="1594" t="s">
        <v>649</v>
      </c>
      <c r="M30774" s="1579">
        <v>43</v>
      </c>
      <c r="N30774" s="1595">
        <f>N30773+1</f>
        <v>30763</v>
      </c>
      <c r="O30774" s="1258"/>
      <c r="Q30774" s="1870"/>
    </row>
    <row r="30775" spans="12:17">
      <c r="L30775" s="1594" t="s">
        <v>649</v>
      </c>
      <c r="M30775" s="1579">
        <v>44</v>
      </c>
      <c r="N30775" s="1595">
        <f>N30774+1</f>
        <v>30764</v>
      </c>
      <c r="O30775" s="1258"/>
      <c r="Q30775" s="1870"/>
    </row>
    <row r="30776" spans="12:17">
      <c r="L30776" s="1594" t="s">
        <v>649</v>
      </c>
      <c r="M30776" s="1579">
        <v>45</v>
      </c>
      <c r="N30776" s="1595">
        <f>N30775+1</f>
        <v>30765</v>
      </c>
      <c r="O30776" s="1258"/>
      <c r="Q30776" s="1870"/>
    </row>
    <row r="30777" spans="12:17">
      <c r="L30777" s="1594" t="s">
        <v>649</v>
      </c>
      <c r="M30777" s="1579">
        <v>46</v>
      </c>
      <c r="N30777" s="1595">
        <f>N30776+1</f>
        <v>30766</v>
      </c>
      <c r="O30777" s="1258"/>
      <c r="Q30777" s="1870"/>
    </row>
    <row r="30778" spans="12:17">
      <c r="L30778" s="1594" t="s">
        <v>649</v>
      </c>
      <c r="M30778" s="1579">
        <v>47</v>
      </c>
      <c r="N30778" s="1595">
        <f>N30777+1</f>
        <v>30767</v>
      </c>
      <c r="O30778" s="1258"/>
      <c r="Q30778" s="1870"/>
    </row>
    <row r="30779" spans="12:17">
      <c r="L30779" s="1594" t="s">
        <v>649</v>
      </c>
      <c r="M30779" s="1579">
        <v>48</v>
      </c>
      <c r="N30779" s="1595">
        <f>N30778+1</f>
        <v>30768</v>
      </c>
      <c r="O30779" s="1258"/>
      <c r="Q30779" s="1870"/>
    </row>
    <row r="30780" spans="12:17">
      <c r="L30780" s="1594" t="s">
        <v>649</v>
      </c>
      <c r="M30780" s="1579">
        <v>49</v>
      </c>
      <c r="N30780" s="1595">
        <f>N30779+1</f>
        <v>30769</v>
      </c>
      <c r="O30780" s="1258"/>
      <c r="Q30780" s="1870"/>
    </row>
    <row r="30781" spans="12:17">
      <c r="L30781" s="1594" t="s">
        <v>649</v>
      </c>
      <c r="M30781" s="1579">
        <v>50</v>
      </c>
      <c r="N30781" s="1595">
        <f>N30780+1</f>
        <v>30770</v>
      </c>
      <c r="O30781" s="1258"/>
      <c r="Q30781" s="1870"/>
    </row>
    <row r="30782" spans="12:17">
      <c r="L30782" s="1594" t="s">
        <v>649</v>
      </c>
      <c r="M30782" s="1579">
        <v>51</v>
      </c>
      <c r="N30782" s="1595">
        <f>N30781+1</f>
        <v>30771</v>
      </c>
      <c r="O30782" s="1258"/>
      <c r="Q30782" s="1870"/>
    </row>
    <row r="30783" spans="12:17">
      <c r="L30783" s="1594" t="s">
        <v>649</v>
      </c>
      <c r="M30783" s="1579">
        <v>52</v>
      </c>
      <c r="N30783" s="1595">
        <f>N30782+1</f>
        <v>30772</v>
      </c>
      <c r="O30783" s="1258"/>
      <c r="Q30783" s="1870"/>
    </row>
    <row r="30784" spans="12:17">
      <c r="L30784" s="1594" t="s">
        <v>649</v>
      </c>
      <c r="M30784" s="1579">
        <v>53</v>
      </c>
      <c r="N30784" s="1595">
        <f>N30783+1</f>
        <v>30773</v>
      </c>
      <c r="O30784" s="1258"/>
      <c r="Q30784" s="1870"/>
    </row>
    <row r="30785" spans="12:17">
      <c r="L30785" s="1594" t="s">
        <v>649</v>
      </c>
      <c r="M30785" s="1579">
        <v>54</v>
      </c>
      <c r="N30785" s="1595">
        <f>N30784+1</f>
        <v>30774</v>
      </c>
      <c r="O30785" s="1258"/>
      <c r="Q30785" s="1870"/>
    </row>
    <row r="30786" spans="12:17">
      <c r="L30786" s="1594" t="s">
        <v>649</v>
      </c>
      <c r="M30786" s="1579">
        <v>55</v>
      </c>
      <c r="N30786" s="1595">
        <f>N30785+1</f>
        <v>30775</v>
      </c>
      <c r="O30786" s="1258"/>
      <c r="Q30786" s="1870"/>
    </row>
    <row r="30787" spans="12:17">
      <c r="L30787" s="1594" t="s">
        <v>649</v>
      </c>
      <c r="M30787" s="1579">
        <v>56</v>
      </c>
      <c r="N30787" s="1595">
        <f>N30786+1</f>
        <v>30776</v>
      </c>
      <c r="O30787" s="1258"/>
      <c r="Q30787" s="1870"/>
    </row>
    <row r="30788" spans="12:17">
      <c r="L30788" s="1594" t="s">
        <v>649</v>
      </c>
      <c r="M30788" s="1579">
        <v>57</v>
      </c>
      <c r="N30788" s="1595">
        <f>N30787+1</f>
        <v>30777</v>
      </c>
      <c r="O30788" s="1258"/>
      <c r="Q30788" s="1870"/>
    </row>
    <row r="30789" spans="12:17">
      <c r="L30789" s="1594" t="s">
        <v>649</v>
      </c>
      <c r="M30789" s="1579">
        <v>58</v>
      </c>
      <c r="N30789" s="1595">
        <f>N30788+1</f>
        <v>30778</v>
      </c>
      <c r="O30789" s="1258"/>
      <c r="Q30789" s="1870"/>
    </row>
    <row r="30790" spans="12:17">
      <c r="L30790" s="1594" t="s">
        <v>649</v>
      </c>
      <c r="M30790" s="1579">
        <v>59</v>
      </c>
      <c r="N30790" s="1595">
        <f>N30789+1</f>
        <v>30779</v>
      </c>
      <c r="O30790" s="1258"/>
      <c r="Q30790" s="1870"/>
    </row>
    <row r="30791" spans="12:17">
      <c r="L30791" s="1594" t="s">
        <v>649</v>
      </c>
      <c r="M30791" s="1579">
        <v>60</v>
      </c>
      <c r="N30791" s="1595">
        <f>N30790+1</f>
        <v>30780</v>
      </c>
      <c r="O30791" s="1258"/>
      <c r="Q30791" s="1870"/>
    </row>
    <row r="30792" spans="12:17">
      <c r="L30792" s="1594" t="s">
        <v>649</v>
      </c>
      <c r="M30792" s="1579">
        <v>61</v>
      </c>
      <c r="N30792" s="1595">
        <f>N30791+1</f>
        <v>30781</v>
      </c>
      <c r="O30792" s="1258"/>
      <c r="Q30792" s="1870"/>
    </row>
    <row r="30793" spans="12:17">
      <c r="L30793" s="1594" t="s">
        <v>649</v>
      </c>
      <c r="M30793" s="1579">
        <v>62</v>
      </c>
      <c r="N30793" s="1595">
        <f>N30792+1</f>
        <v>30782</v>
      </c>
      <c r="O30793" s="1258"/>
      <c r="Q30793" s="1870"/>
    </row>
    <row r="30794" spans="12:17">
      <c r="L30794" s="1594" t="s">
        <v>649</v>
      </c>
      <c r="M30794" s="1579">
        <v>63</v>
      </c>
      <c r="N30794" s="1595">
        <f>N30793+1</f>
        <v>30783</v>
      </c>
      <c r="O30794" s="1258"/>
      <c r="Q30794" s="1870"/>
    </row>
    <row r="30795" spans="12:17">
      <c r="L30795" s="1594" t="s">
        <v>649</v>
      </c>
      <c r="M30795" s="1579">
        <v>64</v>
      </c>
      <c r="N30795" s="1595">
        <f>N30794+1</f>
        <v>30784</v>
      </c>
      <c r="O30795" s="1258"/>
      <c r="Q30795" s="1870"/>
    </row>
    <row r="30796" spans="12:17">
      <c r="L30796" s="1594" t="s">
        <v>649</v>
      </c>
      <c r="M30796" s="1579">
        <v>65</v>
      </c>
      <c r="N30796" s="1595">
        <f>N30795+1</f>
        <v>30785</v>
      </c>
      <c r="O30796" s="1258"/>
      <c r="Q30796" s="1870"/>
    </row>
    <row r="30797" spans="12:17">
      <c r="L30797" s="1594" t="s">
        <v>649</v>
      </c>
      <c r="M30797" s="1579">
        <v>66</v>
      </c>
      <c r="N30797" s="1595">
        <f>N30796+1</f>
        <v>30786</v>
      </c>
      <c r="O30797" s="1258"/>
      <c r="Q30797" s="1870"/>
    </row>
    <row r="30798" spans="12:17">
      <c r="L30798" s="1594" t="s">
        <v>649</v>
      </c>
      <c r="M30798" s="1579">
        <v>67</v>
      </c>
      <c r="N30798" s="1595">
        <f>N30797+1</f>
        <v>30787</v>
      </c>
      <c r="O30798" s="1258"/>
      <c r="Q30798" s="1870"/>
    </row>
    <row r="30799" spans="12:17">
      <c r="L30799" s="1594" t="s">
        <v>649</v>
      </c>
      <c r="M30799" s="1579">
        <v>68</v>
      </c>
      <c r="N30799" s="1595">
        <f>N30798+1</f>
        <v>30788</v>
      </c>
      <c r="O30799" s="1258"/>
      <c r="Q30799" s="1870"/>
    </row>
    <row r="30800" spans="12:17">
      <c r="L30800" s="1594" t="s">
        <v>649</v>
      </c>
      <c r="M30800" s="1579">
        <v>69</v>
      </c>
      <c r="N30800" s="1595">
        <f>N30799+1</f>
        <v>30789</v>
      </c>
      <c r="O30800" s="1258"/>
      <c r="Q30800" s="1870"/>
    </row>
    <row r="30801" spans="12:17">
      <c r="L30801" s="1594" t="s">
        <v>649</v>
      </c>
      <c r="M30801" s="1579">
        <v>70</v>
      </c>
      <c r="N30801" s="1595">
        <f>N30800+1</f>
        <v>30790</v>
      </c>
      <c r="O30801" s="1258"/>
      <c r="Q30801" s="1870"/>
    </row>
    <row r="30802" spans="12:17">
      <c r="L30802" s="1594" t="s">
        <v>649</v>
      </c>
      <c r="M30802" s="1579">
        <v>71</v>
      </c>
      <c r="N30802" s="1595">
        <f>N30801+1</f>
        <v>30791</v>
      </c>
      <c r="O30802" s="1258"/>
      <c r="Q30802" s="1870"/>
    </row>
    <row r="30803" spans="12:17">
      <c r="L30803" s="1594" t="s">
        <v>649</v>
      </c>
      <c r="M30803" s="1579">
        <v>72</v>
      </c>
      <c r="N30803" s="1595">
        <f>N30802+1</f>
        <v>30792</v>
      </c>
      <c r="O30803" s="1258"/>
      <c r="Q30803" s="1870"/>
    </row>
    <row r="30804" spans="12:17">
      <c r="L30804" s="1594" t="s">
        <v>649</v>
      </c>
      <c r="M30804" s="1579">
        <v>73</v>
      </c>
      <c r="N30804" s="1595">
        <f>N30803+1</f>
        <v>30793</v>
      </c>
      <c r="O30804" s="1258"/>
      <c r="Q30804" s="1870"/>
    </row>
    <row r="30805" spans="12:17">
      <c r="L30805" s="1594" t="s">
        <v>649</v>
      </c>
      <c r="M30805" s="1579">
        <v>74</v>
      </c>
      <c r="N30805" s="1595">
        <f>N30804+1</f>
        <v>30794</v>
      </c>
      <c r="O30805" s="1258"/>
      <c r="Q30805" s="1870"/>
    </row>
    <row r="30806" spans="12:17">
      <c r="L30806" s="1594" t="s">
        <v>649</v>
      </c>
      <c r="M30806" s="1579">
        <v>75</v>
      </c>
      <c r="N30806" s="1595">
        <f>N30805+1</f>
        <v>30795</v>
      </c>
      <c r="O30806" s="1258"/>
      <c r="Q30806" s="1870"/>
    </row>
    <row r="30807" spans="12:17">
      <c r="L30807" s="1594" t="s">
        <v>649</v>
      </c>
      <c r="M30807" s="1579">
        <v>76</v>
      </c>
      <c r="N30807" s="1595">
        <f>N30806+1</f>
        <v>30796</v>
      </c>
      <c r="O30807" s="1258"/>
      <c r="Q30807" s="1870"/>
    </row>
    <row r="30808" spans="12:17">
      <c r="L30808" s="1594" t="s">
        <v>649</v>
      </c>
      <c r="M30808" s="1579">
        <v>77</v>
      </c>
      <c r="N30808" s="1595">
        <f>N30807+1</f>
        <v>30797</v>
      </c>
      <c r="O30808" s="1258"/>
      <c r="Q30808" s="1870"/>
    </row>
    <row r="30809" spans="12:17">
      <c r="L30809" s="1594" t="s">
        <v>649</v>
      </c>
      <c r="M30809" s="1579">
        <v>78</v>
      </c>
      <c r="N30809" s="1595">
        <f>N30808+1</f>
        <v>30798</v>
      </c>
      <c r="O30809" s="1258"/>
      <c r="Q30809" s="1870"/>
    </row>
    <row r="30810" spans="12:17">
      <c r="L30810" s="1594" t="s">
        <v>649</v>
      </c>
      <c r="M30810" s="1579">
        <v>79</v>
      </c>
      <c r="N30810" s="1595">
        <f>N30809+1</f>
        <v>30799</v>
      </c>
      <c r="O30810" s="1258"/>
      <c r="Q30810" s="1870"/>
    </row>
    <row r="30811" spans="12:17">
      <c r="L30811" s="1594" t="s">
        <v>649</v>
      </c>
      <c r="M30811" s="1579">
        <v>80</v>
      </c>
      <c r="N30811" s="1595">
        <f>N30810+1</f>
        <v>30800</v>
      </c>
      <c r="O30811" s="1258"/>
      <c r="Q30811" s="1870"/>
    </row>
    <row r="30812" spans="12:17">
      <c r="L30812" s="1594" t="s">
        <v>649</v>
      </c>
      <c r="M30812" s="1579">
        <v>81</v>
      </c>
      <c r="N30812" s="1595">
        <f>N30811+1</f>
        <v>30801</v>
      </c>
      <c r="O30812" s="1258"/>
      <c r="Q30812" s="1870"/>
    </row>
    <row r="30813" spans="12:17">
      <c r="L30813" s="1594" t="s">
        <v>649</v>
      </c>
      <c r="M30813" s="1579">
        <v>82</v>
      </c>
      <c r="N30813" s="1595">
        <f>N30812+1</f>
        <v>30802</v>
      </c>
      <c r="O30813" s="1258"/>
      <c r="Q30813" s="1870"/>
    </row>
    <row r="30814" spans="12:17">
      <c r="L30814" s="1594" t="s">
        <v>649</v>
      </c>
      <c r="M30814" s="1579">
        <v>83</v>
      </c>
      <c r="N30814" s="1595">
        <f>N30813+1</f>
        <v>30803</v>
      </c>
      <c r="O30814" s="1258"/>
      <c r="Q30814" s="1870"/>
    </row>
    <row r="30815" spans="12:17">
      <c r="L30815" s="1594" t="s">
        <v>649</v>
      </c>
      <c r="M30815" s="1579">
        <v>84</v>
      </c>
      <c r="N30815" s="1595">
        <f>N30814+1</f>
        <v>30804</v>
      </c>
      <c r="O30815" s="1258"/>
      <c r="Q30815" s="1870"/>
    </row>
    <row r="30816" spans="12:17">
      <c r="L30816" s="1594" t="s">
        <v>649</v>
      </c>
      <c r="M30816" s="1579">
        <v>85</v>
      </c>
      <c r="N30816" s="1595">
        <f>N30815+1</f>
        <v>30805</v>
      </c>
      <c r="O30816" s="1258"/>
      <c r="Q30816" s="1870"/>
    </row>
    <row r="30817" spans="12:17">
      <c r="L30817" s="1594" t="s">
        <v>649</v>
      </c>
      <c r="M30817" s="1579">
        <v>86</v>
      </c>
      <c r="N30817" s="1595">
        <f>N30816+1</f>
        <v>30806</v>
      </c>
      <c r="O30817" s="1258"/>
      <c r="Q30817" s="1870"/>
    </row>
    <row r="30818" spans="12:17">
      <c r="L30818" s="1594" t="s">
        <v>649</v>
      </c>
      <c r="M30818" s="1579">
        <v>87</v>
      </c>
      <c r="N30818" s="1595">
        <f>N30817+1</f>
        <v>30807</v>
      </c>
      <c r="O30818" s="1258"/>
      <c r="Q30818" s="1870"/>
    </row>
    <row r="30819" spans="12:17">
      <c r="L30819" s="1594" t="s">
        <v>649</v>
      </c>
      <c r="M30819" s="1579">
        <v>88</v>
      </c>
      <c r="N30819" s="1595">
        <f>N30818+1</f>
        <v>30808</v>
      </c>
      <c r="O30819" s="1258"/>
      <c r="Q30819" s="1870"/>
    </row>
    <row r="30820" spans="12:17">
      <c r="L30820" s="1594" t="s">
        <v>649</v>
      </c>
      <c r="M30820" s="1579">
        <v>89</v>
      </c>
      <c r="N30820" s="1595">
        <f>N30819+1</f>
        <v>30809</v>
      </c>
      <c r="O30820" s="1258"/>
      <c r="Q30820" s="1870"/>
    </row>
    <row r="30821" spans="12:17">
      <c r="L30821" s="1594" t="s">
        <v>649</v>
      </c>
      <c r="M30821" s="1579">
        <v>90</v>
      </c>
      <c r="N30821" s="1595">
        <f>N30820+1</f>
        <v>30810</v>
      </c>
      <c r="O30821" s="1258"/>
      <c r="Q30821" s="1870"/>
    </row>
    <row r="30822" spans="12:17">
      <c r="L30822" s="1594" t="s">
        <v>649</v>
      </c>
      <c r="M30822" s="1579">
        <v>91</v>
      </c>
      <c r="N30822" s="1595">
        <f>N30821+1</f>
        <v>30811</v>
      </c>
      <c r="O30822" s="1258"/>
      <c r="Q30822" s="1870"/>
    </row>
    <row r="30823" spans="12:17">
      <c r="L30823" s="1594" t="s">
        <v>649</v>
      </c>
      <c r="M30823" s="1579">
        <v>92</v>
      </c>
      <c r="N30823" s="1595">
        <f>N30822+1</f>
        <v>30812</v>
      </c>
      <c r="O30823" s="1258"/>
      <c r="Q30823" s="1870"/>
    </row>
    <row r="30824" spans="12:17">
      <c r="L30824" s="1594" t="s">
        <v>649</v>
      </c>
      <c r="M30824" s="1579">
        <v>93</v>
      </c>
      <c r="N30824" s="1595">
        <f>N30823+1</f>
        <v>30813</v>
      </c>
      <c r="O30824" s="1258"/>
      <c r="Q30824" s="1870"/>
    </row>
    <row r="30825" spans="12:17">
      <c r="L30825" s="1594" t="s">
        <v>649</v>
      </c>
      <c r="M30825" s="1579">
        <v>94</v>
      </c>
      <c r="N30825" s="1595">
        <f>N30824+1</f>
        <v>30814</v>
      </c>
      <c r="O30825" s="1258"/>
      <c r="Q30825" s="1870"/>
    </row>
    <row r="30826" spans="12:17">
      <c r="L30826" s="1594" t="s">
        <v>649</v>
      </c>
      <c r="M30826" s="1579">
        <v>95</v>
      </c>
      <c r="N30826" s="1595">
        <f>N30825+1</f>
        <v>30815</v>
      </c>
      <c r="O30826" s="1258"/>
      <c r="Q30826" s="1870"/>
    </row>
    <row r="30827" spans="12:17">
      <c r="L30827" s="1594" t="s">
        <v>649</v>
      </c>
      <c r="M30827" s="1579">
        <v>96</v>
      </c>
      <c r="N30827" s="1595">
        <f>N30826+1</f>
        <v>30816</v>
      </c>
      <c r="O30827" s="1258"/>
      <c r="Q30827" s="1870"/>
    </row>
    <row r="30828" spans="12:17">
      <c r="L30828" s="1594" t="s">
        <v>650</v>
      </c>
      <c r="M30828" s="1579">
        <v>1</v>
      </c>
      <c r="N30828" s="1595">
        <f>N30827+1</f>
        <v>30817</v>
      </c>
      <c r="O30828" s="1258"/>
      <c r="Q30828" s="1870"/>
    </row>
    <row r="30829" spans="12:17">
      <c r="L30829" s="1594" t="s">
        <v>650</v>
      </c>
      <c r="M30829" s="1579">
        <v>2</v>
      </c>
      <c r="N30829" s="1595">
        <f>N30828+1</f>
        <v>30818</v>
      </c>
      <c r="O30829" s="1258"/>
      <c r="Q30829" s="1870"/>
    </row>
    <row r="30830" spans="12:17">
      <c r="L30830" s="1594" t="s">
        <v>650</v>
      </c>
      <c r="M30830" s="1579">
        <v>3</v>
      </c>
      <c r="N30830" s="1595">
        <f>N30829+1</f>
        <v>30819</v>
      </c>
      <c r="O30830" s="1258"/>
      <c r="Q30830" s="1870"/>
    </row>
    <row r="30831" spans="12:17">
      <c r="L30831" s="1594" t="s">
        <v>650</v>
      </c>
      <c r="M30831" s="1579">
        <v>4</v>
      </c>
      <c r="N30831" s="1595">
        <f>N30830+1</f>
        <v>30820</v>
      </c>
      <c r="O30831" s="1258"/>
      <c r="Q30831" s="1870"/>
    </row>
    <row r="30832" spans="12:17">
      <c r="L30832" s="1594" t="s">
        <v>650</v>
      </c>
      <c r="M30832" s="1579">
        <v>5</v>
      </c>
      <c r="N30832" s="1595">
        <f>N30831+1</f>
        <v>30821</v>
      </c>
      <c r="O30832" s="1258"/>
      <c r="Q30832" s="1870"/>
    </row>
    <row r="30833" spans="12:17">
      <c r="L30833" s="1594" t="s">
        <v>650</v>
      </c>
      <c r="M30833" s="1579">
        <v>6</v>
      </c>
      <c r="N30833" s="1595">
        <f>N30832+1</f>
        <v>30822</v>
      </c>
      <c r="O30833" s="1258"/>
      <c r="Q30833" s="1870"/>
    </row>
    <row r="30834" spans="12:17">
      <c r="L30834" s="1594" t="s">
        <v>650</v>
      </c>
      <c r="M30834" s="1579">
        <v>7</v>
      </c>
      <c r="N30834" s="1595">
        <f>N30833+1</f>
        <v>30823</v>
      </c>
      <c r="O30834" s="1258"/>
      <c r="Q30834" s="1870"/>
    </row>
    <row r="30835" spans="12:17">
      <c r="L30835" s="1594" t="s">
        <v>650</v>
      </c>
      <c r="M30835" s="1579">
        <v>8</v>
      </c>
      <c r="N30835" s="1595">
        <f>N30834+1</f>
        <v>30824</v>
      </c>
      <c r="O30835" s="1258"/>
      <c r="Q30835" s="1870"/>
    </row>
    <row r="30836" spans="12:17">
      <c r="L30836" s="1594" t="s">
        <v>650</v>
      </c>
      <c r="M30836" s="1579">
        <v>9</v>
      </c>
      <c r="N30836" s="1595">
        <f>N30835+1</f>
        <v>30825</v>
      </c>
      <c r="O30836" s="1258"/>
      <c r="Q30836" s="1870"/>
    </row>
    <row r="30837" spans="12:17">
      <c r="L30837" s="1594" t="s">
        <v>650</v>
      </c>
      <c r="M30837" s="1579">
        <v>10</v>
      </c>
      <c r="N30837" s="1595">
        <f>N30836+1</f>
        <v>30826</v>
      </c>
      <c r="O30837" s="1258"/>
      <c r="Q30837" s="1870"/>
    </row>
    <row r="30838" spans="12:17">
      <c r="L30838" s="1594" t="s">
        <v>650</v>
      </c>
      <c r="M30838" s="1579">
        <v>11</v>
      </c>
      <c r="N30838" s="1595">
        <f>N30837+1</f>
        <v>30827</v>
      </c>
      <c r="O30838" s="1258"/>
      <c r="Q30838" s="1870"/>
    </row>
    <row r="30839" spans="12:17">
      <c r="L30839" s="1594" t="s">
        <v>650</v>
      </c>
      <c r="M30839" s="1579">
        <v>12</v>
      </c>
      <c r="N30839" s="1595">
        <f>N30838+1</f>
        <v>30828</v>
      </c>
      <c r="O30839" s="1258"/>
      <c r="Q30839" s="1870"/>
    </row>
    <row r="30840" spans="12:17">
      <c r="L30840" s="1594" t="s">
        <v>650</v>
      </c>
      <c r="M30840" s="1579">
        <v>13</v>
      </c>
      <c r="N30840" s="1595">
        <f>N30839+1</f>
        <v>30829</v>
      </c>
      <c r="O30840" s="1258"/>
      <c r="Q30840" s="1870"/>
    </row>
    <row r="30841" spans="12:17">
      <c r="L30841" s="1594" t="s">
        <v>650</v>
      </c>
      <c r="M30841" s="1579">
        <v>14</v>
      </c>
      <c r="N30841" s="1595">
        <f>N30840+1</f>
        <v>30830</v>
      </c>
      <c r="O30841" s="1258"/>
      <c r="Q30841" s="1870"/>
    </row>
    <row r="30842" spans="12:17">
      <c r="L30842" s="1594" t="s">
        <v>650</v>
      </c>
      <c r="M30842" s="1579">
        <v>15</v>
      </c>
      <c r="N30842" s="1595">
        <f>N30841+1</f>
        <v>30831</v>
      </c>
      <c r="O30842" s="1258"/>
      <c r="Q30842" s="1870"/>
    </row>
    <row r="30843" spans="12:17">
      <c r="L30843" s="1594" t="s">
        <v>650</v>
      </c>
      <c r="M30843" s="1579">
        <v>16</v>
      </c>
      <c r="N30843" s="1595">
        <f>N30842+1</f>
        <v>30832</v>
      </c>
      <c r="O30843" s="1258"/>
      <c r="Q30843" s="1870"/>
    </row>
    <row r="30844" spans="12:17">
      <c r="L30844" s="1594" t="s">
        <v>650</v>
      </c>
      <c r="M30844" s="1579">
        <v>17</v>
      </c>
      <c r="N30844" s="1595">
        <f>N30843+1</f>
        <v>30833</v>
      </c>
      <c r="O30844" s="1258"/>
      <c r="Q30844" s="1870"/>
    </row>
    <row r="30845" spans="12:17">
      <c r="L30845" s="1594" t="s">
        <v>650</v>
      </c>
      <c r="M30845" s="1579">
        <v>18</v>
      </c>
      <c r="N30845" s="1595">
        <f>N30844+1</f>
        <v>30834</v>
      </c>
      <c r="O30845" s="1258"/>
      <c r="Q30845" s="1870"/>
    </row>
    <row r="30846" spans="12:17">
      <c r="L30846" s="1594" t="s">
        <v>650</v>
      </c>
      <c r="M30846" s="1579">
        <v>19</v>
      </c>
      <c r="N30846" s="1595">
        <f>N30845+1</f>
        <v>30835</v>
      </c>
      <c r="O30846" s="1258"/>
      <c r="Q30846" s="1870"/>
    </row>
    <row r="30847" spans="12:17">
      <c r="L30847" s="1594" t="s">
        <v>650</v>
      </c>
      <c r="M30847" s="1579">
        <v>20</v>
      </c>
      <c r="N30847" s="1595">
        <f>N30846+1</f>
        <v>30836</v>
      </c>
      <c r="O30847" s="1258"/>
      <c r="Q30847" s="1870"/>
    </row>
    <row r="30848" spans="12:17">
      <c r="L30848" s="1594" t="s">
        <v>650</v>
      </c>
      <c r="M30848" s="1579">
        <v>21</v>
      </c>
      <c r="N30848" s="1595">
        <f>N30847+1</f>
        <v>30837</v>
      </c>
      <c r="O30848" s="1258"/>
      <c r="Q30848" s="1870"/>
    </row>
    <row r="30849" spans="12:17">
      <c r="L30849" s="1594" t="s">
        <v>650</v>
      </c>
      <c r="M30849" s="1579">
        <v>22</v>
      </c>
      <c r="N30849" s="1595">
        <f>N30848+1</f>
        <v>30838</v>
      </c>
      <c r="O30849" s="1258"/>
      <c r="Q30849" s="1870"/>
    </row>
    <row r="30850" spans="12:17">
      <c r="L30850" s="1594" t="s">
        <v>650</v>
      </c>
      <c r="M30850" s="1579">
        <v>23</v>
      </c>
      <c r="N30850" s="1595">
        <f>N30849+1</f>
        <v>30839</v>
      </c>
      <c r="O30850" s="1258"/>
      <c r="Q30850" s="1870"/>
    </row>
    <row r="30851" spans="12:17">
      <c r="L30851" s="1594" t="s">
        <v>650</v>
      </c>
      <c r="M30851" s="1579">
        <v>24</v>
      </c>
      <c r="N30851" s="1595">
        <f>N30850+1</f>
        <v>30840</v>
      </c>
      <c r="O30851" s="1258"/>
      <c r="Q30851" s="1870"/>
    </row>
    <row r="30852" spans="12:17">
      <c r="L30852" s="1594" t="s">
        <v>650</v>
      </c>
      <c r="M30852" s="1579">
        <v>25</v>
      </c>
      <c r="N30852" s="1595">
        <f>N30851+1</f>
        <v>30841</v>
      </c>
      <c r="O30852" s="1258"/>
      <c r="Q30852" s="1870"/>
    </row>
    <row r="30853" spans="12:17">
      <c r="L30853" s="1594" t="s">
        <v>650</v>
      </c>
      <c r="M30853" s="1579">
        <v>26</v>
      </c>
      <c r="N30853" s="1595">
        <f>N30852+1</f>
        <v>30842</v>
      </c>
      <c r="O30853" s="1258"/>
      <c r="Q30853" s="1870"/>
    </row>
    <row r="30854" spans="12:17">
      <c r="L30854" s="1594" t="s">
        <v>650</v>
      </c>
      <c r="M30854" s="1579">
        <v>27</v>
      </c>
      <c r="N30854" s="1595">
        <f>N30853+1</f>
        <v>30843</v>
      </c>
      <c r="O30854" s="1258"/>
      <c r="Q30854" s="1870"/>
    </row>
    <row r="30855" spans="12:17">
      <c r="L30855" s="1594" t="s">
        <v>650</v>
      </c>
      <c r="M30855" s="1579">
        <v>28</v>
      </c>
      <c r="N30855" s="1595">
        <f>N30854+1</f>
        <v>30844</v>
      </c>
      <c r="O30855" s="1258"/>
      <c r="Q30855" s="1870"/>
    </row>
    <row r="30856" spans="12:17">
      <c r="L30856" s="1594" t="s">
        <v>650</v>
      </c>
      <c r="M30856" s="1579">
        <v>29</v>
      </c>
      <c r="N30856" s="1595">
        <f>N30855+1</f>
        <v>30845</v>
      </c>
      <c r="O30856" s="1258"/>
      <c r="Q30856" s="1870"/>
    </row>
    <row r="30857" spans="12:17">
      <c r="L30857" s="1594" t="s">
        <v>650</v>
      </c>
      <c r="M30857" s="1579">
        <v>30</v>
      </c>
      <c r="N30857" s="1595">
        <f>N30856+1</f>
        <v>30846</v>
      </c>
      <c r="O30857" s="1258"/>
      <c r="Q30857" s="1870"/>
    </row>
    <row r="30858" spans="12:17">
      <c r="L30858" s="1594" t="s">
        <v>650</v>
      </c>
      <c r="M30858" s="1579">
        <v>31</v>
      </c>
      <c r="N30858" s="1595">
        <f>N30857+1</f>
        <v>30847</v>
      </c>
      <c r="O30858" s="1258"/>
      <c r="Q30858" s="1870"/>
    </row>
    <row r="30859" spans="12:17">
      <c r="L30859" s="1594" t="s">
        <v>650</v>
      </c>
      <c r="M30859" s="1579">
        <v>32</v>
      </c>
      <c r="N30859" s="1595">
        <f>N30858+1</f>
        <v>30848</v>
      </c>
      <c r="O30859" s="1258"/>
      <c r="Q30859" s="1870"/>
    </row>
    <row r="30860" spans="12:17">
      <c r="L30860" s="1594" t="s">
        <v>650</v>
      </c>
      <c r="M30860" s="1579">
        <v>33</v>
      </c>
      <c r="N30860" s="1595">
        <f>N30859+1</f>
        <v>30849</v>
      </c>
      <c r="O30860" s="1258"/>
      <c r="Q30860" s="1870"/>
    </row>
    <row r="30861" spans="12:17">
      <c r="L30861" s="1594" t="s">
        <v>650</v>
      </c>
      <c r="M30861" s="1579">
        <v>34</v>
      </c>
      <c r="N30861" s="1595">
        <f>N30860+1</f>
        <v>30850</v>
      </c>
      <c r="O30861" s="1258"/>
      <c r="Q30861" s="1870"/>
    </row>
    <row r="30862" spans="12:17">
      <c r="L30862" s="1594" t="s">
        <v>650</v>
      </c>
      <c r="M30862" s="1579">
        <v>35</v>
      </c>
      <c r="N30862" s="1595">
        <f>N30861+1</f>
        <v>30851</v>
      </c>
      <c r="O30862" s="1258"/>
      <c r="Q30862" s="1870"/>
    </row>
    <row r="30863" spans="12:17">
      <c r="L30863" s="1594" t="s">
        <v>650</v>
      </c>
      <c r="M30863" s="1579">
        <v>36</v>
      </c>
      <c r="N30863" s="1595">
        <f>N30862+1</f>
        <v>30852</v>
      </c>
      <c r="O30863" s="1258"/>
      <c r="Q30863" s="1870"/>
    </row>
    <row r="30864" spans="12:17">
      <c r="L30864" s="1594" t="s">
        <v>650</v>
      </c>
      <c r="M30864" s="1579">
        <v>37</v>
      </c>
      <c r="N30864" s="1595">
        <f>N30863+1</f>
        <v>30853</v>
      </c>
      <c r="O30864" s="1258"/>
      <c r="Q30864" s="1870"/>
    </row>
    <row r="30865" spans="12:17">
      <c r="L30865" s="1594" t="s">
        <v>650</v>
      </c>
      <c r="M30865" s="1579">
        <v>38</v>
      </c>
      <c r="N30865" s="1595">
        <f>N30864+1</f>
        <v>30854</v>
      </c>
      <c r="O30865" s="1258"/>
      <c r="Q30865" s="1870"/>
    </row>
    <row r="30866" spans="12:17">
      <c r="L30866" s="1594" t="s">
        <v>650</v>
      </c>
      <c r="M30866" s="1579">
        <v>39</v>
      </c>
      <c r="N30866" s="1595">
        <f>N30865+1</f>
        <v>30855</v>
      </c>
      <c r="O30866" s="1258"/>
      <c r="Q30866" s="1870"/>
    </row>
    <row r="30867" spans="12:17">
      <c r="L30867" s="1594" t="s">
        <v>650</v>
      </c>
      <c r="M30867" s="1579">
        <v>40</v>
      </c>
      <c r="N30867" s="1595">
        <f>N30866+1</f>
        <v>30856</v>
      </c>
      <c r="O30867" s="1258"/>
      <c r="Q30867" s="1870"/>
    </row>
    <row r="30868" spans="12:17">
      <c r="L30868" s="1594" t="s">
        <v>650</v>
      </c>
      <c r="M30868" s="1579">
        <v>41</v>
      </c>
      <c r="N30868" s="1595">
        <f>N30867+1</f>
        <v>30857</v>
      </c>
      <c r="O30868" s="1258"/>
      <c r="Q30868" s="1870"/>
    </row>
    <row r="30869" spans="12:17">
      <c r="L30869" s="1594" t="s">
        <v>650</v>
      </c>
      <c r="M30869" s="1579">
        <v>42</v>
      </c>
      <c r="N30869" s="1595">
        <f>N30868+1</f>
        <v>30858</v>
      </c>
      <c r="O30869" s="1258"/>
      <c r="Q30869" s="1870"/>
    </row>
    <row r="30870" spans="12:17">
      <c r="L30870" s="1594" t="s">
        <v>650</v>
      </c>
      <c r="M30870" s="1579">
        <v>43</v>
      </c>
      <c r="N30870" s="1595">
        <f>N30869+1</f>
        <v>30859</v>
      </c>
      <c r="O30870" s="1258"/>
      <c r="Q30870" s="1870"/>
    </row>
    <row r="30871" spans="12:17">
      <c r="L30871" s="1594" t="s">
        <v>650</v>
      </c>
      <c r="M30871" s="1579">
        <v>44</v>
      </c>
      <c r="N30871" s="1595">
        <f>N30870+1</f>
        <v>30860</v>
      </c>
      <c r="O30871" s="1258"/>
      <c r="Q30871" s="1870"/>
    </row>
    <row r="30872" spans="12:17">
      <c r="L30872" s="1594" t="s">
        <v>650</v>
      </c>
      <c r="M30872" s="1579">
        <v>45</v>
      </c>
      <c r="N30872" s="1595">
        <f>N30871+1</f>
        <v>30861</v>
      </c>
      <c r="O30872" s="1258"/>
      <c r="Q30872" s="1870"/>
    </row>
    <row r="30873" spans="12:17">
      <c r="L30873" s="1594" t="s">
        <v>650</v>
      </c>
      <c r="M30873" s="1579">
        <v>46</v>
      </c>
      <c r="N30873" s="1595">
        <f>N30872+1</f>
        <v>30862</v>
      </c>
      <c r="O30873" s="1258"/>
      <c r="Q30873" s="1870"/>
    </row>
    <row r="30874" spans="12:17">
      <c r="L30874" s="1594" t="s">
        <v>650</v>
      </c>
      <c r="M30874" s="1579">
        <v>47</v>
      </c>
      <c r="N30874" s="1595">
        <f>N30873+1</f>
        <v>30863</v>
      </c>
      <c r="O30874" s="1258"/>
      <c r="Q30874" s="1870"/>
    </row>
    <row r="30875" spans="12:17">
      <c r="L30875" s="1594" t="s">
        <v>650</v>
      </c>
      <c r="M30875" s="1579">
        <v>48</v>
      </c>
      <c r="N30875" s="1595">
        <f>N30874+1</f>
        <v>30864</v>
      </c>
      <c r="O30875" s="1258"/>
      <c r="Q30875" s="1870"/>
    </row>
    <row r="30876" spans="12:17">
      <c r="L30876" s="1594" t="s">
        <v>650</v>
      </c>
      <c r="M30876" s="1579">
        <v>49</v>
      </c>
      <c r="N30876" s="1595">
        <f>N30875+1</f>
        <v>30865</v>
      </c>
      <c r="O30876" s="1258"/>
      <c r="Q30876" s="1870"/>
    </row>
    <row r="30877" spans="12:17">
      <c r="L30877" s="1594" t="s">
        <v>650</v>
      </c>
      <c r="M30877" s="1579">
        <v>50</v>
      </c>
      <c r="N30877" s="1595">
        <f>N30876+1</f>
        <v>30866</v>
      </c>
      <c r="O30877" s="1258"/>
      <c r="Q30877" s="1870"/>
    </row>
    <row r="30878" spans="12:17">
      <c r="L30878" s="1594" t="s">
        <v>650</v>
      </c>
      <c r="M30878" s="1579">
        <v>51</v>
      </c>
      <c r="N30878" s="1595">
        <f>N30877+1</f>
        <v>30867</v>
      </c>
      <c r="O30878" s="1258"/>
      <c r="Q30878" s="1870"/>
    </row>
    <row r="30879" spans="12:17">
      <c r="L30879" s="1594" t="s">
        <v>650</v>
      </c>
      <c r="M30879" s="1579">
        <v>52</v>
      </c>
      <c r="N30879" s="1595">
        <f>N30878+1</f>
        <v>30868</v>
      </c>
      <c r="O30879" s="1258"/>
      <c r="Q30879" s="1870"/>
    </row>
    <row r="30880" spans="12:17">
      <c r="L30880" s="1594" t="s">
        <v>650</v>
      </c>
      <c r="M30880" s="1579">
        <v>53</v>
      </c>
      <c r="N30880" s="1595">
        <f>N30879+1</f>
        <v>30869</v>
      </c>
      <c r="O30880" s="1258"/>
      <c r="Q30880" s="1870"/>
    </row>
    <row r="30881" spans="12:17">
      <c r="L30881" s="1594" t="s">
        <v>650</v>
      </c>
      <c r="M30881" s="1579">
        <v>54</v>
      </c>
      <c r="N30881" s="1595">
        <f>N30880+1</f>
        <v>30870</v>
      </c>
      <c r="O30881" s="1258"/>
      <c r="Q30881" s="1870"/>
    </row>
    <row r="30882" spans="12:17">
      <c r="L30882" s="1594" t="s">
        <v>650</v>
      </c>
      <c r="M30882" s="1579">
        <v>55</v>
      </c>
      <c r="N30882" s="1595">
        <f>N30881+1</f>
        <v>30871</v>
      </c>
      <c r="O30882" s="1258"/>
      <c r="Q30882" s="1870"/>
    </row>
    <row r="30883" spans="12:17">
      <c r="L30883" s="1594" t="s">
        <v>650</v>
      </c>
      <c r="M30883" s="1579">
        <v>56</v>
      </c>
      <c r="N30883" s="1595">
        <f>N30882+1</f>
        <v>30872</v>
      </c>
      <c r="O30883" s="1258"/>
      <c r="Q30883" s="1870"/>
    </row>
    <row r="30884" spans="12:17">
      <c r="L30884" s="1594" t="s">
        <v>650</v>
      </c>
      <c r="M30884" s="1579">
        <v>57</v>
      </c>
      <c r="N30884" s="1595">
        <f>N30883+1</f>
        <v>30873</v>
      </c>
      <c r="O30884" s="1258"/>
      <c r="Q30884" s="1870"/>
    </row>
    <row r="30885" spans="12:17">
      <c r="L30885" s="1594" t="s">
        <v>650</v>
      </c>
      <c r="M30885" s="1579">
        <v>58</v>
      </c>
      <c r="N30885" s="1595">
        <f>N30884+1</f>
        <v>30874</v>
      </c>
      <c r="O30885" s="1258"/>
      <c r="Q30885" s="1870"/>
    </row>
    <row r="30886" spans="12:17">
      <c r="L30886" s="1594" t="s">
        <v>650</v>
      </c>
      <c r="M30886" s="1579">
        <v>59</v>
      </c>
      <c r="N30886" s="1595">
        <f>N30885+1</f>
        <v>30875</v>
      </c>
      <c r="O30886" s="1258"/>
      <c r="Q30886" s="1870"/>
    </row>
    <row r="30887" spans="12:17">
      <c r="L30887" s="1594" t="s">
        <v>650</v>
      </c>
      <c r="M30887" s="1579">
        <v>60</v>
      </c>
      <c r="N30887" s="1595">
        <f>N30886+1</f>
        <v>30876</v>
      </c>
      <c r="O30887" s="1258"/>
      <c r="Q30887" s="1870"/>
    </row>
    <row r="30888" spans="12:17">
      <c r="L30888" s="1594" t="s">
        <v>650</v>
      </c>
      <c r="M30888" s="1579">
        <v>61</v>
      </c>
      <c r="N30888" s="1595">
        <f>N30887+1</f>
        <v>30877</v>
      </c>
      <c r="O30888" s="1258"/>
      <c r="Q30888" s="1870"/>
    </row>
    <row r="30889" spans="12:17">
      <c r="L30889" s="1594" t="s">
        <v>650</v>
      </c>
      <c r="M30889" s="1579">
        <v>62</v>
      </c>
      <c r="N30889" s="1595">
        <f>N30888+1</f>
        <v>30878</v>
      </c>
      <c r="O30889" s="1258"/>
      <c r="Q30889" s="1870"/>
    </row>
    <row r="30890" spans="12:17">
      <c r="L30890" s="1594" t="s">
        <v>650</v>
      </c>
      <c r="M30890" s="1579">
        <v>63</v>
      </c>
      <c r="N30890" s="1595">
        <f>N30889+1</f>
        <v>30879</v>
      </c>
      <c r="O30890" s="1258"/>
      <c r="Q30890" s="1870"/>
    </row>
    <row r="30891" spans="12:17">
      <c r="L30891" s="1594" t="s">
        <v>650</v>
      </c>
      <c r="M30891" s="1579">
        <v>64</v>
      </c>
      <c r="N30891" s="1595">
        <f>N30890+1</f>
        <v>30880</v>
      </c>
      <c r="O30891" s="1258"/>
      <c r="Q30891" s="1870"/>
    </row>
    <row r="30892" spans="12:17">
      <c r="L30892" s="1594" t="s">
        <v>650</v>
      </c>
      <c r="M30892" s="1579">
        <v>65</v>
      </c>
      <c r="N30892" s="1595">
        <f>N30891+1</f>
        <v>30881</v>
      </c>
      <c r="O30892" s="1258"/>
      <c r="Q30892" s="1870"/>
    </row>
    <row r="30893" spans="12:17">
      <c r="L30893" s="1594" t="s">
        <v>650</v>
      </c>
      <c r="M30893" s="1579">
        <v>66</v>
      </c>
      <c r="N30893" s="1595">
        <f>N30892+1</f>
        <v>30882</v>
      </c>
      <c r="O30893" s="1258"/>
      <c r="Q30893" s="1870"/>
    </row>
    <row r="30894" spans="12:17">
      <c r="L30894" s="1594" t="s">
        <v>650</v>
      </c>
      <c r="M30894" s="1579">
        <v>67</v>
      </c>
      <c r="N30894" s="1595">
        <f>N30893+1</f>
        <v>30883</v>
      </c>
      <c r="O30894" s="1258"/>
      <c r="Q30894" s="1870"/>
    </row>
    <row r="30895" spans="12:17">
      <c r="L30895" s="1594" t="s">
        <v>650</v>
      </c>
      <c r="M30895" s="1579">
        <v>68</v>
      </c>
      <c r="N30895" s="1595">
        <f>N30894+1</f>
        <v>30884</v>
      </c>
      <c r="O30895" s="1258"/>
      <c r="Q30895" s="1870"/>
    </row>
    <row r="30896" spans="12:17">
      <c r="L30896" s="1594" t="s">
        <v>650</v>
      </c>
      <c r="M30896" s="1579">
        <v>69</v>
      </c>
      <c r="N30896" s="1595">
        <f>N30895+1</f>
        <v>30885</v>
      </c>
      <c r="O30896" s="1258"/>
      <c r="Q30896" s="1870"/>
    </row>
    <row r="30897" spans="12:17">
      <c r="L30897" s="1594" t="s">
        <v>650</v>
      </c>
      <c r="M30897" s="1579">
        <v>70</v>
      </c>
      <c r="N30897" s="1595">
        <f>N30896+1</f>
        <v>30886</v>
      </c>
      <c r="O30897" s="1258"/>
      <c r="Q30897" s="1870"/>
    </row>
    <row r="30898" spans="12:17">
      <c r="L30898" s="1594" t="s">
        <v>650</v>
      </c>
      <c r="M30898" s="1579">
        <v>71</v>
      </c>
      <c r="N30898" s="1595">
        <f>N30897+1</f>
        <v>30887</v>
      </c>
      <c r="O30898" s="1258"/>
      <c r="Q30898" s="1870"/>
    </row>
    <row r="30899" spans="12:17">
      <c r="L30899" s="1594" t="s">
        <v>650</v>
      </c>
      <c r="M30899" s="1579">
        <v>72</v>
      </c>
      <c r="N30899" s="1595">
        <f>N30898+1</f>
        <v>30888</v>
      </c>
      <c r="O30899" s="1258"/>
      <c r="Q30899" s="1870"/>
    </row>
    <row r="30900" spans="12:17">
      <c r="L30900" s="1594" t="s">
        <v>650</v>
      </c>
      <c r="M30900" s="1579">
        <v>73</v>
      </c>
      <c r="N30900" s="1595">
        <f>N30899+1</f>
        <v>30889</v>
      </c>
      <c r="O30900" s="1258"/>
      <c r="Q30900" s="1870"/>
    </row>
    <row r="30901" spans="12:17">
      <c r="L30901" s="1594" t="s">
        <v>650</v>
      </c>
      <c r="M30901" s="1579">
        <v>74</v>
      </c>
      <c r="N30901" s="1595">
        <f>N30900+1</f>
        <v>30890</v>
      </c>
      <c r="O30901" s="1258"/>
      <c r="Q30901" s="1870"/>
    </row>
    <row r="30902" spans="12:17">
      <c r="L30902" s="1594" t="s">
        <v>650</v>
      </c>
      <c r="M30902" s="1579">
        <v>75</v>
      </c>
      <c r="N30902" s="1595">
        <f>N30901+1</f>
        <v>30891</v>
      </c>
      <c r="O30902" s="1258"/>
      <c r="Q30902" s="1870"/>
    </row>
    <row r="30903" spans="12:17">
      <c r="L30903" s="1594" t="s">
        <v>650</v>
      </c>
      <c r="M30903" s="1579">
        <v>76</v>
      </c>
      <c r="N30903" s="1595">
        <f>N30902+1</f>
        <v>30892</v>
      </c>
      <c r="O30903" s="1258"/>
      <c r="Q30903" s="1870"/>
    </row>
    <row r="30904" spans="12:17">
      <c r="L30904" s="1594" t="s">
        <v>650</v>
      </c>
      <c r="M30904" s="1579">
        <v>77</v>
      </c>
      <c r="N30904" s="1595">
        <f>N30903+1</f>
        <v>30893</v>
      </c>
      <c r="O30904" s="1258"/>
      <c r="Q30904" s="1870"/>
    </row>
    <row r="30905" spans="12:17">
      <c r="L30905" s="1594" t="s">
        <v>650</v>
      </c>
      <c r="M30905" s="1579">
        <v>78</v>
      </c>
      <c r="N30905" s="1595">
        <f>N30904+1</f>
        <v>30894</v>
      </c>
      <c r="O30905" s="1258"/>
      <c r="Q30905" s="1870"/>
    </row>
    <row r="30906" spans="12:17">
      <c r="L30906" s="1594" t="s">
        <v>650</v>
      </c>
      <c r="M30906" s="1579">
        <v>79</v>
      </c>
      <c r="N30906" s="1595">
        <f>N30905+1</f>
        <v>30895</v>
      </c>
      <c r="O30906" s="1258"/>
      <c r="Q30906" s="1870"/>
    </row>
    <row r="30907" spans="12:17">
      <c r="L30907" s="1594" t="s">
        <v>650</v>
      </c>
      <c r="M30907" s="1579">
        <v>80</v>
      </c>
      <c r="N30907" s="1595">
        <f>N30906+1</f>
        <v>30896</v>
      </c>
      <c r="O30907" s="1258"/>
      <c r="Q30907" s="1870"/>
    </row>
    <row r="30908" spans="12:17">
      <c r="L30908" s="1594" t="s">
        <v>650</v>
      </c>
      <c r="M30908" s="1579">
        <v>81</v>
      </c>
      <c r="N30908" s="1595">
        <f>N30907+1</f>
        <v>30897</v>
      </c>
      <c r="O30908" s="1258"/>
      <c r="Q30908" s="1870"/>
    </row>
    <row r="30909" spans="12:17">
      <c r="L30909" s="1594" t="s">
        <v>650</v>
      </c>
      <c r="M30909" s="1579">
        <v>82</v>
      </c>
      <c r="N30909" s="1595">
        <f>N30908+1</f>
        <v>30898</v>
      </c>
      <c r="O30909" s="1258"/>
      <c r="Q30909" s="1870"/>
    </row>
    <row r="30910" spans="12:17">
      <c r="L30910" s="1594" t="s">
        <v>650</v>
      </c>
      <c r="M30910" s="1579">
        <v>83</v>
      </c>
      <c r="N30910" s="1595">
        <f>N30909+1</f>
        <v>30899</v>
      </c>
      <c r="O30910" s="1258"/>
      <c r="Q30910" s="1870"/>
    </row>
    <row r="30911" spans="12:17">
      <c r="L30911" s="1594" t="s">
        <v>650</v>
      </c>
      <c r="M30911" s="1579">
        <v>84</v>
      </c>
      <c r="N30911" s="1595">
        <f>N30910+1</f>
        <v>30900</v>
      </c>
      <c r="O30911" s="1258"/>
      <c r="Q30911" s="1870"/>
    </row>
    <row r="30912" spans="12:17">
      <c r="L30912" s="1594" t="s">
        <v>650</v>
      </c>
      <c r="M30912" s="1579">
        <v>85</v>
      </c>
      <c r="N30912" s="1595">
        <f>N30911+1</f>
        <v>30901</v>
      </c>
      <c r="O30912" s="1258"/>
      <c r="Q30912" s="1870"/>
    </row>
    <row r="30913" spans="12:17">
      <c r="L30913" s="1594" t="s">
        <v>650</v>
      </c>
      <c r="M30913" s="1579">
        <v>86</v>
      </c>
      <c r="N30913" s="1595">
        <f>N30912+1</f>
        <v>30902</v>
      </c>
      <c r="O30913" s="1258"/>
      <c r="Q30913" s="1870"/>
    </row>
    <row r="30914" spans="12:17">
      <c r="L30914" s="1594" t="s">
        <v>650</v>
      </c>
      <c r="M30914" s="1579">
        <v>87</v>
      </c>
      <c r="N30914" s="1595">
        <f>N30913+1</f>
        <v>30903</v>
      </c>
      <c r="O30914" s="1258"/>
      <c r="Q30914" s="1870"/>
    </row>
    <row r="30915" spans="12:17">
      <c r="L30915" s="1594" t="s">
        <v>650</v>
      </c>
      <c r="M30915" s="1579">
        <v>88</v>
      </c>
      <c r="N30915" s="1595">
        <f>N30914+1</f>
        <v>30904</v>
      </c>
      <c r="O30915" s="1258"/>
      <c r="Q30915" s="1870"/>
    </row>
    <row r="30916" spans="12:17">
      <c r="L30916" s="1594" t="s">
        <v>650</v>
      </c>
      <c r="M30916" s="1579">
        <v>89</v>
      </c>
      <c r="N30916" s="1595">
        <f>N30915+1</f>
        <v>30905</v>
      </c>
      <c r="O30916" s="1258"/>
      <c r="Q30916" s="1870"/>
    </row>
    <row r="30917" spans="12:17">
      <c r="L30917" s="1594" t="s">
        <v>650</v>
      </c>
      <c r="M30917" s="1579">
        <v>90</v>
      </c>
      <c r="N30917" s="1595">
        <f>N30916+1</f>
        <v>30906</v>
      </c>
      <c r="O30917" s="1258"/>
      <c r="Q30917" s="1870"/>
    </row>
    <row r="30918" spans="12:17">
      <c r="L30918" s="1594" t="s">
        <v>650</v>
      </c>
      <c r="M30918" s="1579">
        <v>91</v>
      </c>
      <c r="N30918" s="1595">
        <f>N30917+1</f>
        <v>30907</v>
      </c>
      <c r="O30918" s="1258"/>
      <c r="Q30918" s="1870"/>
    </row>
    <row r="30919" spans="12:17">
      <c r="L30919" s="1594" t="s">
        <v>650</v>
      </c>
      <c r="M30919" s="1579">
        <v>92</v>
      </c>
      <c r="N30919" s="1595">
        <f>N30918+1</f>
        <v>30908</v>
      </c>
      <c r="O30919" s="1258"/>
      <c r="Q30919" s="1870"/>
    </row>
    <row r="30920" spans="12:17">
      <c r="L30920" s="1594" t="s">
        <v>650</v>
      </c>
      <c r="M30920" s="1579">
        <v>93</v>
      </c>
      <c r="N30920" s="1595">
        <f>N30919+1</f>
        <v>30909</v>
      </c>
      <c r="O30920" s="1258"/>
      <c r="Q30920" s="1870"/>
    </row>
    <row r="30921" spans="12:17">
      <c r="L30921" s="1594" t="s">
        <v>650</v>
      </c>
      <c r="M30921" s="1579">
        <v>94</v>
      </c>
      <c r="N30921" s="1595">
        <f>N30920+1</f>
        <v>30910</v>
      </c>
      <c r="O30921" s="1258"/>
      <c r="Q30921" s="1870"/>
    </row>
    <row r="30922" spans="12:17">
      <c r="L30922" s="1594" t="s">
        <v>650</v>
      </c>
      <c r="M30922" s="1579">
        <v>95</v>
      </c>
      <c r="N30922" s="1595">
        <f>N30921+1</f>
        <v>30911</v>
      </c>
      <c r="O30922" s="1258"/>
      <c r="Q30922" s="1870"/>
    </row>
    <row r="30923" spans="12:17">
      <c r="L30923" s="1594" t="s">
        <v>650</v>
      </c>
      <c r="M30923" s="1579">
        <v>96</v>
      </c>
      <c r="N30923" s="1595">
        <f>N30922+1</f>
        <v>30912</v>
      </c>
      <c r="O30923" s="1258"/>
      <c r="Q30923" s="1870"/>
    </row>
    <row r="30924" spans="12:17">
      <c r="L30924" s="1594" t="s">
        <v>651</v>
      </c>
      <c r="M30924" s="1579">
        <v>1</v>
      </c>
      <c r="N30924" s="1595">
        <f>N30923+1</f>
        <v>30913</v>
      </c>
      <c r="O30924" s="1258"/>
      <c r="Q30924" s="1870"/>
    </row>
    <row r="30925" spans="12:17">
      <c r="L30925" s="1594" t="s">
        <v>651</v>
      </c>
      <c r="M30925" s="1579">
        <v>2</v>
      </c>
      <c r="N30925" s="1595">
        <f>N30924+1</f>
        <v>30914</v>
      </c>
      <c r="O30925" s="1258"/>
      <c r="Q30925" s="1870"/>
    </row>
    <row r="30926" spans="12:17">
      <c r="L30926" s="1594" t="s">
        <v>651</v>
      </c>
      <c r="M30926" s="1579">
        <v>3</v>
      </c>
      <c r="N30926" s="1595">
        <f>N30925+1</f>
        <v>30915</v>
      </c>
      <c r="O30926" s="1258"/>
      <c r="Q30926" s="1870"/>
    </row>
    <row r="30927" spans="12:17">
      <c r="L30927" s="1594" t="s">
        <v>651</v>
      </c>
      <c r="M30927" s="1579">
        <v>4</v>
      </c>
      <c r="N30927" s="1595">
        <f>N30926+1</f>
        <v>30916</v>
      </c>
      <c r="O30927" s="1258"/>
      <c r="Q30927" s="1870"/>
    </row>
    <row r="30928" spans="12:17">
      <c r="L30928" s="1594" t="s">
        <v>651</v>
      </c>
      <c r="M30928" s="1579">
        <v>5</v>
      </c>
      <c r="N30928" s="1595">
        <f>N30927+1</f>
        <v>30917</v>
      </c>
      <c r="O30928" s="1258"/>
      <c r="Q30928" s="1870"/>
    </row>
    <row r="30929" spans="12:17">
      <c r="L30929" s="1594" t="s">
        <v>651</v>
      </c>
      <c r="M30929" s="1579">
        <v>6</v>
      </c>
      <c r="N30929" s="1595">
        <f>N30928+1</f>
        <v>30918</v>
      </c>
      <c r="O30929" s="1258"/>
      <c r="Q30929" s="1870"/>
    </row>
    <row r="30930" spans="12:17">
      <c r="L30930" s="1594" t="s">
        <v>651</v>
      </c>
      <c r="M30930" s="1579">
        <v>7</v>
      </c>
      <c r="N30930" s="1595">
        <f>N30929+1</f>
        <v>30919</v>
      </c>
      <c r="O30930" s="1258"/>
      <c r="Q30930" s="1870"/>
    </row>
    <row r="30931" spans="12:17">
      <c r="L30931" s="1594" t="s">
        <v>651</v>
      </c>
      <c r="M30931" s="1579">
        <v>8</v>
      </c>
      <c r="N30931" s="1595">
        <f>N30930+1</f>
        <v>30920</v>
      </c>
      <c r="O30931" s="1258"/>
      <c r="Q30931" s="1870"/>
    </row>
    <row r="30932" spans="12:17">
      <c r="L30932" s="1594" t="s">
        <v>651</v>
      </c>
      <c r="M30932" s="1579">
        <v>9</v>
      </c>
      <c r="N30932" s="1595">
        <f>N30931+1</f>
        <v>30921</v>
      </c>
      <c r="O30932" s="1258"/>
      <c r="Q30932" s="1870"/>
    </row>
    <row r="30933" spans="12:17">
      <c r="L30933" s="1594" t="s">
        <v>651</v>
      </c>
      <c r="M30933" s="1579">
        <v>10</v>
      </c>
      <c r="N30933" s="1595">
        <f>N30932+1</f>
        <v>30922</v>
      </c>
      <c r="O30933" s="1258"/>
      <c r="Q30933" s="1870"/>
    </row>
    <row r="30934" spans="12:17">
      <c r="L30934" s="1594" t="s">
        <v>651</v>
      </c>
      <c r="M30934" s="1579">
        <v>11</v>
      </c>
      <c r="N30934" s="1595">
        <f>N30933+1</f>
        <v>30923</v>
      </c>
      <c r="O30934" s="1258"/>
      <c r="Q30934" s="1870"/>
    </row>
    <row r="30935" spans="12:17">
      <c r="L30935" s="1594" t="s">
        <v>651</v>
      </c>
      <c r="M30935" s="1579">
        <v>12</v>
      </c>
      <c r="N30935" s="1595">
        <f>N30934+1</f>
        <v>30924</v>
      </c>
      <c r="O30935" s="1258"/>
      <c r="Q30935" s="1870"/>
    </row>
    <row r="30936" spans="12:17">
      <c r="L30936" s="1594" t="s">
        <v>651</v>
      </c>
      <c r="M30936" s="1579">
        <v>13</v>
      </c>
      <c r="N30936" s="1595">
        <f>N30935+1</f>
        <v>30925</v>
      </c>
      <c r="O30936" s="1258"/>
      <c r="Q30936" s="1870"/>
    </row>
    <row r="30937" spans="12:17">
      <c r="L30937" s="1594" t="s">
        <v>651</v>
      </c>
      <c r="M30937" s="1579">
        <v>14</v>
      </c>
      <c r="N30937" s="1595">
        <f>N30936+1</f>
        <v>30926</v>
      </c>
      <c r="O30937" s="1258"/>
      <c r="Q30937" s="1870"/>
    </row>
    <row r="30938" spans="12:17">
      <c r="L30938" s="1594" t="s">
        <v>651</v>
      </c>
      <c r="M30938" s="1579">
        <v>15</v>
      </c>
      <c r="N30938" s="1595">
        <f>N30937+1</f>
        <v>30927</v>
      </c>
      <c r="O30938" s="1258"/>
      <c r="Q30938" s="1870"/>
    </row>
    <row r="30939" spans="12:17">
      <c r="L30939" s="1594" t="s">
        <v>651</v>
      </c>
      <c r="M30939" s="1579">
        <v>16</v>
      </c>
      <c r="N30939" s="1595">
        <f>N30938+1</f>
        <v>30928</v>
      </c>
      <c r="O30939" s="1258"/>
      <c r="Q30939" s="1870"/>
    </row>
    <row r="30940" spans="12:17">
      <c r="L30940" s="1594" t="s">
        <v>651</v>
      </c>
      <c r="M30940" s="1579">
        <v>17</v>
      </c>
      <c r="N30940" s="1595">
        <f>N30939+1</f>
        <v>30929</v>
      </c>
      <c r="O30940" s="1258"/>
      <c r="Q30940" s="1870"/>
    </row>
    <row r="30941" spans="12:17">
      <c r="L30941" s="1594" t="s">
        <v>651</v>
      </c>
      <c r="M30941" s="1579">
        <v>18</v>
      </c>
      <c r="N30941" s="1595">
        <f>N30940+1</f>
        <v>30930</v>
      </c>
      <c r="O30941" s="1258"/>
      <c r="Q30941" s="1870"/>
    </row>
    <row r="30942" spans="12:17">
      <c r="L30942" s="1594" t="s">
        <v>651</v>
      </c>
      <c r="M30942" s="1579">
        <v>19</v>
      </c>
      <c r="N30942" s="1595">
        <f>N30941+1</f>
        <v>30931</v>
      </c>
      <c r="O30942" s="1258"/>
      <c r="Q30942" s="1870"/>
    </row>
    <row r="30943" spans="12:17">
      <c r="L30943" s="1594" t="s">
        <v>651</v>
      </c>
      <c r="M30943" s="1579">
        <v>20</v>
      </c>
      <c r="N30943" s="1595">
        <f>N30942+1</f>
        <v>30932</v>
      </c>
      <c r="O30943" s="1258"/>
      <c r="Q30943" s="1870"/>
    </row>
    <row r="30944" spans="12:17">
      <c r="L30944" s="1594" t="s">
        <v>651</v>
      </c>
      <c r="M30944" s="1579">
        <v>21</v>
      </c>
      <c r="N30944" s="1595">
        <f>N30943+1</f>
        <v>30933</v>
      </c>
      <c r="O30944" s="1258"/>
      <c r="Q30944" s="1870"/>
    </row>
    <row r="30945" spans="12:17">
      <c r="L30945" s="1594" t="s">
        <v>651</v>
      </c>
      <c r="M30945" s="1579">
        <v>22</v>
      </c>
      <c r="N30945" s="1595">
        <f>N30944+1</f>
        <v>30934</v>
      </c>
      <c r="O30945" s="1258"/>
      <c r="Q30945" s="1870"/>
    </row>
    <row r="30946" spans="12:17">
      <c r="L30946" s="1594" t="s">
        <v>651</v>
      </c>
      <c r="M30946" s="1579">
        <v>23</v>
      </c>
      <c r="N30946" s="1595">
        <f>N30945+1</f>
        <v>30935</v>
      </c>
      <c r="O30946" s="1258"/>
      <c r="Q30946" s="1870"/>
    </row>
    <row r="30947" spans="12:17">
      <c r="L30947" s="1594" t="s">
        <v>651</v>
      </c>
      <c r="M30947" s="1579">
        <v>24</v>
      </c>
      <c r="N30947" s="1595">
        <f>N30946+1</f>
        <v>30936</v>
      </c>
      <c r="O30947" s="1258"/>
      <c r="Q30947" s="1870"/>
    </row>
    <row r="30948" spans="12:17">
      <c r="L30948" s="1594" t="s">
        <v>651</v>
      </c>
      <c r="M30948" s="1579">
        <v>25</v>
      </c>
      <c r="N30948" s="1595">
        <f>N30947+1</f>
        <v>30937</v>
      </c>
      <c r="O30948" s="1258"/>
      <c r="Q30948" s="1870"/>
    </row>
    <row r="30949" spans="12:17">
      <c r="L30949" s="1594" t="s">
        <v>651</v>
      </c>
      <c r="M30949" s="1579">
        <v>26</v>
      </c>
      <c r="N30949" s="1595">
        <f>N30948+1</f>
        <v>30938</v>
      </c>
      <c r="O30949" s="1258"/>
      <c r="Q30949" s="1870"/>
    </row>
    <row r="30950" spans="12:17">
      <c r="L30950" s="1594" t="s">
        <v>651</v>
      </c>
      <c r="M30950" s="1579">
        <v>27</v>
      </c>
      <c r="N30950" s="1595">
        <f>N30949+1</f>
        <v>30939</v>
      </c>
      <c r="O30950" s="1258"/>
      <c r="Q30950" s="1870"/>
    </row>
    <row r="30951" spans="12:17">
      <c r="L30951" s="1594" t="s">
        <v>651</v>
      </c>
      <c r="M30951" s="1579">
        <v>28</v>
      </c>
      <c r="N30951" s="1595">
        <f>N30950+1</f>
        <v>30940</v>
      </c>
      <c r="O30951" s="1258"/>
      <c r="Q30951" s="1870"/>
    </row>
    <row r="30952" spans="12:17">
      <c r="L30952" s="1594" t="s">
        <v>651</v>
      </c>
      <c r="M30952" s="1579">
        <v>29</v>
      </c>
      <c r="N30952" s="1595">
        <f>N30951+1</f>
        <v>30941</v>
      </c>
      <c r="O30952" s="1258"/>
      <c r="Q30952" s="1870"/>
    </row>
    <row r="30953" spans="12:17">
      <c r="L30953" s="1594" t="s">
        <v>651</v>
      </c>
      <c r="M30953" s="1579">
        <v>30</v>
      </c>
      <c r="N30953" s="1595">
        <f>N30952+1</f>
        <v>30942</v>
      </c>
      <c r="O30953" s="1258"/>
      <c r="Q30953" s="1870"/>
    </row>
    <row r="30954" spans="12:17">
      <c r="L30954" s="1594" t="s">
        <v>651</v>
      </c>
      <c r="M30954" s="1579">
        <v>31</v>
      </c>
      <c r="N30954" s="1595">
        <f>N30953+1</f>
        <v>30943</v>
      </c>
      <c r="O30954" s="1258"/>
      <c r="Q30954" s="1870"/>
    </row>
    <row r="30955" spans="12:17">
      <c r="L30955" s="1594" t="s">
        <v>651</v>
      </c>
      <c r="M30955" s="1579">
        <v>32</v>
      </c>
      <c r="N30955" s="1595">
        <f>N30954+1</f>
        <v>30944</v>
      </c>
      <c r="O30955" s="1258"/>
      <c r="Q30955" s="1870"/>
    </row>
    <row r="30956" spans="12:17">
      <c r="L30956" s="1594" t="s">
        <v>651</v>
      </c>
      <c r="M30956" s="1579">
        <v>33</v>
      </c>
      <c r="N30956" s="1595">
        <f>N30955+1</f>
        <v>30945</v>
      </c>
      <c r="O30956" s="1258"/>
      <c r="Q30956" s="1870"/>
    </row>
    <row r="30957" spans="12:17">
      <c r="L30957" s="1594" t="s">
        <v>651</v>
      </c>
      <c r="M30957" s="1579">
        <v>34</v>
      </c>
      <c r="N30957" s="1595">
        <f>N30956+1</f>
        <v>30946</v>
      </c>
      <c r="O30957" s="1258"/>
      <c r="Q30957" s="1870"/>
    </row>
    <row r="30958" spans="12:17">
      <c r="L30958" s="1594" t="s">
        <v>651</v>
      </c>
      <c r="M30958" s="1579">
        <v>35</v>
      </c>
      <c r="N30958" s="1595">
        <f>N30957+1</f>
        <v>30947</v>
      </c>
      <c r="O30958" s="1258"/>
      <c r="Q30958" s="1870"/>
    </row>
    <row r="30959" spans="12:17">
      <c r="L30959" s="1594" t="s">
        <v>651</v>
      </c>
      <c r="M30959" s="1579">
        <v>36</v>
      </c>
      <c r="N30959" s="1595">
        <f>N30958+1</f>
        <v>30948</v>
      </c>
      <c r="O30959" s="1258"/>
      <c r="Q30959" s="1870"/>
    </row>
    <row r="30960" spans="12:17">
      <c r="L30960" s="1594" t="s">
        <v>651</v>
      </c>
      <c r="M30960" s="1579">
        <v>37</v>
      </c>
      <c r="N30960" s="1595">
        <f>N30959+1</f>
        <v>30949</v>
      </c>
      <c r="O30960" s="1258"/>
      <c r="Q30960" s="1870"/>
    </row>
    <row r="30961" spans="12:17">
      <c r="L30961" s="1594" t="s">
        <v>651</v>
      </c>
      <c r="M30961" s="1579">
        <v>38</v>
      </c>
      <c r="N30961" s="1595">
        <f>N30960+1</f>
        <v>30950</v>
      </c>
      <c r="O30961" s="1258"/>
      <c r="Q30961" s="1870"/>
    </row>
    <row r="30962" spans="12:17">
      <c r="L30962" s="1594" t="s">
        <v>651</v>
      </c>
      <c r="M30962" s="1579">
        <v>39</v>
      </c>
      <c r="N30962" s="1595">
        <f>N30961+1</f>
        <v>30951</v>
      </c>
      <c r="O30962" s="1258"/>
      <c r="Q30962" s="1870"/>
    </row>
    <row r="30963" spans="12:17">
      <c r="L30963" s="1594" t="s">
        <v>651</v>
      </c>
      <c r="M30963" s="1579">
        <v>40</v>
      </c>
      <c r="N30963" s="1595">
        <f>N30962+1</f>
        <v>30952</v>
      </c>
      <c r="O30963" s="1258"/>
      <c r="Q30963" s="1870"/>
    </row>
    <row r="30964" spans="12:17">
      <c r="L30964" s="1594" t="s">
        <v>651</v>
      </c>
      <c r="M30964" s="1579">
        <v>41</v>
      </c>
      <c r="N30964" s="1595">
        <f>N30963+1</f>
        <v>30953</v>
      </c>
      <c r="O30964" s="1258"/>
      <c r="Q30964" s="1870"/>
    </row>
    <row r="30965" spans="12:17">
      <c r="L30965" s="1594" t="s">
        <v>651</v>
      </c>
      <c r="M30965" s="1579">
        <v>42</v>
      </c>
      <c r="N30965" s="1595">
        <f>N30964+1</f>
        <v>30954</v>
      </c>
      <c r="O30965" s="1258"/>
      <c r="Q30965" s="1870"/>
    </row>
    <row r="30966" spans="12:17">
      <c r="L30966" s="1594" t="s">
        <v>651</v>
      </c>
      <c r="M30966" s="1579">
        <v>43</v>
      </c>
      <c r="N30966" s="1595">
        <f>N30965+1</f>
        <v>30955</v>
      </c>
      <c r="O30966" s="1258"/>
      <c r="Q30966" s="1870"/>
    </row>
    <row r="30967" spans="12:17">
      <c r="L30967" s="1594" t="s">
        <v>651</v>
      </c>
      <c r="M30967" s="1579">
        <v>44</v>
      </c>
      <c r="N30967" s="1595">
        <f>N30966+1</f>
        <v>30956</v>
      </c>
      <c r="O30967" s="1258"/>
      <c r="Q30967" s="1870"/>
    </row>
    <row r="30968" spans="12:17">
      <c r="L30968" s="1594" t="s">
        <v>651</v>
      </c>
      <c r="M30968" s="1579">
        <v>45</v>
      </c>
      <c r="N30968" s="1595">
        <f>N30967+1</f>
        <v>30957</v>
      </c>
      <c r="O30968" s="1258"/>
      <c r="Q30968" s="1870"/>
    </row>
    <row r="30969" spans="12:17">
      <c r="L30969" s="1594" t="s">
        <v>651</v>
      </c>
      <c r="M30969" s="1579">
        <v>46</v>
      </c>
      <c r="N30969" s="1595">
        <f>N30968+1</f>
        <v>30958</v>
      </c>
      <c r="O30969" s="1258"/>
      <c r="Q30969" s="1870"/>
    </row>
    <row r="30970" spans="12:17">
      <c r="L30970" s="1594" t="s">
        <v>651</v>
      </c>
      <c r="M30970" s="1579">
        <v>47</v>
      </c>
      <c r="N30970" s="1595">
        <f>N30969+1</f>
        <v>30959</v>
      </c>
      <c r="O30970" s="1258"/>
      <c r="Q30970" s="1870"/>
    </row>
    <row r="30971" spans="12:17">
      <c r="L30971" s="1594" t="s">
        <v>651</v>
      </c>
      <c r="M30971" s="1579">
        <v>48</v>
      </c>
      <c r="N30971" s="1595">
        <f>N30970+1</f>
        <v>30960</v>
      </c>
      <c r="O30971" s="1258"/>
      <c r="Q30971" s="1870"/>
    </row>
    <row r="30972" spans="12:17">
      <c r="L30972" s="1594" t="s">
        <v>651</v>
      </c>
      <c r="M30972" s="1579">
        <v>49</v>
      </c>
      <c r="N30972" s="1595">
        <f>N30971+1</f>
        <v>30961</v>
      </c>
      <c r="O30972" s="1258"/>
      <c r="Q30972" s="1870"/>
    </row>
    <row r="30973" spans="12:17">
      <c r="L30973" s="1594" t="s">
        <v>651</v>
      </c>
      <c r="M30973" s="1579">
        <v>50</v>
      </c>
      <c r="N30973" s="1595">
        <f>N30972+1</f>
        <v>30962</v>
      </c>
      <c r="O30973" s="1258"/>
      <c r="Q30973" s="1870"/>
    </row>
    <row r="30974" spans="12:17">
      <c r="L30974" s="1594" t="s">
        <v>651</v>
      </c>
      <c r="M30974" s="1579">
        <v>51</v>
      </c>
      <c r="N30974" s="1595">
        <f>N30973+1</f>
        <v>30963</v>
      </c>
      <c r="O30974" s="1258"/>
      <c r="Q30974" s="1870"/>
    </row>
    <row r="30975" spans="12:17">
      <c r="L30975" s="1594" t="s">
        <v>651</v>
      </c>
      <c r="M30975" s="1579">
        <v>52</v>
      </c>
      <c r="N30975" s="1595">
        <f>N30974+1</f>
        <v>30964</v>
      </c>
      <c r="O30975" s="1258"/>
      <c r="Q30975" s="1870"/>
    </row>
    <row r="30976" spans="12:17">
      <c r="L30976" s="1594" t="s">
        <v>651</v>
      </c>
      <c r="M30976" s="1579">
        <v>53</v>
      </c>
      <c r="N30976" s="1595">
        <f>N30975+1</f>
        <v>30965</v>
      </c>
      <c r="O30976" s="1258"/>
      <c r="Q30976" s="1870"/>
    </row>
    <row r="30977" spans="12:17">
      <c r="L30977" s="1594" t="s">
        <v>651</v>
      </c>
      <c r="M30977" s="1579">
        <v>54</v>
      </c>
      <c r="N30977" s="1595">
        <f>N30976+1</f>
        <v>30966</v>
      </c>
      <c r="O30977" s="1258"/>
      <c r="Q30977" s="1870"/>
    </row>
    <row r="30978" spans="12:17">
      <c r="L30978" s="1594" t="s">
        <v>651</v>
      </c>
      <c r="M30978" s="1579">
        <v>55</v>
      </c>
      <c r="N30978" s="1595">
        <f>N30977+1</f>
        <v>30967</v>
      </c>
      <c r="O30978" s="1258"/>
      <c r="Q30978" s="1870"/>
    </row>
    <row r="30979" spans="12:17">
      <c r="L30979" s="1594" t="s">
        <v>651</v>
      </c>
      <c r="M30979" s="1579">
        <v>56</v>
      </c>
      <c r="N30979" s="1595">
        <f>N30978+1</f>
        <v>30968</v>
      </c>
      <c r="O30979" s="1258"/>
      <c r="Q30979" s="1870"/>
    </row>
    <row r="30980" spans="12:17">
      <c r="L30980" s="1594" t="s">
        <v>651</v>
      </c>
      <c r="M30980" s="1579">
        <v>57</v>
      </c>
      <c r="N30980" s="1595">
        <f>N30979+1</f>
        <v>30969</v>
      </c>
      <c r="O30980" s="1258"/>
      <c r="Q30980" s="1870"/>
    </row>
    <row r="30981" spans="12:17">
      <c r="L30981" s="1594" t="s">
        <v>651</v>
      </c>
      <c r="M30981" s="1579">
        <v>58</v>
      </c>
      <c r="N30981" s="1595">
        <f>N30980+1</f>
        <v>30970</v>
      </c>
      <c r="O30981" s="1258"/>
      <c r="Q30981" s="1870"/>
    </row>
    <row r="30982" spans="12:17">
      <c r="L30982" s="1594" t="s">
        <v>651</v>
      </c>
      <c r="M30982" s="1579">
        <v>59</v>
      </c>
      <c r="N30982" s="1595">
        <f>N30981+1</f>
        <v>30971</v>
      </c>
      <c r="O30982" s="1258"/>
      <c r="Q30982" s="1870"/>
    </row>
    <row r="30983" spans="12:17">
      <c r="L30983" s="1594" t="s">
        <v>651</v>
      </c>
      <c r="M30983" s="1579">
        <v>60</v>
      </c>
      <c r="N30983" s="1595">
        <f>N30982+1</f>
        <v>30972</v>
      </c>
      <c r="O30983" s="1258"/>
      <c r="Q30983" s="1870"/>
    </row>
    <row r="30984" spans="12:17">
      <c r="L30984" s="1594" t="s">
        <v>651</v>
      </c>
      <c r="M30984" s="1579">
        <v>61</v>
      </c>
      <c r="N30984" s="1595">
        <f>N30983+1</f>
        <v>30973</v>
      </c>
      <c r="O30984" s="1258"/>
      <c r="Q30984" s="1870"/>
    </row>
    <row r="30985" spans="12:17">
      <c r="L30985" s="1594" t="s">
        <v>651</v>
      </c>
      <c r="M30985" s="1579">
        <v>62</v>
      </c>
      <c r="N30985" s="1595">
        <f>N30984+1</f>
        <v>30974</v>
      </c>
      <c r="O30985" s="1258"/>
      <c r="Q30985" s="1870"/>
    </row>
    <row r="30986" spans="12:17">
      <c r="L30986" s="1594" t="s">
        <v>651</v>
      </c>
      <c r="M30986" s="1579">
        <v>63</v>
      </c>
      <c r="N30986" s="1595">
        <f>N30985+1</f>
        <v>30975</v>
      </c>
      <c r="O30986" s="1258"/>
      <c r="Q30986" s="1870"/>
    </row>
    <row r="30987" spans="12:17">
      <c r="L30987" s="1594" t="s">
        <v>651</v>
      </c>
      <c r="M30987" s="1579">
        <v>64</v>
      </c>
      <c r="N30987" s="1595">
        <f>N30986+1</f>
        <v>30976</v>
      </c>
      <c r="O30987" s="1258"/>
      <c r="Q30987" s="1870"/>
    </row>
    <row r="30988" spans="12:17">
      <c r="L30988" s="1594" t="s">
        <v>651</v>
      </c>
      <c r="M30988" s="1579">
        <v>65</v>
      </c>
      <c r="N30988" s="1595">
        <f>N30987+1</f>
        <v>30977</v>
      </c>
      <c r="O30988" s="1258"/>
      <c r="Q30988" s="1870"/>
    </row>
    <row r="30989" spans="12:17">
      <c r="L30989" s="1594" t="s">
        <v>651</v>
      </c>
      <c r="M30989" s="1579">
        <v>66</v>
      </c>
      <c r="N30989" s="1595">
        <f>N30988+1</f>
        <v>30978</v>
      </c>
      <c r="O30989" s="1258"/>
      <c r="Q30989" s="1870"/>
    </row>
    <row r="30990" spans="12:17">
      <c r="L30990" s="1594" t="s">
        <v>651</v>
      </c>
      <c r="M30990" s="1579">
        <v>67</v>
      </c>
      <c r="N30990" s="1595">
        <f>N30989+1</f>
        <v>30979</v>
      </c>
      <c r="O30990" s="1258"/>
      <c r="Q30990" s="1870"/>
    </row>
    <row r="30991" spans="12:17">
      <c r="L30991" s="1594" t="s">
        <v>651</v>
      </c>
      <c r="M30991" s="1579">
        <v>68</v>
      </c>
      <c r="N30991" s="1595">
        <f>N30990+1</f>
        <v>30980</v>
      </c>
      <c r="O30991" s="1258"/>
      <c r="Q30991" s="1870"/>
    </row>
    <row r="30992" spans="12:17">
      <c r="L30992" s="1594" t="s">
        <v>651</v>
      </c>
      <c r="M30992" s="1579">
        <v>69</v>
      </c>
      <c r="N30992" s="1595">
        <f>N30991+1</f>
        <v>30981</v>
      </c>
      <c r="O30992" s="1258"/>
      <c r="Q30992" s="1870"/>
    </row>
    <row r="30993" spans="12:17">
      <c r="L30993" s="1594" t="s">
        <v>651</v>
      </c>
      <c r="M30993" s="1579">
        <v>70</v>
      </c>
      <c r="N30993" s="1595">
        <f>N30992+1</f>
        <v>30982</v>
      </c>
      <c r="O30993" s="1258"/>
      <c r="Q30993" s="1870"/>
    </row>
    <row r="30994" spans="12:17">
      <c r="L30994" s="1594" t="s">
        <v>651</v>
      </c>
      <c r="M30994" s="1579">
        <v>71</v>
      </c>
      <c r="N30994" s="1595">
        <f>N30993+1</f>
        <v>30983</v>
      </c>
      <c r="O30994" s="1258"/>
      <c r="Q30994" s="1870"/>
    </row>
    <row r="30995" spans="12:17">
      <c r="L30995" s="1594" t="s">
        <v>651</v>
      </c>
      <c r="M30995" s="1579">
        <v>72</v>
      </c>
      <c r="N30995" s="1595">
        <f>N30994+1</f>
        <v>30984</v>
      </c>
      <c r="O30995" s="1258"/>
      <c r="Q30995" s="1870"/>
    </row>
    <row r="30996" spans="12:17">
      <c r="L30996" s="1594" t="s">
        <v>651</v>
      </c>
      <c r="M30996" s="1579">
        <v>73</v>
      </c>
      <c r="N30996" s="1595">
        <f>N30995+1</f>
        <v>30985</v>
      </c>
      <c r="O30996" s="1258"/>
      <c r="Q30996" s="1870"/>
    </row>
    <row r="30997" spans="12:17">
      <c r="L30997" s="1594" t="s">
        <v>651</v>
      </c>
      <c r="M30997" s="1579">
        <v>74</v>
      </c>
      <c r="N30997" s="1595">
        <f>N30996+1</f>
        <v>30986</v>
      </c>
      <c r="O30997" s="1258"/>
      <c r="Q30997" s="1870"/>
    </row>
    <row r="30998" spans="12:17">
      <c r="L30998" s="1594" t="s">
        <v>651</v>
      </c>
      <c r="M30998" s="1579">
        <v>75</v>
      </c>
      <c r="N30998" s="1595">
        <f>N30997+1</f>
        <v>30987</v>
      </c>
      <c r="O30998" s="1258"/>
      <c r="Q30998" s="1870"/>
    </row>
    <row r="30999" spans="12:17">
      <c r="L30999" s="1594" t="s">
        <v>651</v>
      </c>
      <c r="M30999" s="1579">
        <v>76</v>
      </c>
      <c r="N30999" s="1595">
        <f>N30998+1</f>
        <v>30988</v>
      </c>
      <c r="O30999" s="1258"/>
      <c r="Q30999" s="1870"/>
    </row>
    <row r="31000" spans="12:17">
      <c r="L31000" s="1594" t="s">
        <v>651</v>
      </c>
      <c r="M31000" s="1579">
        <v>77</v>
      </c>
      <c r="N31000" s="1595">
        <f>N30999+1</f>
        <v>30989</v>
      </c>
      <c r="O31000" s="1258"/>
      <c r="Q31000" s="1870"/>
    </row>
    <row r="31001" spans="12:17">
      <c r="L31001" s="1594" t="s">
        <v>651</v>
      </c>
      <c r="M31001" s="1579">
        <v>78</v>
      </c>
      <c r="N31001" s="1595">
        <f>N31000+1</f>
        <v>30990</v>
      </c>
      <c r="O31001" s="1258"/>
      <c r="Q31001" s="1870"/>
    </row>
    <row r="31002" spans="12:17">
      <c r="L31002" s="1594" t="s">
        <v>651</v>
      </c>
      <c r="M31002" s="1579">
        <v>79</v>
      </c>
      <c r="N31002" s="1595">
        <f>N31001+1</f>
        <v>30991</v>
      </c>
      <c r="O31002" s="1258"/>
      <c r="Q31002" s="1870"/>
    </row>
    <row r="31003" spans="12:17">
      <c r="L31003" s="1594" t="s">
        <v>651</v>
      </c>
      <c r="M31003" s="1579">
        <v>80</v>
      </c>
      <c r="N31003" s="1595">
        <f>N31002+1</f>
        <v>30992</v>
      </c>
      <c r="O31003" s="1258"/>
      <c r="Q31003" s="1870"/>
    </row>
    <row r="31004" spans="12:17">
      <c r="L31004" s="1594" t="s">
        <v>651</v>
      </c>
      <c r="M31004" s="1579">
        <v>81</v>
      </c>
      <c r="N31004" s="1595">
        <f>N31003+1</f>
        <v>30993</v>
      </c>
      <c r="O31004" s="1258"/>
      <c r="Q31004" s="1870"/>
    </row>
    <row r="31005" spans="12:17">
      <c r="L31005" s="1594" t="s">
        <v>651</v>
      </c>
      <c r="M31005" s="1579">
        <v>82</v>
      </c>
      <c r="N31005" s="1595">
        <f>N31004+1</f>
        <v>30994</v>
      </c>
      <c r="O31005" s="1258"/>
      <c r="Q31005" s="1870"/>
    </row>
    <row r="31006" spans="12:17">
      <c r="L31006" s="1594" t="s">
        <v>651</v>
      </c>
      <c r="M31006" s="1579">
        <v>83</v>
      </c>
      <c r="N31006" s="1595">
        <f>N31005+1</f>
        <v>30995</v>
      </c>
      <c r="O31006" s="1258"/>
      <c r="Q31006" s="1870"/>
    </row>
    <row r="31007" spans="12:17">
      <c r="L31007" s="1594" t="s">
        <v>651</v>
      </c>
      <c r="M31007" s="1579">
        <v>84</v>
      </c>
      <c r="N31007" s="1595">
        <f>N31006+1</f>
        <v>30996</v>
      </c>
      <c r="O31007" s="1258"/>
      <c r="Q31007" s="1870"/>
    </row>
    <row r="31008" spans="12:17">
      <c r="L31008" s="1594" t="s">
        <v>651</v>
      </c>
      <c r="M31008" s="1579">
        <v>85</v>
      </c>
      <c r="N31008" s="1595">
        <f>N31007+1</f>
        <v>30997</v>
      </c>
      <c r="O31008" s="1258"/>
      <c r="Q31008" s="1870"/>
    </row>
    <row r="31009" spans="12:17">
      <c r="L31009" s="1594" t="s">
        <v>651</v>
      </c>
      <c r="M31009" s="1579">
        <v>86</v>
      </c>
      <c r="N31009" s="1595">
        <f>N31008+1</f>
        <v>30998</v>
      </c>
      <c r="O31009" s="1258"/>
      <c r="Q31009" s="1870"/>
    </row>
    <row r="31010" spans="12:17">
      <c r="L31010" s="1594" t="s">
        <v>651</v>
      </c>
      <c r="M31010" s="1579">
        <v>87</v>
      </c>
      <c r="N31010" s="1595">
        <f>N31009+1</f>
        <v>30999</v>
      </c>
      <c r="O31010" s="1258"/>
      <c r="Q31010" s="1870"/>
    </row>
    <row r="31011" spans="12:17">
      <c r="L31011" s="1594" t="s">
        <v>651</v>
      </c>
      <c r="M31011" s="1579">
        <v>88</v>
      </c>
      <c r="N31011" s="1595">
        <f>N31010+1</f>
        <v>31000</v>
      </c>
      <c r="O31011" s="1258"/>
      <c r="Q31011" s="1870"/>
    </row>
    <row r="31012" spans="12:17">
      <c r="L31012" s="1594" t="s">
        <v>651</v>
      </c>
      <c r="M31012" s="1579">
        <v>89</v>
      </c>
      <c r="N31012" s="1595">
        <f>N31011+1</f>
        <v>31001</v>
      </c>
      <c r="O31012" s="1258"/>
      <c r="Q31012" s="1870"/>
    </row>
    <row r="31013" spans="12:17">
      <c r="L31013" s="1594" t="s">
        <v>651</v>
      </c>
      <c r="M31013" s="1579">
        <v>90</v>
      </c>
      <c r="N31013" s="1595">
        <f>N31012+1</f>
        <v>31002</v>
      </c>
      <c r="O31013" s="1258"/>
      <c r="Q31013" s="1870"/>
    </row>
    <row r="31014" spans="12:17">
      <c r="L31014" s="1594" t="s">
        <v>651</v>
      </c>
      <c r="M31014" s="1579">
        <v>91</v>
      </c>
      <c r="N31014" s="1595">
        <f>N31013+1</f>
        <v>31003</v>
      </c>
      <c r="O31014" s="1258"/>
      <c r="Q31014" s="1870"/>
    </row>
    <row r="31015" spans="12:17">
      <c r="L31015" s="1594" t="s">
        <v>651</v>
      </c>
      <c r="M31015" s="1579">
        <v>92</v>
      </c>
      <c r="N31015" s="1595">
        <f>N31014+1</f>
        <v>31004</v>
      </c>
      <c r="O31015" s="1258"/>
      <c r="Q31015" s="1870"/>
    </row>
    <row r="31016" spans="12:17">
      <c r="L31016" s="1594" t="s">
        <v>651</v>
      </c>
      <c r="M31016" s="1579">
        <v>93</v>
      </c>
      <c r="N31016" s="1595">
        <f>N31015+1</f>
        <v>31005</v>
      </c>
      <c r="O31016" s="1258"/>
      <c r="Q31016" s="1870"/>
    </row>
    <row r="31017" spans="12:17">
      <c r="L31017" s="1594" t="s">
        <v>651</v>
      </c>
      <c r="M31017" s="1579">
        <v>94</v>
      </c>
      <c r="N31017" s="1595">
        <f>N31016+1</f>
        <v>31006</v>
      </c>
      <c r="O31017" s="1258"/>
      <c r="Q31017" s="1870"/>
    </row>
    <row r="31018" spans="12:17">
      <c r="L31018" s="1594" t="s">
        <v>651</v>
      </c>
      <c r="M31018" s="1579">
        <v>95</v>
      </c>
      <c r="N31018" s="1595">
        <f>N31017+1</f>
        <v>31007</v>
      </c>
      <c r="O31018" s="1258"/>
      <c r="Q31018" s="1870"/>
    </row>
    <row r="31019" spans="12:17">
      <c r="L31019" s="1594" t="s">
        <v>651</v>
      </c>
      <c r="M31019" s="1579">
        <v>96</v>
      </c>
      <c r="N31019" s="1595">
        <f>N31018+1</f>
        <v>31008</v>
      </c>
      <c r="O31019" s="1258"/>
      <c r="Q31019" s="1870"/>
    </row>
    <row r="31020" spans="12:17">
      <c r="L31020" s="1594" t="s">
        <v>652</v>
      </c>
      <c r="M31020" s="1579">
        <v>1</v>
      </c>
      <c r="N31020" s="1595">
        <f>N31019+1</f>
        <v>31009</v>
      </c>
      <c r="O31020" s="1258"/>
      <c r="Q31020" s="1870"/>
    </row>
    <row r="31021" spans="12:17">
      <c r="L31021" s="1594" t="s">
        <v>652</v>
      </c>
      <c r="M31021" s="1579">
        <v>2</v>
      </c>
      <c r="N31021" s="1595">
        <f>N31020+1</f>
        <v>31010</v>
      </c>
      <c r="O31021" s="1258"/>
      <c r="Q31021" s="1870"/>
    </row>
    <row r="31022" spans="12:17">
      <c r="L31022" s="1594" t="s">
        <v>652</v>
      </c>
      <c r="M31022" s="1579">
        <v>3</v>
      </c>
      <c r="N31022" s="1595">
        <f>N31021+1</f>
        <v>31011</v>
      </c>
      <c r="O31022" s="1258"/>
      <c r="Q31022" s="1870"/>
    </row>
    <row r="31023" spans="12:17">
      <c r="L31023" s="1594" t="s">
        <v>652</v>
      </c>
      <c r="M31023" s="1579">
        <v>4</v>
      </c>
      <c r="N31023" s="1595">
        <f>N31022+1</f>
        <v>31012</v>
      </c>
      <c r="O31023" s="1258"/>
      <c r="Q31023" s="1870"/>
    </row>
    <row r="31024" spans="12:17">
      <c r="L31024" s="1594" t="s">
        <v>652</v>
      </c>
      <c r="M31024" s="1579">
        <v>5</v>
      </c>
      <c r="N31024" s="1595">
        <f>N31023+1</f>
        <v>31013</v>
      </c>
      <c r="O31024" s="1258"/>
      <c r="Q31024" s="1870"/>
    </row>
    <row r="31025" spans="12:17">
      <c r="L31025" s="1594" t="s">
        <v>652</v>
      </c>
      <c r="M31025" s="1579">
        <v>6</v>
      </c>
      <c r="N31025" s="1595">
        <f>N31024+1</f>
        <v>31014</v>
      </c>
      <c r="O31025" s="1258"/>
      <c r="Q31025" s="1870"/>
    </row>
    <row r="31026" spans="12:17">
      <c r="L31026" s="1594" t="s">
        <v>652</v>
      </c>
      <c r="M31026" s="1579">
        <v>7</v>
      </c>
      <c r="N31026" s="1595">
        <f>N31025+1</f>
        <v>31015</v>
      </c>
      <c r="O31026" s="1258"/>
      <c r="Q31026" s="1870"/>
    </row>
    <row r="31027" spans="12:17">
      <c r="L31027" s="1594" t="s">
        <v>652</v>
      </c>
      <c r="M31027" s="1579">
        <v>8</v>
      </c>
      <c r="N31027" s="1595">
        <f>N31026+1</f>
        <v>31016</v>
      </c>
      <c r="O31027" s="1258"/>
      <c r="Q31027" s="1870"/>
    </row>
    <row r="31028" spans="12:17">
      <c r="L31028" s="1594" t="s">
        <v>652</v>
      </c>
      <c r="M31028" s="1579">
        <v>9</v>
      </c>
      <c r="N31028" s="1595">
        <f>N31027+1</f>
        <v>31017</v>
      </c>
      <c r="O31028" s="1258"/>
      <c r="Q31028" s="1870"/>
    </row>
    <row r="31029" spans="12:17">
      <c r="L31029" s="1594" t="s">
        <v>652</v>
      </c>
      <c r="M31029" s="1579">
        <v>10</v>
      </c>
      <c r="N31029" s="1595">
        <f>N31028+1</f>
        <v>31018</v>
      </c>
      <c r="O31029" s="1258"/>
      <c r="Q31029" s="1870"/>
    </row>
    <row r="31030" spans="12:17">
      <c r="L31030" s="1594" t="s">
        <v>652</v>
      </c>
      <c r="M31030" s="1579">
        <v>11</v>
      </c>
      <c r="N31030" s="1595">
        <f>N31029+1</f>
        <v>31019</v>
      </c>
      <c r="O31030" s="1258"/>
      <c r="Q31030" s="1870"/>
    </row>
    <row r="31031" spans="12:17">
      <c r="L31031" s="1594" t="s">
        <v>652</v>
      </c>
      <c r="M31031" s="1579">
        <v>12</v>
      </c>
      <c r="N31031" s="1595">
        <f>N31030+1</f>
        <v>31020</v>
      </c>
      <c r="O31031" s="1258"/>
      <c r="Q31031" s="1870"/>
    </row>
    <row r="31032" spans="12:17">
      <c r="L31032" s="1594" t="s">
        <v>652</v>
      </c>
      <c r="M31032" s="1579">
        <v>13</v>
      </c>
      <c r="N31032" s="1595">
        <f>N31031+1</f>
        <v>31021</v>
      </c>
      <c r="O31032" s="1258"/>
      <c r="Q31032" s="1870"/>
    </row>
    <row r="31033" spans="12:17">
      <c r="L31033" s="1594" t="s">
        <v>652</v>
      </c>
      <c r="M31033" s="1579">
        <v>14</v>
      </c>
      <c r="N31033" s="1595">
        <f>N31032+1</f>
        <v>31022</v>
      </c>
      <c r="O31033" s="1258"/>
      <c r="Q31033" s="1870"/>
    </row>
    <row r="31034" spans="12:17">
      <c r="L31034" s="1594" t="s">
        <v>652</v>
      </c>
      <c r="M31034" s="1579">
        <v>15</v>
      </c>
      <c r="N31034" s="1595">
        <f>N31033+1</f>
        <v>31023</v>
      </c>
      <c r="O31034" s="1258"/>
      <c r="Q31034" s="1870"/>
    </row>
    <row r="31035" spans="12:17">
      <c r="L31035" s="1594" t="s">
        <v>652</v>
      </c>
      <c r="M31035" s="1579">
        <v>16</v>
      </c>
      <c r="N31035" s="1595">
        <f>N31034+1</f>
        <v>31024</v>
      </c>
      <c r="O31035" s="1258"/>
      <c r="Q31035" s="1870"/>
    </row>
    <row r="31036" spans="12:17">
      <c r="L31036" s="1594" t="s">
        <v>652</v>
      </c>
      <c r="M31036" s="1579">
        <v>17</v>
      </c>
      <c r="N31036" s="1595">
        <f>N31035+1</f>
        <v>31025</v>
      </c>
      <c r="O31036" s="1258"/>
      <c r="Q31036" s="1870"/>
    </row>
    <row r="31037" spans="12:17">
      <c r="L31037" s="1594" t="s">
        <v>652</v>
      </c>
      <c r="M31037" s="1579">
        <v>18</v>
      </c>
      <c r="N31037" s="1595">
        <f>N31036+1</f>
        <v>31026</v>
      </c>
      <c r="O31037" s="1258"/>
      <c r="Q31037" s="1870"/>
    </row>
    <row r="31038" spans="12:17">
      <c r="L31038" s="1594" t="s">
        <v>652</v>
      </c>
      <c r="M31038" s="1579">
        <v>19</v>
      </c>
      <c r="N31038" s="1595">
        <f>N31037+1</f>
        <v>31027</v>
      </c>
      <c r="O31038" s="1258"/>
      <c r="Q31038" s="1870"/>
    </row>
    <row r="31039" spans="12:17">
      <c r="L31039" s="1594" t="s">
        <v>652</v>
      </c>
      <c r="M31039" s="1579">
        <v>20</v>
      </c>
      <c r="N31039" s="1595">
        <f>N31038+1</f>
        <v>31028</v>
      </c>
      <c r="O31039" s="1258"/>
      <c r="Q31039" s="1870"/>
    </row>
    <row r="31040" spans="12:17">
      <c r="L31040" s="1594" t="s">
        <v>652</v>
      </c>
      <c r="M31040" s="1579">
        <v>21</v>
      </c>
      <c r="N31040" s="1595">
        <f>N31039+1</f>
        <v>31029</v>
      </c>
      <c r="O31040" s="1258"/>
      <c r="Q31040" s="1870"/>
    </row>
    <row r="31041" spans="12:17">
      <c r="L31041" s="1594" t="s">
        <v>652</v>
      </c>
      <c r="M31041" s="1579">
        <v>22</v>
      </c>
      <c r="N31041" s="1595">
        <f>N31040+1</f>
        <v>31030</v>
      </c>
      <c r="O31041" s="1258"/>
      <c r="Q31041" s="1870"/>
    </row>
    <row r="31042" spans="12:17">
      <c r="L31042" s="1594" t="s">
        <v>652</v>
      </c>
      <c r="M31042" s="1579">
        <v>23</v>
      </c>
      <c r="N31042" s="1595">
        <f>N31041+1</f>
        <v>31031</v>
      </c>
      <c r="O31042" s="1258"/>
      <c r="Q31042" s="1870"/>
    </row>
    <row r="31043" spans="12:17">
      <c r="L31043" s="1594" t="s">
        <v>652</v>
      </c>
      <c r="M31043" s="1579">
        <v>24</v>
      </c>
      <c r="N31043" s="1595">
        <f>N31042+1</f>
        <v>31032</v>
      </c>
      <c r="O31043" s="1258"/>
      <c r="Q31043" s="1870"/>
    </row>
    <row r="31044" spans="12:17">
      <c r="L31044" s="1594" t="s">
        <v>652</v>
      </c>
      <c r="M31044" s="1579">
        <v>25</v>
      </c>
      <c r="N31044" s="1595">
        <f>N31043+1</f>
        <v>31033</v>
      </c>
      <c r="O31044" s="1258"/>
      <c r="Q31044" s="1870"/>
    </row>
    <row r="31045" spans="12:17">
      <c r="L31045" s="1594" t="s">
        <v>652</v>
      </c>
      <c r="M31045" s="1579">
        <v>26</v>
      </c>
      <c r="N31045" s="1595">
        <f>N31044+1</f>
        <v>31034</v>
      </c>
      <c r="O31045" s="1258"/>
      <c r="Q31045" s="1870"/>
    </row>
    <row r="31046" spans="12:17">
      <c r="L31046" s="1594" t="s">
        <v>652</v>
      </c>
      <c r="M31046" s="1579">
        <v>27</v>
      </c>
      <c r="N31046" s="1595">
        <f>N31045+1</f>
        <v>31035</v>
      </c>
      <c r="O31046" s="1258"/>
      <c r="Q31046" s="1870"/>
    </row>
    <row r="31047" spans="12:17">
      <c r="L31047" s="1594" t="s">
        <v>652</v>
      </c>
      <c r="M31047" s="1579">
        <v>28</v>
      </c>
      <c r="N31047" s="1595">
        <f>N31046+1</f>
        <v>31036</v>
      </c>
      <c r="O31047" s="1258"/>
      <c r="Q31047" s="1870"/>
    </row>
    <row r="31048" spans="12:17">
      <c r="L31048" s="1594" t="s">
        <v>652</v>
      </c>
      <c r="M31048" s="1579">
        <v>29</v>
      </c>
      <c r="N31048" s="1595">
        <f>N31047+1</f>
        <v>31037</v>
      </c>
      <c r="O31048" s="1258"/>
      <c r="Q31048" s="1870"/>
    </row>
    <row r="31049" spans="12:17">
      <c r="L31049" s="1594" t="s">
        <v>652</v>
      </c>
      <c r="M31049" s="1579">
        <v>30</v>
      </c>
      <c r="N31049" s="1595">
        <f>N31048+1</f>
        <v>31038</v>
      </c>
      <c r="O31049" s="1258"/>
      <c r="Q31049" s="1870"/>
    </row>
    <row r="31050" spans="12:17">
      <c r="L31050" s="1594" t="s">
        <v>652</v>
      </c>
      <c r="M31050" s="1579">
        <v>31</v>
      </c>
      <c r="N31050" s="1595">
        <f>N31049+1</f>
        <v>31039</v>
      </c>
      <c r="O31050" s="1258"/>
      <c r="Q31050" s="1870"/>
    </row>
    <row r="31051" spans="12:17">
      <c r="L31051" s="1594" t="s">
        <v>652</v>
      </c>
      <c r="M31051" s="1579">
        <v>32</v>
      </c>
      <c r="N31051" s="1595">
        <f>N31050+1</f>
        <v>31040</v>
      </c>
      <c r="O31051" s="1258"/>
      <c r="Q31051" s="1870"/>
    </row>
    <row r="31052" spans="12:17">
      <c r="L31052" s="1594" t="s">
        <v>652</v>
      </c>
      <c r="M31052" s="1579">
        <v>33</v>
      </c>
      <c r="N31052" s="1595">
        <f>N31051+1</f>
        <v>31041</v>
      </c>
      <c r="O31052" s="1258"/>
      <c r="Q31052" s="1870"/>
    </row>
    <row r="31053" spans="12:17">
      <c r="L31053" s="1594" t="s">
        <v>652</v>
      </c>
      <c r="M31053" s="1579">
        <v>34</v>
      </c>
      <c r="N31053" s="1595">
        <f>N31052+1</f>
        <v>31042</v>
      </c>
      <c r="O31053" s="1258"/>
      <c r="Q31053" s="1870"/>
    </row>
    <row r="31054" spans="12:17">
      <c r="L31054" s="1594" t="s">
        <v>652</v>
      </c>
      <c r="M31054" s="1579">
        <v>35</v>
      </c>
      <c r="N31054" s="1595">
        <f>N31053+1</f>
        <v>31043</v>
      </c>
      <c r="O31054" s="1258"/>
      <c r="Q31054" s="1870"/>
    </row>
    <row r="31055" spans="12:17">
      <c r="L31055" s="1594" t="s">
        <v>652</v>
      </c>
      <c r="M31055" s="1579">
        <v>36</v>
      </c>
      <c r="N31055" s="1595">
        <f>N31054+1</f>
        <v>31044</v>
      </c>
      <c r="O31055" s="1258"/>
      <c r="Q31055" s="1870"/>
    </row>
    <row r="31056" spans="12:17">
      <c r="L31056" s="1594" t="s">
        <v>652</v>
      </c>
      <c r="M31056" s="1579">
        <v>37</v>
      </c>
      <c r="N31056" s="1595">
        <f>N31055+1</f>
        <v>31045</v>
      </c>
      <c r="O31056" s="1258"/>
      <c r="Q31056" s="1870"/>
    </row>
    <row r="31057" spans="12:17">
      <c r="L31057" s="1594" t="s">
        <v>652</v>
      </c>
      <c r="M31057" s="1579">
        <v>38</v>
      </c>
      <c r="N31057" s="1595">
        <f>N31056+1</f>
        <v>31046</v>
      </c>
      <c r="O31057" s="1258"/>
      <c r="Q31057" s="1870"/>
    </row>
    <row r="31058" spans="12:17">
      <c r="L31058" s="1594" t="s">
        <v>652</v>
      </c>
      <c r="M31058" s="1579">
        <v>39</v>
      </c>
      <c r="N31058" s="1595">
        <f>N31057+1</f>
        <v>31047</v>
      </c>
      <c r="O31058" s="1258"/>
      <c r="Q31058" s="1870"/>
    </row>
    <row r="31059" spans="12:17">
      <c r="L31059" s="1594" t="s">
        <v>652</v>
      </c>
      <c r="M31059" s="1579">
        <v>40</v>
      </c>
      <c r="N31059" s="1595">
        <f>N31058+1</f>
        <v>31048</v>
      </c>
      <c r="O31059" s="1258"/>
      <c r="Q31059" s="1870"/>
    </row>
    <row r="31060" spans="12:17">
      <c r="L31060" s="1594" t="s">
        <v>652</v>
      </c>
      <c r="M31060" s="1579">
        <v>41</v>
      </c>
      <c r="N31060" s="1595">
        <f>N31059+1</f>
        <v>31049</v>
      </c>
      <c r="O31060" s="1258"/>
      <c r="Q31060" s="1870"/>
    </row>
    <row r="31061" spans="12:17">
      <c r="L31061" s="1594" t="s">
        <v>652</v>
      </c>
      <c r="M31061" s="1579">
        <v>42</v>
      </c>
      <c r="N31061" s="1595">
        <f>N31060+1</f>
        <v>31050</v>
      </c>
      <c r="O31061" s="1258"/>
      <c r="Q31061" s="1870"/>
    </row>
    <row r="31062" spans="12:17">
      <c r="L31062" s="1594" t="s">
        <v>652</v>
      </c>
      <c r="M31062" s="1579">
        <v>43</v>
      </c>
      <c r="N31062" s="1595">
        <f>N31061+1</f>
        <v>31051</v>
      </c>
      <c r="O31062" s="1258"/>
      <c r="Q31062" s="1870"/>
    </row>
    <row r="31063" spans="12:17">
      <c r="L31063" s="1594" t="s">
        <v>652</v>
      </c>
      <c r="M31063" s="1579">
        <v>44</v>
      </c>
      <c r="N31063" s="1595">
        <f>N31062+1</f>
        <v>31052</v>
      </c>
      <c r="O31063" s="1258"/>
      <c r="Q31063" s="1870"/>
    </row>
    <row r="31064" spans="12:17">
      <c r="L31064" s="1594" t="s">
        <v>652</v>
      </c>
      <c r="M31064" s="1579">
        <v>45</v>
      </c>
      <c r="N31064" s="1595">
        <f>N31063+1</f>
        <v>31053</v>
      </c>
      <c r="O31064" s="1258"/>
      <c r="Q31064" s="1870"/>
    </row>
    <row r="31065" spans="12:17">
      <c r="L31065" s="1594" t="s">
        <v>652</v>
      </c>
      <c r="M31065" s="1579">
        <v>46</v>
      </c>
      <c r="N31065" s="1595">
        <f>N31064+1</f>
        <v>31054</v>
      </c>
      <c r="O31065" s="1258"/>
      <c r="Q31065" s="1870"/>
    </row>
    <row r="31066" spans="12:17">
      <c r="L31066" s="1594" t="s">
        <v>652</v>
      </c>
      <c r="M31066" s="1579">
        <v>47</v>
      </c>
      <c r="N31066" s="1595">
        <f>N31065+1</f>
        <v>31055</v>
      </c>
      <c r="O31066" s="1258"/>
      <c r="Q31066" s="1870"/>
    </row>
    <row r="31067" spans="12:17">
      <c r="L31067" s="1594" t="s">
        <v>652</v>
      </c>
      <c r="M31067" s="1579">
        <v>48</v>
      </c>
      <c r="N31067" s="1595">
        <f>N31066+1</f>
        <v>31056</v>
      </c>
      <c r="O31067" s="1258"/>
      <c r="Q31067" s="1870"/>
    </row>
    <row r="31068" spans="12:17">
      <c r="L31068" s="1594" t="s">
        <v>652</v>
      </c>
      <c r="M31068" s="1579">
        <v>49</v>
      </c>
      <c r="N31068" s="1595">
        <f>N31067+1</f>
        <v>31057</v>
      </c>
      <c r="O31068" s="1258"/>
      <c r="Q31068" s="1870"/>
    </row>
    <row r="31069" spans="12:17">
      <c r="L31069" s="1594" t="s">
        <v>652</v>
      </c>
      <c r="M31069" s="1579">
        <v>50</v>
      </c>
      <c r="N31069" s="1595">
        <f>N31068+1</f>
        <v>31058</v>
      </c>
      <c r="O31069" s="1258"/>
      <c r="Q31069" s="1870"/>
    </row>
    <row r="31070" spans="12:17">
      <c r="L31070" s="1594" t="s">
        <v>652</v>
      </c>
      <c r="M31070" s="1579">
        <v>51</v>
      </c>
      <c r="N31070" s="1595">
        <f>N31069+1</f>
        <v>31059</v>
      </c>
      <c r="O31070" s="1258"/>
      <c r="Q31070" s="1870"/>
    </row>
    <row r="31071" spans="12:17">
      <c r="L31071" s="1594" t="s">
        <v>652</v>
      </c>
      <c r="M31071" s="1579">
        <v>52</v>
      </c>
      <c r="N31071" s="1595">
        <f>N31070+1</f>
        <v>31060</v>
      </c>
      <c r="O31071" s="1258"/>
      <c r="Q31071" s="1870"/>
    </row>
    <row r="31072" spans="12:17">
      <c r="L31072" s="1594" t="s">
        <v>652</v>
      </c>
      <c r="M31072" s="1579">
        <v>53</v>
      </c>
      <c r="N31072" s="1595">
        <f>N31071+1</f>
        <v>31061</v>
      </c>
      <c r="O31072" s="1258"/>
      <c r="Q31072" s="1870"/>
    </row>
    <row r="31073" spans="12:17">
      <c r="L31073" s="1594" t="s">
        <v>652</v>
      </c>
      <c r="M31073" s="1579">
        <v>54</v>
      </c>
      <c r="N31073" s="1595">
        <f>N31072+1</f>
        <v>31062</v>
      </c>
      <c r="O31073" s="1258"/>
      <c r="Q31073" s="1870"/>
    </row>
    <row r="31074" spans="12:17">
      <c r="L31074" s="1594" t="s">
        <v>652</v>
      </c>
      <c r="M31074" s="1579">
        <v>55</v>
      </c>
      <c r="N31074" s="1595">
        <f>N31073+1</f>
        <v>31063</v>
      </c>
      <c r="O31074" s="1258"/>
      <c r="Q31074" s="1870"/>
    </row>
    <row r="31075" spans="12:17">
      <c r="L31075" s="1594" t="s">
        <v>652</v>
      </c>
      <c r="M31075" s="1579">
        <v>56</v>
      </c>
      <c r="N31075" s="1595">
        <f>N31074+1</f>
        <v>31064</v>
      </c>
      <c r="O31075" s="1258"/>
      <c r="Q31075" s="1870"/>
    </row>
    <row r="31076" spans="12:17">
      <c r="L31076" s="1594" t="s">
        <v>652</v>
      </c>
      <c r="M31076" s="1579">
        <v>57</v>
      </c>
      <c r="N31076" s="1595">
        <f>N31075+1</f>
        <v>31065</v>
      </c>
      <c r="O31076" s="1258"/>
      <c r="Q31076" s="1870"/>
    </row>
    <row r="31077" spans="12:17">
      <c r="L31077" s="1594" t="s">
        <v>652</v>
      </c>
      <c r="M31077" s="1579">
        <v>58</v>
      </c>
      <c r="N31077" s="1595">
        <f>N31076+1</f>
        <v>31066</v>
      </c>
      <c r="O31077" s="1258"/>
      <c r="Q31077" s="1870"/>
    </row>
    <row r="31078" spans="12:17">
      <c r="L31078" s="1594" t="s">
        <v>652</v>
      </c>
      <c r="M31078" s="1579">
        <v>59</v>
      </c>
      <c r="N31078" s="1595">
        <f>N31077+1</f>
        <v>31067</v>
      </c>
      <c r="O31078" s="1258"/>
      <c r="Q31078" s="1870"/>
    </row>
    <row r="31079" spans="12:17">
      <c r="L31079" s="1594" t="s">
        <v>652</v>
      </c>
      <c r="M31079" s="1579">
        <v>60</v>
      </c>
      <c r="N31079" s="1595">
        <f>N31078+1</f>
        <v>31068</v>
      </c>
      <c r="O31079" s="1258"/>
      <c r="Q31079" s="1870"/>
    </row>
    <row r="31080" spans="12:17">
      <c r="L31080" s="1594" t="s">
        <v>652</v>
      </c>
      <c r="M31080" s="1579">
        <v>61</v>
      </c>
      <c r="N31080" s="1595">
        <f>N31079+1</f>
        <v>31069</v>
      </c>
      <c r="O31080" s="1258"/>
      <c r="Q31080" s="1870"/>
    </row>
    <row r="31081" spans="12:17">
      <c r="L31081" s="1594" t="s">
        <v>652</v>
      </c>
      <c r="M31081" s="1579">
        <v>62</v>
      </c>
      <c r="N31081" s="1595">
        <f>N31080+1</f>
        <v>31070</v>
      </c>
      <c r="O31081" s="1258"/>
      <c r="Q31081" s="1870"/>
    </row>
    <row r="31082" spans="12:17">
      <c r="L31082" s="1594" t="s">
        <v>652</v>
      </c>
      <c r="M31082" s="1579">
        <v>63</v>
      </c>
      <c r="N31082" s="1595">
        <f>N31081+1</f>
        <v>31071</v>
      </c>
      <c r="O31082" s="1258"/>
      <c r="Q31082" s="1870"/>
    </row>
    <row r="31083" spans="12:17">
      <c r="L31083" s="1594" t="s">
        <v>652</v>
      </c>
      <c r="M31083" s="1579">
        <v>64</v>
      </c>
      <c r="N31083" s="1595">
        <f>N31082+1</f>
        <v>31072</v>
      </c>
      <c r="O31083" s="1258"/>
      <c r="Q31083" s="1870"/>
    </row>
    <row r="31084" spans="12:17">
      <c r="L31084" s="1594" t="s">
        <v>652</v>
      </c>
      <c r="M31084" s="1579">
        <v>65</v>
      </c>
      <c r="N31084" s="1595">
        <f>N31083+1</f>
        <v>31073</v>
      </c>
      <c r="O31084" s="1258"/>
      <c r="Q31084" s="1870"/>
    </row>
    <row r="31085" spans="12:17">
      <c r="L31085" s="1594" t="s">
        <v>652</v>
      </c>
      <c r="M31085" s="1579">
        <v>66</v>
      </c>
      <c r="N31085" s="1595">
        <f>N31084+1</f>
        <v>31074</v>
      </c>
      <c r="O31085" s="1258"/>
      <c r="Q31085" s="1870"/>
    </row>
    <row r="31086" spans="12:17">
      <c r="L31086" s="1594" t="s">
        <v>652</v>
      </c>
      <c r="M31086" s="1579">
        <v>67</v>
      </c>
      <c r="N31086" s="1595">
        <f>N31085+1</f>
        <v>31075</v>
      </c>
      <c r="O31086" s="1258"/>
      <c r="Q31086" s="1870"/>
    </row>
    <row r="31087" spans="12:17">
      <c r="L31087" s="1594" t="s">
        <v>652</v>
      </c>
      <c r="M31087" s="1579">
        <v>68</v>
      </c>
      <c r="N31087" s="1595">
        <f>N31086+1</f>
        <v>31076</v>
      </c>
      <c r="O31087" s="1258"/>
      <c r="Q31087" s="1870"/>
    </row>
    <row r="31088" spans="12:17">
      <c r="L31088" s="1594" t="s">
        <v>652</v>
      </c>
      <c r="M31088" s="1579">
        <v>69</v>
      </c>
      <c r="N31088" s="1595">
        <f>N31087+1</f>
        <v>31077</v>
      </c>
      <c r="O31088" s="1258"/>
      <c r="Q31088" s="1870"/>
    </row>
    <row r="31089" spans="12:17">
      <c r="L31089" s="1594" t="s">
        <v>652</v>
      </c>
      <c r="M31089" s="1579">
        <v>70</v>
      </c>
      <c r="N31089" s="1595">
        <f>N31088+1</f>
        <v>31078</v>
      </c>
      <c r="O31089" s="1258"/>
      <c r="Q31089" s="1870"/>
    </row>
    <row r="31090" spans="12:17">
      <c r="L31090" s="1594" t="s">
        <v>652</v>
      </c>
      <c r="M31090" s="1579">
        <v>71</v>
      </c>
      <c r="N31090" s="1595">
        <f>N31089+1</f>
        <v>31079</v>
      </c>
      <c r="O31090" s="1258"/>
      <c r="Q31090" s="1870"/>
    </row>
    <row r="31091" spans="12:17">
      <c r="L31091" s="1594" t="s">
        <v>652</v>
      </c>
      <c r="M31091" s="1579">
        <v>72</v>
      </c>
      <c r="N31091" s="1595">
        <f>N31090+1</f>
        <v>31080</v>
      </c>
      <c r="O31091" s="1258"/>
      <c r="Q31091" s="1870"/>
    </row>
    <row r="31092" spans="12:17">
      <c r="L31092" s="1594" t="s">
        <v>652</v>
      </c>
      <c r="M31092" s="1579">
        <v>73</v>
      </c>
      <c r="N31092" s="1595">
        <f>N31091+1</f>
        <v>31081</v>
      </c>
      <c r="O31092" s="1258"/>
      <c r="Q31092" s="1870"/>
    </row>
    <row r="31093" spans="12:17">
      <c r="L31093" s="1594" t="s">
        <v>652</v>
      </c>
      <c r="M31093" s="1579">
        <v>74</v>
      </c>
      <c r="N31093" s="1595">
        <f>N31092+1</f>
        <v>31082</v>
      </c>
      <c r="O31093" s="1258"/>
      <c r="Q31093" s="1870"/>
    </row>
    <row r="31094" spans="12:17">
      <c r="L31094" s="1594" t="s">
        <v>652</v>
      </c>
      <c r="M31094" s="1579">
        <v>75</v>
      </c>
      <c r="N31094" s="1595">
        <f>N31093+1</f>
        <v>31083</v>
      </c>
      <c r="O31094" s="1258"/>
      <c r="Q31094" s="1870"/>
    </row>
    <row r="31095" spans="12:17">
      <c r="L31095" s="1594" t="s">
        <v>652</v>
      </c>
      <c r="M31095" s="1579">
        <v>76</v>
      </c>
      <c r="N31095" s="1595">
        <f>N31094+1</f>
        <v>31084</v>
      </c>
      <c r="O31095" s="1258"/>
      <c r="Q31095" s="1870"/>
    </row>
    <row r="31096" spans="12:17">
      <c r="L31096" s="1594" t="s">
        <v>652</v>
      </c>
      <c r="M31096" s="1579">
        <v>77</v>
      </c>
      <c r="N31096" s="1595">
        <f>N31095+1</f>
        <v>31085</v>
      </c>
      <c r="O31096" s="1258"/>
      <c r="Q31096" s="1870"/>
    </row>
    <row r="31097" spans="12:17">
      <c r="L31097" s="1594" t="s">
        <v>652</v>
      </c>
      <c r="M31097" s="1579">
        <v>78</v>
      </c>
      <c r="N31097" s="1595">
        <f>N31096+1</f>
        <v>31086</v>
      </c>
      <c r="O31097" s="1258"/>
      <c r="Q31097" s="1870"/>
    </row>
    <row r="31098" spans="12:17">
      <c r="L31098" s="1594" t="s">
        <v>652</v>
      </c>
      <c r="M31098" s="1579">
        <v>79</v>
      </c>
      <c r="N31098" s="1595">
        <f>N31097+1</f>
        <v>31087</v>
      </c>
      <c r="O31098" s="1258"/>
      <c r="Q31098" s="1870"/>
    </row>
    <row r="31099" spans="12:17">
      <c r="L31099" s="1594" t="s">
        <v>652</v>
      </c>
      <c r="M31099" s="1579">
        <v>80</v>
      </c>
      <c r="N31099" s="1595">
        <f>N31098+1</f>
        <v>31088</v>
      </c>
      <c r="O31099" s="1258"/>
      <c r="Q31099" s="1870"/>
    </row>
    <row r="31100" spans="12:17">
      <c r="L31100" s="1594" t="s">
        <v>652</v>
      </c>
      <c r="M31100" s="1579">
        <v>81</v>
      </c>
      <c r="N31100" s="1595">
        <f>N31099+1</f>
        <v>31089</v>
      </c>
      <c r="O31100" s="1258"/>
      <c r="Q31100" s="1870"/>
    </row>
    <row r="31101" spans="12:17">
      <c r="L31101" s="1594" t="s">
        <v>652</v>
      </c>
      <c r="M31101" s="1579">
        <v>82</v>
      </c>
      <c r="N31101" s="1595">
        <f>N31100+1</f>
        <v>31090</v>
      </c>
      <c r="O31101" s="1258"/>
      <c r="Q31101" s="1870"/>
    </row>
    <row r="31102" spans="12:17">
      <c r="L31102" s="1594" t="s">
        <v>652</v>
      </c>
      <c r="M31102" s="1579">
        <v>83</v>
      </c>
      <c r="N31102" s="1595">
        <f>N31101+1</f>
        <v>31091</v>
      </c>
      <c r="O31102" s="1258"/>
      <c r="Q31102" s="1870"/>
    </row>
    <row r="31103" spans="12:17">
      <c r="L31103" s="1594" t="s">
        <v>652</v>
      </c>
      <c r="M31103" s="1579">
        <v>84</v>
      </c>
      <c r="N31103" s="1595">
        <f>N31102+1</f>
        <v>31092</v>
      </c>
      <c r="O31103" s="1258"/>
      <c r="Q31103" s="1870"/>
    </row>
    <row r="31104" spans="12:17">
      <c r="L31104" s="1594" t="s">
        <v>652</v>
      </c>
      <c r="M31104" s="1579">
        <v>85</v>
      </c>
      <c r="N31104" s="1595">
        <f>N31103+1</f>
        <v>31093</v>
      </c>
      <c r="O31104" s="1258"/>
      <c r="Q31104" s="1870"/>
    </row>
    <row r="31105" spans="12:17">
      <c r="L31105" s="1594" t="s">
        <v>652</v>
      </c>
      <c r="M31105" s="1579">
        <v>86</v>
      </c>
      <c r="N31105" s="1595">
        <f>N31104+1</f>
        <v>31094</v>
      </c>
      <c r="O31105" s="1258"/>
      <c r="Q31105" s="1870"/>
    </row>
    <row r="31106" spans="12:17">
      <c r="L31106" s="1594" t="s">
        <v>652</v>
      </c>
      <c r="M31106" s="1579">
        <v>87</v>
      </c>
      <c r="N31106" s="1595">
        <f>N31105+1</f>
        <v>31095</v>
      </c>
      <c r="O31106" s="1258"/>
      <c r="Q31106" s="1870"/>
    </row>
    <row r="31107" spans="12:17">
      <c r="L31107" s="1594" t="s">
        <v>652</v>
      </c>
      <c r="M31107" s="1579">
        <v>88</v>
      </c>
      <c r="N31107" s="1595">
        <f>N31106+1</f>
        <v>31096</v>
      </c>
      <c r="O31107" s="1258"/>
      <c r="Q31107" s="1870"/>
    </row>
    <row r="31108" spans="12:17">
      <c r="L31108" s="1594" t="s">
        <v>652</v>
      </c>
      <c r="M31108" s="1579">
        <v>89</v>
      </c>
      <c r="N31108" s="1595">
        <f>N31107+1</f>
        <v>31097</v>
      </c>
      <c r="O31108" s="1258"/>
      <c r="Q31108" s="1870"/>
    </row>
    <row r="31109" spans="12:17">
      <c r="L31109" s="1594" t="s">
        <v>652</v>
      </c>
      <c r="M31109" s="1579">
        <v>90</v>
      </c>
      <c r="N31109" s="1595">
        <f>N31108+1</f>
        <v>31098</v>
      </c>
      <c r="O31109" s="1258"/>
      <c r="Q31109" s="1870"/>
    </row>
    <row r="31110" spans="12:17">
      <c r="L31110" s="1594" t="s">
        <v>652</v>
      </c>
      <c r="M31110" s="1579">
        <v>91</v>
      </c>
      <c r="N31110" s="1595">
        <f>N31109+1</f>
        <v>31099</v>
      </c>
      <c r="O31110" s="1258"/>
      <c r="Q31110" s="1870"/>
    </row>
    <row r="31111" spans="12:17">
      <c r="L31111" s="1594" t="s">
        <v>652</v>
      </c>
      <c r="M31111" s="1579">
        <v>92</v>
      </c>
      <c r="N31111" s="1595">
        <f>N31110+1</f>
        <v>31100</v>
      </c>
      <c r="O31111" s="1258"/>
      <c r="Q31111" s="1870"/>
    </row>
    <row r="31112" spans="12:17">
      <c r="L31112" s="1594" t="s">
        <v>652</v>
      </c>
      <c r="M31112" s="1579">
        <v>93</v>
      </c>
      <c r="N31112" s="1595">
        <f>N31111+1</f>
        <v>31101</v>
      </c>
      <c r="O31112" s="1258"/>
      <c r="Q31112" s="1870"/>
    </row>
    <row r="31113" spans="12:17">
      <c r="L31113" s="1594" t="s">
        <v>652</v>
      </c>
      <c r="M31113" s="1579">
        <v>94</v>
      </c>
      <c r="N31113" s="1595">
        <f>N31112+1</f>
        <v>31102</v>
      </c>
      <c r="O31113" s="1258"/>
      <c r="Q31113" s="1870"/>
    </row>
    <row r="31114" spans="12:17">
      <c r="L31114" s="1594" t="s">
        <v>652</v>
      </c>
      <c r="M31114" s="1579">
        <v>95</v>
      </c>
      <c r="N31114" s="1595">
        <f>N31113+1</f>
        <v>31103</v>
      </c>
      <c r="O31114" s="1258"/>
      <c r="Q31114" s="1870"/>
    </row>
    <row r="31115" spans="12:17">
      <c r="L31115" s="1594" t="s">
        <v>652</v>
      </c>
      <c r="M31115" s="1579">
        <v>96</v>
      </c>
      <c r="N31115" s="1595">
        <f>N31114+1</f>
        <v>31104</v>
      </c>
      <c r="O31115" s="1258"/>
      <c r="Q31115" s="1870"/>
    </row>
    <row r="31116" spans="12:17">
      <c r="L31116" s="1594" t="s">
        <v>653</v>
      </c>
      <c r="M31116" s="1579">
        <v>1</v>
      </c>
      <c r="N31116" s="1595">
        <f>N31115+1</f>
        <v>31105</v>
      </c>
      <c r="O31116" s="1258"/>
      <c r="Q31116" s="1870"/>
    </row>
    <row r="31117" spans="12:17">
      <c r="L31117" s="1594" t="s">
        <v>653</v>
      </c>
      <c r="M31117" s="1579">
        <v>2</v>
      </c>
      <c r="N31117" s="1595">
        <f>N31116+1</f>
        <v>31106</v>
      </c>
      <c r="O31117" s="1258"/>
      <c r="Q31117" s="1870"/>
    </row>
    <row r="31118" spans="12:17">
      <c r="L31118" s="1594" t="s">
        <v>653</v>
      </c>
      <c r="M31118" s="1579">
        <v>3</v>
      </c>
      <c r="N31118" s="1595">
        <f>N31117+1</f>
        <v>31107</v>
      </c>
      <c r="O31118" s="1258"/>
      <c r="Q31118" s="1870"/>
    </row>
    <row r="31119" spans="12:17">
      <c r="L31119" s="1594" t="s">
        <v>653</v>
      </c>
      <c r="M31119" s="1579">
        <v>4</v>
      </c>
      <c r="N31119" s="1595">
        <f>N31118+1</f>
        <v>31108</v>
      </c>
      <c r="O31119" s="1258"/>
      <c r="Q31119" s="1870"/>
    </row>
    <row r="31120" spans="12:17">
      <c r="L31120" s="1594" t="s">
        <v>653</v>
      </c>
      <c r="M31120" s="1579">
        <v>5</v>
      </c>
      <c r="N31120" s="1595">
        <f>N31119+1</f>
        <v>31109</v>
      </c>
      <c r="O31120" s="1258"/>
      <c r="Q31120" s="1870"/>
    </row>
    <row r="31121" spans="12:17">
      <c r="L31121" s="1594" t="s">
        <v>653</v>
      </c>
      <c r="M31121" s="1579">
        <v>6</v>
      </c>
      <c r="N31121" s="1595">
        <f>N31120+1</f>
        <v>31110</v>
      </c>
      <c r="O31121" s="1258"/>
      <c r="Q31121" s="1870"/>
    </row>
    <row r="31122" spans="12:17">
      <c r="L31122" s="1594" t="s">
        <v>653</v>
      </c>
      <c r="M31122" s="1579">
        <v>7</v>
      </c>
      <c r="N31122" s="1595">
        <f>N31121+1</f>
        <v>31111</v>
      </c>
      <c r="O31122" s="1258"/>
      <c r="Q31122" s="1870"/>
    </row>
    <row r="31123" spans="12:17">
      <c r="L31123" s="1594" t="s">
        <v>653</v>
      </c>
      <c r="M31123" s="1579">
        <v>8</v>
      </c>
      <c r="N31123" s="1595">
        <f>N31122+1</f>
        <v>31112</v>
      </c>
      <c r="O31123" s="1258"/>
      <c r="Q31123" s="1870"/>
    </row>
    <row r="31124" spans="12:17">
      <c r="L31124" s="1594" t="s">
        <v>653</v>
      </c>
      <c r="M31124" s="1579">
        <v>9</v>
      </c>
      <c r="N31124" s="1595">
        <f>N31123+1</f>
        <v>31113</v>
      </c>
      <c r="O31124" s="1258"/>
      <c r="Q31124" s="1870"/>
    </row>
    <row r="31125" spans="12:17">
      <c r="L31125" s="1594" t="s">
        <v>653</v>
      </c>
      <c r="M31125" s="1579">
        <v>10</v>
      </c>
      <c r="N31125" s="1595">
        <f>N31124+1</f>
        <v>31114</v>
      </c>
      <c r="O31125" s="1258"/>
      <c r="Q31125" s="1870"/>
    </row>
    <row r="31126" spans="12:17">
      <c r="L31126" s="1594" t="s">
        <v>653</v>
      </c>
      <c r="M31126" s="1579">
        <v>11</v>
      </c>
      <c r="N31126" s="1595">
        <f>N31125+1</f>
        <v>31115</v>
      </c>
      <c r="O31126" s="1258"/>
      <c r="Q31126" s="1870"/>
    </row>
    <row r="31127" spans="12:17">
      <c r="L31127" s="1594" t="s">
        <v>653</v>
      </c>
      <c r="M31127" s="1579">
        <v>12</v>
      </c>
      <c r="N31127" s="1595">
        <f>N31126+1</f>
        <v>31116</v>
      </c>
      <c r="O31127" s="1258"/>
      <c r="Q31127" s="1870"/>
    </row>
    <row r="31128" spans="12:17">
      <c r="L31128" s="1594" t="s">
        <v>653</v>
      </c>
      <c r="M31128" s="1579">
        <v>13</v>
      </c>
      <c r="N31128" s="1595">
        <f>N31127+1</f>
        <v>31117</v>
      </c>
      <c r="O31128" s="1258"/>
      <c r="Q31128" s="1870"/>
    </row>
    <row r="31129" spans="12:17">
      <c r="L31129" s="1594" t="s">
        <v>653</v>
      </c>
      <c r="M31129" s="1579">
        <v>14</v>
      </c>
      <c r="N31129" s="1595">
        <f>N31128+1</f>
        <v>31118</v>
      </c>
      <c r="O31129" s="1258"/>
      <c r="Q31129" s="1870"/>
    </row>
    <row r="31130" spans="12:17">
      <c r="L31130" s="1594" t="s">
        <v>653</v>
      </c>
      <c r="M31130" s="1579">
        <v>15</v>
      </c>
      <c r="N31130" s="1595">
        <f>N31129+1</f>
        <v>31119</v>
      </c>
      <c r="O31130" s="1258"/>
      <c r="Q31130" s="1870"/>
    </row>
    <row r="31131" spans="12:17">
      <c r="L31131" s="1594" t="s">
        <v>653</v>
      </c>
      <c r="M31131" s="1579">
        <v>16</v>
      </c>
      <c r="N31131" s="1595">
        <f>N31130+1</f>
        <v>31120</v>
      </c>
      <c r="O31131" s="1258"/>
      <c r="Q31131" s="1870"/>
    </row>
    <row r="31132" spans="12:17">
      <c r="L31132" s="1594" t="s">
        <v>653</v>
      </c>
      <c r="M31132" s="1579">
        <v>17</v>
      </c>
      <c r="N31132" s="1595">
        <f>N31131+1</f>
        <v>31121</v>
      </c>
      <c r="O31132" s="1258"/>
      <c r="Q31132" s="1870"/>
    </row>
    <row r="31133" spans="12:17">
      <c r="L31133" s="1594" t="s">
        <v>653</v>
      </c>
      <c r="M31133" s="1579">
        <v>18</v>
      </c>
      <c r="N31133" s="1595">
        <f>N31132+1</f>
        <v>31122</v>
      </c>
      <c r="O31133" s="1258"/>
      <c r="Q31133" s="1870"/>
    </row>
    <row r="31134" spans="12:17">
      <c r="L31134" s="1594" t="s">
        <v>653</v>
      </c>
      <c r="M31134" s="1579">
        <v>19</v>
      </c>
      <c r="N31134" s="1595">
        <f>N31133+1</f>
        <v>31123</v>
      </c>
      <c r="O31134" s="1258"/>
      <c r="Q31134" s="1870"/>
    </row>
    <row r="31135" spans="12:17">
      <c r="L31135" s="1594" t="s">
        <v>653</v>
      </c>
      <c r="M31135" s="1579">
        <v>20</v>
      </c>
      <c r="N31135" s="1595">
        <f>N31134+1</f>
        <v>31124</v>
      </c>
      <c r="O31135" s="1258"/>
      <c r="Q31135" s="1870"/>
    </row>
    <row r="31136" spans="12:17">
      <c r="L31136" s="1594" t="s">
        <v>653</v>
      </c>
      <c r="M31136" s="1579">
        <v>21</v>
      </c>
      <c r="N31136" s="1595">
        <f>N31135+1</f>
        <v>31125</v>
      </c>
      <c r="O31136" s="1258"/>
      <c r="Q31136" s="1870"/>
    </row>
    <row r="31137" spans="12:17">
      <c r="L31137" s="1594" t="s">
        <v>653</v>
      </c>
      <c r="M31137" s="1579">
        <v>22</v>
      </c>
      <c r="N31137" s="1595">
        <f>N31136+1</f>
        <v>31126</v>
      </c>
      <c r="O31137" s="1258"/>
      <c r="Q31137" s="1870"/>
    </row>
    <row r="31138" spans="12:17">
      <c r="L31138" s="1594" t="s">
        <v>653</v>
      </c>
      <c r="M31138" s="1579">
        <v>23</v>
      </c>
      <c r="N31138" s="1595">
        <f>N31137+1</f>
        <v>31127</v>
      </c>
      <c r="O31138" s="1258"/>
      <c r="Q31138" s="1870"/>
    </row>
    <row r="31139" spans="12:17">
      <c r="L31139" s="1594" t="s">
        <v>653</v>
      </c>
      <c r="M31139" s="1579">
        <v>24</v>
      </c>
      <c r="N31139" s="1595">
        <f>N31138+1</f>
        <v>31128</v>
      </c>
      <c r="O31139" s="1258"/>
      <c r="Q31139" s="1870"/>
    </row>
    <row r="31140" spans="12:17">
      <c r="L31140" s="1594" t="s">
        <v>653</v>
      </c>
      <c r="M31140" s="1579">
        <v>25</v>
      </c>
      <c r="N31140" s="1595">
        <f>N31139+1</f>
        <v>31129</v>
      </c>
      <c r="O31140" s="1258"/>
      <c r="Q31140" s="1870"/>
    </row>
    <row r="31141" spans="12:17">
      <c r="L31141" s="1594" t="s">
        <v>653</v>
      </c>
      <c r="M31141" s="1579">
        <v>26</v>
      </c>
      <c r="N31141" s="1595">
        <f>N31140+1</f>
        <v>31130</v>
      </c>
      <c r="O31141" s="1258"/>
      <c r="Q31141" s="1870"/>
    </row>
    <row r="31142" spans="12:17">
      <c r="L31142" s="1594" t="s">
        <v>653</v>
      </c>
      <c r="M31142" s="1579">
        <v>27</v>
      </c>
      <c r="N31142" s="1595">
        <f>N31141+1</f>
        <v>31131</v>
      </c>
      <c r="O31142" s="1258"/>
      <c r="Q31142" s="1870"/>
    </row>
    <row r="31143" spans="12:17">
      <c r="L31143" s="1594" t="s">
        <v>653</v>
      </c>
      <c r="M31143" s="1579">
        <v>28</v>
      </c>
      <c r="N31143" s="1595">
        <f>N31142+1</f>
        <v>31132</v>
      </c>
      <c r="O31143" s="1258"/>
      <c r="Q31143" s="1870"/>
    </row>
    <row r="31144" spans="12:17">
      <c r="L31144" s="1594" t="s">
        <v>653</v>
      </c>
      <c r="M31144" s="1579">
        <v>29</v>
      </c>
      <c r="N31144" s="1595">
        <f>N31143+1</f>
        <v>31133</v>
      </c>
      <c r="O31144" s="1258"/>
      <c r="Q31144" s="1870"/>
    </row>
    <row r="31145" spans="12:17">
      <c r="L31145" s="1594" t="s">
        <v>653</v>
      </c>
      <c r="M31145" s="1579">
        <v>30</v>
      </c>
      <c r="N31145" s="1595">
        <f>N31144+1</f>
        <v>31134</v>
      </c>
      <c r="O31145" s="1258"/>
      <c r="Q31145" s="1870"/>
    </row>
    <row r="31146" spans="12:17">
      <c r="L31146" s="1594" t="s">
        <v>653</v>
      </c>
      <c r="M31146" s="1579">
        <v>31</v>
      </c>
      <c r="N31146" s="1595">
        <f>N31145+1</f>
        <v>31135</v>
      </c>
      <c r="O31146" s="1258"/>
      <c r="Q31146" s="1870"/>
    </row>
    <row r="31147" spans="12:17">
      <c r="L31147" s="1594" t="s">
        <v>653</v>
      </c>
      <c r="M31147" s="1579">
        <v>32</v>
      </c>
      <c r="N31147" s="1595">
        <f>N31146+1</f>
        <v>31136</v>
      </c>
      <c r="O31147" s="1258"/>
      <c r="Q31147" s="1870"/>
    </row>
    <row r="31148" spans="12:17">
      <c r="L31148" s="1594" t="s">
        <v>653</v>
      </c>
      <c r="M31148" s="1579">
        <v>33</v>
      </c>
      <c r="N31148" s="1595">
        <f>N31147+1</f>
        <v>31137</v>
      </c>
      <c r="O31148" s="1258"/>
      <c r="Q31148" s="1870"/>
    </row>
    <row r="31149" spans="12:17">
      <c r="L31149" s="1594" t="s">
        <v>653</v>
      </c>
      <c r="M31149" s="1579">
        <v>34</v>
      </c>
      <c r="N31149" s="1595">
        <f>N31148+1</f>
        <v>31138</v>
      </c>
      <c r="O31149" s="1258"/>
      <c r="Q31149" s="1870"/>
    </row>
    <row r="31150" spans="12:17">
      <c r="L31150" s="1594" t="s">
        <v>653</v>
      </c>
      <c r="M31150" s="1579">
        <v>35</v>
      </c>
      <c r="N31150" s="1595">
        <f>N31149+1</f>
        <v>31139</v>
      </c>
      <c r="O31150" s="1258"/>
      <c r="Q31150" s="1870"/>
    </row>
    <row r="31151" spans="12:17">
      <c r="L31151" s="1594" t="s">
        <v>653</v>
      </c>
      <c r="M31151" s="1579">
        <v>36</v>
      </c>
      <c r="N31151" s="1595">
        <f>N31150+1</f>
        <v>31140</v>
      </c>
      <c r="O31151" s="1258"/>
      <c r="Q31151" s="1870"/>
    </row>
    <row r="31152" spans="12:17">
      <c r="L31152" s="1594" t="s">
        <v>653</v>
      </c>
      <c r="M31152" s="1579">
        <v>37</v>
      </c>
      <c r="N31152" s="1595">
        <f>N31151+1</f>
        <v>31141</v>
      </c>
      <c r="O31152" s="1258"/>
      <c r="Q31152" s="1870"/>
    </row>
    <row r="31153" spans="12:17">
      <c r="L31153" s="1594" t="s">
        <v>653</v>
      </c>
      <c r="M31153" s="1579">
        <v>38</v>
      </c>
      <c r="N31153" s="1595">
        <f>N31152+1</f>
        <v>31142</v>
      </c>
      <c r="O31153" s="1258"/>
      <c r="Q31153" s="1870"/>
    </row>
    <row r="31154" spans="12:17">
      <c r="L31154" s="1594" t="s">
        <v>653</v>
      </c>
      <c r="M31154" s="1579">
        <v>39</v>
      </c>
      <c r="N31154" s="1595">
        <f>N31153+1</f>
        <v>31143</v>
      </c>
      <c r="O31154" s="1258"/>
      <c r="Q31154" s="1870"/>
    </row>
    <row r="31155" spans="12:17">
      <c r="L31155" s="1594" t="s">
        <v>653</v>
      </c>
      <c r="M31155" s="1579">
        <v>40</v>
      </c>
      <c r="N31155" s="1595">
        <f>N31154+1</f>
        <v>31144</v>
      </c>
      <c r="O31155" s="1258"/>
      <c r="Q31155" s="1870"/>
    </row>
    <row r="31156" spans="12:17">
      <c r="L31156" s="1594" t="s">
        <v>653</v>
      </c>
      <c r="M31156" s="1579">
        <v>41</v>
      </c>
      <c r="N31156" s="1595">
        <f>N31155+1</f>
        <v>31145</v>
      </c>
      <c r="O31156" s="1258"/>
      <c r="Q31156" s="1870"/>
    </row>
    <row r="31157" spans="12:17">
      <c r="L31157" s="1594" t="s">
        <v>653</v>
      </c>
      <c r="M31157" s="1579">
        <v>42</v>
      </c>
      <c r="N31157" s="1595">
        <f>N31156+1</f>
        <v>31146</v>
      </c>
      <c r="O31157" s="1258"/>
      <c r="Q31157" s="1870"/>
    </row>
    <row r="31158" spans="12:17">
      <c r="L31158" s="1594" t="s">
        <v>653</v>
      </c>
      <c r="M31158" s="1579">
        <v>43</v>
      </c>
      <c r="N31158" s="1595">
        <f>N31157+1</f>
        <v>31147</v>
      </c>
      <c r="O31158" s="1258"/>
      <c r="Q31158" s="1870"/>
    </row>
    <row r="31159" spans="12:17">
      <c r="L31159" s="1594" t="s">
        <v>653</v>
      </c>
      <c r="M31159" s="1579">
        <v>44</v>
      </c>
      <c r="N31159" s="1595">
        <f>N31158+1</f>
        <v>31148</v>
      </c>
      <c r="O31159" s="1258"/>
      <c r="Q31159" s="1870"/>
    </row>
    <row r="31160" spans="12:17">
      <c r="L31160" s="1594" t="s">
        <v>653</v>
      </c>
      <c r="M31160" s="1579">
        <v>45</v>
      </c>
      <c r="N31160" s="1595">
        <f>N31159+1</f>
        <v>31149</v>
      </c>
      <c r="O31160" s="1258"/>
      <c r="Q31160" s="1870"/>
    </row>
    <row r="31161" spans="12:17">
      <c r="L31161" s="1594" t="s">
        <v>653</v>
      </c>
      <c r="M31161" s="1579">
        <v>46</v>
      </c>
      <c r="N31161" s="1595">
        <f>N31160+1</f>
        <v>31150</v>
      </c>
      <c r="O31161" s="1258"/>
      <c r="Q31161" s="1870"/>
    </row>
    <row r="31162" spans="12:17">
      <c r="L31162" s="1594" t="s">
        <v>653</v>
      </c>
      <c r="M31162" s="1579">
        <v>47</v>
      </c>
      <c r="N31162" s="1595">
        <f>N31161+1</f>
        <v>31151</v>
      </c>
      <c r="O31162" s="1258"/>
      <c r="Q31162" s="1870"/>
    </row>
    <row r="31163" spans="12:17">
      <c r="L31163" s="1594" t="s">
        <v>653</v>
      </c>
      <c r="M31163" s="1579">
        <v>48</v>
      </c>
      <c r="N31163" s="1595">
        <f>N31162+1</f>
        <v>31152</v>
      </c>
      <c r="O31163" s="1258"/>
      <c r="Q31163" s="1870"/>
    </row>
    <row r="31164" spans="12:17">
      <c r="L31164" s="1594" t="s">
        <v>653</v>
      </c>
      <c r="M31164" s="1579">
        <v>49</v>
      </c>
      <c r="N31164" s="1595">
        <f>N31163+1</f>
        <v>31153</v>
      </c>
      <c r="O31164" s="1258"/>
      <c r="Q31164" s="1870"/>
    </row>
    <row r="31165" spans="12:17">
      <c r="L31165" s="1594" t="s">
        <v>653</v>
      </c>
      <c r="M31165" s="1579">
        <v>50</v>
      </c>
      <c r="N31165" s="1595">
        <f>N31164+1</f>
        <v>31154</v>
      </c>
      <c r="O31165" s="1258"/>
      <c r="Q31165" s="1870"/>
    </row>
    <row r="31166" spans="12:17">
      <c r="L31166" s="1594" t="s">
        <v>653</v>
      </c>
      <c r="M31166" s="1579">
        <v>51</v>
      </c>
      <c r="N31166" s="1595">
        <f>N31165+1</f>
        <v>31155</v>
      </c>
      <c r="O31166" s="1258"/>
      <c r="Q31166" s="1870"/>
    </row>
    <row r="31167" spans="12:17">
      <c r="L31167" s="1594" t="s">
        <v>653</v>
      </c>
      <c r="M31167" s="1579">
        <v>52</v>
      </c>
      <c r="N31167" s="1595">
        <f>N31166+1</f>
        <v>31156</v>
      </c>
      <c r="O31167" s="1258"/>
      <c r="Q31167" s="1870"/>
    </row>
    <row r="31168" spans="12:17">
      <c r="L31168" s="1594" t="s">
        <v>653</v>
      </c>
      <c r="M31168" s="1579">
        <v>53</v>
      </c>
      <c r="N31168" s="1595">
        <f>N31167+1</f>
        <v>31157</v>
      </c>
      <c r="O31168" s="1258"/>
      <c r="Q31168" s="1870"/>
    </row>
    <row r="31169" spans="12:17">
      <c r="L31169" s="1594" t="s">
        <v>653</v>
      </c>
      <c r="M31169" s="1579">
        <v>54</v>
      </c>
      <c r="N31169" s="1595">
        <f>N31168+1</f>
        <v>31158</v>
      </c>
      <c r="O31169" s="1258"/>
      <c r="Q31169" s="1870"/>
    </row>
    <row r="31170" spans="12:17">
      <c r="L31170" s="1594" t="s">
        <v>653</v>
      </c>
      <c r="M31170" s="1579">
        <v>55</v>
      </c>
      <c r="N31170" s="1595">
        <f>N31169+1</f>
        <v>31159</v>
      </c>
      <c r="O31170" s="1258"/>
      <c r="Q31170" s="1870"/>
    </row>
    <row r="31171" spans="12:17">
      <c r="L31171" s="1594" t="s">
        <v>653</v>
      </c>
      <c r="M31171" s="1579">
        <v>56</v>
      </c>
      <c r="N31171" s="1595">
        <f>N31170+1</f>
        <v>31160</v>
      </c>
      <c r="O31171" s="1258"/>
      <c r="Q31171" s="1870"/>
    </row>
    <row r="31172" spans="12:17">
      <c r="L31172" s="1594" t="s">
        <v>653</v>
      </c>
      <c r="M31172" s="1579">
        <v>57</v>
      </c>
      <c r="N31172" s="1595">
        <f>N31171+1</f>
        <v>31161</v>
      </c>
      <c r="O31172" s="1258"/>
      <c r="Q31172" s="1870"/>
    </row>
    <row r="31173" spans="12:17">
      <c r="L31173" s="1594" t="s">
        <v>653</v>
      </c>
      <c r="M31173" s="1579">
        <v>58</v>
      </c>
      <c r="N31173" s="1595">
        <f>N31172+1</f>
        <v>31162</v>
      </c>
      <c r="O31173" s="1258"/>
      <c r="Q31173" s="1870"/>
    </row>
    <row r="31174" spans="12:17">
      <c r="L31174" s="1594" t="s">
        <v>653</v>
      </c>
      <c r="M31174" s="1579">
        <v>59</v>
      </c>
      <c r="N31174" s="1595">
        <f>N31173+1</f>
        <v>31163</v>
      </c>
      <c r="O31174" s="1258"/>
      <c r="Q31174" s="1870"/>
    </row>
    <row r="31175" spans="12:17">
      <c r="L31175" s="1594" t="s">
        <v>653</v>
      </c>
      <c r="M31175" s="1579">
        <v>60</v>
      </c>
      <c r="N31175" s="1595">
        <f>N31174+1</f>
        <v>31164</v>
      </c>
      <c r="O31175" s="1258"/>
      <c r="Q31175" s="1870"/>
    </row>
    <row r="31176" spans="12:17">
      <c r="L31176" s="1594" t="s">
        <v>653</v>
      </c>
      <c r="M31176" s="1579">
        <v>61</v>
      </c>
      <c r="N31176" s="1595">
        <f>N31175+1</f>
        <v>31165</v>
      </c>
      <c r="O31176" s="1258"/>
      <c r="Q31176" s="1870"/>
    </row>
    <row r="31177" spans="12:17">
      <c r="L31177" s="1594" t="s">
        <v>653</v>
      </c>
      <c r="M31177" s="1579">
        <v>62</v>
      </c>
      <c r="N31177" s="1595">
        <f>N31176+1</f>
        <v>31166</v>
      </c>
      <c r="O31177" s="1258"/>
      <c r="Q31177" s="1870"/>
    </row>
    <row r="31178" spans="12:17">
      <c r="L31178" s="1594" t="s">
        <v>653</v>
      </c>
      <c r="M31178" s="1579">
        <v>63</v>
      </c>
      <c r="N31178" s="1595">
        <f>N31177+1</f>
        <v>31167</v>
      </c>
      <c r="O31178" s="1258"/>
      <c r="Q31178" s="1870"/>
    </row>
    <row r="31179" spans="12:17">
      <c r="L31179" s="1594" t="s">
        <v>653</v>
      </c>
      <c r="M31179" s="1579">
        <v>64</v>
      </c>
      <c r="N31179" s="1595">
        <f>N31178+1</f>
        <v>31168</v>
      </c>
      <c r="O31179" s="1258"/>
      <c r="Q31179" s="1870"/>
    </row>
    <row r="31180" spans="12:17">
      <c r="L31180" s="1594" t="s">
        <v>653</v>
      </c>
      <c r="M31180" s="1579">
        <v>65</v>
      </c>
      <c r="N31180" s="1595">
        <f>N31179+1</f>
        <v>31169</v>
      </c>
      <c r="O31180" s="1258"/>
      <c r="Q31180" s="1870"/>
    </row>
    <row r="31181" spans="12:17">
      <c r="L31181" s="1594" t="s">
        <v>653</v>
      </c>
      <c r="M31181" s="1579">
        <v>66</v>
      </c>
      <c r="N31181" s="1595">
        <f>N31180+1</f>
        <v>31170</v>
      </c>
      <c r="O31181" s="1258"/>
      <c r="Q31181" s="1870"/>
    </row>
    <row r="31182" spans="12:17">
      <c r="L31182" s="1594" t="s">
        <v>653</v>
      </c>
      <c r="M31182" s="1579">
        <v>67</v>
      </c>
      <c r="N31182" s="1595">
        <f>N31181+1</f>
        <v>31171</v>
      </c>
      <c r="O31182" s="1258"/>
      <c r="Q31182" s="1870"/>
    </row>
    <row r="31183" spans="12:17">
      <c r="L31183" s="1594" t="s">
        <v>653</v>
      </c>
      <c r="M31183" s="1579">
        <v>68</v>
      </c>
      <c r="N31183" s="1595">
        <f>N31182+1</f>
        <v>31172</v>
      </c>
      <c r="O31183" s="1258"/>
      <c r="Q31183" s="1870"/>
    </row>
    <row r="31184" spans="12:17">
      <c r="L31184" s="1594" t="s">
        <v>653</v>
      </c>
      <c r="M31184" s="1579">
        <v>69</v>
      </c>
      <c r="N31184" s="1595">
        <f>N31183+1</f>
        <v>31173</v>
      </c>
      <c r="O31184" s="1258"/>
      <c r="Q31184" s="1870"/>
    </row>
    <row r="31185" spans="12:17">
      <c r="L31185" s="1594" t="s">
        <v>653</v>
      </c>
      <c r="M31185" s="1579">
        <v>70</v>
      </c>
      <c r="N31185" s="1595">
        <f>N31184+1</f>
        <v>31174</v>
      </c>
      <c r="O31185" s="1258"/>
      <c r="Q31185" s="1870"/>
    </row>
    <row r="31186" spans="12:17">
      <c r="L31186" s="1594" t="s">
        <v>653</v>
      </c>
      <c r="M31186" s="1579">
        <v>71</v>
      </c>
      <c r="N31186" s="1595">
        <f>N31185+1</f>
        <v>31175</v>
      </c>
      <c r="O31186" s="1258"/>
      <c r="Q31186" s="1870"/>
    </row>
    <row r="31187" spans="12:17">
      <c r="L31187" s="1594" t="s">
        <v>653</v>
      </c>
      <c r="M31187" s="1579">
        <v>72</v>
      </c>
      <c r="N31187" s="1595">
        <f>N31186+1</f>
        <v>31176</v>
      </c>
      <c r="O31187" s="1258"/>
      <c r="Q31187" s="1870"/>
    </row>
    <row r="31188" spans="12:17">
      <c r="L31188" s="1594" t="s">
        <v>653</v>
      </c>
      <c r="M31188" s="1579">
        <v>73</v>
      </c>
      <c r="N31188" s="1595">
        <f>N31187+1</f>
        <v>31177</v>
      </c>
      <c r="O31188" s="1258"/>
      <c r="Q31188" s="1870"/>
    </row>
    <row r="31189" spans="12:17">
      <c r="L31189" s="1594" t="s">
        <v>653</v>
      </c>
      <c r="M31189" s="1579">
        <v>74</v>
      </c>
      <c r="N31189" s="1595">
        <f>N31188+1</f>
        <v>31178</v>
      </c>
      <c r="O31189" s="1258"/>
      <c r="Q31189" s="1870"/>
    </row>
    <row r="31190" spans="12:17">
      <c r="L31190" s="1594" t="s">
        <v>653</v>
      </c>
      <c r="M31190" s="1579">
        <v>75</v>
      </c>
      <c r="N31190" s="1595">
        <f>N31189+1</f>
        <v>31179</v>
      </c>
      <c r="O31190" s="1258"/>
      <c r="Q31190" s="1870"/>
    </row>
    <row r="31191" spans="12:17">
      <c r="L31191" s="1594" t="s">
        <v>653</v>
      </c>
      <c r="M31191" s="1579">
        <v>76</v>
      </c>
      <c r="N31191" s="1595">
        <f>N31190+1</f>
        <v>31180</v>
      </c>
      <c r="O31191" s="1258"/>
      <c r="Q31191" s="1870"/>
    </row>
    <row r="31192" spans="12:17">
      <c r="L31192" s="1594" t="s">
        <v>653</v>
      </c>
      <c r="M31192" s="1579">
        <v>77</v>
      </c>
      <c r="N31192" s="1595">
        <f>N31191+1</f>
        <v>31181</v>
      </c>
      <c r="O31192" s="1258"/>
      <c r="Q31192" s="1870"/>
    </row>
    <row r="31193" spans="12:17">
      <c r="L31193" s="1594" t="s">
        <v>653</v>
      </c>
      <c r="M31193" s="1579">
        <v>78</v>
      </c>
      <c r="N31193" s="1595">
        <f>N31192+1</f>
        <v>31182</v>
      </c>
      <c r="O31193" s="1258"/>
      <c r="Q31193" s="1870"/>
    </row>
    <row r="31194" spans="12:17">
      <c r="L31194" s="1594" t="s">
        <v>653</v>
      </c>
      <c r="M31194" s="1579">
        <v>79</v>
      </c>
      <c r="N31194" s="1595">
        <f>N31193+1</f>
        <v>31183</v>
      </c>
      <c r="O31194" s="1258"/>
      <c r="Q31194" s="1870"/>
    </row>
    <row r="31195" spans="12:17">
      <c r="L31195" s="1594" t="s">
        <v>653</v>
      </c>
      <c r="M31195" s="1579">
        <v>80</v>
      </c>
      <c r="N31195" s="1595">
        <f>N31194+1</f>
        <v>31184</v>
      </c>
      <c r="O31195" s="1258"/>
      <c r="Q31195" s="1870"/>
    </row>
    <row r="31196" spans="12:17">
      <c r="L31196" s="1594" t="s">
        <v>653</v>
      </c>
      <c r="M31196" s="1579">
        <v>81</v>
      </c>
      <c r="N31196" s="1595">
        <f>N31195+1</f>
        <v>31185</v>
      </c>
      <c r="O31196" s="1258"/>
      <c r="Q31196" s="1870"/>
    </row>
    <row r="31197" spans="12:17">
      <c r="L31197" s="1594" t="s">
        <v>653</v>
      </c>
      <c r="M31197" s="1579">
        <v>82</v>
      </c>
      <c r="N31197" s="1595">
        <f>N31196+1</f>
        <v>31186</v>
      </c>
      <c r="O31197" s="1258"/>
      <c r="Q31197" s="1870"/>
    </row>
    <row r="31198" spans="12:17">
      <c r="L31198" s="1594" t="s">
        <v>653</v>
      </c>
      <c r="M31198" s="1579">
        <v>83</v>
      </c>
      <c r="N31198" s="1595">
        <f>N31197+1</f>
        <v>31187</v>
      </c>
      <c r="O31198" s="1258"/>
      <c r="Q31198" s="1870"/>
    </row>
    <row r="31199" spans="12:17">
      <c r="L31199" s="1594" t="s">
        <v>653</v>
      </c>
      <c r="M31199" s="1579">
        <v>84</v>
      </c>
      <c r="N31199" s="1595">
        <f>N31198+1</f>
        <v>31188</v>
      </c>
      <c r="O31199" s="1258"/>
      <c r="Q31199" s="1870"/>
    </row>
    <row r="31200" spans="12:17">
      <c r="L31200" s="1594" t="s">
        <v>653</v>
      </c>
      <c r="M31200" s="1579">
        <v>85</v>
      </c>
      <c r="N31200" s="1595">
        <f>N31199+1</f>
        <v>31189</v>
      </c>
      <c r="O31200" s="1258"/>
      <c r="Q31200" s="1870"/>
    </row>
    <row r="31201" spans="12:17">
      <c r="L31201" s="1594" t="s">
        <v>653</v>
      </c>
      <c r="M31201" s="1579">
        <v>86</v>
      </c>
      <c r="N31201" s="1595">
        <f>N31200+1</f>
        <v>31190</v>
      </c>
      <c r="O31201" s="1258"/>
      <c r="Q31201" s="1870"/>
    </row>
    <row r="31202" spans="12:17">
      <c r="L31202" s="1594" t="s">
        <v>653</v>
      </c>
      <c r="M31202" s="1579">
        <v>87</v>
      </c>
      <c r="N31202" s="1595">
        <f>N31201+1</f>
        <v>31191</v>
      </c>
      <c r="O31202" s="1258"/>
      <c r="Q31202" s="1870"/>
    </row>
    <row r="31203" spans="12:17">
      <c r="L31203" s="1594" t="s">
        <v>653</v>
      </c>
      <c r="M31203" s="1579">
        <v>88</v>
      </c>
      <c r="N31203" s="1595">
        <f>N31202+1</f>
        <v>31192</v>
      </c>
      <c r="O31203" s="1258"/>
      <c r="Q31203" s="1870"/>
    </row>
    <row r="31204" spans="12:17">
      <c r="L31204" s="1594" t="s">
        <v>653</v>
      </c>
      <c r="M31204" s="1579">
        <v>89</v>
      </c>
      <c r="N31204" s="1595">
        <f>N31203+1</f>
        <v>31193</v>
      </c>
      <c r="O31204" s="1258"/>
      <c r="Q31204" s="1870"/>
    </row>
    <row r="31205" spans="12:17">
      <c r="L31205" s="1594" t="s">
        <v>653</v>
      </c>
      <c r="M31205" s="1579">
        <v>90</v>
      </c>
      <c r="N31205" s="1595">
        <f>N31204+1</f>
        <v>31194</v>
      </c>
      <c r="O31205" s="1258"/>
      <c r="Q31205" s="1870"/>
    </row>
    <row r="31206" spans="12:17">
      <c r="L31206" s="1594" t="s">
        <v>653</v>
      </c>
      <c r="M31206" s="1579">
        <v>91</v>
      </c>
      <c r="N31206" s="1595">
        <f>N31205+1</f>
        <v>31195</v>
      </c>
      <c r="O31206" s="1258"/>
      <c r="Q31206" s="1870"/>
    </row>
    <row r="31207" spans="12:17">
      <c r="L31207" s="1594" t="s">
        <v>653</v>
      </c>
      <c r="M31207" s="1579">
        <v>92</v>
      </c>
      <c r="N31207" s="1595">
        <f>N31206+1</f>
        <v>31196</v>
      </c>
      <c r="O31207" s="1258"/>
      <c r="Q31207" s="1870"/>
    </row>
    <row r="31208" spans="12:17">
      <c r="L31208" s="1594" t="s">
        <v>653</v>
      </c>
      <c r="M31208" s="1579">
        <v>93</v>
      </c>
      <c r="N31208" s="1595">
        <f>N31207+1</f>
        <v>31197</v>
      </c>
      <c r="O31208" s="1258"/>
      <c r="Q31208" s="1870"/>
    </row>
    <row r="31209" spans="12:17">
      <c r="L31209" s="1594" t="s">
        <v>653</v>
      </c>
      <c r="M31209" s="1579">
        <v>94</v>
      </c>
      <c r="N31209" s="1595">
        <f>N31208+1</f>
        <v>31198</v>
      </c>
      <c r="O31209" s="1258"/>
      <c r="Q31209" s="1870"/>
    </row>
    <row r="31210" spans="12:17">
      <c r="L31210" s="1594" t="s">
        <v>653</v>
      </c>
      <c r="M31210" s="1579">
        <v>95</v>
      </c>
      <c r="N31210" s="1595">
        <f>N31209+1</f>
        <v>31199</v>
      </c>
      <c r="O31210" s="1258"/>
      <c r="Q31210" s="1870"/>
    </row>
    <row r="31211" spans="12:17">
      <c r="L31211" s="1594" t="s">
        <v>653</v>
      </c>
      <c r="M31211" s="1579">
        <v>96</v>
      </c>
      <c r="N31211" s="1595">
        <f>N31210+1</f>
        <v>31200</v>
      </c>
      <c r="O31211" s="1258"/>
      <c r="Q31211" s="1870"/>
    </row>
    <row r="31212" spans="12:17">
      <c r="L31212" s="1594" t="s">
        <v>654</v>
      </c>
      <c r="M31212" s="1579">
        <v>1</v>
      </c>
      <c r="N31212" s="1595">
        <f>N31211+1</f>
        <v>31201</v>
      </c>
      <c r="O31212" s="1258"/>
      <c r="Q31212" s="1870"/>
    </row>
    <row r="31213" spans="12:17">
      <c r="L31213" s="1594" t="s">
        <v>654</v>
      </c>
      <c r="M31213" s="1579">
        <v>2</v>
      </c>
      <c r="N31213" s="1595">
        <f>N31212+1</f>
        <v>31202</v>
      </c>
      <c r="O31213" s="1258"/>
      <c r="Q31213" s="1870"/>
    </row>
    <row r="31214" spans="12:17">
      <c r="L31214" s="1594" t="s">
        <v>654</v>
      </c>
      <c r="M31214" s="1579">
        <v>3</v>
      </c>
      <c r="N31214" s="1595">
        <f>N31213+1</f>
        <v>31203</v>
      </c>
      <c r="O31214" s="1258"/>
      <c r="Q31214" s="1870"/>
    </row>
    <row r="31215" spans="12:17">
      <c r="L31215" s="1594" t="s">
        <v>654</v>
      </c>
      <c r="M31215" s="1579">
        <v>4</v>
      </c>
      <c r="N31215" s="1595">
        <f>N31214+1</f>
        <v>31204</v>
      </c>
      <c r="O31215" s="1258"/>
      <c r="Q31215" s="1870"/>
    </row>
    <row r="31216" spans="12:17">
      <c r="L31216" s="1594" t="s">
        <v>654</v>
      </c>
      <c r="M31216" s="1579">
        <v>5</v>
      </c>
      <c r="N31216" s="1595">
        <f>N31215+1</f>
        <v>31205</v>
      </c>
      <c r="O31216" s="1258"/>
      <c r="Q31216" s="1870"/>
    </row>
    <row r="31217" spans="12:17">
      <c r="L31217" s="1594" t="s">
        <v>654</v>
      </c>
      <c r="M31217" s="1579">
        <v>6</v>
      </c>
      <c r="N31217" s="1595">
        <f>N31216+1</f>
        <v>31206</v>
      </c>
      <c r="O31217" s="1258"/>
      <c r="Q31217" s="1870"/>
    </row>
    <row r="31218" spans="12:17">
      <c r="L31218" s="1594" t="s">
        <v>654</v>
      </c>
      <c r="M31218" s="1579">
        <v>7</v>
      </c>
      <c r="N31218" s="1595">
        <f>N31217+1</f>
        <v>31207</v>
      </c>
      <c r="O31218" s="1258"/>
      <c r="Q31218" s="1870"/>
    </row>
    <row r="31219" spans="12:17">
      <c r="L31219" s="1594" t="s">
        <v>654</v>
      </c>
      <c r="M31219" s="1579">
        <v>8</v>
      </c>
      <c r="N31219" s="1595">
        <f>N31218+1</f>
        <v>31208</v>
      </c>
      <c r="O31219" s="1258"/>
      <c r="Q31219" s="1870"/>
    </row>
    <row r="31220" spans="12:17">
      <c r="L31220" s="1594" t="s">
        <v>654</v>
      </c>
      <c r="M31220" s="1579">
        <v>9</v>
      </c>
      <c r="N31220" s="1595">
        <f>N31219+1</f>
        <v>31209</v>
      </c>
      <c r="O31220" s="1258"/>
      <c r="Q31220" s="1870"/>
    </row>
    <row r="31221" spans="12:17">
      <c r="L31221" s="1594" t="s">
        <v>654</v>
      </c>
      <c r="M31221" s="1579">
        <v>10</v>
      </c>
      <c r="N31221" s="1595">
        <f>N31220+1</f>
        <v>31210</v>
      </c>
      <c r="O31221" s="1258"/>
      <c r="Q31221" s="1870"/>
    </row>
    <row r="31222" spans="12:17">
      <c r="L31222" s="1594" t="s">
        <v>654</v>
      </c>
      <c r="M31222" s="1579">
        <v>11</v>
      </c>
      <c r="N31222" s="1595">
        <f>N31221+1</f>
        <v>31211</v>
      </c>
      <c r="O31222" s="1258"/>
      <c r="Q31222" s="1870"/>
    </row>
    <row r="31223" spans="12:17">
      <c r="L31223" s="1594" t="s">
        <v>654</v>
      </c>
      <c r="M31223" s="1579">
        <v>12</v>
      </c>
      <c r="N31223" s="1595">
        <f>N31222+1</f>
        <v>31212</v>
      </c>
      <c r="O31223" s="1258"/>
      <c r="Q31223" s="1870"/>
    </row>
    <row r="31224" spans="12:17">
      <c r="L31224" s="1594" t="s">
        <v>654</v>
      </c>
      <c r="M31224" s="1579">
        <v>13</v>
      </c>
      <c r="N31224" s="1595">
        <f>N31223+1</f>
        <v>31213</v>
      </c>
      <c r="O31224" s="1258"/>
      <c r="Q31224" s="1870"/>
    </row>
    <row r="31225" spans="12:17">
      <c r="L31225" s="1594" t="s">
        <v>654</v>
      </c>
      <c r="M31225" s="1579">
        <v>14</v>
      </c>
      <c r="N31225" s="1595">
        <f>N31224+1</f>
        <v>31214</v>
      </c>
      <c r="O31225" s="1258"/>
      <c r="Q31225" s="1870"/>
    </row>
    <row r="31226" spans="12:17">
      <c r="L31226" s="1594" t="s">
        <v>654</v>
      </c>
      <c r="M31226" s="1579">
        <v>15</v>
      </c>
      <c r="N31226" s="1595">
        <f>N31225+1</f>
        <v>31215</v>
      </c>
      <c r="O31226" s="1258"/>
      <c r="Q31226" s="1870"/>
    </row>
    <row r="31227" spans="12:17">
      <c r="L31227" s="1594" t="s">
        <v>654</v>
      </c>
      <c r="M31227" s="1579">
        <v>16</v>
      </c>
      <c r="N31227" s="1595">
        <f>N31226+1</f>
        <v>31216</v>
      </c>
      <c r="O31227" s="1258"/>
      <c r="Q31227" s="1870"/>
    </row>
    <row r="31228" spans="12:17">
      <c r="L31228" s="1594" t="s">
        <v>654</v>
      </c>
      <c r="M31228" s="1579">
        <v>17</v>
      </c>
      <c r="N31228" s="1595">
        <f>N31227+1</f>
        <v>31217</v>
      </c>
      <c r="O31228" s="1258"/>
      <c r="Q31228" s="1870"/>
    </row>
    <row r="31229" spans="12:17">
      <c r="L31229" s="1594" t="s">
        <v>654</v>
      </c>
      <c r="M31229" s="1579">
        <v>18</v>
      </c>
      <c r="N31229" s="1595">
        <f>N31228+1</f>
        <v>31218</v>
      </c>
      <c r="O31229" s="1258"/>
      <c r="Q31229" s="1870"/>
    </row>
    <row r="31230" spans="12:17">
      <c r="L31230" s="1594" t="s">
        <v>654</v>
      </c>
      <c r="M31230" s="1579">
        <v>19</v>
      </c>
      <c r="N31230" s="1595">
        <f>N31229+1</f>
        <v>31219</v>
      </c>
      <c r="O31230" s="1258"/>
      <c r="Q31230" s="1870"/>
    </row>
    <row r="31231" spans="12:17">
      <c r="L31231" s="1594" t="s">
        <v>654</v>
      </c>
      <c r="M31231" s="1579">
        <v>20</v>
      </c>
      <c r="N31231" s="1595">
        <f>N31230+1</f>
        <v>31220</v>
      </c>
      <c r="O31231" s="1258"/>
      <c r="Q31231" s="1870"/>
    </row>
    <row r="31232" spans="12:17">
      <c r="L31232" s="1594" t="s">
        <v>654</v>
      </c>
      <c r="M31232" s="1579">
        <v>21</v>
      </c>
      <c r="N31232" s="1595">
        <f>N31231+1</f>
        <v>31221</v>
      </c>
      <c r="O31232" s="1258"/>
      <c r="Q31232" s="1870"/>
    </row>
    <row r="31233" spans="12:17">
      <c r="L31233" s="1594" t="s">
        <v>654</v>
      </c>
      <c r="M31233" s="1579">
        <v>22</v>
      </c>
      <c r="N31233" s="1595">
        <f>N31232+1</f>
        <v>31222</v>
      </c>
      <c r="O31233" s="1258"/>
      <c r="Q31233" s="1870"/>
    </row>
    <row r="31234" spans="12:17">
      <c r="L31234" s="1594" t="s">
        <v>654</v>
      </c>
      <c r="M31234" s="1579">
        <v>23</v>
      </c>
      <c r="N31234" s="1595">
        <f>N31233+1</f>
        <v>31223</v>
      </c>
      <c r="O31234" s="1258"/>
      <c r="Q31234" s="1870"/>
    </row>
    <row r="31235" spans="12:17">
      <c r="L31235" s="1594" t="s">
        <v>654</v>
      </c>
      <c r="M31235" s="1579">
        <v>24</v>
      </c>
      <c r="N31235" s="1595">
        <f>N31234+1</f>
        <v>31224</v>
      </c>
      <c r="O31235" s="1258"/>
      <c r="Q31235" s="1870"/>
    </row>
    <row r="31236" spans="12:17">
      <c r="L31236" s="1594" t="s">
        <v>654</v>
      </c>
      <c r="M31236" s="1579">
        <v>25</v>
      </c>
      <c r="N31236" s="1595">
        <f>N31235+1</f>
        <v>31225</v>
      </c>
      <c r="O31236" s="1258"/>
      <c r="Q31236" s="1870"/>
    </row>
    <row r="31237" spans="12:17">
      <c r="L31237" s="1594" t="s">
        <v>654</v>
      </c>
      <c r="M31237" s="1579">
        <v>26</v>
      </c>
      <c r="N31237" s="1595">
        <f>N31236+1</f>
        <v>31226</v>
      </c>
      <c r="O31237" s="1258"/>
      <c r="Q31237" s="1870"/>
    </row>
    <row r="31238" spans="12:17">
      <c r="L31238" s="1594" t="s">
        <v>654</v>
      </c>
      <c r="M31238" s="1579">
        <v>27</v>
      </c>
      <c r="N31238" s="1595">
        <f>N31237+1</f>
        <v>31227</v>
      </c>
      <c r="O31238" s="1258"/>
      <c r="Q31238" s="1870"/>
    </row>
    <row r="31239" spans="12:17">
      <c r="L31239" s="1594" t="s">
        <v>654</v>
      </c>
      <c r="M31239" s="1579">
        <v>28</v>
      </c>
      <c r="N31239" s="1595">
        <f>N31238+1</f>
        <v>31228</v>
      </c>
      <c r="O31239" s="1258"/>
      <c r="Q31239" s="1870"/>
    </row>
    <row r="31240" spans="12:17">
      <c r="L31240" s="1594" t="s">
        <v>654</v>
      </c>
      <c r="M31240" s="1579">
        <v>29</v>
      </c>
      <c r="N31240" s="1595">
        <f>N31239+1</f>
        <v>31229</v>
      </c>
      <c r="O31240" s="1258"/>
      <c r="Q31240" s="1870"/>
    </row>
    <row r="31241" spans="12:17">
      <c r="L31241" s="1594" t="s">
        <v>654</v>
      </c>
      <c r="M31241" s="1579">
        <v>30</v>
      </c>
      <c r="N31241" s="1595">
        <f>N31240+1</f>
        <v>31230</v>
      </c>
      <c r="O31241" s="1258"/>
      <c r="Q31241" s="1870"/>
    </row>
    <row r="31242" spans="12:17">
      <c r="L31242" s="1594" t="s">
        <v>654</v>
      </c>
      <c r="M31242" s="1579">
        <v>31</v>
      </c>
      <c r="N31242" s="1595">
        <f>N31241+1</f>
        <v>31231</v>
      </c>
      <c r="O31242" s="1258"/>
      <c r="Q31242" s="1870"/>
    </row>
    <row r="31243" spans="12:17">
      <c r="L31243" s="1594" t="s">
        <v>654</v>
      </c>
      <c r="M31243" s="1579">
        <v>32</v>
      </c>
      <c r="N31243" s="1595">
        <f>N31242+1</f>
        <v>31232</v>
      </c>
      <c r="O31243" s="1258"/>
      <c r="Q31243" s="1870"/>
    </row>
    <row r="31244" spans="12:17">
      <c r="L31244" s="1594" t="s">
        <v>654</v>
      </c>
      <c r="M31244" s="1579">
        <v>33</v>
      </c>
      <c r="N31244" s="1595">
        <f>N31243+1</f>
        <v>31233</v>
      </c>
      <c r="O31244" s="1258"/>
      <c r="Q31244" s="1870"/>
    </row>
    <row r="31245" spans="12:17">
      <c r="L31245" s="1594" t="s">
        <v>654</v>
      </c>
      <c r="M31245" s="1579">
        <v>34</v>
      </c>
      <c r="N31245" s="1595">
        <f>N31244+1</f>
        <v>31234</v>
      </c>
      <c r="O31245" s="1258"/>
      <c r="Q31245" s="1870"/>
    </row>
    <row r="31246" spans="12:17">
      <c r="L31246" s="1594" t="s">
        <v>654</v>
      </c>
      <c r="M31246" s="1579">
        <v>35</v>
      </c>
      <c r="N31246" s="1595">
        <f>N31245+1</f>
        <v>31235</v>
      </c>
      <c r="O31246" s="1258"/>
      <c r="Q31246" s="1870"/>
    </row>
    <row r="31247" spans="12:17">
      <c r="L31247" s="1594" t="s">
        <v>654</v>
      </c>
      <c r="M31247" s="1579">
        <v>36</v>
      </c>
      <c r="N31247" s="1595">
        <f>N31246+1</f>
        <v>31236</v>
      </c>
      <c r="O31247" s="1258"/>
      <c r="Q31247" s="1870"/>
    </row>
    <row r="31248" spans="12:17">
      <c r="L31248" s="1594" t="s">
        <v>654</v>
      </c>
      <c r="M31248" s="1579">
        <v>37</v>
      </c>
      <c r="N31248" s="1595">
        <f>N31247+1</f>
        <v>31237</v>
      </c>
      <c r="O31248" s="1258"/>
      <c r="Q31248" s="1870"/>
    </row>
    <row r="31249" spans="12:17">
      <c r="L31249" s="1594" t="s">
        <v>654</v>
      </c>
      <c r="M31249" s="1579">
        <v>38</v>
      </c>
      <c r="N31249" s="1595">
        <f>N31248+1</f>
        <v>31238</v>
      </c>
      <c r="O31249" s="1258"/>
      <c r="Q31249" s="1870"/>
    </row>
    <row r="31250" spans="12:17">
      <c r="L31250" s="1594" t="s">
        <v>654</v>
      </c>
      <c r="M31250" s="1579">
        <v>39</v>
      </c>
      <c r="N31250" s="1595">
        <f>N31249+1</f>
        <v>31239</v>
      </c>
      <c r="O31250" s="1258"/>
      <c r="Q31250" s="1870"/>
    </row>
    <row r="31251" spans="12:17">
      <c r="L31251" s="1594" t="s">
        <v>654</v>
      </c>
      <c r="M31251" s="1579">
        <v>40</v>
      </c>
      <c r="N31251" s="1595">
        <f>N31250+1</f>
        <v>31240</v>
      </c>
      <c r="O31251" s="1258"/>
      <c r="Q31251" s="1870"/>
    </row>
    <row r="31252" spans="12:17">
      <c r="L31252" s="1594" t="s">
        <v>654</v>
      </c>
      <c r="M31252" s="1579">
        <v>41</v>
      </c>
      <c r="N31252" s="1595">
        <f>N31251+1</f>
        <v>31241</v>
      </c>
      <c r="O31252" s="1258"/>
      <c r="Q31252" s="1870"/>
    </row>
    <row r="31253" spans="12:17">
      <c r="L31253" s="1594" t="s">
        <v>654</v>
      </c>
      <c r="M31253" s="1579">
        <v>42</v>
      </c>
      <c r="N31253" s="1595">
        <f>N31252+1</f>
        <v>31242</v>
      </c>
      <c r="O31253" s="1258"/>
      <c r="Q31253" s="1870"/>
    </row>
    <row r="31254" spans="12:17">
      <c r="L31254" s="1594" t="s">
        <v>654</v>
      </c>
      <c r="M31254" s="1579">
        <v>43</v>
      </c>
      <c r="N31254" s="1595">
        <f>N31253+1</f>
        <v>31243</v>
      </c>
      <c r="O31254" s="1258"/>
      <c r="Q31254" s="1870"/>
    </row>
    <row r="31255" spans="12:17">
      <c r="L31255" s="1594" t="s">
        <v>654</v>
      </c>
      <c r="M31255" s="1579">
        <v>44</v>
      </c>
      <c r="N31255" s="1595">
        <f>N31254+1</f>
        <v>31244</v>
      </c>
      <c r="O31255" s="1258"/>
      <c r="Q31255" s="1870"/>
    </row>
    <row r="31256" spans="12:17">
      <c r="L31256" s="1594" t="s">
        <v>654</v>
      </c>
      <c r="M31256" s="1579">
        <v>45</v>
      </c>
      <c r="N31256" s="1595">
        <f>N31255+1</f>
        <v>31245</v>
      </c>
      <c r="O31256" s="1258"/>
      <c r="Q31256" s="1870"/>
    </row>
    <row r="31257" spans="12:17">
      <c r="L31257" s="1594" t="s">
        <v>654</v>
      </c>
      <c r="M31257" s="1579">
        <v>46</v>
      </c>
      <c r="N31257" s="1595">
        <f>N31256+1</f>
        <v>31246</v>
      </c>
      <c r="O31257" s="1258"/>
      <c r="Q31257" s="1870"/>
    </row>
    <row r="31258" spans="12:17">
      <c r="L31258" s="1594" t="s">
        <v>654</v>
      </c>
      <c r="M31258" s="1579">
        <v>47</v>
      </c>
      <c r="N31258" s="1595">
        <f>N31257+1</f>
        <v>31247</v>
      </c>
      <c r="O31258" s="1258"/>
      <c r="Q31258" s="1870"/>
    </row>
    <row r="31259" spans="12:17">
      <c r="L31259" s="1594" t="s">
        <v>654</v>
      </c>
      <c r="M31259" s="1579">
        <v>48</v>
      </c>
      <c r="N31259" s="1595">
        <f>N31258+1</f>
        <v>31248</v>
      </c>
      <c r="O31259" s="1258"/>
      <c r="Q31259" s="1870"/>
    </row>
    <row r="31260" spans="12:17">
      <c r="L31260" s="1594" t="s">
        <v>654</v>
      </c>
      <c r="M31260" s="1579">
        <v>49</v>
      </c>
      <c r="N31260" s="1595">
        <f>N31259+1</f>
        <v>31249</v>
      </c>
      <c r="O31260" s="1258"/>
      <c r="Q31260" s="1870"/>
    </row>
    <row r="31261" spans="12:17">
      <c r="L31261" s="1594" t="s">
        <v>654</v>
      </c>
      <c r="M31261" s="1579">
        <v>50</v>
      </c>
      <c r="N31261" s="1595">
        <f>N31260+1</f>
        <v>31250</v>
      </c>
      <c r="O31261" s="1258"/>
      <c r="Q31261" s="1870"/>
    </row>
    <row r="31262" spans="12:17">
      <c r="L31262" s="1594" t="s">
        <v>654</v>
      </c>
      <c r="M31262" s="1579">
        <v>51</v>
      </c>
      <c r="N31262" s="1595">
        <f>N31261+1</f>
        <v>31251</v>
      </c>
      <c r="O31262" s="1258"/>
      <c r="Q31262" s="1870"/>
    </row>
    <row r="31263" spans="12:17">
      <c r="L31263" s="1594" t="s">
        <v>654</v>
      </c>
      <c r="M31263" s="1579">
        <v>52</v>
      </c>
      <c r="N31263" s="1595">
        <f>N31262+1</f>
        <v>31252</v>
      </c>
      <c r="O31263" s="1258"/>
      <c r="Q31263" s="1870"/>
    </row>
    <row r="31264" spans="12:17">
      <c r="L31264" s="1594" t="s">
        <v>654</v>
      </c>
      <c r="M31264" s="1579">
        <v>53</v>
      </c>
      <c r="N31264" s="1595">
        <f>N31263+1</f>
        <v>31253</v>
      </c>
      <c r="O31264" s="1258"/>
      <c r="Q31264" s="1870"/>
    </row>
    <row r="31265" spans="12:17">
      <c r="L31265" s="1594" t="s">
        <v>654</v>
      </c>
      <c r="M31265" s="1579">
        <v>54</v>
      </c>
      <c r="N31265" s="1595">
        <f>N31264+1</f>
        <v>31254</v>
      </c>
      <c r="O31265" s="1258"/>
      <c r="Q31265" s="1870"/>
    </row>
    <row r="31266" spans="12:17">
      <c r="L31266" s="1594" t="s">
        <v>654</v>
      </c>
      <c r="M31266" s="1579">
        <v>55</v>
      </c>
      <c r="N31266" s="1595">
        <f>N31265+1</f>
        <v>31255</v>
      </c>
      <c r="O31266" s="1258"/>
      <c r="Q31266" s="1870"/>
    </row>
    <row r="31267" spans="12:17">
      <c r="L31267" s="1594" t="s">
        <v>654</v>
      </c>
      <c r="M31267" s="1579">
        <v>56</v>
      </c>
      <c r="N31267" s="1595">
        <f>N31266+1</f>
        <v>31256</v>
      </c>
      <c r="O31267" s="1258"/>
      <c r="Q31267" s="1870"/>
    </row>
    <row r="31268" spans="12:17">
      <c r="L31268" s="1594" t="s">
        <v>654</v>
      </c>
      <c r="M31268" s="1579">
        <v>57</v>
      </c>
      <c r="N31268" s="1595">
        <f>N31267+1</f>
        <v>31257</v>
      </c>
      <c r="O31268" s="1258"/>
      <c r="Q31268" s="1870"/>
    </row>
    <row r="31269" spans="12:17">
      <c r="L31269" s="1594" t="s">
        <v>654</v>
      </c>
      <c r="M31269" s="1579">
        <v>58</v>
      </c>
      <c r="N31269" s="1595">
        <f>N31268+1</f>
        <v>31258</v>
      </c>
      <c r="O31269" s="1258"/>
      <c r="Q31269" s="1870"/>
    </row>
    <row r="31270" spans="12:17">
      <c r="L31270" s="1594" t="s">
        <v>654</v>
      </c>
      <c r="M31270" s="1579">
        <v>59</v>
      </c>
      <c r="N31270" s="1595">
        <f>N31269+1</f>
        <v>31259</v>
      </c>
      <c r="O31270" s="1258"/>
      <c r="Q31270" s="1870"/>
    </row>
    <row r="31271" spans="12:17">
      <c r="L31271" s="1594" t="s">
        <v>654</v>
      </c>
      <c r="M31271" s="1579">
        <v>60</v>
      </c>
      <c r="N31271" s="1595">
        <f>N31270+1</f>
        <v>31260</v>
      </c>
      <c r="O31271" s="1258"/>
      <c r="Q31271" s="1870"/>
    </row>
    <row r="31272" spans="12:17">
      <c r="L31272" s="1594" t="s">
        <v>654</v>
      </c>
      <c r="M31272" s="1579">
        <v>61</v>
      </c>
      <c r="N31272" s="1595">
        <f>N31271+1</f>
        <v>31261</v>
      </c>
      <c r="O31272" s="1258"/>
      <c r="Q31272" s="1870"/>
    </row>
    <row r="31273" spans="12:17">
      <c r="L31273" s="1594" t="s">
        <v>654</v>
      </c>
      <c r="M31273" s="1579">
        <v>62</v>
      </c>
      <c r="N31273" s="1595">
        <f>N31272+1</f>
        <v>31262</v>
      </c>
      <c r="O31273" s="1258"/>
      <c r="Q31273" s="1870"/>
    </row>
    <row r="31274" spans="12:17">
      <c r="L31274" s="1594" t="s">
        <v>654</v>
      </c>
      <c r="M31274" s="1579">
        <v>63</v>
      </c>
      <c r="N31274" s="1595">
        <f>N31273+1</f>
        <v>31263</v>
      </c>
      <c r="O31274" s="1258"/>
      <c r="Q31274" s="1870"/>
    </row>
    <row r="31275" spans="12:17">
      <c r="L31275" s="1594" t="s">
        <v>654</v>
      </c>
      <c r="M31275" s="1579">
        <v>64</v>
      </c>
      <c r="N31275" s="1595">
        <f>N31274+1</f>
        <v>31264</v>
      </c>
      <c r="O31275" s="1258"/>
      <c r="Q31275" s="1870"/>
    </row>
    <row r="31276" spans="12:17">
      <c r="L31276" s="1594" t="s">
        <v>654</v>
      </c>
      <c r="M31276" s="1579">
        <v>65</v>
      </c>
      <c r="N31276" s="1595">
        <f>N31275+1</f>
        <v>31265</v>
      </c>
      <c r="O31276" s="1258"/>
      <c r="Q31276" s="1870"/>
    </row>
    <row r="31277" spans="12:17">
      <c r="L31277" s="1594" t="s">
        <v>654</v>
      </c>
      <c r="M31277" s="1579">
        <v>66</v>
      </c>
      <c r="N31277" s="1595">
        <f>N31276+1</f>
        <v>31266</v>
      </c>
      <c r="O31277" s="1258"/>
      <c r="Q31277" s="1870"/>
    </row>
    <row r="31278" spans="12:17">
      <c r="L31278" s="1594" t="s">
        <v>654</v>
      </c>
      <c r="M31278" s="1579">
        <v>67</v>
      </c>
      <c r="N31278" s="1595">
        <f>N31277+1</f>
        <v>31267</v>
      </c>
      <c r="O31278" s="1258"/>
      <c r="Q31278" s="1870"/>
    </row>
    <row r="31279" spans="12:17">
      <c r="L31279" s="1594" t="s">
        <v>654</v>
      </c>
      <c r="M31279" s="1579">
        <v>68</v>
      </c>
      <c r="N31279" s="1595">
        <f>N31278+1</f>
        <v>31268</v>
      </c>
      <c r="O31279" s="1258"/>
      <c r="Q31279" s="1870"/>
    </row>
    <row r="31280" spans="12:17">
      <c r="L31280" s="1594" t="s">
        <v>654</v>
      </c>
      <c r="M31280" s="1579">
        <v>69</v>
      </c>
      <c r="N31280" s="1595">
        <f>N31279+1</f>
        <v>31269</v>
      </c>
      <c r="O31280" s="1258"/>
      <c r="Q31280" s="1870"/>
    </row>
    <row r="31281" spans="12:17">
      <c r="L31281" s="1594" t="s">
        <v>654</v>
      </c>
      <c r="M31281" s="1579">
        <v>70</v>
      </c>
      <c r="N31281" s="1595">
        <f>N31280+1</f>
        <v>31270</v>
      </c>
      <c r="O31281" s="1258"/>
      <c r="Q31281" s="1870"/>
    </row>
    <row r="31282" spans="12:17">
      <c r="L31282" s="1594" t="s">
        <v>654</v>
      </c>
      <c r="M31282" s="1579">
        <v>71</v>
      </c>
      <c r="N31282" s="1595">
        <f>N31281+1</f>
        <v>31271</v>
      </c>
      <c r="O31282" s="1258"/>
      <c r="Q31282" s="1870"/>
    </row>
    <row r="31283" spans="12:17">
      <c r="L31283" s="1594" t="s">
        <v>654</v>
      </c>
      <c r="M31283" s="1579">
        <v>72</v>
      </c>
      <c r="N31283" s="1595">
        <f>N31282+1</f>
        <v>31272</v>
      </c>
      <c r="O31283" s="1258"/>
      <c r="Q31283" s="1870"/>
    </row>
    <row r="31284" spans="12:17">
      <c r="L31284" s="1594" t="s">
        <v>654</v>
      </c>
      <c r="M31284" s="1579">
        <v>73</v>
      </c>
      <c r="N31284" s="1595">
        <f>N31283+1</f>
        <v>31273</v>
      </c>
      <c r="O31284" s="1258"/>
      <c r="Q31284" s="1870"/>
    </row>
    <row r="31285" spans="12:17">
      <c r="L31285" s="1594" t="s">
        <v>654</v>
      </c>
      <c r="M31285" s="1579">
        <v>74</v>
      </c>
      <c r="N31285" s="1595">
        <f>N31284+1</f>
        <v>31274</v>
      </c>
      <c r="O31285" s="1258"/>
      <c r="Q31285" s="1870"/>
    </row>
    <row r="31286" spans="12:17">
      <c r="L31286" s="1594" t="s">
        <v>654</v>
      </c>
      <c r="M31286" s="1579">
        <v>75</v>
      </c>
      <c r="N31286" s="1595">
        <f>N31285+1</f>
        <v>31275</v>
      </c>
      <c r="O31286" s="1258"/>
      <c r="Q31286" s="1870"/>
    </row>
    <row r="31287" spans="12:17">
      <c r="L31287" s="1594" t="s">
        <v>654</v>
      </c>
      <c r="M31287" s="1579">
        <v>76</v>
      </c>
      <c r="N31287" s="1595">
        <f>N31286+1</f>
        <v>31276</v>
      </c>
      <c r="O31287" s="1258"/>
      <c r="Q31287" s="1870"/>
    </row>
    <row r="31288" spans="12:17">
      <c r="L31288" s="1594" t="s">
        <v>654</v>
      </c>
      <c r="M31288" s="1579">
        <v>77</v>
      </c>
      <c r="N31288" s="1595">
        <f>N31287+1</f>
        <v>31277</v>
      </c>
      <c r="O31288" s="1258"/>
      <c r="Q31288" s="1870"/>
    </row>
    <row r="31289" spans="12:17">
      <c r="L31289" s="1594" t="s">
        <v>654</v>
      </c>
      <c r="M31289" s="1579">
        <v>78</v>
      </c>
      <c r="N31289" s="1595">
        <f>N31288+1</f>
        <v>31278</v>
      </c>
      <c r="O31289" s="1258"/>
      <c r="Q31289" s="1870"/>
    </row>
    <row r="31290" spans="12:17">
      <c r="L31290" s="1594" t="s">
        <v>654</v>
      </c>
      <c r="M31290" s="1579">
        <v>79</v>
      </c>
      <c r="N31290" s="1595">
        <f>N31289+1</f>
        <v>31279</v>
      </c>
      <c r="O31290" s="1258"/>
      <c r="Q31290" s="1870"/>
    </row>
    <row r="31291" spans="12:17">
      <c r="L31291" s="1594" t="s">
        <v>654</v>
      </c>
      <c r="M31291" s="1579">
        <v>80</v>
      </c>
      <c r="N31291" s="1595">
        <f>N31290+1</f>
        <v>31280</v>
      </c>
      <c r="O31291" s="1258"/>
      <c r="Q31291" s="1870"/>
    </row>
    <row r="31292" spans="12:17">
      <c r="L31292" s="1594" t="s">
        <v>654</v>
      </c>
      <c r="M31292" s="1579">
        <v>81</v>
      </c>
      <c r="N31292" s="1595">
        <f>N31291+1</f>
        <v>31281</v>
      </c>
      <c r="O31292" s="1258"/>
      <c r="Q31292" s="1870"/>
    </row>
    <row r="31293" spans="12:17">
      <c r="L31293" s="1594" t="s">
        <v>654</v>
      </c>
      <c r="M31293" s="1579">
        <v>82</v>
      </c>
      <c r="N31293" s="1595">
        <f>N31292+1</f>
        <v>31282</v>
      </c>
      <c r="O31293" s="1258"/>
      <c r="Q31293" s="1870"/>
    </row>
    <row r="31294" spans="12:17">
      <c r="L31294" s="1594" t="s">
        <v>654</v>
      </c>
      <c r="M31294" s="1579">
        <v>83</v>
      </c>
      <c r="N31294" s="1595">
        <f>N31293+1</f>
        <v>31283</v>
      </c>
      <c r="O31294" s="1258"/>
      <c r="Q31294" s="1870"/>
    </row>
    <row r="31295" spans="12:17">
      <c r="L31295" s="1594" t="s">
        <v>654</v>
      </c>
      <c r="M31295" s="1579">
        <v>84</v>
      </c>
      <c r="N31295" s="1595">
        <f>N31294+1</f>
        <v>31284</v>
      </c>
      <c r="O31295" s="1258"/>
      <c r="Q31295" s="1870"/>
    </row>
    <row r="31296" spans="12:17">
      <c r="L31296" s="1594" t="s">
        <v>654</v>
      </c>
      <c r="M31296" s="1579">
        <v>85</v>
      </c>
      <c r="N31296" s="1595">
        <f>N31295+1</f>
        <v>31285</v>
      </c>
      <c r="O31296" s="1258"/>
      <c r="Q31296" s="1870"/>
    </row>
    <row r="31297" spans="12:17">
      <c r="L31297" s="1594" t="s">
        <v>654</v>
      </c>
      <c r="M31297" s="1579">
        <v>86</v>
      </c>
      <c r="N31297" s="1595">
        <f>N31296+1</f>
        <v>31286</v>
      </c>
      <c r="O31297" s="1258"/>
      <c r="Q31297" s="1870"/>
    </row>
    <row r="31298" spans="12:17">
      <c r="L31298" s="1594" t="s">
        <v>654</v>
      </c>
      <c r="M31298" s="1579">
        <v>87</v>
      </c>
      <c r="N31298" s="1595">
        <f>N31297+1</f>
        <v>31287</v>
      </c>
      <c r="O31298" s="1258"/>
      <c r="Q31298" s="1870"/>
    </row>
    <row r="31299" spans="12:17">
      <c r="L31299" s="1594" t="s">
        <v>654</v>
      </c>
      <c r="M31299" s="1579">
        <v>88</v>
      </c>
      <c r="N31299" s="1595">
        <f>N31298+1</f>
        <v>31288</v>
      </c>
      <c r="O31299" s="1258"/>
      <c r="Q31299" s="1870"/>
    </row>
    <row r="31300" spans="12:17">
      <c r="L31300" s="1594" t="s">
        <v>654</v>
      </c>
      <c r="M31300" s="1579">
        <v>89</v>
      </c>
      <c r="N31300" s="1595">
        <f>N31299+1</f>
        <v>31289</v>
      </c>
      <c r="O31300" s="1258"/>
      <c r="Q31300" s="1870"/>
    </row>
    <row r="31301" spans="12:17">
      <c r="L31301" s="1594" t="s">
        <v>654</v>
      </c>
      <c r="M31301" s="1579">
        <v>90</v>
      </c>
      <c r="N31301" s="1595">
        <f>N31300+1</f>
        <v>31290</v>
      </c>
      <c r="O31301" s="1258"/>
      <c r="Q31301" s="1870"/>
    </row>
    <row r="31302" spans="12:17">
      <c r="L31302" s="1594" t="s">
        <v>654</v>
      </c>
      <c r="M31302" s="1579">
        <v>91</v>
      </c>
      <c r="N31302" s="1595">
        <f>N31301+1</f>
        <v>31291</v>
      </c>
      <c r="O31302" s="1258"/>
      <c r="Q31302" s="1870"/>
    </row>
    <row r="31303" spans="12:17">
      <c r="L31303" s="1594" t="s">
        <v>654</v>
      </c>
      <c r="M31303" s="1579">
        <v>92</v>
      </c>
      <c r="N31303" s="1595">
        <f>N31302+1</f>
        <v>31292</v>
      </c>
      <c r="O31303" s="1258"/>
      <c r="Q31303" s="1870"/>
    </row>
    <row r="31304" spans="12:17">
      <c r="L31304" s="1594" t="s">
        <v>654</v>
      </c>
      <c r="M31304" s="1579">
        <v>93</v>
      </c>
      <c r="N31304" s="1595">
        <f>N31303+1</f>
        <v>31293</v>
      </c>
      <c r="O31304" s="1258"/>
      <c r="Q31304" s="1870"/>
    </row>
    <row r="31305" spans="12:17">
      <c r="L31305" s="1594" t="s">
        <v>654</v>
      </c>
      <c r="M31305" s="1579">
        <v>94</v>
      </c>
      <c r="N31305" s="1595">
        <f>N31304+1</f>
        <v>31294</v>
      </c>
      <c r="O31305" s="1258"/>
      <c r="Q31305" s="1870"/>
    </row>
    <row r="31306" spans="12:17">
      <c r="L31306" s="1594" t="s">
        <v>654</v>
      </c>
      <c r="M31306" s="1579">
        <v>95</v>
      </c>
      <c r="N31306" s="1595">
        <f>N31305+1</f>
        <v>31295</v>
      </c>
      <c r="O31306" s="1258"/>
      <c r="Q31306" s="1870"/>
    </row>
    <row r="31307" spans="12:17">
      <c r="L31307" s="1594" t="s">
        <v>654</v>
      </c>
      <c r="M31307" s="1579">
        <v>96</v>
      </c>
      <c r="N31307" s="1595">
        <f>N31306+1</f>
        <v>31296</v>
      </c>
      <c r="O31307" s="1258"/>
      <c r="Q31307" s="1870"/>
    </row>
    <row r="31308" spans="12:17">
      <c r="L31308" s="1594" t="s">
        <v>655</v>
      </c>
      <c r="M31308" s="1579">
        <v>1</v>
      </c>
      <c r="N31308" s="1595">
        <f>N31307+1</f>
        <v>31297</v>
      </c>
      <c r="O31308" s="1258"/>
      <c r="Q31308" s="1870"/>
    </row>
    <row r="31309" spans="12:17">
      <c r="L31309" s="1594" t="s">
        <v>655</v>
      </c>
      <c r="M31309" s="1579">
        <v>2</v>
      </c>
      <c r="N31309" s="1595">
        <f>N31308+1</f>
        <v>31298</v>
      </c>
      <c r="O31309" s="1258"/>
      <c r="Q31309" s="1870"/>
    </row>
    <row r="31310" spans="12:17">
      <c r="L31310" s="1594" t="s">
        <v>655</v>
      </c>
      <c r="M31310" s="1579">
        <v>3</v>
      </c>
      <c r="N31310" s="1595">
        <f>N31309+1</f>
        <v>31299</v>
      </c>
      <c r="O31310" s="1258"/>
      <c r="Q31310" s="1870"/>
    </row>
    <row r="31311" spans="12:17">
      <c r="L31311" s="1594" t="s">
        <v>655</v>
      </c>
      <c r="M31311" s="1579">
        <v>4</v>
      </c>
      <c r="N31311" s="1595">
        <f>N31310+1</f>
        <v>31300</v>
      </c>
      <c r="O31311" s="1258"/>
      <c r="Q31311" s="1870"/>
    </row>
    <row r="31312" spans="12:17">
      <c r="L31312" s="1594" t="s">
        <v>655</v>
      </c>
      <c r="M31312" s="1579">
        <v>5</v>
      </c>
      <c r="N31312" s="1595">
        <f>N31311+1</f>
        <v>31301</v>
      </c>
      <c r="O31312" s="1258"/>
      <c r="Q31312" s="1870"/>
    </row>
    <row r="31313" spans="12:17">
      <c r="L31313" s="1594" t="s">
        <v>655</v>
      </c>
      <c r="M31313" s="1579">
        <v>6</v>
      </c>
      <c r="N31313" s="1595">
        <f>N31312+1</f>
        <v>31302</v>
      </c>
      <c r="O31313" s="1258"/>
      <c r="Q31313" s="1870"/>
    </row>
    <row r="31314" spans="12:17">
      <c r="L31314" s="1594" t="s">
        <v>655</v>
      </c>
      <c r="M31314" s="1579">
        <v>7</v>
      </c>
      <c r="N31314" s="1595">
        <f>N31313+1</f>
        <v>31303</v>
      </c>
      <c r="O31314" s="1258"/>
      <c r="Q31314" s="1870"/>
    </row>
    <row r="31315" spans="12:17">
      <c r="L31315" s="1594" t="s">
        <v>655</v>
      </c>
      <c r="M31315" s="1579">
        <v>8</v>
      </c>
      <c r="N31315" s="1595">
        <f>N31314+1</f>
        <v>31304</v>
      </c>
      <c r="O31315" s="1258"/>
      <c r="Q31315" s="1870"/>
    </row>
    <row r="31316" spans="12:17">
      <c r="L31316" s="1594" t="s">
        <v>655</v>
      </c>
      <c r="M31316" s="1579">
        <v>9</v>
      </c>
      <c r="N31316" s="1595">
        <f>N31315+1</f>
        <v>31305</v>
      </c>
      <c r="O31316" s="1258"/>
      <c r="Q31316" s="1870"/>
    </row>
    <row r="31317" spans="12:17">
      <c r="L31317" s="1594" t="s">
        <v>655</v>
      </c>
      <c r="M31317" s="1579">
        <v>10</v>
      </c>
      <c r="N31317" s="1595">
        <f>N31316+1</f>
        <v>31306</v>
      </c>
      <c r="O31317" s="1258"/>
      <c r="Q31317" s="1870"/>
    </row>
    <row r="31318" spans="12:17">
      <c r="L31318" s="1594" t="s">
        <v>655</v>
      </c>
      <c r="M31318" s="1579">
        <v>11</v>
      </c>
      <c r="N31318" s="1595">
        <f>N31317+1</f>
        <v>31307</v>
      </c>
      <c r="O31318" s="1258"/>
      <c r="Q31318" s="1870"/>
    </row>
    <row r="31319" spans="12:17">
      <c r="L31319" s="1594" t="s">
        <v>655</v>
      </c>
      <c r="M31319" s="1579">
        <v>12</v>
      </c>
      <c r="N31319" s="1595">
        <f>N31318+1</f>
        <v>31308</v>
      </c>
      <c r="O31319" s="1258"/>
      <c r="Q31319" s="1870"/>
    </row>
    <row r="31320" spans="12:17">
      <c r="L31320" s="1594" t="s">
        <v>655</v>
      </c>
      <c r="M31320" s="1579">
        <v>13</v>
      </c>
      <c r="N31320" s="1595">
        <f>N31319+1</f>
        <v>31309</v>
      </c>
      <c r="O31320" s="1258"/>
      <c r="Q31320" s="1870"/>
    </row>
    <row r="31321" spans="12:17">
      <c r="L31321" s="1594" t="s">
        <v>655</v>
      </c>
      <c r="M31321" s="1579">
        <v>14</v>
      </c>
      <c r="N31321" s="1595">
        <f>N31320+1</f>
        <v>31310</v>
      </c>
      <c r="O31321" s="1258"/>
      <c r="Q31321" s="1870"/>
    </row>
    <row r="31322" spans="12:17">
      <c r="L31322" s="1594" t="s">
        <v>655</v>
      </c>
      <c r="M31322" s="1579">
        <v>15</v>
      </c>
      <c r="N31322" s="1595">
        <f>N31321+1</f>
        <v>31311</v>
      </c>
      <c r="O31322" s="1258"/>
      <c r="Q31322" s="1870"/>
    </row>
    <row r="31323" spans="12:17">
      <c r="L31323" s="1594" t="s">
        <v>655</v>
      </c>
      <c r="M31323" s="1579">
        <v>16</v>
      </c>
      <c r="N31323" s="1595">
        <f>N31322+1</f>
        <v>31312</v>
      </c>
      <c r="O31323" s="1258"/>
      <c r="Q31323" s="1870"/>
    </row>
    <row r="31324" spans="12:17">
      <c r="L31324" s="1594" t="s">
        <v>655</v>
      </c>
      <c r="M31324" s="1579">
        <v>17</v>
      </c>
      <c r="N31324" s="1595">
        <f>N31323+1</f>
        <v>31313</v>
      </c>
      <c r="O31324" s="1258"/>
      <c r="Q31324" s="1870"/>
    </row>
    <row r="31325" spans="12:17">
      <c r="L31325" s="1594" t="s">
        <v>655</v>
      </c>
      <c r="M31325" s="1579">
        <v>18</v>
      </c>
      <c r="N31325" s="1595">
        <f>N31324+1</f>
        <v>31314</v>
      </c>
      <c r="O31325" s="1258"/>
      <c r="Q31325" s="1870"/>
    </row>
    <row r="31326" spans="12:17">
      <c r="L31326" s="1594" t="s">
        <v>655</v>
      </c>
      <c r="M31326" s="1579">
        <v>19</v>
      </c>
      <c r="N31326" s="1595">
        <f>N31325+1</f>
        <v>31315</v>
      </c>
      <c r="O31326" s="1258"/>
      <c r="Q31326" s="1870"/>
    </row>
    <row r="31327" spans="12:17">
      <c r="L31327" s="1594" t="s">
        <v>655</v>
      </c>
      <c r="M31327" s="1579">
        <v>20</v>
      </c>
      <c r="N31327" s="1595">
        <f>N31326+1</f>
        <v>31316</v>
      </c>
      <c r="O31327" s="1258"/>
      <c r="Q31327" s="1870"/>
    </row>
    <row r="31328" spans="12:17">
      <c r="L31328" s="1594" t="s">
        <v>655</v>
      </c>
      <c r="M31328" s="1579">
        <v>21</v>
      </c>
      <c r="N31328" s="1595">
        <f>N31327+1</f>
        <v>31317</v>
      </c>
      <c r="O31328" s="1258"/>
      <c r="Q31328" s="1870"/>
    </row>
    <row r="31329" spans="12:17">
      <c r="L31329" s="1594" t="s">
        <v>655</v>
      </c>
      <c r="M31329" s="1579">
        <v>22</v>
      </c>
      <c r="N31329" s="1595">
        <f>N31328+1</f>
        <v>31318</v>
      </c>
      <c r="O31329" s="1258"/>
      <c r="Q31329" s="1870"/>
    </row>
    <row r="31330" spans="12:17">
      <c r="L31330" s="1594" t="s">
        <v>655</v>
      </c>
      <c r="M31330" s="1579">
        <v>23</v>
      </c>
      <c r="N31330" s="1595">
        <f>N31329+1</f>
        <v>31319</v>
      </c>
      <c r="O31330" s="1258"/>
      <c r="Q31330" s="1870"/>
    </row>
    <row r="31331" spans="12:17">
      <c r="L31331" s="1594" t="s">
        <v>655</v>
      </c>
      <c r="M31331" s="1579">
        <v>24</v>
      </c>
      <c r="N31331" s="1595">
        <f>N31330+1</f>
        <v>31320</v>
      </c>
      <c r="O31331" s="1258"/>
      <c r="Q31331" s="1870"/>
    </row>
    <row r="31332" spans="12:17">
      <c r="L31332" s="1594" t="s">
        <v>655</v>
      </c>
      <c r="M31332" s="1579">
        <v>25</v>
      </c>
      <c r="N31332" s="1595">
        <f>N31331+1</f>
        <v>31321</v>
      </c>
      <c r="O31332" s="1258"/>
      <c r="Q31332" s="1870"/>
    </row>
    <row r="31333" spans="12:17">
      <c r="L31333" s="1594" t="s">
        <v>655</v>
      </c>
      <c r="M31333" s="1579">
        <v>26</v>
      </c>
      <c r="N31333" s="1595">
        <f>N31332+1</f>
        <v>31322</v>
      </c>
      <c r="O31333" s="1258"/>
      <c r="Q31333" s="1870"/>
    </row>
    <row r="31334" spans="12:17">
      <c r="L31334" s="1594" t="s">
        <v>655</v>
      </c>
      <c r="M31334" s="1579">
        <v>27</v>
      </c>
      <c r="N31334" s="1595">
        <f>N31333+1</f>
        <v>31323</v>
      </c>
      <c r="O31334" s="1258"/>
      <c r="Q31334" s="1870"/>
    </row>
    <row r="31335" spans="12:17">
      <c r="L31335" s="1594" t="s">
        <v>655</v>
      </c>
      <c r="M31335" s="1579">
        <v>28</v>
      </c>
      <c r="N31335" s="1595">
        <f>N31334+1</f>
        <v>31324</v>
      </c>
      <c r="O31335" s="1258"/>
      <c r="Q31335" s="1870"/>
    </row>
    <row r="31336" spans="12:17">
      <c r="L31336" s="1594" t="s">
        <v>655</v>
      </c>
      <c r="M31336" s="1579">
        <v>29</v>
      </c>
      <c r="N31336" s="1595">
        <f>N31335+1</f>
        <v>31325</v>
      </c>
      <c r="O31336" s="1258"/>
      <c r="Q31336" s="1870"/>
    </row>
    <row r="31337" spans="12:17">
      <c r="L31337" s="1594" t="s">
        <v>655</v>
      </c>
      <c r="M31337" s="1579">
        <v>30</v>
      </c>
      <c r="N31337" s="1595">
        <f>N31336+1</f>
        <v>31326</v>
      </c>
      <c r="O31337" s="1258"/>
      <c r="Q31337" s="1870"/>
    </row>
    <row r="31338" spans="12:17">
      <c r="L31338" s="1594" t="s">
        <v>655</v>
      </c>
      <c r="M31338" s="1579">
        <v>31</v>
      </c>
      <c r="N31338" s="1595">
        <f>N31337+1</f>
        <v>31327</v>
      </c>
      <c r="O31338" s="1258"/>
      <c r="Q31338" s="1870"/>
    </row>
    <row r="31339" spans="12:17">
      <c r="L31339" s="1594" t="s">
        <v>655</v>
      </c>
      <c r="M31339" s="1579">
        <v>32</v>
      </c>
      <c r="N31339" s="1595">
        <f>N31338+1</f>
        <v>31328</v>
      </c>
      <c r="O31339" s="1258"/>
      <c r="Q31339" s="1870"/>
    </row>
    <row r="31340" spans="12:17">
      <c r="L31340" s="1594" t="s">
        <v>655</v>
      </c>
      <c r="M31340" s="1579">
        <v>33</v>
      </c>
      <c r="N31340" s="1595">
        <f>N31339+1</f>
        <v>31329</v>
      </c>
      <c r="O31340" s="1258"/>
      <c r="Q31340" s="1870"/>
    </row>
    <row r="31341" spans="12:17">
      <c r="L31341" s="1594" t="s">
        <v>655</v>
      </c>
      <c r="M31341" s="1579">
        <v>34</v>
      </c>
      <c r="N31341" s="1595">
        <f>N31340+1</f>
        <v>31330</v>
      </c>
      <c r="O31341" s="1258"/>
      <c r="Q31341" s="1870"/>
    </row>
    <row r="31342" spans="12:17">
      <c r="L31342" s="1594" t="s">
        <v>655</v>
      </c>
      <c r="M31342" s="1579">
        <v>35</v>
      </c>
      <c r="N31342" s="1595">
        <f>N31341+1</f>
        <v>31331</v>
      </c>
      <c r="O31342" s="1258"/>
      <c r="Q31342" s="1870"/>
    </row>
    <row r="31343" spans="12:17">
      <c r="L31343" s="1594" t="s">
        <v>655</v>
      </c>
      <c r="M31343" s="1579">
        <v>36</v>
      </c>
      <c r="N31343" s="1595">
        <f>N31342+1</f>
        <v>31332</v>
      </c>
      <c r="O31343" s="1258"/>
      <c r="Q31343" s="1870"/>
    </row>
    <row r="31344" spans="12:17">
      <c r="L31344" s="1594" t="s">
        <v>655</v>
      </c>
      <c r="M31344" s="1579">
        <v>37</v>
      </c>
      <c r="N31344" s="1595">
        <f>N31343+1</f>
        <v>31333</v>
      </c>
      <c r="O31344" s="1258"/>
      <c r="Q31344" s="1870"/>
    </row>
    <row r="31345" spans="12:17">
      <c r="L31345" s="1594" t="s">
        <v>655</v>
      </c>
      <c r="M31345" s="1579">
        <v>38</v>
      </c>
      <c r="N31345" s="1595">
        <f>N31344+1</f>
        <v>31334</v>
      </c>
      <c r="O31345" s="1258"/>
      <c r="Q31345" s="1870"/>
    </row>
    <row r="31346" spans="12:17">
      <c r="L31346" s="1594" t="s">
        <v>655</v>
      </c>
      <c r="M31346" s="1579">
        <v>39</v>
      </c>
      <c r="N31346" s="1595">
        <f>N31345+1</f>
        <v>31335</v>
      </c>
      <c r="O31346" s="1258"/>
      <c r="Q31346" s="1870"/>
    </row>
    <row r="31347" spans="12:17">
      <c r="L31347" s="1594" t="s">
        <v>655</v>
      </c>
      <c r="M31347" s="1579">
        <v>40</v>
      </c>
      <c r="N31347" s="1595">
        <f>N31346+1</f>
        <v>31336</v>
      </c>
      <c r="O31347" s="1258"/>
      <c r="Q31347" s="1870"/>
    </row>
    <row r="31348" spans="12:17">
      <c r="L31348" s="1594" t="s">
        <v>655</v>
      </c>
      <c r="M31348" s="1579">
        <v>41</v>
      </c>
      <c r="N31348" s="1595">
        <f>N31347+1</f>
        <v>31337</v>
      </c>
      <c r="O31348" s="1258"/>
      <c r="Q31348" s="1870"/>
    </row>
    <row r="31349" spans="12:17">
      <c r="L31349" s="1594" t="s">
        <v>655</v>
      </c>
      <c r="M31349" s="1579">
        <v>42</v>
      </c>
      <c r="N31349" s="1595">
        <f>N31348+1</f>
        <v>31338</v>
      </c>
      <c r="O31349" s="1258"/>
      <c r="Q31349" s="1870"/>
    </row>
    <row r="31350" spans="12:17">
      <c r="L31350" s="1594" t="s">
        <v>655</v>
      </c>
      <c r="M31350" s="1579">
        <v>43</v>
      </c>
      <c r="N31350" s="1595">
        <f>N31349+1</f>
        <v>31339</v>
      </c>
      <c r="O31350" s="1258"/>
      <c r="Q31350" s="1870"/>
    </row>
    <row r="31351" spans="12:17">
      <c r="L31351" s="1594" t="s">
        <v>655</v>
      </c>
      <c r="M31351" s="1579">
        <v>44</v>
      </c>
      <c r="N31351" s="1595">
        <f>N31350+1</f>
        <v>31340</v>
      </c>
      <c r="O31351" s="1258"/>
      <c r="Q31351" s="1870"/>
    </row>
    <row r="31352" spans="12:17">
      <c r="L31352" s="1594" t="s">
        <v>655</v>
      </c>
      <c r="M31352" s="1579">
        <v>45</v>
      </c>
      <c r="N31352" s="1595">
        <f>N31351+1</f>
        <v>31341</v>
      </c>
      <c r="O31352" s="1258"/>
      <c r="Q31352" s="1870"/>
    </row>
    <row r="31353" spans="12:17">
      <c r="L31353" s="1594" t="s">
        <v>655</v>
      </c>
      <c r="M31353" s="1579">
        <v>46</v>
      </c>
      <c r="N31353" s="1595">
        <f>N31352+1</f>
        <v>31342</v>
      </c>
      <c r="O31353" s="1258"/>
      <c r="Q31353" s="1870"/>
    </row>
    <row r="31354" spans="12:17">
      <c r="L31354" s="1594" t="s">
        <v>655</v>
      </c>
      <c r="M31354" s="1579">
        <v>47</v>
      </c>
      <c r="N31354" s="1595">
        <f>N31353+1</f>
        <v>31343</v>
      </c>
      <c r="O31354" s="1258"/>
      <c r="Q31354" s="1870"/>
    </row>
    <row r="31355" spans="12:17">
      <c r="L31355" s="1594" t="s">
        <v>655</v>
      </c>
      <c r="M31355" s="1579">
        <v>48</v>
      </c>
      <c r="N31355" s="1595">
        <f>N31354+1</f>
        <v>31344</v>
      </c>
      <c r="O31355" s="1258"/>
      <c r="Q31355" s="1870"/>
    </row>
    <row r="31356" spans="12:17">
      <c r="L31356" s="1594" t="s">
        <v>655</v>
      </c>
      <c r="M31356" s="1579">
        <v>49</v>
      </c>
      <c r="N31356" s="1595">
        <f>N31355+1</f>
        <v>31345</v>
      </c>
      <c r="O31356" s="1258"/>
      <c r="Q31356" s="1870"/>
    </row>
    <row r="31357" spans="12:17">
      <c r="L31357" s="1594" t="s">
        <v>655</v>
      </c>
      <c r="M31357" s="1579">
        <v>50</v>
      </c>
      <c r="N31357" s="1595">
        <f>N31356+1</f>
        <v>31346</v>
      </c>
      <c r="O31357" s="1258"/>
      <c r="Q31357" s="1870"/>
    </row>
    <row r="31358" spans="12:17">
      <c r="L31358" s="1594" t="s">
        <v>655</v>
      </c>
      <c r="M31358" s="1579">
        <v>51</v>
      </c>
      <c r="N31358" s="1595">
        <f>N31357+1</f>
        <v>31347</v>
      </c>
      <c r="O31358" s="1258"/>
      <c r="Q31358" s="1870"/>
    </row>
    <row r="31359" spans="12:17">
      <c r="L31359" s="1594" t="s">
        <v>655</v>
      </c>
      <c r="M31359" s="1579">
        <v>52</v>
      </c>
      <c r="N31359" s="1595">
        <f>N31358+1</f>
        <v>31348</v>
      </c>
      <c r="O31359" s="1258"/>
      <c r="Q31359" s="1870"/>
    </row>
    <row r="31360" spans="12:17">
      <c r="L31360" s="1594" t="s">
        <v>655</v>
      </c>
      <c r="M31360" s="1579">
        <v>53</v>
      </c>
      <c r="N31360" s="1595">
        <f>N31359+1</f>
        <v>31349</v>
      </c>
      <c r="O31360" s="1258"/>
      <c r="Q31360" s="1870"/>
    </row>
    <row r="31361" spans="12:17">
      <c r="L31361" s="1594" t="s">
        <v>655</v>
      </c>
      <c r="M31361" s="1579">
        <v>54</v>
      </c>
      <c r="N31361" s="1595">
        <f>N31360+1</f>
        <v>31350</v>
      </c>
      <c r="O31361" s="1258"/>
      <c r="Q31361" s="1870"/>
    </row>
    <row r="31362" spans="12:17">
      <c r="L31362" s="1594" t="s">
        <v>655</v>
      </c>
      <c r="M31362" s="1579">
        <v>55</v>
      </c>
      <c r="N31362" s="1595">
        <f>N31361+1</f>
        <v>31351</v>
      </c>
      <c r="O31362" s="1258"/>
      <c r="Q31362" s="1870"/>
    </row>
    <row r="31363" spans="12:17">
      <c r="L31363" s="1594" t="s">
        <v>655</v>
      </c>
      <c r="M31363" s="1579">
        <v>56</v>
      </c>
      <c r="N31363" s="1595">
        <f>N31362+1</f>
        <v>31352</v>
      </c>
      <c r="O31363" s="1258"/>
      <c r="Q31363" s="1870"/>
    </row>
    <row r="31364" spans="12:17">
      <c r="L31364" s="1594" t="s">
        <v>655</v>
      </c>
      <c r="M31364" s="1579">
        <v>57</v>
      </c>
      <c r="N31364" s="1595">
        <f>N31363+1</f>
        <v>31353</v>
      </c>
      <c r="O31364" s="1258"/>
      <c r="Q31364" s="1870"/>
    </row>
    <row r="31365" spans="12:17">
      <c r="L31365" s="1594" t="s">
        <v>655</v>
      </c>
      <c r="M31365" s="1579">
        <v>58</v>
      </c>
      <c r="N31365" s="1595">
        <f>N31364+1</f>
        <v>31354</v>
      </c>
      <c r="O31365" s="1258"/>
      <c r="Q31365" s="1870"/>
    </row>
    <row r="31366" spans="12:17">
      <c r="L31366" s="1594" t="s">
        <v>655</v>
      </c>
      <c r="M31366" s="1579">
        <v>59</v>
      </c>
      <c r="N31366" s="1595">
        <f>N31365+1</f>
        <v>31355</v>
      </c>
      <c r="O31366" s="1258"/>
      <c r="Q31366" s="1870"/>
    </row>
    <row r="31367" spans="12:17">
      <c r="L31367" s="1594" t="s">
        <v>655</v>
      </c>
      <c r="M31367" s="1579">
        <v>60</v>
      </c>
      <c r="N31367" s="1595">
        <f>N31366+1</f>
        <v>31356</v>
      </c>
      <c r="O31367" s="1258"/>
      <c r="Q31367" s="1870"/>
    </row>
    <row r="31368" spans="12:17">
      <c r="L31368" s="1594" t="s">
        <v>655</v>
      </c>
      <c r="M31368" s="1579">
        <v>61</v>
      </c>
      <c r="N31368" s="1595">
        <f>N31367+1</f>
        <v>31357</v>
      </c>
      <c r="O31368" s="1258"/>
      <c r="Q31368" s="1870"/>
    </row>
    <row r="31369" spans="12:17">
      <c r="L31369" s="1594" t="s">
        <v>655</v>
      </c>
      <c r="M31369" s="1579">
        <v>62</v>
      </c>
      <c r="N31369" s="1595">
        <f>N31368+1</f>
        <v>31358</v>
      </c>
      <c r="O31369" s="1258"/>
      <c r="Q31369" s="1870"/>
    </row>
    <row r="31370" spans="12:17">
      <c r="L31370" s="1594" t="s">
        <v>655</v>
      </c>
      <c r="M31370" s="1579">
        <v>63</v>
      </c>
      <c r="N31370" s="1595">
        <f>N31369+1</f>
        <v>31359</v>
      </c>
      <c r="O31370" s="1258"/>
      <c r="Q31370" s="1870"/>
    </row>
    <row r="31371" spans="12:17">
      <c r="L31371" s="1594" t="s">
        <v>655</v>
      </c>
      <c r="M31371" s="1579">
        <v>64</v>
      </c>
      <c r="N31371" s="1595">
        <f>N31370+1</f>
        <v>31360</v>
      </c>
      <c r="O31371" s="1258"/>
      <c r="Q31371" s="1870"/>
    </row>
    <row r="31372" spans="12:17">
      <c r="L31372" s="1594" t="s">
        <v>655</v>
      </c>
      <c r="M31372" s="1579">
        <v>65</v>
      </c>
      <c r="N31372" s="1595">
        <f>N31371+1</f>
        <v>31361</v>
      </c>
      <c r="O31372" s="1258"/>
      <c r="Q31372" s="1870"/>
    </row>
    <row r="31373" spans="12:17">
      <c r="L31373" s="1594" t="s">
        <v>655</v>
      </c>
      <c r="M31373" s="1579">
        <v>66</v>
      </c>
      <c r="N31373" s="1595">
        <f>N31372+1</f>
        <v>31362</v>
      </c>
      <c r="O31373" s="1258"/>
      <c r="Q31373" s="1870"/>
    </row>
    <row r="31374" spans="12:17">
      <c r="L31374" s="1594" t="s">
        <v>655</v>
      </c>
      <c r="M31374" s="1579">
        <v>67</v>
      </c>
      <c r="N31374" s="1595">
        <f>N31373+1</f>
        <v>31363</v>
      </c>
      <c r="O31374" s="1258"/>
      <c r="Q31374" s="1870"/>
    </row>
    <row r="31375" spans="12:17">
      <c r="L31375" s="1594" t="s">
        <v>655</v>
      </c>
      <c r="M31375" s="1579">
        <v>68</v>
      </c>
      <c r="N31375" s="1595">
        <f>N31374+1</f>
        <v>31364</v>
      </c>
      <c r="O31375" s="1258"/>
      <c r="Q31375" s="1870"/>
    </row>
    <row r="31376" spans="12:17">
      <c r="L31376" s="1594" t="s">
        <v>655</v>
      </c>
      <c r="M31376" s="1579">
        <v>69</v>
      </c>
      <c r="N31376" s="1595">
        <f>N31375+1</f>
        <v>31365</v>
      </c>
      <c r="O31376" s="1258"/>
      <c r="Q31376" s="1870"/>
    </row>
    <row r="31377" spans="12:17">
      <c r="L31377" s="1594" t="s">
        <v>655</v>
      </c>
      <c r="M31377" s="1579">
        <v>70</v>
      </c>
      <c r="N31377" s="1595">
        <f>N31376+1</f>
        <v>31366</v>
      </c>
      <c r="O31377" s="1258"/>
      <c r="Q31377" s="1870"/>
    </row>
    <row r="31378" spans="12:17">
      <c r="L31378" s="1594" t="s">
        <v>655</v>
      </c>
      <c r="M31378" s="1579">
        <v>71</v>
      </c>
      <c r="N31378" s="1595">
        <f>N31377+1</f>
        <v>31367</v>
      </c>
      <c r="O31378" s="1258"/>
      <c r="Q31378" s="1870"/>
    </row>
    <row r="31379" spans="12:17">
      <c r="L31379" s="1594" t="s">
        <v>655</v>
      </c>
      <c r="M31379" s="1579">
        <v>72</v>
      </c>
      <c r="N31379" s="1595">
        <f>N31378+1</f>
        <v>31368</v>
      </c>
      <c r="O31379" s="1258"/>
      <c r="Q31379" s="1870"/>
    </row>
    <row r="31380" spans="12:17">
      <c r="L31380" s="1594" t="s">
        <v>655</v>
      </c>
      <c r="M31380" s="1579">
        <v>73</v>
      </c>
      <c r="N31380" s="1595">
        <f>N31379+1</f>
        <v>31369</v>
      </c>
      <c r="O31380" s="1258"/>
      <c r="Q31380" s="1870"/>
    </row>
    <row r="31381" spans="12:17">
      <c r="L31381" s="1594" t="s">
        <v>655</v>
      </c>
      <c r="M31381" s="1579">
        <v>74</v>
      </c>
      <c r="N31381" s="1595">
        <f>N31380+1</f>
        <v>31370</v>
      </c>
      <c r="O31381" s="1258"/>
      <c r="Q31381" s="1870"/>
    </row>
    <row r="31382" spans="12:17">
      <c r="L31382" s="1594" t="s">
        <v>655</v>
      </c>
      <c r="M31382" s="1579">
        <v>75</v>
      </c>
      <c r="N31382" s="1595">
        <f>N31381+1</f>
        <v>31371</v>
      </c>
      <c r="O31382" s="1258"/>
      <c r="Q31382" s="1870"/>
    </row>
    <row r="31383" spans="12:17">
      <c r="L31383" s="1594" t="s">
        <v>655</v>
      </c>
      <c r="M31383" s="1579">
        <v>76</v>
      </c>
      <c r="N31383" s="1595">
        <f>N31382+1</f>
        <v>31372</v>
      </c>
      <c r="O31383" s="1258"/>
      <c r="Q31383" s="1870"/>
    </row>
    <row r="31384" spans="12:17">
      <c r="L31384" s="1594" t="s">
        <v>655</v>
      </c>
      <c r="M31384" s="1579">
        <v>77</v>
      </c>
      <c r="N31384" s="1595">
        <f>N31383+1</f>
        <v>31373</v>
      </c>
      <c r="O31384" s="1258"/>
      <c r="Q31384" s="1870"/>
    </row>
    <row r="31385" spans="12:17">
      <c r="L31385" s="1594" t="s">
        <v>655</v>
      </c>
      <c r="M31385" s="1579">
        <v>78</v>
      </c>
      <c r="N31385" s="1595">
        <f>N31384+1</f>
        <v>31374</v>
      </c>
      <c r="O31385" s="1258"/>
      <c r="Q31385" s="1870"/>
    </row>
    <row r="31386" spans="12:17">
      <c r="L31386" s="1594" t="s">
        <v>655</v>
      </c>
      <c r="M31386" s="1579">
        <v>79</v>
      </c>
      <c r="N31386" s="1595">
        <f>N31385+1</f>
        <v>31375</v>
      </c>
      <c r="O31386" s="1258"/>
      <c r="Q31386" s="1870"/>
    </row>
    <row r="31387" spans="12:17">
      <c r="L31387" s="1594" t="s">
        <v>655</v>
      </c>
      <c r="M31387" s="1579">
        <v>80</v>
      </c>
      <c r="N31387" s="1595">
        <f>N31386+1</f>
        <v>31376</v>
      </c>
      <c r="O31387" s="1258"/>
      <c r="Q31387" s="1870"/>
    </row>
    <row r="31388" spans="12:17">
      <c r="L31388" s="1594" t="s">
        <v>655</v>
      </c>
      <c r="M31388" s="1579">
        <v>81</v>
      </c>
      <c r="N31388" s="1595">
        <f>N31387+1</f>
        <v>31377</v>
      </c>
      <c r="O31388" s="1258"/>
      <c r="Q31388" s="1870"/>
    </row>
    <row r="31389" spans="12:17">
      <c r="L31389" s="1594" t="s">
        <v>655</v>
      </c>
      <c r="M31389" s="1579">
        <v>82</v>
      </c>
      <c r="N31389" s="1595">
        <f>N31388+1</f>
        <v>31378</v>
      </c>
      <c r="O31389" s="1258"/>
      <c r="Q31389" s="1870"/>
    </row>
    <row r="31390" spans="12:17">
      <c r="L31390" s="1594" t="s">
        <v>655</v>
      </c>
      <c r="M31390" s="1579">
        <v>83</v>
      </c>
      <c r="N31390" s="1595">
        <f>N31389+1</f>
        <v>31379</v>
      </c>
      <c r="O31390" s="1258"/>
      <c r="Q31390" s="1870"/>
    </row>
    <row r="31391" spans="12:17">
      <c r="L31391" s="1594" t="s">
        <v>655</v>
      </c>
      <c r="M31391" s="1579">
        <v>84</v>
      </c>
      <c r="N31391" s="1595">
        <f>N31390+1</f>
        <v>31380</v>
      </c>
      <c r="O31391" s="1258"/>
      <c r="Q31391" s="1870"/>
    </row>
    <row r="31392" spans="12:17">
      <c r="L31392" s="1594" t="s">
        <v>655</v>
      </c>
      <c r="M31392" s="1579">
        <v>85</v>
      </c>
      <c r="N31392" s="1595">
        <f>N31391+1</f>
        <v>31381</v>
      </c>
      <c r="O31392" s="1258"/>
      <c r="Q31392" s="1870"/>
    </row>
    <row r="31393" spans="12:17">
      <c r="L31393" s="1594" t="s">
        <v>655</v>
      </c>
      <c r="M31393" s="1579">
        <v>86</v>
      </c>
      <c r="N31393" s="1595">
        <f>N31392+1</f>
        <v>31382</v>
      </c>
      <c r="O31393" s="1258"/>
      <c r="Q31393" s="1870"/>
    </row>
    <row r="31394" spans="12:17">
      <c r="L31394" s="1594" t="s">
        <v>655</v>
      </c>
      <c r="M31394" s="1579">
        <v>87</v>
      </c>
      <c r="N31394" s="1595">
        <f>N31393+1</f>
        <v>31383</v>
      </c>
      <c r="O31394" s="1258"/>
      <c r="Q31394" s="1870"/>
    </row>
    <row r="31395" spans="12:17">
      <c r="L31395" s="1594" t="s">
        <v>655</v>
      </c>
      <c r="M31395" s="1579">
        <v>88</v>
      </c>
      <c r="N31395" s="1595">
        <f>N31394+1</f>
        <v>31384</v>
      </c>
      <c r="O31395" s="1258"/>
      <c r="Q31395" s="1870"/>
    </row>
    <row r="31396" spans="12:17">
      <c r="L31396" s="1594" t="s">
        <v>655</v>
      </c>
      <c r="M31396" s="1579">
        <v>89</v>
      </c>
      <c r="N31396" s="1595">
        <f>N31395+1</f>
        <v>31385</v>
      </c>
      <c r="O31396" s="1258"/>
      <c r="Q31396" s="1870"/>
    </row>
    <row r="31397" spans="12:17">
      <c r="L31397" s="1594" t="s">
        <v>655</v>
      </c>
      <c r="M31397" s="1579">
        <v>90</v>
      </c>
      <c r="N31397" s="1595">
        <f>N31396+1</f>
        <v>31386</v>
      </c>
      <c r="O31397" s="1258"/>
      <c r="Q31397" s="1870"/>
    </row>
    <row r="31398" spans="12:17">
      <c r="L31398" s="1594" t="s">
        <v>655</v>
      </c>
      <c r="M31398" s="1579">
        <v>91</v>
      </c>
      <c r="N31398" s="1595">
        <f>N31397+1</f>
        <v>31387</v>
      </c>
      <c r="O31398" s="1258"/>
      <c r="Q31398" s="1870"/>
    </row>
    <row r="31399" spans="12:17">
      <c r="L31399" s="1594" t="s">
        <v>655</v>
      </c>
      <c r="M31399" s="1579">
        <v>92</v>
      </c>
      <c r="N31399" s="1595">
        <f>N31398+1</f>
        <v>31388</v>
      </c>
      <c r="O31399" s="1258"/>
      <c r="Q31399" s="1870"/>
    </row>
    <row r="31400" spans="12:17">
      <c r="L31400" s="1594" t="s">
        <v>655</v>
      </c>
      <c r="M31400" s="1579">
        <v>93</v>
      </c>
      <c r="N31400" s="1595">
        <f>N31399+1</f>
        <v>31389</v>
      </c>
      <c r="O31400" s="1258"/>
      <c r="Q31400" s="1870"/>
    </row>
    <row r="31401" spans="12:17">
      <c r="L31401" s="1594" t="s">
        <v>655</v>
      </c>
      <c r="M31401" s="1579">
        <v>94</v>
      </c>
      <c r="N31401" s="1595">
        <f>N31400+1</f>
        <v>31390</v>
      </c>
      <c r="O31401" s="1258"/>
      <c r="Q31401" s="1870"/>
    </row>
    <row r="31402" spans="12:17">
      <c r="L31402" s="1594" t="s">
        <v>655</v>
      </c>
      <c r="M31402" s="1579">
        <v>95</v>
      </c>
      <c r="N31402" s="1595">
        <f>N31401+1</f>
        <v>31391</v>
      </c>
      <c r="O31402" s="1258"/>
      <c r="Q31402" s="1870"/>
    </row>
    <row r="31403" spans="12:17">
      <c r="L31403" s="1594" t="s">
        <v>655</v>
      </c>
      <c r="M31403" s="1579">
        <v>96</v>
      </c>
      <c r="N31403" s="1595">
        <f>N31402+1</f>
        <v>31392</v>
      </c>
      <c r="O31403" s="1258"/>
      <c r="Q31403" s="1870"/>
    </row>
    <row r="31404" spans="12:17">
      <c r="L31404" s="1594" t="s">
        <v>656</v>
      </c>
      <c r="M31404" s="1579">
        <v>1</v>
      </c>
      <c r="N31404" s="1595">
        <f>N31403+1</f>
        <v>31393</v>
      </c>
      <c r="O31404" s="1258"/>
      <c r="Q31404" s="1870"/>
    </row>
    <row r="31405" spans="12:17">
      <c r="L31405" s="1594" t="s">
        <v>656</v>
      </c>
      <c r="M31405" s="1579">
        <v>2</v>
      </c>
      <c r="N31405" s="1595">
        <f>N31404+1</f>
        <v>31394</v>
      </c>
      <c r="O31405" s="1258"/>
      <c r="Q31405" s="1870"/>
    </row>
    <row r="31406" spans="12:17">
      <c r="L31406" s="1594" t="s">
        <v>656</v>
      </c>
      <c r="M31406" s="1579">
        <v>3</v>
      </c>
      <c r="N31406" s="1595">
        <f>N31405+1</f>
        <v>31395</v>
      </c>
      <c r="O31406" s="1258"/>
      <c r="Q31406" s="1870"/>
    </row>
    <row r="31407" spans="12:17">
      <c r="L31407" s="1594" t="s">
        <v>656</v>
      </c>
      <c r="M31407" s="1579">
        <v>4</v>
      </c>
      <c r="N31407" s="1595">
        <f>N31406+1</f>
        <v>31396</v>
      </c>
      <c r="O31407" s="1258"/>
      <c r="Q31407" s="1870"/>
    </row>
    <row r="31408" spans="12:17">
      <c r="L31408" s="1594" t="s">
        <v>656</v>
      </c>
      <c r="M31408" s="1579">
        <v>5</v>
      </c>
      <c r="N31408" s="1595">
        <f>N31407+1</f>
        <v>31397</v>
      </c>
      <c r="O31408" s="1258"/>
      <c r="Q31408" s="1870"/>
    </row>
    <row r="31409" spans="12:17">
      <c r="L31409" s="1594" t="s">
        <v>656</v>
      </c>
      <c r="M31409" s="1579">
        <v>6</v>
      </c>
      <c r="N31409" s="1595">
        <f>N31408+1</f>
        <v>31398</v>
      </c>
      <c r="O31409" s="1258"/>
      <c r="Q31409" s="1870"/>
    </row>
    <row r="31410" spans="12:17">
      <c r="L31410" s="1594" t="s">
        <v>656</v>
      </c>
      <c r="M31410" s="1579">
        <v>7</v>
      </c>
      <c r="N31410" s="1595">
        <f>N31409+1</f>
        <v>31399</v>
      </c>
      <c r="O31410" s="1258"/>
      <c r="Q31410" s="1870"/>
    </row>
    <row r="31411" spans="12:17">
      <c r="L31411" s="1594" t="s">
        <v>656</v>
      </c>
      <c r="M31411" s="1579">
        <v>8</v>
      </c>
      <c r="N31411" s="1595">
        <f>N31410+1</f>
        <v>31400</v>
      </c>
      <c r="O31411" s="1258"/>
      <c r="Q31411" s="1870"/>
    </row>
    <row r="31412" spans="12:17">
      <c r="L31412" s="1594" t="s">
        <v>656</v>
      </c>
      <c r="M31412" s="1579">
        <v>9</v>
      </c>
      <c r="N31412" s="1595">
        <f>N31411+1</f>
        <v>31401</v>
      </c>
      <c r="O31412" s="1258"/>
      <c r="Q31412" s="1870"/>
    </row>
    <row r="31413" spans="12:17">
      <c r="L31413" s="1594" t="s">
        <v>656</v>
      </c>
      <c r="M31413" s="1579">
        <v>10</v>
      </c>
      <c r="N31413" s="1595">
        <f>N31412+1</f>
        <v>31402</v>
      </c>
      <c r="O31413" s="1258"/>
      <c r="Q31413" s="1870"/>
    </row>
    <row r="31414" spans="12:17">
      <c r="L31414" s="1594" t="s">
        <v>656</v>
      </c>
      <c r="M31414" s="1579">
        <v>11</v>
      </c>
      <c r="N31414" s="1595">
        <f>N31413+1</f>
        <v>31403</v>
      </c>
      <c r="O31414" s="1258"/>
      <c r="Q31414" s="1870"/>
    </row>
    <row r="31415" spans="12:17">
      <c r="L31415" s="1594" t="s">
        <v>656</v>
      </c>
      <c r="M31415" s="1579">
        <v>12</v>
      </c>
      <c r="N31415" s="1595">
        <f>N31414+1</f>
        <v>31404</v>
      </c>
      <c r="O31415" s="1258"/>
      <c r="Q31415" s="1870"/>
    </row>
    <row r="31416" spans="12:17">
      <c r="L31416" s="1594" t="s">
        <v>656</v>
      </c>
      <c r="M31416" s="1579">
        <v>13</v>
      </c>
      <c r="N31416" s="1595">
        <f>N31415+1</f>
        <v>31405</v>
      </c>
      <c r="O31416" s="1258"/>
      <c r="Q31416" s="1870"/>
    </row>
    <row r="31417" spans="12:17">
      <c r="L31417" s="1594" t="s">
        <v>656</v>
      </c>
      <c r="M31417" s="1579">
        <v>14</v>
      </c>
      <c r="N31417" s="1595">
        <f>N31416+1</f>
        <v>31406</v>
      </c>
      <c r="O31417" s="1258"/>
      <c r="Q31417" s="1870"/>
    </row>
    <row r="31418" spans="12:17">
      <c r="L31418" s="1594" t="s">
        <v>656</v>
      </c>
      <c r="M31418" s="1579">
        <v>15</v>
      </c>
      <c r="N31418" s="1595">
        <f>N31417+1</f>
        <v>31407</v>
      </c>
      <c r="O31418" s="1258"/>
      <c r="Q31418" s="1870"/>
    </row>
    <row r="31419" spans="12:17">
      <c r="L31419" s="1594" t="s">
        <v>656</v>
      </c>
      <c r="M31419" s="1579">
        <v>16</v>
      </c>
      <c r="N31419" s="1595">
        <f>N31418+1</f>
        <v>31408</v>
      </c>
      <c r="O31419" s="1258"/>
      <c r="Q31419" s="1870"/>
    </row>
    <row r="31420" spans="12:17">
      <c r="L31420" s="1594" t="s">
        <v>656</v>
      </c>
      <c r="M31420" s="1579">
        <v>17</v>
      </c>
      <c r="N31420" s="1595">
        <f>N31419+1</f>
        <v>31409</v>
      </c>
      <c r="O31420" s="1258"/>
      <c r="Q31420" s="1870"/>
    </row>
    <row r="31421" spans="12:17">
      <c r="L31421" s="1594" t="s">
        <v>656</v>
      </c>
      <c r="M31421" s="1579">
        <v>18</v>
      </c>
      <c r="N31421" s="1595">
        <f>N31420+1</f>
        <v>31410</v>
      </c>
      <c r="O31421" s="1258"/>
      <c r="Q31421" s="1870"/>
    </row>
    <row r="31422" spans="12:17">
      <c r="L31422" s="1594" t="s">
        <v>656</v>
      </c>
      <c r="M31422" s="1579">
        <v>19</v>
      </c>
      <c r="N31422" s="1595">
        <f>N31421+1</f>
        <v>31411</v>
      </c>
      <c r="O31422" s="1258"/>
      <c r="Q31422" s="1870"/>
    </row>
    <row r="31423" spans="12:17">
      <c r="L31423" s="1594" t="s">
        <v>656</v>
      </c>
      <c r="M31423" s="1579">
        <v>20</v>
      </c>
      <c r="N31423" s="1595">
        <f>N31422+1</f>
        <v>31412</v>
      </c>
      <c r="O31423" s="1258"/>
      <c r="Q31423" s="1870"/>
    </row>
    <row r="31424" spans="12:17">
      <c r="L31424" s="1594" t="s">
        <v>656</v>
      </c>
      <c r="M31424" s="1579">
        <v>21</v>
      </c>
      <c r="N31424" s="1595">
        <f>N31423+1</f>
        <v>31413</v>
      </c>
      <c r="O31424" s="1258"/>
      <c r="Q31424" s="1870"/>
    </row>
    <row r="31425" spans="12:17">
      <c r="L31425" s="1594" t="s">
        <v>656</v>
      </c>
      <c r="M31425" s="1579">
        <v>22</v>
      </c>
      <c r="N31425" s="1595">
        <f>N31424+1</f>
        <v>31414</v>
      </c>
      <c r="O31425" s="1258"/>
      <c r="Q31425" s="1870"/>
    </row>
    <row r="31426" spans="12:17">
      <c r="L31426" s="1594" t="s">
        <v>656</v>
      </c>
      <c r="M31426" s="1579">
        <v>23</v>
      </c>
      <c r="N31426" s="1595">
        <f>N31425+1</f>
        <v>31415</v>
      </c>
      <c r="O31426" s="1258"/>
      <c r="Q31426" s="1870"/>
    </row>
    <row r="31427" spans="12:17">
      <c r="L31427" s="1594" t="s">
        <v>656</v>
      </c>
      <c r="M31427" s="1579">
        <v>24</v>
      </c>
      <c r="N31427" s="1595">
        <f>N31426+1</f>
        <v>31416</v>
      </c>
      <c r="O31427" s="1258"/>
      <c r="Q31427" s="1870"/>
    </row>
    <row r="31428" spans="12:17">
      <c r="L31428" s="1594" t="s">
        <v>656</v>
      </c>
      <c r="M31428" s="1579">
        <v>25</v>
      </c>
      <c r="N31428" s="1595">
        <f>N31427+1</f>
        <v>31417</v>
      </c>
      <c r="O31428" s="1258"/>
      <c r="Q31428" s="1870"/>
    </row>
    <row r="31429" spans="12:17">
      <c r="L31429" s="1594" t="s">
        <v>656</v>
      </c>
      <c r="M31429" s="1579">
        <v>26</v>
      </c>
      <c r="N31429" s="1595">
        <f>N31428+1</f>
        <v>31418</v>
      </c>
      <c r="O31429" s="1258"/>
      <c r="Q31429" s="1870"/>
    </row>
    <row r="31430" spans="12:17">
      <c r="L31430" s="1594" t="s">
        <v>656</v>
      </c>
      <c r="M31430" s="1579">
        <v>27</v>
      </c>
      <c r="N31430" s="1595">
        <f>N31429+1</f>
        <v>31419</v>
      </c>
      <c r="O31430" s="1258"/>
      <c r="Q31430" s="1870"/>
    </row>
    <row r="31431" spans="12:17">
      <c r="L31431" s="1594" t="s">
        <v>656</v>
      </c>
      <c r="M31431" s="1579">
        <v>28</v>
      </c>
      <c r="N31431" s="1595">
        <f>N31430+1</f>
        <v>31420</v>
      </c>
      <c r="O31431" s="1258"/>
      <c r="Q31431" s="1870"/>
    </row>
    <row r="31432" spans="12:17">
      <c r="L31432" s="1594" t="s">
        <v>656</v>
      </c>
      <c r="M31432" s="1579">
        <v>29</v>
      </c>
      <c r="N31432" s="1595">
        <f>N31431+1</f>
        <v>31421</v>
      </c>
      <c r="O31432" s="1258"/>
      <c r="Q31432" s="1870"/>
    </row>
    <row r="31433" spans="12:17">
      <c r="L31433" s="1594" t="s">
        <v>656</v>
      </c>
      <c r="M31433" s="1579">
        <v>30</v>
      </c>
      <c r="N31433" s="1595">
        <f>N31432+1</f>
        <v>31422</v>
      </c>
      <c r="O31433" s="1258"/>
      <c r="Q31433" s="1870"/>
    </row>
    <row r="31434" spans="12:17">
      <c r="L31434" s="1594" t="s">
        <v>656</v>
      </c>
      <c r="M31434" s="1579">
        <v>31</v>
      </c>
      <c r="N31434" s="1595">
        <f>N31433+1</f>
        <v>31423</v>
      </c>
      <c r="O31434" s="1258"/>
      <c r="Q31434" s="1870"/>
    </row>
    <row r="31435" spans="12:17">
      <c r="L31435" s="1594" t="s">
        <v>656</v>
      </c>
      <c r="M31435" s="1579">
        <v>32</v>
      </c>
      <c r="N31435" s="1595">
        <f>N31434+1</f>
        <v>31424</v>
      </c>
      <c r="O31435" s="1258"/>
      <c r="Q31435" s="1870"/>
    </row>
    <row r="31436" spans="12:17">
      <c r="L31436" s="1594" t="s">
        <v>656</v>
      </c>
      <c r="M31436" s="1579">
        <v>33</v>
      </c>
      <c r="N31436" s="1595">
        <f>N31435+1</f>
        <v>31425</v>
      </c>
      <c r="O31436" s="1258"/>
      <c r="Q31436" s="1870"/>
    </row>
    <row r="31437" spans="12:17">
      <c r="L31437" s="1594" t="s">
        <v>656</v>
      </c>
      <c r="M31437" s="1579">
        <v>34</v>
      </c>
      <c r="N31437" s="1595">
        <f>N31436+1</f>
        <v>31426</v>
      </c>
      <c r="O31437" s="1258"/>
      <c r="Q31437" s="1870"/>
    </row>
    <row r="31438" spans="12:17">
      <c r="L31438" s="1594" t="s">
        <v>656</v>
      </c>
      <c r="M31438" s="1579">
        <v>35</v>
      </c>
      <c r="N31438" s="1595">
        <f>N31437+1</f>
        <v>31427</v>
      </c>
      <c r="O31438" s="1258"/>
      <c r="Q31438" s="1870"/>
    </row>
    <row r="31439" spans="12:17">
      <c r="L31439" s="1594" t="s">
        <v>656</v>
      </c>
      <c r="M31439" s="1579">
        <v>36</v>
      </c>
      <c r="N31439" s="1595">
        <f>N31438+1</f>
        <v>31428</v>
      </c>
      <c r="O31439" s="1258"/>
      <c r="Q31439" s="1870"/>
    </row>
    <row r="31440" spans="12:17">
      <c r="L31440" s="1594" t="s">
        <v>656</v>
      </c>
      <c r="M31440" s="1579">
        <v>37</v>
      </c>
      <c r="N31440" s="1595">
        <f>N31439+1</f>
        <v>31429</v>
      </c>
      <c r="O31440" s="1258"/>
      <c r="Q31440" s="1870"/>
    </row>
    <row r="31441" spans="12:17">
      <c r="L31441" s="1594" t="s">
        <v>656</v>
      </c>
      <c r="M31441" s="1579">
        <v>38</v>
      </c>
      <c r="N31441" s="1595">
        <f>N31440+1</f>
        <v>31430</v>
      </c>
      <c r="O31441" s="1258"/>
      <c r="Q31441" s="1870"/>
    </row>
    <row r="31442" spans="12:17">
      <c r="L31442" s="1594" t="s">
        <v>656</v>
      </c>
      <c r="M31442" s="1579">
        <v>39</v>
      </c>
      <c r="N31442" s="1595">
        <f>N31441+1</f>
        <v>31431</v>
      </c>
      <c r="O31442" s="1258"/>
      <c r="Q31442" s="1870"/>
    </row>
    <row r="31443" spans="12:17">
      <c r="L31443" s="1594" t="s">
        <v>656</v>
      </c>
      <c r="M31443" s="1579">
        <v>40</v>
      </c>
      <c r="N31443" s="1595">
        <f>N31442+1</f>
        <v>31432</v>
      </c>
      <c r="O31443" s="1258"/>
      <c r="Q31443" s="1870"/>
    </row>
    <row r="31444" spans="12:17">
      <c r="L31444" s="1594" t="s">
        <v>656</v>
      </c>
      <c r="M31444" s="1579">
        <v>41</v>
      </c>
      <c r="N31444" s="1595">
        <f>N31443+1</f>
        <v>31433</v>
      </c>
      <c r="O31444" s="1258"/>
      <c r="Q31444" s="1870"/>
    </row>
    <row r="31445" spans="12:17">
      <c r="L31445" s="1594" t="s">
        <v>656</v>
      </c>
      <c r="M31445" s="1579">
        <v>42</v>
      </c>
      <c r="N31445" s="1595">
        <f>N31444+1</f>
        <v>31434</v>
      </c>
      <c r="O31445" s="1258"/>
      <c r="Q31445" s="1870"/>
    </row>
    <row r="31446" spans="12:17">
      <c r="L31446" s="1594" t="s">
        <v>656</v>
      </c>
      <c r="M31446" s="1579">
        <v>43</v>
      </c>
      <c r="N31446" s="1595">
        <f>N31445+1</f>
        <v>31435</v>
      </c>
      <c r="O31446" s="1258"/>
      <c r="Q31446" s="1870"/>
    </row>
    <row r="31447" spans="12:17">
      <c r="L31447" s="1594" t="s">
        <v>656</v>
      </c>
      <c r="M31447" s="1579">
        <v>44</v>
      </c>
      <c r="N31447" s="1595">
        <f>N31446+1</f>
        <v>31436</v>
      </c>
      <c r="O31447" s="1258"/>
      <c r="Q31447" s="1870"/>
    </row>
    <row r="31448" spans="12:17">
      <c r="L31448" s="1594" t="s">
        <v>656</v>
      </c>
      <c r="M31448" s="1579">
        <v>45</v>
      </c>
      <c r="N31448" s="1595">
        <f>N31447+1</f>
        <v>31437</v>
      </c>
      <c r="O31448" s="1258"/>
      <c r="Q31448" s="1870"/>
    </row>
    <row r="31449" spans="12:17">
      <c r="L31449" s="1594" t="s">
        <v>656</v>
      </c>
      <c r="M31449" s="1579">
        <v>46</v>
      </c>
      <c r="N31449" s="1595">
        <f>N31448+1</f>
        <v>31438</v>
      </c>
      <c r="O31449" s="1258"/>
      <c r="Q31449" s="1870"/>
    </row>
    <row r="31450" spans="12:17">
      <c r="L31450" s="1594" t="s">
        <v>656</v>
      </c>
      <c r="M31450" s="1579">
        <v>47</v>
      </c>
      <c r="N31450" s="1595">
        <f>N31449+1</f>
        <v>31439</v>
      </c>
      <c r="O31450" s="1258"/>
      <c r="Q31450" s="1870"/>
    </row>
    <row r="31451" spans="12:17">
      <c r="L31451" s="1594" t="s">
        <v>656</v>
      </c>
      <c r="M31451" s="1579">
        <v>48</v>
      </c>
      <c r="N31451" s="1595">
        <f>N31450+1</f>
        <v>31440</v>
      </c>
      <c r="O31451" s="1258"/>
      <c r="Q31451" s="1870"/>
    </row>
    <row r="31452" spans="12:17">
      <c r="L31452" s="1594" t="s">
        <v>656</v>
      </c>
      <c r="M31452" s="1579">
        <v>49</v>
      </c>
      <c r="N31452" s="1595">
        <f>N31451+1</f>
        <v>31441</v>
      </c>
      <c r="O31452" s="1258"/>
      <c r="Q31452" s="1870"/>
    </row>
    <row r="31453" spans="12:17">
      <c r="L31453" s="1594" t="s">
        <v>656</v>
      </c>
      <c r="M31453" s="1579">
        <v>50</v>
      </c>
      <c r="N31453" s="1595">
        <f>N31452+1</f>
        <v>31442</v>
      </c>
      <c r="O31453" s="1258"/>
      <c r="Q31453" s="1870"/>
    </row>
    <row r="31454" spans="12:17">
      <c r="L31454" s="1594" t="s">
        <v>656</v>
      </c>
      <c r="M31454" s="1579">
        <v>51</v>
      </c>
      <c r="N31454" s="1595">
        <f>N31453+1</f>
        <v>31443</v>
      </c>
      <c r="O31454" s="1258"/>
      <c r="Q31454" s="1870"/>
    </row>
    <row r="31455" spans="12:17">
      <c r="L31455" s="1594" t="s">
        <v>656</v>
      </c>
      <c r="M31455" s="1579">
        <v>52</v>
      </c>
      <c r="N31455" s="1595">
        <f>N31454+1</f>
        <v>31444</v>
      </c>
      <c r="O31455" s="1258"/>
      <c r="Q31455" s="1870"/>
    </row>
    <row r="31456" spans="12:17">
      <c r="L31456" s="1594" t="s">
        <v>656</v>
      </c>
      <c r="M31456" s="1579">
        <v>53</v>
      </c>
      <c r="N31456" s="1595">
        <f>N31455+1</f>
        <v>31445</v>
      </c>
      <c r="O31456" s="1258"/>
      <c r="Q31456" s="1870"/>
    </row>
    <row r="31457" spans="12:17">
      <c r="L31457" s="1594" t="s">
        <v>656</v>
      </c>
      <c r="M31457" s="1579">
        <v>54</v>
      </c>
      <c r="N31457" s="1595">
        <f>N31456+1</f>
        <v>31446</v>
      </c>
      <c r="O31457" s="1258"/>
      <c r="Q31457" s="1870"/>
    </row>
    <row r="31458" spans="12:17">
      <c r="L31458" s="1594" t="s">
        <v>656</v>
      </c>
      <c r="M31458" s="1579">
        <v>55</v>
      </c>
      <c r="N31458" s="1595">
        <f>N31457+1</f>
        <v>31447</v>
      </c>
      <c r="O31458" s="1258"/>
      <c r="Q31458" s="1870"/>
    </row>
    <row r="31459" spans="12:17">
      <c r="L31459" s="1594" t="s">
        <v>656</v>
      </c>
      <c r="M31459" s="1579">
        <v>56</v>
      </c>
      <c r="N31459" s="1595">
        <f>N31458+1</f>
        <v>31448</v>
      </c>
      <c r="O31459" s="1258"/>
      <c r="Q31459" s="1870"/>
    </row>
    <row r="31460" spans="12:17">
      <c r="L31460" s="1594" t="s">
        <v>656</v>
      </c>
      <c r="M31460" s="1579">
        <v>57</v>
      </c>
      <c r="N31460" s="1595">
        <f>N31459+1</f>
        <v>31449</v>
      </c>
      <c r="O31460" s="1258"/>
      <c r="Q31460" s="1870"/>
    </row>
    <row r="31461" spans="12:17">
      <c r="L31461" s="1594" t="s">
        <v>656</v>
      </c>
      <c r="M31461" s="1579">
        <v>58</v>
      </c>
      <c r="N31461" s="1595">
        <f>N31460+1</f>
        <v>31450</v>
      </c>
      <c r="O31461" s="1258"/>
      <c r="Q31461" s="1870"/>
    </row>
    <row r="31462" spans="12:17">
      <c r="L31462" s="1594" t="s">
        <v>656</v>
      </c>
      <c r="M31462" s="1579">
        <v>59</v>
      </c>
      <c r="N31462" s="1595">
        <f>N31461+1</f>
        <v>31451</v>
      </c>
      <c r="O31462" s="1258"/>
      <c r="Q31462" s="1870"/>
    </row>
    <row r="31463" spans="12:17">
      <c r="L31463" s="1594" t="s">
        <v>656</v>
      </c>
      <c r="M31463" s="1579">
        <v>60</v>
      </c>
      <c r="N31463" s="1595">
        <f>N31462+1</f>
        <v>31452</v>
      </c>
      <c r="O31463" s="1258"/>
      <c r="Q31463" s="1870"/>
    </row>
    <row r="31464" spans="12:17">
      <c r="L31464" s="1594" t="s">
        <v>656</v>
      </c>
      <c r="M31464" s="1579">
        <v>61</v>
      </c>
      <c r="N31464" s="1595">
        <f>N31463+1</f>
        <v>31453</v>
      </c>
      <c r="O31464" s="1258"/>
      <c r="Q31464" s="1870"/>
    </row>
    <row r="31465" spans="12:17">
      <c r="L31465" s="1594" t="s">
        <v>656</v>
      </c>
      <c r="M31465" s="1579">
        <v>62</v>
      </c>
      <c r="N31465" s="1595">
        <f>N31464+1</f>
        <v>31454</v>
      </c>
      <c r="O31465" s="1258"/>
      <c r="Q31465" s="1870"/>
    </row>
    <row r="31466" spans="12:17">
      <c r="L31466" s="1594" t="s">
        <v>656</v>
      </c>
      <c r="M31466" s="1579">
        <v>63</v>
      </c>
      <c r="N31466" s="1595">
        <f>N31465+1</f>
        <v>31455</v>
      </c>
      <c r="O31466" s="1258"/>
      <c r="Q31466" s="1870"/>
    </row>
    <row r="31467" spans="12:17">
      <c r="L31467" s="1594" t="s">
        <v>656</v>
      </c>
      <c r="M31467" s="1579">
        <v>64</v>
      </c>
      <c r="N31467" s="1595">
        <f>N31466+1</f>
        <v>31456</v>
      </c>
      <c r="O31467" s="1258"/>
      <c r="Q31467" s="1870"/>
    </row>
    <row r="31468" spans="12:17">
      <c r="L31468" s="1594" t="s">
        <v>656</v>
      </c>
      <c r="M31468" s="1579">
        <v>65</v>
      </c>
      <c r="N31468" s="1595">
        <f>N31467+1</f>
        <v>31457</v>
      </c>
      <c r="O31468" s="1258"/>
      <c r="Q31468" s="1870"/>
    </row>
    <row r="31469" spans="12:17">
      <c r="L31469" s="1594" t="s">
        <v>656</v>
      </c>
      <c r="M31469" s="1579">
        <v>66</v>
      </c>
      <c r="N31469" s="1595">
        <f>N31468+1</f>
        <v>31458</v>
      </c>
      <c r="O31469" s="1258"/>
      <c r="Q31469" s="1870"/>
    </row>
    <row r="31470" spans="12:17">
      <c r="L31470" s="1594" t="s">
        <v>656</v>
      </c>
      <c r="M31470" s="1579">
        <v>67</v>
      </c>
      <c r="N31470" s="1595">
        <f>N31469+1</f>
        <v>31459</v>
      </c>
      <c r="O31470" s="1258"/>
      <c r="Q31470" s="1870"/>
    </row>
    <row r="31471" spans="12:17">
      <c r="L31471" s="1594" t="s">
        <v>656</v>
      </c>
      <c r="M31471" s="1579">
        <v>68</v>
      </c>
      <c r="N31471" s="1595">
        <f>N31470+1</f>
        <v>31460</v>
      </c>
      <c r="O31471" s="1258"/>
      <c r="Q31471" s="1870"/>
    </row>
    <row r="31472" spans="12:17">
      <c r="L31472" s="1594" t="s">
        <v>656</v>
      </c>
      <c r="M31472" s="1579">
        <v>69</v>
      </c>
      <c r="N31472" s="1595">
        <f>N31471+1</f>
        <v>31461</v>
      </c>
      <c r="O31472" s="1258"/>
      <c r="Q31472" s="1870"/>
    </row>
    <row r="31473" spans="12:17">
      <c r="L31473" s="1594" t="s">
        <v>656</v>
      </c>
      <c r="M31473" s="1579">
        <v>70</v>
      </c>
      <c r="N31473" s="1595">
        <f>N31472+1</f>
        <v>31462</v>
      </c>
      <c r="O31473" s="1258"/>
      <c r="Q31473" s="1870"/>
    </row>
    <row r="31474" spans="12:17">
      <c r="L31474" s="1594" t="s">
        <v>656</v>
      </c>
      <c r="M31474" s="1579">
        <v>71</v>
      </c>
      <c r="N31474" s="1595">
        <f>N31473+1</f>
        <v>31463</v>
      </c>
      <c r="O31474" s="1258"/>
      <c r="Q31474" s="1870"/>
    </row>
    <row r="31475" spans="12:17">
      <c r="L31475" s="1594" t="s">
        <v>656</v>
      </c>
      <c r="M31475" s="1579">
        <v>72</v>
      </c>
      <c r="N31475" s="1595">
        <f>N31474+1</f>
        <v>31464</v>
      </c>
      <c r="O31475" s="1258"/>
      <c r="Q31475" s="1870"/>
    </row>
    <row r="31476" spans="12:17">
      <c r="L31476" s="1594" t="s">
        <v>656</v>
      </c>
      <c r="M31476" s="1579">
        <v>73</v>
      </c>
      <c r="N31476" s="1595">
        <f>N31475+1</f>
        <v>31465</v>
      </c>
      <c r="O31476" s="1258"/>
      <c r="Q31476" s="1870"/>
    </row>
    <row r="31477" spans="12:17">
      <c r="L31477" s="1594" t="s">
        <v>656</v>
      </c>
      <c r="M31477" s="1579">
        <v>74</v>
      </c>
      <c r="N31477" s="1595">
        <f>N31476+1</f>
        <v>31466</v>
      </c>
      <c r="O31477" s="1258"/>
      <c r="Q31477" s="1870"/>
    </row>
    <row r="31478" spans="12:17">
      <c r="L31478" s="1594" t="s">
        <v>656</v>
      </c>
      <c r="M31478" s="1579">
        <v>75</v>
      </c>
      <c r="N31478" s="1595">
        <f>N31477+1</f>
        <v>31467</v>
      </c>
      <c r="O31478" s="1258"/>
      <c r="Q31478" s="1870"/>
    </row>
    <row r="31479" spans="12:17">
      <c r="L31479" s="1594" t="s">
        <v>656</v>
      </c>
      <c r="M31479" s="1579">
        <v>76</v>
      </c>
      <c r="N31479" s="1595">
        <f>N31478+1</f>
        <v>31468</v>
      </c>
      <c r="O31479" s="1258"/>
      <c r="Q31479" s="1870"/>
    </row>
    <row r="31480" spans="12:17">
      <c r="L31480" s="1594" t="s">
        <v>656</v>
      </c>
      <c r="M31480" s="1579">
        <v>77</v>
      </c>
      <c r="N31480" s="1595">
        <f>N31479+1</f>
        <v>31469</v>
      </c>
      <c r="O31480" s="1258"/>
      <c r="Q31480" s="1870"/>
    </row>
    <row r="31481" spans="12:17">
      <c r="L31481" s="1594" t="s">
        <v>656</v>
      </c>
      <c r="M31481" s="1579">
        <v>78</v>
      </c>
      <c r="N31481" s="1595">
        <f>N31480+1</f>
        <v>31470</v>
      </c>
      <c r="O31481" s="1258"/>
      <c r="Q31481" s="1870"/>
    </row>
    <row r="31482" spans="12:17">
      <c r="L31482" s="1594" t="s">
        <v>656</v>
      </c>
      <c r="M31482" s="1579">
        <v>79</v>
      </c>
      <c r="N31482" s="1595">
        <f>N31481+1</f>
        <v>31471</v>
      </c>
      <c r="O31482" s="1258"/>
      <c r="Q31482" s="1870"/>
    </row>
    <row r="31483" spans="12:17">
      <c r="L31483" s="1594" t="s">
        <v>656</v>
      </c>
      <c r="M31483" s="1579">
        <v>80</v>
      </c>
      <c r="N31483" s="1595">
        <f>N31482+1</f>
        <v>31472</v>
      </c>
      <c r="O31483" s="1258"/>
      <c r="Q31483" s="1870"/>
    </row>
    <row r="31484" spans="12:17">
      <c r="L31484" s="1594" t="s">
        <v>656</v>
      </c>
      <c r="M31484" s="1579">
        <v>81</v>
      </c>
      <c r="N31484" s="1595">
        <f>N31483+1</f>
        <v>31473</v>
      </c>
      <c r="O31484" s="1258"/>
      <c r="Q31484" s="1870"/>
    </row>
    <row r="31485" spans="12:17">
      <c r="L31485" s="1594" t="s">
        <v>656</v>
      </c>
      <c r="M31485" s="1579">
        <v>82</v>
      </c>
      <c r="N31485" s="1595">
        <f>N31484+1</f>
        <v>31474</v>
      </c>
      <c r="O31485" s="1258"/>
      <c r="Q31485" s="1870"/>
    </row>
    <row r="31486" spans="12:17">
      <c r="L31486" s="1594" t="s">
        <v>656</v>
      </c>
      <c r="M31486" s="1579">
        <v>83</v>
      </c>
      <c r="N31486" s="1595">
        <f>N31485+1</f>
        <v>31475</v>
      </c>
      <c r="O31486" s="1258"/>
      <c r="Q31486" s="1870"/>
    </row>
    <row r="31487" spans="12:17">
      <c r="L31487" s="1594" t="s">
        <v>656</v>
      </c>
      <c r="M31487" s="1579">
        <v>84</v>
      </c>
      <c r="N31487" s="1595">
        <f>N31486+1</f>
        <v>31476</v>
      </c>
      <c r="O31487" s="1258"/>
      <c r="Q31487" s="1870"/>
    </row>
    <row r="31488" spans="12:17">
      <c r="L31488" s="1594" t="s">
        <v>656</v>
      </c>
      <c r="M31488" s="1579">
        <v>85</v>
      </c>
      <c r="N31488" s="1595">
        <f>N31487+1</f>
        <v>31477</v>
      </c>
      <c r="O31488" s="1258"/>
      <c r="Q31488" s="1870"/>
    </row>
    <row r="31489" spans="12:17">
      <c r="L31489" s="1594" t="s">
        <v>656</v>
      </c>
      <c r="M31489" s="1579">
        <v>86</v>
      </c>
      <c r="N31489" s="1595">
        <f>N31488+1</f>
        <v>31478</v>
      </c>
      <c r="O31489" s="1258"/>
      <c r="Q31489" s="1870"/>
    </row>
    <row r="31490" spans="12:17">
      <c r="L31490" s="1594" t="s">
        <v>656</v>
      </c>
      <c r="M31490" s="1579">
        <v>87</v>
      </c>
      <c r="N31490" s="1595">
        <f>N31489+1</f>
        <v>31479</v>
      </c>
      <c r="O31490" s="1258"/>
      <c r="Q31490" s="1870"/>
    </row>
    <row r="31491" spans="12:17">
      <c r="L31491" s="1594" t="s">
        <v>656</v>
      </c>
      <c r="M31491" s="1579">
        <v>88</v>
      </c>
      <c r="N31491" s="1595">
        <f>N31490+1</f>
        <v>31480</v>
      </c>
      <c r="O31491" s="1258"/>
      <c r="Q31491" s="1870"/>
    </row>
    <row r="31492" spans="12:17">
      <c r="L31492" s="1594" t="s">
        <v>656</v>
      </c>
      <c r="M31492" s="1579">
        <v>89</v>
      </c>
      <c r="N31492" s="1595">
        <f>N31491+1</f>
        <v>31481</v>
      </c>
      <c r="O31492" s="1258"/>
      <c r="Q31492" s="1870"/>
    </row>
    <row r="31493" spans="12:17">
      <c r="L31493" s="1594" t="s">
        <v>656</v>
      </c>
      <c r="M31493" s="1579">
        <v>90</v>
      </c>
      <c r="N31493" s="1595">
        <f>N31492+1</f>
        <v>31482</v>
      </c>
      <c r="O31493" s="1258"/>
      <c r="Q31493" s="1870"/>
    </row>
    <row r="31494" spans="12:17">
      <c r="L31494" s="1594" t="s">
        <v>656</v>
      </c>
      <c r="M31494" s="1579">
        <v>91</v>
      </c>
      <c r="N31494" s="1595">
        <f>N31493+1</f>
        <v>31483</v>
      </c>
      <c r="O31494" s="1258"/>
      <c r="Q31494" s="1870"/>
    </row>
    <row r="31495" spans="12:17">
      <c r="L31495" s="1594" t="s">
        <v>656</v>
      </c>
      <c r="M31495" s="1579">
        <v>92</v>
      </c>
      <c r="N31495" s="1595">
        <f>N31494+1</f>
        <v>31484</v>
      </c>
      <c r="O31495" s="1258"/>
      <c r="Q31495" s="1870"/>
    </row>
    <row r="31496" spans="12:17">
      <c r="L31496" s="1594" t="s">
        <v>656</v>
      </c>
      <c r="M31496" s="1579">
        <v>93</v>
      </c>
      <c r="N31496" s="1595">
        <f>N31495+1</f>
        <v>31485</v>
      </c>
      <c r="O31496" s="1258"/>
      <c r="Q31496" s="1870"/>
    </row>
    <row r="31497" spans="12:17">
      <c r="L31497" s="1594" t="s">
        <v>656</v>
      </c>
      <c r="M31497" s="1579">
        <v>94</v>
      </c>
      <c r="N31497" s="1595">
        <f>N31496+1</f>
        <v>31486</v>
      </c>
      <c r="O31497" s="1258"/>
      <c r="Q31497" s="1870"/>
    </row>
    <row r="31498" spans="12:17">
      <c r="L31498" s="1594" t="s">
        <v>656</v>
      </c>
      <c r="M31498" s="1579">
        <v>95</v>
      </c>
      <c r="N31498" s="1595">
        <f>N31497+1</f>
        <v>31487</v>
      </c>
      <c r="O31498" s="1258"/>
      <c r="Q31498" s="1870"/>
    </row>
    <row r="31499" spans="12:17">
      <c r="L31499" s="1594" t="s">
        <v>656</v>
      </c>
      <c r="M31499" s="1579">
        <v>96</v>
      </c>
      <c r="N31499" s="1595">
        <f>N31498+1</f>
        <v>31488</v>
      </c>
      <c r="O31499" s="1258"/>
      <c r="Q31499" s="1870"/>
    </row>
    <row r="31500" spans="12:17">
      <c r="L31500" s="1594" t="s">
        <v>657</v>
      </c>
      <c r="M31500" s="1579">
        <v>1</v>
      </c>
      <c r="N31500" s="1595">
        <f>N31499+1</f>
        <v>31489</v>
      </c>
      <c r="O31500" s="1258"/>
      <c r="Q31500" s="1870"/>
    </row>
    <row r="31501" spans="12:17">
      <c r="L31501" s="1594" t="s">
        <v>657</v>
      </c>
      <c r="M31501" s="1579">
        <v>2</v>
      </c>
      <c r="N31501" s="1595">
        <f>N31500+1</f>
        <v>31490</v>
      </c>
      <c r="O31501" s="1258"/>
      <c r="Q31501" s="1870"/>
    </row>
    <row r="31502" spans="12:17">
      <c r="L31502" s="1594" t="s">
        <v>657</v>
      </c>
      <c r="M31502" s="1579">
        <v>3</v>
      </c>
      <c r="N31502" s="1595">
        <f>N31501+1</f>
        <v>31491</v>
      </c>
      <c r="O31502" s="1258"/>
      <c r="Q31502" s="1870"/>
    </row>
    <row r="31503" spans="12:17">
      <c r="L31503" s="1594" t="s">
        <v>657</v>
      </c>
      <c r="M31503" s="1579">
        <v>4</v>
      </c>
      <c r="N31503" s="1595">
        <f>N31502+1</f>
        <v>31492</v>
      </c>
      <c r="O31503" s="1258"/>
      <c r="Q31503" s="1870"/>
    </row>
    <row r="31504" spans="12:17">
      <c r="L31504" s="1594" t="s">
        <v>657</v>
      </c>
      <c r="M31504" s="1579">
        <v>5</v>
      </c>
      <c r="N31504" s="1595">
        <f>N31503+1</f>
        <v>31493</v>
      </c>
      <c r="O31504" s="1258"/>
      <c r="Q31504" s="1870"/>
    </row>
    <row r="31505" spans="12:17">
      <c r="L31505" s="1594" t="s">
        <v>657</v>
      </c>
      <c r="M31505" s="1579">
        <v>6</v>
      </c>
      <c r="N31505" s="1595">
        <f>N31504+1</f>
        <v>31494</v>
      </c>
      <c r="O31505" s="1258"/>
      <c r="Q31505" s="1870"/>
    </row>
    <row r="31506" spans="12:17">
      <c r="L31506" s="1594" t="s">
        <v>657</v>
      </c>
      <c r="M31506" s="1579">
        <v>7</v>
      </c>
      <c r="N31506" s="1595">
        <f>N31505+1</f>
        <v>31495</v>
      </c>
      <c r="O31506" s="1258"/>
      <c r="Q31506" s="1870"/>
    </row>
    <row r="31507" spans="12:17">
      <c r="L31507" s="1594" t="s">
        <v>657</v>
      </c>
      <c r="M31507" s="1579">
        <v>8</v>
      </c>
      <c r="N31507" s="1595">
        <f>N31506+1</f>
        <v>31496</v>
      </c>
      <c r="O31507" s="1258"/>
      <c r="Q31507" s="1870"/>
    </row>
    <row r="31508" spans="12:17">
      <c r="L31508" s="1594" t="s">
        <v>657</v>
      </c>
      <c r="M31508" s="1579">
        <v>9</v>
      </c>
      <c r="N31508" s="1595">
        <f>N31507+1</f>
        <v>31497</v>
      </c>
      <c r="O31508" s="1258"/>
      <c r="Q31508" s="1870"/>
    </row>
    <row r="31509" spans="12:17">
      <c r="L31509" s="1594" t="s">
        <v>657</v>
      </c>
      <c r="M31509" s="1579">
        <v>10</v>
      </c>
      <c r="N31509" s="1595">
        <f>N31508+1</f>
        <v>31498</v>
      </c>
      <c r="O31509" s="1258"/>
      <c r="Q31509" s="1870"/>
    </row>
    <row r="31510" spans="12:17">
      <c r="L31510" s="1594" t="s">
        <v>657</v>
      </c>
      <c r="M31510" s="1579">
        <v>11</v>
      </c>
      <c r="N31510" s="1595">
        <f>N31509+1</f>
        <v>31499</v>
      </c>
      <c r="O31510" s="1258"/>
      <c r="Q31510" s="1870"/>
    </row>
    <row r="31511" spans="12:17">
      <c r="L31511" s="1594" t="s">
        <v>657</v>
      </c>
      <c r="M31511" s="1579">
        <v>12</v>
      </c>
      <c r="N31511" s="1595">
        <f>N31510+1</f>
        <v>31500</v>
      </c>
      <c r="O31511" s="1258"/>
      <c r="Q31511" s="1870"/>
    </row>
    <row r="31512" spans="12:17">
      <c r="L31512" s="1594" t="s">
        <v>657</v>
      </c>
      <c r="M31512" s="1579">
        <v>13</v>
      </c>
      <c r="N31512" s="1595">
        <f>N31511+1</f>
        <v>31501</v>
      </c>
      <c r="O31512" s="1258"/>
      <c r="Q31512" s="1870"/>
    </row>
    <row r="31513" spans="12:17">
      <c r="L31513" s="1594" t="s">
        <v>657</v>
      </c>
      <c r="M31513" s="1579">
        <v>14</v>
      </c>
      <c r="N31513" s="1595">
        <f>N31512+1</f>
        <v>31502</v>
      </c>
      <c r="O31513" s="1258"/>
      <c r="Q31513" s="1870"/>
    </row>
    <row r="31514" spans="12:17">
      <c r="L31514" s="1594" t="s">
        <v>657</v>
      </c>
      <c r="M31514" s="1579">
        <v>15</v>
      </c>
      <c r="N31514" s="1595">
        <f>N31513+1</f>
        <v>31503</v>
      </c>
      <c r="O31514" s="1258"/>
      <c r="Q31514" s="1870"/>
    </row>
    <row r="31515" spans="12:17">
      <c r="L31515" s="1594" t="s">
        <v>657</v>
      </c>
      <c r="M31515" s="1579">
        <v>16</v>
      </c>
      <c r="N31515" s="1595">
        <f>N31514+1</f>
        <v>31504</v>
      </c>
      <c r="O31515" s="1258"/>
      <c r="Q31515" s="1870"/>
    </row>
    <row r="31516" spans="12:17">
      <c r="L31516" s="1594" t="s">
        <v>657</v>
      </c>
      <c r="M31516" s="1579">
        <v>17</v>
      </c>
      <c r="N31516" s="1595">
        <f>N31515+1</f>
        <v>31505</v>
      </c>
      <c r="O31516" s="1258"/>
      <c r="Q31516" s="1870"/>
    </row>
    <row r="31517" spans="12:17">
      <c r="L31517" s="1594" t="s">
        <v>657</v>
      </c>
      <c r="M31517" s="1579">
        <v>18</v>
      </c>
      <c r="N31517" s="1595">
        <f>N31516+1</f>
        <v>31506</v>
      </c>
      <c r="O31517" s="1258"/>
      <c r="Q31517" s="1870"/>
    </row>
    <row r="31518" spans="12:17">
      <c r="L31518" s="1594" t="s">
        <v>657</v>
      </c>
      <c r="M31518" s="1579">
        <v>19</v>
      </c>
      <c r="N31518" s="1595">
        <f>N31517+1</f>
        <v>31507</v>
      </c>
      <c r="O31518" s="1258"/>
      <c r="Q31518" s="1870"/>
    </row>
    <row r="31519" spans="12:17">
      <c r="L31519" s="1594" t="s">
        <v>657</v>
      </c>
      <c r="M31519" s="1579">
        <v>20</v>
      </c>
      <c r="N31519" s="1595">
        <f>N31518+1</f>
        <v>31508</v>
      </c>
      <c r="O31519" s="1258"/>
      <c r="Q31519" s="1870"/>
    </row>
    <row r="31520" spans="12:17">
      <c r="L31520" s="1594" t="s">
        <v>657</v>
      </c>
      <c r="M31520" s="1579">
        <v>21</v>
      </c>
      <c r="N31520" s="1595">
        <f>N31519+1</f>
        <v>31509</v>
      </c>
      <c r="O31520" s="1258"/>
      <c r="Q31520" s="1870"/>
    </row>
    <row r="31521" spans="12:17">
      <c r="L31521" s="1594" t="s">
        <v>657</v>
      </c>
      <c r="M31521" s="1579">
        <v>22</v>
      </c>
      <c r="N31521" s="1595">
        <f>N31520+1</f>
        <v>31510</v>
      </c>
      <c r="O31521" s="1258"/>
      <c r="Q31521" s="1870"/>
    </row>
    <row r="31522" spans="12:17">
      <c r="L31522" s="1594" t="s">
        <v>657</v>
      </c>
      <c r="M31522" s="1579">
        <v>23</v>
      </c>
      <c r="N31522" s="1595">
        <f>N31521+1</f>
        <v>31511</v>
      </c>
      <c r="O31522" s="1258"/>
      <c r="Q31522" s="1870"/>
    </row>
    <row r="31523" spans="12:17">
      <c r="L31523" s="1594" t="s">
        <v>657</v>
      </c>
      <c r="M31523" s="1579">
        <v>24</v>
      </c>
      <c r="N31523" s="1595">
        <f>N31522+1</f>
        <v>31512</v>
      </c>
      <c r="O31523" s="1258"/>
      <c r="Q31523" s="1870"/>
    </row>
    <row r="31524" spans="12:17">
      <c r="L31524" s="1594" t="s">
        <v>657</v>
      </c>
      <c r="M31524" s="1579">
        <v>25</v>
      </c>
      <c r="N31524" s="1595">
        <f>N31523+1</f>
        <v>31513</v>
      </c>
      <c r="O31524" s="1258"/>
      <c r="Q31524" s="1870"/>
    </row>
    <row r="31525" spans="12:17">
      <c r="L31525" s="1594" t="s">
        <v>657</v>
      </c>
      <c r="M31525" s="1579">
        <v>26</v>
      </c>
      <c r="N31525" s="1595">
        <f>N31524+1</f>
        <v>31514</v>
      </c>
      <c r="O31525" s="1258"/>
      <c r="Q31525" s="1870"/>
    </row>
    <row r="31526" spans="12:17">
      <c r="L31526" s="1594" t="s">
        <v>657</v>
      </c>
      <c r="M31526" s="1579">
        <v>27</v>
      </c>
      <c r="N31526" s="1595">
        <f>N31525+1</f>
        <v>31515</v>
      </c>
      <c r="O31526" s="1258"/>
      <c r="Q31526" s="1870"/>
    </row>
    <row r="31527" spans="12:17">
      <c r="L31527" s="1594" t="s">
        <v>657</v>
      </c>
      <c r="M31527" s="1579">
        <v>28</v>
      </c>
      <c r="N31527" s="1595">
        <f>N31526+1</f>
        <v>31516</v>
      </c>
      <c r="O31527" s="1258"/>
      <c r="Q31527" s="1870"/>
    </row>
    <row r="31528" spans="12:17">
      <c r="L31528" s="1594" t="s">
        <v>657</v>
      </c>
      <c r="M31528" s="1579">
        <v>29</v>
      </c>
      <c r="N31528" s="1595">
        <f>N31527+1</f>
        <v>31517</v>
      </c>
      <c r="O31528" s="1258"/>
      <c r="Q31528" s="1870"/>
    </row>
    <row r="31529" spans="12:17">
      <c r="L31529" s="1594" t="s">
        <v>657</v>
      </c>
      <c r="M31529" s="1579">
        <v>30</v>
      </c>
      <c r="N31529" s="1595">
        <f>N31528+1</f>
        <v>31518</v>
      </c>
      <c r="O31529" s="1258"/>
      <c r="Q31529" s="1870"/>
    </row>
    <row r="31530" spans="12:17">
      <c r="L31530" s="1594" t="s">
        <v>657</v>
      </c>
      <c r="M31530" s="1579">
        <v>31</v>
      </c>
      <c r="N31530" s="1595">
        <f>N31529+1</f>
        <v>31519</v>
      </c>
      <c r="O31530" s="1258"/>
      <c r="Q31530" s="1870"/>
    </row>
    <row r="31531" spans="12:17">
      <c r="L31531" s="1594" t="s">
        <v>657</v>
      </c>
      <c r="M31531" s="1579">
        <v>32</v>
      </c>
      <c r="N31531" s="1595">
        <f>N31530+1</f>
        <v>31520</v>
      </c>
      <c r="O31531" s="1258"/>
      <c r="Q31531" s="1870"/>
    </row>
    <row r="31532" spans="12:17">
      <c r="L31532" s="1594" t="s">
        <v>657</v>
      </c>
      <c r="M31532" s="1579">
        <v>33</v>
      </c>
      <c r="N31532" s="1595">
        <f>N31531+1</f>
        <v>31521</v>
      </c>
      <c r="O31532" s="1258"/>
      <c r="Q31532" s="1870"/>
    </row>
    <row r="31533" spans="12:17">
      <c r="L31533" s="1594" t="s">
        <v>657</v>
      </c>
      <c r="M31533" s="1579">
        <v>34</v>
      </c>
      <c r="N31533" s="1595">
        <f>N31532+1</f>
        <v>31522</v>
      </c>
      <c r="O31533" s="1258"/>
      <c r="Q31533" s="1870"/>
    </row>
    <row r="31534" spans="12:17">
      <c r="L31534" s="1594" t="s">
        <v>657</v>
      </c>
      <c r="M31534" s="1579">
        <v>35</v>
      </c>
      <c r="N31534" s="1595">
        <f>N31533+1</f>
        <v>31523</v>
      </c>
      <c r="O31534" s="1258"/>
      <c r="Q31534" s="1870"/>
    </row>
    <row r="31535" spans="12:17">
      <c r="L31535" s="1594" t="s">
        <v>657</v>
      </c>
      <c r="M31535" s="1579">
        <v>36</v>
      </c>
      <c r="N31535" s="1595">
        <f>N31534+1</f>
        <v>31524</v>
      </c>
      <c r="O31535" s="1258"/>
      <c r="Q31535" s="1870"/>
    </row>
    <row r="31536" spans="12:17">
      <c r="L31536" s="1594" t="s">
        <v>657</v>
      </c>
      <c r="M31536" s="1579">
        <v>37</v>
      </c>
      <c r="N31536" s="1595">
        <f>N31535+1</f>
        <v>31525</v>
      </c>
      <c r="O31536" s="1258"/>
      <c r="Q31536" s="1870"/>
    </row>
    <row r="31537" spans="12:17">
      <c r="L31537" s="1594" t="s">
        <v>657</v>
      </c>
      <c r="M31537" s="1579">
        <v>38</v>
      </c>
      <c r="N31537" s="1595">
        <f>N31536+1</f>
        <v>31526</v>
      </c>
      <c r="O31537" s="1258"/>
      <c r="Q31537" s="1870"/>
    </row>
    <row r="31538" spans="12:17">
      <c r="L31538" s="1594" t="s">
        <v>657</v>
      </c>
      <c r="M31538" s="1579">
        <v>39</v>
      </c>
      <c r="N31538" s="1595">
        <f>N31537+1</f>
        <v>31527</v>
      </c>
      <c r="O31538" s="1258"/>
      <c r="Q31538" s="1870"/>
    </row>
    <row r="31539" spans="12:17">
      <c r="L31539" s="1594" t="s">
        <v>657</v>
      </c>
      <c r="M31539" s="1579">
        <v>40</v>
      </c>
      <c r="N31539" s="1595">
        <f>N31538+1</f>
        <v>31528</v>
      </c>
      <c r="O31539" s="1258"/>
      <c r="Q31539" s="1870"/>
    </row>
    <row r="31540" spans="12:17">
      <c r="L31540" s="1594" t="s">
        <v>657</v>
      </c>
      <c r="M31540" s="1579">
        <v>41</v>
      </c>
      <c r="N31540" s="1595">
        <f>N31539+1</f>
        <v>31529</v>
      </c>
      <c r="O31540" s="1258"/>
      <c r="Q31540" s="1870"/>
    </row>
    <row r="31541" spans="12:17">
      <c r="L31541" s="1594" t="s">
        <v>657</v>
      </c>
      <c r="M31541" s="1579">
        <v>42</v>
      </c>
      <c r="N31541" s="1595">
        <f>N31540+1</f>
        <v>31530</v>
      </c>
      <c r="O31541" s="1258"/>
      <c r="Q31541" s="1870"/>
    </row>
    <row r="31542" spans="12:17">
      <c r="L31542" s="1594" t="s">
        <v>657</v>
      </c>
      <c r="M31542" s="1579">
        <v>43</v>
      </c>
      <c r="N31542" s="1595">
        <f>N31541+1</f>
        <v>31531</v>
      </c>
      <c r="O31542" s="1258"/>
      <c r="Q31542" s="1870"/>
    </row>
    <row r="31543" spans="12:17">
      <c r="L31543" s="1594" t="s">
        <v>657</v>
      </c>
      <c r="M31543" s="1579">
        <v>44</v>
      </c>
      <c r="N31543" s="1595">
        <f>N31542+1</f>
        <v>31532</v>
      </c>
      <c r="O31543" s="1258"/>
      <c r="Q31543" s="1870"/>
    </row>
    <row r="31544" spans="12:17">
      <c r="L31544" s="1594" t="s">
        <v>657</v>
      </c>
      <c r="M31544" s="1579">
        <v>45</v>
      </c>
      <c r="N31544" s="1595">
        <f>N31543+1</f>
        <v>31533</v>
      </c>
      <c r="O31544" s="1258"/>
      <c r="Q31544" s="1870"/>
    </row>
    <row r="31545" spans="12:17">
      <c r="L31545" s="1594" t="s">
        <v>657</v>
      </c>
      <c r="M31545" s="1579">
        <v>46</v>
      </c>
      <c r="N31545" s="1595">
        <f>N31544+1</f>
        <v>31534</v>
      </c>
      <c r="O31545" s="1258"/>
      <c r="Q31545" s="1870"/>
    </row>
    <row r="31546" spans="12:17">
      <c r="L31546" s="1594" t="s">
        <v>657</v>
      </c>
      <c r="M31546" s="1579">
        <v>47</v>
      </c>
      <c r="N31546" s="1595">
        <f>N31545+1</f>
        <v>31535</v>
      </c>
      <c r="O31546" s="1258"/>
      <c r="Q31546" s="1870"/>
    </row>
    <row r="31547" spans="12:17">
      <c r="L31547" s="1594" t="s">
        <v>657</v>
      </c>
      <c r="M31547" s="1579">
        <v>48</v>
      </c>
      <c r="N31547" s="1595">
        <f>N31546+1</f>
        <v>31536</v>
      </c>
      <c r="O31547" s="1258"/>
      <c r="Q31547" s="1870"/>
    </row>
    <row r="31548" spans="12:17">
      <c r="L31548" s="1594" t="s">
        <v>657</v>
      </c>
      <c r="M31548" s="1579">
        <v>49</v>
      </c>
      <c r="N31548" s="1595">
        <f>N31547+1</f>
        <v>31537</v>
      </c>
      <c r="O31548" s="1258"/>
      <c r="Q31548" s="1870"/>
    </row>
    <row r="31549" spans="12:17">
      <c r="L31549" s="1594" t="s">
        <v>657</v>
      </c>
      <c r="M31549" s="1579">
        <v>50</v>
      </c>
      <c r="N31549" s="1595">
        <f>N31548+1</f>
        <v>31538</v>
      </c>
      <c r="O31549" s="1258"/>
      <c r="Q31549" s="1870"/>
    </row>
    <row r="31550" spans="12:17">
      <c r="L31550" s="1594" t="s">
        <v>657</v>
      </c>
      <c r="M31550" s="1579">
        <v>51</v>
      </c>
      <c r="N31550" s="1595">
        <f>N31549+1</f>
        <v>31539</v>
      </c>
      <c r="O31550" s="1258"/>
      <c r="Q31550" s="1870"/>
    </row>
    <row r="31551" spans="12:17">
      <c r="L31551" s="1594" t="s">
        <v>657</v>
      </c>
      <c r="M31551" s="1579">
        <v>52</v>
      </c>
      <c r="N31551" s="1595">
        <f>N31550+1</f>
        <v>31540</v>
      </c>
      <c r="O31551" s="1258"/>
      <c r="Q31551" s="1870"/>
    </row>
    <row r="31552" spans="12:17">
      <c r="L31552" s="1594" t="s">
        <v>657</v>
      </c>
      <c r="M31552" s="1579">
        <v>53</v>
      </c>
      <c r="N31552" s="1595">
        <f>N31551+1</f>
        <v>31541</v>
      </c>
      <c r="O31552" s="1258"/>
      <c r="Q31552" s="1870"/>
    </row>
    <row r="31553" spans="12:17">
      <c r="L31553" s="1594" t="s">
        <v>657</v>
      </c>
      <c r="M31553" s="1579">
        <v>54</v>
      </c>
      <c r="N31553" s="1595">
        <f>N31552+1</f>
        <v>31542</v>
      </c>
      <c r="O31553" s="1258"/>
      <c r="Q31553" s="1870"/>
    </row>
    <row r="31554" spans="12:17">
      <c r="L31554" s="1594" t="s">
        <v>657</v>
      </c>
      <c r="M31554" s="1579">
        <v>55</v>
      </c>
      <c r="N31554" s="1595">
        <f>N31553+1</f>
        <v>31543</v>
      </c>
      <c r="O31554" s="1258"/>
      <c r="Q31554" s="1870"/>
    </row>
    <row r="31555" spans="12:17">
      <c r="L31555" s="1594" t="s">
        <v>657</v>
      </c>
      <c r="M31555" s="1579">
        <v>56</v>
      </c>
      <c r="N31555" s="1595">
        <f>N31554+1</f>
        <v>31544</v>
      </c>
      <c r="O31555" s="1258"/>
      <c r="Q31555" s="1870"/>
    </row>
    <row r="31556" spans="12:17">
      <c r="L31556" s="1594" t="s">
        <v>657</v>
      </c>
      <c r="M31556" s="1579">
        <v>57</v>
      </c>
      <c r="N31556" s="1595">
        <f>N31555+1</f>
        <v>31545</v>
      </c>
      <c r="O31556" s="1258"/>
      <c r="Q31556" s="1870"/>
    </row>
    <row r="31557" spans="12:17">
      <c r="L31557" s="1594" t="s">
        <v>657</v>
      </c>
      <c r="M31557" s="1579">
        <v>58</v>
      </c>
      <c r="N31557" s="1595">
        <f>N31556+1</f>
        <v>31546</v>
      </c>
      <c r="O31557" s="1258"/>
      <c r="Q31557" s="1870"/>
    </row>
    <row r="31558" spans="12:17">
      <c r="L31558" s="1594" t="s">
        <v>657</v>
      </c>
      <c r="M31558" s="1579">
        <v>59</v>
      </c>
      <c r="N31558" s="1595">
        <f>N31557+1</f>
        <v>31547</v>
      </c>
      <c r="O31558" s="1258"/>
      <c r="Q31558" s="1870"/>
    </row>
    <row r="31559" spans="12:17">
      <c r="L31559" s="1594" t="s">
        <v>657</v>
      </c>
      <c r="M31559" s="1579">
        <v>60</v>
      </c>
      <c r="N31559" s="1595">
        <f>N31558+1</f>
        <v>31548</v>
      </c>
      <c r="O31559" s="1258"/>
      <c r="Q31559" s="1870"/>
    </row>
    <row r="31560" spans="12:17">
      <c r="L31560" s="1594" t="s">
        <v>657</v>
      </c>
      <c r="M31560" s="1579">
        <v>61</v>
      </c>
      <c r="N31560" s="1595">
        <f>N31559+1</f>
        <v>31549</v>
      </c>
      <c r="O31560" s="1258"/>
      <c r="Q31560" s="1870"/>
    </row>
    <row r="31561" spans="12:17">
      <c r="L31561" s="1594" t="s">
        <v>657</v>
      </c>
      <c r="M31561" s="1579">
        <v>62</v>
      </c>
      <c r="N31561" s="1595">
        <f>N31560+1</f>
        <v>31550</v>
      </c>
      <c r="O31561" s="1258"/>
      <c r="Q31561" s="1870"/>
    </row>
    <row r="31562" spans="12:17">
      <c r="L31562" s="1594" t="s">
        <v>657</v>
      </c>
      <c r="M31562" s="1579">
        <v>63</v>
      </c>
      <c r="N31562" s="1595">
        <f>N31561+1</f>
        <v>31551</v>
      </c>
      <c r="O31562" s="1258"/>
      <c r="Q31562" s="1870"/>
    </row>
    <row r="31563" spans="12:17">
      <c r="L31563" s="1594" t="s">
        <v>657</v>
      </c>
      <c r="M31563" s="1579">
        <v>64</v>
      </c>
      <c r="N31563" s="1595">
        <f>N31562+1</f>
        <v>31552</v>
      </c>
      <c r="O31563" s="1258"/>
      <c r="Q31563" s="1870"/>
    </row>
    <row r="31564" spans="12:17">
      <c r="L31564" s="1594" t="s">
        <v>657</v>
      </c>
      <c r="M31564" s="1579">
        <v>65</v>
      </c>
      <c r="N31564" s="1595">
        <f>N31563+1</f>
        <v>31553</v>
      </c>
      <c r="O31564" s="1258"/>
      <c r="Q31564" s="1870"/>
    </row>
    <row r="31565" spans="12:17">
      <c r="L31565" s="1594" t="s">
        <v>657</v>
      </c>
      <c r="M31565" s="1579">
        <v>66</v>
      </c>
      <c r="N31565" s="1595">
        <f>N31564+1</f>
        <v>31554</v>
      </c>
      <c r="O31565" s="1258"/>
      <c r="Q31565" s="1870"/>
    </row>
    <row r="31566" spans="12:17">
      <c r="L31566" s="1594" t="s">
        <v>657</v>
      </c>
      <c r="M31566" s="1579">
        <v>67</v>
      </c>
      <c r="N31566" s="1595">
        <f>N31565+1</f>
        <v>31555</v>
      </c>
      <c r="O31566" s="1258"/>
      <c r="Q31566" s="1870"/>
    </row>
    <row r="31567" spans="12:17">
      <c r="L31567" s="1594" t="s">
        <v>657</v>
      </c>
      <c r="M31567" s="1579">
        <v>68</v>
      </c>
      <c r="N31567" s="1595">
        <f>N31566+1</f>
        <v>31556</v>
      </c>
      <c r="O31567" s="1258"/>
      <c r="Q31567" s="1870"/>
    </row>
    <row r="31568" spans="12:17">
      <c r="L31568" s="1594" t="s">
        <v>657</v>
      </c>
      <c r="M31568" s="1579">
        <v>69</v>
      </c>
      <c r="N31568" s="1595">
        <f>N31567+1</f>
        <v>31557</v>
      </c>
      <c r="O31568" s="1258"/>
      <c r="Q31568" s="1870"/>
    </row>
    <row r="31569" spans="12:17">
      <c r="L31569" s="1594" t="s">
        <v>657</v>
      </c>
      <c r="M31569" s="1579">
        <v>70</v>
      </c>
      <c r="N31569" s="1595">
        <f>N31568+1</f>
        <v>31558</v>
      </c>
      <c r="O31569" s="1258"/>
      <c r="Q31569" s="1870"/>
    </row>
    <row r="31570" spans="12:17">
      <c r="L31570" s="1594" t="s">
        <v>657</v>
      </c>
      <c r="M31570" s="1579">
        <v>71</v>
      </c>
      <c r="N31570" s="1595">
        <f>N31569+1</f>
        <v>31559</v>
      </c>
      <c r="O31570" s="1258"/>
      <c r="Q31570" s="1870"/>
    </row>
    <row r="31571" spans="12:17">
      <c r="L31571" s="1594" t="s">
        <v>657</v>
      </c>
      <c r="M31571" s="1579">
        <v>72</v>
      </c>
      <c r="N31571" s="1595">
        <f>N31570+1</f>
        <v>31560</v>
      </c>
      <c r="O31571" s="1258"/>
      <c r="Q31571" s="1870"/>
    </row>
    <row r="31572" spans="12:17">
      <c r="L31572" s="1594" t="s">
        <v>657</v>
      </c>
      <c r="M31572" s="1579">
        <v>73</v>
      </c>
      <c r="N31572" s="1595">
        <f>N31571+1</f>
        <v>31561</v>
      </c>
      <c r="O31572" s="1258"/>
      <c r="Q31572" s="1870"/>
    </row>
    <row r="31573" spans="12:17">
      <c r="L31573" s="1594" t="s">
        <v>657</v>
      </c>
      <c r="M31573" s="1579">
        <v>74</v>
      </c>
      <c r="N31573" s="1595">
        <f>N31572+1</f>
        <v>31562</v>
      </c>
      <c r="O31573" s="1258"/>
      <c r="Q31573" s="1870"/>
    </row>
    <row r="31574" spans="12:17">
      <c r="L31574" s="1594" t="s">
        <v>657</v>
      </c>
      <c r="M31574" s="1579">
        <v>75</v>
      </c>
      <c r="N31574" s="1595">
        <f>N31573+1</f>
        <v>31563</v>
      </c>
      <c r="O31574" s="1258"/>
      <c r="Q31574" s="1870"/>
    </row>
    <row r="31575" spans="12:17">
      <c r="L31575" s="1594" t="s">
        <v>657</v>
      </c>
      <c r="M31575" s="1579">
        <v>76</v>
      </c>
      <c r="N31575" s="1595">
        <f>N31574+1</f>
        <v>31564</v>
      </c>
      <c r="O31575" s="1258"/>
      <c r="Q31575" s="1870"/>
    </row>
    <row r="31576" spans="12:17">
      <c r="L31576" s="1594" t="s">
        <v>657</v>
      </c>
      <c r="M31576" s="1579">
        <v>77</v>
      </c>
      <c r="N31576" s="1595">
        <f>N31575+1</f>
        <v>31565</v>
      </c>
      <c r="O31576" s="1258"/>
      <c r="Q31576" s="1870"/>
    </row>
    <row r="31577" spans="12:17">
      <c r="L31577" s="1594" t="s">
        <v>657</v>
      </c>
      <c r="M31577" s="1579">
        <v>78</v>
      </c>
      <c r="N31577" s="1595">
        <f>N31576+1</f>
        <v>31566</v>
      </c>
      <c r="O31577" s="1258"/>
      <c r="Q31577" s="1870"/>
    </row>
    <row r="31578" spans="12:17">
      <c r="L31578" s="1594" t="s">
        <v>657</v>
      </c>
      <c r="M31578" s="1579">
        <v>79</v>
      </c>
      <c r="N31578" s="1595">
        <f>N31577+1</f>
        <v>31567</v>
      </c>
      <c r="O31578" s="1258"/>
      <c r="Q31578" s="1870"/>
    </row>
    <row r="31579" spans="12:17">
      <c r="L31579" s="1594" t="s">
        <v>657</v>
      </c>
      <c r="M31579" s="1579">
        <v>80</v>
      </c>
      <c r="N31579" s="1595">
        <f>N31578+1</f>
        <v>31568</v>
      </c>
      <c r="O31579" s="1258"/>
      <c r="Q31579" s="1870"/>
    </row>
    <row r="31580" spans="12:17">
      <c r="L31580" s="1594" t="s">
        <v>657</v>
      </c>
      <c r="M31580" s="1579">
        <v>81</v>
      </c>
      <c r="N31580" s="1595">
        <f>N31579+1</f>
        <v>31569</v>
      </c>
      <c r="O31580" s="1258"/>
      <c r="Q31580" s="1870"/>
    </row>
    <row r="31581" spans="12:17">
      <c r="L31581" s="1594" t="s">
        <v>657</v>
      </c>
      <c r="M31581" s="1579">
        <v>82</v>
      </c>
      <c r="N31581" s="1595">
        <f>N31580+1</f>
        <v>31570</v>
      </c>
      <c r="O31581" s="1258"/>
      <c r="Q31581" s="1870"/>
    </row>
    <row r="31582" spans="12:17">
      <c r="L31582" s="1594" t="s">
        <v>657</v>
      </c>
      <c r="M31582" s="1579">
        <v>83</v>
      </c>
      <c r="N31582" s="1595">
        <f>N31581+1</f>
        <v>31571</v>
      </c>
      <c r="O31582" s="1258"/>
      <c r="Q31582" s="1870"/>
    </row>
    <row r="31583" spans="12:17">
      <c r="L31583" s="1594" t="s">
        <v>657</v>
      </c>
      <c r="M31583" s="1579">
        <v>84</v>
      </c>
      <c r="N31583" s="1595">
        <f>N31582+1</f>
        <v>31572</v>
      </c>
      <c r="O31583" s="1258"/>
      <c r="Q31583" s="1870"/>
    </row>
    <row r="31584" spans="12:17">
      <c r="L31584" s="1594" t="s">
        <v>657</v>
      </c>
      <c r="M31584" s="1579">
        <v>85</v>
      </c>
      <c r="N31584" s="1595">
        <f>N31583+1</f>
        <v>31573</v>
      </c>
      <c r="O31584" s="1258"/>
      <c r="Q31584" s="1870"/>
    </row>
    <row r="31585" spans="12:17">
      <c r="L31585" s="1594" t="s">
        <v>657</v>
      </c>
      <c r="M31585" s="1579">
        <v>86</v>
      </c>
      <c r="N31585" s="1595">
        <f>N31584+1</f>
        <v>31574</v>
      </c>
      <c r="O31585" s="1258"/>
      <c r="Q31585" s="1870"/>
    </row>
    <row r="31586" spans="12:17">
      <c r="L31586" s="1594" t="s">
        <v>657</v>
      </c>
      <c r="M31586" s="1579">
        <v>87</v>
      </c>
      <c r="N31586" s="1595">
        <f>N31585+1</f>
        <v>31575</v>
      </c>
      <c r="O31586" s="1258"/>
      <c r="Q31586" s="1870"/>
    </row>
    <row r="31587" spans="12:17">
      <c r="L31587" s="1594" t="s">
        <v>657</v>
      </c>
      <c r="M31587" s="1579">
        <v>88</v>
      </c>
      <c r="N31587" s="1595">
        <f>N31586+1</f>
        <v>31576</v>
      </c>
      <c r="O31587" s="1258"/>
      <c r="Q31587" s="1870"/>
    </row>
    <row r="31588" spans="12:17">
      <c r="L31588" s="1594" t="s">
        <v>657</v>
      </c>
      <c r="M31588" s="1579">
        <v>89</v>
      </c>
      <c r="N31588" s="1595">
        <f>N31587+1</f>
        <v>31577</v>
      </c>
      <c r="O31588" s="1258"/>
      <c r="Q31588" s="1870"/>
    </row>
    <row r="31589" spans="12:17">
      <c r="L31589" s="1594" t="s">
        <v>657</v>
      </c>
      <c r="M31589" s="1579">
        <v>90</v>
      </c>
      <c r="N31589" s="1595">
        <f>N31588+1</f>
        <v>31578</v>
      </c>
      <c r="O31589" s="1258"/>
      <c r="Q31589" s="1870"/>
    </row>
    <row r="31590" spans="12:17">
      <c r="L31590" s="1594" t="s">
        <v>657</v>
      </c>
      <c r="M31590" s="1579">
        <v>91</v>
      </c>
      <c r="N31590" s="1595">
        <f>N31589+1</f>
        <v>31579</v>
      </c>
      <c r="O31590" s="1258"/>
      <c r="Q31590" s="1870"/>
    </row>
    <row r="31591" spans="12:17">
      <c r="L31591" s="1594" t="s">
        <v>657</v>
      </c>
      <c r="M31591" s="1579">
        <v>92</v>
      </c>
      <c r="N31591" s="1595">
        <f>N31590+1</f>
        <v>31580</v>
      </c>
      <c r="O31591" s="1258"/>
      <c r="Q31591" s="1870"/>
    </row>
    <row r="31592" spans="12:17">
      <c r="L31592" s="1594" t="s">
        <v>657</v>
      </c>
      <c r="M31592" s="1579">
        <v>93</v>
      </c>
      <c r="N31592" s="1595">
        <f>N31591+1</f>
        <v>31581</v>
      </c>
      <c r="O31592" s="1258"/>
      <c r="Q31592" s="1870"/>
    </row>
    <row r="31593" spans="12:17">
      <c r="L31593" s="1594" t="s">
        <v>657</v>
      </c>
      <c r="M31593" s="1579">
        <v>94</v>
      </c>
      <c r="N31593" s="1595">
        <f>N31592+1</f>
        <v>31582</v>
      </c>
      <c r="O31593" s="1258"/>
      <c r="Q31593" s="1870"/>
    </row>
    <row r="31594" spans="12:17">
      <c r="L31594" s="1594" t="s">
        <v>657</v>
      </c>
      <c r="M31594" s="1579">
        <v>95</v>
      </c>
      <c r="N31594" s="1595">
        <f>N31593+1</f>
        <v>31583</v>
      </c>
      <c r="O31594" s="1258"/>
      <c r="Q31594" s="1870"/>
    </row>
    <row r="31595" spans="12:17">
      <c r="L31595" s="1594" t="s">
        <v>657</v>
      </c>
      <c r="M31595" s="1579">
        <v>96</v>
      </c>
      <c r="N31595" s="1595">
        <f>N31594+1</f>
        <v>31584</v>
      </c>
      <c r="O31595" s="1258"/>
      <c r="Q31595" s="1870"/>
    </row>
    <row r="31596" spans="12:17">
      <c r="L31596" s="1594" t="s">
        <v>658</v>
      </c>
      <c r="M31596" s="1579">
        <v>1</v>
      </c>
      <c r="N31596" s="1595">
        <f>N31595+1</f>
        <v>31585</v>
      </c>
      <c r="O31596" s="1258"/>
      <c r="Q31596" s="1870"/>
    </row>
    <row r="31597" spans="12:17">
      <c r="L31597" s="1594" t="s">
        <v>658</v>
      </c>
      <c r="M31597" s="1579">
        <v>2</v>
      </c>
      <c r="N31597" s="1595">
        <f>N31596+1</f>
        <v>31586</v>
      </c>
      <c r="O31597" s="1258"/>
      <c r="Q31597" s="1870"/>
    </row>
    <row r="31598" spans="12:17">
      <c r="L31598" s="1594" t="s">
        <v>658</v>
      </c>
      <c r="M31598" s="1579">
        <v>3</v>
      </c>
      <c r="N31598" s="1595">
        <f>N31597+1</f>
        <v>31587</v>
      </c>
      <c r="O31598" s="1258"/>
      <c r="Q31598" s="1870"/>
    </row>
    <row r="31599" spans="12:17">
      <c r="L31599" s="1594" t="s">
        <v>658</v>
      </c>
      <c r="M31599" s="1579">
        <v>4</v>
      </c>
      <c r="N31599" s="1595">
        <f>N31598+1</f>
        <v>31588</v>
      </c>
      <c r="O31599" s="1258"/>
      <c r="Q31599" s="1870"/>
    </row>
    <row r="31600" spans="12:17">
      <c r="L31600" s="1594" t="s">
        <v>658</v>
      </c>
      <c r="M31600" s="1579">
        <v>5</v>
      </c>
      <c r="N31600" s="1595">
        <f>N31599+1</f>
        <v>31589</v>
      </c>
      <c r="O31600" s="1258"/>
      <c r="Q31600" s="1870"/>
    </row>
    <row r="31601" spans="12:17">
      <c r="L31601" s="1594" t="s">
        <v>658</v>
      </c>
      <c r="M31601" s="1579">
        <v>6</v>
      </c>
      <c r="N31601" s="1595">
        <f>N31600+1</f>
        <v>31590</v>
      </c>
      <c r="O31601" s="1258"/>
      <c r="Q31601" s="1870"/>
    </row>
    <row r="31602" spans="12:17">
      <c r="L31602" s="1594" t="s">
        <v>658</v>
      </c>
      <c r="M31602" s="1579">
        <v>7</v>
      </c>
      <c r="N31602" s="1595">
        <f>N31601+1</f>
        <v>31591</v>
      </c>
      <c r="O31602" s="1258"/>
      <c r="Q31602" s="1870"/>
    </row>
    <row r="31603" spans="12:17">
      <c r="L31603" s="1594" t="s">
        <v>658</v>
      </c>
      <c r="M31603" s="1579">
        <v>8</v>
      </c>
      <c r="N31603" s="1595">
        <f>N31602+1</f>
        <v>31592</v>
      </c>
      <c r="O31603" s="1258"/>
      <c r="Q31603" s="1870"/>
    </row>
    <row r="31604" spans="12:17">
      <c r="L31604" s="1594" t="s">
        <v>658</v>
      </c>
      <c r="M31604" s="1579">
        <v>9</v>
      </c>
      <c r="N31604" s="1595">
        <f>N31603+1</f>
        <v>31593</v>
      </c>
      <c r="O31604" s="1258"/>
      <c r="Q31604" s="1870"/>
    </row>
    <row r="31605" spans="12:17">
      <c r="L31605" s="1594" t="s">
        <v>658</v>
      </c>
      <c r="M31605" s="1579">
        <v>10</v>
      </c>
      <c r="N31605" s="1595">
        <f>N31604+1</f>
        <v>31594</v>
      </c>
      <c r="O31605" s="1258"/>
      <c r="Q31605" s="1870"/>
    </row>
    <row r="31606" spans="12:17">
      <c r="L31606" s="1594" t="s">
        <v>658</v>
      </c>
      <c r="M31606" s="1579">
        <v>11</v>
      </c>
      <c r="N31606" s="1595">
        <f>N31605+1</f>
        <v>31595</v>
      </c>
      <c r="O31606" s="1258"/>
      <c r="Q31606" s="1870"/>
    </row>
    <row r="31607" spans="12:17">
      <c r="L31607" s="1594" t="s">
        <v>658</v>
      </c>
      <c r="M31607" s="1579">
        <v>12</v>
      </c>
      <c r="N31607" s="1595">
        <f>N31606+1</f>
        <v>31596</v>
      </c>
      <c r="O31607" s="1258"/>
      <c r="Q31607" s="1870"/>
    </row>
    <row r="31608" spans="12:17">
      <c r="L31608" s="1594" t="s">
        <v>658</v>
      </c>
      <c r="M31608" s="1579">
        <v>13</v>
      </c>
      <c r="N31608" s="1595">
        <f>N31607+1</f>
        <v>31597</v>
      </c>
      <c r="O31608" s="1258"/>
      <c r="Q31608" s="1870"/>
    </row>
    <row r="31609" spans="12:17">
      <c r="L31609" s="1594" t="s">
        <v>658</v>
      </c>
      <c r="M31609" s="1579">
        <v>14</v>
      </c>
      <c r="N31609" s="1595">
        <f>N31608+1</f>
        <v>31598</v>
      </c>
      <c r="O31609" s="1258"/>
      <c r="Q31609" s="1870"/>
    </row>
    <row r="31610" spans="12:17">
      <c r="L31610" s="1594" t="s">
        <v>658</v>
      </c>
      <c r="M31610" s="1579">
        <v>15</v>
      </c>
      <c r="N31610" s="1595">
        <f>N31609+1</f>
        <v>31599</v>
      </c>
      <c r="O31610" s="1258"/>
      <c r="Q31610" s="1870"/>
    </row>
    <row r="31611" spans="12:17">
      <c r="L31611" s="1594" t="s">
        <v>658</v>
      </c>
      <c r="M31611" s="1579">
        <v>16</v>
      </c>
      <c r="N31611" s="1595">
        <f>N31610+1</f>
        <v>31600</v>
      </c>
      <c r="O31611" s="1258"/>
      <c r="Q31611" s="1870"/>
    </row>
    <row r="31612" spans="12:17">
      <c r="L31612" s="1594" t="s">
        <v>658</v>
      </c>
      <c r="M31612" s="1579">
        <v>17</v>
      </c>
      <c r="N31612" s="1595">
        <f>N31611+1</f>
        <v>31601</v>
      </c>
      <c r="O31612" s="1258"/>
      <c r="Q31612" s="1870"/>
    </row>
    <row r="31613" spans="12:17">
      <c r="L31613" s="1594" t="s">
        <v>658</v>
      </c>
      <c r="M31613" s="1579">
        <v>18</v>
      </c>
      <c r="N31613" s="1595">
        <f>N31612+1</f>
        <v>31602</v>
      </c>
      <c r="O31613" s="1258"/>
      <c r="Q31613" s="1870"/>
    </row>
    <row r="31614" spans="12:17">
      <c r="L31614" s="1594" t="s">
        <v>658</v>
      </c>
      <c r="M31614" s="1579">
        <v>19</v>
      </c>
      <c r="N31614" s="1595">
        <f>N31613+1</f>
        <v>31603</v>
      </c>
      <c r="O31614" s="1258"/>
      <c r="Q31614" s="1870"/>
    </row>
    <row r="31615" spans="12:17">
      <c r="L31615" s="1594" t="s">
        <v>658</v>
      </c>
      <c r="M31615" s="1579">
        <v>20</v>
      </c>
      <c r="N31615" s="1595">
        <f>N31614+1</f>
        <v>31604</v>
      </c>
      <c r="O31615" s="1258"/>
      <c r="Q31615" s="1870"/>
    </row>
    <row r="31616" spans="12:17">
      <c r="L31616" s="1594" t="s">
        <v>658</v>
      </c>
      <c r="M31616" s="1579">
        <v>21</v>
      </c>
      <c r="N31616" s="1595">
        <f>N31615+1</f>
        <v>31605</v>
      </c>
      <c r="O31616" s="1258"/>
      <c r="Q31616" s="1870"/>
    </row>
    <row r="31617" spans="12:17">
      <c r="L31617" s="1594" t="s">
        <v>658</v>
      </c>
      <c r="M31617" s="1579">
        <v>22</v>
      </c>
      <c r="N31617" s="1595">
        <f>N31616+1</f>
        <v>31606</v>
      </c>
      <c r="O31617" s="1258"/>
      <c r="Q31617" s="1870"/>
    </row>
    <row r="31618" spans="12:17">
      <c r="L31618" s="1594" t="s">
        <v>658</v>
      </c>
      <c r="M31618" s="1579">
        <v>23</v>
      </c>
      <c r="N31618" s="1595">
        <f>N31617+1</f>
        <v>31607</v>
      </c>
      <c r="O31618" s="1258"/>
      <c r="Q31618" s="1870"/>
    </row>
    <row r="31619" spans="12:17">
      <c r="L31619" s="1594" t="s">
        <v>658</v>
      </c>
      <c r="M31619" s="1579">
        <v>24</v>
      </c>
      <c r="N31619" s="1595">
        <f>N31618+1</f>
        <v>31608</v>
      </c>
      <c r="O31619" s="1258"/>
      <c r="Q31619" s="1870"/>
    </row>
    <row r="31620" spans="12:17">
      <c r="L31620" s="1594" t="s">
        <v>658</v>
      </c>
      <c r="M31620" s="1579">
        <v>25</v>
      </c>
      <c r="N31620" s="1595">
        <f>N31619+1</f>
        <v>31609</v>
      </c>
      <c r="O31620" s="1258"/>
      <c r="Q31620" s="1870"/>
    </row>
    <row r="31621" spans="12:17">
      <c r="L31621" s="1594" t="s">
        <v>658</v>
      </c>
      <c r="M31621" s="1579">
        <v>26</v>
      </c>
      <c r="N31621" s="1595">
        <f>N31620+1</f>
        <v>31610</v>
      </c>
      <c r="O31621" s="1258"/>
      <c r="Q31621" s="1870"/>
    </row>
    <row r="31622" spans="12:17">
      <c r="L31622" s="1594" t="s">
        <v>658</v>
      </c>
      <c r="M31622" s="1579">
        <v>27</v>
      </c>
      <c r="N31622" s="1595">
        <f>N31621+1</f>
        <v>31611</v>
      </c>
      <c r="O31622" s="1258"/>
      <c r="Q31622" s="1870"/>
    </row>
    <row r="31623" spans="12:17">
      <c r="L31623" s="1594" t="s">
        <v>658</v>
      </c>
      <c r="M31623" s="1579">
        <v>28</v>
      </c>
      <c r="N31623" s="1595">
        <f>N31622+1</f>
        <v>31612</v>
      </c>
      <c r="O31623" s="1258"/>
      <c r="Q31623" s="1870"/>
    </row>
    <row r="31624" spans="12:17">
      <c r="L31624" s="1594" t="s">
        <v>658</v>
      </c>
      <c r="M31624" s="1579">
        <v>29</v>
      </c>
      <c r="N31624" s="1595">
        <f>N31623+1</f>
        <v>31613</v>
      </c>
      <c r="O31624" s="1258"/>
      <c r="Q31624" s="1870"/>
    </row>
    <row r="31625" spans="12:17">
      <c r="L31625" s="1594" t="s">
        <v>658</v>
      </c>
      <c r="M31625" s="1579">
        <v>30</v>
      </c>
      <c r="N31625" s="1595">
        <f>N31624+1</f>
        <v>31614</v>
      </c>
      <c r="O31625" s="1258"/>
      <c r="Q31625" s="1870"/>
    </row>
    <row r="31626" spans="12:17">
      <c r="L31626" s="1594" t="s">
        <v>658</v>
      </c>
      <c r="M31626" s="1579">
        <v>31</v>
      </c>
      <c r="N31626" s="1595">
        <f>N31625+1</f>
        <v>31615</v>
      </c>
      <c r="O31626" s="1258"/>
      <c r="Q31626" s="1870"/>
    </row>
    <row r="31627" spans="12:17">
      <c r="L31627" s="1594" t="s">
        <v>658</v>
      </c>
      <c r="M31627" s="1579">
        <v>32</v>
      </c>
      <c r="N31627" s="1595">
        <f>N31626+1</f>
        <v>31616</v>
      </c>
      <c r="O31627" s="1258"/>
      <c r="Q31627" s="1870"/>
    </row>
    <row r="31628" spans="12:17">
      <c r="L31628" s="1594" t="s">
        <v>658</v>
      </c>
      <c r="M31628" s="1579">
        <v>33</v>
      </c>
      <c r="N31628" s="1595">
        <f>N31627+1</f>
        <v>31617</v>
      </c>
      <c r="O31628" s="1258"/>
      <c r="Q31628" s="1870"/>
    </row>
    <row r="31629" spans="12:17">
      <c r="L31629" s="1594" t="s">
        <v>658</v>
      </c>
      <c r="M31629" s="1579">
        <v>34</v>
      </c>
      <c r="N31629" s="1595">
        <f>N31628+1</f>
        <v>31618</v>
      </c>
      <c r="O31629" s="1258"/>
      <c r="Q31629" s="1870"/>
    </row>
    <row r="31630" spans="12:17">
      <c r="L31630" s="1594" t="s">
        <v>658</v>
      </c>
      <c r="M31630" s="1579">
        <v>35</v>
      </c>
      <c r="N31630" s="1595">
        <f>N31629+1</f>
        <v>31619</v>
      </c>
      <c r="O31630" s="1258"/>
      <c r="Q31630" s="1870"/>
    </row>
    <row r="31631" spans="12:17">
      <c r="L31631" s="1594" t="s">
        <v>658</v>
      </c>
      <c r="M31631" s="1579">
        <v>36</v>
      </c>
      <c r="N31631" s="1595">
        <f>N31630+1</f>
        <v>31620</v>
      </c>
      <c r="O31631" s="1258"/>
      <c r="Q31631" s="1870"/>
    </row>
    <row r="31632" spans="12:17">
      <c r="L31632" s="1594" t="s">
        <v>658</v>
      </c>
      <c r="M31632" s="1579">
        <v>37</v>
      </c>
      <c r="N31632" s="1595">
        <f>N31631+1</f>
        <v>31621</v>
      </c>
      <c r="O31632" s="1258"/>
      <c r="Q31632" s="1870"/>
    </row>
    <row r="31633" spans="12:17">
      <c r="L31633" s="1594" t="s">
        <v>658</v>
      </c>
      <c r="M31633" s="1579">
        <v>38</v>
      </c>
      <c r="N31633" s="1595">
        <f>N31632+1</f>
        <v>31622</v>
      </c>
      <c r="O31633" s="1258"/>
      <c r="Q31633" s="1870"/>
    </row>
    <row r="31634" spans="12:17">
      <c r="L31634" s="1594" t="s">
        <v>658</v>
      </c>
      <c r="M31634" s="1579">
        <v>39</v>
      </c>
      <c r="N31634" s="1595">
        <f>N31633+1</f>
        <v>31623</v>
      </c>
      <c r="O31634" s="1258"/>
      <c r="Q31634" s="1870"/>
    </row>
    <row r="31635" spans="12:17">
      <c r="L31635" s="1594" t="s">
        <v>658</v>
      </c>
      <c r="M31635" s="1579">
        <v>40</v>
      </c>
      <c r="N31635" s="1595">
        <f>N31634+1</f>
        <v>31624</v>
      </c>
      <c r="O31635" s="1258"/>
      <c r="Q31635" s="1870"/>
    </row>
    <row r="31636" spans="12:17">
      <c r="L31636" s="1594" t="s">
        <v>658</v>
      </c>
      <c r="M31636" s="1579">
        <v>41</v>
      </c>
      <c r="N31636" s="1595">
        <f>N31635+1</f>
        <v>31625</v>
      </c>
      <c r="O31636" s="1258"/>
      <c r="Q31636" s="1870"/>
    </row>
    <row r="31637" spans="12:17">
      <c r="L31637" s="1594" t="s">
        <v>658</v>
      </c>
      <c r="M31637" s="1579">
        <v>42</v>
      </c>
      <c r="N31637" s="1595">
        <f>N31636+1</f>
        <v>31626</v>
      </c>
      <c r="O31637" s="1258"/>
      <c r="Q31637" s="1870"/>
    </row>
    <row r="31638" spans="12:17">
      <c r="L31638" s="1594" t="s">
        <v>658</v>
      </c>
      <c r="M31638" s="1579">
        <v>43</v>
      </c>
      <c r="N31638" s="1595">
        <f>N31637+1</f>
        <v>31627</v>
      </c>
      <c r="O31638" s="1258"/>
      <c r="Q31638" s="1870"/>
    </row>
    <row r="31639" spans="12:17">
      <c r="L31639" s="1594" t="s">
        <v>658</v>
      </c>
      <c r="M31639" s="1579">
        <v>44</v>
      </c>
      <c r="N31639" s="1595">
        <f>N31638+1</f>
        <v>31628</v>
      </c>
      <c r="O31639" s="1258"/>
      <c r="Q31639" s="1870"/>
    </row>
    <row r="31640" spans="12:17">
      <c r="L31640" s="1594" t="s">
        <v>658</v>
      </c>
      <c r="M31640" s="1579">
        <v>45</v>
      </c>
      <c r="N31640" s="1595">
        <f>N31639+1</f>
        <v>31629</v>
      </c>
      <c r="O31640" s="1258"/>
      <c r="Q31640" s="1870"/>
    </row>
    <row r="31641" spans="12:17">
      <c r="L31641" s="1594" t="s">
        <v>658</v>
      </c>
      <c r="M31641" s="1579">
        <v>46</v>
      </c>
      <c r="N31641" s="1595">
        <f>N31640+1</f>
        <v>31630</v>
      </c>
      <c r="O31641" s="1258"/>
      <c r="Q31641" s="1870"/>
    </row>
    <row r="31642" spans="12:17">
      <c r="L31642" s="1594" t="s">
        <v>658</v>
      </c>
      <c r="M31642" s="1579">
        <v>47</v>
      </c>
      <c r="N31642" s="1595">
        <f>N31641+1</f>
        <v>31631</v>
      </c>
      <c r="O31642" s="1258"/>
      <c r="Q31642" s="1870"/>
    </row>
    <row r="31643" spans="12:17">
      <c r="L31643" s="1594" t="s">
        <v>658</v>
      </c>
      <c r="M31643" s="1579">
        <v>48</v>
      </c>
      <c r="N31643" s="1595">
        <f>N31642+1</f>
        <v>31632</v>
      </c>
      <c r="O31643" s="1258"/>
      <c r="Q31643" s="1870"/>
    </row>
    <row r="31644" spans="12:17">
      <c r="L31644" s="1594" t="s">
        <v>658</v>
      </c>
      <c r="M31644" s="1579">
        <v>49</v>
      </c>
      <c r="N31644" s="1595">
        <f>N31643+1</f>
        <v>31633</v>
      </c>
      <c r="O31644" s="1258"/>
      <c r="Q31644" s="1870"/>
    </row>
    <row r="31645" spans="12:17">
      <c r="L31645" s="1594" t="s">
        <v>658</v>
      </c>
      <c r="M31645" s="1579">
        <v>50</v>
      </c>
      <c r="N31645" s="1595">
        <f>N31644+1</f>
        <v>31634</v>
      </c>
      <c r="O31645" s="1258"/>
      <c r="Q31645" s="1870"/>
    </row>
    <row r="31646" spans="12:17">
      <c r="L31646" s="1594" t="s">
        <v>658</v>
      </c>
      <c r="M31646" s="1579">
        <v>51</v>
      </c>
      <c r="N31646" s="1595">
        <f>N31645+1</f>
        <v>31635</v>
      </c>
      <c r="O31646" s="1258"/>
      <c r="Q31646" s="1870"/>
    </row>
    <row r="31647" spans="12:17">
      <c r="L31647" s="1594" t="s">
        <v>658</v>
      </c>
      <c r="M31647" s="1579">
        <v>52</v>
      </c>
      <c r="N31647" s="1595">
        <f>N31646+1</f>
        <v>31636</v>
      </c>
      <c r="O31647" s="1258"/>
      <c r="Q31647" s="1870"/>
    </row>
    <row r="31648" spans="12:17">
      <c r="L31648" s="1594" t="s">
        <v>658</v>
      </c>
      <c r="M31648" s="1579">
        <v>53</v>
      </c>
      <c r="N31648" s="1595">
        <f>N31647+1</f>
        <v>31637</v>
      </c>
      <c r="O31648" s="1258"/>
      <c r="Q31648" s="1870"/>
    </row>
    <row r="31649" spans="12:17">
      <c r="L31649" s="1594" t="s">
        <v>658</v>
      </c>
      <c r="M31649" s="1579">
        <v>54</v>
      </c>
      <c r="N31649" s="1595">
        <f>N31648+1</f>
        <v>31638</v>
      </c>
      <c r="O31649" s="1258"/>
      <c r="Q31649" s="1870"/>
    </row>
    <row r="31650" spans="12:17">
      <c r="L31650" s="1594" t="s">
        <v>658</v>
      </c>
      <c r="M31650" s="1579">
        <v>55</v>
      </c>
      <c r="N31650" s="1595">
        <f>N31649+1</f>
        <v>31639</v>
      </c>
      <c r="O31650" s="1258"/>
      <c r="Q31650" s="1870"/>
    </row>
    <row r="31651" spans="12:17">
      <c r="L31651" s="1594" t="s">
        <v>658</v>
      </c>
      <c r="M31651" s="1579">
        <v>56</v>
      </c>
      <c r="N31651" s="1595">
        <f>N31650+1</f>
        <v>31640</v>
      </c>
      <c r="O31651" s="1258"/>
      <c r="Q31651" s="1870"/>
    </row>
    <row r="31652" spans="12:17">
      <c r="L31652" s="1594" t="s">
        <v>658</v>
      </c>
      <c r="M31652" s="1579">
        <v>57</v>
      </c>
      <c r="N31652" s="1595">
        <f>N31651+1</f>
        <v>31641</v>
      </c>
      <c r="O31652" s="1258"/>
      <c r="Q31652" s="1870"/>
    </row>
    <row r="31653" spans="12:17">
      <c r="L31653" s="1594" t="s">
        <v>658</v>
      </c>
      <c r="M31653" s="1579">
        <v>58</v>
      </c>
      <c r="N31653" s="1595">
        <f>N31652+1</f>
        <v>31642</v>
      </c>
      <c r="O31653" s="1258"/>
      <c r="Q31653" s="1870"/>
    </row>
    <row r="31654" spans="12:17">
      <c r="L31654" s="1594" t="s">
        <v>658</v>
      </c>
      <c r="M31654" s="1579">
        <v>59</v>
      </c>
      <c r="N31654" s="1595">
        <f>N31653+1</f>
        <v>31643</v>
      </c>
      <c r="O31654" s="1258"/>
      <c r="Q31654" s="1870"/>
    </row>
    <row r="31655" spans="12:17">
      <c r="L31655" s="1594" t="s">
        <v>658</v>
      </c>
      <c r="M31655" s="1579">
        <v>60</v>
      </c>
      <c r="N31655" s="1595">
        <f>N31654+1</f>
        <v>31644</v>
      </c>
      <c r="O31655" s="1258"/>
      <c r="Q31655" s="1870"/>
    </row>
    <row r="31656" spans="12:17">
      <c r="L31656" s="1594" t="s">
        <v>658</v>
      </c>
      <c r="M31656" s="1579">
        <v>61</v>
      </c>
      <c r="N31656" s="1595">
        <f>N31655+1</f>
        <v>31645</v>
      </c>
      <c r="O31656" s="1258"/>
      <c r="Q31656" s="1870"/>
    </row>
    <row r="31657" spans="12:17">
      <c r="L31657" s="1594" t="s">
        <v>658</v>
      </c>
      <c r="M31657" s="1579">
        <v>62</v>
      </c>
      <c r="N31657" s="1595">
        <f>N31656+1</f>
        <v>31646</v>
      </c>
      <c r="O31657" s="1258"/>
      <c r="Q31657" s="1870"/>
    </row>
    <row r="31658" spans="12:17">
      <c r="L31658" s="1594" t="s">
        <v>658</v>
      </c>
      <c r="M31658" s="1579">
        <v>63</v>
      </c>
      <c r="N31658" s="1595">
        <f>N31657+1</f>
        <v>31647</v>
      </c>
      <c r="O31658" s="1258"/>
      <c r="Q31658" s="1870"/>
    </row>
    <row r="31659" spans="12:17">
      <c r="L31659" s="1594" t="s">
        <v>658</v>
      </c>
      <c r="M31659" s="1579">
        <v>64</v>
      </c>
      <c r="N31659" s="1595">
        <f>N31658+1</f>
        <v>31648</v>
      </c>
      <c r="O31659" s="1258"/>
      <c r="Q31659" s="1870"/>
    </row>
    <row r="31660" spans="12:17">
      <c r="L31660" s="1594" t="s">
        <v>658</v>
      </c>
      <c r="M31660" s="1579">
        <v>65</v>
      </c>
      <c r="N31660" s="1595">
        <f>N31659+1</f>
        <v>31649</v>
      </c>
      <c r="O31660" s="1258"/>
      <c r="Q31660" s="1870"/>
    </row>
    <row r="31661" spans="12:17">
      <c r="L31661" s="1594" t="s">
        <v>658</v>
      </c>
      <c r="M31661" s="1579">
        <v>66</v>
      </c>
      <c r="N31661" s="1595">
        <f>N31660+1</f>
        <v>31650</v>
      </c>
      <c r="O31661" s="1258"/>
      <c r="Q31661" s="1870"/>
    </row>
    <row r="31662" spans="12:17">
      <c r="L31662" s="1594" t="s">
        <v>658</v>
      </c>
      <c r="M31662" s="1579">
        <v>67</v>
      </c>
      <c r="N31662" s="1595">
        <f>N31661+1</f>
        <v>31651</v>
      </c>
      <c r="O31662" s="1258"/>
      <c r="Q31662" s="1870"/>
    </row>
    <row r="31663" spans="12:17">
      <c r="L31663" s="1594" t="s">
        <v>658</v>
      </c>
      <c r="M31663" s="1579">
        <v>68</v>
      </c>
      <c r="N31663" s="1595">
        <f>N31662+1</f>
        <v>31652</v>
      </c>
      <c r="O31663" s="1258"/>
      <c r="Q31663" s="1870"/>
    </row>
    <row r="31664" spans="12:17">
      <c r="L31664" s="1594" t="s">
        <v>658</v>
      </c>
      <c r="M31664" s="1579">
        <v>69</v>
      </c>
      <c r="N31664" s="1595">
        <f>N31663+1</f>
        <v>31653</v>
      </c>
      <c r="O31664" s="1258"/>
      <c r="Q31664" s="1870"/>
    </row>
    <row r="31665" spans="12:17">
      <c r="L31665" s="1594" t="s">
        <v>658</v>
      </c>
      <c r="M31665" s="1579">
        <v>70</v>
      </c>
      <c r="N31665" s="1595">
        <f>N31664+1</f>
        <v>31654</v>
      </c>
      <c r="O31665" s="1258"/>
      <c r="Q31665" s="1870"/>
    </row>
    <row r="31666" spans="12:17">
      <c r="L31666" s="1594" t="s">
        <v>658</v>
      </c>
      <c r="M31666" s="1579">
        <v>71</v>
      </c>
      <c r="N31666" s="1595">
        <f>N31665+1</f>
        <v>31655</v>
      </c>
      <c r="O31666" s="1258"/>
      <c r="Q31666" s="1870"/>
    </row>
    <row r="31667" spans="12:17">
      <c r="L31667" s="1594" t="s">
        <v>658</v>
      </c>
      <c r="M31667" s="1579">
        <v>72</v>
      </c>
      <c r="N31667" s="1595">
        <f>N31666+1</f>
        <v>31656</v>
      </c>
      <c r="O31667" s="1258"/>
      <c r="Q31667" s="1870"/>
    </row>
    <row r="31668" spans="12:17">
      <c r="L31668" s="1594" t="s">
        <v>658</v>
      </c>
      <c r="M31668" s="1579">
        <v>73</v>
      </c>
      <c r="N31668" s="1595">
        <f>N31667+1</f>
        <v>31657</v>
      </c>
      <c r="O31668" s="1258"/>
      <c r="Q31668" s="1870"/>
    </row>
    <row r="31669" spans="12:17">
      <c r="L31669" s="1594" t="s">
        <v>658</v>
      </c>
      <c r="M31669" s="1579">
        <v>74</v>
      </c>
      <c r="N31669" s="1595">
        <f>N31668+1</f>
        <v>31658</v>
      </c>
      <c r="O31669" s="1258"/>
      <c r="Q31669" s="1870"/>
    </row>
    <row r="31670" spans="12:17">
      <c r="L31670" s="1594" t="s">
        <v>658</v>
      </c>
      <c r="M31670" s="1579">
        <v>75</v>
      </c>
      <c r="N31670" s="1595">
        <f>N31669+1</f>
        <v>31659</v>
      </c>
      <c r="O31670" s="1258"/>
      <c r="Q31670" s="1870"/>
    </row>
    <row r="31671" spans="12:17">
      <c r="L31671" s="1594" t="s">
        <v>658</v>
      </c>
      <c r="M31671" s="1579">
        <v>76</v>
      </c>
      <c r="N31671" s="1595">
        <f>N31670+1</f>
        <v>31660</v>
      </c>
      <c r="O31671" s="1258"/>
      <c r="Q31671" s="1870"/>
    </row>
    <row r="31672" spans="12:17">
      <c r="L31672" s="1594" t="s">
        <v>658</v>
      </c>
      <c r="M31672" s="1579">
        <v>77</v>
      </c>
      <c r="N31672" s="1595">
        <f>N31671+1</f>
        <v>31661</v>
      </c>
      <c r="O31672" s="1258"/>
      <c r="Q31672" s="1870"/>
    </row>
    <row r="31673" spans="12:17">
      <c r="L31673" s="1594" t="s">
        <v>658</v>
      </c>
      <c r="M31673" s="1579">
        <v>78</v>
      </c>
      <c r="N31673" s="1595">
        <f>N31672+1</f>
        <v>31662</v>
      </c>
      <c r="O31673" s="1258"/>
      <c r="Q31673" s="1870"/>
    </row>
    <row r="31674" spans="12:17">
      <c r="L31674" s="1594" t="s">
        <v>658</v>
      </c>
      <c r="M31674" s="1579">
        <v>79</v>
      </c>
      <c r="N31674" s="1595">
        <f>N31673+1</f>
        <v>31663</v>
      </c>
      <c r="O31674" s="1258"/>
      <c r="Q31674" s="1870"/>
    </row>
    <row r="31675" spans="12:17">
      <c r="L31675" s="1594" t="s">
        <v>658</v>
      </c>
      <c r="M31675" s="1579">
        <v>80</v>
      </c>
      <c r="N31675" s="1595">
        <f>N31674+1</f>
        <v>31664</v>
      </c>
      <c r="O31675" s="1258"/>
      <c r="Q31675" s="1870"/>
    </row>
    <row r="31676" spans="12:17">
      <c r="L31676" s="1594" t="s">
        <v>658</v>
      </c>
      <c r="M31676" s="1579">
        <v>81</v>
      </c>
      <c r="N31676" s="1595">
        <f>N31675+1</f>
        <v>31665</v>
      </c>
      <c r="O31676" s="1258"/>
      <c r="Q31676" s="1870"/>
    </row>
    <row r="31677" spans="12:17">
      <c r="L31677" s="1594" t="s">
        <v>658</v>
      </c>
      <c r="M31677" s="1579">
        <v>82</v>
      </c>
      <c r="N31677" s="1595">
        <f>N31676+1</f>
        <v>31666</v>
      </c>
      <c r="O31677" s="1258"/>
      <c r="Q31677" s="1870"/>
    </row>
    <row r="31678" spans="12:17">
      <c r="L31678" s="1594" t="s">
        <v>658</v>
      </c>
      <c r="M31678" s="1579">
        <v>83</v>
      </c>
      <c r="N31678" s="1595">
        <f>N31677+1</f>
        <v>31667</v>
      </c>
      <c r="O31678" s="1258"/>
      <c r="Q31678" s="1870"/>
    </row>
    <row r="31679" spans="12:17">
      <c r="L31679" s="1594" t="s">
        <v>658</v>
      </c>
      <c r="M31679" s="1579">
        <v>84</v>
      </c>
      <c r="N31679" s="1595">
        <f>N31678+1</f>
        <v>31668</v>
      </c>
      <c r="O31679" s="1258"/>
      <c r="Q31679" s="1870"/>
    </row>
    <row r="31680" spans="12:17">
      <c r="L31680" s="1594" t="s">
        <v>658</v>
      </c>
      <c r="M31680" s="1579">
        <v>85</v>
      </c>
      <c r="N31680" s="1595">
        <f>N31679+1</f>
        <v>31669</v>
      </c>
      <c r="O31680" s="1258"/>
      <c r="Q31680" s="1870"/>
    </row>
    <row r="31681" spans="12:17">
      <c r="L31681" s="1594" t="s">
        <v>658</v>
      </c>
      <c r="M31681" s="1579">
        <v>86</v>
      </c>
      <c r="N31681" s="1595">
        <f>N31680+1</f>
        <v>31670</v>
      </c>
      <c r="O31681" s="1258"/>
      <c r="Q31681" s="1870"/>
    </row>
    <row r="31682" spans="12:17">
      <c r="L31682" s="1594" t="s">
        <v>658</v>
      </c>
      <c r="M31682" s="1579">
        <v>87</v>
      </c>
      <c r="N31682" s="1595">
        <f>N31681+1</f>
        <v>31671</v>
      </c>
      <c r="O31682" s="1258"/>
      <c r="Q31682" s="1870"/>
    </row>
    <row r="31683" spans="12:17">
      <c r="L31683" s="1594" t="s">
        <v>658</v>
      </c>
      <c r="M31683" s="1579">
        <v>88</v>
      </c>
      <c r="N31683" s="1595">
        <f>N31682+1</f>
        <v>31672</v>
      </c>
      <c r="O31683" s="1258"/>
      <c r="Q31683" s="1870"/>
    </row>
    <row r="31684" spans="12:17">
      <c r="L31684" s="1594" t="s">
        <v>658</v>
      </c>
      <c r="M31684" s="1579">
        <v>89</v>
      </c>
      <c r="N31684" s="1595">
        <f>N31683+1</f>
        <v>31673</v>
      </c>
      <c r="O31684" s="1258"/>
      <c r="Q31684" s="1870"/>
    </row>
    <row r="31685" spans="12:17">
      <c r="L31685" s="1594" t="s">
        <v>658</v>
      </c>
      <c r="M31685" s="1579">
        <v>90</v>
      </c>
      <c r="N31685" s="1595">
        <f>N31684+1</f>
        <v>31674</v>
      </c>
      <c r="O31685" s="1258"/>
      <c r="Q31685" s="1870"/>
    </row>
    <row r="31686" spans="12:17">
      <c r="L31686" s="1594" t="s">
        <v>658</v>
      </c>
      <c r="M31686" s="1579">
        <v>91</v>
      </c>
      <c r="N31686" s="1595">
        <f>N31685+1</f>
        <v>31675</v>
      </c>
      <c r="O31686" s="1258"/>
      <c r="Q31686" s="1870"/>
    </row>
    <row r="31687" spans="12:17">
      <c r="L31687" s="1594" t="s">
        <v>658</v>
      </c>
      <c r="M31687" s="1579">
        <v>92</v>
      </c>
      <c r="N31687" s="1595">
        <f>N31686+1</f>
        <v>31676</v>
      </c>
      <c r="O31687" s="1258"/>
      <c r="Q31687" s="1870"/>
    </row>
    <row r="31688" spans="12:17">
      <c r="L31688" s="1594" t="s">
        <v>658</v>
      </c>
      <c r="M31688" s="1579">
        <v>93</v>
      </c>
      <c r="N31688" s="1595">
        <f>N31687+1</f>
        <v>31677</v>
      </c>
      <c r="O31688" s="1258"/>
      <c r="Q31688" s="1870"/>
    </row>
    <row r="31689" spans="12:17">
      <c r="L31689" s="1594" t="s">
        <v>658</v>
      </c>
      <c r="M31689" s="1579">
        <v>94</v>
      </c>
      <c r="N31689" s="1595">
        <f>N31688+1</f>
        <v>31678</v>
      </c>
      <c r="O31689" s="1258"/>
      <c r="Q31689" s="1870"/>
    </row>
    <row r="31690" spans="12:17">
      <c r="L31690" s="1594" t="s">
        <v>658</v>
      </c>
      <c r="M31690" s="1579">
        <v>95</v>
      </c>
      <c r="N31690" s="1595">
        <f>N31689+1</f>
        <v>31679</v>
      </c>
      <c r="O31690" s="1258"/>
      <c r="Q31690" s="1870"/>
    </row>
    <row r="31691" spans="12:17">
      <c r="L31691" s="1594" t="s">
        <v>658</v>
      </c>
      <c r="M31691" s="1579">
        <v>96</v>
      </c>
      <c r="N31691" s="1595">
        <f>N31690+1</f>
        <v>31680</v>
      </c>
      <c r="O31691" s="1258"/>
      <c r="Q31691" s="1870"/>
    </row>
    <row r="31692" spans="12:17">
      <c r="L31692" s="1594" t="s">
        <v>659</v>
      </c>
      <c r="M31692" s="1579">
        <v>1</v>
      </c>
      <c r="N31692" s="1595">
        <f>N31691+1</f>
        <v>31681</v>
      </c>
      <c r="O31692" s="1258"/>
      <c r="Q31692" s="1870"/>
    </row>
    <row r="31693" spans="12:17">
      <c r="L31693" s="1594" t="s">
        <v>659</v>
      </c>
      <c r="M31693" s="1579">
        <v>2</v>
      </c>
      <c r="N31693" s="1595">
        <f>N31692+1</f>
        <v>31682</v>
      </c>
      <c r="O31693" s="1258"/>
      <c r="Q31693" s="1870"/>
    </row>
    <row r="31694" spans="12:17">
      <c r="L31694" s="1594" t="s">
        <v>659</v>
      </c>
      <c r="M31694" s="1579">
        <v>3</v>
      </c>
      <c r="N31694" s="1595">
        <f>N31693+1</f>
        <v>31683</v>
      </c>
      <c r="O31694" s="1258"/>
      <c r="Q31694" s="1870"/>
    </row>
    <row r="31695" spans="12:17">
      <c r="L31695" s="1594" t="s">
        <v>659</v>
      </c>
      <c r="M31695" s="1579">
        <v>4</v>
      </c>
      <c r="N31695" s="1595">
        <f>N31694+1</f>
        <v>31684</v>
      </c>
      <c r="O31695" s="1258"/>
      <c r="Q31695" s="1870"/>
    </row>
    <row r="31696" spans="12:17">
      <c r="L31696" s="1594" t="s">
        <v>659</v>
      </c>
      <c r="M31696" s="1579">
        <v>5</v>
      </c>
      <c r="N31696" s="1595">
        <f>N31695+1</f>
        <v>31685</v>
      </c>
      <c r="O31696" s="1258"/>
      <c r="Q31696" s="1870"/>
    </row>
    <row r="31697" spans="12:17">
      <c r="L31697" s="1594" t="s">
        <v>659</v>
      </c>
      <c r="M31697" s="1579">
        <v>6</v>
      </c>
      <c r="N31697" s="1595">
        <f>N31696+1</f>
        <v>31686</v>
      </c>
      <c r="O31697" s="1258"/>
      <c r="Q31697" s="1870"/>
    </row>
    <row r="31698" spans="12:17">
      <c r="L31698" s="1594" t="s">
        <v>659</v>
      </c>
      <c r="M31698" s="1579">
        <v>7</v>
      </c>
      <c r="N31698" s="1595">
        <f>N31697+1</f>
        <v>31687</v>
      </c>
      <c r="O31698" s="1258"/>
      <c r="Q31698" s="1870"/>
    </row>
    <row r="31699" spans="12:17">
      <c r="L31699" s="1594" t="s">
        <v>659</v>
      </c>
      <c r="M31699" s="1579">
        <v>8</v>
      </c>
      <c r="N31699" s="1595">
        <f>N31698+1</f>
        <v>31688</v>
      </c>
      <c r="O31699" s="1258"/>
      <c r="Q31699" s="1870"/>
    </row>
    <row r="31700" spans="12:17">
      <c r="L31700" s="1594" t="s">
        <v>659</v>
      </c>
      <c r="M31700" s="1579">
        <v>9</v>
      </c>
      <c r="N31700" s="1595">
        <f>N31699+1</f>
        <v>31689</v>
      </c>
      <c r="O31700" s="1258"/>
      <c r="Q31700" s="1870"/>
    </row>
    <row r="31701" spans="12:17">
      <c r="L31701" s="1594" t="s">
        <v>659</v>
      </c>
      <c r="M31701" s="1579">
        <v>10</v>
      </c>
      <c r="N31701" s="1595">
        <f>N31700+1</f>
        <v>31690</v>
      </c>
      <c r="O31701" s="1258"/>
      <c r="Q31701" s="1870"/>
    </row>
    <row r="31702" spans="12:17">
      <c r="L31702" s="1594" t="s">
        <v>659</v>
      </c>
      <c r="M31702" s="1579">
        <v>11</v>
      </c>
      <c r="N31702" s="1595">
        <f>N31701+1</f>
        <v>31691</v>
      </c>
      <c r="O31702" s="1258"/>
      <c r="Q31702" s="1870"/>
    </row>
    <row r="31703" spans="12:17">
      <c r="L31703" s="1594" t="s">
        <v>659</v>
      </c>
      <c r="M31703" s="1579">
        <v>12</v>
      </c>
      <c r="N31703" s="1595">
        <f>N31702+1</f>
        <v>31692</v>
      </c>
      <c r="O31703" s="1258"/>
      <c r="Q31703" s="1870"/>
    </row>
    <row r="31704" spans="12:17">
      <c r="L31704" s="1594" t="s">
        <v>659</v>
      </c>
      <c r="M31704" s="1579">
        <v>13</v>
      </c>
      <c r="N31704" s="1595">
        <f>N31703+1</f>
        <v>31693</v>
      </c>
      <c r="O31704" s="1258"/>
      <c r="Q31704" s="1870"/>
    </row>
    <row r="31705" spans="12:17">
      <c r="L31705" s="1594" t="s">
        <v>659</v>
      </c>
      <c r="M31705" s="1579">
        <v>14</v>
      </c>
      <c r="N31705" s="1595">
        <f>N31704+1</f>
        <v>31694</v>
      </c>
      <c r="O31705" s="1258"/>
      <c r="Q31705" s="1870"/>
    </row>
    <row r="31706" spans="12:17">
      <c r="L31706" s="1594" t="s">
        <v>659</v>
      </c>
      <c r="M31706" s="1579">
        <v>15</v>
      </c>
      <c r="N31706" s="1595">
        <f>N31705+1</f>
        <v>31695</v>
      </c>
      <c r="O31706" s="1258"/>
      <c r="Q31706" s="1870"/>
    </row>
    <row r="31707" spans="12:17">
      <c r="L31707" s="1594" t="s">
        <v>659</v>
      </c>
      <c r="M31707" s="1579">
        <v>16</v>
      </c>
      <c r="N31707" s="1595">
        <f>N31706+1</f>
        <v>31696</v>
      </c>
      <c r="O31707" s="1258"/>
      <c r="Q31707" s="1870"/>
    </row>
    <row r="31708" spans="12:17">
      <c r="L31708" s="1594" t="s">
        <v>659</v>
      </c>
      <c r="M31708" s="1579">
        <v>17</v>
      </c>
      <c r="N31708" s="1595">
        <f>N31707+1</f>
        <v>31697</v>
      </c>
      <c r="O31708" s="1258"/>
      <c r="Q31708" s="1870"/>
    </row>
    <row r="31709" spans="12:17">
      <c r="L31709" s="1594" t="s">
        <v>659</v>
      </c>
      <c r="M31709" s="1579">
        <v>18</v>
      </c>
      <c r="N31709" s="1595">
        <f>N31708+1</f>
        <v>31698</v>
      </c>
      <c r="O31709" s="1258"/>
      <c r="Q31709" s="1870"/>
    </row>
    <row r="31710" spans="12:17">
      <c r="L31710" s="1594" t="s">
        <v>659</v>
      </c>
      <c r="M31710" s="1579">
        <v>19</v>
      </c>
      <c r="N31710" s="1595">
        <f>N31709+1</f>
        <v>31699</v>
      </c>
      <c r="O31710" s="1258"/>
      <c r="Q31710" s="1870"/>
    </row>
    <row r="31711" spans="12:17">
      <c r="L31711" s="1594" t="s">
        <v>659</v>
      </c>
      <c r="M31711" s="1579">
        <v>20</v>
      </c>
      <c r="N31711" s="1595">
        <f>N31710+1</f>
        <v>31700</v>
      </c>
      <c r="O31711" s="1258"/>
      <c r="Q31711" s="1870"/>
    </row>
    <row r="31712" spans="12:17">
      <c r="L31712" s="1594" t="s">
        <v>659</v>
      </c>
      <c r="M31712" s="1579">
        <v>21</v>
      </c>
      <c r="N31712" s="1595">
        <f>N31711+1</f>
        <v>31701</v>
      </c>
      <c r="O31712" s="1258"/>
      <c r="Q31712" s="1870"/>
    </row>
    <row r="31713" spans="12:17">
      <c r="L31713" s="1594" t="s">
        <v>659</v>
      </c>
      <c r="M31713" s="1579">
        <v>22</v>
      </c>
      <c r="N31713" s="1595">
        <f>N31712+1</f>
        <v>31702</v>
      </c>
      <c r="O31713" s="1258"/>
      <c r="Q31713" s="1870"/>
    </row>
    <row r="31714" spans="12:17">
      <c r="L31714" s="1594" t="s">
        <v>659</v>
      </c>
      <c r="M31714" s="1579">
        <v>23</v>
      </c>
      <c r="N31714" s="1595">
        <f>N31713+1</f>
        <v>31703</v>
      </c>
      <c r="O31714" s="1258"/>
      <c r="Q31714" s="1870"/>
    </row>
    <row r="31715" spans="12:17">
      <c r="L31715" s="1594" t="s">
        <v>659</v>
      </c>
      <c r="M31715" s="1579">
        <v>24</v>
      </c>
      <c r="N31715" s="1595">
        <f>N31714+1</f>
        <v>31704</v>
      </c>
      <c r="O31715" s="1258"/>
      <c r="Q31715" s="1870"/>
    </row>
    <row r="31716" spans="12:17">
      <c r="L31716" s="1594" t="s">
        <v>659</v>
      </c>
      <c r="M31716" s="1579">
        <v>25</v>
      </c>
      <c r="N31716" s="1595">
        <f>N31715+1</f>
        <v>31705</v>
      </c>
      <c r="O31716" s="1258"/>
      <c r="Q31716" s="1870"/>
    </row>
    <row r="31717" spans="12:17">
      <c r="L31717" s="1594" t="s">
        <v>659</v>
      </c>
      <c r="M31717" s="1579">
        <v>26</v>
      </c>
      <c r="N31717" s="1595">
        <f>N31716+1</f>
        <v>31706</v>
      </c>
      <c r="O31717" s="1258"/>
      <c r="Q31717" s="1870"/>
    </row>
    <row r="31718" spans="12:17">
      <c r="L31718" s="1594" t="s">
        <v>659</v>
      </c>
      <c r="M31718" s="1579">
        <v>27</v>
      </c>
      <c r="N31718" s="1595">
        <f>N31717+1</f>
        <v>31707</v>
      </c>
      <c r="O31718" s="1258"/>
      <c r="Q31718" s="1870"/>
    </row>
    <row r="31719" spans="12:17">
      <c r="L31719" s="1594" t="s">
        <v>659</v>
      </c>
      <c r="M31719" s="1579">
        <v>28</v>
      </c>
      <c r="N31719" s="1595">
        <f>N31718+1</f>
        <v>31708</v>
      </c>
      <c r="O31719" s="1258"/>
      <c r="Q31719" s="1870"/>
    </row>
    <row r="31720" spans="12:17">
      <c r="L31720" s="1594" t="s">
        <v>659</v>
      </c>
      <c r="M31720" s="1579">
        <v>29</v>
      </c>
      <c r="N31720" s="1595">
        <f>N31719+1</f>
        <v>31709</v>
      </c>
      <c r="O31720" s="1258"/>
      <c r="Q31720" s="1870"/>
    </row>
    <row r="31721" spans="12:17">
      <c r="L31721" s="1594" t="s">
        <v>659</v>
      </c>
      <c r="M31721" s="1579">
        <v>30</v>
      </c>
      <c r="N31721" s="1595">
        <f>N31720+1</f>
        <v>31710</v>
      </c>
      <c r="O31721" s="1258"/>
      <c r="Q31721" s="1870"/>
    </row>
    <row r="31722" spans="12:17">
      <c r="L31722" s="1594" t="s">
        <v>659</v>
      </c>
      <c r="M31722" s="1579">
        <v>31</v>
      </c>
      <c r="N31722" s="1595">
        <f>N31721+1</f>
        <v>31711</v>
      </c>
      <c r="O31722" s="1258"/>
      <c r="Q31722" s="1870"/>
    </row>
    <row r="31723" spans="12:17">
      <c r="L31723" s="1594" t="s">
        <v>659</v>
      </c>
      <c r="M31723" s="1579">
        <v>32</v>
      </c>
      <c r="N31723" s="1595">
        <f>N31722+1</f>
        <v>31712</v>
      </c>
      <c r="O31723" s="1258"/>
      <c r="Q31723" s="1870"/>
    </row>
    <row r="31724" spans="12:17">
      <c r="L31724" s="1594" t="s">
        <v>659</v>
      </c>
      <c r="M31724" s="1579">
        <v>33</v>
      </c>
      <c r="N31724" s="1595">
        <f>N31723+1</f>
        <v>31713</v>
      </c>
      <c r="O31724" s="1258"/>
      <c r="Q31724" s="1870"/>
    </row>
    <row r="31725" spans="12:17">
      <c r="L31725" s="1594" t="s">
        <v>659</v>
      </c>
      <c r="M31725" s="1579">
        <v>34</v>
      </c>
      <c r="N31725" s="1595">
        <f>N31724+1</f>
        <v>31714</v>
      </c>
      <c r="O31725" s="1258"/>
      <c r="Q31725" s="1870"/>
    </row>
    <row r="31726" spans="12:17">
      <c r="L31726" s="1594" t="s">
        <v>659</v>
      </c>
      <c r="M31726" s="1579">
        <v>35</v>
      </c>
      <c r="N31726" s="1595">
        <f>N31725+1</f>
        <v>31715</v>
      </c>
      <c r="O31726" s="1258"/>
      <c r="Q31726" s="1870"/>
    </row>
    <row r="31727" spans="12:17">
      <c r="L31727" s="1594" t="s">
        <v>659</v>
      </c>
      <c r="M31727" s="1579">
        <v>36</v>
      </c>
      <c r="N31727" s="1595">
        <f>N31726+1</f>
        <v>31716</v>
      </c>
      <c r="O31727" s="1258"/>
      <c r="Q31727" s="1870"/>
    </row>
    <row r="31728" spans="12:17">
      <c r="L31728" s="1594" t="s">
        <v>659</v>
      </c>
      <c r="M31728" s="1579">
        <v>37</v>
      </c>
      <c r="N31728" s="1595">
        <f>N31727+1</f>
        <v>31717</v>
      </c>
      <c r="O31728" s="1258"/>
      <c r="Q31728" s="1870"/>
    </row>
    <row r="31729" spans="12:17">
      <c r="L31729" s="1594" t="s">
        <v>659</v>
      </c>
      <c r="M31729" s="1579">
        <v>38</v>
      </c>
      <c r="N31729" s="1595">
        <f>N31728+1</f>
        <v>31718</v>
      </c>
      <c r="O31729" s="1258"/>
      <c r="Q31729" s="1870"/>
    </row>
    <row r="31730" spans="12:17">
      <c r="L31730" s="1594" t="s">
        <v>659</v>
      </c>
      <c r="M31730" s="1579">
        <v>39</v>
      </c>
      <c r="N31730" s="1595">
        <f>N31729+1</f>
        <v>31719</v>
      </c>
      <c r="O31730" s="1258"/>
      <c r="Q31730" s="1870"/>
    </row>
    <row r="31731" spans="12:17">
      <c r="L31731" s="1594" t="s">
        <v>659</v>
      </c>
      <c r="M31731" s="1579">
        <v>40</v>
      </c>
      <c r="N31731" s="1595">
        <f>N31730+1</f>
        <v>31720</v>
      </c>
      <c r="O31731" s="1258"/>
      <c r="Q31731" s="1870"/>
    </row>
    <row r="31732" spans="12:17">
      <c r="L31732" s="1594" t="s">
        <v>659</v>
      </c>
      <c r="M31732" s="1579">
        <v>41</v>
      </c>
      <c r="N31732" s="1595">
        <f>N31731+1</f>
        <v>31721</v>
      </c>
      <c r="O31732" s="1258"/>
      <c r="Q31732" s="1870"/>
    </row>
    <row r="31733" spans="12:17">
      <c r="L31733" s="1594" t="s">
        <v>659</v>
      </c>
      <c r="M31733" s="1579">
        <v>42</v>
      </c>
      <c r="N31733" s="1595">
        <f>N31732+1</f>
        <v>31722</v>
      </c>
      <c r="O31733" s="1258"/>
      <c r="Q31733" s="1870"/>
    </row>
    <row r="31734" spans="12:17">
      <c r="L31734" s="1594" t="s">
        <v>659</v>
      </c>
      <c r="M31734" s="1579">
        <v>43</v>
      </c>
      <c r="N31734" s="1595">
        <f>N31733+1</f>
        <v>31723</v>
      </c>
      <c r="O31734" s="1258"/>
      <c r="Q31734" s="1870"/>
    </row>
    <row r="31735" spans="12:17">
      <c r="L31735" s="1594" t="s">
        <v>659</v>
      </c>
      <c r="M31735" s="1579">
        <v>44</v>
      </c>
      <c r="N31735" s="1595">
        <f>N31734+1</f>
        <v>31724</v>
      </c>
      <c r="O31735" s="1258"/>
      <c r="Q31735" s="1870"/>
    </row>
    <row r="31736" spans="12:17">
      <c r="L31736" s="1594" t="s">
        <v>659</v>
      </c>
      <c r="M31736" s="1579">
        <v>45</v>
      </c>
      <c r="N31736" s="1595">
        <f>N31735+1</f>
        <v>31725</v>
      </c>
      <c r="O31736" s="1258"/>
      <c r="Q31736" s="1870"/>
    </row>
    <row r="31737" spans="12:17">
      <c r="L31737" s="1594" t="s">
        <v>659</v>
      </c>
      <c r="M31737" s="1579">
        <v>46</v>
      </c>
      <c r="N31737" s="1595">
        <f>N31736+1</f>
        <v>31726</v>
      </c>
      <c r="O31737" s="1258"/>
      <c r="Q31737" s="1870"/>
    </row>
    <row r="31738" spans="12:17">
      <c r="L31738" s="1594" t="s">
        <v>659</v>
      </c>
      <c r="M31738" s="1579">
        <v>47</v>
      </c>
      <c r="N31738" s="1595">
        <f>N31737+1</f>
        <v>31727</v>
      </c>
      <c r="O31738" s="1258"/>
      <c r="Q31738" s="1870"/>
    </row>
    <row r="31739" spans="12:17">
      <c r="L31739" s="1594" t="s">
        <v>659</v>
      </c>
      <c r="M31739" s="1579">
        <v>48</v>
      </c>
      <c r="N31739" s="1595">
        <f>N31738+1</f>
        <v>31728</v>
      </c>
      <c r="O31739" s="1258"/>
      <c r="Q31739" s="1870"/>
    </row>
    <row r="31740" spans="12:17">
      <c r="L31740" s="1594" t="s">
        <v>659</v>
      </c>
      <c r="M31740" s="1579">
        <v>49</v>
      </c>
      <c r="N31740" s="1595">
        <f>N31739+1</f>
        <v>31729</v>
      </c>
      <c r="O31740" s="1258"/>
      <c r="Q31740" s="1870"/>
    </row>
    <row r="31741" spans="12:17">
      <c r="L31741" s="1594" t="s">
        <v>659</v>
      </c>
      <c r="M31741" s="1579">
        <v>50</v>
      </c>
      <c r="N31741" s="1595">
        <f>N31740+1</f>
        <v>31730</v>
      </c>
      <c r="O31741" s="1258"/>
      <c r="Q31741" s="1870"/>
    </row>
    <row r="31742" spans="12:17">
      <c r="L31742" s="1594" t="s">
        <v>659</v>
      </c>
      <c r="M31742" s="1579">
        <v>51</v>
      </c>
      <c r="N31742" s="1595">
        <f>N31741+1</f>
        <v>31731</v>
      </c>
      <c r="O31742" s="1258"/>
      <c r="Q31742" s="1870"/>
    </row>
    <row r="31743" spans="12:17">
      <c r="L31743" s="1594" t="s">
        <v>659</v>
      </c>
      <c r="M31743" s="1579">
        <v>52</v>
      </c>
      <c r="N31743" s="1595">
        <f>N31742+1</f>
        <v>31732</v>
      </c>
      <c r="O31743" s="1258"/>
      <c r="Q31743" s="1870"/>
    </row>
    <row r="31744" spans="12:17">
      <c r="L31744" s="1594" t="s">
        <v>659</v>
      </c>
      <c r="M31744" s="1579">
        <v>53</v>
      </c>
      <c r="N31744" s="1595">
        <f>N31743+1</f>
        <v>31733</v>
      </c>
      <c r="O31744" s="1258"/>
      <c r="Q31744" s="1870"/>
    </row>
    <row r="31745" spans="12:17">
      <c r="L31745" s="1594" t="s">
        <v>659</v>
      </c>
      <c r="M31745" s="1579">
        <v>54</v>
      </c>
      <c r="N31745" s="1595">
        <f>N31744+1</f>
        <v>31734</v>
      </c>
      <c r="O31745" s="1258"/>
      <c r="Q31745" s="1870"/>
    </row>
    <row r="31746" spans="12:17">
      <c r="L31746" s="1594" t="s">
        <v>659</v>
      </c>
      <c r="M31746" s="1579">
        <v>55</v>
      </c>
      <c r="N31746" s="1595">
        <f>N31745+1</f>
        <v>31735</v>
      </c>
      <c r="O31746" s="1258"/>
      <c r="Q31746" s="1870"/>
    </row>
    <row r="31747" spans="12:17">
      <c r="L31747" s="1594" t="s">
        <v>659</v>
      </c>
      <c r="M31747" s="1579">
        <v>56</v>
      </c>
      <c r="N31747" s="1595">
        <f>N31746+1</f>
        <v>31736</v>
      </c>
      <c r="O31747" s="1258"/>
      <c r="Q31747" s="1870"/>
    </row>
    <row r="31748" spans="12:17">
      <c r="L31748" s="1594" t="s">
        <v>659</v>
      </c>
      <c r="M31748" s="1579">
        <v>57</v>
      </c>
      <c r="N31748" s="1595">
        <f>N31747+1</f>
        <v>31737</v>
      </c>
      <c r="O31748" s="1258"/>
      <c r="Q31748" s="1870"/>
    </row>
    <row r="31749" spans="12:17">
      <c r="L31749" s="1594" t="s">
        <v>659</v>
      </c>
      <c r="M31749" s="1579">
        <v>58</v>
      </c>
      <c r="N31749" s="1595">
        <f>N31748+1</f>
        <v>31738</v>
      </c>
      <c r="O31749" s="1258"/>
      <c r="Q31749" s="1870"/>
    </row>
    <row r="31750" spans="12:17">
      <c r="L31750" s="1594" t="s">
        <v>659</v>
      </c>
      <c r="M31750" s="1579">
        <v>59</v>
      </c>
      <c r="N31750" s="1595">
        <f>N31749+1</f>
        <v>31739</v>
      </c>
      <c r="O31750" s="1258"/>
      <c r="Q31750" s="1870"/>
    </row>
    <row r="31751" spans="12:17">
      <c r="L31751" s="1594" t="s">
        <v>659</v>
      </c>
      <c r="M31751" s="1579">
        <v>60</v>
      </c>
      <c r="N31751" s="1595">
        <f>N31750+1</f>
        <v>31740</v>
      </c>
      <c r="O31751" s="1258"/>
      <c r="Q31751" s="1870"/>
    </row>
    <row r="31752" spans="12:17">
      <c r="L31752" s="1594" t="s">
        <v>659</v>
      </c>
      <c r="M31752" s="1579">
        <v>61</v>
      </c>
      <c r="N31752" s="1595">
        <f>N31751+1</f>
        <v>31741</v>
      </c>
      <c r="O31752" s="1258"/>
      <c r="Q31752" s="1870"/>
    </row>
    <row r="31753" spans="12:17">
      <c r="L31753" s="1594" t="s">
        <v>659</v>
      </c>
      <c r="M31753" s="1579">
        <v>62</v>
      </c>
      <c r="N31753" s="1595">
        <f>N31752+1</f>
        <v>31742</v>
      </c>
      <c r="O31753" s="1258"/>
      <c r="Q31753" s="1870"/>
    </row>
    <row r="31754" spans="12:17">
      <c r="L31754" s="1594" t="s">
        <v>659</v>
      </c>
      <c r="M31754" s="1579">
        <v>63</v>
      </c>
      <c r="N31754" s="1595">
        <f>N31753+1</f>
        <v>31743</v>
      </c>
      <c r="O31754" s="1258"/>
      <c r="Q31754" s="1870"/>
    </row>
    <row r="31755" spans="12:17">
      <c r="L31755" s="1594" t="s">
        <v>659</v>
      </c>
      <c r="M31755" s="1579">
        <v>64</v>
      </c>
      <c r="N31755" s="1595">
        <f>N31754+1</f>
        <v>31744</v>
      </c>
      <c r="O31755" s="1258"/>
      <c r="Q31755" s="1870"/>
    </row>
    <row r="31756" spans="12:17">
      <c r="L31756" s="1594" t="s">
        <v>659</v>
      </c>
      <c r="M31756" s="1579">
        <v>65</v>
      </c>
      <c r="N31756" s="1595">
        <f>N31755+1</f>
        <v>31745</v>
      </c>
      <c r="O31756" s="1258"/>
      <c r="Q31756" s="1870"/>
    </row>
    <row r="31757" spans="12:17">
      <c r="L31757" s="1594" t="s">
        <v>659</v>
      </c>
      <c r="M31757" s="1579">
        <v>66</v>
      </c>
      <c r="N31757" s="1595">
        <f>N31756+1</f>
        <v>31746</v>
      </c>
      <c r="O31757" s="1258"/>
      <c r="Q31757" s="1870"/>
    </row>
    <row r="31758" spans="12:17">
      <c r="L31758" s="1594" t="s">
        <v>659</v>
      </c>
      <c r="M31758" s="1579">
        <v>67</v>
      </c>
      <c r="N31758" s="1595">
        <f>N31757+1</f>
        <v>31747</v>
      </c>
      <c r="O31758" s="1258"/>
      <c r="Q31758" s="1870"/>
    </row>
    <row r="31759" spans="12:17">
      <c r="L31759" s="1594" t="s">
        <v>659</v>
      </c>
      <c r="M31759" s="1579">
        <v>68</v>
      </c>
      <c r="N31759" s="1595">
        <f>N31758+1</f>
        <v>31748</v>
      </c>
      <c r="O31759" s="1258"/>
      <c r="Q31759" s="1870"/>
    </row>
    <row r="31760" spans="12:17">
      <c r="L31760" s="1594" t="s">
        <v>659</v>
      </c>
      <c r="M31760" s="1579">
        <v>69</v>
      </c>
      <c r="N31760" s="1595">
        <f>N31759+1</f>
        <v>31749</v>
      </c>
      <c r="O31760" s="1258"/>
      <c r="Q31760" s="1870"/>
    </row>
    <row r="31761" spans="12:17">
      <c r="L31761" s="1594" t="s">
        <v>659</v>
      </c>
      <c r="M31761" s="1579">
        <v>70</v>
      </c>
      <c r="N31761" s="1595">
        <f>N31760+1</f>
        <v>31750</v>
      </c>
      <c r="O31761" s="1258"/>
      <c r="Q31761" s="1870"/>
    </row>
    <row r="31762" spans="12:17">
      <c r="L31762" s="1594" t="s">
        <v>659</v>
      </c>
      <c r="M31762" s="1579">
        <v>71</v>
      </c>
      <c r="N31762" s="1595">
        <f>N31761+1</f>
        <v>31751</v>
      </c>
      <c r="O31762" s="1258"/>
      <c r="Q31762" s="1870"/>
    </row>
    <row r="31763" spans="12:17">
      <c r="L31763" s="1594" t="s">
        <v>659</v>
      </c>
      <c r="M31763" s="1579">
        <v>72</v>
      </c>
      <c r="N31763" s="1595">
        <f>N31762+1</f>
        <v>31752</v>
      </c>
      <c r="O31763" s="1258"/>
      <c r="Q31763" s="1870"/>
    </row>
    <row r="31764" spans="12:17">
      <c r="L31764" s="1594" t="s">
        <v>659</v>
      </c>
      <c r="M31764" s="1579">
        <v>73</v>
      </c>
      <c r="N31764" s="1595">
        <f>N31763+1</f>
        <v>31753</v>
      </c>
      <c r="O31764" s="1258"/>
      <c r="Q31764" s="1870"/>
    </row>
    <row r="31765" spans="12:17">
      <c r="L31765" s="1594" t="s">
        <v>659</v>
      </c>
      <c r="M31765" s="1579">
        <v>74</v>
      </c>
      <c r="N31765" s="1595">
        <f>N31764+1</f>
        <v>31754</v>
      </c>
      <c r="O31765" s="1258"/>
      <c r="Q31765" s="1870"/>
    </row>
    <row r="31766" spans="12:17">
      <c r="L31766" s="1594" t="s">
        <v>659</v>
      </c>
      <c r="M31766" s="1579">
        <v>75</v>
      </c>
      <c r="N31766" s="1595">
        <f>N31765+1</f>
        <v>31755</v>
      </c>
      <c r="O31766" s="1258"/>
      <c r="Q31766" s="1870"/>
    </row>
    <row r="31767" spans="12:17">
      <c r="L31767" s="1594" t="s">
        <v>659</v>
      </c>
      <c r="M31767" s="1579">
        <v>76</v>
      </c>
      <c r="N31767" s="1595">
        <f>N31766+1</f>
        <v>31756</v>
      </c>
      <c r="O31767" s="1258"/>
      <c r="Q31767" s="1870"/>
    </row>
    <row r="31768" spans="12:17">
      <c r="L31768" s="1594" t="s">
        <v>659</v>
      </c>
      <c r="M31768" s="1579">
        <v>77</v>
      </c>
      <c r="N31768" s="1595">
        <f>N31767+1</f>
        <v>31757</v>
      </c>
      <c r="O31768" s="1258"/>
      <c r="Q31768" s="1870"/>
    </row>
    <row r="31769" spans="12:17">
      <c r="L31769" s="1594" t="s">
        <v>659</v>
      </c>
      <c r="M31769" s="1579">
        <v>78</v>
      </c>
      <c r="N31769" s="1595">
        <f>N31768+1</f>
        <v>31758</v>
      </c>
      <c r="O31769" s="1258"/>
      <c r="Q31769" s="1870"/>
    </row>
    <row r="31770" spans="12:17">
      <c r="L31770" s="1594" t="s">
        <v>659</v>
      </c>
      <c r="M31770" s="1579">
        <v>79</v>
      </c>
      <c r="N31770" s="1595">
        <f>N31769+1</f>
        <v>31759</v>
      </c>
      <c r="O31770" s="1258"/>
      <c r="Q31770" s="1870"/>
    </row>
    <row r="31771" spans="12:17">
      <c r="L31771" s="1594" t="s">
        <v>659</v>
      </c>
      <c r="M31771" s="1579">
        <v>80</v>
      </c>
      <c r="N31771" s="1595">
        <f>N31770+1</f>
        <v>31760</v>
      </c>
      <c r="O31771" s="1258"/>
      <c r="Q31771" s="1870"/>
    </row>
    <row r="31772" spans="12:17">
      <c r="L31772" s="1594" t="s">
        <v>659</v>
      </c>
      <c r="M31772" s="1579">
        <v>81</v>
      </c>
      <c r="N31772" s="1595">
        <f>N31771+1</f>
        <v>31761</v>
      </c>
      <c r="O31772" s="1258"/>
      <c r="Q31772" s="1870"/>
    </row>
    <row r="31773" spans="12:17">
      <c r="L31773" s="1594" t="s">
        <v>659</v>
      </c>
      <c r="M31773" s="1579">
        <v>82</v>
      </c>
      <c r="N31773" s="1595">
        <f>N31772+1</f>
        <v>31762</v>
      </c>
      <c r="O31773" s="1258"/>
      <c r="Q31773" s="1870"/>
    </row>
    <row r="31774" spans="12:17">
      <c r="L31774" s="1594" t="s">
        <v>659</v>
      </c>
      <c r="M31774" s="1579">
        <v>83</v>
      </c>
      <c r="N31774" s="1595">
        <f>N31773+1</f>
        <v>31763</v>
      </c>
      <c r="O31774" s="1258"/>
      <c r="Q31774" s="1870"/>
    </row>
    <row r="31775" spans="12:17">
      <c r="L31775" s="1594" t="s">
        <v>659</v>
      </c>
      <c r="M31775" s="1579">
        <v>84</v>
      </c>
      <c r="N31775" s="1595">
        <f>N31774+1</f>
        <v>31764</v>
      </c>
      <c r="O31775" s="1258"/>
      <c r="Q31775" s="1870"/>
    </row>
    <row r="31776" spans="12:17">
      <c r="L31776" s="1594" t="s">
        <v>659</v>
      </c>
      <c r="M31776" s="1579">
        <v>85</v>
      </c>
      <c r="N31776" s="1595">
        <f>N31775+1</f>
        <v>31765</v>
      </c>
      <c r="O31776" s="1258"/>
      <c r="Q31776" s="1870"/>
    </row>
    <row r="31777" spans="12:17">
      <c r="L31777" s="1594" t="s">
        <v>659</v>
      </c>
      <c r="M31777" s="1579">
        <v>86</v>
      </c>
      <c r="N31777" s="1595">
        <f>N31776+1</f>
        <v>31766</v>
      </c>
      <c r="O31777" s="1258"/>
      <c r="Q31777" s="1870"/>
    </row>
    <row r="31778" spans="12:17">
      <c r="L31778" s="1594" t="s">
        <v>659</v>
      </c>
      <c r="M31778" s="1579">
        <v>87</v>
      </c>
      <c r="N31778" s="1595">
        <f>N31777+1</f>
        <v>31767</v>
      </c>
      <c r="O31778" s="1258"/>
      <c r="Q31778" s="1870"/>
    </row>
    <row r="31779" spans="12:17">
      <c r="L31779" s="1594" t="s">
        <v>659</v>
      </c>
      <c r="M31779" s="1579">
        <v>88</v>
      </c>
      <c r="N31779" s="1595">
        <f>N31778+1</f>
        <v>31768</v>
      </c>
      <c r="O31779" s="1258"/>
      <c r="Q31779" s="1870"/>
    </row>
    <row r="31780" spans="12:17">
      <c r="L31780" s="1594" t="s">
        <v>659</v>
      </c>
      <c r="M31780" s="1579">
        <v>89</v>
      </c>
      <c r="N31780" s="1595">
        <f>N31779+1</f>
        <v>31769</v>
      </c>
      <c r="O31780" s="1258"/>
      <c r="Q31780" s="1870"/>
    </row>
    <row r="31781" spans="12:17">
      <c r="L31781" s="1594" t="s">
        <v>659</v>
      </c>
      <c r="M31781" s="1579">
        <v>90</v>
      </c>
      <c r="N31781" s="1595">
        <f>N31780+1</f>
        <v>31770</v>
      </c>
      <c r="O31781" s="1258"/>
      <c r="Q31781" s="1870"/>
    </row>
    <row r="31782" spans="12:17">
      <c r="L31782" s="1594" t="s">
        <v>659</v>
      </c>
      <c r="M31782" s="1579">
        <v>91</v>
      </c>
      <c r="N31782" s="1595">
        <f>N31781+1</f>
        <v>31771</v>
      </c>
      <c r="O31782" s="1258"/>
      <c r="Q31782" s="1870"/>
    </row>
    <row r="31783" spans="12:17">
      <c r="L31783" s="1594" t="s">
        <v>659</v>
      </c>
      <c r="M31783" s="1579">
        <v>92</v>
      </c>
      <c r="N31783" s="1595">
        <f>N31782+1</f>
        <v>31772</v>
      </c>
      <c r="O31783" s="1258"/>
      <c r="Q31783" s="1870"/>
    </row>
    <row r="31784" spans="12:17">
      <c r="L31784" s="1594" t="s">
        <v>659</v>
      </c>
      <c r="M31784" s="1579">
        <v>93</v>
      </c>
      <c r="N31784" s="1595">
        <f>N31783+1</f>
        <v>31773</v>
      </c>
      <c r="O31784" s="1258"/>
      <c r="Q31784" s="1870"/>
    </row>
    <row r="31785" spans="12:17">
      <c r="L31785" s="1594" t="s">
        <v>659</v>
      </c>
      <c r="M31785" s="1579">
        <v>94</v>
      </c>
      <c r="N31785" s="1595">
        <f>N31784+1</f>
        <v>31774</v>
      </c>
      <c r="O31785" s="1258"/>
      <c r="Q31785" s="1870"/>
    </row>
    <row r="31786" spans="12:17">
      <c r="L31786" s="1594" t="s">
        <v>659</v>
      </c>
      <c r="M31786" s="1579">
        <v>95</v>
      </c>
      <c r="N31786" s="1595">
        <f>N31785+1</f>
        <v>31775</v>
      </c>
      <c r="O31786" s="1258"/>
      <c r="Q31786" s="1870"/>
    </row>
    <row r="31787" spans="12:17">
      <c r="L31787" s="1594" t="s">
        <v>659</v>
      </c>
      <c r="M31787" s="1579">
        <v>96</v>
      </c>
      <c r="N31787" s="1595">
        <f>N31786+1</f>
        <v>31776</v>
      </c>
      <c r="O31787" s="1258"/>
      <c r="Q31787" s="1870"/>
    </row>
    <row r="31788" spans="12:17">
      <c r="L31788" s="1594" t="s">
        <v>660</v>
      </c>
      <c r="M31788" s="1579">
        <v>1</v>
      </c>
      <c r="N31788" s="1595">
        <f>N31787+1</f>
        <v>31777</v>
      </c>
      <c r="O31788" s="1258"/>
      <c r="Q31788" s="1870"/>
    </row>
    <row r="31789" spans="12:17">
      <c r="L31789" s="1594" t="s">
        <v>660</v>
      </c>
      <c r="M31789" s="1579">
        <v>2</v>
      </c>
      <c r="N31789" s="1595">
        <f>N31788+1</f>
        <v>31778</v>
      </c>
      <c r="O31789" s="1258"/>
      <c r="Q31789" s="1870"/>
    </row>
    <row r="31790" spans="12:17">
      <c r="L31790" s="1594" t="s">
        <v>660</v>
      </c>
      <c r="M31790" s="1579">
        <v>3</v>
      </c>
      <c r="N31790" s="1595">
        <f>N31789+1</f>
        <v>31779</v>
      </c>
      <c r="O31790" s="1258"/>
      <c r="Q31790" s="1870"/>
    </row>
    <row r="31791" spans="12:17">
      <c r="L31791" s="1594" t="s">
        <v>660</v>
      </c>
      <c r="M31791" s="1579">
        <v>4</v>
      </c>
      <c r="N31791" s="1595">
        <f>N31790+1</f>
        <v>31780</v>
      </c>
      <c r="O31791" s="1258"/>
      <c r="Q31791" s="1870"/>
    </row>
    <row r="31792" spans="12:17">
      <c r="L31792" s="1594" t="s">
        <v>660</v>
      </c>
      <c r="M31792" s="1579">
        <v>5</v>
      </c>
      <c r="N31792" s="1595">
        <f>N31791+1</f>
        <v>31781</v>
      </c>
      <c r="O31792" s="1258"/>
      <c r="Q31792" s="1870"/>
    </row>
    <row r="31793" spans="12:17">
      <c r="L31793" s="1594" t="s">
        <v>660</v>
      </c>
      <c r="M31793" s="1579">
        <v>6</v>
      </c>
      <c r="N31793" s="1595">
        <f>N31792+1</f>
        <v>31782</v>
      </c>
      <c r="O31793" s="1258"/>
      <c r="Q31793" s="1870"/>
    </row>
    <row r="31794" spans="12:17">
      <c r="L31794" s="1594" t="s">
        <v>660</v>
      </c>
      <c r="M31794" s="1579">
        <v>7</v>
      </c>
      <c r="N31794" s="1595">
        <f>N31793+1</f>
        <v>31783</v>
      </c>
      <c r="O31794" s="1258"/>
      <c r="Q31794" s="1870"/>
    </row>
    <row r="31795" spans="12:17">
      <c r="L31795" s="1594" t="s">
        <v>660</v>
      </c>
      <c r="M31795" s="1579">
        <v>8</v>
      </c>
      <c r="N31795" s="1595">
        <f>N31794+1</f>
        <v>31784</v>
      </c>
      <c r="O31795" s="1258"/>
      <c r="Q31795" s="1870"/>
    </row>
    <row r="31796" spans="12:17">
      <c r="L31796" s="1594" t="s">
        <v>660</v>
      </c>
      <c r="M31796" s="1579">
        <v>9</v>
      </c>
      <c r="N31796" s="1595">
        <f>N31795+1</f>
        <v>31785</v>
      </c>
      <c r="O31796" s="1258"/>
      <c r="Q31796" s="1870"/>
    </row>
    <row r="31797" spans="12:17">
      <c r="L31797" s="1594" t="s">
        <v>660</v>
      </c>
      <c r="M31797" s="1579">
        <v>10</v>
      </c>
      <c r="N31797" s="1595">
        <f>N31796+1</f>
        <v>31786</v>
      </c>
      <c r="O31797" s="1258"/>
      <c r="Q31797" s="1870"/>
    </row>
    <row r="31798" spans="12:17">
      <c r="L31798" s="1594" t="s">
        <v>660</v>
      </c>
      <c r="M31798" s="1579">
        <v>11</v>
      </c>
      <c r="N31798" s="1595">
        <f>N31797+1</f>
        <v>31787</v>
      </c>
      <c r="O31798" s="1258"/>
      <c r="Q31798" s="1870"/>
    </row>
    <row r="31799" spans="12:17">
      <c r="L31799" s="1594" t="s">
        <v>660</v>
      </c>
      <c r="M31799" s="1579">
        <v>12</v>
      </c>
      <c r="N31799" s="1595">
        <f>N31798+1</f>
        <v>31788</v>
      </c>
      <c r="O31799" s="1258"/>
      <c r="Q31799" s="1870"/>
    </row>
    <row r="31800" spans="12:17">
      <c r="L31800" s="1594" t="s">
        <v>660</v>
      </c>
      <c r="M31800" s="1579">
        <v>13</v>
      </c>
      <c r="N31800" s="1595">
        <f>N31799+1</f>
        <v>31789</v>
      </c>
      <c r="O31800" s="1258"/>
      <c r="Q31800" s="1870"/>
    </row>
    <row r="31801" spans="12:17">
      <c r="L31801" s="1594" t="s">
        <v>660</v>
      </c>
      <c r="M31801" s="1579">
        <v>14</v>
      </c>
      <c r="N31801" s="1595">
        <f>N31800+1</f>
        <v>31790</v>
      </c>
      <c r="O31801" s="1258"/>
      <c r="Q31801" s="1870"/>
    </row>
    <row r="31802" spans="12:17">
      <c r="L31802" s="1594" t="s">
        <v>660</v>
      </c>
      <c r="M31802" s="1579">
        <v>15</v>
      </c>
      <c r="N31802" s="1595">
        <f>N31801+1</f>
        <v>31791</v>
      </c>
      <c r="O31802" s="1258"/>
      <c r="Q31802" s="1870"/>
    </row>
    <row r="31803" spans="12:17">
      <c r="L31803" s="1594" t="s">
        <v>660</v>
      </c>
      <c r="M31803" s="1579">
        <v>16</v>
      </c>
      <c r="N31803" s="1595">
        <f>N31802+1</f>
        <v>31792</v>
      </c>
      <c r="O31803" s="1258"/>
      <c r="Q31803" s="1870"/>
    </row>
    <row r="31804" spans="12:17">
      <c r="L31804" s="1594" t="s">
        <v>660</v>
      </c>
      <c r="M31804" s="1579">
        <v>17</v>
      </c>
      <c r="N31804" s="1595">
        <f>N31803+1</f>
        <v>31793</v>
      </c>
      <c r="O31804" s="1258"/>
      <c r="Q31804" s="1870"/>
    </row>
    <row r="31805" spans="12:17">
      <c r="L31805" s="1594" t="s">
        <v>660</v>
      </c>
      <c r="M31805" s="1579">
        <v>18</v>
      </c>
      <c r="N31805" s="1595">
        <f>N31804+1</f>
        <v>31794</v>
      </c>
      <c r="O31805" s="1258"/>
      <c r="Q31805" s="1870"/>
    </row>
    <row r="31806" spans="12:17">
      <c r="L31806" s="1594" t="s">
        <v>660</v>
      </c>
      <c r="M31806" s="1579">
        <v>19</v>
      </c>
      <c r="N31806" s="1595">
        <f>N31805+1</f>
        <v>31795</v>
      </c>
      <c r="O31806" s="1258"/>
      <c r="Q31806" s="1870"/>
    </row>
    <row r="31807" spans="12:17">
      <c r="L31807" s="1594" t="s">
        <v>660</v>
      </c>
      <c r="M31807" s="1579">
        <v>20</v>
      </c>
      <c r="N31807" s="1595">
        <f>N31806+1</f>
        <v>31796</v>
      </c>
      <c r="O31807" s="1258"/>
      <c r="Q31807" s="1870"/>
    </row>
    <row r="31808" spans="12:17">
      <c r="L31808" s="1594" t="s">
        <v>660</v>
      </c>
      <c r="M31808" s="1579">
        <v>21</v>
      </c>
      <c r="N31808" s="1595">
        <f>N31807+1</f>
        <v>31797</v>
      </c>
      <c r="O31808" s="1258"/>
      <c r="Q31808" s="1870"/>
    </row>
    <row r="31809" spans="12:17">
      <c r="L31809" s="1594" t="s">
        <v>660</v>
      </c>
      <c r="M31809" s="1579">
        <v>22</v>
      </c>
      <c r="N31809" s="1595">
        <f>N31808+1</f>
        <v>31798</v>
      </c>
      <c r="O31809" s="1258"/>
      <c r="Q31809" s="1870"/>
    </row>
    <row r="31810" spans="12:17">
      <c r="L31810" s="1594" t="s">
        <v>660</v>
      </c>
      <c r="M31810" s="1579">
        <v>23</v>
      </c>
      <c r="N31810" s="1595">
        <f>N31809+1</f>
        <v>31799</v>
      </c>
      <c r="O31810" s="1258"/>
      <c r="Q31810" s="1870"/>
    </row>
    <row r="31811" spans="12:17">
      <c r="L31811" s="1594" t="s">
        <v>660</v>
      </c>
      <c r="M31811" s="1579">
        <v>24</v>
      </c>
      <c r="N31811" s="1595">
        <f>N31810+1</f>
        <v>31800</v>
      </c>
      <c r="O31811" s="1258"/>
      <c r="Q31811" s="1870"/>
    </row>
    <row r="31812" spans="12:17">
      <c r="L31812" s="1594" t="s">
        <v>660</v>
      </c>
      <c r="M31812" s="1579">
        <v>25</v>
      </c>
      <c r="N31812" s="1595">
        <f>N31811+1</f>
        <v>31801</v>
      </c>
      <c r="O31812" s="1258"/>
      <c r="Q31812" s="1870"/>
    </row>
    <row r="31813" spans="12:17">
      <c r="L31813" s="1594" t="s">
        <v>660</v>
      </c>
      <c r="M31813" s="1579">
        <v>26</v>
      </c>
      <c r="N31813" s="1595">
        <f>N31812+1</f>
        <v>31802</v>
      </c>
      <c r="O31813" s="1258"/>
      <c r="Q31813" s="1870"/>
    </row>
    <row r="31814" spans="12:17">
      <c r="L31814" s="1594" t="s">
        <v>660</v>
      </c>
      <c r="M31814" s="1579">
        <v>27</v>
      </c>
      <c r="N31814" s="1595">
        <f>N31813+1</f>
        <v>31803</v>
      </c>
      <c r="O31814" s="1258"/>
      <c r="Q31814" s="1870"/>
    </row>
    <row r="31815" spans="12:17">
      <c r="L31815" s="1594" t="s">
        <v>660</v>
      </c>
      <c r="M31815" s="1579">
        <v>28</v>
      </c>
      <c r="N31815" s="1595">
        <f>N31814+1</f>
        <v>31804</v>
      </c>
      <c r="O31815" s="1258"/>
      <c r="Q31815" s="1870"/>
    </row>
    <row r="31816" spans="12:17">
      <c r="L31816" s="1594" t="s">
        <v>660</v>
      </c>
      <c r="M31816" s="1579">
        <v>29</v>
      </c>
      <c r="N31816" s="1595">
        <f>N31815+1</f>
        <v>31805</v>
      </c>
      <c r="O31816" s="1258"/>
      <c r="Q31816" s="1870"/>
    </row>
    <row r="31817" spans="12:17">
      <c r="L31817" s="1594" t="s">
        <v>660</v>
      </c>
      <c r="M31817" s="1579">
        <v>30</v>
      </c>
      <c r="N31817" s="1595">
        <f>N31816+1</f>
        <v>31806</v>
      </c>
      <c r="O31817" s="1258"/>
      <c r="Q31817" s="1870"/>
    </row>
    <row r="31818" spans="12:17">
      <c r="L31818" s="1594" t="s">
        <v>660</v>
      </c>
      <c r="M31818" s="1579">
        <v>31</v>
      </c>
      <c r="N31818" s="1595">
        <f>N31817+1</f>
        <v>31807</v>
      </c>
      <c r="O31818" s="1258"/>
      <c r="Q31818" s="1870"/>
    </row>
    <row r="31819" spans="12:17">
      <c r="L31819" s="1594" t="s">
        <v>660</v>
      </c>
      <c r="M31819" s="1579">
        <v>32</v>
      </c>
      <c r="N31819" s="1595">
        <f>N31818+1</f>
        <v>31808</v>
      </c>
      <c r="O31819" s="1258"/>
      <c r="Q31819" s="1870"/>
    </row>
    <row r="31820" spans="12:17">
      <c r="L31820" s="1594" t="s">
        <v>660</v>
      </c>
      <c r="M31820" s="1579">
        <v>33</v>
      </c>
      <c r="N31820" s="1595">
        <f>N31819+1</f>
        <v>31809</v>
      </c>
      <c r="O31820" s="1258"/>
      <c r="Q31820" s="1870"/>
    </row>
    <row r="31821" spans="12:17">
      <c r="L31821" s="1594" t="s">
        <v>660</v>
      </c>
      <c r="M31821" s="1579">
        <v>34</v>
      </c>
      <c r="N31821" s="1595">
        <f>N31820+1</f>
        <v>31810</v>
      </c>
      <c r="O31821" s="1258"/>
      <c r="Q31821" s="1870"/>
    </row>
    <row r="31822" spans="12:17">
      <c r="L31822" s="1594" t="s">
        <v>660</v>
      </c>
      <c r="M31822" s="1579">
        <v>35</v>
      </c>
      <c r="N31822" s="1595">
        <f>N31821+1</f>
        <v>31811</v>
      </c>
      <c r="O31822" s="1258"/>
      <c r="Q31822" s="1870"/>
    </row>
    <row r="31823" spans="12:17">
      <c r="L31823" s="1594" t="s">
        <v>660</v>
      </c>
      <c r="M31823" s="1579">
        <v>36</v>
      </c>
      <c r="N31823" s="1595">
        <f>N31822+1</f>
        <v>31812</v>
      </c>
      <c r="O31823" s="1258"/>
      <c r="Q31823" s="1870"/>
    </row>
    <row r="31824" spans="12:17">
      <c r="L31824" s="1594" t="s">
        <v>660</v>
      </c>
      <c r="M31824" s="1579">
        <v>37</v>
      </c>
      <c r="N31824" s="1595">
        <f>N31823+1</f>
        <v>31813</v>
      </c>
      <c r="O31824" s="1258"/>
      <c r="Q31824" s="1870"/>
    </row>
    <row r="31825" spans="12:17">
      <c r="L31825" s="1594" t="s">
        <v>660</v>
      </c>
      <c r="M31825" s="1579">
        <v>38</v>
      </c>
      <c r="N31825" s="1595">
        <f>N31824+1</f>
        <v>31814</v>
      </c>
      <c r="O31825" s="1258"/>
      <c r="Q31825" s="1870"/>
    </row>
    <row r="31826" spans="12:17">
      <c r="L31826" s="1594" t="s">
        <v>660</v>
      </c>
      <c r="M31826" s="1579">
        <v>39</v>
      </c>
      <c r="N31826" s="1595">
        <f>N31825+1</f>
        <v>31815</v>
      </c>
      <c r="O31826" s="1258"/>
      <c r="Q31826" s="1870"/>
    </row>
    <row r="31827" spans="12:17">
      <c r="L31827" s="1594" t="s">
        <v>660</v>
      </c>
      <c r="M31827" s="1579">
        <v>40</v>
      </c>
      <c r="N31827" s="1595">
        <f>N31826+1</f>
        <v>31816</v>
      </c>
      <c r="O31827" s="1258"/>
      <c r="Q31827" s="1870"/>
    </row>
    <row r="31828" spans="12:17">
      <c r="L31828" s="1594" t="s">
        <v>660</v>
      </c>
      <c r="M31828" s="1579">
        <v>41</v>
      </c>
      <c r="N31828" s="1595">
        <f>N31827+1</f>
        <v>31817</v>
      </c>
      <c r="O31828" s="1258"/>
      <c r="Q31828" s="1870"/>
    </row>
    <row r="31829" spans="12:17">
      <c r="L31829" s="1594" t="s">
        <v>660</v>
      </c>
      <c r="M31829" s="1579">
        <v>42</v>
      </c>
      <c r="N31829" s="1595">
        <f>N31828+1</f>
        <v>31818</v>
      </c>
      <c r="O31829" s="1258"/>
      <c r="Q31829" s="1870"/>
    </row>
    <row r="31830" spans="12:17">
      <c r="L31830" s="1594" t="s">
        <v>660</v>
      </c>
      <c r="M31830" s="1579">
        <v>43</v>
      </c>
      <c r="N31830" s="1595">
        <f>N31829+1</f>
        <v>31819</v>
      </c>
      <c r="O31830" s="1258"/>
      <c r="Q31830" s="1870"/>
    </row>
    <row r="31831" spans="12:17">
      <c r="L31831" s="1594" t="s">
        <v>660</v>
      </c>
      <c r="M31831" s="1579">
        <v>44</v>
      </c>
      <c r="N31831" s="1595">
        <f>N31830+1</f>
        <v>31820</v>
      </c>
      <c r="O31831" s="1258"/>
      <c r="Q31831" s="1870"/>
    </row>
    <row r="31832" spans="12:17">
      <c r="L31832" s="1594" t="s">
        <v>660</v>
      </c>
      <c r="M31832" s="1579">
        <v>45</v>
      </c>
      <c r="N31832" s="1595">
        <f>N31831+1</f>
        <v>31821</v>
      </c>
      <c r="O31832" s="1258"/>
      <c r="Q31832" s="1870"/>
    </row>
    <row r="31833" spans="12:17">
      <c r="L31833" s="1594" t="s">
        <v>660</v>
      </c>
      <c r="M31833" s="1579">
        <v>46</v>
      </c>
      <c r="N31833" s="1595">
        <f>N31832+1</f>
        <v>31822</v>
      </c>
      <c r="O31833" s="1258"/>
      <c r="Q31833" s="1870"/>
    </row>
    <row r="31834" spans="12:17">
      <c r="L31834" s="1594" t="s">
        <v>660</v>
      </c>
      <c r="M31834" s="1579">
        <v>47</v>
      </c>
      <c r="N31834" s="1595">
        <f>N31833+1</f>
        <v>31823</v>
      </c>
      <c r="O31834" s="1258"/>
      <c r="Q31834" s="1870"/>
    </row>
    <row r="31835" spans="12:17">
      <c r="L31835" s="1594" t="s">
        <v>660</v>
      </c>
      <c r="M31835" s="1579">
        <v>48</v>
      </c>
      <c r="N31835" s="1595">
        <f>N31834+1</f>
        <v>31824</v>
      </c>
      <c r="O31835" s="1258"/>
      <c r="Q31835" s="1870"/>
    </row>
    <row r="31836" spans="12:17">
      <c r="L31836" s="1594" t="s">
        <v>660</v>
      </c>
      <c r="M31836" s="1579">
        <v>49</v>
      </c>
      <c r="N31836" s="1595">
        <f>N31835+1</f>
        <v>31825</v>
      </c>
      <c r="O31836" s="1258"/>
      <c r="Q31836" s="1870"/>
    </row>
    <row r="31837" spans="12:17">
      <c r="L31837" s="1594" t="s">
        <v>660</v>
      </c>
      <c r="M31837" s="1579">
        <v>50</v>
      </c>
      <c r="N31837" s="1595">
        <f>N31836+1</f>
        <v>31826</v>
      </c>
      <c r="O31837" s="1258"/>
      <c r="Q31837" s="1870"/>
    </row>
    <row r="31838" spans="12:17">
      <c r="L31838" s="1594" t="s">
        <v>660</v>
      </c>
      <c r="M31838" s="1579">
        <v>51</v>
      </c>
      <c r="N31838" s="1595">
        <f>N31837+1</f>
        <v>31827</v>
      </c>
      <c r="O31838" s="1258"/>
      <c r="Q31838" s="1870"/>
    </row>
    <row r="31839" spans="12:17">
      <c r="L31839" s="1594" t="s">
        <v>660</v>
      </c>
      <c r="M31839" s="1579">
        <v>52</v>
      </c>
      <c r="N31839" s="1595">
        <f>N31838+1</f>
        <v>31828</v>
      </c>
      <c r="O31839" s="1258"/>
      <c r="Q31839" s="1870"/>
    </row>
    <row r="31840" spans="12:17">
      <c r="L31840" s="1594" t="s">
        <v>660</v>
      </c>
      <c r="M31840" s="1579">
        <v>53</v>
      </c>
      <c r="N31840" s="1595">
        <f>N31839+1</f>
        <v>31829</v>
      </c>
      <c r="O31840" s="1258"/>
      <c r="Q31840" s="1870"/>
    </row>
    <row r="31841" spans="12:17">
      <c r="L31841" s="1594" t="s">
        <v>660</v>
      </c>
      <c r="M31841" s="1579">
        <v>54</v>
      </c>
      <c r="N31841" s="1595">
        <f>N31840+1</f>
        <v>31830</v>
      </c>
      <c r="O31841" s="1258"/>
      <c r="Q31841" s="1870"/>
    </row>
    <row r="31842" spans="12:17">
      <c r="L31842" s="1594" t="s">
        <v>660</v>
      </c>
      <c r="M31842" s="1579">
        <v>55</v>
      </c>
      <c r="N31842" s="1595">
        <f>N31841+1</f>
        <v>31831</v>
      </c>
      <c r="O31842" s="1258"/>
      <c r="Q31842" s="1870"/>
    </row>
    <row r="31843" spans="12:17">
      <c r="L31843" s="1594" t="s">
        <v>660</v>
      </c>
      <c r="M31843" s="1579">
        <v>56</v>
      </c>
      <c r="N31843" s="1595">
        <f>N31842+1</f>
        <v>31832</v>
      </c>
      <c r="O31843" s="1258"/>
      <c r="Q31843" s="1870"/>
    </row>
    <row r="31844" spans="12:17">
      <c r="L31844" s="1594" t="s">
        <v>660</v>
      </c>
      <c r="M31844" s="1579">
        <v>57</v>
      </c>
      <c r="N31844" s="1595">
        <f>N31843+1</f>
        <v>31833</v>
      </c>
      <c r="O31844" s="1258"/>
      <c r="Q31844" s="1870"/>
    </row>
    <row r="31845" spans="12:17">
      <c r="L31845" s="1594" t="s">
        <v>660</v>
      </c>
      <c r="M31845" s="1579">
        <v>58</v>
      </c>
      <c r="N31845" s="1595">
        <f>N31844+1</f>
        <v>31834</v>
      </c>
      <c r="O31845" s="1258"/>
      <c r="Q31845" s="1870"/>
    </row>
    <row r="31846" spans="12:17">
      <c r="L31846" s="1594" t="s">
        <v>660</v>
      </c>
      <c r="M31846" s="1579">
        <v>59</v>
      </c>
      <c r="N31846" s="1595">
        <f>N31845+1</f>
        <v>31835</v>
      </c>
      <c r="O31846" s="1258"/>
      <c r="Q31846" s="1870"/>
    </row>
    <row r="31847" spans="12:17">
      <c r="L31847" s="1594" t="s">
        <v>660</v>
      </c>
      <c r="M31847" s="1579">
        <v>60</v>
      </c>
      <c r="N31847" s="1595">
        <f>N31846+1</f>
        <v>31836</v>
      </c>
      <c r="O31847" s="1258"/>
      <c r="Q31847" s="1870"/>
    </row>
    <row r="31848" spans="12:17">
      <c r="L31848" s="1594" t="s">
        <v>660</v>
      </c>
      <c r="M31848" s="1579">
        <v>61</v>
      </c>
      <c r="N31848" s="1595">
        <f>N31847+1</f>
        <v>31837</v>
      </c>
      <c r="O31848" s="1258"/>
      <c r="Q31848" s="1870"/>
    </row>
    <row r="31849" spans="12:17">
      <c r="L31849" s="1594" t="s">
        <v>660</v>
      </c>
      <c r="M31849" s="1579">
        <v>62</v>
      </c>
      <c r="N31849" s="1595">
        <f>N31848+1</f>
        <v>31838</v>
      </c>
      <c r="O31849" s="1258"/>
      <c r="Q31849" s="1870"/>
    </row>
    <row r="31850" spans="12:17">
      <c r="L31850" s="1594" t="s">
        <v>660</v>
      </c>
      <c r="M31850" s="1579">
        <v>63</v>
      </c>
      <c r="N31850" s="1595">
        <f>N31849+1</f>
        <v>31839</v>
      </c>
      <c r="O31850" s="1258"/>
      <c r="Q31850" s="1870"/>
    </row>
    <row r="31851" spans="12:17">
      <c r="L31851" s="1594" t="s">
        <v>660</v>
      </c>
      <c r="M31851" s="1579">
        <v>64</v>
      </c>
      <c r="N31851" s="1595">
        <f>N31850+1</f>
        <v>31840</v>
      </c>
      <c r="O31851" s="1258"/>
      <c r="Q31851" s="1870"/>
    </row>
    <row r="31852" spans="12:17">
      <c r="L31852" s="1594" t="s">
        <v>660</v>
      </c>
      <c r="M31852" s="1579">
        <v>65</v>
      </c>
      <c r="N31852" s="1595">
        <f>N31851+1</f>
        <v>31841</v>
      </c>
      <c r="O31852" s="1258"/>
      <c r="Q31852" s="1870"/>
    </row>
    <row r="31853" spans="12:17">
      <c r="L31853" s="1594" t="s">
        <v>660</v>
      </c>
      <c r="M31853" s="1579">
        <v>66</v>
      </c>
      <c r="N31853" s="1595">
        <f>N31852+1</f>
        <v>31842</v>
      </c>
      <c r="O31853" s="1258"/>
      <c r="Q31853" s="1870"/>
    </row>
    <row r="31854" spans="12:17">
      <c r="L31854" s="1594" t="s">
        <v>660</v>
      </c>
      <c r="M31854" s="1579">
        <v>67</v>
      </c>
      <c r="N31854" s="1595">
        <f>N31853+1</f>
        <v>31843</v>
      </c>
      <c r="O31854" s="1258"/>
      <c r="Q31854" s="1870"/>
    </row>
    <row r="31855" spans="12:17">
      <c r="L31855" s="1594" t="s">
        <v>660</v>
      </c>
      <c r="M31855" s="1579">
        <v>68</v>
      </c>
      <c r="N31855" s="1595">
        <f>N31854+1</f>
        <v>31844</v>
      </c>
      <c r="O31855" s="1258"/>
      <c r="Q31855" s="1870"/>
    </row>
    <row r="31856" spans="12:17">
      <c r="L31856" s="1594" t="s">
        <v>660</v>
      </c>
      <c r="M31856" s="1579">
        <v>69</v>
      </c>
      <c r="N31856" s="1595">
        <f>N31855+1</f>
        <v>31845</v>
      </c>
      <c r="O31856" s="1258"/>
      <c r="Q31856" s="1870"/>
    </row>
    <row r="31857" spans="12:17">
      <c r="L31857" s="1594" t="s">
        <v>660</v>
      </c>
      <c r="M31857" s="1579">
        <v>70</v>
      </c>
      <c r="N31857" s="1595">
        <f>N31856+1</f>
        <v>31846</v>
      </c>
      <c r="O31857" s="1258"/>
      <c r="Q31857" s="1870"/>
    </row>
    <row r="31858" spans="12:17">
      <c r="L31858" s="1594" t="s">
        <v>660</v>
      </c>
      <c r="M31858" s="1579">
        <v>71</v>
      </c>
      <c r="N31858" s="1595">
        <f>N31857+1</f>
        <v>31847</v>
      </c>
      <c r="O31858" s="1258"/>
      <c r="Q31858" s="1870"/>
    </row>
    <row r="31859" spans="12:17">
      <c r="L31859" s="1594" t="s">
        <v>660</v>
      </c>
      <c r="M31859" s="1579">
        <v>72</v>
      </c>
      <c r="N31859" s="1595">
        <f>N31858+1</f>
        <v>31848</v>
      </c>
      <c r="O31859" s="1258"/>
      <c r="Q31859" s="1870"/>
    </row>
    <row r="31860" spans="12:17">
      <c r="L31860" s="1594" t="s">
        <v>660</v>
      </c>
      <c r="M31860" s="1579">
        <v>73</v>
      </c>
      <c r="N31860" s="1595">
        <f>N31859+1</f>
        <v>31849</v>
      </c>
      <c r="O31860" s="1258"/>
      <c r="Q31860" s="1870"/>
    </row>
    <row r="31861" spans="12:17">
      <c r="L31861" s="1594" t="s">
        <v>660</v>
      </c>
      <c r="M31861" s="1579">
        <v>74</v>
      </c>
      <c r="N31861" s="1595">
        <f>N31860+1</f>
        <v>31850</v>
      </c>
      <c r="O31861" s="1258"/>
      <c r="Q31861" s="1870"/>
    </row>
    <row r="31862" spans="12:17">
      <c r="L31862" s="1594" t="s">
        <v>660</v>
      </c>
      <c r="M31862" s="1579">
        <v>75</v>
      </c>
      <c r="N31862" s="1595">
        <f>N31861+1</f>
        <v>31851</v>
      </c>
      <c r="O31862" s="1258"/>
      <c r="Q31862" s="1870"/>
    </row>
    <row r="31863" spans="12:17">
      <c r="L31863" s="1594" t="s">
        <v>660</v>
      </c>
      <c r="M31863" s="1579">
        <v>76</v>
      </c>
      <c r="N31863" s="1595">
        <f>N31862+1</f>
        <v>31852</v>
      </c>
      <c r="O31863" s="1258"/>
      <c r="Q31863" s="1870"/>
    </row>
    <row r="31864" spans="12:17">
      <c r="L31864" s="1594" t="s">
        <v>660</v>
      </c>
      <c r="M31864" s="1579">
        <v>77</v>
      </c>
      <c r="N31864" s="1595">
        <f>N31863+1</f>
        <v>31853</v>
      </c>
      <c r="O31864" s="1258"/>
      <c r="Q31864" s="1870"/>
    </row>
    <row r="31865" spans="12:17">
      <c r="L31865" s="1594" t="s">
        <v>660</v>
      </c>
      <c r="M31865" s="1579">
        <v>78</v>
      </c>
      <c r="N31865" s="1595">
        <f>N31864+1</f>
        <v>31854</v>
      </c>
      <c r="O31865" s="1258"/>
      <c r="Q31865" s="1870"/>
    </row>
    <row r="31866" spans="12:17">
      <c r="L31866" s="1594" t="s">
        <v>660</v>
      </c>
      <c r="M31866" s="1579">
        <v>79</v>
      </c>
      <c r="N31866" s="1595">
        <f>N31865+1</f>
        <v>31855</v>
      </c>
      <c r="O31866" s="1258"/>
      <c r="Q31866" s="1870"/>
    </row>
    <row r="31867" spans="12:17">
      <c r="L31867" s="1594" t="s">
        <v>660</v>
      </c>
      <c r="M31867" s="1579">
        <v>80</v>
      </c>
      <c r="N31867" s="1595">
        <f>N31866+1</f>
        <v>31856</v>
      </c>
      <c r="O31867" s="1258"/>
      <c r="Q31867" s="1870"/>
    </row>
    <row r="31868" spans="12:17">
      <c r="L31868" s="1594" t="s">
        <v>660</v>
      </c>
      <c r="M31868" s="1579">
        <v>81</v>
      </c>
      <c r="N31868" s="1595">
        <f>N31867+1</f>
        <v>31857</v>
      </c>
      <c r="O31868" s="1258"/>
      <c r="Q31868" s="1870"/>
    </row>
    <row r="31869" spans="12:17">
      <c r="L31869" s="1594" t="s">
        <v>660</v>
      </c>
      <c r="M31869" s="1579">
        <v>82</v>
      </c>
      <c r="N31869" s="1595">
        <f>N31868+1</f>
        <v>31858</v>
      </c>
      <c r="O31869" s="1258"/>
      <c r="Q31869" s="1870"/>
    </row>
    <row r="31870" spans="12:17">
      <c r="L31870" s="1594" t="s">
        <v>660</v>
      </c>
      <c r="M31870" s="1579">
        <v>83</v>
      </c>
      <c r="N31870" s="1595">
        <f>N31869+1</f>
        <v>31859</v>
      </c>
      <c r="O31870" s="1258"/>
      <c r="Q31870" s="1870"/>
    </row>
    <row r="31871" spans="12:17">
      <c r="L31871" s="1594" t="s">
        <v>660</v>
      </c>
      <c r="M31871" s="1579">
        <v>84</v>
      </c>
      <c r="N31871" s="1595">
        <f>N31870+1</f>
        <v>31860</v>
      </c>
      <c r="O31871" s="1258"/>
      <c r="Q31871" s="1870"/>
    </row>
    <row r="31872" spans="12:17">
      <c r="L31872" s="1594" t="s">
        <v>660</v>
      </c>
      <c r="M31872" s="1579">
        <v>85</v>
      </c>
      <c r="N31872" s="1595">
        <f>N31871+1</f>
        <v>31861</v>
      </c>
      <c r="O31872" s="1258"/>
      <c r="Q31872" s="1870"/>
    </row>
    <row r="31873" spans="12:17">
      <c r="L31873" s="1594" t="s">
        <v>660</v>
      </c>
      <c r="M31873" s="1579">
        <v>86</v>
      </c>
      <c r="N31873" s="1595">
        <f>N31872+1</f>
        <v>31862</v>
      </c>
      <c r="O31873" s="1258"/>
      <c r="Q31873" s="1870"/>
    </row>
    <row r="31874" spans="12:17">
      <c r="L31874" s="1594" t="s">
        <v>660</v>
      </c>
      <c r="M31874" s="1579">
        <v>87</v>
      </c>
      <c r="N31874" s="1595">
        <f>N31873+1</f>
        <v>31863</v>
      </c>
      <c r="O31874" s="1258"/>
      <c r="Q31874" s="1870"/>
    </row>
    <row r="31875" spans="12:17">
      <c r="L31875" s="1594" t="s">
        <v>660</v>
      </c>
      <c r="M31875" s="1579">
        <v>88</v>
      </c>
      <c r="N31875" s="1595">
        <f>N31874+1</f>
        <v>31864</v>
      </c>
      <c r="O31875" s="1258"/>
      <c r="Q31875" s="1870"/>
    </row>
    <row r="31876" spans="12:17">
      <c r="L31876" s="1594" t="s">
        <v>660</v>
      </c>
      <c r="M31876" s="1579">
        <v>89</v>
      </c>
      <c r="N31876" s="1595">
        <f>N31875+1</f>
        <v>31865</v>
      </c>
      <c r="O31876" s="1258"/>
      <c r="Q31876" s="1870"/>
    </row>
    <row r="31877" spans="12:17">
      <c r="L31877" s="1594" t="s">
        <v>660</v>
      </c>
      <c r="M31877" s="1579">
        <v>90</v>
      </c>
      <c r="N31877" s="1595">
        <f>N31876+1</f>
        <v>31866</v>
      </c>
      <c r="O31877" s="1258"/>
      <c r="Q31877" s="1870"/>
    </row>
    <row r="31878" spans="12:17">
      <c r="L31878" s="1594" t="s">
        <v>660</v>
      </c>
      <c r="M31878" s="1579">
        <v>91</v>
      </c>
      <c r="N31878" s="1595">
        <f>N31877+1</f>
        <v>31867</v>
      </c>
      <c r="O31878" s="1258"/>
      <c r="Q31878" s="1870"/>
    </row>
    <row r="31879" spans="12:17">
      <c r="L31879" s="1594" t="s">
        <v>660</v>
      </c>
      <c r="M31879" s="1579">
        <v>92</v>
      </c>
      <c r="N31879" s="1595">
        <f>N31878+1</f>
        <v>31868</v>
      </c>
      <c r="O31879" s="1258"/>
      <c r="Q31879" s="1870"/>
    </row>
    <row r="31880" spans="12:17">
      <c r="L31880" s="1594" t="s">
        <v>660</v>
      </c>
      <c r="M31880" s="1579">
        <v>93</v>
      </c>
      <c r="N31880" s="1595">
        <f>N31879+1</f>
        <v>31869</v>
      </c>
      <c r="O31880" s="1258"/>
      <c r="Q31880" s="1870"/>
    </row>
    <row r="31881" spans="12:17">
      <c r="L31881" s="1594" t="s">
        <v>660</v>
      </c>
      <c r="M31881" s="1579">
        <v>94</v>
      </c>
      <c r="N31881" s="1595">
        <f>N31880+1</f>
        <v>31870</v>
      </c>
      <c r="O31881" s="1258"/>
      <c r="Q31881" s="1870"/>
    </row>
    <row r="31882" spans="12:17">
      <c r="L31882" s="1594" t="s">
        <v>660</v>
      </c>
      <c r="M31882" s="1579">
        <v>95</v>
      </c>
      <c r="N31882" s="1595">
        <f>N31881+1</f>
        <v>31871</v>
      </c>
      <c r="O31882" s="1258"/>
      <c r="Q31882" s="1870"/>
    </row>
    <row r="31883" spans="12:17">
      <c r="L31883" s="1594" t="s">
        <v>660</v>
      </c>
      <c r="M31883" s="1579">
        <v>96</v>
      </c>
      <c r="N31883" s="1595">
        <f>N31882+1</f>
        <v>31872</v>
      </c>
      <c r="O31883" s="1258"/>
      <c r="Q31883" s="1870"/>
    </row>
    <row r="31884" spans="12:17">
      <c r="L31884" s="1594" t="s">
        <v>661</v>
      </c>
      <c r="M31884" s="1579">
        <v>1</v>
      </c>
      <c r="N31884" s="1595">
        <f>N31883+1</f>
        <v>31873</v>
      </c>
      <c r="O31884" s="1258"/>
      <c r="Q31884" s="1870"/>
    </row>
    <row r="31885" spans="12:17">
      <c r="L31885" s="1594" t="s">
        <v>661</v>
      </c>
      <c r="M31885" s="1579">
        <v>2</v>
      </c>
      <c r="N31885" s="1595">
        <f>N31884+1</f>
        <v>31874</v>
      </c>
      <c r="O31885" s="1258"/>
      <c r="Q31885" s="1870"/>
    </row>
    <row r="31886" spans="12:17">
      <c r="L31886" s="1594" t="s">
        <v>661</v>
      </c>
      <c r="M31886" s="1579">
        <v>3</v>
      </c>
      <c r="N31886" s="1595">
        <f>N31885+1</f>
        <v>31875</v>
      </c>
      <c r="O31886" s="1258"/>
      <c r="Q31886" s="1870"/>
    </row>
    <row r="31887" spans="12:17">
      <c r="L31887" s="1594" t="s">
        <v>661</v>
      </c>
      <c r="M31887" s="1579">
        <v>4</v>
      </c>
      <c r="N31887" s="1595">
        <f>N31886+1</f>
        <v>31876</v>
      </c>
      <c r="O31887" s="1258"/>
      <c r="Q31887" s="1870"/>
    </row>
    <row r="31888" spans="12:17">
      <c r="L31888" s="1594" t="s">
        <v>661</v>
      </c>
      <c r="M31888" s="1579">
        <v>5</v>
      </c>
      <c r="N31888" s="1595">
        <f>N31887+1</f>
        <v>31877</v>
      </c>
      <c r="O31888" s="1258"/>
      <c r="Q31888" s="1870"/>
    </row>
    <row r="31889" spans="12:17">
      <c r="L31889" s="1594" t="s">
        <v>661</v>
      </c>
      <c r="M31889" s="1579">
        <v>6</v>
      </c>
      <c r="N31889" s="1595">
        <f>N31888+1</f>
        <v>31878</v>
      </c>
      <c r="O31889" s="1258"/>
      <c r="Q31889" s="1870"/>
    </row>
    <row r="31890" spans="12:17">
      <c r="L31890" s="1594" t="s">
        <v>661</v>
      </c>
      <c r="M31890" s="1579">
        <v>7</v>
      </c>
      <c r="N31890" s="1595">
        <f>N31889+1</f>
        <v>31879</v>
      </c>
      <c r="O31890" s="1258"/>
      <c r="Q31890" s="1870"/>
    </row>
    <row r="31891" spans="12:17">
      <c r="L31891" s="1594" t="s">
        <v>661</v>
      </c>
      <c r="M31891" s="1579">
        <v>8</v>
      </c>
      <c r="N31891" s="1595">
        <f>N31890+1</f>
        <v>31880</v>
      </c>
      <c r="O31891" s="1258"/>
      <c r="Q31891" s="1870"/>
    </row>
    <row r="31892" spans="12:17">
      <c r="L31892" s="1594" t="s">
        <v>661</v>
      </c>
      <c r="M31892" s="1579">
        <v>9</v>
      </c>
      <c r="N31892" s="1595">
        <f>N31891+1</f>
        <v>31881</v>
      </c>
      <c r="O31892" s="1258"/>
      <c r="Q31892" s="1870"/>
    </row>
    <row r="31893" spans="12:17">
      <c r="L31893" s="1594" t="s">
        <v>661</v>
      </c>
      <c r="M31893" s="1579">
        <v>10</v>
      </c>
      <c r="N31893" s="1595">
        <f>N31892+1</f>
        <v>31882</v>
      </c>
      <c r="O31893" s="1258"/>
      <c r="Q31893" s="1870"/>
    </row>
    <row r="31894" spans="12:17">
      <c r="L31894" s="1594" t="s">
        <v>661</v>
      </c>
      <c r="M31894" s="1579">
        <v>11</v>
      </c>
      <c r="N31894" s="1595">
        <f>N31893+1</f>
        <v>31883</v>
      </c>
      <c r="O31894" s="1258"/>
      <c r="Q31894" s="1870"/>
    </row>
    <row r="31895" spans="12:17">
      <c r="L31895" s="1594" t="s">
        <v>661</v>
      </c>
      <c r="M31895" s="1579">
        <v>12</v>
      </c>
      <c r="N31895" s="1595">
        <f>N31894+1</f>
        <v>31884</v>
      </c>
      <c r="O31895" s="1258"/>
      <c r="Q31895" s="1870"/>
    </row>
    <row r="31896" spans="12:17">
      <c r="L31896" s="1594" t="s">
        <v>661</v>
      </c>
      <c r="M31896" s="1579">
        <v>13</v>
      </c>
      <c r="N31896" s="1595">
        <f>N31895+1</f>
        <v>31885</v>
      </c>
      <c r="O31896" s="1258"/>
      <c r="Q31896" s="1870"/>
    </row>
    <row r="31897" spans="12:17">
      <c r="L31897" s="1594" t="s">
        <v>661</v>
      </c>
      <c r="M31897" s="1579">
        <v>14</v>
      </c>
      <c r="N31897" s="1595">
        <f>N31896+1</f>
        <v>31886</v>
      </c>
      <c r="O31897" s="1258"/>
      <c r="Q31897" s="1870"/>
    </row>
    <row r="31898" spans="12:17">
      <c r="L31898" s="1594" t="s">
        <v>661</v>
      </c>
      <c r="M31898" s="1579">
        <v>15</v>
      </c>
      <c r="N31898" s="1595">
        <f>N31897+1</f>
        <v>31887</v>
      </c>
      <c r="O31898" s="1258"/>
      <c r="Q31898" s="1870"/>
    </row>
    <row r="31899" spans="12:17">
      <c r="L31899" s="1594" t="s">
        <v>661</v>
      </c>
      <c r="M31899" s="1579">
        <v>16</v>
      </c>
      <c r="N31899" s="1595">
        <f>N31898+1</f>
        <v>31888</v>
      </c>
      <c r="O31899" s="1258"/>
      <c r="Q31899" s="1870"/>
    </row>
    <row r="31900" spans="12:17">
      <c r="L31900" s="1594" t="s">
        <v>661</v>
      </c>
      <c r="M31900" s="1579">
        <v>17</v>
      </c>
      <c r="N31900" s="1595">
        <f>N31899+1</f>
        <v>31889</v>
      </c>
      <c r="O31900" s="1258"/>
      <c r="Q31900" s="1870"/>
    </row>
    <row r="31901" spans="12:17">
      <c r="L31901" s="1594" t="s">
        <v>661</v>
      </c>
      <c r="M31901" s="1579">
        <v>18</v>
      </c>
      <c r="N31901" s="1595">
        <f>N31900+1</f>
        <v>31890</v>
      </c>
      <c r="O31901" s="1258"/>
      <c r="Q31901" s="1870"/>
    </row>
    <row r="31902" spans="12:17">
      <c r="L31902" s="1594" t="s">
        <v>661</v>
      </c>
      <c r="M31902" s="1579">
        <v>19</v>
      </c>
      <c r="N31902" s="1595">
        <f>N31901+1</f>
        <v>31891</v>
      </c>
      <c r="O31902" s="1258"/>
      <c r="Q31902" s="1870"/>
    </row>
    <row r="31903" spans="12:17">
      <c r="L31903" s="1594" t="s">
        <v>661</v>
      </c>
      <c r="M31903" s="1579">
        <v>20</v>
      </c>
      <c r="N31903" s="1595">
        <f>N31902+1</f>
        <v>31892</v>
      </c>
      <c r="O31903" s="1258"/>
      <c r="Q31903" s="1870"/>
    </row>
    <row r="31904" spans="12:17">
      <c r="L31904" s="1594" t="s">
        <v>661</v>
      </c>
      <c r="M31904" s="1579">
        <v>21</v>
      </c>
      <c r="N31904" s="1595">
        <f>N31903+1</f>
        <v>31893</v>
      </c>
      <c r="O31904" s="1258"/>
      <c r="Q31904" s="1870"/>
    </row>
    <row r="31905" spans="12:17">
      <c r="L31905" s="1594" t="s">
        <v>661</v>
      </c>
      <c r="M31905" s="1579">
        <v>22</v>
      </c>
      <c r="N31905" s="1595">
        <f>N31904+1</f>
        <v>31894</v>
      </c>
      <c r="O31905" s="1258"/>
      <c r="Q31905" s="1870"/>
    </row>
    <row r="31906" spans="12:17">
      <c r="L31906" s="1594" t="s">
        <v>661</v>
      </c>
      <c r="M31906" s="1579">
        <v>23</v>
      </c>
      <c r="N31906" s="1595">
        <f>N31905+1</f>
        <v>31895</v>
      </c>
      <c r="O31906" s="1258"/>
      <c r="Q31906" s="1870"/>
    </row>
    <row r="31907" spans="12:17">
      <c r="L31907" s="1594" t="s">
        <v>661</v>
      </c>
      <c r="M31907" s="1579">
        <v>24</v>
      </c>
      <c r="N31907" s="1595">
        <f>N31906+1</f>
        <v>31896</v>
      </c>
      <c r="O31907" s="1258"/>
      <c r="Q31907" s="1870"/>
    </row>
    <row r="31908" spans="12:17">
      <c r="L31908" s="1594" t="s">
        <v>661</v>
      </c>
      <c r="M31908" s="1579">
        <v>25</v>
      </c>
      <c r="N31908" s="1595">
        <f>N31907+1</f>
        <v>31897</v>
      </c>
      <c r="O31908" s="1258"/>
      <c r="Q31908" s="1870"/>
    </row>
    <row r="31909" spans="12:17">
      <c r="L31909" s="1594" t="s">
        <v>661</v>
      </c>
      <c r="M31909" s="1579">
        <v>26</v>
      </c>
      <c r="N31909" s="1595">
        <f>N31908+1</f>
        <v>31898</v>
      </c>
      <c r="O31909" s="1258"/>
      <c r="Q31909" s="1870"/>
    </row>
    <row r="31910" spans="12:17">
      <c r="L31910" s="1594" t="s">
        <v>661</v>
      </c>
      <c r="M31910" s="1579">
        <v>27</v>
      </c>
      <c r="N31910" s="1595">
        <f>N31909+1</f>
        <v>31899</v>
      </c>
      <c r="O31910" s="1258"/>
      <c r="Q31910" s="1870"/>
    </row>
    <row r="31911" spans="12:17">
      <c r="L31911" s="1594" t="s">
        <v>661</v>
      </c>
      <c r="M31911" s="1579">
        <v>28</v>
      </c>
      <c r="N31911" s="1595">
        <f>N31910+1</f>
        <v>31900</v>
      </c>
      <c r="O31911" s="1258"/>
      <c r="Q31911" s="1870"/>
    </row>
    <row r="31912" spans="12:17">
      <c r="L31912" s="1594" t="s">
        <v>661</v>
      </c>
      <c r="M31912" s="1579">
        <v>29</v>
      </c>
      <c r="N31912" s="1595">
        <f>N31911+1</f>
        <v>31901</v>
      </c>
      <c r="O31912" s="1258"/>
      <c r="Q31912" s="1870"/>
    </row>
    <row r="31913" spans="12:17">
      <c r="L31913" s="1594" t="s">
        <v>661</v>
      </c>
      <c r="M31913" s="1579">
        <v>30</v>
      </c>
      <c r="N31913" s="1595">
        <f>N31912+1</f>
        <v>31902</v>
      </c>
      <c r="O31913" s="1258"/>
      <c r="Q31913" s="1870"/>
    </row>
    <row r="31914" spans="12:17">
      <c r="L31914" s="1594" t="s">
        <v>661</v>
      </c>
      <c r="M31914" s="1579">
        <v>31</v>
      </c>
      <c r="N31914" s="1595">
        <f>N31913+1</f>
        <v>31903</v>
      </c>
      <c r="O31914" s="1258"/>
      <c r="Q31914" s="1870"/>
    </row>
    <row r="31915" spans="12:17">
      <c r="L31915" s="1594" t="s">
        <v>661</v>
      </c>
      <c r="M31915" s="1579">
        <v>32</v>
      </c>
      <c r="N31915" s="1595">
        <f>N31914+1</f>
        <v>31904</v>
      </c>
      <c r="O31915" s="1258"/>
      <c r="Q31915" s="1870"/>
    </row>
    <row r="31916" spans="12:17">
      <c r="L31916" s="1594" t="s">
        <v>661</v>
      </c>
      <c r="M31916" s="1579">
        <v>33</v>
      </c>
      <c r="N31916" s="1595">
        <f>N31915+1</f>
        <v>31905</v>
      </c>
      <c r="O31916" s="1258"/>
      <c r="Q31916" s="1870"/>
    </row>
    <row r="31917" spans="12:17">
      <c r="L31917" s="1594" t="s">
        <v>661</v>
      </c>
      <c r="M31917" s="1579">
        <v>34</v>
      </c>
      <c r="N31917" s="1595">
        <f>N31916+1</f>
        <v>31906</v>
      </c>
      <c r="O31917" s="1258"/>
      <c r="Q31917" s="1870"/>
    </row>
    <row r="31918" spans="12:17">
      <c r="L31918" s="1594" t="s">
        <v>661</v>
      </c>
      <c r="M31918" s="1579">
        <v>35</v>
      </c>
      <c r="N31918" s="1595">
        <f>N31917+1</f>
        <v>31907</v>
      </c>
      <c r="O31918" s="1258"/>
      <c r="Q31918" s="1870"/>
    </row>
    <row r="31919" spans="12:17">
      <c r="L31919" s="1594" t="s">
        <v>661</v>
      </c>
      <c r="M31919" s="1579">
        <v>36</v>
      </c>
      <c r="N31919" s="1595">
        <f>N31918+1</f>
        <v>31908</v>
      </c>
      <c r="O31919" s="1258"/>
      <c r="Q31919" s="1870"/>
    </row>
    <row r="31920" spans="12:17">
      <c r="L31920" s="1594" t="s">
        <v>661</v>
      </c>
      <c r="M31920" s="1579">
        <v>37</v>
      </c>
      <c r="N31920" s="1595">
        <f>N31919+1</f>
        <v>31909</v>
      </c>
      <c r="O31920" s="1258"/>
      <c r="Q31920" s="1870"/>
    </row>
    <row r="31921" spans="12:17">
      <c r="L31921" s="1594" t="s">
        <v>661</v>
      </c>
      <c r="M31921" s="1579">
        <v>38</v>
      </c>
      <c r="N31921" s="1595">
        <f>N31920+1</f>
        <v>31910</v>
      </c>
      <c r="O31921" s="1258"/>
      <c r="Q31921" s="1870"/>
    </row>
    <row r="31922" spans="12:17">
      <c r="L31922" s="1594" t="s">
        <v>661</v>
      </c>
      <c r="M31922" s="1579">
        <v>39</v>
      </c>
      <c r="N31922" s="1595">
        <f>N31921+1</f>
        <v>31911</v>
      </c>
      <c r="O31922" s="1258"/>
      <c r="Q31922" s="1870"/>
    </row>
    <row r="31923" spans="12:17">
      <c r="L31923" s="1594" t="s">
        <v>661</v>
      </c>
      <c r="M31923" s="1579">
        <v>40</v>
      </c>
      <c r="N31923" s="1595">
        <f>N31922+1</f>
        <v>31912</v>
      </c>
      <c r="O31923" s="1258"/>
      <c r="Q31923" s="1870"/>
    </row>
    <row r="31924" spans="12:17">
      <c r="L31924" s="1594" t="s">
        <v>661</v>
      </c>
      <c r="M31924" s="1579">
        <v>41</v>
      </c>
      <c r="N31924" s="1595">
        <f>N31923+1</f>
        <v>31913</v>
      </c>
      <c r="O31924" s="1258"/>
      <c r="Q31924" s="1870"/>
    </row>
    <row r="31925" spans="12:17">
      <c r="L31925" s="1594" t="s">
        <v>661</v>
      </c>
      <c r="M31925" s="1579">
        <v>42</v>
      </c>
      <c r="N31925" s="1595">
        <f>N31924+1</f>
        <v>31914</v>
      </c>
      <c r="O31925" s="1258"/>
      <c r="Q31925" s="1870"/>
    </row>
    <row r="31926" spans="12:17">
      <c r="L31926" s="1594" t="s">
        <v>661</v>
      </c>
      <c r="M31926" s="1579">
        <v>43</v>
      </c>
      <c r="N31926" s="1595">
        <f>N31925+1</f>
        <v>31915</v>
      </c>
      <c r="O31926" s="1258"/>
      <c r="Q31926" s="1870"/>
    </row>
    <row r="31927" spans="12:17">
      <c r="L31927" s="1594" t="s">
        <v>661</v>
      </c>
      <c r="M31927" s="1579">
        <v>44</v>
      </c>
      <c r="N31927" s="1595">
        <f>N31926+1</f>
        <v>31916</v>
      </c>
      <c r="O31927" s="1258"/>
      <c r="Q31927" s="1870"/>
    </row>
    <row r="31928" spans="12:17">
      <c r="L31928" s="1594" t="s">
        <v>661</v>
      </c>
      <c r="M31928" s="1579">
        <v>45</v>
      </c>
      <c r="N31928" s="1595">
        <f>N31927+1</f>
        <v>31917</v>
      </c>
      <c r="O31928" s="1258"/>
      <c r="Q31928" s="1870"/>
    </row>
    <row r="31929" spans="12:17">
      <c r="L31929" s="1594" t="s">
        <v>661</v>
      </c>
      <c r="M31929" s="1579">
        <v>46</v>
      </c>
      <c r="N31929" s="1595">
        <f>N31928+1</f>
        <v>31918</v>
      </c>
      <c r="O31929" s="1258"/>
      <c r="Q31929" s="1870"/>
    </row>
    <row r="31930" spans="12:17">
      <c r="L31930" s="1594" t="s">
        <v>661</v>
      </c>
      <c r="M31930" s="1579">
        <v>47</v>
      </c>
      <c r="N31930" s="1595">
        <f>N31929+1</f>
        <v>31919</v>
      </c>
      <c r="O31930" s="1258"/>
      <c r="Q31930" s="1870"/>
    </row>
    <row r="31931" spans="12:17">
      <c r="L31931" s="1594" t="s">
        <v>661</v>
      </c>
      <c r="M31931" s="1579">
        <v>48</v>
      </c>
      <c r="N31931" s="1595">
        <f>N31930+1</f>
        <v>31920</v>
      </c>
      <c r="O31931" s="1258"/>
      <c r="Q31931" s="1870"/>
    </row>
    <row r="31932" spans="12:17">
      <c r="L31932" s="1594" t="s">
        <v>661</v>
      </c>
      <c r="M31932" s="1579">
        <v>49</v>
      </c>
      <c r="N31932" s="1595">
        <f>N31931+1</f>
        <v>31921</v>
      </c>
      <c r="O31932" s="1258"/>
      <c r="Q31932" s="1870"/>
    </row>
    <row r="31933" spans="12:17">
      <c r="L31933" s="1594" t="s">
        <v>661</v>
      </c>
      <c r="M31933" s="1579">
        <v>50</v>
      </c>
      <c r="N31933" s="1595">
        <f>N31932+1</f>
        <v>31922</v>
      </c>
      <c r="O31933" s="1258"/>
      <c r="Q31933" s="1870"/>
    </row>
    <row r="31934" spans="12:17">
      <c r="L31934" s="1594" t="s">
        <v>661</v>
      </c>
      <c r="M31934" s="1579">
        <v>51</v>
      </c>
      <c r="N31934" s="1595">
        <f>N31933+1</f>
        <v>31923</v>
      </c>
      <c r="O31934" s="1258"/>
      <c r="Q31934" s="1870"/>
    </row>
    <row r="31935" spans="12:17">
      <c r="L31935" s="1594" t="s">
        <v>661</v>
      </c>
      <c r="M31935" s="1579">
        <v>52</v>
      </c>
      <c r="N31935" s="1595">
        <f>N31934+1</f>
        <v>31924</v>
      </c>
      <c r="O31935" s="1258"/>
      <c r="Q31935" s="1870"/>
    </row>
    <row r="31936" spans="12:17">
      <c r="L31936" s="1594" t="s">
        <v>661</v>
      </c>
      <c r="M31936" s="1579">
        <v>53</v>
      </c>
      <c r="N31936" s="1595">
        <f>N31935+1</f>
        <v>31925</v>
      </c>
      <c r="O31936" s="1258"/>
      <c r="Q31936" s="1870"/>
    </row>
    <row r="31937" spans="12:17">
      <c r="L31937" s="1594" t="s">
        <v>661</v>
      </c>
      <c r="M31937" s="1579">
        <v>54</v>
      </c>
      <c r="N31937" s="1595">
        <f>N31936+1</f>
        <v>31926</v>
      </c>
      <c r="O31937" s="1258"/>
      <c r="Q31937" s="1870"/>
    </row>
    <row r="31938" spans="12:17">
      <c r="L31938" s="1594" t="s">
        <v>661</v>
      </c>
      <c r="M31938" s="1579">
        <v>55</v>
      </c>
      <c r="N31938" s="1595">
        <f>N31937+1</f>
        <v>31927</v>
      </c>
      <c r="O31938" s="1258"/>
      <c r="Q31938" s="1870"/>
    </row>
    <row r="31939" spans="12:17">
      <c r="L31939" s="1594" t="s">
        <v>661</v>
      </c>
      <c r="M31939" s="1579">
        <v>56</v>
      </c>
      <c r="N31939" s="1595">
        <f>N31938+1</f>
        <v>31928</v>
      </c>
      <c r="O31939" s="1258"/>
      <c r="Q31939" s="1870"/>
    </row>
    <row r="31940" spans="12:17">
      <c r="L31940" s="1594" t="s">
        <v>661</v>
      </c>
      <c r="M31940" s="1579">
        <v>57</v>
      </c>
      <c r="N31940" s="1595">
        <f>N31939+1</f>
        <v>31929</v>
      </c>
      <c r="O31940" s="1258"/>
      <c r="Q31940" s="1870"/>
    </row>
    <row r="31941" spans="12:17">
      <c r="L31941" s="1594" t="s">
        <v>661</v>
      </c>
      <c r="M31941" s="1579">
        <v>58</v>
      </c>
      <c r="N31941" s="1595">
        <f>N31940+1</f>
        <v>31930</v>
      </c>
      <c r="O31941" s="1258"/>
      <c r="Q31941" s="1870"/>
    </row>
    <row r="31942" spans="12:17">
      <c r="L31942" s="1594" t="s">
        <v>661</v>
      </c>
      <c r="M31942" s="1579">
        <v>59</v>
      </c>
      <c r="N31942" s="1595">
        <f>N31941+1</f>
        <v>31931</v>
      </c>
      <c r="O31942" s="1258"/>
      <c r="Q31942" s="1870"/>
    </row>
    <row r="31943" spans="12:17">
      <c r="L31943" s="1594" t="s">
        <v>661</v>
      </c>
      <c r="M31943" s="1579">
        <v>60</v>
      </c>
      <c r="N31943" s="1595">
        <f>N31942+1</f>
        <v>31932</v>
      </c>
      <c r="O31943" s="1258"/>
      <c r="Q31943" s="1870"/>
    </row>
    <row r="31944" spans="12:17">
      <c r="L31944" s="1594" t="s">
        <v>661</v>
      </c>
      <c r="M31944" s="1579">
        <v>61</v>
      </c>
      <c r="N31944" s="1595">
        <f>N31943+1</f>
        <v>31933</v>
      </c>
      <c r="O31944" s="1258"/>
      <c r="Q31944" s="1870"/>
    </row>
    <row r="31945" spans="12:17">
      <c r="L31945" s="1594" t="s">
        <v>661</v>
      </c>
      <c r="M31945" s="1579">
        <v>62</v>
      </c>
      <c r="N31945" s="1595">
        <f>N31944+1</f>
        <v>31934</v>
      </c>
      <c r="O31945" s="1258"/>
      <c r="Q31945" s="1870"/>
    </row>
    <row r="31946" spans="12:17">
      <c r="L31946" s="1594" t="s">
        <v>661</v>
      </c>
      <c r="M31946" s="1579">
        <v>63</v>
      </c>
      <c r="N31946" s="1595">
        <f>N31945+1</f>
        <v>31935</v>
      </c>
      <c r="O31946" s="1258"/>
      <c r="Q31946" s="1870"/>
    </row>
    <row r="31947" spans="12:17">
      <c r="L31947" s="1594" t="s">
        <v>661</v>
      </c>
      <c r="M31947" s="1579">
        <v>64</v>
      </c>
      <c r="N31947" s="1595">
        <f>N31946+1</f>
        <v>31936</v>
      </c>
      <c r="O31947" s="1258"/>
      <c r="Q31947" s="1870"/>
    </row>
    <row r="31948" spans="12:17">
      <c r="L31948" s="1594" t="s">
        <v>661</v>
      </c>
      <c r="M31948" s="1579">
        <v>65</v>
      </c>
      <c r="N31948" s="1595">
        <f>N31947+1</f>
        <v>31937</v>
      </c>
      <c r="O31948" s="1258"/>
      <c r="Q31948" s="1870"/>
    </row>
    <row r="31949" spans="12:17">
      <c r="L31949" s="1594" t="s">
        <v>661</v>
      </c>
      <c r="M31949" s="1579">
        <v>66</v>
      </c>
      <c r="N31949" s="1595">
        <f>N31948+1</f>
        <v>31938</v>
      </c>
      <c r="O31949" s="1258"/>
      <c r="Q31949" s="1870"/>
    </row>
    <row r="31950" spans="12:17">
      <c r="L31950" s="1594" t="s">
        <v>661</v>
      </c>
      <c r="M31950" s="1579">
        <v>67</v>
      </c>
      <c r="N31950" s="1595">
        <f>N31949+1</f>
        <v>31939</v>
      </c>
      <c r="O31950" s="1258"/>
      <c r="Q31950" s="1870"/>
    </row>
    <row r="31951" spans="12:17">
      <c r="L31951" s="1594" t="s">
        <v>661</v>
      </c>
      <c r="M31951" s="1579">
        <v>68</v>
      </c>
      <c r="N31951" s="1595">
        <f>N31950+1</f>
        <v>31940</v>
      </c>
      <c r="O31951" s="1258"/>
      <c r="Q31951" s="1870"/>
    </row>
    <row r="31952" spans="12:17">
      <c r="L31952" s="1594" t="s">
        <v>661</v>
      </c>
      <c r="M31952" s="1579">
        <v>69</v>
      </c>
      <c r="N31952" s="1595">
        <f>N31951+1</f>
        <v>31941</v>
      </c>
      <c r="O31952" s="1258"/>
      <c r="Q31952" s="1870"/>
    </row>
    <row r="31953" spans="12:17">
      <c r="L31953" s="1594" t="s">
        <v>661</v>
      </c>
      <c r="M31953" s="1579">
        <v>70</v>
      </c>
      <c r="N31953" s="1595">
        <f>N31952+1</f>
        <v>31942</v>
      </c>
      <c r="O31953" s="1258"/>
      <c r="Q31953" s="1870"/>
    </row>
    <row r="31954" spans="12:17">
      <c r="L31954" s="1594" t="s">
        <v>661</v>
      </c>
      <c r="M31954" s="1579">
        <v>71</v>
      </c>
      <c r="N31954" s="1595">
        <f>N31953+1</f>
        <v>31943</v>
      </c>
      <c r="O31954" s="1258"/>
      <c r="Q31954" s="1870"/>
    </row>
    <row r="31955" spans="12:17">
      <c r="L31955" s="1594" t="s">
        <v>661</v>
      </c>
      <c r="M31955" s="1579">
        <v>72</v>
      </c>
      <c r="N31955" s="1595">
        <f>N31954+1</f>
        <v>31944</v>
      </c>
      <c r="O31955" s="1258"/>
      <c r="Q31955" s="1870"/>
    </row>
    <row r="31956" spans="12:17">
      <c r="L31956" s="1594" t="s">
        <v>661</v>
      </c>
      <c r="M31956" s="1579">
        <v>73</v>
      </c>
      <c r="N31956" s="1595">
        <f>N31955+1</f>
        <v>31945</v>
      </c>
      <c r="O31956" s="1258"/>
      <c r="Q31956" s="1870"/>
    </row>
    <row r="31957" spans="12:17">
      <c r="L31957" s="1594" t="s">
        <v>661</v>
      </c>
      <c r="M31957" s="1579">
        <v>74</v>
      </c>
      <c r="N31957" s="1595">
        <f>N31956+1</f>
        <v>31946</v>
      </c>
      <c r="O31957" s="1258"/>
      <c r="Q31957" s="1870"/>
    </row>
    <row r="31958" spans="12:17">
      <c r="L31958" s="1594" t="s">
        <v>661</v>
      </c>
      <c r="M31958" s="1579">
        <v>75</v>
      </c>
      <c r="N31958" s="1595">
        <f>N31957+1</f>
        <v>31947</v>
      </c>
      <c r="O31958" s="1258"/>
      <c r="Q31958" s="1870"/>
    </row>
    <row r="31959" spans="12:17">
      <c r="L31959" s="1594" t="s">
        <v>661</v>
      </c>
      <c r="M31959" s="1579">
        <v>76</v>
      </c>
      <c r="N31959" s="1595">
        <f>N31958+1</f>
        <v>31948</v>
      </c>
      <c r="O31959" s="1258"/>
      <c r="Q31959" s="1870"/>
    </row>
    <row r="31960" spans="12:17">
      <c r="L31960" s="1594" t="s">
        <v>661</v>
      </c>
      <c r="M31960" s="1579">
        <v>77</v>
      </c>
      <c r="N31960" s="1595">
        <f>N31959+1</f>
        <v>31949</v>
      </c>
      <c r="O31960" s="1258"/>
      <c r="Q31960" s="1870"/>
    </row>
    <row r="31961" spans="12:17">
      <c r="L31961" s="1594" t="s">
        <v>661</v>
      </c>
      <c r="M31961" s="1579">
        <v>78</v>
      </c>
      <c r="N31961" s="1595">
        <f>N31960+1</f>
        <v>31950</v>
      </c>
      <c r="O31961" s="1258"/>
      <c r="Q31961" s="1870"/>
    </row>
    <row r="31962" spans="12:17">
      <c r="L31962" s="1594" t="s">
        <v>661</v>
      </c>
      <c r="M31962" s="1579">
        <v>79</v>
      </c>
      <c r="N31962" s="1595">
        <f>N31961+1</f>
        <v>31951</v>
      </c>
      <c r="O31962" s="1258"/>
      <c r="Q31962" s="1870"/>
    </row>
    <row r="31963" spans="12:17">
      <c r="L31963" s="1594" t="s">
        <v>661</v>
      </c>
      <c r="M31963" s="1579">
        <v>80</v>
      </c>
      <c r="N31963" s="1595">
        <f>N31962+1</f>
        <v>31952</v>
      </c>
      <c r="O31963" s="1258"/>
      <c r="Q31963" s="1870"/>
    </row>
    <row r="31964" spans="12:17">
      <c r="L31964" s="1594" t="s">
        <v>661</v>
      </c>
      <c r="M31964" s="1579">
        <v>81</v>
      </c>
      <c r="N31964" s="1595">
        <f>N31963+1</f>
        <v>31953</v>
      </c>
      <c r="O31964" s="1258"/>
      <c r="Q31964" s="1870"/>
    </row>
    <row r="31965" spans="12:17">
      <c r="L31965" s="1594" t="s">
        <v>661</v>
      </c>
      <c r="M31965" s="1579">
        <v>82</v>
      </c>
      <c r="N31965" s="1595">
        <f>N31964+1</f>
        <v>31954</v>
      </c>
      <c r="O31965" s="1258"/>
      <c r="Q31965" s="1870"/>
    </row>
    <row r="31966" spans="12:17">
      <c r="L31966" s="1594" t="s">
        <v>661</v>
      </c>
      <c r="M31966" s="1579">
        <v>83</v>
      </c>
      <c r="N31966" s="1595">
        <f>N31965+1</f>
        <v>31955</v>
      </c>
      <c r="O31966" s="1258"/>
      <c r="Q31966" s="1870"/>
    </row>
    <row r="31967" spans="12:17">
      <c r="L31967" s="1594" t="s">
        <v>661</v>
      </c>
      <c r="M31967" s="1579">
        <v>84</v>
      </c>
      <c r="N31967" s="1595">
        <f>N31966+1</f>
        <v>31956</v>
      </c>
      <c r="O31967" s="1258"/>
      <c r="Q31967" s="1870"/>
    </row>
    <row r="31968" spans="12:17">
      <c r="L31968" s="1594" t="s">
        <v>661</v>
      </c>
      <c r="M31968" s="1579">
        <v>85</v>
      </c>
      <c r="N31968" s="1595">
        <f>N31967+1</f>
        <v>31957</v>
      </c>
      <c r="O31968" s="1258"/>
      <c r="Q31968" s="1870"/>
    </row>
    <row r="31969" spans="12:17">
      <c r="L31969" s="1594" t="s">
        <v>661</v>
      </c>
      <c r="M31969" s="1579">
        <v>86</v>
      </c>
      <c r="N31969" s="1595">
        <f>N31968+1</f>
        <v>31958</v>
      </c>
      <c r="O31969" s="1258"/>
      <c r="Q31969" s="1870"/>
    </row>
    <row r="31970" spans="12:17">
      <c r="L31970" s="1594" t="s">
        <v>661</v>
      </c>
      <c r="M31970" s="1579">
        <v>87</v>
      </c>
      <c r="N31970" s="1595">
        <f>N31969+1</f>
        <v>31959</v>
      </c>
      <c r="O31970" s="1258"/>
      <c r="Q31970" s="1870"/>
    </row>
    <row r="31971" spans="12:17">
      <c r="L31971" s="1594" t="s">
        <v>661</v>
      </c>
      <c r="M31971" s="1579">
        <v>88</v>
      </c>
      <c r="N31971" s="1595">
        <f>N31970+1</f>
        <v>31960</v>
      </c>
      <c r="O31971" s="1258"/>
      <c r="Q31971" s="1870"/>
    </row>
    <row r="31972" spans="12:17">
      <c r="L31972" s="1594" t="s">
        <v>661</v>
      </c>
      <c r="M31972" s="1579">
        <v>89</v>
      </c>
      <c r="N31972" s="1595">
        <f>N31971+1</f>
        <v>31961</v>
      </c>
      <c r="O31972" s="1258"/>
      <c r="Q31972" s="1870"/>
    </row>
    <row r="31973" spans="12:17">
      <c r="L31973" s="1594" t="s">
        <v>661</v>
      </c>
      <c r="M31973" s="1579">
        <v>90</v>
      </c>
      <c r="N31973" s="1595">
        <f>N31972+1</f>
        <v>31962</v>
      </c>
      <c r="O31973" s="1258"/>
      <c r="Q31973" s="1870"/>
    </row>
    <row r="31974" spans="12:17">
      <c r="L31974" s="1594" t="s">
        <v>661</v>
      </c>
      <c r="M31974" s="1579">
        <v>91</v>
      </c>
      <c r="N31974" s="1595">
        <f>N31973+1</f>
        <v>31963</v>
      </c>
      <c r="O31974" s="1258"/>
      <c r="Q31974" s="1870"/>
    </row>
    <row r="31975" spans="12:17">
      <c r="L31975" s="1594" t="s">
        <v>661</v>
      </c>
      <c r="M31975" s="1579">
        <v>92</v>
      </c>
      <c r="N31975" s="1595">
        <f>N31974+1</f>
        <v>31964</v>
      </c>
      <c r="O31975" s="1258"/>
      <c r="Q31975" s="1870"/>
    </row>
    <row r="31976" spans="12:17">
      <c r="L31976" s="1594" t="s">
        <v>661</v>
      </c>
      <c r="M31976" s="1579">
        <v>93</v>
      </c>
      <c r="N31976" s="1595">
        <f>N31975+1</f>
        <v>31965</v>
      </c>
      <c r="O31976" s="1258"/>
      <c r="Q31976" s="1870"/>
    </row>
    <row r="31977" spans="12:17">
      <c r="L31977" s="1594" t="s">
        <v>661</v>
      </c>
      <c r="M31977" s="1579">
        <v>94</v>
      </c>
      <c r="N31977" s="1595">
        <f>N31976+1</f>
        <v>31966</v>
      </c>
      <c r="O31977" s="1258"/>
      <c r="Q31977" s="1870"/>
    </row>
    <row r="31978" spans="12:17">
      <c r="L31978" s="1594" t="s">
        <v>661</v>
      </c>
      <c r="M31978" s="1579">
        <v>95</v>
      </c>
      <c r="N31978" s="1595">
        <f>N31977+1</f>
        <v>31967</v>
      </c>
      <c r="O31978" s="1258"/>
      <c r="Q31978" s="1870"/>
    </row>
    <row r="31979" spans="12:17">
      <c r="L31979" s="1594" t="s">
        <v>661</v>
      </c>
      <c r="M31979" s="1579">
        <v>96</v>
      </c>
      <c r="N31979" s="1595">
        <f>N31978+1</f>
        <v>31968</v>
      </c>
      <c r="O31979" s="1258"/>
      <c r="Q31979" s="1870"/>
    </row>
    <row r="31980" spans="12:17">
      <c r="L31980" s="1594" t="s">
        <v>662</v>
      </c>
      <c r="M31980" s="1579">
        <v>1</v>
      </c>
      <c r="N31980" s="1595">
        <f>N31979+1</f>
        <v>31969</v>
      </c>
      <c r="O31980" s="1258"/>
      <c r="Q31980" s="1870"/>
    </row>
    <row r="31981" spans="12:17">
      <c r="L31981" s="1594" t="s">
        <v>662</v>
      </c>
      <c r="M31981" s="1579">
        <v>2</v>
      </c>
      <c r="N31981" s="1595">
        <f>N31980+1</f>
        <v>31970</v>
      </c>
      <c r="O31981" s="1258"/>
      <c r="Q31981" s="1870"/>
    </row>
    <row r="31982" spans="12:17">
      <c r="L31982" s="1594" t="s">
        <v>662</v>
      </c>
      <c r="M31982" s="1579">
        <v>3</v>
      </c>
      <c r="N31982" s="1595">
        <f>N31981+1</f>
        <v>31971</v>
      </c>
      <c r="O31982" s="1258"/>
      <c r="Q31982" s="1870"/>
    </row>
    <row r="31983" spans="12:17">
      <c r="L31983" s="1594" t="s">
        <v>662</v>
      </c>
      <c r="M31983" s="1579">
        <v>4</v>
      </c>
      <c r="N31983" s="1595">
        <f>N31982+1</f>
        <v>31972</v>
      </c>
      <c r="O31983" s="1258"/>
      <c r="Q31983" s="1870"/>
    </row>
    <row r="31984" spans="12:17">
      <c r="L31984" s="1594" t="s">
        <v>662</v>
      </c>
      <c r="M31984" s="1579">
        <v>5</v>
      </c>
      <c r="N31984" s="1595">
        <f>N31983+1</f>
        <v>31973</v>
      </c>
      <c r="O31984" s="1258"/>
      <c r="Q31984" s="1870"/>
    </row>
    <row r="31985" spans="12:17">
      <c r="L31985" s="1594" t="s">
        <v>662</v>
      </c>
      <c r="M31985" s="1579">
        <v>6</v>
      </c>
      <c r="N31985" s="1595">
        <f>N31984+1</f>
        <v>31974</v>
      </c>
      <c r="O31985" s="1258"/>
      <c r="Q31985" s="1870"/>
    </row>
    <row r="31986" spans="12:17">
      <c r="L31986" s="1594" t="s">
        <v>662</v>
      </c>
      <c r="M31986" s="1579">
        <v>7</v>
      </c>
      <c r="N31986" s="1595">
        <f>N31985+1</f>
        <v>31975</v>
      </c>
      <c r="O31986" s="1258"/>
      <c r="Q31986" s="1870"/>
    </row>
    <row r="31987" spans="12:17">
      <c r="L31987" s="1594" t="s">
        <v>662</v>
      </c>
      <c r="M31987" s="1579">
        <v>8</v>
      </c>
      <c r="N31987" s="1595">
        <f>N31986+1</f>
        <v>31976</v>
      </c>
      <c r="O31987" s="1258"/>
      <c r="Q31987" s="1870"/>
    </row>
    <row r="31988" spans="12:17">
      <c r="L31988" s="1594" t="s">
        <v>662</v>
      </c>
      <c r="M31988" s="1579">
        <v>9</v>
      </c>
      <c r="N31988" s="1595">
        <f>N31987+1</f>
        <v>31977</v>
      </c>
      <c r="O31988" s="1258"/>
      <c r="Q31988" s="1870"/>
    </row>
    <row r="31989" spans="12:17">
      <c r="L31989" s="1594" t="s">
        <v>662</v>
      </c>
      <c r="M31989" s="1579">
        <v>10</v>
      </c>
      <c r="N31989" s="1595">
        <f>N31988+1</f>
        <v>31978</v>
      </c>
      <c r="O31989" s="1258"/>
      <c r="Q31989" s="1870"/>
    </row>
    <row r="31990" spans="12:17">
      <c r="L31990" s="1594" t="s">
        <v>662</v>
      </c>
      <c r="M31990" s="1579">
        <v>11</v>
      </c>
      <c r="N31990" s="1595">
        <f>N31989+1</f>
        <v>31979</v>
      </c>
      <c r="O31990" s="1258"/>
      <c r="Q31990" s="1870"/>
    </row>
    <row r="31991" spans="12:17">
      <c r="L31991" s="1594" t="s">
        <v>662</v>
      </c>
      <c r="M31991" s="1579">
        <v>12</v>
      </c>
      <c r="N31991" s="1595">
        <f>N31990+1</f>
        <v>31980</v>
      </c>
      <c r="O31991" s="1258"/>
      <c r="Q31991" s="1870"/>
    </row>
    <row r="31992" spans="12:17">
      <c r="L31992" s="1594" t="s">
        <v>662</v>
      </c>
      <c r="M31992" s="1579">
        <v>13</v>
      </c>
      <c r="N31992" s="1595">
        <f>N31991+1</f>
        <v>31981</v>
      </c>
      <c r="O31992" s="1258"/>
      <c r="Q31992" s="1870"/>
    </row>
    <row r="31993" spans="12:17">
      <c r="L31993" s="1594" t="s">
        <v>662</v>
      </c>
      <c r="M31993" s="1579">
        <v>14</v>
      </c>
      <c r="N31993" s="1595">
        <f>N31992+1</f>
        <v>31982</v>
      </c>
      <c r="O31993" s="1258"/>
      <c r="Q31993" s="1870"/>
    </row>
    <row r="31994" spans="12:17">
      <c r="L31994" s="1594" t="s">
        <v>662</v>
      </c>
      <c r="M31994" s="1579">
        <v>15</v>
      </c>
      <c r="N31994" s="1595">
        <f>N31993+1</f>
        <v>31983</v>
      </c>
      <c r="O31994" s="1258"/>
      <c r="Q31994" s="1870"/>
    </row>
    <row r="31995" spans="12:17">
      <c r="L31995" s="1594" t="s">
        <v>662</v>
      </c>
      <c r="M31995" s="1579">
        <v>16</v>
      </c>
      <c r="N31995" s="1595">
        <f>N31994+1</f>
        <v>31984</v>
      </c>
      <c r="O31995" s="1258"/>
      <c r="Q31995" s="1870"/>
    </row>
    <row r="31996" spans="12:17">
      <c r="L31996" s="1594" t="s">
        <v>662</v>
      </c>
      <c r="M31996" s="1579">
        <v>17</v>
      </c>
      <c r="N31996" s="1595">
        <f>N31995+1</f>
        <v>31985</v>
      </c>
      <c r="O31996" s="1258"/>
      <c r="Q31996" s="1870"/>
    </row>
    <row r="31997" spans="12:17">
      <c r="L31997" s="1594" t="s">
        <v>662</v>
      </c>
      <c r="M31997" s="1579">
        <v>18</v>
      </c>
      <c r="N31997" s="1595">
        <f>N31996+1</f>
        <v>31986</v>
      </c>
      <c r="O31997" s="1258"/>
      <c r="Q31997" s="1870"/>
    </row>
    <row r="31998" spans="12:17">
      <c r="L31998" s="1594" t="s">
        <v>662</v>
      </c>
      <c r="M31998" s="1579">
        <v>19</v>
      </c>
      <c r="N31998" s="1595">
        <f>N31997+1</f>
        <v>31987</v>
      </c>
      <c r="O31998" s="1258"/>
      <c r="Q31998" s="1870"/>
    </row>
    <row r="31999" spans="12:17">
      <c r="L31999" s="1594" t="s">
        <v>662</v>
      </c>
      <c r="M31999" s="1579">
        <v>20</v>
      </c>
      <c r="N31999" s="1595">
        <f>N31998+1</f>
        <v>31988</v>
      </c>
      <c r="O31999" s="1258"/>
      <c r="Q31999" s="1870"/>
    </row>
    <row r="32000" spans="12:17">
      <c r="L32000" s="1594" t="s">
        <v>662</v>
      </c>
      <c r="M32000" s="1579">
        <v>21</v>
      </c>
      <c r="N32000" s="1595">
        <f>N31999+1</f>
        <v>31989</v>
      </c>
      <c r="O32000" s="1258"/>
      <c r="Q32000" s="1870"/>
    </row>
    <row r="32001" spans="12:17">
      <c r="L32001" s="1594" t="s">
        <v>662</v>
      </c>
      <c r="M32001" s="1579">
        <v>22</v>
      </c>
      <c r="N32001" s="1595">
        <f>N32000+1</f>
        <v>31990</v>
      </c>
      <c r="O32001" s="1258"/>
      <c r="Q32001" s="1870"/>
    </row>
    <row r="32002" spans="12:17">
      <c r="L32002" s="1594" t="s">
        <v>662</v>
      </c>
      <c r="M32002" s="1579">
        <v>23</v>
      </c>
      <c r="N32002" s="1595">
        <f>N32001+1</f>
        <v>31991</v>
      </c>
      <c r="O32002" s="1258"/>
      <c r="Q32002" s="1870"/>
    </row>
    <row r="32003" spans="12:17">
      <c r="L32003" s="1594" t="s">
        <v>662</v>
      </c>
      <c r="M32003" s="1579">
        <v>24</v>
      </c>
      <c r="N32003" s="1595">
        <f>N32002+1</f>
        <v>31992</v>
      </c>
      <c r="O32003" s="1258"/>
      <c r="Q32003" s="1870"/>
    </row>
    <row r="32004" spans="12:17">
      <c r="L32004" s="1594" t="s">
        <v>662</v>
      </c>
      <c r="M32004" s="1579">
        <v>25</v>
      </c>
      <c r="N32004" s="1595">
        <f>N32003+1</f>
        <v>31993</v>
      </c>
      <c r="O32004" s="1258"/>
      <c r="Q32004" s="1870"/>
    </row>
    <row r="32005" spans="12:17">
      <c r="L32005" s="1594" t="s">
        <v>662</v>
      </c>
      <c r="M32005" s="1579">
        <v>26</v>
      </c>
      <c r="N32005" s="1595">
        <f>N32004+1</f>
        <v>31994</v>
      </c>
      <c r="O32005" s="1258"/>
      <c r="Q32005" s="1870"/>
    </row>
    <row r="32006" spans="12:17">
      <c r="L32006" s="1594" t="s">
        <v>662</v>
      </c>
      <c r="M32006" s="1579">
        <v>27</v>
      </c>
      <c r="N32006" s="1595">
        <f>N32005+1</f>
        <v>31995</v>
      </c>
      <c r="O32006" s="1258"/>
      <c r="Q32006" s="1870"/>
    </row>
    <row r="32007" spans="12:17">
      <c r="L32007" s="1594" t="s">
        <v>662</v>
      </c>
      <c r="M32007" s="1579">
        <v>28</v>
      </c>
      <c r="N32007" s="1595">
        <f>N32006+1</f>
        <v>31996</v>
      </c>
      <c r="O32007" s="1258"/>
      <c r="Q32007" s="1870"/>
    </row>
    <row r="32008" spans="12:17">
      <c r="L32008" s="1594" t="s">
        <v>662</v>
      </c>
      <c r="M32008" s="1579">
        <v>29</v>
      </c>
      <c r="N32008" s="1595">
        <f>N32007+1</f>
        <v>31997</v>
      </c>
      <c r="O32008" s="1258"/>
      <c r="Q32008" s="1870"/>
    </row>
    <row r="32009" spans="12:17">
      <c r="L32009" s="1594" t="s">
        <v>662</v>
      </c>
      <c r="M32009" s="1579">
        <v>30</v>
      </c>
      <c r="N32009" s="1595">
        <f>N32008+1</f>
        <v>31998</v>
      </c>
      <c r="O32009" s="1258"/>
      <c r="Q32009" s="1870"/>
    </row>
    <row r="32010" spans="12:17">
      <c r="L32010" s="1594" t="s">
        <v>662</v>
      </c>
      <c r="M32010" s="1579">
        <v>31</v>
      </c>
      <c r="N32010" s="1595">
        <f>N32009+1</f>
        <v>31999</v>
      </c>
      <c r="O32010" s="1258"/>
      <c r="Q32010" s="1870"/>
    </row>
    <row r="32011" spans="12:17">
      <c r="L32011" s="1594" t="s">
        <v>662</v>
      </c>
      <c r="M32011" s="1579">
        <v>32</v>
      </c>
      <c r="N32011" s="1595">
        <f>N32010+1</f>
        <v>32000</v>
      </c>
      <c r="O32011" s="1258"/>
      <c r="Q32011" s="1870"/>
    </row>
    <row r="32012" spans="12:17">
      <c r="L32012" s="1594" t="s">
        <v>662</v>
      </c>
      <c r="M32012" s="1579">
        <v>33</v>
      </c>
      <c r="N32012" s="1595">
        <f>N32011+1</f>
        <v>32001</v>
      </c>
      <c r="O32012" s="1258"/>
      <c r="Q32012" s="1870"/>
    </row>
    <row r="32013" spans="12:17">
      <c r="L32013" s="1594" t="s">
        <v>662</v>
      </c>
      <c r="M32013" s="1579">
        <v>34</v>
      </c>
      <c r="N32013" s="1595">
        <f>N32012+1</f>
        <v>32002</v>
      </c>
      <c r="O32013" s="1258"/>
      <c r="Q32013" s="1870"/>
    </row>
    <row r="32014" spans="12:17">
      <c r="L32014" s="1594" t="s">
        <v>662</v>
      </c>
      <c r="M32014" s="1579">
        <v>35</v>
      </c>
      <c r="N32014" s="1595">
        <f>N32013+1</f>
        <v>32003</v>
      </c>
      <c r="O32014" s="1258"/>
      <c r="Q32014" s="1870"/>
    </row>
    <row r="32015" spans="12:17">
      <c r="L32015" s="1594" t="s">
        <v>662</v>
      </c>
      <c r="M32015" s="1579">
        <v>36</v>
      </c>
      <c r="N32015" s="1595">
        <f>N32014+1</f>
        <v>32004</v>
      </c>
      <c r="O32015" s="1258"/>
      <c r="Q32015" s="1870"/>
    </row>
    <row r="32016" spans="12:17">
      <c r="L32016" s="1594" t="s">
        <v>662</v>
      </c>
      <c r="M32016" s="1579">
        <v>37</v>
      </c>
      <c r="N32016" s="1595">
        <f>N32015+1</f>
        <v>32005</v>
      </c>
      <c r="O32016" s="1258"/>
      <c r="Q32016" s="1870"/>
    </row>
    <row r="32017" spans="12:17">
      <c r="L32017" s="1594" t="s">
        <v>662</v>
      </c>
      <c r="M32017" s="1579">
        <v>38</v>
      </c>
      <c r="N32017" s="1595">
        <f>N32016+1</f>
        <v>32006</v>
      </c>
      <c r="O32017" s="1258"/>
      <c r="Q32017" s="1870"/>
    </row>
    <row r="32018" spans="12:17">
      <c r="L32018" s="1594" t="s">
        <v>662</v>
      </c>
      <c r="M32018" s="1579">
        <v>39</v>
      </c>
      <c r="N32018" s="1595">
        <f>N32017+1</f>
        <v>32007</v>
      </c>
      <c r="O32018" s="1258"/>
      <c r="Q32018" s="1870"/>
    </row>
    <row r="32019" spans="12:17">
      <c r="L32019" s="1594" t="s">
        <v>662</v>
      </c>
      <c r="M32019" s="1579">
        <v>40</v>
      </c>
      <c r="N32019" s="1595">
        <f>N32018+1</f>
        <v>32008</v>
      </c>
      <c r="O32019" s="1258"/>
      <c r="Q32019" s="1870"/>
    </row>
    <row r="32020" spans="12:17">
      <c r="L32020" s="1594" t="s">
        <v>662</v>
      </c>
      <c r="M32020" s="1579">
        <v>41</v>
      </c>
      <c r="N32020" s="1595">
        <f>N32019+1</f>
        <v>32009</v>
      </c>
      <c r="O32020" s="1258"/>
      <c r="Q32020" s="1870"/>
    </row>
    <row r="32021" spans="12:17">
      <c r="L32021" s="1594" t="s">
        <v>662</v>
      </c>
      <c r="M32021" s="1579">
        <v>42</v>
      </c>
      <c r="N32021" s="1595">
        <f>N32020+1</f>
        <v>32010</v>
      </c>
      <c r="O32021" s="1258"/>
      <c r="Q32021" s="1870"/>
    </row>
    <row r="32022" spans="12:17">
      <c r="L32022" s="1594" t="s">
        <v>662</v>
      </c>
      <c r="M32022" s="1579">
        <v>43</v>
      </c>
      <c r="N32022" s="1595">
        <f>N32021+1</f>
        <v>32011</v>
      </c>
      <c r="O32022" s="1258"/>
      <c r="Q32022" s="1870"/>
    </row>
    <row r="32023" spans="12:17">
      <c r="L32023" s="1594" t="s">
        <v>662</v>
      </c>
      <c r="M32023" s="1579">
        <v>44</v>
      </c>
      <c r="N32023" s="1595">
        <f>N32022+1</f>
        <v>32012</v>
      </c>
      <c r="O32023" s="1258"/>
      <c r="Q32023" s="1870"/>
    </row>
    <row r="32024" spans="12:17">
      <c r="L32024" s="1594" t="s">
        <v>662</v>
      </c>
      <c r="M32024" s="1579">
        <v>45</v>
      </c>
      <c r="N32024" s="1595">
        <f>N32023+1</f>
        <v>32013</v>
      </c>
      <c r="O32024" s="1258"/>
      <c r="Q32024" s="1870"/>
    </row>
    <row r="32025" spans="12:17">
      <c r="L32025" s="1594" t="s">
        <v>662</v>
      </c>
      <c r="M32025" s="1579">
        <v>46</v>
      </c>
      <c r="N32025" s="1595">
        <f>N32024+1</f>
        <v>32014</v>
      </c>
      <c r="O32025" s="1258"/>
      <c r="Q32025" s="1870"/>
    </row>
    <row r="32026" spans="12:17">
      <c r="L32026" s="1594" t="s">
        <v>662</v>
      </c>
      <c r="M32026" s="1579">
        <v>47</v>
      </c>
      <c r="N32026" s="1595">
        <f>N32025+1</f>
        <v>32015</v>
      </c>
      <c r="O32026" s="1258"/>
      <c r="Q32026" s="1870"/>
    </row>
    <row r="32027" spans="12:17">
      <c r="L32027" s="1594" t="s">
        <v>662</v>
      </c>
      <c r="M32027" s="1579">
        <v>48</v>
      </c>
      <c r="N32027" s="1595">
        <f>N32026+1</f>
        <v>32016</v>
      </c>
      <c r="O32027" s="1258"/>
      <c r="Q32027" s="1870"/>
    </row>
    <row r="32028" spans="12:17">
      <c r="L32028" s="1594" t="s">
        <v>662</v>
      </c>
      <c r="M32028" s="1579">
        <v>49</v>
      </c>
      <c r="N32028" s="1595">
        <f>N32027+1</f>
        <v>32017</v>
      </c>
      <c r="O32028" s="1258"/>
      <c r="Q32028" s="1870"/>
    </row>
    <row r="32029" spans="12:17">
      <c r="L32029" s="1594" t="s">
        <v>662</v>
      </c>
      <c r="M32029" s="1579">
        <v>50</v>
      </c>
      <c r="N32029" s="1595">
        <f>N32028+1</f>
        <v>32018</v>
      </c>
      <c r="O32029" s="1258"/>
      <c r="Q32029" s="1870"/>
    </row>
    <row r="32030" spans="12:17">
      <c r="L32030" s="1594" t="s">
        <v>662</v>
      </c>
      <c r="M32030" s="1579">
        <v>51</v>
      </c>
      <c r="N32030" s="1595">
        <f>N32029+1</f>
        <v>32019</v>
      </c>
      <c r="O32030" s="1258"/>
      <c r="Q32030" s="1870"/>
    </row>
    <row r="32031" spans="12:17">
      <c r="L32031" s="1594" t="s">
        <v>662</v>
      </c>
      <c r="M32031" s="1579">
        <v>52</v>
      </c>
      <c r="N32031" s="1595">
        <f>N32030+1</f>
        <v>32020</v>
      </c>
      <c r="O32031" s="1258"/>
      <c r="Q32031" s="1870"/>
    </row>
    <row r="32032" spans="12:17">
      <c r="L32032" s="1594" t="s">
        <v>662</v>
      </c>
      <c r="M32032" s="1579">
        <v>53</v>
      </c>
      <c r="N32032" s="1595">
        <f>N32031+1</f>
        <v>32021</v>
      </c>
      <c r="O32032" s="1258"/>
      <c r="Q32032" s="1870"/>
    </row>
    <row r="32033" spans="12:17">
      <c r="L32033" s="1594" t="s">
        <v>662</v>
      </c>
      <c r="M32033" s="1579">
        <v>54</v>
      </c>
      <c r="N32033" s="1595">
        <f>N32032+1</f>
        <v>32022</v>
      </c>
      <c r="O32033" s="1258"/>
      <c r="Q32033" s="1870"/>
    </row>
    <row r="32034" spans="12:17">
      <c r="L32034" s="1594" t="s">
        <v>662</v>
      </c>
      <c r="M32034" s="1579">
        <v>55</v>
      </c>
      <c r="N32034" s="1595">
        <f>N32033+1</f>
        <v>32023</v>
      </c>
      <c r="O32034" s="1258"/>
      <c r="Q32034" s="1870"/>
    </row>
    <row r="32035" spans="12:17">
      <c r="L32035" s="1594" t="s">
        <v>662</v>
      </c>
      <c r="M32035" s="1579">
        <v>56</v>
      </c>
      <c r="N32035" s="1595">
        <f>N32034+1</f>
        <v>32024</v>
      </c>
      <c r="O32035" s="1258"/>
      <c r="Q32035" s="1870"/>
    </row>
    <row r="32036" spans="12:17">
      <c r="L32036" s="1594" t="s">
        <v>662</v>
      </c>
      <c r="M32036" s="1579">
        <v>57</v>
      </c>
      <c r="N32036" s="1595">
        <f>N32035+1</f>
        <v>32025</v>
      </c>
      <c r="O32036" s="1258"/>
      <c r="Q32036" s="1870"/>
    </row>
    <row r="32037" spans="12:17">
      <c r="L32037" s="1594" t="s">
        <v>662</v>
      </c>
      <c r="M32037" s="1579">
        <v>58</v>
      </c>
      <c r="N32037" s="1595">
        <f>N32036+1</f>
        <v>32026</v>
      </c>
      <c r="O32037" s="1258"/>
      <c r="Q32037" s="1870"/>
    </row>
    <row r="32038" spans="12:17">
      <c r="L32038" s="1594" t="s">
        <v>662</v>
      </c>
      <c r="M32038" s="1579">
        <v>59</v>
      </c>
      <c r="N32038" s="1595">
        <f>N32037+1</f>
        <v>32027</v>
      </c>
      <c r="O32038" s="1258"/>
      <c r="Q32038" s="1870"/>
    </row>
    <row r="32039" spans="12:17">
      <c r="L32039" s="1594" t="s">
        <v>662</v>
      </c>
      <c r="M32039" s="1579">
        <v>60</v>
      </c>
      <c r="N32039" s="1595">
        <f>N32038+1</f>
        <v>32028</v>
      </c>
      <c r="O32039" s="1258"/>
      <c r="Q32039" s="1870"/>
    </row>
    <row r="32040" spans="12:17">
      <c r="L32040" s="1594" t="s">
        <v>662</v>
      </c>
      <c r="M32040" s="1579">
        <v>61</v>
      </c>
      <c r="N32040" s="1595">
        <f>N32039+1</f>
        <v>32029</v>
      </c>
      <c r="O32040" s="1258"/>
      <c r="Q32040" s="1870"/>
    </row>
    <row r="32041" spans="12:17">
      <c r="L32041" s="1594" t="s">
        <v>662</v>
      </c>
      <c r="M32041" s="1579">
        <v>62</v>
      </c>
      <c r="N32041" s="1595">
        <f>N32040+1</f>
        <v>32030</v>
      </c>
      <c r="O32041" s="1258"/>
      <c r="Q32041" s="1870"/>
    </row>
    <row r="32042" spans="12:17">
      <c r="L32042" s="1594" t="s">
        <v>662</v>
      </c>
      <c r="M32042" s="1579">
        <v>63</v>
      </c>
      <c r="N32042" s="1595">
        <f>N32041+1</f>
        <v>32031</v>
      </c>
      <c r="O32042" s="1258"/>
      <c r="Q32042" s="1870"/>
    </row>
    <row r="32043" spans="12:17">
      <c r="L32043" s="1594" t="s">
        <v>662</v>
      </c>
      <c r="M32043" s="1579">
        <v>64</v>
      </c>
      <c r="N32043" s="1595">
        <f>N32042+1</f>
        <v>32032</v>
      </c>
      <c r="O32043" s="1258"/>
      <c r="Q32043" s="1870"/>
    </row>
    <row r="32044" spans="12:17">
      <c r="L32044" s="1594" t="s">
        <v>662</v>
      </c>
      <c r="M32044" s="1579">
        <v>65</v>
      </c>
      <c r="N32044" s="1595">
        <f>N32043+1</f>
        <v>32033</v>
      </c>
      <c r="O32044" s="1258"/>
      <c r="Q32044" s="1870"/>
    </row>
    <row r="32045" spans="12:17">
      <c r="L32045" s="1594" t="s">
        <v>662</v>
      </c>
      <c r="M32045" s="1579">
        <v>66</v>
      </c>
      <c r="N32045" s="1595">
        <f>N32044+1</f>
        <v>32034</v>
      </c>
      <c r="O32045" s="1258"/>
      <c r="Q32045" s="1870"/>
    </row>
    <row r="32046" spans="12:17">
      <c r="L32046" s="1594" t="s">
        <v>662</v>
      </c>
      <c r="M32046" s="1579">
        <v>67</v>
      </c>
      <c r="N32046" s="1595">
        <f>N32045+1</f>
        <v>32035</v>
      </c>
      <c r="O32046" s="1258"/>
      <c r="Q32046" s="1870"/>
    </row>
    <row r="32047" spans="12:17">
      <c r="L32047" s="1594" t="s">
        <v>662</v>
      </c>
      <c r="M32047" s="1579">
        <v>68</v>
      </c>
      <c r="N32047" s="1595">
        <f>N32046+1</f>
        <v>32036</v>
      </c>
      <c r="O32047" s="1258"/>
      <c r="Q32047" s="1870"/>
    </row>
    <row r="32048" spans="12:17">
      <c r="L32048" s="1594" t="s">
        <v>662</v>
      </c>
      <c r="M32048" s="1579">
        <v>69</v>
      </c>
      <c r="N32048" s="1595">
        <f>N32047+1</f>
        <v>32037</v>
      </c>
      <c r="O32048" s="1258"/>
      <c r="Q32048" s="1870"/>
    </row>
    <row r="32049" spans="12:17">
      <c r="L32049" s="1594" t="s">
        <v>662</v>
      </c>
      <c r="M32049" s="1579">
        <v>70</v>
      </c>
      <c r="N32049" s="1595">
        <f>N32048+1</f>
        <v>32038</v>
      </c>
      <c r="O32049" s="1258"/>
      <c r="Q32049" s="1870"/>
    </row>
    <row r="32050" spans="12:17">
      <c r="L32050" s="1594" t="s">
        <v>662</v>
      </c>
      <c r="M32050" s="1579">
        <v>71</v>
      </c>
      <c r="N32050" s="1595">
        <f>N32049+1</f>
        <v>32039</v>
      </c>
      <c r="O32050" s="1258"/>
      <c r="Q32050" s="1870"/>
    </row>
    <row r="32051" spans="12:17">
      <c r="L32051" s="1594" t="s">
        <v>662</v>
      </c>
      <c r="M32051" s="1579">
        <v>72</v>
      </c>
      <c r="N32051" s="1595">
        <f>N32050+1</f>
        <v>32040</v>
      </c>
      <c r="O32051" s="1258"/>
      <c r="Q32051" s="1870"/>
    </row>
    <row r="32052" spans="12:17">
      <c r="L32052" s="1594" t="s">
        <v>662</v>
      </c>
      <c r="M32052" s="1579">
        <v>73</v>
      </c>
      <c r="N32052" s="1595">
        <f>N32051+1</f>
        <v>32041</v>
      </c>
      <c r="O32052" s="1258"/>
      <c r="Q32052" s="1870"/>
    </row>
    <row r="32053" spans="12:17">
      <c r="L32053" s="1594" t="s">
        <v>662</v>
      </c>
      <c r="M32053" s="1579">
        <v>74</v>
      </c>
      <c r="N32053" s="1595">
        <f>N32052+1</f>
        <v>32042</v>
      </c>
      <c r="O32053" s="1258"/>
      <c r="Q32053" s="1870"/>
    </row>
    <row r="32054" spans="12:17">
      <c r="L32054" s="1594" t="s">
        <v>662</v>
      </c>
      <c r="M32054" s="1579">
        <v>75</v>
      </c>
      <c r="N32054" s="1595">
        <f>N32053+1</f>
        <v>32043</v>
      </c>
      <c r="O32054" s="1258"/>
      <c r="Q32054" s="1870"/>
    </row>
    <row r="32055" spans="12:17">
      <c r="L32055" s="1594" t="s">
        <v>662</v>
      </c>
      <c r="M32055" s="1579">
        <v>76</v>
      </c>
      <c r="N32055" s="1595">
        <f>N32054+1</f>
        <v>32044</v>
      </c>
      <c r="O32055" s="1258"/>
      <c r="Q32055" s="1870"/>
    </row>
    <row r="32056" spans="12:17">
      <c r="L32056" s="1594" t="s">
        <v>662</v>
      </c>
      <c r="M32056" s="1579">
        <v>77</v>
      </c>
      <c r="N32056" s="1595">
        <f>N32055+1</f>
        <v>32045</v>
      </c>
      <c r="O32056" s="1258"/>
      <c r="Q32056" s="1870"/>
    </row>
    <row r="32057" spans="12:17">
      <c r="L32057" s="1594" t="s">
        <v>662</v>
      </c>
      <c r="M32057" s="1579">
        <v>78</v>
      </c>
      <c r="N32057" s="1595">
        <f>N32056+1</f>
        <v>32046</v>
      </c>
      <c r="O32057" s="1258"/>
      <c r="Q32057" s="1870"/>
    </row>
    <row r="32058" spans="12:17">
      <c r="L32058" s="1594" t="s">
        <v>662</v>
      </c>
      <c r="M32058" s="1579">
        <v>79</v>
      </c>
      <c r="N32058" s="1595">
        <f>N32057+1</f>
        <v>32047</v>
      </c>
      <c r="O32058" s="1258"/>
      <c r="Q32058" s="1870"/>
    </row>
    <row r="32059" spans="12:17">
      <c r="L32059" s="1594" t="s">
        <v>662</v>
      </c>
      <c r="M32059" s="1579">
        <v>80</v>
      </c>
      <c r="N32059" s="1595">
        <f>N32058+1</f>
        <v>32048</v>
      </c>
      <c r="O32059" s="1258"/>
      <c r="Q32059" s="1870"/>
    </row>
    <row r="32060" spans="12:17">
      <c r="L32060" s="1594" t="s">
        <v>662</v>
      </c>
      <c r="M32060" s="1579">
        <v>81</v>
      </c>
      <c r="N32060" s="1595">
        <f>N32059+1</f>
        <v>32049</v>
      </c>
      <c r="O32060" s="1258"/>
      <c r="Q32060" s="1870"/>
    </row>
    <row r="32061" spans="12:17">
      <c r="L32061" s="1594" t="s">
        <v>662</v>
      </c>
      <c r="M32061" s="1579">
        <v>82</v>
      </c>
      <c r="N32061" s="1595">
        <f>N32060+1</f>
        <v>32050</v>
      </c>
      <c r="O32061" s="1258"/>
      <c r="Q32061" s="1870"/>
    </row>
    <row r="32062" spans="12:17">
      <c r="L32062" s="1594" t="s">
        <v>662</v>
      </c>
      <c r="M32062" s="1579">
        <v>83</v>
      </c>
      <c r="N32062" s="1595">
        <f>N32061+1</f>
        <v>32051</v>
      </c>
      <c r="O32062" s="1258"/>
      <c r="Q32062" s="1870"/>
    </row>
    <row r="32063" spans="12:17">
      <c r="L32063" s="1594" t="s">
        <v>662</v>
      </c>
      <c r="M32063" s="1579">
        <v>84</v>
      </c>
      <c r="N32063" s="1595">
        <f>N32062+1</f>
        <v>32052</v>
      </c>
      <c r="O32063" s="1258"/>
      <c r="Q32063" s="1870"/>
    </row>
    <row r="32064" spans="12:17">
      <c r="L32064" s="1594" t="s">
        <v>662</v>
      </c>
      <c r="M32064" s="1579">
        <v>85</v>
      </c>
      <c r="N32064" s="1595">
        <f>N32063+1</f>
        <v>32053</v>
      </c>
      <c r="O32064" s="1258"/>
      <c r="Q32064" s="1870"/>
    </row>
    <row r="32065" spans="12:17">
      <c r="L32065" s="1594" t="s">
        <v>662</v>
      </c>
      <c r="M32065" s="1579">
        <v>86</v>
      </c>
      <c r="N32065" s="1595">
        <f>N32064+1</f>
        <v>32054</v>
      </c>
      <c r="O32065" s="1258"/>
      <c r="Q32065" s="1870"/>
    </row>
    <row r="32066" spans="12:17">
      <c r="L32066" s="1594" t="s">
        <v>662</v>
      </c>
      <c r="M32066" s="1579">
        <v>87</v>
      </c>
      <c r="N32066" s="1595">
        <f>N32065+1</f>
        <v>32055</v>
      </c>
      <c r="O32066" s="1258"/>
      <c r="Q32066" s="1870"/>
    </row>
    <row r="32067" spans="12:17">
      <c r="L32067" s="1594" t="s">
        <v>662</v>
      </c>
      <c r="M32067" s="1579">
        <v>88</v>
      </c>
      <c r="N32067" s="1595">
        <f>N32066+1</f>
        <v>32056</v>
      </c>
      <c r="O32067" s="1258"/>
      <c r="Q32067" s="1870"/>
    </row>
    <row r="32068" spans="12:17">
      <c r="L32068" s="1594" t="s">
        <v>662</v>
      </c>
      <c r="M32068" s="1579">
        <v>89</v>
      </c>
      <c r="N32068" s="1595">
        <f>N32067+1</f>
        <v>32057</v>
      </c>
      <c r="O32068" s="1258"/>
      <c r="Q32068" s="1870"/>
    </row>
    <row r="32069" spans="12:17">
      <c r="L32069" s="1594" t="s">
        <v>662</v>
      </c>
      <c r="M32069" s="1579">
        <v>90</v>
      </c>
      <c r="N32069" s="1595">
        <f>N32068+1</f>
        <v>32058</v>
      </c>
      <c r="O32069" s="1258"/>
      <c r="Q32069" s="1870"/>
    </row>
    <row r="32070" spans="12:17">
      <c r="L32070" s="1594" t="s">
        <v>662</v>
      </c>
      <c r="M32070" s="1579">
        <v>91</v>
      </c>
      <c r="N32070" s="1595">
        <f>N32069+1</f>
        <v>32059</v>
      </c>
      <c r="O32070" s="1258"/>
      <c r="Q32070" s="1870"/>
    </row>
    <row r="32071" spans="12:17">
      <c r="L32071" s="1594" t="s">
        <v>662</v>
      </c>
      <c r="M32071" s="1579">
        <v>92</v>
      </c>
      <c r="N32071" s="1595">
        <f>N32070+1</f>
        <v>32060</v>
      </c>
      <c r="O32071" s="1258"/>
      <c r="Q32071" s="1870"/>
    </row>
    <row r="32072" spans="12:17">
      <c r="L32072" s="1594" t="s">
        <v>662</v>
      </c>
      <c r="M32072" s="1579">
        <v>93</v>
      </c>
      <c r="N32072" s="1595">
        <f>N32071+1</f>
        <v>32061</v>
      </c>
      <c r="O32072" s="1258"/>
      <c r="Q32072" s="1870"/>
    </row>
    <row r="32073" spans="12:17">
      <c r="L32073" s="1594" t="s">
        <v>662</v>
      </c>
      <c r="M32073" s="1579">
        <v>94</v>
      </c>
      <c r="N32073" s="1595">
        <f>N32072+1</f>
        <v>32062</v>
      </c>
      <c r="O32073" s="1258"/>
      <c r="Q32073" s="1870"/>
    </row>
    <row r="32074" spans="12:17">
      <c r="L32074" s="1594" t="s">
        <v>662</v>
      </c>
      <c r="M32074" s="1579">
        <v>95</v>
      </c>
      <c r="N32074" s="1595">
        <f>N32073+1</f>
        <v>32063</v>
      </c>
      <c r="O32074" s="1258"/>
      <c r="Q32074" s="1870"/>
    </row>
    <row r="32075" spans="12:17">
      <c r="L32075" s="1594" t="s">
        <v>662</v>
      </c>
      <c r="M32075" s="1579">
        <v>96</v>
      </c>
      <c r="N32075" s="1595">
        <f>N32074+1</f>
        <v>32064</v>
      </c>
      <c r="O32075" s="1258"/>
      <c r="Q32075" s="1870"/>
    </row>
    <row r="32076" spans="12:17">
      <c r="L32076" s="1594" t="s">
        <v>663</v>
      </c>
      <c r="M32076" s="1579">
        <v>1</v>
      </c>
      <c r="N32076" s="1595">
        <f>N32075+1</f>
        <v>32065</v>
      </c>
      <c r="O32076" s="1258"/>
      <c r="Q32076" s="1870"/>
    </row>
    <row r="32077" spans="12:17">
      <c r="L32077" s="1594" t="s">
        <v>663</v>
      </c>
      <c r="M32077" s="1579">
        <v>2</v>
      </c>
      <c r="N32077" s="1595">
        <f>N32076+1</f>
        <v>32066</v>
      </c>
      <c r="O32077" s="1258"/>
      <c r="Q32077" s="1870"/>
    </row>
    <row r="32078" spans="12:17">
      <c r="L32078" s="1594" t="s">
        <v>663</v>
      </c>
      <c r="M32078" s="1579">
        <v>3</v>
      </c>
      <c r="N32078" s="1595">
        <f>N32077+1</f>
        <v>32067</v>
      </c>
      <c r="O32078" s="1258"/>
      <c r="Q32078" s="1870"/>
    </row>
    <row r="32079" spans="12:17">
      <c r="L32079" s="1594" t="s">
        <v>663</v>
      </c>
      <c r="M32079" s="1579">
        <v>4</v>
      </c>
      <c r="N32079" s="1595">
        <f>N32078+1</f>
        <v>32068</v>
      </c>
      <c r="O32079" s="1258"/>
      <c r="Q32079" s="1870"/>
    </row>
    <row r="32080" spans="12:17">
      <c r="L32080" s="1594" t="s">
        <v>663</v>
      </c>
      <c r="M32080" s="1579">
        <v>5</v>
      </c>
      <c r="N32080" s="1595">
        <f>N32079+1</f>
        <v>32069</v>
      </c>
      <c r="O32080" s="1258"/>
      <c r="Q32080" s="1870"/>
    </row>
    <row r="32081" spans="12:17">
      <c r="L32081" s="1594" t="s">
        <v>663</v>
      </c>
      <c r="M32081" s="1579">
        <v>6</v>
      </c>
      <c r="N32081" s="1595">
        <f>N32080+1</f>
        <v>32070</v>
      </c>
      <c r="O32081" s="1258"/>
      <c r="Q32081" s="1870"/>
    </row>
    <row r="32082" spans="12:17">
      <c r="L32082" s="1594" t="s">
        <v>663</v>
      </c>
      <c r="M32082" s="1579">
        <v>7</v>
      </c>
      <c r="N32082" s="1595">
        <f>N32081+1</f>
        <v>32071</v>
      </c>
      <c r="O32082" s="1258"/>
      <c r="Q32082" s="1870"/>
    </row>
    <row r="32083" spans="12:17">
      <c r="L32083" s="1594" t="s">
        <v>663</v>
      </c>
      <c r="M32083" s="1579">
        <v>8</v>
      </c>
      <c r="N32083" s="1595">
        <f>N32082+1</f>
        <v>32072</v>
      </c>
      <c r="O32083" s="1258"/>
      <c r="Q32083" s="1870"/>
    </row>
    <row r="32084" spans="12:17">
      <c r="L32084" s="1594" t="s">
        <v>663</v>
      </c>
      <c r="M32084" s="1579">
        <v>9</v>
      </c>
      <c r="N32084" s="1595">
        <f>N32083+1</f>
        <v>32073</v>
      </c>
      <c r="O32084" s="1258"/>
      <c r="Q32084" s="1870"/>
    </row>
    <row r="32085" spans="12:17">
      <c r="L32085" s="1594" t="s">
        <v>663</v>
      </c>
      <c r="M32085" s="1579">
        <v>10</v>
      </c>
      <c r="N32085" s="1595">
        <f>N32084+1</f>
        <v>32074</v>
      </c>
      <c r="O32085" s="1258"/>
      <c r="Q32085" s="1870"/>
    </row>
    <row r="32086" spans="12:17">
      <c r="L32086" s="1594" t="s">
        <v>663</v>
      </c>
      <c r="M32086" s="1579">
        <v>11</v>
      </c>
      <c r="N32086" s="1595">
        <f>N32085+1</f>
        <v>32075</v>
      </c>
      <c r="O32086" s="1258"/>
      <c r="Q32086" s="1870"/>
    </row>
    <row r="32087" spans="12:17">
      <c r="L32087" s="1594" t="s">
        <v>663</v>
      </c>
      <c r="M32087" s="1579">
        <v>12</v>
      </c>
      <c r="N32087" s="1595">
        <f>N32086+1</f>
        <v>32076</v>
      </c>
      <c r="O32087" s="1258"/>
      <c r="Q32087" s="1870"/>
    </row>
    <row r="32088" spans="12:17">
      <c r="L32088" s="1594" t="s">
        <v>663</v>
      </c>
      <c r="M32088" s="1579">
        <v>13</v>
      </c>
      <c r="N32088" s="1595">
        <f>N32087+1</f>
        <v>32077</v>
      </c>
      <c r="O32088" s="1258"/>
      <c r="Q32088" s="1870"/>
    </row>
    <row r="32089" spans="12:17">
      <c r="L32089" s="1594" t="s">
        <v>663</v>
      </c>
      <c r="M32089" s="1579">
        <v>14</v>
      </c>
      <c r="N32089" s="1595">
        <f>N32088+1</f>
        <v>32078</v>
      </c>
      <c r="O32089" s="1258"/>
      <c r="Q32089" s="1870"/>
    </row>
    <row r="32090" spans="12:17">
      <c r="L32090" s="1594" t="s">
        <v>663</v>
      </c>
      <c r="M32090" s="1579">
        <v>15</v>
      </c>
      <c r="N32090" s="1595">
        <f>N32089+1</f>
        <v>32079</v>
      </c>
      <c r="O32090" s="1258"/>
      <c r="Q32090" s="1870"/>
    </row>
    <row r="32091" spans="12:17">
      <c r="L32091" s="1594" t="s">
        <v>663</v>
      </c>
      <c r="M32091" s="1579">
        <v>16</v>
      </c>
      <c r="N32091" s="1595">
        <f>N32090+1</f>
        <v>32080</v>
      </c>
      <c r="O32091" s="1258"/>
      <c r="Q32091" s="1870"/>
    </row>
    <row r="32092" spans="12:17">
      <c r="L32092" s="1594" t="s">
        <v>663</v>
      </c>
      <c r="M32092" s="1579">
        <v>17</v>
      </c>
      <c r="N32092" s="1595">
        <f>N32091+1</f>
        <v>32081</v>
      </c>
      <c r="O32092" s="1258"/>
      <c r="Q32092" s="1870"/>
    </row>
    <row r="32093" spans="12:17">
      <c r="L32093" s="1594" t="s">
        <v>663</v>
      </c>
      <c r="M32093" s="1579">
        <v>18</v>
      </c>
      <c r="N32093" s="1595">
        <f>N32092+1</f>
        <v>32082</v>
      </c>
      <c r="O32093" s="1258"/>
      <c r="Q32093" s="1870"/>
    </row>
    <row r="32094" spans="12:17">
      <c r="L32094" s="1594" t="s">
        <v>663</v>
      </c>
      <c r="M32094" s="1579">
        <v>19</v>
      </c>
      <c r="N32094" s="1595">
        <f>N32093+1</f>
        <v>32083</v>
      </c>
      <c r="O32094" s="1258"/>
      <c r="Q32094" s="1870"/>
    </row>
    <row r="32095" spans="12:17">
      <c r="L32095" s="1594" t="s">
        <v>663</v>
      </c>
      <c r="M32095" s="1579">
        <v>20</v>
      </c>
      <c r="N32095" s="1595">
        <f>N32094+1</f>
        <v>32084</v>
      </c>
      <c r="O32095" s="1258"/>
      <c r="Q32095" s="1870"/>
    </row>
    <row r="32096" spans="12:17">
      <c r="L32096" s="1594" t="s">
        <v>663</v>
      </c>
      <c r="M32096" s="1579">
        <v>21</v>
      </c>
      <c r="N32096" s="1595">
        <f>N32095+1</f>
        <v>32085</v>
      </c>
      <c r="O32096" s="1258"/>
      <c r="Q32096" s="1870"/>
    </row>
    <row r="32097" spans="12:17">
      <c r="L32097" s="1594" t="s">
        <v>663</v>
      </c>
      <c r="M32097" s="1579">
        <v>22</v>
      </c>
      <c r="N32097" s="1595">
        <f>N32096+1</f>
        <v>32086</v>
      </c>
      <c r="O32097" s="1258"/>
      <c r="Q32097" s="1870"/>
    </row>
    <row r="32098" spans="12:17">
      <c r="L32098" s="1594" t="s">
        <v>663</v>
      </c>
      <c r="M32098" s="1579">
        <v>23</v>
      </c>
      <c r="N32098" s="1595">
        <f>N32097+1</f>
        <v>32087</v>
      </c>
      <c r="O32098" s="1258"/>
      <c r="Q32098" s="1870"/>
    </row>
    <row r="32099" spans="12:17">
      <c r="L32099" s="1594" t="s">
        <v>663</v>
      </c>
      <c r="M32099" s="1579">
        <v>24</v>
      </c>
      <c r="N32099" s="1595">
        <f>N32098+1</f>
        <v>32088</v>
      </c>
      <c r="O32099" s="1258"/>
      <c r="Q32099" s="1870"/>
    </row>
    <row r="32100" spans="12:17">
      <c r="L32100" s="1594" t="s">
        <v>663</v>
      </c>
      <c r="M32100" s="1579">
        <v>25</v>
      </c>
      <c r="N32100" s="1595">
        <f>N32099+1</f>
        <v>32089</v>
      </c>
      <c r="O32100" s="1258"/>
      <c r="Q32100" s="1870"/>
    </row>
    <row r="32101" spans="12:17">
      <c r="L32101" s="1594" t="s">
        <v>663</v>
      </c>
      <c r="M32101" s="1579">
        <v>26</v>
      </c>
      <c r="N32101" s="1595">
        <f>N32100+1</f>
        <v>32090</v>
      </c>
      <c r="O32101" s="1258"/>
      <c r="Q32101" s="1870"/>
    </row>
    <row r="32102" spans="12:17">
      <c r="L32102" s="1594" t="s">
        <v>663</v>
      </c>
      <c r="M32102" s="1579">
        <v>27</v>
      </c>
      <c r="N32102" s="1595">
        <f>N32101+1</f>
        <v>32091</v>
      </c>
      <c r="O32102" s="1258"/>
      <c r="Q32102" s="1870"/>
    </row>
    <row r="32103" spans="12:17">
      <c r="L32103" s="1594" t="s">
        <v>663</v>
      </c>
      <c r="M32103" s="1579">
        <v>28</v>
      </c>
      <c r="N32103" s="1595">
        <f>N32102+1</f>
        <v>32092</v>
      </c>
      <c r="O32103" s="1258"/>
      <c r="Q32103" s="1870"/>
    </row>
    <row r="32104" spans="12:17">
      <c r="L32104" s="1594" t="s">
        <v>663</v>
      </c>
      <c r="M32104" s="1579">
        <v>29</v>
      </c>
      <c r="N32104" s="1595">
        <f>N32103+1</f>
        <v>32093</v>
      </c>
      <c r="O32104" s="1258"/>
      <c r="Q32104" s="1870"/>
    </row>
    <row r="32105" spans="12:17">
      <c r="L32105" s="1594" t="s">
        <v>663</v>
      </c>
      <c r="M32105" s="1579">
        <v>30</v>
      </c>
      <c r="N32105" s="1595">
        <f>N32104+1</f>
        <v>32094</v>
      </c>
      <c r="O32105" s="1258"/>
      <c r="Q32105" s="1870"/>
    </row>
    <row r="32106" spans="12:17">
      <c r="L32106" s="1594" t="s">
        <v>663</v>
      </c>
      <c r="M32106" s="1579">
        <v>31</v>
      </c>
      <c r="N32106" s="1595">
        <f>N32105+1</f>
        <v>32095</v>
      </c>
      <c r="O32106" s="1258"/>
      <c r="Q32106" s="1870"/>
    </row>
    <row r="32107" spans="12:17">
      <c r="L32107" s="1594" t="s">
        <v>663</v>
      </c>
      <c r="M32107" s="1579">
        <v>32</v>
      </c>
      <c r="N32107" s="1595">
        <f>N32106+1</f>
        <v>32096</v>
      </c>
      <c r="O32107" s="1258"/>
      <c r="Q32107" s="1870"/>
    </row>
    <row r="32108" spans="12:17">
      <c r="L32108" s="1594" t="s">
        <v>663</v>
      </c>
      <c r="M32108" s="1579">
        <v>33</v>
      </c>
      <c r="N32108" s="1595">
        <f>N32107+1</f>
        <v>32097</v>
      </c>
      <c r="O32108" s="1258"/>
      <c r="Q32108" s="1870"/>
    </row>
    <row r="32109" spans="12:17">
      <c r="L32109" s="1594" t="s">
        <v>663</v>
      </c>
      <c r="M32109" s="1579">
        <v>34</v>
      </c>
      <c r="N32109" s="1595">
        <f>N32108+1</f>
        <v>32098</v>
      </c>
      <c r="O32109" s="1258"/>
      <c r="Q32109" s="1870"/>
    </row>
    <row r="32110" spans="12:17">
      <c r="L32110" s="1594" t="s">
        <v>663</v>
      </c>
      <c r="M32110" s="1579">
        <v>35</v>
      </c>
      <c r="N32110" s="1595">
        <f>N32109+1</f>
        <v>32099</v>
      </c>
      <c r="O32110" s="1258"/>
      <c r="Q32110" s="1870"/>
    </row>
    <row r="32111" spans="12:17">
      <c r="L32111" s="1594" t="s">
        <v>663</v>
      </c>
      <c r="M32111" s="1579">
        <v>36</v>
      </c>
      <c r="N32111" s="1595">
        <f>N32110+1</f>
        <v>32100</v>
      </c>
      <c r="O32111" s="1258"/>
      <c r="Q32111" s="1870"/>
    </row>
    <row r="32112" spans="12:17">
      <c r="L32112" s="1594" t="s">
        <v>663</v>
      </c>
      <c r="M32112" s="1579">
        <v>37</v>
      </c>
      <c r="N32112" s="1595">
        <f>N32111+1</f>
        <v>32101</v>
      </c>
      <c r="O32112" s="1258"/>
      <c r="Q32112" s="1870"/>
    </row>
    <row r="32113" spans="12:17">
      <c r="L32113" s="1594" t="s">
        <v>663</v>
      </c>
      <c r="M32113" s="1579">
        <v>38</v>
      </c>
      <c r="N32113" s="1595">
        <f>N32112+1</f>
        <v>32102</v>
      </c>
      <c r="O32113" s="1258"/>
      <c r="Q32113" s="1870"/>
    </row>
    <row r="32114" spans="12:17">
      <c r="L32114" s="1594" t="s">
        <v>663</v>
      </c>
      <c r="M32114" s="1579">
        <v>39</v>
      </c>
      <c r="N32114" s="1595">
        <f>N32113+1</f>
        <v>32103</v>
      </c>
      <c r="O32114" s="1258"/>
      <c r="Q32114" s="1870"/>
    </row>
    <row r="32115" spans="12:17">
      <c r="L32115" s="1594" t="s">
        <v>663</v>
      </c>
      <c r="M32115" s="1579">
        <v>40</v>
      </c>
      <c r="N32115" s="1595">
        <f>N32114+1</f>
        <v>32104</v>
      </c>
      <c r="O32115" s="1258"/>
      <c r="Q32115" s="1870"/>
    </row>
    <row r="32116" spans="12:17">
      <c r="L32116" s="1594" t="s">
        <v>663</v>
      </c>
      <c r="M32116" s="1579">
        <v>41</v>
      </c>
      <c r="N32116" s="1595">
        <f>N32115+1</f>
        <v>32105</v>
      </c>
      <c r="O32116" s="1258"/>
      <c r="Q32116" s="1870"/>
    </row>
    <row r="32117" spans="12:17">
      <c r="L32117" s="1594" t="s">
        <v>663</v>
      </c>
      <c r="M32117" s="1579">
        <v>42</v>
      </c>
      <c r="N32117" s="1595">
        <f>N32116+1</f>
        <v>32106</v>
      </c>
      <c r="O32117" s="1258"/>
      <c r="Q32117" s="1870"/>
    </row>
    <row r="32118" spans="12:17">
      <c r="L32118" s="1594" t="s">
        <v>663</v>
      </c>
      <c r="M32118" s="1579">
        <v>43</v>
      </c>
      <c r="N32118" s="1595">
        <f>N32117+1</f>
        <v>32107</v>
      </c>
      <c r="O32118" s="1258"/>
      <c r="Q32118" s="1870"/>
    </row>
    <row r="32119" spans="12:17">
      <c r="L32119" s="1594" t="s">
        <v>663</v>
      </c>
      <c r="M32119" s="1579">
        <v>44</v>
      </c>
      <c r="N32119" s="1595">
        <f>N32118+1</f>
        <v>32108</v>
      </c>
      <c r="O32119" s="1258"/>
      <c r="Q32119" s="1870"/>
    </row>
    <row r="32120" spans="12:17">
      <c r="L32120" s="1594" t="s">
        <v>663</v>
      </c>
      <c r="M32120" s="1579">
        <v>45</v>
      </c>
      <c r="N32120" s="1595">
        <f>N32119+1</f>
        <v>32109</v>
      </c>
      <c r="O32120" s="1258"/>
      <c r="Q32120" s="1870"/>
    </row>
    <row r="32121" spans="12:17">
      <c r="L32121" s="1594" t="s">
        <v>663</v>
      </c>
      <c r="M32121" s="1579">
        <v>46</v>
      </c>
      <c r="N32121" s="1595">
        <f>N32120+1</f>
        <v>32110</v>
      </c>
      <c r="O32121" s="1258"/>
      <c r="Q32121" s="1870"/>
    </row>
    <row r="32122" spans="12:17">
      <c r="L32122" s="1594" t="s">
        <v>663</v>
      </c>
      <c r="M32122" s="1579">
        <v>47</v>
      </c>
      <c r="N32122" s="1595">
        <f>N32121+1</f>
        <v>32111</v>
      </c>
      <c r="O32122" s="1258"/>
      <c r="Q32122" s="1870"/>
    </row>
    <row r="32123" spans="12:17">
      <c r="L32123" s="1594" t="s">
        <v>663</v>
      </c>
      <c r="M32123" s="1579">
        <v>48</v>
      </c>
      <c r="N32123" s="1595">
        <f>N32122+1</f>
        <v>32112</v>
      </c>
      <c r="O32123" s="1258"/>
      <c r="Q32123" s="1870"/>
    </row>
    <row r="32124" spans="12:17">
      <c r="L32124" s="1594" t="s">
        <v>663</v>
      </c>
      <c r="M32124" s="1579">
        <v>49</v>
      </c>
      <c r="N32124" s="1595">
        <f>N32123+1</f>
        <v>32113</v>
      </c>
      <c r="O32124" s="1258"/>
      <c r="Q32124" s="1870"/>
    </row>
    <row r="32125" spans="12:17">
      <c r="L32125" s="1594" t="s">
        <v>663</v>
      </c>
      <c r="M32125" s="1579">
        <v>50</v>
      </c>
      <c r="N32125" s="1595">
        <f>N32124+1</f>
        <v>32114</v>
      </c>
      <c r="O32125" s="1258"/>
      <c r="Q32125" s="1870"/>
    </row>
    <row r="32126" spans="12:17">
      <c r="L32126" s="1594" t="s">
        <v>663</v>
      </c>
      <c r="M32126" s="1579">
        <v>51</v>
      </c>
      <c r="N32126" s="1595">
        <f>N32125+1</f>
        <v>32115</v>
      </c>
      <c r="O32126" s="1258"/>
      <c r="Q32126" s="1870"/>
    </row>
    <row r="32127" spans="12:17">
      <c r="L32127" s="1594" t="s">
        <v>663</v>
      </c>
      <c r="M32127" s="1579">
        <v>52</v>
      </c>
      <c r="N32127" s="1595">
        <f>N32126+1</f>
        <v>32116</v>
      </c>
      <c r="O32127" s="1258"/>
      <c r="Q32127" s="1870"/>
    </row>
    <row r="32128" spans="12:17">
      <c r="L32128" s="1594" t="s">
        <v>663</v>
      </c>
      <c r="M32128" s="1579">
        <v>53</v>
      </c>
      <c r="N32128" s="1595">
        <f>N32127+1</f>
        <v>32117</v>
      </c>
      <c r="O32128" s="1258"/>
      <c r="Q32128" s="1870"/>
    </row>
    <row r="32129" spans="12:17">
      <c r="L32129" s="1594" t="s">
        <v>663</v>
      </c>
      <c r="M32129" s="1579">
        <v>54</v>
      </c>
      <c r="N32129" s="1595">
        <f>N32128+1</f>
        <v>32118</v>
      </c>
      <c r="O32129" s="1258"/>
      <c r="Q32129" s="1870"/>
    </row>
    <row r="32130" spans="12:17">
      <c r="L32130" s="1594" t="s">
        <v>663</v>
      </c>
      <c r="M32130" s="1579">
        <v>55</v>
      </c>
      <c r="N32130" s="1595">
        <f>N32129+1</f>
        <v>32119</v>
      </c>
      <c r="O32130" s="1258"/>
      <c r="Q32130" s="1870"/>
    </row>
    <row r="32131" spans="12:17">
      <c r="L32131" s="1594" t="s">
        <v>663</v>
      </c>
      <c r="M32131" s="1579">
        <v>56</v>
      </c>
      <c r="N32131" s="1595">
        <f>N32130+1</f>
        <v>32120</v>
      </c>
      <c r="O32131" s="1258"/>
      <c r="Q32131" s="1870"/>
    </row>
    <row r="32132" spans="12:17">
      <c r="L32132" s="1594" t="s">
        <v>663</v>
      </c>
      <c r="M32132" s="1579">
        <v>57</v>
      </c>
      <c r="N32132" s="1595">
        <f>N32131+1</f>
        <v>32121</v>
      </c>
      <c r="O32132" s="1258"/>
      <c r="Q32132" s="1870"/>
    </row>
    <row r="32133" spans="12:17">
      <c r="L32133" s="1594" t="s">
        <v>663</v>
      </c>
      <c r="M32133" s="1579">
        <v>58</v>
      </c>
      <c r="N32133" s="1595">
        <f>N32132+1</f>
        <v>32122</v>
      </c>
      <c r="O32133" s="1258"/>
      <c r="Q32133" s="1870"/>
    </row>
    <row r="32134" spans="12:17">
      <c r="L32134" s="1594" t="s">
        <v>663</v>
      </c>
      <c r="M32134" s="1579">
        <v>59</v>
      </c>
      <c r="N32134" s="1595">
        <f>N32133+1</f>
        <v>32123</v>
      </c>
      <c r="O32134" s="1258"/>
      <c r="Q32134" s="1870"/>
    </row>
    <row r="32135" spans="12:17">
      <c r="L32135" s="1594" t="s">
        <v>663</v>
      </c>
      <c r="M32135" s="1579">
        <v>60</v>
      </c>
      <c r="N32135" s="1595">
        <f>N32134+1</f>
        <v>32124</v>
      </c>
      <c r="O32135" s="1258"/>
      <c r="Q32135" s="1870"/>
    </row>
    <row r="32136" spans="12:17">
      <c r="L32136" s="1594" t="s">
        <v>663</v>
      </c>
      <c r="M32136" s="1579">
        <v>61</v>
      </c>
      <c r="N32136" s="1595">
        <f>N32135+1</f>
        <v>32125</v>
      </c>
      <c r="O32136" s="1258"/>
      <c r="Q32136" s="1870"/>
    </row>
    <row r="32137" spans="12:17">
      <c r="L32137" s="1594" t="s">
        <v>663</v>
      </c>
      <c r="M32137" s="1579">
        <v>62</v>
      </c>
      <c r="N32137" s="1595">
        <f>N32136+1</f>
        <v>32126</v>
      </c>
      <c r="O32137" s="1258"/>
      <c r="Q32137" s="1870"/>
    </row>
    <row r="32138" spans="12:17">
      <c r="L32138" s="1594" t="s">
        <v>663</v>
      </c>
      <c r="M32138" s="1579">
        <v>63</v>
      </c>
      <c r="N32138" s="1595">
        <f>N32137+1</f>
        <v>32127</v>
      </c>
      <c r="O32138" s="1258"/>
      <c r="Q32138" s="1870"/>
    </row>
    <row r="32139" spans="12:17">
      <c r="L32139" s="1594" t="s">
        <v>663</v>
      </c>
      <c r="M32139" s="1579">
        <v>64</v>
      </c>
      <c r="N32139" s="1595">
        <f>N32138+1</f>
        <v>32128</v>
      </c>
      <c r="O32139" s="1258"/>
      <c r="Q32139" s="1870"/>
    </row>
    <row r="32140" spans="12:17">
      <c r="L32140" s="1594" t="s">
        <v>663</v>
      </c>
      <c r="M32140" s="1579">
        <v>65</v>
      </c>
      <c r="N32140" s="1595">
        <f>N32139+1</f>
        <v>32129</v>
      </c>
      <c r="O32140" s="1258"/>
      <c r="Q32140" s="1870"/>
    </row>
    <row r="32141" spans="12:17">
      <c r="L32141" s="1594" t="s">
        <v>663</v>
      </c>
      <c r="M32141" s="1579">
        <v>66</v>
      </c>
      <c r="N32141" s="1595">
        <f>N32140+1</f>
        <v>32130</v>
      </c>
      <c r="O32141" s="1258"/>
      <c r="Q32141" s="1870"/>
    </row>
    <row r="32142" spans="12:17">
      <c r="L32142" s="1594" t="s">
        <v>663</v>
      </c>
      <c r="M32142" s="1579">
        <v>67</v>
      </c>
      <c r="N32142" s="1595">
        <f>N32141+1</f>
        <v>32131</v>
      </c>
      <c r="O32142" s="1258"/>
      <c r="Q32142" s="1870"/>
    </row>
    <row r="32143" spans="12:17">
      <c r="L32143" s="1594" t="s">
        <v>663</v>
      </c>
      <c r="M32143" s="1579">
        <v>68</v>
      </c>
      <c r="N32143" s="1595">
        <f>N32142+1</f>
        <v>32132</v>
      </c>
      <c r="O32143" s="1258"/>
      <c r="Q32143" s="1870"/>
    </row>
    <row r="32144" spans="12:17">
      <c r="L32144" s="1594" t="s">
        <v>663</v>
      </c>
      <c r="M32144" s="1579">
        <v>69</v>
      </c>
      <c r="N32144" s="1595">
        <f>N32143+1</f>
        <v>32133</v>
      </c>
      <c r="O32144" s="1258"/>
      <c r="Q32144" s="1870"/>
    </row>
    <row r="32145" spans="12:17">
      <c r="L32145" s="1594" t="s">
        <v>663</v>
      </c>
      <c r="M32145" s="1579">
        <v>70</v>
      </c>
      <c r="N32145" s="1595">
        <f>N32144+1</f>
        <v>32134</v>
      </c>
      <c r="O32145" s="1258"/>
      <c r="Q32145" s="1870"/>
    </row>
    <row r="32146" spans="12:17">
      <c r="L32146" s="1594" t="s">
        <v>663</v>
      </c>
      <c r="M32146" s="1579">
        <v>71</v>
      </c>
      <c r="N32146" s="1595">
        <f>N32145+1</f>
        <v>32135</v>
      </c>
      <c r="O32146" s="1258"/>
      <c r="Q32146" s="1870"/>
    </row>
    <row r="32147" spans="12:17">
      <c r="L32147" s="1594" t="s">
        <v>663</v>
      </c>
      <c r="M32147" s="1579">
        <v>72</v>
      </c>
      <c r="N32147" s="1595">
        <f>N32146+1</f>
        <v>32136</v>
      </c>
      <c r="O32147" s="1258"/>
      <c r="Q32147" s="1870"/>
    </row>
    <row r="32148" spans="12:17">
      <c r="L32148" s="1594" t="s">
        <v>663</v>
      </c>
      <c r="M32148" s="1579">
        <v>73</v>
      </c>
      <c r="N32148" s="1595">
        <f>N32147+1</f>
        <v>32137</v>
      </c>
      <c r="O32148" s="1258"/>
      <c r="Q32148" s="1870"/>
    </row>
    <row r="32149" spans="12:17">
      <c r="L32149" s="1594" t="s">
        <v>663</v>
      </c>
      <c r="M32149" s="1579">
        <v>74</v>
      </c>
      <c r="N32149" s="1595">
        <f>N32148+1</f>
        <v>32138</v>
      </c>
      <c r="O32149" s="1258"/>
      <c r="Q32149" s="1870"/>
    </row>
    <row r="32150" spans="12:17">
      <c r="L32150" s="1594" t="s">
        <v>663</v>
      </c>
      <c r="M32150" s="1579">
        <v>75</v>
      </c>
      <c r="N32150" s="1595">
        <f>N32149+1</f>
        <v>32139</v>
      </c>
      <c r="O32150" s="1258"/>
      <c r="Q32150" s="1870"/>
    </row>
    <row r="32151" spans="12:17">
      <c r="L32151" s="1594" t="s">
        <v>663</v>
      </c>
      <c r="M32151" s="1579">
        <v>76</v>
      </c>
      <c r="N32151" s="1595">
        <f>N32150+1</f>
        <v>32140</v>
      </c>
      <c r="O32151" s="1258"/>
      <c r="Q32151" s="1870"/>
    </row>
    <row r="32152" spans="12:17">
      <c r="L32152" s="1594" t="s">
        <v>663</v>
      </c>
      <c r="M32152" s="1579">
        <v>77</v>
      </c>
      <c r="N32152" s="1595">
        <f>N32151+1</f>
        <v>32141</v>
      </c>
      <c r="O32152" s="1258"/>
      <c r="Q32152" s="1870"/>
    </row>
    <row r="32153" spans="12:17">
      <c r="L32153" s="1594" t="s">
        <v>663</v>
      </c>
      <c r="M32153" s="1579">
        <v>78</v>
      </c>
      <c r="N32153" s="1595">
        <f>N32152+1</f>
        <v>32142</v>
      </c>
      <c r="O32153" s="1258"/>
      <c r="Q32153" s="1870"/>
    </row>
    <row r="32154" spans="12:17">
      <c r="L32154" s="1594" t="s">
        <v>663</v>
      </c>
      <c r="M32154" s="1579">
        <v>79</v>
      </c>
      <c r="N32154" s="1595">
        <f>N32153+1</f>
        <v>32143</v>
      </c>
      <c r="O32154" s="1258"/>
      <c r="Q32154" s="1870"/>
    </row>
    <row r="32155" spans="12:17">
      <c r="L32155" s="1594" t="s">
        <v>663</v>
      </c>
      <c r="M32155" s="1579">
        <v>80</v>
      </c>
      <c r="N32155" s="1595">
        <f>N32154+1</f>
        <v>32144</v>
      </c>
      <c r="O32155" s="1258"/>
      <c r="Q32155" s="1870"/>
    </row>
    <row r="32156" spans="12:17">
      <c r="L32156" s="1594" t="s">
        <v>663</v>
      </c>
      <c r="M32156" s="1579">
        <v>81</v>
      </c>
      <c r="N32156" s="1595">
        <f>N32155+1</f>
        <v>32145</v>
      </c>
      <c r="O32156" s="1258"/>
      <c r="Q32156" s="1870"/>
    </row>
    <row r="32157" spans="12:17">
      <c r="L32157" s="1594" t="s">
        <v>663</v>
      </c>
      <c r="M32157" s="1579">
        <v>82</v>
      </c>
      <c r="N32157" s="1595">
        <f>N32156+1</f>
        <v>32146</v>
      </c>
      <c r="O32157" s="1258"/>
      <c r="Q32157" s="1870"/>
    </row>
    <row r="32158" spans="12:17">
      <c r="L32158" s="1594" t="s">
        <v>663</v>
      </c>
      <c r="M32158" s="1579">
        <v>83</v>
      </c>
      <c r="N32158" s="1595">
        <f>N32157+1</f>
        <v>32147</v>
      </c>
      <c r="O32158" s="1258"/>
      <c r="Q32158" s="1870"/>
    </row>
    <row r="32159" spans="12:17">
      <c r="L32159" s="1594" t="s">
        <v>663</v>
      </c>
      <c r="M32159" s="1579">
        <v>84</v>
      </c>
      <c r="N32159" s="1595">
        <f>N32158+1</f>
        <v>32148</v>
      </c>
      <c r="O32159" s="1258"/>
      <c r="Q32159" s="1870"/>
    </row>
    <row r="32160" spans="12:17">
      <c r="L32160" s="1594" t="s">
        <v>663</v>
      </c>
      <c r="M32160" s="1579">
        <v>85</v>
      </c>
      <c r="N32160" s="1595">
        <f>N32159+1</f>
        <v>32149</v>
      </c>
      <c r="O32160" s="1258"/>
      <c r="Q32160" s="1870"/>
    </row>
    <row r="32161" spans="12:17">
      <c r="L32161" s="1594" t="s">
        <v>663</v>
      </c>
      <c r="M32161" s="1579">
        <v>86</v>
      </c>
      <c r="N32161" s="1595">
        <f>N32160+1</f>
        <v>32150</v>
      </c>
      <c r="O32161" s="1258"/>
      <c r="Q32161" s="1870"/>
    </row>
    <row r="32162" spans="12:17">
      <c r="L32162" s="1594" t="s">
        <v>663</v>
      </c>
      <c r="M32162" s="1579">
        <v>87</v>
      </c>
      <c r="N32162" s="1595">
        <f>N32161+1</f>
        <v>32151</v>
      </c>
      <c r="O32162" s="1258"/>
      <c r="Q32162" s="1870"/>
    </row>
    <row r="32163" spans="12:17">
      <c r="L32163" s="1594" t="s">
        <v>663</v>
      </c>
      <c r="M32163" s="1579">
        <v>88</v>
      </c>
      <c r="N32163" s="1595">
        <f>N32162+1</f>
        <v>32152</v>
      </c>
      <c r="O32163" s="1258"/>
      <c r="Q32163" s="1870"/>
    </row>
    <row r="32164" spans="12:17">
      <c r="L32164" s="1594" t="s">
        <v>663</v>
      </c>
      <c r="M32164" s="1579">
        <v>89</v>
      </c>
      <c r="N32164" s="1595">
        <f>N32163+1</f>
        <v>32153</v>
      </c>
      <c r="O32164" s="1258"/>
      <c r="Q32164" s="1870"/>
    </row>
    <row r="32165" spans="12:17">
      <c r="L32165" s="1594" t="s">
        <v>663</v>
      </c>
      <c r="M32165" s="1579">
        <v>90</v>
      </c>
      <c r="N32165" s="1595">
        <f>N32164+1</f>
        <v>32154</v>
      </c>
      <c r="O32165" s="1258"/>
      <c r="Q32165" s="1870"/>
    </row>
    <row r="32166" spans="12:17">
      <c r="L32166" s="1594" t="s">
        <v>663</v>
      </c>
      <c r="M32166" s="1579">
        <v>91</v>
      </c>
      <c r="N32166" s="1595">
        <f>N32165+1</f>
        <v>32155</v>
      </c>
      <c r="O32166" s="1258"/>
      <c r="Q32166" s="1870"/>
    </row>
    <row r="32167" spans="12:17">
      <c r="L32167" s="1594" t="s">
        <v>663</v>
      </c>
      <c r="M32167" s="1579">
        <v>92</v>
      </c>
      <c r="N32167" s="1595">
        <f>N32166+1</f>
        <v>32156</v>
      </c>
      <c r="O32167" s="1258"/>
      <c r="Q32167" s="1870"/>
    </row>
    <row r="32168" spans="12:17">
      <c r="L32168" s="1594" t="s">
        <v>663</v>
      </c>
      <c r="M32168" s="1579">
        <v>93</v>
      </c>
      <c r="N32168" s="1595">
        <f>N32167+1</f>
        <v>32157</v>
      </c>
      <c r="O32168" s="1258"/>
      <c r="Q32168" s="1870"/>
    </row>
    <row r="32169" spans="12:17">
      <c r="L32169" s="1594" t="s">
        <v>663</v>
      </c>
      <c r="M32169" s="1579">
        <v>94</v>
      </c>
      <c r="N32169" s="1595">
        <f>N32168+1</f>
        <v>32158</v>
      </c>
      <c r="O32169" s="1258"/>
      <c r="Q32169" s="1870"/>
    </row>
    <row r="32170" spans="12:17">
      <c r="L32170" s="1594" t="s">
        <v>663</v>
      </c>
      <c r="M32170" s="1579">
        <v>95</v>
      </c>
      <c r="N32170" s="1595">
        <f>N32169+1</f>
        <v>32159</v>
      </c>
      <c r="O32170" s="1258"/>
      <c r="Q32170" s="1870"/>
    </row>
    <row r="32171" spans="12:17">
      <c r="L32171" s="1594" t="s">
        <v>663</v>
      </c>
      <c r="M32171" s="1579">
        <v>96</v>
      </c>
      <c r="N32171" s="1595">
        <f>N32170+1</f>
        <v>32160</v>
      </c>
      <c r="O32171" s="1258"/>
      <c r="Q32171" s="1870"/>
    </row>
    <row r="32172" spans="12:17">
      <c r="L32172" s="1594" t="s">
        <v>664</v>
      </c>
      <c r="M32172" s="1579">
        <v>1</v>
      </c>
      <c r="N32172" s="1595">
        <f>N32171+1</f>
        <v>32161</v>
      </c>
      <c r="O32172" s="1258"/>
      <c r="Q32172" s="1870"/>
    </row>
    <row r="32173" spans="12:17">
      <c r="L32173" s="1594" t="s">
        <v>664</v>
      </c>
      <c r="M32173" s="1579">
        <v>2</v>
      </c>
      <c r="N32173" s="1595">
        <f>N32172+1</f>
        <v>32162</v>
      </c>
      <c r="O32173" s="1258"/>
      <c r="Q32173" s="1870"/>
    </row>
    <row r="32174" spans="12:17">
      <c r="L32174" s="1594" t="s">
        <v>664</v>
      </c>
      <c r="M32174" s="1579">
        <v>3</v>
      </c>
      <c r="N32174" s="1595">
        <f>N32173+1</f>
        <v>32163</v>
      </c>
      <c r="O32174" s="1258"/>
      <c r="Q32174" s="1870"/>
    </row>
    <row r="32175" spans="12:17">
      <c r="L32175" s="1594" t="s">
        <v>664</v>
      </c>
      <c r="M32175" s="1579">
        <v>4</v>
      </c>
      <c r="N32175" s="1595">
        <f>N32174+1</f>
        <v>32164</v>
      </c>
      <c r="O32175" s="1258"/>
      <c r="Q32175" s="1870"/>
    </row>
    <row r="32176" spans="12:17">
      <c r="L32176" s="1594" t="s">
        <v>664</v>
      </c>
      <c r="M32176" s="1579">
        <v>5</v>
      </c>
      <c r="N32176" s="1595">
        <f>N32175+1</f>
        <v>32165</v>
      </c>
      <c r="O32176" s="1258"/>
      <c r="Q32176" s="1870"/>
    </row>
    <row r="32177" spans="12:17">
      <c r="L32177" s="1594" t="s">
        <v>664</v>
      </c>
      <c r="M32177" s="1579">
        <v>6</v>
      </c>
      <c r="N32177" s="1595">
        <f>N32176+1</f>
        <v>32166</v>
      </c>
      <c r="O32177" s="1258"/>
      <c r="Q32177" s="1870"/>
    </row>
    <row r="32178" spans="12:17">
      <c r="L32178" s="1594" t="s">
        <v>664</v>
      </c>
      <c r="M32178" s="1579">
        <v>7</v>
      </c>
      <c r="N32178" s="1595">
        <f>N32177+1</f>
        <v>32167</v>
      </c>
      <c r="O32178" s="1258"/>
      <c r="Q32178" s="1870"/>
    </row>
    <row r="32179" spans="12:17">
      <c r="L32179" s="1594" t="s">
        <v>664</v>
      </c>
      <c r="M32179" s="1579">
        <v>8</v>
      </c>
      <c r="N32179" s="1595">
        <f>N32178+1</f>
        <v>32168</v>
      </c>
      <c r="O32179" s="1258"/>
      <c r="Q32179" s="1870"/>
    </row>
    <row r="32180" spans="12:17">
      <c r="L32180" s="1594" t="s">
        <v>664</v>
      </c>
      <c r="M32180" s="1579">
        <v>9</v>
      </c>
      <c r="N32180" s="1595">
        <f>N32179+1</f>
        <v>32169</v>
      </c>
      <c r="O32180" s="1258"/>
      <c r="Q32180" s="1870"/>
    </row>
    <row r="32181" spans="12:17">
      <c r="L32181" s="1594" t="s">
        <v>664</v>
      </c>
      <c r="M32181" s="1579">
        <v>10</v>
      </c>
      <c r="N32181" s="1595">
        <f>N32180+1</f>
        <v>32170</v>
      </c>
      <c r="O32181" s="1258"/>
      <c r="Q32181" s="1870"/>
    </row>
    <row r="32182" spans="12:17">
      <c r="L32182" s="1594" t="s">
        <v>664</v>
      </c>
      <c r="M32182" s="1579">
        <v>11</v>
      </c>
      <c r="N32182" s="1595">
        <f>N32181+1</f>
        <v>32171</v>
      </c>
      <c r="O32182" s="1258"/>
      <c r="Q32182" s="1870"/>
    </row>
    <row r="32183" spans="12:17">
      <c r="L32183" s="1594" t="s">
        <v>664</v>
      </c>
      <c r="M32183" s="1579">
        <v>12</v>
      </c>
      <c r="N32183" s="1595">
        <f>N32182+1</f>
        <v>32172</v>
      </c>
      <c r="O32183" s="1258"/>
      <c r="Q32183" s="1870"/>
    </row>
    <row r="32184" spans="12:17">
      <c r="L32184" s="1594" t="s">
        <v>664</v>
      </c>
      <c r="M32184" s="1579">
        <v>13</v>
      </c>
      <c r="N32184" s="1595">
        <f>N32183+1</f>
        <v>32173</v>
      </c>
      <c r="O32184" s="1258"/>
      <c r="Q32184" s="1870"/>
    </row>
    <row r="32185" spans="12:17">
      <c r="L32185" s="1594" t="s">
        <v>664</v>
      </c>
      <c r="M32185" s="1579">
        <v>14</v>
      </c>
      <c r="N32185" s="1595">
        <f>N32184+1</f>
        <v>32174</v>
      </c>
      <c r="O32185" s="1258"/>
      <c r="Q32185" s="1870"/>
    </row>
    <row r="32186" spans="12:17">
      <c r="L32186" s="1594" t="s">
        <v>664</v>
      </c>
      <c r="M32186" s="1579">
        <v>15</v>
      </c>
      <c r="N32186" s="1595">
        <f>N32185+1</f>
        <v>32175</v>
      </c>
      <c r="O32186" s="1258"/>
      <c r="Q32186" s="1870"/>
    </row>
    <row r="32187" spans="12:17">
      <c r="L32187" s="1594" t="s">
        <v>664</v>
      </c>
      <c r="M32187" s="1579">
        <v>16</v>
      </c>
      <c r="N32187" s="1595">
        <f>N32186+1</f>
        <v>32176</v>
      </c>
      <c r="O32187" s="1258"/>
      <c r="Q32187" s="1870"/>
    </row>
    <row r="32188" spans="12:17">
      <c r="L32188" s="1594" t="s">
        <v>664</v>
      </c>
      <c r="M32188" s="1579">
        <v>17</v>
      </c>
      <c r="N32188" s="1595">
        <f>N32187+1</f>
        <v>32177</v>
      </c>
      <c r="O32188" s="1258"/>
      <c r="Q32188" s="1870"/>
    </row>
    <row r="32189" spans="12:17">
      <c r="L32189" s="1594" t="s">
        <v>664</v>
      </c>
      <c r="M32189" s="1579">
        <v>18</v>
      </c>
      <c r="N32189" s="1595">
        <f>N32188+1</f>
        <v>32178</v>
      </c>
      <c r="O32189" s="1258"/>
      <c r="Q32189" s="1870"/>
    </row>
    <row r="32190" spans="12:17">
      <c r="L32190" s="1594" t="s">
        <v>664</v>
      </c>
      <c r="M32190" s="1579">
        <v>19</v>
      </c>
      <c r="N32190" s="1595">
        <f>N32189+1</f>
        <v>32179</v>
      </c>
      <c r="O32190" s="1258"/>
      <c r="Q32190" s="1870"/>
    </row>
    <row r="32191" spans="12:17">
      <c r="L32191" s="1594" t="s">
        <v>664</v>
      </c>
      <c r="M32191" s="1579">
        <v>20</v>
      </c>
      <c r="N32191" s="1595">
        <f>N32190+1</f>
        <v>32180</v>
      </c>
      <c r="O32191" s="1258"/>
      <c r="Q32191" s="1870"/>
    </row>
    <row r="32192" spans="12:17">
      <c r="L32192" s="1594" t="s">
        <v>664</v>
      </c>
      <c r="M32192" s="1579">
        <v>21</v>
      </c>
      <c r="N32192" s="1595">
        <f>N32191+1</f>
        <v>32181</v>
      </c>
      <c r="O32192" s="1258"/>
      <c r="Q32192" s="1870"/>
    </row>
    <row r="32193" spans="12:17">
      <c r="L32193" s="1594" t="s">
        <v>664</v>
      </c>
      <c r="M32193" s="1579">
        <v>22</v>
      </c>
      <c r="N32193" s="1595">
        <f>N32192+1</f>
        <v>32182</v>
      </c>
      <c r="O32193" s="1258"/>
      <c r="Q32193" s="1870"/>
    </row>
    <row r="32194" spans="12:17">
      <c r="L32194" s="1594" t="s">
        <v>664</v>
      </c>
      <c r="M32194" s="1579">
        <v>23</v>
      </c>
      <c r="N32194" s="1595">
        <f>N32193+1</f>
        <v>32183</v>
      </c>
      <c r="O32194" s="1258"/>
      <c r="Q32194" s="1870"/>
    </row>
    <row r="32195" spans="12:17">
      <c r="L32195" s="1594" t="s">
        <v>664</v>
      </c>
      <c r="M32195" s="1579">
        <v>24</v>
      </c>
      <c r="N32195" s="1595">
        <f>N32194+1</f>
        <v>32184</v>
      </c>
      <c r="O32195" s="1258"/>
      <c r="Q32195" s="1870"/>
    </row>
    <row r="32196" spans="12:17">
      <c r="L32196" s="1594" t="s">
        <v>664</v>
      </c>
      <c r="M32196" s="1579">
        <v>25</v>
      </c>
      <c r="N32196" s="1595">
        <f>N32195+1</f>
        <v>32185</v>
      </c>
      <c r="O32196" s="1258"/>
      <c r="Q32196" s="1870"/>
    </row>
    <row r="32197" spans="12:17">
      <c r="L32197" s="1594" t="s">
        <v>664</v>
      </c>
      <c r="M32197" s="1579">
        <v>26</v>
      </c>
      <c r="N32197" s="1595">
        <f>N32196+1</f>
        <v>32186</v>
      </c>
      <c r="O32197" s="1258"/>
      <c r="Q32197" s="1870"/>
    </row>
    <row r="32198" spans="12:17">
      <c r="L32198" s="1594" t="s">
        <v>664</v>
      </c>
      <c r="M32198" s="1579">
        <v>27</v>
      </c>
      <c r="N32198" s="1595">
        <f>N32197+1</f>
        <v>32187</v>
      </c>
      <c r="O32198" s="1258"/>
      <c r="Q32198" s="1870"/>
    </row>
    <row r="32199" spans="12:17">
      <c r="L32199" s="1594" t="s">
        <v>664</v>
      </c>
      <c r="M32199" s="1579">
        <v>28</v>
      </c>
      <c r="N32199" s="1595">
        <f>N32198+1</f>
        <v>32188</v>
      </c>
      <c r="O32199" s="1258"/>
      <c r="Q32199" s="1870"/>
    </row>
    <row r="32200" spans="12:17">
      <c r="L32200" s="1594" t="s">
        <v>664</v>
      </c>
      <c r="M32200" s="1579">
        <v>29</v>
      </c>
      <c r="N32200" s="1595">
        <f>N32199+1</f>
        <v>32189</v>
      </c>
      <c r="O32200" s="1258"/>
      <c r="Q32200" s="1870"/>
    </row>
    <row r="32201" spans="12:17">
      <c r="L32201" s="1594" t="s">
        <v>664</v>
      </c>
      <c r="M32201" s="1579">
        <v>30</v>
      </c>
      <c r="N32201" s="1595">
        <f>N32200+1</f>
        <v>32190</v>
      </c>
      <c r="O32201" s="1258"/>
      <c r="Q32201" s="1870"/>
    </row>
    <row r="32202" spans="12:17">
      <c r="L32202" s="1594" t="s">
        <v>664</v>
      </c>
      <c r="M32202" s="1579">
        <v>31</v>
      </c>
      <c r="N32202" s="1595">
        <f>N32201+1</f>
        <v>32191</v>
      </c>
      <c r="O32202" s="1258"/>
      <c r="Q32202" s="1870"/>
    </row>
    <row r="32203" spans="12:17">
      <c r="L32203" s="1594" t="s">
        <v>664</v>
      </c>
      <c r="M32203" s="1579">
        <v>32</v>
      </c>
      <c r="N32203" s="1595">
        <f>N32202+1</f>
        <v>32192</v>
      </c>
      <c r="O32203" s="1258"/>
      <c r="Q32203" s="1870"/>
    </row>
    <row r="32204" spans="12:17">
      <c r="L32204" s="1594" t="s">
        <v>664</v>
      </c>
      <c r="M32204" s="1579">
        <v>33</v>
      </c>
      <c r="N32204" s="1595">
        <f>N32203+1</f>
        <v>32193</v>
      </c>
      <c r="O32204" s="1258"/>
      <c r="Q32204" s="1870"/>
    </row>
    <row r="32205" spans="12:17">
      <c r="L32205" s="1594" t="s">
        <v>664</v>
      </c>
      <c r="M32205" s="1579">
        <v>34</v>
      </c>
      <c r="N32205" s="1595">
        <f>N32204+1</f>
        <v>32194</v>
      </c>
      <c r="O32205" s="1258"/>
      <c r="Q32205" s="1870"/>
    </row>
    <row r="32206" spans="12:17">
      <c r="L32206" s="1594" t="s">
        <v>664</v>
      </c>
      <c r="M32206" s="1579">
        <v>35</v>
      </c>
      <c r="N32206" s="1595">
        <f>N32205+1</f>
        <v>32195</v>
      </c>
      <c r="O32206" s="1258"/>
      <c r="Q32206" s="1870"/>
    </row>
    <row r="32207" spans="12:17">
      <c r="L32207" s="1594" t="s">
        <v>664</v>
      </c>
      <c r="M32207" s="1579">
        <v>36</v>
      </c>
      <c r="N32207" s="1595">
        <f>N32206+1</f>
        <v>32196</v>
      </c>
      <c r="O32207" s="1258"/>
      <c r="Q32207" s="1870"/>
    </row>
    <row r="32208" spans="12:17">
      <c r="L32208" s="1594" t="s">
        <v>664</v>
      </c>
      <c r="M32208" s="1579">
        <v>37</v>
      </c>
      <c r="N32208" s="1595">
        <f>N32207+1</f>
        <v>32197</v>
      </c>
      <c r="O32208" s="1258"/>
      <c r="Q32208" s="1870"/>
    </row>
    <row r="32209" spans="12:17">
      <c r="L32209" s="1594" t="s">
        <v>664</v>
      </c>
      <c r="M32209" s="1579">
        <v>38</v>
      </c>
      <c r="N32209" s="1595">
        <f>N32208+1</f>
        <v>32198</v>
      </c>
      <c r="O32209" s="1258"/>
      <c r="Q32209" s="1870"/>
    </row>
    <row r="32210" spans="12:17">
      <c r="L32210" s="1594" t="s">
        <v>664</v>
      </c>
      <c r="M32210" s="1579">
        <v>39</v>
      </c>
      <c r="N32210" s="1595">
        <f>N32209+1</f>
        <v>32199</v>
      </c>
      <c r="O32210" s="1258"/>
      <c r="Q32210" s="1870"/>
    </row>
    <row r="32211" spans="12:17">
      <c r="L32211" s="1594" t="s">
        <v>664</v>
      </c>
      <c r="M32211" s="1579">
        <v>40</v>
      </c>
      <c r="N32211" s="1595">
        <f>N32210+1</f>
        <v>32200</v>
      </c>
      <c r="O32211" s="1258"/>
      <c r="Q32211" s="1870"/>
    </row>
    <row r="32212" spans="12:17">
      <c r="L32212" s="1594" t="s">
        <v>664</v>
      </c>
      <c r="M32212" s="1579">
        <v>41</v>
      </c>
      <c r="N32212" s="1595">
        <f>N32211+1</f>
        <v>32201</v>
      </c>
      <c r="O32212" s="1258"/>
      <c r="Q32212" s="1870"/>
    </row>
    <row r="32213" spans="12:17">
      <c r="L32213" s="1594" t="s">
        <v>664</v>
      </c>
      <c r="M32213" s="1579">
        <v>42</v>
      </c>
      <c r="N32213" s="1595">
        <f>N32212+1</f>
        <v>32202</v>
      </c>
      <c r="O32213" s="1258"/>
      <c r="Q32213" s="1870"/>
    </row>
    <row r="32214" spans="12:17">
      <c r="L32214" s="1594" t="s">
        <v>664</v>
      </c>
      <c r="M32214" s="1579">
        <v>43</v>
      </c>
      <c r="N32214" s="1595">
        <f>N32213+1</f>
        <v>32203</v>
      </c>
      <c r="O32214" s="1258"/>
      <c r="Q32214" s="1870"/>
    </row>
    <row r="32215" spans="12:17">
      <c r="L32215" s="1594" t="s">
        <v>664</v>
      </c>
      <c r="M32215" s="1579">
        <v>44</v>
      </c>
      <c r="N32215" s="1595">
        <f>N32214+1</f>
        <v>32204</v>
      </c>
      <c r="O32215" s="1258"/>
      <c r="Q32215" s="1870"/>
    </row>
    <row r="32216" spans="12:17">
      <c r="L32216" s="1594" t="s">
        <v>664</v>
      </c>
      <c r="M32216" s="1579">
        <v>45</v>
      </c>
      <c r="N32216" s="1595">
        <f>N32215+1</f>
        <v>32205</v>
      </c>
      <c r="O32216" s="1258"/>
      <c r="Q32216" s="1870"/>
    </row>
    <row r="32217" spans="12:17">
      <c r="L32217" s="1594" t="s">
        <v>664</v>
      </c>
      <c r="M32217" s="1579">
        <v>46</v>
      </c>
      <c r="N32217" s="1595">
        <f>N32216+1</f>
        <v>32206</v>
      </c>
      <c r="O32217" s="1258"/>
      <c r="Q32217" s="1870"/>
    </row>
    <row r="32218" spans="12:17">
      <c r="L32218" s="1594" t="s">
        <v>664</v>
      </c>
      <c r="M32218" s="1579">
        <v>47</v>
      </c>
      <c r="N32218" s="1595">
        <f>N32217+1</f>
        <v>32207</v>
      </c>
      <c r="O32218" s="1258"/>
      <c r="Q32218" s="1870"/>
    </row>
    <row r="32219" spans="12:17">
      <c r="L32219" s="1594" t="s">
        <v>664</v>
      </c>
      <c r="M32219" s="1579">
        <v>48</v>
      </c>
      <c r="N32219" s="1595">
        <f>N32218+1</f>
        <v>32208</v>
      </c>
      <c r="O32219" s="1258"/>
      <c r="Q32219" s="1870"/>
    </row>
    <row r="32220" spans="12:17">
      <c r="L32220" s="1594" t="s">
        <v>664</v>
      </c>
      <c r="M32220" s="1579">
        <v>49</v>
      </c>
      <c r="N32220" s="1595">
        <f>N32219+1</f>
        <v>32209</v>
      </c>
      <c r="O32220" s="1258"/>
      <c r="Q32220" s="1870"/>
    </row>
    <row r="32221" spans="12:17">
      <c r="L32221" s="1594" t="s">
        <v>664</v>
      </c>
      <c r="M32221" s="1579">
        <v>50</v>
      </c>
      <c r="N32221" s="1595">
        <f>N32220+1</f>
        <v>32210</v>
      </c>
      <c r="O32221" s="1258"/>
      <c r="Q32221" s="1870"/>
    </row>
    <row r="32222" spans="12:17">
      <c r="L32222" s="1594" t="s">
        <v>664</v>
      </c>
      <c r="M32222" s="1579">
        <v>51</v>
      </c>
      <c r="N32222" s="1595">
        <f>N32221+1</f>
        <v>32211</v>
      </c>
      <c r="O32222" s="1258"/>
      <c r="Q32222" s="1870"/>
    </row>
    <row r="32223" spans="12:17">
      <c r="L32223" s="1594" t="s">
        <v>664</v>
      </c>
      <c r="M32223" s="1579">
        <v>52</v>
      </c>
      <c r="N32223" s="1595">
        <f>N32222+1</f>
        <v>32212</v>
      </c>
      <c r="O32223" s="1258"/>
      <c r="Q32223" s="1870"/>
    </row>
    <row r="32224" spans="12:17">
      <c r="L32224" s="1594" t="s">
        <v>664</v>
      </c>
      <c r="M32224" s="1579">
        <v>53</v>
      </c>
      <c r="N32224" s="1595">
        <f>N32223+1</f>
        <v>32213</v>
      </c>
      <c r="O32224" s="1258"/>
      <c r="Q32224" s="1870"/>
    </row>
    <row r="32225" spans="12:17">
      <c r="L32225" s="1594" t="s">
        <v>664</v>
      </c>
      <c r="M32225" s="1579">
        <v>54</v>
      </c>
      <c r="N32225" s="1595">
        <f>N32224+1</f>
        <v>32214</v>
      </c>
      <c r="O32225" s="1258"/>
      <c r="Q32225" s="1870"/>
    </row>
    <row r="32226" spans="12:17">
      <c r="L32226" s="1594" t="s">
        <v>664</v>
      </c>
      <c r="M32226" s="1579">
        <v>55</v>
      </c>
      <c r="N32226" s="1595">
        <f>N32225+1</f>
        <v>32215</v>
      </c>
      <c r="O32226" s="1258"/>
      <c r="Q32226" s="1870"/>
    </row>
    <row r="32227" spans="12:17">
      <c r="L32227" s="1594" t="s">
        <v>664</v>
      </c>
      <c r="M32227" s="1579">
        <v>56</v>
      </c>
      <c r="N32227" s="1595">
        <f>N32226+1</f>
        <v>32216</v>
      </c>
      <c r="O32227" s="1258"/>
      <c r="Q32227" s="1870"/>
    </row>
    <row r="32228" spans="12:17">
      <c r="L32228" s="1594" t="s">
        <v>664</v>
      </c>
      <c r="M32228" s="1579">
        <v>57</v>
      </c>
      <c r="N32228" s="1595">
        <f>N32227+1</f>
        <v>32217</v>
      </c>
      <c r="O32228" s="1258"/>
      <c r="Q32228" s="1870"/>
    </row>
    <row r="32229" spans="12:17">
      <c r="L32229" s="1594" t="s">
        <v>664</v>
      </c>
      <c r="M32229" s="1579">
        <v>58</v>
      </c>
      <c r="N32229" s="1595">
        <f>N32228+1</f>
        <v>32218</v>
      </c>
      <c r="O32229" s="1258"/>
      <c r="Q32229" s="1870"/>
    </row>
    <row r="32230" spans="12:17">
      <c r="L32230" s="1594" t="s">
        <v>664</v>
      </c>
      <c r="M32230" s="1579">
        <v>59</v>
      </c>
      <c r="N32230" s="1595">
        <f>N32229+1</f>
        <v>32219</v>
      </c>
      <c r="O32230" s="1258"/>
      <c r="Q32230" s="1870"/>
    </row>
    <row r="32231" spans="12:17">
      <c r="L32231" s="1594" t="s">
        <v>664</v>
      </c>
      <c r="M32231" s="1579">
        <v>60</v>
      </c>
      <c r="N32231" s="1595">
        <f>N32230+1</f>
        <v>32220</v>
      </c>
      <c r="O32231" s="1258"/>
      <c r="Q32231" s="1870"/>
    </row>
    <row r="32232" spans="12:17">
      <c r="L32232" s="1594" t="s">
        <v>664</v>
      </c>
      <c r="M32232" s="1579">
        <v>61</v>
      </c>
      <c r="N32232" s="1595">
        <f>N32231+1</f>
        <v>32221</v>
      </c>
      <c r="O32232" s="1258"/>
      <c r="Q32232" s="1870"/>
    </row>
    <row r="32233" spans="12:17">
      <c r="L32233" s="1594" t="s">
        <v>664</v>
      </c>
      <c r="M32233" s="1579">
        <v>62</v>
      </c>
      <c r="N32233" s="1595">
        <f>N32232+1</f>
        <v>32222</v>
      </c>
      <c r="O32233" s="1258"/>
      <c r="Q32233" s="1870"/>
    </row>
    <row r="32234" spans="12:17">
      <c r="L32234" s="1594" t="s">
        <v>664</v>
      </c>
      <c r="M32234" s="1579">
        <v>63</v>
      </c>
      <c r="N32234" s="1595">
        <f>N32233+1</f>
        <v>32223</v>
      </c>
      <c r="O32234" s="1258"/>
      <c r="Q32234" s="1870"/>
    </row>
    <row r="32235" spans="12:17">
      <c r="L32235" s="1594" t="s">
        <v>664</v>
      </c>
      <c r="M32235" s="1579">
        <v>64</v>
      </c>
      <c r="N32235" s="1595">
        <f>N32234+1</f>
        <v>32224</v>
      </c>
      <c r="O32235" s="1258"/>
      <c r="Q32235" s="1870"/>
    </row>
    <row r="32236" spans="12:17">
      <c r="L32236" s="1594" t="s">
        <v>664</v>
      </c>
      <c r="M32236" s="1579">
        <v>65</v>
      </c>
      <c r="N32236" s="1595">
        <f>N32235+1</f>
        <v>32225</v>
      </c>
      <c r="O32236" s="1258"/>
      <c r="Q32236" s="1870"/>
    </row>
    <row r="32237" spans="12:17">
      <c r="L32237" s="1594" t="s">
        <v>664</v>
      </c>
      <c r="M32237" s="1579">
        <v>66</v>
      </c>
      <c r="N32237" s="1595">
        <f>N32236+1</f>
        <v>32226</v>
      </c>
      <c r="O32237" s="1258"/>
      <c r="Q32237" s="1870"/>
    </row>
    <row r="32238" spans="12:17">
      <c r="L32238" s="1594" t="s">
        <v>664</v>
      </c>
      <c r="M32238" s="1579">
        <v>67</v>
      </c>
      <c r="N32238" s="1595">
        <f>N32237+1</f>
        <v>32227</v>
      </c>
      <c r="O32238" s="1258"/>
      <c r="Q32238" s="1870"/>
    </row>
    <row r="32239" spans="12:17">
      <c r="L32239" s="1594" t="s">
        <v>664</v>
      </c>
      <c r="M32239" s="1579">
        <v>68</v>
      </c>
      <c r="N32239" s="1595">
        <f>N32238+1</f>
        <v>32228</v>
      </c>
      <c r="O32239" s="1258"/>
      <c r="Q32239" s="1870"/>
    </row>
    <row r="32240" spans="12:17">
      <c r="L32240" s="1594" t="s">
        <v>664</v>
      </c>
      <c r="M32240" s="1579">
        <v>69</v>
      </c>
      <c r="N32240" s="1595">
        <f>N32239+1</f>
        <v>32229</v>
      </c>
      <c r="O32240" s="1258"/>
      <c r="Q32240" s="1870"/>
    </row>
    <row r="32241" spans="12:17">
      <c r="L32241" s="1594" t="s">
        <v>664</v>
      </c>
      <c r="M32241" s="1579">
        <v>70</v>
      </c>
      <c r="N32241" s="1595">
        <f>N32240+1</f>
        <v>32230</v>
      </c>
      <c r="O32241" s="1258"/>
      <c r="Q32241" s="1870"/>
    </row>
    <row r="32242" spans="12:17">
      <c r="L32242" s="1594" t="s">
        <v>664</v>
      </c>
      <c r="M32242" s="1579">
        <v>71</v>
      </c>
      <c r="N32242" s="1595">
        <f>N32241+1</f>
        <v>32231</v>
      </c>
      <c r="O32242" s="1258"/>
      <c r="Q32242" s="1870"/>
    </row>
    <row r="32243" spans="12:17">
      <c r="L32243" s="1594" t="s">
        <v>664</v>
      </c>
      <c r="M32243" s="1579">
        <v>72</v>
      </c>
      <c r="N32243" s="1595">
        <f>N32242+1</f>
        <v>32232</v>
      </c>
      <c r="O32243" s="1258"/>
      <c r="Q32243" s="1870"/>
    </row>
    <row r="32244" spans="12:17">
      <c r="L32244" s="1594" t="s">
        <v>664</v>
      </c>
      <c r="M32244" s="1579">
        <v>73</v>
      </c>
      <c r="N32244" s="1595">
        <f>N32243+1</f>
        <v>32233</v>
      </c>
      <c r="O32244" s="1258"/>
      <c r="Q32244" s="1870"/>
    </row>
    <row r="32245" spans="12:17">
      <c r="L32245" s="1594" t="s">
        <v>664</v>
      </c>
      <c r="M32245" s="1579">
        <v>74</v>
      </c>
      <c r="N32245" s="1595">
        <f>N32244+1</f>
        <v>32234</v>
      </c>
      <c r="O32245" s="1258"/>
      <c r="Q32245" s="1870"/>
    </row>
    <row r="32246" spans="12:17">
      <c r="L32246" s="1594" t="s">
        <v>664</v>
      </c>
      <c r="M32246" s="1579">
        <v>75</v>
      </c>
      <c r="N32246" s="1595">
        <f>N32245+1</f>
        <v>32235</v>
      </c>
      <c r="O32246" s="1258"/>
      <c r="Q32246" s="1870"/>
    </row>
    <row r="32247" spans="12:17">
      <c r="L32247" s="1594" t="s">
        <v>664</v>
      </c>
      <c r="M32247" s="1579">
        <v>76</v>
      </c>
      <c r="N32247" s="1595">
        <f>N32246+1</f>
        <v>32236</v>
      </c>
      <c r="O32247" s="1258"/>
      <c r="Q32247" s="1870"/>
    </row>
    <row r="32248" spans="12:17">
      <c r="L32248" s="1594" t="s">
        <v>664</v>
      </c>
      <c r="M32248" s="1579">
        <v>77</v>
      </c>
      <c r="N32248" s="1595">
        <f>N32247+1</f>
        <v>32237</v>
      </c>
      <c r="O32248" s="1258"/>
      <c r="Q32248" s="1870"/>
    </row>
    <row r="32249" spans="12:17">
      <c r="L32249" s="1594" t="s">
        <v>664</v>
      </c>
      <c r="M32249" s="1579">
        <v>78</v>
      </c>
      <c r="N32249" s="1595">
        <f>N32248+1</f>
        <v>32238</v>
      </c>
      <c r="O32249" s="1258"/>
      <c r="Q32249" s="1870"/>
    </row>
    <row r="32250" spans="12:17">
      <c r="L32250" s="1594" t="s">
        <v>664</v>
      </c>
      <c r="M32250" s="1579">
        <v>79</v>
      </c>
      <c r="N32250" s="1595">
        <f>N32249+1</f>
        <v>32239</v>
      </c>
      <c r="O32250" s="1258"/>
      <c r="Q32250" s="1870"/>
    </row>
    <row r="32251" spans="12:17">
      <c r="L32251" s="1594" t="s">
        <v>664</v>
      </c>
      <c r="M32251" s="1579">
        <v>80</v>
      </c>
      <c r="N32251" s="1595">
        <f>N32250+1</f>
        <v>32240</v>
      </c>
      <c r="O32251" s="1258"/>
      <c r="Q32251" s="1870"/>
    </row>
    <row r="32252" spans="12:17">
      <c r="L32252" s="1594" t="s">
        <v>664</v>
      </c>
      <c r="M32252" s="1579">
        <v>81</v>
      </c>
      <c r="N32252" s="1595">
        <f>N32251+1</f>
        <v>32241</v>
      </c>
      <c r="O32252" s="1258"/>
      <c r="Q32252" s="1870"/>
    </row>
    <row r="32253" spans="12:17">
      <c r="L32253" s="1594" t="s">
        <v>664</v>
      </c>
      <c r="M32253" s="1579">
        <v>82</v>
      </c>
      <c r="N32253" s="1595">
        <f>N32252+1</f>
        <v>32242</v>
      </c>
      <c r="O32253" s="1258"/>
      <c r="Q32253" s="1870"/>
    </row>
    <row r="32254" spans="12:17">
      <c r="L32254" s="1594" t="s">
        <v>664</v>
      </c>
      <c r="M32254" s="1579">
        <v>83</v>
      </c>
      <c r="N32254" s="1595">
        <f>N32253+1</f>
        <v>32243</v>
      </c>
      <c r="O32254" s="1258"/>
      <c r="Q32254" s="1870"/>
    </row>
    <row r="32255" spans="12:17">
      <c r="L32255" s="1594" t="s">
        <v>664</v>
      </c>
      <c r="M32255" s="1579">
        <v>84</v>
      </c>
      <c r="N32255" s="1595">
        <f>N32254+1</f>
        <v>32244</v>
      </c>
      <c r="O32255" s="1258"/>
      <c r="Q32255" s="1870"/>
    </row>
    <row r="32256" spans="12:17">
      <c r="L32256" s="1594" t="s">
        <v>664</v>
      </c>
      <c r="M32256" s="1579">
        <v>85</v>
      </c>
      <c r="N32256" s="1595">
        <f>N32255+1</f>
        <v>32245</v>
      </c>
      <c r="O32256" s="1258"/>
      <c r="Q32256" s="1870"/>
    </row>
    <row r="32257" spans="12:17">
      <c r="L32257" s="1594" t="s">
        <v>664</v>
      </c>
      <c r="M32257" s="1579">
        <v>86</v>
      </c>
      <c r="N32257" s="1595">
        <f>N32256+1</f>
        <v>32246</v>
      </c>
      <c r="O32257" s="1258"/>
      <c r="Q32257" s="1870"/>
    </row>
    <row r="32258" spans="12:17">
      <c r="L32258" s="1594" t="s">
        <v>664</v>
      </c>
      <c r="M32258" s="1579">
        <v>87</v>
      </c>
      <c r="N32258" s="1595">
        <f>N32257+1</f>
        <v>32247</v>
      </c>
      <c r="O32258" s="1258"/>
      <c r="Q32258" s="1870"/>
    </row>
    <row r="32259" spans="12:17">
      <c r="L32259" s="1594" t="s">
        <v>664</v>
      </c>
      <c r="M32259" s="1579">
        <v>88</v>
      </c>
      <c r="N32259" s="1595">
        <f>N32258+1</f>
        <v>32248</v>
      </c>
      <c r="O32259" s="1258"/>
      <c r="Q32259" s="1870"/>
    </row>
    <row r="32260" spans="12:17">
      <c r="L32260" s="1594" t="s">
        <v>664</v>
      </c>
      <c r="M32260" s="1579">
        <v>89</v>
      </c>
      <c r="N32260" s="1595">
        <f>N32259+1</f>
        <v>32249</v>
      </c>
      <c r="O32260" s="1258"/>
      <c r="Q32260" s="1870"/>
    </row>
    <row r="32261" spans="12:17">
      <c r="L32261" s="1594" t="s">
        <v>664</v>
      </c>
      <c r="M32261" s="1579">
        <v>90</v>
      </c>
      <c r="N32261" s="1595">
        <f>N32260+1</f>
        <v>32250</v>
      </c>
      <c r="O32261" s="1258"/>
      <c r="Q32261" s="1870"/>
    </row>
    <row r="32262" spans="12:17">
      <c r="L32262" s="1594" t="s">
        <v>664</v>
      </c>
      <c r="M32262" s="1579">
        <v>91</v>
      </c>
      <c r="N32262" s="1595">
        <f>N32261+1</f>
        <v>32251</v>
      </c>
      <c r="O32262" s="1258"/>
      <c r="Q32262" s="1870"/>
    </row>
    <row r="32263" spans="12:17">
      <c r="L32263" s="1594" t="s">
        <v>664</v>
      </c>
      <c r="M32263" s="1579">
        <v>92</v>
      </c>
      <c r="N32263" s="1595">
        <f>N32262+1</f>
        <v>32252</v>
      </c>
      <c r="O32263" s="1258"/>
      <c r="Q32263" s="1870"/>
    </row>
    <row r="32264" spans="12:17">
      <c r="L32264" s="1594" t="s">
        <v>664</v>
      </c>
      <c r="M32264" s="1579">
        <v>93</v>
      </c>
      <c r="N32264" s="1595">
        <f>N32263+1</f>
        <v>32253</v>
      </c>
      <c r="O32264" s="1258"/>
      <c r="Q32264" s="1870"/>
    </row>
    <row r="32265" spans="12:17">
      <c r="L32265" s="1594" t="s">
        <v>664</v>
      </c>
      <c r="M32265" s="1579">
        <v>94</v>
      </c>
      <c r="N32265" s="1595">
        <f>N32264+1</f>
        <v>32254</v>
      </c>
      <c r="O32265" s="1258"/>
      <c r="Q32265" s="1870"/>
    </row>
    <row r="32266" spans="12:17">
      <c r="L32266" s="1594" t="s">
        <v>664</v>
      </c>
      <c r="M32266" s="1579">
        <v>95</v>
      </c>
      <c r="N32266" s="1595">
        <f>N32265+1</f>
        <v>32255</v>
      </c>
      <c r="O32266" s="1258"/>
      <c r="Q32266" s="1870"/>
    </row>
    <row r="32267" spans="12:17">
      <c r="L32267" s="1594" t="s">
        <v>664</v>
      </c>
      <c r="M32267" s="1579">
        <v>96</v>
      </c>
      <c r="N32267" s="1595">
        <f>N32266+1</f>
        <v>32256</v>
      </c>
      <c r="O32267" s="1258"/>
      <c r="Q32267" s="1870"/>
    </row>
    <row r="32268" spans="12:17">
      <c r="L32268" s="1594" t="s">
        <v>665</v>
      </c>
      <c r="M32268" s="1579">
        <v>1</v>
      </c>
      <c r="N32268" s="1595">
        <f>N32267+1</f>
        <v>32257</v>
      </c>
      <c r="O32268" s="1258"/>
      <c r="Q32268" s="1870"/>
    </row>
    <row r="32269" spans="12:17">
      <c r="L32269" s="1594" t="s">
        <v>665</v>
      </c>
      <c r="M32269" s="1579">
        <v>2</v>
      </c>
      <c r="N32269" s="1595">
        <f>N32268+1</f>
        <v>32258</v>
      </c>
      <c r="O32269" s="1258"/>
      <c r="Q32269" s="1870"/>
    </row>
    <row r="32270" spans="12:17">
      <c r="L32270" s="1594" t="s">
        <v>665</v>
      </c>
      <c r="M32270" s="1579">
        <v>3</v>
      </c>
      <c r="N32270" s="1595">
        <f>N32269+1</f>
        <v>32259</v>
      </c>
      <c r="O32270" s="1258"/>
      <c r="Q32270" s="1870"/>
    </row>
    <row r="32271" spans="12:17">
      <c r="L32271" s="1594" t="s">
        <v>665</v>
      </c>
      <c r="M32271" s="1579">
        <v>4</v>
      </c>
      <c r="N32271" s="1595">
        <f>N32270+1</f>
        <v>32260</v>
      </c>
      <c r="O32271" s="1258"/>
      <c r="Q32271" s="1870"/>
    </row>
    <row r="32272" spans="12:17">
      <c r="L32272" s="1594" t="s">
        <v>665</v>
      </c>
      <c r="M32272" s="1579">
        <v>5</v>
      </c>
      <c r="N32272" s="1595">
        <f>N32271+1</f>
        <v>32261</v>
      </c>
      <c r="O32272" s="1258"/>
      <c r="Q32272" s="1870"/>
    </row>
    <row r="32273" spans="12:17">
      <c r="L32273" s="1594" t="s">
        <v>665</v>
      </c>
      <c r="M32273" s="1579">
        <v>6</v>
      </c>
      <c r="N32273" s="1595">
        <f>N32272+1</f>
        <v>32262</v>
      </c>
      <c r="O32273" s="1258"/>
      <c r="Q32273" s="1870"/>
    </row>
    <row r="32274" spans="12:17">
      <c r="L32274" s="1594" t="s">
        <v>665</v>
      </c>
      <c r="M32274" s="1579">
        <v>7</v>
      </c>
      <c r="N32274" s="1595">
        <f>N32273+1</f>
        <v>32263</v>
      </c>
      <c r="O32274" s="1258"/>
      <c r="Q32274" s="1870"/>
    </row>
    <row r="32275" spans="12:17">
      <c r="L32275" s="1594" t="s">
        <v>665</v>
      </c>
      <c r="M32275" s="1579">
        <v>8</v>
      </c>
      <c r="N32275" s="1595">
        <f>N32274+1</f>
        <v>32264</v>
      </c>
      <c r="O32275" s="1258"/>
      <c r="Q32275" s="1870"/>
    </row>
    <row r="32276" spans="12:17">
      <c r="L32276" s="1594" t="s">
        <v>665</v>
      </c>
      <c r="M32276" s="1579">
        <v>9</v>
      </c>
      <c r="N32276" s="1595">
        <f>N32275+1</f>
        <v>32265</v>
      </c>
      <c r="O32276" s="1258"/>
      <c r="Q32276" s="1870"/>
    </row>
    <row r="32277" spans="12:17">
      <c r="L32277" s="1594" t="s">
        <v>665</v>
      </c>
      <c r="M32277" s="1579">
        <v>10</v>
      </c>
      <c r="N32277" s="1595">
        <f>N32276+1</f>
        <v>32266</v>
      </c>
      <c r="O32277" s="1258"/>
      <c r="Q32277" s="1870"/>
    </row>
    <row r="32278" spans="12:17">
      <c r="L32278" s="1594" t="s">
        <v>665</v>
      </c>
      <c r="M32278" s="1579">
        <v>11</v>
      </c>
      <c r="N32278" s="1595">
        <f>N32277+1</f>
        <v>32267</v>
      </c>
      <c r="O32278" s="1258"/>
      <c r="Q32278" s="1870"/>
    </row>
    <row r="32279" spans="12:17">
      <c r="L32279" s="1594" t="s">
        <v>665</v>
      </c>
      <c r="M32279" s="1579">
        <v>12</v>
      </c>
      <c r="N32279" s="1595">
        <f>N32278+1</f>
        <v>32268</v>
      </c>
      <c r="O32279" s="1258"/>
      <c r="Q32279" s="1870"/>
    </row>
    <row r="32280" spans="12:17">
      <c r="L32280" s="1594" t="s">
        <v>665</v>
      </c>
      <c r="M32280" s="1579">
        <v>13</v>
      </c>
      <c r="N32280" s="1595">
        <f>N32279+1</f>
        <v>32269</v>
      </c>
      <c r="O32280" s="1258"/>
      <c r="Q32280" s="1870"/>
    </row>
    <row r="32281" spans="12:17">
      <c r="L32281" s="1594" t="s">
        <v>665</v>
      </c>
      <c r="M32281" s="1579">
        <v>14</v>
      </c>
      <c r="N32281" s="1595">
        <f>N32280+1</f>
        <v>32270</v>
      </c>
      <c r="O32281" s="1258"/>
      <c r="Q32281" s="1870"/>
    </row>
    <row r="32282" spans="12:17">
      <c r="L32282" s="1594" t="s">
        <v>665</v>
      </c>
      <c r="M32282" s="1579">
        <v>15</v>
      </c>
      <c r="N32282" s="1595">
        <f>N32281+1</f>
        <v>32271</v>
      </c>
      <c r="O32282" s="1258"/>
      <c r="Q32282" s="1870"/>
    </row>
    <row r="32283" spans="12:17">
      <c r="L32283" s="1594" t="s">
        <v>665</v>
      </c>
      <c r="M32283" s="1579">
        <v>16</v>
      </c>
      <c r="N32283" s="1595">
        <f>N32282+1</f>
        <v>32272</v>
      </c>
      <c r="O32283" s="1258"/>
      <c r="Q32283" s="1870"/>
    </row>
    <row r="32284" spans="12:17">
      <c r="L32284" s="1594" t="s">
        <v>665</v>
      </c>
      <c r="M32284" s="1579">
        <v>17</v>
      </c>
      <c r="N32284" s="1595">
        <f>N32283+1</f>
        <v>32273</v>
      </c>
      <c r="O32284" s="1258"/>
      <c r="Q32284" s="1870"/>
    </row>
    <row r="32285" spans="12:17">
      <c r="L32285" s="1594" t="s">
        <v>665</v>
      </c>
      <c r="M32285" s="1579">
        <v>18</v>
      </c>
      <c r="N32285" s="1595">
        <f>N32284+1</f>
        <v>32274</v>
      </c>
      <c r="O32285" s="1258"/>
      <c r="Q32285" s="1870"/>
    </row>
    <row r="32286" spans="12:17">
      <c r="L32286" s="1594" t="s">
        <v>665</v>
      </c>
      <c r="M32286" s="1579">
        <v>19</v>
      </c>
      <c r="N32286" s="1595">
        <f>N32285+1</f>
        <v>32275</v>
      </c>
      <c r="O32286" s="1258"/>
      <c r="Q32286" s="1870"/>
    </row>
    <row r="32287" spans="12:17">
      <c r="L32287" s="1594" t="s">
        <v>665</v>
      </c>
      <c r="M32287" s="1579">
        <v>20</v>
      </c>
      <c r="N32287" s="1595">
        <f>N32286+1</f>
        <v>32276</v>
      </c>
      <c r="O32287" s="1258"/>
      <c r="Q32287" s="1870"/>
    </row>
    <row r="32288" spans="12:17">
      <c r="L32288" s="1594" t="s">
        <v>665</v>
      </c>
      <c r="M32288" s="1579">
        <v>21</v>
      </c>
      <c r="N32288" s="1595">
        <f>N32287+1</f>
        <v>32277</v>
      </c>
      <c r="O32288" s="1258"/>
      <c r="Q32288" s="1870"/>
    </row>
    <row r="32289" spans="12:17">
      <c r="L32289" s="1594" t="s">
        <v>665</v>
      </c>
      <c r="M32289" s="1579">
        <v>22</v>
      </c>
      <c r="N32289" s="1595">
        <f>N32288+1</f>
        <v>32278</v>
      </c>
      <c r="O32289" s="1258"/>
      <c r="Q32289" s="1870"/>
    </row>
    <row r="32290" spans="12:17">
      <c r="L32290" s="1594" t="s">
        <v>665</v>
      </c>
      <c r="M32290" s="1579">
        <v>23</v>
      </c>
      <c r="N32290" s="1595">
        <f>N32289+1</f>
        <v>32279</v>
      </c>
      <c r="O32290" s="1258"/>
      <c r="Q32290" s="1870"/>
    </row>
    <row r="32291" spans="12:17">
      <c r="L32291" s="1594" t="s">
        <v>665</v>
      </c>
      <c r="M32291" s="1579">
        <v>24</v>
      </c>
      <c r="N32291" s="1595">
        <f>N32290+1</f>
        <v>32280</v>
      </c>
      <c r="O32291" s="1258"/>
      <c r="Q32291" s="1870"/>
    </row>
    <row r="32292" spans="12:17">
      <c r="L32292" s="1594" t="s">
        <v>665</v>
      </c>
      <c r="M32292" s="1579">
        <v>25</v>
      </c>
      <c r="N32292" s="1595">
        <f>N32291+1</f>
        <v>32281</v>
      </c>
      <c r="O32292" s="1258"/>
      <c r="Q32292" s="1870"/>
    </row>
    <row r="32293" spans="12:17">
      <c r="L32293" s="1594" t="s">
        <v>665</v>
      </c>
      <c r="M32293" s="1579">
        <v>26</v>
      </c>
      <c r="N32293" s="1595">
        <f>N32292+1</f>
        <v>32282</v>
      </c>
      <c r="O32293" s="1258"/>
      <c r="Q32293" s="1870"/>
    </row>
    <row r="32294" spans="12:17">
      <c r="L32294" s="1594" t="s">
        <v>665</v>
      </c>
      <c r="M32294" s="1579">
        <v>27</v>
      </c>
      <c r="N32294" s="1595">
        <f>N32293+1</f>
        <v>32283</v>
      </c>
      <c r="O32294" s="1258"/>
      <c r="Q32294" s="1870"/>
    </row>
    <row r="32295" spans="12:17">
      <c r="L32295" s="1594" t="s">
        <v>665</v>
      </c>
      <c r="M32295" s="1579">
        <v>28</v>
      </c>
      <c r="N32295" s="1595">
        <f>N32294+1</f>
        <v>32284</v>
      </c>
      <c r="O32295" s="1258"/>
      <c r="Q32295" s="1870"/>
    </row>
    <row r="32296" spans="12:17">
      <c r="L32296" s="1594" t="s">
        <v>665</v>
      </c>
      <c r="M32296" s="1579">
        <v>29</v>
      </c>
      <c r="N32296" s="1595">
        <f>N32295+1</f>
        <v>32285</v>
      </c>
      <c r="O32296" s="1258"/>
      <c r="Q32296" s="1870"/>
    </row>
    <row r="32297" spans="12:17">
      <c r="L32297" s="1594" t="s">
        <v>665</v>
      </c>
      <c r="M32297" s="1579">
        <v>30</v>
      </c>
      <c r="N32297" s="1595">
        <f>N32296+1</f>
        <v>32286</v>
      </c>
      <c r="O32297" s="1258"/>
      <c r="Q32297" s="1870"/>
    </row>
    <row r="32298" spans="12:17">
      <c r="L32298" s="1594" t="s">
        <v>665</v>
      </c>
      <c r="M32298" s="1579">
        <v>31</v>
      </c>
      <c r="N32298" s="1595">
        <f>N32297+1</f>
        <v>32287</v>
      </c>
      <c r="O32298" s="1258"/>
      <c r="Q32298" s="1870"/>
    </row>
    <row r="32299" spans="12:17">
      <c r="L32299" s="1594" t="s">
        <v>665</v>
      </c>
      <c r="M32299" s="1579">
        <v>32</v>
      </c>
      <c r="N32299" s="1595">
        <f>N32298+1</f>
        <v>32288</v>
      </c>
      <c r="O32299" s="1258"/>
      <c r="Q32299" s="1870"/>
    </row>
    <row r="32300" spans="12:17">
      <c r="L32300" s="1594" t="s">
        <v>665</v>
      </c>
      <c r="M32300" s="1579">
        <v>33</v>
      </c>
      <c r="N32300" s="1595">
        <f>N32299+1</f>
        <v>32289</v>
      </c>
      <c r="O32300" s="1258"/>
      <c r="Q32300" s="1870"/>
    </row>
    <row r="32301" spans="12:17">
      <c r="L32301" s="1594" t="s">
        <v>665</v>
      </c>
      <c r="M32301" s="1579">
        <v>34</v>
      </c>
      <c r="N32301" s="1595">
        <f>N32300+1</f>
        <v>32290</v>
      </c>
      <c r="O32301" s="1258"/>
      <c r="Q32301" s="1870"/>
    </row>
    <row r="32302" spans="12:17">
      <c r="L32302" s="1594" t="s">
        <v>665</v>
      </c>
      <c r="M32302" s="1579">
        <v>35</v>
      </c>
      <c r="N32302" s="1595">
        <f>N32301+1</f>
        <v>32291</v>
      </c>
      <c r="O32302" s="1258"/>
      <c r="Q32302" s="1870"/>
    </row>
    <row r="32303" spans="12:17">
      <c r="L32303" s="1594" t="s">
        <v>665</v>
      </c>
      <c r="M32303" s="1579">
        <v>36</v>
      </c>
      <c r="N32303" s="1595">
        <f>N32302+1</f>
        <v>32292</v>
      </c>
      <c r="O32303" s="1258"/>
      <c r="Q32303" s="1870"/>
    </row>
    <row r="32304" spans="12:17">
      <c r="L32304" s="1594" t="s">
        <v>665</v>
      </c>
      <c r="M32304" s="1579">
        <v>37</v>
      </c>
      <c r="N32304" s="1595">
        <f>N32303+1</f>
        <v>32293</v>
      </c>
      <c r="O32304" s="1258"/>
      <c r="Q32304" s="1870"/>
    </row>
    <row r="32305" spans="12:17">
      <c r="L32305" s="1594" t="s">
        <v>665</v>
      </c>
      <c r="M32305" s="1579">
        <v>38</v>
      </c>
      <c r="N32305" s="1595">
        <f>N32304+1</f>
        <v>32294</v>
      </c>
      <c r="O32305" s="1258"/>
      <c r="Q32305" s="1870"/>
    </row>
    <row r="32306" spans="12:17">
      <c r="L32306" s="1594" t="s">
        <v>665</v>
      </c>
      <c r="M32306" s="1579">
        <v>39</v>
      </c>
      <c r="N32306" s="1595">
        <f>N32305+1</f>
        <v>32295</v>
      </c>
      <c r="O32306" s="1258"/>
      <c r="Q32306" s="1870"/>
    </row>
    <row r="32307" spans="12:17">
      <c r="L32307" s="1594" t="s">
        <v>665</v>
      </c>
      <c r="M32307" s="1579">
        <v>40</v>
      </c>
      <c r="N32307" s="1595">
        <f>N32306+1</f>
        <v>32296</v>
      </c>
      <c r="O32307" s="1258"/>
      <c r="Q32307" s="1870"/>
    </row>
    <row r="32308" spans="12:17">
      <c r="L32308" s="1594" t="s">
        <v>665</v>
      </c>
      <c r="M32308" s="1579">
        <v>41</v>
      </c>
      <c r="N32308" s="1595">
        <f>N32307+1</f>
        <v>32297</v>
      </c>
      <c r="O32308" s="1258"/>
      <c r="Q32308" s="1870"/>
    </row>
    <row r="32309" spans="12:17">
      <c r="L32309" s="1594" t="s">
        <v>665</v>
      </c>
      <c r="M32309" s="1579">
        <v>42</v>
      </c>
      <c r="N32309" s="1595">
        <f>N32308+1</f>
        <v>32298</v>
      </c>
      <c r="O32309" s="1258"/>
      <c r="Q32309" s="1870"/>
    </row>
    <row r="32310" spans="12:17">
      <c r="L32310" s="1594" t="s">
        <v>665</v>
      </c>
      <c r="M32310" s="1579">
        <v>43</v>
      </c>
      <c r="N32310" s="1595">
        <f>N32309+1</f>
        <v>32299</v>
      </c>
      <c r="O32310" s="1258"/>
      <c r="Q32310" s="1870"/>
    </row>
    <row r="32311" spans="12:17">
      <c r="L32311" s="1594" t="s">
        <v>665</v>
      </c>
      <c r="M32311" s="1579">
        <v>44</v>
      </c>
      <c r="N32311" s="1595">
        <f>N32310+1</f>
        <v>32300</v>
      </c>
      <c r="O32311" s="1258"/>
      <c r="Q32311" s="1870"/>
    </row>
    <row r="32312" spans="12:17">
      <c r="L32312" s="1594" t="s">
        <v>665</v>
      </c>
      <c r="M32312" s="1579">
        <v>45</v>
      </c>
      <c r="N32312" s="1595">
        <f>N32311+1</f>
        <v>32301</v>
      </c>
      <c r="O32312" s="1258"/>
      <c r="Q32312" s="1870"/>
    </row>
    <row r="32313" spans="12:17">
      <c r="L32313" s="1594" t="s">
        <v>665</v>
      </c>
      <c r="M32313" s="1579">
        <v>46</v>
      </c>
      <c r="N32313" s="1595">
        <f>N32312+1</f>
        <v>32302</v>
      </c>
      <c r="O32313" s="1258"/>
      <c r="Q32313" s="1870"/>
    </row>
    <row r="32314" spans="12:17">
      <c r="L32314" s="1594" t="s">
        <v>665</v>
      </c>
      <c r="M32314" s="1579">
        <v>47</v>
      </c>
      <c r="N32314" s="1595">
        <f>N32313+1</f>
        <v>32303</v>
      </c>
      <c r="O32314" s="1258"/>
      <c r="Q32314" s="1870"/>
    </row>
    <row r="32315" spans="12:17">
      <c r="L32315" s="1594" t="s">
        <v>665</v>
      </c>
      <c r="M32315" s="1579">
        <v>48</v>
      </c>
      <c r="N32315" s="1595">
        <f>N32314+1</f>
        <v>32304</v>
      </c>
      <c r="O32315" s="1258"/>
      <c r="Q32315" s="1870"/>
    </row>
    <row r="32316" spans="12:17">
      <c r="L32316" s="1594" t="s">
        <v>665</v>
      </c>
      <c r="M32316" s="1579">
        <v>49</v>
      </c>
      <c r="N32316" s="1595">
        <f>N32315+1</f>
        <v>32305</v>
      </c>
      <c r="O32316" s="1258"/>
      <c r="Q32316" s="1870"/>
    </row>
    <row r="32317" spans="12:17">
      <c r="L32317" s="1594" t="s">
        <v>665</v>
      </c>
      <c r="M32317" s="1579">
        <v>50</v>
      </c>
      <c r="N32317" s="1595">
        <f>N32316+1</f>
        <v>32306</v>
      </c>
      <c r="O32317" s="1258"/>
      <c r="Q32317" s="1870"/>
    </row>
    <row r="32318" spans="12:17">
      <c r="L32318" s="1594" t="s">
        <v>665</v>
      </c>
      <c r="M32318" s="1579">
        <v>51</v>
      </c>
      <c r="N32318" s="1595">
        <f>N32317+1</f>
        <v>32307</v>
      </c>
      <c r="O32318" s="1258"/>
      <c r="Q32318" s="1870"/>
    </row>
    <row r="32319" spans="12:17">
      <c r="L32319" s="1594" t="s">
        <v>665</v>
      </c>
      <c r="M32319" s="1579">
        <v>52</v>
      </c>
      <c r="N32319" s="1595">
        <f>N32318+1</f>
        <v>32308</v>
      </c>
      <c r="O32319" s="1258"/>
      <c r="Q32319" s="1870"/>
    </row>
    <row r="32320" spans="12:17">
      <c r="L32320" s="1594" t="s">
        <v>665</v>
      </c>
      <c r="M32320" s="1579">
        <v>53</v>
      </c>
      <c r="N32320" s="1595">
        <f>N32319+1</f>
        <v>32309</v>
      </c>
      <c r="O32320" s="1258"/>
      <c r="Q32320" s="1870"/>
    </row>
    <row r="32321" spans="12:17">
      <c r="L32321" s="1594" t="s">
        <v>665</v>
      </c>
      <c r="M32321" s="1579">
        <v>54</v>
      </c>
      <c r="N32321" s="1595">
        <f>N32320+1</f>
        <v>32310</v>
      </c>
      <c r="O32321" s="1258"/>
      <c r="Q32321" s="1870"/>
    </row>
    <row r="32322" spans="12:17">
      <c r="L32322" s="1594" t="s">
        <v>665</v>
      </c>
      <c r="M32322" s="1579">
        <v>55</v>
      </c>
      <c r="N32322" s="1595">
        <f>N32321+1</f>
        <v>32311</v>
      </c>
      <c r="O32322" s="1258"/>
      <c r="Q32322" s="1870"/>
    </row>
    <row r="32323" spans="12:17">
      <c r="L32323" s="1594" t="s">
        <v>665</v>
      </c>
      <c r="M32323" s="1579">
        <v>56</v>
      </c>
      <c r="N32323" s="1595">
        <f>N32322+1</f>
        <v>32312</v>
      </c>
      <c r="O32323" s="1258"/>
      <c r="Q32323" s="1870"/>
    </row>
    <row r="32324" spans="12:17">
      <c r="L32324" s="1594" t="s">
        <v>665</v>
      </c>
      <c r="M32324" s="1579">
        <v>57</v>
      </c>
      <c r="N32324" s="1595">
        <f>N32323+1</f>
        <v>32313</v>
      </c>
      <c r="O32324" s="1258"/>
      <c r="Q32324" s="1870"/>
    </row>
    <row r="32325" spans="12:17">
      <c r="L32325" s="1594" t="s">
        <v>665</v>
      </c>
      <c r="M32325" s="1579">
        <v>58</v>
      </c>
      <c r="N32325" s="1595">
        <f>N32324+1</f>
        <v>32314</v>
      </c>
      <c r="O32325" s="1258"/>
      <c r="Q32325" s="1870"/>
    </row>
    <row r="32326" spans="12:17">
      <c r="L32326" s="1594" t="s">
        <v>665</v>
      </c>
      <c r="M32326" s="1579">
        <v>59</v>
      </c>
      <c r="N32326" s="1595">
        <f>N32325+1</f>
        <v>32315</v>
      </c>
      <c r="O32326" s="1258"/>
      <c r="Q32326" s="1870"/>
    </row>
    <row r="32327" spans="12:17">
      <c r="L32327" s="1594" t="s">
        <v>665</v>
      </c>
      <c r="M32327" s="1579">
        <v>60</v>
      </c>
      <c r="N32327" s="1595">
        <f>N32326+1</f>
        <v>32316</v>
      </c>
      <c r="O32327" s="1258"/>
      <c r="Q32327" s="1870"/>
    </row>
    <row r="32328" spans="12:17">
      <c r="L32328" s="1594" t="s">
        <v>665</v>
      </c>
      <c r="M32328" s="1579">
        <v>61</v>
      </c>
      <c r="N32328" s="1595">
        <f>N32327+1</f>
        <v>32317</v>
      </c>
      <c r="O32328" s="1258"/>
      <c r="Q32328" s="1870"/>
    </row>
    <row r="32329" spans="12:17">
      <c r="L32329" s="1594" t="s">
        <v>665</v>
      </c>
      <c r="M32329" s="1579">
        <v>62</v>
      </c>
      <c r="N32329" s="1595">
        <f>N32328+1</f>
        <v>32318</v>
      </c>
      <c r="O32329" s="1258"/>
      <c r="Q32329" s="1870"/>
    </row>
    <row r="32330" spans="12:17">
      <c r="L32330" s="1594" t="s">
        <v>665</v>
      </c>
      <c r="M32330" s="1579">
        <v>63</v>
      </c>
      <c r="N32330" s="1595">
        <f>N32329+1</f>
        <v>32319</v>
      </c>
      <c r="O32330" s="1258"/>
      <c r="Q32330" s="1870"/>
    </row>
    <row r="32331" spans="12:17">
      <c r="L32331" s="1594" t="s">
        <v>665</v>
      </c>
      <c r="M32331" s="1579">
        <v>64</v>
      </c>
      <c r="N32331" s="1595">
        <f>N32330+1</f>
        <v>32320</v>
      </c>
      <c r="O32331" s="1258"/>
      <c r="Q32331" s="1870"/>
    </row>
    <row r="32332" spans="12:17">
      <c r="L32332" s="1594" t="s">
        <v>665</v>
      </c>
      <c r="M32332" s="1579">
        <v>65</v>
      </c>
      <c r="N32332" s="1595">
        <f>N32331+1</f>
        <v>32321</v>
      </c>
      <c r="O32332" s="1258"/>
      <c r="Q32332" s="1870"/>
    </row>
    <row r="32333" spans="12:17">
      <c r="L32333" s="1594" t="s">
        <v>665</v>
      </c>
      <c r="M32333" s="1579">
        <v>66</v>
      </c>
      <c r="N32333" s="1595">
        <f>N32332+1</f>
        <v>32322</v>
      </c>
      <c r="O32333" s="1258"/>
      <c r="Q32333" s="1870"/>
    </row>
    <row r="32334" spans="12:17">
      <c r="L32334" s="1594" t="s">
        <v>665</v>
      </c>
      <c r="M32334" s="1579">
        <v>67</v>
      </c>
      <c r="N32334" s="1595">
        <f>N32333+1</f>
        <v>32323</v>
      </c>
      <c r="O32334" s="1258"/>
      <c r="Q32334" s="1870"/>
    </row>
    <row r="32335" spans="12:17">
      <c r="L32335" s="1594" t="s">
        <v>665</v>
      </c>
      <c r="M32335" s="1579">
        <v>68</v>
      </c>
      <c r="N32335" s="1595">
        <f>N32334+1</f>
        <v>32324</v>
      </c>
      <c r="O32335" s="1258"/>
      <c r="Q32335" s="1870"/>
    </row>
    <row r="32336" spans="12:17">
      <c r="L32336" s="1594" t="s">
        <v>665</v>
      </c>
      <c r="M32336" s="1579">
        <v>69</v>
      </c>
      <c r="N32336" s="1595">
        <f>N32335+1</f>
        <v>32325</v>
      </c>
      <c r="O32336" s="1258"/>
      <c r="Q32336" s="1870"/>
    </row>
    <row r="32337" spans="12:17">
      <c r="L32337" s="1594" t="s">
        <v>665</v>
      </c>
      <c r="M32337" s="1579">
        <v>70</v>
      </c>
      <c r="N32337" s="1595">
        <f>N32336+1</f>
        <v>32326</v>
      </c>
      <c r="O32337" s="1258"/>
      <c r="Q32337" s="1870"/>
    </row>
    <row r="32338" spans="12:17">
      <c r="L32338" s="1594" t="s">
        <v>665</v>
      </c>
      <c r="M32338" s="1579">
        <v>71</v>
      </c>
      <c r="N32338" s="1595">
        <f>N32337+1</f>
        <v>32327</v>
      </c>
      <c r="O32338" s="1258"/>
      <c r="Q32338" s="1870"/>
    </row>
    <row r="32339" spans="12:17">
      <c r="L32339" s="1594" t="s">
        <v>665</v>
      </c>
      <c r="M32339" s="1579">
        <v>72</v>
      </c>
      <c r="N32339" s="1595">
        <f>N32338+1</f>
        <v>32328</v>
      </c>
      <c r="O32339" s="1258"/>
      <c r="Q32339" s="1870"/>
    </row>
    <row r="32340" spans="12:17">
      <c r="L32340" s="1594" t="s">
        <v>665</v>
      </c>
      <c r="M32340" s="1579">
        <v>73</v>
      </c>
      <c r="N32340" s="1595">
        <f>N32339+1</f>
        <v>32329</v>
      </c>
      <c r="O32340" s="1258"/>
      <c r="Q32340" s="1870"/>
    </row>
    <row r="32341" spans="12:17">
      <c r="L32341" s="1594" t="s">
        <v>665</v>
      </c>
      <c r="M32341" s="1579">
        <v>74</v>
      </c>
      <c r="N32341" s="1595">
        <f>N32340+1</f>
        <v>32330</v>
      </c>
      <c r="O32341" s="1258"/>
      <c r="Q32341" s="1870"/>
    </row>
    <row r="32342" spans="12:17">
      <c r="L32342" s="1594" t="s">
        <v>665</v>
      </c>
      <c r="M32342" s="1579">
        <v>75</v>
      </c>
      <c r="N32342" s="1595">
        <f>N32341+1</f>
        <v>32331</v>
      </c>
      <c r="O32342" s="1258"/>
      <c r="Q32342" s="1870"/>
    </row>
    <row r="32343" spans="12:17">
      <c r="L32343" s="1594" t="s">
        <v>665</v>
      </c>
      <c r="M32343" s="1579">
        <v>76</v>
      </c>
      <c r="N32343" s="1595">
        <f>N32342+1</f>
        <v>32332</v>
      </c>
      <c r="O32343" s="1258"/>
      <c r="Q32343" s="1870"/>
    </row>
    <row r="32344" spans="12:17">
      <c r="L32344" s="1594" t="s">
        <v>665</v>
      </c>
      <c r="M32344" s="1579">
        <v>77</v>
      </c>
      <c r="N32344" s="1595">
        <f>N32343+1</f>
        <v>32333</v>
      </c>
      <c r="O32344" s="1258"/>
      <c r="Q32344" s="1870"/>
    </row>
    <row r="32345" spans="12:17">
      <c r="L32345" s="1594" t="s">
        <v>665</v>
      </c>
      <c r="M32345" s="1579">
        <v>78</v>
      </c>
      <c r="N32345" s="1595">
        <f>N32344+1</f>
        <v>32334</v>
      </c>
      <c r="O32345" s="1258"/>
      <c r="Q32345" s="1870"/>
    </row>
    <row r="32346" spans="12:17">
      <c r="L32346" s="1594" t="s">
        <v>665</v>
      </c>
      <c r="M32346" s="1579">
        <v>79</v>
      </c>
      <c r="N32346" s="1595">
        <f>N32345+1</f>
        <v>32335</v>
      </c>
      <c r="O32346" s="1258"/>
      <c r="Q32346" s="1870"/>
    </row>
    <row r="32347" spans="12:17">
      <c r="L32347" s="1594" t="s">
        <v>665</v>
      </c>
      <c r="M32347" s="1579">
        <v>80</v>
      </c>
      <c r="N32347" s="1595">
        <f>N32346+1</f>
        <v>32336</v>
      </c>
      <c r="O32347" s="1258"/>
      <c r="Q32347" s="1870"/>
    </row>
    <row r="32348" spans="12:17">
      <c r="L32348" s="1594" t="s">
        <v>665</v>
      </c>
      <c r="M32348" s="1579">
        <v>81</v>
      </c>
      <c r="N32348" s="1595">
        <f>N32347+1</f>
        <v>32337</v>
      </c>
      <c r="O32348" s="1258"/>
      <c r="Q32348" s="1870"/>
    </row>
    <row r="32349" spans="12:17">
      <c r="L32349" s="1594" t="s">
        <v>665</v>
      </c>
      <c r="M32349" s="1579">
        <v>82</v>
      </c>
      <c r="N32349" s="1595">
        <f>N32348+1</f>
        <v>32338</v>
      </c>
      <c r="O32349" s="1258"/>
      <c r="Q32349" s="1870"/>
    </row>
    <row r="32350" spans="12:17">
      <c r="L32350" s="1594" t="s">
        <v>665</v>
      </c>
      <c r="M32350" s="1579">
        <v>83</v>
      </c>
      <c r="N32350" s="1595">
        <f>N32349+1</f>
        <v>32339</v>
      </c>
      <c r="O32350" s="1258"/>
      <c r="Q32350" s="1870"/>
    </row>
    <row r="32351" spans="12:17">
      <c r="L32351" s="1594" t="s">
        <v>665</v>
      </c>
      <c r="M32351" s="1579">
        <v>84</v>
      </c>
      <c r="N32351" s="1595">
        <f>N32350+1</f>
        <v>32340</v>
      </c>
      <c r="O32351" s="1258"/>
      <c r="Q32351" s="1870"/>
    </row>
    <row r="32352" spans="12:17">
      <c r="L32352" s="1594" t="s">
        <v>665</v>
      </c>
      <c r="M32352" s="1579">
        <v>85</v>
      </c>
      <c r="N32352" s="1595">
        <f>N32351+1</f>
        <v>32341</v>
      </c>
      <c r="O32352" s="1258"/>
      <c r="Q32352" s="1870"/>
    </row>
    <row r="32353" spans="12:17">
      <c r="L32353" s="1594" t="s">
        <v>665</v>
      </c>
      <c r="M32353" s="1579">
        <v>86</v>
      </c>
      <c r="N32353" s="1595">
        <f>N32352+1</f>
        <v>32342</v>
      </c>
      <c r="O32353" s="1258"/>
      <c r="Q32353" s="1870"/>
    </row>
    <row r="32354" spans="12:17">
      <c r="L32354" s="1594" t="s">
        <v>665</v>
      </c>
      <c r="M32354" s="1579">
        <v>87</v>
      </c>
      <c r="N32354" s="1595">
        <f>N32353+1</f>
        <v>32343</v>
      </c>
      <c r="O32354" s="1258"/>
      <c r="Q32354" s="1870"/>
    </row>
    <row r="32355" spans="12:17">
      <c r="L32355" s="1594" t="s">
        <v>665</v>
      </c>
      <c r="M32355" s="1579">
        <v>88</v>
      </c>
      <c r="N32355" s="1595">
        <f>N32354+1</f>
        <v>32344</v>
      </c>
      <c r="O32355" s="1258"/>
      <c r="Q32355" s="1870"/>
    </row>
    <row r="32356" spans="12:17">
      <c r="L32356" s="1594" t="s">
        <v>665</v>
      </c>
      <c r="M32356" s="1579">
        <v>89</v>
      </c>
      <c r="N32356" s="1595">
        <f>N32355+1</f>
        <v>32345</v>
      </c>
      <c r="O32356" s="1258"/>
      <c r="Q32356" s="1870"/>
    </row>
    <row r="32357" spans="12:17">
      <c r="L32357" s="1594" t="s">
        <v>665</v>
      </c>
      <c r="M32357" s="1579">
        <v>90</v>
      </c>
      <c r="N32357" s="1595">
        <f>N32356+1</f>
        <v>32346</v>
      </c>
      <c r="O32357" s="1258"/>
      <c r="Q32357" s="1870"/>
    </row>
    <row r="32358" spans="12:17">
      <c r="L32358" s="1594" t="s">
        <v>665</v>
      </c>
      <c r="M32358" s="1579">
        <v>91</v>
      </c>
      <c r="N32358" s="1595">
        <f>N32357+1</f>
        <v>32347</v>
      </c>
      <c r="O32358" s="1258"/>
      <c r="Q32358" s="1870"/>
    </row>
    <row r="32359" spans="12:17">
      <c r="L32359" s="1594" t="s">
        <v>665</v>
      </c>
      <c r="M32359" s="1579">
        <v>92</v>
      </c>
      <c r="N32359" s="1595">
        <f>N32358+1</f>
        <v>32348</v>
      </c>
      <c r="O32359" s="1258"/>
      <c r="Q32359" s="1870"/>
    </row>
    <row r="32360" spans="12:17">
      <c r="L32360" s="1594" t="s">
        <v>665</v>
      </c>
      <c r="M32360" s="1579">
        <v>93</v>
      </c>
      <c r="N32360" s="1595">
        <f>N32359+1</f>
        <v>32349</v>
      </c>
      <c r="O32360" s="1258"/>
      <c r="Q32360" s="1870"/>
    </row>
    <row r="32361" spans="12:17">
      <c r="L32361" s="1594" t="s">
        <v>665</v>
      </c>
      <c r="M32361" s="1579">
        <v>94</v>
      </c>
      <c r="N32361" s="1595">
        <f>N32360+1</f>
        <v>32350</v>
      </c>
      <c r="O32361" s="1258"/>
      <c r="Q32361" s="1870"/>
    </row>
    <row r="32362" spans="12:17">
      <c r="L32362" s="1594" t="s">
        <v>665</v>
      </c>
      <c r="M32362" s="1579">
        <v>95</v>
      </c>
      <c r="N32362" s="1595">
        <f>N32361+1</f>
        <v>32351</v>
      </c>
      <c r="O32362" s="1258"/>
      <c r="Q32362" s="1870"/>
    </row>
    <row r="32363" spans="12:17">
      <c r="L32363" s="1594" t="s">
        <v>665</v>
      </c>
      <c r="M32363" s="1579">
        <v>96</v>
      </c>
      <c r="N32363" s="1595">
        <f>N32362+1</f>
        <v>32352</v>
      </c>
      <c r="O32363" s="1258"/>
      <c r="Q32363" s="1870"/>
    </row>
    <row r="32364" spans="12:17">
      <c r="L32364" s="1594" t="s">
        <v>666</v>
      </c>
      <c r="M32364" s="1579">
        <v>1</v>
      </c>
      <c r="N32364" s="1595">
        <f>N32363+1</f>
        <v>32353</v>
      </c>
      <c r="O32364" s="1258"/>
      <c r="Q32364" s="1870"/>
    </row>
    <row r="32365" spans="12:17">
      <c r="L32365" s="1594" t="s">
        <v>666</v>
      </c>
      <c r="M32365" s="1579">
        <v>2</v>
      </c>
      <c r="N32365" s="1595">
        <f>N32364+1</f>
        <v>32354</v>
      </c>
      <c r="O32365" s="1258"/>
      <c r="Q32365" s="1870"/>
    </row>
    <row r="32366" spans="12:17">
      <c r="L32366" s="1594" t="s">
        <v>666</v>
      </c>
      <c r="M32366" s="1579">
        <v>3</v>
      </c>
      <c r="N32366" s="1595">
        <f>N32365+1</f>
        <v>32355</v>
      </c>
      <c r="O32366" s="1258"/>
      <c r="Q32366" s="1870"/>
    </row>
    <row r="32367" spans="12:17">
      <c r="L32367" s="1594" t="s">
        <v>666</v>
      </c>
      <c r="M32367" s="1579">
        <v>4</v>
      </c>
      <c r="N32367" s="1595">
        <f>N32366+1</f>
        <v>32356</v>
      </c>
      <c r="O32367" s="1258"/>
      <c r="Q32367" s="1870"/>
    </row>
    <row r="32368" spans="12:17">
      <c r="L32368" s="1594" t="s">
        <v>666</v>
      </c>
      <c r="M32368" s="1579">
        <v>5</v>
      </c>
      <c r="N32368" s="1595">
        <f>N32367+1</f>
        <v>32357</v>
      </c>
      <c r="O32368" s="1258"/>
      <c r="Q32368" s="1870"/>
    </row>
    <row r="32369" spans="12:17">
      <c r="L32369" s="1594" t="s">
        <v>666</v>
      </c>
      <c r="M32369" s="1579">
        <v>6</v>
      </c>
      <c r="N32369" s="1595">
        <f>N32368+1</f>
        <v>32358</v>
      </c>
      <c r="O32369" s="1258"/>
      <c r="Q32369" s="1870"/>
    </row>
    <row r="32370" spans="12:17">
      <c r="L32370" s="1594" t="s">
        <v>666</v>
      </c>
      <c r="M32370" s="1579">
        <v>7</v>
      </c>
      <c r="N32370" s="1595">
        <f>N32369+1</f>
        <v>32359</v>
      </c>
      <c r="O32370" s="1258"/>
      <c r="Q32370" s="1870"/>
    </row>
    <row r="32371" spans="12:17">
      <c r="L32371" s="1594" t="s">
        <v>666</v>
      </c>
      <c r="M32371" s="1579">
        <v>8</v>
      </c>
      <c r="N32371" s="1595">
        <f>N32370+1</f>
        <v>32360</v>
      </c>
      <c r="O32371" s="1258"/>
      <c r="Q32371" s="1870"/>
    </row>
    <row r="32372" spans="12:17">
      <c r="L32372" s="1594" t="s">
        <v>666</v>
      </c>
      <c r="M32372" s="1579">
        <v>9</v>
      </c>
      <c r="N32372" s="1595">
        <f>N32371+1</f>
        <v>32361</v>
      </c>
      <c r="O32372" s="1258"/>
      <c r="Q32372" s="1870"/>
    </row>
    <row r="32373" spans="12:17">
      <c r="L32373" s="1594" t="s">
        <v>666</v>
      </c>
      <c r="M32373" s="1579">
        <v>10</v>
      </c>
      <c r="N32373" s="1595">
        <f>N32372+1</f>
        <v>32362</v>
      </c>
      <c r="O32373" s="1258"/>
      <c r="Q32373" s="1870"/>
    </row>
    <row r="32374" spans="12:17">
      <c r="L32374" s="1594" t="s">
        <v>666</v>
      </c>
      <c r="M32374" s="1579">
        <v>11</v>
      </c>
      <c r="N32374" s="1595">
        <f>N32373+1</f>
        <v>32363</v>
      </c>
      <c r="O32374" s="1258"/>
      <c r="Q32374" s="1870"/>
    </row>
    <row r="32375" spans="12:17">
      <c r="L32375" s="1594" t="s">
        <v>666</v>
      </c>
      <c r="M32375" s="1579">
        <v>12</v>
      </c>
      <c r="N32375" s="1595">
        <f>N32374+1</f>
        <v>32364</v>
      </c>
      <c r="O32375" s="1258"/>
      <c r="Q32375" s="1870"/>
    </row>
    <row r="32376" spans="12:17">
      <c r="L32376" s="1594" t="s">
        <v>666</v>
      </c>
      <c r="M32376" s="1579">
        <v>13</v>
      </c>
      <c r="N32376" s="1595">
        <f>N32375+1</f>
        <v>32365</v>
      </c>
      <c r="O32376" s="1258"/>
      <c r="Q32376" s="1870"/>
    </row>
    <row r="32377" spans="12:17">
      <c r="L32377" s="1594" t="s">
        <v>666</v>
      </c>
      <c r="M32377" s="1579">
        <v>14</v>
      </c>
      <c r="N32377" s="1595">
        <f>N32376+1</f>
        <v>32366</v>
      </c>
      <c r="O32377" s="1258"/>
      <c r="Q32377" s="1870"/>
    </row>
    <row r="32378" spans="12:17">
      <c r="L32378" s="1594" t="s">
        <v>666</v>
      </c>
      <c r="M32378" s="1579">
        <v>15</v>
      </c>
      <c r="N32378" s="1595">
        <f>N32377+1</f>
        <v>32367</v>
      </c>
      <c r="O32378" s="1258"/>
      <c r="Q32378" s="1870"/>
    </row>
    <row r="32379" spans="12:17">
      <c r="L32379" s="1594" t="s">
        <v>666</v>
      </c>
      <c r="M32379" s="1579">
        <v>16</v>
      </c>
      <c r="N32379" s="1595">
        <f>N32378+1</f>
        <v>32368</v>
      </c>
      <c r="O32379" s="1258"/>
      <c r="Q32379" s="1870"/>
    </row>
    <row r="32380" spans="12:17">
      <c r="L32380" s="1594" t="s">
        <v>666</v>
      </c>
      <c r="M32380" s="1579">
        <v>17</v>
      </c>
      <c r="N32380" s="1595">
        <f>N32379+1</f>
        <v>32369</v>
      </c>
      <c r="O32380" s="1258"/>
      <c r="Q32380" s="1870"/>
    </row>
    <row r="32381" spans="12:17">
      <c r="L32381" s="1594" t="s">
        <v>666</v>
      </c>
      <c r="M32381" s="1579">
        <v>18</v>
      </c>
      <c r="N32381" s="1595">
        <f>N32380+1</f>
        <v>32370</v>
      </c>
      <c r="O32381" s="1258"/>
      <c r="Q32381" s="1870"/>
    </row>
    <row r="32382" spans="12:17">
      <c r="L32382" s="1594" t="s">
        <v>666</v>
      </c>
      <c r="M32382" s="1579">
        <v>19</v>
      </c>
      <c r="N32382" s="1595">
        <f>N32381+1</f>
        <v>32371</v>
      </c>
      <c r="O32382" s="1258"/>
      <c r="Q32382" s="1870"/>
    </row>
    <row r="32383" spans="12:17">
      <c r="L32383" s="1594" t="s">
        <v>666</v>
      </c>
      <c r="M32383" s="1579">
        <v>20</v>
      </c>
      <c r="N32383" s="1595">
        <f>N32382+1</f>
        <v>32372</v>
      </c>
      <c r="O32383" s="1258"/>
      <c r="Q32383" s="1870"/>
    </row>
    <row r="32384" spans="12:17">
      <c r="L32384" s="1594" t="s">
        <v>666</v>
      </c>
      <c r="M32384" s="1579">
        <v>21</v>
      </c>
      <c r="N32384" s="1595">
        <f>N32383+1</f>
        <v>32373</v>
      </c>
      <c r="O32384" s="1258"/>
      <c r="Q32384" s="1870"/>
    </row>
    <row r="32385" spans="12:17">
      <c r="L32385" s="1594" t="s">
        <v>666</v>
      </c>
      <c r="M32385" s="1579">
        <v>22</v>
      </c>
      <c r="N32385" s="1595">
        <f>N32384+1</f>
        <v>32374</v>
      </c>
      <c r="O32385" s="1258"/>
      <c r="Q32385" s="1870"/>
    </row>
    <row r="32386" spans="12:17">
      <c r="L32386" s="1594" t="s">
        <v>666</v>
      </c>
      <c r="M32386" s="1579">
        <v>23</v>
      </c>
      <c r="N32386" s="1595">
        <f>N32385+1</f>
        <v>32375</v>
      </c>
      <c r="O32386" s="1258"/>
      <c r="Q32386" s="1870"/>
    </row>
    <row r="32387" spans="12:17">
      <c r="L32387" s="1594" t="s">
        <v>666</v>
      </c>
      <c r="M32387" s="1579">
        <v>24</v>
      </c>
      <c r="N32387" s="1595">
        <f>N32386+1</f>
        <v>32376</v>
      </c>
      <c r="O32387" s="1258"/>
      <c r="Q32387" s="1870"/>
    </row>
    <row r="32388" spans="12:17">
      <c r="L32388" s="1594" t="s">
        <v>666</v>
      </c>
      <c r="M32388" s="1579">
        <v>25</v>
      </c>
      <c r="N32388" s="1595">
        <f>N32387+1</f>
        <v>32377</v>
      </c>
      <c r="O32388" s="1258"/>
      <c r="Q32388" s="1870"/>
    </row>
    <row r="32389" spans="12:17">
      <c r="L32389" s="1594" t="s">
        <v>666</v>
      </c>
      <c r="M32389" s="1579">
        <v>26</v>
      </c>
      <c r="N32389" s="1595">
        <f>N32388+1</f>
        <v>32378</v>
      </c>
      <c r="O32389" s="1258"/>
      <c r="Q32389" s="1870"/>
    </row>
    <row r="32390" spans="12:17">
      <c r="L32390" s="1594" t="s">
        <v>666</v>
      </c>
      <c r="M32390" s="1579">
        <v>27</v>
      </c>
      <c r="N32390" s="1595">
        <f>N32389+1</f>
        <v>32379</v>
      </c>
      <c r="O32390" s="1258"/>
      <c r="Q32390" s="1870"/>
    </row>
    <row r="32391" spans="12:17">
      <c r="L32391" s="1594" t="s">
        <v>666</v>
      </c>
      <c r="M32391" s="1579">
        <v>28</v>
      </c>
      <c r="N32391" s="1595">
        <f>N32390+1</f>
        <v>32380</v>
      </c>
      <c r="O32391" s="1258"/>
      <c r="Q32391" s="1870"/>
    </row>
    <row r="32392" spans="12:17">
      <c r="L32392" s="1594" t="s">
        <v>666</v>
      </c>
      <c r="M32392" s="1579">
        <v>29</v>
      </c>
      <c r="N32392" s="1595">
        <f>N32391+1</f>
        <v>32381</v>
      </c>
      <c r="O32392" s="1258"/>
      <c r="Q32392" s="1870"/>
    </row>
    <row r="32393" spans="12:17">
      <c r="L32393" s="1594" t="s">
        <v>666</v>
      </c>
      <c r="M32393" s="1579">
        <v>30</v>
      </c>
      <c r="N32393" s="1595">
        <f>N32392+1</f>
        <v>32382</v>
      </c>
      <c r="O32393" s="1258"/>
      <c r="Q32393" s="1870"/>
    </row>
    <row r="32394" spans="12:17">
      <c r="L32394" s="1594" t="s">
        <v>666</v>
      </c>
      <c r="M32394" s="1579">
        <v>31</v>
      </c>
      <c r="N32394" s="1595">
        <f>N32393+1</f>
        <v>32383</v>
      </c>
      <c r="O32394" s="1258"/>
      <c r="Q32394" s="1870"/>
    </row>
    <row r="32395" spans="12:17">
      <c r="L32395" s="1594" t="s">
        <v>666</v>
      </c>
      <c r="M32395" s="1579">
        <v>32</v>
      </c>
      <c r="N32395" s="1595">
        <f>N32394+1</f>
        <v>32384</v>
      </c>
      <c r="O32395" s="1258"/>
      <c r="Q32395" s="1870"/>
    </row>
    <row r="32396" spans="12:17">
      <c r="L32396" s="1594" t="s">
        <v>666</v>
      </c>
      <c r="M32396" s="1579">
        <v>33</v>
      </c>
      <c r="N32396" s="1595">
        <f>N32395+1</f>
        <v>32385</v>
      </c>
      <c r="O32396" s="1258"/>
      <c r="Q32396" s="1870"/>
    </row>
    <row r="32397" spans="12:17">
      <c r="L32397" s="1594" t="s">
        <v>666</v>
      </c>
      <c r="M32397" s="1579">
        <v>34</v>
      </c>
      <c r="N32397" s="1595">
        <f>N32396+1</f>
        <v>32386</v>
      </c>
      <c r="O32397" s="1258"/>
      <c r="Q32397" s="1870"/>
    </row>
    <row r="32398" spans="12:17">
      <c r="L32398" s="1594" t="s">
        <v>666</v>
      </c>
      <c r="M32398" s="1579">
        <v>35</v>
      </c>
      <c r="N32398" s="1595">
        <f>N32397+1</f>
        <v>32387</v>
      </c>
      <c r="O32398" s="1258"/>
      <c r="Q32398" s="1870"/>
    </row>
    <row r="32399" spans="12:17">
      <c r="L32399" s="1594" t="s">
        <v>666</v>
      </c>
      <c r="M32399" s="1579">
        <v>36</v>
      </c>
      <c r="N32399" s="1595">
        <f>N32398+1</f>
        <v>32388</v>
      </c>
      <c r="O32399" s="1258"/>
      <c r="Q32399" s="1870"/>
    </row>
    <row r="32400" spans="12:17">
      <c r="L32400" s="1594" t="s">
        <v>666</v>
      </c>
      <c r="M32400" s="1579">
        <v>37</v>
      </c>
      <c r="N32400" s="1595">
        <f>N32399+1</f>
        <v>32389</v>
      </c>
      <c r="O32400" s="1258"/>
      <c r="Q32400" s="1870"/>
    </row>
    <row r="32401" spans="12:17">
      <c r="L32401" s="1594" t="s">
        <v>666</v>
      </c>
      <c r="M32401" s="1579">
        <v>38</v>
      </c>
      <c r="N32401" s="1595">
        <f>N32400+1</f>
        <v>32390</v>
      </c>
      <c r="O32401" s="1258"/>
      <c r="Q32401" s="1870"/>
    </row>
    <row r="32402" spans="12:17">
      <c r="L32402" s="1594" t="s">
        <v>666</v>
      </c>
      <c r="M32402" s="1579">
        <v>39</v>
      </c>
      <c r="N32402" s="1595">
        <f>N32401+1</f>
        <v>32391</v>
      </c>
      <c r="O32402" s="1258"/>
      <c r="Q32402" s="1870"/>
    </row>
    <row r="32403" spans="12:17">
      <c r="L32403" s="1594" t="s">
        <v>666</v>
      </c>
      <c r="M32403" s="1579">
        <v>40</v>
      </c>
      <c r="N32403" s="1595">
        <f>N32402+1</f>
        <v>32392</v>
      </c>
      <c r="O32403" s="1258"/>
      <c r="Q32403" s="1870"/>
    </row>
    <row r="32404" spans="12:17">
      <c r="L32404" s="1594" t="s">
        <v>666</v>
      </c>
      <c r="M32404" s="1579">
        <v>41</v>
      </c>
      <c r="N32404" s="1595">
        <f>N32403+1</f>
        <v>32393</v>
      </c>
      <c r="O32404" s="1258"/>
      <c r="Q32404" s="1870"/>
    </row>
    <row r="32405" spans="12:17">
      <c r="L32405" s="1594" t="s">
        <v>666</v>
      </c>
      <c r="M32405" s="1579">
        <v>42</v>
      </c>
      <c r="N32405" s="1595">
        <f>N32404+1</f>
        <v>32394</v>
      </c>
      <c r="O32405" s="1258"/>
      <c r="Q32405" s="1870"/>
    </row>
    <row r="32406" spans="12:17">
      <c r="L32406" s="1594" t="s">
        <v>666</v>
      </c>
      <c r="M32406" s="1579">
        <v>43</v>
      </c>
      <c r="N32406" s="1595">
        <f>N32405+1</f>
        <v>32395</v>
      </c>
      <c r="O32406" s="1258"/>
      <c r="Q32406" s="1870"/>
    </row>
    <row r="32407" spans="12:17">
      <c r="L32407" s="1594" t="s">
        <v>666</v>
      </c>
      <c r="M32407" s="1579">
        <v>44</v>
      </c>
      <c r="N32407" s="1595">
        <f>N32406+1</f>
        <v>32396</v>
      </c>
      <c r="O32407" s="1258"/>
      <c r="Q32407" s="1870"/>
    </row>
    <row r="32408" spans="12:17">
      <c r="L32408" s="1594" t="s">
        <v>666</v>
      </c>
      <c r="M32408" s="1579">
        <v>45</v>
      </c>
      <c r="N32408" s="1595">
        <f>N32407+1</f>
        <v>32397</v>
      </c>
      <c r="O32408" s="1258"/>
      <c r="Q32408" s="1870"/>
    </row>
    <row r="32409" spans="12:17">
      <c r="L32409" s="1594" t="s">
        <v>666</v>
      </c>
      <c r="M32409" s="1579">
        <v>46</v>
      </c>
      <c r="N32409" s="1595">
        <f>N32408+1</f>
        <v>32398</v>
      </c>
      <c r="O32409" s="1258"/>
      <c r="Q32409" s="1870"/>
    </row>
    <row r="32410" spans="12:17">
      <c r="L32410" s="1594" t="s">
        <v>666</v>
      </c>
      <c r="M32410" s="1579">
        <v>47</v>
      </c>
      <c r="N32410" s="1595">
        <f>N32409+1</f>
        <v>32399</v>
      </c>
      <c r="O32410" s="1258"/>
      <c r="Q32410" s="1870"/>
    </row>
    <row r="32411" spans="12:17">
      <c r="L32411" s="1594" t="s">
        <v>666</v>
      </c>
      <c r="M32411" s="1579">
        <v>48</v>
      </c>
      <c r="N32411" s="1595">
        <f>N32410+1</f>
        <v>32400</v>
      </c>
      <c r="O32411" s="1258"/>
      <c r="Q32411" s="1870"/>
    </row>
    <row r="32412" spans="12:17">
      <c r="L32412" s="1594" t="s">
        <v>666</v>
      </c>
      <c r="M32412" s="1579">
        <v>49</v>
      </c>
      <c r="N32412" s="1595">
        <f>N32411+1</f>
        <v>32401</v>
      </c>
      <c r="O32412" s="1258"/>
      <c r="Q32412" s="1870"/>
    </row>
    <row r="32413" spans="12:17">
      <c r="L32413" s="1594" t="s">
        <v>666</v>
      </c>
      <c r="M32413" s="1579">
        <v>50</v>
      </c>
      <c r="N32413" s="1595">
        <f>N32412+1</f>
        <v>32402</v>
      </c>
      <c r="O32413" s="1258"/>
      <c r="Q32413" s="1870"/>
    </row>
    <row r="32414" spans="12:17">
      <c r="L32414" s="1594" t="s">
        <v>666</v>
      </c>
      <c r="M32414" s="1579">
        <v>51</v>
      </c>
      <c r="N32414" s="1595">
        <f>N32413+1</f>
        <v>32403</v>
      </c>
      <c r="O32414" s="1258"/>
      <c r="Q32414" s="1870"/>
    </row>
    <row r="32415" spans="12:17">
      <c r="L32415" s="1594" t="s">
        <v>666</v>
      </c>
      <c r="M32415" s="1579">
        <v>52</v>
      </c>
      <c r="N32415" s="1595">
        <f>N32414+1</f>
        <v>32404</v>
      </c>
      <c r="O32415" s="1258"/>
      <c r="Q32415" s="1870"/>
    </row>
    <row r="32416" spans="12:17">
      <c r="L32416" s="1594" t="s">
        <v>666</v>
      </c>
      <c r="M32416" s="1579">
        <v>53</v>
      </c>
      <c r="N32416" s="1595">
        <f>N32415+1</f>
        <v>32405</v>
      </c>
      <c r="O32416" s="1258"/>
      <c r="Q32416" s="1870"/>
    </row>
    <row r="32417" spans="12:17">
      <c r="L32417" s="1594" t="s">
        <v>666</v>
      </c>
      <c r="M32417" s="1579">
        <v>54</v>
      </c>
      <c r="N32417" s="1595">
        <f>N32416+1</f>
        <v>32406</v>
      </c>
      <c r="O32417" s="1258"/>
      <c r="Q32417" s="1870"/>
    </row>
    <row r="32418" spans="12:17">
      <c r="L32418" s="1594" t="s">
        <v>666</v>
      </c>
      <c r="M32418" s="1579">
        <v>55</v>
      </c>
      <c r="N32418" s="1595">
        <f>N32417+1</f>
        <v>32407</v>
      </c>
      <c r="O32418" s="1258"/>
      <c r="Q32418" s="1870"/>
    </row>
    <row r="32419" spans="12:17">
      <c r="L32419" s="1594" t="s">
        <v>666</v>
      </c>
      <c r="M32419" s="1579">
        <v>56</v>
      </c>
      <c r="N32419" s="1595">
        <f>N32418+1</f>
        <v>32408</v>
      </c>
      <c r="O32419" s="1258"/>
      <c r="Q32419" s="1870"/>
    </row>
    <row r="32420" spans="12:17">
      <c r="L32420" s="1594" t="s">
        <v>666</v>
      </c>
      <c r="M32420" s="1579">
        <v>57</v>
      </c>
      <c r="N32420" s="1595">
        <f>N32419+1</f>
        <v>32409</v>
      </c>
      <c r="O32420" s="1258"/>
      <c r="Q32420" s="1870"/>
    </row>
    <row r="32421" spans="12:17">
      <c r="L32421" s="1594" t="s">
        <v>666</v>
      </c>
      <c r="M32421" s="1579">
        <v>58</v>
      </c>
      <c r="N32421" s="1595">
        <f>N32420+1</f>
        <v>32410</v>
      </c>
      <c r="O32421" s="1258"/>
      <c r="Q32421" s="1870"/>
    </row>
    <row r="32422" spans="12:17">
      <c r="L32422" s="1594" t="s">
        <v>666</v>
      </c>
      <c r="M32422" s="1579">
        <v>59</v>
      </c>
      <c r="N32422" s="1595">
        <f>N32421+1</f>
        <v>32411</v>
      </c>
      <c r="O32422" s="1258"/>
      <c r="Q32422" s="1870"/>
    </row>
    <row r="32423" spans="12:17">
      <c r="L32423" s="1594" t="s">
        <v>666</v>
      </c>
      <c r="M32423" s="1579">
        <v>60</v>
      </c>
      <c r="N32423" s="1595">
        <f>N32422+1</f>
        <v>32412</v>
      </c>
      <c r="O32423" s="1258"/>
      <c r="Q32423" s="1870"/>
    </row>
    <row r="32424" spans="12:17">
      <c r="L32424" s="1594" t="s">
        <v>666</v>
      </c>
      <c r="M32424" s="1579">
        <v>61</v>
      </c>
      <c r="N32424" s="1595">
        <f>N32423+1</f>
        <v>32413</v>
      </c>
      <c r="O32424" s="1258"/>
      <c r="Q32424" s="1870"/>
    </row>
    <row r="32425" spans="12:17">
      <c r="L32425" s="1594" t="s">
        <v>666</v>
      </c>
      <c r="M32425" s="1579">
        <v>62</v>
      </c>
      <c r="N32425" s="1595">
        <f>N32424+1</f>
        <v>32414</v>
      </c>
      <c r="O32425" s="1258"/>
      <c r="Q32425" s="1870"/>
    </row>
    <row r="32426" spans="12:17">
      <c r="L32426" s="1594" t="s">
        <v>666</v>
      </c>
      <c r="M32426" s="1579">
        <v>63</v>
      </c>
      <c r="N32426" s="1595">
        <f>N32425+1</f>
        <v>32415</v>
      </c>
      <c r="O32426" s="1258"/>
      <c r="Q32426" s="1870"/>
    </row>
    <row r="32427" spans="12:17">
      <c r="L32427" s="1594" t="s">
        <v>666</v>
      </c>
      <c r="M32427" s="1579">
        <v>64</v>
      </c>
      <c r="N32427" s="1595">
        <f>N32426+1</f>
        <v>32416</v>
      </c>
      <c r="O32427" s="1258"/>
      <c r="Q32427" s="1870"/>
    </row>
    <row r="32428" spans="12:17">
      <c r="L32428" s="1594" t="s">
        <v>666</v>
      </c>
      <c r="M32428" s="1579">
        <v>65</v>
      </c>
      <c r="N32428" s="1595">
        <f>N32427+1</f>
        <v>32417</v>
      </c>
      <c r="O32428" s="1258"/>
      <c r="Q32428" s="1870"/>
    </row>
    <row r="32429" spans="12:17">
      <c r="L32429" s="1594" t="s">
        <v>666</v>
      </c>
      <c r="M32429" s="1579">
        <v>66</v>
      </c>
      <c r="N32429" s="1595">
        <f>N32428+1</f>
        <v>32418</v>
      </c>
      <c r="O32429" s="1258"/>
      <c r="Q32429" s="1870"/>
    </row>
    <row r="32430" spans="12:17">
      <c r="L32430" s="1594" t="s">
        <v>666</v>
      </c>
      <c r="M32430" s="1579">
        <v>67</v>
      </c>
      <c r="N32430" s="1595">
        <f>N32429+1</f>
        <v>32419</v>
      </c>
      <c r="O32430" s="1258"/>
      <c r="Q32430" s="1870"/>
    </row>
    <row r="32431" spans="12:17">
      <c r="L32431" s="1594" t="s">
        <v>666</v>
      </c>
      <c r="M32431" s="1579">
        <v>68</v>
      </c>
      <c r="N32431" s="1595">
        <f>N32430+1</f>
        <v>32420</v>
      </c>
      <c r="O32431" s="1258"/>
      <c r="Q32431" s="1870"/>
    </row>
    <row r="32432" spans="12:17">
      <c r="L32432" s="1594" t="s">
        <v>666</v>
      </c>
      <c r="M32432" s="1579">
        <v>69</v>
      </c>
      <c r="N32432" s="1595">
        <f>N32431+1</f>
        <v>32421</v>
      </c>
      <c r="O32432" s="1258"/>
      <c r="Q32432" s="1870"/>
    </row>
    <row r="32433" spans="12:17">
      <c r="L32433" s="1594" t="s">
        <v>666</v>
      </c>
      <c r="M32433" s="1579">
        <v>70</v>
      </c>
      <c r="N32433" s="1595">
        <f>N32432+1</f>
        <v>32422</v>
      </c>
      <c r="O32433" s="1258"/>
      <c r="Q32433" s="1870"/>
    </row>
    <row r="32434" spans="12:17">
      <c r="L32434" s="1594" t="s">
        <v>666</v>
      </c>
      <c r="M32434" s="1579">
        <v>71</v>
      </c>
      <c r="N32434" s="1595">
        <f>N32433+1</f>
        <v>32423</v>
      </c>
      <c r="O32434" s="1258"/>
      <c r="Q32434" s="1870"/>
    </row>
    <row r="32435" spans="12:17">
      <c r="L32435" s="1594" t="s">
        <v>666</v>
      </c>
      <c r="M32435" s="1579">
        <v>72</v>
      </c>
      <c r="N32435" s="1595">
        <f>N32434+1</f>
        <v>32424</v>
      </c>
      <c r="O32435" s="1258"/>
      <c r="Q32435" s="1870"/>
    </row>
    <row r="32436" spans="12:17">
      <c r="L32436" s="1594" t="s">
        <v>666</v>
      </c>
      <c r="M32436" s="1579">
        <v>73</v>
      </c>
      <c r="N32436" s="1595">
        <f>N32435+1</f>
        <v>32425</v>
      </c>
      <c r="O32436" s="1258"/>
      <c r="Q32436" s="1870"/>
    </row>
    <row r="32437" spans="12:17">
      <c r="L32437" s="1594" t="s">
        <v>666</v>
      </c>
      <c r="M32437" s="1579">
        <v>74</v>
      </c>
      <c r="N32437" s="1595">
        <f>N32436+1</f>
        <v>32426</v>
      </c>
      <c r="O32437" s="1258"/>
      <c r="Q32437" s="1870"/>
    </row>
    <row r="32438" spans="12:17">
      <c r="L32438" s="1594" t="s">
        <v>666</v>
      </c>
      <c r="M32438" s="1579">
        <v>75</v>
      </c>
      <c r="N32438" s="1595">
        <f>N32437+1</f>
        <v>32427</v>
      </c>
      <c r="O32438" s="1258"/>
      <c r="Q32438" s="1870"/>
    </row>
    <row r="32439" spans="12:17">
      <c r="L32439" s="1594" t="s">
        <v>666</v>
      </c>
      <c r="M32439" s="1579">
        <v>76</v>
      </c>
      <c r="N32439" s="1595">
        <f>N32438+1</f>
        <v>32428</v>
      </c>
      <c r="O32439" s="1258"/>
      <c r="Q32439" s="1870"/>
    </row>
    <row r="32440" spans="12:17">
      <c r="L32440" s="1594" t="s">
        <v>666</v>
      </c>
      <c r="M32440" s="1579">
        <v>77</v>
      </c>
      <c r="N32440" s="1595">
        <f>N32439+1</f>
        <v>32429</v>
      </c>
      <c r="O32440" s="1258"/>
      <c r="Q32440" s="1870"/>
    </row>
    <row r="32441" spans="12:17">
      <c r="L32441" s="1594" t="s">
        <v>666</v>
      </c>
      <c r="M32441" s="1579">
        <v>78</v>
      </c>
      <c r="N32441" s="1595">
        <f>N32440+1</f>
        <v>32430</v>
      </c>
      <c r="O32441" s="1258"/>
      <c r="Q32441" s="1870"/>
    </row>
    <row r="32442" spans="12:17">
      <c r="L32442" s="1594" t="s">
        <v>666</v>
      </c>
      <c r="M32442" s="1579">
        <v>79</v>
      </c>
      <c r="N32442" s="1595">
        <f>N32441+1</f>
        <v>32431</v>
      </c>
      <c r="O32442" s="1258"/>
      <c r="Q32442" s="1870"/>
    </row>
    <row r="32443" spans="12:17">
      <c r="L32443" s="1594" t="s">
        <v>666</v>
      </c>
      <c r="M32443" s="1579">
        <v>80</v>
      </c>
      <c r="N32443" s="1595">
        <f>N32442+1</f>
        <v>32432</v>
      </c>
      <c r="O32443" s="1258"/>
      <c r="Q32443" s="1870"/>
    </row>
    <row r="32444" spans="12:17">
      <c r="L32444" s="1594" t="s">
        <v>666</v>
      </c>
      <c r="M32444" s="1579">
        <v>81</v>
      </c>
      <c r="N32444" s="1595">
        <f>N32443+1</f>
        <v>32433</v>
      </c>
      <c r="O32444" s="1258"/>
      <c r="Q32444" s="1870"/>
    </row>
    <row r="32445" spans="12:17">
      <c r="L32445" s="1594" t="s">
        <v>666</v>
      </c>
      <c r="M32445" s="1579">
        <v>82</v>
      </c>
      <c r="N32445" s="1595">
        <f>N32444+1</f>
        <v>32434</v>
      </c>
      <c r="O32445" s="1258"/>
      <c r="Q32445" s="1870"/>
    </row>
    <row r="32446" spans="12:17">
      <c r="L32446" s="1594" t="s">
        <v>666</v>
      </c>
      <c r="M32446" s="1579">
        <v>83</v>
      </c>
      <c r="N32446" s="1595">
        <f>N32445+1</f>
        <v>32435</v>
      </c>
      <c r="O32446" s="1258"/>
      <c r="Q32446" s="1870"/>
    </row>
    <row r="32447" spans="12:17">
      <c r="L32447" s="1594" t="s">
        <v>666</v>
      </c>
      <c r="M32447" s="1579">
        <v>84</v>
      </c>
      <c r="N32447" s="1595">
        <f>N32446+1</f>
        <v>32436</v>
      </c>
      <c r="O32447" s="1258"/>
      <c r="Q32447" s="1870"/>
    </row>
    <row r="32448" spans="12:17">
      <c r="L32448" s="1594" t="s">
        <v>666</v>
      </c>
      <c r="M32448" s="1579">
        <v>85</v>
      </c>
      <c r="N32448" s="1595">
        <f>N32447+1</f>
        <v>32437</v>
      </c>
      <c r="O32448" s="1258"/>
      <c r="Q32448" s="1870"/>
    </row>
    <row r="32449" spans="12:17">
      <c r="L32449" s="1594" t="s">
        <v>666</v>
      </c>
      <c r="M32449" s="1579">
        <v>86</v>
      </c>
      <c r="N32449" s="1595">
        <f>N32448+1</f>
        <v>32438</v>
      </c>
      <c r="O32449" s="1258"/>
      <c r="Q32449" s="1870"/>
    </row>
    <row r="32450" spans="12:17">
      <c r="L32450" s="1594" t="s">
        <v>666</v>
      </c>
      <c r="M32450" s="1579">
        <v>87</v>
      </c>
      <c r="N32450" s="1595">
        <f>N32449+1</f>
        <v>32439</v>
      </c>
      <c r="O32450" s="1258"/>
      <c r="Q32450" s="1870"/>
    </row>
    <row r="32451" spans="12:17">
      <c r="L32451" s="1594" t="s">
        <v>666</v>
      </c>
      <c r="M32451" s="1579">
        <v>88</v>
      </c>
      <c r="N32451" s="1595">
        <f>N32450+1</f>
        <v>32440</v>
      </c>
      <c r="O32451" s="1258"/>
      <c r="Q32451" s="1870"/>
    </row>
    <row r="32452" spans="12:17">
      <c r="L32452" s="1594" t="s">
        <v>666</v>
      </c>
      <c r="M32452" s="1579">
        <v>89</v>
      </c>
      <c r="N32452" s="1595">
        <f>N32451+1</f>
        <v>32441</v>
      </c>
      <c r="O32452" s="1258"/>
      <c r="Q32452" s="1870"/>
    </row>
    <row r="32453" spans="12:17">
      <c r="L32453" s="1594" t="s">
        <v>666</v>
      </c>
      <c r="M32453" s="1579">
        <v>90</v>
      </c>
      <c r="N32453" s="1595">
        <f>N32452+1</f>
        <v>32442</v>
      </c>
      <c r="O32453" s="1258"/>
      <c r="Q32453" s="1870"/>
    </row>
    <row r="32454" spans="12:17">
      <c r="L32454" s="1594" t="s">
        <v>666</v>
      </c>
      <c r="M32454" s="1579">
        <v>91</v>
      </c>
      <c r="N32454" s="1595">
        <f>N32453+1</f>
        <v>32443</v>
      </c>
      <c r="O32454" s="1258"/>
      <c r="Q32454" s="1870"/>
    </row>
    <row r="32455" spans="12:17">
      <c r="L32455" s="1594" t="s">
        <v>666</v>
      </c>
      <c r="M32455" s="1579">
        <v>92</v>
      </c>
      <c r="N32455" s="1595">
        <f>N32454+1</f>
        <v>32444</v>
      </c>
      <c r="O32455" s="1258"/>
      <c r="Q32455" s="1870"/>
    </row>
    <row r="32456" spans="12:17">
      <c r="L32456" s="1594" t="s">
        <v>666</v>
      </c>
      <c r="M32456" s="1579">
        <v>93</v>
      </c>
      <c r="N32456" s="1595">
        <f>N32455+1</f>
        <v>32445</v>
      </c>
      <c r="O32456" s="1258"/>
      <c r="Q32456" s="1870"/>
    </row>
    <row r="32457" spans="12:17">
      <c r="L32457" s="1594" t="s">
        <v>666</v>
      </c>
      <c r="M32457" s="1579">
        <v>94</v>
      </c>
      <c r="N32457" s="1595">
        <f>N32456+1</f>
        <v>32446</v>
      </c>
      <c r="O32457" s="1258"/>
      <c r="Q32457" s="1870"/>
    </row>
    <row r="32458" spans="12:17">
      <c r="L32458" s="1594" t="s">
        <v>666</v>
      </c>
      <c r="M32458" s="1579">
        <v>95</v>
      </c>
      <c r="N32458" s="1595">
        <f>N32457+1</f>
        <v>32447</v>
      </c>
      <c r="O32458" s="1258"/>
      <c r="Q32458" s="1870"/>
    </row>
    <row r="32459" spans="12:17">
      <c r="L32459" s="1594" t="s">
        <v>666</v>
      </c>
      <c r="M32459" s="1579">
        <v>96</v>
      </c>
      <c r="N32459" s="1595">
        <f>N32458+1</f>
        <v>32448</v>
      </c>
      <c r="O32459" s="1258"/>
      <c r="Q32459" s="1870"/>
    </row>
    <row r="32460" spans="12:17">
      <c r="L32460" s="1594" t="s">
        <v>667</v>
      </c>
      <c r="M32460" s="1579">
        <v>1</v>
      </c>
      <c r="N32460" s="1595">
        <f>N32459+1</f>
        <v>32449</v>
      </c>
      <c r="O32460" s="1258"/>
      <c r="Q32460" s="1870"/>
    </row>
    <row r="32461" spans="12:17">
      <c r="L32461" s="1594" t="s">
        <v>667</v>
      </c>
      <c r="M32461" s="1579">
        <v>2</v>
      </c>
      <c r="N32461" s="1595">
        <f>N32460+1</f>
        <v>32450</v>
      </c>
      <c r="O32461" s="1258"/>
      <c r="Q32461" s="1870"/>
    </row>
    <row r="32462" spans="12:17">
      <c r="L32462" s="1594" t="s">
        <v>667</v>
      </c>
      <c r="M32462" s="1579">
        <v>3</v>
      </c>
      <c r="N32462" s="1595">
        <f>N32461+1</f>
        <v>32451</v>
      </c>
      <c r="O32462" s="1258"/>
      <c r="Q32462" s="1870"/>
    </row>
    <row r="32463" spans="12:17">
      <c r="L32463" s="1594" t="s">
        <v>667</v>
      </c>
      <c r="M32463" s="1579">
        <v>4</v>
      </c>
      <c r="N32463" s="1595">
        <f>N32462+1</f>
        <v>32452</v>
      </c>
      <c r="O32463" s="1258"/>
      <c r="Q32463" s="1870"/>
    </row>
    <row r="32464" spans="12:17">
      <c r="L32464" s="1594" t="s">
        <v>667</v>
      </c>
      <c r="M32464" s="1579">
        <v>5</v>
      </c>
      <c r="N32464" s="1595">
        <f>N32463+1</f>
        <v>32453</v>
      </c>
      <c r="O32464" s="1258"/>
      <c r="Q32464" s="1870"/>
    </row>
    <row r="32465" spans="12:17">
      <c r="L32465" s="1594" t="s">
        <v>667</v>
      </c>
      <c r="M32465" s="1579">
        <v>6</v>
      </c>
      <c r="N32465" s="1595">
        <f>N32464+1</f>
        <v>32454</v>
      </c>
      <c r="O32465" s="1258"/>
      <c r="Q32465" s="1870"/>
    </row>
    <row r="32466" spans="12:17">
      <c r="L32466" s="1594" t="s">
        <v>667</v>
      </c>
      <c r="M32466" s="1579">
        <v>7</v>
      </c>
      <c r="N32466" s="1595">
        <f>N32465+1</f>
        <v>32455</v>
      </c>
      <c r="O32466" s="1258"/>
      <c r="Q32466" s="1870"/>
    </row>
    <row r="32467" spans="12:17">
      <c r="L32467" s="1594" t="s">
        <v>667</v>
      </c>
      <c r="M32467" s="1579">
        <v>8</v>
      </c>
      <c r="N32467" s="1595">
        <f>N32466+1</f>
        <v>32456</v>
      </c>
      <c r="O32467" s="1258"/>
      <c r="Q32467" s="1870"/>
    </row>
    <row r="32468" spans="12:17">
      <c r="L32468" s="1594" t="s">
        <v>667</v>
      </c>
      <c r="M32468" s="1579">
        <v>9</v>
      </c>
      <c r="N32468" s="1595">
        <f>N32467+1</f>
        <v>32457</v>
      </c>
      <c r="O32468" s="1258"/>
      <c r="Q32468" s="1870"/>
    </row>
    <row r="32469" spans="12:17">
      <c r="L32469" s="1594" t="s">
        <v>667</v>
      </c>
      <c r="M32469" s="1579">
        <v>10</v>
      </c>
      <c r="N32469" s="1595">
        <f>N32468+1</f>
        <v>32458</v>
      </c>
      <c r="O32469" s="1258"/>
      <c r="Q32469" s="1870"/>
    </row>
    <row r="32470" spans="12:17">
      <c r="L32470" s="1594" t="s">
        <v>667</v>
      </c>
      <c r="M32470" s="1579">
        <v>11</v>
      </c>
      <c r="N32470" s="1595">
        <f>N32469+1</f>
        <v>32459</v>
      </c>
      <c r="O32470" s="1258"/>
      <c r="Q32470" s="1870"/>
    </row>
    <row r="32471" spans="12:17">
      <c r="L32471" s="1594" t="s">
        <v>667</v>
      </c>
      <c r="M32471" s="1579">
        <v>12</v>
      </c>
      <c r="N32471" s="1595">
        <f>N32470+1</f>
        <v>32460</v>
      </c>
      <c r="O32471" s="1258"/>
      <c r="Q32471" s="1870"/>
    </row>
    <row r="32472" spans="12:17">
      <c r="L32472" s="1594" t="s">
        <v>667</v>
      </c>
      <c r="M32472" s="1579">
        <v>13</v>
      </c>
      <c r="N32472" s="1595">
        <f>N32471+1</f>
        <v>32461</v>
      </c>
      <c r="O32472" s="1258"/>
      <c r="Q32472" s="1870"/>
    </row>
    <row r="32473" spans="12:17">
      <c r="L32473" s="1594" t="s">
        <v>667</v>
      </c>
      <c r="M32473" s="1579">
        <v>14</v>
      </c>
      <c r="N32473" s="1595">
        <f>N32472+1</f>
        <v>32462</v>
      </c>
      <c r="O32473" s="1258"/>
      <c r="Q32473" s="1870"/>
    </row>
    <row r="32474" spans="12:17">
      <c r="L32474" s="1594" t="s">
        <v>667</v>
      </c>
      <c r="M32474" s="1579">
        <v>15</v>
      </c>
      <c r="N32474" s="1595">
        <f>N32473+1</f>
        <v>32463</v>
      </c>
      <c r="O32474" s="1258"/>
      <c r="Q32474" s="1870"/>
    </row>
    <row r="32475" spans="12:17">
      <c r="L32475" s="1594" t="s">
        <v>667</v>
      </c>
      <c r="M32475" s="1579">
        <v>16</v>
      </c>
      <c r="N32475" s="1595">
        <f>N32474+1</f>
        <v>32464</v>
      </c>
      <c r="O32475" s="1258"/>
      <c r="Q32475" s="1870"/>
    </row>
    <row r="32476" spans="12:17">
      <c r="L32476" s="1594" t="s">
        <v>667</v>
      </c>
      <c r="M32476" s="1579">
        <v>17</v>
      </c>
      <c r="N32476" s="1595">
        <f>N32475+1</f>
        <v>32465</v>
      </c>
      <c r="O32476" s="1258"/>
      <c r="Q32476" s="1870"/>
    </row>
    <row r="32477" spans="12:17">
      <c r="L32477" s="1594" t="s">
        <v>667</v>
      </c>
      <c r="M32477" s="1579">
        <v>18</v>
      </c>
      <c r="N32477" s="1595">
        <f>N32476+1</f>
        <v>32466</v>
      </c>
      <c r="O32477" s="1258"/>
      <c r="Q32477" s="1870"/>
    </row>
    <row r="32478" spans="12:17">
      <c r="L32478" s="1594" t="s">
        <v>667</v>
      </c>
      <c r="M32478" s="1579">
        <v>19</v>
      </c>
      <c r="N32478" s="1595">
        <f>N32477+1</f>
        <v>32467</v>
      </c>
      <c r="O32478" s="1258"/>
      <c r="Q32478" s="1870"/>
    </row>
    <row r="32479" spans="12:17">
      <c r="L32479" s="1594" t="s">
        <v>667</v>
      </c>
      <c r="M32479" s="1579">
        <v>20</v>
      </c>
      <c r="N32479" s="1595">
        <f>N32478+1</f>
        <v>32468</v>
      </c>
      <c r="O32479" s="1258"/>
      <c r="Q32479" s="1870"/>
    </row>
    <row r="32480" spans="12:17">
      <c r="L32480" s="1594" t="s">
        <v>667</v>
      </c>
      <c r="M32480" s="1579">
        <v>21</v>
      </c>
      <c r="N32480" s="1595">
        <f>N32479+1</f>
        <v>32469</v>
      </c>
      <c r="O32480" s="1258"/>
      <c r="Q32480" s="1870"/>
    </row>
    <row r="32481" spans="12:17">
      <c r="L32481" s="1594" t="s">
        <v>667</v>
      </c>
      <c r="M32481" s="1579">
        <v>22</v>
      </c>
      <c r="N32481" s="1595">
        <f>N32480+1</f>
        <v>32470</v>
      </c>
      <c r="O32481" s="1258"/>
      <c r="Q32481" s="1870"/>
    </row>
    <row r="32482" spans="12:17">
      <c r="L32482" s="1594" t="s">
        <v>667</v>
      </c>
      <c r="M32482" s="1579">
        <v>23</v>
      </c>
      <c r="N32482" s="1595">
        <f>N32481+1</f>
        <v>32471</v>
      </c>
      <c r="O32482" s="1258"/>
      <c r="Q32482" s="1870"/>
    </row>
    <row r="32483" spans="12:17">
      <c r="L32483" s="1594" t="s">
        <v>667</v>
      </c>
      <c r="M32483" s="1579">
        <v>24</v>
      </c>
      <c r="N32483" s="1595">
        <f>N32482+1</f>
        <v>32472</v>
      </c>
      <c r="O32483" s="1258"/>
      <c r="Q32483" s="1870"/>
    </row>
    <row r="32484" spans="12:17">
      <c r="L32484" s="1594" t="s">
        <v>667</v>
      </c>
      <c r="M32484" s="1579">
        <v>25</v>
      </c>
      <c r="N32484" s="1595">
        <f>N32483+1</f>
        <v>32473</v>
      </c>
      <c r="O32484" s="1258"/>
      <c r="Q32484" s="1870"/>
    </row>
    <row r="32485" spans="12:17">
      <c r="L32485" s="1594" t="s">
        <v>667</v>
      </c>
      <c r="M32485" s="1579">
        <v>26</v>
      </c>
      <c r="N32485" s="1595">
        <f>N32484+1</f>
        <v>32474</v>
      </c>
      <c r="O32485" s="1258"/>
      <c r="Q32485" s="1870"/>
    </row>
    <row r="32486" spans="12:17">
      <c r="L32486" s="1594" t="s">
        <v>667</v>
      </c>
      <c r="M32486" s="1579">
        <v>27</v>
      </c>
      <c r="N32486" s="1595">
        <f>N32485+1</f>
        <v>32475</v>
      </c>
      <c r="O32486" s="1258"/>
      <c r="Q32486" s="1870"/>
    </row>
    <row r="32487" spans="12:17">
      <c r="L32487" s="1594" t="s">
        <v>667</v>
      </c>
      <c r="M32487" s="1579">
        <v>28</v>
      </c>
      <c r="N32487" s="1595">
        <f>N32486+1</f>
        <v>32476</v>
      </c>
      <c r="O32487" s="1258"/>
      <c r="Q32487" s="1870"/>
    </row>
    <row r="32488" spans="12:17">
      <c r="L32488" s="1594" t="s">
        <v>667</v>
      </c>
      <c r="M32488" s="1579">
        <v>29</v>
      </c>
      <c r="N32488" s="1595">
        <f>N32487+1</f>
        <v>32477</v>
      </c>
      <c r="O32488" s="1258"/>
      <c r="Q32488" s="1870"/>
    </row>
    <row r="32489" spans="12:17">
      <c r="L32489" s="1594" t="s">
        <v>667</v>
      </c>
      <c r="M32489" s="1579">
        <v>30</v>
      </c>
      <c r="N32489" s="1595">
        <f>N32488+1</f>
        <v>32478</v>
      </c>
      <c r="O32489" s="1258"/>
      <c r="Q32489" s="1870"/>
    </row>
    <row r="32490" spans="12:17">
      <c r="L32490" s="1594" t="s">
        <v>667</v>
      </c>
      <c r="M32490" s="1579">
        <v>31</v>
      </c>
      <c r="N32490" s="1595">
        <f>N32489+1</f>
        <v>32479</v>
      </c>
      <c r="O32490" s="1258"/>
      <c r="Q32490" s="1870"/>
    </row>
    <row r="32491" spans="12:17">
      <c r="L32491" s="1594" t="s">
        <v>667</v>
      </c>
      <c r="M32491" s="1579">
        <v>32</v>
      </c>
      <c r="N32491" s="1595">
        <f>N32490+1</f>
        <v>32480</v>
      </c>
      <c r="O32491" s="1258"/>
      <c r="Q32491" s="1870"/>
    </row>
    <row r="32492" spans="12:17">
      <c r="L32492" s="1594" t="s">
        <v>667</v>
      </c>
      <c r="M32492" s="1579">
        <v>33</v>
      </c>
      <c r="N32492" s="1595">
        <f>N32491+1</f>
        <v>32481</v>
      </c>
      <c r="O32492" s="1258"/>
      <c r="Q32492" s="1870"/>
    </row>
    <row r="32493" spans="12:17">
      <c r="L32493" s="1594" t="s">
        <v>667</v>
      </c>
      <c r="M32493" s="1579">
        <v>34</v>
      </c>
      <c r="N32493" s="1595">
        <f>N32492+1</f>
        <v>32482</v>
      </c>
      <c r="O32493" s="1258"/>
      <c r="Q32493" s="1870"/>
    </row>
    <row r="32494" spans="12:17">
      <c r="L32494" s="1594" t="s">
        <v>667</v>
      </c>
      <c r="M32494" s="1579">
        <v>35</v>
      </c>
      <c r="N32494" s="1595">
        <f>N32493+1</f>
        <v>32483</v>
      </c>
      <c r="O32494" s="1258"/>
      <c r="Q32494" s="1870"/>
    </row>
    <row r="32495" spans="12:17">
      <c r="L32495" s="1594" t="s">
        <v>667</v>
      </c>
      <c r="M32495" s="1579">
        <v>36</v>
      </c>
      <c r="N32495" s="1595">
        <f>N32494+1</f>
        <v>32484</v>
      </c>
      <c r="O32495" s="1258"/>
      <c r="Q32495" s="1870"/>
    </row>
    <row r="32496" spans="12:17">
      <c r="L32496" s="1594" t="s">
        <v>667</v>
      </c>
      <c r="M32496" s="1579">
        <v>37</v>
      </c>
      <c r="N32496" s="1595">
        <f>N32495+1</f>
        <v>32485</v>
      </c>
      <c r="O32496" s="1258"/>
      <c r="Q32496" s="1870"/>
    </row>
    <row r="32497" spans="12:17">
      <c r="L32497" s="1594" t="s">
        <v>667</v>
      </c>
      <c r="M32497" s="1579">
        <v>38</v>
      </c>
      <c r="N32497" s="1595">
        <f>N32496+1</f>
        <v>32486</v>
      </c>
      <c r="O32497" s="1258"/>
      <c r="Q32497" s="1870"/>
    </row>
    <row r="32498" spans="12:17">
      <c r="L32498" s="1594" t="s">
        <v>667</v>
      </c>
      <c r="M32498" s="1579">
        <v>39</v>
      </c>
      <c r="N32498" s="1595">
        <f>N32497+1</f>
        <v>32487</v>
      </c>
      <c r="O32498" s="1258"/>
      <c r="Q32498" s="1870"/>
    </row>
    <row r="32499" spans="12:17">
      <c r="L32499" s="1594" t="s">
        <v>667</v>
      </c>
      <c r="M32499" s="1579">
        <v>40</v>
      </c>
      <c r="N32499" s="1595">
        <f>N32498+1</f>
        <v>32488</v>
      </c>
      <c r="O32499" s="1258"/>
      <c r="Q32499" s="1870"/>
    </row>
    <row r="32500" spans="12:17">
      <c r="L32500" s="1594" t="s">
        <v>667</v>
      </c>
      <c r="M32500" s="1579">
        <v>41</v>
      </c>
      <c r="N32500" s="1595">
        <f>N32499+1</f>
        <v>32489</v>
      </c>
      <c r="O32500" s="1258"/>
      <c r="Q32500" s="1870"/>
    </row>
    <row r="32501" spans="12:17">
      <c r="L32501" s="1594" t="s">
        <v>667</v>
      </c>
      <c r="M32501" s="1579">
        <v>42</v>
      </c>
      <c r="N32501" s="1595">
        <f>N32500+1</f>
        <v>32490</v>
      </c>
      <c r="O32501" s="1258"/>
      <c r="Q32501" s="1870"/>
    </row>
    <row r="32502" spans="12:17">
      <c r="L32502" s="1594" t="s">
        <v>667</v>
      </c>
      <c r="M32502" s="1579">
        <v>43</v>
      </c>
      <c r="N32502" s="1595">
        <f>N32501+1</f>
        <v>32491</v>
      </c>
      <c r="O32502" s="1258"/>
      <c r="Q32502" s="1870"/>
    </row>
    <row r="32503" spans="12:17">
      <c r="L32503" s="1594" t="s">
        <v>667</v>
      </c>
      <c r="M32503" s="1579">
        <v>44</v>
      </c>
      <c r="N32503" s="1595">
        <f>N32502+1</f>
        <v>32492</v>
      </c>
      <c r="O32503" s="1258"/>
      <c r="Q32503" s="1870"/>
    </row>
    <row r="32504" spans="12:17">
      <c r="L32504" s="1594" t="s">
        <v>667</v>
      </c>
      <c r="M32504" s="1579">
        <v>45</v>
      </c>
      <c r="N32504" s="1595">
        <f>N32503+1</f>
        <v>32493</v>
      </c>
      <c r="O32504" s="1258"/>
      <c r="Q32504" s="1870"/>
    </row>
    <row r="32505" spans="12:17">
      <c r="L32505" s="1594" t="s">
        <v>667</v>
      </c>
      <c r="M32505" s="1579">
        <v>46</v>
      </c>
      <c r="N32505" s="1595">
        <f>N32504+1</f>
        <v>32494</v>
      </c>
      <c r="O32505" s="1258"/>
      <c r="Q32505" s="1870"/>
    </row>
    <row r="32506" spans="12:17">
      <c r="L32506" s="1594" t="s">
        <v>667</v>
      </c>
      <c r="M32506" s="1579">
        <v>47</v>
      </c>
      <c r="N32506" s="1595">
        <f>N32505+1</f>
        <v>32495</v>
      </c>
      <c r="O32506" s="1258"/>
      <c r="Q32506" s="1870"/>
    </row>
    <row r="32507" spans="12:17">
      <c r="L32507" s="1594" t="s">
        <v>667</v>
      </c>
      <c r="M32507" s="1579">
        <v>48</v>
      </c>
      <c r="N32507" s="1595">
        <f>N32506+1</f>
        <v>32496</v>
      </c>
      <c r="O32507" s="1258"/>
      <c r="Q32507" s="1870"/>
    </row>
    <row r="32508" spans="12:17">
      <c r="L32508" s="1594" t="s">
        <v>667</v>
      </c>
      <c r="M32508" s="1579">
        <v>49</v>
      </c>
      <c r="N32508" s="1595">
        <f>N32507+1</f>
        <v>32497</v>
      </c>
      <c r="O32508" s="1258"/>
      <c r="Q32508" s="1870"/>
    </row>
    <row r="32509" spans="12:17">
      <c r="L32509" s="1594" t="s">
        <v>667</v>
      </c>
      <c r="M32509" s="1579">
        <v>50</v>
      </c>
      <c r="N32509" s="1595">
        <f>N32508+1</f>
        <v>32498</v>
      </c>
      <c r="O32509" s="1258"/>
      <c r="Q32509" s="1870"/>
    </row>
    <row r="32510" spans="12:17">
      <c r="L32510" s="1594" t="s">
        <v>667</v>
      </c>
      <c r="M32510" s="1579">
        <v>51</v>
      </c>
      <c r="N32510" s="1595">
        <f>N32509+1</f>
        <v>32499</v>
      </c>
      <c r="O32510" s="1258"/>
      <c r="Q32510" s="1870"/>
    </row>
    <row r="32511" spans="12:17">
      <c r="L32511" s="1594" t="s">
        <v>667</v>
      </c>
      <c r="M32511" s="1579">
        <v>52</v>
      </c>
      <c r="N32511" s="1595">
        <f>N32510+1</f>
        <v>32500</v>
      </c>
      <c r="O32511" s="1258"/>
      <c r="Q32511" s="1870"/>
    </row>
    <row r="32512" spans="12:17">
      <c r="L32512" s="1594" t="s">
        <v>667</v>
      </c>
      <c r="M32512" s="1579">
        <v>53</v>
      </c>
      <c r="N32512" s="1595">
        <f>N32511+1</f>
        <v>32501</v>
      </c>
      <c r="O32512" s="1258"/>
      <c r="Q32512" s="1870"/>
    </row>
    <row r="32513" spans="12:17">
      <c r="L32513" s="1594" t="s">
        <v>667</v>
      </c>
      <c r="M32513" s="1579">
        <v>54</v>
      </c>
      <c r="N32513" s="1595">
        <f>N32512+1</f>
        <v>32502</v>
      </c>
      <c r="O32513" s="1258"/>
      <c r="Q32513" s="1870"/>
    </row>
    <row r="32514" spans="12:17">
      <c r="L32514" s="1594" t="s">
        <v>667</v>
      </c>
      <c r="M32514" s="1579">
        <v>55</v>
      </c>
      <c r="N32514" s="1595">
        <f>N32513+1</f>
        <v>32503</v>
      </c>
      <c r="O32514" s="1258"/>
      <c r="Q32514" s="1870"/>
    </row>
    <row r="32515" spans="12:17">
      <c r="L32515" s="1594" t="s">
        <v>667</v>
      </c>
      <c r="M32515" s="1579">
        <v>56</v>
      </c>
      <c r="N32515" s="1595">
        <f>N32514+1</f>
        <v>32504</v>
      </c>
      <c r="O32515" s="1258"/>
      <c r="Q32515" s="1870"/>
    </row>
    <row r="32516" spans="12:17">
      <c r="L32516" s="1594" t="s">
        <v>667</v>
      </c>
      <c r="M32516" s="1579">
        <v>57</v>
      </c>
      <c r="N32516" s="1595">
        <f>N32515+1</f>
        <v>32505</v>
      </c>
      <c r="O32516" s="1258"/>
      <c r="Q32516" s="1870"/>
    </row>
    <row r="32517" spans="12:17">
      <c r="L32517" s="1594" t="s">
        <v>667</v>
      </c>
      <c r="M32517" s="1579">
        <v>58</v>
      </c>
      <c r="N32517" s="1595">
        <f>N32516+1</f>
        <v>32506</v>
      </c>
      <c r="O32517" s="1258"/>
      <c r="Q32517" s="1870"/>
    </row>
    <row r="32518" spans="12:17">
      <c r="L32518" s="1594" t="s">
        <v>667</v>
      </c>
      <c r="M32518" s="1579">
        <v>59</v>
      </c>
      <c r="N32518" s="1595">
        <f>N32517+1</f>
        <v>32507</v>
      </c>
      <c r="O32518" s="1258"/>
      <c r="Q32518" s="1870"/>
    </row>
    <row r="32519" spans="12:17">
      <c r="L32519" s="1594" t="s">
        <v>667</v>
      </c>
      <c r="M32519" s="1579">
        <v>60</v>
      </c>
      <c r="N32519" s="1595">
        <f>N32518+1</f>
        <v>32508</v>
      </c>
      <c r="O32519" s="1258"/>
      <c r="Q32519" s="1870"/>
    </row>
    <row r="32520" spans="12:17">
      <c r="L32520" s="1594" t="s">
        <v>667</v>
      </c>
      <c r="M32520" s="1579">
        <v>61</v>
      </c>
      <c r="N32520" s="1595">
        <f>N32519+1</f>
        <v>32509</v>
      </c>
      <c r="O32520" s="1258"/>
      <c r="Q32520" s="1870"/>
    </row>
    <row r="32521" spans="12:17">
      <c r="L32521" s="1594" t="s">
        <v>667</v>
      </c>
      <c r="M32521" s="1579">
        <v>62</v>
      </c>
      <c r="N32521" s="1595">
        <f>N32520+1</f>
        <v>32510</v>
      </c>
      <c r="O32521" s="1258"/>
      <c r="Q32521" s="1870"/>
    </row>
    <row r="32522" spans="12:17">
      <c r="L32522" s="1594" t="s">
        <v>667</v>
      </c>
      <c r="M32522" s="1579">
        <v>63</v>
      </c>
      <c r="N32522" s="1595">
        <f>N32521+1</f>
        <v>32511</v>
      </c>
      <c r="O32522" s="1258"/>
      <c r="Q32522" s="1870"/>
    </row>
    <row r="32523" spans="12:17">
      <c r="L32523" s="1594" t="s">
        <v>667</v>
      </c>
      <c r="M32523" s="1579">
        <v>64</v>
      </c>
      <c r="N32523" s="1595">
        <f>N32522+1</f>
        <v>32512</v>
      </c>
      <c r="O32523" s="1258"/>
      <c r="Q32523" s="1870"/>
    </row>
    <row r="32524" spans="12:17">
      <c r="L32524" s="1594" t="s">
        <v>667</v>
      </c>
      <c r="M32524" s="1579">
        <v>65</v>
      </c>
      <c r="N32524" s="1595">
        <f>N32523+1</f>
        <v>32513</v>
      </c>
      <c r="O32524" s="1258"/>
      <c r="Q32524" s="1870"/>
    </row>
    <row r="32525" spans="12:17">
      <c r="L32525" s="1594" t="s">
        <v>667</v>
      </c>
      <c r="M32525" s="1579">
        <v>66</v>
      </c>
      <c r="N32525" s="1595">
        <f>N32524+1</f>
        <v>32514</v>
      </c>
      <c r="O32525" s="1258"/>
      <c r="Q32525" s="1870"/>
    </row>
    <row r="32526" spans="12:17">
      <c r="L32526" s="1594" t="s">
        <v>667</v>
      </c>
      <c r="M32526" s="1579">
        <v>67</v>
      </c>
      <c r="N32526" s="1595">
        <f>N32525+1</f>
        <v>32515</v>
      </c>
      <c r="O32526" s="1258"/>
      <c r="Q32526" s="1870"/>
    </row>
    <row r="32527" spans="12:17">
      <c r="L32527" s="1594" t="s">
        <v>667</v>
      </c>
      <c r="M32527" s="1579">
        <v>68</v>
      </c>
      <c r="N32527" s="1595">
        <f>N32526+1</f>
        <v>32516</v>
      </c>
      <c r="O32527" s="1258"/>
      <c r="Q32527" s="1870"/>
    </row>
    <row r="32528" spans="12:17">
      <c r="L32528" s="1594" t="s">
        <v>667</v>
      </c>
      <c r="M32528" s="1579">
        <v>69</v>
      </c>
      <c r="N32528" s="1595">
        <f>N32527+1</f>
        <v>32517</v>
      </c>
      <c r="O32528" s="1258"/>
      <c r="Q32528" s="1870"/>
    </row>
    <row r="32529" spans="12:17">
      <c r="L32529" s="1594" t="s">
        <v>667</v>
      </c>
      <c r="M32529" s="1579">
        <v>70</v>
      </c>
      <c r="N32529" s="1595">
        <f>N32528+1</f>
        <v>32518</v>
      </c>
      <c r="O32529" s="1258"/>
      <c r="Q32529" s="1870"/>
    </row>
    <row r="32530" spans="12:17">
      <c r="L32530" s="1594" t="s">
        <v>667</v>
      </c>
      <c r="M32530" s="1579">
        <v>71</v>
      </c>
      <c r="N32530" s="1595">
        <f>N32529+1</f>
        <v>32519</v>
      </c>
      <c r="O32530" s="1258"/>
      <c r="Q32530" s="1870"/>
    </row>
    <row r="32531" spans="12:17">
      <c r="L32531" s="1594" t="s">
        <v>667</v>
      </c>
      <c r="M32531" s="1579">
        <v>72</v>
      </c>
      <c r="N32531" s="1595">
        <f>N32530+1</f>
        <v>32520</v>
      </c>
      <c r="O32531" s="1258"/>
      <c r="Q32531" s="1870"/>
    </row>
    <row r="32532" spans="12:17">
      <c r="L32532" s="1594" t="s">
        <v>667</v>
      </c>
      <c r="M32532" s="1579">
        <v>73</v>
      </c>
      <c r="N32532" s="1595">
        <f>N32531+1</f>
        <v>32521</v>
      </c>
      <c r="O32532" s="1258"/>
      <c r="Q32532" s="1870"/>
    </row>
    <row r="32533" spans="12:17">
      <c r="L32533" s="1594" t="s">
        <v>667</v>
      </c>
      <c r="M32533" s="1579">
        <v>74</v>
      </c>
      <c r="N32533" s="1595">
        <f>N32532+1</f>
        <v>32522</v>
      </c>
      <c r="O32533" s="1258"/>
      <c r="Q32533" s="1870"/>
    </row>
    <row r="32534" spans="12:17">
      <c r="L32534" s="1594" t="s">
        <v>667</v>
      </c>
      <c r="M32534" s="1579">
        <v>75</v>
      </c>
      <c r="N32534" s="1595">
        <f>N32533+1</f>
        <v>32523</v>
      </c>
      <c r="O32534" s="1258"/>
      <c r="Q32534" s="1870"/>
    </row>
    <row r="32535" spans="12:17">
      <c r="L32535" s="1594" t="s">
        <v>667</v>
      </c>
      <c r="M32535" s="1579">
        <v>76</v>
      </c>
      <c r="N32535" s="1595">
        <f>N32534+1</f>
        <v>32524</v>
      </c>
      <c r="O32535" s="1258"/>
      <c r="Q32535" s="1870"/>
    </row>
    <row r="32536" spans="12:17">
      <c r="L32536" s="1594" t="s">
        <v>667</v>
      </c>
      <c r="M32536" s="1579">
        <v>77</v>
      </c>
      <c r="N32536" s="1595">
        <f>N32535+1</f>
        <v>32525</v>
      </c>
      <c r="O32536" s="1258"/>
      <c r="Q32536" s="1870"/>
    </row>
    <row r="32537" spans="12:17">
      <c r="L32537" s="1594" t="s">
        <v>667</v>
      </c>
      <c r="M32537" s="1579">
        <v>78</v>
      </c>
      <c r="N32537" s="1595">
        <f>N32536+1</f>
        <v>32526</v>
      </c>
      <c r="O32537" s="1258"/>
      <c r="Q32537" s="1870"/>
    </row>
    <row r="32538" spans="12:17">
      <c r="L32538" s="1594" t="s">
        <v>667</v>
      </c>
      <c r="M32538" s="1579">
        <v>79</v>
      </c>
      <c r="N32538" s="1595">
        <f>N32537+1</f>
        <v>32527</v>
      </c>
      <c r="O32538" s="1258"/>
      <c r="Q32538" s="1870"/>
    </row>
    <row r="32539" spans="12:17">
      <c r="L32539" s="1594" t="s">
        <v>667</v>
      </c>
      <c r="M32539" s="1579">
        <v>80</v>
      </c>
      <c r="N32539" s="1595">
        <f>N32538+1</f>
        <v>32528</v>
      </c>
      <c r="O32539" s="1258"/>
      <c r="Q32539" s="1870"/>
    </row>
    <row r="32540" spans="12:17">
      <c r="L32540" s="1594" t="s">
        <v>667</v>
      </c>
      <c r="M32540" s="1579">
        <v>81</v>
      </c>
      <c r="N32540" s="1595">
        <f>N32539+1</f>
        <v>32529</v>
      </c>
      <c r="O32540" s="1258"/>
      <c r="Q32540" s="1870"/>
    </row>
    <row r="32541" spans="12:17">
      <c r="L32541" s="1594" t="s">
        <v>667</v>
      </c>
      <c r="M32541" s="1579">
        <v>82</v>
      </c>
      <c r="N32541" s="1595">
        <f>N32540+1</f>
        <v>32530</v>
      </c>
      <c r="O32541" s="1258"/>
      <c r="Q32541" s="1870"/>
    </row>
    <row r="32542" spans="12:17">
      <c r="L32542" s="1594" t="s">
        <v>667</v>
      </c>
      <c r="M32542" s="1579">
        <v>83</v>
      </c>
      <c r="N32542" s="1595">
        <f>N32541+1</f>
        <v>32531</v>
      </c>
      <c r="O32542" s="1258"/>
      <c r="Q32542" s="1870"/>
    </row>
    <row r="32543" spans="12:17">
      <c r="L32543" s="1594" t="s">
        <v>667</v>
      </c>
      <c r="M32543" s="1579">
        <v>84</v>
      </c>
      <c r="N32543" s="1595">
        <f>N32542+1</f>
        <v>32532</v>
      </c>
      <c r="O32543" s="1258"/>
      <c r="Q32543" s="1870"/>
    </row>
    <row r="32544" spans="12:17">
      <c r="L32544" s="1594" t="s">
        <v>667</v>
      </c>
      <c r="M32544" s="1579">
        <v>85</v>
      </c>
      <c r="N32544" s="1595">
        <f>N32543+1</f>
        <v>32533</v>
      </c>
      <c r="O32544" s="1258"/>
      <c r="Q32544" s="1870"/>
    </row>
    <row r="32545" spans="12:17">
      <c r="L32545" s="1594" t="s">
        <v>667</v>
      </c>
      <c r="M32545" s="1579">
        <v>86</v>
      </c>
      <c r="N32545" s="1595">
        <f>N32544+1</f>
        <v>32534</v>
      </c>
      <c r="O32545" s="1258"/>
      <c r="Q32545" s="1870"/>
    </row>
    <row r="32546" spans="12:17">
      <c r="L32546" s="1594" t="s">
        <v>667</v>
      </c>
      <c r="M32546" s="1579">
        <v>87</v>
      </c>
      <c r="N32546" s="1595">
        <f>N32545+1</f>
        <v>32535</v>
      </c>
      <c r="O32546" s="1258"/>
      <c r="Q32546" s="1870"/>
    </row>
    <row r="32547" spans="12:17">
      <c r="L32547" s="1594" t="s">
        <v>667</v>
      </c>
      <c r="M32547" s="1579">
        <v>88</v>
      </c>
      <c r="N32547" s="1595">
        <f>N32546+1</f>
        <v>32536</v>
      </c>
      <c r="O32547" s="1258"/>
      <c r="Q32547" s="1870"/>
    </row>
    <row r="32548" spans="12:17">
      <c r="L32548" s="1594" t="s">
        <v>667</v>
      </c>
      <c r="M32548" s="1579">
        <v>89</v>
      </c>
      <c r="N32548" s="1595">
        <f>N32547+1</f>
        <v>32537</v>
      </c>
      <c r="O32548" s="1258"/>
      <c r="Q32548" s="1870"/>
    </row>
    <row r="32549" spans="12:17">
      <c r="L32549" s="1594" t="s">
        <v>667</v>
      </c>
      <c r="M32549" s="1579">
        <v>90</v>
      </c>
      <c r="N32549" s="1595">
        <f>N32548+1</f>
        <v>32538</v>
      </c>
      <c r="O32549" s="1258"/>
      <c r="Q32549" s="1870"/>
    </row>
    <row r="32550" spans="12:17">
      <c r="L32550" s="1594" t="s">
        <v>667</v>
      </c>
      <c r="M32550" s="1579">
        <v>91</v>
      </c>
      <c r="N32550" s="1595">
        <f>N32549+1</f>
        <v>32539</v>
      </c>
      <c r="O32550" s="1258"/>
      <c r="Q32550" s="1870"/>
    </row>
    <row r="32551" spans="12:17">
      <c r="L32551" s="1594" t="s">
        <v>667</v>
      </c>
      <c r="M32551" s="1579">
        <v>92</v>
      </c>
      <c r="N32551" s="1595">
        <f>N32550+1</f>
        <v>32540</v>
      </c>
      <c r="O32551" s="1258"/>
      <c r="Q32551" s="1870"/>
    </row>
    <row r="32552" spans="12:17">
      <c r="L32552" s="1594" t="s">
        <v>667</v>
      </c>
      <c r="M32552" s="1579">
        <v>93</v>
      </c>
      <c r="N32552" s="1595">
        <f>N32551+1</f>
        <v>32541</v>
      </c>
      <c r="O32552" s="1258"/>
      <c r="Q32552" s="1870"/>
    </row>
    <row r="32553" spans="12:17">
      <c r="L32553" s="1594" t="s">
        <v>667</v>
      </c>
      <c r="M32553" s="1579">
        <v>94</v>
      </c>
      <c r="N32553" s="1595">
        <f>N32552+1</f>
        <v>32542</v>
      </c>
      <c r="O32553" s="1258"/>
      <c r="Q32553" s="1870"/>
    </row>
    <row r="32554" spans="12:17">
      <c r="L32554" s="1594" t="s">
        <v>667</v>
      </c>
      <c r="M32554" s="1579">
        <v>95</v>
      </c>
      <c r="N32554" s="1595">
        <f>N32553+1</f>
        <v>32543</v>
      </c>
      <c r="O32554" s="1258"/>
      <c r="Q32554" s="1870"/>
    </row>
    <row r="32555" spans="12:17">
      <c r="L32555" s="1594" t="s">
        <v>667</v>
      </c>
      <c r="M32555" s="1579">
        <v>96</v>
      </c>
      <c r="N32555" s="1595">
        <f>N32554+1</f>
        <v>32544</v>
      </c>
      <c r="O32555" s="1258"/>
      <c r="Q32555" s="1870"/>
    </row>
    <row r="32556" spans="12:17">
      <c r="L32556" s="1594" t="s">
        <v>668</v>
      </c>
      <c r="M32556" s="1579">
        <v>1</v>
      </c>
      <c r="N32556" s="1595">
        <f>N32555+1</f>
        <v>32545</v>
      </c>
      <c r="O32556" s="1258"/>
      <c r="Q32556" s="1870"/>
    </row>
    <row r="32557" spans="12:17">
      <c r="L32557" s="1594" t="s">
        <v>668</v>
      </c>
      <c r="M32557" s="1579">
        <v>2</v>
      </c>
      <c r="N32557" s="1595">
        <f>N32556+1</f>
        <v>32546</v>
      </c>
      <c r="O32557" s="1258"/>
      <c r="Q32557" s="1870"/>
    </row>
    <row r="32558" spans="12:17">
      <c r="L32558" s="1594" t="s">
        <v>668</v>
      </c>
      <c r="M32558" s="1579">
        <v>3</v>
      </c>
      <c r="N32558" s="1595">
        <f>N32557+1</f>
        <v>32547</v>
      </c>
      <c r="O32558" s="1258"/>
      <c r="Q32558" s="1870"/>
    </row>
    <row r="32559" spans="12:17">
      <c r="L32559" s="1594" t="s">
        <v>668</v>
      </c>
      <c r="M32559" s="1579">
        <v>4</v>
      </c>
      <c r="N32559" s="1595">
        <f>N32558+1</f>
        <v>32548</v>
      </c>
      <c r="O32559" s="1258"/>
      <c r="Q32559" s="1870"/>
    </row>
    <row r="32560" spans="12:17">
      <c r="L32560" s="1594" t="s">
        <v>668</v>
      </c>
      <c r="M32560" s="1579">
        <v>5</v>
      </c>
      <c r="N32560" s="1595">
        <f>N32559+1</f>
        <v>32549</v>
      </c>
      <c r="O32560" s="1258"/>
      <c r="Q32560" s="1870"/>
    </row>
    <row r="32561" spans="12:17">
      <c r="L32561" s="1594" t="s">
        <v>668</v>
      </c>
      <c r="M32561" s="1579">
        <v>6</v>
      </c>
      <c r="N32561" s="1595">
        <f>N32560+1</f>
        <v>32550</v>
      </c>
      <c r="O32561" s="1258"/>
      <c r="Q32561" s="1870"/>
    </row>
    <row r="32562" spans="12:17">
      <c r="L32562" s="1594" t="s">
        <v>668</v>
      </c>
      <c r="M32562" s="1579">
        <v>7</v>
      </c>
      <c r="N32562" s="1595">
        <f>N32561+1</f>
        <v>32551</v>
      </c>
      <c r="O32562" s="1258"/>
      <c r="Q32562" s="1870"/>
    </row>
    <row r="32563" spans="12:17">
      <c r="L32563" s="1594" t="s">
        <v>668</v>
      </c>
      <c r="M32563" s="1579">
        <v>8</v>
      </c>
      <c r="N32563" s="1595">
        <f>N32562+1</f>
        <v>32552</v>
      </c>
      <c r="O32563" s="1258"/>
      <c r="Q32563" s="1870"/>
    </row>
    <row r="32564" spans="12:17">
      <c r="L32564" s="1594" t="s">
        <v>668</v>
      </c>
      <c r="M32564" s="1579">
        <v>9</v>
      </c>
      <c r="N32564" s="1595">
        <f>N32563+1</f>
        <v>32553</v>
      </c>
      <c r="O32564" s="1258"/>
      <c r="Q32564" s="1870"/>
    </row>
    <row r="32565" spans="12:17">
      <c r="L32565" s="1594" t="s">
        <v>668</v>
      </c>
      <c r="M32565" s="1579">
        <v>10</v>
      </c>
      <c r="N32565" s="1595">
        <f>N32564+1</f>
        <v>32554</v>
      </c>
      <c r="O32565" s="1258"/>
      <c r="Q32565" s="1870"/>
    </row>
    <row r="32566" spans="12:17">
      <c r="L32566" s="1594" t="s">
        <v>668</v>
      </c>
      <c r="M32566" s="1579">
        <v>11</v>
      </c>
      <c r="N32566" s="1595">
        <f>N32565+1</f>
        <v>32555</v>
      </c>
      <c r="O32566" s="1258"/>
      <c r="Q32566" s="1870"/>
    </row>
    <row r="32567" spans="12:17">
      <c r="L32567" s="1594" t="s">
        <v>668</v>
      </c>
      <c r="M32567" s="1579">
        <v>12</v>
      </c>
      <c r="N32567" s="1595">
        <f>N32566+1</f>
        <v>32556</v>
      </c>
      <c r="O32567" s="1258"/>
      <c r="Q32567" s="1870"/>
    </row>
    <row r="32568" spans="12:17">
      <c r="L32568" s="1594" t="s">
        <v>668</v>
      </c>
      <c r="M32568" s="1579">
        <v>13</v>
      </c>
      <c r="N32568" s="1595">
        <f>N32567+1</f>
        <v>32557</v>
      </c>
      <c r="O32568" s="1258"/>
      <c r="Q32568" s="1870"/>
    </row>
    <row r="32569" spans="12:17">
      <c r="L32569" s="1594" t="s">
        <v>668</v>
      </c>
      <c r="M32569" s="1579">
        <v>14</v>
      </c>
      <c r="N32569" s="1595">
        <f>N32568+1</f>
        <v>32558</v>
      </c>
      <c r="O32569" s="1258"/>
      <c r="Q32569" s="1870"/>
    </row>
    <row r="32570" spans="12:17">
      <c r="L32570" s="1594" t="s">
        <v>668</v>
      </c>
      <c r="M32570" s="1579">
        <v>15</v>
      </c>
      <c r="N32570" s="1595">
        <f>N32569+1</f>
        <v>32559</v>
      </c>
      <c r="O32570" s="1258"/>
      <c r="Q32570" s="1870"/>
    </row>
    <row r="32571" spans="12:17">
      <c r="L32571" s="1594" t="s">
        <v>668</v>
      </c>
      <c r="M32571" s="1579">
        <v>16</v>
      </c>
      <c r="N32571" s="1595">
        <f>N32570+1</f>
        <v>32560</v>
      </c>
      <c r="O32571" s="1258"/>
      <c r="Q32571" s="1870"/>
    </row>
    <row r="32572" spans="12:17">
      <c r="L32572" s="1594" t="s">
        <v>668</v>
      </c>
      <c r="M32572" s="1579">
        <v>17</v>
      </c>
      <c r="N32572" s="1595">
        <f>N32571+1</f>
        <v>32561</v>
      </c>
      <c r="O32572" s="1258"/>
      <c r="Q32572" s="1870"/>
    </row>
    <row r="32573" spans="12:17">
      <c r="L32573" s="1594" t="s">
        <v>668</v>
      </c>
      <c r="M32573" s="1579">
        <v>18</v>
      </c>
      <c r="N32573" s="1595">
        <f>N32572+1</f>
        <v>32562</v>
      </c>
      <c r="O32573" s="1258"/>
      <c r="Q32573" s="1870"/>
    </row>
    <row r="32574" spans="12:17">
      <c r="L32574" s="1594" t="s">
        <v>668</v>
      </c>
      <c r="M32574" s="1579">
        <v>19</v>
      </c>
      <c r="N32574" s="1595">
        <f>N32573+1</f>
        <v>32563</v>
      </c>
      <c r="O32574" s="1258"/>
      <c r="Q32574" s="1870"/>
    </row>
    <row r="32575" spans="12:17">
      <c r="L32575" s="1594" t="s">
        <v>668</v>
      </c>
      <c r="M32575" s="1579">
        <v>20</v>
      </c>
      <c r="N32575" s="1595">
        <f>N32574+1</f>
        <v>32564</v>
      </c>
      <c r="O32575" s="1258"/>
      <c r="Q32575" s="1870"/>
    </row>
    <row r="32576" spans="12:17">
      <c r="L32576" s="1594" t="s">
        <v>668</v>
      </c>
      <c r="M32576" s="1579">
        <v>21</v>
      </c>
      <c r="N32576" s="1595">
        <f>N32575+1</f>
        <v>32565</v>
      </c>
      <c r="O32576" s="1258"/>
      <c r="Q32576" s="1870"/>
    </row>
    <row r="32577" spans="12:17">
      <c r="L32577" s="1594" t="s">
        <v>668</v>
      </c>
      <c r="M32577" s="1579">
        <v>22</v>
      </c>
      <c r="N32577" s="1595">
        <f>N32576+1</f>
        <v>32566</v>
      </c>
      <c r="O32577" s="1258"/>
      <c r="Q32577" s="1870"/>
    </row>
    <row r="32578" spans="12:17">
      <c r="L32578" s="1594" t="s">
        <v>668</v>
      </c>
      <c r="M32578" s="1579">
        <v>23</v>
      </c>
      <c r="N32578" s="1595">
        <f>N32577+1</f>
        <v>32567</v>
      </c>
      <c r="O32578" s="1258"/>
      <c r="Q32578" s="1870"/>
    </row>
    <row r="32579" spans="12:17">
      <c r="L32579" s="1594" t="s">
        <v>668</v>
      </c>
      <c r="M32579" s="1579">
        <v>24</v>
      </c>
      <c r="N32579" s="1595">
        <f>N32578+1</f>
        <v>32568</v>
      </c>
      <c r="O32579" s="1258"/>
      <c r="Q32579" s="1870"/>
    </row>
    <row r="32580" spans="12:17">
      <c r="L32580" s="1594" t="s">
        <v>668</v>
      </c>
      <c r="M32580" s="1579">
        <v>25</v>
      </c>
      <c r="N32580" s="1595">
        <f>N32579+1</f>
        <v>32569</v>
      </c>
      <c r="O32580" s="1258"/>
      <c r="Q32580" s="1870"/>
    </row>
    <row r="32581" spans="12:17">
      <c r="L32581" s="1594" t="s">
        <v>668</v>
      </c>
      <c r="M32581" s="1579">
        <v>26</v>
      </c>
      <c r="N32581" s="1595">
        <f>N32580+1</f>
        <v>32570</v>
      </c>
      <c r="O32581" s="1258"/>
      <c r="Q32581" s="1870"/>
    </row>
    <row r="32582" spans="12:17">
      <c r="L32582" s="1594" t="s">
        <v>668</v>
      </c>
      <c r="M32582" s="1579">
        <v>27</v>
      </c>
      <c r="N32582" s="1595">
        <f>N32581+1</f>
        <v>32571</v>
      </c>
      <c r="O32582" s="1258"/>
      <c r="Q32582" s="1870"/>
    </row>
    <row r="32583" spans="12:17">
      <c r="L32583" s="1594" t="s">
        <v>668</v>
      </c>
      <c r="M32583" s="1579">
        <v>28</v>
      </c>
      <c r="N32583" s="1595">
        <f>N32582+1</f>
        <v>32572</v>
      </c>
      <c r="O32583" s="1258"/>
      <c r="Q32583" s="1870"/>
    </row>
    <row r="32584" spans="12:17">
      <c r="L32584" s="1594" t="s">
        <v>668</v>
      </c>
      <c r="M32584" s="1579">
        <v>29</v>
      </c>
      <c r="N32584" s="1595">
        <f>N32583+1</f>
        <v>32573</v>
      </c>
      <c r="O32584" s="1258"/>
      <c r="Q32584" s="1870"/>
    </row>
    <row r="32585" spans="12:17">
      <c r="L32585" s="1594" t="s">
        <v>668</v>
      </c>
      <c r="M32585" s="1579">
        <v>30</v>
      </c>
      <c r="N32585" s="1595">
        <f>N32584+1</f>
        <v>32574</v>
      </c>
      <c r="O32585" s="1258"/>
      <c r="Q32585" s="1870"/>
    </row>
    <row r="32586" spans="12:17">
      <c r="L32586" s="1594" t="s">
        <v>668</v>
      </c>
      <c r="M32586" s="1579">
        <v>31</v>
      </c>
      <c r="N32586" s="1595">
        <f>N32585+1</f>
        <v>32575</v>
      </c>
      <c r="O32586" s="1258"/>
      <c r="Q32586" s="1870"/>
    </row>
    <row r="32587" spans="12:17">
      <c r="L32587" s="1594" t="s">
        <v>668</v>
      </c>
      <c r="M32587" s="1579">
        <v>32</v>
      </c>
      <c r="N32587" s="1595">
        <f>N32586+1</f>
        <v>32576</v>
      </c>
      <c r="O32587" s="1258"/>
      <c r="Q32587" s="1870"/>
    </row>
    <row r="32588" spans="12:17">
      <c r="L32588" s="1594" t="s">
        <v>668</v>
      </c>
      <c r="M32588" s="1579">
        <v>33</v>
      </c>
      <c r="N32588" s="1595">
        <f>N32587+1</f>
        <v>32577</v>
      </c>
      <c r="O32588" s="1258"/>
      <c r="Q32588" s="1870"/>
    </row>
    <row r="32589" spans="12:17">
      <c r="L32589" s="1594" t="s">
        <v>668</v>
      </c>
      <c r="M32589" s="1579">
        <v>34</v>
      </c>
      <c r="N32589" s="1595">
        <f>N32588+1</f>
        <v>32578</v>
      </c>
      <c r="O32589" s="1258"/>
      <c r="Q32589" s="1870"/>
    </row>
    <row r="32590" spans="12:17">
      <c r="L32590" s="1594" t="s">
        <v>668</v>
      </c>
      <c r="M32590" s="1579">
        <v>35</v>
      </c>
      <c r="N32590" s="1595">
        <f>N32589+1</f>
        <v>32579</v>
      </c>
      <c r="O32590" s="1258"/>
      <c r="Q32590" s="1870"/>
    </row>
    <row r="32591" spans="12:17">
      <c r="L32591" s="1594" t="s">
        <v>668</v>
      </c>
      <c r="M32591" s="1579">
        <v>36</v>
      </c>
      <c r="N32591" s="1595">
        <f>N32590+1</f>
        <v>32580</v>
      </c>
      <c r="O32591" s="1258"/>
      <c r="Q32591" s="1870"/>
    </row>
    <row r="32592" spans="12:17">
      <c r="L32592" s="1594" t="s">
        <v>668</v>
      </c>
      <c r="M32592" s="1579">
        <v>37</v>
      </c>
      <c r="N32592" s="1595">
        <f>N32591+1</f>
        <v>32581</v>
      </c>
      <c r="O32592" s="1258"/>
      <c r="Q32592" s="1870"/>
    </row>
    <row r="32593" spans="12:17">
      <c r="L32593" s="1594" t="s">
        <v>668</v>
      </c>
      <c r="M32593" s="1579">
        <v>38</v>
      </c>
      <c r="N32593" s="1595">
        <f>N32592+1</f>
        <v>32582</v>
      </c>
      <c r="O32593" s="1258"/>
      <c r="Q32593" s="1870"/>
    </row>
    <row r="32594" spans="12:17">
      <c r="L32594" s="1594" t="s">
        <v>668</v>
      </c>
      <c r="M32594" s="1579">
        <v>39</v>
      </c>
      <c r="N32594" s="1595">
        <f>N32593+1</f>
        <v>32583</v>
      </c>
      <c r="O32594" s="1258"/>
      <c r="Q32594" s="1870"/>
    </row>
    <row r="32595" spans="12:17">
      <c r="L32595" s="1594" t="s">
        <v>668</v>
      </c>
      <c r="M32595" s="1579">
        <v>40</v>
      </c>
      <c r="N32595" s="1595">
        <f>N32594+1</f>
        <v>32584</v>
      </c>
      <c r="O32595" s="1258"/>
      <c r="Q32595" s="1870"/>
    </row>
    <row r="32596" spans="12:17">
      <c r="L32596" s="1594" t="s">
        <v>668</v>
      </c>
      <c r="M32596" s="1579">
        <v>41</v>
      </c>
      <c r="N32596" s="1595">
        <f>N32595+1</f>
        <v>32585</v>
      </c>
      <c r="O32596" s="1258"/>
      <c r="Q32596" s="1870"/>
    </row>
    <row r="32597" spans="12:17">
      <c r="L32597" s="1594" t="s">
        <v>668</v>
      </c>
      <c r="M32597" s="1579">
        <v>42</v>
      </c>
      <c r="N32597" s="1595">
        <f>N32596+1</f>
        <v>32586</v>
      </c>
      <c r="O32597" s="1258"/>
      <c r="Q32597" s="1870"/>
    </row>
    <row r="32598" spans="12:17">
      <c r="L32598" s="1594" t="s">
        <v>668</v>
      </c>
      <c r="M32598" s="1579">
        <v>43</v>
      </c>
      <c r="N32598" s="1595">
        <f>N32597+1</f>
        <v>32587</v>
      </c>
      <c r="O32598" s="1258"/>
      <c r="Q32598" s="1870"/>
    </row>
    <row r="32599" spans="12:17">
      <c r="L32599" s="1594" t="s">
        <v>668</v>
      </c>
      <c r="M32599" s="1579">
        <v>44</v>
      </c>
      <c r="N32599" s="1595">
        <f>N32598+1</f>
        <v>32588</v>
      </c>
      <c r="O32599" s="1258"/>
      <c r="Q32599" s="1870"/>
    </row>
    <row r="32600" spans="12:17">
      <c r="L32600" s="1594" t="s">
        <v>668</v>
      </c>
      <c r="M32600" s="1579">
        <v>45</v>
      </c>
      <c r="N32600" s="1595">
        <f>N32599+1</f>
        <v>32589</v>
      </c>
      <c r="O32600" s="1258"/>
      <c r="Q32600" s="1870"/>
    </row>
    <row r="32601" spans="12:17">
      <c r="L32601" s="1594" t="s">
        <v>668</v>
      </c>
      <c r="M32601" s="1579">
        <v>46</v>
      </c>
      <c r="N32601" s="1595">
        <f>N32600+1</f>
        <v>32590</v>
      </c>
      <c r="O32601" s="1258"/>
      <c r="Q32601" s="1870"/>
    </row>
    <row r="32602" spans="12:17">
      <c r="L32602" s="1594" t="s">
        <v>668</v>
      </c>
      <c r="M32602" s="1579">
        <v>47</v>
      </c>
      <c r="N32602" s="1595">
        <f>N32601+1</f>
        <v>32591</v>
      </c>
      <c r="O32602" s="1258"/>
      <c r="Q32602" s="1870"/>
    </row>
    <row r="32603" spans="12:17">
      <c r="L32603" s="1594" t="s">
        <v>668</v>
      </c>
      <c r="M32603" s="1579">
        <v>48</v>
      </c>
      <c r="N32603" s="1595">
        <f>N32602+1</f>
        <v>32592</v>
      </c>
      <c r="O32603" s="1258"/>
      <c r="Q32603" s="1870"/>
    </row>
    <row r="32604" spans="12:17">
      <c r="L32604" s="1594" t="s">
        <v>668</v>
      </c>
      <c r="M32604" s="1579">
        <v>49</v>
      </c>
      <c r="N32604" s="1595">
        <f>N32603+1</f>
        <v>32593</v>
      </c>
      <c r="O32604" s="1258"/>
      <c r="Q32604" s="1870"/>
    </row>
    <row r="32605" spans="12:17">
      <c r="L32605" s="1594" t="s">
        <v>668</v>
      </c>
      <c r="M32605" s="1579">
        <v>50</v>
      </c>
      <c r="N32605" s="1595">
        <f>N32604+1</f>
        <v>32594</v>
      </c>
      <c r="O32605" s="1258"/>
      <c r="Q32605" s="1870"/>
    </row>
    <row r="32606" spans="12:17">
      <c r="L32606" s="1594" t="s">
        <v>668</v>
      </c>
      <c r="M32606" s="1579">
        <v>51</v>
      </c>
      <c r="N32606" s="1595">
        <f>N32605+1</f>
        <v>32595</v>
      </c>
      <c r="O32606" s="1258"/>
      <c r="Q32606" s="1870"/>
    </row>
    <row r="32607" spans="12:17">
      <c r="L32607" s="1594" t="s">
        <v>668</v>
      </c>
      <c r="M32607" s="1579">
        <v>52</v>
      </c>
      <c r="N32607" s="1595">
        <f>N32606+1</f>
        <v>32596</v>
      </c>
      <c r="O32607" s="1258"/>
      <c r="Q32607" s="1870"/>
    </row>
    <row r="32608" spans="12:17">
      <c r="L32608" s="1594" t="s">
        <v>668</v>
      </c>
      <c r="M32608" s="1579">
        <v>53</v>
      </c>
      <c r="N32608" s="1595">
        <f>N32607+1</f>
        <v>32597</v>
      </c>
      <c r="O32608" s="1258"/>
      <c r="Q32608" s="1870"/>
    </row>
    <row r="32609" spans="12:17">
      <c r="L32609" s="1594" t="s">
        <v>668</v>
      </c>
      <c r="M32609" s="1579">
        <v>54</v>
      </c>
      <c r="N32609" s="1595">
        <f>N32608+1</f>
        <v>32598</v>
      </c>
      <c r="O32609" s="1258"/>
      <c r="Q32609" s="1870"/>
    </row>
    <row r="32610" spans="12:17">
      <c r="L32610" s="1594" t="s">
        <v>668</v>
      </c>
      <c r="M32610" s="1579">
        <v>55</v>
      </c>
      <c r="N32610" s="1595">
        <f>N32609+1</f>
        <v>32599</v>
      </c>
      <c r="O32610" s="1258"/>
      <c r="Q32610" s="1870"/>
    </row>
    <row r="32611" spans="12:17">
      <c r="L32611" s="1594" t="s">
        <v>668</v>
      </c>
      <c r="M32611" s="1579">
        <v>56</v>
      </c>
      <c r="N32611" s="1595">
        <f>N32610+1</f>
        <v>32600</v>
      </c>
      <c r="O32611" s="1258"/>
      <c r="Q32611" s="1870"/>
    </row>
    <row r="32612" spans="12:17">
      <c r="L32612" s="1594" t="s">
        <v>668</v>
      </c>
      <c r="M32612" s="1579">
        <v>57</v>
      </c>
      <c r="N32612" s="1595">
        <f>N32611+1</f>
        <v>32601</v>
      </c>
      <c r="O32612" s="1258"/>
      <c r="Q32612" s="1870"/>
    </row>
    <row r="32613" spans="12:17">
      <c r="L32613" s="1594" t="s">
        <v>668</v>
      </c>
      <c r="M32613" s="1579">
        <v>58</v>
      </c>
      <c r="N32613" s="1595">
        <f>N32612+1</f>
        <v>32602</v>
      </c>
      <c r="O32613" s="1258"/>
      <c r="Q32613" s="1870"/>
    </row>
    <row r="32614" spans="12:17">
      <c r="L32614" s="1594" t="s">
        <v>668</v>
      </c>
      <c r="M32614" s="1579">
        <v>59</v>
      </c>
      <c r="N32614" s="1595">
        <f>N32613+1</f>
        <v>32603</v>
      </c>
      <c r="O32614" s="1258"/>
      <c r="Q32614" s="1870"/>
    </row>
    <row r="32615" spans="12:17">
      <c r="L32615" s="1594" t="s">
        <v>668</v>
      </c>
      <c r="M32615" s="1579">
        <v>60</v>
      </c>
      <c r="N32615" s="1595">
        <f>N32614+1</f>
        <v>32604</v>
      </c>
      <c r="O32615" s="1258"/>
      <c r="Q32615" s="1870"/>
    </row>
    <row r="32616" spans="12:17">
      <c r="L32616" s="1594" t="s">
        <v>668</v>
      </c>
      <c r="M32616" s="1579">
        <v>61</v>
      </c>
      <c r="N32616" s="1595">
        <f>N32615+1</f>
        <v>32605</v>
      </c>
      <c r="O32616" s="1258"/>
      <c r="Q32616" s="1870"/>
    </row>
    <row r="32617" spans="12:17">
      <c r="L32617" s="1594" t="s">
        <v>668</v>
      </c>
      <c r="M32617" s="1579">
        <v>62</v>
      </c>
      <c r="N32617" s="1595">
        <f>N32616+1</f>
        <v>32606</v>
      </c>
      <c r="O32617" s="1258"/>
      <c r="Q32617" s="1870"/>
    </row>
    <row r="32618" spans="12:17">
      <c r="L32618" s="1594" t="s">
        <v>668</v>
      </c>
      <c r="M32618" s="1579">
        <v>63</v>
      </c>
      <c r="N32618" s="1595">
        <f>N32617+1</f>
        <v>32607</v>
      </c>
      <c r="O32618" s="1258"/>
      <c r="Q32618" s="1870"/>
    </row>
    <row r="32619" spans="12:17">
      <c r="L32619" s="1594" t="s">
        <v>668</v>
      </c>
      <c r="M32619" s="1579">
        <v>64</v>
      </c>
      <c r="N32619" s="1595">
        <f>N32618+1</f>
        <v>32608</v>
      </c>
      <c r="O32619" s="1258"/>
      <c r="Q32619" s="1870"/>
    </row>
    <row r="32620" spans="12:17">
      <c r="L32620" s="1594" t="s">
        <v>668</v>
      </c>
      <c r="M32620" s="1579">
        <v>65</v>
      </c>
      <c r="N32620" s="1595">
        <f>N32619+1</f>
        <v>32609</v>
      </c>
      <c r="O32620" s="1258"/>
      <c r="Q32620" s="1870"/>
    </row>
    <row r="32621" spans="12:17">
      <c r="L32621" s="1594" t="s">
        <v>668</v>
      </c>
      <c r="M32621" s="1579">
        <v>66</v>
      </c>
      <c r="N32621" s="1595">
        <f>N32620+1</f>
        <v>32610</v>
      </c>
      <c r="O32621" s="1258"/>
      <c r="Q32621" s="1870"/>
    </row>
    <row r="32622" spans="12:17">
      <c r="L32622" s="1594" t="s">
        <v>668</v>
      </c>
      <c r="M32622" s="1579">
        <v>67</v>
      </c>
      <c r="N32622" s="1595">
        <f>N32621+1</f>
        <v>32611</v>
      </c>
      <c r="O32622" s="1258"/>
      <c r="Q32622" s="1870"/>
    </row>
    <row r="32623" spans="12:17">
      <c r="L32623" s="1594" t="s">
        <v>668</v>
      </c>
      <c r="M32623" s="1579">
        <v>68</v>
      </c>
      <c r="N32623" s="1595">
        <f>N32622+1</f>
        <v>32612</v>
      </c>
      <c r="O32623" s="1258"/>
      <c r="Q32623" s="1870"/>
    </row>
    <row r="32624" spans="12:17">
      <c r="L32624" s="1594" t="s">
        <v>668</v>
      </c>
      <c r="M32624" s="1579">
        <v>69</v>
      </c>
      <c r="N32624" s="1595">
        <f>N32623+1</f>
        <v>32613</v>
      </c>
      <c r="O32624" s="1258"/>
      <c r="Q32624" s="1870"/>
    </row>
    <row r="32625" spans="12:17">
      <c r="L32625" s="1594" t="s">
        <v>668</v>
      </c>
      <c r="M32625" s="1579">
        <v>70</v>
      </c>
      <c r="N32625" s="1595">
        <f>N32624+1</f>
        <v>32614</v>
      </c>
      <c r="O32625" s="1258"/>
      <c r="Q32625" s="1870"/>
    </row>
    <row r="32626" spans="12:17">
      <c r="L32626" s="1594" t="s">
        <v>668</v>
      </c>
      <c r="M32626" s="1579">
        <v>71</v>
      </c>
      <c r="N32626" s="1595">
        <f>N32625+1</f>
        <v>32615</v>
      </c>
      <c r="O32626" s="1258"/>
      <c r="Q32626" s="1870"/>
    </row>
    <row r="32627" spans="12:17">
      <c r="L32627" s="1594" t="s">
        <v>668</v>
      </c>
      <c r="M32627" s="1579">
        <v>72</v>
      </c>
      <c r="N32627" s="1595">
        <f>N32626+1</f>
        <v>32616</v>
      </c>
      <c r="O32627" s="1258"/>
      <c r="Q32627" s="1870"/>
    </row>
    <row r="32628" spans="12:17">
      <c r="L32628" s="1594" t="s">
        <v>668</v>
      </c>
      <c r="M32628" s="1579">
        <v>73</v>
      </c>
      <c r="N32628" s="1595">
        <f>N32627+1</f>
        <v>32617</v>
      </c>
      <c r="O32628" s="1258"/>
      <c r="Q32628" s="1870"/>
    </row>
    <row r="32629" spans="12:17">
      <c r="L32629" s="1594" t="s">
        <v>668</v>
      </c>
      <c r="M32629" s="1579">
        <v>74</v>
      </c>
      <c r="N32629" s="1595">
        <f>N32628+1</f>
        <v>32618</v>
      </c>
      <c r="O32629" s="1258"/>
      <c r="Q32629" s="1870"/>
    </row>
    <row r="32630" spans="12:17">
      <c r="L32630" s="1594" t="s">
        <v>668</v>
      </c>
      <c r="M32630" s="1579">
        <v>75</v>
      </c>
      <c r="N32630" s="1595">
        <f>N32629+1</f>
        <v>32619</v>
      </c>
      <c r="O32630" s="1258"/>
      <c r="Q32630" s="1870"/>
    </row>
    <row r="32631" spans="12:17">
      <c r="L32631" s="1594" t="s">
        <v>668</v>
      </c>
      <c r="M32631" s="1579">
        <v>76</v>
      </c>
      <c r="N32631" s="1595">
        <f>N32630+1</f>
        <v>32620</v>
      </c>
      <c r="O32631" s="1258"/>
      <c r="Q32631" s="1870"/>
    </row>
    <row r="32632" spans="12:17">
      <c r="L32632" s="1594" t="s">
        <v>668</v>
      </c>
      <c r="M32632" s="1579">
        <v>77</v>
      </c>
      <c r="N32632" s="1595">
        <f>N32631+1</f>
        <v>32621</v>
      </c>
      <c r="O32632" s="1258"/>
      <c r="Q32632" s="1870"/>
    </row>
    <row r="32633" spans="12:17">
      <c r="L32633" s="1594" t="s">
        <v>668</v>
      </c>
      <c r="M32633" s="1579">
        <v>78</v>
      </c>
      <c r="N32633" s="1595">
        <f>N32632+1</f>
        <v>32622</v>
      </c>
      <c r="O32633" s="1258"/>
      <c r="Q32633" s="1870"/>
    </row>
    <row r="32634" spans="12:17">
      <c r="L32634" s="1594" t="s">
        <v>668</v>
      </c>
      <c r="M32634" s="1579">
        <v>79</v>
      </c>
      <c r="N32634" s="1595">
        <f>N32633+1</f>
        <v>32623</v>
      </c>
      <c r="O32634" s="1258"/>
      <c r="Q32634" s="1870"/>
    </row>
    <row r="32635" spans="12:17">
      <c r="L32635" s="1594" t="s">
        <v>668</v>
      </c>
      <c r="M32635" s="1579">
        <v>80</v>
      </c>
      <c r="N32635" s="1595">
        <f>N32634+1</f>
        <v>32624</v>
      </c>
      <c r="O32635" s="1258"/>
      <c r="Q32635" s="1870"/>
    </row>
    <row r="32636" spans="12:17">
      <c r="L32636" s="1594" t="s">
        <v>668</v>
      </c>
      <c r="M32636" s="1579">
        <v>81</v>
      </c>
      <c r="N32636" s="1595">
        <f>N32635+1</f>
        <v>32625</v>
      </c>
      <c r="O32636" s="1258"/>
      <c r="Q32636" s="1870"/>
    </row>
    <row r="32637" spans="12:17">
      <c r="L32637" s="1594" t="s">
        <v>668</v>
      </c>
      <c r="M32637" s="1579">
        <v>82</v>
      </c>
      <c r="N32637" s="1595">
        <f>N32636+1</f>
        <v>32626</v>
      </c>
      <c r="O32637" s="1258"/>
      <c r="Q32637" s="1870"/>
    </row>
    <row r="32638" spans="12:17">
      <c r="L32638" s="1594" t="s">
        <v>668</v>
      </c>
      <c r="M32638" s="1579">
        <v>83</v>
      </c>
      <c r="N32638" s="1595">
        <f>N32637+1</f>
        <v>32627</v>
      </c>
      <c r="O32638" s="1258"/>
      <c r="Q32638" s="1870"/>
    </row>
    <row r="32639" spans="12:17">
      <c r="L32639" s="1594" t="s">
        <v>668</v>
      </c>
      <c r="M32639" s="1579">
        <v>84</v>
      </c>
      <c r="N32639" s="1595">
        <f>N32638+1</f>
        <v>32628</v>
      </c>
      <c r="O32639" s="1258"/>
      <c r="Q32639" s="1870"/>
    </row>
    <row r="32640" spans="12:17">
      <c r="L32640" s="1594" t="s">
        <v>668</v>
      </c>
      <c r="M32640" s="1579">
        <v>85</v>
      </c>
      <c r="N32640" s="1595">
        <f>N32639+1</f>
        <v>32629</v>
      </c>
      <c r="O32640" s="1258"/>
      <c r="Q32640" s="1870"/>
    </row>
    <row r="32641" spans="12:17">
      <c r="L32641" s="1594" t="s">
        <v>668</v>
      </c>
      <c r="M32641" s="1579">
        <v>86</v>
      </c>
      <c r="N32641" s="1595">
        <f>N32640+1</f>
        <v>32630</v>
      </c>
      <c r="O32641" s="1258"/>
      <c r="Q32641" s="1870"/>
    </row>
    <row r="32642" spans="12:17">
      <c r="L32642" s="1594" t="s">
        <v>668</v>
      </c>
      <c r="M32642" s="1579">
        <v>87</v>
      </c>
      <c r="N32642" s="1595">
        <f>N32641+1</f>
        <v>32631</v>
      </c>
      <c r="O32642" s="1258"/>
      <c r="Q32642" s="1870"/>
    </row>
    <row r="32643" spans="12:17">
      <c r="L32643" s="1594" t="s">
        <v>668</v>
      </c>
      <c r="M32643" s="1579">
        <v>88</v>
      </c>
      <c r="N32643" s="1595">
        <f>N32642+1</f>
        <v>32632</v>
      </c>
      <c r="O32643" s="1258"/>
      <c r="Q32643" s="1870"/>
    </row>
    <row r="32644" spans="12:17">
      <c r="L32644" s="1594" t="s">
        <v>668</v>
      </c>
      <c r="M32644" s="1579">
        <v>89</v>
      </c>
      <c r="N32644" s="1595">
        <f>N32643+1</f>
        <v>32633</v>
      </c>
      <c r="O32644" s="1258"/>
      <c r="Q32644" s="1870"/>
    </row>
    <row r="32645" spans="12:17">
      <c r="L32645" s="1594" t="s">
        <v>668</v>
      </c>
      <c r="M32645" s="1579">
        <v>90</v>
      </c>
      <c r="N32645" s="1595">
        <f>N32644+1</f>
        <v>32634</v>
      </c>
      <c r="O32645" s="1258"/>
      <c r="Q32645" s="1870"/>
    </row>
    <row r="32646" spans="12:17">
      <c r="L32646" s="1594" t="s">
        <v>668</v>
      </c>
      <c r="M32646" s="1579">
        <v>91</v>
      </c>
      <c r="N32646" s="1595">
        <f>N32645+1</f>
        <v>32635</v>
      </c>
      <c r="O32646" s="1258"/>
      <c r="Q32646" s="1870"/>
    </row>
    <row r="32647" spans="12:17">
      <c r="L32647" s="1594" t="s">
        <v>668</v>
      </c>
      <c r="M32647" s="1579">
        <v>92</v>
      </c>
      <c r="N32647" s="1595">
        <f>N32646+1</f>
        <v>32636</v>
      </c>
      <c r="O32647" s="1258"/>
      <c r="Q32647" s="1870"/>
    </row>
    <row r="32648" spans="12:17">
      <c r="L32648" s="1594" t="s">
        <v>668</v>
      </c>
      <c r="M32648" s="1579">
        <v>93</v>
      </c>
      <c r="N32648" s="1595">
        <f>N32647+1</f>
        <v>32637</v>
      </c>
      <c r="O32648" s="1258"/>
      <c r="Q32648" s="1870"/>
    </row>
    <row r="32649" spans="12:17">
      <c r="L32649" s="1594" t="s">
        <v>668</v>
      </c>
      <c r="M32649" s="1579">
        <v>94</v>
      </c>
      <c r="N32649" s="1595">
        <f>N32648+1</f>
        <v>32638</v>
      </c>
      <c r="O32649" s="1258"/>
      <c r="Q32649" s="1870"/>
    </row>
    <row r="32650" spans="12:17">
      <c r="L32650" s="1594" t="s">
        <v>668</v>
      </c>
      <c r="M32650" s="1579">
        <v>95</v>
      </c>
      <c r="N32650" s="1595">
        <f>N32649+1</f>
        <v>32639</v>
      </c>
      <c r="O32650" s="1258"/>
      <c r="Q32650" s="1870"/>
    </row>
    <row r="32651" spans="12:17">
      <c r="L32651" s="1594" t="s">
        <v>668</v>
      </c>
      <c r="M32651" s="1579">
        <v>96</v>
      </c>
      <c r="N32651" s="1595">
        <f>N32650+1</f>
        <v>32640</v>
      </c>
      <c r="O32651" s="1258"/>
      <c r="Q32651" s="1870"/>
    </row>
    <row r="32652" spans="12:17">
      <c r="L32652" s="1594" t="s">
        <v>669</v>
      </c>
      <c r="M32652" s="1579">
        <v>1</v>
      </c>
      <c r="N32652" s="1595">
        <f>N32651+1</f>
        <v>32641</v>
      </c>
      <c r="O32652" s="1258"/>
      <c r="Q32652" s="1870"/>
    </row>
    <row r="32653" spans="12:17">
      <c r="L32653" s="1594" t="s">
        <v>669</v>
      </c>
      <c r="M32653" s="1579">
        <v>2</v>
      </c>
      <c r="N32653" s="1595">
        <f>N32652+1</f>
        <v>32642</v>
      </c>
      <c r="O32653" s="1258"/>
      <c r="Q32653" s="1870"/>
    </row>
    <row r="32654" spans="12:17">
      <c r="L32654" s="1594" t="s">
        <v>669</v>
      </c>
      <c r="M32654" s="1579">
        <v>3</v>
      </c>
      <c r="N32654" s="1595">
        <f>N32653+1</f>
        <v>32643</v>
      </c>
      <c r="O32654" s="1258"/>
      <c r="Q32654" s="1870"/>
    </row>
    <row r="32655" spans="12:17">
      <c r="L32655" s="1594" t="s">
        <v>669</v>
      </c>
      <c r="M32655" s="1579">
        <v>4</v>
      </c>
      <c r="N32655" s="1595">
        <f>N32654+1</f>
        <v>32644</v>
      </c>
      <c r="O32655" s="1258"/>
      <c r="Q32655" s="1870"/>
    </row>
    <row r="32656" spans="12:17">
      <c r="L32656" s="1594" t="s">
        <v>669</v>
      </c>
      <c r="M32656" s="1579">
        <v>5</v>
      </c>
      <c r="N32656" s="1595">
        <f>N32655+1</f>
        <v>32645</v>
      </c>
      <c r="O32656" s="1258"/>
      <c r="Q32656" s="1870"/>
    </row>
    <row r="32657" spans="12:17">
      <c r="L32657" s="1594" t="s">
        <v>669</v>
      </c>
      <c r="M32657" s="1579">
        <v>6</v>
      </c>
      <c r="N32657" s="1595">
        <f>N32656+1</f>
        <v>32646</v>
      </c>
      <c r="O32657" s="1258"/>
      <c r="Q32657" s="1870"/>
    </row>
    <row r="32658" spans="12:17">
      <c r="L32658" s="1594" t="s">
        <v>669</v>
      </c>
      <c r="M32658" s="1579">
        <v>7</v>
      </c>
      <c r="N32658" s="1595">
        <f>N32657+1</f>
        <v>32647</v>
      </c>
      <c r="O32658" s="1258"/>
      <c r="Q32658" s="1870"/>
    </row>
    <row r="32659" spans="12:17">
      <c r="L32659" s="1594" t="s">
        <v>669</v>
      </c>
      <c r="M32659" s="1579">
        <v>8</v>
      </c>
      <c r="N32659" s="1595">
        <f>N32658+1</f>
        <v>32648</v>
      </c>
      <c r="O32659" s="1258"/>
      <c r="Q32659" s="1870"/>
    </row>
    <row r="32660" spans="12:17">
      <c r="L32660" s="1594" t="s">
        <v>669</v>
      </c>
      <c r="M32660" s="1579">
        <v>9</v>
      </c>
      <c r="N32660" s="1595">
        <f>N32659+1</f>
        <v>32649</v>
      </c>
      <c r="O32660" s="1258"/>
      <c r="Q32660" s="1870"/>
    </row>
    <row r="32661" spans="12:17">
      <c r="L32661" s="1594" t="s">
        <v>669</v>
      </c>
      <c r="M32661" s="1579">
        <v>10</v>
      </c>
      <c r="N32661" s="1595">
        <f>N32660+1</f>
        <v>32650</v>
      </c>
      <c r="O32661" s="1258"/>
      <c r="Q32661" s="1870"/>
    </row>
    <row r="32662" spans="12:17">
      <c r="L32662" s="1594" t="s">
        <v>669</v>
      </c>
      <c r="M32662" s="1579">
        <v>11</v>
      </c>
      <c r="N32662" s="1595">
        <f>N32661+1</f>
        <v>32651</v>
      </c>
      <c r="O32662" s="1258"/>
      <c r="Q32662" s="1870"/>
    </row>
    <row r="32663" spans="12:17">
      <c r="L32663" s="1594" t="s">
        <v>669</v>
      </c>
      <c r="M32663" s="1579">
        <v>12</v>
      </c>
      <c r="N32663" s="1595">
        <f>N32662+1</f>
        <v>32652</v>
      </c>
      <c r="O32663" s="1258"/>
      <c r="Q32663" s="1870"/>
    </row>
    <row r="32664" spans="12:17">
      <c r="L32664" s="1594" t="s">
        <v>669</v>
      </c>
      <c r="M32664" s="1579">
        <v>13</v>
      </c>
      <c r="N32664" s="1595">
        <f>N32663+1</f>
        <v>32653</v>
      </c>
      <c r="O32664" s="1258"/>
      <c r="Q32664" s="1870"/>
    </row>
    <row r="32665" spans="12:17">
      <c r="L32665" s="1594" t="s">
        <v>669</v>
      </c>
      <c r="M32665" s="1579">
        <v>14</v>
      </c>
      <c r="N32665" s="1595">
        <f>N32664+1</f>
        <v>32654</v>
      </c>
      <c r="O32665" s="1258"/>
      <c r="Q32665" s="1870"/>
    </row>
    <row r="32666" spans="12:17">
      <c r="L32666" s="1594" t="s">
        <v>669</v>
      </c>
      <c r="M32666" s="1579">
        <v>15</v>
      </c>
      <c r="N32666" s="1595">
        <f>N32665+1</f>
        <v>32655</v>
      </c>
      <c r="O32666" s="1258"/>
      <c r="Q32666" s="1870"/>
    </row>
    <row r="32667" spans="12:17">
      <c r="L32667" s="1594" t="s">
        <v>669</v>
      </c>
      <c r="M32667" s="1579">
        <v>16</v>
      </c>
      <c r="N32667" s="1595">
        <f>N32666+1</f>
        <v>32656</v>
      </c>
      <c r="O32667" s="1258"/>
      <c r="Q32667" s="1870"/>
    </row>
    <row r="32668" spans="12:17">
      <c r="L32668" s="1594" t="s">
        <v>669</v>
      </c>
      <c r="M32668" s="1579">
        <v>17</v>
      </c>
      <c r="N32668" s="1595">
        <f>N32667+1</f>
        <v>32657</v>
      </c>
      <c r="O32668" s="1258"/>
      <c r="Q32668" s="1870"/>
    </row>
    <row r="32669" spans="12:17">
      <c r="L32669" s="1594" t="s">
        <v>669</v>
      </c>
      <c r="M32669" s="1579">
        <v>18</v>
      </c>
      <c r="N32669" s="1595">
        <f>N32668+1</f>
        <v>32658</v>
      </c>
      <c r="O32669" s="1258"/>
      <c r="Q32669" s="1870"/>
    </row>
    <row r="32670" spans="12:17">
      <c r="L32670" s="1594" t="s">
        <v>669</v>
      </c>
      <c r="M32670" s="1579">
        <v>19</v>
      </c>
      <c r="N32670" s="1595">
        <f>N32669+1</f>
        <v>32659</v>
      </c>
      <c r="O32670" s="1258"/>
      <c r="Q32670" s="1870"/>
    </row>
    <row r="32671" spans="12:17">
      <c r="L32671" s="1594" t="s">
        <v>669</v>
      </c>
      <c r="M32671" s="1579">
        <v>20</v>
      </c>
      <c r="N32671" s="1595">
        <f>N32670+1</f>
        <v>32660</v>
      </c>
      <c r="O32671" s="1258"/>
      <c r="Q32671" s="1870"/>
    </row>
    <row r="32672" spans="12:17">
      <c r="L32672" s="1594" t="s">
        <v>669</v>
      </c>
      <c r="M32672" s="1579">
        <v>21</v>
      </c>
      <c r="N32672" s="1595">
        <f>N32671+1</f>
        <v>32661</v>
      </c>
      <c r="O32672" s="1258"/>
      <c r="Q32672" s="1870"/>
    </row>
    <row r="32673" spans="12:17">
      <c r="L32673" s="1594" t="s">
        <v>669</v>
      </c>
      <c r="M32673" s="1579">
        <v>22</v>
      </c>
      <c r="N32673" s="1595">
        <f>N32672+1</f>
        <v>32662</v>
      </c>
      <c r="O32673" s="1258"/>
      <c r="Q32673" s="1870"/>
    </row>
    <row r="32674" spans="12:17">
      <c r="L32674" s="1594" t="s">
        <v>669</v>
      </c>
      <c r="M32674" s="1579">
        <v>23</v>
      </c>
      <c r="N32674" s="1595">
        <f>N32673+1</f>
        <v>32663</v>
      </c>
      <c r="O32674" s="1258"/>
      <c r="Q32674" s="1870"/>
    </row>
    <row r="32675" spans="12:17">
      <c r="L32675" s="1594" t="s">
        <v>669</v>
      </c>
      <c r="M32675" s="1579">
        <v>24</v>
      </c>
      <c r="N32675" s="1595">
        <f>N32674+1</f>
        <v>32664</v>
      </c>
      <c r="O32675" s="1258"/>
      <c r="Q32675" s="1870"/>
    </row>
    <row r="32676" spans="12:17">
      <c r="L32676" s="1594" t="s">
        <v>669</v>
      </c>
      <c r="M32676" s="1579">
        <v>25</v>
      </c>
      <c r="N32676" s="1595">
        <f>N32675+1</f>
        <v>32665</v>
      </c>
      <c r="O32676" s="1258"/>
      <c r="Q32676" s="1870"/>
    </row>
    <row r="32677" spans="12:17">
      <c r="L32677" s="1594" t="s">
        <v>669</v>
      </c>
      <c r="M32677" s="1579">
        <v>26</v>
      </c>
      <c r="N32677" s="1595">
        <f>N32676+1</f>
        <v>32666</v>
      </c>
      <c r="O32677" s="1258"/>
      <c r="Q32677" s="1870"/>
    </row>
    <row r="32678" spans="12:17">
      <c r="L32678" s="1594" t="s">
        <v>669</v>
      </c>
      <c r="M32678" s="1579">
        <v>27</v>
      </c>
      <c r="N32678" s="1595">
        <f>N32677+1</f>
        <v>32667</v>
      </c>
      <c r="O32678" s="1258"/>
      <c r="Q32678" s="1870"/>
    </row>
    <row r="32679" spans="12:17">
      <c r="L32679" s="1594" t="s">
        <v>669</v>
      </c>
      <c r="M32679" s="1579">
        <v>28</v>
      </c>
      <c r="N32679" s="1595">
        <f>N32678+1</f>
        <v>32668</v>
      </c>
      <c r="O32679" s="1258"/>
      <c r="Q32679" s="1870"/>
    </row>
    <row r="32680" spans="12:17">
      <c r="L32680" s="1594" t="s">
        <v>669</v>
      </c>
      <c r="M32680" s="1579">
        <v>29</v>
      </c>
      <c r="N32680" s="1595">
        <f>N32679+1</f>
        <v>32669</v>
      </c>
      <c r="O32680" s="1258"/>
      <c r="Q32680" s="1870"/>
    </row>
    <row r="32681" spans="12:17">
      <c r="L32681" s="1594" t="s">
        <v>669</v>
      </c>
      <c r="M32681" s="1579">
        <v>30</v>
      </c>
      <c r="N32681" s="1595">
        <f>N32680+1</f>
        <v>32670</v>
      </c>
      <c r="O32681" s="1258"/>
      <c r="Q32681" s="1870"/>
    </row>
    <row r="32682" spans="12:17">
      <c r="L32682" s="1594" t="s">
        <v>669</v>
      </c>
      <c r="M32682" s="1579">
        <v>31</v>
      </c>
      <c r="N32682" s="1595">
        <f>N32681+1</f>
        <v>32671</v>
      </c>
      <c r="O32682" s="1258"/>
      <c r="Q32682" s="1870"/>
    </row>
    <row r="32683" spans="12:17">
      <c r="L32683" s="1594" t="s">
        <v>669</v>
      </c>
      <c r="M32683" s="1579">
        <v>32</v>
      </c>
      <c r="N32683" s="1595">
        <f>N32682+1</f>
        <v>32672</v>
      </c>
      <c r="O32683" s="1258"/>
      <c r="Q32683" s="1870"/>
    </row>
    <row r="32684" spans="12:17">
      <c r="L32684" s="1594" t="s">
        <v>669</v>
      </c>
      <c r="M32684" s="1579">
        <v>33</v>
      </c>
      <c r="N32684" s="1595">
        <f>N32683+1</f>
        <v>32673</v>
      </c>
      <c r="O32684" s="1258"/>
      <c r="Q32684" s="1870"/>
    </row>
    <row r="32685" spans="12:17">
      <c r="L32685" s="1594" t="s">
        <v>669</v>
      </c>
      <c r="M32685" s="1579">
        <v>34</v>
      </c>
      <c r="N32685" s="1595">
        <f>N32684+1</f>
        <v>32674</v>
      </c>
      <c r="O32685" s="1258"/>
      <c r="Q32685" s="1870"/>
    </row>
    <row r="32686" spans="12:17">
      <c r="L32686" s="1594" t="s">
        <v>669</v>
      </c>
      <c r="M32686" s="1579">
        <v>35</v>
      </c>
      <c r="N32686" s="1595">
        <f>N32685+1</f>
        <v>32675</v>
      </c>
      <c r="O32686" s="1258"/>
      <c r="Q32686" s="1870"/>
    </row>
    <row r="32687" spans="12:17">
      <c r="L32687" s="1594" t="s">
        <v>669</v>
      </c>
      <c r="M32687" s="1579">
        <v>36</v>
      </c>
      <c r="N32687" s="1595">
        <f>N32686+1</f>
        <v>32676</v>
      </c>
      <c r="O32687" s="1258"/>
      <c r="Q32687" s="1870"/>
    </row>
    <row r="32688" spans="12:17">
      <c r="L32688" s="1594" t="s">
        <v>669</v>
      </c>
      <c r="M32688" s="1579">
        <v>37</v>
      </c>
      <c r="N32688" s="1595">
        <f>N32687+1</f>
        <v>32677</v>
      </c>
      <c r="O32688" s="1258"/>
      <c r="Q32688" s="1870"/>
    </row>
    <row r="32689" spans="12:17">
      <c r="L32689" s="1594" t="s">
        <v>669</v>
      </c>
      <c r="M32689" s="1579">
        <v>38</v>
      </c>
      <c r="N32689" s="1595">
        <f>N32688+1</f>
        <v>32678</v>
      </c>
      <c r="O32689" s="1258"/>
      <c r="Q32689" s="1870"/>
    </row>
    <row r="32690" spans="12:17">
      <c r="L32690" s="1594" t="s">
        <v>669</v>
      </c>
      <c r="M32690" s="1579">
        <v>39</v>
      </c>
      <c r="N32690" s="1595">
        <f>N32689+1</f>
        <v>32679</v>
      </c>
      <c r="O32690" s="1258"/>
      <c r="Q32690" s="1870"/>
    </row>
    <row r="32691" spans="12:17">
      <c r="L32691" s="1594" t="s">
        <v>669</v>
      </c>
      <c r="M32691" s="1579">
        <v>40</v>
      </c>
      <c r="N32691" s="1595">
        <f>N32690+1</f>
        <v>32680</v>
      </c>
      <c r="O32691" s="1258"/>
      <c r="Q32691" s="1870"/>
    </row>
    <row r="32692" spans="12:17">
      <c r="L32692" s="1594" t="s">
        <v>669</v>
      </c>
      <c r="M32692" s="1579">
        <v>41</v>
      </c>
      <c r="N32692" s="1595">
        <f>N32691+1</f>
        <v>32681</v>
      </c>
      <c r="O32692" s="1258"/>
      <c r="Q32692" s="1870"/>
    </row>
    <row r="32693" spans="12:17">
      <c r="L32693" s="1594" t="s">
        <v>669</v>
      </c>
      <c r="M32693" s="1579">
        <v>42</v>
      </c>
      <c r="N32693" s="1595">
        <f>N32692+1</f>
        <v>32682</v>
      </c>
      <c r="O32693" s="1258"/>
      <c r="Q32693" s="1870"/>
    </row>
    <row r="32694" spans="12:17">
      <c r="L32694" s="1594" t="s">
        <v>669</v>
      </c>
      <c r="M32694" s="1579">
        <v>43</v>
      </c>
      <c r="N32694" s="1595">
        <f>N32693+1</f>
        <v>32683</v>
      </c>
      <c r="O32694" s="1258"/>
      <c r="Q32694" s="1870"/>
    </row>
    <row r="32695" spans="12:17">
      <c r="L32695" s="1594" t="s">
        <v>669</v>
      </c>
      <c r="M32695" s="1579">
        <v>44</v>
      </c>
      <c r="N32695" s="1595">
        <f>N32694+1</f>
        <v>32684</v>
      </c>
      <c r="O32695" s="1258"/>
      <c r="Q32695" s="1870"/>
    </row>
    <row r="32696" spans="12:17">
      <c r="L32696" s="1594" t="s">
        <v>669</v>
      </c>
      <c r="M32696" s="1579">
        <v>45</v>
      </c>
      <c r="N32696" s="1595">
        <f>N32695+1</f>
        <v>32685</v>
      </c>
      <c r="O32696" s="1258"/>
      <c r="Q32696" s="1870"/>
    </row>
    <row r="32697" spans="12:17">
      <c r="L32697" s="1594" t="s">
        <v>669</v>
      </c>
      <c r="M32697" s="1579">
        <v>46</v>
      </c>
      <c r="N32697" s="1595">
        <f>N32696+1</f>
        <v>32686</v>
      </c>
      <c r="O32697" s="1258"/>
      <c r="Q32697" s="1870"/>
    </row>
    <row r="32698" spans="12:17">
      <c r="L32698" s="1594" t="s">
        <v>669</v>
      </c>
      <c r="M32698" s="1579">
        <v>47</v>
      </c>
      <c r="N32698" s="1595">
        <f>N32697+1</f>
        <v>32687</v>
      </c>
      <c r="O32698" s="1258"/>
      <c r="Q32698" s="1870"/>
    </row>
    <row r="32699" spans="12:17">
      <c r="L32699" s="1594" t="s">
        <v>669</v>
      </c>
      <c r="M32699" s="1579">
        <v>48</v>
      </c>
      <c r="N32699" s="1595">
        <f>N32698+1</f>
        <v>32688</v>
      </c>
      <c r="O32699" s="1258"/>
      <c r="Q32699" s="1870"/>
    </row>
    <row r="32700" spans="12:17">
      <c r="L32700" s="1594" t="s">
        <v>669</v>
      </c>
      <c r="M32700" s="1579">
        <v>49</v>
      </c>
      <c r="N32700" s="1595">
        <f>N32699+1</f>
        <v>32689</v>
      </c>
      <c r="O32700" s="1258"/>
      <c r="Q32700" s="1870"/>
    </row>
    <row r="32701" spans="12:17">
      <c r="L32701" s="1594" t="s">
        <v>669</v>
      </c>
      <c r="M32701" s="1579">
        <v>50</v>
      </c>
      <c r="N32701" s="1595">
        <f>N32700+1</f>
        <v>32690</v>
      </c>
      <c r="O32701" s="1258"/>
      <c r="Q32701" s="1870"/>
    </row>
    <row r="32702" spans="12:17">
      <c r="L32702" s="1594" t="s">
        <v>669</v>
      </c>
      <c r="M32702" s="1579">
        <v>51</v>
      </c>
      <c r="N32702" s="1595">
        <f>N32701+1</f>
        <v>32691</v>
      </c>
      <c r="O32702" s="1258"/>
      <c r="Q32702" s="1870"/>
    </row>
    <row r="32703" spans="12:17">
      <c r="L32703" s="1594" t="s">
        <v>669</v>
      </c>
      <c r="M32703" s="1579">
        <v>52</v>
      </c>
      <c r="N32703" s="1595">
        <f>N32702+1</f>
        <v>32692</v>
      </c>
      <c r="O32703" s="1258"/>
      <c r="Q32703" s="1870"/>
    </row>
    <row r="32704" spans="12:17">
      <c r="L32704" s="1594" t="s">
        <v>669</v>
      </c>
      <c r="M32704" s="1579">
        <v>53</v>
      </c>
      <c r="N32704" s="1595">
        <f>N32703+1</f>
        <v>32693</v>
      </c>
      <c r="O32704" s="1258"/>
      <c r="Q32704" s="1870"/>
    </row>
    <row r="32705" spans="12:17">
      <c r="L32705" s="1594" t="s">
        <v>669</v>
      </c>
      <c r="M32705" s="1579">
        <v>54</v>
      </c>
      <c r="N32705" s="1595">
        <f>N32704+1</f>
        <v>32694</v>
      </c>
      <c r="O32705" s="1258"/>
      <c r="Q32705" s="1870"/>
    </row>
    <row r="32706" spans="12:17">
      <c r="L32706" s="1594" t="s">
        <v>669</v>
      </c>
      <c r="M32706" s="1579">
        <v>55</v>
      </c>
      <c r="N32706" s="1595">
        <f>N32705+1</f>
        <v>32695</v>
      </c>
      <c r="O32706" s="1258"/>
      <c r="Q32706" s="1870"/>
    </row>
    <row r="32707" spans="12:17">
      <c r="L32707" s="1594" t="s">
        <v>669</v>
      </c>
      <c r="M32707" s="1579">
        <v>56</v>
      </c>
      <c r="N32707" s="1595">
        <f>N32706+1</f>
        <v>32696</v>
      </c>
      <c r="O32707" s="1258"/>
      <c r="Q32707" s="1870"/>
    </row>
    <row r="32708" spans="12:17">
      <c r="L32708" s="1594" t="s">
        <v>669</v>
      </c>
      <c r="M32708" s="1579">
        <v>57</v>
      </c>
      <c r="N32708" s="1595">
        <f>N32707+1</f>
        <v>32697</v>
      </c>
      <c r="O32708" s="1258"/>
      <c r="Q32708" s="1870"/>
    </row>
    <row r="32709" spans="12:17">
      <c r="L32709" s="1594" t="s">
        <v>669</v>
      </c>
      <c r="M32709" s="1579">
        <v>58</v>
      </c>
      <c r="N32709" s="1595">
        <f>N32708+1</f>
        <v>32698</v>
      </c>
      <c r="O32709" s="1258"/>
      <c r="Q32709" s="1870"/>
    </row>
    <row r="32710" spans="12:17">
      <c r="L32710" s="1594" t="s">
        <v>669</v>
      </c>
      <c r="M32710" s="1579">
        <v>59</v>
      </c>
      <c r="N32710" s="1595">
        <f>N32709+1</f>
        <v>32699</v>
      </c>
      <c r="O32710" s="1258"/>
      <c r="Q32710" s="1870"/>
    </row>
    <row r="32711" spans="12:17">
      <c r="L32711" s="1594" t="s">
        <v>669</v>
      </c>
      <c r="M32711" s="1579">
        <v>60</v>
      </c>
      <c r="N32711" s="1595">
        <f>N32710+1</f>
        <v>32700</v>
      </c>
      <c r="O32711" s="1258"/>
      <c r="Q32711" s="1870"/>
    </row>
    <row r="32712" spans="12:17">
      <c r="L32712" s="1594" t="s">
        <v>669</v>
      </c>
      <c r="M32712" s="1579">
        <v>61</v>
      </c>
      <c r="N32712" s="1595">
        <f>N32711+1</f>
        <v>32701</v>
      </c>
      <c r="O32712" s="1258"/>
      <c r="Q32712" s="1870"/>
    </row>
    <row r="32713" spans="12:17">
      <c r="L32713" s="1594" t="s">
        <v>669</v>
      </c>
      <c r="M32713" s="1579">
        <v>62</v>
      </c>
      <c r="N32713" s="1595">
        <f>N32712+1</f>
        <v>32702</v>
      </c>
      <c r="O32713" s="1258"/>
      <c r="Q32713" s="1870"/>
    </row>
    <row r="32714" spans="12:17">
      <c r="L32714" s="1594" t="s">
        <v>669</v>
      </c>
      <c r="M32714" s="1579">
        <v>63</v>
      </c>
      <c r="N32714" s="1595">
        <f>N32713+1</f>
        <v>32703</v>
      </c>
      <c r="O32714" s="1258"/>
      <c r="Q32714" s="1870"/>
    </row>
    <row r="32715" spans="12:17">
      <c r="L32715" s="1594" t="s">
        <v>669</v>
      </c>
      <c r="M32715" s="1579">
        <v>64</v>
      </c>
      <c r="N32715" s="1595">
        <f>N32714+1</f>
        <v>32704</v>
      </c>
      <c r="O32715" s="1258"/>
      <c r="Q32715" s="1870"/>
    </row>
    <row r="32716" spans="12:17">
      <c r="L32716" s="1594" t="s">
        <v>669</v>
      </c>
      <c r="M32716" s="1579">
        <v>65</v>
      </c>
      <c r="N32716" s="1595">
        <f>N32715+1</f>
        <v>32705</v>
      </c>
      <c r="O32716" s="1258"/>
      <c r="Q32716" s="1870"/>
    </row>
    <row r="32717" spans="12:17">
      <c r="L32717" s="1594" t="s">
        <v>669</v>
      </c>
      <c r="M32717" s="1579">
        <v>66</v>
      </c>
      <c r="N32717" s="1595">
        <f>N32716+1</f>
        <v>32706</v>
      </c>
      <c r="O32717" s="1258"/>
      <c r="Q32717" s="1870"/>
    </row>
    <row r="32718" spans="12:17">
      <c r="L32718" s="1594" t="s">
        <v>669</v>
      </c>
      <c r="M32718" s="1579">
        <v>67</v>
      </c>
      <c r="N32718" s="1595">
        <f>N32717+1</f>
        <v>32707</v>
      </c>
      <c r="O32718" s="1258"/>
      <c r="Q32718" s="1870"/>
    </row>
    <row r="32719" spans="12:17">
      <c r="L32719" s="1594" t="s">
        <v>669</v>
      </c>
      <c r="M32719" s="1579">
        <v>68</v>
      </c>
      <c r="N32719" s="1595">
        <f>N32718+1</f>
        <v>32708</v>
      </c>
      <c r="O32719" s="1258"/>
      <c r="Q32719" s="1870"/>
    </row>
    <row r="32720" spans="12:17">
      <c r="L32720" s="1594" t="s">
        <v>669</v>
      </c>
      <c r="M32720" s="1579">
        <v>69</v>
      </c>
      <c r="N32720" s="1595">
        <f>N32719+1</f>
        <v>32709</v>
      </c>
      <c r="O32720" s="1258"/>
      <c r="Q32720" s="1870"/>
    </row>
    <row r="32721" spans="12:17">
      <c r="L32721" s="1594" t="s">
        <v>669</v>
      </c>
      <c r="M32721" s="1579">
        <v>70</v>
      </c>
      <c r="N32721" s="1595">
        <f>N32720+1</f>
        <v>32710</v>
      </c>
      <c r="O32721" s="1258"/>
      <c r="Q32721" s="1870"/>
    </row>
    <row r="32722" spans="12:17">
      <c r="L32722" s="1594" t="s">
        <v>669</v>
      </c>
      <c r="M32722" s="1579">
        <v>71</v>
      </c>
      <c r="N32722" s="1595">
        <f>N32721+1</f>
        <v>32711</v>
      </c>
      <c r="O32722" s="1258"/>
      <c r="Q32722" s="1870"/>
    </row>
    <row r="32723" spans="12:17">
      <c r="L32723" s="1594" t="s">
        <v>669</v>
      </c>
      <c r="M32723" s="1579">
        <v>72</v>
      </c>
      <c r="N32723" s="1595">
        <f>N32722+1</f>
        <v>32712</v>
      </c>
      <c r="O32723" s="1258"/>
      <c r="Q32723" s="1870"/>
    </row>
    <row r="32724" spans="12:17">
      <c r="L32724" s="1594" t="s">
        <v>669</v>
      </c>
      <c r="M32724" s="1579">
        <v>73</v>
      </c>
      <c r="N32724" s="1595">
        <f>N32723+1</f>
        <v>32713</v>
      </c>
      <c r="O32724" s="1258"/>
      <c r="Q32724" s="1870"/>
    </row>
    <row r="32725" spans="12:17">
      <c r="L32725" s="1594" t="s">
        <v>669</v>
      </c>
      <c r="M32725" s="1579">
        <v>74</v>
      </c>
      <c r="N32725" s="1595">
        <f>N32724+1</f>
        <v>32714</v>
      </c>
      <c r="O32725" s="1258"/>
      <c r="Q32725" s="1870"/>
    </row>
    <row r="32726" spans="12:17">
      <c r="L32726" s="1594" t="s">
        <v>669</v>
      </c>
      <c r="M32726" s="1579">
        <v>75</v>
      </c>
      <c r="N32726" s="1595">
        <f>N32725+1</f>
        <v>32715</v>
      </c>
      <c r="O32726" s="1258"/>
      <c r="Q32726" s="1870"/>
    </row>
    <row r="32727" spans="12:17">
      <c r="L32727" s="1594" t="s">
        <v>669</v>
      </c>
      <c r="M32727" s="1579">
        <v>76</v>
      </c>
      <c r="N32727" s="1595">
        <f>N32726+1</f>
        <v>32716</v>
      </c>
      <c r="O32727" s="1258"/>
      <c r="Q32727" s="1870"/>
    </row>
    <row r="32728" spans="12:17">
      <c r="L32728" s="1594" t="s">
        <v>669</v>
      </c>
      <c r="M32728" s="1579">
        <v>77</v>
      </c>
      <c r="N32728" s="1595">
        <f>N32727+1</f>
        <v>32717</v>
      </c>
      <c r="O32728" s="1258"/>
      <c r="Q32728" s="1870"/>
    </row>
    <row r="32729" spans="12:17">
      <c r="L32729" s="1594" t="s">
        <v>669</v>
      </c>
      <c r="M32729" s="1579">
        <v>78</v>
      </c>
      <c r="N32729" s="1595">
        <f>N32728+1</f>
        <v>32718</v>
      </c>
      <c r="O32729" s="1258"/>
      <c r="Q32729" s="1870"/>
    </row>
    <row r="32730" spans="12:17">
      <c r="L32730" s="1594" t="s">
        <v>669</v>
      </c>
      <c r="M32730" s="1579">
        <v>79</v>
      </c>
      <c r="N32730" s="1595">
        <f>N32729+1</f>
        <v>32719</v>
      </c>
      <c r="O32730" s="1258"/>
      <c r="Q32730" s="1870"/>
    </row>
    <row r="32731" spans="12:17">
      <c r="L32731" s="1594" t="s">
        <v>669</v>
      </c>
      <c r="M32731" s="1579">
        <v>80</v>
      </c>
      <c r="N32731" s="1595">
        <f>N32730+1</f>
        <v>32720</v>
      </c>
      <c r="O32731" s="1258"/>
      <c r="Q32731" s="1870"/>
    </row>
    <row r="32732" spans="12:17">
      <c r="L32732" s="1594" t="s">
        <v>669</v>
      </c>
      <c r="M32732" s="1579">
        <v>81</v>
      </c>
      <c r="N32732" s="1595">
        <f>N32731+1</f>
        <v>32721</v>
      </c>
      <c r="O32732" s="1258"/>
      <c r="Q32732" s="1870"/>
    </row>
    <row r="32733" spans="12:17">
      <c r="L32733" s="1594" t="s">
        <v>669</v>
      </c>
      <c r="M32733" s="1579">
        <v>82</v>
      </c>
      <c r="N32733" s="1595">
        <f>N32732+1</f>
        <v>32722</v>
      </c>
      <c r="O32733" s="1258"/>
      <c r="Q32733" s="1870"/>
    </row>
    <row r="32734" spans="12:17">
      <c r="L32734" s="1594" t="s">
        <v>669</v>
      </c>
      <c r="M32734" s="1579">
        <v>83</v>
      </c>
      <c r="N32734" s="1595">
        <f>N32733+1</f>
        <v>32723</v>
      </c>
      <c r="O32734" s="1258"/>
      <c r="Q32734" s="1870"/>
    </row>
    <row r="32735" spans="12:17">
      <c r="L32735" s="1594" t="s">
        <v>669</v>
      </c>
      <c r="M32735" s="1579">
        <v>84</v>
      </c>
      <c r="N32735" s="1595">
        <f>N32734+1</f>
        <v>32724</v>
      </c>
      <c r="O32735" s="1258"/>
      <c r="Q32735" s="1870"/>
    </row>
    <row r="32736" spans="12:17">
      <c r="L32736" s="1594" t="s">
        <v>669</v>
      </c>
      <c r="M32736" s="1579">
        <v>85</v>
      </c>
      <c r="N32736" s="1595">
        <f>N32735+1</f>
        <v>32725</v>
      </c>
      <c r="O32736" s="1258"/>
      <c r="Q32736" s="1870"/>
    </row>
    <row r="32737" spans="12:17">
      <c r="L32737" s="1594" t="s">
        <v>669</v>
      </c>
      <c r="M32737" s="1579">
        <v>86</v>
      </c>
      <c r="N32737" s="1595">
        <f>N32736+1</f>
        <v>32726</v>
      </c>
      <c r="O32737" s="1258"/>
      <c r="Q32737" s="1870"/>
    </row>
    <row r="32738" spans="12:17">
      <c r="L32738" s="1594" t="s">
        <v>669</v>
      </c>
      <c r="M32738" s="1579">
        <v>87</v>
      </c>
      <c r="N32738" s="1595">
        <f>N32737+1</f>
        <v>32727</v>
      </c>
      <c r="O32738" s="1258"/>
      <c r="Q32738" s="1870"/>
    </row>
    <row r="32739" spans="12:17">
      <c r="L32739" s="1594" t="s">
        <v>669</v>
      </c>
      <c r="M32739" s="1579">
        <v>88</v>
      </c>
      <c r="N32739" s="1595">
        <f>N32738+1</f>
        <v>32728</v>
      </c>
      <c r="O32739" s="1258"/>
      <c r="Q32739" s="1870"/>
    </row>
    <row r="32740" spans="12:17">
      <c r="L32740" s="1594" t="s">
        <v>669</v>
      </c>
      <c r="M32740" s="1579">
        <v>89</v>
      </c>
      <c r="N32740" s="1595">
        <f>N32739+1</f>
        <v>32729</v>
      </c>
      <c r="O32740" s="1258"/>
      <c r="Q32740" s="1870"/>
    </row>
    <row r="32741" spans="12:17">
      <c r="L32741" s="1594" t="s">
        <v>669</v>
      </c>
      <c r="M32741" s="1579">
        <v>90</v>
      </c>
      <c r="N32741" s="1595">
        <f>N32740+1</f>
        <v>32730</v>
      </c>
      <c r="O32741" s="1258"/>
      <c r="Q32741" s="1870"/>
    </row>
    <row r="32742" spans="12:17">
      <c r="L32742" s="1594" t="s">
        <v>669</v>
      </c>
      <c r="M32742" s="1579">
        <v>91</v>
      </c>
      <c r="N32742" s="1595">
        <f>N32741+1</f>
        <v>32731</v>
      </c>
      <c r="O32742" s="1258"/>
      <c r="Q32742" s="1870"/>
    </row>
    <row r="32743" spans="12:17">
      <c r="L32743" s="1594" t="s">
        <v>669</v>
      </c>
      <c r="M32743" s="1579">
        <v>92</v>
      </c>
      <c r="N32743" s="1595">
        <f>N32742+1</f>
        <v>32732</v>
      </c>
      <c r="O32743" s="1258"/>
      <c r="Q32743" s="1870"/>
    </row>
    <row r="32744" spans="12:17">
      <c r="L32744" s="1594" t="s">
        <v>669</v>
      </c>
      <c r="M32744" s="1579">
        <v>93</v>
      </c>
      <c r="N32744" s="1595">
        <f>N32743+1</f>
        <v>32733</v>
      </c>
      <c r="O32744" s="1258"/>
      <c r="Q32744" s="1870"/>
    </row>
    <row r="32745" spans="12:17">
      <c r="L32745" s="1594" t="s">
        <v>669</v>
      </c>
      <c r="M32745" s="1579">
        <v>94</v>
      </c>
      <c r="N32745" s="1595">
        <f>N32744+1</f>
        <v>32734</v>
      </c>
      <c r="O32745" s="1258"/>
      <c r="Q32745" s="1870"/>
    </row>
    <row r="32746" spans="12:17">
      <c r="L32746" s="1594" t="s">
        <v>669</v>
      </c>
      <c r="M32746" s="1579">
        <v>95</v>
      </c>
      <c r="N32746" s="1595">
        <f>N32745+1</f>
        <v>32735</v>
      </c>
      <c r="O32746" s="1258"/>
      <c r="Q32746" s="1870"/>
    </row>
    <row r="32747" spans="12:17">
      <c r="L32747" s="1594" t="s">
        <v>669</v>
      </c>
      <c r="M32747" s="1579">
        <v>96</v>
      </c>
      <c r="N32747" s="1595">
        <f>N32746+1</f>
        <v>32736</v>
      </c>
      <c r="O32747" s="1258"/>
      <c r="Q32747" s="1870"/>
    </row>
    <row r="32748" spans="12:17">
      <c r="L32748" s="1594" t="s">
        <v>670</v>
      </c>
      <c r="M32748" s="1579">
        <v>1</v>
      </c>
      <c r="N32748" s="1595">
        <f>N32747+1</f>
        <v>32737</v>
      </c>
      <c r="O32748" s="1258"/>
      <c r="Q32748" s="1870"/>
    </row>
    <row r="32749" spans="12:17">
      <c r="L32749" s="1594" t="s">
        <v>670</v>
      </c>
      <c r="M32749" s="1579">
        <v>2</v>
      </c>
      <c r="N32749" s="1595">
        <f>N32748+1</f>
        <v>32738</v>
      </c>
      <c r="O32749" s="1258"/>
      <c r="Q32749" s="1870"/>
    </row>
    <row r="32750" spans="12:17">
      <c r="L32750" s="1594" t="s">
        <v>670</v>
      </c>
      <c r="M32750" s="1579">
        <v>3</v>
      </c>
      <c r="N32750" s="1595">
        <f>N32749+1</f>
        <v>32739</v>
      </c>
      <c r="O32750" s="1258"/>
      <c r="Q32750" s="1870"/>
    </row>
    <row r="32751" spans="12:17">
      <c r="L32751" s="1594" t="s">
        <v>670</v>
      </c>
      <c r="M32751" s="1579">
        <v>4</v>
      </c>
      <c r="N32751" s="1595">
        <f>N32750+1</f>
        <v>32740</v>
      </c>
      <c r="O32751" s="1258"/>
      <c r="Q32751" s="1870"/>
    </row>
    <row r="32752" spans="12:17">
      <c r="L32752" s="1594" t="s">
        <v>670</v>
      </c>
      <c r="M32752" s="1579">
        <v>5</v>
      </c>
      <c r="N32752" s="1595">
        <f>N32751+1</f>
        <v>32741</v>
      </c>
      <c r="O32752" s="1258"/>
      <c r="Q32752" s="1870"/>
    </row>
    <row r="32753" spans="12:17">
      <c r="L32753" s="1594" t="s">
        <v>670</v>
      </c>
      <c r="M32753" s="1579">
        <v>6</v>
      </c>
      <c r="N32753" s="1595">
        <f>N32752+1</f>
        <v>32742</v>
      </c>
      <c r="O32753" s="1258"/>
      <c r="Q32753" s="1870"/>
    </row>
    <row r="32754" spans="12:17">
      <c r="L32754" s="1594" t="s">
        <v>670</v>
      </c>
      <c r="M32754" s="1579">
        <v>7</v>
      </c>
      <c r="N32754" s="1595">
        <f>N32753+1</f>
        <v>32743</v>
      </c>
      <c r="O32754" s="1258"/>
      <c r="Q32754" s="1870"/>
    </row>
    <row r="32755" spans="12:17">
      <c r="L32755" s="1594" t="s">
        <v>670</v>
      </c>
      <c r="M32755" s="1579">
        <v>8</v>
      </c>
      <c r="N32755" s="1595">
        <f>N32754+1</f>
        <v>32744</v>
      </c>
      <c r="O32755" s="1258"/>
      <c r="Q32755" s="1870"/>
    </row>
    <row r="32756" spans="12:17">
      <c r="L32756" s="1594" t="s">
        <v>670</v>
      </c>
      <c r="M32756" s="1579">
        <v>9</v>
      </c>
      <c r="N32756" s="1595">
        <f>N32755+1</f>
        <v>32745</v>
      </c>
      <c r="O32756" s="1258"/>
      <c r="Q32756" s="1870"/>
    </row>
    <row r="32757" spans="12:17">
      <c r="L32757" s="1594" t="s">
        <v>670</v>
      </c>
      <c r="M32757" s="1579">
        <v>10</v>
      </c>
      <c r="N32757" s="1595">
        <f>N32756+1</f>
        <v>32746</v>
      </c>
      <c r="O32757" s="1258"/>
      <c r="Q32757" s="1870"/>
    </row>
    <row r="32758" spans="12:17">
      <c r="L32758" s="1594" t="s">
        <v>670</v>
      </c>
      <c r="M32758" s="1579">
        <v>11</v>
      </c>
      <c r="N32758" s="1595">
        <f>N32757+1</f>
        <v>32747</v>
      </c>
      <c r="O32758" s="1258"/>
      <c r="Q32758" s="1870"/>
    </row>
    <row r="32759" spans="12:17">
      <c r="L32759" s="1594" t="s">
        <v>670</v>
      </c>
      <c r="M32759" s="1579">
        <v>12</v>
      </c>
      <c r="N32759" s="1595">
        <f>N32758+1</f>
        <v>32748</v>
      </c>
      <c r="O32759" s="1258"/>
      <c r="Q32759" s="1870"/>
    </row>
    <row r="32760" spans="12:17">
      <c r="L32760" s="1594" t="s">
        <v>670</v>
      </c>
      <c r="M32760" s="1579">
        <v>13</v>
      </c>
      <c r="N32760" s="1595">
        <f>N32759+1</f>
        <v>32749</v>
      </c>
      <c r="O32760" s="1258"/>
      <c r="Q32760" s="1870"/>
    </row>
    <row r="32761" spans="12:17">
      <c r="L32761" s="1594" t="s">
        <v>670</v>
      </c>
      <c r="M32761" s="1579">
        <v>14</v>
      </c>
      <c r="N32761" s="1595">
        <f>N32760+1</f>
        <v>32750</v>
      </c>
      <c r="O32761" s="1258"/>
      <c r="Q32761" s="1870"/>
    </row>
    <row r="32762" spans="12:17">
      <c r="L32762" s="1594" t="s">
        <v>670</v>
      </c>
      <c r="M32762" s="1579">
        <v>15</v>
      </c>
      <c r="N32762" s="1595">
        <f>N32761+1</f>
        <v>32751</v>
      </c>
      <c r="O32762" s="1258"/>
      <c r="Q32762" s="1870"/>
    </row>
    <row r="32763" spans="12:17">
      <c r="L32763" s="1594" t="s">
        <v>670</v>
      </c>
      <c r="M32763" s="1579">
        <v>16</v>
      </c>
      <c r="N32763" s="1595">
        <f>N32762+1</f>
        <v>32752</v>
      </c>
      <c r="O32763" s="1258"/>
      <c r="Q32763" s="1870"/>
    </row>
    <row r="32764" spans="12:17">
      <c r="L32764" s="1594" t="s">
        <v>670</v>
      </c>
      <c r="M32764" s="1579">
        <v>17</v>
      </c>
      <c r="N32764" s="1595">
        <f>N32763+1</f>
        <v>32753</v>
      </c>
      <c r="O32764" s="1258"/>
      <c r="Q32764" s="1870"/>
    </row>
    <row r="32765" spans="12:17">
      <c r="L32765" s="1594" t="s">
        <v>670</v>
      </c>
      <c r="M32765" s="1579">
        <v>18</v>
      </c>
      <c r="N32765" s="1595">
        <f>N32764+1</f>
        <v>32754</v>
      </c>
      <c r="O32765" s="1258"/>
      <c r="Q32765" s="1870"/>
    </row>
    <row r="32766" spans="12:17">
      <c r="L32766" s="1594" t="s">
        <v>670</v>
      </c>
      <c r="M32766" s="1579">
        <v>19</v>
      </c>
      <c r="N32766" s="1595">
        <f>N32765+1</f>
        <v>32755</v>
      </c>
      <c r="O32766" s="1258"/>
      <c r="Q32766" s="1870"/>
    </row>
    <row r="32767" spans="12:17">
      <c r="L32767" s="1594" t="s">
        <v>670</v>
      </c>
      <c r="M32767" s="1579">
        <v>20</v>
      </c>
      <c r="N32767" s="1595">
        <f>N32766+1</f>
        <v>32756</v>
      </c>
      <c r="O32767" s="1258"/>
      <c r="Q32767" s="1870"/>
    </row>
    <row r="32768" spans="12:17">
      <c r="L32768" s="1594" t="s">
        <v>670</v>
      </c>
      <c r="M32768" s="1579">
        <v>21</v>
      </c>
      <c r="N32768" s="1595">
        <f>N32767+1</f>
        <v>32757</v>
      </c>
      <c r="O32768" s="1258"/>
      <c r="Q32768" s="1870"/>
    </row>
    <row r="32769" spans="12:17">
      <c r="L32769" s="1594" t="s">
        <v>670</v>
      </c>
      <c r="M32769" s="1579">
        <v>22</v>
      </c>
      <c r="N32769" s="1595">
        <f>N32768+1</f>
        <v>32758</v>
      </c>
      <c r="O32769" s="1258"/>
      <c r="Q32769" s="1870"/>
    </row>
    <row r="32770" spans="12:17">
      <c r="L32770" s="1594" t="s">
        <v>670</v>
      </c>
      <c r="M32770" s="1579">
        <v>23</v>
      </c>
      <c r="N32770" s="1595">
        <f>N32769+1</f>
        <v>32759</v>
      </c>
      <c r="O32770" s="1258"/>
      <c r="Q32770" s="1870"/>
    </row>
    <row r="32771" spans="12:17">
      <c r="L32771" s="1594" t="s">
        <v>670</v>
      </c>
      <c r="M32771" s="1579">
        <v>24</v>
      </c>
      <c r="N32771" s="1595">
        <f>N32770+1</f>
        <v>32760</v>
      </c>
      <c r="O32771" s="1258"/>
      <c r="Q32771" s="1870"/>
    </row>
    <row r="32772" spans="12:17">
      <c r="L32772" s="1594" t="s">
        <v>670</v>
      </c>
      <c r="M32772" s="1579">
        <v>25</v>
      </c>
      <c r="N32772" s="1595">
        <f>N32771+1</f>
        <v>32761</v>
      </c>
      <c r="O32772" s="1258"/>
      <c r="Q32772" s="1870"/>
    </row>
    <row r="32773" spans="12:17">
      <c r="L32773" s="1594" t="s">
        <v>670</v>
      </c>
      <c r="M32773" s="1579">
        <v>26</v>
      </c>
      <c r="N32773" s="1595">
        <f>N32772+1</f>
        <v>32762</v>
      </c>
      <c r="O32773" s="1258"/>
      <c r="Q32773" s="1870"/>
    </row>
    <row r="32774" spans="12:17">
      <c r="L32774" s="1594" t="s">
        <v>670</v>
      </c>
      <c r="M32774" s="1579">
        <v>27</v>
      </c>
      <c r="N32774" s="1595">
        <f>N32773+1</f>
        <v>32763</v>
      </c>
      <c r="O32774" s="1258"/>
      <c r="Q32774" s="1870"/>
    </row>
    <row r="32775" spans="12:17">
      <c r="L32775" s="1594" t="s">
        <v>670</v>
      </c>
      <c r="M32775" s="1579">
        <v>28</v>
      </c>
      <c r="N32775" s="1595">
        <f>N32774+1</f>
        <v>32764</v>
      </c>
      <c r="O32775" s="1258"/>
      <c r="Q32775" s="1870"/>
    </row>
    <row r="32776" spans="12:17">
      <c r="L32776" s="1594" t="s">
        <v>670</v>
      </c>
      <c r="M32776" s="1579">
        <v>29</v>
      </c>
      <c r="N32776" s="1595">
        <f>N32775+1</f>
        <v>32765</v>
      </c>
      <c r="O32776" s="1258"/>
      <c r="Q32776" s="1870"/>
    </row>
    <row r="32777" spans="12:17">
      <c r="L32777" s="1594" t="s">
        <v>670</v>
      </c>
      <c r="M32777" s="1579">
        <v>30</v>
      </c>
      <c r="N32777" s="1595">
        <f>N32776+1</f>
        <v>32766</v>
      </c>
      <c r="O32777" s="1258"/>
      <c r="Q32777" s="1870"/>
    </row>
    <row r="32778" spans="12:17">
      <c r="L32778" s="1594" t="s">
        <v>670</v>
      </c>
      <c r="M32778" s="1579">
        <v>31</v>
      </c>
      <c r="N32778" s="1595">
        <f>N32777+1</f>
        <v>32767</v>
      </c>
      <c r="O32778" s="1258"/>
      <c r="Q32778" s="1870"/>
    </row>
    <row r="32779" spans="12:17">
      <c r="L32779" s="1594" t="s">
        <v>670</v>
      </c>
      <c r="M32779" s="1579">
        <v>32</v>
      </c>
      <c r="N32779" s="1595">
        <f>N32778+1</f>
        <v>32768</v>
      </c>
      <c r="O32779" s="1258"/>
      <c r="Q32779" s="1870"/>
    </row>
    <row r="32780" spans="12:17">
      <c r="L32780" s="1594" t="s">
        <v>670</v>
      </c>
      <c r="M32780" s="1579">
        <v>33</v>
      </c>
      <c r="N32780" s="1595">
        <f>N32779+1</f>
        <v>32769</v>
      </c>
      <c r="O32780" s="1258"/>
      <c r="Q32780" s="1870"/>
    </row>
    <row r="32781" spans="12:17">
      <c r="L32781" s="1594" t="s">
        <v>670</v>
      </c>
      <c r="M32781" s="1579">
        <v>34</v>
      </c>
      <c r="N32781" s="1595">
        <f>N32780+1</f>
        <v>32770</v>
      </c>
      <c r="O32781" s="1258"/>
      <c r="Q32781" s="1870"/>
    </row>
    <row r="32782" spans="12:17">
      <c r="L32782" s="1594" t="s">
        <v>670</v>
      </c>
      <c r="M32782" s="1579">
        <v>35</v>
      </c>
      <c r="N32782" s="1595">
        <f>N32781+1</f>
        <v>32771</v>
      </c>
      <c r="O32782" s="1258"/>
      <c r="Q32782" s="1870"/>
    </row>
    <row r="32783" spans="12:17">
      <c r="L32783" s="1594" t="s">
        <v>670</v>
      </c>
      <c r="M32783" s="1579">
        <v>36</v>
      </c>
      <c r="N32783" s="1595">
        <f>N32782+1</f>
        <v>32772</v>
      </c>
      <c r="O32783" s="1258"/>
      <c r="Q32783" s="1870"/>
    </row>
    <row r="32784" spans="12:17">
      <c r="L32784" s="1594" t="s">
        <v>670</v>
      </c>
      <c r="M32784" s="1579">
        <v>37</v>
      </c>
      <c r="N32784" s="1595">
        <f>N32783+1</f>
        <v>32773</v>
      </c>
      <c r="O32784" s="1258"/>
      <c r="Q32784" s="1870"/>
    </row>
    <row r="32785" spans="12:17">
      <c r="L32785" s="1594" t="s">
        <v>670</v>
      </c>
      <c r="M32785" s="1579">
        <v>38</v>
      </c>
      <c r="N32785" s="1595">
        <f>N32784+1</f>
        <v>32774</v>
      </c>
      <c r="O32785" s="1258"/>
      <c r="Q32785" s="1870"/>
    </row>
    <row r="32786" spans="12:17">
      <c r="L32786" s="1594" t="s">
        <v>670</v>
      </c>
      <c r="M32786" s="1579">
        <v>39</v>
      </c>
      <c r="N32786" s="1595">
        <f>N32785+1</f>
        <v>32775</v>
      </c>
      <c r="O32786" s="1258"/>
      <c r="Q32786" s="1870"/>
    </row>
    <row r="32787" spans="12:17">
      <c r="L32787" s="1594" t="s">
        <v>670</v>
      </c>
      <c r="M32787" s="1579">
        <v>40</v>
      </c>
      <c r="N32787" s="1595">
        <f>N32786+1</f>
        <v>32776</v>
      </c>
      <c r="O32787" s="1258"/>
      <c r="Q32787" s="1870"/>
    </row>
    <row r="32788" spans="12:17">
      <c r="L32788" s="1594" t="s">
        <v>670</v>
      </c>
      <c r="M32788" s="1579">
        <v>41</v>
      </c>
      <c r="N32788" s="1595">
        <f>N32787+1</f>
        <v>32777</v>
      </c>
      <c r="O32788" s="1258"/>
      <c r="Q32788" s="1870"/>
    </row>
    <row r="32789" spans="12:17">
      <c r="L32789" s="1594" t="s">
        <v>670</v>
      </c>
      <c r="M32789" s="1579">
        <v>42</v>
      </c>
      <c r="N32789" s="1595">
        <f>N32788+1</f>
        <v>32778</v>
      </c>
      <c r="O32789" s="1258"/>
      <c r="Q32789" s="1870"/>
    </row>
    <row r="32790" spans="12:17">
      <c r="L32790" s="1594" t="s">
        <v>670</v>
      </c>
      <c r="M32790" s="1579">
        <v>43</v>
      </c>
      <c r="N32790" s="1595">
        <f>N32789+1</f>
        <v>32779</v>
      </c>
      <c r="O32790" s="1258"/>
      <c r="Q32790" s="1870"/>
    </row>
    <row r="32791" spans="12:17">
      <c r="L32791" s="1594" t="s">
        <v>670</v>
      </c>
      <c r="M32791" s="1579">
        <v>44</v>
      </c>
      <c r="N32791" s="1595">
        <f>N32790+1</f>
        <v>32780</v>
      </c>
      <c r="O32791" s="1258"/>
      <c r="Q32791" s="1870"/>
    </row>
    <row r="32792" spans="12:17">
      <c r="L32792" s="1594" t="s">
        <v>670</v>
      </c>
      <c r="M32792" s="1579">
        <v>45</v>
      </c>
      <c r="N32792" s="1595">
        <f>N32791+1</f>
        <v>32781</v>
      </c>
      <c r="O32792" s="1258"/>
      <c r="Q32792" s="1870"/>
    </row>
    <row r="32793" spans="12:17">
      <c r="L32793" s="1594" t="s">
        <v>670</v>
      </c>
      <c r="M32793" s="1579">
        <v>46</v>
      </c>
      <c r="N32793" s="1595">
        <f>N32792+1</f>
        <v>32782</v>
      </c>
      <c r="O32793" s="1258"/>
      <c r="Q32793" s="1870"/>
    </row>
    <row r="32794" spans="12:17">
      <c r="L32794" s="1594" t="s">
        <v>670</v>
      </c>
      <c r="M32794" s="1579">
        <v>47</v>
      </c>
      <c r="N32794" s="1595">
        <f>N32793+1</f>
        <v>32783</v>
      </c>
      <c r="O32794" s="1258"/>
      <c r="Q32794" s="1870"/>
    </row>
    <row r="32795" spans="12:17">
      <c r="L32795" s="1594" t="s">
        <v>670</v>
      </c>
      <c r="M32795" s="1579">
        <v>48</v>
      </c>
      <c r="N32795" s="1595">
        <f>N32794+1</f>
        <v>32784</v>
      </c>
      <c r="O32795" s="1258"/>
      <c r="Q32795" s="1870"/>
    </row>
    <row r="32796" spans="12:17">
      <c r="L32796" s="1594" t="s">
        <v>670</v>
      </c>
      <c r="M32796" s="1579">
        <v>49</v>
      </c>
      <c r="N32796" s="1595">
        <f>N32795+1</f>
        <v>32785</v>
      </c>
      <c r="O32796" s="1258"/>
      <c r="Q32796" s="1870"/>
    </row>
    <row r="32797" spans="12:17">
      <c r="L32797" s="1594" t="s">
        <v>670</v>
      </c>
      <c r="M32797" s="1579">
        <v>50</v>
      </c>
      <c r="N32797" s="1595">
        <f>N32796+1</f>
        <v>32786</v>
      </c>
      <c r="O32797" s="1258"/>
      <c r="Q32797" s="1870"/>
    </row>
    <row r="32798" spans="12:17">
      <c r="L32798" s="1594" t="s">
        <v>670</v>
      </c>
      <c r="M32798" s="1579">
        <v>51</v>
      </c>
      <c r="N32798" s="1595">
        <f>N32797+1</f>
        <v>32787</v>
      </c>
      <c r="O32798" s="1258"/>
      <c r="Q32798" s="1870"/>
    </row>
    <row r="32799" spans="12:17">
      <c r="L32799" s="1594" t="s">
        <v>670</v>
      </c>
      <c r="M32799" s="1579">
        <v>52</v>
      </c>
      <c r="N32799" s="1595">
        <f>N32798+1</f>
        <v>32788</v>
      </c>
      <c r="O32799" s="1258"/>
      <c r="Q32799" s="1870"/>
    </row>
    <row r="32800" spans="12:17">
      <c r="L32800" s="1594" t="s">
        <v>670</v>
      </c>
      <c r="M32800" s="1579">
        <v>53</v>
      </c>
      <c r="N32800" s="1595">
        <f>N32799+1</f>
        <v>32789</v>
      </c>
      <c r="O32800" s="1258"/>
      <c r="Q32800" s="1870"/>
    </row>
    <row r="32801" spans="12:17">
      <c r="L32801" s="1594" t="s">
        <v>670</v>
      </c>
      <c r="M32801" s="1579">
        <v>54</v>
      </c>
      <c r="N32801" s="1595">
        <f>N32800+1</f>
        <v>32790</v>
      </c>
      <c r="O32801" s="1258"/>
      <c r="Q32801" s="1870"/>
    </row>
    <row r="32802" spans="12:17">
      <c r="L32802" s="1594" t="s">
        <v>670</v>
      </c>
      <c r="M32802" s="1579">
        <v>55</v>
      </c>
      <c r="N32802" s="1595">
        <f>N32801+1</f>
        <v>32791</v>
      </c>
      <c r="O32802" s="1258"/>
      <c r="Q32802" s="1870"/>
    </row>
    <row r="32803" spans="12:17">
      <c r="L32803" s="1594" t="s">
        <v>670</v>
      </c>
      <c r="M32803" s="1579">
        <v>56</v>
      </c>
      <c r="N32803" s="1595">
        <f>N32802+1</f>
        <v>32792</v>
      </c>
      <c r="O32803" s="1258"/>
      <c r="Q32803" s="1870"/>
    </row>
    <row r="32804" spans="12:17">
      <c r="L32804" s="1594" t="s">
        <v>670</v>
      </c>
      <c r="M32804" s="1579">
        <v>57</v>
      </c>
      <c r="N32804" s="1595">
        <f>N32803+1</f>
        <v>32793</v>
      </c>
      <c r="O32804" s="1258"/>
      <c r="Q32804" s="1870"/>
    </row>
    <row r="32805" spans="12:17">
      <c r="L32805" s="1594" t="s">
        <v>670</v>
      </c>
      <c r="M32805" s="1579">
        <v>58</v>
      </c>
      <c r="N32805" s="1595">
        <f>N32804+1</f>
        <v>32794</v>
      </c>
      <c r="O32805" s="1258"/>
      <c r="Q32805" s="1870"/>
    </row>
    <row r="32806" spans="12:17">
      <c r="L32806" s="1594" t="s">
        <v>670</v>
      </c>
      <c r="M32806" s="1579">
        <v>59</v>
      </c>
      <c r="N32806" s="1595">
        <f>N32805+1</f>
        <v>32795</v>
      </c>
      <c r="O32806" s="1258"/>
      <c r="Q32806" s="1870"/>
    </row>
    <row r="32807" spans="12:17">
      <c r="L32807" s="1594" t="s">
        <v>670</v>
      </c>
      <c r="M32807" s="1579">
        <v>60</v>
      </c>
      <c r="N32807" s="1595">
        <f>N32806+1</f>
        <v>32796</v>
      </c>
      <c r="O32807" s="1258"/>
      <c r="Q32807" s="1870"/>
    </row>
    <row r="32808" spans="12:17">
      <c r="L32808" s="1594" t="s">
        <v>670</v>
      </c>
      <c r="M32808" s="1579">
        <v>61</v>
      </c>
      <c r="N32808" s="1595">
        <f>N32807+1</f>
        <v>32797</v>
      </c>
      <c r="O32808" s="1258"/>
      <c r="Q32808" s="1870"/>
    </row>
    <row r="32809" spans="12:17">
      <c r="L32809" s="1594" t="s">
        <v>670</v>
      </c>
      <c r="M32809" s="1579">
        <v>62</v>
      </c>
      <c r="N32809" s="1595">
        <f>N32808+1</f>
        <v>32798</v>
      </c>
      <c r="O32809" s="1258"/>
      <c r="Q32809" s="1870"/>
    </row>
    <row r="32810" spans="12:17">
      <c r="L32810" s="1594" t="s">
        <v>670</v>
      </c>
      <c r="M32810" s="1579">
        <v>63</v>
      </c>
      <c r="N32810" s="1595">
        <f>N32809+1</f>
        <v>32799</v>
      </c>
      <c r="O32810" s="1258"/>
      <c r="Q32810" s="1870"/>
    </row>
    <row r="32811" spans="12:17">
      <c r="L32811" s="1594" t="s">
        <v>670</v>
      </c>
      <c r="M32811" s="1579">
        <v>64</v>
      </c>
      <c r="N32811" s="1595">
        <f>N32810+1</f>
        <v>32800</v>
      </c>
      <c r="O32811" s="1258"/>
      <c r="Q32811" s="1870"/>
    </row>
    <row r="32812" spans="12:17">
      <c r="L32812" s="1594" t="s">
        <v>670</v>
      </c>
      <c r="M32812" s="1579">
        <v>65</v>
      </c>
      <c r="N32812" s="1595">
        <f>N32811+1</f>
        <v>32801</v>
      </c>
      <c r="O32812" s="1258"/>
      <c r="Q32812" s="1870"/>
    </row>
    <row r="32813" spans="12:17">
      <c r="L32813" s="1594" t="s">
        <v>670</v>
      </c>
      <c r="M32813" s="1579">
        <v>66</v>
      </c>
      <c r="N32813" s="1595">
        <f>N32812+1</f>
        <v>32802</v>
      </c>
      <c r="O32813" s="1258"/>
      <c r="Q32813" s="1870"/>
    </row>
    <row r="32814" spans="12:17">
      <c r="L32814" s="1594" t="s">
        <v>670</v>
      </c>
      <c r="M32814" s="1579">
        <v>67</v>
      </c>
      <c r="N32814" s="1595">
        <f>N32813+1</f>
        <v>32803</v>
      </c>
      <c r="O32814" s="1258"/>
      <c r="Q32814" s="1870"/>
    </row>
    <row r="32815" spans="12:17">
      <c r="L32815" s="1594" t="s">
        <v>670</v>
      </c>
      <c r="M32815" s="1579">
        <v>68</v>
      </c>
      <c r="N32815" s="1595">
        <f>N32814+1</f>
        <v>32804</v>
      </c>
      <c r="O32815" s="1258"/>
      <c r="Q32815" s="1870"/>
    </row>
    <row r="32816" spans="12:17">
      <c r="L32816" s="1594" t="s">
        <v>670</v>
      </c>
      <c r="M32816" s="1579">
        <v>69</v>
      </c>
      <c r="N32816" s="1595">
        <f>N32815+1</f>
        <v>32805</v>
      </c>
      <c r="O32816" s="1258"/>
      <c r="Q32816" s="1870"/>
    </row>
    <row r="32817" spans="12:17">
      <c r="L32817" s="1594" t="s">
        <v>670</v>
      </c>
      <c r="M32817" s="1579">
        <v>70</v>
      </c>
      <c r="N32817" s="1595">
        <f>N32816+1</f>
        <v>32806</v>
      </c>
      <c r="O32817" s="1258"/>
      <c r="Q32817" s="1870"/>
    </row>
    <row r="32818" spans="12:17">
      <c r="L32818" s="1594" t="s">
        <v>670</v>
      </c>
      <c r="M32818" s="1579">
        <v>71</v>
      </c>
      <c r="N32818" s="1595">
        <f>N32817+1</f>
        <v>32807</v>
      </c>
      <c r="O32818" s="1258"/>
      <c r="Q32818" s="1870"/>
    </row>
    <row r="32819" spans="12:17">
      <c r="L32819" s="1594" t="s">
        <v>670</v>
      </c>
      <c r="M32819" s="1579">
        <v>72</v>
      </c>
      <c r="N32819" s="1595">
        <f>N32818+1</f>
        <v>32808</v>
      </c>
      <c r="O32819" s="1258"/>
      <c r="Q32819" s="1870"/>
    </row>
    <row r="32820" spans="12:17">
      <c r="L32820" s="1594" t="s">
        <v>670</v>
      </c>
      <c r="M32820" s="1579">
        <v>73</v>
      </c>
      <c r="N32820" s="1595">
        <f>N32819+1</f>
        <v>32809</v>
      </c>
      <c r="O32820" s="1258"/>
      <c r="Q32820" s="1870"/>
    </row>
    <row r="32821" spans="12:17">
      <c r="L32821" s="1594" t="s">
        <v>670</v>
      </c>
      <c r="M32821" s="1579">
        <v>74</v>
      </c>
      <c r="N32821" s="1595">
        <f>N32820+1</f>
        <v>32810</v>
      </c>
      <c r="O32821" s="1258"/>
      <c r="Q32821" s="1870"/>
    </row>
    <row r="32822" spans="12:17">
      <c r="L32822" s="1594" t="s">
        <v>670</v>
      </c>
      <c r="M32822" s="1579">
        <v>75</v>
      </c>
      <c r="N32822" s="1595">
        <f>N32821+1</f>
        <v>32811</v>
      </c>
      <c r="O32822" s="1258"/>
      <c r="Q32822" s="1870"/>
    </row>
    <row r="32823" spans="12:17">
      <c r="L32823" s="1594" t="s">
        <v>670</v>
      </c>
      <c r="M32823" s="1579">
        <v>76</v>
      </c>
      <c r="N32823" s="1595">
        <f>N32822+1</f>
        <v>32812</v>
      </c>
      <c r="O32823" s="1258"/>
      <c r="Q32823" s="1870"/>
    </row>
    <row r="32824" spans="12:17">
      <c r="L32824" s="1594" t="s">
        <v>670</v>
      </c>
      <c r="M32824" s="1579">
        <v>77</v>
      </c>
      <c r="N32824" s="1595">
        <f>N32823+1</f>
        <v>32813</v>
      </c>
      <c r="O32824" s="1258"/>
      <c r="Q32824" s="1870"/>
    </row>
    <row r="32825" spans="12:17">
      <c r="L32825" s="1594" t="s">
        <v>670</v>
      </c>
      <c r="M32825" s="1579">
        <v>78</v>
      </c>
      <c r="N32825" s="1595">
        <f>N32824+1</f>
        <v>32814</v>
      </c>
      <c r="O32825" s="1258"/>
      <c r="Q32825" s="1870"/>
    </row>
    <row r="32826" spans="12:17">
      <c r="L32826" s="1594" t="s">
        <v>670</v>
      </c>
      <c r="M32826" s="1579">
        <v>79</v>
      </c>
      <c r="N32826" s="1595">
        <f>N32825+1</f>
        <v>32815</v>
      </c>
      <c r="O32826" s="1258"/>
      <c r="Q32826" s="1870"/>
    </row>
    <row r="32827" spans="12:17">
      <c r="L32827" s="1594" t="s">
        <v>670</v>
      </c>
      <c r="M32827" s="1579">
        <v>80</v>
      </c>
      <c r="N32827" s="1595">
        <f>N32826+1</f>
        <v>32816</v>
      </c>
      <c r="O32827" s="1258"/>
      <c r="Q32827" s="1870"/>
    </row>
    <row r="32828" spans="12:17">
      <c r="L32828" s="1594" t="s">
        <v>670</v>
      </c>
      <c r="M32828" s="1579">
        <v>81</v>
      </c>
      <c r="N32828" s="1595">
        <f>N32827+1</f>
        <v>32817</v>
      </c>
      <c r="O32828" s="1258"/>
      <c r="Q32828" s="1870"/>
    </row>
    <row r="32829" spans="12:17">
      <c r="L32829" s="1594" t="s">
        <v>670</v>
      </c>
      <c r="M32829" s="1579">
        <v>82</v>
      </c>
      <c r="N32829" s="1595">
        <f>N32828+1</f>
        <v>32818</v>
      </c>
      <c r="O32829" s="1258"/>
      <c r="Q32829" s="1870"/>
    </row>
    <row r="32830" spans="12:17">
      <c r="L32830" s="1594" t="s">
        <v>670</v>
      </c>
      <c r="M32830" s="1579">
        <v>83</v>
      </c>
      <c r="N32830" s="1595">
        <f>N32829+1</f>
        <v>32819</v>
      </c>
      <c r="O32830" s="1258"/>
      <c r="Q32830" s="1870"/>
    </row>
    <row r="32831" spans="12:17">
      <c r="L32831" s="1594" t="s">
        <v>670</v>
      </c>
      <c r="M32831" s="1579">
        <v>84</v>
      </c>
      <c r="N32831" s="1595">
        <f>N32830+1</f>
        <v>32820</v>
      </c>
      <c r="O32831" s="1258"/>
      <c r="Q32831" s="1870"/>
    </row>
    <row r="32832" spans="12:17">
      <c r="L32832" s="1594" t="s">
        <v>670</v>
      </c>
      <c r="M32832" s="1579">
        <v>85</v>
      </c>
      <c r="N32832" s="1595">
        <f>N32831+1</f>
        <v>32821</v>
      </c>
      <c r="O32832" s="1258"/>
      <c r="Q32832" s="1870"/>
    </row>
    <row r="32833" spans="12:17">
      <c r="L32833" s="1594" t="s">
        <v>670</v>
      </c>
      <c r="M32833" s="1579">
        <v>86</v>
      </c>
      <c r="N32833" s="1595">
        <f>N32832+1</f>
        <v>32822</v>
      </c>
      <c r="O32833" s="1258"/>
      <c r="Q32833" s="1870"/>
    </row>
    <row r="32834" spans="12:17">
      <c r="L32834" s="1594" t="s">
        <v>670</v>
      </c>
      <c r="M32834" s="1579">
        <v>87</v>
      </c>
      <c r="N32834" s="1595">
        <f>N32833+1</f>
        <v>32823</v>
      </c>
      <c r="O32834" s="1258"/>
      <c r="Q32834" s="1870"/>
    </row>
    <row r="32835" spans="12:17">
      <c r="L32835" s="1594" t="s">
        <v>670</v>
      </c>
      <c r="M32835" s="1579">
        <v>88</v>
      </c>
      <c r="N32835" s="1595">
        <f>N32834+1</f>
        <v>32824</v>
      </c>
      <c r="O32835" s="1258"/>
      <c r="Q32835" s="1870"/>
    </row>
    <row r="32836" spans="12:17">
      <c r="L32836" s="1594" t="s">
        <v>670</v>
      </c>
      <c r="M32836" s="1579">
        <v>89</v>
      </c>
      <c r="N32836" s="1595">
        <f>N32835+1</f>
        <v>32825</v>
      </c>
      <c r="O32836" s="1258"/>
      <c r="Q32836" s="1870"/>
    </row>
    <row r="32837" spans="12:17">
      <c r="L32837" s="1594" t="s">
        <v>670</v>
      </c>
      <c r="M32837" s="1579">
        <v>90</v>
      </c>
      <c r="N32837" s="1595">
        <f>N32836+1</f>
        <v>32826</v>
      </c>
      <c r="O32837" s="1258"/>
      <c r="Q32837" s="1870"/>
    </row>
    <row r="32838" spans="12:17">
      <c r="L32838" s="1594" t="s">
        <v>670</v>
      </c>
      <c r="M32838" s="1579">
        <v>91</v>
      </c>
      <c r="N32838" s="1595">
        <f>N32837+1</f>
        <v>32827</v>
      </c>
      <c r="O32838" s="1258"/>
      <c r="Q32838" s="1870"/>
    </row>
    <row r="32839" spans="12:17">
      <c r="L32839" s="1594" t="s">
        <v>670</v>
      </c>
      <c r="M32839" s="1579">
        <v>92</v>
      </c>
      <c r="N32839" s="1595">
        <f>N32838+1</f>
        <v>32828</v>
      </c>
      <c r="O32839" s="1258"/>
      <c r="Q32839" s="1870"/>
    </row>
    <row r="32840" spans="12:17">
      <c r="L32840" s="1594" t="s">
        <v>670</v>
      </c>
      <c r="M32840" s="1579">
        <v>93</v>
      </c>
      <c r="N32840" s="1595">
        <f>N32839+1</f>
        <v>32829</v>
      </c>
      <c r="O32840" s="1258"/>
      <c r="Q32840" s="1870"/>
    </row>
    <row r="32841" spans="12:17">
      <c r="L32841" s="1594" t="s">
        <v>670</v>
      </c>
      <c r="M32841" s="1579">
        <v>94</v>
      </c>
      <c r="N32841" s="1595">
        <f>N32840+1</f>
        <v>32830</v>
      </c>
      <c r="O32841" s="1258"/>
      <c r="Q32841" s="1870"/>
    </row>
    <row r="32842" spans="12:17">
      <c r="L32842" s="1594" t="s">
        <v>670</v>
      </c>
      <c r="M32842" s="1579">
        <v>95</v>
      </c>
      <c r="N32842" s="1595">
        <f>N32841+1</f>
        <v>32831</v>
      </c>
      <c r="O32842" s="1258"/>
      <c r="Q32842" s="1870"/>
    </row>
    <row r="32843" spans="12:17">
      <c r="L32843" s="1594" t="s">
        <v>670</v>
      </c>
      <c r="M32843" s="1579">
        <v>96</v>
      </c>
      <c r="N32843" s="1595">
        <f>N32842+1</f>
        <v>32832</v>
      </c>
      <c r="O32843" s="1258"/>
      <c r="Q32843" s="1870"/>
    </row>
    <row r="32844" spans="12:17">
      <c r="L32844" s="1594" t="s">
        <v>671</v>
      </c>
      <c r="M32844" s="1579">
        <v>1</v>
      </c>
      <c r="N32844" s="1595">
        <f>N32843+1</f>
        <v>32833</v>
      </c>
      <c r="O32844" s="1258"/>
      <c r="Q32844" s="1870"/>
    </row>
    <row r="32845" spans="12:17">
      <c r="L32845" s="1594" t="s">
        <v>671</v>
      </c>
      <c r="M32845" s="1579">
        <v>2</v>
      </c>
      <c r="N32845" s="1595">
        <f>N32844+1</f>
        <v>32834</v>
      </c>
      <c r="O32845" s="1258"/>
      <c r="Q32845" s="1870"/>
    </row>
    <row r="32846" spans="12:17">
      <c r="L32846" s="1594" t="s">
        <v>671</v>
      </c>
      <c r="M32846" s="1579">
        <v>3</v>
      </c>
      <c r="N32846" s="1595">
        <f>N32845+1</f>
        <v>32835</v>
      </c>
      <c r="O32846" s="1258"/>
      <c r="Q32846" s="1870"/>
    </row>
    <row r="32847" spans="12:17">
      <c r="L32847" s="1594" t="s">
        <v>671</v>
      </c>
      <c r="M32847" s="1579">
        <v>4</v>
      </c>
      <c r="N32847" s="1595">
        <f>N32846+1</f>
        <v>32836</v>
      </c>
      <c r="O32847" s="1258"/>
      <c r="Q32847" s="1870"/>
    </row>
    <row r="32848" spans="12:17">
      <c r="L32848" s="1594" t="s">
        <v>671</v>
      </c>
      <c r="M32848" s="1579">
        <v>5</v>
      </c>
      <c r="N32848" s="1595">
        <f>N32847+1</f>
        <v>32837</v>
      </c>
      <c r="O32848" s="1258"/>
      <c r="Q32848" s="1870"/>
    </row>
    <row r="32849" spans="12:17">
      <c r="L32849" s="1594" t="s">
        <v>671</v>
      </c>
      <c r="M32849" s="1579">
        <v>6</v>
      </c>
      <c r="N32849" s="1595">
        <f>N32848+1</f>
        <v>32838</v>
      </c>
      <c r="O32849" s="1258"/>
      <c r="Q32849" s="1870"/>
    </row>
    <row r="32850" spans="12:17">
      <c r="L32850" s="1594" t="s">
        <v>671</v>
      </c>
      <c r="M32850" s="1579">
        <v>7</v>
      </c>
      <c r="N32850" s="1595">
        <f>N32849+1</f>
        <v>32839</v>
      </c>
      <c r="O32850" s="1258"/>
      <c r="Q32850" s="1870"/>
    </row>
    <row r="32851" spans="12:17">
      <c r="L32851" s="1594" t="s">
        <v>671</v>
      </c>
      <c r="M32851" s="1579">
        <v>8</v>
      </c>
      <c r="N32851" s="1595">
        <f>N32850+1</f>
        <v>32840</v>
      </c>
      <c r="O32851" s="1258"/>
      <c r="Q32851" s="1870"/>
    </row>
    <row r="32852" spans="12:17">
      <c r="L32852" s="1594" t="s">
        <v>671</v>
      </c>
      <c r="M32852" s="1579">
        <v>9</v>
      </c>
      <c r="N32852" s="1595">
        <f>N32851+1</f>
        <v>32841</v>
      </c>
      <c r="O32852" s="1258"/>
      <c r="Q32852" s="1870"/>
    </row>
    <row r="32853" spans="12:17">
      <c r="L32853" s="1594" t="s">
        <v>671</v>
      </c>
      <c r="M32853" s="1579">
        <v>10</v>
      </c>
      <c r="N32853" s="1595">
        <f>N32852+1</f>
        <v>32842</v>
      </c>
      <c r="O32853" s="1258"/>
      <c r="Q32853" s="1870"/>
    </row>
    <row r="32854" spans="12:17">
      <c r="L32854" s="1594" t="s">
        <v>671</v>
      </c>
      <c r="M32854" s="1579">
        <v>11</v>
      </c>
      <c r="N32854" s="1595">
        <f>N32853+1</f>
        <v>32843</v>
      </c>
      <c r="O32854" s="1258"/>
      <c r="Q32854" s="1870"/>
    </row>
    <row r="32855" spans="12:17">
      <c r="L32855" s="1594" t="s">
        <v>671</v>
      </c>
      <c r="M32855" s="1579">
        <v>12</v>
      </c>
      <c r="N32855" s="1595">
        <f>N32854+1</f>
        <v>32844</v>
      </c>
      <c r="O32855" s="1258"/>
      <c r="Q32855" s="1870"/>
    </row>
    <row r="32856" spans="12:17">
      <c r="L32856" s="1594" t="s">
        <v>671</v>
      </c>
      <c r="M32856" s="1579">
        <v>13</v>
      </c>
      <c r="N32856" s="1595">
        <f>N32855+1</f>
        <v>32845</v>
      </c>
      <c r="O32856" s="1258"/>
      <c r="Q32856" s="1870"/>
    </row>
    <row r="32857" spans="12:17">
      <c r="L32857" s="1594" t="s">
        <v>671</v>
      </c>
      <c r="M32857" s="1579">
        <v>14</v>
      </c>
      <c r="N32857" s="1595">
        <f>N32856+1</f>
        <v>32846</v>
      </c>
      <c r="O32857" s="1258"/>
      <c r="Q32857" s="1870"/>
    </row>
    <row r="32858" spans="12:17">
      <c r="L32858" s="1594" t="s">
        <v>671</v>
      </c>
      <c r="M32858" s="1579">
        <v>15</v>
      </c>
      <c r="N32858" s="1595">
        <f>N32857+1</f>
        <v>32847</v>
      </c>
      <c r="O32858" s="1258"/>
      <c r="Q32858" s="1870"/>
    </row>
    <row r="32859" spans="12:17">
      <c r="L32859" s="1594" t="s">
        <v>671</v>
      </c>
      <c r="M32859" s="1579">
        <v>16</v>
      </c>
      <c r="N32859" s="1595">
        <f>N32858+1</f>
        <v>32848</v>
      </c>
      <c r="O32859" s="1258"/>
      <c r="Q32859" s="1870"/>
    </row>
    <row r="32860" spans="12:17">
      <c r="L32860" s="1594" t="s">
        <v>671</v>
      </c>
      <c r="M32860" s="1579">
        <v>17</v>
      </c>
      <c r="N32860" s="1595">
        <f>N32859+1</f>
        <v>32849</v>
      </c>
      <c r="O32860" s="1258"/>
      <c r="Q32860" s="1870"/>
    </row>
    <row r="32861" spans="12:17">
      <c r="L32861" s="1594" t="s">
        <v>671</v>
      </c>
      <c r="M32861" s="1579">
        <v>18</v>
      </c>
      <c r="N32861" s="1595">
        <f>N32860+1</f>
        <v>32850</v>
      </c>
      <c r="O32861" s="1258"/>
      <c r="Q32861" s="1870"/>
    </row>
    <row r="32862" spans="12:17">
      <c r="L32862" s="1594" t="s">
        <v>671</v>
      </c>
      <c r="M32862" s="1579">
        <v>19</v>
      </c>
      <c r="N32862" s="1595">
        <f>N32861+1</f>
        <v>32851</v>
      </c>
      <c r="O32862" s="1258"/>
      <c r="Q32862" s="1870"/>
    </row>
    <row r="32863" spans="12:17">
      <c r="L32863" s="1594" t="s">
        <v>671</v>
      </c>
      <c r="M32863" s="1579">
        <v>20</v>
      </c>
      <c r="N32863" s="1595">
        <f>N32862+1</f>
        <v>32852</v>
      </c>
      <c r="O32863" s="1258"/>
      <c r="Q32863" s="1870"/>
    </row>
    <row r="32864" spans="12:17">
      <c r="L32864" s="1594" t="s">
        <v>671</v>
      </c>
      <c r="M32864" s="1579">
        <v>21</v>
      </c>
      <c r="N32864" s="1595">
        <f>N32863+1</f>
        <v>32853</v>
      </c>
      <c r="O32864" s="1258"/>
      <c r="Q32864" s="1870"/>
    </row>
    <row r="32865" spans="12:17">
      <c r="L32865" s="1594" t="s">
        <v>671</v>
      </c>
      <c r="M32865" s="1579">
        <v>22</v>
      </c>
      <c r="N32865" s="1595">
        <f>N32864+1</f>
        <v>32854</v>
      </c>
      <c r="O32865" s="1258"/>
      <c r="Q32865" s="1870"/>
    </row>
    <row r="32866" spans="12:17">
      <c r="L32866" s="1594" t="s">
        <v>671</v>
      </c>
      <c r="M32866" s="1579">
        <v>23</v>
      </c>
      <c r="N32866" s="1595">
        <f>N32865+1</f>
        <v>32855</v>
      </c>
      <c r="O32866" s="1258"/>
      <c r="Q32866" s="1870"/>
    </row>
    <row r="32867" spans="12:17">
      <c r="L32867" s="1594" t="s">
        <v>671</v>
      </c>
      <c r="M32867" s="1579">
        <v>24</v>
      </c>
      <c r="N32867" s="1595">
        <f>N32866+1</f>
        <v>32856</v>
      </c>
      <c r="O32867" s="1258"/>
      <c r="Q32867" s="1870"/>
    </row>
    <row r="32868" spans="12:17">
      <c r="L32868" s="1594" t="s">
        <v>671</v>
      </c>
      <c r="M32868" s="1579">
        <v>25</v>
      </c>
      <c r="N32868" s="1595">
        <f>N32867+1</f>
        <v>32857</v>
      </c>
      <c r="O32868" s="1258"/>
      <c r="Q32868" s="1870"/>
    </row>
    <row r="32869" spans="12:17">
      <c r="L32869" s="1594" t="s">
        <v>671</v>
      </c>
      <c r="M32869" s="1579">
        <v>26</v>
      </c>
      <c r="N32869" s="1595">
        <f>N32868+1</f>
        <v>32858</v>
      </c>
      <c r="O32869" s="1258"/>
      <c r="Q32869" s="1870"/>
    </row>
    <row r="32870" spans="12:17">
      <c r="L32870" s="1594" t="s">
        <v>671</v>
      </c>
      <c r="M32870" s="1579">
        <v>27</v>
      </c>
      <c r="N32870" s="1595">
        <f>N32869+1</f>
        <v>32859</v>
      </c>
      <c r="O32870" s="1258"/>
      <c r="Q32870" s="1870"/>
    </row>
    <row r="32871" spans="12:17">
      <c r="L32871" s="1594" t="s">
        <v>671</v>
      </c>
      <c r="M32871" s="1579">
        <v>28</v>
      </c>
      <c r="N32871" s="1595">
        <f>N32870+1</f>
        <v>32860</v>
      </c>
      <c r="O32871" s="1258"/>
      <c r="Q32871" s="1870"/>
    </row>
    <row r="32872" spans="12:17">
      <c r="L32872" s="1594" t="s">
        <v>671</v>
      </c>
      <c r="M32872" s="1579">
        <v>29</v>
      </c>
      <c r="N32872" s="1595">
        <f>N32871+1</f>
        <v>32861</v>
      </c>
      <c r="O32872" s="1258"/>
      <c r="Q32872" s="1870"/>
    </row>
    <row r="32873" spans="12:17">
      <c r="L32873" s="1594" t="s">
        <v>671</v>
      </c>
      <c r="M32873" s="1579">
        <v>30</v>
      </c>
      <c r="N32873" s="1595">
        <f>N32872+1</f>
        <v>32862</v>
      </c>
      <c r="O32873" s="1258"/>
      <c r="Q32873" s="1870"/>
    </row>
    <row r="32874" spans="12:17">
      <c r="L32874" s="1594" t="s">
        <v>671</v>
      </c>
      <c r="M32874" s="1579">
        <v>31</v>
      </c>
      <c r="N32874" s="1595">
        <f>N32873+1</f>
        <v>32863</v>
      </c>
      <c r="O32874" s="1258"/>
      <c r="Q32874" s="1870"/>
    </row>
    <row r="32875" spans="12:17">
      <c r="L32875" s="1594" t="s">
        <v>671</v>
      </c>
      <c r="M32875" s="1579">
        <v>32</v>
      </c>
      <c r="N32875" s="1595">
        <f>N32874+1</f>
        <v>32864</v>
      </c>
      <c r="O32875" s="1258"/>
      <c r="Q32875" s="1870"/>
    </row>
    <row r="32876" spans="12:17">
      <c r="L32876" s="1594" t="s">
        <v>671</v>
      </c>
      <c r="M32876" s="1579">
        <v>33</v>
      </c>
      <c r="N32876" s="1595">
        <f>N32875+1</f>
        <v>32865</v>
      </c>
      <c r="O32876" s="1258"/>
      <c r="Q32876" s="1870"/>
    </row>
    <row r="32877" spans="12:17">
      <c r="L32877" s="1594" t="s">
        <v>671</v>
      </c>
      <c r="M32877" s="1579">
        <v>34</v>
      </c>
      <c r="N32877" s="1595">
        <f>N32876+1</f>
        <v>32866</v>
      </c>
      <c r="O32877" s="1258"/>
      <c r="Q32877" s="1870"/>
    </row>
    <row r="32878" spans="12:17">
      <c r="L32878" s="1594" t="s">
        <v>671</v>
      </c>
      <c r="M32878" s="1579">
        <v>35</v>
      </c>
      <c r="N32878" s="1595">
        <f>N32877+1</f>
        <v>32867</v>
      </c>
      <c r="O32878" s="1258"/>
      <c r="Q32878" s="1870"/>
    </row>
    <row r="32879" spans="12:17">
      <c r="L32879" s="1594" t="s">
        <v>671</v>
      </c>
      <c r="M32879" s="1579">
        <v>36</v>
      </c>
      <c r="N32879" s="1595">
        <f>N32878+1</f>
        <v>32868</v>
      </c>
      <c r="O32879" s="1258"/>
      <c r="Q32879" s="1870"/>
    </row>
    <row r="32880" spans="12:17">
      <c r="L32880" s="1594" t="s">
        <v>671</v>
      </c>
      <c r="M32880" s="1579">
        <v>37</v>
      </c>
      <c r="N32880" s="1595">
        <f>N32879+1</f>
        <v>32869</v>
      </c>
      <c r="O32880" s="1258"/>
      <c r="Q32880" s="1870"/>
    </row>
    <row r="32881" spans="12:17">
      <c r="L32881" s="1594" t="s">
        <v>671</v>
      </c>
      <c r="M32881" s="1579">
        <v>38</v>
      </c>
      <c r="N32881" s="1595">
        <f>N32880+1</f>
        <v>32870</v>
      </c>
      <c r="O32881" s="1258"/>
      <c r="Q32881" s="1870"/>
    </row>
    <row r="32882" spans="12:17">
      <c r="L32882" s="1594" t="s">
        <v>671</v>
      </c>
      <c r="M32882" s="1579">
        <v>39</v>
      </c>
      <c r="N32882" s="1595">
        <f>N32881+1</f>
        <v>32871</v>
      </c>
      <c r="O32882" s="1258"/>
      <c r="Q32882" s="1870"/>
    </row>
    <row r="32883" spans="12:17">
      <c r="L32883" s="1594" t="s">
        <v>671</v>
      </c>
      <c r="M32883" s="1579">
        <v>40</v>
      </c>
      <c r="N32883" s="1595">
        <f>N32882+1</f>
        <v>32872</v>
      </c>
      <c r="O32883" s="1258"/>
      <c r="Q32883" s="1870"/>
    </row>
    <row r="32884" spans="12:17">
      <c r="L32884" s="1594" t="s">
        <v>671</v>
      </c>
      <c r="M32884" s="1579">
        <v>41</v>
      </c>
      <c r="N32884" s="1595">
        <f>N32883+1</f>
        <v>32873</v>
      </c>
      <c r="O32884" s="1258"/>
      <c r="Q32884" s="1870"/>
    </row>
    <row r="32885" spans="12:17">
      <c r="L32885" s="1594" t="s">
        <v>671</v>
      </c>
      <c r="M32885" s="1579">
        <v>42</v>
      </c>
      <c r="N32885" s="1595">
        <f>N32884+1</f>
        <v>32874</v>
      </c>
      <c r="O32885" s="1258"/>
      <c r="Q32885" s="1870"/>
    </row>
    <row r="32886" spans="12:17">
      <c r="L32886" s="1594" t="s">
        <v>671</v>
      </c>
      <c r="M32886" s="1579">
        <v>43</v>
      </c>
      <c r="N32886" s="1595">
        <f>N32885+1</f>
        <v>32875</v>
      </c>
      <c r="O32886" s="1258"/>
      <c r="Q32886" s="1870"/>
    </row>
    <row r="32887" spans="12:17">
      <c r="L32887" s="1594" t="s">
        <v>671</v>
      </c>
      <c r="M32887" s="1579">
        <v>44</v>
      </c>
      <c r="N32887" s="1595">
        <f>N32886+1</f>
        <v>32876</v>
      </c>
      <c r="O32887" s="1258"/>
      <c r="Q32887" s="1870"/>
    </row>
    <row r="32888" spans="12:17">
      <c r="L32888" s="1594" t="s">
        <v>671</v>
      </c>
      <c r="M32888" s="1579">
        <v>45</v>
      </c>
      <c r="N32888" s="1595">
        <f>N32887+1</f>
        <v>32877</v>
      </c>
      <c r="O32888" s="1258"/>
      <c r="Q32888" s="1870"/>
    </row>
    <row r="32889" spans="12:17">
      <c r="L32889" s="1594" t="s">
        <v>671</v>
      </c>
      <c r="M32889" s="1579">
        <v>46</v>
      </c>
      <c r="N32889" s="1595">
        <f>N32888+1</f>
        <v>32878</v>
      </c>
      <c r="O32889" s="1258"/>
      <c r="Q32889" s="1870"/>
    </row>
    <row r="32890" spans="12:17">
      <c r="L32890" s="1594" t="s">
        <v>671</v>
      </c>
      <c r="M32890" s="1579">
        <v>47</v>
      </c>
      <c r="N32890" s="1595">
        <f>N32889+1</f>
        <v>32879</v>
      </c>
      <c r="O32890" s="1258"/>
      <c r="Q32890" s="1870"/>
    </row>
    <row r="32891" spans="12:17">
      <c r="L32891" s="1594" t="s">
        <v>671</v>
      </c>
      <c r="M32891" s="1579">
        <v>48</v>
      </c>
      <c r="N32891" s="1595">
        <f>N32890+1</f>
        <v>32880</v>
      </c>
      <c r="O32891" s="1258"/>
      <c r="Q32891" s="1870"/>
    </row>
    <row r="32892" spans="12:17">
      <c r="L32892" s="1594" t="s">
        <v>671</v>
      </c>
      <c r="M32892" s="1579">
        <v>49</v>
      </c>
      <c r="N32892" s="1595">
        <f>N32891+1</f>
        <v>32881</v>
      </c>
      <c r="O32892" s="1258"/>
      <c r="Q32892" s="1870"/>
    </row>
    <row r="32893" spans="12:17">
      <c r="L32893" s="1594" t="s">
        <v>671</v>
      </c>
      <c r="M32893" s="1579">
        <v>50</v>
      </c>
      <c r="N32893" s="1595">
        <f>N32892+1</f>
        <v>32882</v>
      </c>
      <c r="O32893" s="1258"/>
      <c r="Q32893" s="1870"/>
    </row>
    <row r="32894" spans="12:17">
      <c r="L32894" s="1594" t="s">
        <v>671</v>
      </c>
      <c r="M32894" s="1579">
        <v>51</v>
      </c>
      <c r="N32894" s="1595">
        <f>N32893+1</f>
        <v>32883</v>
      </c>
      <c r="O32894" s="1258"/>
      <c r="Q32894" s="1870"/>
    </row>
    <row r="32895" spans="12:17">
      <c r="L32895" s="1594" t="s">
        <v>671</v>
      </c>
      <c r="M32895" s="1579">
        <v>52</v>
      </c>
      <c r="N32895" s="1595">
        <f>N32894+1</f>
        <v>32884</v>
      </c>
      <c r="O32895" s="1258"/>
      <c r="Q32895" s="1870"/>
    </row>
    <row r="32896" spans="12:17">
      <c r="L32896" s="1594" t="s">
        <v>671</v>
      </c>
      <c r="M32896" s="1579">
        <v>53</v>
      </c>
      <c r="N32896" s="1595">
        <f>N32895+1</f>
        <v>32885</v>
      </c>
      <c r="O32896" s="1258"/>
      <c r="Q32896" s="1870"/>
    </row>
    <row r="32897" spans="12:17">
      <c r="L32897" s="1594" t="s">
        <v>671</v>
      </c>
      <c r="M32897" s="1579">
        <v>54</v>
      </c>
      <c r="N32897" s="1595">
        <f>N32896+1</f>
        <v>32886</v>
      </c>
      <c r="O32897" s="1258"/>
      <c r="Q32897" s="1870"/>
    </row>
    <row r="32898" spans="12:17">
      <c r="L32898" s="1594" t="s">
        <v>671</v>
      </c>
      <c r="M32898" s="1579">
        <v>55</v>
      </c>
      <c r="N32898" s="1595">
        <f>N32897+1</f>
        <v>32887</v>
      </c>
      <c r="O32898" s="1258"/>
      <c r="Q32898" s="1870"/>
    </row>
    <row r="32899" spans="12:17">
      <c r="L32899" s="1594" t="s">
        <v>671</v>
      </c>
      <c r="M32899" s="1579">
        <v>56</v>
      </c>
      <c r="N32899" s="1595">
        <f>N32898+1</f>
        <v>32888</v>
      </c>
      <c r="O32899" s="1258"/>
      <c r="Q32899" s="1870"/>
    </row>
    <row r="32900" spans="12:17">
      <c r="L32900" s="1594" t="s">
        <v>671</v>
      </c>
      <c r="M32900" s="1579">
        <v>57</v>
      </c>
      <c r="N32900" s="1595">
        <f>N32899+1</f>
        <v>32889</v>
      </c>
      <c r="O32900" s="1258"/>
      <c r="Q32900" s="1870"/>
    </row>
    <row r="32901" spans="12:17">
      <c r="L32901" s="1594" t="s">
        <v>671</v>
      </c>
      <c r="M32901" s="1579">
        <v>58</v>
      </c>
      <c r="N32901" s="1595">
        <f>N32900+1</f>
        <v>32890</v>
      </c>
      <c r="O32901" s="1258"/>
      <c r="Q32901" s="1870"/>
    </row>
    <row r="32902" spans="12:17">
      <c r="L32902" s="1594" t="s">
        <v>671</v>
      </c>
      <c r="M32902" s="1579">
        <v>59</v>
      </c>
      <c r="N32902" s="1595">
        <f>N32901+1</f>
        <v>32891</v>
      </c>
      <c r="O32902" s="1258"/>
      <c r="Q32902" s="1870"/>
    </row>
    <row r="32903" spans="12:17">
      <c r="L32903" s="1594" t="s">
        <v>671</v>
      </c>
      <c r="M32903" s="1579">
        <v>60</v>
      </c>
      <c r="N32903" s="1595">
        <f>N32902+1</f>
        <v>32892</v>
      </c>
      <c r="O32903" s="1258"/>
      <c r="Q32903" s="1870"/>
    </row>
    <row r="32904" spans="12:17">
      <c r="L32904" s="1594" t="s">
        <v>671</v>
      </c>
      <c r="M32904" s="1579">
        <v>61</v>
      </c>
      <c r="N32904" s="1595">
        <f>N32903+1</f>
        <v>32893</v>
      </c>
      <c r="O32904" s="1258"/>
      <c r="Q32904" s="1870"/>
    </row>
    <row r="32905" spans="12:17">
      <c r="L32905" s="1594" t="s">
        <v>671</v>
      </c>
      <c r="M32905" s="1579">
        <v>62</v>
      </c>
      <c r="N32905" s="1595">
        <f>N32904+1</f>
        <v>32894</v>
      </c>
      <c r="O32905" s="1258"/>
      <c r="Q32905" s="1870"/>
    </row>
    <row r="32906" spans="12:17">
      <c r="L32906" s="1594" t="s">
        <v>671</v>
      </c>
      <c r="M32906" s="1579">
        <v>63</v>
      </c>
      <c r="N32906" s="1595">
        <f>N32905+1</f>
        <v>32895</v>
      </c>
      <c r="O32906" s="1258"/>
      <c r="Q32906" s="1870"/>
    </row>
    <row r="32907" spans="12:17">
      <c r="L32907" s="1594" t="s">
        <v>671</v>
      </c>
      <c r="M32907" s="1579">
        <v>64</v>
      </c>
      <c r="N32907" s="1595">
        <f>N32906+1</f>
        <v>32896</v>
      </c>
      <c r="O32907" s="1258"/>
      <c r="Q32907" s="1870"/>
    </row>
    <row r="32908" spans="12:17">
      <c r="L32908" s="1594" t="s">
        <v>671</v>
      </c>
      <c r="M32908" s="1579">
        <v>65</v>
      </c>
      <c r="N32908" s="1595">
        <f>N32907+1</f>
        <v>32897</v>
      </c>
      <c r="O32908" s="1258"/>
      <c r="Q32908" s="1870"/>
    </row>
    <row r="32909" spans="12:17">
      <c r="L32909" s="1594" t="s">
        <v>671</v>
      </c>
      <c r="M32909" s="1579">
        <v>66</v>
      </c>
      <c r="N32909" s="1595">
        <f>N32908+1</f>
        <v>32898</v>
      </c>
      <c r="O32909" s="1258"/>
      <c r="Q32909" s="1870"/>
    </row>
    <row r="32910" spans="12:17">
      <c r="L32910" s="1594" t="s">
        <v>671</v>
      </c>
      <c r="M32910" s="1579">
        <v>67</v>
      </c>
      <c r="N32910" s="1595">
        <f>N32909+1</f>
        <v>32899</v>
      </c>
      <c r="O32910" s="1258"/>
      <c r="Q32910" s="1870"/>
    </row>
    <row r="32911" spans="12:17">
      <c r="L32911" s="1594" t="s">
        <v>671</v>
      </c>
      <c r="M32911" s="1579">
        <v>68</v>
      </c>
      <c r="N32911" s="1595">
        <f>N32910+1</f>
        <v>32900</v>
      </c>
      <c r="O32911" s="1258"/>
      <c r="Q32911" s="1870"/>
    </row>
    <row r="32912" spans="12:17">
      <c r="L32912" s="1594" t="s">
        <v>671</v>
      </c>
      <c r="M32912" s="1579">
        <v>69</v>
      </c>
      <c r="N32912" s="1595">
        <f>N32911+1</f>
        <v>32901</v>
      </c>
      <c r="O32912" s="1258"/>
      <c r="Q32912" s="1870"/>
    </row>
    <row r="32913" spans="12:17">
      <c r="L32913" s="1594" t="s">
        <v>671</v>
      </c>
      <c r="M32913" s="1579">
        <v>70</v>
      </c>
      <c r="N32913" s="1595">
        <f>N32912+1</f>
        <v>32902</v>
      </c>
      <c r="O32913" s="1258"/>
      <c r="Q32913" s="1870"/>
    </row>
    <row r="32914" spans="12:17">
      <c r="L32914" s="1594" t="s">
        <v>671</v>
      </c>
      <c r="M32914" s="1579">
        <v>71</v>
      </c>
      <c r="N32914" s="1595">
        <f>N32913+1</f>
        <v>32903</v>
      </c>
      <c r="O32914" s="1258"/>
      <c r="Q32914" s="1870"/>
    </row>
    <row r="32915" spans="12:17">
      <c r="L32915" s="1594" t="s">
        <v>671</v>
      </c>
      <c r="M32915" s="1579">
        <v>72</v>
      </c>
      <c r="N32915" s="1595">
        <f>N32914+1</f>
        <v>32904</v>
      </c>
      <c r="O32915" s="1258"/>
      <c r="Q32915" s="1870"/>
    </row>
    <row r="32916" spans="12:17">
      <c r="L32916" s="1594" t="s">
        <v>671</v>
      </c>
      <c r="M32916" s="1579">
        <v>73</v>
      </c>
      <c r="N32916" s="1595">
        <f>N32915+1</f>
        <v>32905</v>
      </c>
      <c r="O32916" s="1258"/>
      <c r="Q32916" s="1870"/>
    </row>
    <row r="32917" spans="12:17">
      <c r="L32917" s="1594" t="s">
        <v>671</v>
      </c>
      <c r="M32917" s="1579">
        <v>74</v>
      </c>
      <c r="N32917" s="1595">
        <f>N32916+1</f>
        <v>32906</v>
      </c>
      <c r="O32917" s="1258"/>
      <c r="Q32917" s="1870"/>
    </row>
    <row r="32918" spans="12:17">
      <c r="L32918" s="1594" t="s">
        <v>671</v>
      </c>
      <c r="M32918" s="1579">
        <v>75</v>
      </c>
      <c r="N32918" s="1595">
        <f>N32917+1</f>
        <v>32907</v>
      </c>
      <c r="O32918" s="1258"/>
      <c r="Q32918" s="1870"/>
    </row>
    <row r="32919" spans="12:17">
      <c r="L32919" s="1594" t="s">
        <v>671</v>
      </c>
      <c r="M32919" s="1579">
        <v>76</v>
      </c>
      <c r="N32919" s="1595">
        <f>N32918+1</f>
        <v>32908</v>
      </c>
      <c r="O32919" s="1258"/>
      <c r="Q32919" s="1870"/>
    </row>
    <row r="32920" spans="12:17">
      <c r="L32920" s="1594" t="s">
        <v>671</v>
      </c>
      <c r="M32920" s="1579">
        <v>77</v>
      </c>
      <c r="N32920" s="1595">
        <f>N32919+1</f>
        <v>32909</v>
      </c>
      <c r="O32920" s="1258"/>
      <c r="Q32920" s="1870"/>
    </row>
    <row r="32921" spans="12:17">
      <c r="L32921" s="1594" t="s">
        <v>671</v>
      </c>
      <c r="M32921" s="1579">
        <v>78</v>
      </c>
      <c r="N32921" s="1595">
        <f>N32920+1</f>
        <v>32910</v>
      </c>
      <c r="O32921" s="1258"/>
      <c r="Q32921" s="1870"/>
    </row>
    <row r="32922" spans="12:17">
      <c r="L32922" s="1594" t="s">
        <v>671</v>
      </c>
      <c r="M32922" s="1579">
        <v>79</v>
      </c>
      <c r="N32922" s="1595">
        <f>N32921+1</f>
        <v>32911</v>
      </c>
      <c r="O32922" s="1258"/>
      <c r="Q32922" s="1870"/>
    </row>
    <row r="32923" spans="12:17">
      <c r="L32923" s="1594" t="s">
        <v>671</v>
      </c>
      <c r="M32923" s="1579">
        <v>80</v>
      </c>
      <c r="N32923" s="1595">
        <f>N32922+1</f>
        <v>32912</v>
      </c>
      <c r="O32923" s="1258"/>
      <c r="Q32923" s="1870"/>
    </row>
    <row r="32924" spans="12:17">
      <c r="L32924" s="1594" t="s">
        <v>671</v>
      </c>
      <c r="M32924" s="1579">
        <v>81</v>
      </c>
      <c r="N32924" s="1595">
        <f>N32923+1</f>
        <v>32913</v>
      </c>
      <c r="O32924" s="1258"/>
      <c r="Q32924" s="1870"/>
    </row>
    <row r="32925" spans="12:17">
      <c r="L32925" s="1594" t="s">
        <v>671</v>
      </c>
      <c r="M32925" s="1579">
        <v>82</v>
      </c>
      <c r="N32925" s="1595">
        <f>N32924+1</f>
        <v>32914</v>
      </c>
      <c r="O32925" s="1258"/>
      <c r="Q32925" s="1870"/>
    </row>
    <row r="32926" spans="12:17">
      <c r="L32926" s="1594" t="s">
        <v>671</v>
      </c>
      <c r="M32926" s="1579">
        <v>83</v>
      </c>
      <c r="N32926" s="1595">
        <f>N32925+1</f>
        <v>32915</v>
      </c>
      <c r="O32926" s="1258"/>
      <c r="Q32926" s="1870"/>
    </row>
    <row r="32927" spans="12:17">
      <c r="L32927" s="1594" t="s">
        <v>671</v>
      </c>
      <c r="M32927" s="1579">
        <v>84</v>
      </c>
      <c r="N32927" s="1595">
        <f>N32926+1</f>
        <v>32916</v>
      </c>
      <c r="O32927" s="1258"/>
      <c r="Q32927" s="1870"/>
    </row>
    <row r="32928" spans="12:17">
      <c r="L32928" s="1594" t="s">
        <v>671</v>
      </c>
      <c r="M32928" s="1579">
        <v>85</v>
      </c>
      <c r="N32928" s="1595">
        <f>N32927+1</f>
        <v>32917</v>
      </c>
      <c r="O32928" s="1258"/>
      <c r="Q32928" s="1870"/>
    </row>
    <row r="32929" spans="12:17">
      <c r="L32929" s="1594" t="s">
        <v>671</v>
      </c>
      <c r="M32929" s="1579">
        <v>86</v>
      </c>
      <c r="N32929" s="1595">
        <f>N32928+1</f>
        <v>32918</v>
      </c>
      <c r="O32929" s="1258"/>
      <c r="Q32929" s="1870"/>
    </row>
    <row r="32930" spans="12:17">
      <c r="L32930" s="1594" t="s">
        <v>671</v>
      </c>
      <c r="M32930" s="1579">
        <v>87</v>
      </c>
      <c r="N32930" s="1595">
        <f>N32929+1</f>
        <v>32919</v>
      </c>
      <c r="O32930" s="1258"/>
      <c r="Q32930" s="1870"/>
    </row>
    <row r="32931" spans="12:17">
      <c r="L32931" s="1594" t="s">
        <v>671</v>
      </c>
      <c r="M32931" s="1579">
        <v>88</v>
      </c>
      <c r="N32931" s="1595">
        <f>N32930+1</f>
        <v>32920</v>
      </c>
      <c r="O32931" s="1258"/>
      <c r="Q32931" s="1870"/>
    </row>
    <row r="32932" spans="12:17">
      <c r="L32932" s="1594" t="s">
        <v>671</v>
      </c>
      <c r="M32932" s="1579">
        <v>89</v>
      </c>
      <c r="N32932" s="1595">
        <f>N32931+1</f>
        <v>32921</v>
      </c>
      <c r="O32932" s="1258"/>
      <c r="Q32932" s="1870"/>
    </row>
    <row r="32933" spans="12:17">
      <c r="L32933" s="1594" t="s">
        <v>671</v>
      </c>
      <c r="M32933" s="1579">
        <v>90</v>
      </c>
      <c r="N32933" s="1595">
        <f>N32932+1</f>
        <v>32922</v>
      </c>
      <c r="O32933" s="1258"/>
      <c r="Q32933" s="1870"/>
    </row>
    <row r="32934" spans="12:17">
      <c r="L32934" s="1594" t="s">
        <v>671</v>
      </c>
      <c r="M32934" s="1579">
        <v>91</v>
      </c>
      <c r="N32934" s="1595">
        <f>N32933+1</f>
        <v>32923</v>
      </c>
      <c r="O32934" s="1258"/>
      <c r="Q32934" s="1870"/>
    </row>
    <row r="32935" spans="12:17">
      <c r="L32935" s="1594" t="s">
        <v>671</v>
      </c>
      <c r="M32935" s="1579">
        <v>92</v>
      </c>
      <c r="N32935" s="1595">
        <f>N32934+1</f>
        <v>32924</v>
      </c>
      <c r="O32935" s="1258"/>
      <c r="Q32935" s="1870"/>
    </row>
    <row r="32936" spans="12:17">
      <c r="L32936" s="1594" t="s">
        <v>671</v>
      </c>
      <c r="M32936" s="1579">
        <v>93</v>
      </c>
      <c r="N32936" s="1595">
        <f>N32935+1</f>
        <v>32925</v>
      </c>
      <c r="O32936" s="1258"/>
      <c r="Q32936" s="1870"/>
    </row>
    <row r="32937" spans="12:17">
      <c r="L32937" s="1594" t="s">
        <v>671</v>
      </c>
      <c r="M32937" s="1579">
        <v>94</v>
      </c>
      <c r="N32937" s="1595">
        <f>N32936+1</f>
        <v>32926</v>
      </c>
      <c r="O32937" s="1258"/>
      <c r="Q32937" s="1870"/>
    </row>
    <row r="32938" spans="12:17">
      <c r="L32938" s="1594" t="s">
        <v>671</v>
      </c>
      <c r="M32938" s="1579">
        <v>95</v>
      </c>
      <c r="N32938" s="1595">
        <f>N32937+1</f>
        <v>32927</v>
      </c>
      <c r="O32938" s="1258"/>
      <c r="Q32938" s="1870"/>
    </row>
    <row r="32939" spans="12:17">
      <c r="L32939" s="1594" t="s">
        <v>671</v>
      </c>
      <c r="M32939" s="1579">
        <v>96</v>
      </c>
      <c r="N32939" s="1595">
        <f>N32938+1</f>
        <v>32928</v>
      </c>
      <c r="O32939" s="1258"/>
      <c r="Q32939" s="1870"/>
    </row>
    <row r="32940" spans="12:17">
      <c r="L32940" s="1594" t="s">
        <v>672</v>
      </c>
      <c r="M32940" s="1579">
        <v>1</v>
      </c>
      <c r="N32940" s="1595">
        <f>N32939+1</f>
        <v>32929</v>
      </c>
      <c r="O32940" s="1258"/>
      <c r="Q32940" s="1870"/>
    </row>
    <row r="32941" spans="12:17">
      <c r="L32941" s="1594" t="s">
        <v>672</v>
      </c>
      <c r="M32941" s="1579">
        <v>2</v>
      </c>
      <c r="N32941" s="1595">
        <f>N32940+1</f>
        <v>32930</v>
      </c>
      <c r="O32941" s="1258"/>
      <c r="Q32941" s="1870"/>
    </row>
    <row r="32942" spans="12:17">
      <c r="L32942" s="1594" t="s">
        <v>672</v>
      </c>
      <c r="M32942" s="1579">
        <v>3</v>
      </c>
      <c r="N32942" s="1595">
        <f>N32941+1</f>
        <v>32931</v>
      </c>
      <c r="O32942" s="1258"/>
      <c r="Q32942" s="1870"/>
    </row>
    <row r="32943" spans="12:17">
      <c r="L32943" s="1594" t="s">
        <v>672</v>
      </c>
      <c r="M32943" s="1579">
        <v>4</v>
      </c>
      <c r="N32943" s="1595">
        <f>N32942+1</f>
        <v>32932</v>
      </c>
      <c r="O32943" s="1258"/>
      <c r="Q32943" s="1870"/>
    </row>
    <row r="32944" spans="12:17">
      <c r="L32944" s="1594" t="s">
        <v>672</v>
      </c>
      <c r="M32944" s="1579">
        <v>5</v>
      </c>
      <c r="N32944" s="1595">
        <f>N32943+1</f>
        <v>32933</v>
      </c>
      <c r="O32944" s="1258"/>
      <c r="Q32944" s="1870"/>
    </row>
    <row r="32945" spans="12:17">
      <c r="L32945" s="1594" t="s">
        <v>672</v>
      </c>
      <c r="M32945" s="1579">
        <v>6</v>
      </c>
      <c r="N32945" s="1595">
        <f>N32944+1</f>
        <v>32934</v>
      </c>
      <c r="O32945" s="1258"/>
      <c r="Q32945" s="1870"/>
    </row>
    <row r="32946" spans="12:17">
      <c r="L32946" s="1594" t="s">
        <v>672</v>
      </c>
      <c r="M32946" s="1579">
        <v>7</v>
      </c>
      <c r="N32946" s="1595">
        <f>N32945+1</f>
        <v>32935</v>
      </c>
      <c r="O32946" s="1258"/>
      <c r="Q32946" s="1870"/>
    </row>
    <row r="32947" spans="12:17">
      <c r="L32947" s="1594" t="s">
        <v>672</v>
      </c>
      <c r="M32947" s="1579">
        <v>8</v>
      </c>
      <c r="N32947" s="1595">
        <f>N32946+1</f>
        <v>32936</v>
      </c>
      <c r="O32947" s="1258"/>
      <c r="Q32947" s="1870"/>
    </row>
    <row r="32948" spans="12:17">
      <c r="L32948" s="1594" t="s">
        <v>672</v>
      </c>
      <c r="M32948" s="1579">
        <v>9</v>
      </c>
      <c r="N32948" s="1595">
        <f>N32947+1</f>
        <v>32937</v>
      </c>
      <c r="O32948" s="1258"/>
      <c r="Q32948" s="1870"/>
    </row>
    <row r="32949" spans="12:17">
      <c r="L32949" s="1594" t="s">
        <v>672</v>
      </c>
      <c r="M32949" s="1579">
        <v>10</v>
      </c>
      <c r="N32949" s="1595">
        <f>N32948+1</f>
        <v>32938</v>
      </c>
      <c r="O32949" s="1258"/>
      <c r="Q32949" s="1870"/>
    </row>
    <row r="32950" spans="12:17">
      <c r="L32950" s="1594" t="s">
        <v>672</v>
      </c>
      <c r="M32950" s="1579">
        <v>11</v>
      </c>
      <c r="N32950" s="1595">
        <f>N32949+1</f>
        <v>32939</v>
      </c>
      <c r="O32950" s="1258"/>
      <c r="Q32950" s="1870"/>
    </row>
    <row r="32951" spans="12:17">
      <c r="L32951" s="1594" t="s">
        <v>672</v>
      </c>
      <c r="M32951" s="1579">
        <v>12</v>
      </c>
      <c r="N32951" s="1595">
        <f>N32950+1</f>
        <v>32940</v>
      </c>
      <c r="O32951" s="1258"/>
      <c r="Q32951" s="1870"/>
    </row>
    <row r="32952" spans="12:17">
      <c r="L32952" s="1594" t="s">
        <v>672</v>
      </c>
      <c r="M32952" s="1579">
        <v>13</v>
      </c>
      <c r="N32952" s="1595">
        <f>N32951+1</f>
        <v>32941</v>
      </c>
      <c r="O32952" s="1258"/>
      <c r="Q32952" s="1870"/>
    </row>
    <row r="32953" spans="12:17">
      <c r="L32953" s="1594" t="s">
        <v>672</v>
      </c>
      <c r="M32953" s="1579">
        <v>14</v>
      </c>
      <c r="N32953" s="1595">
        <f>N32952+1</f>
        <v>32942</v>
      </c>
      <c r="O32953" s="1258"/>
      <c r="Q32953" s="1870"/>
    </row>
    <row r="32954" spans="12:17">
      <c r="L32954" s="1594" t="s">
        <v>672</v>
      </c>
      <c r="M32954" s="1579">
        <v>15</v>
      </c>
      <c r="N32954" s="1595">
        <f>N32953+1</f>
        <v>32943</v>
      </c>
      <c r="O32954" s="1258"/>
      <c r="Q32954" s="1870"/>
    </row>
    <row r="32955" spans="12:17">
      <c r="L32955" s="1594" t="s">
        <v>672</v>
      </c>
      <c r="M32955" s="1579">
        <v>16</v>
      </c>
      <c r="N32955" s="1595">
        <f>N32954+1</f>
        <v>32944</v>
      </c>
      <c r="O32955" s="1258"/>
      <c r="Q32955" s="1870"/>
    </row>
    <row r="32956" spans="12:17">
      <c r="L32956" s="1594" t="s">
        <v>672</v>
      </c>
      <c r="M32956" s="1579">
        <v>17</v>
      </c>
      <c r="N32956" s="1595">
        <f>N32955+1</f>
        <v>32945</v>
      </c>
      <c r="O32956" s="1258"/>
      <c r="Q32956" s="1870"/>
    </row>
    <row r="32957" spans="12:17">
      <c r="L32957" s="1594" t="s">
        <v>672</v>
      </c>
      <c r="M32957" s="1579">
        <v>18</v>
      </c>
      <c r="N32957" s="1595">
        <f>N32956+1</f>
        <v>32946</v>
      </c>
      <c r="O32957" s="1258"/>
      <c r="Q32957" s="1870"/>
    </row>
    <row r="32958" spans="12:17">
      <c r="L32958" s="1594" t="s">
        <v>672</v>
      </c>
      <c r="M32958" s="1579">
        <v>19</v>
      </c>
      <c r="N32958" s="1595">
        <f>N32957+1</f>
        <v>32947</v>
      </c>
      <c r="O32958" s="1258"/>
      <c r="Q32958" s="1870"/>
    </row>
    <row r="32959" spans="12:17">
      <c r="L32959" s="1594" t="s">
        <v>672</v>
      </c>
      <c r="M32959" s="1579">
        <v>20</v>
      </c>
      <c r="N32959" s="1595">
        <f>N32958+1</f>
        <v>32948</v>
      </c>
      <c r="O32959" s="1258"/>
      <c r="Q32959" s="1870"/>
    </row>
    <row r="32960" spans="12:17">
      <c r="L32960" s="1594" t="s">
        <v>672</v>
      </c>
      <c r="M32960" s="1579">
        <v>21</v>
      </c>
      <c r="N32960" s="1595">
        <f>N32959+1</f>
        <v>32949</v>
      </c>
      <c r="O32960" s="1258"/>
      <c r="Q32960" s="1870"/>
    </row>
    <row r="32961" spans="12:17">
      <c r="L32961" s="1594" t="s">
        <v>672</v>
      </c>
      <c r="M32961" s="1579">
        <v>22</v>
      </c>
      <c r="N32961" s="1595">
        <f>N32960+1</f>
        <v>32950</v>
      </c>
      <c r="O32961" s="1258"/>
      <c r="Q32961" s="1870"/>
    </row>
    <row r="32962" spans="12:17">
      <c r="L32962" s="1594" t="s">
        <v>672</v>
      </c>
      <c r="M32962" s="1579">
        <v>23</v>
      </c>
      <c r="N32962" s="1595">
        <f>N32961+1</f>
        <v>32951</v>
      </c>
      <c r="O32962" s="1258"/>
      <c r="Q32962" s="1870"/>
    </row>
    <row r="32963" spans="12:17">
      <c r="L32963" s="1594" t="s">
        <v>672</v>
      </c>
      <c r="M32963" s="1579">
        <v>24</v>
      </c>
      <c r="N32963" s="1595">
        <f>N32962+1</f>
        <v>32952</v>
      </c>
      <c r="O32963" s="1258"/>
      <c r="Q32963" s="1870"/>
    </row>
    <row r="32964" spans="12:17">
      <c r="L32964" s="1594" t="s">
        <v>672</v>
      </c>
      <c r="M32964" s="1579">
        <v>25</v>
      </c>
      <c r="N32964" s="1595">
        <f>N32963+1</f>
        <v>32953</v>
      </c>
      <c r="O32964" s="1258"/>
      <c r="Q32964" s="1870"/>
    </row>
    <row r="32965" spans="12:17">
      <c r="L32965" s="1594" t="s">
        <v>672</v>
      </c>
      <c r="M32965" s="1579">
        <v>26</v>
      </c>
      <c r="N32965" s="1595">
        <f>N32964+1</f>
        <v>32954</v>
      </c>
      <c r="O32965" s="1258"/>
      <c r="Q32965" s="1870"/>
    </row>
    <row r="32966" spans="12:17">
      <c r="L32966" s="1594" t="s">
        <v>672</v>
      </c>
      <c r="M32966" s="1579">
        <v>27</v>
      </c>
      <c r="N32966" s="1595">
        <f>N32965+1</f>
        <v>32955</v>
      </c>
      <c r="O32966" s="1258"/>
      <c r="Q32966" s="1870"/>
    </row>
    <row r="32967" spans="12:17">
      <c r="L32967" s="1594" t="s">
        <v>672</v>
      </c>
      <c r="M32967" s="1579">
        <v>28</v>
      </c>
      <c r="N32967" s="1595">
        <f>N32966+1</f>
        <v>32956</v>
      </c>
      <c r="O32967" s="1258"/>
      <c r="Q32967" s="1870"/>
    </row>
    <row r="32968" spans="12:17">
      <c r="L32968" s="1594" t="s">
        <v>672</v>
      </c>
      <c r="M32968" s="1579">
        <v>29</v>
      </c>
      <c r="N32968" s="1595">
        <f>N32967+1</f>
        <v>32957</v>
      </c>
      <c r="O32968" s="1258"/>
      <c r="Q32968" s="1870"/>
    </row>
    <row r="32969" spans="12:17">
      <c r="L32969" s="1594" t="s">
        <v>672</v>
      </c>
      <c r="M32969" s="1579">
        <v>30</v>
      </c>
      <c r="N32969" s="1595">
        <f>N32968+1</f>
        <v>32958</v>
      </c>
      <c r="O32969" s="1258"/>
      <c r="Q32969" s="1870"/>
    </row>
    <row r="32970" spans="12:17">
      <c r="L32970" s="1594" t="s">
        <v>672</v>
      </c>
      <c r="M32970" s="1579">
        <v>31</v>
      </c>
      <c r="N32970" s="1595">
        <f>N32969+1</f>
        <v>32959</v>
      </c>
      <c r="O32970" s="1258"/>
      <c r="Q32970" s="1870"/>
    </row>
    <row r="32971" spans="12:17">
      <c r="L32971" s="1594" t="s">
        <v>672</v>
      </c>
      <c r="M32971" s="1579">
        <v>32</v>
      </c>
      <c r="N32971" s="1595">
        <f>N32970+1</f>
        <v>32960</v>
      </c>
      <c r="O32971" s="1258"/>
      <c r="Q32971" s="1870"/>
    </row>
    <row r="32972" spans="12:17">
      <c r="L32972" s="1594" t="s">
        <v>672</v>
      </c>
      <c r="M32972" s="1579">
        <v>33</v>
      </c>
      <c r="N32972" s="1595">
        <f>N32971+1</f>
        <v>32961</v>
      </c>
      <c r="O32972" s="1258"/>
      <c r="Q32972" s="1870"/>
    </row>
    <row r="32973" spans="12:17">
      <c r="L32973" s="1594" t="s">
        <v>672</v>
      </c>
      <c r="M32973" s="1579">
        <v>34</v>
      </c>
      <c r="N32973" s="1595">
        <f>N32972+1</f>
        <v>32962</v>
      </c>
      <c r="O32973" s="1258"/>
      <c r="Q32973" s="1870"/>
    </row>
    <row r="32974" spans="12:17">
      <c r="L32974" s="1594" t="s">
        <v>672</v>
      </c>
      <c r="M32974" s="1579">
        <v>35</v>
      </c>
      <c r="N32974" s="1595">
        <f>N32973+1</f>
        <v>32963</v>
      </c>
      <c r="O32974" s="1258"/>
      <c r="Q32974" s="1870"/>
    </row>
    <row r="32975" spans="12:17">
      <c r="L32975" s="1594" t="s">
        <v>672</v>
      </c>
      <c r="M32975" s="1579">
        <v>36</v>
      </c>
      <c r="N32975" s="1595">
        <f>N32974+1</f>
        <v>32964</v>
      </c>
      <c r="O32975" s="1258"/>
      <c r="Q32975" s="1870"/>
    </row>
    <row r="32976" spans="12:17">
      <c r="L32976" s="1594" t="s">
        <v>672</v>
      </c>
      <c r="M32976" s="1579">
        <v>37</v>
      </c>
      <c r="N32976" s="1595">
        <f>N32975+1</f>
        <v>32965</v>
      </c>
      <c r="O32976" s="1258"/>
      <c r="Q32976" s="1870"/>
    </row>
    <row r="32977" spans="12:17">
      <c r="L32977" s="1594" t="s">
        <v>672</v>
      </c>
      <c r="M32977" s="1579">
        <v>38</v>
      </c>
      <c r="N32977" s="1595">
        <f>N32976+1</f>
        <v>32966</v>
      </c>
      <c r="O32977" s="1258"/>
      <c r="Q32977" s="1870"/>
    </row>
    <row r="32978" spans="12:17">
      <c r="L32978" s="1594" t="s">
        <v>672</v>
      </c>
      <c r="M32978" s="1579">
        <v>39</v>
      </c>
      <c r="N32978" s="1595">
        <f>N32977+1</f>
        <v>32967</v>
      </c>
      <c r="O32978" s="1258"/>
      <c r="Q32978" s="1870"/>
    </row>
    <row r="32979" spans="12:17">
      <c r="L32979" s="1594" t="s">
        <v>672</v>
      </c>
      <c r="M32979" s="1579">
        <v>40</v>
      </c>
      <c r="N32979" s="1595">
        <f>N32978+1</f>
        <v>32968</v>
      </c>
      <c r="O32979" s="1258"/>
      <c r="Q32979" s="1870"/>
    </row>
    <row r="32980" spans="12:17">
      <c r="L32980" s="1594" t="s">
        <v>672</v>
      </c>
      <c r="M32980" s="1579">
        <v>41</v>
      </c>
      <c r="N32980" s="1595">
        <f>N32979+1</f>
        <v>32969</v>
      </c>
      <c r="O32980" s="1258"/>
      <c r="Q32980" s="1870"/>
    </row>
    <row r="32981" spans="12:17">
      <c r="L32981" s="1594" t="s">
        <v>672</v>
      </c>
      <c r="M32981" s="1579">
        <v>42</v>
      </c>
      <c r="N32981" s="1595">
        <f>N32980+1</f>
        <v>32970</v>
      </c>
      <c r="O32981" s="1258"/>
      <c r="Q32981" s="1870"/>
    </row>
    <row r="32982" spans="12:17">
      <c r="L32982" s="1594" t="s">
        <v>672</v>
      </c>
      <c r="M32982" s="1579">
        <v>43</v>
      </c>
      <c r="N32982" s="1595">
        <f>N32981+1</f>
        <v>32971</v>
      </c>
      <c r="O32982" s="1258"/>
      <c r="Q32982" s="1870"/>
    </row>
    <row r="32983" spans="12:17">
      <c r="L32983" s="1594" t="s">
        <v>672</v>
      </c>
      <c r="M32983" s="1579">
        <v>44</v>
      </c>
      <c r="N32983" s="1595">
        <f>N32982+1</f>
        <v>32972</v>
      </c>
      <c r="O32983" s="1258"/>
      <c r="Q32983" s="1870"/>
    </row>
    <row r="32984" spans="12:17">
      <c r="L32984" s="1594" t="s">
        <v>672</v>
      </c>
      <c r="M32984" s="1579">
        <v>45</v>
      </c>
      <c r="N32984" s="1595">
        <f>N32983+1</f>
        <v>32973</v>
      </c>
      <c r="O32984" s="1258"/>
      <c r="Q32984" s="1870"/>
    </row>
    <row r="32985" spans="12:17">
      <c r="L32985" s="1594" t="s">
        <v>672</v>
      </c>
      <c r="M32985" s="1579">
        <v>46</v>
      </c>
      <c r="N32985" s="1595">
        <f>N32984+1</f>
        <v>32974</v>
      </c>
      <c r="O32985" s="1258"/>
      <c r="Q32985" s="1870"/>
    </row>
    <row r="32986" spans="12:17">
      <c r="L32986" s="1594" t="s">
        <v>672</v>
      </c>
      <c r="M32986" s="1579">
        <v>47</v>
      </c>
      <c r="N32986" s="1595">
        <f>N32985+1</f>
        <v>32975</v>
      </c>
      <c r="O32986" s="1258"/>
      <c r="Q32986" s="1870"/>
    </row>
    <row r="32987" spans="12:17">
      <c r="L32987" s="1594" t="s">
        <v>672</v>
      </c>
      <c r="M32987" s="1579">
        <v>48</v>
      </c>
      <c r="N32987" s="1595">
        <f>N32986+1</f>
        <v>32976</v>
      </c>
      <c r="O32987" s="1258"/>
      <c r="Q32987" s="1870"/>
    </row>
    <row r="32988" spans="12:17">
      <c r="L32988" s="1594" t="s">
        <v>672</v>
      </c>
      <c r="M32988" s="1579">
        <v>49</v>
      </c>
      <c r="N32988" s="1595">
        <f>N32987+1</f>
        <v>32977</v>
      </c>
      <c r="O32988" s="1258"/>
      <c r="Q32988" s="1870"/>
    </row>
    <row r="32989" spans="12:17">
      <c r="L32989" s="1594" t="s">
        <v>672</v>
      </c>
      <c r="M32989" s="1579">
        <v>50</v>
      </c>
      <c r="N32989" s="1595">
        <f>N32988+1</f>
        <v>32978</v>
      </c>
      <c r="O32989" s="1258"/>
      <c r="Q32989" s="1870"/>
    </row>
    <row r="32990" spans="12:17">
      <c r="L32990" s="1594" t="s">
        <v>672</v>
      </c>
      <c r="M32990" s="1579">
        <v>51</v>
      </c>
      <c r="N32990" s="1595">
        <f>N32989+1</f>
        <v>32979</v>
      </c>
      <c r="O32990" s="1258"/>
      <c r="Q32990" s="1870"/>
    </row>
    <row r="32991" spans="12:17">
      <c r="L32991" s="1594" t="s">
        <v>672</v>
      </c>
      <c r="M32991" s="1579">
        <v>52</v>
      </c>
      <c r="N32991" s="1595">
        <f>N32990+1</f>
        <v>32980</v>
      </c>
      <c r="O32991" s="1258"/>
      <c r="Q32991" s="1870"/>
    </row>
    <row r="32992" spans="12:17">
      <c r="L32992" s="1594" t="s">
        <v>672</v>
      </c>
      <c r="M32992" s="1579">
        <v>53</v>
      </c>
      <c r="N32992" s="1595">
        <f>N32991+1</f>
        <v>32981</v>
      </c>
      <c r="O32992" s="1258"/>
      <c r="Q32992" s="1870"/>
    </row>
    <row r="32993" spans="12:17">
      <c r="L32993" s="1594" t="s">
        <v>672</v>
      </c>
      <c r="M32993" s="1579">
        <v>54</v>
      </c>
      <c r="N32993" s="1595">
        <f>N32992+1</f>
        <v>32982</v>
      </c>
      <c r="O32993" s="1258"/>
      <c r="Q32993" s="1870"/>
    </row>
    <row r="32994" spans="12:17">
      <c r="L32994" s="1594" t="s">
        <v>672</v>
      </c>
      <c r="M32994" s="1579">
        <v>55</v>
      </c>
      <c r="N32994" s="1595">
        <f>N32993+1</f>
        <v>32983</v>
      </c>
      <c r="O32994" s="1258"/>
      <c r="Q32994" s="1870"/>
    </row>
    <row r="32995" spans="12:17">
      <c r="L32995" s="1594" t="s">
        <v>672</v>
      </c>
      <c r="M32995" s="1579">
        <v>56</v>
      </c>
      <c r="N32995" s="1595">
        <f>N32994+1</f>
        <v>32984</v>
      </c>
      <c r="O32995" s="1258"/>
      <c r="Q32995" s="1870"/>
    </row>
    <row r="32996" spans="12:17">
      <c r="L32996" s="1594" t="s">
        <v>672</v>
      </c>
      <c r="M32996" s="1579">
        <v>57</v>
      </c>
      <c r="N32996" s="1595">
        <f>N32995+1</f>
        <v>32985</v>
      </c>
      <c r="O32996" s="1258"/>
      <c r="Q32996" s="1870"/>
    </row>
    <row r="32997" spans="12:17">
      <c r="L32997" s="1594" t="s">
        <v>672</v>
      </c>
      <c r="M32997" s="1579">
        <v>58</v>
      </c>
      <c r="N32997" s="1595">
        <f>N32996+1</f>
        <v>32986</v>
      </c>
      <c r="O32997" s="1258"/>
      <c r="Q32997" s="1870"/>
    </row>
    <row r="32998" spans="12:17">
      <c r="L32998" s="1594" t="s">
        <v>672</v>
      </c>
      <c r="M32998" s="1579">
        <v>59</v>
      </c>
      <c r="N32998" s="1595">
        <f>N32997+1</f>
        <v>32987</v>
      </c>
      <c r="O32998" s="1258"/>
      <c r="Q32998" s="1870"/>
    </row>
    <row r="32999" spans="12:17">
      <c r="L32999" s="1594" t="s">
        <v>672</v>
      </c>
      <c r="M32999" s="1579">
        <v>60</v>
      </c>
      <c r="N32999" s="1595">
        <f>N32998+1</f>
        <v>32988</v>
      </c>
      <c r="O32999" s="1258"/>
      <c r="Q32999" s="1870"/>
    </row>
    <row r="33000" spans="12:17">
      <c r="L33000" s="1594" t="s">
        <v>672</v>
      </c>
      <c r="M33000" s="1579">
        <v>61</v>
      </c>
      <c r="N33000" s="1595">
        <f>N32999+1</f>
        <v>32989</v>
      </c>
      <c r="O33000" s="1258"/>
      <c r="Q33000" s="1870"/>
    </row>
    <row r="33001" spans="12:17">
      <c r="L33001" s="1594" t="s">
        <v>672</v>
      </c>
      <c r="M33001" s="1579">
        <v>62</v>
      </c>
      <c r="N33001" s="1595">
        <f>N33000+1</f>
        <v>32990</v>
      </c>
      <c r="O33001" s="1258"/>
      <c r="Q33001" s="1870"/>
    </row>
    <row r="33002" spans="12:17">
      <c r="L33002" s="1594" t="s">
        <v>672</v>
      </c>
      <c r="M33002" s="1579">
        <v>63</v>
      </c>
      <c r="N33002" s="1595">
        <f>N33001+1</f>
        <v>32991</v>
      </c>
      <c r="O33002" s="1258"/>
      <c r="Q33002" s="1870"/>
    </row>
    <row r="33003" spans="12:17">
      <c r="L33003" s="1594" t="s">
        <v>672</v>
      </c>
      <c r="M33003" s="1579">
        <v>64</v>
      </c>
      <c r="N33003" s="1595">
        <f>N33002+1</f>
        <v>32992</v>
      </c>
      <c r="O33003" s="1258"/>
      <c r="Q33003" s="1870"/>
    </row>
    <row r="33004" spans="12:17">
      <c r="L33004" s="1594" t="s">
        <v>672</v>
      </c>
      <c r="M33004" s="1579">
        <v>65</v>
      </c>
      <c r="N33004" s="1595">
        <f>N33003+1</f>
        <v>32993</v>
      </c>
      <c r="O33004" s="1258"/>
      <c r="Q33004" s="1870"/>
    </row>
    <row r="33005" spans="12:17">
      <c r="L33005" s="1594" t="s">
        <v>672</v>
      </c>
      <c r="M33005" s="1579">
        <v>66</v>
      </c>
      <c r="N33005" s="1595">
        <f>N33004+1</f>
        <v>32994</v>
      </c>
      <c r="O33005" s="1258"/>
      <c r="Q33005" s="1870"/>
    </row>
    <row r="33006" spans="12:17">
      <c r="L33006" s="1594" t="s">
        <v>672</v>
      </c>
      <c r="M33006" s="1579">
        <v>67</v>
      </c>
      <c r="N33006" s="1595">
        <f>N33005+1</f>
        <v>32995</v>
      </c>
      <c r="O33006" s="1258"/>
      <c r="Q33006" s="1870"/>
    </row>
    <row r="33007" spans="12:17">
      <c r="L33007" s="1594" t="s">
        <v>672</v>
      </c>
      <c r="M33007" s="1579">
        <v>68</v>
      </c>
      <c r="N33007" s="1595">
        <f>N33006+1</f>
        <v>32996</v>
      </c>
      <c r="O33007" s="1258"/>
      <c r="Q33007" s="1870"/>
    </row>
    <row r="33008" spans="12:17">
      <c r="L33008" s="1594" t="s">
        <v>672</v>
      </c>
      <c r="M33008" s="1579">
        <v>69</v>
      </c>
      <c r="N33008" s="1595">
        <f>N33007+1</f>
        <v>32997</v>
      </c>
      <c r="O33008" s="1258"/>
      <c r="Q33008" s="1870"/>
    </row>
    <row r="33009" spans="12:17">
      <c r="L33009" s="1594" t="s">
        <v>672</v>
      </c>
      <c r="M33009" s="1579">
        <v>70</v>
      </c>
      <c r="N33009" s="1595">
        <f>N33008+1</f>
        <v>32998</v>
      </c>
      <c r="O33009" s="1258"/>
      <c r="Q33009" s="1870"/>
    </row>
    <row r="33010" spans="12:17">
      <c r="L33010" s="1594" t="s">
        <v>672</v>
      </c>
      <c r="M33010" s="1579">
        <v>71</v>
      </c>
      <c r="N33010" s="1595">
        <f>N33009+1</f>
        <v>32999</v>
      </c>
      <c r="O33010" s="1258"/>
      <c r="Q33010" s="1870"/>
    </row>
    <row r="33011" spans="12:17">
      <c r="L33011" s="1594" t="s">
        <v>672</v>
      </c>
      <c r="M33011" s="1579">
        <v>72</v>
      </c>
      <c r="N33011" s="1595">
        <f>N33010+1</f>
        <v>33000</v>
      </c>
      <c r="O33011" s="1258"/>
      <c r="Q33011" s="1870"/>
    </row>
    <row r="33012" spans="12:17">
      <c r="L33012" s="1594" t="s">
        <v>672</v>
      </c>
      <c r="M33012" s="1579">
        <v>73</v>
      </c>
      <c r="N33012" s="1595">
        <f>N33011+1</f>
        <v>33001</v>
      </c>
      <c r="O33012" s="1258"/>
      <c r="Q33012" s="1870"/>
    </row>
    <row r="33013" spans="12:17">
      <c r="L33013" s="1594" t="s">
        <v>672</v>
      </c>
      <c r="M33013" s="1579">
        <v>74</v>
      </c>
      <c r="N33013" s="1595">
        <f>N33012+1</f>
        <v>33002</v>
      </c>
      <c r="O33013" s="1258"/>
      <c r="Q33013" s="1870"/>
    </row>
    <row r="33014" spans="12:17">
      <c r="L33014" s="1594" t="s">
        <v>672</v>
      </c>
      <c r="M33014" s="1579">
        <v>75</v>
      </c>
      <c r="N33014" s="1595">
        <f>N33013+1</f>
        <v>33003</v>
      </c>
      <c r="O33014" s="1258"/>
      <c r="Q33014" s="1870"/>
    </row>
    <row r="33015" spans="12:17">
      <c r="L33015" s="1594" t="s">
        <v>672</v>
      </c>
      <c r="M33015" s="1579">
        <v>76</v>
      </c>
      <c r="N33015" s="1595">
        <f>N33014+1</f>
        <v>33004</v>
      </c>
      <c r="O33015" s="1258"/>
      <c r="Q33015" s="1870"/>
    </row>
    <row r="33016" spans="12:17">
      <c r="L33016" s="1594" t="s">
        <v>672</v>
      </c>
      <c r="M33016" s="1579">
        <v>77</v>
      </c>
      <c r="N33016" s="1595">
        <f>N33015+1</f>
        <v>33005</v>
      </c>
      <c r="O33016" s="1258"/>
      <c r="Q33016" s="1870"/>
    </row>
    <row r="33017" spans="12:17">
      <c r="L33017" s="1594" t="s">
        <v>672</v>
      </c>
      <c r="M33017" s="1579">
        <v>78</v>
      </c>
      <c r="N33017" s="1595">
        <f>N33016+1</f>
        <v>33006</v>
      </c>
      <c r="O33017" s="1258"/>
      <c r="Q33017" s="1870"/>
    </row>
    <row r="33018" spans="12:17">
      <c r="L33018" s="1594" t="s">
        <v>672</v>
      </c>
      <c r="M33018" s="1579">
        <v>79</v>
      </c>
      <c r="N33018" s="1595">
        <f>N33017+1</f>
        <v>33007</v>
      </c>
      <c r="O33018" s="1258"/>
      <c r="Q33018" s="1870"/>
    </row>
    <row r="33019" spans="12:17">
      <c r="L33019" s="1594" t="s">
        <v>672</v>
      </c>
      <c r="M33019" s="1579">
        <v>80</v>
      </c>
      <c r="N33019" s="1595">
        <f>N33018+1</f>
        <v>33008</v>
      </c>
      <c r="O33019" s="1258"/>
      <c r="Q33019" s="1870"/>
    </row>
    <row r="33020" spans="12:17">
      <c r="L33020" s="1594" t="s">
        <v>672</v>
      </c>
      <c r="M33020" s="1579">
        <v>81</v>
      </c>
      <c r="N33020" s="1595">
        <f>N33019+1</f>
        <v>33009</v>
      </c>
      <c r="O33020" s="1258"/>
      <c r="Q33020" s="1870"/>
    </row>
    <row r="33021" spans="12:17">
      <c r="L33021" s="1594" t="s">
        <v>672</v>
      </c>
      <c r="M33021" s="1579">
        <v>82</v>
      </c>
      <c r="N33021" s="1595">
        <f>N33020+1</f>
        <v>33010</v>
      </c>
      <c r="O33021" s="1258"/>
      <c r="Q33021" s="1870"/>
    </row>
    <row r="33022" spans="12:17">
      <c r="L33022" s="1594" t="s">
        <v>672</v>
      </c>
      <c r="M33022" s="1579">
        <v>83</v>
      </c>
      <c r="N33022" s="1595">
        <f>N33021+1</f>
        <v>33011</v>
      </c>
      <c r="O33022" s="1258"/>
      <c r="Q33022" s="1870"/>
    </row>
    <row r="33023" spans="12:17">
      <c r="L33023" s="1594" t="s">
        <v>672</v>
      </c>
      <c r="M33023" s="1579">
        <v>84</v>
      </c>
      <c r="N33023" s="1595">
        <f>N33022+1</f>
        <v>33012</v>
      </c>
      <c r="O33023" s="1258"/>
      <c r="Q33023" s="1870"/>
    </row>
    <row r="33024" spans="12:17">
      <c r="L33024" s="1594" t="s">
        <v>672</v>
      </c>
      <c r="M33024" s="1579">
        <v>85</v>
      </c>
      <c r="N33024" s="1595">
        <f>N33023+1</f>
        <v>33013</v>
      </c>
      <c r="O33024" s="1258"/>
      <c r="Q33024" s="1870"/>
    </row>
    <row r="33025" spans="12:17">
      <c r="L33025" s="1594" t="s">
        <v>672</v>
      </c>
      <c r="M33025" s="1579">
        <v>86</v>
      </c>
      <c r="N33025" s="1595">
        <f>N33024+1</f>
        <v>33014</v>
      </c>
      <c r="O33025" s="1258"/>
      <c r="Q33025" s="1870"/>
    </row>
    <row r="33026" spans="12:17">
      <c r="L33026" s="1594" t="s">
        <v>672</v>
      </c>
      <c r="M33026" s="1579">
        <v>87</v>
      </c>
      <c r="N33026" s="1595">
        <f>N33025+1</f>
        <v>33015</v>
      </c>
      <c r="O33026" s="1258"/>
      <c r="Q33026" s="1870"/>
    </row>
    <row r="33027" spans="12:17">
      <c r="L33027" s="1594" t="s">
        <v>672</v>
      </c>
      <c r="M33027" s="1579">
        <v>88</v>
      </c>
      <c r="N33027" s="1595">
        <f>N33026+1</f>
        <v>33016</v>
      </c>
      <c r="O33027" s="1258"/>
      <c r="Q33027" s="1870"/>
    </row>
    <row r="33028" spans="12:17">
      <c r="L33028" s="1594" t="s">
        <v>672</v>
      </c>
      <c r="M33028" s="1579">
        <v>89</v>
      </c>
      <c r="N33028" s="1595">
        <f>N33027+1</f>
        <v>33017</v>
      </c>
      <c r="O33028" s="1258"/>
      <c r="Q33028" s="1870"/>
    </row>
    <row r="33029" spans="12:17">
      <c r="L33029" s="1594" t="s">
        <v>672</v>
      </c>
      <c r="M33029" s="1579">
        <v>90</v>
      </c>
      <c r="N33029" s="1595">
        <f>N33028+1</f>
        <v>33018</v>
      </c>
      <c r="O33029" s="1258"/>
      <c r="Q33029" s="1870"/>
    </row>
    <row r="33030" spans="12:17">
      <c r="L33030" s="1594" t="s">
        <v>672</v>
      </c>
      <c r="M33030" s="1579">
        <v>91</v>
      </c>
      <c r="N33030" s="1595">
        <f>N33029+1</f>
        <v>33019</v>
      </c>
      <c r="O33030" s="1258"/>
      <c r="Q33030" s="1870"/>
    </row>
    <row r="33031" spans="12:17">
      <c r="L33031" s="1594" t="s">
        <v>672</v>
      </c>
      <c r="M33031" s="1579">
        <v>92</v>
      </c>
      <c r="N33031" s="1595">
        <f>N33030+1</f>
        <v>33020</v>
      </c>
      <c r="O33031" s="1258"/>
      <c r="Q33031" s="1870"/>
    </row>
    <row r="33032" spans="12:17">
      <c r="L33032" s="1594" t="s">
        <v>672</v>
      </c>
      <c r="M33032" s="1579">
        <v>93</v>
      </c>
      <c r="N33032" s="1595">
        <f>N33031+1</f>
        <v>33021</v>
      </c>
      <c r="O33032" s="1258"/>
      <c r="Q33032" s="1870"/>
    </row>
    <row r="33033" spans="12:17">
      <c r="L33033" s="1594" t="s">
        <v>672</v>
      </c>
      <c r="M33033" s="1579">
        <v>94</v>
      </c>
      <c r="N33033" s="1595">
        <f>N33032+1</f>
        <v>33022</v>
      </c>
      <c r="O33033" s="1258"/>
      <c r="Q33033" s="1870"/>
    </row>
    <row r="33034" spans="12:17">
      <c r="L33034" s="1594" t="s">
        <v>672</v>
      </c>
      <c r="M33034" s="1579">
        <v>95</v>
      </c>
      <c r="N33034" s="1595">
        <f>N33033+1</f>
        <v>33023</v>
      </c>
      <c r="O33034" s="1258"/>
      <c r="Q33034" s="1870"/>
    </row>
    <row r="33035" spans="12:17">
      <c r="L33035" s="1594" t="s">
        <v>672</v>
      </c>
      <c r="M33035" s="1579">
        <v>96</v>
      </c>
      <c r="N33035" s="1595">
        <f>N33034+1</f>
        <v>33024</v>
      </c>
      <c r="O33035" s="1258"/>
      <c r="Q33035" s="1870"/>
    </row>
    <row r="33036" spans="12:17">
      <c r="L33036" s="1594" t="s">
        <v>673</v>
      </c>
      <c r="M33036" s="1579">
        <v>1</v>
      </c>
      <c r="N33036" s="1595">
        <f>N33035+1</f>
        <v>33025</v>
      </c>
      <c r="O33036" s="1258"/>
      <c r="Q33036" s="1870"/>
    </row>
    <row r="33037" spans="12:17">
      <c r="L33037" s="1594" t="s">
        <v>673</v>
      </c>
      <c r="M33037" s="1579">
        <v>2</v>
      </c>
      <c r="N33037" s="1595">
        <f>N33036+1</f>
        <v>33026</v>
      </c>
      <c r="O33037" s="1258"/>
      <c r="Q33037" s="1870"/>
    </row>
    <row r="33038" spans="12:17">
      <c r="L33038" s="1594" t="s">
        <v>673</v>
      </c>
      <c r="M33038" s="1579">
        <v>3</v>
      </c>
      <c r="N33038" s="1595">
        <f>N33037+1</f>
        <v>33027</v>
      </c>
      <c r="O33038" s="1258"/>
      <c r="Q33038" s="1870"/>
    </row>
    <row r="33039" spans="12:17">
      <c r="L33039" s="1594" t="s">
        <v>673</v>
      </c>
      <c r="M33039" s="1579">
        <v>4</v>
      </c>
      <c r="N33039" s="1595">
        <f>N33038+1</f>
        <v>33028</v>
      </c>
      <c r="O33039" s="1258"/>
      <c r="Q33039" s="1870"/>
    </row>
    <row r="33040" spans="12:17">
      <c r="L33040" s="1594" t="s">
        <v>673</v>
      </c>
      <c r="M33040" s="1579">
        <v>5</v>
      </c>
      <c r="N33040" s="1595">
        <f>N33039+1</f>
        <v>33029</v>
      </c>
      <c r="O33040" s="1258"/>
      <c r="Q33040" s="1870"/>
    </row>
    <row r="33041" spans="12:17">
      <c r="L33041" s="1594" t="s">
        <v>673</v>
      </c>
      <c r="M33041" s="1579">
        <v>6</v>
      </c>
      <c r="N33041" s="1595">
        <f>N33040+1</f>
        <v>33030</v>
      </c>
      <c r="O33041" s="1258"/>
      <c r="Q33041" s="1870"/>
    </row>
    <row r="33042" spans="12:17">
      <c r="L33042" s="1594" t="s">
        <v>673</v>
      </c>
      <c r="M33042" s="1579">
        <v>7</v>
      </c>
      <c r="N33042" s="1595">
        <f>N33041+1</f>
        <v>33031</v>
      </c>
      <c r="O33042" s="1258"/>
      <c r="Q33042" s="1870"/>
    </row>
    <row r="33043" spans="12:17">
      <c r="L33043" s="1594" t="s">
        <v>673</v>
      </c>
      <c r="M33043" s="1579">
        <v>8</v>
      </c>
      <c r="N33043" s="1595">
        <f>N33042+1</f>
        <v>33032</v>
      </c>
      <c r="O33043" s="1258"/>
      <c r="Q33043" s="1870"/>
    </row>
    <row r="33044" spans="12:17">
      <c r="L33044" s="1594" t="s">
        <v>673</v>
      </c>
      <c r="M33044" s="1579">
        <v>9</v>
      </c>
      <c r="N33044" s="1595">
        <f>N33043+1</f>
        <v>33033</v>
      </c>
      <c r="O33044" s="1258"/>
      <c r="Q33044" s="1870"/>
    </row>
    <row r="33045" spans="12:17">
      <c r="L33045" s="1594" t="s">
        <v>673</v>
      </c>
      <c r="M33045" s="1579">
        <v>10</v>
      </c>
      <c r="N33045" s="1595">
        <f>N33044+1</f>
        <v>33034</v>
      </c>
      <c r="O33045" s="1258"/>
      <c r="Q33045" s="1870"/>
    </row>
    <row r="33046" spans="12:17">
      <c r="L33046" s="1594" t="s">
        <v>673</v>
      </c>
      <c r="M33046" s="1579">
        <v>11</v>
      </c>
      <c r="N33046" s="1595">
        <f>N33045+1</f>
        <v>33035</v>
      </c>
      <c r="O33046" s="1258"/>
      <c r="Q33046" s="1870"/>
    </row>
    <row r="33047" spans="12:17">
      <c r="L33047" s="1594" t="s">
        <v>673</v>
      </c>
      <c r="M33047" s="1579">
        <v>12</v>
      </c>
      <c r="N33047" s="1595">
        <f>N33046+1</f>
        <v>33036</v>
      </c>
      <c r="O33047" s="1258"/>
      <c r="Q33047" s="1870"/>
    </row>
    <row r="33048" spans="12:17">
      <c r="L33048" s="1594" t="s">
        <v>673</v>
      </c>
      <c r="M33048" s="1579">
        <v>13</v>
      </c>
      <c r="N33048" s="1595">
        <f>N33047+1</f>
        <v>33037</v>
      </c>
      <c r="O33048" s="1258"/>
      <c r="Q33048" s="1870"/>
    </row>
    <row r="33049" spans="12:17">
      <c r="L33049" s="1594" t="s">
        <v>673</v>
      </c>
      <c r="M33049" s="1579">
        <v>14</v>
      </c>
      <c r="N33049" s="1595">
        <f>N33048+1</f>
        <v>33038</v>
      </c>
      <c r="O33049" s="1258"/>
      <c r="Q33049" s="1870"/>
    </row>
    <row r="33050" spans="12:17">
      <c r="L33050" s="1594" t="s">
        <v>673</v>
      </c>
      <c r="M33050" s="1579">
        <v>15</v>
      </c>
      <c r="N33050" s="1595">
        <f>N33049+1</f>
        <v>33039</v>
      </c>
      <c r="O33050" s="1258"/>
      <c r="Q33050" s="1870"/>
    </row>
    <row r="33051" spans="12:17">
      <c r="L33051" s="1594" t="s">
        <v>673</v>
      </c>
      <c r="M33051" s="1579">
        <v>16</v>
      </c>
      <c r="N33051" s="1595">
        <f>N33050+1</f>
        <v>33040</v>
      </c>
      <c r="O33051" s="1258"/>
      <c r="Q33051" s="1870"/>
    </row>
    <row r="33052" spans="12:17">
      <c r="L33052" s="1594" t="s">
        <v>673</v>
      </c>
      <c r="M33052" s="1579">
        <v>17</v>
      </c>
      <c r="N33052" s="1595">
        <f>N33051+1</f>
        <v>33041</v>
      </c>
      <c r="O33052" s="1258"/>
      <c r="Q33052" s="1870"/>
    </row>
    <row r="33053" spans="12:17">
      <c r="L33053" s="1594" t="s">
        <v>673</v>
      </c>
      <c r="M33053" s="1579">
        <v>18</v>
      </c>
      <c r="N33053" s="1595">
        <f>N33052+1</f>
        <v>33042</v>
      </c>
      <c r="O33053" s="1258"/>
      <c r="Q33053" s="1870"/>
    </row>
    <row r="33054" spans="12:17">
      <c r="L33054" s="1594" t="s">
        <v>673</v>
      </c>
      <c r="M33054" s="1579">
        <v>19</v>
      </c>
      <c r="N33054" s="1595">
        <f>N33053+1</f>
        <v>33043</v>
      </c>
      <c r="O33054" s="1258"/>
      <c r="Q33054" s="1870"/>
    </row>
    <row r="33055" spans="12:17">
      <c r="L33055" s="1594" t="s">
        <v>673</v>
      </c>
      <c r="M33055" s="1579">
        <v>20</v>
      </c>
      <c r="N33055" s="1595">
        <f>N33054+1</f>
        <v>33044</v>
      </c>
      <c r="O33055" s="1258"/>
      <c r="Q33055" s="1870"/>
    </row>
    <row r="33056" spans="12:17">
      <c r="L33056" s="1594" t="s">
        <v>673</v>
      </c>
      <c r="M33056" s="1579">
        <v>21</v>
      </c>
      <c r="N33056" s="1595">
        <f>N33055+1</f>
        <v>33045</v>
      </c>
      <c r="O33056" s="1258"/>
      <c r="Q33056" s="1870"/>
    </row>
    <row r="33057" spans="12:17">
      <c r="L33057" s="1594" t="s">
        <v>673</v>
      </c>
      <c r="M33057" s="1579">
        <v>22</v>
      </c>
      <c r="N33057" s="1595">
        <f>N33056+1</f>
        <v>33046</v>
      </c>
      <c r="O33057" s="1258"/>
      <c r="Q33057" s="1870"/>
    </row>
    <row r="33058" spans="12:17">
      <c r="L33058" s="1594" t="s">
        <v>673</v>
      </c>
      <c r="M33058" s="1579">
        <v>23</v>
      </c>
      <c r="N33058" s="1595">
        <f>N33057+1</f>
        <v>33047</v>
      </c>
      <c r="O33058" s="1258"/>
      <c r="Q33058" s="1870"/>
    </row>
    <row r="33059" spans="12:17">
      <c r="L33059" s="1594" t="s">
        <v>673</v>
      </c>
      <c r="M33059" s="1579">
        <v>24</v>
      </c>
      <c r="N33059" s="1595">
        <f>N33058+1</f>
        <v>33048</v>
      </c>
      <c r="O33059" s="1258"/>
      <c r="Q33059" s="1870"/>
    </row>
    <row r="33060" spans="12:17">
      <c r="L33060" s="1594" t="s">
        <v>673</v>
      </c>
      <c r="M33060" s="1579">
        <v>25</v>
      </c>
      <c r="N33060" s="1595">
        <f>N33059+1</f>
        <v>33049</v>
      </c>
      <c r="O33060" s="1258"/>
      <c r="Q33060" s="1870"/>
    </row>
    <row r="33061" spans="12:17">
      <c r="L33061" s="1594" t="s">
        <v>673</v>
      </c>
      <c r="M33061" s="1579">
        <v>26</v>
      </c>
      <c r="N33061" s="1595">
        <f>N33060+1</f>
        <v>33050</v>
      </c>
      <c r="O33061" s="1258"/>
      <c r="Q33061" s="1870"/>
    </row>
    <row r="33062" spans="12:17">
      <c r="L33062" s="1594" t="s">
        <v>673</v>
      </c>
      <c r="M33062" s="1579">
        <v>27</v>
      </c>
      <c r="N33062" s="1595">
        <f>N33061+1</f>
        <v>33051</v>
      </c>
      <c r="O33062" s="1258"/>
      <c r="Q33062" s="1870"/>
    </row>
    <row r="33063" spans="12:17">
      <c r="L33063" s="1594" t="s">
        <v>673</v>
      </c>
      <c r="M33063" s="1579">
        <v>28</v>
      </c>
      <c r="N33063" s="1595">
        <f>N33062+1</f>
        <v>33052</v>
      </c>
      <c r="O33063" s="1258"/>
      <c r="Q33063" s="1870"/>
    </row>
    <row r="33064" spans="12:17">
      <c r="L33064" s="1594" t="s">
        <v>673</v>
      </c>
      <c r="M33064" s="1579">
        <v>29</v>
      </c>
      <c r="N33064" s="1595">
        <f>N33063+1</f>
        <v>33053</v>
      </c>
      <c r="O33064" s="1258"/>
      <c r="Q33064" s="1870"/>
    </row>
    <row r="33065" spans="12:17">
      <c r="L33065" s="1594" t="s">
        <v>673</v>
      </c>
      <c r="M33065" s="1579">
        <v>30</v>
      </c>
      <c r="N33065" s="1595">
        <f>N33064+1</f>
        <v>33054</v>
      </c>
      <c r="O33065" s="1258"/>
      <c r="Q33065" s="1870"/>
    </row>
    <row r="33066" spans="12:17">
      <c r="L33066" s="1594" t="s">
        <v>673</v>
      </c>
      <c r="M33066" s="1579">
        <v>31</v>
      </c>
      <c r="N33066" s="1595">
        <f>N33065+1</f>
        <v>33055</v>
      </c>
      <c r="O33066" s="1258"/>
      <c r="Q33066" s="1870"/>
    </row>
    <row r="33067" spans="12:17">
      <c r="L33067" s="1594" t="s">
        <v>673</v>
      </c>
      <c r="M33067" s="1579">
        <v>32</v>
      </c>
      <c r="N33067" s="1595">
        <f>N33066+1</f>
        <v>33056</v>
      </c>
      <c r="O33067" s="1258"/>
      <c r="Q33067" s="1870"/>
    </row>
    <row r="33068" spans="12:17">
      <c r="L33068" s="1594" t="s">
        <v>673</v>
      </c>
      <c r="M33068" s="1579">
        <v>33</v>
      </c>
      <c r="N33068" s="1595">
        <f>N33067+1</f>
        <v>33057</v>
      </c>
      <c r="O33068" s="1258"/>
      <c r="Q33068" s="1870"/>
    </row>
    <row r="33069" spans="12:17">
      <c r="L33069" s="1594" t="s">
        <v>673</v>
      </c>
      <c r="M33069" s="1579">
        <v>34</v>
      </c>
      <c r="N33069" s="1595">
        <f>N33068+1</f>
        <v>33058</v>
      </c>
      <c r="O33069" s="1258"/>
      <c r="Q33069" s="1870"/>
    </row>
    <row r="33070" spans="12:17">
      <c r="L33070" s="1594" t="s">
        <v>673</v>
      </c>
      <c r="M33070" s="1579">
        <v>35</v>
      </c>
      <c r="N33070" s="1595">
        <f>N33069+1</f>
        <v>33059</v>
      </c>
      <c r="O33070" s="1258"/>
      <c r="Q33070" s="1870"/>
    </row>
    <row r="33071" spans="12:17">
      <c r="L33071" s="1594" t="s">
        <v>673</v>
      </c>
      <c r="M33071" s="1579">
        <v>36</v>
      </c>
      <c r="N33071" s="1595">
        <f>N33070+1</f>
        <v>33060</v>
      </c>
      <c r="O33071" s="1258"/>
      <c r="Q33071" s="1870"/>
    </row>
    <row r="33072" spans="12:17">
      <c r="L33072" s="1594" t="s">
        <v>673</v>
      </c>
      <c r="M33072" s="1579">
        <v>37</v>
      </c>
      <c r="N33072" s="1595">
        <f>N33071+1</f>
        <v>33061</v>
      </c>
      <c r="O33072" s="1258"/>
      <c r="Q33072" s="1870"/>
    </row>
    <row r="33073" spans="12:17">
      <c r="L33073" s="1594" t="s">
        <v>673</v>
      </c>
      <c r="M33073" s="1579">
        <v>38</v>
      </c>
      <c r="N33073" s="1595">
        <f>N33072+1</f>
        <v>33062</v>
      </c>
      <c r="O33073" s="1258"/>
      <c r="Q33073" s="1870"/>
    </row>
    <row r="33074" spans="12:17">
      <c r="L33074" s="1594" t="s">
        <v>673</v>
      </c>
      <c r="M33074" s="1579">
        <v>39</v>
      </c>
      <c r="N33074" s="1595">
        <f>N33073+1</f>
        <v>33063</v>
      </c>
      <c r="O33074" s="1258"/>
      <c r="Q33074" s="1870"/>
    </row>
    <row r="33075" spans="12:17">
      <c r="L33075" s="1594" t="s">
        <v>673</v>
      </c>
      <c r="M33075" s="1579">
        <v>40</v>
      </c>
      <c r="N33075" s="1595">
        <f>N33074+1</f>
        <v>33064</v>
      </c>
      <c r="O33075" s="1258"/>
      <c r="Q33075" s="1870"/>
    </row>
    <row r="33076" spans="12:17">
      <c r="L33076" s="1594" t="s">
        <v>673</v>
      </c>
      <c r="M33076" s="1579">
        <v>41</v>
      </c>
      <c r="N33076" s="1595">
        <f>N33075+1</f>
        <v>33065</v>
      </c>
      <c r="O33076" s="1258"/>
      <c r="Q33076" s="1870"/>
    </row>
    <row r="33077" spans="12:17">
      <c r="L33077" s="1594" t="s">
        <v>673</v>
      </c>
      <c r="M33077" s="1579">
        <v>42</v>
      </c>
      <c r="N33077" s="1595">
        <f>N33076+1</f>
        <v>33066</v>
      </c>
      <c r="O33077" s="1258"/>
      <c r="Q33077" s="1870"/>
    </row>
    <row r="33078" spans="12:17">
      <c r="L33078" s="1594" t="s">
        <v>673</v>
      </c>
      <c r="M33078" s="1579">
        <v>43</v>
      </c>
      <c r="N33078" s="1595">
        <f>N33077+1</f>
        <v>33067</v>
      </c>
      <c r="O33078" s="1258"/>
      <c r="Q33078" s="1870"/>
    </row>
    <row r="33079" spans="12:17">
      <c r="L33079" s="1594" t="s">
        <v>673</v>
      </c>
      <c r="M33079" s="1579">
        <v>44</v>
      </c>
      <c r="N33079" s="1595">
        <f>N33078+1</f>
        <v>33068</v>
      </c>
      <c r="O33079" s="1258"/>
      <c r="Q33079" s="1870"/>
    </row>
    <row r="33080" spans="12:17">
      <c r="L33080" s="1594" t="s">
        <v>673</v>
      </c>
      <c r="M33080" s="1579">
        <v>45</v>
      </c>
      <c r="N33080" s="1595">
        <f>N33079+1</f>
        <v>33069</v>
      </c>
      <c r="O33080" s="1258"/>
      <c r="Q33080" s="1870"/>
    </row>
    <row r="33081" spans="12:17">
      <c r="L33081" s="1594" t="s">
        <v>673</v>
      </c>
      <c r="M33081" s="1579">
        <v>46</v>
      </c>
      <c r="N33081" s="1595">
        <f>N33080+1</f>
        <v>33070</v>
      </c>
      <c r="O33081" s="1258"/>
      <c r="Q33081" s="1870"/>
    </row>
    <row r="33082" spans="12:17">
      <c r="L33082" s="1594" t="s">
        <v>673</v>
      </c>
      <c r="M33082" s="1579">
        <v>47</v>
      </c>
      <c r="N33082" s="1595">
        <f>N33081+1</f>
        <v>33071</v>
      </c>
      <c r="O33082" s="1258"/>
      <c r="Q33082" s="1870"/>
    </row>
    <row r="33083" spans="12:17">
      <c r="L33083" s="1594" t="s">
        <v>673</v>
      </c>
      <c r="M33083" s="1579">
        <v>48</v>
      </c>
      <c r="N33083" s="1595">
        <f>N33082+1</f>
        <v>33072</v>
      </c>
      <c r="O33083" s="1258"/>
      <c r="Q33083" s="1870"/>
    </row>
    <row r="33084" spans="12:17">
      <c r="L33084" s="1594" t="s">
        <v>673</v>
      </c>
      <c r="M33084" s="1579">
        <v>49</v>
      </c>
      <c r="N33084" s="1595">
        <f>N33083+1</f>
        <v>33073</v>
      </c>
      <c r="O33084" s="1258"/>
      <c r="Q33084" s="1870"/>
    </row>
    <row r="33085" spans="12:17">
      <c r="L33085" s="1594" t="s">
        <v>673</v>
      </c>
      <c r="M33085" s="1579">
        <v>50</v>
      </c>
      <c r="N33085" s="1595">
        <f>N33084+1</f>
        <v>33074</v>
      </c>
      <c r="O33085" s="1258"/>
      <c r="Q33085" s="1870"/>
    </row>
    <row r="33086" spans="12:17">
      <c r="L33086" s="1594" t="s">
        <v>673</v>
      </c>
      <c r="M33086" s="1579">
        <v>51</v>
      </c>
      <c r="N33086" s="1595">
        <f>N33085+1</f>
        <v>33075</v>
      </c>
      <c r="O33086" s="1258"/>
      <c r="Q33086" s="1870"/>
    </row>
    <row r="33087" spans="12:17">
      <c r="L33087" s="1594" t="s">
        <v>673</v>
      </c>
      <c r="M33087" s="1579">
        <v>52</v>
      </c>
      <c r="N33087" s="1595">
        <f>N33086+1</f>
        <v>33076</v>
      </c>
      <c r="O33087" s="1258"/>
      <c r="Q33087" s="1870"/>
    </row>
    <row r="33088" spans="12:17">
      <c r="L33088" s="1594" t="s">
        <v>673</v>
      </c>
      <c r="M33088" s="1579">
        <v>53</v>
      </c>
      <c r="N33088" s="1595">
        <f>N33087+1</f>
        <v>33077</v>
      </c>
      <c r="O33088" s="1258"/>
      <c r="Q33088" s="1870"/>
    </row>
    <row r="33089" spans="12:17">
      <c r="L33089" s="1594" t="s">
        <v>673</v>
      </c>
      <c r="M33089" s="1579">
        <v>54</v>
      </c>
      <c r="N33089" s="1595">
        <f>N33088+1</f>
        <v>33078</v>
      </c>
      <c r="O33089" s="1258"/>
      <c r="Q33089" s="1870"/>
    </row>
    <row r="33090" spans="12:17">
      <c r="L33090" s="1594" t="s">
        <v>673</v>
      </c>
      <c r="M33090" s="1579">
        <v>55</v>
      </c>
      <c r="N33090" s="1595">
        <f>N33089+1</f>
        <v>33079</v>
      </c>
      <c r="O33090" s="1258"/>
      <c r="Q33090" s="1870"/>
    </row>
    <row r="33091" spans="12:17">
      <c r="L33091" s="1594" t="s">
        <v>673</v>
      </c>
      <c r="M33091" s="1579">
        <v>56</v>
      </c>
      <c r="N33091" s="1595">
        <f>N33090+1</f>
        <v>33080</v>
      </c>
      <c r="O33091" s="1258"/>
      <c r="Q33091" s="1870"/>
    </row>
    <row r="33092" spans="12:17">
      <c r="L33092" s="1594" t="s">
        <v>673</v>
      </c>
      <c r="M33092" s="1579">
        <v>57</v>
      </c>
      <c r="N33092" s="1595">
        <f>N33091+1</f>
        <v>33081</v>
      </c>
      <c r="O33092" s="1258"/>
      <c r="Q33092" s="1870"/>
    </row>
    <row r="33093" spans="12:17">
      <c r="L33093" s="1594" t="s">
        <v>673</v>
      </c>
      <c r="M33093" s="1579">
        <v>58</v>
      </c>
      <c r="N33093" s="1595">
        <f>N33092+1</f>
        <v>33082</v>
      </c>
      <c r="O33093" s="1258"/>
      <c r="Q33093" s="1870"/>
    </row>
    <row r="33094" spans="12:17">
      <c r="L33094" s="1594" t="s">
        <v>673</v>
      </c>
      <c r="M33094" s="1579">
        <v>59</v>
      </c>
      <c r="N33094" s="1595">
        <f>N33093+1</f>
        <v>33083</v>
      </c>
      <c r="O33094" s="1258"/>
      <c r="Q33094" s="1870"/>
    </row>
    <row r="33095" spans="12:17">
      <c r="L33095" s="1594" t="s">
        <v>673</v>
      </c>
      <c r="M33095" s="1579">
        <v>60</v>
      </c>
      <c r="N33095" s="1595">
        <f>N33094+1</f>
        <v>33084</v>
      </c>
      <c r="O33095" s="1258"/>
      <c r="Q33095" s="1870"/>
    </row>
    <row r="33096" spans="12:17">
      <c r="L33096" s="1594" t="s">
        <v>673</v>
      </c>
      <c r="M33096" s="1579">
        <v>61</v>
      </c>
      <c r="N33096" s="1595">
        <f>N33095+1</f>
        <v>33085</v>
      </c>
      <c r="O33096" s="1258"/>
      <c r="Q33096" s="1870"/>
    </row>
    <row r="33097" spans="12:17">
      <c r="L33097" s="1594" t="s">
        <v>673</v>
      </c>
      <c r="M33097" s="1579">
        <v>62</v>
      </c>
      <c r="N33097" s="1595">
        <f>N33096+1</f>
        <v>33086</v>
      </c>
      <c r="O33097" s="1258"/>
      <c r="Q33097" s="1870"/>
    </row>
    <row r="33098" spans="12:17">
      <c r="L33098" s="1594" t="s">
        <v>673</v>
      </c>
      <c r="M33098" s="1579">
        <v>63</v>
      </c>
      <c r="N33098" s="1595">
        <f>N33097+1</f>
        <v>33087</v>
      </c>
      <c r="O33098" s="1258"/>
      <c r="Q33098" s="1870"/>
    </row>
    <row r="33099" spans="12:17">
      <c r="L33099" s="1594" t="s">
        <v>673</v>
      </c>
      <c r="M33099" s="1579">
        <v>64</v>
      </c>
      <c r="N33099" s="1595">
        <f>N33098+1</f>
        <v>33088</v>
      </c>
      <c r="O33099" s="1258"/>
      <c r="Q33099" s="1870"/>
    </row>
    <row r="33100" spans="12:17">
      <c r="L33100" s="1594" t="s">
        <v>673</v>
      </c>
      <c r="M33100" s="1579">
        <v>65</v>
      </c>
      <c r="N33100" s="1595">
        <f>N33099+1</f>
        <v>33089</v>
      </c>
      <c r="O33100" s="1258"/>
      <c r="Q33100" s="1870"/>
    </row>
    <row r="33101" spans="12:17">
      <c r="L33101" s="1594" t="s">
        <v>673</v>
      </c>
      <c r="M33101" s="1579">
        <v>66</v>
      </c>
      <c r="N33101" s="1595">
        <f>N33100+1</f>
        <v>33090</v>
      </c>
      <c r="O33101" s="1258"/>
      <c r="Q33101" s="1870"/>
    </row>
    <row r="33102" spans="12:17">
      <c r="L33102" s="1594" t="s">
        <v>673</v>
      </c>
      <c r="M33102" s="1579">
        <v>67</v>
      </c>
      <c r="N33102" s="1595">
        <f>N33101+1</f>
        <v>33091</v>
      </c>
      <c r="O33102" s="1258"/>
      <c r="Q33102" s="1870"/>
    </row>
    <row r="33103" spans="12:17">
      <c r="L33103" s="1594" t="s">
        <v>673</v>
      </c>
      <c r="M33103" s="1579">
        <v>68</v>
      </c>
      <c r="N33103" s="1595">
        <f>N33102+1</f>
        <v>33092</v>
      </c>
      <c r="O33103" s="1258"/>
      <c r="Q33103" s="1870"/>
    </row>
    <row r="33104" spans="12:17">
      <c r="L33104" s="1594" t="s">
        <v>673</v>
      </c>
      <c r="M33104" s="1579">
        <v>69</v>
      </c>
      <c r="N33104" s="1595">
        <f>N33103+1</f>
        <v>33093</v>
      </c>
      <c r="O33104" s="1258"/>
      <c r="Q33104" s="1870"/>
    </row>
    <row r="33105" spans="12:17">
      <c r="L33105" s="1594" t="s">
        <v>673</v>
      </c>
      <c r="M33105" s="1579">
        <v>70</v>
      </c>
      <c r="N33105" s="1595">
        <f>N33104+1</f>
        <v>33094</v>
      </c>
      <c r="O33105" s="1258"/>
      <c r="Q33105" s="1870"/>
    </row>
    <row r="33106" spans="12:17">
      <c r="L33106" s="1594" t="s">
        <v>673</v>
      </c>
      <c r="M33106" s="1579">
        <v>71</v>
      </c>
      <c r="N33106" s="1595">
        <f>N33105+1</f>
        <v>33095</v>
      </c>
      <c r="O33106" s="1258"/>
      <c r="Q33106" s="1870"/>
    </row>
    <row r="33107" spans="12:17">
      <c r="L33107" s="1594" t="s">
        <v>673</v>
      </c>
      <c r="M33107" s="1579">
        <v>72</v>
      </c>
      <c r="N33107" s="1595">
        <f>N33106+1</f>
        <v>33096</v>
      </c>
      <c r="O33107" s="1258"/>
      <c r="Q33107" s="1870"/>
    </row>
    <row r="33108" spans="12:17">
      <c r="L33108" s="1594" t="s">
        <v>673</v>
      </c>
      <c r="M33108" s="1579">
        <v>73</v>
      </c>
      <c r="N33108" s="1595">
        <f>N33107+1</f>
        <v>33097</v>
      </c>
      <c r="O33108" s="1258"/>
      <c r="Q33108" s="1870"/>
    </row>
    <row r="33109" spans="12:17">
      <c r="L33109" s="1594" t="s">
        <v>673</v>
      </c>
      <c r="M33109" s="1579">
        <v>74</v>
      </c>
      <c r="N33109" s="1595">
        <f>N33108+1</f>
        <v>33098</v>
      </c>
      <c r="O33109" s="1258"/>
      <c r="Q33109" s="1870"/>
    </row>
    <row r="33110" spans="12:17">
      <c r="L33110" s="1594" t="s">
        <v>673</v>
      </c>
      <c r="M33110" s="1579">
        <v>75</v>
      </c>
      <c r="N33110" s="1595">
        <f>N33109+1</f>
        <v>33099</v>
      </c>
      <c r="O33110" s="1258"/>
      <c r="Q33110" s="1870"/>
    </row>
    <row r="33111" spans="12:17">
      <c r="L33111" s="1594" t="s">
        <v>673</v>
      </c>
      <c r="M33111" s="1579">
        <v>76</v>
      </c>
      <c r="N33111" s="1595">
        <f>N33110+1</f>
        <v>33100</v>
      </c>
      <c r="O33111" s="1258"/>
      <c r="Q33111" s="1870"/>
    </row>
    <row r="33112" spans="12:17">
      <c r="L33112" s="1594" t="s">
        <v>673</v>
      </c>
      <c r="M33112" s="1579">
        <v>77</v>
      </c>
      <c r="N33112" s="1595">
        <f>N33111+1</f>
        <v>33101</v>
      </c>
      <c r="O33112" s="1258"/>
      <c r="Q33112" s="1870"/>
    </row>
    <row r="33113" spans="12:17">
      <c r="L33113" s="1594" t="s">
        <v>673</v>
      </c>
      <c r="M33113" s="1579">
        <v>78</v>
      </c>
      <c r="N33113" s="1595">
        <f>N33112+1</f>
        <v>33102</v>
      </c>
      <c r="O33113" s="1258"/>
      <c r="Q33113" s="1870"/>
    </row>
    <row r="33114" spans="12:17">
      <c r="L33114" s="1594" t="s">
        <v>673</v>
      </c>
      <c r="M33114" s="1579">
        <v>79</v>
      </c>
      <c r="N33114" s="1595">
        <f>N33113+1</f>
        <v>33103</v>
      </c>
      <c r="O33114" s="1258"/>
      <c r="Q33114" s="1870"/>
    </row>
    <row r="33115" spans="12:17">
      <c r="L33115" s="1594" t="s">
        <v>673</v>
      </c>
      <c r="M33115" s="1579">
        <v>80</v>
      </c>
      <c r="N33115" s="1595">
        <f>N33114+1</f>
        <v>33104</v>
      </c>
      <c r="O33115" s="1258"/>
      <c r="Q33115" s="1870"/>
    </row>
    <row r="33116" spans="12:17">
      <c r="L33116" s="1594" t="s">
        <v>673</v>
      </c>
      <c r="M33116" s="1579">
        <v>81</v>
      </c>
      <c r="N33116" s="1595">
        <f>N33115+1</f>
        <v>33105</v>
      </c>
      <c r="O33116" s="1258"/>
      <c r="Q33116" s="1870"/>
    </row>
    <row r="33117" spans="12:17">
      <c r="L33117" s="1594" t="s">
        <v>673</v>
      </c>
      <c r="M33117" s="1579">
        <v>82</v>
      </c>
      <c r="N33117" s="1595">
        <f>N33116+1</f>
        <v>33106</v>
      </c>
      <c r="O33117" s="1258"/>
      <c r="Q33117" s="1870"/>
    </row>
    <row r="33118" spans="12:17">
      <c r="L33118" s="1594" t="s">
        <v>673</v>
      </c>
      <c r="M33118" s="1579">
        <v>83</v>
      </c>
      <c r="N33118" s="1595">
        <f>N33117+1</f>
        <v>33107</v>
      </c>
      <c r="O33118" s="1258"/>
      <c r="Q33118" s="1870"/>
    </row>
    <row r="33119" spans="12:17">
      <c r="L33119" s="1594" t="s">
        <v>673</v>
      </c>
      <c r="M33119" s="1579">
        <v>84</v>
      </c>
      <c r="N33119" s="1595">
        <f>N33118+1</f>
        <v>33108</v>
      </c>
      <c r="O33119" s="1258"/>
      <c r="Q33119" s="1870"/>
    </row>
    <row r="33120" spans="12:17">
      <c r="L33120" s="1594" t="s">
        <v>673</v>
      </c>
      <c r="M33120" s="1579">
        <v>85</v>
      </c>
      <c r="N33120" s="1595">
        <f>N33119+1</f>
        <v>33109</v>
      </c>
      <c r="O33120" s="1258"/>
      <c r="Q33120" s="1870"/>
    </row>
    <row r="33121" spans="12:17">
      <c r="L33121" s="1594" t="s">
        <v>673</v>
      </c>
      <c r="M33121" s="1579">
        <v>86</v>
      </c>
      <c r="N33121" s="1595">
        <f>N33120+1</f>
        <v>33110</v>
      </c>
      <c r="O33121" s="1258"/>
      <c r="Q33121" s="1870"/>
    </row>
    <row r="33122" spans="12:17">
      <c r="L33122" s="1594" t="s">
        <v>673</v>
      </c>
      <c r="M33122" s="1579">
        <v>87</v>
      </c>
      <c r="N33122" s="1595">
        <f>N33121+1</f>
        <v>33111</v>
      </c>
      <c r="O33122" s="1258"/>
      <c r="Q33122" s="1870"/>
    </row>
    <row r="33123" spans="12:17">
      <c r="L33123" s="1594" t="s">
        <v>673</v>
      </c>
      <c r="M33123" s="1579">
        <v>88</v>
      </c>
      <c r="N33123" s="1595">
        <f>N33122+1</f>
        <v>33112</v>
      </c>
      <c r="O33123" s="1258"/>
      <c r="Q33123" s="1870"/>
    </row>
    <row r="33124" spans="12:17">
      <c r="L33124" s="1594" t="s">
        <v>673</v>
      </c>
      <c r="M33124" s="1579">
        <v>89</v>
      </c>
      <c r="N33124" s="1595">
        <f>N33123+1</f>
        <v>33113</v>
      </c>
      <c r="O33124" s="1258"/>
      <c r="Q33124" s="1870"/>
    </row>
    <row r="33125" spans="12:17">
      <c r="L33125" s="1594" t="s">
        <v>673</v>
      </c>
      <c r="M33125" s="1579">
        <v>90</v>
      </c>
      <c r="N33125" s="1595">
        <f>N33124+1</f>
        <v>33114</v>
      </c>
      <c r="O33125" s="1258"/>
      <c r="Q33125" s="1870"/>
    </row>
    <row r="33126" spans="12:17">
      <c r="L33126" s="1594" t="s">
        <v>673</v>
      </c>
      <c r="M33126" s="1579">
        <v>91</v>
      </c>
      <c r="N33126" s="1595">
        <f>N33125+1</f>
        <v>33115</v>
      </c>
      <c r="O33126" s="1258"/>
      <c r="Q33126" s="1870"/>
    </row>
    <row r="33127" spans="12:17">
      <c r="L33127" s="1594" t="s">
        <v>673</v>
      </c>
      <c r="M33127" s="1579">
        <v>92</v>
      </c>
      <c r="N33127" s="1595">
        <f>N33126+1</f>
        <v>33116</v>
      </c>
      <c r="O33127" s="1258"/>
      <c r="Q33127" s="1870"/>
    </row>
    <row r="33128" spans="12:17">
      <c r="L33128" s="1594" t="s">
        <v>673</v>
      </c>
      <c r="M33128" s="1579">
        <v>93</v>
      </c>
      <c r="N33128" s="1595">
        <f>N33127+1</f>
        <v>33117</v>
      </c>
      <c r="O33128" s="1258"/>
      <c r="Q33128" s="1870"/>
    </row>
    <row r="33129" spans="12:17">
      <c r="L33129" s="1594" t="s">
        <v>673</v>
      </c>
      <c r="M33129" s="1579">
        <v>94</v>
      </c>
      <c r="N33129" s="1595">
        <f>N33128+1</f>
        <v>33118</v>
      </c>
      <c r="O33129" s="1258"/>
      <c r="Q33129" s="1870"/>
    </row>
    <row r="33130" spans="12:17">
      <c r="L33130" s="1594" t="s">
        <v>673</v>
      </c>
      <c r="M33130" s="1579">
        <v>95</v>
      </c>
      <c r="N33130" s="1595">
        <f>N33129+1</f>
        <v>33119</v>
      </c>
      <c r="O33130" s="1258"/>
      <c r="Q33130" s="1870"/>
    </row>
    <row r="33131" spans="12:17">
      <c r="L33131" s="1594" t="s">
        <v>673</v>
      </c>
      <c r="M33131" s="1579">
        <v>96</v>
      </c>
      <c r="N33131" s="1595">
        <f>N33130+1</f>
        <v>33120</v>
      </c>
      <c r="O33131" s="1258"/>
      <c r="Q33131" s="1870"/>
    </row>
    <row r="33132" spans="12:17">
      <c r="L33132" s="1594" t="s">
        <v>674</v>
      </c>
      <c r="M33132" s="1579">
        <v>1</v>
      </c>
      <c r="N33132" s="1595">
        <f>N33131+1</f>
        <v>33121</v>
      </c>
      <c r="O33132" s="1258"/>
      <c r="Q33132" s="1870"/>
    </row>
    <row r="33133" spans="12:17">
      <c r="L33133" s="1594" t="s">
        <v>674</v>
      </c>
      <c r="M33133" s="1579">
        <v>2</v>
      </c>
      <c r="N33133" s="1595">
        <f>N33132+1</f>
        <v>33122</v>
      </c>
      <c r="O33133" s="1258"/>
      <c r="Q33133" s="1870"/>
    </row>
    <row r="33134" spans="12:17">
      <c r="L33134" s="1594" t="s">
        <v>674</v>
      </c>
      <c r="M33134" s="1579">
        <v>3</v>
      </c>
      <c r="N33134" s="1595">
        <f>N33133+1</f>
        <v>33123</v>
      </c>
      <c r="O33134" s="1258"/>
      <c r="Q33134" s="1870"/>
    </row>
    <row r="33135" spans="12:17">
      <c r="L33135" s="1594" t="s">
        <v>674</v>
      </c>
      <c r="M33135" s="1579">
        <v>4</v>
      </c>
      <c r="N33135" s="1595">
        <f>N33134+1</f>
        <v>33124</v>
      </c>
      <c r="O33135" s="1258"/>
      <c r="Q33135" s="1870"/>
    </row>
    <row r="33136" spans="12:17">
      <c r="L33136" s="1594" t="s">
        <v>674</v>
      </c>
      <c r="M33136" s="1579">
        <v>5</v>
      </c>
      <c r="N33136" s="1595">
        <f>N33135+1</f>
        <v>33125</v>
      </c>
      <c r="O33136" s="1258"/>
      <c r="Q33136" s="1870"/>
    </row>
    <row r="33137" spans="12:17">
      <c r="L33137" s="1594" t="s">
        <v>674</v>
      </c>
      <c r="M33137" s="1579">
        <v>6</v>
      </c>
      <c r="N33137" s="1595">
        <f>N33136+1</f>
        <v>33126</v>
      </c>
      <c r="O33137" s="1258"/>
      <c r="Q33137" s="1870"/>
    </row>
    <row r="33138" spans="12:17">
      <c r="L33138" s="1594" t="s">
        <v>674</v>
      </c>
      <c r="M33138" s="1579">
        <v>7</v>
      </c>
      <c r="N33138" s="1595">
        <f>N33137+1</f>
        <v>33127</v>
      </c>
      <c r="O33138" s="1258"/>
      <c r="Q33138" s="1870"/>
    </row>
    <row r="33139" spans="12:17">
      <c r="L33139" s="1594" t="s">
        <v>674</v>
      </c>
      <c r="M33139" s="1579">
        <v>8</v>
      </c>
      <c r="N33139" s="1595">
        <f>N33138+1</f>
        <v>33128</v>
      </c>
      <c r="O33139" s="1258"/>
      <c r="Q33139" s="1870"/>
    </row>
    <row r="33140" spans="12:17">
      <c r="L33140" s="1594" t="s">
        <v>674</v>
      </c>
      <c r="M33140" s="1579">
        <v>9</v>
      </c>
      <c r="N33140" s="1595">
        <f>N33139+1</f>
        <v>33129</v>
      </c>
      <c r="O33140" s="1258"/>
      <c r="Q33140" s="1870"/>
    </row>
    <row r="33141" spans="12:17">
      <c r="L33141" s="1594" t="s">
        <v>674</v>
      </c>
      <c r="M33141" s="1579">
        <v>10</v>
      </c>
      <c r="N33141" s="1595">
        <f>N33140+1</f>
        <v>33130</v>
      </c>
      <c r="O33141" s="1258"/>
      <c r="Q33141" s="1870"/>
    </row>
    <row r="33142" spans="12:17">
      <c r="L33142" s="1594" t="s">
        <v>674</v>
      </c>
      <c r="M33142" s="1579">
        <v>11</v>
      </c>
      <c r="N33142" s="1595">
        <f>N33141+1</f>
        <v>33131</v>
      </c>
      <c r="O33142" s="1258"/>
      <c r="Q33142" s="1870"/>
    </row>
    <row r="33143" spans="12:17">
      <c r="L33143" s="1594" t="s">
        <v>674</v>
      </c>
      <c r="M33143" s="1579">
        <v>12</v>
      </c>
      <c r="N33143" s="1595">
        <f>N33142+1</f>
        <v>33132</v>
      </c>
      <c r="O33143" s="1258"/>
      <c r="Q33143" s="1870"/>
    </row>
    <row r="33144" spans="12:17">
      <c r="L33144" s="1594" t="s">
        <v>674</v>
      </c>
      <c r="M33144" s="1579">
        <v>13</v>
      </c>
      <c r="N33144" s="1595">
        <f>N33143+1</f>
        <v>33133</v>
      </c>
      <c r="O33144" s="1258"/>
      <c r="Q33144" s="1870"/>
    </row>
    <row r="33145" spans="12:17">
      <c r="L33145" s="1594" t="s">
        <v>674</v>
      </c>
      <c r="M33145" s="1579">
        <v>14</v>
      </c>
      <c r="N33145" s="1595">
        <f>N33144+1</f>
        <v>33134</v>
      </c>
      <c r="O33145" s="1258"/>
      <c r="Q33145" s="1870"/>
    </row>
    <row r="33146" spans="12:17">
      <c r="L33146" s="1594" t="s">
        <v>674</v>
      </c>
      <c r="M33146" s="1579">
        <v>15</v>
      </c>
      <c r="N33146" s="1595">
        <f>N33145+1</f>
        <v>33135</v>
      </c>
      <c r="O33146" s="1258"/>
      <c r="Q33146" s="1870"/>
    </row>
    <row r="33147" spans="12:17">
      <c r="L33147" s="1594" t="s">
        <v>674</v>
      </c>
      <c r="M33147" s="1579">
        <v>16</v>
      </c>
      <c r="N33147" s="1595">
        <f>N33146+1</f>
        <v>33136</v>
      </c>
      <c r="O33147" s="1258"/>
      <c r="Q33147" s="1870"/>
    </row>
    <row r="33148" spans="12:17">
      <c r="L33148" s="1594" t="s">
        <v>674</v>
      </c>
      <c r="M33148" s="1579">
        <v>17</v>
      </c>
      <c r="N33148" s="1595">
        <f>N33147+1</f>
        <v>33137</v>
      </c>
      <c r="O33148" s="1258"/>
      <c r="Q33148" s="1870"/>
    </row>
    <row r="33149" spans="12:17">
      <c r="L33149" s="1594" t="s">
        <v>674</v>
      </c>
      <c r="M33149" s="1579">
        <v>18</v>
      </c>
      <c r="N33149" s="1595">
        <f>N33148+1</f>
        <v>33138</v>
      </c>
      <c r="O33149" s="1258"/>
      <c r="Q33149" s="1870"/>
    </row>
    <row r="33150" spans="12:17">
      <c r="L33150" s="1594" t="s">
        <v>674</v>
      </c>
      <c r="M33150" s="1579">
        <v>19</v>
      </c>
      <c r="N33150" s="1595">
        <f>N33149+1</f>
        <v>33139</v>
      </c>
      <c r="O33150" s="1258"/>
      <c r="Q33150" s="1870"/>
    </row>
    <row r="33151" spans="12:17">
      <c r="L33151" s="1594" t="s">
        <v>674</v>
      </c>
      <c r="M33151" s="1579">
        <v>20</v>
      </c>
      <c r="N33151" s="1595">
        <f>N33150+1</f>
        <v>33140</v>
      </c>
      <c r="O33151" s="1258"/>
      <c r="Q33151" s="1870"/>
    </row>
    <row r="33152" spans="12:17">
      <c r="L33152" s="1594" t="s">
        <v>674</v>
      </c>
      <c r="M33152" s="1579">
        <v>21</v>
      </c>
      <c r="N33152" s="1595">
        <f>N33151+1</f>
        <v>33141</v>
      </c>
      <c r="O33152" s="1258"/>
      <c r="Q33152" s="1870"/>
    </row>
    <row r="33153" spans="12:17">
      <c r="L33153" s="1594" t="s">
        <v>674</v>
      </c>
      <c r="M33153" s="1579">
        <v>22</v>
      </c>
      <c r="N33153" s="1595">
        <f>N33152+1</f>
        <v>33142</v>
      </c>
      <c r="O33153" s="1258"/>
      <c r="Q33153" s="1870"/>
    </row>
    <row r="33154" spans="12:17">
      <c r="L33154" s="1594" t="s">
        <v>674</v>
      </c>
      <c r="M33154" s="1579">
        <v>23</v>
      </c>
      <c r="N33154" s="1595">
        <f>N33153+1</f>
        <v>33143</v>
      </c>
      <c r="O33154" s="1258"/>
      <c r="Q33154" s="1870"/>
    </row>
    <row r="33155" spans="12:17">
      <c r="L33155" s="1594" t="s">
        <v>674</v>
      </c>
      <c r="M33155" s="1579">
        <v>24</v>
      </c>
      <c r="N33155" s="1595">
        <f>N33154+1</f>
        <v>33144</v>
      </c>
      <c r="O33155" s="1258"/>
      <c r="Q33155" s="1870"/>
    </row>
    <row r="33156" spans="12:17">
      <c r="L33156" s="1594" t="s">
        <v>674</v>
      </c>
      <c r="M33156" s="1579">
        <v>25</v>
      </c>
      <c r="N33156" s="1595">
        <f>N33155+1</f>
        <v>33145</v>
      </c>
      <c r="O33156" s="1258"/>
      <c r="Q33156" s="1870"/>
    </row>
    <row r="33157" spans="12:17">
      <c r="L33157" s="1594" t="s">
        <v>674</v>
      </c>
      <c r="M33157" s="1579">
        <v>26</v>
      </c>
      <c r="N33157" s="1595">
        <f>N33156+1</f>
        <v>33146</v>
      </c>
      <c r="O33157" s="1258"/>
      <c r="Q33157" s="1870"/>
    </row>
    <row r="33158" spans="12:17">
      <c r="L33158" s="1594" t="s">
        <v>674</v>
      </c>
      <c r="M33158" s="1579">
        <v>27</v>
      </c>
      <c r="N33158" s="1595">
        <f>N33157+1</f>
        <v>33147</v>
      </c>
      <c r="O33158" s="1258"/>
      <c r="Q33158" s="1870"/>
    </row>
    <row r="33159" spans="12:17">
      <c r="L33159" s="1594" t="s">
        <v>674</v>
      </c>
      <c r="M33159" s="1579">
        <v>28</v>
      </c>
      <c r="N33159" s="1595">
        <f>N33158+1</f>
        <v>33148</v>
      </c>
      <c r="O33159" s="1258"/>
      <c r="Q33159" s="1870"/>
    </row>
    <row r="33160" spans="12:17">
      <c r="L33160" s="1594" t="s">
        <v>674</v>
      </c>
      <c r="M33160" s="1579">
        <v>29</v>
      </c>
      <c r="N33160" s="1595">
        <f>N33159+1</f>
        <v>33149</v>
      </c>
      <c r="O33160" s="1258"/>
      <c r="Q33160" s="1870"/>
    </row>
    <row r="33161" spans="12:17">
      <c r="L33161" s="1594" t="s">
        <v>674</v>
      </c>
      <c r="M33161" s="1579">
        <v>30</v>
      </c>
      <c r="N33161" s="1595">
        <f>N33160+1</f>
        <v>33150</v>
      </c>
      <c r="O33161" s="1258"/>
      <c r="Q33161" s="1870"/>
    </row>
    <row r="33162" spans="12:17">
      <c r="L33162" s="1594" t="s">
        <v>674</v>
      </c>
      <c r="M33162" s="1579">
        <v>31</v>
      </c>
      <c r="N33162" s="1595">
        <f>N33161+1</f>
        <v>33151</v>
      </c>
      <c r="O33162" s="1258"/>
      <c r="Q33162" s="1870"/>
    </row>
    <row r="33163" spans="12:17">
      <c r="L33163" s="1594" t="s">
        <v>674</v>
      </c>
      <c r="M33163" s="1579">
        <v>32</v>
      </c>
      <c r="N33163" s="1595">
        <f>N33162+1</f>
        <v>33152</v>
      </c>
      <c r="O33163" s="1258"/>
      <c r="Q33163" s="1870"/>
    </row>
    <row r="33164" spans="12:17">
      <c r="L33164" s="1594" t="s">
        <v>674</v>
      </c>
      <c r="M33164" s="1579">
        <v>33</v>
      </c>
      <c r="N33164" s="1595">
        <f>N33163+1</f>
        <v>33153</v>
      </c>
      <c r="O33164" s="1258"/>
      <c r="Q33164" s="1870"/>
    </row>
    <row r="33165" spans="12:17">
      <c r="L33165" s="1594" t="s">
        <v>674</v>
      </c>
      <c r="M33165" s="1579">
        <v>34</v>
      </c>
      <c r="N33165" s="1595">
        <f>N33164+1</f>
        <v>33154</v>
      </c>
      <c r="O33165" s="1258"/>
      <c r="Q33165" s="1870"/>
    </row>
    <row r="33166" spans="12:17">
      <c r="L33166" s="1594" t="s">
        <v>674</v>
      </c>
      <c r="M33166" s="1579">
        <v>35</v>
      </c>
      <c r="N33166" s="1595">
        <f>N33165+1</f>
        <v>33155</v>
      </c>
      <c r="O33166" s="1258"/>
      <c r="Q33166" s="1870"/>
    </row>
    <row r="33167" spans="12:17">
      <c r="L33167" s="1594" t="s">
        <v>674</v>
      </c>
      <c r="M33167" s="1579">
        <v>36</v>
      </c>
      <c r="N33167" s="1595">
        <f>N33166+1</f>
        <v>33156</v>
      </c>
      <c r="O33167" s="1258"/>
      <c r="Q33167" s="1870"/>
    </row>
    <row r="33168" spans="12:17">
      <c r="L33168" s="1594" t="s">
        <v>674</v>
      </c>
      <c r="M33168" s="1579">
        <v>37</v>
      </c>
      <c r="N33168" s="1595">
        <f>N33167+1</f>
        <v>33157</v>
      </c>
      <c r="O33168" s="1258"/>
      <c r="Q33168" s="1870"/>
    </row>
    <row r="33169" spans="12:17">
      <c r="L33169" s="1594" t="s">
        <v>674</v>
      </c>
      <c r="M33169" s="1579">
        <v>38</v>
      </c>
      <c r="N33169" s="1595">
        <f>N33168+1</f>
        <v>33158</v>
      </c>
      <c r="O33169" s="1258"/>
      <c r="Q33169" s="1870"/>
    </row>
    <row r="33170" spans="12:17">
      <c r="L33170" s="1594" t="s">
        <v>674</v>
      </c>
      <c r="M33170" s="1579">
        <v>39</v>
      </c>
      <c r="N33170" s="1595">
        <f>N33169+1</f>
        <v>33159</v>
      </c>
      <c r="O33170" s="1258"/>
      <c r="Q33170" s="1870"/>
    </row>
    <row r="33171" spans="12:17">
      <c r="L33171" s="1594" t="s">
        <v>674</v>
      </c>
      <c r="M33171" s="1579">
        <v>40</v>
      </c>
      <c r="N33171" s="1595">
        <f>N33170+1</f>
        <v>33160</v>
      </c>
      <c r="O33171" s="1258"/>
      <c r="Q33171" s="1870"/>
    </row>
    <row r="33172" spans="12:17">
      <c r="L33172" s="1594" t="s">
        <v>674</v>
      </c>
      <c r="M33172" s="1579">
        <v>41</v>
      </c>
      <c r="N33172" s="1595">
        <f>N33171+1</f>
        <v>33161</v>
      </c>
      <c r="O33172" s="1258"/>
      <c r="Q33172" s="1870"/>
    </row>
    <row r="33173" spans="12:17">
      <c r="L33173" s="1594" t="s">
        <v>674</v>
      </c>
      <c r="M33173" s="1579">
        <v>42</v>
      </c>
      <c r="N33173" s="1595">
        <f>N33172+1</f>
        <v>33162</v>
      </c>
      <c r="O33173" s="1258"/>
      <c r="Q33173" s="1870"/>
    </row>
    <row r="33174" spans="12:17">
      <c r="L33174" s="1594" t="s">
        <v>674</v>
      </c>
      <c r="M33174" s="1579">
        <v>43</v>
      </c>
      <c r="N33174" s="1595">
        <f>N33173+1</f>
        <v>33163</v>
      </c>
      <c r="O33174" s="1258"/>
      <c r="Q33174" s="1870"/>
    </row>
    <row r="33175" spans="12:17">
      <c r="L33175" s="1594" t="s">
        <v>674</v>
      </c>
      <c r="M33175" s="1579">
        <v>44</v>
      </c>
      <c r="N33175" s="1595">
        <f>N33174+1</f>
        <v>33164</v>
      </c>
      <c r="O33175" s="1258"/>
      <c r="Q33175" s="1870"/>
    </row>
    <row r="33176" spans="12:17">
      <c r="L33176" s="1594" t="s">
        <v>674</v>
      </c>
      <c r="M33176" s="1579">
        <v>45</v>
      </c>
      <c r="N33176" s="1595">
        <f>N33175+1</f>
        <v>33165</v>
      </c>
      <c r="O33176" s="1258"/>
      <c r="Q33176" s="1870"/>
    </row>
    <row r="33177" spans="12:17">
      <c r="L33177" s="1594" t="s">
        <v>674</v>
      </c>
      <c r="M33177" s="1579">
        <v>46</v>
      </c>
      <c r="N33177" s="1595">
        <f>N33176+1</f>
        <v>33166</v>
      </c>
      <c r="O33177" s="1258"/>
      <c r="Q33177" s="1870"/>
    </row>
    <row r="33178" spans="12:17">
      <c r="L33178" s="1594" t="s">
        <v>674</v>
      </c>
      <c r="M33178" s="1579">
        <v>47</v>
      </c>
      <c r="N33178" s="1595">
        <f>N33177+1</f>
        <v>33167</v>
      </c>
      <c r="O33178" s="1258"/>
      <c r="Q33178" s="1870"/>
    </row>
    <row r="33179" spans="12:17">
      <c r="L33179" s="1594" t="s">
        <v>674</v>
      </c>
      <c r="M33179" s="1579">
        <v>48</v>
      </c>
      <c r="N33179" s="1595">
        <f>N33178+1</f>
        <v>33168</v>
      </c>
      <c r="O33179" s="1258"/>
      <c r="Q33179" s="1870"/>
    </row>
    <row r="33180" spans="12:17">
      <c r="L33180" s="1594" t="s">
        <v>674</v>
      </c>
      <c r="M33180" s="1579">
        <v>49</v>
      </c>
      <c r="N33180" s="1595">
        <f>N33179+1</f>
        <v>33169</v>
      </c>
      <c r="O33180" s="1258"/>
      <c r="Q33180" s="1870"/>
    </row>
    <row r="33181" spans="12:17">
      <c r="L33181" s="1594" t="s">
        <v>674</v>
      </c>
      <c r="M33181" s="1579">
        <v>50</v>
      </c>
      <c r="N33181" s="1595">
        <f>N33180+1</f>
        <v>33170</v>
      </c>
      <c r="O33181" s="1258"/>
      <c r="Q33181" s="1870"/>
    </row>
    <row r="33182" spans="12:17">
      <c r="L33182" s="1594" t="s">
        <v>674</v>
      </c>
      <c r="M33182" s="1579">
        <v>51</v>
      </c>
      <c r="N33182" s="1595">
        <f>N33181+1</f>
        <v>33171</v>
      </c>
      <c r="O33182" s="1258"/>
      <c r="Q33182" s="1870"/>
    </row>
    <row r="33183" spans="12:17">
      <c r="L33183" s="1594" t="s">
        <v>674</v>
      </c>
      <c r="M33183" s="1579">
        <v>52</v>
      </c>
      <c r="N33183" s="1595">
        <f>N33182+1</f>
        <v>33172</v>
      </c>
      <c r="O33183" s="1258"/>
      <c r="Q33183" s="1870"/>
    </row>
    <row r="33184" spans="12:17">
      <c r="L33184" s="1594" t="s">
        <v>674</v>
      </c>
      <c r="M33184" s="1579">
        <v>53</v>
      </c>
      <c r="N33184" s="1595">
        <f>N33183+1</f>
        <v>33173</v>
      </c>
      <c r="O33184" s="1258"/>
      <c r="Q33184" s="1870"/>
    </row>
    <row r="33185" spans="12:17">
      <c r="L33185" s="1594" t="s">
        <v>674</v>
      </c>
      <c r="M33185" s="1579">
        <v>54</v>
      </c>
      <c r="N33185" s="1595">
        <f>N33184+1</f>
        <v>33174</v>
      </c>
      <c r="O33185" s="1258"/>
      <c r="Q33185" s="1870"/>
    </row>
    <row r="33186" spans="12:17">
      <c r="L33186" s="1594" t="s">
        <v>674</v>
      </c>
      <c r="M33186" s="1579">
        <v>55</v>
      </c>
      <c r="N33186" s="1595">
        <f>N33185+1</f>
        <v>33175</v>
      </c>
      <c r="O33186" s="1258"/>
      <c r="Q33186" s="1870"/>
    </row>
    <row r="33187" spans="12:17">
      <c r="L33187" s="1594" t="s">
        <v>674</v>
      </c>
      <c r="M33187" s="1579">
        <v>56</v>
      </c>
      <c r="N33187" s="1595">
        <f>N33186+1</f>
        <v>33176</v>
      </c>
      <c r="O33187" s="1258"/>
      <c r="Q33187" s="1870"/>
    </row>
    <row r="33188" spans="12:17">
      <c r="L33188" s="1594" t="s">
        <v>674</v>
      </c>
      <c r="M33188" s="1579">
        <v>57</v>
      </c>
      <c r="N33188" s="1595">
        <f>N33187+1</f>
        <v>33177</v>
      </c>
      <c r="O33188" s="1258"/>
      <c r="Q33188" s="1870"/>
    </row>
    <row r="33189" spans="12:17">
      <c r="L33189" s="1594" t="s">
        <v>674</v>
      </c>
      <c r="M33189" s="1579">
        <v>58</v>
      </c>
      <c r="N33189" s="1595">
        <f>N33188+1</f>
        <v>33178</v>
      </c>
      <c r="O33189" s="1258"/>
      <c r="Q33189" s="1870"/>
    </row>
    <row r="33190" spans="12:17">
      <c r="L33190" s="1594" t="s">
        <v>674</v>
      </c>
      <c r="M33190" s="1579">
        <v>59</v>
      </c>
      <c r="N33190" s="1595">
        <f>N33189+1</f>
        <v>33179</v>
      </c>
      <c r="O33190" s="1258"/>
      <c r="Q33190" s="1870"/>
    </row>
    <row r="33191" spans="12:17">
      <c r="L33191" s="1594" t="s">
        <v>674</v>
      </c>
      <c r="M33191" s="1579">
        <v>60</v>
      </c>
      <c r="N33191" s="1595">
        <f>N33190+1</f>
        <v>33180</v>
      </c>
      <c r="O33191" s="1258"/>
      <c r="Q33191" s="1870"/>
    </row>
    <row r="33192" spans="12:17">
      <c r="L33192" s="1594" t="s">
        <v>674</v>
      </c>
      <c r="M33192" s="1579">
        <v>61</v>
      </c>
      <c r="N33192" s="1595">
        <f>N33191+1</f>
        <v>33181</v>
      </c>
      <c r="O33192" s="1258"/>
      <c r="Q33192" s="1870"/>
    </row>
    <row r="33193" spans="12:17">
      <c r="L33193" s="1594" t="s">
        <v>674</v>
      </c>
      <c r="M33193" s="1579">
        <v>62</v>
      </c>
      <c r="N33193" s="1595">
        <f>N33192+1</f>
        <v>33182</v>
      </c>
      <c r="O33193" s="1258"/>
      <c r="Q33193" s="1870"/>
    </row>
    <row r="33194" spans="12:17">
      <c r="L33194" s="1594" t="s">
        <v>674</v>
      </c>
      <c r="M33194" s="1579">
        <v>63</v>
      </c>
      <c r="N33194" s="1595">
        <f>N33193+1</f>
        <v>33183</v>
      </c>
      <c r="O33194" s="1258"/>
      <c r="Q33194" s="1870"/>
    </row>
    <row r="33195" spans="12:17">
      <c r="L33195" s="1594" t="s">
        <v>674</v>
      </c>
      <c r="M33195" s="1579">
        <v>64</v>
      </c>
      <c r="N33195" s="1595">
        <f>N33194+1</f>
        <v>33184</v>
      </c>
      <c r="O33195" s="1258"/>
      <c r="Q33195" s="1870"/>
    </row>
    <row r="33196" spans="12:17">
      <c r="L33196" s="1594" t="s">
        <v>674</v>
      </c>
      <c r="M33196" s="1579">
        <v>65</v>
      </c>
      <c r="N33196" s="1595">
        <f>N33195+1</f>
        <v>33185</v>
      </c>
      <c r="O33196" s="1258"/>
      <c r="Q33196" s="1870"/>
    </row>
    <row r="33197" spans="12:17">
      <c r="L33197" s="1594" t="s">
        <v>674</v>
      </c>
      <c r="M33197" s="1579">
        <v>66</v>
      </c>
      <c r="N33197" s="1595">
        <f>N33196+1</f>
        <v>33186</v>
      </c>
      <c r="O33197" s="1258"/>
      <c r="Q33197" s="1870"/>
    </row>
    <row r="33198" spans="12:17">
      <c r="L33198" s="1594" t="s">
        <v>674</v>
      </c>
      <c r="M33198" s="1579">
        <v>67</v>
      </c>
      <c r="N33198" s="1595">
        <f>N33197+1</f>
        <v>33187</v>
      </c>
      <c r="O33198" s="1258"/>
      <c r="Q33198" s="1870"/>
    </row>
    <row r="33199" spans="12:17">
      <c r="L33199" s="1594" t="s">
        <v>674</v>
      </c>
      <c r="M33199" s="1579">
        <v>68</v>
      </c>
      <c r="N33199" s="1595">
        <f>N33198+1</f>
        <v>33188</v>
      </c>
      <c r="O33199" s="1258"/>
      <c r="Q33199" s="1870"/>
    </row>
    <row r="33200" spans="12:17">
      <c r="L33200" s="1594" t="s">
        <v>674</v>
      </c>
      <c r="M33200" s="1579">
        <v>69</v>
      </c>
      <c r="N33200" s="1595">
        <f>N33199+1</f>
        <v>33189</v>
      </c>
      <c r="O33200" s="1258"/>
      <c r="Q33200" s="1870"/>
    </row>
    <row r="33201" spans="12:17">
      <c r="L33201" s="1594" t="s">
        <v>674</v>
      </c>
      <c r="M33201" s="1579">
        <v>70</v>
      </c>
      <c r="N33201" s="1595">
        <f>N33200+1</f>
        <v>33190</v>
      </c>
      <c r="O33201" s="1258"/>
      <c r="Q33201" s="1870"/>
    </row>
    <row r="33202" spans="12:17">
      <c r="L33202" s="1594" t="s">
        <v>674</v>
      </c>
      <c r="M33202" s="1579">
        <v>71</v>
      </c>
      <c r="N33202" s="1595">
        <f>N33201+1</f>
        <v>33191</v>
      </c>
      <c r="O33202" s="1258"/>
      <c r="Q33202" s="1870"/>
    </row>
    <row r="33203" spans="12:17">
      <c r="L33203" s="1594" t="s">
        <v>674</v>
      </c>
      <c r="M33203" s="1579">
        <v>72</v>
      </c>
      <c r="N33203" s="1595">
        <f>N33202+1</f>
        <v>33192</v>
      </c>
      <c r="O33203" s="1258"/>
      <c r="Q33203" s="1870"/>
    </row>
    <row r="33204" spans="12:17">
      <c r="L33204" s="1594" t="s">
        <v>674</v>
      </c>
      <c r="M33204" s="1579">
        <v>73</v>
      </c>
      <c r="N33204" s="1595">
        <f>N33203+1</f>
        <v>33193</v>
      </c>
      <c r="O33204" s="1258"/>
      <c r="Q33204" s="1870"/>
    </row>
    <row r="33205" spans="12:17">
      <c r="L33205" s="1594" t="s">
        <v>674</v>
      </c>
      <c r="M33205" s="1579">
        <v>74</v>
      </c>
      <c r="N33205" s="1595">
        <f>N33204+1</f>
        <v>33194</v>
      </c>
      <c r="O33205" s="1258"/>
      <c r="Q33205" s="1870"/>
    </row>
    <row r="33206" spans="12:17">
      <c r="L33206" s="1594" t="s">
        <v>674</v>
      </c>
      <c r="M33206" s="1579">
        <v>75</v>
      </c>
      <c r="N33206" s="1595">
        <f>N33205+1</f>
        <v>33195</v>
      </c>
      <c r="O33206" s="1258"/>
      <c r="Q33206" s="1870"/>
    </row>
    <row r="33207" spans="12:17">
      <c r="L33207" s="1594" t="s">
        <v>674</v>
      </c>
      <c r="M33207" s="1579">
        <v>76</v>
      </c>
      <c r="N33207" s="1595">
        <f>N33206+1</f>
        <v>33196</v>
      </c>
      <c r="O33207" s="1258"/>
      <c r="Q33207" s="1870"/>
    </row>
    <row r="33208" spans="12:17">
      <c r="L33208" s="1594" t="s">
        <v>674</v>
      </c>
      <c r="M33208" s="1579">
        <v>77</v>
      </c>
      <c r="N33208" s="1595">
        <f>N33207+1</f>
        <v>33197</v>
      </c>
      <c r="O33208" s="1258"/>
      <c r="Q33208" s="1870"/>
    </row>
    <row r="33209" spans="12:17">
      <c r="L33209" s="1594" t="s">
        <v>674</v>
      </c>
      <c r="M33209" s="1579">
        <v>78</v>
      </c>
      <c r="N33209" s="1595">
        <f>N33208+1</f>
        <v>33198</v>
      </c>
      <c r="O33209" s="1258"/>
      <c r="Q33209" s="1870"/>
    </row>
    <row r="33210" spans="12:17">
      <c r="L33210" s="1594" t="s">
        <v>674</v>
      </c>
      <c r="M33210" s="1579">
        <v>79</v>
      </c>
      <c r="N33210" s="1595">
        <f>N33209+1</f>
        <v>33199</v>
      </c>
      <c r="O33210" s="1258"/>
      <c r="Q33210" s="1870"/>
    </row>
    <row r="33211" spans="12:17">
      <c r="L33211" s="1594" t="s">
        <v>674</v>
      </c>
      <c r="M33211" s="1579">
        <v>80</v>
      </c>
      <c r="N33211" s="1595">
        <f>N33210+1</f>
        <v>33200</v>
      </c>
      <c r="O33211" s="1258"/>
      <c r="Q33211" s="1870"/>
    </row>
    <row r="33212" spans="12:17">
      <c r="L33212" s="1594" t="s">
        <v>674</v>
      </c>
      <c r="M33212" s="1579">
        <v>81</v>
      </c>
      <c r="N33212" s="1595">
        <f>N33211+1</f>
        <v>33201</v>
      </c>
      <c r="O33212" s="1258"/>
      <c r="Q33212" s="1870"/>
    </row>
    <row r="33213" spans="12:17">
      <c r="L33213" s="1594" t="s">
        <v>674</v>
      </c>
      <c r="M33213" s="1579">
        <v>82</v>
      </c>
      <c r="N33213" s="1595">
        <f>N33212+1</f>
        <v>33202</v>
      </c>
      <c r="O33213" s="1258"/>
      <c r="Q33213" s="1870"/>
    </row>
    <row r="33214" spans="12:17">
      <c r="L33214" s="1594" t="s">
        <v>674</v>
      </c>
      <c r="M33214" s="1579">
        <v>83</v>
      </c>
      <c r="N33214" s="1595">
        <f>N33213+1</f>
        <v>33203</v>
      </c>
      <c r="O33214" s="1258"/>
      <c r="Q33214" s="1870"/>
    </row>
    <row r="33215" spans="12:17">
      <c r="L33215" s="1594" t="s">
        <v>674</v>
      </c>
      <c r="M33215" s="1579">
        <v>84</v>
      </c>
      <c r="N33215" s="1595">
        <f>N33214+1</f>
        <v>33204</v>
      </c>
      <c r="O33215" s="1258"/>
      <c r="Q33215" s="1870"/>
    </row>
    <row r="33216" spans="12:17">
      <c r="L33216" s="1594" t="s">
        <v>674</v>
      </c>
      <c r="M33216" s="1579">
        <v>85</v>
      </c>
      <c r="N33216" s="1595">
        <f>N33215+1</f>
        <v>33205</v>
      </c>
      <c r="O33216" s="1258"/>
      <c r="Q33216" s="1870"/>
    </row>
    <row r="33217" spans="12:17">
      <c r="L33217" s="1594" t="s">
        <v>674</v>
      </c>
      <c r="M33217" s="1579">
        <v>86</v>
      </c>
      <c r="N33217" s="1595">
        <f>N33216+1</f>
        <v>33206</v>
      </c>
      <c r="O33217" s="1258"/>
      <c r="Q33217" s="1870"/>
    </row>
    <row r="33218" spans="12:17">
      <c r="L33218" s="1594" t="s">
        <v>674</v>
      </c>
      <c r="M33218" s="1579">
        <v>87</v>
      </c>
      <c r="N33218" s="1595">
        <f>N33217+1</f>
        <v>33207</v>
      </c>
      <c r="O33218" s="1258"/>
      <c r="Q33218" s="1870"/>
    </row>
    <row r="33219" spans="12:17">
      <c r="L33219" s="1594" t="s">
        <v>674</v>
      </c>
      <c r="M33219" s="1579">
        <v>88</v>
      </c>
      <c r="N33219" s="1595">
        <f>N33218+1</f>
        <v>33208</v>
      </c>
      <c r="O33219" s="1258"/>
      <c r="Q33219" s="1870"/>
    </row>
    <row r="33220" spans="12:17">
      <c r="L33220" s="1594" t="s">
        <v>674</v>
      </c>
      <c r="M33220" s="1579">
        <v>89</v>
      </c>
      <c r="N33220" s="1595">
        <f>N33219+1</f>
        <v>33209</v>
      </c>
      <c r="O33220" s="1258"/>
      <c r="Q33220" s="1870"/>
    </row>
    <row r="33221" spans="12:17">
      <c r="L33221" s="1594" t="s">
        <v>674</v>
      </c>
      <c r="M33221" s="1579">
        <v>90</v>
      </c>
      <c r="N33221" s="1595">
        <f>N33220+1</f>
        <v>33210</v>
      </c>
      <c r="O33221" s="1258"/>
      <c r="Q33221" s="1870"/>
    </row>
    <row r="33222" spans="12:17">
      <c r="L33222" s="1594" t="s">
        <v>674</v>
      </c>
      <c r="M33222" s="1579">
        <v>91</v>
      </c>
      <c r="N33222" s="1595">
        <f>N33221+1</f>
        <v>33211</v>
      </c>
      <c r="O33222" s="1258"/>
      <c r="Q33222" s="1870"/>
    </row>
    <row r="33223" spans="12:17">
      <c r="L33223" s="1594" t="s">
        <v>674</v>
      </c>
      <c r="M33223" s="1579">
        <v>92</v>
      </c>
      <c r="N33223" s="1595">
        <f>N33222+1</f>
        <v>33212</v>
      </c>
      <c r="O33223" s="1258"/>
      <c r="Q33223" s="1870"/>
    </row>
    <row r="33224" spans="12:17">
      <c r="L33224" s="1594" t="s">
        <v>674</v>
      </c>
      <c r="M33224" s="1579">
        <v>93</v>
      </c>
      <c r="N33224" s="1595">
        <f>N33223+1</f>
        <v>33213</v>
      </c>
      <c r="O33224" s="1258"/>
      <c r="Q33224" s="1870"/>
    </row>
    <row r="33225" spans="12:17">
      <c r="L33225" s="1594" t="s">
        <v>674</v>
      </c>
      <c r="M33225" s="1579">
        <v>94</v>
      </c>
      <c r="N33225" s="1595">
        <f>N33224+1</f>
        <v>33214</v>
      </c>
      <c r="O33225" s="1258"/>
      <c r="Q33225" s="1870"/>
    </row>
    <row r="33226" spans="12:17">
      <c r="L33226" s="1594" t="s">
        <v>674</v>
      </c>
      <c r="M33226" s="1579">
        <v>95</v>
      </c>
      <c r="N33226" s="1595">
        <f>N33225+1</f>
        <v>33215</v>
      </c>
      <c r="O33226" s="1258"/>
      <c r="Q33226" s="1870"/>
    </row>
    <row r="33227" spans="12:17">
      <c r="L33227" s="1594" t="s">
        <v>674</v>
      </c>
      <c r="M33227" s="1579">
        <v>96</v>
      </c>
      <c r="N33227" s="1595">
        <f>N33226+1</f>
        <v>33216</v>
      </c>
      <c r="O33227" s="1258"/>
      <c r="Q33227" s="1870"/>
    </row>
    <row r="33228" spans="12:17">
      <c r="L33228" s="1594" t="s">
        <v>675</v>
      </c>
      <c r="M33228" s="1579">
        <v>1</v>
      </c>
      <c r="N33228" s="1595">
        <f>N33227+1</f>
        <v>33217</v>
      </c>
      <c r="O33228" s="1258"/>
      <c r="Q33228" s="1870"/>
    </row>
    <row r="33229" spans="12:17">
      <c r="L33229" s="1594" t="s">
        <v>675</v>
      </c>
      <c r="M33229" s="1579">
        <v>2</v>
      </c>
      <c r="N33229" s="1595">
        <f>N33228+1</f>
        <v>33218</v>
      </c>
      <c r="O33229" s="1258"/>
      <c r="Q33229" s="1870"/>
    </row>
    <row r="33230" spans="12:17">
      <c r="L33230" s="1594" t="s">
        <v>675</v>
      </c>
      <c r="M33230" s="1579">
        <v>3</v>
      </c>
      <c r="N33230" s="1595">
        <f>N33229+1</f>
        <v>33219</v>
      </c>
      <c r="O33230" s="1258"/>
      <c r="Q33230" s="1870"/>
    </row>
    <row r="33231" spans="12:17">
      <c r="L33231" s="1594" t="s">
        <v>675</v>
      </c>
      <c r="M33231" s="1579">
        <v>4</v>
      </c>
      <c r="N33231" s="1595">
        <f>N33230+1</f>
        <v>33220</v>
      </c>
      <c r="O33231" s="1258"/>
      <c r="Q33231" s="1870"/>
    </row>
    <row r="33232" spans="12:17">
      <c r="L33232" s="1594" t="s">
        <v>675</v>
      </c>
      <c r="M33232" s="1579">
        <v>5</v>
      </c>
      <c r="N33232" s="1595">
        <f>N33231+1</f>
        <v>33221</v>
      </c>
      <c r="O33232" s="1258"/>
      <c r="Q33232" s="1870"/>
    </row>
    <row r="33233" spans="12:17">
      <c r="L33233" s="1594" t="s">
        <v>675</v>
      </c>
      <c r="M33233" s="1579">
        <v>6</v>
      </c>
      <c r="N33233" s="1595">
        <f>N33232+1</f>
        <v>33222</v>
      </c>
      <c r="O33233" s="1258"/>
      <c r="Q33233" s="1870"/>
    </row>
    <row r="33234" spans="12:17">
      <c r="L33234" s="1594" t="s">
        <v>675</v>
      </c>
      <c r="M33234" s="1579">
        <v>7</v>
      </c>
      <c r="N33234" s="1595">
        <f>N33233+1</f>
        <v>33223</v>
      </c>
      <c r="O33234" s="1258"/>
      <c r="Q33234" s="1870"/>
    </row>
    <row r="33235" spans="12:17">
      <c r="L33235" s="1594" t="s">
        <v>675</v>
      </c>
      <c r="M33235" s="1579">
        <v>8</v>
      </c>
      <c r="N33235" s="1595">
        <f>N33234+1</f>
        <v>33224</v>
      </c>
      <c r="O33235" s="1258"/>
      <c r="Q33235" s="1870"/>
    </row>
    <row r="33236" spans="12:17">
      <c r="L33236" s="1594" t="s">
        <v>675</v>
      </c>
      <c r="M33236" s="1579">
        <v>9</v>
      </c>
      <c r="N33236" s="1595">
        <f>N33235+1</f>
        <v>33225</v>
      </c>
      <c r="O33236" s="1258"/>
      <c r="Q33236" s="1870"/>
    </row>
    <row r="33237" spans="12:17">
      <c r="L33237" s="1594" t="s">
        <v>675</v>
      </c>
      <c r="M33237" s="1579">
        <v>10</v>
      </c>
      <c r="N33237" s="1595">
        <f>N33236+1</f>
        <v>33226</v>
      </c>
      <c r="O33237" s="1258"/>
      <c r="Q33237" s="1870"/>
    </row>
    <row r="33238" spans="12:17">
      <c r="L33238" s="1594" t="s">
        <v>675</v>
      </c>
      <c r="M33238" s="1579">
        <v>11</v>
      </c>
      <c r="N33238" s="1595">
        <f>N33237+1</f>
        <v>33227</v>
      </c>
      <c r="O33238" s="1258"/>
      <c r="Q33238" s="1870"/>
    </row>
    <row r="33239" spans="12:17">
      <c r="L33239" s="1594" t="s">
        <v>675</v>
      </c>
      <c r="M33239" s="1579">
        <v>12</v>
      </c>
      <c r="N33239" s="1595">
        <f>N33238+1</f>
        <v>33228</v>
      </c>
      <c r="O33239" s="1258"/>
      <c r="Q33239" s="1870"/>
    </row>
    <row r="33240" spans="12:17">
      <c r="L33240" s="1594" t="s">
        <v>675</v>
      </c>
      <c r="M33240" s="1579">
        <v>13</v>
      </c>
      <c r="N33240" s="1595">
        <f>N33239+1</f>
        <v>33229</v>
      </c>
      <c r="O33240" s="1258"/>
      <c r="Q33240" s="1870"/>
    </row>
    <row r="33241" spans="12:17">
      <c r="L33241" s="1594" t="s">
        <v>675</v>
      </c>
      <c r="M33241" s="1579">
        <v>14</v>
      </c>
      <c r="N33241" s="1595">
        <f>N33240+1</f>
        <v>33230</v>
      </c>
      <c r="O33241" s="1258"/>
      <c r="Q33241" s="1870"/>
    </row>
    <row r="33242" spans="12:17">
      <c r="L33242" s="1594" t="s">
        <v>675</v>
      </c>
      <c r="M33242" s="1579">
        <v>15</v>
      </c>
      <c r="N33242" s="1595">
        <f>N33241+1</f>
        <v>33231</v>
      </c>
      <c r="O33242" s="1258"/>
      <c r="Q33242" s="1870"/>
    </row>
    <row r="33243" spans="12:17">
      <c r="L33243" s="1594" t="s">
        <v>675</v>
      </c>
      <c r="M33243" s="1579">
        <v>16</v>
      </c>
      <c r="N33243" s="1595">
        <f>N33242+1</f>
        <v>33232</v>
      </c>
      <c r="O33243" s="1258"/>
      <c r="Q33243" s="1870"/>
    </row>
    <row r="33244" spans="12:17">
      <c r="L33244" s="1594" t="s">
        <v>675</v>
      </c>
      <c r="M33244" s="1579">
        <v>17</v>
      </c>
      <c r="N33244" s="1595">
        <f>N33243+1</f>
        <v>33233</v>
      </c>
      <c r="O33244" s="1258"/>
      <c r="Q33244" s="1870"/>
    </row>
    <row r="33245" spans="12:17">
      <c r="L33245" s="1594" t="s">
        <v>675</v>
      </c>
      <c r="M33245" s="1579">
        <v>18</v>
      </c>
      <c r="N33245" s="1595">
        <f>N33244+1</f>
        <v>33234</v>
      </c>
      <c r="O33245" s="1258"/>
      <c r="Q33245" s="1870"/>
    </row>
    <row r="33246" spans="12:17">
      <c r="L33246" s="1594" t="s">
        <v>675</v>
      </c>
      <c r="M33246" s="1579">
        <v>19</v>
      </c>
      <c r="N33246" s="1595">
        <f>N33245+1</f>
        <v>33235</v>
      </c>
      <c r="O33246" s="1258"/>
      <c r="Q33246" s="1870"/>
    </row>
    <row r="33247" spans="12:17">
      <c r="L33247" s="1594" t="s">
        <v>675</v>
      </c>
      <c r="M33247" s="1579">
        <v>20</v>
      </c>
      <c r="N33247" s="1595">
        <f>N33246+1</f>
        <v>33236</v>
      </c>
      <c r="O33247" s="1258"/>
      <c r="Q33247" s="1870"/>
    </row>
    <row r="33248" spans="12:17">
      <c r="L33248" s="1594" t="s">
        <v>675</v>
      </c>
      <c r="M33248" s="1579">
        <v>21</v>
      </c>
      <c r="N33248" s="1595">
        <f>N33247+1</f>
        <v>33237</v>
      </c>
      <c r="O33248" s="1258"/>
      <c r="Q33248" s="1870"/>
    </row>
    <row r="33249" spans="12:17">
      <c r="L33249" s="1594" t="s">
        <v>675</v>
      </c>
      <c r="M33249" s="1579">
        <v>22</v>
      </c>
      <c r="N33249" s="1595">
        <f>N33248+1</f>
        <v>33238</v>
      </c>
      <c r="O33249" s="1258"/>
      <c r="Q33249" s="1870"/>
    </row>
    <row r="33250" spans="12:17">
      <c r="L33250" s="1594" t="s">
        <v>675</v>
      </c>
      <c r="M33250" s="1579">
        <v>23</v>
      </c>
      <c r="N33250" s="1595">
        <f>N33249+1</f>
        <v>33239</v>
      </c>
      <c r="O33250" s="1258"/>
      <c r="Q33250" s="1870"/>
    </row>
    <row r="33251" spans="12:17">
      <c r="L33251" s="1594" t="s">
        <v>675</v>
      </c>
      <c r="M33251" s="1579">
        <v>24</v>
      </c>
      <c r="N33251" s="1595">
        <f>N33250+1</f>
        <v>33240</v>
      </c>
      <c r="O33251" s="1258"/>
      <c r="Q33251" s="1870"/>
    </row>
    <row r="33252" spans="12:17">
      <c r="L33252" s="1594" t="s">
        <v>675</v>
      </c>
      <c r="M33252" s="1579">
        <v>25</v>
      </c>
      <c r="N33252" s="1595">
        <f>N33251+1</f>
        <v>33241</v>
      </c>
      <c r="O33252" s="1258"/>
      <c r="Q33252" s="1870"/>
    </row>
    <row r="33253" spans="12:17">
      <c r="L33253" s="1594" t="s">
        <v>675</v>
      </c>
      <c r="M33253" s="1579">
        <v>26</v>
      </c>
      <c r="N33253" s="1595">
        <f>N33252+1</f>
        <v>33242</v>
      </c>
      <c r="O33253" s="1258"/>
      <c r="Q33253" s="1870"/>
    </row>
    <row r="33254" spans="12:17">
      <c r="L33254" s="1594" t="s">
        <v>675</v>
      </c>
      <c r="M33254" s="1579">
        <v>27</v>
      </c>
      <c r="N33254" s="1595">
        <f>N33253+1</f>
        <v>33243</v>
      </c>
      <c r="O33254" s="1258"/>
      <c r="Q33254" s="1870"/>
    </row>
    <row r="33255" spans="12:17">
      <c r="L33255" s="1594" t="s">
        <v>675</v>
      </c>
      <c r="M33255" s="1579">
        <v>28</v>
      </c>
      <c r="N33255" s="1595">
        <f>N33254+1</f>
        <v>33244</v>
      </c>
      <c r="O33255" s="1258"/>
      <c r="Q33255" s="1870"/>
    </row>
    <row r="33256" spans="12:17">
      <c r="L33256" s="1594" t="s">
        <v>675</v>
      </c>
      <c r="M33256" s="1579">
        <v>29</v>
      </c>
      <c r="N33256" s="1595">
        <f>N33255+1</f>
        <v>33245</v>
      </c>
      <c r="O33256" s="1258"/>
      <c r="Q33256" s="1870"/>
    </row>
    <row r="33257" spans="12:17">
      <c r="L33257" s="1594" t="s">
        <v>675</v>
      </c>
      <c r="M33257" s="1579">
        <v>30</v>
      </c>
      <c r="N33257" s="1595">
        <f>N33256+1</f>
        <v>33246</v>
      </c>
      <c r="O33257" s="1258"/>
      <c r="Q33257" s="1870"/>
    </row>
    <row r="33258" spans="12:17">
      <c r="L33258" s="1594" t="s">
        <v>675</v>
      </c>
      <c r="M33258" s="1579">
        <v>31</v>
      </c>
      <c r="N33258" s="1595">
        <f>N33257+1</f>
        <v>33247</v>
      </c>
      <c r="O33258" s="1258"/>
      <c r="Q33258" s="1870"/>
    </row>
    <row r="33259" spans="12:17">
      <c r="L33259" s="1594" t="s">
        <v>675</v>
      </c>
      <c r="M33259" s="1579">
        <v>32</v>
      </c>
      <c r="N33259" s="1595">
        <f>N33258+1</f>
        <v>33248</v>
      </c>
      <c r="O33259" s="1258"/>
      <c r="Q33259" s="1870"/>
    </row>
    <row r="33260" spans="12:17">
      <c r="L33260" s="1594" t="s">
        <v>675</v>
      </c>
      <c r="M33260" s="1579">
        <v>33</v>
      </c>
      <c r="N33260" s="1595">
        <f>N33259+1</f>
        <v>33249</v>
      </c>
      <c r="O33260" s="1258"/>
      <c r="Q33260" s="1870"/>
    </row>
    <row r="33261" spans="12:17">
      <c r="L33261" s="1594" t="s">
        <v>675</v>
      </c>
      <c r="M33261" s="1579">
        <v>34</v>
      </c>
      <c r="N33261" s="1595">
        <f>N33260+1</f>
        <v>33250</v>
      </c>
      <c r="O33261" s="1258"/>
      <c r="Q33261" s="1870"/>
    </row>
    <row r="33262" spans="12:17">
      <c r="L33262" s="1594" t="s">
        <v>675</v>
      </c>
      <c r="M33262" s="1579">
        <v>35</v>
      </c>
      <c r="N33262" s="1595">
        <f>N33261+1</f>
        <v>33251</v>
      </c>
      <c r="O33262" s="1258"/>
      <c r="Q33262" s="1870"/>
    </row>
    <row r="33263" spans="12:17">
      <c r="L33263" s="1594" t="s">
        <v>675</v>
      </c>
      <c r="M33263" s="1579">
        <v>36</v>
      </c>
      <c r="N33263" s="1595">
        <f>N33262+1</f>
        <v>33252</v>
      </c>
      <c r="O33263" s="1258"/>
      <c r="Q33263" s="1870"/>
    </row>
    <row r="33264" spans="12:17">
      <c r="L33264" s="1594" t="s">
        <v>675</v>
      </c>
      <c r="M33264" s="1579">
        <v>37</v>
      </c>
      <c r="N33264" s="1595">
        <f>N33263+1</f>
        <v>33253</v>
      </c>
      <c r="O33264" s="1258"/>
      <c r="Q33264" s="1870"/>
    </row>
    <row r="33265" spans="12:17">
      <c r="L33265" s="1594" t="s">
        <v>675</v>
      </c>
      <c r="M33265" s="1579">
        <v>38</v>
      </c>
      <c r="N33265" s="1595">
        <f>N33264+1</f>
        <v>33254</v>
      </c>
      <c r="O33265" s="1258"/>
      <c r="Q33265" s="1870"/>
    </row>
    <row r="33266" spans="12:17">
      <c r="L33266" s="1594" t="s">
        <v>675</v>
      </c>
      <c r="M33266" s="1579">
        <v>39</v>
      </c>
      <c r="N33266" s="1595">
        <f>N33265+1</f>
        <v>33255</v>
      </c>
      <c r="O33266" s="1258"/>
      <c r="Q33266" s="1870"/>
    </row>
    <row r="33267" spans="12:17">
      <c r="L33267" s="1594" t="s">
        <v>675</v>
      </c>
      <c r="M33267" s="1579">
        <v>40</v>
      </c>
      <c r="N33267" s="1595">
        <f>N33266+1</f>
        <v>33256</v>
      </c>
      <c r="O33267" s="1258"/>
      <c r="Q33267" s="1870"/>
    </row>
    <row r="33268" spans="12:17">
      <c r="L33268" s="1594" t="s">
        <v>675</v>
      </c>
      <c r="M33268" s="1579">
        <v>41</v>
      </c>
      <c r="N33268" s="1595">
        <f>N33267+1</f>
        <v>33257</v>
      </c>
      <c r="O33268" s="1258"/>
      <c r="Q33268" s="1870"/>
    </row>
    <row r="33269" spans="12:17">
      <c r="L33269" s="1594" t="s">
        <v>675</v>
      </c>
      <c r="M33269" s="1579">
        <v>42</v>
      </c>
      <c r="N33269" s="1595">
        <f>N33268+1</f>
        <v>33258</v>
      </c>
      <c r="O33269" s="1258"/>
      <c r="Q33269" s="1870"/>
    </row>
    <row r="33270" spans="12:17">
      <c r="L33270" s="1594" t="s">
        <v>675</v>
      </c>
      <c r="M33270" s="1579">
        <v>43</v>
      </c>
      <c r="N33270" s="1595">
        <f>N33269+1</f>
        <v>33259</v>
      </c>
      <c r="O33270" s="1258"/>
      <c r="Q33270" s="1870"/>
    </row>
    <row r="33271" spans="12:17">
      <c r="L33271" s="1594" t="s">
        <v>675</v>
      </c>
      <c r="M33271" s="1579">
        <v>44</v>
      </c>
      <c r="N33271" s="1595">
        <f>N33270+1</f>
        <v>33260</v>
      </c>
      <c r="O33271" s="1258"/>
      <c r="Q33271" s="1870"/>
    </row>
    <row r="33272" spans="12:17">
      <c r="L33272" s="1594" t="s">
        <v>675</v>
      </c>
      <c r="M33272" s="1579">
        <v>45</v>
      </c>
      <c r="N33272" s="1595">
        <f>N33271+1</f>
        <v>33261</v>
      </c>
      <c r="O33272" s="1258"/>
      <c r="Q33272" s="1870"/>
    </row>
    <row r="33273" spans="12:17">
      <c r="L33273" s="1594" t="s">
        <v>675</v>
      </c>
      <c r="M33273" s="1579">
        <v>46</v>
      </c>
      <c r="N33273" s="1595">
        <f>N33272+1</f>
        <v>33262</v>
      </c>
      <c r="O33273" s="1258"/>
      <c r="Q33273" s="1870"/>
    </row>
    <row r="33274" spans="12:17">
      <c r="L33274" s="1594" t="s">
        <v>675</v>
      </c>
      <c r="M33274" s="1579">
        <v>47</v>
      </c>
      <c r="N33274" s="1595">
        <f>N33273+1</f>
        <v>33263</v>
      </c>
      <c r="O33274" s="1258"/>
      <c r="Q33274" s="1870"/>
    </row>
    <row r="33275" spans="12:17">
      <c r="L33275" s="1594" t="s">
        <v>675</v>
      </c>
      <c r="M33275" s="1579">
        <v>48</v>
      </c>
      <c r="N33275" s="1595">
        <f>N33274+1</f>
        <v>33264</v>
      </c>
      <c r="O33275" s="1258"/>
      <c r="Q33275" s="1870"/>
    </row>
    <row r="33276" spans="12:17">
      <c r="L33276" s="1594" t="s">
        <v>675</v>
      </c>
      <c r="M33276" s="1579">
        <v>49</v>
      </c>
      <c r="N33276" s="1595">
        <f>N33275+1</f>
        <v>33265</v>
      </c>
      <c r="O33276" s="1258"/>
      <c r="Q33276" s="1870"/>
    </row>
    <row r="33277" spans="12:17">
      <c r="L33277" s="1594" t="s">
        <v>675</v>
      </c>
      <c r="M33277" s="1579">
        <v>50</v>
      </c>
      <c r="N33277" s="1595">
        <f>N33276+1</f>
        <v>33266</v>
      </c>
      <c r="O33277" s="1258"/>
      <c r="Q33277" s="1870"/>
    </row>
    <row r="33278" spans="12:17">
      <c r="L33278" s="1594" t="s">
        <v>675</v>
      </c>
      <c r="M33278" s="1579">
        <v>51</v>
      </c>
      <c r="N33278" s="1595">
        <f>N33277+1</f>
        <v>33267</v>
      </c>
      <c r="O33278" s="1258"/>
      <c r="Q33278" s="1870"/>
    </row>
    <row r="33279" spans="12:17">
      <c r="L33279" s="1594" t="s">
        <v>675</v>
      </c>
      <c r="M33279" s="1579">
        <v>52</v>
      </c>
      <c r="N33279" s="1595">
        <f>N33278+1</f>
        <v>33268</v>
      </c>
      <c r="O33279" s="1258"/>
      <c r="Q33279" s="1870"/>
    </row>
    <row r="33280" spans="12:17">
      <c r="L33280" s="1594" t="s">
        <v>675</v>
      </c>
      <c r="M33280" s="1579">
        <v>53</v>
      </c>
      <c r="N33280" s="1595">
        <f>N33279+1</f>
        <v>33269</v>
      </c>
      <c r="O33280" s="1258"/>
      <c r="Q33280" s="1870"/>
    </row>
    <row r="33281" spans="12:17">
      <c r="L33281" s="1594" t="s">
        <v>675</v>
      </c>
      <c r="M33281" s="1579">
        <v>54</v>
      </c>
      <c r="N33281" s="1595">
        <f>N33280+1</f>
        <v>33270</v>
      </c>
      <c r="O33281" s="1258"/>
      <c r="Q33281" s="1870"/>
    </row>
    <row r="33282" spans="12:17">
      <c r="L33282" s="1594" t="s">
        <v>675</v>
      </c>
      <c r="M33282" s="1579">
        <v>55</v>
      </c>
      <c r="N33282" s="1595">
        <f>N33281+1</f>
        <v>33271</v>
      </c>
      <c r="O33282" s="1258"/>
      <c r="Q33282" s="1870"/>
    </row>
    <row r="33283" spans="12:17">
      <c r="L33283" s="1594" t="s">
        <v>675</v>
      </c>
      <c r="M33283" s="1579">
        <v>56</v>
      </c>
      <c r="N33283" s="1595">
        <f>N33282+1</f>
        <v>33272</v>
      </c>
      <c r="O33283" s="1258"/>
      <c r="Q33283" s="1870"/>
    </row>
    <row r="33284" spans="12:17">
      <c r="L33284" s="1594" t="s">
        <v>675</v>
      </c>
      <c r="M33284" s="1579">
        <v>57</v>
      </c>
      <c r="N33284" s="1595">
        <f>N33283+1</f>
        <v>33273</v>
      </c>
      <c r="O33284" s="1258"/>
      <c r="Q33284" s="1870"/>
    </row>
    <row r="33285" spans="12:17">
      <c r="L33285" s="1594" t="s">
        <v>675</v>
      </c>
      <c r="M33285" s="1579">
        <v>58</v>
      </c>
      <c r="N33285" s="1595">
        <f>N33284+1</f>
        <v>33274</v>
      </c>
      <c r="O33285" s="1258"/>
      <c r="Q33285" s="1870"/>
    </row>
    <row r="33286" spans="12:17">
      <c r="L33286" s="1594" t="s">
        <v>675</v>
      </c>
      <c r="M33286" s="1579">
        <v>59</v>
      </c>
      <c r="N33286" s="1595">
        <f>N33285+1</f>
        <v>33275</v>
      </c>
      <c r="O33286" s="1258"/>
      <c r="Q33286" s="1870"/>
    </row>
    <row r="33287" spans="12:17">
      <c r="L33287" s="1594" t="s">
        <v>675</v>
      </c>
      <c r="M33287" s="1579">
        <v>60</v>
      </c>
      <c r="N33287" s="1595">
        <f>N33286+1</f>
        <v>33276</v>
      </c>
      <c r="O33287" s="1258"/>
      <c r="Q33287" s="1870"/>
    </row>
    <row r="33288" spans="12:17">
      <c r="L33288" s="1594" t="s">
        <v>675</v>
      </c>
      <c r="M33288" s="1579">
        <v>61</v>
      </c>
      <c r="N33288" s="1595">
        <f>N33287+1</f>
        <v>33277</v>
      </c>
      <c r="O33288" s="1258"/>
      <c r="Q33288" s="1870"/>
    </row>
    <row r="33289" spans="12:17">
      <c r="L33289" s="1594" t="s">
        <v>675</v>
      </c>
      <c r="M33289" s="1579">
        <v>62</v>
      </c>
      <c r="N33289" s="1595">
        <f>N33288+1</f>
        <v>33278</v>
      </c>
      <c r="O33289" s="1258"/>
      <c r="Q33289" s="1870"/>
    </row>
    <row r="33290" spans="12:17">
      <c r="L33290" s="1594" t="s">
        <v>675</v>
      </c>
      <c r="M33290" s="1579">
        <v>63</v>
      </c>
      <c r="N33290" s="1595">
        <f>N33289+1</f>
        <v>33279</v>
      </c>
      <c r="O33290" s="1258"/>
      <c r="Q33290" s="1870"/>
    </row>
    <row r="33291" spans="12:17">
      <c r="L33291" s="1594" t="s">
        <v>675</v>
      </c>
      <c r="M33291" s="1579">
        <v>64</v>
      </c>
      <c r="N33291" s="1595">
        <f>N33290+1</f>
        <v>33280</v>
      </c>
      <c r="O33291" s="1258"/>
      <c r="Q33291" s="1870"/>
    </row>
    <row r="33292" spans="12:17">
      <c r="L33292" s="1594" t="s">
        <v>675</v>
      </c>
      <c r="M33292" s="1579">
        <v>65</v>
      </c>
      <c r="N33292" s="1595">
        <f>N33291+1</f>
        <v>33281</v>
      </c>
      <c r="O33292" s="1258"/>
      <c r="Q33292" s="1870"/>
    </row>
    <row r="33293" spans="12:17">
      <c r="L33293" s="1594" t="s">
        <v>675</v>
      </c>
      <c r="M33293" s="1579">
        <v>66</v>
      </c>
      <c r="N33293" s="1595">
        <f>N33292+1</f>
        <v>33282</v>
      </c>
      <c r="O33293" s="1258"/>
      <c r="Q33293" s="1870"/>
    </row>
    <row r="33294" spans="12:17">
      <c r="L33294" s="1594" t="s">
        <v>675</v>
      </c>
      <c r="M33294" s="1579">
        <v>67</v>
      </c>
      <c r="N33294" s="1595">
        <f>N33293+1</f>
        <v>33283</v>
      </c>
      <c r="O33294" s="1258"/>
      <c r="Q33294" s="1870"/>
    </row>
    <row r="33295" spans="12:17">
      <c r="L33295" s="1594" t="s">
        <v>675</v>
      </c>
      <c r="M33295" s="1579">
        <v>68</v>
      </c>
      <c r="N33295" s="1595">
        <f>N33294+1</f>
        <v>33284</v>
      </c>
      <c r="O33295" s="1258"/>
      <c r="Q33295" s="1870"/>
    </row>
    <row r="33296" spans="12:17">
      <c r="L33296" s="1594" t="s">
        <v>675</v>
      </c>
      <c r="M33296" s="1579">
        <v>69</v>
      </c>
      <c r="N33296" s="1595">
        <f>N33295+1</f>
        <v>33285</v>
      </c>
      <c r="O33296" s="1258"/>
      <c r="Q33296" s="1870"/>
    </row>
    <row r="33297" spans="12:17">
      <c r="L33297" s="1594" t="s">
        <v>675</v>
      </c>
      <c r="M33297" s="1579">
        <v>70</v>
      </c>
      <c r="N33297" s="1595">
        <f>N33296+1</f>
        <v>33286</v>
      </c>
      <c r="O33297" s="1258"/>
      <c r="Q33297" s="1870"/>
    </row>
    <row r="33298" spans="12:17">
      <c r="L33298" s="1594" t="s">
        <v>675</v>
      </c>
      <c r="M33298" s="1579">
        <v>71</v>
      </c>
      <c r="N33298" s="1595">
        <f>N33297+1</f>
        <v>33287</v>
      </c>
      <c r="O33298" s="1258"/>
      <c r="Q33298" s="1870"/>
    </row>
    <row r="33299" spans="12:17">
      <c r="L33299" s="1594" t="s">
        <v>675</v>
      </c>
      <c r="M33299" s="1579">
        <v>72</v>
      </c>
      <c r="N33299" s="1595">
        <f>N33298+1</f>
        <v>33288</v>
      </c>
      <c r="O33299" s="1258"/>
      <c r="Q33299" s="1870"/>
    </row>
    <row r="33300" spans="12:17">
      <c r="L33300" s="1594" t="s">
        <v>675</v>
      </c>
      <c r="M33300" s="1579">
        <v>73</v>
      </c>
      <c r="N33300" s="1595">
        <f>N33299+1</f>
        <v>33289</v>
      </c>
      <c r="O33300" s="1258"/>
      <c r="Q33300" s="1870"/>
    </row>
    <row r="33301" spans="12:17">
      <c r="L33301" s="1594" t="s">
        <v>675</v>
      </c>
      <c r="M33301" s="1579">
        <v>74</v>
      </c>
      <c r="N33301" s="1595">
        <f>N33300+1</f>
        <v>33290</v>
      </c>
      <c r="O33301" s="1258"/>
      <c r="Q33301" s="1870"/>
    </row>
    <row r="33302" spans="12:17">
      <c r="L33302" s="1594" t="s">
        <v>675</v>
      </c>
      <c r="M33302" s="1579">
        <v>75</v>
      </c>
      <c r="N33302" s="1595">
        <f>N33301+1</f>
        <v>33291</v>
      </c>
      <c r="O33302" s="1258"/>
      <c r="Q33302" s="1870"/>
    </row>
    <row r="33303" spans="12:17">
      <c r="L33303" s="1594" t="s">
        <v>675</v>
      </c>
      <c r="M33303" s="1579">
        <v>76</v>
      </c>
      <c r="N33303" s="1595">
        <f>N33302+1</f>
        <v>33292</v>
      </c>
      <c r="O33303" s="1258"/>
      <c r="Q33303" s="1870"/>
    </row>
    <row r="33304" spans="12:17">
      <c r="L33304" s="1594" t="s">
        <v>675</v>
      </c>
      <c r="M33304" s="1579">
        <v>77</v>
      </c>
      <c r="N33304" s="1595">
        <f>N33303+1</f>
        <v>33293</v>
      </c>
      <c r="O33304" s="1258"/>
      <c r="Q33304" s="1870"/>
    </row>
    <row r="33305" spans="12:17">
      <c r="L33305" s="1594" t="s">
        <v>675</v>
      </c>
      <c r="M33305" s="1579">
        <v>78</v>
      </c>
      <c r="N33305" s="1595">
        <f>N33304+1</f>
        <v>33294</v>
      </c>
      <c r="O33305" s="1258"/>
      <c r="Q33305" s="1870"/>
    </row>
    <row r="33306" spans="12:17">
      <c r="L33306" s="1594" t="s">
        <v>675</v>
      </c>
      <c r="M33306" s="1579">
        <v>79</v>
      </c>
      <c r="N33306" s="1595">
        <f>N33305+1</f>
        <v>33295</v>
      </c>
      <c r="O33306" s="1258"/>
      <c r="Q33306" s="1870"/>
    </row>
    <row r="33307" spans="12:17">
      <c r="L33307" s="1594" t="s">
        <v>675</v>
      </c>
      <c r="M33307" s="1579">
        <v>80</v>
      </c>
      <c r="N33307" s="1595">
        <f>N33306+1</f>
        <v>33296</v>
      </c>
      <c r="O33307" s="1258"/>
      <c r="Q33307" s="1870"/>
    </row>
    <row r="33308" spans="12:17">
      <c r="L33308" s="1594" t="s">
        <v>675</v>
      </c>
      <c r="M33308" s="1579">
        <v>81</v>
      </c>
      <c r="N33308" s="1595">
        <f>N33307+1</f>
        <v>33297</v>
      </c>
      <c r="O33308" s="1258"/>
      <c r="Q33308" s="1870"/>
    </row>
    <row r="33309" spans="12:17">
      <c r="L33309" s="1594" t="s">
        <v>675</v>
      </c>
      <c r="M33309" s="1579">
        <v>82</v>
      </c>
      <c r="N33309" s="1595">
        <f>N33308+1</f>
        <v>33298</v>
      </c>
      <c r="O33309" s="1258"/>
      <c r="Q33309" s="1870"/>
    </row>
    <row r="33310" spans="12:17">
      <c r="L33310" s="1594" t="s">
        <v>675</v>
      </c>
      <c r="M33310" s="1579">
        <v>83</v>
      </c>
      <c r="N33310" s="1595">
        <f>N33309+1</f>
        <v>33299</v>
      </c>
      <c r="O33310" s="1258"/>
      <c r="Q33310" s="1870"/>
    </row>
    <row r="33311" spans="12:17">
      <c r="L33311" s="1594" t="s">
        <v>675</v>
      </c>
      <c r="M33311" s="1579">
        <v>84</v>
      </c>
      <c r="N33311" s="1595">
        <f>N33310+1</f>
        <v>33300</v>
      </c>
      <c r="O33311" s="1258"/>
      <c r="Q33311" s="1870"/>
    </row>
    <row r="33312" spans="12:17">
      <c r="L33312" s="1594" t="s">
        <v>675</v>
      </c>
      <c r="M33312" s="1579">
        <v>85</v>
      </c>
      <c r="N33312" s="1595">
        <f>N33311+1</f>
        <v>33301</v>
      </c>
      <c r="O33312" s="1258"/>
      <c r="Q33312" s="1870"/>
    </row>
    <row r="33313" spans="12:17">
      <c r="L33313" s="1594" t="s">
        <v>675</v>
      </c>
      <c r="M33313" s="1579">
        <v>86</v>
      </c>
      <c r="N33313" s="1595">
        <f>N33312+1</f>
        <v>33302</v>
      </c>
      <c r="O33313" s="1258"/>
      <c r="Q33313" s="1870"/>
    </row>
    <row r="33314" spans="12:17">
      <c r="L33314" s="1594" t="s">
        <v>675</v>
      </c>
      <c r="M33314" s="1579">
        <v>87</v>
      </c>
      <c r="N33314" s="1595">
        <f>N33313+1</f>
        <v>33303</v>
      </c>
      <c r="O33314" s="1258"/>
      <c r="Q33314" s="1870"/>
    </row>
    <row r="33315" spans="12:17">
      <c r="L33315" s="1594" t="s">
        <v>675</v>
      </c>
      <c r="M33315" s="1579">
        <v>88</v>
      </c>
      <c r="N33315" s="1595">
        <f>N33314+1</f>
        <v>33304</v>
      </c>
      <c r="O33315" s="1258"/>
      <c r="Q33315" s="1870"/>
    </row>
    <row r="33316" spans="12:17">
      <c r="L33316" s="1594" t="s">
        <v>675</v>
      </c>
      <c r="M33316" s="1579">
        <v>89</v>
      </c>
      <c r="N33316" s="1595">
        <f>N33315+1</f>
        <v>33305</v>
      </c>
      <c r="O33316" s="1258"/>
      <c r="Q33316" s="1870"/>
    </row>
    <row r="33317" spans="12:17">
      <c r="L33317" s="1594" t="s">
        <v>675</v>
      </c>
      <c r="M33317" s="1579">
        <v>90</v>
      </c>
      <c r="N33317" s="1595">
        <f>N33316+1</f>
        <v>33306</v>
      </c>
      <c r="O33317" s="1258"/>
      <c r="Q33317" s="1870"/>
    </row>
    <row r="33318" spans="12:17">
      <c r="L33318" s="1594" t="s">
        <v>675</v>
      </c>
      <c r="M33318" s="1579">
        <v>91</v>
      </c>
      <c r="N33318" s="1595">
        <f>N33317+1</f>
        <v>33307</v>
      </c>
      <c r="O33318" s="1258"/>
      <c r="Q33318" s="1870"/>
    </row>
    <row r="33319" spans="12:17">
      <c r="L33319" s="1594" t="s">
        <v>675</v>
      </c>
      <c r="M33319" s="1579">
        <v>92</v>
      </c>
      <c r="N33319" s="1595">
        <f>N33318+1</f>
        <v>33308</v>
      </c>
      <c r="O33319" s="1258"/>
      <c r="Q33319" s="1870"/>
    </row>
    <row r="33320" spans="12:17">
      <c r="L33320" s="1594" t="s">
        <v>675</v>
      </c>
      <c r="M33320" s="1579">
        <v>93</v>
      </c>
      <c r="N33320" s="1595">
        <f>N33319+1</f>
        <v>33309</v>
      </c>
      <c r="O33320" s="1258"/>
      <c r="Q33320" s="1870"/>
    </row>
    <row r="33321" spans="12:17">
      <c r="L33321" s="1594" t="s">
        <v>675</v>
      </c>
      <c r="M33321" s="1579">
        <v>94</v>
      </c>
      <c r="N33321" s="1595">
        <f>N33320+1</f>
        <v>33310</v>
      </c>
      <c r="O33321" s="1258"/>
      <c r="Q33321" s="1870"/>
    </row>
    <row r="33322" spans="12:17">
      <c r="L33322" s="1594" t="s">
        <v>675</v>
      </c>
      <c r="M33322" s="1579">
        <v>95</v>
      </c>
      <c r="N33322" s="1595">
        <f>N33321+1</f>
        <v>33311</v>
      </c>
      <c r="O33322" s="1258"/>
      <c r="Q33322" s="1870"/>
    </row>
    <row r="33323" spans="12:17">
      <c r="L33323" s="1594" t="s">
        <v>675</v>
      </c>
      <c r="M33323" s="1579">
        <v>96</v>
      </c>
      <c r="N33323" s="1595">
        <f>N33322+1</f>
        <v>33312</v>
      </c>
      <c r="O33323" s="1258"/>
      <c r="Q33323" s="1870"/>
    </row>
    <row r="33324" spans="12:17">
      <c r="L33324" s="1594" t="s">
        <v>676</v>
      </c>
      <c r="M33324" s="1579">
        <v>1</v>
      </c>
      <c r="N33324" s="1595">
        <f>N33323+1</f>
        <v>33313</v>
      </c>
      <c r="O33324" s="1258"/>
      <c r="Q33324" s="1870"/>
    </row>
    <row r="33325" spans="12:17">
      <c r="L33325" s="1594" t="s">
        <v>676</v>
      </c>
      <c r="M33325" s="1579">
        <v>2</v>
      </c>
      <c r="N33325" s="1595">
        <f>N33324+1</f>
        <v>33314</v>
      </c>
      <c r="O33325" s="1258"/>
      <c r="Q33325" s="1870"/>
    </row>
    <row r="33326" spans="12:17">
      <c r="L33326" s="1594" t="s">
        <v>676</v>
      </c>
      <c r="M33326" s="1579">
        <v>3</v>
      </c>
      <c r="N33326" s="1595">
        <f>N33325+1</f>
        <v>33315</v>
      </c>
      <c r="O33326" s="1258"/>
      <c r="Q33326" s="1870"/>
    </row>
    <row r="33327" spans="12:17">
      <c r="L33327" s="1594" t="s">
        <v>676</v>
      </c>
      <c r="M33327" s="1579">
        <v>4</v>
      </c>
      <c r="N33327" s="1595">
        <f>N33326+1</f>
        <v>33316</v>
      </c>
      <c r="O33327" s="1258"/>
      <c r="Q33327" s="1870"/>
    </row>
    <row r="33328" spans="12:17">
      <c r="L33328" s="1594" t="s">
        <v>676</v>
      </c>
      <c r="M33328" s="1579">
        <v>5</v>
      </c>
      <c r="N33328" s="1595">
        <f>N33327+1</f>
        <v>33317</v>
      </c>
      <c r="O33328" s="1258"/>
      <c r="Q33328" s="1870"/>
    </row>
    <row r="33329" spans="12:17">
      <c r="L33329" s="1594" t="s">
        <v>676</v>
      </c>
      <c r="M33329" s="1579">
        <v>6</v>
      </c>
      <c r="N33329" s="1595">
        <f>N33328+1</f>
        <v>33318</v>
      </c>
      <c r="O33329" s="1258"/>
      <c r="Q33329" s="1870"/>
    </row>
    <row r="33330" spans="12:17">
      <c r="L33330" s="1594" t="s">
        <v>676</v>
      </c>
      <c r="M33330" s="1579">
        <v>7</v>
      </c>
      <c r="N33330" s="1595">
        <f>N33329+1</f>
        <v>33319</v>
      </c>
      <c r="O33330" s="1258"/>
      <c r="Q33330" s="1870"/>
    </row>
    <row r="33331" spans="12:17">
      <c r="L33331" s="1594" t="s">
        <v>676</v>
      </c>
      <c r="M33331" s="1579">
        <v>8</v>
      </c>
      <c r="N33331" s="1595">
        <f>N33330+1</f>
        <v>33320</v>
      </c>
      <c r="O33331" s="1258"/>
      <c r="Q33331" s="1870"/>
    </row>
    <row r="33332" spans="12:17">
      <c r="L33332" s="1594" t="s">
        <v>676</v>
      </c>
      <c r="M33332" s="1579">
        <v>9</v>
      </c>
      <c r="N33332" s="1595">
        <f>N33331+1</f>
        <v>33321</v>
      </c>
      <c r="O33332" s="1258"/>
      <c r="Q33332" s="1870"/>
    </row>
    <row r="33333" spans="12:17">
      <c r="L33333" s="1594" t="s">
        <v>676</v>
      </c>
      <c r="M33333" s="1579">
        <v>10</v>
      </c>
      <c r="N33333" s="1595">
        <f>N33332+1</f>
        <v>33322</v>
      </c>
      <c r="O33333" s="1258"/>
      <c r="Q33333" s="1870"/>
    </row>
    <row r="33334" spans="12:17">
      <c r="L33334" s="1594" t="s">
        <v>676</v>
      </c>
      <c r="M33334" s="1579">
        <v>11</v>
      </c>
      <c r="N33334" s="1595">
        <f>N33333+1</f>
        <v>33323</v>
      </c>
      <c r="O33334" s="1258"/>
      <c r="Q33334" s="1870"/>
    </row>
    <row r="33335" spans="12:17">
      <c r="L33335" s="1594" t="s">
        <v>676</v>
      </c>
      <c r="M33335" s="1579">
        <v>12</v>
      </c>
      <c r="N33335" s="1595">
        <f>N33334+1</f>
        <v>33324</v>
      </c>
      <c r="O33335" s="1258"/>
      <c r="Q33335" s="1870"/>
    </row>
    <row r="33336" spans="12:17">
      <c r="L33336" s="1594" t="s">
        <v>676</v>
      </c>
      <c r="M33336" s="1579">
        <v>13</v>
      </c>
      <c r="N33336" s="1595">
        <f>N33335+1</f>
        <v>33325</v>
      </c>
      <c r="O33336" s="1258"/>
      <c r="Q33336" s="1870"/>
    </row>
    <row r="33337" spans="12:17">
      <c r="L33337" s="1594" t="s">
        <v>676</v>
      </c>
      <c r="M33337" s="1579">
        <v>14</v>
      </c>
      <c r="N33337" s="1595">
        <f>N33336+1</f>
        <v>33326</v>
      </c>
      <c r="O33337" s="1258"/>
      <c r="Q33337" s="1870"/>
    </row>
    <row r="33338" spans="12:17">
      <c r="L33338" s="1594" t="s">
        <v>676</v>
      </c>
      <c r="M33338" s="1579">
        <v>15</v>
      </c>
      <c r="N33338" s="1595">
        <f>N33337+1</f>
        <v>33327</v>
      </c>
      <c r="O33338" s="1258"/>
      <c r="Q33338" s="1870"/>
    </row>
    <row r="33339" spans="12:17">
      <c r="L33339" s="1594" t="s">
        <v>676</v>
      </c>
      <c r="M33339" s="1579">
        <v>16</v>
      </c>
      <c r="N33339" s="1595">
        <f>N33338+1</f>
        <v>33328</v>
      </c>
      <c r="O33339" s="1258"/>
      <c r="Q33339" s="1870"/>
    </row>
    <row r="33340" spans="12:17">
      <c r="L33340" s="1594" t="s">
        <v>676</v>
      </c>
      <c r="M33340" s="1579">
        <v>17</v>
      </c>
      <c r="N33340" s="1595">
        <f>N33339+1</f>
        <v>33329</v>
      </c>
      <c r="O33340" s="1258"/>
      <c r="Q33340" s="1870"/>
    </row>
    <row r="33341" spans="12:17">
      <c r="L33341" s="1594" t="s">
        <v>676</v>
      </c>
      <c r="M33341" s="1579">
        <v>18</v>
      </c>
      <c r="N33341" s="1595">
        <f>N33340+1</f>
        <v>33330</v>
      </c>
      <c r="O33341" s="1258"/>
      <c r="Q33341" s="1870"/>
    </row>
    <row r="33342" spans="12:17">
      <c r="L33342" s="1594" t="s">
        <v>676</v>
      </c>
      <c r="M33342" s="1579">
        <v>19</v>
      </c>
      <c r="N33342" s="1595">
        <f>N33341+1</f>
        <v>33331</v>
      </c>
      <c r="O33342" s="1258"/>
      <c r="Q33342" s="1870"/>
    </row>
    <row r="33343" spans="12:17">
      <c r="L33343" s="1594" t="s">
        <v>676</v>
      </c>
      <c r="M33343" s="1579">
        <v>20</v>
      </c>
      <c r="N33343" s="1595">
        <f>N33342+1</f>
        <v>33332</v>
      </c>
      <c r="O33343" s="1258"/>
      <c r="Q33343" s="1870"/>
    </row>
    <row r="33344" spans="12:17">
      <c r="L33344" s="1594" t="s">
        <v>676</v>
      </c>
      <c r="M33344" s="1579">
        <v>21</v>
      </c>
      <c r="N33344" s="1595">
        <f>N33343+1</f>
        <v>33333</v>
      </c>
      <c r="O33344" s="1258"/>
      <c r="Q33344" s="1870"/>
    </row>
    <row r="33345" spans="12:17">
      <c r="L33345" s="1594" t="s">
        <v>676</v>
      </c>
      <c r="M33345" s="1579">
        <v>22</v>
      </c>
      <c r="N33345" s="1595">
        <f>N33344+1</f>
        <v>33334</v>
      </c>
      <c r="O33345" s="1258"/>
      <c r="Q33345" s="1870"/>
    </row>
    <row r="33346" spans="12:17">
      <c r="L33346" s="1594" t="s">
        <v>676</v>
      </c>
      <c r="M33346" s="1579">
        <v>23</v>
      </c>
      <c r="N33346" s="1595">
        <f>N33345+1</f>
        <v>33335</v>
      </c>
      <c r="O33346" s="1258"/>
      <c r="Q33346" s="1870"/>
    </row>
    <row r="33347" spans="12:17">
      <c r="L33347" s="1594" t="s">
        <v>676</v>
      </c>
      <c r="M33347" s="1579">
        <v>24</v>
      </c>
      <c r="N33347" s="1595">
        <f>N33346+1</f>
        <v>33336</v>
      </c>
      <c r="O33347" s="1258"/>
      <c r="Q33347" s="1870"/>
    </row>
    <row r="33348" spans="12:17">
      <c r="L33348" s="1594" t="s">
        <v>676</v>
      </c>
      <c r="M33348" s="1579">
        <v>25</v>
      </c>
      <c r="N33348" s="1595">
        <f>N33347+1</f>
        <v>33337</v>
      </c>
      <c r="O33348" s="1258"/>
      <c r="Q33348" s="1870"/>
    </row>
    <row r="33349" spans="12:17">
      <c r="L33349" s="1594" t="s">
        <v>676</v>
      </c>
      <c r="M33349" s="1579">
        <v>26</v>
      </c>
      <c r="N33349" s="1595">
        <f>N33348+1</f>
        <v>33338</v>
      </c>
      <c r="O33349" s="1258"/>
      <c r="Q33349" s="1870"/>
    </row>
    <row r="33350" spans="12:17">
      <c r="L33350" s="1594" t="s">
        <v>676</v>
      </c>
      <c r="M33350" s="1579">
        <v>27</v>
      </c>
      <c r="N33350" s="1595">
        <f>N33349+1</f>
        <v>33339</v>
      </c>
      <c r="O33350" s="1258"/>
      <c r="Q33350" s="1870"/>
    </row>
    <row r="33351" spans="12:17">
      <c r="L33351" s="1594" t="s">
        <v>676</v>
      </c>
      <c r="M33351" s="1579">
        <v>28</v>
      </c>
      <c r="N33351" s="1595">
        <f>N33350+1</f>
        <v>33340</v>
      </c>
      <c r="O33351" s="1258"/>
      <c r="Q33351" s="1870"/>
    </row>
    <row r="33352" spans="12:17">
      <c r="L33352" s="1594" t="s">
        <v>676</v>
      </c>
      <c r="M33352" s="1579">
        <v>29</v>
      </c>
      <c r="N33352" s="1595">
        <f>N33351+1</f>
        <v>33341</v>
      </c>
      <c r="O33352" s="1258"/>
      <c r="Q33352" s="1870"/>
    </row>
    <row r="33353" spans="12:17">
      <c r="L33353" s="1594" t="s">
        <v>676</v>
      </c>
      <c r="M33353" s="1579">
        <v>30</v>
      </c>
      <c r="N33353" s="1595">
        <f>N33352+1</f>
        <v>33342</v>
      </c>
      <c r="O33353" s="1258"/>
      <c r="Q33353" s="1870"/>
    </row>
    <row r="33354" spans="12:17">
      <c r="L33354" s="1594" t="s">
        <v>676</v>
      </c>
      <c r="M33354" s="1579">
        <v>31</v>
      </c>
      <c r="N33354" s="1595">
        <f>N33353+1</f>
        <v>33343</v>
      </c>
      <c r="O33354" s="1258"/>
      <c r="Q33354" s="1870"/>
    </row>
    <row r="33355" spans="12:17">
      <c r="L33355" s="1594" t="s">
        <v>676</v>
      </c>
      <c r="M33355" s="1579">
        <v>32</v>
      </c>
      <c r="N33355" s="1595">
        <f>N33354+1</f>
        <v>33344</v>
      </c>
      <c r="O33355" s="1258"/>
      <c r="Q33355" s="1870"/>
    </row>
    <row r="33356" spans="12:17">
      <c r="L33356" s="1594" t="s">
        <v>676</v>
      </c>
      <c r="M33356" s="1579">
        <v>33</v>
      </c>
      <c r="N33356" s="1595">
        <f>N33355+1</f>
        <v>33345</v>
      </c>
      <c r="O33356" s="1258"/>
      <c r="Q33356" s="1870"/>
    </row>
    <row r="33357" spans="12:17">
      <c r="L33357" s="1594" t="s">
        <v>676</v>
      </c>
      <c r="M33357" s="1579">
        <v>34</v>
      </c>
      <c r="N33357" s="1595">
        <f>N33356+1</f>
        <v>33346</v>
      </c>
      <c r="O33357" s="1258"/>
      <c r="Q33357" s="1870"/>
    </row>
    <row r="33358" spans="12:17">
      <c r="L33358" s="1594" t="s">
        <v>676</v>
      </c>
      <c r="M33358" s="1579">
        <v>35</v>
      </c>
      <c r="N33358" s="1595">
        <f>N33357+1</f>
        <v>33347</v>
      </c>
      <c r="O33358" s="1258"/>
      <c r="Q33358" s="1870"/>
    </row>
    <row r="33359" spans="12:17">
      <c r="L33359" s="1594" t="s">
        <v>676</v>
      </c>
      <c r="M33359" s="1579">
        <v>36</v>
      </c>
      <c r="N33359" s="1595">
        <f>N33358+1</f>
        <v>33348</v>
      </c>
      <c r="O33359" s="1258"/>
      <c r="Q33359" s="1870"/>
    </row>
    <row r="33360" spans="12:17">
      <c r="L33360" s="1594" t="s">
        <v>676</v>
      </c>
      <c r="M33360" s="1579">
        <v>37</v>
      </c>
      <c r="N33360" s="1595">
        <f>N33359+1</f>
        <v>33349</v>
      </c>
      <c r="O33360" s="1258"/>
      <c r="Q33360" s="1870"/>
    </row>
    <row r="33361" spans="12:17">
      <c r="L33361" s="1594" t="s">
        <v>676</v>
      </c>
      <c r="M33361" s="1579">
        <v>38</v>
      </c>
      <c r="N33361" s="1595">
        <f>N33360+1</f>
        <v>33350</v>
      </c>
      <c r="O33361" s="1258"/>
      <c r="Q33361" s="1870"/>
    </row>
    <row r="33362" spans="12:17">
      <c r="L33362" s="1594" t="s">
        <v>676</v>
      </c>
      <c r="M33362" s="1579">
        <v>39</v>
      </c>
      <c r="N33362" s="1595">
        <f>N33361+1</f>
        <v>33351</v>
      </c>
      <c r="O33362" s="1258"/>
      <c r="Q33362" s="1870"/>
    </row>
    <row r="33363" spans="12:17">
      <c r="L33363" s="1594" t="s">
        <v>676</v>
      </c>
      <c r="M33363" s="1579">
        <v>40</v>
      </c>
      <c r="N33363" s="1595">
        <f>N33362+1</f>
        <v>33352</v>
      </c>
      <c r="O33363" s="1258"/>
      <c r="Q33363" s="1870"/>
    </row>
    <row r="33364" spans="12:17">
      <c r="L33364" s="1594" t="s">
        <v>676</v>
      </c>
      <c r="M33364" s="1579">
        <v>41</v>
      </c>
      <c r="N33364" s="1595">
        <f>N33363+1</f>
        <v>33353</v>
      </c>
      <c r="O33364" s="1258"/>
      <c r="Q33364" s="1870"/>
    </row>
    <row r="33365" spans="12:17">
      <c r="L33365" s="1594" t="s">
        <v>676</v>
      </c>
      <c r="M33365" s="1579">
        <v>42</v>
      </c>
      <c r="N33365" s="1595">
        <f>N33364+1</f>
        <v>33354</v>
      </c>
      <c r="O33365" s="1258"/>
      <c r="Q33365" s="1870"/>
    </row>
    <row r="33366" spans="12:17">
      <c r="L33366" s="1594" t="s">
        <v>676</v>
      </c>
      <c r="M33366" s="1579">
        <v>43</v>
      </c>
      <c r="N33366" s="1595">
        <f>N33365+1</f>
        <v>33355</v>
      </c>
      <c r="O33366" s="1258"/>
      <c r="Q33366" s="1870"/>
    </row>
    <row r="33367" spans="12:17">
      <c r="L33367" s="1594" t="s">
        <v>676</v>
      </c>
      <c r="M33367" s="1579">
        <v>44</v>
      </c>
      <c r="N33367" s="1595">
        <f>N33366+1</f>
        <v>33356</v>
      </c>
      <c r="O33367" s="1258"/>
      <c r="Q33367" s="1870"/>
    </row>
    <row r="33368" spans="12:17">
      <c r="L33368" s="1594" t="s">
        <v>676</v>
      </c>
      <c r="M33368" s="1579">
        <v>45</v>
      </c>
      <c r="N33368" s="1595">
        <f>N33367+1</f>
        <v>33357</v>
      </c>
      <c r="O33368" s="1258"/>
      <c r="Q33368" s="1870"/>
    </row>
    <row r="33369" spans="12:17">
      <c r="L33369" s="1594" t="s">
        <v>676</v>
      </c>
      <c r="M33369" s="1579">
        <v>46</v>
      </c>
      <c r="N33369" s="1595">
        <f>N33368+1</f>
        <v>33358</v>
      </c>
      <c r="O33369" s="1258"/>
      <c r="Q33369" s="1870"/>
    </row>
    <row r="33370" spans="12:17">
      <c r="L33370" s="1594" t="s">
        <v>676</v>
      </c>
      <c r="M33370" s="1579">
        <v>47</v>
      </c>
      <c r="N33370" s="1595">
        <f>N33369+1</f>
        <v>33359</v>
      </c>
      <c r="O33370" s="1258"/>
      <c r="Q33370" s="1870"/>
    </row>
    <row r="33371" spans="12:17">
      <c r="L33371" s="1594" t="s">
        <v>676</v>
      </c>
      <c r="M33371" s="1579">
        <v>48</v>
      </c>
      <c r="N33371" s="1595">
        <f>N33370+1</f>
        <v>33360</v>
      </c>
      <c r="O33371" s="1258"/>
      <c r="Q33371" s="1870"/>
    </row>
    <row r="33372" spans="12:17">
      <c r="L33372" s="1594" t="s">
        <v>676</v>
      </c>
      <c r="M33372" s="1579">
        <v>49</v>
      </c>
      <c r="N33372" s="1595">
        <f>N33371+1</f>
        <v>33361</v>
      </c>
      <c r="O33372" s="1258"/>
      <c r="Q33372" s="1870"/>
    </row>
    <row r="33373" spans="12:17">
      <c r="L33373" s="1594" t="s">
        <v>676</v>
      </c>
      <c r="M33373" s="1579">
        <v>50</v>
      </c>
      <c r="N33373" s="1595">
        <f>N33372+1</f>
        <v>33362</v>
      </c>
      <c r="O33373" s="1258"/>
      <c r="Q33373" s="1870"/>
    </row>
    <row r="33374" spans="12:17">
      <c r="L33374" s="1594" t="s">
        <v>676</v>
      </c>
      <c r="M33374" s="1579">
        <v>51</v>
      </c>
      <c r="N33374" s="1595">
        <f>N33373+1</f>
        <v>33363</v>
      </c>
      <c r="O33374" s="1258"/>
      <c r="Q33374" s="1870"/>
    </row>
    <row r="33375" spans="12:17">
      <c r="L33375" s="1594" t="s">
        <v>676</v>
      </c>
      <c r="M33375" s="1579">
        <v>52</v>
      </c>
      <c r="N33375" s="1595">
        <f>N33374+1</f>
        <v>33364</v>
      </c>
      <c r="O33375" s="1258"/>
      <c r="Q33375" s="1870"/>
    </row>
    <row r="33376" spans="12:17">
      <c r="L33376" s="1594" t="s">
        <v>676</v>
      </c>
      <c r="M33376" s="1579">
        <v>53</v>
      </c>
      <c r="N33376" s="1595">
        <f>N33375+1</f>
        <v>33365</v>
      </c>
      <c r="O33376" s="1258"/>
      <c r="Q33376" s="1870"/>
    </row>
    <row r="33377" spans="12:17">
      <c r="L33377" s="1594" t="s">
        <v>676</v>
      </c>
      <c r="M33377" s="1579">
        <v>54</v>
      </c>
      <c r="N33377" s="1595">
        <f>N33376+1</f>
        <v>33366</v>
      </c>
      <c r="O33377" s="1258"/>
      <c r="Q33377" s="1870"/>
    </row>
    <row r="33378" spans="12:17">
      <c r="L33378" s="1594" t="s">
        <v>676</v>
      </c>
      <c r="M33378" s="1579">
        <v>55</v>
      </c>
      <c r="N33378" s="1595">
        <f>N33377+1</f>
        <v>33367</v>
      </c>
      <c r="O33378" s="1258"/>
      <c r="Q33378" s="1870"/>
    </row>
    <row r="33379" spans="12:17">
      <c r="L33379" s="1594" t="s">
        <v>676</v>
      </c>
      <c r="M33379" s="1579">
        <v>56</v>
      </c>
      <c r="N33379" s="1595">
        <f>N33378+1</f>
        <v>33368</v>
      </c>
      <c r="O33379" s="1258"/>
      <c r="Q33379" s="1870"/>
    </row>
    <row r="33380" spans="12:17">
      <c r="L33380" s="1594" t="s">
        <v>676</v>
      </c>
      <c r="M33380" s="1579">
        <v>57</v>
      </c>
      <c r="N33380" s="1595">
        <f>N33379+1</f>
        <v>33369</v>
      </c>
      <c r="O33380" s="1258"/>
      <c r="Q33380" s="1870"/>
    </row>
    <row r="33381" spans="12:17">
      <c r="L33381" s="1594" t="s">
        <v>676</v>
      </c>
      <c r="M33381" s="1579">
        <v>58</v>
      </c>
      <c r="N33381" s="1595">
        <f>N33380+1</f>
        <v>33370</v>
      </c>
      <c r="O33381" s="1258"/>
      <c r="Q33381" s="1870"/>
    </row>
    <row r="33382" spans="12:17">
      <c r="L33382" s="1594" t="s">
        <v>676</v>
      </c>
      <c r="M33382" s="1579">
        <v>59</v>
      </c>
      <c r="N33382" s="1595">
        <f>N33381+1</f>
        <v>33371</v>
      </c>
      <c r="O33382" s="1258"/>
      <c r="Q33382" s="1870"/>
    </row>
    <row r="33383" spans="12:17">
      <c r="L33383" s="1594" t="s">
        <v>676</v>
      </c>
      <c r="M33383" s="1579">
        <v>60</v>
      </c>
      <c r="N33383" s="1595">
        <f>N33382+1</f>
        <v>33372</v>
      </c>
      <c r="O33383" s="1258"/>
      <c r="Q33383" s="1870"/>
    </row>
    <row r="33384" spans="12:17">
      <c r="L33384" s="1594" t="s">
        <v>676</v>
      </c>
      <c r="M33384" s="1579">
        <v>61</v>
      </c>
      <c r="N33384" s="1595">
        <f>N33383+1</f>
        <v>33373</v>
      </c>
      <c r="O33384" s="1258"/>
      <c r="Q33384" s="1870"/>
    </row>
    <row r="33385" spans="12:17">
      <c r="L33385" s="1594" t="s">
        <v>676</v>
      </c>
      <c r="M33385" s="1579">
        <v>62</v>
      </c>
      <c r="N33385" s="1595">
        <f>N33384+1</f>
        <v>33374</v>
      </c>
      <c r="O33385" s="1258"/>
      <c r="Q33385" s="1870"/>
    </row>
    <row r="33386" spans="12:17">
      <c r="L33386" s="1594" t="s">
        <v>676</v>
      </c>
      <c r="M33386" s="1579">
        <v>63</v>
      </c>
      <c r="N33386" s="1595">
        <f>N33385+1</f>
        <v>33375</v>
      </c>
      <c r="O33386" s="1258"/>
      <c r="Q33386" s="1870"/>
    </row>
    <row r="33387" spans="12:17">
      <c r="L33387" s="1594" t="s">
        <v>676</v>
      </c>
      <c r="M33387" s="1579">
        <v>64</v>
      </c>
      <c r="N33387" s="1595">
        <f>N33386+1</f>
        <v>33376</v>
      </c>
      <c r="O33387" s="1258"/>
      <c r="Q33387" s="1870"/>
    </row>
    <row r="33388" spans="12:17">
      <c r="L33388" s="1594" t="s">
        <v>676</v>
      </c>
      <c r="M33388" s="1579">
        <v>65</v>
      </c>
      <c r="N33388" s="1595">
        <f>N33387+1</f>
        <v>33377</v>
      </c>
      <c r="O33388" s="1258"/>
      <c r="Q33388" s="1870"/>
    </row>
    <row r="33389" spans="12:17">
      <c r="L33389" s="1594" t="s">
        <v>676</v>
      </c>
      <c r="M33389" s="1579">
        <v>66</v>
      </c>
      <c r="N33389" s="1595">
        <f>N33388+1</f>
        <v>33378</v>
      </c>
      <c r="O33389" s="1258"/>
      <c r="Q33389" s="1870"/>
    </row>
    <row r="33390" spans="12:17">
      <c r="L33390" s="1594" t="s">
        <v>676</v>
      </c>
      <c r="M33390" s="1579">
        <v>67</v>
      </c>
      <c r="N33390" s="1595">
        <f>N33389+1</f>
        <v>33379</v>
      </c>
      <c r="O33390" s="1258"/>
      <c r="Q33390" s="1870"/>
    </row>
    <row r="33391" spans="12:17">
      <c r="L33391" s="1594" t="s">
        <v>676</v>
      </c>
      <c r="M33391" s="1579">
        <v>68</v>
      </c>
      <c r="N33391" s="1595">
        <f>N33390+1</f>
        <v>33380</v>
      </c>
      <c r="O33391" s="1258"/>
      <c r="Q33391" s="1870"/>
    </row>
    <row r="33392" spans="12:17">
      <c r="L33392" s="1594" t="s">
        <v>676</v>
      </c>
      <c r="M33392" s="1579">
        <v>69</v>
      </c>
      <c r="N33392" s="1595">
        <f>N33391+1</f>
        <v>33381</v>
      </c>
      <c r="O33392" s="1258"/>
      <c r="Q33392" s="1870"/>
    </row>
    <row r="33393" spans="12:17">
      <c r="L33393" s="1594" t="s">
        <v>676</v>
      </c>
      <c r="M33393" s="1579">
        <v>70</v>
      </c>
      <c r="N33393" s="1595">
        <f>N33392+1</f>
        <v>33382</v>
      </c>
      <c r="O33393" s="1258"/>
      <c r="Q33393" s="1870"/>
    </row>
    <row r="33394" spans="12:17">
      <c r="L33394" s="1594" t="s">
        <v>676</v>
      </c>
      <c r="M33394" s="1579">
        <v>71</v>
      </c>
      <c r="N33394" s="1595">
        <f>N33393+1</f>
        <v>33383</v>
      </c>
      <c r="O33394" s="1258"/>
      <c r="Q33394" s="1870"/>
    </row>
    <row r="33395" spans="12:17">
      <c r="L33395" s="1594" t="s">
        <v>676</v>
      </c>
      <c r="M33395" s="1579">
        <v>72</v>
      </c>
      <c r="N33395" s="1595">
        <f>N33394+1</f>
        <v>33384</v>
      </c>
      <c r="O33395" s="1258"/>
      <c r="Q33395" s="1870"/>
    </row>
    <row r="33396" spans="12:17">
      <c r="L33396" s="1594" t="s">
        <v>676</v>
      </c>
      <c r="M33396" s="1579">
        <v>73</v>
      </c>
      <c r="N33396" s="1595">
        <f>N33395+1</f>
        <v>33385</v>
      </c>
      <c r="O33396" s="1258"/>
      <c r="Q33396" s="1870"/>
    </row>
    <row r="33397" spans="12:17">
      <c r="L33397" s="1594" t="s">
        <v>676</v>
      </c>
      <c r="M33397" s="1579">
        <v>74</v>
      </c>
      <c r="N33397" s="1595">
        <f>N33396+1</f>
        <v>33386</v>
      </c>
      <c r="O33397" s="1258"/>
      <c r="Q33397" s="1870"/>
    </row>
    <row r="33398" spans="12:17">
      <c r="L33398" s="1594" t="s">
        <v>676</v>
      </c>
      <c r="M33398" s="1579">
        <v>75</v>
      </c>
      <c r="N33398" s="1595">
        <f>N33397+1</f>
        <v>33387</v>
      </c>
      <c r="O33398" s="1258"/>
      <c r="Q33398" s="1870"/>
    </row>
    <row r="33399" spans="12:17">
      <c r="L33399" s="1594" t="s">
        <v>676</v>
      </c>
      <c r="M33399" s="1579">
        <v>76</v>
      </c>
      <c r="N33399" s="1595">
        <f>N33398+1</f>
        <v>33388</v>
      </c>
      <c r="O33399" s="1258"/>
      <c r="Q33399" s="1870"/>
    </row>
    <row r="33400" spans="12:17">
      <c r="L33400" s="1594" t="s">
        <v>676</v>
      </c>
      <c r="M33400" s="1579">
        <v>77</v>
      </c>
      <c r="N33400" s="1595">
        <f>N33399+1</f>
        <v>33389</v>
      </c>
      <c r="O33400" s="1258"/>
      <c r="Q33400" s="1870"/>
    </row>
    <row r="33401" spans="12:17">
      <c r="L33401" s="1594" t="s">
        <v>676</v>
      </c>
      <c r="M33401" s="1579">
        <v>78</v>
      </c>
      <c r="N33401" s="1595">
        <f>N33400+1</f>
        <v>33390</v>
      </c>
      <c r="O33401" s="1258"/>
      <c r="Q33401" s="1870"/>
    </row>
    <row r="33402" spans="12:17">
      <c r="L33402" s="1594" t="s">
        <v>676</v>
      </c>
      <c r="M33402" s="1579">
        <v>79</v>
      </c>
      <c r="N33402" s="1595">
        <f>N33401+1</f>
        <v>33391</v>
      </c>
      <c r="O33402" s="1258"/>
      <c r="Q33402" s="1870"/>
    </row>
    <row r="33403" spans="12:17">
      <c r="L33403" s="1594" t="s">
        <v>676</v>
      </c>
      <c r="M33403" s="1579">
        <v>80</v>
      </c>
      <c r="N33403" s="1595">
        <f>N33402+1</f>
        <v>33392</v>
      </c>
      <c r="O33403" s="1258"/>
      <c r="Q33403" s="1870"/>
    </row>
    <row r="33404" spans="12:17">
      <c r="L33404" s="1594" t="s">
        <v>676</v>
      </c>
      <c r="M33404" s="1579">
        <v>81</v>
      </c>
      <c r="N33404" s="1595">
        <f>N33403+1</f>
        <v>33393</v>
      </c>
      <c r="O33404" s="1258"/>
      <c r="Q33404" s="1870"/>
    </row>
    <row r="33405" spans="12:17">
      <c r="L33405" s="1594" t="s">
        <v>676</v>
      </c>
      <c r="M33405" s="1579">
        <v>82</v>
      </c>
      <c r="N33405" s="1595">
        <f>N33404+1</f>
        <v>33394</v>
      </c>
      <c r="O33405" s="1258"/>
      <c r="Q33405" s="1870"/>
    </row>
    <row r="33406" spans="12:17">
      <c r="L33406" s="1594" t="s">
        <v>676</v>
      </c>
      <c r="M33406" s="1579">
        <v>83</v>
      </c>
      <c r="N33406" s="1595">
        <f>N33405+1</f>
        <v>33395</v>
      </c>
      <c r="O33406" s="1258"/>
      <c r="Q33406" s="1870"/>
    </row>
    <row r="33407" spans="12:17">
      <c r="L33407" s="1594" t="s">
        <v>676</v>
      </c>
      <c r="M33407" s="1579">
        <v>84</v>
      </c>
      <c r="N33407" s="1595">
        <f>N33406+1</f>
        <v>33396</v>
      </c>
      <c r="O33407" s="1258"/>
      <c r="Q33407" s="1870"/>
    </row>
    <row r="33408" spans="12:17">
      <c r="L33408" s="1594" t="s">
        <v>676</v>
      </c>
      <c r="M33408" s="1579">
        <v>85</v>
      </c>
      <c r="N33408" s="1595">
        <f>N33407+1</f>
        <v>33397</v>
      </c>
      <c r="O33408" s="1258"/>
      <c r="Q33408" s="1870"/>
    </row>
    <row r="33409" spans="12:17">
      <c r="L33409" s="1594" t="s">
        <v>676</v>
      </c>
      <c r="M33409" s="1579">
        <v>86</v>
      </c>
      <c r="N33409" s="1595">
        <f>N33408+1</f>
        <v>33398</v>
      </c>
      <c r="O33409" s="1258"/>
      <c r="Q33409" s="1870"/>
    </row>
    <row r="33410" spans="12:17">
      <c r="L33410" s="1594" t="s">
        <v>676</v>
      </c>
      <c r="M33410" s="1579">
        <v>87</v>
      </c>
      <c r="N33410" s="1595">
        <f>N33409+1</f>
        <v>33399</v>
      </c>
      <c r="O33410" s="1258"/>
      <c r="Q33410" s="1870"/>
    </row>
    <row r="33411" spans="12:17">
      <c r="L33411" s="1594" t="s">
        <v>676</v>
      </c>
      <c r="M33411" s="1579">
        <v>88</v>
      </c>
      <c r="N33411" s="1595">
        <f>N33410+1</f>
        <v>33400</v>
      </c>
      <c r="O33411" s="1258"/>
      <c r="Q33411" s="1870"/>
    </row>
    <row r="33412" spans="12:17">
      <c r="L33412" s="1594" t="s">
        <v>676</v>
      </c>
      <c r="M33412" s="1579">
        <v>89</v>
      </c>
      <c r="N33412" s="1595">
        <f>N33411+1</f>
        <v>33401</v>
      </c>
      <c r="O33412" s="1258"/>
      <c r="Q33412" s="1870"/>
    </row>
    <row r="33413" spans="12:17">
      <c r="L33413" s="1594" t="s">
        <v>676</v>
      </c>
      <c r="M33413" s="1579">
        <v>90</v>
      </c>
      <c r="N33413" s="1595">
        <f>N33412+1</f>
        <v>33402</v>
      </c>
      <c r="O33413" s="1258"/>
      <c r="Q33413" s="1870"/>
    </row>
    <row r="33414" spans="12:17">
      <c r="L33414" s="1594" t="s">
        <v>676</v>
      </c>
      <c r="M33414" s="1579">
        <v>91</v>
      </c>
      <c r="N33414" s="1595">
        <f>N33413+1</f>
        <v>33403</v>
      </c>
      <c r="O33414" s="1258"/>
      <c r="Q33414" s="1870"/>
    </row>
    <row r="33415" spans="12:17">
      <c r="L33415" s="1594" t="s">
        <v>676</v>
      </c>
      <c r="M33415" s="1579">
        <v>92</v>
      </c>
      <c r="N33415" s="1595">
        <f>N33414+1</f>
        <v>33404</v>
      </c>
      <c r="O33415" s="1258"/>
      <c r="Q33415" s="1870"/>
    </row>
    <row r="33416" spans="12:17">
      <c r="L33416" s="1594" t="s">
        <v>676</v>
      </c>
      <c r="M33416" s="1579">
        <v>93</v>
      </c>
      <c r="N33416" s="1595">
        <f>N33415+1</f>
        <v>33405</v>
      </c>
      <c r="O33416" s="1258"/>
      <c r="Q33416" s="1870"/>
    </row>
    <row r="33417" spans="12:17">
      <c r="L33417" s="1594" t="s">
        <v>676</v>
      </c>
      <c r="M33417" s="1579">
        <v>94</v>
      </c>
      <c r="N33417" s="1595">
        <f>N33416+1</f>
        <v>33406</v>
      </c>
      <c r="O33417" s="1258"/>
      <c r="Q33417" s="1870"/>
    </row>
    <row r="33418" spans="12:17">
      <c r="L33418" s="1594" t="s">
        <v>676</v>
      </c>
      <c r="M33418" s="1579">
        <v>95</v>
      </c>
      <c r="N33418" s="1595">
        <f>N33417+1</f>
        <v>33407</v>
      </c>
      <c r="O33418" s="1258"/>
      <c r="Q33418" s="1870"/>
    </row>
    <row r="33419" spans="12:17">
      <c r="L33419" s="1594" t="s">
        <v>676</v>
      </c>
      <c r="M33419" s="1579">
        <v>96</v>
      </c>
      <c r="N33419" s="1595">
        <f>N33418+1</f>
        <v>33408</v>
      </c>
      <c r="O33419" s="1258"/>
      <c r="Q33419" s="1870"/>
    </row>
    <row r="33420" spans="12:17">
      <c r="L33420" s="1594" t="s">
        <v>677</v>
      </c>
      <c r="M33420" s="1579">
        <v>1</v>
      </c>
      <c r="N33420" s="1595">
        <f>N33419+1</f>
        <v>33409</v>
      </c>
      <c r="O33420" s="1258"/>
      <c r="Q33420" s="1870"/>
    </row>
    <row r="33421" spans="12:17">
      <c r="L33421" s="1594" t="s">
        <v>677</v>
      </c>
      <c r="M33421" s="1579">
        <v>2</v>
      </c>
      <c r="N33421" s="1595">
        <f>N33420+1</f>
        <v>33410</v>
      </c>
      <c r="O33421" s="1258"/>
      <c r="Q33421" s="1870"/>
    </row>
    <row r="33422" spans="12:17">
      <c r="L33422" s="1594" t="s">
        <v>677</v>
      </c>
      <c r="M33422" s="1579">
        <v>3</v>
      </c>
      <c r="N33422" s="1595">
        <f>N33421+1</f>
        <v>33411</v>
      </c>
      <c r="O33422" s="1258"/>
      <c r="Q33422" s="1870"/>
    </row>
    <row r="33423" spans="12:17">
      <c r="L33423" s="1594" t="s">
        <v>677</v>
      </c>
      <c r="M33423" s="1579">
        <v>4</v>
      </c>
      <c r="N33423" s="1595">
        <f>N33422+1</f>
        <v>33412</v>
      </c>
      <c r="O33423" s="1258"/>
      <c r="Q33423" s="1870"/>
    </row>
    <row r="33424" spans="12:17">
      <c r="L33424" s="1594" t="s">
        <v>677</v>
      </c>
      <c r="M33424" s="1579">
        <v>5</v>
      </c>
      <c r="N33424" s="1595">
        <f>N33423+1</f>
        <v>33413</v>
      </c>
      <c r="O33424" s="1258"/>
      <c r="Q33424" s="1870"/>
    </row>
    <row r="33425" spans="12:17">
      <c r="L33425" s="1594" t="s">
        <v>677</v>
      </c>
      <c r="M33425" s="1579">
        <v>6</v>
      </c>
      <c r="N33425" s="1595">
        <f>N33424+1</f>
        <v>33414</v>
      </c>
      <c r="O33425" s="1258"/>
      <c r="Q33425" s="1870"/>
    </row>
    <row r="33426" spans="12:17">
      <c r="L33426" s="1594" t="s">
        <v>677</v>
      </c>
      <c r="M33426" s="1579">
        <v>7</v>
      </c>
      <c r="N33426" s="1595">
        <f>N33425+1</f>
        <v>33415</v>
      </c>
      <c r="O33426" s="1258"/>
      <c r="Q33426" s="1870"/>
    </row>
    <row r="33427" spans="12:17">
      <c r="L33427" s="1594" t="s">
        <v>677</v>
      </c>
      <c r="M33427" s="1579">
        <v>8</v>
      </c>
      <c r="N33427" s="1595">
        <f>N33426+1</f>
        <v>33416</v>
      </c>
      <c r="O33427" s="1258"/>
      <c r="Q33427" s="1870"/>
    </row>
    <row r="33428" spans="12:17">
      <c r="L33428" s="1594" t="s">
        <v>677</v>
      </c>
      <c r="M33428" s="1579">
        <v>9</v>
      </c>
      <c r="N33428" s="1595">
        <f>N33427+1</f>
        <v>33417</v>
      </c>
      <c r="O33428" s="1258"/>
      <c r="Q33428" s="1870"/>
    </row>
    <row r="33429" spans="12:17">
      <c r="L33429" s="1594" t="s">
        <v>677</v>
      </c>
      <c r="M33429" s="1579">
        <v>10</v>
      </c>
      <c r="N33429" s="1595">
        <f>N33428+1</f>
        <v>33418</v>
      </c>
      <c r="O33429" s="1258"/>
      <c r="Q33429" s="1870"/>
    </row>
    <row r="33430" spans="12:17">
      <c r="L33430" s="1594" t="s">
        <v>677</v>
      </c>
      <c r="M33430" s="1579">
        <v>11</v>
      </c>
      <c r="N33430" s="1595">
        <f>N33429+1</f>
        <v>33419</v>
      </c>
      <c r="O33430" s="1258"/>
      <c r="Q33430" s="1870"/>
    </row>
    <row r="33431" spans="12:17">
      <c r="L33431" s="1594" t="s">
        <v>677</v>
      </c>
      <c r="M33431" s="1579">
        <v>12</v>
      </c>
      <c r="N33431" s="1595">
        <f>N33430+1</f>
        <v>33420</v>
      </c>
      <c r="O33431" s="1258"/>
      <c r="Q33431" s="1870"/>
    </row>
    <row r="33432" spans="12:17">
      <c r="L33432" s="1594" t="s">
        <v>677</v>
      </c>
      <c r="M33432" s="1579">
        <v>13</v>
      </c>
      <c r="N33432" s="1595">
        <f>N33431+1</f>
        <v>33421</v>
      </c>
      <c r="O33432" s="1258"/>
      <c r="Q33432" s="1870"/>
    </row>
    <row r="33433" spans="12:17">
      <c r="L33433" s="1594" t="s">
        <v>677</v>
      </c>
      <c r="M33433" s="1579">
        <v>14</v>
      </c>
      <c r="N33433" s="1595">
        <f>N33432+1</f>
        <v>33422</v>
      </c>
      <c r="O33433" s="1258"/>
      <c r="Q33433" s="1870"/>
    </row>
    <row r="33434" spans="12:17">
      <c r="L33434" s="1594" t="s">
        <v>677</v>
      </c>
      <c r="M33434" s="1579">
        <v>15</v>
      </c>
      <c r="N33434" s="1595">
        <f>N33433+1</f>
        <v>33423</v>
      </c>
      <c r="O33434" s="1258"/>
      <c r="Q33434" s="1870"/>
    </row>
    <row r="33435" spans="12:17">
      <c r="L33435" s="1594" t="s">
        <v>677</v>
      </c>
      <c r="M33435" s="1579">
        <v>16</v>
      </c>
      <c r="N33435" s="1595">
        <f>N33434+1</f>
        <v>33424</v>
      </c>
      <c r="O33435" s="1258"/>
      <c r="Q33435" s="1870"/>
    </row>
    <row r="33436" spans="12:17">
      <c r="L33436" s="1594" t="s">
        <v>677</v>
      </c>
      <c r="M33436" s="1579">
        <v>17</v>
      </c>
      <c r="N33436" s="1595">
        <f>N33435+1</f>
        <v>33425</v>
      </c>
      <c r="O33436" s="1258"/>
      <c r="Q33436" s="1870"/>
    </row>
    <row r="33437" spans="12:17">
      <c r="L33437" s="1594" t="s">
        <v>677</v>
      </c>
      <c r="M33437" s="1579">
        <v>18</v>
      </c>
      <c r="N33437" s="1595">
        <f>N33436+1</f>
        <v>33426</v>
      </c>
      <c r="O33437" s="1258"/>
      <c r="Q33437" s="1870"/>
    </row>
    <row r="33438" spans="12:17">
      <c r="L33438" s="1594" t="s">
        <v>677</v>
      </c>
      <c r="M33438" s="1579">
        <v>19</v>
      </c>
      <c r="N33438" s="1595">
        <f>N33437+1</f>
        <v>33427</v>
      </c>
      <c r="O33438" s="1258"/>
      <c r="Q33438" s="1870"/>
    </row>
    <row r="33439" spans="12:17">
      <c r="L33439" s="1594" t="s">
        <v>677</v>
      </c>
      <c r="M33439" s="1579">
        <v>20</v>
      </c>
      <c r="N33439" s="1595">
        <f>N33438+1</f>
        <v>33428</v>
      </c>
      <c r="O33439" s="1258"/>
      <c r="Q33439" s="1870"/>
    </row>
    <row r="33440" spans="12:17">
      <c r="L33440" s="1594" t="s">
        <v>677</v>
      </c>
      <c r="M33440" s="1579">
        <v>21</v>
      </c>
      <c r="N33440" s="1595">
        <f>N33439+1</f>
        <v>33429</v>
      </c>
      <c r="O33440" s="1258"/>
      <c r="Q33440" s="1870"/>
    </row>
    <row r="33441" spans="12:17">
      <c r="L33441" s="1594" t="s">
        <v>677</v>
      </c>
      <c r="M33441" s="1579">
        <v>22</v>
      </c>
      <c r="N33441" s="1595">
        <f>N33440+1</f>
        <v>33430</v>
      </c>
      <c r="O33441" s="1258"/>
      <c r="Q33441" s="1870"/>
    </row>
    <row r="33442" spans="12:17">
      <c r="L33442" s="1594" t="s">
        <v>677</v>
      </c>
      <c r="M33442" s="1579">
        <v>23</v>
      </c>
      <c r="N33442" s="1595">
        <f>N33441+1</f>
        <v>33431</v>
      </c>
      <c r="O33442" s="1258"/>
      <c r="Q33442" s="1870"/>
    </row>
    <row r="33443" spans="12:17">
      <c r="L33443" s="1594" t="s">
        <v>677</v>
      </c>
      <c r="M33443" s="1579">
        <v>24</v>
      </c>
      <c r="N33443" s="1595">
        <f>N33442+1</f>
        <v>33432</v>
      </c>
      <c r="O33443" s="1258"/>
      <c r="Q33443" s="1870"/>
    </row>
    <row r="33444" spans="12:17">
      <c r="L33444" s="1594" t="s">
        <v>677</v>
      </c>
      <c r="M33444" s="1579">
        <v>25</v>
      </c>
      <c r="N33444" s="1595">
        <f>N33443+1</f>
        <v>33433</v>
      </c>
      <c r="O33444" s="1258"/>
      <c r="Q33444" s="1870"/>
    </row>
    <row r="33445" spans="12:17">
      <c r="L33445" s="1594" t="s">
        <v>677</v>
      </c>
      <c r="M33445" s="1579">
        <v>26</v>
      </c>
      <c r="N33445" s="1595">
        <f>N33444+1</f>
        <v>33434</v>
      </c>
      <c r="O33445" s="1258"/>
      <c r="Q33445" s="1870"/>
    </row>
    <row r="33446" spans="12:17">
      <c r="L33446" s="1594" t="s">
        <v>677</v>
      </c>
      <c r="M33446" s="1579">
        <v>27</v>
      </c>
      <c r="N33446" s="1595">
        <f>N33445+1</f>
        <v>33435</v>
      </c>
      <c r="O33446" s="1258"/>
      <c r="Q33446" s="1870"/>
    </row>
    <row r="33447" spans="12:17">
      <c r="L33447" s="1594" t="s">
        <v>677</v>
      </c>
      <c r="M33447" s="1579">
        <v>28</v>
      </c>
      <c r="N33447" s="1595">
        <f>N33446+1</f>
        <v>33436</v>
      </c>
      <c r="O33447" s="1258"/>
      <c r="Q33447" s="1870"/>
    </row>
    <row r="33448" spans="12:17">
      <c r="L33448" s="1594" t="s">
        <v>677</v>
      </c>
      <c r="M33448" s="1579">
        <v>29</v>
      </c>
      <c r="N33448" s="1595">
        <f>N33447+1</f>
        <v>33437</v>
      </c>
      <c r="O33448" s="1258"/>
      <c r="Q33448" s="1870"/>
    </row>
    <row r="33449" spans="12:17">
      <c r="L33449" s="1594" t="s">
        <v>677</v>
      </c>
      <c r="M33449" s="1579">
        <v>30</v>
      </c>
      <c r="N33449" s="1595">
        <f>N33448+1</f>
        <v>33438</v>
      </c>
      <c r="O33449" s="1258"/>
      <c r="Q33449" s="1870"/>
    </row>
    <row r="33450" spans="12:17">
      <c r="L33450" s="1594" t="s">
        <v>677</v>
      </c>
      <c r="M33450" s="1579">
        <v>31</v>
      </c>
      <c r="N33450" s="1595">
        <f>N33449+1</f>
        <v>33439</v>
      </c>
      <c r="O33450" s="1258"/>
      <c r="Q33450" s="1870"/>
    </row>
    <row r="33451" spans="12:17">
      <c r="L33451" s="1594" t="s">
        <v>677</v>
      </c>
      <c r="M33451" s="1579">
        <v>32</v>
      </c>
      <c r="N33451" s="1595">
        <f>N33450+1</f>
        <v>33440</v>
      </c>
      <c r="O33451" s="1258"/>
      <c r="Q33451" s="1870"/>
    </row>
    <row r="33452" spans="12:17">
      <c r="L33452" s="1594" t="s">
        <v>677</v>
      </c>
      <c r="M33452" s="1579">
        <v>33</v>
      </c>
      <c r="N33452" s="1595">
        <f>N33451+1</f>
        <v>33441</v>
      </c>
      <c r="O33452" s="1258"/>
      <c r="Q33452" s="1870"/>
    </row>
    <row r="33453" spans="12:17">
      <c r="L33453" s="1594" t="s">
        <v>677</v>
      </c>
      <c r="M33453" s="1579">
        <v>34</v>
      </c>
      <c r="N33453" s="1595">
        <f>N33452+1</f>
        <v>33442</v>
      </c>
      <c r="O33453" s="1258"/>
      <c r="Q33453" s="1870"/>
    </row>
    <row r="33454" spans="12:17">
      <c r="L33454" s="1594" t="s">
        <v>677</v>
      </c>
      <c r="M33454" s="1579">
        <v>35</v>
      </c>
      <c r="N33454" s="1595">
        <f>N33453+1</f>
        <v>33443</v>
      </c>
      <c r="O33454" s="1258"/>
      <c r="Q33454" s="1870"/>
    </row>
    <row r="33455" spans="12:17">
      <c r="L33455" s="1594" t="s">
        <v>677</v>
      </c>
      <c r="M33455" s="1579">
        <v>36</v>
      </c>
      <c r="N33455" s="1595">
        <f>N33454+1</f>
        <v>33444</v>
      </c>
      <c r="O33455" s="1258"/>
      <c r="Q33455" s="1870"/>
    </row>
    <row r="33456" spans="12:17">
      <c r="L33456" s="1594" t="s">
        <v>677</v>
      </c>
      <c r="M33456" s="1579">
        <v>37</v>
      </c>
      <c r="N33456" s="1595">
        <f>N33455+1</f>
        <v>33445</v>
      </c>
      <c r="O33456" s="1258"/>
      <c r="Q33456" s="1870"/>
    </row>
    <row r="33457" spans="12:17">
      <c r="L33457" s="1594" t="s">
        <v>677</v>
      </c>
      <c r="M33457" s="1579">
        <v>38</v>
      </c>
      <c r="N33457" s="1595">
        <f>N33456+1</f>
        <v>33446</v>
      </c>
      <c r="O33457" s="1258"/>
      <c r="Q33457" s="1870"/>
    </row>
    <row r="33458" spans="12:17">
      <c r="L33458" s="1594" t="s">
        <v>677</v>
      </c>
      <c r="M33458" s="1579">
        <v>39</v>
      </c>
      <c r="N33458" s="1595">
        <f>N33457+1</f>
        <v>33447</v>
      </c>
      <c r="O33458" s="1258"/>
      <c r="Q33458" s="1870"/>
    </row>
    <row r="33459" spans="12:17">
      <c r="L33459" s="1594" t="s">
        <v>677</v>
      </c>
      <c r="M33459" s="1579">
        <v>40</v>
      </c>
      <c r="N33459" s="1595">
        <f>N33458+1</f>
        <v>33448</v>
      </c>
      <c r="O33459" s="1258"/>
      <c r="Q33459" s="1870"/>
    </row>
    <row r="33460" spans="12:17">
      <c r="L33460" s="1594" t="s">
        <v>677</v>
      </c>
      <c r="M33460" s="1579">
        <v>41</v>
      </c>
      <c r="N33460" s="1595">
        <f>N33459+1</f>
        <v>33449</v>
      </c>
      <c r="O33460" s="1258"/>
      <c r="Q33460" s="1870"/>
    </row>
    <row r="33461" spans="12:17">
      <c r="L33461" s="1594" t="s">
        <v>677</v>
      </c>
      <c r="M33461" s="1579">
        <v>42</v>
      </c>
      <c r="N33461" s="1595">
        <f>N33460+1</f>
        <v>33450</v>
      </c>
      <c r="O33461" s="1258"/>
      <c r="Q33461" s="1870"/>
    </row>
    <row r="33462" spans="12:17">
      <c r="L33462" s="1594" t="s">
        <v>677</v>
      </c>
      <c r="M33462" s="1579">
        <v>43</v>
      </c>
      <c r="N33462" s="1595">
        <f>N33461+1</f>
        <v>33451</v>
      </c>
      <c r="O33462" s="1258"/>
      <c r="Q33462" s="1870"/>
    </row>
    <row r="33463" spans="12:17">
      <c r="L33463" s="1594" t="s">
        <v>677</v>
      </c>
      <c r="M33463" s="1579">
        <v>44</v>
      </c>
      <c r="N33463" s="1595">
        <f>N33462+1</f>
        <v>33452</v>
      </c>
      <c r="O33463" s="1258"/>
      <c r="Q33463" s="1870"/>
    </row>
    <row r="33464" spans="12:17">
      <c r="L33464" s="1594" t="s">
        <v>677</v>
      </c>
      <c r="M33464" s="1579">
        <v>45</v>
      </c>
      <c r="N33464" s="1595">
        <f>N33463+1</f>
        <v>33453</v>
      </c>
      <c r="O33464" s="1258"/>
      <c r="Q33464" s="1870"/>
    </row>
    <row r="33465" spans="12:17">
      <c r="L33465" s="1594" t="s">
        <v>677</v>
      </c>
      <c r="M33465" s="1579">
        <v>46</v>
      </c>
      <c r="N33465" s="1595">
        <f>N33464+1</f>
        <v>33454</v>
      </c>
      <c r="O33465" s="1258"/>
      <c r="Q33465" s="1870"/>
    </row>
    <row r="33466" spans="12:17">
      <c r="L33466" s="1594" t="s">
        <v>677</v>
      </c>
      <c r="M33466" s="1579">
        <v>47</v>
      </c>
      <c r="N33466" s="1595">
        <f>N33465+1</f>
        <v>33455</v>
      </c>
      <c r="O33466" s="1258"/>
      <c r="Q33466" s="1870"/>
    </row>
    <row r="33467" spans="12:17">
      <c r="L33467" s="1594" t="s">
        <v>677</v>
      </c>
      <c r="M33467" s="1579">
        <v>48</v>
      </c>
      <c r="N33467" s="1595">
        <f>N33466+1</f>
        <v>33456</v>
      </c>
      <c r="O33467" s="1258"/>
      <c r="Q33467" s="1870"/>
    </row>
    <row r="33468" spans="12:17">
      <c r="L33468" s="1594" t="s">
        <v>677</v>
      </c>
      <c r="M33468" s="1579">
        <v>49</v>
      </c>
      <c r="N33468" s="1595">
        <f>N33467+1</f>
        <v>33457</v>
      </c>
      <c r="O33468" s="1258"/>
      <c r="Q33468" s="1870"/>
    </row>
    <row r="33469" spans="12:17">
      <c r="L33469" s="1594" t="s">
        <v>677</v>
      </c>
      <c r="M33469" s="1579">
        <v>50</v>
      </c>
      <c r="N33469" s="1595">
        <f>N33468+1</f>
        <v>33458</v>
      </c>
      <c r="O33469" s="1258"/>
      <c r="Q33469" s="1870"/>
    </row>
    <row r="33470" spans="12:17">
      <c r="L33470" s="1594" t="s">
        <v>677</v>
      </c>
      <c r="M33470" s="1579">
        <v>51</v>
      </c>
      <c r="N33470" s="1595">
        <f>N33469+1</f>
        <v>33459</v>
      </c>
      <c r="O33470" s="1258"/>
      <c r="Q33470" s="1870"/>
    </row>
    <row r="33471" spans="12:17">
      <c r="L33471" s="1594" t="s">
        <v>677</v>
      </c>
      <c r="M33471" s="1579">
        <v>52</v>
      </c>
      <c r="N33471" s="1595">
        <f>N33470+1</f>
        <v>33460</v>
      </c>
      <c r="O33471" s="1258"/>
      <c r="Q33471" s="1870"/>
    </row>
    <row r="33472" spans="12:17">
      <c r="L33472" s="1594" t="s">
        <v>677</v>
      </c>
      <c r="M33472" s="1579">
        <v>53</v>
      </c>
      <c r="N33472" s="1595">
        <f>N33471+1</f>
        <v>33461</v>
      </c>
      <c r="O33472" s="1258"/>
      <c r="Q33472" s="1870"/>
    </row>
    <row r="33473" spans="12:17">
      <c r="L33473" s="1594" t="s">
        <v>677</v>
      </c>
      <c r="M33473" s="1579">
        <v>54</v>
      </c>
      <c r="N33473" s="1595">
        <f>N33472+1</f>
        <v>33462</v>
      </c>
      <c r="O33473" s="1258"/>
      <c r="Q33473" s="1870"/>
    </row>
    <row r="33474" spans="12:17">
      <c r="L33474" s="1594" t="s">
        <v>677</v>
      </c>
      <c r="M33474" s="1579">
        <v>55</v>
      </c>
      <c r="N33474" s="1595">
        <f>N33473+1</f>
        <v>33463</v>
      </c>
      <c r="O33474" s="1258"/>
      <c r="Q33474" s="1870"/>
    </row>
    <row r="33475" spans="12:17">
      <c r="L33475" s="1594" t="s">
        <v>677</v>
      </c>
      <c r="M33475" s="1579">
        <v>56</v>
      </c>
      <c r="N33475" s="1595">
        <f>N33474+1</f>
        <v>33464</v>
      </c>
      <c r="O33475" s="1258"/>
      <c r="Q33475" s="1870"/>
    </row>
    <row r="33476" spans="12:17">
      <c r="L33476" s="1594" t="s">
        <v>677</v>
      </c>
      <c r="M33476" s="1579">
        <v>57</v>
      </c>
      <c r="N33476" s="1595">
        <f>N33475+1</f>
        <v>33465</v>
      </c>
      <c r="O33476" s="1258"/>
      <c r="Q33476" s="1870"/>
    </row>
    <row r="33477" spans="12:17">
      <c r="L33477" s="1594" t="s">
        <v>677</v>
      </c>
      <c r="M33477" s="1579">
        <v>58</v>
      </c>
      <c r="N33477" s="1595">
        <f>N33476+1</f>
        <v>33466</v>
      </c>
      <c r="O33477" s="1258"/>
      <c r="Q33477" s="1870"/>
    </row>
    <row r="33478" spans="12:17">
      <c r="L33478" s="1594" t="s">
        <v>677</v>
      </c>
      <c r="M33478" s="1579">
        <v>59</v>
      </c>
      <c r="N33478" s="1595">
        <f>N33477+1</f>
        <v>33467</v>
      </c>
      <c r="O33478" s="1258"/>
      <c r="Q33478" s="1870"/>
    </row>
    <row r="33479" spans="12:17">
      <c r="L33479" s="1594" t="s">
        <v>677</v>
      </c>
      <c r="M33479" s="1579">
        <v>60</v>
      </c>
      <c r="N33479" s="1595">
        <f>N33478+1</f>
        <v>33468</v>
      </c>
      <c r="O33479" s="1258"/>
      <c r="Q33479" s="1870"/>
    </row>
    <row r="33480" spans="12:17">
      <c r="L33480" s="1594" t="s">
        <v>677</v>
      </c>
      <c r="M33480" s="1579">
        <v>61</v>
      </c>
      <c r="N33480" s="1595">
        <f>N33479+1</f>
        <v>33469</v>
      </c>
      <c r="O33480" s="1258"/>
      <c r="Q33480" s="1870"/>
    </row>
    <row r="33481" spans="12:17">
      <c r="L33481" s="1594" t="s">
        <v>677</v>
      </c>
      <c r="M33481" s="1579">
        <v>62</v>
      </c>
      <c r="N33481" s="1595">
        <f>N33480+1</f>
        <v>33470</v>
      </c>
      <c r="O33481" s="1258"/>
      <c r="Q33481" s="1870"/>
    </row>
    <row r="33482" spans="12:17">
      <c r="L33482" s="1594" t="s">
        <v>677</v>
      </c>
      <c r="M33482" s="1579">
        <v>63</v>
      </c>
      <c r="N33482" s="1595">
        <f>N33481+1</f>
        <v>33471</v>
      </c>
      <c r="O33482" s="1258"/>
      <c r="Q33482" s="1870"/>
    </row>
    <row r="33483" spans="12:17">
      <c r="L33483" s="1594" t="s">
        <v>677</v>
      </c>
      <c r="M33483" s="1579">
        <v>64</v>
      </c>
      <c r="N33483" s="1595">
        <f>N33482+1</f>
        <v>33472</v>
      </c>
      <c r="O33483" s="1258"/>
      <c r="Q33483" s="1870"/>
    </row>
    <row r="33484" spans="12:17">
      <c r="L33484" s="1594" t="s">
        <v>677</v>
      </c>
      <c r="M33484" s="1579">
        <v>65</v>
      </c>
      <c r="N33484" s="1595">
        <f>N33483+1</f>
        <v>33473</v>
      </c>
      <c r="O33484" s="1258"/>
      <c r="Q33484" s="1870"/>
    </row>
    <row r="33485" spans="12:17">
      <c r="L33485" s="1594" t="s">
        <v>677</v>
      </c>
      <c r="M33485" s="1579">
        <v>66</v>
      </c>
      <c r="N33485" s="1595">
        <f>N33484+1</f>
        <v>33474</v>
      </c>
      <c r="O33485" s="1258"/>
      <c r="Q33485" s="1870"/>
    </row>
    <row r="33486" spans="12:17">
      <c r="L33486" s="1594" t="s">
        <v>677</v>
      </c>
      <c r="M33486" s="1579">
        <v>67</v>
      </c>
      <c r="N33486" s="1595">
        <f>N33485+1</f>
        <v>33475</v>
      </c>
      <c r="O33486" s="1258"/>
      <c r="Q33486" s="1870"/>
    </row>
    <row r="33487" spans="12:17">
      <c r="L33487" s="1594" t="s">
        <v>677</v>
      </c>
      <c r="M33487" s="1579">
        <v>68</v>
      </c>
      <c r="N33487" s="1595">
        <f>N33486+1</f>
        <v>33476</v>
      </c>
      <c r="O33487" s="1258"/>
      <c r="Q33487" s="1870"/>
    </row>
    <row r="33488" spans="12:17">
      <c r="L33488" s="1594" t="s">
        <v>677</v>
      </c>
      <c r="M33488" s="1579">
        <v>69</v>
      </c>
      <c r="N33488" s="1595">
        <f>N33487+1</f>
        <v>33477</v>
      </c>
      <c r="O33488" s="1258"/>
      <c r="Q33488" s="1870"/>
    </row>
    <row r="33489" spans="12:17">
      <c r="L33489" s="1594" t="s">
        <v>677</v>
      </c>
      <c r="M33489" s="1579">
        <v>70</v>
      </c>
      <c r="N33489" s="1595">
        <f>N33488+1</f>
        <v>33478</v>
      </c>
      <c r="O33489" s="1258"/>
      <c r="Q33489" s="1870"/>
    </row>
    <row r="33490" spans="12:17">
      <c r="L33490" s="1594" t="s">
        <v>677</v>
      </c>
      <c r="M33490" s="1579">
        <v>71</v>
      </c>
      <c r="N33490" s="1595">
        <f>N33489+1</f>
        <v>33479</v>
      </c>
      <c r="O33490" s="1258"/>
      <c r="Q33490" s="1870"/>
    </row>
    <row r="33491" spans="12:17">
      <c r="L33491" s="1594" t="s">
        <v>677</v>
      </c>
      <c r="M33491" s="1579">
        <v>72</v>
      </c>
      <c r="N33491" s="1595">
        <f>N33490+1</f>
        <v>33480</v>
      </c>
      <c r="O33491" s="1258"/>
      <c r="Q33491" s="1870"/>
    </row>
    <row r="33492" spans="12:17">
      <c r="L33492" s="1594" t="s">
        <v>677</v>
      </c>
      <c r="M33492" s="1579">
        <v>73</v>
      </c>
      <c r="N33492" s="1595">
        <f>N33491+1</f>
        <v>33481</v>
      </c>
      <c r="O33492" s="1258"/>
      <c r="Q33492" s="1870"/>
    </row>
    <row r="33493" spans="12:17">
      <c r="L33493" s="1594" t="s">
        <v>677</v>
      </c>
      <c r="M33493" s="1579">
        <v>74</v>
      </c>
      <c r="N33493" s="1595">
        <f>N33492+1</f>
        <v>33482</v>
      </c>
      <c r="O33493" s="1258"/>
      <c r="Q33493" s="1870"/>
    </row>
    <row r="33494" spans="12:17">
      <c r="L33494" s="1594" t="s">
        <v>677</v>
      </c>
      <c r="M33494" s="1579">
        <v>75</v>
      </c>
      <c r="N33494" s="1595">
        <f>N33493+1</f>
        <v>33483</v>
      </c>
      <c r="O33494" s="1258"/>
      <c r="Q33494" s="1870"/>
    </row>
    <row r="33495" spans="12:17">
      <c r="L33495" s="1594" t="s">
        <v>677</v>
      </c>
      <c r="M33495" s="1579">
        <v>76</v>
      </c>
      <c r="N33495" s="1595">
        <f>N33494+1</f>
        <v>33484</v>
      </c>
      <c r="O33495" s="1258"/>
      <c r="Q33495" s="1870"/>
    </row>
    <row r="33496" spans="12:17">
      <c r="L33496" s="1594" t="s">
        <v>677</v>
      </c>
      <c r="M33496" s="1579">
        <v>77</v>
      </c>
      <c r="N33496" s="1595">
        <f>N33495+1</f>
        <v>33485</v>
      </c>
      <c r="O33496" s="1258"/>
      <c r="Q33496" s="1870"/>
    </row>
    <row r="33497" spans="12:17">
      <c r="L33497" s="1594" t="s">
        <v>677</v>
      </c>
      <c r="M33497" s="1579">
        <v>78</v>
      </c>
      <c r="N33497" s="1595">
        <f>N33496+1</f>
        <v>33486</v>
      </c>
      <c r="O33497" s="1258"/>
      <c r="Q33497" s="1870"/>
    </row>
    <row r="33498" spans="12:17">
      <c r="L33498" s="1594" t="s">
        <v>677</v>
      </c>
      <c r="M33498" s="1579">
        <v>79</v>
      </c>
      <c r="N33498" s="1595">
        <f>N33497+1</f>
        <v>33487</v>
      </c>
      <c r="O33498" s="1258"/>
      <c r="Q33498" s="1870"/>
    </row>
    <row r="33499" spans="12:17">
      <c r="L33499" s="1594" t="s">
        <v>677</v>
      </c>
      <c r="M33499" s="1579">
        <v>80</v>
      </c>
      <c r="N33499" s="1595">
        <f>N33498+1</f>
        <v>33488</v>
      </c>
      <c r="O33499" s="1258"/>
      <c r="Q33499" s="1870"/>
    </row>
    <row r="33500" spans="12:17">
      <c r="L33500" s="1594" t="s">
        <v>677</v>
      </c>
      <c r="M33500" s="1579">
        <v>81</v>
      </c>
      <c r="N33500" s="1595">
        <f>N33499+1</f>
        <v>33489</v>
      </c>
      <c r="O33500" s="1258"/>
      <c r="Q33500" s="1870"/>
    </row>
    <row r="33501" spans="12:17">
      <c r="L33501" s="1594" t="s">
        <v>677</v>
      </c>
      <c r="M33501" s="1579">
        <v>82</v>
      </c>
      <c r="N33501" s="1595">
        <f>N33500+1</f>
        <v>33490</v>
      </c>
      <c r="O33501" s="1258"/>
      <c r="Q33501" s="1870"/>
    </row>
    <row r="33502" spans="12:17">
      <c r="L33502" s="1594" t="s">
        <v>677</v>
      </c>
      <c r="M33502" s="1579">
        <v>83</v>
      </c>
      <c r="N33502" s="1595">
        <f>N33501+1</f>
        <v>33491</v>
      </c>
      <c r="O33502" s="1258"/>
      <c r="Q33502" s="1870"/>
    </row>
    <row r="33503" spans="12:17">
      <c r="L33503" s="1594" t="s">
        <v>677</v>
      </c>
      <c r="M33503" s="1579">
        <v>84</v>
      </c>
      <c r="N33503" s="1595">
        <f>N33502+1</f>
        <v>33492</v>
      </c>
      <c r="O33503" s="1258"/>
      <c r="Q33503" s="1870"/>
    </row>
    <row r="33504" spans="12:17">
      <c r="L33504" s="1594" t="s">
        <v>677</v>
      </c>
      <c r="M33504" s="1579">
        <v>85</v>
      </c>
      <c r="N33504" s="1595">
        <f>N33503+1</f>
        <v>33493</v>
      </c>
      <c r="O33504" s="1258"/>
      <c r="Q33504" s="1870"/>
    </row>
    <row r="33505" spans="12:17">
      <c r="L33505" s="1594" t="s">
        <v>677</v>
      </c>
      <c r="M33505" s="1579">
        <v>86</v>
      </c>
      <c r="N33505" s="1595">
        <f>N33504+1</f>
        <v>33494</v>
      </c>
      <c r="O33505" s="1258"/>
      <c r="Q33505" s="1870"/>
    </row>
    <row r="33506" spans="12:17">
      <c r="L33506" s="1594" t="s">
        <v>677</v>
      </c>
      <c r="M33506" s="1579">
        <v>87</v>
      </c>
      <c r="N33506" s="1595">
        <f>N33505+1</f>
        <v>33495</v>
      </c>
      <c r="O33506" s="1258"/>
      <c r="Q33506" s="1870"/>
    </row>
    <row r="33507" spans="12:17">
      <c r="L33507" s="1594" t="s">
        <v>677</v>
      </c>
      <c r="M33507" s="1579">
        <v>88</v>
      </c>
      <c r="N33507" s="1595">
        <f>N33506+1</f>
        <v>33496</v>
      </c>
      <c r="O33507" s="1258"/>
      <c r="Q33507" s="1870"/>
    </row>
    <row r="33508" spans="12:17">
      <c r="L33508" s="1594" t="s">
        <v>677</v>
      </c>
      <c r="M33508" s="1579">
        <v>89</v>
      </c>
      <c r="N33508" s="1595">
        <f>N33507+1</f>
        <v>33497</v>
      </c>
      <c r="O33508" s="1258"/>
      <c r="Q33508" s="1870"/>
    </row>
    <row r="33509" spans="12:17">
      <c r="L33509" s="1594" t="s">
        <v>677</v>
      </c>
      <c r="M33509" s="1579">
        <v>90</v>
      </c>
      <c r="N33509" s="1595">
        <f>N33508+1</f>
        <v>33498</v>
      </c>
      <c r="O33509" s="1258"/>
      <c r="Q33509" s="1870"/>
    </row>
    <row r="33510" spans="12:17">
      <c r="L33510" s="1594" t="s">
        <v>677</v>
      </c>
      <c r="M33510" s="1579">
        <v>91</v>
      </c>
      <c r="N33510" s="1595">
        <f>N33509+1</f>
        <v>33499</v>
      </c>
      <c r="O33510" s="1258"/>
      <c r="Q33510" s="1870"/>
    </row>
    <row r="33511" spans="12:17">
      <c r="L33511" s="1594" t="s">
        <v>677</v>
      </c>
      <c r="M33511" s="1579">
        <v>92</v>
      </c>
      <c r="N33511" s="1595">
        <f>N33510+1</f>
        <v>33500</v>
      </c>
      <c r="O33511" s="1258"/>
      <c r="Q33511" s="1870"/>
    </row>
    <row r="33512" spans="12:17">
      <c r="L33512" s="1594" t="s">
        <v>677</v>
      </c>
      <c r="M33512" s="1579">
        <v>93</v>
      </c>
      <c r="N33512" s="1595">
        <f>N33511+1</f>
        <v>33501</v>
      </c>
      <c r="O33512" s="1258"/>
      <c r="Q33512" s="1870"/>
    </row>
    <row r="33513" spans="12:17">
      <c r="L33513" s="1594" t="s">
        <v>677</v>
      </c>
      <c r="M33513" s="1579">
        <v>94</v>
      </c>
      <c r="N33513" s="1595">
        <f>N33512+1</f>
        <v>33502</v>
      </c>
      <c r="O33513" s="1258"/>
      <c r="Q33513" s="1870"/>
    </row>
    <row r="33514" spans="12:17">
      <c r="L33514" s="1594" t="s">
        <v>677</v>
      </c>
      <c r="M33514" s="1579">
        <v>95</v>
      </c>
      <c r="N33514" s="1595">
        <f>N33513+1</f>
        <v>33503</v>
      </c>
      <c r="O33514" s="1258"/>
      <c r="Q33514" s="1870"/>
    </row>
    <row r="33515" spans="12:17">
      <c r="L33515" s="1594" t="s">
        <v>677</v>
      </c>
      <c r="M33515" s="1579">
        <v>96</v>
      </c>
      <c r="N33515" s="1595">
        <f>N33514+1</f>
        <v>33504</v>
      </c>
      <c r="O33515" s="1258"/>
      <c r="Q33515" s="1870"/>
    </row>
    <row r="33516" spans="12:17">
      <c r="L33516" s="1594" t="s">
        <v>678</v>
      </c>
      <c r="M33516" s="1579">
        <v>1</v>
      </c>
      <c r="N33516" s="1595">
        <f>N33515+1</f>
        <v>33505</v>
      </c>
      <c r="O33516" s="1258"/>
      <c r="Q33516" s="1870"/>
    </row>
    <row r="33517" spans="12:17">
      <c r="L33517" s="1594" t="s">
        <v>678</v>
      </c>
      <c r="M33517" s="1579">
        <v>2</v>
      </c>
      <c r="N33517" s="1595">
        <f>N33516+1</f>
        <v>33506</v>
      </c>
      <c r="O33517" s="1258"/>
      <c r="Q33517" s="1870"/>
    </row>
    <row r="33518" spans="12:17">
      <c r="L33518" s="1594" t="s">
        <v>678</v>
      </c>
      <c r="M33518" s="1579">
        <v>3</v>
      </c>
      <c r="N33518" s="1595">
        <f>N33517+1</f>
        <v>33507</v>
      </c>
      <c r="O33518" s="1258"/>
      <c r="Q33518" s="1870"/>
    </row>
    <row r="33519" spans="12:17">
      <c r="L33519" s="1594" t="s">
        <v>678</v>
      </c>
      <c r="M33519" s="1579">
        <v>4</v>
      </c>
      <c r="N33519" s="1595">
        <f>N33518+1</f>
        <v>33508</v>
      </c>
      <c r="O33519" s="1258"/>
      <c r="Q33519" s="1870"/>
    </row>
    <row r="33520" spans="12:17">
      <c r="L33520" s="1594" t="s">
        <v>678</v>
      </c>
      <c r="M33520" s="1579">
        <v>5</v>
      </c>
      <c r="N33520" s="1595">
        <f>N33519+1</f>
        <v>33509</v>
      </c>
      <c r="O33520" s="1258"/>
      <c r="Q33520" s="1870"/>
    </row>
    <row r="33521" spans="12:17">
      <c r="L33521" s="1594" t="s">
        <v>678</v>
      </c>
      <c r="M33521" s="1579">
        <v>6</v>
      </c>
      <c r="N33521" s="1595">
        <f>N33520+1</f>
        <v>33510</v>
      </c>
      <c r="O33521" s="1258"/>
      <c r="Q33521" s="1870"/>
    </row>
    <row r="33522" spans="12:17">
      <c r="L33522" s="1594" t="s">
        <v>678</v>
      </c>
      <c r="M33522" s="1579">
        <v>7</v>
      </c>
      <c r="N33522" s="1595">
        <f>N33521+1</f>
        <v>33511</v>
      </c>
      <c r="O33522" s="1258"/>
      <c r="Q33522" s="1870"/>
    </row>
    <row r="33523" spans="12:17">
      <c r="L33523" s="1594" t="s">
        <v>678</v>
      </c>
      <c r="M33523" s="1579">
        <v>8</v>
      </c>
      <c r="N33523" s="1595">
        <f>N33522+1</f>
        <v>33512</v>
      </c>
      <c r="O33523" s="1258"/>
      <c r="Q33523" s="1870"/>
    </row>
    <row r="33524" spans="12:17">
      <c r="L33524" s="1594" t="s">
        <v>678</v>
      </c>
      <c r="M33524" s="1579">
        <v>9</v>
      </c>
      <c r="N33524" s="1595">
        <f>N33523+1</f>
        <v>33513</v>
      </c>
      <c r="O33524" s="1258"/>
      <c r="Q33524" s="1870"/>
    </row>
    <row r="33525" spans="12:17">
      <c r="L33525" s="1594" t="s">
        <v>678</v>
      </c>
      <c r="M33525" s="1579">
        <v>10</v>
      </c>
      <c r="N33525" s="1595">
        <f>N33524+1</f>
        <v>33514</v>
      </c>
      <c r="O33525" s="1258"/>
      <c r="Q33525" s="1870"/>
    </row>
    <row r="33526" spans="12:17">
      <c r="L33526" s="1594" t="s">
        <v>678</v>
      </c>
      <c r="M33526" s="1579">
        <v>11</v>
      </c>
      <c r="N33526" s="1595">
        <f>N33525+1</f>
        <v>33515</v>
      </c>
      <c r="O33526" s="1258"/>
      <c r="Q33526" s="1870"/>
    </row>
    <row r="33527" spans="12:17">
      <c r="L33527" s="1594" t="s">
        <v>678</v>
      </c>
      <c r="M33527" s="1579">
        <v>12</v>
      </c>
      <c r="N33527" s="1595">
        <f>N33526+1</f>
        <v>33516</v>
      </c>
      <c r="O33527" s="1258"/>
      <c r="Q33527" s="1870"/>
    </row>
    <row r="33528" spans="12:17">
      <c r="L33528" s="1594" t="s">
        <v>678</v>
      </c>
      <c r="M33528" s="1579">
        <v>13</v>
      </c>
      <c r="N33528" s="1595">
        <f>N33527+1</f>
        <v>33517</v>
      </c>
      <c r="O33528" s="1258"/>
      <c r="Q33528" s="1870"/>
    </row>
    <row r="33529" spans="12:17">
      <c r="L33529" s="1594" t="s">
        <v>678</v>
      </c>
      <c r="M33529" s="1579">
        <v>14</v>
      </c>
      <c r="N33529" s="1595">
        <f>N33528+1</f>
        <v>33518</v>
      </c>
      <c r="O33529" s="1258"/>
      <c r="Q33529" s="1870"/>
    </row>
    <row r="33530" spans="12:17">
      <c r="L33530" s="1594" t="s">
        <v>678</v>
      </c>
      <c r="M33530" s="1579">
        <v>15</v>
      </c>
      <c r="N33530" s="1595">
        <f>N33529+1</f>
        <v>33519</v>
      </c>
      <c r="O33530" s="1258"/>
      <c r="Q33530" s="1870"/>
    </row>
    <row r="33531" spans="12:17">
      <c r="L33531" s="1594" t="s">
        <v>678</v>
      </c>
      <c r="M33531" s="1579">
        <v>16</v>
      </c>
      <c r="N33531" s="1595">
        <f>N33530+1</f>
        <v>33520</v>
      </c>
      <c r="O33531" s="1258"/>
      <c r="Q33531" s="1870"/>
    </row>
    <row r="33532" spans="12:17">
      <c r="L33532" s="1594" t="s">
        <v>678</v>
      </c>
      <c r="M33532" s="1579">
        <v>17</v>
      </c>
      <c r="N33532" s="1595">
        <f>N33531+1</f>
        <v>33521</v>
      </c>
      <c r="O33532" s="1258"/>
      <c r="Q33532" s="1870"/>
    </row>
    <row r="33533" spans="12:17">
      <c r="L33533" s="1594" t="s">
        <v>678</v>
      </c>
      <c r="M33533" s="1579">
        <v>18</v>
      </c>
      <c r="N33533" s="1595">
        <f>N33532+1</f>
        <v>33522</v>
      </c>
      <c r="O33533" s="1258"/>
      <c r="Q33533" s="1870"/>
    </row>
    <row r="33534" spans="12:17">
      <c r="L33534" s="1594" t="s">
        <v>678</v>
      </c>
      <c r="M33534" s="1579">
        <v>19</v>
      </c>
      <c r="N33534" s="1595">
        <f>N33533+1</f>
        <v>33523</v>
      </c>
      <c r="O33534" s="1258"/>
      <c r="Q33534" s="1870"/>
    </row>
    <row r="33535" spans="12:17">
      <c r="L33535" s="1594" t="s">
        <v>678</v>
      </c>
      <c r="M33535" s="1579">
        <v>20</v>
      </c>
      <c r="N33535" s="1595">
        <f>N33534+1</f>
        <v>33524</v>
      </c>
      <c r="O33535" s="1258"/>
      <c r="Q33535" s="1870"/>
    </row>
    <row r="33536" spans="12:17">
      <c r="L33536" s="1594" t="s">
        <v>678</v>
      </c>
      <c r="M33536" s="1579">
        <v>21</v>
      </c>
      <c r="N33536" s="1595">
        <f>N33535+1</f>
        <v>33525</v>
      </c>
      <c r="O33536" s="1258"/>
      <c r="Q33536" s="1870"/>
    </row>
    <row r="33537" spans="12:17">
      <c r="L33537" s="1594" t="s">
        <v>678</v>
      </c>
      <c r="M33537" s="1579">
        <v>22</v>
      </c>
      <c r="N33537" s="1595">
        <f>N33536+1</f>
        <v>33526</v>
      </c>
      <c r="O33537" s="1258"/>
      <c r="Q33537" s="1870"/>
    </row>
    <row r="33538" spans="12:17">
      <c r="L33538" s="1594" t="s">
        <v>678</v>
      </c>
      <c r="M33538" s="1579">
        <v>23</v>
      </c>
      <c r="N33538" s="1595">
        <f>N33537+1</f>
        <v>33527</v>
      </c>
      <c r="O33538" s="1258"/>
      <c r="Q33538" s="1870"/>
    </row>
    <row r="33539" spans="12:17">
      <c r="L33539" s="1594" t="s">
        <v>678</v>
      </c>
      <c r="M33539" s="1579">
        <v>24</v>
      </c>
      <c r="N33539" s="1595">
        <f>N33538+1</f>
        <v>33528</v>
      </c>
      <c r="O33539" s="1258"/>
      <c r="Q33539" s="1870"/>
    </row>
    <row r="33540" spans="12:17">
      <c r="L33540" s="1594" t="s">
        <v>678</v>
      </c>
      <c r="M33540" s="1579">
        <v>25</v>
      </c>
      <c r="N33540" s="1595">
        <f>N33539+1</f>
        <v>33529</v>
      </c>
      <c r="O33540" s="1258"/>
      <c r="Q33540" s="1870"/>
    </row>
    <row r="33541" spans="12:17">
      <c r="L33541" s="1594" t="s">
        <v>678</v>
      </c>
      <c r="M33541" s="1579">
        <v>26</v>
      </c>
      <c r="N33541" s="1595">
        <f>N33540+1</f>
        <v>33530</v>
      </c>
      <c r="O33541" s="1258"/>
      <c r="Q33541" s="1870"/>
    </row>
    <row r="33542" spans="12:17">
      <c r="L33542" s="1594" t="s">
        <v>678</v>
      </c>
      <c r="M33542" s="1579">
        <v>27</v>
      </c>
      <c r="N33542" s="1595">
        <f>N33541+1</f>
        <v>33531</v>
      </c>
      <c r="O33542" s="1258"/>
      <c r="Q33542" s="1870"/>
    </row>
    <row r="33543" spans="12:17">
      <c r="L33543" s="1594" t="s">
        <v>678</v>
      </c>
      <c r="M33543" s="1579">
        <v>28</v>
      </c>
      <c r="N33543" s="1595">
        <f>N33542+1</f>
        <v>33532</v>
      </c>
      <c r="O33543" s="1258"/>
      <c r="Q33543" s="1870"/>
    </row>
    <row r="33544" spans="12:17">
      <c r="L33544" s="1594" t="s">
        <v>678</v>
      </c>
      <c r="M33544" s="1579">
        <v>29</v>
      </c>
      <c r="N33544" s="1595">
        <f>N33543+1</f>
        <v>33533</v>
      </c>
      <c r="O33544" s="1258"/>
      <c r="Q33544" s="1870"/>
    </row>
    <row r="33545" spans="12:17">
      <c r="L33545" s="1594" t="s">
        <v>678</v>
      </c>
      <c r="M33545" s="1579">
        <v>30</v>
      </c>
      <c r="N33545" s="1595">
        <f>N33544+1</f>
        <v>33534</v>
      </c>
      <c r="O33545" s="1258"/>
      <c r="Q33545" s="1870"/>
    </row>
    <row r="33546" spans="12:17">
      <c r="L33546" s="1594" t="s">
        <v>678</v>
      </c>
      <c r="M33546" s="1579">
        <v>31</v>
      </c>
      <c r="N33546" s="1595">
        <f>N33545+1</f>
        <v>33535</v>
      </c>
      <c r="O33546" s="1258"/>
      <c r="Q33546" s="1870"/>
    </row>
    <row r="33547" spans="12:17">
      <c r="L33547" s="1594" t="s">
        <v>678</v>
      </c>
      <c r="M33547" s="1579">
        <v>32</v>
      </c>
      <c r="N33547" s="1595">
        <f>N33546+1</f>
        <v>33536</v>
      </c>
      <c r="O33547" s="1258"/>
      <c r="Q33547" s="1870"/>
    </row>
    <row r="33548" spans="12:17">
      <c r="L33548" s="1594" t="s">
        <v>678</v>
      </c>
      <c r="M33548" s="1579">
        <v>33</v>
      </c>
      <c r="N33548" s="1595">
        <f>N33547+1</f>
        <v>33537</v>
      </c>
      <c r="O33548" s="1258"/>
      <c r="Q33548" s="1870"/>
    </row>
    <row r="33549" spans="12:17">
      <c r="L33549" s="1594" t="s">
        <v>678</v>
      </c>
      <c r="M33549" s="1579">
        <v>34</v>
      </c>
      <c r="N33549" s="1595">
        <f>N33548+1</f>
        <v>33538</v>
      </c>
      <c r="O33549" s="1258"/>
      <c r="Q33549" s="1870"/>
    </row>
    <row r="33550" spans="12:17">
      <c r="L33550" s="1594" t="s">
        <v>678</v>
      </c>
      <c r="M33550" s="1579">
        <v>35</v>
      </c>
      <c r="N33550" s="1595">
        <f>N33549+1</f>
        <v>33539</v>
      </c>
      <c r="O33550" s="1258"/>
      <c r="Q33550" s="1870"/>
    </row>
    <row r="33551" spans="12:17">
      <c r="L33551" s="1594" t="s">
        <v>678</v>
      </c>
      <c r="M33551" s="1579">
        <v>36</v>
      </c>
      <c r="N33551" s="1595">
        <f>N33550+1</f>
        <v>33540</v>
      </c>
      <c r="O33551" s="1258"/>
      <c r="Q33551" s="1870"/>
    </row>
    <row r="33552" spans="12:17">
      <c r="L33552" s="1594" t="s">
        <v>678</v>
      </c>
      <c r="M33552" s="1579">
        <v>37</v>
      </c>
      <c r="N33552" s="1595">
        <f>N33551+1</f>
        <v>33541</v>
      </c>
      <c r="O33552" s="1258"/>
      <c r="Q33552" s="1870"/>
    </row>
    <row r="33553" spans="12:17">
      <c r="L33553" s="1594" t="s">
        <v>678</v>
      </c>
      <c r="M33553" s="1579">
        <v>38</v>
      </c>
      <c r="N33553" s="1595">
        <f>N33552+1</f>
        <v>33542</v>
      </c>
      <c r="O33553" s="1258"/>
      <c r="Q33553" s="1870"/>
    </row>
    <row r="33554" spans="12:17">
      <c r="L33554" s="1594" t="s">
        <v>678</v>
      </c>
      <c r="M33554" s="1579">
        <v>39</v>
      </c>
      <c r="N33554" s="1595">
        <f>N33553+1</f>
        <v>33543</v>
      </c>
      <c r="O33554" s="1258"/>
      <c r="Q33554" s="1870"/>
    </row>
    <row r="33555" spans="12:17">
      <c r="L33555" s="1594" t="s">
        <v>678</v>
      </c>
      <c r="M33555" s="1579">
        <v>40</v>
      </c>
      <c r="N33555" s="1595">
        <f>N33554+1</f>
        <v>33544</v>
      </c>
      <c r="O33555" s="1258"/>
      <c r="Q33555" s="1870"/>
    </row>
    <row r="33556" spans="12:17">
      <c r="L33556" s="1594" t="s">
        <v>678</v>
      </c>
      <c r="M33556" s="1579">
        <v>41</v>
      </c>
      <c r="N33556" s="1595">
        <f>N33555+1</f>
        <v>33545</v>
      </c>
      <c r="O33556" s="1258"/>
      <c r="Q33556" s="1870"/>
    </row>
    <row r="33557" spans="12:17">
      <c r="L33557" s="1594" t="s">
        <v>678</v>
      </c>
      <c r="M33557" s="1579">
        <v>42</v>
      </c>
      <c r="N33557" s="1595">
        <f>N33556+1</f>
        <v>33546</v>
      </c>
      <c r="O33557" s="1258"/>
      <c r="Q33557" s="1870"/>
    </row>
    <row r="33558" spans="12:17">
      <c r="L33558" s="1594" t="s">
        <v>678</v>
      </c>
      <c r="M33558" s="1579">
        <v>43</v>
      </c>
      <c r="N33558" s="1595">
        <f>N33557+1</f>
        <v>33547</v>
      </c>
      <c r="O33558" s="1258"/>
      <c r="Q33558" s="1870"/>
    </row>
    <row r="33559" spans="12:17">
      <c r="L33559" s="1594" t="s">
        <v>678</v>
      </c>
      <c r="M33559" s="1579">
        <v>44</v>
      </c>
      <c r="N33559" s="1595">
        <f>N33558+1</f>
        <v>33548</v>
      </c>
      <c r="O33559" s="1258"/>
      <c r="Q33559" s="1870"/>
    </row>
    <row r="33560" spans="12:17">
      <c r="L33560" s="1594" t="s">
        <v>678</v>
      </c>
      <c r="M33560" s="1579">
        <v>45</v>
      </c>
      <c r="N33560" s="1595">
        <f>N33559+1</f>
        <v>33549</v>
      </c>
      <c r="O33560" s="1258"/>
      <c r="Q33560" s="1870"/>
    </row>
    <row r="33561" spans="12:17">
      <c r="L33561" s="1594" t="s">
        <v>678</v>
      </c>
      <c r="M33561" s="1579">
        <v>46</v>
      </c>
      <c r="N33561" s="1595">
        <f>N33560+1</f>
        <v>33550</v>
      </c>
      <c r="O33561" s="1258"/>
      <c r="Q33561" s="1870"/>
    </row>
    <row r="33562" spans="12:17">
      <c r="L33562" s="1594" t="s">
        <v>678</v>
      </c>
      <c r="M33562" s="1579">
        <v>47</v>
      </c>
      <c r="N33562" s="1595">
        <f>N33561+1</f>
        <v>33551</v>
      </c>
      <c r="O33562" s="1258"/>
      <c r="Q33562" s="1870"/>
    </row>
    <row r="33563" spans="12:17">
      <c r="L33563" s="1594" t="s">
        <v>678</v>
      </c>
      <c r="M33563" s="1579">
        <v>48</v>
      </c>
      <c r="N33563" s="1595">
        <f>N33562+1</f>
        <v>33552</v>
      </c>
      <c r="O33563" s="1258"/>
      <c r="Q33563" s="1870"/>
    </row>
    <row r="33564" spans="12:17">
      <c r="L33564" s="1594" t="s">
        <v>678</v>
      </c>
      <c r="M33564" s="1579">
        <v>49</v>
      </c>
      <c r="N33564" s="1595">
        <f>N33563+1</f>
        <v>33553</v>
      </c>
      <c r="O33564" s="1258"/>
      <c r="Q33564" s="1870"/>
    </row>
    <row r="33565" spans="12:17">
      <c r="L33565" s="1594" t="s">
        <v>678</v>
      </c>
      <c r="M33565" s="1579">
        <v>50</v>
      </c>
      <c r="N33565" s="1595">
        <f>N33564+1</f>
        <v>33554</v>
      </c>
      <c r="O33565" s="1258"/>
      <c r="Q33565" s="1870"/>
    </row>
    <row r="33566" spans="12:17">
      <c r="L33566" s="1594" t="s">
        <v>678</v>
      </c>
      <c r="M33566" s="1579">
        <v>51</v>
      </c>
      <c r="N33566" s="1595">
        <f>N33565+1</f>
        <v>33555</v>
      </c>
      <c r="O33566" s="1258"/>
      <c r="Q33566" s="1870"/>
    </row>
    <row r="33567" spans="12:17">
      <c r="L33567" s="1594" t="s">
        <v>678</v>
      </c>
      <c r="M33567" s="1579">
        <v>52</v>
      </c>
      <c r="N33567" s="1595">
        <f>N33566+1</f>
        <v>33556</v>
      </c>
      <c r="O33567" s="1258"/>
      <c r="Q33567" s="1870"/>
    </row>
    <row r="33568" spans="12:17">
      <c r="L33568" s="1594" t="s">
        <v>678</v>
      </c>
      <c r="M33568" s="1579">
        <v>53</v>
      </c>
      <c r="N33568" s="1595">
        <f>N33567+1</f>
        <v>33557</v>
      </c>
      <c r="O33568" s="1258"/>
      <c r="Q33568" s="1870"/>
    </row>
    <row r="33569" spans="12:17">
      <c r="L33569" s="1594" t="s">
        <v>678</v>
      </c>
      <c r="M33569" s="1579">
        <v>54</v>
      </c>
      <c r="N33569" s="1595">
        <f>N33568+1</f>
        <v>33558</v>
      </c>
      <c r="O33569" s="1258"/>
      <c r="Q33569" s="1870"/>
    </row>
    <row r="33570" spans="12:17">
      <c r="L33570" s="1594" t="s">
        <v>678</v>
      </c>
      <c r="M33570" s="1579">
        <v>55</v>
      </c>
      <c r="N33570" s="1595">
        <f>N33569+1</f>
        <v>33559</v>
      </c>
      <c r="O33570" s="1258"/>
      <c r="Q33570" s="1870"/>
    </row>
    <row r="33571" spans="12:17">
      <c r="L33571" s="1594" t="s">
        <v>678</v>
      </c>
      <c r="M33571" s="1579">
        <v>56</v>
      </c>
      <c r="N33571" s="1595">
        <f>N33570+1</f>
        <v>33560</v>
      </c>
      <c r="O33571" s="1258"/>
      <c r="Q33571" s="1870"/>
    </row>
    <row r="33572" spans="12:17">
      <c r="L33572" s="1594" t="s">
        <v>678</v>
      </c>
      <c r="M33572" s="1579">
        <v>57</v>
      </c>
      <c r="N33572" s="1595">
        <f>N33571+1</f>
        <v>33561</v>
      </c>
      <c r="O33572" s="1258"/>
      <c r="Q33572" s="1870"/>
    </row>
    <row r="33573" spans="12:17">
      <c r="L33573" s="1594" t="s">
        <v>678</v>
      </c>
      <c r="M33573" s="1579">
        <v>58</v>
      </c>
      <c r="N33573" s="1595">
        <f>N33572+1</f>
        <v>33562</v>
      </c>
      <c r="O33573" s="1258"/>
      <c r="Q33573" s="1870"/>
    </row>
    <row r="33574" spans="12:17">
      <c r="L33574" s="1594" t="s">
        <v>678</v>
      </c>
      <c r="M33574" s="1579">
        <v>59</v>
      </c>
      <c r="N33574" s="1595">
        <f>N33573+1</f>
        <v>33563</v>
      </c>
      <c r="O33574" s="1258"/>
      <c r="Q33574" s="1870"/>
    </row>
    <row r="33575" spans="12:17">
      <c r="L33575" s="1594" t="s">
        <v>678</v>
      </c>
      <c r="M33575" s="1579">
        <v>60</v>
      </c>
      <c r="N33575" s="1595">
        <f>N33574+1</f>
        <v>33564</v>
      </c>
      <c r="O33575" s="1258"/>
      <c r="Q33575" s="1870"/>
    </row>
    <row r="33576" spans="12:17">
      <c r="L33576" s="1594" t="s">
        <v>678</v>
      </c>
      <c r="M33576" s="1579">
        <v>61</v>
      </c>
      <c r="N33576" s="1595">
        <f>N33575+1</f>
        <v>33565</v>
      </c>
      <c r="O33576" s="1258"/>
      <c r="Q33576" s="1870"/>
    </row>
    <row r="33577" spans="12:17">
      <c r="L33577" s="1594" t="s">
        <v>678</v>
      </c>
      <c r="M33577" s="1579">
        <v>62</v>
      </c>
      <c r="N33577" s="1595">
        <f>N33576+1</f>
        <v>33566</v>
      </c>
      <c r="O33577" s="1258"/>
      <c r="Q33577" s="1870"/>
    </row>
    <row r="33578" spans="12:17">
      <c r="L33578" s="1594" t="s">
        <v>678</v>
      </c>
      <c r="M33578" s="1579">
        <v>63</v>
      </c>
      <c r="N33578" s="1595">
        <f>N33577+1</f>
        <v>33567</v>
      </c>
      <c r="O33578" s="1258"/>
      <c r="Q33578" s="1870"/>
    </row>
    <row r="33579" spans="12:17">
      <c r="L33579" s="1594" t="s">
        <v>678</v>
      </c>
      <c r="M33579" s="1579">
        <v>64</v>
      </c>
      <c r="N33579" s="1595">
        <f>N33578+1</f>
        <v>33568</v>
      </c>
      <c r="O33579" s="1258"/>
      <c r="Q33579" s="1870"/>
    </row>
    <row r="33580" spans="12:17">
      <c r="L33580" s="1594" t="s">
        <v>678</v>
      </c>
      <c r="M33580" s="1579">
        <v>65</v>
      </c>
      <c r="N33580" s="1595">
        <f>N33579+1</f>
        <v>33569</v>
      </c>
      <c r="O33580" s="1258"/>
      <c r="Q33580" s="1870"/>
    </row>
    <row r="33581" spans="12:17">
      <c r="L33581" s="1594" t="s">
        <v>678</v>
      </c>
      <c r="M33581" s="1579">
        <v>66</v>
      </c>
      <c r="N33581" s="1595">
        <f>N33580+1</f>
        <v>33570</v>
      </c>
      <c r="O33581" s="1258"/>
      <c r="Q33581" s="1870"/>
    </row>
    <row r="33582" spans="12:17">
      <c r="L33582" s="1594" t="s">
        <v>678</v>
      </c>
      <c r="M33582" s="1579">
        <v>67</v>
      </c>
      <c r="N33582" s="1595">
        <f>N33581+1</f>
        <v>33571</v>
      </c>
      <c r="O33582" s="1258"/>
      <c r="Q33582" s="1870"/>
    </row>
    <row r="33583" spans="12:17">
      <c r="L33583" s="1594" t="s">
        <v>678</v>
      </c>
      <c r="M33583" s="1579">
        <v>68</v>
      </c>
      <c r="N33583" s="1595">
        <f>N33582+1</f>
        <v>33572</v>
      </c>
      <c r="O33583" s="1258"/>
      <c r="Q33583" s="1870"/>
    </row>
    <row r="33584" spans="12:17">
      <c r="L33584" s="1594" t="s">
        <v>678</v>
      </c>
      <c r="M33584" s="1579">
        <v>69</v>
      </c>
      <c r="N33584" s="1595">
        <f>N33583+1</f>
        <v>33573</v>
      </c>
      <c r="O33584" s="1258"/>
      <c r="Q33584" s="1870"/>
    </row>
    <row r="33585" spans="12:17">
      <c r="L33585" s="1594" t="s">
        <v>678</v>
      </c>
      <c r="M33585" s="1579">
        <v>70</v>
      </c>
      <c r="N33585" s="1595">
        <f>N33584+1</f>
        <v>33574</v>
      </c>
      <c r="O33585" s="1258"/>
      <c r="Q33585" s="1870"/>
    </row>
    <row r="33586" spans="12:17">
      <c r="L33586" s="1594" t="s">
        <v>678</v>
      </c>
      <c r="M33586" s="1579">
        <v>71</v>
      </c>
      <c r="N33586" s="1595">
        <f>N33585+1</f>
        <v>33575</v>
      </c>
      <c r="O33586" s="1258"/>
      <c r="Q33586" s="1870"/>
    </row>
    <row r="33587" spans="12:17">
      <c r="L33587" s="1594" t="s">
        <v>678</v>
      </c>
      <c r="M33587" s="1579">
        <v>72</v>
      </c>
      <c r="N33587" s="1595">
        <f>N33586+1</f>
        <v>33576</v>
      </c>
      <c r="O33587" s="1258"/>
      <c r="Q33587" s="1870"/>
    </row>
    <row r="33588" spans="12:17">
      <c r="L33588" s="1594" t="s">
        <v>678</v>
      </c>
      <c r="M33588" s="1579">
        <v>73</v>
      </c>
      <c r="N33588" s="1595">
        <f>N33587+1</f>
        <v>33577</v>
      </c>
      <c r="O33588" s="1258"/>
      <c r="Q33588" s="1870"/>
    </row>
    <row r="33589" spans="12:17">
      <c r="L33589" s="1594" t="s">
        <v>678</v>
      </c>
      <c r="M33589" s="1579">
        <v>74</v>
      </c>
      <c r="N33589" s="1595">
        <f>N33588+1</f>
        <v>33578</v>
      </c>
      <c r="O33589" s="1258"/>
      <c r="Q33589" s="1870"/>
    </row>
    <row r="33590" spans="12:17">
      <c r="L33590" s="1594" t="s">
        <v>678</v>
      </c>
      <c r="M33590" s="1579">
        <v>75</v>
      </c>
      <c r="N33590" s="1595">
        <f>N33589+1</f>
        <v>33579</v>
      </c>
      <c r="O33590" s="1258"/>
      <c r="Q33590" s="1870"/>
    </row>
    <row r="33591" spans="12:17">
      <c r="L33591" s="1594" t="s">
        <v>678</v>
      </c>
      <c r="M33591" s="1579">
        <v>76</v>
      </c>
      <c r="N33591" s="1595">
        <f>N33590+1</f>
        <v>33580</v>
      </c>
      <c r="O33591" s="1258"/>
      <c r="Q33591" s="1870"/>
    </row>
    <row r="33592" spans="12:17">
      <c r="L33592" s="1594" t="s">
        <v>678</v>
      </c>
      <c r="M33592" s="1579">
        <v>77</v>
      </c>
      <c r="N33592" s="1595">
        <f>N33591+1</f>
        <v>33581</v>
      </c>
      <c r="O33592" s="1258"/>
      <c r="Q33592" s="1870"/>
    </row>
    <row r="33593" spans="12:17">
      <c r="L33593" s="1594" t="s">
        <v>678</v>
      </c>
      <c r="M33593" s="1579">
        <v>78</v>
      </c>
      <c r="N33593" s="1595">
        <f>N33592+1</f>
        <v>33582</v>
      </c>
      <c r="O33593" s="1258"/>
      <c r="Q33593" s="1870"/>
    </row>
    <row r="33594" spans="12:17">
      <c r="L33594" s="1594" t="s">
        <v>678</v>
      </c>
      <c r="M33594" s="1579">
        <v>79</v>
      </c>
      <c r="N33594" s="1595">
        <f>N33593+1</f>
        <v>33583</v>
      </c>
      <c r="O33594" s="1258"/>
      <c r="Q33594" s="1870"/>
    </row>
    <row r="33595" spans="12:17">
      <c r="L33595" s="1594" t="s">
        <v>678</v>
      </c>
      <c r="M33595" s="1579">
        <v>80</v>
      </c>
      <c r="N33595" s="1595">
        <f>N33594+1</f>
        <v>33584</v>
      </c>
      <c r="O33595" s="1258"/>
      <c r="Q33595" s="1870"/>
    </row>
    <row r="33596" spans="12:17">
      <c r="L33596" s="1594" t="s">
        <v>678</v>
      </c>
      <c r="M33596" s="1579">
        <v>81</v>
      </c>
      <c r="N33596" s="1595">
        <f>N33595+1</f>
        <v>33585</v>
      </c>
      <c r="O33596" s="1258"/>
      <c r="Q33596" s="1870"/>
    </row>
    <row r="33597" spans="12:17">
      <c r="L33597" s="1594" t="s">
        <v>678</v>
      </c>
      <c r="M33597" s="1579">
        <v>82</v>
      </c>
      <c r="N33597" s="1595">
        <f>N33596+1</f>
        <v>33586</v>
      </c>
      <c r="O33597" s="1258"/>
      <c r="Q33597" s="1870"/>
    </row>
    <row r="33598" spans="12:17">
      <c r="L33598" s="1594" t="s">
        <v>678</v>
      </c>
      <c r="M33598" s="1579">
        <v>83</v>
      </c>
      <c r="N33598" s="1595">
        <f>N33597+1</f>
        <v>33587</v>
      </c>
      <c r="O33598" s="1258"/>
      <c r="Q33598" s="1870"/>
    </row>
    <row r="33599" spans="12:17">
      <c r="L33599" s="1594" t="s">
        <v>678</v>
      </c>
      <c r="M33599" s="1579">
        <v>84</v>
      </c>
      <c r="N33599" s="1595">
        <f>N33598+1</f>
        <v>33588</v>
      </c>
      <c r="O33599" s="1258"/>
      <c r="Q33599" s="1870"/>
    </row>
    <row r="33600" spans="12:17">
      <c r="L33600" s="1594" t="s">
        <v>678</v>
      </c>
      <c r="M33600" s="1579">
        <v>85</v>
      </c>
      <c r="N33600" s="1595">
        <f>N33599+1</f>
        <v>33589</v>
      </c>
      <c r="O33600" s="1258"/>
      <c r="Q33600" s="1870"/>
    </row>
    <row r="33601" spans="12:17">
      <c r="L33601" s="1594" t="s">
        <v>678</v>
      </c>
      <c r="M33601" s="1579">
        <v>86</v>
      </c>
      <c r="N33601" s="1595">
        <f>N33600+1</f>
        <v>33590</v>
      </c>
      <c r="O33601" s="1258"/>
      <c r="Q33601" s="1870"/>
    </row>
    <row r="33602" spans="12:17">
      <c r="L33602" s="1594" t="s">
        <v>678</v>
      </c>
      <c r="M33602" s="1579">
        <v>87</v>
      </c>
      <c r="N33602" s="1595">
        <f>N33601+1</f>
        <v>33591</v>
      </c>
      <c r="O33602" s="1258"/>
      <c r="Q33602" s="1870"/>
    </row>
    <row r="33603" spans="12:17">
      <c r="L33603" s="1594" t="s">
        <v>678</v>
      </c>
      <c r="M33603" s="1579">
        <v>88</v>
      </c>
      <c r="N33603" s="1595">
        <f>N33602+1</f>
        <v>33592</v>
      </c>
      <c r="O33603" s="1258"/>
      <c r="Q33603" s="1870"/>
    </row>
    <row r="33604" spans="12:17">
      <c r="L33604" s="1594" t="s">
        <v>678</v>
      </c>
      <c r="M33604" s="1579">
        <v>89</v>
      </c>
      <c r="N33604" s="1595">
        <f>N33603+1</f>
        <v>33593</v>
      </c>
      <c r="O33604" s="1258"/>
      <c r="Q33604" s="1870"/>
    </row>
    <row r="33605" spans="12:17">
      <c r="L33605" s="1594" t="s">
        <v>678</v>
      </c>
      <c r="M33605" s="1579">
        <v>90</v>
      </c>
      <c r="N33605" s="1595">
        <f>N33604+1</f>
        <v>33594</v>
      </c>
      <c r="O33605" s="1258"/>
      <c r="Q33605" s="1870"/>
    </row>
    <row r="33606" spans="12:17">
      <c r="L33606" s="1594" t="s">
        <v>678</v>
      </c>
      <c r="M33606" s="1579">
        <v>91</v>
      </c>
      <c r="N33606" s="1595">
        <f>N33605+1</f>
        <v>33595</v>
      </c>
      <c r="O33606" s="1258"/>
      <c r="Q33606" s="1870"/>
    </row>
    <row r="33607" spans="12:17">
      <c r="L33607" s="1594" t="s">
        <v>678</v>
      </c>
      <c r="M33607" s="1579">
        <v>92</v>
      </c>
      <c r="N33607" s="1595">
        <f>N33606+1</f>
        <v>33596</v>
      </c>
      <c r="O33607" s="1258"/>
      <c r="Q33607" s="1870"/>
    </row>
    <row r="33608" spans="12:17">
      <c r="L33608" s="1594" t="s">
        <v>678</v>
      </c>
      <c r="M33608" s="1579">
        <v>93</v>
      </c>
      <c r="N33608" s="1595">
        <f>N33607+1</f>
        <v>33597</v>
      </c>
      <c r="O33608" s="1258"/>
      <c r="Q33608" s="1870"/>
    </row>
    <row r="33609" spans="12:17">
      <c r="L33609" s="1594" t="s">
        <v>678</v>
      </c>
      <c r="M33609" s="1579">
        <v>94</v>
      </c>
      <c r="N33609" s="1595">
        <f>N33608+1</f>
        <v>33598</v>
      </c>
      <c r="O33609" s="1258"/>
      <c r="Q33609" s="1870"/>
    </row>
    <row r="33610" spans="12:17">
      <c r="L33610" s="1594" t="s">
        <v>678</v>
      </c>
      <c r="M33610" s="1579">
        <v>95</v>
      </c>
      <c r="N33610" s="1595">
        <f>N33609+1</f>
        <v>33599</v>
      </c>
      <c r="O33610" s="1258"/>
      <c r="Q33610" s="1870"/>
    </row>
    <row r="33611" spans="12:17">
      <c r="L33611" s="1594" t="s">
        <v>678</v>
      </c>
      <c r="M33611" s="1579">
        <v>96</v>
      </c>
      <c r="N33611" s="1595">
        <f>N33610+1</f>
        <v>33600</v>
      </c>
      <c r="O33611" s="1258"/>
      <c r="Q33611" s="1870"/>
    </row>
    <row r="33612" spans="12:17">
      <c r="L33612" s="1594" t="s">
        <v>679</v>
      </c>
      <c r="M33612" s="1579">
        <v>1</v>
      </c>
      <c r="N33612" s="1595">
        <f>N33611+1</f>
        <v>33601</v>
      </c>
      <c r="O33612" s="1258"/>
      <c r="Q33612" s="1870"/>
    </row>
    <row r="33613" spans="12:17">
      <c r="L33613" s="1594" t="s">
        <v>679</v>
      </c>
      <c r="M33613" s="1579">
        <v>2</v>
      </c>
      <c r="N33613" s="1595">
        <f>N33612+1</f>
        <v>33602</v>
      </c>
      <c r="O33613" s="1258"/>
      <c r="Q33613" s="1870"/>
    </row>
    <row r="33614" spans="12:17">
      <c r="L33614" s="1594" t="s">
        <v>679</v>
      </c>
      <c r="M33614" s="1579">
        <v>3</v>
      </c>
      <c r="N33614" s="1595">
        <f>N33613+1</f>
        <v>33603</v>
      </c>
      <c r="O33614" s="1258"/>
      <c r="Q33614" s="1870"/>
    </row>
    <row r="33615" spans="12:17">
      <c r="L33615" s="1594" t="s">
        <v>679</v>
      </c>
      <c r="M33615" s="1579">
        <v>4</v>
      </c>
      <c r="N33615" s="1595">
        <f>N33614+1</f>
        <v>33604</v>
      </c>
      <c r="O33615" s="1258"/>
      <c r="Q33615" s="1870"/>
    </row>
    <row r="33616" spans="12:17">
      <c r="L33616" s="1594" t="s">
        <v>679</v>
      </c>
      <c r="M33616" s="1579">
        <v>5</v>
      </c>
      <c r="N33616" s="1595">
        <f>N33615+1</f>
        <v>33605</v>
      </c>
      <c r="O33616" s="1258"/>
      <c r="Q33616" s="1870"/>
    </row>
    <row r="33617" spans="12:17">
      <c r="L33617" s="1594" t="s">
        <v>679</v>
      </c>
      <c r="M33617" s="1579">
        <v>6</v>
      </c>
      <c r="N33617" s="1595">
        <f>N33616+1</f>
        <v>33606</v>
      </c>
      <c r="O33617" s="1258"/>
      <c r="Q33617" s="1870"/>
    </row>
    <row r="33618" spans="12:17">
      <c r="L33618" s="1594" t="s">
        <v>679</v>
      </c>
      <c r="M33618" s="1579">
        <v>7</v>
      </c>
      <c r="N33618" s="1595">
        <f>N33617+1</f>
        <v>33607</v>
      </c>
      <c r="O33618" s="1258"/>
      <c r="Q33618" s="1870"/>
    </row>
    <row r="33619" spans="12:17">
      <c r="L33619" s="1594" t="s">
        <v>679</v>
      </c>
      <c r="M33619" s="1579">
        <v>8</v>
      </c>
      <c r="N33619" s="1595">
        <f>N33618+1</f>
        <v>33608</v>
      </c>
      <c r="O33619" s="1258"/>
      <c r="Q33619" s="1870"/>
    </row>
    <row r="33620" spans="12:17">
      <c r="L33620" s="1594" t="s">
        <v>679</v>
      </c>
      <c r="M33620" s="1579">
        <v>9</v>
      </c>
      <c r="N33620" s="1595">
        <f>N33619+1</f>
        <v>33609</v>
      </c>
      <c r="O33620" s="1258"/>
      <c r="Q33620" s="1870"/>
    </row>
    <row r="33621" spans="12:17">
      <c r="L33621" s="1594" t="s">
        <v>679</v>
      </c>
      <c r="M33621" s="1579">
        <v>10</v>
      </c>
      <c r="N33621" s="1595">
        <f>N33620+1</f>
        <v>33610</v>
      </c>
      <c r="O33621" s="1258"/>
      <c r="Q33621" s="1870"/>
    </row>
    <row r="33622" spans="12:17">
      <c r="L33622" s="1594" t="s">
        <v>679</v>
      </c>
      <c r="M33622" s="1579">
        <v>11</v>
      </c>
      <c r="N33622" s="1595">
        <f>N33621+1</f>
        <v>33611</v>
      </c>
      <c r="O33622" s="1258"/>
      <c r="Q33622" s="1870"/>
    </row>
    <row r="33623" spans="12:17">
      <c r="L33623" s="1594" t="s">
        <v>679</v>
      </c>
      <c r="M33623" s="1579">
        <v>12</v>
      </c>
      <c r="N33623" s="1595">
        <f>N33622+1</f>
        <v>33612</v>
      </c>
      <c r="O33623" s="1258"/>
      <c r="Q33623" s="1870"/>
    </row>
    <row r="33624" spans="12:17">
      <c r="L33624" s="1594" t="s">
        <v>679</v>
      </c>
      <c r="M33624" s="1579">
        <v>13</v>
      </c>
      <c r="N33624" s="1595">
        <f>N33623+1</f>
        <v>33613</v>
      </c>
      <c r="O33624" s="1258"/>
      <c r="Q33624" s="1870"/>
    </row>
    <row r="33625" spans="12:17">
      <c r="L33625" s="1594" t="s">
        <v>679</v>
      </c>
      <c r="M33625" s="1579">
        <v>14</v>
      </c>
      <c r="N33625" s="1595">
        <f>N33624+1</f>
        <v>33614</v>
      </c>
      <c r="O33625" s="1258"/>
      <c r="Q33625" s="1870"/>
    </row>
    <row r="33626" spans="12:17">
      <c r="L33626" s="1594" t="s">
        <v>679</v>
      </c>
      <c r="M33626" s="1579">
        <v>15</v>
      </c>
      <c r="N33626" s="1595">
        <f>N33625+1</f>
        <v>33615</v>
      </c>
      <c r="O33626" s="1258"/>
      <c r="Q33626" s="1870"/>
    </row>
    <row r="33627" spans="12:17">
      <c r="L33627" s="1594" t="s">
        <v>679</v>
      </c>
      <c r="M33627" s="1579">
        <v>16</v>
      </c>
      <c r="N33627" s="1595">
        <f>N33626+1</f>
        <v>33616</v>
      </c>
      <c r="O33627" s="1258"/>
      <c r="Q33627" s="1870"/>
    </row>
    <row r="33628" spans="12:17">
      <c r="L33628" s="1594" t="s">
        <v>679</v>
      </c>
      <c r="M33628" s="1579">
        <v>17</v>
      </c>
      <c r="N33628" s="1595">
        <f>N33627+1</f>
        <v>33617</v>
      </c>
      <c r="O33628" s="1258"/>
      <c r="Q33628" s="1870"/>
    </row>
    <row r="33629" spans="12:17">
      <c r="L33629" s="1594" t="s">
        <v>679</v>
      </c>
      <c r="M33629" s="1579">
        <v>18</v>
      </c>
      <c r="N33629" s="1595">
        <f>N33628+1</f>
        <v>33618</v>
      </c>
      <c r="O33629" s="1258"/>
      <c r="Q33629" s="1870"/>
    </row>
    <row r="33630" spans="12:17">
      <c r="L33630" s="1594" t="s">
        <v>679</v>
      </c>
      <c r="M33630" s="1579">
        <v>19</v>
      </c>
      <c r="N33630" s="1595">
        <f>N33629+1</f>
        <v>33619</v>
      </c>
      <c r="O33630" s="1258"/>
      <c r="Q33630" s="1870"/>
    </row>
    <row r="33631" spans="12:17">
      <c r="L33631" s="1594" t="s">
        <v>679</v>
      </c>
      <c r="M33631" s="1579">
        <v>20</v>
      </c>
      <c r="N33631" s="1595">
        <f>N33630+1</f>
        <v>33620</v>
      </c>
      <c r="O33631" s="1258"/>
      <c r="Q33631" s="1870"/>
    </row>
    <row r="33632" spans="12:17">
      <c r="L33632" s="1594" t="s">
        <v>679</v>
      </c>
      <c r="M33632" s="1579">
        <v>21</v>
      </c>
      <c r="N33632" s="1595">
        <f>N33631+1</f>
        <v>33621</v>
      </c>
      <c r="O33632" s="1258"/>
      <c r="Q33632" s="1870"/>
    </row>
    <row r="33633" spans="12:17">
      <c r="L33633" s="1594" t="s">
        <v>679</v>
      </c>
      <c r="M33633" s="1579">
        <v>22</v>
      </c>
      <c r="N33633" s="1595">
        <f>N33632+1</f>
        <v>33622</v>
      </c>
      <c r="O33633" s="1258"/>
      <c r="Q33633" s="1870"/>
    </row>
    <row r="33634" spans="12:17">
      <c r="L33634" s="1594" t="s">
        <v>679</v>
      </c>
      <c r="M33634" s="1579">
        <v>23</v>
      </c>
      <c r="N33634" s="1595">
        <f>N33633+1</f>
        <v>33623</v>
      </c>
      <c r="O33634" s="1258"/>
      <c r="Q33634" s="1870"/>
    </row>
    <row r="33635" spans="12:17">
      <c r="L33635" s="1594" t="s">
        <v>679</v>
      </c>
      <c r="M33635" s="1579">
        <v>24</v>
      </c>
      <c r="N33635" s="1595">
        <f>N33634+1</f>
        <v>33624</v>
      </c>
      <c r="O33635" s="1258"/>
      <c r="Q33635" s="1870"/>
    </row>
    <row r="33636" spans="12:17">
      <c r="L33636" s="1594" t="s">
        <v>679</v>
      </c>
      <c r="M33636" s="1579">
        <v>25</v>
      </c>
      <c r="N33636" s="1595">
        <f>N33635+1</f>
        <v>33625</v>
      </c>
      <c r="O33636" s="1258"/>
      <c r="Q33636" s="1870"/>
    </row>
    <row r="33637" spans="12:17">
      <c r="L33637" s="1594" t="s">
        <v>679</v>
      </c>
      <c r="M33637" s="1579">
        <v>26</v>
      </c>
      <c r="N33637" s="1595">
        <f>N33636+1</f>
        <v>33626</v>
      </c>
      <c r="O33637" s="1258"/>
      <c r="Q33637" s="1870"/>
    </row>
    <row r="33638" spans="12:17">
      <c r="L33638" s="1594" t="s">
        <v>679</v>
      </c>
      <c r="M33638" s="1579">
        <v>27</v>
      </c>
      <c r="N33638" s="1595">
        <f>N33637+1</f>
        <v>33627</v>
      </c>
      <c r="O33638" s="1258"/>
      <c r="Q33638" s="1870"/>
    </row>
    <row r="33639" spans="12:17">
      <c r="L33639" s="1594" t="s">
        <v>679</v>
      </c>
      <c r="M33639" s="1579">
        <v>28</v>
      </c>
      <c r="N33639" s="1595">
        <f>N33638+1</f>
        <v>33628</v>
      </c>
      <c r="O33639" s="1258"/>
      <c r="Q33639" s="1870"/>
    </row>
    <row r="33640" spans="12:17">
      <c r="L33640" s="1594" t="s">
        <v>679</v>
      </c>
      <c r="M33640" s="1579">
        <v>29</v>
      </c>
      <c r="N33640" s="1595">
        <f>N33639+1</f>
        <v>33629</v>
      </c>
      <c r="O33640" s="1258"/>
      <c r="Q33640" s="1870"/>
    </row>
    <row r="33641" spans="12:17">
      <c r="L33641" s="1594" t="s">
        <v>679</v>
      </c>
      <c r="M33641" s="1579">
        <v>30</v>
      </c>
      <c r="N33641" s="1595">
        <f>N33640+1</f>
        <v>33630</v>
      </c>
      <c r="O33641" s="1258"/>
      <c r="Q33641" s="1870"/>
    </row>
    <row r="33642" spans="12:17">
      <c r="L33642" s="1594" t="s">
        <v>679</v>
      </c>
      <c r="M33642" s="1579">
        <v>31</v>
      </c>
      <c r="N33642" s="1595">
        <f>N33641+1</f>
        <v>33631</v>
      </c>
      <c r="O33642" s="1258"/>
      <c r="Q33642" s="1870"/>
    </row>
    <row r="33643" spans="12:17">
      <c r="L33643" s="1594" t="s">
        <v>679</v>
      </c>
      <c r="M33643" s="1579">
        <v>32</v>
      </c>
      <c r="N33643" s="1595">
        <f>N33642+1</f>
        <v>33632</v>
      </c>
      <c r="O33643" s="1258"/>
      <c r="Q33643" s="1870"/>
    </row>
    <row r="33644" spans="12:17">
      <c r="L33644" s="1594" t="s">
        <v>679</v>
      </c>
      <c r="M33644" s="1579">
        <v>33</v>
      </c>
      <c r="N33644" s="1595">
        <f>N33643+1</f>
        <v>33633</v>
      </c>
      <c r="O33644" s="1258"/>
      <c r="Q33644" s="1870"/>
    </row>
    <row r="33645" spans="12:17">
      <c r="L33645" s="1594" t="s">
        <v>679</v>
      </c>
      <c r="M33645" s="1579">
        <v>34</v>
      </c>
      <c r="N33645" s="1595">
        <f>N33644+1</f>
        <v>33634</v>
      </c>
      <c r="O33645" s="1258"/>
      <c r="Q33645" s="1870"/>
    </row>
    <row r="33646" spans="12:17">
      <c r="L33646" s="1594" t="s">
        <v>679</v>
      </c>
      <c r="M33646" s="1579">
        <v>35</v>
      </c>
      <c r="N33646" s="1595">
        <f>N33645+1</f>
        <v>33635</v>
      </c>
      <c r="O33646" s="1258"/>
      <c r="Q33646" s="1870"/>
    </row>
    <row r="33647" spans="12:17">
      <c r="L33647" s="1594" t="s">
        <v>679</v>
      </c>
      <c r="M33647" s="1579">
        <v>36</v>
      </c>
      <c r="N33647" s="1595">
        <f>N33646+1</f>
        <v>33636</v>
      </c>
      <c r="O33647" s="1258"/>
      <c r="Q33647" s="1870"/>
    </row>
    <row r="33648" spans="12:17">
      <c r="L33648" s="1594" t="s">
        <v>679</v>
      </c>
      <c r="M33648" s="1579">
        <v>37</v>
      </c>
      <c r="N33648" s="1595">
        <f>N33647+1</f>
        <v>33637</v>
      </c>
      <c r="O33648" s="1258"/>
      <c r="Q33648" s="1870"/>
    </row>
    <row r="33649" spans="12:17">
      <c r="L33649" s="1594" t="s">
        <v>679</v>
      </c>
      <c r="M33649" s="1579">
        <v>38</v>
      </c>
      <c r="N33649" s="1595">
        <f>N33648+1</f>
        <v>33638</v>
      </c>
      <c r="O33649" s="1258"/>
      <c r="Q33649" s="1870"/>
    </row>
    <row r="33650" spans="12:17">
      <c r="L33650" s="1594" t="s">
        <v>679</v>
      </c>
      <c r="M33650" s="1579">
        <v>39</v>
      </c>
      <c r="N33650" s="1595">
        <f>N33649+1</f>
        <v>33639</v>
      </c>
      <c r="O33650" s="1258"/>
      <c r="Q33650" s="1870"/>
    </row>
    <row r="33651" spans="12:17">
      <c r="L33651" s="1594" t="s">
        <v>679</v>
      </c>
      <c r="M33651" s="1579">
        <v>40</v>
      </c>
      <c r="N33651" s="1595">
        <f>N33650+1</f>
        <v>33640</v>
      </c>
      <c r="O33651" s="1258"/>
      <c r="Q33651" s="1870"/>
    </row>
    <row r="33652" spans="12:17">
      <c r="L33652" s="1594" t="s">
        <v>679</v>
      </c>
      <c r="M33652" s="1579">
        <v>41</v>
      </c>
      <c r="N33652" s="1595">
        <f>N33651+1</f>
        <v>33641</v>
      </c>
      <c r="O33652" s="1258"/>
      <c r="Q33652" s="1870"/>
    </row>
    <row r="33653" spans="12:17">
      <c r="L33653" s="1594" t="s">
        <v>679</v>
      </c>
      <c r="M33653" s="1579">
        <v>42</v>
      </c>
      <c r="N33653" s="1595">
        <f>N33652+1</f>
        <v>33642</v>
      </c>
      <c r="O33653" s="1258"/>
      <c r="Q33653" s="1870"/>
    </row>
    <row r="33654" spans="12:17">
      <c r="L33654" s="1594" t="s">
        <v>679</v>
      </c>
      <c r="M33654" s="1579">
        <v>43</v>
      </c>
      <c r="N33654" s="1595">
        <f>N33653+1</f>
        <v>33643</v>
      </c>
      <c r="O33654" s="1258"/>
      <c r="Q33654" s="1870"/>
    </row>
    <row r="33655" spans="12:17">
      <c r="L33655" s="1594" t="s">
        <v>679</v>
      </c>
      <c r="M33655" s="1579">
        <v>44</v>
      </c>
      <c r="N33655" s="1595">
        <f>N33654+1</f>
        <v>33644</v>
      </c>
      <c r="O33655" s="1258"/>
      <c r="Q33655" s="1870"/>
    </row>
    <row r="33656" spans="12:17">
      <c r="L33656" s="1594" t="s">
        <v>679</v>
      </c>
      <c r="M33656" s="1579">
        <v>45</v>
      </c>
      <c r="N33656" s="1595">
        <f>N33655+1</f>
        <v>33645</v>
      </c>
      <c r="O33656" s="1258"/>
      <c r="Q33656" s="1870"/>
    </row>
    <row r="33657" spans="12:17">
      <c r="L33657" s="1594" t="s">
        <v>679</v>
      </c>
      <c r="M33657" s="1579">
        <v>46</v>
      </c>
      <c r="N33657" s="1595">
        <f>N33656+1</f>
        <v>33646</v>
      </c>
      <c r="O33657" s="1258"/>
      <c r="Q33657" s="1870"/>
    </row>
    <row r="33658" spans="12:17">
      <c r="L33658" s="1594" t="s">
        <v>679</v>
      </c>
      <c r="M33658" s="1579">
        <v>47</v>
      </c>
      <c r="N33658" s="1595">
        <f>N33657+1</f>
        <v>33647</v>
      </c>
      <c r="O33658" s="1258"/>
      <c r="Q33658" s="1870"/>
    </row>
    <row r="33659" spans="12:17">
      <c r="L33659" s="1594" t="s">
        <v>679</v>
      </c>
      <c r="M33659" s="1579">
        <v>48</v>
      </c>
      <c r="N33659" s="1595">
        <f>N33658+1</f>
        <v>33648</v>
      </c>
      <c r="O33659" s="1258"/>
      <c r="Q33659" s="1870"/>
    </row>
    <row r="33660" spans="12:17">
      <c r="L33660" s="1594" t="s">
        <v>679</v>
      </c>
      <c r="M33660" s="1579">
        <v>49</v>
      </c>
      <c r="N33660" s="1595">
        <f>N33659+1</f>
        <v>33649</v>
      </c>
      <c r="O33660" s="1258"/>
      <c r="Q33660" s="1870"/>
    </row>
    <row r="33661" spans="12:17">
      <c r="L33661" s="1594" t="s">
        <v>679</v>
      </c>
      <c r="M33661" s="1579">
        <v>50</v>
      </c>
      <c r="N33661" s="1595">
        <f>N33660+1</f>
        <v>33650</v>
      </c>
      <c r="O33661" s="1258"/>
      <c r="Q33661" s="1870"/>
    </row>
    <row r="33662" spans="12:17">
      <c r="L33662" s="1594" t="s">
        <v>679</v>
      </c>
      <c r="M33662" s="1579">
        <v>51</v>
      </c>
      <c r="N33662" s="1595">
        <f>N33661+1</f>
        <v>33651</v>
      </c>
      <c r="O33662" s="1258"/>
      <c r="Q33662" s="1870"/>
    </row>
    <row r="33663" spans="12:17">
      <c r="L33663" s="1594" t="s">
        <v>679</v>
      </c>
      <c r="M33663" s="1579">
        <v>52</v>
      </c>
      <c r="N33663" s="1595">
        <f>N33662+1</f>
        <v>33652</v>
      </c>
      <c r="O33663" s="1258"/>
      <c r="Q33663" s="1870"/>
    </row>
    <row r="33664" spans="12:17">
      <c r="L33664" s="1594" t="s">
        <v>679</v>
      </c>
      <c r="M33664" s="1579">
        <v>53</v>
      </c>
      <c r="N33664" s="1595">
        <f>N33663+1</f>
        <v>33653</v>
      </c>
      <c r="O33664" s="1258"/>
      <c r="Q33664" s="1870"/>
    </row>
    <row r="33665" spans="12:17">
      <c r="L33665" s="1594" t="s">
        <v>679</v>
      </c>
      <c r="M33665" s="1579">
        <v>54</v>
      </c>
      <c r="N33665" s="1595">
        <f>N33664+1</f>
        <v>33654</v>
      </c>
      <c r="O33665" s="1258"/>
      <c r="Q33665" s="1870"/>
    </row>
    <row r="33666" spans="12:17">
      <c r="L33666" s="1594" t="s">
        <v>679</v>
      </c>
      <c r="M33666" s="1579">
        <v>55</v>
      </c>
      <c r="N33666" s="1595">
        <f>N33665+1</f>
        <v>33655</v>
      </c>
      <c r="O33666" s="1258"/>
      <c r="Q33666" s="1870"/>
    </row>
    <row r="33667" spans="12:17">
      <c r="L33667" s="1594" t="s">
        <v>679</v>
      </c>
      <c r="M33667" s="1579">
        <v>56</v>
      </c>
      <c r="N33667" s="1595">
        <f>N33666+1</f>
        <v>33656</v>
      </c>
      <c r="O33667" s="1258"/>
      <c r="Q33667" s="1870"/>
    </row>
    <row r="33668" spans="12:17">
      <c r="L33668" s="1594" t="s">
        <v>679</v>
      </c>
      <c r="M33668" s="1579">
        <v>57</v>
      </c>
      <c r="N33668" s="1595">
        <f>N33667+1</f>
        <v>33657</v>
      </c>
      <c r="O33668" s="1258"/>
      <c r="Q33668" s="1870"/>
    </row>
    <row r="33669" spans="12:17">
      <c r="L33669" s="1594" t="s">
        <v>679</v>
      </c>
      <c r="M33669" s="1579">
        <v>58</v>
      </c>
      <c r="N33669" s="1595">
        <f>N33668+1</f>
        <v>33658</v>
      </c>
      <c r="O33669" s="1258"/>
      <c r="Q33669" s="1870"/>
    </row>
    <row r="33670" spans="12:17">
      <c r="L33670" s="1594" t="s">
        <v>679</v>
      </c>
      <c r="M33670" s="1579">
        <v>59</v>
      </c>
      <c r="N33670" s="1595">
        <f>N33669+1</f>
        <v>33659</v>
      </c>
      <c r="O33670" s="1258"/>
      <c r="Q33670" s="1870"/>
    </row>
    <row r="33671" spans="12:17">
      <c r="L33671" s="1594" t="s">
        <v>679</v>
      </c>
      <c r="M33671" s="1579">
        <v>60</v>
      </c>
      <c r="N33671" s="1595">
        <f>N33670+1</f>
        <v>33660</v>
      </c>
      <c r="O33671" s="1258"/>
      <c r="Q33671" s="1870"/>
    </row>
    <row r="33672" spans="12:17">
      <c r="L33672" s="1594" t="s">
        <v>679</v>
      </c>
      <c r="M33672" s="1579">
        <v>61</v>
      </c>
      <c r="N33672" s="1595">
        <f>N33671+1</f>
        <v>33661</v>
      </c>
      <c r="O33672" s="1258"/>
      <c r="Q33672" s="1870"/>
    </row>
    <row r="33673" spans="12:17">
      <c r="L33673" s="1594" t="s">
        <v>679</v>
      </c>
      <c r="M33673" s="1579">
        <v>62</v>
      </c>
      <c r="N33673" s="1595">
        <f>N33672+1</f>
        <v>33662</v>
      </c>
      <c r="O33673" s="1258"/>
      <c r="Q33673" s="1870"/>
    </row>
    <row r="33674" spans="12:17">
      <c r="L33674" s="1594" t="s">
        <v>679</v>
      </c>
      <c r="M33674" s="1579">
        <v>63</v>
      </c>
      <c r="N33674" s="1595">
        <f>N33673+1</f>
        <v>33663</v>
      </c>
      <c r="O33674" s="1258"/>
      <c r="Q33674" s="1870"/>
    </row>
    <row r="33675" spans="12:17">
      <c r="L33675" s="1594" t="s">
        <v>679</v>
      </c>
      <c r="M33675" s="1579">
        <v>64</v>
      </c>
      <c r="N33675" s="1595">
        <f>N33674+1</f>
        <v>33664</v>
      </c>
      <c r="O33675" s="1258"/>
      <c r="Q33675" s="1870"/>
    </row>
    <row r="33676" spans="12:17">
      <c r="L33676" s="1594" t="s">
        <v>679</v>
      </c>
      <c r="M33676" s="1579">
        <v>65</v>
      </c>
      <c r="N33676" s="1595">
        <f>N33675+1</f>
        <v>33665</v>
      </c>
      <c r="O33676" s="1258"/>
      <c r="Q33676" s="1870"/>
    </row>
    <row r="33677" spans="12:17">
      <c r="L33677" s="1594" t="s">
        <v>679</v>
      </c>
      <c r="M33677" s="1579">
        <v>66</v>
      </c>
      <c r="N33677" s="1595">
        <f>N33676+1</f>
        <v>33666</v>
      </c>
      <c r="O33677" s="1258"/>
      <c r="Q33677" s="1870"/>
    </row>
    <row r="33678" spans="12:17">
      <c r="L33678" s="1594" t="s">
        <v>679</v>
      </c>
      <c r="M33678" s="1579">
        <v>67</v>
      </c>
      <c r="N33678" s="1595">
        <f>N33677+1</f>
        <v>33667</v>
      </c>
      <c r="O33678" s="1258"/>
      <c r="Q33678" s="1870"/>
    </row>
    <row r="33679" spans="12:17">
      <c r="L33679" s="1594" t="s">
        <v>679</v>
      </c>
      <c r="M33679" s="1579">
        <v>68</v>
      </c>
      <c r="N33679" s="1595">
        <f>N33678+1</f>
        <v>33668</v>
      </c>
      <c r="O33679" s="1258"/>
      <c r="Q33679" s="1870"/>
    </row>
    <row r="33680" spans="12:17">
      <c r="L33680" s="1594" t="s">
        <v>679</v>
      </c>
      <c r="M33680" s="1579">
        <v>69</v>
      </c>
      <c r="N33680" s="1595">
        <f>N33679+1</f>
        <v>33669</v>
      </c>
      <c r="O33680" s="1258"/>
      <c r="Q33680" s="1870"/>
    </row>
    <row r="33681" spans="12:17">
      <c r="L33681" s="1594" t="s">
        <v>679</v>
      </c>
      <c r="M33681" s="1579">
        <v>70</v>
      </c>
      <c r="N33681" s="1595">
        <f>N33680+1</f>
        <v>33670</v>
      </c>
      <c r="O33681" s="1258"/>
      <c r="Q33681" s="1870"/>
    </row>
    <row r="33682" spans="12:17">
      <c r="L33682" s="1594" t="s">
        <v>679</v>
      </c>
      <c r="M33682" s="1579">
        <v>71</v>
      </c>
      <c r="N33682" s="1595">
        <f>N33681+1</f>
        <v>33671</v>
      </c>
      <c r="O33682" s="1258"/>
      <c r="Q33682" s="1870"/>
    </row>
    <row r="33683" spans="12:17">
      <c r="L33683" s="1594" t="s">
        <v>679</v>
      </c>
      <c r="M33683" s="1579">
        <v>72</v>
      </c>
      <c r="N33683" s="1595">
        <f>N33682+1</f>
        <v>33672</v>
      </c>
      <c r="O33683" s="1258"/>
      <c r="Q33683" s="1870"/>
    </row>
    <row r="33684" spans="12:17">
      <c r="L33684" s="1594" t="s">
        <v>679</v>
      </c>
      <c r="M33684" s="1579">
        <v>73</v>
      </c>
      <c r="N33684" s="1595">
        <f>N33683+1</f>
        <v>33673</v>
      </c>
      <c r="O33684" s="1258"/>
      <c r="Q33684" s="1870"/>
    </row>
    <row r="33685" spans="12:17">
      <c r="L33685" s="1594" t="s">
        <v>679</v>
      </c>
      <c r="M33685" s="1579">
        <v>74</v>
      </c>
      <c r="N33685" s="1595">
        <f>N33684+1</f>
        <v>33674</v>
      </c>
      <c r="O33685" s="1258"/>
      <c r="Q33685" s="1870"/>
    </row>
    <row r="33686" spans="12:17">
      <c r="L33686" s="1594" t="s">
        <v>679</v>
      </c>
      <c r="M33686" s="1579">
        <v>75</v>
      </c>
      <c r="N33686" s="1595">
        <f>N33685+1</f>
        <v>33675</v>
      </c>
      <c r="O33686" s="1258"/>
      <c r="Q33686" s="1870"/>
    </row>
    <row r="33687" spans="12:17">
      <c r="L33687" s="1594" t="s">
        <v>679</v>
      </c>
      <c r="M33687" s="1579">
        <v>76</v>
      </c>
      <c r="N33687" s="1595">
        <f>N33686+1</f>
        <v>33676</v>
      </c>
      <c r="O33687" s="1258"/>
      <c r="Q33687" s="1870"/>
    </row>
    <row r="33688" spans="12:17">
      <c r="L33688" s="1594" t="s">
        <v>679</v>
      </c>
      <c r="M33688" s="1579">
        <v>77</v>
      </c>
      <c r="N33688" s="1595">
        <f>N33687+1</f>
        <v>33677</v>
      </c>
      <c r="O33688" s="1258"/>
      <c r="Q33688" s="1870"/>
    </row>
    <row r="33689" spans="12:17">
      <c r="L33689" s="1594" t="s">
        <v>679</v>
      </c>
      <c r="M33689" s="1579">
        <v>78</v>
      </c>
      <c r="N33689" s="1595">
        <f>N33688+1</f>
        <v>33678</v>
      </c>
      <c r="O33689" s="1258"/>
      <c r="Q33689" s="1870"/>
    </row>
    <row r="33690" spans="12:17">
      <c r="L33690" s="1594" t="s">
        <v>679</v>
      </c>
      <c r="M33690" s="1579">
        <v>79</v>
      </c>
      <c r="N33690" s="1595">
        <f>N33689+1</f>
        <v>33679</v>
      </c>
      <c r="O33690" s="1258"/>
      <c r="Q33690" s="1870"/>
    </row>
    <row r="33691" spans="12:17">
      <c r="L33691" s="1594" t="s">
        <v>679</v>
      </c>
      <c r="M33691" s="1579">
        <v>80</v>
      </c>
      <c r="N33691" s="1595">
        <f>N33690+1</f>
        <v>33680</v>
      </c>
      <c r="O33691" s="1258"/>
      <c r="Q33691" s="1870"/>
    </row>
    <row r="33692" spans="12:17">
      <c r="L33692" s="1594" t="s">
        <v>679</v>
      </c>
      <c r="M33692" s="1579">
        <v>81</v>
      </c>
      <c r="N33692" s="1595">
        <f>N33691+1</f>
        <v>33681</v>
      </c>
      <c r="O33692" s="1258"/>
      <c r="Q33692" s="1870"/>
    </row>
    <row r="33693" spans="12:17">
      <c r="L33693" s="1594" t="s">
        <v>679</v>
      </c>
      <c r="M33693" s="1579">
        <v>82</v>
      </c>
      <c r="N33693" s="1595">
        <f>N33692+1</f>
        <v>33682</v>
      </c>
      <c r="O33693" s="1258"/>
      <c r="Q33693" s="1870"/>
    </row>
    <row r="33694" spans="12:17">
      <c r="L33694" s="1594" t="s">
        <v>679</v>
      </c>
      <c r="M33694" s="1579">
        <v>83</v>
      </c>
      <c r="N33694" s="1595">
        <f>N33693+1</f>
        <v>33683</v>
      </c>
      <c r="O33694" s="1258"/>
      <c r="Q33694" s="1870"/>
    </row>
    <row r="33695" spans="12:17">
      <c r="L33695" s="1594" t="s">
        <v>679</v>
      </c>
      <c r="M33695" s="1579">
        <v>84</v>
      </c>
      <c r="N33695" s="1595">
        <f>N33694+1</f>
        <v>33684</v>
      </c>
      <c r="O33695" s="1258"/>
      <c r="Q33695" s="1870"/>
    </row>
    <row r="33696" spans="12:17">
      <c r="L33696" s="1594" t="s">
        <v>679</v>
      </c>
      <c r="M33696" s="1579">
        <v>85</v>
      </c>
      <c r="N33696" s="1595">
        <f>N33695+1</f>
        <v>33685</v>
      </c>
      <c r="O33696" s="1258"/>
      <c r="Q33696" s="1870"/>
    </row>
    <row r="33697" spans="12:17">
      <c r="L33697" s="1594" t="s">
        <v>679</v>
      </c>
      <c r="M33697" s="1579">
        <v>86</v>
      </c>
      <c r="N33697" s="1595">
        <f>N33696+1</f>
        <v>33686</v>
      </c>
      <c r="O33697" s="1258"/>
      <c r="Q33697" s="1870"/>
    </row>
    <row r="33698" spans="12:17">
      <c r="L33698" s="1594" t="s">
        <v>679</v>
      </c>
      <c r="M33698" s="1579">
        <v>87</v>
      </c>
      <c r="N33698" s="1595">
        <f>N33697+1</f>
        <v>33687</v>
      </c>
      <c r="O33698" s="1258"/>
      <c r="Q33698" s="1870"/>
    </row>
    <row r="33699" spans="12:17">
      <c r="L33699" s="1594" t="s">
        <v>679</v>
      </c>
      <c r="M33699" s="1579">
        <v>88</v>
      </c>
      <c r="N33699" s="1595">
        <f>N33698+1</f>
        <v>33688</v>
      </c>
      <c r="O33699" s="1258"/>
      <c r="Q33699" s="1870"/>
    </row>
    <row r="33700" spans="12:17">
      <c r="L33700" s="1594" t="s">
        <v>679</v>
      </c>
      <c r="M33700" s="1579">
        <v>89</v>
      </c>
      <c r="N33700" s="1595">
        <f>N33699+1</f>
        <v>33689</v>
      </c>
      <c r="O33700" s="1258"/>
      <c r="Q33700" s="1870"/>
    </row>
    <row r="33701" spans="12:17">
      <c r="L33701" s="1594" t="s">
        <v>679</v>
      </c>
      <c r="M33701" s="1579">
        <v>90</v>
      </c>
      <c r="N33701" s="1595">
        <f>N33700+1</f>
        <v>33690</v>
      </c>
      <c r="O33701" s="1258"/>
      <c r="Q33701" s="1870"/>
    </row>
    <row r="33702" spans="12:17">
      <c r="L33702" s="1594" t="s">
        <v>679</v>
      </c>
      <c r="M33702" s="1579">
        <v>91</v>
      </c>
      <c r="N33702" s="1595">
        <f>N33701+1</f>
        <v>33691</v>
      </c>
      <c r="O33702" s="1258"/>
      <c r="Q33702" s="1870"/>
    </row>
    <row r="33703" spans="12:17">
      <c r="L33703" s="1594" t="s">
        <v>679</v>
      </c>
      <c r="M33703" s="1579">
        <v>92</v>
      </c>
      <c r="N33703" s="1595">
        <f>N33702+1</f>
        <v>33692</v>
      </c>
      <c r="O33703" s="1258"/>
      <c r="Q33703" s="1870"/>
    </row>
    <row r="33704" spans="12:17">
      <c r="L33704" s="1594" t="s">
        <v>679</v>
      </c>
      <c r="M33704" s="1579">
        <v>93</v>
      </c>
      <c r="N33704" s="1595">
        <f>N33703+1</f>
        <v>33693</v>
      </c>
      <c r="O33704" s="1258"/>
      <c r="Q33704" s="1870"/>
    </row>
    <row r="33705" spans="12:17">
      <c r="L33705" s="1594" t="s">
        <v>679</v>
      </c>
      <c r="M33705" s="1579">
        <v>94</v>
      </c>
      <c r="N33705" s="1595">
        <f>N33704+1</f>
        <v>33694</v>
      </c>
      <c r="O33705" s="1258"/>
      <c r="Q33705" s="1870"/>
    </row>
    <row r="33706" spans="12:17">
      <c r="L33706" s="1594" t="s">
        <v>679</v>
      </c>
      <c r="M33706" s="1579">
        <v>95</v>
      </c>
      <c r="N33706" s="1595">
        <f>N33705+1</f>
        <v>33695</v>
      </c>
      <c r="O33706" s="1258"/>
      <c r="Q33706" s="1870"/>
    </row>
    <row r="33707" spans="12:17">
      <c r="L33707" s="1594" t="s">
        <v>679</v>
      </c>
      <c r="M33707" s="1579">
        <v>96</v>
      </c>
      <c r="N33707" s="1595">
        <f>N33706+1</f>
        <v>33696</v>
      </c>
      <c r="O33707" s="1258"/>
      <c r="Q33707" s="1870"/>
    </row>
    <row r="33708" spans="12:17">
      <c r="L33708" s="1594" t="s">
        <v>680</v>
      </c>
      <c r="M33708" s="1579">
        <v>1</v>
      </c>
      <c r="N33708" s="1595">
        <f>N33707+1</f>
        <v>33697</v>
      </c>
      <c r="O33708" s="1258"/>
      <c r="Q33708" s="1870"/>
    </row>
    <row r="33709" spans="12:17">
      <c r="L33709" s="1594" t="s">
        <v>680</v>
      </c>
      <c r="M33709" s="1579">
        <v>2</v>
      </c>
      <c r="N33709" s="1595">
        <f>N33708+1</f>
        <v>33698</v>
      </c>
      <c r="O33709" s="1258"/>
      <c r="Q33709" s="1870"/>
    </row>
    <row r="33710" spans="12:17">
      <c r="L33710" s="1594" t="s">
        <v>680</v>
      </c>
      <c r="M33710" s="1579">
        <v>3</v>
      </c>
      <c r="N33710" s="1595">
        <f>N33709+1</f>
        <v>33699</v>
      </c>
      <c r="O33710" s="1258"/>
      <c r="Q33710" s="1870"/>
    </row>
    <row r="33711" spans="12:17">
      <c r="L33711" s="1594" t="s">
        <v>680</v>
      </c>
      <c r="M33711" s="1579">
        <v>4</v>
      </c>
      <c r="N33711" s="1595">
        <f>N33710+1</f>
        <v>33700</v>
      </c>
      <c r="O33711" s="1258"/>
      <c r="Q33711" s="1870"/>
    </row>
    <row r="33712" spans="12:17">
      <c r="L33712" s="1594" t="s">
        <v>680</v>
      </c>
      <c r="M33712" s="1579">
        <v>5</v>
      </c>
      <c r="N33712" s="1595">
        <f>N33711+1</f>
        <v>33701</v>
      </c>
      <c r="O33712" s="1258"/>
      <c r="Q33712" s="1870"/>
    </row>
    <row r="33713" spans="12:17">
      <c r="L33713" s="1594" t="s">
        <v>680</v>
      </c>
      <c r="M33713" s="1579">
        <v>6</v>
      </c>
      <c r="N33713" s="1595">
        <f>N33712+1</f>
        <v>33702</v>
      </c>
      <c r="O33713" s="1258"/>
      <c r="Q33713" s="1870"/>
    </row>
    <row r="33714" spans="12:17">
      <c r="L33714" s="1594" t="s">
        <v>680</v>
      </c>
      <c r="M33714" s="1579">
        <v>7</v>
      </c>
      <c r="N33714" s="1595">
        <f>N33713+1</f>
        <v>33703</v>
      </c>
      <c r="O33714" s="1258"/>
      <c r="Q33714" s="1870"/>
    </row>
    <row r="33715" spans="12:17">
      <c r="L33715" s="1594" t="s">
        <v>680</v>
      </c>
      <c r="M33715" s="1579">
        <v>8</v>
      </c>
      <c r="N33715" s="1595">
        <f>N33714+1</f>
        <v>33704</v>
      </c>
      <c r="O33715" s="1258"/>
      <c r="Q33715" s="1870"/>
    </row>
    <row r="33716" spans="12:17">
      <c r="L33716" s="1594" t="s">
        <v>680</v>
      </c>
      <c r="M33716" s="1579">
        <v>9</v>
      </c>
      <c r="N33716" s="1595">
        <f>N33715+1</f>
        <v>33705</v>
      </c>
      <c r="O33716" s="1258"/>
      <c r="Q33716" s="1870"/>
    </row>
    <row r="33717" spans="12:17">
      <c r="L33717" s="1594" t="s">
        <v>680</v>
      </c>
      <c r="M33717" s="1579">
        <v>10</v>
      </c>
      <c r="N33717" s="1595">
        <f>N33716+1</f>
        <v>33706</v>
      </c>
      <c r="O33717" s="1258"/>
      <c r="Q33717" s="1870"/>
    </row>
    <row r="33718" spans="12:17">
      <c r="L33718" s="1594" t="s">
        <v>680</v>
      </c>
      <c r="M33718" s="1579">
        <v>11</v>
      </c>
      <c r="N33718" s="1595">
        <f>N33717+1</f>
        <v>33707</v>
      </c>
      <c r="O33718" s="1258"/>
      <c r="Q33718" s="1870"/>
    </row>
    <row r="33719" spans="12:17">
      <c r="L33719" s="1594" t="s">
        <v>680</v>
      </c>
      <c r="M33719" s="1579">
        <v>12</v>
      </c>
      <c r="N33719" s="1595">
        <f>N33718+1</f>
        <v>33708</v>
      </c>
      <c r="O33719" s="1258"/>
      <c r="Q33719" s="1870"/>
    </row>
    <row r="33720" spans="12:17">
      <c r="L33720" s="1594" t="s">
        <v>680</v>
      </c>
      <c r="M33720" s="1579">
        <v>13</v>
      </c>
      <c r="N33720" s="1595">
        <f>N33719+1</f>
        <v>33709</v>
      </c>
      <c r="O33720" s="1258"/>
      <c r="Q33720" s="1870"/>
    </row>
    <row r="33721" spans="12:17">
      <c r="L33721" s="1594" t="s">
        <v>680</v>
      </c>
      <c r="M33721" s="1579">
        <v>14</v>
      </c>
      <c r="N33721" s="1595">
        <f>N33720+1</f>
        <v>33710</v>
      </c>
      <c r="O33721" s="1258"/>
      <c r="Q33721" s="1870"/>
    </row>
    <row r="33722" spans="12:17">
      <c r="L33722" s="1594" t="s">
        <v>680</v>
      </c>
      <c r="M33722" s="1579">
        <v>15</v>
      </c>
      <c r="N33722" s="1595">
        <f>N33721+1</f>
        <v>33711</v>
      </c>
      <c r="O33722" s="1258"/>
      <c r="Q33722" s="1870"/>
    </row>
    <row r="33723" spans="12:17">
      <c r="L33723" s="1594" t="s">
        <v>680</v>
      </c>
      <c r="M33723" s="1579">
        <v>16</v>
      </c>
      <c r="N33723" s="1595">
        <f>N33722+1</f>
        <v>33712</v>
      </c>
      <c r="O33723" s="1258"/>
      <c r="Q33723" s="1870"/>
    </row>
    <row r="33724" spans="12:17">
      <c r="L33724" s="1594" t="s">
        <v>680</v>
      </c>
      <c r="M33724" s="1579">
        <v>17</v>
      </c>
      <c r="N33724" s="1595">
        <f>N33723+1</f>
        <v>33713</v>
      </c>
      <c r="O33724" s="1258"/>
      <c r="Q33724" s="1870"/>
    </row>
    <row r="33725" spans="12:17">
      <c r="L33725" s="1594" t="s">
        <v>680</v>
      </c>
      <c r="M33725" s="1579">
        <v>18</v>
      </c>
      <c r="N33725" s="1595">
        <f>N33724+1</f>
        <v>33714</v>
      </c>
      <c r="O33725" s="1258"/>
      <c r="Q33725" s="1870"/>
    </row>
    <row r="33726" spans="12:17">
      <c r="L33726" s="1594" t="s">
        <v>680</v>
      </c>
      <c r="M33726" s="1579">
        <v>19</v>
      </c>
      <c r="N33726" s="1595">
        <f>N33725+1</f>
        <v>33715</v>
      </c>
      <c r="O33726" s="1258"/>
      <c r="Q33726" s="1870"/>
    </row>
    <row r="33727" spans="12:17">
      <c r="L33727" s="1594" t="s">
        <v>680</v>
      </c>
      <c r="M33727" s="1579">
        <v>20</v>
      </c>
      <c r="N33727" s="1595">
        <f>N33726+1</f>
        <v>33716</v>
      </c>
      <c r="O33727" s="1258"/>
      <c r="Q33727" s="1870"/>
    </row>
    <row r="33728" spans="12:17">
      <c r="L33728" s="1594" t="s">
        <v>680</v>
      </c>
      <c r="M33728" s="1579">
        <v>21</v>
      </c>
      <c r="N33728" s="1595">
        <f>N33727+1</f>
        <v>33717</v>
      </c>
      <c r="O33728" s="1258"/>
      <c r="Q33728" s="1870"/>
    </row>
    <row r="33729" spans="12:17">
      <c r="L33729" s="1594" t="s">
        <v>680</v>
      </c>
      <c r="M33729" s="1579">
        <v>22</v>
      </c>
      <c r="N33729" s="1595">
        <f>N33728+1</f>
        <v>33718</v>
      </c>
      <c r="O33729" s="1258"/>
      <c r="Q33729" s="1870"/>
    </row>
    <row r="33730" spans="12:17">
      <c r="L33730" s="1594" t="s">
        <v>680</v>
      </c>
      <c r="M33730" s="1579">
        <v>23</v>
      </c>
      <c r="N33730" s="1595">
        <f>N33729+1</f>
        <v>33719</v>
      </c>
      <c r="O33730" s="1258"/>
      <c r="Q33730" s="1870"/>
    </row>
    <row r="33731" spans="12:17">
      <c r="L33731" s="1594" t="s">
        <v>680</v>
      </c>
      <c r="M33731" s="1579">
        <v>24</v>
      </c>
      <c r="N33731" s="1595">
        <f>N33730+1</f>
        <v>33720</v>
      </c>
      <c r="O33731" s="1258"/>
      <c r="Q33731" s="1870"/>
    </row>
    <row r="33732" spans="12:17">
      <c r="L33732" s="1594" t="s">
        <v>680</v>
      </c>
      <c r="M33732" s="1579">
        <v>25</v>
      </c>
      <c r="N33732" s="1595">
        <f>N33731+1</f>
        <v>33721</v>
      </c>
      <c r="O33732" s="1258"/>
      <c r="Q33732" s="1870"/>
    </row>
    <row r="33733" spans="12:17">
      <c r="L33733" s="1594" t="s">
        <v>680</v>
      </c>
      <c r="M33733" s="1579">
        <v>26</v>
      </c>
      <c r="N33733" s="1595">
        <f>N33732+1</f>
        <v>33722</v>
      </c>
      <c r="O33733" s="1258"/>
      <c r="Q33733" s="1870"/>
    </row>
    <row r="33734" spans="12:17">
      <c r="L33734" s="1594" t="s">
        <v>680</v>
      </c>
      <c r="M33734" s="1579">
        <v>27</v>
      </c>
      <c r="N33734" s="1595">
        <f>N33733+1</f>
        <v>33723</v>
      </c>
      <c r="O33734" s="1258"/>
      <c r="Q33734" s="1870"/>
    </row>
    <row r="33735" spans="12:17">
      <c r="L33735" s="1594" t="s">
        <v>680</v>
      </c>
      <c r="M33735" s="1579">
        <v>28</v>
      </c>
      <c r="N33735" s="1595">
        <f>N33734+1</f>
        <v>33724</v>
      </c>
      <c r="O33735" s="1258"/>
      <c r="Q33735" s="1870"/>
    </row>
    <row r="33736" spans="12:17">
      <c r="L33736" s="1594" t="s">
        <v>680</v>
      </c>
      <c r="M33736" s="1579">
        <v>29</v>
      </c>
      <c r="N33736" s="1595">
        <f>N33735+1</f>
        <v>33725</v>
      </c>
      <c r="O33736" s="1258"/>
      <c r="Q33736" s="1870"/>
    </row>
    <row r="33737" spans="12:17">
      <c r="L33737" s="1594" t="s">
        <v>680</v>
      </c>
      <c r="M33737" s="1579">
        <v>30</v>
      </c>
      <c r="N33737" s="1595">
        <f>N33736+1</f>
        <v>33726</v>
      </c>
      <c r="O33737" s="1258"/>
      <c r="Q33737" s="1870"/>
    </row>
    <row r="33738" spans="12:17">
      <c r="L33738" s="1594" t="s">
        <v>680</v>
      </c>
      <c r="M33738" s="1579">
        <v>31</v>
      </c>
      <c r="N33738" s="1595">
        <f>N33737+1</f>
        <v>33727</v>
      </c>
      <c r="O33738" s="1258"/>
      <c r="Q33738" s="1870"/>
    </row>
    <row r="33739" spans="12:17">
      <c r="L33739" s="1594" t="s">
        <v>680</v>
      </c>
      <c r="M33739" s="1579">
        <v>32</v>
      </c>
      <c r="N33739" s="1595">
        <f>N33738+1</f>
        <v>33728</v>
      </c>
      <c r="O33739" s="1258"/>
      <c r="Q33739" s="1870"/>
    </row>
    <row r="33740" spans="12:17">
      <c r="L33740" s="1594" t="s">
        <v>680</v>
      </c>
      <c r="M33740" s="1579">
        <v>33</v>
      </c>
      <c r="N33740" s="1595">
        <f>N33739+1</f>
        <v>33729</v>
      </c>
      <c r="O33740" s="1258"/>
      <c r="Q33740" s="1870"/>
    </row>
    <row r="33741" spans="12:17">
      <c r="L33741" s="1594" t="s">
        <v>680</v>
      </c>
      <c r="M33741" s="1579">
        <v>34</v>
      </c>
      <c r="N33741" s="1595">
        <f>N33740+1</f>
        <v>33730</v>
      </c>
      <c r="O33741" s="1258"/>
      <c r="Q33741" s="1870"/>
    </row>
    <row r="33742" spans="12:17">
      <c r="L33742" s="1594" t="s">
        <v>680</v>
      </c>
      <c r="M33742" s="1579">
        <v>35</v>
      </c>
      <c r="N33742" s="1595">
        <f>N33741+1</f>
        <v>33731</v>
      </c>
      <c r="O33742" s="1258"/>
      <c r="Q33742" s="1870"/>
    </row>
    <row r="33743" spans="12:17">
      <c r="L33743" s="1594" t="s">
        <v>680</v>
      </c>
      <c r="M33743" s="1579">
        <v>36</v>
      </c>
      <c r="N33743" s="1595">
        <f>N33742+1</f>
        <v>33732</v>
      </c>
      <c r="O33743" s="1258"/>
      <c r="Q33743" s="1870"/>
    </row>
    <row r="33744" spans="12:17">
      <c r="L33744" s="1594" t="s">
        <v>680</v>
      </c>
      <c r="M33744" s="1579">
        <v>37</v>
      </c>
      <c r="N33744" s="1595">
        <f>N33743+1</f>
        <v>33733</v>
      </c>
      <c r="O33744" s="1258"/>
      <c r="Q33744" s="1870"/>
    </row>
    <row r="33745" spans="12:17">
      <c r="L33745" s="1594" t="s">
        <v>680</v>
      </c>
      <c r="M33745" s="1579">
        <v>38</v>
      </c>
      <c r="N33745" s="1595">
        <f>N33744+1</f>
        <v>33734</v>
      </c>
      <c r="O33745" s="1258"/>
      <c r="Q33745" s="1870"/>
    </row>
    <row r="33746" spans="12:17">
      <c r="L33746" s="1594" t="s">
        <v>680</v>
      </c>
      <c r="M33746" s="1579">
        <v>39</v>
      </c>
      <c r="N33746" s="1595">
        <f>N33745+1</f>
        <v>33735</v>
      </c>
      <c r="O33746" s="1258"/>
      <c r="Q33746" s="1870"/>
    </row>
    <row r="33747" spans="12:17">
      <c r="L33747" s="1594" t="s">
        <v>680</v>
      </c>
      <c r="M33747" s="1579">
        <v>40</v>
      </c>
      <c r="N33747" s="1595">
        <f>N33746+1</f>
        <v>33736</v>
      </c>
      <c r="O33747" s="1258"/>
      <c r="Q33747" s="1870"/>
    </row>
    <row r="33748" spans="12:17">
      <c r="L33748" s="1594" t="s">
        <v>680</v>
      </c>
      <c r="M33748" s="1579">
        <v>41</v>
      </c>
      <c r="N33748" s="1595">
        <f>N33747+1</f>
        <v>33737</v>
      </c>
      <c r="O33748" s="1258"/>
      <c r="Q33748" s="1870"/>
    </row>
    <row r="33749" spans="12:17">
      <c r="L33749" s="1594" t="s">
        <v>680</v>
      </c>
      <c r="M33749" s="1579">
        <v>42</v>
      </c>
      <c r="N33749" s="1595">
        <f>N33748+1</f>
        <v>33738</v>
      </c>
      <c r="O33749" s="1258"/>
      <c r="Q33749" s="1870"/>
    </row>
    <row r="33750" spans="12:17">
      <c r="L33750" s="1594" t="s">
        <v>680</v>
      </c>
      <c r="M33750" s="1579">
        <v>43</v>
      </c>
      <c r="N33750" s="1595">
        <f>N33749+1</f>
        <v>33739</v>
      </c>
      <c r="O33750" s="1258"/>
      <c r="Q33750" s="1870"/>
    </row>
    <row r="33751" spans="12:17">
      <c r="L33751" s="1594" t="s">
        <v>680</v>
      </c>
      <c r="M33751" s="1579">
        <v>44</v>
      </c>
      <c r="N33751" s="1595">
        <f>N33750+1</f>
        <v>33740</v>
      </c>
      <c r="O33751" s="1258"/>
      <c r="Q33751" s="1870"/>
    </row>
    <row r="33752" spans="12:17">
      <c r="L33752" s="1594" t="s">
        <v>680</v>
      </c>
      <c r="M33752" s="1579">
        <v>45</v>
      </c>
      <c r="N33752" s="1595">
        <f>N33751+1</f>
        <v>33741</v>
      </c>
      <c r="O33752" s="1258"/>
      <c r="Q33752" s="1870"/>
    </row>
    <row r="33753" spans="12:17">
      <c r="L33753" s="1594" t="s">
        <v>680</v>
      </c>
      <c r="M33753" s="1579">
        <v>46</v>
      </c>
      <c r="N33753" s="1595">
        <f>N33752+1</f>
        <v>33742</v>
      </c>
      <c r="O33753" s="1258"/>
      <c r="Q33753" s="1870"/>
    </row>
    <row r="33754" spans="12:17">
      <c r="L33754" s="1594" t="s">
        <v>680</v>
      </c>
      <c r="M33754" s="1579">
        <v>47</v>
      </c>
      <c r="N33754" s="1595">
        <f>N33753+1</f>
        <v>33743</v>
      </c>
      <c r="O33754" s="1258"/>
      <c r="Q33754" s="1870"/>
    </row>
    <row r="33755" spans="12:17">
      <c r="L33755" s="1594" t="s">
        <v>680</v>
      </c>
      <c r="M33755" s="1579">
        <v>48</v>
      </c>
      <c r="N33755" s="1595">
        <f>N33754+1</f>
        <v>33744</v>
      </c>
      <c r="O33755" s="1258"/>
      <c r="Q33755" s="1870"/>
    </row>
    <row r="33756" spans="12:17">
      <c r="L33756" s="1594" t="s">
        <v>680</v>
      </c>
      <c r="M33756" s="1579">
        <v>49</v>
      </c>
      <c r="N33756" s="1595">
        <f>N33755+1</f>
        <v>33745</v>
      </c>
      <c r="O33756" s="1258"/>
      <c r="Q33756" s="1870"/>
    </row>
    <row r="33757" spans="12:17">
      <c r="L33757" s="1594" t="s">
        <v>680</v>
      </c>
      <c r="M33757" s="1579">
        <v>50</v>
      </c>
      <c r="N33757" s="1595">
        <f>N33756+1</f>
        <v>33746</v>
      </c>
      <c r="O33757" s="1258"/>
      <c r="Q33757" s="1870"/>
    </row>
    <row r="33758" spans="12:17">
      <c r="L33758" s="1594" t="s">
        <v>680</v>
      </c>
      <c r="M33758" s="1579">
        <v>51</v>
      </c>
      <c r="N33758" s="1595">
        <f>N33757+1</f>
        <v>33747</v>
      </c>
      <c r="O33758" s="1258"/>
      <c r="Q33758" s="1870"/>
    </row>
    <row r="33759" spans="12:17">
      <c r="L33759" s="1594" t="s">
        <v>680</v>
      </c>
      <c r="M33759" s="1579">
        <v>52</v>
      </c>
      <c r="N33759" s="1595">
        <f>N33758+1</f>
        <v>33748</v>
      </c>
      <c r="O33759" s="1258"/>
      <c r="Q33759" s="1870"/>
    </row>
    <row r="33760" spans="12:17">
      <c r="L33760" s="1594" t="s">
        <v>680</v>
      </c>
      <c r="M33760" s="1579">
        <v>53</v>
      </c>
      <c r="N33760" s="1595">
        <f>N33759+1</f>
        <v>33749</v>
      </c>
      <c r="O33760" s="1258"/>
      <c r="Q33760" s="1870"/>
    </row>
    <row r="33761" spans="12:17">
      <c r="L33761" s="1594" t="s">
        <v>680</v>
      </c>
      <c r="M33761" s="1579">
        <v>54</v>
      </c>
      <c r="N33761" s="1595">
        <f>N33760+1</f>
        <v>33750</v>
      </c>
      <c r="O33761" s="1258"/>
      <c r="Q33761" s="1870"/>
    </row>
    <row r="33762" spans="12:17">
      <c r="L33762" s="1594" t="s">
        <v>680</v>
      </c>
      <c r="M33762" s="1579">
        <v>55</v>
      </c>
      <c r="N33762" s="1595">
        <f>N33761+1</f>
        <v>33751</v>
      </c>
      <c r="O33762" s="1258"/>
      <c r="Q33762" s="1870"/>
    </row>
    <row r="33763" spans="12:17">
      <c r="L33763" s="1594" t="s">
        <v>680</v>
      </c>
      <c r="M33763" s="1579">
        <v>56</v>
      </c>
      <c r="N33763" s="1595">
        <f>N33762+1</f>
        <v>33752</v>
      </c>
      <c r="O33763" s="1258"/>
      <c r="Q33763" s="1870"/>
    </row>
    <row r="33764" spans="12:17">
      <c r="L33764" s="1594" t="s">
        <v>680</v>
      </c>
      <c r="M33764" s="1579">
        <v>57</v>
      </c>
      <c r="N33764" s="1595">
        <f>N33763+1</f>
        <v>33753</v>
      </c>
      <c r="O33764" s="1258"/>
      <c r="Q33764" s="1870"/>
    </row>
    <row r="33765" spans="12:17">
      <c r="L33765" s="1594" t="s">
        <v>680</v>
      </c>
      <c r="M33765" s="1579">
        <v>58</v>
      </c>
      <c r="N33765" s="1595">
        <f>N33764+1</f>
        <v>33754</v>
      </c>
      <c r="O33765" s="1258"/>
      <c r="Q33765" s="1870"/>
    </row>
    <row r="33766" spans="12:17">
      <c r="L33766" s="1594" t="s">
        <v>680</v>
      </c>
      <c r="M33766" s="1579">
        <v>59</v>
      </c>
      <c r="N33766" s="1595">
        <f>N33765+1</f>
        <v>33755</v>
      </c>
      <c r="O33766" s="1258"/>
      <c r="Q33766" s="1870"/>
    </row>
    <row r="33767" spans="12:17">
      <c r="L33767" s="1594" t="s">
        <v>680</v>
      </c>
      <c r="M33767" s="1579">
        <v>60</v>
      </c>
      <c r="N33767" s="1595">
        <f>N33766+1</f>
        <v>33756</v>
      </c>
      <c r="O33767" s="1258"/>
      <c r="Q33767" s="1870"/>
    </row>
    <row r="33768" spans="12:17">
      <c r="L33768" s="1594" t="s">
        <v>680</v>
      </c>
      <c r="M33768" s="1579">
        <v>61</v>
      </c>
      <c r="N33768" s="1595">
        <f>N33767+1</f>
        <v>33757</v>
      </c>
      <c r="O33768" s="1258"/>
      <c r="Q33768" s="1870"/>
    </row>
    <row r="33769" spans="12:17">
      <c r="L33769" s="1594" t="s">
        <v>680</v>
      </c>
      <c r="M33769" s="1579">
        <v>62</v>
      </c>
      <c r="N33769" s="1595">
        <f>N33768+1</f>
        <v>33758</v>
      </c>
      <c r="O33769" s="1258"/>
      <c r="Q33769" s="1870"/>
    </row>
    <row r="33770" spans="12:17">
      <c r="L33770" s="1594" t="s">
        <v>680</v>
      </c>
      <c r="M33770" s="1579">
        <v>63</v>
      </c>
      <c r="N33770" s="1595">
        <f>N33769+1</f>
        <v>33759</v>
      </c>
      <c r="O33770" s="1258"/>
      <c r="Q33770" s="1870"/>
    </row>
    <row r="33771" spans="12:17">
      <c r="L33771" s="1594" t="s">
        <v>680</v>
      </c>
      <c r="M33771" s="1579">
        <v>64</v>
      </c>
      <c r="N33771" s="1595">
        <f>N33770+1</f>
        <v>33760</v>
      </c>
      <c r="O33771" s="1258"/>
      <c r="Q33771" s="1870"/>
    </row>
    <row r="33772" spans="12:17">
      <c r="L33772" s="1594" t="s">
        <v>680</v>
      </c>
      <c r="M33772" s="1579">
        <v>65</v>
      </c>
      <c r="N33772" s="1595">
        <f>N33771+1</f>
        <v>33761</v>
      </c>
      <c r="O33772" s="1258"/>
      <c r="Q33772" s="1870"/>
    </row>
    <row r="33773" spans="12:17">
      <c r="L33773" s="1594" t="s">
        <v>680</v>
      </c>
      <c r="M33773" s="1579">
        <v>66</v>
      </c>
      <c r="N33773" s="1595">
        <f>N33772+1</f>
        <v>33762</v>
      </c>
      <c r="O33773" s="1258"/>
      <c r="Q33773" s="1870"/>
    </row>
    <row r="33774" spans="12:17">
      <c r="L33774" s="1594" t="s">
        <v>680</v>
      </c>
      <c r="M33774" s="1579">
        <v>67</v>
      </c>
      <c r="N33774" s="1595">
        <f>N33773+1</f>
        <v>33763</v>
      </c>
      <c r="O33774" s="1258"/>
      <c r="Q33774" s="1870"/>
    </row>
    <row r="33775" spans="12:17">
      <c r="L33775" s="1594" t="s">
        <v>680</v>
      </c>
      <c r="M33775" s="1579">
        <v>68</v>
      </c>
      <c r="N33775" s="1595">
        <f>N33774+1</f>
        <v>33764</v>
      </c>
      <c r="O33775" s="1258"/>
      <c r="Q33775" s="1870"/>
    </row>
    <row r="33776" spans="12:17">
      <c r="L33776" s="1594" t="s">
        <v>680</v>
      </c>
      <c r="M33776" s="1579">
        <v>69</v>
      </c>
      <c r="N33776" s="1595">
        <f>N33775+1</f>
        <v>33765</v>
      </c>
      <c r="O33776" s="1258"/>
      <c r="Q33776" s="1870"/>
    </row>
    <row r="33777" spans="12:17">
      <c r="L33777" s="1594" t="s">
        <v>680</v>
      </c>
      <c r="M33777" s="1579">
        <v>70</v>
      </c>
      <c r="N33777" s="1595">
        <f>N33776+1</f>
        <v>33766</v>
      </c>
      <c r="O33777" s="1258"/>
      <c r="Q33777" s="1870"/>
    </row>
    <row r="33778" spans="12:17">
      <c r="L33778" s="1594" t="s">
        <v>680</v>
      </c>
      <c r="M33778" s="1579">
        <v>71</v>
      </c>
      <c r="N33778" s="1595">
        <f>N33777+1</f>
        <v>33767</v>
      </c>
      <c r="O33778" s="1258"/>
      <c r="Q33778" s="1870"/>
    </row>
    <row r="33779" spans="12:17">
      <c r="L33779" s="1594" t="s">
        <v>680</v>
      </c>
      <c r="M33779" s="1579">
        <v>72</v>
      </c>
      <c r="N33779" s="1595">
        <f>N33778+1</f>
        <v>33768</v>
      </c>
      <c r="O33779" s="1258"/>
      <c r="Q33779" s="1870"/>
    </row>
    <row r="33780" spans="12:17">
      <c r="L33780" s="1594" t="s">
        <v>680</v>
      </c>
      <c r="M33780" s="1579">
        <v>73</v>
      </c>
      <c r="N33780" s="1595">
        <f>N33779+1</f>
        <v>33769</v>
      </c>
      <c r="O33780" s="1258"/>
      <c r="Q33780" s="1870"/>
    </row>
    <row r="33781" spans="12:17">
      <c r="L33781" s="1594" t="s">
        <v>680</v>
      </c>
      <c r="M33781" s="1579">
        <v>74</v>
      </c>
      <c r="N33781" s="1595">
        <f>N33780+1</f>
        <v>33770</v>
      </c>
      <c r="O33781" s="1258"/>
      <c r="Q33781" s="1870"/>
    </row>
    <row r="33782" spans="12:17">
      <c r="L33782" s="1594" t="s">
        <v>680</v>
      </c>
      <c r="M33782" s="1579">
        <v>75</v>
      </c>
      <c r="N33782" s="1595">
        <f>N33781+1</f>
        <v>33771</v>
      </c>
      <c r="O33782" s="1258"/>
      <c r="Q33782" s="1870"/>
    </row>
    <row r="33783" spans="12:17">
      <c r="L33783" s="1594" t="s">
        <v>680</v>
      </c>
      <c r="M33783" s="1579">
        <v>76</v>
      </c>
      <c r="N33783" s="1595">
        <f>N33782+1</f>
        <v>33772</v>
      </c>
      <c r="O33783" s="1258"/>
      <c r="Q33783" s="1870"/>
    </row>
    <row r="33784" spans="12:17">
      <c r="L33784" s="1594" t="s">
        <v>680</v>
      </c>
      <c r="M33784" s="1579">
        <v>77</v>
      </c>
      <c r="N33784" s="1595">
        <f>N33783+1</f>
        <v>33773</v>
      </c>
      <c r="O33784" s="1258"/>
      <c r="Q33784" s="1870"/>
    </row>
    <row r="33785" spans="12:17">
      <c r="L33785" s="1594" t="s">
        <v>680</v>
      </c>
      <c r="M33785" s="1579">
        <v>78</v>
      </c>
      <c r="N33785" s="1595">
        <f>N33784+1</f>
        <v>33774</v>
      </c>
      <c r="O33785" s="1258"/>
      <c r="Q33785" s="1870"/>
    </row>
    <row r="33786" spans="12:17">
      <c r="L33786" s="1594" t="s">
        <v>680</v>
      </c>
      <c r="M33786" s="1579">
        <v>79</v>
      </c>
      <c r="N33786" s="1595">
        <f>N33785+1</f>
        <v>33775</v>
      </c>
      <c r="O33786" s="1258"/>
      <c r="Q33786" s="1870"/>
    </row>
    <row r="33787" spans="12:17">
      <c r="L33787" s="1594" t="s">
        <v>680</v>
      </c>
      <c r="M33787" s="1579">
        <v>80</v>
      </c>
      <c r="N33787" s="1595">
        <f>N33786+1</f>
        <v>33776</v>
      </c>
      <c r="O33787" s="1258"/>
      <c r="Q33787" s="1870"/>
    </row>
    <row r="33788" spans="12:17">
      <c r="L33788" s="1594" t="s">
        <v>680</v>
      </c>
      <c r="M33788" s="1579">
        <v>81</v>
      </c>
      <c r="N33788" s="1595">
        <f>N33787+1</f>
        <v>33777</v>
      </c>
      <c r="O33788" s="1258"/>
      <c r="Q33788" s="1870"/>
    </row>
    <row r="33789" spans="12:17">
      <c r="L33789" s="1594" t="s">
        <v>680</v>
      </c>
      <c r="M33789" s="1579">
        <v>82</v>
      </c>
      <c r="N33789" s="1595">
        <f>N33788+1</f>
        <v>33778</v>
      </c>
      <c r="O33789" s="1258"/>
      <c r="Q33789" s="1870"/>
    </row>
    <row r="33790" spans="12:17">
      <c r="L33790" s="1594" t="s">
        <v>680</v>
      </c>
      <c r="M33790" s="1579">
        <v>83</v>
      </c>
      <c r="N33790" s="1595">
        <f>N33789+1</f>
        <v>33779</v>
      </c>
      <c r="O33790" s="1258"/>
      <c r="Q33790" s="1870"/>
    </row>
    <row r="33791" spans="12:17">
      <c r="L33791" s="1594" t="s">
        <v>680</v>
      </c>
      <c r="M33791" s="1579">
        <v>84</v>
      </c>
      <c r="N33791" s="1595">
        <f>N33790+1</f>
        <v>33780</v>
      </c>
      <c r="O33791" s="1258"/>
      <c r="Q33791" s="1870"/>
    </row>
    <row r="33792" spans="12:17">
      <c r="L33792" s="1594" t="s">
        <v>680</v>
      </c>
      <c r="M33792" s="1579">
        <v>85</v>
      </c>
      <c r="N33792" s="1595">
        <f>N33791+1</f>
        <v>33781</v>
      </c>
      <c r="O33792" s="1258"/>
      <c r="Q33792" s="1870"/>
    </row>
    <row r="33793" spans="12:17">
      <c r="L33793" s="1594" t="s">
        <v>680</v>
      </c>
      <c r="M33793" s="1579">
        <v>86</v>
      </c>
      <c r="N33793" s="1595">
        <f>N33792+1</f>
        <v>33782</v>
      </c>
      <c r="O33793" s="1258"/>
      <c r="Q33793" s="1870"/>
    </row>
    <row r="33794" spans="12:17">
      <c r="L33794" s="1594" t="s">
        <v>680</v>
      </c>
      <c r="M33794" s="1579">
        <v>87</v>
      </c>
      <c r="N33794" s="1595">
        <f>N33793+1</f>
        <v>33783</v>
      </c>
      <c r="O33794" s="1258"/>
      <c r="Q33794" s="1870"/>
    </row>
    <row r="33795" spans="12:17">
      <c r="L33795" s="1594" t="s">
        <v>680</v>
      </c>
      <c r="M33795" s="1579">
        <v>88</v>
      </c>
      <c r="N33795" s="1595">
        <f>N33794+1</f>
        <v>33784</v>
      </c>
      <c r="O33795" s="1258"/>
      <c r="Q33795" s="1870"/>
    </row>
    <row r="33796" spans="12:17">
      <c r="L33796" s="1594" t="s">
        <v>680</v>
      </c>
      <c r="M33796" s="1579">
        <v>89</v>
      </c>
      <c r="N33796" s="1595">
        <f>N33795+1</f>
        <v>33785</v>
      </c>
      <c r="O33796" s="1258"/>
      <c r="Q33796" s="1870"/>
    </row>
    <row r="33797" spans="12:17">
      <c r="L33797" s="1594" t="s">
        <v>680</v>
      </c>
      <c r="M33797" s="1579">
        <v>90</v>
      </c>
      <c r="N33797" s="1595">
        <f>N33796+1</f>
        <v>33786</v>
      </c>
      <c r="O33797" s="1258"/>
      <c r="Q33797" s="1870"/>
    </row>
    <row r="33798" spans="12:17">
      <c r="L33798" s="1594" t="s">
        <v>680</v>
      </c>
      <c r="M33798" s="1579">
        <v>91</v>
      </c>
      <c r="N33798" s="1595">
        <f>N33797+1</f>
        <v>33787</v>
      </c>
      <c r="O33798" s="1258"/>
      <c r="Q33798" s="1870"/>
    </row>
    <row r="33799" spans="12:17">
      <c r="L33799" s="1594" t="s">
        <v>680</v>
      </c>
      <c r="M33799" s="1579">
        <v>92</v>
      </c>
      <c r="N33799" s="1595">
        <f>N33798+1</f>
        <v>33788</v>
      </c>
      <c r="O33799" s="1258"/>
      <c r="Q33799" s="1870"/>
    </row>
    <row r="33800" spans="12:17">
      <c r="L33800" s="1594" t="s">
        <v>680</v>
      </c>
      <c r="M33800" s="1579">
        <v>93</v>
      </c>
      <c r="N33800" s="1595">
        <f>N33799+1</f>
        <v>33789</v>
      </c>
      <c r="O33800" s="1258"/>
      <c r="Q33800" s="1870"/>
    </row>
    <row r="33801" spans="12:17">
      <c r="L33801" s="1594" t="s">
        <v>680</v>
      </c>
      <c r="M33801" s="1579">
        <v>94</v>
      </c>
      <c r="N33801" s="1595">
        <f>N33800+1</f>
        <v>33790</v>
      </c>
      <c r="O33801" s="1258"/>
      <c r="Q33801" s="1870"/>
    </row>
    <row r="33802" spans="12:17">
      <c r="L33802" s="1594" t="s">
        <v>680</v>
      </c>
      <c r="M33802" s="1579">
        <v>95</v>
      </c>
      <c r="N33802" s="1595">
        <f>N33801+1</f>
        <v>33791</v>
      </c>
      <c r="O33802" s="1258"/>
      <c r="Q33802" s="1870"/>
    </row>
    <row r="33803" spans="12:17">
      <c r="L33803" s="1594" t="s">
        <v>680</v>
      </c>
      <c r="M33803" s="1579">
        <v>96</v>
      </c>
      <c r="N33803" s="1595">
        <f>N33802+1</f>
        <v>33792</v>
      </c>
      <c r="O33803" s="1258"/>
      <c r="Q33803" s="1870"/>
    </row>
    <row r="33804" spans="12:17">
      <c r="L33804" s="1594" t="s">
        <v>681</v>
      </c>
      <c r="M33804" s="1579">
        <v>1</v>
      </c>
      <c r="N33804" s="1595">
        <f>N33803+1</f>
        <v>33793</v>
      </c>
      <c r="O33804" s="1258"/>
      <c r="Q33804" s="1870"/>
    </row>
    <row r="33805" spans="12:17">
      <c r="L33805" s="1594" t="s">
        <v>681</v>
      </c>
      <c r="M33805" s="1579">
        <v>2</v>
      </c>
      <c r="N33805" s="1595">
        <f>N33804+1</f>
        <v>33794</v>
      </c>
      <c r="O33805" s="1258"/>
      <c r="Q33805" s="1870"/>
    </row>
    <row r="33806" spans="12:17">
      <c r="L33806" s="1594" t="s">
        <v>681</v>
      </c>
      <c r="M33806" s="1579">
        <v>3</v>
      </c>
      <c r="N33806" s="1595">
        <f>N33805+1</f>
        <v>33795</v>
      </c>
      <c r="O33806" s="1258"/>
      <c r="Q33806" s="1870"/>
    </row>
    <row r="33807" spans="12:17">
      <c r="L33807" s="1594" t="s">
        <v>681</v>
      </c>
      <c r="M33807" s="1579">
        <v>4</v>
      </c>
      <c r="N33807" s="1595">
        <f>N33806+1</f>
        <v>33796</v>
      </c>
      <c r="O33807" s="1258"/>
      <c r="Q33807" s="1870"/>
    </row>
    <row r="33808" spans="12:17">
      <c r="L33808" s="1594" t="s">
        <v>681</v>
      </c>
      <c r="M33808" s="1579">
        <v>5</v>
      </c>
      <c r="N33808" s="1595">
        <f>N33807+1</f>
        <v>33797</v>
      </c>
      <c r="O33808" s="1258"/>
      <c r="Q33808" s="1870"/>
    </row>
    <row r="33809" spans="12:17">
      <c r="L33809" s="1594" t="s">
        <v>681</v>
      </c>
      <c r="M33809" s="1579">
        <v>6</v>
      </c>
      <c r="N33809" s="1595">
        <f>N33808+1</f>
        <v>33798</v>
      </c>
      <c r="O33809" s="1258"/>
      <c r="Q33809" s="1870"/>
    </row>
    <row r="33810" spans="12:17">
      <c r="L33810" s="1594" t="s">
        <v>681</v>
      </c>
      <c r="M33810" s="1579">
        <v>7</v>
      </c>
      <c r="N33810" s="1595">
        <f>N33809+1</f>
        <v>33799</v>
      </c>
      <c r="O33810" s="1258"/>
      <c r="Q33810" s="1870"/>
    </row>
    <row r="33811" spans="12:17">
      <c r="L33811" s="1594" t="s">
        <v>681</v>
      </c>
      <c r="M33811" s="1579">
        <v>8</v>
      </c>
      <c r="N33811" s="1595">
        <f>N33810+1</f>
        <v>33800</v>
      </c>
      <c r="O33811" s="1258"/>
      <c r="Q33811" s="1870"/>
    </row>
    <row r="33812" spans="12:17">
      <c r="L33812" s="1594" t="s">
        <v>681</v>
      </c>
      <c r="M33812" s="1579">
        <v>9</v>
      </c>
      <c r="N33812" s="1595">
        <f>N33811+1</f>
        <v>33801</v>
      </c>
      <c r="O33812" s="1258"/>
      <c r="Q33812" s="1870"/>
    </row>
    <row r="33813" spans="12:17">
      <c r="L33813" s="1594" t="s">
        <v>681</v>
      </c>
      <c r="M33813" s="1579">
        <v>10</v>
      </c>
      <c r="N33813" s="1595">
        <f>N33812+1</f>
        <v>33802</v>
      </c>
      <c r="O33813" s="1258"/>
      <c r="Q33813" s="1870"/>
    </row>
    <row r="33814" spans="12:17">
      <c r="L33814" s="1594" t="s">
        <v>681</v>
      </c>
      <c r="M33814" s="1579">
        <v>11</v>
      </c>
      <c r="N33814" s="1595">
        <f>N33813+1</f>
        <v>33803</v>
      </c>
      <c r="O33814" s="1258"/>
      <c r="Q33814" s="1870"/>
    </row>
    <row r="33815" spans="12:17">
      <c r="L33815" s="1594" t="s">
        <v>681</v>
      </c>
      <c r="M33815" s="1579">
        <v>12</v>
      </c>
      <c r="N33815" s="1595">
        <f>N33814+1</f>
        <v>33804</v>
      </c>
      <c r="O33815" s="1258"/>
      <c r="Q33815" s="1870"/>
    </row>
    <row r="33816" spans="12:17">
      <c r="L33816" s="1594" t="s">
        <v>681</v>
      </c>
      <c r="M33816" s="1579">
        <v>13</v>
      </c>
      <c r="N33816" s="1595">
        <f>N33815+1</f>
        <v>33805</v>
      </c>
      <c r="O33816" s="1258"/>
      <c r="Q33816" s="1870"/>
    </row>
    <row r="33817" spans="12:17">
      <c r="L33817" s="1594" t="s">
        <v>681</v>
      </c>
      <c r="M33817" s="1579">
        <v>14</v>
      </c>
      <c r="N33817" s="1595">
        <f>N33816+1</f>
        <v>33806</v>
      </c>
      <c r="O33817" s="1258"/>
      <c r="Q33817" s="1870"/>
    </row>
    <row r="33818" spans="12:17">
      <c r="L33818" s="1594" t="s">
        <v>681</v>
      </c>
      <c r="M33818" s="1579">
        <v>15</v>
      </c>
      <c r="N33818" s="1595">
        <f>N33817+1</f>
        <v>33807</v>
      </c>
      <c r="O33818" s="1258"/>
      <c r="Q33818" s="1870"/>
    </row>
    <row r="33819" spans="12:17">
      <c r="L33819" s="1594" t="s">
        <v>681</v>
      </c>
      <c r="M33819" s="1579">
        <v>16</v>
      </c>
      <c r="N33819" s="1595">
        <f>N33818+1</f>
        <v>33808</v>
      </c>
      <c r="O33819" s="1258"/>
      <c r="Q33819" s="1870"/>
    </row>
    <row r="33820" spans="12:17">
      <c r="L33820" s="1594" t="s">
        <v>681</v>
      </c>
      <c r="M33820" s="1579">
        <v>17</v>
      </c>
      <c r="N33820" s="1595">
        <f>N33819+1</f>
        <v>33809</v>
      </c>
      <c r="O33820" s="1258"/>
      <c r="Q33820" s="1870"/>
    </row>
    <row r="33821" spans="12:17">
      <c r="L33821" s="1594" t="s">
        <v>681</v>
      </c>
      <c r="M33821" s="1579">
        <v>18</v>
      </c>
      <c r="N33821" s="1595">
        <f>N33820+1</f>
        <v>33810</v>
      </c>
      <c r="O33821" s="1258"/>
      <c r="Q33821" s="1870"/>
    </row>
    <row r="33822" spans="12:17">
      <c r="L33822" s="1594" t="s">
        <v>681</v>
      </c>
      <c r="M33822" s="1579">
        <v>19</v>
      </c>
      <c r="N33822" s="1595">
        <f>N33821+1</f>
        <v>33811</v>
      </c>
      <c r="O33822" s="1258"/>
      <c r="Q33822" s="1870"/>
    </row>
    <row r="33823" spans="12:17">
      <c r="L33823" s="1594" t="s">
        <v>681</v>
      </c>
      <c r="M33823" s="1579">
        <v>20</v>
      </c>
      <c r="N33823" s="1595">
        <f>N33822+1</f>
        <v>33812</v>
      </c>
      <c r="O33823" s="1258"/>
      <c r="Q33823" s="1870"/>
    </row>
    <row r="33824" spans="12:17">
      <c r="L33824" s="1594" t="s">
        <v>681</v>
      </c>
      <c r="M33824" s="1579">
        <v>21</v>
      </c>
      <c r="N33824" s="1595">
        <f>N33823+1</f>
        <v>33813</v>
      </c>
      <c r="O33824" s="1258"/>
      <c r="Q33824" s="1870"/>
    </row>
    <row r="33825" spans="12:17">
      <c r="L33825" s="1594" t="s">
        <v>681</v>
      </c>
      <c r="M33825" s="1579">
        <v>22</v>
      </c>
      <c r="N33825" s="1595">
        <f>N33824+1</f>
        <v>33814</v>
      </c>
      <c r="O33825" s="1258"/>
      <c r="Q33825" s="1870"/>
    </row>
    <row r="33826" spans="12:17">
      <c r="L33826" s="1594" t="s">
        <v>681</v>
      </c>
      <c r="M33826" s="1579">
        <v>23</v>
      </c>
      <c r="N33826" s="1595">
        <f>N33825+1</f>
        <v>33815</v>
      </c>
      <c r="O33826" s="1258"/>
      <c r="Q33826" s="1870"/>
    </row>
    <row r="33827" spans="12:17">
      <c r="L33827" s="1594" t="s">
        <v>681</v>
      </c>
      <c r="M33827" s="1579">
        <v>24</v>
      </c>
      <c r="N33827" s="1595">
        <f>N33826+1</f>
        <v>33816</v>
      </c>
      <c r="O33827" s="1258"/>
      <c r="Q33827" s="1870"/>
    </row>
    <row r="33828" spans="12:17">
      <c r="L33828" s="1594" t="s">
        <v>681</v>
      </c>
      <c r="M33828" s="1579">
        <v>25</v>
      </c>
      <c r="N33828" s="1595">
        <f>N33827+1</f>
        <v>33817</v>
      </c>
      <c r="O33828" s="1258"/>
      <c r="Q33828" s="1870"/>
    </row>
    <row r="33829" spans="12:17">
      <c r="L33829" s="1594" t="s">
        <v>681</v>
      </c>
      <c r="M33829" s="1579">
        <v>26</v>
      </c>
      <c r="N33829" s="1595">
        <f>N33828+1</f>
        <v>33818</v>
      </c>
      <c r="O33829" s="1258"/>
      <c r="Q33829" s="1870"/>
    </row>
    <row r="33830" spans="12:17">
      <c r="L33830" s="1594" t="s">
        <v>681</v>
      </c>
      <c r="M33830" s="1579">
        <v>27</v>
      </c>
      <c r="N33830" s="1595">
        <f>N33829+1</f>
        <v>33819</v>
      </c>
      <c r="O33830" s="1258"/>
      <c r="Q33830" s="1870"/>
    </row>
    <row r="33831" spans="12:17">
      <c r="L33831" s="1594" t="s">
        <v>681</v>
      </c>
      <c r="M33831" s="1579">
        <v>28</v>
      </c>
      <c r="N33831" s="1595">
        <f>N33830+1</f>
        <v>33820</v>
      </c>
      <c r="O33831" s="1258"/>
      <c r="Q33831" s="1870"/>
    </row>
    <row r="33832" spans="12:17">
      <c r="L33832" s="1594" t="s">
        <v>681</v>
      </c>
      <c r="M33832" s="1579">
        <v>29</v>
      </c>
      <c r="N33832" s="1595">
        <f>N33831+1</f>
        <v>33821</v>
      </c>
      <c r="O33832" s="1258"/>
      <c r="Q33832" s="1870"/>
    </row>
    <row r="33833" spans="12:17">
      <c r="L33833" s="1594" t="s">
        <v>681</v>
      </c>
      <c r="M33833" s="1579">
        <v>30</v>
      </c>
      <c r="N33833" s="1595">
        <f>N33832+1</f>
        <v>33822</v>
      </c>
      <c r="O33833" s="1258"/>
      <c r="Q33833" s="1870"/>
    </row>
    <row r="33834" spans="12:17">
      <c r="L33834" s="1594" t="s">
        <v>681</v>
      </c>
      <c r="M33834" s="1579">
        <v>31</v>
      </c>
      <c r="N33834" s="1595">
        <f>N33833+1</f>
        <v>33823</v>
      </c>
      <c r="O33834" s="1258"/>
      <c r="Q33834" s="1870"/>
    </row>
    <row r="33835" spans="12:17">
      <c r="L33835" s="1594" t="s">
        <v>681</v>
      </c>
      <c r="M33835" s="1579">
        <v>32</v>
      </c>
      <c r="N33835" s="1595">
        <f>N33834+1</f>
        <v>33824</v>
      </c>
      <c r="O33835" s="1258"/>
      <c r="Q33835" s="1870"/>
    </row>
    <row r="33836" spans="12:17">
      <c r="L33836" s="1594" t="s">
        <v>681</v>
      </c>
      <c r="M33836" s="1579">
        <v>33</v>
      </c>
      <c r="N33836" s="1595">
        <f>N33835+1</f>
        <v>33825</v>
      </c>
      <c r="O33836" s="1258"/>
      <c r="Q33836" s="1870"/>
    </row>
    <row r="33837" spans="12:17">
      <c r="L33837" s="1594" t="s">
        <v>681</v>
      </c>
      <c r="M33837" s="1579">
        <v>34</v>
      </c>
      <c r="N33837" s="1595">
        <f>N33836+1</f>
        <v>33826</v>
      </c>
      <c r="O33837" s="1258"/>
      <c r="Q33837" s="1870"/>
    </row>
    <row r="33838" spans="12:17">
      <c r="L33838" s="1594" t="s">
        <v>681</v>
      </c>
      <c r="M33838" s="1579">
        <v>35</v>
      </c>
      <c r="N33838" s="1595">
        <f>N33837+1</f>
        <v>33827</v>
      </c>
      <c r="O33838" s="1258"/>
      <c r="Q33838" s="1870"/>
    </row>
    <row r="33839" spans="12:17">
      <c r="L33839" s="1594" t="s">
        <v>681</v>
      </c>
      <c r="M33839" s="1579">
        <v>36</v>
      </c>
      <c r="N33839" s="1595">
        <f>N33838+1</f>
        <v>33828</v>
      </c>
      <c r="O33839" s="1258"/>
      <c r="Q33839" s="1870"/>
    </row>
    <row r="33840" spans="12:17">
      <c r="L33840" s="1594" t="s">
        <v>681</v>
      </c>
      <c r="M33840" s="1579">
        <v>37</v>
      </c>
      <c r="N33840" s="1595">
        <f>N33839+1</f>
        <v>33829</v>
      </c>
      <c r="O33840" s="1258"/>
      <c r="Q33840" s="1870"/>
    </row>
    <row r="33841" spans="12:17">
      <c r="L33841" s="1594" t="s">
        <v>681</v>
      </c>
      <c r="M33841" s="1579">
        <v>38</v>
      </c>
      <c r="N33841" s="1595">
        <f>N33840+1</f>
        <v>33830</v>
      </c>
      <c r="O33841" s="1258"/>
      <c r="Q33841" s="1870"/>
    </row>
    <row r="33842" spans="12:17">
      <c r="L33842" s="1594" t="s">
        <v>681</v>
      </c>
      <c r="M33842" s="1579">
        <v>39</v>
      </c>
      <c r="N33842" s="1595">
        <f>N33841+1</f>
        <v>33831</v>
      </c>
      <c r="O33842" s="1258"/>
      <c r="Q33842" s="1870"/>
    </row>
    <row r="33843" spans="12:17">
      <c r="L33843" s="1594" t="s">
        <v>681</v>
      </c>
      <c r="M33843" s="1579">
        <v>40</v>
      </c>
      <c r="N33843" s="1595">
        <f>N33842+1</f>
        <v>33832</v>
      </c>
      <c r="O33843" s="1258"/>
      <c r="Q33843" s="1870"/>
    </row>
    <row r="33844" spans="12:17">
      <c r="L33844" s="1594" t="s">
        <v>681</v>
      </c>
      <c r="M33844" s="1579">
        <v>41</v>
      </c>
      <c r="N33844" s="1595">
        <f>N33843+1</f>
        <v>33833</v>
      </c>
      <c r="O33844" s="1258"/>
      <c r="Q33844" s="1870"/>
    </row>
    <row r="33845" spans="12:17">
      <c r="L33845" s="1594" t="s">
        <v>681</v>
      </c>
      <c r="M33845" s="1579">
        <v>42</v>
      </c>
      <c r="N33845" s="1595">
        <f>N33844+1</f>
        <v>33834</v>
      </c>
      <c r="O33845" s="1258"/>
      <c r="Q33845" s="1870"/>
    </row>
    <row r="33846" spans="12:17">
      <c r="L33846" s="1594" t="s">
        <v>681</v>
      </c>
      <c r="M33846" s="1579">
        <v>43</v>
      </c>
      <c r="N33846" s="1595">
        <f>N33845+1</f>
        <v>33835</v>
      </c>
      <c r="O33846" s="1258"/>
      <c r="Q33846" s="1870"/>
    </row>
    <row r="33847" spans="12:17">
      <c r="L33847" s="1594" t="s">
        <v>681</v>
      </c>
      <c r="M33847" s="1579">
        <v>44</v>
      </c>
      <c r="N33847" s="1595">
        <f>N33846+1</f>
        <v>33836</v>
      </c>
      <c r="O33847" s="1258"/>
      <c r="Q33847" s="1870"/>
    </row>
    <row r="33848" spans="12:17">
      <c r="L33848" s="1594" t="s">
        <v>681</v>
      </c>
      <c r="M33848" s="1579">
        <v>45</v>
      </c>
      <c r="N33848" s="1595">
        <f>N33847+1</f>
        <v>33837</v>
      </c>
      <c r="O33848" s="1258"/>
      <c r="Q33848" s="1870"/>
    </row>
    <row r="33849" spans="12:17">
      <c r="L33849" s="1594" t="s">
        <v>681</v>
      </c>
      <c r="M33849" s="1579">
        <v>46</v>
      </c>
      <c r="N33849" s="1595">
        <f>N33848+1</f>
        <v>33838</v>
      </c>
      <c r="O33849" s="1258"/>
      <c r="Q33849" s="1870"/>
    </row>
    <row r="33850" spans="12:17">
      <c r="L33850" s="1594" t="s">
        <v>681</v>
      </c>
      <c r="M33850" s="1579">
        <v>47</v>
      </c>
      <c r="N33850" s="1595">
        <f>N33849+1</f>
        <v>33839</v>
      </c>
      <c r="O33850" s="1258"/>
      <c r="Q33850" s="1870"/>
    </row>
    <row r="33851" spans="12:17">
      <c r="L33851" s="1594" t="s">
        <v>681</v>
      </c>
      <c r="M33851" s="1579">
        <v>48</v>
      </c>
      <c r="N33851" s="1595">
        <f>N33850+1</f>
        <v>33840</v>
      </c>
      <c r="O33851" s="1258"/>
      <c r="Q33851" s="1870"/>
    </row>
    <row r="33852" spans="12:17">
      <c r="L33852" s="1594" t="s">
        <v>681</v>
      </c>
      <c r="M33852" s="1579">
        <v>49</v>
      </c>
      <c r="N33852" s="1595">
        <f>N33851+1</f>
        <v>33841</v>
      </c>
      <c r="O33852" s="1258"/>
      <c r="Q33852" s="1870"/>
    </row>
    <row r="33853" spans="12:17">
      <c r="L33853" s="1594" t="s">
        <v>681</v>
      </c>
      <c r="M33853" s="1579">
        <v>50</v>
      </c>
      <c r="N33853" s="1595">
        <f>N33852+1</f>
        <v>33842</v>
      </c>
      <c r="O33853" s="1258"/>
      <c r="Q33853" s="1870"/>
    </row>
    <row r="33854" spans="12:17">
      <c r="L33854" s="1594" t="s">
        <v>681</v>
      </c>
      <c r="M33854" s="1579">
        <v>51</v>
      </c>
      <c r="N33854" s="1595">
        <f>N33853+1</f>
        <v>33843</v>
      </c>
      <c r="O33854" s="1258"/>
      <c r="Q33854" s="1870"/>
    </row>
    <row r="33855" spans="12:17">
      <c r="L33855" s="1594" t="s">
        <v>681</v>
      </c>
      <c r="M33855" s="1579">
        <v>52</v>
      </c>
      <c r="N33855" s="1595">
        <f>N33854+1</f>
        <v>33844</v>
      </c>
      <c r="O33855" s="1258"/>
      <c r="Q33855" s="1870"/>
    </row>
    <row r="33856" spans="12:17">
      <c r="L33856" s="1594" t="s">
        <v>681</v>
      </c>
      <c r="M33856" s="1579">
        <v>53</v>
      </c>
      <c r="N33856" s="1595">
        <f>N33855+1</f>
        <v>33845</v>
      </c>
      <c r="O33856" s="1258"/>
      <c r="Q33856" s="1870"/>
    </row>
    <row r="33857" spans="12:17">
      <c r="L33857" s="1594" t="s">
        <v>681</v>
      </c>
      <c r="M33857" s="1579">
        <v>54</v>
      </c>
      <c r="N33857" s="1595">
        <f>N33856+1</f>
        <v>33846</v>
      </c>
      <c r="O33857" s="1258"/>
      <c r="Q33857" s="1870"/>
    </row>
    <row r="33858" spans="12:17">
      <c r="L33858" s="1594" t="s">
        <v>681</v>
      </c>
      <c r="M33858" s="1579">
        <v>55</v>
      </c>
      <c r="N33858" s="1595">
        <f>N33857+1</f>
        <v>33847</v>
      </c>
      <c r="O33858" s="1258"/>
      <c r="Q33858" s="1870"/>
    </row>
    <row r="33859" spans="12:17">
      <c r="L33859" s="1594" t="s">
        <v>681</v>
      </c>
      <c r="M33859" s="1579">
        <v>56</v>
      </c>
      <c r="N33859" s="1595">
        <f>N33858+1</f>
        <v>33848</v>
      </c>
      <c r="O33859" s="1258"/>
      <c r="Q33859" s="1870"/>
    </row>
    <row r="33860" spans="12:17">
      <c r="L33860" s="1594" t="s">
        <v>681</v>
      </c>
      <c r="M33860" s="1579">
        <v>57</v>
      </c>
      <c r="N33860" s="1595">
        <f>N33859+1</f>
        <v>33849</v>
      </c>
      <c r="O33860" s="1258"/>
      <c r="Q33860" s="1870"/>
    </row>
    <row r="33861" spans="12:17">
      <c r="L33861" s="1594" t="s">
        <v>681</v>
      </c>
      <c r="M33861" s="1579">
        <v>58</v>
      </c>
      <c r="N33861" s="1595">
        <f>N33860+1</f>
        <v>33850</v>
      </c>
      <c r="O33861" s="1258"/>
      <c r="Q33861" s="1870"/>
    </row>
    <row r="33862" spans="12:17">
      <c r="L33862" s="1594" t="s">
        <v>681</v>
      </c>
      <c r="M33862" s="1579">
        <v>59</v>
      </c>
      <c r="N33862" s="1595">
        <f>N33861+1</f>
        <v>33851</v>
      </c>
      <c r="O33862" s="1258"/>
      <c r="Q33862" s="1870"/>
    </row>
    <row r="33863" spans="12:17">
      <c r="L33863" s="1594" t="s">
        <v>681</v>
      </c>
      <c r="M33863" s="1579">
        <v>60</v>
      </c>
      <c r="N33863" s="1595">
        <f>N33862+1</f>
        <v>33852</v>
      </c>
      <c r="O33863" s="1258"/>
      <c r="Q33863" s="1870"/>
    </row>
    <row r="33864" spans="12:17">
      <c r="L33864" s="1594" t="s">
        <v>681</v>
      </c>
      <c r="M33864" s="1579">
        <v>61</v>
      </c>
      <c r="N33864" s="1595">
        <f>N33863+1</f>
        <v>33853</v>
      </c>
      <c r="O33864" s="1258"/>
      <c r="Q33864" s="1870"/>
    </row>
    <row r="33865" spans="12:17">
      <c r="L33865" s="1594" t="s">
        <v>681</v>
      </c>
      <c r="M33865" s="1579">
        <v>62</v>
      </c>
      <c r="N33865" s="1595">
        <f>N33864+1</f>
        <v>33854</v>
      </c>
      <c r="O33865" s="1258"/>
      <c r="Q33865" s="1870"/>
    </row>
    <row r="33866" spans="12:17">
      <c r="L33866" s="1594" t="s">
        <v>681</v>
      </c>
      <c r="M33866" s="1579">
        <v>63</v>
      </c>
      <c r="N33866" s="1595">
        <f>N33865+1</f>
        <v>33855</v>
      </c>
      <c r="O33866" s="1258"/>
      <c r="Q33866" s="1870"/>
    </row>
    <row r="33867" spans="12:17">
      <c r="L33867" s="1594" t="s">
        <v>681</v>
      </c>
      <c r="M33867" s="1579">
        <v>64</v>
      </c>
      <c r="N33867" s="1595">
        <f>N33866+1</f>
        <v>33856</v>
      </c>
      <c r="O33867" s="1258"/>
      <c r="Q33867" s="1870"/>
    </row>
    <row r="33868" spans="12:17">
      <c r="L33868" s="1594" t="s">
        <v>681</v>
      </c>
      <c r="M33868" s="1579">
        <v>65</v>
      </c>
      <c r="N33868" s="1595">
        <f>N33867+1</f>
        <v>33857</v>
      </c>
      <c r="O33868" s="1258"/>
      <c r="Q33868" s="1870"/>
    </row>
    <row r="33869" spans="12:17">
      <c r="L33869" s="1594" t="s">
        <v>681</v>
      </c>
      <c r="M33869" s="1579">
        <v>66</v>
      </c>
      <c r="N33869" s="1595">
        <f>N33868+1</f>
        <v>33858</v>
      </c>
      <c r="O33869" s="1258"/>
      <c r="Q33869" s="1870"/>
    </row>
    <row r="33870" spans="12:17">
      <c r="L33870" s="1594" t="s">
        <v>681</v>
      </c>
      <c r="M33870" s="1579">
        <v>67</v>
      </c>
      <c r="N33870" s="1595">
        <f>N33869+1</f>
        <v>33859</v>
      </c>
      <c r="O33870" s="1258"/>
      <c r="Q33870" s="1870"/>
    </row>
    <row r="33871" spans="12:17">
      <c r="L33871" s="1594" t="s">
        <v>681</v>
      </c>
      <c r="M33871" s="1579">
        <v>68</v>
      </c>
      <c r="N33871" s="1595">
        <f>N33870+1</f>
        <v>33860</v>
      </c>
      <c r="O33871" s="1258"/>
      <c r="Q33871" s="1870"/>
    </row>
    <row r="33872" spans="12:17">
      <c r="L33872" s="1594" t="s">
        <v>681</v>
      </c>
      <c r="M33872" s="1579">
        <v>69</v>
      </c>
      <c r="N33872" s="1595">
        <f>N33871+1</f>
        <v>33861</v>
      </c>
      <c r="O33872" s="1258"/>
      <c r="Q33872" s="1870"/>
    </row>
    <row r="33873" spans="12:17">
      <c r="L33873" s="1594" t="s">
        <v>681</v>
      </c>
      <c r="M33873" s="1579">
        <v>70</v>
      </c>
      <c r="N33873" s="1595">
        <f>N33872+1</f>
        <v>33862</v>
      </c>
      <c r="O33873" s="1258"/>
      <c r="Q33873" s="1870"/>
    </row>
    <row r="33874" spans="12:17">
      <c r="L33874" s="1594" t="s">
        <v>681</v>
      </c>
      <c r="M33874" s="1579">
        <v>71</v>
      </c>
      <c r="N33874" s="1595">
        <f>N33873+1</f>
        <v>33863</v>
      </c>
      <c r="O33874" s="1258"/>
      <c r="Q33874" s="1870"/>
    </row>
    <row r="33875" spans="12:17">
      <c r="L33875" s="1594" t="s">
        <v>681</v>
      </c>
      <c r="M33875" s="1579">
        <v>72</v>
      </c>
      <c r="N33875" s="1595">
        <f>N33874+1</f>
        <v>33864</v>
      </c>
      <c r="O33875" s="1258"/>
      <c r="Q33875" s="1870"/>
    </row>
    <row r="33876" spans="12:17">
      <c r="L33876" s="1594" t="s">
        <v>681</v>
      </c>
      <c r="M33876" s="1579">
        <v>73</v>
      </c>
      <c r="N33876" s="1595">
        <f>N33875+1</f>
        <v>33865</v>
      </c>
      <c r="O33876" s="1258"/>
      <c r="Q33876" s="1870"/>
    </row>
    <row r="33877" spans="12:17">
      <c r="L33877" s="1594" t="s">
        <v>681</v>
      </c>
      <c r="M33877" s="1579">
        <v>74</v>
      </c>
      <c r="N33877" s="1595">
        <f>N33876+1</f>
        <v>33866</v>
      </c>
      <c r="O33877" s="1258"/>
      <c r="Q33877" s="1870"/>
    </row>
    <row r="33878" spans="12:17">
      <c r="L33878" s="1594" t="s">
        <v>681</v>
      </c>
      <c r="M33878" s="1579">
        <v>75</v>
      </c>
      <c r="N33878" s="1595">
        <f>N33877+1</f>
        <v>33867</v>
      </c>
      <c r="O33878" s="1258"/>
      <c r="Q33878" s="1870"/>
    </row>
    <row r="33879" spans="12:17">
      <c r="L33879" s="1594" t="s">
        <v>681</v>
      </c>
      <c r="M33879" s="1579">
        <v>76</v>
      </c>
      <c r="N33879" s="1595">
        <f>N33878+1</f>
        <v>33868</v>
      </c>
      <c r="O33879" s="1258"/>
      <c r="Q33879" s="1870"/>
    </row>
    <row r="33880" spans="12:17">
      <c r="L33880" s="1594" t="s">
        <v>681</v>
      </c>
      <c r="M33880" s="1579">
        <v>77</v>
      </c>
      <c r="N33880" s="1595">
        <f>N33879+1</f>
        <v>33869</v>
      </c>
      <c r="O33880" s="1258"/>
      <c r="Q33880" s="1870"/>
    </row>
    <row r="33881" spans="12:17">
      <c r="L33881" s="1594" t="s">
        <v>681</v>
      </c>
      <c r="M33881" s="1579">
        <v>78</v>
      </c>
      <c r="N33881" s="1595">
        <f>N33880+1</f>
        <v>33870</v>
      </c>
      <c r="O33881" s="1258"/>
      <c r="Q33881" s="1870"/>
    </row>
    <row r="33882" spans="12:17">
      <c r="L33882" s="1594" t="s">
        <v>681</v>
      </c>
      <c r="M33882" s="1579">
        <v>79</v>
      </c>
      <c r="N33882" s="1595">
        <f>N33881+1</f>
        <v>33871</v>
      </c>
      <c r="O33882" s="1258"/>
      <c r="Q33882" s="1870"/>
    </row>
    <row r="33883" spans="12:17">
      <c r="L33883" s="1594" t="s">
        <v>681</v>
      </c>
      <c r="M33883" s="1579">
        <v>80</v>
      </c>
      <c r="N33883" s="1595">
        <f>N33882+1</f>
        <v>33872</v>
      </c>
      <c r="O33883" s="1258"/>
      <c r="Q33883" s="1870"/>
    </row>
    <row r="33884" spans="12:17">
      <c r="L33884" s="1594" t="s">
        <v>681</v>
      </c>
      <c r="M33884" s="1579">
        <v>81</v>
      </c>
      <c r="N33884" s="1595">
        <f>N33883+1</f>
        <v>33873</v>
      </c>
      <c r="O33884" s="1258"/>
      <c r="Q33884" s="1870"/>
    </row>
    <row r="33885" spans="12:17">
      <c r="L33885" s="1594" t="s">
        <v>681</v>
      </c>
      <c r="M33885" s="1579">
        <v>82</v>
      </c>
      <c r="N33885" s="1595">
        <f>N33884+1</f>
        <v>33874</v>
      </c>
      <c r="O33885" s="1258"/>
      <c r="Q33885" s="1870"/>
    </row>
    <row r="33886" spans="12:17">
      <c r="L33886" s="1594" t="s">
        <v>681</v>
      </c>
      <c r="M33886" s="1579">
        <v>83</v>
      </c>
      <c r="N33886" s="1595">
        <f>N33885+1</f>
        <v>33875</v>
      </c>
      <c r="O33886" s="1258"/>
      <c r="Q33886" s="1870"/>
    </row>
    <row r="33887" spans="12:17">
      <c r="L33887" s="1594" t="s">
        <v>681</v>
      </c>
      <c r="M33887" s="1579">
        <v>84</v>
      </c>
      <c r="N33887" s="1595">
        <f>N33886+1</f>
        <v>33876</v>
      </c>
      <c r="O33887" s="1258"/>
      <c r="Q33887" s="1870"/>
    </row>
    <row r="33888" spans="12:17">
      <c r="L33888" s="1594" t="s">
        <v>681</v>
      </c>
      <c r="M33888" s="1579">
        <v>85</v>
      </c>
      <c r="N33888" s="1595">
        <f>N33887+1</f>
        <v>33877</v>
      </c>
      <c r="O33888" s="1258"/>
      <c r="Q33888" s="1870"/>
    </row>
    <row r="33889" spans="12:17">
      <c r="L33889" s="1594" t="s">
        <v>681</v>
      </c>
      <c r="M33889" s="1579">
        <v>86</v>
      </c>
      <c r="N33889" s="1595">
        <f>N33888+1</f>
        <v>33878</v>
      </c>
      <c r="O33889" s="1258"/>
      <c r="Q33889" s="1870"/>
    </row>
    <row r="33890" spans="12:17">
      <c r="L33890" s="1594" t="s">
        <v>681</v>
      </c>
      <c r="M33890" s="1579">
        <v>87</v>
      </c>
      <c r="N33890" s="1595">
        <f>N33889+1</f>
        <v>33879</v>
      </c>
      <c r="O33890" s="1258"/>
      <c r="Q33890" s="1870"/>
    </row>
    <row r="33891" spans="12:17">
      <c r="L33891" s="1594" t="s">
        <v>681</v>
      </c>
      <c r="M33891" s="1579">
        <v>88</v>
      </c>
      <c r="N33891" s="1595">
        <f>N33890+1</f>
        <v>33880</v>
      </c>
      <c r="O33891" s="1258"/>
      <c r="Q33891" s="1870"/>
    </row>
    <row r="33892" spans="12:17">
      <c r="L33892" s="1594" t="s">
        <v>681</v>
      </c>
      <c r="M33892" s="1579">
        <v>89</v>
      </c>
      <c r="N33892" s="1595">
        <f>N33891+1</f>
        <v>33881</v>
      </c>
      <c r="O33892" s="1258"/>
      <c r="Q33892" s="1870"/>
    </row>
    <row r="33893" spans="12:17">
      <c r="L33893" s="1594" t="s">
        <v>681</v>
      </c>
      <c r="M33893" s="1579">
        <v>90</v>
      </c>
      <c r="N33893" s="1595">
        <f>N33892+1</f>
        <v>33882</v>
      </c>
      <c r="O33893" s="1258"/>
      <c r="Q33893" s="1870"/>
    </row>
    <row r="33894" spans="12:17">
      <c r="L33894" s="1594" t="s">
        <v>681</v>
      </c>
      <c r="M33894" s="1579">
        <v>91</v>
      </c>
      <c r="N33894" s="1595">
        <f>N33893+1</f>
        <v>33883</v>
      </c>
      <c r="O33894" s="1258"/>
      <c r="Q33894" s="1870"/>
    </row>
    <row r="33895" spans="12:17">
      <c r="L33895" s="1594" t="s">
        <v>681</v>
      </c>
      <c r="M33895" s="1579">
        <v>92</v>
      </c>
      <c r="N33895" s="1595">
        <f>N33894+1</f>
        <v>33884</v>
      </c>
      <c r="O33895" s="1258"/>
      <c r="Q33895" s="1870"/>
    </row>
    <row r="33896" spans="12:17">
      <c r="L33896" s="1594" t="s">
        <v>681</v>
      </c>
      <c r="M33896" s="1579">
        <v>93</v>
      </c>
      <c r="N33896" s="1595">
        <f>N33895+1</f>
        <v>33885</v>
      </c>
      <c r="O33896" s="1258"/>
      <c r="Q33896" s="1870"/>
    </row>
    <row r="33897" spans="12:17">
      <c r="L33897" s="1594" t="s">
        <v>681</v>
      </c>
      <c r="M33897" s="1579">
        <v>94</v>
      </c>
      <c r="N33897" s="1595">
        <f>N33896+1</f>
        <v>33886</v>
      </c>
      <c r="O33897" s="1258"/>
      <c r="Q33897" s="1870"/>
    </row>
    <row r="33898" spans="12:17">
      <c r="L33898" s="1594" t="s">
        <v>681</v>
      </c>
      <c r="M33898" s="1579">
        <v>95</v>
      </c>
      <c r="N33898" s="1595">
        <f>N33897+1</f>
        <v>33887</v>
      </c>
      <c r="O33898" s="1258"/>
      <c r="Q33898" s="1870"/>
    </row>
    <row r="33899" spans="12:17">
      <c r="L33899" s="1594" t="s">
        <v>681</v>
      </c>
      <c r="M33899" s="1579">
        <v>96</v>
      </c>
      <c r="N33899" s="1595">
        <f>N33898+1</f>
        <v>33888</v>
      </c>
      <c r="O33899" s="1258"/>
      <c r="Q33899" s="1870"/>
    </row>
    <row r="33900" spans="12:17">
      <c r="L33900" s="1594" t="s">
        <v>682</v>
      </c>
      <c r="M33900" s="1579">
        <v>1</v>
      </c>
      <c r="N33900" s="1595">
        <f>N33899+1</f>
        <v>33889</v>
      </c>
      <c r="O33900" s="1258"/>
      <c r="Q33900" s="1870"/>
    </row>
    <row r="33901" spans="12:17">
      <c r="L33901" s="1594" t="s">
        <v>682</v>
      </c>
      <c r="M33901" s="1579">
        <v>2</v>
      </c>
      <c r="N33901" s="1595">
        <f>N33900+1</f>
        <v>33890</v>
      </c>
      <c r="O33901" s="1258"/>
      <c r="Q33901" s="1870"/>
    </row>
    <row r="33902" spans="12:17">
      <c r="L33902" s="1594" t="s">
        <v>682</v>
      </c>
      <c r="M33902" s="1579">
        <v>3</v>
      </c>
      <c r="N33902" s="1595">
        <f>N33901+1</f>
        <v>33891</v>
      </c>
      <c r="O33902" s="1258"/>
      <c r="Q33902" s="1870"/>
    </row>
    <row r="33903" spans="12:17">
      <c r="L33903" s="1594" t="s">
        <v>682</v>
      </c>
      <c r="M33903" s="1579">
        <v>4</v>
      </c>
      <c r="N33903" s="1595">
        <f>N33902+1</f>
        <v>33892</v>
      </c>
      <c r="O33903" s="1258"/>
      <c r="Q33903" s="1870"/>
    </row>
    <row r="33904" spans="12:17">
      <c r="L33904" s="1594" t="s">
        <v>682</v>
      </c>
      <c r="M33904" s="1579">
        <v>5</v>
      </c>
      <c r="N33904" s="1595">
        <f>N33903+1</f>
        <v>33893</v>
      </c>
      <c r="O33904" s="1258"/>
      <c r="Q33904" s="1870"/>
    </row>
    <row r="33905" spans="12:17">
      <c r="L33905" s="1594" t="s">
        <v>682</v>
      </c>
      <c r="M33905" s="1579">
        <v>6</v>
      </c>
      <c r="N33905" s="1595">
        <f>N33904+1</f>
        <v>33894</v>
      </c>
      <c r="O33905" s="1258"/>
      <c r="Q33905" s="1870"/>
    </row>
    <row r="33906" spans="12:17">
      <c r="L33906" s="1594" t="s">
        <v>682</v>
      </c>
      <c r="M33906" s="1579">
        <v>7</v>
      </c>
      <c r="N33906" s="1595">
        <f>N33905+1</f>
        <v>33895</v>
      </c>
      <c r="O33906" s="1258"/>
      <c r="Q33906" s="1870"/>
    </row>
    <row r="33907" spans="12:17">
      <c r="L33907" s="1594" t="s">
        <v>682</v>
      </c>
      <c r="M33907" s="1579">
        <v>8</v>
      </c>
      <c r="N33907" s="1595">
        <f>N33906+1</f>
        <v>33896</v>
      </c>
      <c r="O33907" s="1258"/>
      <c r="Q33907" s="1870"/>
    </row>
    <row r="33908" spans="12:17">
      <c r="L33908" s="1594" t="s">
        <v>682</v>
      </c>
      <c r="M33908" s="1579">
        <v>9</v>
      </c>
      <c r="N33908" s="1595">
        <f>N33907+1</f>
        <v>33897</v>
      </c>
      <c r="O33908" s="1258"/>
      <c r="Q33908" s="1870"/>
    </row>
    <row r="33909" spans="12:17">
      <c r="L33909" s="1594" t="s">
        <v>682</v>
      </c>
      <c r="M33909" s="1579">
        <v>10</v>
      </c>
      <c r="N33909" s="1595">
        <f>N33908+1</f>
        <v>33898</v>
      </c>
      <c r="O33909" s="1258"/>
      <c r="Q33909" s="1870"/>
    </row>
    <row r="33910" spans="12:17">
      <c r="L33910" s="1594" t="s">
        <v>682</v>
      </c>
      <c r="M33910" s="1579">
        <v>11</v>
      </c>
      <c r="N33910" s="1595">
        <f>N33909+1</f>
        <v>33899</v>
      </c>
      <c r="O33910" s="1258"/>
      <c r="Q33910" s="1870"/>
    </row>
    <row r="33911" spans="12:17">
      <c r="L33911" s="1594" t="s">
        <v>682</v>
      </c>
      <c r="M33911" s="1579">
        <v>12</v>
      </c>
      <c r="N33911" s="1595">
        <f>N33910+1</f>
        <v>33900</v>
      </c>
      <c r="O33911" s="1258"/>
      <c r="Q33911" s="1870"/>
    </row>
    <row r="33912" spans="12:17">
      <c r="L33912" s="1594" t="s">
        <v>682</v>
      </c>
      <c r="M33912" s="1579">
        <v>13</v>
      </c>
      <c r="N33912" s="1595">
        <f>N33911+1</f>
        <v>33901</v>
      </c>
      <c r="O33912" s="1258"/>
      <c r="Q33912" s="1870"/>
    </row>
    <row r="33913" spans="12:17">
      <c r="L33913" s="1594" t="s">
        <v>682</v>
      </c>
      <c r="M33913" s="1579">
        <v>14</v>
      </c>
      <c r="N33913" s="1595">
        <f>N33912+1</f>
        <v>33902</v>
      </c>
      <c r="O33913" s="1258"/>
      <c r="Q33913" s="1870"/>
    </row>
    <row r="33914" spans="12:17">
      <c r="L33914" s="1594" t="s">
        <v>682</v>
      </c>
      <c r="M33914" s="1579">
        <v>15</v>
      </c>
      <c r="N33914" s="1595">
        <f>N33913+1</f>
        <v>33903</v>
      </c>
      <c r="O33914" s="1258"/>
      <c r="Q33914" s="1870"/>
    </row>
    <row r="33915" spans="12:17">
      <c r="L33915" s="1594" t="s">
        <v>682</v>
      </c>
      <c r="M33915" s="1579">
        <v>16</v>
      </c>
      <c r="N33915" s="1595">
        <f>N33914+1</f>
        <v>33904</v>
      </c>
      <c r="O33915" s="1258"/>
      <c r="Q33915" s="1870"/>
    </row>
    <row r="33916" spans="12:17">
      <c r="L33916" s="1594" t="s">
        <v>682</v>
      </c>
      <c r="M33916" s="1579">
        <v>17</v>
      </c>
      <c r="N33916" s="1595">
        <f>N33915+1</f>
        <v>33905</v>
      </c>
      <c r="O33916" s="1258"/>
      <c r="Q33916" s="1870"/>
    </row>
    <row r="33917" spans="12:17">
      <c r="L33917" s="1594" t="s">
        <v>682</v>
      </c>
      <c r="M33917" s="1579">
        <v>18</v>
      </c>
      <c r="N33917" s="1595">
        <f>N33916+1</f>
        <v>33906</v>
      </c>
      <c r="O33917" s="1258"/>
      <c r="Q33917" s="1870"/>
    </row>
    <row r="33918" spans="12:17">
      <c r="L33918" s="1594" t="s">
        <v>682</v>
      </c>
      <c r="M33918" s="1579">
        <v>19</v>
      </c>
      <c r="N33918" s="1595">
        <f>N33917+1</f>
        <v>33907</v>
      </c>
      <c r="O33918" s="1258"/>
      <c r="Q33918" s="1870"/>
    </row>
    <row r="33919" spans="12:17">
      <c r="L33919" s="1594" t="s">
        <v>682</v>
      </c>
      <c r="M33919" s="1579">
        <v>20</v>
      </c>
      <c r="N33919" s="1595">
        <f>N33918+1</f>
        <v>33908</v>
      </c>
      <c r="O33919" s="1258"/>
      <c r="Q33919" s="1870"/>
    </row>
    <row r="33920" spans="12:17">
      <c r="L33920" s="1594" t="s">
        <v>682</v>
      </c>
      <c r="M33920" s="1579">
        <v>21</v>
      </c>
      <c r="N33920" s="1595">
        <f>N33919+1</f>
        <v>33909</v>
      </c>
      <c r="O33920" s="1258"/>
      <c r="Q33920" s="1870"/>
    </row>
    <row r="33921" spans="12:17">
      <c r="L33921" s="1594" t="s">
        <v>682</v>
      </c>
      <c r="M33921" s="1579">
        <v>22</v>
      </c>
      <c r="N33921" s="1595">
        <f>N33920+1</f>
        <v>33910</v>
      </c>
      <c r="O33921" s="1258"/>
      <c r="Q33921" s="1870"/>
    </row>
    <row r="33922" spans="12:17">
      <c r="L33922" s="1594" t="s">
        <v>682</v>
      </c>
      <c r="M33922" s="1579">
        <v>23</v>
      </c>
      <c r="N33922" s="1595">
        <f>N33921+1</f>
        <v>33911</v>
      </c>
      <c r="O33922" s="1258"/>
      <c r="Q33922" s="1870"/>
    </row>
    <row r="33923" spans="12:17">
      <c r="L33923" s="1594" t="s">
        <v>682</v>
      </c>
      <c r="M33923" s="1579">
        <v>24</v>
      </c>
      <c r="N33923" s="1595">
        <f>N33922+1</f>
        <v>33912</v>
      </c>
      <c r="O33923" s="1258"/>
      <c r="Q33923" s="1870"/>
    </row>
    <row r="33924" spans="12:17">
      <c r="L33924" s="1594" t="s">
        <v>682</v>
      </c>
      <c r="M33924" s="1579">
        <v>25</v>
      </c>
      <c r="N33924" s="1595">
        <f>N33923+1</f>
        <v>33913</v>
      </c>
      <c r="O33924" s="1258"/>
      <c r="Q33924" s="1870"/>
    </row>
    <row r="33925" spans="12:17">
      <c r="L33925" s="1594" t="s">
        <v>682</v>
      </c>
      <c r="M33925" s="1579">
        <v>26</v>
      </c>
      <c r="N33925" s="1595">
        <f>N33924+1</f>
        <v>33914</v>
      </c>
      <c r="O33925" s="1258"/>
      <c r="Q33925" s="1870"/>
    </row>
    <row r="33926" spans="12:17">
      <c r="L33926" s="1594" t="s">
        <v>682</v>
      </c>
      <c r="M33926" s="1579">
        <v>27</v>
      </c>
      <c r="N33926" s="1595">
        <f>N33925+1</f>
        <v>33915</v>
      </c>
      <c r="O33926" s="1258"/>
      <c r="Q33926" s="1870"/>
    </row>
    <row r="33927" spans="12:17">
      <c r="L33927" s="1594" t="s">
        <v>682</v>
      </c>
      <c r="M33927" s="1579">
        <v>28</v>
      </c>
      <c r="N33927" s="1595">
        <f>N33926+1</f>
        <v>33916</v>
      </c>
      <c r="O33927" s="1258"/>
      <c r="Q33927" s="1870"/>
    </row>
    <row r="33928" spans="12:17">
      <c r="L33928" s="1594" t="s">
        <v>682</v>
      </c>
      <c r="M33928" s="1579">
        <v>29</v>
      </c>
      <c r="N33928" s="1595">
        <f>N33927+1</f>
        <v>33917</v>
      </c>
      <c r="O33928" s="1258"/>
      <c r="Q33928" s="1870"/>
    </row>
    <row r="33929" spans="12:17">
      <c r="L33929" s="1594" t="s">
        <v>682</v>
      </c>
      <c r="M33929" s="1579">
        <v>30</v>
      </c>
      <c r="N33929" s="1595">
        <f>N33928+1</f>
        <v>33918</v>
      </c>
      <c r="O33929" s="1258"/>
      <c r="Q33929" s="1870"/>
    </row>
    <row r="33930" spans="12:17">
      <c r="L33930" s="1594" t="s">
        <v>682</v>
      </c>
      <c r="M33930" s="1579">
        <v>31</v>
      </c>
      <c r="N33930" s="1595">
        <f>N33929+1</f>
        <v>33919</v>
      </c>
      <c r="O33930" s="1258"/>
      <c r="Q33930" s="1870"/>
    </row>
    <row r="33931" spans="12:17">
      <c r="L33931" s="1594" t="s">
        <v>682</v>
      </c>
      <c r="M33931" s="1579">
        <v>32</v>
      </c>
      <c r="N33931" s="1595">
        <f>N33930+1</f>
        <v>33920</v>
      </c>
      <c r="O33931" s="1258"/>
      <c r="Q33931" s="1870"/>
    </row>
    <row r="33932" spans="12:17">
      <c r="L33932" s="1594" t="s">
        <v>682</v>
      </c>
      <c r="M33932" s="1579">
        <v>33</v>
      </c>
      <c r="N33932" s="1595">
        <f>N33931+1</f>
        <v>33921</v>
      </c>
      <c r="O33932" s="1258"/>
      <c r="Q33932" s="1870"/>
    </row>
    <row r="33933" spans="12:17">
      <c r="L33933" s="1594" t="s">
        <v>682</v>
      </c>
      <c r="M33933" s="1579">
        <v>34</v>
      </c>
      <c r="N33933" s="1595">
        <f>N33932+1</f>
        <v>33922</v>
      </c>
      <c r="O33933" s="1258"/>
      <c r="Q33933" s="1870"/>
    </row>
    <row r="33934" spans="12:17">
      <c r="L33934" s="1594" t="s">
        <v>682</v>
      </c>
      <c r="M33934" s="1579">
        <v>35</v>
      </c>
      <c r="N33934" s="1595">
        <f>N33933+1</f>
        <v>33923</v>
      </c>
      <c r="O33934" s="1258"/>
      <c r="Q33934" s="1870"/>
    </row>
    <row r="33935" spans="12:17">
      <c r="L33935" s="1594" t="s">
        <v>682</v>
      </c>
      <c r="M33935" s="1579">
        <v>36</v>
      </c>
      <c r="N33935" s="1595">
        <f>N33934+1</f>
        <v>33924</v>
      </c>
      <c r="O33935" s="1258"/>
      <c r="Q33935" s="1870"/>
    </row>
    <row r="33936" spans="12:17">
      <c r="L33936" s="1594" t="s">
        <v>682</v>
      </c>
      <c r="M33936" s="1579">
        <v>37</v>
      </c>
      <c r="N33936" s="1595">
        <f>N33935+1</f>
        <v>33925</v>
      </c>
      <c r="O33936" s="1258"/>
      <c r="Q33936" s="1870"/>
    </row>
    <row r="33937" spans="12:17">
      <c r="L33937" s="1594" t="s">
        <v>682</v>
      </c>
      <c r="M33937" s="1579">
        <v>38</v>
      </c>
      <c r="N33937" s="1595">
        <f>N33936+1</f>
        <v>33926</v>
      </c>
      <c r="O33937" s="1258"/>
      <c r="Q33937" s="1870"/>
    </row>
    <row r="33938" spans="12:17">
      <c r="L33938" s="1594" t="s">
        <v>682</v>
      </c>
      <c r="M33938" s="1579">
        <v>39</v>
      </c>
      <c r="N33938" s="1595">
        <f>N33937+1</f>
        <v>33927</v>
      </c>
      <c r="O33938" s="1258"/>
      <c r="Q33938" s="1870"/>
    </row>
    <row r="33939" spans="12:17">
      <c r="L33939" s="1594" t="s">
        <v>682</v>
      </c>
      <c r="M33939" s="1579">
        <v>40</v>
      </c>
      <c r="N33939" s="1595">
        <f>N33938+1</f>
        <v>33928</v>
      </c>
      <c r="O33939" s="1258"/>
      <c r="Q33939" s="1870"/>
    </row>
    <row r="33940" spans="12:17">
      <c r="L33940" s="1594" t="s">
        <v>682</v>
      </c>
      <c r="M33940" s="1579">
        <v>41</v>
      </c>
      <c r="N33940" s="1595">
        <f>N33939+1</f>
        <v>33929</v>
      </c>
      <c r="O33940" s="1258"/>
      <c r="Q33940" s="1870"/>
    </row>
    <row r="33941" spans="12:17">
      <c r="L33941" s="1594" t="s">
        <v>682</v>
      </c>
      <c r="M33941" s="1579">
        <v>42</v>
      </c>
      <c r="N33941" s="1595">
        <f>N33940+1</f>
        <v>33930</v>
      </c>
      <c r="O33941" s="1258"/>
      <c r="Q33941" s="1870"/>
    </row>
    <row r="33942" spans="12:17">
      <c r="L33942" s="1594" t="s">
        <v>682</v>
      </c>
      <c r="M33942" s="1579">
        <v>43</v>
      </c>
      <c r="N33942" s="1595">
        <f>N33941+1</f>
        <v>33931</v>
      </c>
      <c r="O33942" s="1258"/>
      <c r="Q33942" s="1870"/>
    </row>
    <row r="33943" spans="12:17">
      <c r="L33943" s="1594" t="s">
        <v>682</v>
      </c>
      <c r="M33943" s="1579">
        <v>44</v>
      </c>
      <c r="N33943" s="1595">
        <f>N33942+1</f>
        <v>33932</v>
      </c>
      <c r="O33943" s="1258"/>
      <c r="Q33943" s="1870"/>
    </row>
    <row r="33944" spans="12:17">
      <c r="L33944" s="1594" t="s">
        <v>682</v>
      </c>
      <c r="M33944" s="1579">
        <v>45</v>
      </c>
      <c r="N33944" s="1595">
        <f>N33943+1</f>
        <v>33933</v>
      </c>
      <c r="O33944" s="1258"/>
      <c r="Q33944" s="1870"/>
    </row>
    <row r="33945" spans="12:17">
      <c r="L33945" s="1594" t="s">
        <v>682</v>
      </c>
      <c r="M33945" s="1579">
        <v>46</v>
      </c>
      <c r="N33945" s="1595">
        <f>N33944+1</f>
        <v>33934</v>
      </c>
      <c r="O33945" s="1258"/>
      <c r="Q33945" s="1870"/>
    </row>
    <row r="33946" spans="12:17">
      <c r="L33946" s="1594" t="s">
        <v>682</v>
      </c>
      <c r="M33946" s="1579">
        <v>47</v>
      </c>
      <c r="N33946" s="1595">
        <f>N33945+1</f>
        <v>33935</v>
      </c>
      <c r="O33946" s="1258"/>
      <c r="Q33946" s="1870"/>
    </row>
    <row r="33947" spans="12:17">
      <c r="L33947" s="1594" t="s">
        <v>682</v>
      </c>
      <c r="M33947" s="1579">
        <v>48</v>
      </c>
      <c r="N33947" s="1595">
        <f>N33946+1</f>
        <v>33936</v>
      </c>
      <c r="O33947" s="1258"/>
      <c r="Q33947" s="1870"/>
    </row>
    <row r="33948" spans="12:17">
      <c r="L33948" s="1594" t="s">
        <v>682</v>
      </c>
      <c r="M33948" s="1579">
        <v>49</v>
      </c>
      <c r="N33948" s="1595">
        <f>N33947+1</f>
        <v>33937</v>
      </c>
      <c r="O33948" s="1258"/>
      <c r="Q33948" s="1870"/>
    </row>
    <row r="33949" spans="12:17">
      <c r="L33949" s="1594" t="s">
        <v>682</v>
      </c>
      <c r="M33949" s="1579">
        <v>50</v>
      </c>
      <c r="N33949" s="1595">
        <f>N33948+1</f>
        <v>33938</v>
      </c>
      <c r="O33949" s="1258"/>
      <c r="Q33949" s="1870"/>
    </row>
    <row r="33950" spans="12:17">
      <c r="L33950" s="1594" t="s">
        <v>682</v>
      </c>
      <c r="M33950" s="1579">
        <v>51</v>
      </c>
      <c r="N33950" s="1595">
        <f>N33949+1</f>
        <v>33939</v>
      </c>
      <c r="O33950" s="1258"/>
      <c r="Q33950" s="1870"/>
    </row>
    <row r="33951" spans="12:17">
      <c r="L33951" s="1594" t="s">
        <v>682</v>
      </c>
      <c r="M33951" s="1579">
        <v>52</v>
      </c>
      <c r="N33951" s="1595">
        <f>N33950+1</f>
        <v>33940</v>
      </c>
      <c r="O33951" s="1258"/>
      <c r="Q33951" s="1870"/>
    </row>
    <row r="33952" spans="12:17">
      <c r="L33952" s="1594" t="s">
        <v>682</v>
      </c>
      <c r="M33952" s="1579">
        <v>53</v>
      </c>
      <c r="N33952" s="1595">
        <f>N33951+1</f>
        <v>33941</v>
      </c>
      <c r="O33952" s="1258"/>
      <c r="Q33952" s="1870"/>
    </row>
    <row r="33953" spans="12:17">
      <c r="L33953" s="1594" t="s">
        <v>682</v>
      </c>
      <c r="M33953" s="1579">
        <v>54</v>
      </c>
      <c r="N33953" s="1595">
        <f>N33952+1</f>
        <v>33942</v>
      </c>
      <c r="O33953" s="1258"/>
      <c r="Q33953" s="1870"/>
    </row>
    <row r="33954" spans="12:17">
      <c r="L33954" s="1594" t="s">
        <v>682</v>
      </c>
      <c r="M33954" s="1579">
        <v>55</v>
      </c>
      <c r="N33954" s="1595">
        <f>N33953+1</f>
        <v>33943</v>
      </c>
      <c r="O33954" s="1258"/>
      <c r="Q33954" s="1870"/>
    </row>
    <row r="33955" spans="12:17">
      <c r="L33955" s="1594" t="s">
        <v>682</v>
      </c>
      <c r="M33955" s="1579">
        <v>56</v>
      </c>
      <c r="N33955" s="1595">
        <f>N33954+1</f>
        <v>33944</v>
      </c>
      <c r="O33955" s="1258"/>
      <c r="Q33955" s="1870"/>
    </row>
    <row r="33956" spans="12:17">
      <c r="L33956" s="1594" t="s">
        <v>682</v>
      </c>
      <c r="M33956" s="1579">
        <v>57</v>
      </c>
      <c r="N33956" s="1595">
        <f>N33955+1</f>
        <v>33945</v>
      </c>
      <c r="O33956" s="1258"/>
      <c r="Q33956" s="1870"/>
    </row>
    <row r="33957" spans="12:17">
      <c r="L33957" s="1594" t="s">
        <v>682</v>
      </c>
      <c r="M33957" s="1579">
        <v>58</v>
      </c>
      <c r="N33957" s="1595">
        <f>N33956+1</f>
        <v>33946</v>
      </c>
      <c r="O33957" s="1258"/>
      <c r="Q33957" s="1870"/>
    </row>
    <row r="33958" spans="12:17">
      <c r="L33958" s="1594" t="s">
        <v>682</v>
      </c>
      <c r="M33958" s="1579">
        <v>59</v>
      </c>
      <c r="N33958" s="1595">
        <f>N33957+1</f>
        <v>33947</v>
      </c>
      <c r="O33958" s="1258"/>
      <c r="Q33958" s="1870"/>
    </row>
    <row r="33959" spans="12:17">
      <c r="L33959" s="1594" t="s">
        <v>682</v>
      </c>
      <c r="M33959" s="1579">
        <v>60</v>
      </c>
      <c r="N33959" s="1595">
        <f>N33958+1</f>
        <v>33948</v>
      </c>
      <c r="O33959" s="1258"/>
      <c r="Q33959" s="1870"/>
    </row>
    <row r="33960" spans="12:17">
      <c r="L33960" s="1594" t="s">
        <v>682</v>
      </c>
      <c r="M33960" s="1579">
        <v>61</v>
      </c>
      <c r="N33960" s="1595">
        <f>N33959+1</f>
        <v>33949</v>
      </c>
      <c r="O33960" s="1258"/>
      <c r="Q33960" s="1870"/>
    </row>
    <row r="33961" spans="12:17">
      <c r="L33961" s="1594" t="s">
        <v>682</v>
      </c>
      <c r="M33961" s="1579">
        <v>62</v>
      </c>
      <c r="N33961" s="1595">
        <f>N33960+1</f>
        <v>33950</v>
      </c>
      <c r="O33961" s="1258"/>
      <c r="Q33961" s="1870"/>
    </row>
    <row r="33962" spans="12:17">
      <c r="L33962" s="1594" t="s">
        <v>682</v>
      </c>
      <c r="M33962" s="1579">
        <v>63</v>
      </c>
      <c r="N33962" s="1595">
        <f>N33961+1</f>
        <v>33951</v>
      </c>
      <c r="O33962" s="1258"/>
      <c r="Q33962" s="1870"/>
    </row>
    <row r="33963" spans="12:17">
      <c r="L33963" s="1594" t="s">
        <v>682</v>
      </c>
      <c r="M33963" s="1579">
        <v>64</v>
      </c>
      <c r="N33963" s="1595">
        <f>N33962+1</f>
        <v>33952</v>
      </c>
      <c r="O33963" s="1258"/>
      <c r="Q33963" s="1870"/>
    </row>
    <row r="33964" spans="12:17">
      <c r="L33964" s="1594" t="s">
        <v>682</v>
      </c>
      <c r="M33964" s="1579">
        <v>65</v>
      </c>
      <c r="N33964" s="1595">
        <f>N33963+1</f>
        <v>33953</v>
      </c>
      <c r="O33964" s="1258"/>
      <c r="Q33964" s="1870"/>
    </row>
    <row r="33965" spans="12:17">
      <c r="L33965" s="1594" t="s">
        <v>682</v>
      </c>
      <c r="M33965" s="1579">
        <v>66</v>
      </c>
      <c r="N33965" s="1595">
        <f>N33964+1</f>
        <v>33954</v>
      </c>
      <c r="O33965" s="1258"/>
      <c r="Q33965" s="1870"/>
    </row>
    <row r="33966" spans="12:17">
      <c r="L33966" s="1594" t="s">
        <v>682</v>
      </c>
      <c r="M33966" s="1579">
        <v>67</v>
      </c>
      <c r="N33966" s="1595">
        <f>N33965+1</f>
        <v>33955</v>
      </c>
      <c r="O33966" s="1258"/>
      <c r="Q33966" s="1870"/>
    </row>
    <row r="33967" spans="12:17">
      <c r="L33967" s="1594" t="s">
        <v>682</v>
      </c>
      <c r="M33967" s="1579">
        <v>68</v>
      </c>
      <c r="N33967" s="1595">
        <f>N33966+1</f>
        <v>33956</v>
      </c>
      <c r="O33967" s="1258"/>
      <c r="Q33967" s="1870"/>
    </row>
    <row r="33968" spans="12:17">
      <c r="L33968" s="1594" t="s">
        <v>682</v>
      </c>
      <c r="M33968" s="1579">
        <v>69</v>
      </c>
      <c r="N33968" s="1595">
        <f>N33967+1</f>
        <v>33957</v>
      </c>
      <c r="O33968" s="1258"/>
      <c r="Q33968" s="1870"/>
    </row>
    <row r="33969" spans="12:17">
      <c r="L33969" s="1594" t="s">
        <v>682</v>
      </c>
      <c r="M33969" s="1579">
        <v>70</v>
      </c>
      <c r="N33969" s="1595">
        <f>N33968+1</f>
        <v>33958</v>
      </c>
      <c r="O33969" s="1258"/>
      <c r="Q33969" s="1870"/>
    </row>
    <row r="33970" spans="12:17">
      <c r="L33970" s="1594" t="s">
        <v>682</v>
      </c>
      <c r="M33970" s="1579">
        <v>71</v>
      </c>
      <c r="N33970" s="1595">
        <f>N33969+1</f>
        <v>33959</v>
      </c>
      <c r="O33970" s="1258"/>
      <c r="Q33970" s="1870"/>
    </row>
    <row r="33971" spans="12:17">
      <c r="L33971" s="1594" t="s">
        <v>682</v>
      </c>
      <c r="M33971" s="1579">
        <v>72</v>
      </c>
      <c r="N33971" s="1595">
        <f>N33970+1</f>
        <v>33960</v>
      </c>
      <c r="O33971" s="1258"/>
      <c r="Q33971" s="1870"/>
    </row>
    <row r="33972" spans="12:17">
      <c r="L33972" s="1594" t="s">
        <v>682</v>
      </c>
      <c r="M33972" s="1579">
        <v>73</v>
      </c>
      <c r="N33972" s="1595">
        <f>N33971+1</f>
        <v>33961</v>
      </c>
      <c r="O33972" s="1258"/>
      <c r="Q33972" s="1870"/>
    </row>
    <row r="33973" spans="12:17">
      <c r="L33973" s="1594" t="s">
        <v>682</v>
      </c>
      <c r="M33973" s="1579">
        <v>74</v>
      </c>
      <c r="N33973" s="1595">
        <f>N33972+1</f>
        <v>33962</v>
      </c>
      <c r="O33973" s="1258"/>
      <c r="Q33973" s="1870"/>
    </row>
    <row r="33974" spans="12:17">
      <c r="L33974" s="1594" t="s">
        <v>682</v>
      </c>
      <c r="M33974" s="1579">
        <v>75</v>
      </c>
      <c r="N33974" s="1595">
        <f>N33973+1</f>
        <v>33963</v>
      </c>
      <c r="O33974" s="1258"/>
      <c r="Q33974" s="1870"/>
    </row>
    <row r="33975" spans="12:17">
      <c r="L33975" s="1594" t="s">
        <v>682</v>
      </c>
      <c r="M33975" s="1579">
        <v>76</v>
      </c>
      <c r="N33975" s="1595">
        <f>N33974+1</f>
        <v>33964</v>
      </c>
      <c r="O33975" s="1258"/>
      <c r="Q33975" s="1870"/>
    </row>
    <row r="33976" spans="12:17">
      <c r="L33976" s="1594" t="s">
        <v>682</v>
      </c>
      <c r="M33976" s="1579">
        <v>77</v>
      </c>
      <c r="N33976" s="1595">
        <f>N33975+1</f>
        <v>33965</v>
      </c>
      <c r="O33976" s="1258"/>
      <c r="Q33976" s="1870"/>
    </row>
    <row r="33977" spans="12:17">
      <c r="L33977" s="1594" t="s">
        <v>682</v>
      </c>
      <c r="M33977" s="1579">
        <v>78</v>
      </c>
      <c r="N33977" s="1595">
        <f>N33976+1</f>
        <v>33966</v>
      </c>
      <c r="O33977" s="1258"/>
      <c r="Q33977" s="1870"/>
    </row>
    <row r="33978" spans="12:17">
      <c r="L33978" s="1594" t="s">
        <v>682</v>
      </c>
      <c r="M33978" s="1579">
        <v>79</v>
      </c>
      <c r="N33978" s="1595">
        <f>N33977+1</f>
        <v>33967</v>
      </c>
      <c r="O33978" s="1258"/>
      <c r="Q33978" s="1870"/>
    </row>
    <row r="33979" spans="12:17">
      <c r="L33979" s="1594" t="s">
        <v>682</v>
      </c>
      <c r="M33979" s="1579">
        <v>80</v>
      </c>
      <c r="N33979" s="1595">
        <f>N33978+1</f>
        <v>33968</v>
      </c>
      <c r="O33979" s="1258"/>
      <c r="Q33979" s="1870"/>
    </row>
    <row r="33980" spans="12:17">
      <c r="L33980" s="1594" t="s">
        <v>682</v>
      </c>
      <c r="M33980" s="1579">
        <v>81</v>
      </c>
      <c r="N33980" s="1595">
        <f>N33979+1</f>
        <v>33969</v>
      </c>
      <c r="O33980" s="1258"/>
      <c r="Q33980" s="1870"/>
    </row>
    <row r="33981" spans="12:17">
      <c r="L33981" s="1594" t="s">
        <v>682</v>
      </c>
      <c r="M33981" s="1579">
        <v>82</v>
      </c>
      <c r="N33981" s="1595">
        <f>N33980+1</f>
        <v>33970</v>
      </c>
      <c r="O33981" s="1258"/>
      <c r="Q33981" s="1870"/>
    </row>
    <row r="33982" spans="12:17">
      <c r="L33982" s="1594" t="s">
        <v>682</v>
      </c>
      <c r="M33982" s="1579">
        <v>83</v>
      </c>
      <c r="N33982" s="1595">
        <f>N33981+1</f>
        <v>33971</v>
      </c>
      <c r="O33982" s="1258"/>
      <c r="Q33982" s="1870"/>
    </row>
    <row r="33983" spans="12:17">
      <c r="L33983" s="1594" t="s">
        <v>682</v>
      </c>
      <c r="M33983" s="1579">
        <v>84</v>
      </c>
      <c r="N33983" s="1595">
        <f>N33982+1</f>
        <v>33972</v>
      </c>
      <c r="O33983" s="1258"/>
      <c r="Q33983" s="1870"/>
    </row>
    <row r="33984" spans="12:17">
      <c r="L33984" s="1594" t="s">
        <v>682</v>
      </c>
      <c r="M33984" s="1579">
        <v>85</v>
      </c>
      <c r="N33984" s="1595">
        <f>N33983+1</f>
        <v>33973</v>
      </c>
      <c r="O33984" s="1258"/>
      <c r="Q33984" s="1870"/>
    </row>
    <row r="33985" spans="12:17">
      <c r="L33985" s="1594" t="s">
        <v>682</v>
      </c>
      <c r="M33985" s="1579">
        <v>86</v>
      </c>
      <c r="N33985" s="1595">
        <f>N33984+1</f>
        <v>33974</v>
      </c>
      <c r="O33985" s="1258"/>
      <c r="Q33985" s="1870"/>
    </row>
    <row r="33986" spans="12:17">
      <c r="L33986" s="1594" t="s">
        <v>682</v>
      </c>
      <c r="M33986" s="1579">
        <v>87</v>
      </c>
      <c r="N33986" s="1595">
        <f>N33985+1</f>
        <v>33975</v>
      </c>
      <c r="O33986" s="1258"/>
      <c r="Q33986" s="1870"/>
    </row>
    <row r="33987" spans="12:17">
      <c r="L33987" s="1594" t="s">
        <v>682</v>
      </c>
      <c r="M33987" s="1579">
        <v>88</v>
      </c>
      <c r="N33987" s="1595">
        <f>N33986+1</f>
        <v>33976</v>
      </c>
      <c r="O33987" s="1258"/>
      <c r="Q33987" s="1870"/>
    </row>
    <row r="33988" spans="12:17">
      <c r="L33988" s="1594" t="s">
        <v>682</v>
      </c>
      <c r="M33988" s="1579">
        <v>89</v>
      </c>
      <c r="N33988" s="1595">
        <f>N33987+1</f>
        <v>33977</v>
      </c>
      <c r="O33988" s="1258"/>
      <c r="Q33988" s="1870"/>
    </row>
    <row r="33989" spans="12:17">
      <c r="L33989" s="1594" t="s">
        <v>682</v>
      </c>
      <c r="M33989" s="1579">
        <v>90</v>
      </c>
      <c r="N33989" s="1595">
        <f>N33988+1</f>
        <v>33978</v>
      </c>
      <c r="O33989" s="1258"/>
      <c r="Q33989" s="1870"/>
    </row>
    <row r="33990" spans="12:17">
      <c r="L33990" s="1594" t="s">
        <v>682</v>
      </c>
      <c r="M33990" s="1579">
        <v>91</v>
      </c>
      <c r="N33990" s="1595">
        <f>N33989+1</f>
        <v>33979</v>
      </c>
      <c r="O33990" s="1258"/>
      <c r="Q33990" s="1870"/>
    </row>
    <row r="33991" spans="12:17">
      <c r="L33991" s="1594" t="s">
        <v>682</v>
      </c>
      <c r="M33991" s="1579">
        <v>92</v>
      </c>
      <c r="N33991" s="1595">
        <f>N33990+1</f>
        <v>33980</v>
      </c>
      <c r="O33991" s="1258"/>
      <c r="Q33991" s="1870"/>
    </row>
    <row r="33992" spans="12:17">
      <c r="L33992" s="1594" t="s">
        <v>682</v>
      </c>
      <c r="M33992" s="1579">
        <v>93</v>
      </c>
      <c r="N33992" s="1595">
        <f>N33991+1</f>
        <v>33981</v>
      </c>
      <c r="O33992" s="1258"/>
      <c r="Q33992" s="1870"/>
    </row>
    <row r="33993" spans="12:17">
      <c r="L33993" s="1594" t="s">
        <v>682</v>
      </c>
      <c r="M33993" s="1579">
        <v>94</v>
      </c>
      <c r="N33993" s="1595">
        <f>N33992+1</f>
        <v>33982</v>
      </c>
      <c r="O33993" s="1258"/>
      <c r="Q33993" s="1870"/>
    </row>
    <row r="33994" spans="12:17">
      <c r="L33994" s="1594" t="s">
        <v>682</v>
      </c>
      <c r="M33994" s="1579">
        <v>95</v>
      </c>
      <c r="N33994" s="1595">
        <f>N33993+1</f>
        <v>33983</v>
      </c>
      <c r="O33994" s="1258"/>
      <c r="Q33994" s="1870"/>
    </row>
    <row r="33995" spans="12:17">
      <c r="L33995" s="1594" t="s">
        <v>682</v>
      </c>
      <c r="M33995" s="1579">
        <v>96</v>
      </c>
      <c r="N33995" s="1595">
        <f>N33994+1</f>
        <v>33984</v>
      </c>
      <c r="O33995" s="1258"/>
      <c r="Q33995" s="1870"/>
    </row>
    <row r="33996" spans="12:17">
      <c r="L33996" s="1594" t="s">
        <v>683</v>
      </c>
      <c r="M33996" s="1579">
        <v>1</v>
      </c>
      <c r="N33996" s="1595">
        <f>N33995+1</f>
        <v>33985</v>
      </c>
      <c r="O33996" s="1258"/>
      <c r="Q33996" s="1870"/>
    </row>
    <row r="33997" spans="12:17">
      <c r="L33997" s="1594" t="s">
        <v>683</v>
      </c>
      <c r="M33997" s="1579">
        <v>2</v>
      </c>
      <c r="N33997" s="1595">
        <f>N33996+1</f>
        <v>33986</v>
      </c>
      <c r="O33997" s="1258"/>
      <c r="Q33997" s="1870"/>
    </row>
    <row r="33998" spans="12:17">
      <c r="L33998" s="1594" t="s">
        <v>683</v>
      </c>
      <c r="M33998" s="1579">
        <v>3</v>
      </c>
      <c r="N33998" s="1595">
        <f>N33997+1</f>
        <v>33987</v>
      </c>
      <c r="O33998" s="1258"/>
      <c r="Q33998" s="1870"/>
    </row>
    <row r="33999" spans="12:17">
      <c r="L33999" s="1594" t="s">
        <v>683</v>
      </c>
      <c r="M33999" s="1579">
        <v>4</v>
      </c>
      <c r="N33999" s="1595">
        <f>N33998+1</f>
        <v>33988</v>
      </c>
      <c r="O33999" s="1258"/>
      <c r="Q33999" s="1870"/>
    </row>
    <row r="34000" spans="12:17">
      <c r="L34000" s="1594" t="s">
        <v>683</v>
      </c>
      <c r="M34000" s="1579">
        <v>5</v>
      </c>
      <c r="N34000" s="1595">
        <f>N33999+1</f>
        <v>33989</v>
      </c>
      <c r="O34000" s="1258"/>
      <c r="Q34000" s="1870"/>
    </row>
    <row r="34001" spans="12:17">
      <c r="L34001" s="1594" t="s">
        <v>683</v>
      </c>
      <c r="M34001" s="1579">
        <v>6</v>
      </c>
      <c r="N34001" s="1595">
        <f>N34000+1</f>
        <v>33990</v>
      </c>
      <c r="O34001" s="1258"/>
      <c r="Q34001" s="1870"/>
    </row>
    <row r="34002" spans="12:17">
      <c r="L34002" s="1594" t="s">
        <v>683</v>
      </c>
      <c r="M34002" s="1579">
        <v>7</v>
      </c>
      <c r="N34002" s="1595">
        <f>N34001+1</f>
        <v>33991</v>
      </c>
      <c r="O34002" s="1258"/>
      <c r="Q34002" s="1870"/>
    </row>
    <row r="34003" spans="12:17">
      <c r="L34003" s="1594" t="s">
        <v>683</v>
      </c>
      <c r="M34003" s="1579">
        <v>8</v>
      </c>
      <c r="N34003" s="1595">
        <f>N34002+1</f>
        <v>33992</v>
      </c>
      <c r="O34003" s="1258"/>
      <c r="Q34003" s="1870"/>
    </row>
    <row r="34004" spans="12:17">
      <c r="L34004" s="1594" t="s">
        <v>683</v>
      </c>
      <c r="M34004" s="1579">
        <v>9</v>
      </c>
      <c r="N34004" s="1595">
        <f>N34003+1</f>
        <v>33993</v>
      </c>
      <c r="O34004" s="1258"/>
      <c r="Q34004" s="1870"/>
    </row>
    <row r="34005" spans="12:17">
      <c r="L34005" s="1594" t="s">
        <v>683</v>
      </c>
      <c r="M34005" s="1579">
        <v>10</v>
      </c>
      <c r="N34005" s="1595">
        <f>N34004+1</f>
        <v>33994</v>
      </c>
      <c r="O34005" s="1258"/>
      <c r="Q34005" s="1870"/>
    </row>
    <row r="34006" spans="12:17">
      <c r="L34006" s="1594" t="s">
        <v>683</v>
      </c>
      <c r="M34006" s="1579">
        <v>11</v>
      </c>
      <c r="N34006" s="1595">
        <f>N34005+1</f>
        <v>33995</v>
      </c>
      <c r="O34006" s="1258"/>
      <c r="Q34006" s="1870"/>
    </row>
    <row r="34007" spans="12:17">
      <c r="L34007" s="1594" t="s">
        <v>683</v>
      </c>
      <c r="M34007" s="1579">
        <v>12</v>
      </c>
      <c r="N34007" s="1595">
        <f>N34006+1</f>
        <v>33996</v>
      </c>
      <c r="O34007" s="1258"/>
      <c r="Q34007" s="1870"/>
    </row>
    <row r="34008" spans="12:17">
      <c r="L34008" s="1594" t="s">
        <v>683</v>
      </c>
      <c r="M34008" s="1579">
        <v>13</v>
      </c>
      <c r="N34008" s="1595">
        <f>N34007+1</f>
        <v>33997</v>
      </c>
      <c r="O34008" s="1258"/>
      <c r="Q34008" s="1870"/>
    </row>
    <row r="34009" spans="12:17">
      <c r="L34009" s="1594" t="s">
        <v>683</v>
      </c>
      <c r="M34009" s="1579">
        <v>14</v>
      </c>
      <c r="N34009" s="1595">
        <f>N34008+1</f>
        <v>33998</v>
      </c>
      <c r="O34009" s="1258"/>
      <c r="Q34009" s="1870"/>
    </row>
    <row r="34010" spans="12:17">
      <c r="L34010" s="1594" t="s">
        <v>683</v>
      </c>
      <c r="M34010" s="1579">
        <v>15</v>
      </c>
      <c r="N34010" s="1595">
        <f>N34009+1</f>
        <v>33999</v>
      </c>
      <c r="O34010" s="1258"/>
      <c r="Q34010" s="1870"/>
    </row>
    <row r="34011" spans="12:17">
      <c r="L34011" s="1594" t="s">
        <v>683</v>
      </c>
      <c r="M34011" s="1579">
        <v>16</v>
      </c>
      <c r="N34011" s="1595">
        <f>N34010+1</f>
        <v>34000</v>
      </c>
      <c r="O34011" s="1258"/>
      <c r="Q34011" s="1870"/>
    </row>
    <row r="34012" spans="12:17">
      <c r="L34012" s="1594" t="s">
        <v>683</v>
      </c>
      <c r="M34012" s="1579">
        <v>17</v>
      </c>
      <c r="N34012" s="1595">
        <f>N34011+1</f>
        <v>34001</v>
      </c>
      <c r="O34012" s="1258"/>
      <c r="Q34012" s="1870"/>
    </row>
    <row r="34013" spans="12:17">
      <c r="L34013" s="1594" t="s">
        <v>683</v>
      </c>
      <c r="M34013" s="1579">
        <v>18</v>
      </c>
      <c r="N34013" s="1595">
        <f>N34012+1</f>
        <v>34002</v>
      </c>
      <c r="O34013" s="1258"/>
      <c r="Q34013" s="1870"/>
    </row>
    <row r="34014" spans="12:17">
      <c r="L34014" s="1594" t="s">
        <v>683</v>
      </c>
      <c r="M34014" s="1579">
        <v>19</v>
      </c>
      <c r="N34014" s="1595">
        <f>N34013+1</f>
        <v>34003</v>
      </c>
      <c r="O34014" s="1258"/>
      <c r="Q34014" s="1870"/>
    </row>
    <row r="34015" spans="12:17">
      <c r="L34015" s="1594" t="s">
        <v>683</v>
      </c>
      <c r="M34015" s="1579">
        <v>20</v>
      </c>
      <c r="N34015" s="1595">
        <f>N34014+1</f>
        <v>34004</v>
      </c>
      <c r="O34015" s="1258"/>
      <c r="Q34015" s="1870"/>
    </row>
    <row r="34016" spans="12:17">
      <c r="L34016" s="1594" t="s">
        <v>683</v>
      </c>
      <c r="M34016" s="1579">
        <v>21</v>
      </c>
      <c r="N34016" s="1595">
        <f>N34015+1</f>
        <v>34005</v>
      </c>
      <c r="O34016" s="1258"/>
      <c r="Q34016" s="1870"/>
    </row>
    <row r="34017" spans="12:17">
      <c r="L34017" s="1594" t="s">
        <v>683</v>
      </c>
      <c r="M34017" s="1579">
        <v>22</v>
      </c>
      <c r="N34017" s="1595">
        <f>N34016+1</f>
        <v>34006</v>
      </c>
      <c r="O34017" s="1258"/>
      <c r="Q34017" s="1870"/>
    </row>
    <row r="34018" spans="12:17">
      <c r="L34018" s="1594" t="s">
        <v>683</v>
      </c>
      <c r="M34018" s="1579">
        <v>23</v>
      </c>
      <c r="N34018" s="1595">
        <f>N34017+1</f>
        <v>34007</v>
      </c>
      <c r="O34018" s="1258"/>
      <c r="Q34018" s="1870"/>
    </row>
    <row r="34019" spans="12:17">
      <c r="L34019" s="1594" t="s">
        <v>683</v>
      </c>
      <c r="M34019" s="1579">
        <v>24</v>
      </c>
      <c r="N34019" s="1595">
        <f>N34018+1</f>
        <v>34008</v>
      </c>
      <c r="O34019" s="1258"/>
      <c r="Q34019" s="1870"/>
    </row>
    <row r="34020" spans="12:17">
      <c r="L34020" s="1594" t="s">
        <v>683</v>
      </c>
      <c r="M34020" s="1579">
        <v>25</v>
      </c>
      <c r="N34020" s="1595">
        <f>N34019+1</f>
        <v>34009</v>
      </c>
      <c r="O34020" s="1258"/>
      <c r="Q34020" s="1870"/>
    </row>
    <row r="34021" spans="12:17">
      <c r="L34021" s="1594" t="s">
        <v>683</v>
      </c>
      <c r="M34021" s="1579">
        <v>26</v>
      </c>
      <c r="N34021" s="1595">
        <f>N34020+1</f>
        <v>34010</v>
      </c>
      <c r="O34021" s="1258"/>
      <c r="Q34021" s="1870"/>
    </row>
    <row r="34022" spans="12:17">
      <c r="L34022" s="1594" t="s">
        <v>683</v>
      </c>
      <c r="M34022" s="1579">
        <v>27</v>
      </c>
      <c r="N34022" s="1595">
        <f>N34021+1</f>
        <v>34011</v>
      </c>
      <c r="O34022" s="1258"/>
      <c r="Q34022" s="1870"/>
    </row>
    <row r="34023" spans="12:17">
      <c r="L34023" s="1594" t="s">
        <v>683</v>
      </c>
      <c r="M34023" s="1579">
        <v>28</v>
      </c>
      <c r="N34023" s="1595">
        <f>N34022+1</f>
        <v>34012</v>
      </c>
      <c r="O34023" s="1258"/>
      <c r="Q34023" s="1870"/>
    </row>
    <row r="34024" spans="12:17">
      <c r="L34024" s="1594" t="s">
        <v>683</v>
      </c>
      <c r="M34024" s="1579">
        <v>29</v>
      </c>
      <c r="N34024" s="1595">
        <f>N34023+1</f>
        <v>34013</v>
      </c>
      <c r="O34024" s="1258"/>
      <c r="Q34024" s="1870"/>
    </row>
    <row r="34025" spans="12:17">
      <c r="L34025" s="1594" t="s">
        <v>683</v>
      </c>
      <c r="M34025" s="1579">
        <v>30</v>
      </c>
      <c r="N34025" s="1595">
        <f>N34024+1</f>
        <v>34014</v>
      </c>
      <c r="O34025" s="1258"/>
      <c r="Q34025" s="1870"/>
    </row>
    <row r="34026" spans="12:17">
      <c r="L34026" s="1594" t="s">
        <v>683</v>
      </c>
      <c r="M34026" s="1579">
        <v>31</v>
      </c>
      <c r="N34026" s="1595">
        <f>N34025+1</f>
        <v>34015</v>
      </c>
      <c r="O34026" s="1258"/>
      <c r="Q34026" s="1870"/>
    </row>
    <row r="34027" spans="12:17">
      <c r="L34027" s="1594" t="s">
        <v>683</v>
      </c>
      <c r="M34027" s="1579">
        <v>32</v>
      </c>
      <c r="N34027" s="1595">
        <f>N34026+1</f>
        <v>34016</v>
      </c>
      <c r="O34027" s="1258"/>
      <c r="Q34027" s="1870"/>
    </row>
    <row r="34028" spans="12:17">
      <c r="L34028" s="1594" t="s">
        <v>683</v>
      </c>
      <c r="M34028" s="1579">
        <v>33</v>
      </c>
      <c r="N34028" s="1595">
        <f>N34027+1</f>
        <v>34017</v>
      </c>
      <c r="O34028" s="1258"/>
      <c r="Q34028" s="1870"/>
    </row>
    <row r="34029" spans="12:17">
      <c r="L34029" s="1594" t="s">
        <v>683</v>
      </c>
      <c r="M34029" s="1579">
        <v>34</v>
      </c>
      <c r="N34029" s="1595">
        <f>N34028+1</f>
        <v>34018</v>
      </c>
      <c r="O34029" s="1258"/>
      <c r="Q34029" s="1870"/>
    </row>
    <row r="34030" spans="12:17">
      <c r="L34030" s="1594" t="s">
        <v>683</v>
      </c>
      <c r="M34030" s="1579">
        <v>35</v>
      </c>
      <c r="N34030" s="1595">
        <f>N34029+1</f>
        <v>34019</v>
      </c>
      <c r="O34030" s="1258"/>
      <c r="Q34030" s="1870"/>
    </row>
    <row r="34031" spans="12:17">
      <c r="L34031" s="1594" t="s">
        <v>683</v>
      </c>
      <c r="M34031" s="1579">
        <v>36</v>
      </c>
      <c r="N34031" s="1595">
        <f>N34030+1</f>
        <v>34020</v>
      </c>
      <c r="O34031" s="1258"/>
      <c r="Q34031" s="1870"/>
    </row>
    <row r="34032" spans="12:17">
      <c r="L34032" s="1594" t="s">
        <v>683</v>
      </c>
      <c r="M34032" s="1579">
        <v>37</v>
      </c>
      <c r="N34032" s="1595">
        <f>N34031+1</f>
        <v>34021</v>
      </c>
      <c r="O34032" s="1258"/>
      <c r="Q34032" s="1870"/>
    </row>
    <row r="34033" spans="12:17">
      <c r="L34033" s="1594" t="s">
        <v>683</v>
      </c>
      <c r="M34033" s="1579">
        <v>38</v>
      </c>
      <c r="N34033" s="1595">
        <f>N34032+1</f>
        <v>34022</v>
      </c>
      <c r="O34033" s="1258"/>
      <c r="Q34033" s="1870"/>
    </row>
    <row r="34034" spans="12:17">
      <c r="L34034" s="1594" t="s">
        <v>683</v>
      </c>
      <c r="M34034" s="1579">
        <v>39</v>
      </c>
      <c r="N34034" s="1595">
        <f>N34033+1</f>
        <v>34023</v>
      </c>
      <c r="O34034" s="1258"/>
      <c r="Q34034" s="1870"/>
    </row>
    <row r="34035" spans="12:17">
      <c r="L34035" s="1594" t="s">
        <v>683</v>
      </c>
      <c r="M34035" s="1579">
        <v>40</v>
      </c>
      <c r="N34035" s="1595">
        <f>N34034+1</f>
        <v>34024</v>
      </c>
      <c r="O34035" s="1258"/>
      <c r="Q34035" s="1870"/>
    </row>
    <row r="34036" spans="12:17">
      <c r="L34036" s="1594" t="s">
        <v>683</v>
      </c>
      <c r="M34036" s="1579">
        <v>41</v>
      </c>
      <c r="N34036" s="1595">
        <f>N34035+1</f>
        <v>34025</v>
      </c>
      <c r="O34036" s="1258"/>
      <c r="Q34036" s="1870"/>
    </row>
    <row r="34037" spans="12:17">
      <c r="L34037" s="1594" t="s">
        <v>683</v>
      </c>
      <c r="M34037" s="1579">
        <v>42</v>
      </c>
      <c r="N34037" s="1595">
        <f>N34036+1</f>
        <v>34026</v>
      </c>
      <c r="O34037" s="1258"/>
      <c r="Q34037" s="1870"/>
    </row>
    <row r="34038" spans="12:17">
      <c r="L34038" s="1594" t="s">
        <v>683</v>
      </c>
      <c r="M34038" s="1579">
        <v>43</v>
      </c>
      <c r="N34038" s="1595">
        <f>N34037+1</f>
        <v>34027</v>
      </c>
      <c r="O34038" s="1258"/>
      <c r="Q34038" s="1870"/>
    </row>
    <row r="34039" spans="12:17">
      <c r="L34039" s="1594" t="s">
        <v>683</v>
      </c>
      <c r="M34039" s="1579">
        <v>44</v>
      </c>
      <c r="N34039" s="1595">
        <f>N34038+1</f>
        <v>34028</v>
      </c>
      <c r="O34039" s="1258"/>
      <c r="Q34039" s="1870"/>
    </row>
    <row r="34040" spans="12:17">
      <c r="L34040" s="1594" t="s">
        <v>683</v>
      </c>
      <c r="M34040" s="1579">
        <v>45</v>
      </c>
      <c r="N34040" s="1595">
        <f>N34039+1</f>
        <v>34029</v>
      </c>
      <c r="O34040" s="1258"/>
      <c r="Q34040" s="1870"/>
    </row>
    <row r="34041" spans="12:17">
      <c r="L34041" s="1594" t="s">
        <v>683</v>
      </c>
      <c r="M34041" s="1579">
        <v>46</v>
      </c>
      <c r="N34041" s="1595">
        <f>N34040+1</f>
        <v>34030</v>
      </c>
      <c r="O34041" s="1258"/>
      <c r="Q34041" s="1870"/>
    </row>
    <row r="34042" spans="12:17">
      <c r="L34042" s="1594" t="s">
        <v>683</v>
      </c>
      <c r="M34042" s="1579">
        <v>47</v>
      </c>
      <c r="N34042" s="1595">
        <f>N34041+1</f>
        <v>34031</v>
      </c>
      <c r="O34042" s="1258"/>
      <c r="Q34042" s="1870"/>
    </row>
    <row r="34043" spans="12:17">
      <c r="L34043" s="1594" t="s">
        <v>683</v>
      </c>
      <c r="M34043" s="1579">
        <v>48</v>
      </c>
      <c r="N34043" s="1595">
        <f>N34042+1</f>
        <v>34032</v>
      </c>
      <c r="O34043" s="1258"/>
      <c r="Q34043" s="1870"/>
    </row>
    <row r="34044" spans="12:17">
      <c r="L34044" s="1594" t="s">
        <v>683</v>
      </c>
      <c r="M34044" s="1579">
        <v>49</v>
      </c>
      <c r="N34044" s="1595">
        <f>N34043+1</f>
        <v>34033</v>
      </c>
      <c r="O34044" s="1258"/>
      <c r="Q34044" s="1870"/>
    </row>
    <row r="34045" spans="12:17">
      <c r="L34045" s="1594" t="s">
        <v>683</v>
      </c>
      <c r="M34045" s="1579">
        <v>50</v>
      </c>
      <c r="N34045" s="1595">
        <f>N34044+1</f>
        <v>34034</v>
      </c>
      <c r="O34045" s="1258"/>
      <c r="Q34045" s="1870"/>
    </row>
    <row r="34046" spans="12:17">
      <c r="L34046" s="1594" t="s">
        <v>683</v>
      </c>
      <c r="M34046" s="1579">
        <v>51</v>
      </c>
      <c r="N34046" s="1595">
        <f>N34045+1</f>
        <v>34035</v>
      </c>
      <c r="O34046" s="1258"/>
      <c r="Q34046" s="1870"/>
    </row>
    <row r="34047" spans="12:17">
      <c r="L34047" s="1594" t="s">
        <v>683</v>
      </c>
      <c r="M34047" s="1579">
        <v>52</v>
      </c>
      <c r="N34047" s="1595">
        <f>N34046+1</f>
        <v>34036</v>
      </c>
      <c r="O34047" s="1258"/>
      <c r="Q34047" s="1870"/>
    </row>
    <row r="34048" spans="12:17">
      <c r="L34048" s="1594" t="s">
        <v>683</v>
      </c>
      <c r="M34048" s="1579">
        <v>53</v>
      </c>
      <c r="N34048" s="1595">
        <f>N34047+1</f>
        <v>34037</v>
      </c>
      <c r="O34048" s="1258"/>
      <c r="Q34048" s="1870"/>
    </row>
    <row r="34049" spans="12:17">
      <c r="L34049" s="1594" t="s">
        <v>683</v>
      </c>
      <c r="M34049" s="1579">
        <v>54</v>
      </c>
      <c r="N34049" s="1595">
        <f>N34048+1</f>
        <v>34038</v>
      </c>
      <c r="O34049" s="1258"/>
      <c r="Q34049" s="1870"/>
    </row>
    <row r="34050" spans="12:17">
      <c r="L34050" s="1594" t="s">
        <v>683</v>
      </c>
      <c r="M34050" s="1579">
        <v>55</v>
      </c>
      <c r="N34050" s="1595">
        <f>N34049+1</f>
        <v>34039</v>
      </c>
      <c r="O34050" s="1258"/>
      <c r="Q34050" s="1870"/>
    </row>
    <row r="34051" spans="12:17">
      <c r="L34051" s="1594" t="s">
        <v>683</v>
      </c>
      <c r="M34051" s="1579">
        <v>56</v>
      </c>
      <c r="N34051" s="1595">
        <f>N34050+1</f>
        <v>34040</v>
      </c>
      <c r="O34051" s="1258"/>
      <c r="Q34051" s="1870"/>
    </row>
    <row r="34052" spans="12:17">
      <c r="L34052" s="1594" t="s">
        <v>683</v>
      </c>
      <c r="M34052" s="1579">
        <v>57</v>
      </c>
      <c r="N34052" s="1595">
        <f>N34051+1</f>
        <v>34041</v>
      </c>
      <c r="O34052" s="1258"/>
      <c r="Q34052" s="1870"/>
    </row>
    <row r="34053" spans="12:17">
      <c r="L34053" s="1594" t="s">
        <v>683</v>
      </c>
      <c r="M34053" s="1579">
        <v>58</v>
      </c>
      <c r="N34053" s="1595">
        <f>N34052+1</f>
        <v>34042</v>
      </c>
      <c r="O34053" s="1258"/>
      <c r="Q34053" s="1870"/>
    </row>
    <row r="34054" spans="12:17">
      <c r="L34054" s="1594" t="s">
        <v>683</v>
      </c>
      <c r="M34054" s="1579">
        <v>59</v>
      </c>
      <c r="N34054" s="1595">
        <f>N34053+1</f>
        <v>34043</v>
      </c>
      <c r="O34054" s="1258"/>
      <c r="Q34054" s="1870"/>
    </row>
    <row r="34055" spans="12:17">
      <c r="L34055" s="1594" t="s">
        <v>683</v>
      </c>
      <c r="M34055" s="1579">
        <v>60</v>
      </c>
      <c r="N34055" s="1595">
        <f>N34054+1</f>
        <v>34044</v>
      </c>
      <c r="O34055" s="1258"/>
      <c r="Q34055" s="1870"/>
    </row>
    <row r="34056" spans="12:17">
      <c r="L34056" s="1594" t="s">
        <v>683</v>
      </c>
      <c r="M34056" s="1579">
        <v>61</v>
      </c>
      <c r="N34056" s="1595">
        <f>N34055+1</f>
        <v>34045</v>
      </c>
      <c r="O34056" s="1258"/>
      <c r="Q34056" s="1870"/>
    </row>
    <row r="34057" spans="12:17">
      <c r="L34057" s="1594" t="s">
        <v>683</v>
      </c>
      <c r="M34057" s="1579">
        <v>62</v>
      </c>
      <c r="N34057" s="1595">
        <f>N34056+1</f>
        <v>34046</v>
      </c>
      <c r="O34057" s="1258"/>
      <c r="Q34057" s="1870"/>
    </row>
    <row r="34058" spans="12:17">
      <c r="L34058" s="1594" t="s">
        <v>683</v>
      </c>
      <c r="M34058" s="1579">
        <v>63</v>
      </c>
      <c r="N34058" s="1595">
        <f>N34057+1</f>
        <v>34047</v>
      </c>
      <c r="O34058" s="1258"/>
      <c r="Q34058" s="1870"/>
    </row>
    <row r="34059" spans="12:17">
      <c r="L34059" s="1594" t="s">
        <v>683</v>
      </c>
      <c r="M34059" s="1579">
        <v>64</v>
      </c>
      <c r="N34059" s="1595">
        <f>N34058+1</f>
        <v>34048</v>
      </c>
      <c r="O34059" s="1258"/>
      <c r="Q34059" s="1870"/>
    </row>
    <row r="34060" spans="12:17">
      <c r="L34060" s="1594" t="s">
        <v>683</v>
      </c>
      <c r="M34060" s="1579">
        <v>65</v>
      </c>
      <c r="N34060" s="1595">
        <f>N34059+1</f>
        <v>34049</v>
      </c>
      <c r="O34060" s="1258"/>
      <c r="Q34060" s="1870"/>
    </row>
    <row r="34061" spans="12:17">
      <c r="L34061" s="1594" t="s">
        <v>683</v>
      </c>
      <c r="M34061" s="1579">
        <v>66</v>
      </c>
      <c r="N34061" s="1595">
        <f>N34060+1</f>
        <v>34050</v>
      </c>
      <c r="O34061" s="1258"/>
      <c r="Q34061" s="1870"/>
    </row>
    <row r="34062" spans="12:17">
      <c r="L34062" s="1594" t="s">
        <v>683</v>
      </c>
      <c r="M34062" s="1579">
        <v>67</v>
      </c>
      <c r="N34062" s="1595">
        <f>N34061+1</f>
        <v>34051</v>
      </c>
      <c r="O34062" s="1258"/>
      <c r="Q34062" s="1870"/>
    </row>
    <row r="34063" spans="12:17">
      <c r="L34063" s="1594" t="s">
        <v>683</v>
      </c>
      <c r="M34063" s="1579">
        <v>68</v>
      </c>
      <c r="N34063" s="1595">
        <f>N34062+1</f>
        <v>34052</v>
      </c>
      <c r="O34063" s="1258"/>
      <c r="Q34063" s="1870"/>
    </row>
    <row r="34064" spans="12:17">
      <c r="L34064" s="1594" t="s">
        <v>683</v>
      </c>
      <c r="M34064" s="1579">
        <v>69</v>
      </c>
      <c r="N34064" s="1595">
        <f>N34063+1</f>
        <v>34053</v>
      </c>
      <c r="O34064" s="1258"/>
      <c r="Q34064" s="1870"/>
    </row>
    <row r="34065" spans="12:17">
      <c r="L34065" s="1594" t="s">
        <v>683</v>
      </c>
      <c r="M34065" s="1579">
        <v>70</v>
      </c>
      <c r="N34065" s="1595">
        <f>N34064+1</f>
        <v>34054</v>
      </c>
      <c r="O34065" s="1258"/>
      <c r="Q34065" s="1870"/>
    </row>
    <row r="34066" spans="12:17">
      <c r="L34066" s="1594" t="s">
        <v>683</v>
      </c>
      <c r="M34066" s="1579">
        <v>71</v>
      </c>
      <c r="N34066" s="1595">
        <f>N34065+1</f>
        <v>34055</v>
      </c>
      <c r="O34066" s="1258"/>
      <c r="Q34066" s="1870"/>
    </row>
    <row r="34067" spans="12:17">
      <c r="L34067" s="1594" t="s">
        <v>683</v>
      </c>
      <c r="M34067" s="1579">
        <v>72</v>
      </c>
      <c r="N34067" s="1595">
        <f>N34066+1</f>
        <v>34056</v>
      </c>
      <c r="O34067" s="1258"/>
      <c r="Q34067" s="1870"/>
    </row>
    <row r="34068" spans="12:17">
      <c r="L34068" s="1594" t="s">
        <v>683</v>
      </c>
      <c r="M34068" s="1579">
        <v>73</v>
      </c>
      <c r="N34068" s="1595">
        <f>N34067+1</f>
        <v>34057</v>
      </c>
      <c r="O34068" s="1258"/>
      <c r="Q34068" s="1870"/>
    </row>
    <row r="34069" spans="12:17">
      <c r="L34069" s="1594" t="s">
        <v>683</v>
      </c>
      <c r="M34069" s="1579">
        <v>74</v>
      </c>
      <c r="N34069" s="1595">
        <f>N34068+1</f>
        <v>34058</v>
      </c>
      <c r="O34069" s="1258"/>
      <c r="Q34069" s="1870"/>
    </row>
    <row r="34070" spans="12:17">
      <c r="L34070" s="1594" t="s">
        <v>683</v>
      </c>
      <c r="M34070" s="1579">
        <v>75</v>
      </c>
      <c r="N34070" s="1595">
        <f>N34069+1</f>
        <v>34059</v>
      </c>
      <c r="O34070" s="1258"/>
      <c r="Q34070" s="1870"/>
    </row>
    <row r="34071" spans="12:17">
      <c r="L34071" s="1594" t="s">
        <v>683</v>
      </c>
      <c r="M34071" s="1579">
        <v>76</v>
      </c>
      <c r="N34071" s="1595">
        <f>N34070+1</f>
        <v>34060</v>
      </c>
      <c r="O34071" s="1258"/>
      <c r="Q34071" s="1870"/>
    </row>
    <row r="34072" spans="12:17">
      <c r="L34072" s="1594" t="s">
        <v>683</v>
      </c>
      <c r="M34072" s="1579">
        <v>77</v>
      </c>
      <c r="N34072" s="1595">
        <f>N34071+1</f>
        <v>34061</v>
      </c>
      <c r="O34072" s="1258"/>
      <c r="Q34072" s="1870"/>
    </row>
    <row r="34073" spans="12:17">
      <c r="L34073" s="1594" t="s">
        <v>683</v>
      </c>
      <c r="M34073" s="1579">
        <v>78</v>
      </c>
      <c r="N34073" s="1595">
        <f>N34072+1</f>
        <v>34062</v>
      </c>
      <c r="O34073" s="1258"/>
      <c r="Q34073" s="1870"/>
    </row>
    <row r="34074" spans="12:17">
      <c r="L34074" s="1594" t="s">
        <v>683</v>
      </c>
      <c r="M34074" s="1579">
        <v>79</v>
      </c>
      <c r="N34074" s="1595">
        <f>N34073+1</f>
        <v>34063</v>
      </c>
      <c r="O34074" s="1258"/>
      <c r="Q34074" s="1870"/>
    </row>
    <row r="34075" spans="12:17">
      <c r="L34075" s="1594" t="s">
        <v>683</v>
      </c>
      <c r="M34075" s="1579">
        <v>80</v>
      </c>
      <c r="N34075" s="1595">
        <f>N34074+1</f>
        <v>34064</v>
      </c>
      <c r="O34075" s="1258"/>
      <c r="Q34075" s="1870"/>
    </row>
    <row r="34076" spans="12:17">
      <c r="L34076" s="1594" t="s">
        <v>683</v>
      </c>
      <c r="M34076" s="1579">
        <v>81</v>
      </c>
      <c r="N34076" s="1595">
        <f>N34075+1</f>
        <v>34065</v>
      </c>
      <c r="O34076" s="1258"/>
      <c r="Q34076" s="1870"/>
    </row>
    <row r="34077" spans="12:17">
      <c r="L34077" s="1594" t="s">
        <v>683</v>
      </c>
      <c r="M34077" s="1579">
        <v>82</v>
      </c>
      <c r="N34077" s="1595">
        <f>N34076+1</f>
        <v>34066</v>
      </c>
      <c r="O34077" s="1258"/>
      <c r="Q34077" s="1870"/>
    </row>
    <row r="34078" spans="12:17">
      <c r="L34078" s="1594" t="s">
        <v>683</v>
      </c>
      <c r="M34078" s="1579">
        <v>83</v>
      </c>
      <c r="N34078" s="1595">
        <f>N34077+1</f>
        <v>34067</v>
      </c>
      <c r="O34078" s="1258"/>
      <c r="Q34078" s="1870"/>
    </row>
    <row r="34079" spans="12:17">
      <c r="L34079" s="1594" t="s">
        <v>683</v>
      </c>
      <c r="M34079" s="1579">
        <v>84</v>
      </c>
      <c r="N34079" s="1595">
        <f>N34078+1</f>
        <v>34068</v>
      </c>
      <c r="O34079" s="1258"/>
      <c r="Q34079" s="1870"/>
    </row>
    <row r="34080" spans="12:17">
      <c r="L34080" s="1594" t="s">
        <v>683</v>
      </c>
      <c r="M34080" s="1579">
        <v>85</v>
      </c>
      <c r="N34080" s="1595">
        <f>N34079+1</f>
        <v>34069</v>
      </c>
      <c r="O34080" s="1258"/>
      <c r="Q34080" s="1870"/>
    </row>
    <row r="34081" spans="12:17">
      <c r="L34081" s="1594" t="s">
        <v>683</v>
      </c>
      <c r="M34081" s="1579">
        <v>86</v>
      </c>
      <c r="N34081" s="1595">
        <f>N34080+1</f>
        <v>34070</v>
      </c>
      <c r="O34081" s="1258"/>
      <c r="Q34081" s="1870"/>
    </row>
    <row r="34082" spans="12:17">
      <c r="L34082" s="1594" t="s">
        <v>683</v>
      </c>
      <c r="M34082" s="1579">
        <v>87</v>
      </c>
      <c r="N34082" s="1595">
        <f>N34081+1</f>
        <v>34071</v>
      </c>
      <c r="O34082" s="1258"/>
      <c r="Q34082" s="1870"/>
    </row>
    <row r="34083" spans="12:17">
      <c r="L34083" s="1594" t="s">
        <v>683</v>
      </c>
      <c r="M34083" s="1579">
        <v>88</v>
      </c>
      <c r="N34083" s="1595">
        <f>N34082+1</f>
        <v>34072</v>
      </c>
      <c r="O34083" s="1258"/>
      <c r="Q34083" s="1870"/>
    </row>
    <row r="34084" spans="12:17">
      <c r="L34084" s="1594" t="s">
        <v>683</v>
      </c>
      <c r="M34084" s="1579">
        <v>89</v>
      </c>
      <c r="N34084" s="1595">
        <f>N34083+1</f>
        <v>34073</v>
      </c>
      <c r="O34084" s="1258"/>
      <c r="Q34084" s="1870"/>
    </row>
    <row r="34085" spans="12:17">
      <c r="L34085" s="1594" t="s">
        <v>683</v>
      </c>
      <c r="M34085" s="1579">
        <v>90</v>
      </c>
      <c r="N34085" s="1595">
        <f>N34084+1</f>
        <v>34074</v>
      </c>
      <c r="O34085" s="1258"/>
      <c r="Q34085" s="1870"/>
    </row>
    <row r="34086" spans="12:17">
      <c r="L34086" s="1594" t="s">
        <v>683</v>
      </c>
      <c r="M34086" s="1579">
        <v>91</v>
      </c>
      <c r="N34086" s="1595">
        <f>N34085+1</f>
        <v>34075</v>
      </c>
      <c r="O34086" s="1258"/>
      <c r="Q34086" s="1870"/>
    </row>
    <row r="34087" spans="12:17">
      <c r="L34087" s="1594" t="s">
        <v>683</v>
      </c>
      <c r="M34087" s="1579">
        <v>92</v>
      </c>
      <c r="N34087" s="1595">
        <f>N34086+1</f>
        <v>34076</v>
      </c>
      <c r="O34087" s="1258"/>
      <c r="Q34087" s="1870"/>
    </row>
    <row r="34088" spans="12:17">
      <c r="L34088" s="1594" t="s">
        <v>683</v>
      </c>
      <c r="M34088" s="1579">
        <v>93</v>
      </c>
      <c r="N34088" s="1595">
        <f>N34087+1</f>
        <v>34077</v>
      </c>
      <c r="O34088" s="1258"/>
      <c r="Q34088" s="1870"/>
    </row>
    <row r="34089" spans="12:17">
      <c r="L34089" s="1594" t="s">
        <v>683</v>
      </c>
      <c r="M34089" s="1579">
        <v>94</v>
      </c>
      <c r="N34089" s="1595">
        <f>N34088+1</f>
        <v>34078</v>
      </c>
      <c r="O34089" s="1258"/>
      <c r="Q34089" s="1870"/>
    </row>
    <row r="34090" spans="12:17">
      <c r="L34090" s="1594" t="s">
        <v>683</v>
      </c>
      <c r="M34090" s="1579">
        <v>95</v>
      </c>
      <c r="N34090" s="1595">
        <f>N34089+1</f>
        <v>34079</v>
      </c>
      <c r="O34090" s="1258"/>
      <c r="Q34090" s="1870"/>
    </row>
    <row r="34091" spans="12:17">
      <c r="L34091" s="1594" t="s">
        <v>683</v>
      </c>
      <c r="M34091" s="1579">
        <v>96</v>
      </c>
      <c r="N34091" s="1595">
        <f>N34090+1</f>
        <v>34080</v>
      </c>
      <c r="O34091" s="1258"/>
      <c r="Q34091" s="1870"/>
    </row>
    <row r="34092" spans="12:17">
      <c r="L34092" s="1594" t="s">
        <v>684</v>
      </c>
      <c r="M34092" s="1579">
        <v>1</v>
      </c>
      <c r="N34092" s="1595">
        <f>N34091+1</f>
        <v>34081</v>
      </c>
      <c r="O34092" s="1258"/>
      <c r="Q34092" s="1870"/>
    </row>
    <row r="34093" spans="12:17">
      <c r="L34093" s="1594" t="s">
        <v>684</v>
      </c>
      <c r="M34093" s="1579">
        <v>2</v>
      </c>
      <c r="N34093" s="1595">
        <f>N34092+1</f>
        <v>34082</v>
      </c>
      <c r="O34093" s="1258"/>
      <c r="Q34093" s="1870"/>
    </row>
    <row r="34094" spans="12:17">
      <c r="L34094" s="1594" t="s">
        <v>684</v>
      </c>
      <c r="M34094" s="1579">
        <v>3</v>
      </c>
      <c r="N34094" s="1595">
        <f>N34093+1</f>
        <v>34083</v>
      </c>
      <c r="O34094" s="1258"/>
      <c r="Q34094" s="1870"/>
    </row>
    <row r="34095" spans="12:17">
      <c r="L34095" s="1594" t="s">
        <v>684</v>
      </c>
      <c r="M34095" s="1579">
        <v>4</v>
      </c>
      <c r="N34095" s="1595">
        <f>N34094+1</f>
        <v>34084</v>
      </c>
      <c r="O34095" s="1258"/>
      <c r="Q34095" s="1870"/>
    </row>
    <row r="34096" spans="12:17">
      <c r="L34096" s="1594" t="s">
        <v>684</v>
      </c>
      <c r="M34096" s="1579">
        <v>5</v>
      </c>
      <c r="N34096" s="1595">
        <f>N34095+1</f>
        <v>34085</v>
      </c>
      <c r="O34096" s="1258"/>
      <c r="Q34096" s="1870"/>
    </row>
    <row r="34097" spans="12:17">
      <c r="L34097" s="1594" t="s">
        <v>684</v>
      </c>
      <c r="M34097" s="1579">
        <v>6</v>
      </c>
      <c r="N34097" s="1595">
        <f>N34096+1</f>
        <v>34086</v>
      </c>
      <c r="O34097" s="1258"/>
      <c r="Q34097" s="1870"/>
    </row>
    <row r="34098" spans="12:17">
      <c r="L34098" s="1594" t="s">
        <v>684</v>
      </c>
      <c r="M34098" s="1579">
        <v>7</v>
      </c>
      <c r="N34098" s="1595">
        <f>N34097+1</f>
        <v>34087</v>
      </c>
      <c r="O34098" s="1258"/>
      <c r="Q34098" s="1870"/>
    </row>
    <row r="34099" spans="12:17">
      <c r="L34099" s="1594" t="s">
        <v>684</v>
      </c>
      <c r="M34099" s="1579">
        <v>8</v>
      </c>
      <c r="N34099" s="1595">
        <f>N34098+1</f>
        <v>34088</v>
      </c>
      <c r="O34099" s="1258"/>
      <c r="Q34099" s="1870"/>
    </row>
    <row r="34100" spans="12:17">
      <c r="L34100" s="1594" t="s">
        <v>684</v>
      </c>
      <c r="M34100" s="1579">
        <v>9</v>
      </c>
      <c r="N34100" s="1595">
        <f>N34099+1</f>
        <v>34089</v>
      </c>
      <c r="O34100" s="1258"/>
      <c r="Q34100" s="1870"/>
    </row>
    <row r="34101" spans="12:17">
      <c r="L34101" s="1594" t="s">
        <v>684</v>
      </c>
      <c r="M34101" s="1579">
        <v>10</v>
      </c>
      <c r="N34101" s="1595">
        <f>N34100+1</f>
        <v>34090</v>
      </c>
      <c r="O34101" s="1258"/>
      <c r="Q34101" s="1870"/>
    </row>
    <row r="34102" spans="12:17">
      <c r="L34102" s="1594" t="s">
        <v>684</v>
      </c>
      <c r="M34102" s="1579">
        <v>11</v>
      </c>
      <c r="N34102" s="1595">
        <f>N34101+1</f>
        <v>34091</v>
      </c>
      <c r="O34102" s="1258"/>
      <c r="Q34102" s="1870"/>
    </row>
    <row r="34103" spans="12:17">
      <c r="L34103" s="1594" t="s">
        <v>684</v>
      </c>
      <c r="M34103" s="1579">
        <v>12</v>
      </c>
      <c r="N34103" s="1595">
        <f>N34102+1</f>
        <v>34092</v>
      </c>
      <c r="O34103" s="1258"/>
      <c r="Q34103" s="1870"/>
    </row>
    <row r="34104" spans="12:17">
      <c r="L34104" s="1594" t="s">
        <v>684</v>
      </c>
      <c r="M34104" s="1579">
        <v>13</v>
      </c>
      <c r="N34104" s="1595">
        <f>N34103+1</f>
        <v>34093</v>
      </c>
      <c r="O34104" s="1258"/>
      <c r="Q34104" s="1870"/>
    </row>
    <row r="34105" spans="12:17">
      <c r="L34105" s="1594" t="s">
        <v>684</v>
      </c>
      <c r="M34105" s="1579">
        <v>14</v>
      </c>
      <c r="N34105" s="1595">
        <f>N34104+1</f>
        <v>34094</v>
      </c>
      <c r="O34105" s="1258"/>
      <c r="Q34105" s="1870"/>
    </row>
    <row r="34106" spans="12:17">
      <c r="L34106" s="1594" t="s">
        <v>684</v>
      </c>
      <c r="M34106" s="1579">
        <v>15</v>
      </c>
      <c r="N34106" s="1595">
        <f>N34105+1</f>
        <v>34095</v>
      </c>
      <c r="O34106" s="1258"/>
      <c r="Q34106" s="1870"/>
    </row>
    <row r="34107" spans="12:17">
      <c r="L34107" s="1594" t="s">
        <v>684</v>
      </c>
      <c r="M34107" s="1579">
        <v>16</v>
      </c>
      <c r="N34107" s="1595">
        <f>N34106+1</f>
        <v>34096</v>
      </c>
      <c r="O34107" s="1258"/>
      <c r="Q34107" s="1870"/>
    </row>
    <row r="34108" spans="12:17">
      <c r="L34108" s="1594" t="s">
        <v>684</v>
      </c>
      <c r="M34108" s="1579">
        <v>17</v>
      </c>
      <c r="N34108" s="1595">
        <f>N34107+1</f>
        <v>34097</v>
      </c>
      <c r="O34108" s="1258"/>
      <c r="Q34108" s="1870"/>
    </row>
    <row r="34109" spans="12:17">
      <c r="L34109" s="1594" t="s">
        <v>684</v>
      </c>
      <c r="M34109" s="1579">
        <v>18</v>
      </c>
      <c r="N34109" s="1595">
        <f>N34108+1</f>
        <v>34098</v>
      </c>
      <c r="O34109" s="1258"/>
      <c r="Q34109" s="1870"/>
    </row>
    <row r="34110" spans="12:17">
      <c r="L34110" s="1594" t="s">
        <v>684</v>
      </c>
      <c r="M34110" s="1579">
        <v>19</v>
      </c>
      <c r="N34110" s="1595">
        <f>N34109+1</f>
        <v>34099</v>
      </c>
      <c r="O34110" s="1258"/>
      <c r="Q34110" s="1870"/>
    </row>
    <row r="34111" spans="12:17">
      <c r="L34111" s="1594" t="s">
        <v>684</v>
      </c>
      <c r="M34111" s="1579">
        <v>20</v>
      </c>
      <c r="N34111" s="1595">
        <f>N34110+1</f>
        <v>34100</v>
      </c>
      <c r="O34111" s="1258"/>
      <c r="Q34111" s="1870"/>
    </row>
    <row r="34112" spans="12:17">
      <c r="L34112" s="1594" t="s">
        <v>684</v>
      </c>
      <c r="M34112" s="1579">
        <v>21</v>
      </c>
      <c r="N34112" s="1595">
        <f>N34111+1</f>
        <v>34101</v>
      </c>
      <c r="O34112" s="1258"/>
      <c r="Q34112" s="1870"/>
    </row>
    <row r="34113" spans="12:17">
      <c r="L34113" s="1594" t="s">
        <v>684</v>
      </c>
      <c r="M34113" s="1579">
        <v>22</v>
      </c>
      <c r="N34113" s="1595">
        <f>N34112+1</f>
        <v>34102</v>
      </c>
      <c r="O34113" s="1258"/>
      <c r="Q34113" s="1870"/>
    </row>
    <row r="34114" spans="12:17">
      <c r="L34114" s="1594" t="s">
        <v>684</v>
      </c>
      <c r="M34114" s="1579">
        <v>23</v>
      </c>
      <c r="N34114" s="1595">
        <f>N34113+1</f>
        <v>34103</v>
      </c>
      <c r="O34114" s="1258"/>
      <c r="Q34114" s="1870"/>
    </row>
    <row r="34115" spans="12:17">
      <c r="L34115" s="1594" t="s">
        <v>684</v>
      </c>
      <c r="M34115" s="1579">
        <v>24</v>
      </c>
      <c r="N34115" s="1595">
        <f>N34114+1</f>
        <v>34104</v>
      </c>
      <c r="O34115" s="1258"/>
      <c r="Q34115" s="1870"/>
    </row>
    <row r="34116" spans="12:17">
      <c r="L34116" s="1594" t="s">
        <v>684</v>
      </c>
      <c r="M34116" s="1579">
        <v>25</v>
      </c>
      <c r="N34116" s="1595">
        <f>N34115+1</f>
        <v>34105</v>
      </c>
      <c r="O34116" s="1258"/>
      <c r="Q34116" s="1870"/>
    </row>
    <row r="34117" spans="12:17">
      <c r="L34117" s="1594" t="s">
        <v>684</v>
      </c>
      <c r="M34117" s="1579">
        <v>26</v>
      </c>
      <c r="N34117" s="1595">
        <f>N34116+1</f>
        <v>34106</v>
      </c>
      <c r="O34117" s="1258"/>
      <c r="Q34117" s="1870"/>
    </row>
    <row r="34118" spans="12:17">
      <c r="L34118" s="1594" t="s">
        <v>684</v>
      </c>
      <c r="M34118" s="1579">
        <v>27</v>
      </c>
      <c r="N34118" s="1595">
        <f>N34117+1</f>
        <v>34107</v>
      </c>
      <c r="O34118" s="1258"/>
      <c r="Q34118" s="1870"/>
    </row>
    <row r="34119" spans="12:17">
      <c r="L34119" s="1594" t="s">
        <v>684</v>
      </c>
      <c r="M34119" s="1579">
        <v>28</v>
      </c>
      <c r="N34119" s="1595">
        <f>N34118+1</f>
        <v>34108</v>
      </c>
      <c r="O34119" s="1258"/>
      <c r="Q34119" s="1870"/>
    </row>
    <row r="34120" spans="12:17">
      <c r="L34120" s="1594" t="s">
        <v>684</v>
      </c>
      <c r="M34120" s="1579">
        <v>29</v>
      </c>
      <c r="N34120" s="1595">
        <f>N34119+1</f>
        <v>34109</v>
      </c>
      <c r="O34120" s="1258"/>
      <c r="Q34120" s="1870"/>
    </row>
    <row r="34121" spans="12:17">
      <c r="L34121" s="1594" t="s">
        <v>684</v>
      </c>
      <c r="M34121" s="1579">
        <v>30</v>
      </c>
      <c r="N34121" s="1595">
        <f>N34120+1</f>
        <v>34110</v>
      </c>
      <c r="O34121" s="1258"/>
      <c r="Q34121" s="1870"/>
    </row>
    <row r="34122" spans="12:17">
      <c r="L34122" s="1594" t="s">
        <v>684</v>
      </c>
      <c r="M34122" s="1579">
        <v>31</v>
      </c>
      <c r="N34122" s="1595">
        <f>N34121+1</f>
        <v>34111</v>
      </c>
      <c r="O34122" s="1258"/>
      <c r="Q34122" s="1870"/>
    </row>
    <row r="34123" spans="12:17">
      <c r="L34123" s="1594" t="s">
        <v>684</v>
      </c>
      <c r="M34123" s="1579">
        <v>32</v>
      </c>
      <c r="N34123" s="1595">
        <f>N34122+1</f>
        <v>34112</v>
      </c>
      <c r="O34123" s="1258"/>
      <c r="Q34123" s="1870"/>
    </row>
    <row r="34124" spans="12:17">
      <c r="L34124" s="1594" t="s">
        <v>684</v>
      </c>
      <c r="M34124" s="1579">
        <v>33</v>
      </c>
      <c r="N34124" s="1595">
        <f>N34123+1</f>
        <v>34113</v>
      </c>
      <c r="O34124" s="1258"/>
      <c r="Q34124" s="1870"/>
    </row>
    <row r="34125" spans="12:17">
      <c r="L34125" s="1594" t="s">
        <v>684</v>
      </c>
      <c r="M34125" s="1579">
        <v>34</v>
      </c>
      <c r="N34125" s="1595">
        <f>N34124+1</f>
        <v>34114</v>
      </c>
      <c r="O34125" s="1258"/>
      <c r="Q34125" s="1870"/>
    </row>
    <row r="34126" spans="12:17">
      <c r="L34126" s="1594" t="s">
        <v>684</v>
      </c>
      <c r="M34126" s="1579">
        <v>35</v>
      </c>
      <c r="N34126" s="1595">
        <f>N34125+1</f>
        <v>34115</v>
      </c>
      <c r="O34126" s="1258"/>
      <c r="Q34126" s="1870"/>
    </row>
    <row r="34127" spans="12:17">
      <c r="L34127" s="1594" t="s">
        <v>684</v>
      </c>
      <c r="M34127" s="1579">
        <v>36</v>
      </c>
      <c r="N34127" s="1595">
        <f>N34126+1</f>
        <v>34116</v>
      </c>
      <c r="O34127" s="1258"/>
      <c r="Q34127" s="1870"/>
    </row>
    <row r="34128" spans="12:17">
      <c r="L34128" s="1594" t="s">
        <v>684</v>
      </c>
      <c r="M34128" s="1579">
        <v>37</v>
      </c>
      <c r="N34128" s="1595">
        <f>N34127+1</f>
        <v>34117</v>
      </c>
      <c r="O34128" s="1258"/>
      <c r="Q34128" s="1870"/>
    </row>
    <row r="34129" spans="12:17">
      <c r="L34129" s="1594" t="s">
        <v>684</v>
      </c>
      <c r="M34129" s="1579">
        <v>38</v>
      </c>
      <c r="N34129" s="1595">
        <f>N34128+1</f>
        <v>34118</v>
      </c>
      <c r="O34129" s="1258"/>
      <c r="Q34129" s="1870"/>
    </row>
    <row r="34130" spans="12:17">
      <c r="L34130" s="1594" t="s">
        <v>684</v>
      </c>
      <c r="M34130" s="1579">
        <v>39</v>
      </c>
      <c r="N34130" s="1595">
        <f>N34129+1</f>
        <v>34119</v>
      </c>
      <c r="O34130" s="1258"/>
      <c r="Q34130" s="1870"/>
    </row>
    <row r="34131" spans="12:17">
      <c r="L34131" s="1594" t="s">
        <v>684</v>
      </c>
      <c r="M34131" s="1579">
        <v>40</v>
      </c>
      <c r="N34131" s="1595">
        <f>N34130+1</f>
        <v>34120</v>
      </c>
      <c r="O34131" s="1258"/>
      <c r="Q34131" s="1870"/>
    </row>
    <row r="34132" spans="12:17">
      <c r="L34132" s="1594" t="s">
        <v>684</v>
      </c>
      <c r="M34132" s="1579">
        <v>41</v>
      </c>
      <c r="N34132" s="1595">
        <f>N34131+1</f>
        <v>34121</v>
      </c>
      <c r="O34132" s="1258"/>
      <c r="Q34132" s="1870"/>
    </row>
    <row r="34133" spans="12:17">
      <c r="L34133" s="1594" t="s">
        <v>684</v>
      </c>
      <c r="M34133" s="1579">
        <v>42</v>
      </c>
      <c r="N34133" s="1595">
        <f>N34132+1</f>
        <v>34122</v>
      </c>
      <c r="O34133" s="1258"/>
      <c r="Q34133" s="1870"/>
    </row>
    <row r="34134" spans="12:17">
      <c r="L34134" s="1594" t="s">
        <v>684</v>
      </c>
      <c r="M34134" s="1579">
        <v>43</v>
      </c>
      <c r="N34134" s="1595">
        <f>N34133+1</f>
        <v>34123</v>
      </c>
      <c r="O34134" s="1258"/>
      <c r="Q34134" s="1870"/>
    </row>
    <row r="34135" spans="12:17">
      <c r="L34135" s="1594" t="s">
        <v>684</v>
      </c>
      <c r="M34135" s="1579">
        <v>44</v>
      </c>
      <c r="N34135" s="1595">
        <f>N34134+1</f>
        <v>34124</v>
      </c>
      <c r="O34135" s="1258"/>
      <c r="Q34135" s="1870"/>
    </row>
    <row r="34136" spans="12:17">
      <c r="L34136" s="1594" t="s">
        <v>684</v>
      </c>
      <c r="M34136" s="1579">
        <v>45</v>
      </c>
      <c r="N34136" s="1595">
        <f>N34135+1</f>
        <v>34125</v>
      </c>
      <c r="O34136" s="1258"/>
      <c r="Q34136" s="1870"/>
    </row>
    <row r="34137" spans="12:17">
      <c r="L34137" s="1594" t="s">
        <v>684</v>
      </c>
      <c r="M34137" s="1579">
        <v>46</v>
      </c>
      <c r="N34137" s="1595">
        <f>N34136+1</f>
        <v>34126</v>
      </c>
      <c r="O34137" s="1258"/>
      <c r="Q34137" s="1870"/>
    </row>
    <row r="34138" spans="12:17">
      <c r="L34138" s="1594" t="s">
        <v>684</v>
      </c>
      <c r="M34138" s="1579">
        <v>47</v>
      </c>
      <c r="N34138" s="1595">
        <f>N34137+1</f>
        <v>34127</v>
      </c>
      <c r="O34138" s="1258"/>
      <c r="Q34138" s="1870"/>
    </row>
    <row r="34139" spans="12:17">
      <c r="L34139" s="1594" t="s">
        <v>684</v>
      </c>
      <c r="M34139" s="1579">
        <v>48</v>
      </c>
      <c r="N34139" s="1595">
        <f>N34138+1</f>
        <v>34128</v>
      </c>
      <c r="O34139" s="1258"/>
      <c r="Q34139" s="1870"/>
    </row>
    <row r="34140" spans="12:17">
      <c r="L34140" s="1594" t="s">
        <v>684</v>
      </c>
      <c r="M34140" s="1579">
        <v>49</v>
      </c>
      <c r="N34140" s="1595">
        <f>N34139+1</f>
        <v>34129</v>
      </c>
      <c r="O34140" s="1258"/>
      <c r="Q34140" s="1870"/>
    </row>
    <row r="34141" spans="12:17">
      <c r="L34141" s="1594" t="s">
        <v>684</v>
      </c>
      <c r="M34141" s="1579">
        <v>50</v>
      </c>
      <c r="N34141" s="1595">
        <f>N34140+1</f>
        <v>34130</v>
      </c>
      <c r="O34141" s="1258"/>
      <c r="Q34141" s="1870"/>
    </row>
    <row r="34142" spans="12:17">
      <c r="L34142" s="1594" t="s">
        <v>684</v>
      </c>
      <c r="M34142" s="1579">
        <v>51</v>
      </c>
      <c r="N34142" s="1595">
        <f>N34141+1</f>
        <v>34131</v>
      </c>
      <c r="O34142" s="1258"/>
      <c r="Q34142" s="1870"/>
    </row>
    <row r="34143" spans="12:17">
      <c r="L34143" s="1594" t="s">
        <v>684</v>
      </c>
      <c r="M34143" s="1579">
        <v>52</v>
      </c>
      <c r="N34143" s="1595">
        <f>N34142+1</f>
        <v>34132</v>
      </c>
      <c r="O34143" s="1258"/>
      <c r="Q34143" s="1870"/>
    </row>
    <row r="34144" spans="12:17">
      <c r="L34144" s="1594" t="s">
        <v>684</v>
      </c>
      <c r="M34144" s="1579">
        <v>53</v>
      </c>
      <c r="N34144" s="1595">
        <f>N34143+1</f>
        <v>34133</v>
      </c>
      <c r="O34144" s="1258"/>
      <c r="Q34144" s="1870"/>
    </row>
    <row r="34145" spans="12:17">
      <c r="L34145" s="1594" t="s">
        <v>684</v>
      </c>
      <c r="M34145" s="1579">
        <v>54</v>
      </c>
      <c r="N34145" s="1595">
        <f>N34144+1</f>
        <v>34134</v>
      </c>
      <c r="O34145" s="1258"/>
      <c r="Q34145" s="1870"/>
    </row>
    <row r="34146" spans="12:17">
      <c r="L34146" s="1594" t="s">
        <v>684</v>
      </c>
      <c r="M34146" s="1579">
        <v>55</v>
      </c>
      <c r="N34146" s="1595">
        <f>N34145+1</f>
        <v>34135</v>
      </c>
      <c r="O34146" s="1258"/>
      <c r="Q34146" s="1870"/>
    </row>
    <row r="34147" spans="12:17">
      <c r="L34147" s="1594" t="s">
        <v>684</v>
      </c>
      <c r="M34147" s="1579">
        <v>56</v>
      </c>
      <c r="N34147" s="1595">
        <f>N34146+1</f>
        <v>34136</v>
      </c>
      <c r="O34147" s="1258"/>
      <c r="Q34147" s="1870"/>
    </row>
    <row r="34148" spans="12:17">
      <c r="L34148" s="1594" t="s">
        <v>684</v>
      </c>
      <c r="M34148" s="1579">
        <v>57</v>
      </c>
      <c r="N34148" s="1595">
        <f>N34147+1</f>
        <v>34137</v>
      </c>
      <c r="O34148" s="1258"/>
      <c r="Q34148" s="1870"/>
    </row>
    <row r="34149" spans="12:17">
      <c r="L34149" s="1594" t="s">
        <v>684</v>
      </c>
      <c r="M34149" s="1579">
        <v>58</v>
      </c>
      <c r="N34149" s="1595">
        <f>N34148+1</f>
        <v>34138</v>
      </c>
      <c r="O34149" s="1258"/>
      <c r="Q34149" s="1870"/>
    </row>
    <row r="34150" spans="12:17">
      <c r="L34150" s="1594" t="s">
        <v>684</v>
      </c>
      <c r="M34150" s="1579">
        <v>59</v>
      </c>
      <c r="N34150" s="1595">
        <f>N34149+1</f>
        <v>34139</v>
      </c>
      <c r="O34150" s="1258"/>
      <c r="Q34150" s="1870"/>
    </row>
    <row r="34151" spans="12:17">
      <c r="L34151" s="1594" t="s">
        <v>684</v>
      </c>
      <c r="M34151" s="1579">
        <v>60</v>
      </c>
      <c r="N34151" s="1595">
        <f>N34150+1</f>
        <v>34140</v>
      </c>
      <c r="O34151" s="1258"/>
      <c r="Q34151" s="1870"/>
    </row>
    <row r="34152" spans="12:17">
      <c r="L34152" s="1594" t="s">
        <v>684</v>
      </c>
      <c r="M34152" s="1579">
        <v>61</v>
      </c>
      <c r="N34152" s="1595">
        <f>N34151+1</f>
        <v>34141</v>
      </c>
      <c r="O34152" s="1258"/>
      <c r="Q34152" s="1870"/>
    </row>
    <row r="34153" spans="12:17">
      <c r="L34153" s="1594" t="s">
        <v>684</v>
      </c>
      <c r="M34153" s="1579">
        <v>62</v>
      </c>
      <c r="N34153" s="1595">
        <f>N34152+1</f>
        <v>34142</v>
      </c>
      <c r="O34153" s="1258"/>
      <c r="Q34153" s="1870"/>
    </row>
    <row r="34154" spans="12:17">
      <c r="L34154" s="1594" t="s">
        <v>684</v>
      </c>
      <c r="M34154" s="1579">
        <v>63</v>
      </c>
      <c r="N34154" s="1595">
        <f>N34153+1</f>
        <v>34143</v>
      </c>
      <c r="O34154" s="1258"/>
      <c r="Q34154" s="1870"/>
    </row>
    <row r="34155" spans="12:17">
      <c r="L34155" s="1594" t="s">
        <v>684</v>
      </c>
      <c r="M34155" s="1579">
        <v>64</v>
      </c>
      <c r="N34155" s="1595">
        <f>N34154+1</f>
        <v>34144</v>
      </c>
      <c r="O34155" s="1258"/>
      <c r="Q34155" s="1870"/>
    </row>
    <row r="34156" spans="12:17">
      <c r="L34156" s="1594" t="s">
        <v>684</v>
      </c>
      <c r="M34156" s="1579">
        <v>65</v>
      </c>
      <c r="N34156" s="1595">
        <f>N34155+1</f>
        <v>34145</v>
      </c>
      <c r="O34156" s="1258"/>
      <c r="Q34156" s="1870"/>
    </row>
    <row r="34157" spans="12:17">
      <c r="L34157" s="1594" t="s">
        <v>684</v>
      </c>
      <c r="M34157" s="1579">
        <v>66</v>
      </c>
      <c r="N34157" s="1595">
        <f>N34156+1</f>
        <v>34146</v>
      </c>
      <c r="O34157" s="1258"/>
      <c r="Q34157" s="1870"/>
    </row>
    <row r="34158" spans="12:17">
      <c r="L34158" s="1594" t="s">
        <v>684</v>
      </c>
      <c r="M34158" s="1579">
        <v>67</v>
      </c>
      <c r="N34158" s="1595">
        <f>N34157+1</f>
        <v>34147</v>
      </c>
      <c r="O34158" s="1258"/>
      <c r="Q34158" s="1870"/>
    </row>
    <row r="34159" spans="12:17">
      <c r="L34159" s="1594" t="s">
        <v>684</v>
      </c>
      <c r="M34159" s="1579">
        <v>68</v>
      </c>
      <c r="N34159" s="1595">
        <f>N34158+1</f>
        <v>34148</v>
      </c>
      <c r="O34159" s="1258"/>
      <c r="Q34159" s="1870"/>
    </row>
    <row r="34160" spans="12:17">
      <c r="L34160" s="1594" t="s">
        <v>684</v>
      </c>
      <c r="M34160" s="1579">
        <v>69</v>
      </c>
      <c r="N34160" s="1595">
        <f>N34159+1</f>
        <v>34149</v>
      </c>
      <c r="O34160" s="1258"/>
      <c r="Q34160" s="1870"/>
    </row>
    <row r="34161" spans="12:17">
      <c r="L34161" s="1594" t="s">
        <v>684</v>
      </c>
      <c r="M34161" s="1579">
        <v>70</v>
      </c>
      <c r="N34161" s="1595">
        <f>N34160+1</f>
        <v>34150</v>
      </c>
      <c r="O34161" s="1258"/>
      <c r="Q34161" s="1870"/>
    </row>
    <row r="34162" spans="12:17">
      <c r="L34162" s="1594" t="s">
        <v>684</v>
      </c>
      <c r="M34162" s="1579">
        <v>71</v>
      </c>
      <c r="N34162" s="1595">
        <f>N34161+1</f>
        <v>34151</v>
      </c>
      <c r="O34162" s="1258"/>
      <c r="Q34162" s="1870"/>
    </row>
    <row r="34163" spans="12:17">
      <c r="L34163" s="1594" t="s">
        <v>684</v>
      </c>
      <c r="M34163" s="1579">
        <v>72</v>
      </c>
      <c r="N34163" s="1595">
        <f>N34162+1</f>
        <v>34152</v>
      </c>
      <c r="O34163" s="1258"/>
      <c r="Q34163" s="1870"/>
    </row>
    <row r="34164" spans="12:17">
      <c r="L34164" s="1594" t="s">
        <v>684</v>
      </c>
      <c r="M34164" s="1579">
        <v>73</v>
      </c>
      <c r="N34164" s="1595">
        <f>N34163+1</f>
        <v>34153</v>
      </c>
      <c r="O34164" s="1258"/>
      <c r="Q34164" s="1870"/>
    </row>
    <row r="34165" spans="12:17">
      <c r="L34165" s="1594" t="s">
        <v>684</v>
      </c>
      <c r="M34165" s="1579">
        <v>74</v>
      </c>
      <c r="N34165" s="1595">
        <f>N34164+1</f>
        <v>34154</v>
      </c>
      <c r="O34165" s="1258"/>
      <c r="Q34165" s="1870"/>
    </row>
    <row r="34166" spans="12:17">
      <c r="L34166" s="1594" t="s">
        <v>684</v>
      </c>
      <c r="M34166" s="1579">
        <v>75</v>
      </c>
      <c r="N34166" s="1595">
        <f>N34165+1</f>
        <v>34155</v>
      </c>
      <c r="O34166" s="1258"/>
      <c r="Q34166" s="1870"/>
    </row>
    <row r="34167" spans="12:17">
      <c r="L34167" s="1594" t="s">
        <v>684</v>
      </c>
      <c r="M34167" s="1579">
        <v>76</v>
      </c>
      <c r="N34167" s="1595">
        <f>N34166+1</f>
        <v>34156</v>
      </c>
      <c r="O34167" s="1258"/>
      <c r="Q34167" s="1870"/>
    </row>
    <row r="34168" spans="12:17">
      <c r="L34168" s="1594" t="s">
        <v>684</v>
      </c>
      <c r="M34168" s="1579">
        <v>77</v>
      </c>
      <c r="N34168" s="1595">
        <f>N34167+1</f>
        <v>34157</v>
      </c>
      <c r="O34168" s="1258"/>
      <c r="Q34168" s="1870"/>
    </row>
    <row r="34169" spans="12:17">
      <c r="L34169" s="1594" t="s">
        <v>684</v>
      </c>
      <c r="M34169" s="1579">
        <v>78</v>
      </c>
      <c r="N34169" s="1595">
        <f>N34168+1</f>
        <v>34158</v>
      </c>
      <c r="O34169" s="1258"/>
      <c r="Q34169" s="1870"/>
    </row>
    <row r="34170" spans="12:17">
      <c r="L34170" s="1594" t="s">
        <v>684</v>
      </c>
      <c r="M34170" s="1579">
        <v>79</v>
      </c>
      <c r="N34170" s="1595">
        <f>N34169+1</f>
        <v>34159</v>
      </c>
      <c r="O34170" s="1258"/>
      <c r="Q34170" s="1870"/>
    </row>
    <row r="34171" spans="12:17">
      <c r="L34171" s="1594" t="s">
        <v>684</v>
      </c>
      <c r="M34171" s="1579">
        <v>80</v>
      </c>
      <c r="N34171" s="1595">
        <f>N34170+1</f>
        <v>34160</v>
      </c>
      <c r="O34171" s="1258"/>
      <c r="Q34171" s="1870"/>
    </row>
    <row r="34172" spans="12:17">
      <c r="L34172" s="1594" t="s">
        <v>684</v>
      </c>
      <c r="M34172" s="1579">
        <v>81</v>
      </c>
      <c r="N34172" s="1595">
        <f>N34171+1</f>
        <v>34161</v>
      </c>
      <c r="O34172" s="1258"/>
      <c r="Q34172" s="1870"/>
    </row>
    <row r="34173" spans="12:17">
      <c r="L34173" s="1594" t="s">
        <v>684</v>
      </c>
      <c r="M34173" s="1579">
        <v>82</v>
      </c>
      <c r="N34173" s="1595">
        <f>N34172+1</f>
        <v>34162</v>
      </c>
      <c r="O34173" s="1258"/>
      <c r="Q34173" s="1870"/>
    </row>
    <row r="34174" spans="12:17">
      <c r="L34174" s="1594" t="s">
        <v>684</v>
      </c>
      <c r="M34174" s="1579">
        <v>83</v>
      </c>
      <c r="N34174" s="1595">
        <f>N34173+1</f>
        <v>34163</v>
      </c>
      <c r="O34174" s="1258"/>
      <c r="Q34174" s="1870"/>
    </row>
    <row r="34175" spans="12:17">
      <c r="L34175" s="1594" t="s">
        <v>684</v>
      </c>
      <c r="M34175" s="1579">
        <v>84</v>
      </c>
      <c r="N34175" s="1595">
        <f>N34174+1</f>
        <v>34164</v>
      </c>
      <c r="O34175" s="1258"/>
      <c r="Q34175" s="1870"/>
    </row>
    <row r="34176" spans="12:17">
      <c r="L34176" s="1594" t="s">
        <v>684</v>
      </c>
      <c r="M34176" s="1579">
        <v>85</v>
      </c>
      <c r="N34176" s="1595">
        <f>N34175+1</f>
        <v>34165</v>
      </c>
      <c r="O34176" s="1258"/>
      <c r="Q34176" s="1870"/>
    </row>
    <row r="34177" spans="12:17">
      <c r="L34177" s="1594" t="s">
        <v>684</v>
      </c>
      <c r="M34177" s="1579">
        <v>86</v>
      </c>
      <c r="N34177" s="1595">
        <f>N34176+1</f>
        <v>34166</v>
      </c>
      <c r="O34177" s="1258"/>
      <c r="Q34177" s="1870"/>
    </row>
    <row r="34178" spans="12:17">
      <c r="L34178" s="1594" t="s">
        <v>684</v>
      </c>
      <c r="M34178" s="1579">
        <v>87</v>
      </c>
      <c r="N34178" s="1595">
        <f>N34177+1</f>
        <v>34167</v>
      </c>
      <c r="O34178" s="1258"/>
      <c r="Q34178" s="1870"/>
    </row>
    <row r="34179" spans="12:17">
      <c r="L34179" s="1594" t="s">
        <v>684</v>
      </c>
      <c r="M34179" s="1579">
        <v>88</v>
      </c>
      <c r="N34179" s="1595">
        <f>N34178+1</f>
        <v>34168</v>
      </c>
      <c r="O34179" s="1258"/>
      <c r="Q34179" s="1870"/>
    </row>
    <row r="34180" spans="12:17">
      <c r="L34180" s="1594" t="s">
        <v>684</v>
      </c>
      <c r="M34180" s="1579">
        <v>89</v>
      </c>
      <c r="N34180" s="1595">
        <f>N34179+1</f>
        <v>34169</v>
      </c>
      <c r="O34180" s="1258"/>
      <c r="Q34180" s="1870"/>
    </row>
    <row r="34181" spans="12:17">
      <c r="L34181" s="1594" t="s">
        <v>684</v>
      </c>
      <c r="M34181" s="1579">
        <v>90</v>
      </c>
      <c r="N34181" s="1595">
        <f>N34180+1</f>
        <v>34170</v>
      </c>
      <c r="O34181" s="1258"/>
      <c r="Q34181" s="1870"/>
    </row>
    <row r="34182" spans="12:17">
      <c r="L34182" s="1594" t="s">
        <v>684</v>
      </c>
      <c r="M34182" s="1579">
        <v>91</v>
      </c>
      <c r="N34182" s="1595">
        <f>N34181+1</f>
        <v>34171</v>
      </c>
      <c r="O34182" s="1258"/>
      <c r="Q34182" s="1870"/>
    </row>
    <row r="34183" spans="12:17">
      <c r="L34183" s="1594" t="s">
        <v>684</v>
      </c>
      <c r="M34183" s="1579">
        <v>92</v>
      </c>
      <c r="N34183" s="1595">
        <f>N34182+1</f>
        <v>34172</v>
      </c>
      <c r="O34183" s="1258"/>
      <c r="Q34183" s="1870"/>
    </row>
    <row r="34184" spans="12:17">
      <c r="L34184" s="1594" t="s">
        <v>684</v>
      </c>
      <c r="M34184" s="1579">
        <v>93</v>
      </c>
      <c r="N34184" s="1595">
        <f>N34183+1</f>
        <v>34173</v>
      </c>
      <c r="O34184" s="1258"/>
      <c r="Q34184" s="1870"/>
    </row>
    <row r="34185" spans="12:17">
      <c r="L34185" s="1594" t="s">
        <v>684</v>
      </c>
      <c r="M34185" s="1579">
        <v>94</v>
      </c>
      <c r="N34185" s="1595">
        <f>N34184+1</f>
        <v>34174</v>
      </c>
      <c r="O34185" s="1258"/>
      <c r="Q34185" s="1870"/>
    </row>
    <row r="34186" spans="12:17">
      <c r="L34186" s="1594" t="s">
        <v>684</v>
      </c>
      <c r="M34186" s="1579">
        <v>95</v>
      </c>
      <c r="N34186" s="1595">
        <f>N34185+1</f>
        <v>34175</v>
      </c>
      <c r="O34186" s="1258"/>
      <c r="Q34186" s="1870"/>
    </row>
    <row r="34187" spans="12:17">
      <c r="L34187" s="1594" t="s">
        <v>684</v>
      </c>
      <c r="M34187" s="1579">
        <v>96</v>
      </c>
      <c r="N34187" s="1595">
        <f>N34186+1</f>
        <v>34176</v>
      </c>
      <c r="O34187" s="1258"/>
      <c r="Q34187" s="1870"/>
    </row>
    <row r="34188" spans="12:17">
      <c r="L34188" s="1594" t="s">
        <v>685</v>
      </c>
      <c r="M34188" s="1579">
        <v>1</v>
      </c>
      <c r="N34188" s="1595">
        <f>N34187+1</f>
        <v>34177</v>
      </c>
      <c r="O34188" s="1258"/>
      <c r="Q34188" s="1870"/>
    </row>
    <row r="34189" spans="12:17">
      <c r="L34189" s="1594" t="s">
        <v>685</v>
      </c>
      <c r="M34189" s="1579">
        <v>2</v>
      </c>
      <c r="N34189" s="1595">
        <f>N34188+1</f>
        <v>34178</v>
      </c>
      <c r="O34189" s="1258"/>
      <c r="Q34189" s="1870"/>
    </row>
    <row r="34190" spans="12:17">
      <c r="L34190" s="1594" t="s">
        <v>685</v>
      </c>
      <c r="M34190" s="1579">
        <v>3</v>
      </c>
      <c r="N34190" s="1595">
        <f>N34189+1</f>
        <v>34179</v>
      </c>
      <c r="O34190" s="1258"/>
      <c r="Q34190" s="1870"/>
    </row>
    <row r="34191" spans="12:17">
      <c r="L34191" s="1594" t="s">
        <v>685</v>
      </c>
      <c r="M34191" s="1579">
        <v>4</v>
      </c>
      <c r="N34191" s="1595">
        <f>N34190+1</f>
        <v>34180</v>
      </c>
      <c r="O34191" s="1258"/>
      <c r="Q34191" s="1870"/>
    </row>
    <row r="34192" spans="12:17">
      <c r="L34192" s="1594" t="s">
        <v>685</v>
      </c>
      <c r="M34192" s="1579">
        <v>5</v>
      </c>
      <c r="N34192" s="1595">
        <f>N34191+1</f>
        <v>34181</v>
      </c>
      <c r="O34192" s="1258"/>
      <c r="Q34192" s="1870"/>
    </row>
    <row r="34193" spans="12:17">
      <c r="L34193" s="1594" t="s">
        <v>685</v>
      </c>
      <c r="M34193" s="1579">
        <v>6</v>
      </c>
      <c r="N34193" s="1595">
        <f>N34192+1</f>
        <v>34182</v>
      </c>
      <c r="O34193" s="1258"/>
      <c r="Q34193" s="1870"/>
    </row>
    <row r="34194" spans="12:17">
      <c r="L34194" s="1594" t="s">
        <v>685</v>
      </c>
      <c r="M34194" s="1579">
        <v>7</v>
      </c>
      <c r="N34194" s="1595">
        <f>N34193+1</f>
        <v>34183</v>
      </c>
      <c r="O34194" s="1258"/>
      <c r="Q34194" s="1870"/>
    </row>
    <row r="34195" spans="12:17">
      <c r="L34195" s="1594" t="s">
        <v>685</v>
      </c>
      <c r="M34195" s="1579">
        <v>8</v>
      </c>
      <c r="N34195" s="1595">
        <f>N34194+1</f>
        <v>34184</v>
      </c>
      <c r="O34195" s="1258"/>
      <c r="Q34195" s="1870"/>
    </row>
    <row r="34196" spans="12:17">
      <c r="L34196" s="1594" t="s">
        <v>685</v>
      </c>
      <c r="M34196" s="1579">
        <v>9</v>
      </c>
      <c r="N34196" s="1595">
        <f>N34195+1</f>
        <v>34185</v>
      </c>
      <c r="O34196" s="1258"/>
      <c r="Q34196" s="1870"/>
    </row>
    <row r="34197" spans="12:17">
      <c r="L34197" s="1594" t="s">
        <v>685</v>
      </c>
      <c r="M34197" s="1579">
        <v>10</v>
      </c>
      <c r="N34197" s="1595">
        <f>N34196+1</f>
        <v>34186</v>
      </c>
      <c r="O34197" s="1258"/>
      <c r="Q34197" s="1870"/>
    </row>
    <row r="34198" spans="12:17">
      <c r="L34198" s="1594" t="s">
        <v>685</v>
      </c>
      <c r="M34198" s="1579">
        <v>11</v>
      </c>
      <c r="N34198" s="1595">
        <f>N34197+1</f>
        <v>34187</v>
      </c>
      <c r="O34198" s="1258"/>
      <c r="Q34198" s="1870"/>
    </row>
    <row r="34199" spans="12:17">
      <c r="L34199" s="1594" t="s">
        <v>685</v>
      </c>
      <c r="M34199" s="1579">
        <v>12</v>
      </c>
      <c r="N34199" s="1595">
        <f>N34198+1</f>
        <v>34188</v>
      </c>
      <c r="O34199" s="1258"/>
      <c r="Q34199" s="1870"/>
    </row>
    <row r="34200" spans="12:17">
      <c r="L34200" s="1594" t="s">
        <v>685</v>
      </c>
      <c r="M34200" s="1579">
        <v>13</v>
      </c>
      <c r="N34200" s="1595">
        <f>N34199+1</f>
        <v>34189</v>
      </c>
      <c r="O34200" s="1258"/>
      <c r="Q34200" s="1870"/>
    </row>
    <row r="34201" spans="12:17">
      <c r="L34201" s="1594" t="s">
        <v>685</v>
      </c>
      <c r="M34201" s="1579">
        <v>14</v>
      </c>
      <c r="N34201" s="1595">
        <f>N34200+1</f>
        <v>34190</v>
      </c>
      <c r="O34201" s="1258"/>
      <c r="Q34201" s="1870"/>
    </row>
    <row r="34202" spans="12:17">
      <c r="L34202" s="1594" t="s">
        <v>685</v>
      </c>
      <c r="M34202" s="1579">
        <v>15</v>
      </c>
      <c r="N34202" s="1595">
        <f>N34201+1</f>
        <v>34191</v>
      </c>
      <c r="O34202" s="1258"/>
      <c r="Q34202" s="1870"/>
    </row>
    <row r="34203" spans="12:17">
      <c r="L34203" s="1594" t="s">
        <v>685</v>
      </c>
      <c r="M34203" s="1579">
        <v>16</v>
      </c>
      <c r="N34203" s="1595">
        <f>N34202+1</f>
        <v>34192</v>
      </c>
      <c r="O34203" s="1258"/>
      <c r="Q34203" s="1870"/>
    </row>
    <row r="34204" spans="12:17">
      <c r="L34204" s="1594" t="s">
        <v>685</v>
      </c>
      <c r="M34204" s="1579">
        <v>17</v>
      </c>
      <c r="N34204" s="1595">
        <f>N34203+1</f>
        <v>34193</v>
      </c>
      <c r="O34204" s="1258"/>
      <c r="Q34204" s="1870"/>
    </row>
    <row r="34205" spans="12:17">
      <c r="L34205" s="1594" t="s">
        <v>685</v>
      </c>
      <c r="M34205" s="1579">
        <v>18</v>
      </c>
      <c r="N34205" s="1595">
        <f>N34204+1</f>
        <v>34194</v>
      </c>
      <c r="O34205" s="1258"/>
      <c r="Q34205" s="1870"/>
    </row>
    <row r="34206" spans="12:17">
      <c r="L34206" s="1594" t="s">
        <v>685</v>
      </c>
      <c r="M34206" s="1579">
        <v>19</v>
      </c>
      <c r="N34206" s="1595">
        <f>N34205+1</f>
        <v>34195</v>
      </c>
      <c r="O34206" s="1258"/>
      <c r="Q34206" s="1870"/>
    </row>
    <row r="34207" spans="12:17">
      <c r="L34207" s="1594" t="s">
        <v>685</v>
      </c>
      <c r="M34207" s="1579">
        <v>20</v>
      </c>
      <c r="N34207" s="1595">
        <f>N34206+1</f>
        <v>34196</v>
      </c>
      <c r="O34207" s="1258"/>
      <c r="Q34207" s="1870"/>
    </row>
    <row r="34208" spans="12:17">
      <c r="L34208" s="1594" t="s">
        <v>685</v>
      </c>
      <c r="M34208" s="1579">
        <v>21</v>
      </c>
      <c r="N34208" s="1595">
        <f>N34207+1</f>
        <v>34197</v>
      </c>
      <c r="O34208" s="1258"/>
      <c r="Q34208" s="1870"/>
    </row>
    <row r="34209" spans="12:17">
      <c r="L34209" s="1594" t="s">
        <v>685</v>
      </c>
      <c r="M34209" s="1579">
        <v>22</v>
      </c>
      <c r="N34209" s="1595">
        <f>N34208+1</f>
        <v>34198</v>
      </c>
      <c r="O34209" s="1258"/>
      <c r="Q34209" s="1870"/>
    </row>
    <row r="34210" spans="12:17">
      <c r="L34210" s="1594" t="s">
        <v>685</v>
      </c>
      <c r="M34210" s="1579">
        <v>23</v>
      </c>
      <c r="N34210" s="1595">
        <f>N34209+1</f>
        <v>34199</v>
      </c>
      <c r="O34210" s="1258"/>
      <c r="Q34210" s="1870"/>
    </row>
    <row r="34211" spans="12:17">
      <c r="L34211" s="1594" t="s">
        <v>685</v>
      </c>
      <c r="M34211" s="1579">
        <v>24</v>
      </c>
      <c r="N34211" s="1595">
        <f>N34210+1</f>
        <v>34200</v>
      </c>
      <c r="O34211" s="1258"/>
      <c r="Q34211" s="1870"/>
    </row>
    <row r="34212" spans="12:17">
      <c r="L34212" s="1594" t="s">
        <v>685</v>
      </c>
      <c r="M34212" s="1579">
        <v>25</v>
      </c>
      <c r="N34212" s="1595">
        <f>N34211+1</f>
        <v>34201</v>
      </c>
      <c r="O34212" s="1258"/>
      <c r="Q34212" s="1870"/>
    </row>
    <row r="34213" spans="12:17">
      <c r="L34213" s="1594" t="s">
        <v>685</v>
      </c>
      <c r="M34213" s="1579">
        <v>26</v>
      </c>
      <c r="N34213" s="1595">
        <f>N34212+1</f>
        <v>34202</v>
      </c>
      <c r="O34213" s="1258"/>
      <c r="Q34213" s="1870"/>
    </row>
    <row r="34214" spans="12:17">
      <c r="L34214" s="1594" t="s">
        <v>685</v>
      </c>
      <c r="M34214" s="1579">
        <v>27</v>
      </c>
      <c r="N34214" s="1595">
        <f>N34213+1</f>
        <v>34203</v>
      </c>
      <c r="O34214" s="1258"/>
      <c r="Q34214" s="1870"/>
    </row>
    <row r="34215" spans="12:17">
      <c r="L34215" s="1594" t="s">
        <v>685</v>
      </c>
      <c r="M34215" s="1579">
        <v>28</v>
      </c>
      <c r="N34215" s="1595">
        <f>N34214+1</f>
        <v>34204</v>
      </c>
      <c r="O34215" s="1258"/>
      <c r="Q34215" s="1870"/>
    </row>
    <row r="34216" spans="12:17">
      <c r="L34216" s="1594" t="s">
        <v>685</v>
      </c>
      <c r="M34216" s="1579">
        <v>29</v>
      </c>
      <c r="N34216" s="1595">
        <f>N34215+1</f>
        <v>34205</v>
      </c>
      <c r="O34216" s="1258"/>
      <c r="Q34216" s="1870"/>
    </row>
    <row r="34217" spans="12:17">
      <c r="L34217" s="1594" t="s">
        <v>685</v>
      </c>
      <c r="M34217" s="1579">
        <v>30</v>
      </c>
      <c r="N34217" s="1595">
        <f>N34216+1</f>
        <v>34206</v>
      </c>
      <c r="O34217" s="1258"/>
      <c r="Q34217" s="1870"/>
    </row>
    <row r="34218" spans="12:17">
      <c r="L34218" s="1594" t="s">
        <v>685</v>
      </c>
      <c r="M34218" s="1579">
        <v>31</v>
      </c>
      <c r="N34218" s="1595">
        <f>N34217+1</f>
        <v>34207</v>
      </c>
      <c r="O34218" s="1258"/>
      <c r="Q34218" s="1870"/>
    </row>
    <row r="34219" spans="12:17">
      <c r="L34219" s="1594" t="s">
        <v>685</v>
      </c>
      <c r="M34219" s="1579">
        <v>32</v>
      </c>
      <c r="N34219" s="1595">
        <f>N34218+1</f>
        <v>34208</v>
      </c>
      <c r="O34219" s="1258"/>
      <c r="Q34219" s="1870"/>
    </row>
    <row r="34220" spans="12:17">
      <c r="L34220" s="1594" t="s">
        <v>685</v>
      </c>
      <c r="M34220" s="1579">
        <v>33</v>
      </c>
      <c r="N34220" s="1595">
        <f>N34219+1</f>
        <v>34209</v>
      </c>
      <c r="O34220" s="1258"/>
      <c r="Q34220" s="1870"/>
    </row>
    <row r="34221" spans="12:17">
      <c r="L34221" s="1594" t="s">
        <v>685</v>
      </c>
      <c r="M34221" s="1579">
        <v>34</v>
      </c>
      <c r="N34221" s="1595">
        <f>N34220+1</f>
        <v>34210</v>
      </c>
      <c r="O34221" s="1258"/>
      <c r="Q34221" s="1870"/>
    </row>
    <row r="34222" spans="12:17">
      <c r="L34222" s="1594" t="s">
        <v>685</v>
      </c>
      <c r="M34222" s="1579">
        <v>35</v>
      </c>
      <c r="N34222" s="1595">
        <f>N34221+1</f>
        <v>34211</v>
      </c>
      <c r="O34222" s="1258"/>
      <c r="Q34222" s="1870"/>
    </row>
    <row r="34223" spans="12:17">
      <c r="L34223" s="1594" t="s">
        <v>685</v>
      </c>
      <c r="M34223" s="1579">
        <v>36</v>
      </c>
      <c r="N34223" s="1595">
        <f>N34222+1</f>
        <v>34212</v>
      </c>
      <c r="O34223" s="1258"/>
      <c r="Q34223" s="1870"/>
    </row>
    <row r="34224" spans="12:17">
      <c r="L34224" s="1594" t="s">
        <v>685</v>
      </c>
      <c r="M34224" s="1579">
        <v>37</v>
      </c>
      <c r="N34224" s="1595">
        <f>N34223+1</f>
        <v>34213</v>
      </c>
      <c r="O34224" s="1258"/>
      <c r="Q34224" s="1870"/>
    </row>
    <row r="34225" spans="12:17">
      <c r="L34225" s="1594" t="s">
        <v>685</v>
      </c>
      <c r="M34225" s="1579">
        <v>38</v>
      </c>
      <c r="N34225" s="1595">
        <f>N34224+1</f>
        <v>34214</v>
      </c>
      <c r="O34225" s="1258"/>
      <c r="Q34225" s="1870"/>
    </row>
    <row r="34226" spans="12:17">
      <c r="L34226" s="1594" t="s">
        <v>685</v>
      </c>
      <c r="M34226" s="1579">
        <v>39</v>
      </c>
      <c r="N34226" s="1595">
        <f>N34225+1</f>
        <v>34215</v>
      </c>
      <c r="O34226" s="1258"/>
      <c r="Q34226" s="1870"/>
    </row>
    <row r="34227" spans="12:17">
      <c r="L34227" s="1594" t="s">
        <v>685</v>
      </c>
      <c r="M34227" s="1579">
        <v>40</v>
      </c>
      <c r="N34227" s="1595">
        <f>N34226+1</f>
        <v>34216</v>
      </c>
      <c r="O34227" s="1258"/>
      <c r="Q34227" s="1870"/>
    </row>
    <row r="34228" spans="12:17">
      <c r="L34228" s="1594" t="s">
        <v>685</v>
      </c>
      <c r="M34228" s="1579">
        <v>41</v>
      </c>
      <c r="N34228" s="1595">
        <f>N34227+1</f>
        <v>34217</v>
      </c>
      <c r="O34228" s="1258"/>
      <c r="Q34228" s="1870"/>
    </row>
    <row r="34229" spans="12:17">
      <c r="L34229" s="1594" t="s">
        <v>685</v>
      </c>
      <c r="M34229" s="1579">
        <v>42</v>
      </c>
      <c r="N34229" s="1595">
        <f>N34228+1</f>
        <v>34218</v>
      </c>
      <c r="O34229" s="1258"/>
      <c r="Q34229" s="1870"/>
    </row>
    <row r="34230" spans="12:17">
      <c r="L34230" s="1594" t="s">
        <v>685</v>
      </c>
      <c r="M34230" s="1579">
        <v>43</v>
      </c>
      <c r="N34230" s="1595">
        <f>N34229+1</f>
        <v>34219</v>
      </c>
      <c r="O34230" s="1258"/>
      <c r="Q34230" s="1870"/>
    </row>
    <row r="34231" spans="12:17">
      <c r="L34231" s="1594" t="s">
        <v>685</v>
      </c>
      <c r="M34231" s="1579">
        <v>44</v>
      </c>
      <c r="N34231" s="1595">
        <f>N34230+1</f>
        <v>34220</v>
      </c>
      <c r="O34231" s="1258"/>
      <c r="Q34231" s="1870"/>
    </row>
    <row r="34232" spans="12:17">
      <c r="L34232" s="1594" t="s">
        <v>685</v>
      </c>
      <c r="M34232" s="1579">
        <v>45</v>
      </c>
      <c r="N34232" s="1595">
        <f>N34231+1</f>
        <v>34221</v>
      </c>
      <c r="O34232" s="1258"/>
      <c r="Q34232" s="1870"/>
    </row>
    <row r="34233" spans="12:17">
      <c r="L34233" s="1594" t="s">
        <v>685</v>
      </c>
      <c r="M34233" s="1579">
        <v>46</v>
      </c>
      <c r="N34233" s="1595">
        <f>N34232+1</f>
        <v>34222</v>
      </c>
      <c r="O34233" s="1258"/>
      <c r="Q34233" s="1870"/>
    </row>
    <row r="34234" spans="12:17">
      <c r="L34234" s="1594" t="s">
        <v>685</v>
      </c>
      <c r="M34234" s="1579">
        <v>47</v>
      </c>
      <c r="N34234" s="1595">
        <f>N34233+1</f>
        <v>34223</v>
      </c>
      <c r="O34234" s="1258"/>
      <c r="Q34234" s="1870"/>
    </row>
    <row r="34235" spans="12:17">
      <c r="L34235" s="1594" t="s">
        <v>685</v>
      </c>
      <c r="M34235" s="1579">
        <v>48</v>
      </c>
      <c r="N34235" s="1595">
        <f>N34234+1</f>
        <v>34224</v>
      </c>
      <c r="O34235" s="1258"/>
      <c r="Q34235" s="1870"/>
    </row>
    <row r="34236" spans="12:17">
      <c r="L34236" s="1594" t="s">
        <v>685</v>
      </c>
      <c r="M34236" s="1579">
        <v>49</v>
      </c>
      <c r="N34236" s="1595">
        <f>N34235+1</f>
        <v>34225</v>
      </c>
      <c r="O34236" s="1258"/>
      <c r="Q34236" s="1870"/>
    </row>
    <row r="34237" spans="12:17">
      <c r="L34237" s="1594" t="s">
        <v>685</v>
      </c>
      <c r="M34237" s="1579">
        <v>50</v>
      </c>
      <c r="N34237" s="1595">
        <f>N34236+1</f>
        <v>34226</v>
      </c>
      <c r="O34237" s="1258"/>
      <c r="Q34237" s="1870"/>
    </row>
    <row r="34238" spans="12:17">
      <c r="L34238" s="1594" t="s">
        <v>685</v>
      </c>
      <c r="M34238" s="1579">
        <v>51</v>
      </c>
      <c r="N34238" s="1595">
        <f>N34237+1</f>
        <v>34227</v>
      </c>
      <c r="O34238" s="1258"/>
      <c r="Q34238" s="1870"/>
    </row>
    <row r="34239" spans="12:17">
      <c r="L34239" s="1594" t="s">
        <v>685</v>
      </c>
      <c r="M34239" s="1579">
        <v>52</v>
      </c>
      <c r="N34239" s="1595">
        <f>N34238+1</f>
        <v>34228</v>
      </c>
      <c r="O34239" s="1258"/>
      <c r="Q34239" s="1870"/>
    </row>
    <row r="34240" spans="12:17">
      <c r="L34240" s="1594" t="s">
        <v>685</v>
      </c>
      <c r="M34240" s="1579">
        <v>53</v>
      </c>
      <c r="N34240" s="1595">
        <f>N34239+1</f>
        <v>34229</v>
      </c>
      <c r="O34240" s="1258"/>
      <c r="Q34240" s="1870"/>
    </row>
    <row r="34241" spans="12:17">
      <c r="L34241" s="1594" t="s">
        <v>685</v>
      </c>
      <c r="M34241" s="1579">
        <v>54</v>
      </c>
      <c r="N34241" s="1595">
        <f>N34240+1</f>
        <v>34230</v>
      </c>
      <c r="O34241" s="1258"/>
      <c r="Q34241" s="1870"/>
    </row>
    <row r="34242" spans="12:17">
      <c r="L34242" s="1594" t="s">
        <v>685</v>
      </c>
      <c r="M34242" s="1579">
        <v>55</v>
      </c>
      <c r="N34242" s="1595">
        <f>N34241+1</f>
        <v>34231</v>
      </c>
      <c r="O34242" s="1258"/>
      <c r="Q34242" s="1870"/>
    </row>
    <row r="34243" spans="12:17">
      <c r="L34243" s="1594" t="s">
        <v>685</v>
      </c>
      <c r="M34243" s="1579">
        <v>56</v>
      </c>
      <c r="N34243" s="1595">
        <f>N34242+1</f>
        <v>34232</v>
      </c>
      <c r="O34243" s="1258"/>
      <c r="Q34243" s="1870"/>
    </row>
    <row r="34244" spans="12:17">
      <c r="L34244" s="1594" t="s">
        <v>685</v>
      </c>
      <c r="M34244" s="1579">
        <v>57</v>
      </c>
      <c r="N34244" s="1595">
        <f>N34243+1</f>
        <v>34233</v>
      </c>
      <c r="O34244" s="1258"/>
      <c r="Q34244" s="1870"/>
    </row>
    <row r="34245" spans="12:17">
      <c r="L34245" s="1594" t="s">
        <v>685</v>
      </c>
      <c r="M34245" s="1579">
        <v>58</v>
      </c>
      <c r="N34245" s="1595">
        <f>N34244+1</f>
        <v>34234</v>
      </c>
      <c r="O34245" s="1258"/>
      <c r="Q34245" s="1870"/>
    </row>
    <row r="34246" spans="12:17">
      <c r="L34246" s="1594" t="s">
        <v>685</v>
      </c>
      <c r="M34246" s="1579">
        <v>59</v>
      </c>
      <c r="N34246" s="1595">
        <f>N34245+1</f>
        <v>34235</v>
      </c>
      <c r="O34246" s="1258"/>
      <c r="Q34246" s="1870"/>
    </row>
    <row r="34247" spans="12:17">
      <c r="L34247" s="1594" t="s">
        <v>685</v>
      </c>
      <c r="M34247" s="1579">
        <v>60</v>
      </c>
      <c r="N34247" s="1595">
        <f>N34246+1</f>
        <v>34236</v>
      </c>
      <c r="O34247" s="1258"/>
      <c r="Q34247" s="1870"/>
    </row>
    <row r="34248" spans="12:17">
      <c r="L34248" s="1594" t="s">
        <v>685</v>
      </c>
      <c r="M34248" s="1579">
        <v>61</v>
      </c>
      <c r="N34248" s="1595">
        <f>N34247+1</f>
        <v>34237</v>
      </c>
      <c r="O34248" s="1258"/>
      <c r="Q34248" s="1870"/>
    </row>
    <row r="34249" spans="12:17">
      <c r="L34249" s="1594" t="s">
        <v>685</v>
      </c>
      <c r="M34249" s="1579">
        <v>62</v>
      </c>
      <c r="N34249" s="1595">
        <f>N34248+1</f>
        <v>34238</v>
      </c>
      <c r="O34249" s="1258"/>
      <c r="Q34249" s="1870"/>
    </row>
    <row r="34250" spans="12:17">
      <c r="L34250" s="1594" t="s">
        <v>685</v>
      </c>
      <c r="M34250" s="1579">
        <v>63</v>
      </c>
      <c r="N34250" s="1595">
        <f>N34249+1</f>
        <v>34239</v>
      </c>
      <c r="O34250" s="1258"/>
      <c r="Q34250" s="1870"/>
    </row>
    <row r="34251" spans="12:17">
      <c r="L34251" s="1594" t="s">
        <v>685</v>
      </c>
      <c r="M34251" s="1579">
        <v>64</v>
      </c>
      <c r="N34251" s="1595">
        <f>N34250+1</f>
        <v>34240</v>
      </c>
      <c r="O34251" s="1258"/>
      <c r="Q34251" s="1870"/>
    </row>
    <row r="34252" spans="12:17">
      <c r="L34252" s="1594" t="s">
        <v>685</v>
      </c>
      <c r="M34252" s="1579">
        <v>65</v>
      </c>
      <c r="N34252" s="1595">
        <f>N34251+1</f>
        <v>34241</v>
      </c>
      <c r="O34252" s="1258"/>
      <c r="Q34252" s="1870"/>
    </row>
    <row r="34253" spans="12:17">
      <c r="L34253" s="1594" t="s">
        <v>685</v>
      </c>
      <c r="M34253" s="1579">
        <v>66</v>
      </c>
      <c r="N34253" s="1595">
        <f>N34252+1</f>
        <v>34242</v>
      </c>
      <c r="O34253" s="1258"/>
      <c r="Q34253" s="1870"/>
    </row>
    <row r="34254" spans="12:17">
      <c r="L34254" s="1594" t="s">
        <v>685</v>
      </c>
      <c r="M34254" s="1579">
        <v>67</v>
      </c>
      <c r="N34254" s="1595">
        <f>N34253+1</f>
        <v>34243</v>
      </c>
      <c r="O34254" s="1258"/>
      <c r="Q34254" s="1870"/>
    </row>
    <row r="34255" spans="12:17">
      <c r="L34255" s="1594" t="s">
        <v>685</v>
      </c>
      <c r="M34255" s="1579">
        <v>68</v>
      </c>
      <c r="N34255" s="1595">
        <f>N34254+1</f>
        <v>34244</v>
      </c>
      <c r="O34255" s="1258"/>
      <c r="Q34255" s="1870"/>
    </row>
    <row r="34256" spans="12:17">
      <c r="L34256" s="1594" t="s">
        <v>685</v>
      </c>
      <c r="M34256" s="1579">
        <v>69</v>
      </c>
      <c r="N34256" s="1595">
        <f>N34255+1</f>
        <v>34245</v>
      </c>
      <c r="O34256" s="1258"/>
      <c r="Q34256" s="1870"/>
    </row>
    <row r="34257" spans="12:17">
      <c r="L34257" s="1594" t="s">
        <v>685</v>
      </c>
      <c r="M34257" s="1579">
        <v>70</v>
      </c>
      <c r="N34257" s="1595">
        <f>N34256+1</f>
        <v>34246</v>
      </c>
      <c r="O34257" s="1258"/>
      <c r="Q34257" s="1870"/>
    </row>
    <row r="34258" spans="12:17">
      <c r="L34258" s="1594" t="s">
        <v>685</v>
      </c>
      <c r="M34258" s="1579">
        <v>71</v>
      </c>
      <c r="N34258" s="1595">
        <f>N34257+1</f>
        <v>34247</v>
      </c>
      <c r="O34258" s="1258"/>
      <c r="Q34258" s="1870"/>
    </row>
    <row r="34259" spans="12:17">
      <c r="L34259" s="1594" t="s">
        <v>685</v>
      </c>
      <c r="M34259" s="1579">
        <v>72</v>
      </c>
      <c r="N34259" s="1595">
        <f>N34258+1</f>
        <v>34248</v>
      </c>
      <c r="O34259" s="1258"/>
      <c r="Q34259" s="1870"/>
    </row>
    <row r="34260" spans="12:17">
      <c r="L34260" s="1594" t="s">
        <v>685</v>
      </c>
      <c r="M34260" s="1579">
        <v>73</v>
      </c>
      <c r="N34260" s="1595">
        <f>N34259+1</f>
        <v>34249</v>
      </c>
      <c r="O34260" s="1258"/>
      <c r="Q34260" s="1870"/>
    </row>
    <row r="34261" spans="12:17">
      <c r="L34261" s="1594" t="s">
        <v>685</v>
      </c>
      <c r="M34261" s="1579">
        <v>74</v>
      </c>
      <c r="N34261" s="1595">
        <f>N34260+1</f>
        <v>34250</v>
      </c>
      <c r="O34261" s="1258"/>
      <c r="Q34261" s="1870"/>
    </row>
    <row r="34262" spans="12:17">
      <c r="L34262" s="1594" t="s">
        <v>685</v>
      </c>
      <c r="M34262" s="1579">
        <v>75</v>
      </c>
      <c r="N34262" s="1595">
        <f>N34261+1</f>
        <v>34251</v>
      </c>
      <c r="O34262" s="1258"/>
      <c r="Q34262" s="1870"/>
    </row>
    <row r="34263" spans="12:17">
      <c r="L34263" s="1594" t="s">
        <v>685</v>
      </c>
      <c r="M34263" s="1579">
        <v>76</v>
      </c>
      <c r="N34263" s="1595">
        <f>N34262+1</f>
        <v>34252</v>
      </c>
      <c r="O34263" s="1258"/>
      <c r="Q34263" s="1870"/>
    </row>
    <row r="34264" spans="12:17">
      <c r="L34264" s="1594" t="s">
        <v>685</v>
      </c>
      <c r="M34264" s="1579">
        <v>77</v>
      </c>
      <c r="N34264" s="1595">
        <f>N34263+1</f>
        <v>34253</v>
      </c>
      <c r="O34264" s="1258"/>
      <c r="Q34264" s="1870"/>
    </row>
    <row r="34265" spans="12:17">
      <c r="L34265" s="1594" t="s">
        <v>685</v>
      </c>
      <c r="M34265" s="1579">
        <v>78</v>
      </c>
      <c r="N34265" s="1595">
        <f>N34264+1</f>
        <v>34254</v>
      </c>
      <c r="O34265" s="1258"/>
      <c r="Q34265" s="1870"/>
    </row>
    <row r="34266" spans="12:17">
      <c r="L34266" s="1594" t="s">
        <v>685</v>
      </c>
      <c r="M34266" s="1579">
        <v>79</v>
      </c>
      <c r="N34266" s="1595">
        <f>N34265+1</f>
        <v>34255</v>
      </c>
      <c r="O34266" s="1258"/>
      <c r="Q34266" s="1870"/>
    </row>
    <row r="34267" spans="12:17">
      <c r="L34267" s="1594" t="s">
        <v>685</v>
      </c>
      <c r="M34267" s="1579">
        <v>80</v>
      </c>
      <c r="N34267" s="1595">
        <f>N34266+1</f>
        <v>34256</v>
      </c>
      <c r="O34267" s="1258"/>
      <c r="Q34267" s="1870"/>
    </row>
    <row r="34268" spans="12:17">
      <c r="L34268" s="1594" t="s">
        <v>685</v>
      </c>
      <c r="M34268" s="1579">
        <v>81</v>
      </c>
      <c r="N34268" s="1595">
        <f>N34267+1</f>
        <v>34257</v>
      </c>
      <c r="O34268" s="1258"/>
      <c r="Q34268" s="1870"/>
    </row>
    <row r="34269" spans="12:17">
      <c r="L34269" s="1594" t="s">
        <v>685</v>
      </c>
      <c r="M34269" s="1579">
        <v>82</v>
      </c>
      <c r="N34269" s="1595">
        <f>N34268+1</f>
        <v>34258</v>
      </c>
      <c r="O34269" s="1258"/>
      <c r="Q34269" s="1870"/>
    </row>
    <row r="34270" spans="12:17">
      <c r="L34270" s="1594" t="s">
        <v>685</v>
      </c>
      <c r="M34270" s="1579">
        <v>83</v>
      </c>
      <c r="N34270" s="1595">
        <f>N34269+1</f>
        <v>34259</v>
      </c>
      <c r="O34270" s="1258"/>
      <c r="Q34270" s="1870"/>
    </row>
    <row r="34271" spans="12:17">
      <c r="L34271" s="1594" t="s">
        <v>685</v>
      </c>
      <c r="M34271" s="1579">
        <v>84</v>
      </c>
      <c r="N34271" s="1595">
        <f>N34270+1</f>
        <v>34260</v>
      </c>
      <c r="O34271" s="1258"/>
      <c r="Q34271" s="1870"/>
    </row>
    <row r="34272" spans="12:17">
      <c r="L34272" s="1594" t="s">
        <v>685</v>
      </c>
      <c r="M34272" s="1579">
        <v>85</v>
      </c>
      <c r="N34272" s="1595">
        <f>N34271+1</f>
        <v>34261</v>
      </c>
      <c r="O34272" s="1258"/>
      <c r="Q34272" s="1870"/>
    </row>
    <row r="34273" spans="12:17">
      <c r="L34273" s="1594" t="s">
        <v>685</v>
      </c>
      <c r="M34273" s="1579">
        <v>86</v>
      </c>
      <c r="N34273" s="1595">
        <f>N34272+1</f>
        <v>34262</v>
      </c>
      <c r="O34273" s="1258"/>
      <c r="Q34273" s="1870"/>
    </row>
    <row r="34274" spans="12:17">
      <c r="L34274" s="1594" t="s">
        <v>685</v>
      </c>
      <c r="M34274" s="1579">
        <v>87</v>
      </c>
      <c r="N34274" s="1595">
        <f>N34273+1</f>
        <v>34263</v>
      </c>
      <c r="O34274" s="1258"/>
      <c r="Q34274" s="1870"/>
    </row>
    <row r="34275" spans="12:17">
      <c r="L34275" s="1594" t="s">
        <v>685</v>
      </c>
      <c r="M34275" s="1579">
        <v>88</v>
      </c>
      <c r="N34275" s="1595">
        <f>N34274+1</f>
        <v>34264</v>
      </c>
      <c r="O34275" s="1258"/>
      <c r="Q34275" s="1870"/>
    </row>
    <row r="34276" spans="12:17">
      <c r="L34276" s="1594" t="s">
        <v>685</v>
      </c>
      <c r="M34276" s="1579">
        <v>89</v>
      </c>
      <c r="N34276" s="1595">
        <f>N34275+1</f>
        <v>34265</v>
      </c>
      <c r="O34276" s="1258"/>
      <c r="Q34276" s="1870"/>
    </row>
    <row r="34277" spans="12:17">
      <c r="L34277" s="1594" t="s">
        <v>685</v>
      </c>
      <c r="M34277" s="1579">
        <v>90</v>
      </c>
      <c r="N34277" s="1595">
        <f>N34276+1</f>
        <v>34266</v>
      </c>
      <c r="O34277" s="1258"/>
      <c r="Q34277" s="1870"/>
    </row>
    <row r="34278" spans="12:17">
      <c r="L34278" s="1594" t="s">
        <v>685</v>
      </c>
      <c r="M34278" s="1579">
        <v>91</v>
      </c>
      <c r="N34278" s="1595">
        <f>N34277+1</f>
        <v>34267</v>
      </c>
      <c r="O34278" s="1258"/>
      <c r="Q34278" s="1870"/>
    </row>
    <row r="34279" spans="12:17">
      <c r="L34279" s="1594" t="s">
        <v>685</v>
      </c>
      <c r="M34279" s="1579">
        <v>92</v>
      </c>
      <c r="N34279" s="1595">
        <f>N34278+1</f>
        <v>34268</v>
      </c>
      <c r="O34279" s="1258"/>
      <c r="Q34279" s="1870"/>
    </row>
    <row r="34280" spans="12:17">
      <c r="L34280" s="1594" t="s">
        <v>685</v>
      </c>
      <c r="M34280" s="1579">
        <v>93</v>
      </c>
      <c r="N34280" s="1595">
        <f>N34279+1</f>
        <v>34269</v>
      </c>
      <c r="O34280" s="1258"/>
      <c r="Q34280" s="1870"/>
    </row>
    <row r="34281" spans="12:17">
      <c r="L34281" s="1594" t="s">
        <v>685</v>
      </c>
      <c r="M34281" s="1579">
        <v>94</v>
      </c>
      <c r="N34281" s="1595">
        <f>N34280+1</f>
        <v>34270</v>
      </c>
      <c r="O34281" s="1258"/>
      <c r="Q34281" s="1870"/>
    </row>
    <row r="34282" spans="12:17">
      <c r="L34282" s="1594" t="s">
        <v>685</v>
      </c>
      <c r="M34282" s="1579">
        <v>95</v>
      </c>
      <c r="N34282" s="1595">
        <f>N34281+1</f>
        <v>34271</v>
      </c>
      <c r="O34282" s="1258"/>
      <c r="Q34282" s="1870"/>
    </row>
    <row r="34283" spans="12:17">
      <c r="L34283" s="1594" t="s">
        <v>685</v>
      </c>
      <c r="M34283" s="1579">
        <v>96</v>
      </c>
      <c r="N34283" s="1595">
        <f>N34282+1</f>
        <v>34272</v>
      </c>
      <c r="O34283" s="1258"/>
      <c r="Q34283" s="1870"/>
    </row>
    <row r="34284" spans="12:17">
      <c r="L34284" s="1594" t="s">
        <v>686</v>
      </c>
      <c r="M34284" s="1579">
        <v>1</v>
      </c>
      <c r="N34284" s="1595">
        <f>N34283+1</f>
        <v>34273</v>
      </c>
      <c r="O34284" s="1258"/>
      <c r="Q34284" s="1870"/>
    </row>
    <row r="34285" spans="12:17">
      <c r="L34285" s="1594" t="s">
        <v>686</v>
      </c>
      <c r="M34285" s="1579">
        <v>2</v>
      </c>
      <c r="N34285" s="1595">
        <f>N34284+1</f>
        <v>34274</v>
      </c>
      <c r="O34285" s="1258"/>
      <c r="Q34285" s="1870"/>
    </row>
    <row r="34286" spans="12:17">
      <c r="L34286" s="1594" t="s">
        <v>686</v>
      </c>
      <c r="M34286" s="1579">
        <v>3</v>
      </c>
      <c r="N34286" s="1595">
        <f>N34285+1</f>
        <v>34275</v>
      </c>
      <c r="O34286" s="1258"/>
      <c r="Q34286" s="1870"/>
    </row>
    <row r="34287" spans="12:17">
      <c r="L34287" s="1594" t="s">
        <v>686</v>
      </c>
      <c r="M34287" s="1579">
        <v>4</v>
      </c>
      <c r="N34287" s="1595">
        <f>N34286+1</f>
        <v>34276</v>
      </c>
      <c r="O34287" s="1258"/>
      <c r="Q34287" s="1870"/>
    </row>
    <row r="34288" spans="12:17">
      <c r="L34288" s="1594" t="s">
        <v>686</v>
      </c>
      <c r="M34288" s="1579">
        <v>5</v>
      </c>
      <c r="N34288" s="1595">
        <f>N34287+1</f>
        <v>34277</v>
      </c>
      <c r="O34288" s="1258"/>
      <c r="Q34288" s="1870"/>
    </row>
    <row r="34289" spans="12:17">
      <c r="L34289" s="1594" t="s">
        <v>686</v>
      </c>
      <c r="M34289" s="1579">
        <v>6</v>
      </c>
      <c r="N34289" s="1595">
        <f>N34288+1</f>
        <v>34278</v>
      </c>
      <c r="O34289" s="1258"/>
      <c r="Q34289" s="1870"/>
    </row>
    <row r="34290" spans="12:17">
      <c r="L34290" s="1594" t="s">
        <v>686</v>
      </c>
      <c r="M34290" s="1579">
        <v>7</v>
      </c>
      <c r="N34290" s="1595">
        <f>N34289+1</f>
        <v>34279</v>
      </c>
      <c r="O34290" s="1258"/>
      <c r="Q34290" s="1870"/>
    </row>
    <row r="34291" spans="12:17">
      <c r="L34291" s="1594" t="s">
        <v>686</v>
      </c>
      <c r="M34291" s="1579">
        <v>8</v>
      </c>
      <c r="N34291" s="1595">
        <f>N34290+1</f>
        <v>34280</v>
      </c>
      <c r="O34291" s="1258"/>
      <c r="Q34291" s="1870"/>
    </row>
    <row r="34292" spans="12:17">
      <c r="L34292" s="1594" t="s">
        <v>686</v>
      </c>
      <c r="M34292" s="1579">
        <v>9</v>
      </c>
      <c r="N34292" s="1595">
        <f>N34291+1</f>
        <v>34281</v>
      </c>
      <c r="O34292" s="1258"/>
      <c r="Q34292" s="1870"/>
    </row>
    <row r="34293" spans="12:17">
      <c r="L34293" s="1594" t="s">
        <v>686</v>
      </c>
      <c r="M34293" s="1579">
        <v>10</v>
      </c>
      <c r="N34293" s="1595">
        <f>N34292+1</f>
        <v>34282</v>
      </c>
      <c r="O34293" s="1258"/>
      <c r="Q34293" s="1870"/>
    </row>
    <row r="34294" spans="12:17">
      <c r="L34294" s="1594" t="s">
        <v>686</v>
      </c>
      <c r="M34294" s="1579">
        <v>11</v>
      </c>
      <c r="N34294" s="1595">
        <f>N34293+1</f>
        <v>34283</v>
      </c>
      <c r="O34294" s="1258"/>
      <c r="Q34294" s="1870"/>
    </row>
    <row r="34295" spans="12:17">
      <c r="L34295" s="1594" t="s">
        <v>686</v>
      </c>
      <c r="M34295" s="1579">
        <v>12</v>
      </c>
      <c r="N34295" s="1595">
        <f>N34294+1</f>
        <v>34284</v>
      </c>
      <c r="O34295" s="1258"/>
      <c r="Q34295" s="1870"/>
    </row>
    <row r="34296" spans="12:17">
      <c r="L34296" s="1594" t="s">
        <v>686</v>
      </c>
      <c r="M34296" s="1579">
        <v>13</v>
      </c>
      <c r="N34296" s="1595">
        <f>N34295+1</f>
        <v>34285</v>
      </c>
      <c r="O34296" s="1258"/>
      <c r="Q34296" s="1870"/>
    </row>
    <row r="34297" spans="12:17">
      <c r="L34297" s="1594" t="s">
        <v>686</v>
      </c>
      <c r="M34297" s="1579">
        <v>14</v>
      </c>
      <c r="N34297" s="1595">
        <f>N34296+1</f>
        <v>34286</v>
      </c>
      <c r="O34297" s="1258"/>
      <c r="Q34297" s="1870"/>
    </row>
    <row r="34298" spans="12:17">
      <c r="L34298" s="1594" t="s">
        <v>686</v>
      </c>
      <c r="M34298" s="1579">
        <v>15</v>
      </c>
      <c r="N34298" s="1595">
        <f>N34297+1</f>
        <v>34287</v>
      </c>
      <c r="O34298" s="1258"/>
      <c r="Q34298" s="1870"/>
    </row>
    <row r="34299" spans="12:17">
      <c r="L34299" s="1594" t="s">
        <v>686</v>
      </c>
      <c r="M34299" s="1579">
        <v>16</v>
      </c>
      <c r="N34299" s="1595">
        <f>N34298+1</f>
        <v>34288</v>
      </c>
      <c r="O34299" s="1258"/>
      <c r="Q34299" s="1870"/>
    </row>
    <row r="34300" spans="12:17">
      <c r="L34300" s="1594" t="s">
        <v>686</v>
      </c>
      <c r="M34300" s="1579">
        <v>17</v>
      </c>
      <c r="N34300" s="1595">
        <f>N34299+1</f>
        <v>34289</v>
      </c>
      <c r="O34300" s="1258"/>
      <c r="Q34300" s="1870"/>
    </row>
    <row r="34301" spans="12:17">
      <c r="L34301" s="1594" t="s">
        <v>686</v>
      </c>
      <c r="M34301" s="1579">
        <v>18</v>
      </c>
      <c r="N34301" s="1595">
        <f>N34300+1</f>
        <v>34290</v>
      </c>
      <c r="O34301" s="1258"/>
      <c r="Q34301" s="1870"/>
    </row>
    <row r="34302" spans="12:17">
      <c r="L34302" s="1594" t="s">
        <v>686</v>
      </c>
      <c r="M34302" s="1579">
        <v>19</v>
      </c>
      <c r="N34302" s="1595">
        <f>N34301+1</f>
        <v>34291</v>
      </c>
      <c r="O34302" s="1258"/>
      <c r="Q34302" s="1870"/>
    </row>
    <row r="34303" spans="12:17">
      <c r="L34303" s="1594" t="s">
        <v>686</v>
      </c>
      <c r="M34303" s="1579">
        <v>20</v>
      </c>
      <c r="N34303" s="1595">
        <f>N34302+1</f>
        <v>34292</v>
      </c>
      <c r="O34303" s="1258"/>
      <c r="Q34303" s="1870"/>
    </row>
    <row r="34304" spans="12:17">
      <c r="L34304" s="1594" t="s">
        <v>686</v>
      </c>
      <c r="M34304" s="1579">
        <v>21</v>
      </c>
      <c r="N34304" s="1595">
        <f>N34303+1</f>
        <v>34293</v>
      </c>
      <c r="O34304" s="1258"/>
      <c r="Q34304" s="1870"/>
    </row>
    <row r="34305" spans="12:17">
      <c r="L34305" s="1594" t="s">
        <v>686</v>
      </c>
      <c r="M34305" s="1579">
        <v>22</v>
      </c>
      <c r="N34305" s="1595">
        <f>N34304+1</f>
        <v>34294</v>
      </c>
      <c r="O34305" s="1258"/>
      <c r="Q34305" s="1870"/>
    </row>
    <row r="34306" spans="12:17">
      <c r="L34306" s="1594" t="s">
        <v>686</v>
      </c>
      <c r="M34306" s="1579">
        <v>23</v>
      </c>
      <c r="N34306" s="1595">
        <f>N34305+1</f>
        <v>34295</v>
      </c>
      <c r="O34306" s="1258"/>
      <c r="Q34306" s="1870"/>
    </row>
    <row r="34307" spans="12:17">
      <c r="L34307" s="1594" t="s">
        <v>686</v>
      </c>
      <c r="M34307" s="1579">
        <v>24</v>
      </c>
      <c r="N34307" s="1595">
        <f>N34306+1</f>
        <v>34296</v>
      </c>
      <c r="O34307" s="1258"/>
      <c r="Q34307" s="1870"/>
    </row>
    <row r="34308" spans="12:17">
      <c r="L34308" s="1594" t="s">
        <v>686</v>
      </c>
      <c r="M34308" s="1579">
        <v>25</v>
      </c>
      <c r="N34308" s="1595">
        <f>N34307+1</f>
        <v>34297</v>
      </c>
      <c r="O34308" s="1258"/>
      <c r="Q34308" s="1870"/>
    </row>
    <row r="34309" spans="12:17">
      <c r="L34309" s="1594" t="s">
        <v>686</v>
      </c>
      <c r="M34309" s="1579">
        <v>26</v>
      </c>
      <c r="N34309" s="1595">
        <f>N34308+1</f>
        <v>34298</v>
      </c>
      <c r="O34309" s="1258"/>
      <c r="Q34309" s="1870"/>
    </row>
    <row r="34310" spans="12:17">
      <c r="L34310" s="1594" t="s">
        <v>686</v>
      </c>
      <c r="M34310" s="1579">
        <v>27</v>
      </c>
      <c r="N34310" s="1595">
        <f>N34309+1</f>
        <v>34299</v>
      </c>
      <c r="O34310" s="1258"/>
      <c r="Q34310" s="1870"/>
    </row>
    <row r="34311" spans="12:17">
      <c r="L34311" s="1594" t="s">
        <v>686</v>
      </c>
      <c r="M34311" s="1579">
        <v>28</v>
      </c>
      <c r="N34311" s="1595">
        <f>N34310+1</f>
        <v>34300</v>
      </c>
      <c r="O34311" s="1258"/>
      <c r="Q34311" s="1870"/>
    </row>
    <row r="34312" spans="12:17">
      <c r="L34312" s="1594" t="s">
        <v>686</v>
      </c>
      <c r="M34312" s="1579">
        <v>29</v>
      </c>
      <c r="N34312" s="1595">
        <f>N34311+1</f>
        <v>34301</v>
      </c>
      <c r="O34312" s="1258"/>
      <c r="Q34312" s="1870"/>
    </row>
    <row r="34313" spans="12:17">
      <c r="L34313" s="1594" t="s">
        <v>686</v>
      </c>
      <c r="M34313" s="1579">
        <v>30</v>
      </c>
      <c r="N34313" s="1595">
        <f>N34312+1</f>
        <v>34302</v>
      </c>
      <c r="O34313" s="1258"/>
      <c r="Q34313" s="1870"/>
    </row>
    <row r="34314" spans="12:17">
      <c r="L34314" s="1594" t="s">
        <v>686</v>
      </c>
      <c r="M34314" s="1579">
        <v>31</v>
      </c>
      <c r="N34314" s="1595">
        <f>N34313+1</f>
        <v>34303</v>
      </c>
      <c r="O34314" s="1258"/>
      <c r="Q34314" s="1870"/>
    </row>
    <row r="34315" spans="12:17">
      <c r="L34315" s="1594" t="s">
        <v>686</v>
      </c>
      <c r="M34315" s="1579">
        <v>32</v>
      </c>
      <c r="N34315" s="1595">
        <f>N34314+1</f>
        <v>34304</v>
      </c>
      <c r="O34315" s="1258"/>
      <c r="Q34315" s="1870"/>
    </row>
    <row r="34316" spans="12:17">
      <c r="L34316" s="1594" t="s">
        <v>686</v>
      </c>
      <c r="M34316" s="1579">
        <v>33</v>
      </c>
      <c r="N34316" s="1595">
        <f>N34315+1</f>
        <v>34305</v>
      </c>
      <c r="O34316" s="1258"/>
      <c r="Q34316" s="1870"/>
    </row>
    <row r="34317" spans="12:17">
      <c r="L34317" s="1594" t="s">
        <v>686</v>
      </c>
      <c r="M34317" s="1579">
        <v>34</v>
      </c>
      <c r="N34317" s="1595">
        <f>N34316+1</f>
        <v>34306</v>
      </c>
      <c r="O34317" s="1258"/>
      <c r="Q34317" s="1870"/>
    </row>
    <row r="34318" spans="12:17">
      <c r="L34318" s="1594" t="s">
        <v>686</v>
      </c>
      <c r="M34318" s="1579">
        <v>35</v>
      </c>
      <c r="N34318" s="1595">
        <f>N34317+1</f>
        <v>34307</v>
      </c>
      <c r="O34318" s="1258"/>
      <c r="Q34318" s="1870"/>
    </row>
    <row r="34319" spans="12:17">
      <c r="L34319" s="1594" t="s">
        <v>686</v>
      </c>
      <c r="M34319" s="1579">
        <v>36</v>
      </c>
      <c r="N34319" s="1595">
        <f>N34318+1</f>
        <v>34308</v>
      </c>
      <c r="O34319" s="1258"/>
      <c r="Q34319" s="1870"/>
    </row>
    <row r="34320" spans="12:17">
      <c r="L34320" s="1594" t="s">
        <v>686</v>
      </c>
      <c r="M34320" s="1579">
        <v>37</v>
      </c>
      <c r="N34320" s="1595">
        <f>N34319+1</f>
        <v>34309</v>
      </c>
      <c r="O34320" s="1258"/>
      <c r="Q34320" s="1870"/>
    </row>
    <row r="34321" spans="12:17">
      <c r="L34321" s="1594" t="s">
        <v>686</v>
      </c>
      <c r="M34321" s="1579">
        <v>38</v>
      </c>
      <c r="N34321" s="1595">
        <f>N34320+1</f>
        <v>34310</v>
      </c>
      <c r="O34321" s="1258"/>
      <c r="Q34321" s="1870"/>
    </row>
    <row r="34322" spans="12:17">
      <c r="L34322" s="1594" t="s">
        <v>686</v>
      </c>
      <c r="M34322" s="1579">
        <v>39</v>
      </c>
      <c r="N34322" s="1595">
        <f>N34321+1</f>
        <v>34311</v>
      </c>
      <c r="O34322" s="1258"/>
      <c r="Q34322" s="1870"/>
    </row>
    <row r="34323" spans="12:17">
      <c r="L34323" s="1594" t="s">
        <v>686</v>
      </c>
      <c r="M34323" s="1579">
        <v>40</v>
      </c>
      <c r="N34323" s="1595">
        <f>N34322+1</f>
        <v>34312</v>
      </c>
      <c r="O34323" s="1258"/>
      <c r="Q34323" s="1870"/>
    </row>
    <row r="34324" spans="12:17">
      <c r="L34324" s="1594" t="s">
        <v>686</v>
      </c>
      <c r="M34324" s="1579">
        <v>41</v>
      </c>
      <c r="N34324" s="1595">
        <f>N34323+1</f>
        <v>34313</v>
      </c>
      <c r="O34324" s="1258"/>
      <c r="Q34324" s="1870"/>
    </row>
    <row r="34325" spans="12:17">
      <c r="L34325" s="1594" t="s">
        <v>686</v>
      </c>
      <c r="M34325" s="1579">
        <v>42</v>
      </c>
      <c r="N34325" s="1595">
        <f>N34324+1</f>
        <v>34314</v>
      </c>
      <c r="O34325" s="1258"/>
      <c r="Q34325" s="1870"/>
    </row>
    <row r="34326" spans="12:17">
      <c r="L34326" s="1594" t="s">
        <v>686</v>
      </c>
      <c r="M34326" s="1579">
        <v>43</v>
      </c>
      <c r="N34326" s="1595">
        <f>N34325+1</f>
        <v>34315</v>
      </c>
      <c r="O34326" s="1258"/>
      <c r="Q34326" s="1870"/>
    </row>
    <row r="34327" spans="12:17">
      <c r="L34327" s="1594" t="s">
        <v>686</v>
      </c>
      <c r="M34327" s="1579">
        <v>44</v>
      </c>
      <c r="N34327" s="1595">
        <f>N34326+1</f>
        <v>34316</v>
      </c>
      <c r="O34327" s="1258"/>
      <c r="Q34327" s="1870"/>
    </row>
    <row r="34328" spans="12:17">
      <c r="L34328" s="1594" t="s">
        <v>686</v>
      </c>
      <c r="M34328" s="1579">
        <v>45</v>
      </c>
      <c r="N34328" s="1595">
        <f>N34327+1</f>
        <v>34317</v>
      </c>
      <c r="O34328" s="1258"/>
      <c r="Q34328" s="1870"/>
    </row>
    <row r="34329" spans="12:17">
      <c r="L34329" s="1594" t="s">
        <v>686</v>
      </c>
      <c r="M34329" s="1579">
        <v>46</v>
      </c>
      <c r="N34329" s="1595">
        <f>N34328+1</f>
        <v>34318</v>
      </c>
      <c r="O34329" s="1258"/>
      <c r="Q34329" s="1870"/>
    </row>
    <row r="34330" spans="12:17">
      <c r="L34330" s="1594" t="s">
        <v>686</v>
      </c>
      <c r="M34330" s="1579">
        <v>47</v>
      </c>
      <c r="N34330" s="1595">
        <f>N34329+1</f>
        <v>34319</v>
      </c>
      <c r="O34330" s="1258"/>
      <c r="Q34330" s="1870"/>
    </row>
    <row r="34331" spans="12:17">
      <c r="L34331" s="1594" t="s">
        <v>686</v>
      </c>
      <c r="M34331" s="1579">
        <v>48</v>
      </c>
      <c r="N34331" s="1595">
        <f>N34330+1</f>
        <v>34320</v>
      </c>
      <c r="O34331" s="1258"/>
      <c r="Q34331" s="1870"/>
    </row>
    <row r="34332" spans="12:17">
      <c r="L34332" s="1594" t="s">
        <v>686</v>
      </c>
      <c r="M34332" s="1579">
        <v>49</v>
      </c>
      <c r="N34332" s="1595">
        <f>N34331+1</f>
        <v>34321</v>
      </c>
      <c r="O34332" s="1258"/>
      <c r="Q34332" s="1870"/>
    </row>
    <row r="34333" spans="12:17">
      <c r="L34333" s="1594" t="s">
        <v>686</v>
      </c>
      <c r="M34333" s="1579">
        <v>50</v>
      </c>
      <c r="N34333" s="1595">
        <f>N34332+1</f>
        <v>34322</v>
      </c>
      <c r="O34333" s="1258"/>
      <c r="Q34333" s="1870"/>
    </row>
    <row r="34334" spans="12:17">
      <c r="L34334" s="1594" t="s">
        <v>686</v>
      </c>
      <c r="M34334" s="1579">
        <v>51</v>
      </c>
      <c r="N34334" s="1595">
        <f>N34333+1</f>
        <v>34323</v>
      </c>
      <c r="O34334" s="1258"/>
      <c r="Q34334" s="1870"/>
    </row>
    <row r="34335" spans="12:17">
      <c r="L34335" s="1594" t="s">
        <v>686</v>
      </c>
      <c r="M34335" s="1579">
        <v>52</v>
      </c>
      <c r="N34335" s="1595">
        <f>N34334+1</f>
        <v>34324</v>
      </c>
      <c r="O34335" s="1258"/>
      <c r="Q34335" s="1870"/>
    </row>
    <row r="34336" spans="12:17">
      <c r="L34336" s="1594" t="s">
        <v>686</v>
      </c>
      <c r="M34336" s="1579">
        <v>53</v>
      </c>
      <c r="N34336" s="1595">
        <f>N34335+1</f>
        <v>34325</v>
      </c>
      <c r="O34336" s="1258"/>
      <c r="Q34336" s="1870"/>
    </row>
    <row r="34337" spans="12:17">
      <c r="L34337" s="1594" t="s">
        <v>686</v>
      </c>
      <c r="M34337" s="1579">
        <v>54</v>
      </c>
      <c r="N34337" s="1595">
        <f>N34336+1</f>
        <v>34326</v>
      </c>
      <c r="O34337" s="1258"/>
      <c r="Q34337" s="1870"/>
    </row>
    <row r="34338" spans="12:17">
      <c r="L34338" s="1594" t="s">
        <v>686</v>
      </c>
      <c r="M34338" s="1579">
        <v>55</v>
      </c>
      <c r="N34338" s="1595">
        <f>N34337+1</f>
        <v>34327</v>
      </c>
      <c r="O34338" s="1258"/>
      <c r="Q34338" s="1870"/>
    </row>
    <row r="34339" spans="12:17">
      <c r="L34339" s="1594" t="s">
        <v>686</v>
      </c>
      <c r="M34339" s="1579">
        <v>56</v>
      </c>
      <c r="N34339" s="1595">
        <f>N34338+1</f>
        <v>34328</v>
      </c>
      <c r="O34339" s="1258"/>
      <c r="Q34339" s="1870"/>
    </row>
    <row r="34340" spans="12:17">
      <c r="L34340" s="1594" t="s">
        <v>686</v>
      </c>
      <c r="M34340" s="1579">
        <v>57</v>
      </c>
      <c r="N34340" s="1595">
        <f>N34339+1</f>
        <v>34329</v>
      </c>
      <c r="O34340" s="1258"/>
      <c r="Q34340" s="1870"/>
    </row>
    <row r="34341" spans="12:17">
      <c r="L34341" s="1594" t="s">
        <v>686</v>
      </c>
      <c r="M34341" s="1579">
        <v>58</v>
      </c>
      <c r="N34341" s="1595">
        <f>N34340+1</f>
        <v>34330</v>
      </c>
      <c r="O34341" s="1258"/>
      <c r="Q34341" s="1870"/>
    </row>
    <row r="34342" spans="12:17">
      <c r="L34342" s="1594" t="s">
        <v>686</v>
      </c>
      <c r="M34342" s="1579">
        <v>59</v>
      </c>
      <c r="N34342" s="1595">
        <f>N34341+1</f>
        <v>34331</v>
      </c>
      <c r="O34342" s="1258"/>
      <c r="Q34342" s="1870"/>
    </row>
    <row r="34343" spans="12:17">
      <c r="L34343" s="1594" t="s">
        <v>686</v>
      </c>
      <c r="M34343" s="1579">
        <v>60</v>
      </c>
      <c r="N34343" s="1595">
        <f>N34342+1</f>
        <v>34332</v>
      </c>
      <c r="O34343" s="1258"/>
      <c r="Q34343" s="1870"/>
    </row>
    <row r="34344" spans="12:17">
      <c r="L34344" s="1594" t="s">
        <v>686</v>
      </c>
      <c r="M34344" s="1579">
        <v>61</v>
      </c>
      <c r="N34344" s="1595">
        <f>N34343+1</f>
        <v>34333</v>
      </c>
      <c r="O34344" s="1258"/>
      <c r="Q34344" s="1870"/>
    </row>
    <row r="34345" spans="12:17">
      <c r="L34345" s="1594" t="s">
        <v>686</v>
      </c>
      <c r="M34345" s="1579">
        <v>62</v>
      </c>
      <c r="N34345" s="1595">
        <f>N34344+1</f>
        <v>34334</v>
      </c>
      <c r="O34345" s="1258"/>
      <c r="Q34345" s="1870"/>
    </row>
    <row r="34346" spans="12:17">
      <c r="L34346" s="1594" t="s">
        <v>686</v>
      </c>
      <c r="M34346" s="1579">
        <v>63</v>
      </c>
      <c r="N34346" s="1595">
        <f>N34345+1</f>
        <v>34335</v>
      </c>
      <c r="O34346" s="1258"/>
      <c r="Q34346" s="1870"/>
    </row>
    <row r="34347" spans="12:17">
      <c r="L34347" s="1594" t="s">
        <v>686</v>
      </c>
      <c r="M34347" s="1579">
        <v>64</v>
      </c>
      <c r="N34347" s="1595">
        <f>N34346+1</f>
        <v>34336</v>
      </c>
      <c r="O34347" s="1258"/>
      <c r="Q34347" s="1870"/>
    </row>
    <row r="34348" spans="12:17">
      <c r="L34348" s="1594" t="s">
        <v>686</v>
      </c>
      <c r="M34348" s="1579">
        <v>65</v>
      </c>
      <c r="N34348" s="1595">
        <f>N34347+1</f>
        <v>34337</v>
      </c>
      <c r="O34348" s="1258"/>
      <c r="Q34348" s="1870"/>
    </row>
    <row r="34349" spans="12:17">
      <c r="L34349" s="1594" t="s">
        <v>686</v>
      </c>
      <c r="M34349" s="1579">
        <v>66</v>
      </c>
      <c r="N34349" s="1595">
        <f>N34348+1</f>
        <v>34338</v>
      </c>
      <c r="O34349" s="1258"/>
      <c r="Q34349" s="1870"/>
    </row>
    <row r="34350" spans="12:17">
      <c r="L34350" s="1594" t="s">
        <v>686</v>
      </c>
      <c r="M34350" s="1579">
        <v>67</v>
      </c>
      <c r="N34350" s="1595">
        <f>N34349+1</f>
        <v>34339</v>
      </c>
      <c r="O34350" s="1258"/>
      <c r="Q34350" s="1870"/>
    </row>
    <row r="34351" spans="12:17">
      <c r="L34351" s="1594" t="s">
        <v>686</v>
      </c>
      <c r="M34351" s="1579">
        <v>68</v>
      </c>
      <c r="N34351" s="1595">
        <f>N34350+1</f>
        <v>34340</v>
      </c>
      <c r="O34351" s="1258"/>
      <c r="Q34351" s="1870"/>
    </row>
    <row r="34352" spans="12:17">
      <c r="L34352" s="1594" t="s">
        <v>686</v>
      </c>
      <c r="M34352" s="1579">
        <v>69</v>
      </c>
      <c r="N34352" s="1595">
        <f>N34351+1</f>
        <v>34341</v>
      </c>
      <c r="O34352" s="1258"/>
      <c r="Q34352" s="1870"/>
    </row>
    <row r="34353" spans="12:17">
      <c r="L34353" s="1594" t="s">
        <v>686</v>
      </c>
      <c r="M34353" s="1579">
        <v>70</v>
      </c>
      <c r="N34353" s="1595">
        <f>N34352+1</f>
        <v>34342</v>
      </c>
      <c r="O34353" s="1258"/>
      <c r="Q34353" s="1870"/>
    </row>
    <row r="34354" spans="12:17">
      <c r="L34354" s="1594" t="s">
        <v>686</v>
      </c>
      <c r="M34354" s="1579">
        <v>71</v>
      </c>
      <c r="N34354" s="1595">
        <f>N34353+1</f>
        <v>34343</v>
      </c>
      <c r="O34354" s="1258"/>
      <c r="Q34354" s="1870"/>
    </row>
    <row r="34355" spans="12:17">
      <c r="L34355" s="1594" t="s">
        <v>686</v>
      </c>
      <c r="M34355" s="1579">
        <v>72</v>
      </c>
      <c r="N34355" s="1595">
        <f>N34354+1</f>
        <v>34344</v>
      </c>
      <c r="O34355" s="1258"/>
      <c r="Q34355" s="1870"/>
    </row>
    <row r="34356" spans="12:17">
      <c r="L34356" s="1594" t="s">
        <v>686</v>
      </c>
      <c r="M34356" s="1579">
        <v>73</v>
      </c>
      <c r="N34356" s="1595">
        <f>N34355+1</f>
        <v>34345</v>
      </c>
      <c r="O34356" s="1258"/>
      <c r="Q34356" s="1870"/>
    </row>
    <row r="34357" spans="12:17">
      <c r="L34357" s="1594" t="s">
        <v>686</v>
      </c>
      <c r="M34357" s="1579">
        <v>74</v>
      </c>
      <c r="N34357" s="1595">
        <f>N34356+1</f>
        <v>34346</v>
      </c>
      <c r="O34357" s="1258"/>
      <c r="Q34357" s="1870"/>
    </row>
    <row r="34358" spans="12:17">
      <c r="L34358" s="1594" t="s">
        <v>686</v>
      </c>
      <c r="M34358" s="1579">
        <v>75</v>
      </c>
      <c r="N34358" s="1595">
        <f>N34357+1</f>
        <v>34347</v>
      </c>
      <c r="O34358" s="1258"/>
      <c r="Q34358" s="1870"/>
    </row>
    <row r="34359" spans="12:17">
      <c r="L34359" s="1594" t="s">
        <v>686</v>
      </c>
      <c r="M34359" s="1579">
        <v>76</v>
      </c>
      <c r="N34359" s="1595">
        <f>N34358+1</f>
        <v>34348</v>
      </c>
      <c r="O34359" s="1258"/>
      <c r="Q34359" s="1870"/>
    </row>
    <row r="34360" spans="12:17">
      <c r="L34360" s="1594" t="s">
        <v>686</v>
      </c>
      <c r="M34360" s="1579">
        <v>77</v>
      </c>
      <c r="N34360" s="1595">
        <f>N34359+1</f>
        <v>34349</v>
      </c>
      <c r="O34360" s="1258"/>
      <c r="Q34360" s="1870"/>
    </row>
    <row r="34361" spans="12:17">
      <c r="L34361" s="1594" t="s">
        <v>686</v>
      </c>
      <c r="M34361" s="1579">
        <v>78</v>
      </c>
      <c r="N34361" s="1595">
        <f>N34360+1</f>
        <v>34350</v>
      </c>
      <c r="O34361" s="1258"/>
      <c r="Q34361" s="1870"/>
    </row>
    <row r="34362" spans="12:17">
      <c r="L34362" s="1594" t="s">
        <v>686</v>
      </c>
      <c r="M34362" s="1579">
        <v>79</v>
      </c>
      <c r="N34362" s="1595">
        <f>N34361+1</f>
        <v>34351</v>
      </c>
      <c r="O34362" s="1258"/>
      <c r="Q34362" s="1870"/>
    </row>
    <row r="34363" spans="12:17">
      <c r="L34363" s="1594" t="s">
        <v>686</v>
      </c>
      <c r="M34363" s="1579">
        <v>80</v>
      </c>
      <c r="N34363" s="1595">
        <f>N34362+1</f>
        <v>34352</v>
      </c>
      <c r="O34363" s="1258"/>
      <c r="Q34363" s="1870"/>
    </row>
    <row r="34364" spans="12:17">
      <c r="L34364" s="1594" t="s">
        <v>686</v>
      </c>
      <c r="M34364" s="1579">
        <v>81</v>
      </c>
      <c r="N34364" s="1595">
        <f>N34363+1</f>
        <v>34353</v>
      </c>
      <c r="O34364" s="1258"/>
      <c r="Q34364" s="1870"/>
    </row>
    <row r="34365" spans="12:17">
      <c r="L34365" s="1594" t="s">
        <v>686</v>
      </c>
      <c r="M34365" s="1579">
        <v>82</v>
      </c>
      <c r="N34365" s="1595">
        <f>N34364+1</f>
        <v>34354</v>
      </c>
      <c r="O34365" s="1258"/>
      <c r="Q34365" s="1870"/>
    </row>
    <row r="34366" spans="12:17">
      <c r="L34366" s="1594" t="s">
        <v>686</v>
      </c>
      <c r="M34366" s="1579">
        <v>83</v>
      </c>
      <c r="N34366" s="1595">
        <f>N34365+1</f>
        <v>34355</v>
      </c>
      <c r="O34366" s="1258"/>
      <c r="Q34366" s="1870"/>
    </row>
    <row r="34367" spans="12:17">
      <c r="L34367" s="1594" t="s">
        <v>686</v>
      </c>
      <c r="M34367" s="1579">
        <v>84</v>
      </c>
      <c r="N34367" s="1595">
        <f>N34366+1</f>
        <v>34356</v>
      </c>
      <c r="O34367" s="1258"/>
      <c r="Q34367" s="1870"/>
    </row>
    <row r="34368" spans="12:17">
      <c r="L34368" s="1594" t="s">
        <v>686</v>
      </c>
      <c r="M34368" s="1579">
        <v>85</v>
      </c>
      <c r="N34368" s="1595">
        <f>N34367+1</f>
        <v>34357</v>
      </c>
      <c r="O34368" s="1258"/>
      <c r="Q34368" s="1870"/>
    </row>
    <row r="34369" spans="12:17">
      <c r="L34369" s="1594" t="s">
        <v>686</v>
      </c>
      <c r="M34369" s="1579">
        <v>86</v>
      </c>
      <c r="N34369" s="1595">
        <f>N34368+1</f>
        <v>34358</v>
      </c>
      <c r="O34369" s="1258"/>
      <c r="Q34369" s="1870"/>
    </row>
    <row r="34370" spans="12:17">
      <c r="L34370" s="1594" t="s">
        <v>686</v>
      </c>
      <c r="M34370" s="1579">
        <v>87</v>
      </c>
      <c r="N34370" s="1595">
        <f>N34369+1</f>
        <v>34359</v>
      </c>
      <c r="O34370" s="1258"/>
      <c r="Q34370" s="1870"/>
    </row>
    <row r="34371" spans="12:17">
      <c r="L34371" s="1594" t="s">
        <v>686</v>
      </c>
      <c r="M34371" s="1579">
        <v>88</v>
      </c>
      <c r="N34371" s="1595">
        <f>N34370+1</f>
        <v>34360</v>
      </c>
      <c r="O34371" s="1258"/>
      <c r="Q34371" s="1870"/>
    </row>
    <row r="34372" spans="12:17">
      <c r="L34372" s="1594" t="s">
        <v>686</v>
      </c>
      <c r="M34372" s="1579">
        <v>89</v>
      </c>
      <c r="N34372" s="1595">
        <f>N34371+1</f>
        <v>34361</v>
      </c>
      <c r="O34372" s="1258"/>
      <c r="Q34372" s="1870"/>
    </row>
    <row r="34373" spans="12:17">
      <c r="L34373" s="1594" t="s">
        <v>686</v>
      </c>
      <c r="M34373" s="1579">
        <v>90</v>
      </c>
      <c r="N34373" s="1595">
        <f>N34372+1</f>
        <v>34362</v>
      </c>
      <c r="O34373" s="1258"/>
      <c r="Q34373" s="1870"/>
    </row>
    <row r="34374" spans="12:17">
      <c r="L34374" s="1594" t="s">
        <v>686</v>
      </c>
      <c r="M34374" s="1579">
        <v>91</v>
      </c>
      <c r="N34374" s="1595">
        <f>N34373+1</f>
        <v>34363</v>
      </c>
      <c r="O34374" s="1258"/>
      <c r="Q34374" s="1870"/>
    </row>
    <row r="34375" spans="12:17">
      <c r="L34375" s="1594" t="s">
        <v>686</v>
      </c>
      <c r="M34375" s="1579">
        <v>92</v>
      </c>
      <c r="N34375" s="1595">
        <f>N34374+1</f>
        <v>34364</v>
      </c>
      <c r="O34375" s="1258"/>
      <c r="Q34375" s="1870"/>
    </row>
    <row r="34376" spans="12:17">
      <c r="L34376" s="1594" t="s">
        <v>686</v>
      </c>
      <c r="M34376" s="1579">
        <v>93</v>
      </c>
      <c r="N34376" s="1595">
        <f>N34375+1</f>
        <v>34365</v>
      </c>
      <c r="O34376" s="1258"/>
      <c r="Q34376" s="1870"/>
    </row>
    <row r="34377" spans="12:17">
      <c r="L34377" s="1594" t="s">
        <v>686</v>
      </c>
      <c r="M34377" s="1579">
        <v>94</v>
      </c>
      <c r="N34377" s="1595">
        <f>N34376+1</f>
        <v>34366</v>
      </c>
      <c r="O34377" s="1258"/>
      <c r="Q34377" s="1870"/>
    </row>
    <row r="34378" spans="12:17">
      <c r="L34378" s="1594" t="s">
        <v>686</v>
      </c>
      <c r="M34378" s="1579">
        <v>95</v>
      </c>
      <c r="N34378" s="1595">
        <f>N34377+1</f>
        <v>34367</v>
      </c>
      <c r="O34378" s="1258"/>
      <c r="Q34378" s="1870"/>
    </row>
    <row r="34379" spans="12:17">
      <c r="L34379" s="1594" t="s">
        <v>686</v>
      </c>
      <c r="M34379" s="1579">
        <v>96</v>
      </c>
      <c r="N34379" s="1595">
        <f>N34378+1</f>
        <v>34368</v>
      </c>
      <c r="O34379" s="1258"/>
      <c r="Q34379" s="1870"/>
    </row>
    <row r="34380" spans="12:17">
      <c r="L34380" s="1594" t="s">
        <v>687</v>
      </c>
      <c r="M34380" s="1579">
        <v>1</v>
      </c>
      <c r="N34380" s="1595">
        <f>N34379+1</f>
        <v>34369</v>
      </c>
      <c r="O34380" s="1258"/>
      <c r="Q34380" s="1870"/>
    </row>
    <row r="34381" spans="12:17">
      <c r="L34381" s="1594" t="s">
        <v>687</v>
      </c>
      <c r="M34381" s="1579">
        <v>2</v>
      </c>
      <c r="N34381" s="1595">
        <f>N34380+1</f>
        <v>34370</v>
      </c>
      <c r="O34381" s="1258"/>
      <c r="Q34381" s="1870"/>
    </row>
    <row r="34382" spans="12:17">
      <c r="L34382" s="1594" t="s">
        <v>687</v>
      </c>
      <c r="M34382" s="1579">
        <v>3</v>
      </c>
      <c r="N34382" s="1595">
        <f>N34381+1</f>
        <v>34371</v>
      </c>
      <c r="O34382" s="1258"/>
      <c r="Q34382" s="1870"/>
    </row>
    <row r="34383" spans="12:17">
      <c r="L34383" s="1594" t="s">
        <v>687</v>
      </c>
      <c r="M34383" s="1579">
        <v>4</v>
      </c>
      <c r="N34383" s="1595">
        <f>N34382+1</f>
        <v>34372</v>
      </c>
      <c r="O34383" s="1258"/>
      <c r="Q34383" s="1870"/>
    </row>
    <row r="34384" spans="12:17">
      <c r="L34384" s="1594" t="s">
        <v>687</v>
      </c>
      <c r="M34384" s="1579">
        <v>5</v>
      </c>
      <c r="N34384" s="1595">
        <f>N34383+1</f>
        <v>34373</v>
      </c>
      <c r="O34384" s="1258"/>
      <c r="Q34384" s="1870"/>
    </row>
    <row r="34385" spans="12:17">
      <c r="L34385" s="1594" t="s">
        <v>687</v>
      </c>
      <c r="M34385" s="1579">
        <v>6</v>
      </c>
      <c r="N34385" s="1595">
        <f>N34384+1</f>
        <v>34374</v>
      </c>
      <c r="O34385" s="1258"/>
      <c r="Q34385" s="1870"/>
    </row>
    <row r="34386" spans="12:17">
      <c r="L34386" s="1594" t="s">
        <v>687</v>
      </c>
      <c r="M34386" s="1579">
        <v>7</v>
      </c>
      <c r="N34386" s="1595">
        <f>N34385+1</f>
        <v>34375</v>
      </c>
      <c r="O34386" s="1258"/>
      <c r="Q34386" s="1870"/>
    </row>
    <row r="34387" spans="12:17">
      <c r="L34387" s="1594" t="s">
        <v>687</v>
      </c>
      <c r="M34387" s="1579">
        <v>8</v>
      </c>
      <c r="N34387" s="1595">
        <f>N34386+1</f>
        <v>34376</v>
      </c>
      <c r="O34387" s="1258"/>
      <c r="Q34387" s="1870"/>
    </row>
    <row r="34388" spans="12:17">
      <c r="L34388" s="1594" t="s">
        <v>687</v>
      </c>
      <c r="M34388" s="1579">
        <v>9</v>
      </c>
      <c r="N34388" s="1595">
        <f>N34387+1</f>
        <v>34377</v>
      </c>
      <c r="O34388" s="1258"/>
      <c r="Q34388" s="1870"/>
    </row>
    <row r="34389" spans="12:17">
      <c r="L34389" s="1594" t="s">
        <v>687</v>
      </c>
      <c r="M34389" s="1579">
        <v>10</v>
      </c>
      <c r="N34389" s="1595">
        <f>N34388+1</f>
        <v>34378</v>
      </c>
      <c r="O34389" s="1258"/>
      <c r="Q34389" s="1870"/>
    </row>
    <row r="34390" spans="12:17">
      <c r="L34390" s="1594" t="s">
        <v>687</v>
      </c>
      <c r="M34390" s="1579">
        <v>11</v>
      </c>
      <c r="N34390" s="1595">
        <f>N34389+1</f>
        <v>34379</v>
      </c>
      <c r="O34390" s="1258"/>
      <c r="Q34390" s="1870"/>
    </row>
    <row r="34391" spans="12:17">
      <c r="L34391" s="1594" t="s">
        <v>687</v>
      </c>
      <c r="M34391" s="1579">
        <v>12</v>
      </c>
      <c r="N34391" s="1595">
        <f>N34390+1</f>
        <v>34380</v>
      </c>
      <c r="O34391" s="1258"/>
      <c r="Q34391" s="1870"/>
    </row>
    <row r="34392" spans="12:17">
      <c r="L34392" s="1594" t="s">
        <v>687</v>
      </c>
      <c r="M34392" s="1579">
        <v>13</v>
      </c>
      <c r="N34392" s="1595">
        <f>N34391+1</f>
        <v>34381</v>
      </c>
      <c r="O34392" s="1258"/>
      <c r="Q34392" s="1870"/>
    </row>
    <row r="34393" spans="12:17">
      <c r="L34393" s="1594" t="s">
        <v>687</v>
      </c>
      <c r="M34393" s="1579">
        <v>14</v>
      </c>
      <c r="N34393" s="1595">
        <f>N34392+1</f>
        <v>34382</v>
      </c>
      <c r="O34393" s="1258"/>
      <c r="Q34393" s="1870"/>
    </row>
    <row r="34394" spans="12:17">
      <c r="L34394" s="1594" t="s">
        <v>687</v>
      </c>
      <c r="M34394" s="1579">
        <v>15</v>
      </c>
      <c r="N34394" s="1595">
        <f>N34393+1</f>
        <v>34383</v>
      </c>
      <c r="O34394" s="1258"/>
      <c r="Q34394" s="1870"/>
    </row>
    <row r="34395" spans="12:17">
      <c r="L34395" s="1594" t="s">
        <v>687</v>
      </c>
      <c r="M34395" s="1579">
        <v>16</v>
      </c>
      <c r="N34395" s="1595">
        <f>N34394+1</f>
        <v>34384</v>
      </c>
      <c r="O34395" s="1258"/>
      <c r="Q34395" s="1870"/>
    </row>
    <row r="34396" spans="12:17">
      <c r="L34396" s="1594" t="s">
        <v>687</v>
      </c>
      <c r="M34396" s="1579">
        <v>17</v>
      </c>
      <c r="N34396" s="1595">
        <f>N34395+1</f>
        <v>34385</v>
      </c>
      <c r="O34396" s="1258"/>
      <c r="Q34396" s="1870"/>
    </row>
    <row r="34397" spans="12:17">
      <c r="L34397" s="1594" t="s">
        <v>687</v>
      </c>
      <c r="M34397" s="1579">
        <v>18</v>
      </c>
      <c r="N34397" s="1595">
        <f>N34396+1</f>
        <v>34386</v>
      </c>
      <c r="O34397" s="1258"/>
      <c r="Q34397" s="1870"/>
    </row>
    <row r="34398" spans="12:17">
      <c r="L34398" s="1594" t="s">
        <v>687</v>
      </c>
      <c r="M34398" s="1579">
        <v>19</v>
      </c>
      <c r="N34398" s="1595">
        <f>N34397+1</f>
        <v>34387</v>
      </c>
      <c r="O34398" s="1258"/>
      <c r="Q34398" s="1870"/>
    </row>
    <row r="34399" spans="12:17">
      <c r="L34399" s="1594" t="s">
        <v>687</v>
      </c>
      <c r="M34399" s="1579">
        <v>20</v>
      </c>
      <c r="N34399" s="1595">
        <f>N34398+1</f>
        <v>34388</v>
      </c>
      <c r="O34399" s="1258"/>
      <c r="Q34399" s="1870"/>
    </row>
    <row r="34400" spans="12:17">
      <c r="L34400" s="1594" t="s">
        <v>687</v>
      </c>
      <c r="M34400" s="1579">
        <v>21</v>
      </c>
      <c r="N34400" s="1595">
        <f>N34399+1</f>
        <v>34389</v>
      </c>
      <c r="O34400" s="1258"/>
      <c r="Q34400" s="1870"/>
    </row>
    <row r="34401" spans="12:17">
      <c r="L34401" s="1594" t="s">
        <v>687</v>
      </c>
      <c r="M34401" s="1579">
        <v>22</v>
      </c>
      <c r="N34401" s="1595">
        <f>N34400+1</f>
        <v>34390</v>
      </c>
      <c r="O34401" s="1258"/>
      <c r="Q34401" s="1870"/>
    </row>
    <row r="34402" spans="12:17">
      <c r="L34402" s="1594" t="s">
        <v>687</v>
      </c>
      <c r="M34402" s="1579">
        <v>23</v>
      </c>
      <c r="N34402" s="1595">
        <f>N34401+1</f>
        <v>34391</v>
      </c>
      <c r="O34402" s="1258"/>
      <c r="Q34402" s="1870"/>
    </row>
    <row r="34403" spans="12:17">
      <c r="L34403" s="1594" t="s">
        <v>687</v>
      </c>
      <c r="M34403" s="1579">
        <v>24</v>
      </c>
      <c r="N34403" s="1595">
        <f>N34402+1</f>
        <v>34392</v>
      </c>
      <c r="O34403" s="1258"/>
      <c r="Q34403" s="1870"/>
    </row>
    <row r="34404" spans="12:17">
      <c r="L34404" s="1594" t="s">
        <v>687</v>
      </c>
      <c r="M34404" s="1579">
        <v>25</v>
      </c>
      <c r="N34404" s="1595">
        <f>N34403+1</f>
        <v>34393</v>
      </c>
      <c r="O34404" s="1258"/>
      <c r="Q34404" s="1870"/>
    </row>
    <row r="34405" spans="12:17">
      <c r="L34405" s="1594" t="s">
        <v>687</v>
      </c>
      <c r="M34405" s="1579">
        <v>26</v>
      </c>
      <c r="N34405" s="1595">
        <f>N34404+1</f>
        <v>34394</v>
      </c>
      <c r="O34405" s="1258"/>
      <c r="Q34405" s="1870"/>
    </row>
    <row r="34406" spans="12:17">
      <c r="L34406" s="1594" t="s">
        <v>687</v>
      </c>
      <c r="M34406" s="1579">
        <v>27</v>
      </c>
      <c r="N34406" s="1595">
        <f>N34405+1</f>
        <v>34395</v>
      </c>
      <c r="O34406" s="1258"/>
      <c r="Q34406" s="1870"/>
    </row>
    <row r="34407" spans="12:17">
      <c r="L34407" s="1594" t="s">
        <v>687</v>
      </c>
      <c r="M34407" s="1579">
        <v>28</v>
      </c>
      <c r="N34407" s="1595">
        <f>N34406+1</f>
        <v>34396</v>
      </c>
      <c r="O34407" s="1258"/>
      <c r="Q34407" s="1870"/>
    </row>
    <row r="34408" spans="12:17">
      <c r="L34408" s="1594" t="s">
        <v>687</v>
      </c>
      <c r="M34408" s="1579">
        <v>29</v>
      </c>
      <c r="N34408" s="1595">
        <f>N34407+1</f>
        <v>34397</v>
      </c>
      <c r="O34408" s="1258"/>
      <c r="Q34408" s="1870"/>
    </row>
    <row r="34409" spans="12:17">
      <c r="L34409" s="1594" t="s">
        <v>687</v>
      </c>
      <c r="M34409" s="1579">
        <v>30</v>
      </c>
      <c r="N34409" s="1595">
        <f>N34408+1</f>
        <v>34398</v>
      </c>
      <c r="O34409" s="1258"/>
      <c r="Q34409" s="1870"/>
    </row>
    <row r="34410" spans="12:17">
      <c r="L34410" s="1594" t="s">
        <v>687</v>
      </c>
      <c r="M34410" s="1579">
        <v>31</v>
      </c>
      <c r="N34410" s="1595">
        <f>N34409+1</f>
        <v>34399</v>
      </c>
      <c r="O34410" s="1258"/>
      <c r="Q34410" s="1870"/>
    </row>
    <row r="34411" spans="12:17">
      <c r="L34411" s="1594" t="s">
        <v>687</v>
      </c>
      <c r="M34411" s="1579">
        <v>32</v>
      </c>
      <c r="N34411" s="1595">
        <f>N34410+1</f>
        <v>34400</v>
      </c>
      <c r="O34411" s="1258"/>
      <c r="Q34411" s="1870"/>
    </row>
    <row r="34412" spans="12:17">
      <c r="L34412" s="1594" t="s">
        <v>687</v>
      </c>
      <c r="M34412" s="1579">
        <v>33</v>
      </c>
      <c r="N34412" s="1595">
        <f>N34411+1</f>
        <v>34401</v>
      </c>
      <c r="O34412" s="1258"/>
      <c r="Q34412" s="1870"/>
    </row>
    <row r="34413" spans="12:17">
      <c r="L34413" s="1594" t="s">
        <v>687</v>
      </c>
      <c r="M34413" s="1579">
        <v>34</v>
      </c>
      <c r="N34413" s="1595">
        <f>N34412+1</f>
        <v>34402</v>
      </c>
      <c r="O34413" s="1258"/>
      <c r="Q34413" s="1870"/>
    </row>
    <row r="34414" spans="12:17">
      <c r="L34414" s="1594" t="s">
        <v>687</v>
      </c>
      <c r="M34414" s="1579">
        <v>35</v>
      </c>
      <c r="N34414" s="1595">
        <f>N34413+1</f>
        <v>34403</v>
      </c>
      <c r="O34414" s="1258"/>
      <c r="Q34414" s="1870"/>
    </row>
    <row r="34415" spans="12:17">
      <c r="L34415" s="1594" t="s">
        <v>687</v>
      </c>
      <c r="M34415" s="1579">
        <v>36</v>
      </c>
      <c r="N34415" s="1595">
        <f>N34414+1</f>
        <v>34404</v>
      </c>
      <c r="O34415" s="1258"/>
      <c r="Q34415" s="1870"/>
    </row>
    <row r="34416" spans="12:17">
      <c r="L34416" s="1594" t="s">
        <v>687</v>
      </c>
      <c r="M34416" s="1579">
        <v>37</v>
      </c>
      <c r="N34416" s="1595">
        <f>N34415+1</f>
        <v>34405</v>
      </c>
      <c r="O34416" s="1258"/>
      <c r="Q34416" s="1870"/>
    </row>
    <row r="34417" spans="12:17">
      <c r="L34417" s="1594" t="s">
        <v>687</v>
      </c>
      <c r="M34417" s="1579">
        <v>38</v>
      </c>
      <c r="N34417" s="1595">
        <f>N34416+1</f>
        <v>34406</v>
      </c>
      <c r="O34417" s="1258"/>
      <c r="Q34417" s="1870"/>
    </row>
    <row r="34418" spans="12:17">
      <c r="L34418" s="1594" t="s">
        <v>687</v>
      </c>
      <c r="M34418" s="1579">
        <v>39</v>
      </c>
      <c r="N34418" s="1595">
        <f>N34417+1</f>
        <v>34407</v>
      </c>
      <c r="O34418" s="1258"/>
      <c r="Q34418" s="1870"/>
    </row>
    <row r="34419" spans="12:17">
      <c r="L34419" s="1594" t="s">
        <v>687</v>
      </c>
      <c r="M34419" s="1579">
        <v>40</v>
      </c>
      <c r="N34419" s="1595">
        <f>N34418+1</f>
        <v>34408</v>
      </c>
      <c r="O34419" s="1258"/>
      <c r="Q34419" s="1870"/>
    </row>
    <row r="34420" spans="12:17">
      <c r="L34420" s="1594" t="s">
        <v>687</v>
      </c>
      <c r="M34420" s="1579">
        <v>41</v>
      </c>
      <c r="N34420" s="1595">
        <f>N34419+1</f>
        <v>34409</v>
      </c>
      <c r="O34420" s="1258"/>
      <c r="Q34420" s="1870"/>
    </row>
    <row r="34421" spans="12:17">
      <c r="L34421" s="1594" t="s">
        <v>687</v>
      </c>
      <c r="M34421" s="1579">
        <v>42</v>
      </c>
      <c r="N34421" s="1595">
        <f>N34420+1</f>
        <v>34410</v>
      </c>
      <c r="O34421" s="1258"/>
      <c r="Q34421" s="1870"/>
    </row>
    <row r="34422" spans="12:17">
      <c r="L34422" s="1594" t="s">
        <v>687</v>
      </c>
      <c r="M34422" s="1579">
        <v>43</v>
      </c>
      <c r="N34422" s="1595">
        <f>N34421+1</f>
        <v>34411</v>
      </c>
      <c r="O34422" s="1258"/>
      <c r="Q34422" s="1870"/>
    </row>
    <row r="34423" spans="12:17">
      <c r="L34423" s="1594" t="s">
        <v>687</v>
      </c>
      <c r="M34423" s="1579">
        <v>44</v>
      </c>
      <c r="N34423" s="1595">
        <f>N34422+1</f>
        <v>34412</v>
      </c>
      <c r="O34423" s="1258"/>
      <c r="Q34423" s="1870"/>
    </row>
    <row r="34424" spans="12:17">
      <c r="L34424" s="1594" t="s">
        <v>687</v>
      </c>
      <c r="M34424" s="1579">
        <v>45</v>
      </c>
      <c r="N34424" s="1595">
        <f>N34423+1</f>
        <v>34413</v>
      </c>
      <c r="O34424" s="1258"/>
      <c r="Q34424" s="1870"/>
    </row>
    <row r="34425" spans="12:17">
      <c r="L34425" s="1594" t="s">
        <v>687</v>
      </c>
      <c r="M34425" s="1579">
        <v>46</v>
      </c>
      <c r="N34425" s="1595">
        <f>N34424+1</f>
        <v>34414</v>
      </c>
      <c r="O34425" s="1258"/>
      <c r="Q34425" s="1870"/>
    </row>
    <row r="34426" spans="12:17">
      <c r="L34426" s="1594" t="s">
        <v>687</v>
      </c>
      <c r="M34426" s="1579">
        <v>47</v>
      </c>
      <c r="N34426" s="1595">
        <f>N34425+1</f>
        <v>34415</v>
      </c>
      <c r="O34426" s="1258"/>
      <c r="Q34426" s="1870"/>
    </row>
    <row r="34427" spans="12:17">
      <c r="L34427" s="1594" t="s">
        <v>687</v>
      </c>
      <c r="M34427" s="1579">
        <v>48</v>
      </c>
      <c r="N34427" s="1595">
        <f>N34426+1</f>
        <v>34416</v>
      </c>
      <c r="O34427" s="1258"/>
      <c r="Q34427" s="1870"/>
    </row>
    <row r="34428" spans="12:17">
      <c r="L34428" s="1594" t="s">
        <v>687</v>
      </c>
      <c r="M34428" s="1579">
        <v>49</v>
      </c>
      <c r="N34428" s="1595">
        <f>N34427+1</f>
        <v>34417</v>
      </c>
      <c r="O34428" s="1258"/>
      <c r="Q34428" s="1870"/>
    </row>
    <row r="34429" spans="12:17">
      <c r="L34429" s="1594" t="s">
        <v>687</v>
      </c>
      <c r="M34429" s="1579">
        <v>50</v>
      </c>
      <c r="N34429" s="1595">
        <f>N34428+1</f>
        <v>34418</v>
      </c>
      <c r="O34429" s="1258"/>
      <c r="Q34429" s="1870"/>
    </row>
    <row r="34430" spans="12:17">
      <c r="L34430" s="1594" t="s">
        <v>687</v>
      </c>
      <c r="M34430" s="1579">
        <v>51</v>
      </c>
      <c r="N34430" s="1595">
        <f>N34429+1</f>
        <v>34419</v>
      </c>
      <c r="O34430" s="1258"/>
      <c r="Q34430" s="1870"/>
    </row>
    <row r="34431" spans="12:17">
      <c r="L34431" s="1594" t="s">
        <v>687</v>
      </c>
      <c r="M34431" s="1579">
        <v>52</v>
      </c>
      <c r="N34431" s="1595">
        <f>N34430+1</f>
        <v>34420</v>
      </c>
      <c r="O34431" s="1258"/>
      <c r="Q34431" s="1870"/>
    </row>
    <row r="34432" spans="12:17">
      <c r="L34432" s="1594" t="s">
        <v>687</v>
      </c>
      <c r="M34432" s="1579">
        <v>53</v>
      </c>
      <c r="N34432" s="1595">
        <f>N34431+1</f>
        <v>34421</v>
      </c>
      <c r="O34432" s="1258"/>
      <c r="Q34432" s="1870"/>
    </row>
    <row r="34433" spans="12:17">
      <c r="L34433" s="1594" t="s">
        <v>687</v>
      </c>
      <c r="M34433" s="1579">
        <v>54</v>
      </c>
      <c r="N34433" s="1595">
        <f>N34432+1</f>
        <v>34422</v>
      </c>
      <c r="O34433" s="1258"/>
      <c r="Q34433" s="1870"/>
    </row>
    <row r="34434" spans="12:17">
      <c r="L34434" s="1594" t="s">
        <v>687</v>
      </c>
      <c r="M34434" s="1579">
        <v>55</v>
      </c>
      <c r="N34434" s="1595">
        <f>N34433+1</f>
        <v>34423</v>
      </c>
      <c r="O34434" s="1258"/>
      <c r="Q34434" s="1870"/>
    </row>
    <row r="34435" spans="12:17">
      <c r="L34435" s="1594" t="s">
        <v>687</v>
      </c>
      <c r="M34435" s="1579">
        <v>56</v>
      </c>
      <c r="N34435" s="1595">
        <f>N34434+1</f>
        <v>34424</v>
      </c>
      <c r="O34435" s="1258"/>
      <c r="Q34435" s="1870"/>
    </row>
    <row r="34436" spans="12:17">
      <c r="L34436" s="1594" t="s">
        <v>687</v>
      </c>
      <c r="M34436" s="1579">
        <v>57</v>
      </c>
      <c r="N34436" s="1595">
        <f>N34435+1</f>
        <v>34425</v>
      </c>
      <c r="O34436" s="1258"/>
      <c r="Q34436" s="1870"/>
    </row>
    <row r="34437" spans="12:17">
      <c r="L34437" s="1594" t="s">
        <v>687</v>
      </c>
      <c r="M34437" s="1579">
        <v>58</v>
      </c>
      <c r="N34437" s="1595">
        <f>N34436+1</f>
        <v>34426</v>
      </c>
      <c r="O34437" s="1258"/>
      <c r="Q34437" s="1870"/>
    </row>
    <row r="34438" spans="12:17">
      <c r="L34438" s="1594" t="s">
        <v>687</v>
      </c>
      <c r="M34438" s="1579">
        <v>59</v>
      </c>
      <c r="N34438" s="1595">
        <f>N34437+1</f>
        <v>34427</v>
      </c>
      <c r="O34438" s="1258"/>
      <c r="Q34438" s="1870"/>
    </row>
    <row r="34439" spans="12:17">
      <c r="L34439" s="1594" t="s">
        <v>687</v>
      </c>
      <c r="M34439" s="1579">
        <v>60</v>
      </c>
      <c r="N34439" s="1595">
        <f>N34438+1</f>
        <v>34428</v>
      </c>
      <c r="O34439" s="1258"/>
      <c r="Q34439" s="1870"/>
    </row>
    <row r="34440" spans="12:17">
      <c r="L34440" s="1594" t="s">
        <v>687</v>
      </c>
      <c r="M34440" s="1579">
        <v>61</v>
      </c>
      <c r="N34440" s="1595">
        <f>N34439+1</f>
        <v>34429</v>
      </c>
      <c r="O34440" s="1258"/>
      <c r="Q34440" s="1870"/>
    </row>
    <row r="34441" spans="12:17">
      <c r="L34441" s="1594" t="s">
        <v>687</v>
      </c>
      <c r="M34441" s="1579">
        <v>62</v>
      </c>
      <c r="N34441" s="1595">
        <f>N34440+1</f>
        <v>34430</v>
      </c>
      <c r="O34441" s="1258"/>
      <c r="Q34441" s="1870"/>
    </row>
    <row r="34442" spans="12:17">
      <c r="L34442" s="1594" t="s">
        <v>687</v>
      </c>
      <c r="M34442" s="1579">
        <v>63</v>
      </c>
      <c r="N34442" s="1595">
        <f>N34441+1</f>
        <v>34431</v>
      </c>
      <c r="O34442" s="1258"/>
      <c r="Q34442" s="1870"/>
    </row>
    <row r="34443" spans="12:17">
      <c r="L34443" s="1594" t="s">
        <v>687</v>
      </c>
      <c r="M34443" s="1579">
        <v>64</v>
      </c>
      <c r="N34443" s="1595">
        <f>N34442+1</f>
        <v>34432</v>
      </c>
      <c r="O34443" s="1258"/>
      <c r="Q34443" s="1870"/>
    </row>
    <row r="34444" spans="12:17">
      <c r="L34444" s="1594" t="s">
        <v>687</v>
      </c>
      <c r="M34444" s="1579">
        <v>65</v>
      </c>
      <c r="N34444" s="1595">
        <f>N34443+1</f>
        <v>34433</v>
      </c>
      <c r="O34444" s="1258"/>
      <c r="Q34444" s="1870"/>
    </row>
    <row r="34445" spans="12:17">
      <c r="L34445" s="1594" t="s">
        <v>687</v>
      </c>
      <c r="M34445" s="1579">
        <v>66</v>
      </c>
      <c r="N34445" s="1595">
        <f>N34444+1</f>
        <v>34434</v>
      </c>
      <c r="O34445" s="1258"/>
      <c r="Q34445" s="1870"/>
    </row>
    <row r="34446" spans="12:17">
      <c r="L34446" s="1594" t="s">
        <v>687</v>
      </c>
      <c r="M34446" s="1579">
        <v>67</v>
      </c>
      <c r="N34446" s="1595">
        <f>N34445+1</f>
        <v>34435</v>
      </c>
      <c r="O34446" s="1258"/>
      <c r="Q34446" s="1870"/>
    </row>
    <row r="34447" spans="12:17">
      <c r="L34447" s="1594" t="s">
        <v>687</v>
      </c>
      <c r="M34447" s="1579">
        <v>68</v>
      </c>
      <c r="N34447" s="1595">
        <f>N34446+1</f>
        <v>34436</v>
      </c>
      <c r="O34447" s="1258"/>
      <c r="Q34447" s="1870"/>
    </row>
    <row r="34448" spans="12:17">
      <c r="L34448" s="1594" t="s">
        <v>687</v>
      </c>
      <c r="M34448" s="1579">
        <v>69</v>
      </c>
      <c r="N34448" s="1595">
        <f>N34447+1</f>
        <v>34437</v>
      </c>
      <c r="O34448" s="1258"/>
      <c r="Q34448" s="1870"/>
    </row>
    <row r="34449" spans="12:17">
      <c r="L34449" s="1594" t="s">
        <v>687</v>
      </c>
      <c r="M34449" s="1579">
        <v>70</v>
      </c>
      <c r="N34449" s="1595">
        <f>N34448+1</f>
        <v>34438</v>
      </c>
      <c r="O34449" s="1258"/>
      <c r="Q34449" s="1870"/>
    </row>
    <row r="34450" spans="12:17">
      <c r="L34450" s="1594" t="s">
        <v>687</v>
      </c>
      <c r="M34450" s="1579">
        <v>71</v>
      </c>
      <c r="N34450" s="1595">
        <f>N34449+1</f>
        <v>34439</v>
      </c>
      <c r="O34450" s="1258"/>
      <c r="Q34450" s="1870"/>
    </row>
    <row r="34451" spans="12:17">
      <c r="L34451" s="1594" t="s">
        <v>687</v>
      </c>
      <c r="M34451" s="1579">
        <v>72</v>
      </c>
      <c r="N34451" s="1595">
        <f>N34450+1</f>
        <v>34440</v>
      </c>
      <c r="O34451" s="1258"/>
      <c r="Q34451" s="1870"/>
    </row>
    <row r="34452" spans="12:17">
      <c r="L34452" s="1594" t="s">
        <v>687</v>
      </c>
      <c r="M34452" s="1579">
        <v>73</v>
      </c>
      <c r="N34452" s="1595">
        <f>N34451+1</f>
        <v>34441</v>
      </c>
      <c r="O34452" s="1258"/>
      <c r="Q34452" s="1870"/>
    </row>
    <row r="34453" spans="12:17">
      <c r="L34453" s="1594" t="s">
        <v>687</v>
      </c>
      <c r="M34453" s="1579">
        <v>74</v>
      </c>
      <c r="N34453" s="1595">
        <f>N34452+1</f>
        <v>34442</v>
      </c>
      <c r="O34453" s="1258"/>
      <c r="Q34453" s="1870"/>
    </row>
    <row r="34454" spans="12:17">
      <c r="L34454" s="1594" t="s">
        <v>687</v>
      </c>
      <c r="M34454" s="1579">
        <v>75</v>
      </c>
      <c r="N34454" s="1595">
        <f>N34453+1</f>
        <v>34443</v>
      </c>
      <c r="O34454" s="1258"/>
      <c r="Q34454" s="1870"/>
    </row>
    <row r="34455" spans="12:17">
      <c r="L34455" s="1594" t="s">
        <v>687</v>
      </c>
      <c r="M34455" s="1579">
        <v>76</v>
      </c>
      <c r="N34455" s="1595">
        <f>N34454+1</f>
        <v>34444</v>
      </c>
      <c r="O34455" s="1258"/>
      <c r="Q34455" s="1870"/>
    </row>
    <row r="34456" spans="12:17">
      <c r="L34456" s="1594" t="s">
        <v>687</v>
      </c>
      <c r="M34456" s="1579">
        <v>77</v>
      </c>
      <c r="N34456" s="1595">
        <f>N34455+1</f>
        <v>34445</v>
      </c>
      <c r="O34456" s="1258"/>
      <c r="Q34456" s="1870"/>
    </row>
    <row r="34457" spans="12:17">
      <c r="L34457" s="1594" t="s">
        <v>687</v>
      </c>
      <c r="M34457" s="1579">
        <v>78</v>
      </c>
      <c r="N34457" s="1595">
        <f>N34456+1</f>
        <v>34446</v>
      </c>
      <c r="O34457" s="1258"/>
      <c r="Q34457" s="1870"/>
    </row>
    <row r="34458" spans="12:17">
      <c r="L34458" s="1594" t="s">
        <v>687</v>
      </c>
      <c r="M34458" s="1579">
        <v>79</v>
      </c>
      <c r="N34458" s="1595">
        <f>N34457+1</f>
        <v>34447</v>
      </c>
      <c r="O34458" s="1258"/>
      <c r="Q34458" s="1870"/>
    </row>
    <row r="34459" spans="12:17">
      <c r="L34459" s="1594" t="s">
        <v>687</v>
      </c>
      <c r="M34459" s="1579">
        <v>80</v>
      </c>
      <c r="N34459" s="1595">
        <f>N34458+1</f>
        <v>34448</v>
      </c>
      <c r="O34459" s="1258"/>
      <c r="Q34459" s="1870"/>
    </row>
    <row r="34460" spans="12:17">
      <c r="L34460" s="1594" t="s">
        <v>687</v>
      </c>
      <c r="M34460" s="1579">
        <v>81</v>
      </c>
      <c r="N34460" s="1595">
        <f>N34459+1</f>
        <v>34449</v>
      </c>
      <c r="O34460" s="1258"/>
      <c r="Q34460" s="1870"/>
    </row>
    <row r="34461" spans="12:17">
      <c r="L34461" s="1594" t="s">
        <v>687</v>
      </c>
      <c r="M34461" s="1579">
        <v>82</v>
      </c>
      <c r="N34461" s="1595">
        <f>N34460+1</f>
        <v>34450</v>
      </c>
      <c r="O34461" s="1258"/>
      <c r="Q34461" s="1870"/>
    </row>
    <row r="34462" spans="12:17">
      <c r="L34462" s="1594" t="s">
        <v>687</v>
      </c>
      <c r="M34462" s="1579">
        <v>83</v>
      </c>
      <c r="N34462" s="1595">
        <f>N34461+1</f>
        <v>34451</v>
      </c>
      <c r="O34462" s="1258"/>
      <c r="Q34462" s="1870"/>
    </row>
    <row r="34463" spans="12:17">
      <c r="L34463" s="1594" t="s">
        <v>687</v>
      </c>
      <c r="M34463" s="1579">
        <v>84</v>
      </c>
      <c r="N34463" s="1595">
        <f>N34462+1</f>
        <v>34452</v>
      </c>
      <c r="O34463" s="1258"/>
      <c r="Q34463" s="1870"/>
    </row>
    <row r="34464" spans="12:17">
      <c r="L34464" s="1594" t="s">
        <v>687</v>
      </c>
      <c r="M34464" s="1579">
        <v>85</v>
      </c>
      <c r="N34464" s="1595">
        <f>N34463+1</f>
        <v>34453</v>
      </c>
      <c r="O34464" s="1258"/>
      <c r="Q34464" s="1870"/>
    </row>
    <row r="34465" spans="12:17">
      <c r="L34465" s="1594" t="s">
        <v>687</v>
      </c>
      <c r="M34465" s="1579">
        <v>86</v>
      </c>
      <c r="N34465" s="1595">
        <f>N34464+1</f>
        <v>34454</v>
      </c>
      <c r="O34465" s="1258"/>
      <c r="Q34465" s="1870"/>
    </row>
    <row r="34466" spans="12:17">
      <c r="L34466" s="1594" t="s">
        <v>687</v>
      </c>
      <c r="M34466" s="1579">
        <v>87</v>
      </c>
      <c r="N34466" s="1595">
        <f>N34465+1</f>
        <v>34455</v>
      </c>
      <c r="O34466" s="1258"/>
      <c r="Q34466" s="1870"/>
    </row>
    <row r="34467" spans="12:17">
      <c r="L34467" s="1594" t="s">
        <v>687</v>
      </c>
      <c r="M34467" s="1579">
        <v>88</v>
      </c>
      <c r="N34467" s="1595">
        <f>N34466+1</f>
        <v>34456</v>
      </c>
      <c r="O34467" s="1258"/>
      <c r="Q34467" s="1870"/>
    </row>
    <row r="34468" spans="12:17">
      <c r="L34468" s="1594" t="s">
        <v>687</v>
      </c>
      <c r="M34468" s="1579">
        <v>89</v>
      </c>
      <c r="N34468" s="1595">
        <f>N34467+1</f>
        <v>34457</v>
      </c>
      <c r="O34468" s="1258"/>
      <c r="Q34468" s="1870"/>
    </row>
    <row r="34469" spans="12:17">
      <c r="L34469" s="1594" t="s">
        <v>687</v>
      </c>
      <c r="M34469" s="1579">
        <v>90</v>
      </c>
      <c r="N34469" s="1595">
        <f>N34468+1</f>
        <v>34458</v>
      </c>
      <c r="O34469" s="1258"/>
      <c r="Q34469" s="1870"/>
    </row>
    <row r="34470" spans="12:17">
      <c r="L34470" s="1594" t="s">
        <v>687</v>
      </c>
      <c r="M34470" s="1579">
        <v>91</v>
      </c>
      <c r="N34470" s="1595">
        <f>N34469+1</f>
        <v>34459</v>
      </c>
      <c r="O34470" s="1258"/>
      <c r="Q34470" s="1870"/>
    </row>
    <row r="34471" spans="12:17">
      <c r="L34471" s="1594" t="s">
        <v>687</v>
      </c>
      <c r="M34471" s="1579">
        <v>92</v>
      </c>
      <c r="N34471" s="1595">
        <f>N34470+1</f>
        <v>34460</v>
      </c>
      <c r="O34471" s="1258"/>
      <c r="Q34471" s="1870"/>
    </row>
    <row r="34472" spans="12:17">
      <c r="L34472" s="1594" t="s">
        <v>687</v>
      </c>
      <c r="M34472" s="1579">
        <v>93</v>
      </c>
      <c r="N34472" s="1595">
        <f>N34471+1</f>
        <v>34461</v>
      </c>
      <c r="O34472" s="1258"/>
      <c r="Q34472" s="1870"/>
    </row>
    <row r="34473" spans="12:17">
      <c r="L34473" s="1594" t="s">
        <v>687</v>
      </c>
      <c r="M34473" s="1579">
        <v>94</v>
      </c>
      <c r="N34473" s="1595">
        <f>N34472+1</f>
        <v>34462</v>
      </c>
      <c r="O34473" s="1258"/>
      <c r="Q34473" s="1870"/>
    </row>
    <row r="34474" spans="12:17">
      <c r="L34474" s="1594" t="s">
        <v>687</v>
      </c>
      <c r="M34474" s="1579">
        <v>95</v>
      </c>
      <c r="N34474" s="1595">
        <f>N34473+1</f>
        <v>34463</v>
      </c>
      <c r="O34474" s="1258"/>
      <c r="Q34474" s="1870"/>
    </row>
    <row r="34475" spans="12:17">
      <c r="L34475" s="1594" t="s">
        <v>687</v>
      </c>
      <c r="M34475" s="1579">
        <v>96</v>
      </c>
      <c r="N34475" s="1595">
        <f>N34474+1</f>
        <v>34464</v>
      </c>
      <c r="O34475" s="1258"/>
      <c r="Q34475" s="1870"/>
    </row>
    <row r="34476" spans="12:17">
      <c r="L34476" s="1594" t="s">
        <v>688</v>
      </c>
      <c r="M34476" s="1579">
        <v>1</v>
      </c>
      <c r="N34476" s="1595">
        <f>N34475+1</f>
        <v>34465</v>
      </c>
      <c r="O34476" s="1258"/>
      <c r="Q34476" s="1870"/>
    </row>
    <row r="34477" spans="12:17">
      <c r="L34477" s="1594" t="s">
        <v>688</v>
      </c>
      <c r="M34477" s="1579">
        <v>2</v>
      </c>
      <c r="N34477" s="1595">
        <f>N34476+1</f>
        <v>34466</v>
      </c>
      <c r="O34477" s="1258"/>
      <c r="Q34477" s="1870"/>
    </row>
    <row r="34478" spans="12:17">
      <c r="L34478" s="1594" t="s">
        <v>688</v>
      </c>
      <c r="M34478" s="1579">
        <v>3</v>
      </c>
      <c r="N34478" s="1595">
        <f>N34477+1</f>
        <v>34467</v>
      </c>
      <c r="O34478" s="1258"/>
      <c r="Q34478" s="1870"/>
    </row>
    <row r="34479" spans="12:17">
      <c r="L34479" s="1594" t="s">
        <v>688</v>
      </c>
      <c r="M34479" s="1579">
        <v>4</v>
      </c>
      <c r="N34479" s="1595">
        <f>N34478+1</f>
        <v>34468</v>
      </c>
      <c r="O34479" s="1258"/>
      <c r="Q34479" s="1870"/>
    </row>
    <row r="34480" spans="12:17">
      <c r="L34480" s="1594" t="s">
        <v>688</v>
      </c>
      <c r="M34480" s="1579">
        <v>5</v>
      </c>
      <c r="N34480" s="1595">
        <f>N34479+1</f>
        <v>34469</v>
      </c>
      <c r="O34480" s="1258"/>
      <c r="Q34480" s="1870"/>
    </row>
    <row r="34481" spans="12:17">
      <c r="L34481" s="1594" t="s">
        <v>688</v>
      </c>
      <c r="M34481" s="1579">
        <v>6</v>
      </c>
      <c r="N34481" s="1595">
        <f>N34480+1</f>
        <v>34470</v>
      </c>
      <c r="O34481" s="1258"/>
      <c r="Q34481" s="1870"/>
    </row>
    <row r="34482" spans="12:17">
      <c r="L34482" s="1594" t="s">
        <v>688</v>
      </c>
      <c r="M34482" s="1579">
        <v>7</v>
      </c>
      <c r="N34482" s="1595">
        <f>N34481+1</f>
        <v>34471</v>
      </c>
      <c r="O34482" s="1258"/>
      <c r="Q34482" s="1870"/>
    </row>
    <row r="34483" spans="12:17">
      <c r="L34483" s="1594" t="s">
        <v>688</v>
      </c>
      <c r="M34483" s="1579">
        <v>8</v>
      </c>
      <c r="N34483" s="1595">
        <f>N34482+1</f>
        <v>34472</v>
      </c>
      <c r="O34483" s="1258"/>
      <c r="Q34483" s="1870"/>
    </row>
    <row r="34484" spans="12:17">
      <c r="L34484" s="1594" t="s">
        <v>688</v>
      </c>
      <c r="M34484" s="1579">
        <v>9</v>
      </c>
      <c r="N34484" s="1595">
        <f>N34483+1</f>
        <v>34473</v>
      </c>
      <c r="O34484" s="1258"/>
      <c r="Q34484" s="1870"/>
    </row>
    <row r="34485" spans="12:17">
      <c r="L34485" s="1594" t="s">
        <v>688</v>
      </c>
      <c r="M34485" s="1579">
        <v>10</v>
      </c>
      <c r="N34485" s="1595">
        <f>N34484+1</f>
        <v>34474</v>
      </c>
      <c r="O34485" s="1258"/>
      <c r="Q34485" s="1870"/>
    </row>
    <row r="34486" spans="12:17">
      <c r="L34486" s="1594" t="s">
        <v>688</v>
      </c>
      <c r="M34486" s="1579">
        <v>11</v>
      </c>
      <c r="N34486" s="1595">
        <f>N34485+1</f>
        <v>34475</v>
      </c>
      <c r="O34486" s="1258"/>
      <c r="Q34486" s="1870"/>
    </row>
    <row r="34487" spans="12:17">
      <c r="L34487" s="1594" t="s">
        <v>688</v>
      </c>
      <c r="M34487" s="1579">
        <v>12</v>
      </c>
      <c r="N34487" s="1595">
        <f>N34486+1</f>
        <v>34476</v>
      </c>
      <c r="O34487" s="1258"/>
      <c r="Q34487" s="1870"/>
    </row>
    <row r="34488" spans="12:17">
      <c r="L34488" s="1594" t="s">
        <v>688</v>
      </c>
      <c r="M34488" s="1579">
        <v>13</v>
      </c>
      <c r="N34488" s="1595">
        <f>N34487+1</f>
        <v>34477</v>
      </c>
      <c r="O34488" s="1258"/>
      <c r="Q34488" s="1870"/>
    </row>
    <row r="34489" spans="12:17">
      <c r="L34489" s="1594" t="s">
        <v>688</v>
      </c>
      <c r="M34489" s="1579">
        <v>14</v>
      </c>
      <c r="N34489" s="1595">
        <f>N34488+1</f>
        <v>34478</v>
      </c>
      <c r="O34489" s="1258"/>
      <c r="Q34489" s="1870"/>
    </row>
    <row r="34490" spans="12:17">
      <c r="L34490" s="1594" t="s">
        <v>688</v>
      </c>
      <c r="M34490" s="1579">
        <v>15</v>
      </c>
      <c r="N34490" s="1595">
        <f>N34489+1</f>
        <v>34479</v>
      </c>
      <c r="O34490" s="1258"/>
      <c r="Q34490" s="1870"/>
    </row>
    <row r="34491" spans="12:17">
      <c r="L34491" s="1594" t="s">
        <v>688</v>
      </c>
      <c r="M34491" s="1579">
        <v>16</v>
      </c>
      <c r="N34491" s="1595">
        <f>N34490+1</f>
        <v>34480</v>
      </c>
      <c r="O34491" s="1258"/>
      <c r="Q34491" s="1870"/>
    </row>
    <row r="34492" spans="12:17">
      <c r="L34492" s="1594" t="s">
        <v>688</v>
      </c>
      <c r="M34492" s="1579">
        <v>17</v>
      </c>
      <c r="N34492" s="1595">
        <f>N34491+1</f>
        <v>34481</v>
      </c>
      <c r="O34492" s="1258"/>
      <c r="Q34492" s="1870"/>
    </row>
    <row r="34493" spans="12:17">
      <c r="L34493" s="1594" t="s">
        <v>688</v>
      </c>
      <c r="M34493" s="1579">
        <v>18</v>
      </c>
      <c r="N34493" s="1595">
        <f>N34492+1</f>
        <v>34482</v>
      </c>
      <c r="O34493" s="1258"/>
      <c r="Q34493" s="1870"/>
    </row>
    <row r="34494" spans="12:17">
      <c r="L34494" s="1594" t="s">
        <v>688</v>
      </c>
      <c r="M34494" s="1579">
        <v>19</v>
      </c>
      <c r="N34494" s="1595">
        <f>N34493+1</f>
        <v>34483</v>
      </c>
      <c r="O34494" s="1258"/>
      <c r="Q34494" s="1870"/>
    </row>
    <row r="34495" spans="12:17">
      <c r="L34495" s="1594" t="s">
        <v>688</v>
      </c>
      <c r="M34495" s="1579">
        <v>20</v>
      </c>
      <c r="N34495" s="1595">
        <f>N34494+1</f>
        <v>34484</v>
      </c>
      <c r="O34495" s="1258"/>
      <c r="Q34495" s="1870"/>
    </row>
    <row r="34496" spans="12:17">
      <c r="L34496" s="1594" t="s">
        <v>688</v>
      </c>
      <c r="M34496" s="1579">
        <v>21</v>
      </c>
      <c r="N34496" s="1595">
        <f>N34495+1</f>
        <v>34485</v>
      </c>
      <c r="O34496" s="1258"/>
      <c r="Q34496" s="1870"/>
    </row>
    <row r="34497" spans="12:17">
      <c r="L34497" s="1594" t="s">
        <v>688</v>
      </c>
      <c r="M34497" s="1579">
        <v>22</v>
      </c>
      <c r="N34497" s="1595">
        <f>N34496+1</f>
        <v>34486</v>
      </c>
      <c r="O34497" s="1258"/>
      <c r="Q34497" s="1870"/>
    </row>
    <row r="34498" spans="12:17">
      <c r="L34498" s="1594" t="s">
        <v>688</v>
      </c>
      <c r="M34498" s="1579">
        <v>23</v>
      </c>
      <c r="N34498" s="1595">
        <f>N34497+1</f>
        <v>34487</v>
      </c>
      <c r="O34498" s="1258"/>
      <c r="Q34498" s="1870"/>
    </row>
    <row r="34499" spans="12:17">
      <c r="L34499" s="1594" t="s">
        <v>688</v>
      </c>
      <c r="M34499" s="1579">
        <v>24</v>
      </c>
      <c r="N34499" s="1595">
        <f>N34498+1</f>
        <v>34488</v>
      </c>
      <c r="O34499" s="1258"/>
      <c r="Q34499" s="1870"/>
    </row>
    <row r="34500" spans="12:17">
      <c r="L34500" s="1594" t="s">
        <v>688</v>
      </c>
      <c r="M34500" s="1579">
        <v>25</v>
      </c>
      <c r="N34500" s="1595">
        <f>N34499+1</f>
        <v>34489</v>
      </c>
      <c r="O34500" s="1258"/>
      <c r="Q34500" s="1870"/>
    </row>
    <row r="34501" spans="12:17">
      <c r="L34501" s="1594" t="s">
        <v>688</v>
      </c>
      <c r="M34501" s="1579">
        <v>26</v>
      </c>
      <c r="N34501" s="1595">
        <f>N34500+1</f>
        <v>34490</v>
      </c>
      <c r="O34501" s="1258"/>
      <c r="Q34501" s="1870"/>
    </row>
    <row r="34502" spans="12:17">
      <c r="L34502" s="1594" t="s">
        <v>688</v>
      </c>
      <c r="M34502" s="1579">
        <v>27</v>
      </c>
      <c r="N34502" s="1595">
        <f>N34501+1</f>
        <v>34491</v>
      </c>
      <c r="O34502" s="1258"/>
      <c r="Q34502" s="1870"/>
    </row>
    <row r="34503" spans="12:17">
      <c r="L34503" s="1594" t="s">
        <v>688</v>
      </c>
      <c r="M34503" s="1579">
        <v>28</v>
      </c>
      <c r="N34503" s="1595">
        <f>N34502+1</f>
        <v>34492</v>
      </c>
      <c r="O34503" s="1258"/>
      <c r="Q34503" s="1870"/>
    </row>
    <row r="34504" spans="12:17">
      <c r="L34504" s="1594" t="s">
        <v>688</v>
      </c>
      <c r="M34504" s="1579">
        <v>29</v>
      </c>
      <c r="N34504" s="1595">
        <f>N34503+1</f>
        <v>34493</v>
      </c>
      <c r="O34504" s="1258"/>
      <c r="Q34504" s="1870"/>
    </row>
    <row r="34505" spans="12:17">
      <c r="L34505" s="1594" t="s">
        <v>688</v>
      </c>
      <c r="M34505" s="1579">
        <v>30</v>
      </c>
      <c r="N34505" s="1595">
        <f>N34504+1</f>
        <v>34494</v>
      </c>
      <c r="O34505" s="1258"/>
      <c r="Q34505" s="1870"/>
    </row>
    <row r="34506" spans="12:17">
      <c r="L34506" s="1594" t="s">
        <v>688</v>
      </c>
      <c r="M34506" s="1579">
        <v>31</v>
      </c>
      <c r="N34506" s="1595">
        <f>N34505+1</f>
        <v>34495</v>
      </c>
      <c r="O34506" s="1258"/>
      <c r="Q34506" s="1870"/>
    </row>
    <row r="34507" spans="12:17">
      <c r="L34507" s="1594" t="s">
        <v>688</v>
      </c>
      <c r="M34507" s="1579">
        <v>32</v>
      </c>
      <c r="N34507" s="1595">
        <f>N34506+1</f>
        <v>34496</v>
      </c>
      <c r="O34507" s="1258"/>
      <c r="Q34507" s="1870"/>
    </row>
    <row r="34508" spans="12:17">
      <c r="L34508" s="1594" t="s">
        <v>688</v>
      </c>
      <c r="M34508" s="1579">
        <v>33</v>
      </c>
      <c r="N34508" s="1595">
        <f>N34507+1</f>
        <v>34497</v>
      </c>
      <c r="O34508" s="1258"/>
      <c r="Q34508" s="1870"/>
    </row>
    <row r="34509" spans="12:17">
      <c r="L34509" s="1594" t="s">
        <v>688</v>
      </c>
      <c r="M34509" s="1579">
        <v>34</v>
      </c>
      <c r="N34509" s="1595">
        <f>N34508+1</f>
        <v>34498</v>
      </c>
      <c r="O34509" s="1258"/>
      <c r="Q34509" s="1870"/>
    </row>
    <row r="34510" spans="12:17">
      <c r="L34510" s="1594" t="s">
        <v>688</v>
      </c>
      <c r="M34510" s="1579">
        <v>35</v>
      </c>
      <c r="N34510" s="1595">
        <f>N34509+1</f>
        <v>34499</v>
      </c>
      <c r="O34510" s="1258"/>
      <c r="Q34510" s="1870"/>
    </row>
    <row r="34511" spans="12:17">
      <c r="L34511" s="1594" t="s">
        <v>688</v>
      </c>
      <c r="M34511" s="1579">
        <v>36</v>
      </c>
      <c r="N34511" s="1595">
        <f>N34510+1</f>
        <v>34500</v>
      </c>
      <c r="O34511" s="1258"/>
      <c r="Q34511" s="1870"/>
    </row>
    <row r="34512" spans="12:17">
      <c r="L34512" s="1594" t="s">
        <v>688</v>
      </c>
      <c r="M34512" s="1579">
        <v>37</v>
      </c>
      <c r="N34512" s="1595">
        <f>N34511+1</f>
        <v>34501</v>
      </c>
      <c r="O34512" s="1258"/>
      <c r="Q34512" s="1870"/>
    </row>
    <row r="34513" spans="12:17">
      <c r="L34513" s="1594" t="s">
        <v>688</v>
      </c>
      <c r="M34513" s="1579">
        <v>38</v>
      </c>
      <c r="N34513" s="1595">
        <f>N34512+1</f>
        <v>34502</v>
      </c>
      <c r="O34513" s="1258"/>
      <c r="Q34513" s="1870"/>
    </row>
    <row r="34514" spans="12:17">
      <c r="L34514" s="1594" t="s">
        <v>688</v>
      </c>
      <c r="M34514" s="1579">
        <v>39</v>
      </c>
      <c r="N34514" s="1595">
        <f>N34513+1</f>
        <v>34503</v>
      </c>
      <c r="O34514" s="1258"/>
      <c r="Q34514" s="1870"/>
    </row>
    <row r="34515" spans="12:17">
      <c r="L34515" s="1594" t="s">
        <v>688</v>
      </c>
      <c r="M34515" s="1579">
        <v>40</v>
      </c>
      <c r="N34515" s="1595">
        <f>N34514+1</f>
        <v>34504</v>
      </c>
      <c r="O34515" s="1258"/>
      <c r="Q34515" s="1870"/>
    </row>
    <row r="34516" spans="12:17">
      <c r="L34516" s="1594" t="s">
        <v>688</v>
      </c>
      <c r="M34516" s="1579">
        <v>41</v>
      </c>
      <c r="N34516" s="1595">
        <f>N34515+1</f>
        <v>34505</v>
      </c>
      <c r="O34516" s="1258"/>
      <c r="Q34516" s="1870"/>
    </row>
    <row r="34517" spans="12:17">
      <c r="L34517" s="1594" t="s">
        <v>688</v>
      </c>
      <c r="M34517" s="1579">
        <v>42</v>
      </c>
      <c r="N34517" s="1595">
        <f>N34516+1</f>
        <v>34506</v>
      </c>
      <c r="O34517" s="1258"/>
      <c r="Q34517" s="1870"/>
    </row>
    <row r="34518" spans="12:17">
      <c r="L34518" s="1594" t="s">
        <v>688</v>
      </c>
      <c r="M34518" s="1579">
        <v>43</v>
      </c>
      <c r="N34518" s="1595">
        <f>N34517+1</f>
        <v>34507</v>
      </c>
      <c r="O34518" s="1258"/>
      <c r="Q34518" s="1870"/>
    </row>
    <row r="34519" spans="12:17">
      <c r="L34519" s="1594" t="s">
        <v>688</v>
      </c>
      <c r="M34519" s="1579">
        <v>44</v>
      </c>
      <c r="N34519" s="1595">
        <f>N34518+1</f>
        <v>34508</v>
      </c>
      <c r="O34519" s="1258"/>
      <c r="Q34519" s="1870"/>
    </row>
    <row r="34520" spans="12:17">
      <c r="L34520" s="1594" t="s">
        <v>688</v>
      </c>
      <c r="M34520" s="1579">
        <v>45</v>
      </c>
      <c r="N34520" s="1595">
        <f>N34519+1</f>
        <v>34509</v>
      </c>
      <c r="O34520" s="1258"/>
      <c r="Q34520" s="1870"/>
    </row>
    <row r="34521" spans="12:17">
      <c r="L34521" s="1594" t="s">
        <v>688</v>
      </c>
      <c r="M34521" s="1579">
        <v>46</v>
      </c>
      <c r="N34521" s="1595">
        <f>N34520+1</f>
        <v>34510</v>
      </c>
      <c r="O34521" s="1258"/>
      <c r="Q34521" s="1870"/>
    </row>
    <row r="34522" spans="12:17">
      <c r="L34522" s="1594" t="s">
        <v>688</v>
      </c>
      <c r="M34522" s="1579">
        <v>47</v>
      </c>
      <c r="N34522" s="1595">
        <f>N34521+1</f>
        <v>34511</v>
      </c>
      <c r="O34522" s="1258"/>
      <c r="Q34522" s="1870"/>
    </row>
    <row r="34523" spans="12:17">
      <c r="L34523" s="1594" t="s">
        <v>688</v>
      </c>
      <c r="M34523" s="1579">
        <v>48</v>
      </c>
      <c r="N34523" s="1595">
        <f>N34522+1</f>
        <v>34512</v>
      </c>
      <c r="O34523" s="1258"/>
      <c r="Q34523" s="1870"/>
    </row>
    <row r="34524" spans="12:17">
      <c r="L34524" s="1594" t="s">
        <v>688</v>
      </c>
      <c r="M34524" s="1579">
        <v>49</v>
      </c>
      <c r="N34524" s="1595">
        <f>N34523+1</f>
        <v>34513</v>
      </c>
      <c r="O34524" s="1258"/>
      <c r="Q34524" s="1870"/>
    </row>
    <row r="34525" spans="12:17">
      <c r="L34525" s="1594" t="s">
        <v>688</v>
      </c>
      <c r="M34525" s="1579">
        <v>50</v>
      </c>
      <c r="N34525" s="1595">
        <f>N34524+1</f>
        <v>34514</v>
      </c>
      <c r="O34525" s="1258"/>
      <c r="Q34525" s="1870"/>
    </row>
    <row r="34526" spans="12:17">
      <c r="L34526" s="1594" t="s">
        <v>688</v>
      </c>
      <c r="M34526" s="1579">
        <v>51</v>
      </c>
      <c r="N34526" s="1595">
        <f>N34525+1</f>
        <v>34515</v>
      </c>
      <c r="O34526" s="1258"/>
      <c r="Q34526" s="1870"/>
    </row>
    <row r="34527" spans="12:17">
      <c r="L34527" s="1594" t="s">
        <v>688</v>
      </c>
      <c r="M34527" s="1579">
        <v>52</v>
      </c>
      <c r="N34527" s="1595">
        <f>N34526+1</f>
        <v>34516</v>
      </c>
      <c r="O34527" s="1258"/>
      <c r="Q34527" s="1870"/>
    </row>
    <row r="34528" spans="12:17">
      <c r="L34528" s="1594" t="s">
        <v>688</v>
      </c>
      <c r="M34528" s="1579">
        <v>53</v>
      </c>
      <c r="N34528" s="1595">
        <f>N34527+1</f>
        <v>34517</v>
      </c>
      <c r="O34528" s="1258"/>
      <c r="Q34528" s="1870"/>
    </row>
    <row r="34529" spans="12:17">
      <c r="L34529" s="1594" t="s">
        <v>688</v>
      </c>
      <c r="M34529" s="1579">
        <v>54</v>
      </c>
      <c r="N34529" s="1595">
        <f>N34528+1</f>
        <v>34518</v>
      </c>
      <c r="O34529" s="1258"/>
      <c r="Q34529" s="1870"/>
    </row>
    <row r="34530" spans="12:17">
      <c r="L34530" s="1594" t="s">
        <v>688</v>
      </c>
      <c r="M34530" s="1579">
        <v>55</v>
      </c>
      <c r="N34530" s="1595">
        <f>N34529+1</f>
        <v>34519</v>
      </c>
      <c r="O34530" s="1258"/>
      <c r="Q34530" s="1870"/>
    </row>
    <row r="34531" spans="12:17">
      <c r="L34531" s="1594" t="s">
        <v>688</v>
      </c>
      <c r="M34531" s="1579">
        <v>56</v>
      </c>
      <c r="N34531" s="1595">
        <f>N34530+1</f>
        <v>34520</v>
      </c>
      <c r="O34531" s="1258"/>
      <c r="Q34531" s="1870"/>
    </row>
    <row r="34532" spans="12:17">
      <c r="L34532" s="1594" t="s">
        <v>688</v>
      </c>
      <c r="M34532" s="1579">
        <v>57</v>
      </c>
      <c r="N34532" s="1595">
        <f>N34531+1</f>
        <v>34521</v>
      </c>
      <c r="O34532" s="1258"/>
      <c r="Q34532" s="1870"/>
    </row>
    <row r="34533" spans="12:17">
      <c r="L34533" s="1594" t="s">
        <v>688</v>
      </c>
      <c r="M34533" s="1579">
        <v>58</v>
      </c>
      <c r="N34533" s="1595">
        <f>N34532+1</f>
        <v>34522</v>
      </c>
      <c r="O34533" s="1258"/>
      <c r="Q34533" s="1870"/>
    </row>
    <row r="34534" spans="12:17">
      <c r="L34534" s="1594" t="s">
        <v>688</v>
      </c>
      <c r="M34534" s="1579">
        <v>59</v>
      </c>
      <c r="N34534" s="1595">
        <f>N34533+1</f>
        <v>34523</v>
      </c>
      <c r="O34534" s="1258"/>
      <c r="Q34534" s="1870"/>
    </row>
    <row r="34535" spans="12:17">
      <c r="L34535" s="1594" t="s">
        <v>688</v>
      </c>
      <c r="M34535" s="1579">
        <v>60</v>
      </c>
      <c r="N34535" s="1595">
        <f>N34534+1</f>
        <v>34524</v>
      </c>
      <c r="O34535" s="1258"/>
      <c r="Q34535" s="1870"/>
    </row>
    <row r="34536" spans="12:17">
      <c r="L34536" s="1594" t="s">
        <v>688</v>
      </c>
      <c r="M34536" s="1579">
        <v>61</v>
      </c>
      <c r="N34536" s="1595">
        <f>N34535+1</f>
        <v>34525</v>
      </c>
      <c r="O34536" s="1258"/>
      <c r="Q34536" s="1870"/>
    </row>
    <row r="34537" spans="12:17">
      <c r="L34537" s="1594" t="s">
        <v>688</v>
      </c>
      <c r="M34537" s="1579">
        <v>62</v>
      </c>
      <c r="N34537" s="1595">
        <f>N34536+1</f>
        <v>34526</v>
      </c>
      <c r="O34537" s="1258"/>
      <c r="Q34537" s="1870"/>
    </row>
    <row r="34538" spans="12:17">
      <c r="L34538" s="1594" t="s">
        <v>688</v>
      </c>
      <c r="M34538" s="1579">
        <v>63</v>
      </c>
      <c r="N34538" s="1595">
        <f>N34537+1</f>
        <v>34527</v>
      </c>
      <c r="O34538" s="1258"/>
      <c r="Q34538" s="1870"/>
    </row>
    <row r="34539" spans="12:17">
      <c r="L34539" s="1594" t="s">
        <v>688</v>
      </c>
      <c r="M34539" s="1579">
        <v>64</v>
      </c>
      <c r="N34539" s="1595">
        <f>N34538+1</f>
        <v>34528</v>
      </c>
      <c r="O34539" s="1258"/>
      <c r="Q34539" s="1870"/>
    </row>
    <row r="34540" spans="12:17">
      <c r="L34540" s="1594" t="s">
        <v>688</v>
      </c>
      <c r="M34540" s="1579">
        <v>65</v>
      </c>
      <c r="N34540" s="1595">
        <f>N34539+1</f>
        <v>34529</v>
      </c>
      <c r="O34540" s="1258"/>
      <c r="Q34540" s="1870"/>
    </row>
    <row r="34541" spans="12:17">
      <c r="L34541" s="1594" t="s">
        <v>688</v>
      </c>
      <c r="M34541" s="1579">
        <v>66</v>
      </c>
      <c r="N34541" s="1595">
        <f>N34540+1</f>
        <v>34530</v>
      </c>
      <c r="O34541" s="1258"/>
      <c r="Q34541" s="1870"/>
    </row>
    <row r="34542" spans="12:17">
      <c r="L34542" s="1594" t="s">
        <v>688</v>
      </c>
      <c r="M34542" s="1579">
        <v>67</v>
      </c>
      <c r="N34542" s="1595">
        <f>N34541+1</f>
        <v>34531</v>
      </c>
      <c r="O34542" s="1258"/>
      <c r="Q34542" s="1870"/>
    </row>
    <row r="34543" spans="12:17">
      <c r="L34543" s="1594" t="s">
        <v>688</v>
      </c>
      <c r="M34543" s="1579">
        <v>68</v>
      </c>
      <c r="N34543" s="1595">
        <f>N34542+1</f>
        <v>34532</v>
      </c>
      <c r="O34543" s="1258"/>
      <c r="Q34543" s="1870"/>
    </row>
    <row r="34544" spans="12:17">
      <c r="L34544" s="1594" t="s">
        <v>688</v>
      </c>
      <c r="M34544" s="1579">
        <v>69</v>
      </c>
      <c r="N34544" s="1595">
        <f>N34543+1</f>
        <v>34533</v>
      </c>
      <c r="O34544" s="1258"/>
      <c r="Q34544" s="1870"/>
    </row>
    <row r="34545" spans="12:17">
      <c r="L34545" s="1594" t="s">
        <v>688</v>
      </c>
      <c r="M34545" s="1579">
        <v>70</v>
      </c>
      <c r="N34545" s="1595">
        <f>N34544+1</f>
        <v>34534</v>
      </c>
      <c r="O34545" s="1258"/>
      <c r="Q34545" s="1870"/>
    </row>
    <row r="34546" spans="12:17">
      <c r="L34546" s="1594" t="s">
        <v>688</v>
      </c>
      <c r="M34546" s="1579">
        <v>71</v>
      </c>
      <c r="N34546" s="1595">
        <f>N34545+1</f>
        <v>34535</v>
      </c>
      <c r="O34546" s="1258"/>
      <c r="Q34546" s="1870"/>
    </row>
    <row r="34547" spans="12:17">
      <c r="L34547" s="1594" t="s">
        <v>688</v>
      </c>
      <c r="M34547" s="1579">
        <v>72</v>
      </c>
      <c r="N34547" s="1595">
        <f>N34546+1</f>
        <v>34536</v>
      </c>
      <c r="O34547" s="1258"/>
      <c r="Q34547" s="1870"/>
    </row>
    <row r="34548" spans="12:17">
      <c r="L34548" s="1594" t="s">
        <v>688</v>
      </c>
      <c r="M34548" s="1579">
        <v>73</v>
      </c>
      <c r="N34548" s="1595">
        <f>N34547+1</f>
        <v>34537</v>
      </c>
      <c r="O34548" s="1258"/>
      <c r="Q34548" s="1870"/>
    </row>
    <row r="34549" spans="12:17">
      <c r="L34549" s="1594" t="s">
        <v>688</v>
      </c>
      <c r="M34549" s="1579">
        <v>74</v>
      </c>
      <c r="N34549" s="1595">
        <f>N34548+1</f>
        <v>34538</v>
      </c>
      <c r="O34549" s="1258"/>
      <c r="Q34549" s="1870"/>
    </row>
    <row r="34550" spans="12:17">
      <c r="L34550" s="1594" t="s">
        <v>688</v>
      </c>
      <c r="M34550" s="1579">
        <v>75</v>
      </c>
      <c r="N34550" s="1595">
        <f>N34549+1</f>
        <v>34539</v>
      </c>
      <c r="O34550" s="1258"/>
      <c r="Q34550" s="1870"/>
    </row>
    <row r="34551" spans="12:17">
      <c r="L34551" s="1594" t="s">
        <v>688</v>
      </c>
      <c r="M34551" s="1579">
        <v>76</v>
      </c>
      <c r="N34551" s="1595">
        <f>N34550+1</f>
        <v>34540</v>
      </c>
      <c r="O34551" s="1258"/>
      <c r="Q34551" s="1870"/>
    </row>
    <row r="34552" spans="12:17">
      <c r="L34552" s="1594" t="s">
        <v>688</v>
      </c>
      <c r="M34552" s="1579">
        <v>77</v>
      </c>
      <c r="N34552" s="1595">
        <f>N34551+1</f>
        <v>34541</v>
      </c>
      <c r="O34552" s="1258"/>
      <c r="Q34552" s="1870"/>
    </row>
    <row r="34553" spans="12:17">
      <c r="L34553" s="1594" t="s">
        <v>688</v>
      </c>
      <c r="M34553" s="1579">
        <v>78</v>
      </c>
      <c r="N34553" s="1595">
        <f>N34552+1</f>
        <v>34542</v>
      </c>
      <c r="O34553" s="1258"/>
      <c r="Q34553" s="1870"/>
    </row>
    <row r="34554" spans="12:17">
      <c r="L34554" s="1594" t="s">
        <v>688</v>
      </c>
      <c r="M34554" s="1579">
        <v>79</v>
      </c>
      <c r="N34554" s="1595">
        <f>N34553+1</f>
        <v>34543</v>
      </c>
      <c r="O34554" s="1258"/>
      <c r="Q34554" s="1870"/>
    </row>
    <row r="34555" spans="12:17">
      <c r="L34555" s="1594" t="s">
        <v>688</v>
      </c>
      <c r="M34555" s="1579">
        <v>80</v>
      </c>
      <c r="N34555" s="1595">
        <f>N34554+1</f>
        <v>34544</v>
      </c>
      <c r="O34555" s="1258"/>
      <c r="Q34555" s="1870"/>
    </row>
    <row r="34556" spans="12:17">
      <c r="L34556" s="1594" t="s">
        <v>688</v>
      </c>
      <c r="M34556" s="1579">
        <v>81</v>
      </c>
      <c r="N34556" s="1595">
        <f>N34555+1</f>
        <v>34545</v>
      </c>
      <c r="O34556" s="1258"/>
      <c r="Q34556" s="1870"/>
    </row>
    <row r="34557" spans="12:17">
      <c r="L34557" s="1594" t="s">
        <v>688</v>
      </c>
      <c r="M34557" s="1579">
        <v>82</v>
      </c>
      <c r="N34557" s="1595">
        <f>N34556+1</f>
        <v>34546</v>
      </c>
      <c r="O34557" s="1258"/>
      <c r="Q34557" s="1870"/>
    </row>
    <row r="34558" spans="12:17">
      <c r="L34558" s="1594" t="s">
        <v>688</v>
      </c>
      <c r="M34558" s="1579">
        <v>83</v>
      </c>
      <c r="N34558" s="1595">
        <f>N34557+1</f>
        <v>34547</v>
      </c>
      <c r="O34558" s="1258"/>
      <c r="Q34558" s="1870"/>
    </row>
    <row r="34559" spans="12:17">
      <c r="L34559" s="1594" t="s">
        <v>688</v>
      </c>
      <c r="M34559" s="1579">
        <v>84</v>
      </c>
      <c r="N34559" s="1595">
        <f>N34558+1</f>
        <v>34548</v>
      </c>
      <c r="O34559" s="1258"/>
      <c r="Q34559" s="1870"/>
    </row>
    <row r="34560" spans="12:17">
      <c r="L34560" s="1594" t="s">
        <v>688</v>
      </c>
      <c r="M34560" s="1579">
        <v>85</v>
      </c>
      <c r="N34560" s="1595">
        <f>N34559+1</f>
        <v>34549</v>
      </c>
      <c r="O34560" s="1258"/>
      <c r="Q34560" s="1870"/>
    </row>
    <row r="34561" spans="12:17">
      <c r="L34561" s="1594" t="s">
        <v>688</v>
      </c>
      <c r="M34561" s="1579">
        <v>86</v>
      </c>
      <c r="N34561" s="1595">
        <f>N34560+1</f>
        <v>34550</v>
      </c>
      <c r="O34561" s="1258"/>
      <c r="Q34561" s="1870"/>
    </row>
    <row r="34562" spans="12:17">
      <c r="L34562" s="1594" t="s">
        <v>688</v>
      </c>
      <c r="M34562" s="1579">
        <v>87</v>
      </c>
      <c r="N34562" s="1595">
        <f>N34561+1</f>
        <v>34551</v>
      </c>
      <c r="O34562" s="1258"/>
      <c r="Q34562" s="1870"/>
    </row>
    <row r="34563" spans="12:17">
      <c r="L34563" s="1594" t="s">
        <v>688</v>
      </c>
      <c r="M34563" s="1579">
        <v>88</v>
      </c>
      <c r="N34563" s="1595">
        <f>N34562+1</f>
        <v>34552</v>
      </c>
      <c r="O34563" s="1258"/>
      <c r="Q34563" s="1870"/>
    </row>
    <row r="34564" spans="12:17">
      <c r="L34564" s="1594" t="s">
        <v>688</v>
      </c>
      <c r="M34564" s="1579">
        <v>89</v>
      </c>
      <c r="N34564" s="1595">
        <f>N34563+1</f>
        <v>34553</v>
      </c>
      <c r="O34564" s="1258"/>
      <c r="Q34564" s="1870"/>
    </row>
    <row r="34565" spans="12:17">
      <c r="L34565" s="1594" t="s">
        <v>688</v>
      </c>
      <c r="M34565" s="1579">
        <v>90</v>
      </c>
      <c r="N34565" s="1595">
        <f>N34564+1</f>
        <v>34554</v>
      </c>
      <c r="O34565" s="1258"/>
      <c r="Q34565" s="1870"/>
    </row>
    <row r="34566" spans="12:17">
      <c r="L34566" s="1594" t="s">
        <v>688</v>
      </c>
      <c r="M34566" s="1579">
        <v>91</v>
      </c>
      <c r="N34566" s="1595">
        <f>N34565+1</f>
        <v>34555</v>
      </c>
      <c r="O34566" s="1258"/>
      <c r="Q34566" s="1870"/>
    </row>
    <row r="34567" spans="12:17">
      <c r="L34567" s="1594" t="s">
        <v>688</v>
      </c>
      <c r="M34567" s="1579">
        <v>92</v>
      </c>
      <c r="N34567" s="1595">
        <f>N34566+1</f>
        <v>34556</v>
      </c>
      <c r="O34567" s="1258"/>
      <c r="Q34567" s="1870"/>
    </row>
    <row r="34568" spans="12:17">
      <c r="L34568" s="1594" t="s">
        <v>688</v>
      </c>
      <c r="M34568" s="1579">
        <v>93</v>
      </c>
      <c r="N34568" s="1595">
        <f>N34567+1</f>
        <v>34557</v>
      </c>
      <c r="O34568" s="1258"/>
      <c r="Q34568" s="1870"/>
    </row>
    <row r="34569" spans="12:17">
      <c r="L34569" s="1594" t="s">
        <v>688</v>
      </c>
      <c r="M34569" s="1579">
        <v>94</v>
      </c>
      <c r="N34569" s="1595">
        <f>N34568+1</f>
        <v>34558</v>
      </c>
      <c r="O34569" s="1258"/>
      <c r="Q34569" s="1870"/>
    </row>
    <row r="34570" spans="12:17">
      <c r="L34570" s="1594" t="s">
        <v>688</v>
      </c>
      <c r="M34570" s="1579">
        <v>95</v>
      </c>
      <c r="N34570" s="1595">
        <f>N34569+1</f>
        <v>34559</v>
      </c>
      <c r="O34570" s="1258"/>
      <c r="Q34570" s="1870"/>
    </row>
    <row r="34571" spans="12:17">
      <c r="L34571" s="1594" t="s">
        <v>688</v>
      </c>
      <c r="M34571" s="1579">
        <v>96</v>
      </c>
      <c r="N34571" s="1595">
        <f>N34570+1</f>
        <v>34560</v>
      </c>
      <c r="O34571" s="1258"/>
      <c r="Q34571" s="1870"/>
    </row>
    <row r="34572" spans="12:17">
      <c r="L34572" s="1594" t="s">
        <v>689</v>
      </c>
      <c r="M34572" s="1579">
        <v>1</v>
      </c>
      <c r="N34572" s="1595">
        <f>N34571+1</f>
        <v>34561</v>
      </c>
      <c r="O34572" s="1258"/>
      <c r="Q34572" s="1870"/>
    </row>
    <row r="34573" spans="12:17">
      <c r="L34573" s="1594" t="s">
        <v>689</v>
      </c>
      <c r="M34573" s="1579">
        <v>2</v>
      </c>
      <c r="N34573" s="1595">
        <f>N34572+1</f>
        <v>34562</v>
      </c>
      <c r="O34573" s="1258"/>
      <c r="Q34573" s="1870"/>
    </row>
    <row r="34574" spans="12:17">
      <c r="L34574" s="1594" t="s">
        <v>689</v>
      </c>
      <c r="M34574" s="1579">
        <v>3</v>
      </c>
      <c r="N34574" s="1595">
        <f>N34573+1</f>
        <v>34563</v>
      </c>
      <c r="O34574" s="1258"/>
      <c r="Q34574" s="1870"/>
    </row>
    <row r="34575" spans="12:17">
      <c r="L34575" s="1594" t="s">
        <v>689</v>
      </c>
      <c r="M34575" s="1579">
        <v>4</v>
      </c>
      <c r="N34575" s="1595">
        <f>N34574+1</f>
        <v>34564</v>
      </c>
      <c r="O34575" s="1258"/>
      <c r="Q34575" s="1870"/>
    </row>
    <row r="34576" spans="12:17">
      <c r="L34576" s="1594" t="s">
        <v>689</v>
      </c>
      <c r="M34576" s="1579">
        <v>5</v>
      </c>
      <c r="N34576" s="1595">
        <f>N34575+1</f>
        <v>34565</v>
      </c>
      <c r="O34576" s="1258"/>
      <c r="Q34576" s="1870"/>
    </row>
    <row r="34577" spans="12:17">
      <c r="L34577" s="1594" t="s">
        <v>689</v>
      </c>
      <c r="M34577" s="1579">
        <v>6</v>
      </c>
      <c r="N34577" s="1595">
        <f>N34576+1</f>
        <v>34566</v>
      </c>
      <c r="O34577" s="1258"/>
      <c r="Q34577" s="1870"/>
    </row>
    <row r="34578" spans="12:17">
      <c r="L34578" s="1594" t="s">
        <v>689</v>
      </c>
      <c r="M34578" s="1579">
        <v>7</v>
      </c>
      <c r="N34578" s="1595">
        <f>N34577+1</f>
        <v>34567</v>
      </c>
      <c r="O34578" s="1258"/>
      <c r="Q34578" s="1870"/>
    </row>
    <row r="34579" spans="12:17">
      <c r="L34579" s="1594" t="s">
        <v>689</v>
      </c>
      <c r="M34579" s="1579">
        <v>8</v>
      </c>
      <c r="N34579" s="1595">
        <f>N34578+1</f>
        <v>34568</v>
      </c>
      <c r="O34579" s="1258"/>
      <c r="Q34579" s="1870"/>
    </row>
    <row r="34580" spans="12:17">
      <c r="L34580" s="1594" t="s">
        <v>689</v>
      </c>
      <c r="M34580" s="1579">
        <v>9</v>
      </c>
      <c r="N34580" s="1595">
        <f>N34579+1</f>
        <v>34569</v>
      </c>
      <c r="O34580" s="1258"/>
      <c r="Q34580" s="1870"/>
    </row>
    <row r="34581" spans="12:17">
      <c r="L34581" s="1594" t="s">
        <v>689</v>
      </c>
      <c r="M34581" s="1579">
        <v>10</v>
      </c>
      <c r="N34581" s="1595">
        <f>N34580+1</f>
        <v>34570</v>
      </c>
      <c r="O34581" s="1258"/>
      <c r="Q34581" s="1870"/>
    </row>
    <row r="34582" spans="12:17">
      <c r="L34582" s="1594" t="s">
        <v>689</v>
      </c>
      <c r="M34582" s="1579">
        <v>11</v>
      </c>
      <c r="N34582" s="1595">
        <f>N34581+1</f>
        <v>34571</v>
      </c>
      <c r="O34582" s="1258"/>
      <c r="Q34582" s="1870"/>
    </row>
    <row r="34583" spans="12:17">
      <c r="L34583" s="1594" t="s">
        <v>689</v>
      </c>
      <c r="M34583" s="1579">
        <v>12</v>
      </c>
      <c r="N34583" s="1595">
        <f>N34582+1</f>
        <v>34572</v>
      </c>
      <c r="O34583" s="1258"/>
      <c r="Q34583" s="1870"/>
    </row>
    <row r="34584" spans="12:17">
      <c r="L34584" s="1594" t="s">
        <v>689</v>
      </c>
      <c r="M34584" s="1579">
        <v>13</v>
      </c>
      <c r="N34584" s="1595">
        <f>N34583+1</f>
        <v>34573</v>
      </c>
      <c r="O34584" s="1258"/>
      <c r="Q34584" s="1870"/>
    </row>
    <row r="34585" spans="12:17">
      <c r="L34585" s="1594" t="s">
        <v>689</v>
      </c>
      <c r="M34585" s="1579">
        <v>14</v>
      </c>
      <c r="N34585" s="1595">
        <f>N34584+1</f>
        <v>34574</v>
      </c>
      <c r="O34585" s="1258"/>
      <c r="Q34585" s="1870"/>
    </row>
    <row r="34586" spans="12:17">
      <c r="L34586" s="1594" t="s">
        <v>689</v>
      </c>
      <c r="M34586" s="1579">
        <v>15</v>
      </c>
      <c r="N34586" s="1595">
        <f>N34585+1</f>
        <v>34575</v>
      </c>
      <c r="O34586" s="1258"/>
      <c r="Q34586" s="1870"/>
    </row>
    <row r="34587" spans="12:17">
      <c r="L34587" s="1594" t="s">
        <v>689</v>
      </c>
      <c r="M34587" s="1579">
        <v>16</v>
      </c>
      <c r="N34587" s="1595">
        <f>N34586+1</f>
        <v>34576</v>
      </c>
      <c r="O34587" s="1258"/>
      <c r="Q34587" s="1870"/>
    </row>
    <row r="34588" spans="12:17">
      <c r="L34588" s="1594" t="s">
        <v>689</v>
      </c>
      <c r="M34588" s="1579">
        <v>17</v>
      </c>
      <c r="N34588" s="1595">
        <f>N34587+1</f>
        <v>34577</v>
      </c>
      <c r="O34588" s="1258"/>
      <c r="Q34588" s="1870"/>
    </row>
    <row r="34589" spans="12:17">
      <c r="L34589" s="1594" t="s">
        <v>689</v>
      </c>
      <c r="M34589" s="1579">
        <v>18</v>
      </c>
      <c r="N34589" s="1595">
        <f>N34588+1</f>
        <v>34578</v>
      </c>
      <c r="O34589" s="1258"/>
      <c r="Q34589" s="1870"/>
    </row>
    <row r="34590" spans="12:17">
      <c r="L34590" s="1594" t="s">
        <v>689</v>
      </c>
      <c r="M34590" s="1579">
        <v>19</v>
      </c>
      <c r="N34590" s="1595">
        <f>N34589+1</f>
        <v>34579</v>
      </c>
      <c r="O34590" s="1258"/>
      <c r="Q34590" s="1870"/>
    </row>
    <row r="34591" spans="12:17">
      <c r="L34591" s="1594" t="s">
        <v>689</v>
      </c>
      <c r="M34591" s="1579">
        <v>20</v>
      </c>
      <c r="N34591" s="1595">
        <f>N34590+1</f>
        <v>34580</v>
      </c>
      <c r="O34591" s="1258"/>
      <c r="Q34591" s="1870"/>
    </row>
    <row r="34592" spans="12:17">
      <c r="L34592" s="1594" t="s">
        <v>689</v>
      </c>
      <c r="M34592" s="1579">
        <v>21</v>
      </c>
      <c r="N34592" s="1595">
        <f>N34591+1</f>
        <v>34581</v>
      </c>
      <c r="O34592" s="1258"/>
      <c r="Q34592" s="1870"/>
    </row>
    <row r="34593" spans="12:17">
      <c r="L34593" s="1594" t="s">
        <v>689</v>
      </c>
      <c r="M34593" s="1579">
        <v>22</v>
      </c>
      <c r="N34593" s="1595">
        <f>N34592+1</f>
        <v>34582</v>
      </c>
      <c r="O34593" s="1258"/>
      <c r="Q34593" s="1870"/>
    </row>
    <row r="34594" spans="12:17">
      <c r="L34594" s="1594" t="s">
        <v>689</v>
      </c>
      <c r="M34594" s="1579">
        <v>23</v>
      </c>
      <c r="N34594" s="1595">
        <f>N34593+1</f>
        <v>34583</v>
      </c>
      <c r="O34594" s="1258"/>
      <c r="Q34594" s="1870"/>
    </row>
    <row r="34595" spans="12:17">
      <c r="L34595" s="1594" t="s">
        <v>689</v>
      </c>
      <c r="M34595" s="1579">
        <v>24</v>
      </c>
      <c r="N34595" s="1595">
        <f>N34594+1</f>
        <v>34584</v>
      </c>
      <c r="O34595" s="1258"/>
      <c r="Q34595" s="1870"/>
    </row>
    <row r="34596" spans="12:17">
      <c r="L34596" s="1594" t="s">
        <v>689</v>
      </c>
      <c r="M34596" s="1579">
        <v>25</v>
      </c>
      <c r="N34596" s="1595">
        <f>N34595+1</f>
        <v>34585</v>
      </c>
      <c r="O34596" s="1258"/>
      <c r="Q34596" s="1870"/>
    </row>
    <row r="34597" spans="12:17">
      <c r="L34597" s="1594" t="s">
        <v>689</v>
      </c>
      <c r="M34597" s="1579">
        <v>26</v>
      </c>
      <c r="N34597" s="1595">
        <f>N34596+1</f>
        <v>34586</v>
      </c>
      <c r="O34597" s="1258"/>
      <c r="Q34597" s="1870"/>
    </row>
    <row r="34598" spans="12:17">
      <c r="L34598" s="1594" t="s">
        <v>689</v>
      </c>
      <c r="M34598" s="1579">
        <v>27</v>
      </c>
      <c r="N34598" s="1595">
        <f>N34597+1</f>
        <v>34587</v>
      </c>
      <c r="O34598" s="1258"/>
      <c r="Q34598" s="1870"/>
    </row>
    <row r="34599" spans="12:17">
      <c r="L34599" s="1594" t="s">
        <v>689</v>
      </c>
      <c r="M34599" s="1579">
        <v>28</v>
      </c>
      <c r="N34599" s="1595">
        <f>N34598+1</f>
        <v>34588</v>
      </c>
      <c r="O34599" s="1258"/>
      <c r="Q34599" s="1870"/>
    </row>
    <row r="34600" spans="12:17">
      <c r="L34600" s="1594" t="s">
        <v>689</v>
      </c>
      <c r="M34600" s="1579">
        <v>29</v>
      </c>
      <c r="N34600" s="1595">
        <f>N34599+1</f>
        <v>34589</v>
      </c>
      <c r="O34600" s="1258"/>
      <c r="Q34600" s="1870"/>
    </row>
    <row r="34601" spans="12:17">
      <c r="L34601" s="1594" t="s">
        <v>689</v>
      </c>
      <c r="M34601" s="1579">
        <v>30</v>
      </c>
      <c r="N34601" s="1595">
        <f>N34600+1</f>
        <v>34590</v>
      </c>
      <c r="O34601" s="1258"/>
      <c r="Q34601" s="1870"/>
    </row>
    <row r="34602" spans="12:17">
      <c r="L34602" s="1594" t="s">
        <v>689</v>
      </c>
      <c r="M34602" s="1579">
        <v>31</v>
      </c>
      <c r="N34602" s="1595">
        <f>N34601+1</f>
        <v>34591</v>
      </c>
      <c r="O34602" s="1258"/>
      <c r="Q34602" s="1870"/>
    </row>
    <row r="34603" spans="12:17">
      <c r="L34603" s="1594" t="s">
        <v>689</v>
      </c>
      <c r="M34603" s="1579">
        <v>32</v>
      </c>
      <c r="N34603" s="1595">
        <f>N34602+1</f>
        <v>34592</v>
      </c>
      <c r="O34603" s="1258"/>
      <c r="Q34603" s="1870"/>
    </row>
    <row r="34604" spans="12:17">
      <c r="L34604" s="1594" t="s">
        <v>689</v>
      </c>
      <c r="M34604" s="1579">
        <v>33</v>
      </c>
      <c r="N34604" s="1595">
        <f>N34603+1</f>
        <v>34593</v>
      </c>
      <c r="O34604" s="1258"/>
      <c r="Q34604" s="1870"/>
    </row>
    <row r="34605" spans="12:17">
      <c r="L34605" s="1594" t="s">
        <v>689</v>
      </c>
      <c r="M34605" s="1579">
        <v>34</v>
      </c>
      <c r="N34605" s="1595">
        <f>N34604+1</f>
        <v>34594</v>
      </c>
      <c r="O34605" s="1258"/>
      <c r="Q34605" s="1870"/>
    </row>
    <row r="34606" spans="12:17">
      <c r="L34606" s="1594" t="s">
        <v>689</v>
      </c>
      <c r="M34606" s="1579">
        <v>35</v>
      </c>
      <c r="N34606" s="1595">
        <f>N34605+1</f>
        <v>34595</v>
      </c>
      <c r="O34606" s="1258"/>
      <c r="Q34606" s="1870"/>
    </row>
    <row r="34607" spans="12:17">
      <c r="L34607" s="1594" t="s">
        <v>689</v>
      </c>
      <c r="M34607" s="1579">
        <v>36</v>
      </c>
      <c r="N34607" s="1595">
        <f>N34606+1</f>
        <v>34596</v>
      </c>
      <c r="O34607" s="1258"/>
      <c r="Q34607" s="1870"/>
    </row>
    <row r="34608" spans="12:17">
      <c r="L34608" s="1594" t="s">
        <v>689</v>
      </c>
      <c r="M34608" s="1579">
        <v>37</v>
      </c>
      <c r="N34608" s="1595">
        <f>N34607+1</f>
        <v>34597</v>
      </c>
      <c r="O34608" s="1258"/>
      <c r="Q34608" s="1870"/>
    </row>
    <row r="34609" spans="12:17">
      <c r="L34609" s="1594" t="s">
        <v>689</v>
      </c>
      <c r="M34609" s="1579">
        <v>38</v>
      </c>
      <c r="N34609" s="1595">
        <f>N34608+1</f>
        <v>34598</v>
      </c>
      <c r="O34609" s="1258"/>
      <c r="Q34609" s="1870"/>
    </row>
    <row r="34610" spans="12:17">
      <c r="L34610" s="1594" t="s">
        <v>689</v>
      </c>
      <c r="M34610" s="1579">
        <v>39</v>
      </c>
      <c r="N34610" s="1595">
        <f>N34609+1</f>
        <v>34599</v>
      </c>
      <c r="O34610" s="1258"/>
      <c r="Q34610" s="1870"/>
    </row>
    <row r="34611" spans="12:17">
      <c r="L34611" s="1594" t="s">
        <v>689</v>
      </c>
      <c r="M34611" s="1579">
        <v>40</v>
      </c>
      <c r="N34611" s="1595">
        <f>N34610+1</f>
        <v>34600</v>
      </c>
      <c r="O34611" s="1258"/>
      <c r="Q34611" s="1870"/>
    </row>
    <row r="34612" spans="12:17">
      <c r="L34612" s="1594" t="s">
        <v>689</v>
      </c>
      <c r="M34612" s="1579">
        <v>41</v>
      </c>
      <c r="N34612" s="1595">
        <f>N34611+1</f>
        <v>34601</v>
      </c>
      <c r="O34612" s="1258"/>
      <c r="Q34612" s="1870"/>
    </row>
    <row r="34613" spans="12:17">
      <c r="L34613" s="1594" t="s">
        <v>689</v>
      </c>
      <c r="M34613" s="1579">
        <v>42</v>
      </c>
      <c r="N34613" s="1595">
        <f>N34612+1</f>
        <v>34602</v>
      </c>
      <c r="O34613" s="1258"/>
      <c r="Q34613" s="1870"/>
    </row>
    <row r="34614" spans="12:17">
      <c r="L34614" s="1594" t="s">
        <v>689</v>
      </c>
      <c r="M34614" s="1579">
        <v>43</v>
      </c>
      <c r="N34614" s="1595">
        <f>N34613+1</f>
        <v>34603</v>
      </c>
      <c r="O34614" s="1258"/>
      <c r="Q34614" s="1870"/>
    </row>
    <row r="34615" spans="12:17">
      <c r="L34615" s="1594" t="s">
        <v>689</v>
      </c>
      <c r="M34615" s="1579">
        <v>44</v>
      </c>
      <c r="N34615" s="1595">
        <f>N34614+1</f>
        <v>34604</v>
      </c>
      <c r="O34615" s="1258"/>
      <c r="Q34615" s="1870"/>
    </row>
    <row r="34616" spans="12:17">
      <c r="L34616" s="1594" t="s">
        <v>689</v>
      </c>
      <c r="M34616" s="1579">
        <v>45</v>
      </c>
      <c r="N34616" s="1595">
        <f>N34615+1</f>
        <v>34605</v>
      </c>
      <c r="O34616" s="1258"/>
      <c r="Q34616" s="1870"/>
    </row>
    <row r="34617" spans="12:17">
      <c r="L34617" s="1594" t="s">
        <v>689</v>
      </c>
      <c r="M34617" s="1579">
        <v>46</v>
      </c>
      <c r="N34617" s="1595">
        <f>N34616+1</f>
        <v>34606</v>
      </c>
      <c r="O34617" s="1258"/>
      <c r="Q34617" s="1870"/>
    </row>
    <row r="34618" spans="12:17">
      <c r="L34618" s="1594" t="s">
        <v>689</v>
      </c>
      <c r="M34618" s="1579">
        <v>47</v>
      </c>
      <c r="N34618" s="1595">
        <f>N34617+1</f>
        <v>34607</v>
      </c>
      <c r="O34618" s="1258"/>
      <c r="Q34618" s="1870"/>
    </row>
    <row r="34619" spans="12:17">
      <c r="L34619" s="1594" t="s">
        <v>689</v>
      </c>
      <c r="M34619" s="1579">
        <v>48</v>
      </c>
      <c r="N34619" s="1595">
        <f>N34618+1</f>
        <v>34608</v>
      </c>
      <c r="O34619" s="1258"/>
      <c r="Q34619" s="1870"/>
    </row>
    <row r="34620" spans="12:17">
      <c r="L34620" s="1594" t="s">
        <v>689</v>
      </c>
      <c r="M34620" s="1579">
        <v>49</v>
      </c>
      <c r="N34620" s="1595">
        <f>N34619+1</f>
        <v>34609</v>
      </c>
      <c r="O34620" s="1258"/>
      <c r="Q34620" s="1870"/>
    </row>
    <row r="34621" spans="12:17">
      <c r="L34621" s="1594" t="s">
        <v>689</v>
      </c>
      <c r="M34621" s="1579">
        <v>50</v>
      </c>
      <c r="N34621" s="1595">
        <f>N34620+1</f>
        <v>34610</v>
      </c>
      <c r="O34621" s="1258"/>
      <c r="Q34621" s="1870"/>
    </row>
    <row r="34622" spans="12:17">
      <c r="L34622" s="1594" t="s">
        <v>689</v>
      </c>
      <c r="M34622" s="1579">
        <v>51</v>
      </c>
      <c r="N34622" s="1595">
        <f>N34621+1</f>
        <v>34611</v>
      </c>
      <c r="O34622" s="1258"/>
      <c r="Q34622" s="1870"/>
    </row>
    <row r="34623" spans="12:17">
      <c r="L34623" s="1594" t="s">
        <v>689</v>
      </c>
      <c r="M34623" s="1579">
        <v>52</v>
      </c>
      <c r="N34623" s="1595">
        <f>N34622+1</f>
        <v>34612</v>
      </c>
      <c r="O34623" s="1258"/>
      <c r="Q34623" s="1870"/>
    </row>
    <row r="34624" spans="12:17">
      <c r="L34624" s="1594" t="s">
        <v>689</v>
      </c>
      <c r="M34624" s="1579">
        <v>53</v>
      </c>
      <c r="N34624" s="1595">
        <f>N34623+1</f>
        <v>34613</v>
      </c>
      <c r="O34624" s="1258"/>
      <c r="Q34624" s="1870"/>
    </row>
    <row r="34625" spans="12:17">
      <c r="L34625" s="1594" t="s">
        <v>689</v>
      </c>
      <c r="M34625" s="1579">
        <v>54</v>
      </c>
      <c r="N34625" s="1595">
        <f>N34624+1</f>
        <v>34614</v>
      </c>
      <c r="O34625" s="1258"/>
      <c r="Q34625" s="1870"/>
    </row>
    <row r="34626" spans="12:17">
      <c r="L34626" s="1594" t="s">
        <v>689</v>
      </c>
      <c r="M34626" s="1579">
        <v>55</v>
      </c>
      <c r="N34626" s="1595">
        <f>N34625+1</f>
        <v>34615</v>
      </c>
      <c r="O34626" s="1258"/>
      <c r="Q34626" s="1870"/>
    </row>
    <row r="34627" spans="12:17">
      <c r="L34627" s="1594" t="s">
        <v>689</v>
      </c>
      <c r="M34627" s="1579">
        <v>56</v>
      </c>
      <c r="N34627" s="1595">
        <f>N34626+1</f>
        <v>34616</v>
      </c>
      <c r="O34627" s="1258"/>
      <c r="Q34627" s="1870"/>
    </row>
    <row r="34628" spans="12:17">
      <c r="L34628" s="1594" t="s">
        <v>689</v>
      </c>
      <c r="M34628" s="1579">
        <v>57</v>
      </c>
      <c r="N34628" s="1595">
        <f>N34627+1</f>
        <v>34617</v>
      </c>
      <c r="O34628" s="1258"/>
      <c r="Q34628" s="1870"/>
    </row>
    <row r="34629" spans="12:17">
      <c r="L34629" s="1594" t="s">
        <v>689</v>
      </c>
      <c r="M34629" s="1579">
        <v>58</v>
      </c>
      <c r="N34629" s="1595">
        <f>N34628+1</f>
        <v>34618</v>
      </c>
      <c r="O34629" s="1258"/>
      <c r="Q34629" s="1870"/>
    </row>
    <row r="34630" spans="12:17">
      <c r="L34630" s="1594" t="s">
        <v>689</v>
      </c>
      <c r="M34630" s="1579">
        <v>59</v>
      </c>
      <c r="N34630" s="1595">
        <f>N34629+1</f>
        <v>34619</v>
      </c>
      <c r="O34630" s="1258"/>
      <c r="Q34630" s="1870"/>
    </row>
    <row r="34631" spans="12:17">
      <c r="L34631" s="1594" t="s">
        <v>689</v>
      </c>
      <c r="M34631" s="1579">
        <v>60</v>
      </c>
      <c r="N34631" s="1595">
        <f>N34630+1</f>
        <v>34620</v>
      </c>
      <c r="O34631" s="1258"/>
      <c r="Q34631" s="1870"/>
    </row>
    <row r="34632" spans="12:17">
      <c r="L34632" s="1594" t="s">
        <v>689</v>
      </c>
      <c r="M34632" s="1579">
        <v>61</v>
      </c>
      <c r="N34632" s="1595">
        <f>N34631+1</f>
        <v>34621</v>
      </c>
      <c r="O34632" s="1258"/>
      <c r="Q34632" s="1870"/>
    </row>
    <row r="34633" spans="12:17">
      <c r="L34633" s="1594" t="s">
        <v>689</v>
      </c>
      <c r="M34633" s="1579">
        <v>62</v>
      </c>
      <c r="N34633" s="1595">
        <f>N34632+1</f>
        <v>34622</v>
      </c>
      <c r="O34633" s="1258"/>
      <c r="Q34633" s="1870"/>
    </row>
    <row r="34634" spans="12:17">
      <c r="L34634" s="1594" t="s">
        <v>689</v>
      </c>
      <c r="M34634" s="1579">
        <v>63</v>
      </c>
      <c r="N34634" s="1595">
        <f>N34633+1</f>
        <v>34623</v>
      </c>
      <c r="O34634" s="1258"/>
      <c r="Q34634" s="1870"/>
    </row>
    <row r="34635" spans="12:17">
      <c r="L34635" s="1594" t="s">
        <v>689</v>
      </c>
      <c r="M34635" s="1579">
        <v>64</v>
      </c>
      <c r="N34635" s="1595">
        <f>N34634+1</f>
        <v>34624</v>
      </c>
      <c r="O34635" s="1258"/>
      <c r="Q34635" s="1870"/>
    </row>
    <row r="34636" spans="12:17">
      <c r="L34636" s="1594" t="s">
        <v>689</v>
      </c>
      <c r="M34636" s="1579">
        <v>65</v>
      </c>
      <c r="N34636" s="1595">
        <f>N34635+1</f>
        <v>34625</v>
      </c>
      <c r="O34636" s="1258"/>
      <c r="Q34636" s="1870"/>
    </row>
    <row r="34637" spans="12:17">
      <c r="L34637" s="1594" t="s">
        <v>689</v>
      </c>
      <c r="M34637" s="1579">
        <v>66</v>
      </c>
      <c r="N34637" s="1595">
        <f>N34636+1</f>
        <v>34626</v>
      </c>
      <c r="O34637" s="1258"/>
      <c r="Q34637" s="1870"/>
    </row>
    <row r="34638" spans="12:17">
      <c r="L34638" s="1594" t="s">
        <v>689</v>
      </c>
      <c r="M34638" s="1579">
        <v>67</v>
      </c>
      <c r="N34638" s="1595">
        <f>N34637+1</f>
        <v>34627</v>
      </c>
      <c r="O34638" s="1258"/>
      <c r="Q34638" s="1870"/>
    </row>
    <row r="34639" spans="12:17">
      <c r="L34639" s="1594" t="s">
        <v>689</v>
      </c>
      <c r="M34639" s="1579">
        <v>68</v>
      </c>
      <c r="N34639" s="1595">
        <f>N34638+1</f>
        <v>34628</v>
      </c>
      <c r="O34639" s="1258"/>
      <c r="Q34639" s="1870"/>
    </row>
    <row r="34640" spans="12:17">
      <c r="L34640" s="1594" t="s">
        <v>689</v>
      </c>
      <c r="M34640" s="1579">
        <v>69</v>
      </c>
      <c r="N34640" s="1595">
        <f>N34639+1</f>
        <v>34629</v>
      </c>
      <c r="O34640" s="1258"/>
      <c r="Q34640" s="1870"/>
    </row>
    <row r="34641" spans="12:17">
      <c r="L34641" s="1594" t="s">
        <v>689</v>
      </c>
      <c r="M34641" s="1579">
        <v>70</v>
      </c>
      <c r="N34641" s="1595">
        <f>N34640+1</f>
        <v>34630</v>
      </c>
      <c r="O34641" s="1258"/>
      <c r="Q34641" s="1870"/>
    </row>
    <row r="34642" spans="12:17">
      <c r="L34642" s="1594" t="s">
        <v>689</v>
      </c>
      <c r="M34642" s="1579">
        <v>71</v>
      </c>
      <c r="N34642" s="1595">
        <f>N34641+1</f>
        <v>34631</v>
      </c>
      <c r="O34642" s="1258"/>
      <c r="Q34642" s="1870"/>
    </row>
    <row r="34643" spans="12:17">
      <c r="L34643" s="1594" t="s">
        <v>689</v>
      </c>
      <c r="M34643" s="1579">
        <v>72</v>
      </c>
      <c r="N34643" s="1595">
        <f>N34642+1</f>
        <v>34632</v>
      </c>
      <c r="O34643" s="1258"/>
      <c r="Q34643" s="1870"/>
    </row>
    <row r="34644" spans="12:17">
      <c r="L34644" s="1594" t="s">
        <v>689</v>
      </c>
      <c r="M34644" s="1579">
        <v>73</v>
      </c>
      <c r="N34644" s="1595">
        <f>N34643+1</f>
        <v>34633</v>
      </c>
      <c r="O34644" s="1258"/>
      <c r="Q34644" s="1870"/>
    </row>
    <row r="34645" spans="12:17">
      <c r="L34645" s="1594" t="s">
        <v>689</v>
      </c>
      <c r="M34645" s="1579">
        <v>74</v>
      </c>
      <c r="N34645" s="1595">
        <f>N34644+1</f>
        <v>34634</v>
      </c>
      <c r="O34645" s="1258"/>
      <c r="Q34645" s="1870"/>
    </row>
    <row r="34646" spans="12:17">
      <c r="L34646" s="1594" t="s">
        <v>689</v>
      </c>
      <c r="M34646" s="1579">
        <v>75</v>
      </c>
      <c r="N34646" s="1595">
        <f>N34645+1</f>
        <v>34635</v>
      </c>
      <c r="O34646" s="1258"/>
      <c r="Q34646" s="1870"/>
    </row>
    <row r="34647" spans="12:17">
      <c r="L34647" s="1594" t="s">
        <v>689</v>
      </c>
      <c r="M34647" s="1579">
        <v>76</v>
      </c>
      <c r="N34647" s="1595">
        <f>N34646+1</f>
        <v>34636</v>
      </c>
      <c r="O34647" s="1258"/>
      <c r="Q34647" s="1870"/>
    </row>
    <row r="34648" spans="12:17">
      <c r="L34648" s="1594" t="s">
        <v>689</v>
      </c>
      <c r="M34648" s="1579">
        <v>77</v>
      </c>
      <c r="N34648" s="1595">
        <f>N34647+1</f>
        <v>34637</v>
      </c>
      <c r="O34648" s="1258"/>
      <c r="Q34648" s="1870"/>
    </row>
    <row r="34649" spans="12:17">
      <c r="L34649" s="1594" t="s">
        <v>689</v>
      </c>
      <c r="M34649" s="1579">
        <v>78</v>
      </c>
      <c r="N34649" s="1595">
        <f>N34648+1</f>
        <v>34638</v>
      </c>
      <c r="O34649" s="1258"/>
      <c r="Q34649" s="1870"/>
    </row>
    <row r="34650" spans="12:17">
      <c r="L34650" s="1594" t="s">
        <v>689</v>
      </c>
      <c r="M34650" s="1579">
        <v>79</v>
      </c>
      <c r="N34650" s="1595">
        <f>N34649+1</f>
        <v>34639</v>
      </c>
      <c r="O34650" s="1258"/>
      <c r="Q34650" s="1870"/>
    </row>
    <row r="34651" spans="12:17">
      <c r="L34651" s="1594" t="s">
        <v>689</v>
      </c>
      <c r="M34651" s="1579">
        <v>80</v>
      </c>
      <c r="N34651" s="1595">
        <f>N34650+1</f>
        <v>34640</v>
      </c>
      <c r="O34651" s="1258"/>
      <c r="Q34651" s="1870"/>
    </row>
    <row r="34652" spans="12:17">
      <c r="L34652" s="1594" t="s">
        <v>689</v>
      </c>
      <c r="M34652" s="1579">
        <v>81</v>
      </c>
      <c r="N34652" s="1595">
        <f>N34651+1</f>
        <v>34641</v>
      </c>
      <c r="O34652" s="1258"/>
      <c r="Q34652" s="1870"/>
    </row>
    <row r="34653" spans="12:17">
      <c r="L34653" s="1594" t="s">
        <v>689</v>
      </c>
      <c r="M34653" s="1579">
        <v>82</v>
      </c>
      <c r="N34653" s="1595">
        <f>N34652+1</f>
        <v>34642</v>
      </c>
      <c r="O34653" s="1258"/>
      <c r="Q34653" s="1870"/>
    </row>
    <row r="34654" spans="12:17">
      <c r="L34654" s="1594" t="s">
        <v>689</v>
      </c>
      <c r="M34654" s="1579">
        <v>83</v>
      </c>
      <c r="N34654" s="1595">
        <f>N34653+1</f>
        <v>34643</v>
      </c>
      <c r="O34654" s="1258"/>
      <c r="Q34654" s="1870"/>
    </row>
    <row r="34655" spans="12:17">
      <c r="L34655" s="1594" t="s">
        <v>689</v>
      </c>
      <c r="M34655" s="1579">
        <v>84</v>
      </c>
      <c r="N34655" s="1595">
        <f>N34654+1</f>
        <v>34644</v>
      </c>
      <c r="O34655" s="1258"/>
      <c r="Q34655" s="1870"/>
    </row>
    <row r="34656" spans="12:17">
      <c r="L34656" s="1594" t="s">
        <v>689</v>
      </c>
      <c r="M34656" s="1579">
        <v>85</v>
      </c>
      <c r="N34656" s="1595">
        <f>N34655+1</f>
        <v>34645</v>
      </c>
      <c r="O34656" s="1258"/>
      <c r="Q34656" s="1870"/>
    </row>
    <row r="34657" spans="12:17">
      <c r="L34657" s="1594" t="s">
        <v>689</v>
      </c>
      <c r="M34657" s="1579">
        <v>86</v>
      </c>
      <c r="N34657" s="1595">
        <f>N34656+1</f>
        <v>34646</v>
      </c>
      <c r="O34657" s="1258"/>
      <c r="Q34657" s="1870"/>
    </row>
    <row r="34658" spans="12:17">
      <c r="L34658" s="1594" t="s">
        <v>689</v>
      </c>
      <c r="M34658" s="1579">
        <v>87</v>
      </c>
      <c r="N34658" s="1595">
        <f>N34657+1</f>
        <v>34647</v>
      </c>
      <c r="O34658" s="1258"/>
      <c r="Q34658" s="1870"/>
    </row>
    <row r="34659" spans="12:17">
      <c r="L34659" s="1594" t="s">
        <v>689</v>
      </c>
      <c r="M34659" s="1579">
        <v>88</v>
      </c>
      <c r="N34659" s="1595">
        <f>N34658+1</f>
        <v>34648</v>
      </c>
      <c r="O34659" s="1258"/>
      <c r="Q34659" s="1870"/>
    </row>
    <row r="34660" spans="12:17">
      <c r="L34660" s="1594" t="s">
        <v>689</v>
      </c>
      <c r="M34660" s="1579">
        <v>89</v>
      </c>
      <c r="N34660" s="1595">
        <f>N34659+1</f>
        <v>34649</v>
      </c>
      <c r="O34660" s="1258"/>
      <c r="Q34660" s="1870"/>
    </row>
    <row r="34661" spans="12:17">
      <c r="L34661" s="1594" t="s">
        <v>689</v>
      </c>
      <c r="M34661" s="1579">
        <v>90</v>
      </c>
      <c r="N34661" s="1595">
        <f>N34660+1</f>
        <v>34650</v>
      </c>
      <c r="O34661" s="1258"/>
      <c r="Q34661" s="1870"/>
    </row>
    <row r="34662" spans="12:17">
      <c r="L34662" s="1594" t="s">
        <v>689</v>
      </c>
      <c r="M34662" s="1579">
        <v>91</v>
      </c>
      <c r="N34662" s="1595">
        <f>N34661+1</f>
        <v>34651</v>
      </c>
      <c r="O34662" s="1258"/>
      <c r="Q34662" s="1870"/>
    </row>
    <row r="34663" spans="12:17">
      <c r="L34663" s="1594" t="s">
        <v>689</v>
      </c>
      <c r="M34663" s="1579">
        <v>92</v>
      </c>
      <c r="N34663" s="1595">
        <f>N34662+1</f>
        <v>34652</v>
      </c>
      <c r="O34663" s="1258"/>
      <c r="Q34663" s="1870"/>
    </row>
    <row r="34664" spans="12:17">
      <c r="L34664" s="1594" t="s">
        <v>689</v>
      </c>
      <c r="M34664" s="1579">
        <v>93</v>
      </c>
      <c r="N34664" s="1595">
        <f>N34663+1</f>
        <v>34653</v>
      </c>
      <c r="O34664" s="1258"/>
      <c r="Q34664" s="1870"/>
    </row>
    <row r="34665" spans="12:17">
      <c r="L34665" s="1594" t="s">
        <v>689</v>
      </c>
      <c r="M34665" s="1579">
        <v>94</v>
      </c>
      <c r="N34665" s="1595">
        <f>N34664+1</f>
        <v>34654</v>
      </c>
      <c r="O34665" s="1258"/>
      <c r="Q34665" s="1870"/>
    </row>
    <row r="34666" spans="12:17">
      <c r="L34666" s="1594" t="s">
        <v>689</v>
      </c>
      <c r="M34666" s="1579">
        <v>95</v>
      </c>
      <c r="N34666" s="1595">
        <f>N34665+1</f>
        <v>34655</v>
      </c>
      <c r="O34666" s="1258"/>
      <c r="Q34666" s="1870"/>
    </row>
    <row r="34667" spans="12:17">
      <c r="L34667" s="1594" t="s">
        <v>689</v>
      </c>
      <c r="M34667" s="1579">
        <v>96</v>
      </c>
      <c r="N34667" s="1595">
        <f>N34666+1</f>
        <v>34656</v>
      </c>
      <c r="O34667" s="1258"/>
      <c r="Q34667" s="1870"/>
    </row>
    <row r="34668" spans="12:17">
      <c r="L34668" s="1594" t="s">
        <v>690</v>
      </c>
      <c r="M34668" s="1579">
        <v>1</v>
      </c>
      <c r="N34668" s="1595">
        <f>N34667+1</f>
        <v>34657</v>
      </c>
      <c r="O34668" s="1258"/>
      <c r="Q34668" s="1870"/>
    </row>
    <row r="34669" spans="12:17">
      <c r="L34669" s="1594" t="s">
        <v>690</v>
      </c>
      <c r="M34669" s="1579">
        <v>2</v>
      </c>
      <c r="N34669" s="1595">
        <f>N34668+1</f>
        <v>34658</v>
      </c>
      <c r="O34669" s="1258"/>
      <c r="Q34669" s="1870"/>
    </row>
    <row r="34670" spans="12:17">
      <c r="L34670" s="1594" t="s">
        <v>690</v>
      </c>
      <c r="M34670" s="1579">
        <v>3</v>
      </c>
      <c r="N34670" s="1595">
        <f>N34669+1</f>
        <v>34659</v>
      </c>
      <c r="O34670" s="1258"/>
      <c r="Q34670" s="1870"/>
    </row>
    <row r="34671" spans="12:17">
      <c r="L34671" s="1594" t="s">
        <v>690</v>
      </c>
      <c r="M34671" s="1579">
        <v>4</v>
      </c>
      <c r="N34671" s="1595">
        <f>N34670+1</f>
        <v>34660</v>
      </c>
      <c r="O34671" s="1258"/>
      <c r="Q34671" s="1870"/>
    </row>
    <row r="34672" spans="12:17">
      <c r="L34672" s="1594" t="s">
        <v>690</v>
      </c>
      <c r="M34672" s="1579">
        <v>5</v>
      </c>
      <c r="N34672" s="1595">
        <f>N34671+1</f>
        <v>34661</v>
      </c>
      <c r="O34672" s="1258"/>
      <c r="Q34672" s="1870"/>
    </row>
    <row r="34673" spans="12:17">
      <c r="L34673" s="1594" t="s">
        <v>690</v>
      </c>
      <c r="M34673" s="1579">
        <v>6</v>
      </c>
      <c r="N34673" s="1595">
        <f>N34672+1</f>
        <v>34662</v>
      </c>
      <c r="O34673" s="1258"/>
      <c r="Q34673" s="1870"/>
    </row>
    <row r="34674" spans="12:17">
      <c r="L34674" s="1594" t="s">
        <v>690</v>
      </c>
      <c r="M34674" s="1579">
        <v>7</v>
      </c>
      <c r="N34674" s="1595">
        <f>N34673+1</f>
        <v>34663</v>
      </c>
      <c r="O34674" s="1258"/>
      <c r="Q34674" s="1870"/>
    </row>
    <row r="34675" spans="12:17">
      <c r="L34675" s="1594" t="s">
        <v>690</v>
      </c>
      <c r="M34675" s="1579">
        <v>8</v>
      </c>
      <c r="N34675" s="1595">
        <f>N34674+1</f>
        <v>34664</v>
      </c>
      <c r="O34675" s="1258"/>
      <c r="Q34675" s="1870"/>
    </row>
    <row r="34676" spans="12:17">
      <c r="L34676" s="1594" t="s">
        <v>690</v>
      </c>
      <c r="M34676" s="1579">
        <v>9</v>
      </c>
      <c r="N34676" s="1595">
        <f>N34675+1</f>
        <v>34665</v>
      </c>
      <c r="O34676" s="1258"/>
      <c r="Q34676" s="1870"/>
    </row>
    <row r="34677" spans="12:17">
      <c r="L34677" s="1594" t="s">
        <v>690</v>
      </c>
      <c r="M34677" s="1579">
        <v>10</v>
      </c>
      <c r="N34677" s="1595">
        <f>N34676+1</f>
        <v>34666</v>
      </c>
      <c r="O34677" s="1258"/>
      <c r="Q34677" s="1870"/>
    </row>
    <row r="34678" spans="12:17">
      <c r="L34678" s="1594" t="s">
        <v>690</v>
      </c>
      <c r="M34678" s="1579">
        <v>11</v>
      </c>
      <c r="N34678" s="1595">
        <f>N34677+1</f>
        <v>34667</v>
      </c>
      <c r="O34678" s="1258"/>
      <c r="Q34678" s="1870"/>
    </row>
    <row r="34679" spans="12:17">
      <c r="L34679" s="1594" t="s">
        <v>690</v>
      </c>
      <c r="M34679" s="1579">
        <v>12</v>
      </c>
      <c r="N34679" s="1595">
        <f>N34678+1</f>
        <v>34668</v>
      </c>
      <c r="O34679" s="1258"/>
      <c r="Q34679" s="1870"/>
    </row>
    <row r="34680" spans="12:17">
      <c r="L34680" s="1594" t="s">
        <v>690</v>
      </c>
      <c r="M34680" s="1579">
        <v>13</v>
      </c>
      <c r="N34680" s="1595">
        <f>N34679+1</f>
        <v>34669</v>
      </c>
      <c r="O34680" s="1258"/>
      <c r="Q34680" s="1870"/>
    </row>
    <row r="34681" spans="12:17">
      <c r="L34681" s="1594" t="s">
        <v>690</v>
      </c>
      <c r="M34681" s="1579">
        <v>14</v>
      </c>
      <c r="N34681" s="1595">
        <f>N34680+1</f>
        <v>34670</v>
      </c>
      <c r="O34681" s="1258"/>
      <c r="Q34681" s="1870"/>
    </row>
    <row r="34682" spans="12:17">
      <c r="L34682" s="1594" t="s">
        <v>690</v>
      </c>
      <c r="M34682" s="1579">
        <v>15</v>
      </c>
      <c r="N34682" s="1595">
        <f>N34681+1</f>
        <v>34671</v>
      </c>
      <c r="O34682" s="1258"/>
      <c r="Q34682" s="1870"/>
    </row>
    <row r="34683" spans="12:17">
      <c r="L34683" s="1594" t="s">
        <v>690</v>
      </c>
      <c r="M34683" s="1579">
        <v>16</v>
      </c>
      <c r="N34683" s="1595">
        <f>N34682+1</f>
        <v>34672</v>
      </c>
      <c r="O34683" s="1258"/>
      <c r="Q34683" s="1870"/>
    </row>
    <row r="34684" spans="12:17">
      <c r="L34684" s="1594" t="s">
        <v>690</v>
      </c>
      <c r="M34684" s="1579">
        <v>17</v>
      </c>
      <c r="N34684" s="1595">
        <f>N34683+1</f>
        <v>34673</v>
      </c>
      <c r="O34684" s="1258"/>
      <c r="Q34684" s="1870"/>
    </row>
    <row r="34685" spans="12:17">
      <c r="L34685" s="1594" t="s">
        <v>690</v>
      </c>
      <c r="M34685" s="1579">
        <v>18</v>
      </c>
      <c r="N34685" s="1595">
        <f>N34684+1</f>
        <v>34674</v>
      </c>
      <c r="O34685" s="1258"/>
      <c r="Q34685" s="1870"/>
    </row>
    <row r="34686" spans="12:17">
      <c r="L34686" s="1594" t="s">
        <v>690</v>
      </c>
      <c r="M34686" s="1579">
        <v>19</v>
      </c>
      <c r="N34686" s="1595">
        <f>N34685+1</f>
        <v>34675</v>
      </c>
      <c r="O34686" s="1258"/>
      <c r="Q34686" s="1870"/>
    </row>
    <row r="34687" spans="12:17">
      <c r="L34687" s="1594" t="s">
        <v>690</v>
      </c>
      <c r="M34687" s="1579">
        <v>20</v>
      </c>
      <c r="N34687" s="1595">
        <f>N34686+1</f>
        <v>34676</v>
      </c>
      <c r="O34687" s="1258"/>
      <c r="Q34687" s="1870"/>
    </row>
    <row r="34688" spans="12:17">
      <c r="L34688" s="1594" t="s">
        <v>690</v>
      </c>
      <c r="M34688" s="1579">
        <v>21</v>
      </c>
      <c r="N34688" s="1595">
        <f>N34687+1</f>
        <v>34677</v>
      </c>
      <c r="O34688" s="1258"/>
      <c r="Q34688" s="1870"/>
    </row>
    <row r="34689" spans="12:17">
      <c r="L34689" s="1594" t="s">
        <v>690</v>
      </c>
      <c r="M34689" s="1579">
        <v>22</v>
      </c>
      <c r="N34689" s="1595">
        <f>N34688+1</f>
        <v>34678</v>
      </c>
      <c r="O34689" s="1258"/>
      <c r="Q34689" s="1870"/>
    </row>
    <row r="34690" spans="12:17">
      <c r="L34690" s="1594" t="s">
        <v>690</v>
      </c>
      <c r="M34690" s="1579">
        <v>23</v>
      </c>
      <c r="N34690" s="1595">
        <f>N34689+1</f>
        <v>34679</v>
      </c>
      <c r="O34690" s="1258"/>
      <c r="Q34690" s="1870"/>
    </row>
    <row r="34691" spans="12:17">
      <c r="L34691" s="1594" t="s">
        <v>690</v>
      </c>
      <c r="M34691" s="1579">
        <v>24</v>
      </c>
      <c r="N34691" s="1595">
        <f>N34690+1</f>
        <v>34680</v>
      </c>
      <c r="O34691" s="1258"/>
      <c r="Q34691" s="1870"/>
    </row>
    <row r="34692" spans="12:17">
      <c r="L34692" s="1594" t="s">
        <v>690</v>
      </c>
      <c r="M34692" s="1579">
        <v>25</v>
      </c>
      <c r="N34692" s="1595">
        <f>N34691+1</f>
        <v>34681</v>
      </c>
      <c r="O34692" s="1258"/>
      <c r="Q34692" s="1870"/>
    </row>
    <row r="34693" spans="12:17">
      <c r="L34693" s="1594" t="s">
        <v>690</v>
      </c>
      <c r="M34693" s="1579">
        <v>26</v>
      </c>
      <c r="N34693" s="1595">
        <f>N34692+1</f>
        <v>34682</v>
      </c>
      <c r="O34693" s="1258"/>
      <c r="Q34693" s="1870"/>
    </row>
    <row r="34694" spans="12:17">
      <c r="L34694" s="1594" t="s">
        <v>690</v>
      </c>
      <c r="M34694" s="1579">
        <v>27</v>
      </c>
      <c r="N34694" s="1595">
        <f>N34693+1</f>
        <v>34683</v>
      </c>
      <c r="O34694" s="1258"/>
      <c r="Q34694" s="1870"/>
    </row>
    <row r="34695" spans="12:17">
      <c r="L34695" s="1594" t="s">
        <v>690</v>
      </c>
      <c r="M34695" s="1579">
        <v>28</v>
      </c>
      <c r="N34695" s="1595">
        <f>N34694+1</f>
        <v>34684</v>
      </c>
      <c r="O34695" s="1258"/>
      <c r="Q34695" s="1870"/>
    </row>
    <row r="34696" spans="12:17">
      <c r="L34696" s="1594" t="s">
        <v>690</v>
      </c>
      <c r="M34696" s="1579">
        <v>29</v>
      </c>
      <c r="N34696" s="1595">
        <f>N34695+1</f>
        <v>34685</v>
      </c>
      <c r="O34696" s="1258"/>
      <c r="Q34696" s="1870"/>
    </row>
    <row r="34697" spans="12:17">
      <c r="L34697" s="1594" t="s">
        <v>690</v>
      </c>
      <c r="M34697" s="1579">
        <v>30</v>
      </c>
      <c r="N34697" s="1595">
        <f>N34696+1</f>
        <v>34686</v>
      </c>
      <c r="O34697" s="1258"/>
      <c r="Q34697" s="1870"/>
    </row>
    <row r="34698" spans="12:17">
      <c r="L34698" s="1594" t="s">
        <v>690</v>
      </c>
      <c r="M34698" s="1579">
        <v>31</v>
      </c>
      <c r="N34698" s="1595">
        <f>N34697+1</f>
        <v>34687</v>
      </c>
      <c r="O34698" s="1258"/>
      <c r="Q34698" s="1870"/>
    </row>
    <row r="34699" spans="12:17">
      <c r="L34699" s="1594" t="s">
        <v>690</v>
      </c>
      <c r="M34699" s="1579">
        <v>32</v>
      </c>
      <c r="N34699" s="1595">
        <f>N34698+1</f>
        <v>34688</v>
      </c>
      <c r="O34699" s="1258"/>
      <c r="Q34699" s="1870"/>
    </row>
    <row r="34700" spans="12:17">
      <c r="L34700" s="1594" t="s">
        <v>690</v>
      </c>
      <c r="M34700" s="1579">
        <v>33</v>
      </c>
      <c r="N34700" s="1595">
        <f>N34699+1</f>
        <v>34689</v>
      </c>
      <c r="O34700" s="1258"/>
      <c r="Q34700" s="1870"/>
    </row>
    <row r="34701" spans="12:17">
      <c r="L34701" s="1594" t="s">
        <v>690</v>
      </c>
      <c r="M34701" s="1579">
        <v>34</v>
      </c>
      <c r="N34701" s="1595">
        <f>N34700+1</f>
        <v>34690</v>
      </c>
      <c r="O34701" s="1258"/>
      <c r="Q34701" s="1870"/>
    </row>
    <row r="34702" spans="12:17">
      <c r="L34702" s="1594" t="s">
        <v>690</v>
      </c>
      <c r="M34702" s="1579">
        <v>35</v>
      </c>
      <c r="N34702" s="1595">
        <f>N34701+1</f>
        <v>34691</v>
      </c>
      <c r="O34702" s="1258"/>
      <c r="Q34702" s="1870"/>
    </row>
    <row r="34703" spans="12:17">
      <c r="L34703" s="1594" t="s">
        <v>690</v>
      </c>
      <c r="M34703" s="1579">
        <v>36</v>
      </c>
      <c r="N34703" s="1595">
        <f>N34702+1</f>
        <v>34692</v>
      </c>
      <c r="O34703" s="1258"/>
      <c r="Q34703" s="1870"/>
    </row>
    <row r="34704" spans="12:17">
      <c r="L34704" s="1594" t="s">
        <v>690</v>
      </c>
      <c r="M34704" s="1579">
        <v>37</v>
      </c>
      <c r="N34704" s="1595">
        <f>N34703+1</f>
        <v>34693</v>
      </c>
      <c r="O34704" s="1258"/>
      <c r="Q34704" s="1870"/>
    </row>
    <row r="34705" spans="12:17">
      <c r="L34705" s="1594" t="s">
        <v>690</v>
      </c>
      <c r="M34705" s="1579">
        <v>38</v>
      </c>
      <c r="N34705" s="1595">
        <f>N34704+1</f>
        <v>34694</v>
      </c>
      <c r="O34705" s="1258"/>
      <c r="Q34705" s="1870"/>
    </row>
    <row r="34706" spans="12:17">
      <c r="L34706" s="1594" t="s">
        <v>690</v>
      </c>
      <c r="M34706" s="1579">
        <v>39</v>
      </c>
      <c r="N34706" s="1595">
        <f>N34705+1</f>
        <v>34695</v>
      </c>
      <c r="O34706" s="1258"/>
      <c r="Q34706" s="1870"/>
    </row>
    <row r="34707" spans="12:17">
      <c r="L34707" s="1594" t="s">
        <v>690</v>
      </c>
      <c r="M34707" s="1579">
        <v>40</v>
      </c>
      <c r="N34707" s="1595">
        <f>N34706+1</f>
        <v>34696</v>
      </c>
      <c r="O34707" s="1258"/>
      <c r="Q34707" s="1870"/>
    </row>
    <row r="34708" spans="12:17">
      <c r="L34708" s="1594" t="s">
        <v>690</v>
      </c>
      <c r="M34708" s="1579">
        <v>41</v>
      </c>
      <c r="N34708" s="1595">
        <f>N34707+1</f>
        <v>34697</v>
      </c>
      <c r="O34708" s="1258"/>
      <c r="Q34708" s="1870"/>
    </row>
    <row r="34709" spans="12:17">
      <c r="L34709" s="1594" t="s">
        <v>690</v>
      </c>
      <c r="M34709" s="1579">
        <v>42</v>
      </c>
      <c r="N34709" s="1595">
        <f>N34708+1</f>
        <v>34698</v>
      </c>
      <c r="O34709" s="1258"/>
      <c r="Q34709" s="1870"/>
    </row>
    <row r="34710" spans="12:17">
      <c r="L34710" s="1594" t="s">
        <v>690</v>
      </c>
      <c r="M34710" s="1579">
        <v>43</v>
      </c>
      <c r="N34710" s="1595">
        <f>N34709+1</f>
        <v>34699</v>
      </c>
      <c r="O34710" s="1258"/>
      <c r="Q34710" s="1870"/>
    </row>
    <row r="34711" spans="12:17">
      <c r="L34711" s="1594" t="s">
        <v>690</v>
      </c>
      <c r="M34711" s="1579">
        <v>44</v>
      </c>
      <c r="N34711" s="1595">
        <f>N34710+1</f>
        <v>34700</v>
      </c>
      <c r="O34711" s="1258"/>
      <c r="Q34711" s="1870"/>
    </row>
    <row r="34712" spans="12:17">
      <c r="L34712" s="1594" t="s">
        <v>690</v>
      </c>
      <c r="M34712" s="1579">
        <v>45</v>
      </c>
      <c r="N34712" s="1595">
        <f>N34711+1</f>
        <v>34701</v>
      </c>
      <c r="O34712" s="1258"/>
      <c r="Q34712" s="1870"/>
    </row>
    <row r="34713" spans="12:17">
      <c r="L34713" s="1594" t="s">
        <v>690</v>
      </c>
      <c r="M34713" s="1579">
        <v>46</v>
      </c>
      <c r="N34713" s="1595">
        <f>N34712+1</f>
        <v>34702</v>
      </c>
      <c r="O34713" s="1258"/>
      <c r="Q34713" s="1870"/>
    </row>
    <row r="34714" spans="12:17">
      <c r="L34714" s="1594" t="s">
        <v>690</v>
      </c>
      <c r="M34714" s="1579">
        <v>47</v>
      </c>
      <c r="N34714" s="1595">
        <f>N34713+1</f>
        <v>34703</v>
      </c>
      <c r="O34714" s="1258"/>
      <c r="Q34714" s="1870"/>
    </row>
    <row r="34715" spans="12:17">
      <c r="L34715" s="1594" t="s">
        <v>690</v>
      </c>
      <c r="M34715" s="1579">
        <v>48</v>
      </c>
      <c r="N34715" s="1595">
        <f>N34714+1</f>
        <v>34704</v>
      </c>
      <c r="O34715" s="1258"/>
      <c r="Q34715" s="1870"/>
    </row>
    <row r="34716" spans="12:17">
      <c r="L34716" s="1594" t="s">
        <v>690</v>
      </c>
      <c r="M34716" s="1579">
        <v>49</v>
      </c>
      <c r="N34716" s="1595">
        <f>N34715+1</f>
        <v>34705</v>
      </c>
      <c r="O34716" s="1258"/>
      <c r="Q34716" s="1870"/>
    </row>
    <row r="34717" spans="12:17">
      <c r="L34717" s="1594" t="s">
        <v>690</v>
      </c>
      <c r="M34717" s="1579">
        <v>50</v>
      </c>
      <c r="N34717" s="1595">
        <f>N34716+1</f>
        <v>34706</v>
      </c>
      <c r="O34717" s="1258"/>
      <c r="Q34717" s="1870"/>
    </row>
    <row r="34718" spans="12:17">
      <c r="L34718" s="1594" t="s">
        <v>690</v>
      </c>
      <c r="M34718" s="1579">
        <v>51</v>
      </c>
      <c r="N34718" s="1595">
        <f>N34717+1</f>
        <v>34707</v>
      </c>
      <c r="O34718" s="1258"/>
      <c r="Q34718" s="1870"/>
    </row>
    <row r="34719" spans="12:17">
      <c r="L34719" s="1594" t="s">
        <v>690</v>
      </c>
      <c r="M34719" s="1579">
        <v>52</v>
      </c>
      <c r="N34719" s="1595">
        <f>N34718+1</f>
        <v>34708</v>
      </c>
      <c r="O34719" s="1258"/>
      <c r="Q34719" s="1870"/>
    </row>
    <row r="34720" spans="12:17">
      <c r="L34720" s="1594" t="s">
        <v>690</v>
      </c>
      <c r="M34720" s="1579">
        <v>53</v>
      </c>
      <c r="N34720" s="1595">
        <f>N34719+1</f>
        <v>34709</v>
      </c>
      <c r="O34720" s="1258"/>
      <c r="Q34720" s="1870"/>
    </row>
    <row r="34721" spans="12:17">
      <c r="L34721" s="1594" t="s">
        <v>690</v>
      </c>
      <c r="M34721" s="1579">
        <v>54</v>
      </c>
      <c r="N34721" s="1595">
        <f>N34720+1</f>
        <v>34710</v>
      </c>
      <c r="O34721" s="1258"/>
      <c r="Q34721" s="1870"/>
    </row>
    <row r="34722" spans="12:17">
      <c r="L34722" s="1594" t="s">
        <v>690</v>
      </c>
      <c r="M34722" s="1579">
        <v>55</v>
      </c>
      <c r="N34722" s="1595">
        <f>N34721+1</f>
        <v>34711</v>
      </c>
      <c r="O34722" s="1258"/>
      <c r="Q34722" s="1870"/>
    </row>
    <row r="34723" spans="12:17">
      <c r="L34723" s="1594" t="s">
        <v>690</v>
      </c>
      <c r="M34723" s="1579">
        <v>56</v>
      </c>
      <c r="N34723" s="1595">
        <f>N34722+1</f>
        <v>34712</v>
      </c>
      <c r="O34723" s="1258"/>
      <c r="Q34723" s="1870"/>
    </row>
    <row r="34724" spans="12:17">
      <c r="L34724" s="1594" t="s">
        <v>690</v>
      </c>
      <c r="M34724" s="1579">
        <v>57</v>
      </c>
      <c r="N34724" s="1595">
        <f>N34723+1</f>
        <v>34713</v>
      </c>
      <c r="O34724" s="1258"/>
      <c r="Q34724" s="1870"/>
    </row>
    <row r="34725" spans="12:17">
      <c r="L34725" s="1594" t="s">
        <v>690</v>
      </c>
      <c r="M34725" s="1579">
        <v>58</v>
      </c>
      <c r="N34725" s="1595">
        <f>N34724+1</f>
        <v>34714</v>
      </c>
      <c r="O34725" s="1258"/>
      <c r="Q34725" s="1870"/>
    </row>
    <row r="34726" spans="12:17">
      <c r="L34726" s="1594" t="s">
        <v>690</v>
      </c>
      <c r="M34726" s="1579">
        <v>59</v>
      </c>
      <c r="N34726" s="1595">
        <f>N34725+1</f>
        <v>34715</v>
      </c>
      <c r="O34726" s="1258"/>
      <c r="Q34726" s="1870"/>
    </row>
    <row r="34727" spans="12:17">
      <c r="L34727" s="1594" t="s">
        <v>690</v>
      </c>
      <c r="M34727" s="1579">
        <v>60</v>
      </c>
      <c r="N34727" s="1595">
        <f>N34726+1</f>
        <v>34716</v>
      </c>
      <c r="O34727" s="1258"/>
      <c r="Q34727" s="1870"/>
    </row>
    <row r="34728" spans="12:17">
      <c r="L34728" s="1594" t="s">
        <v>690</v>
      </c>
      <c r="M34728" s="1579">
        <v>61</v>
      </c>
      <c r="N34728" s="1595">
        <f>N34727+1</f>
        <v>34717</v>
      </c>
      <c r="O34728" s="1258"/>
      <c r="Q34728" s="1870"/>
    </row>
    <row r="34729" spans="12:17">
      <c r="L34729" s="1594" t="s">
        <v>690</v>
      </c>
      <c r="M34729" s="1579">
        <v>62</v>
      </c>
      <c r="N34729" s="1595">
        <f>N34728+1</f>
        <v>34718</v>
      </c>
      <c r="O34729" s="1258"/>
      <c r="Q34729" s="1870"/>
    </row>
    <row r="34730" spans="12:17">
      <c r="L34730" s="1594" t="s">
        <v>690</v>
      </c>
      <c r="M34730" s="1579">
        <v>63</v>
      </c>
      <c r="N34730" s="1595">
        <f>N34729+1</f>
        <v>34719</v>
      </c>
      <c r="O34730" s="1258"/>
      <c r="Q34730" s="1870"/>
    </row>
    <row r="34731" spans="12:17">
      <c r="L34731" s="1594" t="s">
        <v>690</v>
      </c>
      <c r="M34731" s="1579">
        <v>64</v>
      </c>
      <c r="N34731" s="1595">
        <f>N34730+1</f>
        <v>34720</v>
      </c>
      <c r="O34731" s="1258"/>
      <c r="Q34731" s="1870"/>
    </row>
    <row r="34732" spans="12:17">
      <c r="L34732" s="1594" t="s">
        <v>690</v>
      </c>
      <c r="M34732" s="1579">
        <v>65</v>
      </c>
      <c r="N34732" s="1595">
        <f>N34731+1</f>
        <v>34721</v>
      </c>
      <c r="O34732" s="1258"/>
      <c r="Q34732" s="1870"/>
    </row>
    <row r="34733" spans="12:17">
      <c r="L34733" s="1594" t="s">
        <v>690</v>
      </c>
      <c r="M34733" s="1579">
        <v>66</v>
      </c>
      <c r="N34733" s="1595">
        <f>N34732+1</f>
        <v>34722</v>
      </c>
      <c r="O34733" s="1258"/>
      <c r="Q34733" s="1870"/>
    </row>
    <row r="34734" spans="12:17">
      <c r="L34734" s="1594" t="s">
        <v>690</v>
      </c>
      <c r="M34734" s="1579">
        <v>67</v>
      </c>
      <c r="N34734" s="1595">
        <f>N34733+1</f>
        <v>34723</v>
      </c>
      <c r="O34734" s="1258"/>
      <c r="Q34734" s="1870"/>
    </row>
    <row r="34735" spans="12:17">
      <c r="L34735" s="1594" t="s">
        <v>690</v>
      </c>
      <c r="M34735" s="1579">
        <v>68</v>
      </c>
      <c r="N34735" s="1595">
        <f>N34734+1</f>
        <v>34724</v>
      </c>
      <c r="O34735" s="1258"/>
      <c r="Q34735" s="1870"/>
    </row>
    <row r="34736" spans="12:17">
      <c r="L34736" s="1594" t="s">
        <v>690</v>
      </c>
      <c r="M34736" s="1579">
        <v>69</v>
      </c>
      <c r="N34736" s="1595">
        <f>N34735+1</f>
        <v>34725</v>
      </c>
      <c r="O34736" s="1258"/>
      <c r="Q34736" s="1870"/>
    </row>
    <row r="34737" spans="12:17">
      <c r="L34737" s="1594" t="s">
        <v>690</v>
      </c>
      <c r="M34737" s="1579">
        <v>70</v>
      </c>
      <c r="N34737" s="1595">
        <f>N34736+1</f>
        <v>34726</v>
      </c>
      <c r="O34737" s="1258"/>
      <c r="Q34737" s="1870"/>
    </row>
    <row r="34738" spans="12:17">
      <c r="L34738" s="1594" t="s">
        <v>690</v>
      </c>
      <c r="M34738" s="1579">
        <v>71</v>
      </c>
      <c r="N34738" s="1595">
        <f>N34737+1</f>
        <v>34727</v>
      </c>
      <c r="O34738" s="1258"/>
      <c r="Q34738" s="1870"/>
    </row>
    <row r="34739" spans="12:17">
      <c r="L34739" s="1594" t="s">
        <v>690</v>
      </c>
      <c r="M34739" s="1579">
        <v>72</v>
      </c>
      <c r="N34739" s="1595">
        <f>N34738+1</f>
        <v>34728</v>
      </c>
      <c r="O34739" s="1258"/>
      <c r="Q34739" s="1870"/>
    </row>
    <row r="34740" spans="12:17">
      <c r="L34740" s="1594" t="s">
        <v>690</v>
      </c>
      <c r="M34740" s="1579">
        <v>73</v>
      </c>
      <c r="N34740" s="1595">
        <f>N34739+1</f>
        <v>34729</v>
      </c>
      <c r="O34740" s="1258"/>
      <c r="Q34740" s="1870"/>
    </row>
    <row r="34741" spans="12:17">
      <c r="L34741" s="1594" t="s">
        <v>690</v>
      </c>
      <c r="M34741" s="1579">
        <v>74</v>
      </c>
      <c r="N34741" s="1595">
        <f>N34740+1</f>
        <v>34730</v>
      </c>
      <c r="O34741" s="1258"/>
      <c r="Q34741" s="1870"/>
    </row>
    <row r="34742" spans="12:17">
      <c r="L34742" s="1594" t="s">
        <v>690</v>
      </c>
      <c r="M34742" s="1579">
        <v>75</v>
      </c>
      <c r="N34742" s="1595">
        <f>N34741+1</f>
        <v>34731</v>
      </c>
      <c r="O34742" s="1258"/>
      <c r="Q34742" s="1870"/>
    </row>
    <row r="34743" spans="12:17">
      <c r="L34743" s="1594" t="s">
        <v>690</v>
      </c>
      <c r="M34743" s="1579">
        <v>76</v>
      </c>
      <c r="N34743" s="1595">
        <f>N34742+1</f>
        <v>34732</v>
      </c>
      <c r="O34743" s="1258"/>
      <c r="Q34743" s="1870"/>
    </row>
    <row r="34744" spans="12:17">
      <c r="L34744" s="1594" t="s">
        <v>690</v>
      </c>
      <c r="M34744" s="1579">
        <v>77</v>
      </c>
      <c r="N34744" s="1595">
        <f>N34743+1</f>
        <v>34733</v>
      </c>
      <c r="O34744" s="1258"/>
      <c r="Q34744" s="1870"/>
    </row>
    <row r="34745" spans="12:17">
      <c r="L34745" s="1594" t="s">
        <v>690</v>
      </c>
      <c r="M34745" s="1579">
        <v>78</v>
      </c>
      <c r="N34745" s="1595">
        <f>N34744+1</f>
        <v>34734</v>
      </c>
      <c r="O34745" s="1258"/>
      <c r="Q34745" s="1870"/>
    </row>
    <row r="34746" spans="12:17">
      <c r="L34746" s="1594" t="s">
        <v>690</v>
      </c>
      <c r="M34746" s="1579">
        <v>79</v>
      </c>
      <c r="N34746" s="1595">
        <f>N34745+1</f>
        <v>34735</v>
      </c>
      <c r="O34746" s="1258"/>
      <c r="Q34746" s="1870"/>
    </row>
    <row r="34747" spans="12:17">
      <c r="L34747" s="1594" t="s">
        <v>690</v>
      </c>
      <c r="M34747" s="1579">
        <v>80</v>
      </c>
      <c r="N34747" s="1595">
        <f>N34746+1</f>
        <v>34736</v>
      </c>
      <c r="O34747" s="1258"/>
      <c r="Q34747" s="1870"/>
    </row>
    <row r="34748" spans="12:17">
      <c r="L34748" s="1594" t="s">
        <v>690</v>
      </c>
      <c r="M34748" s="1579">
        <v>81</v>
      </c>
      <c r="N34748" s="1595">
        <f>N34747+1</f>
        <v>34737</v>
      </c>
      <c r="O34748" s="1258"/>
      <c r="Q34748" s="1870"/>
    </row>
    <row r="34749" spans="12:17">
      <c r="L34749" s="1594" t="s">
        <v>690</v>
      </c>
      <c r="M34749" s="1579">
        <v>82</v>
      </c>
      <c r="N34749" s="1595">
        <f>N34748+1</f>
        <v>34738</v>
      </c>
      <c r="O34749" s="1258"/>
      <c r="Q34749" s="1870"/>
    </row>
    <row r="34750" spans="12:17">
      <c r="L34750" s="1594" t="s">
        <v>690</v>
      </c>
      <c r="M34750" s="1579">
        <v>83</v>
      </c>
      <c r="N34750" s="1595">
        <f>N34749+1</f>
        <v>34739</v>
      </c>
      <c r="O34750" s="1258"/>
      <c r="Q34750" s="1870"/>
    </row>
    <row r="34751" spans="12:17">
      <c r="L34751" s="1594" t="s">
        <v>690</v>
      </c>
      <c r="M34751" s="1579">
        <v>84</v>
      </c>
      <c r="N34751" s="1595">
        <f>N34750+1</f>
        <v>34740</v>
      </c>
      <c r="O34751" s="1258"/>
      <c r="Q34751" s="1870"/>
    </row>
    <row r="34752" spans="12:17">
      <c r="L34752" s="1594" t="s">
        <v>690</v>
      </c>
      <c r="M34752" s="1579">
        <v>85</v>
      </c>
      <c r="N34752" s="1595">
        <f>N34751+1</f>
        <v>34741</v>
      </c>
      <c r="O34752" s="1258"/>
      <c r="Q34752" s="1870"/>
    </row>
    <row r="34753" spans="12:17">
      <c r="L34753" s="1594" t="s">
        <v>690</v>
      </c>
      <c r="M34753" s="1579">
        <v>86</v>
      </c>
      <c r="N34753" s="1595">
        <f>N34752+1</f>
        <v>34742</v>
      </c>
      <c r="O34753" s="1258"/>
      <c r="Q34753" s="1870"/>
    </row>
    <row r="34754" spans="12:17">
      <c r="L34754" s="1594" t="s">
        <v>690</v>
      </c>
      <c r="M34754" s="1579">
        <v>87</v>
      </c>
      <c r="N34754" s="1595">
        <f>N34753+1</f>
        <v>34743</v>
      </c>
      <c r="O34754" s="1258"/>
      <c r="Q34754" s="1870"/>
    </row>
    <row r="34755" spans="12:17">
      <c r="L34755" s="1594" t="s">
        <v>690</v>
      </c>
      <c r="M34755" s="1579">
        <v>88</v>
      </c>
      <c r="N34755" s="1595">
        <f>N34754+1</f>
        <v>34744</v>
      </c>
      <c r="O34755" s="1258"/>
      <c r="Q34755" s="1870"/>
    </row>
    <row r="34756" spans="12:17">
      <c r="L34756" s="1594" t="s">
        <v>690</v>
      </c>
      <c r="M34756" s="1579">
        <v>89</v>
      </c>
      <c r="N34756" s="1595">
        <f>N34755+1</f>
        <v>34745</v>
      </c>
      <c r="O34756" s="1258"/>
      <c r="Q34756" s="1870"/>
    </row>
    <row r="34757" spans="12:17">
      <c r="L34757" s="1594" t="s">
        <v>690</v>
      </c>
      <c r="M34757" s="1579">
        <v>90</v>
      </c>
      <c r="N34757" s="1595">
        <f>N34756+1</f>
        <v>34746</v>
      </c>
      <c r="O34757" s="1258"/>
      <c r="Q34757" s="1870"/>
    </row>
    <row r="34758" spans="12:17">
      <c r="L34758" s="1594" t="s">
        <v>690</v>
      </c>
      <c r="M34758" s="1579">
        <v>91</v>
      </c>
      <c r="N34758" s="1595">
        <f>N34757+1</f>
        <v>34747</v>
      </c>
      <c r="O34758" s="1258"/>
      <c r="Q34758" s="1870"/>
    </row>
    <row r="34759" spans="12:17">
      <c r="L34759" s="1594" t="s">
        <v>690</v>
      </c>
      <c r="M34759" s="1579">
        <v>92</v>
      </c>
      <c r="N34759" s="1595">
        <f>N34758+1</f>
        <v>34748</v>
      </c>
      <c r="O34759" s="1258"/>
      <c r="Q34759" s="1870"/>
    </row>
    <row r="34760" spans="12:17">
      <c r="L34760" s="1594" t="s">
        <v>690</v>
      </c>
      <c r="M34760" s="1579">
        <v>93</v>
      </c>
      <c r="N34760" s="1595">
        <f>N34759+1</f>
        <v>34749</v>
      </c>
      <c r="O34760" s="1258"/>
      <c r="Q34760" s="1870"/>
    </row>
    <row r="34761" spans="12:17">
      <c r="L34761" s="1594" t="s">
        <v>690</v>
      </c>
      <c r="M34761" s="1579">
        <v>94</v>
      </c>
      <c r="N34761" s="1595">
        <f>N34760+1</f>
        <v>34750</v>
      </c>
      <c r="O34761" s="1258"/>
      <c r="Q34761" s="1870"/>
    </row>
    <row r="34762" spans="12:17">
      <c r="L34762" s="1594" t="s">
        <v>690</v>
      </c>
      <c r="M34762" s="1579">
        <v>95</v>
      </c>
      <c r="N34762" s="1595">
        <f>N34761+1</f>
        <v>34751</v>
      </c>
      <c r="O34762" s="1258"/>
      <c r="Q34762" s="1870"/>
    </row>
    <row r="34763" spans="12:17">
      <c r="L34763" s="1594" t="s">
        <v>690</v>
      </c>
      <c r="M34763" s="1579">
        <v>96</v>
      </c>
      <c r="N34763" s="1595">
        <f>N34762+1</f>
        <v>34752</v>
      </c>
      <c r="O34763" s="1258"/>
      <c r="Q34763" s="1870"/>
    </row>
    <row r="34764" spans="12:17">
      <c r="L34764" s="1594" t="s">
        <v>691</v>
      </c>
      <c r="M34764" s="1579">
        <v>1</v>
      </c>
      <c r="N34764" s="1595">
        <f>N34763+1</f>
        <v>34753</v>
      </c>
      <c r="O34764" s="1258"/>
      <c r="Q34764" s="1870"/>
    </row>
    <row r="34765" spans="12:17">
      <c r="L34765" s="1594" t="s">
        <v>691</v>
      </c>
      <c r="M34765" s="1579">
        <v>2</v>
      </c>
      <c r="N34765" s="1595">
        <f>N34764+1</f>
        <v>34754</v>
      </c>
      <c r="O34765" s="1258"/>
      <c r="Q34765" s="1870"/>
    </row>
    <row r="34766" spans="12:17">
      <c r="L34766" s="1594" t="s">
        <v>691</v>
      </c>
      <c r="M34766" s="1579">
        <v>3</v>
      </c>
      <c r="N34766" s="1595">
        <f>N34765+1</f>
        <v>34755</v>
      </c>
      <c r="O34766" s="1258"/>
      <c r="Q34766" s="1870"/>
    </row>
    <row r="34767" spans="12:17">
      <c r="L34767" s="1594" t="s">
        <v>691</v>
      </c>
      <c r="M34767" s="1579">
        <v>4</v>
      </c>
      <c r="N34767" s="1595">
        <f>N34766+1</f>
        <v>34756</v>
      </c>
      <c r="O34767" s="1258"/>
      <c r="Q34767" s="1870"/>
    </row>
    <row r="34768" spans="12:17">
      <c r="L34768" s="1594" t="s">
        <v>691</v>
      </c>
      <c r="M34768" s="1579">
        <v>5</v>
      </c>
      <c r="N34768" s="1595">
        <f>N34767+1</f>
        <v>34757</v>
      </c>
      <c r="O34768" s="1258"/>
      <c r="Q34768" s="1870"/>
    </row>
    <row r="34769" spans="12:17">
      <c r="L34769" s="1594" t="s">
        <v>691</v>
      </c>
      <c r="M34769" s="1579">
        <v>6</v>
      </c>
      <c r="N34769" s="1595">
        <f>N34768+1</f>
        <v>34758</v>
      </c>
      <c r="O34769" s="1258"/>
      <c r="Q34769" s="1870"/>
    </row>
    <row r="34770" spans="12:17">
      <c r="L34770" s="1594" t="s">
        <v>691</v>
      </c>
      <c r="M34770" s="1579">
        <v>7</v>
      </c>
      <c r="N34770" s="1595">
        <f>N34769+1</f>
        <v>34759</v>
      </c>
      <c r="O34770" s="1258"/>
      <c r="Q34770" s="1870"/>
    </row>
    <row r="34771" spans="12:17">
      <c r="L34771" s="1594" t="s">
        <v>691</v>
      </c>
      <c r="M34771" s="1579">
        <v>8</v>
      </c>
      <c r="N34771" s="1595">
        <f>N34770+1</f>
        <v>34760</v>
      </c>
      <c r="O34771" s="1258"/>
      <c r="Q34771" s="1870"/>
    </row>
    <row r="34772" spans="12:17">
      <c r="L34772" s="1594" t="s">
        <v>691</v>
      </c>
      <c r="M34772" s="1579">
        <v>9</v>
      </c>
      <c r="N34772" s="1595">
        <f>N34771+1</f>
        <v>34761</v>
      </c>
      <c r="O34772" s="1258"/>
      <c r="Q34772" s="1870"/>
    </row>
    <row r="34773" spans="12:17">
      <c r="L34773" s="1594" t="s">
        <v>691</v>
      </c>
      <c r="M34773" s="1579">
        <v>10</v>
      </c>
      <c r="N34773" s="1595">
        <f>N34772+1</f>
        <v>34762</v>
      </c>
      <c r="O34773" s="1258"/>
      <c r="Q34773" s="1870"/>
    </row>
    <row r="34774" spans="12:17">
      <c r="L34774" s="1594" t="s">
        <v>691</v>
      </c>
      <c r="M34774" s="1579">
        <v>11</v>
      </c>
      <c r="N34774" s="1595">
        <f>N34773+1</f>
        <v>34763</v>
      </c>
      <c r="O34774" s="1258"/>
      <c r="Q34774" s="1870"/>
    </row>
    <row r="34775" spans="12:17">
      <c r="L34775" s="1594" t="s">
        <v>691</v>
      </c>
      <c r="M34775" s="1579">
        <v>12</v>
      </c>
      <c r="N34775" s="1595">
        <f>N34774+1</f>
        <v>34764</v>
      </c>
      <c r="O34775" s="1258"/>
      <c r="Q34775" s="1870"/>
    </row>
    <row r="34776" spans="12:17">
      <c r="L34776" s="1594" t="s">
        <v>691</v>
      </c>
      <c r="M34776" s="1579">
        <v>13</v>
      </c>
      <c r="N34776" s="1595">
        <f>N34775+1</f>
        <v>34765</v>
      </c>
      <c r="O34776" s="1258"/>
      <c r="Q34776" s="1870"/>
    </row>
    <row r="34777" spans="12:17">
      <c r="L34777" s="1594" t="s">
        <v>691</v>
      </c>
      <c r="M34777" s="1579">
        <v>14</v>
      </c>
      <c r="N34777" s="1595">
        <f>N34776+1</f>
        <v>34766</v>
      </c>
      <c r="O34777" s="1258"/>
      <c r="Q34777" s="1870"/>
    </row>
    <row r="34778" spans="12:17">
      <c r="L34778" s="1594" t="s">
        <v>691</v>
      </c>
      <c r="M34778" s="1579">
        <v>15</v>
      </c>
      <c r="N34778" s="1595">
        <f>N34777+1</f>
        <v>34767</v>
      </c>
      <c r="O34778" s="1258"/>
      <c r="Q34778" s="1870"/>
    </row>
    <row r="34779" spans="12:17">
      <c r="L34779" s="1594" t="s">
        <v>691</v>
      </c>
      <c r="M34779" s="1579">
        <v>16</v>
      </c>
      <c r="N34779" s="1595">
        <f>N34778+1</f>
        <v>34768</v>
      </c>
      <c r="O34779" s="1258"/>
      <c r="Q34779" s="1870"/>
    </row>
    <row r="34780" spans="12:17">
      <c r="L34780" s="1594" t="s">
        <v>691</v>
      </c>
      <c r="M34780" s="1579">
        <v>17</v>
      </c>
      <c r="N34780" s="1595">
        <f>N34779+1</f>
        <v>34769</v>
      </c>
      <c r="O34780" s="1258"/>
      <c r="Q34780" s="1870"/>
    </row>
    <row r="34781" spans="12:17">
      <c r="L34781" s="1594" t="s">
        <v>691</v>
      </c>
      <c r="M34781" s="1579">
        <v>18</v>
      </c>
      <c r="N34781" s="1595">
        <f>N34780+1</f>
        <v>34770</v>
      </c>
      <c r="O34781" s="1258"/>
      <c r="Q34781" s="1870"/>
    </row>
    <row r="34782" spans="12:17">
      <c r="L34782" s="1594" t="s">
        <v>691</v>
      </c>
      <c r="M34782" s="1579">
        <v>19</v>
      </c>
      <c r="N34782" s="1595">
        <f>N34781+1</f>
        <v>34771</v>
      </c>
      <c r="O34782" s="1258"/>
      <c r="Q34782" s="1870"/>
    </row>
    <row r="34783" spans="12:17">
      <c r="L34783" s="1594" t="s">
        <v>691</v>
      </c>
      <c r="M34783" s="1579">
        <v>20</v>
      </c>
      <c r="N34783" s="1595">
        <f>N34782+1</f>
        <v>34772</v>
      </c>
      <c r="O34783" s="1258"/>
      <c r="Q34783" s="1870"/>
    </row>
    <row r="34784" spans="12:17">
      <c r="L34784" s="1594" t="s">
        <v>691</v>
      </c>
      <c r="M34784" s="1579">
        <v>21</v>
      </c>
      <c r="N34784" s="1595">
        <f>N34783+1</f>
        <v>34773</v>
      </c>
      <c r="O34784" s="1258"/>
      <c r="Q34784" s="1870"/>
    </row>
    <row r="34785" spans="12:17">
      <c r="L34785" s="1594" t="s">
        <v>691</v>
      </c>
      <c r="M34785" s="1579">
        <v>22</v>
      </c>
      <c r="N34785" s="1595">
        <f>N34784+1</f>
        <v>34774</v>
      </c>
      <c r="O34785" s="1258"/>
      <c r="Q34785" s="1870"/>
    </row>
    <row r="34786" spans="12:17">
      <c r="L34786" s="1594" t="s">
        <v>691</v>
      </c>
      <c r="M34786" s="1579">
        <v>23</v>
      </c>
      <c r="N34786" s="1595">
        <f>N34785+1</f>
        <v>34775</v>
      </c>
      <c r="O34786" s="1258"/>
      <c r="Q34786" s="1870"/>
    </row>
    <row r="34787" spans="12:17">
      <c r="L34787" s="1594" t="s">
        <v>691</v>
      </c>
      <c r="M34787" s="1579">
        <v>24</v>
      </c>
      <c r="N34787" s="1595">
        <f>N34786+1</f>
        <v>34776</v>
      </c>
      <c r="O34787" s="1258"/>
      <c r="Q34787" s="1870"/>
    </row>
    <row r="34788" spans="12:17">
      <c r="L34788" s="1594" t="s">
        <v>691</v>
      </c>
      <c r="M34788" s="1579">
        <v>25</v>
      </c>
      <c r="N34788" s="1595">
        <f>N34787+1</f>
        <v>34777</v>
      </c>
      <c r="O34788" s="1258"/>
      <c r="Q34788" s="1870"/>
    </row>
    <row r="34789" spans="12:17">
      <c r="L34789" s="1594" t="s">
        <v>691</v>
      </c>
      <c r="M34789" s="1579">
        <v>26</v>
      </c>
      <c r="N34789" s="1595">
        <f>N34788+1</f>
        <v>34778</v>
      </c>
      <c r="O34789" s="1258"/>
      <c r="Q34789" s="1870"/>
    </row>
    <row r="34790" spans="12:17">
      <c r="L34790" s="1594" t="s">
        <v>691</v>
      </c>
      <c r="M34790" s="1579">
        <v>27</v>
      </c>
      <c r="N34790" s="1595">
        <f>N34789+1</f>
        <v>34779</v>
      </c>
      <c r="O34790" s="1258"/>
      <c r="Q34790" s="1870"/>
    </row>
    <row r="34791" spans="12:17">
      <c r="L34791" s="1594" t="s">
        <v>691</v>
      </c>
      <c r="M34791" s="1579">
        <v>28</v>
      </c>
      <c r="N34791" s="1595">
        <f>N34790+1</f>
        <v>34780</v>
      </c>
      <c r="O34791" s="1258"/>
      <c r="Q34791" s="1870"/>
    </row>
    <row r="34792" spans="12:17">
      <c r="L34792" s="1594" t="s">
        <v>691</v>
      </c>
      <c r="M34792" s="1579">
        <v>29</v>
      </c>
      <c r="N34792" s="1595">
        <f>N34791+1</f>
        <v>34781</v>
      </c>
      <c r="O34792" s="1258"/>
      <c r="Q34792" s="1870"/>
    </row>
    <row r="34793" spans="12:17">
      <c r="L34793" s="1594" t="s">
        <v>691</v>
      </c>
      <c r="M34793" s="1579">
        <v>30</v>
      </c>
      <c r="N34793" s="1595">
        <f>N34792+1</f>
        <v>34782</v>
      </c>
      <c r="O34793" s="1258"/>
      <c r="Q34793" s="1870"/>
    </row>
    <row r="34794" spans="12:17">
      <c r="L34794" s="1594" t="s">
        <v>691</v>
      </c>
      <c r="M34794" s="1579">
        <v>31</v>
      </c>
      <c r="N34794" s="1595">
        <f>N34793+1</f>
        <v>34783</v>
      </c>
      <c r="O34794" s="1258"/>
      <c r="Q34794" s="1870"/>
    </row>
    <row r="34795" spans="12:17">
      <c r="L34795" s="1594" t="s">
        <v>691</v>
      </c>
      <c r="M34795" s="1579">
        <v>32</v>
      </c>
      <c r="N34795" s="1595">
        <f>N34794+1</f>
        <v>34784</v>
      </c>
      <c r="O34795" s="1258"/>
      <c r="Q34795" s="1870"/>
    </row>
    <row r="34796" spans="12:17">
      <c r="L34796" s="1594" t="s">
        <v>691</v>
      </c>
      <c r="M34796" s="1579">
        <v>33</v>
      </c>
      <c r="N34796" s="1595">
        <f>N34795+1</f>
        <v>34785</v>
      </c>
      <c r="O34796" s="1258"/>
      <c r="Q34796" s="1870"/>
    </row>
    <row r="34797" spans="12:17">
      <c r="L34797" s="1594" t="s">
        <v>691</v>
      </c>
      <c r="M34797" s="1579">
        <v>34</v>
      </c>
      <c r="N34797" s="1595">
        <f>N34796+1</f>
        <v>34786</v>
      </c>
      <c r="O34797" s="1258"/>
      <c r="Q34797" s="1870"/>
    </row>
    <row r="34798" spans="12:17">
      <c r="L34798" s="1594" t="s">
        <v>691</v>
      </c>
      <c r="M34798" s="1579">
        <v>35</v>
      </c>
      <c r="N34798" s="1595">
        <f>N34797+1</f>
        <v>34787</v>
      </c>
      <c r="O34798" s="1258"/>
      <c r="Q34798" s="1870"/>
    </row>
    <row r="34799" spans="12:17">
      <c r="L34799" s="1594" t="s">
        <v>691</v>
      </c>
      <c r="M34799" s="1579">
        <v>36</v>
      </c>
      <c r="N34799" s="1595">
        <f>N34798+1</f>
        <v>34788</v>
      </c>
      <c r="O34799" s="1258"/>
      <c r="Q34799" s="1870"/>
    </row>
    <row r="34800" spans="12:17">
      <c r="L34800" s="1594" t="s">
        <v>691</v>
      </c>
      <c r="M34800" s="1579">
        <v>37</v>
      </c>
      <c r="N34800" s="1595">
        <f>N34799+1</f>
        <v>34789</v>
      </c>
      <c r="O34800" s="1258"/>
      <c r="Q34800" s="1870"/>
    </row>
    <row r="34801" spans="12:17">
      <c r="L34801" s="1594" t="s">
        <v>691</v>
      </c>
      <c r="M34801" s="1579">
        <v>38</v>
      </c>
      <c r="N34801" s="1595">
        <f>N34800+1</f>
        <v>34790</v>
      </c>
      <c r="O34801" s="1258"/>
      <c r="Q34801" s="1870"/>
    </row>
    <row r="34802" spans="12:17">
      <c r="L34802" s="1594" t="s">
        <v>691</v>
      </c>
      <c r="M34802" s="1579">
        <v>39</v>
      </c>
      <c r="N34802" s="1595">
        <f>N34801+1</f>
        <v>34791</v>
      </c>
      <c r="O34802" s="1258"/>
      <c r="Q34802" s="1870"/>
    </row>
    <row r="34803" spans="12:17">
      <c r="L34803" s="1594" t="s">
        <v>691</v>
      </c>
      <c r="M34803" s="1579">
        <v>40</v>
      </c>
      <c r="N34803" s="1595">
        <f>N34802+1</f>
        <v>34792</v>
      </c>
      <c r="O34803" s="1258"/>
      <c r="Q34803" s="1870"/>
    </row>
    <row r="34804" spans="12:17">
      <c r="L34804" s="1594" t="s">
        <v>691</v>
      </c>
      <c r="M34804" s="1579">
        <v>41</v>
      </c>
      <c r="N34804" s="1595">
        <f>N34803+1</f>
        <v>34793</v>
      </c>
      <c r="O34804" s="1258"/>
      <c r="Q34804" s="1870"/>
    </row>
    <row r="34805" spans="12:17">
      <c r="L34805" s="1594" t="s">
        <v>691</v>
      </c>
      <c r="M34805" s="1579">
        <v>42</v>
      </c>
      <c r="N34805" s="1595">
        <f>N34804+1</f>
        <v>34794</v>
      </c>
      <c r="O34805" s="1258"/>
      <c r="Q34805" s="1870"/>
    </row>
    <row r="34806" spans="12:17">
      <c r="L34806" s="1594" t="s">
        <v>691</v>
      </c>
      <c r="M34806" s="1579">
        <v>43</v>
      </c>
      <c r="N34806" s="1595">
        <f>N34805+1</f>
        <v>34795</v>
      </c>
      <c r="O34806" s="1258"/>
      <c r="Q34806" s="1870"/>
    </row>
    <row r="34807" spans="12:17">
      <c r="L34807" s="1594" t="s">
        <v>691</v>
      </c>
      <c r="M34807" s="1579">
        <v>44</v>
      </c>
      <c r="N34807" s="1595">
        <f>N34806+1</f>
        <v>34796</v>
      </c>
      <c r="O34807" s="1258"/>
      <c r="Q34807" s="1870"/>
    </row>
    <row r="34808" spans="12:17">
      <c r="L34808" s="1594" t="s">
        <v>691</v>
      </c>
      <c r="M34808" s="1579">
        <v>45</v>
      </c>
      <c r="N34808" s="1595">
        <f>N34807+1</f>
        <v>34797</v>
      </c>
      <c r="O34808" s="1258"/>
      <c r="Q34808" s="1870"/>
    </row>
    <row r="34809" spans="12:17">
      <c r="L34809" s="1594" t="s">
        <v>691</v>
      </c>
      <c r="M34809" s="1579">
        <v>46</v>
      </c>
      <c r="N34809" s="1595">
        <f>N34808+1</f>
        <v>34798</v>
      </c>
      <c r="O34809" s="1258"/>
      <c r="Q34809" s="1870"/>
    </row>
    <row r="34810" spans="12:17">
      <c r="L34810" s="1594" t="s">
        <v>691</v>
      </c>
      <c r="M34810" s="1579">
        <v>47</v>
      </c>
      <c r="N34810" s="1595">
        <f>N34809+1</f>
        <v>34799</v>
      </c>
      <c r="O34810" s="1258"/>
      <c r="Q34810" s="1870"/>
    </row>
    <row r="34811" spans="12:17">
      <c r="L34811" s="1594" t="s">
        <v>691</v>
      </c>
      <c r="M34811" s="1579">
        <v>48</v>
      </c>
      <c r="N34811" s="1595">
        <f>N34810+1</f>
        <v>34800</v>
      </c>
      <c r="O34811" s="1258"/>
      <c r="Q34811" s="1870"/>
    </row>
    <row r="34812" spans="12:17">
      <c r="L34812" s="1594" t="s">
        <v>691</v>
      </c>
      <c r="M34812" s="1579">
        <v>49</v>
      </c>
      <c r="N34812" s="1595">
        <f>N34811+1</f>
        <v>34801</v>
      </c>
      <c r="O34812" s="1258"/>
      <c r="Q34812" s="1870"/>
    </row>
    <row r="34813" spans="12:17">
      <c r="L34813" s="1594" t="s">
        <v>691</v>
      </c>
      <c r="M34813" s="1579">
        <v>50</v>
      </c>
      <c r="N34813" s="1595">
        <f>N34812+1</f>
        <v>34802</v>
      </c>
      <c r="O34813" s="1258"/>
      <c r="Q34813" s="1870"/>
    </row>
    <row r="34814" spans="12:17">
      <c r="L34814" s="1594" t="s">
        <v>691</v>
      </c>
      <c r="M34814" s="1579">
        <v>51</v>
      </c>
      <c r="N34814" s="1595">
        <f>N34813+1</f>
        <v>34803</v>
      </c>
      <c r="O34814" s="1258"/>
      <c r="Q34814" s="1870"/>
    </row>
    <row r="34815" spans="12:17">
      <c r="L34815" s="1594" t="s">
        <v>691</v>
      </c>
      <c r="M34815" s="1579">
        <v>52</v>
      </c>
      <c r="N34815" s="1595">
        <f>N34814+1</f>
        <v>34804</v>
      </c>
      <c r="O34815" s="1258"/>
      <c r="Q34815" s="1870"/>
    </row>
    <row r="34816" spans="12:17">
      <c r="L34816" s="1594" t="s">
        <v>691</v>
      </c>
      <c r="M34816" s="1579">
        <v>53</v>
      </c>
      <c r="N34816" s="1595">
        <f>N34815+1</f>
        <v>34805</v>
      </c>
      <c r="O34816" s="1258"/>
      <c r="Q34816" s="1870"/>
    </row>
    <row r="34817" spans="12:17">
      <c r="L34817" s="1594" t="s">
        <v>691</v>
      </c>
      <c r="M34817" s="1579">
        <v>54</v>
      </c>
      <c r="N34817" s="1595">
        <f>N34816+1</f>
        <v>34806</v>
      </c>
      <c r="O34817" s="1258"/>
      <c r="Q34817" s="1870"/>
    </row>
    <row r="34818" spans="12:17">
      <c r="L34818" s="1594" t="s">
        <v>691</v>
      </c>
      <c r="M34818" s="1579">
        <v>55</v>
      </c>
      <c r="N34818" s="1595">
        <f>N34817+1</f>
        <v>34807</v>
      </c>
      <c r="O34818" s="1258"/>
      <c r="Q34818" s="1870"/>
    </row>
    <row r="34819" spans="12:17">
      <c r="L34819" s="1594" t="s">
        <v>691</v>
      </c>
      <c r="M34819" s="1579">
        <v>56</v>
      </c>
      <c r="N34819" s="1595">
        <f>N34818+1</f>
        <v>34808</v>
      </c>
      <c r="O34819" s="1258"/>
      <c r="Q34819" s="1870"/>
    </row>
    <row r="34820" spans="12:17">
      <c r="L34820" s="1594" t="s">
        <v>691</v>
      </c>
      <c r="M34820" s="1579">
        <v>57</v>
      </c>
      <c r="N34820" s="1595">
        <f>N34819+1</f>
        <v>34809</v>
      </c>
      <c r="O34820" s="1258"/>
      <c r="Q34820" s="1870"/>
    </row>
    <row r="34821" spans="12:17">
      <c r="L34821" s="1594" t="s">
        <v>691</v>
      </c>
      <c r="M34821" s="1579">
        <v>58</v>
      </c>
      <c r="N34821" s="1595">
        <f>N34820+1</f>
        <v>34810</v>
      </c>
      <c r="O34821" s="1258"/>
      <c r="Q34821" s="1870"/>
    </row>
    <row r="34822" spans="12:17">
      <c r="L34822" s="1594" t="s">
        <v>691</v>
      </c>
      <c r="M34822" s="1579">
        <v>59</v>
      </c>
      <c r="N34822" s="1595">
        <f>N34821+1</f>
        <v>34811</v>
      </c>
      <c r="O34822" s="1258"/>
      <c r="Q34822" s="1870"/>
    </row>
    <row r="34823" spans="12:17">
      <c r="L34823" s="1594" t="s">
        <v>691</v>
      </c>
      <c r="M34823" s="1579">
        <v>60</v>
      </c>
      <c r="N34823" s="1595">
        <f>N34822+1</f>
        <v>34812</v>
      </c>
      <c r="O34823" s="1258"/>
      <c r="Q34823" s="1870"/>
    </row>
    <row r="34824" spans="12:17">
      <c r="L34824" s="1594" t="s">
        <v>691</v>
      </c>
      <c r="M34824" s="1579">
        <v>61</v>
      </c>
      <c r="N34824" s="1595">
        <f>N34823+1</f>
        <v>34813</v>
      </c>
      <c r="O34824" s="1258"/>
      <c r="Q34824" s="1870"/>
    </row>
    <row r="34825" spans="12:17">
      <c r="L34825" s="1594" t="s">
        <v>691</v>
      </c>
      <c r="M34825" s="1579">
        <v>62</v>
      </c>
      <c r="N34825" s="1595">
        <f>N34824+1</f>
        <v>34814</v>
      </c>
      <c r="O34825" s="1258"/>
      <c r="Q34825" s="1870"/>
    </row>
    <row r="34826" spans="12:17">
      <c r="L34826" s="1594" t="s">
        <v>691</v>
      </c>
      <c r="M34826" s="1579">
        <v>63</v>
      </c>
      <c r="N34826" s="1595">
        <f>N34825+1</f>
        <v>34815</v>
      </c>
      <c r="O34826" s="1258"/>
      <c r="Q34826" s="1870"/>
    </row>
    <row r="34827" spans="12:17">
      <c r="L34827" s="1594" t="s">
        <v>691</v>
      </c>
      <c r="M34827" s="1579">
        <v>64</v>
      </c>
      <c r="N34827" s="1595">
        <f>N34826+1</f>
        <v>34816</v>
      </c>
      <c r="O34827" s="1258"/>
      <c r="Q34827" s="1870"/>
    </row>
    <row r="34828" spans="12:17">
      <c r="L34828" s="1594" t="s">
        <v>691</v>
      </c>
      <c r="M34828" s="1579">
        <v>65</v>
      </c>
      <c r="N34828" s="1595">
        <f>N34827+1</f>
        <v>34817</v>
      </c>
      <c r="O34828" s="1258"/>
      <c r="Q34828" s="1870"/>
    </row>
    <row r="34829" spans="12:17">
      <c r="L34829" s="1594" t="s">
        <v>691</v>
      </c>
      <c r="M34829" s="1579">
        <v>66</v>
      </c>
      <c r="N34829" s="1595">
        <f>N34828+1</f>
        <v>34818</v>
      </c>
      <c r="O34829" s="1258"/>
      <c r="Q34829" s="1870"/>
    </row>
    <row r="34830" spans="12:17">
      <c r="L34830" s="1594" t="s">
        <v>691</v>
      </c>
      <c r="M34830" s="1579">
        <v>67</v>
      </c>
      <c r="N34830" s="1595">
        <f>N34829+1</f>
        <v>34819</v>
      </c>
      <c r="O34830" s="1258"/>
      <c r="Q34830" s="1870"/>
    </row>
    <row r="34831" spans="12:17">
      <c r="L34831" s="1594" t="s">
        <v>691</v>
      </c>
      <c r="M34831" s="1579">
        <v>68</v>
      </c>
      <c r="N34831" s="1595">
        <f>N34830+1</f>
        <v>34820</v>
      </c>
      <c r="O34831" s="1258"/>
      <c r="Q34831" s="1870"/>
    </row>
    <row r="34832" spans="12:17">
      <c r="L34832" s="1594" t="s">
        <v>691</v>
      </c>
      <c r="M34832" s="1579">
        <v>69</v>
      </c>
      <c r="N34832" s="1595">
        <f>N34831+1</f>
        <v>34821</v>
      </c>
      <c r="O34832" s="1258"/>
      <c r="Q34832" s="1870"/>
    </row>
    <row r="34833" spans="12:17">
      <c r="L34833" s="1594" t="s">
        <v>691</v>
      </c>
      <c r="M34833" s="1579">
        <v>70</v>
      </c>
      <c r="N34833" s="1595">
        <f>N34832+1</f>
        <v>34822</v>
      </c>
      <c r="O34833" s="1258"/>
      <c r="Q34833" s="1870"/>
    </row>
    <row r="34834" spans="12:17">
      <c r="L34834" s="1594" t="s">
        <v>691</v>
      </c>
      <c r="M34834" s="1579">
        <v>71</v>
      </c>
      <c r="N34834" s="1595">
        <f>N34833+1</f>
        <v>34823</v>
      </c>
      <c r="O34834" s="1258"/>
      <c r="Q34834" s="1870"/>
    </row>
    <row r="34835" spans="12:17">
      <c r="L34835" s="1594" t="s">
        <v>691</v>
      </c>
      <c r="M34835" s="1579">
        <v>72</v>
      </c>
      <c r="N34835" s="1595">
        <f>N34834+1</f>
        <v>34824</v>
      </c>
      <c r="O34835" s="1258"/>
      <c r="Q34835" s="1870"/>
    </row>
    <row r="34836" spans="12:17">
      <c r="L34836" s="1594" t="s">
        <v>691</v>
      </c>
      <c r="M34836" s="1579">
        <v>73</v>
      </c>
      <c r="N34836" s="1595">
        <f>N34835+1</f>
        <v>34825</v>
      </c>
      <c r="O34836" s="1258"/>
      <c r="Q34836" s="1870"/>
    </row>
    <row r="34837" spans="12:17">
      <c r="L34837" s="1594" t="s">
        <v>691</v>
      </c>
      <c r="M34837" s="1579">
        <v>74</v>
      </c>
      <c r="N34837" s="1595">
        <f>N34836+1</f>
        <v>34826</v>
      </c>
      <c r="O34837" s="1258"/>
      <c r="Q34837" s="1870"/>
    </row>
    <row r="34838" spans="12:17">
      <c r="L34838" s="1594" t="s">
        <v>691</v>
      </c>
      <c r="M34838" s="1579">
        <v>75</v>
      </c>
      <c r="N34838" s="1595">
        <f>N34837+1</f>
        <v>34827</v>
      </c>
      <c r="O34838" s="1258"/>
      <c r="Q34838" s="1870"/>
    </row>
    <row r="34839" spans="12:17">
      <c r="L34839" s="1594" t="s">
        <v>691</v>
      </c>
      <c r="M34839" s="1579">
        <v>76</v>
      </c>
      <c r="N34839" s="1595">
        <f>N34838+1</f>
        <v>34828</v>
      </c>
      <c r="O34839" s="1258"/>
      <c r="Q34839" s="1870"/>
    </row>
    <row r="34840" spans="12:17">
      <c r="L34840" s="1594" t="s">
        <v>691</v>
      </c>
      <c r="M34840" s="1579">
        <v>77</v>
      </c>
      <c r="N34840" s="1595">
        <f>N34839+1</f>
        <v>34829</v>
      </c>
      <c r="O34840" s="1258"/>
      <c r="Q34840" s="1870"/>
    </row>
    <row r="34841" spans="12:17">
      <c r="L34841" s="1594" t="s">
        <v>691</v>
      </c>
      <c r="M34841" s="1579">
        <v>78</v>
      </c>
      <c r="N34841" s="1595">
        <f>N34840+1</f>
        <v>34830</v>
      </c>
      <c r="O34841" s="1258"/>
      <c r="Q34841" s="1870"/>
    </row>
    <row r="34842" spans="12:17">
      <c r="L34842" s="1594" t="s">
        <v>691</v>
      </c>
      <c r="M34842" s="1579">
        <v>79</v>
      </c>
      <c r="N34842" s="1595">
        <f>N34841+1</f>
        <v>34831</v>
      </c>
      <c r="O34842" s="1258"/>
      <c r="Q34842" s="1870"/>
    </row>
    <row r="34843" spans="12:17">
      <c r="L34843" s="1594" t="s">
        <v>691</v>
      </c>
      <c r="M34843" s="1579">
        <v>80</v>
      </c>
      <c r="N34843" s="1595">
        <f>N34842+1</f>
        <v>34832</v>
      </c>
      <c r="O34843" s="1258"/>
      <c r="Q34843" s="1870"/>
    </row>
    <row r="34844" spans="12:17">
      <c r="L34844" s="1594" t="s">
        <v>691</v>
      </c>
      <c r="M34844" s="1579">
        <v>81</v>
      </c>
      <c r="N34844" s="1595">
        <f>N34843+1</f>
        <v>34833</v>
      </c>
      <c r="O34844" s="1258"/>
      <c r="Q34844" s="1870"/>
    </row>
    <row r="34845" spans="12:17">
      <c r="L34845" s="1594" t="s">
        <v>691</v>
      </c>
      <c r="M34845" s="1579">
        <v>82</v>
      </c>
      <c r="N34845" s="1595">
        <f>N34844+1</f>
        <v>34834</v>
      </c>
      <c r="O34845" s="1258"/>
      <c r="Q34845" s="1870"/>
    </row>
    <row r="34846" spans="12:17">
      <c r="L34846" s="1594" t="s">
        <v>691</v>
      </c>
      <c r="M34846" s="1579">
        <v>83</v>
      </c>
      <c r="N34846" s="1595">
        <f>N34845+1</f>
        <v>34835</v>
      </c>
      <c r="O34846" s="1258"/>
      <c r="Q34846" s="1870"/>
    </row>
    <row r="34847" spans="12:17">
      <c r="L34847" s="1594" t="s">
        <v>691</v>
      </c>
      <c r="M34847" s="1579">
        <v>84</v>
      </c>
      <c r="N34847" s="1595">
        <f>N34846+1</f>
        <v>34836</v>
      </c>
      <c r="O34847" s="1258"/>
      <c r="Q34847" s="1870"/>
    </row>
    <row r="34848" spans="12:17">
      <c r="L34848" s="1594" t="s">
        <v>691</v>
      </c>
      <c r="M34848" s="1579">
        <v>85</v>
      </c>
      <c r="N34848" s="1595">
        <f>N34847+1</f>
        <v>34837</v>
      </c>
      <c r="O34848" s="1258"/>
      <c r="Q34848" s="1870"/>
    </row>
    <row r="34849" spans="12:17">
      <c r="L34849" s="1594" t="s">
        <v>691</v>
      </c>
      <c r="M34849" s="1579">
        <v>86</v>
      </c>
      <c r="N34849" s="1595">
        <f>N34848+1</f>
        <v>34838</v>
      </c>
      <c r="O34849" s="1258"/>
      <c r="Q34849" s="1870"/>
    </row>
    <row r="34850" spans="12:17">
      <c r="L34850" s="1594" t="s">
        <v>691</v>
      </c>
      <c r="M34850" s="1579">
        <v>87</v>
      </c>
      <c r="N34850" s="1595">
        <f>N34849+1</f>
        <v>34839</v>
      </c>
      <c r="O34850" s="1258"/>
      <c r="Q34850" s="1870"/>
    </row>
    <row r="34851" spans="12:17">
      <c r="L34851" s="1594" t="s">
        <v>691</v>
      </c>
      <c r="M34851" s="1579">
        <v>88</v>
      </c>
      <c r="N34851" s="1595">
        <f>N34850+1</f>
        <v>34840</v>
      </c>
      <c r="O34851" s="1258"/>
      <c r="Q34851" s="1870"/>
    </row>
    <row r="34852" spans="12:17">
      <c r="L34852" s="1594" t="s">
        <v>691</v>
      </c>
      <c r="M34852" s="1579">
        <v>89</v>
      </c>
      <c r="N34852" s="1595">
        <f>N34851+1</f>
        <v>34841</v>
      </c>
      <c r="O34852" s="1258"/>
      <c r="Q34852" s="1870"/>
    </row>
    <row r="34853" spans="12:17">
      <c r="L34853" s="1594" t="s">
        <v>691</v>
      </c>
      <c r="M34853" s="1579">
        <v>90</v>
      </c>
      <c r="N34853" s="1595">
        <f>N34852+1</f>
        <v>34842</v>
      </c>
      <c r="O34853" s="1258"/>
      <c r="Q34853" s="1870"/>
    </row>
    <row r="34854" spans="12:17">
      <c r="L34854" s="1594" t="s">
        <v>691</v>
      </c>
      <c r="M34854" s="1579">
        <v>91</v>
      </c>
      <c r="N34854" s="1595">
        <f>N34853+1</f>
        <v>34843</v>
      </c>
      <c r="O34854" s="1258"/>
      <c r="Q34854" s="1870"/>
    </row>
    <row r="34855" spans="12:17">
      <c r="L34855" s="1594" t="s">
        <v>691</v>
      </c>
      <c r="M34855" s="1579">
        <v>92</v>
      </c>
      <c r="N34855" s="1595">
        <f>N34854+1</f>
        <v>34844</v>
      </c>
      <c r="O34855" s="1258"/>
      <c r="Q34855" s="1870"/>
    </row>
    <row r="34856" spans="12:17">
      <c r="L34856" s="1594" t="s">
        <v>691</v>
      </c>
      <c r="M34856" s="1579">
        <v>93</v>
      </c>
      <c r="N34856" s="1595">
        <f>N34855+1</f>
        <v>34845</v>
      </c>
      <c r="O34856" s="1258"/>
      <c r="Q34856" s="1870"/>
    </row>
    <row r="34857" spans="12:17">
      <c r="L34857" s="1594" t="s">
        <v>691</v>
      </c>
      <c r="M34857" s="1579">
        <v>94</v>
      </c>
      <c r="N34857" s="1595">
        <f>N34856+1</f>
        <v>34846</v>
      </c>
      <c r="O34857" s="1258"/>
      <c r="Q34857" s="1870"/>
    </row>
    <row r="34858" spans="12:17">
      <c r="L34858" s="1594" t="s">
        <v>691</v>
      </c>
      <c r="M34858" s="1579">
        <v>95</v>
      </c>
      <c r="N34858" s="1595">
        <f>N34857+1</f>
        <v>34847</v>
      </c>
      <c r="O34858" s="1258"/>
      <c r="Q34858" s="1870"/>
    </row>
    <row r="34859" spans="12:17">
      <c r="L34859" s="1594" t="s">
        <v>691</v>
      </c>
      <c r="M34859" s="1579">
        <v>96</v>
      </c>
      <c r="N34859" s="1595">
        <f>N34858+1</f>
        <v>34848</v>
      </c>
      <c r="O34859" s="1258"/>
      <c r="Q34859" s="1870"/>
    </row>
    <row r="34860" spans="12:17">
      <c r="L34860" s="1594" t="s">
        <v>692</v>
      </c>
      <c r="M34860" s="1579">
        <v>1</v>
      </c>
      <c r="N34860" s="1595">
        <f>N34859+1</f>
        <v>34849</v>
      </c>
      <c r="O34860" s="1258"/>
      <c r="Q34860" s="1870"/>
    </row>
    <row r="34861" spans="12:17">
      <c r="L34861" s="1594" t="s">
        <v>692</v>
      </c>
      <c r="M34861" s="1579">
        <v>2</v>
      </c>
      <c r="N34861" s="1595">
        <f>N34860+1</f>
        <v>34850</v>
      </c>
      <c r="O34861" s="1258"/>
      <c r="Q34861" s="1870"/>
    </row>
    <row r="34862" spans="12:17">
      <c r="L34862" s="1594" t="s">
        <v>692</v>
      </c>
      <c r="M34862" s="1579">
        <v>3</v>
      </c>
      <c r="N34862" s="1595">
        <f>N34861+1</f>
        <v>34851</v>
      </c>
      <c r="O34862" s="1258"/>
      <c r="Q34862" s="1870"/>
    </row>
    <row r="34863" spans="12:17">
      <c r="L34863" s="1594" t="s">
        <v>692</v>
      </c>
      <c r="M34863" s="1579">
        <v>4</v>
      </c>
      <c r="N34863" s="1595">
        <f>N34862+1</f>
        <v>34852</v>
      </c>
      <c r="O34863" s="1258"/>
      <c r="Q34863" s="1870"/>
    </row>
    <row r="34864" spans="12:17">
      <c r="L34864" s="1594" t="s">
        <v>692</v>
      </c>
      <c r="M34864" s="1579">
        <v>5</v>
      </c>
      <c r="N34864" s="1595">
        <f>N34863+1</f>
        <v>34853</v>
      </c>
      <c r="O34864" s="1258"/>
      <c r="Q34864" s="1870"/>
    </row>
    <row r="34865" spans="12:17">
      <c r="L34865" s="1594" t="s">
        <v>692</v>
      </c>
      <c r="M34865" s="1579">
        <v>6</v>
      </c>
      <c r="N34865" s="1595">
        <f>N34864+1</f>
        <v>34854</v>
      </c>
      <c r="O34865" s="1258"/>
      <c r="Q34865" s="1870"/>
    </row>
    <row r="34866" spans="12:17">
      <c r="L34866" s="1594" t="s">
        <v>692</v>
      </c>
      <c r="M34866" s="1579">
        <v>7</v>
      </c>
      <c r="N34866" s="1595">
        <f>N34865+1</f>
        <v>34855</v>
      </c>
      <c r="O34866" s="1258"/>
      <c r="Q34866" s="1870"/>
    </row>
    <row r="34867" spans="12:17">
      <c r="L34867" s="1594" t="s">
        <v>692</v>
      </c>
      <c r="M34867" s="1579">
        <v>8</v>
      </c>
      <c r="N34867" s="1595">
        <f>N34866+1</f>
        <v>34856</v>
      </c>
      <c r="O34867" s="1258"/>
      <c r="Q34867" s="1870"/>
    </row>
    <row r="34868" spans="12:17">
      <c r="L34868" s="1594" t="s">
        <v>692</v>
      </c>
      <c r="M34868" s="1579">
        <v>9</v>
      </c>
      <c r="N34868" s="1595">
        <f>N34867+1</f>
        <v>34857</v>
      </c>
      <c r="O34868" s="1258"/>
      <c r="Q34868" s="1870"/>
    </row>
    <row r="34869" spans="12:17">
      <c r="L34869" s="1594" t="s">
        <v>692</v>
      </c>
      <c r="M34869" s="1579">
        <v>10</v>
      </c>
      <c r="N34869" s="1595">
        <f>N34868+1</f>
        <v>34858</v>
      </c>
      <c r="O34869" s="1258"/>
      <c r="Q34869" s="1870"/>
    </row>
    <row r="34870" spans="12:17">
      <c r="L34870" s="1594" t="s">
        <v>692</v>
      </c>
      <c r="M34870" s="1579">
        <v>11</v>
      </c>
      <c r="N34870" s="1595">
        <f>N34869+1</f>
        <v>34859</v>
      </c>
      <c r="O34870" s="1258"/>
      <c r="Q34870" s="1870"/>
    </row>
    <row r="34871" spans="12:17">
      <c r="L34871" s="1594" t="s">
        <v>692</v>
      </c>
      <c r="M34871" s="1579">
        <v>12</v>
      </c>
      <c r="N34871" s="1595">
        <f>N34870+1</f>
        <v>34860</v>
      </c>
      <c r="O34871" s="1258"/>
      <c r="Q34871" s="1870"/>
    </row>
    <row r="34872" spans="12:17">
      <c r="L34872" s="1594" t="s">
        <v>692</v>
      </c>
      <c r="M34872" s="1579">
        <v>13</v>
      </c>
      <c r="N34872" s="1595">
        <f>N34871+1</f>
        <v>34861</v>
      </c>
      <c r="O34872" s="1258"/>
      <c r="Q34872" s="1870"/>
    </row>
    <row r="34873" spans="12:17">
      <c r="L34873" s="1594" t="s">
        <v>692</v>
      </c>
      <c r="M34873" s="1579">
        <v>14</v>
      </c>
      <c r="N34873" s="1595">
        <f>N34872+1</f>
        <v>34862</v>
      </c>
      <c r="O34873" s="1258"/>
      <c r="Q34873" s="1870"/>
    </row>
    <row r="34874" spans="12:17">
      <c r="L34874" s="1594" t="s">
        <v>692</v>
      </c>
      <c r="M34874" s="1579">
        <v>15</v>
      </c>
      <c r="N34874" s="1595">
        <f>N34873+1</f>
        <v>34863</v>
      </c>
      <c r="O34874" s="1258"/>
      <c r="Q34874" s="1870"/>
    </row>
    <row r="34875" spans="12:17">
      <c r="L34875" s="1594" t="s">
        <v>692</v>
      </c>
      <c r="M34875" s="1579">
        <v>16</v>
      </c>
      <c r="N34875" s="1595">
        <f>N34874+1</f>
        <v>34864</v>
      </c>
      <c r="O34875" s="1258"/>
      <c r="Q34875" s="1870"/>
    </row>
    <row r="34876" spans="12:17">
      <c r="L34876" s="1594" t="s">
        <v>692</v>
      </c>
      <c r="M34876" s="1579">
        <v>17</v>
      </c>
      <c r="N34876" s="1595">
        <f>N34875+1</f>
        <v>34865</v>
      </c>
      <c r="O34876" s="1258"/>
      <c r="Q34876" s="1870"/>
    </row>
    <row r="34877" spans="12:17">
      <c r="L34877" s="1594" t="s">
        <v>692</v>
      </c>
      <c r="M34877" s="1579">
        <v>18</v>
      </c>
      <c r="N34877" s="1595">
        <f>N34876+1</f>
        <v>34866</v>
      </c>
      <c r="O34877" s="1258"/>
      <c r="Q34877" s="1870"/>
    </row>
    <row r="34878" spans="12:17">
      <c r="L34878" s="1594" t="s">
        <v>692</v>
      </c>
      <c r="M34878" s="1579">
        <v>19</v>
      </c>
      <c r="N34878" s="1595">
        <f>N34877+1</f>
        <v>34867</v>
      </c>
      <c r="O34878" s="1258"/>
      <c r="Q34878" s="1870"/>
    </row>
    <row r="34879" spans="12:17">
      <c r="L34879" s="1594" t="s">
        <v>692</v>
      </c>
      <c r="M34879" s="1579">
        <v>20</v>
      </c>
      <c r="N34879" s="1595">
        <f>N34878+1</f>
        <v>34868</v>
      </c>
      <c r="O34879" s="1258"/>
      <c r="Q34879" s="1870"/>
    </row>
    <row r="34880" spans="12:17">
      <c r="L34880" s="1594" t="s">
        <v>692</v>
      </c>
      <c r="M34880" s="1579">
        <v>21</v>
      </c>
      <c r="N34880" s="1595">
        <f>N34879+1</f>
        <v>34869</v>
      </c>
      <c r="O34880" s="1258"/>
      <c r="Q34880" s="1870"/>
    </row>
    <row r="34881" spans="12:17">
      <c r="L34881" s="1594" t="s">
        <v>692</v>
      </c>
      <c r="M34881" s="1579">
        <v>22</v>
      </c>
      <c r="N34881" s="1595">
        <f>N34880+1</f>
        <v>34870</v>
      </c>
      <c r="O34881" s="1258"/>
      <c r="Q34881" s="1870"/>
    </row>
    <row r="34882" spans="12:17">
      <c r="L34882" s="1594" t="s">
        <v>692</v>
      </c>
      <c r="M34882" s="1579">
        <v>23</v>
      </c>
      <c r="N34882" s="1595">
        <f>N34881+1</f>
        <v>34871</v>
      </c>
      <c r="O34882" s="1258"/>
      <c r="Q34882" s="1870"/>
    </row>
    <row r="34883" spans="12:17">
      <c r="L34883" s="1594" t="s">
        <v>692</v>
      </c>
      <c r="M34883" s="1599">
        <v>24</v>
      </c>
      <c r="N34883" s="1595">
        <f>N34882+1</f>
        <v>34872</v>
      </c>
      <c r="O34883" s="1258"/>
      <c r="Q34883" s="1870"/>
    </row>
    <row r="34884" spans="12:17">
      <c r="L34884" s="1594" t="s">
        <v>692</v>
      </c>
      <c r="M34884" s="1579">
        <v>25</v>
      </c>
      <c r="N34884" s="1595">
        <f>N34883+1</f>
        <v>34873</v>
      </c>
      <c r="O34884" s="1258"/>
      <c r="Q34884" s="1870"/>
    </row>
    <row r="34885" spans="12:17">
      <c r="L34885" s="1594" t="s">
        <v>692</v>
      </c>
      <c r="M34885" s="1579">
        <v>26</v>
      </c>
      <c r="N34885" s="1595">
        <f>N34884+1</f>
        <v>34874</v>
      </c>
      <c r="O34885" s="1258"/>
      <c r="Q34885" s="1870"/>
    </row>
    <row r="34886" spans="12:17">
      <c r="L34886" s="1594" t="s">
        <v>692</v>
      </c>
      <c r="M34886" s="1579">
        <v>27</v>
      </c>
      <c r="N34886" s="1595">
        <f>N34885+1</f>
        <v>34875</v>
      </c>
      <c r="O34886" s="1258"/>
      <c r="Q34886" s="1870"/>
    </row>
    <row r="34887" spans="12:17">
      <c r="L34887" s="1594" t="s">
        <v>692</v>
      </c>
      <c r="M34887" s="1579">
        <v>28</v>
      </c>
      <c r="N34887" s="1595">
        <f>N34886+1</f>
        <v>34876</v>
      </c>
      <c r="O34887" s="1258"/>
      <c r="Q34887" s="1870"/>
    </row>
    <row r="34888" spans="12:17">
      <c r="L34888" s="1594" t="s">
        <v>692</v>
      </c>
      <c r="M34888" s="1579">
        <v>29</v>
      </c>
      <c r="N34888" s="1595">
        <f>N34887+1</f>
        <v>34877</v>
      </c>
      <c r="O34888" s="1258"/>
      <c r="Q34888" s="1870"/>
    </row>
    <row r="34889" spans="12:17">
      <c r="L34889" s="1594" t="s">
        <v>692</v>
      </c>
      <c r="M34889" s="1579">
        <v>30</v>
      </c>
      <c r="N34889" s="1595">
        <f>N34888+1</f>
        <v>34878</v>
      </c>
      <c r="O34889" s="1258"/>
      <c r="Q34889" s="1870"/>
    </row>
    <row r="34890" spans="12:17">
      <c r="L34890" s="1594" t="s">
        <v>692</v>
      </c>
      <c r="M34890" s="1579">
        <v>31</v>
      </c>
      <c r="N34890" s="1595">
        <f>N34889+1</f>
        <v>34879</v>
      </c>
      <c r="O34890" s="1258"/>
      <c r="Q34890" s="1870"/>
    </row>
    <row r="34891" spans="12:17">
      <c r="L34891" s="1594" t="s">
        <v>692</v>
      </c>
      <c r="M34891" s="1579">
        <v>32</v>
      </c>
      <c r="N34891" s="1595">
        <f>N34890+1</f>
        <v>34880</v>
      </c>
      <c r="O34891" s="1258"/>
      <c r="Q34891" s="1870"/>
    </row>
    <row r="34892" spans="12:17">
      <c r="L34892" s="1594" t="s">
        <v>692</v>
      </c>
      <c r="M34892" s="1579">
        <v>33</v>
      </c>
      <c r="N34892" s="1595">
        <f>N34891+1</f>
        <v>34881</v>
      </c>
      <c r="O34892" s="1258"/>
      <c r="Q34892" s="1870"/>
    </row>
    <row r="34893" spans="12:17">
      <c r="L34893" s="1594" t="s">
        <v>692</v>
      </c>
      <c r="M34893" s="1579">
        <v>34</v>
      </c>
      <c r="N34893" s="1595">
        <f>N34892+1</f>
        <v>34882</v>
      </c>
      <c r="O34893" s="1258"/>
      <c r="Q34893" s="1870"/>
    </row>
    <row r="34894" spans="12:17">
      <c r="L34894" s="1594" t="s">
        <v>692</v>
      </c>
      <c r="M34894" s="1579">
        <v>35</v>
      </c>
      <c r="N34894" s="1595">
        <f>N34893+1</f>
        <v>34883</v>
      </c>
      <c r="O34894" s="1258"/>
      <c r="Q34894" s="1870"/>
    </row>
    <row r="34895" spans="12:17">
      <c r="L34895" s="1594" t="s">
        <v>692</v>
      </c>
      <c r="M34895" s="1579">
        <v>36</v>
      </c>
      <c r="N34895" s="1595">
        <f>N34894+1</f>
        <v>34884</v>
      </c>
      <c r="O34895" s="1258"/>
      <c r="Q34895" s="1870"/>
    </row>
    <row r="34896" spans="12:17">
      <c r="L34896" s="1594" t="s">
        <v>692</v>
      </c>
      <c r="M34896" s="1579">
        <v>37</v>
      </c>
      <c r="N34896" s="1595">
        <f>N34895+1</f>
        <v>34885</v>
      </c>
      <c r="O34896" s="1258"/>
      <c r="Q34896" s="1870"/>
    </row>
    <row r="34897" spans="12:17">
      <c r="L34897" s="1594" t="s">
        <v>692</v>
      </c>
      <c r="M34897" s="1579">
        <v>38</v>
      </c>
      <c r="N34897" s="1595">
        <f>N34896+1</f>
        <v>34886</v>
      </c>
      <c r="O34897" s="1258"/>
      <c r="Q34897" s="1870"/>
    </row>
    <row r="34898" spans="12:17">
      <c r="L34898" s="1594" t="s">
        <v>692</v>
      </c>
      <c r="M34898" s="1579">
        <v>39</v>
      </c>
      <c r="N34898" s="1595">
        <f>N34897+1</f>
        <v>34887</v>
      </c>
      <c r="O34898" s="1258"/>
      <c r="Q34898" s="1870"/>
    </row>
    <row r="34899" spans="12:17">
      <c r="L34899" s="1594" t="s">
        <v>692</v>
      </c>
      <c r="M34899" s="1579">
        <v>40</v>
      </c>
      <c r="N34899" s="1595">
        <f>N34898+1</f>
        <v>34888</v>
      </c>
      <c r="O34899" s="1258"/>
      <c r="Q34899" s="1870"/>
    </row>
    <row r="34900" spans="12:17">
      <c r="L34900" s="1594" t="s">
        <v>692</v>
      </c>
      <c r="M34900" s="1579">
        <v>41</v>
      </c>
      <c r="N34900" s="1595">
        <f>N34899+1</f>
        <v>34889</v>
      </c>
      <c r="O34900" s="1258"/>
      <c r="Q34900" s="1870"/>
    </row>
    <row r="34901" spans="12:17">
      <c r="L34901" s="1594" t="s">
        <v>692</v>
      </c>
      <c r="M34901" s="1579">
        <v>42</v>
      </c>
      <c r="N34901" s="1595">
        <f>N34900+1</f>
        <v>34890</v>
      </c>
      <c r="O34901" s="1258"/>
      <c r="Q34901" s="1870"/>
    </row>
    <row r="34902" spans="12:17">
      <c r="L34902" s="1594" t="s">
        <v>692</v>
      </c>
      <c r="M34902" s="1579">
        <v>43</v>
      </c>
      <c r="N34902" s="1595">
        <f>N34901+1</f>
        <v>34891</v>
      </c>
      <c r="O34902" s="1258"/>
      <c r="Q34902" s="1870"/>
    </row>
    <row r="34903" spans="12:17">
      <c r="L34903" s="1594" t="s">
        <v>692</v>
      </c>
      <c r="M34903" s="1579">
        <v>44</v>
      </c>
      <c r="N34903" s="1595">
        <f>N34902+1</f>
        <v>34892</v>
      </c>
      <c r="O34903" s="1258"/>
      <c r="Q34903" s="1870"/>
    </row>
    <row r="34904" spans="12:17">
      <c r="L34904" s="1594" t="s">
        <v>692</v>
      </c>
      <c r="M34904" s="1579">
        <v>45</v>
      </c>
      <c r="N34904" s="1595">
        <f>N34903+1</f>
        <v>34893</v>
      </c>
      <c r="O34904" s="1258"/>
      <c r="Q34904" s="1870"/>
    </row>
    <row r="34905" spans="12:17">
      <c r="L34905" s="1594" t="s">
        <v>692</v>
      </c>
      <c r="M34905" s="1579">
        <v>46</v>
      </c>
      <c r="N34905" s="1595">
        <f>N34904+1</f>
        <v>34894</v>
      </c>
      <c r="O34905" s="1258"/>
      <c r="Q34905" s="1870"/>
    </row>
    <row r="34906" spans="12:17">
      <c r="L34906" s="1594" t="s">
        <v>692</v>
      </c>
      <c r="M34906" s="1579">
        <v>47</v>
      </c>
      <c r="N34906" s="1595">
        <f>N34905+1</f>
        <v>34895</v>
      </c>
      <c r="O34906" s="1258"/>
      <c r="Q34906" s="1870"/>
    </row>
    <row r="34907" spans="12:17">
      <c r="L34907" s="1594" t="s">
        <v>692</v>
      </c>
      <c r="M34907" s="1579">
        <v>48</v>
      </c>
      <c r="N34907" s="1595">
        <f>N34906+1</f>
        <v>34896</v>
      </c>
      <c r="O34907" s="1258"/>
      <c r="Q34907" s="1870"/>
    </row>
    <row r="34908" spans="12:17">
      <c r="L34908" s="1594" t="s">
        <v>692</v>
      </c>
      <c r="M34908" s="1579">
        <v>49</v>
      </c>
      <c r="N34908" s="1595">
        <f>N34907+1</f>
        <v>34897</v>
      </c>
      <c r="O34908" s="1258"/>
      <c r="Q34908" s="1870"/>
    </row>
    <row r="34909" spans="12:17">
      <c r="L34909" s="1594" t="s">
        <v>692</v>
      </c>
      <c r="M34909" s="1579">
        <v>50</v>
      </c>
      <c r="N34909" s="1595">
        <f>N34908+1</f>
        <v>34898</v>
      </c>
      <c r="O34909" s="1258"/>
      <c r="Q34909" s="1870"/>
    </row>
    <row r="34910" spans="12:17">
      <c r="L34910" s="1594" t="s">
        <v>692</v>
      </c>
      <c r="M34910" s="1579">
        <v>51</v>
      </c>
      <c r="N34910" s="1595">
        <f>N34909+1</f>
        <v>34899</v>
      </c>
      <c r="O34910" s="1258"/>
      <c r="Q34910" s="1870"/>
    </row>
    <row r="34911" spans="12:17">
      <c r="L34911" s="1594" t="s">
        <v>692</v>
      </c>
      <c r="M34911" s="1579">
        <v>52</v>
      </c>
      <c r="N34911" s="1595">
        <f>N34910+1</f>
        <v>34900</v>
      </c>
      <c r="O34911" s="1258"/>
      <c r="Q34911" s="1870"/>
    </row>
    <row r="34912" spans="12:17">
      <c r="L34912" s="1594" t="s">
        <v>692</v>
      </c>
      <c r="M34912" s="1579">
        <v>53</v>
      </c>
      <c r="N34912" s="1595">
        <f>N34911+1</f>
        <v>34901</v>
      </c>
      <c r="O34912" s="1258"/>
      <c r="Q34912" s="1870"/>
    </row>
    <row r="34913" spans="12:17">
      <c r="L34913" s="1594" t="s">
        <v>692</v>
      </c>
      <c r="M34913" s="1579">
        <v>54</v>
      </c>
      <c r="N34913" s="1595">
        <f>N34912+1</f>
        <v>34902</v>
      </c>
      <c r="O34913" s="1258"/>
      <c r="Q34913" s="1870"/>
    </row>
    <row r="34914" spans="12:17">
      <c r="L34914" s="1594" t="s">
        <v>692</v>
      </c>
      <c r="M34914" s="1579">
        <v>55</v>
      </c>
      <c r="N34914" s="1595">
        <f>N34913+1</f>
        <v>34903</v>
      </c>
      <c r="O34914" s="1258"/>
      <c r="Q34914" s="1870"/>
    </row>
    <row r="34915" spans="12:17">
      <c r="L34915" s="1594" t="s">
        <v>692</v>
      </c>
      <c r="M34915" s="1579">
        <v>56</v>
      </c>
      <c r="N34915" s="1595">
        <f>N34914+1</f>
        <v>34904</v>
      </c>
      <c r="O34915" s="1258"/>
      <c r="Q34915" s="1870"/>
    </row>
    <row r="34916" spans="12:17">
      <c r="L34916" s="1594" t="s">
        <v>692</v>
      </c>
      <c r="M34916" s="1579">
        <v>57</v>
      </c>
      <c r="N34916" s="1595">
        <f>N34915+1</f>
        <v>34905</v>
      </c>
      <c r="O34916" s="1258"/>
      <c r="Q34916" s="1870"/>
    </row>
    <row r="34917" spans="12:17">
      <c r="L34917" s="1594" t="s">
        <v>692</v>
      </c>
      <c r="M34917" s="1579">
        <v>58</v>
      </c>
      <c r="N34917" s="1595">
        <f>N34916+1</f>
        <v>34906</v>
      </c>
      <c r="O34917" s="1258"/>
      <c r="Q34917" s="1870"/>
    </row>
    <row r="34918" spans="12:17">
      <c r="L34918" s="1594" t="s">
        <v>692</v>
      </c>
      <c r="M34918" s="1579">
        <v>59</v>
      </c>
      <c r="N34918" s="1595">
        <f>N34917+1</f>
        <v>34907</v>
      </c>
      <c r="O34918" s="1258"/>
      <c r="Q34918" s="1870"/>
    </row>
    <row r="34919" spans="12:17">
      <c r="L34919" s="1594" t="s">
        <v>692</v>
      </c>
      <c r="M34919" s="1579">
        <v>60</v>
      </c>
      <c r="N34919" s="1595">
        <f>N34918+1</f>
        <v>34908</v>
      </c>
      <c r="O34919" s="1258"/>
      <c r="Q34919" s="1870"/>
    </row>
    <row r="34920" spans="12:17">
      <c r="L34920" s="1594" t="s">
        <v>692</v>
      </c>
      <c r="M34920" s="1579">
        <v>61</v>
      </c>
      <c r="N34920" s="1595">
        <f>N34919+1</f>
        <v>34909</v>
      </c>
      <c r="O34920" s="1258"/>
      <c r="Q34920" s="1870"/>
    </row>
    <row r="34921" spans="12:17">
      <c r="L34921" s="1594" t="s">
        <v>692</v>
      </c>
      <c r="M34921" s="1579">
        <v>62</v>
      </c>
      <c r="N34921" s="1595">
        <f>N34920+1</f>
        <v>34910</v>
      </c>
      <c r="O34921" s="1258"/>
      <c r="Q34921" s="1870"/>
    </row>
    <row r="34922" spans="12:17">
      <c r="L34922" s="1594" t="s">
        <v>692</v>
      </c>
      <c r="M34922" s="1579">
        <v>63</v>
      </c>
      <c r="N34922" s="1595">
        <f>N34921+1</f>
        <v>34911</v>
      </c>
      <c r="O34922" s="1258"/>
      <c r="Q34922" s="1870"/>
    </row>
    <row r="34923" spans="12:17">
      <c r="L34923" s="1594" t="s">
        <v>692</v>
      </c>
      <c r="M34923" s="1579">
        <v>64</v>
      </c>
      <c r="N34923" s="1595">
        <f>N34922+1</f>
        <v>34912</v>
      </c>
      <c r="O34923" s="1258"/>
      <c r="Q34923" s="1870"/>
    </row>
    <row r="34924" spans="12:17">
      <c r="L34924" s="1594" t="s">
        <v>692</v>
      </c>
      <c r="M34924" s="1579">
        <v>65</v>
      </c>
      <c r="N34924" s="1595">
        <f>N34923+1</f>
        <v>34913</v>
      </c>
      <c r="O34924" s="1258"/>
      <c r="Q34924" s="1870"/>
    </row>
    <row r="34925" spans="12:17">
      <c r="L34925" s="1594" t="s">
        <v>692</v>
      </c>
      <c r="M34925" s="1579">
        <v>66</v>
      </c>
      <c r="N34925" s="1595">
        <f>N34924+1</f>
        <v>34914</v>
      </c>
      <c r="O34925" s="1258"/>
      <c r="Q34925" s="1870"/>
    </row>
    <row r="34926" spans="12:17">
      <c r="L34926" s="1594" t="s">
        <v>692</v>
      </c>
      <c r="M34926" s="1579">
        <v>67</v>
      </c>
      <c r="N34926" s="1595">
        <f>N34925+1</f>
        <v>34915</v>
      </c>
      <c r="O34926" s="1258"/>
      <c r="Q34926" s="1870"/>
    </row>
    <row r="34927" spans="12:17">
      <c r="L34927" s="1594" t="s">
        <v>692</v>
      </c>
      <c r="M34927" s="1579">
        <v>68</v>
      </c>
      <c r="N34927" s="1595">
        <f>N34926+1</f>
        <v>34916</v>
      </c>
      <c r="O34927" s="1258"/>
      <c r="Q34927" s="1870"/>
    </row>
    <row r="34928" spans="12:17">
      <c r="L34928" s="1594" t="s">
        <v>692</v>
      </c>
      <c r="M34928" s="1579">
        <v>69</v>
      </c>
      <c r="N34928" s="1595">
        <f>N34927+1</f>
        <v>34917</v>
      </c>
      <c r="O34928" s="1258"/>
      <c r="Q34928" s="1870"/>
    </row>
    <row r="34929" spans="12:17">
      <c r="L34929" s="1594" t="s">
        <v>692</v>
      </c>
      <c r="M34929" s="1579">
        <v>70</v>
      </c>
      <c r="N34929" s="1595">
        <f>N34928+1</f>
        <v>34918</v>
      </c>
      <c r="O34929" s="1258"/>
      <c r="Q34929" s="1870"/>
    </row>
    <row r="34930" spans="12:17">
      <c r="L34930" s="1594" t="s">
        <v>692</v>
      </c>
      <c r="M34930" s="1579">
        <v>71</v>
      </c>
      <c r="N34930" s="1595">
        <f>N34929+1</f>
        <v>34919</v>
      </c>
      <c r="O34930" s="1258"/>
      <c r="Q34930" s="1870"/>
    </row>
    <row r="34931" spans="12:17">
      <c r="L34931" s="1594" t="s">
        <v>692</v>
      </c>
      <c r="M34931" s="1579">
        <v>72</v>
      </c>
      <c r="N34931" s="1595">
        <f>N34930+1</f>
        <v>34920</v>
      </c>
      <c r="O34931" s="1258"/>
      <c r="Q34931" s="1870"/>
    </row>
    <row r="34932" spans="12:17">
      <c r="L34932" s="1594" t="s">
        <v>692</v>
      </c>
      <c r="M34932" s="1579">
        <v>73</v>
      </c>
      <c r="N34932" s="1595">
        <f>N34931+1</f>
        <v>34921</v>
      </c>
      <c r="O34932" s="1258"/>
      <c r="Q34932" s="1870"/>
    </row>
    <row r="34933" spans="12:17">
      <c r="L34933" s="1594" t="s">
        <v>692</v>
      </c>
      <c r="M34933" s="1579">
        <v>74</v>
      </c>
      <c r="N34933" s="1595">
        <f>N34932+1</f>
        <v>34922</v>
      </c>
      <c r="O34933" s="1258"/>
      <c r="Q34933" s="1870"/>
    </row>
    <row r="34934" spans="12:17">
      <c r="L34934" s="1594" t="s">
        <v>692</v>
      </c>
      <c r="M34934" s="1579">
        <v>75</v>
      </c>
      <c r="N34934" s="1595">
        <f>N34933+1</f>
        <v>34923</v>
      </c>
      <c r="O34934" s="1258"/>
      <c r="Q34934" s="1870"/>
    </row>
    <row r="34935" spans="12:17">
      <c r="L34935" s="1594" t="s">
        <v>692</v>
      </c>
      <c r="M34935" s="1579">
        <v>76</v>
      </c>
      <c r="N34935" s="1595">
        <f>N34934+1</f>
        <v>34924</v>
      </c>
      <c r="O34935" s="1258"/>
      <c r="Q34935" s="1870"/>
    </row>
    <row r="34936" spans="12:17">
      <c r="L34936" s="1594" t="s">
        <v>692</v>
      </c>
      <c r="M34936" s="1579">
        <v>77</v>
      </c>
      <c r="N34936" s="1595">
        <f>N34935+1</f>
        <v>34925</v>
      </c>
      <c r="O34936" s="1258"/>
      <c r="Q34936" s="1870"/>
    </row>
    <row r="34937" spans="12:17">
      <c r="L34937" s="1594" t="s">
        <v>692</v>
      </c>
      <c r="M34937" s="1579">
        <v>78</v>
      </c>
      <c r="N34937" s="1595">
        <f>N34936+1</f>
        <v>34926</v>
      </c>
      <c r="O34937" s="1258"/>
      <c r="Q34937" s="1870"/>
    </row>
    <row r="34938" spans="12:17">
      <c r="L34938" s="1594" t="s">
        <v>692</v>
      </c>
      <c r="M34938" s="1579">
        <v>79</v>
      </c>
      <c r="N34938" s="1595">
        <f>N34937+1</f>
        <v>34927</v>
      </c>
      <c r="O34938" s="1258"/>
      <c r="Q34938" s="1870"/>
    </row>
    <row r="34939" spans="12:17">
      <c r="L34939" s="1594" t="s">
        <v>692</v>
      </c>
      <c r="M34939" s="1579">
        <v>80</v>
      </c>
      <c r="N34939" s="1595">
        <f>N34938+1</f>
        <v>34928</v>
      </c>
      <c r="O34939" s="1258"/>
      <c r="Q34939" s="1870"/>
    </row>
    <row r="34940" spans="12:17">
      <c r="L34940" s="1594" t="s">
        <v>692</v>
      </c>
      <c r="M34940" s="1579">
        <v>81</v>
      </c>
      <c r="N34940" s="1595">
        <f>N34939+1</f>
        <v>34929</v>
      </c>
      <c r="O34940" s="1258"/>
      <c r="Q34940" s="1870"/>
    </row>
    <row r="34941" spans="12:17">
      <c r="L34941" s="1594" t="s">
        <v>692</v>
      </c>
      <c r="M34941" s="1579">
        <v>82</v>
      </c>
      <c r="N34941" s="1595">
        <f>N34940+1</f>
        <v>34930</v>
      </c>
      <c r="O34941" s="1258"/>
      <c r="Q34941" s="1870"/>
    </row>
    <row r="34942" spans="12:17">
      <c r="L34942" s="1594" t="s">
        <v>692</v>
      </c>
      <c r="M34942" s="1579">
        <v>83</v>
      </c>
      <c r="N34942" s="1595">
        <f>N34941+1</f>
        <v>34931</v>
      </c>
      <c r="O34942" s="1258"/>
      <c r="Q34942" s="1870"/>
    </row>
    <row r="34943" spans="12:17">
      <c r="L34943" s="1594" t="s">
        <v>692</v>
      </c>
      <c r="M34943" s="1579">
        <v>84</v>
      </c>
      <c r="N34943" s="1595">
        <f>N34942+1</f>
        <v>34932</v>
      </c>
      <c r="O34943" s="1258"/>
      <c r="Q34943" s="1870"/>
    </row>
    <row r="34944" spans="12:17">
      <c r="L34944" s="1594" t="s">
        <v>692</v>
      </c>
      <c r="M34944" s="1579">
        <v>85</v>
      </c>
      <c r="N34944" s="1595">
        <f>N34943+1</f>
        <v>34933</v>
      </c>
      <c r="O34944" s="1258"/>
      <c r="Q34944" s="1870"/>
    </row>
    <row r="34945" spans="12:17">
      <c r="L34945" s="1594" t="s">
        <v>692</v>
      </c>
      <c r="M34945" s="1579">
        <v>86</v>
      </c>
      <c r="N34945" s="1595">
        <f>N34944+1</f>
        <v>34934</v>
      </c>
      <c r="O34945" s="1258"/>
      <c r="Q34945" s="1870"/>
    </row>
    <row r="34946" spans="12:17">
      <c r="L34946" s="1594" t="s">
        <v>692</v>
      </c>
      <c r="M34946" s="1579">
        <v>87</v>
      </c>
      <c r="N34946" s="1595">
        <f>N34945+1</f>
        <v>34935</v>
      </c>
      <c r="O34946" s="1258"/>
      <c r="Q34946" s="1870"/>
    </row>
    <row r="34947" spans="12:17">
      <c r="L34947" s="1594" t="s">
        <v>692</v>
      </c>
      <c r="M34947" s="1579">
        <v>88</v>
      </c>
      <c r="N34947" s="1595">
        <f>N34946+1</f>
        <v>34936</v>
      </c>
      <c r="O34947" s="1258"/>
      <c r="Q34947" s="1870"/>
    </row>
    <row r="34948" spans="12:17">
      <c r="L34948" s="1594" t="s">
        <v>692</v>
      </c>
      <c r="M34948" s="1579">
        <v>89</v>
      </c>
      <c r="N34948" s="1595">
        <f>N34947+1</f>
        <v>34937</v>
      </c>
      <c r="O34948" s="1258"/>
      <c r="Q34948" s="1870"/>
    </row>
    <row r="34949" spans="12:17">
      <c r="L34949" s="1594" t="s">
        <v>692</v>
      </c>
      <c r="M34949" s="1579">
        <v>90</v>
      </c>
      <c r="N34949" s="1595">
        <f>N34948+1</f>
        <v>34938</v>
      </c>
      <c r="O34949" s="1258"/>
      <c r="Q34949" s="1870"/>
    </row>
    <row r="34950" spans="12:17">
      <c r="L34950" s="1594" t="s">
        <v>692</v>
      </c>
      <c r="M34950" s="1579">
        <v>91</v>
      </c>
      <c r="N34950" s="1595">
        <f>N34949+1</f>
        <v>34939</v>
      </c>
      <c r="O34950" s="1258"/>
      <c r="Q34950" s="1870"/>
    </row>
    <row r="34951" spans="12:17">
      <c r="L34951" s="1594" t="s">
        <v>692</v>
      </c>
      <c r="M34951" s="1579">
        <v>92</v>
      </c>
      <c r="N34951" s="1595">
        <f>N34950+1</f>
        <v>34940</v>
      </c>
      <c r="O34951" s="1258"/>
      <c r="Q34951" s="1870"/>
    </row>
    <row r="34952" spans="12:17">
      <c r="L34952" s="1594" t="s">
        <v>692</v>
      </c>
      <c r="M34952" s="1579">
        <v>93</v>
      </c>
      <c r="N34952" s="1595">
        <f>N34951+1</f>
        <v>34941</v>
      </c>
      <c r="O34952" s="1258"/>
      <c r="Q34952" s="1870"/>
    </row>
    <row r="34953" spans="12:17">
      <c r="L34953" s="1594" t="s">
        <v>692</v>
      </c>
      <c r="M34953" s="1579">
        <v>94</v>
      </c>
      <c r="N34953" s="1595">
        <f>N34952+1</f>
        <v>34942</v>
      </c>
      <c r="O34953" s="1258"/>
      <c r="Q34953" s="1870"/>
    </row>
    <row r="34954" spans="12:17">
      <c r="L34954" s="1594" t="s">
        <v>692</v>
      </c>
      <c r="M34954" s="1579">
        <v>95</v>
      </c>
      <c r="N34954" s="1595">
        <f>N34953+1</f>
        <v>34943</v>
      </c>
      <c r="O34954" s="1258"/>
      <c r="Q34954" s="1870"/>
    </row>
    <row r="34955" spans="12:17">
      <c r="L34955" s="1594" t="s">
        <v>692</v>
      </c>
      <c r="M34955" s="1579">
        <v>96</v>
      </c>
      <c r="N34955" s="1595">
        <f>N34954+1</f>
        <v>34944</v>
      </c>
      <c r="O34955" s="1258"/>
      <c r="Q34955" s="1870"/>
    </row>
    <row r="34956" spans="12:17">
      <c r="L34956" s="1596" t="s">
        <v>693</v>
      </c>
      <c r="M34956" s="1598">
        <v>1</v>
      </c>
      <c r="N34956" s="1595">
        <f>N34955+1</f>
        <v>34945</v>
      </c>
      <c r="O34956" s="1258"/>
      <c r="Q34956" s="1870"/>
    </row>
    <row r="34957" spans="12:17">
      <c r="L34957" s="1596" t="s">
        <v>693</v>
      </c>
      <c r="M34957" s="1598">
        <v>2</v>
      </c>
      <c r="N34957" s="1595">
        <f>N34956+1</f>
        <v>34946</v>
      </c>
      <c r="O34957" s="1258"/>
      <c r="Q34957" s="1870"/>
    </row>
    <row r="34958" spans="12:17">
      <c r="L34958" s="1596" t="s">
        <v>693</v>
      </c>
      <c r="M34958" s="1598">
        <v>3</v>
      </c>
      <c r="N34958" s="1595">
        <f>N34957+1</f>
        <v>34947</v>
      </c>
      <c r="O34958" s="1258"/>
      <c r="Q34958" s="1870"/>
    </row>
    <row r="34959" spans="12:17">
      <c r="L34959" s="1596" t="s">
        <v>693</v>
      </c>
      <c r="M34959" s="1598">
        <v>4</v>
      </c>
      <c r="N34959" s="1595">
        <f>N34958+1</f>
        <v>34948</v>
      </c>
      <c r="O34959" s="1258"/>
      <c r="Q34959" s="1870"/>
    </row>
    <row r="34960" spans="12:17">
      <c r="L34960" s="1596" t="s">
        <v>693</v>
      </c>
      <c r="M34960" s="1598">
        <v>5</v>
      </c>
      <c r="N34960" s="1595">
        <f>N34959+1</f>
        <v>34949</v>
      </c>
      <c r="O34960" s="1258"/>
      <c r="Q34960" s="1870"/>
    </row>
    <row r="34961" spans="12:17">
      <c r="L34961" s="1596" t="s">
        <v>693</v>
      </c>
      <c r="M34961" s="1598">
        <v>6</v>
      </c>
      <c r="N34961" s="1595">
        <f>N34960+1</f>
        <v>34950</v>
      </c>
      <c r="O34961" s="1258"/>
      <c r="Q34961" s="1870"/>
    </row>
    <row r="34962" spans="12:17">
      <c r="L34962" s="1596" t="s">
        <v>693</v>
      </c>
      <c r="M34962" s="1598">
        <v>7</v>
      </c>
      <c r="N34962" s="1595">
        <f>N34961+1</f>
        <v>34951</v>
      </c>
      <c r="O34962" s="1258"/>
      <c r="Q34962" s="1870"/>
    </row>
    <row r="34963" spans="12:17">
      <c r="L34963" s="1596" t="s">
        <v>693</v>
      </c>
      <c r="M34963" s="1598">
        <v>8</v>
      </c>
      <c r="N34963" s="1595">
        <f>N34962+1</f>
        <v>34952</v>
      </c>
      <c r="O34963" s="1258"/>
      <c r="Q34963" s="1870"/>
    </row>
    <row r="34964" spans="12:17">
      <c r="L34964" s="1596" t="s">
        <v>693</v>
      </c>
      <c r="M34964" s="1598">
        <v>9</v>
      </c>
      <c r="N34964" s="1595">
        <f>N34963+1</f>
        <v>34953</v>
      </c>
      <c r="O34964" s="1258"/>
      <c r="Q34964" s="1870"/>
    </row>
    <row r="34965" spans="12:17">
      <c r="L34965" s="1596" t="s">
        <v>693</v>
      </c>
      <c r="M34965" s="1598">
        <v>10</v>
      </c>
      <c r="N34965" s="1595">
        <f>N34964+1</f>
        <v>34954</v>
      </c>
      <c r="O34965" s="1258"/>
      <c r="Q34965" s="1870"/>
    </row>
    <row r="34966" spans="12:17">
      <c r="L34966" s="1596" t="s">
        <v>693</v>
      </c>
      <c r="M34966" s="1598">
        <v>11</v>
      </c>
      <c r="N34966" s="1595">
        <f>N34965+1</f>
        <v>34955</v>
      </c>
      <c r="O34966" s="1258"/>
      <c r="Q34966" s="1870"/>
    </row>
    <row r="34967" spans="12:17">
      <c r="L34967" s="1596" t="s">
        <v>693</v>
      </c>
      <c r="M34967" s="1598">
        <v>12</v>
      </c>
      <c r="N34967" s="1595">
        <f>N34966+1</f>
        <v>34956</v>
      </c>
      <c r="O34967" s="1258"/>
      <c r="Q34967" s="1870"/>
    </row>
    <row r="34968" spans="12:17">
      <c r="L34968" s="1596" t="s">
        <v>693</v>
      </c>
      <c r="M34968" s="1598">
        <v>13</v>
      </c>
      <c r="N34968" s="1595">
        <f>N34967+1</f>
        <v>34957</v>
      </c>
      <c r="O34968" s="1258"/>
      <c r="Q34968" s="1870"/>
    </row>
    <row r="34969" spans="12:17">
      <c r="L34969" s="1596" t="s">
        <v>693</v>
      </c>
      <c r="M34969" s="1598">
        <v>14</v>
      </c>
      <c r="N34969" s="1595">
        <f>N34968+1</f>
        <v>34958</v>
      </c>
      <c r="O34969" s="1258"/>
      <c r="Q34969" s="1870"/>
    </row>
    <row r="34970" spans="12:17">
      <c r="L34970" s="1596" t="s">
        <v>693</v>
      </c>
      <c r="M34970" s="1598">
        <v>15</v>
      </c>
      <c r="N34970" s="1595">
        <f>N34969+1</f>
        <v>34959</v>
      </c>
      <c r="O34970" s="1258"/>
      <c r="Q34970" s="1870"/>
    </row>
    <row r="34971" spans="12:17">
      <c r="L34971" s="1596" t="s">
        <v>693</v>
      </c>
      <c r="M34971" s="1598">
        <v>16</v>
      </c>
      <c r="N34971" s="1595">
        <f>N34970+1</f>
        <v>34960</v>
      </c>
      <c r="O34971" s="1258"/>
      <c r="Q34971" s="1870"/>
    </row>
    <row r="34972" spans="12:17">
      <c r="L34972" s="1596" t="s">
        <v>693</v>
      </c>
      <c r="M34972" s="1598">
        <v>17</v>
      </c>
      <c r="N34972" s="1595">
        <f>N34971+1</f>
        <v>34961</v>
      </c>
      <c r="O34972" s="1258"/>
      <c r="Q34972" s="1870"/>
    </row>
    <row r="34973" spans="12:17">
      <c r="L34973" s="1596" t="s">
        <v>693</v>
      </c>
      <c r="M34973" s="1598">
        <v>18</v>
      </c>
      <c r="N34973" s="1595">
        <f>N34972+1</f>
        <v>34962</v>
      </c>
      <c r="O34973" s="1258"/>
      <c r="Q34973" s="1870"/>
    </row>
    <row r="34974" spans="12:17">
      <c r="L34974" s="1596" t="s">
        <v>693</v>
      </c>
      <c r="M34974" s="1598">
        <v>19</v>
      </c>
      <c r="N34974" s="1595">
        <f>N34973+1</f>
        <v>34963</v>
      </c>
      <c r="O34974" s="1258"/>
      <c r="Q34974" s="1870"/>
    </row>
    <row r="34975" spans="12:17">
      <c r="L34975" s="1596" t="s">
        <v>693</v>
      </c>
      <c r="M34975" s="1598">
        <v>20</v>
      </c>
      <c r="N34975" s="1595">
        <f>N34974+1</f>
        <v>34964</v>
      </c>
      <c r="O34975" s="1258"/>
      <c r="Q34975" s="1870"/>
    </row>
    <row r="34976" spans="12:17">
      <c r="L34976" s="1596" t="s">
        <v>693</v>
      </c>
      <c r="M34976" s="1598">
        <v>21</v>
      </c>
      <c r="N34976" s="1595">
        <f>N34975+1</f>
        <v>34965</v>
      </c>
      <c r="O34976" s="1258"/>
      <c r="Q34976" s="1870"/>
    </row>
    <row r="34977" spans="12:17">
      <c r="L34977" s="1596" t="s">
        <v>693</v>
      </c>
      <c r="M34977" s="1598">
        <v>22</v>
      </c>
      <c r="N34977" s="1595">
        <f>N34976+1</f>
        <v>34966</v>
      </c>
      <c r="O34977" s="1258"/>
      <c r="Q34977" s="1870"/>
    </row>
    <row r="34978" spans="12:17">
      <c r="L34978" s="1596" t="s">
        <v>693</v>
      </c>
      <c r="M34978" s="1598">
        <v>23</v>
      </c>
      <c r="N34978" s="1595">
        <f>N34977+1</f>
        <v>34967</v>
      </c>
      <c r="O34978" s="1258"/>
      <c r="Q34978" s="1870"/>
    </row>
    <row r="34979" spans="12:17">
      <c r="L34979" s="1596" t="s">
        <v>693</v>
      </c>
      <c r="M34979" s="1598">
        <v>24</v>
      </c>
      <c r="N34979" s="1595">
        <f>N34978+1</f>
        <v>34968</v>
      </c>
      <c r="O34979" s="1258"/>
      <c r="Q34979" s="1870"/>
    </row>
    <row r="34980" spans="12:17">
      <c r="L34980" s="1596" t="s">
        <v>693</v>
      </c>
      <c r="M34980" s="1616">
        <v>25</v>
      </c>
      <c r="N34980" s="1595">
        <f>N34979+1</f>
        <v>34969</v>
      </c>
      <c r="O34980" s="1258"/>
      <c r="Q34980" s="1870"/>
    </row>
    <row r="34981" spans="12:17">
      <c r="L34981" s="1596" t="s">
        <v>693</v>
      </c>
      <c r="M34981" s="1579">
        <v>26</v>
      </c>
      <c r="N34981" s="1595">
        <f>N34980+1</f>
        <v>34970</v>
      </c>
      <c r="O34981" s="1258"/>
      <c r="Q34981" s="1870"/>
    </row>
    <row r="34982" spans="12:17">
      <c r="L34982" s="1596" t="s">
        <v>693</v>
      </c>
      <c r="M34982" s="1579">
        <v>27</v>
      </c>
      <c r="N34982" s="1595">
        <f>N34981+1</f>
        <v>34971</v>
      </c>
      <c r="O34982" s="1258"/>
      <c r="Q34982" s="1870"/>
    </row>
    <row r="34983" spans="12:17">
      <c r="L34983" s="1596" t="s">
        <v>693</v>
      </c>
      <c r="M34983" s="1579">
        <v>28</v>
      </c>
      <c r="N34983" s="1595">
        <f>N34982+1</f>
        <v>34972</v>
      </c>
      <c r="O34983" s="1258"/>
      <c r="Q34983" s="1870"/>
    </row>
    <row r="34984" spans="12:17">
      <c r="L34984" s="1596" t="s">
        <v>693</v>
      </c>
      <c r="M34984" s="1579">
        <v>29</v>
      </c>
      <c r="N34984" s="1595">
        <f>N34983+1</f>
        <v>34973</v>
      </c>
      <c r="O34984" s="1258"/>
      <c r="Q34984" s="1870"/>
    </row>
    <row r="34985" spans="12:17">
      <c r="L34985" s="1596" t="s">
        <v>693</v>
      </c>
      <c r="M34985" s="1579">
        <v>30</v>
      </c>
      <c r="N34985" s="1595">
        <f>N34984+1</f>
        <v>34974</v>
      </c>
      <c r="O34985" s="1258"/>
      <c r="Q34985" s="1870"/>
    </row>
    <row r="34986" spans="12:17">
      <c r="L34986" s="1596" t="s">
        <v>693</v>
      </c>
      <c r="M34986" s="1579">
        <v>31</v>
      </c>
      <c r="N34986" s="1595">
        <f>N34985+1</f>
        <v>34975</v>
      </c>
      <c r="O34986" s="1258"/>
      <c r="Q34986" s="1870"/>
    </row>
    <row r="34987" spans="12:17">
      <c r="L34987" s="1596" t="s">
        <v>693</v>
      </c>
      <c r="M34987" s="1579">
        <v>32</v>
      </c>
      <c r="N34987" s="1595">
        <f>N34986+1</f>
        <v>34976</v>
      </c>
      <c r="O34987" s="1258"/>
      <c r="Q34987" s="1870"/>
    </row>
    <row r="34988" spans="12:17">
      <c r="L34988" s="1596" t="s">
        <v>693</v>
      </c>
      <c r="M34988" s="1579">
        <v>33</v>
      </c>
      <c r="N34988" s="1595">
        <f>N34987+1</f>
        <v>34977</v>
      </c>
      <c r="O34988" s="1258"/>
      <c r="Q34988" s="1870"/>
    </row>
    <row r="34989" spans="12:17">
      <c r="L34989" s="1596" t="s">
        <v>693</v>
      </c>
      <c r="M34989" s="1579">
        <v>34</v>
      </c>
      <c r="N34989" s="1595">
        <f>N34988+1</f>
        <v>34978</v>
      </c>
      <c r="O34989" s="1258"/>
      <c r="Q34989" s="1870"/>
    </row>
    <row r="34990" spans="12:17">
      <c r="L34990" s="1596" t="s">
        <v>693</v>
      </c>
      <c r="M34990" s="1579">
        <v>35</v>
      </c>
      <c r="N34990" s="1595">
        <f>N34989+1</f>
        <v>34979</v>
      </c>
      <c r="O34990" s="1258"/>
      <c r="Q34990" s="1870"/>
    </row>
    <row r="34991" spans="12:17">
      <c r="L34991" s="1596" t="s">
        <v>693</v>
      </c>
      <c r="M34991" s="1579">
        <v>36</v>
      </c>
      <c r="N34991" s="1595">
        <f>N34990+1</f>
        <v>34980</v>
      </c>
      <c r="O34991" s="1258"/>
      <c r="Q34991" s="1870"/>
    </row>
    <row r="34992" spans="12:17">
      <c r="L34992" s="1596" t="s">
        <v>693</v>
      </c>
      <c r="M34992" s="1579">
        <v>37</v>
      </c>
      <c r="N34992" s="1595">
        <f>N34991+1</f>
        <v>34981</v>
      </c>
      <c r="O34992" s="1258"/>
      <c r="Q34992" s="1870"/>
    </row>
    <row r="34993" spans="12:17">
      <c r="L34993" s="1596" t="s">
        <v>693</v>
      </c>
      <c r="M34993" s="1579">
        <v>38</v>
      </c>
      <c r="N34993" s="1595">
        <f>N34992+1</f>
        <v>34982</v>
      </c>
      <c r="O34993" s="1258"/>
      <c r="Q34993" s="1870"/>
    </row>
    <row r="34994" spans="12:17">
      <c r="L34994" s="1596" t="s">
        <v>693</v>
      </c>
      <c r="M34994" s="1579">
        <v>39</v>
      </c>
      <c r="N34994" s="1595">
        <f>N34993+1</f>
        <v>34983</v>
      </c>
      <c r="O34994" s="1258"/>
      <c r="Q34994" s="1870"/>
    </row>
    <row r="34995" spans="12:17">
      <c r="L34995" s="1596" t="s">
        <v>693</v>
      </c>
      <c r="M34995" s="1579">
        <v>40</v>
      </c>
      <c r="N34995" s="1595">
        <f>N34994+1</f>
        <v>34984</v>
      </c>
      <c r="O34995" s="1258"/>
      <c r="Q34995" s="1870"/>
    </row>
    <row r="34996" spans="12:17">
      <c r="L34996" s="1596" t="s">
        <v>693</v>
      </c>
      <c r="M34996" s="1579">
        <v>41</v>
      </c>
      <c r="N34996" s="1595">
        <f>N34995+1</f>
        <v>34985</v>
      </c>
      <c r="O34996" s="1258"/>
      <c r="Q34996" s="1870"/>
    </row>
    <row r="34997" spans="12:17">
      <c r="L34997" s="1596" t="s">
        <v>693</v>
      </c>
      <c r="M34997" s="1579">
        <v>42</v>
      </c>
      <c r="N34997" s="1595">
        <f>N34996+1</f>
        <v>34986</v>
      </c>
      <c r="O34997" s="1258"/>
      <c r="Q34997" s="1870"/>
    </row>
    <row r="34998" spans="12:17">
      <c r="L34998" s="1596" t="s">
        <v>693</v>
      </c>
      <c r="M34998" s="1579">
        <v>43</v>
      </c>
      <c r="N34998" s="1595">
        <f>N34997+1</f>
        <v>34987</v>
      </c>
      <c r="O34998" s="1258"/>
      <c r="Q34998" s="1870"/>
    </row>
    <row r="34999" spans="12:17">
      <c r="L34999" s="1596" t="s">
        <v>693</v>
      </c>
      <c r="M34999" s="1579">
        <v>44</v>
      </c>
      <c r="N34999" s="1595">
        <f>N34998+1</f>
        <v>34988</v>
      </c>
      <c r="O34999" s="1258"/>
      <c r="Q34999" s="1870"/>
    </row>
    <row r="35000" spans="12:17">
      <c r="L35000" s="1596" t="s">
        <v>693</v>
      </c>
      <c r="M35000" s="1579">
        <v>45</v>
      </c>
      <c r="N35000" s="1595">
        <f>N34999+1</f>
        <v>34989</v>
      </c>
      <c r="O35000" s="1258"/>
      <c r="Q35000" s="1870"/>
    </row>
    <row r="35001" spans="12:17">
      <c r="L35001" s="1596" t="s">
        <v>693</v>
      </c>
      <c r="M35001" s="1579">
        <v>46</v>
      </c>
      <c r="N35001" s="1595">
        <f>N35000+1</f>
        <v>34990</v>
      </c>
      <c r="O35001" s="1258"/>
      <c r="Q35001" s="1870"/>
    </row>
    <row r="35002" spans="12:17">
      <c r="L35002" s="1596" t="s">
        <v>693</v>
      </c>
      <c r="M35002" s="1579">
        <v>47</v>
      </c>
      <c r="N35002" s="1595">
        <f>N35001+1</f>
        <v>34991</v>
      </c>
      <c r="O35002" s="1258"/>
      <c r="Q35002" s="1870"/>
    </row>
    <row r="35003" spans="12:17">
      <c r="L35003" s="1596" t="s">
        <v>693</v>
      </c>
      <c r="M35003" s="1579">
        <v>48</v>
      </c>
      <c r="N35003" s="1595">
        <f>N35002+1</f>
        <v>34992</v>
      </c>
      <c r="O35003" s="1258"/>
      <c r="Q35003" s="1870"/>
    </row>
    <row r="35004" spans="12:17">
      <c r="L35004" s="1596" t="s">
        <v>693</v>
      </c>
      <c r="M35004" s="1579">
        <v>49</v>
      </c>
      <c r="N35004" s="1595">
        <f>N35003+1</f>
        <v>34993</v>
      </c>
      <c r="O35004" s="1258"/>
      <c r="Q35004" s="1870"/>
    </row>
    <row r="35005" spans="12:17">
      <c r="L35005" s="1596" t="s">
        <v>693</v>
      </c>
      <c r="M35005" s="1579">
        <v>50</v>
      </c>
      <c r="N35005" s="1595">
        <f>N35004+1</f>
        <v>34994</v>
      </c>
      <c r="O35005" s="1258"/>
      <c r="Q35005" s="1870"/>
    </row>
    <row r="35006" spans="12:17">
      <c r="L35006" s="1596" t="s">
        <v>693</v>
      </c>
      <c r="M35006" s="1579">
        <v>51</v>
      </c>
      <c r="N35006" s="1595">
        <f>N35005+1</f>
        <v>34995</v>
      </c>
      <c r="O35006" s="1258"/>
      <c r="Q35006" s="1870"/>
    </row>
    <row r="35007" spans="12:17">
      <c r="L35007" s="1596" t="s">
        <v>693</v>
      </c>
      <c r="M35007" s="1579">
        <v>52</v>
      </c>
      <c r="N35007" s="1595">
        <f>N35006+1</f>
        <v>34996</v>
      </c>
      <c r="O35007" s="1258"/>
      <c r="Q35007" s="1870"/>
    </row>
    <row r="35008" spans="12:17">
      <c r="L35008" s="1596" t="s">
        <v>693</v>
      </c>
      <c r="M35008" s="1579">
        <v>53</v>
      </c>
      <c r="N35008" s="1595">
        <f>N35007+1</f>
        <v>34997</v>
      </c>
      <c r="O35008" s="1258"/>
      <c r="Q35008" s="1870"/>
    </row>
    <row r="35009" spans="12:17">
      <c r="L35009" s="1596" t="s">
        <v>693</v>
      </c>
      <c r="M35009" s="1579">
        <v>54</v>
      </c>
      <c r="N35009" s="1595">
        <f>N35008+1</f>
        <v>34998</v>
      </c>
      <c r="O35009" s="1258"/>
      <c r="Q35009" s="1870"/>
    </row>
    <row r="35010" spans="12:17">
      <c r="L35010" s="1596" t="s">
        <v>693</v>
      </c>
      <c r="M35010" s="1579">
        <v>55</v>
      </c>
      <c r="N35010" s="1595">
        <f>N35009+1</f>
        <v>34999</v>
      </c>
      <c r="O35010" s="1258"/>
      <c r="Q35010" s="1870"/>
    </row>
    <row r="35011" spans="12:17">
      <c r="L35011" s="1596" t="s">
        <v>693</v>
      </c>
      <c r="M35011" s="1579">
        <v>56</v>
      </c>
      <c r="N35011" s="1595">
        <f>N35010+1</f>
        <v>35000</v>
      </c>
      <c r="O35011" s="1258"/>
      <c r="Q35011" s="1870"/>
    </row>
    <row r="35012" spans="12:17">
      <c r="L35012" s="1596" t="s">
        <v>693</v>
      </c>
      <c r="M35012" s="1579">
        <v>57</v>
      </c>
      <c r="N35012" s="1595">
        <f>N35011+1</f>
        <v>35001</v>
      </c>
      <c r="O35012" s="1258"/>
      <c r="Q35012" s="1870"/>
    </row>
    <row r="35013" spans="12:17">
      <c r="L35013" s="1596" t="s">
        <v>693</v>
      </c>
      <c r="M35013" s="1579">
        <v>58</v>
      </c>
      <c r="N35013" s="1595">
        <f>N35012+1</f>
        <v>35002</v>
      </c>
      <c r="O35013" s="1258"/>
      <c r="Q35013" s="1870"/>
    </row>
    <row r="35014" spans="12:17">
      <c r="L35014" s="1596" t="s">
        <v>693</v>
      </c>
      <c r="M35014" s="1579">
        <v>59</v>
      </c>
      <c r="N35014" s="1595">
        <f>N35013+1</f>
        <v>35003</v>
      </c>
      <c r="O35014" s="1258"/>
      <c r="Q35014" s="1870"/>
    </row>
    <row r="35015" spans="12:17">
      <c r="L35015" s="1596" t="s">
        <v>693</v>
      </c>
      <c r="M35015" s="1579">
        <v>60</v>
      </c>
      <c r="N35015" s="1595">
        <f>N35014+1</f>
        <v>35004</v>
      </c>
      <c r="O35015" s="1258"/>
      <c r="Q35015" s="1870"/>
    </row>
    <row r="35016" spans="12:17">
      <c r="L35016" s="1596" t="s">
        <v>693</v>
      </c>
      <c r="M35016" s="1579">
        <v>61</v>
      </c>
      <c r="N35016" s="1595">
        <f>N35015+1</f>
        <v>35005</v>
      </c>
      <c r="O35016" s="1258"/>
      <c r="Q35016" s="1870"/>
    </row>
    <row r="35017" spans="12:17">
      <c r="L35017" s="1596" t="s">
        <v>693</v>
      </c>
      <c r="M35017" s="1579">
        <v>62</v>
      </c>
      <c r="N35017" s="1595">
        <f>N35016+1</f>
        <v>35006</v>
      </c>
      <c r="O35017" s="1258"/>
      <c r="Q35017" s="1870"/>
    </row>
    <row r="35018" spans="12:17">
      <c r="L35018" s="1596" t="s">
        <v>693</v>
      </c>
      <c r="M35018" s="1579">
        <v>63</v>
      </c>
      <c r="N35018" s="1595">
        <f>N35017+1</f>
        <v>35007</v>
      </c>
      <c r="O35018" s="1258"/>
      <c r="Q35018" s="1870"/>
    </row>
    <row r="35019" spans="12:17">
      <c r="L35019" s="1596" t="s">
        <v>693</v>
      </c>
      <c r="M35019" s="1579">
        <v>64</v>
      </c>
      <c r="N35019" s="1595">
        <f>N35018+1</f>
        <v>35008</v>
      </c>
      <c r="O35019" s="1258"/>
      <c r="Q35019" s="1870"/>
    </row>
    <row r="35020" spans="12:17">
      <c r="L35020" s="1596" t="s">
        <v>693</v>
      </c>
      <c r="M35020" s="1579">
        <v>65</v>
      </c>
      <c r="N35020" s="1595">
        <f>N35019+1</f>
        <v>35009</v>
      </c>
      <c r="O35020" s="1258"/>
      <c r="Q35020" s="1870"/>
    </row>
    <row r="35021" spans="12:17">
      <c r="L35021" s="1596" t="s">
        <v>693</v>
      </c>
      <c r="M35021" s="1579">
        <v>66</v>
      </c>
      <c r="N35021" s="1595">
        <f>N35020+1</f>
        <v>35010</v>
      </c>
      <c r="O35021" s="1258"/>
      <c r="Q35021" s="1870"/>
    </row>
    <row r="35022" spans="12:17">
      <c r="L35022" s="1596" t="s">
        <v>693</v>
      </c>
      <c r="M35022" s="1579">
        <v>67</v>
      </c>
      <c r="N35022" s="1595">
        <f>N35021+1</f>
        <v>35011</v>
      </c>
      <c r="O35022" s="1258"/>
      <c r="Q35022" s="1870"/>
    </row>
    <row r="35023" spans="12:17">
      <c r="L35023" s="1596" t="s">
        <v>693</v>
      </c>
      <c r="M35023" s="1579">
        <v>68</v>
      </c>
      <c r="N35023" s="1595">
        <f>N35022+1</f>
        <v>35012</v>
      </c>
      <c r="O35023" s="1258"/>
      <c r="Q35023" s="1870"/>
    </row>
    <row r="35024" spans="12:17">
      <c r="L35024" s="1596" t="s">
        <v>693</v>
      </c>
      <c r="M35024" s="1579">
        <v>69</v>
      </c>
      <c r="N35024" s="1595">
        <f>N35023+1</f>
        <v>35013</v>
      </c>
      <c r="O35024" s="1258"/>
      <c r="Q35024" s="1870"/>
    </row>
    <row r="35025" spans="12:17">
      <c r="L35025" s="1596" t="s">
        <v>693</v>
      </c>
      <c r="M35025" s="1579">
        <v>70</v>
      </c>
      <c r="N35025" s="1595">
        <f>N35024+1</f>
        <v>35014</v>
      </c>
      <c r="O35025" s="1258"/>
      <c r="Q35025" s="1870"/>
    </row>
    <row r="35026" spans="12:17">
      <c r="L35026" s="1596" t="s">
        <v>693</v>
      </c>
      <c r="M35026" s="1579">
        <v>71</v>
      </c>
      <c r="N35026" s="1595">
        <f>N35025+1</f>
        <v>35015</v>
      </c>
      <c r="O35026" s="1258"/>
      <c r="Q35026" s="1870"/>
    </row>
    <row r="35027" spans="12:17">
      <c r="L35027" s="1596" t="s">
        <v>693</v>
      </c>
      <c r="M35027" s="1579">
        <v>72</v>
      </c>
      <c r="N35027" s="1595">
        <f>N35026+1</f>
        <v>35016</v>
      </c>
      <c r="O35027" s="1258"/>
      <c r="Q35027" s="1870"/>
    </row>
    <row r="35028" spans="12:17">
      <c r="L35028" s="1596" t="s">
        <v>693</v>
      </c>
      <c r="M35028" s="1579">
        <v>73</v>
      </c>
      <c r="N35028" s="1595">
        <f>N35027+1</f>
        <v>35017</v>
      </c>
      <c r="O35028" s="1258"/>
      <c r="Q35028" s="1870"/>
    </row>
    <row r="35029" spans="12:17">
      <c r="L35029" s="1596" t="s">
        <v>693</v>
      </c>
      <c r="M35029" s="1579">
        <v>74</v>
      </c>
      <c r="N35029" s="1595">
        <f>N35028+1</f>
        <v>35018</v>
      </c>
      <c r="O35029" s="1258"/>
      <c r="Q35029" s="1870"/>
    </row>
    <row r="35030" spans="12:17">
      <c r="L35030" s="1596" t="s">
        <v>693</v>
      </c>
      <c r="M35030" s="1579">
        <v>75</v>
      </c>
      <c r="N35030" s="1595">
        <f>N35029+1</f>
        <v>35019</v>
      </c>
      <c r="O35030" s="1258"/>
      <c r="Q35030" s="1870"/>
    </row>
    <row r="35031" spans="12:17">
      <c r="L35031" s="1596" t="s">
        <v>693</v>
      </c>
      <c r="M35031" s="1579">
        <v>76</v>
      </c>
      <c r="N35031" s="1595">
        <f>N35030+1</f>
        <v>35020</v>
      </c>
      <c r="O35031" s="1258"/>
      <c r="Q35031" s="1870"/>
    </row>
    <row r="35032" spans="12:17">
      <c r="L35032" s="1596" t="s">
        <v>693</v>
      </c>
      <c r="M35032" s="1579">
        <v>77</v>
      </c>
      <c r="N35032" s="1595">
        <f>N35031+1</f>
        <v>35021</v>
      </c>
      <c r="O35032" s="1258"/>
      <c r="Q35032" s="1870"/>
    </row>
    <row r="35033" spans="12:17">
      <c r="L35033" s="1596" t="s">
        <v>693</v>
      </c>
      <c r="M35033" s="1579">
        <v>78</v>
      </c>
      <c r="N35033" s="1595">
        <f>N35032+1</f>
        <v>35022</v>
      </c>
      <c r="O35033" s="1258"/>
      <c r="Q35033" s="1870"/>
    </row>
    <row r="35034" spans="12:17">
      <c r="L35034" s="1596" t="s">
        <v>693</v>
      </c>
      <c r="M35034" s="1579">
        <v>79</v>
      </c>
      <c r="N35034" s="1595">
        <f>N35033+1</f>
        <v>35023</v>
      </c>
      <c r="O35034" s="1258"/>
      <c r="Q35034" s="1870"/>
    </row>
    <row r="35035" spans="12:17">
      <c r="L35035" s="1596" t="s">
        <v>693</v>
      </c>
      <c r="M35035" s="1579">
        <v>80</v>
      </c>
      <c r="N35035" s="1595">
        <f>N35034+1</f>
        <v>35024</v>
      </c>
      <c r="O35035" s="1258"/>
      <c r="Q35035" s="1870"/>
    </row>
    <row r="35036" spans="12:17">
      <c r="L35036" s="1596" t="s">
        <v>693</v>
      </c>
      <c r="M35036" s="1579">
        <v>81</v>
      </c>
      <c r="N35036" s="1595">
        <f>N35035+1</f>
        <v>35025</v>
      </c>
      <c r="O35036" s="1258"/>
      <c r="Q35036" s="1870"/>
    </row>
    <row r="35037" spans="12:17">
      <c r="L35037" s="1596" t="s">
        <v>693</v>
      </c>
      <c r="M35037" s="1579">
        <v>82</v>
      </c>
      <c r="N35037" s="1595">
        <f>N35036+1</f>
        <v>35026</v>
      </c>
      <c r="O35037" s="1258"/>
      <c r="Q35037" s="1870"/>
    </row>
    <row r="35038" spans="12:17">
      <c r="L35038" s="1596" t="s">
        <v>693</v>
      </c>
      <c r="M35038" s="1579">
        <v>83</v>
      </c>
      <c r="N35038" s="1595">
        <f>N35037+1</f>
        <v>35027</v>
      </c>
      <c r="O35038" s="1258"/>
      <c r="Q35038" s="1870"/>
    </row>
    <row r="35039" spans="12:17">
      <c r="L35039" s="1596" t="s">
        <v>693</v>
      </c>
      <c r="M35039" s="1579">
        <v>84</v>
      </c>
      <c r="N35039" s="1595">
        <f>N35038+1</f>
        <v>35028</v>
      </c>
      <c r="O35039" s="1258"/>
      <c r="Q35039" s="1870"/>
    </row>
    <row r="35040" spans="12:17">
      <c r="L35040" s="1596" t="s">
        <v>693</v>
      </c>
      <c r="M35040" s="1579">
        <v>85</v>
      </c>
      <c r="N35040" s="1595">
        <f>N35039+1</f>
        <v>35029</v>
      </c>
      <c r="O35040" s="1258"/>
      <c r="Q35040" s="1870"/>
    </row>
    <row r="35041" spans="12:17">
      <c r="L35041" s="1596" t="s">
        <v>693</v>
      </c>
      <c r="M35041" s="1579">
        <v>86</v>
      </c>
      <c r="N35041" s="1595">
        <f>N35040+1</f>
        <v>35030</v>
      </c>
      <c r="O35041" s="1258"/>
      <c r="Q35041" s="1870"/>
    </row>
    <row r="35042" spans="12:17">
      <c r="L35042" s="1596" t="s">
        <v>693</v>
      </c>
      <c r="M35042" s="1579">
        <v>87</v>
      </c>
      <c r="N35042" s="1595">
        <f>N35041+1</f>
        <v>35031</v>
      </c>
      <c r="O35042" s="1258"/>
      <c r="Q35042" s="1870"/>
    </row>
    <row r="35043" spans="12:17">
      <c r="L35043" s="1596" t="s">
        <v>693</v>
      </c>
      <c r="M35043" s="1579">
        <v>88</v>
      </c>
      <c r="N35043" s="1595">
        <f>N35042+1</f>
        <v>35032</v>
      </c>
      <c r="O35043" s="1258"/>
      <c r="Q35043" s="1870"/>
    </row>
    <row r="35044" spans="12:17">
      <c r="L35044" s="1596" t="s">
        <v>693</v>
      </c>
      <c r="M35044" s="1579">
        <v>89</v>
      </c>
      <c r="N35044" s="1595">
        <f>N35043+1</f>
        <v>35033</v>
      </c>
      <c r="O35044" s="1258"/>
      <c r="Q35044" s="1870"/>
    </row>
    <row r="35045" spans="12:17">
      <c r="L35045" s="1596" t="s">
        <v>693</v>
      </c>
      <c r="M35045" s="1579">
        <v>90</v>
      </c>
      <c r="N35045" s="1595">
        <f>N35044+1</f>
        <v>35034</v>
      </c>
      <c r="O35045" s="1258"/>
      <c r="Q35045" s="1870"/>
    </row>
    <row r="35046" spans="12:17">
      <c r="L35046" s="1596" t="s">
        <v>693</v>
      </c>
      <c r="M35046" s="1579">
        <v>91</v>
      </c>
      <c r="N35046" s="1595">
        <f>N35045+1</f>
        <v>35035</v>
      </c>
      <c r="O35046" s="1258"/>
      <c r="Q35046" s="1870"/>
    </row>
    <row r="35047" spans="12:17">
      <c r="L35047" s="1596" t="s">
        <v>693</v>
      </c>
      <c r="M35047" s="1579">
        <v>92</v>
      </c>
      <c r="N35047" s="1595">
        <f>N35046+1</f>
        <v>35036</v>
      </c>
      <c r="O35047" s="1258"/>
      <c r="Q35047" s="1870"/>
    </row>
    <row r="35048" spans="12:17">
      <c r="L35048" s="1596" t="s">
        <v>693</v>
      </c>
      <c r="M35048" s="1579">
        <v>93</v>
      </c>
      <c r="N35048" s="1595">
        <f>N35047+1</f>
        <v>35037</v>
      </c>
      <c r="O35048" s="1258"/>
      <c r="Q35048" s="1870"/>
    </row>
    <row r="35049" spans="12:17">
      <c r="L35049" s="1596" t="s">
        <v>693</v>
      </c>
      <c r="M35049" s="1579">
        <v>94</v>
      </c>
      <c r="N35049" s="1595">
        <f>N35048+1</f>
        <v>35038</v>
      </c>
      <c r="O35049" s="1258"/>
      <c r="Q35049" s="1870"/>
    </row>
    <row r="35050" spans="12:17">
      <c r="L35050" s="1596" t="s">
        <v>693</v>
      </c>
      <c r="M35050" s="1579">
        <v>95</v>
      </c>
      <c r="N35050" s="1595">
        <f>N35049+1</f>
        <v>35039</v>
      </c>
      <c r="O35050" s="1258"/>
      <c r="Q35050" s="1870"/>
    </row>
    <row r="35051" spans="12:17" ht="13.5" thickBot="1">
      <c r="L35051" s="1617" t="s">
        <v>693</v>
      </c>
      <c r="M35051" s="1613">
        <v>96</v>
      </c>
      <c r="N35051" s="1614">
        <f>N35050+1</f>
        <v>35040</v>
      </c>
      <c r="O35051" s="1615"/>
      <c r="Q35051" s="1620"/>
    </row>
  </sheetData>
  <sheetProtection algorithmName="SHA-512" hashValue="08JgSjfvat+0HA69QMMX0vntM+icY4+6gO9iiwsjCpJ8lZJN18e5RplSvrVNkG8iq1xz6hFYGmdXVkK9LTHvBQ==" saltValue="NJFIiYjkfX8mZKx5vAVTig==" spinCount="100000" sheet="1" objects="1" scenarios="1"/>
  <pageMargins left="0.78740157499999996" right="0.78740157499999996" top="0.984251969" bottom="0.984251969" header="0.4921259845" footer="0.4921259845"/>
  <pageSetup paperSize="9" scale="44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4D6345-126C-4CAE-8CAC-DF4BD1BB8B71}">
  <sheetPr>
    <tabColor theme="0" tint="-0.14999847407452621"/>
    <pageSetUpPr fitToPage="1"/>
  </sheetPr>
  <dimension ref="B1:CS1018"/>
  <sheetViews>
    <sheetView showGridLines="0" zoomScale="85" zoomScaleNormal="85" workbookViewId="0">
      <selection activeCell="K17" sqref="K17"/>
    </sheetView>
  </sheetViews>
  <sheetFormatPr defaultColWidth="9.140625" defaultRowHeight="12.75"/>
  <cols>
    <col min="1" max="1" width="3.140625" style="1419" customWidth="1"/>
    <col min="2" max="2" width="7.7109375" style="1419" customWidth="1"/>
    <col min="3" max="6" width="13.7109375" style="1419" customWidth="1"/>
    <col min="7" max="18" width="11" style="1419" customWidth="1"/>
    <col min="19" max="78" width="10.85546875" style="1419" customWidth="1"/>
    <col min="79" max="90" width="10.7109375" style="1419" customWidth="1"/>
    <col min="91" max="91" width="43.5703125" style="1419" customWidth="1"/>
    <col min="92" max="92" width="3.42578125" style="1419" customWidth="1"/>
    <col min="93" max="93" width="14.140625" style="1419" customWidth="1"/>
    <col min="94" max="94" width="16.85546875" style="1419" customWidth="1"/>
    <col min="95" max="96" width="9.140625" style="1419"/>
    <col min="97" max="97" width="12.140625" style="1419" customWidth="1"/>
    <col min="98" max="16384" width="9.140625" style="1419"/>
  </cols>
  <sheetData>
    <row r="1" spans="2:97" ht="13.5" thickBot="1"/>
    <row r="2" spans="2:97" ht="13.5" thickBot="1">
      <c r="B2" s="1420"/>
      <c r="C2" s="1420"/>
      <c r="D2" s="1421"/>
      <c r="E2" s="1422"/>
      <c r="F2" s="1423"/>
      <c r="G2" s="1423"/>
      <c r="H2" s="1423"/>
      <c r="I2" s="1423"/>
      <c r="J2" s="1423"/>
      <c r="K2" s="1423"/>
      <c r="L2" s="1423"/>
      <c r="M2" s="1423"/>
      <c r="N2" s="1423"/>
      <c r="O2" s="1423"/>
      <c r="P2" s="1423"/>
      <c r="Q2" s="1423"/>
      <c r="CI2" s="170" t="s">
        <v>231</v>
      </c>
      <c r="CJ2" s="346" t="str">
        <f>IF(Identifikace!$B$10="","",Identifikace!$B$10)</f>
        <v/>
      </c>
      <c r="CK2" s="1450" t="s">
        <v>49</v>
      </c>
      <c r="CL2" s="1455">
        <f>Identifikace!B12</f>
        <v>2024</v>
      </c>
    </row>
    <row r="3" spans="2:97" ht="15.75">
      <c r="B3" s="1055" t="s">
        <v>2015</v>
      </c>
      <c r="C3" s="1425"/>
      <c r="D3" s="1426"/>
      <c r="E3" s="1427"/>
      <c r="F3" s="1428"/>
      <c r="G3" s="1426"/>
      <c r="H3" s="1426"/>
      <c r="I3" s="1426"/>
      <c r="J3" s="1426"/>
      <c r="K3" s="1426"/>
      <c r="L3" s="1426"/>
      <c r="M3" s="1426"/>
      <c r="N3" s="1426"/>
      <c r="O3" s="1426"/>
      <c r="P3" s="1426"/>
      <c r="Q3" s="1426"/>
      <c r="R3" s="1429"/>
      <c r="S3" s="1429"/>
      <c r="T3" s="1429"/>
      <c r="U3" s="1429"/>
      <c r="V3" s="1429"/>
      <c r="W3" s="1429"/>
      <c r="X3" s="1429"/>
      <c r="Y3" s="1429"/>
      <c r="Z3" s="1429"/>
      <c r="AA3" s="1429"/>
      <c r="AB3" s="1429"/>
      <c r="AC3" s="1429"/>
      <c r="AD3" s="1429"/>
      <c r="AE3" s="1429"/>
      <c r="AF3" s="1429"/>
      <c r="AG3" s="1429"/>
      <c r="AH3" s="1429"/>
      <c r="AI3" s="1429"/>
      <c r="AJ3" s="1429"/>
      <c r="AK3" s="1429"/>
      <c r="AL3" s="1429"/>
      <c r="AM3" s="1429"/>
      <c r="AN3" s="1429"/>
      <c r="AO3" s="1429"/>
      <c r="AP3" s="1429"/>
      <c r="AQ3" s="1429"/>
      <c r="AR3" s="1429"/>
      <c r="AS3" s="1429"/>
      <c r="AT3" s="1429"/>
      <c r="AU3" s="1429"/>
      <c r="AV3" s="1429"/>
      <c r="AW3" s="1429"/>
      <c r="AX3" s="1429"/>
      <c r="AY3" s="1429"/>
      <c r="AZ3" s="1429"/>
      <c r="BA3" s="1429"/>
      <c r="BB3" s="1429"/>
      <c r="BC3" s="1429"/>
      <c r="BD3" s="1429"/>
      <c r="BE3" s="1429"/>
      <c r="BF3" s="1429"/>
      <c r="BG3" s="1429"/>
      <c r="BH3" s="1429"/>
      <c r="BI3" s="1429"/>
      <c r="BJ3" s="1429"/>
      <c r="BK3" s="1429"/>
      <c r="BL3" s="1429"/>
      <c r="BM3" s="1429"/>
      <c r="BN3" s="1429"/>
      <c r="BO3" s="1429"/>
      <c r="BP3" s="1429"/>
      <c r="BQ3" s="1429"/>
      <c r="BR3" s="1429"/>
      <c r="BS3" s="1429"/>
      <c r="BT3" s="1429"/>
      <c r="BU3" s="1429"/>
      <c r="BV3" s="1429"/>
      <c r="BW3" s="1429"/>
      <c r="BX3" s="1429"/>
      <c r="BY3" s="1429"/>
      <c r="BZ3" s="1429"/>
      <c r="CA3" s="1429"/>
      <c r="CB3" s="1429"/>
      <c r="CC3" s="1429"/>
      <c r="CD3" s="1429"/>
      <c r="CE3" s="1429"/>
      <c r="CF3" s="1429"/>
      <c r="CG3" s="1429"/>
      <c r="CH3" s="1429"/>
      <c r="CI3" s="1429"/>
      <c r="CJ3" s="1429"/>
      <c r="CK3" s="1429"/>
      <c r="CL3" s="1429"/>
      <c r="CM3" s="1429"/>
    </row>
    <row r="4" spans="2:97" ht="15.75">
      <c r="B4" s="1430"/>
      <c r="C4" s="1425"/>
      <c r="D4" s="1426"/>
      <c r="E4" s="1427"/>
      <c r="F4" s="1428"/>
      <c r="G4" s="1426"/>
      <c r="H4" s="1426"/>
      <c r="I4" s="1426"/>
      <c r="J4" s="1426"/>
      <c r="K4" s="1426"/>
      <c r="L4" s="1426"/>
      <c r="M4" s="1426"/>
      <c r="N4" s="1426"/>
      <c r="O4" s="1426"/>
      <c r="P4" s="1426"/>
      <c r="Q4" s="1426"/>
      <c r="R4" s="1429"/>
      <c r="S4" s="1429"/>
      <c r="T4" s="1429"/>
      <c r="U4" s="1429"/>
      <c r="V4" s="1429"/>
      <c r="W4" s="1429"/>
      <c r="X4" s="1429"/>
      <c r="Y4" s="1429"/>
      <c r="Z4" s="1429"/>
      <c r="AA4" s="1429"/>
      <c r="AB4" s="1429"/>
      <c r="AC4" s="1429"/>
      <c r="AD4" s="1429"/>
      <c r="AE4" s="1429"/>
      <c r="AF4" s="1429"/>
      <c r="AG4" s="1429"/>
      <c r="AH4" s="1429"/>
      <c r="AI4" s="1429"/>
      <c r="AJ4" s="1429"/>
      <c r="AK4" s="1429"/>
      <c r="AL4" s="1429"/>
      <c r="AM4" s="1429"/>
      <c r="AN4" s="1429"/>
      <c r="AO4" s="1429"/>
      <c r="AP4" s="1429"/>
      <c r="AQ4" s="1429"/>
      <c r="AR4" s="1429"/>
      <c r="AS4" s="1429"/>
      <c r="AT4" s="1429"/>
      <c r="AU4" s="1429"/>
      <c r="AV4" s="1429"/>
      <c r="AW4" s="1429"/>
      <c r="AX4" s="1429"/>
      <c r="AY4" s="1429"/>
      <c r="AZ4" s="1429"/>
      <c r="BA4" s="1429"/>
      <c r="BB4" s="1429"/>
      <c r="BC4" s="1429"/>
      <c r="BD4" s="1429"/>
      <c r="BE4" s="1429"/>
      <c r="BF4" s="1429"/>
      <c r="BG4" s="1429"/>
      <c r="BH4" s="1429"/>
      <c r="BI4" s="1429"/>
      <c r="BJ4" s="1429"/>
      <c r="BK4" s="1429"/>
      <c r="BL4" s="1429"/>
      <c r="BM4" s="1429"/>
      <c r="BN4" s="1429"/>
      <c r="BO4" s="1429"/>
      <c r="BP4" s="1429"/>
      <c r="BQ4" s="1429"/>
      <c r="BR4" s="1429"/>
      <c r="BS4" s="1429"/>
      <c r="BT4" s="1429"/>
      <c r="BU4" s="1429"/>
      <c r="BV4" s="1429"/>
      <c r="BW4" s="1429"/>
      <c r="BX4" s="1429"/>
      <c r="BY4" s="1429"/>
      <c r="BZ4" s="1429"/>
      <c r="CA4" s="1429"/>
      <c r="CB4" s="1429"/>
      <c r="CC4" s="1429"/>
      <c r="CD4" s="1429"/>
      <c r="CE4" s="1429"/>
      <c r="CF4" s="1429"/>
      <c r="CG4" s="1429"/>
      <c r="CH4" s="1429"/>
      <c r="CI4" s="1429"/>
      <c r="CJ4" s="1429"/>
      <c r="CK4" s="1429"/>
      <c r="CL4" s="1429"/>
      <c r="CM4" s="1429"/>
    </row>
    <row r="5" spans="2:97" ht="13.5" thickBot="1">
      <c r="B5" s="1449" t="s">
        <v>866</v>
      </c>
      <c r="C5" s="1429"/>
      <c r="D5" s="1431"/>
      <c r="E5" s="1431"/>
      <c r="F5" s="1429"/>
      <c r="G5" s="1429"/>
      <c r="H5" s="1429"/>
      <c r="I5" s="1429"/>
      <c r="J5" s="1429"/>
      <c r="K5" s="1429"/>
      <c r="L5" s="1429"/>
      <c r="M5" s="1429"/>
      <c r="N5" s="1429"/>
      <c r="O5" s="1429"/>
      <c r="P5" s="1429"/>
      <c r="Q5" s="1429"/>
      <c r="R5" s="1429"/>
      <c r="S5" s="1429"/>
      <c r="T5" s="1429"/>
      <c r="U5" s="1429"/>
      <c r="V5" s="1429"/>
      <c r="W5" s="1429"/>
      <c r="X5" s="1429"/>
      <c r="Y5" s="1429"/>
      <c r="Z5" s="1429"/>
      <c r="AA5" s="1429"/>
      <c r="AB5" s="1429"/>
      <c r="AC5" s="1429"/>
      <c r="AD5" s="1429"/>
      <c r="AE5" s="1429"/>
      <c r="AF5" s="1429"/>
      <c r="AG5" s="1429"/>
      <c r="AH5" s="1429"/>
      <c r="AI5" s="1429"/>
      <c r="AJ5" s="1429"/>
      <c r="AK5" s="1429"/>
      <c r="AL5" s="1429"/>
      <c r="AM5" s="1429"/>
      <c r="AN5" s="1429"/>
      <c r="AO5" s="1429"/>
      <c r="AP5" s="1429"/>
      <c r="AQ5" s="1429"/>
      <c r="AR5" s="1429"/>
      <c r="AS5" s="1429"/>
      <c r="AT5" s="1429"/>
      <c r="AU5" s="1429"/>
      <c r="AV5" s="1429"/>
      <c r="AW5" s="1429"/>
      <c r="AX5" s="1429"/>
      <c r="AY5" s="1429"/>
      <c r="AZ5" s="1429"/>
      <c r="BA5" s="1429"/>
      <c r="BB5" s="1429"/>
      <c r="BC5" s="1429"/>
      <c r="BD5" s="1429"/>
      <c r="BE5" s="1429"/>
      <c r="BF5" s="1429"/>
      <c r="BG5" s="1429"/>
      <c r="BH5" s="1429"/>
      <c r="BI5" s="1429"/>
      <c r="BJ5" s="1429"/>
      <c r="BK5" s="1429"/>
      <c r="BL5" s="1429"/>
      <c r="BM5" s="1429"/>
      <c r="BN5" s="1429"/>
      <c r="BO5" s="1429"/>
      <c r="BP5" s="1429"/>
      <c r="BQ5" s="1429"/>
      <c r="BR5" s="1429"/>
      <c r="BS5" s="1429"/>
      <c r="BT5" s="1429"/>
      <c r="BU5" s="1429"/>
      <c r="BV5" s="1429"/>
      <c r="BW5" s="1429"/>
      <c r="BX5" s="1429"/>
      <c r="BY5" s="1429"/>
      <c r="BZ5" s="1429"/>
      <c r="CA5" s="1429"/>
      <c r="CB5" s="1429"/>
      <c r="CC5" s="1429"/>
      <c r="CD5" s="1429"/>
      <c r="CE5" s="1429"/>
      <c r="CF5" s="1429"/>
      <c r="CG5" s="1429"/>
      <c r="CH5" s="1429"/>
      <c r="CI5" s="1429"/>
      <c r="CJ5" s="1429"/>
      <c r="CK5" s="1429"/>
      <c r="CL5" s="1429"/>
      <c r="CM5" s="1429"/>
    </row>
    <row r="6" spans="2:97" s="1424" customFormat="1" ht="21" customHeight="1">
      <c r="B6" s="1746" t="s">
        <v>699</v>
      </c>
      <c r="C6" s="1751" t="s">
        <v>1941</v>
      </c>
      <c r="D6" s="1751" t="s">
        <v>700</v>
      </c>
      <c r="E6" s="1751" t="s">
        <v>1984</v>
      </c>
      <c r="F6" s="1754" t="s">
        <v>701</v>
      </c>
      <c r="G6" s="1746" t="s">
        <v>867</v>
      </c>
      <c r="H6" s="1747"/>
      <c r="I6" s="1747"/>
      <c r="J6" s="1747"/>
      <c r="K6" s="1747"/>
      <c r="L6" s="1747"/>
      <c r="M6" s="1747"/>
      <c r="N6" s="1747"/>
      <c r="O6" s="1747"/>
      <c r="P6" s="1747"/>
      <c r="Q6" s="1747"/>
      <c r="R6" s="1748"/>
      <c r="S6" s="1747" t="s">
        <v>868</v>
      </c>
      <c r="T6" s="1747"/>
      <c r="U6" s="1747"/>
      <c r="V6" s="1747"/>
      <c r="W6" s="1747"/>
      <c r="X6" s="1747"/>
      <c r="Y6" s="1747"/>
      <c r="Z6" s="1747"/>
      <c r="AA6" s="1747"/>
      <c r="AB6" s="1747"/>
      <c r="AC6" s="1747"/>
      <c r="AD6" s="1760"/>
      <c r="AE6" s="1746" t="s">
        <v>869</v>
      </c>
      <c r="AF6" s="1747"/>
      <c r="AG6" s="1747"/>
      <c r="AH6" s="1747"/>
      <c r="AI6" s="1747"/>
      <c r="AJ6" s="1747"/>
      <c r="AK6" s="1747"/>
      <c r="AL6" s="1747"/>
      <c r="AM6" s="1747"/>
      <c r="AN6" s="1747"/>
      <c r="AO6" s="1747"/>
      <c r="AP6" s="1748"/>
      <c r="AQ6" s="1747" t="s">
        <v>870</v>
      </c>
      <c r="AR6" s="1747"/>
      <c r="AS6" s="1747"/>
      <c r="AT6" s="1747"/>
      <c r="AU6" s="1747"/>
      <c r="AV6" s="1747"/>
      <c r="AW6" s="1747"/>
      <c r="AX6" s="1747"/>
      <c r="AY6" s="1747"/>
      <c r="AZ6" s="1747"/>
      <c r="BA6" s="1747"/>
      <c r="BB6" s="1761"/>
      <c r="BC6" s="1762" t="s">
        <v>871</v>
      </c>
      <c r="BD6" s="1751"/>
      <c r="BE6" s="1751"/>
      <c r="BF6" s="1751"/>
      <c r="BG6" s="1751"/>
      <c r="BH6" s="1751"/>
      <c r="BI6" s="1751"/>
      <c r="BJ6" s="1751"/>
      <c r="BK6" s="1751"/>
      <c r="BL6" s="1751"/>
      <c r="BM6" s="1751"/>
      <c r="BN6" s="1763"/>
      <c r="BO6" s="1747" t="s">
        <v>1966</v>
      </c>
      <c r="BP6" s="1747"/>
      <c r="BQ6" s="1747"/>
      <c r="BR6" s="1747"/>
      <c r="BS6" s="1747"/>
      <c r="BT6" s="1747"/>
      <c r="BU6" s="1747"/>
      <c r="BV6" s="1747"/>
      <c r="BW6" s="1747"/>
      <c r="BX6" s="1747"/>
      <c r="BY6" s="1747"/>
      <c r="BZ6" s="1764"/>
      <c r="CA6" s="1746" t="s">
        <v>1967</v>
      </c>
      <c r="CB6" s="1747"/>
      <c r="CC6" s="1747"/>
      <c r="CD6" s="1747"/>
      <c r="CE6" s="1747"/>
      <c r="CF6" s="1747"/>
      <c r="CG6" s="1747"/>
      <c r="CH6" s="1747"/>
      <c r="CI6" s="1747"/>
      <c r="CJ6" s="1747"/>
      <c r="CK6" s="1747"/>
      <c r="CL6" s="1764"/>
      <c r="CM6" s="1757" t="s">
        <v>145</v>
      </c>
      <c r="CO6" s="1056" t="s">
        <v>51</v>
      </c>
      <c r="CP6" s="1057"/>
      <c r="CQ6" s="1058" t="s">
        <v>52</v>
      </c>
      <c r="CR6" s="1059"/>
      <c r="CS6" s="1060"/>
    </row>
    <row r="7" spans="2:97" s="1424" customFormat="1" ht="15" customHeight="1">
      <c r="B7" s="1749"/>
      <c r="C7" s="1752"/>
      <c r="D7" s="1752"/>
      <c r="E7" s="1752"/>
      <c r="F7" s="1755"/>
      <c r="G7" s="1451" t="s">
        <v>761</v>
      </c>
      <c r="H7" s="1583" t="s">
        <v>762</v>
      </c>
      <c r="I7" s="1583" t="s">
        <v>763</v>
      </c>
      <c r="J7" s="1583" t="s">
        <v>764</v>
      </c>
      <c r="K7" s="1583" t="s">
        <v>765</v>
      </c>
      <c r="L7" s="1583" t="s">
        <v>766</v>
      </c>
      <c r="M7" s="1583" t="s">
        <v>767</v>
      </c>
      <c r="N7" s="1583" t="s">
        <v>768</v>
      </c>
      <c r="O7" s="1583" t="s">
        <v>769</v>
      </c>
      <c r="P7" s="1583" t="s">
        <v>770</v>
      </c>
      <c r="Q7" s="1583" t="s">
        <v>771</v>
      </c>
      <c r="R7" s="1442" t="s">
        <v>772</v>
      </c>
      <c r="S7" s="1443" t="s">
        <v>761</v>
      </c>
      <c r="T7" s="1583" t="s">
        <v>762</v>
      </c>
      <c r="U7" s="1583" t="s">
        <v>763</v>
      </c>
      <c r="V7" s="1583" t="s">
        <v>764</v>
      </c>
      <c r="W7" s="1583" t="s">
        <v>765</v>
      </c>
      <c r="X7" s="1583" t="s">
        <v>766</v>
      </c>
      <c r="Y7" s="1583" t="s">
        <v>767</v>
      </c>
      <c r="Z7" s="1583" t="s">
        <v>768</v>
      </c>
      <c r="AA7" s="1583" t="s">
        <v>769</v>
      </c>
      <c r="AB7" s="1583" t="s">
        <v>770</v>
      </c>
      <c r="AC7" s="1583" t="s">
        <v>771</v>
      </c>
      <c r="AD7" s="1444" t="s">
        <v>772</v>
      </c>
      <c r="AE7" s="1441" t="s">
        <v>761</v>
      </c>
      <c r="AF7" s="1583" t="s">
        <v>762</v>
      </c>
      <c r="AG7" s="1583" t="s">
        <v>763</v>
      </c>
      <c r="AH7" s="1583" t="s">
        <v>764</v>
      </c>
      <c r="AI7" s="1583" t="s">
        <v>765</v>
      </c>
      <c r="AJ7" s="1583" t="s">
        <v>766</v>
      </c>
      <c r="AK7" s="1583" t="s">
        <v>767</v>
      </c>
      <c r="AL7" s="1583" t="s">
        <v>768</v>
      </c>
      <c r="AM7" s="1583" t="s">
        <v>769</v>
      </c>
      <c r="AN7" s="1583" t="s">
        <v>770</v>
      </c>
      <c r="AO7" s="1583" t="s">
        <v>771</v>
      </c>
      <c r="AP7" s="1442" t="s">
        <v>772</v>
      </c>
      <c r="AQ7" s="1443" t="s">
        <v>761</v>
      </c>
      <c r="AR7" s="1583" t="s">
        <v>762</v>
      </c>
      <c r="AS7" s="1583" t="s">
        <v>763</v>
      </c>
      <c r="AT7" s="1583" t="s">
        <v>764</v>
      </c>
      <c r="AU7" s="1583" t="s">
        <v>765</v>
      </c>
      <c r="AV7" s="1583" t="s">
        <v>766</v>
      </c>
      <c r="AW7" s="1583" t="s">
        <v>767</v>
      </c>
      <c r="AX7" s="1583" t="s">
        <v>768</v>
      </c>
      <c r="AY7" s="1583" t="s">
        <v>769</v>
      </c>
      <c r="AZ7" s="1583" t="s">
        <v>770</v>
      </c>
      <c r="BA7" s="1583" t="s">
        <v>771</v>
      </c>
      <c r="BB7" s="1444" t="s">
        <v>772</v>
      </c>
      <c r="BC7" s="1441" t="s">
        <v>761</v>
      </c>
      <c r="BD7" s="1583" t="s">
        <v>762</v>
      </c>
      <c r="BE7" s="1583" t="s">
        <v>763</v>
      </c>
      <c r="BF7" s="1583" t="s">
        <v>764</v>
      </c>
      <c r="BG7" s="1583" t="s">
        <v>765</v>
      </c>
      <c r="BH7" s="1583" t="s">
        <v>766</v>
      </c>
      <c r="BI7" s="1583" t="s">
        <v>767</v>
      </c>
      <c r="BJ7" s="1583" t="s">
        <v>768</v>
      </c>
      <c r="BK7" s="1583" t="s">
        <v>769</v>
      </c>
      <c r="BL7" s="1583" t="s">
        <v>770</v>
      </c>
      <c r="BM7" s="1583" t="s">
        <v>771</v>
      </c>
      <c r="BN7" s="1442" t="s">
        <v>772</v>
      </c>
      <c r="BO7" s="1441" t="s">
        <v>761</v>
      </c>
      <c r="BP7" s="1583" t="s">
        <v>762</v>
      </c>
      <c r="BQ7" s="1583" t="s">
        <v>763</v>
      </c>
      <c r="BR7" s="1583" t="s">
        <v>764</v>
      </c>
      <c r="BS7" s="1583" t="s">
        <v>765</v>
      </c>
      <c r="BT7" s="1583" t="s">
        <v>766</v>
      </c>
      <c r="BU7" s="1583" t="s">
        <v>767</v>
      </c>
      <c r="BV7" s="1583" t="s">
        <v>768</v>
      </c>
      <c r="BW7" s="1583" t="s">
        <v>769</v>
      </c>
      <c r="BX7" s="1583" t="s">
        <v>770</v>
      </c>
      <c r="BY7" s="1583" t="s">
        <v>771</v>
      </c>
      <c r="BZ7" s="1442" t="s">
        <v>772</v>
      </c>
      <c r="CA7" s="1441" t="s">
        <v>761</v>
      </c>
      <c r="CB7" s="1583" t="s">
        <v>762</v>
      </c>
      <c r="CC7" s="1583" t="s">
        <v>763</v>
      </c>
      <c r="CD7" s="1583" t="s">
        <v>764</v>
      </c>
      <c r="CE7" s="1583" t="s">
        <v>765</v>
      </c>
      <c r="CF7" s="1583" t="s">
        <v>766</v>
      </c>
      <c r="CG7" s="1583" t="s">
        <v>767</v>
      </c>
      <c r="CH7" s="1583" t="s">
        <v>768</v>
      </c>
      <c r="CI7" s="1583" t="s">
        <v>769</v>
      </c>
      <c r="CJ7" s="1583" t="s">
        <v>770</v>
      </c>
      <c r="CK7" s="1583" t="s">
        <v>771</v>
      </c>
      <c r="CL7" s="1442" t="s">
        <v>772</v>
      </c>
      <c r="CM7" s="1758"/>
      <c r="CO7" s="1061" t="s">
        <v>328</v>
      </c>
      <c r="CP7" s="1062"/>
      <c r="CQ7" s="1228" t="s">
        <v>328</v>
      </c>
      <c r="CR7" s="1229"/>
      <c r="CS7" s="1063"/>
    </row>
    <row r="8" spans="2:97" s="1424" customFormat="1" ht="15" customHeight="1" thickBot="1">
      <c r="B8" s="1750"/>
      <c r="C8" s="1753"/>
      <c r="D8" s="1753"/>
      <c r="E8" s="1753"/>
      <c r="F8" s="1756"/>
      <c r="G8" s="1582" t="s">
        <v>872</v>
      </c>
      <c r="H8" s="1584" t="s">
        <v>872</v>
      </c>
      <c r="I8" s="1584" t="s">
        <v>872</v>
      </c>
      <c r="J8" s="1584" t="s">
        <v>872</v>
      </c>
      <c r="K8" s="1584" t="s">
        <v>872</v>
      </c>
      <c r="L8" s="1584" t="s">
        <v>872</v>
      </c>
      <c r="M8" s="1584" t="s">
        <v>872</v>
      </c>
      <c r="N8" s="1584" t="s">
        <v>872</v>
      </c>
      <c r="O8" s="1584" t="s">
        <v>872</v>
      </c>
      <c r="P8" s="1584" t="s">
        <v>872</v>
      </c>
      <c r="Q8" s="1584" t="s">
        <v>872</v>
      </c>
      <c r="R8" s="1446" t="s">
        <v>872</v>
      </c>
      <c r="S8" s="1447" t="s">
        <v>872</v>
      </c>
      <c r="T8" s="1584" t="s">
        <v>872</v>
      </c>
      <c r="U8" s="1584" t="s">
        <v>872</v>
      </c>
      <c r="V8" s="1584" t="s">
        <v>872</v>
      </c>
      <c r="W8" s="1584" t="s">
        <v>872</v>
      </c>
      <c r="X8" s="1584" t="s">
        <v>872</v>
      </c>
      <c r="Y8" s="1584" t="s">
        <v>872</v>
      </c>
      <c r="Z8" s="1584" t="s">
        <v>872</v>
      </c>
      <c r="AA8" s="1584" t="s">
        <v>872</v>
      </c>
      <c r="AB8" s="1584" t="s">
        <v>872</v>
      </c>
      <c r="AC8" s="1584" t="s">
        <v>872</v>
      </c>
      <c r="AD8" s="1585" t="s">
        <v>872</v>
      </c>
      <c r="AE8" s="1445" t="s">
        <v>872</v>
      </c>
      <c r="AF8" s="1584" t="s">
        <v>872</v>
      </c>
      <c r="AG8" s="1584" t="s">
        <v>872</v>
      </c>
      <c r="AH8" s="1584" t="s">
        <v>872</v>
      </c>
      <c r="AI8" s="1584" t="s">
        <v>872</v>
      </c>
      <c r="AJ8" s="1584" t="s">
        <v>872</v>
      </c>
      <c r="AK8" s="1584" t="s">
        <v>872</v>
      </c>
      <c r="AL8" s="1584" t="s">
        <v>872</v>
      </c>
      <c r="AM8" s="1584" t="s">
        <v>872</v>
      </c>
      <c r="AN8" s="1584" t="s">
        <v>872</v>
      </c>
      <c r="AO8" s="1584" t="s">
        <v>872</v>
      </c>
      <c r="AP8" s="1446" t="s">
        <v>872</v>
      </c>
      <c r="AQ8" s="1445" t="s">
        <v>773</v>
      </c>
      <c r="AR8" s="1584" t="s">
        <v>773</v>
      </c>
      <c r="AS8" s="1584" t="s">
        <v>773</v>
      </c>
      <c r="AT8" s="1584" t="s">
        <v>773</v>
      </c>
      <c r="AU8" s="1584" t="s">
        <v>773</v>
      </c>
      <c r="AV8" s="1584" t="s">
        <v>773</v>
      </c>
      <c r="AW8" s="1584" t="s">
        <v>773</v>
      </c>
      <c r="AX8" s="1584" t="s">
        <v>773</v>
      </c>
      <c r="AY8" s="1584" t="s">
        <v>773</v>
      </c>
      <c r="AZ8" s="1584" t="s">
        <v>773</v>
      </c>
      <c r="BA8" s="1584" t="s">
        <v>773</v>
      </c>
      <c r="BB8" s="1585" t="s">
        <v>773</v>
      </c>
      <c r="BC8" s="1572" t="s">
        <v>773</v>
      </c>
      <c r="BD8" s="1584" t="s">
        <v>773</v>
      </c>
      <c r="BE8" s="1584" t="s">
        <v>773</v>
      </c>
      <c r="BF8" s="1584" t="s">
        <v>773</v>
      </c>
      <c r="BG8" s="1584" t="s">
        <v>773</v>
      </c>
      <c r="BH8" s="1584" t="s">
        <v>773</v>
      </c>
      <c r="BI8" s="1584" t="s">
        <v>773</v>
      </c>
      <c r="BJ8" s="1584" t="s">
        <v>773</v>
      </c>
      <c r="BK8" s="1584" t="s">
        <v>773</v>
      </c>
      <c r="BL8" s="1584" t="s">
        <v>773</v>
      </c>
      <c r="BM8" s="1584" t="s">
        <v>773</v>
      </c>
      <c r="BN8" s="1446" t="s">
        <v>773</v>
      </c>
      <c r="BO8" s="1447" t="s">
        <v>1968</v>
      </c>
      <c r="BP8" s="1584" t="s">
        <v>1968</v>
      </c>
      <c r="BQ8" s="1584" t="s">
        <v>1968</v>
      </c>
      <c r="BR8" s="1584" t="s">
        <v>1968</v>
      </c>
      <c r="BS8" s="1584" t="s">
        <v>1968</v>
      </c>
      <c r="BT8" s="1584" t="s">
        <v>1968</v>
      </c>
      <c r="BU8" s="1584" t="s">
        <v>1968</v>
      </c>
      <c r="BV8" s="1584" t="s">
        <v>1968</v>
      </c>
      <c r="BW8" s="1584" t="s">
        <v>1968</v>
      </c>
      <c r="BX8" s="1584" t="s">
        <v>1968</v>
      </c>
      <c r="BY8" s="1584" t="s">
        <v>1968</v>
      </c>
      <c r="BZ8" s="1446" t="s">
        <v>1968</v>
      </c>
      <c r="CA8" s="1447" t="s">
        <v>1968</v>
      </c>
      <c r="CB8" s="1584" t="s">
        <v>1968</v>
      </c>
      <c r="CC8" s="1584" t="s">
        <v>1968</v>
      </c>
      <c r="CD8" s="1584" t="s">
        <v>1968</v>
      </c>
      <c r="CE8" s="1584" t="s">
        <v>1968</v>
      </c>
      <c r="CF8" s="1584" t="s">
        <v>1968</v>
      </c>
      <c r="CG8" s="1584" t="s">
        <v>1968</v>
      </c>
      <c r="CH8" s="1584" t="s">
        <v>1968</v>
      </c>
      <c r="CI8" s="1584" t="s">
        <v>1968</v>
      </c>
      <c r="CJ8" s="1584" t="s">
        <v>1968</v>
      </c>
      <c r="CK8" s="1584" t="s">
        <v>1968</v>
      </c>
      <c r="CL8" s="1446" t="s">
        <v>1968</v>
      </c>
      <c r="CM8" s="1759"/>
      <c r="CO8" s="1064"/>
      <c r="CP8" s="1230"/>
      <c r="CQ8" s="1065"/>
      <c r="CR8" s="1066"/>
      <c r="CS8" s="1067"/>
    </row>
    <row r="9" spans="2:97" s="1424" customFormat="1" ht="15" customHeight="1" thickBot="1">
      <c r="B9" s="1434" t="s">
        <v>43</v>
      </c>
      <c r="C9" s="1435" t="s">
        <v>44</v>
      </c>
      <c r="D9" s="1435" t="s">
        <v>45</v>
      </c>
      <c r="E9" s="1435" t="s">
        <v>46</v>
      </c>
      <c r="F9" s="1436" t="s">
        <v>47</v>
      </c>
      <c r="G9" s="1437" t="s">
        <v>50</v>
      </c>
      <c r="H9" s="1435" t="s">
        <v>55</v>
      </c>
      <c r="I9" s="1439" t="s">
        <v>56</v>
      </c>
      <c r="J9" s="1439" t="s">
        <v>57</v>
      </c>
      <c r="K9" s="1439" t="s">
        <v>61</v>
      </c>
      <c r="L9" s="1439" t="s">
        <v>62</v>
      </c>
      <c r="M9" s="1439" t="s">
        <v>63</v>
      </c>
      <c r="N9" s="1439" t="s">
        <v>64</v>
      </c>
      <c r="O9" s="1439" t="s">
        <v>65</v>
      </c>
      <c r="P9" s="1439" t="s">
        <v>66</v>
      </c>
      <c r="Q9" s="1439" t="s">
        <v>774</v>
      </c>
      <c r="R9" s="1438" t="s">
        <v>775</v>
      </c>
      <c r="S9" s="1439" t="s">
        <v>776</v>
      </c>
      <c r="T9" s="1435" t="s">
        <v>777</v>
      </c>
      <c r="U9" s="1439" t="s">
        <v>885</v>
      </c>
      <c r="V9" s="1439" t="s">
        <v>886</v>
      </c>
      <c r="W9" s="1439" t="s">
        <v>887</v>
      </c>
      <c r="X9" s="1439" t="s">
        <v>888</v>
      </c>
      <c r="Y9" s="1439" t="s">
        <v>48</v>
      </c>
      <c r="Z9" s="1439" t="s">
        <v>889</v>
      </c>
      <c r="AA9" s="1439" t="s">
        <v>890</v>
      </c>
      <c r="AB9" s="1439" t="s">
        <v>891</v>
      </c>
      <c r="AC9" s="1439" t="s">
        <v>892</v>
      </c>
      <c r="AD9" s="1436" t="s">
        <v>873</v>
      </c>
      <c r="AE9" s="1437" t="s">
        <v>874</v>
      </c>
      <c r="AF9" s="1435" t="s">
        <v>893</v>
      </c>
      <c r="AG9" s="1439" t="s">
        <v>894</v>
      </c>
      <c r="AH9" s="1439" t="s">
        <v>895</v>
      </c>
      <c r="AI9" s="1439" t="s">
        <v>896</v>
      </c>
      <c r="AJ9" s="1439" t="s">
        <v>897</v>
      </c>
      <c r="AK9" s="1439" t="s">
        <v>898</v>
      </c>
      <c r="AL9" s="1439" t="s">
        <v>899</v>
      </c>
      <c r="AM9" s="1439" t="s">
        <v>900</v>
      </c>
      <c r="AN9" s="1439" t="s">
        <v>901</v>
      </c>
      <c r="AO9" s="1439" t="s">
        <v>902</v>
      </c>
      <c r="AP9" s="1438" t="s">
        <v>875</v>
      </c>
      <c r="AQ9" s="1439" t="s">
        <v>876</v>
      </c>
      <c r="AR9" s="1435" t="s">
        <v>903</v>
      </c>
      <c r="AS9" s="1439" t="s">
        <v>904</v>
      </c>
      <c r="AT9" s="1439" t="s">
        <v>905</v>
      </c>
      <c r="AU9" s="1439" t="s">
        <v>906</v>
      </c>
      <c r="AV9" s="1439" t="s">
        <v>907</v>
      </c>
      <c r="AW9" s="1439" t="s">
        <v>908</v>
      </c>
      <c r="AX9" s="1439" t="s">
        <v>909</v>
      </c>
      <c r="AY9" s="1439" t="s">
        <v>910</v>
      </c>
      <c r="AZ9" s="1439" t="s">
        <v>911</v>
      </c>
      <c r="BA9" s="1439" t="s">
        <v>912</v>
      </c>
      <c r="BB9" s="1436" t="s">
        <v>877</v>
      </c>
      <c r="BC9" s="1437" t="s">
        <v>878</v>
      </c>
      <c r="BD9" s="1435" t="s">
        <v>913</v>
      </c>
      <c r="BE9" s="1435" t="s">
        <v>914</v>
      </c>
      <c r="BF9" s="1435" t="s">
        <v>915</v>
      </c>
      <c r="BG9" s="1435" t="s">
        <v>916</v>
      </c>
      <c r="BH9" s="1435" t="s">
        <v>917</v>
      </c>
      <c r="BI9" s="1435" t="s">
        <v>918</v>
      </c>
      <c r="BJ9" s="1435" t="s">
        <v>919</v>
      </c>
      <c r="BK9" s="1435" t="s">
        <v>920</v>
      </c>
      <c r="BL9" s="1435" t="s">
        <v>921</v>
      </c>
      <c r="BM9" s="1435" t="s">
        <v>922</v>
      </c>
      <c r="BN9" s="1438" t="s">
        <v>879</v>
      </c>
      <c r="BO9" s="1575" t="s">
        <v>880</v>
      </c>
      <c r="BP9" s="1576" t="s">
        <v>1942</v>
      </c>
      <c r="BQ9" s="1575" t="s">
        <v>1943</v>
      </c>
      <c r="BR9" s="1575" t="s">
        <v>1944</v>
      </c>
      <c r="BS9" s="1575" t="s">
        <v>1945</v>
      </c>
      <c r="BT9" s="1575" t="s">
        <v>1946</v>
      </c>
      <c r="BU9" s="1575" t="s">
        <v>1947</v>
      </c>
      <c r="BV9" s="1575" t="s">
        <v>1948</v>
      </c>
      <c r="BW9" s="1575" t="s">
        <v>1949</v>
      </c>
      <c r="BX9" s="1575" t="s">
        <v>1950</v>
      </c>
      <c r="BY9" s="1575" t="s">
        <v>1951</v>
      </c>
      <c r="BZ9" s="1577" t="s">
        <v>1952</v>
      </c>
      <c r="CA9" s="1578" t="s">
        <v>1953</v>
      </c>
      <c r="CB9" s="1576" t="s">
        <v>1954</v>
      </c>
      <c r="CC9" s="1575" t="s">
        <v>1955</v>
      </c>
      <c r="CD9" s="1575" t="s">
        <v>1956</v>
      </c>
      <c r="CE9" s="1575" t="s">
        <v>1957</v>
      </c>
      <c r="CF9" s="1575" t="s">
        <v>1958</v>
      </c>
      <c r="CG9" s="1575" t="s">
        <v>1959</v>
      </c>
      <c r="CH9" s="1575" t="s">
        <v>1960</v>
      </c>
      <c r="CI9" s="1575" t="s">
        <v>1961</v>
      </c>
      <c r="CJ9" s="1575" t="s">
        <v>1963</v>
      </c>
      <c r="CK9" s="1575" t="s">
        <v>1962</v>
      </c>
      <c r="CL9" s="1577" t="s">
        <v>1964</v>
      </c>
      <c r="CM9" s="1440" t="s">
        <v>1965</v>
      </c>
      <c r="CO9" s="1068"/>
      <c r="CP9" s="1069"/>
      <c r="CQ9" s="1070"/>
      <c r="CR9" s="1066"/>
      <c r="CS9" s="1067"/>
    </row>
    <row r="10" spans="2:97" s="1424" customFormat="1" ht="15" customHeight="1" thickBot="1">
      <c r="B10" s="1601"/>
      <c r="C10" s="1602"/>
      <c r="D10" s="1602"/>
      <c r="E10" s="1603"/>
      <c r="F10" s="1604">
        <f>SUM(F11:F1018)</f>
        <v>0</v>
      </c>
      <c r="G10" s="1604">
        <f t="shared" ref="G10:BR10" si="0">SUM(G11:G1018)</f>
        <v>0</v>
      </c>
      <c r="H10" s="1604">
        <f t="shared" si="0"/>
        <v>0</v>
      </c>
      <c r="I10" s="1604">
        <f t="shared" si="0"/>
        <v>0</v>
      </c>
      <c r="J10" s="1604">
        <f t="shared" si="0"/>
        <v>0</v>
      </c>
      <c r="K10" s="1604">
        <f t="shared" si="0"/>
        <v>0</v>
      </c>
      <c r="L10" s="1604">
        <f t="shared" si="0"/>
        <v>0</v>
      </c>
      <c r="M10" s="1604">
        <f t="shared" si="0"/>
        <v>0</v>
      </c>
      <c r="N10" s="1604">
        <f t="shared" si="0"/>
        <v>0</v>
      </c>
      <c r="O10" s="1604">
        <f t="shared" si="0"/>
        <v>0</v>
      </c>
      <c r="P10" s="1604">
        <f t="shared" si="0"/>
        <v>0</v>
      </c>
      <c r="Q10" s="1604">
        <f t="shared" si="0"/>
        <v>0</v>
      </c>
      <c r="R10" s="1604">
        <f t="shared" si="0"/>
        <v>0</v>
      </c>
      <c r="S10" s="1604">
        <f t="shared" si="0"/>
        <v>0</v>
      </c>
      <c r="T10" s="1604">
        <f t="shared" si="0"/>
        <v>0</v>
      </c>
      <c r="U10" s="1604">
        <f t="shared" si="0"/>
        <v>0</v>
      </c>
      <c r="V10" s="1604">
        <f t="shared" si="0"/>
        <v>0</v>
      </c>
      <c r="W10" s="1604">
        <f t="shared" si="0"/>
        <v>0</v>
      </c>
      <c r="X10" s="1604">
        <f t="shared" si="0"/>
        <v>0</v>
      </c>
      <c r="Y10" s="1604">
        <f t="shared" si="0"/>
        <v>0</v>
      </c>
      <c r="Z10" s="1604">
        <f t="shared" si="0"/>
        <v>0</v>
      </c>
      <c r="AA10" s="1604">
        <f t="shared" si="0"/>
        <v>0</v>
      </c>
      <c r="AB10" s="1604">
        <f t="shared" si="0"/>
        <v>0</v>
      </c>
      <c r="AC10" s="1604">
        <f t="shared" si="0"/>
        <v>0</v>
      </c>
      <c r="AD10" s="1604">
        <f t="shared" si="0"/>
        <v>0</v>
      </c>
      <c r="AE10" s="1604">
        <f t="shared" si="0"/>
        <v>0</v>
      </c>
      <c r="AF10" s="1604">
        <f t="shared" si="0"/>
        <v>0</v>
      </c>
      <c r="AG10" s="1604">
        <f t="shared" si="0"/>
        <v>0</v>
      </c>
      <c r="AH10" s="1604">
        <f t="shared" si="0"/>
        <v>0</v>
      </c>
      <c r="AI10" s="1604">
        <f t="shared" si="0"/>
        <v>0</v>
      </c>
      <c r="AJ10" s="1604">
        <f t="shared" si="0"/>
        <v>0</v>
      </c>
      <c r="AK10" s="1604">
        <f t="shared" si="0"/>
        <v>0</v>
      </c>
      <c r="AL10" s="1604">
        <f t="shared" si="0"/>
        <v>0</v>
      </c>
      <c r="AM10" s="1604">
        <f t="shared" si="0"/>
        <v>0</v>
      </c>
      <c r="AN10" s="1604">
        <f t="shared" si="0"/>
        <v>0</v>
      </c>
      <c r="AO10" s="1604">
        <f t="shared" si="0"/>
        <v>0</v>
      </c>
      <c r="AP10" s="1604">
        <f t="shared" si="0"/>
        <v>0</v>
      </c>
      <c r="AQ10" s="1604">
        <f t="shared" si="0"/>
        <v>0</v>
      </c>
      <c r="AR10" s="1604">
        <f t="shared" si="0"/>
        <v>0</v>
      </c>
      <c r="AS10" s="1604">
        <f t="shared" si="0"/>
        <v>0</v>
      </c>
      <c r="AT10" s="1604">
        <f t="shared" si="0"/>
        <v>0</v>
      </c>
      <c r="AU10" s="1604">
        <f t="shared" si="0"/>
        <v>0</v>
      </c>
      <c r="AV10" s="1604">
        <f t="shared" si="0"/>
        <v>0</v>
      </c>
      <c r="AW10" s="1604">
        <f t="shared" si="0"/>
        <v>0</v>
      </c>
      <c r="AX10" s="1604">
        <f t="shared" si="0"/>
        <v>0</v>
      </c>
      <c r="AY10" s="1604">
        <f t="shared" si="0"/>
        <v>0</v>
      </c>
      <c r="AZ10" s="1604">
        <f t="shared" si="0"/>
        <v>0</v>
      </c>
      <c r="BA10" s="1604">
        <f t="shared" si="0"/>
        <v>0</v>
      </c>
      <c r="BB10" s="1604">
        <f t="shared" si="0"/>
        <v>0</v>
      </c>
      <c r="BC10" s="1604">
        <f t="shared" si="0"/>
        <v>0</v>
      </c>
      <c r="BD10" s="1604">
        <f t="shared" si="0"/>
        <v>0</v>
      </c>
      <c r="BE10" s="1604">
        <f t="shared" si="0"/>
        <v>0</v>
      </c>
      <c r="BF10" s="1604">
        <f t="shared" si="0"/>
        <v>0</v>
      </c>
      <c r="BG10" s="1604">
        <f t="shared" si="0"/>
        <v>0</v>
      </c>
      <c r="BH10" s="1604">
        <f t="shared" si="0"/>
        <v>0</v>
      </c>
      <c r="BI10" s="1604">
        <f t="shared" si="0"/>
        <v>0</v>
      </c>
      <c r="BJ10" s="1604">
        <f t="shared" si="0"/>
        <v>0</v>
      </c>
      <c r="BK10" s="1604">
        <f t="shared" si="0"/>
        <v>0</v>
      </c>
      <c r="BL10" s="1604">
        <f t="shared" si="0"/>
        <v>0</v>
      </c>
      <c r="BM10" s="1604">
        <f t="shared" si="0"/>
        <v>0</v>
      </c>
      <c r="BN10" s="1604">
        <f t="shared" si="0"/>
        <v>0</v>
      </c>
      <c r="BO10" s="1604">
        <f t="shared" si="0"/>
        <v>0</v>
      </c>
      <c r="BP10" s="1604">
        <f t="shared" si="0"/>
        <v>0</v>
      </c>
      <c r="BQ10" s="1604">
        <f t="shared" si="0"/>
        <v>0</v>
      </c>
      <c r="BR10" s="1604">
        <f t="shared" si="0"/>
        <v>0</v>
      </c>
      <c r="BS10" s="1604">
        <f t="shared" ref="BS10:CL10" si="1">SUM(BS11:BS1018)</f>
        <v>0</v>
      </c>
      <c r="BT10" s="1604">
        <f t="shared" si="1"/>
        <v>0</v>
      </c>
      <c r="BU10" s="1604">
        <f t="shared" si="1"/>
        <v>0</v>
      </c>
      <c r="BV10" s="1604">
        <f t="shared" si="1"/>
        <v>0</v>
      </c>
      <c r="BW10" s="1604">
        <f t="shared" si="1"/>
        <v>0</v>
      </c>
      <c r="BX10" s="1604">
        <f t="shared" si="1"/>
        <v>0</v>
      </c>
      <c r="BY10" s="1604">
        <f t="shared" si="1"/>
        <v>0</v>
      </c>
      <c r="BZ10" s="1604">
        <f t="shared" si="1"/>
        <v>0</v>
      </c>
      <c r="CA10" s="1604">
        <f t="shared" si="1"/>
        <v>0</v>
      </c>
      <c r="CB10" s="1604">
        <f t="shared" si="1"/>
        <v>0</v>
      </c>
      <c r="CC10" s="1604">
        <f t="shared" si="1"/>
        <v>0</v>
      </c>
      <c r="CD10" s="1604">
        <f t="shared" si="1"/>
        <v>0</v>
      </c>
      <c r="CE10" s="1604">
        <f t="shared" si="1"/>
        <v>0</v>
      </c>
      <c r="CF10" s="1604">
        <f t="shared" si="1"/>
        <v>0</v>
      </c>
      <c r="CG10" s="1604">
        <f t="shared" si="1"/>
        <v>0</v>
      </c>
      <c r="CH10" s="1604">
        <f t="shared" si="1"/>
        <v>0</v>
      </c>
      <c r="CI10" s="1604">
        <f t="shared" si="1"/>
        <v>0</v>
      </c>
      <c r="CJ10" s="1604">
        <f t="shared" si="1"/>
        <v>0</v>
      </c>
      <c r="CK10" s="1604">
        <f t="shared" si="1"/>
        <v>0</v>
      </c>
      <c r="CL10" s="1604">
        <f t="shared" si="1"/>
        <v>0</v>
      </c>
      <c r="CM10" s="1605" t="s">
        <v>1986</v>
      </c>
      <c r="CO10" s="1068"/>
      <c r="CP10" s="1069"/>
      <c r="CQ10" s="1070"/>
      <c r="CR10" s="1066"/>
      <c r="CS10" s="1067"/>
    </row>
    <row r="11" spans="2:97" s="1424" customFormat="1" ht="13.5" thickBot="1">
      <c r="B11" s="1432" t="s">
        <v>881</v>
      </c>
      <c r="C11" s="1481"/>
      <c r="D11" s="1460"/>
      <c r="E11" s="1461"/>
      <c r="F11" s="1462"/>
      <c r="G11" s="1463"/>
      <c r="H11" s="1464"/>
      <c r="I11" s="1464"/>
      <c r="J11" s="1464"/>
      <c r="K11" s="1464"/>
      <c r="L11" s="1464"/>
      <c r="M11" s="1464"/>
      <c r="N11" s="1464"/>
      <c r="O11" s="1464"/>
      <c r="P11" s="1464"/>
      <c r="Q11" s="1464"/>
      <c r="R11" s="1465"/>
      <c r="S11" s="1466"/>
      <c r="T11" s="1467"/>
      <c r="U11" s="1467"/>
      <c r="V11" s="1467"/>
      <c r="W11" s="1467"/>
      <c r="X11" s="1467"/>
      <c r="Y11" s="1467"/>
      <c r="Z11" s="1467"/>
      <c r="AA11" s="1467"/>
      <c r="AB11" s="1467"/>
      <c r="AC11" s="1467"/>
      <c r="AD11" s="1462"/>
      <c r="AE11" s="1468"/>
      <c r="AF11" s="1467"/>
      <c r="AG11" s="1467"/>
      <c r="AH11" s="1467"/>
      <c r="AI11" s="1467"/>
      <c r="AJ11" s="1467"/>
      <c r="AK11" s="1467"/>
      <c r="AL11" s="1467"/>
      <c r="AM11" s="1467"/>
      <c r="AN11" s="1467"/>
      <c r="AO11" s="1467"/>
      <c r="AP11" s="1465"/>
      <c r="AQ11" s="1466"/>
      <c r="AR11" s="1467"/>
      <c r="AS11" s="1467"/>
      <c r="AT11" s="1467"/>
      <c r="AU11" s="1467"/>
      <c r="AV11" s="1467"/>
      <c r="AW11" s="1467"/>
      <c r="AX11" s="1467"/>
      <c r="AY11" s="1467"/>
      <c r="AZ11" s="1467"/>
      <c r="BA11" s="1467"/>
      <c r="BB11" s="1462"/>
      <c r="BC11" s="1468"/>
      <c r="BD11" s="1477"/>
      <c r="BE11" s="1477"/>
      <c r="BF11" s="1477"/>
      <c r="BG11" s="1477"/>
      <c r="BH11" s="1477"/>
      <c r="BI11" s="1477"/>
      <c r="BJ11" s="1477"/>
      <c r="BK11" s="1477"/>
      <c r="BL11" s="1477"/>
      <c r="BM11" s="1477"/>
      <c r="BN11" s="1465"/>
      <c r="BO11" s="1573"/>
      <c r="BP11" s="1464"/>
      <c r="BQ11" s="1464"/>
      <c r="BR11" s="1464"/>
      <c r="BS11" s="1464"/>
      <c r="BT11" s="1464"/>
      <c r="BU11" s="1464"/>
      <c r="BV11" s="1464"/>
      <c r="BW11" s="1464"/>
      <c r="BX11" s="1464"/>
      <c r="BY11" s="1464"/>
      <c r="BZ11" s="1574"/>
      <c r="CA11" s="1469"/>
      <c r="CB11" s="1467"/>
      <c r="CC11" s="1467"/>
      <c r="CD11" s="1467"/>
      <c r="CE11" s="1467"/>
      <c r="CF11" s="1467"/>
      <c r="CG11" s="1467"/>
      <c r="CH11" s="1467"/>
      <c r="CI11" s="1467"/>
      <c r="CJ11" s="1467"/>
      <c r="CK11" s="1467"/>
      <c r="CL11" s="1470"/>
      <c r="CM11" s="1482"/>
      <c r="CO11" s="1071"/>
      <c r="CP11" s="1072"/>
      <c r="CQ11" s="1073"/>
      <c r="CR11" s="1074"/>
      <c r="CS11" s="1075"/>
    </row>
    <row r="12" spans="2:97" s="1424" customFormat="1" ht="13.5" thickBot="1">
      <c r="B12" s="1433" t="s">
        <v>882</v>
      </c>
      <c r="C12" s="1483"/>
      <c r="D12" s="1471"/>
      <c r="E12" s="1472"/>
      <c r="F12" s="1473"/>
      <c r="G12" s="1468"/>
      <c r="H12" s="1474"/>
      <c r="I12" s="1475"/>
      <c r="J12" s="1475"/>
      <c r="K12" s="1475"/>
      <c r="L12" s="1475"/>
      <c r="M12" s="1475"/>
      <c r="N12" s="1475"/>
      <c r="O12" s="1475"/>
      <c r="P12" s="1475"/>
      <c r="Q12" s="1475"/>
      <c r="R12" s="1465"/>
      <c r="S12" s="1466"/>
      <c r="T12" s="1474"/>
      <c r="U12" s="1474"/>
      <c r="V12" s="1474"/>
      <c r="W12" s="1474"/>
      <c r="X12" s="1474"/>
      <c r="Y12" s="1474"/>
      <c r="Z12" s="1474"/>
      <c r="AA12" s="1474"/>
      <c r="AB12" s="1474"/>
      <c r="AC12" s="1474"/>
      <c r="AD12" s="1462"/>
      <c r="AE12" s="1468"/>
      <c r="AF12" s="1474"/>
      <c r="AG12" s="1474"/>
      <c r="AH12" s="1474"/>
      <c r="AI12" s="1474"/>
      <c r="AJ12" s="1474"/>
      <c r="AK12" s="1474"/>
      <c r="AL12" s="1474"/>
      <c r="AM12" s="1474"/>
      <c r="AN12" s="1474"/>
      <c r="AO12" s="1474"/>
      <c r="AP12" s="1465"/>
      <c r="AQ12" s="1466"/>
      <c r="AR12" s="1474"/>
      <c r="AS12" s="1474"/>
      <c r="AT12" s="1474"/>
      <c r="AU12" s="1474"/>
      <c r="AV12" s="1474"/>
      <c r="AW12" s="1474"/>
      <c r="AX12" s="1474"/>
      <c r="AY12" s="1474"/>
      <c r="AZ12" s="1474"/>
      <c r="BA12" s="1474"/>
      <c r="BB12" s="1462"/>
      <c r="BC12" s="1468"/>
      <c r="BD12" s="1477"/>
      <c r="BE12" s="1477"/>
      <c r="BF12" s="1477"/>
      <c r="BG12" s="1477"/>
      <c r="BH12" s="1477"/>
      <c r="BI12" s="1477"/>
      <c r="BJ12" s="1477"/>
      <c r="BK12" s="1477"/>
      <c r="BL12" s="1477"/>
      <c r="BM12" s="1477"/>
      <c r="BN12" s="1465"/>
      <c r="BO12" s="1468"/>
      <c r="BP12" s="1477"/>
      <c r="BQ12" s="1477"/>
      <c r="BR12" s="1477"/>
      <c r="BS12" s="1477"/>
      <c r="BT12" s="1477"/>
      <c r="BU12" s="1477"/>
      <c r="BV12" s="1477"/>
      <c r="BW12" s="1477"/>
      <c r="BX12" s="1477"/>
      <c r="BY12" s="1477"/>
      <c r="BZ12" s="1465"/>
      <c r="CA12" s="1469"/>
      <c r="CB12" s="1474"/>
      <c r="CC12" s="1474"/>
      <c r="CD12" s="1474"/>
      <c r="CE12" s="1474"/>
      <c r="CF12" s="1474"/>
      <c r="CG12" s="1474"/>
      <c r="CH12" s="1474"/>
      <c r="CI12" s="1474"/>
      <c r="CJ12" s="1474"/>
      <c r="CK12" s="1474"/>
      <c r="CL12" s="1476"/>
      <c r="CM12" s="1484"/>
      <c r="CO12" s="1076" t="s">
        <v>54</v>
      </c>
      <c r="CP12" s="1077"/>
      <c r="CQ12" s="1078"/>
      <c r="CR12" s="1017"/>
      <c r="CS12" s="1079"/>
    </row>
    <row r="13" spans="2:97" s="1424" customFormat="1">
      <c r="B13" s="1433" t="s">
        <v>883</v>
      </c>
      <c r="C13" s="1483"/>
      <c r="D13" s="1471"/>
      <c r="E13" s="1472"/>
      <c r="F13" s="1473"/>
      <c r="G13" s="1468"/>
      <c r="H13" s="1474"/>
      <c r="I13" s="1475"/>
      <c r="J13" s="1475"/>
      <c r="K13" s="1475"/>
      <c r="L13" s="1475"/>
      <c r="M13" s="1475"/>
      <c r="N13" s="1475"/>
      <c r="O13" s="1475"/>
      <c r="P13" s="1475"/>
      <c r="Q13" s="1475"/>
      <c r="R13" s="1465"/>
      <c r="S13" s="1466"/>
      <c r="T13" s="1474"/>
      <c r="U13" s="1474"/>
      <c r="V13" s="1474"/>
      <c r="W13" s="1474"/>
      <c r="X13" s="1474"/>
      <c r="Y13" s="1474"/>
      <c r="Z13" s="1474"/>
      <c r="AA13" s="1474"/>
      <c r="AB13" s="1474"/>
      <c r="AC13" s="1474"/>
      <c r="AD13" s="1462"/>
      <c r="AE13" s="1468"/>
      <c r="AF13" s="1474"/>
      <c r="AG13" s="1474"/>
      <c r="AH13" s="1474"/>
      <c r="AI13" s="1474"/>
      <c r="AJ13" s="1474"/>
      <c r="AK13" s="1474"/>
      <c r="AL13" s="1474"/>
      <c r="AM13" s="1474"/>
      <c r="AN13" s="1474"/>
      <c r="AO13" s="1474"/>
      <c r="AP13" s="1465"/>
      <c r="AQ13" s="1466"/>
      <c r="AR13" s="1474"/>
      <c r="AS13" s="1474"/>
      <c r="AT13" s="1474"/>
      <c r="AU13" s="1474"/>
      <c r="AV13" s="1474"/>
      <c r="AW13" s="1474"/>
      <c r="AX13" s="1474"/>
      <c r="AY13" s="1474"/>
      <c r="AZ13" s="1474"/>
      <c r="BA13" s="1474"/>
      <c r="BB13" s="1462"/>
      <c r="BC13" s="1468"/>
      <c r="BD13" s="1477"/>
      <c r="BE13" s="1477"/>
      <c r="BF13" s="1477"/>
      <c r="BG13" s="1477"/>
      <c r="BH13" s="1477"/>
      <c r="BI13" s="1477"/>
      <c r="BJ13" s="1477"/>
      <c r="BK13" s="1477"/>
      <c r="BL13" s="1477"/>
      <c r="BM13" s="1477"/>
      <c r="BN13" s="1465"/>
      <c r="BO13" s="1468"/>
      <c r="BP13" s="1477"/>
      <c r="BQ13" s="1477"/>
      <c r="BR13" s="1477"/>
      <c r="BS13" s="1477"/>
      <c r="BT13" s="1477"/>
      <c r="BU13" s="1477"/>
      <c r="BV13" s="1477"/>
      <c r="BW13" s="1477"/>
      <c r="BX13" s="1477"/>
      <c r="BY13" s="1477"/>
      <c r="BZ13" s="1465"/>
      <c r="CA13" s="1469"/>
      <c r="CB13" s="1474"/>
      <c r="CC13" s="1474"/>
      <c r="CD13" s="1474"/>
      <c r="CE13" s="1474"/>
      <c r="CF13" s="1474"/>
      <c r="CG13" s="1474"/>
      <c r="CH13" s="1474"/>
      <c r="CI13" s="1474"/>
      <c r="CJ13" s="1474"/>
      <c r="CK13" s="1474"/>
      <c r="CL13" s="1476"/>
      <c r="CM13" s="1484"/>
    </row>
    <row r="14" spans="2:97" s="1424" customFormat="1" ht="14.25" customHeight="1">
      <c r="B14" s="1433" t="s">
        <v>884</v>
      </c>
      <c r="C14" s="1483"/>
      <c r="D14" s="1471"/>
      <c r="E14" s="1472"/>
      <c r="F14" s="1473"/>
      <c r="G14" s="1468"/>
      <c r="H14" s="1474"/>
      <c r="I14" s="1475"/>
      <c r="J14" s="1475"/>
      <c r="K14" s="1475"/>
      <c r="L14" s="1475"/>
      <c r="M14" s="1475"/>
      <c r="N14" s="1475"/>
      <c r="O14" s="1475"/>
      <c r="P14" s="1475"/>
      <c r="Q14" s="1475"/>
      <c r="R14" s="1465"/>
      <c r="S14" s="1466"/>
      <c r="T14" s="1474"/>
      <c r="U14" s="1474"/>
      <c r="V14" s="1474"/>
      <c r="W14" s="1474"/>
      <c r="X14" s="1474"/>
      <c r="Y14" s="1474"/>
      <c r="Z14" s="1474"/>
      <c r="AA14" s="1474"/>
      <c r="AB14" s="1474"/>
      <c r="AC14" s="1474"/>
      <c r="AD14" s="1462"/>
      <c r="AE14" s="1468"/>
      <c r="AF14" s="1474"/>
      <c r="AG14" s="1474"/>
      <c r="AH14" s="1474"/>
      <c r="AI14" s="1474"/>
      <c r="AJ14" s="1474"/>
      <c r="AK14" s="1474"/>
      <c r="AL14" s="1474"/>
      <c r="AM14" s="1474"/>
      <c r="AN14" s="1474"/>
      <c r="AO14" s="1474"/>
      <c r="AP14" s="1465"/>
      <c r="AQ14" s="1466"/>
      <c r="AR14" s="1474"/>
      <c r="AS14" s="1474"/>
      <c r="AT14" s="1474"/>
      <c r="AU14" s="1474"/>
      <c r="AV14" s="1474"/>
      <c r="AW14" s="1474"/>
      <c r="AX14" s="1474"/>
      <c r="AY14" s="1474"/>
      <c r="AZ14" s="1474"/>
      <c r="BA14" s="1474"/>
      <c r="BB14" s="1462"/>
      <c r="BC14" s="1468"/>
      <c r="BD14" s="1477"/>
      <c r="BE14" s="1477"/>
      <c r="BF14" s="1477"/>
      <c r="BG14" s="1477"/>
      <c r="BH14" s="1477"/>
      <c r="BI14" s="1477"/>
      <c r="BJ14" s="1477"/>
      <c r="BK14" s="1477"/>
      <c r="BL14" s="1477"/>
      <c r="BM14" s="1477"/>
      <c r="BN14" s="1465"/>
      <c r="BO14" s="1468"/>
      <c r="BP14" s="1477"/>
      <c r="BQ14" s="1477"/>
      <c r="BR14" s="1477"/>
      <c r="BS14" s="1477"/>
      <c r="BT14" s="1477"/>
      <c r="BU14" s="1477"/>
      <c r="BV14" s="1477"/>
      <c r="BW14" s="1477"/>
      <c r="BX14" s="1477"/>
      <c r="BY14" s="1477"/>
      <c r="BZ14" s="1465"/>
      <c r="CA14" s="1469"/>
      <c r="CB14" s="1474"/>
      <c r="CC14" s="1474"/>
      <c r="CD14" s="1474"/>
      <c r="CE14" s="1474"/>
      <c r="CF14" s="1474"/>
      <c r="CG14" s="1474"/>
      <c r="CH14" s="1474"/>
      <c r="CI14" s="1474"/>
      <c r="CJ14" s="1474"/>
      <c r="CK14" s="1474"/>
      <c r="CL14" s="1470"/>
      <c r="CM14" s="1484"/>
    </row>
    <row r="15" spans="2:97">
      <c r="B15" s="1432" t="s">
        <v>923</v>
      </c>
      <c r="C15" s="1481"/>
      <c r="D15" s="1460"/>
      <c r="E15" s="1461"/>
      <c r="F15" s="1462"/>
      <c r="G15" s="1463"/>
      <c r="H15" s="1477"/>
      <c r="I15" s="1477"/>
      <c r="J15" s="1477"/>
      <c r="K15" s="1477"/>
      <c r="L15" s="1477"/>
      <c r="M15" s="1477"/>
      <c r="N15" s="1477"/>
      <c r="O15" s="1477"/>
      <c r="P15" s="1477"/>
      <c r="Q15" s="1477"/>
      <c r="R15" s="1465"/>
      <c r="S15" s="1466"/>
      <c r="T15" s="1467"/>
      <c r="U15" s="1467"/>
      <c r="V15" s="1467"/>
      <c r="W15" s="1467"/>
      <c r="X15" s="1467"/>
      <c r="Y15" s="1467"/>
      <c r="Z15" s="1467"/>
      <c r="AA15" s="1467"/>
      <c r="AB15" s="1467"/>
      <c r="AC15" s="1467"/>
      <c r="AD15" s="1462"/>
      <c r="AE15" s="1468"/>
      <c r="AF15" s="1467"/>
      <c r="AG15" s="1467"/>
      <c r="AH15" s="1467"/>
      <c r="AI15" s="1467"/>
      <c r="AJ15" s="1467"/>
      <c r="AK15" s="1467"/>
      <c r="AL15" s="1467"/>
      <c r="AM15" s="1467"/>
      <c r="AN15" s="1467"/>
      <c r="AO15" s="1467"/>
      <c r="AP15" s="1465"/>
      <c r="AQ15" s="1466"/>
      <c r="AR15" s="1467"/>
      <c r="AS15" s="1467"/>
      <c r="AT15" s="1467"/>
      <c r="AU15" s="1467"/>
      <c r="AV15" s="1467"/>
      <c r="AW15" s="1467"/>
      <c r="AX15" s="1467"/>
      <c r="AY15" s="1467"/>
      <c r="AZ15" s="1467"/>
      <c r="BA15" s="1467"/>
      <c r="BB15" s="1462"/>
      <c r="BC15" s="1468"/>
      <c r="BD15" s="1477"/>
      <c r="BE15" s="1477"/>
      <c r="BF15" s="1477"/>
      <c r="BG15" s="1477"/>
      <c r="BH15" s="1477"/>
      <c r="BI15" s="1477"/>
      <c r="BJ15" s="1477"/>
      <c r="BK15" s="1477"/>
      <c r="BL15" s="1477"/>
      <c r="BM15" s="1477"/>
      <c r="BN15" s="1465"/>
      <c r="BO15" s="1468"/>
      <c r="BP15" s="1477"/>
      <c r="BQ15" s="1477"/>
      <c r="BR15" s="1477"/>
      <c r="BS15" s="1477"/>
      <c r="BT15" s="1477"/>
      <c r="BU15" s="1477"/>
      <c r="BV15" s="1477"/>
      <c r="BW15" s="1477"/>
      <c r="BX15" s="1477"/>
      <c r="BY15" s="1477"/>
      <c r="BZ15" s="1465"/>
      <c r="CA15" s="1469"/>
      <c r="CB15" s="1467"/>
      <c r="CC15" s="1467"/>
      <c r="CD15" s="1467"/>
      <c r="CE15" s="1467"/>
      <c r="CF15" s="1467"/>
      <c r="CG15" s="1467"/>
      <c r="CH15" s="1467"/>
      <c r="CI15" s="1467"/>
      <c r="CJ15" s="1467"/>
      <c r="CK15" s="1467"/>
      <c r="CL15" s="1470"/>
      <c r="CM15" s="1482"/>
    </row>
    <row r="16" spans="2:97">
      <c r="B16" s="1433" t="s">
        <v>924</v>
      </c>
      <c r="C16" s="1483"/>
      <c r="D16" s="1471"/>
      <c r="E16" s="1472"/>
      <c r="F16" s="1473"/>
      <c r="G16" s="1468"/>
      <c r="H16" s="1474"/>
      <c r="I16" s="1475"/>
      <c r="J16" s="1475"/>
      <c r="K16" s="1475"/>
      <c r="L16" s="1475"/>
      <c r="M16" s="1475"/>
      <c r="N16" s="1475"/>
      <c r="O16" s="1475"/>
      <c r="P16" s="1475"/>
      <c r="Q16" s="1475"/>
      <c r="R16" s="1465"/>
      <c r="S16" s="1466"/>
      <c r="T16" s="1474"/>
      <c r="U16" s="1474"/>
      <c r="V16" s="1474"/>
      <c r="W16" s="1474"/>
      <c r="X16" s="1474"/>
      <c r="Y16" s="1474"/>
      <c r="Z16" s="1474"/>
      <c r="AA16" s="1474"/>
      <c r="AB16" s="1474"/>
      <c r="AC16" s="1474"/>
      <c r="AD16" s="1462"/>
      <c r="AE16" s="1468"/>
      <c r="AF16" s="1474"/>
      <c r="AG16" s="1474"/>
      <c r="AH16" s="1474"/>
      <c r="AI16" s="1474"/>
      <c r="AJ16" s="1474"/>
      <c r="AK16" s="1474"/>
      <c r="AL16" s="1474"/>
      <c r="AM16" s="1474"/>
      <c r="AN16" s="1474"/>
      <c r="AO16" s="1474"/>
      <c r="AP16" s="1465"/>
      <c r="AQ16" s="1466"/>
      <c r="AR16" s="1474"/>
      <c r="AS16" s="1474"/>
      <c r="AT16" s="1474"/>
      <c r="AU16" s="1474"/>
      <c r="AV16" s="1474"/>
      <c r="AW16" s="1474"/>
      <c r="AX16" s="1474"/>
      <c r="AY16" s="1474"/>
      <c r="AZ16" s="1474"/>
      <c r="BA16" s="1474"/>
      <c r="BB16" s="1462"/>
      <c r="BC16" s="1468"/>
      <c r="BD16" s="1477"/>
      <c r="BE16" s="1477"/>
      <c r="BF16" s="1477"/>
      <c r="BG16" s="1477"/>
      <c r="BH16" s="1477"/>
      <c r="BI16" s="1477"/>
      <c r="BJ16" s="1477"/>
      <c r="BK16" s="1477"/>
      <c r="BL16" s="1477"/>
      <c r="BM16" s="1477"/>
      <c r="BN16" s="1465"/>
      <c r="BO16" s="1468"/>
      <c r="BP16" s="1477"/>
      <c r="BQ16" s="1477"/>
      <c r="BR16" s="1477"/>
      <c r="BS16" s="1477"/>
      <c r="BT16" s="1477"/>
      <c r="BU16" s="1477"/>
      <c r="BV16" s="1477"/>
      <c r="BW16" s="1477"/>
      <c r="BX16" s="1477"/>
      <c r="BY16" s="1477"/>
      <c r="BZ16" s="1465"/>
      <c r="CA16" s="1469"/>
      <c r="CB16" s="1474"/>
      <c r="CC16" s="1474"/>
      <c r="CD16" s="1474"/>
      <c r="CE16" s="1474"/>
      <c r="CF16" s="1474"/>
      <c r="CG16" s="1474"/>
      <c r="CH16" s="1474"/>
      <c r="CI16" s="1474"/>
      <c r="CJ16" s="1474"/>
      <c r="CK16" s="1474"/>
      <c r="CL16" s="1476"/>
      <c r="CM16" s="1484"/>
    </row>
    <row r="17" spans="2:91">
      <c r="B17" s="1433" t="s">
        <v>925</v>
      </c>
      <c r="C17" s="1483"/>
      <c r="D17" s="1471"/>
      <c r="E17" s="1472"/>
      <c r="F17" s="1473"/>
      <c r="G17" s="1468"/>
      <c r="H17" s="1474"/>
      <c r="I17" s="1475"/>
      <c r="J17" s="1475"/>
      <c r="K17" s="1475"/>
      <c r="L17" s="1475"/>
      <c r="M17" s="1475"/>
      <c r="N17" s="1475"/>
      <c r="O17" s="1475"/>
      <c r="P17" s="1475"/>
      <c r="Q17" s="1475"/>
      <c r="R17" s="1465"/>
      <c r="S17" s="1466"/>
      <c r="T17" s="1474"/>
      <c r="U17" s="1474"/>
      <c r="V17" s="1474"/>
      <c r="W17" s="1474"/>
      <c r="X17" s="1474"/>
      <c r="Y17" s="1474"/>
      <c r="Z17" s="1474"/>
      <c r="AA17" s="1474"/>
      <c r="AB17" s="1474"/>
      <c r="AC17" s="1474"/>
      <c r="AD17" s="1462"/>
      <c r="AE17" s="1468"/>
      <c r="AF17" s="1474"/>
      <c r="AG17" s="1474"/>
      <c r="AH17" s="1474"/>
      <c r="AI17" s="1474"/>
      <c r="AJ17" s="1474"/>
      <c r="AK17" s="1474"/>
      <c r="AL17" s="1474"/>
      <c r="AM17" s="1474"/>
      <c r="AN17" s="1474"/>
      <c r="AO17" s="1474"/>
      <c r="AP17" s="1465"/>
      <c r="AQ17" s="1466"/>
      <c r="AR17" s="1474"/>
      <c r="AS17" s="1474"/>
      <c r="AT17" s="1474"/>
      <c r="AU17" s="1474"/>
      <c r="AV17" s="1474"/>
      <c r="AW17" s="1474"/>
      <c r="AX17" s="1474"/>
      <c r="AY17" s="1474"/>
      <c r="AZ17" s="1474"/>
      <c r="BA17" s="1474"/>
      <c r="BB17" s="1462"/>
      <c r="BC17" s="1468"/>
      <c r="BD17" s="1477"/>
      <c r="BE17" s="1477"/>
      <c r="BF17" s="1477"/>
      <c r="BG17" s="1477"/>
      <c r="BH17" s="1477"/>
      <c r="BI17" s="1477"/>
      <c r="BJ17" s="1477"/>
      <c r="BK17" s="1477"/>
      <c r="BL17" s="1477"/>
      <c r="BM17" s="1477"/>
      <c r="BN17" s="1465"/>
      <c r="BO17" s="1468"/>
      <c r="BP17" s="1477"/>
      <c r="BQ17" s="1477"/>
      <c r="BR17" s="1477"/>
      <c r="BS17" s="1477"/>
      <c r="BT17" s="1477"/>
      <c r="BU17" s="1477"/>
      <c r="BV17" s="1477"/>
      <c r="BW17" s="1477"/>
      <c r="BX17" s="1477"/>
      <c r="BY17" s="1477"/>
      <c r="BZ17" s="1465"/>
      <c r="CA17" s="1469"/>
      <c r="CB17" s="1474"/>
      <c r="CC17" s="1474"/>
      <c r="CD17" s="1474"/>
      <c r="CE17" s="1474"/>
      <c r="CF17" s="1474"/>
      <c r="CG17" s="1474"/>
      <c r="CH17" s="1474"/>
      <c r="CI17" s="1474"/>
      <c r="CJ17" s="1474"/>
      <c r="CK17" s="1474"/>
      <c r="CL17" s="1476"/>
      <c r="CM17" s="1484"/>
    </row>
    <row r="18" spans="2:91">
      <c r="B18" s="1433" t="s">
        <v>926</v>
      </c>
      <c r="C18" s="1483"/>
      <c r="D18" s="1471"/>
      <c r="E18" s="1472"/>
      <c r="F18" s="1473"/>
      <c r="G18" s="1468"/>
      <c r="H18" s="1474"/>
      <c r="I18" s="1475"/>
      <c r="J18" s="1475"/>
      <c r="K18" s="1475"/>
      <c r="L18" s="1475"/>
      <c r="M18" s="1475"/>
      <c r="N18" s="1475"/>
      <c r="O18" s="1475"/>
      <c r="P18" s="1475"/>
      <c r="Q18" s="1475"/>
      <c r="R18" s="1465"/>
      <c r="S18" s="1466"/>
      <c r="T18" s="1474"/>
      <c r="U18" s="1474"/>
      <c r="V18" s="1474"/>
      <c r="W18" s="1474"/>
      <c r="X18" s="1474"/>
      <c r="Y18" s="1474"/>
      <c r="Z18" s="1474"/>
      <c r="AA18" s="1474"/>
      <c r="AB18" s="1474"/>
      <c r="AC18" s="1474"/>
      <c r="AD18" s="1462"/>
      <c r="AE18" s="1468"/>
      <c r="AF18" s="1474"/>
      <c r="AG18" s="1474"/>
      <c r="AH18" s="1474"/>
      <c r="AI18" s="1474"/>
      <c r="AJ18" s="1474"/>
      <c r="AK18" s="1474"/>
      <c r="AL18" s="1474"/>
      <c r="AM18" s="1474"/>
      <c r="AN18" s="1474"/>
      <c r="AO18" s="1474"/>
      <c r="AP18" s="1465"/>
      <c r="AQ18" s="1466"/>
      <c r="AR18" s="1474"/>
      <c r="AS18" s="1474"/>
      <c r="AT18" s="1474"/>
      <c r="AU18" s="1474"/>
      <c r="AV18" s="1474"/>
      <c r="AW18" s="1474"/>
      <c r="AX18" s="1474"/>
      <c r="AY18" s="1474"/>
      <c r="AZ18" s="1474"/>
      <c r="BA18" s="1474"/>
      <c r="BB18" s="1462"/>
      <c r="BC18" s="1468"/>
      <c r="BD18" s="1477"/>
      <c r="BE18" s="1477"/>
      <c r="BF18" s="1477"/>
      <c r="BG18" s="1477"/>
      <c r="BH18" s="1477"/>
      <c r="BI18" s="1477"/>
      <c r="BJ18" s="1477"/>
      <c r="BK18" s="1477"/>
      <c r="BL18" s="1477"/>
      <c r="BM18" s="1477"/>
      <c r="BN18" s="1465"/>
      <c r="BO18" s="1468"/>
      <c r="BP18" s="1477"/>
      <c r="BQ18" s="1477"/>
      <c r="BR18" s="1477"/>
      <c r="BS18" s="1477"/>
      <c r="BT18" s="1477"/>
      <c r="BU18" s="1477"/>
      <c r="BV18" s="1477"/>
      <c r="BW18" s="1477"/>
      <c r="BX18" s="1477"/>
      <c r="BY18" s="1477"/>
      <c r="BZ18" s="1465"/>
      <c r="CA18" s="1469"/>
      <c r="CB18" s="1474"/>
      <c r="CC18" s="1474"/>
      <c r="CD18" s="1474"/>
      <c r="CE18" s="1474"/>
      <c r="CF18" s="1474"/>
      <c r="CG18" s="1474"/>
      <c r="CH18" s="1474"/>
      <c r="CI18" s="1474"/>
      <c r="CJ18" s="1474"/>
      <c r="CK18" s="1474"/>
      <c r="CL18" s="1470"/>
      <c r="CM18" s="1484"/>
    </row>
    <row r="19" spans="2:91">
      <c r="B19" s="1432" t="s">
        <v>927</v>
      </c>
      <c r="C19" s="1481"/>
      <c r="D19" s="1460"/>
      <c r="E19" s="1461"/>
      <c r="F19" s="1462"/>
      <c r="G19" s="1463"/>
      <c r="H19" s="1477"/>
      <c r="I19" s="1477"/>
      <c r="J19" s="1477"/>
      <c r="K19" s="1477"/>
      <c r="L19" s="1477"/>
      <c r="M19" s="1477"/>
      <c r="N19" s="1477"/>
      <c r="O19" s="1477"/>
      <c r="P19" s="1477"/>
      <c r="Q19" s="1477"/>
      <c r="R19" s="1465"/>
      <c r="S19" s="1466"/>
      <c r="T19" s="1467"/>
      <c r="U19" s="1467"/>
      <c r="V19" s="1467"/>
      <c r="W19" s="1467"/>
      <c r="X19" s="1467"/>
      <c r="Y19" s="1467"/>
      <c r="Z19" s="1467"/>
      <c r="AA19" s="1467"/>
      <c r="AB19" s="1467"/>
      <c r="AC19" s="1467"/>
      <c r="AD19" s="1462"/>
      <c r="AE19" s="1468"/>
      <c r="AF19" s="1467"/>
      <c r="AG19" s="1467"/>
      <c r="AH19" s="1467"/>
      <c r="AI19" s="1467"/>
      <c r="AJ19" s="1467"/>
      <c r="AK19" s="1467"/>
      <c r="AL19" s="1467"/>
      <c r="AM19" s="1467"/>
      <c r="AN19" s="1467"/>
      <c r="AO19" s="1467"/>
      <c r="AP19" s="1465"/>
      <c r="AQ19" s="1466"/>
      <c r="AR19" s="1467"/>
      <c r="AS19" s="1467"/>
      <c r="AT19" s="1467"/>
      <c r="AU19" s="1467"/>
      <c r="AV19" s="1467"/>
      <c r="AW19" s="1467"/>
      <c r="AX19" s="1467"/>
      <c r="AY19" s="1467"/>
      <c r="AZ19" s="1467"/>
      <c r="BA19" s="1467"/>
      <c r="BB19" s="1462"/>
      <c r="BC19" s="1468"/>
      <c r="BD19" s="1477"/>
      <c r="BE19" s="1477"/>
      <c r="BF19" s="1477"/>
      <c r="BG19" s="1477"/>
      <c r="BH19" s="1477"/>
      <c r="BI19" s="1477"/>
      <c r="BJ19" s="1477"/>
      <c r="BK19" s="1477"/>
      <c r="BL19" s="1477"/>
      <c r="BM19" s="1477"/>
      <c r="BN19" s="1465"/>
      <c r="BO19" s="1468"/>
      <c r="BP19" s="1477"/>
      <c r="BQ19" s="1477"/>
      <c r="BR19" s="1477"/>
      <c r="BS19" s="1477"/>
      <c r="BT19" s="1477"/>
      <c r="BU19" s="1477"/>
      <c r="BV19" s="1477"/>
      <c r="BW19" s="1477"/>
      <c r="BX19" s="1477"/>
      <c r="BY19" s="1477"/>
      <c r="BZ19" s="1465"/>
      <c r="CA19" s="1469"/>
      <c r="CB19" s="1467"/>
      <c r="CC19" s="1467"/>
      <c r="CD19" s="1467"/>
      <c r="CE19" s="1467"/>
      <c r="CF19" s="1467"/>
      <c r="CG19" s="1467"/>
      <c r="CH19" s="1467"/>
      <c r="CI19" s="1467"/>
      <c r="CJ19" s="1467"/>
      <c r="CK19" s="1467"/>
      <c r="CL19" s="1470"/>
      <c r="CM19" s="1482"/>
    </row>
    <row r="20" spans="2:91">
      <c r="B20" s="1433" t="s">
        <v>928</v>
      </c>
      <c r="C20" s="1483"/>
      <c r="D20" s="1471"/>
      <c r="E20" s="1472"/>
      <c r="F20" s="1473"/>
      <c r="G20" s="1468"/>
      <c r="H20" s="1474"/>
      <c r="I20" s="1475"/>
      <c r="J20" s="1475"/>
      <c r="K20" s="1475"/>
      <c r="L20" s="1475"/>
      <c r="M20" s="1475"/>
      <c r="N20" s="1475"/>
      <c r="O20" s="1475"/>
      <c r="P20" s="1475"/>
      <c r="Q20" s="1475"/>
      <c r="R20" s="1465"/>
      <c r="S20" s="1466"/>
      <c r="T20" s="1474"/>
      <c r="U20" s="1474"/>
      <c r="V20" s="1474"/>
      <c r="W20" s="1474"/>
      <c r="X20" s="1474"/>
      <c r="Y20" s="1474"/>
      <c r="Z20" s="1474"/>
      <c r="AA20" s="1474"/>
      <c r="AB20" s="1474"/>
      <c r="AC20" s="1474"/>
      <c r="AD20" s="1462"/>
      <c r="AE20" s="1468"/>
      <c r="AF20" s="1474"/>
      <c r="AG20" s="1474"/>
      <c r="AH20" s="1474"/>
      <c r="AI20" s="1474"/>
      <c r="AJ20" s="1474"/>
      <c r="AK20" s="1474"/>
      <c r="AL20" s="1474"/>
      <c r="AM20" s="1474"/>
      <c r="AN20" s="1474"/>
      <c r="AO20" s="1474"/>
      <c r="AP20" s="1465"/>
      <c r="AQ20" s="1466"/>
      <c r="AR20" s="1474"/>
      <c r="AS20" s="1474"/>
      <c r="AT20" s="1474"/>
      <c r="AU20" s="1474"/>
      <c r="AV20" s="1474"/>
      <c r="AW20" s="1474"/>
      <c r="AX20" s="1474"/>
      <c r="AY20" s="1474"/>
      <c r="AZ20" s="1474"/>
      <c r="BA20" s="1474"/>
      <c r="BB20" s="1462"/>
      <c r="BC20" s="1468"/>
      <c r="BD20" s="1477"/>
      <c r="BE20" s="1477"/>
      <c r="BF20" s="1477"/>
      <c r="BG20" s="1477"/>
      <c r="BH20" s="1477"/>
      <c r="BI20" s="1477"/>
      <c r="BJ20" s="1477"/>
      <c r="BK20" s="1477"/>
      <c r="BL20" s="1477"/>
      <c r="BM20" s="1477"/>
      <c r="BN20" s="1465"/>
      <c r="BO20" s="1468"/>
      <c r="BP20" s="1477"/>
      <c r="BQ20" s="1477"/>
      <c r="BR20" s="1477"/>
      <c r="BS20" s="1477"/>
      <c r="BT20" s="1477"/>
      <c r="BU20" s="1477"/>
      <c r="BV20" s="1477"/>
      <c r="BW20" s="1477"/>
      <c r="BX20" s="1477"/>
      <c r="BY20" s="1477"/>
      <c r="BZ20" s="1465"/>
      <c r="CA20" s="1469"/>
      <c r="CB20" s="1474"/>
      <c r="CC20" s="1474"/>
      <c r="CD20" s="1474"/>
      <c r="CE20" s="1474"/>
      <c r="CF20" s="1474"/>
      <c r="CG20" s="1474"/>
      <c r="CH20" s="1474"/>
      <c r="CI20" s="1474"/>
      <c r="CJ20" s="1474"/>
      <c r="CK20" s="1474"/>
      <c r="CL20" s="1476"/>
      <c r="CM20" s="1484"/>
    </row>
    <row r="21" spans="2:91">
      <c r="B21" s="1433" t="s">
        <v>929</v>
      </c>
      <c r="C21" s="1483"/>
      <c r="D21" s="1471"/>
      <c r="E21" s="1472"/>
      <c r="F21" s="1473"/>
      <c r="G21" s="1468"/>
      <c r="H21" s="1474"/>
      <c r="I21" s="1475"/>
      <c r="J21" s="1475"/>
      <c r="K21" s="1475"/>
      <c r="L21" s="1475"/>
      <c r="M21" s="1475"/>
      <c r="N21" s="1475"/>
      <c r="O21" s="1475"/>
      <c r="P21" s="1475"/>
      <c r="Q21" s="1475"/>
      <c r="R21" s="1465"/>
      <c r="S21" s="1466"/>
      <c r="T21" s="1474"/>
      <c r="U21" s="1474"/>
      <c r="V21" s="1474"/>
      <c r="W21" s="1474"/>
      <c r="X21" s="1474"/>
      <c r="Y21" s="1474"/>
      <c r="Z21" s="1474"/>
      <c r="AA21" s="1474"/>
      <c r="AB21" s="1474"/>
      <c r="AC21" s="1474"/>
      <c r="AD21" s="1462"/>
      <c r="AE21" s="1468"/>
      <c r="AF21" s="1474"/>
      <c r="AG21" s="1474"/>
      <c r="AH21" s="1474"/>
      <c r="AI21" s="1474"/>
      <c r="AJ21" s="1474"/>
      <c r="AK21" s="1474"/>
      <c r="AL21" s="1474"/>
      <c r="AM21" s="1474"/>
      <c r="AN21" s="1474"/>
      <c r="AO21" s="1474"/>
      <c r="AP21" s="1465"/>
      <c r="AQ21" s="1466"/>
      <c r="AR21" s="1474"/>
      <c r="AS21" s="1474"/>
      <c r="AT21" s="1474"/>
      <c r="AU21" s="1474"/>
      <c r="AV21" s="1474"/>
      <c r="AW21" s="1474"/>
      <c r="AX21" s="1474"/>
      <c r="AY21" s="1474"/>
      <c r="AZ21" s="1474"/>
      <c r="BA21" s="1474"/>
      <c r="BB21" s="1462"/>
      <c r="BC21" s="1468"/>
      <c r="BD21" s="1477"/>
      <c r="BE21" s="1477"/>
      <c r="BF21" s="1477"/>
      <c r="BG21" s="1477"/>
      <c r="BH21" s="1477"/>
      <c r="BI21" s="1477"/>
      <c r="BJ21" s="1477"/>
      <c r="BK21" s="1477"/>
      <c r="BL21" s="1477"/>
      <c r="BM21" s="1477"/>
      <c r="BN21" s="1465"/>
      <c r="BO21" s="1468"/>
      <c r="BP21" s="1477"/>
      <c r="BQ21" s="1477"/>
      <c r="BR21" s="1477"/>
      <c r="BS21" s="1477"/>
      <c r="BT21" s="1477"/>
      <c r="BU21" s="1477"/>
      <c r="BV21" s="1477"/>
      <c r="BW21" s="1477"/>
      <c r="BX21" s="1477"/>
      <c r="BY21" s="1477"/>
      <c r="BZ21" s="1465"/>
      <c r="CA21" s="1469"/>
      <c r="CB21" s="1474"/>
      <c r="CC21" s="1474"/>
      <c r="CD21" s="1474"/>
      <c r="CE21" s="1474"/>
      <c r="CF21" s="1474"/>
      <c r="CG21" s="1474"/>
      <c r="CH21" s="1474"/>
      <c r="CI21" s="1474"/>
      <c r="CJ21" s="1474"/>
      <c r="CK21" s="1474"/>
      <c r="CL21" s="1476"/>
      <c r="CM21" s="1484"/>
    </row>
    <row r="22" spans="2:91">
      <c r="B22" s="1433" t="s">
        <v>930</v>
      </c>
      <c r="C22" s="1483"/>
      <c r="D22" s="1471"/>
      <c r="E22" s="1472"/>
      <c r="F22" s="1473"/>
      <c r="G22" s="1468"/>
      <c r="H22" s="1474"/>
      <c r="I22" s="1475"/>
      <c r="J22" s="1475"/>
      <c r="K22" s="1475"/>
      <c r="L22" s="1475"/>
      <c r="M22" s="1475"/>
      <c r="N22" s="1475"/>
      <c r="O22" s="1475"/>
      <c r="P22" s="1475"/>
      <c r="Q22" s="1475"/>
      <c r="R22" s="1465"/>
      <c r="S22" s="1466"/>
      <c r="T22" s="1474"/>
      <c r="U22" s="1474"/>
      <c r="V22" s="1474"/>
      <c r="W22" s="1474"/>
      <c r="X22" s="1474"/>
      <c r="Y22" s="1474"/>
      <c r="Z22" s="1474"/>
      <c r="AA22" s="1474"/>
      <c r="AB22" s="1474"/>
      <c r="AC22" s="1474"/>
      <c r="AD22" s="1462"/>
      <c r="AE22" s="1468"/>
      <c r="AF22" s="1474"/>
      <c r="AG22" s="1474"/>
      <c r="AH22" s="1474"/>
      <c r="AI22" s="1474"/>
      <c r="AJ22" s="1474"/>
      <c r="AK22" s="1474"/>
      <c r="AL22" s="1474"/>
      <c r="AM22" s="1474"/>
      <c r="AN22" s="1474"/>
      <c r="AO22" s="1474"/>
      <c r="AP22" s="1465"/>
      <c r="AQ22" s="1466"/>
      <c r="AR22" s="1474"/>
      <c r="AS22" s="1474"/>
      <c r="AT22" s="1474"/>
      <c r="AU22" s="1474"/>
      <c r="AV22" s="1474"/>
      <c r="AW22" s="1474"/>
      <c r="AX22" s="1474"/>
      <c r="AY22" s="1474"/>
      <c r="AZ22" s="1474"/>
      <c r="BA22" s="1474"/>
      <c r="BB22" s="1462"/>
      <c r="BC22" s="1468"/>
      <c r="BD22" s="1477"/>
      <c r="BE22" s="1477"/>
      <c r="BF22" s="1477"/>
      <c r="BG22" s="1477"/>
      <c r="BH22" s="1477"/>
      <c r="BI22" s="1477"/>
      <c r="BJ22" s="1477"/>
      <c r="BK22" s="1477"/>
      <c r="BL22" s="1477"/>
      <c r="BM22" s="1477"/>
      <c r="BN22" s="1465"/>
      <c r="BO22" s="1468"/>
      <c r="BP22" s="1477"/>
      <c r="BQ22" s="1477"/>
      <c r="BR22" s="1477"/>
      <c r="BS22" s="1477"/>
      <c r="BT22" s="1477"/>
      <c r="BU22" s="1477"/>
      <c r="BV22" s="1477"/>
      <c r="BW22" s="1477"/>
      <c r="BX22" s="1477"/>
      <c r="BY22" s="1477"/>
      <c r="BZ22" s="1465"/>
      <c r="CA22" s="1469"/>
      <c r="CB22" s="1474"/>
      <c r="CC22" s="1474"/>
      <c r="CD22" s="1474"/>
      <c r="CE22" s="1474"/>
      <c r="CF22" s="1474"/>
      <c r="CG22" s="1474"/>
      <c r="CH22" s="1474"/>
      <c r="CI22" s="1474"/>
      <c r="CJ22" s="1474"/>
      <c r="CK22" s="1474"/>
      <c r="CL22" s="1470"/>
      <c r="CM22" s="1484"/>
    </row>
    <row r="23" spans="2:91">
      <c r="B23" s="1432" t="s">
        <v>931</v>
      </c>
      <c r="C23" s="1481"/>
      <c r="D23" s="1460"/>
      <c r="E23" s="1461"/>
      <c r="F23" s="1462"/>
      <c r="G23" s="1463"/>
      <c r="H23" s="1477"/>
      <c r="I23" s="1477"/>
      <c r="J23" s="1477"/>
      <c r="K23" s="1477"/>
      <c r="L23" s="1477"/>
      <c r="M23" s="1477"/>
      <c r="N23" s="1477"/>
      <c r="O23" s="1477"/>
      <c r="P23" s="1477"/>
      <c r="Q23" s="1477"/>
      <c r="R23" s="1465"/>
      <c r="S23" s="1466"/>
      <c r="T23" s="1467"/>
      <c r="U23" s="1467"/>
      <c r="V23" s="1467"/>
      <c r="W23" s="1467"/>
      <c r="X23" s="1467"/>
      <c r="Y23" s="1467"/>
      <c r="Z23" s="1467"/>
      <c r="AA23" s="1467"/>
      <c r="AB23" s="1467"/>
      <c r="AC23" s="1467"/>
      <c r="AD23" s="1462"/>
      <c r="AE23" s="1468"/>
      <c r="AF23" s="1467"/>
      <c r="AG23" s="1467"/>
      <c r="AH23" s="1467"/>
      <c r="AI23" s="1467"/>
      <c r="AJ23" s="1467"/>
      <c r="AK23" s="1467"/>
      <c r="AL23" s="1467"/>
      <c r="AM23" s="1467"/>
      <c r="AN23" s="1467"/>
      <c r="AO23" s="1467"/>
      <c r="AP23" s="1465"/>
      <c r="AQ23" s="1466"/>
      <c r="AR23" s="1467"/>
      <c r="AS23" s="1467"/>
      <c r="AT23" s="1467"/>
      <c r="AU23" s="1467"/>
      <c r="AV23" s="1467"/>
      <c r="AW23" s="1467"/>
      <c r="AX23" s="1467"/>
      <c r="AY23" s="1467"/>
      <c r="AZ23" s="1467"/>
      <c r="BA23" s="1467"/>
      <c r="BB23" s="1462"/>
      <c r="BC23" s="1468"/>
      <c r="BD23" s="1477"/>
      <c r="BE23" s="1477"/>
      <c r="BF23" s="1477"/>
      <c r="BG23" s="1477"/>
      <c r="BH23" s="1477"/>
      <c r="BI23" s="1477"/>
      <c r="BJ23" s="1477"/>
      <c r="BK23" s="1477"/>
      <c r="BL23" s="1477"/>
      <c r="BM23" s="1477"/>
      <c r="BN23" s="1465"/>
      <c r="BO23" s="1468"/>
      <c r="BP23" s="1477"/>
      <c r="BQ23" s="1477"/>
      <c r="BR23" s="1477"/>
      <c r="BS23" s="1477"/>
      <c r="BT23" s="1477"/>
      <c r="BU23" s="1477"/>
      <c r="BV23" s="1477"/>
      <c r="BW23" s="1477"/>
      <c r="BX23" s="1477"/>
      <c r="BY23" s="1477"/>
      <c r="BZ23" s="1465"/>
      <c r="CA23" s="1469"/>
      <c r="CB23" s="1467"/>
      <c r="CC23" s="1467"/>
      <c r="CD23" s="1467"/>
      <c r="CE23" s="1467"/>
      <c r="CF23" s="1467"/>
      <c r="CG23" s="1467"/>
      <c r="CH23" s="1467"/>
      <c r="CI23" s="1467"/>
      <c r="CJ23" s="1467"/>
      <c r="CK23" s="1467"/>
      <c r="CL23" s="1470"/>
      <c r="CM23" s="1482"/>
    </row>
    <row r="24" spans="2:91">
      <c r="B24" s="1433" t="s">
        <v>932</v>
      </c>
      <c r="C24" s="1483"/>
      <c r="D24" s="1471"/>
      <c r="E24" s="1472"/>
      <c r="F24" s="1473"/>
      <c r="G24" s="1468"/>
      <c r="H24" s="1474"/>
      <c r="I24" s="1475"/>
      <c r="J24" s="1475"/>
      <c r="K24" s="1475"/>
      <c r="L24" s="1475"/>
      <c r="M24" s="1475"/>
      <c r="N24" s="1475"/>
      <c r="O24" s="1475"/>
      <c r="P24" s="1475"/>
      <c r="Q24" s="1475"/>
      <c r="R24" s="1465"/>
      <c r="S24" s="1466"/>
      <c r="T24" s="1474"/>
      <c r="U24" s="1474"/>
      <c r="V24" s="1474"/>
      <c r="W24" s="1474"/>
      <c r="X24" s="1474"/>
      <c r="Y24" s="1474"/>
      <c r="Z24" s="1474"/>
      <c r="AA24" s="1474"/>
      <c r="AB24" s="1474"/>
      <c r="AC24" s="1474"/>
      <c r="AD24" s="1462"/>
      <c r="AE24" s="1468"/>
      <c r="AF24" s="1474"/>
      <c r="AG24" s="1474"/>
      <c r="AH24" s="1474"/>
      <c r="AI24" s="1474"/>
      <c r="AJ24" s="1474"/>
      <c r="AK24" s="1474"/>
      <c r="AL24" s="1474"/>
      <c r="AM24" s="1474"/>
      <c r="AN24" s="1474"/>
      <c r="AO24" s="1474"/>
      <c r="AP24" s="1465"/>
      <c r="AQ24" s="1466"/>
      <c r="AR24" s="1474"/>
      <c r="AS24" s="1474"/>
      <c r="AT24" s="1474"/>
      <c r="AU24" s="1474"/>
      <c r="AV24" s="1474"/>
      <c r="AW24" s="1474"/>
      <c r="AX24" s="1474"/>
      <c r="AY24" s="1474"/>
      <c r="AZ24" s="1474"/>
      <c r="BA24" s="1474"/>
      <c r="BB24" s="1462"/>
      <c r="BC24" s="1468"/>
      <c r="BD24" s="1477"/>
      <c r="BE24" s="1477"/>
      <c r="BF24" s="1477"/>
      <c r="BG24" s="1477"/>
      <c r="BH24" s="1477"/>
      <c r="BI24" s="1477"/>
      <c r="BJ24" s="1477"/>
      <c r="BK24" s="1477"/>
      <c r="BL24" s="1477"/>
      <c r="BM24" s="1477"/>
      <c r="BN24" s="1465"/>
      <c r="BO24" s="1468"/>
      <c r="BP24" s="1477"/>
      <c r="BQ24" s="1477"/>
      <c r="BR24" s="1477"/>
      <c r="BS24" s="1477"/>
      <c r="BT24" s="1477"/>
      <c r="BU24" s="1477"/>
      <c r="BV24" s="1477"/>
      <c r="BW24" s="1477"/>
      <c r="BX24" s="1477"/>
      <c r="BY24" s="1477"/>
      <c r="BZ24" s="1465"/>
      <c r="CA24" s="1469"/>
      <c r="CB24" s="1474"/>
      <c r="CC24" s="1474"/>
      <c r="CD24" s="1474"/>
      <c r="CE24" s="1474"/>
      <c r="CF24" s="1474"/>
      <c r="CG24" s="1474"/>
      <c r="CH24" s="1474"/>
      <c r="CI24" s="1474"/>
      <c r="CJ24" s="1474"/>
      <c r="CK24" s="1474"/>
      <c r="CL24" s="1476"/>
      <c r="CM24" s="1484"/>
    </row>
    <row r="25" spans="2:91">
      <c r="B25" s="1433" t="s">
        <v>933</v>
      </c>
      <c r="C25" s="1483"/>
      <c r="D25" s="1471"/>
      <c r="E25" s="1472"/>
      <c r="F25" s="1473"/>
      <c r="G25" s="1468"/>
      <c r="H25" s="1474"/>
      <c r="I25" s="1475"/>
      <c r="J25" s="1475"/>
      <c r="K25" s="1475"/>
      <c r="L25" s="1475"/>
      <c r="M25" s="1475"/>
      <c r="N25" s="1475"/>
      <c r="O25" s="1475"/>
      <c r="P25" s="1475"/>
      <c r="Q25" s="1475"/>
      <c r="R25" s="1465"/>
      <c r="S25" s="1466"/>
      <c r="T25" s="1474"/>
      <c r="U25" s="1474"/>
      <c r="V25" s="1474"/>
      <c r="W25" s="1474"/>
      <c r="X25" s="1474"/>
      <c r="Y25" s="1474"/>
      <c r="Z25" s="1474"/>
      <c r="AA25" s="1474"/>
      <c r="AB25" s="1474"/>
      <c r="AC25" s="1474"/>
      <c r="AD25" s="1462"/>
      <c r="AE25" s="1468"/>
      <c r="AF25" s="1474"/>
      <c r="AG25" s="1474"/>
      <c r="AH25" s="1474"/>
      <c r="AI25" s="1474"/>
      <c r="AJ25" s="1474"/>
      <c r="AK25" s="1474"/>
      <c r="AL25" s="1474"/>
      <c r="AM25" s="1474"/>
      <c r="AN25" s="1474"/>
      <c r="AO25" s="1474"/>
      <c r="AP25" s="1465"/>
      <c r="AQ25" s="1466"/>
      <c r="AR25" s="1474"/>
      <c r="AS25" s="1474"/>
      <c r="AT25" s="1474"/>
      <c r="AU25" s="1474"/>
      <c r="AV25" s="1474"/>
      <c r="AW25" s="1474"/>
      <c r="AX25" s="1474"/>
      <c r="AY25" s="1474"/>
      <c r="AZ25" s="1474"/>
      <c r="BA25" s="1474"/>
      <c r="BB25" s="1462"/>
      <c r="BC25" s="1468"/>
      <c r="BD25" s="1477"/>
      <c r="BE25" s="1477"/>
      <c r="BF25" s="1477"/>
      <c r="BG25" s="1477"/>
      <c r="BH25" s="1477"/>
      <c r="BI25" s="1477"/>
      <c r="BJ25" s="1477"/>
      <c r="BK25" s="1477"/>
      <c r="BL25" s="1477"/>
      <c r="BM25" s="1477"/>
      <c r="BN25" s="1465"/>
      <c r="BO25" s="1468"/>
      <c r="BP25" s="1477"/>
      <c r="BQ25" s="1477"/>
      <c r="BR25" s="1477"/>
      <c r="BS25" s="1477"/>
      <c r="BT25" s="1477"/>
      <c r="BU25" s="1477"/>
      <c r="BV25" s="1477"/>
      <c r="BW25" s="1477"/>
      <c r="BX25" s="1477"/>
      <c r="BY25" s="1477"/>
      <c r="BZ25" s="1465"/>
      <c r="CA25" s="1469"/>
      <c r="CB25" s="1474"/>
      <c r="CC25" s="1474"/>
      <c r="CD25" s="1474"/>
      <c r="CE25" s="1474"/>
      <c r="CF25" s="1474"/>
      <c r="CG25" s="1474"/>
      <c r="CH25" s="1474"/>
      <c r="CI25" s="1474"/>
      <c r="CJ25" s="1474"/>
      <c r="CK25" s="1474"/>
      <c r="CL25" s="1476"/>
      <c r="CM25" s="1484"/>
    </row>
    <row r="26" spans="2:91">
      <c r="B26" s="1433" t="s">
        <v>934</v>
      </c>
      <c r="C26" s="1483"/>
      <c r="D26" s="1471"/>
      <c r="E26" s="1472"/>
      <c r="F26" s="1473"/>
      <c r="G26" s="1468"/>
      <c r="H26" s="1474"/>
      <c r="I26" s="1475"/>
      <c r="J26" s="1475"/>
      <c r="K26" s="1475"/>
      <c r="L26" s="1475"/>
      <c r="M26" s="1475"/>
      <c r="N26" s="1475"/>
      <c r="O26" s="1475"/>
      <c r="P26" s="1475"/>
      <c r="Q26" s="1475"/>
      <c r="R26" s="1465"/>
      <c r="S26" s="1466"/>
      <c r="T26" s="1474"/>
      <c r="U26" s="1474"/>
      <c r="V26" s="1474"/>
      <c r="W26" s="1474"/>
      <c r="X26" s="1474"/>
      <c r="Y26" s="1474"/>
      <c r="Z26" s="1474"/>
      <c r="AA26" s="1474"/>
      <c r="AB26" s="1474"/>
      <c r="AC26" s="1474"/>
      <c r="AD26" s="1462"/>
      <c r="AE26" s="1468"/>
      <c r="AF26" s="1474"/>
      <c r="AG26" s="1474"/>
      <c r="AH26" s="1474"/>
      <c r="AI26" s="1474"/>
      <c r="AJ26" s="1474"/>
      <c r="AK26" s="1474"/>
      <c r="AL26" s="1474"/>
      <c r="AM26" s="1474"/>
      <c r="AN26" s="1474"/>
      <c r="AO26" s="1474"/>
      <c r="AP26" s="1465"/>
      <c r="AQ26" s="1466"/>
      <c r="AR26" s="1474"/>
      <c r="AS26" s="1474"/>
      <c r="AT26" s="1474"/>
      <c r="AU26" s="1474"/>
      <c r="AV26" s="1474"/>
      <c r="AW26" s="1474"/>
      <c r="AX26" s="1474"/>
      <c r="AY26" s="1474"/>
      <c r="AZ26" s="1474"/>
      <c r="BA26" s="1474"/>
      <c r="BB26" s="1462"/>
      <c r="BC26" s="1468"/>
      <c r="BD26" s="1477"/>
      <c r="BE26" s="1477"/>
      <c r="BF26" s="1477"/>
      <c r="BG26" s="1477"/>
      <c r="BH26" s="1477"/>
      <c r="BI26" s="1477"/>
      <c r="BJ26" s="1477"/>
      <c r="BK26" s="1477"/>
      <c r="BL26" s="1477"/>
      <c r="BM26" s="1477"/>
      <c r="BN26" s="1465"/>
      <c r="BO26" s="1468"/>
      <c r="BP26" s="1477"/>
      <c r="BQ26" s="1477"/>
      <c r="BR26" s="1477"/>
      <c r="BS26" s="1477"/>
      <c r="BT26" s="1477"/>
      <c r="BU26" s="1477"/>
      <c r="BV26" s="1477"/>
      <c r="BW26" s="1477"/>
      <c r="BX26" s="1477"/>
      <c r="BY26" s="1477"/>
      <c r="BZ26" s="1465"/>
      <c r="CA26" s="1469"/>
      <c r="CB26" s="1474"/>
      <c r="CC26" s="1474"/>
      <c r="CD26" s="1474"/>
      <c r="CE26" s="1474"/>
      <c r="CF26" s="1474"/>
      <c r="CG26" s="1474"/>
      <c r="CH26" s="1474"/>
      <c r="CI26" s="1474"/>
      <c r="CJ26" s="1474"/>
      <c r="CK26" s="1474"/>
      <c r="CL26" s="1470"/>
      <c r="CM26" s="1484"/>
    </row>
    <row r="27" spans="2:91">
      <c r="B27" s="1432" t="s">
        <v>935</v>
      </c>
      <c r="C27" s="1481"/>
      <c r="D27" s="1460"/>
      <c r="E27" s="1461"/>
      <c r="F27" s="1462"/>
      <c r="G27" s="1463"/>
      <c r="H27" s="1477"/>
      <c r="I27" s="1477"/>
      <c r="J27" s="1477"/>
      <c r="K27" s="1477"/>
      <c r="L27" s="1477"/>
      <c r="M27" s="1477"/>
      <c r="N27" s="1477"/>
      <c r="O27" s="1477"/>
      <c r="P27" s="1477"/>
      <c r="Q27" s="1477"/>
      <c r="R27" s="1465"/>
      <c r="S27" s="1466"/>
      <c r="T27" s="1467"/>
      <c r="U27" s="1467"/>
      <c r="V27" s="1467"/>
      <c r="W27" s="1467"/>
      <c r="X27" s="1467"/>
      <c r="Y27" s="1467"/>
      <c r="Z27" s="1467"/>
      <c r="AA27" s="1467"/>
      <c r="AB27" s="1467"/>
      <c r="AC27" s="1467"/>
      <c r="AD27" s="1462"/>
      <c r="AE27" s="1468"/>
      <c r="AF27" s="1467"/>
      <c r="AG27" s="1467"/>
      <c r="AH27" s="1467"/>
      <c r="AI27" s="1467"/>
      <c r="AJ27" s="1467"/>
      <c r="AK27" s="1467"/>
      <c r="AL27" s="1467"/>
      <c r="AM27" s="1467"/>
      <c r="AN27" s="1467"/>
      <c r="AO27" s="1467"/>
      <c r="AP27" s="1465"/>
      <c r="AQ27" s="1466"/>
      <c r="AR27" s="1467"/>
      <c r="AS27" s="1467"/>
      <c r="AT27" s="1467"/>
      <c r="AU27" s="1467"/>
      <c r="AV27" s="1467"/>
      <c r="AW27" s="1467"/>
      <c r="AX27" s="1467"/>
      <c r="AY27" s="1467"/>
      <c r="AZ27" s="1467"/>
      <c r="BA27" s="1467"/>
      <c r="BB27" s="1462"/>
      <c r="BC27" s="1468"/>
      <c r="BD27" s="1477"/>
      <c r="BE27" s="1477"/>
      <c r="BF27" s="1477"/>
      <c r="BG27" s="1477"/>
      <c r="BH27" s="1477"/>
      <c r="BI27" s="1477"/>
      <c r="BJ27" s="1477"/>
      <c r="BK27" s="1477"/>
      <c r="BL27" s="1477"/>
      <c r="BM27" s="1477"/>
      <c r="BN27" s="1465"/>
      <c r="BO27" s="1468"/>
      <c r="BP27" s="1477"/>
      <c r="BQ27" s="1477"/>
      <c r="BR27" s="1477"/>
      <c r="BS27" s="1477"/>
      <c r="BT27" s="1477"/>
      <c r="BU27" s="1477"/>
      <c r="BV27" s="1477"/>
      <c r="BW27" s="1477"/>
      <c r="BX27" s="1477"/>
      <c r="BY27" s="1477"/>
      <c r="BZ27" s="1465"/>
      <c r="CA27" s="1469"/>
      <c r="CB27" s="1467"/>
      <c r="CC27" s="1467"/>
      <c r="CD27" s="1467"/>
      <c r="CE27" s="1467"/>
      <c r="CF27" s="1467"/>
      <c r="CG27" s="1467"/>
      <c r="CH27" s="1467"/>
      <c r="CI27" s="1467"/>
      <c r="CJ27" s="1467"/>
      <c r="CK27" s="1467"/>
      <c r="CL27" s="1470"/>
      <c r="CM27" s="1482"/>
    </row>
    <row r="28" spans="2:91">
      <c r="B28" s="1433" t="s">
        <v>936</v>
      </c>
      <c r="C28" s="1483"/>
      <c r="D28" s="1471"/>
      <c r="E28" s="1472"/>
      <c r="F28" s="1473"/>
      <c r="G28" s="1468"/>
      <c r="H28" s="1474"/>
      <c r="I28" s="1475"/>
      <c r="J28" s="1475"/>
      <c r="K28" s="1475"/>
      <c r="L28" s="1475"/>
      <c r="M28" s="1475"/>
      <c r="N28" s="1475"/>
      <c r="O28" s="1475"/>
      <c r="P28" s="1475"/>
      <c r="Q28" s="1475"/>
      <c r="R28" s="1465"/>
      <c r="S28" s="1466"/>
      <c r="T28" s="1474"/>
      <c r="U28" s="1474"/>
      <c r="V28" s="1474"/>
      <c r="W28" s="1474"/>
      <c r="X28" s="1474"/>
      <c r="Y28" s="1474"/>
      <c r="Z28" s="1474"/>
      <c r="AA28" s="1474"/>
      <c r="AB28" s="1474"/>
      <c r="AC28" s="1474"/>
      <c r="AD28" s="1462"/>
      <c r="AE28" s="1468"/>
      <c r="AF28" s="1474"/>
      <c r="AG28" s="1474"/>
      <c r="AH28" s="1474"/>
      <c r="AI28" s="1474"/>
      <c r="AJ28" s="1474"/>
      <c r="AK28" s="1474"/>
      <c r="AL28" s="1474"/>
      <c r="AM28" s="1474"/>
      <c r="AN28" s="1474"/>
      <c r="AO28" s="1474"/>
      <c r="AP28" s="1465"/>
      <c r="AQ28" s="1466"/>
      <c r="AR28" s="1474"/>
      <c r="AS28" s="1474"/>
      <c r="AT28" s="1474"/>
      <c r="AU28" s="1474"/>
      <c r="AV28" s="1474"/>
      <c r="AW28" s="1474"/>
      <c r="AX28" s="1474"/>
      <c r="AY28" s="1474"/>
      <c r="AZ28" s="1474"/>
      <c r="BA28" s="1474"/>
      <c r="BB28" s="1462"/>
      <c r="BC28" s="1468"/>
      <c r="BD28" s="1477"/>
      <c r="BE28" s="1477"/>
      <c r="BF28" s="1477"/>
      <c r="BG28" s="1477"/>
      <c r="BH28" s="1477"/>
      <c r="BI28" s="1477"/>
      <c r="BJ28" s="1477"/>
      <c r="BK28" s="1477"/>
      <c r="BL28" s="1477"/>
      <c r="BM28" s="1477"/>
      <c r="BN28" s="1465"/>
      <c r="BO28" s="1468"/>
      <c r="BP28" s="1477"/>
      <c r="BQ28" s="1477"/>
      <c r="BR28" s="1477"/>
      <c r="BS28" s="1477"/>
      <c r="BT28" s="1477"/>
      <c r="BU28" s="1477"/>
      <c r="BV28" s="1477"/>
      <c r="BW28" s="1477"/>
      <c r="BX28" s="1477"/>
      <c r="BY28" s="1477"/>
      <c r="BZ28" s="1465"/>
      <c r="CA28" s="1469"/>
      <c r="CB28" s="1474"/>
      <c r="CC28" s="1474"/>
      <c r="CD28" s="1474"/>
      <c r="CE28" s="1474"/>
      <c r="CF28" s="1474"/>
      <c r="CG28" s="1474"/>
      <c r="CH28" s="1474"/>
      <c r="CI28" s="1474"/>
      <c r="CJ28" s="1474"/>
      <c r="CK28" s="1474"/>
      <c r="CL28" s="1476"/>
      <c r="CM28" s="1484"/>
    </row>
    <row r="29" spans="2:91">
      <c r="B29" s="1433" t="s">
        <v>937</v>
      </c>
      <c r="C29" s="1483"/>
      <c r="D29" s="1471"/>
      <c r="E29" s="1472"/>
      <c r="F29" s="1473"/>
      <c r="G29" s="1468"/>
      <c r="H29" s="1474"/>
      <c r="I29" s="1475"/>
      <c r="J29" s="1475"/>
      <c r="K29" s="1475"/>
      <c r="L29" s="1475"/>
      <c r="M29" s="1475"/>
      <c r="N29" s="1475"/>
      <c r="O29" s="1475"/>
      <c r="P29" s="1475"/>
      <c r="Q29" s="1475"/>
      <c r="R29" s="1465"/>
      <c r="S29" s="1466"/>
      <c r="T29" s="1474"/>
      <c r="U29" s="1474"/>
      <c r="V29" s="1474"/>
      <c r="W29" s="1474"/>
      <c r="X29" s="1474"/>
      <c r="Y29" s="1474"/>
      <c r="Z29" s="1474"/>
      <c r="AA29" s="1474"/>
      <c r="AB29" s="1474"/>
      <c r="AC29" s="1474"/>
      <c r="AD29" s="1462"/>
      <c r="AE29" s="1468"/>
      <c r="AF29" s="1474"/>
      <c r="AG29" s="1474"/>
      <c r="AH29" s="1474"/>
      <c r="AI29" s="1474"/>
      <c r="AJ29" s="1474"/>
      <c r="AK29" s="1474"/>
      <c r="AL29" s="1474"/>
      <c r="AM29" s="1474"/>
      <c r="AN29" s="1474"/>
      <c r="AO29" s="1474"/>
      <c r="AP29" s="1465"/>
      <c r="AQ29" s="1466"/>
      <c r="AR29" s="1474"/>
      <c r="AS29" s="1474"/>
      <c r="AT29" s="1474"/>
      <c r="AU29" s="1474"/>
      <c r="AV29" s="1474"/>
      <c r="AW29" s="1474"/>
      <c r="AX29" s="1474"/>
      <c r="AY29" s="1474"/>
      <c r="AZ29" s="1474"/>
      <c r="BA29" s="1474"/>
      <c r="BB29" s="1462"/>
      <c r="BC29" s="1468"/>
      <c r="BD29" s="1477"/>
      <c r="BE29" s="1477"/>
      <c r="BF29" s="1477"/>
      <c r="BG29" s="1477"/>
      <c r="BH29" s="1477"/>
      <c r="BI29" s="1477"/>
      <c r="BJ29" s="1477"/>
      <c r="BK29" s="1477"/>
      <c r="BL29" s="1477"/>
      <c r="BM29" s="1477"/>
      <c r="BN29" s="1465"/>
      <c r="BO29" s="1468"/>
      <c r="BP29" s="1477"/>
      <c r="BQ29" s="1477"/>
      <c r="BR29" s="1477"/>
      <c r="BS29" s="1477"/>
      <c r="BT29" s="1477"/>
      <c r="BU29" s="1477"/>
      <c r="BV29" s="1477"/>
      <c r="BW29" s="1477"/>
      <c r="BX29" s="1477"/>
      <c r="BY29" s="1477"/>
      <c r="BZ29" s="1465"/>
      <c r="CA29" s="1469"/>
      <c r="CB29" s="1474"/>
      <c r="CC29" s="1474"/>
      <c r="CD29" s="1474"/>
      <c r="CE29" s="1474"/>
      <c r="CF29" s="1474"/>
      <c r="CG29" s="1474"/>
      <c r="CH29" s="1474"/>
      <c r="CI29" s="1474"/>
      <c r="CJ29" s="1474"/>
      <c r="CK29" s="1474"/>
      <c r="CL29" s="1476"/>
      <c r="CM29" s="1484"/>
    </row>
    <row r="30" spans="2:91">
      <c r="B30" s="1433" t="s">
        <v>938</v>
      </c>
      <c r="C30" s="1483"/>
      <c r="D30" s="1471"/>
      <c r="E30" s="1472"/>
      <c r="F30" s="1473"/>
      <c r="G30" s="1468"/>
      <c r="H30" s="1474"/>
      <c r="I30" s="1475"/>
      <c r="J30" s="1475"/>
      <c r="K30" s="1475"/>
      <c r="L30" s="1475"/>
      <c r="M30" s="1475"/>
      <c r="N30" s="1475"/>
      <c r="O30" s="1475"/>
      <c r="P30" s="1475"/>
      <c r="Q30" s="1475"/>
      <c r="R30" s="1465"/>
      <c r="S30" s="1466"/>
      <c r="T30" s="1474"/>
      <c r="U30" s="1474"/>
      <c r="V30" s="1474"/>
      <c r="W30" s="1474"/>
      <c r="X30" s="1474"/>
      <c r="Y30" s="1474"/>
      <c r="Z30" s="1474"/>
      <c r="AA30" s="1474"/>
      <c r="AB30" s="1474"/>
      <c r="AC30" s="1474"/>
      <c r="AD30" s="1462"/>
      <c r="AE30" s="1468"/>
      <c r="AF30" s="1474"/>
      <c r="AG30" s="1474"/>
      <c r="AH30" s="1474"/>
      <c r="AI30" s="1474"/>
      <c r="AJ30" s="1474"/>
      <c r="AK30" s="1474"/>
      <c r="AL30" s="1474"/>
      <c r="AM30" s="1474"/>
      <c r="AN30" s="1474"/>
      <c r="AO30" s="1474"/>
      <c r="AP30" s="1465"/>
      <c r="AQ30" s="1466"/>
      <c r="AR30" s="1474"/>
      <c r="AS30" s="1474"/>
      <c r="AT30" s="1474"/>
      <c r="AU30" s="1474"/>
      <c r="AV30" s="1474"/>
      <c r="AW30" s="1474"/>
      <c r="AX30" s="1474"/>
      <c r="AY30" s="1474"/>
      <c r="AZ30" s="1474"/>
      <c r="BA30" s="1474"/>
      <c r="BB30" s="1462"/>
      <c r="BC30" s="1468"/>
      <c r="BD30" s="1477"/>
      <c r="BE30" s="1477"/>
      <c r="BF30" s="1477"/>
      <c r="BG30" s="1477"/>
      <c r="BH30" s="1477"/>
      <c r="BI30" s="1477"/>
      <c r="BJ30" s="1477"/>
      <c r="BK30" s="1477"/>
      <c r="BL30" s="1477"/>
      <c r="BM30" s="1477"/>
      <c r="BN30" s="1465"/>
      <c r="BO30" s="1468"/>
      <c r="BP30" s="1477"/>
      <c r="BQ30" s="1477"/>
      <c r="BR30" s="1477"/>
      <c r="BS30" s="1477"/>
      <c r="BT30" s="1477"/>
      <c r="BU30" s="1477"/>
      <c r="BV30" s="1477"/>
      <c r="BW30" s="1477"/>
      <c r="BX30" s="1477"/>
      <c r="BY30" s="1477"/>
      <c r="BZ30" s="1465"/>
      <c r="CA30" s="1469"/>
      <c r="CB30" s="1474"/>
      <c r="CC30" s="1474"/>
      <c r="CD30" s="1474"/>
      <c r="CE30" s="1474"/>
      <c r="CF30" s="1474"/>
      <c r="CG30" s="1474"/>
      <c r="CH30" s="1474"/>
      <c r="CI30" s="1474"/>
      <c r="CJ30" s="1474"/>
      <c r="CK30" s="1474"/>
      <c r="CL30" s="1470"/>
      <c r="CM30" s="1484"/>
    </row>
    <row r="31" spans="2:91">
      <c r="B31" s="1432" t="s">
        <v>939</v>
      </c>
      <c r="C31" s="1481"/>
      <c r="D31" s="1460"/>
      <c r="E31" s="1461"/>
      <c r="F31" s="1462"/>
      <c r="G31" s="1463"/>
      <c r="H31" s="1477"/>
      <c r="I31" s="1477"/>
      <c r="J31" s="1477"/>
      <c r="K31" s="1477"/>
      <c r="L31" s="1477"/>
      <c r="M31" s="1477"/>
      <c r="N31" s="1477"/>
      <c r="O31" s="1477"/>
      <c r="P31" s="1477"/>
      <c r="Q31" s="1477"/>
      <c r="R31" s="1465"/>
      <c r="S31" s="1466"/>
      <c r="T31" s="1467"/>
      <c r="U31" s="1467"/>
      <c r="V31" s="1467"/>
      <c r="W31" s="1467"/>
      <c r="X31" s="1467"/>
      <c r="Y31" s="1467"/>
      <c r="Z31" s="1467"/>
      <c r="AA31" s="1467"/>
      <c r="AB31" s="1467"/>
      <c r="AC31" s="1467"/>
      <c r="AD31" s="1462"/>
      <c r="AE31" s="1468"/>
      <c r="AF31" s="1467"/>
      <c r="AG31" s="1467"/>
      <c r="AH31" s="1467"/>
      <c r="AI31" s="1467"/>
      <c r="AJ31" s="1467"/>
      <c r="AK31" s="1467"/>
      <c r="AL31" s="1467"/>
      <c r="AM31" s="1467"/>
      <c r="AN31" s="1467"/>
      <c r="AO31" s="1467"/>
      <c r="AP31" s="1465"/>
      <c r="AQ31" s="1466"/>
      <c r="AR31" s="1467"/>
      <c r="AS31" s="1467"/>
      <c r="AT31" s="1467"/>
      <c r="AU31" s="1467"/>
      <c r="AV31" s="1467"/>
      <c r="AW31" s="1467"/>
      <c r="AX31" s="1467"/>
      <c r="AY31" s="1467"/>
      <c r="AZ31" s="1467"/>
      <c r="BA31" s="1467"/>
      <c r="BB31" s="1462"/>
      <c r="BC31" s="1468"/>
      <c r="BD31" s="1477"/>
      <c r="BE31" s="1477"/>
      <c r="BF31" s="1477"/>
      <c r="BG31" s="1477"/>
      <c r="BH31" s="1477"/>
      <c r="BI31" s="1477"/>
      <c r="BJ31" s="1477"/>
      <c r="BK31" s="1477"/>
      <c r="BL31" s="1477"/>
      <c r="BM31" s="1477"/>
      <c r="BN31" s="1465"/>
      <c r="BO31" s="1468"/>
      <c r="BP31" s="1477"/>
      <c r="BQ31" s="1477"/>
      <c r="BR31" s="1477"/>
      <c r="BS31" s="1477"/>
      <c r="BT31" s="1477"/>
      <c r="BU31" s="1477"/>
      <c r="BV31" s="1477"/>
      <c r="BW31" s="1477"/>
      <c r="BX31" s="1477"/>
      <c r="BY31" s="1477"/>
      <c r="BZ31" s="1465"/>
      <c r="CA31" s="1469"/>
      <c r="CB31" s="1467"/>
      <c r="CC31" s="1467"/>
      <c r="CD31" s="1467"/>
      <c r="CE31" s="1467"/>
      <c r="CF31" s="1467"/>
      <c r="CG31" s="1467"/>
      <c r="CH31" s="1467"/>
      <c r="CI31" s="1467"/>
      <c r="CJ31" s="1467"/>
      <c r="CK31" s="1467"/>
      <c r="CL31" s="1470"/>
      <c r="CM31" s="1482"/>
    </row>
    <row r="32" spans="2:91">
      <c r="B32" s="1433" t="s">
        <v>940</v>
      </c>
      <c r="C32" s="1483"/>
      <c r="D32" s="1471"/>
      <c r="E32" s="1472"/>
      <c r="F32" s="1473"/>
      <c r="G32" s="1468"/>
      <c r="H32" s="1474"/>
      <c r="I32" s="1475"/>
      <c r="J32" s="1475"/>
      <c r="K32" s="1475"/>
      <c r="L32" s="1475"/>
      <c r="M32" s="1475"/>
      <c r="N32" s="1475"/>
      <c r="O32" s="1475"/>
      <c r="P32" s="1475"/>
      <c r="Q32" s="1475"/>
      <c r="R32" s="1465"/>
      <c r="S32" s="1466"/>
      <c r="T32" s="1474"/>
      <c r="U32" s="1474"/>
      <c r="V32" s="1474"/>
      <c r="W32" s="1474"/>
      <c r="X32" s="1474"/>
      <c r="Y32" s="1474"/>
      <c r="Z32" s="1474"/>
      <c r="AA32" s="1474"/>
      <c r="AB32" s="1474"/>
      <c r="AC32" s="1474"/>
      <c r="AD32" s="1462"/>
      <c r="AE32" s="1468"/>
      <c r="AF32" s="1474"/>
      <c r="AG32" s="1474"/>
      <c r="AH32" s="1474"/>
      <c r="AI32" s="1474"/>
      <c r="AJ32" s="1474"/>
      <c r="AK32" s="1474"/>
      <c r="AL32" s="1474"/>
      <c r="AM32" s="1474"/>
      <c r="AN32" s="1474"/>
      <c r="AO32" s="1474"/>
      <c r="AP32" s="1465"/>
      <c r="AQ32" s="1466"/>
      <c r="AR32" s="1474"/>
      <c r="AS32" s="1474"/>
      <c r="AT32" s="1474"/>
      <c r="AU32" s="1474"/>
      <c r="AV32" s="1474"/>
      <c r="AW32" s="1474"/>
      <c r="AX32" s="1474"/>
      <c r="AY32" s="1474"/>
      <c r="AZ32" s="1474"/>
      <c r="BA32" s="1474"/>
      <c r="BB32" s="1462"/>
      <c r="BC32" s="1468"/>
      <c r="BD32" s="1477"/>
      <c r="BE32" s="1477"/>
      <c r="BF32" s="1477"/>
      <c r="BG32" s="1477"/>
      <c r="BH32" s="1477"/>
      <c r="BI32" s="1477"/>
      <c r="BJ32" s="1477"/>
      <c r="BK32" s="1477"/>
      <c r="BL32" s="1477"/>
      <c r="BM32" s="1477"/>
      <c r="BN32" s="1465"/>
      <c r="BO32" s="1468"/>
      <c r="BP32" s="1477"/>
      <c r="BQ32" s="1477"/>
      <c r="BR32" s="1477"/>
      <c r="BS32" s="1477"/>
      <c r="BT32" s="1477"/>
      <c r="BU32" s="1477"/>
      <c r="BV32" s="1477"/>
      <c r="BW32" s="1477"/>
      <c r="BX32" s="1477"/>
      <c r="BY32" s="1477"/>
      <c r="BZ32" s="1465"/>
      <c r="CA32" s="1469"/>
      <c r="CB32" s="1474"/>
      <c r="CC32" s="1474"/>
      <c r="CD32" s="1474"/>
      <c r="CE32" s="1474"/>
      <c r="CF32" s="1474"/>
      <c r="CG32" s="1474"/>
      <c r="CH32" s="1474"/>
      <c r="CI32" s="1474"/>
      <c r="CJ32" s="1474"/>
      <c r="CK32" s="1474"/>
      <c r="CL32" s="1476"/>
      <c r="CM32" s="1484"/>
    </row>
    <row r="33" spans="2:91">
      <c r="B33" s="1433" t="s">
        <v>941</v>
      </c>
      <c r="C33" s="1483"/>
      <c r="D33" s="1471"/>
      <c r="E33" s="1472"/>
      <c r="F33" s="1473"/>
      <c r="G33" s="1468"/>
      <c r="H33" s="1474"/>
      <c r="I33" s="1475"/>
      <c r="J33" s="1475"/>
      <c r="K33" s="1475"/>
      <c r="L33" s="1475"/>
      <c r="M33" s="1475"/>
      <c r="N33" s="1475"/>
      <c r="O33" s="1475"/>
      <c r="P33" s="1475"/>
      <c r="Q33" s="1475"/>
      <c r="R33" s="1465"/>
      <c r="S33" s="1466"/>
      <c r="T33" s="1474"/>
      <c r="U33" s="1474"/>
      <c r="V33" s="1474"/>
      <c r="W33" s="1474"/>
      <c r="X33" s="1474"/>
      <c r="Y33" s="1474"/>
      <c r="Z33" s="1474"/>
      <c r="AA33" s="1474"/>
      <c r="AB33" s="1474"/>
      <c r="AC33" s="1474"/>
      <c r="AD33" s="1462"/>
      <c r="AE33" s="1468"/>
      <c r="AF33" s="1474"/>
      <c r="AG33" s="1474"/>
      <c r="AH33" s="1474"/>
      <c r="AI33" s="1474"/>
      <c r="AJ33" s="1474"/>
      <c r="AK33" s="1474"/>
      <c r="AL33" s="1474"/>
      <c r="AM33" s="1474"/>
      <c r="AN33" s="1474"/>
      <c r="AO33" s="1474"/>
      <c r="AP33" s="1465"/>
      <c r="AQ33" s="1466"/>
      <c r="AR33" s="1474"/>
      <c r="AS33" s="1474"/>
      <c r="AT33" s="1474"/>
      <c r="AU33" s="1474"/>
      <c r="AV33" s="1474"/>
      <c r="AW33" s="1474"/>
      <c r="AX33" s="1474"/>
      <c r="AY33" s="1474"/>
      <c r="AZ33" s="1474"/>
      <c r="BA33" s="1474"/>
      <c r="BB33" s="1462"/>
      <c r="BC33" s="1468"/>
      <c r="BD33" s="1477"/>
      <c r="BE33" s="1477"/>
      <c r="BF33" s="1477"/>
      <c r="BG33" s="1477"/>
      <c r="BH33" s="1477"/>
      <c r="BI33" s="1477"/>
      <c r="BJ33" s="1477"/>
      <c r="BK33" s="1477"/>
      <c r="BL33" s="1477"/>
      <c r="BM33" s="1477"/>
      <c r="BN33" s="1465"/>
      <c r="BO33" s="1468"/>
      <c r="BP33" s="1477"/>
      <c r="BQ33" s="1477"/>
      <c r="BR33" s="1477"/>
      <c r="BS33" s="1477"/>
      <c r="BT33" s="1477"/>
      <c r="BU33" s="1477"/>
      <c r="BV33" s="1477"/>
      <c r="BW33" s="1477"/>
      <c r="BX33" s="1477"/>
      <c r="BY33" s="1477"/>
      <c r="BZ33" s="1465"/>
      <c r="CA33" s="1469"/>
      <c r="CB33" s="1474"/>
      <c r="CC33" s="1474"/>
      <c r="CD33" s="1474"/>
      <c r="CE33" s="1474"/>
      <c r="CF33" s="1474"/>
      <c r="CG33" s="1474"/>
      <c r="CH33" s="1474"/>
      <c r="CI33" s="1474"/>
      <c r="CJ33" s="1474"/>
      <c r="CK33" s="1474"/>
      <c r="CL33" s="1476"/>
      <c r="CM33" s="1484"/>
    </row>
    <row r="34" spans="2:91">
      <c r="B34" s="1433" t="s">
        <v>942</v>
      </c>
      <c r="C34" s="1483"/>
      <c r="D34" s="1471"/>
      <c r="E34" s="1472"/>
      <c r="F34" s="1473"/>
      <c r="G34" s="1468"/>
      <c r="H34" s="1474"/>
      <c r="I34" s="1475"/>
      <c r="J34" s="1475"/>
      <c r="K34" s="1475"/>
      <c r="L34" s="1475"/>
      <c r="M34" s="1475"/>
      <c r="N34" s="1475"/>
      <c r="O34" s="1475"/>
      <c r="P34" s="1475"/>
      <c r="Q34" s="1475"/>
      <c r="R34" s="1465"/>
      <c r="S34" s="1466"/>
      <c r="T34" s="1474"/>
      <c r="U34" s="1474"/>
      <c r="V34" s="1474"/>
      <c r="W34" s="1474"/>
      <c r="X34" s="1474"/>
      <c r="Y34" s="1474"/>
      <c r="Z34" s="1474"/>
      <c r="AA34" s="1474"/>
      <c r="AB34" s="1474"/>
      <c r="AC34" s="1474"/>
      <c r="AD34" s="1462"/>
      <c r="AE34" s="1468"/>
      <c r="AF34" s="1474"/>
      <c r="AG34" s="1474"/>
      <c r="AH34" s="1474"/>
      <c r="AI34" s="1474"/>
      <c r="AJ34" s="1474"/>
      <c r="AK34" s="1474"/>
      <c r="AL34" s="1474"/>
      <c r="AM34" s="1474"/>
      <c r="AN34" s="1474"/>
      <c r="AO34" s="1474"/>
      <c r="AP34" s="1465"/>
      <c r="AQ34" s="1466"/>
      <c r="AR34" s="1474"/>
      <c r="AS34" s="1474"/>
      <c r="AT34" s="1474"/>
      <c r="AU34" s="1474"/>
      <c r="AV34" s="1474"/>
      <c r="AW34" s="1474"/>
      <c r="AX34" s="1474"/>
      <c r="AY34" s="1474"/>
      <c r="AZ34" s="1474"/>
      <c r="BA34" s="1474"/>
      <c r="BB34" s="1462"/>
      <c r="BC34" s="1468"/>
      <c r="BD34" s="1477"/>
      <c r="BE34" s="1477"/>
      <c r="BF34" s="1477"/>
      <c r="BG34" s="1477"/>
      <c r="BH34" s="1477"/>
      <c r="BI34" s="1477"/>
      <c r="BJ34" s="1477"/>
      <c r="BK34" s="1477"/>
      <c r="BL34" s="1477"/>
      <c r="BM34" s="1477"/>
      <c r="BN34" s="1465"/>
      <c r="BO34" s="1468"/>
      <c r="BP34" s="1477"/>
      <c r="BQ34" s="1477"/>
      <c r="BR34" s="1477"/>
      <c r="BS34" s="1477"/>
      <c r="BT34" s="1477"/>
      <c r="BU34" s="1477"/>
      <c r="BV34" s="1477"/>
      <c r="BW34" s="1477"/>
      <c r="BX34" s="1477"/>
      <c r="BY34" s="1477"/>
      <c r="BZ34" s="1465"/>
      <c r="CA34" s="1469"/>
      <c r="CB34" s="1474"/>
      <c r="CC34" s="1474"/>
      <c r="CD34" s="1474"/>
      <c r="CE34" s="1474"/>
      <c r="CF34" s="1474"/>
      <c r="CG34" s="1474"/>
      <c r="CH34" s="1474"/>
      <c r="CI34" s="1474"/>
      <c r="CJ34" s="1474"/>
      <c r="CK34" s="1474"/>
      <c r="CL34" s="1470"/>
      <c r="CM34" s="1484"/>
    </row>
    <row r="35" spans="2:91">
      <c r="B35" s="1432" t="s">
        <v>943</v>
      </c>
      <c r="C35" s="1481"/>
      <c r="D35" s="1460"/>
      <c r="E35" s="1461"/>
      <c r="F35" s="1462"/>
      <c r="G35" s="1463"/>
      <c r="H35" s="1477"/>
      <c r="I35" s="1477"/>
      <c r="J35" s="1477"/>
      <c r="K35" s="1477"/>
      <c r="L35" s="1477"/>
      <c r="M35" s="1477"/>
      <c r="N35" s="1477"/>
      <c r="O35" s="1477"/>
      <c r="P35" s="1477"/>
      <c r="Q35" s="1477"/>
      <c r="R35" s="1465"/>
      <c r="S35" s="1466"/>
      <c r="T35" s="1467"/>
      <c r="U35" s="1467"/>
      <c r="V35" s="1467"/>
      <c r="W35" s="1467"/>
      <c r="X35" s="1467"/>
      <c r="Y35" s="1467"/>
      <c r="Z35" s="1467"/>
      <c r="AA35" s="1467"/>
      <c r="AB35" s="1467"/>
      <c r="AC35" s="1467"/>
      <c r="AD35" s="1462"/>
      <c r="AE35" s="1468"/>
      <c r="AF35" s="1467"/>
      <c r="AG35" s="1467"/>
      <c r="AH35" s="1467"/>
      <c r="AI35" s="1467"/>
      <c r="AJ35" s="1467"/>
      <c r="AK35" s="1467"/>
      <c r="AL35" s="1467"/>
      <c r="AM35" s="1467"/>
      <c r="AN35" s="1467"/>
      <c r="AO35" s="1467"/>
      <c r="AP35" s="1465"/>
      <c r="AQ35" s="1466"/>
      <c r="AR35" s="1467"/>
      <c r="AS35" s="1467"/>
      <c r="AT35" s="1467"/>
      <c r="AU35" s="1467"/>
      <c r="AV35" s="1467"/>
      <c r="AW35" s="1467"/>
      <c r="AX35" s="1467"/>
      <c r="AY35" s="1467"/>
      <c r="AZ35" s="1467"/>
      <c r="BA35" s="1467"/>
      <c r="BB35" s="1462"/>
      <c r="BC35" s="1468"/>
      <c r="BD35" s="1477"/>
      <c r="BE35" s="1477"/>
      <c r="BF35" s="1477"/>
      <c r="BG35" s="1477"/>
      <c r="BH35" s="1477"/>
      <c r="BI35" s="1477"/>
      <c r="BJ35" s="1477"/>
      <c r="BK35" s="1477"/>
      <c r="BL35" s="1477"/>
      <c r="BM35" s="1477"/>
      <c r="BN35" s="1465"/>
      <c r="BO35" s="1468"/>
      <c r="BP35" s="1477"/>
      <c r="BQ35" s="1477"/>
      <c r="BR35" s="1477"/>
      <c r="BS35" s="1477"/>
      <c r="BT35" s="1477"/>
      <c r="BU35" s="1477"/>
      <c r="BV35" s="1477"/>
      <c r="BW35" s="1477"/>
      <c r="BX35" s="1477"/>
      <c r="BY35" s="1477"/>
      <c r="BZ35" s="1465"/>
      <c r="CA35" s="1469"/>
      <c r="CB35" s="1467"/>
      <c r="CC35" s="1467"/>
      <c r="CD35" s="1467"/>
      <c r="CE35" s="1467"/>
      <c r="CF35" s="1467"/>
      <c r="CG35" s="1467"/>
      <c r="CH35" s="1467"/>
      <c r="CI35" s="1467"/>
      <c r="CJ35" s="1467"/>
      <c r="CK35" s="1467"/>
      <c r="CL35" s="1470"/>
      <c r="CM35" s="1482"/>
    </row>
    <row r="36" spans="2:91">
      <c r="B36" s="1433" t="s">
        <v>944</v>
      </c>
      <c r="C36" s="1483"/>
      <c r="D36" s="1471"/>
      <c r="E36" s="1472"/>
      <c r="F36" s="1473"/>
      <c r="G36" s="1468"/>
      <c r="H36" s="1474"/>
      <c r="I36" s="1475"/>
      <c r="J36" s="1475"/>
      <c r="K36" s="1475"/>
      <c r="L36" s="1475"/>
      <c r="M36" s="1475"/>
      <c r="N36" s="1475"/>
      <c r="O36" s="1475"/>
      <c r="P36" s="1475"/>
      <c r="Q36" s="1475"/>
      <c r="R36" s="1465"/>
      <c r="S36" s="1466"/>
      <c r="T36" s="1474"/>
      <c r="U36" s="1474"/>
      <c r="V36" s="1474"/>
      <c r="W36" s="1474"/>
      <c r="X36" s="1474"/>
      <c r="Y36" s="1474"/>
      <c r="Z36" s="1474"/>
      <c r="AA36" s="1474"/>
      <c r="AB36" s="1474"/>
      <c r="AC36" s="1474"/>
      <c r="AD36" s="1462"/>
      <c r="AE36" s="1468"/>
      <c r="AF36" s="1474"/>
      <c r="AG36" s="1474"/>
      <c r="AH36" s="1474"/>
      <c r="AI36" s="1474"/>
      <c r="AJ36" s="1474"/>
      <c r="AK36" s="1474"/>
      <c r="AL36" s="1474"/>
      <c r="AM36" s="1474"/>
      <c r="AN36" s="1474"/>
      <c r="AO36" s="1474"/>
      <c r="AP36" s="1465"/>
      <c r="AQ36" s="1466"/>
      <c r="AR36" s="1474"/>
      <c r="AS36" s="1474"/>
      <c r="AT36" s="1474"/>
      <c r="AU36" s="1474"/>
      <c r="AV36" s="1474"/>
      <c r="AW36" s="1474"/>
      <c r="AX36" s="1474"/>
      <c r="AY36" s="1474"/>
      <c r="AZ36" s="1474"/>
      <c r="BA36" s="1474"/>
      <c r="BB36" s="1462"/>
      <c r="BC36" s="1468"/>
      <c r="BD36" s="1477"/>
      <c r="BE36" s="1477"/>
      <c r="BF36" s="1477"/>
      <c r="BG36" s="1477"/>
      <c r="BH36" s="1477"/>
      <c r="BI36" s="1477"/>
      <c r="BJ36" s="1477"/>
      <c r="BK36" s="1477"/>
      <c r="BL36" s="1477"/>
      <c r="BM36" s="1477"/>
      <c r="BN36" s="1465"/>
      <c r="BO36" s="1468"/>
      <c r="BP36" s="1477"/>
      <c r="BQ36" s="1477"/>
      <c r="BR36" s="1477"/>
      <c r="BS36" s="1477"/>
      <c r="BT36" s="1477"/>
      <c r="BU36" s="1477"/>
      <c r="BV36" s="1477"/>
      <c r="BW36" s="1477"/>
      <c r="BX36" s="1477"/>
      <c r="BY36" s="1477"/>
      <c r="BZ36" s="1465"/>
      <c r="CA36" s="1469"/>
      <c r="CB36" s="1474"/>
      <c r="CC36" s="1474"/>
      <c r="CD36" s="1474"/>
      <c r="CE36" s="1474"/>
      <c r="CF36" s="1474"/>
      <c r="CG36" s="1474"/>
      <c r="CH36" s="1474"/>
      <c r="CI36" s="1474"/>
      <c r="CJ36" s="1474"/>
      <c r="CK36" s="1474"/>
      <c r="CL36" s="1476"/>
      <c r="CM36" s="1484"/>
    </row>
    <row r="37" spans="2:91">
      <c r="B37" s="1433" t="s">
        <v>945</v>
      </c>
      <c r="C37" s="1483"/>
      <c r="D37" s="1471"/>
      <c r="E37" s="1472"/>
      <c r="F37" s="1473"/>
      <c r="G37" s="1468"/>
      <c r="H37" s="1474"/>
      <c r="I37" s="1475"/>
      <c r="J37" s="1475"/>
      <c r="K37" s="1475"/>
      <c r="L37" s="1475"/>
      <c r="M37" s="1475"/>
      <c r="N37" s="1475"/>
      <c r="O37" s="1475"/>
      <c r="P37" s="1475"/>
      <c r="Q37" s="1475"/>
      <c r="R37" s="1465"/>
      <c r="S37" s="1466"/>
      <c r="T37" s="1474"/>
      <c r="U37" s="1474"/>
      <c r="V37" s="1474"/>
      <c r="W37" s="1474"/>
      <c r="X37" s="1474"/>
      <c r="Y37" s="1474"/>
      <c r="Z37" s="1474"/>
      <c r="AA37" s="1474"/>
      <c r="AB37" s="1474"/>
      <c r="AC37" s="1474"/>
      <c r="AD37" s="1462"/>
      <c r="AE37" s="1468"/>
      <c r="AF37" s="1474"/>
      <c r="AG37" s="1474"/>
      <c r="AH37" s="1474"/>
      <c r="AI37" s="1474"/>
      <c r="AJ37" s="1474"/>
      <c r="AK37" s="1474"/>
      <c r="AL37" s="1474"/>
      <c r="AM37" s="1474"/>
      <c r="AN37" s="1474"/>
      <c r="AO37" s="1474"/>
      <c r="AP37" s="1465"/>
      <c r="AQ37" s="1466"/>
      <c r="AR37" s="1474"/>
      <c r="AS37" s="1474"/>
      <c r="AT37" s="1474"/>
      <c r="AU37" s="1474"/>
      <c r="AV37" s="1474"/>
      <c r="AW37" s="1474"/>
      <c r="AX37" s="1474"/>
      <c r="AY37" s="1474"/>
      <c r="AZ37" s="1474"/>
      <c r="BA37" s="1474"/>
      <c r="BB37" s="1462"/>
      <c r="BC37" s="1468"/>
      <c r="BD37" s="1477"/>
      <c r="BE37" s="1477"/>
      <c r="BF37" s="1477"/>
      <c r="BG37" s="1477"/>
      <c r="BH37" s="1477"/>
      <c r="BI37" s="1477"/>
      <c r="BJ37" s="1477"/>
      <c r="BK37" s="1477"/>
      <c r="BL37" s="1477"/>
      <c r="BM37" s="1477"/>
      <c r="BN37" s="1465"/>
      <c r="BO37" s="1468"/>
      <c r="BP37" s="1477"/>
      <c r="BQ37" s="1477"/>
      <c r="BR37" s="1477"/>
      <c r="BS37" s="1477"/>
      <c r="BT37" s="1477"/>
      <c r="BU37" s="1477"/>
      <c r="BV37" s="1477"/>
      <c r="BW37" s="1477"/>
      <c r="BX37" s="1477"/>
      <c r="BY37" s="1477"/>
      <c r="BZ37" s="1465"/>
      <c r="CA37" s="1469"/>
      <c r="CB37" s="1474"/>
      <c r="CC37" s="1474"/>
      <c r="CD37" s="1474"/>
      <c r="CE37" s="1474"/>
      <c r="CF37" s="1474"/>
      <c r="CG37" s="1474"/>
      <c r="CH37" s="1474"/>
      <c r="CI37" s="1474"/>
      <c r="CJ37" s="1474"/>
      <c r="CK37" s="1474"/>
      <c r="CL37" s="1476"/>
      <c r="CM37" s="1484"/>
    </row>
    <row r="38" spans="2:91">
      <c r="B38" s="1433" t="s">
        <v>946</v>
      </c>
      <c r="C38" s="1483"/>
      <c r="D38" s="1471"/>
      <c r="E38" s="1472"/>
      <c r="F38" s="1473"/>
      <c r="G38" s="1468"/>
      <c r="H38" s="1474"/>
      <c r="I38" s="1475"/>
      <c r="J38" s="1475"/>
      <c r="K38" s="1475"/>
      <c r="L38" s="1475"/>
      <c r="M38" s="1475"/>
      <c r="N38" s="1475"/>
      <c r="O38" s="1475"/>
      <c r="P38" s="1475"/>
      <c r="Q38" s="1475"/>
      <c r="R38" s="1465"/>
      <c r="S38" s="1466"/>
      <c r="T38" s="1474"/>
      <c r="U38" s="1474"/>
      <c r="V38" s="1474"/>
      <c r="W38" s="1474"/>
      <c r="X38" s="1474"/>
      <c r="Y38" s="1474"/>
      <c r="Z38" s="1474"/>
      <c r="AA38" s="1474"/>
      <c r="AB38" s="1474"/>
      <c r="AC38" s="1474"/>
      <c r="AD38" s="1462"/>
      <c r="AE38" s="1468"/>
      <c r="AF38" s="1474"/>
      <c r="AG38" s="1474"/>
      <c r="AH38" s="1474"/>
      <c r="AI38" s="1474"/>
      <c r="AJ38" s="1474"/>
      <c r="AK38" s="1474"/>
      <c r="AL38" s="1474"/>
      <c r="AM38" s="1474"/>
      <c r="AN38" s="1474"/>
      <c r="AO38" s="1474"/>
      <c r="AP38" s="1465"/>
      <c r="AQ38" s="1466"/>
      <c r="AR38" s="1474"/>
      <c r="AS38" s="1474"/>
      <c r="AT38" s="1474"/>
      <c r="AU38" s="1474"/>
      <c r="AV38" s="1474"/>
      <c r="AW38" s="1474"/>
      <c r="AX38" s="1474"/>
      <c r="AY38" s="1474"/>
      <c r="AZ38" s="1474"/>
      <c r="BA38" s="1474"/>
      <c r="BB38" s="1462"/>
      <c r="BC38" s="1468"/>
      <c r="BD38" s="1477"/>
      <c r="BE38" s="1477"/>
      <c r="BF38" s="1477"/>
      <c r="BG38" s="1477"/>
      <c r="BH38" s="1477"/>
      <c r="BI38" s="1477"/>
      <c r="BJ38" s="1477"/>
      <c r="BK38" s="1477"/>
      <c r="BL38" s="1477"/>
      <c r="BM38" s="1477"/>
      <c r="BN38" s="1465"/>
      <c r="BO38" s="1468"/>
      <c r="BP38" s="1477"/>
      <c r="BQ38" s="1477"/>
      <c r="BR38" s="1477"/>
      <c r="BS38" s="1477"/>
      <c r="BT38" s="1477"/>
      <c r="BU38" s="1477"/>
      <c r="BV38" s="1477"/>
      <c r="BW38" s="1477"/>
      <c r="BX38" s="1477"/>
      <c r="BY38" s="1477"/>
      <c r="BZ38" s="1465"/>
      <c r="CA38" s="1469"/>
      <c r="CB38" s="1474"/>
      <c r="CC38" s="1474"/>
      <c r="CD38" s="1474"/>
      <c r="CE38" s="1474"/>
      <c r="CF38" s="1474"/>
      <c r="CG38" s="1474"/>
      <c r="CH38" s="1474"/>
      <c r="CI38" s="1474"/>
      <c r="CJ38" s="1474"/>
      <c r="CK38" s="1474"/>
      <c r="CL38" s="1470"/>
      <c r="CM38" s="1484"/>
    </row>
    <row r="39" spans="2:91">
      <c r="B39" s="1432" t="s">
        <v>947</v>
      </c>
      <c r="C39" s="1481"/>
      <c r="D39" s="1460"/>
      <c r="E39" s="1461"/>
      <c r="F39" s="1462"/>
      <c r="G39" s="1463"/>
      <c r="H39" s="1477"/>
      <c r="I39" s="1477"/>
      <c r="J39" s="1477"/>
      <c r="K39" s="1477"/>
      <c r="L39" s="1477"/>
      <c r="M39" s="1477"/>
      <c r="N39" s="1477"/>
      <c r="O39" s="1477"/>
      <c r="P39" s="1477"/>
      <c r="Q39" s="1477"/>
      <c r="R39" s="1465"/>
      <c r="S39" s="1466"/>
      <c r="T39" s="1467"/>
      <c r="U39" s="1467"/>
      <c r="V39" s="1467"/>
      <c r="W39" s="1467"/>
      <c r="X39" s="1467"/>
      <c r="Y39" s="1467"/>
      <c r="Z39" s="1467"/>
      <c r="AA39" s="1467"/>
      <c r="AB39" s="1467"/>
      <c r="AC39" s="1467"/>
      <c r="AD39" s="1462"/>
      <c r="AE39" s="1468"/>
      <c r="AF39" s="1467"/>
      <c r="AG39" s="1467"/>
      <c r="AH39" s="1467"/>
      <c r="AI39" s="1467"/>
      <c r="AJ39" s="1467"/>
      <c r="AK39" s="1467"/>
      <c r="AL39" s="1467"/>
      <c r="AM39" s="1467"/>
      <c r="AN39" s="1467"/>
      <c r="AO39" s="1467"/>
      <c r="AP39" s="1465"/>
      <c r="AQ39" s="1466"/>
      <c r="AR39" s="1467"/>
      <c r="AS39" s="1467"/>
      <c r="AT39" s="1467"/>
      <c r="AU39" s="1467"/>
      <c r="AV39" s="1467"/>
      <c r="AW39" s="1467"/>
      <c r="AX39" s="1467"/>
      <c r="AY39" s="1467"/>
      <c r="AZ39" s="1467"/>
      <c r="BA39" s="1467"/>
      <c r="BB39" s="1462"/>
      <c r="BC39" s="1468"/>
      <c r="BD39" s="1477"/>
      <c r="BE39" s="1477"/>
      <c r="BF39" s="1477"/>
      <c r="BG39" s="1477"/>
      <c r="BH39" s="1477"/>
      <c r="BI39" s="1477"/>
      <c r="BJ39" s="1477"/>
      <c r="BK39" s="1477"/>
      <c r="BL39" s="1477"/>
      <c r="BM39" s="1477"/>
      <c r="BN39" s="1465"/>
      <c r="BO39" s="1468"/>
      <c r="BP39" s="1477"/>
      <c r="BQ39" s="1477"/>
      <c r="BR39" s="1477"/>
      <c r="BS39" s="1477"/>
      <c r="BT39" s="1477"/>
      <c r="BU39" s="1477"/>
      <c r="BV39" s="1477"/>
      <c r="BW39" s="1477"/>
      <c r="BX39" s="1477"/>
      <c r="BY39" s="1477"/>
      <c r="BZ39" s="1465"/>
      <c r="CA39" s="1469"/>
      <c r="CB39" s="1467"/>
      <c r="CC39" s="1467"/>
      <c r="CD39" s="1467"/>
      <c r="CE39" s="1467"/>
      <c r="CF39" s="1467"/>
      <c r="CG39" s="1467"/>
      <c r="CH39" s="1467"/>
      <c r="CI39" s="1467"/>
      <c r="CJ39" s="1467"/>
      <c r="CK39" s="1467"/>
      <c r="CL39" s="1470"/>
      <c r="CM39" s="1482"/>
    </row>
    <row r="40" spans="2:91">
      <c r="B40" s="1433" t="s">
        <v>948</v>
      </c>
      <c r="C40" s="1483"/>
      <c r="D40" s="1471"/>
      <c r="E40" s="1472"/>
      <c r="F40" s="1473"/>
      <c r="G40" s="1468"/>
      <c r="H40" s="1474"/>
      <c r="I40" s="1475"/>
      <c r="J40" s="1475"/>
      <c r="K40" s="1475"/>
      <c r="L40" s="1475"/>
      <c r="M40" s="1475"/>
      <c r="N40" s="1475"/>
      <c r="O40" s="1475"/>
      <c r="P40" s="1475"/>
      <c r="Q40" s="1475"/>
      <c r="R40" s="1465"/>
      <c r="S40" s="1466"/>
      <c r="T40" s="1474"/>
      <c r="U40" s="1474"/>
      <c r="V40" s="1474"/>
      <c r="W40" s="1474"/>
      <c r="X40" s="1474"/>
      <c r="Y40" s="1474"/>
      <c r="Z40" s="1474"/>
      <c r="AA40" s="1474"/>
      <c r="AB40" s="1474"/>
      <c r="AC40" s="1474"/>
      <c r="AD40" s="1462"/>
      <c r="AE40" s="1468"/>
      <c r="AF40" s="1474"/>
      <c r="AG40" s="1474"/>
      <c r="AH40" s="1474"/>
      <c r="AI40" s="1474"/>
      <c r="AJ40" s="1474"/>
      <c r="AK40" s="1474"/>
      <c r="AL40" s="1474"/>
      <c r="AM40" s="1474"/>
      <c r="AN40" s="1474"/>
      <c r="AO40" s="1474"/>
      <c r="AP40" s="1465"/>
      <c r="AQ40" s="1466"/>
      <c r="AR40" s="1474"/>
      <c r="AS40" s="1474"/>
      <c r="AT40" s="1474"/>
      <c r="AU40" s="1474"/>
      <c r="AV40" s="1474"/>
      <c r="AW40" s="1474"/>
      <c r="AX40" s="1474"/>
      <c r="AY40" s="1474"/>
      <c r="AZ40" s="1474"/>
      <c r="BA40" s="1474"/>
      <c r="BB40" s="1462"/>
      <c r="BC40" s="1468"/>
      <c r="BD40" s="1477"/>
      <c r="BE40" s="1477"/>
      <c r="BF40" s="1477"/>
      <c r="BG40" s="1477"/>
      <c r="BH40" s="1477"/>
      <c r="BI40" s="1477"/>
      <c r="BJ40" s="1477"/>
      <c r="BK40" s="1477"/>
      <c r="BL40" s="1477"/>
      <c r="BM40" s="1477"/>
      <c r="BN40" s="1465"/>
      <c r="BO40" s="1468"/>
      <c r="BP40" s="1477"/>
      <c r="BQ40" s="1477"/>
      <c r="BR40" s="1477"/>
      <c r="BS40" s="1477"/>
      <c r="BT40" s="1477"/>
      <c r="BU40" s="1477"/>
      <c r="BV40" s="1477"/>
      <c r="BW40" s="1477"/>
      <c r="BX40" s="1477"/>
      <c r="BY40" s="1477"/>
      <c r="BZ40" s="1465"/>
      <c r="CA40" s="1469"/>
      <c r="CB40" s="1474"/>
      <c r="CC40" s="1474"/>
      <c r="CD40" s="1474"/>
      <c r="CE40" s="1474"/>
      <c r="CF40" s="1474"/>
      <c r="CG40" s="1474"/>
      <c r="CH40" s="1474"/>
      <c r="CI40" s="1474"/>
      <c r="CJ40" s="1474"/>
      <c r="CK40" s="1474"/>
      <c r="CL40" s="1476"/>
      <c r="CM40" s="1484"/>
    </row>
    <row r="41" spans="2:91">
      <c r="B41" s="1433" t="s">
        <v>949</v>
      </c>
      <c r="C41" s="1483"/>
      <c r="D41" s="1471"/>
      <c r="E41" s="1472"/>
      <c r="F41" s="1473"/>
      <c r="G41" s="1468"/>
      <c r="H41" s="1474"/>
      <c r="I41" s="1475"/>
      <c r="J41" s="1475"/>
      <c r="K41" s="1475"/>
      <c r="L41" s="1475"/>
      <c r="M41" s="1475"/>
      <c r="N41" s="1475"/>
      <c r="O41" s="1475"/>
      <c r="P41" s="1475"/>
      <c r="Q41" s="1475"/>
      <c r="R41" s="1465"/>
      <c r="S41" s="1466"/>
      <c r="T41" s="1474"/>
      <c r="U41" s="1474"/>
      <c r="V41" s="1474"/>
      <c r="W41" s="1474"/>
      <c r="X41" s="1474"/>
      <c r="Y41" s="1474"/>
      <c r="Z41" s="1474"/>
      <c r="AA41" s="1474"/>
      <c r="AB41" s="1474"/>
      <c r="AC41" s="1474"/>
      <c r="AD41" s="1462"/>
      <c r="AE41" s="1468"/>
      <c r="AF41" s="1474"/>
      <c r="AG41" s="1474"/>
      <c r="AH41" s="1474"/>
      <c r="AI41" s="1474"/>
      <c r="AJ41" s="1474"/>
      <c r="AK41" s="1474"/>
      <c r="AL41" s="1474"/>
      <c r="AM41" s="1474"/>
      <c r="AN41" s="1474"/>
      <c r="AO41" s="1474"/>
      <c r="AP41" s="1465"/>
      <c r="AQ41" s="1466"/>
      <c r="AR41" s="1474"/>
      <c r="AS41" s="1474"/>
      <c r="AT41" s="1474"/>
      <c r="AU41" s="1474"/>
      <c r="AV41" s="1474"/>
      <c r="AW41" s="1474"/>
      <c r="AX41" s="1474"/>
      <c r="AY41" s="1474"/>
      <c r="AZ41" s="1474"/>
      <c r="BA41" s="1474"/>
      <c r="BB41" s="1462"/>
      <c r="BC41" s="1468"/>
      <c r="BD41" s="1477"/>
      <c r="BE41" s="1477"/>
      <c r="BF41" s="1477"/>
      <c r="BG41" s="1477"/>
      <c r="BH41" s="1477"/>
      <c r="BI41" s="1477"/>
      <c r="BJ41" s="1477"/>
      <c r="BK41" s="1477"/>
      <c r="BL41" s="1477"/>
      <c r="BM41" s="1477"/>
      <c r="BN41" s="1465"/>
      <c r="BO41" s="1468"/>
      <c r="BP41" s="1477"/>
      <c r="BQ41" s="1477"/>
      <c r="BR41" s="1477"/>
      <c r="BS41" s="1477"/>
      <c r="BT41" s="1477"/>
      <c r="BU41" s="1477"/>
      <c r="BV41" s="1477"/>
      <c r="BW41" s="1477"/>
      <c r="BX41" s="1477"/>
      <c r="BY41" s="1477"/>
      <c r="BZ41" s="1465"/>
      <c r="CA41" s="1469"/>
      <c r="CB41" s="1474"/>
      <c r="CC41" s="1474"/>
      <c r="CD41" s="1474"/>
      <c r="CE41" s="1474"/>
      <c r="CF41" s="1474"/>
      <c r="CG41" s="1474"/>
      <c r="CH41" s="1474"/>
      <c r="CI41" s="1474"/>
      <c r="CJ41" s="1474"/>
      <c r="CK41" s="1474"/>
      <c r="CL41" s="1476"/>
      <c r="CM41" s="1484"/>
    </row>
    <row r="42" spans="2:91">
      <c r="B42" s="1433" t="s">
        <v>950</v>
      </c>
      <c r="C42" s="1483"/>
      <c r="D42" s="1471"/>
      <c r="E42" s="1472"/>
      <c r="F42" s="1473"/>
      <c r="G42" s="1468"/>
      <c r="H42" s="1474"/>
      <c r="I42" s="1475"/>
      <c r="J42" s="1475"/>
      <c r="K42" s="1475"/>
      <c r="L42" s="1475"/>
      <c r="M42" s="1475"/>
      <c r="N42" s="1475"/>
      <c r="O42" s="1475"/>
      <c r="P42" s="1475"/>
      <c r="Q42" s="1475"/>
      <c r="R42" s="1465"/>
      <c r="S42" s="1466"/>
      <c r="T42" s="1474"/>
      <c r="U42" s="1474"/>
      <c r="V42" s="1474"/>
      <c r="W42" s="1474"/>
      <c r="X42" s="1474"/>
      <c r="Y42" s="1474"/>
      <c r="Z42" s="1474"/>
      <c r="AA42" s="1474"/>
      <c r="AB42" s="1474"/>
      <c r="AC42" s="1474"/>
      <c r="AD42" s="1462"/>
      <c r="AE42" s="1468"/>
      <c r="AF42" s="1474"/>
      <c r="AG42" s="1474"/>
      <c r="AH42" s="1474"/>
      <c r="AI42" s="1474"/>
      <c r="AJ42" s="1474"/>
      <c r="AK42" s="1474"/>
      <c r="AL42" s="1474"/>
      <c r="AM42" s="1474"/>
      <c r="AN42" s="1474"/>
      <c r="AO42" s="1474"/>
      <c r="AP42" s="1465"/>
      <c r="AQ42" s="1466"/>
      <c r="AR42" s="1474"/>
      <c r="AS42" s="1474"/>
      <c r="AT42" s="1474"/>
      <c r="AU42" s="1474"/>
      <c r="AV42" s="1474"/>
      <c r="AW42" s="1474"/>
      <c r="AX42" s="1474"/>
      <c r="AY42" s="1474"/>
      <c r="AZ42" s="1474"/>
      <c r="BA42" s="1474"/>
      <c r="BB42" s="1462"/>
      <c r="BC42" s="1468"/>
      <c r="BD42" s="1477"/>
      <c r="BE42" s="1477"/>
      <c r="BF42" s="1477"/>
      <c r="BG42" s="1477"/>
      <c r="BH42" s="1477"/>
      <c r="BI42" s="1477"/>
      <c r="BJ42" s="1477"/>
      <c r="BK42" s="1477"/>
      <c r="BL42" s="1477"/>
      <c r="BM42" s="1477"/>
      <c r="BN42" s="1465"/>
      <c r="BO42" s="1468"/>
      <c r="BP42" s="1477"/>
      <c r="BQ42" s="1477"/>
      <c r="BR42" s="1477"/>
      <c r="BS42" s="1477"/>
      <c r="BT42" s="1477"/>
      <c r="BU42" s="1477"/>
      <c r="BV42" s="1477"/>
      <c r="BW42" s="1477"/>
      <c r="BX42" s="1477"/>
      <c r="BY42" s="1477"/>
      <c r="BZ42" s="1465"/>
      <c r="CA42" s="1469"/>
      <c r="CB42" s="1474"/>
      <c r="CC42" s="1474"/>
      <c r="CD42" s="1474"/>
      <c r="CE42" s="1474"/>
      <c r="CF42" s="1474"/>
      <c r="CG42" s="1474"/>
      <c r="CH42" s="1474"/>
      <c r="CI42" s="1474"/>
      <c r="CJ42" s="1474"/>
      <c r="CK42" s="1474"/>
      <c r="CL42" s="1470"/>
      <c r="CM42" s="1484"/>
    </row>
    <row r="43" spans="2:91">
      <c r="B43" s="1432" t="s">
        <v>951</v>
      </c>
      <c r="C43" s="1481"/>
      <c r="D43" s="1460"/>
      <c r="E43" s="1461"/>
      <c r="F43" s="1462"/>
      <c r="G43" s="1463"/>
      <c r="H43" s="1477"/>
      <c r="I43" s="1477"/>
      <c r="J43" s="1477"/>
      <c r="K43" s="1477"/>
      <c r="L43" s="1477"/>
      <c r="M43" s="1477"/>
      <c r="N43" s="1477"/>
      <c r="O43" s="1477"/>
      <c r="P43" s="1477"/>
      <c r="Q43" s="1477"/>
      <c r="R43" s="1465"/>
      <c r="S43" s="1466"/>
      <c r="T43" s="1467"/>
      <c r="U43" s="1467"/>
      <c r="V43" s="1467"/>
      <c r="W43" s="1467"/>
      <c r="X43" s="1467"/>
      <c r="Y43" s="1467"/>
      <c r="Z43" s="1467"/>
      <c r="AA43" s="1467"/>
      <c r="AB43" s="1467"/>
      <c r="AC43" s="1467"/>
      <c r="AD43" s="1462"/>
      <c r="AE43" s="1468"/>
      <c r="AF43" s="1467"/>
      <c r="AG43" s="1467"/>
      <c r="AH43" s="1467"/>
      <c r="AI43" s="1467"/>
      <c r="AJ43" s="1467"/>
      <c r="AK43" s="1467"/>
      <c r="AL43" s="1467"/>
      <c r="AM43" s="1467"/>
      <c r="AN43" s="1467"/>
      <c r="AO43" s="1467"/>
      <c r="AP43" s="1465"/>
      <c r="AQ43" s="1466"/>
      <c r="AR43" s="1467"/>
      <c r="AS43" s="1467"/>
      <c r="AT43" s="1467"/>
      <c r="AU43" s="1467"/>
      <c r="AV43" s="1467"/>
      <c r="AW43" s="1467"/>
      <c r="AX43" s="1467"/>
      <c r="AY43" s="1467"/>
      <c r="AZ43" s="1467"/>
      <c r="BA43" s="1467"/>
      <c r="BB43" s="1462"/>
      <c r="BC43" s="1468"/>
      <c r="BD43" s="1477"/>
      <c r="BE43" s="1477"/>
      <c r="BF43" s="1477"/>
      <c r="BG43" s="1477"/>
      <c r="BH43" s="1477"/>
      <c r="BI43" s="1477"/>
      <c r="BJ43" s="1477"/>
      <c r="BK43" s="1477"/>
      <c r="BL43" s="1477"/>
      <c r="BM43" s="1477"/>
      <c r="BN43" s="1465"/>
      <c r="BO43" s="1468"/>
      <c r="BP43" s="1477"/>
      <c r="BQ43" s="1477"/>
      <c r="BR43" s="1477"/>
      <c r="BS43" s="1477"/>
      <c r="BT43" s="1477"/>
      <c r="BU43" s="1477"/>
      <c r="BV43" s="1477"/>
      <c r="BW43" s="1477"/>
      <c r="BX43" s="1477"/>
      <c r="BY43" s="1477"/>
      <c r="BZ43" s="1465"/>
      <c r="CA43" s="1469"/>
      <c r="CB43" s="1467"/>
      <c r="CC43" s="1467"/>
      <c r="CD43" s="1467"/>
      <c r="CE43" s="1467"/>
      <c r="CF43" s="1467"/>
      <c r="CG43" s="1467"/>
      <c r="CH43" s="1467"/>
      <c r="CI43" s="1467"/>
      <c r="CJ43" s="1467"/>
      <c r="CK43" s="1467"/>
      <c r="CL43" s="1470"/>
      <c r="CM43" s="1482"/>
    </row>
    <row r="44" spans="2:91">
      <c r="B44" s="1433" t="s">
        <v>952</v>
      </c>
      <c r="C44" s="1483"/>
      <c r="D44" s="1471"/>
      <c r="E44" s="1472"/>
      <c r="F44" s="1473"/>
      <c r="G44" s="1468"/>
      <c r="H44" s="1474"/>
      <c r="I44" s="1475"/>
      <c r="J44" s="1475"/>
      <c r="K44" s="1475"/>
      <c r="L44" s="1475"/>
      <c r="M44" s="1475"/>
      <c r="N44" s="1475"/>
      <c r="O44" s="1475"/>
      <c r="P44" s="1475"/>
      <c r="Q44" s="1475"/>
      <c r="R44" s="1465"/>
      <c r="S44" s="1466"/>
      <c r="T44" s="1474"/>
      <c r="U44" s="1474"/>
      <c r="V44" s="1474"/>
      <c r="W44" s="1474"/>
      <c r="X44" s="1474"/>
      <c r="Y44" s="1474"/>
      <c r="Z44" s="1474"/>
      <c r="AA44" s="1474"/>
      <c r="AB44" s="1474"/>
      <c r="AC44" s="1474"/>
      <c r="AD44" s="1462"/>
      <c r="AE44" s="1468"/>
      <c r="AF44" s="1474"/>
      <c r="AG44" s="1474"/>
      <c r="AH44" s="1474"/>
      <c r="AI44" s="1474"/>
      <c r="AJ44" s="1474"/>
      <c r="AK44" s="1474"/>
      <c r="AL44" s="1474"/>
      <c r="AM44" s="1474"/>
      <c r="AN44" s="1474"/>
      <c r="AO44" s="1474"/>
      <c r="AP44" s="1465"/>
      <c r="AQ44" s="1466"/>
      <c r="AR44" s="1474"/>
      <c r="AS44" s="1474"/>
      <c r="AT44" s="1474"/>
      <c r="AU44" s="1474"/>
      <c r="AV44" s="1474"/>
      <c r="AW44" s="1474"/>
      <c r="AX44" s="1474"/>
      <c r="AY44" s="1474"/>
      <c r="AZ44" s="1474"/>
      <c r="BA44" s="1474"/>
      <c r="BB44" s="1462"/>
      <c r="BC44" s="1468"/>
      <c r="BD44" s="1477"/>
      <c r="BE44" s="1477"/>
      <c r="BF44" s="1477"/>
      <c r="BG44" s="1477"/>
      <c r="BH44" s="1477"/>
      <c r="BI44" s="1477"/>
      <c r="BJ44" s="1477"/>
      <c r="BK44" s="1477"/>
      <c r="BL44" s="1477"/>
      <c r="BM44" s="1477"/>
      <c r="BN44" s="1465"/>
      <c r="BO44" s="1468"/>
      <c r="BP44" s="1477"/>
      <c r="BQ44" s="1477"/>
      <c r="BR44" s="1477"/>
      <c r="BS44" s="1477"/>
      <c r="BT44" s="1477"/>
      <c r="BU44" s="1477"/>
      <c r="BV44" s="1477"/>
      <c r="BW44" s="1477"/>
      <c r="BX44" s="1477"/>
      <c r="BY44" s="1477"/>
      <c r="BZ44" s="1465"/>
      <c r="CA44" s="1469"/>
      <c r="CB44" s="1474"/>
      <c r="CC44" s="1474"/>
      <c r="CD44" s="1474"/>
      <c r="CE44" s="1474"/>
      <c r="CF44" s="1474"/>
      <c r="CG44" s="1474"/>
      <c r="CH44" s="1474"/>
      <c r="CI44" s="1474"/>
      <c r="CJ44" s="1474"/>
      <c r="CK44" s="1474"/>
      <c r="CL44" s="1476"/>
      <c r="CM44" s="1484"/>
    </row>
    <row r="45" spans="2:91">
      <c r="B45" s="1433" t="s">
        <v>953</v>
      </c>
      <c r="C45" s="1483"/>
      <c r="D45" s="1471"/>
      <c r="E45" s="1472"/>
      <c r="F45" s="1473"/>
      <c r="G45" s="1468"/>
      <c r="H45" s="1474"/>
      <c r="I45" s="1475"/>
      <c r="J45" s="1475"/>
      <c r="K45" s="1475"/>
      <c r="L45" s="1475"/>
      <c r="M45" s="1475"/>
      <c r="N45" s="1475"/>
      <c r="O45" s="1475"/>
      <c r="P45" s="1475"/>
      <c r="Q45" s="1475"/>
      <c r="R45" s="1465"/>
      <c r="S45" s="1466"/>
      <c r="T45" s="1474"/>
      <c r="U45" s="1474"/>
      <c r="V45" s="1474"/>
      <c r="W45" s="1474"/>
      <c r="X45" s="1474"/>
      <c r="Y45" s="1474"/>
      <c r="Z45" s="1474"/>
      <c r="AA45" s="1474"/>
      <c r="AB45" s="1474"/>
      <c r="AC45" s="1474"/>
      <c r="AD45" s="1462"/>
      <c r="AE45" s="1468"/>
      <c r="AF45" s="1474"/>
      <c r="AG45" s="1474"/>
      <c r="AH45" s="1474"/>
      <c r="AI45" s="1474"/>
      <c r="AJ45" s="1474"/>
      <c r="AK45" s="1474"/>
      <c r="AL45" s="1474"/>
      <c r="AM45" s="1474"/>
      <c r="AN45" s="1474"/>
      <c r="AO45" s="1474"/>
      <c r="AP45" s="1465"/>
      <c r="AQ45" s="1466"/>
      <c r="AR45" s="1474"/>
      <c r="AS45" s="1474"/>
      <c r="AT45" s="1474"/>
      <c r="AU45" s="1474"/>
      <c r="AV45" s="1474"/>
      <c r="AW45" s="1474"/>
      <c r="AX45" s="1474"/>
      <c r="AY45" s="1474"/>
      <c r="AZ45" s="1474"/>
      <c r="BA45" s="1474"/>
      <c r="BB45" s="1462"/>
      <c r="BC45" s="1468"/>
      <c r="BD45" s="1477"/>
      <c r="BE45" s="1477"/>
      <c r="BF45" s="1477"/>
      <c r="BG45" s="1477"/>
      <c r="BH45" s="1477"/>
      <c r="BI45" s="1477"/>
      <c r="BJ45" s="1477"/>
      <c r="BK45" s="1477"/>
      <c r="BL45" s="1477"/>
      <c r="BM45" s="1477"/>
      <c r="BN45" s="1465"/>
      <c r="BO45" s="1468"/>
      <c r="BP45" s="1477"/>
      <c r="BQ45" s="1477"/>
      <c r="BR45" s="1477"/>
      <c r="BS45" s="1477"/>
      <c r="BT45" s="1477"/>
      <c r="BU45" s="1477"/>
      <c r="BV45" s="1477"/>
      <c r="BW45" s="1477"/>
      <c r="BX45" s="1477"/>
      <c r="BY45" s="1477"/>
      <c r="BZ45" s="1465"/>
      <c r="CA45" s="1469"/>
      <c r="CB45" s="1474"/>
      <c r="CC45" s="1474"/>
      <c r="CD45" s="1474"/>
      <c r="CE45" s="1474"/>
      <c r="CF45" s="1474"/>
      <c r="CG45" s="1474"/>
      <c r="CH45" s="1474"/>
      <c r="CI45" s="1474"/>
      <c r="CJ45" s="1474"/>
      <c r="CK45" s="1474"/>
      <c r="CL45" s="1476"/>
      <c r="CM45" s="1484"/>
    </row>
    <row r="46" spans="2:91">
      <c r="B46" s="1433" t="s">
        <v>954</v>
      </c>
      <c r="C46" s="1483"/>
      <c r="D46" s="1471"/>
      <c r="E46" s="1472"/>
      <c r="F46" s="1473"/>
      <c r="G46" s="1468"/>
      <c r="H46" s="1474"/>
      <c r="I46" s="1475"/>
      <c r="J46" s="1475"/>
      <c r="K46" s="1475"/>
      <c r="L46" s="1475"/>
      <c r="M46" s="1475"/>
      <c r="N46" s="1475"/>
      <c r="O46" s="1475"/>
      <c r="P46" s="1475"/>
      <c r="Q46" s="1475"/>
      <c r="R46" s="1465"/>
      <c r="S46" s="1466"/>
      <c r="T46" s="1474"/>
      <c r="U46" s="1474"/>
      <c r="V46" s="1474"/>
      <c r="W46" s="1474"/>
      <c r="X46" s="1474"/>
      <c r="Y46" s="1474"/>
      <c r="Z46" s="1474"/>
      <c r="AA46" s="1474"/>
      <c r="AB46" s="1474"/>
      <c r="AC46" s="1474"/>
      <c r="AD46" s="1462"/>
      <c r="AE46" s="1468"/>
      <c r="AF46" s="1474"/>
      <c r="AG46" s="1474"/>
      <c r="AH46" s="1474"/>
      <c r="AI46" s="1474"/>
      <c r="AJ46" s="1474"/>
      <c r="AK46" s="1474"/>
      <c r="AL46" s="1474"/>
      <c r="AM46" s="1474"/>
      <c r="AN46" s="1474"/>
      <c r="AO46" s="1474"/>
      <c r="AP46" s="1465"/>
      <c r="AQ46" s="1466"/>
      <c r="AR46" s="1474"/>
      <c r="AS46" s="1474"/>
      <c r="AT46" s="1474"/>
      <c r="AU46" s="1474"/>
      <c r="AV46" s="1474"/>
      <c r="AW46" s="1474"/>
      <c r="AX46" s="1474"/>
      <c r="AY46" s="1474"/>
      <c r="AZ46" s="1474"/>
      <c r="BA46" s="1474"/>
      <c r="BB46" s="1462"/>
      <c r="BC46" s="1468"/>
      <c r="BD46" s="1477"/>
      <c r="BE46" s="1477"/>
      <c r="BF46" s="1477"/>
      <c r="BG46" s="1477"/>
      <c r="BH46" s="1477"/>
      <c r="BI46" s="1477"/>
      <c r="BJ46" s="1477"/>
      <c r="BK46" s="1477"/>
      <c r="BL46" s="1477"/>
      <c r="BM46" s="1477"/>
      <c r="BN46" s="1465"/>
      <c r="BO46" s="1468"/>
      <c r="BP46" s="1477"/>
      <c r="BQ46" s="1477"/>
      <c r="BR46" s="1477"/>
      <c r="BS46" s="1477"/>
      <c r="BT46" s="1477"/>
      <c r="BU46" s="1477"/>
      <c r="BV46" s="1477"/>
      <c r="BW46" s="1477"/>
      <c r="BX46" s="1477"/>
      <c r="BY46" s="1477"/>
      <c r="BZ46" s="1465"/>
      <c r="CA46" s="1469"/>
      <c r="CB46" s="1474"/>
      <c r="CC46" s="1474"/>
      <c r="CD46" s="1474"/>
      <c r="CE46" s="1474"/>
      <c r="CF46" s="1474"/>
      <c r="CG46" s="1474"/>
      <c r="CH46" s="1474"/>
      <c r="CI46" s="1474"/>
      <c r="CJ46" s="1474"/>
      <c r="CK46" s="1474"/>
      <c r="CL46" s="1470"/>
      <c r="CM46" s="1484"/>
    </row>
    <row r="47" spans="2:91">
      <c r="B47" s="1432" t="s">
        <v>955</v>
      </c>
      <c r="C47" s="1481"/>
      <c r="D47" s="1460"/>
      <c r="E47" s="1461"/>
      <c r="F47" s="1462"/>
      <c r="G47" s="1463"/>
      <c r="H47" s="1477"/>
      <c r="I47" s="1477"/>
      <c r="J47" s="1477"/>
      <c r="K47" s="1477"/>
      <c r="L47" s="1477"/>
      <c r="M47" s="1477"/>
      <c r="N47" s="1477"/>
      <c r="O47" s="1477"/>
      <c r="P47" s="1477"/>
      <c r="Q47" s="1477"/>
      <c r="R47" s="1465"/>
      <c r="S47" s="1466"/>
      <c r="T47" s="1467"/>
      <c r="U47" s="1467"/>
      <c r="V47" s="1467"/>
      <c r="W47" s="1467"/>
      <c r="X47" s="1467"/>
      <c r="Y47" s="1467"/>
      <c r="Z47" s="1467"/>
      <c r="AA47" s="1467"/>
      <c r="AB47" s="1467"/>
      <c r="AC47" s="1467"/>
      <c r="AD47" s="1462"/>
      <c r="AE47" s="1468"/>
      <c r="AF47" s="1467"/>
      <c r="AG47" s="1467"/>
      <c r="AH47" s="1467"/>
      <c r="AI47" s="1467"/>
      <c r="AJ47" s="1467"/>
      <c r="AK47" s="1467"/>
      <c r="AL47" s="1467"/>
      <c r="AM47" s="1467"/>
      <c r="AN47" s="1467"/>
      <c r="AO47" s="1467"/>
      <c r="AP47" s="1465"/>
      <c r="AQ47" s="1466"/>
      <c r="AR47" s="1467"/>
      <c r="AS47" s="1467"/>
      <c r="AT47" s="1467"/>
      <c r="AU47" s="1467"/>
      <c r="AV47" s="1467"/>
      <c r="AW47" s="1467"/>
      <c r="AX47" s="1467"/>
      <c r="AY47" s="1467"/>
      <c r="AZ47" s="1467"/>
      <c r="BA47" s="1467"/>
      <c r="BB47" s="1462"/>
      <c r="BC47" s="1468"/>
      <c r="BD47" s="1477"/>
      <c r="BE47" s="1477"/>
      <c r="BF47" s="1477"/>
      <c r="BG47" s="1477"/>
      <c r="BH47" s="1477"/>
      <c r="BI47" s="1477"/>
      <c r="BJ47" s="1477"/>
      <c r="BK47" s="1477"/>
      <c r="BL47" s="1477"/>
      <c r="BM47" s="1477"/>
      <c r="BN47" s="1465"/>
      <c r="BO47" s="1468"/>
      <c r="BP47" s="1477"/>
      <c r="BQ47" s="1477"/>
      <c r="BR47" s="1477"/>
      <c r="BS47" s="1477"/>
      <c r="BT47" s="1477"/>
      <c r="BU47" s="1477"/>
      <c r="BV47" s="1477"/>
      <c r="BW47" s="1477"/>
      <c r="BX47" s="1477"/>
      <c r="BY47" s="1477"/>
      <c r="BZ47" s="1465"/>
      <c r="CA47" s="1469"/>
      <c r="CB47" s="1467"/>
      <c r="CC47" s="1467"/>
      <c r="CD47" s="1467"/>
      <c r="CE47" s="1467"/>
      <c r="CF47" s="1467"/>
      <c r="CG47" s="1467"/>
      <c r="CH47" s="1467"/>
      <c r="CI47" s="1467"/>
      <c r="CJ47" s="1467"/>
      <c r="CK47" s="1467"/>
      <c r="CL47" s="1470"/>
      <c r="CM47" s="1482"/>
    </row>
    <row r="48" spans="2:91">
      <c r="B48" s="1433" t="s">
        <v>956</v>
      </c>
      <c r="C48" s="1483"/>
      <c r="D48" s="1471"/>
      <c r="E48" s="1472"/>
      <c r="F48" s="1473"/>
      <c r="G48" s="1468"/>
      <c r="H48" s="1474"/>
      <c r="I48" s="1475"/>
      <c r="J48" s="1475"/>
      <c r="K48" s="1475"/>
      <c r="L48" s="1475"/>
      <c r="M48" s="1475"/>
      <c r="N48" s="1475"/>
      <c r="O48" s="1475"/>
      <c r="P48" s="1475"/>
      <c r="Q48" s="1475"/>
      <c r="R48" s="1465"/>
      <c r="S48" s="1466"/>
      <c r="T48" s="1474"/>
      <c r="U48" s="1474"/>
      <c r="V48" s="1474"/>
      <c r="W48" s="1474"/>
      <c r="X48" s="1474"/>
      <c r="Y48" s="1474"/>
      <c r="Z48" s="1474"/>
      <c r="AA48" s="1474"/>
      <c r="AB48" s="1474"/>
      <c r="AC48" s="1474"/>
      <c r="AD48" s="1462"/>
      <c r="AE48" s="1468"/>
      <c r="AF48" s="1474"/>
      <c r="AG48" s="1474"/>
      <c r="AH48" s="1474"/>
      <c r="AI48" s="1474"/>
      <c r="AJ48" s="1474"/>
      <c r="AK48" s="1474"/>
      <c r="AL48" s="1474"/>
      <c r="AM48" s="1474"/>
      <c r="AN48" s="1474"/>
      <c r="AO48" s="1474"/>
      <c r="AP48" s="1465"/>
      <c r="AQ48" s="1466"/>
      <c r="AR48" s="1474"/>
      <c r="AS48" s="1474"/>
      <c r="AT48" s="1474"/>
      <c r="AU48" s="1474"/>
      <c r="AV48" s="1474"/>
      <c r="AW48" s="1474"/>
      <c r="AX48" s="1474"/>
      <c r="AY48" s="1474"/>
      <c r="AZ48" s="1474"/>
      <c r="BA48" s="1474"/>
      <c r="BB48" s="1462"/>
      <c r="BC48" s="1468"/>
      <c r="BD48" s="1477"/>
      <c r="BE48" s="1477"/>
      <c r="BF48" s="1477"/>
      <c r="BG48" s="1477"/>
      <c r="BH48" s="1477"/>
      <c r="BI48" s="1477"/>
      <c r="BJ48" s="1477"/>
      <c r="BK48" s="1477"/>
      <c r="BL48" s="1477"/>
      <c r="BM48" s="1477"/>
      <c r="BN48" s="1465"/>
      <c r="BO48" s="1468"/>
      <c r="BP48" s="1477"/>
      <c r="BQ48" s="1477"/>
      <c r="BR48" s="1477"/>
      <c r="BS48" s="1477"/>
      <c r="BT48" s="1477"/>
      <c r="BU48" s="1477"/>
      <c r="BV48" s="1477"/>
      <c r="BW48" s="1477"/>
      <c r="BX48" s="1477"/>
      <c r="BY48" s="1477"/>
      <c r="BZ48" s="1465"/>
      <c r="CA48" s="1469"/>
      <c r="CB48" s="1474"/>
      <c r="CC48" s="1474"/>
      <c r="CD48" s="1474"/>
      <c r="CE48" s="1474"/>
      <c r="CF48" s="1474"/>
      <c r="CG48" s="1474"/>
      <c r="CH48" s="1474"/>
      <c r="CI48" s="1474"/>
      <c r="CJ48" s="1474"/>
      <c r="CK48" s="1474"/>
      <c r="CL48" s="1476"/>
      <c r="CM48" s="1484"/>
    </row>
    <row r="49" spans="2:91">
      <c r="B49" s="1433" t="s">
        <v>957</v>
      </c>
      <c r="C49" s="1483"/>
      <c r="D49" s="1471"/>
      <c r="E49" s="1472"/>
      <c r="F49" s="1473"/>
      <c r="G49" s="1468"/>
      <c r="H49" s="1474"/>
      <c r="I49" s="1475"/>
      <c r="J49" s="1475"/>
      <c r="K49" s="1475"/>
      <c r="L49" s="1475"/>
      <c r="M49" s="1475"/>
      <c r="N49" s="1475"/>
      <c r="O49" s="1475"/>
      <c r="P49" s="1475"/>
      <c r="Q49" s="1475"/>
      <c r="R49" s="1465"/>
      <c r="S49" s="1466"/>
      <c r="T49" s="1474"/>
      <c r="U49" s="1474"/>
      <c r="V49" s="1474"/>
      <c r="W49" s="1474"/>
      <c r="X49" s="1474"/>
      <c r="Y49" s="1474"/>
      <c r="Z49" s="1474"/>
      <c r="AA49" s="1474"/>
      <c r="AB49" s="1474"/>
      <c r="AC49" s="1474"/>
      <c r="AD49" s="1462"/>
      <c r="AE49" s="1468"/>
      <c r="AF49" s="1474"/>
      <c r="AG49" s="1474"/>
      <c r="AH49" s="1474"/>
      <c r="AI49" s="1474"/>
      <c r="AJ49" s="1474"/>
      <c r="AK49" s="1474"/>
      <c r="AL49" s="1474"/>
      <c r="AM49" s="1474"/>
      <c r="AN49" s="1474"/>
      <c r="AO49" s="1474"/>
      <c r="AP49" s="1465"/>
      <c r="AQ49" s="1466"/>
      <c r="AR49" s="1474"/>
      <c r="AS49" s="1474"/>
      <c r="AT49" s="1474"/>
      <c r="AU49" s="1474"/>
      <c r="AV49" s="1474"/>
      <c r="AW49" s="1474"/>
      <c r="AX49" s="1474"/>
      <c r="AY49" s="1474"/>
      <c r="AZ49" s="1474"/>
      <c r="BA49" s="1474"/>
      <c r="BB49" s="1462"/>
      <c r="BC49" s="1468"/>
      <c r="BD49" s="1477"/>
      <c r="BE49" s="1477"/>
      <c r="BF49" s="1477"/>
      <c r="BG49" s="1477"/>
      <c r="BH49" s="1477"/>
      <c r="BI49" s="1477"/>
      <c r="BJ49" s="1477"/>
      <c r="BK49" s="1477"/>
      <c r="BL49" s="1477"/>
      <c r="BM49" s="1477"/>
      <c r="BN49" s="1465"/>
      <c r="BO49" s="1468"/>
      <c r="BP49" s="1477"/>
      <c r="BQ49" s="1477"/>
      <c r="BR49" s="1477"/>
      <c r="BS49" s="1477"/>
      <c r="BT49" s="1477"/>
      <c r="BU49" s="1477"/>
      <c r="BV49" s="1477"/>
      <c r="BW49" s="1477"/>
      <c r="BX49" s="1477"/>
      <c r="BY49" s="1477"/>
      <c r="BZ49" s="1465"/>
      <c r="CA49" s="1469"/>
      <c r="CB49" s="1474"/>
      <c r="CC49" s="1474"/>
      <c r="CD49" s="1474"/>
      <c r="CE49" s="1474"/>
      <c r="CF49" s="1474"/>
      <c r="CG49" s="1474"/>
      <c r="CH49" s="1474"/>
      <c r="CI49" s="1474"/>
      <c r="CJ49" s="1474"/>
      <c r="CK49" s="1474"/>
      <c r="CL49" s="1476"/>
      <c r="CM49" s="1484"/>
    </row>
    <row r="50" spans="2:91">
      <c r="B50" s="1433" t="s">
        <v>958</v>
      </c>
      <c r="C50" s="1483"/>
      <c r="D50" s="1471"/>
      <c r="E50" s="1472"/>
      <c r="F50" s="1473"/>
      <c r="G50" s="1468"/>
      <c r="H50" s="1474"/>
      <c r="I50" s="1475"/>
      <c r="J50" s="1475"/>
      <c r="K50" s="1475"/>
      <c r="L50" s="1475"/>
      <c r="M50" s="1475"/>
      <c r="N50" s="1475"/>
      <c r="O50" s="1475"/>
      <c r="P50" s="1475"/>
      <c r="Q50" s="1475"/>
      <c r="R50" s="1465"/>
      <c r="S50" s="1466"/>
      <c r="T50" s="1474"/>
      <c r="U50" s="1474"/>
      <c r="V50" s="1474"/>
      <c r="W50" s="1474"/>
      <c r="X50" s="1474"/>
      <c r="Y50" s="1474"/>
      <c r="Z50" s="1474"/>
      <c r="AA50" s="1474"/>
      <c r="AB50" s="1474"/>
      <c r="AC50" s="1474"/>
      <c r="AD50" s="1462"/>
      <c r="AE50" s="1468"/>
      <c r="AF50" s="1474"/>
      <c r="AG50" s="1474"/>
      <c r="AH50" s="1474"/>
      <c r="AI50" s="1474"/>
      <c r="AJ50" s="1474"/>
      <c r="AK50" s="1474"/>
      <c r="AL50" s="1474"/>
      <c r="AM50" s="1474"/>
      <c r="AN50" s="1474"/>
      <c r="AO50" s="1474"/>
      <c r="AP50" s="1465"/>
      <c r="AQ50" s="1466"/>
      <c r="AR50" s="1474"/>
      <c r="AS50" s="1474"/>
      <c r="AT50" s="1474"/>
      <c r="AU50" s="1474"/>
      <c r="AV50" s="1474"/>
      <c r="AW50" s="1474"/>
      <c r="AX50" s="1474"/>
      <c r="AY50" s="1474"/>
      <c r="AZ50" s="1474"/>
      <c r="BA50" s="1474"/>
      <c r="BB50" s="1462"/>
      <c r="BC50" s="1468"/>
      <c r="BD50" s="1477"/>
      <c r="BE50" s="1477"/>
      <c r="BF50" s="1477"/>
      <c r="BG50" s="1477"/>
      <c r="BH50" s="1477"/>
      <c r="BI50" s="1477"/>
      <c r="BJ50" s="1477"/>
      <c r="BK50" s="1477"/>
      <c r="BL50" s="1477"/>
      <c r="BM50" s="1477"/>
      <c r="BN50" s="1465"/>
      <c r="BO50" s="1468"/>
      <c r="BP50" s="1477"/>
      <c r="BQ50" s="1477"/>
      <c r="BR50" s="1477"/>
      <c r="BS50" s="1477"/>
      <c r="BT50" s="1477"/>
      <c r="BU50" s="1477"/>
      <c r="BV50" s="1477"/>
      <c r="BW50" s="1477"/>
      <c r="BX50" s="1477"/>
      <c r="BY50" s="1477"/>
      <c r="BZ50" s="1465"/>
      <c r="CA50" s="1469"/>
      <c r="CB50" s="1474"/>
      <c r="CC50" s="1474"/>
      <c r="CD50" s="1474"/>
      <c r="CE50" s="1474"/>
      <c r="CF50" s="1474"/>
      <c r="CG50" s="1474"/>
      <c r="CH50" s="1474"/>
      <c r="CI50" s="1474"/>
      <c r="CJ50" s="1474"/>
      <c r="CK50" s="1474"/>
      <c r="CL50" s="1470"/>
      <c r="CM50" s="1484"/>
    </row>
    <row r="51" spans="2:91">
      <c r="B51" s="1432" t="s">
        <v>959</v>
      </c>
      <c r="C51" s="1481"/>
      <c r="D51" s="1460"/>
      <c r="E51" s="1461"/>
      <c r="F51" s="1462"/>
      <c r="G51" s="1463"/>
      <c r="H51" s="1477"/>
      <c r="I51" s="1477"/>
      <c r="J51" s="1477"/>
      <c r="K51" s="1477"/>
      <c r="L51" s="1477"/>
      <c r="M51" s="1477"/>
      <c r="N51" s="1477"/>
      <c r="O51" s="1477"/>
      <c r="P51" s="1477"/>
      <c r="Q51" s="1477"/>
      <c r="R51" s="1465"/>
      <c r="S51" s="1466"/>
      <c r="T51" s="1467"/>
      <c r="U51" s="1467"/>
      <c r="V51" s="1467"/>
      <c r="W51" s="1467"/>
      <c r="X51" s="1467"/>
      <c r="Y51" s="1467"/>
      <c r="Z51" s="1467"/>
      <c r="AA51" s="1467"/>
      <c r="AB51" s="1467"/>
      <c r="AC51" s="1467"/>
      <c r="AD51" s="1462"/>
      <c r="AE51" s="1468"/>
      <c r="AF51" s="1467"/>
      <c r="AG51" s="1467"/>
      <c r="AH51" s="1467"/>
      <c r="AI51" s="1467"/>
      <c r="AJ51" s="1467"/>
      <c r="AK51" s="1467"/>
      <c r="AL51" s="1467"/>
      <c r="AM51" s="1467"/>
      <c r="AN51" s="1467"/>
      <c r="AO51" s="1467"/>
      <c r="AP51" s="1465"/>
      <c r="AQ51" s="1466"/>
      <c r="AR51" s="1467"/>
      <c r="AS51" s="1467"/>
      <c r="AT51" s="1467"/>
      <c r="AU51" s="1467"/>
      <c r="AV51" s="1467"/>
      <c r="AW51" s="1467"/>
      <c r="AX51" s="1467"/>
      <c r="AY51" s="1467"/>
      <c r="AZ51" s="1467"/>
      <c r="BA51" s="1467"/>
      <c r="BB51" s="1462"/>
      <c r="BC51" s="1468"/>
      <c r="BD51" s="1477"/>
      <c r="BE51" s="1477"/>
      <c r="BF51" s="1477"/>
      <c r="BG51" s="1477"/>
      <c r="BH51" s="1477"/>
      <c r="BI51" s="1477"/>
      <c r="BJ51" s="1477"/>
      <c r="BK51" s="1477"/>
      <c r="BL51" s="1477"/>
      <c r="BM51" s="1477"/>
      <c r="BN51" s="1465"/>
      <c r="BO51" s="1468"/>
      <c r="BP51" s="1477"/>
      <c r="BQ51" s="1477"/>
      <c r="BR51" s="1477"/>
      <c r="BS51" s="1477"/>
      <c r="BT51" s="1477"/>
      <c r="BU51" s="1477"/>
      <c r="BV51" s="1477"/>
      <c r="BW51" s="1477"/>
      <c r="BX51" s="1477"/>
      <c r="BY51" s="1477"/>
      <c r="BZ51" s="1465"/>
      <c r="CA51" s="1469"/>
      <c r="CB51" s="1467"/>
      <c r="CC51" s="1467"/>
      <c r="CD51" s="1467"/>
      <c r="CE51" s="1467"/>
      <c r="CF51" s="1467"/>
      <c r="CG51" s="1467"/>
      <c r="CH51" s="1467"/>
      <c r="CI51" s="1467"/>
      <c r="CJ51" s="1467"/>
      <c r="CK51" s="1467"/>
      <c r="CL51" s="1470"/>
      <c r="CM51" s="1482"/>
    </row>
    <row r="52" spans="2:91">
      <c r="B52" s="1433" t="s">
        <v>960</v>
      </c>
      <c r="C52" s="1483"/>
      <c r="D52" s="1471"/>
      <c r="E52" s="1472"/>
      <c r="F52" s="1473"/>
      <c r="G52" s="1468"/>
      <c r="H52" s="1474"/>
      <c r="I52" s="1475"/>
      <c r="J52" s="1475"/>
      <c r="K52" s="1475"/>
      <c r="L52" s="1475"/>
      <c r="M52" s="1475"/>
      <c r="N52" s="1475"/>
      <c r="O52" s="1475"/>
      <c r="P52" s="1475"/>
      <c r="Q52" s="1475"/>
      <c r="R52" s="1465"/>
      <c r="S52" s="1466"/>
      <c r="T52" s="1474"/>
      <c r="U52" s="1474"/>
      <c r="V52" s="1474"/>
      <c r="W52" s="1474"/>
      <c r="X52" s="1474"/>
      <c r="Y52" s="1474"/>
      <c r="Z52" s="1474"/>
      <c r="AA52" s="1474"/>
      <c r="AB52" s="1474"/>
      <c r="AC52" s="1474"/>
      <c r="AD52" s="1462"/>
      <c r="AE52" s="1468"/>
      <c r="AF52" s="1474"/>
      <c r="AG52" s="1474"/>
      <c r="AH52" s="1474"/>
      <c r="AI52" s="1474"/>
      <c r="AJ52" s="1474"/>
      <c r="AK52" s="1474"/>
      <c r="AL52" s="1474"/>
      <c r="AM52" s="1474"/>
      <c r="AN52" s="1474"/>
      <c r="AO52" s="1474"/>
      <c r="AP52" s="1465"/>
      <c r="AQ52" s="1466"/>
      <c r="AR52" s="1474"/>
      <c r="AS52" s="1474"/>
      <c r="AT52" s="1474"/>
      <c r="AU52" s="1474"/>
      <c r="AV52" s="1474"/>
      <c r="AW52" s="1474"/>
      <c r="AX52" s="1474"/>
      <c r="AY52" s="1474"/>
      <c r="AZ52" s="1474"/>
      <c r="BA52" s="1474"/>
      <c r="BB52" s="1462"/>
      <c r="BC52" s="1468"/>
      <c r="BD52" s="1477"/>
      <c r="BE52" s="1477"/>
      <c r="BF52" s="1477"/>
      <c r="BG52" s="1477"/>
      <c r="BH52" s="1477"/>
      <c r="BI52" s="1477"/>
      <c r="BJ52" s="1477"/>
      <c r="BK52" s="1477"/>
      <c r="BL52" s="1477"/>
      <c r="BM52" s="1477"/>
      <c r="BN52" s="1465"/>
      <c r="BO52" s="1468"/>
      <c r="BP52" s="1477"/>
      <c r="BQ52" s="1477"/>
      <c r="BR52" s="1477"/>
      <c r="BS52" s="1477"/>
      <c r="BT52" s="1477"/>
      <c r="BU52" s="1477"/>
      <c r="BV52" s="1477"/>
      <c r="BW52" s="1477"/>
      <c r="BX52" s="1477"/>
      <c r="BY52" s="1477"/>
      <c r="BZ52" s="1465"/>
      <c r="CA52" s="1469"/>
      <c r="CB52" s="1474"/>
      <c r="CC52" s="1474"/>
      <c r="CD52" s="1474"/>
      <c r="CE52" s="1474"/>
      <c r="CF52" s="1474"/>
      <c r="CG52" s="1474"/>
      <c r="CH52" s="1474"/>
      <c r="CI52" s="1474"/>
      <c r="CJ52" s="1474"/>
      <c r="CK52" s="1474"/>
      <c r="CL52" s="1476"/>
      <c r="CM52" s="1484"/>
    </row>
    <row r="53" spans="2:91">
      <c r="B53" s="1433" t="s">
        <v>961</v>
      </c>
      <c r="C53" s="1483"/>
      <c r="D53" s="1471"/>
      <c r="E53" s="1472"/>
      <c r="F53" s="1473"/>
      <c r="G53" s="1468"/>
      <c r="H53" s="1474"/>
      <c r="I53" s="1475"/>
      <c r="J53" s="1475"/>
      <c r="K53" s="1475"/>
      <c r="L53" s="1475"/>
      <c r="M53" s="1475"/>
      <c r="N53" s="1475"/>
      <c r="O53" s="1475"/>
      <c r="P53" s="1475"/>
      <c r="Q53" s="1475"/>
      <c r="R53" s="1465"/>
      <c r="S53" s="1466"/>
      <c r="T53" s="1474"/>
      <c r="U53" s="1474"/>
      <c r="V53" s="1474"/>
      <c r="W53" s="1474"/>
      <c r="X53" s="1474"/>
      <c r="Y53" s="1474"/>
      <c r="Z53" s="1474"/>
      <c r="AA53" s="1474"/>
      <c r="AB53" s="1474"/>
      <c r="AC53" s="1474"/>
      <c r="AD53" s="1462"/>
      <c r="AE53" s="1468"/>
      <c r="AF53" s="1474"/>
      <c r="AG53" s="1474"/>
      <c r="AH53" s="1474"/>
      <c r="AI53" s="1474"/>
      <c r="AJ53" s="1474"/>
      <c r="AK53" s="1474"/>
      <c r="AL53" s="1474"/>
      <c r="AM53" s="1474"/>
      <c r="AN53" s="1474"/>
      <c r="AO53" s="1474"/>
      <c r="AP53" s="1465"/>
      <c r="AQ53" s="1466"/>
      <c r="AR53" s="1474"/>
      <c r="AS53" s="1474"/>
      <c r="AT53" s="1474"/>
      <c r="AU53" s="1474"/>
      <c r="AV53" s="1474"/>
      <c r="AW53" s="1474"/>
      <c r="AX53" s="1474"/>
      <c r="AY53" s="1474"/>
      <c r="AZ53" s="1474"/>
      <c r="BA53" s="1474"/>
      <c r="BB53" s="1462"/>
      <c r="BC53" s="1468"/>
      <c r="BD53" s="1477"/>
      <c r="BE53" s="1477"/>
      <c r="BF53" s="1477"/>
      <c r="BG53" s="1477"/>
      <c r="BH53" s="1477"/>
      <c r="BI53" s="1477"/>
      <c r="BJ53" s="1477"/>
      <c r="BK53" s="1477"/>
      <c r="BL53" s="1477"/>
      <c r="BM53" s="1477"/>
      <c r="BN53" s="1465"/>
      <c r="BO53" s="1468"/>
      <c r="BP53" s="1477"/>
      <c r="BQ53" s="1477"/>
      <c r="BR53" s="1477"/>
      <c r="BS53" s="1477"/>
      <c r="BT53" s="1477"/>
      <c r="BU53" s="1477"/>
      <c r="BV53" s="1477"/>
      <c r="BW53" s="1477"/>
      <c r="BX53" s="1477"/>
      <c r="BY53" s="1477"/>
      <c r="BZ53" s="1465"/>
      <c r="CA53" s="1469"/>
      <c r="CB53" s="1474"/>
      <c r="CC53" s="1474"/>
      <c r="CD53" s="1474"/>
      <c r="CE53" s="1474"/>
      <c r="CF53" s="1474"/>
      <c r="CG53" s="1474"/>
      <c r="CH53" s="1474"/>
      <c r="CI53" s="1474"/>
      <c r="CJ53" s="1474"/>
      <c r="CK53" s="1474"/>
      <c r="CL53" s="1476"/>
      <c r="CM53" s="1484"/>
    </row>
    <row r="54" spans="2:91">
      <c r="B54" s="1433" t="s">
        <v>962</v>
      </c>
      <c r="C54" s="1483"/>
      <c r="D54" s="1471"/>
      <c r="E54" s="1472"/>
      <c r="F54" s="1473"/>
      <c r="G54" s="1468"/>
      <c r="H54" s="1474"/>
      <c r="I54" s="1475"/>
      <c r="J54" s="1475"/>
      <c r="K54" s="1475"/>
      <c r="L54" s="1475"/>
      <c r="M54" s="1475"/>
      <c r="N54" s="1475"/>
      <c r="O54" s="1475"/>
      <c r="P54" s="1475"/>
      <c r="Q54" s="1475"/>
      <c r="R54" s="1465"/>
      <c r="S54" s="1466"/>
      <c r="T54" s="1474"/>
      <c r="U54" s="1474"/>
      <c r="V54" s="1474"/>
      <c r="W54" s="1474"/>
      <c r="X54" s="1474"/>
      <c r="Y54" s="1474"/>
      <c r="Z54" s="1474"/>
      <c r="AA54" s="1474"/>
      <c r="AB54" s="1474"/>
      <c r="AC54" s="1474"/>
      <c r="AD54" s="1462"/>
      <c r="AE54" s="1468"/>
      <c r="AF54" s="1474"/>
      <c r="AG54" s="1474"/>
      <c r="AH54" s="1474"/>
      <c r="AI54" s="1474"/>
      <c r="AJ54" s="1474"/>
      <c r="AK54" s="1474"/>
      <c r="AL54" s="1474"/>
      <c r="AM54" s="1474"/>
      <c r="AN54" s="1474"/>
      <c r="AO54" s="1474"/>
      <c r="AP54" s="1465"/>
      <c r="AQ54" s="1466"/>
      <c r="AR54" s="1474"/>
      <c r="AS54" s="1474"/>
      <c r="AT54" s="1474"/>
      <c r="AU54" s="1474"/>
      <c r="AV54" s="1474"/>
      <c r="AW54" s="1474"/>
      <c r="AX54" s="1474"/>
      <c r="AY54" s="1474"/>
      <c r="AZ54" s="1474"/>
      <c r="BA54" s="1474"/>
      <c r="BB54" s="1462"/>
      <c r="BC54" s="1468"/>
      <c r="BD54" s="1477"/>
      <c r="BE54" s="1477"/>
      <c r="BF54" s="1477"/>
      <c r="BG54" s="1477"/>
      <c r="BH54" s="1477"/>
      <c r="BI54" s="1477"/>
      <c r="BJ54" s="1477"/>
      <c r="BK54" s="1477"/>
      <c r="BL54" s="1477"/>
      <c r="BM54" s="1477"/>
      <c r="BN54" s="1465"/>
      <c r="BO54" s="1468"/>
      <c r="BP54" s="1477"/>
      <c r="BQ54" s="1477"/>
      <c r="BR54" s="1477"/>
      <c r="BS54" s="1477"/>
      <c r="BT54" s="1477"/>
      <c r="BU54" s="1477"/>
      <c r="BV54" s="1477"/>
      <c r="BW54" s="1477"/>
      <c r="BX54" s="1477"/>
      <c r="BY54" s="1477"/>
      <c r="BZ54" s="1465"/>
      <c r="CA54" s="1469"/>
      <c r="CB54" s="1474"/>
      <c r="CC54" s="1474"/>
      <c r="CD54" s="1474"/>
      <c r="CE54" s="1474"/>
      <c r="CF54" s="1474"/>
      <c r="CG54" s="1474"/>
      <c r="CH54" s="1474"/>
      <c r="CI54" s="1474"/>
      <c r="CJ54" s="1474"/>
      <c r="CK54" s="1474"/>
      <c r="CL54" s="1470"/>
      <c r="CM54" s="1484"/>
    </row>
    <row r="55" spans="2:91">
      <c r="B55" s="1432" t="s">
        <v>963</v>
      </c>
      <c r="C55" s="1481"/>
      <c r="D55" s="1460"/>
      <c r="E55" s="1461"/>
      <c r="F55" s="1462"/>
      <c r="G55" s="1463"/>
      <c r="H55" s="1477"/>
      <c r="I55" s="1477"/>
      <c r="J55" s="1477"/>
      <c r="K55" s="1477"/>
      <c r="L55" s="1477"/>
      <c r="M55" s="1477"/>
      <c r="N55" s="1477"/>
      <c r="O55" s="1477"/>
      <c r="P55" s="1477"/>
      <c r="Q55" s="1477"/>
      <c r="R55" s="1465"/>
      <c r="S55" s="1466"/>
      <c r="T55" s="1467"/>
      <c r="U55" s="1467"/>
      <c r="V55" s="1467"/>
      <c r="W55" s="1467"/>
      <c r="X55" s="1467"/>
      <c r="Y55" s="1467"/>
      <c r="Z55" s="1467"/>
      <c r="AA55" s="1467"/>
      <c r="AB55" s="1467"/>
      <c r="AC55" s="1467"/>
      <c r="AD55" s="1462"/>
      <c r="AE55" s="1468"/>
      <c r="AF55" s="1467"/>
      <c r="AG55" s="1467"/>
      <c r="AH55" s="1467"/>
      <c r="AI55" s="1467"/>
      <c r="AJ55" s="1467"/>
      <c r="AK55" s="1467"/>
      <c r="AL55" s="1467"/>
      <c r="AM55" s="1467"/>
      <c r="AN55" s="1467"/>
      <c r="AO55" s="1467"/>
      <c r="AP55" s="1465"/>
      <c r="AQ55" s="1466"/>
      <c r="AR55" s="1467"/>
      <c r="AS55" s="1467"/>
      <c r="AT55" s="1467"/>
      <c r="AU55" s="1467"/>
      <c r="AV55" s="1467"/>
      <c r="AW55" s="1467"/>
      <c r="AX55" s="1467"/>
      <c r="AY55" s="1467"/>
      <c r="AZ55" s="1467"/>
      <c r="BA55" s="1467"/>
      <c r="BB55" s="1462"/>
      <c r="BC55" s="1468"/>
      <c r="BD55" s="1477"/>
      <c r="BE55" s="1477"/>
      <c r="BF55" s="1477"/>
      <c r="BG55" s="1477"/>
      <c r="BH55" s="1477"/>
      <c r="BI55" s="1477"/>
      <c r="BJ55" s="1477"/>
      <c r="BK55" s="1477"/>
      <c r="BL55" s="1477"/>
      <c r="BM55" s="1477"/>
      <c r="BN55" s="1465"/>
      <c r="BO55" s="1468"/>
      <c r="BP55" s="1477"/>
      <c r="BQ55" s="1477"/>
      <c r="BR55" s="1477"/>
      <c r="BS55" s="1477"/>
      <c r="BT55" s="1477"/>
      <c r="BU55" s="1477"/>
      <c r="BV55" s="1477"/>
      <c r="BW55" s="1477"/>
      <c r="BX55" s="1477"/>
      <c r="BY55" s="1477"/>
      <c r="BZ55" s="1465"/>
      <c r="CA55" s="1469"/>
      <c r="CB55" s="1467"/>
      <c r="CC55" s="1467"/>
      <c r="CD55" s="1467"/>
      <c r="CE55" s="1467"/>
      <c r="CF55" s="1467"/>
      <c r="CG55" s="1467"/>
      <c r="CH55" s="1467"/>
      <c r="CI55" s="1467"/>
      <c r="CJ55" s="1467"/>
      <c r="CK55" s="1467"/>
      <c r="CL55" s="1470"/>
      <c r="CM55" s="1482"/>
    </row>
    <row r="56" spans="2:91">
      <c r="B56" s="1433" t="s">
        <v>964</v>
      </c>
      <c r="C56" s="1483"/>
      <c r="D56" s="1471"/>
      <c r="E56" s="1472"/>
      <c r="F56" s="1473"/>
      <c r="G56" s="1468"/>
      <c r="H56" s="1474"/>
      <c r="I56" s="1475"/>
      <c r="J56" s="1475"/>
      <c r="K56" s="1475"/>
      <c r="L56" s="1475"/>
      <c r="M56" s="1475"/>
      <c r="N56" s="1475"/>
      <c r="O56" s="1475"/>
      <c r="P56" s="1475"/>
      <c r="Q56" s="1475"/>
      <c r="R56" s="1465"/>
      <c r="S56" s="1466"/>
      <c r="T56" s="1474"/>
      <c r="U56" s="1474"/>
      <c r="V56" s="1474"/>
      <c r="W56" s="1474"/>
      <c r="X56" s="1474"/>
      <c r="Y56" s="1474"/>
      <c r="Z56" s="1474"/>
      <c r="AA56" s="1474"/>
      <c r="AB56" s="1474"/>
      <c r="AC56" s="1474"/>
      <c r="AD56" s="1462"/>
      <c r="AE56" s="1468"/>
      <c r="AF56" s="1474"/>
      <c r="AG56" s="1474"/>
      <c r="AH56" s="1474"/>
      <c r="AI56" s="1474"/>
      <c r="AJ56" s="1474"/>
      <c r="AK56" s="1474"/>
      <c r="AL56" s="1474"/>
      <c r="AM56" s="1474"/>
      <c r="AN56" s="1474"/>
      <c r="AO56" s="1474"/>
      <c r="AP56" s="1465"/>
      <c r="AQ56" s="1466"/>
      <c r="AR56" s="1474"/>
      <c r="AS56" s="1474"/>
      <c r="AT56" s="1474"/>
      <c r="AU56" s="1474"/>
      <c r="AV56" s="1474"/>
      <c r="AW56" s="1474"/>
      <c r="AX56" s="1474"/>
      <c r="AY56" s="1474"/>
      <c r="AZ56" s="1474"/>
      <c r="BA56" s="1474"/>
      <c r="BB56" s="1462"/>
      <c r="BC56" s="1468"/>
      <c r="BD56" s="1477"/>
      <c r="BE56" s="1477"/>
      <c r="BF56" s="1477"/>
      <c r="BG56" s="1477"/>
      <c r="BH56" s="1477"/>
      <c r="BI56" s="1477"/>
      <c r="BJ56" s="1477"/>
      <c r="BK56" s="1477"/>
      <c r="BL56" s="1477"/>
      <c r="BM56" s="1477"/>
      <c r="BN56" s="1465"/>
      <c r="BO56" s="1468"/>
      <c r="BP56" s="1477"/>
      <c r="BQ56" s="1477"/>
      <c r="BR56" s="1477"/>
      <c r="BS56" s="1477"/>
      <c r="BT56" s="1477"/>
      <c r="BU56" s="1477"/>
      <c r="BV56" s="1477"/>
      <c r="BW56" s="1477"/>
      <c r="BX56" s="1477"/>
      <c r="BY56" s="1477"/>
      <c r="BZ56" s="1465"/>
      <c r="CA56" s="1469"/>
      <c r="CB56" s="1474"/>
      <c r="CC56" s="1474"/>
      <c r="CD56" s="1474"/>
      <c r="CE56" s="1474"/>
      <c r="CF56" s="1474"/>
      <c r="CG56" s="1474"/>
      <c r="CH56" s="1474"/>
      <c r="CI56" s="1474"/>
      <c r="CJ56" s="1474"/>
      <c r="CK56" s="1474"/>
      <c r="CL56" s="1476"/>
      <c r="CM56" s="1484"/>
    </row>
    <row r="57" spans="2:91">
      <c r="B57" s="1433" t="s">
        <v>965</v>
      </c>
      <c r="C57" s="1483"/>
      <c r="D57" s="1471"/>
      <c r="E57" s="1472"/>
      <c r="F57" s="1473"/>
      <c r="G57" s="1468"/>
      <c r="H57" s="1474"/>
      <c r="I57" s="1475"/>
      <c r="J57" s="1475"/>
      <c r="K57" s="1475"/>
      <c r="L57" s="1475"/>
      <c r="M57" s="1475"/>
      <c r="N57" s="1475"/>
      <c r="O57" s="1475"/>
      <c r="P57" s="1475"/>
      <c r="Q57" s="1475"/>
      <c r="R57" s="1465"/>
      <c r="S57" s="1466"/>
      <c r="T57" s="1474"/>
      <c r="U57" s="1474"/>
      <c r="V57" s="1474"/>
      <c r="W57" s="1474"/>
      <c r="X57" s="1474"/>
      <c r="Y57" s="1474"/>
      <c r="Z57" s="1474"/>
      <c r="AA57" s="1474"/>
      <c r="AB57" s="1474"/>
      <c r="AC57" s="1474"/>
      <c r="AD57" s="1462"/>
      <c r="AE57" s="1468"/>
      <c r="AF57" s="1474"/>
      <c r="AG57" s="1474"/>
      <c r="AH57" s="1474"/>
      <c r="AI57" s="1474"/>
      <c r="AJ57" s="1474"/>
      <c r="AK57" s="1474"/>
      <c r="AL57" s="1474"/>
      <c r="AM57" s="1474"/>
      <c r="AN57" s="1474"/>
      <c r="AO57" s="1474"/>
      <c r="AP57" s="1465"/>
      <c r="AQ57" s="1466"/>
      <c r="AR57" s="1474"/>
      <c r="AS57" s="1474"/>
      <c r="AT57" s="1474"/>
      <c r="AU57" s="1474"/>
      <c r="AV57" s="1474"/>
      <c r="AW57" s="1474"/>
      <c r="AX57" s="1474"/>
      <c r="AY57" s="1474"/>
      <c r="AZ57" s="1474"/>
      <c r="BA57" s="1474"/>
      <c r="BB57" s="1462"/>
      <c r="BC57" s="1468"/>
      <c r="BD57" s="1477"/>
      <c r="BE57" s="1477"/>
      <c r="BF57" s="1477"/>
      <c r="BG57" s="1477"/>
      <c r="BH57" s="1477"/>
      <c r="BI57" s="1477"/>
      <c r="BJ57" s="1477"/>
      <c r="BK57" s="1477"/>
      <c r="BL57" s="1477"/>
      <c r="BM57" s="1477"/>
      <c r="BN57" s="1465"/>
      <c r="BO57" s="1468"/>
      <c r="BP57" s="1477"/>
      <c r="BQ57" s="1477"/>
      <c r="BR57" s="1477"/>
      <c r="BS57" s="1477"/>
      <c r="BT57" s="1477"/>
      <c r="BU57" s="1477"/>
      <c r="BV57" s="1477"/>
      <c r="BW57" s="1477"/>
      <c r="BX57" s="1477"/>
      <c r="BY57" s="1477"/>
      <c r="BZ57" s="1465"/>
      <c r="CA57" s="1469"/>
      <c r="CB57" s="1474"/>
      <c r="CC57" s="1474"/>
      <c r="CD57" s="1474"/>
      <c r="CE57" s="1474"/>
      <c r="CF57" s="1474"/>
      <c r="CG57" s="1474"/>
      <c r="CH57" s="1474"/>
      <c r="CI57" s="1474"/>
      <c r="CJ57" s="1474"/>
      <c r="CK57" s="1474"/>
      <c r="CL57" s="1476"/>
      <c r="CM57" s="1484"/>
    </row>
    <row r="58" spans="2:91">
      <c r="B58" s="1433" t="s">
        <v>966</v>
      </c>
      <c r="C58" s="1483"/>
      <c r="D58" s="1471"/>
      <c r="E58" s="1472"/>
      <c r="F58" s="1473"/>
      <c r="G58" s="1468"/>
      <c r="H58" s="1474"/>
      <c r="I58" s="1475"/>
      <c r="J58" s="1475"/>
      <c r="K58" s="1475"/>
      <c r="L58" s="1475"/>
      <c r="M58" s="1475"/>
      <c r="N58" s="1475"/>
      <c r="O58" s="1475"/>
      <c r="P58" s="1475"/>
      <c r="Q58" s="1475"/>
      <c r="R58" s="1465"/>
      <c r="S58" s="1466"/>
      <c r="T58" s="1474"/>
      <c r="U58" s="1474"/>
      <c r="V58" s="1474"/>
      <c r="W58" s="1474"/>
      <c r="X58" s="1474"/>
      <c r="Y58" s="1474"/>
      <c r="Z58" s="1474"/>
      <c r="AA58" s="1474"/>
      <c r="AB58" s="1474"/>
      <c r="AC58" s="1474"/>
      <c r="AD58" s="1462"/>
      <c r="AE58" s="1468"/>
      <c r="AF58" s="1474"/>
      <c r="AG58" s="1474"/>
      <c r="AH58" s="1474"/>
      <c r="AI58" s="1474"/>
      <c r="AJ58" s="1474"/>
      <c r="AK58" s="1474"/>
      <c r="AL58" s="1474"/>
      <c r="AM58" s="1474"/>
      <c r="AN58" s="1474"/>
      <c r="AO58" s="1474"/>
      <c r="AP58" s="1465"/>
      <c r="AQ58" s="1466"/>
      <c r="AR58" s="1474"/>
      <c r="AS58" s="1474"/>
      <c r="AT58" s="1474"/>
      <c r="AU58" s="1474"/>
      <c r="AV58" s="1474"/>
      <c r="AW58" s="1474"/>
      <c r="AX58" s="1474"/>
      <c r="AY58" s="1474"/>
      <c r="AZ58" s="1474"/>
      <c r="BA58" s="1474"/>
      <c r="BB58" s="1462"/>
      <c r="BC58" s="1468"/>
      <c r="BD58" s="1477"/>
      <c r="BE58" s="1477"/>
      <c r="BF58" s="1477"/>
      <c r="BG58" s="1477"/>
      <c r="BH58" s="1477"/>
      <c r="BI58" s="1477"/>
      <c r="BJ58" s="1477"/>
      <c r="BK58" s="1477"/>
      <c r="BL58" s="1477"/>
      <c r="BM58" s="1477"/>
      <c r="BN58" s="1465"/>
      <c r="BO58" s="1468"/>
      <c r="BP58" s="1477"/>
      <c r="BQ58" s="1477"/>
      <c r="BR58" s="1477"/>
      <c r="BS58" s="1477"/>
      <c r="BT58" s="1477"/>
      <c r="BU58" s="1477"/>
      <c r="BV58" s="1477"/>
      <c r="BW58" s="1477"/>
      <c r="BX58" s="1477"/>
      <c r="BY58" s="1477"/>
      <c r="BZ58" s="1465"/>
      <c r="CA58" s="1469"/>
      <c r="CB58" s="1474"/>
      <c r="CC58" s="1474"/>
      <c r="CD58" s="1474"/>
      <c r="CE58" s="1474"/>
      <c r="CF58" s="1474"/>
      <c r="CG58" s="1474"/>
      <c r="CH58" s="1474"/>
      <c r="CI58" s="1474"/>
      <c r="CJ58" s="1474"/>
      <c r="CK58" s="1474"/>
      <c r="CL58" s="1470"/>
      <c r="CM58" s="1484"/>
    </row>
    <row r="59" spans="2:91">
      <c r="B59" s="1432" t="s">
        <v>967</v>
      </c>
      <c r="C59" s="1481"/>
      <c r="D59" s="1460"/>
      <c r="E59" s="1461"/>
      <c r="F59" s="1462"/>
      <c r="G59" s="1463"/>
      <c r="H59" s="1477"/>
      <c r="I59" s="1477"/>
      <c r="J59" s="1477"/>
      <c r="K59" s="1477"/>
      <c r="L59" s="1477"/>
      <c r="M59" s="1477"/>
      <c r="N59" s="1477"/>
      <c r="O59" s="1477"/>
      <c r="P59" s="1477"/>
      <c r="Q59" s="1477"/>
      <c r="R59" s="1465"/>
      <c r="S59" s="1466"/>
      <c r="T59" s="1467"/>
      <c r="U59" s="1467"/>
      <c r="V59" s="1467"/>
      <c r="W59" s="1467"/>
      <c r="X59" s="1467"/>
      <c r="Y59" s="1467"/>
      <c r="Z59" s="1467"/>
      <c r="AA59" s="1467"/>
      <c r="AB59" s="1467"/>
      <c r="AC59" s="1467"/>
      <c r="AD59" s="1462"/>
      <c r="AE59" s="1468"/>
      <c r="AF59" s="1467"/>
      <c r="AG59" s="1467"/>
      <c r="AH59" s="1467"/>
      <c r="AI59" s="1467"/>
      <c r="AJ59" s="1467"/>
      <c r="AK59" s="1467"/>
      <c r="AL59" s="1467"/>
      <c r="AM59" s="1467"/>
      <c r="AN59" s="1467"/>
      <c r="AO59" s="1467"/>
      <c r="AP59" s="1465"/>
      <c r="AQ59" s="1466"/>
      <c r="AR59" s="1467"/>
      <c r="AS59" s="1467"/>
      <c r="AT59" s="1467"/>
      <c r="AU59" s="1467"/>
      <c r="AV59" s="1467"/>
      <c r="AW59" s="1467"/>
      <c r="AX59" s="1467"/>
      <c r="AY59" s="1467"/>
      <c r="AZ59" s="1467"/>
      <c r="BA59" s="1467"/>
      <c r="BB59" s="1462"/>
      <c r="BC59" s="1468"/>
      <c r="BD59" s="1477"/>
      <c r="BE59" s="1477"/>
      <c r="BF59" s="1477"/>
      <c r="BG59" s="1477"/>
      <c r="BH59" s="1477"/>
      <c r="BI59" s="1477"/>
      <c r="BJ59" s="1477"/>
      <c r="BK59" s="1477"/>
      <c r="BL59" s="1477"/>
      <c r="BM59" s="1477"/>
      <c r="BN59" s="1465"/>
      <c r="BO59" s="1468"/>
      <c r="BP59" s="1477"/>
      <c r="BQ59" s="1477"/>
      <c r="BR59" s="1477"/>
      <c r="BS59" s="1477"/>
      <c r="BT59" s="1477"/>
      <c r="BU59" s="1477"/>
      <c r="BV59" s="1477"/>
      <c r="BW59" s="1477"/>
      <c r="BX59" s="1477"/>
      <c r="BY59" s="1477"/>
      <c r="BZ59" s="1465"/>
      <c r="CA59" s="1469"/>
      <c r="CB59" s="1467"/>
      <c r="CC59" s="1467"/>
      <c r="CD59" s="1467"/>
      <c r="CE59" s="1467"/>
      <c r="CF59" s="1467"/>
      <c r="CG59" s="1467"/>
      <c r="CH59" s="1467"/>
      <c r="CI59" s="1467"/>
      <c r="CJ59" s="1467"/>
      <c r="CK59" s="1467"/>
      <c r="CL59" s="1470"/>
      <c r="CM59" s="1482"/>
    </row>
    <row r="60" spans="2:91">
      <c r="B60" s="1433" t="s">
        <v>968</v>
      </c>
      <c r="C60" s="1483"/>
      <c r="D60" s="1471"/>
      <c r="E60" s="1472"/>
      <c r="F60" s="1473"/>
      <c r="G60" s="1468"/>
      <c r="H60" s="1474"/>
      <c r="I60" s="1475"/>
      <c r="J60" s="1475"/>
      <c r="K60" s="1475"/>
      <c r="L60" s="1475"/>
      <c r="M60" s="1475"/>
      <c r="N60" s="1475"/>
      <c r="O60" s="1475"/>
      <c r="P60" s="1475"/>
      <c r="Q60" s="1475"/>
      <c r="R60" s="1465"/>
      <c r="S60" s="1466"/>
      <c r="T60" s="1474"/>
      <c r="U60" s="1474"/>
      <c r="V60" s="1474"/>
      <c r="W60" s="1474"/>
      <c r="X60" s="1474"/>
      <c r="Y60" s="1474"/>
      <c r="Z60" s="1474"/>
      <c r="AA60" s="1474"/>
      <c r="AB60" s="1474"/>
      <c r="AC60" s="1474"/>
      <c r="AD60" s="1462"/>
      <c r="AE60" s="1468"/>
      <c r="AF60" s="1474"/>
      <c r="AG60" s="1474"/>
      <c r="AH60" s="1474"/>
      <c r="AI60" s="1474"/>
      <c r="AJ60" s="1474"/>
      <c r="AK60" s="1474"/>
      <c r="AL60" s="1474"/>
      <c r="AM60" s="1474"/>
      <c r="AN60" s="1474"/>
      <c r="AO60" s="1474"/>
      <c r="AP60" s="1465"/>
      <c r="AQ60" s="1466"/>
      <c r="AR60" s="1474"/>
      <c r="AS60" s="1474"/>
      <c r="AT60" s="1474"/>
      <c r="AU60" s="1474"/>
      <c r="AV60" s="1474"/>
      <c r="AW60" s="1474"/>
      <c r="AX60" s="1474"/>
      <c r="AY60" s="1474"/>
      <c r="AZ60" s="1474"/>
      <c r="BA60" s="1474"/>
      <c r="BB60" s="1462"/>
      <c r="BC60" s="1468"/>
      <c r="BD60" s="1477"/>
      <c r="BE60" s="1477"/>
      <c r="BF60" s="1477"/>
      <c r="BG60" s="1477"/>
      <c r="BH60" s="1477"/>
      <c r="BI60" s="1477"/>
      <c r="BJ60" s="1477"/>
      <c r="BK60" s="1477"/>
      <c r="BL60" s="1477"/>
      <c r="BM60" s="1477"/>
      <c r="BN60" s="1465"/>
      <c r="BO60" s="1468"/>
      <c r="BP60" s="1477"/>
      <c r="BQ60" s="1477"/>
      <c r="BR60" s="1477"/>
      <c r="BS60" s="1477"/>
      <c r="BT60" s="1477"/>
      <c r="BU60" s="1477"/>
      <c r="BV60" s="1477"/>
      <c r="BW60" s="1477"/>
      <c r="BX60" s="1477"/>
      <c r="BY60" s="1477"/>
      <c r="BZ60" s="1465"/>
      <c r="CA60" s="1469"/>
      <c r="CB60" s="1474"/>
      <c r="CC60" s="1474"/>
      <c r="CD60" s="1474"/>
      <c r="CE60" s="1474"/>
      <c r="CF60" s="1474"/>
      <c r="CG60" s="1474"/>
      <c r="CH60" s="1474"/>
      <c r="CI60" s="1474"/>
      <c r="CJ60" s="1474"/>
      <c r="CK60" s="1474"/>
      <c r="CL60" s="1476"/>
      <c r="CM60" s="1484"/>
    </row>
    <row r="61" spans="2:91">
      <c r="B61" s="1433" t="s">
        <v>969</v>
      </c>
      <c r="C61" s="1483"/>
      <c r="D61" s="1471"/>
      <c r="E61" s="1472"/>
      <c r="F61" s="1473"/>
      <c r="G61" s="1468"/>
      <c r="H61" s="1474"/>
      <c r="I61" s="1475"/>
      <c r="J61" s="1475"/>
      <c r="K61" s="1475"/>
      <c r="L61" s="1475"/>
      <c r="M61" s="1475"/>
      <c r="N61" s="1475"/>
      <c r="O61" s="1475"/>
      <c r="P61" s="1475"/>
      <c r="Q61" s="1475"/>
      <c r="R61" s="1465"/>
      <c r="S61" s="1466"/>
      <c r="T61" s="1474"/>
      <c r="U61" s="1474"/>
      <c r="V61" s="1474"/>
      <c r="W61" s="1474"/>
      <c r="X61" s="1474"/>
      <c r="Y61" s="1474"/>
      <c r="Z61" s="1474"/>
      <c r="AA61" s="1474"/>
      <c r="AB61" s="1474"/>
      <c r="AC61" s="1474"/>
      <c r="AD61" s="1462"/>
      <c r="AE61" s="1468"/>
      <c r="AF61" s="1474"/>
      <c r="AG61" s="1474"/>
      <c r="AH61" s="1474"/>
      <c r="AI61" s="1474"/>
      <c r="AJ61" s="1474"/>
      <c r="AK61" s="1474"/>
      <c r="AL61" s="1474"/>
      <c r="AM61" s="1474"/>
      <c r="AN61" s="1474"/>
      <c r="AO61" s="1474"/>
      <c r="AP61" s="1465"/>
      <c r="AQ61" s="1466"/>
      <c r="AR61" s="1474"/>
      <c r="AS61" s="1474"/>
      <c r="AT61" s="1474"/>
      <c r="AU61" s="1474"/>
      <c r="AV61" s="1474"/>
      <c r="AW61" s="1474"/>
      <c r="AX61" s="1474"/>
      <c r="AY61" s="1474"/>
      <c r="AZ61" s="1474"/>
      <c r="BA61" s="1474"/>
      <c r="BB61" s="1462"/>
      <c r="BC61" s="1468"/>
      <c r="BD61" s="1477"/>
      <c r="BE61" s="1477"/>
      <c r="BF61" s="1477"/>
      <c r="BG61" s="1477"/>
      <c r="BH61" s="1477"/>
      <c r="BI61" s="1477"/>
      <c r="BJ61" s="1477"/>
      <c r="BK61" s="1477"/>
      <c r="BL61" s="1477"/>
      <c r="BM61" s="1477"/>
      <c r="BN61" s="1465"/>
      <c r="BO61" s="1468"/>
      <c r="BP61" s="1477"/>
      <c r="BQ61" s="1477"/>
      <c r="BR61" s="1477"/>
      <c r="BS61" s="1477"/>
      <c r="BT61" s="1477"/>
      <c r="BU61" s="1477"/>
      <c r="BV61" s="1477"/>
      <c r="BW61" s="1477"/>
      <c r="BX61" s="1477"/>
      <c r="BY61" s="1477"/>
      <c r="BZ61" s="1465"/>
      <c r="CA61" s="1469"/>
      <c r="CB61" s="1474"/>
      <c r="CC61" s="1474"/>
      <c r="CD61" s="1474"/>
      <c r="CE61" s="1474"/>
      <c r="CF61" s="1474"/>
      <c r="CG61" s="1474"/>
      <c r="CH61" s="1474"/>
      <c r="CI61" s="1474"/>
      <c r="CJ61" s="1474"/>
      <c r="CK61" s="1474"/>
      <c r="CL61" s="1476"/>
      <c r="CM61" s="1484"/>
    </row>
    <row r="62" spans="2:91">
      <c r="B62" s="1433" t="s">
        <v>970</v>
      </c>
      <c r="C62" s="1483"/>
      <c r="D62" s="1471"/>
      <c r="E62" s="1472"/>
      <c r="F62" s="1473"/>
      <c r="G62" s="1468"/>
      <c r="H62" s="1474"/>
      <c r="I62" s="1475"/>
      <c r="J62" s="1475"/>
      <c r="K62" s="1475"/>
      <c r="L62" s="1475"/>
      <c r="M62" s="1475"/>
      <c r="N62" s="1475"/>
      <c r="O62" s="1475"/>
      <c r="P62" s="1475"/>
      <c r="Q62" s="1475"/>
      <c r="R62" s="1465"/>
      <c r="S62" s="1466"/>
      <c r="T62" s="1474"/>
      <c r="U62" s="1474"/>
      <c r="V62" s="1474"/>
      <c r="W62" s="1474"/>
      <c r="X62" s="1474"/>
      <c r="Y62" s="1474"/>
      <c r="Z62" s="1474"/>
      <c r="AA62" s="1474"/>
      <c r="AB62" s="1474"/>
      <c r="AC62" s="1474"/>
      <c r="AD62" s="1462"/>
      <c r="AE62" s="1468"/>
      <c r="AF62" s="1474"/>
      <c r="AG62" s="1474"/>
      <c r="AH62" s="1474"/>
      <c r="AI62" s="1474"/>
      <c r="AJ62" s="1474"/>
      <c r="AK62" s="1474"/>
      <c r="AL62" s="1474"/>
      <c r="AM62" s="1474"/>
      <c r="AN62" s="1474"/>
      <c r="AO62" s="1474"/>
      <c r="AP62" s="1465"/>
      <c r="AQ62" s="1466"/>
      <c r="AR62" s="1474"/>
      <c r="AS62" s="1474"/>
      <c r="AT62" s="1474"/>
      <c r="AU62" s="1474"/>
      <c r="AV62" s="1474"/>
      <c r="AW62" s="1474"/>
      <c r="AX62" s="1474"/>
      <c r="AY62" s="1474"/>
      <c r="AZ62" s="1474"/>
      <c r="BA62" s="1474"/>
      <c r="BB62" s="1462"/>
      <c r="BC62" s="1468"/>
      <c r="BD62" s="1477"/>
      <c r="BE62" s="1477"/>
      <c r="BF62" s="1477"/>
      <c r="BG62" s="1477"/>
      <c r="BH62" s="1477"/>
      <c r="BI62" s="1477"/>
      <c r="BJ62" s="1477"/>
      <c r="BK62" s="1477"/>
      <c r="BL62" s="1477"/>
      <c r="BM62" s="1477"/>
      <c r="BN62" s="1465"/>
      <c r="BO62" s="1468"/>
      <c r="BP62" s="1477"/>
      <c r="BQ62" s="1477"/>
      <c r="BR62" s="1477"/>
      <c r="BS62" s="1477"/>
      <c r="BT62" s="1477"/>
      <c r="BU62" s="1477"/>
      <c r="BV62" s="1477"/>
      <c r="BW62" s="1477"/>
      <c r="BX62" s="1477"/>
      <c r="BY62" s="1477"/>
      <c r="BZ62" s="1465"/>
      <c r="CA62" s="1469"/>
      <c r="CB62" s="1474"/>
      <c r="CC62" s="1474"/>
      <c r="CD62" s="1474"/>
      <c r="CE62" s="1474"/>
      <c r="CF62" s="1474"/>
      <c r="CG62" s="1474"/>
      <c r="CH62" s="1474"/>
      <c r="CI62" s="1474"/>
      <c r="CJ62" s="1474"/>
      <c r="CK62" s="1474"/>
      <c r="CL62" s="1470"/>
      <c r="CM62" s="1484"/>
    </row>
    <row r="63" spans="2:91">
      <c r="B63" s="1432" t="s">
        <v>971</v>
      </c>
      <c r="C63" s="1481"/>
      <c r="D63" s="1460"/>
      <c r="E63" s="1461"/>
      <c r="F63" s="1462"/>
      <c r="G63" s="1463"/>
      <c r="H63" s="1477"/>
      <c r="I63" s="1477"/>
      <c r="J63" s="1477"/>
      <c r="K63" s="1477"/>
      <c r="L63" s="1477"/>
      <c r="M63" s="1477"/>
      <c r="N63" s="1477"/>
      <c r="O63" s="1477"/>
      <c r="P63" s="1477"/>
      <c r="Q63" s="1477"/>
      <c r="R63" s="1465"/>
      <c r="S63" s="1466"/>
      <c r="T63" s="1467"/>
      <c r="U63" s="1467"/>
      <c r="V63" s="1467"/>
      <c r="W63" s="1467"/>
      <c r="X63" s="1467"/>
      <c r="Y63" s="1467"/>
      <c r="Z63" s="1467"/>
      <c r="AA63" s="1467"/>
      <c r="AB63" s="1467"/>
      <c r="AC63" s="1467"/>
      <c r="AD63" s="1462"/>
      <c r="AE63" s="1468"/>
      <c r="AF63" s="1467"/>
      <c r="AG63" s="1467"/>
      <c r="AH63" s="1467"/>
      <c r="AI63" s="1467"/>
      <c r="AJ63" s="1467"/>
      <c r="AK63" s="1467"/>
      <c r="AL63" s="1467"/>
      <c r="AM63" s="1467"/>
      <c r="AN63" s="1467"/>
      <c r="AO63" s="1467"/>
      <c r="AP63" s="1465"/>
      <c r="AQ63" s="1466"/>
      <c r="AR63" s="1467"/>
      <c r="AS63" s="1467"/>
      <c r="AT63" s="1467"/>
      <c r="AU63" s="1467"/>
      <c r="AV63" s="1467"/>
      <c r="AW63" s="1467"/>
      <c r="AX63" s="1467"/>
      <c r="AY63" s="1467"/>
      <c r="AZ63" s="1467"/>
      <c r="BA63" s="1467"/>
      <c r="BB63" s="1462"/>
      <c r="BC63" s="1468"/>
      <c r="BD63" s="1477"/>
      <c r="BE63" s="1477"/>
      <c r="BF63" s="1477"/>
      <c r="BG63" s="1477"/>
      <c r="BH63" s="1477"/>
      <c r="BI63" s="1477"/>
      <c r="BJ63" s="1477"/>
      <c r="BK63" s="1477"/>
      <c r="BL63" s="1477"/>
      <c r="BM63" s="1477"/>
      <c r="BN63" s="1465"/>
      <c r="BO63" s="1468"/>
      <c r="BP63" s="1477"/>
      <c r="BQ63" s="1477"/>
      <c r="BR63" s="1477"/>
      <c r="BS63" s="1477"/>
      <c r="BT63" s="1477"/>
      <c r="BU63" s="1477"/>
      <c r="BV63" s="1477"/>
      <c r="BW63" s="1477"/>
      <c r="BX63" s="1477"/>
      <c r="BY63" s="1477"/>
      <c r="BZ63" s="1465"/>
      <c r="CA63" s="1469"/>
      <c r="CB63" s="1467"/>
      <c r="CC63" s="1467"/>
      <c r="CD63" s="1467"/>
      <c r="CE63" s="1467"/>
      <c r="CF63" s="1467"/>
      <c r="CG63" s="1467"/>
      <c r="CH63" s="1467"/>
      <c r="CI63" s="1467"/>
      <c r="CJ63" s="1467"/>
      <c r="CK63" s="1467"/>
      <c r="CL63" s="1470"/>
      <c r="CM63" s="1482"/>
    </row>
    <row r="64" spans="2:91">
      <c r="B64" s="1433" t="s">
        <v>972</v>
      </c>
      <c r="C64" s="1483"/>
      <c r="D64" s="1471"/>
      <c r="E64" s="1472"/>
      <c r="F64" s="1473"/>
      <c r="G64" s="1468"/>
      <c r="H64" s="1474"/>
      <c r="I64" s="1475"/>
      <c r="J64" s="1475"/>
      <c r="K64" s="1475"/>
      <c r="L64" s="1475"/>
      <c r="M64" s="1475"/>
      <c r="N64" s="1475"/>
      <c r="O64" s="1475"/>
      <c r="P64" s="1475"/>
      <c r="Q64" s="1475"/>
      <c r="R64" s="1465"/>
      <c r="S64" s="1466"/>
      <c r="T64" s="1474"/>
      <c r="U64" s="1474"/>
      <c r="V64" s="1474"/>
      <c r="W64" s="1474"/>
      <c r="X64" s="1474"/>
      <c r="Y64" s="1474"/>
      <c r="Z64" s="1474"/>
      <c r="AA64" s="1474"/>
      <c r="AB64" s="1474"/>
      <c r="AC64" s="1474"/>
      <c r="AD64" s="1462"/>
      <c r="AE64" s="1468"/>
      <c r="AF64" s="1474"/>
      <c r="AG64" s="1474"/>
      <c r="AH64" s="1474"/>
      <c r="AI64" s="1474"/>
      <c r="AJ64" s="1474"/>
      <c r="AK64" s="1474"/>
      <c r="AL64" s="1474"/>
      <c r="AM64" s="1474"/>
      <c r="AN64" s="1474"/>
      <c r="AO64" s="1474"/>
      <c r="AP64" s="1465"/>
      <c r="AQ64" s="1466"/>
      <c r="AR64" s="1474"/>
      <c r="AS64" s="1474"/>
      <c r="AT64" s="1474"/>
      <c r="AU64" s="1474"/>
      <c r="AV64" s="1474"/>
      <c r="AW64" s="1474"/>
      <c r="AX64" s="1474"/>
      <c r="AY64" s="1474"/>
      <c r="AZ64" s="1474"/>
      <c r="BA64" s="1474"/>
      <c r="BB64" s="1462"/>
      <c r="BC64" s="1468"/>
      <c r="BD64" s="1477"/>
      <c r="BE64" s="1477"/>
      <c r="BF64" s="1477"/>
      <c r="BG64" s="1477"/>
      <c r="BH64" s="1477"/>
      <c r="BI64" s="1477"/>
      <c r="BJ64" s="1477"/>
      <c r="BK64" s="1477"/>
      <c r="BL64" s="1477"/>
      <c r="BM64" s="1477"/>
      <c r="BN64" s="1465"/>
      <c r="BO64" s="1468"/>
      <c r="BP64" s="1477"/>
      <c r="BQ64" s="1477"/>
      <c r="BR64" s="1477"/>
      <c r="BS64" s="1477"/>
      <c r="BT64" s="1477"/>
      <c r="BU64" s="1477"/>
      <c r="BV64" s="1477"/>
      <c r="BW64" s="1477"/>
      <c r="BX64" s="1477"/>
      <c r="BY64" s="1477"/>
      <c r="BZ64" s="1465"/>
      <c r="CA64" s="1469"/>
      <c r="CB64" s="1474"/>
      <c r="CC64" s="1474"/>
      <c r="CD64" s="1474"/>
      <c r="CE64" s="1474"/>
      <c r="CF64" s="1474"/>
      <c r="CG64" s="1474"/>
      <c r="CH64" s="1474"/>
      <c r="CI64" s="1474"/>
      <c r="CJ64" s="1474"/>
      <c r="CK64" s="1474"/>
      <c r="CL64" s="1476"/>
      <c r="CM64" s="1484"/>
    </row>
    <row r="65" spans="2:91">
      <c r="B65" s="1433" t="s">
        <v>973</v>
      </c>
      <c r="C65" s="1483"/>
      <c r="D65" s="1471"/>
      <c r="E65" s="1472"/>
      <c r="F65" s="1473"/>
      <c r="G65" s="1468"/>
      <c r="H65" s="1474"/>
      <c r="I65" s="1475"/>
      <c r="J65" s="1475"/>
      <c r="K65" s="1475"/>
      <c r="L65" s="1475"/>
      <c r="M65" s="1475"/>
      <c r="N65" s="1475"/>
      <c r="O65" s="1475"/>
      <c r="P65" s="1475"/>
      <c r="Q65" s="1475"/>
      <c r="R65" s="1465"/>
      <c r="S65" s="1466"/>
      <c r="T65" s="1474"/>
      <c r="U65" s="1474"/>
      <c r="V65" s="1474"/>
      <c r="W65" s="1474"/>
      <c r="X65" s="1474"/>
      <c r="Y65" s="1474"/>
      <c r="Z65" s="1474"/>
      <c r="AA65" s="1474"/>
      <c r="AB65" s="1474"/>
      <c r="AC65" s="1474"/>
      <c r="AD65" s="1462"/>
      <c r="AE65" s="1468"/>
      <c r="AF65" s="1474"/>
      <c r="AG65" s="1474"/>
      <c r="AH65" s="1474"/>
      <c r="AI65" s="1474"/>
      <c r="AJ65" s="1474"/>
      <c r="AK65" s="1474"/>
      <c r="AL65" s="1474"/>
      <c r="AM65" s="1474"/>
      <c r="AN65" s="1474"/>
      <c r="AO65" s="1474"/>
      <c r="AP65" s="1465"/>
      <c r="AQ65" s="1466"/>
      <c r="AR65" s="1474"/>
      <c r="AS65" s="1474"/>
      <c r="AT65" s="1474"/>
      <c r="AU65" s="1474"/>
      <c r="AV65" s="1474"/>
      <c r="AW65" s="1474"/>
      <c r="AX65" s="1474"/>
      <c r="AY65" s="1474"/>
      <c r="AZ65" s="1474"/>
      <c r="BA65" s="1474"/>
      <c r="BB65" s="1462"/>
      <c r="BC65" s="1468"/>
      <c r="BD65" s="1477"/>
      <c r="BE65" s="1477"/>
      <c r="BF65" s="1477"/>
      <c r="BG65" s="1477"/>
      <c r="BH65" s="1477"/>
      <c r="BI65" s="1477"/>
      <c r="BJ65" s="1477"/>
      <c r="BK65" s="1477"/>
      <c r="BL65" s="1477"/>
      <c r="BM65" s="1477"/>
      <c r="BN65" s="1465"/>
      <c r="BO65" s="1468"/>
      <c r="BP65" s="1477"/>
      <c r="BQ65" s="1477"/>
      <c r="BR65" s="1477"/>
      <c r="BS65" s="1477"/>
      <c r="BT65" s="1477"/>
      <c r="BU65" s="1477"/>
      <c r="BV65" s="1477"/>
      <c r="BW65" s="1477"/>
      <c r="BX65" s="1477"/>
      <c r="BY65" s="1477"/>
      <c r="BZ65" s="1465"/>
      <c r="CA65" s="1469"/>
      <c r="CB65" s="1474"/>
      <c r="CC65" s="1474"/>
      <c r="CD65" s="1474"/>
      <c r="CE65" s="1474"/>
      <c r="CF65" s="1474"/>
      <c r="CG65" s="1474"/>
      <c r="CH65" s="1474"/>
      <c r="CI65" s="1474"/>
      <c r="CJ65" s="1474"/>
      <c r="CK65" s="1474"/>
      <c r="CL65" s="1476"/>
      <c r="CM65" s="1484"/>
    </row>
    <row r="66" spans="2:91">
      <c r="B66" s="1433" t="s">
        <v>974</v>
      </c>
      <c r="C66" s="1483"/>
      <c r="D66" s="1471"/>
      <c r="E66" s="1472"/>
      <c r="F66" s="1473"/>
      <c r="G66" s="1468"/>
      <c r="H66" s="1474"/>
      <c r="I66" s="1475"/>
      <c r="J66" s="1475"/>
      <c r="K66" s="1475"/>
      <c r="L66" s="1475"/>
      <c r="M66" s="1475"/>
      <c r="N66" s="1475"/>
      <c r="O66" s="1475"/>
      <c r="P66" s="1475"/>
      <c r="Q66" s="1475"/>
      <c r="R66" s="1465"/>
      <c r="S66" s="1466"/>
      <c r="T66" s="1474"/>
      <c r="U66" s="1474"/>
      <c r="V66" s="1474"/>
      <c r="W66" s="1474"/>
      <c r="X66" s="1474"/>
      <c r="Y66" s="1474"/>
      <c r="Z66" s="1474"/>
      <c r="AA66" s="1474"/>
      <c r="AB66" s="1474"/>
      <c r="AC66" s="1474"/>
      <c r="AD66" s="1462"/>
      <c r="AE66" s="1468"/>
      <c r="AF66" s="1474"/>
      <c r="AG66" s="1474"/>
      <c r="AH66" s="1474"/>
      <c r="AI66" s="1474"/>
      <c r="AJ66" s="1474"/>
      <c r="AK66" s="1474"/>
      <c r="AL66" s="1474"/>
      <c r="AM66" s="1474"/>
      <c r="AN66" s="1474"/>
      <c r="AO66" s="1474"/>
      <c r="AP66" s="1465"/>
      <c r="AQ66" s="1466"/>
      <c r="AR66" s="1474"/>
      <c r="AS66" s="1474"/>
      <c r="AT66" s="1474"/>
      <c r="AU66" s="1474"/>
      <c r="AV66" s="1474"/>
      <c r="AW66" s="1474"/>
      <c r="AX66" s="1474"/>
      <c r="AY66" s="1474"/>
      <c r="AZ66" s="1474"/>
      <c r="BA66" s="1474"/>
      <c r="BB66" s="1462"/>
      <c r="BC66" s="1468"/>
      <c r="BD66" s="1477"/>
      <c r="BE66" s="1477"/>
      <c r="BF66" s="1477"/>
      <c r="BG66" s="1477"/>
      <c r="BH66" s="1477"/>
      <c r="BI66" s="1477"/>
      <c r="BJ66" s="1477"/>
      <c r="BK66" s="1477"/>
      <c r="BL66" s="1477"/>
      <c r="BM66" s="1477"/>
      <c r="BN66" s="1465"/>
      <c r="BO66" s="1468"/>
      <c r="BP66" s="1477"/>
      <c r="BQ66" s="1477"/>
      <c r="BR66" s="1477"/>
      <c r="BS66" s="1477"/>
      <c r="BT66" s="1477"/>
      <c r="BU66" s="1477"/>
      <c r="BV66" s="1477"/>
      <c r="BW66" s="1477"/>
      <c r="BX66" s="1477"/>
      <c r="BY66" s="1477"/>
      <c r="BZ66" s="1465"/>
      <c r="CA66" s="1469"/>
      <c r="CB66" s="1474"/>
      <c r="CC66" s="1474"/>
      <c r="CD66" s="1474"/>
      <c r="CE66" s="1474"/>
      <c r="CF66" s="1474"/>
      <c r="CG66" s="1474"/>
      <c r="CH66" s="1474"/>
      <c r="CI66" s="1474"/>
      <c r="CJ66" s="1474"/>
      <c r="CK66" s="1474"/>
      <c r="CL66" s="1470"/>
      <c r="CM66" s="1484"/>
    </row>
    <row r="67" spans="2:91">
      <c r="B67" s="1432" t="s">
        <v>975</v>
      </c>
      <c r="C67" s="1481"/>
      <c r="D67" s="1460"/>
      <c r="E67" s="1461"/>
      <c r="F67" s="1462"/>
      <c r="G67" s="1463"/>
      <c r="H67" s="1477"/>
      <c r="I67" s="1477"/>
      <c r="J67" s="1477"/>
      <c r="K67" s="1477"/>
      <c r="L67" s="1477"/>
      <c r="M67" s="1477"/>
      <c r="N67" s="1477"/>
      <c r="O67" s="1477"/>
      <c r="P67" s="1477"/>
      <c r="Q67" s="1477"/>
      <c r="R67" s="1465"/>
      <c r="S67" s="1466"/>
      <c r="T67" s="1467"/>
      <c r="U67" s="1467"/>
      <c r="V67" s="1467"/>
      <c r="W67" s="1467"/>
      <c r="X67" s="1467"/>
      <c r="Y67" s="1467"/>
      <c r="Z67" s="1467"/>
      <c r="AA67" s="1467"/>
      <c r="AB67" s="1467"/>
      <c r="AC67" s="1467"/>
      <c r="AD67" s="1462"/>
      <c r="AE67" s="1468"/>
      <c r="AF67" s="1467"/>
      <c r="AG67" s="1467"/>
      <c r="AH67" s="1467"/>
      <c r="AI67" s="1467"/>
      <c r="AJ67" s="1467"/>
      <c r="AK67" s="1467"/>
      <c r="AL67" s="1467"/>
      <c r="AM67" s="1467"/>
      <c r="AN67" s="1467"/>
      <c r="AO67" s="1467"/>
      <c r="AP67" s="1465"/>
      <c r="AQ67" s="1466"/>
      <c r="AR67" s="1467"/>
      <c r="AS67" s="1467"/>
      <c r="AT67" s="1467"/>
      <c r="AU67" s="1467"/>
      <c r="AV67" s="1467"/>
      <c r="AW67" s="1467"/>
      <c r="AX67" s="1467"/>
      <c r="AY67" s="1467"/>
      <c r="AZ67" s="1467"/>
      <c r="BA67" s="1467"/>
      <c r="BB67" s="1462"/>
      <c r="BC67" s="1468"/>
      <c r="BD67" s="1477"/>
      <c r="BE67" s="1477"/>
      <c r="BF67" s="1477"/>
      <c r="BG67" s="1477"/>
      <c r="BH67" s="1477"/>
      <c r="BI67" s="1477"/>
      <c r="BJ67" s="1477"/>
      <c r="BK67" s="1477"/>
      <c r="BL67" s="1477"/>
      <c r="BM67" s="1477"/>
      <c r="BN67" s="1465"/>
      <c r="BO67" s="1468"/>
      <c r="BP67" s="1477"/>
      <c r="BQ67" s="1477"/>
      <c r="BR67" s="1477"/>
      <c r="BS67" s="1477"/>
      <c r="BT67" s="1477"/>
      <c r="BU67" s="1477"/>
      <c r="BV67" s="1477"/>
      <c r="BW67" s="1477"/>
      <c r="BX67" s="1477"/>
      <c r="BY67" s="1477"/>
      <c r="BZ67" s="1465"/>
      <c r="CA67" s="1469"/>
      <c r="CB67" s="1467"/>
      <c r="CC67" s="1467"/>
      <c r="CD67" s="1467"/>
      <c r="CE67" s="1467"/>
      <c r="CF67" s="1467"/>
      <c r="CG67" s="1467"/>
      <c r="CH67" s="1467"/>
      <c r="CI67" s="1467"/>
      <c r="CJ67" s="1467"/>
      <c r="CK67" s="1467"/>
      <c r="CL67" s="1470"/>
      <c r="CM67" s="1482"/>
    </row>
    <row r="68" spans="2:91">
      <c r="B68" s="1433" t="s">
        <v>976</v>
      </c>
      <c r="C68" s="1483"/>
      <c r="D68" s="1471"/>
      <c r="E68" s="1472"/>
      <c r="F68" s="1473"/>
      <c r="G68" s="1468"/>
      <c r="H68" s="1474"/>
      <c r="I68" s="1475"/>
      <c r="J68" s="1475"/>
      <c r="K68" s="1475"/>
      <c r="L68" s="1475"/>
      <c r="M68" s="1475"/>
      <c r="N68" s="1475"/>
      <c r="O68" s="1475"/>
      <c r="P68" s="1475"/>
      <c r="Q68" s="1475"/>
      <c r="R68" s="1465"/>
      <c r="S68" s="1466"/>
      <c r="T68" s="1474"/>
      <c r="U68" s="1474"/>
      <c r="V68" s="1474"/>
      <c r="W68" s="1474"/>
      <c r="X68" s="1474"/>
      <c r="Y68" s="1474"/>
      <c r="Z68" s="1474"/>
      <c r="AA68" s="1474"/>
      <c r="AB68" s="1474"/>
      <c r="AC68" s="1474"/>
      <c r="AD68" s="1462"/>
      <c r="AE68" s="1468"/>
      <c r="AF68" s="1474"/>
      <c r="AG68" s="1474"/>
      <c r="AH68" s="1474"/>
      <c r="AI68" s="1474"/>
      <c r="AJ68" s="1474"/>
      <c r="AK68" s="1474"/>
      <c r="AL68" s="1474"/>
      <c r="AM68" s="1474"/>
      <c r="AN68" s="1474"/>
      <c r="AO68" s="1474"/>
      <c r="AP68" s="1465"/>
      <c r="AQ68" s="1466"/>
      <c r="AR68" s="1474"/>
      <c r="AS68" s="1474"/>
      <c r="AT68" s="1474"/>
      <c r="AU68" s="1474"/>
      <c r="AV68" s="1474"/>
      <c r="AW68" s="1474"/>
      <c r="AX68" s="1474"/>
      <c r="AY68" s="1474"/>
      <c r="AZ68" s="1474"/>
      <c r="BA68" s="1474"/>
      <c r="BB68" s="1462"/>
      <c r="BC68" s="1468"/>
      <c r="BD68" s="1477"/>
      <c r="BE68" s="1477"/>
      <c r="BF68" s="1477"/>
      <c r="BG68" s="1477"/>
      <c r="BH68" s="1477"/>
      <c r="BI68" s="1477"/>
      <c r="BJ68" s="1477"/>
      <c r="BK68" s="1477"/>
      <c r="BL68" s="1477"/>
      <c r="BM68" s="1477"/>
      <c r="BN68" s="1465"/>
      <c r="BO68" s="1468"/>
      <c r="BP68" s="1477"/>
      <c r="BQ68" s="1477"/>
      <c r="BR68" s="1477"/>
      <c r="BS68" s="1477"/>
      <c r="BT68" s="1477"/>
      <c r="BU68" s="1477"/>
      <c r="BV68" s="1477"/>
      <c r="BW68" s="1477"/>
      <c r="BX68" s="1477"/>
      <c r="BY68" s="1477"/>
      <c r="BZ68" s="1465"/>
      <c r="CA68" s="1469"/>
      <c r="CB68" s="1474"/>
      <c r="CC68" s="1474"/>
      <c r="CD68" s="1474"/>
      <c r="CE68" s="1474"/>
      <c r="CF68" s="1474"/>
      <c r="CG68" s="1474"/>
      <c r="CH68" s="1474"/>
      <c r="CI68" s="1474"/>
      <c r="CJ68" s="1474"/>
      <c r="CK68" s="1474"/>
      <c r="CL68" s="1476"/>
      <c r="CM68" s="1484"/>
    </row>
    <row r="69" spans="2:91">
      <c r="B69" s="1433" t="s">
        <v>977</v>
      </c>
      <c r="C69" s="1483"/>
      <c r="D69" s="1471"/>
      <c r="E69" s="1472"/>
      <c r="F69" s="1473"/>
      <c r="G69" s="1468"/>
      <c r="H69" s="1474"/>
      <c r="I69" s="1475"/>
      <c r="J69" s="1475"/>
      <c r="K69" s="1475"/>
      <c r="L69" s="1475"/>
      <c r="M69" s="1475"/>
      <c r="N69" s="1475"/>
      <c r="O69" s="1475"/>
      <c r="P69" s="1475"/>
      <c r="Q69" s="1475"/>
      <c r="R69" s="1465"/>
      <c r="S69" s="1466"/>
      <c r="T69" s="1474"/>
      <c r="U69" s="1474"/>
      <c r="V69" s="1474"/>
      <c r="W69" s="1474"/>
      <c r="X69" s="1474"/>
      <c r="Y69" s="1474"/>
      <c r="Z69" s="1474"/>
      <c r="AA69" s="1474"/>
      <c r="AB69" s="1474"/>
      <c r="AC69" s="1474"/>
      <c r="AD69" s="1462"/>
      <c r="AE69" s="1468"/>
      <c r="AF69" s="1474"/>
      <c r="AG69" s="1474"/>
      <c r="AH69" s="1474"/>
      <c r="AI69" s="1474"/>
      <c r="AJ69" s="1474"/>
      <c r="AK69" s="1474"/>
      <c r="AL69" s="1474"/>
      <c r="AM69" s="1474"/>
      <c r="AN69" s="1474"/>
      <c r="AO69" s="1474"/>
      <c r="AP69" s="1465"/>
      <c r="AQ69" s="1466"/>
      <c r="AR69" s="1474"/>
      <c r="AS69" s="1474"/>
      <c r="AT69" s="1474"/>
      <c r="AU69" s="1474"/>
      <c r="AV69" s="1474"/>
      <c r="AW69" s="1474"/>
      <c r="AX69" s="1474"/>
      <c r="AY69" s="1474"/>
      <c r="AZ69" s="1474"/>
      <c r="BA69" s="1474"/>
      <c r="BB69" s="1462"/>
      <c r="BC69" s="1468"/>
      <c r="BD69" s="1477"/>
      <c r="BE69" s="1477"/>
      <c r="BF69" s="1477"/>
      <c r="BG69" s="1477"/>
      <c r="BH69" s="1477"/>
      <c r="BI69" s="1477"/>
      <c r="BJ69" s="1477"/>
      <c r="BK69" s="1477"/>
      <c r="BL69" s="1477"/>
      <c r="BM69" s="1477"/>
      <c r="BN69" s="1465"/>
      <c r="BO69" s="1468"/>
      <c r="BP69" s="1477"/>
      <c r="BQ69" s="1477"/>
      <c r="BR69" s="1477"/>
      <c r="BS69" s="1477"/>
      <c r="BT69" s="1477"/>
      <c r="BU69" s="1477"/>
      <c r="BV69" s="1477"/>
      <c r="BW69" s="1477"/>
      <c r="BX69" s="1477"/>
      <c r="BY69" s="1477"/>
      <c r="BZ69" s="1465"/>
      <c r="CA69" s="1469"/>
      <c r="CB69" s="1474"/>
      <c r="CC69" s="1474"/>
      <c r="CD69" s="1474"/>
      <c r="CE69" s="1474"/>
      <c r="CF69" s="1474"/>
      <c r="CG69" s="1474"/>
      <c r="CH69" s="1474"/>
      <c r="CI69" s="1474"/>
      <c r="CJ69" s="1474"/>
      <c r="CK69" s="1474"/>
      <c r="CL69" s="1476"/>
      <c r="CM69" s="1484"/>
    </row>
    <row r="70" spans="2:91">
      <c r="B70" s="1433" t="s">
        <v>978</v>
      </c>
      <c r="C70" s="1483"/>
      <c r="D70" s="1471"/>
      <c r="E70" s="1472"/>
      <c r="F70" s="1473"/>
      <c r="G70" s="1468"/>
      <c r="H70" s="1474"/>
      <c r="I70" s="1475"/>
      <c r="J70" s="1475"/>
      <c r="K70" s="1475"/>
      <c r="L70" s="1475"/>
      <c r="M70" s="1475"/>
      <c r="N70" s="1475"/>
      <c r="O70" s="1475"/>
      <c r="P70" s="1475"/>
      <c r="Q70" s="1475"/>
      <c r="R70" s="1465"/>
      <c r="S70" s="1466"/>
      <c r="T70" s="1474"/>
      <c r="U70" s="1474"/>
      <c r="V70" s="1474"/>
      <c r="W70" s="1474"/>
      <c r="X70" s="1474"/>
      <c r="Y70" s="1474"/>
      <c r="Z70" s="1474"/>
      <c r="AA70" s="1474"/>
      <c r="AB70" s="1474"/>
      <c r="AC70" s="1474"/>
      <c r="AD70" s="1462"/>
      <c r="AE70" s="1468"/>
      <c r="AF70" s="1474"/>
      <c r="AG70" s="1474"/>
      <c r="AH70" s="1474"/>
      <c r="AI70" s="1474"/>
      <c r="AJ70" s="1474"/>
      <c r="AK70" s="1474"/>
      <c r="AL70" s="1474"/>
      <c r="AM70" s="1474"/>
      <c r="AN70" s="1474"/>
      <c r="AO70" s="1474"/>
      <c r="AP70" s="1465"/>
      <c r="AQ70" s="1466"/>
      <c r="AR70" s="1474"/>
      <c r="AS70" s="1474"/>
      <c r="AT70" s="1474"/>
      <c r="AU70" s="1474"/>
      <c r="AV70" s="1474"/>
      <c r="AW70" s="1474"/>
      <c r="AX70" s="1474"/>
      <c r="AY70" s="1474"/>
      <c r="AZ70" s="1474"/>
      <c r="BA70" s="1474"/>
      <c r="BB70" s="1462"/>
      <c r="BC70" s="1468"/>
      <c r="BD70" s="1477"/>
      <c r="BE70" s="1477"/>
      <c r="BF70" s="1477"/>
      <c r="BG70" s="1477"/>
      <c r="BH70" s="1477"/>
      <c r="BI70" s="1477"/>
      <c r="BJ70" s="1477"/>
      <c r="BK70" s="1477"/>
      <c r="BL70" s="1477"/>
      <c r="BM70" s="1477"/>
      <c r="BN70" s="1465"/>
      <c r="BO70" s="1468"/>
      <c r="BP70" s="1477"/>
      <c r="BQ70" s="1477"/>
      <c r="BR70" s="1477"/>
      <c r="BS70" s="1477"/>
      <c r="BT70" s="1477"/>
      <c r="BU70" s="1477"/>
      <c r="BV70" s="1477"/>
      <c r="BW70" s="1477"/>
      <c r="BX70" s="1477"/>
      <c r="BY70" s="1477"/>
      <c r="BZ70" s="1465"/>
      <c r="CA70" s="1469"/>
      <c r="CB70" s="1474"/>
      <c r="CC70" s="1474"/>
      <c r="CD70" s="1474"/>
      <c r="CE70" s="1474"/>
      <c r="CF70" s="1474"/>
      <c r="CG70" s="1474"/>
      <c r="CH70" s="1474"/>
      <c r="CI70" s="1474"/>
      <c r="CJ70" s="1474"/>
      <c r="CK70" s="1474"/>
      <c r="CL70" s="1470"/>
      <c r="CM70" s="1484"/>
    </row>
    <row r="71" spans="2:91">
      <c r="B71" s="1432" t="s">
        <v>979</v>
      </c>
      <c r="C71" s="1481"/>
      <c r="D71" s="1460"/>
      <c r="E71" s="1461"/>
      <c r="F71" s="1462"/>
      <c r="G71" s="1463"/>
      <c r="H71" s="1477"/>
      <c r="I71" s="1477"/>
      <c r="J71" s="1477"/>
      <c r="K71" s="1477"/>
      <c r="L71" s="1477"/>
      <c r="M71" s="1477"/>
      <c r="N71" s="1477"/>
      <c r="O71" s="1477"/>
      <c r="P71" s="1477"/>
      <c r="Q71" s="1477"/>
      <c r="R71" s="1465"/>
      <c r="S71" s="1466"/>
      <c r="T71" s="1467"/>
      <c r="U71" s="1467"/>
      <c r="V71" s="1467"/>
      <c r="W71" s="1467"/>
      <c r="X71" s="1467"/>
      <c r="Y71" s="1467"/>
      <c r="Z71" s="1467"/>
      <c r="AA71" s="1467"/>
      <c r="AB71" s="1467"/>
      <c r="AC71" s="1467"/>
      <c r="AD71" s="1462"/>
      <c r="AE71" s="1468"/>
      <c r="AF71" s="1467"/>
      <c r="AG71" s="1467"/>
      <c r="AH71" s="1467"/>
      <c r="AI71" s="1467"/>
      <c r="AJ71" s="1467"/>
      <c r="AK71" s="1467"/>
      <c r="AL71" s="1467"/>
      <c r="AM71" s="1467"/>
      <c r="AN71" s="1467"/>
      <c r="AO71" s="1467"/>
      <c r="AP71" s="1465"/>
      <c r="AQ71" s="1466"/>
      <c r="AR71" s="1467"/>
      <c r="AS71" s="1467"/>
      <c r="AT71" s="1467"/>
      <c r="AU71" s="1467"/>
      <c r="AV71" s="1467"/>
      <c r="AW71" s="1467"/>
      <c r="AX71" s="1467"/>
      <c r="AY71" s="1467"/>
      <c r="AZ71" s="1467"/>
      <c r="BA71" s="1467"/>
      <c r="BB71" s="1462"/>
      <c r="BC71" s="1468"/>
      <c r="BD71" s="1477"/>
      <c r="BE71" s="1477"/>
      <c r="BF71" s="1477"/>
      <c r="BG71" s="1477"/>
      <c r="BH71" s="1477"/>
      <c r="BI71" s="1477"/>
      <c r="BJ71" s="1477"/>
      <c r="BK71" s="1477"/>
      <c r="BL71" s="1477"/>
      <c r="BM71" s="1477"/>
      <c r="BN71" s="1465"/>
      <c r="BO71" s="1468"/>
      <c r="BP71" s="1477"/>
      <c r="BQ71" s="1477"/>
      <c r="BR71" s="1477"/>
      <c r="BS71" s="1477"/>
      <c r="BT71" s="1477"/>
      <c r="BU71" s="1477"/>
      <c r="BV71" s="1477"/>
      <c r="BW71" s="1477"/>
      <c r="BX71" s="1477"/>
      <c r="BY71" s="1477"/>
      <c r="BZ71" s="1465"/>
      <c r="CA71" s="1469"/>
      <c r="CB71" s="1467"/>
      <c r="CC71" s="1467"/>
      <c r="CD71" s="1467"/>
      <c r="CE71" s="1467"/>
      <c r="CF71" s="1467"/>
      <c r="CG71" s="1467"/>
      <c r="CH71" s="1467"/>
      <c r="CI71" s="1467"/>
      <c r="CJ71" s="1467"/>
      <c r="CK71" s="1467"/>
      <c r="CL71" s="1470"/>
      <c r="CM71" s="1482"/>
    </row>
    <row r="72" spans="2:91">
      <c r="B72" s="1433" t="s">
        <v>980</v>
      </c>
      <c r="C72" s="1483"/>
      <c r="D72" s="1471"/>
      <c r="E72" s="1472"/>
      <c r="F72" s="1473"/>
      <c r="G72" s="1468"/>
      <c r="H72" s="1474"/>
      <c r="I72" s="1475"/>
      <c r="J72" s="1475"/>
      <c r="K72" s="1475"/>
      <c r="L72" s="1475"/>
      <c r="M72" s="1475"/>
      <c r="N72" s="1475"/>
      <c r="O72" s="1475"/>
      <c r="P72" s="1475"/>
      <c r="Q72" s="1475"/>
      <c r="R72" s="1465"/>
      <c r="S72" s="1466"/>
      <c r="T72" s="1474"/>
      <c r="U72" s="1474"/>
      <c r="V72" s="1474"/>
      <c r="W72" s="1474"/>
      <c r="X72" s="1474"/>
      <c r="Y72" s="1474"/>
      <c r="Z72" s="1474"/>
      <c r="AA72" s="1474"/>
      <c r="AB72" s="1474"/>
      <c r="AC72" s="1474"/>
      <c r="AD72" s="1462"/>
      <c r="AE72" s="1468"/>
      <c r="AF72" s="1474"/>
      <c r="AG72" s="1474"/>
      <c r="AH72" s="1474"/>
      <c r="AI72" s="1474"/>
      <c r="AJ72" s="1474"/>
      <c r="AK72" s="1474"/>
      <c r="AL72" s="1474"/>
      <c r="AM72" s="1474"/>
      <c r="AN72" s="1474"/>
      <c r="AO72" s="1474"/>
      <c r="AP72" s="1465"/>
      <c r="AQ72" s="1466"/>
      <c r="AR72" s="1474"/>
      <c r="AS72" s="1474"/>
      <c r="AT72" s="1474"/>
      <c r="AU72" s="1474"/>
      <c r="AV72" s="1474"/>
      <c r="AW72" s="1474"/>
      <c r="AX72" s="1474"/>
      <c r="AY72" s="1474"/>
      <c r="AZ72" s="1474"/>
      <c r="BA72" s="1474"/>
      <c r="BB72" s="1462"/>
      <c r="BC72" s="1468"/>
      <c r="BD72" s="1477"/>
      <c r="BE72" s="1477"/>
      <c r="BF72" s="1477"/>
      <c r="BG72" s="1477"/>
      <c r="BH72" s="1477"/>
      <c r="BI72" s="1477"/>
      <c r="BJ72" s="1477"/>
      <c r="BK72" s="1477"/>
      <c r="BL72" s="1477"/>
      <c r="BM72" s="1477"/>
      <c r="BN72" s="1465"/>
      <c r="BO72" s="1468"/>
      <c r="BP72" s="1477"/>
      <c r="BQ72" s="1477"/>
      <c r="BR72" s="1477"/>
      <c r="BS72" s="1477"/>
      <c r="BT72" s="1477"/>
      <c r="BU72" s="1477"/>
      <c r="BV72" s="1477"/>
      <c r="BW72" s="1477"/>
      <c r="BX72" s="1477"/>
      <c r="BY72" s="1477"/>
      <c r="BZ72" s="1465"/>
      <c r="CA72" s="1469"/>
      <c r="CB72" s="1474"/>
      <c r="CC72" s="1474"/>
      <c r="CD72" s="1474"/>
      <c r="CE72" s="1474"/>
      <c r="CF72" s="1474"/>
      <c r="CG72" s="1474"/>
      <c r="CH72" s="1474"/>
      <c r="CI72" s="1474"/>
      <c r="CJ72" s="1474"/>
      <c r="CK72" s="1474"/>
      <c r="CL72" s="1476"/>
      <c r="CM72" s="1484"/>
    </row>
    <row r="73" spans="2:91">
      <c r="B73" s="1433" t="s">
        <v>981</v>
      </c>
      <c r="C73" s="1483"/>
      <c r="D73" s="1471"/>
      <c r="E73" s="1472"/>
      <c r="F73" s="1473"/>
      <c r="G73" s="1468"/>
      <c r="H73" s="1474"/>
      <c r="I73" s="1475"/>
      <c r="J73" s="1475"/>
      <c r="K73" s="1475"/>
      <c r="L73" s="1475"/>
      <c r="M73" s="1475"/>
      <c r="N73" s="1475"/>
      <c r="O73" s="1475"/>
      <c r="P73" s="1475"/>
      <c r="Q73" s="1475"/>
      <c r="R73" s="1465"/>
      <c r="S73" s="1466"/>
      <c r="T73" s="1474"/>
      <c r="U73" s="1474"/>
      <c r="V73" s="1474"/>
      <c r="W73" s="1474"/>
      <c r="X73" s="1474"/>
      <c r="Y73" s="1474"/>
      <c r="Z73" s="1474"/>
      <c r="AA73" s="1474"/>
      <c r="AB73" s="1474"/>
      <c r="AC73" s="1474"/>
      <c r="AD73" s="1462"/>
      <c r="AE73" s="1468"/>
      <c r="AF73" s="1474"/>
      <c r="AG73" s="1474"/>
      <c r="AH73" s="1474"/>
      <c r="AI73" s="1474"/>
      <c r="AJ73" s="1474"/>
      <c r="AK73" s="1474"/>
      <c r="AL73" s="1474"/>
      <c r="AM73" s="1474"/>
      <c r="AN73" s="1474"/>
      <c r="AO73" s="1474"/>
      <c r="AP73" s="1465"/>
      <c r="AQ73" s="1466"/>
      <c r="AR73" s="1474"/>
      <c r="AS73" s="1474"/>
      <c r="AT73" s="1474"/>
      <c r="AU73" s="1474"/>
      <c r="AV73" s="1474"/>
      <c r="AW73" s="1474"/>
      <c r="AX73" s="1474"/>
      <c r="AY73" s="1474"/>
      <c r="AZ73" s="1474"/>
      <c r="BA73" s="1474"/>
      <c r="BB73" s="1462"/>
      <c r="BC73" s="1468"/>
      <c r="BD73" s="1477"/>
      <c r="BE73" s="1477"/>
      <c r="BF73" s="1477"/>
      <c r="BG73" s="1477"/>
      <c r="BH73" s="1477"/>
      <c r="BI73" s="1477"/>
      <c r="BJ73" s="1477"/>
      <c r="BK73" s="1477"/>
      <c r="BL73" s="1477"/>
      <c r="BM73" s="1477"/>
      <c r="BN73" s="1465"/>
      <c r="BO73" s="1468"/>
      <c r="BP73" s="1477"/>
      <c r="BQ73" s="1477"/>
      <c r="BR73" s="1477"/>
      <c r="BS73" s="1477"/>
      <c r="BT73" s="1477"/>
      <c r="BU73" s="1477"/>
      <c r="BV73" s="1477"/>
      <c r="BW73" s="1477"/>
      <c r="BX73" s="1477"/>
      <c r="BY73" s="1477"/>
      <c r="BZ73" s="1465"/>
      <c r="CA73" s="1469"/>
      <c r="CB73" s="1474"/>
      <c r="CC73" s="1474"/>
      <c r="CD73" s="1474"/>
      <c r="CE73" s="1474"/>
      <c r="CF73" s="1474"/>
      <c r="CG73" s="1474"/>
      <c r="CH73" s="1474"/>
      <c r="CI73" s="1474"/>
      <c r="CJ73" s="1474"/>
      <c r="CK73" s="1474"/>
      <c r="CL73" s="1476"/>
      <c r="CM73" s="1484"/>
    </row>
    <row r="74" spans="2:91">
      <c r="B74" s="1433" t="s">
        <v>982</v>
      </c>
      <c r="C74" s="1483"/>
      <c r="D74" s="1471"/>
      <c r="E74" s="1472"/>
      <c r="F74" s="1473"/>
      <c r="G74" s="1468"/>
      <c r="H74" s="1474"/>
      <c r="I74" s="1475"/>
      <c r="J74" s="1475"/>
      <c r="K74" s="1475"/>
      <c r="L74" s="1475"/>
      <c r="M74" s="1475"/>
      <c r="N74" s="1475"/>
      <c r="O74" s="1475"/>
      <c r="P74" s="1475"/>
      <c r="Q74" s="1475"/>
      <c r="R74" s="1465"/>
      <c r="S74" s="1466"/>
      <c r="T74" s="1474"/>
      <c r="U74" s="1474"/>
      <c r="V74" s="1474"/>
      <c r="W74" s="1474"/>
      <c r="X74" s="1474"/>
      <c r="Y74" s="1474"/>
      <c r="Z74" s="1474"/>
      <c r="AA74" s="1474"/>
      <c r="AB74" s="1474"/>
      <c r="AC74" s="1474"/>
      <c r="AD74" s="1462"/>
      <c r="AE74" s="1468"/>
      <c r="AF74" s="1474"/>
      <c r="AG74" s="1474"/>
      <c r="AH74" s="1474"/>
      <c r="AI74" s="1474"/>
      <c r="AJ74" s="1474"/>
      <c r="AK74" s="1474"/>
      <c r="AL74" s="1474"/>
      <c r="AM74" s="1474"/>
      <c r="AN74" s="1474"/>
      <c r="AO74" s="1474"/>
      <c r="AP74" s="1465"/>
      <c r="AQ74" s="1466"/>
      <c r="AR74" s="1474"/>
      <c r="AS74" s="1474"/>
      <c r="AT74" s="1474"/>
      <c r="AU74" s="1474"/>
      <c r="AV74" s="1474"/>
      <c r="AW74" s="1474"/>
      <c r="AX74" s="1474"/>
      <c r="AY74" s="1474"/>
      <c r="AZ74" s="1474"/>
      <c r="BA74" s="1474"/>
      <c r="BB74" s="1462"/>
      <c r="BC74" s="1468"/>
      <c r="BD74" s="1477"/>
      <c r="BE74" s="1477"/>
      <c r="BF74" s="1477"/>
      <c r="BG74" s="1477"/>
      <c r="BH74" s="1477"/>
      <c r="BI74" s="1477"/>
      <c r="BJ74" s="1477"/>
      <c r="BK74" s="1477"/>
      <c r="BL74" s="1477"/>
      <c r="BM74" s="1477"/>
      <c r="BN74" s="1465"/>
      <c r="BO74" s="1468"/>
      <c r="BP74" s="1477"/>
      <c r="BQ74" s="1477"/>
      <c r="BR74" s="1477"/>
      <c r="BS74" s="1477"/>
      <c r="BT74" s="1477"/>
      <c r="BU74" s="1477"/>
      <c r="BV74" s="1477"/>
      <c r="BW74" s="1477"/>
      <c r="BX74" s="1477"/>
      <c r="BY74" s="1477"/>
      <c r="BZ74" s="1465"/>
      <c r="CA74" s="1469"/>
      <c r="CB74" s="1474"/>
      <c r="CC74" s="1474"/>
      <c r="CD74" s="1474"/>
      <c r="CE74" s="1474"/>
      <c r="CF74" s="1474"/>
      <c r="CG74" s="1474"/>
      <c r="CH74" s="1474"/>
      <c r="CI74" s="1474"/>
      <c r="CJ74" s="1474"/>
      <c r="CK74" s="1474"/>
      <c r="CL74" s="1470"/>
      <c r="CM74" s="1484"/>
    </row>
    <row r="75" spans="2:91">
      <c r="B75" s="1432" t="s">
        <v>983</v>
      </c>
      <c r="C75" s="1481"/>
      <c r="D75" s="1460"/>
      <c r="E75" s="1461"/>
      <c r="F75" s="1462"/>
      <c r="G75" s="1463"/>
      <c r="H75" s="1477"/>
      <c r="I75" s="1477"/>
      <c r="J75" s="1477"/>
      <c r="K75" s="1477"/>
      <c r="L75" s="1477"/>
      <c r="M75" s="1477"/>
      <c r="N75" s="1477"/>
      <c r="O75" s="1477"/>
      <c r="P75" s="1477"/>
      <c r="Q75" s="1477"/>
      <c r="R75" s="1465"/>
      <c r="S75" s="1466"/>
      <c r="T75" s="1467"/>
      <c r="U75" s="1467"/>
      <c r="V75" s="1467"/>
      <c r="W75" s="1467"/>
      <c r="X75" s="1467"/>
      <c r="Y75" s="1467"/>
      <c r="Z75" s="1467"/>
      <c r="AA75" s="1467"/>
      <c r="AB75" s="1467"/>
      <c r="AC75" s="1467"/>
      <c r="AD75" s="1462"/>
      <c r="AE75" s="1468"/>
      <c r="AF75" s="1467"/>
      <c r="AG75" s="1467"/>
      <c r="AH75" s="1467"/>
      <c r="AI75" s="1467"/>
      <c r="AJ75" s="1467"/>
      <c r="AK75" s="1467"/>
      <c r="AL75" s="1467"/>
      <c r="AM75" s="1467"/>
      <c r="AN75" s="1467"/>
      <c r="AO75" s="1467"/>
      <c r="AP75" s="1465"/>
      <c r="AQ75" s="1466"/>
      <c r="AR75" s="1467"/>
      <c r="AS75" s="1467"/>
      <c r="AT75" s="1467"/>
      <c r="AU75" s="1467"/>
      <c r="AV75" s="1467"/>
      <c r="AW75" s="1467"/>
      <c r="AX75" s="1467"/>
      <c r="AY75" s="1467"/>
      <c r="AZ75" s="1467"/>
      <c r="BA75" s="1467"/>
      <c r="BB75" s="1462"/>
      <c r="BC75" s="1468"/>
      <c r="BD75" s="1477"/>
      <c r="BE75" s="1477"/>
      <c r="BF75" s="1477"/>
      <c r="BG75" s="1477"/>
      <c r="BH75" s="1477"/>
      <c r="BI75" s="1477"/>
      <c r="BJ75" s="1477"/>
      <c r="BK75" s="1477"/>
      <c r="BL75" s="1477"/>
      <c r="BM75" s="1477"/>
      <c r="BN75" s="1465"/>
      <c r="BO75" s="1468"/>
      <c r="BP75" s="1477"/>
      <c r="BQ75" s="1477"/>
      <c r="BR75" s="1477"/>
      <c r="BS75" s="1477"/>
      <c r="BT75" s="1477"/>
      <c r="BU75" s="1477"/>
      <c r="BV75" s="1477"/>
      <c r="BW75" s="1477"/>
      <c r="BX75" s="1477"/>
      <c r="BY75" s="1477"/>
      <c r="BZ75" s="1465"/>
      <c r="CA75" s="1469"/>
      <c r="CB75" s="1467"/>
      <c r="CC75" s="1467"/>
      <c r="CD75" s="1467"/>
      <c r="CE75" s="1467"/>
      <c r="CF75" s="1467"/>
      <c r="CG75" s="1467"/>
      <c r="CH75" s="1467"/>
      <c r="CI75" s="1467"/>
      <c r="CJ75" s="1467"/>
      <c r="CK75" s="1467"/>
      <c r="CL75" s="1470"/>
      <c r="CM75" s="1482"/>
    </row>
    <row r="76" spans="2:91">
      <c r="B76" s="1433" t="s">
        <v>984</v>
      </c>
      <c r="C76" s="1483"/>
      <c r="D76" s="1471"/>
      <c r="E76" s="1472"/>
      <c r="F76" s="1473"/>
      <c r="G76" s="1468"/>
      <c r="H76" s="1474"/>
      <c r="I76" s="1475"/>
      <c r="J76" s="1475"/>
      <c r="K76" s="1475"/>
      <c r="L76" s="1475"/>
      <c r="M76" s="1475"/>
      <c r="N76" s="1475"/>
      <c r="O76" s="1475"/>
      <c r="P76" s="1475"/>
      <c r="Q76" s="1475"/>
      <c r="R76" s="1465"/>
      <c r="S76" s="1466"/>
      <c r="T76" s="1474"/>
      <c r="U76" s="1474"/>
      <c r="V76" s="1474"/>
      <c r="W76" s="1474"/>
      <c r="X76" s="1474"/>
      <c r="Y76" s="1474"/>
      <c r="Z76" s="1474"/>
      <c r="AA76" s="1474"/>
      <c r="AB76" s="1474"/>
      <c r="AC76" s="1474"/>
      <c r="AD76" s="1462"/>
      <c r="AE76" s="1468"/>
      <c r="AF76" s="1474"/>
      <c r="AG76" s="1474"/>
      <c r="AH76" s="1474"/>
      <c r="AI76" s="1474"/>
      <c r="AJ76" s="1474"/>
      <c r="AK76" s="1474"/>
      <c r="AL76" s="1474"/>
      <c r="AM76" s="1474"/>
      <c r="AN76" s="1474"/>
      <c r="AO76" s="1474"/>
      <c r="AP76" s="1465"/>
      <c r="AQ76" s="1466"/>
      <c r="AR76" s="1474"/>
      <c r="AS76" s="1474"/>
      <c r="AT76" s="1474"/>
      <c r="AU76" s="1474"/>
      <c r="AV76" s="1474"/>
      <c r="AW76" s="1474"/>
      <c r="AX76" s="1474"/>
      <c r="AY76" s="1474"/>
      <c r="AZ76" s="1474"/>
      <c r="BA76" s="1474"/>
      <c r="BB76" s="1462"/>
      <c r="BC76" s="1468"/>
      <c r="BD76" s="1477"/>
      <c r="BE76" s="1477"/>
      <c r="BF76" s="1477"/>
      <c r="BG76" s="1477"/>
      <c r="BH76" s="1477"/>
      <c r="BI76" s="1477"/>
      <c r="BJ76" s="1477"/>
      <c r="BK76" s="1477"/>
      <c r="BL76" s="1477"/>
      <c r="BM76" s="1477"/>
      <c r="BN76" s="1465"/>
      <c r="BO76" s="1468"/>
      <c r="BP76" s="1477"/>
      <c r="BQ76" s="1477"/>
      <c r="BR76" s="1477"/>
      <c r="BS76" s="1477"/>
      <c r="BT76" s="1477"/>
      <c r="BU76" s="1477"/>
      <c r="BV76" s="1477"/>
      <c r="BW76" s="1477"/>
      <c r="BX76" s="1477"/>
      <c r="BY76" s="1477"/>
      <c r="BZ76" s="1465"/>
      <c r="CA76" s="1469"/>
      <c r="CB76" s="1474"/>
      <c r="CC76" s="1474"/>
      <c r="CD76" s="1474"/>
      <c r="CE76" s="1474"/>
      <c r="CF76" s="1474"/>
      <c r="CG76" s="1474"/>
      <c r="CH76" s="1474"/>
      <c r="CI76" s="1474"/>
      <c r="CJ76" s="1474"/>
      <c r="CK76" s="1474"/>
      <c r="CL76" s="1476"/>
      <c r="CM76" s="1484"/>
    </row>
    <row r="77" spans="2:91">
      <c r="B77" s="1433" t="s">
        <v>985</v>
      </c>
      <c r="C77" s="1483"/>
      <c r="D77" s="1471"/>
      <c r="E77" s="1472"/>
      <c r="F77" s="1473"/>
      <c r="G77" s="1468"/>
      <c r="H77" s="1474"/>
      <c r="I77" s="1475"/>
      <c r="J77" s="1475"/>
      <c r="K77" s="1475"/>
      <c r="L77" s="1475"/>
      <c r="M77" s="1475"/>
      <c r="N77" s="1475"/>
      <c r="O77" s="1475"/>
      <c r="P77" s="1475"/>
      <c r="Q77" s="1475"/>
      <c r="R77" s="1465"/>
      <c r="S77" s="1466"/>
      <c r="T77" s="1474"/>
      <c r="U77" s="1474"/>
      <c r="V77" s="1474"/>
      <c r="W77" s="1474"/>
      <c r="X77" s="1474"/>
      <c r="Y77" s="1474"/>
      <c r="Z77" s="1474"/>
      <c r="AA77" s="1474"/>
      <c r="AB77" s="1474"/>
      <c r="AC77" s="1474"/>
      <c r="AD77" s="1462"/>
      <c r="AE77" s="1468"/>
      <c r="AF77" s="1474"/>
      <c r="AG77" s="1474"/>
      <c r="AH77" s="1474"/>
      <c r="AI77" s="1474"/>
      <c r="AJ77" s="1474"/>
      <c r="AK77" s="1474"/>
      <c r="AL77" s="1474"/>
      <c r="AM77" s="1474"/>
      <c r="AN77" s="1474"/>
      <c r="AO77" s="1474"/>
      <c r="AP77" s="1465"/>
      <c r="AQ77" s="1466"/>
      <c r="AR77" s="1474"/>
      <c r="AS77" s="1474"/>
      <c r="AT77" s="1474"/>
      <c r="AU77" s="1474"/>
      <c r="AV77" s="1474"/>
      <c r="AW77" s="1474"/>
      <c r="AX77" s="1474"/>
      <c r="AY77" s="1474"/>
      <c r="AZ77" s="1474"/>
      <c r="BA77" s="1474"/>
      <c r="BB77" s="1462"/>
      <c r="BC77" s="1468"/>
      <c r="BD77" s="1477"/>
      <c r="BE77" s="1477"/>
      <c r="BF77" s="1477"/>
      <c r="BG77" s="1477"/>
      <c r="BH77" s="1477"/>
      <c r="BI77" s="1477"/>
      <c r="BJ77" s="1477"/>
      <c r="BK77" s="1477"/>
      <c r="BL77" s="1477"/>
      <c r="BM77" s="1477"/>
      <c r="BN77" s="1465"/>
      <c r="BO77" s="1468"/>
      <c r="BP77" s="1477"/>
      <c r="BQ77" s="1477"/>
      <c r="BR77" s="1477"/>
      <c r="BS77" s="1477"/>
      <c r="BT77" s="1477"/>
      <c r="BU77" s="1477"/>
      <c r="BV77" s="1477"/>
      <c r="BW77" s="1477"/>
      <c r="BX77" s="1477"/>
      <c r="BY77" s="1477"/>
      <c r="BZ77" s="1465"/>
      <c r="CA77" s="1469"/>
      <c r="CB77" s="1474"/>
      <c r="CC77" s="1474"/>
      <c r="CD77" s="1474"/>
      <c r="CE77" s="1474"/>
      <c r="CF77" s="1474"/>
      <c r="CG77" s="1474"/>
      <c r="CH77" s="1474"/>
      <c r="CI77" s="1474"/>
      <c r="CJ77" s="1474"/>
      <c r="CK77" s="1474"/>
      <c r="CL77" s="1476"/>
      <c r="CM77" s="1484"/>
    </row>
    <row r="78" spans="2:91">
      <c r="B78" s="1433" t="s">
        <v>986</v>
      </c>
      <c r="C78" s="1483"/>
      <c r="D78" s="1471"/>
      <c r="E78" s="1472"/>
      <c r="F78" s="1473"/>
      <c r="G78" s="1468"/>
      <c r="H78" s="1474"/>
      <c r="I78" s="1475"/>
      <c r="J78" s="1475"/>
      <c r="K78" s="1475"/>
      <c r="L78" s="1475"/>
      <c r="M78" s="1475"/>
      <c r="N78" s="1475"/>
      <c r="O78" s="1475"/>
      <c r="P78" s="1475"/>
      <c r="Q78" s="1475"/>
      <c r="R78" s="1465"/>
      <c r="S78" s="1466"/>
      <c r="T78" s="1474"/>
      <c r="U78" s="1474"/>
      <c r="V78" s="1474"/>
      <c r="W78" s="1474"/>
      <c r="X78" s="1474"/>
      <c r="Y78" s="1474"/>
      <c r="Z78" s="1474"/>
      <c r="AA78" s="1474"/>
      <c r="AB78" s="1474"/>
      <c r="AC78" s="1474"/>
      <c r="AD78" s="1462"/>
      <c r="AE78" s="1468"/>
      <c r="AF78" s="1474"/>
      <c r="AG78" s="1474"/>
      <c r="AH78" s="1474"/>
      <c r="AI78" s="1474"/>
      <c r="AJ78" s="1474"/>
      <c r="AK78" s="1474"/>
      <c r="AL78" s="1474"/>
      <c r="AM78" s="1474"/>
      <c r="AN78" s="1474"/>
      <c r="AO78" s="1474"/>
      <c r="AP78" s="1465"/>
      <c r="AQ78" s="1466"/>
      <c r="AR78" s="1474"/>
      <c r="AS78" s="1474"/>
      <c r="AT78" s="1474"/>
      <c r="AU78" s="1474"/>
      <c r="AV78" s="1474"/>
      <c r="AW78" s="1474"/>
      <c r="AX78" s="1474"/>
      <c r="AY78" s="1474"/>
      <c r="AZ78" s="1474"/>
      <c r="BA78" s="1474"/>
      <c r="BB78" s="1462"/>
      <c r="BC78" s="1468"/>
      <c r="BD78" s="1477"/>
      <c r="BE78" s="1477"/>
      <c r="BF78" s="1477"/>
      <c r="BG78" s="1477"/>
      <c r="BH78" s="1477"/>
      <c r="BI78" s="1477"/>
      <c r="BJ78" s="1477"/>
      <c r="BK78" s="1477"/>
      <c r="BL78" s="1477"/>
      <c r="BM78" s="1477"/>
      <c r="BN78" s="1465"/>
      <c r="BO78" s="1468"/>
      <c r="BP78" s="1477"/>
      <c r="BQ78" s="1477"/>
      <c r="BR78" s="1477"/>
      <c r="BS78" s="1477"/>
      <c r="BT78" s="1477"/>
      <c r="BU78" s="1477"/>
      <c r="BV78" s="1477"/>
      <c r="BW78" s="1477"/>
      <c r="BX78" s="1477"/>
      <c r="BY78" s="1477"/>
      <c r="BZ78" s="1465"/>
      <c r="CA78" s="1469"/>
      <c r="CB78" s="1474"/>
      <c r="CC78" s="1474"/>
      <c r="CD78" s="1474"/>
      <c r="CE78" s="1474"/>
      <c r="CF78" s="1474"/>
      <c r="CG78" s="1474"/>
      <c r="CH78" s="1474"/>
      <c r="CI78" s="1474"/>
      <c r="CJ78" s="1474"/>
      <c r="CK78" s="1474"/>
      <c r="CL78" s="1470"/>
      <c r="CM78" s="1484"/>
    </row>
    <row r="79" spans="2:91">
      <c r="B79" s="1432" t="s">
        <v>987</v>
      </c>
      <c r="C79" s="1481"/>
      <c r="D79" s="1460"/>
      <c r="E79" s="1461"/>
      <c r="F79" s="1462"/>
      <c r="G79" s="1463"/>
      <c r="H79" s="1477"/>
      <c r="I79" s="1477"/>
      <c r="J79" s="1477"/>
      <c r="K79" s="1477"/>
      <c r="L79" s="1477"/>
      <c r="M79" s="1477"/>
      <c r="N79" s="1477"/>
      <c r="O79" s="1477"/>
      <c r="P79" s="1477"/>
      <c r="Q79" s="1477"/>
      <c r="R79" s="1465"/>
      <c r="S79" s="1466"/>
      <c r="T79" s="1467"/>
      <c r="U79" s="1467"/>
      <c r="V79" s="1467"/>
      <c r="W79" s="1467"/>
      <c r="X79" s="1467"/>
      <c r="Y79" s="1467"/>
      <c r="Z79" s="1467"/>
      <c r="AA79" s="1467"/>
      <c r="AB79" s="1467"/>
      <c r="AC79" s="1467"/>
      <c r="AD79" s="1462"/>
      <c r="AE79" s="1468"/>
      <c r="AF79" s="1467"/>
      <c r="AG79" s="1467"/>
      <c r="AH79" s="1467"/>
      <c r="AI79" s="1467"/>
      <c r="AJ79" s="1467"/>
      <c r="AK79" s="1467"/>
      <c r="AL79" s="1467"/>
      <c r="AM79" s="1467"/>
      <c r="AN79" s="1467"/>
      <c r="AO79" s="1467"/>
      <c r="AP79" s="1465"/>
      <c r="AQ79" s="1466"/>
      <c r="AR79" s="1467"/>
      <c r="AS79" s="1467"/>
      <c r="AT79" s="1467"/>
      <c r="AU79" s="1467"/>
      <c r="AV79" s="1467"/>
      <c r="AW79" s="1467"/>
      <c r="AX79" s="1467"/>
      <c r="AY79" s="1467"/>
      <c r="AZ79" s="1467"/>
      <c r="BA79" s="1467"/>
      <c r="BB79" s="1462"/>
      <c r="BC79" s="1468"/>
      <c r="BD79" s="1477"/>
      <c r="BE79" s="1477"/>
      <c r="BF79" s="1477"/>
      <c r="BG79" s="1477"/>
      <c r="BH79" s="1477"/>
      <c r="BI79" s="1477"/>
      <c r="BJ79" s="1477"/>
      <c r="BK79" s="1477"/>
      <c r="BL79" s="1477"/>
      <c r="BM79" s="1477"/>
      <c r="BN79" s="1465"/>
      <c r="BO79" s="1468"/>
      <c r="BP79" s="1477"/>
      <c r="BQ79" s="1477"/>
      <c r="BR79" s="1477"/>
      <c r="BS79" s="1477"/>
      <c r="BT79" s="1477"/>
      <c r="BU79" s="1477"/>
      <c r="BV79" s="1477"/>
      <c r="BW79" s="1477"/>
      <c r="BX79" s="1477"/>
      <c r="BY79" s="1477"/>
      <c r="BZ79" s="1465"/>
      <c r="CA79" s="1469"/>
      <c r="CB79" s="1467"/>
      <c r="CC79" s="1467"/>
      <c r="CD79" s="1467"/>
      <c r="CE79" s="1467"/>
      <c r="CF79" s="1467"/>
      <c r="CG79" s="1467"/>
      <c r="CH79" s="1467"/>
      <c r="CI79" s="1467"/>
      <c r="CJ79" s="1467"/>
      <c r="CK79" s="1467"/>
      <c r="CL79" s="1470"/>
      <c r="CM79" s="1482"/>
    </row>
    <row r="80" spans="2:91">
      <c r="B80" s="1433" t="s">
        <v>988</v>
      </c>
      <c r="C80" s="1483"/>
      <c r="D80" s="1471"/>
      <c r="E80" s="1472"/>
      <c r="F80" s="1473"/>
      <c r="G80" s="1468"/>
      <c r="H80" s="1474"/>
      <c r="I80" s="1475"/>
      <c r="J80" s="1475"/>
      <c r="K80" s="1475"/>
      <c r="L80" s="1475"/>
      <c r="M80" s="1475"/>
      <c r="N80" s="1475"/>
      <c r="O80" s="1475"/>
      <c r="P80" s="1475"/>
      <c r="Q80" s="1475"/>
      <c r="R80" s="1465"/>
      <c r="S80" s="1466"/>
      <c r="T80" s="1474"/>
      <c r="U80" s="1474"/>
      <c r="V80" s="1474"/>
      <c r="W80" s="1474"/>
      <c r="X80" s="1474"/>
      <c r="Y80" s="1474"/>
      <c r="Z80" s="1474"/>
      <c r="AA80" s="1474"/>
      <c r="AB80" s="1474"/>
      <c r="AC80" s="1474"/>
      <c r="AD80" s="1462"/>
      <c r="AE80" s="1468"/>
      <c r="AF80" s="1474"/>
      <c r="AG80" s="1474"/>
      <c r="AH80" s="1474"/>
      <c r="AI80" s="1474"/>
      <c r="AJ80" s="1474"/>
      <c r="AK80" s="1474"/>
      <c r="AL80" s="1474"/>
      <c r="AM80" s="1474"/>
      <c r="AN80" s="1474"/>
      <c r="AO80" s="1474"/>
      <c r="AP80" s="1465"/>
      <c r="AQ80" s="1466"/>
      <c r="AR80" s="1474"/>
      <c r="AS80" s="1474"/>
      <c r="AT80" s="1474"/>
      <c r="AU80" s="1474"/>
      <c r="AV80" s="1474"/>
      <c r="AW80" s="1474"/>
      <c r="AX80" s="1474"/>
      <c r="AY80" s="1474"/>
      <c r="AZ80" s="1474"/>
      <c r="BA80" s="1474"/>
      <c r="BB80" s="1462"/>
      <c r="BC80" s="1468"/>
      <c r="BD80" s="1477"/>
      <c r="BE80" s="1477"/>
      <c r="BF80" s="1477"/>
      <c r="BG80" s="1477"/>
      <c r="BH80" s="1477"/>
      <c r="BI80" s="1477"/>
      <c r="BJ80" s="1477"/>
      <c r="BK80" s="1477"/>
      <c r="BL80" s="1477"/>
      <c r="BM80" s="1477"/>
      <c r="BN80" s="1465"/>
      <c r="BO80" s="1468"/>
      <c r="BP80" s="1477"/>
      <c r="BQ80" s="1477"/>
      <c r="BR80" s="1477"/>
      <c r="BS80" s="1477"/>
      <c r="BT80" s="1477"/>
      <c r="BU80" s="1477"/>
      <c r="BV80" s="1477"/>
      <c r="BW80" s="1477"/>
      <c r="BX80" s="1477"/>
      <c r="BY80" s="1477"/>
      <c r="BZ80" s="1465"/>
      <c r="CA80" s="1469"/>
      <c r="CB80" s="1474"/>
      <c r="CC80" s="1474"/>
      <c r="CD80" s="1474"/>
      <c r="CE80" s="1474"/>
      <c r="CF80" s="1474"/>
      <c r="CG80" s="1474"/>
      <c r="CH80" s="1474"/>
      <c r="CI80" s="1474"/>
      <c r="CJ80" s="1474"/>
      <c r="CK80" s="1474"/>
      <c r="CL80" s="1476"/>
      <c r="CM80" s="1484"/>
    </row>
    <row r="81" spans="2:91">
      <c r="B81" s="1433" t="s">
        <v>989</v>
      </c>
      <c r="C81" s="1483"/>
      <c r="D81" s="1471"/>
      <c r="E81" s="1472"/>
      <c r="F81" s="1473"/>
      <c r="G81" s="1468"/>
      <c r="H81" s="1474"/>
      <c r="I81" s="1475"/>
      <c r="J81" s="1475"/>
      <c r="K81" s="1475"/>
      <c r="L81" s="1475"/>
      <c r="M81" s="1475"/>
      <c r="N81" s="1475"/>
      <c r="O81" s="1475"/>
      <c r="P81" s="1475"/>
      <c r="Q81" s="1475"/>
      <c r="R81" s="1465"/>
      <c r="S81" s="1466"/>
      <c r="T81" s="1474"/>
      <c r="U81" s="1474"/>
      <c r="V81" s="1474"/>
      <c r="W81" s="1474"/>
      <c r="X81" s="1474"/>
      <c r="Y81" s="1474"/>
      <c r="Z81" s="1474"/>
      <c r="AA81" s="1474"/>
      <c r="AB81" s="1474"/>
      <c r="AC81" s="1474"/>
      <c r="AD81" s="1462"/>
      <c r="AE81" s="1468"/>
      <c r="AF81" s="1474"/>
      <c r="AG81" s="1474"/>
      <c r="AH81" s="1474"/>
      <c r="AI81" s="1474"/>
      <c r="AJ81" s="1474"/>
      <c r="AK81" s="1474"/>
      <c r="AL81" s="1474"/>
      <c r="AM81" s="1474"/>
      <c r="AN81" s="1474"/>
      <c r="AO81" s="1474"/>
      <c r="AP81" s="1465"/>
      <c r="AQ81" s="1466"/>
      <c r="AR81" s="1474"/>
      <c r="AS81" s="1474"/>
      <c r="AT81" s="1474"/>
      <c r="AU81" s="1474"/>
      <c r="AV81" s="1474"/>
      <c r="AW81" s="1474"/>
      <c r="AX81" s="1474"/>
      <c r="AY81" s="1474"/>
      <c r="AZ81" s="1474"/>
      <c r="BA81" s="1474"/>
      <c r="BB81" s="1462"/>
      <c r="BC81" s="1468"/>
      <c r="BD81" s="1477"/>
      <c r="BE81" s="1477"/>
      <c r="BF81" s="1477"/>
      <c r="BG81" s="1477"/>
      <c r="BH81" s="1477"/>
      <c r="BI81" s="1477"/>
      <c r="BJ81" s="1477"/>
      <c r="BK81" s="1477"/>
      <c r="BL81" s="1477"/>
      <c r="BM81" s="1477"/>
      <c r="BN81" s="1465"/>
      <c r="BO81" s="1468"/>
      <c r="BP81" s="1477"/>
      <c r="BQ81" s="1477"/>
      <c r="BR81" s="1477"/>
      <c r="BS81" s="1477"/>
      <c r="BT81" s="1477"/>
      <c r="BU81" s="1477"/>
      <c r="BV81" s="1477"/>
      <c r="BW81" s="1477"/>
      <c r="BX81" s="1477"/>
      <c r="BY81" s="1477"/>
      <c r="BZ81" s="1465"/>
      <c r="CA81" s="1469"/>
      <c r="CB81" s="1474"/>
      <c r="CC81" s="1474"/>
      <c r="CD81" s="1474"/>
      <c r="CE81" s="1474"/>
      <c r="CF81" s="1474"/>
      <c r="CG81" s="1474"/>
      <c r="CH81" s="1474"/>
      <c r="CI81" s="1474"/>
      <c r="CJ81" s="1474"/>
      <c r="CK81" s="1474"/>
      <c r="CL81" s="1476"/>
      <c r="CM81" s="1484"/>
    </row>
    <row r="82" spans="2:91">
      <c r="B82" s="1433" t="s">
        <v>990</v>
      </c>
      <c r="C82" s="1483"/>
      <c r="D82" s="1471"/>
      <c r="E82" s="1472"/>
      <c r="F82" s="1473"/>
      <c r="G82" s="1468"/>
      <c r="H82" s="1474"/>
      <c r="I82" s="1475"/>
      <c r="J82" s="1475"/>
      <c r="K82" s="1475"/>
      <c r="L82" s="1475"/>
      <c r="M82" s="1475"/>
      <c r="N82" s="1475"/>
      <c r="O82" s="1475"/>
      <c r="P82" s="1475"/>
      <c r="Q82" s="1475"/>
      <c r="R82" s="1465"/>
      <c r="S82" s="1466"/>
      <c r="T82" s="1474"/>
      <c r="U82" s="1474"/>
      <c r="V82" s="1474"/>
      <c r="W82" s="1474"/>
      <c r="X82" s="1474"/>
      <c r="Y82" s="1474"/>
      <c r="Z82" s="1474"/>
      <c r="AA82" s="1474"/>
      <c r="AB82" s="1474"/>
      <c r="AC82" s="1474"/>
      <c r="AD82" s="1462"/>
      <c r="AE82" s="1468"/>
      <c r="AF82" s="1474"/>
      <c r="AG82" s="1474"/>
      <c r="AH82" s="1474"/>
      <c r="AI82" s="1474"/>
      <c r="AJ82" s="1474"/>
      <c r="AK82" s="1474"/>
      <c r="AL82" s="1474"/>
      <c r="AM82" s="1474"/>
      <c r="AN82" s="1474"/>
      <c r="AO82" s="1474"/>
      <c r="AP82" s="1465"/>
      <c r="AQ82" s="1466"/>
      <c r="AR82" s="1474"/>
      <c r="AS82" s="1474"/>
      <c r="AT82" s="1474"/>
      <c r="AU82" s="1474"/>
      <c r="AV82" s="1474"/>
      <c r="AW82" s="1474"/>
      <c r="AX82" s="1474"/>
      <c r="AY82" s="1474"/>
      <c r="AZ82" s="1474"/>
      <c r="BA82" s="1474"/>
      <c r="BB82" s="1462"/>
      <c r="BC82" s="1468"/>
      <c r="BD82" s="1477"/>
      <c r="BE82" s="1477"/>
      <c r="BF82" s="1477"/>
      <c r="BG82" s="1477"/>
      <c r="BH82" s="1477"/>
      <c r="BI82" s="1477"/>
      <c r="BJ82" s="1477"/>
      <c r="BK82" s="1477"/>
      <c r="BL82" s="1477"/>
      <c r="BM82" s="1477"/>
      <c r="BN82" s="1465"/>
      <c r="BO82" s="1468"/>
      <c r="BP82" s="1477"/>
      <c r="BQ82" s="1477"/>
      <c r="BR82" s="1477"/>
      <c r="BS82" s="1477"/>
      <c r="BT82" s="1477"/>
      <c r="BU82" s="1477"/>
      <c r="BV82" s="1477"/>
      <c r="BW82" s="1477"/>
      <c r="BX82" s="1477"/>
      <c r="BY82" s="1477"/>
      <c r="BZ82" s="1465"/>
      <c r="CA82" s="1469"/>
      <c r="CB82" s="1474"/>
      <c r="CC82" s="1474"/>
      <c r="CD82" s="1474"/>
      <c r="CE82" s="1474"/>
      <c r="CF82" s="1474"/>
      <c r="CG82" s="1474"/>
      <c r="CH82" s="1474"/>
      <c r="CI82" s="1474"/>
      <c r="CJ82" s="1474"/>
      <c r="CK82" s="1474"/>
      <c r="CL82" s="1470"/>
      <c r="CM82" s="1484"/>
    </row>
    <row r="83" spans="2:91">
      <c r="B83" s="1432" t="s">
        <v>991</v>
      </c>
      <c r="C83" s="1481"/>
      <c r="D83" s="1460"/>
      <c r="E83" s="1461"/>
      <c r="F83" s="1462"/>
      <c r="G83" s="1463"/>
      <c r="H83" s="1477"/>
      <c r="I83" s="1477"/>
      <c r="J83" s="1477"/>
      <c r="K83" s="1477"/>
      <c r="L83" s="1477"/>
      <c r="M83" s="1477"/>
      <c r="N83" s="1477"/>
      <c r="O83" s="1477"/>
      <c r="P83" s="1477"/>
      <c r="Q83" s="1477"/>
      <c r="R83" s="1465"/>
      <c r="S83" s="1466"/>
      <c r="T83" s="1467"/>
      <c r="U83" s="1467"/>
      <c r="V83" s="1467"/>
      <c r="W83" s="1467"/>
      <c r="X83" s="1467"/>
      <c r="Y83" s="1467"/>
      <c r="Z83" s="1467"/>
      <c r="AA83" s="1467"/>
      <c r="AB83" s="1467"/>
      <c r="AC83" s="1467"/>
      <c r="AD83" s="1462"/>
      <c r="AE83" s="1468"/>
      <c r="AF83" s="1467"/>
      <c r="AG83" s="1467"/>
      <c r="AH83" s="1467"/>
      <c r="AI83" s="1467"/>
      <c r="AJ83" s="1467"/>
      <c r="AK83" s="1467"/>
      <c r="AL83" s="1467"/>
      <c r="AM83" s="1467"/>
      <c r="AN83" s="1467"/>
      <c r="AO83" s="1467"/>
      <c r="AP83" s="1465"/>
      <c r="AQ83" s="1466"/>
      <c r="AR83" s="1467"/>
      <c r="AS83" s="1467"/>
      <c r="AT83" s="1467"/>
      <c r="AU83" s="1467"/>
      <c r="AV83" s="1467"/>
      <c r="AW83" s="1467"/>
      <c r="AX83" s="1467"/>
      <c r="AY83" s="1467"/>
      <c r="AZ83" s="1467"/>
      <c r="BA83" s="1467"/>
      <c r="BB83" s="1462"/>
      <c r="BC83" s="1468"/>
      <c r="BD83" s="1477"/>
      <c r="BE83" s="1477"/>
      <c r="BF83" s="1477"/>
      <c r="BG83" s="1477"/>
      <c r="BH83" s="1477"/>
      <c r="BI83" s="1477"/>
      <c r="BJ83" s="1477"/>
      <c r="BK83" s="1477"/>
      <c r="BL83" s="1477"/>
      <c r="BM83" s="1477"/>
      <c r="BN83" s="1465"/>
      <c r="BO83" s="1468"/>
      <c r="BP83" s="1477"/>
      <c r="BQ83" s="1477"/>
      <c r="BR83" s="1477"/>
      <c r="BS83" s="1477"/>
      <c r="BT83" s="1477"/>
      <c r="BU83" s="1477"/>
      <c r="BV83" s="1477"/>
      <c r="BW83" s="1477"/>
      <c r="BX83" s="1477"/>
      <c r="BY83" s="1477"/>
      <c r="BZ83" s="1465"/>
      <c r="CA83" s="1469"/>
      <c r="CB83" s="1467"/>
      <c r="CC83" s="1467"/>
      <c r="CD83" s="1467"/>
      <c r="CE83" s="1467"/>
      <c r="CF83" s="1467"/>
      <c r="CG83" s="1467"/>
      <c r="CH83" s="1467"/>
      <c r="CI83" s="1467"/>
      <c r="CJ83" s="1467"/>
      <c r="CK83" s="1467"/>
      <c r="CL83" s="1470"/>
      <c r="CM83" s="1482"/>
    </row>
    <row r="84" spans="2:91">
      <c r="B84" s="1433" t="s">
        <v>992</v>
      </c>
      <c r="C84" s="1483"/>
      <c r="D84" s="1471"/>
      <c r="E84" s="1472"/>
      <c r="F84" s="1473"/>
      <c r="G84" s="1468"/>
      <c r="H84" s="1474"/>
      <c r="I84" s="1475"/>
      <c r="J84" s="1475"/>
      <c r="K84" s="1475"/>
      <c r="L84" s="1475"/>
      <c r="M84" s="1475"/>
      <c r="N84" s="1475"/>
      <c r="O84" s="1475"/>
      <c r="P84" s="1475"/>
      <c r="Q84" s="1475"/>
      <c r="R84" s="1465"/>
      <c r="S84" s="1466"/>
      <c r="T84" s="1474"/>
      <c r="U84" s="1474"/>
      <c r="V84" s="1474"/>
      <c r="W84" s="1474"/>
      <c r="X84" s="1474"/>
      <c r="Y84" s="1474"/>
      <c r="Z84" s="1474"/>
      <c r="AA84" s="1474"/>
      <c r="AB84" s="1474"/>
      <c r="AC84" s="1474"/>
      <c r="AD84" s="1462"/>
      <c r="AE84" s="1468"/>
      <c r="AF84" s="1474"/>
      <c r="AG84" s="1474"/>
      <c r="AH84" s="1474"/>
      <c r="AI84" s="1474"/>
      <c r="AJ84" s="1474"/>
      <c r="AK84" s="1474"/>
      <c r="AL84" s="1474"/>
      <c r="AM84" s="1474"/>
      <c r="AN84" s="1474"/>
      <c r="AO84" s="1474"/>
      <c r="AP84" s="1465"/>
      <c r="AQ84" s="1466"/>
      <c r="AR84" s="1474"/>
      <c r="AS84" s="1474"/>
      <c r="AT84" s="1474"/>
      <c r="AU84" s="1474"/>
      <c r="AV84" s="1474"/>
      <c r="AW84" s="1474"/>
      <c r="AX84" s="1474"/>
      <c r="AY84" s="1474"/>
      <c r="AZ84" s="1474"/>
      <c r="BA84" s="1474"/>
      <c r="BB84" s="1462"/>
      <c r="BC84" s="1468"/>
      <c r="BD84" s="1477"/>
      <c r="BE84" s="1477"/>
      <c r="BF84" s="1477"/>
      <c r="BG84" s="1477"/>
      <c r="BH84" s="1477"/>
      <c r="BI84" s="1477"/>
      <c r="BJ84" s="1477"/>
      <c r="BK84" s="1477"/>
      <c r="BL84" s="1477"/>
      <c r="BM84" s="1477"/>
      <c r="BN84" s="1465"/>
      <c r="BO84" s="1468"/>
      <c r="BP84" s="1477"/>
      <c r="BQ84" s="1477"/>
      <c r="BR84" s="1477"/>
      <c r="BS84" s="1477"/>
      <c r="BT84" s="1477"/>
      <c r="BU84" s="1477"/>
      <c r="BV84" s="1477"/>
      <c r="BW84" s="1477"/>
      <c r="BX84" s="1477"/>
      <c r="BY84" s="1477"/>
      <c r="BZ84" s="1465"/>
      <c r="CA84" s="1469"/>
      <c r="CB84" s="1474"/>
      <c r="CC84" s="1474"/>
      <c r="CD84" s="1474"/>
      <c r="CE84" s="1474"/>
      <c r="CF84" s="1474"/>
      <c r="CG84" s="1474"/>
      <c r="CH84" s="1474"/>
      <c r="CI84" s="1474"/>
      <c r="CJ84" s="1474"/>
      <c r="CK84" s="1474"/>
      <c r="CL84" s="1476"/>
      <c r="CM84" s="1484"/>
    </row>
    <row r="85" spans="2:91">
      <c r="B85" s="1433" t="s">
        <v>993</v>
      </c>
      <c r="C85" s="1483"/>
      <c r="D85" s="1471"/>
      <c r="E85" s="1472"/>
      <c r="F85" s="1473"/>
      <c r="G85" s="1468"/>
      <c r="H85" s="1474"/>
      <c r="I85" s="1475"/>
      <c r="J85" s="1475"/>
      <c r="K85" s="1475"/>
      <c r="L85" s="1475"/>
      <c r="M85" s="1475"/>
      <c r="N85" s="1475"/>
      <c r="O85" s="1475"/>
      <c r="P85" s="1475"/>
      <c r="Q85" s="1475"/>
      <c r="R85" s="1465"/>
      <c r="S85" s="1466"/>
      <c r="T85" s="1474"/>
      <c r="U85" s="1474"/>
      <c r="V85" s="1474"/>
      <c r="W85" s="1474"/>
      <c r="X85" s="1474"/>
      <c r="Y85" s="1474"/>
      <c r="Z85" s="1474"/>
      <c r="AA85" s="1474"/>
      <c r="AB85" s="1474"/>
      <c r="AC85" s="1474"/>
      <c r="AD85" s="1462"/>
      <c r="AE85" s="1468"/>
      <c r="AF85" s="1474"/>
      <c r="AG85" s="1474"/>
      <c r="AH85" s="1474"/>
      <c r="AI85" s="1474"/>
      <c r="AJ85" s="1474"/>
      <c r="AK85" s="1474"/>
      <c r="AL85" s="1474"/>
      <c r="AM85" s="1474"/>
      <c r="AN85" s="1474"/>
      <c r="AO85" s="1474"/>
      <c r="AP85" s="1465"/>
      <c r="AQ85" s="1466"/>
      <c r="AR85" s="1474"/>
      <c r="AS85" s="1474"/>
      <c r="AT85" s="1474"/>
      <c r="AU85" s="1474"/>
      <c r="AV85" s="1474"/>
      <c r="AW85" s="1474"/>
      <c r="AX85" s="1474"/>
      <c r="AY85" s="1474"/>
      <c r="AZ85" s="1474"/>
      <c r="BA85" s="1474"/>
      <c r="BB85" s="1462"/>
      <c r="BC85" s="1468"/>
      <c r="BD85" s="1477"/>
      <c r="BE85" s="1477"/>
      <c r="BF85" s="1477"/>
      <c r="BG85" s="1477"/>
      <c r="BH85" s="1477"/>
      <c r="BI85" s="1477"/>
      <c r="BJ85" s="1477"/>
      <c r="BK85" s="1477"/>
      <c r="BL85" s="1477"/>
      <c r="BM85" s="1477"/>
      <c r="BN85" s="1465"/>
      <c r="BO85" s="1468"/>
      <c r="BP85" s="1477"/>
      <c r="BQ85" s="1477"/>
      <c r="BR85" s="1477"/>
      <c r="BS85" s="1477"/>
      <c r="BT85" s="1477"/>
      <c r="BU85" s="1477"/>
      <c r="BV85" s="1477"/>
      <c r="BW85" s="1477"/>
      <c r="BX85" s="1477"/>
      <c r="BY85" s="1477"/>
      <c r="BZ85" s="1465"/>
      <c r="CA85" s="1469"/>
      <c r="CB85" s="1474"/>
      <c r="CC85" s="1474"/>
      <c r="CD85" s="1474"/>
      <c r="CE85" s="1474"/>
      <c r="CF85" s="1474"/>
      <c r="CG85" s="1474"/>
      <c r="CH85" s="1474"/>
      <c r="CI85" s="1474"/>
      <c r="CJ85" s="1474"/>
      <c r="CK85" s="1474"/>
      <c r="CL85" s="1476"/>
      <c r="CM85" s="1484"/>
    </row>
    <row r="86" spans="2:91" ht="12.75" customHeight="1">
      <c r="B86" s="1433" t="s">
        <v>994</v>
      </c>
      <c r="C86" s="1483"/>
      <c r="D86" s="1471"/>
      <c r="E86" s="1472"/>
      <c r="F86" s="1473"/>
      <c r="G86" s="1468"/>
      <c r="H86" s="1474"/>
      <c r="I86" s="1475"/>
      <c r="J86" s="1475"/>
      <c r="K86" s="1475"/>
      <c r="L86" s="1475"/>
      <c r="M86" s="1475"/>
      <c r="N86" s="1475"/>
      <c r="O86" s="1475"/>
      <c r="P86" s="1475"/>
      <c r="Q86" s="1475"/>
      <c r="R86" s="1465"/>
      <c r="S86" s="1466"/>
      <c r="T86" s="1474"/>
      <c r="U86" s="1474"/>
      <c r="V86" s="1474"/>
      <c r="W86" s="1474"/>
      <c r="X86" s="1474"/>
      <c r="Y86" s="1474"/>
      <c r="Z86" s="1474"/>
      <c r="AA86" s="1474"/>
      <c r="AB86" s="1474"/>
      <c r="AC86" s="1474"/>
      <c r="AD86" s="1462"/>
      <c r="AE86" s="1468"/>
      <c r="AF86" s="1474"/>
      <c r="AG86" s="1474"/>
      <c r="AH86" s="1474"/>
      <c r="AI86" s="1474"/>
      <c r="AJ86" s="1474"/>
      <c r="AK86" s="1474"/>
      <c r="AL86" s="1474"/>
      <c r="AM86" s="1474"/>
      <c r="AN86" s="1474"/>
      <c r="AO86" s="1474"/>
      <c r="AP86" s="1465"/>
      <c r="AQ86" s="1466"/>
      <c r="AR86" s="1474"/>
      <c r="AS86" s="1474"/>
      <c r="AT86" s="1474"/>
      <c r="AU86" s="1474"/>
      <c r="AV86" s="1474"/>
      <c r="AW86" s="1474"/>
      <c r="AX86" s="1474"/>
      <c r="AY86" s="1474"/>
      <c r="AZ86" s="1474"/>
      <c r="BA86" s="1474"/>
      <c r="BB86" s="1462"/>
      <c r="BC86" s="1468"/>
      <c r="BD86" s="1477"/>
      <c r="BE86" s="1477"/>
      <c r="BF86" s="1477"/>
      <c r="BG86" s="1477"/>
      <c r="BH86" s="1477"/>
      <c r="BI86" s="1477"/>
      <c r="BJ86" s="1477"/>
      <c r="BK86" s="1477"/>
      <c r="BL86" s="1477"/>
      <c r="BM86" s="1477"/>
      <c r="BN86" s="1465"/>
      <c r="BO86" s="1468"/>
      <c r="BP86" s="1477"/>
      <c r="BQ86" s="1477"/>
      <c r="BR86" s="1477"/>
      <c r="BS86" s="1477"/>
      <c r="BT86" s="1477"/>
      <c r="BU86" s="1477"/>
      <c r="BV86" s="1477"/>
      <c r="BW86" s="1477"/>
      <c r="BX86" s="1477"/>
      <c r="BY86" s="1477"/>
      <c r="BZ86" s="1465"/>
      <c r="CA86" s="1469"/>
      <c r="CB86" s="1474"/>
      <c r="CC86" s="1474"/>
      <c r="CD86" s="1474"/>
      <c r="CE86" s="1474"/>
      <c r="CF86" s="1474"/>
      <c r="CG86" s="1474"/>
      <c r="CH86" s="1474"/>
      <c r="CI86" s="1474"/>
      <c r="CJ86" s="1474"/>
      <c r="CK86" s="1474"/>
      <c r="CL86" s="1470"/>
      <c r="CM86" s="1484"/>
    </row>
    <row r="87" spans="2:91">
      <c r="B87" s="1432" t="s">
        <v>995</v>
      </c>
      <c r="C87" s="1481"/>
      <c r="D87" s="1460"/>
      <c r="E87" s="1461"/>
      <c r="F87" s="1462"/>
      <c r="G87" s="1463"/>
      <c r="H87" s="1477"/>
      <c r="I87" s="1477"/>
      <c r="J87" s="1477"/>
      <c r="K87" s="1477"/>
      <c r="L87" s="1477"/>
      <c r="M87" s="1477"/>
      <c r="N87" s="1477"/>
      <c r="O87" s="1477"/>
      <c r="P87" s="1477"/>
      <c r="Q87" s="1477"/>
      <c r="R87" s="1465"/>
      <c r="S87" s="1466"/>
      <c r="T87" s="1467"/>
      <c r="U87" s="1467"/>
      <c r="V87" s="1467"/>
      <c r="W87" s="1467"/>
      <c r="X87" s="1467"/>
      <c r="Y87" s="1467"/>
      <c r="Z87" s="1467"/>
      <c r="AA87" s="1467"/>
      <c r="AB87" s="1467"/>
      <c r="AC87" s="1467"/>
      <c r="AD87" s="1462"/>
      <c r="AE87" s="1468"/>
      <c r="AF87" s="1467"/>
      <c r="AG87" s="1467"/>
      <c r="AH87" s="1467"/>
      <c r="AI87" s="1467"/>
      <c r="AJ87" s="1467"/>
      <c r="AK87" s="1467"/>
      <c r="AL87" s="1467"/>
      <c r="AM87" s="1467"/>
      <c r="AN87" s="1467"/>
      <c r="AO87" s="1467"/>
      <c r="AP87" s="1465"/>
      <c r="AQ87" s="1466"/>
      <c r="AR87" s="1467"/>
      <c r="AS87" s="1467"/>
      <c r="AT87" s="1467"/>
      <c r="AU87" s="1467"/>
      <c r="AV87" s="1467"/>
      <c r="AW87" s="1467"/>
      <c r="AX87" s="1467"/>
      <c r="AY87" s="1467"/>
      <c r="AZ87" s="1467"/>
      <c r="BA87" s="1467"/>
      <c r="BB87" s="1462"/>
      <c r="BC87" s="1468"/>
      <c r="BD87" s="1477"/>
      <c r="BE87" s="1477"/>
      <c r="BF87" s="1477"/>
      <c r="BG87" s="1477"/>
      <c r="BH87" s="1477"/>
      <c r="BI87" s="1477"/>
      <c r="BJ87" s="1477"/>
      <c r="BK87" s="1477"/>
      <c r="BL87" s="1477"/>
      <c r="BM87" s="1477"/>
      <c r="BN87" s="1465"/>
      <c r="BO87" s="1468"/>
      <c r="BP87" s="1477"/>
      <c r="BQ87" s="1477"/>
      <c r="BR87" s="1477"/>
      <c r="BS87" s="1477"/>
      <c r="BT87" s="1477"/>
      <c r="BU87" s="1477"/>
      <c r="BV87" s="1477"/>
      <c r="BW87" s="1477"/>
      <c r="BX87" s="1477"/>
      <c r="BY87" s="1477"/>
      <c r="BZ87" s="1465"/>
      <c r="CA87" s="1469"/>
      <c r="CB87" s="1467"/>
      <c r="CC87" s="1467"/>
      <c r="CD87" s="1467"/>
      <c r="CE87" s="1467"/>
      <c r="CF87" s="1467"/>
      <c r="CG87" s="1467"/>
      <c r="CH87" s="1467"/>
      <c r="CI87" s="1467"/>
      <c r="CJ87" s="1467"/>
      <c r="CK87" s="1467"/>
      <c r="CL87" s="1470"/>
      <c r="CM87" s="1482"/>
    </row>
    <row r="88" spans="2:91">
      <c r="B88" s="1433" t="s">
        <v>996</v>
      </c>
      <c r="C88" s="1483"/>
      <c r="D88" s="1471"/>
      <c r="E88" s="1472"/>
      <c r="F88" s="1473"/>
      <c r="G88" s="1468"/>
      <c r="H88" s="1474"/>
      <c r="I88" s="1475"/>
      <c r="J88" s="1475"/>
      <c r="K88" s="1475"/>
      <c r="L88" s="1475"/>
      <c r="M88" s="1475"/>
      <c r="N88" s="1475"/>
      <c r="O88" s="1475"/>
      <c r="P88" s="1475"/>
      <c r="Q88" s="1475"/>
      <c r="R88" s="1465"/>
      <c r="S88" s="1466"/>
      <c r="T88" s="1474"/>
      <c r="U88" s="1474"/>
      <c r="V88" s="1474"/>
      <c r="W88" s="1474"/>
      <c r="X88" s="1474"/>
      <c r="Y88" s="1474"/>
      <c r="Z88" s="1474"/>
      <c r="AA88" s="1474"/>
      <c r="AB88" s="1474"/>
      <c r="AC88" s="1474"/>
      <c r="AD88" s="1462"/>
      <c r="AE88" s="1468"/>
      <c r="AF88" s="1474"/>
      <c r="AG88" s="1474"/>
      <c r="AH88" s="1474"/>
      <c r="AI88" s="1474"/>
      <c r="AJ88" s="1474"/>
      <c r="AK88" s="1474"/>
      <c r="AL88" s="1474"/>
      <c r="AM88" s="1474"/>
      <c r="AN88" s="1474"/>
      <c r="AO88" s="1474"/>
      <c r="AP88" s="1465"/>
      <c r="AQ88" s="1466"/>
      <c r="AR88" s="1474"/>
      <c r="AS88" s="1474"/>
      <c r="AT88" s="1474"/>
      <c r="AU88" s="1474"/>
      <c r="AV88" s="1474"/>
      <c r="AW88" s="1474"/>
      <c r="AX88" s="1474"/>
      <c r="AY88" s="1474"/>
      <c r="AZ88" s="1474"/>
      <c r="BA88" s="1474"/>
      <c r="BB88" s="1462"/>
      <c r="BC88" s="1468"/>
      <c r="BD88" s="1477"/>
      <c r="BE88" s="1477"/>
      <c r="BF88" s="1477"/>
      <c r="BG88" s="1477"/>
      <c r="BH88" s="1477"/>
      <c r="BI88" s="1477"/>
      <c r="BJ88" s="1477"/>
      <c r="BK88" s="1477"/>
      <c r="BL88" s="1477"/>
      <c r="BM88" s="1477"/>
      <c r="BN88" s="1465"/>
      <c r="BO88" s="1468"/>
      <c r="BP88" s="1477"/>
      <c r="BQ88" s="1477"/>
      <c r="BR88" s="1477"/>
      <c r="BS88" s="1477"/>
      <c r="BT88" s="1477"/>
      <c r="BU88" s="1477"/>
      <c r="BV88" s="1477"/>
      <c r="BW88" s="1477"/>
      <c r="BX88" s="1477"/>
      <c r="BY88" s="1477"/>
      <c r="BZ88" s="1465"/>
      <c r="CA88" s="1469"/>
      <c r="CB88" s="1474"/>
      <c r="CC88" s="1474"/>
      <c r="CD88" s="1474"/>
      <c r="CE88" s="1474"/>
      <c r="CF88" s="1474"/>
      <c r="CG88" s="1474"/>
      <c r="CH88" s="1474"/>
      <c r="CI88" s="1474"/>
      <c r="CJ88" s="1474"/>
      <c r="CK88" s="1474"/>
      <c r="CL88" s="1476"/>
      <c r="CM88" s="1484"/>
    </row>
    <row r="89" spans="2:91">
      <c r="B89" s="1433" t="s">
        <v>997</v>
      </c>
      <c r="C89" s="1483"/>
      <c r="D89" s="1471"/>
      <c r="E89" s="1472"/>
      <c r="F89" s="1473"/>
      <c r="G89" s="1468"/>
      <c r="H89" s="1474"/>
      <c r="I89" s="1475"/>
      <c r="J89" s="1475"/>
      <c r="K89" s="1475"/>
      <c r="L89" s="1475"/>
      <c r="M89" s="1475"/>
      <c r="N89" s="1475"/>
      <c r="O89" s="1475"/>
      <c r="P89" s="1475"/>
      <c r="Q89" s="1475"/>
      <c r="R89" s="1465"/>
      <c r="S89" s="1466"/>
      <c r="T89" s="1474"/>
      <c r="U89" s="1474"/>
      <c r="V89" s="1474"/>
      <c r="W89" s="1474"/>
      <c r="X89" s="1474"/>
      <c r="Y89" s="1474"/>
      <c r="Z89" s="1474"/>
      <c r="AA89" s="1474"/>
      <c r="AB89" s="1474"/>
      <c r="AC89" s="1474"/>
      <c r="AD89" s="1462"/>
      <c r="AE89" s="1468"/>
      <c r="AF89" s="1474"/>
      <c r="AG89" s="1474"/>
      <c r="AH89" s="1474"/>
      <c r="AI89" s="1474"/>
      <c r="AJ89" s="1474"/>
      <c r="AK89" s="1474"/>
      <c r="AL89" s="1474"/>
      <c r="AM89" s="1474"/>
      <c r="AN89" s="1474"/>
      <c r="AO89" s="1474"/>
      <c r="AP89" s="1465"/>
      <c r="AQ89" s="1466"/>
      <c r="AR89" s="1474"/>
      <c r="AS89" s="1474"/>
      <c r="AT89" s="1474"/>
      <c r="AU89" s="1474"/>
      <c r="AV89" s="1474"/>
      <c r="AW89" s="1474"/>
      <c r="AX89" s="1474"/>
      <c r="AY89" s="1474"/>
      <c r="AZ89" s="1474"/>
      <c r="BA89" s="1474"/>
      <c r="BB89" s="1462"/>
      <c r="BC89" s="1468"/>
      <c r="BD89" s="1477"/>
      <c r="BE89" s="1477"/>
      <c r="BF89" s="1477"/>
      <c r="BG89" s="1477"/>
      <c r="BH89" s="1477"/>
      <c r="BI89" s="1477"/>
      <c r="BJ89" s="1477"/>
      <c r="BK89" s="1477"/>
      <c r="BL89" s="1477"/>
      <c r="BM89" s="1477"/>
      <c r="BN89" s="1465"/>
      <c r="BO89" s="1468"/>
      <c r="BP89" s="1477"/>
      <c r="BQ89" s="1477"/>
      <c r="BR89" s="1477"/>
      <c r="BS89" s="1477"/>
      <c r="BT89" s="1477"/>
      <c r="BU89" s="1477"/>
      <c r="BV89" s="1477"/>
      <c r="BW89" s="1477"/>
      <c r="BX89" s="1477"/>
      <c r="BY89" s="1477"/>
      <c r="BZ89" s="1465"/>
      <c r="CA89" s="1469"/>
      <c r="CB89" s="1474"/>
      <c r="CC89" s="1474"/>
      <c r="CD89" s="1474"/>
      <c r="CE89" s="1474"/>
      <c r="CF89" s="1474"/>
      <c r="CG89" s="1474"/>
      <c r="CH89" s="1474"/>
      <c r="CI89" s="1474"/>
      <c r="CJ89" s="1474"/>
      <c r="CK89" s="1474"/>
      <c r="CL89" s="1476"/>
      <c r="CM89" s="1484"/>
    </row>
    <row r="90" spans="2:91">
      <c r="B90" s="1433" t="s">
        <v>998</v>
      </c>
      <c r="C90" s="1483"/>
      <c r="D90" s="1471"/>
      <c r="E90" s="1472"/>
      <c r="F90" s="1473"/>
      <c r="G90" s="1468"/>
      <c r="H90" s="1474"/>
      <c r="I90" s="1475"/>
      <c r="J90" s="1475"/>
      <c r="K90" s="1475"/>
      <c r="L90" s="1475"/>
      <c r="M90" s="1475"/>
      <c r="N90" s="1475"/>
      <c r="O90" s="1475"/>
      <c r="P90" s="1475"/>
      <c r="Q90" s="1475"/>
      <c r="R90" s="1465"/>
      <c r="S90" s="1466"/>
      <c r="T90" s="1474"/>
      <c r="U90" s="1474"/>
      <c r="V90" s="1474"/>
      <c r="W90" s="1474"/>
      <c r="X90" s="1474"/>
      <c r="Y90" s="1474"/>
      <c r="Z90" s="1474"/>
      <c r="AA90" s="1474"/>
      <c r="AB90" s="1474"/>
      <c r="AC90" s="1474"/>
      <c r="AD90" s="1462"/>
      <c r="AE90" s="1468"/>
      <c r="AF90" s="1474"/>
      <c r="AG90" s="1474"/>
      <c r="AH90" s="1474"/>
      <c r="AI90" s="1474"/>
      <c r="AJ90" s="1474"/>
      <c r="AK90" s="1474"/>
      <c r="AL90" s="1474"/>
      <c r="AM90" s="1474"/>
      <c r="AN90" s="1474"/>
      <c r="AO90" s="1474"/>
      <c r="AP90" s="1465"/>
      <c r="AQ90" s="1466"/>
      <c r="AR90" s="1474"/>
      <c r="AS90" s="1474"/>
      <c r="AT90" s="1474"/>
      <c r="AU90" s="1474"/>
      <c r="AV90" s="1474"/>
      <c r="AW90" s="1474"/>
      <c r="AX90" s="1474"/>
      <c r="AY90" s="1474"/>
      <c r="AZ90" s="1474"/>
      <c r="BA90" s="1474"/>
      <c r="BB90" s="1462"/>
      <c r="BC90" s="1468"/>
      <c r="BD90" s="1477"/>
      <c r="BE90" s="1477"/>
      <c r="BF90" s="1477"/>
      <c r="BG90" s="1477"/>
      <c r="BH90" s="1477"/>
      <c r="BI90" s="1477"/>
      <c r="BJ90" s="1477"/>
      <c r="BK90" s="1477"/>
      <c r="BL90" s="1477"/>
      <c r="BM90" s="1477"/>
      <c r="BN90" s="1465"/>
      <c r="BO90" s="1468"/>
      <c r="BP90" s="1477"/>
      <c r="BQ90" s="1477"/>
      <c r="BR90" s="1477"/>
      <c r="BS90" s="1477"/>
      <c r="BT90" s="1477"/>
      <c r="BU90" s="1477"/>
      <c r="BV90" s="1477"/>
      <c r="BW90" s="1477"/>
      <c r="BX90" s="1477"/>
      <c r="BY90" s="1477"/>
      <c r="BZ90" s="1465"/>
      <c r="CA90" s="1469"/>
      <c r="CB90" s="1474"/>
      <c r="CC90" s="1474"/>
      <c r="CD90" s="1474"/>
      <c r="CE90" s="1474"/>
      <c r="CF90" s="1474"/>
      <c r="CG90" s="1474"/>
      <c r="CH90" s="1474"/>
      <c r="CI90" s="1474"/>
      <c r="CJ90" s="1474"/>
      <c r="CK90" s="1474"/>
      <c r="CL90" s="1470"/>
      <c r="CM90" s="1484"/>
    </row>
    <row r="91" spans="2:91">
      <c r="B91" s="1432" t="s">
        <v>999</v>
      </c>
      <c r="C91" s="1481"/>
      <c r="D91" s="1460"/>
      <c r="E91" s="1461"/>
      <c r="F91" s="1462"/>
      <c r="G91" s="1463"/>
      <c r="H91" s="1477"/>
      <c r="I91" s="1477"/>
      <c r="J91" s="1477"/>
      <c r="K91" s="1477"/>
      <c r="L91" s="1477"/>
      <c r="M91" s="1477"/>
      <c r="N91" s="1477"/>
      <c r="O91" s="1477"/>
      <c r="P91" s="1477"/>
      <c r="Q91" s="1477"/>
      <c r="R91" s="1465"/>
      <c r="S91" s="1466"/>
      <c r="T91" s="1467"/>
      <c r="U91" s="1467"/>
      <c r="V91" s="1467"/>
      <c r="W91" s="1467"/>
      <c r="X91" s="1467"/>
      <c r="Y91" s="1467"/>
      <c r="Z91" s="1467"/>
      <c r="AA91" s="1467"/>
      <c r="AB91" s="1467"/>
      <c r="AC91" s="1467"/>
      <c r="AD91" s="1462"/>
      <c r="AE91" s="1468"/>
      <c r="AF91" s="1467"/>
      <c r="AG91" s="1467"/>
      <c r="AH91" s="1467"/>
      <c r="AI91" s="1467"/>
      <c r="AJ91" s="1467"/>
      <c r="AK91" s="1467"/>
      <c r="AL91" s="1467"/>
      <c r="AM91" s="1467"/>
      <c r="AN91" s="1467"/>
      <c r="AO91" s="1467"/>
      <c r="AP91" s="1465"/>
      <c r="AQ91" s="1466"/>
      <c r="AR91" s="1467"/>
      <c r="AS91" s="1467"/>
      <c r="AT91" s="1467"/>
      <c r="AU91" s="1467"/>
      <c r="AV91" s="1467"/>
      <c r="AW91" s="1467"/>
      <c r="AX91" s="1467"/>
      <c r="AY91" s="1467"/>
      <c r="AZ91" s="1467"/>
      <c r="BA91" s="1467"/>
      <c r="BB91" s="1462"/>
      <c r="BC91" s="1468"/>
      <c r="BD91" s="1477"/>
      <c r="BE91" s="1477"/>
      <c r="BF91" s="1477"/>
      <c r="BG91" s="1477"/>
      <c r="BH91" s="1477"/>
      <c r="BI91" s="1477"/>
      <c r="BJ91" s="1477"/>
      <c r="BK91" s="1477"/>
      <c r="BL91" s="1477"/>
      <c r="BM91" s="1477"/>
      <c r="BN91" s="1465"/>
      <c r="BO91" s="1468"/>
      <c r="BP91" s="1477"/>
      <c r="BQ91" s="1477"/>
      <c r="BR91" s="1477"/>
      <c r="BS91" s="1477"/>
      <c r="BT91" s="1477"/>
      <c r="BU91" s="1477"/>
      <c r="BV91" s="1477"/>
      <c r="BW91" s="1477"/>
      <c r="BX91" s="1477"/>
      <c r="BY91" s="1477"/>
      <c r="BZ91" s="1465"/>
      <c r="CA91" s="1469"/>
      <c r="CB91" s="1467"/>
      <c r="CC91" s="1467"/>
      <c r="CD91" s="1467"/>
      <c r="CE91" s="1467"/>
      <c r="CF91" s="1467"/>
      <c r="CG91" s="1467"/>
      <c r="CH91" s="1467"/>
      <c r="CI91" s="1467"/>
      <c r="CJ91" s="1467"/>
      <c r="CK91" s="1467"/>
      <c r="CL91" s="1470"/>
      <c r="CM91" s="1482"/>
    </row>
    <row r="92" spans="2:91">
      <c r="B92" s="1433" t="s">
        <v>1000</v>
      </c>
      <c r="C92" s="1483"/>
      <c r="D92" s="1471"/>
      <c r="E92" s="1472"/>
      <c r="F92" s="1473"/>
      <c r="G92" s="1468"/>
      <c r="H92" s="1474"/>
      <c r="I92" s="1475"/>
      <c r="J92" s="1475"/>
      <c r="K92" s="1475"/>
      <c r="L92" s="1475"/>
      <c r="M92" s="1475"/>
      <c r="N92" s="1475"/>
      <c r="O92" s="1475"/>
      <c r="P92" s="1475"/>
      <c r="Q92" s="1475"/>
      <c r="R92" s="1465"/>
      <c r="S92" s="1466"/>
      <c r="T92" s="1474"/>
      <c r="U92" s="1474"/>
      <c r="V92" s="1474"/>
      <c r="W92" s="1474"/>
      <c r="X92" s="1474"/>
      <c r="Y92" s="1474"/>
      <c r="Z92" s="1474"/>
      <c r="AA92" s="1474"/>
      <c r="AB92" s="1474"/>
      <c r="AC92" s="1474"/>
      <c r="AD92" s="1462"/>
      <c r="AE92" s="1468"/>
      <c r="AF92" s="1474"/>
      <c r="AG92" s="1474"/>
      <c r="AH92" s="1474"/>
      <c r="AI92" s="1474"/>
      <c r="AJ92" s="1474"/>
      <c r="AK92" s="1474"/>
      <c r="AL92" s="1474"/>
      <c r="AM92" s="1474"/>
      <c r="AN92" s="1474"/>
      <c r="AO92" s="1474"/>
      <c r="AP92" s="1465"/>
      <c r="AQ92" s="1466"/>
      <c r="AR92" s="1474"/>
      <c r="AS92" s="1474"/>
      <c r="AT92" s="1474"/>
      <c r="AU92" s="1474"/>
      <c r="AV92" s="1474"/>
      <c r="AW92" s="1474"/>
      <c r="AX92" s="1474"/>
      <c r="AY92" s="1474"/>
      <c r="AZ92" s="1474"/>
      <c r="BA92" s="1474"/>
      <c r="BB92" s="1462"/>
      <c r="BC92" s="1468"/>
      <c r="BD92" s="1477"/>
      <c r="BE92" s="1477"/>
      <c r="BF92" s="1477"/>
      <c r="BG92" s="1477"/>
      <c r="BH92" s="1477"/>
      <c r="BI92" s="1477"/>
      <c r="BJ92" s="1477"/>
      <c r="BK92" s="1477"/>
      <c r="BL92" s="1477"/>
      <c r="BM92" s="1477"/>
      <c r="BN92" s="1465"/>
      <c r="BO92" s="1468"/>
      <c r="BP92" s="1477"/>
      <c r="BQ92" s="1477"/>
      <c r="BR92" s="1477"/>
      <c r="BS92" s="1477"/>
      <c r="BT92" s="1477"/>
      <c r="BU92" s="1477"/>
      <c r="BV92" s="1477"/>
      <c r="BW92" s="1477"/>
      <c r="BX92" s="1477"/>
      <c r="BY92" s="1477"/>
      <c r="BZ92" s="1465"/>
      <c r="CA92" s="1469"/>
      <c r="CB92" s="1474"/>
      <c r="CC92" s="1474"/>
      <c r="CD92" s="1474"/>
      <c r="CE92" s="1474"/>
      <c r="CF92" s="1474"/>
      <c r="CG92" s="1474"/>
      <c r="CH92" s="1474"/>
      <c r="CI92" s="1474"/>
      <c r="CJ92" s="1474"/>
      <c r="CK92" s="1474"/>
      <c r="CL92" s="1476"/>
      <c r="CM92" s="1484"/>
    </row>
    <row r="93" spans="2:91">
      <c r="B93" s="1433" t="s">
        <v>1001</v>
      </c>
      <c r="C93" s="1483"/>
      <c r="D93" s="1471"/>
      <c r="E93" s="1472"/>
      <c r="F93" s="1473"/>
      <c r="G93" s="1468"/>
      <c r="H93" s="1474"/>
      <c r="I93" s="1475"/>
      <c r="J93" s="1475"/>
      <c r="K93" s="1475"/>
      <c r="L93" s="1475"/>
      <c r="M93" s="1475"/>
      <c r="N93" s="1475"/>
      <c r="O93" s="1475"/>
      <c r="P93" s="1475"/>
      <c r="Q93" s="1475"/>
      <c r="R93" s="1465"/>
      <c r="S93" s="1466"/>
      <c r="T93" s="1474"/>
      <c r="U93" s="1474"/>
      <c r="V93" s="1474"/>
      <c r="W93" s="1474"/>
      <c r="X93" s="1474"/>
      <c r="Y93" s="1474"/>
      <c r="Z93" s="1474"/>
      <c r="AA93" s="1474"/>
      <c r="AB93" s="1474"/>
      <c r="AC93" s="1474"/>
      <c r="AD93" s="1462"/>
      <c r="AE93" s="1468"/>
      <c r="AF93" s="1474"/>
      <c r="AG93" s="1474"/>
      <c r="AH93" s="1474"/>
      <c r="AI93" s="1474"/>
      <c r="AJ93" s="1474"/>
      <c r="AK93" s="1474"/>
      <c r="AL93" s="1474"/>
      <c r="AM93" s="1474"/>
      <c r="AN93" s="1474"/>
      <c r="AO93" s="1474"/>
      <c r="AP93" s="1465"/>
      <c r="AQ93" s="1466"/>
      <c r="AR93" s="1474"/>
      <c r="AS93" s="1474"/>
      <c r="AT93" s="1474"/>
      <c r="AU93" s="1474"/>
      <c r="AV93" s="1474"/>
      <c r="AW93" s="1474"/>
      <c r="AX93" s="1474"/>
      <c r="AY93" s="1474"/>
      <c r="AZ93" s="1474"/>
      <c r="BA93" s="1474"/>
      <c r="BB93" s="1462"/>
      <c r="BC93" s="1468"/>
      <c r="BD93" s="1477"/>
      <c r="BE93" s="1477"/>
      <c r="BF93" s="1477"/>
      <c r="BG93" s="1477"/>
      <c r="BH93" s="1477"/>
      <c r="BI93" s="1477"/>
      <c r="BJ93" s="1477"/>
      <c r="BK93" s="1477"/>
      <c r="BL93" s="1477"/>
      <c r="BM93" s="1477"/>
      <c r="BN93" s="1465"/>
      <c r="BO93" s="1468"/>
      <c r="BP93" s="1477"/>
      <c r="BQ93" s="1477"/>
      <c r="BR93" s="1477"/>
      <c r="BS93" s="1477"/>
      <c r="BT93" s="1477"/>
      <c r="BU93" s="1477"/>
      <c r="BV93" s="1477"/>
      <c r="BW93" s="1477"/>
      <c r="BX93" s="1477"/>
      <c r="BY93" s="1477"/>
      <c r="BZ93" s="1465"/>
      <c r="CA93" s="1469"/>
      <c r="CB93" s="1474"/>
      <c r="CC93" s="1474"/>
      <c r="CD93" s="1474"/>
      <c r="CE93" s="1474"/>
      <c r="CF93" s="1474"/>
      <c r="CG93" s="1474"/>
      <c r="CH93" s="1474"/>
      <c r="CI93" s="1474"/>
      <c r="CJ93" s="1474"/>
      <c r="CK93" s="1474"/>
      <c r="CL93" s="1476"/>
      <c r="CM93" s="1484"/>
    </row>
    <row r="94" spans="2:91">
      <c r="B94" s="1433" t="s">
        <v>1002</v>
      </c>
      <c r="C94" s="1483"/>
      <c r="D94" s="1471"/>
      <c r="E94" s="1472"/>
      <c r="F94" s="1473"/>
      <c r="G94" s="1468"/>
      <c r="H94" s="1474"/>
      <c r="I94" s="1475"/>
      <c r="J94" s="1475"/>
      <c r="K94" s="1475"/>
      <c r="L94" s="1475"/>
      <c r="M94" s="1475"/>
      <c r="N94" s="1475"/>
      <c r="O94" s="1475"/>
      <c r="P94" s="1475"/>
      <c r="Q94" s="1475"/>
      <c r="R94" s="1465"/>
      <c r="S94" s="1466"/>
      <c r="T94" s="1474"/>
      <c r="U94" s="1474"/>
      <c r="V94" s="1474"/>
      <c r="W94" s="1474"/>
      <c r="X94" s="1474"/>
      <c r="Y94" s="1474"/>
      <c r="Z94" s="1474"/>
      <c r="AA94" s="1474"/>
      <c r="AB94" s="1474"/>
      <c r="AC94" s="1474"/>
      <c r="AD94" s="1462"/>
      <c r="AE94" s="1468"/>
      <c r="AF94" s="1474"/>
      <c r="AG94" s="1474"/>
      <c r="AH94" s="1474"/>
      <c r="AI94" s="1474"/>
      <c r="AJ94" s="1474"/>
      <c r="AK94" s="1474"/>
      <c r="AL94" s="1474"/>
      <c r="AM94" s="1474"/>
      <c r="AN94" s="1474"/>
      <c r="AO94" s="1474"/>
      <c r="AP94" s="1465"/>
      <c r="AQ94" s="1466"/>
      <c r="AR94" s="1474"/>
      <c r="AS94" s="1474"/>
      <c r="AT94" s="1474"/>
      <c r="AU94" s="1474"/>
      <c r="AV94" s="1474"/>
      <c r="AW94" s="1474"/>
      <c r="AX94" s="1474"/>
      <c r="AY94" s="1474"/>
      <c r="AZ94" s="1474"/>
      <c r="BA94" s="1474"/>
      <c r="BB94" s="1462"/>
      <c r="BC94" s="1468"/>
      <c r="BD94" s="1477"/>
      <c r="BE94" s="1477"/>
      <c r="BF94" s="1477"/>
      <c r="BG94" s="1477"/>
      <c r="BH94" s="1477"/>
      <c r="BI94" s="1477"/>
      <c r="BJ94" s="1477"/>
      <c r="BK94" s="1477"/>
      <c r="BL94" s="1477"/>
      <c r="BM94" s="1477"/>
      <c r="BN94" s="1465"/>
      <c r="BO94" s="1468"/>
      <c r="BP94" s="1477"/>
      <c r="BQ94" s="1477"/>
      <c r="BR94" s="1477"/>
      <c r="BS94" s="1477"/>
      <c r="BT94" s="1477"/>
      <c r="BU94" s="1477"/>
      <c r="BV94" s="1477"/>
      <c r="BW94" s="1477"/>
      <c r="BX94" s="1477"/>
      <c r="BY94" s="1477"/>
      <c r="BZ94" s="1465"/>
      <c r="CA94" s="1469"/>
      <c r="CB94" s="1474"/>
      <c r="CC94" s="1474"/>
      <c r="CD94" s="1474"/>
      <c r="CE94" s="1474"/>
      <c r="CF94" s="1474"/>
      <c r="CG94" s="1474"/>
      <c r="CH94" s="1474"/>
      <c r="CI94" s="1474"/>
      <c r="CJ94" s="1474"/>
      <c r="CK94" s="1474"/>
      <c r="CL94" s="1470"/>
      <c r="CM94" s="1484"/>
    </row>
    <row r="95" spans="2:91">
      <c r="B95" s="1432" t="s">
        <v>1003</v>
      </c>
      <c r="C95" s="1481"/>
      <c r="D95" s="1460"/>
      <c r="E95" s="1461"/>
      <c r="F95" s="1462"/>
      <c r="G95" s="1463"/>
      <c r="H95" s="1477"/>
      <c r="I95" s="1477"/>
      <c r="J95" s="1477"/>
      <c r="K95" s="1477"/>
      <c r="L95" s="1477"/>
      <c r="M95" s="1477"/>
      <c r="N95" s="1477"/>
      <c r="O95" s="1477"/>
      <c r="P95" s="1477"/>
      <c r="Q95" s="1477"/>
      <c r="R95" s="1465"/>
      <c r="S95" s="1466"/>
      <c r="T95" s="1467"/>
      <c r="U95" s="1467"/>
      <c r="V95" s="1467"/>
      <c r="W95" s="1467"/>
      <c r="X95" s="1467"/>
      <c r="Y95" s="1467"/>
      <c r="Z95" s="1467"/>
      <c r="AA95" s="1467"/>
      <c r="AB95" s="1467"/>
      <c r="AC95" s="1467"/>
      <c r="AD95" s="1462"/>
      <c r="AE95" s="1468"/>
      <c r="AF95" s="1467"/>
      <c r="AG95" s="1467"/>
      <c r="AH95" s="1467"/>
      <c r="AI95" s="1467"/>
      <c r="AJ95" s="1467"/>
      <c r="AK95" s="1467"/>
      <c r="AL95" s="1467"/>
      <c r="AM95" s="1467"/>
      <c r="AN95" s="1467"/>
      <c r="AO95" s="1467"/>
      <c r="AP95" s="1465"/>
      <c r="AQ95" s="1466"/>
      <c r="AR95" s="1467"/>
      <c r="AS95" s="1467"/>
      <c r="AT95" s="1467"/>
      <c r="AU95" s="1467"/>
      <c r="AV95" s="1467"/>
      <c r="AW95" s="1467"/>
      <c r="AX95" s="1467"/>
      <c r="AY95" s="1467"/>
      <c r="AZ95" s="1467"/>
      <c r="BA95" s="1467"/>
      <c r="BB95" s="1462"/>
      <c r="BC95" s="1468"/>
      <c r="BD95" s="1477"/>
      <c r="BE95" s="1477"/>
      <c r="BF95" s="1477"/>
      <c r="BG95" s="1477"/>
      <c r="BH95" s="1477"/>
      <c r="BI95" s="1477"/>
      <c r="BJ95" s="1477"/>
      <c r="BK95" s="1477"/>
      <c r="BL95" s="1477"/>
      <c r="BM95" s="1477"/>
      <c r="BN95" s="1465"/>
      <c r="BO95" s="1468"/>
      <c r="BP95" s="1477"/>
      <c r="BQ95" s="1477"/>
      <c r="BR95" s="1477"/>
      <c r="BS95" s="1477"/>
      <c r="BT95" s="1477"/>
      <c r="BU95" s="1477"/>
      <c r="BV95" s="1477"/>
      <c r="BW95" s="1477"/>
      <c r="BX95" s="1477"/>
      <c r="BY95" s="1477"/>
      <c r="BZ95" s="1465"/>
      <c r="CA95" s="1469"/>
      <c r="CB95" s="1467"/>
      <c r="CC95" s="1467"/>
      <c r="CD95" s="1467"/>
      <c r="CE95" s="1467"/>
      <c r="CF95" s="1467"/>
      <c r="CG95" s="1467"/>
      <c r="CH95" s="1467"/>
      <c r="CI95" s="1467"/>
      <c r="CJ95" s="1467"/>
      <c r="CK95" s="1467"/>
      <c r="CL95" s="1470"/>
      <c r="CM95" s="1482"/>
    </row>
    <row r="96" spans="2:91">
      <c r="B96" s="1433" t="s">
        <v>1004</v>
      </c>
      <c r="C96" s="1483"/>
      <c r="D96" s="1471"/>
      <c r="E96" s="1472"/>
      <c r="F96" s="1473"/>
      <c r="G96" s="1468"/>
      <c r="H96" s="1474"/>
      <c r="I96" s="1475"/>
      <c r="J96" s="1475"/>
      <c r="K96" s="1475"/>
      <c r="L96" s="1475"/>
      <c r="M96" s="1475"/>
      <c r="N96" s="1475"/>
      <c r="O96" s="1475"/>
      <c r="P96" s="1475"/>
      <c r="Q96" s="1475"/>
      <c r="R96" s="1465"/>
      <c r="S96" s="1466"/>
      <c r="T96" s="1474"/>
      <c r="U96" s="1474"/>
      <c r="V96" s="1474"/>
      <c r="W96" s="1474"/>
      <c r="X96" s="1474"/>
      <c r="Y96" s="1474"/>
      <c r="Z96" s="1474"/>
      <c r="AA96" s="1474"/>
      <c r="AB96" s="1474"/>
      <c r="AC96" s="1474"/>
      <c r="AD96" s="1462"/>
      <c r="AE96" s="1468"/>
      <c r="AF96" s="1474"/>
      <c r="AG96" s="1474"/>
      <c r="AH96" s="1474"/>
      <c r="AI96" s="1474"/>
      <c r="AJ96" s="1474"/>
      <c r="AK96" s="1474"/>
      <c r="AL96" s="1474"/>
      <c r="AM96" s="1474"/>
      <c r="AN96" s="1474"/>
      <c r="AO96" s="1474"/>
      <c r="AP96" s="1465"/>
      <c r="AQ96" s="1466"/>
      <c r="AR96" s="1474"/>
      <c r="AS96" s="1474"/>
      <c r="AT96" s="1474"/>
      <c r="AU96" s="1474"/>
      <c r="AV96" s="1474"/>
      <c r="AW96" s="1474"/>
      <c r="AX96" s="1474"/>
      <c r="AY96" s="1474"/>
      <c r="AZ96" s="1474"/>
      <c r="BA96" s="1474"/>
      <c r="BB96" s="1462"/>
      <c r="BC96" s="1468"/>
      <c r="BD96" s="1477"/>
      <c r="BE96" s="1477"/>
      <c r="BF96" s="1477"/>
      <c r="BG96" s="1477"/>
      <c r="BH96" s="1477"/>
      <c r="BI96" s="1477"/>
      <c r="BJ96" s="1477"/>
      <c r="BK96" s="1477"/>
      <c r="BL96" s="1477"/>
      <c r="BM96" s="1477"/>
      <c r="BN96" s="1465"/>
      <c r="BO96" s="1468"/>
      <c r="BP96" s="1477"/>
      <c r="BQ96" s="1477"/>
      <c r="BR96" s="1477"/>
      <c r="BS96" s="1477"/>
      <c r="BT96" s="1477"/>
      <c r="BU96" s="1477"/>
      <c r="BV96" s="1477"/>
      <c r="BW96" s="1477"/>
      <c r="BX96" s="1477"/>
      <c r="BY96" s="1477"/>
      <c r="BZ96" s="1465"/>
      <c r="CA96" s="1469"/>
      <c r="CB96" s="1474"/>
      <c r="CC96" s="1474"/>
      <c r="CD96" s="1474"/>
      <c r="CE96" s="1474"/>
      <c r="CF96" s="1474"/>
      <c r="CG96" s="1474"/>
      <c r="CH96" s="1474"/>
      <c r="CI96" s="1474"/>
      <c r="CJ96" s="1474"/>
      <c r="CK96" s="1474"/>
      <c r="CL96" s="1476"/>
      <c r="CM96" s="1484"/>
    </row>
    <row r="97" spans="2:91">
      <c r="B97" s="1433" t="s">
        <v>1005</v>
      </c>
      <c r="C97" s="1483"/>
      <c r="D97" s="1471"/>
      <c r="E97" s="1472"/>
      <c r="F97" s="1473"/>
      <c r="G97" s="1468"/>
      <c r="H97" s="1474"/>
      <c r="I97" s="1475"/>
      <c r="J97" s="1475"/>
      <c r="K97" s="1475"/>
      <c r="L97" s="1475"/>
      <c r="M97" s="1475"/>
      <c r="N97" s="1475"/>
      <c r="O97" s="1475"/>
      <c r="P97" s="1475"/>
      <c r="Q97" s="1475"/>
      <c r="R97" s="1465"/>
      <c r="S97" s="1466"/>
      <c r="T97" s="1474"/>
      <c r="U97" s="1474"/>
      <c r="V97" s="1474"/>
      <c r="W97" s="1474"/>
      <c r="X97" s="1474"/>
      <c r="Y97" s="1474"/>
      <c r="Z97" s="1474"/>
      <c r="AA97" s="1474"/>
      <c r="AB97" s="1474"/>
      <c r="AC97" s="1474"/>
      <c r="AD97" s="1462"/>
      <c r="AE97" s="1468"/>
      <c r="AF97" s="1474"/>
      <c r="AG97" s="1474"/>
      <c r="AH97" s="1474"/>
      <c r="AI97" s="1474"/>
      <c r="AJ97" s="1474"/>
      <c r="AK97" s="1474"/>
      <c r="AL97" s="1474"/>
      <c r="AM97" s="1474"/>
      <c r="AN97" s="1474"/>
      <c r="AO97" s="1474"/>
      <c r="AP97" s="1465"/>
      <c r="AQ97" s="1466"/>
      <c r="AR97" s="1474"/>
      <c r="AS97" s="1474"/>
      <c r="AT97" s="1474"/>
      <c r="AU97" s="1474"/>
      <c r="AV97" s="1474"/>
      <c r="AW97" s="1474"/>
      <c r="AX97" s="1474"/>
      <c r="AY97" s="1474"/>
      <c r="AZ97" s="1474"/>
      <c r="BA97" s="1474"/>
      <c r="BB97" s="1462"/>
      <c r="BC97" s="1468"/>
      <c r="BD97" s="1477"/>
      <c r="BE97" s="1477"/>
      <c r="BF97" s="1477"/>
      <c r="BG97" s="1477"/>
      <c r="BH97" s="1477"/>
      <c r="BI97" s="1477"/>
      <c r="BJ97" s="1477"/>
      <c r="BK97" s="1477"/>
      <c r="BL97" s="1477"/>
      <c r="BM97" s="1477"/>
      <c r="BN97" s="1465"/>
      <c r="BO97" s="1468"/>
      <c r="BP97" s="1477"/>
      <c r="BQ97" s="1477"/>
      <c r="BR97" s="1477"/>
      <c r="BS97" s="1477"/>
      <c r="BT97" s="1477"/>
      <c r="BU97" s="1477"/>
      <c r="BV97" s="1477"/>
      <c r="BW97" s="1477"/>
      <c r="BX97" s="1477"/>
      <c r="BY97" s="1477"/>
      <c r="BZ97" s="1465"/>
      <c r="CA97" s="1469"/>
      <c r="CB97" s="1474"/>
      <c r="CC97" s="1474"/>
      <c r="CD97" s="1474"/>
      <c r="CE97" s="1474"/>
      <c r="CF97" s="1474"/>
      <c r="CG97" s="1474"/>
      <c r="CH97" s="1474"/>
      <c r="CI97" s="1474"/>
      <c r="CJ97" s="1474"/>
      <c r="CK97" s="1474"/>
      <c r="CL97" s="1476"/>
      <c r="CM97" s="1484"/>
    </row>
    <row r="98" spans="2:91">
      <c r="B98" s="1433" t="s">
        <v>1006</v>
      </c>
      <c r="C98" s="1483"/>
      <c r="D98" s="1471"/>
      <c r="E98" s="1472"/>
      <c r="F98" s="1473"/>
      <c r="G98" s="1468"/>
      <c r="H98" s="1474"/>
      <c r="I98" s="1475"/>
      <c r="J98" s="1475"/>
      <c r="K98" s="1475"/>
      <c r="L98" s="1475"/>
      <c r="M98" s="1475"/>
      <c r="N98" s="1475"/>
      <c r="O98" s="1475"/>
      <c r="P98" s="1475"/>
      <c r="Q98" s="1475"/>
      <c r="R98" s="1465"/>
      <c r="S98" s="1466"/>
      <c r="T98" s="1474"/>
      <c r="U98" s="1474"/>
      <c r="V98" s="1474"/>
      <c r="W98" s="1474"/>
      <c r="X98" s="1474"/>
      <c r="Y98" s="1474"/>
      <c r="Z98" s="1474"/>
      <c r="AA98" s="1474"/>
      <c r="AB98" s="1474"/>
      <c r="AC98" s="1474"/>
      <c r="AD98" s="1462"/>
      <c r="AE98" s="1468"/>
      <c r="AF98" s="1474"/>
      <c r="AG98" s="1474"/>
      <c r="AH98" s="1474"/>
      <c r="AI98" s="1474"/>
      <c r="AJ98" s="1474"/>
      <c r="AK98" s="1474"/>
      <c r="AL98" s="1474"/>
      <c r="AM98" s="1474"/>
      <c r="AN98" s="1474"/>
      <c r="AO98" s="1474"/>
      <c r="AP98" s="1465"/>
      <c r="AQ98" s="1466"/>
      <c r="AR98" s="1474"/>
      <c r="AS98" s="1474"/>
      <c r="AT98" s="1474"/>
      <c r="AU98" s="1474"/>
      <c r="AV98" s="1474"/>
      <c r="AW98" s="1474"/>
      <c r="AX98" s="1474"/>
      <c r="AY98" s="1474"/>
      <c r="AZ98" s="1474"/>
      <c r="BA98" s="1474"/>
      <c r="BB98" s="1462"/>
      <c r="BC98" s="1468"/>
      <c r="BD98" s="1477"/>
      <c r="BE98" s="1477"/>
      <c r="BF98" s="1477"/>
      <c r="BG98" s="1477"/>
      <c r="BH98" s="1477"/>
      <c r="BI98" s="1477"/>
      <c r="BJ98" s="1477"/>
      <c r="BK98" s="1477"/>
      <c r="BL98" s="1477"/>
      <c r="BM98" s="1477"/>
      <c r="BN98" s="1465"/>
      <c r="BO98" s="1468"/>
      <c r="BP98" s="1477"/>
      <c r="BQ98" s="1477"/>
      <c r="BR98" s="1477"/>
      <c r="BS98" s="1477"/>
      <c r="BT98" s="1477"/>
      <c r="BU98" s="1477"/>
      <c r="BV98" s="1477"/>
      <c r="BW98" s="1477"/>
      <c r="BX98" s="1477"/>
      <c r="BY98" s="1477"/>
      <c r="BZ98" s="1465"/>
      <c r="CA98" s="1469"/>
      <c r="CB98" s="1474"/>
      <c r="CC98" s="1474"/>
      <c r="CD98" s="1474"/>
      <c r="CE98" s="1474"/>
      <c r="CF98" s="1474"/>
      <c r="CG98" s="1474"/>
      <c r="CH98" s="1474"/>
      <c r="CI98" s="1474"/>
      <c r="CJ98" s="1474"/>
      <c r="CK98" s="1474"/>
      <c r="CL98" s="1470"/>
      <c r="CM98" s="1484"/>
    </row>
    <row r="99" spans="2:91">
      <c r="B99" s="1432" t="s">
        <v>1007</v>
      </c>
      <c r="C99" s="1481"/>
      <c r="D99" s="1460"/>
      <c r="E99" s="1461"/>
      <c r="F99" s="1462"/>
      <c r="G99" s="1463"/>
      <c r="H99" s="1477"/>
      <c r="I99" s="1477"/>
      <c r="J99" s="1477"/>
      <c r="K99" s="1477"/>
      <c r="L99" s="1477"/>
      <c r="M99" s="1477"/>
      <c r="N99" s="1477"/>
      <c r="O99" s="1477"/>
      <c r="P99" s="1477"/>
      <c r="Q99" s="1477"/>
      <c r="R99" s="1465"/>
      <c r="S99" s="1466"/>
      <c r="T99" s="1467"/>
      <c r="U99" s="1467"/>
      <c r="V99" s="1467"/>
      <c r="W99" s="1467"/>
      <c r="X99" s="1467"/>
      <c r="Y99" s="1467"/>
      <c r="Z99" s="1467"/>
      <c r="AA99" s="1467"/>
      <c r="AB99" s="1467"/>
      <c r="AC99" s="1467"/>
      <c r="AD99" s="1462"/>
      <c r="AE99" s="1468"/>
      <c r="AF99" s="1467"/>
      <c r="AG99" s="1467"/>
      <c r="AH99" s="1467"/>
      <c r="AI99" s="1467"/>
      <c r="AJ99" s="1467"/>
      <c r="AK99" s="1467"/>
      <c r="AL99" s="1467"/>
      <c r="AM99" s="1467"/>
      <c r="AN99" s="1467"/>
      <c r="AO99" s="1467"/>
      <c r="AP99" s="1465"/>
      <c r="AQ99" s="1466"/>
      <c r="AR99" s="1467"/>
      <c r="AS99" s="1467"/>
      <c r="AT99" s="1467"/>
      <c r="AU99" s="1467"/>
      <c r="AV99" s="1467"/>
      <c r="AW99" s="1467"/>
      <c r="AX99" s="1467"/>
      <c r="AY99" s="1467"/>
      <c r="AZ99" s="1467"/>
      <c r="BA99" s="1467"/>
      <c r="BB99" s="1462"/>
      <c r="BC99" s="1468"/>
      <c r="BD99" s="1477"/>
      <c r="BE99" s="1477"/>
      <c r="BF99" s="1477"/>
      <c r="BG99" s="1477"/>
      <c r="BH99" s="1477"/>
      <c r="BI99" s="1477"/>
      <c r="BJ99" s="1477"/>
      <c r="BK99" s="1477"/>
      <c r="BL99" s="1477"/>
      <c r="BM99" s="1477"/>
      <c r="BN99" s="1465"/>
      <c r="BO99" s="1468"/>
      <c r="BP99" s="1477"/>
      <c r="BQ99" s="1477"/>
      <c r="BR99" s="1477"/>
      <c r="BS99" s="1477"/>
      <c r="BT99" s="1477"/>
      <c r="BU99" s="1477"/>
      <c r="BV99" s="1477"/>
      <c r="BW99" s="1477"/>
      <c r="BX99" s="1477"/>
      <c r="BY99" s="1477"/>
      <c r="BZ99" s="1465"/>
      <c r="CA99" s="1469"/>
      <c r="CB99" s="1467"/>
      <c r="CC99" s="1467"/>
      <c r="CD99" s="1467"/>
      <c r="CE99" s="1467"/>
      <c r="CF99" s="1467"/>
      <c r="CG99" s="1467"/>
      <c r="CH99" s="1467"/>
      <c r="CI99" s="1467"/>
      <c r="CJ99" s="1467"/>
      <c r="CK99" s="1467"/>
      <c r="CL99" s="1470"/>
      <c r="CM99" s="1482"/>
    </row>
    <row r="100" spans="2:91">
      <c r="B100" s="1433" t="s">
        <v>1008</v>
      </c>
      <c r="C100" s="1483"/>
      <c r="D100" s="1471"/>
      <c r="E100" s="1472"/>
      <c r="F100" s="1473"/>
      <c r="G100" s="1468"/>
      <c r="H100" s="1474"/>
      <c r="I100" s="1475"/>
      <c r="J100" s="1475"/>
      <c r="K100" s="1475"/>
      <c r="L100" s="1475"/>
      <c r="M100" s="1475"/>
      <c r="N100" s="1475"/>
      <c r="O100" s="1475"/>
      <c r="P100" s="1475"/>
      <c r="Q100" s="1475"/>
      <c r="R100" s="1465"/>
      <c r="S100" s="1466"/>
      <c r="T100" s="1474"/>
      <c r="U100" s="1474"/>
      <c r="V100" s="1474"/>
      <c r="W100" s="1474"/>
      <c r="X100" s="1474"/>
      <c r="Y100" s="1474"/>
      <c r="Z100" s="1474"/>
      <c r="AA100" s="1474"/>
      <c r="AB100" s="1474"/>
      <c r="AC100" s="1474"/>
      <c r="AD100" s="1462"/>
      <c r="AE100" s="1468"/>
      <c r="AF100" s="1474"/>
      <c r="AG100" s="1474"/>
      <c r="AH100" s="1474"/>
      <c r="AI100" s="1474"/>
      <c r="AJ100" s="1474"/>
      <c r="AK100" s="1474"/>
      <c r="AL100" s="1474"/>
      <c r="AM100" s="1474"/>
      <c r="AN100" s="1474"/>
      <c r="AO100" s="1474"/>
      <c r="AP100" s="1465"/>
      <c r="AQ100" s="1466"/>
      <c r="AR100" s="1474"/>
      <c r="AS100" s="1474"/>
      <c r="AT100" s="1474"/>
      <c r="AU100" s="1474"/>
      <c r="AV100" s="1474"/>
      <c r="AW100" s="1474"/>
      <c r="AX100" s="1474"/>
      <c r="AY100" s="1474"/>
      <c r="AZ100" s="1474"/>
      <c r="BA100" s="1474"/>
      <c r="BB100" s="1462"/>
      <c r="BC100" s="1468"/>
      <c r="BD100" s="1477"/>
      <c r="BE100" s="1477"/>
      <c r="BF100" s="1477"/>
      <c r="BG100" s="1477"/>
      <c r="BH100" s="1477"/>
      <c r="BI100" s="1477"/>
      <c r="BJ100" s="1477"/>
      <c r="BK100" s="1477"/>
      <c r="BL100" s="1477"/>
      <c r="BM100" s="1477"/>
      <c r="BN100" s="1465"/>
      <c r="BO100" s="1468"/>
      <c r="BP100" s="1477"/>
      <c r="BQ100" s="1477"/>
      <c r="BR100" s="1477"/>
      <c r="BS100" s="1477"/>
      <c r="BT100" s="1477"/>
      <c r="BU100" s="1477"/>
      <c r="BV100" s="1477"/>
      <c r="BW100" s="1477"/>
      <c r="BX100" s="1477"/>
      <c r="BY100" s="1477"/>
      <c r="BZ100" s="1465"/>
      <c r="CA100" s="1469"/>
      <c r="CB100" s="1474"/>
      <c r="CC100" s="1474"/>
      <c r="CD100" s="1474"/>
      <c r="CE100" s="1474"/>
      <c r="CF100" s="1474"/>
      <c r="CG100" s="1474"/>
      <c r="CH100" s="1474"/>
      <c r="CI100" s="1474"/>
      <c r="CJ100" s="1474"/>
      <c r="CK100" s="1474"/>
      <c r="CL100" s="1476"/>
      <c r="CM100" s="1484"/>
    </row>
    <row r="101" spans="2:91">
      <c r="B101" s="1433" t="s">
        <v>1009</v>
      </c>
      <c r="C101" s="1483"/>
      <c r="D101" s="1471"/>
      <c r="E101" s="1472"/>
      <c r="F101" s="1473"/>
      <c r="G101" s="1468"/>
      <c r="H101" s="1474"/>
      <c r="I101" s="1475"/>
      <c r="J101" s="1475"/>
      <c r="K101" s="1475"/>
      <c r="L101" s="1475"/>
      <c r="M101" s="1475"/>
      <c r="N101" s="1475"/>
      <c r="O101" s="1475"/>
      <c r="P101" s="1475"/>
      <c r="Q101" s="1475"/>
      <c r="R101" s="1465"/>
      <c r="S101" s="1466"/>
      <c r="T101" s="1474"/>
      <c r="U101" s="1474"/>
      <c r="V101" s="1474"/>
      <c r="W101" s="1474"/>
      <c r="X101" s="1474"/>
      <c r="Y101" s="1474"/>
      <c r="Z101" s="1474"/>
      <c r="AA101" s="1474"/>
      <c r="AB101" s="1474"/>
      <c r="AC101" s="1474"/>
      <c r="AD101" s="1462"/>
      <c r="AE101" s="1468"/>
      <c r="AF101" s="1474"/>
      <c r="AG101" s="1474"/>
      <c r="AH101" s="1474"/>
      <c r="AI101" s="1474"/>
      <c r="AJ101" s="1474"/>
      <c r="AK101" s="1474"/>
      <c r="AL101" s="1474"/>
      <c r="AM101" s="1474"/>
      <c r="AN101" s="1474"/>
      <c r="AO101" s="1474"/>
      <c r="AP101" s="1465"/>
      <c r="AQ101" s="1466"/>
      <c r="AR101" s="1474"/>
      <c r="AS101" s="1474"/>
      <c r="AT101" s="1474"/>
      <c r="AU101" s="1474"/>
      <c r="AV101" s="1474"/>
      <c r="AW101" s="1474"/>
      <c r="AX101" s="1474"/>
      <c r="AY101" s="1474"/>
      <c r="AZ101" s="1474"/>
      <c r="BA101" s="1474"/>
      <c r="BB101" s="1462"/>
      <c r="BC101" s="1468"/>
      <c r="BD101" s="1477"/>
      <c r="BE101" s="1477"/>
      <c r="BF101" s="1477"/>
      <c r="BG101" s="1477"/>
      <c r="BH101" s="1477"/>
      <c r="BI101" s="1477"/>
      <c r="BJ101" s="1477"/>
      <c r="BK101" s="1477"/>
      <c r="BL101" s="1477"/>
      <c r="BM101" s="1477"/>
      <c r="BN101" s="1465"/>
      <c r="BO101" s="1468"/>
      <c r="BP101" s="1477"/>
      <c r="BQ101" s="1477"/>
      <c r="BR101" s="1477"/>
      <c r="BS101" s="1477"/>
      <c r="BT101" s="1477"/>
      <c r="BU101" s="1477"/>
      <c r="BV101" s="1477"/>
      <c r="BW101" s="1477"/>
      <c r="BX101" s="1477"/>
      <c r="BY101" s="1477"/>
      <c r="BZ101" s="1465"/>
      <c r="CA101" s="1469"/>
      <c r="CB101" s="1474"/>
      <c r="CC101" s="1474"/>
      <c r="CD101" s="1474"/>
      <c r="CE101" s="1474"/>
      <c r="CF101" s="1474"/>
      <c r="CG101" s="1474"/>
      <c r="CH101" s="1474"/>
      <c r="CI101" s="1474"/>
      <c r="CJ101" s="1474"/>
      <c r="CK101" s="1474"/>
      <c r="CL101" s="1476"/>
      <c r="CM101" s="1484"/>
    </row>
    <row r="102" spans="2:91">
      <c r="B102" s="1433" t="s">
        <v>1010</v>
      </c>
      <c r="C102" s="1483"/>
      <c r="D102" s="1471"/>
      <c r="E102" s="1472"/>
      <c r="F102" s="1473"/>
      <c r="G102" s="1468"/>
      <c r="H102" s="1474"/>
      <c r="I102" s="1475"/>
      <c r="J102" s="1475"/>
      <c r="K102" s="1475"/>
      <c r="L102" s="1475"/>
      <c r="M102" s="1475"/>
      <c r="N102" s="1475"/>
      <c r="O102" s="1475"/>
      <c r="P102" s="1475"/>
      <c r="Q102" s="1475"/>
      <c r="R102" s="1465"/>
      <c r="S102" s="1466"/>
      <c r="T102" s="1474"/>
      <c r="U102" s="1474"/>
      <c r="V102" s="1474"/>
      <c r="W102" s="1474"/>
      <c r="X102" s="1474"/>
      <c r="Y102" s="1474"/>
      <c r="Z102" s="1474"/>
      <c r="AA102" s="1474"/>
      <c r="AB102" s="1474"/>
      <c r="AC102" s="1474"/>
      <c r="AD102" s="1462"/>
      <c r="AE102" s="1468"/>
      <c r="AF102" s="1474"/>
      <c r="AG102" s="1474"/>
      <c r="AH102" s="1474"/>
      <c r="AI102" s="1474"/>
      <c r="AJ102" s="1474"/>
      <c r="AK102" s="1474"/>
      <c r="AL102" s="1474"/>
      <c r="AM102" s="1474"/>
      <c r="AN102" s="1474"/>
      <c r="AO102" s="1474"/>
      <c r="AP102" s="1465"/>
      <c r="AQ102" s="1466"/>
      <c r="AR102" s="1474"/>
      <c r="AS102" s="1474"/>
      <c r="AT102" s="1474"/>
      <c r="AU102" s="1474"/>
      <c r="AV102" s="1474"/>
      <c r="AW102" s="1474"/>
      <c r="AX102" s="1474"/>
      <c r="AY102" s="1474"/>
      <c r="AZ102" s="1474"/>
      <c r="BA102" s="1474"/>
      <c r="BB102" s="1462"/>
      <c r="BC102" s="1468"/>
      <c r="BD102" s="1477"/>
      <c r="BE102" s="1477"/>
      <c r="BF102" s="1477"/>
      <c r="BG102" s="1477"/>
      <c r="BH102" s="1477"/>
      <c r="BI102" s="1477"/>
      <c r="BJ102" s="1477"/>
      <c r="BK102" s="1477"/>
      <c r="BL102" s="1477"/>
      <c r="BM102" s="1477"/>
      <c r="BN102" s="1465"/>
      <c r="BO102" s="1468"/>
      <c r="BP102" s="1477"/>
      <c r="BQ102" s="1477"/>
      <c r="BR102" s="1477"/>
      <c r="BS102" s="1477"/>
      <c r="BT102" s="1477"/>
      <c r="BU102" s="1477"/>
      <c r="BV102" s="1477"/>
      <c r="BW102" s="1477"/>
      <c r="BX102" s="1477"/>
      <c r="BY102" s="1477"/>
      <c r="BZ102" s="1465"/>
      <c r="CA102" s="1469"/>
      <c r="CB102" s="1474"/>
      <c r="CC102" s="1474"/>
      <c r="CD102" s="1474"/>
      <c r="CE102" s="1474"/>
      <c r="CF102" s="1474"/>
      <c r="CG102" s="1474"/>
      <c r="CH102" s="1474"/>
      <c r="CI102" s="1474"/>
      <c r="CJ102" s="1474"/>
      <c r="CK102" s="1474"/>
      <c r="CL102" s="1470"/>
      <c r="CM102" s="1484"/>
    </row>
    <row r="103" spans="2:91">
      <c r="B103" s="1432" t="s">
        <v>1011</v>
      </c>
      <c r="C103" s="1481"/>
      <c r="D103" s="1460"/>
      <c r="E103" s="1461"/>
      <c r="F103" s="1462"/>
      <c r="G103" s="1463"/>
      <c r="H103" s="1477"/>
      <c r="I103" s="1477"/>
      <c r="J103" s="1477"/>
      <c r="K103" s="1477"/>
      <c r="L103" s="1477"/>
      <c r="M103" s="1477"/>
      <c r="N103" s="1477"/>
      <c r="O103" s="1477"/>
      <c r="P103" s="1477"/>
      <c r="Q103" s="1477"/>
      <c r="R103" s="1465"/>
      <c r="S103" s="1466"/>
      <c r="T103" s="1467"/>
      <c r="U103" s="1467"/>
      <c r="V103" s="1467"/>
      <c r="W103" s="1467"/>
      <c r="X103" s="1467"/>
      <c r="Y103" s="1467"/>
      <c r="Z103" s="1467"/>
      <c r="AA103" s="1467"/>
      <c r="AB103" s="1467"/>
      <c r="AC103" s="1467"/>
      <c r="AD103" s="1462"/>
      <c r="AE103" s="1468"/>
      <c r="AF103" s="1467"/>
      <c r="AG103" s="1467"/>
      <c r="AH103" s="1467"/>
      <c r="AI103" s="1467"/>
      <c r="AJ103" s="1467"/>
      <c r="AK103" s="1467"/>
      <c r="AL103" s="1467"/>
      <c r="AM103" s="1467"/>
      <c r="AN103" s="1467"/>
      <c r="AO103" s="1467"/>
      <c r="AP103" s="1465"/>
      <c r="AQ103" s="1466"/>
      <c r="AR103" s="1467"/>
      <c r="AS103" s="1467"/>
      <c r="AT103" s="1467"/>
      <c r="AU103" s="1467"/>
      <c r="AV103" s="1467"/>
      <c r="AW103" s="1467"/>
      <c r="AX103" s="1467"/>
      <c r="AY103" s="1467"/>
      <c r="AZ103" s="1467"/>
      <c r="BA103" s="1467"/>
      <c r="BB103" s="1462"/>
      <c r="BC103" s="1468"/>
      <c r="BD103" s="1477"/>
      <c r="BE103" s="1477"/>
      <c r="BF103" s="1477"/>
      <c r="BG103" s="1477"/>
      <c r="BH103" s="1477"/>
      <c r="BI103" s="1477"/>
      <c r="BJ103" s="1477"/>
      <c r="BK103" s="1477"/>
      <c r="BL103" s="1477"/>
      <c r="BM103" s="1477"/>
      <c r="BN103" s="1465"/>
      <c r="BO103" s="1468"/>
      <c r="BP103" s="1477"/>
      <c r="BQ103" s="1477"/>
      <c r="BR103" s="1477"/>
      <c r="BS103" s="1477"/>
      <c r="BT103" s="1477"/>
      <c r="BU103" s="1477"/>
      <c r="BV103" s="1477"/>
      <c r="BW103" s="1477"/>
      <c r="BX103" s="1477"/>
      <c r="BY103" s="1477"/>
      <c r="BZ103" s="1465"/>
      <c r="CA103" s="1469"/>
      <c r="CB103" s="1467"/>
      <c r="CC103" s="1467"/>
      <c r="CD103" s="1467"/>
      <c r="CE103" s="1467"/>
      <c r="CF103" s="1467"/>
      <c r="CG103" s="1467"/>
      <c r="CH103" s="1467"/>
      <c r="CI103" s="1467"/>
      <c r="CJ103" s="1467"/>
      <c r="CK103" s="1467"/>
      <c r="CL103" s="1470"/>
      <c r="CM103" s="1482"/>
    </row>
    <row r="104" spans="2:91">
      <c r="B104" s="1433" t="s">
        <v>1012</v>
      </c>
      <c r="C104" s="1483"/>
      <c r="D104" s="1471"/>
      <c r="E104" s="1472"/>
      <c r="F104" s="1473"/>
      <c r="G104" s="1468"/>
      <c r="H104" s="1474"/>
      <c r="I104" s="1475"/>
      <c r="J104" s="1475"/>
      <c r="K104" s="1475"/>
      <c r="L104" s="1475"/>
      <c r="M104" s="1475"/>
      <c r="N104" s="1475"/>
      <c r="O104" s="1475"/>
      <c r="P104" s="1475"/>
      <c r="Q104" s="1475"/>
      <c r="R104" s="1465"/>
      <c r="S104" s="1466"/>
      <c r="T104" s="1474"/>
      <c r="U104" s="1474"/>
      <c r="V104" s="1474"/>
      <c r="W104" s="1474"/>
      <c r="X104" s="1474"/>
      <c r="Y104" s="1474"/>
      <c r="Z104" s="1474"/>
      <c r="AA104" s="1474"/>
      <c r="AB104" s="1474"/>
      <c r="AC104" s="1474"/>
      <c r="AD104" s="1462"/>
      <c r="AE104" s="1468"/>
      <c r="AF104" s="1474"/>
      <c r="AG104" s="1474"/>
      <c r="AH104" s="1474"/>
      <c r="AI104" s="1474"/>
      <c r="AJ104" s="1474"/>
      <c r="AK104" s="1474"/>
      <c r="AL104" s="1474"/>
      <c r="AM104" s="1474"/>
      <c r="AN104" s="1474"/>
      <c r="AO104" s="1474"/>
      <c r="AP104" s="1465"/>
      <c r="AQ104" s="1466"/>
      <c r="AR104" s="1474"/>
      <c r="AS104" s="1474"/>
      <c r="AT104" s="1474"/>
      <c r="AU104" s="1474"/>
      <c r="AV104" s="1474"/>
      <c r="AW104" s="1474"/>
      <c r="AX104" s="1474"/>
      <c r="AY104" s="1474"/>
      <c r="AZ104" s="1474"/>
      <c r="BA104" s="1474"/>
      <c r="BB104" s="1462"/>
      <c r="BC104" s="1468"/>
      <c r="BD104" s="1477"/>
      <c r="BE104" s="1477"/>
      <c r="BF104" s="1477"/>
      <c r="BG104" s="1477"/>
      <c r="BH104" s="1477"/>
      <c r="BI104" s="1477"/>
      <c r="BJ104" s="1477"/>
      <c r="BK104" s="1477"/>
      <c r="BL104" s="1477"/>
      <c r="BM104" s="1477"/>
      <c r="BN104" s="1465"/>
      <c r="BO104" s="1468"/>
      <c r="BP104" s="1477"/>
      <c r="BQ104" s="1477"/>
      <c r="BR104" s="1477"/>
      <c r="BS104" s="1477"/>
      <c r="BT104" s="1477"/>
      <c r="BU104" s="1477"/>
      <c r="BV104" s="1477"/>
      <c r="BW104" s="1477"/>
      <c r="BX104" s="1477"/>
      <c r="BY104" s="1477"/>
      <c r="BZ104" s="1465"/>
      <c r="CA104" s="1469"/>
      <c r="CB104" s="1474"/>
      <c r="CC104" s="1474"/>
      <c r="CD104" s="1474"/>
      <c r="CE104" s="1474"/>
      <c r="CF104" s="1474"/>
      <c r="CG104" s="1474"/>
      <c r="CH104" s="1474"/>
      <c r="CI104" s="1474"/>
      <c r="CJ104" s="1474"/>
      <c r="CK104" s="1474"/>
      <c r="CL104" s="1476"/>
      <c r="CM104" s="1484"/>
    </row>
    <row r="105" spans="2:91">
      <c r="B105" s="1433" t="s">
        <v>1013</v>
      </c>
      <c r="C105" s="1483"/>
      <c r="D105" s="1471"/>
      <c r="E105" s="1472"/>
      <c r="F105" s="1473"/>
      <c r="G105" s="1468"/>
      <c r="H105" s="1474"/>
      <c r="I105" s="1475"/>
      <c r="J105" s="1475"/>
      <c r="K105" s="1475"/>
      <c r="L105" s="1475"/>
      <c r="M105" s="1475"/>
      <c r="N105" s="1475"/>
      <c r="O105" s="1475"/>
      <c r="P105" s="1475"/>
      <c r="Q105" s="1475"/>
      <c r="R105" s="1465"/>
      <c r="S105" s="1466"/>
      <c r="T105" s="1474"/>
      <c r="U105" s="1474"/>
      <c r="V105" s="1474"/>
      <c r="W105" s="1474"/>
      <c r="X105" s="1474"/>
      <c r="Y105" s="1474"/>
      <c r="Z105" s="1474"/>
      <c r="AA105" s="1474"/>
      <c r="AB105" s="1474"/>
      <c r="AC105" s="1474"/>
      <c r="AD105" s="1462"/>
      <c r="AE105" s="1468"/>
      <c r="AF105" s="1474"/>
      <c r="AG105" s="1474"/>
      <c r="AH105" s="1474"/>
      <c r="AI105" s="1474"/>
      <c r="AJ105" s="1474"/>
      <c r="AK105" s="1474"/>
      <c r="AL105" s="1474"/>
      <c r="AM105" s="1474"/>
      <c r="AN105" s="1474"/>
      <c r="AO105" s="1474"/>
      <c r="AP105" s="1465"/>
      <c r="AQ105" s="1466"/>
      <c r="AR105" s="1474"/>
      <c r="AS105" s="1474"/>
      <c r="AT105" s="1474"/>
      <c r="AU105" s="1474"/>
      <c r="AV105" s="1474"/>
      <c r="AW105" s="1474"/>
      <c r="AX105" s="1474"/>
      <c r="AY105" s="1474"/>
      <c r="AZ105" s="1474"/>
      <c r="BA105" s="1474"/>
      <c r="BB105" s="1462"/>
      <c r="BC105" s="1468"/>
      <c r="BD105" s="1477"/>
      <c r="BE105" s="1477"/>
      <c r="BF105" s="1477"/>
      <c r="BG105" s="1477"/>
      <c r="BH105" s="1477"/>
      <c r="BI105" s="1477"/>
      <c r="BJ105" s="1477"/>
      <c r="BK105" s="1477"/>
      <c r="BL105" s="1477"/>
      <c r="BM105" s="1477"/>
      <c r="BN105" s="1465"/>
      <c r="BO105" s="1468"/>
      <c r="BP105" s="1477"/>
      <c r="BQ105" s="1477"/>
      <c r="BR105" s="1477"/>
      <c r="BS105" s="1477"/>
      <c r="BT105" s="1477"/>
      <c r="BU105" s="1477"/>
      <c r="BV105" s="1477"/>
      <c r="BW105" s="1477"/>
      <c r="BX105" s="1477"/>
      <c r="BY105" s="1477"/>
      <c r="BZ105" s="1465"/>
      <c r="CA105" s="1469"/>
      <c r="CB105" s="1474"/>
      <c r="CC105" s="1474"/>
      <c r="CD105" s="1474"/>
      <c r="CE105" s="1474"/>
      <c r="CF105" s="1474"/>
      <c r="CG105" s="1474"/>
      <c r="CH105" s="1474"/>
      <c r="CI105" s="1474"/>
      <c r="CJ105" s="1474"/>
      <c r="CK105" s="1474"/>
      <c r="CL105" s="1476"/>
      <c r="CM105" s="1484"/>
    </row>
    <row r="106" spans="2:91">
      <c r="B106" s="1433" t="s">
        <v>1014</v>
      </c>
      <c r="C106" s="1483"/>
      <c r="D106" s="1471"/>
      <c r="E106" s="1472"/>
      <c r="F106" s="1473"/>
      <c r="G106" s="1468"/>
      <c r="H106" s="1474"/>
      <c r="I106" s="1475"/>
      <c r="J106" s="1475"/>
      <c r="K106" s="1475"/>
      <c r="L106" s="1475"/>
      <c r="M106" s="1475"/>
      <c r="N106" s="1475"/>
      <c r="O106" s="1475"/>
      <c r="P106" s="1475"/>
      <c r="Q106" s="1475"/>
      <c r="R106" s="1465"/>
      <c r="S106" s="1466"/>
      <c r="T106" s="1474"/>
      <c r="U106" s="1474"/>
      <c r="V106" s="1474"/>
      <c r="W106" s="1474"/>
      <c r="X106" s="1474"/>
      <c r="Y106" s="1474"/>
      <c r="Z106" s="1474"/>
      <c r="AA106" s="1474"/>
      <c r="AB106" s="1474"/>
      <c r="AC106" s="1474"/>
      <c r="AD106" s="1462"/>
      <c r="AE106" s="1468"/>
      <c r="AF106" s="1474"/>
      <c r="AG106" s="1474"/>
      <c r="AH106" s="1474"/>
      <c r="AI106" s="1474"/>
      <c r="AJ106" s="1474"/>
      <c r="AK106" s="1474"/>
      <c r="AL106" s="1474"/>
      <c r="AM106" s="1474"/>
      <c r="AN106" s="1474"/>
      <c r="AO106" s="1474"/>
      <c r="AP106" s="1465"/>
      <c r="AQ106" s="1466"/>
      <c r="AR106" s="1474"/>
      <c r="AS106" s="1474"/>
      <c r="AT106" s="1474"/>
      <c r="AU106" s="1474"/>
      <c r="AV106" s="1474"/>
      <c r="AW106" s="1474"/>
      <c r="AX106" s="1474"/>
      <c r="AY106" s="1474"/>
      <c r="AZ106" s="1474"/>
      <c r="BA106" s="1474"/>
      <c r="BB106" s="1462"/>
      <c r="BC106" s="1468"/>
      <c r="BD106" s="1477"/>
      <c r="BE106" s="1477"/>
      <c r="BF106" s="1477"/>
      <c r="BG106" s="1477"/>
      <c r="BH106" s="1477"/>
      <c r="BI106" s="1477"/>
      <c r="BJ106" s="1477"/>
      <c r="BK106" s="1477"/>
      <c r="BL106" s="1477"/>
      <c r="BM106" s="1477"/>
      <c r="BN106" s="1465"/>
      <c r="BO106" s="1468"/>
      <c r="BP106" s="1477"/>
      <c r="BQ106" s="1477"/>
      <c r="BR106" s="1477"/>
      <c r="BS106" s="1477"/>
      <c r="BT106" s="1477"/>
      <c r="BU106" s="1477"/>
      <c r="BV106" s="1477"/>
      <c r="BW106" s="1477"/>
      <c r="BX106" s="1477"/>
      <c r="BY106" s="1477"/>
      <c r="BZ106" s="1465"/>
      <c r="CA106" s="1469"/>
      <c r="CB106" s="1474"/>
      <c r="CC106" s="1474"/>
      <c r="CD106" s="1474"/>
      <c r="CE106" s="1474"/>
      <c r="CF106" s="1474"/>
      <c r="CG106" s="1474"/>
      <c r="CH106" s="1474"/>
      <c r="CI106" s="1474"/>
      <c r="CJ106" s="1474"/>
      <c r="CK106" s="1474"/>
      <c r="CL106" s="1470"/>
      <c r="CM106" s="1484"/>
    </row>
    <row r="107" spans="2:91">
      <c r="B107" s="1432" t="s">
        <v>1015</v>
      </c>
      <c r="C107" s="1481"/>
      <c r="D107" s="1460"/>
      <c r="E107" s="1461"/>
      <c r="F107" s="1462"/>
      <c r="G107" s="1463"/>
      <c r="H107" s="1477"/>
      <c r="I107" s="1477"/>
      <c r="J107" s="1477"/>
      <c r="K107" s="1477"/>
      <c r="L107" s="1477"/>
      <c r="M107" s="1477"/>
      <c r="N107" s="1477"/>
      <c r="O107" s="1477"/>
      <c r="P107" s="1477"/>
      <c r="Q107" s="1477"/>
      <c r="R107" s="1465"/>
      <c r="S107" s="1466"/>
      <c r="T107" s="1467"/>
      <c r="U107" s="1467"/>
      <c r="V107" s="1467"/>
      <c r="W107" s="1467"/>
      <c r="X107" s="1467"/>
      <c r="Y107" s="1467"/>
      <c r="Z107" s="1467"/>
      <c r="AA107" s="1467"/>
      <c r="AB107" s="1467"/>
      <c r="AC107" s="1467"/>
      <c r="AD107" s="1462"/>
      <c r="AE107" s="1468"/>
      <c r="AF107" s="1467"/>
      <c r="AG107" s="1467"/>
      <c r="AH107" s="1467"/>
      <c r="AI107" s="1467"/>
      <c r="AJ107" s="1467"/>
      <c r="AK107" s="1467"/>
      <c r="AL107" s="1467"/>
      <c r="AM107" s="1467"/>
      <c r="AN107" s="1467"/>
      <c r="AO107" s="1467"/>
      <c r="AP107" s="1465"/>
      <c r="AQ107" s="1466"/>
      <c r="AR107" s="1467"/>
      <c r="AS107" s="1467"/>
      <c r="AT107" s="1467"/>
      <c r="AU107" s="1467"/>
      <c r="AV107" s="1467"/>
      <c r="AW107" s="1467"/>
      <c r="AX107" s="1467"/>
      <c r="AY107" s="1467"/>
      <c r="AZ107" s="1467"/>
      <c r="BA107" s="1467"/>
      <c r="BB107" s="1462"/>
      <c r="BC107" s="1468"/>
      <c r="BD107" s="1477"/>
      <c r="BE107" s="1477"/>
      <c r="BF107" s="1477"/>
      <c r="BG107" s="1477"/>
      <c r="BH107" s="1477"/>
      <c r="BI107" s="1477"/>
      <c r="BJ107" s="1477"/>
      <c r="BK107" s="1477"/>
      <c r="BL107" s="1477"/>
      <c r="BM107" s="1477"/>
      <c r="BN107" s="1465"/>
      <c r="BO107" s="1468"/>
      <c r="BP107" s="1477"/>
      <c r="BQ107" s="1477"/>
      <c r="BR107" s="1477"/>
      <c r="BS107" s="1477"/>
      <c r="BT107" s="1477"/>
      <c r="BU107" s="1477"/>
      <c r="BV107" s="1477"/>
      <c r="BW107" s="1477"/>
      <c r="BX107" s="1477"/>
      <c r="BY107" s="1477"/>
      <c r="BZ107" s="1465"/>
      <c r="CA107" s="1469"/>
      <c r="CB107" s="1467"/>
      <c r="CC107" s="1467"/>
      <c r="CD107" s="1467"/>
      <c r="CE107" s="1467"/>
      <c r="CF107" s="1467"/>
      <c r="CG107" s="1467"/>
      <c r="CH107" s="1467"/>
      <c r="CI107" s="1467"/>
      <c r="CJ107" s="1467"/>
      <c r="CK107" s="1467"/>
      <c r="CL107" s="1470"/>
      <c r="CM107" s="1482"/>
    </row>
    <row r="108" spans="2:91">
      <c r="B108" s="1433" t="s">
        <v>1016</v>
      </c>
      <c r="C108" s="1483"/>
      <c r="D108" s="1471"/>
      <c r="E108" s="1472"/>
      <c r="F108" s="1473"/>
      <c r="G108" s="1468"/>
      <c r="H108" s="1474"/>
      <c r="I108" s="1475"/>
      <c r="J108" s="1475"/>
      <c r="K108" s="1475"/>
      <c r="L108" s="1475"/>
      <c r="M108" s="1475"/>
      <c r="N108" s="1475"/>
      <c r="O108" s="1475"/>
      <c r="P108" s="1475"/>
      <c r="Q108" s="1475"/>
      <c r="R108" s="1465"/>
      <c r="S108" s="1466"/>
      <c r="T108" s="1474"/>
      <c r="U108" s="1474"/>
      <c r="V108" s="1474"/>
      <c r="W108" s="1474"/>
      <c r="X108" s="1474"/>
      <c r="Y108" s="1474"/>
      <c r="Z108" s="1474"/>
      <c r="AA108" s="1474"/>
      <c r="AB108" s="1474"/>
      <c r="AC108" s="1474"/>
      <c r="AD108" s="1462"/>
      <c r="AE108" s="1468"/>
      <c r="AF108" s="1474"/>
      <c r="AG108" s="1474"/>
      <c r="AH108" s="1474"/>
      <c r="AI108" s="1474"/>
      <c r="AJ108" s="1474"/>
      <c r="AK108" s="1474"/>
      <c r="AL108" s="1474"/>
      <c r="AM108" s="1474"/>
      <c r="AN108" s="1474"/>
      <c r="AO108" s="1474"/>
      <c r="AP108" s="1465"/>
      <c r="AQ108" s="1466"/>
      <c r="AR108" s="1474"/>
      <c r="AS108" s="1474"/>
      <c r="AT108" s="1474"/>
      <c r="AU108" s="1474"/>
      <c r="AV108" s="1474"/>
      <c r="AW108" s="1474"/>
      <c r="AX108" s="1474"/>
      <c r="AY108" s="1474"/>
      <c r="AZ108" s="1474"/>
      <c r="BA108" s="1474"/>
      <c r="BB108" s="1462"/>
      <c r="BC108" s="1468"/>
      <c r="BD108" s="1477"/>
      <c r="BE108" s="1477"/>
      <c r="BF108" s="1477"/>
      <c r="BG108" s="1477"/>
      <c r="BH108" s="1477"/>
      <c r="BI108" s="1477"/>
      <c r="BJ108" s="1477"/>
      <c r="BK108" s="1477"/>
      <c r="BL108" s="1477"/>
      <c r="BM108" s="1477"/>
      <c r="BN108" s="1465"/>
      <c r="BO108" s="1468"/>
      <c r="BP108" s="1477"/>
      <c r="BQ108" s="1477"/>
      <c r="BR108" s="1477"/>
      <c r="BS108" s="1477"/>
      <c r="BT108" s="1477"/>
      <c r="BU108" s="1477"/>
      <c r="BV108" s="1477"/>
      <c r="BW108" s="1477"/>
      <c r="BX108" s="1477"/>
      <c r="BY108" s="1477"/>
      <c r="BZ108" s="1465"/>
      <c r="CA108" s="1469"/>
      <c r="CB108" s="1474"/>
      <c r="CC108" s="1474"/>
      <c r="CD108" s="1474"/>
      <c r="CE108" s="1474"/>
      <c r="CF108" s="1474"/>
      <c r="CG108" s="1474"/>
      <c r="CH108" s="1474"/>
      <c r="CI108" s="1474"/>
      <c r="CJ108" s="1474"/>
      <c r="CK108" s="1474"/>
      <c r="CL108" s="1476"/>
      <c r="CM108" s="1484"/>
    </row>
    <row r="109" spans="2:91">
      <c r="B109" s="1433" t="s">
        <v>1017</v>
      </c>
      <c r="C109" s="1483"/>
      <c r="D109" s="1471"/>
      <c r="E109" s="1472"/>
      <c r="F109" s="1473"/>
      <c r="G109" s="1468"/>
      <c r="H109" s="1474"/>
      <c r="I109" s="1475"/>
      <c r="J109" s="1475"/>
      <c r="K109" s="1475"/>
      <c r="L109" s="1475"/>
      <c r="M109" s="1475"/>
      <c r="N109" s="1475"/>
      <c r="O109" s="1475"/>
      <c r="P109" s="1475"/>
      <c r="Q109" s="1475"/>
      <c r="R109" s="1465"/>
      <c r="S109" s="1466"/>
      <c r="T109" s="1474"/>
      <c r="U109" s="1474"/>
      <c r="V109" s="1474"/>
      <c r="W109" s="1474"/>
      <c r="X109" s="1474"/>
      <c r="Y109" s="1474"/>
      <c r="Z109" s="1474"/>
      <c r="AA109" s="1474"/>
      <c r="AB109" s="1474"/>
      <c r="AC109" s="1474"/>
      <c r="AD109" s="1462"/>
      <c r="AE109" s="1468"/>
      <c r="AF109" s="1474"/>
      <c r="AG109" s="1474"/>
      <c r="AH109" s="1474"/>
      <c r="AI109" s="1474"/>
      <c r="AJ109" s="1474"/>
      <c r="AK109" s="1474"/>
      <c r="AL109" s="1474"/>
      <c r="AM109" s="1474"/>
      <c r="AN109" s="1474"/>
      <c r="AO109" s="1474"/>
      <c r="AP109" s="1465"/>
      <c r="AQ109" s="1466"/>
      <c r="AR109" s="1474"/>
      <c r="AS109" s="1474"/>
      <c r="AT109" s="1474"/>
      <c r="AU109" s="1474"/>
      <c r="AV109" s="1474"/>
      <c r="AW109" s="1474"/>
      <c r="AX109" s="1474"/>
      <c r="AY109" s="1474"/>
      <c r="AZ109" s="1474"/>
      <c r="BA109" s="1474"/>
      <c r="BB109" s="1462"/>
      <c r="BC109" s="1468"/>
      <c r="BD109" s="1477"/>
      <c r="BE109" s="1477"/>
      <c r="BF109" s="1477"/>
      <c r="BG109" s="1477"/>
      <c r="BH109" s="1477"/>
      <c r="BI109" s="1477"/>
      <c r="BJ109" s="1477"/>
      <c r="BK109" s="1477"/>
      <c r="BL109" s="1477"/>
      <c r="BM109" s="1477"/>
      <c r="BN109" s="1465"/>
      <c r="BO109" s="1468"/>
      <c r="BP109" s="1477"/>
      <c r="BQ109" s="1477"/>
      <c r="BR109" s="1477"/>
      <c r="BS109" s="1477"/>
      <c r="BT109" s="1477"/>
      <c r="BU109" s="1477"/>
      <c r="BV109" s="1477"/>
      <c r="BW109" s="1477"/>
      <c r="BX109" s="1477"/>
      <c r="BY109" s="1477"/>
      <c r="BZ109" s="1465"/>
      <c r="CA109" s="1469"/>
      <c r="CB109" s="1474"/>
      <c r="CC109" s="1474"/>
      <c r="CD109" s="1474"/>
      <c r="CE109" s="1474"/>
      <c r="CF109" s="1474"/>
      <c r="CG109" s="1474"/>
      <c r="CH109" s="1474"/>
      <c r="CI109" s="1474"/>
      <c r="CJ109" s="1474"/>
      <c r="CK109" s="1474"/>
      <c r="CL109" s="1476"/>
      <c r="CM109" s="1484"/>
    </row>
    <row r="110" spans="2:91">
      <c r="B110" s="1433" t="s">
        <v>1018</v>
      </c>
      <c r="C110" s="1483"/>
      <c r="D110" s="1471"/>
      <c r="E110" s="1472"/>
      <c r="F110" s="1473"/>
      <c r="G110" s="1468"/>
      <c r="H110" s="1474"/>
      <c r="I110" s="1475"/>
      <c r="J110" s="1475"/>
      <c r="K110" s="1475"/>
      <c r="L110" s="1475"/>
      <c r="M110" s="1475"/>
      <c r="N110" s="1475"/>
      <c r="O110" s="1475"/>
      <c r="P110" s="1475"/>
      <c r="Q110" s="1475"/>
      <c r="R110" s="1465"/>
      <c r="S110" s="1466"/>
      <c r="T110" s="1474"/>
      <c r="U110" s="1474"/>
      <c r="V110" s="1474"/>
      <c r="W110" s="1474"/>
      <c r="X110" s="1474"/>
      <c r="Y110" s="1474"/>
      <c r="Z110" s="1474"/>
      <c r="AA110" s="1474"/>
      <c r="AB110" s="1474"/>
      <c r="AC110" s="1474"/>
      <c r="AD110" s="1462"/>
      <c r="AE110" s="1468"/>
      <c r="AF110" s="1474"/>
      <c r="AG110" s="1474"/>
      <c r="AH110" s="1474"/>
      <c r="AI110" s="1474"/>
      <c r="AJ110" s="1474"/>
      <c r="AK110" s="1474"/>
      <c r="AL110" s="1474"/>
      <c r="AM110" s="1474"/>
      <c r="AN110" s="1474"/>
      <c r="AO110" s="1474"/>
      <c r="AP110" s="1465"/>
      <c r="AQ110" s="1466"/>
      <c r="AR110" s="1474"/>
      <c r="AS110" s="1474"/>
      <c r="AT110" s="1474"/>
      <c r="AU110" s="1474"/>
      <c r="AV110" s="1474"/>
      <c r="AW110" s="1474"/>
      <c r="AX110" s="1474"/>
      <c r="AY110" s="1474"/>
      <c r="AZ110" s="1474"/>
      <c r="BA110" s="1474"/>
      <c r="BB110" s="1462"/>
      <c r="BC110" s="1468"/>
      <c r="BD110" s="1477"/>
      <c r="BE110" s="1477"/>
      <c r="BF110" s="1477"/>
      <c r="BG110" s="1477"/>
      <c r="BH110" s="1477"/>
      <c r="BI110" s="1477"/>
      <c r="BJ110" s="1477"/>
      <c r="BK110" s="1477"/>
      <c r="BL110" s="1477"/>
      <c r="BM110" s="1477"/>
      <c r="BN110" s="1465"/>
      <c r="BO110" s="1468"/>
      <c r="BP110" s="1477"/>
      <c r="BQ110" s="1477"/>
      <c r="BR110" s="1477"/>
      <c r="BS110" s="1477"/>
      <c r="BT110" s="1477"/>
      <c r="BU110" s="1477"/>
      <c r="BV110" s="1477"/>
      <c r="BW110" s="1477"/>
      <c r="BX110" s="1477"/>
      <c r="BY110" s="1477"/>
      <c r="BZ110" s="1465"/>
      <c r="CA110" s="1469"/>
      <c r="CB110" s="1474"/>
      <c r="CC110" s="1474"/>
      <c r="CD110" s="1474"/>
      <c r="CE110" s="1474"/>
      <c r="CF110" s="1474"/>
      <c r="CG110" s="1474"/>
      <c r="CH110" s="1474"/>
      <c r="CI110" s="1474"/>
      <c r="CJ110" s="1474"/>
      <c r="CK110" s="1474"/>
      <c r="CL110" s="1470"/>
      <c r="CM110" s="1484"/>
    </row>
    <row r="111" spans="2:91">
      <c r="B111" s="1432" t="s">
        <v>1019</v>
      </c>
      <c r="C111" s="1481"/>
      <c r="D111" s="1460"/>
      <c r="E111" s="1461"/>
      <c r="F111" s="1462"/>
      <c r="G111" s="1463"/>
      <c r="H111" s="1477"/>
      <c r="I111" s="1477"/>
      <c r="J111" s="1477"/>
      <c r="K111" s="1477"/>
      <c r="L111" s="1477"/>
      <c r="M111" s="1477"/>
      <c r="N111" s="1477"/>
      <c r="O111" s="1477"/>
      <c r="P111" s="1477"/>
      <c r="Q111" s="1477"/>
      <c r="R111" s="1465"/>
      <c r="S111" s="1466"/>
      <c r="T111" s="1467"/>
      <c r="U111" s="1467"/>
      <c r="V111" s="1467"/>
      <c r="W111" s="1467"/>
      <c r="X111" s="1467"/>
      <c r="Y111" s="1467"/>
      <c r="Z111" s="1467"/>
      <c r="AA111" s="1467"/>
      <c r="AB111" s="1467"/>
      <c r="AC111" s="1467"/>
      <c r="AD111" s="1462"/>
      <c r="AE111" s="1468"/>
      <c r="AF111" s="1467"/>
      <c r="AG111" s="1467"/>
      <c r="AH111" s="1467"/>
      <c r="AI111" s="1467"/>
      <c r="AJ111" s="1467"/>
      <c r="AK111" s="1467"/>
      <c r="AL111" s="1467"/>
      <c r="AM111" s="1467"/>
      <c r="AN111" s="1467"/>
      <c r="AO111" s="1467"/>
      <c r="AP111" s="1465"/>
      <c r="AQ111" s="1466"/>
      <c r="AR111" s="1467"/>
      <c r="AS111" s="1467"/>
      <c r="AT111" s="1467"/>
      <c r="AU111" s="1467"/>
      <c r="AV111" s="1467"/>
      <c r="AW111" s="1467"/>
      <c r="AX111" s="1467"/>
      <c r="AY111" s="1467"/>
      <c r="AZ111" s="1467"/>
      <c r="BA111" s="1467"/>
      <c r="BB111" s="1462"/>
      <c r="BC111" s="1468"/>
      <c r="BD111" s="1477"/>
      <c r="BE111" s="1477"/>
      <c r="BF111" s="1477"/>
      <c r="BG111" s="1477"/>
      <c r="BH111" s="1477"/>
      <c r="BI111" s="1477"/>
      <c r="BJ111" s="1477"/>
      <c r="BK111" s="1477"/>
      <c r="BL111" s="1477"/>
      <c r="BM111" s="1477"/>
      <c r="BN111" s="1465"/>
      <c r="BO111" s="1468"/>
      <c r="BP111" s="1477"/>
      <c r="BQ111" s="1477"/>
      <c r="BR111" s="1477"/>
      <c r="BS111" s="1477"/>
      <c r="BT111" s="1477"/>
      <c r="BU111" s="1477"/>
      <c r="BV111" s="1477"/>
      <c r="BW111" s="1477"/>
      <c r="BX111" s="1477"/>
      <c r="BY111" s="1477"/>
      <c r="BZ111" s="1465"/>
      <c r="CA111" s="1469"/>
      <c r="CB111" s="1467"/>
      <c r="CC111" s="1467"/>
      <c r="CD111" s="1467"/>
      <c r="CE111" s="1467"/>
      <c r="CF111" s="1467"/>
      <c r="CG111" s="1467"/>
      <c r="CH111" s="1467"/>
      <c r="CI111" s="1467"/>
      <c r="CJ111" s="1467"/>
      <c r="CK111" s="1467"/>
      <c r="CL111" s="1470"/>
      <c r="CM111" s="1482"/>
    </row>
    <row r="112" spans="2:91">
      <c r="B112" s="1433" t="s">
        <v>1020</v>
      </c>
      <c r="C112" s="1483"/>
      <c r="D112" s="1471"/>
      <c r="E112" s="1472"/>
      <c r="F112" s="1473"/>
      <c r="G112" s="1468"/>
      <c r="H112" s="1474"/>
      <c r="I112" s="1475"/>
      <c r="J112" s="1475"/>
      <c r="K112" s="1475"/>
      <c r="L112" s="1475"/>
      <c r="M112" s="1475"/>
      <c r="N112" s="1475"/>
      <c r="O112" s="1475"/>
      <c r="P112" s="1475"/>
      <c r="Q112" s="1475"/>
      <c r="R112" s="1465"/>
      <c r="S112" s="1466"/>
      <c r="T112" s="1474"/>
      <c r="U112" s="1474"/>
      <c r="V112" s="1474"/>
      <c r="W112" s="1474"/>
      <c r="X112" s="1474"/>
      <c r="Y112" s="1474"/>
      <c r="Z112" s="1474"/>
      <c r="AA112" s="1474"/>
      <c r="AB112" s="1474"/>
      <c r="AC112" s="1474"/>
      <c r="AD112" s="1462"/>
      <c r="AE112" s="1468"/>
      <c r="AF112" s="1474"/>
      <c r="AG112" s="1474"/>
      <c r="AH112" s="1474"/>
      <c r="AI112" s="1474"/>
      <c r="AJ112" s="1474"/>
      <c r="AK112" s="1474"/>
      <c r="AL112" s="1474"/>
      <c r="AM112" s="1474"/>
      <c r="AN112" s="1474"/>
      <c r="AO112" s="1474"/>
      <c r="AP112" s="1465"/>
      <c r="AQ112" s="1466"/>
      <c r="AR112" s="1474"/>
      <c r="AS112" s="1474"/>
      <c r="AT112" s="1474"/>
      <c r="AU112" s="1474"/>
      <c r="AV112" s="1474"/>
      <c r="AW112" s="1474"/>
      <c r="AX112" s="1474"/>
      <c r="AY112" s="1474"/>
      <c r="AZ112" s="1474"/>
      <c r="BA112" s="1474"/>
      <c r="BB112" s="1462"/>
      <c r="BC112" s="1468"/>
      <c r="BD112" s="1477"/>
      <c r="BE112" s="1477"/>
      <c r="BF112" s="1477"/>
      <c r="BG112" s="1477"/>
      <c r="BH112" s="1477"/>
      <c r="BI112" s="1477"/>
      <c r="BJ112" s="1477"/>
      <c r="BK112" s="1477"/>
      <c r="BL112" s="1477"/>
      <c r="BM112" s="1477"/>
      <c r="BN112" s="1465"/>
      <c r="BO112" s="1468"/>
      <c r="BP112" s="1477"/>
      <c r="BQ112" s="1477"/>
      <c r="BR112" s="1477"/>
      <c r="BS112" s="1477"/>
      <c r="BT112" s="1477"/>
      <c r="BU112" s="1477"/>
      <c r="BV112" s="1477"/>
      <c r="BW112" s="1477"/>
      <c r="BX112" s="1477"/>
      <c r="BY112" s="1477"/>
      <c r="BZ112" s="1465"/>
      <c r="CA112" s="1469"/>
      <c r="CB112" s="1474"/>
      <c r="CC112" s="1474"/>
      <c r="CD112" s="1474"/>
      <c r="CE112" s="1474"/>
      <c r="CF112" s="1474"/>
      <c r="CG112" s="1474"/>
      <c r="CH112" s="1474"/>
      <c r="CI112" s="1474"/>
      <c r="CJ112" s="1474"/>
      <c r="CK112" s="1474"/>
      <c r="CL112" s="1476"/>
      <c r="CM112" s="1484"/>
    </row>
    <row r="113" spans="2:91">
      <c r="B113" s="1433" t="s">
        <v>1021</v>
      </c>
      <c r="C113" s="1483"/>
      <c r="D113" s="1471"/>
      <c r="E113" s="1472"/>
      <c r="F113" s="1473"/>
      <c r="G113" s="1468"/>
      <c r="H113" s="1474"/>
      <c r="I113" s="1475"/>
      <c r="J113" s="1475"/>
      <c r="K113" s="1475"/>
      <c r="L113" s="1475"/>
      <c r="M113" s="1475"/>
      <c r="N113" s="1475"/>
      <c r="O113" s="1475"/>
      <c r="P113" s="1475"/>
      <c r="Q113" s="1475"/>
      <c r="R113" s="1465"/>
      <c r="S113" s="1466"/>
      <c r="T113" s="1474"/>
      <c r="U113" s="1474"/>
      <c r="V113" s="1474"/>
      <c r="W113" s="1474"/>
      <c r="X113" s="1474"/>
      <c r="Y113" s="1474"/>
      <c r="Z113" s="1474"/>
      <c r="AA113" s="1474"/>
      <c r="AB113" s="1474"/>
      <c r="AC113" s="1474"/>
      <c r="AD113" s="1462"/>
      <c r="AE113" s="1468"/>
      <c r="AF113" s="1474"/>
      <c r="AG113" s="1474"/>
      <c r="AH113" s="1474"/>
      <c r="AI113" s="1474"/>
      <c r="AJ113" s="1474"/>
      <c r="AK113" s="1474"/>
      <c r="AL113" s="1474"/>
      <c r="AM113" s="1474"/>
      <c r="AN113" s="1474"/>
      <c r="AO113" s="1474"/>
      <c r="AP113" s="1465"/>
      <c r="AQ113" s="1466"/>
      <c r="AR113" s="1474"/>
      <c r="AS113" s="1474"/>
      <c r="AT113" s="1474"/>
      <c r="AU113" s="1474"/>
      <c r="AV113" s="1474"/>
      <c r="AW113" s="1474"/>
      <c r="AX113" s="1474"/>
      <c r="AY113" s="1474"/>
      <c r="AZ113" s="1474"/>
      <c r="BA113" s="1474"/>
      <c r="BB113" s="1462"/>
      <c r="BC113" s="1468"/>
      <c r="BD113" s="1477"/>
      <c r="BE113" s="1477"/>
      <c r="BF113" s="1477"/>
      <c r="BG113" s="1477"/>
      <c r="BH113" s="1477"/>
      <c r="BI113" s="1477"/>
      <c r="BJ113" s="1477"/>
      <c r="BK113" s="1477"/>
      <c r="BL113" s="1477"/>
      <c r="BM113" s="1477"/>
      <c r="BN113" s="1465"/>
      <c r="BO113" s="1468"/>
      <c r="BP113" s="1477"/>
      <c r="BQ113" s="1477"/>
      <c r="BR113" s="1477"/>
      <c r="BS113" s="1477"/>
      <c r="BT113" s="1477"/>
      <c r="BU113" s="1477"/>
      <c r="BV113" s="1477"/>
      <c r="BW113" s="1477"/>
      <c r="BX113" s="1477"/>
      <c r="BY113" s="1477"/>
      <c r="BZ113" s="1465"/>
      <c r="CA113" s="1469"/>
      <c r="CB113" s="1474"/>
      <c r="CC113" s="1474"/>
      <c r="CD113" s="1474"/>
      <c r="CE113" s="1474"/>
      <c r="CF113" s="1474"/>
      <c r="CG113" s="1474"/>
      <c r="CH113" s="1474"/>
      <c r="CI113" s="1474"/>
      <c r="CJ113" s="1474"/>
      <c r="CK113" s="1474"/>
      <c r="CL113" s="1476"/>
      <c r="CM113" s="1484"/>
    </row>
    <row r="114" spans="2:91">
      <c r="B114" s="1433" t="s">
        <v>1022</v>
      </c>
      <c r="C114" s="1483"/>
      <c r="D114" s="1471"/>
      <c r="E114" s="1472"/>
      <c r="F114" s="1473"/>
      <c r="G114" s="1468"/>
      <c r="H114" s="1474"/>
      <c r="I114" s="1475"/>
      <c r="J114" s="1475"/>
      <c r="K114" s="1475"/>
      <c r="L114" s="1475"/>
      <c r="M114" s="1475"/>
      <c r="N114" s="1475"/>
      <c r="O114" s="1475"/>
      <c r="P114" s="1475"/>
      <c r="Q114" s="1475"/>
      <c r="R114" s="1465"/>
      <c r="S114" s="1466"/>
      <c r="T114" s="1474"/>
      <c r="U114" s="1474"/>
      <c r="V114" s="1474"/>
      <c r="W114" s="1474"/>
      <c r="X114" s="1474"/>
      <c r="Y114" s="1474"/>
      <c r="Z114" s="1474"/>
      <c r="AA114" s="1474"/>
      <c r="AB114" s="1474"/>
      <c r="AC114" s="1474"/>
      <c r="AD114" s="1462"/>
      <c r="AE114" s="1468"/>
      <c r="AF114" s="1474"/>
      <c r="AG114" s="1474"/>
      <c r="AH114" s="1474"/>
      <c r="AI114" s="1474"/>
      <c r="AJ114" s="1474"/>
      <c r="AK114" s="1474"/>
      <c r="AL114" s="1474"/>
      <c r="AM114" s="1474"/>
      <c r="AN114" s="1474"/>
      <c r="AO114" s="1474"/>
      <c r="AP114" s="1465"/>
      <c r="AQ114" s="1466"/>
      <c r="AR114" s="1474"/>
      <c r="AS114" s="1474"/>
      <c r="AT114" s="1474"/>
      <c r="AU114" s="1474"/>
      <c r="AV114" s="1474"/>
      <c r="AW114" s="1474"/>
      <c r="AX114" s="1474"/>
      <c r="AY114" s="1474"/>
      <c r="AZ114" s="1474"/>
      <c r="BA114" s="1474"/>
      <c r="BB114" s="1462"/>
      <c r="BC114" s="1468"/>
      <c r="BD114" s="1477"/>
      <c r="BE114" s="1477"/>
      <c r="BF114" s="1477"/>
      <c r="BG114" s="1477"/>
      <c r="BH114" s="1477"/>
      <c r="BI114" s="1477"/>
      <c r="BJ114" s="1477"/>
      <c r="BK114" s="1477"/>
      <c r="BL114" s="1477"/>
      <c r="BM114" s="1477"/>
      <c r="BN114" s="1465"/>
      <c r="BO114" s="1468"/>
      <c r="BP114" s="1477"/>
      <c r="BQ114" s="1477"/>
      <c r="BR114" s="1477"/>
      <c r="BS114" s="1477"/>
      <c r="BT114" s="1477"/>
      <c r="BU114" s="1477"/>
      <c r="BV114" s="1477"/>
      <c r="BW114" s="1477"/>
      <c r="BX114" s="1477"/>
      <c r="BY114" s="1477"/>
      <c r="BZ114" s="1465"/>
      <c r="CA114" s="1469"/>
      <c r="CB114" s="1474"/>
      <c r="CC114" s="1474"/>
      <c r="CD114" s="1474"/>
      <c r="CE114" s="1474"/>
      <c r="CF114" s="1474"/>
      <c r="CG114" s="1474"/>
      <c r="CH114" s="1474"/>
      <c r="CI114" s="1474"/>
      <c r="CJ114" s="1474"/>
      <c r="CK114" s="1474"/>
      <c r="CL114" s="1470"/>
      <c r="CM114" s="1484"/>
    </row>
    <row r="115" spans="2:91">
      <c r="B115" s="1432" t="s">
        <v>1023</v>
      </c>
      <c r="C115" s="1481"/>
      <c r="D115" s="1460"/>
      <c r="E115" s="1461"/>
      <c r="F115" s="1462"/>
      <c r="G115" s="1463"/>
      <c r="H115" s="1477"/>
      <c r="I115" s="1477"/>
      <c r="J115" s="1477"/>
      <c r="K115" s="1477"/>
      <c r="L115" s="1477"/>
      <c r="M115" s="1477"/>
      <c r="N115" s="1477"/>
      <c r="O115" s="1477"/>
      <c r="P115" s="1477"/>
      <c r="Q115" s="1477"/>
      <c r="R115" s="1465"/>
      <c r="S115" s="1466"/>
      <c r="T115" s="1467"/>
      <c r="U115" s="1467"/>
      <c r="V115" s="1467"/>
      <c r="W115" s="1467"/>
      <c r="X115" s="1467"/>
      <c r="Y115" s="1467"/>
      <c r="Z115" s="1467"/>
      <c r="AA115" s="1467"/>
      <c r="AB115" s="1467"/>
      <c r="AC115" s="1467"/>
      <c r="AD115" s="1462"/>
      <c r="AE115" s="1468"/>
      <c r="AF115" s="1467"/>
      <c r="AG115" s="1467"/>
      <c r="AH115" s="1467"/>
      <c r="AI115" s="1467"/>
      <c r="AJ115" s="1467"/>
      <c r="AK115" s="1467"/>
      <c r="AL115" s="1467"/>
      <c r="AM115" s="1467"/>
      <c r="AN115" s="1467"/>
      <c r="AO115" s="1467"/>
      <c r="AP115" s="1465"/>
      <c r="AQ115" s="1466"/>
      <c r="AR115" s="1467"/>
      <c r="AS115" s="1467"/>
      <c r="AT115" s="1467"/>
      <c r="AU115" s="1467"/>
      <c r="AV115" s="1467"/>
      <c r="AW115" s="1467"/>
      <c r="AX115" s="1467"/>
      <c r="AY115" s="1467"/>
      <c r="AZ115" s="1467"/>
      <c r="BA115" s="1467"/>
      <c r="BB115" s="1462"/>
      <c r="BC115" s="1468"/>
      <c r="BD115" s="1477"/>
      <c r="BE115" s="1477"/>
      <c r="BF115" s="1477"/>
      <c r="BG115" s="1477"/>
      <c r="BH115" s="1477"/>
      <c r="BI115" s="1477"/>
      <c r="BJ115" s="1477"/>
      <c r="BK115" s="1477"/>
      <c r="BL115" s="1477"/>
      <c r="BM115" s="1477"/>
      <c r="BN115" s="1465"/>
      <c r="BO115" s="1468"/>
      <c r="BP115" s="1477"/>
      <c r="BQ115" s="1477"/>
      <c r="BR115" s="1477"/>
      <c r="BS115" s="1477"/>
      <c r="BT115" s="1477"/>
      <c r="BU115" s="1477"/>
      <c r="BV115" s="1477"/>
      <c r="BW115" s="1477"/>
      <c r="BX115" s="1477"/>
      <c r="BY115" s="1477"/>
      <c r="BZ115" s="1465"/>
      <c r="CA115" s="1469"/>
      <c r="CB115" s="1467"/>
      <c r="CC115" s="1467"/>
      <c r="CD115" s="1467"/>
      <c r="CE115" s="1467"/>
      <c r="CF115" s="1467"/>
      <c r="CG115" s="1467"/>
      <c r="CH115" s="1467"/>
      <c r="CI115" s="1467"/>
      <c r="CJ115" s="1467"/>
      <c r="CK115" s="1467"/>
      <c r="CL115" s="1470"/>
      <c r="CM115" s="1482"/>
    </row>
    <row r="116" spans="2:91">
      <c r="B116" s="1433" t="s">
        <v>1024</v>
      </c>
      <c r="C116" s="1483"/>
      <c r="D116" s="1471"/>
      <c r="E116" s="1472"/>
      <c r="F116" s="1473"/>
      <c r="G116" s="1468"/>
      <c r="H116" s="1474"/>
      <c r="I116" s="1475"/>
      <c r="J116" s="1475"/>
      <c r="K116" s="1475"/>
      <c r="L116" s="1475"/>
      <c r="M116" s="1475"/>
      <c r="N116" s="1475"/>
      <c r="O116" s="1475"/>
      <c r="P116" s="1475"/>
      <c r="Q116" s="1475"/>
      <c r="R116" s="1465"/>
      <c r="S116" s="1466"/>
      <c r="T116" s="1474"/>
      <c r="U116" s="1474"/>
      <c r="V116" s="1474"/>
      <c r="W116" s="1474"/>
      <c r="X116" s="1474"/>
      <c r="Y116" s="1474"/>
      <c r="Z116" s="1474"/>
      <c r="AA116" s="1474"/>
      <c r="AB116" s="1474"/>
      <c r="AC116" s="1474"/>
      <c r="AD116" s="1462"/>
      <c r="AE116" s="1468"/>
      <c r="AF116" s="1474"/>
      <c r="AG116" s="1474"/>
      <c r="AH116" s="1474"/>
      <c r="AI116" s="1474"/>
      <c r="AJ116" s="1474"/>
      <c r="AK116" s="1474"/>
      <c r="AL116" s="1474"/>
      <c r="AM116" s="1474"/>
      <c r="AN116" s="1474"/>
      <c r="AO116" s="1474"/>
      <c r="AP116" s="1465"/>
      <c r="AQ116" s="1466"/>
      <c r="AR116" s="1474"/>
      <c r="AS116" s="1474"/>
      <c r="AT116" s="1474"/>
      <c r="AU116" s="1474"/>
      <c r="AV116" s="1474"/>
      <c r="AW116" s="1474"/>
      <c r="AX116" s="1474"/>
      <c r="AY116" s="1474"/>
      <c r="AZ116" s="1474"/>
      <c r="BA116" s="1474"/>
      <c r="BB116" s="1462"/>
      <c r="BC116" s="1468"/>
      <c r="BD116" s="1477"/>
      <c r="BE116" s="1477"/>
      <c r="BF116" s="1477"/>
      <c r="BG116" s="1477"/>
      <c r="BH116" s="1477"/>
      <c r="BI116" s="1477"/>
      <c r="BJ116" s="1477"/>
      <c r="BK116" s="1477"/>
      <c r="BL116" s="1477"/>
      <c r="BM116" s="1477"/>
      <c r="BN116" s="1465"/>
      <c r="BO116" s="1468"/>
      <c r="BP116" s="1477"/>
      <c r="BQ116" s="1477"/>
      <c r="BR116" s="1477"/>
      <c r="BS116" s="1477"/>
      <c r="BT116" s="1477"/>
      <c r="BU116" s="1477"/>
      <c r="BV116" s="1477"/>
      <c r="BW116" s="1477"/>
      <c r="BX116" s="1477"/>
      <c r="BY116" s="1477"/>
      <c r="BZ116" s="1465"/>
      <c r="CA116" s="1469"/>
      <c r="CB116" s="1474"/>
      <c r="CC116" s="1474"/>
      <c r="CD116" s="1474"/>
      <c r="CE116" s="1474"/>
      <c r="CF116" s="1474"/>
      <c r="CG116" s="1474"/>
      <c r="CH116" s="1474"/>
      <c r="CI116" s="1474"/>
      <c r="CJ116" s="1474"/>
      <c r="CK116" s="1474"/>
      <c r="CL116" s="1476"/>
      <c r="CM116" s="1484"/>
    </row>
    <row r="117" spans="2:91">
      <c r="B117" s="1433" t="s">
        <v>1025</v>
      </c>
      <c r="C117" s="1483"/>
      <c r="D117" s="1471"/>
      <c r="E117" s="1472"/>
      <c r="F117" s="1473"/>
      <c r="G117" s="1468"/>
      <c r="H117" s="1474"/>
      <c r="I117" s="1475"/>
      <c r="J117" s="1475"/>
      <c r="K117" s="1475"/>
      <c r="L117" s="1475"/>
      <c r="M117" s="1475"/>
      <c r="N117" s="1475"/>
      <c r="O117" s="1475"/>
      <c r="P117" s="1475"/>
      <c r="Q117" s="1475"/>
      <c r="R117" s="1465"/>
      <c r="S117" s="1466"/>
      <c r="T117" s="1474"/>
      <c r="U117" s="1474"/>
      <c r="V117" s="1474"/>
      <c r="W117" s="1474"/>
      <c r="X117" s="1474"/>
      <c r="Y117" s="1474"/>
      <c r="Z117" s="1474"/>
      <c r="AA117" s="1474"/>
      <c r="AB117" s="1474"/>
      <c r="AC117" s="1474"/>
      <c r="AD117" s="1462"/>
      <c r="AE117" s="1468"/>
      <c r="AF117" s="1474"/>
      <c r="AG117" s="1474"/>
      <c r="AH117" s="1474"/>
      <c r="AI117" s="1474"/>
      <c r="AJ117" s="1474"/>
      <c r="AK117" s="1474"/>
      <c r="AL117" s="1474"/>
      <c r="AM117" s="1474"/>
      <c r="AN117" s="1474"/>
      <c r="AO117" s="1474"/>
      <c r="AP117" s="1465"/>
      <c r="AQ117" s="1466"/>
      <c r="AR117" s="1474"/>
      <c r="AS117" s="1474"/>
      <c r="AT117" s="1474"/>
      <c r="AU117" s="1474"/>
      <c r="AV117" s="1474"/>
      <c r="AW117" s="1474"/>
      <c r="AX117" s="1474"/>
      <c r="AY117" s="1474"/>
      <c r="AZ117" s="1474"/>
      <c r="BA117" s="1474"/>
      <c r="BB117" s="1462"/>
      <c r="BC117" s="1468"/>
      <c r="BD117" s="1477"/>
      <c r="BE117" s="1477"/>
      <c r="BF117" s="1477"/>
      <c r="BG117" s="1477"/>
      <c r="BH117" s="1477"/>
      <c r="BI117" s="1477"/>
      <c r="BJ117" s="1477"/>
      <c r="BK117" s="1477"/>
      <c r="BL117" s="1477"/>
      <c r="BM117" s="1477"/>
      <c r="BN117" s="1465"/>
      <c r="BO117" s="1468"/>
      <c r="BP117" s="1477"/>
      <c r="BQ117" s="1477"/>
      <c r="BR117" s="1477"/>
      <c r="BS117" s="1477"/>
      <c r="BT117" s="1477"/>
      <c r="BU117" s="1477"/>
      <c r="BV117" s="1477"/>
      <c r="BW117" s="1477"/>
      <c r="BX117" s="1477"/>
      <c r="BY117" s="1477"/>
      <c r="BZ117" s="1465"/>
      <c r="CA117" s="1469"/>
      <c r="CB117" s="1474"/>
      <c r="CC117" s="1474"/>
      <c r="CD117" s="1474"/>
      <c r="CE117" s="1474"/>
      <c r="CF117" s="1474"/>
      <c r="CG117" s="1474"/>
      <c r="CH117" s="1474"/>
      <c r="CI117" s="1474"/>
      <c r="CJ117" s="1474"/>
      <c r="CK117" s="1474"/>
      <c r="CL117" s="1476"/>
      <c r="CM117" s="1484"/>
    </row>
    <row r="118" spans="2:91">
      <c r="B118" s="1433" t="s">
        <v>1026</v>
      </c>
      <c r="C118" s="1483"/>
      <c r="D118" s="1471"/>
      <c r="E118" s="1472"/>
      <c r="F118" s="1473"/>
      <c r="G118" s="1468"/>
      <c r="H118" s="1474"/>
      <c r="I118" s="1475"/>
      <c r="J118" s="1475"/>
      <c r="K118" s="1475"/>
      <c r="L118" s="1475"/>
      <c r="M118" s="1475"/>
      <c r="N118" s="1475"/>
      <c r="O118" s="1475"/>
      <c r="P118" s="1475"/>
      <c r="Q118" s="1475"/>
      <c r="R118" s="1465"/>
      <c r="S118" s="1466"/>
      <c r="T118" s="1474"/>
      <c r="U118" s="1474"/>
      <c r="V118" s="1474"/>
      <c r="W118" s="1474"/>
      <c r="X118" s="1474"/>
      <c r="Y118" s="1474"/>
      <c r="Z118" s="1474"/>
      <c r="AA118" s="1474"/>
      <c r="AB118" s="1474"/>
      <c r="AC118" s="1474"/>
      <c r="AD118" s="1462"/>
      <c r="AE118" s="1468"/>
      <c r="AF118" s="1474"/>
      <c r="AG118" s="1474"/>
      <c r="AH118" s="1474"/>
      <c r="AI118" s="1474"/>
      <c r="AJ118" s="1474"/>
      <c r="AK118" s="1474"/>
      <c r="AL118" s="1474"/>
      <c r="AM118" s="1474"/>
      <c r="AN118" s="1474"/>
      <c r="AO118" s="1474"/>
      <c r="AP118" s="1465"/>
      <c r="AQ118" s="1466"/>
      <c r="AR118" s="1474"/>
      <c r="AS118" s="1474"/>
      <c r="AT118" s="1474"/>
      <c r="AU118" s="1474"/>
      <c r="AV118" s="1474"/>
      <c r="AW118" s="1474"/>
      <c r="AX118" s="1474"/>
      <c r="AY118" s="1474"/>
      <c r="AZ118" s="1474"/>
      <c r="BA118" s="1474"/>
      <c r="BB118" s="1462"/>
      <c r="BC118" s="1468"/>
      <c r="BD118" s="1477"/>
      <c r="BE118" s="1477"/>
      <c r="BF118" s="1477"/>
      <c r="BG118" s="1477"/>
      <c r="BH118" s="1477"/>
      <c r="BI118" s="1477"/>
      <c r="BJ118" s="1477"/>
      <c r="BK118" s="1477"/>
      <c r="BL118" s="1477"/>
      <c r="BM118" s="1477"/>
      <c r="BN118" s="1465"/>
      <c r="BO118" s="1468"/>
      <c r="BP118" s="1477"/>
      <c r="BQ118" s="1477"/>
      <c r="BR118" s="1477"/>
      <c r="BS118" s="1477"/>
      <c r="BT118" s="1477"/>
      <c r="BU118" s="1477"/>
      <c r="BV118" s="1477"/>
      <c r="BW118" s="1477"/>
      <c r="BX118" s="1477"/>
      <c r="BY118" s="1477"/>
      <c r="BZ118" s="1465"/>
      <c r="CA118" s="1469"/>
      <c r="CB118" s="1474"/>
      <c r="CC118" s="1474"/>
      <c r="CD118" s="1474"/>
      <c r="CE118" s="1474"/>
      <c r="CF118" s="1474"/>
      <c r="CG118" s="1474"/>
      <c r="CH118" s="1474"/>
      <c r="CI118" s="1474"/>
      <c r="CJ118" s="1474"/>
      <c r="CK118" s="1474"/>
      <c r="CL118" s="1470"/>
      <c r="CM118" s="1484"/>
    </row>
    <row r="119" spans="2:91">
      <c r="B119" s="1432" t="s">
        <v>1027</v>
      </c>
      <c r="C119" s="1481"/>
      <c r="D119" s="1460"/>
      <c r="E119" s="1461"/>
      <c r="F119" s="1462"/>
      <c r="G119" s="1463"/>
      <c r="H119" s="1477"/>
      <c r="I119" s="1477"/>
      <c r="J119" s="1477"/>
      <c r="K119" s="1477"/>
      <c r="L119" s="1477"/>
      <c r="M119" s="1477"/>
      <c r="N119" s="1477"/>
      <c r="O119" s="1477"/>
      <c r="P119" s="1477"/>
      <c r="Q119" s="1477"/>
      <c r="R119" s="1465"/>
      <c r="S119" s="1466"/>
      <c r="T119" s="1467"/>
      <c r="U119" s="1467"/>
      <c r="V119" s="1467"/>
      <c r="W119" s="1467"/>
      <c r="X119" s="1467"/>
      <c r="Y119" s="1467"/>
      <c r="Z119" s="1467"/>
      <c r="AA119" s="1467"/>
      <c r="AB119" s="1467"/>
      <c r="AC119" s="1467"/>
      <c r="AD119" s="1462"/>
      <c r="AE119" s="1468"/>
      <c r="AF119" s="1467"/>
      <c r="AG119" s="1467"/>
      <c r="AH119" s="1467"/>
      <c r="AI119" s="1467"/>
      <c r="AJ119" s="1467"/>
      <c r="AK119" s="1467"/>
      <c r="AL119" s="1467"/>
      <c r="AM119" s="1467"/>
      <c r="AN119" s="1467"/>
      <c r="AO119" s="1467"/>
      <c r="AP119" s="1465"/>
      <c r="AQ119" s="1466"/>
      <c r="AR119" s="1467"/>
      <c r="AS119" s="1467"/>
      <c r="AT119" s="1467"/>
      <c r="AU119" s="1467"/>
      <c r="AV119" s="1467"/>
      <c r="AW119" s="1467"/>
      <c r="AX119" s="1467"/>
      <c r="AY119" s="1467"/>
      <c r="AZ119" s="1467"/>
      <c r="BA119" s="1467"/>
      <c r="BB119" s="1462"/>
      <c r="BC119" s="1468"/>
      <c r="BD119" s="1477"/>
      <c r="BE119" s="1477"/>
      <c r="BF119" s="1477"/>
      <c r="BG119" s="1477"/>
      <c r="BH119" s="1477"/>
      <c r="BI119" s="1477"/>
      <c r="BJ119" s="1477"/>
      <c r="BK119" s="1477"/>
      <c r="BL119" s="1477"/>
      <c r="BM119" s="1477"/>
      <c r="BN119" s="1465"/>
      <c r="BO119" s="1468"/>
      <c r="BP119" s="1477"/>
      <c r="BQ119" s="1477"/>
      <c r="BR119" s="1477"/>
      <c r="BS119" s="1477"/>
      <c r="BT119" s="1477"/>
      <c r="BU119" s="1477"/>
      <c r="BV119" s="1477"/>
      <c r="BW119" s="1477"/>
      <c r="BX119" s="1477"/>
      <c r="BY119" s="1477"/>
      <c r="BZ119" s="1465"/>
      <c r="CA119" s="1469"/>
      <c r="CB119" s="1467"/>
      <c r="CC119" s="1467"/>
      <c r="CD119" s="1467"/>
      <c r="CE119" s="1467"/>
      <c r="CF119" s="1467"/>
      <c r="CG119" s="1467"/>
      <c r="CH119" s="1467"/>
      <c r="CI119" s="1467"/>
      <c r="CJ119" s="1467"/>
      <c r="CK119" s="1467"/>
      <c r="CL119" s="1470"/>
      <c r="CM119" s="1482"/>
    </row>
    <row r="120" spans="2:91">
      <c r="B120" s="1433" t="s">
        <v>1028</v>
      </c>
      <c r="C120" s="1483"/>
      <c r="D120" s="1471"/>
      <c r="E120" s="1472"/>
      <c r="F120" s="1473"/>
      <c r="G120" s="1468"/>
      <c r="H120" s="1474"/>
      <c r="I120" s="1475"/>
      <c r="J120" s="1475"/>
      <c r="K120" s="1475"/>
      <c r="L120" s="1475"/>
      <c r="M120" s="1475"/>
      <c r="N120" s="1475"/>
      <c r="O120" s="1475"/>
      <c r="P120" s="1475"/>
      <c r="Q120" s="1475"/>
      <c r="R120" s="1465"/>
      <c r="S120" s="1466"/>
      <c r="T120" s="1474"/>
      <c r="U120" s="1474"/>
      <c r="V120" s="1474"/>
      <c r="W120" s="1474"/>
      <c r="X120" s="1474"/>
      <c r="Y120" s="1474"/>
      <c r="Z120" s="1474"/>
      <c r="AA120" s="1474"/>
      <c r="AB120" s="1474"/>
      <c r="AC120" s="1474"/>
      <c r="AD120" s="1462"/>
      <c r="AE120" s="1468"/>
      <c r="AF120" s="1474"/>
      <c r="AG120" s="1474"/>
      <c r="AH120" s="1474"/>
      <c r="AI120" s="1474"/>
      <c r="AJ120" s="1474"/>
      <c r="AK120" s="1474"/>
      <c r="AL120" s="1474"/>
      <c r="AM120" s="1474"/>
      <c r="AN120" s="1474"/>
      <c r="AO120" s="1474"/>
      <c r="AP120" s="1465"/>
      <c r="AQ120" s="1466"/>
      <c r="AR120" s="1474"/>
      <c r="AS120" s="1474"/>
      <c r="AT120" s="1474"/>
      <c r="AU120" s="1474"/>
      <c r="AV120" s="1474"/>
      <c r="AW120" s="1474"/>
      <c r="AX120" s="1474"/>
      <c r="AY120" s="1474"/>
      <c r="AZ120" s="1474"/>
      <c r="BA120" s="1474"/>
      <c r="BB120" s="1462"/>
      <c r="BC120" s="1468"/>
      <c r="BD120" s="1477"/>
      <c r="BE120" s="1477"/>
      <c r="BF120" s="1477"/>
      <c r="BG120" s="1477"/>
      <c r="BH120" s="1477"/>
      <c r="BI120" s="1477"/>
      <c r="BJ120" s="1477"/>
      <c r="BK120" s="1477"/>
      <c r="BL120" s="1477"/>
      <c r="BM120" s="1477"/>
      <c r="BN120" s="1465"/>
      <c r="BO120" s="1468"/>
      <c r="BP120" s="1477"/>
      <c r="BQ120" s="1477"/>
      <c r="BR120" s="1477"/>
      <c r="BS120" s="1477"/>
      <c r="BT120" s="1477"/>
      <c r="BU120" s="1477"/>
      <c r="BV120" s="1477"/>
      <c r="BW120" s="1477"/>
      <c r="BX120" s="1477"/>
      <c r="BY120" s="1477"/>
      <c r="BZ120" s="1465"/>
      <c r="CA120" s="1469"/>
      <c r="CB120" s="1474"/>
      <c r="CC120" s="1474"/>
      <c r="CD120" s="1474"/>
      <c r="CE120" s="1474"/>
      <c r="CF120" s="1474"/>
      <c r="CG120" s="1474"/>
      <c r="CH120" s="1474"/>
      <c r="CI120" s="1474"/>
      <c r="CJ120" s="1474"/>
      <c r="CK120" s="1474"/>
      <c r="CL120" s="1476"/>
      <c r="CM120" s="1484"/>
    </row>
    <row r="121" spans="2:91">
      <c r="B121" s="1433" t="s">
        <v>1029</v>
      </c>
      <c r="C121" s="1483"/>
      <c r="D121" s="1471"/>
      <c r="E121" s="1472"/>
      <c r="F121" s="1473"/>
      <c r="G121" s="1468"/>
      <c r="H121" s="1474"/>
      <c r="I121" s="1475"/>
      <c r="J121" s="1475"/>
      <c r="K121" s="1475"/>
      <c r="L121" s="1475"/>
      <c r="M121" s="1475"/>
      <c r="N121" s="1475"/>
      <c r="O121" s="1475"/>
      <c r="P121" s="1475"/>
      <c r="Q121" s="1475"/>
      <c r="R121" s="1465"/>
      <c r="S121" s="1466"/>
      <c r="T121" s="1474"/>
      <c r="U121" s="1474"/>
      <c r="V121" s="1474"/>
      <c r="W121" s="1474"/>
      <c r="X121" s="1474"/>
      <c r="Y121" s="1474"/>
      <c r="Z121" s="1474"/>
      <c r="AA121" s="1474"/>
      <c r="AB121" s="1474"/>
      <c r="AC121" s="1474"/>
      <c r="AD121" s="1462"/>
      <c r="AE121" s="1468"/>
      <c r="AF121" s="1474"/>
      <c r="AG121" s="1474"/>
      <c r="AH121" s="1474"/>
      <c r="AI121" s="1474"/>
      <c r="AJ121" s="1474"/>
      <c r="AK121" s="1474"/>
      <c r="AL121" s="1474"/>
      <c r="AM121" s="1474"/>
      <c r="AN121" s="1474"/>
      <c r="AO121" s="1474"/>
      <c r="AP121" s="1465"/>
      <c r="AQ121" s="1466"/>
      <c r="AR121" s="1474"/>
      <c r="AS121" s="1474"/>
      <c r="AT121" s="1474"/>
      <c r="AU121" s="1474"/>
      <c r="AV121" s="1474"/>
      <c r="AW121" s="1474"/>
      <c r="AX121" s="1474"/>
      <c r="AY121" s="1474"/>
      <c r="AZ121" s="1474"/>
      <c r="BA121" s="1474"/>
      <c r="BB121" s="1462"/>
      <c r="BC121" s="1468"/>
      <c r="BD121" s="1477"/>
      <c r="BE121" s="1477"/>
      <c r="BF121" s="1477"/>
      <c r="BG121" s="1477"/>
      <c r="BH121" s="1477"/>
      <c r="BI121" s="1477"/>
      <c r="BJ121" s="1477"/>
      <c r="BK121" s="1477"/>
      <c r="BL121" s="1477"/>
      <c r="BM121" s="1477"/>
      <c r="BN121" s="1465"/>
      <c r="BO121" s="1468"/>
      <c r="BP121" s="1477"/>
      <c r="BQ121" s="1477"/>
      <c r="BR121" s="1477"/>
      <c r="BS121" s="1477"/>
      <c r="BT121" s="1477"/>
      <c r="BU121" s="1477"/>
      <c r="BV121" s="1477"/>
      <c r="BW121" s="1477"/>
      <c r="BX121" s="1477"/>
      <c r="BY121" s="1477"/>
      <c r="BZ121" s="1465"/>
      <c r="CA121" s="1469"/>
      <c r="CB121" s="1474"/>
      <c r="CC121" s="1474"/>
      <c r="CD121" s="1474"/>
      <c r="CE121" s="1474"/>
      <c r="CF121" s="1474"/>
      <c r="CG121" s="1474"/>
      <c r="CH121" s="1474"/>
      <c r="CI121" s="1474"/>
      <c r="CJ121" s="1474"/>
      <c r="CK121" s="1474"/>
      <c r="CL121" s="1476"/>
      <c r="CM121" s="1484"/>
    </row>
    <row r="122" spans="2:91">
      <c r="B122" s="1433" t="s">
        <v>1030</v>
      </c>
      <c r="C122" s="1483"/>
      <c r="D122" s="1471"/>
      <c r="E122" s="1472"/>
      <c r="F122" s="1473"/>
      <c r="G122" s="1468"/>
      <c r="H122" s="1474"/>
      <c r="I122" s="1475"/>
      <c r="J122" s="1475"/>
      <c r="K122" s="1475"/>
      <c r="L122" s="1475"/>
      <c r="M122" s="1475"/>
      <c r="N122" s="1475"/>
      <c r="O122" s="1475"/>
      <c r="P122" s="1475"/>
      <c r="Q122" s="1475"/>
      <c r="R122" s="1465"/>
      <c r="S122" s="1466"/>
      <c r="T122" s="1474"/>
      <c r="U122" s="1474"/>
      <c r="V122" s="1474"/>
      <c r="W122" s="1474"/>
      <c r="X122" s="1474"/>
      <c r="Y122" s="1474"/>
      <c r="Z122" s="1474"/>
      <c r="AA122" s="1474"/>
      <c r="AB122" s="1474"/>
      <c r="AC122" s="1474"/>
      <c r="AD122" s="1462"/>
      <c r="AE122" s="1468"/>
      <c r="AF122" s="1474"/>
      <c r="AG122" s="1474"/>
      <c r="AH122" s="1474"/>
      <c r="AI122" s="1474"/>
      <c r="AJ122" s="1474"/>
      <c r="AK122" s="1474"/>
      <c r="AL122" s="1474"/>
      <c r="AM122" s="1474"/>
      <c r="AN122" s="1474"/>
      <c r="AO122" s="1474"/>
      <c r="AP122" s="1465"/>
      <c r="AQ122" s="1466"/>
      <c r="AR122" s="1474"/>
      <c r="AS122" s="1474"/>
      <c r="AT122" s="1474"/>
      <c r="AU122" s="1474"/>
      <c r="AV122" s="1474"/>
      <c r="AW122" s="1474"/>
      <c r="AX122" s="1474"/>
      <c r="AY122" s="1474"/>
      <c r="AZ122" s="1474"/>
      <c r="BA122" s="1474"/>
      <c r="BB122" s="1462"/>
      <c r="BC122" s="1468"/>
      <c r="BD122" s="1477"/>
      <c r="BE122" s="1477"/>
      <c r="BF122" s="1477"/>
      <c r="BG122" s="1477"/>
      <c r="BH122" s="1477"/>
      <c r="BI122" s="1477"/>
      <c r="BJ122" s="1477"/>
      <c r="BK122" s="1477"/>
      <c r="BL122" s="1477"/>
      <c r="BM122" s="1477"/>
      <c r="BN122" s="1465"/>
      <c r="BO122" s="1468"/>
      <c r="BP122" s="1477"/>
      <c r="BQ122" s="1477"/>
      <c r="BR122" s="1477"/>
      <c r="BS122" s="1477"/>
      <c r="BT122" s="1477"/>
      <c r="BU122" s="1477"/>
      <c r="BV122" s="1477"/>
      <c r="BW122" s="1477"/>
      <c r="BX122" s="1477"/>
      <c r="BY122" s="1477"/>
      <c r="BZ122" s="1465"/>
      <c r="CA122" s="1469"/>
      <c r="CB122" s="1474"/>
      <c r="CC122" s="1474"/>
      <c r="CD122" s="1474"/>
      <c r="CE122" s="1474"/>
      <c r="CF122" s="1474"/>
      <c r="CG122" s="1474"/>
      <c r="CH122" s="1474"/>
      <c r="CI122" s="1474"/>
      <c r="CJ122" s="1474"/>
      <c r="CK122" s="1474"/>
      <c r="CL122" s="1470"/>
      <c r="CM122" s="1484"/>
    </row>
    <row r="123" spans="2:91">
      <c r="B123" s="1432" t="s">
        <v>1031</v>
      </c>
      <c r="C123" s="1481"/>
      <c r="D123" s="1460"/>
      <c r="E123" s="1461"/>
      <c r="F123" s="1462"/>
      <c r="G123" s="1463"/>
      <c r="H123" s="1477"/>
      <c r="I123" s="1477"/>
      <c r="J123" s="1477"/>
      <c r="K123" s="1477"/>
      <c r="L123" s="1477"/>
      <c r="M123" s="1477"/>
      <c r="N123" s="1477"/>
      <c r="O123" s="1477"/>
      <c r="P123" s="1477"/>
      <c r="Q123" s="1477"/>
      <c r="R123" s="1465"/>
      <c r="S123" s="1466"/>
      <c r="T123" s="1467"/>
      <c r="U123" s="1467"/>
      <c r="V123" s="1467"/>
      <c r="W123" s="1467"/>
      <c r="X123" s="1467"/>
      <c r="Y123" s="1467"/>
      <c r="Z123" s="1467"/>
      <c r="AA123" s="1467"/>
      <c r="AB123" s="1467"/>
      <c r="AC123" s="1467"/>
      <c r="AD123" s="1462"/>
      <c r="AE123" s="1468"/>
      <c r="AF123" s="1467"/>
      <c r="AG123" s="1467"/>
      <c r="AH123" s="1467"/>
      <c r="AI123" s="1467"/>
      <c r="AJ123" s="1467"/>
      <c r="AK123" s="1467"/>
      <c r="AL123" s="1467"/>
      <c r="AM123" s="1467"/>
      <c r="AN123" s="1467"/>
      <c r="AO123" s="1467"/>
      <c r="AP123" s="1465"/>
      <c r="AQ123" s="1466"/>
      <c r="AR123" s="1467"/>
      <c r="AS123" s="1467"/>
      <c r="AT123" s="1467"/>
      <c r="AU123" s="1467"/>
      <c r="AV123" s="1467"/>
      <c r="AW123" s="1467"/>
      <c r="AX123" s="1467"/>
      <c r="AY123" s="1467"/>
      <c r="AZ123" s="1467"/>
      <c r="BA123" s="1467"/>
      <c r="BB123" s="1462"/>
      <c r="BC123" s="1468"/>
      <c r="BD123" s="1477"/>
      <c r="BE123" s="1477"/>
      <c r="BF123" s="1477"/>
      <c r="BG123" s="1477"/>
      <c r="BH123" s="1477"/>
      <c r="BI123" s="1477"/>
      <c r="BJ123" s="1477"/>
      <c r="BK123" s="1477"/>
      <c r="BL123" s="1477"/>
      <c r="BM123" s="1477"/>
      <c r="BN123" s="1465"/>
      <c r="BO123" s="1468"/>
      <c r="BP123" s="1477"/>
      <c r="BQ123" s="1477"/>
      <c r="BR123" s="1477"/>
      <c r="BS123" s="1477"/>
      <c r="BT123" s="1477"/>
      <c r="BU123" s="1477"/>
      <c r="BV123" s="1477"/>
      <c r="BW123" s="1477"/>
      <c r="BX123" s="1477"/>
      <c r="BY123" s="1477"/>
      <c r="BZ123" s="1465"/>
      <c r="CA123" s="1469"/>
      <c r="CB123" s="1467"/>
      <c r="CC123" s="1467"/>
      <c r="CD123" s="1467"/>
      <c r="CE123" s="1467"/>
      <c r="CF123" s="1467"/>
      <c r="CG123" s="1467"/>
      <c r="CH123" s="1467"/>
      <c r="CI123" s="1467"/>
      <c r="CJ123" s="1467"/>
      <c r="CK123" s="1467"/>
      <c r="CL123" s="1470"/>
      <c r="CM123" s="1482"/>
    </row>
    <row r="124" spans="2:91">
      <c r="B124" s="1433" t="s">
        <v>1032</v>
      </c>
      <c r="C124" s="1483"/>
      <c r="D124" s="1471"/>
      <c r="E124" s="1472"/>
      <c r="F124" s="1473"/>
      <c r="G124" s="1468"/>
      <c r="H124" s="1474"/>
      <c r="I124" s="1475"/>
      <c r="J124" s="1475"/>
      <c r="K124" s="1475"/>
      <c r="L124" s="1475"/>
      <c r="M124" s="1475"/>
      <c r="N124" s="1475"/>
      <c r="O124" s="1475"/>
      <c r="P124" s="1475"/>
      <c r="Q124" s="1475"/>
      <c r="R124" s="1465"/>
      <c r="S124" s="1466"/>
      <c r="T124" s="1474"/>
      <c r="U124" s="1474"/>
      <c r="V124" s="1474"/>
      <c r="W124" s="1474"/>
      <c r="X124" s="1474"/>
      <c r="Y124" s="1474"/>
      <c r="Z124" s="1474"/>
      <c r="AA124" s="1474"/>
      <c r="AB124" s="1474"/>
      <c r="AC124" s="1474"/>
      <c r="AD124" s="1462"/>
      <c r="AE124" s="1468"/>
      <c r="AF124" s="1474"/>
      <c r="AG124" s="1474"/>
      <c r="AH124" s="1474"/>
      <c r="AI124" s="1474"/>
      <c r="AJ124" s="1474"/>
      <c r="AK124" s="1474"/>
      <c r="AL124" s="1474"/>
      <c r="AM124" s="1474"/>
      <c r="AN124" s="1474"/>
      <c r="AO124" s="1474"/>
      <c r="AP124" s="1465"/>
      <c r="AQ124" s="1466"/>
      <c r="AR124" s="1474"/>
      <c r="AS124" s="1474"/>
      <c r="AT124" s="1474"/>
      <c r="AU124" s="1474"/>
      <c r="AV124" s="1474"/>
      <c r="AW124" s="1474"/>
      <c r="AX124" s="1474"/>
      <c r="AY124" s="1474"/>
      <c r="AZ124" s="1474"/>
      <c r="BA124" s="1474"/>
      <c r="BB124" s="1462"/>
      <c r="BC124" s="1468"/>
      <c r="BD124" s="1477"/>
      <c r="BE124" s="1477"/>
      <c r="BF124" s="1477"/>
      <c r="BG124" s="1477"/>
      <c r="BH124" s="1477"/>
      <c r="BI124" s="1477"/>
      <c r="BJ124" s="1477"/>
      <c r="BK124" s="1477"/>
      <c r="BL124" s="1477"/>
      <c r="BM124" s="1477"/>
      <c r="BN124" s="1465"/>
      <c r="BO124" s="1468"/>
      <c r="BP124" s="1477"/>
      <c r="BQ124" s="1477"/>
      <c r="BR124" s="1477"/>
      <c r="BS124" s="1477"/>
      <c r="BT124" s="1477"/>
      <c r="BU124" s="1477"/>
      <c r="BV124" s="1477"/>
      <c r="BW124" s="1477"/>
      <c r="BX124" s="1477"/>
      <c r="BY124" s="1477"/>
      <c r="BZ124" s="1465"/>
      <c r="CA124" s="1469"/>
      <c r="CB124" s="1474"/>
      <c r="CC124" s="1474"/>
      <c r="CD124" s="1474"/>
      <c r="CE124" s="1474"/>
      <c r="CF124" s="1474"/>
      <c r="CG124" s="1474"/>
      <c r="CH124" s="1474"/>
      <c r="CI124" s="1474"/>
      <c r="CJ124" s="1474"/>
      <c r="CK124" s="1474"/>
      <c r="CL124" s="1476"/>
      <c r="CM124" s="1484"/>
    </row>
    <row r="125" spans="2:91">
      <c r="B125" s="1433" t="s">
        <v>1033</v>
      </c>
      <c r="C125" s="1483"/>
      <c r="D125" s="1471"/>
      <c r="E125" s="1472"/>
      <c r="F125" s="1473"/>
      <c r="G125" s="1468"/>
      <c r="H125" s="1474"/>
      <c r="I125" s="1475"/>
      <c r="J125" s="1475"/>
      <c r="K125" s="1475"/>
      <c r="L125" s="1475"/>
      <c r="M125" s="1475"/>
      <c r="N125" s="1475"/>
      <c r="O125" s="1475"/>
      <c r="P125" s="1475"/>
      <c r="Q125" s="1475"/>
      <c r="R125" s="1465"/>
      <c r="S125" s="1466"/>
      <c r="T125" s="1474"/>
      <c r="U125" s="1474"/>
      <c r="V125" s="1474"/>
      <c r="W125" s="1474"/>
      <c r="X125" s="1474"/>
      <c r="Y125" s="1474"/>
      <c r="Z125" s="1474"/>
      <c r="AA125" s="1474"/>
      <c r="AB125" s="1474"/>
      <c r="AC125" s="1474"/>
      <c r="AD125" s="1462"/>
      <c r="AE125" s="1468"/>
      <c r="AF125" s="1474"/>
      <c r="AG125" s="1474"/>
      <c r="AH125" s="1474"/>
      <c r="AI125" s="1474"/>
      <c r="AJ125" s="1474"/>
      <c r="AK125" s="1474"/>
      <c r="AL125" s="1474"/>
      <c r="AM125" s="1474"/>
      <c r="AN125" s="1474"/>
      <c r="AO125" s="1474"/>
      <c r="AP125" s="1465"/>
      <c r="AQ125" s="1466"/>
      <c r="AR125" s="1474"/>
      <c r="AS125" s="1474"/>
      <c r="AT125" s="1474"/>
      <c r="AU125" s="1474"/>
      <c r="AV125" s="1474"/>
      <c r="AW125" s="1474"/>
      <c r="AX125" s="1474"/>
      <c r="AY125" s="1474"/>
      <c r="AZ125" s="1474"/>
      <c r="BA125" s="1474"/>
      <c r="BB125" s="1462"/>
      <c r="BC125" s="1468"/>
      <c r="BD125" s="1477"/>
      <c r="BE125" s="1477"/>
      <c r="BF125" s="1477"/>
      <c r="BG125" s="1477"/>
      <c r="BH125" s="1477"/>
      <c r="BI125" s="1477"/>
      <c r="BJ125" s="1477"/>
      <c r="BK125" s="1477"/>
      <c r="BL125" s="1477"/>
      <c r="BM125" s="1477"/>
      <c r="BN125" s="1465"/>
      <c r="BO125" s="1468"/>
      <c r="BP125" s="1477"/>
      <c r="BQ125" s="1477"/>
      <c r="BR125" s="1477"/>
      <c r="BS125" s="1477"/>
      <c r="BT125" s="1477"/>
      <c r="BU125" s="1477"/>
      <c r="BV125" s="1477"/>
      <c r="BW125" s="1477"/>
      <c r="BX125" s="1477"/>
      <c r="BY125" s="1477"/>
      <c r="BZ125" s="1465"/>
      <c r="CA125" s="1469"/>
      <c r="CB125" s="1474"/>
      <c r="CC125" s="1474"/>
      <c r="CD125" s="1474"/>
      <c r="CE125" s="1474"/>
      <c r="CF125" s="1474"/>
      <c r="CG125" s="1474"/>
      <c r="CH125" s="1474"/>
      <c r="CI125" s="1474"/>
      <c r="CJ125" s="1474"/>
      <c r="CK125" s="1474"/>
      <c r="CL125" s="1476"/>
      <c r="CM125" s="1484"/>
    </row>
    <row r="126" spans="2:91">
      <c r="B126" s="1433" t="s">
        <v>1034</v>
      </c>
      <c r="C126" s="1483"/>
      <c r="D126" s="1471"/>
      <c r="E126" s="1472"/>
      <c r="F126" s="1473"/>
      <c r="G126" s="1468"/>
      <c r="H126" s="1474"/>
      <c r="I126" s="1475"/>
      <c r="J126" s="1475"/>
      <c r="K126" s="1475"/>
      <c r="L126" s="1475"/>
      <c r="M126" s="1475"/>
      <c r="N126" s="1475"/>
      <c r="O126" s="1475"/>
      <c r="P126" s="1475"/>
      <c r="Q126" s="1475"/>
      <c r="R126" s="1465"/>
      <c r="S126" s="1466"/>
      <c r="T126" s="1474"/>
      <c r="U126" s="1474"/>
      <c r="V126" s="1474"/>
      <c r="W126" s="1474"/>
      <c r="X126" s="1474"/>
      <c r="Y126" s="1474"/>
      <c r="Z126" s="1474"/>
      <c r="AA126" s="1474"/>
      <c r="AB126" s="1474"/>
      <c r="AC126" s="1474"/>
      <c r="AD126" s="1462"/>
      <c r="AE126" s="1468"/>
      <c r="AF126" s="1474"/>
      <c r="AG126" s="1474"/>
      <c r="AH126" s="1474"/>
      <c r="AI126" s="1474"/>
      <c r="AJ126" s="1474"/>
      <c r="AK126" s="1474"/>
      <c r="AL126" s="1474"/>
      <c r="AM126" s="1474"/>
      <c r="AN126" s="1474"/>
      <c r="AO126" s="1474"/>
      <c r="AP126" s="1465"/>
      <c r="AQ126" s="1466"/>
      <c r="AR126" s="1474"/>
      <c r="AS126" s="1474"/>
      <c r="AT126" s="1474"/>
      <c r="AU126" s="1474"/>
      <c r="AV126" s="1474"/>
      <c r="AW126" s="1474"/>
      <c r="AX126" s="1474"/>
      <c r="AY126" s="1474"/>
      <c r="AZ126" s="1474"/>
      <c r="BA126" s="1474"/>
      <c r="BB126" s="1462"/>
      <c r="BC126" s="1468"/>
      <c r="BD126" s="1477"/>
      <c r="BE126" s="1477"/>
      <c r="BF126" s="1477"/>
      <c r="BG126" s="1477"/>
      <c r="BH126" s="1477"/>
      <c r="BI126" s="1477"/>
      <c r="BJ126" s="1477"/>
      <c r="BK126" s="1477"/>
      <c r="BL126" s="1477"/>
      <c r="BM126" s="1477"/>
      <c r="BN126" s="1465"/>
      <c r="BO126" s="1468"/>
      <c r="BP126" s="1477"/>
      <c r="BQ126" s="1477"/>
      <c r="BR126" s="1477"/>
      <c r="BS126" s="1477"/>
      <c r="BT126" s="1477"/>
      <c r="BU126" s="1477"/>
      <c r="BV126" s="1477"/>
      <c r="BW126" s="1477"/>
      <c r="BX126" s="1477"/>
      <c r="BY126" s="1477"/>
      <c r="BZ126" s="1465"/>
      <c r="CA126" s="1469"/>
      <c r="CB126" s="1474"/>
      <c r="CC126" s="1474"/>
      <c r="CD126" s="1474"/>
      <c r="CE126" s="1474"/>
      <c r="CF126" s="1474"/>
      <c r="CG126" s="1474"/>
      <c r="CH126" s="1474"/>
      <c r="CI126" s="1474"/>
      <c r="CJ126" s="1474"/>
      <c r="CK126" s="1474"/>
      <c r="CL126" s="1470"/>
      <c r="CM126" s="1484"/>
    </row>
    <row r="127" spans="2:91">
      <c r="B127" s="1432" t="s">
        <v>1035</v>
      </c>
      <c r="C127" s="1481"/>
      <c r="D127" s="1460"/>
      <c r="E127" s="1461"/>
      <c r="F127" s="1462"/>
      <c r="G127" s="1463"/>
      <c r="H127" s="1477"/>
      <c r="I127" s="1477"/>
      <c r="J127" s="1477"/>
      <c r="K127" s="1477"/>
      <c r="L127" s="1477"/>
      <c r="M127" s="1477"/>
      <c r="N127" s="1477"/>
      <c r="O127" s="1477"/>
      <c r="P127" s="1477"/>
      <c r="Q127" s="1477"/>
      <c r="R127" s="1465"/>
      <c r="S127" s="1466"/>
      <c r="T127" s="1467"/>
      <c r="U127" s="1467"/>
      <c r="V127" s="1467"/>
      <c r="W127" s="1467"/>
      <c r="X127" s="1467"/>
      <c r="Y127" s="1467"/>
      <c r="Z127" s="1467"/>
      <c r="AA127" s="1467"/>
      <c r="AB127" s="1467"/>
      <c r="AC127" s="1467"/>
      <c r="AD127" s="1462"/>
      <c r="AE127" s="1468"/>
      <c r="AF127" s="1467"/>
      <c r="AG127" s="1467"/>
      <c r="AH127" s="1467"/>
      <c r="AI127" s="1467"/>
      <c r="AJ127" s="1467"/>
      <c r="AK127" s="1467"/>
      <c r="AL127" s="1467"/>
      <c r="AM127" s="1467"/>
      <c r="AN127" s="1467"/>
      <c r="AO127" s="1467"/>
      <c r="AP127" s="1465"/>
      <c r="AQ127" s="1466"/>
      <c r="AR127" s="1467"/>
      <c r="AS127" s="1467"/>
      <c r="AT127" s="1467"/>
      <c r="AU127" s="1467"/>
      <c r="AV127" s="1467"/>
      <c r="AW127" s="1467"/>
      <c r="AX127" s="1467"/>
      <c r="AY127" s="1467"/>
      <c r="AZ127" s="1467"/>
      <c r="BA127" s="1467"/>
      <c r="BB127" s="1462"/>
      <c r="BC127" s="1468"/>
      <c r="BD127" s="1477"/>
      <c r="BE127" s="1477"/>
      <c r="BF127" s="1477"/>
      <c r="BG127" s="1477"/>
      <c r="BH127" s="1477"/>
      <c r="BI127" s="1477"/>
      <c r="BJ127" s="1477"/>
      <c r="BK127" s="1477"/>
      <c r="BL127" s="1477"/>
      <c r="BM127" s="1477"/>
      <c r="BN127" s="1465"/>
      <c r="BO127" s="1468"/>
      <c r="BP127" s="1477"/>
      <c r="BQ127" s="1477"/>
      <c r="BR127" s="1477"/>
      <c r="BS127" s="1477"/>
      <c r="BT127" s="1477"/>
      <c r="BU127" s="1477"/>
      <c r="BV127" s="1477"/>
      <c r="BW127" s="1477"/>
      <c r="BX127" s="1477"/>
      <c r="BY127" s="1477"/>
      <c r="BZ127" s="1465"/>
      <c r="CA127" s="1469"/>
      <c r="CB127" s="1467"/>
      <c r="CC127" s="1467"/>
      <c r="CD127" s="1467"/>
      <c r="CE127" s="1467"/>
      <c r="CF127" s="1467"/>
      <c r="CG127" s="1467"/>
      <c r="CH127" s="1467"/>
      <c r="CI127" s="1467"/>
      <c r="CJ127" s="1467"/>
      <c r="CK127" s="1467"/>
      <c r="CL127" s="1470"/>
      <c r="CM127" s="1482"/>
    </row>
    <row r="128" spans="2:91">
      <c r="B128" s="1433" t="s">
        <v>1036</v>
      </c>
      <c r="C128" s="1483"/>
      <c r="D128" s="1471"/>
      <c r="E128" s="1472"/>
      <c r="F128" s="1473"/>
      <c r="G128" s="1468"/>
      <c r="H128" s="1474"/>
      <c r="I128" s="1475"/>
      <c r="J128" s="1475"/>
      <c r="K128" s="1475"/>
      <c r="L128" s="1475"/>
      <c r="M128" s="1475"/>
      <c r="N128" s="1475"/>
      <c r="O128" s="1475"/>
      <c r="P128" s="1475"/>
      <c r="Q128" s="1475"/>
      <c r="R128" s="1465"/>
      <c r="S128" s="1466"/>
      <c r="T128" s="1474"/>
      <c r="U128" s="1474"/>
      <c r="V128" s="1474"/>
      <c r="W128" s="1474"/>
      <c r="X128" s="1474"/>
      <c r="Y128" s="1474"/>
      <c r="Z128" s="1474"/>
      <c r="AA128" s="1474"/>
      <c r="AB128" s="1474"/>
      <c r="AC128" s="1474"/>
      <c r="AD128" s="1462"/>
      <c r="AE128" s="1468"/>
      <c r="AF128" s="1474"/>
      <c r="AG128" s="1474"/>
      <c r="AH128" s="1474"/>
      <c r="AI128" s="1474"/>
      <c r="AJ128" s="1474"/>
      <c r="AK128" s="1474"/>
      <c r="AL128" s="1474"/>
      <c r="AM128" s="1474"/>
      <c r="AN128" s="1474"/>
      <c r="AO128" s="1474"/>
      <c r="AP128" s="1465"/>
      <c r="AQ128" s="1466"/>
      <c r="AR128" s="1474"/>
      <c r="AS128" s="1474"/>
      <c r="AT128" s="1474"/>
      <c r="AU128" s="1474"/>
      <c r="AV128" s="1474"/>
      <c r="AW128" s="1474"/>
      <c r="AX128" s="1474"/>
      <c r="AY128" s="1474"/>
      <c r="AZ128" s="1474"/>
      <c r="BA128" s="1474"/>
      <c r="BB128" s="1462"/>
      <c r="BC128" s="1468"/>
      <c r="BD128" s="1477"/>
      <c r="BE128" s="1477"/>
      <c r="BF128" s="1477"/>
      <c r="BG128" s="1477"/>
      <c r="BH128" s="1477"/>
      <c r="BI128" s="1477"/>
      <c r="BJ128" s="1477"/>
      <c r="BK128" s="1477"/>
      <c r="BL128" s="1477"/>
      <c r="BM128" s="1477"/>
      <c r="BN128" s="1465"/>
      <c r="BO128" s="1468"/>
      <c r="BP128" s="1477"/>
      <c r="BQ128" s="1477"/>
      <c r="BR128" s="1477"/>
      <c r="BS128" s="1477"/>
      <c r="BT128" s="1477"/>
      <c r="BU128" s="1477"/>
      <c r="BV128" s="1477"/>
      <c r="BW128" s="1477"/>
      <c r="BX128" s="1477"/>
      <c r="BY128" s="1477"/>
      <c r="BZ128" s="1465"/>
      <c r="CA128" s="1469"/>
      <c r="CB128" s="1474"/>
      <c r="CC128" s="1474"/>
      <c r="CD128" s="1474"/>
      <c r="CE128" s="1474"/>
      <c r="CF128" s="1474"/>
      <c r="CG128" s="1474"/>
      <c r="CH128" s="1474"/>
      <c r="CI128" s="1474"/>
      <c r="CJ128" s="1474"/>
      <c r="CK128" s="1474"/>
      <c r="CL128" s="1476"/>
      <c r="CM128" s="1484"/>
    </row>
    <row r="129" spans="2:91">
      <c r="B129" s="1433" t="s">
        <v>1037</v>
      </c>
      <c r="C129" s="1483"/>
      <c r="D129" s="1471"/>
      <c r="E129" s="1472"/>
      <c r="F129" s="1473"/>
      <c r="G129" s="1468"/>
      <c r="H129" s="1474"/>
      <c r="I129" s="1475"/>
      <c r="J129" s="1475"/>
      <c r="K129" s="1475"/>
      <c r="L129" s="1475"/>
      <c r="M129" s="1475"/>
      <c r="N129" s="1475"/>
      <c r="O129" s="1475"/>
      <c r="P129" s="1475"/>
      <c r="Q129" s="1475"/>
      <c r="R129" s="1465"/>
      <c r="S129" s="1466"/>
      <c r="T129" s="1474"/>
      <c r="U129" s="1474"/>
      <c r="V129" s="1474"/>
      <c r="W129" s="1474"/>
      <c r="X129" s="1474"/>
      <c r="Y129" s="1474"/>
      <c r="Z129" s="1474"/>
      <c r="AA129" s="1474"/>
      <c r="AB129" s="1474"/>
      <c r="AC129" s="1474"/>
      <c r="AD129" s="1462"/>
      <c r="AE129" s="1468"/>
      <c r="AF129" s="1474"/>
      <c r="AG129" s="1474"/>
      <c r="AH129" s="1474"/>
      <c r="AI129" s="1474"/>
      <c r="AJ129" s="1474"/>
      <c r="AK129" s="1474"/>
      <c r="AL129" s="1474"/>
      <c r="AM129" s="1474"/>
      <c r="AN129" s="1474"/>
      <c r="AO129" s="1474"/>
      <c r="AP129" s="1465"/>
      <c r="AQ129" s="1466"/>
      <c r="AR129" s="1474"/>
      <c r="AS129" s="1474"/>
      <c r="AT129" s="1474"/>
      <c r="AU129" s="1474"/>
      <c r="AV129" s="1474"/>
      <c r="AW129" s="1474"/>
      <c r="AX129" s="1474"/>
      <c r="AY129" s="1474"/>
      <c r="AZ129" s="1474"/>
      <c r="BA129" s="1474"/>
      <c r="BB129" s="1462"/>
      <c r="BC129" s="1468"/>
      <c r="BD129" s="1477"/>
      <c r="BE129" s="1477"/>
      <c r="BF129" s="1477"/>
      <c r="BG129" s="1477"/>
      <c r="BH129" s="1477"/>
      <c r="BI129" s="1477"/>
      <c r="BJ129" s="1477"/>
      <c r="BK129" s="1477"/>
      <c r="BL129" s="1477"/>
      <c r="BM129" s="1477"/>
      <c r="BN129" s="1465"/>
      <c r="BO129" s="1468"/>
      <c r="BP129" s="1477"/>
      <c r="BQ129" s="1477"/>
      <c r="BR129" s="1477"/>
      <c r="BS129" s="1477"/>
      <c r="BT129" s="1477"/>
      <c r="BU129" s="1477"/>
      <c r="BV129" s="1477"/>
      <c r="BW129" s="1477"/>
      <c r="BX129" s="1477"/>
      <c r="BY129" s="1477"/>
      <c r="BZ129" s="1465"/>
      <c r="CA129" s="1469"/>
      <c r="CB129" s="1474"/>
      <c r="CC129" s="1474"/>
      <c r="CD129" s="1474"/>
      <c r="CE129" s="1474"/>
      <c r="CF129" s="1474"/>
      <c r="CG129" s="1474"/>
      <c r="CH129" s="1474"/>
      <c r="CI129" s="1474"/>
      <c r="CJ129" s="1474"/>
      <c r="CK129" s="1474"/>
      <c r="CL129" s="1476"/>
      <c r="CM129" s="1484"/>
    </row>
    <row r="130" spans="2:91">
      <c r="B130" s="1433" t="s">
        <v>1038</v>
      </c>
      <c r="C130" s="1483"/>
      <c r="D130" s="1471"/>
      <c r="E130" s="1472"/>
      <c r="F130" s="1473"/>
      <c r="G130" s="1468"/>
      <c r="H130" s="1474"/>
      <c r="I130" s="1475"/>
      <c r="J130" s="1475"/>
      <c r="K130" s="1475"/>
      <c r="L130" s="1475"/>
      <c r="M130" s="1475"/>
      <c r="N130" s="1475"/>
      <c r="O130" s="1475"/>
      <c r="P130" s="1475"/>
      <c r="Q130" s="1475"/>
      <c r="R130" s="1465"/>
      <c r="S130" s="1466"/>
      <c r="T130" s="1474"/>
      <c r="U130" s="1474"/>
      <c r="V130" s="1474"/>
      <c r="W130" s="1474"/>
      <c r="X130" s="1474"/>
      <c r="Y130" s="1474"/>
      <c r="Z130" s="1474"/>
      <c r="AA130" s="1474"/>
      <c r="AB130" s="1474"/>
      <c r="AC130" s="1474"/>
      <c r="AD130" s="1462"/>
      <c r="AE130" s="1468"/>
      <c r="AF130" s="1474"/>
      <c r="AG130" s="1474"/>
      <c r="AH130" s="1474"/>
      <c r="AI130" s="1474"/>
      <c r="AJ130" s="1474"/>
      <c r="AK130" s="1474"/>
      <c r="AL130" s="1474"/>
      <c r="AM130" s="1474"/>
      <c r="AN130" s="1474"/>
      <c r="AO130" s="1474"/>
      <c r="AP130" s="1465"/>
      <c r="AQ130" s="1466"/>
      <c r="AR130" s="1474"/>
      <c r="AS130" s="1474"/>
      <c r="AT130" s="1474"/>
      <c r="AU130" s="1474"/>
      <c r="AV130" s="1474"/>
      <c r="AW130" s="1474"/>
      <c r="AX130" s="1474"/>
      <c r="AY130" s="1474"/>
      <c r="AZ130" s="1474"/>
      <c r="BA130" s="1474"/>
      <c r="BB130" s="1462"/>
      <c r="BC130" s="1468"/>
      <c r="BD130" s="1477"/>
      <c r="BE130" s="1477"/>
      <c r="BF130" s="1477"/>
      <c r="BG130" s="1477"/>
      <c r="BH130" s="1477"/>
      <c r="BI130" s="1477"/>
      <c r="BJ130" s="1477"/>
      <c r="BK130" s="1477"/>
      <c r="BL130" s="1477"/>
      <c r="BM130" s="1477"/>
      <c r="BN130" s="1465"/>
      <c r="BO130" s="1468"/>
      <c r="BP130" s="1477"/>
      <c r="BQ130" s="1477"/>
      <c r="BR130" s="1477"/>
      <c r="BS130" s="1477"/>
      <c r="BT130" s="1477"/>
      <c r="BU130" s="1477"/>
      <c r="BV130" s="1477"/>
      <c r="BW130" s="1477"/>
      <c r="BX130" s="1477"/>
      <c r="BY130" s="1477"/>
      <c r="BZ130" s="1465"/>
      <c r="CA130" s="1469"/>
      <c r="CB130" s="1474"/>
      <c r="CC130" s="1474"/>
      <c r="CD130" s="1474"/>
      <c r="CE130" s="1474"/>
      <c r="CF130" s="1474"/>
      <c r="CG130" s="1474"/>
      <c r="CH130" s="1474"/>
      <c r="CI130" s="1474"/>
      <c r="CJ130" s="1474"/>
      <c r="CK130" s="1474"/>
      <c r="CL130" s="1470"/>
      <c r="CM130" s="1484"/>
    </row>
    <row r="131" spans="2:91">
      <c r="B131" s="1432" t="s">
        <v>1039</v>
      </c>
      <c r="C131" s="1481"/>
      <c r="D131" s="1460"/>
      <c r="E131" s="1461"/>
      <c r="F131" s="1462"/>
      <c r="G131" s="1463"/>
      <c r="H131" s="1477"/>
      <c r="I131" s="1477"/>
      <c r="J131" s="1477"/>
      <c r="K131" s="1477"/>
      <c r="L131" s="1477"/>
      <c r="M131" s="1477"/>
      <c r="N131" s="1477"/>
      <c r="O131" s="1477"/>
      <c r="P131" s="1477"/>
      <c r="Q131" s="1477"/>
      <c r="R131" s="1465"/>
      <c r="S131" s="1466"/>
      <c r="T131" s="1467"/>
      <c r="U131" s="1467"/>
      <c r="V131" s="1467"/>
      <c r="W131" s="1467"/>
      <c r="X131" s="1467"/>
      <c r="Y131" s="1467"/>
      <c r="Z131" s="1467"/>
      <c r="AA131" s="1467"/>
      <c r="AB131" s="1467"/>
      <c r="AC131" s="1467"/>
      <c r="AD131" s="1462"/>
      <c r="AE131" s="1468"/>
      <c r="AF131" s="1467"/>
      <c r="AG131" s="1467"/>
      <c r="AH131" s="1467"/>
      <c r="AI131" s="1467"/>
      <c r="AJ131" s="1467"/>
      <c r="AK131" s="1467"/>
      <c r="AL131" s="1467"/>
      <c r="AM131" s="1467"/>
      <c r="AN131" s="1467"/>
      <c r="AO131" s="1467"/>
      <c r="AP131" s="1465"/>
      <c r="AQ131" s="1466"/>
      <c r="AR131" s="1467"/>
      <c r="AS131" s="1467"/>
      <c r="AT131" s="1467"/>
      <c r="AU131" s="1467"/>
      <c r="AV131" s="1467"/>
      <c r="AW131" s="1467"/>
      <c r="AX131" s="1467"/>
      <c r="AY131" s="1467"/>
      <c r="AZ131" s="1467"/>
      <c r="BA131" s="1467"/>
      <c r="BB131" s="1462"/>
      <c r="BC131" s="1468"/>
      <c r="BD131" s="1477"/>
      <c r="BE131" s="1477"/>
      <c r="BF131" s="1477"/>
      <c r="BG131" s="1477"/>
      <c r="BH131" s="1477"/>
      <c r="BI131" s="1477"/>
      <c r="BJ131" s="1477"/>
      <c r="BK131" s="1477"/>
      <c r="BL131" s="1477"/>
      <c r="BM131" s="1477"/>
      <c r="BN131" s="1465"/>
      <c r="BO131" s="1468"/>
      <c r="BP131" s="1477"/>
      <c r="BQ131" s="1477"/>
      <c r="BR131" s="1477"/>
      <c r="BS131" s="1477"/>
      <c r="BT131" s="1477"/>
      <c r="BU131" s="1477"/>
      <c r="BV131" s="1477"/>
      <c r="BW131" s="1477"/>
      <c r="BX131" s="1477"/>
      <c r="BY131" s="1477"/>
      <c r="BZ131" s="1465"/>
      <c r="CA131" s="1469"/>
      <c r="CB131" s="1467"/>
      <c r="CC131" s="1467"/>
      <c r="CD131" s="1467"/>
      <c r="CE131" s="1467"/>
      <c r="CF131" s="1467"/>
      <c r="CG131" s="1467"/>
      <c r="CH131" s="1467"/>
      <c r="CI131" s="1467"/>
      <c r="CJ131" s="1467"/>
      <c r="CK131" s="1467"/>
      <c r="CL131" s="1470"/>
      <c r="CM131" s="1482"/>
    </row>
    <row r="132" spans="2:91">
      <c r="B132" s="1433" t="s">
        <v>1040</v>
      </c>
      <c r="C132" s="1483"/>
      <c r="D132" s="1471"/>
      <c r="E132" s="1472"/>
      <c r="F132" s="1473"/>
      <c r="G132" s="1468"/>
      <c r="H132" s="1474"/>
      <c r="I132" s="1475"/>
      <c r="J132" s="1475"/>
      <c r="K132" s="1475"/>
      <c r="L132" s="1475"/>
      <c r="M132" s="1475"/>
      <c r="N132" s="1475"/>
      <c r="O132" s="1475"/>
      <c r="P132" s="1475"/>
      <c r="Q132" s="1475"/>
      <c r="R132" s="1465"/>
      <c r="S132" s="1466"/>
      <c r="T132" s="1474"/>
      <c r="U132" s="1474"/>
      <c r="V132" s="1474"/>
      <c r="W132" s="1474"/>
      <c r="X132" s="1474"/>
      <c r="Y132" s="1474"/>
      <c r="Z132" s="1474"/>
      <c r="AA132" s="1474"/>
      <c r="AB132" s="1474"/>
      <c r="AC132" s="1474"/>
      <c r="AD132" s="1462"/>
      <c r="AE132" s="1468"/>
      <c r="AF132" s="1474"/>
      <c r="AG132" s="1474"/>
      <c r="AH132" s="1474"/>
      <c r="AI132" s="1474"/>
      <c r="AJ132" s="1474"/>
      <c r="AK132" s="1474"/>
      <c r="AL132" s="1474"/>
      <c r="AM132" s="1474"/>
      <c r="AN132" s="1474"/>
      <c r="AO132" s="1474"/>
      <c r="AP132" s="1465"/>
      <c r="AQ132" s="1466"/>
      <c r="AR132" s="1474"/>
      <c r="AS132" s="1474"/>
      <c r="AT132" s="1474"/>
      <c r="AU132" s="1474"/>
      <c r="AV132" s="1474"/>
      <c r="AW132" s="1474"/>
      <c r="AX132" s="1474"/>
      <c r="AY132" s="1474"/>
      <c r="AZ132" s="1474"/>
      <c r="BA132" s="1474"/>
      <c r="BB132" s="1462"/>
      <c r="BC132" s="1468"/>
      <c r="BD132" s="1477"/>
      <c r="BE132" s="1477"/>
      <c r="BF132" s="1477"/>
      <c r="BG132" s="1477"/>
      <c r="BH132" s="1477"/>
      <c r="BI132" s="1477"/>
      <c r="BJ132" s="1477"/>
      <c r="BK132" s="1477"/>
      <c r="BL132" s="1477"/>
      <c r="BM132" s="1477"/>
      <c r="BN132" s="1465"/>
      <c r="BO132" s="1468"/>
      <c r="BP132" s="1477"/>
      <c r="BQ132" s="1477"/>
      <c r="BR132" s="1477"/>
      <c r="BS132" s="1477"/>
      <c r="BT132" s="1477"/>
      <c r="BU132" s="1477"/>
      <c r="BV132" s="1477"/>
      <c r="BW132" s="1477"/>
      <c r="BX132" s="1477"/>
      <c r="BY132" s="1477"/>
      <c r="BZ132" s="1465"/>
      <c r="CA132" s="1469"/>
      <c r="CB132" s="1474"/>
      <c r="CC132" s="1474"/>
      <c r="CD132" s="1474"/>
      <c r="CE132" s="1474"/>
      <c r="CF132" s="1474"/>
      <c r="CG132" s="1474"/>
      <c r="CH132" s="1474"/>
      <c r="CI132" s="1474"/>
      <c r="CJ132" s="1474"/>
      <c r="CK132" s="1474"/>
      <c r="CL132" s="1476"/>
      <c r="CM132" s="1484"/>
    </row>
    <row r="133" spans="2:91">
      <c r="B133" s="1433" t="s">
        <v>1041</v>
      </c>
      <c r="C133" s="1483"/>
      <c r="D133" s="1471"/>
      <c r="E133" s="1472"/>
      <c r="F133" s="1473"/>
      <c r="G133" s="1468"/>
      <c r="H133" s="1474"/>
      <c r="I133" s="1475"/>
      <c r="J133" s="1475"/>
      <c r="K133" s="1475"/>
      <c r="L133" s="1475"/>
      <c r="M133" s="1475"/>
      <c r="N133" s="1475"/>
      <c r="O133" s="1475"/>
      <c r="P133" s="1475"/>
      <c r="Q133" s="1475"/>
      <c r="R133" s="1465"/>
      <c r="S133" s="1466"/>
      <c r="T133" s="1474"/>
      <c r="U133" s="1474"/>
      <c r="V133" s="1474"/>
      <c r="W133" s="1474"/>
      <c r="X133" s="1474"/>
      <c r="Y133" s="1474"/>
      <c r="Z133" s="1474"/>
      <c r="AA133" s="1474"/>
      <c r="AB133" s="1474"/>
      <c r="AC133" s="1474"/>
      <c r="AD133" s="1462"/>
      <c r="AE133" s="1468"/>
      <c r="AF133" s="1474"/>
      <c r="AG133" s="1474"/>
      <c r="AH133" s="1474"/>
      <c r="AI133" s="1474"/>
      <c r="AJ133" s="1474"/>
      <c r="AK133" s="1474"/>
      <c r="AL133" s="1474"/>
      <c r="AM133" s="1474"/>
      <c r="AN133" s="1474"/>
      <c r="AO133" s="1474"/>
      <c r="AP133" s="1465"/>
      <c r="AQ133" s="1466"/>
      <c r="AR133" s="1474"/>
      <c r="AS133" s="1474"/>
      <c r="AT133" s="1474"/>
      <c r="AU133" s="1474"/>
      <c r="AV133" s="1474"/>
      <c r="AW133" s="1474"/>
      <c r="AX133" s="1474"/>
      <c r="AY133" s="1474"/>
      <c r="AZ133" s="1474"/>
      <c r="BA133" s="1474"/>
      <c r="BB133" s="1462"/>
      <c r="BC133" s="1468"/>
      <c r="BD133" s="1477"/>
      <c r="BE133" s="1477"/>
      <c r="BF133" s="1477"/>
      <c r="BG133" s="1477"/>
      <c r="BH133" s="1477"/>
      <c r="BI133" s="1477"/>
      <c r="BJ133" s="1477"/>
      <c r="BK133" s="1477"/>
      <c r="BL133" s="1477"/>
      <c r="BM133" s="1477"/>
      <c r="BN133" s="1465"/>
      <c r="BO133" s="1468"/>
      <c r="BP133" s="1477"/>
      <c r="BQ133" s="1477"/>
      <c r="BR133" s="1477"/>
      <c r="BS133" s="1477"/>
      <c r="BT133" s="1477"/>
      <c r="BU133" s="1477"/>
      <c r="BV133" s="1477"/>
      <c r="BW133" s="1477"/>
      <c r="BX133" s="1477"/>
      <c r="BY133" s="1477"/>
      <c r="BZ133" s="1465"/>
      <c r="CA133" s="1469"/>
      <c r="CB133" s="1474"/>
      <c r="CC133" s="1474"/>
      <c r="CD133" s="1474"/>
      <c r="CE133" s="1474"/>
      <c r="CF133" s="1474"/>
      <c r="CG133" s="1474"/>
      <c r="CH133" s="1474"/>
      <c r="CI133" s="1474"/>
      <c r="CJ133" s="1474"/>
      <c r="CK133" s="1474"/>
      <c r="CL133" s="1476"/>
      <c r="CM133" s="1484"/>
    </row>
    <row r="134" spans="2:91">
      <c r="B134" s="1433" t="s">
        <v>1042</v>
      </c>
      <c r="C134" s="1483"/>
      <c r="D134" s="1471"/>
      <c r="E134" s="1472"/>
      <c r="F134" s="1473"/>
      <c r="G134" s="1468"/>
      <c r="H134" s="1474"/>
      <c r="I134" s="1475"/>
      <c r="J134" s="1475"/>
      <c r="K134" s="1475"/>
      <c r="L134" s="1475"/>
      <c r="M134" s="1475"/>
      <c r="N134" s="1475"/>
      <c r="O134" s="1475"/>
      <c r="P134" s="1475"/>
      <c r="Q134" s="1475"/>
      <c r="R134" s="1465"/>
      <c r="S134" s="1466"/>
      <c r="T134" s="1474"/>
      <c r="U134" s="1474"/>
      <c r="V134" s="1474"/>
      <c r="W134" s="1474"/>
      <c r="X134" s="1474"/>
      <c r="Y134" s="1474"/>
      <c r="Z134" s="1474"/>
      <c r="AA134" s="1474"/>
      <c r="AB134" s="1474"/>
      <c r="AC134" s="1474"/>
      <c r="AD134" s="1462"/>
      <c r="AE134" s="1468"/>
      <c r="AF134" s="1474"/>
      <c r="AG134" s="1474"/>
      <c r="AH134" s="1474"/>
      <c r="AI134" s="1474"/>
      <c r="AJ134" s="1474"/>
      <c r="AK134" s="1474"/>
      <c r="AL134" s="1474"/>
      <c r="AM134" s="1474"/>
      <c r="AN134" s="1474"/>
      <c r="AO134" s="1474"/>
      <c r="AP134" s="1465"/>
      <c r="AQ134" s="1466"/>
      <c r="AR134" s="1474"/>
      <c r="AS134" s="1474"/>
      <c r="AT134" s="1474"/>
      <c r="AU134" s="1474"/>
      <c r="AV134" s="1474"/>
      <c r="AW134" s="1474"/>
      <c r="AX134" s="1474"/>
      <c r="AY134" s="1474"/>
      <c r="AZ134" s="1474"/>
      <c r="BA134" s="1474"/>
      <c r="BB134" s="1462"/>
      <c r="BC134" s="1468"/>
      <c r="BD134" s="1477"/>
      <c r="BE134" s="1477"/>
      <c r="BF134" s="1477"/>
      <c r="BG134" s="1477"/>
      <c r="BH134" s="1477"/>
      <c r="BI134" s="1477"/>
      <c r="BJ134" s="1477"/>
      <c r="BK134" s="1477"/>
      <c r="BL134" s="1477"/>
      <c r="BM134" s="1477"/>
      <c r="BN134" s="1465"/>
      <c r="BO134" s="1468"/>
      <c r="BP134" s="1477"/>
      <c r="BQ134" s="1477"/>
      <c r="BR134" s="1477"/>
      <c r="BS134" s="1477"/>
      <c r="BT134" s="1477"/>
      <c r="BU134" s="1477"/>
      <c r="BV134" s="1477"/>
      <c r="BW134" s="1477"/>
      <c r="BX134" s="1477"/>
      <c r="BY134" s="1477"/>
      <c r="BZ134" s="1465"/>
      <c r="CA134" s="1469"/>
      <c r="CB134" s="1474"/>
      <c r="CC134" s="1474"/>
      <c r="CD134" s="1474"/>
      <c r="CE134" s="1474"/>
      <c r="CF134" s="1474"/>
      <c r="CG134" s="1474"/>
      <c r="CH134" s="1474"/>
      <c r="CI134" s="1474"/>
      <c r="CJ134" s="1474"/>
      <c r="CK134" s="1474"/>
      <c r="CL134" s="1470"/>
      <c r="CM134" s="1484"/>
    </row>
    <row r="135" spans="2:91">
      <c r="B135" s="1432" t="s">
        <v>1043</v>
      </c>
      <c r="C135" s="1481"/>
      <c r="D135" s="1460"/>
      <c r="E135" s="1461"/>
      <c r="F135" s="1462"/>
      <c r="G135" s="1463"/>
      <c r="H135" s="1477"/>
      <c r="I135" s="1477"/>
      <c r="J135" s="1477"/>
      <c r="K135" s="1477"/>
      <c r="L135" s="1477"/>
      <c r="M135" s="1477"/>
      <c r="N135" s="1477"/>
      <c r="O135" s="1477"/>
      <c r="P135" s="1477"/>
      <c r="Q135" s="1477"/>
      <c r="R135" s="1465"/>
      <c r="S135" s="1466"/>
      <c r="T135" s="1467"/>
      <c r="U135" s="1467"/>
      <c r="V135" s="1467"/>
      <c r="W135" s="1467"/>
      <c r="X135" s="1467"/>
      <c r="Y135" s="1467"/>
      <c r="Z135" s="1467"/>
      <c r="AA135" s="1467"/>
      <c r="AB135" s="1467"/>
      <c r="AC135" s="1467"/>
      <c r="AD135" s="1462"/>
      <c r="AE135" s="1468"/>
      <c r="AF135" s="1467"/>
      <c r="AG135" s="1467"/>
      <c r="AH135" s="1467"/>
      <c r="AI135" s="1467"/>
      <c r="AJ135" s="1467"/>
      <c r="AK135" s="1467"/>
      <c r="AL135" s="1467"/>
      <c r="AM135" s="1467"/>
      <c r="AN135" s="1467"/>
      <c r="AO135" s="1467"/>
      <c r="AP135" s="1465"/>
      <c r="AQ135" s="1466"/>
      <c r="AR135" s="1467"/>
      <c r="AS135" s="1467"/>
      <c r="AT135" s="1467"/>
      <c r="AU135" s="1467"/>
      <c r="AV135" s="1467"/>
      <c r="AW135" s="1467"/>
      <c r="AX135" s="1467"/>
      <c r="AY135" s="1467"/>
      <c r="AZ135" s="1467"/>
      <c r="BA135" s="1467"/>
      <c r="BB135" s="1462"/>
      <c r="BC135" s="1468"/>
      <c r="BD135" s="1477"/>
      <c r="BE135" s="1477"/>
      <c r="BF135" s="1477"/>
      <c r="BG135" s="1477"/>
      <c r="BH135" s="1477"/>
      <c r="BI135" s="1477"/>
      <c r="BJ135" s="1477"/>
      <c r="BK135" s="1477"/>
      <c r="BL135" s="1477"/>
      <c r="BM135" s="1477"/>
      <c r="BN135" s="1465"/>
      <c r="BO135" s="1468"/>
      <c r="BP135" s="1477"/>
      <c r="BQ135" s="1477"/>
      <c r="BR135" s="1477"/>
      <c r="BS135" s="1477"/>
      <c r="BT135" s="1477"/>
      <c r="BU135" s="1477"/>
      <c r="BV135" s="1477"/>
      <c r="BW135" s="1477"/>
      <c r="BX135" s="1477"/>
      <c r="BY135" s="1477"/>
      <c r="BZ135" s="1465"/>
      <c r="CA135" s="1469"/>
      <c r="CB135" s="1467"/>
      <c r="CC135" s="1467"/>
      <c r="CD135" s="1467"/>
      <c r="CE135" s="1467"/>
      <c r="CF135" s="1467"/>
      <c r="CG135" s="1467"/>
      <c r="CH135" s="1467"/>
      <c r="CI135" s="1467"/>
      <c r="CJ135" s="1467"/>
      <c r="CK135" s="1467"/>
      <c r="CL135" s="1470"/>
      <c r="CM135" s="1482"/>
    </row>
    <row r="136" spans="2:91">
      <c r="B136" s="1433" t="s">
        <v>1044</v>
      </c>
      <c r="C136" s="1483"/>
      <c r="D136" s="1471"/>
      <c r="E136" s="1472"/>
      <c r="F136" s="1473"/>
      <c r="G136" s="1468"/>
      <c r="H136" s="1474"/>
      <c r="I136" s="1475"/>
      <c r="J136" s="1475"/>
      <c r="K136" s="1475"/>
      <c r="L136" s="1475"/>
      <c r="M136" s="1475"/>
      <c r="N136" s="1475"/>
      <c r="O136" s="1475"/>
      <c r="P136" s="1475"/>
      <c r="Q136" s="1475"/>
      <c r="R136" s="1465"/>
      <c r="S136" s="1466"/>
      <c r="T136" s="1474"/>
      <c r="U136" s="1474"/>
      <c r="V136" s="1474"/>
      <c r="W136" s="1474"/>
      <c r="X136" s="1474"/>
      <c r="Y136" s="1474"/>
      <c r="Z136" s="1474"/>
      <c r="AA136" s="1474"/>
      <c r="AB136" s="1474"/>
      <c r="AC136" s="1474"/>
      <c r="AD136" s="1462"/>
      <c r="AE136" s="1468"/>
      <c r="AF136" s="1474"/>
      <c r="AG136" s="1474"/>
      <c r="AH136" s="1474"/>
      <c r="AI136" s="1474"/>
      <c r="AJ136" s="1474"/>
      <c r="AK136" s="1474"/>
      <c r="AL136" s="1474"/>
      <c r="AM136" s="1474"/>
      <c r="AN136" s="1474"/>
      <c r="AO136" s="1474"/>
      <c r="AP136" s="1465"/>
      <c r="AQ136" s="1466"/>
      <c r="AR136" s="1474"/>
      <c r="AS136" s="1474"/>
      <c r="AT136" s="1474"/>
      <c r="AU136" s="1474"/>
      <c r="AV136" s="1474"/>
      <c r="AW136" s="1474"/>
      <c r="AX136" s="1474"/>
      <c r="AY136" s="1474"/>
      <c r="AZ136" s="1474"/>
      <c r="BA136" s="1474"/>
      <c r="BB136" s="1462"/>
      <c r="BC136" s="1468"/>
      <c r="BD136" s="1477"/>
      <c r="BE136" s="1477"/>
      <c r="BF136" s="1477"/>
      <c r="BG136" s="1477"/>
      <c r="BH136" s="1477"/>
      <c r="BI136" s="1477"/>
      <c r="BJ136" s="1477"/>
      <c r="BK136" s="1477"/>
      <c r="BL136" s="1477"/>
      <c r="BM136" s="1477"/>
      <c r="BN136" s="1465"/>
      <c r="BO136" s="1468"/>
      <c r="BP136" s="1477"/>
      <c r="BQ136" s="1477"/>
      <c r="BR136" s="1477"/>
      <c r="BS136" s="1477"/>
      <c r="BT136" s="1477"/>
      <c r="BU136" s="1477"/>
      <c r="BV136" s="1477"/>
      <c r="BW136" s="1477"/>
      <c r="BX136" s="1477"/>
      <c r="BY136" s="1477"/>
      <c r="BZ136" s="1465"/>
      <c r="CA136" s="1469"/>
      <c r="CB136" s="1474"/>
      <c r="CC136" s="1474"/>
      <c r="CD136" s="1474"/>
      <c r="CE136" s="1474"/>
      <c r="CF136" s="1474"/>
      <c r="CG136" s="1474"/>
      <c r="CH136" s="1474"/>
      <c r="CI136" s="1474"/>
      <c r="CJ136" s="1474"/>
      <c r="CK136" s="1474"/>
      <c r="CL136" s="1476"/>
      <c r="CM136" s="1484"/>
    </row>
    <row r="137" spans="2:91">
      <c r="B137" s="1433" t="s">
        <v>1045</v>
      </c>
      <c r="C137" s="1483"/>
      <c r="D137" s="1471"/>
      <c r="E137" s="1472"/>
      <c r="F137" s="1473"/>
      <c r="G137" s="1468"/>
      <c r="H137" s="1474"/>
      <c r="I137" s="1475"/>
      <c r="J137" s="1475"/>
      <c r="K137" s="1475"/>
      <c r="L137" s="1475"/>
      <c r="M137" s="1475"/>
      <c r="N137" s="1475"/>
      <c r="O137" s="1475"/>
      <c r="P137" s="1475"/>
      <c r="Q137" s="1475"/>
      <c r="R137" s="1465"/>
      <c r="S137" s="1466"/>
      <c r="T137" s="1474"/>
      <c r="U137" s="1474"/>
      <c r="V137" s="1474"/>
      <c r="W137" s="1474"/>
      <c r="X137" s="1474"/>
      <c r="Y137" s="1474"/>
      <c r="Z137" s="1474"/>
      <c r="AA137" s="1474"/>
      <c r="AB137" s="1474"/>
      <c r="AC137" s="1474"/>
      <c r="AD137" s="1462"/>
      <c r="AE137" s="1468"/>
      <c r="AF137" s="1474"/>
      <c r="AG137" s="1474"/>
      <c r="AH137" s="1474"/>
      <c r="AI137" s="1474"/>
      <c r="AJ137" s="1474"/>
      <c r="AK137" s="1474"/>
      <c r="AL137" s="1474"/>
      <c r="AM137" s="1474"/>
      <c r="AN137" s="1474"/>
      <c r="AO137" s="1474"/>
      <c r="AP137" s="1465"/>
      <c r="AQ137" s="1466"/>
      <c r="AR137" s="1474"/>
      <c r="AS137" s="1474"/>
      <c r="AT137" s="1474"/>
      <c r="AU137" s="1474"/>
      <c r="AV137" s="1474"/>
      <c r="AW137" s="1474"/>
      <c r="AX137" s="1474"/>
      <c r="AY137" s="1474"/>
      <c r="AZ137" s="1474"/>
      <c r="BA137" s="1474"/>
      <c r="BB137" s="1462"/>
      <c r="BC137" s="1468"/>
      <c r="BD137" s="1477"/>
      <c r="BE137" s="1477"/>
      <c r="BF137" s="1477"/>
      <c r="BG137" s="1477"/>
      <c r="BH137" s="1477"/>
      <c r="BI137" s="1477"/>
      <c r="BJ137" s="1477"/>
      <c r="BK137" s="1477"/>
      <c r="BL137" s="1477"/>
      <c r="BM137" s="1477"/>
      <c r="BN137" s="1465"/>
      <c r="BO137" s="1468"/>
      <c r="BP137" s="1477"/>
      <c r="BQ137" s="1477"/>
      <c r="BR137" s="1477"/>
      <c r="BS137" s="1477"/>
      <c r="BT137" s="1477"/>
      <c r="BU137" s="1477"/>
      <c r="BV137" s="1477"/>
      <c r="BW137" s="1477"/>
      <c r="BX137" s="1477"/>
      <c r="BY137" s="1477"/>
      <c r="BZ137" s="1465"/>
      <c r="CA137" s="1469"/>
      <c r="CB137" s="1474"/>
      <c r="CC137" s="1474"/>
      <c r="CD137" s="1474"/>
      <c r="CE137" s="1474"/>
      <c r="CF137" s="1474"/>
      <c r="CG137" s="1474"/>
      <c r="CH137" s="1474"/>
      <c r="CI137" s="1474"/>
      <c r="CJ137" s="1474"/>
      <c r="CK137" s="1474"/>
      <c r="CL137" s="1476"/>
      <c r="CM137" s="1484"/>
    </row>
    <row r="138" spans="2:91">
      <c r="B138" s="1433" t="s">
        <v>1046</v>
      </c>
      <c r="C138" s="1483"/>
      <c r="D138" s="1471"/>
      <c r="E138" s="1472"/>
      <c r="F138" s="1473"/>
      <c r="G138" s="1468"/>
      <c r="H138" s="1474"/>
      <c r="I138" s="1475"/>
      <c r="J138" s="1475"/>
      <c r="K138" s="1475"/>
      <c r="L138" s="1475"/>
      <c r="M138" s="1475"/>
      <c r="N138" s="1475"/>
      <c r="O138" s="1475"/>
      <c r="P138" s="1475"/>
      <c r="Q138" s="1475"/>
      <c r="R138" s="1465"/>
      <c r="S138" s="1466"/>
      <c r="T138" s="1474"/>
      <c r="U138" s="1474"/>
      <c r="V138" s="1474"/>
      <c r="W138" s="1474"/>
      <c r="X138" s="1474"/>
      <c r="Y138" s="1474"/>
      <c r="Z138" s="1474"/>
      <c r="AA138" s="1474"/>
      <c r="AB138" s="1474"/>
      <c r="AC138" s="1474"/>
      <c r="AD138" s="1462"/>
      <c r="AE138" s="1468"/>
      <c r="AF138" s="1474"/>
      <c r="AG138" s="1474"/>
      <c r="AH138" s="1474"/>
      <c r="AI138" s="1474"/>
      <c r="AJ138" s="1474"/>
      <c r="AK138" s="1474"/>
      <c r="AL138" s="1474"/>
      <c r="AM138" s="1474"/>
      <c r="AN138" s="1474"/>
      <c r="AO138" s="1474"/>
      <c r="AP138" s="1465"/>
      <c r="AQ138" s="1466"/>
      <c r="AR138" s="1474"/>
      <c r="AS138" s="1474"/>
      <c r="AT138" s="1474"/>
      <c r="AU138" s="1474"/>
      <c r="AV138" s="1474"/>
      <c r="AW138" s="1474"/>
      <c r="AX138" s="1474"/>
      <c r="AY138" s="1474"/>
      <c r="AZ138" s="1474"/>
      <c r="BA138" s="1474"/>
      <c r="BB138" s="1462"/>
      <c r="BC138" s="1468"/>
      <c r="BD138" s="1477"/>
      <c r="BE138" s="1477"/>
      <c r="BF138" s="1477"/>
      <c r="BG138" s="1477"/>
      <c r="BH138" s="1477"/>
      <c r="BI138" s="1477"/>
      <c r="BJ138" s="1477"/>
      <c r="BK138" s="1477"/>
      <c r="BL138" s="1477"/>
      <c r="BM138" s="1477"/>
      <c r="BN138" s="1465"/>
      <c r="BO138" s="1468"/>
      <c r="BP138" s="1477"/>
      <c r="BQ138" s="1477"/>
      <c r="BR138" s="1477"/>
      <c r="BS138" s="1477"/>
      <c r="BT138" s="1477"/>
      <c r="BU138" s="1477"/>
      <c r="BV138" s="1477"/>
      <c r="BW138" s="1477"/>
      <c r="BX138" s="1477"/>
      <c r="BY138" s="1477"/>
      <c r="BZ138" s="1465"/>
      <c r="CA138" s="1469"/>
      <c r="CB138" s="1474"/>
      <c r="CC138" s="1474"/>
      <c r="CD138" s="1474"/>
      <c r="CE138" s="1474"/>
      <c r="CF138" s="1474"/>
      <c r="CG138" s="1474"/>
      <c r="CH138" s="1474"/>
      <c r="CI138" s="1474"/>
      <c r="CJ138" s="1474"/>
      <c r="CK138" s="1474"/>
      <c r="CL138" s="1470"/>
      <c r="CM138" s="1484"/>
    </row>
    <row r="139" spans="2:91">
      <c r="B139" s="1432" t="s">
        <v>1047</v>
      </c>
      <c r="C139" s="1481"/>
      <c r="D139" s="1460"/>
      <c r="E139" s="1461"/>
      <c r="F139" s="1462"/>
      <c r="G139" s="1463"/>
      <c r="H139" s="1477"/>
      <c r="I139" s="1477"/>
      <c r="J139" s="1477"/>
      <c r="K139" s="1477"/>
      <c r="L139" s="1477"/>
      <c r="M139" s="1477"/>
      <c r="N139" s="1477"/>
      <c r="O139" s="1477"/>
      <c r="P139" s="1477"/>
      <c r="Q139" s="1477"/>
      <c r="R139" s="1465"/>
      <c r="S139" s="1466"/>
      <c r="T139" s="1467"/>
      <c r="U139" s="1467"/>
      <c r="V139" s="1467"/>
      <c r="W139" s="1467"/>
      <c r="X139" s="1467"/>
      <c r="Y139" s="1467"/>
      <c r="Z139" s="1467"/>
      <c r="AA139" s="1467"/>
      <c r="AB139" s="1467"/>
      <c r="AC139" s="1467"/>
      <c r="AD139" s="1462"/>
      <c r="AE139" s="1468"/>
      <c r="AF139" s="1467"/>
      <c r="AG139" s="1467"/>
      <c r="AH139" s="1467"/>
      <c r="AI139" s="1467"/>
      <c r="AJ139" s="1467"/>
      <c r="AK139" s="1467"/>
      <c r="AL139" s="1467"/>
      <c r="AM139" s="1467"/>
      <c r="AN139" s="1467"/>
      <c r="AO139" s="1467"/>
      <c r="AP139" s="1465"/>
      <c r="AQ139" s="1466"/>
      <c r="AR139" s="1467"/>
      <c r="AS139" s="1467"/>
      <c r="AT139" s="1467"/>
      <c r="AU139" s="1467"/>
      <c r="AV139" s="1467"/>
      <c r="AW139" s="1467"/>
      <c r="AX139" s="1467"/>
      <c r="AY139" s="1467"/>
      <c r="AZ139" s="1467"/>
      <c r="BA139" s="1467"/>
      <c r="BB139" s="1462"/>
      <c r="BC139" s="1468"/>
      <c r="BD139" s="1477"/>
      <c r="BE139" s="1477"/>
      <c r="BF139" s="1477"/>
      <c r="BG139" s="1477"/>
      <c r="BH139" s="1477"/>
      <c r="BI139" s="1477"/>
      <c r="BJ139" s="1477"/>
      <c r="BK139" s="1477"/>
      <c r="BL139" s="1477"/>
      <c r="BM139" s="1477"/>
      <c r="BN139" s="1465"/>
      <c r="BO139" s="1468"/>
      <c r="BP139" s="1477"/>
      <c r="BQ139" s="1477"/>
      <c r="BR139" s="1477"/>
      <c r="BS139" s="1477"/>
      <c r="BT139" s="1477"/>
      <c r="BU139" s="1477"/>
      <c r="BV139" s="1477"/>
      <c r="BW139" s="1477"/>
      <c r="BX139" s="1477"/>
      <c r="BY139" s="1477"/>
      <c r="BZ139" s="1465"/>
      <c r="CA139" s="1469"/>
      <c r="CB139" s="1467"/>
      <c r="CC139" s="1467"/>
      <c r="CD139" s="1467"/>
      <c r="CE139" s="1467"/>
      <c r="CF139" s="1467"/>
      <c r="CG139" s="1467"/>
      <c r="CH139" s="1467"/>
      <c r="CI139" s="1467"/>
      <c r="CJ139" s="1467"/>
      <c r="CK139" s="1467"/>
      <c r="CL139" s="1470"/>
      <c r="CM139" s="1482"/>
    </row>
    <row r="140" spans="2:91">
      <c r="B140" s="1433" t="s">
        <v>1048</v>
      </c>
      <c r="C140" s="1483"/>
      <c r="D140" s="1471"/>
      <c r="E140" s="1472"/>
      <c r="F140" s="1473"/>
      <c r="G140" s="1468"/>
      <c r="H140" s="1474"/>
      <c r="I140" s="1475"/>
      <c r="J140" s="1475"/>
      <c r="K140" s="1475"/>
      <c r="L140" s="1475"/>
      <c r="M140" s="1475"/>
      <c r="N140" s="1475"/>
      <c r="O140" s="1475"/>
      <c r="P140" s="1475"/>
      <c r="Q140" s="1475"/>
      <c r="R140" s="1465"/>
      <c r="S140" s="1466"/>
      <c r="T140" s="1474"/>
      <c r="U140" s="1474"/>
      <c r="V140" s="1474"/>
      <c r="W140" s="1474"/>
      <c r="X140" s="1474"/>
      <c r="Y140" s="1474"/>
      <c r="Z140" s="1474"/>
      <c r="AA140" s="1474"/>
      <c r="AB140" s="1474"/>
      <c r="AC140" s="1474"/>
      <c r="AD140" s="1462"/>
      <c r="AE140" s="1468"/>
      <c r="AF140" s="1474"/>
      <c r="AG140" s="1474"/>
      <c r="AH140" s="1474"/>
      <c r="AI140" s="1474"/>
      <c r="AJ140" s="1474"/>
      <c r="AK140" s="1474"/>
      <c r="AL140" s="1474"/>
      <c r="AM140" s="1474"/>
      <c r="AN140" s="1474"/>
      <c r="AO140" s="1474"/>
      <c r="AP140" s="1465"/>
      <c r="AQ140" s="1466"/>
      <c r="AR140" s="1474"/>
      <c r="AS140" s="1474"/>
      <c r="AT140" s="1474"/>
      <c r="AU140" s="1474"/>
      <c r="AV140" s="1474"/>
      <c r="AW140" s="1474"/>
      <c r="AX140" s="1474"/>
      <c r="AY140" s="1474"/>
      <c r="AZ140" s="1474"/>
      <c r="BA140" s="1474"/>
      <c r="BB140" s="1462"/>
      <c r="BC140" s="1468"/>
      <c r="BD140" s="1477"/>
      <c r="BE140" s="1477"/>
      <c r="BF140" s="1477"/>
      <c r="BG140" s="1477"/>
      <c r="BH140" s="1477"/>
      <c r="BI140" s="1477"/>
      <c r="BJ140" s="1477"/>
      <c r="BK140" s="1477"/>
      <c r="BL140" s="1477"/>
      <c r="BM140" s="1477"/>
      <c r="BN140" s="1465"/>
      <c r="BO140" s="1468"/>
      <c r="BP140" s="1477"/>
      <c r="BQ140" s="1477"/>
      <c r="BR140" s="1477"/>
      <c r="BS140" s="1477"/>
      <c r="BT140" s="1477"/>
      <c r="BU140" s="1477"/>
      <c r="BV140" s="1477"/>
      <c r="BW140" s="1477"/>
      <c r="BX140" s="1477"/>
      <c r="BY140" s="1477"/>
      <c r="BZ140" s="1465"/>
      <c r="CA140" s="1469"/>
      <c r="CB140" s="1474"/>
      <c r="CC140" s="1474"/>
      <c r="CD140" s="1474"/>
      <c r="CE140" s="1474"/>
      <c r="CF140" s="1474"/>
      <c r="CG140" s="1474"/>
      <c r="CH140" s="1474"/>
      <c r="CI140" s="1474"/>
      <c r="CJ140" s="1474"/>
      <c r="CK140" s="1474"/>
      <c r="CL140" s="1476"/>
      <c r="CM140" s="1484"/>
    </row>
    <row r="141" spans="2:91">
      <c r="B141" s="1433" t="s">
        <v>1049</v>
      </c>
      <c r="C141" s="1483"/>
      <c r="D141" s="1471"/>
      <c r="E141" s="1472"/>
      <c r="F141" s="1473"/>
      <c r="G141" s="1468"/>
      <c r="H141" s="1474"/>
      <c r="I141" s="1475"/>
      <c r="J141" s="1475"/>
      <c r="K141" s="1475"/>
      <c r="L141" s="1475"/>
      <c r="M141" s="1475"/>
      <c r="N141" s="1475"/>
      <c r="O141" s="1475"/>
      <c r="P141" s="1475"/>
      <c r="Q141" s="1475"/>
      <c r="R141" s="1465"/>
      <c r="S141" s="1466"/>
      <c r="T141" s="1474"/>
      <c r="U141" s="1474"/>
      <c r="V141" s="1474"/>
      <c r="W141" s="1474"/>
      <c r="X141" s="1474"/>
      <c r="Y141" s="1474"/>
      <c r="Z141" s="1474"/>
      <c r="AA141" s="1474"/>
      <c r="AB141" s="1474"/>
      <c r="AC141" s="1474"/>
      <c r="AD141" s="1462"/>
      <c r="AE141" s="1468"/>
      <c r="AF141" s="1474"/>
      <c r="AG141" s="1474"/>
      <c r="AH141" s="1474"/>
      <c r="AI141" s="1474"/>
      <c r="AJ141" s="1474"/>
      <c r="AK141" s="1474"/>
      <c r="AL141" s="1474"/>
      <c r="AM141" s="1474"/>
      <c r="AN141" s="1474"/>
      <c r="AO141" s="1474"/>
      <c r="AP141" s="1465"/>
      <c r="AQ141" s="1466"/>
      <c r="AR141" s="1474"/>
      <c r="AS141" s="1474"/>
      <c r="AT141" s="1474"/>
      <c r="AU141" s="1474"/>
      <c r="AV141" s="1474"/>
      <c r="AW141" s="1474"/>
      <c r="AX141" s="1474"/>
      <c r="AY141" s="1474"/>
      <c r="AZ141" s="1474"/>
      <c r="BA141" s="1474"/>
      <c r="BB141" s="1462"/>
      <c r="BC141" s="1468"/>
      <c r="BD141" s="1477"/>
      <c r="BE141" s="1477"/>
      <c r="BF141" s="1477"/>
      <c r="BG141" s="1477"/>
      <c r="BH141" s="1477"/>
      <c r="BI141" s="1477"/>
      <c r="BJ141" s="1477"/>
      <c r="BK141" s="1477"/>
      <c r="BL141" s="1477"/>
      <c r="BM141" s="1477"/>
      <c r="BN141" s="1465"/>
      <c r="BO141" s="1468"/>
      <c r="BP141" s="1477"/>
      <c r="BQ141" s="1477"/>
      <c r="BR141" s="1477"/>
      <c r="BS141" s="1477"/>
      <c r="BT141" s="1477"/>
      <c r="BU141" s="1477"/>
      <c r="BV141" s="1477"/>
      <c r="BW141" s="1477"/>
      <c r="BX141" s="1477"/>
      <c r="BY141" s="1477"/>
      <c r="BZ141" s="1465"/>
      <c r="CA141" s="1469"/>
      <c r="CB141" s="1474"/>
      <c r="CC141" s="1474"/>
      <c r="CD141" s="1474"/>
      <c r="CE141" s="1474"/>
      <c r="CF141" s="1474"/>
      <c r="CG141" s="1474"/>
      <c r="CH141" s="1474"/>
      <c r="CI141" s="1474"/>
      <c r="CJ141" s="1474"/>
      <c r="CK141" s="1474"/>
      <c r="CL141" s="1476"/>
      <c r="CM141" s="1484"/>
    </row>
    <row r="142" spans="2:91">
      <c r="B142" s="1433" t="s">
        <v>1050</v>
      </c>
      <c r="C142" s="1483"/>
      <c r="D142" s="1471"/>
      <c r="E142" s="1472"/>
      <c r="F142" s="1473"/>
      <c r="G142" s="1468"/>
      <c r="H142" s="1474"/>
      <c r="I142" s="1475"/>
      <c r="J142" s="1475"/>
      <c r="K142" s="1475"/>
      <c r="L142" s="1475"/>
      <c r="M142" s="1475"/>
      <c r="N142" s="1475"/>
      <c r="O142" s="1475"/>
      <c r="P142" s="1475"/>
      <c r="Q142" s="1475"/>
      <c r="R142" s="1465"/>
      <c r="S142" s="1466"/>
      <c r="T142" s="1474"/>
      <c r="U142" s="1474"/>
      <c r="V142" s="1474"/>
      <c r="W142" s="1474"/>
      <c r="X142" s="1474"/>
      <c r="Y142" s="1474"/>
      <c r="Z142" s="1474"/>
      <c r="AA142" s="1474"/>
      <c r="AB142" s="1474"/>
      <c r="AC142" s="1474"/>
      <c r="AD142" s="1462"/>
      <c r="AE142" s="1468"/>
      <c r="AF142" s="1474"/>
      <c r="AG142" s="1474"/>
      <c r="AH142" s="1474"/>
      <c r="AI142" s="1474"/>
      <c r="AJ142" s="1474"/>
      <c r="AK142" s="1474"/>
      <c r="AL142" s="1474"/>
      <c r="AM142" s="1474"/>
      <c r="AN142" s="1474"/>
      <c r="AO142" s="1474"/>
      <c r="AP142" s="1465"/>
      <c r="AQ142" s="1466"/>
      <c r="AR142" s="1474"/>
      <c r="AS142" s="1474"/>
      <c r="AT142" s="1474"/>
      <c r="AU142" s="1474"/>
      <c r="AV142" s="1474"/>
      <c r="AW142" s="1474"/>
      <c r="AX142" s="1474"/>
      <c r="AY142" s="1474"/>
      <c r="AZ142" s="1474"/>
      <c r="BA142" s="1474"/>
      <c r="BB142" s="1462"/>
      <c r="BC142" s="1468"/>
      <c r="BD142" s="1477"/>
      <c r="BE142" s="1477"/>
      <c r="BF142" s="1477"/>
      <c r="BG142" s="1477"/>
      <c r="BH142" s="1477"/>
      <c r="BI142" s="1477"/>
      <c r="BJ142" s="1477"/>
      <c r="BK142" s="1477"/>
      <c r="BL142" s="1477"/>
      <c r="BM142" s="1477"/>
      <c r="BN142" s="1465"/>
      <c r="BO142" s="1468"/>
      <c r="BP142" s="1477"/>
      <c r="BQ142" s="1477"/>
      <c r="BR142" s="1477"/>
      <c r="BS142" s="1477"/>
      <c r="BT142" s="1477"/>
      <c r="BU142" s="1477"/>
      <c r="BV142" s="1477"/>
      <c r="BW142" s="1477"/>
      <c r="BX142" s="1477"/>
      <c r="BY142" s="1477"/>
      <c r="BZ142" s="1465"/>
      <c r="CA142" s="1469"/>
      <c r="CB142" s="1474"/>
      <c r="CC142" s="1474"/>
      <c r="CD142" s="1474"/>
      <c r="CE142" s="1474"/>
      <c r="CF142" s="1474"/>
      <c r="CG142" s="1474"/>
      <c r="CH142" s="1474"/>
      <c r="CI142" s="1474"/>
      <c r="CJ142" s="1474"/>
      <c r="CK142" s="1474"/>
      <c r="CL142" s="1470"/>
      <c r="CM142" s="1484"/>
    </row>
    <row r="143" spans="2:91">
      <c r="B143" s="1432" t="s">
        <v>1051</v>
      </c>
      <c r="C143" s="1481"/>
      <c r="D143" s="1460"/>
      <c r="E143" s="1461"/>
      <c r="F143" s="1462"/>
      <c r="G143" s="1463"/>
      <c r="H143" s="1477"/>
      <c r="I143" s="1477"/>
      <c r="J143" s="1477"/>
      <c r="K143" s="1477"/>
      <c r="L143" s="1477"/>
      <c r="M143" s="1477"/>
      <c r="N143" s="1477"/>
      <c r="O143" s="1477"/>
      <c r="P143" s="1477"/>
      <c r="Q143" s="1477"/>
      <c r="R143" s="1465"/>
      <c r="S143" s="1466"/>
      <c r="T143" s="1467"/>
      <c r="U143" s="1467"/>
      <c r="V143" s="1467"/>
      <c r="W143" s="1467"/>
      <c r="X143" s="1467"/>
      <c r="Y143" s="1467"/>
      <c r="Z143" s="1467"/>
      <c r="AA143" s="1467"/>
      <c r="AB143" s="1467"/>
      <c r="AC143" s="1467"/>
      <c r="AD143" s="1462"/>
      <c r="AE143" s="1468"/>
      <c r="AF143" s="1467"/>
      <c r="AG143" s="1467"/>
      <c r="AH143" s="1467"/>
      <c r="AI143" s="1467"/>
      <c r="AJ143" s="1467"/>
      <c r="AK143" s="1467"/>
      <c r="AL143" s="1467"/>
      <c r="AM143" s="1467"/>
      <c r="AN143" s="1467"/>
      <c r="AO143" s="1467"/>
      <c r="AP143" s="1465"/>
      <c r="AQ143" s="1466"/>
      <c r="AR143" s="1467"/>
      <c r="AS143" s="1467"/>
      <c r="AT143" s="1467"/>
      <c r="AU143" s="1467"/>
      <c r="AV143" s="1467"/>
      <c r="AW143" s="1467"/>
      <c r="AX143" s="1467"/>
      <c r="AY143" s="1467"/>
      <c r="AZ143" s="1467"/>
      <c r="BA143" s="1467"/>
      <c r="BB143" s="1462"/>
      <c r="BC143" s="1468"/>
      <c r="BD143" s="1477"/>
      <c r="BE143" s="1477"/>
      <c r="BF143" s="1477"/>
      <c r="BG143" s="1477"/>
      <c r="BH143" s="1477"/>
      <c r="BI143" s="1477"/>
      <c r="BJ143" s="1477"/>
      <c r="BK143" s="1477"/>
      <c r="BL143" s="1477"/>
      <c r="BM143" s="1477"/>
      <c r="BN143" s="1465"/>
      <c r="BO143" s="1468"/>
      <c r="BP143" s="1477"/>
      <c r="BQ143" s="1477"/>
      <c r="BR143" s="1477"/>
      <c r="BS143" s="1477"/>
      <c r="BT143" s="1477"/>
      <c r="BU143" s="1477"/>
      <c r="BV143" s="1477"/>
      <c r="BW143" s="1477"/>
      <c r="BX143" s="1477"/>
      <c r="BY143" s="1477"/>
      <c r="BZ143" s="1465"/>
      <c r="CA143" s="1469"/>
      <c r="CB143" s="1467"/>
      <c r="CC143" s="1467"/>
      <c r="CD143" s="1467"/>
      <c r="CE143" s="1467"/>
      <c r="CF143" s="1467"/>
      <c r="CG143" s="1467"/>
      <c r="CH143" s="1467"/>
      <c r="CI143" s="1467"/>
      <c r="CJ143" s="1467"/>
      <c r="CK143" s="1467"/>
      <c r="CL143" s="1470"/>
      <c r="CM143" s="1482"/>
    </row>
    <row r="144" spans="2:91">
      <c r="B144" s="1433" t="s">
        <v>1052</v>
      </c>
      <c r="C144" s="1483"/>
      <c r="D144" s="1471"/>
      <c r="E144" s="1472"/>
      <c r="F144" s="1473"/>
      <c r="G144" s="1468"/>
      <c r="H144" s="1474"/>
      <c r="I144" s="1475"/>
      <c r="J144" s="1475"/>
      <c r="K144" s="1475"/>
      <c r="L144" s="1475"/>
      <c r="M144" s="1475"/>
      <c r="N144" s="1475"/>
      <c r="O144" s="1475"/>
      <c r="P144" s="1475"/>
      <c r="Q144" s="1475"/>
      <c r="R144" s="1465"/>
      <c r="S144" s="1466"/>
      <c r="T144" s="1474"/>
      <c r="U144" s="1474"/>
      <c r="V144" s="1474"/>
      <c r="W144" s="1474"/>
      <c r="X144" s="1474"/>
      <c r="Y144" s="1474"/>
      <c r="Z144" s="1474"/>
      <c r="AA144" s="1474"/>
      <c r="AB144" s="1474"/>
      <c r="AC144" s="1474"/>
      <c r="AD144" s="1462"/>
      <c r="AE144" s="1468"/>
      <c r="AF144" s="1474"/>
      <c r="AG144" s="1474"/>
      <c r="AH144" s="1474"/>
      <c r="AI144" s="1474"/>
      <c r="AJ144" s="1474"/>
      <c r="AK144" s="1474"/>
      <c r="AL144" s="1474"/>
      <c r="AM144" s="1474"/>
      <c r="AN144" s="1474"/>
      <c r="AO144" s="1474"/>
      <c r="AP144" s="1465"/>
      <c r="AQ144" s="1466"/>
      <c r="AR144" s="1474"/>
      <c r="AS144" s="1474"/>
      <c r="AT144" s="1474"/>
      <c r="AU144" s="1474"/>
      <c r="AV144" s="1474"/>
      <c r="AW144" s="1474"/>
      <c r="AX144" s="1474"/>
      <c r="AY144" s="1474"/>
      <c r="AZ144" s="1474"/>
      <c r="BA144" s="1474"/>
      <c r="BB144" s="1462"/>
      <c r="BC144" s="1468"/>
      <c r="BD144" s="1477"/>
      <c r="BE144" s="1477"/>
      <c r="BF144" s="1477"/>
      <c r="BG144" s="1477"/>
      <c r="BH144" s="1477"/>
      <c r="BI144" s="1477"/>
      <c r="BJ144" s="1477"/>
      <c r="BK144" s="1477"/>
      <c r="BL144" s="1477"/>
      <c r="BM144" s="1477"/>
      <c r="BN144" s="1465"/>
      <c r="BO144" s="1468"/>
      <c r="BP144" s="1477"/>
      <c r="BQ144" s="1477"/>
      <c r="BR144" s="1477"/>
      <c r="BS144" s="1477"/>
      <c r="BT144" s="1477"/>
      <c r="BU144" s="1477"/>
      <c r="BV144" s="1477"/>
      <c r="BW144" s="1477"/>
      <c r="BX144" s="1477"/>
      <c r="BY144" s="1477"/>
      <c r="BZ144" s="1465"/>
      <c r="CA144" s="1469"/>
      <c r="CB144" s="1474"/>
      <c r="CC144" s="1474"/>
      <c r="CD144" s="1474"/>
      <c r="CE144" s="1474"/>
      <c r="CF144" s="1474"/>
      <c r="CG144" s="1474"/>
      <c r="CH144" s="1474"/>
      <c r="CI144" s="1474"/>
      <c r="CJ144" s="1474"/>
      <c r="CK144" s="1474"/>
      <c r="CL144" s="1476"/>
      <c r="CM144" s="1484"/>
    </row>
    <row r="145" spans="2:91">
      <c r="B145" s="1433" t="s">
        <v>1053</v>
      </c>
      <c r="C145" s="1483"/>
      <c r="D145" s="1471"/>
      <c r="E145" s="1472"/>
      <c r="F145" s="1473"/>
      <c r="G145" s="1468"/>
      <c r="H145" s="1474"/>
      <c r="I145" s="1475"/>
      <c r="J145" s="1475"/>
      <c r="K145" s="1475"/>
      <c r="L145" s="1475"/>
      <c r="M145" s="1475"/>
      <c r="N145" s="1475"/>
      <c r="O145" s="1475"/>
      <c r="P145" s="1475"/>
      <c r="Q145" s="1475"/>
      <c r="R145" s="1465"/>
      <c r="S145" s="1466"/>
      <c r="T145" s="1474"/>
      <c r="U145" s="1474"/>
      <c r="V145" s="1474"/>
      <c r="W145" s="1474"/>
      <c r="X145" s="1474"/>
      <c r="Y145" s="1474"/>
      <c r="Z145" s="1474"/>
      <c r="AA145" s="1474"/>
      <c r="AB145" s="1474"/>
      <c r="AC145" s="1474"/>
      <c r="AD145" s="1462"/>
      <c r="AE145" s="1468"/>
      <c r="AF145" s="1474"/>
      <c r="AG145" s="1474"/>
      <c r="AH145" s="1474"/>
      <c r="AI145" s="1474"/>
      <c r="AJ145" s="1474"/>
      <c r="AK145" s="1474"/>
      <c r="AL145" s="1474"/>
      <c r="AM145" s="1474"/>
      <c r="AN145" s="1474"/>
      <c r="AO145" s="1474"/>
      <c r="AP145" s="1465"/>
      <c r="AQ145" s="1466"/>
      <c r="AR145" s="1474"/>
      <c r="AS145" s="1474"/>
      <c r="AT145" s="1474"/>
      <c r="AU145" s="1474"/>
      <c r="AV145" s="1474"/>
      <c r="AW145" s="1474"/>
      <c r="AX145" s="1474"/>
      <c r="AY145" s="1474"/>
      <c r="AZ145" s="1474"/>
      <c r="BA145" s="1474"/>
      <c r="BB145" s="1462"/>
      <c r="BC145" s="1468"/>
      <c r="BD145" s="1477"/>
      <c r="BE145" s="1477"/>
      <c r="BF145" s="1477"/>
      <c r="BG145" s="1477"/>
      <c r="BH145" s="1477"/>
      <c r="BI145" s="1477"/>
      <c r="BJ145" s="1477"/>
      <c r="BK145" s="1477"/>
      <c r="BL145" s="1477"/>
      <c r="BM145" s="1477"/>
      <c r="BN145" s="1465"/>
      <c r="BO145" s="1468"/>
      <c r="BP145" s="1477"/>
      <c r="BQ145" s="1477"/>
      <c r="BR145" s="1477"/>
      <c r="BS145" s="1477"/>
      <c r="BT145" s="1477"/>
      <c r="BU145" s="1477"/>
      <c r="BV145" s="1477"/>
      <c r="BW145" s="1477"/>
      <c r="BX145" s="1477"/>
      <c r="BY145" s="1477"/>
      <c r="BZ145" s="1465"/>
      <c r="CA145" s="1469"/>
      <c r="CB145" s="1474"/>
      <c r="CC145" s="1474"/>
      <c r="CD145" s="1474"/>
      <c r="CE145" s="1474"/>
      <c r="CF145" s="1474"/>
      <c r="CG145" s="1474"/>
      <c r="CH145" s="1474"/>
      <c r="CI145" s="1474"/>
      <c r="CJ145" s="1474"/>
      <c r="CK145" s="1474"/>
      <c r="CL145" s="1476"/>
      <c r="CM145" s="1484"/>
    </row>
    <row r="146" spans="2:91">
      <c r="B146" s="1433" t="s">
        <v>1054</v>
      </c>
      <c r="C146" s="1483"/>
      <c r="D146" s="1471"/>
      <c r="E146" s="1472"/>
      <c r="F146" s="1473"/>
      <c r="G146" s="1468"/>
      <c r="H146" s="1474"/>
      <c r="I146" s="1475"/>
      <c r="J146" s="1475"/>
      <c r="K146" s="1475"/>
      <c r="L146" s="1475"/>
      <c r="M146" s="1475"/>
      <c r="N146" s="1475"/>
      <c r="O146" s="1475"/>
      <c r="P146" s="1475"/>
      <c r="Q146" s="1475"/>
      <c r="R146" s="1465"/>
      <c r="S146" s="1466"/>
      <c r="T146" s="1474"/>
      <c r="U146" s="1474"/>
      <c r="V146" s="1474"/>
      <c r="W146" s="1474"/>
      <c r="X146" s="1474"/>
      <c r="Y146" s="1474"/>
      <c r="Z146" s="1474"/>
      <c r="AA146" s="1474"/>
      <c r="AB146" s="1474"/>
      <c r="AC146" s="1474"/>
      <c r="AD146" s="1462"/>
      <c r="AE146" s="1468"/>
      <c r="AF146" s="1474"/>
      <c r="AG146" s="1474"/>
      <c r="AH146" s="1474"/>
      <c r="AI146" s="1474"/>
      <c r="AJ146" s="1474"/>
      <c r="AK146" s="1474"/>
      <c r="AL146" s="1474"/>
      <c r="AM146" s="1474"/>
      <c r="AN146" s="1474"/>
      <c r="AO146" s="1474"/>
      <c r="AP146" s="1465"/>
      <c r="AQ146" s="1466"/>
      <c r="AR146" s="1474"/>
      <c r="AS146" s="1474"/>
      <c r="AT146" s="1474"/>
      <c r="AU146" s="1474"/>
      <c r="AV146" s="1474"/>
      <c r="AW146" s="1474"/>
      <c r="AX146" s="1474"/>
      <c r="AY146" s="1474"/>
      <c r="AZ146" s="1474"/>
      <c r="BA146" s="1474"/>
      <c r="BB146" s="1462"/>
      <c r="BC146" s="1468"/>
      <c r="BD146" s="1477"/>
      <c r="BE146" s="1477"/>
      <c r="BF146" s="1477"/>
      <c r="BG146" s="1477"/>
      <c r="BH146" s="1477"/>
      <c r="BI146" s="1477"/>
      <c r="BJ146" s="1477"/>
      <c r="BK146" s="1477"/>
      <c r="BL146" s="1477"/>
      <c r="BM146" s="1477"/>
      <c r="BN146" s="1465"/>
      <c r="BO146" s="1468"/>
      <c r="BP146" s="1477"/>
      <c r="BQ146" s="1477"/>
      <c r="BR146" s="1477"/>
      <c r="BS146" s="1477"/>
      <c r="BT146" s="1477"/>
      <c r="BU146" s="1477"/>
      <c r="BV146" s="1477"/>
      <c r="BW146" s="1477"/>
      <c r="BX146" s="1477"/>
      <c r="BY146" s="1477"/>
      <c r="BZ146" s="1465"/>
      <c r="CA146" s="1469"/>
      <c r="CB146" s="1474"/>
      <c r="CC146" s="1474"/>
      <c r="CD146" s="1474"/>
      <c r="CE146" s="1474"/>
      <c r="CF146" s="1474"/>
      <c r="CG146" s="1474"/>
      <c r="CH146" s="1474"/>
      <c r="CI146" s="1474"/>
      <c r="CJ146" s="1474"/>
      <c r="CK146" s="1474"/>
      <c r="CL146" s="1470"/>
      <c r="CM146" s="1484"/>
    </row>
    <row r="147" spans="2:91">
      <c r="B147" s="1432" t="s">
        <v>1055</v>
      </c>
      <c r="C147" s="1481"/>
      <c r="D147" s="1460"/>
      <c r="E147" s="1461"/>
      <c r="F147" s="1462"/>
      <c r="G147" s="1463"/>
      <c r="H147" s="1477"/>
      <c r="I147" s="1477"/>
      <c r="J147" s="1477"/>
      <c r="K147" s="1477"/>
      <c r="L147" s="1477"/>
      <c r="M147" s="1477"/>
      <c r="N147" s="1477"/>
      <c r="O147" s="1477"/>
      <c r="P147" s="1477"/>
      <c r="Q147" s="1477"/>
      <c r="R147" s="1465"/>
      <c r="S147" s="1466"/>
      <c r="T147" s="1467"/>
      <c r="U147" s="1467"/>
      <c r="V147" s="1467"/>
      <c r="W147" s="1467"/>
      <c r="X147" s="1467"/>
      <c r="Y147" s="1467"/>
      <c r="Z147" s="1467"/>
      <c r="AA147" s="1467"/>
      <c r="AB147" s="1467"/>
      <c r="AC147" s="1467"/>
      <c r="AD147" s="1462"/>
      <c r="AE147" s="1468"/>
      <c r="AF147" s="1467"/>
      <c r="AG147" s="1467"/>
      <c r="AH147" s="1467"/>
      <c r="AI147" s="1467"/>
      <c r="AJ147" s="1467"/>
      <c r="AK147" s="1467"/>
      <c r="AL147" s="1467"/>
      <c r="AM147" s="1467"/>
      <c r="AN147" s="1467"/>
      <c r="AO147" s="1467"/>
      <c r="AP147" s="1465"/>
      <c r="AQ147" s="1466"/>
      <c r="AR147" s="1467"/>
      <c r="AS147" s="1467"/>
      <c r="AT147" s="1467"/>
      <c r="AU147" s="1467"/>
      <c r="AV147" s="1467"/>
      <c r="AW147" s="1467"/>
      <c r="AX147" s="1467"/>
      <c r="AY147" s="1467"/>
      <c r="AZ147" s="1467"/>
      <c r="BA147" s="1467"/>
      <c r="BB147" s="1462"/>
      <c r="BC147" s="1468"/>
      <c r="BD147" s="1477"/>
      <c r="BE147" s="1477"/>
      <c r="BF147" s="1477"/>
      <c r="BG147" s="1477"/>
      <c r="BH147" s="1477"/>
      <c r="BI147" s="1477"/>
      <c r="BJ147" s="1477"/>
      <c r="BK147" s="1477"/>
      <c r="BL147" s="1477"/>
      <c r="BM147" s="1477"/>
      <c r="BN147" s="1465"/>
      <c r="BO147" s="1468"/>
      <c r="BP147" s="1477"/>
      <c r="BQ147" s="1477"/>
      <c r="BR147" s="1477"/>
      <c r="BS147" s="1477"/>
      <c r="BT147" s="1477"/>
      <c r="BU147" s="1477"/>
      <c r="BV147" s="1477"/>
      <c r="BW147" s="1477"/>
      <c r="BX147" s="1477"/>
      <c r="BY147" s="1477"/>
      <c r="BZ147" s="1465"/>
      <c r="CA147" s="1469"/>
      <c r="CB147" s="1467"/>
      <c r="CC147" s="1467"/>
      <c r="CD147" s="1467"/>
      <c r="CE147" s="1467"/>
      <c r="CF147" s="1467"/>
      <c r="CG147" s="1467"/>
      <c r="CH147" s="1467"/>
      <c r="CI147" s="1467"/>
      <c r="CJ147" s="1467"/>
      <c r="CK147" s="1467"/>
      <c r="CL147" s="1470"/>
      <c r="CM147" s="1482"/>
    </row>
    <row r="148" spans="2:91">
      <c r="B148" s="1433" t="s">
        <v>1056</v>
      </c>
      <c r="C148" s="1483"/>
      <c r="D148" s="1471"/>
      <c r="E148" s="1472"/>
      <c r="F148" s="1473"/>
      <c r="G148" s="1468"/>
      <c r="H148" s="1474"/>
      <c r="I148" s="1475"/>
      <c r="J148" s="1475"/>
      <c r="K148" s="1475"/>
      <c r="L148" s="1475"/>
      <c r="M148" s="1475"/>
      <c r="N148" s="1475"/>
      <c r="O148" s="1475"/>
      <c r="P148" s="1475"/>
      <c r="Q148" s="1475"/>
      <c r="R148" s="1465"/>
      <c r="S148" s="1466"/>
      <c r="T148" s="1474"/>
      <c r="U148" s="1474"/>
      <c r="V148" s="1474"/>
      <c r="W148" s="1474"/>
      <c r="X148" s="1474"/>
      <c r="Y148" s="1474"/>
      <c r="Z148" s="1474"/>
      <c r="AA148" s="1474"/>
      <c r="AB148" s="1474"/>
      <c r="AC148" s="1474"/>
      <c r="AD148" s="1462"/>
      <c r="AE148" s="1468"/>
      <c r="AF148" s="1474"/>
      <c r="AG148" s="1474"/>
      <c r="AH148" s="1474"/>
      <c r="AI148" s="1474"/>
      <c r="AJ148" s="1474"/>
      <c r="AK148" s="1474"/>
      <c r="AL148" s="1474"/>
      <c r="AM148" s="1474"/>
      <c r="AN148" s="1474"/>
      <c r="AO148" s="1474"/>
      <c r="AP148" s="1465"/>
      <c r="AQ148" s="1466"/>
      <c r="AR148" s="1474"/>
      <c r="AS148" s="1474"/>
      <c r="AT148" s="1474"/>
      <c r="AU148" s="1474"/>
      <c r="AV148" s="1474"/>
      <c r="AW148" s="1474"/>
      <c r="AX148" s="1474"/>
      <c r="AY148" s="1474"/>
      <c r="AZ148" s="1474"/>
      <c r="BA148" s="1474"/>
      <c r="BB148" s="1462"/>
      <c r="BC148" s="1468"/>
      <c r="BD148" s="1477"/>
      <c r="BE148" s="1477"/>
      <c r="BF148" s="1477"/>
      <c r="BG148" s="1477"/>
      <c r="BH148" s="1477"/>
      <c r="BI148" s="1477"/>
      <c r="BJ148" s="1477"/>
      <c r="BK148" s="1477"/>
      <c r="BL148" s="1477"/>
      <c r="BM148" s="1477"/>
      <c r="BN148" s="1465"/>
      <c r="BO148" s="1468"/>
      <c r="BP148" s="1477"/>
      <c r="BQ148" s="1477"/>
      <c r="BR148" s="1477"/>
      <c r="BS148" s="1477"/>
      <c r="BT148" s="1477"/>
      <c r="BU148" s="1477"/>
      <c r="BV148" s="1477"/>
      <c r="BW148" s="1477"/>
      <c r="BX148" s="1477"/>
      <c r="BY148" s="1477"/>
      <c r="BZ148" s="1465"/>
      <c r="CA148" s="1469"/>
      <c r="CB148" s="1474"/>
      <c r="CC148" s="1474"/>
      <c r="CD148" s="1474"/>
      <c r="CE148" s="1474"/>
      <c r="CF148" s="1474"/>
      <c r="CG148" s="1474"/>
      <c r="CH148" s="1474"/>
      <c r="CI148" s="1474"/>
      <c r="CJ148" s="1474"/>
      <c r="CK148" s="1474"/>
      <c r="CL148" s="1476"/>
      <c r="CM148" s="1484"/>
    </row>
    <row r="149" spans="2:91">
      <c r="B149" s="1433" t="s">
        <v>1057</v>
      </c>
      <c r="C149" s="1483"/>
      <c r="D149" s="1471"/>
      <c r="E149" s="1472"/>
      <c r="F149" s="1473"/>
      <c r="G149" s="1468"/>
      <c r="H149" s="1474"/>
      <c r="I149" s="1475"/>
      <c r="J149" s="1475"/>
      <c r="K149" s="1475"/>
      <c r="L149" s="1475"/>
      <c r="M149" s="1475"/>
      <c r="N149" s="1475"/>
      <c r="O149" s="1475"/>
      <c r="P149" s="1475"/>
      <c r="Q149" s="1475"/>
      <c r="R149" s="1465"/>
      <c r="S149" s="1466"/>
      <c r="T149" s="1474"/>
      <c r="U149" s="1474"/>
      <c r="V149" s="1474"/>
      <c r="W149" s="1474"/>
      <c r="X149" s="1474"/>
      <c r="Y149" s="1474"/>
      <c r="Z149" s="1474"/>
      <c r="AA149" s="1474"/>
      <c r="AB149" s="1474"/>
      <c r="AC149" s="1474"/>
      <c r="AD149" s="1462"/>
      <c r="AE149" s="1468"/>
      <c r="AF149" s="1474"/>
      <c r="AG149" s="1474"/>
      <c r="AH149" s="1474"/>
      <c r="AI149" s="1474"/>
      <c r="AJ149" s="1474"/>
      <c r="AK149" s="1474"/>
      <c r="AL149" s="1474"/>
      <c r="AM149" s="1474"/>
      <c r="AN149" s="1474"/>
      <c r="AO149" s="1474"/>
      <c r="AP149" s="1465"/>
      <c r="AQ149" s="1466"/>
      <c r="AR149" s="1474"/>
      <c r="AS149" s="1474"/>
      <c r="AT149" s="1474"/>
      <c r="AU149" s="1474"/>
      <c r="AV149" s="1474"/>
      <c r="AW149" s="1474"/>
      <c r="AX149" s="1474"/>
      <c r="AY149" s="1474"/>
      <c r="AZ149" s="1474"/>
      <c r="BA149" s="1474"/>
      <c r="BB149" s="1462"/>
      <c r="BC149" s="1468"/>
      <c r="BD149" s="1477"/>
      <c r="BE149" s="1477"/>
      <c r="BF149" s="1477"/>
      <c r="BG149" s="1477"/>
      <c r="BH149" s="1477"/>
      <c r="BI149" s="1477"/>
      <c r="BJ149" s="1477"/>
      <c r="BK149" s="1477"/>
      <c r="BL149" s="1477"/>
      <c r="BM149" s="1477"/>
      <c r="BN149" s="1465"/>
      <c r="BO149" s="1468"/>
      <c r="BP149" s="1477"/>
      <c r="BQ149" s="1477"/>
      <c r="BR149" s="1477"/>
      <c r="BS149" s="1477"/>
      <c r="BT149" s="1477"/>
      <c r="BU149" s="1477"/>
      <c r="BV149" s="1477"/>
      <c r="BW149" s="1477"/>
      <c r="BX149" s="1477"/>
      <c r="BY149" s="1477"/>
      <c r="BZ149" s="1465"/>
      <c r="CA149" s="1469"/>
      <c r="CB149" s="1474"/>
      <c r="CC149" s="1474"/>
      <c r="CD149" s="1474"/>
      <c r="CE149" s="1474"/>
      <c r="CF149" s="1474"/>
      <c r="CG149" s="1474"/>
      <c r="CH149" s="1474"/>
      <c r="CI149" s="1474"/>
      <c r="CJ149" s="1474"/>
      <c r="CK149" s="1474"/>
      <c r="CL149" s="1476"/>
      <c r="CM149" s="1484"/>
    </row>
    <row r="150" spans="2:91">
      <c r="B150" s="1433" t="s">
        <v>1058</v>
      </c>
      <c r="C150" s="1483"/>
      <c r="D150" s="1471"/>
      <c r="E150" s="1472"/>
      <c r="F150" s="1473"/>
      <c r="G150" s="1468"/>
      <c r="H150" s="1474"/>
      <c r="I150" s="1475"/>
      <c r="J150" s="1475"/>
      <c r="K150" s="1475"/>
      <c r="L150" s="1475"/>
      <c r="M150" s="1475"/>
      <c r="N150" s="1475"/>
      <c r="O150" s="1475"/>
      <c r="P150" s="1475"/>
      <c r="Q150" s="1475"/>
      <c r="R150" s="1465"/>
      <c r="S150" s="1466"/>
      <c r="T150" s="1474"/>
      <c r="U150" s="1474"/>
      <c r="V150" s="1474"/>
      <c r="W150" s="1474"/>
      <c r="X150" s="1474"/>
      <c r="Y150" s="1474"/>
      <c r="Z150" s="1474"/>
      <c r="AA150" s="1474"/>
      <c r="AB150" s="1474"/>
      <c r="AC150" s="1474"/>
      <c r="AD150" s="1462"/>
      <c r="AE150" s="1468"/>
      <c r="AF150" s="1474"/>
      <c r="AG150" s="1474"/>
      <c r="AH150" s="1474"/>
      <c r="AI150" s="1474"/>
      <c r="AJ150" s="1474"/>
      <c r="AK150" s="1474"/>
      <c r="AL150" s="1474"/>
      <c r="AM150" s="1474"/>
      <c r="AN150" s="1474"/>
      <c r="AO150" s="1474"/>
      <c r="AP150" s="1465"/>
      <c r="AQ150" s="1466"/>
      <c r="AR150" s="1474"/>
      <c r="AS150" s="1474"/>
      <c r="AT150" s="1474"/>
      <c r="AU150" s="1474"/>
      <c r="AV150" s="1474"/>
      <c r="AW150" s="1474"/>
      <c r="AX150" s="1474"/>
      <c r="AY150" s="1474"/>
      <c r="AZ150" s="1474"/>
      <c r="BA150" s="1474"/>
      <c r="BB150" s="1462"/>
      <c r="BC150" s="1468"/>
      <c r="BD150" s="1477"/>
      <c r="BE150" s="1477"/>
      <c r="BF150" s="1477"/>
      <c r="BG150" s="1477"/>
      <c r="BH150" s="1477"/>
      <c r="BI150" s="1477"/>
      <c r="BJ150" s="1477"/>
      <c r="BK150" s="1477"/>
      <c r="BL150" s="1477"/>
      <c r="BM150" s="1477"/>
      <c r="BN150" s="1465"/>
      <c r="BO150" s="1468"/>
      <c r="BP150" s="1477"/>
      <c r="BQ150" s="1477"/>
      <c r="BR150" s="1477"/>
      <c r="BS150" s="1477"/>
      <c r="BT150" s="1477"/>
      <c r="BU150" s="1477"/>
      <c r="BV150" s="1477"/>
      <c r="BW150" s="1477"/>
      <c r="BX150" s="1477"/>
      <c r="BY150" s="1477"/>
      <c r="BZ150" s="1465"/>
      <c r="CA150" s="1469"/>
      <c r="CB150" s="1474"/>
      <c r="CC150" s="1474"/>
      <c r="CD150" s="1474"/>
      <c r="CE150" s="1474"/>
      <c r="CF150" s="1474"/>
      <c r="CG150" s="1474"/>
      <c r="CH150" s="1474"/>
      <c r="CI150" s="1474"/>
      <c r="CJ150" s="1474"/>
      <c r="CK150" s="1474"/>
      <c r="CL150" s="1470"/>
      <c r="CM150" s="1484"/>
    </row>
    <row r="151" spans="2:91">
      <c r="B151" s="1432" t="s">
        <v>1059</v>
      </c>
      <c r="C151" s="1481"/>
      <c r="D151" s="1460"/>
      <c r="E151" s="1461"/>
      <c r="F151" s="1462"/>
      <c r="G151" s="1463"/>
      <c r="H151" s="1477"/>
      <c r="I151" s="1477"/>
      <c r="J151" s="1477"/>
      <c r="K151" s="1477"/>
      <c r="L151" s="1477"/>
      <c r="M151" s="1477"/>
      <c r="N151" s="1477"/>
      <c r="O151" s="1477"/>
      <c r="P151" s="1477"/>
      <c r="Q151" s="1477"/>
      <c r="R151" s="1465"/>
      <c r="S151" s="1466"/>
      <c r="T151" s="1467"/>
      <c r="U151" s="1467"/>
      <c r="V151" s="1467"/>
      <c r="W151" s="1467"/>
      <c r="X151" s="1467"/>
      <c r="Y151" s="1467"/>
      <c r="Z151" s="1467"/>
      <c r="AA151" s="1467"/>
      <c r="AB151" s="1467"/>
      <c r="AC151" s="1467"/>
      <c r="AD151" s="1462"/>
      <c r="AE151" s="1468"/>
      <c r="AF151" s="1467"/>
      <c r="AG151" s="1467"/>
      <c r="AH151" s="1467"/>
      <c r="AI151" s="1467"/>
      <c r="AJ151" s="1467"/>
      <c r="AK151" s="1467"/>
      <c r="AL151" s="1467"/>
      <c r="AM151" s="1467"/>
      <c r="AN151" s="1467"/>
      <c r="AO151" s="1467"/>
      <c r="AP151" s="1465"/>
      <c r="AQ151" s="1466"/>
      <c r="AR151" s="1467"/>
      <c r="AS151" s="1467"/>
      <c r="AT151" s="1467"/>
      <c r="AU151" s="1467"/>
      <c r="AV151" s="1467"/>
      <c r="AW151" s="1467"/>
      <c r="AX151" s="1467"/>
      <c r="AY151" s="1467"/>
      <c r="AZ151" s="1467"/>
      <c r="BA151" s="1467"/>
      <c r="BB151" s="1462"/>
      <c r="BC151" s="1468"/>
      <c r="BD151" s="1477"/>
      <c r="BE151" s="1477"/>
      <c r="BF151" s="1477"/>
      <c r="BG151" s="1477"/>
      <c r="BH151" s="1477"/>
      <c r="BI151" s="1477"/>
      <c r="BJ151" s="1477"/>
      <c r="BK151" s="1477"/>
      <c r="BL151" s="1477"/>
      <c r="BM151" s="1477"/>
      <c r="BN151" s="1465"/>
      <c r="BO151" s="1468"/>
      <c r="BP151" s="1477"/>
      <c r="BQ151" s="1477"/>
      <c r="BR151" s="1477"/>
      <c r="BS151" s="1477"/>
      <c r="BT151" s="1477"/>
      <c r="BU151" s="1477"/>
      <c r="BV151" s="1477"/>
      <c r="BW151" s="1477"/>
      <c r="BX151" s="1477"/>
      <c r="BY151" s="1477"/>
      <c r="BZ151" s="1465"/>
      <c r="CA151" s="1469"/>
      <c r="CB151" s="1467"/>
      <c r="CC151" s="1467"/>
      <c r="CD151" s="1467"/>
      <c r="CE151" s="1467"/>
      <c r="CF151" s="1467"/>
      <c r="CG151" s="1467"/>
      <c r="CH151" s="1467"/>
      <c r="CI151" s="1467"/>
      <c r="CJ151" s="1467"/>
      <c r="CK151" s="1467"/>
      <c r="CL151" s="1470"/>
      <c r="CM151" s="1482"/>
    </row>
    <row r="152" spans="2:91">
      <c r="B152" s="1433" t="s">
        <v>1060</v>
      </c>
      <c r="C152" s="1483"/>
      <c r="D152" s="1471"/>
      <c r="E152" s="1472"/>
      <c r="F152" s="1473"/>
      <c r="G152" s="1468"/>
      <c r="H152" s="1474"/>
      <c r="I152" s="1475"/>
      <c r="J152" s="1475"/>
      <c r="K152" s="1475"/>
      <c r="L152" s="1475"/>
      <c r="M152" s="1475"/>
      <c r="N152" s="1475"/>
      <c r="O152" s="1475"/>
      <c r="P152" s="1475"/>
      <c r="Q152" s="1475"/>
      <c r="R152" s="1465"/>
      <c r="S152" s="1466"/>
      <c r="T152" s="1474"/>
      <c r="U152" s="1474"/>
      <c r="V152" s="1474"/>
      <c r="W152" s="1474"/>
      <c r="X152" s="1474"/>
      <c r="Y152" s="1474"/>
      <c r="Z152" s="1474"/>
      <c r="AA152" s="1474"/>
      <c r="AB152" s="1474"/>
      <c r="AC152" s="1474"/>
      <c r="AD152" s="1462"/>
      <c r="AE152" s="1468"/>
      <c r="AF152" s="1474"/>
      <c r="AG152" s="1474"/>
      <c r="AH152" s="1474"/>
      <c r="AI152" s="1474"/>
      <c r="AJ152" s="1474"/>
      <c r="AK152" s="1474"/>
      <c r="AL152" s="1474"/>
      <c r="AM152" s="1474"/>
      <c r="AN152" s="1474"/>
      <c r="AO152" s="1474"/>
      <c r="AP152" s="1465"/>
      <c r="AQ152" s="1466"/>
      <c r="AR152" s="1474"/>
      <c r="AS152" s="1474"/>
      <c r="AT152" s="1474"/>
      <c r="AU152" s="1474"/>
      <c r="AV152" s="1474"/>
      <c r="AW152" s="1474"/>
      <c r="AX152" s="1474"/>
      <c r="AY152" s="1474"/>
      <c r="AZ152" s="1474"/>
      <c r="BA152" s="1474"/>
      <c r="BB152" s="1462"/>
      <c r="BC152" s="1468"/>
      <c r="BD152" s="1477"/>
      <c r="BE152" s="1477"/>
      <c r="BF152" s="1477"/>
      <c r="BG152" s="1477"/>
      <c r="BH152" s="1477"/>
      <c r="BI152" s="1477"/>
      <c r="BJ152" s="1477"/>
      <c r="BK152" s="1477"/>
      <c r="BL152" s="1477"/>
      <c r="BM152" s="1477"/>
      <c r="BN152" s="1465"/>
      <c r="BO152" s="1468"/>
      <c r="BP152" s="1477"/>
      <c r="BQ152" s="1477"/>
      <c r="BR152" s="1477"/>
      <c r="BS152" s="1477"/>
      <c r="BT152" s="1477"/>
      <c r="BU152" s="1477"/>
      <c r="BV152" s="1477"/>
      <c r="BW152" s="1477"/>
      <c r="BX152" s="1477"/>
      <c r="BY152" s="1477"/>
      <c r="BZ152" s="1465"/>
      <c r="CA152" s="1469"/>
      <c r="CB152" s="1474"/>
      <c r="CC152" s="1474"/>
      <c r="CD152" s="1474"/>
      <c r="CE152" s="1474"/>
      <c r="CF152" s="1474"/>
      <c r="CG152" s="1474"/>
      <c r="CH152" s="1474"/>
      <c r="CI152" s="1474"/>
      <c r="CJ152" s="1474"/>
      <c r="CK152" s="1474"/>
      <c r="CL152" s="1476"/>
      <c r="CM152" s="1484"/>
    </row>
    <row r="153" spans="2:91">
      <c r="B153" s="1433" t="s">
        <v>1061</v>
      </c>
      <c r="C153" s="1483"/>
      <c r="D153" s="1471"/>
      <c r="E153" s="1472"/>
      <c r="F153" s="1473"/>
      <c r="G153" s="1468"/>
      <c r="H153" s="1474"/>
      <c r="I153" s="1475"/>
      <c r="J153" s="1475"/>
      <c r="K153" s="1475"/>
      <c r="L153" s="1475"/>
      <c r="M153" s="1475"/>
      <c r="N153" s="1475"/>
      <c r="O153" s="1475"/>
      <c r="P153" s="1475"/>
      <c r="Q153" s="1475"/>
      <c r="R153" s="1465"/>
      <c r="S153" s="1466"/>
      <c r="T153" s="1474"/>
      <c r="U153" s="1474"/>
      <c r="V153" s="1474"/>
      <c r="W153" s="1474"/>
      <c r="X153" s="1474"/>
      <c r="Y153" s="1474"/>
      <c r="Z153" s="1474"/>
      <c r="AA153" s="1474"/>
      <c r="AB153" s="1474"/>
      <c r="AC153" s="1474"/>
      <c r="AD153" s="1462"/>
      <c r="AE153" s="1468"/>
      <c r="AF153" s="1474"/>
      <c r="AG153" s="1474"/>
      <c r="AH153" s="1474"/>
      <c r="AI153" s="1474"/>
      <c r="AJ153" s="1474"/>
      <c r="AK153" s="1474"/>
      <c r="AL153" s="1474"/>
      <c r="AM153" s="1474"/>
      <c r="AN153" s="1474"/>
      <c r="AO153" s="1474"/>
      <c r="AP153" s="1465"/>
      <c r="AQ153" s="1466"/>
      <c r="AR153" s="1474"/>
      <c r="AS153" s="1474"/>
      <c r="AT153" s="1474"/>
      <c r="AU153" s="1474"/>
      <c r="AV153" s="1474"/>
      <c r="AW153" s="1474"/>
      <c r="AX153" s="1474"/>
      <c r="AY153" s="1474"/>
      <c r="AZ153" s="1474"/>
      <c r="BA153" s="1474"/>
      <c r="BB153" s="1462"/>
      <c r="BC153" s="1468"/>
      <c r="BD153" s="1477"/>
      <c r="BE153" s="1477"/>
      <c r="BF153" s="1477"/>
      <c r="BG153" s="1477"/>
      <c r="BH153" s="1477"/>
      <c r="BI153" s="1477"/>
      <c r="BJ153" s="1477"/>
      <c r="BK153" s="1477"/>
      <c r="BL153" s="1477"/>
      <c r="BM153" s="1477"/>
      <c r="BN153" s="1465"/>
      <c r="BO153" s="1468"/>
      <c r="BP153" s="1477"/>
      <c r="BQ153" s="1477"/>
      <c r="BR153" s="1477"/>
      <c r="BS153" s="1477"/>
      <c r="BT153" s="1477"/>
      <c r="BU153" s="1477"/>
      <c r="BV153" s="1477"/>
      <c r="BW153" s="1477"/>
      <c r="BX153" s="1477"/>
      <c r="BY153" s="1477"/>
      <c r="BZ153" s="1465"/>
      <c r="CA153" s="1469"/>
      <c r="CB153" s="1474"/>
      <c r="CC153" s="1474"/>
      <c r="CD153" s="1474"/>
      <c r="CE153" s="1474"/>
      <c r="CF153" s="1474"/>
      <c r="CG153" s="1474"/>
      <c r="CH153" s="1474"/>
      <c r="CI153" s="1474"/>
      <c r="CJ153" s="1474"/>
      <c r="CK153" s="1474"/>
      <c r="CL153" s="1476"/>
      <c r="CM153" s="1484"/>
    </row>
    <row r="154" spans="2:91">
      <c r="B154" s="1433" t="s">
        <v>1062</v>
      </c>
      <c r="C154" s="1483"/>
      <c r="D154" s="1471"/>
      <c r="E154" s="1472"/>
      <c r="F154" s="1473"/>
      <c r="G154" s="1468"/>
      <c r="H154" s="1474"/>
      <c r="I154" s="1475"/>
      <c r="J154" s="1475"/>
      <c r="K154" s="1475"/>
      <c r="L154" s="1475"/>
      <c r="M154" s="1475"/>
      <c r="N154" s="1475"/>
      <c r="O154" s="1475"/>
      <c r="P154" s="1475"/>
      <c r="Q154" s="1475"/>
      <c r="R154" s="1465"/>
      <c r="S154" s="1466"/>
      <c r="T154" s="1474"/>
      <c r="U154" s="1474"/>
      <c r="V154" s="1474"/>
      <c r="W154" s="1474"/>
      <c r="X154" s="1474"/>
      <c r="Y154" s="1474"/>
      <c r="Z154" s="1474"/>
      <c r="AA154" s="1474"/>
      <c r="AB154" s="1474"/>
      <c r="AC154" s="1474"/>
      <c r="AD154" s="1462"/>
      <c r="AE154" s="1468"/>
      <c r="AF154" s="1474"/>
      <c r="AG154" s="1474"/>
      <c r="AH154" s="1474"/>
      <c r="AI154" s="1474"/>
      <c r="AJ154" s="1474"/>
      <c r="AK154" s="1474"/>
      <c r="AL154" s="1474"/>
      <c r="AM154" s="1474"/>
      <c r="AN154" s="1474"/>
      <c r="AO154" s="1474"/>
      <c r="AP154" s="1465"/>
      <c r="AQ154" s="1466"/>
      <c r="AR154" s="1474"/>
      <c r="AS154" s="1474"/>
      <c r="AT154" s="1474"/>
      <c r="AU154" s="1474"/>
      <c r="AV154" s="1474"/>
      <c r="AW154" s="1474"/>
      <c r="AX154" s="1474"/>
      <c r="AY154" s="1474"/>
      <c r="AZ154" s="1474"/>
      <c r="BA154" s="1474"/>
      <c r="BB154" s="1462"/>
      <c r="BC154" s="1468"/>
      <c r="BD154" s="1477"/>
      <c r="BE154" s="1477"/>
      <c r="BF154" s="1477"/>
      <c r="BG154" s="1477"/>
      <c r="BH154" s="1477"/>
      <c r="BI154" s="1477"/>
      <c r="BJ154" s="1477"/>
      <c r="BK154" s="1477"/>
      <c r="BL154" s="1477"/>
      <c r="BM154" s="1477"/>
      <c r="BN154" s="1465"/>
      <c r="BO154" s="1468"/>
      <c r="BP154" s="1477"/>
      <c r="BQ154" s="1477"/>
      <c r="BR154" s="1477"/>
      <c r="BS154" s="1477"/>
      <c r="BT154" s="1477"/>
      <c r="BU154" s="1477"/>
      <c r="BV154" s="1477"/>
      <c r="BW154" s="1477"/>
      <c r="BX154" s="1477"/>
      <c r="BY154" s="1477"/>
      <c r="BZ154" s="1465"/>
      <c r="CA154" s="1469"/>
      <c r="CB154" s="1474"/>
      <c r="CC154" s="1474"/>
      <c r="CD154" s="1474"/>
      <c r="CE154" s="1474"/>
      <c r="CF154" s="1474"/>
      <c r="CG154" s="1474"/>
      <c r="CH154" s="1474"/>
      <c r="CI154" s="1474"/>
      <c r="CJ154" s="1474"/>
      <c r="CK154" s="1474"/>
      <c r="CL154" s="1470"/>
      <c r="CM154" s="1484"/>
    </row>
    <row r="155" spans="2:91">
      <c r="B155" s="1432" t="s">
        <v>1063</v>
      </c>
      <c r="C155" s="1481"/>
      <c r="D155" s="1460"/>
      <c r="E155" s="1461"/>
      <c r="F155" s="1462"/>
      <c r="G155" s="1463"/>
      <c r="H155" s="1477"/>
      <c r="I155" s="1477"/>
      <c r="J155" s="1477"/>
      <c r="K155" s="1477"/>
      <c r="L155" s="1477"/>
      <c r="M155" s="1477"/>
      <c r="N155" s="1477"/>
      <c r="O155" s="1477"/>
      <c r="P155" s="1477"/>
      <c r="Q155" s="1477"/>
      <c r="R155" s="1465"/>
      <c r="S155" s="1466"/>
      <c r="T155" s="1467"/>
      <c r="U155" s="1467"/>
      <c r="V155" s="1467"/>
      <c r="W155" s="1467"/>
      <c r="X155" s="1467"/>
      <c r="Y155" s="1467"/>
      <c r="Z155" s="1467"/>
      <c r="AA155" s="1467"/>
      <c r="AB155" s="1467"/>
      <c r="AC155" s="1467"/>
      <c r="AD155" s="1462"/>
      <c r="AE155" s="1468"/>
      <c r="AF155" s="1467"/>
      <c r="AG155" s="1467"/>
      <c r="AH155" s="1467"/>
      <c r="AI155" s="1467"/>
      <c r="AJ155" s="1467"/>
      <c r="AK155" s="1467"/>
      <c r="AL155" s="1467"/>
      <c r="AM155" s="1467"/>
      <c r="AN155" s="1467"/>
      <c r="AO155" s="1467"/>
      <c r="AP155" s="1465"/>
      <c r="AQ155" s="1466"/>
      <c r="AR155" s="1467"/>
      <c r="AS155" s="1467"/>
      <c r="AT155" s="1467"/>
      <c r="AU155" s="1467"/>
      <c r="AV155" s="1467"/>
      <c r="AW155" s="1467"/>
      <c r="AX155" s="1467"/>
      <c r="AY155" s="1467"/>
      <c r="AZ155" s="1467"/>
      <c r="BA155" s="1467"/>
      <c r="BB155" s="1462"/>
      <c r="BC155" s="1468"/>
      <c r="BD155" s="1477"/>
      <c r="BE155" s="1477"/>
      <c r="BF155" s="1477"/>
      <c r="BG155" s="1477"/>
      <c r="BH155" s="1477"/>
      <c r="BI155" s="1477"/>
      <c r="BJ155" s="1477"/>
      <c r="BK155" s="1477"/>
      <c r="BL155" s="1477"/>
      <c r="BM155" s="1477"/>
      <c r="BN155" s="1465"/>
      <c r="BO155" s="1468"/>
      <c r="BP155" s="1477"/>
      <c r="BQ155" s="1477"/>
      <c r="BR155" s="1477"/>
      <c r="BS155" s="1477"/>
      <c r="BT155" s="1477"/>
      <c r="BU155" s="1477"/>
      <c r="BV155" s="1477"/>
      <c r="BW155" s="1477"/>
      <c r="BX155" s="1477"/>
      <c r="BY155" s="1477"/>
      <c r="BZ155" s="1465"/>
      <c r="CA155" s="1469"/>
      <c r="CB155" s="1467"/>
      <c r="CC155" s="1467"/>
      <c r="CD155" s="1467"/>
      <c r="CE155" s="1467"/>
      <c r="CF155" s="1467"/>
      <c r="CG155" s="1467"/>
      <c r="CH155" s="1467"/>
      <c r="CI155" s="1467"/>
      <c r="CJ155" s="1467"/>
      <c r="CK155" s="1467"/>
      <c r="CL155" s="1470"/>
      <c r="CM155" s="1482"/>
    </row>
    <row r="156" spans="2:91">
      <c r="B156" s="1433" t="s">
        <v>1064</v>
      </c>
      <c r="C156" s="1483"/>
      <c r="D156" s="1471"/>
      <c r="E156" s="1472"/>
      <c r="F156" s="1473"/>
      <c r="G156" s="1468"/>
      <c r="H156" s="1474"/>
      <c r="I156" s="1475"/>
      <c r="J156" s="1475"/>
      <c r="K156" s="1475"/>
      <c r="L156" s="1475"/>
      <c r="M156" s="1475"/>
      <c r="N156" s="1475"/>
      <c r="O156" s="1475"/>
      <c r="P156" s="1475"/>
      <c r="Q156" s="1475"/>
      <c r="R156" s="1465"/>
      <c r="S156" s="1466"/>
      <c r="T156" s="1474"/>
      <c r="U156" s="1474"/>
      <c r="V156" s="1474"/>
      <c r="W156" s="1474"/>
      <c r="X156" s="1474"/>
      <c r="Y156" s="1474"/>
      <c r="Z156" s="1474"/>
      <c r="AA156" s="1474"/>
      <c r="AB156" s="1474"/>
      <c r="AC156" s="1474"/>
      <c r="AD156" s="1462"/>
      <c r="AE156" s="1468"/>
      <c r="AF156" s="1474"/>
      <c r="AG156" s="1474"/>
      <c r="AH156" s="1474"/>
      <c r="AI156" s="1474"/>
      <c r="AJ156" s="1474"/>
      <c r="AK156" s="1474"/>
      <c r="AL156" s="1474"/>
      <c r="AM156" s="1474"/>
      <c r="AN156" s="1474"/>
      <c r="AO156" s="1474"/>
      <c r="AP156" s="1465"/>
      <c r="AQ156" s="1466"/>
      <c r="AR156" s="1474"/>
      <c r="AS156" s="1474"/>
      <c r="AT156" s="1474"/>
      <c r="AU156" s="1474"/>
      <c r="AV156" s="1474"/>
      <c r="AW156" s="1474"/>
      <c r="AX156" s="1474"/>
      <c r="AY156" s="1474"/>
      <c r="AZ156" s="1474"/>
      <c r="BA156" s="1474"/>
      <c r="BB156" s="1462"/>
      <c r="BC156" s="1468"/>
      <c r="BD156" s="1477"/>
      <c r="BE156" s="1477"/>
      <c r="BF156" s="1477"/>
      <c r="BG156" s="1477"/>
      <c r="BH156" s="1477"/>
      <c r="BI156" s="1477"/>
      <c r="BJ156" s="1477"/>
      <c r="BK156" s="1477"/>
      <c r="BL156" s="1477"/>
      <c r="BM156" s="1477"/>
      <c r="BN156" s="1465"/>
      <c r="BO156" s="1468"/>
      <c r="BP156" s="1477"/>
      <c r="BQ156" s="1477"/>
      <c r="BR156" s="1477"/>
      <c r="BS156" s="1477"/>
      <c r="BT156" s="1477"/>
      <c r="BU156" s="1477"/>
      <c r="BV156" s="1477"/>
      <c r="BW156" s="1477"/>
      <c r="BX156" s="1477"/>
      <c r="BY156" s="1477"/>
      <c r="BZ156" s="1465"/>
      <c r="CA156" s="1469"/>
      <c r="CB156" s="1474"/>
      <c r="CC156" s="1474"/>
      <c r="CD156" s="1474"/>
      <c r="CE156" s="1474"/>
      <c r="CF156" s="1474"/>
      <c r="CG156" s="1474"/>
      <c r="CH156" s="1474"/>
      <c r="CI156" s="1474"/>
      <c r="CJ156" s="1474"/>
      <c r="CK156" s="1474"/>
      <c r="CL156" s="1476"/>
      <c r="CM156" s="1484"/>
    </row>
    <row r="157" spans="2:91">
      <c r="B157" s="1433" t="s">
        <v>1065</v>
      </c>
      <c r="C157" s="1483"/>
      <c r="D157" s="1471"/>
      <c r="E157" s="1472"/>
      <c r="F157" s="1473"/>
      <c r="G157" s="1468"/>
      <c r="H157" s="1474"/>
      <c r="I157" s="1475"/>
      <c r="J157" s="1475"/>
      <c r="K157" s="1475"/>
      <c r="L157" s="1475"/>
      <c r="M157" s="1475"/>
      <c r="N157" s="1475"/>
      <c r="O157" s="1475"/>
      <c r="P157" s="1475"/>
      <c r="Q157" s="1475"/>
      <c r="R157" s="1465"/>
      <c r="S157" s="1466"/>
      <c r="T157" s="1474"/>
      <c r="U157" s="1474"/>
      <c r="V157" s="1474"/>
      <c r="W157" s="1474"/>
      <c r="X157" s="1474"/>
      <c r="Y157" s="1474"/>
      <c r="Z157" s="1474"/>
      <c r="AA157" s="1474"/>
      <c r="AB157" s="1474"/>
      <c r="AC157" s="1474"/>
      <c r="AD157" s="1462"/>
      <c r="AE157" s="1468"/>
      <c r="AF157" s="1474"/>
      <c r="AG157" s="1474"/>
      <c r="AH157" s="1474"/>
      <c r="AI157" s="1474"/>
      <c r="AJ157" s="1474"/>
      <c r="AK157" s="1474"/>
      <c r="AL157" s="1474"/>
      <c r="AM157" s="1474"/>
      <c r="AN157" s="1474"/>
      <c r="AO157" s="1474"/>
      <c r="AP157" s="1465"/>
      <c r="AQ157" s="1466"/>
      <c r="AR157" s="1474"/>
      <c r="AS157" s="1474"/>
      <c r="AT157" s="1474"/>
      <c r="AU157" s="1474"/>
      <c r="AV157" s="1474"/>
      <c r="AW157" s="1474"/>
      <c r="AX157" s="1474"/>
      <c r="AY157" s="1474"/>
      <c r="AZ157" s="1474"/>
      <c r="BA157" s="1474"/>
      <c r="BB157" s="1462"/>
      <c r="BC157" s="1468"/>
      <c r="BD157" s="1477"/>
      <c r="BE157" s="1477"/>
      <c r="BF157" s="1477"/>
      <c r="BG157" s="1477"/>
      <c r="BH157" s="1477"/>
      <c r="BI157" s="1477"/>
      <c r="BJ157" s="1477"/>
      <c r="BK157" s="1477"/>
      <c r="BL157" s="1477"/>
      <c r="BM157" s="1477"/>
      <c r="BN157" s="1465"/>
      <c r="BO157" s="1468"/>
      <c r="BP157" s="1477"/>
      <c r="BQ157" s="1477"/>
      <c r="BR157" s="1477"/>
      <c r="BS157" s="1477"/>
      <c r="BT157" s="1477"/>
      <c r="BU157" s="1477"/>
      <c r="BV157" s="1477"/>
      <c r="BW157" s="1477"/>
      <c r="BX157" s="1477"/>
      <c r="BY157" s="1477"/>
      <c r="BZ157" s="1465"/>
      <c r="CA157" s="1469"/>
      <c r="CB157" s="1474"/>
      <c r="CC157" s="1474"/>
      <c r="CD157" s="1474"/>
      <c r="CE157" s="1474"/>
      <c r="CF157" s="1474"/>
      <c r="CG157" s="1474"/>
      <c r="CH157" s="1474"/>
      <c r="CI157" s="1474"/>
      <c r="CJ157" s="1474"/>
      <c r="CK157" s="1474"/>
      <c r="CL157" s="1476"/>
      <c r="CM157" s="1484"/>
    </row>
    <row r="158" spans="2:91">
      <c r="B158" s="1433" t="s">
        <v>1066</v>
      </c>
      <c r="C158" s="1483"/>
      <c r="D158" s="1471"/>
      <c r="E158" s="1472"/>
      <c r="F158" s="1473"/>
      <c r="G158" s="1468"/>
      <c r="H158" s="1474"/>
      <c r="I158" s="1475"/>
      <c r="J158" s="1475"/>
      <c r="K158" s="1475"/>
      <c r="L158" s="1475"/>
      <c r="M158" s="1475"/>
      <c r="N158" s="1475"/>
      <c r="O158" s="1475"/>
      <c r="P158" s="1475"/>
      <c r="Q158" s="1475"/>
      <c r="R158" s="1465"/>
      <c r="S158" s="1466"/>
      <c r="T158" s="1474"/>
      <c r="U158" s="1474"/>
      <c r="V158" s="1474"/>
      <c r="W158" s="1474"/>
      <c r="X158" s="1474"/>
      <c r="Y158" s="1474"/>
      <c r="Z158" s="1474"/>
      <c r="AA158" s="1474"/>
      <c r="AB158" s="1474"/>
      <c r="AC158" s="1474"/>
      <c r="AD158" s="1462"/>
      <c r="AE158" s="1468"/>
      <c r="AF158" s="1474"/>
      <c r="AG158" s="1474"/>
      <c r="AH158" s="1474"/>
      <c r="AI158" s="1474"/>
      <c r="AJ158" s="1474"/>
      <c r="AK158" s="1474"/>
      <c r="AL158" s="1474"/>
      <c r="AM158" s="1474"/>
      <c r="AN158" s="1474"/>
      <c r="AO158" s="1474"/>
      <c r="AP158" s="1465"/>
      <c r="AQ158" s="1466"/>
      <c r="AR158" s="1474"/>
      <c r="AS158" s="1474"/>
      <c r="AT158" s="1474"/>
      <c r="AU158" s="1474"/>
      <c r="AV158" s="1474"/>
      <c r="AW158" s="1474"/>
      <c r="AX158" s="1474"/>
      <c r="AY158" s="1474"/>
      <c r="AZ158" s="1474"/>
      <c r="BA158" s="1474"/>
      <c r="BB158" s="1462"/>
      <c r="BC158" s="1468"/>
      <c r="BD158" s="1477"/>
      <c r="BE158" s="1477"/>
      <c r="BF158" s="1477"/>
      <c r="BG158" s="1477"/>
      <c r="BH158" s="1477"/>
      <c r="BI158" s="1477"/>
      <c r="BJ158" s="1477"/>
      <c r="BK158" s="1477"/>
      <c r="BL158" s="1477"/>
      <c r="BM158" s="1477"/>
      <c r="BN158" s="1465"/>
      <c r="BO158" s="1468"/>
      <c r="BP158" s="1477"/>
      <c r="BQ158" s="1477"/>
      <c r="BR158" s="1477"/>
      <c r="BS158" s="1477"/>
      <c r="BT158" s="1477"/>
      <c r="BU158" s="1477"/>
      <c r="BV158" s="1477"/>
      <c r="BW158" s="1477"/>
      <c r="BX158" s="1477"/>
      <c r="BY158" s="1477"/>
      <c r="BZ158" s="1465"/>
      <c r="CA158" s="1469"/>
      <c r="CB158" s="1474"/>
      <c r="CC158" s="1474"/>
      <c r="CD158" s="1474"/>
      <c r="CE158" s="1474"/>
      <c r="CF158" s="1474"/>
      <c r="CG158" s="1474"/>
      <c r="CH158" s="1474"/>
      <c r="CI158" s="1474"/>
      <c r="CJ158" s="1474"/>
      <c r="CK158" s="1474"/>
      <c r="CL158" s="1470"/>
      <c r="CM158" s="1484"/>
    </row>
    <row r="159" spans="2:91">
      <c r="B159" s="1432" t="s">
        <v>1067</v>
      </c>
      <c r="C159" s="1481"/>
      <c r="D159" s="1460"/>
      <c r="E159" s="1461"/>
      <c r="F159" s="1462"/>
      <c r="G159" s="1463"/>
      <c r="H159" s="1477"/>
      <c r="I159" s="1477"/>
      <c r="J159" s="1477"/>
      <c r="K159" s="1477"/>
      <c r="L159" s="1477"/>
      <c r="M159" s="1477"/>
      <c r="N159" s="1477"/>
      <c r="O159" s="1477"/>
      <c r="P159" s="1477"/>
      <c r="Q159" s="1477"/>
      <c r="R159" s="1465"/>
      <c r="S159" s="1466"/>
      <c r="T159" s="1467"/>
      <c r="U159" s="1467"/>
      <c r="V159" s="1467"/>
      <c r="W159" s="1467"/>
      <c r="X159" s="1467"/>
      <c r="Y159" s="1467"/>
      <c r="Z159" s="1467"/>
      <c r="AA159" s="1467"/>
      <c r="AB159" s="1467"/>
      <c r="AC159" s="1467"/>
      <c r="AD159" s="1462"/>
      <c r="AE159" s="1468"/>
      <c r="AF159" s="1467"/>
      <c r="AG159" s="1467"/>
      <c r="AH159" s="1467"/>
      <c r="AI159" s="1467"/>
      <c r="AJ159" s="1467"/>
      <c r="AK159" s="1467"/>
      <c r="AL159" s="1467"/>
      <c r="AM159" s="1467"/>
      <c r="AN159" s="1467"/>
      <c r="AO159" s="1467"/>
      <c r="AP159" s="1465"/>
      <c r="AQ159" s="1466"/>
      <c r="AR159" s="1467"/>
      <c r="AS159" s="1467"/>
      <c r="AT159" s="1467"/>
      <c r="AU159" s="1467"/>
      <c r="AV159" s="1467"/>
      <c r="AW159" s="1467"/>
      <c r="AX159" s="1467"/>
      <c r="AY159" s="1467"/>
      <c r="AZ159" s="1467"/>
      <c r="BA159" s="1467"/>
      <c r="BB159" s="1462"/>
      <c r="BC159" s="1468"/>
      <c r="BD159" s="1477"/>
      <c r="BE159" s="1477"/>
      <c r="BF159" s="1477"/>
      <c r="BG159" s="1477"/>
      <c r="BH159" s="1477"/>
      <c r="BI159" s="1477"/>
      <c r="BJ159" s="1477"/>
      <c r="BK159" s="1477"/>
      <c r="BL159" s="1477"/>
      <c r="BM159" s="1477"/>
      <c r="BN159" s="1465"/>
      <c r="BO159" s="1468"/>
      <c r="BP159" s="1477"/>
      <c r="BQ159" s="1477"/>
      <c r="BR159" s="1477"/>
      <c r="BS159" s="1477"/>
      <c r="BT159" s="1477"/>
      <c r="BU159" s="1477"/>
      <c r="BV159" s="1477"/>
      <c r="BW159" s="1477"/>
      <c r="BX159" s="1477"/>
      <c r="BY159" s="1477"/>
      <c r="BZ159" s="1465"/>
      <c r="CA159" s="1469"/>
      <c r="CB159" s="1467"/>
      <c r="CC159" s="1467"/>
      <c r="CD159" s="1467"/>
      <c r="CE159" s="1467"/>
      <c r="CF159" s="1467"/>
      <c r="CG159" s="1467"/>
      <c r="CH159" s="1467"/>
      <c r="CI159" s="1467"/>
      <c r="CJ159" s="1467"/>
      <c r="CK159" s="1467"/>
      <c r="CL159" s="1470"/>
      <c r="CM159" s="1482"/>
    </row>
    <row r="160" spans="2:91">
      <c r="B160" s="1433" t="s">
        <v>1068</v>
      </c>
      <c r="C160" s="1483"/>
      <c r="D160" s="1471"/>
      <c r="E160" s="1472"/>
      <c r="F160" s="1473"/>
      <c r="G160" s="1468"/>
      <c r="H160" s="1474"/>
      <c r="I160" s="1475"/>
      <c r="J160" s="1475"/>
      <c r="K160" s="1475"/>
      <c r="L160" s="1475"/>
      <c r="M160" s="1475"/>
      <c r="N160" s="1475"/>
      <c r="O160" s="1475"/>
      <c r="P160" s="1475"/>
      <c r="Q160" s="1475"/>
      <c r="R160" s="1465"/>
      <c r="S160" s="1466"/>
      <c r="T160" s="1474"/>
      <c r="U160" s="1474"/>
      <c r="V160" s="1474"/>
      <c r="W160" s="1474"/>
      <c r="X160" s="1474"/>
      <c r="Y160" s="1474"/>
      <c r="Z160" s="1474"/>
      <c r="AA160" s="1474"/>
      <c r="AB160" s="1474"/>
      <c r="AC160" s="1474"/>
      <c r="AD160" s="1462"/>
      <c r="AE160" s="1468"/>
      <c r="AF160" s="1474"/>
      <c r="AG160" s="1474"/>
      <c r="AH160" s="1474"/>
      <c r="AI160" s="1474"/>
      <c r="AJ160" s="1474"/>
      <c r="AK160" s="1474"/>
      <c r="AL160" s="1474"/>
      <c r="AM160" s="1474"/>
      <c r="AN160" s="1474"/>
      <c r="AO160" s="1474"/>
      <c r="AP160" s="1465"/>
      <c r="AQ160" s="1466"/>
      <c r="AR160" s="1474"/>
      <c r="AS160" s="1474"/>
      <c r="AT160" s="1474"/>
      <c r="AU160" s="1474"/>
      <c r="AV160" s="1474"/>
      <c r="AW160" s="1474"/>
      <c r="AX160" s="1474"/>
      <c r="AY160" s="1474"/>
      <c r="AZ160" s="1474"/>
      <c r="BA160" s="1474"/>
      <c r="BB160" s="1462"/>
      <c r="BC160" s="1468"/>
      <c r="BD160" s="1477"/>
      <c r="BE160" s="1477"/>
      <c r="BF160" s="1477"/>
      <c r="BG160" s="1477"/>
      <c r="BH160" s="1477"/>
      <c r="BI160" s="1477"/>
      <c r="BJ160" s="1477"/>
      <c r="BK160" s="1477"/>
      <c r="BL160" s="1477"/>
      <c r="BM160" s="1477"/>
      <c r="BN160" s="1465"/>
      <c r="BO160" s="1468"/>
      <c r="BP160" s="1477"/>
      <c r="BQ160" s="1477"/>
      <c r="BR160" s="1477"/>
      <c r="BS160" s="1477"/>
      <c r="BT160" s="1477"/>
      <c r="BU160" s="1477"/>
      <c r="BV160" s="1477"/>
      <c r="BW160" s="1477"/>
      <c r="BX160" s="1477"/>
      <c r="BY160" s="1477"/>
      <c r="BZ160" s="1465"/>
      <c r="CA160" s="1469"/>
      <c r="CB160" s="1474"/>
      <c r="CC160" s="1474"/>
      <c r="CD160" s="1474"/>
      <c r="CE160" s="1474"/>
      <c r="CF160" s="1474"/>
      <c r="CG160" s="1474"/>
      <c r="CH160" s="1474"/>
      <c r="CI160" s="1474"/>
      <c r="CJ160" s="1474"/>
      <c r="CK160" s="1474"/>
      <c r="CL160" s="1476"/>
      <c r="CM160" s="1484"/>
    </row>
    <row r="161" spans="2:91">
      <c r="B161" s="1433" t="s">
        <v>1069</v>
      </c>
      <c r="C161" s="1483"/>
      <c r="D161" s="1471"/>
      <c r="E161" s="1472"/>
      <c r="F161" s="1473"/>
      <c r="G161" s="1468"/>
      <c r="H161" s="1474"/>
      <c r="I161" s="1475"/>
      <c r="J161" s="1475"/>
      <c r="K161" s="1475"/>
      <c r="L161" s="1475"/>
      <c r="M161" s="1475"/>
      <c r="N161" s="1475"/>
      <c r="O161" s="1475"/>
      <c r="P161" s="1475"/>
      <c r="Q161" s="1475"/>
      <c r="R161" s="1465"/>
      <c r="S161" s="1466"/>
      <c r="T161" s="1474"/>
      <c r="U161" s="1474"/>
      <c r="V161" s="1474"/>
      <c r="W161" s="1474"/>
      <c r="X161" s="1474"/>
      <c r="Y161" s="1474"/>
      <c r="Z161" s="1474"/>
      <c r="AA161" s="1474"/>
      <c r="AB161" s="1474"/>
      <c r="AC161" s="1474"/>
      <c r="AD161" s="1462"/>
      <c r="AE161" s="1468"/>
      <c r="AF161" s="1474"/>
      <c r="AG161" s="1474"/>
      <c r="AH161" s="1474"/>
      <c r="AI161" s="1474"/>
      <c r="AJ161" s="1474"/>
      <c r="AK161" s="1474"/>
      <c r="AL161" s="1474"/>
      <c r="AM161" s="1474"/>
      <c r="AN161" s="1474"/>
      <c r="AO161" s="1474"/>
      <c r="AP161" s="1465"/>
      <c r="AQ161" s="1466"/>
      <c r="AR161" s="1474"/>
      <c r="AS161" s="1474"/>
      <c r="AT161" s="1474"/>
      <c r="AU161" s="1474"/>
      <c r="AV161" s="1474"/>
      <c r="AW161" s="1474"/>
      <c r="AX161" s="1474"/>
      <c r="AY161" s="1474"/>
      <c r="AZ161" s="1474"/>
      <c r="BA161" s="1474"/>
      <c r="BB161" s="1462"/>
      <c r="BC161" s="1468"/>
      <c r="BD161" s="1477"/>
      <c r="BE161" s="1477"/>
      <c r="BF161" s="1477"/>
      <c r="BG161" s="1477"/>
      <c r="BH161" s="1477"/>
      <c r="BI161" s="1477"/>
      <c r="BJ161" s="1477"/>
      <c r="BK161" s="1477"/>
      <c r="BL161" s="1477"/>
      <c r="BM161" s="1477"/>
      <c r="BN161" s="1465"/>
      <c r="BO161" s="1468"/>
      <c r="BP161" s="1477"/>
      <c r="BQ161" s="1477"/>
      <c r="BR161" s="1477"/>
      <c r="BS161" s="1477"/>
      <c r="BT161" s="1477"/>
      <c r="BU161" s="1477"/>
      <c r="BV161" s="1477"/>
      <c r="BW161" s="1477"/>
      <c r="BX161" s="1477"/>
      <c r="BY161" s="1477"/>
      <c r="BZ161" s="1465"/>
      <c r="CA161" s="1469"/>
      <c r="CB161" s="1474"/>
      <c r="CC161" s="1474"/>
      <c r="CD161" s="1474"/>
      <c r="CE161" s="1474"/>
      <c r="CF161" s="1474"/>
      <c r="CG161" s="1474"/>
      <c r="CH161" s="1474"/>
      <c r="CI161" s="1474"/>
      <c r="CJ161" s="1474"/>
      <c r="CK161" s="1474"/>
      <c r="CL161" s="1476"/>
      <c r="CM161" s="1484"/>
    </row>
    <row r="162" spans="2:91">
      <c r="B162" s="1433" t="s">
        <v>1070</v>
      </c>
      <c r="C162" s="1483"/>
      <c r="D162" s="1471"/>
      <c r="E162" s="1472"/>
      <c r="F162" s="1473"/>
      <c r="G162" s="1468"/>
      <c r="H162" s="1474"/>
      <c r="I162" s="1475"/>
      <c r="J162" s="1475"/>
      <c r="K162" s="1475"/>
      <c r="L162" s="1475"/>
      <c r="M162" s="1475"/>
      <c r="N162" s="1475"/>
      <c r="O162" s="1475"/>
      <c r="P162" s="1475"/>
      <c r="Q162" s="1475"/>
      <c r="R162" s="1465"/>
      <c r="S162" s="1466"/>
      <c r="T162" s="1474"/>
      <c r="U162" s="1474"/>
      <c r="V162" s="1474"/>
      <c r="W162" s="1474"/>
      <c r="X162" s="1474"/>
      <c r="Y162" s="1474"/>
      <c r="Z162" s="1474"/>
      <c r="AA162" s="1474"/>
      <c r="AB162" s="1474"/>
      <c r="AC162" s="1474"/>
      <c r="AD162" s="1462"/>
      <c r="AE162" s="1468"/>
      <c r="AF162" s="1474"/>
      <c r="AG162" s="1474"/>
      <c r="AH162" s="1474"/>
      <c r="AI162" s="1474"/>
      <c r="AJ162" s="1474"/>
      <c r="AK162" s="1474"/>
      <c r="AL162" s="1474"/>
      <c r="AM162" s="1474"/>
      <c r="AN162" s="1474"/>
      <c r="AO162" s="1474"/>
      <c r="AP162" s="1465"/>
      <c r="AQ162" s="1466"/>
      <c r="AR162" s="1474"/>
      <c r="AS162" s="1474"/>
      <c r="AT162" s="1474"/>
      <c r="AU162" s="1474"/>
      <c r="AV162" s="1474"/>
      <c r="AW162" s="1474"/>
      <c r="AX162" s="1474"/>
      <c r="AY162" s="1474"/>
      <c r="AZ162" s="1474"/>
      <c r="BA162" s="1474"/>
      <c r="BB162" s="1462"/>
      <c r="BC162" s="1468"/>
      <c r="BD162" s="1477"/>
      <c r="BE162" s="1477"/>
      <c r="BF162" s="1477"/>
      <c r="BG162" s="1477"/>
      <c r="BH162" s="1477"/>
      <c r="BI162" s="1477"/>
      <c r="BJ162" s="1477"/>
      <c r="BK162" s="1477"/>
      <c r="BL162" s="1477"/>
      <c r="BM162" s="1477"/>
      <c r="BN162" s="1465"/>
      <c r="BO162" s="1468"/>
      <c r="BP162" s="1477"/>
      <c r="BQ162" s="1477"/>
      <c r="BR162" s="1477"/>
      <c r="BS162" s="1477"/>
      <c r="BT162" s="1477"/>
      <c r="BU162" s="1477"/>
      <c r="BV162" s="1477"/>
      <c r="BW162" s="1477"/>
      <c r="BX162" s="1477"/>
      <c r="BY162" s="1477"/>
      <c r="BZ162" s="1465"/>
      <c r="CA162" s="1469"/>
      <c r="CB162" s="1474"/>
      <c r="CC162" s="1474"/>
      <c r="CD162" s="1474"/>
      <c r="CE162" s="1474"/>
      <c r="CF162" s="1474"/>
      <c r="CG162" s="1474"/>
      <c r="CH162" s="1474"/>
      <c r="CI162" s="1474"/>
      <c r="CJ162" s="1474"/>
      <c r="CK162" s="1474"/>
      <c r="CL162" s="1470"/>
      <c r="CM162" s="1484"/>
    </row>
    <row r="163" spans="2:91">
      <c r="B163" s="1432" t="s">
        <v>1071</v>
      </c>
      <c r="C163" s="1481"/>
      <c r="D163" s="1460"/>
      <c r="E163" s="1461"/>
      <c r="F163" s="1462"/>
      <c r="G163" s="1463"/>
      <c r="H163" s="1477"/>
      <c r="I163" s="1477"/>
      <c r="J163" s="1477"/>
      <c r="K163" s="1477"/>
      <c r="L163" s="1477"/>
      <c r="M163" s="1477"/>
      <c r="N163" s="1477"/>
      <c r="O163" s="1477"/>
      <c r="P163" s="1477"/>
      <c r="Q163" s="1477"/>
      <c r="R163" s="1465"/>
      <c r="S163" s="1466"/>
      <c r="T163" s="1467"/>
      <c r="U163" s="1467"/>
      <c r="V163" s="1467"/>
      <c r="W163" s="1467"/>
      <c r="X163" s="1467"/>
      <c r="Y163" s="1467"/>
      <c r="Z163" s="1467"/>
      <c r="AA163" s="1467"/>
      <c r="AB163" s="1467"/>
      <c r="AC163" s="1467"/>
      <c r="AD163" s="1462"/>
      <c r="AE163" s="1468"/>
      <c r="AF163" s="1467"/>
      <c r="AG163" s="1467"/>
      <c r="AH163" s="1467"/>
      <c r="AI163" s="1467"/>
      <c r="AJ163" s="1467"/>
      <c r="AK163" s="1467"/>
      <c r="AL163" s="1467"/>
      <c r="AM163" s="1467"/>
      <c r="AN163" s="1467"/>
      <c r="AO163" s="1467"/>
      <c r="AP163" s="1465"/>
      <c r="AQ163" s="1466"/>
      <c r="AR163" s="1467"/>
      <c r="AS163" s="1467"/>
      <c r="AT163" s="1467"/>
      <c r="AU163" s="1467"/>
      <c r="AV163" s="1467"/>
      <c r="AW163" s="1467"/>
      <c r="AX163" s="1467"/>
      <c r="AY163" s="1467"/>
      <c r="AZ163" s="1467"/>
      <c r="BA163" s="1467"/>
      <c r="BB163" s="1462"/>
      <c r="BC163" s="1468"/>
      <c r="BD163" s="1477"/>
      <c r="BE163" s="1477"/>
      <c r="BF163" s="1477"/>
      <c r="BG163" s="1477"/>
      <c r="BH163" s="1477"/>
      <c r="BI163" s="1477"/>
      <c r="BJ163" s="1477"/>
      <c r="BK163" s="1477"/>
      <c r="BL163" s="1477"/>
      <c r="BM163" s="1477"/>
      <c r="BN163" s="1465"/>
      <c r="BO163" s="1468"/>
      <c r="BP163" s="1477"/>
      <c r="BQ163" s="1477"/>
      <c r="BR163" s="1477"/>
      <c r="BS163" s="1477"/>
      <c r="BT163" s="1477"/>
      <c r="BU163" s="1477"/>
      <c r="BV163" s="1477"/>
      <c r="BW163" s="1477"/>
      <c r="BX163" s="1477"/>
      <c r="BY163" s="1477"/>
      <c r="BZ163" s="1465"/>
      <c r="CA163" s="1469"/>
      <c r="CB163" s="1467"/>
      <c r="CC163" s="1467"/>
      <c r="CD163" s="1467"/>
      <c r="CE163" s="1467"/>
      <c r="CF163" s="1467"/>
      <c r="CG163" s="1467"/>
      <c r="CH163" s="1467"/>
      <c r="CI163" s="1467"/>
      <c r="CJ163" s="1467"/>
      <c r="CK163" s="1467"/>
      <c r="CL163" s="1470"/>
      <c r="CM163" s="1482"/>
    </row>
    <row r="164" spans="2:91">
      <c r="B164" s="1433" t="s">
        <v>1072</v>
      </c>
      <c r="C164" s="1483"/>
      <c r="D164" s="1471"/>
      <c r="E164" s="1472"/>
      <c r="F164" s="1473"/>
      <c r="G164" s="1468"/>
      <c r="H164" s="1474"/>
      <c r="I164" s="1475"/>
      <c r="J164" s="1475"/>
      <c r="K164" s="1475"/>
      <c r="L164" s="1475"/>
      <c r="M164" s="1475"/>
      <c r="N164" s="1475"/>
      <c r="O164" s="1475"/>
      <c r="P164" s="1475"/>
      <c r="Q164" s="1475"/>
      <c r="R164" s="1465"/>
      <c r="S164" s="1466"/>
      <c r="T164" s="1474"/>
      <c r="U164" s="1474"/>
      <c r="V164" s="1474"/>
      <c r="W164" s="1474"/>
      <c r="X164" s="1474"/>
      <c r="Y164" s="1474"/>
      <c r="Z164" s="1474"/>
      <c r="AA164" s="1474"/>
      <c r="AB164" s="1474"/>
      <c r="AC164" s="1474"/>
      <c r="AD164" s="1462"/>
      <c r="AE164" s="1468"/>
      <c r="AF164" s="1474"/>
      <c r="AG164" s="1474"/>
      <c r="AH164" s="1474"/>
      <c r="AI164" s="1474"/>
      <c r="AJ164" s="1474"/>
      <c r="AK164" s="1474"/>
      <c r="AL164" s="1474"/>
      <c r="AM164" s="1474"/>
      <c r="AN164" s="1474"/>
      <c r="AO164" s="1474"/>
      <c r="AP164" s="1465"/>
      <c r="AQ164" s="1466"/>
      <c r="AR164" s="1474"/>
      <c r="AS164" s="1474"/>
      <c r="AT164" s="1474"/>
      <c r="AU164" s="1474"/>
      <c r="AV164" s="1474"/>
      <c r="AW164" s="1474"/>
      <c r="AX164" s="1474"/>
      <c r="AY164" s="1474"/>
      <c r="AZ164" s="1474"/>
      <c r="BA164" s="1474"/>
      <c r="BB164" s="1462"/>
      <c r="BC164" s="1468"/>
      <c r="BD164" s="1477"/>
      <c r="BE164" s="1477"/>
      <c r="BF164" s="1477"/>
      <c r="BG164" s="1477"/>
      <c r="BH164" s="1477"/>
      <c r="BI164" s="1477"/>
      <c r="BJ164" s="1477"/>
      <c r="BK164" s="1477"/>
      <c r="BL164" s="1477"/>
      <c r="BM164" s="1477"/>
      <c r="BN164" s="1465"/>
      <c r="BO164" s="1468"/>
      <c r="BP164" s="1477"/>
      <c r="BQ164" s="1477"/>
      <c r="BR164" s="1477"/>
      <c r="BS164" s="1477"/>
      <c r="BT164" s="1477"/>
      <c r="BU164" s="1477"/>
      <c r="BV164" s="1477"/>
      <c r="BW164" s="1477"/>
      <c r="BX164" s="1477"/>
      <c r="BY164" s="1477"/>
      <c r="BZ164" s="1465"/>
      <c r="CA164" s="1469"/>
      <c r="CB164" s="1474"/>
      <c r="CC164" s="1474"/>
      <c r="CD164" s="1474"/>
      <c r="CE164" s="1474"/>
      <c r="CF164" s="1474"/>
      <c r="CG164" s="1474"/>
      <c r="CH164" s="1474"/>
      <c r="CI164" s="1474"/>
      <c r="CJ164" s="1474"/>
      <c r="CK164" s="1474"/>
      <c r="CL164" s="1476"/>
      <c r="CM164" s="1484"/>
    </row>
    <row r="165" spans="2:91">
      <c r="B165" s="1433" t="s">
        <v>1073</v>
      </c>
      <c r="C165" s="1483"/>
      <c r="D165" s="1471"/>
      <c r="E165" s="1472"/>
      <c r="F165" s="1473"/>
      <c r="G165" s="1468"/>
      <c r="H165" s="1474"/>
      <c r="I165" s="1475"/>
      <c r="J165" s="1475"/>
      <c r="K165" s="1475"/>
      <c r="L165" s="1475"/>
      <c r="M165" s="1475"/>
      <c r="N165" s="1475"/>
      <c r="O165" s="1475"/>
      <c r="P165" s="1475"/>
      <c r="Q165" s="1475"/>
      <c r="R165" s="1465"/>
      <c r="S165" s="1466"/>
      <c r="T165" s="1474"/>
      <c r="U165" s="1474"/>
      <c r="V165" s="1474"/>
      <c r="W165" s="1474"/>
      <c r="X165" s="1474"/>
      <c r="Y165" s="1474"/>
      <c r="Z165" s="1474"/>
      <c r="AA165" s="1474"/>
      <c r="AB165" s="1474"/>
      <c r="AC165" s="1474"/>
      <c r="AD165" s="1462"/>
      <c r="AE165" s="1468"/>
      <c r="AF165" s="1474"/>
      <c r="AG165" s="1474"/>
      <c r="AH165" s="1474"/>
      <c r="AI165" s="1474"/>
      <c r="AJ165" s="1474"/>
      <c r="AK165" s="1474"/>
      <c r="AL165" s="1474"/>
      <c r="AM165" s="1474"/>
      <c r="AN165" s="1474"/>
      <c r="AO165" s="1474"/>
      <c r="AP165" s="1465"/>
      <c r="AQ165" s="1466"/>
      <c r="AR165" s="1474"/>
      <c r="AS165" s="1474"/>
      <c r="AT165" s="1474"/>
      <c r="AU165" s="1474"/>
      <c r="AV165" s="1474"/>
      <c r="AW165" s="1474"/>
      <c r="AX165" s="1474"/>
      <c r="AY165" s="1474"/>
      <c r="AZ165" s="1474"/>
      <c r="BA165" s="1474"/>
      <c r="BB165" s="1462"/>
      <c r="BC165" s="1468"/>
      <c r="BD165" s="1477"/>
      <c r="BE165" s="1477"/>
      <c r="BF165" s="1477"/>
      <c r="BG165" s="1477"/>
      <c r="BH165" s="1477"/>
      <c r="BI165" s="1477"/>
      <c r="BJ165" s="1477"/>
      <c r="BK165" s="1477"/>
      <c r="BL165" s="1477"/>
      <c r="BM165" s="1477"/>
      <c r="BN165" s="1465"/>
      <c r="BO165" s="1468"/>
      <c r="BP165" s="1477"/>
      <c r="BQ165" s="1477"/>
      <c r="BR165" s="1477"/>
      <c r="BS165" s="1477"/>
      <c r="BT165" s="1477"/>
      <c r="BU165" s="1477"/>
      <c r="BV165" s="1477"/>
      <c r="BW165" s="1477"/>
      <c r="BX165" s="1477"/>
      <c r="BY165" s="1477"/>
      <c r="BZ165" s="1465"/>
      <c r="CA165" s="1469"/>
      <c r="CB165" s="1474"/>
      <c r="CC165" s="1474"/>
      <c r="CD165" s="1474"/>
      <c r="CE165" s="1474"/>
      <c r="CF165" s="1474"/>
      <c r="CG165" s="1474"/>
      <c r="CH165" s="1474"/>
      <c r="CI165" s="1474"/>
      <c r="CJ165" s="1474"/>
      <c r="CK165" s="1474"/>
      <c r="CL165" s="1476"/>
      <c r="CM165" s="1484"/>
    </row>
    <row r="166" spans="2:91">
      <c r="B166" s="1433" t="s">
        <v>1074</v>
      </c>
      <c r="C166" s="1483"/>
      <c r="D166" s="1471"/>
      <c r="E166" s="1472"/>
      <c r="F166" s="1473"/>
      <c r="G166" s="1468"/>
      <c r="H166" s="1474"/>
      <c r="I166" s="1475"/>
      <c r="J166" s="1475"/>
      <c r="K166" s="1475"/>
      <c r="L166" s="1475"/>
      <c r="M166" s="1475"/>
      <c r="N166" s="1475"/>
      <c r="O166" s="1475"/>
      <c r="P166" s="1475"/>
      <c r="Q166" s="1475"/>
      <c r="R166" s="1465"/>
      <c r="S166" s="1466"/>
      <c r="T166" s="1474"/>
      <c r="U166" s="1474"/>
      <c r="V166" s="1474"/>
      <c r="W166" s="1474"/>
      <c r="X166" s="1474"/>
      <c r="Y166" s="1474"/>
      <c r="Z166" s="1474"/>
      <c r="AA166" s="1474"/>
      <c r="AB166" s="1474"/>
      <c r="AC166" s="1474"/>
      <c r="AD166" s="1462"/>
      <c r="AE166" s="1468"/>
      <c r="AF166" s="1474"/>
      <c r="AG166" s="1474"/>
      <c r="AH166" s="1474"/>
      <c r="AI166" s="1474"/>
      <c r="AJ166" s="1474"/>
      <c r="AK166" s="1474"/>
      <c r="AL166" s="1474"/>
      <c r="AM166" s="1474"/>
      <c r="AN166" s="1474"/>
      <c r="AO166" s="1474"/>
      <c r="AP166" s="1465"/>
      <c r="AQ166" s="1466"/>
      <c r="AR166" s="1474"/>
      <c r="AS166" s="1474"/>
      <c r="AT166" s="1474"/>
      <c r="AU166" s="1474"/>
      <c r="AV166" s="1474"/>
      <c r="AW166" s="1474"/>
      <c r="AX166" s="1474"/>
      <c r="AY166" s="1474"/>
      <c r="AZ166" s="1474"/>
      <c r="BA166" s="1474"/>
      <c r="BB166" s="1462"/>
      <c r="BC166" s="1468"/>
      <c r="BD166" s="1477"/>
      <c r="BE166" s="1477"/>
      <c r="BF166" s="1477"/>
      <c r="BG166" s="1477"/>
      <c r="BH166" s="1477"/>
      <c r="BI166" s="1477"/>
      <c r="BJ166" s="1477"/>
      <c r="BK166" s="1477"/>
      <c r="BL166" s="1477"/>
      <c r="BM166" s="1477"/>
      <c r="BN166" s="1465"/>
      <c r="BO166" s="1468"/>
      <c r="BP166" s="1477"/>
      <c r="BQ166" s="1477"/>
      <c r="BR166" s="1477"/>
      <c r="BS166" s="1477"/>
      <c r="BT166" s="1477"/>
      <c r="BU166" s="1477"/>
      <c r="BV166" s="1477"/>
      <c r="BW166" s="1477"/>
      <c r="BX166" s="1477"/>
      <c r="BY166" s="1477"/>
      <c r="BZ166" s="1465"/>
      <c r="CA166" s="1469"/>
      <c r="CB166" s="1474"/>
      <c r="CC166" s="1474"/>
      <c r="CD166" s="1474"/>
      <c r="CE166" s="1474"/>
      <c r="CF166" s="1474"/>
      <c r="CG166" s="1474"/>
      <c r="CH166" s="1474"/>
      <c r="CI166" s="1474"/>
      <c r="CJ166" s="1474"/>
      <c r="CK166" s="1474"/>
      <c r="CL166" s="1470"/>
      <c r="CM166" s="1484"/>
    </row>
    <row r="167" spans="2:91">
      <c r="B167" s="1432" t="s">
        <v>1075</v>
      </c>
      <c r="C167" s="1481"/>
      <c r="D167" s="1460"/>
      <c r="E167" s="1461"/>
      <c r="F167" s="1462"/>
      <c r="G167" s="1463"/>
      <c r="H167" s="1477"/>
      <c r="I167" s="1477"/>
      <c r="J167" s="1477"/>
      <c r="K167" s="1477"/>
      <c r="L167" s="1477"/>
      <c r="M167" s="1477"/>
      <c r="N167" s="1477"/>
      <c r="O167" s="1477"/>
      <c r="P167" s="1477"/>
      <c r="Q167" s="1477"/>
      <c r="R167" s="1465"/>
      <c r="S167" s="1466"/>
      <c r="T167" s="1467"/>
      <c r="U167" s="1467"/>
      <c r="V167" s="1467"/>
      <c r="W167" s="1467"/>
      <c r="X167" s="1467"/>
      <c r="Y167" s="1467"/>
      <c r="Z167" s="1467"/>
      <c r="AA167" s="1467"/>
      <c r="AB167" s="1467"/>
      <c r="AC167" s="1467"/>
      <c r="AD167" s="1462"/>
      <c r="AE167" s="1468"/>
      <c r="AF167" s="1467"/>
      <c r="AG167" s="1467"/>
      <c r="AH167" s="1467"/>
      <c r="AI167" s="1467"/>
      <c r="AJ167" s="1467"/>
      <c r="AK167" s="1467"/>
      <c r="AL167" s="1467"/>
      <c r="AM167" s="1467"/>
      <c r="AN167" s="1467"/>
      <c r="AO167" s="1467"/>
      <c r="AP167" s="1465"/>
      <c r="AQ167" s="1466"/>
      <c r="AR167" s="1467"/>
      <c r="AS167" s="1467"/>
      <c r="AT167" s="1467"/>
      <c r="AU167" s="1467"/>
      <c r="AV167" s="1467"/>
      <c r="AW167" s="1467"/>
      <c r="AX167" s="1467"/>
      <c r="AY167" s="1467"/>
      <c r="AZ167" s="1467"/>
      <c r="BA167" s="1467"/>
      <c r="BB167" s="1462"/>
      <c r="BC167" s="1468"/>
      <c r="BD167" s="1477"/>
      <c r="BE167" s="1477"/>
      <c r="BF167" s="1477"/>
      <c r="BG167" s="1477"/>
      <c r="BH167" s="1477"/>
      <c r="BI167" s="1477"/>
      <c r="BJ167" s="1477"/>
      <c r="BK167" s="1477"/>
      <c r="BL167" s="1477"/>
      <c r="BM167" s="1477"/>
      <c r="BN167" s="1465"/>
      <c r="BO167" s="1468"/>
      <c r="BP167" s="1477"/>
      <c r="BQ167" s="1477"/>
      <c r="BR167" s="1477"/>
      <c r="BS167" s="1477"/>
      <c r="BT167" s="1477"/>
      <c r="BU167" s="1477"/>
      <c r="BV167" s="1477"/>
      <c r="BW167" s="1477"/>
      <c r="BX167" s="1477"/>
      <c r="BY167" s="1477"/>
      <c r="BZ167" s="1465"/>
      <c r="CA167" s="1469"/>
      <c r="CB167" s="1467"/>
      <c r="CC167" s="1467"/>
      <c r="CD167" s="1467"/>
      <c r="CE167" s="1467"/>
      <c r="CF167" s="1467"/>
      <c r="CG167" s="1467"/>
      <c r="CH167" s="1467"/>
      <c r="CI167" s="1467"/>
      <c r="CJ167" s="1467"/>
      <c r="CK167" s="1467"/>
      <c r="CL167" s="1470"/>
      <c r="CM167" s="1482"/>
    </row>
    <row r="168" spans="2:91">
      <c r="B168" s="1433" t="s">
        <v>1076</v>
      </c>
      <c r="C168" s="1483"/>
      <c r="D168" s="1471"/>
      <c r="E168" s="1472"/>
      <c r="F168" s="1473"/>
      <c r="G168" s="1468"/>
      <c r="H168" s="1474"/>
      <c r="I168" s="1475"/>
      <c r="J168" s="1475"/>
      <c r="K168" s="1475"/>
      <c r="L168" s="1475"/>
      <c r="M168" s="1475"/>
      <c r="N168" s="1475"/>
      <c r="O168" s="1475"/>
      <c r="P168" s="1475"/>
      <c r="Q168" s="1475"/>
      <c r="R168" s="1465"/>
      <c r="S168" s="1466"/>
      <c r="T168" s="1474"/>
      <c r="U168" s="1474"/>
      <c r="V168" s="1474"/>
      <c r="W168" s="1474"/>
      <c r="X168" s="1474"/>
      <c r="Y168" s="1474"/>
      <c r="Z168" s="1474"/>
      <c r="AA168" s="1474"/>
      <c r="AB168" s="1474"/>
      <c r="AC168" s="1474"/>
      <c r="AD168" s="1462"/>
      <c r="AE168" s="1468"/>
      <c r="AF168" s="1474"/>
      <c r="AG168" s="1474"/>
      <c r="AH168" s="1474"/>
      <c r="AI168" s="1474"/>
      <c r="AJ168" s="1474"/>
      <c r="AK168" s="1474"/>
      <c r="AL168" s="1474"/>
      <c r="AM168" s="1474"/>
      <c r="AN168" s="1474"/>
      <c r="AO168" s="1474"/>
      <c r="AP168" s="1465"/>
      <c r="AQ168" s="1466"/>
      <c r="AR168" s="1474"/>
      <c r="AS168" s="1474"/>
      <c r="AT168" s="1474"/>
      <c r="AU168" s="1474"/>
      <c r="AV168" s="1474"/>
      <c r="AW168" s="1474"/>
      <c r="AX168" s="1474"/>
      <c r="AY168" s="1474"/>
      <c r="AZ168" s="1474"/>
      <c r="BA168" s="1474"/>
      <c r="BB168" s="1462"/>
      <c r="BC168" s="1468"/>
      <c r="BD168" s="1477"/>
      <c r="BE168" s="1477"/>
      <c r="BF168" s="1477"/>
      <c r="BG168" s="1477"/>
      <c r="BH168" s="1477"/>
      <c r="BI168" s="1477"/>
      <c r="BJ168" s="1477"/>
      <c r="BK168" s="1477"/>
      <c r="BL168" s="1477"/>
      <c r="BM168" s="1477"/>
      <c r="BN168" s="1465"/>
      <c r="BO168" s="1468"/>
      <c r="BP168" s="1477"/>
      <c r="BQ168" s="1477"/>
      <c r="BR168" s="1477"/>
      <c r="BS168" s="1477"/>
      <c r="BT168" s="1477"/>
      <c r="BU168" s="1477"/>
      <c r="BV168" s="1477"/>
      <c r="BW168" s="1477"/>
      <c r="BX168" s="1477"/>
      <c r="BY168" s="1477"/>
      <c r="BZ168" s="1465"/>
      <c r="CA168" s="1469"/>
      <c r="CB168" s="1474"/>
      <c r="CC168" s="1474"/>
      <c r="CD168" s="1474"/>
      <c r="CE168" s="1474"/>
      <c r="CF168" s="1474"/>
      <c r="CG168" s="1474"/>
      <c r="CH168" s="1474"/>
      <c r="CI168" s="1474"/>
      <c r="CJ168" s="1474"/>
      <c r="CK168" s="1474"/>
      <c r="CL168" s="1476"/>
      <c r="CM168" s="1484"/>
    </row>
    <row r="169" spans="2:91">
      <c r="B169" s="1433" t="s">
        <v>1077</v>
      </c>
      <c r="C169" s="1483"/>
      <c r="D169" s="1471"/>
      <c r="E169" s="1472"/>
      <c r="F169" s="1473"/>
      <c r="G169" s="1468"/>
      <c r="H169" s="1474"/>
      <c r="I169" s="1475"/>
      <c r="J169" s="1475"/>
      <c r="K169" s="1475"/>
      <c r="L169" s="1475"/>
      <c r="M169" s="1475"/>
      <c r="N169" s="1475"/>
      <c r="O169" s="1475"/>
      <c r="P169" s="1475"/>
      <c r="Q169" s="1475"/>
      <c r="R169" s="1465"/>
      <c r="S169" s="1466"/>
      <c r="T169" s="1474"/>
      <c r="U169" s="1474"/>
      <c r="V169" s="1474"/>
      <c r="W169" s="1474"/>
      <c r="X169" s="1474"/>
      <c r="Y169" s="1474"/>
      <c r="Z169" s="1474"/>
      <c r="AA169" s="1474"/>
      <c r="AB169" s="1474"/>
      <c r="AC169" s="1474"/>
      <c r="AD169" s="1462"/>
      <c r="AE169" s="1468"/>
      <c r="AF169" s="1474"/>
      <c r="AG169" s="1474"/>
      <c r="AH169" s="1474"/>
      <c r="AI169" s="1474"/>
      <c r="AJ169" s="1474"/>
      <c r="AK169" s="1474"/>
      <c r="AL169" s="1474"/>
      <c r="AM169" s="1474"/>
      <c r="AN169" s="1474"/>
      <c r="AO169" s="1474"/>
      <c r="AP169" s="1465"/>
      <c r="AQ169" s="1466"/>
      <c r="AR169" s="1474"/>
      <c r="AS169" s="1474"/>
      <c r="AT169" s="1474"/>
      <c r="AU169" s="1474"/>
      <c r="AV169" s="1474"/>
      <c r="AW169" s="1474"/>
      <c r="AX169" s="1474"/>
      <c r="AY169" s="1474"/>
      <c r="AZ169" s="1474"/>
      <c r="BA169" s="1474"/>
      <c r="BB169" s="1462"/>
      <c r="BC169" s="1468"/>
      <c r="BD169" s="1477"/>
      <c r="BE169" s="1477"/>
      <c r="BF169" s="1477"/>
      <c r="BG169" s="1477"/>
      <c r="BH169" s="1477"/>
      <c r="BI169" s="1477"/>
      <c r="BJ169" s="1477"/>
      <c r="BK169" s="1477"/>
      <c r="BL169" s="1477"/>
      <c r="BM169" s="1477"/>
      <c r="BN169" s="1465"/>
      <c r="BO169" s="1468"/>
      <c r="BP169" s="1477"/>
      <c r="BQ169" s="1477"/>
      <c r="BR169" s="1477"/>
      <c r="BS169" s="1477"/>
      <c r="BT169" s="1477"/>
      <c r="BU169" s="1477"/>
      <c r="BV169" s="1477"/>
      <c r="BW169" s="1477"/>
      <c r="BX169" s="1477"/>
      <c r="BY169" s="1477"/>
      <c r="BZ169" s="1465"/>
      <c r="CA169" s="1469"/>
      <c r="CB169" s="1474"/>
      <c r="CC169" s="1474"/>
      <c r="CD169" s="1474"/>
      <c r="CE169" s="1474"/>
      <c r="CF169" s="1474"/>
      <c r="CG169" s="1474"/>
      <c r="CH169" s="1474"/>
      <c r="CI169" s="1474"/>
      <c r="CJ169" s="1474"/>
      <c r="CK169" s="1474"/>
      <c r="CL169" s="1476"/>
      <c r="CM169" s="1484"/>
    </row>
    <row r="170" spans="2:91">
      <c r="B170" s="1433" t="s">
        <v>1078</v>
      </c>
      <c r="C170" s="1483"/>
      <c r="D170" s="1471"/>
      <c r="E170" s="1472"/>
      <c r="F170" s="1473"/>
      <c r="G170" s="1468"/>
      <c r="H170" s="1474"/>
      <c r="I170" s="1475"/>
      <c r="J170" s="1475"/>
      <c r="K170" s="1475"/>
      <c r="L170" s="1475"/>
      <c r="M170" s="1475"/>
      <c r="N170" s="1475"/>
      <c r="O170" s="1475"/>
      <c r="P170" s="1475"/>
      <c r="Q170" s="1475"/>
      <c r="R170" s="1465"/>
      <c r="S170" s="1466"/>
      <c r="T170" s="1474"/>
      <c r="U170" s="1474"/>
      <c r="V170" s="1474"/>
      <c r="W170" s="1474"/>
      <c r="X170" s="1474"/>
      <c r="Y170" s="1474"/>
      <c r="Z170" s="1474"/>
      <c r="AA170" s="1474"/>
      <c r="AB170" s="1474"/>
      <c r="AC170" s="1474"/>
      <c r="AD170" s="1462"/>
      <c r="AE170" s="1468"/>
      <c r="AF170" s="1474"/>
      <c r="AG170" s="1474"/>
      <c r="AH170" s="1474"/>
      <c r="AI170" s="1474"/>
      <c r="AJ170" s="1474"/>
      <c r="AK170" s="1474"/>
      <c r="AL170" s="1474"/>
      <c r="AM170" s="1474"/>
      <c r="AN170" s="1474"/>
      <c r="AO170" s="1474"/>
      <c r="AP170" s="1465"/>
      <c r="AQ170" s="1466"/>
      <c r="AR170" s="1474"/>
      <c r="AS170" s="1474"/>
      <c r="AT170" s="1474"/>
      <c r="AU170" s="1474"/>
      <c r="AV170" s="1474"/>
      <c r="AW170" s="1474"/>
      <c r="AX170" s="1474"/>
      <c r="AY170" s="1474"/>
      <c r="AZ170" s="1474"/>
      <c r="BA170" s="1474"/>
      <c r="BB170" s="1462"/>
      <c r="BC170" s="1468"/>
      <c r="BD170" s="1477"/>
      <c r="BE170" s="1477"/>
      <c r="BF170" s="1477"/>
      <c r="BG170" s="1477"/>
      <c r="BH170" s="1477"/>
      <c r="BI170" s="1477"/>
      <c r="BJ170" s="1477"/>
      <c r="BK170" s="1477"/>
      <c r="BL170" s="1477"/>
      <c r="BM170" s="1477"/>
      <c r="BN170" s="1465"/>
      <c r="BO170" s="1468"/>
      <c r="BP170" s="1477"/>
      <c r="BQ170" s="1477"/>
      <c r="BR170" s="1477"/>
      <c r="BS170" s="1477"/>
      <c r="BT170" s="1477"/>
      <c r="BU170" s="1477"/>
      <c r="BV170" s="1477"/>
      <c r="BW170" s="1477"/>
      <c r="BX170" s="1477"/>
      <c r="BY170" s="1477"/>
      <c r="BZ170" s="1465"/>
      <c r="CA170" s="1469"/>
      <c r="CB170" s="1474"/>
      <c r="CC170" s="1474"/>
      <c r="CD170" s="1474"/>
      <c r="CE170" s="1474"/>
      <c r="CF170" s="1474"/>
      <c r="CG170" s="1474"/>
      <c r="CH170" s="1474"/>
      <c r="CI170" s="1474"/>
      <c r="CJ170" s="1474"/>
      <c r="CK170" s="1474"/>
      <c r="CL170" s="1470"/>
      <c r="CM170" s="1484"/>
    </row>
    <row r="171" spans="2:91">
      <c r="B171" s="1432" t="s">
        <v>1079</v>
      </c>
      <c r="C171" s="1481"/>
      <c r="D171" s="1460"/>
      <c r="E171" s="1461"/>
      <c r="F171" s="1462"/>
      <c r="G171" s="1463"/>
      <c r="H171" s="1477"/>
      <c r="I171" s="1477"/>
      <c r="J171" s="1477"/>
      <c r="K171" s="1477"/>
      <c r="L171" s="1477"/>
      <c r="M171" s="1477"/>
      <c r="N171" s="1477"/>
      <c r="O171" s="1477"/>
      <c r="P171" s="1477"/>
      <c r="Q171" s="1477"/>
      <c r="R171" s="1465"/>
      <c r="S171" s="1466"/>
      <c r="T171" s="1467"/>
      <c r="U171" s="1467"/>
      <c r="V171" s="1467"/>
      <c r="W171" s="1467"/>
      <c r="X171" s="1467"/>
      <c r="Y171" s="1467"/>
      <c r="Z171" s="1467"/>
      <c r="AA171" s="1467"/>
      <c r="AB171" s="1467"/>
      <c r="AC171" s="1467"/>
      <c r="AD171" s="1462"/>
      <c r="AE171" s="1468"/>
      <c r="AF171" s="1467"/>
      <c r="AG171" s="1467"/>
      <c r="AH171" s="1467"/>
      <c r="AI171" s="1467"/>
      <c r="AJ171" s="1467"/>
      <c r="AK171" s="1467"/>
      <c r="AL171" s="1467"/>
      <c r="AM171" s="1467"/>
      <c r="AN171" s="1467"/>
      <c r="AO171" s="1467"/>
      <c r="AP171" s="1465"/>
      <c r="AQ171" s="1466"/>
      <c r="AR171" s="1467"/>
      <c r="AS171" s="1467"/>
      <c r="AT171" s="1467"/>
      <c r="AU171" s="1467"/>
      <c r="AV171" s="1467"/>
      <c r="AW171" s="1467"/>
      <c r="AX171" s="1467"/>
      <c r="AY171" s="1467"/>
      <c r="AZ171" s="1467"/>
      <c r="BA171" s="1467"/>
      <c r="BB171" s="1462"/>
      <c r="BC171" s="1468"/>
      <c r="BD171" s="1477"/>
      <c r="BE171" s="1477"/>
      <c r="BF171" s="1477"/>
      <c r="BG171" s="1477"/>
      <c r="BH171" s="1477"/>
      <c r="BI171" s="1477"/>
      <c r="BJ171" s="1477"/>
      <c r="BK171" s="1477"/>
      <c r="BL171" s="1477"/>
      <c r="BM171" s="1477"/>
      <c r="BN171" s="1465"/>
      <c r="BO171" s="1468"/>
      <c r="BP171" s="1477"/>
      <c r="BQ171" s="1477"/>
      <c r="BR171" s="1477"/>
      <c r="BS171" s="1477"/>
      <c r="BT171" s="1477"/>
      <c r="BU171" s="1477"/>
      <c r="BV171" s="1477"/>
      <c r="BW171" s="1477"/>
      <c r="BX171" s="1477"/>
      <c r="BY171" s="1477"/>
      <c r="BZ171" s="1465"/>
      <c r="CA171" s="1469"/>
      <c r="CB171" s="1467"/>
      <c r="CC171" s="1467"/>
      <c r="CD171" s="1467"/>
      <c r="CE171" s="1467"/>
      <c r="CF171" s="1467"/>
      <c r="CG171" s="1467"/>
      <c r="CH171" s="1467"/>
      <c r="CI171" s="1467"/>
      <c r="CJ171" s="1467"/>
      <c r="CK171" s="1467"/>
      <c r="CL171" s="1470"/>
      <c r="CM171" s="1482"/>
    </row>
    <row r="172" spans="2:91">
      <c r="B172" s="1433" t="s">
        <v>1080</v>
      </c>
      <c r="C172" s="1483"/>
      <c r="D172" s="1471"/>
      <c r="E172" s="1472"/>
      <c r="F172" s="1473"/>
      <c r="G172" s="1468"/>
      <c r="H172" s="1474"/>
      <c r="I172" s="1475"/>
      <c r="J172" s="1475"/>
      <c r="K172" s="1475"/>
      <c r="L172" s="1475"/>
      <c r="M172" s="1475"/>
      <c r="N172" s="1475"/>
      <c r="O172" s="1475"/>
      <c r="P172" s="1475"/>
      <c r="Q172" s="1475"/>
      <c r="R172" s="1465"/>
      <c r="S172" s="1466"/>
      <c r="T172" s="1474"/>
      <c r="U172" s="1474"/>
      <c r="V172" s="1474"/>
      <c r="W172" s="1474"/>
      <c r="X172" s="1474"/>
      <c r="Y172" s="1474"/>
      <c r="Z172" s="1474"/>
      <c r="AA172" s="1474"/>
      <c r="AB172" s="1474"/>
      <c r="AC172" s="1474"/>
      <c r="AD172" s="1462"/>
      <c r="AE172" s="1468"/>
      <c r="AF172" s="1474"/>
      <c r="AG172" s="1474"/>
      <c r="AH172" s="1474"/>
      <c r="AI172" s="1474"/>
      <c r="AJ172" s="1474"/>
      <c r="AK172" s="1474"/>
      <c r="AL172" s="1474"/>
      <c r="AM172" s="1474"/>
      <c r="AN172" s="1474"/>
      <c r="AO172" s="1474"/>
      <c r="AP172" s="1465"/>
      <c r="AQ172" s="1466"/>
      <c r="AR172" s="1474"/>
      <c r="AS172" s="1474"/>
      <c r="AT172" s="1474"/>
      <c r="AU172" s="1474"/>
      <c r="AV172" s="1474"/>
      <c r="AW172" s="1474"/>
      <c r="AX172" s="1474"/>
      <c r="AY172" s="1474"/>
      <c r="AZ172" s="1474"/>
      <c r="BA172" s="1474"/>
      <c r="BB172" s="1462"/>
      <c r="BC172" s="1468"/>
      <c r="BD172" s="1477"/>
      <c r="BE172" s="1477"/>
      <c r="BF172" s="1477"/>
      <c r="BG172" s="1477"/>
      <c r="BH172" s="1477"/>
      <c r="BI172" s="1477"/>
      <c r="BJ172" s="1477"/>
      <c r="BK172" s="1477"/>
      <c r="BL172" s="1477"/>
      <c r="BM172" s="1477"/>
      <c r="BN172" s="1465"/>
      <c r="BO172" s="1468"/>
      <c r="BP172" s="1477"/>
      <c r="BQ172" s="1477"/>
      <c r="BR172" s="1477"/>
      <c r="BS172" s="1477"/>
      <c r="BT172" s="1477"/>
      <c r="BU172" s="1477"/>
      <c r="BV172" s="1477"/>
      <c r="BW172" s="1477"/>
      <c r="BX172" s="1477"/>
      <c r="BY172" s="1477"/>
      <c r="BZ172" s="1465"/>
      <c r="CA172" s="1469"/>
      <c r="CB172" s="1474"/>
      <c r="CC172" s="1474"/>
      <c r="CD172" s="1474"/>
      <c r="CE172" s="1474"/>
      <c r="CF172" s="1474"/>
      <c r="CG172" s="1474"/>
      <c r="CH172" s="1474"/>
      <c r="CI172" s="1474"/>
      <c r="CJ172" s="1474"/>
      <c r="CK172" s="1474"/>
      <c r="CL172" s="1476"/>
      <c r="CM172" s="1484"/>
    </row>
    <row r="173" spans="2:91">
      <c r="B173" s="1433" t="s">
        <v>1081</v>
      </c>
      <c r="C173" s="1483"/>
      <c r="D173" s="1471"/>
      <c r="E173" s="1472"/>
      <c r="F173" s="1473"/>
      <c r="G173" s="1468"/>
      <c r="H173" s="1474"/>
      <c r="I173" s="1475"/>
      <c r="J173" s="1475"/>
      <c r="K173" s="1475"/>
      <c r="L173" s="1475"/>
      <c r="M173" s="1475"/>
      <c r="N173" s="1475"/>
      <c r="O173" s="1475"/>
      <c r="P173" s="1475"/>
      <c r="Q173" s="1475"/>
      <c r="R173" s="1465"/>
      <c r="S173" s="1466"/>
      <c r="T173" s="1474"/>
      <c r="U173" s="1474"/>
      <c r="V173" s="1474"/>
      <c r="W173" s="1474"/>
      <c r="X173" s="1474"/>
      <c r="Y173" s="1474"/>
      <c r="Z173" s="1474"/>
      <c r="AA173" s="1474"/>
      <c r="AB173" s="1474"/>
      <c r="AC173" s="1474"/>
      <c r="AD173" s="1462"/>
      <c r="AE173" s="1468"/>
      <c r="AF173" s="1474"/>
      <c r="AG173" s="1474"/>
      <c r="AH173" s="1474"/>
      <c r="AI173" s="1474"/>
      <c r="AJ173" s="1474"/>
      <c r="AK173" s="1474"/>
      <c r="AL173" s="1474"/>
      <c r="AM173" s="1474"/>
      <c r="AN173" s="1474"/>
      <c r="AO173" s="1474"/>
      <c r="AP173" s="1465"/>
      <c r="AQ173" s="1466"/>
      <c r="AR173" s="1474"/>
      <c r="AS173" s="1474"/>
      <c r="AT173" s="1474"/>
      <c r="AU173" s="1474"/>
      <c r="AV173" s="1474"/>
      <c r="AW173" s="1474"/>
      <c r="AX173" s="1474"/>
      <c r="AY173" s="1474"/>
      <c r="AZ173" s="1474"/>
      <c r="BA173" s="1474"/>
      <c r="BB173" s="1462"/>
      <c r="BC173" s="1468"/>
      <c r="BD173" s="1477"/>
      <c r="BE173" s="1477"/>
      <c r="BF173" s="1477"/>
      <c r="BG173" s="1477"/>
      <c r="BH173" s="1477"/>
      <c r="BI173" s="1477"/>
      <c r="BJ173" s="1477"/>
      <c r="BK173" s="1477"/>
      <c r="BL173" s="1477"/>
      <c r="BM173" s="1477"/>
      <c r="BN173" s="1465"/>
      <c r="BO173" s="1468"/>
      <c r="BP173" s="1477"/>
      <c r="BQ173" s="1477"/>
      <c r="BR173" s="1477"/>
      <c r="BS173" s="1477"/>
      <c r="BT173" s="1477"/>
      <c r="BU173" s="1477"/>
      <c r="BV173" s="1477"/>
      <c r="BW173" s="1477"/>
      <c r="BX173" s="1477"/>
      <c r="BY173" s="1477"/>
      <c r="BZ173" s="1465"/>
      <c r="CA173" s="1469"/>
      <c r="CB173" s="1474"/>
      <c r="CC173" s="1474"/>
      <c r="CD173" s="1474"/>
      <c r="CE173" s="1474"/>
      <c r="CF173" s="1474"/>
      <c r="CG173" s="1474"/>
      <c r="CH173" s="1474"/>
      <c r="CI173" s="1474"/>
      <c r="CJ173" s="1474"/>
      <c r="CK173" s="1474"/>
      <c r="CL173" s="1476"/>
      <c r="CM173" s="1484"/>
    </row>
    <row r="174" spans="2:91">
      <c r="B174" s="1433" t="s">
        <v>1082</v>
      </c>
      <c r="C174" s="1483"/>
      <c r="D174" s="1471"/>
      <c r="E174" s="1472"/>
      <c r="F174" s="1473"/>
      <c r="G174" s="1468"/>
      <c r="H174" s="1474"/>
      <c r="I174" s="1475"/>
      <c r="J174" s="1475"/>
      <c r="K174" s="1475"/>
      <c r="L174" s="1475"/>
      <c r="M174" s="1475"/>
      <c r="N174" s="1475"/>
      <c r="O174" s="1475"/>
      <c r="P174" s="1475"/>
      <c r="Q174" s="1475"/>
      <c r="R174" s="1465"/>
      <c r="S174" s="1466"/>
      <c r="T174" s="1474"/>
      <c r="U174" s="1474"/>
      <c r="V174" s="1474"/>
      <c r="W174" s="1474"/>
      <c r="X174" s="1474"/>
      <c r="Y174" s="1474"/>
      <c r="Z174" s="1474"/>
      <c r="AA174" s="1474"/>
      <c r="AB174" s="1474"/>
      <c r="AC174" s="1474"/>
      <c r="AD174" s="1462"/>
      <c r="AE174" s="1468"/>
      <c r="AF174" s="1474"/>
      <c r="AG174" s="1474"/>
      <c r="AH174" s="1474"/>
      <c r="AI174" s="1474"/>
      <c r="AJ174" s="1474"/>
      <c r="AK174" s="1474"/>
      <c r="AL174" s="1474"/>
      <c r="AM174" s="1474"/>
      <c r="AN174" s="1474"/>
      <c r="AO174" s="1474"/>
      <c r="AP174" s="1465"/>
      <c r="AQ174" s="1466"/>
      <c r="AR174" s="1474"/>
      <c r="AS174" s="1474"/>
      <c r="AT174" s="1474"/>
      <c r="AU174" s="1474"/>
      <c r="AV174" s="1474"/>
      <c r="AW174" s="1474"/>
      <c r="AX174" s="1474"/>
      <c r="AY174" s="1474"/>
      <c r="AZ174" s="1474"/>
      <c r="BA174" s="1474"/>
      <c r="BB174" s="1462"/>
      <c r="BC174" s="1468"/>
      <c r="BD174" s="1477"/>
      <c r="BE174" s="1477"/>
      <c r="BF174" s="1477"/>
      <c r="BG174" s="1477"/>
      <c r="BH174" s="1477"/>
      <c r="BI174" s="1477"/>
      <c r="BJ174" s="1477"/>
      <c r="BK174" s="1477"/>
      <c r="BL174" s="1477"/>
      <c r="BM174" s="1477"/>
      <c r="BN174" s="1465"/>
      <c r="BO174" s="1468"/>
      <c r="BP174" s="1477"/>
      <c r="BQ174" s="1477"/>
      <c r="BR174" s="1477"/>
      <c r="BS174" s="1477"/>
      <c r="BT174" s="1477"/>
      <c r="BU174" s="1477"/>
      <c r="BV174" s="1477"/>
      <c r="BW174" s="1477"/>
      <c r="BX174" s="1477"/>
      <c r="BY174" s="1477"/>
      <c r="BZ174" s="1465"/>
      <c r="CA174" s="1469"/>
      <c r="CB174" s="1474"/>
      <c r="CC174" s="1474"/>
      <c r="CD174" s="1474"/>
      <c r="CE174" s="1474"/>
      <c r="CF174" s="1474"/>
      <c r="CG174" s="1474"/>
      <c r="CH174" s="1474"/>
      <c r="CI174" s="1474"/>
      <c r="CJ174" s="1474"/>
      <c r="CK174" s="1474"/>
      <c r="CL174" s="1470"/>
      <c r="CM174" s="1484"/>
    </row>
    <row r="175" spans="2:91">
      <c r="B175" s="1432" t="s">
        <v>1083</v>
      </c>
      <c r="C175" s="1481"/>
      <c r="D175" s="1460"/>
      <c r="E175" s="1461"/>
      <c r="F175" s="1462"/>
      <c r="G175" s="1463"/>
      <c r="H175" s="1477"/>
      <c r="I175" s="1477"/>
      <c r="J175" s="1477"/>
      <c r="K175" s="1477"/>
      <c r="L175" s="1477"/>
      <c r="M175" s="1477"/>
      <c r="N175" s="1477"/>
      <c r="O175" s="1477"/>
      <c r="P175" s="1477"/>
      <c r="Q175" s="1477"/>
      <c r="R175" s="1465"/>
      <c r="S175" s="1466"/>
      <c r="T175" s="1467"/>
      <c r="U175" s="1467"/>
      <c r="V175" s="1467"/>
      <c r="W175" s="1467"/>
      <c r="X175" s="1467"/>
      <c r="Y175" s="1467"/>
      <c r="Z175" s="1467"/>
      <c r="AA175" s="1467"/>
      <c r="AB175" s="1467"/>
      <c r="AC175" s="1467"/>
      <c r="AD175" s="1462"/>
      <c r="AE175" s="1468"/>
      <c r="AF175" s="1467"/>
      <c r="AG175" s="1467"/>
      <c r="AH175" s="1467"/>
      <c r="AI175" s="1467"/>
      <c r="AJ175" s="1467"/>
      <c r="AK175" s="1467"/>
      <c r="AL175" s="1467"/>
      <c r="AM175" s="1467"/>
      <c r="AN175" s="1467"/>
      <c r="AO175" s="1467"/>
      <c r="AP175" s="1465"/>
      <c r="AQ175" s="1466"/>
      <c r="AR175" s="1467"/>
      <c r="AS175" s="1467"/>
      <c r="AT175" s="1467"/>
      <c r="AU175" s="1467"/>
      <c r="AV175" s="1467"/>
      <c r="AW175" s="1467"/>
      <c r="AX175" s="1467"/>
      <c r="AY175" s="1467"/>
      <c r="AZ175" s="1467"/>
      <c r="BA175" s="1467"/>
      <c r="BB175" s="1462"/>
      <c r="BC175" s="1468"/>
      <c r="BD175" s="1477"/>
      <c r="BE175" s="1477"/>
      <c r="BF175" s="1477"/>
      <c r="BG175" s="1477"/>
      <c r="BH175" s="1477"/>
      <c r="BI175" s="1477"/>
      <c r="BJ175" s="1477"/>
      <c r="BK175" s="1477"/>
      <c r="BL175" s="1477"/>
      <c r="BM175" s="1477"/>
      <c r="BN175" s="1465"/>
      <c r="BO175" s="1468"/>
      <c r="BP175" s="1477"/>
      <c r="BQ175" s="1477"/>
      <c r="BR175" s="1477"/>
      <c r="BS175" s="1477"/>
      <c r="BT175" s="1477"/>
      <c r="BU175" s="1477"/>
      <c r="BV175" s="1477"/>
      <c r="BW175" s="1477"/>
      <c r="BX175" s="1477"/>
      <c r="BY175" s="1477"/>
      <c r="BZ175" s="1465"/>
      <c r="CA175" s="1469"/>
      <c r="CB175" s="1467"/>
      <c r="CC175" s="1467"/>
      <c r="CD175" s="1467"/>
      <c r="CE175" s="1467"/>
      <c r="CF175" s="1467"/>
      <c r="CG175" s="1467"/>
      <c r="CH175" s="1467"/>
      <c r="CI175" s="1467"/>
      <c r="CJ175" s="1467"/>
      <c r="CK175" s="1467"/>
      <c r="CL175" s="1470"/>
      <c r="CM175" s="1482"/>
    </row>
    <row r="176" spans="2:91">
      <c r="B176" s="1433" t="s">
        <v>1084</v>
      </c>
      <c r="C176" s="1483"/>
      <c r="D176" s="1471"/>
      <c r="E176" s="1472"/>
      <c r="F176" s="1473"/>
      <c r="G176" s="1468"/>
      <c r="H176" s="1474"/>
      <c r="I176" s="1475"/>
      <c r="J176" s="1475"/>
      <c r="K176" s="1475"/>
      <c r="L176" s="1475"/>
      <c r="M176" s="1475"/>
      <c r="N176" s="1475"/>
      <c r="O176" s="1475"/>
      <c r="P176" s="1475"/>
      <c r="Q176" s="1475"/>
      <c r="R176" s="1465"/>
      <c r="S176" s="1466"/>
      <c r="T176" s="1474"/>
      <c r="U176" s="1474"/>
      <c r="V176" s="1474"/>
      <c r="W176" s="1474"/>
      <c r="X176" s="1474"/>
      <c r="Y176" s="1474"/>
      <c r="Z176" s="1474"/>
      <c r="AA176" s="1474"/>
      <c r="AB176" s="1474"/>
      <c r="AC176" s="1474"/>
      <c r="AD176" s="1462"/>
      <c r="AE176" s="1468"/>
      <c r="AF176" s="1474"/>
      <c r="AG176" s="1474"/>
      <c r="AH176" s="1474"/>
      <c r="AI176" s="1474"/>
      <c r="AJ176" s="1474"/>
      <c r="AK176" s="1474"/>
      <c r="AL176" s="1474"/>
      <c r="AM176" s="1474"/>
      <c r="AN176" s="1474"/>
      <c r="AO176" s="1474"/>
      <c r="AP176" s="1465"/>
      <c r="AQ176" s="1466"/>
      <c r="AR176" s="1474"/>
      <c r="AS176" s="1474"/>
      <c r="AT176" s="1474"/>
      <c r="AU176" s="1474"/>
      <c r="AV176" s="1474"/>
      <c r="AW176" s="1474"/>
      <c r="AX176" s="1474"/>
      <c r="AY176" s="1474"/>
      <c r="AZ176" s="1474"/>
      <c r="BA176" s="1474"/>
      <c r="BB176" s="1462"/>
      <c r="BC176" s="1468"/>
      <c r="BD176" s="1477"/>
      <c r="BE176" s="1477"/>
      <c r="BF176" s="1477"/>
      <c r="BG176" s="1477"/>
      <c r="BH176" s="1477"/>
      <c r="BI176" s="1477"/>
      <c r="BJ176" s="1477"/>
      <c r="BK176" s="1477"/>
      <c r="BL176" s="1477"/>
      <c r="BM176" s="1477"/>
      <c r="BN176" s="1465"/>
      <c r="BO176" s="1468"/>
      <c r="BP176" s="1477"/>
      <c r="BQ176" s="1477"/>
      <c r="BR176" s="1477"/>
      <c r="BS176" s="1477"/>
      <c r="BT176" s="1477"/>
      <c r="BU176" s="1477"/>
      <c r="BV176" s="1477"/>
      <c r="BW176" s="1477"/>
      <c r="BX176" s="1477"/>
      <c r="BY176" s="1477"/>
      <c r="BZ176" s="1465"/>
      <c r="CA176" s="1469"/>
      <c r="CB176" s="1474"/>
      <c r="CC176" s="1474"/>
      <c r="CD176" s="1474"/>
      <c r="CE176" s="1474"/>
      <c r="CF176" s="1474"/>
      <c r="CG176" s="1474"/>
      <c r="CH176" s="1474"/>
      <c r="CI176" s="1474"/>
      <c r="CJ176" s="1474"/>
      <c r="CK176" s="1474"/>
      <c r="CL176" s="1476"/>
      <c r="CM176" s="1484"/>
    </row>
    <row r="177" spans="2:91">
      <c r="B177" s="1433" t="s">
        <v>1085</v>
      </c>
      <c r="C177" s="1483"/>
      <c r="D177" s="1471"/>
      <c r="E177" s="1472"/>
      <c r="F177" s="1473"/>
      <c r="G177" s="1468"/>
      <c r="H177" s="1474"/>
      <c r="I177" s="1475"/>
      <c r="J177" s="1475"/>
      <c r="K177" s="1475"/>
      <c r="L177" s="1475"/>
      <c r="M177" s="1475"/>
      <c r="N177" s="1475"/>
      <c r="O177" s="1475"/>
      <c r="P177" s="1475"/>
      <c r="Q177" s="1475"/>
      <c r="R177" s="1465"/>
      <c r="S177" s="1466"/>
      <c r="T177" s="1474"/>
      <c r="U177" s="1474"/>
      <c r="V177" s="1474"/>
      <c r="W177" s="1474"/>
      <c r="X177" s="1474"/>
      <c r="Y177" s="1474"/>
      <c r="Z177" s="1474"/>
      <c r="AA177" s="1474"/>
      <c r="AB177" s="1474"/>
      <c r="AC177" s="1474"/>
      <c r="AD177" s="1462"/>
      <c r="AE177" s="1468"/>
      <c r="AF177" s="1474"/>
      <c r="AG177" s="1474"/>
      <c r="AH177" s="1474"/>
      <c r="AI177" s="1474"/>
      <c r="AJ177" s="1474"/>
      <c r="AK177" s="1474"/>
      <c r="AL177" s="1474"/>
      <c r="AM177" s="1474"/>
      <c r="AN177" s="1474"/>
      <c r="AO177" s="1474"/>
      <c r="AP177" s="1465"/>
      <c r="AQ177" s="1466"/>
      <c r="AR177" s="1474"/>
      <c r="AS177" s="1474"/>
      <c r="AT177" s="1474"/>
      <c r="AU177" s="1474"/>
      <c r="AV177" s="1474"/>
      <c r="AW177" s="1474"/>
      <c r="AX177" s="1474"/>
      <c r="AY177" s="1474"/>
      <c r="AZ177" s="1474"/>
      <c r="BA177" s="1474"/>
      <c r="BB177" s="1462"/>
      <c r="BC177" s="1468"/>
      <c r="BD177" s="1477"/>
      <c r="BE177" s="1477"/>
      <c r="BF177" s="1477"/>
      <c r="BG177" s="1477"/>
      <c r="BH177" s="1477"/>
      <c r="BI177" s="1477"/>
      <c r="BJ177" s="1477"/>
      <c r="BK177" s="1477"/>
      <c r="BL177" s="1477"/>
      <c r="BM177" s="1477"/>
      <c r="BN177" s="1465"/>
      <c r="BO177" s="1468"/>
      <c r="BP177" s="1477"/>
      <c r="BQ177" s="1477"/>
      <c r="BR177" s="1477"/>
      <c r="BS177" s="1477"/>
      <c r="BT177" s="1477"/>
      <c r="BU177" s="1477"/>
      <c r="BV177" s="1477"/>
      <c r="BW177" s="1477"/>
      <c r="BX177" s="1477"/>
      <c r="BY177" s="1477"/>
      <c r="BZ177" s="1465"/>
      <c r="CA177" s="1469"/>
      <c r="CB177" s="1474"/>
      <c r="CC177" s="1474"/>
      <c r="CD177" s="1474"/>
      <c r="CE177" s="1474"/>
      <c r="CF177" s="1474"/>
      <c r="CG177" s="1474"/>
      <c r="CH177" s="1474"/>
      <c r="CI177" s="1474"/>
      <c r="CJ177" s="1474"/>
      <c r="CK177" s="1474"/>
      <c r="CL177" s="1476"/>
      <c r="CM177" s="1484"/>
    </row>
    <row r="178" spans="2:91">
      <c r="B178" s="1433" t="s">
        <v>1086</v>
      </c>
      <c r="C178" s="1483"/>
      <c r="D178" s="1471"/>
      <c r="E178" s="1472"/>
      <c r="F178" s="1473"/>
      <c r="G178" s="1468"/>
      <c r="H178" s="1474"/>
      <c r="I178" s="1475"/>
      <c r="J178" s="1475"/>
      <c r="K178" s="1475"/>
      <c r="L178" s="1475"/>
      <c r="M178" s="1475"/>
      <c r="N178" s="1475"/>
      <c r="O178" s="1475"/>
      <c r="P178" s="1475"/>
      <c r="Q178" s="1475"/>
      <c r="R178" s="1465"/>
      <c r="S178" s="1466"/>
      <c r="T178" s="1474"/>
      <c r="U178" s="1474"/>
      <c r="V178" s="1474"/>
      <c r="W178" s="1474"/>
      <c r="X178" s="1474"/>
      <c r="Y178" s="1474"/>
      <c r="Z178" s="1474"/>
      <c r="AA178" s="1474"/>
      <c r="AB178" s="1474"/>
      <c r="AC178" s="1474"/>
      <c r="AD178" s="1462"/>
      <c r="AE178" s="1468"/>
      <c r="AF178" s="1474"/>
      <c r="AG178" s="1474"/>
      <c r="AH178" s="1474"/>
      <c r="AI178" s="1474"/>
      <c r="AJ178" s="1474"/>
      <c r="AK178" s="1474"/>
      <c r="AL178" s="1474"/>
      <c r="AM178" s="1474"/>
      <c r="AN178" s="1474"/>
      <c r="AO178" s="1474"/>
      <c r="AP178" s="1465"/>
      <c r="AQ178" s="1466"/>
      <c r="AR178" s="1474"/>
      <c r="AS178" s="1474"/>
      <c r="AT178" s="1474"/>
      <c r="AU178" s="1474"/>
      <c r="AV178" s="1474"/>
      <c r="AW178" s="1474"/>
      <c r="AX178" s="1474"/>
      <c r="AY178" s="1474"/>
      <c r="AZ178" s="1474"/>
      <c r="BA178" s="1474"/>
      <c r="BB178" s="1462"/>
      <c r="BC178" s="1468"/>
      <c r="BD178" s="1477"/>
      <c r="BE178" s="1477"/>
      <c r="BF178" s="1477"/>
      <c r="BG178" s="1477"/>
      <c r="BH178" s="1477"/>
      <c r="BI178" s="1477"/>
      <c r="BJ178" s="1477"/>
      <c r="BK178" s="1477"/>
      <c r="BL178" s="1477"/>
      <c r="BM178" s="1477"/>
      <c r="BN178" s="1465"/>
      <c r="BO178" s="1468"/>
      <c r="BP178" s="1477"/>
      <c r="BQ178" s="1477"/>
      <c r="BR178" s="1477"/>
      <c r="BS178" s="1477"/>
      <c r="BT178" s="1477"/>
      <c r="BU178" s="1477"/>
      <c r="BV178" s="1477"/>
      <c r="BW178" s="1477"/>
      <c r="BX178" s="1477"/>
      <c r="BY178" s="1477"/>
      <c r="BZ178" s="1465"/>
      <c r="CA178" s="1469"/>
      <c r="CB178" s="1474"/>
      <c r="CC178" s="1474"/>
      <c r="CD178" s="1474"/>
      <c r="CE178" s="1474"/>
      <c r="CF178" s="1474"/>
      <c r="CG178" s="1474"/>
      <c r="CH178" s="1474"/>
      <c r="CI178" s="1474"/>
      <c r="CJ178" s="1474"/>
      <c r="CK178" s="1474"/>
      <c r="CL178" s="1470"/>
      <c r="CM178" s="1484"/>
    </row>
    <row r="179" spans="2:91">
      <c r="B179" s="1432" t="s">
        <v>1087</v>
      </c>
      <c r="C179" s="1481"/>
      <c r="D179" s="1460"/>
      <c r="E179" s="1461"/>
      <c r="F179" s="1462"/>
      <c r="G179" s="1463"/>
      <c r="H179" s="1477"/>
      <c r="I179" s="1477"/>
      <c r="J179" s="1477"/>
      <c r="K179" s="1477"/>
      <c r="L179" s="1477"/>
      <c r="M179" s="1477"/>
      <c r="N179" s="1477"/>
      <c r="O179" s="1477"/>
      <c r="P179" s="1477"/>
      <c r="Q179" s="1477"/>
      <c r="R179" s="1465"/>
      <c r="S179" s="1466"/>
      <c r="T179" s="1467"/>
      <c r="U179" s="1467"/>
      <c r="V179" s="1467"/>
      <c r="W179" s="1467"/>
      <c r="X179" s="1467"/>
      <c r="Y179" s="1467"/>
      <c r="Z179" s="1467"/>
      <c r="AA179" s="1467"/>
      <c r="AB179" s="1467"/>
      <c r="AC179" s="1467"/>
      <c r="AD179" s="1462"/>
      <c r="AE179" s="1468"/>
      <c r="AF179" s="1467"/>
      <c r="AG179" s="1467"/>
      <c r="AH179" s="1467"/>
      <c r="AI179" s="1467"/>
      <c r="AJ179" s="1467"/>
      <c r="AK179" s="1467"/>
      <c r="AL179" s="1467"/>
      <c r="AM179" s="1467"/>
      <c r="AN179" s="1467"/>
      <c r="AO179" s="1467"/>
      <c r="AP179" s="1465"/>
      <c r="AQ179" s="1466"/>
      <c r="AR179" s="1467"/>
      <c r="AS179" s="1467"/>
      <c r="AT179" s="1467"/>
      <c r="AU179" s="1467"/>
      <c r="AV179" s="1467"/>
      <c r="AW179" s="1467"/>
      <c r="AX179" s="1467"/>
      <c r="AY179" s="1467"/>
      <c r="AZ179" s="1467"/>
      <c r="BA179" s="1467"/>
      <c r="BB179" s="1462"/>
      <c r="BC179" s="1468"/>
      <c r="BD179" s="1477"/>
      <c r="BE179" s="1477"/>
      <c r="BF179" s="1477"/>
      <c r="BG179" s="1477"/>
      <c r="BH179" s="1477"/>
      <c r="BI179" s="1477"/>
      <c r="BJ179" s="1477"/>
      <c r="BK179" s="1477"/>
      <c r="BL179" s="1477"/>
      <c r="BM179" s="1477"/>
      <c r="BN179" s="1465"/>
      <c r="BO179" s="1468"/>
      <c r="BP179" s="1477"/>
      <c r="BQ179" s="1477"/>
      <c r="BR179" s="1477"/>
      <c r="BS179" s="1477"/>
      <c r="BT179" s="1477"/>
      <c r="BU179" s="1477"/>
      <c r="BV179" s="1477"/>
      <c r="BW179" s="1477"/>
      <c r="BX179" s="1477"/>
      <c r="BY179" s="1477"/>
      <c r="BZ179" s="1465"/>
      <c r="CA179" s="1469"/>
      <c r="CB179" s="1467"/>
      <c r="CC179" s="1467"/>
      <c r="CD179" s="1467"/>
      <c r="CE179" s="1467"/>
      <c r="CF179" s="1467"/>
      <c r="CG179" s="1467"/>
      <c r="CH179" s="1467"/>
      <c r="CI179" s="1467"/>
      <c r="CJ179" s="1467"/>
      <c r="CK179" s="1467"/>
      <c r="CL179" s="1470"/>
      <c r="CM179" s="1482"/>
    </row>
    <row r="180" spans="2:91">
      <c r="B180" s="1433" t="s">
        <v>1088</v>
      </c>
      <c r="C180" s="1483"/>
      <c r="D180" s="1471"/>
      <c r="E180" s="1472"/>
      <c r="F180" s="1473"/>
      <c r="G180" s="1468"/>
      <c r="H180" s="1474"/>
      <c r="I180" s="1475"/>
      <c r="J180" s="1475"/>
      <c r="K180" s="1475"/>
      <c r="L180" s="1475"/>
      <c r="M180" s="1475"/>
      <c r="N180" s="1475"/>
      <c r="O180" s="1475"/>
      <c r="P180" s="1475"/>
      <c r="Q180" s="1475"/>
      <c r="R180" s="1465"/>
      <c r="S180" s="1466"/>
      <c r="T180" s="1474"/>
      <c r="U180" s="1474"/>
      <c r="V180" s="1474"/>
      <c r="W180" s="1474"/>
      <c r="X180" s="1474"/>
      <c r="Y180" s="1474"/>
      <c r="Z180" s="1474"/>
      <c r="AA180" s="1474"/>
      <c r="AB180" s="1474"/>
      <c r="AC180" s="1474"/>
      <c r="AD180" s="1462"/>
      <c r="AE180" s="1468"/>
      <c r="AF180" s="1474"/>
      <c r="AG180" s="1474"/>
      <c r="AH180" s="1474"/>
      <c r="AI180" s="1474"/>
      <c r="AJ180" s="1474"/>
      <c r="AK180" s="1474"/>
      <c r="AL180" s="1474"/>
      <c r="AM180" s="1474"/>
      <c r="AN180" s="1474"/>
      <c r="AO180" s="1474"/>
      <c r="AP180" s="1465"/>
      <c r="AQ180" s="1466"/>
      <c r="AR180" s="1474"/>
      <c r="AS180" s="1474"/>
      <c r="AT180" s="1474"/>
      <c r="AU180" s="1474"/>
      <c r="AV180" s="1474"/>
      <c r="AW180" s="1474"/>
      <c r="AX180" s="1474"/>
      <c r="AY180" s="1474"/>
      <c r="AZ180" s="1474"/>
      <c r="BA180" s="1474"/>
      <c r="BB180" s="1462"/>
      <c r="BC180" s="1468"/>
      <c r="BD180" s="1477"/>
      <c r="BE180" s="1477"/>
      <c r="BF180" s="1477"/>
      <c r="BG180" s="1477"/>
      <c r="BH180" s="1477"/>
      <c r="BI180" s="1477"/>
      <c r="BJ180" s="1477"/>
      <c r="BK180" s="1477"/>
      <c r="BL180" s="1477"/>
      <c r="BM180" s="1477"/>
      <c r="BN180" s="1465"/>
      <c r="BO180" s="1468"/>
      <c r="BP180" s="1477"/>
      <c r="BQ180" s="1477"/>
      <c r="BR180" s="1477"/>
      <c r="BS180" s="1477"/>
      <c r="BT180" s="1477"/>
      <c r="BU180" s="1477"/>
      <c r="BV180" s="1477"/>
      <c r="BW180" s="1477"/>
      <c r="BX180" s="1477"/>
      <c r="BY180" s="1477"/>
      <c r="BZ180" s="1465"/>
      <c r="CA180" s="1469"/>
      <c r="CB180" s="1474"/>
      <c r="CC180" s="1474"/>
      <c r="CD180" s="1474"/>
      <c r="CE180" s="1474"/>
      <c r="CF180" s="1474"/>
      <c r="CG180" s="1474"/>
      <c r="CH180" s="1474"/>
      <c r="CI180" s="1474"/>
      <c r="CJ180" s="1474"/>
      <c r="CK180" s="1474"/>
      <c r="CL180" s="1476"/>
      <c r="CM180" s="1484"/>
    </row>
    <row r="181" spans="2:91">
      <c r="B181" s="1433" t="s">
        <v>1089</v>
      </c>
      <c r="C181" s="1483"/>
      <c r="D181" s="1471"/>
      <c r="E181" s="1472"/>
      <c r="F181" s="1473"/>
      <c r="G181" s="1468"/>
      <c r="H181" s="1474"/>
      <c r="I181" s="1475"/>
      <c r="J181" s="1475"/>
      <c r="K181" s="1475"/>
      <c r="L181" s="1475"/>
      <c r="M181" s="1475"/>
      <c r="N181" s="1475"/>
      <c r="O181" s="1475"/>
      <c r="P181" s="1475"/>
      <c r="Q181" s="1475"/>
      <c r="R181" s="1465"/>
      <c r="S181" s="1466"/>
      <c r="T181" s="1474"/>
      <c r="U181" s="1474"/>
      <c r="V181" s="1474"/>
      <c r="W181" s="1474"/>
      <c r="X181" s="1474"/>
      <c r="Y181" s="1474"/>
      <c r="Z181" s="1474"/>
      <c r="AA181" s="1474"/>
      <c r="AB181" s="1474"/>
      <c r="AC181" s="1474"/>
      <c r="AD181" s="1462"/>
      <c r="AE181" s="1468"/>
      <c r="AF181" s="1474"/>
      <c r="AG181" s="1474"/>
      <c r="AH181" s="1474"/>
      <c r="AI181" s="1474"/>
      <c r="AJ181" s="1474"/>
      <c r="AK181" s="1474"/>
      <c r="AL181" s="1474"/>
      <c r="AM181" s="1474"/>
      <c r="AN181" s="1474"/>
      <c r="AO181" s="1474"/>
      <c r="AP181" s="1465"/>
      <c r="AQ181" s="1466"/>
      <c r="AR181" s="1474"/>
      <c r="AS181" s="1474"/>
      <c r="AT181" s="1474"/>
      <c r="AU181" s="1474"/>
      <c r="AV181" s="1474"/>
      <c r="AW181" s="1474"/>
      <c r="AX181" s="1474"/>
      <c r="AY181" s="1474"/>
      <c r="AZ181" s="1474"/>
      <c r="BA181" s="1474"/>
      <c r="BB181" s="1462"/>
      <c r="BC181" s="1468"/>
      <c r="BD181" s="1477"/>
      <c r="BE181" s="1477"/>
      <c r="BF181" s="1477"/>
      <c r="BG181" s="1477"/>
      <c r="BH181" s="1477"/>
      <c r="BI181" s="1477"/>
      <c r="BJ181" s="1477"/>
      <c r="BK181" s="1477"/>
      <c r="BL181" s="1477"/>
      <c r="BM181" s="1477"/>
      <c r="BN181" s="1465"/>
      <c r="BO181" s="1468"/>
      <c r="BP181" s="1477"/>
      <c r="BQ181" s="1477"/>
      <c r="BR181" s="1477"/>
      <c r="BS181" s="1477"/>
      <c r="BT181" s="1477"/>
      <c r="BU181" s="1477"/>
      <c r="BV181" s="1477"/>
      <c r="BW181" s="1477"/>
      <c r="BX181" s="1477"/>
      <c r="BY181" s="1477"/>
      <c r="BZ181" s="1465"/>
      <c r="CA181" s="1469"/>
      <c r="CB181" s="1474"/>
      <c r="CC181" s="1474"/>
      <c r="CD181" s="1474"/>
      <c r="CE181" s="1474"/>
      <c r="CF181" s="1474"/>
      <c r="CG181" s="1474"/>
      <c r="CH181" s="1474"/>
      <c r="CI181" s="1474"/>
      <c r="CJ181" s="1474"/>
      <c r="CK181" s="1474"/>
      <c r="CL181" s="1476"/>
      <c r="CM181" s="1484"/>
    </row>
    <row r="182" spans="2:91">
      <c r="B182" s="1433" t="s">
        <v>1090</v>
      </c>
      <c r="C182" s="1483"/>
      <c r="D182" s="1471"/>
      <c r="E182" s="1472"/>
      <c r="F182" s="1473"/>
      <c r="G182" s="1468"/>
      <c r="H182" s="1474"/>
      <c r="I182" s="1475"/>
      <c r="J182" s="1475"/>
      <c r="K182" s="1475"/>
      <c r="L182" s="1475"/>
      <c r="M182" s="1475"/>
      <c r="N182" s="1475"/>
      <c r="O182" s="1475"/>
      <c r="P182" s="1475"/>
      <c r="Q182" s="1475"/>
      <c r="R182" s="1465"/>
      <c r="S182" s="1466"/>
      <c r="T182" s="1474"/>
      <c r="U182" s="1474"/>
      <c r="V182" s="1474"/>
      <c r="W182" s="1474"/>
      <c r="X182" s="1474"/>
      <c r="Y182" s="1474"/>
      <c r="Z182" s="1474"/>
      <c r="AA182" s="1474"/>
      <c r="AB182" s="1474"/>
      <c r="AC182" s="1474"/>
      <c r="AD182" s="1462"/>
      <c r="AE182" s="1468"/>
      <c r="AF182" s="1474"/>
      <c r="AG182" s="1474"/>
      <c r="AH182" s="1474"/>
      <c r="AI182" s="1474"/>
      <c r="AJ182" s="1474"/>
      <c r="AK182" s="1474"/>
      <c r="AL182" s="1474"/>
      <c r="AM182" s="1474"/>
      <c r="AN182" s="1474"/>
      <c r="AO182" s="1474"/>
      <c r="AP182" s="1465"/>
      <c r="AQ182" s="1466"/>
      <c r="AR182" s="1474"/>
      <c r="AS182" s="1474"/>
      <c r="AT182" s="1474"/>
      <c r="AU182" s="1474"/>
      <c r="AV182" s="1474"/>
      <c r="AW182" s="1474"/>
      <c r="AX182" s="1474"/>
      <c r="AY182" s="1474"/>
      <c r="AZ182" s="1474"/>
      <c r="BA182" s="1474"/>
      <c r="BB182" s="1462"/>
      <c r="BC182" s="1468"/>
      <c r="BD182" s="1477"/>
      <c r="BE182" s="1477"/>
      <c r="BF182" s="1477"/>
      <c r="BG182" s="1477"/>
      <c r="BH182" s="1477"/>
      <c r="BI182" s="1477"/>
      <c r="BJ182" s="1477"/>
      <c r="BK182" s="1477"/>
      <c r="BL182" s="1477"/>
      <c r="BM182" s="1477"/>
      <c r="BN182" s="1465"/>
      <c r="BO182" s="1468"/>
      <c r="BP182" s="1477"/>
      <c r="BQ182" s="1477"/>
      <c r="BR182" s="1477"/>
      <c r="BS182" s="1477"/>
      <c r="BT182" s="1477"/>
      <c r="BU182" s="1477"/>
      <c r="BV182" s="1477"/>
      <c r="BW182" s="1477"/>
      <c r="BX182" s="1477"/>
      <c r="BY182" s="1477"/>
      <c r="BZ182" s="1465"/>
      <c r="CA182" s="1469"/>
      <c r="CB182" s="1474"/>
      <c r="CC182" s="1474"/>
      <c r="CD182" s="1474"/>
      <c r="CE182" s="1474"/>
      <c r="CF182" s="1474"/>
      <c r="CG182" s="1474"/>
      <c r="CH182" s="1474"/>
      <c r="CI182" s="1474"/>
      <c r="CJ182" s="1474"/>
      <c r="CK182" s="1474"/>
      <c r="CL182" s="1470"/>
      <c r="CM182" s="1484"/>
    </row>
    <row r="183" spans="2:91">
      <c r="B183" s="1432" t="s">
        <v>1091</v>
      </c>
      <c r="C183" s="1481"/>
      <c r="D183" s="1460"/>
      <c r="E183" s="1461"/>
      <c r="F183" s="1462"/>
      <c r="G183" s="1463"/>
      <c r="H183" s="1477"/>
      <c r="I183" s="1477"/>
      <c r="J183" s="1477"/>
      <c r="K183" s="1477"/>
      <c r="L183" s="1477"/>
      <c r="M183" s="1477"/>
      <c r="N183" s="1477"/>
      <c r="O183" s="1477"/>
      <c r="P183" s="1477"/>
      <c r="Q183" s="1477"/>
      <c r="R183" s="1465"/>
      <c r="S183" s="1466"/>
      <c r="T183" s="1467"/>
      <c r="U183" s="1467"/>
      <c r="V183" s="1467"/>
      <c r="W183" s="1467"/>
      <c r="X183" s="1467"/>
      <c r="Y183" s="1467"/>
      <c r="Z183" s="1467"/>
      <c r="AA183" s="1467"/>
      <c r="AB183" s="1467"/>
      <c r="AC183" s="1467"/>
      <c r="AD183" s="1462"/>
      <c r="AE183" s="1468"/>
      <c r="AF183" s="1467"/>
      <c r="AG183" s="1467"/>
      <c r="AH183" s="1467"/>
      <c r="AI183" s="1467"/>
      <c r="AJ183" s="1467"/>
      <c r="AK183" s="1467"/>
      <c r="AL183" s="1467"/>
      <c r="AM183" s="1467"/>
      <c r="AN183" s="1467"/>
      <c r="AO183" s="1467"/>
      <c r="AP183" s="1465"/>
      <c r="AQ183" s="1466"/>
      <c r="AR183" s="1467"/>
      <c r="AS183" s="1467"/>
      <c r="AT183" s="1467"/>
      <c r="AU183" s="1467"/>
      <c r="AV183" s="1467"/>
      <c r="AW183" s="1467"/>
      <c r="AX183" s="1467"/>
      <c r="AY183" s="1467"/>
      <c r="AZ183" s="1467"/>
      <c r="BA183" s="1467"/>
      <c r="BB183" s="1462"/>
      <c r="BC183" s="1468"/>
      <c r="BD183" s="1477"/>
      <c r="BE183" s="1477"/>
      <c r="BF183" s="1477"/>
      <c r="BG183" s="1477"/>
      <c r="BH183" s="1477"/>
      <c r="BI183" s="1477"/>
      <c r="BJ183" s="1477"/>
      <c r="BK183" s="1477"/>
      <c r="BL183" s="1477"/>
      <c r="BM183" s="1477"/>
      <c r="BN183" s="1465"/>
      <c r="BO183" s="1468"/>
      <c r="BP183" s="1477"/>
      <c r="BQ183" s="1477"/>
      <c r="BR183" s="1477"/>
      <c r="BS183" s="1477"/>
      <c r="BT183" s="1477"/>
      <c r="BU183" s="1477"/>
      <c r="BV183" s="1477"/>
      <c r="BW183" s="1477"/>
      <c r="BX183" s="1477"/>
      <c r="BY183" s="1477"/>
      <c r="BZ183" s="1465"/>
      <c r="CA183" s="1469"/>
      <c r="CB183" s="1467"/>
      <c r="CC183" s="1467"/>
      <c r="CD183" s="1467"/>
      <c r="CE183" s="1467"/>
      <c r="CF183" s="1467"/>
      <c r="CG183" s="1467"/>
      <c r="CH183" s="1467"/>
      <c r="CI183" s="1467"/>
      <c r="CJ183" s="1467"/>
      <c r="CK183" s="1467"/>
      <c r="CL183" s="1470"/>
      <c r="CM183" s="1482"/>
    </row>
    <row r="184" spans="2:91">
      <c r="B184" s="1433" t="s">
        <v>1092</v>
      </c>
      <c r="C184" s="1483"/>
      <c r="D184" s="1471"/>
      <c r="E184" s="1472"/>
      <c r="F184" s="1473"/>
      <c r="G184" s="1468"/>
      <c r="H184" s="1474"/>
      <c r="I184" s="1475"/>
      <c r="J184" s="1475"/>
      <c r="K184" s="1475"/>
      <c r="L184" s="1475"/>
      <c r="M184" s="1475"/>
      <c r="N184" s="1475"/>
      <c r="O184" s="1475"/>
      <c r="P184" s="1475"/>
      <c r="Q184" s="1475"/>
      <c r="R184" s="1465"/>
      <c r="S184" s="1466"/>
      <c r="T184" s="1474"/>
      <c r="U184" s="1474"/>
      <c r="V184" s="1474"/>
      <c r="W184" s="1474"/>
      <c r="X184" s="1474"/>
      <c r="Y184" s="1474"/>
      <c r="Z184" s="1474"/>
      <c r="AA184" s="1474"/>
      <c r="AB184" s="1474"/>
      <c r="AC184" s="1474"/>
      <c r="AD184" s="1462"/>
      <c r="AE184" s="1468"/>
      <c r="AF184" s="1474"/>
      <c r="AG184" s="1474"/>
      <c r="AH184" s="1474"/>
      <c r="AI184" s="1474"/>
      <c r="AJ184" s="1474"/>
      <c r="AK184" s="1474"/>
      <c r="AL184" s="1474"/>
      <c r="AM184" s="1474"/>
      <c r="AN184" s="1474"/>
      <c r="AO184" s="1474"/>
      <c r="AP184" s="1465"/>
      <c r="AQ184" s="1466"/>
      <c r="AR184" s="1474"/>
      <c r="AS184" s="1474"/>
      <c r="AT184" s="1474"/>
      <c r="AU184" s="1474"/>
      <c r="AV184" s="1474"/>
      <c r="AW184" s="1474"/>
      <c r="AX184" s="1474"/>
      <c r="AY184" s="1474"/>
      <c r="AZ184" s="1474"/>
      <c r="BA184" s="1474"/>
      <c r="BB184" s="1462"/>
      <c r="BC184" s="1468"/>
      <c r="BD184" s="1477"/>
      <c r="BE184" s="1477"/>
      <c r="BF184" s="1477"/>
      <c r="BG184" s="1477"/>
      <c r="BH184" s="1477"/>
      <c r="BI184" s="1477"/>
      <c r="BJ184" s="1477"/>
      <c r="BK184" s="1477"/>
      <c r="BL184" s="1477"/>
      <c r="BM184" s="1477"/>
      <c r="BN184" s="1465"/>
      <c r="BO184" s="1468"/>
      <c r="BP184" s="1477"/>
      <c r="BQ184" s="1477"/>
      <c r="BR184" s="1477"/>
      <c r="BS184" s="1477"/>
      <c r="BT184" s="1477"/>
      <c r="BU184" s="1477"/>
      <c r="BV184" s="1477"/>
      <c r="BW184" s="1477"/>
      <c r="BX184" s="1477"/>
      <c r="BY184" s="1477"/>
      <c r="BZ184" s="1465"/>
      <c r="CA184" s="1469"/>
      <c r="CB184" s="1474"/>
      <c r="CC184" s="1474"/>
      <c r="CD184" s="1474"/>
      <c r="CE184" s="1474"/>
      <c r="CF184" s="1474"/>
      <c r="CG184" s="1474"/>
      <c r="CH184" s="1474"/>
      <c r="CI184" s="1474"/>
      <c r="CJ184" s="1474"/>
      <c r="CK184" s="1474"/>
      <c r="CL184" s="1476"/>
      <c r="CM184" s="1484"/>
    </row>
    <row r="185" spans="2:91">
      <c r="B185" s="1433" t="s">
        <v>1093</v>
      </c>
      <c r="C185" s="1483"/>
      <c r="D185" s="1471"/>
      <c r="E185" s="1472"/>
      <c r="F185" s="1473"/>
      <c r="G185" s="1468"/>
      <c r="H185" s="1474"/>
      <c r="I185" s="1475"/>
      <c r="J185" s="1475"/>
      <c r="K185" s="1475"/>
      <c r="L185" s="1475"/>
      <c r="M185" s="1475"/>
      <c r="N185" s="1475"/>
      <c r="O185" s="1475"/>
      <c r="P185" s="1475"/>
      <c r="Q185" s="1475"/>
      <c r="R185" s="1465"/>
      <c r="S185" s="1466"/>
      <c r="T185" s="1474"/>
      <c r="U185" s="1474"/>
      <c r="V185" s="1474"/>
      <c r="W185" s="1474"/>
      <c r="X185" s="1474"/>
      <c r="Y185" s="1474"/>
      <c r="Z185" s="1474"/>
      <c r="AA185" s="1474"/>
      <c r="AB185" s="1474"/>
      <c r="AC185" s="1474"/>
      <c r="AD185" s="1462"/>
      <c r="AE185" s="1468"/>
      <c r="AF185" s="1474"/>
      <c r="AG185" s="1474"/>
      <c r="AH185" s="1474"/>
      <c r="AI185" s="1474"/>
      <c r="AJ185" s="1474"/>
      <c r="AK185" s="1474"/>
      <c r="AL185" s="1474"/>
      <c r="AM185" s="1474"/>
      <c r="AN185" s="1474"/>
      <c r="AO185" s="1474"/>
      <c r="AP185" s="1465"/>
      <c r="AQ185" s="1466"/>
      <c r="AR185" s="1474"/>
      <c r="AS185" s="1474"/>
      <c r="AT185" s="1474"/>
      <c r="AU185" s="1474"/>
      <c r="AV185" s="1474"/>
      <c r="AW185" s="1474"/>
      <c r="AX185" s="1474"/>
      <c r="AY185" s="1474"/>
      <c r="AZ185" s="1474"/>
      <c r="BA185" s="1474"/>
      <c r="BB185" s="1462"/>
      <c r="BC185" s="1468"/>
      <c r="BD185" s="1477"/>
      <c r="BE185" s="1477"/>
      <c r="BF185" s="1477"/>
      <c r="BG185" s="1477"/>
      <c r="BH185" s="1477"/>
      <c r="BI185" s="1477"/>
      <c r="BJ185" s="1477"/>
      <c r="BK185" s="1477"/>
      <c r="BL185" s="1477"/>
      <c r="BM185" s="1477"/>
      <c r="BN185" s="1465"/>
      <c r="BO185" s="1468"/>
      <c r="BP185" s="1477"/>
      <c r="BQ185" s="1477"/>
      <c r="BR185" s="1477"/>
      <c r="BS185" s="1477"/>
      <c r="BT185" s="1477"/>
      <c r="BU185" s="1477"/>
      <c r="BV185" s="1477"/>
      <c r="BW185" s="1477"/>
      <c r="BX185" s="1477"/>
      <c r="BY185" s="1477"/>
      <c r="BZ185" s="1465"/>
      <c r="CA185" s="1469"/>
      <c r="CB185" s="1474"/>
      <c r="CC185" s="1474"/>
      <c r="CD185" s="1474"/>
      <c r="CE185" s="1474"/>
      <c r="CF185" s="1474"/>
      <c r="CG185" s="1474"/>
      <c r="CH185" s="1474"/>
      <c r="CI185" s="1474"/>
      <c r="CJ185" s="1474"/>
      <c r="CK185" s="1474"/>
      <c r="CL185" s="1476"/>
      <c r="CM185" s="1484"/>
    </row>
    <row r="186" spans="2:91">
      <c r="B186" s="1433" t="s">
        <v>1094</v>
      </c>
      <c r="C186" s="1483"/>
      <c r="D186" s="1471"/>
      <c r="E186" s="1472"/>
      <c r="F186" s="1473"/>
      <c r="G186" s="1468"/>
      <c r="H186" s="1474"/>
      <c r="I186" s="1475"/>
      <c r="J186" s="1475"/>
      <c r="K186" s="1475"/>
      <c r="L186" s="1475"/>
      <c r="M186" s="1475"/>
      <c r="N186" s="1475"/>
      <c r="O186" s="1475"/>
      <c r="P186" s="1475"/>
      <c r="Q186" s="1475"/>
      <c r="R186" s="1465"/>
      <c r="S186" s="1466"/>
      <c r="T186" s="1474"/>
      <c r="U186" s="1474"/>
      <c r="V186" s="1474"/>
      <c r="W186" s="1474"/>
      <c r="X186" s="1474"/>
      <c r="Y186" s="1474"/>
      <c r="Z186" s="1474"/>
      <c r="AA186" s="1474"/>
      <c r="AB186" s="1474"/>
      <c r="AC186" s="1474"/>
      <c r="AD186" s="1462"/>
      <c r="AE186" s="1468"/>
      <c r="AF186" s="1474"/>
      <c r="AG186" s="1474"/>
      <c r="AH186" s="1474"/>
      <c r="AI186" s="1474"/>
      <c r="AJ186" s="1474"/>
      <c r="AK186" s="1474"/>
      <c r="AL186" s="1474"/>
      <c r="AM186" s="1474"/>
      <c r="AN186" s="1474"/>
      <c r="AO186" s="1474"/>
      <c r="AP186" s="1465"/>
      <c r="AQ186" s="1466"/>
      <c r="AR186" s="1474"/>
      <c r="AS186" s="1474"/>
      <c r="AT186" s="1474"/>
      <c r="AU186" s="1474"/>
      <c r="AV186" s="1474"/>
      <c r="AW186" s="1474"/>
      <c r="AX186" s="1474"/>
      <c r="AY186" s="1474"/>
      <c r="AZ186" s="1474"/>
      <c r="BA186" s="1474"/>
      <c r="BB186" s="1462"/>
      <c r="BC186" s="1468"/>
      <c r="BD186" s="1477"/>
      <c r="BE186" s="1477"/>
      <c r="BF186" s="1477"/>
      <c r="BG186" s="1477"/>
      <c r="BH186" s="1477"/>
      <c r="BI186" s="1477"/>
      <c r="BJ186" s="1477"/>
      <c r="BK186" s="1477"/>
      <c r="BL186" s="1477"/>
      <c r="BM186" s="1477"/>
      <c r="BN186" s="1465"/>
      <c r="BO186" s="1468"/>
      <c r="BP186" s="1477"/>
      <c r="BQ186" s="1477"/>
      <c r="BR186" s="1477"/>
      <c r="BS186" s="1477"/>
      <c r="BT186" s="1477"/>
      <c r="BU186" s="1477"/>
      <c r="BV186" s="1477"/>
      <c r="BW186" s="1477"/>
      <c r="BX186" s="1477"/>
      <c r="BY186" s="1477"/>
      <c r="BZ186" s="1465"/>
      <c r="CA186" s="1469"/>
      <c r="CB186" s="1474"/>
      <c r="CC186" s="1474"/>
      <c r="CD186" s="1474"/>
      <c r="CE186" s="1474"/>
      <c r="CF186" s="1474"/>
      <c r="CG186" s="1474"/>
      <c r="CH186" s="1474"/>
      <c r="CI186" s="1474"/>
      <c r="CJ186" s="1474"/>
      <c r="CK186" s="1474"/>
      <c r="CL186" s="1470"/>
      <c r="CM186" s="1484"/>
    </row>
    <row r="187" spans="2:91">
      <c r="B187" s="1432" t="s">
        <v>1095</v>
      </c>
      <c r="C187" s="1481"/>
      <c r="D187" s="1460"/>
      <c r="E187" s="1461"/>
      <c r="F187" s="1462"/>
      <c r="G187" s="1463"/>
      <c r="H187" s="1477"/>
      <c r="I187" s="1477"/>
      <c r="J187" s="1477"/>
      <c r="K187" s="1477"/>
      <c r="L187" s="1477"/>
      <c r="M187" s="1477"/>
      <c r="N187" s="1477"/>
      <c r="O187" s="1477"/>
      <c r="P187" s="1477"/>
      <c r="Q187" s="1477"/>
      <c r="R187" s="1465"/>
      <c r="S187" s="1466"/>
      <c r="T187" s="1467"/>
      <c r="U187" s="1467"/>
      <c r="V187" s="1467"/>
      <c r="W187" s="1467"/>
      <c r="X187" s="1467"/>
      <c r="Y187" s="1467"/>
      <c r="Z187" s="1467"/>
      <c r="AA187" s="1467"/>
      <c r="AB187" s="1467"/>
      <c r="AC187" s="1467"/>
      <c r="AD187" s="1462"/>
      <c r="AE187" s="1468"/>
      <c r="AF187" s="1467"/>
      <c r="AG187" s="1467"/>
      <c r="AH187" s="1467"/>
      <c r="AI187" s="1467"/>
      <c r="AJ187" s="1467"/>
      <c r="AK187" s="1467"/>
      <c r="AL187" s="1467"/>
      <c r="AM187" s="1467"/>
      <c r="AN187" s="1467"/>
      <c r="AO187" s="1467"/>
      <c r="AP187" s="1465"/>
      <c r="AQ187" s="1466"/>
      <c r="AR187" s="1467"/>
      <c r="AS187" s="1467"/>
      <c r="AT187" s="1467"/>
      <c r="AU187" s="1467"/>
      <c r="AV187" s="1467"/>
      <c r="AW187" s="1467"/>
      <c r="AX187" s="1467"/>
      <c r="AY187" s="1467"/>
      <c r="AZ187" s="1467"/>
      <c r="BA187" s="1467"/>
      <c r="BB187" s="1462"/>
      <c r="BC187" s="1468"/>
      <c r="BD187" s="1477"/>
      <c r="BE187" s="1477"/>
      <c r="BF187" s="1477"/>
      <c r="BG187" s="1477"/>
      <c r="BH187" s="1477"/>
      <c r="BI187" s="1477"/>
      <c r="BJ187" s="1477"/>
      <c r="BK187" s="1477"/>
      <c r="BL187" s="1477"/>
      <c r="BM187" s="1477"/>
      <c r="BN187" s="1465"/>
      <c r="BO187" s="1468"/>
      <c r="BP187" s="1477"/>
      <c r="BQ187" s="1477"/>
      <c r="BR187" s="1477"/>
      <c r="BS187" s="1477"/>
      <c r="BT187" s="1477"/>
      <c r="BU187" s="1477"/>
      <c r="BV187" s="1477"/>
      <c r="BW187" s="1477"/>
      <c r="BX187" s="1477"/>
      <c r="BY187" s="1477"/>
      <c r="BZ187" s="1465"/>
      <c r="CA187" s="1469"/>
      <c r="CB187" s="1467"/>
      <c r="CC187" s="1467"/>
      <c r="CD187" s="1467"/>
      <c r="CE187" s="1467"/>
      <c r="CF187" s="1467"/>
      <c r="CG187" s="1467"/>
      <c r="CH187" s="1467"/>
      <c r="CI187" s="1467"/>
      <c r="CJ187" s="1467"/>
      <c r="CK187" s="1467"/>
      <c r="CL187" s="1470"/>
      <c r="CM187" s="1482"/>
    </row>
    <row r="188" spans="2:91">
      <c r="B188" s="1433" t="s">
        <v>1096</v>
      </c>
      <c r="C188" s="1483"/>
      <c r="D188" s="1471"/>
      <c r="E188" s="1472"/>
      <c r="F188" s="1473"/>
      <c r="G188" s="1468"/>
      <c r="H188" s="1474"/>
      <c r="I188" s="1475"/>
      <c r="J188" s="1475"/>
      <c r="K188" s="1475"/>
      <c r="L188" s="1475"/>
      <c r="M188" s="1475"/>
      <c r="N188" s="1475"/>
      <c r="O188" s="1475"/>
      <c r="P188" s="1475"/>
      <c r="Q188" s="1475"/>
      <c r="R188" s="1465"/>
      <c r="S188" s="1466"/>
      <c r="T188" s="1474"/>
      <c r="U188" s="1474"/>
      <c r="V188" s="1474"/>
      <c r="W188" s="1474"/>
      <c r="X188" s="1474"/>
      <c r="Y188" s="1474"/>
      <c r="Z188" s="1474"/>
      <c r="AA188" s="1474"/>
      <c r="AB188" s="1474"/>
      <c r="AC188" s="1474"/>
      <c r="AD188" s="1462"/>
      <c r="AE188" s="1468"/>
      <c r="AF188" s="1474"/>
      <c r="AG188" s="1474"/>
      <c r="AH188" s="1474"/>
      <c r="AI188" s="1474"/>
      <c r="AJ188" s="1474"/>
      <c r="AK188" s="1474"/>
      <c r="AL188" s="1474"/>
      <c r="AM188" s="1474"/>
      <c r="AN188" s="1474"/>
      <c r="AO188" s="1474"/>
      <c r="AP188" s="1465"/>
      <c r="AQ188" s="1466"/>
      <c r="AR188" s="1474"/>
      <c r="AS188" s="1474"/>
      <c r="AT188" s="1474"/>
      <c r="AU188" s="1474"/>
      <c r="AV188" s="1474"/>
      <c r="AW188" s="1474"/>
      <c r="AX188" s="1474"/>
      <c r="AY188" s="1474"/>
      <c r="AZ188" s="1474"/>
      <c r="BA188" s="1474"/>
      <c r="BB188" s="1462"/>
      <c r="BC188" s="1468"/>
      <c r="BD188" s="1477"/>
      <c r="BE188" s="1477"/>
      <c r="BF188" s="1477"/>
      <c r="BG188" s="1477"/>
      <c r="BH188" s="1477"/>
      <c r="BI188" s="1477"/>
      <c r="BJ188" s="1477"/>
      <c r="BK188" s="1477"/>
      <c r="BL188" s="1477"/>
      <c r="BM188" s="1477"/>
      <c r="BN188" s="1465"/>
      <c r="BO188" s="1468"/>
      <c r="BP188" s="1477"/>
      <c r="BQ188" s="1477"/>
      <c r="BR188" s="1477"/>
      <c r="BS188" s="1477"/>
      <c r="BT188" s="1477"/>
      <c r="BU188" s="1477"/>
      <c r="BV188" s="1477"/>
      <c r="BW188" s="1477"/>
      <c r="BX188" s="1477"/>
      <c r="BY188" s="1477"/>
      <c r="BZ188" s="1465"/>
      <c r="CA188" s="1469"/>
      <c r="CB188" s="1474"/>
      <c r="CC188" s="1474"/>
      <c r="CD188" s="1474"/>
      <c r="CE188" s="1474"/>
      <c r="CF188" s="1474"/>
      <c r="CG188" s="1474"/>
      <c r="CH188" s="1474"/>
      <c r="CI188" s="1474"/>
      <c r="CJ188" s="1474"/>
      <c r="CK188" s="1474"/>
      <c r="CL188" s="1476"/>
      <c r="CM188" s="1484"/>
    </row>
    <row r="189" spans="2:91">
      <c r="B189" s="1433" t="s">
        <v>1097</v>
      </c>
      <c r="C189" s="1483"/>
      <c r="D189" s="1471"/>
      <c r="E189" s="1472"/>
      <c r="F189" s="1473"/>
      <c r="G189" s="1468"/>
      <c r="H189" s="1474"/>
      <c r="I189" s="1475"/>
      <c r="J189" s="1475"/>
      <c r="K189" s="1475"/>
      <c r="L189" s="1475"/>
      <c r="M189" s="1475"/>
      <c r="N189" s="1475"/>
      <c r="O189" s="1475"/>
      <c r="P189" s="1475"/>
      <c r="Q189" s="1475"/>
      <c r="R189" s="1465"/>
      <c r="S189" s="1466"/>
      <c r="T189" s="1474"/>
      <c r="U189" s="1474"/>
      <c r="V189" s="1474"/>
      <c r="W189" s="1474"/>
      <c r="X189" s="1474"/>
      <c r="Y189" s="1474"/>
      <c r="Z189" s="1474"/>
      <c r="AA189" s="1474"/>
      <c r="AB189" s="1474"/>
      <c r="AC189" s="1474"/>
      <c r="AD189" s="1462"/>
      <c r="AE189" s="1468"/>
      <c r="AF189" s="1474"/>
      <c r="AG189" s="1474"/>
      <c r="AH189" s="1474"/>
      <c r="AI189" s="1474"/>
      <c r="AJ189" s="1474"/>
      <c r="AK189" s="1474"/>
      <c r="AL189" s="1474"/>
      <c r="AM189" s="1474"/>
      <c r="AN189" s="1474"/>
      <c r="AO189" s="1474"/>
      <c r="AP189" s="1465"/>
      <c r="AQ189" s="1466"/>
      <c r="AR189" s="1474"/>
      <c r="AS189" s="1474"/>
      <c r="AT189" s="1474"/>
      <c r="AU189" s="1474"/>
      <c r="AV189" s="1474"/>
      <c r="AW189" s="1474"/>
      <c r="AX189" s="1474"/>
      <c r="AY189" s="1474"/>
      <c r="AZ189" s="1474"/>
      <c r="BA189" s="1474"/>
      <c r="BB189" s="1462"/>
      <c r="BC189" s="1468"/>
      <c r="BD189" s="1477"/>
      <c r="BE189" s="1477"/>
      <c r="BF189" s="1477"/>
      <c r="BG189" s="1477"/>
      <c r="BH189" s="1477"/>
      <c r="BI189" s="1477"/>
      <c r="BJ189" s="1477"/>
      <c r="BK189" s="1477"/>
      <c r="BL189" s="1477"/>
      <c r="BM189" s="1477"/>
      <c r="BN189" s="1465"/>
      <c r="BO189" s="1468"/>
      <c r="BP189" s="1477"/>
      <c r="BQ189" s="1477"/>
      <c r="BR189" s="1477"/>
      <c r="BS189" s="1477"/>
      <c r="BT189" s="1477"/>
      <c r="BU189" s="1477"/>
      <c r="BV189" s="1477"/>
      <c r="BW189" s="1477"/>
      <c r="BX189" s="1477"/>
      <c r="BY189" s="1477"/>
      <c r="BZ189" s="1465"/>
      <c r="CA189" s="1469"/>
      <c r="CB189" s="1474"/>
      <c r="CC189" s="1474"/>
      <c r="CD189" s="1474"/>
      <c r="CE189" s="1474"/>
      <c r="CF189" s="1474"/>
      <c r="CG189" s="1474"/>
      <c r="CH189" s="1474"/>
      <c r="CI189" s="1474"/>
      <c r="CJ189" s="1474"/>
      <c r="CK189" s="1474"/>
      <c r="CL189" s="1476"/>
      <c r="CM189" s="1484"/>
    </row>
    <row r="190" spans="2:91">
      <c r="B190" s="1433" t="s">
        <v>1098</v>
      </c>
      <c r="C190" s="1483"/>
      <c r="D190" s="1471"/>
      <c r="E190" s="1472"/>
      <c r="F190" s="1473"/>
      <c r="G190" s="1468"/>
      <c r="H190" s="1474"/>
      <c r="I190" s="1475"/>
      <c r="J190" s="1475"/>
      <c r="K190" s="1475"/>
      <c r="L190" s="1475"/>
      <c r="M190" s="1475"/>
      <c r="N190" s="1475"/>
      <c r="O190" s="1475"/>
      <c r="P190" s="1475"/>
      <c r="Q190" s="1475"/>
      <c r="R190" s="1465"/>
      <c r="S190" s="1466"/>
      <c r="T190" s="1474"/>
      <c r="U190" s="1474"/>
      <c r="V190" s="1474"/>
      <c r="W190" s="1474"/>
      <c r="X190" s="1474"/>
      <c r="Y190" s="1474"/>
      <c r="Z190" s="1474"/>
      <c r="AA190" s="1474"/>
      <c r="AB190" s="1474"/>
      <c r="AC190" s="1474"/>
      <c r="AD190" s="1462"/>
      <c r="AE190" s="1468"/>
      <c r="AF190" s="1474"/>
      <c r="AG190" s="1474"/>
      <c r="AH190" s="1474"/>
      <c r="AI190" s="1474"/>
      <c r="AJ190" s="1474"/>
      <c r="AK190" s="1474"/>
      <c r="AL190" s="1474"/>
      <c r="AM190" s="1474"/>
      <c r="AN190" s="1474"/>
      <c r="AO190" s="1474"/>
      <c r="AP190" s="1465"/>
      <c r="AQ190" s="1466"/>
      <c r="AR190" s="1474"/>
      <c r="AS190" s="1474"/>
      <c r="AT190" s="1474"/>
      <c r="AU190" s="1474"/>
      <c r="AV190" s="1474"/>
      <c r="AW190" s="1474"/>
      <c r="AX190" s="1474"/>
      <c r="AY190" s="1474"/>
      <c r="AZ190" s="1474"/>
      <c r="BA190" s="1474"/>
      <c r="BB190" s="1462"/>
      <c r="BC190" s="1468"/>
      <c r="BD190" s="1477"/>
      <c r="BE190" s="1477"/>
      <c r="BF190" s="1477"/>
      <c r="BG190" s="1477"/>
      <c r="BH190" s="1477"/>
      <c r="BI190" s="1477"/>
      <c r="BJ190" s="1477"/>
      <c r="BK190" s="1477"/>
      <c r="BL190" s="1477"/>
      <c r="BM190" s="1477"/>
      <c r="BN190" s="1465"/>
      <c r="BO190" s="1468"/>
      <c r="BP190" s="1477"/>
      <c r="BQ190" s="1477"/>
      <c r="BR190" s="1477"/>
      <c r="BS190" s="1477"/>
      <c r="BT190" s="1477"/>
      <c r="BU190" s="1477"/>
      <c r="BV190" s="1477"/>
      <c r="BW190" s="1477"/>
      <c r="BX190" s="1477"/>
      <c r="BY190" s="1477"/>
      <c r="BZ190" s="1465"/>
      <c r="CA190" s="1469"/>
      <c r="CB190" s="1474"/>
      <c r="CC190" s="1474"/>
      <c r="CD190" s="1474"/>
      <c r="CE190" s="1474"/>
      <c r="CF190" s="1474"/>
      <c r="CG190" s="1474"/>
      <c r="CH190" s="1474"/>
      <c r="CI190" s="1474"/>
      <c r="CJ190" s="1474"/>
      <c r="CK190" s="1474"/>
      <c r="CL190" s="1470"/>
      <c r="CM190" s="1484"/>
    </row>
    <row r="191" spans="2:91">
      <c r="B191" s="1432" t="s">
        <v>1099</v>
      </c>
      <c r="C191" s="1481"/>
      <c r="D191" s="1460"/>
      <c r="E191" s="1461"/>
      <c r="F191" s="1462"/>
      <c r="G191" s="1463"/>
      <c r="H191" s="1477"/>
      <c r="I191" s="1477"/>
      <c r="J191" s="1477"/>
      <c r="K191" s="1477"/>
      <c r="L191" s="1477"/>
      <c r="M191" s="1477"/>
      <c r="N191" s="1477"/>
      <c r="O191" s="1477"/>
      <c r="P191" s="1477"/>
      <c r="Q191" s="1477"/>
      <c r="R191" s="1465"/>
      <c r="S191" s="1466"/>
      <c r="T191" s="1467"/>
      <c r="U191" s="1467"/>
      <c r="V191" s="1467"/>
      <c r="W191" s="1467"/>
      <c r="X191" s="1467"/>
      <c r="Y191" s="1467"/>
      <c r="Z191" s="1467"/>
      <c r="AA191" s="1467"/>
      <c r="AB191" s="1467"/>
      <c r="AC191" s="1467"/>
      <c r="AD191" s="1462"/>
      <c r="AE191" s="1468"/>
      <c r="AF191" s="1467"/>
      <c r="AG191" s="1467"/>
      <c r="AH191" s="1467"/>
      <c r="AI191" s="1467"/>
      <c r="AJ191" s="1467"/>
      <c r="AK191" s="1467"/>
      <c r="AL191" s="1467"/>
      <c r="AM191" s="1467"/>
      <c r="AN191" s="1467"/>
      <c r="AO191" s="1467"/>
      <c r="AP191" s="1465"/>
      <c r="AQ191" s="1466"/>
      <c r="AR191" s="1467"/>
      <c r="AS191" s="1467"/>
      <c r="AT191" s="1467"/>
      <c r="AU191" s="1467"/>
      <c r="AV191" s="1467"/>
      <c r="AW191" s="1467"/>
      <c r="AX191" s="1467"/>
      <c r="AY191" s="1467"/>
      <c r="AZ191" s="1467"/>
      <c r="BA191" s="1467"/>
      <c r="BB191" s="1462"/>
      <c r="BC191" s="1468"/>
      <c r="BD191" s="1477"/>
      <c r="BE191" s="1477"/>
      <c r="BF191" s="1477"/>
      <c r="BG191" s="1477"/>
      <c r="BH191" s="1477"/>
      <c r="BI191" s="1477"/>
      <c r="BJ191" s="1477"/>
      <c r="BK191" s="1477"/>
      <c r="BL191" s="1477"/>
      <c r="BM191" s="1477"/>
      <c r="BN191" s="1465"/>
      <c r="BO191" s="1468"/>
      <c r="BP191" s="1477"/>
      <c r="BQ191" s="1477"/>
      <c r="BR191" s="1477"/>
      <c r="BS191" s="1477"/>
      <c r="BT191" s="1477"/>
      <c r="BU191" s="1477"/>
      <c r="BV191" s="1477"/>
      <c r="BW191" s="1477"/>
      <c r="BX191" s="1477"/>
      <c r="BY191" s="1477"/>
      <c r="BZ191" s="1465"/>
      <c r="CA191" s="1469"/>
      <c r="CB191" s="1467"/>
      <c r="CC191" s="1467"/>
      <c r="CD191" s="1467"/>
      <c r="CE191" s="1467"/>
      <c r="CF191" s="1467"/>
      <c r="CG191" s="1467"/>
      <c r="CH191" s="1467"/>
      <c r="CI191" s="1467"/>
      <c r="CJ191" s="1467"/>
      <c r="CK191" s="1467"/>
      <c r="CL191" s="1470"/>
      <c r="CM191" s="1482"/>
    </row>
    <row r="192" spans="2:91">
      <c r="B192" s="1433" t="s">
        <v>1100</v>
      </c>
      <c r="C192" s="1483"/>
      <c r="D192" s="1471"/>
      <c r="E192" s="1472"/>
      <c r="F192" s="1473"/>
      <c r="G192" s="1468"/>
      <c r="H192" s="1474"/>
      <c r="I192" s="1475"/>
      <c r="J192" s="1475"/>
      <c r="K192" s="1475"/>
      <c r="L192" s="1475"/>
      <c r="M192" s="1475"/>
      <c r="N192" s="1475"/>
      <c r="O192" s="1475"/>
      <c r="P192" s="1475"/>
      <c r="Q192" s="1475"/>
      <c r="R192" s="1465"/>
      <c r="S192" s="1466"/>
      <c r="T192" s="1474"/>
      <c r="U192" s="1474"/>
      <c r="V192" s="1474"/>
      <c r="W192" s="1474"/>
      <c r="X192" s="1474"/>
      <c r="Y192" s="1474"/>
      <c r="Z192" s="1474"/>
      <c r="AA192" s="1474"/>
      <c r="AB192" s="1474"/>
      <c r="AC192" s="1474"/>
      <c r="AD192" s="1462"/>
      <c r="AE192" s="1468"/>
      <c r="AF192" s="1474"/>
      <c r="AG192" s="1474"/>
      <c r="AH192" s="1474"/>
      <c r="AI192" s="1474"/>
      <c r="AJ192" s="1474"/>
      <c r="AK192" s="1474"/>
      <c r="AL192" s="1474"/>
      <c r="AM192" s="1474"/>
      <c r="AN192" s="1474"/>
      <c r="AO192" s="1474"/>
      <c r="AP192" s="1465"/>
      <c r="AQ192" s="1466"/>
      <c r="AR192" s="1474"/>
      <c r="AS192" s="1474"/>
      <c r="AT192" s="1474"/>
      <c r="AU192" s="1474"/>
      <c r="AV192" s="1474"/>
      <c r="AW192" s="1474"/>
      <c r="AX192" s="1474"/>
      <c r="AY192" s="1474"/>
      <c r="AZ192" s="1474"/>
      <c r="BA192" s="1474"/>
      <c r="BB192" s="1462"/>
      <c r="BC192" s="1468"/>
      <c r="BD192" s="1477"/>
      <c r="BE192" s="1477"/>
      <c r="BF192" s="1477"/>
      <c r="BG192" s="1477"/>
      <c r="BH192" s="1477"/>
      <c r="BI192" s="1477"/>
      <c r="BJ192" s="1477"/>
      <c r="BK192" s="1477"/>
      <c r="BL192" s="1477"/>
      <c r="BM192" s="1477"/>
      <c r="BN192" s="1465"/>
      <c r="BO192" s="1468"/>
      <c r="BP192" s="1477"/>
      <c r="BQ192" s="1477"/>
      <c r="BR192" s="1477"/>
      <c r="BS192" s="1477"/>
      <c r="BT192" s="1477"/>
      <c r="BU192" s="1477"/>
      <c r="BV192" s="1477"/>
      <c r="BW192" s="1477"/>
      <c r="BX192" s="1477"/>
      <c r="BY192" s="1477"/>
      <c r="BZ192" s="1465"/>
      <c r="CA192" s="1469"/>
      <c r="CB192" s="1474"/>
      <c r="CC192" s="1474"/>
      <c r="CD192" s="1474"/>
      <c r="CE192" s="1474"/>
      <c r="CF192" s="1474"/>
      <c r="CG192" s="1474"/>
      <c r="CH192" s="1474"/>
      <c r="CI192" s="1474"/>
      <c r="CJ192" s="1474"/>
      <c r="CK192" s="1474"/>
      <c r="CL192" s="1476"/>
      <c r="CM192" s="1484"/>
    </row>
    <row r="193" spans="2:91">
      <c r="B193" s="1433" t="s">
        <v>1101</v>
      </c>
      <c r="C193" s="1483"/>
      <c r="D193" s="1471"/>
      <c r="E193" s="1472"/>
      <c r="F193" s="1473"/>
      <c r="G193" s="1468"/>
      <c r="H193" s="1474"/>
      <c r="I193" s="1475"/>
      <c r="J193" s="1475"/>
      <c r="K193" s="1475"/>
      <c r="L193" s="1475"/>
      <c r="M193" s="1475"/>
      <c r="N193" s="1475"/>
      <c r="O193" s="1475"/>
      <c r="P193" s="1475"/>
      <c r="Q193" s="1475"/>
      <c r="R193" s="1465"/>
      <c r="S193" s="1466"/>
      <c r="T193" s="1474"/>
      <c r="U193" s="1474"/>
      <c r="V193" s="1474"/>
      <c r="W193" s="1474"/>
      <c r="X193" s="1474"/>
      <c r="Y193" s="1474"/>
      <c r="Z193" s="1474"/>
      <c r="AA193" s="1474"/>
      <c r="AB193" s="1474"/>
      <c r="AC193" s="1474"/>
      <c r="AD193" s="1462"/>
      <c r="AE193" s="1468"/>
      <c r="AF193" s="1474"/>
      <c r="AG193" s="1474"/>
      <c r="AH193" s="1474"/>
      <c r="AI193" s="1474"/>
      <c r="AJ193" s="1474"/>
      <c r="AK193" s="1474"/>
      <c r="AL193" s="1474"/>
      <c r="AM193" s="1474"/>
      <c r="AN193" s="1474"/>
      <c r="AO193" s="1474"/>
      <c r="AP193" s="1465"/>
      <c r="AQ193" s="1466"/>
      <c r="AR193" s="1474"/>
      <c r="AS193" s="1474"/>
      <c r="AT193" s="1474"/>
      <c r="AU193" s="1474"/>
      <c r="AV193" s="1474"/>
      <c r="AW193" s="1474"/>
      <c r="AX193" s="1474"/>
      <c r="AY193" s="1474"/>
      <c r="AZ193" s="1474"/>
      <c r="BA193" s="1474"/>
      <c r="BB193" s="1462"/>
      <c r="BC193" s="1468"/>
      <c r="BD193" s="1477"/>
      <c r="BE193" s="1477"/>
      <c r="BF193" s="1477"/>
      <c r="BG193" s="1477"/>
      <c r="BH193" s="1477"/>
      <c r="BI193" s="1477"/>
      <c r="BJ193" s="1477"/>
      <c r="BK193" s="1477"/>
      <c r="BL193" s="1477"/>
      <c r="BM193" s="1477"/>
      <c r="BN193" s="1465"/>
      <c r="BO193" s="1468"/>
      <c r="BP193" s="1477"/>
      <c r="BQ193" s="1477"/>
      <c r="BR193" s="1477"/>
      <c r="BS193" s="1477"/>
      <c r="BT193" s="1477"/>
      <c r="BU193" s="1477"/>
      <c r="BV193" s="1477"/>
      <c r="BW193" s="1477"/>
      <c r="BX193" s="1477"/>
      <c r="BY193" s="1477"/>
      <c r="BZ193" s="1465"/>
      <c r="CA193" s="1469"/>
      <c r="CB193" s="1474"/>
      <c r="CC193" s="1474"/>
      <c r="CD193" s="1474"/>
      <c r="CE193" s="1474"/>
      <c r="CF193" s="1474"/>
      <c r="CG193" s="1474"/>
      <c r="CH193" s="1474"/>
      <c r="CI193" s="1474"/>
      <c r="CJ193" s="1474"/>
      <c r="CK193" s="1474"/>
      <c r="CL193" s="1476"/>
      <c r="CM193" s="1484"/>
    </row>
    <row r="194" spans="2:91">
      <c r="B194" s="1433" t="s">
        <v>1102</v>
      </c>
      <c r="C194" s="1483"/>
      <c r="D194" s="1471"/>
      <c r="E194" s="1472"/>
      <c r="F194" s="1473"/>
      <c r="G194" s="1468"/>
      <c r="H194" s="1474"/>
      <c r="I194" s="1475"/>
      <c r="J194" s="1475"/>
      <c r="K194" s="1475"/>
      <c r="L194" s="1475"/>
      <c r="M194" s="1475"/>
      <c r="N194" s="1475"/>
      <c r="O194" s="1475"/>
      <c r="P194" s="1475"/>
      <c r="Q194" s="1475"/>
      <c r="R194" s="1465"/>
      <c r="S194" s="1466"/>
      <c r="T194" s="1474"/>
      <c r="U194" s="1474"/>
      <c r="V194" s="1474"/>
      <c r="W194" s="1474"/>
      <c r="X194" s="1474"/>
      <c r="Y194" s="1474"/>
      <c r="Z194" s="1474"/>
      <c r="AA194" s="1474"/>
      <c r="AB194" s="1474"/>
      <c r="AC194" s="1474"/>
      <c r="AD194" s="1462"/>
      <c r="AE194" s="1468"/>
      <c r="AF194" s="1474"/>
      <c r="AG194" s="1474"/>
      <c r="AH194" s="1474"/>
      <c r="AI194" s="1474"/>
      <c r="AJ194" s="1474"/>
      <c r="AK194" s="1474"/>
      <c r="AL194" s="1474"/>
      <c r="AM194" s="1474"/>
      <c r="AN194" s="1474"/>
      <c r="AO194" s="1474"/>
      <c r="AP194" s="1465"/>
      <c r="AQ194" s="1466"/>
      <c r="AR194" s="1474"/>
      <c r="AS194" s="1474"/>
      <c r="AT194" s="1474"/>
      <c r="AU194" s="1474"/>
      <c r="AV194" s="1474"/>
      <c r="AW194" s="1474"/>
      <c r="AX194" s="1474"/>
      <c r="AY194" s="1474"/>
      <c r="AZ194" s="1474"/>
      <c r="BA194" s="1474"/>
      <c r="BB194" s="1462"/>
      <c r="BC194" s="1468"/>
      <c r="BD194" s="1477"/>
      <c r="BE194" s="1477"/>
      <c r="BF194" s="1477"/>
      <c r="BG194" s="1477"/>
      <c r="BH194" s="1477"/>
      <c r="BI194" s="1477"/>
      <c r="BJ194" s="1477"/>
      <c r="BK194" s="1477"/>
      <c r="BL194" s="1477"/>
      <c r="BM194" s="1477"/>
      <c r="BN194" s="1465"/>
      <c r="BO194" s="1468"/>
      <c r="BP194" s="1477"/>
      <c r="BQ194" s="1477"/>
      <c r="BR194" s="1477"/>
      <c r="BS194" s="1477"/>
      <c r="BT194" s="1477"/>
      <c r="BU194" s="1477"/>
      <c r="BV194" s="1477"/>
      <c r="BW194" s="1477"/>
      <c r="BX194" s="1477"/>
      <c r="BY194" s="1477"/>
      <c r="BZ194" s="1465"/>
      <c r="CA194" s="1469"/>
      <c r="CB194" s="1474"/>
      <c r="CC194" s="1474"/>
      <c r="CD194" s="1474"/>
      <c r="CE194" s="1474"/>
      <c r="CF194" s="1474"/>
      <c r="CG194" s="1474"/>
      <c r="CH194" s="1474"/>
      <c r="CI194" s="1474"/>
      <c r="CJ194" s="1474"/>
      <c r="CK194" s="1474"/>
      <c r="CL194" s="1470"/>
      <c r="CM194" s="1484"/>
    </row>
    <row r="195" spans="2:91">
      <c r="B195" s="1432" t="s">
        <v>1103</v>
      </c>
      <c r="C195" s="1481"/>
      <c r="D195" s="1460"/>
      <c r="E195" s="1461"/>
      <c r="F195" s="1462"/>
      <c r="G195" s="1463"/>
      <c r="H195" s="1477"/>
      <c r="I195" s="1477"/>
      <c r="J195" s="1477"/>
      <c r="K195" s="1477"/>
      <c r="L195" s="1477"/>
      <c r="M195" s="1477"/>
      <c r="N195" s="1477"/>
      <c r="O195" s="1477"/>
      <c r="P195" s="1477"/>
      <c r="Q195" s="1477"/>
      <c r="R195" s="1465"/>
      <c r="S195" s="1466"/>
      <c r="T195" s="1467"/>
      <c r="U195" s="1467"/>
      <c r="V195" s="1467"/>
      <c r="W195" s="1467"/>
      <c r="X195" s="1467"/>
      <c r="Y195" s="1467"/>
      <c r="Z195" s="1467"/>
      <c r="AA195" s="1467"/>
      <c r="AB195" s="1467"/>
      <c r="AC195" s="1467"/>
      <c r="AD195" s="1462"/>
      <c r="AE195" s="1468"/>
      <c r="AF195" s="1467"/>
      <c r="AG195" s="1467"/>
      <c r="AH195" s="1467"/>
      <c r="AI195" s="1467"/>
      <c r="AJ195" s="1467"/>
      <c r="AK195" s="1467"/>
      <c r="AL195" s="1467"/>
      <c r="AM195" s="1467"/>
      <c r="AN195" s="1467"/>
      <c r="AO195" s="1467"/>
      <c r="AP195" s="1465"/>
      <c r="AQ195" s="1466"/>
      <c r="AR195" s="1467"/>
      <c r="AS195" s="1467"/>
      <c r="AT195" s="1467"/>
      <c r="AU195" s="1467"/>
      <c r="AV195" s="1467"/>
      <c r="AW195" s="1467"/>
      <c r="AX195" s="1467"/>
      <c r="AY195" s="1467"/>
      <c r="AZ195" s="1467"/>
      <c r="BA195" s="1467"/>
      <c r="BB195" s="1462"/>
      <c r="BC195" s="1468"/>
      <c r="BD195" s="1477"/>
      <c r="BE195" s="1477"/>
      <c r="BF195" s="1477"/>
      <c r="BG195" s="1477"/>
      <c r="BH195" s="1477"/>
      <c r="BI195" s="1477"/>
      <c r="BJ195" s="1477"/>
      <c r="BK195" s="1477"/>
      <c r="BL195" s="1477"/>
      <c r="BM195" s="1477"/>
      <c r="BN195" s="1465"/>
      <c r="BO195" s="1468"/>
      <c r="BP195" s="1477"/>
      <c r="BQ195" s="1477"/>
      <c r="BR195" s="1477"/>
      <c r="BS195" s="1477"/>
      <c r="BT195" s="1477"/>
      <c r="BU195" s="1477"/>
      <c r="BV195" s="1477"/>
      <c r="BW195" s="1477"/>
      <c r="BX195" s="1477"/>
      <c r="BY195" s="1477"/>
      <c r="BZ195" s="1465"/>
      <c r="CA195" s="1469"/>
      <c r="CB195" s="1467"/>
      <c r="CC195" s="1467"/>
      <c r="CD195" s="1467"/>
      <c r="CE195" s="1467"/>
      <c r="CF195" s="1467"/>
      <c r="CG195" s="1467"/>
      <c r="CH195" s="1467"/>
      <c r="CI195" s="1467"/>
      <c r="CJ195" s="1467"/>
      <c r="CK195" s="1467"/>
      <c r="CL195" s="1470"/>
      <c r="CM195" s="1482"/>
    </row>
    <row r="196" spans="2:91">
      <c r="B196" s="1433" t="s">
        <v>1104</v>
      </c>
      <c r="C196" s="1483"/>
      <c r="D196" s="1471"/>
      <c r="E196" s="1472"/>
      <c r="F196" s="1473"/>
      <c r="G196" s="1468"/>
      <c r="H196" s="1474"/>
      <c r="I196" s="1475"/>
      <c r="J196" s="1475"/>
      <c r="K196" s="1475"/>
      <c r="L196" s="1475"/>
      <c r="M196" s="1475"/>
      <c r="N196" s="1475"/>
      <c r="O196" s="1475"/>
      <c r="P196" s="1475"/>
      <c r="Q196" s="1475"/>
      <c r="R196" s="1465"/>
      <c r="S196" s="1466"/>
      <c r="T196" s="1474"/>
      <c r="U196" s="1474"/>
      <c r="V196" s="1474"/>
      <c r="W196" s="1474"/>
      <c r="X196" s="1474"/>
      <c r="Y196" s="1474"/>
      <c r="Z196" s="1474"/>
      <c r="AA196" s="1474"/>
      <c r="AB196" s="1474"/>
      <c r="AC196" s="1474"/>
      <c r="AD196" s="1462"/>
      <c r="AE196" s="1468"/>
      <c r="AF196" s="1474"/>
      <c r="AG196" s="1474"/>
      <c r="AH196" s="1474"/>
      <c r="AI196" s="1474"/>
      <c r="AJ196" s="1474"/>
      <c r="AK196" s="1474"/>
      <c r="AL196" s="1474"/>
      <c r="AM196" s="1474"/>
      <c r="AN196" s="1474"/>
      <c r="AO196" s="1474"/>
      <c r="AP196" s="1465"/>
      <c r="AQ196" s="1466"/>
      <c r="AR196" s="1474"/>
      <c r="AS196" s="1474"/>
      <c r="AT196" s="1474"/>
      <c r="AU196" s="1474"/>
      <c r="AV196" s="1474"/>
      <c r="AW196" s="1474"/>
      <c r="AX196" s="1474"/>
      <c r="AY196" s="1474"/>
      <c r="AZ196" s="1474"/>
      <c r="BA196" s="1474"/>
      <c r="BB196" s="1462"/>
      <c r="BC196" s="1468"/>
      <c r="BD196" s="1477"/>
      <c r="BE196" s="1477"/>
      <c r="BF196" s="1477"/>
      <c r="BG196" s="1477"/>
      <c r="BH196" s="1477"/>
      <c r="BI196" s="1477"/>
      <c r="BJ196" s="1477"/>
      <c r="BK196" s="1477"/>
      <c r="BL196" s="1477"/>
      <c r="BM196" s="1477"/>
      <c r="BN196" s="1465"/>
      <c r="BO196" s="1468"/>
      <c r="BP196" s="1477"/>
      <c r="BQ196" s="1477"/>
      <c r="BR196" s="1477"/>
      <c r="BS196" s="1477"/>
      <c r="BT196" s="1477"/>
      <c r="BU196" s="1477"/>
      <c r="BV196" s="1477"/>
      <c r="BW196" s="1477"/>
      <c r="BX196" s="1477"/>
      <c r="BY196" s="1477"/>
      <c r="BZ196" s="1465"/>
      <c r="CA196" s="1469"/>
      <c r="CB196" s="1474"/>
      <c r="CC196" s="1474"/>
      <c r="CD196" s="1474"/>
      <c r="CE196" s="1474"/>
      <c r="CF196" s="1474"/>
      <c r="CG196" s="1474"/>
      <c r="CH196" s="1474"/>
      <c r="CI196" s="1474"/>
      <c r="CJ196" s="1474"/>
      <c r="CK196" s="1474"/>
      <c r="CL196" s="1476"/>
      <c r="CM196" s="1484"/>
    </row>
    <row r="197" spans="2:91">
      <c r="B197" s="1433" t="s">
        <v>1105</v>
      </c>
      <c r="C197" s="1483"/>
      <c r="D197" s="1471"/>
      <c r="E197" s="1472"/>
      <c r="F197" s="1473"/>
      <c r="G197" s="1468"/>
      <c r="H197" s="1474"/>
      <c r="I197" s="1475"/>
      <c r="J197" s="1475"/>
      <c r="K197" s="1475"/>
      <c r="L197" s="1475"/>
      <c r="M197" s="1475"/>
      <c r="N197" s="1475"/>
      <c r="O197" s="1475"/>
      <c r="P197" s="1475"/>
      <c r="Q197" s="1475"/>
      <c r="R197" s="1465"/>
      <c r="S197" s="1466"/>
      <c r="T197" s="1474"/>
      <c r="U197" s="1474"/>
      <c r="V197" s="1474"/>
      <c r="W197" s="1474"/>
      <c r="X197" s="1474"/>
      <c r="Y197" s="1474"/>
      <c r="Z197" s="1474"/>
      <c r="AA197" s="1474"/>
      <c r="AB197" s="1474"/>
      <c r="AC197" s="1474"/>
      <c r="AD197" s="1462"/>
      <c r="AE197" s="1468"/>
      <c r="AF197" s="1474"/>
      <c r="AG197" s="1474"/>
      <c r="AH197" s="1474"/>
      <c r="AI197" s="1474"/>
      <c r="AJ197" s="1474"/>
      <c r="AK197" s="1474"/>
      <c r="AL197" s="1474"/>
      <c r="AM197" s="1474"/>
      <c r="AN197" s="1474"/>
      <c r="AO197" s="1474"/>
      <c r="AP197" s="1465"/>
      <c r="AQ197" s="1466"/>
      <c r="AR197" s="1474"/>
      <c r="AS197" s="1474"/>
      <c r="AT197" s="1474"/>
      <c r="AU197" s="1474"/>
      <c r="AV197" s="1474"/>
      <c r="AW197" s="1474"/>
      <c r="AX197" s="1474"/>
      <c r="AY197" s="1474"/>
      <c r="AZ197" s="1474"/>
      <c r="BA197" s="1474"/>
      <c r="BB197" s="1462"/>
      <c r="BC197" s="1468"/>
      <c r="BD197" s="1477"/>
      <c r="BE197" s="1477"/>
      <c r="BF197" s="1477"/>
      <c r="BG197" s="1477"/>
      <c r="BH197" s="1477"/>
      <c r="BI197" s="1477"/>
      <c r="BJ197" s="1477"/>
      <c r="BK197" s="1477"/>
      <c r="BL197" s="1477"/>
      <c r="BM197" s="1477"/>
      <c r="BN197" s="1465"/>
      <c r="BO197" s="1468"/>
      <c r="BP197" s="1477"/>
      <c r="BQ197" s="1477"/>
      <c r="BR197" s="1477"/>
      <c r="BS197" s="1477"/>
      <c r="BT197" s="1477"/>
      <c r="BU197" s="1477"/>
      <c r="BV197" s="1477"/>
      <c r="BW197" s="1477"/>
      <c r="BX197" s="1477"/>
      <c r="BY197" s="1477"/>
      <c r="BZ197" s="1465"/>
      <c r="CA197" s="1469"/>
      <c r="CB197" s="1474"/>
      <c r="CC197" s="1474"/>
      <c r="CD197" s="1474"/>
      <c r="CE197" s="1474"/>
      <c r="CF197" s="1474"/>
      <c r="CG197" s="1474"/>
      <c r="CH197" s="1474"/>
      <c r="CI197" s="1474"/>
      <c r="CJ197" s="1474"/>
      <c r="CK197" s="1474"/>
      <c r="CL197" s="1476"/>
      <c r="CM197" s="1484"/>
    </row>
    <row r="198" spans="2:91">
      <c r="B198" s="1433" t="s">
        <v>1106</v>
      </c>
      <c r="C198" s="1483"/>
      <c r="D198" s="1471"/>
      <c r="E198" s="1472"/>
      <c r="F198" s="1473"/>
      <c r="G198" s="1468"/>
      <c r="H198" s="1474"/>
      <c r="I198" s="1475"/>
      <c r="J198" s="1475"/>
      <c r="K198" s="1475"/>
      <c r="L198" s="1475"/>
      <c r="M198" s="1475"/>
      <c r="N198" s="1475"/>
      <c r="O198" s="1475"/>
      <c r="P198" s="1475"/>
      <c r="Q198" s="1475"/>
      <c r="R198" s="1465"/>
      <c r="S198" s="1466"/>
      <c r="T198" s="1474"/>
      <c r="U198" s="1474"/>
      <c r="V198" s="1474"/>
      <c r="W198" s="1474"/>
      <c r="X198" s="1474"/>
      <c r="Y198" s="1474"/>
      <c r="Z198" s="1474"/>
      <c r="AA198" s="1474"/>
      <c r="AB198" s="1474"/>
      <c r="AC198" s="1474"/>
      <c r="AD198" s="1462"/>
      <c r="AE198" s="1468"/>
      <c r="AF198" s="1474"/>
      <c r="AG198" s="1474"/>
      <c r="AH198" s="1474"/>
      <c r="AI198" s="1474"/>
      <c r="AJ198" s="1474"/>
      <c r="AK198" s="1474"/>
      <c r="AL198" s="1474"/>
      <c r="AM198" s="1474"/>
      <c r="AN198" s="1474"/>
      <c r="AO198" s="1474"/>
      <c r="AP198" s="1465"/>
      <c r="AQ198" s="1466"/>
      <c r="AR198" s="1474"/>
      <c r="AS198" s="1474"/>
      <c r="AT198" s="1474"/>
      <c r="AU198" s="1474"/>
      <c r="AV198" s="1474"/>
      <c r="AW198" s="1474"/>
      <c r="AX198" s="1474"/>
      <c r="AY198" s="1474"/>
      <c r="AZ198" s="1474"/>
      <c r="BA198" s="1474"/>
      <c r="BB198" s="1462"/>
      <c r="BC198" s="1468"/>
      <c r="BD198" s="1477"/>
      <c r="BE198" s="1477"/>
      <c r="BF198" s="1477"/>
      <c r="BG198" s="1477"/>
      <c r="BH198" s="1477"/>
      <c r="BI198" s="1477"/>
      <c r="BJ198" s="1477"/>
      <c r="BK198" s="1477"/>
      <c r="BL198" s="1477"/>
      <c r="BM198" s="1477"/>
      <c r="BN198" s="1465"/>
      <c r="BO198" s="1468"/>
      <c r="BP198" s="1477"/>
      <c r="BQ198" s="1477"/>
      <c r="BR198" s="1477"/>
      <c r="BS198" s="1477"/>
      <c r="BT198" s="1477"/>
      <c r="BU198" s="1477"/>
      <c r="BV198" s="1477"/>
      <c r="BW198" s="1477"/>
      <c r="BX198" s="1477"/>
      <c r="BY198" s="1477"/>
      <c r="BZ198" s="1465"/>
      <c r="CA198" s="1469"/>
      <c r="CB198" s="1474"/>
      <c r="CC198" s="1474"/>
      <c r="CD198" s="1474"/>
      <c r="CE198" s="1474"/>
      <c r="CF198" s="1474"/>
      <c r="CG198" s="1474"/>
      <c r="CH198" s="1474"/>
      <c r="CI198" s="1474"/>
      <c r="CJ198" s="1474"/>
      <c r="CK198" s="1474"/>
      <c r="CL198" s="1470"/>
      <c r="CM198" s="1484"/>
    </row>
    <row r="199" spans="2:91">
      <c r="B199" s="1432" t="s">
        <v>1107</v>
      </c>
      <c r="C199" s="1481"/>
      <c r="D199" s="1460"/>
      <c r="E199" s="1461"/>
      <c r="F199" s="1462"/>
      <c r="G199" s="1463"/>
      <c r="H199" s="1477"/>
      <c r="I199" s="1477"/>
      <c r="J199" s="1477"/>
      <c r="K199" s="1477"/>
      <c r="L199" s="1477"/>
      <c r="M199" s="1477"/>
      <c r="N199" s="1477"/>
      <c r="O199" s="1477"/>
      <c r="P199" s="1477"/>
      <c r="Q199" s="1477"/>
      <c r="R199" s="1465"/>
      <c r="S199" s="1466"/>
      <c r="T199" s="1467"/>
      <c r="U199" s="1467"/>
      <c r="V199" s="1467"/>
      <c r="W199" s="1467"/>
      <c r="X199" s="1467"/>
      <c r="Y199" s="1467"/>
      <c r="Z199" s="1467"/>
      <c r="AA199" s="1467"/>
      <c r="AB199" s="1467"/>
      <c r="AC199" s="1467"/>
      <c r="AD199" s="1462"/>
      <c r="AE199" s="1468"/>
      <c r="AF199" s="1467"/>
      <c r="AG199" s="1467"/>
      <c r="AH199" s="1467"/>
      <c r="AI199" s="1467"/>
      <c r="AJ199" s="1467"/>
      <c r="AK199" s="1467"/>
      <c r="AL199" s="1467"/>
      <c r="AM199" s="1467"/>
      <c r="AN199" s="1467"/>
      <c r="AO199" s="1467"/>
      <c r="AP199" s="1465"/>
      <c r="AQ199" s="1466"/>
      <c r="AR199" s="1467"/>
      <c r="AS199" s="1467"/>
      <c r="AT199" s="1467"/>
      <c r="AU199" s="1467"/>
      <c r="AV199" s="1467"/>
      <c r="AW199" s="1467"/>
      <c r="AX199" s="1467"/>
      <c r="AY199" s="1467"/>
      <c r="AZ199" s="1467"/>
      <c r="BA199" s="1467"/>
      <c r="BB199" s="1462"/>
      <c r="BC199" s="1468"/>
      <c r="BD199" s="1477"/>
      <c r="BE199" s="1477"/>
      <c r="BF199" s="1477"/>
      <c r="BG199" s="1477"/>
      <c r="BH199" s="1477"/>
      <c r="BI199" s="1477"/>
      <c r="BJ199" s="1477"/>
      <c r="BK199" s="1477"/>
      <c r="BL199" s="1477"/>
      <c r="BM199" s="1477"/>
      <c r="BN199" s="1465"/>
      <c r="BO199" s="1468"/>
      <c r="BP199" s="1477"/>
      <c r="BQ199" s="1477"/>
      <c r="BR199" s="1477"/>
      <c r="BS199" s="1477"/>
      <c r="BT199" s="1477"/>
      <c r="BU199" s="1477"/>
      <c r="BV199" s="1477"/>
      <c r="BW199" s="1477"/>
      <c r="BX199" s="1477"/>
      <c r="BY199" s="1477"/>
      <c r="BZ199" s="1465"/>
      <c r="CA199" s="1469"/>
      <c r="CB199" s="1467"/>
      <c r="CC199" s="1467"/>
      <c r="CD199" s="1467"/>
      <c r="CE199" s="1467"/>
      <c r="CF199" s="1467"/>
      <c r="CG199" s="1467"/>
      <c r="CH199" s="1467"/>
      <c r="CI199" s="1467"/>
      <c r="CJ199" s="1467"/>
      <c r="CK199" s="1467"/>
      <c r="CL199" s="1470"/>
      <c r="CM199" s="1482"/>
    </row>
    <row r="200" spans="2:91">
      <c r="B200" s="1433" t="s">
        <v>1108</v>
      </c>
      <c r="C200" s="1483"/>
      <c r="D200" s="1471"/>
      <c r="E200" s="1472"/>
      <c r="F200" s="1473"/>
      <c r="G200" s="1468"/>
      <c r="H200" s="1474"/>
      <c r="I200" s="1475"/>
      <c r="J200" s="1475"/>
      <c r="K200" s="1475"/>
      <c r="L200" s="1475"/>
      <c r="M200" s="1475"/>
      <c r="N200" s="1475"/>
      <c r="O200" s="1475"/>
      <c r="P200" s="1475"/>
      <c r="Q200" s="1475"/>
      <c r="R200" s="1465"/>
      <c r="S200" s="1466"/>
      <c r="T200" s="1474"/>
      <c r="U200" s="1474"/>
      <c r="V200" s="1474"/>
      <c r="W200" s="1474"/>
      <c r="X200" s="1474"/>
      <c r="Y200" s="1474"/>
      <c r="Z200" s="1474"/>
      <c r="AA200" s="1474"/>
      <c r="AB200" s="1474"/>
      <c r="AC200" s="1474"/>
      <c r="AD200" s="1462"/>
      <c r="AE200" s="1468"/>
      <c r="AF200" s="1474"/>
      <c r="AG200" s="1474"/>
      <c r="AH200" s="1474"/>
      <c r="AI200" s="1474"/>
      <c r="AJ200" s="1474"/>
      <c r="AK200" s="1474"/>
      <c r="AL200" s="1474"/>
      <c r="AM200" s="1474"/>
      <c r="AN200" s="1474"/>
      <c r="AO200" s="1474"/>
      <c r="AP200" s="1465"/>
      <c r="AQ200" s="1466"/>
      <c r="AR200" s="1474"/>
      <c r="AS200" s="1474"/>
      <c r="AT200" s="1474"/>
      <c r="AU200" s="1474"/>
      <c r="AV200" s="1474"/>
      <c r="AW200" s="1474"/>
      <c r="AX200" s="1474"/>
      <c r="AY200" s="1474"/>
      <c r="AZ200" s="1474"/>
      <c r="BA200" s="1474"/>
      <c r="BB200" s="1462"/>
      <c r="BC200" s="1468"/>
      <c r="BD200" s="1477"/>
      <c r="BE200" s="1477"/>
      <c r="BF200" s="1477"/>
      <c r="BG200" s="1477"/>
      <c r="BH200" s="1477"/>
      <c r="BI200" s="1477"/>
      <c r="BJ200" s="1477"/>
      <c r="BK200" s="1477"/>
      <c r="BL200" s="1477"/>
      <c r="BM200" s="1477"/>
      <c r="BN200" s="1465"/>
      <c r="BO200" s="1468"/>
      <c r="BP200" s="1477"/>
      <c r="BQ200" s="1477"/>
      <c r="BR200" s="1477"/>
      <c r="BS200" s="1477"/>
      <c r="BT200" s="1477"/>
      <c r="BU200" s="1477"/>
      <c r="BV200" s="1477"/>
      <c r="BW200" s="1477"/>
      <c r="BX200" s="1477"/>
      <c r="BY200" s="1477"/>
      <c r="BZ200" s="1465"/>
      <c r="CA200" s="1469"/>
      <c r="CB200" s="1474"/>
      <c r="CC200" s="1474"/>
      <c r="CD200" s="1474"/>
      <c r="CE200" s="1474"/>
      <c r="CF200" s="1474"/>
      <c r="CG200" s="1474"/>
      <c r="CH200" s="1474"/>
      <c r="CI200" s="1474"/>
      <c r="CJ200" s="1474"/>
      <c r="CK200" s="1474"/>
      <c r="CL200" s="1476"/>
      <c r="CM200" s="1484"/>
    </row>
    <row r="201" spans="2:91">
      <c r="B201" s="1433" t="s">
        <v>1109</v>
      </c>
      <c r="C201" s="1483"/>
      <c r="D201" s="1471"/>
      <c r="E201" s="1472"/>
      <c r="F201" s="1473"/>
      <c r="G201" s="1468"/>
      <c r="H201" s="1474"/>
      <c r="I201" s="1475"/>
      <c r="J201" s="1475"/>
      <c r="K201" s="1475"/>
      <c r="L201" s="1475"/>
      <c r="M201" s="1475"/>
      <c r="N201" s="1475"/>
      <c r="O201" s="1475"/>
      <c r="P201" s="1475"/>
      <c r="Q201" s="1475"/>
      <c r="R201" s="1465"/>
      <c r="S201" s="1466"/>
      <c r="T201" s="1474"/>
      <c r="U201" s="1474"/>
      <c r="V201" s="1474"/>
      <c r="W201" s="1474"/>
      <c r="X201" s="1474"/>
      <c r="Y201" s="1474"/>
      <c r="Z201" s="1474"/>
      <c r="AA201" s="1474"/>
      <c r="AB201" s="1474"/>
      <c r="AC201" s="1474"/>
      <c r="AD201" s="1462"/>
      <c r="AE201" s="1468"/>
      <c r="AF201" s="1474"/>
      <c r="AG201" s="1474"/>
      <c r="AH201" s="1474"/>
      <c r="AI201" s="1474"/>
      <c r="AJ201" s="1474"/>
      <c r="AK201" s="1474"/>
      <c r="AL201" s="1474"/>
      <c r="AM201" s="1474"/>
      <c r="AN201" s="1474"/>
      <c r="AO201" s="1474"/>
      <c r="AP201" s="1465"/>
      <c r="AQ201" s="1466"/>
      <c r="AR201" s="1474"/>
      <c r="AS201" s="1474"/>
      <c r="AT201" s="1474"/>
      <c r="AU201" s="1474"/>
      <c r="AV201" s="1474"/>
      <c r="AW201" s="1474"/>
      <c r="AX201" s="1474"/>
      <c r="AY201" s="1474"/>
      <c r="AZ201" s="1474"/>
      <c r="BA201" s="1474"/>
      <c r="BB201" s="1462"/>
      <c r="BC201" s="1468"/>
      <c r="BD201" s="1477"/>
      <c r="BE201" s="1477"/>
      <c r="BF201" s="1477"/>
      <c r="BG201" s="1477"/>
      <c r="BH201" s="1477"/>
      <c r="BI201" s="1477"/>
      <c r="BJ201" s="1477"/>
      <c r="BK201" s="1477"/>
      <c r="BL201" s="1477"/>
      <c r="BM201" s="1477"/>
      <c r="BN201" s="1465"/>
      <c r="BO201" s="1468"/>
      <c r="BP201" s="1477"/>
      <c r="BQ201" s="1477"/>
      <c r="BR201" s="1477"/>
      <c r="BS201" s="1477"/>
      <c r="BT201" s="1477"/>
      <c r="BU201" s="1477"/>
      <c r="BV201" s="1477"/>
      <c r="BW201" s="1477"/>
      <c r="BX201" s="1477"/>
      <c r="BY201" s="1477"/>
      <c r="BZ201" s="1465"/>
      <c r="CA201" s="1469"/>
      <c r="CB201" s="1474"/>
      <c r="CC201" s="1474"/>
      <c r="CD201" s="1474"/>
      <c r="CE201" s="1474"/>
      <c r="CF201" s="1474"/>
      <c r="CG201" s="1474"/>
      <c r="CH201" s="1474"/>
      <c r="CI201" s="1474"/>
      <c r="CJ201" s="1474"/>
      <c r="CK201" s="1474"/>
      <c r="CL201" s="1476"/>
      <c r="CM201" s="1484"/>
    </row>
    <row r="202" spans="2:91">
      <c r="B202" s="1433" t="s">
        <v>1110</v>
      </c>
      <c r="C202" s="1483"/>
      <c r="D202" s="1471"/>
      <c r="E202" s="1472"/>
      <c r="F202" s="1473"/>
      <c r="G202" s="1468"/>
      <c r="H202" s="1474"/>
      <c r="I202" s="1475"/>
      <c r="J202" s="1475"/>
      <c r="K202" s="1475"/>
      <c r="L202" s="1475"/>
      <c r="M202" s="1475"/>
      <c r="N202" s="1475"/>
      <c r="O202" s="1475"/>
      <c r="P202" s="1475"/>
      <c r="Q202" s="1475"/>
      <c r="R202" s="1465"/>
      <c r="S202" s="1466"/>
      <c r="T202" s="1474"/>
      <c r="U202" s="1474"/>
      <c r="V202" s="1474"/>
      <c r="W202" s="1474"/>
      <c r="X202" s="1474"/>
      <c r="Y202" s="1474"/>
      <c r="Z202" s="1474"/>
      <c r="AA202" s="1474"/>
      <c r="AB202" s="1474"/>
      <c r="AC202" s="1474"/>
      <c r="AD202" s="1462"/>
      <c r="AE202" s="1468"/>
      <c r="AF202" s="1474"/>
      <c r="AG202" s="1474"/>
      <c r="AH202" s="1474"/>
      <c r="AI202" s="1474"/>
      <c r="AJ202" s="1474"/>
      <c r="AK202" s="1474"/>
      <c r="AL202" s="1474"/>
      <c r="AM202" s="1474"/>
      <c r="AN202" s="1474"/>
      <c r="AO202" s="1474"/>
      <c r="AP202" s="1465"/>
      <c r="AQ202" s="1466"/>
      <c r="AR202" s="1474"/>
      <c r="AS202" s="1474"/>
      <c r="AT202" s="1474"/>
      <c r="AU202" s="1474"/>
      <c r="AV202" s="1474"/>
      <c r="AW202" s="1474"/>
      <c r="AX202" s="1474"/>
      <c r="AY202" s="1474"/>
      <c r="AZ202" s="1474"/>
      <c r="BA202" s="1474"/>
      <c r="BB202" s="1462"/>
      <c r="BC202" s="1468"/>
      <c r="BD202" s="1477"/>
      <c r="BE202" s="1477"/>
      <c r="BF202" s="1477"/>
      <c r="BG202" s="1477"/>
      <c r="BH202" s="1477"/>
      <c r="BI202" s="1477"/>
      <c r="BJ202" s="1477"/>
      <c r="BK202" s="1477"/>
      <c r="BL202" s="1477"/>
      <c r="BM202" s="1477"/>
      <c r="BN202" s="1465"/>
      <c r="BO202" s="1468"/>
      <c r="BP202" s="1477"/>
      <c r="BQ202" s="1477"/>
      <c r="BR202" s="1477"/>
      <c r="BS202" s="1477"/>
      <c r="BT202" s="1477"/>
      <c r="BU202" s="1477"/>
      <c r="BV202" s="1477"/>
      <c r="BW202" s="1477"/>
      <c r="BX202" s="1477"/>
      <c r="BY202" s="1477"/>
      <c r="BZ202" s="1465"/>
      <c r="CA202" s="1469"/>
      <c r="CB202" s="1474"/>
      <c r="CC202" s="1474"/>
      <c r="CD202" s="1474"/>
      <c r="CE202" s="1474"/>
      <c r="CF202" s="1474"/>
      <c r="CG202" s="1474"/>
      <c r="CH202" s="1474"/>
      <c r="CI202" s="1474"/>
      <c r="CJ202" s="1474"/>
      <c r="CK202" s="1474"/>
      <c r="CL202" s="1470"/>
      <c r="CM202" s="1484"/>
    </row>
    <row r="203" spans="2:91">
      <c r="B203" s="1432" t="s">
        <v>1111</v>
      </c>
      <c r="C203" s="1481"/>
      <c r="D203" s="1460"/>
      <c r="E203" s="1461"/>
      <c r="F203" s="1462"/>
      <c r="G203" s="1463"/>
      <c r="H203" s="1477"/>
      <c r="I203" s="1477"/>
      <c r="J203" s="1477"/>
      <c r="K203" s="1477"/>
      <c r="L203" s="1477"/>
      <c r="M203" s="1477"/>
      <c r="N203" s="1477"/>
      <c r="O203" s="1477"/>
      <c r="P203" s="1477"/>
      <c r="Q203" s="1477"/>
      <c r="R203" s="1465"/>
      <c r="S203" s="1466"/>
      <c r="T203" s="1467"/>
      <c r="U203" s="1467"/>
      <c r="V203" s="1467"/>
      <c r="W203" s="1467"/>
      <c r="X203" s="1467"/>
      <c r="Y203" s="1467"/>
      <c r="Z203" s="1467"/>
      <c r="AA203" s="1467"/>
      <c r="AB203" s="1467"/>
      <c r="AC203" s="1467"/>
      <c r="AD203" s="1462"/>
      <c r="AE203" s="1468"/>
      <c r="AF203" s="1467"/>
      <c r="AG203" s="1467"/>
      <c r="AH203" s="1467"/>
      <c r="AI203" s="1467"/>
      <c r="AJ203" s="1467"/>
      <c r="AK203" s="1467"/>
      <c r="AL203" s="1467"/>
      <c r="AM203" s="1467"/>
      <c r="AN203" s="1467"/>
      <c r="AO203" s="1467"/>
      <c r="AP203" s="1465"/>
      <c r="AQ203" s="1466"/>
      <c r="AR203" s="1467"/>
      <c r="AS203" s="1467"/>
      <c r="AT203" s="1467"/>
      <c r="AU203" s="1467"/>
      <c r="AV203" s="1467"/>
      <c r="AW203" s="1467"/>
      <c r="AX203" s="1467"/>
      <c r="AY203" s="1467"/>
      <c r="AZ203" s="1467"/>
      <c r="BA203" s="1467"/>
      <c r="BB203" s="1462"/>
      <c r="BC203" s="1468"/>
      <c r="BD203" s="1477"/>
      <c r="BE203" s="1477"/>
      <c r="BF203" s="1477"/>
      <c r="BG203" s="1477"/>
      <c r="BH203" s="1477"/>
      <c r="BI203" s="1477"/>
      <c r="BJ203" s="1477"/>
      <c r="BK203" s="1477"/>
      <c r="BL203" s="1477"/>
      <c r="BM203" s="1477"/>
      <c r="BN203" s="1465"/>
      <c r="BO203" s="1468"/>
      <c r="BP203" s="1477"/>
      <c r="BQ203" s="1477"/>
      <c r="BR203" s="1477"/>
      <c r="BS203" s="1477"/>
      <c r="BT203" s="1477"/>
      <c r="BU203" s="1477"/>
      <c r="BV203" s="1477"/>
      <c r="BW203" s="1477"/>
      <c r="BX203" s="1477"/>
      <c r="BY203" s="1477"/>
      <c r="BZ203" s="1465"/>
      <c r="CA203" s="1469"/>
      <c r="CB203" s="1467"/>
      <c r="CC203" s="1467"/>
      <c r="CD203" s="1467"/>
      <c r="CE203" s="1467"/>
      <c r="CF203" s="1467"/>
      <c r="CG203" s="1467"/>
      <c r="CH203" s="1467"/>
      <c r="CI203" s="1467"/>
      <c r="CJ203" s="1467"/>
      <c r="CK203" s="1467"/>
      <c r="CL203" s="1470"/>
      <c r="CM203" s="1482"/>
    </row>
    <row r="204" spans="2:91">
      <c r="B204" s="1433" t="s">
        <v>1112</v>
      </c>
      <c r="C204" s="1483"/>
      <c r="D204" s="1471"/>
      <c r="E204" s="1472"/>
      <c r="F204" s="1473"/>
      <c r="G204" s="1468"/>
      <c r="H204" s="1474"/>
      <c r="I204" s="1475"/>
      <c r="J204" s="1475"/>
      <c r="K204" s="1475"/>
      <c r="L204" s="1475"/>
      <c r="M204" s="1475"/>
      <c r="N204" s="1475"/>
      <c r="O204" s="1475"/>
      <c r="P204" s="1475"/>
      <c r="Q204" s="1475"/>
      <c r="R204" s="1465"/>
      <c r="S204" s="1466"/>
      <c r="T204" s="1474"/>
      <c r="U204" s="1474"/>
      <c r="V204" s="1474"/>
      <c r="W204" s="1474"/>
      <c r="X204" s="1474"/>
      <c r="Y204" s="1474"/>
      <c r="Z204" s="1474"/>
      <c r="AA204" s="1474"/>
      <c r="AB204" s="1474"/>
      <c r="AC204" s="1474"/>
      <c r="AD204" s="1462"/>
      <c r="AE204" s="1468"/>
      <c r="AF204" s="1474"/>
      <c r="AG204" s="1474"/>
      <c r="AH204" s="1474"/>
      <c r="AI204" s="1474"/>
      <c r="AJ204" s="1474"/>
      <c r="AK204" s="1474"/>
      <c r="AL204" s="1474"/>
      <c r="AM204" s="1474"/>
      <c r="AN204" s="1474"/>
      <c r="AO204" s="1474"/>
      <c r="AP204" s="1465"/>
      <c r="AQ204" s="1466"/>
      <c r="AR204" s="1474"/>
      <c r="AS204" s="1474"/>
      <c r="AT204" s="1474"/>
      <c r="AU204" s="1474"/>
      <c r="AV204" s="1474"/>
      <c r="AW204" s="1474"/>
      <c r="AX204" s="1474"/>
      <c r="AY204" s="1474"/>
      <c r="AZ204" s="1474"/>
      <c r="BA204" s="1474"/>
      <c r="BB204" s="1462"/>
      <c r="BC204" s="1468"/>
      <c r="BD204" s="1477"/>
      <c r="BE204" s="1477"/>
      <c r="BF204" s="1477"/>
      <c r="BG204" s="1477"/>
      <c r="BH204" s="1477"/>
      <c r="BI204" s="1477"/>
      <c r="BJ204" s="1477"/>
      <c r="BK204" s="1477"/>
      <c r="BL204" s="1477"/>
      <c r="BM204" s="1477"/>
      <c r="BN204" s="1465"/>
      <c r="BO204" s="1468"/>
      <c r="BP204" s="1477"/>
      <c r="BQ204" s="1477"/>
      <c r="BR204" s="1477"/>
      <c r="BS204" s="1477"/>
      <c r="BT204" s="1477"/>
      <c r="BU204" s="1477"/>
      <c r="BV204" s="1477"/>
      <c r="BW204" s="1477"/>
      <c r="BX204" s="1477"/>
      <c r="BY204" s="1477"/>
      <c r="BZ204" s="1465"/>
      <c r="CA204" s="1469"/>
      <c r="CB204" s="1474"/>
      <c r="CC204" s="1474"/>
      <c r="CD204" s="1474"/>
      <c r="CE204" s="1474"/>
      <c r="CF204" s="1474"/>
      <c r="CG204" s="1474"/>
      <c r="CH204" s="1474"/>
      <c r="CI204" s="1474"/>
      <c r="CJ204" s="1474"/>
      <c r="CK204" s="1474"/>
      <c r="CL204" s="1476"/>
      <c r="CM204" s="1484"/>
    </row>
    <row r="205" spans="2:91">
      <c r="B205" s="1433" t="s">
        <v>1113</v>
      </c>
      <c r="C205" s="1483"/>
      <c r="D205" s="1471"/>
      <c r="E205" s="1472"/>
      <c r="F205" s="1473"/>
      <c r="G205" s="1468"/>
      <c r="H205" s="1474"/>
      <c r="I205" s="1475"/>
      <c r="J205" s="1475"/>
      <c r="K205" s="1475"/>
      <c r="L205" s="1475"/>
      <c r="M205" s="1475"/>
      <c r="N205" s="1475"/>
      <c r="O205" s="1475"/>
      <c r="P205" s="1475"/>
      <c r="Q205" s="1475"/>
      <c r="R205" s="1465"/>
      <c r="S205" s="1466"/>
      <c r="T205" s="1474"/>
      <c r="U205" s="1474"/>
      <c r="V205" s="1474"/>
      <c r="W205" s="1474"/>
      <c r="X205" s="1474"/>
      <c r="Y205" s="1474"/>
      <c r="Z205" s="1474"/>
      <c r="AA205" s="1474"/>
      <c r="AB205" s="1474"/>
      <c r="AC205" s="1474"/>
      <c r="AD205" s="1462"/>
      <c r="AE205" s="1468"/>
      <c r="AF205" s="1474"/>
      <c r="AG205" s="1474"/>
      <c r="AH205" s="1474"/>
      <c r="AI205" s="1474"/>
      <c r="AJ205" s="1474"/>
      <c r="AK205" s="1474"/>
      <c r="AL205" s="1474"/>
      <c r="AM205" s="1474"/>
      <c r="AN205" s="1474"/>
      <c r="AO205" s="1474"/>
      <c r="AP205" s="1465"/>
      <c r="AQ205" s="1466"/>
      <c r="AR205" s="1474"/>
      <c r="AS205" s="1474"/>
      <c r="AT205" s="1474"/>
      <c r="AU205" s="1474"/>
      <c r="AV205" s="1474"/>
      <c r="AW205" s="1474"/>
      <c r="AX205" s="1474"/>
      <c r="AY205" s="1474"/>
      <c r="AZ205" s="1474"/>
      <c r="BA205" s="1474"/>
      <c r="BB205" s="1462"/>
      <c r="BC205" s="1468"/>
      <c r="BD205" s="1477"/>
      <c r="BE205" s="1477"/>
      <c r="BF205" s="1477"/>
      <c r="BG205" s="1477"/>
      <c r="BH205" s="1477"/>
      <c r="BI205" s="1477"/>
      <c r="BJ205" s="1477"/>
      <c r="BK205" s="1477"/>
      <c r="BL205" s="1477"/>
      <c r="BM205" s="1477"/>
      <c r="BN205" s="1465"/>
      <c r="BO205" s="1468"/>
      <c r="BP205" s="1477"/>
      <c r="BQ205" s="1477"/>
      <c r="BR205" s="1477"/>
      <c r="BS205" s="1477"/>
      <c r="BT205" s="1477"/>
      <c r="BU205" s="1477"/>
      <c r="BV205" s="1477"/>
      <c r="BW205" s="1477"/>
      <c r="BX205" s="1477"/>
      <c r="BY205" s="1477"/>
      <c r="BZ205" s="1465"/>
      <c r="CA205" s="1469"/>
      <c r="CB205" s="1474"/>
      <c r="CC205" s="1474"/>
      <c r="CD205" s="1474"/>
      <c r="CE205" s="1474"/>
      <c r="CF205" s="1474"/>
      <c r="CG205" s="1474"/>
      <c r="CH205" s="1474"/>
      <c r="CI205" s="1474"/>
      <c r="CJ205" s="1474"/>
      <c r="CK205" s="1474"/>
      <c r="CL205" s="1476"/>
      <c r="CM205" s="1484"/>
    </row>
    <row r="206" spans="2:91">
      <c r="B206" s="1433" t="s">
        <v>1114</v>
      </c>
      <c r="C206" s="1483"/>
      <c r="D206" s="1471"/>
      <c r="E206" s="1472"/>
      <c r="F206" s="1473"/>
      <c r="G206" s="1468"/>
      <c r="H206" s="1474"/>
      <c r="I206" s="1475"/>
      <c r="J206" s="1475"/>
      <c r="K206" s="1475"/>
      <c r="L206" s="1475"/>
      <c r="M206" s="1475"/>
      <c r="N206" s="1475"/>
      <c r="O206" s="1475"/>
      <c r="P206" s="1475"/>
      <c r="Q206" s="1475"/>
      <c r="R206" s="1465"/>
      <c r="S206" s="1466"/>
      <c r="T206" s="1474"/>
      <c r="U206" s="1474"/>
      <c r="V206" s="1474"/>
      <c r="W206" s="1474"/>
      <c r="X206" s="1474"/>
      <c r="Y206" s="1474"/>
      <c r="Z206" s="1474"/>
      <c r="AA206" s="1474"/>
      <c r="AB206" s="1474"/>
      <c r="AC206" s="1474"/>
      <c r="AD206" s="1462"/>
      <c r="AE206" s="1468"/>
      <c r="AF206" s="1474"/>
      <c r="AG206" s="1474"/>
      <c r="AH206" s="1474"/>
      <c r="AI206" s="1474"/>
      <c r="AJ206" s="1474"/>
      <c r="AK206" s="1474"/>
      <c r="AL206" s="1474"/>
      <c r="AM206" s="1474"/>
      <c r="AN206" s="1474"/>
      <c r="AO206" s="1474"/>
      <c r="AP206" s="1465"/>
      <c r="AQ206" s="1466"/>
      <c r="AR206" s="1474"/>
      <c r="AS206" s="1474"/>
      <c r="AT206" s="1474"/>
      <c r="AU206" s="1474"/>
      <c r="AV206" s="1474"/>
      <c r="AW206" s="1474"/>
      <c r="AX206" s="1474"/>
      <c r="AY206" s="1474"/>
      <c r="AZ206" s="1474"/>
      <c r="BA206" s="1474"/>
      <c r="BB206" s="1462"/>
      <c r="BC206" s="1468"/>
      <c r="BD206" s="1477"/>
      <c r="BE206" s="1477"/>
      <c r="BF206" s="1477"/>
      <c r="BG206" s="1477"/>
      <c r="BH206" s="1477"/>
      <c r="BI206" s="1477"/>
      <c r="BJ206" s="1477"/>
      <c r="BK206" s="1477"/>
      <c r="BL206" s="1477"/>
      <c r="BM206" s="1477"/>
      <c r="BN206" s="1465"/>
      <c r="BO206" s="1468"/>
      <c r="BP206" s="1477"/>
      <c r="BQ206" s="1477"/>
      <c r="BR206" s="1477"/>
      <c r="BS206" s="1477"/>
      <c r="BT206" s="1477"/>
      <c r="BU206" s="1477"/>
      <c r="BV206" s="1477"/>
      <c r="BW206" s="1477"/>
      <c r="BX206" s="1477"/>
      <c r="BY206" s="1477"/>
      <c r="BZ206" s="1465"/>
      <c r="CA206" s="1469"/>
      <c r="CB206" s="1474"/>
      <c r="CC206" s="1474"/>
      <c r="CD206" s="1474"/>
      <c r="CE206" s="1474"/>
      <c r="CF206" s="1474"/>
      <c r="CG206" s="1474"/>
      <c r="CH206" s="1474"/>
      <c r="CI206" s="1474"/>
      <c r="CJ206" s="1474"/>
      <c r="CK206" s="1474"/>
      <c r="CL206" s="1470"/>
      <c r="CM206" s="1484"/>
    </row>
    <row r="207" spans="2:91">
      <c r="B207" s="1432" t="s">
        <v>1115</v>
      </c>
      <c r="C207" s="1481"/>
      <c r="D207" s="1460"/>
      <c r="E207" s="1461"/>
      <c r="F207" s="1462"/>
      <c r="G207" s="1463"/>
      <c r="H207" s="1477"/>
      <c r="I207" s="1477"/>
      <c r="J207" s="1477"/>
      <c r="K207" s="1477"/>
      <c r="L207" s="1477"/>
      <c r="M207" s="1477"/>
      <c r="N207" s="1477"/>
      <c r="O207" s="1477"/>
      <c r="P207" s="1477"/>
      <c r="Q207" s="1477"/>
      <c r="R207" s="1465"/>
      <c r="S207" s="1466"/>
      <c r="T207" s="1467"/>
      <c r="U207" s="1467"/>
      <c r="V207" s="1467"/>
      <c r="W207" s="1467"/>
      <c r="X207" s="1467"/>
      <c r="Y207" s="1467"/>
      <c r="Z207" s="1467"/>
      <c r="AA207" s="1467"/>
      <c r="AB207" s="1467"/>
      <c r="AC207" s="1467"/>
      <c r="AD207" s="1462"/>
      <c r="AE207" s="1468"/>
      <c r="AF207" s="1467"/>
      <c r="AG207" s="1467"/>
      <c r="AH207" s="1467"/>
      <c r="AI207" s="1467"/>
      <c r="AJ207" s="1467"/>
      <c r="AK207" s="1467"/>
      <c r="AL207" s="1467"/>
      <c r="AM207" s="1467"/>
      <c r="AN207" s="1467"/>
      <c r="AO207" s="1467"/>
      <c r="AP207" s="1465"/>
      <c r="AQ207" s="1466"/>
      <c r="AR207" s="1467"/>
      <c r="AS207" s="1467"/>
      <c r="AT207" s="1467"/>
      <c r="AU207" s="1467"/>
      <c r="AV207" s="1467"/>
      <c r="AW207" s="1467"/>
      <c r="AX207" s="1467"/>
      <c r="AY207" s="1467"/>
      <c r="AZ207" s="1467"/>
      <c r="BA207" s="1467"/>
      <c r="BB207" s="1462"/>
      <c r="BC207" s="1468"/>
      <c r="BD207" s="1477"/>
      <c r="BE207" s="1477"/>
      <c r="BF207" s="1477"/>
      <c r="BG207" s="1477"/>
      <c r="BH207" s="1477"/>
      <c r="BI207" s="1477"/>
      <c r="BJ207" s="1477"/>
      <c r="BK207" s="1477"/>
      <c r="BL207" s="1477"/>
      <c r="BM207" s="1477"/>
      <c r="BN207" s="1465"/>
      <c r="BO207" s="1468"/>
      <c r="BP207" s="1477"/>
      <c r="BQ207" s="1477"/>
      <c r="BR207" s="1477"/>
      <c r="BS207" s="1477"/>
      <c r="BT207" s="1477"/>
      <c r="BU207" s="1477"/>
      <c r="BV207" s="1477"/>
      <c r="BW207" s="1477"/>
      <c r="BX207" s="1477"/>
      <c r="BY207" s="1477"/>
      <c r="BZ207" s="1465"/>
      <c r="CA207" s="1469"/>
      <c r="CB207" s="1467"/>
      <c r="CC207" s="1467"/>
      <c r="CD207" s="1467"/>
      <c r="CE207" s="1467"/>
      <c r="CF207" s="1467"/>
      <c r="CG207" s="1467"/>
      <c r="CH207" s="1467"/>
      <c r="CI207" s="1467"/>
      <c r="CJ207" s="1467"/>
      <c r="CK207" s="1467"/>
      <c r="CL207" s="1470"/>
      <c r="CM207" s="1482"/>
    </row>
    <row r="208" spans="2:91">
      <c r="B208" s="1433" t="s">
        <v>1116</v>
      </c>
      <c r="C208" s="1483"/>
      <c r="D208" s="1471"/>
      <c r="E208" s="1472"/>
      <c r="F208" s="1473"/>
      <c r="G208" s="1468"/>
      <c r="H208" s="1474"/>
      <c r="I208" s="1475"/>
      <c r="J208" s="1475"/>
      <c r="K208" s="1475"/>
      <c r="L208" s="1475"/>
      <c r="M208" s="1475"/>
      <c r="N208" s="1475"/>
      <c r="O208" s="1475"/>
      <c r="P208" s="1475"/>
      <c r="Q208" s="1475"/>
      <c r="R208" s="1465"/>
      <c r="S208" s="1466"/>
      <c r="T208" s="1474"/>
      <c r="U208" s="1474"/>
      <c r="V208" s="1474"/>
      <c r="W208" s="1474"/>
      <c r="X208" s="1474"/>
      <c r="Y208" s="1474"/>
      <c r="Z208" s="1474"/>
      <c r="AA208" s="1474"/>
      <c r="AB208" s="1474"/>
      <c r="AC208" s="1474"/>
      <c r="AD208" s="1462"/>
      <c r="AE208" s="1468"/>
      <c r="AF208" s="1474"/>
      <c r="AG208" s="1474"/>
      <c r="AH208" s="1474"/>
      <c r="AI208" s="1474"/>
      <c r="AJ208" s="1474"/>
      <c r="AK208" s="1474"/>
      <c r="AL208" s="1474"/>
      <c r="AM208" s="1474"/>
      <c r="AN208" s="1474"/>
      <c r="AO208" s="1474"/>
      <c r="AP208" s="1465"/>
      <c r="AQ208" s="1466"/>
      <c r="AR208" s="1474"/>
      <c r="AS208" s="1474"/>
      <c r="AT208" s="1474"/>
      <c r="AU208" s="1474"/>
      <c r="AV208" s="1474"/>
      <c r="AW208" s="1474"/>
      <c r="AX208" s="1474"/>
      <c r="AY208" s="1474"/>
      <c r="AZ208" s="1474"/>
      <c r="BA208" s="1474"/>
      <c r="BB208" s="1462"/>
      <c r="BC208" s="1468"/>
      <c r="BD208" s="1477"/>
      <c r="BE208" s="1477"/>
      <c r="BF208" s="1477"/>
      <c r="BG208" s="1477"/>
      <c r="BH208" s="1477"/>
      <c r="BI208" s="1477"/>
      <c r="BJ208" s="1477"/>
      <c r="BK208" s="1477"/>
      <c r="BL208" s="1477"/>
      <c r="BM208" s="1477"/>
      <c r="BN208" s="1465"/>
      <c r="BO208" s="1468"/>
      <c r="BP208" s="1477"/>
      <c r="BQ208" s="1477"/>
      <c r="BR208" s="1477"/>
      <c r="BS208" s="1477"/>
      <c r="BT208" s="1477"/>
      <c r="BU208" s="1477"/>
      <c r="BV208" s="1477"/>
      <c r="BW208" s="1477"/>
      <c r="BX208" s="1477"/>
      <c r="BY208" s="1477"/>
      <c r="BZ208" s="1465"/>
      <c r="CA208" s="1469"/>
      <c r="CB208" s="1474"/>
      <c r="CC208" s="1474"/>
      <c r="CD208" s="1474"/>
      <c r="CE208" s="1474"/>
      <c r="CF208" s="1474"/>
      <c r="CG208" s="1474"/>
      <c r="CH208" s="1474"/>
      <c r="CI208" s="1474"/>
      <c r="CJ208" s="1474"/>
      <c r="CK208" s="1474"/>
      <c r="CL208" s="1476"/>
      <c r="CM208" s="1484"/>
    </row>
    <row r="209" spans="2:91">
      <c r="B209" s="1433" t="s">
        <v>1117</v>
      </c>
      <c r="C209" s="1483"/>
      <c r="D209" s="1471"/>
      <c r="E209" s="1472"/>
      <c r="F209" s="1473"/>
      <c r="G209" s="1468"/>
      <c r="H209" s="1474"/>
      <c r="I209" s="1475"/>
      <c r="J209" s="1475"/>
      <c r="K209" s="1475"/>
      <c r="L209" s="1475"/>
      <c r="M209" s="1475"/>
      <c r="N209" s="1475"/>
      <c r="O209" s="1475"/>
      <c r="P209" s="1475"/>
      <c r="Q209" s="1475"/>
      <c r="R209" s="1465"/>
      <c r="S209" s="1466"/>
      <c r="T209" s="1474"/>
      <c r="U209" s="1474"/>
      <c r="V209" s="1474"/>
      <c r="W209" s="1474"/>
      <c r="X209" s="1474"/>
      <c r="Y209" s="1474"/>
      <c r="Z209" s="1474"/>
      <c r="AA209" s="1474"/>
      <c r="AB209" s="1474"/>
      <c r="AC209" s="1474"/>
      <c r="AD209" s="1462"/>
      <c r="AE209" s="1468"/>
      <c r="AF209" s="1474"/>
      <c r="AG209" s="1474"/>
      <c r="AH209" s="1474"/>
      <c r="AI209" s="1474"/>
      <c r="AJ209" s="1474"/>
      <c r="AK209" s="1474"/>
      <c r="AL209" s="1474"/>
      <c r="AM209" s="1474"/>
      <c r="AN209" s="1474"/>
      <c r="AO209" s="1474"/>
      <c r="AP209" s="1465"/>
      <c r="AQ209" s="1466"/>
      <c r="AR209" s="1474"/>
      <c r="AS209" s="1474"/>
      <c r="AT209" s="1474"/>
      <c r="AU209" s="1474"/>
      <c r="AV209" s="1474"/>
      <c r="AW209" s="1474"/>
      <c r="AX209" s="1474"/>
      <c r="AY209" s="1474"/>
      <c r="AZ209" s="1474"/>
      <c r="BA209" s="1474"/>
      <c r="BB209" s="1462"/>
      <c r="BC209" s="1468"/>
      <c r="BD209" s="1477"/>
      <c r="BE209" s="1477"/>
      <c r="BF209" s="1477"/>
      <c r="BG209" s="1477"/>
      <c r="BH209" s="1477"/>
      <c r="BI209" s="1477"/>
      <c r="BJ209" s="1477"/>
      <c r="BK209" s="1477"/>
      <c r="BL209" s="1477"/>
      <c r="BM209" s="1477"/>
      <c r="BN209" s="1465"/>
      <c r="BO209" s="1468"/>
      <c r="BP209" s="1477"/>
      <c r="BQ209" s="1477"/>
      <c r="BR209" s="1477"/>
      <c r="BS209" s="1477"/>
      <c r="BT209" s="1477"/>
      <c r="BU209" s="1477"/>
      <c r="BV209" s="1477"/>
      <c r="BW209" s="1477"/>
      <c r="BX209" s="1477"/>
      <c r="BY209" s="1477"/>
      <c r="BZ209" s="1465"/>
      <c r="CA209" s="1469"/>
      <c r="CB209" s="1474"/>
      <c r="CC209" s="1474"/>
      <c r="CD209" s="1474"/>
      <c r="CE209" s="1474"/>
      <c r="CF209" s="1474"/>
      <c r="CG209" s="1474"/>
      <c r="CH209" s="1474"/>
      <c r="CI209" s="1474"/>
      <c r="CJ209" s="1474"/>
      <c r="CK209" s="1474"/>
      <c r="CL209" s="1476"/>
      <c r="CM209" s="1484"/>
    </row>
    <row r="210" spans="2:91">
      <c r="B210" s="1433" t="s">
        <v>1118</v>
      </c>
      <c r="C210" s="1483"/>
      <c r="D210" s="1471"/>
      <c r="E210" s="1472"/>
      <c r="F210" s="1473"/>
      <c r="G210" s="1468"/>
      <c r="H210" s="1474"/>
      <c r="I210" s="1475"/>
      <c r="J210" s="1475"/>
      <c r="K210" s="1475"/>
      <c r="L210" s="1475"/>
      <c r="M210" s="1475"/>
      <c r="N210" s="1475"/>
      <c r="O210" s="1475"/>
      <c r="P210" s="1475"/>
      <c r="Q210" s="1475"/>
      <c r="R210" s="1465"/>
      <c r="S210" s="1466"/>
      <c r="T210" s="1474"/>
      <c r="U210" s="1474"/>
      <c r="V210" s="1474"/>
      <c r="W210" s="1474"/>
      <c r="X210" s="1474"/>
      <c r="Y210" s="1474"/>
      <c r="Z210" s="1474"/>
      <c r="AA210" s="1474"/>
      <c r="AB210" s="1474"/>
      <c r="AC210" s="1474"/>
      <c r="AD210" s="1462"/>
      <c r="AE210" s="1468"/>
      <c r="AF210" s="1474"/>
      <c r="AG210" s="1474"/>
      <c r="AH210" s="1474"/>
      <c r="AI210" s="1474"/>
      <c r="AJ210" s="1474"/>
      <c r="AK210" s="1474"/>
      <c r="AL210" s="1474"/>
      <c r="AM210" s="1474"/>
      <c r="AN210" s="1474"/>
      <c r="AO210" s="1474"/>
      <c r="AP210" s="1465"/>
      <c r="AQ210" s="1466"/>
      <c r="AR210" s="1474"/>
      <c r="AS210" s="1474"/>
      <c r="AT210" s="1474"/>
      <c r="AU210" s="1474"/>
      <c r="AV210" s="1474"/>
      <c r="AW210" s="1474"/>
      <c r="AX210" s="1474"/>
      <c r="AY210" s="1474"/>
      <c r="AZ210" s="1474"/>
      <c r="BA210" s="1474"/>
      <c r="BB210" s="1462"/>
      <c r="BC210" s="1468"/>
      <c r="BD210" s="1477"/>
      <c r="BE210" s="1477"/>
      <c r="BF210" s="1477"/>
      <c r="BG210" s="1477"/>
      <c r="BH210" s="1477"/>
      <c r="BI210" s="1477"/>
      <c r="BJ210" s="1477"/>
      <c r="BK210" s="1477"/>
      <c r="BL210" s="1477"/>
      <c r="BM210" s="1477"/>
      <c r="BN210" s="1465"/>
      <c r="BO210" s="1468"/>
      <c r="BP210" s="1477"/>
      <c r="BQ210" s="1477"/>
      <c r="BR210" s="1477"/>
      <c r="BS210" s="1477"/>
      <c r="BT210" s="1477"/>
      <c r="BU210" s="1477"/>
      <c r="BV210" s="1477"/>
      <c r="BW210" s="1477"/>
      <c r="BX210" s="1477"/>
      <c r="BY210" s="1477"/>
      <c r="BZ210" s="1465"/>
      <c r="CA210" s="1469"/>
      <c r="CB210" s="1474"/>
      <c r="CC210" s="1474"/>
      <c r="CD210" s="1474"/>
      <c r="CE210" s="1474"/>
      <c r="CF210" s="1474"/>
      <c r="CG210" s="1474"/>
      <c r="CH210" s="1474"/>
      <c r="CI210" s="1474"/>
      <c r="CJ210" s="1474"/>
      <c r="CK210" s="1474"/>
      <c r="CL210" s="1470"/>
      <c r="CM210" s="1484"/>
    </row>
    <row r="211" spans="2:91">
      <c r="B211" s="1432" t="s">
        <v>1119</v>
      </c>
      <c r="C211" s="1481"/>
      <c r="D211" s="1460"/>
      <c r="E211" s="1461"/>
      <c r="F211" s="1462"/>
      <c r="G211" s="1463"/>
      <c r="H211" s="1477"/>
      <c r="I211" s="1477"/>
      <c r="J211" s="1477"/>
      <c r="K211" s="1477"/>
      <c r="L211" s="1477"/>
      <c r="M211" s="1477"/>
      <c r="N211" s="1477"/>
      <c r="O211" s="1477"/>
      <c r="P211" s="1477"/>
      <c r="Q211" s="1477"/>
      <c r="R211" s="1465"/>
      <c r="S211" s="1466"/>
      <c r="T211" s="1467"/>
      <c r="U211" s="1467"/>
      <c r="V211" s="1467"/>
      <c r="W211" s="1467"/>
      <c r="X211" s="1467"/>
      <c r="Y211" s="1467"/>
      <c r="Z211" s="1467"/>
      <c r="AA211" s="1467"/>
      <c r="AB211" s="1467"/>
      <c r="AC211" s="1467"/>
      <c r="AD211" s="1462"/>
      <c r="AE211" s="1468"/>
      <c r="AF211" s="1467"/>
      <c r="AG211" s="1467"/>
      <c r="AH211" s="1467"/>
      <c r="AI211" s="1467"/>
      <c r="AJ211" s="1467"/>
      <c r="AK211" s="1467"/>
      <c r="AL211" s="1467"/>
      <c r="AM211" s="1467"/>
      <c r="AN211" s="1467"/>
      <c r="AO211" s="1467"/>
      <c r="AP211" s="1465"/>
      <c r="AQ211" s="1466"/>
      <c r="AR211" s="1467"/>
      <c r="AS211" s="1467"/>
      <c r="AT211" s="1467"/>
      <c r="AU211" s="1467"/>
      <c r="AV211" s="1467"/>
      <c r="AW211" s="1467"/>
      <c r="AX211" s="1467"/>
      <c r="AY211" s="1467"/>
      <c r="AZ211" s="1467"/>
      <c r="BA211" s="1467"/>
      <c r="BB211" s="1462"/>
      <c r="BC211" s="1468"/>
      <c r="BD211" s="1477"/>
      <c r="BE211" s="1477"/>
      <c r="BF211" s="1477"/>
      <c r="BG211" s="1477"/>
      <c r="BH211" s="1477"/>
      <c r="BI211" s="1477"/>
      <c r="BJ211" s="1477"/>
      <c r="BK211" s="1477"/>
      <c r="BL211" s="1477"/>
      <c r="BM211" s="1477"/>
      <c r="BN211" s="1465"/>
      <c r="BO211" s="1468"/>
      <c r="BP211" s="1477"/>
      <c r="BQ211" s="1477"/>
      <c r="BR211" s="1477"/>
      <c r="BS211" s="1477"/>
      <c r="BT211" s="1477"/>
      <c r="BU211" s="1477"/>
      <c r="BV211" s="1477"/>
      <c r="BW211" s="1477"/>
      <c r="BX211" s="1477"/>
      <c r="BY211" s="1477"/>
      <c r="BZ211" s="1465"/>
      <c r="CA211" s="1469"/>
      <c r="CB211" s="1467"/>
      <c r="CC211" s="1467"/>
      <c r="CD211" s="1467"/>
      <c r="CE211" s="1467"/>
      <c r="CF211" s="1467"/>
      <c r="CG211" s="1467"/>
      <c r="CH211" s="1467"/>
      <c r="CI211" s="1467"/>
      <c r="CJ211" s="1467"/>
      <c r="CK211" s="1467"/>
      <c r="CL211" s="1470"/>
      <c r="CM211" s="1482"/>
    </row>
    <row r="212" spans="2:91">
      <c r="B212" s="1433" t="s">
        <v>1120</v>
      </c>
      <c r="C212" s="1483"/>
      <c r="D212" s="1471"/>
      <c r="E212" s="1472"/>
      <c r="F212" s="1473"/>
      <c r="G212" s="1468"/>
      <c r="H212" s="1474"/>
      <c r="I212" s="1475"/>
      <c r="J212" s="1475"/>
      <c r="K212" s="1475"/>
      <c r="L212" s="1475"/>
      <c r="M212" s="1475"/>
      <c r="N212" s="1475"/>
      <c r="O212" s="1475"/>
      <c r="P212" s="1475"/>
      <c r="Q212" s="1475"/>
      <c r="R212" s="1465"/>
      <c r="S212" s="1466"/>
      <c r="T212" s="1474"/>
      <c r="U212" s="1474"/>
      <c r="V212" s="1474"/>
      <c r="W212" s="1474"/>
      <c r="X212" s="1474"/>
      <c r="Y212" s="1474"/>
      <c r="Z212" s="1474"/>
      <c r="AA212" s="1474"/>
      <c r="AB212" s="1474"/>
      <c r="AC212" s="1474"/>
      <c r="AD212" s="1462"/>
      <c r="AE212" s="1468"/>
      <c r="AF212" s="1474"/>
      <c r="AG212" s="1474"/>
      <c r="AH212" s="1474"/>
      <c r="AI212" s="1474"/>
      <c r="AJ212" s="1474"/>
      <c r="AK212" s="1474"/>
      <c r="AL212" s="1474"/>
      <c r="AM212" s="1474"/>
      <c r="AN212" s="1474"/>
      <c r="AO212" s="1474"/>
      <c r="AP212" s="1465"/>
      <c r="AQ212" s="1466"/>
      <c r="AR212" s="1474"/>
      <c r="AS212" s="1474"/>
      <c r="AT212" s="1474"/>
      <c r="AU212" s="1474"/>
      <c r="AV212" s="1474"/>
      <c r="AW212" s="1474"/>
      <c r="AX212" s="1474"/>
      <c r="AY212" s="1474"/>
      <c r="AZ212" s="1474"/>
      <c r="BA212" s="1474"/>
      <c r="BB212" s="1462"/>
      <c r="BC212" s="1468"/>
      <c r="BD212" s="1477"/>
      <c r="BE212" s="1477"/>
      <c r="BF212" s="1477"/>
      <c r="BG212" s="1477"/>
      <c r="BH212" s="1477"/>
      <c r="BI212" s="1477"/>
      <c r="BJ212" s="1477"/>
      <c r="BK212" s="1477"/>
      <c r="BL212" s="1477"/>
      <c r="BM212" s="1477"/>
      <c r="BN212" s="1465"/>
      <c r="BO212" s="1468"/>
      <c r="BP212" s="1477"/>
      <c r="BQ212" s="1477"/>
      <c r="BR212" s="1477"/>
      <c r="BS212" s="1477"/>
      <c r="BT212" s="1477"/>
      <c r="BU212" s="1477"/>
      <c r="BV212" s="1477"/>
      <c r="BW212" s="1477"/>
      <c r="BX212" s="1477"/>
      <c r="BY212" s="1477"/>
      <c r="BZ212" s="1465"/>
      <c r="CA212" s="1469"/>
      <c r="CB212" s="1474"/>
      <c r="CC212" s="1474"/>
      <c r="CD212" s="1474"/>
      <c r="CE212" s="1474"/>
      <c r="CF212" s="1474"/>
      <c r="CG212" s="1474"/>
      <c r="CH212" s="1474"/>
      <c r="CI212" s="1474"/>
      <c r="CJ212" s="1474"/>
      <c r="CK212" s="1474"/>
      <c r="CL212" s="1476"/>
      <c r="CM212" s="1484"/>
    </row>
    <row r="213" spans="2:91">
      <c r="B213" s="1433" t="s">
        <v>1121</v>
      </c>
      <c r="C213" s="1483"/>
      <c r="D213" s="1471"/>
      <c r="E213" s="1472"/>
      <c r="F213" s="1473"/>
      <c r="G213" s="1468"/>
      <c r="H213" s="1474"/>
      <c r="I213" s="1475"/>
      <c r="J213" s="1475"/>
      <c r="K213" s="1475"/>
      <c r="L213" s="1475"/>
      <c r="M213" s="1475"/>
      <c r="N213" s="1475"/>
      <c r="O213" s="1475"/>
      <c r="P213" s="1475"/>
      <c r="Q213" s="1475"/>
      <c r="R213" s="1465"/>
      <c r="S213" s="1466"/>
      <c r="T213" s="1474"/>
      <c r="U213" s="1474"/>
      <c r="V213" s="1474"/>
      <c r="W213" s="1474"/>
      <c r="X213" s="1474"/>
      <c r="Y213" s="1474"/>
      <c r="Z213" s="1474"/>
      <c r="AA213" s="1474"/>
      <c r="AB213" s="1474"/>
      <c r="AC213" s="1474"/>
      <c r="AD213" s="1462"/>
      <c r="AE213" s="1468"/>
      <c r="AF213" s="1474"/>
      <c r="AG213" s="1474"/>
      <c r="AH213" s="1474"/>
      <c r="AI213" s="1474"/>
      <c r="AJ213" s="1474"/>
      <c r="AK213" s="1474"/>
      <c r="AL213" s="1474"/>
      <c r="AM213" s="1474"/>
      <c r="AN213" s="1474"/>
      <c r="AO213" s="1474"/>
      <c r="AP213" s="1465"/>
      <c r="AQ213" s="1466"/>
      <c r="AR213" s="1474"/>
      <c r="AS213" s="1474"/>
      <c r="AT213" s="1474"/>
      <c r="AU213" s="1474"/>
      <c r="AV213" s="1474"/>
      <c r="AW213" s="1474"/>
      <c r="AX213" s="1474"/>
      <c r="AY213" s="1474"/>
      <c r="AZ213" s="1474"/>
      <c r="BA213" s="1474"/>
      <c r="BB213" s="1462"/>
      <c r="BC213" s="1468"/>
      <c r="BD213" s="1477"/>
      <c r="BE213" s="1477"/>
      <c r="BF213" s="1477"/>
      <c r="BG213" s="1477"/>
      <c r="BH213" s="1477"/>
      <c r="BI213" s="1477"/>
      <c r="BJ213" s="1477"/>
      <c r="BK213" s="1477"/>
      <c r="BL213" s="1477"/>
      <c r="BM213" s="1477"/>
      <c r="BN213" s="1465"/>
      <c r="BO213" s="1468"/>
      <c r="BP213" s="1477"/>
      <c r="BQ213" s="1477"/>
      <c r="BR213" s="1477"/>
      <c r="BS213" s="1477"/>
      <c r="BT213" s="1477"/>
      <c r="BU213" s="1477"/>
      <c r="BV213" s="1477"/>
      <c r="BW213" s="1477"/>
      <c r="BX213" s="1477"/>
      <c r="BY213" s="1477"/>
      <c r="BZ213" s="1465"/>
      <c r="CA213" s="1469"/>
      <c r="CB213" s="1474"/>
      <c r="CC213" s="1474"/>
      <c r="CD213" s="1474"/>
      <c r="CE213" s="1474"/>
      <c r="CF213" s="1474"/>
      <c r="CG213" s="1474"/>
      <c r="CH213" s="1474"/>
      <c r="CI213" s="1474"/>
      <c r="CJ213" s="1474"/>
      <c r="CK213" s="1474"/>
      <c r="CL213" s="1476"/>
      <c r="CM213" s="1484"/>
    </row>
    <row r="214" spans="2:91">
      <c r="B214" s="1433" t="s">
        <v>1122</v>
      </c>
      <c r="C214" s="1483"/>
      <c r="D214" s="1471"/>
      <c r="E214" s="1472"/>
      <c r="F214" s="1473"/>
      <c r="G214" s="1468"/>
      <c r="H214" s="1474"/>
      <c r="I214" s="1475"/>
      <c r="J214" s="1475"/>
      <c r="K214" s="1475"/>
      <c r="L214" s="1475"/>
      <c r="M214" s="1475"/>
      <c r="N214" s="1475"/>
      <c r="O214" s="1475"/>
      <c r="P214" s="1475"/>
      <c r="Q214" s="1475"/>
      <c r="R214" s="1465"/>
      <c r="S214" s="1466"/>
      <c r="T214" s="1474"/>
      <c r="U214" s="1474"/>
      <c r="V214" s="1474"/>
      <c r="W214" s="1474"/>
      <c r="X214" s="1474"/>
      <c r="Y214" s="1474"/>
      <c r="Z214" s="1474"/>
      <c r="AA214" s="1474"/>
      <c r="AB214" s="1474"/>
      <c r="AC214" s="1474"/>
      <c r="AD214" s="1462"/>
      <c r="AE214" s="1468"/>
      <c r="AF214" s="1474"/>
      <c r="AG214" s="1474"/>
      <c r="AH214" s="1474"/>
      <c r="AI214" s="1474"/>
      <c r="AJ214" s="1474"/>
      <c r="AK214" s="1474"/>
      <c r="AL214" s="1474"/>
      <c r="AM214" s="1474"/>
      <c r="AN214" s="1474"/>
      <c r="AO214" s="1474"/>
      <c r="AP214" s="1465"/>
      <c r="AQ214" s="1466"/>
      <c r="AR214" s="1474"/>
      <c r="AS214" s="1474"/>
      <c r="AT214" s="1474"/>
      <c r="AU214" s="1474"/>
      <c r="AV214" s="1474"/>
      <c r="AW214" s="1474"/>
      <c r="AX214" s="1474"/>
      <c r="AY214" s="1474"/>
      <c r="AZ214" s="1474"/>
      <c r="BA214" s="1474"/>
      <c r="BB214" s="1462"/>
      <c r="BC214" s="1468"/>
      <c r="BD214" s="1477"/>
      <c r="BE214" s="1477"/>
      <c r="BF214" s="1477"/>
      <c r="BG214" s="1477"/>
      <c r="BH214" s="1477"/>
      <c r="BI214" s="1477"/>
      <c r="BJ214" s="1477"/>
      <c r="BK214" s="1477"/>
      <c r="BL214" s="1477"/>
      <c r="BM214" s="1477"/>
      <c r="BN214" s="1465"/>
      <c r="BO214" s="1468"/>
      <c r="BP214" s="1477"/>
      <c r="BQ214" s="1477"/>
      <c r="BR214" s="1477"/>
      <c r="BS214" s="1477"/>
      <c r="BT214" s="1477"/>
      <c r="BU214" s="1477"/>
      <c r="BV214" s="1477"/>
      <c r="BW214" s="1477"/>
      <c r="BX214" s="1477"/>
      <c r="BY214" s="1477"/>
      <c r="BZ214" s="1465"/>
      <c r="CA214" s="1469"/>
      <c r="CB214" s="1474"/>
      <c r="CC214" s="1474"/>
      <c r="CD214" s="1474"/>
      <c r="CE214" s="1474"/>
      <c r="CF214" s="1474"/>
      <c r="CG214" s="1474"/>
      <c r="CH214" s="1474"/>
      <c r="CI214" s="1474"/>
      <c r="CJ214" s="1474"/>
      <c r="CK214" s="1474"/>
      <c r="CL214" s="1470"/>
      <c r="CM214" s="1484"/>
    </row>
    <row r="215" spans="2:91">
      <c r="B215" s="1432" t="s">
        <v>1123</v>
      </c>
      <c r="C215" s="1481"/>
      <c r="D215" s="1460"/>
      <c r="E215" s="1461"/>
      <c r="F215" s="1462"/>
      <c r="G215" s="1463"/>
      <c r="H215" s="1477"/>
      <c r="I215" s="1477"/>
      <c r="J215" s="1477"/>
      <c r="K215" s="1477"/>
      <c r="L215" s="1477"/>
      <c r="M215" s="1477"/>
      <c r="N215" s="1477"/>
      <c r="O215" s="1477"/>
      <c r="P215" s="1477"/>
      <c r="Q215" s="1477"/>
      <c r="R215" s="1465"/>
      <c r="S215" s="1466"/>
      <c r="T215" s="1467"/>
      <c r="U215" s="1467"/>
      <c r="V215" s="1467"/>
      <c r="W215" s="1467"/>
      <c r="X215" s="1467"/>
      <c r="Y215" s="1467"/>
      <c r="Z215" s="1467"/>
      <c r="AA215" s="1467"/>
      <c r="AB215" s="1467"/>
      <c r="AC215" s="1467"/>
      <c r="AD215" s="1462"/>
      <c r="AE215" s="1468"/>
      <c r="AF215" s="1467"/>
      <c r="AG215" s="1467"/>
      <c r="AH215" s="1467"/>
      <c r="AI215" s="1467"/>
      <c r="AJ215" s="1467"/>
      <c r="AK215" s="1467"/>
      <c r="AL215" s="1467"/>
      <c r="AM215" s="1467"/>
      <c r="AN215" s="1467"/>
      <c r="AO215" s="1467"/>
      <c r="AP215" s="1465"/>
      <c r="AQ215" s="1466"/>
      <c r="AR215" s="1467"/>
      <c r="AS215" s="1467"/>
      <c r="AT215" s="1467"/>
      <c r="AU215" s="1467"/>
      <c r="AV215" s="1467"/>
      <c r="AW215" s="1467"/>
      <c r="AX215" s="1467"/>
      <c r="AY215" s="1467"/>
      <c r="AZ215" s="1467"/>
      <c r="BA215" s="1467"/>
      <c r="BB215" s="1462"/>
      <c r="BC215" s="1468"/>
      <c r="BD215" s="1477"/>
      <c r="BE215" s="1477"/>
      <c r="BF215" s="1477"/>
      <c r="BG215" s="1477"/>
      <c r="BH215" s="1477"/>
      <c r="BI215" s="1477"/>
      <c r="BJ215" s="1477"/>
      <c r="BK215" s="1477"/>
      <c r="BL215" s="1477"/>
      <c r="BM215" s="1477"/>
      <c r="BN215" s="1465"/>
      <c r="BO215" s="1468"/>
      <c r="BP215" s="1477"/>
      <c r="BQ215" s="1477"/>
      <c r="BR215" s="1477"/>
      <c r="BS215" s="1477"/>
      <c r="BT215" s="1477"/>
      <c r="BU215" s="1477"/>
      <c r="BV215" s="1477"/>
      <c r="BW215" s="1477"/>
      <c r="BX215" s="1477"/>
      <c r="BY215" s="1477"/>
      <c r="BZ215" s="1465"/>
      <c r="CA215" s="1469"/>
      <c r="CB215" s="1467"/>
      <c r="CC215" s="1467"/>
      <c r="CD215" s="1467"/>
      <c r="CE215" s="1467"/>
      <c r="CF215" s="1467"/>
      <c r="CG215" s="1467"/>
      <c r="CH215" s="1467"/>
      <c r="CI215" s="1467"/>
      <c r="CJ215" s="1467"/>
      <c r="CK215" s="1467"/>
      <c r="CL215" s="1470"/>
      <c r="CM215" s="1482"/>
    </row>
    <row r="216" spans="2:91">
      <c r="B216" s="1433" t="s">
        <v>1124</v>
      </c>
      <c r="C216" s="1483"/>
      <c r="D216" s="1471"/>
      <c r="E216" s="1472"/>
      <c r="F216" s="1473"/>
      <c r="G216" s="1468"/>
      <c r="H216" s="1474"/>
      <c r="I216" s="1475"/>
      <c r="J216" s="1475"/>
      <c r="K216" s="1475"/>
      <c r="L216" s="1475"/>
      <c r="M216" s="1475"/>
      <c r="N216" s="1475"/>
      <c r="O216" s="1475"/>
      <c r="P216" s="1475"/>
      <c r="Q216" s="1475"/>
      <c r="R216" s="1465"/>
      <c r="S216" s="1466"/>
      <c r="T216" s="1474"/>
      <c r="U216" s="1474"/>
      <c r="V216" s="1474"/>
      <c r="W216" s="1474"/>
      <c r="X216" s="1474"/>
      <c r="Y216" s="1474"/>
      <c r="Z216" s="1474"/>
      <c r="AA216" s="1474"/>
      <c r="AB216" s="1474"/>
      <c r="AC216" s="1474"/>
      <c r="AD216" s="1462"/>
      <c r="AE216" s="1468"/>
      <c r="AF216" s="1474"/>
      <c r="AG216" s="1474"/>
      <c r="AH216" s="1474"/>
      <c r="AI216" s="1474"/>
      <c r="AJ216" s="1474"/>
      <c r="AK216" s="1474"/>
      <c r="AL216" s="1474"/>
      <c r="AM216" s="1474"/>
      <c r="AN216" s="1474"/>
      <c r="AO216" s="1474"/>
      <c r="AP216" s="1465"/>
      <c r="AQ216" s="1466"/>
      <c r="AR216" s="1474"/>
      <c r="AS216" s="1474"/>
      <c r="AT216" s="1474"/>
      <c r="AU216" s="1474"/>
      <c r="AV216" s="1474"/>
      <c r="AW216" s="1474"/>
      <c r="AX216" s="1474"/>
      <c r="AY216" s="1474"/>
      <c r="AZ216" s="1474"/>
      <c r="BA216" s="1474"/>
      <c r="BB216" s="1462"/>
      <c r="BC216" s="1468"/>
      <c r="BD216" s="1477"/>
      <c r="BE216" s="1477"/>
      <c r="BF216" s="1477"/>
      <c r="BG216" s="1477"/>
      <c r="BH216" s="1477"/>
      <c r="BI216" s="1477"/>
      <c r="BJ216" s="1477"/>
      <c r="BK216" s="1477"/>
      <c r="BL216" s="1477"/>
      <c r="BM216" s="1477"/>
      <c r="BN216" s="1465"/>
      <c r="BO216" s="1468"/>
      <c r="BP216" s="1477"/>
      <c r="BQ216" s="1477"/>
      <c r="BR216" s="1477"/>
      <c r="BS216" s="1477"/>
      <c r="BT216" s="1477"/>
      <c r="BU216" s="1477"/>
      <c r="BV216" s="1477"/>
      <c r="BW216" s="1477"/>
      <c r="BX216" s="1477"/>
      <c r="BY216" s="1477"/>
      <c r="BZ216" s="1465"/>
      <c r="CA216" s="1469"/>
      <c r="CB216" s="1474"/>
      <c r="CC216" s="1474"/>
      <c r="CD216" s="1474"/>
      <c r="CE216" s="1474"/>
      <c r="CF216" s="1474"/>
      <c r="CG216" s="1474"/>
      <c r="CH216" s="1474"/>
      <c r="CI216" s="1474"/>
      <c r="CJ216" s="1474"/>
      <c r="CK216" s="1474"/>
      <c r="CL216" s="1476"/>
      <c r="CM216" s="1484"/>
    </row>
    <row r="217" spans="2:91">
      <c r="B217" s="1433" t="s">
        <v>1125</v>
      </c>
      <c r="C217" s="1483"/>
      <c r="D217" s="1471"/>
      <c r="E217" s="1472"/>
      <c r="F217" s="1473"/>
      <c r="G217" s="1468"/>
      <c r="H217" s="1474"/>
      <c r="I217" s="1475"/>
      <c r="J217" s="1475"/>
      <c r="K217" s="1475"/>
      <c r="L217" s="1475"/>
      <c r="M217" s="1475"/>
      <c r="N217" s="1475"/>
      <c r="O217" s="1475"/>
      <c r="P217" s="1475"/>
      <c r="Q217" s="1475"/>
      <c r="R217" s="1465"/>
      <c r="S217" s="1466"/>
      <c r="T217" s="1474"/>
      <c r="U217" s="1474"/>
      <c r="V217" s="1474"/>
      <c r="W217" s="1474"/>
      <c r="X217" s="1474"/>
      <c r="Y217" s="1474"/>
      <c r="Z217" s="1474"/>
      <c r="AA217" s="1474"/>
      <c r="AB217" s="1474"/>
      <c r="AC217" s="1474"/>
      <c r="AD217" s="1462"/>
      <c r="AE217" s="1468"/>
      <c r="AF217" s="1474"/>
      <c r="AG217" s="1474"/>
      <c r="AH217" s="1474"/>
      <c r="AI217" s="1474"/>
      <c r="AJ217" s="1474"/>
      <c r="AK217" s="1474"/>
      <c r="AL217" s="1474"/>
      <c r="AM217" s="1474"/>
      <c r="AN217" s="1474"/>
      <c r="AO217" s="1474"/>
      <c r="AP217" s="1465"/>
      <c r="AQ217" s="1466"/>
      <c r="AR217" s="1474"/>
      <c r="AS217" s="1474"/>
      <c r="AT217" s="1474"/>
      <c r="AU217" s="1474"/>
      <c r="AV217" s="1474"/>
      <c r="AW217" s="1474"/>
      <c r="AX217" s="1474"/>
      <c r="AY217" s="1474"/>
      <c r="AZ217" s="1474"/>
      <c r="BA217" s="1474"/>
      <c r="BB217" s="1462"/>
      <c r="BC217" s="1468"/>
      <c r="BD217" s="1477"/>
      <c r="BE217" s="1477"/>
      <c r="BF217" s="1477"/>
      <c r="BG217" s="1477"/>
      <c r="BH217" s="1477"/>
      <c r="BI217" s="1477"/>
      <c r="BJ217" s="1477"/>
      <c r="BK217" s="1477"/>
      <c r="BL217" s="1477"/>
      <c r="BM217" s="1477"/>
      <c r="BN217" s="1465"/>
      <c r="BO217" s="1468"/>
      <c r="BP217" s="1477"/>
      <c r="BQ217" s="1477"/>
      <c r="BR217" s="1477"/>
      <c r="BS217" s="1477"/>
      <c r="BT217" s="1477"/>
      <c r="BU217" s="1477"/>
      <c r="BV217" s="1477"/>
      <c r="BW217" s="1477"/>
      <c r="BX217" s="1477"/>
      <c r="BY217" s="1477"/>
      <c r="BZ217" s="1465"/>
      <c r="CA217" s="1469"/>
      <c r="CB217" s="1474"/>
      <c r="CC217" s="1474"/>
      <c r="CD217" s="1474"/>
      <c r="CE217" s="1474"/>
      <c r="CF217" s="1474"/>
      <c r="CG217" s="1474"/>
      <c r="CH217" s="1474"/>
      <c r="CI217" s="1474"/>
      <c r="CJ217" s="1474"/>
      <c r="CK217" s="1474"/>
      <c r="CL217" s="1476"/>
      <c r="CM217" s="1484"/>
    </row>
    <row r="218" spans="2:91">
      <c r="B218" s="1433" t="s">
        <v>1126</v>
      </c>
      <c r="C218" s="1483"/>
      <c r="D218" s="1471"/>
      <c r="E218" s="1472"/>
      <c r="F218" s="1473"/>
      <c r="G218" s="1468"/>
      <c r="H218" s="1474"/>
      <c r="I218" s="1475"/>
      <c r="J218" s="1475"/>
      <c r="K218" s="1475"/>
      <c r="L218" s="1475"/>
      <c r="M218" s="1475"/>
      <c r="N218" s="1475"/>
      <c r="O218" s="1475"/>
      <c r="P218" s="1475"/>
      <c r="Q218" s="1475"/>
      <c r="R218" s="1465"/>
      <c r="S218" s="1466"/>
      <c r="T218" s="1474"/>
      <c r="U218" s="1474"/>
      <c r="V218" s="1474"/>
      <c r="W218" s="1474"/>
      <c r="X218" s="1474"/>
      <c r="Y218" s="1474"/>
      <c r="Z218" s="1474"/>
      <c r="AA218" s="1474"/>
      <c r="AB218" s="1474"/>
      <c r="AC218" s="1474"/>
      <c r="AD218" s="1462"/>
      <c r="AE218" s="1468"/>
      <c r="AF218" s="1474"/>
      <c r="AG218" s="1474"/>
      <c r="AH218" s="1474"/>
      <c r="AI218" s="1474"/>
      <c r="AJ218" s="1474"/>
      <c r="AK218" s="1474"/>
      <c r="AL218" s="1474"/>
      <c r="AM218" s="1474"/>
      <c r="AN218" s="1474"/>
      <c r="AO218" s="1474"/>
      <c r="AP218" s="1465"/>
      <c r="AQ218" s="1466"/>
      <c r="AR218" s="1474"/>
      <c r="AS218" s="1474"/>
      <c r="AT218" s="1474"/>
      <c r="AU218" s="1474"/>
      <c r="AV218" s="1474"/>
      <c r="AW218" s="1474"/>
      <c r="AX218" s="1474"/>
      <c r="AY218" s="1474"/>
      <c r="AZ218" s="1474"/>
      <c r="BA218" s="1474"/>
      <c r="BB218" s="1462"/>
      <c r="BC218" s="1468"/>
      <c r="BD218" s="1477"/>
      <c r="BE218" s="1477"/>
      <c r="BF218" s="1477"/>
      <c r="BG218" s="1477"/>
      <c r="BH218" s="1477"/>
      <c r="BI218" s="1477"/>
      <c r="BJ218" s="1477"/>
      <c r="BK218" s="1477"/>
      <c r="BL218" s="1477"/>
      <c r="BM218" s="1477"/>
      <c r="BN218" s="1465"/>
      <c r="BO218" s="1468"/>
      <c r="BP218" s="1477"/>
      <c r="BQ218" s="1477"/>
      <c r="BR218" s="1477"/>
      <c r="BS218" s="1477"/>
      <c r="BT218" s="1477"/>
      <c r="BU218" s="1477"/>
      <c r="BV218" s="1477"/>
      <c r="BW218" s="1477"/>
      <c r="BX218" s="1477"/>
      <c r="BY218" s="1477"/>
      <c r="BZ218" s="1465"/>
      <c r="CA218" s="1469"/>
      <c r="CB218" s="1474"/>
      <c r="CC218" s="1474"/>
      <c r="CD218" s="1474"/>
      <c r="CE218" s="1474"/>
      <c r="CF218" s="1474"/>
      <c r="CG218" s="1474"/>
      <c r="CH218" s="1474"/>
      <c r="CI218" s="1474"/>
      <c r="CJ218" s="1474"/>
      <c r="CK218" s="1474"/>
      <c r="CL218" s="1470"/>
      <c r="CM218" s="1484"/>
    </row>
    <row r="219" spans="2:91">
      <c r="B219" s="1432" t="s">
        <v>1127</v>
      </c>
      <c r="C219" s="1481"/>
      <c r="D219" s="1460"/>
      <c r="E219" s="1461"/>
      <c r="F219" s="1462"/>
      <c r="G219" s="1463"/>
      <c r="H219" s="1477"/>
      <c r="I219" s="1477"/>
      <c r="J219" s="1477"/>
      <c r="K219" s="1477"/>
      <c r="L219" s="1477"/>
      <c r="M219" s="1477"/>
      <c r="N219" s="1477"/>
      <c r="O219" s="1477"/>
      <c r="P219" s="1477"/>
      <c r="Q219" s="1477"/>
      <c r="R219" s="1465"/>
      <c r="S219" s="1466"/>
      <c r="T219" s="1467"/>
      <c r="U219" s="1467"/>
      <c r="V219" s="1467"/>
      <c r="W219" s="1467"/>
      <c r="X219" s="1467"/>
      <c r="Y219" s="1467"/>
      <c r="Z219" s="1467"/>
      <c r="AA219" s="1467"/>
      <c r="AB219" s="1467"/>
      <c r="AC219" s="1467"/>
      <c r="AD219" s="1462"/>
      <c r="AE219" s="1468"/>
      <c r="AF219" s="1467"/>
      <c r="AG219" s="1467"/>
      <c r="AH219" s="1467"/>
      <c r="AI219" s="1467"/>
      <c r="AJ219" s="1467"/>
      <c r="AK219" s="1467"/>
      <c r="AL219" s="1467"/>
      <c r="AM219" s="1467"/>
      <c r="AN219" s="1467"/>
      <c r="AO219" s="1467"/>
      <c r="AP219" s="1465"/>
      <c r="AQ219" s="1466"/>
      <c r="AR219" s="1467"/>
      <c r="AS219" s="1467"/>
      <c r="AT219" s="1467"/>
      <c r="AU219" s="1467"/>
      <c r="AV219" s="1467"/>
      <c r="AW219" s="1467"/>
      <c r="AX219" s="1467"/>
      <c r="AY219" s="1467"/>
      <c r="AZ219" s="1467"/>
      <c r="BA219" s="1467"/>
      <c r="BB219" s="1462"/>
      <c r="BC219" s="1468"/>
      <c r="BD219" s="1477"/>
      <c r="BE219" s="1477"/>
      <c r="BF219" s="1477"/>
      <c r="BG219" s="1477"/>
      <c r="BH219" s="1477"/>
      <c r="BI219" s="1477"/>
      <c r="BJ219" s="1477"/>
      <c r="BK219" s="1477"/>
      <c r="BL219" s="1477"/>
      <c r="BM219" s="1477"/>
      <c r="BN219" s="1465"/>
      <c r="BO219" s="1468"/>
      <c r="BP219" s="1477"/>
      <c r="BQ219" s="1477"/>
      <c r="BR219" s="1477"/>
      <c r="BS219" s="1477"/>
      <c r="BT219" s="1477"/>
      <c r="BU219" s="1477"/>
      <c r="BV219" s="1477"/>
      <c r="BW219" s="1477"/>
      <c r="BX219" s="1477"/>
      <c r="BY219" s="1477"/>
      <c r="BZ219" s="1465"/>
      <c r="CA219" s="1469"/>
      <c r="CB219" s="1467"/>
      <c r="CC219" s="1467"/>
      <c r="CD219" s="1467"/>
      <c r="CE219" s="1467"/>
      <c r="CF219" s="1467"/>
      <c r="CG219" s="1467"/>
      <c r="CH219" s="1467"/>
      <c r="CI219" s="1467"/>
      <c r="CJ219" s="1467"/>
      <c r="CK219" s="1467"/>
      <c r="CL219" s="1470"/>
      <c r="CM219" s="1482"/>
    </row>
    <row r="220" spans="2:91">
      <c r="B220" s="1433" t="s">
        <v>1128</v>
      </c>
      <c r="C220" s="1483"/>
      <c r="D220" s="1471"/>
      <c r="E220" s="1472"/>
      <c r="F220" s="1473"/>
      <c r="G220" s="1468"/>
      <c r="H220" s="1474"/>
      <c r="I220" s="1475"/>
      <c r="J220" s="1475"/>
      <c r="K220" s="1475"/>
      <c r="L220" s="1475"/>
      <c r="M220" s="1475"/>
      <c r="N220" s="1475"/>
      <c r="O220" s="1475"/>
      <c r="P220" s="1475"/>
      <c r="Q220" s="1475"/>
      <c r="R220" s="1465"/>
      <c r="S220" s="1466"/>
      <c r="T220" s="1474"/>
      <c r="U220" s="1474"/>
      <c r="V220" s="1474"/>
      <c r="W220" s="1474"/>
      <c r="X220" s="1474"/>
      <c r="Y220" s="1474"/>
      <c r="Z220" s="1474"/>
      <c r="AA220" s="1474"/>
      <c r="AB220" s="1474"/>
      <c r="AC220" s="1474"/>
      <c r="AD220" s="1462"/>
      <c r="AE220" s="1468"/>
      <c r="AF220" s="1474"/>
      <c r="AG220" s="1474"/>
      <c r="AH220" s="1474"/>
      <c r="AI220" s="1474"/>
      <c r="AJ220" s="1474"/>
      <c r="AK220" s="1474"/>
      <c r="AL220" s="1474"/>
      <c r="AM220" s="1474"/>
      <c r="AN220" s="1474"/>
      <c r="AO220" s="1474"/>
      <c r="AP220" s="1465"/>
      <c r="AQ220" s="1466"/>
      <c r="AR220" s="1474"/>
      <c r="AS220" s="1474"/>
      <c r="AT220" s="1474"/>
      <c r="AU220" s="1474"/>
      <c r="AV220" s="1474"/>
      <c r="AW220" s="1474"/>
      <c r="AX220" s="1474"/>
      <c r="AY220" s="1474"/>
      <c r="AZ220" s="1474"/>
      <c r="BA220" s="1474"/>
      <c r="BB220" s="1462"/>
      <c r="BC220" s="1468"/>
      <c r="BD220" s="1477"/>
      <c r="BE220" s="1477"/>
      <c r="BF220" s="1477"/>
      <c r="BG220" s="1477"/>
      <c r="BH220" s="1477"/>
      <c r="BI220" s="1477"/>
      <c r="BJ220" s="1477"/>
      <c r="BK220" s="1477"/>
      <c r="BL220" s="1477"/>
      <c r="BM220" s="1477"/>
      <c r="BN220" s="1465"/>
      <c r="BO220" s="1468"/>
      <c r="BP220" s="1477"/>
      <c r="BQ220" s="1477"/>
      <c r="BR220" s="1477"/>
      <c r="BS220" s="1477"/>
      <c r="BT220" s="1477"/>
      <c r="BU220" s="1477"/>
      <c r="BV220" s="1477"/>
      <c r="BW220" s="1477"/>
      <c r="BX220" s="1477"/>
      <c r="BY220" s="1477"/>
      <c r="BZ220" s="1465"/>
      <c r="CA220" s="1469"/>
      <c r="CB220" s="1474"/>
      <c r="CC220" s="1474"/>
      <c r="CD220" s="1474"/>
      <c r="CE220" s="1474"/>
      <c r="CF220" s="1474"/>
      <c r="CG220" s="1474"/>
      <c r="CH220" s="1474"/>
      <c r="CI220" s="1474"/>
      <c r="CJ220" s="1474"/>
      <c r="CK220" s="1474"/>
      <c r="CL220" s="1476"/>
      <c r="CM220" s="1484"/>
    </row>
    <row r="221" spans="2:91">
      <c r="B221" s="1433" t="s">
        <v>1129</v>
      </c>
      <c r="C221" s="1483"/>
      <c r="D221" s="1471"/>
      <c r="E221" s="1472"/>
      <c r="F221" s="1473"/>
      <c r="G221" s="1468"/>
      <c r="H221" s="1474"/>
      <c r="I221" s="1475"/>
      <c r="J221" s="1475"/>
      <c r="K221" s="1475"/>
      <c r="L221" s="1475"/>
      <c r="M221" s="1475"/>
      <c r="N221" s="1475"/>
      <c r="O221" s="1475"/>
      <c r="P221" s="1475"/>
      <c r="Q221" s="1475"/>
      <c r="R221" s="1465"/>
      <c r="S221" s="1466"/>
      <c r="T221" s="1474"/>
      <c r="U221" s="1474"/>
      <c r="V221" s="1474"/>
      <c r="W221" s="1474"/>
      <c r="X221" s="1474"/>
      <c r="Y221" s="1474"/>
      <c r="Z221" s="1474"/>
      <c r="AA221" s="1474"/>
      <c r="AB221" s="1474"/>
      <c r="AC221" s="1474"/>
      <c r="AD221" s="1462"/>
      <c r="AE221" s="1468"/>
      <c r="AF221" s="1474"/>
      <c r="AG221" s="1474"/>
      <c r="AH221" s="1474"/>
      <c r="AI221" s="1474"/>
      <c r="AJ221" s="1474"/>
      <c r="AK221" s="1474"/>
      <c r="AL221" s="1474"/>
      <c r="AM221" s="1474"/>
      <c r="AN221" s="1474"/>
      <c r="AO221" s="1474"/>
      <c r="AP221" s="1465"/>
      <c r="AQ221" s="1466"/>
      <c r="AR221" s="1474"/>
      <c r="AS221" s="1474"/>
      <c r="AT221" s="1474"/>
      <c r="AU221" s="1474"/>
      <c r="AV221" s="1474"/>
      <c r="AW221" s="1474"/>
      <c r="AX221" s="1474"/>
      <c r="AY221" s="1474"/>
      <c r="AZ221" s="1474"/>
      <c r="BA221" s="1474"/>
      <c r="BB221" s="1462"/>
      <c r="BC221" s="1468"/>
      <c r="BD221" s="1477"/>
      <c r="BE221" s="1477"/>
      <c r="BF221" s="1477"/>
      <c r="BG221" s="1477"/>
      <c r="BH221" s="1477"/>
      <c r="BI221" s="1477"/>
      <c r="BJ221" s="1477"/>
      <c r="BK221" s="1477"/>
      <c r="BL221" s="1477"/>
      <c r="BM221" s="1477"/>
      <c r="BN221" s="1465"/>
      <c r="BO221" s="1468"/>
      <c r="BP221" s="1477"/>
      <c r="BQ221" s="1477"/>
      <c r="BR221" s="1477"/>
      <c r="BS221" s="1477"/>
      <c r="BT221" s="1477"/>
      <c r="BU221" s="1477"/>
      <c r="BV221" s="1477"/>
      <c r="BW221" s="1477"/>
      <c r="BX221" s="1477"/>
      <c r="BY221" s="1477"/>
      <c r="BZ221" s="1465"/>
      <c r="CA221" s="1469"/>
      <c r="CB221" s="1474"/>
      <c r="CC221" s="1474"/>
      <c r="CD221" s="1474"/>
      <c r="CE221" s="1474"/>
      <c r="CF221" s="1474"/>
      <c r="CG221" s="1474"/>
      <c r="CH221" s="1474"/>
      <c r="CI221" s="1474"/>
      <c r="CJ221" s="1474"/>
      <c r="CK221" s="1474"/>
      <c r="CL221" s="1476"/>
      <c r="CM221" s="1484"/>
    </row>
    <row r="222" spans="2:91">
      <c r="B222" s="1433" t="s">
        <v>1130</v>
      </c>
      <c r="C222" s="1483"/>
      <c r="D222" s="1471"/>
      <c r="E222" s="1472"/>
      <c r="F222" s="1473"/>
      <c r="G222" s="1468"/>
      <c r="H222" s="1474"/>
      <c r="I222" s="1475"/>
      <c r="J222" s="1475"/>
      <c r="K222" s="1475"/>
      <c r="L222" s="1475"/>
      <c r="M222" s="1475"/>
      <c r="N222" s="1475"/>
      <c r="O222" s="1475"/>
      <c r="P222" s="1475"/>
      <c r="Q222" s="1475"/>
      <c r="R222" s="1465"/>
      <c r="S222" s="1466"/>
      <c r="T222" s="1474"/>
      <c r="U222" s="1474"/>
      <c r="V222" s="1474"/>
      <c r="W222" s="1474"/>
      <c r="X222" s="1474"/>
      <c r="Y222" s="1474"/>
      <c r="Z222" s="1474"/>
      <c r="AA222" s="1474"/>
      <c r="AB222" s="1474"/>
      <c r="AC222" s="1474"/>
      <c r="AD222" s="1462"/>
      <c r="AE222" s="1468"/>
      <c r="AF222" s="1474"/>
      <c r="AG222" s="1474"/>
      <c r="AH222" s="1474"/>
      <c r="AI222" s="1474"/>
      <c r="AJ222" s="1474"/>
      <c r="AK222" s="1474"/>
      <c r="AL222" s="1474"/>
      <c r="AM222" s="1474"/>
      <c r="AN222" s="1474"/>
      <c r="AO222" s="1474"/>
      <c r="AP222" s="1465"/>
      <c r="AQ222" s="1466"/>
      <c r="AR222" s="1474"/>
      <c r="AS222" s="1474"/>
      <c r="AT222" s="1474"/>
      <c r="AU222" s="1474"/>
      <c r="AV222" s="1474"/>
      <c r="AW222" s="1474"/>
      <c r="AX222" s="1474"/>
      <c r="AY222" s="1474"/>
      <c r="AZ222" s="1474"/>
      <c r="BA222" s="1474"/>
      <c r="BB222" s="1462"/>
      <c r="BC222" s="1468"/>
      <c r="BD222" s="1477"/>
      <c r="BE222" s="1477"/>
      <c r="BF222" s="1477"/>
      <c r="BG222" s="1477"/>
      <c r="BH222" s="1477"/>
      <c r="BI222" s="1477"/>
      <c r="BJ222" s="1477"/>
      <c r="BK222" s="1477"/>
      <c r="BL222" s="1477"/>
      <c r="BM222" s="1477"/>
      <c r="BN222" s="1465"/>
      <c r="BO222" s="1468"/>
      <c r="BP222" s="1477"/>
      <c r="BQ222" s="1477"/>
      <c r="BR222" s="1477"/>
      <c r="BS222" s="1477"/>
      <c r="BT222" s="1477"/>
      <c r="BU222" s="1477"/>
      <c r="BV222" s="1477"/>
      <c r="BW222" s="1477"/>
      <c r="BX222" s="1477"/>
      <c r="BY222" s="1477"/>
      <c r="BZ222" s="1465"/>
      <c r="CA222" s="1469"/>
      <c r="CB222" s="1474"/>
      <c r="CC222" s="1474"/>
      <c r="CD222" s="1474"/>
      <c r="CE222" s="1474"/>
      <c r="CF222" s="1474"/>
      <c r="CG222" s="1474"/>
      <c r="CH222" s="1474"/>
      <c r="CI222" s="1474"/>
      <c r="CJ222" s="1474"/>
      <c r="CK222" s="1474"/>
      <c r="CL222" s="1470"/>
      <c r="CM222" s="1484"/>
    </row>
    <row r="223" spans="2:91">
      <c r="B223" s="1432" t="s">
        <v>1131</v>
      </c>
      <c r="C223" s="1481"/>
      <c r="D223" s="1460"/>
      <c r="E223" s="1461"/>
      <c r="F223" s="1462"/>
      <c r="G223" s="1463"/>
      <c r="H223" s="1477"/>
      <c r="I223" s="1477"/>
      <c r="J223" s="1477"/>
      <c r="K223" s="1477"/>
      <c r="L223" s="1477"/>
      <c r="M223" s="1477"/>
      <c r="N223" s="1477"/>
      <c r="O223" s="1477"/>
      <c r="P223" s="1477"/>
      <c r="Q223" s="1477"/>
      <c r="R223" s="1465"/>
      <c r="S223" s="1466"/>
      <c r="T223" s="1467"/>
      <c r="U223" s="1467"/>
      <c r="V223" s="1467"/>
      <c r="W223" s="1467"/>
      <c r="X223" s="1467"/>
      <c r="Y223" s="1467"/>
      <c r="Z223" s="1467"/>
      <c r="AA223" s="1467"/>
      <c r="AB223" s="1467"/>
      <c r="AC223" s="1467"/>
      <c r="AD223" s="1462"/>
      <c r="AE223" s="1468"/>
      <c r="AF223" s="1467"/>
      <c r="AG223" s="1467"/>
      <c r="AH223" s="1467"/>
      <c r="AI223" s="1467"/>
      <c r="AJ223" s="1467"/>
      <c r="AK223" s="1467"/>
      <c r="AL223" s="1467"/>
      <c r="AM223" s="1467"/>
      <c r="AN223" s="1467"/>
      <c r="AO223" s="1467"/>
      <c r="AP223" s="1465"/>
      <c r="AQ223" s="1466"/>
      <c r="AR223" s="1467"/>
      <c r="AS223" s="1467"/>
      <c r="AT223" s="1467"/>
      <c r="AU223" s="1467"/>
      <c r="AV223" s="1467"/>
      <c r="AW223" s="1467"/>
      <c r="AX223" s="1467"/>
      <c r="AY223" s="1467"/>
      <c r="AZ223" s="1467"/>
      <c r="BA223" s="1467"/>
      <c r="BB223" s="1462"/>
      <c r="BC223" s="1468"/>
      <c r="BD223" s="1477"/>
      <c r="BE223" s="1477"/>
      <c r="BF223" s="1477"/>
      <c r="BG223" s="1477"/>
      <c r="BH223" s="1477"/>
      <c r="BI223" s="1477"/>
      <c r="BJ223" s="1477"/>
      <c r="BK223" s="1477"/>
      <c r="BL223" s="1477"/>
      <c r="BM223" s="1477"/>
      <c r="BN223" s="1465"/>
      <c r="BO223" s="1468"/>
      <c r="BP223" s="1477"/>
      <c r="BQ223" s="1477"/>
      <c r="BR223" s="1477"/>
      <c r="BS223" s="1477"/>
      <c r="BT223" s="1477"/>
      <c r="BU223" s="1477"/>
      <c r="BV223" s="1477"/>
      <c r="BW223" s="1477"/>
      <c r="BX223" s="1477"/>
      <c r="BY223" s="1477"/>
      <c r="BZ223" s="1465"/>
      <c r="CA223" s="1469"/>
      <c r="CB223" s="1467"/>
      <c r="CC223" s="1467"/>
      <c r="CD223" s="1467"/>
      <c r="CE223" s="1467"/>
      <c r="CF223" s="1467"/>
      <c r="CG223" s="1467"/>
      <c r="CH223" s="1467"/>
      <c r="CI223" s="1467"/>
      <c r="CJ223" s="1467"/>
      <c r="CK223" s="1467"/>
      <c r="CL223" s="1470"/>
      <c r="CM223" s="1482"/>
    </row>
    <row r="224" spans="2:91">
      <c r="B224" s="1433" t="s">
        <v>1132</v>
      </c>
      <c r="C224" s="1483"/>
      <c r="D224" s="1471"/>
      <c r="E224" s="1472"/>
      <c r="F224" s="1473"/>
      <c r="G224" s="1468"/>
      <c r="H224" s="1474"/>
      <c r="I224" s="1475"/>
      <c r="J224" s="1475"/>
      <c r="K224" s="1475"/>
      <c r="L224" s="1475"/>
      <c r="M224" s="1475"/>
      <c r="N224" s="1475"/>
      <c r="O224" s="1475"/>
      <c r="P224" s="1475"/>
      <c r="Q224" s="1475"/>
      <c r="R224" s="1465"/>
      <c r="S224" s="1466"/>
      <c r="T224" s="1474"/>
      <c r="U224" s="1474"/>
      <c r="V224" s="1474"/>
      <c r="W224" s="1474"/>
      <c r="X224" s="1474"/>
      <c r="Y224" s="1474"/>
      <c r="Z224" s="1474"/>
      <c r="AA224" s="1474"/>
      <c r="AB224" s="1474"/>
      <c r="AC224" s="1474"/>
      <c r="AD224" s="1462"/>
      <c r="AE224" s="1468"/>
      <c r="AF224" s="1474"/>
      <c r="AG224" s="1474"/>
      <c r="AH224" s="1474"/>
      <c r="AI224" s="1474"/>
      <c r="AJ224" s="1474"/>
      <c r="AK224" s="1474"/>
      <c r="AL224" s="1474"/>
      <c r="AM224" s="1474"/>
      <c r="AN224" s="1474"/>
      <c r="AO224" s="1474"/>
      <c r="AP224" s="1465"/>
      <c r="AQ224" s="1466"/>
      <c r="AR224" s="1474"/>
      <c r="AS224" s="1474"/>
      <c r="AT224" s="1474"/>
      <c r="AU224" s="1474"/>
      <c r="AV224" s="1474"/>
      <c r="AW224" s="1474"/>
      <c r="AX224" s="1474"/>
      <c r="AY224" s="1474"/>
      <c r="AZ224" s="1474"/>
      <c r="BA224" s="1474"/>
      <c r="BB224" s="1462"/>
      <c r="BC224" s="1468"/>
      <c r="BD224" s="1477"/>
      <c r="BE224" s="1477"/>
      <c r="BF224" s="1477"/>
      <c r="BG224" s="1477"/>
      <c r="BH224" s="1477"/>
      <c r="BI224" s="1477"/>
      <c r="BJ224" s="1477"/>
      <c r="BK224" s="1477"/>
      <c r="BL224" s="1477"/>
      <c r="BM224" s="1477"/>
      <c r="BN224" s="1465"/>
      <c r="BO224" s="1468"/>
      <c r="BP224" s="1477"/>
      <c r="BQ224" s="1477"/>
      <c r="BR224" s="1477"/>
      <c r="BS224" s="1477"/>
      <c r="BT224" s="1477"/>
      <c r="BU224" s="1477"/>
      <c r="BV224" s="1477"/>
      <c r="BW224" s="1477"/>
      <c r="BX224" s="1477"/>
      <c r="BY224" s="1477"/>
      <c r="BZ224" s="1465"/>
      <c r="CA224" s="1469"/>
      <c r="CB224" s="1474"/>
      <c r="CC224" s="1474"/>
      <c r="CD224" s="1474"/>
      <c r="CE224" s="1474"/>
      <c r="CF224" s="1474"/>
      <c r="CG224" s="1474"/>
      <c r="CH224" s="1474"/>
      <c r="CI224" s="1474"/>
      <c r="CJ224" s="1474"/>
      <c r="CK224" s="1474"/>
      <c r="CL224" s="1476"/>
      <c r="CM224" s="1484"/>
    </row>
    <row r="225" spans="2:91">
      <c r="B225" s="1433" t="s">
        <v>1133</v>
      </c>
      <c r="C225" s="1483"/>
      <c r="D225" s="1471"/>
      <c r="E225" s="1472"/>
      <c r="F225" s="1473"/>
      <c r="G225" s="1468"/>
      <c r="H225" s="1474"/>
      <c r="I225" s="1475"/>
      <c r="J225" s="1475"/>
      <c r="K225" s="1475"/>
      <c r="L225" s="1475"/>
      <c r="M225" s="1475"/>
      <c r="N225" s="1475"/>
      <c r="O225" s="1475"/>
      <c r="P225" s="1475"/>
      <c r="Q225" s="1475"/>
      <c r="R225" s="1465"/>
      <c r="S225" s="1466"/>
      <c r="T225" s="1474"/>
      <c r="U225" s="1474"/>
      <c r="V225" s="1474"/>
      <c r="W225" s="1474"/>
      <c r="X225" s="1474"/>
      <c r="Y225" s="1474"/>
      <c r="Z225" s="1474"/>
      <c r="AA225" s="1474"/>
      <c r="AB225" s="1474"/>
      <c r="AC225" s="1474"/>
      <c r="AD225" s="1462"/>
      <c r="AE225" s="1468"/>
      <c r="AF225" s="1474"/>
      <c r="AG225" s="1474"/>
      <c r="AH225" s="1474"/>
      <c r="AI225" s="1474"/>
      <c r="AJ225" s="1474"/>
      <c r="AK225" s="1474"/>
      <c r="AL225" s="1474"/>
      <c r="AM225" s="1474"/>
      <c r="AN225" s="1474"/>
      <c r="AO225" s="1474"/>
      <c r="AP225" s="1465"/>
      <c r="AQ225" s="1466"/>
      <c r="AR225" s="1474"/>
      <c r="AS225" s="1474"/>
      <c r="AT225" s="1474"/>
      <c r="AU225" s="1474"/>
      <c r="AV225" s="1474"/>
      <c r="AW225" s="1474"/>
      <c r="AX225" s="1474"/>
      <c r="AY225" s="1474"/>
      <c r="AZ225" s="1474"/>
      <c r="BA225" s="1474"/>
      <c r="BB225" s="1462"/>
      <c r="BC225" s="1468"/>
      <c r="BD225" s="1477"/>
      <c r="BE225" s="1477"/>
      <c r="BF225" s="1477"/>
      <c r="BG225" s="1477"/>
      <c r="BH225" s="1477"/>
      <c r="BI225" s="1477"/>
      <c r="BJ225" s="1477"/>
      <c r="BK225" s="1477"/>
      <c r="BL225" s="1477"/>
      <c r="BM225" s="1477"/>
      <c r="BN225" s="1465"/>
      <c r="BO225" s="1468"/>
      <c r="BP225" s="1477"/>
      <c r="BQ225" s="1477"/>
      <c r="BR225" s="1477"/>
      <c r="BS225" s="1477"/>
      <c r="BT225" s="1477"/>
      <c r="BU225" s="1477"/>
      <c r="BV225" s="1477"/>
      <c r="BW225" s="1477"/>
      <c r="BX225" s="1477"/>
      <c r="BY225" s="1477"/>
      <c r="BZ225" s="1465"/>
      <c r="CA225" s="1469"/>
      <c r="CB225" s="1474"/>
      <c r="CC225" s="1474"/>
      <c r="CD225" s="1474"/>
      <c r="CE225" s="1474"/>
      <c r="CF225" s="1474"/>
      <c r="CG225" s="1474"/>
      <c r="CH225" s="1474"/>
      <c r="CI225" s="1474"/>
      <c r="CJ225" s="1474"/>
      <c r="CK225" s="1474"/>
      <c r="CL225" s="1476"/>
      <c r="CM225" s="1484"/>
    </row>
    <row r="226" spans="2:91">
      <c r="B226" s="1433" t="s">
        <v>1134</v>
      </c>
      <c r="C226" s="1483"/>
      <c r="D226" s="1471"/>
      <c r="E226" s="1472"/>
      <c r="F226" s="1473"/>
      <c r="G226" s="1468"/>
      <c r="H226" s="1474"/>
      <c r="I226" s="1475"/>
      <c r="J226" s="1475"/>
      <c r="K226" s="1475"/>
      <c r="L226" s="1475"/>
      <c r="M226" s="1475"/>
      <c r="N226" s="1475"/>
      <c r="O226" s="1475"/>
      <c r="P226" s="1475"/>
      <c r="Q226" s="1475"/>
      <c r="R226" s="1465"/>
      <c r="S226" s="1466"/>
      <c r="T226" s="1474"/>
      <c r="U226" s="1474"/>
      <c r="V226" s="1474"/>
      <c r="W226" s="1474"/>
      <c r="X226" s="1474"/>
      <c r="Y226" s="1474"/>
      <c r="Z226" s="1474"/>
      <c r="AA226" s="1474"/>
      <c r="AB226" s="1474"/>
      <c r="AC226" s="1474"/>
      <c r="AD226" s="1462"/>
      <c r="AE226" s="1468"/>
      <c r="AF226" s="1474"/>
      <c r="AG226" s="1474"/>
      <c r="AH226" s="1474"/>
      <c r="AI226" s="1474"/>
      <c r="AJ226" s="1474"/>
      <c r="AK226" s="1474"/>
      <c r="AL226" s="1474"/>
      <c r="AM226" s="1474"/>
      <c r="AN226" s="1474"/>
      <c r="AO226" s="1474"/>
      <c r="AP226" s="1465"/>
      <c r="AQ226" s="1466"/>
      <c r="AR226" s="1474"/>
      <c r="AS226" s="1474"/>
      <c r="AT226" s="1474"/>
      <c r="AU226" s="1474"/>
      <c r="AV226" s="1474"/>
      <c r="AW226" s="1474"/>
      <c r="AX226" s="1474"/>
      <c r="AY226" s="1474"/>
      <c r="AZ226" s="1474"/>
      <c r="BA226" s="1474"/>
      <c r="BB226" s="1462"/>
      <c r="BC226" s="1468"/>
      <c r="BD226" s="1477"/>
      <c r="BE226" s="1477"/>
      <c r="BF226" s="1477"/>
      <c r="BG226" s="1477"/>
      <c r="BH226" s="1477"/>
      <c r="BI226" s="1477"/>
      <c r="BJ226" s="1477"/>
      <c r="BK226" s="1477"/>
      <c r="BL226" s="1477"/>
      <c r="BM226" s="1477"/>
      <c r="BN226" s="1465"/>
      <c r="BO226" s="1468"/>
      <c r="BP226" s="1477"/>
      <c r="BQ226" s="1477"/>
      <c r="BR226" s="1477"/>
      <c r="BS226" s="1477"/>
      <c r="BT226" s="1477"/>
      <c r="BU226" s="1477"/>
      <c r="BV226" s="1477"/>
      <c r="BW226" s="1477"/>
      <c r="BX226" s="1477"/>
      <c r="BY226" s="1477"/>
      <c r="BZ226" s="1465"/>
      <c r="CA226" s="1469"/>
      <c r="CB226" s="1474"/>
      <c r="CC226" s="1474"/>
      <c r="CD226" s="1474"/>
      <c r="CE226" s="1474"/>
      <c r="CF226" s="1474"/>
      <c r="CG226" s="1474"/>
      <c r="CH226" s="1474"/>
      <c r="CI226" s="1474"/>
      <c r="CJ226" s="1474"/>
      <c r="CK226" s="1474"/>
      <c r="CL226" s="1470"/>
      <c r="CM226" s="1484"/>
    </row>
    <row r="227" spans="2:91">
      <c r="B227" s="1432" t="s">
        <v>1135</v>
      </c>
      <c r="C227" s="1481"/>
      <c r="D227" s="1460"/>
      <c r="E227" s="1461"/>
      <c r="F227" s="1462"/>
      <c r="G227" s="1463"/>
      <c r="H227" s="1477"/>
      <c r="I227" s="1477"/>
      <c r="J227" s="1477"/>
      <c r="K227" s="1477"/>
      <c r="L227" s="1477"/>
      <c r="M227" s="1477"/>
      <c r="N227" s="1477"/>
      <c r="O227" s="1477"/>
      <c r="P227" s="1477"/>
      <c r="Q227" s="1477"/>
      <c r="R227" s="1465"/>
      <c r="S227" s="1466"/>
      <c r="T227" s="1467"/>
      <c r="U227" s="1467"/>
      <c r="V227" s="1467"/>
      <c r="W227" s="1467"/>
      <c r="X227" s="1467"/>
      <c r="Y227" s="1467"/>
      <c r="Z227" s="1467"/>
      <c r="AA227" s="1467"/>
      <c r="AB227" s="1467"/>
      <c r="AC227" s="1467"/>
      <c r="AD227" s="1462"/>
      <c r="AE227" s="1468"/>
      <c r="AF227" s="1467"/>
      <c r="AG227" s="1467"/>
      <c r="AH227" s="1467"/>
      <c r="AI227" s="1467"/>
      <c r="AJ227" s="1467"/>
      <c r="AK227" s="1467"/>
      <c r="AL227" s="1467"/>
      <c r="AM227" s="1467"/>
      <c r="AN227" s="1467"/>
      <c r="AO227" s="1467"/>
      <c r="AP227" s="1465"/>
      <c r="AQ227" s="1466"/>
      <c r="AR227" s="1467"/>
      <c r="AS227" s="1467"/>
      <c r="AT227" s="1467"/>
      <c r="AU227" s="1467"/>
      <c r="AV227" s="1467"/>
      <c r="AW227" s="1467"/>
      <c r="AX227" s="1467"/>
      <c r="AY227" s="1467"/>
      <c r="AZ227" s="1467"/>
      <c r="BA227" s="1467"/>
      <c r="BB227" s="1462"/>
      <c r="BC227" s="1468"/>
      <c r="BD227" s="1477"/>
      <c r="BE227" s="1477"/>
      <c r="BF227" s="1477"/>
      <c r="BG227" s="1477"/>
      <c r="BH227" s="1477"/>
      <c r="BI227" s="1477"/>
      <c r="BJ227" s="1477"/>
      <c r="BK227" s="1477"/>
      <c r="BL227" s="1477"/>
      <c r="BM227" s="1477"/>
      <c r="BN227" s="1465"/>
      <c r="BO227" s="1468"/>
      <c r="BP227" s="1477"/>
      <c r="BQ227" s="1477"/>
      <c r="BR227" s="1477"/>
      <c r="BS227" s="1477"/>
      <c r="BT227" s="1477"/>
      <c r="BU227" s="1477"/>
      <c r="BV227" s="1477"/>
      <c r="BW227" s="1477"/>
      <c r="BX227" s="1477"/>
      <c r="BY227" s="1477"/>
      <c r="BZ227" s="1465"/>
      <c r="CA227" s="1469"/>
      <c r="CB227" s="1467"/>
      <c r="CC227" s="1467"/>
      <c r="CD227" s="1467"/>
      <c r="CE227" s="1467"/>
      <c r="CF227" s="1467"/>
      <c r="CG227" s="1467"/>
      <c r="CH227" s="1467"/>
      <c r="CI227" s="1467"/>
      <c r="CJ227" s="1467"/>
      <c r="CK227" s="1467"/>
      <c r="CL227" s="1470"/>
      <c r="CM227" s="1482"/>
    </row>
    <row r="228" spans="2:91">
      <c r="B228" s="1433" t="s">
        <v>1136</v>
      </c>
      <c r="C228" s="1483"/>
      <c r="D228" s="1471"/>
      <c r="E228" s="1472"/>
      <c r="F228" s="1473"/>
      <c r="G228" s="1468"/>
      <c r="H228" s="1474"/>
      <c r="I228" s="1475"/>
      <c r="J228" s="1475"/>
      <c r="K228" s="1475"/>
      <c r="L228" s="1475"/>
      <c r="M228" s="1475"/>
      <c r="N228" s="1475"/>
      <c r="O228" s="1475"/>
      <c r="P228" s="1475"/>
      <c r="Q228" s="1475"/>
      <c r="R228" s="1465"/>
      <c r="S228" s="1466"/>
      <c r="T228" s="1474"/>
      <c r="U228" s="1474"/>
      <c r="V228" s="1474"/>
      <c r="W228" s="1474"/>
      <c r="X228" s="1474"/>
      <c r="Y228" s="1474"/>
      <c r="Z228" s="1474"/>
      <c r="AA228" s="1474"/>
      <c r="AB228" s="1474"/>
      <c r="AC228" s="1474"/>
      <c r="AD228" s="1462"/>
      <c r="AE228" s="1468"/>
      <c r="AF228" s="1474"/>
      <c r="AG228" s="1474"/>
      <c r="AH228" s="1474"/>
      <c r="AI228" s="1474"/>
      <c r="AJ228" s="1474"/>
      <c r="AK228" s="1474"/>
      <c r="AL228" s="1474"/>
      <c r="AM228" s="1474"/>
      <c r="AN228" s="1474"/>
      <c r="AO228" s="1474"/>
      <c r="AP228" s="1465"/>
      <c r="AQ228" s="1466"/>
      <c r="AR228" s="1474"/>
      <c r="AS228" s="1474"/>
      <c r="AT228" s="1474"/>
      <c r="AU228" s="1474"/>
      <c r="AV228" s="1474"/>
      <c r="AW228" s="1474"/>
      <c r="AX228" s="1474"/>
      <c r="AY228" s="1474"/>
      <c r="AZ228" s="1474"/>
      <c r="BA228" s="1474"/>
      <c r="BB228" s="1462"/>
      <c r="BC228" s="1468"/>
      <c r="BD228" s="1477"/>
      <c r="BE228" s="1477"/>
      <c r="BF228" s="1477"/>
      <c r="BG228" s="1477"/>
      <c r="BH228" s="1477"/>
      <c r="BI228" s="1477"/>
      <c r="BJ228" s="1477"/>
      <c r="BK228" s="1477"/>
      <c r="BL228" s="1477"/>
      <c r="BM228" s="1477"/>
      <c r="BN228" s="1465"/>
      <c r="BO228" s="1468"/>
      <c r="BP228" s="1477"/>
      <c r="BQ228" s="1477"/>
      <c r="BR228" s="1477"/>
      <c r="BS228" s="1477"/>
      <c r="BT228" s="1477"/>
      <c r="BU228" s="1477"/>
      <c r="BV228" s="1477"/>
      <c r="BW228" s="1477"/>
      <c r="BX228" s="1477"/>
      <c r="BY228" s="1477"/>
      <c r="BZ228" s="1465"/>
      <c r="CA228" s="1469"/>
      <c r="CB228" s="1474"/>
      <c r="CC228" s="1474"/>
      <c r="CD228" s="1474"/>
      <c r="CE228" s="1474"/>
      <c r="CF228" s="1474"/>
      <c r="CG228" s="1474"/>
      <c r="CH228" s="1474"/>
      <c r="CI228" s="1474"/>
      <c r="CJ228" s="1474"/>
      <c r="CK228" s="1474"/>
      <c r="CL228" s="1476"/>
      <c r="CM228" s="1484"/>
    </row>
    <row r="229" spans="2:91">
      <c r="B229" s="1433" t="s">
        <v>1137</v>
      </c>
      <c r="C229" s="1483"/>
      <c r="D229" s="1471"/>
      <c r="E229" s="1472"/>
      <c r="F229" s="1473"/>
      <c r="G229" s="1468"/>
      <c r="H229" s="1474"/>
      <c r="I229" s="1475"/>
      <c r="J229" s="1475"/>
      <c r="K229" s="1475"/>
      <c r="L229" s="1475"/>
      <c r="M229" s="1475"/>
      <c r="N229" s="1475"/>
      <c r="O229" s="1475"/>
      <c r="P229" s="1475"/>
      <c r="Q229" s="1475"/>
      <c r="R229" s="1465"/>
      <c r="S229" s="1466"/>
      <c r="T229" s="1474"/>
      <c r="U229" s="1474"/>
      <c r="V229" s="1474"/>
      <c r="W229" s="1474"/>
      <c r="X229" s="1474"/>
      <c r="Y229" s="1474"/>
      <c r="Z229" s="1474"/>
      <c r="AA229" s="1474"/>
      <c r="AB229" s="1474"/>
      <c r="AC229" s="1474"/>
      <c r="AD229" s="1462"/>
      <c r="AE229" s="1468"/>
      <c r="AF229" s="1474"/>
      <c r="AG229" s="1474"/>
      <c r="AH229" s="1474"/>
      <c r="AI229" s="1474"/>
      <c r="AJ229" s="1474"/>
      <c r="AK229" s="1474"/>
      <c r="AL229" s="1474"/>
      <c r="AM229" s="1474"/>
      <c r="AN229" s="1474"/>
      <c r="AO229" s="1474"/>
      <c r="AP229" s="1465"/>
      <c r="AQ229" s="1466"/>
      <c r="AR229" s="1474"/>
      <c r="AS229" s="1474"/>
      <c r="AT229" s="1474"/>
      <c r="AU229" s="1474"/>
      <c r="AV229" s="1474"/>
      <c r="AW229" s="1474"/>
      <c r="AX229" s="1474"/>
      <c r="AY229" s="1474"/>
      <c r="AZ229" s="1474"/>
      <c r="BA229" s="1474"/>
      <c r="BB229" s="1462"/>
      <c r="BC229" s="1468"/>
      <c r="BD229" s="1477"/>
      <c r="BE229" s="1477"/>
      <c r="BF229" s="1477"/>
      <c r="BG229" s="1477"/>
      <c r="BH229" s="1477"/>
      <c r="BI229" s="1477"/>
      <c r="BJ229" s="1477"/>
      <c r="BK229" s="1477"/>
      <c r="BL229" s="1477"/>
      <c r="BM229" s="1477"/>
      <c r="BN229" s="1465"/>
      <c r="BO229" s="1468"/>
      <c r="BP229" s="1477"/>
      <c r="BQ229" s="1477"/>
      <c r="BR229" s="1477"/>
      <c r="BS229" s="1477"/>
      <c r="BT229" s="1477"/>
      <c r="BU229" s="1477"/>
      <c r="BV229" s="1477"/>
      <c r="BW229" s="1477"/>
      <c r="BX229" s="1477"/>
      <c r="BY229" s="1477"/>
      <c r="BZ229" s="1465"/>
      <c r="CA229" s="1469"/>
      <c r="CB229" s="1474"/>
      <c r="CC229" s="1474"/>
      <c r="CD229" s="1474"/>
      <c r="CE229" s="1474"/>
      <c r="CF229" s="1474"/>
      <c r="CG229" s="1474"/>
      <c r="CH229" s="1474"/>
      <c r="CI229" s="1474"/>
      <c r="CJ229" s="1474"/>
      <c r="CK229" s="1474"/>
      <c r="CL229" s="1476"/>
      <c r="CM229" s="1484"/>
    </row>
    <row r="230" spans="2:91">
      <c r="B230" s="1433" t="s">
        <v>1138</v>
      </c>
      <c r="C230" s="1483"/>
      <c r="D230" s="1471"/>
      <c r="E230" s="1472"/>
      <c r="F230" s="1473"/>
      <c r="G230" s="1468"/>
      <c r="H230" s="1474"/>
      <c r="I230" s="1475"/>
      <c r="J230" s="1475"/>
      <c r="K230" s="1475"/>
      <c r="L230" s="1475"/>
      <c r="M230" s="1475"/>
      <c r="N230" s="1475"/>
      <c r="O230" s="1475"/>
      <c r="P230" s="1475"/>
      <c r="Q230" s="1475"/>
      <c r="R230" s="1465"/>
      <c r="S230" s="1466"/>
      <c r="T230" s="1474"/>
      <c r="U230" s="1474"/>
      <c r="V230" s="1474"/>
      <c r="W230" s="1474"/>
      <c r="X230" s="1474"/>
      <c r="Y230" s="1474"/>
      <c r="Z230" s="1474"/>
      <c r="AA230" s="1474"/>
      <c r="AB230" s="1474"/>
      <c r="AC230" s="1474"/>
      <c r="AD230" s="1462"/>
      <c r="AE230" s="1468"/>
      <c r="AF230" s="1474"/>
      <c r="AG230" s="1474"/>
      <c r="AH230" s="1474"/>
      <c r="AI230" s="1474"/>
      <c r="AJ230" s="1474"/>
      <c r="AK230" s="1474"/>
      <c r="AL230" s="1474"/>
      <c r="AM230" s="1474"/>
      <c r="AN230" s="1474"/>
      <c r="AO230" s="1474"/>
      <c r="AP230" s="1465"/>
      <c r="AQ230" s="1466"/>
      <c r="AR230" s="1474"/>
      <c r="AS230" s="1474"/>
      <c r="AT230" s="1474"/>
      <c r="AU230" s="1474"/>
      <c r="AV230" s="1474"/>
      <c r="AW230" s="1474"/>
      <c r="AX230" s="1474"/>
      <c r="AY230" s="1474"/>
      <c r="AZ230" s="1474"/>
      <c r="BA230" s="1474"/>
      <c r="BB230" s="1462"/>
      <c r="BC230" s="1468"/>
      <c r="BD230" s="1477"/>
      <c r="BE230" s="1477"/>
      <c r="BF230" s="1477"/>
      <c r="BG230" s="1477"/>
      <c r="BH230" s="1477"/>
      <c r="BI230" s="1477"/>
      <c r="BJ230" s="1477"/>
      <c r="BK230" s="1477"/>
      <c r="BL230" s="1477"/>
      <c r="BM230" s="1477"/>
      <c r="BN230" s="1465"/>
      <c r="BO230" s="1468"/>
      <c r="BP230" s="1477"/>
      <c r="BQ230" s="1477"/>
      <c r="BR230" s="1477"/>
      <c r="BS230" s="1477"/>
      <c r="BT230" s="1477"/>
      <c r="BU230" s="1477"/>
      <c r="BV230" s="1477"/>
      <c r="BW230" s="1477"/>
      <c r="BX230" s="1477"/>
      <c r="BY230" s="1477"/>
      <c r="BZ230" s="1465"/>
      <c r="CA230" s="1469"/>
      <c r="CB230" s="1474"/>
      <c r="CC230" s="1474"/>
      <c r="CD230" s="1474"/>
      <c r="CE230" s="1474"/>
      <c r="CF230" s="1474"/>
      <c r="CG230" s="1474"/>
      <c r="CH230" s="1474"/>
      <c r="CI230" s="1474"/>
      <c r="CJ230" s="1474"/>
      <c r="CK230" s="1474"/>
      <c r="CL230" s="1470"/>
      <c r="CM230" s="1484"/>
    </row>
    <row r="231" spans="2:91">
      <c r="B231" s="1432" t="s">
        <v>1139</v>
      </c>
      <c r="C231" s="1481"/>
      <c r="D231" s="1460"/>
      <c r="E231" s="1461"/>
      <c r="F231" s="1462"/>
      <c r="G231" s="1463"/>
      <c r="H231" s="1477"/>
      <c r="I231" s="1477"/>
      <c r="J231" s="1477"/>
      <c r="K231" s="1477"/>
      <c r="L231" s="1477"/>
      <c r="M231" s="1477"/>
      <c r="N231" s="1477"/>
      <c r="O231" s="1477"/>
      <c r="P231" s="1477"/>
      <c r="Q231" s="1477"/>
      <c r="R231" s="1465"/>
      <c r="S231" s="1466"/>
      <c r="T231" s="1467"/>
      <c r="U231" s="1467"/>
      <c r="V231" s="1467"/>
      <c r="W231" s="1467"/>
      <c r="X231" s="1467"/>
      <c r="Y231" s="1467"/>
      <c r="Z231" s="1467"/>
      <c r="AA231" s="1467"/>
      <c r="AB231" s="1467"/>
      <c r="AC231" s="1467"/>
      <c r="AD231" s="1462"/>
      <c r="AE231" s="1468"/>
      <c r="AF231" s="1467"/>
      <c r="AG231" s="1467"/>
      <c r="AH231" s="1467"/>
      <c r="AI231" s="1467"/>
      <c r="AJ231" s="1467"/>
      <c r="AK231" s="1467"/>
      <c r="AL231" s="1467"/>
      <c r="AM231" s="1467"/>
      <c r="AN231" s="1467"/>
      <c r="AO231" s="1467"/>
      <c r="AP231" s="1465"/>
      <c r="AQ231" s="1466"/>
      <c r="AR231" s="1467"/>
      <c r="AS231" s="1467"/>
      <c r="AT231" s="1467"/>
      <c r="AU231" s="1467"/>
      <c r="AV231" s="1467"/>
      <c r="AW231" s="1467"/>
      <c r="AX231" s="1467"/>
      <c r="AY231" s="1467"/>
      <c r="AZ231" s="1467"/>
      <c r="BA231" s="1467"/>
      <c r="BB231" s="1462"/>
      <c r="BC231" s="1468"/>
      <c r="BD231" s="1477"/>
      <c r="BE231" s="1477"/>
      <c r="BF231" s="1477"/>
      <c r="BG231" s="1477"/>
      <c r="BH231" s="1477"/>
      <c r="BI231" s="1477"/>
      <c r="BJ231" s="1477"/>
      <c r="BK231" s="1477"/>
      <c r="BL231" s="1477"/>
      <c r="BM231" s="1477"/>
      <c r="BN231" s="1465"/>
      <c r="BO231" s="1468"/>
      <c r="BP231" s="1477"/>
      <c r="BQ231" s="1477"/>
      <c r="BR231" s="1477"/>
      <c r="BS231" s="1477"/>
      <c r="BT231" s="1477"/>
      <c r="BU231" s="1477"/>
      <c r="BV231" s="1477"/>
      <c r="BW231" s="1477"/>
      <c r="BX231" s="1477"/>
      <c r="BY231" s="1477"/>
      <c r="BZ231" s="1465"/>
      <c r="CA231" s="1469"/>
      <c r="CB231" s="1467"/>
      <c r="CC231" s="1467"/>
      <c r="CD231" s="1467"/>
      <c r="CE231" s="1467"/>
      <c r="CF231" s="1467"/>
      <c r="CG231" s="1467"/>
      <c r="CH231" s="1467"/>
      <c r="CI231" s="1467"/>
      <c r="CJ231" s="1467"/>
      <c r="CK231" s="1467"/>
      <c r="CL231" s="1470"/>
      <c r="CM231" s="1482"/>
    </row>
    <row r="232" spans="2:91">
      <c r="B232" s="1433" t="s">
        <v>1140</v>
      </c>
      <c r="C232" s="1483"/>
      <c r="D232" s="1471"/>
      <c r="E232" s="1472"/>
      <c r="F232" s="1473"/>
      <c r="G232" s="1468"/>
      <c r="H232" s="1474"/>
      <c r="I232" s="1475"/>
      <c r="J232" s="1475"/>
      <c r="K232" s="1475"/>
      <c r="L232" s="1475"/>
      <c r="M232" s="1475"/>
      <c r="N232" s="1475"/>
      <c r="O232" s="1475"/>
      <c r="P232" s="1475"/>
      <c r="Q232" s="1475"/>
      <c r="R232" s="1465"/>
      <c r="S232" s="1466"/>
      <c r="T232" s="1474"/>
      <c r="U232" s="1474"/>
      <c r="V232" s="1474"/>
      <c r="W232" s="1474"/>
      <c r="X232" s="1474"/>
      <c r="Y232" s="1474"/>
      <c r="Z232" s="1474"/>
      <c r="AA232" s="1474"/>
      <c r="AB232" s="1474"/>
      <c r="AC232" s="1474"/>
      <c r="AD232" s="1462"/>
      <c r="AE232" s="1468"/>
      <c r="AF232" s="1474"/>
      <c r="AG232" s="1474"/>
      <c r="AH232" s="1474"/>
      <c r="AI232" s="1474"/>
      <c r="AJ232" s="1474"/>
      <c r="AK232" s="1474"/>
      <c r="AL232" s="1474"/>
      <c r="AM232" s="1474"/>
      <c r="AN232" s="1474"/>
      <c r="AO232" s="1474"/>
      <c r="AP232" s="1465"/>
      <c r="AQ232" s="1466"/>
      <c r="AR232" s="1474"/>
      <c r="AS232" s="1474"/>
      <c r="AT232" s="1474"/>
      <c r="AU232" s="1474"/>
      <c r="AV232" s="1474"/>
      <c r="AW232" s="1474"/>
      <c r="AX232" s="1474"/>
      <c r="AY232" s="1474"/>
      <c r="AZ232" s="1474"/>
      <c r="BA232" s="1474"/>
      <c r="BB232" s="1462"/>
      <c r="BC232" s="1468"/>
      <c r="BD232" s="1477"/>
      <c r="BE232" s="1477"/>
      <c r="BF232" s="1477"/>
      <c r="BG232" s="1477"/>
      <c r="BH232" s="1477"/>
      <c r="BI232" s="1477"/>
      <c r="BJ232" s="1477"/>
      <c r="BK232" s="1477"/>
      <c r="BL232" s="1477"/>
      <c r="BM232" s="1477"/>
      <c r="BN232" s="1465"/>
      <c r="BO232" s="1468"/>
      <c r="BP232" s="1477"/>
      <c r="BQ232" s="1477"/>
      <c r="BR232" s="1477"/>
      <c r="BS232" s="1477"/>
      <c r="BT232" s="1477"/>
      <c r="BU232" s="1477"/>
      <c r="BV232" s="1477"/>
      <c r="BW232" s="1477"/>
      <c r="BX232" s="1477"/>
      <c r="BY232" s="1477"/>
      <c r="BZ232" s="1465"/>
      <c r="CA232" s="1469"/>
      <c r="CB232" s="1474"/>
      <c r="CC232" s="1474"/>
      <c r="CD232" s="1474"/>
      <c r="CE232" s="1474"/>
      <c r="CF232" s="1474"/>
      <c r="CG232" s="1474"/>
      <c r="CH232" s="1474"/>
      <c r="CI232" s="1474"/>
      <c r="CJ232" s="1474"/>
      <c r="CK232" s="1474"/>
      <c r="CL232" s="1476"/>
      <c r="CM232" s="1484"/>
    </row>
    <row r="233" spans="2:91">
      <c r="B233" s="1433" t="s">
        <v>1141</v>
      </c>
      <c r="C233" s="1483"/>
      <c r="D233" s="1471"/>
      <c r="E233" s="1472"/>
      <c r="F233" s="1473"/>
      <c r="G233" s="1468"/>
      <c r="H233" s="1474"/>
      <c r="I233" s="1475"/>
      <c r="J233" s="1475"/>
      <c r="K233" s="1475"/>
      <c r="L233" s="1475"/>
      <c r="M233" s="1475"/>
      <c r="N233" s="1475"/>
      <c r="O233" s="1475"/>
      <c r="P233" s="1475"/>
      <c r="Q233" s="1475"/>
      <c r="R233" s="1465"/>
      <c r="S233" s="1466"/>
      <c r="T233" s="1474"/>
      <c r="U233" s="1474"/>
      <c r="V233" s="1474"/>
      <c r="W233" s="1474"/>
      <c r="X233" s="1474"/>
      <c r="Y233" s="1474"/>
      <c r="Z233" s="1474"/>
      <c r="AA233" s="1474"/>
      <c r="AB233" s="1474"/>
      <c r="AC233" s="1474"/>
      <c r="AD233" s="1462"/>
      <c r="AE233" s="1468"/>
      <c r="AF233" s="1474"/>
      <c r="AG233" s="1474"/>
      <c r="AH233" s="1474"/>
      <c r="AI233" s="1474"/>
      <c r="AJ233" s="1474"/>
      <c r="AK233" s="1474"/>
      <c r="AL233" s="1474"/>
      <c r="AM233" s="1474"/>
      <c r="AN233" s="1474"/>
      <c r="AO233" s="1474"/>
      <c r="AP233" s="1465"/>
      <c r="AQ233" s="1466"/>
      <c r="AR233" s="1474"/>
      <c r="AS233" s="1474"/>
      <c r="AT233" s="1474"/>
      <c r="AU233" s="1474"/>
      <c r="AV233" s="1474"/>
      <c r="AW233" s="1474"/>
      <c r="AX233" s="1474"/>
      <c r="AY233" s="1474"/>
      <c r="AZ233" s="1474"/>
      <c r="BA233" s="1474"/>
      <c r="BB233" s="1462"/>
      <c r="BC233" s="1468"/>
      <c r="BD233" s="1477"/>
      <c r="BE233" s="1477"/>
      <c r="BF233" s="1477"/>
      <c r="BG233" s="1477"/>
      <c r="BH233" s="1477"/>
      <c r="BI233" s="1477"/>
      <c r="BJ233" s="1477"/>
      <c r="BK233" s="1477"/>
      <c r="BL233" s="1477"/>
      <c r="BM233" s="1477"/>
      <c r="BN233" s="1465"/>
      <c r="BO233" s="1468"/>
      <c r="BP233" s="1477"/>
      <c r="BQ233" s="1477"/>
      <c r="BR233" s="1477"/>
      <c r="BS233" s="1477"/>
      <c r="BT233" s="1477"/>
      <c r="BU233" s="1477"/>
      <c r="BV233" s="1477"/>
      <c r="BW233" s="1477"/>
      <c r="BX233" s="1477"/>
      <c r="BY233" s="1477"/>
      <c r="BZ233" s="1465"/>
      <c r="CA233" s="1469"/>
      <c r="CB233" s="1474"/>
      <c r="CC233" s="1474"/>
      <c r="CD233" s="1474"/>
      <c r="CE233" s="1474"/>
      <c r="CF233" s="1474"/>
      <c r="CG233" s="1474"/>
      <c r="CH233" s="1474"/>
      <c r="CI233" s="1474"/>
      <c r="CJ233" s="1474"/>
      <c r="CK233" s="1474"/>
      <c r="CL233" s="1476"/>
      <c r="CM233" s="1484"/>
    </row>
    <row r="234" spans="2:91">
      <c r="B234" s="1433" t="s">
        <v>1142</v>
      </c>
      <c r="C234" s="1483"/>
      <c r="D234" s="1471"/>
      <c r="E234" s="1472"/>
      <c r="F234" s="1473"/>
      <c r="G234" s="1468"/>
      <c r="H234" s="1474"/>
      <c r="I234" s="1475"/>
      <c r="J234" s="1475"/>
      <c r="K234" s="1475"/>
      <c r="L234" s="1475"/>
      <c r="M234" s="1475"/>
      <c r="N234" s="1475"/>
      <c r="O234" s="1475"/>
      <c r="P234" s="1475"/>
      <c r="Q234" s="1475"/>
      <c r="R234" s="1465"/>
      <c r="S234" s="1466"/>
      <c r="T234" s="1474"/>
      <c r="U234" s="1474"/>
      <c r="V234" s="1474"/>
      <c r="W234" s="1474"/>
      <c r="X234" s="1474"/>
      <c r="Y234" s="1474"/>
      <c r="Z234" s="1474"/>
      <c r="AA234" s="1474"/>
      <c r="AB234" s="1474"/>
      <c r="AC234" s="1474"/>
      <c r="AD234" s="1462"/>
      <c r="AE234" s="1468"/>
      <c r="AF234" s="1474"/>
      <c r="AG234" s="1474"/>
      <c r="AH234" s="1474"/>
      <c r="AI234" s="1474"/>
      <c r="AJ234" s="1474"/>
      <c r="AK234" s="1474"/>
      <c r="AL234" s="1474"/>
      <c r="AM234" s="1474"/>
      <c r="AN234" s="1474"/>
      <c r="AO234" s="1474"/>
      <c r="AP234" s="1465"/>
      <c r="AQ234" s="1466"/>
      <c r="AR234" s="1474"/>
      <c r="AS234" s="1474"/>
      <c r="AT234" s="1474"/>
      <c r="AU234" s="1474"/>
      <c r="AV234" s="1474"/>
      <c r="AW234" s="1474"/>
      <c r="AX234" s="1474"/>
      <c r="AY234" s="1474"/>
      <c r="AZ234" s="1474"/>
      <c r="BA234" s="1474"/>
      <c r="BB234" s="1462"/>
      <c r="BC234" s="1468"/>
      <c r="BD234" s="1477"/>
      <c r="BE234" s="1477"/>
      <c r="BF234" s="1477"/>
      <c r="BG234" s="1477"/>
      <c r="BH234" s="1477"/>
      <c r="BI234" s="1477"/>
      <c r="BJ234" s="1477"/>
      <c r="BK234" s="1477"/>
      <c r="BL234" s="1477"/>
      <c r="BM234" s="1477"/>
      <c r="BN234" s="1465"/>
      <c r="BO234" s="1468"/>
      <c r="BP234" s="1477"/>
      <c r="BQ234" s="1477"/>
      <c r="BR234" s="1477"/>
      <c r="BS234" s="1477"/>
      <c r="BT234" s="1477"/>
      <c r="BU234" s="1477"/>
      <c r="BV234" s="1477"/>
      <c r="BW234" s="1477"/>
      <c r="BX234" s="1477"/>
      <c r="BY234" s="1477"/>
      <c r="BZ234" s="1465"/>
      <c r="CA234" s="1469"/>
      <c r="CB234" s="1474"/>
      <c r="CC234" s="1474"/>
      <c r="CD234" s="1474"/>
      <c r="CE234" s="1474"/>
      <c r="CF234" s="1474"/>
      <c r="CG234" s="1474"/>
      <c r="CH234" s="1474"/>
      <c r="CI234" s="1474"/>
      <c r="CJ234" s="1474"/>
      <c r="CK234" s="1474"/>
      <c r="CL234" s="1470"/>
      <c r="CM234" s="1484"/>
    </row>
    <row r="235" spans="2:91">
      <c r="B235" s="1432" t="s">
        <v>1143</v>
      </c>
      <c r="C235" s="1481"/>
      <c r="D235" s="1460"/>
      <c r="E235" s="1461"/>
      <c r="F235" s="1462"/>
      <c r="G235" s="1463"/>
      <c r="H235" s="1477"/>
      <c r="I235" s="1477"/>
      <c r="J235" s="1477"/>
      <c r="K235" s="1477"/>
      <c r="L235" s="1477"/>
      <c r="M235" s="1477"/>
      <c r="N235" s="1477"/>
      <c r="O235" s="1477"/>
      <c r="P235" s="1477"/>
      <c r="Q235" s="1477"/>
      <c r="R235" s="1465"/>
      <c r="S235" s="1466"/>
      <c r="T235" s="1467"/>
      <c r="U235" s="1467"/>
      <c r="V235" s="1467"/>
      <c r="W235" s="1467"/>
      <c r="X235" s="1467"/>
      <c r="Y235" s="1467"/>
      <c r="Z235" s="1467"/>
      <c r="AA235" s="1467"/>
      <c r="AB235" s="1467"/>
      <c r="AC235" s="1467"/>
      <c r="AD235" s="1462"/>
      <c r="AE235" s="1468"/>
      <c r="AF235" s="1467"/>
      <c r="AG235" s="1467"/>
      <c r="AH235" s="1467"/>
      <c r="AI235" s="1467"/>
      <c r="AJ235" s="1467"/>
      <c r="AK235" s="1467"/>
      <c r="AL235" s="1467"/>
      <c r="AM235" s="1467"/>
      <c r="AN235" s="1467"/>
      <c r="AO235" s="1467"/>
      <c r="AP235" s="1465"/>
      <c r="AQ235" s="1466"/>
      <c r="AR235" s="1467"/>
      <c r="AS235" s="1467"/>
      <c r="AT235" s="1467"/>
      <c r="AU235" s="1467"/>
      <c r="AV235" s="1467"/>
      <c r="AW235" s="1467"/>
      <c r="AX235" s="1467"/>
      <c r="AY235" s="1467"/>
      <c r="AZ235" s="1467"/>
      <c r="BA235" s="1467"/>
      <c r="BB235" s="1462"/>
      <c r="BC235" s="1468"/>
      <c r="BD235" s="1477"/>
      <c r="BE235" s="1477"/>
      <c r="BF235" s="1477"/>
      <c r="BG235" s="1477"/>
      <c r="BH235" s="1477"/>
      <c r="BI235" s="1477"/>
      <c r="BJ235" s="1477"/>
      <c r="BK235" s="1477"/>
      <c r="BL235" s="1477"/>
      <c r="BM235" s="1477"/>
      <c r="BN235" s="1465"/>
      <c r="BO235" s="1468"/>
      <c r="BP235" s="1477"/>
      <c r="BQ235" s="1477"/>
      <c r="BR235" s="1477"/>
      <c r="BS235" s="1477"/>
      <c r="BT235" s="1477"/>
      <c r="BU235" s="1477"/>
      <c r="BV235" s="1477"/>
      <c r="BW235" s="1477"/>
      <c r="BX235" s="1477"/>
      <c r="BY235" s="1477"/>
      <c r="BZ235" s="1465"/>
      <c r="CA235" s="1469"/>
      <c r="CB235" s="1467"/>
      <c r="CC235" s="1467"/>
      <c r="CD235" s="1467"/>
      <c r="CE235" s="1467"/>
      <c r="CF235" s="1467"/>
      <c r="CG235" s="1467"/>
      <c r="CH235" s="1467"/>
      <c r="CI235" s="1467"/>
      <c r="CJ235" s="1467"/>
      <c r="CK235" s="1467"/>
      <c r="CL235" s="1470"/>
      <c r="CM235" s="1482"/>
    </row>
    <row r="236" spans="2:91">
      <c r="B236" s="1433" t="s">
        <v>1144</v>
      </c>
      <c r="C236" s="1483"/>
      <c r="D236" s="1471"/>
      <c r="E236" s="1472"/>
      <c r="F236" s="1473"/>
      <c r="G236" s="1468"/>
      <c r="H236" s="1474"/>
      <c r="I236" s="1475"/>
      <c r="J236" s="1475"/>
      <c r="K236" s="1475"/>
      <c r="L236" s="1475"/>
      <c r="M236" s="1475"/>
      <c r="N236" s="1475"/>
      <c r="O236" s="1475"/>
      <c r="P236" s="1475"/>
      <c r="Q236" s="1475"/>
      <c r="R236" s="1465"/>
      <c r="S236" s="1466"/>
      <c r="T236" s="1474"/>
      <c r="U236" s="1474"/>
      <c r="V236" s="1474"/>
      <c r="W236" s="1474"/>
      <c r="X236" s="1474"/>
      <c r="Y236" s="1474"/>
      <c r="Z236" s="1474"/>
      <c r="AA236" s="1474"/>
      <c r="AB236" s="1474"/>
      <c r="AC236" s="1474"/>
      <c r="AD236" s="1462"/>
      <c r="AE236" s="1468"/>
      <c r="AF236" s="1474"/>
      <c r="AG236" s="1474"/>
      <c r="AH236" s="1474"/>
      <c r="AI236" s="1474"/>
      <c r="AJ236" s="1474"/>
      <c r="AK236" s="1474"/>
      <c r="AL236" s="1474"/>
      <c r="AM236" s="1474"/>
      <c r="AN236" s="1474"/>
      <c r="AO236" s="1474"/>
      <c r="AP236" s="1465"/>
      <c r="AQ236" s="1466"/>
      <c r="AR236" s="1474"/>
      <c r="AS236" s="1474"/>
      <c r="AT236" s="1474"/>
      <c r="AU236" s="1474"/>
      <c r="AV236" s="1474"/>
      <c r="AW236" s="1474"/>
      <c r="AX236" s="1474"/>
      <c r="AY236" s="1474"/>
      <c r="AZ236" s="1474"/>
      <c r="BA236" s="1474"/>
      <c r="BB236" s="1462"/>
      <c r="BC236" s="1468"/>
      <c r="BD236" s="1477"/>
      <c r="BE236" s="1477"/>
      <c r="BF236" s="1477"/>
      <c r="BG236" s="1477"/>
      <c r="BH236" s="1477"/>
      <c r="BI236" s="1477"/>
      <c r="BJ236" s="1477"/>
      <c r="BK236" s="1477"/>
      <c r="BL236" s="1477"/>
      <c r="BM236" s="1477"/>
      <c r="BN236" s="1465"/>
      <c r="BO236" s="1468"/>
      <c r="BP236" s="1477"/>
      <c r="BQ236" s="1477"/>
      <c r="BR236" s="1477"/>
      <c r="BS236" s="1477"/>
      <c r="BT236" s="1477"/>
      <c r="BU236" s="1477"/>
      <c r="BV236" s="1477"/>
      <c r="BW236" s="1477"/>
      <c r="BX236" s="1477"/>
      <c r="BY236" s="1477"/>
      <c r="BZ236" s="1465"/>
      <c r="CA236" s="1469"/>
      <c r="CB236" s="1474"/>
      <c r="CC236" s="1474"/>
      <c r="CD236" s="1474"/>
      <c r="CE236" s="1474"/>
      <c r="CF236" s="1474"/>
      <c r="CG236" s="1474"/>
      <c r="CH236" s="1474"/>
      <c r="CI236" s="1474"/>
      <c r="CJ236" s="1474"/>
      <c r="CK236" s="1474"/>
      <c r="CL236" s="1476"/>
      <c r="CM236" s="1484"/>
    </row>
    <row r="237" spans="2:91">
      <c r="B237" s="1433" t="s">
        <v>1145</v>
      </c>
      <c r="C237" s="1483"/>
      <c r="D237" s="1471"/>
      <c r="E237" s="1472"/>
      <c r="F237" s="1473"/>
      <c r="G237" s="1468"/>
      <c r="H237" s="1474"/>
      <c r="I237" s="1475"/>
      <c r="J237" s="1475"/>
      <c r="K237" s="1475"/>
      <c r="L237" s="1475"/>
      <c r="M237" s="1475"/>
      <c r="N237" s="1475"/>
      <c r="O237" s="1475"/>
      <c r="P237" s="1475"/>
      <c r="Q237" s="1475"/>
      <c r="R237" s="1465"/>
      <c r="S237" s="1466"/>
      <c r="T237" s="1474"/>
      <c r="U237" s="1474"/>
      <c r="V237" s="1474"/>
      <c r="W237" s="1474"/>
      <c r="X237" s="1474"/>
      <c r="Y237" s="1474"/>
      <c r="Z237" s="1474"/>
      <c r="AA237" s="1474"/>
      <c r="AB237" s="1474"/>
      <c r="AC237" s="1474"/>
      <c r="AD237" s="1462"/>
      <c r="AE237" s="1468"/>
      <c r="AF237" s="1474"/>
      <c r="AG237" s="1474"/>
      <c r="AH237" s="1474"/>
      <c r="AI237" s="1474"/>
      <c r="AJ237" s="1474"/>
      <c r="AK237" s="1474"/>
      <c r="AL237" s="1474"/>
      <c r="AM237" s="1474"/>
      <c r="AN237" s="1474"/>
      <c r="AO237" s="1474"/>
      <c r="AP237" s="1465"/>
      <c r="AQ237" s="1466"/>
      <c r="AR237" s="1474"/>
      <c r="AS237" s="1474"/>
      <c r="AT237" s="1474"/>
      <c r="AU237" s="1474"/>
      <c r="AV237" s="1474"/>
      <c r="AW237" s="1474"/>
      <c r="AX237" s="1474"/>
      <c r="AY237" s="1474"/>
      <c r="AZ237" s="1474"/>
      <c r="BA237" s="1474"/>
      <c r="BB237" s="1462"/>
      <c r="BC237" s="1468"/>
      <c r="BD237" s="1477"/>
      <c r="BE237" s="1477"/>
      <c r="BF237" s="1477"/>
      <c r="BG237" s="1477"/>
      <c r="BH237" s="1477"/>
      <c r="BI237" s="1477"/>
      <c r="BJ237" s="1477"/>
      <c r="BK237" s="1477"/>
      <c r="BL237" s="1477"/>
      <c r="BM237" s="1477"/>
      <c r="BN237" s="1465"/>
      <c r="BO237" s="1468"/>
      <c r="BP237" s="1477"/>
      <c r="BQ237" s="1477"/>
      <c r="BR237" s="1477"/>
      <c r="BS237" s="1477"/>
      <c r="BT237" s="1477"/>
      <c r="BU237" s="1477"/>
      <c r="BV237" s="1477"/>
      <c r="BW237" s="1477"/>
      <c r="BX237" s="1477"/>
      <c r="BY237" s="1477"/>
      <c r="BZ237" s="1465"/>
      <c r="CA237" s="1469"/>
      <c r="CB237" s="1474"/>
      <c r="CC237" s="1474"/>
      <c r="CD237" s="1474"/>
      <c r="CE237" s="1474"/>
      <c r="CF237" s="1474"/>
      <c r="CG237" s="1474"/>
      <c r="CH237" s="1474"/>
      <c r="CI237" s="1474"/>
      <c r="CJ237" s="1474"/>
      <c r="CK237" s="1474"/>
      <c r="CL237" s="1476"/>
      <c r="CM237" s="1484"/>
    </row>
    <row r="238" spans="2:91">
      <c r="B238" s="1433" t="s">
        <v>1146</v>
      </c>
      <c r="C238" s="1483"/>
      <c r="D238" s="1471"/>
      <c r="E238" s="1472"/>
      <c r="F238" s="1473"/>
      <c r="G238" s="1468"/>
      <c r="H238" s="1474"/>
      <c r="I238" s="1475"/>
      <c r="J238" s="1475"/>
      <c r="K238" s="1475"/>
      <c r="L238" s="1475"/>
      <c r="M238" s="1475"/>
      <c r="N238" s="1475"/>
      <c r="O238" s="1475"/>
      <c r="P238" s="1475"/>
      <c r="Q238" s="1475"/>
      <c r="R238" s="1465"/>
      <c r="S238" s="1466"/>
      <c r="T238" s="1474"/>
      <c r="U238" s="1474"/>
      <c r="V238" s="1474"/>
      <c r="W238" s="1474"/>
      <c r="X238" s="1474"/>
      <c r="Y238" s="1474"/>
      <c r="Z238" s="1474"/>
      <c r="AA238" s="1474"/>
      <c r="AB238" s="1474"/>
      <c r="AC238" s="1474"/>
      <c r="AD238" s="1462"/>
      <c r="AE238" s="1468"/>
      <c r="AF238" s="1474"/>
      <c r="AG238" s="1474"/>
      <c r="AH238" s="1474"/>
      <c r="AI238" s="1474"/>
      <c r="AJ238" s="1474"/>
      <c r="AK238" s="1474"/>
      <c r="AL238" s="1474"/>
      <c r="AM238" s="1474"/>
      <c r="AN238" s="1474"/>
      <c r="AO238" s="1474"/>
      <c r="AP238" s="1465"/>
      <c r="AQ238" s="1466"/>
      <c r="AR238" s="1474"/>
      <c r="AS238" s="1474"/>
      <c r="AT238" s="1474"/>
      <c r="AU238" s="1474"/>
      <c r="AV238" s="1474"/>
      <c r="AW238" s="1474"/>
      <c r="AX238" s="1474"/>
      <c r="AY238" s="1474"/>
      <c r="AZ238" s="1474"/>
      <c r="BA238" s="1474"/>
      <c r="BB238" s="1462"/>
      <c r="BC238" s="1468"/>
      <c r="BD238" s="1477"/>
      <c r="BE238" s="1477"/>
      <c r="BF238" s="1477"/>
      <c r="BG238" s="1477"/>
      <c r="BH238" s="1477"/>
      <c r="BI238" s="1477"/>
      <c r="BJ238" s="1477"/>
      <c r="BK238" s="1477"/>
      <c r="BL238" s="1477"/>
      <c r="BM238" s="1477"/>
      <c r="BN238" s="1465"/>
      <c r="BO238" s="1468"/>
      <c r="BP238" s="1477"/>
      <c r="BQ238" s="1477"/>
      <c r="BR238" s="1477"/>
      <c r="BS238" s="1477"/>
      <c r="BT238" s="1477"/>
      <c r="BU238" s="1477"/>
      <c r="BV238" s="1477"/>
      <c r="BW238" s="1477"/>
      <c r="BX238" s="1477"/>
      <c r="BY238" s="1477"/>
      <c r="BZ238" s="1465"/>
      <c r="CA238" s="1469"/>
      <c r="CB238" s="1474"/>
      <c r="CC238" s="1474"/>
      <c r="CD238" s="1474"/>
      <c r="CE238" s="1474"/>
      <c r="CF238" s="1474"/>
      <c r="CG238" s="1474"/>
      <c r="CH238" s="1474"/>
      <c r="CI238" s="1474"/>
      <c r="CJ238" s="1474"/>
      <c r="CK238" s="1474"/>
      <c r="CL238" s="1470"/>
      <c r="CM238" s="1484"/>
    </row>
    <row r="239" spans="2:91">
      <c r="B239" s="1432" t="s">
        <v>1147</v>
      </c>
      <c r="C239" s="1481"/>
      <c r="D239" s="1460"/>
      <c r="E239" s="1461"/>
      <c r="F239" s="1462"/>
      <c r="G239" s="1463"/>
      <c r="H239" s="1477"/>
      <c r="I239" s="1477"/>
      <c r="J239" s="1477"/>
      <c r="K239" s="1477"/>
      <c r="L239" s="1477"/>
      <c r="M239" s="1477"/>
      <c r="N239" s="1477"/>
      <c r="O239" s="1477"/>
      <c r="P239" s="1477"/>
      <c r="Q239" s="1477"/>
      <c r="R239" s="1465"/>
      <c r="S239" s="1466"/>
      <c r="T239" s="1467"/>
      <c r="U239" s="1467"/>
      <c r="V239" s="1467"/>
      <c r="W239" s="1467"/>
      <c r="X239" s="1467"/>
      <c r="Y239" s="1467"/>
      <c r="Z239" s="1467"/>
      <c r="AA239" s="1467"/>
      <c r="AB239" s="1467"/>
      <c r="AC239" s="1467"/>
      <c r="AD239" s="1462"/>
      <c r="AE239" s="1468"/>
      <c r="AF239" s="1467"/>
      <c r="AG239" s="1467"/>
      <c r="AH239" s="1467"/>
      <c r="AI239" s="1467"/>
      <c r="AJ239" s="1467"/>
      <c r="AK239" s="1467"/>
      <c r="AL239" s="1467"/>
      <c r="AM239" s="1467"/>
      <c r="AN239" s="1467"/>
      <c r="AO239" s="1467"/>
      <c r="AP239" s="1465"/>
      <c r="AQ239" s="1466"/>
      <c r="AR239" s="1467"/>
      <c r="AS239" s="1467"/>
      <c r="AT239" s="1467"/>
      <c r="AU239" s="1467"/>
      <c r="AV239" s="1467"/>
      <c r="AW239" s="1467"/>
      <c r="AX239" s="1467"/>
      <c r="AY239" s="1467"/>
      <c r="AZ239" s="1467"/>
      <c r="BA239" s="1467"/>
      <c r="BB239" s="1462"/>
      <c r="BC239" s="1468"/>
      <c r="BD239" s="1477"/>
      <c r="BE239" s="1477"/>
      <c r="BF239" s="1477"/>
      <c r="BG239" s="1477"/>
      <c r="BH239" s="1477"/>
      <c r="BI239" s="1477"/>
      <c r="BJ239" s="1477"/>
      <c r="BK239" s="1477"/>
      <c r="BL239" s="1477"/>
      <c r="BM239" s="1477"/>
      <c r="BN239" s="1465"/>
      <c r="BO239" s="1468"/>
      <c r="BP239" s="1477"/>
      <c r="BQ239" s="1477"/>
      <c r="BR239" s="1477"/>
      <c r="BS239" s="1477"/>
      <c r="BT239" s="1477"/>
      <c r="BU239" s="1477"/>
      <c r="BV239" s="1477"/>
      <c r="BW239" s="1477"/>
      <c r="BX239" s="1477"/>
      <c r="BY239" s="1477"/>
      <c r="BZ239" s="1465"/>
      <c r="CA239" s="1469"/>
      <c r="CB239" s="1467"/>
      <c r="CC239" s="1467"/>
      <c r="CD239" s="1467"/>
      <c r="CE239" s="1467"/>
      <c r="CF239" s="1467"/>
      <c r="CG239" s="1467"/>
      <c r="CH239" s="1467"/>
      <c r="CI239" s="1467"/>
      <c r="CJ239" s="1467"/>
      <c r="CK239" s="1467"/>
      <c r="CL239" s="1470"/>
      <c r="CM239" s="1482"/>
    </row>
    <row r="240" spans="2:91">
      <c r="B240" s="1433" t="s">
        <v>1148</v>
      </c>
      <c r="C240" s="1483"/>
      <c r="D240" s="1471"/>
      <c r="E240" s="1472"/>
      <c r="F240" s="1473"/>
      <c r="G240" s="1468"/>
      <c r="H240" s="1474"/>
      <c r="I240" s="1475"/>
      <c r="J240" s="1475"/>
      <c r="K240" s="1475"/>
      <c r="L240" s="1475"/>
      <c r="M240" s="1475"/>
      <c r="N240" s="1475"/>
      <c r="O240" s="1475"/>
      <c r="P240" s="1475"/>
      <c r="Q240" s="1475"/>
      <c r="R240" s="1465"/>
      <c r="S240" s="1466"/>
      <c r="T240" s="1474"/>
      <c r="U240" s="1474"/>
      <c r="V240" s="1474"/>
      <c r="W240" s="1474"/>
      <c r="X240" s="1474"/>
      <c r="Y240" s="1474"/>
      <c r="Z240" s="1474"/>
      <c r="AA240" s="1474"/>
      <c r="AB240" s="1474"/>
      <c r="AC240" s="1474"/>
      <c r="AD240" s="1462"/>
      <c r="AE240" s="1468"/>
      <c r="AF240" s="1474"/>
      <c r="AG240" s="1474"/>
      <c r="AH240" s="1474"/>
      <c r="AI240" s="1474"/>
      <c r="AJ240" s="1474"/>
      <c r="AK240" s="1474"/>
      <c r="AL240" s="1474"/>
      <c r="AM240" s="1474"/>
      <c r="AN240" s="1474"/>
      <c r="AO240" s="1474"/>
      <c r="AP240" s="1465"/>
      <c r="AQ240" s="1466"/>
      <c r="AR240" s="1474"/>
      <c r="AS240" s="1474"/>
      <c r="AT240" s="1474"/>
      <c r="AU240" s="1474"/>
      <c r="AV240" s="1474"/>
      <c r="AW240" s="1474"/>
      <c r="AX240" s="1474"/>
      <c r="AY240" s="1474"/>
      <c r="AZ240" s="1474"/>
      <c r="BA240" s="1474"/>
      <c r="BB240" s="1462"/>
      <c r="BC240" s="1468"/>
      <c r="BD240" s="1477"/>
      <c r="BE240" s="1477"/>
      <c r="BF240" s="1477"/>
      <c r="BG240" s="1477"/>
      <c r="BH240" s="1477"/>
      <c r="BI240" s="1477"/>
      <c r="BJ240" s="1477"/>
      <c r="BK240" s="1477"/>
      <c r="BL240" s="1477"/>
      <c r="BM240" s="1477"/>
      <c r="BN240" s="1465"/>
      <c r="BO240" s="1468"/>
      <c r="BP240" s="1477"/>
      <c r="BQ240" s="1477"/>
      <c r="BR240" s="1477"/>
      <c r="BS240" s="1477"/>
      <c r="BT240" s="1477"/>
      <c r="BU240" s="1477"/>
      <c r="BV240" s="1477"/>
      <c r="BW240" s="1477"/>
      <c r="BX240" s="1477"/>
      <c r="BY240" s="1477"/>
      <c r="BZ240" s="1465"/>
      <c r="CA240" s="1469"/>
      <c r="CB240" s="1474"/>
      <c r="CC240" s="1474"/>
      <c r="CD240" s="1474"/>
      <c r="CE240" s="1474"/>
      <c r="CF240" s="1474"/>
      <c r="CG240" s="1474"/>
      <c r="CH240" s="1474"/>
      <c r="CI240" s="1474"/>
      <c r="CJ240" s="1474"/>
      <c r="CK240" s="1474"/>
      <c r="CL240" s="1476"/>
      <c r="CM240" s="1484"/>
    </row>
    <row r="241" spans="2:91">
      <c r="B241" s="1433" t="s">
        <v>1149</v>
      </c>
      <c r="C241" s="1483"/>
      <c r="D241" s="1471"/>
      <c r="E241" s="1472"/>
      <c r="F241" s="1473"/>
      <c r="G241" s="1468"/>
      <c r="H241" s="1474"/>
      <c r="I241" s="1475"/>
      <c r="J241" s="1475"/>
      <c r="K241" s="1475"/>
      <c r="L241" s="1475"/>
      <c r="M241" s="1475"/>
      <c r="N241" s="1475"/>
      <c r="O241" s="1475"/>
      <c r="P241" s="1475"/>
      <c r="Q241" s="1475"/>
      <c r="R241" s="1465"/>
      <c r="S241" s="1466"/>
      <c r="T241" s="1474"/>
      <c r="U241" s="1474"/>
      <c r="V241" s="1474"/>
      <c r="W241" s="1474"/>
      <c r="X241" s="1474"/>
      <c r="Y241" s="1474"/>
      <c r="Z241" s="1474"/>
      <c r="AA241" s="1474"/>
      <c r="AB241" s="1474"/>
      <c r="AC241" s="1474"/>
      <c r="AD241" s="1462"/>
      <c r="AE241" s="1468"/>
      <c r="AF241" s="1474"/>
      <c r="AG241" s="1474"/>
      <c r="AH241" s="1474"/>
      <c r="AI241" s="1474"/>
      <c r="AJ241" s="1474"/>
      <c r="AK241" s="1474"/>
      <c r="AL241" s="1474"/>
      <c r="AM241" s="1474"/>
      <c r="AN241" s="1474"/>
      <c r="AO241" s="1474"/>
      <c r="AP241" s="1465"/>
      <c r="AQ241" s="1466"/>
      <c r="AR241" s="1474"/>
      <c r="AS241" s="1474"/>
      <c r="AT241" s="1474"/>
      <c r="AU241" s="1474"/>
      <c r="AV241" s="1474"/>
      <c r="AW241" s="1474"/>
      <c r="AX241" s="1474"/>
      <c r="AY241" s="1474"/>
      <c r="AZ241" s="1474"/>
      <c r="BA241" s="1474"/>
      <c r="BB241" s="1462"/>
      <c r="BC241" s="1468"/>
      <c r="BD241" s="1477"/>
      <c r="BE241" s="1477"/>
      <c r="BF241" s="1477"/>
      <c r="BG241" s="1477"/>
      <c r="BH241" s="1477"/>
      <c r="BI241" s="1477"/>
      <c r="BJ241" s="1477"/>
      <c r="BK241" s="1477"/>
      <c r="BL241" s="1477"/>
      <c r="BM241" s="1477"/>
      <c r="BN241" s="1465"/>
      <c r="BO241" s="1468"/>
      <c r="BP241" s="1477"/>
      <c r="BQ241" s="1477"/>
      <c r="BR241" s="1477"/>
      <c r="BS241" s="1477"/>
      <c r="BT241" s="1477"/>
      <c r="BU241" s="1477"/>
      <c r="BV241" s="1477"/>
      <c r="BW241" s="1477"/>
      <c r="BX241" s="1477"/>
      <c r="BY241" s="1477"/>
      <c r="BZ241" s="1465"/>
      <c r="CA241" s="1469"/>
      <c r="CB241" s="1474"/>
      <c r="CC241" s="1474"/>
      <c r="CD241" s="1474"/>
      <c r="CE241" s="1474"/>
      <c r="CF241" s="1474"/>
      <c r="CG241" s="1474"/>
      <c r="CH241" s="1474"/>
      <c r="CI241" s="1474"/>
      <c r="CJ241" s="1474"/>
      <c r="CK241" s="1474"/>
      <c r="CL241" s="1476"/>
      <c r="CM241" s="1484"/>
    </row>
    <row r="242" spans="2:91">
      <c r="B242" s="1433" t="s">
        <v>1150</v>
      </c>
      <c r="C242" s="1483"/>
      <c r="D242" s="1471"/>
      <c r="E242" s="1472"/>
      <c r="F242" s="1473"/>
      <c r="G242" s="1468"/>
      <c r="H242" s="1474"/>
      <c r="I242" s="1475"/>
      <c r="J242" s="1475"/>
      <c r="K242" s="1475"/>
      <c r="L242" s="1475"/>
      <c r="M242" s="1475"/>
      <c r="N242" s="1475"/>
      <c r="O242" s="1475"/>
      <c r="P242" s="1475"/>
      <c r="Q242" s="1475"/>
      <c r="R242" s="1465"/>
      <c r="S242" s="1466"/>
      <c r="T242" s="1474"/>
      <c r="U242" s="1474"/>
      <c r="V242" s="1474"/>
      <c r="W242" s="1474"/>
      <c r="X242" s="1474"/>
      <c r="Y242" s="1474"/>
      <c r="Z242" s="1474"/>
      <c r="AA242" s="1474"/>
      <c r="AB242" s="1474"/>
      <c r="AC242" s="1474"/>
      <c r="AD242" s="1462"/>
      <c r="AE242" s="1468"/>
      <c r="AF242" s="1474"/>
      <c r="AG242" s="1474"/>
      <c r="AH242" s="1474"/>
      <c r="AI242" s="1474"/>
      <c r="AJ242" s="1474"/>
      <c r="AK242" s="1474"/>
      <c r="AL242" s="1474"/>
      <c r="AM242" s="1474"/>
      <c r="AN242" s="1474"/>
      <c r="AO242" s="1474"/>
      <c r="AP242" s="1465"/>
      <c r="AQ242" s="1466"/>
      <c r="AR242" s="1474"/>
      <c r="AS242" s="1474"/>
      <c r="AT242" s="1474"/>
      <c r="AU242" s="1474"/>
      <c r="AV242" s="1474"/>
      <c r="AW242" s="1474"/>
      <c r="AX242" s="1474"/>
      <c r="AY242" s="1474"/>
      <c r="AZ242" s="1474"/>
      <c r="BA242" s="1474"/>
      <c r="BB242" s="1462"/>
      <c r="BC242" s="1468"/>
      <c r="BD242" s="1477"/>
      <c r="BE242" s="1477"/>
      <c r="BF242" s="1477"/>
      <c r="BG242" s="1477"/>
      <c r="BH242" s="1477"/>
      <c r="BI242" s="1477"/>
      <c r="BJ242" s="1477"/>
      <c r="BK242" s="1477"/>
      <c r="BL242" s="1477"/>
      <c r="BM242" s="1477"/>
      <c r="BN242" s="1465"/>
      <c r="BO242" s="1468"/>
      <c r="BP242" s="1477"/>
      <c r="BQ242" s="1477"/>
      <c r="BR242" s="1477"/>
      <c r="BS242" s="1477"/>
      <c r="BT242" s="1477"/>
      <c r="BU242" s="1477"/>
      <c r="BV242" s="1477"/>
      <c r="BW242" s="1477"/>
      <c r="BX242" s="1477"/>
      <c r="BY242" s="1477"/>
      <c r="BZ242" s="1465"/>
      <c r="CA242" s="1469"/>
      <c r="CB242" s="1474"/>
      <c r="CC242" s="1474"/>
      <c r="CD242" s="1474"/>
      <c r="CE242" s="1474"/>
      <c r="CF242" s="1474"/>
      <c r="CG242" s="1474"/>
      <c r="CH242" s="1474"/>
      <c r="CI242" s="1474"/>
      <c r="CJ242" s="1474"/>
      <c r="CK242" s="1474"/>
      <c r="CL242" s="1470"/>
      <c r="CM242" s="1484"/>
    </row>
    <row r="243" spans="2:91">
      <c r="B243" s="1432" t="s">
        <v>1151</v>
      </c>
      <c r="C243" s="1481"/>
      <c r="D243" s="1460"/>
      <c r="E243" s="1461"/>
      <c r="F243" s="1462"/>
      <c r="G243" s="1463"/>
      <c r="H243" s="1477"/>
      <c r="I243" s="1477"/>
      <c r="J243" s="1477"/>
      <c r="K243" s="1477"/>
      <c r="L243" s="1477"/>
      <c r="M243" s="1477"/>
      <c r="N243" s="1477"/>
      <c r="O243" s="1477"/>
      <c r="P243" s="1477"/>
      <c r="Q243" s="1477"/>
      <c r="R243" s="1465"/>
      <c r="S243" s="1466"/>
      <c r="T243" s="1467"/>
      <c r="U243" s="1467"/>
      <c r="V243" s="1467"/>
      <c r="W243" s="1467"/>
      <c r="X243" s="1467"/>
      <c r="Y243" s="1467"/>
      <c r="Z243" s="1467"/>
      <c r="AA243" s="1467"/>
      <c r="AB243" s="1467"/>
      <c r="AC243" s="1467"/>
      <c r="AD243" s="1462"/>
      <c r="AE243" s="1468"/>
      <c r="AF243" s="1467"/>
      <c r="AG243" s="1467"/>
      <c r="AH243" s="1467"/>
      <c r="AI243" s="1467"/>
      <c r="AJ243" s="1467"/>
      <c r="AK243" s="1467"/>
      <c r="AL243" s="1467"/>
      <c r="AM243" s="1467"/>
      <c r="AN243" s="1467"/>
      <c r="AO243" s="1467"/>
      <c r="AP243" s="1465"/>
      <c r="AQ243" s="1466"/>
      <c r="AR243" s="1467"/>
      <c r="AS243" s="1467"/>
      <c r="AT243" s="1467"/>
      <c r="AU243" s="1467"/>
      <c r="AV243" s="1467"/>
      <c r="AW243" s="1467"/>
      <c r="AX243" s="1467"/>
      <c r="AY243" s="1467"/>
      <c r="AZ243" s="1467"/>
      <c r="BA243" s="1467"/>
      <c r="BB243" s="1462"/>
      <c r="BC243" s="1468"/>
      <c r="BD243" s="1477"/>
      <c r="BE243" s="1477"/>
      <c r="BF243" s="1477"/>
      <c r="BG243" s="1477"/>
      <c r="BH243" s="1477"/>
      <c r="BI243" s="1477"/>
      <c r="BJ243" s="1477"/>
      <c r="BK243" s="1477"/>
      <c r="BL243" s="1477"/>
      <c r="BM243" s="1477"/>
      <c r="BN243" s="1465"/>
      <c r="BO243" s="1468"/>
      <c r="BP243" s="1477"/>
      <c r="BQ243" s="1477"/>
      <c r="BR243" s="1477"/>
      <c r="BS243" s="1477"/>
      <c r="BT243" s="1477"/>
      <c r="BU243" s="1477"/>
      <c r="BV243" s="1477"/>
      <c r="BW243" s="1477"/>
      <c r="BX243" s="1477"/>
      <c r="BY243" s="1477"/>
      <c r="BZ243" s="1465"/>
      <c r="CA243" s="1469"/>
      <c r="CB243" s="1467"/>
      <c r="CC243" s="1467"/>
      <c r="CD243" s="1467"/>
      <c r="CE243" s="1467"/>
      <c r="CF243" s="1467"/>
      <c r="CG243" s="1467"/>
      <c r="CH243" s="1467"/>
      <c r="CI243" s="1467"/>
      <c r="CJ243" s="1467"/>
      <c r="CK243" s="1467"/>
      <c r="CL243" s="1470"/>
      <c r="CM243" s="1482"/>
    </row>
    <row r="244" spans="2:91">
      <c r="B244" s="1433" t="s">
        <v>1152</v>
      </c>
      <c r="C244" s="1483"/>
      <c r="D244" s="1471"/>
      <c r="E244" s="1472"/>
      <c r="F244" s="1473"/>
      <c r="G244" s="1468"/>
      <c r="H244" s="1474"/>
      <c r="I244" s="1475"/>
      <c r="J244" s="1475"/>
      <c r="K244" s="1475"/>
      <c r="L244" s="1475"/>
      <c r="M244" s="1475"/>
      <c r="N244" s="1475"/>
      <c r="O244" s="1475"/>
      <c r="P244" s="1475"/>
      <c r="Q244" s="1475"/>
      <c r="R244" s="1465"/>
      <c r="S244" s="1466"/>
      <c r="T244" s="1474"/>
      <c r="U244" s="1474"/>
      <c r="V244" s="1474"/>
      <c r="W244" s="1474"/>
      <c r="X244" s="1474"/>
      <c r="Y244" s="1474"/>
      <c r="Z244" s="1474"/>
      <c r="AA244" s="1474"/>
      <c r="AB244" s="1474"/>
      <c r="AC244" s="1474"/>
      <c r="AD244" s="1462"/>
      <c r="AE244" s="1468"/>
      <c r="AF244" s="1474"/>
      <c r="AG244" s="1474"/>
      <c r="AH244" s="1474"/>
      <c r="AI244" s="1474"/>
      <c r="AJ244" s="1474"/>
      <c r="AK244" s="1474"/>
      <c r="AL244" s="1474"/>
      <c r="AM244" s="1474"/>
      <c r="AN244" s="1474"/>
      <c r="AO244" s="1474"/>
      <c r="AP244" s="1465"/>
      <c r="AQ244" s="1466"/>
      <c r="AR244" s="1474"/>
      <c r="AS244" s="1474"/>
      <c r="AT244" s="1474"/>
      <c r="AU244" s="1474"/>
      <c r="AV244" s="1474"/>
      <c r="AW244" s="1474"/>
      <c r="AX244" s="1474"/>
      <c r="AY244" s="1474"/>
      <c r="AZ244" s="1474"/>
      <c r="BA244" s="1474"/>
      <c r="BB244" s="1462"/>
      <c r="BC244" s="1468"/>
      <c r="BD244" s="1477"/>
      <c r="BE244" s="1477"/>
      <c r="BF244" s="1477"/>
      <c r="BG244" s="1477"/>
      <c r="BH244" s="1477"/>
      <c r="BI244" s="1477"/>
      <c r="BJ244" s="1477"/>
      <c r="BK244" s="1477"/>
      <c r="BL244" s="1477"/>
      <c r="BM244" s="1477"/>
      <c r="BN244" s="1465"/>
      <c r="BO244" s="1468"/>
      <c r="BP244" s="1477"/>
      <c r="BQ244" s="1477"/>
      <c r="BR244" s="1477"/>
      <c r="BS244" s="1477"/>
      <c r="BT244" s="1477"/>
      <c r="BU244" s="1477"/>
      <c r="BV244" s="1477"/>
      <c r="BW244" s="1477"/>
      <c r="BX244" s="1477"/>
      <c r="BY244" s="1477"/>
      <c r="BZ244" s="1465"/>
      <c r="CA244" s="1469"/>
      <c r="CB244" s="1474"/>
      <c r="CC244" s="1474"/>
      <c r="CD244" s="1474"/>
      <c r="CE244" s="1474"/>
      <c r="CF244" s="1474"/>
      <c r="CG244" s="1474"/>
      <c r="CH244" s="1474"/>
      <c r="CI244" s="1474"/>
      <c r="CJ244" s="1474"/>
      <c r="CK244" s="1474"/>
      <c r="CL244" s="1476"/>
      <c r="CM244" s="1484"/>
    </row>
    <row r="245" spans="2:91">
      <c r="B245" s="1433" t="s">
        <v>1153</v>
      </c>
      <c r="C245" s="1483"/>
      <c r="D245" s="1471"/>
      <c r="E245" s="1472"/>
      <c r="F245" s="1473"/>
      <c r="G245" s="1468"/>
      <c r="H245" s="1474"/>
      <c r="I245" s="1475"/>
      <c r="J245" s="1475"/>
      <c r="K245" s="1475"/>
      <c r="L245" s="1475"/>
      <c r="M245" s="1475"/>
      <c r="N245" s="1475"/>
      <c r="O245" s="1475"/>
      <c r="P245" s="1475"/>
      <c r="Q245" s="1475"/>
      <c r="R245" s="1465"/>
      <c r="S245" s="1466"/>
      <c r="T245" s="1474"/>
      <c r="U245" s="1474"/>
      <c r="V245" s="1474"/>
      <c r="W245" s="1474"/>
      <c r="X245" s="1474"/>
      <c r="Y245" s="1474"/>
      <c r="Z245" s="1474"/>
      <c r="AA245" s="1474"/>
      <c r="AB245" s="1474"/>
      <c r="AC245" s="1474"/>
      <c r="AD245" s="1462"/>
      <c r="AE245" s="1468"/>
      <c r="AF245" s="1474"/>
      <c r="AG245" s="1474"/>
      <c r="AH245" s="1474"/>
      <c r="AI245" s="1474"/>
      <c r="AJ245" s="1474"/>
      <c r="AK245" s="1474"/>
      <c r="AL245" s="1474"/>
      <c r="AM245" s="1474"/>
      <c r="AN245" s="1474"/>
      <c r="AO245" s="1474"/>
      <c r="AP245" s="1465"/>
      <c r="AQ245" s="1466"/>
      <c r="AR245" s="1474"/>
      <c r="AS245" s="1474"/>
      <c r="AT245" s="1474"/>
      <c r="AU245" s="1474"/>
      <c r="AV245" s="1474"/>
      <c r="AW245" s="1474"/>
      <c r="AX245" s="1474"/>
      <c r="AY245" s="1474"/>
      <c r="AZ245" s="1474"/>
      <c r="BA245" s="1474"/>
      <c r="BB245" s="1462"/>
      <c r="BC245" s="1468"/>
      <c r="BD245" s="1477"/>
      <c r="BE245" s="1477"/>
      <c r="BF245" s="1477"/>
      <c r="BG245" s="1477"/>
      <c r="BH245" s="1477"/>
      <c r="BI245" s="1477"/>
      <c r="BJ245" s="1477"/>
      <c r="BK245" s="1477"/>
      <c r="BL245" s="1477"/>
      <c r="BM245" s="1477"/>
      <c r="BN245" s="1465"/>
      <c r="BO245" s="1468"/>
      <c r="BP245" s="1477"/>
      <c r="BQ245" s="1477"/>
      <c r="BR245" s="1477"/>
      <c r="BS245" s="1477"/>
      <c r="BT245" s="1477"/>
      <c r="BU245" s="1477"/>
      <c r="BV245" s="1477"/>
      <c r="BW245" s="1477"/>
      <c r="BX245" s="1477"/>
      <c r="BY245" s="1477"/>
      <c r="BZ245" s="1465"/>
      <c r="CA245" s="1469"/>
      <c r="CB245" s="1474"/>
      <c r="CC245" s="1474"/>
      <c r="CD245" s="1474"/>
      <c r="CE245" s="1474"/>
      <c r="CF245" s="1474"/>
      <c r="CG245" s="1474"/>
      <c r="CH245" s="1474"/>
      <c r="CI245" s="1474"/>
      <c r="CJ245" s="1474"/>
      <c r="CK245" s="1474"/>
      <c r="CL245" s="1476"/>
      <c r="CM245" s="1484"/>
    </row>
    <row r="246" spans="2:91">
      <c r="B246" s="1433" t="s">
        <v>1154</v>
      </c>
      <c r="C246" s="1483"/>
      <c r="D246" s="1471"/>
      <c r="E246" s="1472"/>
      <c r="F246" s="1473"/>
      <c r="G246" s="1468"/>
      <c r="H246" s="1474"/>
      <c r="I246" s="1475"/>
      <c r="J246" s="1475"/>
      <c r="K246" s="1475"/>
      <c r="L246" s="1475"/>
      <c r="M246" s="1475"/>
      <c r="N246" s="1475"/>
      <c r="O246" s="1475"/>
      <c r="P246" s="1475"/>
      <c r="Q246" s="1475"/>
      <c r="R246" s="1465"/>
      <c r="S246" s="1466"/>
      <c r="T246" s="1474"/>
      <c r="U246" s="1474"/>
      <c r="V246" s="1474"/>
      <c r="W246" s="1474"/>
      <c r="X246" s="1474"/>
      <c r="Y246" s="1474"/>
      <c r="Z246" s="1474"/>
      <c r="AA246" s="1474"/>
      <c r="AB246" s="1474"/>
      <c r="AC246" s="1474"/>
      <c r="AD246" s="1462"/>
      <c r="AE246" s="1468"/>
      <c r="AF246" s="1474"/>
      <c r="AG246" s="1474"/>
      <c r="AH246" s="1474"/>
      <c r="AI246" s="1474"/>
      <c r="AJ246" s="1474"/>
      <c r="AK246" s="1474"/>
      <c r="AL246" s="1474"/>
      <c r="AM246" s="1474"/>
      <c r="AN246" s="1474"/>
      <c r="AO246" s="1474"/>
      <c r="AP246" s="1465"/>
      <c r="AQ246" s="1466"/>
      <c r="AR246" s="1474"/>
      <c r="AS246" s="1474"/>
      <c r="AT246" s="1474"/>
      <c r="AU246" s="1474"/>
      <c r="AV246" s="1474"/>
      <c r="AW246" s="1474"/>
      <c r="AX246" s="1474"/>
      <c r="AY246" s="1474"/>
      <c r="AZ246" s="1474"/>
      <c r="BA246" s="1474"/>
      <c r="BB246" s="1462"/>
      <c r="BC246" s="1468"/>
      <c r="BD246" s="1477"/>
      <c r="BE246" s="1477"/>
      <c r="BF246" s="1477"/>
      <c r="BG246" s="1477"/>
      <c r="BH246" s="1477"/>
      <c r="BI246" s="1477"/>
      <c r="BJ246" s="1477"/>
      <c r="BK246" s="1477"/>
      <c r="BL246" s="1477"/>
      <c r="BM246" s="1477"/>
      <c r="BN246" s="1465"/>
      <c r="BO246" s="1468"/>
      <c r="BP246" s="1477"/>
      <c r="BQ246" s="1477"/>
      <c r="BR246" s="1477"/>
      <c r="BS246" s="1477"/>
      <c r="BT246" s="1477"/>
      <c r="BU246" s="1477"/>
      <c r="BV246" s="1477"/>
      <c r="BW246" s="1477"/>
      <c r="BX246" s="1477"/>
      <c r="BY246" s="1477"/>
      <c r="BZ246" s="1465"/>
      <c r="CA246" s="1469"/>
      <c r="CB246" s="1474"/>
      <c r="CC246" s="1474"/>
      <c r="CD246" s="1474"/>
      <c r="CE246" s="1474"/>
      <c r="CF246" s="1474"/>
      <c r="CG246" s="1474"/>
      <c r="CH246" s="1474"/>
      <c r="CI246" s="1474"/>
      <c r="CJ246" s="1474"/>
      <c r="CK246" s="1474"/>
      <c r="CL246" s="1470"/>
      <c r="CM246" s="1484"/>
    </row>
    <row r="247" spans="2:91">
      <c r="B247" s="1432" t="s">
        <v>1155</v>
      </c>
      <c r="C247" s="1481"/>
      <c r="D247" s="1460"/>
      <c r="E247" s="1461"/>
      <c r="F247" s="1462"/>
      <c r="G247" s="1463"/>
      <c r="H247" s="1477"/>
      <c r="I247" s="1477"/>
      <c r="J247" s="1477"/>
      <c r="K247" s="1477"/>
      <c r="L247" s="1477"/>
      <c r="M247" s="1477"/>
      <c r="N247" s="1477"/>
      <c r="O247" s="1477"/>
      <c r="P247" s="1477"/>
      <c r="Q247" s="1477"/>
      <c r="R247" s="1465"/>
      <c r="S247" s="1466"/>
      <c r="T247" s="1467"/>
      <c r="U247" s="1467"/>
      <c r="V247" s="1467"/>
      <c r="W247" s="1467"/>
      <c r="X247" s="1467"/>
      <c r="Y247" s="1467"/>
      <c r="Z247" s="1467"/>
      <c r="AA247" s="1467"/>
      <c r="AB247" s="1467"/>
      <c r="AC247" s="1467"/>
      <c r="AD247" s="1462"/>
      <c r="AE247" s="1468"/>
      <c r="AF247" s="1467"/>
      <c r="AG247" s="1467"/>
      <c r="AH247" s="1467"/>
      <c r="AI247" s="1467"/>
      <c r="AJ247" s="1467"/>
      <c r="AK247" s="1467"/>
      <c r="AL247" s="1467"/>
      <c r="AM247" s="1467"/>
      <c r="AN247" s="1467"/>
      <c r="AO247" s="1467"/>
      <c r="AP247" s="1465"/>
      <c r="AQ247" s="1466"/>
      <c r="AR247" s="1467"/>
      <c r="AS247" s="1467"/>
      <c r="AT247" s="1467"/>
      <c r="AU247" s="1467"/>
      <c r="AV247" s="1467"/>
      <c r="AW247" s="1467"/>
      <c r="AX247" s="1467"/>
      <c r="AY247" s="1467"/>
      <c r="AZ247" s="1467"/>
      <c r="BA247" s="1467"/>
      <c r="BB247" s="1462"/>
      <c r="BC247" s="1468"/>
      <c r="BD247" s="1477"/>
      <c r="BE247" s="1477"/>
      <c r="BF247" s="1477"/>
      <c r="BG247" s="1477"/>
      <c r="BH247" s="1477"/>
      <c r="BI247" s="1477"/>
      <c r="BJ247" s="1477"/>
      <c r="BK247" s="1477"/>
      <c r="BL247" s="1477"/>
      <c r="BM247" s="1477"/>
      <c r="BN247" s="1465"/>
      <c r="BO247" s="1468"/>
      <c r="BP247" s="1477"/>
      <c r="BQ247" s="1477"/>
      <c r="BR247" s="1477"/>
      <c r="BS247" s="1477"/>
      <c r="BT247" s="1477"/>
      <c r="BU247" s="1477"/>
      <c r="BV247" s="1477"/>
      <c r="BW247" s="1477"/>
      <c r="BX247" s="1477"/>
      <c r="BY247" s="1477"/>
      <c r="BZ247" s="1465"/>
      <c r="CA247" s="1469"/>
      <c r="CB247" s="1467"/>
      <c r="CC247" s="1467"/>
      <c r="CD247" s="1467"/>
      <c r="CE247" s="1467"/>
      <c r="CF247" s="1467"/>
      <c r="CG247" s="1467"/>
      <c r="CH247" s="1467"/>
      <c r="CI247" s="1467"/>
      <c r="CJ247" s="1467"/>
      <c r="CK247" s="1467"/>
      <c r="CL247" s="1470"/>
      <c r="CM247" s="1482"/>
    </row>
    <row r="248" spans="2:91">
      <c r="B248" s="1433" t="s">
        <v>1156</v>
      </c>
      <c r="C248" s="1483"/>
      <c r="D248" s="1471"/>
      <c r="E248" s="1472"/>
      <c r="F248" s="1473"/>
      <c r="G248" s="1468"/>
      <c r="H248" s="1474"/>
      <c r="I248" s="1475"/>
      <c r="J248" s="1475"/>
      <c r="K248" s="1475"/>
      <c r="L248" s="1475"/>
      <c r="M248" s="1475"/>
      <c r="N248" s="1475"/>
      <c r="O248" s="1475"/>
      <c r="P248" s="1475"/>
      <c r="Q248" s="1475"/>
      <c r="R248" s="1465"/>
      <c r="S248" s="1466"/>
      <c r="T248" s="1474"/>
      <c r="U248" s="1474"/>
      <c r="V248" s="1474"/>
      <c r="W248" s="1474"/>
      <c r="X248" s="1474"/>
      <c r="Y248" s="1474"/>
      <c r="Z248" s="1474"/>
      <c r="AA248" s="1474"/>
      <c r="AB248" s="1474"/>
      <c r="AC248" s="1474"/>
      <c r="AD248" s="1462"/>
      <c r="AE248" s="1468"/>
      <c r="AF248" s="1474"/>
      <c r="AG248" s="1474"/>
      <c r="AH248" s="1474"/>
      <c r="AI248" s="1474"/>
      <c r="AJ248" s="1474"/>
      <c r="AK248" s="1474"/>
      <c r="AL248" s="1474"/>
      <c r="AM248" s="1474"/>
      <c r="AN248" s="1474"/>
      <c r="AO248" s="1474"/>
      <c r="AP248" s="1465"/>
      <c r="AQ248" s="1466"/>
      <c r="AR248" s="1474"/>
      <c r="AS248" s="1474"/>
      <c r="AT248" s="1474"/>
      <c r="AU248" s="1474"/>
      <c r="AV248" s="1474"/>
      <c r="AW248" s="1474"/>
      <c r="AX248" s="1474"/>
      <c r="AY248" s="1474"/>
      <c r="AZ248" s="1474"/>
      <c r="BA248" s="1474"/>
      <c r="BB248" s="1462"/>
      <c r="BC248" s="1468"/>
      <c r="BD248" s="1477"/>
      <c r="BE248" s="1477"/>
      <c r="BF248" s="1477"/>
      <c r="BG248" s="1477"/>
      <c r="BH248" s="1477"/>
      <c r="BI248" s="1477"/>
      <c r="BJ248" s="1477"/>
      <c r="BK248" s="1477"/>
      <c r="BL248" s="1477"/>
      <c r="BM248" s="1477"/>
      <c r="BN248" s="1465"/>
      <c r="BO248" s="1468"/>
      <c r="BP248" s="1477"/>
      <c r="BQ248" s="1477"/>
      <c r="BR248" s="1477"/>
      <c r="BS248" s="1477"/>
      <c r="BT248" s="1477"/>
      <c r="BU248" s="1477"/>
      <c r="BV248" s="1477"/>
      <c r="BW248" s="1477"/>
      <c r="BX248" s="1477"/>
      <c r="BY248" s="1477"/>
      <c r="BZ248" s="1465"/>
      <c r="CA248" s="1469"/>
      <c r="CB248" s="1474"/>
      <c r="CC248" s="1474"/>
      <c r="CD248" s="1474"/>
      <c r="CE248" s="1474"/>
      <c r="CF248" s="1474"/>
      <c r="CG248" s="1474"/>
      <c r="CH248" s="1474"/>
      <c r="CI248" s="1474"/>
      <c r="CJ248" s="1474"/>
      <c r="CK248" s="1474"/>
      <c r="CL248" s="1476"/>
      <c r="CM248" s="1484"/>
    </row>
    <row r="249" spans="2:91">
      <c r="B249" s="1433" t="s">
        <v>1157</v>
      </c>
      <c r="C249" s="1483"/>
      <c r="D249" s="1471"/>
      <c r="E249" s="1472"/>
      <c r="F249" s="1473"/>
      <c r="G249" s="1468"/>
      <c r="H249" s="1474"/>
      <c r="I249" s="1475"/>
      <c r="J249" s="1475"/>
      <c r="K249" s="1475"/>
      <c r="L249" s="1475"/>
      <c r="M249" s="1475"/>
      <c r="N249" s="1475"/>
      <c r="O249" s="1475"/>
      <c r="P249" s="1475"/>
      <c r="Q249" s="1475"/>
      <c r="R249" s="1465"/>
      <c r="S249" s="1466"/>
      <c r="T249" s="1474"/>
      <c r="U249" s="1474"/>
      <c r="V249" s="1474"/>
      <c r="W249" s="1474"/>
      <c r="X249" s="1474"/>
      <c r="Y249" s="1474"/>
      <c r="Z249" s="1474"/>
      <c r="AA249" s="1474"/>
      <c r="AB249" s="1474"/>
      <c r="AC249" s="1474"/>
      <c r="AD249" s="1462"/>
      <c r="AE249" s="1468"/>
      <c r="AF249" s="1474"/>
      <c r="AG249" s="1474"/>
      <c r="AH249" s="1474"/>
      <c r="AI249" s="1474"/>
      <c r="AJ249" s="1474"/>
      <c r="AK249" s="1474"/>
      <c r="AL249" s="1474"/>
      <c r="AM249" s="1474"/>
      <c r="AN249" s="1474"/>
      <c r="AO249" s="1474"/>
      <c r="AP249" s="1465"/>
      <c r="AQ249" s="1466"/>
      <c r="AR249" s="1474"/>
      <c r="AS249" s="1474"/>
      <c r="AT249" s="1474"/>
      <c r="AU249" s="1474"/>
      <c r="AV249" s="1474"/>
      <c r="AW249" s="1474"/>
      <c r="AX249" s="1474"/>
      <c r="AY249" s="1474"/>
      <c r="AZ249" s="1474"/>
      <c r="BA249" s="1474"/>
      <c r="BB249" s="1462"/>
      <c r="BC249" s="1468"/>
      <c r="BD249" s="1477"/>
      <c r="BE249" s="1477"/>
      <c r="BF249" s="1477"/>
      <c r="BG249" s="1477"/>
      <c r="BH249" s="1477"/>
      <c r="BI249" s="1477"/>
      <c r="BJ249" s="1477"/>
      <c r="BK249" s="1477"/>
      <c r="BL249" s="1477"/>
      <c r="BM249" s="1477"/>
      <c r="BN249" s="1465"/>
      <c r="BO249" s="1468"/>
      <c r="BP249" s="1477"/>
      <c r="BQ249" s="1477"/>
      <c r="BR249" s="1477"/>
      <c r="BS249" s="1477"/>
      <c r="BT249" s="1477"/>
      <c r="BU249" s="1477"/>
      <c r="BV249" s="1477"/>
      <c r="BW249" s="1477"/>
      <c r="BX249" s="1477"/>
      <c r="BY249" s="1477"/>
      <c r="BZ249" s="1465"/>
      <c r="CA249" s="1469"/>
      <c r="CB249" s="1474"/>
      <c r="CC249" s="1474"/>
      <c r="CD249" s="1474"/>
      <c r="CE249" s="1474"/>
      <c r="CF249" s="1474"/>
      <c r="CG249" s="1474"/>
      <c r="CH249" s="1474"/>
      <c r="CI249" s="1474"/>
      <c r="CJ249" s="1474"/>
      <c r="CK249" s="1474"/>
      <c r="CL249" s="1476"/>
      <c r="CM249" s="1484"/>
    </row>
    <row r="250" spans="2:91">
      <c r="B250" s="1433" t="s">
        <v>1158</v>
      </c>
      <c r="C250" s="1483"/>
      <c r="D250" s="1471"/>
      <c r="E250" s="1472"/>
      <c r="F250" s="1473"/>
      <c r="G250" s="1468"/>
      <c r="H250" s="1474"/>
      <c r="I250" s="1475"/>
      <c r="J250" s="1475"/>
      <c r="K250" s="1475"/>
      <c r="L250" s="1475"/>
      <c r="M250" s="1475"/>
      <c r="N250" s="1475"/>
      <c r="O250" s="1475"/>
      <c r="P250" s="1475"/>
      <c r="Q250" s="1475"/>
      <c r="R250" s="1465"/>
      <c r="S250" s="1466"/>
      <c r="T250" s="1474"/>
      <c r="U250" s="1474"/>
      <c r="V250" s="1474"/>
      <c r="W250" s="1474"/>
      <c r="X250" s="1474"/>
      <c r="Y250" s="1474"/>
      <c r="Z250" s="1474"/>
      <c r="AA250" s="1474"/>
      <c r="AB250" s="1474"/>
      <c r="AC250" s="1474"/>
      <c r="AD250" s="1462"/>
      <c r="AE250" s="1468"/>
      <c r="AF250" s="1474"/>
      <c r="AG250" s="1474"/>
      <c r="AH250" s="1474"/>
      <c r="AI250" s="1474"/>
      <c r="AJ250" s="1474"/>
      <c r="AK250" s="1474"/>
      <c r="AL250" s="1474"/>
      <c r="AM250" s="1474"/>
      <c r="AN250" s="1474"/>
      <c r="AO250" s="1474"/>
      <c r="AP250" s="1465"/>
      <c r="AQ250" s="1466"/>
      <c r="AR250" s="1474"/>
      <c r="AS250" s="1474"/>
      <c r="AT250" s="1474"/>
      <c r="AU250" s="1474"/>
      <c r="AV250" s="1474"/>
      <c r="AW250" s="1474"/>
      <c r="AX250" s="1474"/>
      <c r="AY250" s="1474"/>
      <c r="AZ250" s="1474"/>
      <c r="BA250" s="1474"/>
      <c r="BB250" s="1462"/>
      <c r="BC250" s="1468"/>
      <c r="BD250" s="1477"/>
      <c r="BE250" s="1477"/>
      <c r="BF250" s="1477"/>
      <c r="BG250" s="1477"/>
      <c r="BH250" s="1477"/>
      <c r="BI250" s="1477"/>
      <c r="BJ250" s="1477"/>
      <c r="BK250" s="1477"/>
      <c r="BL250" s="1477"/>
      <c r="BM250" s="1477"/>
      <c r="BN250" s="1465"/>
      <c r="BO250" s="1468"/>
      <c r="BP250" s="1477"/>
      <c r="BQ250" s="1477"/>
      <c r="BR250" s="1477"/>
      <c r="BS250" s="1477"/>
      <c r="BT250" s="1477"/>
      <c r="BU250" s="1477"/>
      <c r="BV250" s="1477"/>
      <c r="BW250" s="1477"/>
      <c r="BX250" s="1477"/>
      <c r="BY250" s="1477"/>
      <c r="BZ250" s="1465"/>
      <c r="CA250" s="1469"/>
      <c r="CB250" s="1474"/>
      <c r="CC250" s="1474"/>
      <c r="CD250" s="1474"/>
      <c r="CE250" s="1474"/>
      <c r="CF250" s="1474"/>
      <c r="CG250" s="1474"/>
      <c r="CH250" s="1474"/>
      <c r="CI250" s="1474"/>
      <c r="CJ250" s="1474"/>
      <c r="CK250" s="1474"/>
      <c r="CL250" s="1470"/>
      <c r="CM250" s="1484"/>
    </row>
    <row r="251" spans="2:91">
      <c r="B251" s="1432" t="s">
        <v>1159</v>
      </c>
      <c r="C251" s="1481"/>
      <c r="D251" s="1460"/>
      <c r="E251" s="1461"/>
      <c r="F251" s="1462"/>
      <c r="G251" s="1463"/>
      <c r="H251" s="1477"/>
      <c r="I251" s="1477"/>
      <c r="J251" s="1477"/>
      <c r="K251" s="1477"/>
      <c r="L251" s="1477"/>
      <c r="M251" s="1477"/>
      <c r="N251" s="1477"/>
      <c r="O251" s="1477"/>
      <c r="P251" s="1477"/>
      <c r="Q251" s="1477"/>
      <c r="R251" s="1465"/>
      <c r="S251" s="1466"/>
      <c r="T251" s="1467"/>
      <c r="U251" s="1467"/>
      <c r="V251" s="1467"/>
      <c r="W251" s="1467"/>
      <c r="X251" s="1467"/>
      <c r="Y251" s="1467"/>
      <c r="Z251" s="1467"/>
      <c r="AA251" s="1467"/>
      <c r="AB251" s="1467"/>
      <c r="AC251" s="1467"/>
      <c r="AD251" s="1462"/>
      <c r="AE251" s="1468"/>
      <c r="AF251" s="1467"/>
      <c r="AG251" s="1467"/>
      <c r="AH251" s="1467"/>
      <c r="AI251" s="1467"/>
      <c r="AJ251" s="1467"/>
      <c r="AK251" s="1467"/>
      <c r="AL251" s="1467"/>
      <c r="AM251" s="1467"/>
      <c r="AN251" s="1467"/>
      <c r="AO251" s="1467"/>
      <c r="AP251" s="1465"/>
      <c r="AQ251" s="1466"/>
      <c r="AR251" s="1467"/>
      <c r="AS251" s="1467"/>
      <c r="AT251" s="1467"/>
      <c r="AU251" s="1467"/>
      <c r="AV251" s="1467"/>
      <c r="AW251" s="1467"/>
      <c r="AX251" s="1467"/>
      <c r="AY251" s="1467"/>
      <c r="AZ251" s="1467"/>
      <c r="BA251" s="1467"/>
      <c r="BB251" s="1462"/>
      <c r="BC251" s="1468"/>
      <c r="BD251" s="1477"/>
      <c r="BE251" s="1477"/>
      <c r="BF251" s="1477"/>
      <c r="BG251" s="1477"/>
      <c r="BH251" s="1477"/>
      <c r="BI251" s="1477"/>
      <c r="BJ251" s="1477"/>
      <c r="BK251" s="1477"/>
      <c r="BL251" s="1477"/>
      <c r="BM251" s="1477"/>
      <c r="BN251" s="1465"/>
      <c r="BO251" s="1468"/>
      <c r="BP251" s="1477"/>
      <c r="BQ251" s="1477"/>
      <c r="BR251" s="1477"/>
      <c r="BS251" s="1477"/>
      <c r="BT251" s="1477"/>
      <c r="BU251" s="1477"/>
      <c r="BV251" s="1477"/>
      <c r="BW251" s="1477"/>
      <c r="BX251" s="1477"/>
      <c r="BY251" s="1477"/>
      <c r="BZ251" s="1465"/>
      <c r="CA251" s="1469"/>
      <c r="CB251" s="1467"/>
      <c r="CC251" s="1467"/>
      <c r="CD251" s="1467"/>
      <c r="CE251" s="1467"/>
      <c r="CF251" s="1467"/>
      <c r="CG251" s="1467"/>
      <c r="CH251" s="1467"/>
      <c r="CI251" s="1467"/>
      <c r="CJ251" s="1467"/>
      <c r="CK251" s="1467"/>
      <c r="CL251" s="1470"/>
      <c r="CM251" s="1482"/>
    </row>
    <row r="252" spans="2:91">
      <c r="B252" s="1433" t="s">
        <v>1160</v>
      </c>
      <c r="C252" s="1483"/>
      <c r="D252" s="1471"/>
      <c r="E252" s="1472"/>
      <c r="F252" s="1473"/>
      <c r="G252" s="1468"/>
      <c r="H252" s="1474"/>
      <c r="I252" s="1475"/>
      <c r="J252" s="1475"/>
      <c r="K252" s="1475"/>
      <c r="L252" s="1475"/>
      <c r="M252" s="1475"/>
      <c r="N252" s="1475"/>
      <c r="O252" s="1475"/>
      <c r="P252" s="1475"/>
      <c r="Q252" s="1475"/>
      <c r="R252" s="1465"/>
      <c r="S252" s="1466"/>
      <c r="T252" s="1474"/>
      <c r="U252" s="1474"/>
      <c r="V252" s="1474"/>
      <c r="W252" s="1474"/>
      <c r="X252" s="1474"/>
      <c r="Y252" s="1474"/>
      <c r="Z252" s="1474"/>
      <c r="AA252" s="1474"/>
      <c r="AB252" s="1474"/>
      <c r="AC252" s="1474"/>
      <c r="AD252" s="1462"/>
      <c r="AE252" s="1468"/>
      <c r="AF252" s="1474"/>
      <c r="AG252" s="1474"/>
      <c r="AH252" s="1474"/>
      <c r="AI252" s="1474"/>
      <c r="AJ252" s="1474"/>
      <c r="AK252" s="1474"/>
      <c r="AL252" s="1474"/>
      <c r="AM252" s="1474"/>
      <c r="AN252" s="1474"/>
      <c r="AO252" s="1474"/>
      <c r="AP252" s="1465"/>
      <c r="AQ252" s="1466"/>
      <c r="AR252" s="1474"/>
      <c r="AS252" s="1474"/>
      <c r="AT252" s="1474"/>
      <c r="AU252" s="1474"/>
      <c r="AV252" s="1474"/>
      <c r="AW252" s="1474"/>
      <c r="AX252" s="1474"/>
      <c r="AY252" s="1474"/>
      <c r="AZ252" s="1474"/>
      <c r="BA252" s="1474"/>
      <c r="BB252" s="1462"/>
      <c r="BC252" s="1468"/>
      <c r="BD252" s="1477"/>
      <c r="BE252" s="1477"/>
      <c r="BF252" s="1477"/>
      <c r="BG252" s="1477"/>
      <c r="BH252" s="1477"/>
      <c r="BI252" s="1477"/>
      <c r="BJ252" s="1477"/>
      <c r="BK252" s="1477"/>
      <c r="BL252" s="1477"/>
      <c r="BM252" s="1477"/>
      <c r="BN252" s="1465"/>
      <c r="BO252" s="1468"/>
      <c r="BP252" s="1477"/>
      <c r="BQ252" s="1477"/>
      <c r="BR252" s="1477"/>
      <c r="BS252" s="1477"/>
      <c r="BT252" s="1477"/>
      <c r="BU252" s="1477"/>
      <c r="BV252" s="1477"/>
      <c r="BW252" s="1477"/>
      <c r="BX252" s="1477"/>
      <c r="BY252" s="1477"/>
      <c r="BZ252" s="1465"/>
      <c r="CA252" s="1469"/>
      <c r="CB252" s="1474"/>
      <c r="CC252" s="1474"/>
      <c r="CD252" s="1474"/>
      <c r="CE252" s="1474"/>
      <c r="CF252" s="1474"/>
      <c r="CG252" s="1474"/>
      <c r="CH252" s="1474"/>
      <c r="CI252" s="1474"/>
      <c r="CJ252" s="1474"/>
      <c r="CK252" s="1474"/>
      <c r="CL252" s="1476"/>
      <c r="CM252" s="1484"/>
    </row>
    <row r="253" spans="2:91">
      <c r="B253" s="1433" t="s">
        <v>1161</v>
      </c>
      <c r="C253" s="1483"/>
      <c r="D253" s="1471"/>
      <c r="E253" s="1472"/>
      <c r="F253" s="1473"/>
      <c r="G253" s="1468"/>
      <c r="H253" s="1474"/>
      <c r="I253" s="1475"/>
      <c r="J253" s="1475"/>
      <c r="K253" s="1475"/>
      <c r="L253" s="1475"/>
      <c r="M253" s="1475"/>
      <c r="N253" s="1475"/>
      <c r="O253" s="1475"/>
      <c r="P253" s="1475"/>
      <c r="Q253" s="1475"/>
      <c r="R253" s="1465"/>
      <c r="S253" s="1466"/>
      <c r="T253" s="1474"/>
      <c r="U253" s="1474"/>
      <c r="V253" s="1474"/>
      <c r="W253" s="1474"/>
      <c r="X253" s="1474"/>
      <c r="Y253" s="1474"/>
      <c r="Z253" s="1474"/>
      <c r="AA253" s="1474"/>
      <c r="AB253" s="1474"/>
      <c r="AC253" s="1474"/>
      <c r="AD253" s="1462"/>
      <c r="AE253" s="1468"/>
      <c r="AF253" s="1474"/>
      <c r="AG253" s="1474"/>
      <c r="AH253" s="1474"/>
      <c r="AI253" s="1474"/>
      <c r="AJ253" s="1474"/>
      <c r="AK253" s="1474"/>
      <c r="AL253" s="1474"/>
      <c r="AM253" s="1474"/>
      <c r="AN253" s="1474"/>
      <c r="AO253" s="1474"/>
      <c r="AP253" s="1465"/>
      <c r="AQ253" s="1466"/>
      <c r="AR253" s="1474"/>
      <c r="AS253" s="1474"/>
      <c r="AT253" s="1474"/>
      <c r="AU253" s="1474"/>
      <c r="AV253" s="1474"/>
      <c r="AW253" s="1474"/>
      <c r="AX253" s="1474"/>
      <c r="AY253" s="1474"/>
      <c r="AZ253" s="1474"/>
      <c r="BA253" s="1474"/>
      <c r="BB253" s="1462"/>
      <c r="BC253" s="1468"/>
      <c r="BD253" s="1477"/>
      <c r="BE253" s="1477"/>
      <c r="BF253" s="1477"/>
      <c r="BG253" s="1477"/>
      <c r="BH253" s="1477"/>
      <c r="BI253" s="1477"/>
      <c r="BJ253" s="1477"/>
      <c r="BK253" s="1477"/>
      <c r="BL253" s="1477"/>
      <c r="BM253" s="1477"/>
      <c r="BN253" s="1465"/>
      <c r="BO253" s="1468"/>
      <c r="BP253" s="1477"/>
      <c r="BQ253" s="1477"/>
      <c r="BR253" s="1477"/>
      <c r="BS253" s="1477"/>
      <c r="BT253" s="1477"/>
      <c r="BU253" s="1477"/>
      <c r="BV253" s="1477"/>
      <c r="BW253" s="1477"/>
      <c r="BX253" s="1477"/>
      <c r="BY253" s="1477"/>
      <c r="BZ253" s="1465"/>
      <c r="CA253" s="1469"/>
      <c r="CB253" s="1474"/>
      <c r="CC253" s="1474"/>
      <c r="CD253" s="1474"/>
      <c r="CE253" s="1474"/>
      <c r="CF253" s="1474"/>
      <c r="CG253" s="1474"/>
      <c r="CH253" s="1474"/>
      <c r="CI253" s="1474"/>
      <c r="CJ253" s="1474"/>
      <c r="CK253" s="1474"/>
      <c r="CL253" s="1476"/>
      <c r="CM253" s="1484"/>
    </row>
    <row r="254" spans="2:91">
      <c r="B254" s="1433" t="s">
        <v>1162</v>
      </c>
      <c r="C254" s="1483"/>
      <c r="D254" s="1471"/>
      <c r="E254" s="1472"/>
      <c r="F254" s="1473"/>
      <c r="G254" s="1468"/>
      <c r="H254" s="1474"/>
      <c r="I254" s="1475"/>
      <c r="J254" s="1475"/>
      <c r="K254" s="1475"/>
      <c r="L254" s="1475"/>
      <c r="M254" s="1475"/>
      <c r="N254" s="1475"/>
      <c r="O254" s="1475"/>
      <c r="P254" s="1475"/>
      <c r="Q254" s="1475"/>
      <c r="R254" s="1465"/>
      <c r="S254" s="1466"/>
      <c r="T254" s="1474"/>
      <c r="U254" s="1474"/>
      <c r="V254" s="1474"/>
      <c r="W254" s="1474"/>
      <c r="X254" s="1474"/>
      <c r="Y254" s="1474"/>
      <c r="Z254" s="1474"/>
      <c r="AA254" s="1474"/>
      <c r="AB254" s="1474"/>
      <c r="AC254" s="1474"/>
      <c r="AD254" s="1462"/>
      <c r="AE254" s="1468"/>
      <c r="AF254" s="1474"/>
      <c r="AG254" s="1474"/>
      <c r="AH254" s="1474"/>
      <c r="AI254" s="1474"/>
      <c r="AJ254" s="1474"/>
      <c r="AK254" s="1474"/>
      <c r="AL254" s="1474"/>
      <c r="AM254" s="1474"/>
      <c r="AN254" s="1474"/>
      <c r="AO254" s="1474"/>
      <c r="AP254" s="1465"/>
      <c r="AQ254" s="1466"/>
      <c r="AR254" s="1474"/>
      <c r="AS254" s="1474"/>
      <c r="AT254" s="1474"/>
      <c r="AU254" s="1474"/>
      <c r="AV254" s="1474"/>
      <c r="AW254" s="1474"/>
      <c r="AX254" s="1474"/>
      <c r="AY254" s="1474"/>
      <c r="AZ254" s="1474"/>
      <c r="BA254" s="1474"/>
      <c r="BB254" s="1462"/>
      <c r="BC254" s="1468"/>
      <c r="BD254" s="1477"/>
      <c r="BE254" s="1477"/>
      <c r="BF254" s="1477"/>
      <c r="BG254" s="1477"/>
      <c r="BH254" s="1477"/>
      <c r="BI254" s="1477"/>
      <c r="BJ254" s="1477"/>
      <c r="BK254" s="1477"/>
      <c r="BL254" s="1477"/>
      <c r="BM254" s="1477"/>
      <c r="BN254" s="1465"/>
      <c r="BO254" s="1468"/>
      <c r="BP254" s="1477"/>
      <c r="BQ254" s="1477"/>
      <c r="BR254" s="1477"/>
      <c r="BS254" s="1477"/>
      <c r="BT254" s="1477"/>
      <c r="BU254" s="1477"/>
      <c r="BV254" s="1477"/>
      <c r="BW254" s="1477"/>
      <c r="BX254" s="1477"/>
      <c r="BY254" s="1477"/>
      <c r="BZ254" s="1465"/>
      <c r="CA254" s="1469"/>
      <c r="CB254" s="1474"/>
      <c r="CC254" s="1474"/>
      <c r="CD254" s="1474"/>
      <c r="CE254" s="1474"/>
      <c r="CF254" s="1474"/>
      <c r="CG254" s="1474"/>
      <c r="CH254" s="1474"/>
      <c r="CI254" s="1474"/>
      <c r="CJ254" s="1474"/>
      <c r="CK254" s="1474"/>
      <c r="CL254" s="1470"/>
      <c r="CM254" s="1484"/>
    </row>
    <row r="255" spans="2:91">
      <c r="B255" s="1432" t="s">
        <v>1163</v>
      </c>
      <c r="C255" s="1481"/>
      <c r="D255" s="1460"/>
      <c r="E255" s="1461"/>
      <c r="F255" s="1462"/>
      <c r="G255" s="1463"/>
      <c r="H255" s="1477"/>
      <c r="I255" s="1477"/>
      <c r="J255" s="1477"/>
      <c r="K255" s="1477"/>
      <c r="L255" s="1477"/>
      <c r="M255" s="1477"/>
      <c r="N255" s="1477"/>
      <c r="O255" s="1477"/>
      <c r="P255" s="1477"/>
      <c r="Q255" s="1477"/>
      <c r="R255" s="1465"/>
      <c r="S255" s="1466"/>
      <c r="T255" s="1467"/>
      <c r="U255" s="1467"/>
      <c r="V255" s="1467"/>
      <c r="W255" s="1467"/>
      <c r="X255" s="1467"/>
      <c r="Y255" s="1467"/>
      <c r="Z255" s="1467"/>
      <c r="AA255" s="1467"/>
      <c r="AB255" s="1467"/>
      <c r="AC255" s="1467"/>
      <c r="AD255" s="1462"/>
      <c r="AE255" s="1468"/>
      <c r="AF255" s="1467"/>
      <c r="AG255" s="1467"/>
      <c r="AH255" s="1467"/>
      <c r="AI255" s="1467"/>
      <c r="AJ255" s="1467"/>
      <c r="AK255" s="1467"/>
      <c r="AL255" s="1467"/>
      <c r="AM255" s="1467"/>
      <c r="AN255" s="1467"/>
      <c r="AO255" s="1467"/>
      <c r="AP255" s="1465"/>
      <c r="AQ255" s="1466"/>
      <c r="AR255" s="1467"/>
      <c r="AS255" s="1467"/>
      <c r="AT255" s="1467"/>
      <c r="AU255" s="1467"/>
      <c r="AV255" s="1467"/>
      <c r="AW255" s="1467"/>
      <c r="AX255" s="1467"/>
      <c r="AY255" s="1467"/>
      <c r="AZ255" s="1467"/>
      <c r="BA255" s="1467"/>
      <c r="BB255" s="1462"/>
      <c r="BC255" s="1468"/>
      <c r="BD255" s="1477"/>
      <c r="BE255" s="1477"/>
      <c r="BF255" s="1477"/>
      <c r="BG255" s="1477"/>
      <c r="BH255" s="1477"/>
      <c r="BI255" s="1477"/>
      <c r="BJ255" s="1477"/>
      <c r="BK255" s="1477"/>
      <c r="BL255" s="1477"/>
      <c r="BM255" s="1477"/>
      <c r="BN255" s="1465"/>
      <c r="BO255" s="1468"/>
      <c r="BP255" s="1477"/>
      <c r="BQ255" s="1477"/>
      <c r="BR255" s="1477"/>
      <c r="BS255" s="1477"/>
      <c r="BT255" s="1477"/>
      <c r="BU255" s="1477"/>
      <c r="BV255" s="1477"/>
      <c r="BW255" s="1477"/>
      <c r="BX255" s="1477"/>
      <c r="BY255" s="1477"/>
      <c r="BZ255" s="1465"/>
      <c r="CA255" s="1469"/>
      <c r="CB255" s="1467"/>
      <c r="CC255" s="1467"/>
      <c r="CD255" s="1467"/>
      <c r="CE255" s="1467"/>
      <c r="CF255" s="1467"/>
      <c r="CG255" s="1467"/>
      <c r="CH255" s="1467"/>
      <c r="CI255" s="1467"/>
      <c r="CJ255" s="1467"/>
      <c r="CK255" s="1467"/>
      <c r="CL255" s="1470"/>
      <c r="CM255" s="1482"/>
    </row>
    <row r="256" spans="2:91">
      <c r="B256" s="1433" t="s">
        <v>1164</v>
      </c>
      <c r="C256" s="1483"/>
      <c r="D256" s="1471"/>
      <c r="E256" s="1472"/>
      <c r="F256" s="1473"/>
      <c r="G256" s="1468"/>
      <c r="H256" s="1474"/>
      <c r="I256" s="1475"/>
      <c r="J256" s="1475"/>
      <c r="K256" s="1475"/>
      <c r="L256" s="1475"/>
      <c r="M256" s="1475"/>
      <c r="N256" s="1475"/>
      <c r="O256" s="1475"/>
      <c r="P256" s="1475"/>
      <c r="Q256" s="1475"/>
      <c r="R256" s="1465"/>
      <c r="S256" s="1466"/>
      <c r="T256" s="1474"/>
      <c r="U256" s="1474"/>
      <c r="V256" s="1474"/>
      <c r="W256" s="1474"/>
      <c r="X256" s="1474"/>
      <c r="Y256" s="1474"/>
      <c r="Z256" s="1474"/>
      <c r="AA256" s="1474"/>
      <c r="AB256" s="1474"/>
      <c r="AC256" s="1474"/>
      <c r="AD256" s="1462"/>
      <c r="AE256" s="1468"/>
      <c r="AF256" s="1474"/>
      <c r="AG256" s="1474"/>
      <c r="AH256" s="1474"/>
      <c r="AI256" s="1474"/>
      <c r="AJ256" s="1474"/>
      <c r="AK256" s="1474"/>
      <c r="AL256" s="1474"/>
      <c r="AM256" s="1474"/>
      <c r="AN256" s="1474"/>
      <c r="AO256" s="1474"/>
      <c r="AP256" s="1465"/>
      <c r="AQ256" s="1466"/>
      <c r="AR256" s="1474"/>
      <c r="AS256" s="1474"/>
      <c r="AT256" s="1474"/>
      <c r="AU256" s="1474"/>
      <c r="AV256" s="1474"/>
      <c r="AW256" s="1474"/>
      <c r="AX256" s="1474"/>
      <c r="AY256" s="1474"/>
      <c r="AZ256" s="1474"/>
      <c r="BA256" s="1474"/>
      <c r="BB256" s="1462"/>
      <c r="BC256" s="1468"/>
      <c r="BD256" s="1477"/>
      <c r="BE256" s="1477"/>
      <c r="BF256" s="1477"/>
      <c r="BG256" s="1477"/>
      <c r="BH256" s="1477"/>
      <c r="BI256" s="1477"/>
      <c r="BJ256" s="1477"/>
      <c r="BK256" s="1477"/>
      <c r="BL256" s="1477"/>
      <c r="BM256" s="1477"/>
      <c r="BN256" s="1465"/>
      <c r="BO256" s="1468"/>
      <c r="BP256" s="1477"/>
      <c r="BQ256" s="1477"/>
      <c r="BR256" s="1477"/>
      <c r="BS256" s="1477"/>
      <c r="BT256" s="1477"/>
      <c r="BU256" s="1477"/>
      <c r="BV256" s="1477"/>
      <c r="BW256" s="1477"/>
      <c r="BX256" s="1477"/>
      <c r="BY256" s="1477"/>
      <c r="BZ256" s="1465"/>
      <c r="CA256" s="1469"/>
      <c r="CB256" s="1474"/>
      <c r="CC256" s="1474"/>
      <c r="CD256" s="1474"/>
      <c r="CE256" s="1474"/>
      <c r="CF256" s="1474"/>
      <c r="CG256" s="1474"/>
      <c r="CH256" s="1474"/>
      <c r="CI256" s="1474"/>
      <c r="CJ256" s="1474"/>
      <c r="CK256" s="1474"/>
      <c r="CL256" s="1476"/>
      <c r="CM256" s="1484"/>
    </row>
    <row r="257" spans="2:91">
      <c r="B257" s="1433" t="s">
        <v>1165</v>
      </c>
      <c r="C257" s="1483"/>
      <c r="D257" s="1471"/>
      <c r="E257" s="1472"/>
      <c r="F257" s="1473"/>
      <c r="G257" s="1468"/>
      <c r="H257" s="1474"/>
      <c r="I257" s="1475"/>
      <c r="J257" s="1475"/>
      <c r="K257" s="1475"/>
      <c r="L257" s="1475"/>
      <c r="M257" s="1475"/>
      <c r="N257" s="1475"/>
      <c r="O257" s="1475"/>
      <c r="P257" s="1475"/>
      <c r="Q257" s="1475"/>
      <c r="R257" s="1465"/>
      <c r="S257" s="1466"/>
      <c r="T257" s="1474"/>
      <c r="U257" s="1474"/>
      <c r="V257" s="1474"/>
      <c r="W257" s="1474"/>
      <c r="X257" s="1474"/>
      <c r="Y257" s="1474"/>
      <c r="Z257" s="1474"/>
      <c r="AA257" s="1474"/>
      <c r="AB257" s="1474"/>
      <c r="AC257" s="1474"/>
      <c r="AD257" s="1462"/>
      <c r="AE257" s="1468"/>
      <c r="AF257" s="1474"/>
      <c r="AG257" s="1474"/>
      <c r="AH257" s="1474"/>
      <c r="AI257" s="1474"/>
      <c r="AJ257" s="1474"/>
      <c r="AK257" s="1474"/>
      <c r="AL257" s="1474"/>
      <c r="AM257" s="1474"/>
      <c r="AN257" s="1474"/>
      <c r="AO257" s="1474"/>
      <c r="AP257" s="1465"/>
      <c r="AQ257" s="1466"/>
      <c r="AR257" s="1474"/>
      <c r="AS257" s="1474"/>
      <c r="AT257" s="1474"/>
      <c r="AU257" s="1474"/>
      <c r="AV257" s="1474"/>
      <c r="AW257" s="1474"/>
      <c r="AX257" s="1474"/>
      <c r="AY257" s="1474"/>
      <c r="AZ257" s="1474"/>
      <c r="BA257" s="1474"/>
      <c r="BB257" s="1462"/>
      <c r="BC257" s="1468"/>
      <c r="BD257" s="1477"/>
      <c r="BE257" s="1477"/>
      <c r="BF257" s="1477"/>
      <c r="BG257" s="1477"/>
      <c r="BH257" s="1477"/>
      <c r="BI257" s="1477"/>
      <c r="BJ257" s="1477"/>
      <c r="BK257" s="1477"/>
      <c r="BL257" s="1477"/>
      <c r="BM257" s="1477"/>
      <c r="BN257" s="1465"/>
      <c r="BO257" s="1468"/>
      <c r="BP257" s="1477"/>
      <c r="BQ257" s="1477"/>
      <c r="BR257" s="1477"/>
      <c r="BS257" s="1477"/>
      <c r="BT257" s="1477"/>
      <c r="BU257" s="1477"/>
      <c r="BV257" s="1477"/>
      <c r="BW257" s="1477"/>
      <c r="BX257" s="1477"/>
      <c r="BY257" s="1477"/>
      <c r="BZ257" s="1465"/>
      <c r="CA257" s="1469"/>
      <c r="CB257" s="1474"/>
      <c r="CC257" s="1474"/>
      <c r="CD257" s="1474"/>
      <c r="CE257" s="1474"/>
      <c r="CF257" s="1474"/>
      <c r="CG257" s="1474"/>
      <c r="CH257" s="1474"/>
      <c r="CI257" s="1474"/>
      <c r="CJ257" s="1474"/>
      <c r="CK257" s="1474"/>
      <c r="CL257" s="1476"/>
      <c r="CM257" s="1484"/>
    </row>
    <row r="258" spans="2:91">
      <c r="B258" s="1433" t="s">
        <v>1166</v>
      </c>
      <c r="C258" s="1483"/>
      <c r="D258" s="1471"/>
      <c r="E258" s="1472"/>
      <c r="F258" s="1473"/>
      <c r="G258" s="1468"/>
      <c r="H258" s="1474"/>
      <c r="I258" s="1475"/>
      <c r="J258" s="1475"/>
      <c r="K258" s="1475"/>
      <c r="L258" s="1475"/>
      <c r="M258" s="1475"/>
      <c r="N258" s="1475"/>
      <c r="O258" s="1475"/>
      <c r="P258" s="1475"/>
      <c r="Q258" s="1475"/>
      <c r="R258" s="1465"/>
      <c r="S258" s="1466"/>
      <c r="T258" s="1474"/>
      <c r="U258" s="1474"/>
      <c r="V258" s="1474"/>
      <c r="W258" s="1474"/>
      <c r="X258" s="1474"/>
      <c r="Y258" s="1474"/>
      <c r="Z258" s="1474"/>
      <c r="AA258" s="1474"/>
      <c r="AB258" s="1474"/>
      <c r="AC258" s="1474"/>
      <c r="AD258" s="1462"/>
      <c r="AE258" s="1468"/>
      <c r="AF258" s="1474"/>
      <c r="AG258" s="1474"/>
      <c r="AH258" s="1474"/>
      <c r="AI258" s="1474"/>
      <c r="AJ258" s="1474"/>
      <c r="AK258" s="1474"/>
      <c r="AL258" s="1474"/>
      <c r="AM258" s="1474"/>
      <c r="AN258" s="1474"/>
      <c r="AO258" s="1474"/>
      <c r="AP258" s="1465"/>
      <c r="AQ258" s="1466"/>
      <c r="AR258" s="1474"/>
      <c r="AS258" s="1474"/>
      <c r="AT258" s="1474"/>
      <c r="AU258" s="1474"/>
      <c r="AV258" s="1474"/>
      <c r="AW258" s="1474"/>
      <c r="AX258" s="1474"/>
      <c r="AY258" s="1474"/>
      <c r="AZ258" s="1474"/>
      <c r="BA258" s="1474"/>
      <c r="BB258" s="1462"/>
      <c r="BC258" s="1468"/>
      <c r="BD258" s="1477"/>
      <c r="BE258" s="1477"/>
      <c r="BF258" s="1477"/>
      <c r="BG258" s="1477"/>
      <c r="BH258" s="1477"/>
      <c r="BI258" s="1477"/>
      <c r="BJ258" s="1477"/>
      <c r="BK258" s="1477"/>
      <c r="BL258" s="1477"/>
      <c r="BM258" s="1477"/>
      <c r="BN258" s="1465"/>
      <c r="BO258" s="1468"/>
      <c r="BP258" s="1477"/>
      <c r="BQ258" s="1477"/>
      <c r="BR258" s="1477"/>
      <c r="BS258" s="1477"/>
      <c r="BT258" s="1477"/>
      <c r="BU258" s="1477"/>
      <c r="BV258" s="1477"/>
      <c r="BW258" s="1477"/>
      <c r="BX258" s="1477"/>
      <c r="BY258" s="1477"/>
      <c r="BZ258" s="1465"/>
      <c r="CA258" s="1469"/>
      <c r="CB258" s="1474"/>
      <c r="CC258" s="1474"/>
      <c r="CD258" s="1474"/>
      <c r="CE258" s="1474"/>
      <c r="CF258" s="1474"/>
      <c r="CG258" s="1474"/>
      <c r="CH258" s="1474"/>
      <c r="CI258" s="1474"/>
      <c r="CJ258" s="1474"/>
      <c r="CK258" s="1474"/>
      <c r="CL258" s="1470"/>
      <c r="CM258" s="1484"/>
    </row>
    <row r="259" spans="2:91">
      <c r="B259" s="1432" t="s">
        <v>1167</v>
      </c>
      <c r="C259" s="1481"/>
      <c r="D259" s="1460"/>
      <c r="E259" s="1461"/>
      <c r="F259" s="1462"/>
      <c r="G259" s="1463"/>
      <c r="H259" s="1477"/>
      <c r="I259" s="1477"/>
      <c r="J259" s="1477"/>
      <c r="K259" s="1477"/>
      <c r="L259" s="1477"/>
      <c r="M259" s="1477"/>
      <c r="N259" s="1477"/>
      <c r="O259" s="1477"/>
      <c r="P259" s="1477"/>
      <c r="Q259" s="1477"/>
      <c r="R259" s="1465"/>
      <c r="S259" s="1466"/>
      <c r="T259" s="1467"/>
      <c r="U259" s="1467"/>
      <c r="V259" s="1467"/>
      <c r="W259" s="1467"/>
      <c r="X259" s="1467"/>
      <c r="Y259" s="1467"/>
      <c r="Z259" s="1467"/>
      <c r="AA259" s="1467"/>
      <c r="AB259" s="1467"/>
      <c r="AC259" s="1467"/>
      <c r="AD259" s="1462"/>
      <c r="AE259" s="1468"/>
      <c r="AF259" s="1467"/>
      <c r="AG259" s="1467"/>
      <c r="AH259" s="1467"/>
      <c r="AI259" s="1467"/>
      <c r="AJ259" s="1467"/>
      <c r="AK259" s="1467"/>
      <c r="AL259" s="1467"/>
      <c r="AM259" s="1467"/>
      <c r="AN259" s="1467"/>
      <c r="AO259" s="1467"/>
      <c r="AP259" s="1465"/>
      <c r="AQ259" s="1466"/>
      <c r="AR259" s="1467"/>
      <c r="AS259" s="1467"/>
      <c r="AT259" s="1467"/>
      <c r="AU259" s="1467"/>
      <c r="AV259" s="1467"/>
      <c r="AW259" s="1467"/>
      <c r="AX259" s="1467"/>
      <c r="AY259" s="1467"/>
      <c r="AZ259" s="1467"/>
      <c r="BA259" s="1467"/>
      <c r="BB259" s="1462"/>
      <c r="BC259" s="1468"/>
      <c r="BD259" s="1477"/>
      <c r="BE259" s="1477"/>
      <c r="BF259" s="1477"/>
      <c r="BG259" s="1477"/>
      <c r="BH259" s="1477"/>
      <c r="BI259" s="1477"/>
      <c r="BJ259" s="1477"/>
      <c r="BK259" s="1477"/>
      <c r="BL259" s="1477"/>
      <c r="BM259" s="1477"/>
      <c r="BN259" s="1465"/>
      <c r="BO259" s="1468"/>
      <c r="BP259" s="1477"/>
      <c r="BQ259" s="1477"/>
      <c r="BR259" s="1477"/>
      <c r="BS259" s="1477"/>
      <c r="BT259" s="1477"/>
      <c r="BU259" s="1477"/>
      <c r="BV259" s="1477"/>
      <c r="BW259" s="1477"/>
      <c r="BX259" s="1477"/>
      <c r="BY259" s="1477"/>
      <c r="BZ259" s="1465"/>
      <c r="CA259" s="1469"/>
      <c r="CB259" s="1467"/>
      <c r="CC259" s="1467"/>
      <c r="CD259" s="1467"/>
      <c r="CE259" s="1467"/>
      <c r="CF259" s="1467"/>
      <c r="CG259" s="1467"/>
      <c r="CH259" s="1467"/>
      <c r="CI259" s="1467"/>
      <c r="CJ259" s="1467"/>
      <c r="CK259" s="1467"/>
      <c r="CL259" s="1470"/>
      <c r="CM259" s="1482"/>
    </row>
    <row r="260" spans="2:91">
      <c r="B260" s="1433" t="s">
        <v>1168</v>
      </c>
      <c r="C260" s="1483"/>
      <c r="D260" s="1471"/>
      <c r="E260" s="1472"/>
      <c r="F260" s="1473"/>
      <c r="G260" s="1468"/>
      <c r="H260" s="1474"/>
      <c r="I260" s="1475"/>
      <c r="J260" s="1475"/>
      <c r="K260" s="1475"/>
      <c r="L260" s="1475"/>
      <c r="M260" s="1475"/>
      <c r="N260" s="1475"/>
      <c r="O260" s="1475"/>
      <c r="P260" s="1475"/>
      <c r="Q260" s="1475"/>
      <c r="R260" s="1465"/>
      <c r="S260" s="1466"/>
      <c r="T260" s="1474"/>
      <c r="U260" s="1474"/>
      <c r="V260" s="1474"/>
      <c r="W260" s="1474"/>
      <c r="X260" s="1474"/>
      <c r="Y260" s="1474"/>
      <c r="Z260" s="1474"/>
      <c r="AA260" s="1474"/>
      <c r="AB260" s="1474"/>
      <c r="AC260" s="1474"/>
      <c r="AD260" s="1462"/>
      <c r="AE260" s="1468"/>
      <c r="AF260" s="1474"/>
      <c r="AG260" s="1474"/>
      <c r="AH260" s="1474"/>
      <c r="AI260" s="1474"/>
      <c r="AJ260" s="1474"/>
      <c r="AK260" s="1474"/>
      <c r="AL260" s="1474"/>
      <c r="AM260" s="1474"/>
      <c r="AN260" s="1474"/>
      <c r="AO260" s="1474"/>
      <c r="AP260" s="1465"/>
      <c r="AQ260" s="1466"/>
      <c r="AR260" s="1474"/>
      <c r="AS260" s="1474"/>
      <c r="AT260" s="1474"/>
      <c r="AU260" s="1474"/>
      <c r="AV260" s="1474"/>
      <c r="AW260" s="1474"/>
      <c r="AX260" s="1474"/>
      <c r="AY260" s="1474"/>
      <c r="AZ260" s="1474"/>
      <c r="BA260" s="1474"/>
      <c r="BB260" s="1462"/>
      <c r="BC260" s="1468"/>
      <c r="BD260" s="1477"/>
      <c r="BE260" s="1477"/>
      <c r="BF260" s="1477"/>
      <c r="BG260" s="1477"/>
      <c r="BH260" s="1477"/>
      <c r="BI260" s="1477"/>
      <c r="BJ260" s="1477"/>
      <c r="BK260" s="1477"/>
      <c r="BL260" s="1477"/>
      <c r="BM260" s="1477"/>
      <c r="BN260" s="1465"/>
      <c r="BO260" s="1468"/>
      <c r="BP260" s="1477"/>
      <c r="BQ260" s="1477"/>
      <c r="BR260" s="1477"/>
      <c r="BS260" s="1477"/>
      <c r="BT260" s="1477"/>
      <c r="BU260" s="1477"/>
      <c r="BV260" s="1477"/>
      <c r="BW260" s="1477"/>
      <c r="BX260" s="1477"/>
      <c r="BY260" s="1477"/>
      <c r="BZ260" s="1465"/>
      <c r="CA260" s="1469"/>
      <c r="CB260" s="1474"/>
      <c r="CC260" s="1474"/>
      <c r="CD260" s="1474"/>
      <c r="CE260" s="1474"/>
      <c r="CF260" s="1474"/>
      <c r="CG260" s="1474"/>
      <c r="CH260" s="1474"/>
      <c r="CI260" s="1474"/>
      <c r="CJ260" s="1474"/>
      <c r="CK260" s="1474"/>
      <c r="CL260" s="1476"/>
      <c r="CM260" s="1484"/>
    </row>
    <row r="261" spans="2:91">
      <c r="B261" s="1433" t="s">
        <v>1169</v>
      </c>
      <c r="C261" s="1483"/>
      <c r="D261" s="1471"/>
      <c r="E261" s="1472"/>
      <c r="F261" s="1473"/>
      <c r="G261" s="1468"/>
      <c r="H261" s="1474"/>
      <c r="I261" s="1475"/>
      <c r="J261" s="1475"/>
      <c r="K261" s="1475"/>
      <c r="L261" s="1475"/>
      <c r="M261" s="1475"/>
      <c r="N261" s="1475"/>
      <c r="O261" s="1475"/>
      <c r="P261" s="1475"/>
      <c r="Q261" s="1475"/>
      <c r="R261" s="1465"/>
      <c r="S261" s="1466"/>
      <c r="T261" s="1474"/>
      <c r="U261" s="1474"/>
      <c r="V261" s="1474"/>
      <c r="W261" s="1474"/>
      <c r="X261" s="1474"/>
      <c r="Y261" s="1474"/>
      <c r="Z261" s="1474"/>
      <c r="AA261" s="1474"/>
      <c r="AB261" s="1474"/>
      <c r="AC261" s="1474"/>
      <c r="AD261" s="1462"/>
      <c r="AE261" s="1468"/>
      <c r="AF261" s="1474"/>
      <c r="AG261" s="1474"/>
      <c r="AH261" s="1474"/>
      <c r="AI261" s="1474"/>
      <c r="AJ261" s="1474"/>
      <c r="AK261" s="1474"/>
      <c r="AL261" s="1474"/>
      <c r="AM261" s="1474"/>
      <c r="AN261" s="1474"/>
      <c r="AO261" s="1474"/>
      <c r="AP261" s="1465"/>
      <c r="AQ261" s="1466"/>
      <c r="AR261" s="1474"/>
      <c r="AS261" s="1474"/>
      <c r="AT261" s="1474"/>
      <c r="AU261" s="1474"/>
      <c r="AV261" s="1474"/>
      <c r="AW261" s="1474"/>
      <c r="AX261" s="1474"/>
      <c r="AY261" s="1474"/>
      <c r="AZ261" s="1474"/>
      <c r="BA261" s="1474"/>
      <c r="BB261" s="1462"/>
      <c r="BC261" s="1468"/>
      <c r="BD261" s="1477"/>
      <c r="BE261" s="1477"/>
      <c r="BF261" s="1477"/>
      <c r="BG261" s="1477"/>
      <c r="BH261" s="1477"/>
      <c r="BI261" s="1477"/>
      <c r="BJ261" s="1477"/>
      <c r="BK261" s="1477"/>
      <c r="BL261" s="1477"/>
      <c r="BM261" s="1477"/>
      <c r="BN261" s="1465"/>
      <c r="BO261" s="1468"/>
      <c r="BP261" s="1477"/>
      <c r="BQ261" s="1477"/>
      <c r="BR261" s="1477"/>
      <c r="BS261" s="1477"/>
      <c r="BT261" s="1477"/>
      <c r="BU261" s="1477"/>
      <c r="BV261" s="1477"/>
      <c r="BW261" s="1477"/>
      <c r="BX261" s="1477"/>
      <c r="BY261" s="1477"/>
      <c r="BZ261" s="1465"/>
      <c r="CA261" s="1469"/>
      <c r="CB261" s="1474"/>
      <c r="CC261" s="1474"/>
      <c r="CD261" s="1474"/>
      <c r="CE261" s="1474"/>
      <c r="CF261" s="1474"/>
      <c r="CG261" s="1474"/>
      <c r="CH261" s="1474"/>
      <c r="CI261" s="1474"/>
      <c r="CJ261" s="1474"/>
      <c r="CK261" s="1474"/>
      <c r="CL261" s="1476"/>
      <c r="CM261" s="1484"/>
    </row>
    <row r="262" spans="2:91">
      <c r="B262" s="1433" t="s">
        <v>1170</v>
      </c>
      <c r="C262" s="1483"/>
      <c r="D262" s="1471"/>
      <c r="E262" s="1472"/>
      <c r="F262" s="1473"/>
      <c r="G262" s="1468"/>
      <c r="H262" s="1474"/>
      <c r="I262" s="1475"/>
      <c r="J262" s="1475"/>
      <c r="K262" s="1475"/>
      <c r="L262" s="1475"/>
      <c r="M262" s="1475"/>
      <c r="N262" s="1475"/>
      <c r="O262" s="1475"/>
      <c r="P262" s="1475"/>
      <c r="Q262" s="1475"/>
      <c r="R262" s="1465"/>
      <c r="S262" s="1466"/>
      <c r="T262" s="1474"/>
      <c r="U262" s="1474"/>
      <c r="V262" s="1474"/>
      <c r="W262" s="1474"/>
      <c r="X262" s="1474"/>
      <c r="Y262" s="1474"/>
      <c r="Z262" s="1474"/>
      <c r="AA262" s="1474"/>
      <c r="AB262" s="1474"/>
      <c r="AC262" s="1474"/>
      <c r="AD262" s="1462"/>
      <c r="AE262" s="1468"/>
      <c r="AF262" s="1474"/>
      <c r="AG262" s="1474"/>
      <c r="AH262" s="1474"/>
      <c r="AI262" s="1474"/>
      <c r="AJ262" s="1474"/>
      <c r="AK262" s="1474"/>
      <c r="AL262" s="1474"/>
      <c r="AM262" s="1474"/>
      <c r="AN262" s="1474"/>
      <c r="AO262" s="1474"/>
      <c r="AP262" s="1465"/>
      <c r="AQ262" s="1466"/>
      <c r="AR262" s="1474"/>
      <c r="AS262" s="1474"/>
      <c r="AT262" s="1474"/>
      <c r="AU262" s="1474"/>
      <c r="AV262" s="1474"/>
      <c r="AW262" s="1474"/>
      <c r="AX262" s="1474"/>
      <c r="AY262" s="1474"/>
      <c r="AZ262" s="1474"/>
      <c r="BA262" s="1474"/>
      <c r="BB262" s="1462"/>
      <c r="BC262" s="1468"/>
      <c r="BD262" s="1477"/>
      <c r="BE262" s="1477"/>
      <c r="BF262" s="1477"/>
      <c r="BG262" s="1477"/>
      <c r="BH262" s="1477"/>
      <c r="BI262" s="1477"/>
      <c r="BJ262" s="1477"/>
      <c r="BK262" s="1477"/>
      <c r="BL262" s="1477"/>
      <c r="BM262" s="1477"/>
      <c r="BN262" s="1465"/>
      <c r="BO262" s="1468"/>
      <c r="BP262" s="1477"/>
      <c r="BQ262" s="1477"/>
      <c r="BR262" s="1477"/>
      <c r="BS262" s="1477"/>
      <c r="BT262" s="1477"/>
      <c r="BU262" s="1477"/>
      <c r="BV262" s="1477"/>
      <c r="BW262" s="1477"/>
      <c r="BX262" s="1477"/>
      <c r="BY262" s="1477"/>
      <c r="BZ262" s="1465"/>
      <c r="CA262" s="1469"/>
      <c r="CB262" s="1474"/>
      <c r="CC262" s="1474"/>
      <c r="CD262" s="1474"/>
      <c r="CE262" s="1474"/>
      <c r="CF262" s="1474"/>
      <c r="CG262" s="1474"/>
      <c r="CH262" s="1474"/>
      <c r="CI262" s="1474"/>
      <c r="CJ262" s="1474"/>
      <c r="CK262" s="1474"/>
      <c r="CL262" s="1470"/>
      <c r="CM262" s="1484"/>
    </row>
    <row r="263" spans="2:91">
      <c r="B263" s="1432" t="s">
        <v>1171</v>
      </c>
      <c r="C263" s="1481"/>
      <c r="D263" s="1460"/>
      <c r="E263" s="1461"/>
      <c r="F263" s="1462"/>
      <c r="G263" s="1463"/>
      <c r="H263" s="1477"/>
      <c r="I263" s="1477"/>
      <c r="J263" s="1477"/>
      <c r="K263" s="1477"/>
      <c r="L263" s="1477"/>
      <c r="M263" s="1477"/>
      <c r="N263" s="1477"/>
      <c r="O263" s="1477"/>
      <c r="P263" s="1477"/>
      <c r="Q263" s="1477"/>
      <c r="R263" s="1465"/>
      <c r="S263" s="1466"/>
      <c r="T263" s="1467"/>
      <c r="U263" s="1467"/>
      <c r="V263" s="1467"/>
      <c r="W263" s="1467"/>
      <c r="X263" s="1467"/>
      <c r="Y263" s="1467"/>
      <c r="Z263" s="1467"/>
      <c r="AA263" s="1467"/>
      <c r="AB263" s="1467"/>
      <c r="AC263" s="1467"/>
      <c r="AD263" s="1462"/>
      <c r="AE263" s="1468"/>
      <c r="AF263" s="1467"/>
      <c r="AG263" s="1467"/>
      <c r="AH263" s="1467"/>
      <c r="AI263" s="1467"/>
      <c r="AJ263" s="1467"/>
      <c r="AK263" s="1467"/>
      <c r="AL263" s="1467"/>
      <c r="AM263" s="1467"/>
      <c r="AN263" s="1467"/>
      <c r="AO263" s="1467"/>
      <c r="AP263" s="1465"/>
      <c r="AQ263" s="1466"/>
      <c r="AR263" s="1467"/>
      <c r="AS263" s="1467"/>
      <c r="AT263" s="1467"/>
      <c r="AU263" s="1467"/>
      <c r="AV263" s="1467"/>
      <c r="AW263" s="1467"/>
      <c r="AX263" s="1467"/>
      <c r="AY263" s="1467"/>
      <c r="AZ263" s="1467"/>
      <c r="BA263" s="1467"/>
      <c r="BB263" s="1462"/>
      <c r="BC263" s="1468"/>
      <c r="BD263" s="1477"/>
      <c r="BE263" s="1477"/>
      <c r="BF263" s="1477"/>
      <c r="BG263" s="1477"/>
      <c r="BH263" s="1477"/>
      <c r="BI263" s="1477"/>
      <c r="BJ263" s="1477"/>
      <c r="BK263" s="1477"/>
      <c r="BL263" s="1477"/>
      <c r="BM263" s="1477"/>
      <c r="BN263" s="1465"/>
      <c r="BO263" s="1468"/>
      <c r="BP263" s="1477"/>
      <c r="BQ263" s="1477"/>
      <c r="BR263" s="1477"/>
      <c r="BS263" s="1477"/>
      <c r="BT263" s="1477"/>
      <c r="BU263" s="1477"/>
      <c r="BV263" s="1477"/>
      <c r="BW263" s="1477"/>
      <c r="BX263" s="1477"/>
      <c r="BY263" s="1477"/>
      <c r="BZ263" s="1465"/>
      <c r="CA263" s="1469"/>
      <c r="CB263" s="1467"/>
      <c r="CC263" s="1467"/>
      <c r="CD263" s="1467"/>
      <c r="CE263" s="1467"/>
      <c r="CF263" s="1467"/>
      <c r="CG263" s="1467"/>
      <c r="CH263" s="1467"/>
      <c r="CI263" s="1467"/>
      <c r="CJ263" s="1467"/>
      <c r="CK263" s="1467"/>
      <c r="CL263" s="1470"/>
      <c r="CM263" s="1482"/>
    </row>
    <row r="264" spans="2:91">
      <c r="B264" s="1433" t="s">
        <v>1172</v>
      </c>
      <c r="C264" s="1483"/>
      <c r="D264" s="1471"/>
      <c r="E264" s="1472"/>
      <c r="F264" s="1473"/>
      <c r="G264" s="1468"/>
      <c r="H264" s="1474"/>
      <c r="I264" s="1475"/>
      <c r="J264" s="1475"/>
      <c r="K264" s="1475"/>
      <c r="L264" s="1475"/>
      <c r="M264" s="1475"/>
      <c r="N264" s="1475"/>
      <c r="O264" s="1475"/>
      <c r="P264" s="1475"/>
      <c r="Q264" s="1475"/>
      <c r="R264" s="1465"/>
      <c r="S264" s="1466"/>
      <c r="T264" s="1474"/>
      <c r="U264" s="1474"/>
      <c r="V264" s="1474"/>
      <c r="W264" s="1474"/>
      <c r="X264" s="1474"/>
      <c r="Y264" s="1474"/>
      <c r="Z264" s="1474"/>
      <c r="AA264" s="1474"/>
      <c r="AB264" s="1474"/>
      <c r="AC264" s="1474"/>
      <c r="AD264" s="1462"/>
      <c r="AE264" s="1468"/>
      <c r="AF264" s="1474"/>
      <c r="AG264" s="1474"/>
      <c r="AH264" s="1474"/>
      <c r="AI264" s="1474"/>
      <c r="AJ264" s="1474"/>
      <c r="AK264" s="1474"/>
      <c r="AL264" s="1474"/>
      <c r="AM264" s="1474"/>
      <c r="AN264" s="1474"/>
      <c r="AO264" s="1474"/>
      <c r="AP264" s="1465"/>
      <c r="AQ264" s="1466"/>
      <c r="AR264" s="1474"/>
      <c r="AS264" s="1474"/>
      <c r="AT264" s="1474"/>
      <c r="AU264" s="1474"/>
      <c r="AV264" s="1474"/>
      <c r="AW264" s="1474"/>
      <c r="AX264" s="1474"/>
      <c r="AY264" s="1474"/>
      <c r="AZ264" s="1474"/>
      <c r="BA264" s="1474"/>
      <c r="BB264" s="1462"/>
      <c r="BC264" s="1468"/>
      <c r="BD264" s="1477"/>
      <c r="BE264" s="1477"/>
      <c r="BF264" s="1477"/>
      <c r="BG264" s="1477"/>
      <c r="BH264" s="1477"/>
      <c r="BI264" s="1477"/>
      <c r="BJ264" s="1477"/>
      <c r="BK264" s="1477"/>
      <c r="BL264" s="1477"/>
      <c r="BM264" s="1477"/>
      <c r="BN264" s="1465"/>
      <c r="BO264" s="1468"/>
      <c r="BP264" s="1477"/>
      <c r="BQ264" s="1477"/>
      <c r="BR264" s="1477"/>
      <c r="BS264" s="1477"/>
      <c r="BT264" s="1477"/>
      <c r="BU264" s="1477"/>
      <c r="BV264" s="1477"/>
      <c r="BW264" s="1477"/>
      <c r="BX264" s="1477"/>
      <c r="BY264" s="1477"/>
      <c r="BZ264" s="1465"/>
      <c r="CA264" s="1469"/>
      <c r="CB264" s="1474"/>
      <c r="CC264" s="1474"/>
      <c r="CD264" s="1474"/>
      <c r="CE264" s="1474"/>
      <c r="CF264" s="1474"/>
      <c r="CG264" s="1474"/>
      <c r="CH264" s="1474"/>
      <c r="CI264" s="1474"/>
      <c r="CJ264" s="1474"/>
      <c r="CK264" s="1474"/>
      <c r="CL264" s="1476"/>
      <c r="CM264" s="1484"/>
    </row>
    <row r="265" spans="2:91">
      <c r="B265" s="1433" t="s">
        <v>1173</v>
      </c>
      <c r="C265" s="1483"/>
      <c r="D265" s="1471"/>
      <c r="E265" s="1472"/>
      <c r="F265" s="1473"/>
      <c r="G265" s="1468"/>
      <c r="H265" s="1474"/>
      <c r="I265" s="1475"/>
      <c r="J265" s="1475"/>
      <c r="K265" s="1475"/>
      <c r="L265" s="1475"/>
      <c r="M265" s="1475"/>
      <c r="N265" s="1475"/>
      <c r="O265" s="1475"/>
      <c r="P265" s="1475"/>
      <c r="Q265" s="1475"/>
      <c r="R265" s="1465"/>
      <c r="S265" s="1466"/>
      <c r="T265" s="1474"/>
      <c r="U265" s="1474"/>
      <c r="V265" s="1474"/>
      <c r="W265" s="1474"/>
      <c r="X265" s="1474"/>
      <c r="Y265" s="1474"/>
      <c r="Z265" s="1474"/>
      <c r="AA265" s="1474"/>
      <c r="AB265" s="1474"/>
      <c r="AC265" s="1474"/>
      <c r="AD265" s="1462"/>
      <c r="AE265" s="1468"/>
      <c r="AF265" s="1474"/>
      <c r="AG265" s="1474"/>
      <c r="AH265" s="1474"/>
      <c r="AI265" s="1474"/>
      <c r="AJ265" s="1474"/>
      <c r="AK265" s="1474"/>
      <c r="AL265" s="1474"/>
      <c r="AM265" s="1474"/>
      <c r="AN265" s="1474"/>
      <c r="AO265" s="1474"/>
      <c r="AP265" s="1465"/>
      <c r="AQ265" s="1466"/>
      <c r="AR265" s="1474"/>
      <c r="AS265" s="1474"/>
      <c r="AT265" s="1474"/>
      <c r="AU265" s="1474"/>
      <c r="AV265" s="1474"/>
      <c r="AW265" s="1474"/>
      <c r="AX265" s="1474"/>
      <c r="AY265" s="1474"/>
      <c r="AZ265" s="1474"/>
      <c r="BA265" s="1474"/>
      <c r="BB265" s="1462"/>
      <c r="BC265" s="1468"/>
      <c r="BD265" s="1477"/>
      <c r="BE265" s="1477"/>
      <c r="BF265" s="1477"/>
      <c r="BG265" s="1477"/>
      <c r="BH265" s="1477"/>
      <c r="BI265" s="1477"/>
      <c r="BJ265" s="1477"/>
      <c r="BK265" s="1477"/>
      <c r="BL265" s="1477"/>
      <c r="BM265" s="1477"/>
      <c r="BN265" s="1465"/>
      <c r="BO265" s="1468"/>
      <c r="BP265" s="1477"/>
      <c r="BQ265" s="1477"/>
      <c r="BR265" s="1477"/>
      <c r="BS265" s="1477"/>
      <c r="BT265" s="1477"/>
      <c r="BU265" s="1477"/>
      <c r="BV265" s="1477"/>
      <c r="BW265" s="1477"/>
      <c r="BX265" s="1477"/>
      <c r="BY265" s="1477"/>
      <c r="BZ265" s="1465"/>
      <c r="CA265" s="1469"/>
      <c r="CB265" s="1474"/>
      <c r="CC265" s="1474"/>
      <c r="CD265" s="1474"/>
      <c r="CE265" s="1474"/>
      <c r="CF265" s="1474"/>
      <c r="CG265" s="1474"/>
      <c r="CH265" s="1474"/>
      <c r="CI265" s="1474"/>
      <c r="CJ265" s="1474"/>
      <c r="CK265" s="1474"/>
      <c r="CL265" s="1476"/>
      <c r="CM265" s="1484"/>
    </row>
    <row r="266" spans="2:91">
      <c r="B266" s="1433" t="s">
        <v>1174</v>
      </c>
      <c r="C266" s="1483"/>
      <c r="D266" s="1471"/>
      <c r="E266" s="1472"/>
      <c r="F266" s="1473"/>
      <c r="G266" s="1468"/>
      <c r="H266" s="1474"/>
      <c r="I266" s="1475"/>
      <c r="J266" s="1475"/>
      <c r="K266" s="1475"/>
      <c r="L266" s="1475"/>
      <c r="M266" s="1475"/>
      <c r="N266" s="1475"/>
      <c r="O266" s="1475"/>
      <c r="P266" s="1475"/>
      <c r="Q266" s="1475"/>
      <c r="R266" s="1465"/>
      <c r="S266" s="1466"/>
      <c r="T266" s="1474"/>
      <c r="U266" s="1474"/>
      <c r="V266" s="1474"/>
      <c r="W266" s="1474"/>
      <c r="X266" s="1474"/>
      <c r="Y266" s="1474"/>
      <c r="Z266" s="1474"/>
      <c r="AA266" s="1474"/>
      <c r="AB266" s="1474"/>
      <c r="AC266" s="1474"/>
      <c r="AD266" s="1462"/>
      <c r="AE266" s="1468"/>
      <c r="AF266" s="1474"/>
      <c r="AG266" s="1474"/>
      <c r="AH266" s="1474"/>
      <c r="AI266" s="1474"/>
      <c r="AJ266" s="1474"/>
      <c r="AK266" s="1474"/>
      <c r="AL266" s="1474"/>
      <c r="AM266" s="1474"/>
      <c r="AN266" s="1474"/>
      <c r="AO266" s="1474"/>
      <c r="AP266" s="1465"/>
      <c r="AQ266" s="1466"/>
      <c r="AR266" s="1474"/>
      <c r="AS266" s="1474"/>
      <c r="AT266" s="1474"/>
      <c r="AU266" s="1474"/>
      <c r="AV266" s="1474"/>
      <c r="AW266" s="1474"/>
      <c r="AX266" s="1474"/>
      <c r="AY266" s="1474"/>
      <c r="AZ266" s="1474"/>
      <c r="BA266" s="1474"/>
      <c r="BB266" s="1462"/>
      <c r="BC266" s="1468"/>
      <c r="BD266" s="1477"/>
      <c r="BE266" s="1477"/>
      <c r="BF266" s="1477"/>
      <c r="BG266" s="1477"/>
      <c r="BH266" s="1477"/>
      <c r="BI266" s="1477"/>
      <c r="BJ266" s="1477"/>
      <c r="BK266" s="1477"/>
      <c r="BL266" s="1477"/>
      <c r="BM266" s="1477"/>
      <c r="BN266" s="1465"/>
      <c r="BO266" s="1468"/>
      <c r="BP266" s="1477"/>
      <c r="BQ266" s="1477"/>
      <c r="BR266" s="1477"/>
      <c r="BS266" s="1477"/>
      <c r="BT266" s="1477"/>
      <c r="BU266" s="1477"/>
      <c r="BV266" s="1477"/>
      <c r="BW266" s="1477"/>
      <c r="BX266" s="1477"/>
      <c r="BY266" s="1477"/>
      <c r="BZ266" s="1465"/>
      <c r="CA266" s="1469"/>
      <c r="CB266" s="1474"/>
      <c r="CC266" s="1474"/>
      <c r="CD266" s="1474"/>
      <c r="CE266" s="1474"/>
      <c r="CF266" s="1474"/>
      <c r="CG266" s="1474"/>
      <c r="CH266" s="1474"/>
      <c r="CI266" s="1474"/>
      <c r="CJ266" s="1474"/>
      <c r="CK266" s="1474"/>
      <c r="CL266" s="1470"/>
      <c r="CM266" s="1484"/>
    </row>
    <row r="267" spans="2:91">
      <c r="B267" s="1432" t="s">
        <v>1175</v>
      </c>
      <c r="C267" s="1481"/>
      <c r="D267" s="1460"/>
      <c r="E267" s="1461"/>
      <c r="F267" s="1462"/>
      <c r="G267" s="1463"/>
      <c r="H267" s="1477"/>
      <c r="I267" s="1477"/>
      <c r="J267" s="1477"/>
      <c r="K267" s="1477"/>
      <c r="L267" s="1477"/>
      <c r="M267" s="1477"/>
      <c r="N267" s="1477"/>
      <c r="O267" s="1477"/>
      <c r="P267" s="1477"/>
      <c r="Q267" s="1477"/>
      <c r="R267" s="1465"/>
      <c r="S267" s="1466"/>
      <c r="T267" s="1467"/>
      <c r="U267" s="1467"/>
      <c r="V267" s="1467"/>
      <c r="W267" s="1467"/>
      <c r="X267" s="1467"/>
      <c r="Y267" s="1467"/>
      <c r="Z267" s="1467"/>
      <c r="AA267" s="1467"/>
      <c r="AB267" s="1467"/>
      <c r="AC267" s="1467"/>
      <c r="AD267" s="1462"/>
      <c r="AE267" s="1468"/>
      <c r="AF267" s="1467"/>
      <c r="AG267" s="1467"/>
      <c r="AH267" s="1467"/>
      <c r="AI267" s="1467"/>
      <c r="AJ267" s="1467"/>
      <c r="AK267" s="1467"/>
      <c r="AL267" s="1467"/>
      <c r="AM267" s="1467"/>
      <c r="AN267" s="1467"/>
      <c r="AO267" s="1467"/>
      <c r="AP267" s="1465"/>
      <c r="AQ267" s="1466"/>
      <c r="AR267" s="1467"/>
      <c r="AS267" s="1467"/>
      <c r="AT267" s="1467"/>
      <c r="AU267" s="1467"/>
      <c r="AV267" s="1467"/>
      <c r="AW267" s="1467"/>
      <c r="AX267" s="1467"/>
      <c r="AY267" s="1467"/>
      <c r="AZ267" s="1467"/>
      <c r="BA267" s="1467"/>
      <c r="BB267" s="1462"/>
      <c r="BC267" s="1468"/>
      <c r="BD267" s="1477"/>
      <c r="BE267" s="1477"/>
      <c r="BF267" s="1477"/>
      <c r="BG267" s="1477"/>
      <c r="BH267" s="1477"/>
      <c r="BI267" s="1477"/>
      <c r="BJ267" s="1477"/>
      <c r="BK267" s="1477"/>
      <c r="BL267" s="1477"/>
      <c r="BM267" s="1477"/>
      <c r="BN267" s="1465"/>
      <c r="BO267" s="1468"/>
      <c r="BP267" s="1477"/>
      <c r="BQ267" s="1477"/>
      <c r="BR267" s="1477"/>
      <c r="BS267" s="1477"/>
      <c r="BT267" s="1477"/>
      <c r="BU267" s="1477"/>
      <c r="BV267" s="1477"/>
      <c r="BW267" s="1477"/>
      <c r="BX267" s="1477"/>
      <c r="BY267" s="1477"/>
      <c r="BZ267" s="1465"/>
      <c r="CA267" s="1469"/>
      <c r="CB267" s="1467"/>
      <c r="CC267" s="1467"/>
      <c r="CD267" s="1467"/>
      <c r="CE267" s="1467"/>
      <c r="CF267" s="1467"/>
      <c r="CG267" s="1467"/>
      <c r="CH267" s="1467"/>
      <c r="CI267" s="1467"/>
      <c r="CJ267" s="1467"/>
      <c r="CK267" s="1467"/>
      <c r="CL267" s="1470"/>
      <c r="CM267" s="1482"/>
    </row>
    <row r="268" spans="2:91">
      <c r="B268" s="1433" t="s">
        <v>1176</v>
      </c>
      <c r="C268" s="1483"/>
      <c r="D268" s="1471"/>
      <c r="E268" s="1472"/>
      <c r="F268" s="1473"/>
      <c r="G268" s="1468"/>
      <c r="H268" s="1474"/>
      <c r="I268" s="1475"/>
      <c r="J268" s="1475"/>
      <c r="K268" s="1475"/>
      <c r="L268" s="1475"/>
      <c r="M268" s="1475"/>
      <c r="N268" s="1475"/>
      <c r="O268" s="1475"/>
      <c r="P268" s="1475"/>
      <c r="Q268" s="1475"/>
      <c r="R268" s="1465"/>
      <c r="S268" s="1466"/>
      <c r="T268" s="1474"/>
      <c r="U268" s="1474"/>
      <c r="V268" s="1474"/>
      <c r="W268" s="1474"/>
      <c r="X268" s="1474"/>
      <c r="Y268" s="1474"/>
      <c r="Z268" s="1474"/>
      <c r="AA268" s="1474"/>
      <c r="AB268" s="1474"/>
      <c r="AC268" s="1474"/>
      <c r="AD268" s="1462"/>
      <c r="AE268" s="1468"/>
      <c r="AF268" s="1474"/>
      <c r="AG268" s="1474"/>
      <c r="AH268" s="1474"/>
      <c r="AI268" s="1474"/>
      <c r="AJ268" s="1474"/>
      <c r="AK268" s="1474"/>
      <c r="AL268" s="1474"/>
      <c r="AM268" s="1474"/>
      <c r="AN268" s="1474"/>
      <c r="AO268" s="1474"/>
      <c r="AP268" s="1465"/>
      <c r="AQ268" s="1466"/>
      <c r="AR268" s="1474"/>
      <c r="AS268" s="1474"/>
      <c r="AT268" s="1474"/>
      <c r="AU268" s="1474"/>
      <c r="AV268" s="1474"/>
      <c r="AW268" s="1474"/>
      <c r="AX268" s="1474"/>
      <c r="AY268" s="1474"/>
      <c r="AZ268" s="1474"/>
      <c r="BA268" s="1474"/>
      <c r="BB268" s="1462"/>
      <c r="BC268" s="1468"/>
      <c r="BD268" s="1477"/>
      <c r="BE268" s="1477"/>
      <c r="BF268" s="1477"/>
      <c r="BG268" s="1477"/>
      <c r="BH268" s="1477"/>
      <c r="BI268" s="1477"/>
      <c r="BJ268" s="1477"/>
      <c r="BK268" s="1477"/>
      <c r="BL268" s="1477"/>
      <c r="BM268" s="1477"/>
      <c r="BN268" s="1465"/>
      <c r="BO268" s="1468"/>
      <c r="BP268" s="1477"/>
      <c r="BQ268" s="1477"/>
      <c r="BR268" s="1477"/>
      <c r="BS268" s="1477"/>
      <c r="BT268" s="1477"/>
      <c r="BU268" s="1477"/>
      <c r="BV268" s="1477"/>
      <c r="BW268" s="1477"/>
      <c r="BX268" s="1477"/>
      <c r="BY268" s="1477"/>
      <c r="BZ268" s="1465"/>
      <c r="CA268" s="1469"/>
      <c r="CB268" s="1474"/>
      <c r="CC268" s="1474"/>
      <c r="CD268" s="1474"/>
      <c r="CE268" s="1474"/>
      <c r="CF268" s="1474"/>
      <c r="CG268" s="1474"/>
      <c r="CH268" s="1474"/>
      <c r="CI268" s="1474"/>
      <c r="CJ268" s="1474"/>
      <c r="CK268" s="1474"/>
      <c r="CL268" s="1476"/>
      <c r="CM268" s="1484"/>
    </row>
    <row r="269" spans="2:91">
      <c r="B269" s="1433" t="s">
        <v>1177</v>
      </c>
      <c r="C269" s="1483"/>
      <c r="D269" s="1471"/>
      <c r="E269" s="1472"/>
      <c r="F269" s="1473"/>
      <c r="G269" s="1468"/>
      <c r="H269" s="1474"/>
      <c r="I269" s="1475"/>
      <c r="J269" s="1475"/>
      <c r="K269" s="1475"/>
      <c r="L269" s="1475"/>
      <c r="M269" s="1475"/>
      <c r="N269" s="1475"/>
      <c r="O269" s="1475"/>
      <c r="P269" s="1475"/>
      <c r="Q269" s="1475"/>
      <c r="R269" s="1465"/>
      <c r="S269" s="1466"/>
      <c r="T269" s="1474"/>
      <c r="U269" s="1474"/>
      <c r="V269" s="1474"/>
      <c r="W269" s="1474"/>
      <c r="X269" s="1474"/>
      <c r="Y269" s="1474"/>
      <c r="Z269" s="1474"/>
      <c r="AA269" s="1474"/>
      <c r="AB269" s="1474"/>
      <c r="AC269" s="1474"/>
      <c r="AD269" s="1462"/>
      <c r="AE269" s="1468"/>
      <c r="AF269" s="1474"/>
      <c r="AG269" s="1474"/>
      <c r="AH269" s="1474"/>
      <c r="AI269" s="1474"/>
      <c r="AJ269" s="1474"/>
      <c r="AK269" s="1474"/>
      <c r="AL269" s="1474"/>
      <c r="AM269" s="1474"/>
      <c r="AN269" s="1474"/>
      <c r="AO269" s="1474"/>
      <c r="AP269" s="1465"/>
      <c r="AQ269" s="1466"/>
      <c r="AR269" s="1474"/>
      <c r="AS269" s="1474"/>
      <c r="AT269" s="1474"/>
      <c r="AU269" s="1474"/>
      <c r="AV269" s="1474"/>
      <c r="AW269" s="1474"/>
      <c r="AX269" s="1474"/>
      <c r="AY269" s="1474"/>
      <c r="AZ269" s="1474"/>
      <c r="BA269" s="1474"/>
      <c r="BB269" s="1462"/>
      <c r="BC269" s="1468"/>
      <c r="BD269" s="1477"/>
      <c r="BE269" s="1477"/>
      <c r="BF269" s="1477"/>
      <c r="BG269" s="1477"/>
      <c r="BH269" s="1477"/>
      <c r="BI269" s="1477"/>
      <c r="BJ269" s="1477"/>
      <c r="BK269" s="1477"/>
      <c r="BL269" s="1477"/>
      <c r="BM269" s="1477"/>
      <c r="BN269" s="1465"/>
      <c r="BO269" s="1468"/>
      <c r="BP269" s="1477"/>
      <c r="BQ269" s="1477"/>
      <c r="BR269" s="1477"/>
      <c r="BS269" s="1477"/>
      <c r="BT269" s="1477"/>
      <c r="BU269" s="1477"/>
      <c r="BV269" s="1477"/>
      <c r="BW269" s="1477"/>
      <c r="BX269" s="1477"/>
      <c r="BY269" s="1477"/>
      <c r="BZ269" s="1465"/>
      <c r="CA269" s="1469"/>
      <c r="CB269" s="1474"/>
      <c r="CC269" s="1474"/>
      <c r="CD269" s="1474"/>
      <c r="CE269" s="1474"/>
      <c r="CF269" s="1474"/>
      <c r="CG269" s="1474"/>
      <c r="CH269" s="1474"/>
      <c r="CI269" s="1474"/>
      <c r="CJ269" s="1474"/>
      <c r="CK269" s="1474"/>
      <c r="CL269" s="1476"/>
      <c r="CM269" s="1484"/>
    </row>
    <row r="270" spans="2:91">
      <c r="B270" s="1433" t="s">
        <v>1178</v>
      </c>
      <c r="C270" s="1483"/>
      <c r="D270" s="1471"/>
      <c r="E270" s="1472"/>
      <c r="F270" s="1473"/>
      <c r="G270" s="1468"/>
      <c r="H270" s="1474"/>
      <c r="I270" s="1475"/>
      <c r="J270" s="1475"/>
      <c r="K270" s="1475"/>
      <c r="L270" s="1475"/>
      <c r="M270" s="1475"/>
      <c r="N270" s="1475"/>
      <c r="O270" s="1475"/>
      <c r="P270" s="1475"/>
      <c r="Q270" s="1475"/>
      <c r="R270" s="1465"/>
      <c r="S270" s="1466"/>
      <c r="T270" s="1474"/>
      <c r="U270" s="1474"/>
      <c r="V270" s="1474"/>
      <c r="W270" s="1474"/>
      <c r="X270" s="1474"/>
      <c r="Y270" s="1474"/>
      <c r="Z270" s="1474"/>
      <c r="AA270" s="1474"/>
      <c r="AB270" s="1474"/>
      <c r="AC270" s="1474"/>
      <c r="AD270" s="1462"/>
      <c r="AE270" s="1468"/>
      <c r="AF270" s="1474"/>
      <c r="AG270" s="1474"/>
      <c r="AH270" s="1474"/>
      <c r="AI270" s="1474"/>
      <c r="AJ270" s="1474"/>
      <c r="AK270" s="1474"/>
      <c r="AL270" s="1474"/>
      <c r="AM270" s="1474"/>
      <c r="AN270" s="1474"/>
      <c r="AO270" s="1474"/>
      <c r="AP270" s="1465"/>
      <c r="AQ270" s="1466"/>
      <c r="AR270" s="1474"/>
      <c r="AS270" s="1474"/>
      <c r="AT270" s="1474"/>
      <c r="AU270" s="1474"/>
      <c r="AV270" s="1474"/>
      <c r="AW270" s="1474"/>
      <c r="AX270" s="1474"/>
      <c r="AY270" s="1474"/>
      <c r="AZ270" s="1474"/>
      <c r="BA270" s="1474"/>
      <c r="BB270" s="1462"/>
      <c r="BC270" s="1468"/>
      <c r="BD270" s="1477"/>
      <c r="BE270" s="1477"/>
      <c r="BF270" s="1477"/>
      <c r="BG270" s="1477"/>
      <c r="BH270" s="1477"/>
      <c r="BI270" s="1477"/>
      <c r="BJ270" s="1477"/>
      <c r="BK270" s="1477"/>
      <c r="BL270" s="1477"/>
      <c r="BM270" s="1477"/>
      <c r="BN270" s="1465"/>
      <c r="BO270" s="1468"/>
      <c r="BP270" s="1477"/>
      <c r="BQ270" s="1477"/>
      <c r="BR270" s="1477"/>
      <c r="BS270" s="1477"/>
      <c r="BT270" s="1477"/>
      <c r="BU270" s="1477"/>
      <c r="BV270" s="1477"/>
      <c r="BW270" s="1477"/>
      <c r="BX270" s="1477"/>
      <c r="BY270" s="1477"/>
      <c r="BZ270" s="1465"/>
      <c r="CA270" s="1469"/>
      <c r="CB270" s="1474"/>
      <c r="CC270" s="1474"/>
      <c r="CD270" s="1474"/>
      <c r="CE270" s="1474"/>
      <c r="CF270" s="1474"/>
      <c r="CG270" s="1474"/>
      <c r="CH270" s="1474"/>
      <c r="CI270" s="1474"/>
      <c r="CJ270" s="1474"/>
      <c r="CK270" s="1474"/>
      <c r="CL270" s="1470"/>
      <c r="CM270" s="1484"/>
    </row>
    <row r="271" spans="2:91">
      <c r="B271" s="1432" t="s">
        <v>1179</v>
      </c>
      <c r="C271" s="1481"/>
      <c r="D271" s="1460"/>
      <c r="E271" s="1461"/>
      <c r="F271" s="1462"/>
      <c r="G271" s="1463"/>
      <c r="H271" s="1477"/>
      <c r="I271" s="1477"/>
      <c r="J271" s="1477"/>
      <c r="K271" s="1477"/>
      <c r="L271" s="1477"/>
      <c r="M271" s="1477"/>
      <c r="N271" s="1477"/>
      <c r="O271" s="1477"/>
      <c r="P271" s="1477"/>
      <c r="Q271" s="1477"/>
      <c r="R271" s="1465"/>
      <c r="S271" s="1466"/>
      <c r="T271" s="1467"/>
      <c r="U271" s="1467"/>
      <c r="V271" s="1467"/>
      <c r="W271" s="1467"/>
      <c r="X271" s="1467"/>
      <c r="Y271" s="1467"/>
      <c r="Z271" s="1467"/>
      <c r="AA271" s="1467"/>
      <c r="AB271" s="1467"/>
      <c r="AC271" s="1467"/>
      <c r="AD271" s="1462"/>
      <c r="AE271" s="1468"/>
      <c r="AF271" s="1467"/>
      <c r="AG271" s="1467"/>
      <c r="AH271" s="1467"/>
      <c r="AI271" s="1467"/>
      <c r="AJ271" s="1467"/>
      <c r="AK271" s="1467"/>
      <c r="AL271" s="1467"/>
      <c r="AM271" s="1467"/>
      <c r="AN271" s="1467"/>
      <c r="AO271" s="1467"/>
      <c r="AP271" s="1465"/>
      <c r="AQ271" s="1466"/>
      <c r="AR271" s="1467"/>
      <c r="AS271" s="1467"/>
      <c r="AT271" s="1467"/>
      <c r="AU271" s="1467"/>
      <c r="AV271" s="1467"/>
      <c r="AW271" s="1467"/>
      <c r="AX271" s="1467"/>
      <c r="AY271" s="1467"/>
      <c r="AZ271" s="1467"/>
      <c r="BA271" s="1467"/>
      <c r="BB271" s="1462"/>
      <c r="BC271" s="1468"/>
      <c r="BD271" s="1477"/>
      <c r="BE271" s="1477"/>
      <c r="BF271" s="1477"/>
      <c r="BG271" s="1477"/>
      <c r="BH271" s="1477"/>
      <c r="BI271" s="1477"/>
      <c r="BJ271" s="1477"/>
      <c r="BK271" s="1477"/>
      <c r="BL271" s="1477"/>
      <c r="BM271" s="1477"/>
      <c r="BN271" s="1465"/>
      <c r="BO271" s="1468"/>
      <c r="BP271" s="1477"/>
      <c r="BQ271" s="1477"/>
      <c r="BR271" s="1477"/>
      <c r="BS271" s="1477"/>
      <c r="BT271" s="1477"/>
      <c r="BU271" s="1477"/>
      <c r="BV271" s="1477"/>
      <c r="BW271" s="1477"/>
      <c r="BX271" s="1477"/>
      <c r="BY271" s="1477"/>
      <c r="BZ271" s="1465"/>
      <c r="CA271" s="1469"/>
      <c r="CB271" s="1467"/>
      <c r="CC271" s="1467"/>
      <c r="CD271" s="1467"/>
      <c r="CE271" s="1467"/>
      <c r="CF271" s="1467"/>
      <c r="CG271" s="1467"/>
      <c r="CH271" s="1467"/>
      <c r="CI271" s="1467"/>
      <c r="CJ271" s="1467"/>
      <c r="CK271" s="1467"/>
      <c r="CL271" s="1470"/>
      <c r="CM271" s="1482"/>
    </row>
    <row r="272" spans="2:91">
      <c r="B272" s="1433" t="s">
        <v>1180</v>
      </c>
      <c r="C272" s="1483"/>
      <c r="D272" s="1471"/>
      <c r="E272" s="1472"/>
      <c r="F272" s="1473"/>
      <c r="G272" s="1468"/>
      <c r="H272" s="1474"/>
      <c r="I272" s="1475"/>
      <c r="J272" s="1475"/>
      <c r="K272" s="1475"/>
      <c r="L272" s="1475"/>
      <c r="M272" s="1475"/>
      <c r="N272" s="1475"/>
      <c r="O272" s="1475"/>
      <c r="P272" s="1475"/>
      <c r="Q272" s="1475"/>
      <c r="R272" s="1465"/>
      <c r="S272" s="1466"/>
      <c r="T272" s="1474"/>
      <c r="U272" s="1474"/>
      <c r="V272" s="1474"/>
      <c r="W272" s="1474"/>
      <c r="X272" s="1474"/>
      <c r="Y272" s="1474"/>
      <c r="Z272" s="1474"/>
      <c r="AA272" s="1474"/>
      <c r="AB272" s="1474"/>
      <c r="AC272" s="1474"/>
      <c r="AD272" s="1462"/>
      <c r="AE272" s="1468"/>
      <c r="AF272" s="1474"/>
      <c r="AG272" s="1474"/>
      <c r="AH272" s="1474"/>
      <c r="AI272" s="1474"/>
      <c r="AJ272" s="1474"/>
      <c r="AK272" s="1474"/>
      <c r="AL272" s="1474"/>
      <c r="AM272" s="1474"/>
      <c r="AN272" s="1474"/>
      <c r="AO272" s="1474"/>
      <c r="AP272" s="1465"/>
      <c r="AQ272" s="1466"/>
      <c r="AR272" s="1474"/>
      <c r="AS272" s="1474"/>
      <c r="AT272" s="1474"/>
      <c r="AU272" s="1474"/>
      <c r="AV272" s="1474"/>
      <c r="AW272" s="1474"/>
      <c r="AX272" s="1474"/>
      <c r="AY272" s="1474"/>
      <c r="AZ272" s="1474"/>
      <c r="BA272" s="1474"/>
      <c r="BB272" s="1462"/>
      <c r="BC272" s="1468"/>
      <c r="BD272" s="1477"/>
      <c r="BE272" s="1477"/>
      <c r="BF272" s="1477"/>
      <c r="BG272" s="1477"/>
      <c r="BH272" s="1477"/>
      <c r="BI272" s="1477"/>
      <c r="BJ272" s="1477"/>
      <c r="BK272" s="1477"/>
      <c r="BL272" s="1477"/>
      <c r="BM272" s="1477"/>
      <c r="BN272" s="1465"/>
      <c r="BO272" s="1468"/>
      <c r="BP272" s="1477"/>
      <c r="BQ272" s="1477"/>
      <c r="BR272" s="1477"/>
      <c r="BS272" s="1477"/>
      <c r="BT272" s="1477"/>
      <c r="BU272" s="1477"/>
      <c r="BV272" s="1477"/>
      <c r="BW272" s="1477"/>
      <c r="BX272" s="1477"/>
      <c r="BY272" s="1477"/>
      <c r="BZ272" s="1465"/>
      <c r="CA272" s="1469"/>
      <c r="CB272" s="1474"/>
      <c r="CC272" s="1474"/>
      <c r="CD272" s="1474"/>
      <c r="CE272" s="1474"/>
      <c r="CF272" s="1474"/>
      <c r="CG272" s="1474"/>
      <c r="CH272" s="1474"/>
      <c r="CI272" s="1474"/>
      <c r="CJ272" s="1474"/>
      <c r="CK272" s="1474"/>
      <c r="CL272" s="1476"/>
      <c r="CM272" s="1484"/>
    </row>
    <row r="273" spans="2:91">
      <c r="B273" s="1433" t="s">
        <v>1181</v>
      </c>
      <c r="C273" s="1483"/>
      <c r="D273" s="1471"/>
      <c r="E273" s="1472"/>
      <c r="F273" s="1473"/>
      <c r="G273" s="1468"/>
      <c r="H273" s="1474"/>
      <c r="I273" s="1475"/>
      <c r="J273" s="1475"/>
      <c r="K273" s="1475"/>
      <c r="L273" s="1475"/>
      <c r="M273" s="1475"/>
      <c r="N273" s="1475"/>
      <c r="O273" s="1475"/>
      <c r="P273" s="1475"/>
      <c r="Q273" s="1475"/>
      <c r="R273" s="1465"/>
      <c r="S273" s="1466"/>
      <c r="T273" s="1474"/>
      <c r="U273" s="1474"/>
      <c r="V273" s="1474"/>
      <c r="W273" s="1474"/>
      <c r="X273" s="1474"/>
      <c r="Y273" s="1474"/>
      <c r="Z273" s="1474"/>
      <c r="AA273" s="1474"/>
      <c r="AB273" s="1474"/>
      <c r="AC273" s="1474"/>
      <c r="AD273" s="1462"/>
      <c r="AE273" s="1468"/>
      <c r="AF273" s="1474"/>
      <c r="AG273" s="1474"/>
      <c r="AH273" s="1474"/>
      <c r="AI273" s="1474"/>
      <c r="AJ273" s="1474"/>
      <c r="AK273" s="1474"/>
      <c r="AL273" s="1474"/>
      <c r="AM273" s="1474"/>
      <c r="AN273" s="1474"/>
      <c r="AO273" s="1474"/>
      <c r="AP273" s="1465"/>
      <c r="AQ273" s="1466"/>
      <c r="AR273" s="1474"/>
      <c r="AS273" s="1474"/>
      <c r="AT273" s="1474"/>
      <c r="AU273" s="1474"/>
      <c r="AV273" s="1474"/>
      <c r="AW273" s="1474"/>
      <c r="AX273" s="1474"/>
      <c r="AY273" s="1474"/>
      <c r="AZ273" s="1474"/>
      <c r="BA273" s="1474"/>
      <c r="BB273" s="1462"/>
      <c r="BC273" s="1468"/>
      <c r="BD273" s="1477"/>
      <c r="BE273" s="1477"/>
      <c r="BF273" s="1477"/>
      <c r="BG273" s="1477"/>
      <c r="BH273" s="1477"/>
      <c r="BI273" s="1477"/>
      <c r="BJ273" s="1477"/>
      <c r="BK273" s="1477"/>
      <c r="BL273" s="1477"/>
      <c r="BM273" s="1477"/>
      <c r="BN273" s="1465"/>
      <c r="BO273" s="1468"/>
      <c r="BP273" s="1477"/>
      <c r="BQ273" s="1477"/>
      <c r="BR273" s="1477"/>
      <c r="BS273" s="1477"/>
      <c r="BT273" s="1477"/>
      <c r="BU273" s="1477"/>
      <c r="BV273" s="1477"/>
      <c r="BW273" s="1477"/>
      <c r="BX273" s="1477"/>
      <c r="BY273" s="1477"/>
      <c r="BZ273" s="1465"/>
      <c r="CA273" s="1469"/>
      <c r="CB273" s="1474"/>
      <c r="CC273" s="1474"/>
      <c r="CD273" s="1474"/>
      <c r="CE273" s="1474"/>
      <c r="CF273" s="1474"/>
      <c r="CG273" s="1474"/>
      <c r="CH273" s="1474"/>
      <c r="CI273" s="1474"/>
      <c r="CJ273" s="1474"/>
      <c r="CK273" s="1474"/>
      <c r="CL273" s="1476"/>
      <c r="CM273" s="1484"/>
    </row>
    <row r="274" spans="2:91">
      <c r="B274" s="1433" t="s">
        <v>1182</v>
      </c>
      <c r="C274" s="1483"/>
      <c r="D274" s="1471"/>
      <c r="E274" s="1472"/>
      <c r="F274" s="1473"/>
      <c r="G274" s="1468"/>
      <c r="H274" s="1474"/>
      <c r="I274" s="1475"/>
      <c r="J274" s="1475"/>
      <c r="K274" s="1475"/>
      <c r="L274" s="1475"/>
      <c r="M274" s="1475"/>
      <c r="N274" s="1475"/>
      <c r="O274" s="1475"/>
      <c r="P274" s="1475"/>
      <c r="Q274" s="1475"/>
      <c r="R274" s="1465"/>
      <c r="S274" s="1466"/>
      <c r="T274" s="1474"/>
      <c r="U274" s="1474"/>
      <c r="V274" s="1474"/>
      <c r="W274" s="1474"/>
      <c r="X274" s="1474"/>
      <c r="Y274" s="1474"/>
      <c r="Z274" s="1474"/>
      <c r="AA274" s="1474"/>
      <c r="AB274" s="1474"/>
      <c r="AC274" s="1474"/>
      <c r="AD274" s="1462"/>
      <c r="AE274" s="1468"/>
      <c r="AF274" s="1474"/>
      <c r="AG274" s="1474"/>
      <c r="AH274" s="1474"/>
      <c r="AI274" s="1474"/>
      <c r="AJ274" s="1474"/>
      <c r="AK274" s="1474"/>
      <c r="AL274" s="1474"/>
      <c r="AM274" s="1474"/>
      <c r="AN274" s="1474"/>
      <c r="AO274" s="1474"/>
      <c r="AP274" s="1465"/>
      <c r="AQ274" s="1466"/>
      <c r="AR274" s="1474"/>
      <c r="AS274" s="1474"/>
      <c r="AT274" s="1474"/>
      <c r="AU274" s="1474"/>
      <c r="AV274" s="1474"/>
      <c r="AW274" s="1474"/>
      <c r="AX274" s="1474"/>
      <c r="AY274" s="1474"/>
      <c r="AZ274" s="1474"/>
      <c r="BA274" s="1474"/>
      <c r="BB274" s="1462"/>
      <c r="BC274" s="1468"/>
      <c r="BD274" s="1477"/>
      <c r="BE274" s="1477"/>
      <c r="BF274" s="1477"/>
      <c r="BG274" s="1477"/>
      <c r="BH274" s="1477"/>
      <c r="BI274" s="1477"/>
      <c r="BJ274" s="1477"/>
      <c r="BK274" s="1477"/>
      <c r="BL274" s="1477"/>
      <c r="BM274" s="1477"/>
      <c r="BN274" s="1465"/>
      <c r="BO274" s="1468"/>
      <c r="BP274" s="1477"/>
      <c r="BQ274" s="1477"/>
      <c r="BR274" s="1477"/>
      <c r="BS274" s="1477"/>
      <c r="BT274" s="1477"/>
      <c r="BU274" s="1477"/>
      <c r="BV274" s="1477"/>
      <c r="BW274" s="1477"/>
      <c r="BX274" s="1477"/>
      <c r="BY274" s="1477"/>
      <c r="BZ274" s="1465"/>
      <c r="CA274" s="1469"/>
      <c r="CB274" s="1474"/>
      <c r="CC274" s="1474"/>
      <c r="CD274" s="1474"/>
      <c r="CE274" s="1474"/>
      <c r="CF274" s="1474"/>
      <c r="CG274" s="1474"/>
      <c r="CH274" s="1474"/>
      <c r="CI274" s="1474"/>
      <c r="CJ274" s="1474"/>
      <c r="CK274" s="1474"/>
      <c r="CL274" s="1470"/>
      <c r="CM274" s="1484"/>
    </row>
    <row r="275" spans="2:91">
      <c r="B275" s="1432" t="s">
        <v>1183</v>
      </c>
      <c r="C275" s="1481"/>
      <c r="D275" s="1460"/>
      <c r="E275" s="1461"/>
      <c r="F275" s="1462"/>
      <c r="G275" s="1463"/>
      <c r="H275" s="1477"/>
      <c r="I275" s="1477"/>
      <c r="J275" s="1477"/>
      <c r="K275" s="1477"/>
      <c r="L275" s="1477"/>
      <c r="M275" s="1477"/>
      <c r="N275" s="1477"/>
      <c r="O275" s="1477"/>
      <c r="P275" s="1477"/>
      <c r="Q275" s="1477"/>
      <c r="R275" s="1465"/>
      <c r="S275" s="1466"/>
      <c r="T275" s="1467"/>
      <c r="U275" s="1467"/>
      <c r="V275" s="1467"/>
      <c r="W275" s="1467"/>
      <c r="X275" s="1467"/>
      <c r="Y275" s="1467"/>
      <c r="Z275" s="1467"/>
      <c r="AA275" s="1467"/>
      <c r="AB275" s="1467"/>
      <c r="AC275" s="1467"/>
      <c r="AD275" s="1462"/>
      <c r="AE275" s="1468"/>
      <c r="AF275" s="1467"/>
      <c r="AG275" s="1467"/>
      <c r="AH275" s="1467"/>
      <c r="AI275" s="1467"/>
      <c r="AJ275" s="1467"/>
      <c r="AK275" s="1467"/>
      <c r="AL275" s="1467"/>
      <c r="AM275" s="1467"/>
      <c r="AN275" s="1467"/>
      <c r="AO275" s="1467"/>
      <c r="AP275" s="1465"/>
      <c r="AQ275" s="1466"/>
      <c r="AR275" s="1467"/>
      <c r="AS275" s="1467"/>
      <c r="AT275" s="1467"/>
      <c r="AU275" s="1467"/>
      <c r="AV275" s="1467"/>
      <c r="AW275" s="1467"/>
      <c r="AX275" s="1467"/>
      <c r="AY275" s="1467"/>
      <c r="AZ275" s="1467"/>
      <c r="BA275" s="1467"/>
      <c r="BB275" s="1462"/>
      <c r="BC275" s="1468"/>
      <c r="BD275" s="1477"/>
      <c r="BE275" s="1477"/>
      <c r="BF275" s="1477"/>
      <c r="BG275" s="1477"/>
      <c r="BH275" s="1477"/>
      <c r="BI275" s="1477"/>
      <c r="BJ275" s="1477"/>
      <c r="BK275" s="1477"/>
      <c r="BL275" s="1477"/>
      <c r="BM275" s="1477"/>
      <c r="BN275" s="1465"/>
      <c r="BO275" s="1468"/>
      <c r="BP275" s="1477"/>
      <c r="BQ275" s="1477"/>
      <c r="BR275" s="1477"/>
      <c r="BS275" s="1477"/>
      <c r="BT275" s="1477"/>
      <c r="BU275" s="1477"/>
      <c r="BV275" s="1477"/>
      <c r="BW275" s="1477"/>
      <c r="BX275" s="1477"/>
      <c r="BY275" s="1477"/>
      <c r="BZ275" s="1465"/>
      <c r="CA275" s="1469"/>
      <c r="CB275" s="1467"/>
      <c r="CC275" s="1467"/>
      <c r="CD275" s="1467"/>
      <c r="CE275" s="1467"/>
      <c r="CF275" s="1467"/>
      <c r="CG275" s="1467"/>
      <c r="CH275" s="1467"/>
      <c r="CI275" s="1467"/>
      <c r="CJ275" s="1467"/>
      <c r="CK275" s="1467"/>
      <c r="CL275" s="1470"/>
      <c r="CM275" s="1482"/>
    </row>
    <row r="276" spans="2:91">
      <c r="B276" s="1433" t="s">
        <v>1184</v>
      </c>
      <c r="C276" s="1483"/>
      <c r="D276" s="1471"/>
      <c r="E276" s="1472"/>
      <c r="F276" s="1473"/>
      <c r="G276" s="1468"/>
      <c r="H276" s="1474"/>
      <c r="I276" s="1475"/>
      <c r="J276" s="1475"/>
      <c r="K276" s="1475"/>
      <c r="L276" s="1475"/>
      <c r="M276" s="1475"/>
      <c r="N276" s="1475"/>
      <c r="O276" s="1475"/>
      <c r="P276" s="1475"/>
      <c r="Q276" s="1475"/>
      <c r="R276" s="1465"/>
      <c r="S276" s="1466"/>
      <c r="T276" s="1474"/>
      <c r="U276" s="1474"/>
      <c r="V276" s="1474"/>
      <c r="W276" s="1474"/>
      <c r="X276" s="1474"/>
      <c r="Y276" s="1474"/>
      <c r="Z276" s="1474"/>
      <c r="AA276" s="1474"/>
      <c r="AB276" s="1474"/>
      <c r="AC276" s="1474"/>
      <c r="AD276" s="1462"/>
      <c r="AE276" s="1468"/>
      <c r="AF276" s="1474"/>
      <c r="AG276" s="1474"/>
      <c r="AH276" s="1474"/>
      <c r="AI276" s="1474"/>
      <c r="AJ276" s="1474"/>
      <c r="AK276" s="1474"/>
      <c r="AL276" s="1474"/>
      <c r="AM276" s="1474"/>
      <c r="AN276" s="1474"/>
      <c r="AO276" s="1474"/>
      <c r="AP276" s="1465"/>
      <c r="AQ276" s="1466"/>
      <c r="AR276" s="1474"/>
      <c r="AS276" s="1474"/>
      <c r="AT276" s="1474"/>
      <c r="AU276" s="1474"/>
      <c r="AV276" s="1474"/>
      <c r="AW276" s="1474"/>
      <c r="AX276" s="1474"/>
      <c r="AY276" s="1474"/>
      <c r="AZ276" s="1474"/>
      <c r="BA276" s="1474"/>
      <c r="BB276" s="1462"/>
      <c r="BC276" s="1468"/>
      <c r="BD276" s="1477"/>
      <c r="BE276" s="1477"/>
      <c r="BF276" s="1477"/>
      <c r="BG276" s="1477"/>
      <c r="BH276" s="1477"/>
      <c r="BI276" s="1477"/>
      <c r="BJ276" s="1477"/>
      <c r="BK276" s="1477"/>
      <c r="BL276" s="1477"/>
      <c r="BM276" s="1477"/>
      <c r="BN276" s="1465"/>
      <c r="BO276" s="1468"/>
      <c r="BP276" s="1477"/>
      <c r="BQ276" s="1477"/>
      <c r="BR276" s="1477"/>
      <c r="BS276" s="1477"/>
      <c r="BT276" s="1477"/>
      <c r="BU276" s="1477"/>
      <c r="BV276" s="1477"/>
      <c r="BW276" s="1477"/>
      <c r="BX276" s="1477"/>
      <c r="BY276" s="1477"/>
      <c r="BZ276" s="1465"/>
      <c r="CA276" s="1469"/>
      <c r="CB276" s="1474"/>
      <c r="CC276" s="1474"/>
      <c r="CD276" s="1474"/>
      <c r="CE276" s="1474"/>
      <c r="CF276" s="1474"/>
      <c r="CG276" s="1474"/>
      <c r="CH276" s="1474"/>
      <c r="CI276" s="1474"/>
      <c r="CJ276" s="1474"/>
      <c r="CK276" s="1474"/>
      <c r="CL276" s="1476"/>
      <c r="CM276" s="1484"/>
    </row>
    <row r="277" spans="2:91">
      <c r="B277" s="1433" t="s">
        <v>1185</v>
      </c>
      <c r="C277" s="1483"/>
      <c r="D277" s="1471"/>
      <c r="E277" s="1472"/>
      <c r="F277" s="1473"/>
      <c r="G277" s="1468"/>
      <c r="H277" s="1474"/>
      <c r="I277" s="1475"/>
      <c r="J277" s="1475"/>
      <c r="K277" s="1475"/>
      <c r="L277" s="1475"/>
      <c r="M277" s="1475"/>
      <c r="N277" s="1475"/>
      <c r="O277" s="1475"/>
      <c r="P277" s="1475"/>
      <c r="Q277" s="1475"/>
      <c r="R277" s="1465"/>
      <c r="S277" s="1466"/>
      <c r="T277" s="1474"/>
      <c r="U277" s="1474"/>
      <c r="V277" s="1474"/>
      <c r="W277" s="1474"/>
      <c r="X277" s="1474"/>
      <c r="Y277" s="1474"/>
      <c r="Z277" s="1474"/>
      <c r="AA277" s="1474"/>
      <c r="AB277" s="1474"/>
      <c r="AC277" s="1474"/>
      <c r="AD277" s="1462"/>
      <c r="AE277" s="1468"/>
      <c r="AF277" s="1474"/>
      <c r="AG277" s="1474"/>
      <c r="AH277" s="1474"/>
      <c r="AI277" s="1474"/>
      <c r="AJ277" s="1474"/>
      <c r="AK277" s="1474"/>
      <c r="AL277" s="1474"/>
      <c r="AM277" s="1474"/>
      <c r="AN277" s="1474"/>
      <c r="AO277" s="1474"/>
      <c r="AP277" s="1465"/>
      <c r="AQ277" s="1466"/>
      <c r="AR277" s="1474"/>
      <c r="AS277" s="1474"/>
      <c r="AT277" s="1474"/>
      <c r="AU277" s="1474"/>
      <c r="AV277" s="1474"/>
      <c r="AW277" s="1474"/>
      <c r="AX277" s="1474"/>
      <c r="AY277" s="1474"/>
      <c r="AZ277" s="1474"/>
      <c r="BA277" s="1474"/>
      <c r="BB277" s="1462"/>
      <c r="BC277" s="1468"/>
      <c r="BD277" s="1477"/>
      <c r="BE277" s="1477"/>
      <c r="BF277" s="1477"/>
      <c r="BG277" s="1477"/>
      <c r="BH277" s="1477"/>
      <c r="BI277" s="1477"/>
      <c r="BJ277" s="1477"/>
      <c r="BK277" s="1477"/>
      <c r="BL277" s="1477"/>
      <c r="BM277" s="1477"/>
      <c r="BN277" s="1465"/>
      <c r="BO277" s="1468"/>
      <c r="BP277" s="1477"/>
      <c r="BQ277" s="1477"/>
      <c r="BR277" s="1477"/>
      <c r="BS277" s="1477"/>
      <c r="BT277" s="1477"/>
      <c r="BU277" s="1477"/>
      <c r="BV277" s="1477"/>
      <c r="BW277" s="1477"/>
      <c r="BX277" s="1477"/>
      <c r="BY277" s="1477"/>
      <c r="BZ277" s="1465"/>
      <c r="CA277" s="1469"/>
      <c r="CB277" s="1474"/>
      <c r="CC277" s="1474"/>
      <c r="CD277" s="1474"/>
      <c r="CE277" s="1474"/>
      <c r="CF277" s="1474"/>
      <c r="CG277" s="1474"/>
      <c r="CH277" s="1474"/>
      <c r="CI277" s="1474"/>
      <c r="CJ277" s="1474"/>
      <c r="CK277" s="1474"/>
      <c r="CL277" s="1476"/>
      <c r="CM277" s="1484"/>
    </row>
    <row r="278" spans="2:91">
      <c r="B278" s="1433" t="s">
        <v>1186</v>
      </c>
      <c r="C278" s="1483"/>
      <c r="D278" s="1471"/>
      <c r="E278" s="1472"/>
      <c r="F278" s="1473"/>
      <c r="G278" s="1468"/>
      <c r="H278" s="1474"/>
      <c r="I278" s="1475"/>
      <c r="J278" s="1475"/>
      <c r="K278" s="1475"/>
      <c r="L278" s="1475"/>
      <c r="M278" s="1475"/>
      <c r="N278" s="1475"/>
      <c r="O278" s="1475"/>
      <c r="P278" s="1475"/>
      <c r="Q278" s="1475"/>
      <c r="R278" s="1465"/>
      <c r="S278" s="1466"/>
      <c r="T278" s="1474"/>
      <c r="U278" s="1474"/>
      <c r="V278" s="1474"/>
      <c r="W278" s="1474"/>
      <c r="X278" s="1474"/>
      <c r="Y278" s="1474"/>
      <c r="Z278" s="1474"/>
      <c r="AA278" s="1474"/>
      <c r="AB278" s="1474"/>
      <c r="AC278" s="1474"/>
      <c r="AD278" s="1462"/>
      <c r="AE278" s="1468"/>
      <c r="AF278" s="1474"/>
      <c r="AG278" s="1474"/>
      <c r="AH278" s="1474"/>
      <c r="AI278" s="1474"/>
      <c r="AJ278" s="1474"/>
      <c r="AK278" s="1474"/>
      <c r="AL278" s="1474"/>
      <c r="AM278" s="1474"/>
      <c r="AN278" s="1474"/>
      <c r="AO278" s="1474"/>
      <c r="AP278" s="1465"/>
      <c r="AQ278" s="1466"/>
      <c r="AR278" s="1474"/>
      <c r="AS278" s="1474"/>
      <c r="AT278" s="1474"/>
      <c r="AU278" s="1474"/>
      <c r="AV278" s="1474"/>
      <c r="AW278" s="1474"/>
      <c r="AX278" s="1474"/>
      <c r="AY278" s="1474"/>
      <c r="AZ278" s="1474"/>
      <c r="BA278" s="1474"/>
      <c r="BB278" s="1462"/>
      <c r="BC278" s="1468"/>
      <c r="BD278" s="1477"/>
      <c r="BE278" s="1477"/>
      <c r="BF278" s="1477"/>
      <c r="BG278" s="1477"/>
      <c r="BH278" s="1477"/>
      <c r="BI278" s="1477"/>
      <c r="BJ278" s="1477"/>
      <c r="BK278" s="1477"/>
      <c r="BL278" s="1477"/>
      <c r="BM278" s="1477"/>
      <c r="BN278" s="1465"/>
      <c r="BO278" s="1468"/>
      <c r="BP278" s="1477"/>
      <c r="BQ278" s="1477"/>
      <c r="BR278" s="1477"/>
      <c r="BS278" s="1477"/>
      <c r="BT278" s="1477"/>
      <c r="BU278" s="1477"/>
      <c r="BV278" s="1477"/>
      <c r="BW278" s="1477"/>
      <c r="BX278" s="1477"/>
      <c r="BY278" s="1477"/>
      <c r="BZ278" s="1465"/>
      <c r="CA278" s="1469"/>
      <c r="CB278" s="1474"/>
      <c r="CC278" s="1474"/>
      <c r="CD278" s="1474"/>
      <c r="CE278" s="1474"/>
      <c r="CF278" s="1474"/>
      <c r="CG278" s="1474"/>
      <c r="CH278" s="1474"/>
      <c r="CI278" s="1474"/>
      <c r="CJ278" s="1474"/>
      <c r="CK278" s="1474"/>
      <c r="CL278" s="1470"/>
      <c r="CM278" s="1484"/>
    </row>
    <row r="279" spans="2:91">
      <c r="B279" s="1432" t="s">
        <v>1187</v>
      </c>
      <c r="C279" s="1481"/>
      <c r="D279" s="1460"/>
      <c r="E279" s="1461"/>
      <c r="F279" s="1462"/>
      <c r="G279" s="1463"/>
      <c r="H279" s="1477"/>
      <c r="I279" s="1477"/>
      <c r="J279" s="1477"/>
      <c r="K279" s="1477"/>
      <c r="L279" s="1477"/>
      <c r="M279" s="1477"/>
      <c r="N279" s="1477"/>
      <c r="O279" s="1477"/>
      <c r="P279" s="1477"/>
      <c r="Q279" s="1477"/>
      <c r="R279" s="1465"/>
      <c r="S279" s="1466"/>
      <c r="T279" s="1467"/>
      <c r="U279" s="1467"/>
      <c r="V279" s="1467"/>
      <c r="W279" s="1467"/>
      <c r="X279" s="1467"/>
      <c r="Y279" s="1467"/>
      <c r="Z279" s="1467"/>
      <c r="AA279" s="1467"/>
      <c r="AB279" s="1467"/>
      <c r="AC279" s="1467"/>
      <c r="AD279" s="1462"/>
      <c r="AE279" s="1468"/>
      <c r="AF279" s="1467"/>
      <c r="AG279" s="1467"/>
      <c r="AH279" s="1467"/>
      <c r="AI279" s="1467"/>
      <c r="AJ279" s="1467"/>
      <c r="AK279" s="1467"/>
      <c r="AL279" s="1467"/>
      <c r="AM279" s="1467"/>
      <c r="AN279" s="1467"/>
      <c r="AO279" s="1467"/>
      <c r="AP279" s="1465"/>
      <c r="AQ279" s="1466"/>
      <c r="AR279" s="1467"/>
      <c r="AS279" s="1467"/>
      <c r="AT279" s="1467"/>
      <c r="AU279" s="1467"/>
      <c r="AV279" s="1467"/>
      <c r="AW279" s="1467"/>
      <c r="AX279" s="1467"/>
      <c r="AY279" s="1467"/>
      <c r="AZ279" s="1467"/>
      <c r="BA279" s="1467"/>
      <c r="BB279" s="1462"/>
      <c r="BC279" s="1468"/>
      <c r="BD279" s="1477"/>
      <c r="BE279" s="1477"/>
      <c r="BF279" s="1477"/>
      <c r="BG279" s="1477"/>
      <c r="BH279" s="1477"/>
      <c r="BI279" s="1477"/>
      <c r="BJ279" s="1477"/>
      <c r="BK279" s="1477"/>
      <c r="BL279" s="1477"/>
      <c r="BM279" s="1477"/>
      <c r="BN279" s="1465"/>
      <c r="BO279" s="1468"/>
      <c r="BP279" s="1477"/>
      <c r="BQ279" s="1477"/>
      <c r="BR279" s="1477"/>
      <c r="BS279" s="1477"/>
      <c r="BT279" s="1477"/>
      <c r="BU279" s="1477"/>
      <c r="BV279" s="1477"/>
      <c r="BW279" s="1477"/>
      <c r="BX279" s="1477"/>
      <c r="BY279" s="1477"/>
      <c r="BZ279" s="1465"/>
      <c r="CA279" s="1469"/>
      <c r="CB279" s="1467"/>
      <c r="CC279" s="1467"/>
      <c r="CD279" s="1467"/>
      <c r="CE279" s="1467"/>
      <c r="CF279" s="1467"/>
      <c r="CG279" s="1467"/>
      <c r="CH279" s="1467"/>
      <c r="CI279" s="1467"/>
      <c r="CJ279" s="1467"/>
      <c r="CK279" s="1467"/>
      <c r="CL279" s="1470"/>
      <c r="CM279" s="1482"/>
    </row>
    <row r="280" spans="2:91">
      <c r="B280" s="1433" t="s">
        <v>1188</v>
      </c>
      <c r="C280" s="1483"/>
      <c r="D280" s="1471"/>
      <c r="E280" s="1472"/>
      <c r="F280" s="1473"/>
      <c r="G280" s="1468"/>
      <c r="H280" s="1474"/>
      <c r="I280" s="1475"/>
      <c r="J280" s="1475"/>
      <c r="K280" s="1475"/>
      <c r="L280" s="1475"/>
      <c r="M280" s="1475"/>
      <c r="N280" s="1475"/>
      <c r="O280" s="1475"/>
      <c r="P280" s="1475"/>
      <c r="Q280" s="1475"/>
      <c r="R280" s="1465"/>
      <c r="S280" s="1466"/>
      <c r="T280" s="1474"/>
      <c r="U280" s="1474"/>
      <c r="V280" s="1474"/>
      <c r="W280" s="1474"/>
      <c r="X280" s="1474"/>
      <c r="Y280" s="1474"/>
      <c r="Z280" s="1474"/>
      <c r="AA280" s="1474"/>
      <c r="AB280" s="1474"/>
      <c r="AC280" s="1474"/>
      <c r="AD280" s="1462"/>
      <c r="AE280" s="1468"/>
      <c r="AF280" s="1474"/>
      <c r="AG280" s="1474"/>
      <c r="AH280" s="1474"/>
      <c r="AI280" s="1474"/>
      <c r="AJ280" s="1474"/>
      <c r="AK280" s="1474"/>
      <c r="AL280" s="1474"/>
      <c r="AM280" s="1474"/>
      <c r="AN280" s="1474"/>
      <c r="AO280" s="1474"/>
      <c r="AP280" s="1465"/>
      <c r="AQ280" s="1466"/>
      <c r="AR280" s="1474"/>
      <c r="AS280" s="1474"/>
      <c r="AT280" s="1474"/>
      <c r="AU280" s="1474"/>
      <c r="AV280" s="1474"/>
      <c r="AW280" s="1474"/>
      <c r="AX280" s="1474"/>
      <c r="AY280" s="1474"/>
      <c r="AZ280" s="1474"/>
      <c r="BA280" s="1474"/>
      <c r="BB280" s="1462"/>
      <c r="BC280" s="1468"/>
      <c r="BD280" s="1477"/>
      <c r="BE280" s="1477"/>
      <c r="BF280" s="1477"/>
      <c r="BG280" s="1477"/>
      <c r="BH280" s="1477"/>
      <c r="BI280" s="1477"/>
      <c r="BJ280" s="1477"/>
      <c r="BK280" s="1477"/>
      <c r="BL280" s="1477"/>
      <c r="BM280" s="1477"/>
      <c r="BN280" s="1465"/>
      <c r="BO280" s="1468"/>
      <c r="BP280" s="1477"/>
      <c r="BQ280" s="1477"/>
      <c r="BR280" s="1477"/>
      <c r="BS280" s="1477"/>
      <c r="BT280" s="1477"/>
      <c r="BU280" s="1477"/>
      <c r="BV280" s="1477"/>
      <c r="BW280" s="1477"/>
      <c r="BX280" s="1477"/>
      <c r="BY280" s="1477"/>
      <c r="BZ280" s="1465"/>
      <c r="CA280" s="1469"/>
      <c r="CB280" s="1474"/>
      <c r="CC280" s="1474"/>
      <c r="CD280" s="1474"/>
      <c r="CE280" s="1474"/>
      <c r="CF280" s="1474"/>
      <c r="CG280" s="1474"/>
      <c r="CH280" s="1474"/>
      <c r="CI280" s="1474"/>
      <c r="CJ280" s="1474"/>
      <c r="CK280" s="1474"/>
      <c r="CL280" s="1476"/>
      <c r="CM280" s="1484"/>
    </row>
    <row r="281" spans="2:91">
      <c r="B281" s="1433" t="s">
        <v>1189</v>
      </c>
      <c r="C281" s="1483"/>
      <c r="D281" s="1471"/>
      <c r="E281" s="1472"/>
      <c r="F281" s="1473"/>
      <c r="G281" s="1468"/>
      <c r="H281" s="1474"/>
      <c r="I281" s="1475"/>
      <c r="J281" s="1475"/>
      <c r="K281" s="1475"/>
      <c r="L281" s="1475"/>
      <c r="M281" s="1475"/>
      <c r="N281" s="1475"/>
      <c r="O281" s="1475"/>
      <c r="P281" s="1475"/>
      <c r="Q281" s="1475"/>
      <c r="R281" s="1465"/>
      <c r="S281" s="1466"/>
      <c r="T281" s="1474"/>
      <c r="U281" s="1474"/>
      <c r="V281" s="1474"/>
      <c r="W281" s="1474"/>
      <c r="X281" s="1474"/>
      <c r="Y281" s="1474"/>
      <c r="Z281" s="1474"/>
      <c r="AA281" s="1474"/>
      <c r="AB281" s="1474"/>
      <c r="AC281" s="1474"/>
      <c r="AD281" s="1462"/>
      <c r="AE281" s="1468"/>
      <c r="AF281" s="1474"/>
      <c r="AG281" s="1474"/>
      <c r="AH281" s="1474"/>
      <c r="AI281" s="1474"/>
      <c r="AJ281" s="1474"/>
      <c r="AK281" s="1474"/>
      <c r="AL281" s="1474"/>
      <c r="AM281" s="1474"/>
      <c r="AN281" s="1474"/>
      <c r="AO281" s="1474"/>
      <c r="AP281" s="1465"/>
      <c r="AQ281" s="1466"/>
      <c r="AR281" s="1474"/>
      <c r="AS281" s="1474"/>
      <c r="AT281" s="1474"/>
      <c r="AU281" s="1474"/>
      <c r="AV281" s="1474"/>
      <c r="AW281" s="1474"/>
      <c r="AX281" s="1474"/>
      <c r="AY281" s="1474"/>
      <c r="AZ281" s="1474"/>
      <c r="BA281" s="1474"/>
      <c r="BB281" s="1462"/>
      <c r="BC281" s="1468"/>
      <c r="BD281" s="1477"/>
      <c r="BE281" s="1477"/>
      <c r="BF281" s="1477"/>
      <c r="BG281" s="1477"/>
      <c r="BH281" s="1477"/>
      <c r="BI281" s="1477"/>
      <c r="BJ281" s="1477"/>
      <c r="BK281" s="1477"/>
      <c r="BL281" s="1477"/>
      <c r="BM281" s="1477"/>
      <c r="BN281" s="1465"/>
      <c r="BO281" s="1468"/>
      <c r="BP281" s="1477"/>
      <c r="BQ281" s="1477"/>
      <c r="BR281" s="1477"/>
      <c r="BS281" s="1477"/>
      <c r="BT281" s="1477"/>
      <c r="BU281" s="1477"/>
      <c r="BV281" s="1477"/>
      <c r="BW281" s="1477"/>
      <c r="BX281" s="1477"/>
      <c r="BY281" s="1477"/>
      <c r="BZ281" s="1465"/>
      <c r="CA281" s="1469"/>
      <c r="CB281" s="1474"/>
      <c r="CC281" s="1474"/>
      <c r="CD281" s="1474"/>
      <c r="CE281" s="1474"/>
      <c r="CF281" s="1474"/>
      <c r="CG281" s="1474"/>
      <c r="CH281" s="1474"/>
      <c r="CI281" s="1474"/>
      <c r="CJ281" s="1474"/>
      <c r="CK281" s="1474"/>
      <c r="CL281" s="1476"/>
      <c r="CM281" s="1484"/>
    </row>
    <row r="282" spans="2:91">
      <c r="B282" s="1433" t="s">
        <v>1190</v>
      </c>
      <c r="C282" s="1483"/>
      <c r="D282" s="1471"/>
      <c r="E282" s="1472"/>
      <c r="F282" s="1473"/>
      <c r="G282" s="1468"/>
      <c r="H282" s="1474"/>
      <c r="I282" s="1475"/>
      <c r="J282" s="1475"/>
      <c r="K282" s="1475"/>
      <c r="L282" s="1475"/>
      <c r="M282" s="1475"/>
      <c r="N282" s="1475"/>
      <c r="O282" s="1475"/>
      <c r="P282" s="1475"/>
      <c r="Q282" s="1475"/>
      <c r="R282" s="1465"/>
      <c r="S282" s="1466"/>
      <c r="T282" s="1474"/>
      <c r="U282" s="1474"/>
      <c r="V282" s="1474"/>
      <c r="W282" s="1474"/>
      <c r="X282" s="1474"/>
      <c r="Y282" s="1474"/>
      <c r="Z282" s="1474"/>
      <c r="AA282" s="1474"/>
      <c r="AB282" s="1474"/>
      <c r="AC282" s="1474"/>
      <c r="AD282" s="1462"/>
      <c r="AE282" s="1468"/>
      <c r="AF282" s="1474"/>
      <c r="AG282" s="1474"/>
      <c r="AH282" s="1474"/>
      <c r="AI282" s="1474"/>
      <c r="AJ282" s="1474"/>
      <c r="AK282" s="1474"/>
      <c r="AL282" s="1474"/>
      <c r="AM282" s="1474"/>
      <c r="AN282" s="1474"/>
      <c r="AO282" s="1474"/>
      <c r="AP282" s="1465"/>
      <c r="AQ282" s="1466"/>
      <c r="AR282" s="1474"/>
      <c r="AS282" s="1474"/>
      <c r="AT282" s="1474"/>
      <c r="AU282" s="1474"/>
      <c r="AV282" s="1474"/>
      <c r="AW282" s="1474"/>
      <c r="AX282" s="1474"/>
      <c r="AY282" s="1474"/>
      <c r="AZ282" s="1474"/>
      <c r="BA282" s="1474"/>
      <c r="BB282" s="1462"/>
      <c r="BC282" s="1468"/>
      <c r="BD282" s="1477"/>
      <c r="BE282" s="1477"/>
      <c r="BF282" s="1477"/>
      <c r="BG282" s="1477"/>
      <c r="BH282" s="1477"/>
      <c r="BI282" s="1477"/>
      <c r="BJ282" s="1477"/>
      <c r="BK282" s="1477"/>
      <c r="BL282" s="1477"/>
      <c r="BM282" s="1477"/>
      <c r="BN282" s="1465"/>
      <c r="BO282" s="1468"/>
      <c r="BP282" s="1477"/>
      <c r="BQ282" s="1477"/>
      <c r="BR282" s="1477"/>
      <c r="BS282" s="1477"/>
      <c r="BT282" s="1477"/>
      <c r="BU282" s="1477"/>
      <c r="BV282" s="1477"/>
      <c r="BW282" s="1477"/>
      <c r="BX282" s="1477"/>
      <c r="BY282" s="1477"/>
      <c r="BZ282" s="1465"/>
      <c r="CA282" s="1469"/>
      <c r="CB282" s="1474"/>
      <c r="CC282" s="1474"/>
      <c r="CD282" s="1474"/>
      <c r="CE282" s="1474"/>
      <c r="CF282" s="1474"/>
      <c r="CG282" s="1474"/>
      <c r="CH282" s="1474"/>
      <c r="CI282" s="1474"/>
      <c r="CJ282" s="1474"/>
      <c r="CK282" s="1474"/>
      <c r="CL282" s="1470"/>
      <c r="CM282" s="1484"/>
    </row>
    <row r="283" spans="2:91">
      <c r="B283" s="1432" t="s">
        <v>1191</v>
      </c>
      <c r="C283" s="1481"/>
      <c r="D283" s="1460"/>
      <c r="E283" s="1461"/>
      <c r="F283" s="1462"/>
      <c r="G283" s="1463"/>
      <c r="H283" s="1477"/>
      <c r="I283" s="1477"/>
      <c r="J283" s="1477"/>
      <c r="K283" s="1477"/>
      <c r="L283" s="1477"/>
      <c r="M283" s="1477"/>
      <c r="N283" s="1477"/>
      <c r="O283" s="1477"/>
      <c r="P283" s="1477"/>
      <c r="Q283" s="1477"/>
      <c r="R283" s="1465"/>
      <c r="S283" s="1466"/>
      <c r="T283" s="1467"/>
      <c r="U283" s="1467"/>
      <c r="V283" s="1467"/>
      <c r="W283" s="1467"/>
      <c r="X283" s="1467"/>
      <c r="Y283" s="1467"/>
      <c r="Z283" s="1467"/>
      <c r="AA283" s="1467"/>
      <c r="AB283" s="1467"/>
      <c r="AC283" s="1467"/>
      <c r="AD283" s="1462"/>
      <c r="AE283" s="1468"/>
      <c r="AF283" s="1467"/>
      <c r="AG283" s="1467"/>
      <c r="AH283" s="1467"/>
      <c r="AI283" s="1467"/>
      <c r="AJ283" s="1467"/>
      <c r="AK283" s="1467"/>
      <c r="AL283" s="1467"/>
      <c r="AM283" s="1467"/>
      <c r="AN283" s="1467"/>
      <c r="AO283" s="1467"/>
      <c r="AP283" s="1465"/>
      <c r="AQ283" s="1466"/>
      <c r="AR283" s="1467"/>
      <c r="AS283" s="1467"/>
      <c r="AT283" s="1467"/>
      <c r="AU283" s="1467"/>
      <c r="AV283" s="1467"/>
      <c r="AW283" s="1467"/>
      <c r="AX283" s="1467"/>
      <c r="AY283" s="1467"/>
      <c r="AZ283" s="1467"/>
      <c r="BA283" s="1467"/>
      <c r="BB283" s="1462"/>
      <c r="BC283" s="1468"/>
      <c r="BD283" s="1477"/>
      <c r="BE283" s="1477"/>
      <c r="BF283" s="1477"/>
      <c r="BG283" s="1477"/>
      <c r="BH283" s="1477"/>
      <c r="BI283" s="1477"/>
      <c r="BJ283" s="1477"/>
      <c r="BK283" s="1477"/>
      <c r="BL283" s="1477"/>
      <c r="BM283" s="1477"/>
      <c r="BN283" s="1465"/>
      <c r="BO283" s="1468"/>
      <c r="BP283" s="1477"/>
      <c r="BQ283" s="1477"/>
      <c r="BR283" s="1477"/>
      <c r="BS283" s="1477"/>
      <c r="BT283" s="1477"/>
      <c r="BU283" s="1477"/>
      <c r="BV283" s="1477"/>
      <c r="BW283" s="1477"/>
      <c r="BX283" s="1477"/>
      <c r="BY283" s="1477"/>
      <c r="BZ283" s="1465"/>
      <c r="CA283" s="1469"/>
      <c r="CB283" s="1467"/>
      <c r="CC283" s="1467"/>
      <c r="CD283" s="1467"/>
      <c r="CE283" s="1467"/>
      <c r="CF283" s="1467"/>
      <c r="CG283" s="1467"/>
      <c r="CH283" s="1467"/>
      <c r="CI283" s="1467"/>
      <c r="CJ283" s="1467"/>
      <c r="CK283" s="1467"/>
      <c r="CL283" s="1470"/>
      <c r="CM283" s="1482"/>
    </row>
    <row r="284" spans="2:91">
      <c r="B284" s="1433" t="s">
        <v>1192</v>
      </c>
      <c r="C284" s="1483"/>
      <c r="D284" s="1471"/>
      <c r="E284" s="1472"/>
      <c r="F284" s="1473"/>
      <c r="G284" s="1468"/>
      <c r="H284" s="1474"/>
      <c r="I284" s="1475"/>
      <c r="J284" s="1475"/>
      <c r="K284" s="1475"/>
      <c r="L284" s="1475"/>
      <c r="M284" s="1475"/>
      <c r="N284" s="1475"/>
      <c r="O284" s="1475"/>
      <c r="P284" s="1475"/>
      <c r="Q284" s="1475"/>
      <c r="R284" s="1465"/>
      <c r="S284" s="1466"/>
      <c r="T284" s="1474"/>
      <c r="U284" s="1474"/>
      <c r="V284" s="1474"/>
      <c r="W284" s="1474"/>
      <c r="X284" s="1474"/>
      <c r="Y284" s="1474"/>
      <c r="Z284" s="1474"/>
      <c r="AA284" s="1474"/>
      <c r="AB284" s="1474"/>
      <c r="AC284" s="1474"/>
      <c r="AD284" s="1462"/>
      <c r="AE284" s="1468"/>
      <c r="AF284" s="1474"/>
      <c r="AG284" s="1474"/>
      <c r="AH284" s="1474"/>
      <c r="AI284" s="1474"/>
      <c r="AJ284" s="1474"/>
      <c r="AK284" s="1474"/>
      <c r="AL284" s="1474"/>
      <c r="AM284" s="1474"/>
      <c r="AN284" s="1474"/>
      <c r="AO284" s="1474"/>
      <c r="AP284" s="1465"/>
      <c r="AQ284" s="1466"/>
      <c r="AR284" s="1474"/>
      <c r="AS284" s="1474"/>
      <c r="AT284" s="1474"/>
      <c r="AU284" s="1474"/>
      <c r="AV284" s="1474"/>
      <c r="AW284" s="1474"/>
      <c r="AX284" s="1474"/>
      <c r="AY284" s="1474"/>
      <c r="AZ284" s="1474"/>
      <c r="BA284" s="1474"/>
      <c r="BB284" s="1462"/>
      <c r="BC284" s="1468"/>
      <c r="BD284" s="1477"/>
      <c r="BE284" s="1477"/>
      <c r="BF284" s="1477"/>
      <c r="BG284" s="1477"/>
      <c r="BH284" s="1477"/>
      <c r="BI284" s="1477"/>
      <c r="BJ284" s="1477"/>
      <c r="BK284" s="1477"/>
      <c r="BL284" s="1477"/>
      <c r="BM284" s="1477"/>
      <c r="BN284" s="1465"/>
      <c r="BO284" s="1468"/>
      <c r="BP284" s="1477"/>
      <c r="BQ284" s="1477"/>
      <c r="BR284" s="1477"/>
      <c r="BS284" s="1477"/>
      <c r="BT284" s="1477"/>
      <c r="BU284" s="1477"/>
      <c r="BV284" s="1477"/>
      <c r="BW284" s="1477"/>
      <c r="BX284" s="1477"/>
      <c r="BY284" s="1477"/>
      <c r="BZ284" s="1465"/>
      <c r="CA284" s="1469"/>
      <c r="CB284" s="1474"/>
      <c r="CC284" s="1474"/>
      <c r="CD284" s="1474"/>
      <c r="CE284" s="1474"/>
      <c r="CF284" s="1474"/>
      <c r="CG284" s="1474"/>
      <c r="CH284" s="1474"/>
      <c r="CI284" s="1474"/>
      <c r="CJ284" s="1474"/>
      <c r="CK284" s="1474"/>
      <c r="CL284" s="1476"/>
      <c r="CM284" s="1484"/>
    </row>
    <row r="285" spans="2:91">
      <c r="B285" s="1433" t="s">
        <v>1193</v>
      </c>
      <c r="C285" s="1483"/>
      <c r="D285" s="1471"/>
      <c r="E285" s="1472"/>
      <c r="F285" s="1473"/>
      <c r="G285" s="1468"/>
      <c r="H285" s="1474"/>
      <c r="I285" s="1475"/>
      <c r="J285" s="1475"/>
      <c r="K285" s="1475"/>
      <c r="L285" s="1475"/>
      <c r="M285" s="1475"/>
      <c r="N285" s="1475"/>
      <c r="O285" s="1475"/>
      <c r="P285" s="1475"/>
      <c r="Q285" s="1475"/>
      <c r="R285" s="1465"/>
      <c r="S285" s="1466"/>
      <c r="T285" s="1474"/>
      <c r="U285" s="1474"/>
      <c r="V285" s="1474"/>
      <c r="W285" s="1474"/>
      <c r="X285" s="1474"/>
      <c r="Y285" s="1474"/>
      <c r="Z285" s="1474"/>
      <c r="AA285" s="1474"/>
      <c r="AB285" s="1474"/>
      <c r="AC285" s="1474"/>
      <c r="AD285" s="1462"/>
      <c r="AE285" s="1468"/>
      <c r="AF285" s="1474"/>
      <c r="AG285" s="1474"/>
      <c r="AH285" s="1474"/>
      <c r="AI285" s="1474"/>
      <c r="AJ285" s="1474"/>
      <c r="AK285" s="1474"/>
      <c r="AL285" s="1474"/>
      <c r="AM285" s="1474"/>
      <c r="AN285" s="1474"/>
      <c r="AO285" s="1474"/>
      <c r="AP285" s="1465"/>
      <c r="AQ285" s="1466"/>
      <c r="AR285" s="1474"/>
      <c r="AS285" s="1474"/>
      <c r="AT285" s="1474"/>
      <c r="AU285" s="1474"/>
      <c r="AV285" s="1474"/>
      <c r="AW285" s="1474"/>
      <c r="AX285" s="1474"/>
      <c r="AY285" s="1474"/>
      <c r="AZ285" s="1474"/>
      <c r="BA285" s="1474"/>
      <c r="BB285" s="1462"/>
      <c r="BC285" s="1468"/>
      <c r="BD285" s="1477"/>
      <c r="BE285" s="1477"/>
      <c r="BF285" s="1477"/>
      <c r="BG285" s="1477"/>
      <c r="BH285" s="1477"/>
      <c r="BI285" s="1477"/>
      <c r="BJ285" s="1477"/>
      <c r="BK285" s="1477"/>
      <c r="BL285" s="1477"/>
      <c r="BM285" s="1477"/>
      <c r="BN285" s="1465"/>
      <c r="BO285" s="1468"/>
      <c r="BP285" s="1477"/>
      <c r="BQ285" s="1477"/>
      <c r="BR285" s="1477"/>
      <c r="BS285" s="1477"/>
      <c r="BT285" s="1477"/>
      <c r="BU285" s="1477"/>
      <c r="BV285" s="1477"/>
      <c r="BW285" s="1477"/>
      <c r="BX285" s="1477"/>
      <c r="BY285" s="1477"/>
      <c r="BZ285" s="1465"/>
      <c r="CA285" s="1469"/>
      <c r="CB285" s="1474"/>
      <c r="CC285" s="1474"/>
      <c r="CD285" s="1474"/>
      <c r="CE285" s="1474"/>
      <c r="CF285" s="1474"/>
      <c r="CG285" s="1474"/>
      <c r="CH285" s="1474"/>
      <c r="CI285" s="1474"/>
      <c r="CJ285" s="1474"/>
      <c r="CK285" s="1474"/>
      <c r="CL285" s="1476"/>
      <c r="CM285" s="1484"/>
    </row>
    <row r="286" spans="2:91">
      <c r="B286" s="1433" t="s">
        <v>1194</v>
      </c>
      <c r="C286" s="1483"/>
      <c r="D286" s="1471"/>
      <c r="E286" s="1472"/>
      <c r="F286" s="1473"/>
      <c r="G286" s="1468"/>
      <c r="H286" s="1474"/>
      <c r="I286" s="1475"/>
      <c r="J286" s="1475"/>
      <c r="K286" s="1475"/>
      <c r="L286" s="1475"/>
      <c r="M286" s="1475"/>
      <c r="N286" s="1475"/>
      <c r="O286" s="1475"/>
      <c r="P286" s="1475"/>
      <c r="Q286" s="1475"/>
      <c r="R286" s="1465"/>
      <c r="S286" s="1466"/>
      <c r="T286" s="1474"/>
      <c r="U286" s="1474"/>
      <c r="V286" s="1474"/>
      <c r="W286" s="1474"/>
      <c r="X286" s="1474"/>
      <c r="Y286" s="1474"/>
      <c r="Z286" s="1474"/>
      <c r="AA286" s="1474"/>
      <c r="AB286" s="1474"/>
      <c r="AC286" s="1474"/>
      <c r="AD286" s="1462"/>
      <c r="AE286" s="1468"/>
      <c r="AF286" s="1474"/>
      <c r="AG286" s="1474"/>
      <c r="AH286" s="1474"/>
      <c r="AI286" s="1474"/>
      <c r="AJ286" s="1474"/>
      <c r="AK286" s="1474"/>
      <c r="AL286" s="1474"/>
      <c r="AM286" s="1474"/>
      <c r="AN286" s="1474"/>
      <c r="AO286" s="1474"/>
      <c r="AP286" s="1465"/>
      <c r="AQ286" s="1466"/>
      <c r="AR286" s="1474"/>
      <c r="AS286" s="1474"/>
      <c r="AT286" s="1474"/>
      <c r="AU286" s="1474"/>
      <c r="AV286" s="1474"/>
      <c r="AW286" s="1474"/>
      <c r="AX286" s="1474"/>
      <c r="AY286" s="1474"/>
      <c r="AZ286" s="1474"/>
      <c r="BA286" s="1474"/>
      <c r="BB286" s="1462"/>
      <c r="BC286" s="1468"/>
      <c r="BD286" s="1477"/>
      <c r="BE286" s="1477"/>
      <c r="BF286" s="1477"/>
      <c r="BG286" s="1477"/>
      <c r="BH286" s="1477"/>
      <c r="BI286" s="1477"/>
      <c r="BJ286" s="1477"/>
      <c r="BK286" s="1477"/>
      <c r="BL286" s="1477"/>
      <c r="BM286" s="1477"/>
      <c r="BN286" s="1465"/>
      <c r="BO286" s="1468"/>
      <c r="BP286" s="1477"/>
      <c r="BQ286" s="1477"/>
      <c r="BR286" s="1477"/>
      <c r="BS286" s="1477"/>
      <c r="BT286" s="1477"/>
      <c r="BU286" s="1477"/>
      <c r="BV286" s="1477"/>
      <c r="BW286" s="1477"/>
      <c r="BX286" s="1477"/>
      <c r="BY286" s="1477"/>
      <c r="BZ286" s="1465"/>
      <c r="CA286" s="1469"/>
      <c r="CB286" s="1474"/>
      <c r="CC286" s="1474"/>
      <c r="CD286" s="1474"/>
      <c r="CE286" s="1474"/>
      <c r="CF286" s="1474"/>
      <c r="CG286" s="1474"/>
      <c r="CH286" s="1474"/>
      <c r="CI286" s="1474"/>
      <c r="CJ286" s="1474"/>
      <c r="CK286" s="1474"/>
      <c r="CL286" s="1470"/>
      <c r="CM286" s="1484"/>
    </row>
    <row r="287" spans="2:91">
      <c r="B287" s="1432" t="s">
        <v>1195</v>
      </c>
      <c r="C287" s="1481"/>
      <c r="D287" s="1460"/>
      <c r="E287" s="1461"/>
      <c r="F287" s="1462"/>
      <c r="G287" s="1463"/>
      <c r="H287" s="1477"/>
      <c r="I287" s="1477"/>
      <c r="J287" s="1477"/>
      <c r="K287" s="1477"/>
      <c r="L287" s="1477"/>
      <c r="M287" s="1477"/>
      <c r="N287" s="1477"/>
      <c r="O287" s="1477"/>
      <c r="P287" s="1477"/>
      <c r="Q287" s="1477"/>
      <c r="R287" s="1465"/>
      <c r="S287" s="1466"/>
      <c r="T287" s="1467"/>
      <c r="U287" s="1467"/>
      <c r="V287" s="1467"/>
      <c r="W287" s="1467"/>
      <c r="X287" s="1467"/>
      <c r="Y287" s="1467"/>
      <c r="Z287" s="1467"/>
      <c r="AA287" s="1467"/>
      <c r="AB287" s="1467"/>
      <c r="AC287" s="1467"/>
      <c r="AD287" s="1462"/>
      <c r="AE287" s="1468"/>
      <c r="AF287" s="1467"/>
      <c r="AG287" s="1467"/>
      <c r="AH287" s="1467"/>
      <c r="AI287" s="1467"/>
      <c r="AJ287" s="1467"/>
      <c r="AK287" s="1467"/>
      <c r="AL287" s="1467"/>
      <c r="AM287" s="1467"/>
      <c r="AN287" s="1467"/>
      <c r="AO287" s="1467"/>
      <c r="AP287" s="1465"/>
      <c r="AQ287" s="1466"/>
      <c r="AR287" s="1467"/>
      <c r="AS287" s="1467"/>
      <c r="AT287" s="1467"/>
      <c r="AU287" s="1467"/>
      <c r="AV287" s="1467"/>
      <c r="AW287" s="1467"/>
      <c r="AX287" s="1467"/>
      <c r="AY287" s="1467"/>
      <c r="AZ287" s="1467"/>
      <c r="BA287" s="1467"/>
      <c r="BB287" s="1462"/>
      <c r="BC287" s="1468"/>
      <c r="BD287" s="1477"/>
      <c r="BE287" s="1477"/>
      <c r="BF287" s="1477"/>
      <c r="BG287" s="1477"/>
      <c r="BH287" s="1477"/>
      <c r="BI287" s="1477"/>
      <c r="BJ287" s="1477"/>
      <c r="BK287" s="1477"/>
      <c r="BL287" s="1477"/>
      <c r="BM287" s="1477"/>
      <c r="BN287" s="1465"/>
      <c r="BO287" s="1468"/>
      <c r="BP287" s="1477"/>
      <c r="BQ287" s="1477"/>
      <c r="BR287" s="1477"/>
      <c r="BS287" s="1477"/>
      <c r="BT287" s="1477"/>
      <c r="BU287" s="1477"/>
      <c r="BV287" s="1477"/>
      <c r="BW287" s="1477"/>
      <c r="BX287" s="1477"/>
      <c r="BY287" s="1477"/>
      <c r="BZ287" s="1465"/>
      <c r="CA287" s="1469"/>
      <c r="CB287" s="1467"/>
      <c r="CC287" s="1467"/>
      <c r="CD287" s="1467"/>
      <c r="CE287" s="1467"/>
      <c r="CF287" s="1467"/>
      <c r="CG287" s="1467"/>
      <c r="CH287" s="1467"/>
      <c r="CI287" s="1467"/>
      <c r="CJ287" s="1467"/>
      <c r="CK287" s="1467"/>
      <c r="CL287" s="1470"/>
      <c r="CM287" s="1482"/>
    </row>
    <row r="288" spans="2:91">
      <c r="B288" s="1433" t="s">
        <v>1196</v>
      </c>
      <c r="C288" s="1483"/>
      <c r="D288" s="1471"/>
      <c r="E288" s="1472"/>
      <c r="F288" s="1473"/>
      <c r="G288" s="1468"/>
      <c r="H288" s="1474"/>
      <c r="I288" s="1475"/>
      <c r="J288" s="1475"/>
      <c r="K288" s="1475"/>
      <c r="L288" s="1475"/>
      <c r="M288" s="1475"/>
      <c r="N288" s="1475"/>
      <c r="O288" s="1475"/>
      <c r="P288" s="1475"/>
      <c r="Q288" s="1475"/>
      <c r="R288" s="1465"/>
      <c r="S288" s="1466"/>
      <c r="T288" s="1474"/>
      <c r="U288" s="1474"/>
      <c r="V288" s="1474"/>
      <c r="W288" s="1474"/>
      <c r="X288" s="1474"/>
      <c r="Y288" s="1474"/>
      <c r="Z288" s="1474"/>
      <c r="AA288" s="1474"/>
      <c r="AB288" s="1474"/>
      <c r="AC288" s="1474"/>
      <c r="AD288" s="1462"/>
      <c r="AE288" s="1468"/>
      <c r="AF288" s="1474"/>
      <c r="AG288" s="1474"/>
      <c r="AH288" s="1474"/>
      <c r="AI288" s="1474"/>
      <c r="AJ288" s="1474"/>
      <c r="AK288" s="1474"/>
      <c r="AL288" s="1474"/>
      <c r="AM288" s="1474"/>
      <c r="AN288" s="1474"/>
      <c r="AO288" s="1474"/>
      <c r="AP288" s="1465"/>
      <c r="AQ288" s="1466"/>
      <c r="AR288" s="1474"/>
      <c r="AS288" s="1474"/>
      <c r="AT288" s="1474"/>
      <c r="AU288" s="1474"/>
      <c r="AV288" s="1474"/>
      <c r="AW288" s="1474"/>
      <c r="AX288" s="1474"/>
      <c r="AY288" s="1474"/>
      <c r="AZ288" s="1474"/>
      <c r="BA288" s="1474"/>
      <c r="BB288" s="1462"/>
      <c r="BC288" s="1468"/>
      <c r="BD288" s="1477"/>
      <c r="BE288" s="1477"/>
      <c r="BF288" s="1477"/>
      <c r="BG288" s="1477"/>
      <c r="BH288" s="1477"/>
      <c r="BI288" s="1477"/>
      <c r="BJ288" s="1477"/>
      <c r="BK288" s="1477"/>
      <c r="BL288" s="1477"/>
      <c r="BM288" s="1477"/>
      <c r="BN288" s="1465"/>
      <c r="BO288" s="1468"/>
      <c r="BP288" s="1477"/>
      <c r="BQ288" s="1477"/>
      <c r="BR288" s="1477"/>
      <c r="BS288" s="1477"/>
      <c r="BT288" s="1477"/>
      <c r="BU288" s="1477"/>
      <c r="BV288" s="1477"/>
      <c r="BW288" s="1477"/>
      <c r="BX288" s="1477"/>
      <c r="BY288" s="1477"/>
      <c r="BZ288" s="1465"/>
      <c r="CA288" s="1469"/>
      <c r="CB288" s="1474"/>
      <c r="CC288" s="1474"/>
      <c r="CD288" s="1474"/>
      <c r="CE288" s="1474"/>
      <c r="CF288" s="1474"/>
      <c r="CG288" s="1474"/>
      <c r="CH288" s="1474"/>
      <c r="CI288" s="1474"/>
      <c r="CJ288" s="1474"/>
      <c r="CK288" s="1474"/>
      <c r="CL288" s="1476"/>
      <c r="CM288" s="1484"/>
    </row>
    <row r="289" spans="2:91">
      <c r="B289" s="1433" t="s">
        <v>1197</v>
      </c>
      <c r="C289" s="1483"/>
      <c r="D289" s="1471"/>
      <c r="E289" s="1472"/>
      <c r="F289" s="1473"/>
      <c r="G289" s="1468"/>
      <c r="H289" s="1474"/>
      <c r="I289" s="1475"/>
      <c r="J289" s="1475"/>
      <c r="K289" s="1475"/>
      <c r="L289" s="1475"/>
      <c r="M289" s="1475"/>
      <c r="N289" s="1475"/>
      <c r="O289" s="1475"/>
      <c r="P289" s="1475"/>
      <c r="Q289" s="1475"/>
      <c r="R289" s="1465"/>
      <c r="S289" s="1466"/>
      <c r="T289" s="1474"/>
      <c r="U289" s="1474"/>
      <c r="V289" s="1474"/>
      <c r="W289" s="1474"/>
      <c r="X289" s="1474"/>
      <c r="Y289" s="1474"/>
      <c r="Z289" s="1474"/>
      <c r="AA289" s="1474"/>
      <c r="AB289" s="1474"/>
      <c r="AC289" s="1474"/>
      <c r="AD289" s="1462"/>
      <c r="AE289" s="1468"/>
      <c r="AF289" s="1474"/>
      <c r="AG289" s="1474"/>
      <c r="AH289" s="1474"/>
      <c r="AI289" s="1474"/>
      <c r="AJ289" s="1474"/>
      <c r="AK289" s="1474"/>
      <c r="AL289" s="1474"/>
      <c r="AM289" s="1474"/>
      <c r="AN289" s="1474"/>
      <c r="AO289" s="1474"/>
      <c r="AP289" s="1465"/>
      <c r="AQ289" s="1466"/>
      <c r="AR289" s="1474"/>
      <c r="AS289" s="1474"/>
      <c r="AT289" s="1474"/>
      <c r="AU289" s="1474"/>
      <c r="AV289" s="1474"/>
      <c r="AW289" s="1474"/>
      <c r="AX289" s="1474"/>
      <c r="AY289" s="1474"/>
      <c r="AZ289" s="1474"/>
      <c r="BA289" s="1474"/>
      <c r="BB289" s="1462"/>
      <c r="BC289" s="1468"/>
      <c r="BD289" s="1477"/>
      <c r="BE289" s="1477"/>
      <c r="BF289" s="1477"/>
      <c r="BG289" s="1477"/>
      <c r="BH289" s="1477"/>
      <c r="BI289" s="1477"/>
      <c r="BJ289" s="1477"/>
      <c r="BK289" s="1477"/>
      <c r="BL289" s="1477"/>
      <c r="BM289" s="1477"/>
      <c r="BN289" s="1465"/>
      <c r="BO289" s="1468"/>
      <c r="BP289" s="1477"/>
      <c r="BQ289" s="1477"/>
      <c r="BR289" s="1477"/>
      <c r="BS289" s="1477"/>
      <c r="BT289" s="1477"/>
      <c r="BU289" s="1477"/>
      <c r="BV289" s="1477"/>
      <c r="BW289" s="1477"/>
      <c r="BX289" s="1477"/>
      <c r="BY289" s="1477"/>
      <c r="BZ289" s="1465"/>
      <c r="CA289" s="1469"/>
      <c r="CB289" s="1474"/>
      <c r="CC289" s="1474"/>
      <c r="CD289" s="1474"/>
      <c r="CE289" s="1474"/>
      <c r="CF289" s="1474"/>
      <c r="CG289" s="1474"/>
      <c r="CH289" s="1474"/>
      <c r="CI289" s="1474"/>
      <c r="CJ289" s="1474"/>
      <c r="CK289" s="1474"/>
      <c r="CL289" s="1476"/>
      <c r="CM289" s="1484"/>
    </row>
    <row r="290" spans="2:91">
      <c r="B290" s="1433" t="s">
        <v>1198</v>
      </c>
      <c r="C290" s="1483"/>
      <c r="D290" s="1471"/>
      <c r="E290" s="1472"/>
      <c r="F290" s="1473"/>
      <c r="G290" s="1468"/>
      <c r="H290" s="1474"/>
      <c r="I290" s="1475"/>
      <c r="J290" s="1475"/>
      <c r="K290" s="1475"/>
      <c r="L290" s="1475"/>
      <c r="M290" s="1475"/>
      <c r="N290" s="1475"/>
      <c r="O290" s="1475"/>
      <c r="P290" s="1475"/>
      <c r="Q290" s="1475"/>
      <c r="R290" s="1465"/>
      <c r="S290" s="1466"/>
      <c r="T290" s="1474"/>
      <c r="U290" s="1474"/>
      <c r="V290" s="1474"/>
      <c r="W290" s="1474"/>
      <c r="X290" s="1474"/>
      <c r="Y290" s="1474"/>
      <c r="Z290" s="1474"/>
      <c r="AA290" s="1474"/>
      <c r="AB290" s="1474"/>
      <c r="AC290" s="1474"/>
      <c r="AD290" s="1462"/>
      <c r="AE290" s="1468"/>
      <c r="AF290" s="1474"/>
      <c r="AG290" s="1474"/>
      <c r="AH290" s="1474"/>
      <c r="AI290" s="1474"/>
      <c r="AJ290" s="1474"/>
      <c r="AK290" s="1474"/>
      <c r="AL290" s="1474"/>
      <c r="AM290" s="1474"/>
      <c r="AN290" s="1474"/>
      <c r="AO290" s="1474"/>
      <c r="AP290" s="1465"/>
      <c r="AQ290" s="1466"/>
      <c r="AR290" s="1474"/>
      <c r="AS290" s="1474"/>
      <c r="AT290" s="1474"/>
      <c r="AU290" s="1474"/>
      <c r="AV290" s="1474"/>
      <c r="AW290" s="1474"/>
      <c r="AX290" s="1474"/>
      <c r="AY290" s="1474"/>
      <c r="AZ290" s="1474"/>
      <c r="BA290" s="1474"/>
      <c r="BB290" s="1462"/>
      <c r="BC290" s="1468"/>
      <c r="BD290" s="1477"/>
      <c r="BE290" s="1477"/>
      <c r="BF290" s="1477"/>
      <c r="BG290" s="1477"/>
      <c r="BH290" s="1477"/>
      <c r="BI290" s="1477"/>
      <c r="BJ290" s="1477"/>
      <c r="BK290" s="1477"/>
      <c r="BL290" s="1477"/>
      <c r="BM290" s="1477"/>
      <c r="BN290" s="1465"/>
      <c r="BO290" s="1468"/>
      <c r="BP290" s="1477"/>
      <c r="BQ290" s="1477"/>
      <c r="BR290" s="1477"/>
      <c r="BS290" s="1477"/>
      <c r="BT290" s="1477"/>
      <c r="BU290" s="1477"/>
      <c r="BV290" s="1477"/>
      <c r="BW290" s="1477"/>
      <c r="BX290" s="1477"/>
      <c r="BY290" s="1477"/>
      <c r="BZ290" s="1465"/>
      <c r="CA290" s="1469"/>
      <c r="CB290" s="1474"/>
      <c r="CC290" s="1474"/>
      <c r="CD290" s="1474"/>
      <c r="CE290" s="1474"/>
      <c r="CF290" s="1474"/>
      <c r="CG290" s="1474"/>
      <c r="CH290" s="1474"/>
      <c r="CI290" s="1474"/>
      <c r="CJ290" s="1474"/>
      <c r="CK290" s="1474"/>
      <c r="CL290" s="1470"/>
      <c r="CM290" s="1484"/>
    </row>
    <row r="291" spans="2:91">
      <c r="B291" s="1432" t="s">
        <v>1199</v>
      </c>
      <c r="C291" s="1481"/>
      <c r="D291" s="1460"/>
      <c r="E291" s="1461"/>
      <c r="F291" s="1462"/>
      <c r="G291" s="1463"/>
      <c r="H291" s="1477"/>
      <c r="I291" s="1477"/>
      <c r="J291" s="1477"/>
      <c r="K291" s="1477"/>
      <c r="L291" s="1477"/>
      <c r="M291" s="1477"/>
      <c r="N291" s="1477"/>
      <c r="O291" s="1477"/>
      <c r="P291" s="1477"/>
      <c r="Q291" s="1477"/>
      <c r="R291" s="1465"/>
      <c r="S291" s="1466"/>
      <c r="T291" s="1467"/>
      <c r="U291" s="1467"/>
      <c r="V291" s="1467"/>
      <c r="W291" s="1467"/>
      <c r="X291" s="1467"/>
      <c r="Y291" s="1467"/>
      <c r="Z291" s="1467"/>
      <c r="AA291" s="1467"/>
      <c r="AB291" s="1467"/>
      <c r="AC291" s="1467"/>
      <c r="AD291" s="1462"/>
      <c r="AE291" s="1468"/>
      <c r="AF291" s="1467"/>
      <c r="AG291" s="1467"/>
      <c r="AH291" s="1467"/>
      <c r="AI291" s="1467"/>
      <c r="AJ291" s="1467"/>
      <c r="AK291" s="1467"/>
      <c r="AL291" s="1467"/>
      <c r="AM291" s="1467"/>
      <c r="AN291" s="1467"/>
      <c r="AO291" s="1467"/>
      <c r="AP291" s="1465"/>
      <c r="AQ291" s="1466"/>
      <c r="AR291" s="1467"/>
      <c r="AS291" s="1467"/>
      <c r="AT291" s="1467"/>
      <c r="AU291" s="1467"/>
      <c r="AV291" s="1467"/>
      <c r="AW291" s="1467"/>
      <c r="AX291" s="1467"/>
      <c r="AY291" s="1467"/>
      <c r="AZ291" s="1467"/>
      <c r="BA291" s="1467"/>
      <c r="BB291" s="1462"/>
      <c r="BC291" s="1468"/>
      <c r="BD291" s="1477"/>
      <c r="BE291" s="1477"/>
      <c r="BF291" s="1477"/>
      <c r="BG291" s="1477"/>
      <c r="BH291" s="1477"/>
      <c r="BI291" s="1477"/>
      <c r="BJ291" s="1477"/>
      <c r="BK291" s="1477"/>
      <c r="BL291" s="1477"/>
      <c r="BM291" s="1477"/>
      <c r="BN291" s="1465"/>
      <c r="BO291" s="1468"/>
      <c r="BP291" s="1477"/>
      <c r="BQ291" s="1477"/>
      <c r="BR291" s="1477"/>
      <c r="BS291" s="1477"/>
      <c r="BT291" s="1477"/>
      <c r="BU291" s="1477"/>
      <c r="BV291" s="1477"/>
      <c r="BW291" s="1477"/>
      <c r="BX291" s="1477"/>
      <c r="BY291" s="1477"/>
      <c r="BZ291" s="1465"/>
      <c r="CA291" s="1469"/>
      <c r="CB291" s="1467"/>
      <c r="CC291" s="1467"/>
      <c r="CD291" s="1467"/>
      <c r="CE291" s="1467"/>
      <c r="CF291" s="1467"/>
      <c r="CG291" s="1467"/>
      <c r="CH291" s="1467"/>
      <c r="CI291" s="1467"/>
      <c r="CJ291" s="1467"/>
      <c r="CK291" s="1467"/>
      <c r="CL291" s="1470"/>
      <c r="CM291" s="1482"/>
    </row>
    <row r="292" spans="2:91">
      <c r="B292" s="1433" t="s">
        <v>1200</v>
      </c>
      <c r="C292" s="1483"/>
      <c r="D292" s="1471"/>
      <c r="E292" s="1472"/>
      <c r="F292" s="1473"/>
      <c r="G292" s="1468"/>
      <c r="H292" s="1474"/>
      <c r="I292" s="1475"/>
      <c r="J292" s="1475"/>
      <c r="K292" s="1475"/>
      <c r="L292" s="1475"/>
      <c r="M292" s="1475"/>
      <c r="N292" s="1475"/>
      <c r="O292" s="1475"/>
      <c r="P292" s="1475"/>
      <c r="Q292" s="1475"/>
      <c r="R292" s="1465"/>
      <c r="S292" s="1466"/>
      <c r="T292" s="1474"/>
      <c r="U292" s="1474"/>
      <c r="V292" s="1474"/>
      <c r="W292" s="1474"/>
      <c r="X292" s="1474"/>
      <c r="Y292" s="1474"/>
      <c r="Z292" s="1474"/>
      <c r="AA292" s="1474"/>
      <c r="AB292" s="1474"/>
      <c r="AC292" s="1474"/>
      <c r="AD292" s="1462"/>
      <c r="AE292" s="1468"/>
      <c r="AF292" s="1474"/>
      <c r="AG292" s="1474"/>
      <c r="AH292" s="1474"/>
      <c r="AI292" s="1474"/>
      <c r="AJ292" s="1474"/>
      <c r="AK292" s="1474"/>
      <c r="AL292" s="1474"/>
      <c r="AM292" s="1474"/>
      <c r="AN292" s="1474"/>
      <c r="AO292" s="1474"/>
      <c r="AP292" s="1465"/>
      <c r="AQ292" s="1466"/>
      <c r="AR292" s="1474"/>
      <c r="AS292" s="1474"/>
      <c r="AT292" s="1474"/>
      <c r="AU292" s="1474"/>
      <c r="AV292" s="1474"/>
      <c r="AW292" s="1474"/>
      <c r="AX292" s="1474"/>
      <c r="AY292" s="1474"/>
      <c r="AZ292" s="1474"/>
      <c r="BA292" s="1474"/>
      <c r="BB292" s="1462"/>
      <c r="BC292" s="1468"/>
      <c r="BD292" s="1477"/>
      <c r="BE292" s="1477"/>
      <c r="BF292" s="1477"/>
      <c r="BG292" s="1477"/>
      <c r="BH292" s="1477"/>
      <c r="BI292" s="1477"/>
      <c r="BJ292" s="1477"/>
      <c r="BK292" s="1477"/>
      <c r="BL292" s="1477"/>
      <c r="BM292" s="1477"/>
      <c r="BN292" s="1465"/>
      <c r="BO292" s="1468"/>
      <c r="BP292" s="1477"/>
      <c r="BQ292" s="1477"/>
      <c r="BR292" s="1477"/>
      <c r="BS292" s="1477"/>
      <c r="BT292" s="1477"/>
      <c r="BU292" s="1477"/>
      <c r="BV292" s="1477"/>
      <c r="BW292" s="1477"/>
      <c r="BX292" s="1477"/>
      <c r="BY292" s="1477"/>
      <c r="BZ292" s="1465"/>
      <c r="CA292" s="1469"/>
      <c r="CB292" s="1474"/>
      <c r="CC292" s="1474"/>
      <c r="CD292" s="1474"/>
      <c r="CE292" s="1474"/>
      <c r="CF292" s="1474"/>
      <c r="CG292" s="1474"/>
      <c r="CH292" s="1474"/>
      <c r="CI292" s="1474"/>
      <c r="CJ292" s="1474"/>
      <c r="CK292" s="1474"/>
      <c r="CL292" s="1476"/>
      <c r="CM292" s="1484"/>
    </row>
    <row r="293" spans="2:91">
      <c r="B293" s="1433" t="s">
        <v>1201</v>
      </c>
      <c r="C293" s="1483"/>
      <c r="D293" s="1471"/>
      <c r="E293" s="1472"/>
      <c r="F293" s="1473"/>
      <c r="G293" s="1468"/>
      <c r="H293" s="1474"/>
      <c r="I293" s="1475"/>
      <c r="J293" s="1475"/>
      <c r="K293" s="1475"/>
      <c r="L293" s="1475"/>
      <c r="M293" s="1475"/>
      <c r="N293" s="1475"/>
      <c r="O293" s="1475"/>
      <c r="P293" s="1475"/>
      <c r="Q293" s="1475"/>
      <c r="R293" s="1465"/>
      <c r="S293" s="1466"/>
      <c r="T293" s="1474"/>
      <c r="U293" s="1474"/>
      <c r="V293" s="1474"/>
      <c r="W293" s="1474"/>
      <c r="X293" s="1474"/>
      <c r="Y293" s="1474"/>
      <c r="Z293" s="1474"/>
      <c r="AA293" s="1474"/>
      <c r="AB293" s="1474"/>
      <c r="AC293" s="1474"/>
      <c r="AD293" s="1462"/>
      <c r="AE293" s="1468"/>
      <c r="AF293" s="1474"/>
      <c r="AG293" s="1474"/>
      <c r="AH293" s="1474"/>
      <c r="AI293" s="1474"/>
      <c r="AJ293" s="1474"/>
      <c r="AK293" s="1474"/>
      <c r="AL293" s="1474"/>
      <c r="AM293" s="1474"/>
      <c r="AN293" s="1474"/>
      <c r="AO293" s="1474"/>
      <c r="AP293" s="1465"/>
      <c r="AQ293" s="1466"/>
      <c r="AR293" s="1474"/>
      <c r="AS293" s="1474"/>
      <c r="AT293" s="1474"/>
      <c r="AU293" s="1474"/>
      <c r="AV293" s="1474"/>
      <c r="AW293" s="1474"/>
      <c r="AX293" s="1474"/>
      <c r="AY293" s="1474"/>
      <c r="AZ293" s="1474"/>
      <c r="BA293" s="1474"/>
      <c r="BB293" s="1462"/>
      <c r="BC293" s="1468"/>
      <c r="BD293" s="1477"/>
      <c r="BE293" s="1477"/>
      <c r="BF293" s="1477"/>
      <c r="BG293" s="1477"/>
      <c r="BH293" s="1477"/>
      <c r="BI293" s="1477"/>
      <c r="BJ293" s="1477"/>
      <c r="BK293" s="1477"/>
      <c r="BL293" s="1477"/>
      <c r="BM293" s="1477"/>
      <c r="BN293" s="1465"/>
      <c r="BO293" s="1468"/>
      <c r="BP293" s="1477"/>
      <c r="BQ293" s="1477"/>
      <c r="BR293" s="1477"/>
      <c r="BS293" s="1477"/>
      <c r="BT293" s="1477"/>
      <c r="BU293" s="1477"/>
      <c r="BV293" s="1477"/>
      <c r="BW293" s="1477"/>
      <c r="BX293" s="1477"/>
      <c r="BY293" s="1477"/>
      <c r="BZ293" s="1465"/>
      <c r="CA293" s="1469"/>
      <c r="CB293" s="1474"/>
      <c r="CC293" s="1474"/>
      <c r="CD293" s="1474"/>
      <c r="CE293" s="1474"/>
      <c r="CF293" s="1474"/>
      <c r="CG293" s="1474"/>
      <c r="CH293" s="1474"/>
      <c r="CI293" s="1474"/>
      <c r="CJ293" s="1474"/>
      <c r="CK293" s="1474"/>
      <c r="CL293" s="1476"/>
      <c r="CM293" s="1484"/>
    </row>
    <row r="294" spans="2:91">
      <c r="B294" s="1433" t="s">
        <v>1202</v>
      </c>
      <c r="C294" s="1483"/>
      <c r="D294" s="1471"/>
      <c r="E294" s="1472"/>
      <c r="F294" s="1473"/>
      <c r="G294" s="1468"/>
      <c r="H294" s="1474"/>
      <c r="I294" s="1475"/>
      <c r="J294" s="1475"/>
      <c r="K294" s="1475"/>
      <c r="L294" s="1475"/>
      <c r="M294" s="1475"/>
      <c r="N294" s="1475"/>
      <c r="O294" s="1475"/>
      <c r="P294" s="1475"/>
      <c r="Q294" s="1475"/>
      <c r="R294" s="1465"/>
      <c r="S294" s="1466"/>
      <c r="T294" s="1474"/>
      <c r="U294" s="1474"/>
      <c r="V294" s="1474"/>
      <c r="W294" s="1474"/>
      <c r="X294" s="1474"/>
      <c r="Y294" s="1474"/>
      <c r="Z294" s="1474"/>
      <c r="AA294" s="1474"/>
      <c r="AB294" s="1474"/>
      <c r="AC294" s="1474"/>
      <c r="AD294" s="1462"/>
      <c r="AE294" s="1468"/>
      <c r="AF294" s="1474"/>
      <c r="AG294" s="1474"/>
      <c r="AH294" s="1474"/>
      <c r="AI294" s="1474"/>
      <c r="AJ294" s="1474"/>
      <c r="AK294" s="1474"/>
      <c r="AL294" s="1474"/>
      <c r="AM294" s="1474"/>
      <c r="AN294" s="1474"/>
      <c r="AO294" s="1474"/>
      <c r="AP294" s="1465"/>
      <c r="AQ294" s="1466"/>
      <c r="AR294" s="1474"/>
      <c r="AS294" s="1474"/>
      <c r="AT294" s="1474"/>
      <c r="AU294" s="1474"/>
      <c r="AV294" s="1474"/>
      <c r="AW294" s="1474"/>
      <c r="AX294" s="1474"/>
      <c r="AY294" s="1474"/>
      <c r="AZ294" s="1474"/>
      <c r="BA294" s="1474"/>
      <c r="BB294" s="1462"/>
      <c r="BC294" s="1468"/>
      <c r="BD294" s="1477"/>
      <c r="BE294" s="1477"/>
      <c r="BF294" s="1477"/>
      <c r="BG294" s="1477"/>
      <c r="BH294" s="1477"/>
      <c r="BI294" s="1477"/>
      <c r="BJ294" s="1477"/>
      <c r="BK294" s="1477"/>
      <c r="BL294" s="1477"/>
      <c r="BM294" s="1477"/>
      <c r="BN294" s="1465"/>
      <c r="BO294" s="1468"/>
      <c r="BP294" s="1477"/>
      <c r="BQ294" s="1477"/>
      <c r="BR294" s="1477"/>
      <c r="BS294" s="1477"/>
      <c r="BT294" s="1477"/>
      <c r="BU294" s="1477"/>
      <c r="BV294" s="1477"/>
      <c r="BW294" s="1477"/>
      <c r="BX294" s="1477"/>
      <c r="BY294" s="1477"/>
      <c r="BZ294" s="1465"/>
      <c r="CA294" s="1469"/>
      <c r="CB294" s="1474"/>
      <c r="CC294" s="1474"/>
      <c r="CD294" s="1474"/>
      <c r="CE294" s="1474"/>
      <c r="CF294" s="1474"/>
      <c r="CG294" s="1474"/>
      <c r="CH294" s="1474"/>
      <c r="CI294" s="1474"/>
      <c r="CJ294" s="1474"/>
      <c r="CK294" s="1474"/>
      <c r="CL294" s="1470"/>
      <c r="CM294" s="1484"/>
    </row>
    <row r="295" spans="2:91">
      <c r="B295" s="1432" t="s">
        <v>1203</v>
      </c>
      <c r="C295" s="1481"/>
      <c r="D295" s="1460"/>
      <c r="E295" s="1461"/>
      <c r="F295" s="1462"/>
      <c r="G295" s="1463"/>
      <c r="H295" s="1477"/>
      <c r="I295" s="1477"/>
      <c r="J295" s="1477"/>
      <c r="K295" s="1477"/>
      <c r="L295" s="1477"/>
      <c r="M295" s="1477"/>
      <c r="N295" s="1477"/>
      <c r="O295" s="1477"/>
      <c r="P295" s="1477"/>
      <c r="Q295" s="1477"/>
      <c r="R295" s="1465"/>
      <c r="S295" s="1466"/>
      <c r="T295" s="1467"/>
      <c r="U295" s="1467"/>
      <c r="V295" s="1467"/>
      <c r="W295" s="1467"/>
      <c r="X295" s="1467"/>
      <c r="Y295" s="1467"/>
      <c r="Z295" s="1467"/>
      <c r="AA295" s="1467"/>
      <c r="AB295" s="1467"/>
      <c r="AC295" s="1467"/>
      <c r="AD295" s="1462"/>
      <c r="AE295" s="1468"/>
      <c r="AF295" s="1467"/>
      <c r="AG295" s="1467"/>
      <c r="AH295" s="1467"/>
      <c r="AI295" s="1467"/>
      <c r="AJ295" s="1467"/>
      <c r="AK295" s="1467"/>
      <c r="AL295" s="1467"/>
      <c r="AM295" s="1467"/>
      <c r="AN295" s="1467"/>
      <c r="AO295" s="1467"/>
      <c r="AP295" s="1465"/>
      <c r="AQ295" s="1466"/>
      <c r="AR295" s="1467"/>
      <c r="AS295" s="1467"/>
      <c r="AT295" s="1467"/>
      <c r="AU295" s="1467"/>
      <c r="AV295" s="1467"/>
      <c r="AW295" s="1467"/>
      <c r="AX295" s="1467"/>
      <c r="AY295" s="1467"/>
      <c r="AZ295" s="1467"/>
      <c r="BA295" s="1467"/>
      <c r="BB295" s="1462"/>
      <c r="BC295" s="1468"/>
      <c r="BD295" s="1477"/>
      <c r="BE295" s="1477"/>
      <c r="BF295" s="1477"/>
      <c r="BG295" s="1477"/>
      <c r="BH295" s="1477"/>
      <c r="BI295" s="1477"/>
      <c r="BJ295" s="1477"/>
      <c r="BK295" s="1477"/>
      <c r="BL295" s="1477"/>
      <c r="BM295" s="1477"/>
      <c r="BN295" s="1465"/>
      <c r="BO295" s="1468"/>
      <c r="BP295" s="1477"/>
      <c r="BQ295" s="1477"/>
      <c r="BR295" s="1477"/>
      <c r="BS295" s="1477"/>
      <c r="BT295" s="1477"/>
      <c r="BU295" s="1477"/>
      <c r="BV295" s="1477"/>
      <c r="BW295" s="1477"/>
      <c r="BX295" s="1477"/>
      <c r="BY295" s="1477"/>
      <c r="BZ295" s="1465"/>
      <c r="CA295" s="1469"/>
      <c r="CB295" s="1467"/>
      <c r="CC295" s="1467"/>
      <c r="CD295" s="1467"/>
      <c r="CE295" s="1467"/>
      <c r="CF295" s="1467"/>
      <c r="CG295" s="1467"/>
      <c r="CH295" s="1467"/>
      <c r="CI295" s="1467"/>
      <c r="CJ295" s="1467"/>
      <c r="CK295" s="1467"/>
      <c r="CL295" s="1470"/>
      <c r="CM295" s="1482"/>
    </row>
    <row r="296" spans="2:91">
      <c r="B296" s="1433" t="s">
        <v>1204</v>
      </c>
      <c r="C296" s="1483"/>
      <c r="D296" s="1471"/>
      <c r="E296" s="1472"/>
      <c r="F296" s="1473"/>
      <c r="G296" s="1468"/>
      <c r="H296" s="1474"/>
      <c r="I296" s="1475"/>
      <c r="J296" s="1475"/>
      <c r="K296" s="1475"/>
      <c r="L296" s="1475"/>
      <c r="M296" s="1475"/>
      <c r="N296" s="1475"/>
      <c r="O296" s="1475"/>
      <c r="P296" s="1475"/>
      <c r="Q296" s="1475"/>
      <c r="R296" s="1465"/>
      <c r="S296" s="1466"/>
      <c r="T296" s="1474"/>
      <c r="U296" s="1474"/>
      <c r="V296" s="1474"/>
      <c r="W296" s="1474"/>
      <c r="X296" s="1474"/>
      <c r="Y296" s="1474"/>
      <c r="Z296" s="1474"/>
      <c r="AA296" s="1474"/>
      <c r="AB296" s="1474"/>
      <c r="AC296" s="1474"/>
      <c r="AD296" s="1462"/>
      <c r="AE296" s="1468"/>
      <c r="AF296" s="1474"/>
      <c r="AG296" s="1474"/>
      <c r="AH296" s="1474"/>
      <c r="AI296" s="1474"/>
      <c r="AJ296" s="1474"/>
      <c r="AK296" s="1474"/>
      <c r="AL296" s="1474"/>
      <c r="AM296" s="1474"/>
      <c r="AN296" s="1474"/>
      <c r="AO296" s="1474"/>
      <c r="AP296" s="1465"/>
      <c r="AQ296" s="1466"/>
      <c r="AR296" s="1474"/>
      <c r="AS296" s="1474"/>
      <c r="AT296" s="1474"/>
      <c r="AU296" s="1474"/>
      <c r="AV296" s="1474"/>
      <c r="AW296" s="1474"/>
      <c r="AX296" s="1474"/>
      <c r="AY296" s="1474"/>
      <c r="AZ296" s="1474"/>
      <c r="BA296" s="1474"/>
      <c r="BB296" s="1462"/>
      <c r="BC296" s="1468"/>
      <c r="BD296" s="1477"/>
      <c r="BE296" s="1477"/>
      <c r="BF296" s="1477"/>
      <c r="BG296" s="1477"/>
      <c r="BH296" s="1477"/>
      <c r="BI296" s="1477"/>
      <c r="BJ296" s="1477"/>
      <c r="BK296" s="1477"/>
      <c r="BL296" s="1477"/>
      <c r="BM296" s="1477"/>
      <c r="BN296" s="1465"/>
      <c r="BO296" s="1468"/>
      <c r="BP296" s="1477"/>
      <c r="BQ296" s="1477"/>
      <c r="BR296" s="1477"/>
      <c r="BS296" s="1477"/>
      <c r="BT296" s="1477"/>
      <c r="BU296" s="1477"/>
      <c r="BV296" s="1477"/>
      <c r="BW296" s="1477"/>
      <c r="BX296" s="1477"/>
      <c r="BY296" s="1477"/>
      <c r="BZ296" s="1465"/>
      <c r="CA296" s="1469"/>
      <c r="CB296" s="1474"/>
      <c r="CC296" s="1474"/>
      <c r="CD296" s="1474"/>
      <c r="CE296" s="1474"/>
      <c r="CF296" s="1474"/>
      <c r="CG296" s="1474"/>
      <c r="CH296" s="1474"/>
      <c r="CI296" s="1474"/>
      <c r="CJ296" s="1474"/>
      <c r="CK296" s="1474"/>
      <c r="CL296" s="1476"/>
      <c r="CM296" s="1484"/>
    </row>
    <row r="297" spans="2:91">
      <c r="B297" s="1433" t="s">
        <v>1205</v>
      </c>
      <c r="C297" s="1483"/>
      <c r="D297" s="1471"/>
      <c r="E297" s="1472"/>
      <c r="F297" s="1473"/>
      <c r="G297" s="1468"/>
      <c r="H297" s="1474"/>
      <c r="I297" s="1475"/>
      <c r="J297" s="1475"/>
      <c r="K297" s="1475"/>
      <c r="L297" s="1475"/>
      <c r="M297" s="1475"/>
      <c r="N297" s="1475"/>
      <c r="O297" s="1475"/>
      <c r="P297" s="1475"/>
      <c r="Q297" s="1475"/>
      <c r="R297" s="1465"/>
      <c r="S297" s="1466"/>
      <c r="T297" s="1474"/>
      <c r="U297" s="1474"/>
      <c r="V297" s="1474"/>
      <c r="W297" s="1474"/>
      <c r="X297" s="1474"/>
      <c r="Y297" s="1474"/>
      <c r="Z297" s="1474"/>
      <c r="AA297" s="1474"/>
      <c r="AB297" s="1474"/>
      <c r="AC297" s="1474"/>
      <c r="AD297" s="1462"/>
      <c r="AE297" s="1468"/>
      <c r="AF297" s="1474"/>
      <c r="AG297" s="1474"/>
      <c r="AH297" s="1474"/>
      <c r="AI297" s="1474"/>
      <c r="AJ297" s="1474"/>
      <c r="AK297" s="1474"/>
      <c r="AL297" s="1474"/>
      <c r="AM297" s="1474"/>
      <c r="AN297" s="1474"/>
      <c r="AO297" s="1474"/>
      <c r="AP297" s="1465"/>
      <c r="AQ297" s="1466"/>
      <c r="AR297" s="1474"/>
      <c r="AS297" s="1474"/>
      <c r="AT297" s="1474"/>
      <c r="AU297" s="1474"/>
      <c r="AV297" s="1474"/>
      <c r="AW297" s="1474"/>
      <c r="AX297" s="1474"/>
      <c r="AY297" s="1474"/>
      <c r="AZ297" s="1474"/>
      <c r="BA297" s="1474"/>
      <c r="BB297" s="1462"/>
      <c r="BC297" s="1468"/>
      <c r="BD297" s="1477"/>
      <c r="BE297" s="1477"/>
      <c r="BF297" s="1477"/>
      <c r="BG297" s="1477"/>
      <c r="BH297" s="1477"/>
      <c r="BI297" s="1477"/>
      <c r="BJ297" s="1477"/>
      <c r="BK297" s="1477"/>
      <c r="BL297" s="1477"/>
      <c r="BM297" s="1477"/>
      <c r="BN297" s="1465"/>
      <c r="BO297" s="1468"/>
      <c r="BP297" s="1477"/>
      <c r="BQ297" s="1477"/>
      <c r="BR297" s="1477"/>
      <c r="BS297" s="1477"/>
      <c r="BT297" s="1477"/>
      <c r="BU297" s="1477"/>
      <c r="BV297" s="1477"/>
      <c r="BW297" s="1477"/>
      <c r="BX297" s="1477"/>
      <c r="BY297" s="1477"/>
      <c r="BZ297" s="1465"/>
      <c r="CA297" s="1469"/>
      <c r="CB297" s="1474"/>
      <c r="CC297" s="1474"/>
      <c r="CD297" s="1474"/>
      <c r="CE297" s="1474"/>
      <c r="CF297" s="1474"/>
      <c r="CG297" s="1474"/>
      <c r="CH297" s="1474"/>
      <c r="CI297" s="1474"/>
      <c r="CJ297" s="1474"/>
      <c r="CK297" s="1474"/>
      <c r="CL297" s="1476"/>
      <c r="CM297" s="1484"/>
    </row>
    <row r="298" spans="2:91">
      <c r="B298" s="1433" t="s">
        <v>1206</v>
      </c>
      <c r="C298" s="1483"/>
      <c r="D298" s="1471"/>
      <c r="E298" s="1472"/>
      <c r="F298" s="1473"/>
      <c r="G298" s="1468"/>
      <c r="H298" s="1474"/>
      <c r="I298" s="1475"/>
      <c r="J298" s="1475"/>
      <c r="K298" s="1475"/>
      <c r="L298" s="1475"/>
      <c r="M298" s="1475"/>
      <c r="N298" s="1475"/>
      <c r="O298" s="1475"/>
      <c r="P298" s="1475"/>
      <c r="Q298" s="1475"/>
      <c r="R298" s="1465"/>
      <c r="S298" s="1466"/>
      <c r="T298" s="1474"/>
      <c r="U298" s="1474"/>
      <c r="V298" s="1474"/>
      <c r="W298" s="1474"/>
      <c r="X298" s="1474"/>
      <c r="Y298" s="1474"/>
      <c r="Z298" s="1474"/>
      <c r="AA298" s="1474"/>
      <c r="AB298" s="1474"/>
      <c r="AC298" s="1474"/>
      <c r="AD298" s="1462"/>
      <c r="AE298" s="1468"/>
      <c r="AF298" s="1474"/>
      <c r="AG298" s="1474"/>
      <c r="AH298" s="1474"/>
      <c r="AI298" s="1474"/>
      <c r="AJ298" s="1474"/>
      <c r="AK298" s="1474"/>
      <c r="AL298" s="1474"/>
      <c r="AM298" s="1474"/>
      <c r="AN298" s="1474"/>
      <c r="AO298" s="1474"/>
      <c r="AP298" s="1465"/>
      <c r="AQ298" s="1466"/>
      <c r="AR298" s="1474"/>
      <c r="AS298" s="1474"/>
      <c r="AT298" s="1474"/>
      <c r="AU298" s="1474"/>
      <c r="AV298" s="1474"/>
      <c r="AW298" s="1474"/>
      <c r="AX298" s="1474"/>
      <c r="AY298" s="1474"/>
      <c r="AZ298" s="1474"/>
      <c r="BA298" s="1474"/>
      <c r="BB298" s="1462"/>
      <c r="BC298" s="1468"/>
      <c r="BD298" s="1477"/>
      <c r="BE298" s="1477"/>
      <c r="BF298" s="1477"/>
      <c r="BG298" s="1477"/>
      <c r="BH298" s="1477"/>
      <c r="BI298" s="1477"/>
      <c r="BJ298" s="1477"/>
      <c r="BK298" s="1477"/>
      <c r="BL298" s="1477"/>
      <c r="BM298" s="1477"/>
      <c r="BN298" s="1465"/>
      <c r="BO298" s="1468"/>
      <c r="BP298" s="1477"/>
      <c r="BQ298" s="1477"/>
      <c r="BR298" s="1477"/>
      <c r="BS298" s="1477"/>
      <c r="BT298" s="1477"/>
      <c r="BU298" s="1477"/>
      <c r="BV298" s="1477"/>
      <c r="BW298" s="1477"/>
      <c r="BX298" s="1477"/>
      <c r="BY298" s="1477"/>
      <c r="BZ298" s="1465"/>
      <c r="CA298" s="1469"/>
      <c r="CB298" s="1474"/>
      <c r="CC298" s="1474"/>
      <c r="CD298" s="1474"/>
      <c r="CE298" s="1474"/>
      <c r="CF298" s="1474"/>
      <c r="CG298" s="1474"/>
      <c r="CH298" s="1474"/>
      <c r="CI298" s="1474"/>
      <c r="CJ298" s="1474"/>
      <c r="CK298" s="1474"/>
      <c r="CL298" s="1470"/>
      <c r="CM298" s="1484"/>
    </row>
    <row r="299" spans="2:91">
      <c r="B299" s="1432" t="s">
        <v>1207</v>
      </c>
      <c r="C299" s="1481"/>
      <c r="D299" s="1460"/>
      <c r="E299" s="1461"/>
      <c r="F299" s="1462"/>
      <c r="G299" s="1463"/>
      <c r="H299" s="1477"/>
      <c r="I299" s="1477"/>
      <c r="J299" s="1477"/>
      <c r="K299" s="1477"/>
      <c r="L299" s="1477"/>
      <c r="M299" s="1477"/>
      <c r="N299" s="1477"/>
      <c r="O299" s="1477"/>
      <c r="P299" s="1477"/>
      <c r="Q299" s="1477"/>
      <c r="R299" s="1465"/>
      <c r="S299" s="1466"/>
      <c r="T299" s="1467"/>
      <c r="U299" s="1467"/>
      <c r="V299" s="1467"/>
      <c r="W299" s="1467"/>
      <c r="X299" s="1467"/>
      <c r="Y299" s="1467"/>
      <c r="Z299" s="1467"/>
      <c r="AA299" s="1467"/>
      <c r="AB299" s="1467"/>
      <c r="AC299" s="1467"/>
      <c r="AD299" s="1462"/>
      <c r="AE299" s="1468"/>
      <c r="AF299" s="1467"/>
      <c r="AG299" s="1467"/>
      <c r="AH299" s="1467"/>
      <c r="AI299" s="1467"/>
      <c r="AJ299" s="1467"/>
      <c r="AK299" s="1467"/>
      <c r="AL299" s="1467"/>
      <c r="AM299" s="1467"/>
      <c r="AN299" s="1467"/>
      <c r="AO299" s="1467"/>
      <c r="AP299" s="1465"/>
      <c r="AQ299" s="1466"/>
      <c r="AR299" s="1467"/>
      <c r="AS299" s="1467"/>
      <c r="AT299" s="1467"/>
      <c r="AU299" s="1467"/>
      <c r="AV299" s="1467"/>
      <c r="AW299" s="1467"/>
      <c r="AX299" s="1467"/>
      <c r="AY299" s="1467"/>
      <c r="AZ299" s="1467"/>
      <c r="BA299" s="1467"/>
      <c r="BB299" s="1462"/>
      <c r="BC299" s="1468"/>
      <c r="BD299" s="1477"/>
      <c r="BE299" s="1477"/>
      <c r="BF299" s="1477"/>
      <c r="BG299" s="1477"/>
      <c r="BH299" s="1477"/>
      <c r="BI299" s="1477"/>
      <c r="BJ299" s="1477"/>
      <c r="BK299" s="1477"/>
      <c r="BL299" s="1477"/>
      <c r="BM299" s="1477"/>
      <c r="BN299" s="1465"/>
      <c r="BO299" s="1468"/>
      <c r="BP299" s="1477"/>
      <c r="BQ299" s="1477"/>
      <c r="BR299" s="1477"/>
      <c r="BS299" s="1477"/>
      <c r="BT299" s="1477"/>
      <c r="BU299" s="1477"/>
      <c r="BV299" s="1477"/>
      <c r="BW299" s="1477"/>
      <c r="BX299" s="1477"/>
      <c r="BY299" s="1477"/>
      <c r="BZ299" s="1465"/>
      <c r="CA299" s="1469"/>
      <c r="CB299" s="1467"/>
      <c r="CC299" s="1467"/>
      <c r="CD299" s="1467"/>
      <c r="CE299" s="1467"/>
      <c r="CF299" s="1467"/>
      <c r="CG299" s="1467"/>
      <c r="CH299" s="1467"/>
      <c r="CI299" s="1467"/>
      <c r="CJ299" s="1467"/>
      <c r="CK299" s="1467"/>
      <c r="CL299" s="1470"/>
      <c r="CM299" s="1482"/>
    </row>
    <row r="300" spans="2:91">
      <c r="B300" s="1433" t="s">
        <v>1208</v>
      </c>
      <c r="C300" s="1483"/>
      <c r="D300" s="1471"/>
      <c r="E300" s="1472"/>
      <c r="F300" s="1473"/>
      <c r="G300" s="1468"/>
      <c r="H300" s="1474"/>
      <c r="I300" s="1475"/>
      <c r="J300" s="1475"/>
      <c r="K300" s="1475"/>
      <c r="L300" s="1475"/>
      <c r="M300" s="1475"/>
      <c r="N300" s="1475"/>
      <c r="O300" s="1475"/>
      <c r="P300" s="1475"/>
      <c r="Q300" s="1475"/>
      <c r="R300" s="1465"/>
      <c r="S300" s="1466"/>
      <c r="T300" s="1474"/>
      <c r="U300" s="1474"/>
      <c r="V300" s="1474"/>
      <c r="W300" s="1474"/>
      <c r="X300" s="1474"/>
      <c r="Y300" s="1474"/>
      <c r="Z300" s="1474"/>
      <c r="AA300" s="1474"/>
      <c r="AB300" s="1474"/>
      <c r="AC300" s="1474"/>
      <c r="AD300" s="1462"/>
      <c r="AE300" s="1468"/>
      <c r="AF300" s="1474"/>
      <c r="AG300" s="1474"/>
      <c r="AH300" s="1474"/>
      <c r="AI300" s="1474"/>
      <c r="AJ300" s="1474"/>
      <c r="AK300" s="1474"/>
      <c r="AL300" s="1474"/>
      <c r="AM300" s="1474"/>
      <c r="AN300" s="1474"/>
      <c r="AO300" s="1474"/>
      <c r="AP300" s="1465"/>
      <c r="AQ300" s="1466"/>
      <c r="AR300" s="1474"/>
      <c r="AS300" s="1474"/>
      <c r="AT300" s="1474"/>
      <c r="AU300" s="1474"/>
      <c r="AV300" s="1474"/>
      <c r="AW300" s="1474"/>
      <c r="AX300" s="1474"/>
      <c r="AY300" s="1474"/>
      <c r="AZ300" s="1474"/>
      <c r="BA300" s="1474"/>
      <c r="BB300" s="1462"/>
      <c r="BC300" s="1468"/>
      <c r="BD300" s="1477"/>
      <c r="BE300" s="1477"/>
      <c r="BF300" s="1477"/>
      <c r="BG300" s="1477"/>
      <c r="BH300" s="1477"/>
      <c r="BI300" s="1477"/>
      <c r="BJ300" s="1477"/>
      <c r="BK300" s="1477"/>
      <c r="BL300" s="1477"/>
      <c r="BM300" s="1477"/>
      <c r="BN300" s="1465"/>
      <c r="BO300" s="1468"/>
      <c r="BP300" s="1477"/>
      <c r="BQ300" s="1477"/>
      <c r="BR300" s="1477"/>
      <c r="BS300" s="1477"/>
      <c r="BT300" s="1477"/>
      <c r="BU300" s="1477"/>
      <c r="BV300" s="1477"/>
      <c r="BW300" s="1477"/>
      <c r="BX300" s="1477"/>
      <c r="BY300" s="1477"/>
      <c r="BZ300" s="1465"/>
      <c r="CA300" s="1469"/>
      <c r="CB300" s="1474"/>
      <c r="CC300" s="1474"/>
      <c r="CD300" s="1474"/>
      <c r="CE300" s="1474"/>
      <c r="CF300" s="1474"/>
      <c r="CG300" s="1474"/>
      <c r="CH300" s="1474"/>
      <c r="CI300" s="1474"/>
      <c r="CJ300" s="1474"/>
      <c r="CK300" s="1474"/>
      <c r="CL300" s="1476"/>
      <c r="CM300" s="1484"/>
    </row>
    <row r="301" spans="2:91">
      <c r="B301" s="1433" t="s">
        <v>1209</v>
      </c>
      <c r="C301" s="1483"/>
      <c r="D301" s="1471"/>
      <c r="E301" s="1472"/>
      <c r="F301" s="1473"/>
      <c r="G301" s="1468"/>
      <c r="H301" s="1474"/>
      <c r="I301" s="1475"/>
      <c r="J301" s="1475"/>
      <c r="K301" s="1475"/>
      <c r="L301" s="1475"/>
      <c r="M301" s="1475"/>
      <c r="N301" s="1475"/>
      <c r="O301" s="1475"/>
      <c r="P301" s="1475"/>
      <c r="Q301" s="1475"/>
      <c r="R301" s="1465"/>
      <c r="S301" s="1466"/>
      <c r="T301" s="1474"/>
      <c r="U301" s="1474"/>
      <c r="V301" s="1474"/>
      <c r="W301" s="1474"/>
      <c r="X301" s="1474"/>
      <c r="Y301" s="1474"/>
      <c r="Z301" s="1474"/>
      <c r="AA301" s="1474"/>
      <c r="AB301" s="1474"/>
      <c r="AC301" s="1474"/>
      <c r="AD301" s="1462"/>
      <c r="AE301" s="1468"/>
      <c r="AF301" s="1474"/>
      <c r="AG301" s="1474"/>
      <c r="AH301" s="1474"/>
      <c r="AI301" s="1474"/>
      <c r="AJ301" s="1474"/>
      <c r="AK301" s="1474"/>
      <c r="AL301" s="1474"/>
      <c r="AM301" s="1474"/>
      <c r="AN301" s="1474"/>
      <c r="AO301" s="1474"/>
      <c r="AP301" s="1465"/>
      <c r="AQ301" s="1466"/>
      <c r="AR301" s="1474"/>
      <c r="AS301" s="1474"/>
      <c r="AT301" s="1474"/>
      <c r="AU301" s="1474"/>
      <c r="AV301" s="1474"/>
      <c r="AW301" s="1474"/>
      <c r="AX301" s="1474"/>
      <c r="AY301" s="1474"/>
      <c r="AZ301" s="1474"/>
      <c r="BA301" s="1474"/>
      <c r="BB301" s="1462"/>
      <c r="BC301" s="1468"/>
      <c r="BD301" s="1477"/>
      <c r="BE301" s="1477"/>
      <c r="BF301" s="1477"/>
      <c r="BG301" s="1477"/>
      <c r="BH301" s="1477"/>
      <c r="BI301" s="1477"/>
      <c r="BJ301" s="1477"/>
      <c r="BK301" s="1477"/>
      <c r="BL301" s="1477"/>
      <c r="BM301" s="1477"/>
      <c r="BN301" s="1465"/>
      <c r="BO301" s="1468"/>
      <c r="BP301" s="1477"/>
      <c r="BQ301" s="1477"/>
      <c r="BR301" s="1477"/>
      <c r="BS301" s="1477"/>
      <c r="BT301" s="1477"/>
      <c r="BU301" s="1477"/>
      <c r="BV301" s="1477"/>
      <c r="BW301" s="1477"/>
      <c r="BX301" s="1477"/>
      <c r="BY301" s="1477"/>
      <c r="BZ301" s="1465"/>
      <c r="CA301" s="1469"/>
      <c r="CB301" s="1474"/>
      <c r="CC301" s="1474"/>
      <c r="CD301" s="1474"/>
      <c r="CE301" s="1474"/>
      <c r="CF301" s="1474"/>
      <c r="CG301" s="1474"/>
      <c r="CH301" s="1474"/>
      <c r="CI301" s="1474"/>
      <c r="CJ301" s="1474"/>
      <c r="CK301" s="1474"/>
      <c r="CL301" s="1476"/>
      <c r="CM301" s="1484"/>
    </row>
    <row r="302" spans="2:91">
      <c r="B302" s="1433" t="s">
        <v>1210</v>
      </c>
      <c r="C302" s="1483"/>
      <c r="D302" s="1471"/>
      <c r="E302" s="1472"/>
      <c r="F302" s="1473"/>
      <c r="G302" s="1468"/>
      <c r="H302" s="1474"/>
      <c r="I302" s="1475"/>
      <c r="J302" s="1475"/>
      <c r="K302" s="1475"/>
      <c r="L302" s="1475"/>
      <c r="M302" s="1475"/>
      <c r="N302" s="1475"/>
      <c r="O302" s="1475"/>
      <c r="P302" s="1475"/>
      <c r="Q302" s="1475"/>
      <c r="R302" s="1465"/>
      <c r="S302" s="1466"/>
      <c r="T302" s="1474"/>
      <c r="U302" s="1474"/>
      <c r="V302" s="1474"/>
      <c r="W302" s="1474"/>
      <c r="X302" s="1474"/>
      <c r="Y302" s="1474"/>
      <c r="Z302" s="1474"/>
      <c r="AA302" s="1474"/>
      <c r="AB302" s="1474"/>
      <c r="AC302" s="1474"/>
      <c r="AD302" s="1462"/>
      <c r="AE302" s="1468"/>
      <c r="AF302" s="1474"/>
      <c r="AG302" s="1474"/>
      <c r="AH302" s="1474"/>
      <c r="AI302" s="1474"/>
      <c r="AJ302" s="1474"/>
      <c r="AK302" s="1474"/>
      <c r="AL302" s="1474"/>
      <c r="AM302" s="1474"/>
      <c r="AN302" s="1474"/>
      <c r="AO302" s="1474"/>
      <c r="AP302" s="1465"/>
      <c r="AQ302" s="1466"/>
      <c r="AR302" s="1474"/>
      <c r="AS302" s="1474"/>
      <c r="AT302" s="1474"/>
      <c r="AU302" s="1474"/>
      <c r="AV302" s="1474"/>
      <c r="AW302" s="1474"/>
      <c r="AX302" s="1474"/>
      <c r="AY302" s="1474"/>
      <c r="AZ302" s="1474"/>
      <c r="BA302" s="1474"/>
      <c r="BB302" s="1462"/>
      <c r="BC302" s="1468"/>
      <c r="BD302" s="1477"/>
      <c r="BE302" s="1477"/>
      <c r="BF302" s="1477"/>
      <c r="BG302" s="1477"/>
      <c r="BH302" s="1477"/>
      <c r="BI302" s="1477"/>
      <c r="BJ302" s="1477"/>
      <c r="BK302" s="1477"/>
      <c r="BL302" s="1477"/>
      <c r="BM302" s="1477"/>
      <c r="BN302" s="1465"/>
      <c r="BO302" s="1468"/>
      <c r="BP302" s="1477"/>
      <c r="BQ302" s="1477"/>
      <c r="BR302" s="1477"/>
      <c r="BS302" s="1477"/>
      <c r="BT302" s="1477"/>
      <c r="BU302" s="1477"/>
      <c r="BV302" s="1477"/>
      <c r="BW302" s="1477"/>
      <c r="BX302" s="1477"/>
      <c r="BY302" s="1477"/>
      <c r="BZ302" s="1465"/>
      <c r="CA302" s="1469"/>
      <c r="CB302" s="1474"/>
      <c r="CC302" s="1474"/>
      <c r="CD302" s="1474"/>
      <c r="CE302" s="1474"/>
      <c r="CF302" s="1474"/>
      <c r="CG302" s="1474"/>
      <c r="CH302" s="1474"/>
      <c r="CI302" s="1474"/>
      <c r="CJ302" s="1474"/>
      <c r="CK302" s="1474"/>
      <c r="CL302" s="1470"/>
      <c r="CM302" s="1484"/>
    </row>
    <row r="303" spans="2:91">
      <c r="B303" s="1432" t="s">
        <v>1211</v>
      </c>
      <c r="C303" s="1481"/>
      <c r="D303" s="1460"/>
      <c r="E303" s="1461"/>
      <c r="F303" s="1462"/>
      <c r="G303" s="1463"/>
      <c r="H303" s="1477"/>
      <c r="I303" s="1477"/>
      <c r="J303" s="1477"/>
      <c r="K303" s="1477"/>
      <c r="L303" s="1477"/>
      <c r="M303" s="1477"/>
      <c r="N303" s="1477"/>
      <c r="O303" s="1477"/>
      <c r="P303" s="1477"/>
      <c r="Q303" s="1477"/>
      <c r="R303" s="1465"/>
      <c r="S303" s="1466"/>
      <c r="T303" s="1467"/>
      <c r="U303" s="1467"/>
      <c r="V303" s="1467"/>
      <c r="W303" s="1467"/>
      <c r="X303" s="1467"/>
      <c r="Y303" s="1467"/>
      <c r="Z303" s="1467"/>
      <c r="AA303" s="1467"/>
      <c r="AB303" s="1467"/>
      <c r="AC303" s="1467"/>
      <c r="AD303" s="1462"/>
      <c r="AE303" s="1468"/>
      <c r="AF303" s="1467"/>
      <c r="AG303" s="1467"/>
      <c r="AH303" s="1467"/>
      <c r="AI303" s="1467"/>
      <c r="AJ303" s="1467"/>
      <c r="AK303" s="1467"/>
      <c r="AL303" s="1467"/>
      <c r="AM303" s="1467"/>
      <c r="AN303" s="1467"/>
      <c r="AO303" s="1467"/>
      <c r="AP303" s="1465"/>
      <c r="AQ303" s="1466"/>
      <c r="AR303" s="1467"/>
      <c r="AS303" s="1467"/>
      <c r="AT303" s="1467"/>
      <c r="AU303" s="1467"/>
      <c r="AV303" s="1467"/>
      <c r="AW303" s="1467"/>
      <c r="AX303" s="1467"/>
      <c r="AY303" s="1467"/>
      <c r="AZ303" s="1467"/>
      <c r="BA303" s="1467"/>
      <c r="BB303" s="1462"/>
      <c r="BC303" s="1468"/>
      <c r="BD303" s="1477"/>
      <c r="BE303" s="1477"/>
      <c r="BF303" s="1477"/>
      <c r="BG303" s="1477"/>
      <c r="BH303" s="1477"/>
      <c r="BI303" s="1477"/>
      <c r="BJ303" s="1477"/>
      <c r="BK303" s="1477"/>
      <c r="BL303" s="1477"/>
      <c r="BM303" s="1477"/>
      <c r="BN303" s="1465"/>
      <c r="BO303" s="1468"/>
      <c r="BP303" s="1477"/>
      <c r="BQ303" s="1477"/>
      <c r="BR303" s="1477"/>
      <c r="BS303" s="1477"/>
      <c r="BT303" s="1477"/>
      <c r="BU303" s="1477"/>
      <c r="BV303" s="1477"/>
      <c r="BW303" s="1477"/>
      <c r="BX303" s="1477"/>
      <c r="BY303" s="1477"/>
      <c r="BZ303" s="1465"/>
      <c r="CA303" s="1469"/>
      <c r="CB303" s="1467"/>
      <c r="CC303" s="1467"/>
      <c r="CD303" s="1467"/>
      <c r="CE303" s="1467"/>
      <c r="CF303" s="1467"/>
      <c r="CG303" s="1467"/>
      <c r="CH303" s="1467"/>
      <c r="CI303" s="1467"/>
      <c r="CJ303" s="1467"/>
      <c r="CK303" s="1467"/>
      <c r="CL303" s="1470"/>
      <c r="CM303" s="1482"/>
    </row>
    <row r="304" spans="2:91">
      <c r="B304" s="1433" t="s">
        <v>1212</v>
      </c>
      <c r="C304" s="1483"/>
      <c r="D304" s="1471"/>
      <c r="E304" s="1472"/>
      <c r="F304" s="1473"/>
      <c r="G304" s="1468"/>
      <c r="H304" s="1474"/>
      <c r="I304" s="1475"/>
      <c r="J304" s="1475"/>
      <c r="K304" s="1475"/>
      <c r="L304" s="1475"/>
      <c r="M304" s="1475"/>
      <c r="N304" s="1475"/>
      <c r="O304" s="1475"/>
      <c r="P304" s="1475"/>
      <c r="Q304" s="1475"/>
      <c r="R304" s="1465"/>
      <c r="S304" s="1466"/>
      <c r="T304" s="1474"/>
      <c r="U304" s="1474"/>
      <c r="V304" s="1474"/>
      <c r="W304" s="1474"/>
      <c r="X304" s="1474"/>
      <c r="Y304" s="1474"/>
      <c r="Z304" s="1474"/>
      <c r="AA304" s="1474"/>
      <c r="AB304" s="1474"/>
      <c r="AC304" s="1474"/>
      <c r="AD304" s="1462"/>
      <c r="AE304" s="1468"/>
      <c r="AF304" s="1474"/>
      <c r="AG304" s="1474"/>
      <c r="AH304" s="1474"/>
      <c r="AI304" s="1474"/>
      <c r="AJ304" s="1474"/>
      <c r="AK304" s="1474"/>
      <c r="AL304" s="1474"/>
      <c r="AM304" s="1474"/>
      <c r="AN304" s="1474"/>
      <c r="AO304" s="1474"/>
      <c r="AP304" s="1465"/>
      <c r="AQ304" s="1466"/>
      <c r="AR304" s="1474"/>
      <c r="AS304" s="1474"/>
      <c r="AT304" s="1474"/>
      <c r="AU304" s="1474"/>
      <c r="AV304" s="1474"/>
      <c r="AW304" s="1474"/>
      <c r="AX304" s="1474"/>
      <c r="AY304" s="1474"/>
      <c r="AZ304" s="1474"/>
      <c r="BA304" s="1474"/>
      <c r="BB304" s="1462"/>
      <c r="BC304" s="1468"/>
      <c r="BD304" s="1477"/>
      <c r="BE304" s="1477"/>
      <c r="BF304" s="1477"/>
      <c r="BG304" s="1477"/>
      <c r="BH304" s="1477"/>
      <c r="BI304" s="1477"/>
      <c r="BJ304" s="1477"/>
      <c r="BK304" s="1477"/>
      <c r="BL304" s="1477"/>
      <c r="BM304" s="1477"/>
      <c r="BN304" s="1465"/>
      <c r="BO304" s="1468"/>
      <c r="BP304" s="1477"/>
      <c r="BQ304" s="1477"/>
      <c r="BR304" s="1477"/>
      <c r="BS304" s="1477"/>
      <c r="BT304" s="1477"/>
      <c r="BU304" s="1477"/>
      <c r="BV304" s="1477"/>
      <c r="BW304" s="1477"/>
      <c r="BX304" s="1477"/>
      <c r="BY304" s="1477"/>
      <c r="BZ304" s="1465"/>
      <c r="CA304" s="1469"/>
      <c r="CB304" s="1474"/>
      <c r="CC304" s="1474"/>
      <c r="CD304" s="1474"/>
      <c r="CE304" s="1474"/>
      <c r="CF304" s="1474"/>
      <c r="CG304" s="1474"/>
      <c r="CH304" s="1474"/>
      <c r="CI304" s="1474"/>
      <c r="CJ304" s="1474"/>
      <c r="CK304" s="1474"/>
      <c r="CL304" s="1476"/>
      <c r="CM304" s="1484"/>
    </row>
    <row r="305" spans="2:91">
      <c r="B305" s="1433" t="s">
        <v>1213</v>
      </c>
      <c r="C305" s="1483"/>
      <c r="D305" s="1471"/>
      <c r="E305" s="1472"/>
      <c r="F305" s="1473"/>
      <c r="G305" s="1468"/>
      <c r="H305" s="1474"/>
      <c r="I305" s="1475"/>
      <c r="J305" s="1475"/>
      <c r="K305" s="1475"/>
      <c r="L305" s="1475"/>
      <c r="M305" s="1475"/>
      <c r="N305" s="1475"/>
      <c r="O305" s="1475"/>
      <c r="P305" s="1475"/>
      <c r="Q305" s="1475"/>
      <c r="R305" s="1465"/>
      <c r="S305" s="1466"/>
      <c r="T305" s="1474"/>
      <c r="U305" s="1474"/>
      <c r="V305" s="1474"/>
      <c r="W305" s="1474"/>
      <c r="X305" s="1474"/>
      <c r="Y305" s="1474"/>
      <c r="Z305" s="1474"/>
      <c r="AA305" s="1474"/>
      <c r="AB305" s="1474"/>
      <c r="AC305" s="1474"/>
      <c r="AD305" s="1462"/>
      <c r="AE305" s="1468"/>
      <c r="AF305" s="1474"/>
      <c r="AG305" s="1474"/>
      <c r="AH305" s="1474"/>
      <c r="AI305" s="1474"/>
      <c r="AJ305" s="1474"/>
      <c r="AK305" s="1474"/>
      <c r="AL305" s="1474"/>
      <c r="AM305" s="1474"/>
      <c r="AN305" s="1474"/>
      <c r="AO305" s="1474"/>
      <c r="AP305" s="1465"/>
      <c r="AQ305" s="1466"/>
      <c r="AR305" s="1474"/>
      <c r="AS305" s="1474"/>
      <c r="AT305" s="1474"/>
      <c r="AU305" s="1474"/>
      <c r="AV305" s="1474"/>
      <c r="AW305" s="1474"/>
      <c r="AX305" s="1474"/>
      <c r="AY305" s="1474"/>
      <c r="AZ305" s="1474"/>
      <c r="BA305" s="1474"/>
      <c r="BB305" s="1462"/>
      <c r="BC305" s="1468"/>
      <c r="BD305" s="1477"/>
      <c r="BE305" s="1477"/>
      <c r="BF305" s="1477"/>
      <c r="BG305" s="1477"/>
      <c r="BH305" s="1477"/>
      <c r="BI305" s="1477"/>
      <c r="BJ305" s="1477"/>
      <c r="BK305" s="1477"/>
      <c r="BL305" s="1477"/>
      <c r="BM305" s="1477"/>
      <c r="BN305" s="1465"/>
      <c r="BO305" s="1468"/>
      <c r="BP305" s="1477"/>
      <c r="BQ305" s="1477"/>
      <c r="BR305" s="1477"/>
      <c r="BS305" s="1477"/>
      <c r="BT305" s="1477"/>
      <c r="BU305" s="1477"/>
      <c r="BV305" s="1477"/>
      <c r="BW305" s="1477"/>
      <c r="BX305" s="1477"/>
      <c r="BY305" s="1477"/>
      <c r="BZ305" s="1465"/>
      <c r="CA305" s="1469"/>
      <c r="CB305" s="1474"/>
      <c r="CC305" s="1474"/>
      <c r="CD305" s="1474"/>
      <c r="CE305" s="1474"/>
      <c r="CF305" s="1474"/>
      <c r="CG305" s="1474"/>
      <c r="CH305" s="1474"/>
      <c r="CI305" s="1474"/>
      <c r="CJ305" s="1474"/>
      <c r="CK305" s="1474"/>
      <c r="CL305" s="1476"/>
      <c r="CM305" s="1484"/>
    </row>
    <row r="306" spans="2:91">
      <c r="B306" s="1433" t="s">
        <v>1214</v>
      </c>
      <c r="C306" s="1483"/>
      <c r="D306" s="1471"/>
      <c r="E306" s="1472"/>
      <c r="F306" s="1473"/>
      <c r="G306" s="1468"/>
      <c r="H306" s="1474"/>
      <c r="I306" s="1475"/>
      <c r="J306" s="1475"/>
      <c r="K306" s="1475"/>
      <c r="L306" s="1475"/>
      <c r="M306" s="1475"/>
      <c r="N306" s="1475"/>
      <c r="O306" s="1475"/>
      <c r="P306" s="1475"/>
      <c r="Q306" s="1475"/>
      <c r="R306" s="1465"/>
      <c r="S306" s="1466"/>
      <c r="T306" s="1474"/>
      <c r="U306" s="1474"/>
      <c r="V306" s="1474"/>
      <c r="W306" s="1474"/>
      <c r="X306" s="1474"/>
      <c r="Y306" s="1474"/>
      <c r="Z306" s="1474"/>
      <c r="AA306" s="1474"/>
      <c r="AB306" s="1474"/>
      <c r="AC306" s="1474"/>
      <c r="AD306" s="1462"/>
      <c r="AE306" s="1468"/>
      <c r="AF306" s="1474"/>
      <c r="AG306" s="1474"/>
      <c r="AH306" s="1474"/>
      <c r="AI306" s="1474"/>
      <c r="AJ306" s="1474"/>
      <c r="AK306" s="1474"/>
      <c r="AL306" s="1474"/>
      <c r="AM306" s="1474"/>
      <c r="AN306" s="1474"/>
      <c r="AO306" s="1474"/>
      <c r="AP306" s="1465"/>
      <c r="AQ306" s="1466"/>
      <c r="AR306" s="1474"/>
      <c r="AS306" s="1474"/>
      <c r="AT306" s="1474"/>
      <c r="AU306" s="1474"/>
      <c r="AV306" s="1474"/>
      <c r="AW306" s="1474"/>
      <c r="AX306" s="1474"/>
      <c r="AY306" s="1474"/>
      <c r="AZ306" s="1474"/>
      <c r="BA306" s="1474"/>
      <c r="BB306" s="1462"/>
      <c r="BC306" s="1468"/>
      <c r="BD306" s="1477"/>
      <c r="BE306" s="1477"/>
      <c r="BF306" s="1477"/>
      <c r="BG306" s="1477"/>
      <c r="BH306" s="1477"/>
      <c r="BI306" s="1477"/>
      <c r="BJ306" s="1477"/>
      <c r="BK306" s="1477"/>
      <c r="BL306" s="1477"/>
      <c r="BM306" s="1477"/>
      <c r="BN306" s="1465"/>
      <c r="BO306" s="1468"/>
      <c r="BP306" s="1477"/>
      <c r="BQ306" s="1477"/>
      <c r="BR306" s="1477"/>
      <c r="BS306" s="1477"/>
      <c r="BT306" s="1477"/>
      <c r="BU306" s="1477"/>
      <c r="BV306" s="1477"/>
      <c r="BW306" s="1477"/>
      <c r="BX306" s="1477"/>
      <c r="BY306" s="1477"/>
      <c r="BZ306" s="1465"/>
      <c r="CA306" s="1469"/>
      <c r="CB306" s="1474"/>
      <c r="CC306" s="1474"/>
      <c r="CD306" s="1474"/>
      <c r="CE306" s="1474"/>
      <c r="CF306" s="1474"/>
      <c r="CG306" s="1474"/>
      <c r="CH306" s="1474"/>
      <c r="CI306" s="1474"/>
      <c r="CJ306" s="1474"/>
      <c r="CK306" s="1474"/>
      <c r="CL306" s="1470"/>
      <c r="CM306" s="1484"/>
    </row>
    <row r="307" spans="2:91">
      <c r="B307" s="1432" t="s">
        <v>1215</v>
      </c>
      <c r="C307" s="1481"/>
      <c r="D307" s="1460"/>
      <c r="E307" s="1461"/>
      <c r="F307" s="1462"/>
      <c r="G307" s="1463"/>
      <c r="H307" s="1477"/>
      <c r="I307" s="1477"/>
      <c r="J307" s="1477"/>
      <c r="K307" s="1477"/>
      <c r="L307" s="1477"/>
      <c r="M307" s="1477"/>
      <c r="N307" s="1477"/>
      <c r="O307" s="1477"/>
      <c r="P307" s="1477"/>
      <c r="Q307" s="1477"/>
      <c r="R307" s="1465"/>
      <c r="S307" s="1466"/>
      <c r="T307" s="1467"/>
      <c r="U307" s="1467"/>
      <c r="V307" s="1467"/>
      <c r="W307" s="1467"/>
      <c r="X307" s="1467"/>
      <c r="Y307" s="1467"/>
      <c r="Z307" s="1467"/>
      <c r="AA307" s="1467"/>
      <c r="AB307" s="1467"/>
      <c r="AC307" s="1467"/>
      <c r="AD307" s="1462"/>
      <c r="AE307" s="1468"/>
      <c r="AF307" s="1467"/>
      <c r="AG307" s="1467"/>
      <c r="AH307" s="1467"/>
      <c r="AI307" s="1467"/>
      <c r="AJ307" s="1467"/>
      <c r="AK307" s="1467"/>
      <c r="AL307" s="1467"/>
      <c r="AM307" s="1467"/>
      <c r="AN307" s="1467"/>
      <c r="AO307" s="1467"/>
      <c r="AP307" s="1465"/>
      <c r="AQ307" s="1466"/>
      <c r="AR307" s="1467"/>
      <c r="AS307" s="1467"/>
      <c r="AT307" s="1467"/>
      <c r="AU307" s="1467"/>
      <c r="AV307" s="1467"/>
      <c r="AW307" s="1467"/>
      <c r="AX307" s="1467"/>
      <c r="AY307" s="1467"/>
      <c r="AZ307" s="1467"/>
      <c r="BA307" s="1467"/>
      <c r="BB307" s="1462"/>
      <c r="BC307" s="1468"/>
      <c r="BD307" s="1477"/>
      <c r="BE307" s="1477"/>
      <c r="BF307" s="1477"/>
      <c r="BG307" s="1477"/>
      <c r="BH307" s="1477"/>
      <c r="BI307" s="1477"/>
      <c r="BJ307" s="1477"/>
      <c r="BK307" s="1477"/>
      <c r="BL307" s="1477"/>
      <c r="BM307" s="1477"/>
      <c r="BN307" s="1465"/>
      <c r="BO307" s="1468"/>
      <c r="BP307" s="1477"/>
      <c r="BQ307" s="1477"/>
      <c r="BR307" s="1477"/>
      <c r="BS307" s="1477"/>
      <c r="BT307" s="1477"/>
      <c r="BU307" s="1477"/>
      <c r="BV307" s="1477"/>
      <c r="BW307" s="1477"/>
      <c r="BX307" s="1477"/>
      <c r="BY307" s="1477"/>
      <c r="BZ307" s="1465"/>
      <c r="CA307" s="1469"/>
      <c r="CB307" s="1467"/>
      <c r="CC307" s="1467"/>
      <c r="CD307" s="1467"/>
      <c r="CE307" s="1467"/>
      <c r="CF307" s="1467"/>
      <c r="CG307" s="1467"/>
      <c r="CH307" s="1467"/>
      <c r="CI307" s="1467"/>
      <c r="CJ307" s="1467"/>
      <c r="CK307" s="1467"/>
      <c r="CL307" s="1470"/>
      <c r="CM307" s="1482"/>
    </row>
    <row r="308" spans="2:91">
      <c r="B308" s="1433" t="s">
        <v>1216</v>
      </c>
      <c r="C308" s="1483"/>
      <c r="D308" s="1471"/>
      <c r="E308" s="1472"/>
      <c r="F308" s="1473"/>
      <c r="G308" s="1468"/>
      <c r="H308" s="1474"/>
      <c r="I308" s="1475"/>
      <c r="J308" s="1475"/>
      <c r="K308" s="1475"/>
      <c r="L308" s="1475"/>
      <c r="M308" s="1475"/>
      <c r="N308" s="1475"/>
      <c r="O308" s="1475"/>
      <c r="P308" s="1475"/>
      <c r="Q308" s="1475"/>
      <c r="R308" s="1465"/>
      <c r="S308" s="1466"/>
      <c r="T308" s="1474"/>
      <c r="U308" s="1474"/>
      <c r="V308" s="1474"/>
      <c r="W308" s="1474"/>
      <c r="X308" s="1474"/>
      <c r="Y308" s="1474"/>
      <c r="Z308" s="1474"/>
      <c r="AA308" s="1474"/>
      <c r="AB308" s="1474"/>
      <c r="AC308" s="1474"/>
      <c r="AD308" s="1462"/>
      <c r="AE308" s="1468"/>
      <c r="AF308" s="1474"/>
      <c r="AG308" s="1474"/>
      <c r="AH308" s="1474"/>
      <c r="AI308" s="1474"/>
      <c r="AJ308" s="1474"/>
      <c r="AK308" s="1474"/>
      <c r="AL308" s="1474"/>
      <c r="AM308" s="1474"/>
      <c r="AN308" s="1474"/>
      <c r="AO308" s="1474"/>
      <c r="AP308" s="1465"/>
      <c r="AQ308" s="1466"/>
      <c r="AR308" s="1474"/>
      <c r="AS308" s="1474"/>
      <c r="AT308" s="1474"/>
      <c r="AU308" s="1474"/>
      <c r="AV308" s="1474"/>
      <c r="AW308" s="1474"/>
      <c r="AX308" s="1474"/>
      <c r="AY308" s="1474"/>
      <c r="AZ308" s="1474"/>
      <c r="BA308" s="1474"/>
      <c r="BB308" s="1462"/>
      <c r="BC308" s="1468"/>
      <c r="BD308" s="1477"/>
      <c r="BE308" s="1477"/>
      <c r="BF308" s="1477"/>
      <c r="BG308" s="1477"/>
      <c r="BH308" s="1477"/>
      <c r="BI308" s="1477"/>
      <c r="BJ308" s="1477"/>
      <c r="BK308" s="1477"/>
      <c r="BL308" s="1477"/>
      <c r="BM308" s="1477"/>
      <c r="BN308" s="1465"/>
      <c r="BO308" s="1468"/>
      <c r="BP308" s="1477"/>
      <c r="BQ308" s="1477"/>
      <c r="BR308" s="1477"/>
      <c r="BS308" s="1477"/>
      <c r="BT308" s="1477"/>
      <c r="BU308" s="1477"/>
      <c r="BV308" s="1477"/>
      <c r="BW308" s="1477"/>
      <c r="BX308" s="1477"/>
      <c r="BY308" s="1477"/>
      <c r="BZ308" s="1465"/>
      <c r="CA308" s="1469"/>
      <c r="CB308" s="1474"/>
      <c r="CC308" s="1474"/>
      <c r="CD308" s="1474"/>
      <c r="CE308" s="1474"/>
      <c r="CF308" s="1474"/>
      <c r="CG308" s="1474"/>
      <c r="CH308" s="1474"/>
      <c r="CI308" s="1474"/>
      <c r="CJ308" s="1474"/>
      <c r="CK308" s="1474"/>
      <c r="CL308" s="1476"/>
      <c r="CM308" s="1484"/>
    </row>
    <row r="309" spans="2:91">
      <c r="B309" s="1433" t="s">
        <v>1217</v>
      </c>
      <c r="C309" s="1483"/>
      <c r="D309" s="1471"/>
      <c r="E309" s="1472"/>
      <c r="F309" s="1473"/>
      <c r="G309" s="1468"/>
      <c r="H309" s="1474"/>
      <c r="I309" s="1475"/>
      <c r="J309" s="1475"/>
      <c r="K309" s="1475"/>
      <c r="L309" s="1475"/>
      <c r="M309" s="1475"/>
      <c r="N309" s="1475"/>
      <c r="O309" s="1475"/>
      <c r="P309" s="1475"/>
      <c r="Q309" s="1475"/>
      <c r="R309" s="1465"/>
      <c r="S309" s="1466"/>
      <c r="T309" s="1474"/>
      <c r="U309" s="1474"/>
      <c r="V309" s="1474"/>
      <c r="W309" s="1474"/>
      <c r="X309" s="1474"/>
      <c r="Y309" s="1474"/>
      <c r="Z309" s="1474"/>
      <c r="AA309" s="1474"/>
      <c r="AB309" s="1474"/>
      <c r="AC309" s="1474"/>
      <c r="AD309" s="1462"/>
      <c r="AE309" s="1468"/>
      <c r="AF309" s="1474"/>
      <c r="AG309" s="1474"/>
      <c r="AH309" s="1474"/>
      <c r="AI309" s="1474"/>
      <c r="AJ309" s="1474"/>
      <c r="AK309" s="1474"/>
      <c r="AL309" s="1474"/>
      <c r="AM309" s="1474"/>
      <c r="AN309" s="1474"/>
      <c r="AO309" s="1474"/>
      <c r="AP309" s="1465"/>
      <c r="AQ309" s="1466"/>
      <c r="AR309" s="1474"/>
      <c r="AS309" s="1474"/>
      <c r="AT309" s="1474"/>
      <c r="AU309" s="1474"/>
      <c r="AV309" s="1474"/>
      <c r="AW309" s="1474"/>
      <c r="AX309" s="1474"/>
      <c r="AY309" s="1474"/>
      <c r="AZ309" s="1474"/>
      <c r="BA309" s="1474"/>
      <c r="BB309" s="1462"/>
      <c r="BC309" s="1468"/>
      <c r="BD309" s="1477"/>
      <c r="BE309" s="1477"/>
      <c r="BF309" s="1477"/>
      <c r="BG309" s="1477"/>
      <c r="BH309" s="1477"/>
      <c r="BI309" s="1477"/>
      <c r="BJ309" s="1477"/>
      <c r="BK309" s="1477"/>
      <c r="BL309" s="1477"/>
      <c r="BM309" s="1477"/>
      <c r="BN309" s="1465"/>
      <c r="BO309" s="1468"/>
      <c r="BP309" s="1477"/>
      <c r="BQ309" s="1477"/>
      <c r="BR309" s="1477"/>
      <c r="BS309" s="1477"/>
      <c r="BT309" s="1477"/>
      <c r="BU309" s="1477"/>
      <c r="BV309" s="1477"/>
      <c r="BW309" s="1477"/>
      <c r="BX309" s="1477"/>
      <c r="BY309" s="1477"/>
      <c r="BZ309" s="1465"/>
      <c r="CA309" s="1469"/>
      <c r="CB309" s="1474"/>
      <c r="CC309" s="1474"/>
      <c r="CD309" s="1474"/>
      <c r="CE309" s="1474"/>
      <c r="CF309" s="1474"/>
      <c r="CG309" s="1474"/>
      <c r="CH309" s="1474"/>
      <c r="CI309" s="1474"/>
      <c r="CJ309" s="1474"/>
      <c r="CK309" s="1474"/>
      <c r="CL309" s="1476"/>
      <c r="CM309" s="1484"/>
    </row>
    <row r="310" spans="2:91">
      <c r="B310" s="1433" t="s">
        <v>1218</v>
      </c>
      <c r="C310" s="1483"/>
      <c r="D310" s="1471"/>
      <c r="E310" s="1472"/>
      <c r="F310" s="1473"/>
      <c r="G310" s="1468"/>
      <c r="H310" s="1474"/>
      <c r="I310" s="1475"/>
      <c r="J310" s="1475"/>
      <c r="K310" s="1475"/>
      <c r="L310" s="1475"/>
      <c r="M310" s="1475"/>
      <c r="N310" s="1475"/>
      <c r="O310" s="1475"/>
      <c r="P310" s="1475"/>
      <c r="Q310" s="1475"/>
      <c r="R310" s="1465"/>
      <c r="S310" s="1466"/>
      <c r="T310" s="1474"/>
      <c r="U310" s="1474"/>
      <c r="V310" s="1474"/>
      <c r="W310" s="1474"/>
      <c r="X310" s="1474"/>
      <c r="Y310" s="1474"/>
      <c r="Z310" s="1474"/>
      <c r="AA310" s="1474"/>
      <c r="AB310" s="1474"/>
      <c r="AC310" s="1474"/>
      <c r="AD310" s="1462"/>
      <c r="AE310" s="1468"/>
      <c r="AF310" s="1474"/>
      <c r="AG310" s="1474"/>
      <c r="AH310" s="1474"/>
      <c r="AI310" s="1474"/>
      <c r="AJ310" s="1474"/>
      <c r="AK310" s="1474"/>
      <c r="AL310" s="1474"/>
      <c r="AM310" s="1474"/>
      <c r="AN310" s="1474"/>
      <c r="AO310" s="1474"/>
      <c r="AP310" s="1465"/>
      <c r="AQ310" s="1466"/>
      <c r="AR310" s="1474"/>
      <c r="AS310" s="1474"/>
      <c r="AT310" s="1474"/>
      <c r="AU310" s="1474"/>
      <c r="AV310" s="1474"/>
      <c r="AW310" s="1474"/>
      <c r="AX310" s="1474"/>
      <c r="AY310" s="1474"/>
      <c r="AZ310" s="1474"/>
      <c r="BA310" s="1474"/>
      <c r="BB310" s="1462"/>
      <c r="BC310" s="1468"/>
      <c r="BD310" s="1477"/>
      <c r="BE310" s="1477"/>
      <c r="BF310" s="1477"/>
      <c r="BG310" s="1477"/>
      <c r="BH310" s="1477"/>
      <c r="BI310" s="1477"/>
      <c r="BJ310" s="1477"/>
      <c r="BK310" s="1477"/>
      <c r="BL310" s="1477"/>
      <c r="BM310" s="1477"/>
      <c r="BN310" s="1465"/>
      <c r="BO310" s="1468"/>
      <c r="BP310" s="1477"/>
      <c r="BQ310" s="1477"/>
      <c r="BR310" s="1477"/>
      <c r="BS310" s="1477"/>
      <c r="BT310" s="1477"/>
      <c r="BU310" s="1477"/>
      <c r="BV310" s="1477"/>
      <c r="BW310" s="1477"/>
      <c r="BX310" s="1477"/>
      <c r="BY310" s="1477"/>
      <c r="BZ310" s="1465"/>
      <c r="CA310" s="1469"/>
      <c r="CB310" s="1474"/>
      <c r="CC310" s="1474"/>
      <c r="CD310" s="1474"/>
      <c r="CE310" s="1474"/>
      <c r="CF310" s="1474"/>
      <c r="CG310" s="1474"/>
      <c r="CH310" s="1474"/>
      <c r="CI310" s="1474"/>
      <c r="CJ310" s="1474"/>
      <c r="CK310" s="1474"/>
      <c r="CL310" s="1470"/>
      <c r="CM310" s="1484"/>
    </row>
    <row r="311" spans="2:91">
      <c r="B311" s="1432" t="s">
        <v>1219</v>
      </c>
      <c r="C311" s="1481"/>
      <c r="D311" s="1460"/>
      <c r="E311" s="1461"/>
      <c r="F311" s="1462"/>
      <c r="G311" s="1463"/>
      <c r="H311" s="1477"/>
      <c r="I311" s="1477"/>
      <c r="J311" s="1477"/>
      <c r="K311" s="1477"/>
      <c r="L311" s="1477"/>
      <c r="M311" s="1477"/>
      <c r="N311" s="1477"/>
      <c r="O311" s="1477"/>
      <c r="P311" s="1477"/>
      <c r="Q311" s="1477"/>
      <c r="R311" s="1465"/>
      <c r="S311" s="1466"/>
      <c r="T311" s="1467"/>
      <c r="U311" s="1467"/>
      <c r="V311" s="1467"/>
      <c r="W311" s="1467"/>
      <c r="X311" s="1467"/>
      <c r="Y311" s="1467"/>
      <c r="Z311" s="1467"/>
      <c r="AA311" s="1467"/>
      <c r="AB311" s="1467"/>
      <c r="AC311" s="1467"/>
      <c r="AD311" s="1462"/>
      <c r="AE311" s="1468"/>
      <c r="AF311" s="1467"/>
      <c r="AG311" s="1467"/>
      <c r="AH311" s="1467"/>
      <c r="AI311" s="1467"/>
      <c r="AJ311" s="1467"/>
      <c r="AK311" s="1467"/>
      <c r="AL311" s="1467"/>
      <c r="AM311" s="1467"/>
      <c r="AN311" s="1467"/>
      <c r="AO311" s="1467"/>
      <c r="AP311" s="1465"/>
      <c r="AQ311" s="1466"/>
      <c r="AR311" s="1467"/>
      <c r="AS311" s="1467"/>
      <c r="AT311" s="1467"/>
      <c r="AU311" s="1467"/>
      <c r="AV311" s="1467"/>
      <c r="AW311" s="1467"/>
      <c r="AX311" s="1467"/>
      <c r="AY311" s="1467"/>
      <c r="AZ311" s="1467"/>
      <c r="BA311" s="1467"/>
      <c r="BB311" s="1462"/>
      <c r="BC311" s="1468"/>
      <c r="BD311" s="1477"/>
      <c r="BE311" s="1477"/>
      <c r="BF311" s="1477"/>
      <c r="BG311" s="1477"/>
      <c r="BH311" s="1477"/>
      <c r="BI311" s="1477"/>
      <c r="BJ311" s="1477"/>
      <c r="BK311" s="1477"/>
      <c r="BL311" s="1477"/>
      <c r="BM311" s="1477"/>
      <c r="BN311" s="1465"/>
      <c r="BO311" s="1468"/>
      <c r="BP311" s="1477"/>
      <c r="BQ311" s="1477"/>
      <c r="BR311" s="1477"/>
      <c r="BS311" s="1477"/>
      <c r="BT311" s="1477"/>
      <c r="BU311" s="1477"/>
      <c r="BV311" s="1477"/>
      <c r="BW311" s="1477"/>
      <c r="BX311" s="1477"/>
      <c r="BY311" s="1477"/>
      <c r="BZ311" s="1465"/>
      <c r="CA311" s="1469"/>
      <c r="CB311" s="1467"/>
      <c r="CC311" s="1467"/>
      <c r="CD311" s="1467"/>
      <c r="CE311" s="1467"/>
      <c r="CF311" s="1467"/>
      <c r="CG311" s="1467"/>
      <c r="CH311" s="1467"/>
      <c r="CI311" s="1467"/>
      <c r="CJ311" s="1467"/>
      <c r="CK311" s="1467"/>
      <c r="CL311" s="1470"/>
      <c r="CM311" s="1482"/>
    </row>
    <row r="312" spans="2:91">
      <c r="B312" s="1433" t="s">
        <v>1220</v>
      </c>
      <c r="C312" s="1483"/>
      <c r="D312" s="1471"/>
      <c r="E312" s="1472"/>
      <c r="F312" s="1473"/>
      <c r="G312" s="1468"/>
      <c r="H312" s="1474"/>
      <c r="I312" s="1475"/>
      <c r="J312" s="1475"/>
      <c r="K312" s="1475"/>
      <c r="L312" s="1475"/>
      <c r="M312" s="1475"/>
      <c r="N312" s="1475"/>
      <c r="O312" s="1475"/>
      <c r="P312" s="1475"/>
      <c r="Q312" s="1475"/>
      <c r="R312" s="1465"/>
      <c r="S312" s="1466"/>
      <c r="T312" s="1474"/>
      <c r="U312" s="1474"/>
      <c r="V312" s="1474"/>
      <c r="W312" s="1474"/>
      <c r="X312" s="1474"/>
      <c r="Y312" s="1474"/>
      <c r="Z312" s="1474"/>
      <c r="AA312" s="1474"/>
      <c r="AB312" s="1474"/>
      <c r="AC312" s="1474"/>
      <c r="AD312" s="1462"/>
      <c r="AE312" s="1468"/>
      <c r="AF312" s="1474"/>
      <c r="AG312" s="1474"/>
      <c r="AH312" s="1474"/>
      <c r="AI312" s="1474"/>
      <c r="AJ312" s="1474"/>
      <c r="AK312" s="1474"/>
      <c r="AL312" s="1474"/>
      <c r="AM312" s="1474"/>
      <c r="AN312" s="1474"/>
      <c r="AO312" s="1474"/>
      <c r="AP312" s="1465"/>
      <c r="AQ312" s="1466"/>
      <c r="AR312" s="1474"/>
      <c r="AS312" s="1474"/>
      <c r="AT312" s="1474"/>
      <c r="AU312" s="1474"/>
      <c r="AV312" s="1474"/>
      <c r="AW312" s="1474"/>
      <c r="AX312" s="1474"/>
      <c r="AY312" s="1474"/>
      <c r="AZ312" s="1474"/>
      <c r="BA312" s="1474"/>
      <c r="BB312" s="1462"/>
      <c r="BC312" s="1468"/>
      <c r="BD312" s="1477"/>
      <c r="BE312" s="1477"/>
      <c r="BF312" s="1477"/>
      <c r="BG312" s="1477"/>
      <c r="BH312" s="1477"/>
      <c r="BI312" s="1477"/>
      <c r="BJ312" s="1477"/>
      <c r="BK312" s="1477"/>
      <c r="BL312" s="1477"/>
      <c r="BM312" s="1477"/>
      <c r="BN312" s="1465"/>
      <c r="BO312" s="1468"/>
      <c r="BP312" s="1477"/>
      <c r="BQ312" s="1477"/>
      <c r="BR312" s="1477"/>
      <c r="BS312" s="1477"/>
      <c r="BT312" s="1477"/>
      <c r="BU312" s="1477"/>
      <c r="BV312" s="1477"/>
      <c r="BW312" s="1477"/>
      <c r="BX312" s="1477"/>
      <c r="BY312" s="1477"/>
      <c r="BZ312" s="1465"/>
      <c r="CA312" s="1469"/>
      <c r="CB312" s="1474"/>
      <c r="CC312" s="1474"/>
      <c r="CD312" s="1474"/>
      <c r="CE312" s="1474"/>
      <c r="CF312" s="1474"/>
      <c r="CG312" s="1474"/>
      <c r="CH312" s="1474"/>
      <c r="CI312" s="1474"/>
      <c r="CJ312" s="1474"/>
      <c r="CK312" s="1474"/>
      <c r="CL312" s="1476"/>
      <c r="CM312" s="1484"/>
    </row>
    <row r="313" spans="2:91">
      <c r="B313" s="1433" t="s">
        <v>1221</v>
      </c>
      <c r="C313" s="1483"/>
      <c r="D313" s="1471"/>
      <c r="E313" s="1472"/>
      <c r="F313" s="1473"/>
      <c r="G313" s="1468"/>
      <c r="H313" s="1474"/>
      <c r="I313" s="1475"/>
      <c r="J313" s="1475"/>
      <c r="K313" s="1475"/>
      <c r="L313" s="1475"/>
      <c r="M313" s="1475"/>
      <c r="N313" s="1475"/>
      <c r="O313" s="1475"/>
      <c r="P313" s="1475"/>
      <c r="Q313" s="1475"/>
      <c r="R313" s="1465"/>
      <c r="S313" s="1466"/>
      <c r="T313" s="1474"/>
      <c r="U313" s="1474"/>
      <c r="V313" s="1474"/>
      <c r="W313" s="1474"/>
      <c r="X313" s="1474"/>
      <c r="Y313" s="1474"/>
      <c r="Z313" s="1474"/>
      <c r="AA313" s="1474"/>
      <c r="AB313" s="1474"/>
      <c r="AC313" s="1474"/>
      <c r="AD313" s="1462"/>
      <c r="AE313" s="1468"/>
      <c r="AF313" s="1474"/>
      <c r="AG313" s="1474"/>
      <c r="AH313" s="1474"/>
      <c r="AI313" s="1474"/>
      <c r="AJ313" s="1474"/>
      <c r="AK313" s="1474"/>
      <c r="AL313" s="1474"/>
      <c r="AM313" s="1474"/>
      <c r="AN313" s="1474"/>
      <c r="AO313" s="1474"/>
      <c r="AP313" s="1465"/>
      <c r="AQ313" s="1466"/>
      <c r="AR313" s="1474"/>
      <c r="AS313" s="1474"/>
      <c r="AT313" s="1474"/>
      <c r="AU313" s="1474"/>
      <c r="AV313" s="1474"/>
      <c r="AW313" s="1474"/>
      <c r="AX313" s="1474"/>
      <c r="AY313" s="1474"/>
      <c r="AZ313" s="1474"/>
      <c r="BA313" s="1474"/>
      <c r="BB313" s="1462"/>
      <c r="BC313" s="1468"/>
      <c r="BD313" s="1477"/>
      <c r="BE313" s="1477"/>
      <c r="BF313" s="1477"/>
      <c r="BG313" s="1477"/>
      <c r="BH313" s="1477"/>
      <c r="BI313" s="1477"/>
      <c r="BJ313" s="1477"/>
      <c r="BK313" s="1477"/>
      <c r="BL313" s="1477"/>
      <c r="BM313" s="1477"/>
      <c r="BN313" s="1465"/>
      <c r="BO313" s="1468"/>
      <c r="BP313" s="1477"/>
      <c r="BQ313" s="1477"/>
      <c r="BR313" s="1477"/>
      <c r="BS313" s="1477"/>
      <c r="BT313" s="1477"/>
      <c r="BU313" s="1477"/>
      <c r="BV313" s="1477"/>
      <c r="BW313" s="1477"/>
      <c r="BX313" s="1477"/>
      <c r="BY313" s="1477"/>
      <c r="BZ313" s="1465"/>
      <c r="CA313" s="1469"/>
      <c r="CB313" s="1474"/>
      <c r="CC313" s="1474"/>
      <c r="CD313" s="1474"/>
      <c r="CE313" s="1474"/>
      <c r="CF313" s="1474"/>
      <c r="CG313" s="1474"/>
      <c r="CH313" s="1474"/>
      <c r="CI313" s="1474"/>
      <c r="CJ313" s="1474"/>
      <c r="CK313" s="1474"/>
      <c r="CL313" s="1476"/>
      <c r="CM313" s="1484"/>
    </row>
    <row r="314" spans="2:91">
      <c r="B314" s="1433" t="s">
        <v>1222</v>
      </c>
      <c r="C314" s="1483"/>
      <c r="D314" s="1471"/>
      <c r="E314" s="1472"/>
      <c r="F314" s="1473"/>
      <c r="G314" s="1468"/>
      <c r="H314" s="1474"/>
      <c r="I314" s="1475"/>
      <c r="J314" s="1475"/>
      <c r="K314" s="1475"/>
      <c r="L314" s="1475"/>
      <c r="M314" s="1475"/>
      <c r="N314" s="1475"/>
      <c r="O314" s="1475"/>
      <c r="P314" s="1475"/>
      <c r="Q314" s="1475"/>
      <c r="R314" s="1465"/>
      <c r="S314" s="1466"/>
      <c r="T314" s="1474"/>
      <c r="U314" s="1474"/>
      <c r="V314" s="1474"/>
      <c r="W314" s="1474"/>
      <c r="X314" s="1474"/>
      <c r="Y314" s="1474"/>
      <c r="Z314" s="1474"/>
      <c r="AA314" s="1474"/>
      <c r="AB314" s="1474"/>
      <c r="AC314" s="1474"/>
      <c r="AD314" s="1462"/>
      <c r="AE314" s="1468"/>
      <c r="AF314" s="1474"/>
      <c r="AG314" s="1474"/>
      <c r="AH314" s="1474"/>
      <c r="AI314" s="1474"/>
      <c r="AJ314" s="1474"/>
      <c r="AK314" s="1474"/>
      <c r="AL314" s="1474"/>
      <c r="AM314" s="1474"/>
      <c r="AN314" s="1474"/>
      <c r="AO314" s="1474"/>
      <c r="AP314" s="1465"/>
      <c r="AQ314" s="1466"/>
      <c r="AR314" s="1474"/>
      <c r="AS314" s="1474"/>
      <c r="AT314" s="1474"/>
      <c r="AU314" s="1474"/>
      <c r="AV314" s="1474"/>
      <c r="AW314" s="1474"/>
      <c r="AX314" s="1474"/>
      <c r="AY314" s="1474"/>
      <c r="AZ314" s="1474"/>
      <c r="BA314" s="1474"/>
      <c r="BB314" s="1462"/>
      <c r="BC314" s="1468"/>
      <c r="BD314" s="1477"/>
      <c r="BE314" s="1477"/>
      <c r="BF314" s="1477"/>
      <c r="BG314" s="1477"/>
      <c r="BH314" s="1477"/>
      <c r="BI314" s="1477"/>
      <c r="BJ314" s="1477"/>
      <c r="BK314" s="1477"/>
      <c r="BL314" s="1477"/>
      <c r="BM314" s="1477"/>
      <c r="BN314" s="1465"/>
      <c r="BO314" s="1468"/>
      <c r="BP314" s="1477"/>
      <c r="BQ314" s="1477"/>
      <c r="BR314" s="1477"/>
      <c r="BS314" s="1477"/>
      <c r="BT314" s="1477"/>
      <c r="BU314" s="1477"/>
      <c r="BV314" s="1477"/>
      <c r="BW314" s="1477"/>
      <c r="BX314" s="1477"/>
      <c r="BY314" s="1477"/>
      <c r="BZ314" s="1465"/>
      <c r="CA314" s="1469"/>
      <c r="CB314" s="1474"/>
      <c r="CC314" s="1474"/>
      <c r="CD314" s="1474"/>
      <c r="CE314" s="1474"/>
      <c r="CF314" s="1474"/>
      <c r="CG314" s="1474"/>
      <c r="CH314" s="1474"/>
      <c r="CI314" s="1474"/>
      <c r="CJ314" s="1474"/>
      <c r="CK314" s="1474"/>
      <c r="CL314" s="1470"/>
      <c r="CM314" s="1484"/>
    </row>
    <row r="315" spans="2:91">
      <c r="B315" s="1432" t="s">
        <v>1223</v>
      </c>
      <c r="C315" s="1481"/>
      <c r="D315" s="1460"/>
      <c r="E315" s="1461"/>
      <c r="F315" s="1462"/>
      <c r="G315" s="1463"/>
      <c r="H315" s="1477"/>
      <c r="I315" s="1477"/>
      <c r="J315" s="1477"/>
      <c r="K315" s="1477"/>
      <c r="L315" s="1477"/>
      <c r="M315" s="1477"/>
      <c r="N315" s="1477"/>
      <c r="O315" s="1477"/>
      <c r="P315" s="1477"/>
      <c r="Q315" s="1477"/>
      <c r="R315" s="1465"/>
      <c r="S315" s="1466"/>
      <c r="T315" s="1467"/>
      <c r="U315" s="1467"/>
      <c r="V315" s="1467"/>
      <c r="W315" s="1467"/>
      <c r="X315" s="1467"/>
      <c r="Y315" s="1467"/>
      <c r="Z315" s="1467"/>
      <c r="AA315" s="1467"/>
      <c r="AB315" s="1467"/>
      <c r="AC315" s="1467"/>
      <c r="AD315" s="1462"/>
      <c r="AE315" s="1468"/>
      <c r="AF315" s="1467"/>
      <c r="AG315" s="1467"/>
      <c r="AH315" s="1467"/>
      <c r="AI315" s="1467"/>
      <c r="AJ315" s="1467"/>
      <c r="AK315" s="1467"/>
      <c r="AL315" s="1467"/>
      <c r="AM315" s="1467"/>
      <c r="AN315" s="1467"/>
      <c r="AO315" s="1467"/>
      <c r="AP315" s="1465"/>
      <c r="AQ315" s="1466"/>
      <c r="AR315" s="1467"/>
      <c r="AS315" s="1467"/>
      <c r="AT315" s="1467"/>
      <c r="AU315" s="1467"/>
      <c r="AV315" s="1467"/>
      <c r="AW315" s="1467"/>
      <c r="AX315" s="1467"/>
      <c r="AY315" s="1467"/>
      <c r="AZ315" s="1467"/>
      <c r="BA315" s="1467"/>
      <c r="BB315" s="1462"/>
      <c r="BC315" s="1468"/>
      <c r="BD315" s="1477"/>
      <c r="BE315" s="1477"/>
      <c r="BF315" s="1477"/>
      <c r="BG315" s="1477"/>
      <c r="BH315" s="1477"/>
      <c r="BI315" s="1477"/>
      <c r="BJ315" s="1477"/>
      <c r="BK315" s="1477"/>
      <c r="BL315" s="1477"/>
      <c r="BM315" s="1477"/>
      <c r="BN315" s="1465"/>
      <c r="BO315" s="1468"/>
      <c r="BP315" s="1477"/>
      <c r="BQ315" s="1477"/>
      <c r="BR315" s="1477"/>
      <c r="BS315" s="1477"/>
      <c r="BT315" s="1477"/>
      <c r="BU315" s="1477"/>
      <c r="BV315" s="1477"/>
      <c r="BW315" s="1477"/>
      <c r="BX315" s="1477"/>
      <c r="BY315" s="1477"/>
      <c r="BZ315" s="1465"/>
      <c r="CA315" s="1469"/>
      <c r="CB315" s="1467"/>
      <c r="CC315" s="1467"/>
      <c r="CD315" s="1467"/>
      <c r="CE315" s="1467"/>
      <c r="CF315" s="1467"/>
      <c r="CG315" s="1467"/>
      <c r="CH315" s="1467"/>
      <c r="CI315" s="1467"/>
      <c r="CJ315" s="1467"/>
      <c r="CK315" s="1467"/>
      <c r="CL315" s="1470"/>
      <c r="CM315" s="1482"/>
    </row>
    <row r="316" spans="2:91">
      <c r="B316" s="1433" t="s">
        <v>1224</v>
      </c>
      <c r="C316" s="1483"/>
      <c r="D316" s="1471"/>
      <c r="E316" s="1472"/>
      <c r="F316" s="1473"/>
      <c r="G316" s="1468"/>
      <c r="H316" s="1474"/>
      <c r="I316" s="1475"/>
      <c r="J316" s="1475"/>
      <c r="K316" s="1475"/>
      <c r="L316" s="1475"/>
      <c r="M316" s="1475"/>
      <c r="N316" s="1475"/>
      <c r="O316" s="1475"/>
      <c r="P316" s="1475"/>
      <c r="Q316" s="1475"/>
      <c r="R316" s="1465"/>
      <c r="S316" s="1466"/>
      <c r="T316" s="1474"/>
      <c r="U316" s="1474"/>
      <c r="V316" s="1474"/>
      <c r="W316" s="1474"/>
      <c r="X316" s="1474"/>
      <c r="Y316" s="1474"/>
      <c r="Z316" s="1474"/>
      <c r="AA316" s="1474"/>
      <c r="AB316" s="1474"/>
      <c r="AC316" s="1474"/>
      <c r="AD316" s="1462"/>
      <c r="AE316" s="1468"/>
      <c r="AF316" s="1474"/>
      <c r="AG316" s="1474"/>
      <c r="AH316" s="1474"/>
      <c r="AI316" s="1474"/>
      <c r="AJ316" s="1474"/>
      <c r="AK316" s="1474"/>
      <c r="AL316" s="1474"/>
      <c r="AM316" s="1474"/>
      <c r="AN316" s="1474"/>
      <c r="AO316" s="1474"/>
      <c r="AP316" s="1465"/>
      <c r="AQ316" s="1466"/>
      <c r="AR316" s="1474"/>
      <c r="AS316" s="1474"/>
      <c r="AT316" s="1474"/>
      <c r="AU316" s="1474"/>
      <c r="AV316" s="1474"/>
      <c r="AW316" s="1474"/>
      <c r="AX316" s="1474"/>
      <c r="AY316" s="1474"/>
      <c r="AZ316" s="1474"/>
      <c r="BA316" s="1474"/>
      <c r="BB316" s="1462"/>
      <c r="BC316" s="1468"/>
      <c r="BD316" s="1477"/>
      <c r="BE316" s="1477"/>
      <c r="BF316" s="1477"/>
      <c r="BG316" s="1477"/>
      <c r="BH316" s="1477"/>
      <c r="BI316" s="1477"/>
      <c r="BJ316" s="1477"/>
      <c r="BK316" s="1477"/>
      <c r="BL316" s="1477"/>
      <c r="BM316" s="1477"/>
      <c r="BN316" s="1465"/>
      <c r="BO316" s="1468"/>
      <c r="BP316" s="1477"/>
      <c r="BQ316" s="1477"/>
      <c r="BR316" s="1477"/>
      <c r="BS316" s="1477"/>
      <c r="BT316" s="1477"/>
      <c r="BU316" s="1477"/>
      <c r="BV316" s="1477"/>
      <c r="BW316" s="1477"/>
      <c r="BX316" s="1477"/>
      <c r="BY316" s="1477"/>
      <c r="BZ316" s="1465"/>
      <c r="CA316" s="1469"/>
      <c r="CB316" s="1474"/>
      <c r="CC316" s="1474"/>
      <c r="CD316" s="1474"/>
      <c r="CE316" s="1474"/>
      <c r="CF316" s="1474"/>
      <c r="CG316" s="1474"/>
      <c r="CH316" s="1474"/>
      <c r="CI316" s="1474"/>
      <c r="CJ316" s="1474"/>
      <c r="CK316" s="1474"/>
      <c r="CL316" s="1476"/>
      <c r="CM316" s="1484"/>
    </row>
    <row r="317" spans="2:91">
      <c r="B317" s="1433" t="s">
        <v>1225</v>
      </c>
      <c r="C317" s="1483"/>
      <c r="D317" s="1471"/>
      <c r="E317" s="1472"/>
      <c r="F317" s="1473"/>
      <c r="G317" s="1468"/>
      <c r="H317" s="1474"/>
      <c r="I317" s="1475"/>
      <c r="J317" s="1475"/>
      <c r="K317" s="1475"/>
      <c r="L317" s="1475"/>
      <c r="M317" s="1475"/>
      <c r="N317" s="1475"/>
      <c r="O317" s="1475"/>
      <c r="P317" s="1475"/>
      <c r="Q317" s="1475"/>
      <c r="R317" s="1465"/>
      <c r="S317" s="1466"/>
      <c r="T317" s="1474"/>
      <c r="U317" s="1474"/>
      <c r="V317" s="1474"/>
      <c r="W317" s="1474"/>
      <c r="X317" s="1474"/>
      <c r="Y317" s="1474"/>
      <c r="Z317" s="1474"/>
      <c r="AA317" s="1474"/>
      <c r="AB317" s="1474"/>
      <c r="AC317" s="1474"/>
      <c r="AD317" s="1462"/>
      <c r="AE317" s="1468"/>
      <c r="AF317" s="1474"/>
      <c r="AG317" s="1474"/>
      <c r="AH317" s="1474"/>
      <c r="AI317" s="1474"/>
      <c r="AJ317" s="1474"/>
      <c r="AK317" s="1474"/>
      <c r="AL317" s="1474"/>
      <c r="AM317" s="1474"/>
      <c r="AN317" s="1474"/>
      <c r="AO317" s="1474"/>
      <c r="AP317" s="1465"/>
      <c r="AQ317" s="1466"/>
      <c r="AR317" s="1474"/>
      <c r="AS317" s="1474"/>
      <c r="AT317" s="1474"/>
      <c r="AU317" s="1474"/>
      <c r="AV317" s="1474"/>
      <c r="AW317" s="1474"/>
      <c r="AX317" s="1474"/>
      <c r="AY317" s="1474"/>
      <c r="AZ317" s="1474"/>
      <c r="BA317" s="1474"/>
      <c r="BB317" s="1462"/>
      <c r="BC317" s="1468"/>
      <c r="BD317" s="1477"/>
      <c r="BE317" s="1477"/>
      <c r="BF317" s="1477"/>
      <c r="BG317" s="1477"/>
      <c r="BH317" s="1477"/>
      <c r="BI317" s="1477"/>
      <c r="BJ317" s="1477"/>
      <c r="BK317" s="1477"/>
      <c r="BL317" s="1477"/>
      <c r="BM317" s="1477"/>
      <c r="BN317" s="1465"/>
      <c r="BO317" s="1468"/>
      <c r="BP317" s="1477"/>
      <c r="BQ317" s="1477"/>
      <c r="BR317" s="1477"/>
      <c r="BS317" s="1477"/>
      <c r="BT317" s="1477"/>
      <c r="BU317" s="1477"/>
      <c r="BV317" s="1477"/>
      <c r="BW317" s="1477"/>
      <c r="BX317" s="1477"/>
      <c r="BY317" s="1477"/>
      <c r="BZ317" s="1465"/>
      <c r="CA317" s="1469"/>
      <c r="CB317" s="1474"/>
      <c r="CC317" s="1474"/>
      <c r="CD317" s="1474"/>
      <c r="CE317" s="1474"/>
      <c r="CF317" s="1474"/>
      <c r="CG317" s="1474"/>
      <c r="CH317" s="1474"/>
      <c r="CI317" s="1474"/>
      <c r="CJ317" s="1474"/>
      <c r="CK317" s="1474"/>
      <c r="CL317" s="1476"/>
      <c r="CM317" s="1484"/>
    </row>
    <row r="318" spans="2:91">
      <c r="B318" s="1433" t="s">
        <v>1226</v>
      </c>
      <c r="C318" s="1483"/>
      <c r="D318" s="1471"/>
      <c r="E318" s="1472"/>
      <c r="F318" s="1473"/>
      <c r="G318" s="1468"/>
      <c r="H318" s="1474"/>
      <c r="I318" s="1475"/>
      <c r="J318" s="1475"/>
      <c r="K318" s="1475"/>
      <c r="L318" s="1475"/>
      <c r="M318" s="1475"/>
      <c r="N318" s="1475"/>
      <c r="O318" s="1475"/>
      <c r="P318" s="1475"/>
      <c r="Q318" s="1475"/>
      <c r="R318" s="1465"/>
      <c r="S318" s="1466"/>
      <c r="T318" s="1474"/>
      <c r="U318" s="1474"/>
      <c r="V318" s="1474"/>
      <c r="W318" s="1474"/>
      <c r="X318" s="1474"/>
      <c r="Y318" s="1474"/>
      <c r="Z318" s="1474"/>
      <c r="AA318" s="1474"/>
      <c r="AB318" s="1474"/>
      <c r="AC318" s="1474"/>
      <c r="AD318" s="1462"/>
      <c r="AE318" s="1468"/>
      <c r="AF318" s="1474"/>
      <c r="AG318" s="1474"/>
      <c r="AH318" s="1474"/>
      <c r="AI318" s="1474"/>
      <c r="AJ318" s="1474"/>
      <c r="AK318" s="1474"/>
      <c r="AL318" s="1474"/>
      <c r="AM318" s="1474"/>
      <c r="AN318" s="1474"/>
      <c r="AO318" s="1474"/>
      <c r="AP318" s="1465"/>
      <c r="AQ318" s="1466"/>
      <c r="AR318" s="1474"/>
      <c r="AS318" s="1474"/>
      <c r="AT318" s="1474"/>
      <c r="AU318" s="1474"/>
      <c r="AV318" s="1474"/>
      <c r="AW318" s="1474"/>
      <c r="AX318" s="1474"/>
      <c r="AY318" s="1474"/>
      <c r="AZ318" s="1474"/>
      <c r="BA318" s="1474"/>
      <c r="BB318" s="1462"/>
      <c r="BC318" s="1468"/>
      <c r="BD318" s="1477"/>
      <c r="BE318" s="1477"/>
      <c r="BF318" s="1477"/>
      <c r="BG318" s="1477"/>
      <c r="BH318" s="1477"/>
      <c r="BI318" s="1477"/>
      <c r="BJ318" s="1477"/>
      <c r="BK318" s="1477"/>
      <c r="BL318" s="1477"/>
      <c r="BM318" s="1477"/>
      <c r="BN318" s="1465"/>
      <c r="BO318" s="1468"/>
      <c r="BP318" s="1477"/>
      <c r="BQ318" s="1477"/>
      <c r="BR318" s="1477"/>
      <c r="BS318" s="1477"/>
      <c r="BT318" s="1477"/>
      <c r="BU318" s="1477"/>
      <c r="BV318" s="1477"/>
      <c r="BW318" s="1477"/>
      <c r="BX318" s="1477"/>
      <c r="BY318" s="1477"/>
      <c r="BZ318" s="1465"/>
      <c r="CA318" s="1469"/>
      <c r="CB318" s="1474"/>
      <c r="CC318" s="1474"/>
      <c r="CD318" s="1474"/>
      <c r="CE318" s="1474"/>
      <c r="CF318" s="1474"/>
      <c r="CG318" s="1474"/>
      <c r="CH318" s="1474"/>
      <c r="CI318" s="1474"/>
      <c r="CJ318" s="1474"/>
      <c r="CK318" s="1474"/>
      <c r="CL318" s="1470"/>
      <c r="CM318" s="1484"/>
    </row>
    <row r="319" spans="2:91">
      <c r="B319" s="1432" t="s">
        <v>1227</v>
      </c>
      <c r="C319" s="1481"/>
      <c r="D319" s="1460"/>
      <c r="E319" s="1461"/>
      <c r="F319" s="1462"/>
      <c r="G319" s="1463"/>
      <c r="H319" s="1477"/>
      <c r="I319" s="1477"/>
      <c r="J319" s="1477"/>
      <c r="K319" s="1477"/>
      <c r="L319" s="1477"/>
      <c r="M319" s="1477"/>
      <c r="N319" s="1477"/>
      <c r="O319" s="1477"/>
      <c r="P319" s="1477"/>
      <c r="Q319" s="1477"/>
      <c r="R319" s="1465"/>
      <c r="S319" s="1466"/>
      <c r="T319" s="1467"/>
      <c r="U319" s="1467"/>
      <c r="V319" s="1467"/>
      <c r="W319" s="1467"/>
      <c r="X319" s="1467"/>
      <c r="Y319" s="1467"/>
      <c r="Z319" s="1467"/>
      <c r="AA319" s="1467"/>
      <c r="AB319" s="1467"/>
      <c r="AC319" s="1467"/>
      <c r="AD319" s="1462"/>
      <c r="AE319" s="1468"/>
      <c r="AF319" s="1467"/>
      <c r="AG319" s="1467"/>
      <c r="AH319" s="1467"/>
      <c r="AI319" s="1467"/>
      <c r="AJ319" s="1467"/>
      <c r="AK319" s="1467"/>
      <c r="AL319" s="1467"/>
      <c r="AM319" s="1467"/>
      <c r="AN319" s="1467"/>
      <c r="AO319" s="1467"/>
      <c r="AP319" s="1465"/>
      <c r="AQ319" s="1466"/>
      <c r="AR319" s="1467"/>
      <c r="AS319" s="1467"/>
      <c r="AT319" s="1467"/>
      <c r="AU319" s="1467"/>
      <c r="AV319" s="1467"/>
      <c r="AW319" s="1467"/>
      <c r="AX319" s="1467"/>
      <c r="AY319" s="1467"/>
      <c r="AZ319" s="1467"/>
      <c r="BA319" s="1467"/>
      <c r="BB319" s="1462"/>
      <c r="BC319" s="1468"/>
      <c r="BD319" s="1477"/>
      <c r="BE319" s="1477"/>
      <c r="BF319" s="1477"/>
      <c r="BG319" s="1477"/>
      <c r="BH319" s="1477"/>
      <c r="BI319" s="1477"/>
      <c r="BJ319" s="1477"/>
      <c r="BK319" s="1477"/>
      <c r="BL319" s="1477"/>
      <c r="BM319" s="1477"/>
      <c r="BN319" s="1465"/>
      <c r="BO319" s="1468"/>
      <c r="BP319" s="1477"/>
      <c r="BQ319" s="1477"/>
      <c r="BR319" s="1477"/>
      <c r="BS319" s="1477"/>
      <c r="BT319" s="1477"/>
      <c r="BU319" s="1477"/>
      <c r="BV319" s="1477"/>
      <c r="BW319" s="1477"/>
      <c r="BX319" s="1477"/>
      <c r="BY319" s="1477"/>
      <c r="BZ319" s="1465"/>
      <c r="CA319" s="1469"/>
      <c r="CB319" s="1467"/>
      <c r="CC319" s="1467"/>
      <c r="CD319" s="1467"/>
      <c r="CE319" s="1467"/>
      <c r="CF319" s="1467"/>
      <c r="CG319" s="1467"/>
      <c r="CH319" s="1467"/>
      <c r="CI319" s="1467"/>
      <c r="CJ319" s="1467"/>
      <c r="CK319" s="1467"/>
      <c r="CL319" s="1470"/>
      <c r="CM319" s="1482"/>
    </row>
    <row r="320" spans="2:91">
      <c r="B320" s="1433" t="s">
        <v>1228</v>
      </c>
      <c r="C320" s="1483"/>
      <c r="D320" s="1471"/>
      <c r="E320" s="1472"/>
      <c r="F320" s="1473"/>
      <c r="G320" s="1468"/>
      <c r="H320" s="1474"/>
      <c r="I320" s="1475"/>
      <c r="J320" s="1475"/>
      <c r="K320" s="1475"/>
      <c r="L320" s="1475"/>
      <c r="M320" s="1475"/>
      <c r="N320" s="1475"/>
      <c r="O320" s="1475"/>
      <c r="P320" s="1475"/>
      <c r="Q320" s="1475"/>
      <c r="R320" s="1465"/>
      <c r="S320" s="1466"/>
      <c r="T320" s="1474"/>
      <c r="U320" s="1474"/>
      <c r="V320" s="1474"/>
      <c r="W320" s="1474"/>
      <c r="X320" s="1474"/>
      <c r="Y320" s="1474"/>
      <c r="Z320" s="1474"/>
      <c r="AA320" s="1474"/>
      <c r="AB320" s="1474"/>
      <c r="AC320" s="1474"/>
      <c r="AD320" s="1462"/>
      <c r="AE320" s="1468"/>
      <c r="AF320" s="1474"/>
      <c r="AG320" s="1474"/>
      <c r="AH320" s="1474"/>
      <c r="AI320" s="1474"/>
      <c r="AJ320" s="1474"/>
      <c r="AK320" s="1474"/>
      <c r="AL320" s="1474"/>
      <c r="AM320" s="1474"/>
      <c r="AN320" s="1474"/>
      <c r="AO320" s="1474"/>
      <c r="AP320" s="1465"/>
      <c r="AQ320" s="1466"/>
      <c r="AR320" s="1474"/>
      <c r="AS320" s="1474"/>
      <c r="AT320" s="1474"/>
      <c r="AU320" s="1474"/>
      <c r="AV320" s="1474"/>
      <c r="AW320" s="1474"/>
      <c r="AX320" s="1474"/>
      <c r="AY320" s="1474"/>
      <c r="AZ320" s="1474"/>
      <c r="BA320" s="1474"/>
      <c r="BB320" s="1462"/>
      <c r="BC320" s="1468"/>
      <c r="BD320" s="1477"/>
      <c r="BE320" s="1477"/>
      <c r="BF320" s="1477"/>
      <c r="BG320" s="1477"/>
      <c r="BH320" s="1477"/>
      <c r="BI320" s="1477"/>
      <c r="BJ320" s="1477"/>
      <c r="BK320" s="1477"/>
      <c r="BL320" s="1477"/>
      <c r="BM320" s="1477"/>
      <c r="BN320" s="1465"/>
      <c r="BO320" s="1468"/>
      <c r="BP320" s="1477"/>
      <c r="BQ320" s="1477"/>
      <c r="BR320" s="1477"/>
      <c r="BS320" s="1477"/>
      <c r="BT320" s="1477"/>
      <c r="BU320" s="1477"/>
      <c r="BV320" s="1477"/>
      <c r="BW320" s="1477"/>
      <c r="BX320" s="1477"/>
      <c r="BY320" s="1477"/>
      <c r="BZ320" s="1465"/>
      <c r="CA320" s="1469"/>
      <c r="CB320" s="1474"/>
      <c r="CC320" s="1474"/>
      <c r="CD320" s="1474"/>
      <c r="CE320" s="1474"/>
      <c r="CF320" s="1474"/>
      <c r="CG320" s="1474"/>
      <c r="CH320" s="1474"/>
      <c r="CI320" s="1474"/>
      <c r="CJ320" s="1474"/>
      <c r="CK320" s="1474"/>
      <c r="CL320" s="1476"/>
      <c r="CM320" s="1484"/>
    </row>
    <row r="321" spans="2:91">
      <c r="B321" s="1433" t="s">
        <v>1229</v>
      </c>
      <c r="C321" s="1483"/>
      <c r="D321" s="1471"/>
      <c r="E321" s="1472"/>
      <c r="F321" s="1473"/>
      <c r="G321" s="1468"/>
      <c r="H321" s="1474"/>
      <c r="I321" s="1475"/>
      <c r="J321" s="1475"/>
      <c r="K321" s="1475"/>
      <c r="L321" s="1475"/>
      <c r="M321" s="1475"/>
      <c r="N321" s="1475"/>
      <c r="O321" s="1475"/>
      <c r="P321" s="1475"/>
      <c r="Q321" s="1475"/>
      <c r="R321" s="1465"/>
      <c r="S321" s="1466"/>
      <c r="T321" s="1474"/>
      <c r="U321" s="1474"/>
      <c r="V321" s="1474"/>
      <c r="W321" s="1474"/>
      <c r="X321" s="1474"/>
      <c r="Y321" s="1474"/>
      <c r="Z321" s="1474"/>
      <c r="AA321" s="1474"/>
      <c r="AB321" s="1474"/>
      <c r="AC321" s="1474"/>
      <c r="AD321" s="1462"/>
      <c r="AE321" s="1468"/>
      <c r="AF321" s="1474"/>
      <c r="AG321" s="1474"/>
      <c r="AH321" s="1474"/>
      <c r="AI321" s="1474"/>
      <c r="AJ321" s="1474"/>
      <c r="AK321" s="1474"/>
      <c r="AL321" s="1474"/>
      <c r="AM321" s="1474"/>
      <c r="AN321" s="1474"/>
      <c r="AO321" s="1474"/>
      <c r="AP321" s="1465"/>
      <c r="AQ321" s="1466"/>
      <c r="AR321" s="1474"/>
      <c r="AS321" s="1474"/>
      <c r="AT321" s="1474"/>
      <c r="AU321" s="1474"/>
      <c r="AV321" s="1474"/>
      <c r="AW321" s="1474"/>
      <c r="AX321" s="1474"/>
      <c r="AY321" s="1474"/>
      <c r="AZ321" s="1474"/>
      <c r="BA321" s="1474"/>
      <c r="BB321" s="1462"/>
      <c r="BC321" s="1468"/>
      <c r="BD321" s="1477"/>
      <c r="BE321" s="1477"/>
      <c r="BF321" s="1477"/>
      <c r="BG321" s="1477"/>
      <c r="BH321" s="1477"/>
      <c r="BI321" s="1477"/>
      <c r="BJ321" s="1477"/>
      <c r="BK321" s="1477"/>
      <c r="BL321" s="1477"/>
      <c r="BM321" s="1477"/>
      <c r="BN321" s="1465"/>
      <c r="BO321" s="1468"/>
      <c r="BP321" s="1477"/>
      <c r="BQ321" s="1477"/>
      <c r="BR321" s="1477"/>
      <c r="BS321" s="1477"/>
      <c r="BT321" s="1477"/>
      <c r="BU321" s="1477"/>
      <c r="BV321" s="1477"/>
      <c r="BW321" s="1477"/>
      <c r="BX321" s="1477"/>
      <c r="BY321" s="1477"/>
      <c r="BZ321" s="1465"/>
      <c r="CA321" s="1469"/>
      <c r="CB321" s="1474"/>
      <c r="CC321" s="1474"/>
      <c r="CD321" s="1474"/>
      <c r="CE321" s="1474"/>
      <c r="CF321" s="1474"/>
      <c r="CG321" s="1474"/>
      <c r="CH321" s="1474"/>
      <c r="CI321" s="1474"/>
      <c r="CJ321" s="1474"/>
      <c r="CK321" s="1474"/>
      <c r="CL321" s="1476"/>
      <c r="CM321" s="1484"/>
    </row>
    <row r="322" spans="2:91">
      <c r="B322" s="1433" t="s">
        <v>1230</v>
      </c>
      <c r="C322" s="1483"/>
      <c r="D322" s="1471"/>
      <c r="E322" s="1472"/>
      <c r="F322" s="1473"/>
      <c r="G322" s="1468"/>
      <c r="H322" s="1474"/>
      <c r="I322" s="1475"/>
      <c r="J322" s="1475"/>
      <c r="K322" s="1475"/>
      <c r="L322" s="1475"/>
      <c r="M322" s="1475"/>
      <c r="N322" s="1475"/>
      <c r="O322" s="1475"/>
      <c r="P322" s="1475"/>
      <c r="Q322" s="1475"/>
      <c r="R322" s="1465"/>
      <c r="S322" s="1466"/>
      <c r="T322" s="1474"/>
      <c r="U322" s="1474"/>
      <c r="V322" s="1474"/>
      <c r="W322" s="1474"/>
      <c r="X322" s="1474"/>
      <c r="Y322" s="1474"/>
      <c r="Z322" s="1474"/>
      <c r="AA322" s="1474"/>
      <c r="AB322" s="1474"/>
      <c r="AC322" s="1474"/>
      <c r="AD322" s="1462"/>
      <c r="AE322" s="1468"/>
      <c r="AF322" s="1474"/>
      <c r="AG322" s="1474"/>
      <c r="AH322" s="1474"/>
      <c r="AI322" s="1474"/>
      <c r="AJ322" s="1474"/>
      <c r="AK322" s="1474"/>
      <c r="AL322" s="1474"/>
      <c r="AM322" s="1474"/>
      <c r="AN322" s="1474"/>
      <c r="AO322" s="1474"/>
      <c r="AP322" s="1465"/>
      <c r="AQ322" s="1466"/>
      <c r="AR322" s="1474"/>
      <c r="AS322" s="1474"/>
      <c r="AT322" s="1474"/>
      <c r="AU322" s="1474"/>
      <c r="AV322" s="1474"/>
      <c r="AW322" s="1474"/>
      <c r="AX322" s="1474"/>
      <c r="AY322" s="1474"/>
      <c r="AZ322" s="1474"/>
      <c r="BA322" s="1474"/>
      <c r="BB322" s="1462"/>
      <c r="BC322" s="1468"/>
      <c r="BD322" s="1477"/>
      <c r="BE322" s="1477"/>
      <c r="BF322" s="1477"/>
      <c r="BG322" s="1477"/>
      <c r="BH322" s="1477"/>
      <c r="BI322" s="1477"/>
      <c r="BJ322" s="1477"/>
      <c r="BK322" s="1477"/>
      <c r="BL322" s="1477"/>
      <c r="BM322" s="1477"/>
      <c r="BN322" s="1465"/>
      <c r="BO322" s="1468"/>
      <c r="BP322" s="1477"/>
      <c r="BQ322" s="1477"/>
      <c r="BR322" s="1477"/>
      <c r="BS322" s="1477"/>
      <c r="BT322" s="1477"/>
      <c r="BU322" s="1477"/>
      <c r="BV322" s="1477"/>
      <c r="BW322" s="1477"/>
      <c r="BX322" s="1477"/>
      <c r="BY322" s="1477"/>
      <c r="BZ322" s="1465"/>
      <c r="CA322" s="1469"/>
      <c r="CB322" s="1474"/>
      <c r="CC322" s="1474"/>
      <c r="CD322" s="1474"/>
      <c r="CE322" s="1474"/>
      <c r="CF322" s="1474"/>
      <c r="CG322" s="1474"/>
      <c r="CH322" s="1474"/>
      <c r="CI322" s="1474"/>
      <c r="CJ322" s="1474"/>
      <c r="CK322" s="1474"/>
      <c r="CL322" s="1470"/>
      <c r="CM322" s="1484"/>
    </row>
    <row r="323" spans="2:91">
      <c r="B323" s="1432" t="s">
        <v>1231</v>
      </c>
      <c r="C323" s="1481"/>
      <c r="D323" s="1460"/>
      <c r="E323" s="1461"/>
      <c r="F323" s="1462"/>
      <c r="G323" s="1463"/>
      <c r="H323" s="1477"/>
      <c r="I323" s="1477"/>
      <c r="J323" s="1477"/>
      <c r="K323" s="1477"/>
      <c r="L323" s="1477"/>
      <c r="M323" s="1477"/>
      <c r="N323" s="1477"/>
      <c r="O323" s="1477"/>
      <c r="P323" s="1477"/>
      <c r="Q323" s="1477"/>
      <c r="R323" s="1465"/>
      <c r="S323" s="1466"/>
      <c r="T323" s="1467"/>
      <c r="U323" s="1467"/>
      <c r="V323" s="1467"/>
      <c r="W323" s="1467"/>
      <c r="X323" s="1467"/>
      <c r="Y323" s="1467"/>
      <c r="Z323" s="1467"/>
      <c r="AA323" s="1467"/>
      <c r="AB323" s="1467"/>
      <c r="AC323" s="1467"/>
      <c r="AD323" s="1462"/>
      <c r="AE323" s="1468"/>
      <c r="AF323" s="1467"/>
      <c r="AG323" s="1467"/>
      <c r="AH323" s="1467"/>
      <c r="AI323" s="1467"/>
      <c r="AJ323" s="1467"/>
      <c r="AK323" s="1467"/>
      <c r="AL323" s="1467"/>
      <c r="AM323" s="1467"/>
      <c r="AN323" s="1467"/>
      <c r="AO323" s="1467"/>
      <c r="AP323" s="1465"/>
      <c r="AQ323" s="1466"/>
      <c r="AR323" s="1467"/>
      <c r="AS323" s="1467"/>
      <c r="AT323" s="1467"/>
      <c r="AU323" s="1467"/>
      <c r="AV323" s="1467"/>
      <c r="AW323" s="1467"/>
      <c r="AX323" s="1467"/>
      <c r="AY323" s="1467"/>
      <c r="AZ323" s="1467"/>
      <c r="BA323" s="1467"/>
      <c r="BB323" s="1462"/>
      <c r="BC323" s="1468"/>
      <c r="BD323" s="1477"/>
      <c r="BE323" s="1477"/>
      <c r="BF323" s="1477"/>
      <c r="BG323" s="1477"/>
      <c r="BH323" s="1477"/>
      <c r="BI323" s="1477"/>
      <c r="BJ323" s="1477"/>
      <c r="BK323" s="1477"/>
      <c r="BL323" s="1477"/>
      <c r="BM323" s="1477"/>
      <c r="BN323" s="1465"/>
      <c r="BO323" s="1468"/>
      <c r="BP323" s="1477"/>
      <c r="BQ323" s="1477"/>
      <c r="BR323" s="1477"/>
      <c r="BS323" s="1477"/>
      <c r="BT323" s="1477"/>
      <c r="BU323" s="1477"/>
      <c r="BV323" s="1477"/>
      <c r="BW323" s="1477"/>
      <c r="BX323" s="1477"/>
      <c r="BY323" s="1477"/>
      <c r="BZ323" s="1465"/>
      <c r="CA323" s="1469"/>
      <c r="CB323" s="1467"/>
      <c r="CC323" s="1467"/>
      <c r="CD323" s="1467"/>
      <c r="CE323" s="1467"/>
      <c r="CF323" s="1467"/>
      <c r="CG323" s="1467"/>
      <c r="CH323" s="1467"/>
      <c r="CI323" s="1467"/>
      <c r="CJ323" s="1467"/>
      <c r="CK323" s="1467"/>
      <c r="CL323" s="1470"/>
      <c r="CM323" s="1482"/>
    </row>
    <row r="324" spans="2:91">
      <c r="B324" s="1433" t="s">
        <v>1232</v>
      </c>
      <c r="C324" s="1483"/>
      <c r="D324" s="1471"/>
      <c r="E324" s="1472"/>
      <c r="F324" s="1473"/>
      <c r="G324" s="1468"/>
      <c r="H324" s="1474"/>
      <c r="I324" s="1475"/>
      <c r="J324" s="1475"/>
      <c r="K324" s="1475"/>
      <c r="L324" s="1475"/>
      <c r="M324" s="1475"/>
      <c r="N324" s="1475"/>
      <c r="O324" s="1475"/>
      <c r="P324" s="1475"/>
      <c r="Q324" s="1475"/>
      <c r="R324" s="1465"/>
      <c r="S324" s="1466"/>
      <c r="T324" s="1474"/>
      <c r="U324" s="1474"/>
      <c r="V324" s="1474"/>
      <c r="W324" s="1474"/>
      <c r="X324" s="1474"/>
      <c r="Y324" s="1474"/>
      <c r="Z324" s="1474"/>
      <c r="AA324" s="1474"/>
      <c r="AB324" s="1474"/>
      <c r="AC324" s="1474"/>
      <c r="AD324" s="1462"/>
      <c r="AE324" s="1468"/>
      <c r="AF324" s="1474"/>
      <c r="AG324" s="1474"/>
      <c r="AH324" s="1474"/>
      <c r="AI324" s="1474"/>
      <c r="AJ324" s="1474"/>
      <c r="AK324" s="1474"/>
      <c r="AL324" s="1474"/>
      <c r="AM324" s="1474"/>
      <c r="AN324" s="1474"/>
      <c r="AO324" s="1474"/>
      <c r="AP324" s="1465"/>
      <c r="AQ324" s="1466"/>
      <c r="AR324" s="1474"/>
      <c r="AS324" s="1474"/>
      <c r="AT324" s="1474"/>
      <c r="AU324" s="1474"/>
      <c r="AV324" s="1474"/>
      <c r="AW324" s="1474"/>
      <c r="AX324" s="1474"/>
      <c r="AY324" s="1474"/>
      <c r="AZ324" s="1474"/>
      <c r="BA324" s="1474"/>
      <c r="BB324" s="1462"/>
      <c r="BC324" s="1468"/>
      <c r="BD324" s="1477"/>
      <c r="BE324" s="1477"/>
      <c r="BF324" s="1477"/>
      <c r="BG324" s="1477"/>
      <c r="BH324" s="1477"/>
      <c r="BI324" s="1477"/>
      <c r="BJ324" s="1477"/>
      <c r="BK324" s="1477"/>
      <c r="BL324" s="1477"/>
      <c r="BM324" s="1477"/>
      <c r="BN324" s="1465"/>
      <c r="BO324" s="1468"/>
      <c r="BP324" s="1477"/>
      <c r="BQ324" s="1477"/>
      <c r="BR324" s="1477"/>
      <c r="BS324" s="1477"/>
      <c r="BT324" s="1477"/>
      <c r="BU324" s="1477"/>
      <c r="BV324" s="1477"/>
      <c r="BW324" s="1477"/>
      <c r="BX324" s="1477"/>
      <c r="BY324" s="1477"/>
      <c r="BZ324" s="1465"/>
      <c r="CA324" s="1469"/>
      <c r="CB324" s="1474"/>
      <c r="CC324" s="1474"/>
      <c r="CD324" s="1474"/>
      <c r="CE324" s="1474"/>
      <c r="CF324" s="1474"/>
      <c r="CG324" s="1474"/>
      <c r="CH324" s="1474"/>
      <c r="CI324" s="1474"/>
      <c r="CJ324" s="1474"/>
      <c r="CK324" s="1474"/>
      <c r="CL324" s="1476"/>
      <c r="CM324" s="1484"/>
    </row>
    <row r="325" spans="2:91">
      <c r="B325" s="1433" t="s">
        <v>1233</v>
      </c>
      <c r="C325" s="1483"/>
      <c r="D325" s="1471"/>
      <c r="E325" s="1472"/>
      <c r="F325" s="1473"/>
      <c r="G325" s="1468"/>
      <c r="H325" s="1474"/>
      <c r="I325" s="1475"/>
      <c r="J325" s="1475"/>
      <c r="K325" s="1475"/>
      <c r="L325" s="1475"/>
      <c r="M325" s="1475"/>
      <c r="N325" s="1475"/>
      <c r="O325" s="1475"/>
      <c r="P325" s="1475"/>
      <c r="Q325" s="1475"/>
      <c r="R325" s="1465"/>
      <c r="S325" s="1466"/>
      <c r="T325" s="1474"/>
      <c r="U325" s="1474"/>
      <c r="V325" s="1474"/>
      <c r="W325" s="1474"/>
      <c r="X325" s="1474"/>
      <c r="Y325" s="1474"/>
      <c r="Z325" s="1474"/>
      <c r="AA325" s="1474"/>
      <c r="AB325" s="1474"/>
      <c r="AC325" s="1474"/>
      <c r="AD325" s="1462"/>
      <c r="AE325" s="1468"/>
      <c r="AF325" s="1474"/>
      <c r="AG325" s="1474"/>
      <c r="AH325" s="1474"/>
      <c r="AI325" s="1474"/>
      <c r="AJ325" s="1474"/>
      <c r="AK325" s="1474"/>
      <c r="AL325" s="1474"/>
      <c r="AM325" s="1474"/>
      <c r="AN325" s="1474"/>
      <c r="AO325" s="1474"/>
      <c r="AP325" s="1465"/>
      <c r="AQ325" s="1466"/>
      <c r="AR325" s="1474"/>
      <c r="AS325" s="1474"/>
      <c r="AT325" s="1474"/>
      <c r="AU325" s="1474"/>
      <c r="AV325" s="1474"/>
      <c r="AW325" s="1474"/>
      <c r="AX325" s="1474"/>
      <c r="AY325" s="1474"/>
      <c r="AZ325" s="1474"/>
      <c r="BA325" s="1474"/>
      <c r="BB325" s="1462"/>
      <c r="BC325" s="1468"/>
      <c r="BD325" s="1477"/>
      <c r="BE325" s="1477"/>
      <c r="BF325" s="1477"/>
      <c r="BG325" s="1477"/>
      <c r="BH325" s="1477"/>
      <c r="BI325" s="1477"/>
      <c r="BJ325" s="1477"/>
      <c r="BK325" s="1477"/>
      <c r="BL325" s="1477"/>
      <c r="BM325" s="1477"/>
      <c r="BN325" s="1465"/>
      <c r="BO325" s="1468"/>
      <c r="BP325" s="1477"/>
      <c r="BQ325" s="1477"/>
      <c r="BR325" s="1477"/>
      <c r="BS325" s="1477"/>
      <c r="BT325" s="1477"/>
      <c r="BU325" s="1477"/>
      <c r="BV325" s="1477"/>
      <c r="BW325" s="1477"/>
      <c r="BX325" s="1477"/>
      <c r="BY325" s="1477"/>
      <c r="BZ325" s="1465"/>
      <c r="CA325" s="1469"/>
      <c r="CB325" s="1474"/>
      <c r="CC325" s="1474"/>
      <c r="CD325" s="1474"/>
      <c r="CE325" s="1474"/>
      <c r="CF325" s="1474"/>
      <c r="CG325" s="1474"/>
      <c r="CH325" s="1474"/>
      <c r="CI325" s="1474"/>
      <c r="CJ325" s="1474"/>
      <c r="CK325" s="1474"/>
      <c r="CL325" s="1476"/>
      <c r="CM325" s="1484"/>
    </row>
    <row r="326" spans="2:91">
      <c r="B326" s="1433" t="s">
        <v>1234</v>
      </c>
      <c r="C326" s="1483"/>
      <c r="D326" s="1471"/>
      <c r="E326" s="1472"/>
      <c r="F326" s="1473"/>
      <c r="G326" s="1468"/>
      <c r="H326" s="1474"/>
      <c r="I326" s="1475"/>
      <c r="J326" s="1475"/>
      <c r="K326" s="1475"/>
      <c r="L326" s="1475"/>
      <c r="M326" s="1475"/>
      <c r="N326" s="1475"/>
      <c r="O326" s="1475"/>
      <c r="P326" s="1475"/>
      <c r="Q326" s="1475"/>
      <c r="R326" s="1465"/>
      <c r="S326" s="1466"/>
      <c r="T326" s="1474"/>
      <c r="U326" s="1474"/>
      <c r="V326" s="1474"/>
      <c r="W326" s="1474"/>
      <c r="X326" s="1474"/>
      <c r="Y326" s="1474"/>
      <c r="Z326" s="1474"/>
      <c r="AA326" s="1474"/>
      <c r="AB326" s="1474"/>
      <c r="AC326" s="1474"/>
      <c r="AD326" s="1462"/>
      <c r="AE326" s="1468"/>
      <c r="AF326" s="1474"/>
      <c r="AG326" s="1474"/>
      <c r="AH326" s="1474"/>
      <c r="AI326" s="1474"/>
      <c r="AJ326" s="1474"/>
      <c r="AK326" s="1474"/>
      <c r="AL326" s="1474"/>
      <c r="AM326" s="1474"/>
      <c r="AN326" s="1474"/>
      <c r="AO326" s="1474"/>
      <c r="AP326" s="1465"/>
      <c r="AQ326" s="1466"/>
      <c r="AR326" s="1474"/>
      <c r="AS326" s="1474"/>
      <c r="AT326" s="1474"/>
      <c r="AU326" s="1474"/>
      <c r="AV326" s="1474"/>
      <c r="AW326" s="1474"/>
      <c r="AX326" s="1474"/>
      <c r="AY326" s="1474"/>
      <c r="AZ326" s="1474"/>
      <c r="BA326" s="1474"/>
      <c r="BB326" s="1462"/>
      <c r="BC326" s="1468"/>
      <c r="BD326" s="1477"/>
      <c r="BE326" s="1477"/>
      <c r="BF326" s="1477"/>
      <c r="BG326" s="1477"/>
      <c r="BH326" s="1477"/>
      <c r="BI326" s="1477"/>
      <c r="BJ326" s="1477"/>
      <c r="BK326" s="1477"/>
      <c r="BL326" s="1477"/>
      <c r="BM326" s="1477"/>
      <c r="BN326" s="1465"/>
      <c r="BO326" s="1468"/>
      <c r="BP326" s="1477"/>
      <c r="BQ326" s="1477"/>
      <c r="BR326" s="1477"/>
      <c r="BS326" s="1477"/>
      <c r="BT326" s="1477"/>
      <c r="BU326" s="1477"/>
      <c r="BV326" s="1477"/>
      <c r="BW326" s="1477"/>
      <c r="BX326" s="1477"/>
      <c r="BY326" s="1477"/>
      <c r="BZ326" s="1465"/>
      <c r="CA326" s="1469"/>
      <c r="CB326" s="1474"/>
      <c r="CC326" s="1474"/>
      <c r="CD326" s="1474"/>
      <c r="CE326" s="1474"/>
      <c r="CF326" s="1474"/>
      <c r="CG326" s="1474"/>
      <c r="CH326" s="1474"/>
      <c r="CI326" s="1474"/>
      <c r="CJ326" s="1474"/>
      <c r="CK326" s="1474"/>
      <c r="CL326" s="1470"/>
      <c r="CM326" s="1484"/>
    </row>
    <row r="327" spans="2:91">
      <c r="B327" s="1432" t="s">
        <v>1235</v>
      </c>
      <c r="C327" s="1481"/>
      <c r="D327" s="1460"/>
      <c r="E327" s="1461"/>
      <c r="F327" s="1462"/>
      <c r="G327" s="1463"/>
      <c r="H327" s="1477"/>
      <c r="I327" s="1477"/>
      <c r="J327" s="1477"/>
      <c r="K327" s="1477"/>
      <c r="L327" s="1477"/>
      <c r="M327" s="1477"/>
      <c r="N327" s="1477"/>
      <c r="O327" s="1477"/>
      <c r="P327" s="1477"/>
      <c r="Q327" s="1477"/>
      <c r="R327" s="1465"/>
      <c r="S327" s="1466"/>
      <c r="T327" s="1467"/>
      <c r="U327" s="1467"/>
      <c r="V327" s="1467"/>
      <c r="W327" s="1467"/>
      <c r="X327" s="1467"/>
      <c r="Y327" s="1467"/>
      <c r="Z327" s="1467"/>
      <c r="AA327" s="1467"/>
      <c r="AB327" s="1467"/>
      <c r="AC327" s="1467"/>
      <c r="AD327" s="1462"/>
      <c r="AE327" s="1468"/>
      <c r="AF327" s="1467"/>
      <c r="AG327" s="1467"/>
      <c r="AH327" s="1467"/>
      <c r="AI327" s="1467"/>
      <c r="AJ327" s="1467"/>
      <c r="AK327" s="1467"/>
      <c r="AL327" s="1467"/>
      <c r="AM327" s="1467"/>
      <c r="AN327" s="1467"/>
      <c r="AO327" s="1467"/>
      <c r="AP327" s="1465"/>
      <c r="AQ327" s="1466"/>
      <c r="AR327" s="1467"/>
      <c r="AS327" s="1467"/>
      <c r="AT327" s="1467"/>
      <c r="AU327" s="1467"/>
      <c r="AV327" s="1467"/>
      <c r="AW327" s="1467"/>
      <c r="AX327" s="1467"/>
      <c r="AY327" s="1467"/>
      <c r="AZ327" s="1467"/>
      <c r="BA327" s="1467"/>
      <c r="BB327" s="1462"/>
      <c r="BC327" s="1468"/>
      <c r="BD327" s="1477"/>
      <c r="BE327" s="1477"/>
      <c r="BF327" s="1477"/>
      <c r="BG327" s="1477"/>
      <c r="BH327" s="1477"/>
      <c r="BI327" s="1477"/>
      <c r="BJ327" s="1477"/>
      <c r="BK327" s="1477"/>
      <c r="BL327" s="1477"/>
      <c r="BM327" s="1477"/>
      <c r="BN327" s="1465"/>
      <c r="BO327" s="1468"/>
      <c r="BP327" s="1477"/>
      <c r="BQ327" s="1477"/>
      <c r="BR327" s="1477"/>
      <c r="BS327" s="1477"/>
      <c r="BT327" s="1477"/>
      <c r="BU327" s="1477"/>
      <c r="BV327" s="1477"/>
      <c r="BW327" s="1477"/>
      <c r="BX327" s="1477"/>
      <c r="BY327" s="1477"/>
      <c r="BZ327" s="1465"/>
      <c r="CA327" s="1469"/>
      <c r="CB327" s="1467"/>
      <c r="CC327" s="1467"/>
      <c r="CD327" s="1467"/>
      <c r="CE327" s="1467"/>
      <c r="CF327" s="1467"/>
      <c r="CG327" s="1467"/>
      <c r="CH327" s="1467"/>
      <c r="CI327" s="1467"/>
      <c r="CJ327" s="1467"/>
      <c r="CK327" s="1467"/>
      <c r="CL327" s="1470"/>
      <c r="CM327" s="1482"/>
    </row>
    <row r="328" spans="2:91">
      <c r="B328" s="1433" t="s">
        <v>1236</v>
      </c>
      <c r="C328" s="1483"/>
      <c r="D328" s="1471"/>
      <c r="E328" s="1472"/>
      <c r="F328" s="1473"/>
      <c r="G328" s="1468"/>
      <c r="H328" s="1474"/>
      <c r="I328" s="1475"/>
      <c r="J328" s="1475"/>
      <c r="K328" s="1475"/>
      <c r="L328" s="1475"/>
      <c r="M328" s="1475"/>
      <c r="N328" s="1475"/>
      <c r="O328" s="1475"/>
      <c r="P328" s="1475"/>
      <c r="Q328" s="1475"/>
      <c r="R328" s="1465"/>
      <c r="S328" s="1466"/>
      <c r="T328" s="1474"/>
      <c r="U328" s="1474"/>
      <c r="V328" s="1474"/>
      <c r="W328" s="1474"/>
      <c r="X328" s="1474"/>
      <c r="Y328" s="1474"/>
      <c r="Z328" s="1474"/>
      <c r="AA328" s="1474"/>
      <c r="AB328" s="1474"/>
      <c r="AC328" s="1474"/>
      <c r="AD328" s="1462"/>
      <c r="AE328" s="1468"/>
      <c r="AF328" s="1474"/>
      <c r="AG328" s="1474"/>
      <c r="AH328" s="1474"/>
      <c r="AI328" s="1474"/>
      <c r="AJ328" s="1474"/>
      <c r="AK328" s="1474"/>
      <c r="AL328" s="1474"/>
      <c r="AM328" s="1474"/>
      <c r="AN328" s="1474"/>
      <c r="AO328" s="1474"/>
      <c r="AP328" s="1465"/>
      <c r="AQ328" s="1466"/>
      <c r="AR328" s="1474"/>
      <c r="AS328" s="1474"/>
      <c r="AT328" s="1474"/>
      <c r="AU328" s="1474"/>
      <c r="AV328" s="1474"/>
      <c r="AW328" s="1474"/>
      <c r="AX328" s="1474"/>
      <c r="AY328" s="1474"/>
      <c r="AZ328" s="1474"/>
      <c r="BA328" s="1474"/>
      <c r="BB328" s="1462"/>
      <c r="BC328" s="1468"/>
      <c r="BD328" s="1477"/>
      <c r="BE328" s="1477"/>
      <c r="BF328" s="1477"/>
      <c r="BG328" s="1477"/>
      <c r="BH328" s="1477"/>
      <c r="BI328" s="1477"/>
      <c r="BJ328" s="1477"/>
      <c r="BK328" s="1477"/>
      <c r="BL328" s="1477"/>
      <c r="BM328" s="1477"/>
      <c r="BN328" s="1465"/>
      <c r="BO328" s="1468"/>
      <c r="BP328" s="1477"/>
      <c r="BQ328" s="1477"/>
      <c r="BR328" s="1477"/>
      <c r="BS328" s="1477"/>
      <c r="BT328" s="1477"/>
      <c r="BU328" s="1477"/>
      <c r="BV328" s="1477"/>
      <c r="BW328" s="1477"/>
      <c r="BX328" s="1477"/>
      <c r="BY328" s="1477"/>
      <c r="BZ328" s="1465"/>
      <c r="CA328" s="1469"/>
      <c r="CB328" s="1474"/>
      <c r="CC328" s="1474"/>
      <c r="CD328" s="1474"/>
      <c r="CE328" s="1474"/>
      <c r="CF328" s="1474"/>
      <c r="CG328" s="1474"/>
      <c r="CH328" s="1474"/>
      <c r="CI328" s="1474"/>
      <c r="CJ328" s="1474"/>
      <c r="CK328" s="1474"/>
      <c r="CL328" s="1476"/>
      <c r="CM328" s="1484"/>
    </row>
    <row r="329" spans="2:91">
      <c r="B329" s="1433" t="s">
        <v>1237</v>
      </c>
      <c r="C329" s="1483"/>
      <c r="D329" s="1471"/>
      <c r="E329" s="1472"/>
      <c r="F329" s="1473"/>
      <c r="G329" s="1468"/>
      <c r="H329" s="1474"/>
      <c r="I329" s="1475"/>
      <c r="J329" s="1475"/>
      <c r="K329" s="1475"/>
      <c r="L329" s="1475"/>
      <c r="M329" s="1475"/>
      <c r="N329" s="1475"/>
      <c r="O329" s="1475"/>
      <c r="P329" s="1475"/>
      <c r="Q329" s="1475"/>
      <c r="R329" s="1465"/>
      <c r="S329" s="1466"/>
      <c r="T329" s="1474"/>
      <c r="U329" s="1474"/>
      <c r="V329" s="1474"/>
      <c r="W329" s="1474"/>
      <c r="X329" s="1474"/>
      <c r="Y329" s="1474"/>
      <c r="Z329" s="1474"/>
      <c r="AA329" s="1474"/>
      <c r="AB329" s="1474"/>
      <c r="AC329" s="1474"/>
      <c r="AD329" s="1462"/>
      <c r="AE329" s="1468"/>
      <c r="AF329" s="1474"/>
      <c r="AG329" s="1474"/>
      <c r="AH329" s="1474"/>
      <c r="AI329" s="1474"/>
      <c r="AJ329" s="1474"/>
      <c r="AK329" s="1474"/>
      <c r="AL329" s="1474"/>
      <c r="AM329" s="1474"/>
      <c r="AN329" s="1474"/>
      <c r="AO329" s="1474"/>
      <c r="AP329" s="1465"/>
      <c r="AQ329" s="1466"/>
      <c r="AR329" s="1474"/>
      <c r="AS329" s="1474"/>
      <c r="AT329" s="1474"/>
      <c r="AU329" s="1474"/>
      <c r="AV329" s="1474"/>
      <c r="AW329" s="1474"/>
      <c r="AX329" s="1474"/>
      <c r="AY329" s="1474"/>
      <c r="AZ329" s="1474"/>
      <c r="BA329" s="1474"/>
      <c r="BB329" s="1462"/>
      <c r="BC329" s="1468"/>
      <c r="BD329" s="1477"/>
      <c r="BE329" s="1477"/>
      <c r="BF329" s="1477"/>
      <c r="BG329" s="1477"/>
      <c r="BH329" s="1477"/>
      <c r="BI329" s="1477"/>
      <c r="BJ329" s="1477"/>
      <c r="BK329" s="1477"/>
      <c r="BL329" s="1477"/>
      <c r="BM329" s="1477"/>
      <c r="BN329" s="1465"/>
      <c r="BO329" s="1468"/>
      <c r="BP329" s="1477"/>
      <c r="BQ329" s="1477"/>
      <c r="BR329" s="1477"/>
      <c r="BS329" s="1477"/>
      <c r="BT329" s="1477"/>
      <c r="BU329" s="1477"/>
      <c r="BV329" s="1477"/>
      <c r="BW329" s="1477"/>
      <c r="BX329" s="1477"/>
      <c r="BY329" s="1477"/>
      <c r="BZ329" s="1465"/>
      <c r="CA329" s="1469"/>
      <c r="CB329" s="1474"/>
      <c r="CC329" s="1474"/>
      <c r="CD329" s="1474"/>
      <c r="CE329" s="1474"/>
      <c r="CF329" s="1474"/>
      <c r="CG329" s="1474"/>
      <c r="CH329" s="1474"/>
      <c r="CI329" s="1474"/>
      <c r="CJ329" s="1474"/>
      <c r="CK329" s="1474"/>
      <c r="CL329" s="1476"/>
      <c r="CM329" s="1484"/>
    </row>
    <row r="330" spans="2:91">
      <c r="B330" s="1433" t="s">
        <v>1238</v>
      </c>
      <c r="C330" s="1483"/>
      <c r="D330" s="1471"/>
      <c r="E330" s="1472"/>
      <c r="F330" s="1473"/>
      <c r="G330" s="1468"/>
      <c r="H330" s="1474"/>
      <c r="I330" s="1475"/>
      <c r="J330" s="1475"/>
      <c r="K330" s="1475"/>
      <c r="L330" s="1475"/>
      <c r="M330" s="1475"/>
      <c r="N330" s="1475"/>
      <c r="O330" s="1475"/>
      <c r="P330" s="1475"/>
      <c r="Q330" s="1475"/>
      <c r="R330" s="1465"/>
      <c r="S330" s="1466"/>
      <c r="T330" s="1474"/>
      <c r="U330" s="1474"/>
      <c r="V330" s="1474"/>
      <c r="W330" s="1474"/>
      <c r="X330" s="1474"/>
      <c r="Y330" s="1474"/>
      <c r="Z330" s="1474"/>
      <c r="AA330" s="1474"/>
      <c r="AB330" s="1474"/>
      <c r="AC330" s="1474"/>
      <c r="AD330" s="1462"/>
      <c r="AE330" s="1468"/>
      <c r="AF330" s="1474"/>
      <c r="AG330" s="1474"/>
      <c r="AH330" s="1474"/>
      <c r="AI330" s="1474"/>
      <c r="AJ330" s="1474"/>
      <c r="AK330" s="1474"/>
      <c r="AL330" s="1474"/>
      <c r="AM330" s="1474"/>
      <c r="AN330" s="1474"/>
      <c r="AO330" s="1474"/>
      <c r="AP330" s="1465"/>
      <c r="AQ330" s="1466"/>
      <c r="AR330" s="1474"/>
      <c r="AS330" s="1474"/>
      <c r="AT330" s="1474"/>
      <c r="AU330" s="1474"/>
      <c r="AV330" s="1474"/>
      <c r="AW330" s="1474"/>
      <c r="AX330" s="1474"/>
      <c r="AY330" s="1474"/>
      <c r="AZ330" s="1474"/>
      <c r="BA330" s="1474"/>
      <c r="BB330" s="1462"/>
      <c r="BC330" s="1468"/>
      <c r="BD330" s="1477"/>
      <c r="BE330" s="1477"/>
      <c r="BF330" s="1477"/>
      <c r="BG330" s="1477"/>
      <c r="BH330" s="1477"/>
      <c r="BI330" s="1477"/>
      <c r="BJ330" s="1477"/>
      <c r="BK330" s="1477"/>
      <c r="BL330" s="1477"/>
      <c r="BM330" s="1477"/>
      <c r="BN330" s="1465"/>
      <c r="BO330" s="1468"/>
      <c r="BP330" s="1477"/>
      <c r="BQ330" s="1477"/>
      <c r="BR330" s="1477"/>
      <c r="BS330" s="1477"/>
      <c r="BT330" s="1477"/>
      <c r="BU330" s="1477"/>
      <c r="BV330" s="1477"/>
      <c r="BW330" s="1477"/>
      <c r="BX330" s="1477"/>
      <c r="BY330" s="1477"/>
      <c r="BZ330" s="1465"/>
      <c r="CA330" s="1469"/>
      <c r="CB330" s="1474"/>
      <c r="CC330" s="1474"/>
      <c r="CD330" s="1474"/>
      <c r="CE330" s="1474"/>
      <c r="CF330" s="1474"/>
      <c r="CG330" s="1474"/>
      <c r="CH330" s="1474"/>
      <c r="CI330" s="1474"/>
      <c r="CJ330" s="1474"/>
      <c r="CK330" s="1474"/>
      <c r="CL330" s="1470"/>
      <c r="CM330" s="1484"/>
    </row>
    <row r="331" spans="2:91">
      <c r="B331" s="1432" t="s">
        <v>1239</v>
      </c>
      <c r="C331" s="1481"/>
      <c r="D331" s="1460"/>
      <c r="E331" s="1461"/>
      <c r="F331" s="1462"/>
      <c r="G331" s="1463"/>
      <c r="H331" s="1477"/>
      <c r="I331" s="1477"/>
      <c r="J331" s="1477"/>
      <c r="K331" s="1477"/>
      <c r="L331" s="1477"/>
      <c r="M331" s="1477"/>
      <c r="N331" s="1477"/>
      <c r="O331" s="1477"/>
      <c r="P331" s="1477"/>
      <c r="Q331" s="1477"/>
      <c r="R331" s="1465"/>
      <c r="S331" s="1466"/>
      <c r="T331" s="1467"/>
      <c r="U331" s="1467"/>
      <c r="V331" s="1467"/>
      <c r="W331" s="1467"/>
      <c r="X331" s="1467"/>
      <c r="Y331" s="1467"/>
      <c r="Z331" s="1467"/>
      <c r="AA331" s="1467"/>
      <c r="AB331" s="1467"/>
      <c r="AC331" s="1467"/>
      <c r="AD331" s="1462"/>
      <c r="AE331" s="1468"/>
      <c r="AF331" s="1467"/>
      <c r="AG331" s="1467"/>
      <c r="AH331" s="1467"/>
      <c r="AI331" s="1467"/>
      <c r="AJ331" s="1467"/>
      <c r="AK331" s="1467"/>
      <c r="AL331" s="1467"/>
      <c r="AM331" s="1467"/>
      <c r="AN331" s="1467"/>
      <c r="AO331" s="1467"/>
      <c r="AP331" s="1465"/>
      <c r="AQ331" s="1466"/>
      <c r="AR331" s="1467"/>
      <c r="AS331" s="1467"/>
      <c r="AT331" s="1467"/>
      <c r="AU331" s="1467"/>
      <c r="AV331" s="1467"/>
      <c r="AW331" s="1467"/>
      <c r="AX331" s="1467"/>
      <c r="AY331" s="1467"/>
      <c r="AZ331" s="1467"/>
      <c r="BA331" s="1467"/>
      <c r="BB331" s="1462"/>
      <c r="BC331" s="1468"/>
      <c r="BD331" s="1477"/>
      <c r="BE331" s="1477"/>
      <c r="BF331" s="1477"/>
      <c r="BG331" s="1477"/>
      <c r="BH331" s="1477"/>
      <c r="BI331" s="1477"/>
      <c r="BJ331" s="1477"/>
      <c r="BK331" s="1477"/>
      <c r="BL331" s="1477"/>
      <c r="BM331" s="1477"/>
      <c r="BN331" s="1465"/>
      <c r="BO331" s="1468"/>
      <c r="BP331" s="1477"/>
      <c r="BQ331" s="1477"/>
      <c r="BR331" s="1477"/>
      <c r="BS331" s="1477"/>
      <c r="BT331" s="1477"/>
      <c r="BU331" s="1477"/>
      <c r="BV331" s="1477"/>
      <c r="BW331" s="1477"/>
      <c r="BX331" s="1477"/>
      <c r="BY331" s="1477"/>
      <c r="BZ331" s="1465"/>
      <c r="CA331" s="1469"/>
      <c r="CB331" s="1467"/>
      <c r="CC331" s="1467"/>
      <c r="CD331" s="1467"/>
      <c r="CE331" s="1467"/>
      <c r="CF331" s="1467"/>
      <c r="CG331" s="1467"/>
      <c r="CH331" s="1467"/>
      <c r="CI331" s="1467"/>
      <c r="CJ331" s="1467"/>
      <c r="CK331" s="1467"/>
      <c r="CL331" s="1470"/>
      <c r="CM331" s="1482"/>
    </row>
    <row r="332" spans="2:91">
      <c r="B332" s="1433" t="s">
        <v>1240</v>
      </c>
      <c r="C332" s="1483"/>
      <c r="D332" s="1471"/>
      <c r="E332" s="1472"/>
      <c r="F332" s="1473"/>
      <c r="G332" s="1468"/>
      <c r="H332" s="1474"/>
      <c r="I332" s="1475"/>
      <c r="J332" s="1475"/>
      <c r="K332" s="1475"/>
      <c r="L332" s="1475"/>
      <c r="M332" s="1475"/>
      <c r="N332" s="1475"/>
      <c r="O332" s="1475"/>
      <c r="P332" s="1475"/>
      <c r="Q332" s="1475"/>
      <c r="R332" s="1465"/>
      <c r="S332" s="1466"/>
      <c r="T332" s="1474"/>
      <c r="U332" s="1474"/>
      <c r="V332" s="1474"/>
      <c r="W332" s="1474"/>
      <c r="X332" s="1474"/>
      <c r="Y332" s="1474"/>
      <c r="Z332" s="1474"/>
      <c r="AA332" s="1474"/>
      <c r="AB332" s="1474"/>
      <c r="AC332" s="1474"/>
      <c r="AD332" s="1462"/>
      <c r="AE332" s="1468"/>
      <c r="AF332" s="1474"/>
      <c r="AG332" s="1474"/>
      <c r="AH332" s="1474"/>
      <c r="AI332" s="1474"/>
      <c r="AJ332" s="1474"/>
      <c r="AK332" s="1474"/>
      <c r="AL332" s="1474"/>
      <c r="AM332" s="1474"/>
      <c r="AN332" s="1474"/>
      <c r="AO332" s="1474"/>
      <c r="AP332" s="1465"/>
      <c r="AQ332" s="1466"/>
      <c r="AR332" s="1474"/>
      <c r="AS332" s="1474"/>
      <c r="AT332" s="1474"/>
      <c r="AU332" s="1474"/>
      <c r="AV332" s="1474"/>
      <c r="AW332" s="1474"/>
      <c r="AX332" s="1474"/>
      <c r="AY332" s="1474"/>
      <c r="AZ332" s="1474"/>
      <c r="BA332" s="1474"/>
      <c r="BB332" s="1462"/>
      <c r="BC332" s="1468"/>
      <c r="BD332" s="1477"/>
      <c r="BE332" s="1477"/>
      <c r="BF332" s="1477"/>
      <c r="BG332" s="1477"/>
      <c r="BH332" s="1477"/>
      <c r="BI332" s="1477"/>
      <c r="BJ332" s="1477"/>
      <c r="BK332" s="1477"/>
      <c r="BL332" s="1477"/>
      <c r="BM332" s="1477"/>
      <c r="BN332" s="1465"/>
      <c r="BO332" s="1468"/>
      <c r="BP332" s="1477"/>
      <c r="BQ332" s="1477"/>
      <c r="BR332" s="1477"/>
      <c r="BS332" s="1477"/>
      <c r="BT332" s="1477"/>
      <c r="BU332" s="1477"/>
      <c r="BV332" s="1477"/>
      <c r="BW332" s="1477"/>
      <c r="BX332" s="1477"/>
      <c r="BY332" s="1477"/>
      <c r="BZ332" s="1465"/>
      <c r="CA332" s="1469"/>
      <c r="CB332" s="1474"/>
      <c r="CC332" s="1474"/>
      <c r="CD332" s="1474"/>
      <c r="CE332" s="1474"/>
      <c r="CF332" s="1474"/>
      <c r="CG332" s="1474"/>
      <c r="CH332" s="1474"/>
      <c r="CI332" s="1474"/>
      <c r="CJ332" s="1474"/>
      <c r="CK332" s="1474"/>
      <c r="CL332" s="1476"/>
      <c r="CM332" s="1484"/>
    </row>
    <row r="333" spans="2:91">
      <c r="B333" s="1433" t="s">
        <v>1241</v>
      </c>
      <c r="C333" s="1483"/>
      <c r="D333" s="1471"/>
      <c r="E333" s="1472"/>
      <c r="F333" s="1473"/>
      <c r="G333" s="1468"/>
      <c r="H333" s="1474"/>
      <c r="I333" s="1475"/>
      <c r="J333" s="1475"/>
      <c r="K333" s="1475"/>
      <c r="L333" s="1475"/>
      <c r="M333" s="1475"/>
      <c r="N333" s="1475"/>
      <c r="O333" s="1475"/>
      <c r="P333" s="1475"/>
      <c r="Q333" s="1475"/>
      <c r="R333" s="1465"/>
      <c r="S333" s="1466"/>
      <c r="T333" s="1474"/>
      <c r="U333" s="1474"/>
      <c r="V333" s="1474"/>
      <c r="W333" s="1474"/>
      <c r="X333" s="1474"/>
      <c r="Y333" s="1474"/>
      <c r="Z333" s="1474"/>
      <c r="AA333" s="1474"/>
      <c r="AB333" s="1474"/>
      <c r="AC333" s="1474"/>
      <c r="AD333" s="1462"/>
      <c r="AE333" s="1468"/>
      <c r="AF333" s="1474"/>
      <c r="AG333" s="1474"/>
      <c r="AH333" s="1474"/>
      <c r="AI333" s="1474"/>
      <c r="AJ333" s="1474"/>
      <c r="AK333" s="1474"/>
      <c r="AL333" s="1474"/>
      <c r="AM333" s="1474"/>
      <c r="AN333" s="1474"/>
      <c r="AO333" s="1474"/>
      <c r="AP333" s="1465"/>
      <c r="AQ333" s="1466"/>
      <c r="AR333" s="1474"/>
      <c r="AS333" s="1474"/>
      <c r="AT333" s="1474"/>
      <c r="AU333" s="1474"/>
      <c r="AV333" s="1474"/>
      <c r="AW333" s="1474"/>
      <c r="AX333" s="1474"/>
      <c r="AY333" s="1474"/>
      <c r="AZ333" s="1474"/>
      <c r="BA333" s="1474"/>
      <c r="BB333" s="1462"/>
      <c r="BC333" s="1468"/>
      <c r="BD333" s="1477"/>
      <c r="BE333" s="1477"/>
      <c r="BF333" s="1477"/>
      <c r="BG333" s="1477"/>
      <c r="BH333" s="1477"/>
      <c r="BI333" s="1477"/>
      <c r="BJ333" s="1477"/>
      <c r="BK333" s="1477"/>
      <c r="BL333" s="1477"/>
      <c r="BM333" s="1477"/>
      <c r="BN333" s="1465"/>
      <c r="BO333" s="1468"/>
      <c r="BP333" s="1477"/>
      <c r="BQ333" s="1477"/>
      <c r="BR333" s="1477"/>
      <c r="BS333" s="1477"/>
      <c r="BT333" s="1477"/>
      <c r="BU333" s="1477"/>
      <c r="BV333" s="1477"/>
      <c r="BW333" s="1477"/>
      <c r="BX333" s="1477"/>
      <c r="BY333" s="1477"/>
      <c r="BZ333" s="1465"/>
      <c r="CA333" s="1469"/>
      <c r="CB333" s="1474"/>
      <c r="CC333" s="1474"/>
      <c r="CD333" s="1474"/>
      <c r="CE333" s="1474"/>
      <c r="CF333" s="1474"/>
      <c r="CG333" s="1474"/>
      <c r="CH333" s="1474"/>
      <c r="CI333" s="1474"/>
      <c r="CJ333" s="1474"/>
      <c r="CK333" s="1474"/>
      <c r="CL333" s="1476"/>
      <c r="CM333" s="1484"/>
    </row>
    <row r="334" spans="2:91">
      <c r="B334" s="1433" t="s">
        <v>1242</v>
      </c>
      <c r="C334" s="1483"/>
      <c r="D334" s="1471"/>
      <c r="E334" s="1472"/>
      <c r="F334" s="1473"/>
      <c r="G334" s="1468"/>
      <c r="H334" s="1474"/>
      <c r="I334" s="1475"/>
      <c r="J334" s="1475"/>
      <c r="K334" s="1475"/>
      <c r="L334" s="1475"/>
      <c r="M334" s="1475"/>
      <c r="N334" s="1475"/>
      <c r="O334" s="1475"/>
      <c r="P334" s="1475"/>
      <c r="Q334" s="1475"/>
      <c r="R334" s="1465"/>
      <c r="S334" s="1466"/>
      <c r="T334" s="1474"/>
      <c r="U334" s="1474"/>
      <c r="V334" s="1474"/>
      <c r="W334" s="1474"/>
      <c r="X334" s="1474"/>
      <c r="Y334" s="1474"/>
      <c r="Z334" s="1474"/>
      <c r="AA334" s="1474"/>
      <c r="AB334" s="1474"/>
      <c r="AC334" s="1474"/>
      <c r="AD334" s="1462"/>
      <c r="AE334" s="1468"/>
      <c r="AF334" s="1474"/>
      <c r="AG334" s="1474"/>
      <c r="AH334" s="1474"/>
      <c r="AI334" s="1474"/>
      <c r="AJ334" s="1474"/>
      <c r="AK334" s="1474"/>
      <c r="AL334" s="1474"/>
      <c r="AM334" s="1474"/>
      <c r="AN334" s="1474"/>
      <c r="AO334" s="1474"/>
      <c r="AP334" s="1465"/>
      <c r="AQ334" s="1466"/>
      <c r="AR334" s="1474"/>
      <c r="AS334" s="1474"/>
      <c r="AT334" s="1474"/>
      <c r="AU334" s="1474"/>
      <c r="AV334" s="1474"/>
      <c r="AW334" s="1474"/>
      <c r="AX334" s="1474"/>
      <c r="AY334" s="1474"/>
      <c r="AZ334" s="1474"/>
      <c r="BA334" s="1474"/>
      <c r="BB334" s="1462"/>
      <c r="BC334" s="1468"/>
      <c r="BD334" s="1477"/>
      <c r="BE334" s="1477"/>
      <c r="BF334" s="1477"/>
      <c r="BG334" s="1477"/>
      <c r="BH334" s="1477"/>
      <c r="BI334" s="1477"/>
      <c r="BJ334" s="1477"/>
      <c r="BK334" s="1477"/>
      <c r="BL334" s="1477"/>
      <c r="BM334" s="1477"/>
      <c r="BN334" s="1465"/>
      <c r="BO334" s="1468"/>
      <c r="BP334" s="1477"/>
      <c r="BQ334" s="1477"/>
      <c r="BR334" s="1477"/>
      <c r="BS334" s="1477"/>
      <c r="BT334" s="1477"/>
      <c r="BU334" s="1477"/>
      <c r="BV334" s="1477"/>
      <c r="BW334" s="1477"/>
      <c r="BX334" s="1477"/>
      <c r="BY334" s="1477"/>
      <c r="BZ334" s="1465"/>
      <c r="CA334" s="1469"/>
      <c r="CB334" s="1474"/>
      <c r="CC334" s="1474"/>
      <c r="CD334" s="1474"/>
      <c r="CE334" s="1474"/>
      <c r="CF334" s="1474"/>
      <c r="CG334" s="1474"/>
      <c r="CH334" s="1474"/>
      <c r="CI334" s="1474"/>
      <c r="CJ334" s="1474"/>
      <c r="CK334" s="1474"/>
      <c r="CL334" s="1470"/>
      <c r="CM334" s="1484"/>
    </row>
    <row r="335" spans="2:91">
      <c r="B335" s="1432" t="s">
        <v>1243</v>
      </c>
      <c r="C335" s="1481"/>
      <c r="D335" s="1460"/>
      <c r="E335" s="1461"/>
      <c r="F335" s="1462"/>
      <c r="G335" s="1463"/>
      <c r="H335" s="1477"/>
      <c r="I335" s="1477"/>
      <c r="J335" s="1477"/>
      <c r="K335" s="1477"/>
      <c r="L335" s="1477"/>
      <c r="M335" s="1477"/>
      <c r="N335" s="1477"/>
      <c r="O335" s="1477"/>
      <c r="P335" s="1477"/>
      <c r="Q335" s="1477"/>
      <c r="R335" s="1465"/>
      <c r="S335" s="1466"/>
      <c r="T335" s="1467"/>
      <c r="U335" s="1467"/>
      <c r="V335" s="1467"/>
      <c r="W335" s="1467"/>
      <c r="X335" s="1467"/>
      <c r="Y335" s="1467"/>
      <c r="Z335" s="1467"/>
      <c r="AA335" s="1467"/>
      <c r="AB335" s="1467"/>
      <c r="AC335" s="1467"/>
      <c r="AD335" s="1462"/>
      <c r="AE335" s="1468"/>
      <c r="AF335" s="1467"/>
      <c r="AG335" s="1467"/>
      <c r="AH335" s="1467"/>
      <c r="AI335" s="1467"/>
      <c r="AJ335" s="1467"/>
      <c r="AK335" s="1467"/>
      <c r="AL335" s="1467"/>
      <c r="AM335" s="1467"/>
      <c r="AN335" s="1467"/>
      <c r="AO335" s="1467"/>
      <c r="AP335" s="1465"/>
      <c r="AQ335" s="1466"/>
      <c r="AR335" s="1467"/>
      <c r="AS335" s="1467"/>
      <c r="AT335" s="1467"/>
      <c r="AU335" s="1467"/>
      <c r="AV335" s="1467"/>
      <c r="AW335" s="1467"/>
      <c r="AX335" s="1467"/>
      <c r="AY335" s="1467"/>
      <c r="AZ335" s="1467"/>
      <c r="BA335" s="1467"/>
      <c r="BB335" s="1462"/>
      <c r="BC335" s="1468"/>
      <c r="BD335" s="1477"/>
      <c r="BE335" s="1477"/>
      <c r="BF335" s="1477"/>
      <c r="BG335" s="1477"/>
      <c r="BH335" s="1477"/>
      <c r="BI335" s="1477"/>
      <c r="BJ335" s="1477"/>
      <c r="BK335" s="1477"/>
      <c r="BL335" s="1477"/>
      <c r="BM335" s="1477"/>
      <c r="BN335" s="1465"/>
      <c r="BO335" s="1468"/>
      <c r="BP335" s="1477"/>
      <c r="BQ335" s="1477"/>
      <c r="BR335" s="1477"/>
      <c r="BS335" s="1477"/>
      <c r="BT335" s="1477"/>
      <c r="BU335" s="1477"/>
      <c r="BV335" s="1477"/>
      <c r="BW335" s="1477"/>
      <c r="BX335" s="1477"/>
      <c r="BY335" s="1477"/>
      <c r="BZ335" s="1465"/>
      <c r="CA335" s="1469"/>
      <c r="CB335" s="1467"/>
      <c r="CC335" s="1467"/>
      <c r="CD335" s="1467"/>
      <c r="CE335" s="1467"/>
      <c r="CF335" s="1467"/>
      <c r="CG335" s="1467"/>
      <c r="CH335" s="1467"/>
      <c r="CI335" s="1467"/>
      <c r="CJ335" s="1467"/>
      <c r="CK335" s="1467"/>
      <c r="CL335" s="1470"/>
      <c r="CM335" s="1482"/>
    </row>
    <row r="336" spans="2:91">
      <c r="B336" s="1433" t="s">
        <v>1244</v>
      </c>
      <c r="C336" s="1483"/>
      <c r="D336" s="1471"/>
      <c r="E336" s="1472"/>
      <c r="F336" s="1473"/>
      <c r="G336" s="1468"/>
      <c r="H336" s="1474"/>
      <c r="I336" s="1475"/>
      <c r="J336" s="1475"/>
      <c r="K336" s="1475"/>
      <c r="L336" s="1475"/>
      <c r="M336" s="1475"/>
      <c r="N336" s="1475"/>
      <c r="O336" s="1475"/>
      <c r="P336" s="1475"/>
      <c r="Q336" s="1475"/>
      <c r="R336" s="1465"/>
      <c r="S336" s="1466"/>
      <c r="T336" s="1474"/>
      <c r="U336" s="1474"/>
      <c r="V336" s="1474"/>
      <c r="W336" s="1474"/>
      <c r="X336" s="1474"/>
      <c r="Y336" s="1474"/>
      <c r="Z336" s="1474"/>
      <c r="AA336" s="1474"/>
      <c r="AB336" s="1474"/>
      <c r="AC336" s="1474"/>
      <c r="AD336" s="1462"/>
      <c r="AE336" s="1468"/>
      <c r="AF336" s="1474"/>
      <c r="AG336" s="1474"/>
      <c r="AH336" s="1474"/>
      <c r="AI336" s="1474"/>
      <c r="AJ336" s="1474"/>
      <c r="AK336" s="1474"/>
      <c r="AL336" s="1474"/>
      <c r="AM336" s="1474"/>
      <c r="AN336" s="1474"/>
      <c r="AO336" s="1474"/>
      <c r="AP336" s="1465"/>
      <c r="AQ336" s="1466"/>
      <c r="AR336" s="1474"/>
      <c r="AS336" s="1474"/>
      <c r="AT336" s="1474"/>
      <c r="AU336" s="1474"/>
      <c r="AV336" s="1474"/>
      <c r="AW336" s="1474"/>
      <c r="AX336" s="1474"/>
      <c r="AY336" s="1474"/>
      <c r="AZ336" s="1474"/>
      <c r="BA336" s="1474"/>
      <c r="BB336" s="1462"/>
      <c r="BC336" s="1468"/>
      <c r="BD336" s="1477"/>
      <c r="BE336" s="1477"/>
      <c r="BF336" s="1477"/>
      <c r="BG336" s="1477"/>
      <c r="BH336" s="1477"/>
      <c r="BI336" s="1477"/>
      <c r="BJ336" s="1477"/>
      <c r="BK336" s="1477"/>
      <c r="BL336" s="1477"/>
      <c r="BM336" s="1477"/>
      <c r="BN336" s="1465"/>
      <c r="BO336" s="1468"/>
      <c r="BP336" s="1477"/>
      <c r="BQ336" s="1477"/>
      <c r="BR336" s="1477"/>
      <c r="BS336" s="1477"/>
      <c r="BT336" s="1477"/>
      <c r="BU336" s="1477"/>
      <c r="BV336" s="1477"/>
      <c r="BW336" s="1477"/>
      <c r="BX336" s="1477"/>
      <c r="BY336" s="1477"/>
      <c r="BZ336" s="1465"/>
      <c r="CA336" s="1469"/>
      <c r="CB336" s="1474"/>
      <c r="CC336" s="1474"/>
      <c r="CD336" s="1474"/>
      <c r="CE336" s="1474"/>
      <c r="CF336" s="1474"/>
      <c r="CG336" s="1474"/>
      <c r="CH336" s="1474"/>
      <c r="CI336" s="1474"/>
      <c r="CJ336" s="1474"/>
      <c r="CK336" s="1474"/>
      <c r="CL336" s="1476"/>
      <c r="CM336" s="1484"/>
    </row>
    <row r="337" spans="2:91">
      <c r="B337" s="1433" t="s">
        <v>1245</v>
      </c>
      <c r="C337" s="1483"/>
      <c r="D337" s="1471"/>
      <c r="E337" s="1472"/>
      <c r="F337" s="1473"/>
      <c r="G337" s="1468"/>
      <c r="H337" s="1474"/>
      <c r="I337" s="1475"/>
      <c r="J337" s="1475"/>
      <c r="K337" s="1475"/>
      <c r="L337" s="1475"/>
      <c r="M337" s="1475"/>
      <c r="N337" s="1475"/>
      <c r="O337" s="1475"/>
      <c r="P337" s="1475"/>
      <c r="Q337" s="1475"/>
      <c r="R337" s="1465"/>
      <c r="S337" s="1466"/>
      <c r="T337" s="1474"/>
      <c r="U337" s="1474"/>
      <c r="V337" s="1474"/>
      <c r="W337" s="1474"/>
      <c r="X337" s="1474"/>
      <c r="Y337" s="1474"/>
      <c r="Z337" s="1474"/>
      <c r="AA337" s="1474"/>
      <c r="AB337" s="1474"/>
      <c r="AC337" s="1474"/>
      <c r="AD337" s="1462"/>
      <c r="AE337" s="1468"/>
      <c r="AF337" s="1474"/>
      <c r="AG337" s="1474"/>
      <c r="AH337" s="1474"/>
      <c r="AI337" s="1474"/>
      <c r="AJ337" s="1474"/>
      <c r="AK337" s="1474"/>
      <c r="AL337" s="1474"/>
      <c r="AM337" s="1474"/>
      <c r="AN337" s="1474"/>
      <c r="AO337" s="1474"/>
      <c r="AP337" s="1465"/>
      <c r="AQ337" s="1466"/>
      <c r="AR337" s="1474"/>
      <c r="AS337" s="1474"/>
      <c r="AT337" s="1474"/>
      <c r="AU337" s="1474"/>
      <c r="AV337" s="1474"/>
      <c r="AW337" s="1474"/>
      <c r="AX337" s="1474"/>
      <c r="AY337" s="1474"/>
      <c r="AZ337" s="1474"/>
      <c r="BA337" s="1474"/>
      <c r="BB337" s="1462"/>
      <c r="BC337" s="1468"/>
      <c r="BD337" s="1477"/>
      <c r="BE337" s="1477"/>
      <c r="BF337" s="1477"/>
      <c r="BG337" s="1477"/>
      <c r="BH337" s="1477"/>
      <c r="BI337" s="1477"/>
      <c r="BJ337" s="1477"/>
      <c r="BK337" s="1477"/>
      <c r="BL337" s="1477"/>
      <c r="BM337" s="1477"/>
      <c r="BN337" s="1465"/>
      <c r="BO337" s="1468"/>
      <c r="BP337" s="1477"/>
      <c r="BQ337" s="1477"/>
      <c r="BR337" s="1477"/>
      <c r="BS337" s="1477"/>
      <c r="BT337" s="1477"/>
      <c r="BU337" s="1477"/>
      <c r="BV337" s="1477"/>
      <c r="BW337" s="1477"/>
      <c r="BX337" s="1477"/>
      <c r="BY337" s="1477"/>
      <c r="BZ337" s="1465"/>
      <c r="CA337" s="1469"/>
      <c r="CB337" s="1474"/>
      <c r="CC337" s="1474"/>
      <c r="CD337" s="1474"/>
      <c r="CE337" s="1474"/>
      <c r="CF337" s="1474"/>
      <c r="CG337" s="1474"/>
      <c r="CH337" s="1474"/>
      <c r="CI337" s="1474"/>
      <c r="CJ337" s="1474"/>
      <c r="CK337" s="1474"/>
      <c r="CL337" s="1476"/>
      <c r="CM337" s="1484"/>
    </row>
    <row r="338" spans="2:91">
      <c r="B338" s="1433" t="s">
        <v>1246</v>
      </c>
      <c r="C338" s="1483"/>
      <c r="D338" s="1471"/>
      <c r="E338" s="1472"/>
      <c r="F338" s="1473"/>
      <c r="G338" s="1468"/>
      <c r="H338" s="1474"/>
      <c r="I338" s="1475"/>
      <c r="J338" s="1475"/>
      <c r="K338" s="1475"/>
      <c r="L338" s="1475"/>
      <c r="M338" s="1475"/>
      <c r="N338" s="1475"/>
      <c r="O338" s="1475"/>
      <c r="P338" s="1475"/>
      <c r="Q338" s="1475"/>
      <c r="R338" s="1465"/>
      <c r="S338" s="1466"/>
      <c r="T338" s="1474"/>
      <c r="U338" s="1474"/>
      <c r="V338" s="1474"/>
      <c r="W338" s="1474"/>
      <c r="X338" s="1474"/>
      <c r="Y338" s="1474"/>
      <c r="Z338" s="1474"/>
      <c r="AA338" s="1474"/>
      <c r="AB338" s="1474"/>
      <c r="AC338" s="1474"/>
      <c r="AD338" s="1462"/>
      <c r="AE338" s="1468"/>
      <c r="AF338" s="1474"/>
      <c r="AG338" s="1474"/>
      <c r="AH338" s="1474"/>
      <c r="AI338" s="1474"/>
      <c r="AJ338" s="1474"/>
      <c r="AK338" s="1474"/>
      <c r="AL338" s="1474"/>
      <c r="AM338" s="1474"/>
      <c r="AN338" s="1474"/>
      <c r="AO338" s="1474"/>
      <c r="AP338" s="1465"/>
      <c r="AQ338" s="1466"/>
      <c r="AR338" s="1474"/>
      <c r="AS338" s="1474"/>
      <c r="AT338" s="1474"/>
      <c r="AU338" s="1474"/>
      <c r="AV338" s="1474"/>
      <c r="AW338" s="1474"/>
      <c r="AX338" s="1474"/>
      <c r="AY338" s="1474"/>
      <c r="AZ338" s="1474"/>
      <c r="BA338" s="1474"/>
      <c r="BB338" s="1462"/>
      <c r="BC338" s="1468"/>
      <c r="BD338" s="1477"/>
      <c r="BE338" s="1477"/>
      <c r="BF338" s="1477"/>
      <c r="BG338" s="1477"/>
      <c r="BH338" s="1477"/>
      <c r="BI338" s="1477"/>
      <c r="BJ338" s="1477"/>
      <c r="BK338" s="1477"/>
      <c r="BL338" s="1477"/>
      <c r="BM338" s="1477"/>
      <c r="BN338" s="1465"/>
      <c r="BO338" s="1468"/>
      <c r="BP338" s="1477"/>
      <c r="BQ338" s="1477"/>
      <c r="BR338" s="1477"/>
      <c r="BS338" s="1477"/>
      <c r="BT338" s="1477"/>
      <c r="BU338" s="1477"/>
      <c r="BV338" s="1477"/>
      <c r="BW338" s="1477"/>
      <c r="BX338" s="1477"/>
      <c r="BY338" s="1477"/>
      <c r="BZ338" s="1465"/>
      <c r="CA338" s="1469"/>
      <c r="CB338" s="1474"/>
      <c r="CC338" s="1474"/>
      <c r="CD338" s="1474"/>
      <c r="CE338" s="1474"/>
      <c r="CF338" s="1474"/>
      <c r="CG338" s="1474"/>
      <c r="CH338" s="1474"/>
      <c r="CI338" s="1474"/>
      <c r="CJ338" s="1474"/>
      <c r="CK338" s="1474"/>
      <c r="CL338" s="1470"/>
      <c r="CM338" s="1484"/>
    </row>
    <row r="339" spans="2:91">
      <c r="B339" s="1432" t="s">
        <v>1247</v>
      </c>
      <c r="C339" s="1481"/>
      <c r="D339" s="1460"/>
      <c r="E339" s="1461"/>
      <c r="F339" s="1462"/>
      <c r="G339" s="1463"/>
      <c r="H339" s="1477"/>
      <c r="I339" s="1477"/>
      <c r="J339" s="1477"/>
      <c r="K339" s="1477"/>
      <c r="L339" s="1477"/>
      <c r="M339" s="1477"/>
      <c r="N339" s="1477"/>
      <c r="O339" s="1477"/>
      <c r="P339" s="1477"/>
      <c r="Q339" s="1477"/>
      <c r="R339" s="1465"/>
      <c r="S339" s="1466"/>
      <c r="T339" s="1467"/>
      <c r="U339" s="1467"/>
      <c r="V339" s="1467"/>
      <c r="W339" s="1467"/>
      <c r="X339" s="1467"/>
      <c r="Y339" s="1467"/>
      <c r="Z339" s="1467"/>
      <c r="AA339" s="1467"/>
      <c r="AB339" s="1467"/>
      <c r="AC339" s="1467"/>
      <c r="AD339" s="1462"/>
      <c r="AE339" s="1468"/>
      <c r="AF339" s="1467"/>
      <c r="AG339" s="1467"/>
      <c r="AH339" s="1467"/>
      <c r="AI339" s="1467"/>
      <c r="AJ339" s="1467"/>
      <c r="AK339" s="1467"/>
      <c r="AL339" s="1467"/>
      <c r="AM339" s="1467"/>
      <c r="AN339" s="1467"/>
      <c r="AO339" s="1467"/>
      <c r="AP339" s="1465"/>
      <c r="AQ339" s="1466"/>
      <c r="AR339" s="1467"/>
      <c r="AS339" s="1467"/>
      <c r="AT339" s="1467"/>
      <c r="AU339" s="1467"/>
      <c r="AV339" s="1467"/>
      <c r="AW339" s="1467"/>
      <c r="AX339" s="1467"/>
      <c r="AY339" s="1467"/>
      <c r="AZ339" s="1467"/>
      <c r="BA339" s="1467"/>
      <c r="BB339" s="1462"/>
      <c r="BC339" s="1468"/>
      <c r="BD339" s="1477"/>
      <c r="BE339" s="1477"/>
      <c r="BF339" s="1477"/>
      <c r="BG339" s="1477"/>
      <c r="BH339" s="1477"/>
      <c r="BI339" s="1477"/>
      <c r="BJ339" s="1477"/>
      <c r="BK339" s="1477"/>
      <c r="BL339" s="1477"/>
      <c r="BM339" s="1477"/>
      <c r="BN339" s="1465"/>
      <c r="BO339" s="1468"/>
      <c r="BP339" s="1477"/>
      <c r="BQ339" s="1477"/>
      <c r="BR339" s="1477"/>
      <c r="BS339" s="1477"/>
      <c r="BT339" s="1477"/>
      <c r="BU339" s="1477"/>
      <c r="BV339" s="1477"/>
      <c r="BW339" s="1477"/>
      <c r="BX339" s="1477"/>
      <c r="BY339" s="1477"/>
      <c r="BZ339" s="1465"/>
      <c r="CA339" s="1469"/>
      <c r="CB339" s="1467"/>
      <c r="CC339" s="1467"/>
      <c r="CD339" s="1467"/>
      <c r="CE339" s="1467"/>
      <c r="CF339" s="1467"/>
      <c r="CG339" s="1467"/>
      <c r="CH339" s="1467"/>
      <c r="CI339" s="1467"/>
      <c r="CJ339" s="1467"/>
      <c r="CK339" s="1467"/>
      <c r="CL339" s="1470"/>
      <c r="CM339" s="1482"/>
    </row>
    <row r="340" spans="2:91">
      <c r="B340" s="1433" t="s">
        <v>1248</v>
      </c>
      <c r="C340" s="1483"/>
      <c r="D340" s="1471"/>
      <c r="E340" s="1472"/>
      <c r="F340" s="1473"/>
      <c r="G340" s="1468"/>
      <c r="H340" s="1474"/>
      <c r="I340" s="1475"/>
      <c r="J340" s="1475"/>
      <c r="K340" s="1475"/>
      <c r="L340" s="1475"/>
      <c r="M340" s="1475"/>
      <c r="N340" s="1475"/>
      <c r="O340" s="1475"/>
      <c r="P340" s="1475"/>
      <c r="Q340" s="1475"/>
      <c r="R340" s="1465"/>
      <c r="S340" s="1466"/>
      <c r="T340" s="1474"/>
      <c r="U340" s="1474"/>
      <c r="V340" s="1474"/>
      <c r="W340" s="1474"/>
      <c r="X340" s="1474"/>
      <c r="Y340" s="1474"/>
      <c r="Z340" s="1474"/>
      <c r="AA340" s="1474"/>
      <c r="AB340" s="1474"/>
      <c r="AC340" s="1474"/>
      <c r="AD340" s="1462"/>
      <c r="AE340" s="1468"/>
      <c r="AF340" s="1474"/>
      <c r="AG340" s="1474"/>
      <c r="AH340" s="1474"/>
      <c r="AI340" s="1474"/>
      <c r="AJ340" s="1474"/>
      <c r="AK340" s="1474"/>
      <c r="AL340" s="1474"/>
      <c r="AM340" s="1474"/>
      <c r="AN340" s="1474"/>
      <c r="AO340" s="1474"/>
      <c r="AP340" s="1465"/>
      <c r="AQ340" s="1466"/>
      <c r="AR340" s="1474"/>
      <c r="AS340" s="1474"/>
      <c r="AT340" s="1474"/>
      <c r="AU340" s="1474"/>
      <c r="AV340" s="1474"/>
      <c r="AW340" s="1474"/>
      <c r="AX340" s="1474"/>
      <c r="AY340" s="1474"/>
      <c r="AZ340" s="1474"/>
      <c r="BA340" s="1474"/>
      <c r="BB340" s="1462"/>
      <c r="BC340" s="1468"/>
      <c r="BD340" s="1477"/>
      <c r="BE340" s="1477"/>
      <c r="BF340" s="1477"/>
      <c r="BG340" s="1477"/>
      <c r="BH340" s="1477"/>
      <c r="BI340" s="1477"/>
      <c r="BJ340" s="1477"/>
      <c r="BK340" s="1477"/>
      <c r="BL340" s="1477"/>
      <c r="BM340" s="1477"/>
      <c r="BN340" s="1465"/>
      <c r="BO340" s="1468"/>
      <c r="BP340" s="1477"/>
      <c r="BQ340" s="1477"/>
      <c r="BR340" s="1477"/>
      <c r="BS340" s="1477"/>
      <c r="BT340" s="1477"/>
      <c r="BU340" s="1477"/>
      <c r="BV340" s="1477"/>
      <c r="BW340" s="1477"/>
      <c r="BX340" s="1477"/>
      <c r="BY340" s="1477"/>
      <c r="BZ340" s="1465"/>
      <c r="CA340" s="1469"/>
      <c r="CB340" s="1474"/>
      <c r="CC340" s="1474"/>
      <c r="CD340" s="1474"/>
      <c r="CE340" s="1474"/>
      <c r="CF340" s="1474"/>
      <c r="CG340" s="1474"/>
      <c r="CH340" s="1474"/>
      <c r="CI340" s="1474"/>
      <c r="CJ340" s="1474"/>
      <c r="CK340" s="1474"/>
      <c r="CL340" s="1476"/>
      <c r="CM340" s="1484"/>
    </row>
    <row r="341" spans="2:91">
      <c r="B341" s="1433" t="s">
        <v>1249</v>
      </c>
      <c r="C341" s="1483"/>
      <c r="D341" s="1471"/>
      <c r="E341" s="1472"/>
      <c r="F341" s="1473"/>
      <c r="G341" s="1468"/>
      <c r="H341" s="1474"/>
      <c r="I341" s="1475"/>
      <c r="J341" s="1475"/>
      <c r="K341" s="1475"/>
      <c r="L341" s="1475"/>
      <c r="M341" s="1475"/>
      <c r="N341" s="1475"/>
      <c r="O341" s="1475"/>
      <c r="P341" s="1475"/>
      <c r="Q341" s="1475"/>
      <c r="R341" s="1465"/>
      <c r="S341" s="1466"/>
      <c r="T341" s="1474"/>
      <c r="U341" s="1474"/>
      <c r="V341" s="1474"/>
      <c r="W341" s="1474"/>
      <c r="X341" s="1474"/>
      <c r="Y341" s="1474"/>
      <c r="Z341" s="1474"/>
      <c r="AA341" s="1474"/>
      <c r="AB341" s="1474"/>
      <c r="AC341" s="1474"/>
      <c r="AD341" s="1462"/>
      <c r="AE341" s="1468"/>
      <c r="AF341" s="1474"/>
      <c r="AG341" s="1474"/>
      <c r="AH341" s="1474"/>
      <c r="AI341" s="1474"/>
      <c r="AJ341" s="1474"/>
      <c r="AK341" s="1474"/>
      <c r="AL341" s="1474"/>
      <c r="AM341" s="1474"/>
      <c r="AN341" s="1474"/>
      <c r="AO341" s="1474"/>
      <c r="AP341" s="1465"/>
      <c r="AQ341" s="1466"/>
      <c r="AR341" s="1474"/>
      <c r="AS341" s="1474"/>
      <c r="AT341" s="1474"/>
      <c r="AU341" s="1474"/>
      <c r="AV341" s="1474"/>
      <c r="AW341" s="1474"/>
      <c r="AX341" s="1474"/>
      <c r="AY341" s="1474"/>
      <c r="AZ341" s="1474"/>
      <c r="BA341" s="1474"/>
      <c r="BB341" s="1462"/>
      <c r="BC341" s="1468"/>
      <c r="BD341" s="1477"/>
      <c r="BE341" s="1477"/>
      <c r="BF341" s="1477"/>
      <c r="BG341" s="1477"/>
      <c r="BH341" s="1477"/>
      <c r="BI341" s="1477"/>
      <c r="BJ341" s="1477"/>
      <c r="BK341" s="1477"/>
      <c r="BL341" s="1477"/>
      <c r="BM341" s="1477"/>
      <c r="BN341" s="1465"/>
      <c r="BO341" s="1468"/>
      <c r="BP341" s="1477"/>
      <c r="BQ341" s="1477"/>
      <c r="BR341" s="1477"/>
      <c r="BS341" s="1477"/>
      <c r="BT341" s="1477"/>
      <c r="BU341" s="1477"/>
      <c r="BV341" s="1477"/>
      <c r="BW341" s="1477"/>
      <c r="BX341" s="1477"/>
      <c r="BY341" s="1477"/>
      <c r="BZ341" s="1465"/>
      <c r="CA341" s="1469"/>
      <c r="CB341" s="1474"/>
      <c r="CC341" s="1474"/>
      <c r="CD341" s="1474"/>
      <c r="CE341" s="1474"/>
      <c r="CF341" s="1474"/>
      <c r="CG341" s="1474"/>
      <c r="CH341" s="1474"/>
      <c r="CI341" s="1474"/>
      <c r="CJ341" s="1474"/>
      <c r="CK341" s="1474"/>
      <c r="CL341" s="1476"/>
      <c r="CM341" s="1484"/>
    </row>
    <row r="342" spans="2:91">
      <c r="B342" s="1433" t="s">
        <v>1250</v>
      </c>
      <c r="C342" s="1483"/>
      <c r="D342" s="1471"/>
      <c r="E342" s="1472"/>
      <c r="F342" s="1473"/>
      <c r="G342" s="1468"/>
      <c r="H342" s="1474"/>
      <c r="I342" s="1475"/>
      <c r="J342" s="1475"/>
      <c r="K342" s="1475"/>
      <c r="L342" s="1475"/>
      <c r="M342" s="1475"/>
      <c r="N342" s="1475"/>
      <c r="O342" s="1475"/>
      <c r="P342" s="1475"/>
      <c r="Q342" s="1475"/>
      <c r="R342" s="1465"/>
      <c r="S342" s="1466"/>
      <c r="T342" s="1474"/>
      <c r="U342" s="1474"/>
      <c r="V342" s="1474"/>
      <c r="W342" s="1474"/>
      <c r="X342" s="1474"/>
      <c r="Y342" s="1474"/>
      <c r="Z342" s="1474"/>
      <c r="AA342" s="1474"/>
      <c r="AB342" s="1474"/>
      <c r="AC342" s="1474"/>
      <c r="AD342" s="1462"/>
      <c r="AE342" s="1468"/>
      <c r="AF342" s="1474"/>
      <c r="AG342" s="1474"/>
      <c r="AH342" s="1474"/>
      <c r="AI342" s="1474"/>
      <c r="AJ342" s="1474"/>
      <c r="AK342" s="1474"/>
      <c r="AL342" s="1474"/>
      <c r="AM342" s="1474"/>
      <c r="AN342" s="1474"/>
      <c r="AO342" s="1474"/>
      <c r="AP342" s="1465"/>
      <c r="AQ342" s="1466"/>
      <c r="AR342" s="1474"/>
      <c r="AS342" s="1474"/>
      <c r="AT342" s="1474"/>
      <c r="AU342" s="1474"/>
      <c r="AV342" s="1474"/>
      <c r="AW342" s="1474"/>
      <c r="AX342" s="1474"/>
      <c r="AY342" s="1474"/>
      <c r="AZ342" s="1474"/>
      <c r="BA342" s="1474"/>
      <c r="BB342" s="1462"/>
      <c r="BC342" s="1468"/>
      <c r="BD342" s="1477"/>
      <c r="BE342" s="1477"/>
      <c r="BF342" s="1477"/>
      <c r="BG342" s="1477"/>
      <c r="BH342" s="1477"/>
      <c r="BI342" s="1477"/>
      <c r="BJ342" s="1477"/>
      <c r="BK342" s="1477"/>
      <c r="BL342" s="1477"/>
      <c r="BM342" s="1477"/>
      <c r="BN342" s="1465"/>
      <c r="BO342" s="1468"/>
      <c r="BP342" s="1477"/>
      <c r="BQ342" s="1477"/>
      <c r="BR342" s="1477"/>
      <c r="BS342" s="1477"/>
      <c r="BT342" s="1477"/>
      <c r="BU342" s="1477"/>
      <c r="BV342" s="1477"/>
      <c r="BW342" s="1477"/>
      <c r="BX342" s="1477"/>
      <c r="BY342" s="1477"/>
      <c r="BZ342" s="1465"/>
      <c r="CA342" s="1469"/>
      <c r="CB342" s="1474"/>
      <c r="CC342" s="1474"/>
      <c r="CD342" s="1474"/>
      <c r="CE342" s="1474"/>
      <c r="CF342" s="1474"/>
      <c r="CG342" s="1474"/>
      <c r="CH342" s="1474"/>
      <c r="CI342" s="1474"/>
      <c r="CJ342" s="1474"/>
      <c r="CK342" s="1474"/>
      <c r="CL342" s="1470"/>
      <c r="CM342" s="1484"/>
    </row>
    <row r="343" spans="2:91">
      <c r="B343" s="1432" t="s">
        <v>1251</v>
      </c>
      <c r="C343" s="1481"/>
      <c r="D343" s="1460"/>
      <c r="E343" s="1461"/>
      <c r="F343" s="1462"/>
      <c r="G343" s="1463"/>
      <c r="H343" s="1477"/>
      <c r="I343" s="1477"/>
      <c r="J343" s="1477"/>
      <c r="K343" s="1477"/>
      <c r="L343" s="1477"/>
      <c r="M343" s="1477"/>
      <c r="N343" s="1477"/>
      <c r="O343" s="1477"/>
      <c r="P343" s="1477"/>
      <c r="Q343" s="1477"/>
      <c r="R343" s="1465"/>
      <c r="S343" s="1466"/>
      <c r="T343" s="1467"/>
      <c r="U343" s="1467"/>
      <c r="V343" s="1467"/>
      <c r="W343" s="1467"/>
      <c r="X343" s="1467"/>
      <c r="Y343" s="1467"/>
      <c r="Z343" s="1467"/>
      <c r="AA343" s="1467"/>
      <c r="AB343" s="1467"/>
      <c r="AC343" s="1467"/>
      <c r="AD343" s="1462"/>
      <c r="AE343" s="1468"/>
      <c r="AF343" s="1467"/>
      <c r="AG343" s="1467"/>
      <c r="AH343" s="1467"/>
      <c r="AI343" s="1467"/>
      <c r="AJ343" s="1467"/>
      <c r="AK343" s="1467"/>
      <c r="AL343" s="1467"/>
      <c r="AM343" s="1467"/>
      <c r="AN343" s="1467"/>
      <c r="AO343" s="1467"/>
      <c r="AP343" s="1465"/>
      <c r="AQ343" s="1466"/>
      <c r="AR343" s="1467"/>
      <c r="AS343" s="1467"/>
      <c r="AT343" s="1467"/>
      <c r="AU343" s="1467"/>
      <c r="AV343" s="1467"/>
      <c r="AW343" s="1467"/>
      <c r="AX343" s="1467"/>
      <c r="AY343" s="1467"/>
      <c r="AZ343" s="1467"/>
      <c r="BA343" s="1467"/>
      <c r="BB343" s="1462"/>
      <c r="BC343" s="1468"/>
      <c r="BD343" s="1477"/>
      <c r="BE343" s="1477"/>
      <c r="BF343" s="1477"/>
      <c r="BG343" s="1477"/>
      <c r="BH343" s="1477"/>
      <c r="BI343" s="1477"/>
      <c r="BJ343" s="1477"/>
      <c r="BK343" s="1477"/>
      <c r="BL343" s="1477"/>
      <c r="BM343" s="1477"/>
      <c r="BN343" s="1465"/>
      <c r="BO343" s="1468"/>
      <c r="BP343" s="1477"/>
      <c r="BQ343" s="1477"/>
      <c r="BR343" s="1477"/>
      <c r="BS343" s="1477"/>
      <c r="BT343" s="1477"/>
      <c r="BU343" s="1477"/>
      <c r="BV343" s="1477"/>
      <c r="BW343" s="1477"/>
      <c r="BX343" s="1477"/>
      <c r="BY343" s="1477"/>
      <c r="BZ343" s="1465"/>
      <c r="CA343" s="1469"/>
      <c r="CB343" s="1467"/>
      <c r="CC343" s="1467"/>
      <c r="CD343" s="1467"/>
      <c r="CE343" s="1467"/>
      <c r="CF343" s="1467"/>
      <c r="CG343" s="1467"/>
      <c r="CH343" s="1467"/>
      <c r="CI343" s="1467"/>
      <c r="CJ343" s="1467"/>
      <c r="CK343" s="1467"/>
      <c r="CL343" s="1470"/>
      <c r="CM343" s="1482"/>
    </row>
    <row r="344" spans="2:91">
      <c r="B344" s="1433" t="s">
        <v>1252</v>
      </c>
      <c r="C344" s="1483"/>
      <c r="D344" s="1471"/>
      <c r="E344" s="1472"/>
      <c r="F344" s="1473"/>
      <c r="G344" s="1468"/>
      <c r="H344" s="1474"/>
      <c r="I344" s="1475"/>
      <c r="J344" s="1475"/>
      <c r="K344" s="1475"/>
      <c r="L344" s="1475"/>
      <c r="M344" s="1475"/>
      <c r="N344" s="1475"/>
      <c r="O344" s="1475"/>
      <c r="P344" s="1475"/>
      <c r="Q344" s="1475"/>
      <c r="R344" s="1465"/>
      <c r="S344" s="1466"/>
      <c r="T344" s="1474"/>
      <c r="U344" s="1474"/>
      <c r="V344" s="1474"/>
      <c r="W344" s="1474"/>
      <c r="X344" s="1474"/>
      <c r="Y344" s="1474"/>
      <c r="Z344" s="1474"/>
      <c r="AA344" s="1474"/>
      <c r="AB344" s="1474"/>
      <c r="AC344" s="1474"/>
      <c r="AD344" s="1462"/>
      <c r="AE344" s="1468"/>
      <c r="AF344" s="1474"/>
      <c r="AG344" s="1474"/>
      <c r="AH344" s="1474"/>
      <c r="AI344" s="1474"/>
      <c r="AJ344" s="1474"/>
      <c r="AK344" s="1474"/>
      <c r="AL344" s="1474"/>
      <c r="AM344" s="1474"/>
      <c r="AN344" s="1474"/>
      <c r="AO344" s="1474"/>
      <c r="AP344" s="1465"/>
      <c r="AQ344" s="1466"/>
      <c r="AR344" s="1474"/>
      <c r="AS344" s="1474"/>
      <c r="AT344" s="1474"/>
      <c r="AU344" s="1474"/>
      <c r="AV344" s="1474"/>
      <c r="AW344" s="1474"/>
      <c r="AX344" s="1474"/>
      <c r="AY344" s="1474"/>
      <c r="AZ344" s="1474"/>
      <c r="BA344" s="1474"/>
      <c r="BB344" s="1462"/>
      <c r="BC344" s="1468"/>
      <c r="BD344" s="1477"/>
      <c r="BE344" s="1477"/>
      <c r="BF344" s="1477"/>
      <c r="BG344" s="1477"/>
      <c r="BH344" s="1477"/>
      <c r="BI344" s="1477"/>
      <c r="BJ344" s="1477"/>
      <c r="BK344" s="1477"/>
      <c r="BL344" s="1477"/>
      <c r="BM344" s="1477"/>
      <c r="BN344" s="1465"/>
      <c r="BO344" s="1468"/>
      <c r="BP344" s="1477"/>
      <c r="BQ344" s="1477"/>
      <c r="BR344" s="1477"/>
      <c r="BS344" s="1477"/>
      <c r="BT344" s="1477"/>
      <c r="BU344" s="1477"/>
      <c r="BV344" s="1477"/>
      <c r="BW344" s="1477"/>
      <c r="BX344" s="1477"/>
      <c r="BY344" s="1477"/>
      <c r="BZ344" s="1465"/>
      <c r="CA344" s="1469"/>
      <c r="CB344" s="1474"/>
      <c r="CC344" s="1474"/>
      <c r="CD344" s="1474"/>
      <c r="CE344" s="1474"/>
      <c r="CF344" s="1474"/>
      <c r="CG344" s="1474"/>
      <c r="CH344" s="1474"/>
      <c r="CI344" s="1474"/>
      <c r="CJ344" s="1474"/>
      <c r="CK344" s="1474"/>
      <c r="CL344" s="1476"/>
      <c r="CM344" s="1484"/>
    </row>
    <row r="345" spans="2:91">
      <c r="B345" s="1433" t="s">
        <v>1253</v>
      </c>
      <c r="C345" s="1483"/>
      <c r="D345" s="1471"/>
      <c r="E345" s="1472"/>
      <c r="F345" s="1473"/>
      <c r="G345" s="1468"/>
      <c r="H345" s="1474"/>
      <c r="I345" s="1475"/>
      <c r="J345" s="1475"/>
      <c r="K345" s="1475"/>
      <c r="L345" s="1475"/>
      <c r="M345" s="1475"/>
      <c r="N345" s="1475"/>
      <c r="O345" s="1475"/>
      <c r="P345" s="1475"/>
      <c r="Q345" s="1475"/>
      <c r="R345" s="1465"/>
      <c r="S345" s="1466"/>
      <c r="T345" s="1474"/>
      <c r="U345" s="1474"/>
      <c r="V345" s="1474"/>
      <c r="W345" s="1474"/>
      <c r="X345" s="1474"/>
      <c r="Y345" s="1474"/>
      <c r="Z345" s="1474"/>
      <c r="AA345" s="1474"/>
      <c r="AB345" s="1474"/>
      <c r="AC345" s="1474"/>
      <c r="AD345" s="1462"/>
      <c r="AE345" s="1468"/>
      <c r="AF345" s="1474"/>
      <c r="AG345" s="1474"/>
      <c r="AH345" s="1474"/>
      <c r="AI345" s="1474"/>
      <c r="AJ345" s="1474"/>
      <c r="AK345" s="1474"/>
      <c r="AL345" s="1474"/>
      <c r="AM345" s="1474"/>
      <c r="AN345" s="1474"/>
      <c r="AO345" s="1474"/>
      <c r="AP345" s="1465"/>
      <c r="AQ345" s="1466"/>
      <c r="AR345" s="1474"/>
      <c r="AS345" s="1474"/>
      <c r="AT345" s="1474"/>
      <c r="AU345" s="1474"/>
      <c r="AV345" s="1474"/>
      <c r="AW345" s="1474"/>
      <c r="AX345" s="1474"/>
      <c r="AY345" s="1474"/>
      <c r="AZ345" s="1474"/>
      <c r="BA345" s="1474"/>
      <c r="BB345" s="1462"/>
      <c r="BC345" s="1468"/>
      <c r="BD345" s="1477"/>
      <c r="BE345" s="1477"/>
      <c r="BF345" s="1477"/>
      <c r="BG345" s="1477"/>
      <c r="BH345" s="1477"/>
      <c r="BI345" s="1477"/>
      <c r="BJ345" s="1477"/>
      <c r="BK345" s="1477"/>
      <c r="BL345" s="1477"/>
      <c r="BM345" s="1477"/>
      <c r="BN345" s="1465"/>
      <c r="BO345" s="1468"/>
      <c r="BP345" s="1477"/>
      <c r="BQ345" s="1477"/>
      <c r="BR345" s="1477"/>
      <c r="BS345" s="1477"/>
      <c r="BT345" s="1477"/>
      <c r="BU345" s="1477"/>
      <c r="BV345" s="1477"/>
      <c r="BW345" s="1477"/>
      <c r="BX345" s="1477"/>
      <c r="BY345" s="1477"/>
      <c r="BZ345" s="1465"/>
      <c r="CA345" s="1469"/>
      <c r="CB345" s="1474"/>
      <c r="CC345" s="1474"/>
      <c r="CD345" s="1474"/>
      <c r="CE345" s="1474"/>
      <c r="CF345" s="1474"/>
      <c r="CG345" s="1474"/>
      <c r="CH345" s="1474"/>
      <c r="CI345" s="1474"/>
      <c r="CJ345" s="1474"/>
      <c r="CK345" s="1474"/>
      <c r="CL345" s="1476"/>
      <c r="CM345" s="1484"/>
    </row>
    <row r="346" spans="2:91">
      <c r="B346" s="1433" t="s">
        <v>1254</v>
      </c>
      <c r="C346" s="1483"/>
      <c r="D346" s="1471"/>
      <c r="E346" s="1472"/>
      <c r="F346" s="1473"/>
      <c r="G346" s="1468"/>
      <c r="H346" s="1474"/>
      <c r="I346" s="1475"/>
      <c r="J346" s="1475"/>
      <c r="K346" s="1475"/>
      <c r="L346" s="1475"/>
      <c r="M346" s="1475"/>
      <c r="N346" s="1475"/>
      <c r="O346" s="1475"/>
      <c r="P346" s="1475"/>
      <c r="Q346" s="1475"/>
      <c r="R346" s="1465"/>
      <c r="S346" s="1466"/>
      <c r="T346" s="1474"/>
      <c r="U346" s="1474"/>
      <c r="V346" s="1474"/>
      <c r="W346" s="1474"/>
      <c r="X346" s="1474"/>
      <c r="Y346" s="1474"/>
      <c r="Z346" s="1474"/>
      <c r="AA346" s="1474"/>
      <c r="AB346" s="1474"/>
      <c r="AC346" s="1474"/>
      <c r="AD346" s="1462"/>
      <c r="AE346" s="1468"/>
      <c r="AF346" s="1474"/>
      <c r="AG346" s="1474"/>
      <c r="AH346" s="1474"/>
      <c r="AI346" s="1474"/>
      <c r="AJ346" s="1474"/>
      <c r="AK346" s="1474"/>
      <c r="AL346" s="1474"/>
      <c r="AM346" s="1474"/>
      <c r="AN346" s="1474"/>
      <c r="AO346" s="1474"/>
      <c r="AP346" s="1465"/>
      <c r="AQ346" s="1466"/>
      <c r="AR346" s="1474"/>
      <c r="AS346" s="1474"/>
      <c r="AT346" s="1474"/>
      <c r="AU346" s="1474"/>
      <c r="AV346" s="1474"/>
      <c r="AW346" s="1474"/>
      <c r="AX346" s="1474"/>
      <c r="AY346" s="1474"/>
      <c r="AZ346" s="1474"/>
      <c r="BA346" s="1474"/>
      <c r="BB346" s="1462"/>
      <c r="BC346" s="1468"/>
      <c r="BD346" s="1477"/>
      <c r="BE346" s="1477"/>
      <c r="BF346" s="1477"/>
      <c r="BG346" s="1477"/>
      <c r="BH346" s="1477"/>
      <c r="BI346" s="1477"/>
      <c r="BJ346" s="1477"/>
      <c r="BK346" s="1477"/>
      <c r="BL346" s="1477"/>
      <c r="BM346" s="1477"/>
      <c r="BN346" s="1465"/>
      <c r="BO346" s="1468"/>
      <c r="BP346" s="1477"/>
      <c r="BQ346" s="1477"/>
      <c r="BR346" s="1477"/>
      <c r="BS346" s="1477"/>
      <c r="BT346" s="1477"/>
      <c r="BU346" s="1477"/>
      <c r="BV346" s="1477"/>
      <c r="BW346" s="1477"/>
      <c r="BX346" s="1477"/>
      <c r="BY346" s="1477"/>
      <c r="BZ346" s="1465"/>
      <c r="CA346" s="1469"/>
      <c r="CB346" s="1474"/>
      <c r="CC346" s="1474"/>
      <c r="CD346" s="1474"/>
      <c r="CE346" s="1474"/>
      <c r="CF346" s="1474"/>
      <c r="CG346" s="1474"/>
      <c r="CH346" s="1474"/>
      <c r="CI346" s="1474"/>
      <c r="CJ346" s="1474"/>
      <c r="CK346" s="1474"/>
      <c r="CL346" s="1470"/>
      <c r="CM346" s="1484"/>
    </row>
    <row r="347" spans="2:91">
      <c r="B347" s="1432" t="s">
        <v>1255</v>
      </c>
      <c r="C347" s="1481"/>
      <c r="D347" s="1460"/>
      <c r="E347" s="1461"/>
      <c r="F347" s="1462"/>
      <c r="G347" s="1463"/>
      <c r="H347" s="1477"/>
      <c r="I347" s="1477"/>
      <c r="J347" s="1477"/>
      <c r="K347" s="1477"/>
      <c r="L347" s="1477"/>
      <c r="M347" s="1477"/>
      <c r="N347" s="1477"/>
      <c r="O347" s="1477"/>
      <c r="P347" s="1477"/>
      <c r="Q347" s="1477"/>
      <c r="R347" s="1465"/>
      <c r="S347" s="1466"/>
      <c r="T347" s="1467"/>
      <c r="U347" s="1467"/>
      <c r="V347" s="1467"/>
      <c r="W347" s="1467"/>
      <c r="X347" s="1467"/>
      <c r="Y347" s="1467"/>
      <c r="Z347" s="1467"/>
      <c r="AA347" s="1467"/>
      <c r="AB347" s="1467"/>
      <c r="AC347" s="1467"/>
      <c r="AD347" s="1462"/>
      <c r="AE347" s="1468"/>
      <c r="AF347" s="1467"/>
      <c r="AG347" s="1467"/>
      <c r="AH347" s="1467"/>
      <c r="AI347" s="1467"/>
      <c r="AJ347" s="1467"/>
      <c r="AK347" s="1467"/>
      <c r="AL347" s="1467"/>
      <c r="AM347" s="1467"/>
      <c r="AN347" s="1467"/>
      <c r="AO347" s="1467"/>
      <c r="AP347" s="1465"/>
      <c r="AQ347" s="1466"/>
      <c r="AR347" s="1467"/>
      <c r="AS347" s="1467"/>
      <c r="AT347" s="1467"/>
      <c r="AU347" s="1467"/>
      <c r="AV347" s="1467"/>
      <c r="AW347" s="1467"/>
      <c r="AX347" s="1467"/>
      <c r="AY347" s="1467"/>
      <c r="AZ347" s="1467"/>
      <c r="BA347" s="1467"/>
      <c r="BB347" s="1462"/>
      <c r="BC347" s="1468"/>
      <c r="BD347" s="1477"/>
      <c r="BE347" s="1477"/>
      <c r="BF347" s="1477"/>
      <c r="BG347" s="1477"/>
      <c r="BH347" s="1477"/>
      <c r="BI347" s="1477"/>
      <c r="BJ347" s="1477"/>
      <c r="BK347" s="1477"/>
      <c r="BL347" s="1477"/>
      <c r="BM347" s="1477"/>
      <c r="BN347" s="1465"/>
      <c r="BO347" s="1468"/>
      <c r="BP347" s="1477"/>
      <c r="BQ347" s="1477"/>
      <c r="BR347" s="1477"/>
      <c r="BS347" s="1477"/>
      <c r="BT347" s="1477"/>
      <c r="BU347" s="1477"/>
      <c r="BV347" s="1477"/>
      <c r="BW347" s="1477"/>
      <c r="BX347" s="1477"/>
      <c r="BY347" s="1477"/>
      <c r="BZ347" s="1465"/>
      <c r="CA347" s="1469"/>
      <c r="CB347" s="1467"/>
      <c r="CC347" s="1467"/>
      <c r="CD347" s="1467"/>
      <c r="CE347" s="1467"/>
      <c r="CF347" s="1467"/>
      <c r="CG347" s="1467"/>
      <c r="CH347" s="1467"/>
      <c r="CI347" s="1467"/>
      <c r="CJ347" s="1467"/>
      <c r="CK347" s="1467"/>
      <c r="CL347" s="1470"/>
      <c r="CM347" s="1482"/>
    </row>
    <row r="348" spans="2:91">
      <c r="B348" s="1433" t="s">
        <v>1256</v>
      </c>
      <c r="C348" s="1483"/>
      <c r="D348" s="1471"/>
      <c r="E348" s="1472"/>
      <c r="F348" s="1473"/>
      <c r="G348" s="1468"/>
      <c r="H348" s="1474"/>
      <c r="I348" s="1475"/>
      <c r="J348" s="1475"/>
      <c r="K348" s="1475"/>
      <c r="L348" s="1475"/>
      <c r="M348" s="1475"/>
      <c r="N348" s="1475"/>
      <c r="O348" s="1475"/>
      <c r="P348" s="1475"/>
      <c r="Q348" s="1475"/>
      <c r="R348" s="1465"/>
      <c r="S348" s="1466"/>
      <c r="T348" s="1474"/>
      <c r="U348" s="1474"/>
      <c r="V348" s="1474"/>
      <c r="W348" s="1474"/>
      <c r="X348" s="1474"/>
      <c r="Y348" s="1474"/>
      <c r="Z348" s="1474"/>
      <c r="AA348" s="1474"/>
      <c r="AB348" s="1474"/>
      <c r="AC348" s="1474"/>
      <c r="AD348" s="1462"/>
      <c r="AE348" s="1468"/>
      <c r="AF348" s="1474"/>
      <c r="AG348" s="1474"/>
      <c r="AH348" s="1474"/>
      <c r="AI348" s="1474"/>
      <c r="AJ348" s="1474"/>
      <c r="AK348" s="1474"/>
      <c r="AL348" s="1474"/>
      <c r="AM348" s="1474"/>
      <c r="AN348" s="1474"/>
      <c r="AO348" s="1474"/>
      <c r="AP348" s="1465"/>
      <c r="AQ348" s="1466"/>
      <c r="AR348" s="1474"/>
      <c r="AS348" s="1474"/>
      <c r="AT348" s="1474"/>
      <c r="AU348" s="1474"/>
      <c r="AV348" s="1474"/>
      <c r="AW348" s="1474"/>
      <c r="AX348" s="1474"/>
      <c r="AY348" s="1474"/>
      <c r="AZ348" s="1474"/>
      <c r="BA348" s="1474"/>
      <c r="BB348" s="1462"/>
      <c r="BC348" s="1468"/>
      <c r="BD348" s="1477"/>
      <c r="BE348" s="1477"/>
      <c r="BF348" s="1477"/>
      <c r="BG348" s="1477"/>
      <c r="BH348" s="1477"/>
      <c r="BI348" s="1477"/>
      <c r="BJ348" s="1477"/>
      <c r="BK348" s="1477"/>
      <c r="BL348" s="1477"/>
      <c r="BM348" s="1477"/>
      <c r="BN348" s="1465"/>
      <c r="BO348" s="1468"/>
      <c r="BP348" s="1477"/>
      <c r="BQ348" s="1477"/>
      <c r="BR348" s="1477"/>
      <c r="BS348" s="1477"/>
      <c r="BT348" s="1477"/>
      <c r="BU348" s="1477"/>
      <c r="BV348" s="1477"/>
      <c r="BW348" s="1477"/>
      <c r="BX348" s="1477"/>
      <c r="BY348" s="1477"/>
      <c r="BZ348" s="1465"/>
      <c r="CA348" s="1469"/>
      <c r="CB348" s="1474"/>
      <c r="CC348" s="1474"/>
      <c r="CD348" s="1474"/>
      <c r="CE348" s="1474"/>
      <c r="CF348" s="1474"/>
      <c r="CG348" s="1474"/>
      <c r="CH348" s="1474"/>
      <c r="CI348" s="1474"/>
      <c r="CJ348" s="1474"/>
      <c r="CK348" s="1474"/>
      <c r="CL348" s="1476"/>
      <c r="CM348" s="1484"/>
    </row>
    <row r="349" spans="2:91">
      <c r="B349" s="1433" t="s">
        <v>1257</v>
      </c>
      <c r="C349" s="1483"/>
      <c r="D349" s="1471"/>
      <c r="E349" s="1472"/>
      <c r="F349" s="1473"/>
      <c r="G349" s="1468"/>
      <c r="H349" s="1474"/>
      <c r="I349" s="1475"/>
      <c r="J349" s="1475"/>
      <c r="K349" s="1475"/>
      <c r="L349" s="1475"/>
      <c r="M349" s="1475"/>
      <c r="N349" s="1475"/>
      <c r="O349" s="1475"/>
      <c r="P349" s="1475"/>
      <c r="Q349" s="1475"/>
      <c r="R349" s="1465"/>
      <c r="S349" s="1466"/>
      <c r="T349" s="1474"/>
      <c r="U349" s="1474"/>
      <c r="V349" s="1474"/>
      <c r="W349" s="1474"/>
      <c r="X349" s="1474"/>
      <c r="Y349" s="1474"/>
      <c r="Z349" s="1474"/>
      <c r="AA349" s="1474"/>
      <c r="AB349" s="1474"/>
      <c r="AC349" s="1474"/>
      <c r="AD349" s="1462"/>
      <c r="AE349" s="1468"/>
      <c r="AF349" s="1474"/>
      <c r="AG349" s="1474"/>
      <c r="AH349" s="1474"/>
      <c r="AI349" s="1474"/>
      <c r="AJ349" s="1474"/>
      <c r="AK349" s="1474"/>
      <c r="AL349" s="1474"/>
      <c r="AM349" s="1474"/>
      <c r="AN349" s="1474"/>
      <c r="AO349" s="1474"/>
      <c r="AP349" s="1465"/>
      <c r="AQ349" s="1466"/>
      <c r="AR349" s="1474"/>
      <c r="AS349" s="1474"/>
      <c r="AT349" s="1474"/>
      <c r="AU349" s="1474"/>
      <c r="AV349" s="1474"/>
      <c r="AW349" s="1474"/>
      <c r="AX349" s="1474"/>
      <c r="AY349" s="1474"/>
      <c r="AZ349" s="1474"/>
      <c r="BA349" s="1474"/>
      <c r="BB349" s="1462"/>
      <c r="BC349" s="1468"/>
      <c r="BD349" s="1477"/>
      <c r="BE349" s="1477"/>
      <c r="BF349" s="1477"/>
      <c r="BG349" s="1477"/>
      <c r="BH349" s="1477"/>
      <c r="BI349" s="1477"/>
      <c r="BJ349" s="1477"/>
      <c r="BK349" s="1477"/>
      <c r="BL349" s="1477"/>
      <c r="BM349" s="1477"/>
      <c r="BN349" s="1465"/>
      <c r="BO349" s="1468"/>
      <c r="BP349" s="1477"/>
      <c r="BQ349" s="1477"/>
      <c r="BR349" s="1477"/>
      <c r="BS349" s="1477"/>
      <c r="BT349" s="1477"/>
      <c r="BU349" s="1477"/>
      <c r="BV349" s="1477"/>
      <c r="BW349" s="1477"/>
      <c r="BX349" s="1477"/>
      <c r="BY349" s="1477"/>
      <c r="BZ349" s="1465"/>
      <c r="CA349" s="1469"/>
      <c r="CB349" s="1474"/>
      <c r="CC349" s="1474"/>
      <c r="CD349" s="1474"/>
      <c r="CE349" s="1474"/>
      <c r="CF349" s="1474"/>
      <c r="CG349" s="1474"/>
      <c r="CH349" s="1474"/>
      <c r="CI349" s="1474"/>
      <c r="CJ349" s="1474"/>
      <c r="CK349" s="1474"/>
      <c r="CL349" s="1476"/>
      <c r="CM349" s="1484"/>
    </row>
    <row r="350" spans="2:91">
      <c r="B350" s="1433" t="s">
        <v>1258</v>
      </c>
      <c r="C350" s="1483"/>
      <c r="D350" s="1471"/>
      <c r="E350" s="1472"/>
      <c r="F350" s="1473"/>
      <c r="G350" s="1468"/>
      <c r="H350" s="1474"/>
      <c r="I350" s="1475"/>
      <c r="J350" s="1475"/>
      <c r="K350" s="1475"/>
      <c r="L350" s="1475"/>
      <c r="M350" s="1475"/>
      <c r="N350" s="1475"/>
      <c r="O350" s="1475"/>
      <c r="P350" s="1475"/>
      <c r="Q350" s="1475"/>
      <c r="R350" s="1465"/>
      <c r="S350" s="1466"/>
      <c r="T350" s="1474"/>
      <c r="U350" s="1474"/>
      <c r="V350" s="1474"/>
      <c r="W350" s="1474"/>
      <c r="X350" s="1474"/>
      <c r="Y350" s="1474"/>
      <c r="Z350" s="1474"/>
      <c r="AA350" s="1474"/>
      <c r="AB350" s="1474"/>
      <c r="AC350" s="1474"/>
      <c r="AD350" s="1462"/>
      <c r="AE350" s="1468"/>
      <c r="AF350" s="1474"/>
      <c r="AG350" s="1474"/>
      <c r="AH350" s="1474"/>
      <c r="AI350" s="1474"/>
      <c r="AJ350" s="1474"/>
      <c r="AK350" s="1474"/>
      <c r="AL350" s="1474"/>
      <c r="AM350" s="1474"/>
      <c r="AN350" s="1474"/>
      <c r="AO350" s="1474"/>
      <c r="AP350" s="1465"/>
      <c r="AQ350" s="1466"/>
      <c r="AR350" s="1474"/>
      <c r="AS350" s="1474"/>
      <c r="AT350" s="1474"/>
      <c r="AU350" s="1474"/>
      <c r="AV350" s="1474"/>
      <c r="AW350" s="1474"/>
      <c r="AX350" s="1474"/>
      <c r="AY350" s="1474"/>
      <c r="AZ350" s="1474"/>
      <c r="BA350" s="1474"/>
      <c r="BB350" s="1462"/>
      <c r="BC350" s="1468"/>
      <c r="BD350" s="1477"/>
      <c r="BE350" s="1477"/>
      <c r="BF350" s="1477"/>
      <c r="BG350" s="1477"/>
      <c r="BH350" s="1477"/>
      <c r="BI350" s="1477"/>
      <c r="BJ350" s="1477"/>
      <c r="BK350" s="1477"/>
      <c r="BL350" s="1477"/>
      <c r="BM350" s="1477"/>
      <c r="BN350" s="1465"/>
      <c r="BO350" s="1468"/>
      <c r="BP350" s="1477"/>
      <c r="BQ350" s="1477"/>
      <c r="BR350" s="1477"/>
      <c r="BS350" s="1477"/>
      <c r="BT350" s="1477"/>
      <c r="BU350" s="1477"/>
      <c r="BV350" s="1477"/>
      <c r="BW350" s="1477"/>
      <c r="BX350" s="1477"/>
      <c r="BY350" s="1477"/>
      <c r="BZ350" s="1465"/>
      <c r="CA350" s="1469"/>
      <c r="CB350" s="1474"/>
      <c r="CC350" s="1474"/>
      <c r="CD350" s="1474"/>
      <c r="CE350" s="1474"/>
      <c r="CF350" s="1474"/>
      <c r="CG350" s="1474"/>
      <c r="CH350" s="1474"/>
      <c r="CI350" s="1474"/>
      <c r="CJ350" s="1474"/>
      <c r="CK350" s="1474"/>
      <c r="CL350" s="1470"/>
      <c r="CM350" s="1484"/>
    </row>
    <row r="351" spans="2:91">
      <c r="B351" s="1432" t="s">
        <v>1259</v>
      </c>
      <c r="C351" s="1481"/>
      <c r="D351" s="1460"/>
      <c r="E351" s="1461"/>
      <c r="F351" s="1462"/>
      <c r="G351" s="1463"/>
      <c r="H351" s="1477"/>
      <c r="I351" s="1477"/>
      <c r="J351" s="1477"/>
      <c r="K351" s="1477"/>
      <c r="L351" s="1477"/>
      <c r="M351" s="1477"/>
      <c r="N351" s="1477"/>
      <c r="O351" s="1477"/>
      <c r="P351" s="1477"/>
      <c r="Q351" s="1477"/>
      <c r="R351" s="1465"/>
      <c r="S351" s="1466"/>
      <c r="T351" s="1467"/>
      <c r="U351" s="1467"/>
      <c r="V351" s="1467"/>
      <c r="W351" s="1467"/>
      <c r="X351" s="1467"/>
      <c r="Y351" s="1467"/>
      <c r="Z351" s="1467"/>
      <c r="AA351" s="1467"/>
      <c r="AB351" s="1467"/>
      <c r="AC351" s="1467"/>
      <c r="AD351" s="1462"/>
      <c r="AE351" s="1468"/>
      <c r="AF351" s="1467"/>
      <c r="AG351" s="1467"/>
      <c r="AH351" s="1467"/>
      <c r="AI351" s="1467"/>
      <c r="AJ351" s="1467"/>
      <c r="AK351" s="1467"/>
      <c r="AL351" s="1467"/>
      <c r="AM351" s="1467"/>
      <c r="AN351" s="1467"/>
      <c r="AO351" s="1467"/>
      <c r="AP351" s="1465"/>
      <c r="AQ351" s="1466"/>
      <c r="AR351" s="1467"/>
      <c r="AS351" s="1467"/>
      <c r="AT351" s="1467"/>
      <c r="AU351" s="1467"/>
      <c r="AV351" s="1467"/>
      <c r="AW351" s="1467"/>
      <c r="AX351" s="1467"/>
      <c r="AY351" s="1467"/>
      <c r="AZ351" s="1467"/>
      <c r="BA351" s="1467"/>
      <c r="BB351" s="1462"/>
      <c r="BC351" s="1468"/>
      <c r="BD351" s="1477"/>
      <c r="BE351" s="1477"/>
      <c r="BF351" s="1477"/>
      <c r="BG351" s="1477"/>
      <c r="BH351" s="1477"/>
      <c r="BI351" s="1477"/>
      <c r="BJ351" s="1477"/>
      <c r="BK351" s="1477"/>
      <c r="BL351" s="1477"/>
      <c r="BM351" s="1477"/>
      <c r="BN351" s="1465"/>
      <c r="BO351" s="1468"/>
      <c r="BP351" s="1477"/>
      <c r="BQ351" s="1477"/>
      <c r="BR351" s="1477"/>
      <c r="BS351" s="1477"/>
      <c r="BT351" s="1477"/>
      <c r="BU351" s="1477"/>
      <c r="BV351" s="1477"/>
      <c r="BW351" s="1477"/>
      <c r="BX351" s="1477"/>
      <c r="BY351" s="1477"/>
      <c r="BZ351" s="1465"/>
      <c r="CA351" s="1469"/>
      <c r="CB351" s="1467"/>
      <c r="CC351" s="1467"/>
      <c r="CD351" s="1467"/>
      <c r="CE351" s="1467"/>
      <c r="CF351" s="1467"/>
      <c r="CG351" s="1467"/>
      <c r="CH351" s="1467"/>
      <c r="CI351" s="1467"/>
      <c r="CJ351" s="1467"/>
      <c r="CK351" s="1467"/>
      <c r="CL351" s="1470"/>
      <c r="CM351" s="1482"/>
    </row>
    <row r="352" spans="2:91">
      <c r="B352" s="1433" t="s">
        <v>1260</v>
      </c>
      <c r="C352" s="1483"/>
      <c r="D352" s="1471"/>
      <c r="E352" s="1472"/>
      <c r="F352" s="1473"/>
      <c r="G352" s="1468"/>
      <c r="H352" s="1474"/>
      <c r="I352" s="1475"/>
      <c r="J352" s="1475"/>
      <c r="K352" s="1475"/>
      <c r="L352" s="1475"/>
      <c r="M352" s="1475"/>
      <c r="N352" s="1475"/>
      <c r="O352" s="1475"/>
      <c r="P352" s="1475"/>
      <c r="Q352" s="1475"/>
      <c r="R352" s="1465"/>
      <c r="S352" s="1466"/>
      <c r="T352" s="1474"/>
      <c r="U352" s="1474"/>
      <c r="V352" s="1474"/>
      <c r="W352" s="1474"/>
      <c r="X352" s="1474"/>
      <c r="Y352" s="1474"/>
      <c r="Z352" s="1474"/>
      <c r="AA352" s="1474"/>
      <c r="AB352" s="1474"/>
      <c r="AC352" s="1474"/>
      <c r="AD352" s="1462"/>
      <c r="AE352" s="1468"/>
      <c r="AF352" s="1474"/>
      <c r="AG352" s="1474"/>
      <c r="AH352" s="1474"/>
      <c r="AI352" s="1474"/>
      <c r="AJ352" s="1474"/>
      <c r="AK352" s="1474"/>
      <c r="AL352" s="1474"/>
      <c r="AM352" s="1474"/>
      <c r="AN352" s="1474"/>
      <c r="AO352" s="1474"/>
      <c r="AP352" s="1465"/>
      <c r="AQ352" s="1466"/>
      <c r="AR352" s="1474"/>
      <c r="AS352" s="1474"/>
      <c r="AT352" s="1474"/>
      <c r="AU352" s="1474"/>
      <c r="AV352" s="1474"/>
      <c r="AW352" s="1474"/>
      <c r="AX352" s="1474"/>
      <c r="AY352" s="1474"/>
      <c r="AZ352" s="1474"/>
      <c r="BA352" s="1474"/>
      <c r="BB352" s="1462"/>
      <c r="BC352" s="1468"/>
      <c r="BD352" s="1477"/>
      <c r="BE352" s="1477"/>
      <c r="BF352" s="1477"/>
      <c r="BG352" s="1477"/>
      <c r="BH352" s="1477"/>
      <c r="BI352" s="1477"/>
      <c r="BJ352" s="1477"/>
      <c r="BK352" s="1477"/>
      <c r="BL352" s="1477"/>
      <c r="BM352" s="1477"/>
      <c r="BN352" s="1465"/>
      <c r="BO352" s="1468"/>
      <c r="BP352" s="1477"/>
      <c r="BQ352" s="1477"/>
      <c r="BR352" s="1477"/>
      <c r="BS352" s="1477"/>
      <c r="BT352" s="1477"/>
      <c r="BU352" s="1477"/>
      <c r="BV352" s="1477"/>
      <c r="BW352" s="1477"/>
      <c r="BX352" s="1477"/>
      <c r="BY352" s="1477"/>
      <c r="BZ352" s="1465"/>
      <c r="CA352" s="1469"/>
      <c r="CB352" s="1474"/>
      <c r="CC352" s="1474"/>
      <c r="CD352" s="1474"/>
      <c r="CE352" s="1474"/>
      <c r="CF352" s="1474"/>
      <c r="CG352" s="1474"/>
      <c r="CH352" s="1474"/>
      <c r="CI352" s="1474"/>
      <c r="CJ352" s="1474"/>
      <c r="CK352" s="1474"/>
      <c r="CL352" s="1476"/>
      <c r="CM352" s="1484"/>
    </row>
    <row r="353" spans="2:91">
      <c r="B353" s="1433" t="s">
        <v>1261</v>
      </c>
      <c r="C353" s="1483"/>
      <c r="D353" s="1471"/>
      <c r="E353" s="1472"/>
      <c r="F353" s="1473"/>
      <c r="G353" s="1468"/>
      <c r="H353" s="1474"/>
      <c r="I353" s="1475"/>
      <c r="J353" s="1475"/>
      <c r="K353" s="1475"/>
      <c r="L353" s="1475"/>
      <c r="M353" s="1475"/>
      <c r="N353" s="1475"/>
      <c r="O353" s="1475"/>
      <c r="P353" s="1475"/>
      <c r="Q353" s="1475"/>
      <c r="R353" s="1465"/>
      <c r="S353" s="1466"/>
      <c r="T353" s="1474"/>
      <c r="U353" s="1474"/>
      <c r="V353" s="1474"/>
      <c r="W353" s="1474"/>
      <c r="X353" s="1474"/>
      <c r="Y353" s="1474"/>
      <c r="Z353" s="1474"/>
      <c r="AA353" s="1474"/>
      <c r="AB353" s="1474"/>
      <c r="AC353" s="1474"/>
      <c r="AD353" s="1462"/>
      <c r="AE353" s="1468"/>
      <c r="AF353" s="1474"/>
      <c r="AG353" s="1474"/>
      <c r="AH353" s="1474"/>
      <c r="AI353" s="1474"/>
      <c r="AJ353" s="1474"/>
      <c r="AK353" s="1474"/>
      <c r="AL353" s="1474"/>
      <c r="AM353" s="1474"/>
      <c r="AN353" s="1474"/>
      <c r="AO353" s="1474"/>
      <c r="AP353" s="1465"/>
      <c r="AQ353" s="1466"/>
      <c r="AR353" s="1474"/>
      <c r="AS353" s="1474"/>
      <c r="AT353" s="1474"/>
      <c r="AU353" s="1474"/>
      <c r="AV353" s="1474"/>
      <c r="AW353" s="1474"/>
      <c r="AX353" s="1474"/>
      <c r="AY353" s="1474"/>
      <c r="AZ353" s="1474"/>
      <c r="BA353" s="1474"/>
      <c r="BB353" s="1462"/>
      <c r="BC353" s="1468"/>
      <c r="BD353" s="1477"/>
      <c r="BE353" s="1477"/>
      <c r="BF353" s="1477"/>
      <c r="BG353" s="1477"/>
      <c r="BH353" s="1477"/>
      <c r="BI353" s="1477"/>
      <c r="BJ353" s="1477"/>
      <c r="BK353" s="1477"/>
      <c r="BL353" s="1477"/>
      <c r="BM353" s="1477"/>
      <c r="BN353" s="1465"/>
      <c r="BO353" s="1468"/>
      <c r="BP353" s="1477"/>
      <c r="BQ353" s="1477"/>
      <c r="BR353" s="1477"/>
      <c r="BS353" s="1477"/>
      <c r="BT353" s="1477"/>
      <c r="BU353" s="1477"/>
      <c r="BV353" s="1477"/>
      <c r="BW353" s="1477"/>
      <c r="BX353" s="1477"/>
      <c r="BY353" s="1477"/>
      <c r="BZ353" s="1465"/>
      <c r="CA353" s="1469"/>
      <c r="CB353" s="1474"/>
      <c r="CC353" s="1474"/>
      <c r="CD353" s="1474"/>
      <c r="CE353" s="1474"/>
      <c r="CF353" s="1474"/>
      <c r="CG353" s="1474"/>
      <c r="CH353" s="1474"/>
      <c r="CI353" s="1474"/>
      <c r="CJ353" s="1474"/>
      <c r="CK353" s="1474"/>
      <c r="CL353" s="1476"/>
      <c r="CM353" s="1484"/>
    </row>
    <row r="354" spans="2:91">
      <c r="B354" s="1433" t="s">
        <v>1262</v>
      </c>
      <c r="C354" s="1483"/>
      <c r="D354" s="1471"/>
      <c r="E354" s="1472"/>
      <c r="F354" s="1473"/>
      <c r="G354" s="1468"/>
      <c r="H354" s="1474"/>
      <c r="I354" s="1475"/>
      <c r="J354" s="1475"/>
      <c r="K354" s="1475"/>
      <c r="L354" s="1475"/>
      <c r="M354" s="1475"/>
      <c r="N354" s="1475"/>
      <c r="O354" s="1475"/>
      <c r="P354" s="1475"/>
      <c r="Q354" s="1475"/>
      <c r="R354" s="1465"/>
      <c r="S354" s="1466"/>
      <c r="T354" s="1474"/>
      <c r="U354" s="1474"/>
      <c r="V354" s="1474"/>
      <c r="W354" s="1474"/>
      <c r="X354" s="1474"/>
      <c r="Y354" s="1474"/>
      <c r="Z354" s="1474"/>
      <c r="AA354" s="1474"/>
      <c r="AB354" s="1474"/>
      <c r="AC354" s="1474"/>
      <c r="AD354" s="1462"/>
      <c r="AE354" s="1468"/>
      <c r="AF354" s="1474"/>
      <c r="AG354" s="1474"/>
      <c r="AH354" s="1474"/>
      <c r="AI354" s="1474"/>
      <c r="AJ354" s="1474"/>
      <c r="AK354" s="1474"/>
      <c r="AL354" s="1474"/>
      <c r="AM354" s="1474"/>
      <c r="AN354" s="1474"/>
      <c r="AO354" s="1474"/>
      <c r="AP354" s="1465"/>
      <c r="AQ354" s="1466"/>
      <c r="AR354" s="1474"/>
      <c r="AS354" s="1474"/>
      <c r="AT354" s="1474"/>
      <c r="AU354" s="1474"/>
      <c r="AV354" s="1474"/>
      <c r="AW354" s="1474"/>
      <c r="AX354" s="1474"/>
      <c r="AY354" s="1474"/>
      <c r="AZ354" s="1474"/>
      <c r="BA354" s="1474"/>
      <c r="BB354" s="1462"/>
      <c r="BC354" s="1468"/>
      <c r="BD354" s="1477"/>
      <c r="BE354" s="1477"/>
      <c r="BF354" s="1477"/>
      <c r="BG354" s="1477"/>
      <c r="BH354" s="1477"/>
      <c r="BI354" s="1477"/>
      <c r="BJ354" s="1477"/>
      <c r="BK354" s="1477"/>
      <c r="BL354" s="1477"/>
      <c r="BM354" s="1477"/>
      <c r="BN354" s="1465"/>
      <c r="BO354" s="1468"/>
      <c r="BP354" s="1477"/>
      <c r="BQ354" s="1477"/>
      <c r="BR354" s="1477"/>
      <c r="BS354" s="1477"/>
      <c r="BT354" s="1477"/>
      <c r="BU354" s="1477"/>
      <c r="BV354" s="1477"/>
      <c r="BW354" s="1477"/>
      <c r="BX354" s="1477"/>
      <c r="BY354" s="1477"/>
      <c r="BZ354" s="1465"/>
      <c r="CA354" s="1469"/>
      <c r="CB354" s="1474"/>
      <c r="CC354" s="1474"/>
      <c r="CD354" s="1474"/>
      <c r="CE354" s="1474"/>
      <c r="CF354" s="1474"/>
      <c r="CG354" s="1474"/>
      <c r="CH354" s="1474"/>
      <c r="CI354" s="1474"/>
      <c r="CJ354" s="1474"/>
      <c r="CK354" s="1474"/>
      <c r="CL354" s="1470"/>
      <c r="CM354" s="1484"/>
    </row>
    <row r="355" spans="2:91">
      <c r="B355" s="1432" t="s">
        <v>1263</v>
      </c>
      <c r="C355" s="1481"/>
      <c r="D355" s="1460"/>
      <c r="E355" s="1461"/>
      <c r="F355" s="1462"/>
      <c r="G355" s="1463"/>
      <c r="H355" s="1477"/>
      <c r="I355" s="1477"/>
      <c r="J355" s="1477"/>
      <c r="K355" s="1477"/>
      <c r="L355" s="1477"/>
      <c r="M355" s="1477"/>
      <c r="N355" s="1477"/>
      <c r="O355" s="1477"/>
      <c r="P355" s="1477"/>
      <c r="Q355" s="1477"/>
      <c r="R355" s="1465"/>
      <c r="S355" s="1466"/>
      <c r="T355" s="1467"/>
      <c r="U355" s="1467"/>
      <c r="V355" s="1467"/>
      <c r="W355" s="1467"/>
      <c r="X355" s="1467"/>
      <c r="Y355" s="1467"/>
      <c r="Z355" s="1467"/>
      <c r="AA355" s="1467"/>
      <c r="AB355" s="1467"/>
      <c r="AC355" s="1467"/>
      <c r="AD355" s="1462"/>
      <c r="AE355" s="1468"/>
      <c r="AF355" s="1467"/>
      <c r="AG355" s="1467"/>
      <c r="AH355" s="1467"/>
      <c r="AI355" s="1467"/>
      <c r="AJ355" s="1467"/>
      <c r="AK355" s="1467"/>
      <c r="AL355" s="1467"/>
      <c r="AM355" s="1467"/>
      <c r="AN355" s="1467"/>
      <c r="AO355" s="1467"/>
      <c r="AP355" s="1465"/>
      <c r="AQ355" s="1466"/>
      <c r="AR355" s="1467"/>
      <c r="AS355" s="1467"/>
      <c r="AT355" s="1467"/>
      <c r="AU355" s="1467"/>
      <c r="AV355" s="1467"/>
      <c r="AW355" s="1467"/>
      <c r="AX355" s="1467"/>
      <c r="AY355" s="1467"/>
      <c r="AZ355" s="1467"/>
      <c r="BA355" s="1467"/>
      <c r="BB355" s="1462"/>
      <c r="BC355" s="1468"/>
      <c r="BD355" s="1477"/>
      <c r="BE355" s="1477"/>
      <c r="BF355" s="1477"/>
      <c r="BG355" s="1477"/>
      <c r="BH355" s="1477"/>
      <c r="BI355" s="1477"/>
      <c r="BJ355" s="1477"/>
      <c r="BK355" s="1477"/>
      <c r="BL355" s="1477"/>
      <c r="BM355" s="1477"/>
      <c r="BN355" s="1465"/>
      <c r="BO355" s="1468"/>
      <c r="BP355" s="1477"/>
      <c r="BQ355" s="1477"/>
      <c r="BR355" s="1477"/>
      <c r="BS355" s="1477"/>
      <c r="BT355" s="1477"/>
      <c r="BU355" s="1477"/>
      <c r="BV355" s="1477"/>
      <c r="BW355" s="1477"/>
      <c r="BX355" s="1477"/>
      <c r="BY355" s="1477"/>
      <c r="BZ355" s="1465"/>
      <c r="CA355" s="1469"/>
      <c r="CB355" s="1467"/>
      <c r="CC355" s="1467"/>
      <c r="CD355" s="1467"/>
      <c r="CE355" s="1467"/>
      <c r="CF355" s="1467"/>
      <c r="CG355" s="1467"/>
      <c r="CH355" s="1467"/>
      <c r="CI355" s="1467"/>
      <c r="CJ355" s="1467"/>
      <c r="CK355" s="1467"/>
      <c r="CL355" s="1470"/>
      <c r="CM355" s="1482"/>
    </row>
    <row r="356" spans="2:91">
      <c r="B356" s="1433" t="s">
        <v>1264</v>
      </c>
      <c r="C356" s="1483"/>
      <c r="D356" s="1471"/>
      <c r="E356" s="1472"/>
      <c r="F356" s="1473"/>
      <c r="G356" s="1468"/>
      <c r="H356" s="1474"/>
      <c r="I356" s="1475"/>
      <c r="J356" s="1475"/>
      <c r="K356" s="1475"/>
      <c r="L356" s="1475"/>
      <c r="M356" s="1475"/>
      <c r="N356" s="1475"/>
      <c r="O356" s="1475"/>
      <c r="P356" s="1475"/>
      <c r="Q356" s="1475"/>
      <c r="R356" s="1465"/>
      <c r="S356" s="1466"/>
      <c r="T356" s="1474"/>
      <c r="U356" s="1474"/>
      <c r="V356" s="1474"/>
      <c r="W356" s="1474"/>
      <c r="X356" s="1474"/>
      <c r="Y356" s="1474"/>
      <c r="Z356" s="1474"/>
      <c r="AA356" s="1474"/>
      <c r="AB356" s="1474"/>
      <c r="AC356" s="1474"/>
      <c r="AD356" s="1462"/>
      <c r="AE356" s="1468"/>
      <c r="AF356" s="1474"/>
      <c r="AG356" s="1474"/>
      <c r="AH356" s="1474"/>
      <c r="AI356" s="1474"/>
      <c r="AJ356" s="1474"/>
      <c r="AK356" s="1474"/>
      <c r="AL356" s="1474"/>
      <c r="AM356" s="1474"/>
      <c r="AN356" s="1474"/>
      <c r="AO356" s="1474"/>
      <c r="AP356" s="1465"/>
      <c r="AQ356" s="1466"/>
      <c r="AR356" s="1474"/>
      <c r="AS356" s="1474"/>
      <c r="AT356" s="1474"/>
      <c r="AU356" s="1474"/>
      <c r="AV356" s="1474"/>
      <c r="AW356" s="1474"/>
      <c r="AX356" s="1474"/>
      <c r="AY356" s="1474"/>
      <c r="AZ356" s="1474"/>
      <c r="BA356" s="1474"/>
      <c r="BB356" s="1462"/>
      <c r="BC356" s="1468"/>
      <c r="BD356" s="1477"/>
      <c r="BE356" s="1477"/>
      <c r="BF356" s="1477"/>
      <c r="BG356" s="1477"/>
      <c r="BH356" s="1477"/>
      <c r="BI356" s="1477"/>
      <c r="BJ356" s="1477"/>
      <c r="BK356" s="1477"/>
      <c r="BL356" s="1477"/>
      <c r="BM356" s="1477"/>
      <c r="BN356" s="1465"/>
      <c r="BO356" s="1468"/>
      <c r="BP356" s="1477"/>
      <c r="BQ356" s="1477"/>
      <c r="BR356" s="1477"/>
      <c r="BS356" s="1477"/>
      <c r="BT356" s="1477"/>
      <c r="BU356" s="1477"/>
      <c r="BV356" s="1477"/>
      <c r="BW356" s="1477"/>
      <c r="BX356" s="1477"/>
      <c r="BY356" s="1477"/>
      <c r="BZ356" s="1465"/>
      <c r="CA356" s="1469"/>
      <c r="CB356" s="1474"/>
      <c r="CC356" s="1474"/>
      <c r="CD356" s="1474"/>
      <c r="CE356" s="1474"/>
      <c r="CF356" s="1474"/>
      <c r="CG356" s="1474"/>
      <c r="CH356" s="1474"/>
      <c r="CI356" s="1474"/>
      <c r="CJ356" s="1474"/>
      <c r="CK356" s="1474"/>
      <c r="CL356" s="1476"/>
      <c r="CM356" s="1484"/>
    </row>
    <row r="357" spans="2:91">
      <c r="B357" s="1433" t="s">
        <v>1265</v>
      </c>
      <c r="C357" s="1483"/>
      <c r="D357" s="1471"/>
      <c r="E357" s="1472"/>
      <c r="F357" s="1473"/>
      <c r="G357" s="1468"/>
      <c r="H357" s="1474"/>
      <c r="I357" s="1475"/>
      <c r="J357" s="1475"/>
      <c r="K357" s="1475"/>
      <c r="L357" s="1475"/>
      <c r="M357" s="1475"/>
      <c r="N357" s="1475"/>
      <c r="O357" s="1475"/>
      <c r="P357" s="1475"/>
      <c r="Q357" s="1475"/>
      <c r="R357" s="1465"/>
      <c r="S357" s="1466"/>
      <c r="T357" s="1474"/>
      <c r="U357" s="1474"/>
      <c r="V357" s="1474"/>
      <c r="W357" s="1474"/>
      <c r="X357" s="1474"/>
      <c r="Y357" s="1474"/>
      <c r="Z357" s="1474"/>
      <c r="AA357" s="1474"/>
      <c r="AB357" s="1474"/>
      <c r="AC357" s="1474"/>
      <c r="AD357" s="1462"/>
      <c r="AE357" s="1468"/>
      <c r="AF357" s="1474"/>
      <c r="AG357" s="1474"/>
      <c r="AH357" s="1474"/>
      <c r="AI357" s="1474"/>
      <c r="AJ357" s="1474"/>
      <c r="AK357" s="1474"/>
      <c r="AL357" s="1474"/>
      <c r="AM357" s="1474"/>
      <c r="AN357" s="1474"/>
      <c r="AO357" s="1474"/>
      <c r="AP357" s="1465"/>
      <c r="AQ357" s="1466"/>
      <c r="AR357" s="1474"/>
      <c r="AS357" s="1474"/>
      <c r="AT357" s="1474"/>
      <c r="AU357" s="1474"/>
      <c r="AV357" s="1474"/>
      <c r="AW357" s="1474"/>
      <c r="AX357" s="1474"/>
      <c r="AY357" s="1474"/>
      <c r="AZ357" s="1474"/>
      <c r="BA357" s="1474"/>
      <c r="BB357" s="1462"/>
      <c r="BC357" s="1468"/>
      <c r="BD357" s="1477"/>
      <c r="BE357" s="1477"/>
      <c r="BF357" s="1477"/>
      <c r="BG357" s="1477"/>
      <c r="BH357" s="1477"/>
      <c r="BI357" s="1477"/>
      <c r="BJ357" s="1477"/>
      <c r="BK357" s="1477"/>
      <c r="BL357" s="1477"/>
      <c r="BM357" s="1477"/>
      <c r="BN357" s="1465"/>
      <c r="BO357" s="1468"/>
      <c r="BP357" s="1477"/>
      <c r="BQ357" s="1477"/>
      <c r="BR357" s="1477"/>
      <c r="BS357" s="1477"/>
      <c r="BT357" s="1477"/>
      <c r="BU357" s="1477"/>
      <c r="BV357" s="1477"/>
      <c r="BW357" s="1477"/>
      <c r="BX357" s="1477"/>
      <c r="BY357" s="1477"/>
      <c r="BZ357" s="1465"/>
      <c r="CA357" s="1469"/>
      <c r="CB357" s="1474"/>
      <c r="CC357" s="1474"/>
      <c r="CD357" s="1474"/>
      <c r="CE357" s="1474"/>
      <c r="CF357" s="1474"/>
      <c r="CG357" s="1474"/>
      <c r="CH357" s="1474"/>
      <c r="CI357" s="1474"/>
      <c r="CJ357" s="1474"/>
      <c r="CK357" s="1474"/>
      <c r="CL357" s="1476"/>
      <c r="CM357" s="1484"/>
    </row>
    <row r="358" spans="2:91">
      <c r="B358" s="1433" t="s">
        <v>1266</v>
      </c>
      <c r="C358" s="1483"/>
      <c r="D358" s="1471"/>
      <c r="E358" s="1472"/>
      <c r="F358" s="1473"/>
      <c r="G358" s="1468"/>
      <c r="H358" s="1474"/>
      <c r="I358" s="1475"/>
      <c r="J358" s="1475"/>
      <c r="K358" s="1475"/>
      <c r="L358" s="1475"/>
      <c r="M358" s="1475"/>
      <c r="N358" s="1475"/>
      <c r="O358" s="1475"/>
      <c r="P358" s="1475"/>
      <c r="Q358" s="1475"/>
      <c r="R358" s="1465"/>
      <c r="S358" s="1466"/>
      <c r="T358" s="1474"/>
      <c r="U358" s="1474"/>
      <c r="V358" s="1474"/>
      <c r="W358" s="1474"/>
      <c r="X358" s="1474"/>
      <c r="Y358" s="1474"/>
      <c r="Z358" s="1474"/>
      <c r="AA358" s="1474"/>
      <c r="AB358" s="1474"/>
      <c r="AC358" s="1474"/>
      <c r="AD358" s="1462"/>
      <c r="AE358" s="1468"/>
      <c r="AF358" s="1474"/>
      <c r="AG358" s="1474"/>
      <c r="AH358" s="1474"/>
      <c r="AI358" s="1474"/>
      <c r="AJ358" s="1474"/>
      <c r="AK358" s="1474"/>
      <c r="AL358" s="1474"/>
      <c r="AM358" s="1474"/>
      <c r="AN358" s="1474"/>
      <c r="AO358" s="1474"/>
      <c r="AP358" s="1465"/>
      <c r="AQ358" s="1466"/>
      <c r="AR358" s="1474"/>
      <c r="AS358" s="1474"/>
      <c r="AT358" s="1474"/>
      <c r="AU358" s="1474"/>
      <c r="AV358" s="1474"/>
      <c r="AW358" s="1474"/>
      <c r="AX358" s="1474"/>
      <c r="AY358" s="1474"/>
      <c r="AZ358" s="1474"/>
      <c r="BA358" s="1474"/>
      <c r="BB358" s="1462"/>
      <c r="BC358" s="1468"/>
      <c r="BD358" s="1477"/>
      <c r="BE358" s="1477"/>
      <c r="BF358" s="1477"/>
      <c r="BG358" s="1477"/>
      <c r="BH358" s="1477"/>
      <c r="BI358" s="1477"/>
      <c r="BJ358" s="1477"/>
      <c r="BK358" s="1477"/>
      <c r="BL358" s="1477"/>
      <c r="BM358" s="1477"/>
      <c r="BN358" s="1465"/>
      <c r="BO358" s="1468"/>
      <c r="BP358" s="1477"/>
      <c r="BQ358" s="1477"/>
      <c r="BR358" s="1477"/>
      <c r="BS358" s="1477"/>
      <c r="BT358" s="1477"/>
      <c r="BU358" s="1477"/>
      <c r="BV358" s="1477"/>
      <c r="BW358" s="1477"/>
      <c r="BX358" s="1477"/>
      <c r="BY358" s="1477"/>
      <c r="BZ358" s="1465"/>
      <c r="CA358" s="1469"/>
      <c r="CB358" s="1474"/>
      <c r="CC358" s="1474"/>
      <c r="CD358" s="1474"/>
      <c r="CE358" s="1474"/>
      <c r="CF358" s="1474"/>
      <c r="CG358" s="1474"/>
      <c r="CH358" s="1474"/>
      <c r="CI358" s="1474"/>
      <c r="CJ358" s="1474"/>
      <c r="CK358" s="1474"/>
      <c r="CL358" s="1470"/>
      <c r="CM358" s="1484"/>
    </row>
    <row r="359" spans="2:91">
      <c r="B359" s="1432" t="s">
        <v>1267</v>
      </c>
      <c r="C359" s="1481"/>
      <c r="D359" s="1460"/>
      <c r="E359" s="1461"/>
      <c r="F359" s="1462"/>
      <c r="G359" s="1463"/>
      <c r="H359" s="1477"/>
      <c r="I359" s="1477"/>
      <c r="J359" s="1477"/>
      <c r="K359" s="1477"/>
      <c r="L359" s="1477"/>
      <c r="M359" s="1477"/>
      <c r="N359" s="1477"/>
      <c r="O359" s="1477"/>
      <c r="P359" s="1477"/>
      <c r="Q359" s="1477"/>
      <c r="R359" s="1465"/>
      <c r="S359" s="1466"/>
      <c r="T359" s="1467"/>
      <c r="U359" s="1467"/>
      <c r="V359" s="1467"/>
      <c r="W359" s="1467"/>
      <c r="X359" s="1467"/>
      <c r="Y359" s="1467"/>
      <c r="Z359" s="1467"/>
      <c r="AA359" s="1467"/>
      <c r="AB359" s="1467"/>
      <c r="AC359" s="1467"/>
      <c r="AD359" s="1462"/>
      <c r="AE359" s="1468"/>
      <c r="AF359" s="1467"/>
      <c r="AG359" s="1467"/>
      <c r="AH359" s="1467"/>
      <c r="AI359" s="1467"/>
      <c r="AJ359" s="1467"/>
      <c r="AK359" s="1467"/>
      <c r="AL359" s="1467"/>
      <c r="AM359" s="1467"/>
      <c r="AN359" s="1467"/>
      <c r="AO359" s="1467"/>
      <c r="AP359" s="1465"/>
      <c r="AQ359" s="1466"/>
      <c r="AR359" s="1467"/>
      <c r="AS359" s="1467"/>
      <c r="AT359" s="1467"/>
      <c r="AU359" s="1467"/>
      <c r="AV359" s="1467"/>
      <c r="AW359" s="1467"/>
      <c r="AX359" s="1467"/>
      <c r="AY359" s="1467"/>
      <c r="AZ359" s="1467"/>
      <c r="BA359" s="1467"/>
      <c r="BB359" s="1462"/>
      <c r="BC359" s="1468"/>
      <c r="BD359" s="1477"/>
      <c r="BE359" s="1477"/>
      <c r="BF359" s="1477"/>
      <c r="BG359" s="1477"/>
      <c r="BH359" s="1477"/>
      <c r="BI359" s="1477"/>
      <c r="BJ359" s="1477"/>
      <c r="BK359" s="1477"/>
      <c r="BL359" s="1477"/>
      <c r="BM359" s="1477"/>
      <c r="BN359" s="1465"/>
      <c r="BO359" s="1468"/>
      <c r="BP359" s="1477"/>
      <c r="BQ359" s="1477"/>
      <c r="BR359" s="1477"/>
      <c r="BS359" s="1477"/>
      <c r="BT359" s="1477"/>
      <c r="BU359" s="1477"/>
      <c r="BV359" s="1477"/>
      <c r="BW359" s="1477"/>
      <c r="BX359" s="1477"/>
      <c r="BY359" s="1477"/>
      <c r="BZ359" s="1465"/>
      <c r="CA359" s="1469"/>
      <c r="CB359" s="1467"/>
      <c r="CC359" s="1467"/>
      <c r="CD359" s="1467"/>
      <c r="CE359" s="1467"/>
      <c r="CF359" s="1467"/>
      <c r="CG359" s="1467"/>
      <c r="CH359" s="1467"/>
      <c r="CI359" s="1467"/>
      <c r="CJ359" s="1467"/>
      <c r="CK359" s="1467"/>
      <c r="CL359" s="1470"/>
      <c r="CM359" s="1482"/>
    </row>
    <row r="360" spans="2:91">
      <c r="B360" s="1433" t="s">
        <v>1268</v>
      </c>
      <c r="C360" s="1483"/>
      <c r="D360" s="1471"/>
      <c r="E360" s="1472"/>
      <c r="F360" s="1473"/>
      <c r="G360" s="1468"/>
      <c r="H360" s="1474"/>
      <c r="I360" s="1475"/>
      <c r="J360" s="1475"/>
      <c r="K360" s="1475"/>
      <c r="L360" s="1475"/>
      <c r="M360" s="1475"/>
      <c r="N360" s="1475"/>
      <c r="O360" s="1475"/>
      <c r="P360" s="1475"/>
      <c r="Q360" s="1475"/>
      <c r="R360" s="1465"/>
      <c r="S360" s="1466"/>
      <c r="T360" s="1474"/>
      <c r="U360" s="1474"/>
      <c r="V360" s="1474"/>
      <c r="W360" s="1474"/>
      <c r="X360" s="1474"/>
      <c r="Y360" s="1474"/>
      <c r="Z360" s="1474"/>
      <c r="AA360" s="1474"/>
      <c r="AB360" s="1474"/>
      <c r="AC360" s="1474"/>
      <c r="AD360" s="1462"/>
      <c r="AE360" s="1468"/>
      <c r="AF360" s="1474"/>
      <c r="AG360" s="1474"/>
      <c r="AH360" s="1474"/>
      <c r="AI360" s="1474"/>
      <c r="AJ360" s="1474"/>
      <c r="AK360" s="1474"/>
      <c r="AL360" s="1474"/>
      <c r="AM360" s="1474"/>
      <c r="AN360" s="1474"/>
      <c r="AO360" s="1474"/>
      <c r="AP360" s="1465"/>
      <c r="AQ360" s="1466"/>
      <c r="AR360" s="1474"/>
      <c r="AS360" s="1474"/>
      <c r="AT360" s="1474"/>
      <c r="AU360" s="1474"/>
      <c r="AV360" s="1474"/>
      <c r="AW360" s="1474"/>
      <c r="AX360" s="1474"/>
      <c r="AY360" s="1474"/>
      <c r="AZ360" s="1474"/>
      <c r="BA360" s="1474"/>
      <c r="BB360" s="1462"/>
      <c r="BC360" s="1468"/>
      <c r="BD360" s="1477"/>
      <c r="BE360" s="1477"/>
      <c r="BF360" s="1477"/>
      <c r="BG360" s="1477"/>
      <c r="BH360" s="1477"/>
      <c r="BI360" s="1477"/>
      <c r="BJ360" s="1477"/>
      <c r="BK360" s="1477"/>
      <c r="BL360" s="1477"/>
      <c r="BM360" s="1477"/>
      <c r="BN360" s="1465"/>
      <c r="BO360" s="1468"/>
      <c r="BP360" s="1477"/>
      <c r="BQ360" s="1477"/>
      <c r="BR360" s="1477"/>
      <c r="BS360" s="1477"/>
      <c r="BT360" s="1477"/>
      <c r="BU360" s="1477"/>
      <c r="BV360" s="1477"/>
      <c r="BW360" s="1477"/>
      <c r="BX360" s="1477"/>
      <c r="BY360" s="1477"/>
      <c r="BZ360" s="1465"/>
      <c r="CA360" s="1469"/>
      <c r="CB360" s="1474"/>
      <c r="CC360" s="1474"/>
      <c r="CD360" s="1474"/>
      <c r="CE360" s="1474"/>
      <c r="CF360" s="1474"/>
      <c r="CG360" s="1474"/>
      <c r="CH360" s="1474"/>
      <c r="CI360" s="1474"/>
      <c r="CJ360" s="1474"/>
      <c r="CK360" s="1474"/>
      <c r="CL360" s="1476"/>
      <c r="CM360" s="1484"/>
    </row>
    <row r="361" spans="2:91">
      <c r="B361" s="1433" t="s">
        <v>1269</v>
      </c>
      <c r="C361" s="1483"/>
      <c r="D361" s="1471"/>
      <c r="E361" s="1472"/>
      <c r="F361" s="1473"/>
      <c r="G361" s="1468"/>
      <c r="H361" s="1474"/>
      <c r="I361" s="1475"/>
      <c r="J361" s="1475"/>
      <c r="K361" s="1475"/>
      <c r="L361" s="1475"/>
      <c r="M361" s="1475"/>
      <c r="N361" s="1475"/>
      <c r="O361" s="1475"/>
      <c r="P361" s="1475"/>
      <c r="Q361" s="1475"/>
      <c r="R361" s="1465"/>
      <c r="S361" s="1466"/>
      <c r="T361" s="1474"/>
      <c r="U361" s="1474"/>
      <c r="V361" s="1474"/>
      <c r="W361" s="1474"/>
      <c r="X361" s="1474"/>
      <c r="Y361" s="1474"/>
      <c r="Z361" s="1474"/>
      <c r="AA361" s="1474"/>
      <c r="AB361" s="1474"/>
      <c r="AC361" s="1474"/>
      <c r="AD361" s="1462"/>
      <c r="AE361" s="1468"/>
      <c r="AF361" s="1474"/>
      <c r="AG361" s="1474"/>
      <c r="AH361" s="1474"/>
      <c r="AI361" s="1474"/>
      <c r="AJ361" s="1474"/>
      <c r="AK361" s="1474"/>
      <c r="AL361" s="1474"/>
      <c r="AM361" s="1474"/>
      <c r="AN361" s="1474"/>
      <c r="AO361" s="1474"/>
      <c r="AP361" s="1465"/>
      <c r="AQ361" s="1466"/>
      <c r="AR361" s="1474"/>
      <c r="AS361" s="1474"/>
      <c r="AT361" s="1474"/>
      <c r="AU361" s="1474"/>
      <c r="AV361" s="1474"/>
      <c r="AW361" s="1474"/>
      <c r="AX361" s="1474"/>
      <c r="AY361" s="1474"/>
      <c r="AZ361" s="1474"/>
      <c r="BA361" s="1474"/>
      <c r="BB361" s="1462"/>
      <c r="BC361" s="1468"/>
      <c r="BD361" s="1477"/>
      <c r="BE361" s="1477"/>
      <c r="BF361" s="1477"/>
      <c r="BG361" s="1477"/>
      <c r="BH361" s="1477"/>
      <c r="BI361" s="1477"/>
      <c r="BJ361" s="1477"/>
      <c r="BK361" s="1477"/>
      <c r="BL361" s="1477"/>
      <c r="BM361" s="1477"/>
      <c r="BN361" s="1465"/>
      <c r="BO361" s="1468"/>
      <c r="BP361" s="1477"/>
      <c r="BQ361" s="1477"/>
      <c r="BR361" s="1477"/>
      <c r="BS361" s="1477"/>
      <c r="BT361" s="1477"/>
      <c r="BU361" s="1477"/>
      <c r="BV361" s="1477"/>
      <c r="BW361" s="1477"/>
      <c r="BX361" s="1477"/>
      <c r="BY361" s="1477"/>
      <c r="BZ361" s="1465"/>
      <c r="CA361" s="1469"/>
      <c r="CB361" s="1474"/>
      <c r="CC361" s="1474"/>
      <c r="CD361" s="1474"/>
      <c r="CE361" s="1474"/>
      <c r="CF361" s="1474"/>
      <c r="CG361" s="1474"/>
      <c r="CH361" s="1474"/>
      <c r="CI361" s="1474"/>
      <c r="CJ361" s="1474"/>
      <c r="CK361" s="1474"/>
      <c r="CL361" s="1476"/>
      <c r="CM361" s="1484"/>
    </row>
    <row r="362" spans="2:91">
      <c r="B362" s="1433" t="s">
        <v>1270</v>
      </c>
      <c r="C362" s="1483"/>
      <c r="D362" s="1471"/>
      <c r="E362" s="1472"/>
      <c r="F362" s="1473"/>
      <c r="G362" s="1468"/>
      <c r="H362" s="1474"/>
      <c r="I362" s="1475"/>
      <c r="J362" s="1475"/>
      <c r="K362" s="1475"/>
      <c r="L362" s="1475"/>
      <c r="M362" s="1475"/>
      <c r="N362" s="1475"/>
      <c r="O362" s="1475"/>
      <c r="P362" s="1475"/>
      <c r="Q362" s="1475"/>
      <c r="R362" s="1465"/>
      <c r="S362" s="1466"/>
      <c r="T362" s="1474"/>
      <c r="U362" s="1474"/>
      <c r="V362" s="1474"/>
      <c r="W362" s="1474"/>
      <c r="X362" s="1474"/>
      <c r="Y362" s="1474"/>
      <c r="Z362" s="1474"/>
      <c r="AA362" s="1474"/>
      <c r="AB362" s="1474"/>
      <c r="AC362" s="1474"/>
      <c r="AD362" s="1462"/>
      <c r="AE362" s="1468"/>
      <c r="AF362" s="1474"/>
      <c r="AG362" s="1474"/>
      <c r="AH362" s="1474"/>
      <c r="AI362" s="1474"/>
      <c r="AJ362" s="1474"/>
      <c r="AK362" s="1474"/>
      <c r="AL362" s="1474"/>
      <c r="AM362" s="1474"/>
      <c r="AN362" s="1474"/>
      <c r="AO362" s="1474"/>
      <c r="AP362" s="1465"/>
      <c r="AQ362" s="1466"/>
      <c r="AR362" s="1474"/>
      <c r="AS362" s="1474"/>
      <c r="AT362" s="1474"/>
      <c r="AU362" s="1474"/>
      <c r="AV362" s="1474"/>
      <c r="AW362" s="1474"/>
      <c r="AX362" s="1474"/>
      <c r="AY362" s="1474"/>
      <c r="AZ362" s="1474"/>
      <c r="BA362" s="1474"/>
      <c r="BB362" s="1462"/>
      <c r="BC362" s="1468"/>
      <c r="BD362" s="1477"/>
      <c r="BE362" s="1477"/>
      <c r="BF362" s="1477"/>
      <c r="BG362" s="1477"/>
      <c r="BH362" s="1477"/>
      <c r="BI362" s="1477"/>
      <c r="BJ362" s="1477"/>
      <c r="BK362" s="1477"/>
      <c r="BL362" s="1477"/>
      <c r="BM362" s="1477"/>
      <c r="BN362" s="1465"/>
      <c r="BO362" s="1468"/>
      <c r="BP362" s="1477"/>
      <c r="BQ362" s="1477"/>
      <c r="BR362" s="1477"/>
      <c r="BS362" s="1477"/>
      <c r="BT362" s="1477"/>
      <c r="BU362" s="1477"/>
      <c r="BV362" s="1477"/>
      <c r="BW362" s="1477"/>
      <c r="BX362" s="1477"/>
      <c r="BY362" s="1477"/>
      <c r="BZ362" s="1465"/>
      <c r="CA362" s="1469"/>
      <c r="CB362" s="1474"/>
      <c r="CC362" s="1474"/>
      <c r="CD362" s="1474"/>
      <c r="CE362" s="1474"/>
      <c r="CF362" s="1474"/>
      <c r="CG362" s="1474"/>
      <c r="CH362" s="1474"/>
      <c r="CI362" s="1474"/>
      <c r="CJ362" s="1474"/>
      <c r="CK362" s="1474"/>
      <c r="CL362" s="1470"/>
      <c r="CM362" s="1484"/>
    </row>
    <row r="363" spans="2:91">
      <c r="B363" s="1432" t="s">
        <v>1271</v>
      </c>
      <c r="C363" s="1481"/>
      <c r="D363" s="1460"/>
      <c r="E363" s="1461"/>
      <c r="F363" s="1462"/>
      <c r="G363" s="1463"/>
      <c r="H363" s="1477"/>
      <c r="I363" s="1477"/>
      <c r="J363" s="1477"/>
      <c r="K363" s="1477"/>
      <c r="L363" s="1477"/>
      <c r="M363" s="1477"/>
      <c r="N363" s="1477"/>
      <c r="O363" s="1477"/>
      <c r="P363" s="1477"/>
      <c r="Q363" s="1477"/>
      <c r="R363" s="1465"/>
      <c r="S363" s="1466"/>
      <c r="T363" s="1467"/>
      <c r="U363" s="1467"/>
      <c r="V363" s="1467"/>
      <c r="W363" s="1467"/>
      <c r="X363" s="1467"/>
      <c r="Y363" s="1467"/>
      <c r="Z363" s="1467"/>
      <c r="AA363" s="1467"/>
      <c r="AB363" s="1467"/>
      <c r="AC363" s="1467"/>
      <c r="AD363" s="1462"/>
      <c r="AE363" s="1468"/>
      <c r="AF363" s="1467"/>
      <c r="AG363" s="1467"/>
      <c r="AH363" s="1467"/>
      <c r="AI363" s="1467"/>
      <c r="AJ363" s="1467"/>
      <c r="AK363" s="1467"/>
      <c r="AL363" s="1467"/>
      <c r="AM363" s="1467"/>
      <c r="AN363" s="1467"/>
      <c r="AO363" s="1467"/>
      <c r="AP363" s="1465"/>
      <c r="AQ363" s="1466"/>
      <c r="AR363" s="1467"/>
      <c r="AS363" s="1467"/>
      <c r="AT363" s="1467"/>
      <c r="AU363" s="1467"/>
      <c r="AV363" s="1467"/>
      <c r="AW363" s="1467"/>
      <c r="AX363" s="1467"/>
      <c r="AY363" s="1467"/>
      <c r="AZ363" s="1467"/>
      <c r="BA363" s="1467"/>
      <c r="BB363" s="1462"/>
      <c r="BC363" s="1468"/>
      <c r="BD363" s="1477"/>
      <c r="BE363" s="1477"/>
      <c r="BF363" s="1477"/>
      <c r="BG363" s="1477"/>
      <c r="BH363" s="1477"/>
      <c r="BI363" s="1477"/>
      <c r="BJ363" s="1477"/>
      <c r="BK363" s="1477"/>
      <c r="BL363" s="1477"/>
      <c r="BM363" s="1477"/>
      <c r="BN363" s="1465"/>
      <c r="BO363" s="1468"/>
      <c r="BP363" s="1477"/>
      <c r="BQ363" s="1477"/>
      <c r="BR363" s="1477"/>
      <c r="BS363" s="1477"/>
      <c r="BT363" s="1477"/>
      <c r="BU363" s="1477"/>
      <c r="BV363" s="1477"/>
      <c r="BW363" s="1477"/>
      <c r="BX363" s="1477"/>
      <c r="BY363" s="1477"/>
      <c r="BZ363" s="1465"/>
      <c r="CA363" s="1469"/>
      <c r="CB363" s="1467"/>
      <c r="CC363" s="1467"/>
      <c r="CD363" s="1467"/>
      <c r="CE363" s="1467"/>
      <c r="CF363" s="1467"/>
      <c r="CG363" s="1467"/>
      <c r="CH363" s="1467"/>
      <c r="CI363" s="1467"/>
      <c r="CJ363" s="1467"/>
      <c r="CK363" s="1467"/>
      <c r="CL363" s="1470"/>
      <c r="CM363" s="1482"/>
    </row>
    <row r="364" spans="2:91">
      <c r="B364" s="1433" t="s">
        <v>1272</v>
      </c>
      <c r="C364" s="1483"/>
      <c r="D364" s="1471"/>
      <c r="E364" s="1472"/>
      <c r="F364" s="1473"/>
      <c r="G364" s="1468"/>
      <c r="H364" s="1474"/>
      <c r="I364" s="1475"/>
      <c r="J364" s="1475"/>
      <c r="K364" s="1475"/>
      <c r="L364" s="1475"/>
      <c r="M364" s="1475"/>
      <c r="N364" s="1475"/>
      <c r="O364" s="1475"/>
      <c r="P364" s="1475"/>
      <c r="Q364" s="1475"/>
      <c r="R364" s="1465"/>
      <c r="S364" s="1466"/>
      <c r="T364" s="1474"/>
      <c r="U364" s="1474"/>
      <c r="V364" s="1474"/>
      <c r="W364" s="1474"/>
      <c r="X364" s="1474"/>
      <c r="Y364" s="1474"/>
      <c r="Z364" s="1474"/>
      <c r="AA364" s="1474"/>
      <c r="AB364" s="1474"/>
      <c r="AC364" s="1474"/>
      <c r="AD364" s="1462"/>
      <c r="AE364" s="1468"/>
      <c r="AF364" s="1474"/>
      <c r="AG364" s="1474"/>
      <c r="AH364" s="1474"/>
      <c r="AI364" s="1474"/>
      <c r="AJ364" s="1474"/>
      <c r="AK364" s="1474"/>
      <c r="AL364" s="1474"/>
      <c r="AM364" s="1474"/>
      <c r="AN364" s="1474"/>
      <c r="AO364" s="1474"/>
      <c r="AP364" s="1465"/>
      <c r="AQ364" s="1466"/>
      <c r="AR364" s="1474"/>
      <c r="AS364" s="1474"/>
      <c r="AT364" s="1474"/>
      <c r="AU364" s="1474"/>
      <c r="AV364" s="1474"/>
      <c r="AW364" s="1474"/>
      <c r="AX364" s="1474"/>
      <c r="AY364" s="1474"/>
      <c r="AZ364" s="1474"/>
      <c r="BA364" s="1474"/>
      <c r="BB364" s="1462"/>
      <c r="BC364" s="1468"/>
      <c r="BD364" s="1477"/>
      <c r="BE364" s="1477"/>
      <c r="BF364" s="1477"/>
      <c r="BG364" s="1477"/>
      <c r="BH364" s="1477"/>
      <c r="BI364" s="1477"/>
      <c r="BJ364" s="1477"/>
      <c r="BK364" s="1477"/>
      <c r="BL364" s="1477"/>
      <c r="BM364" s="1477"/>
      <c r="BN364" s="1465"/>
      <c r="BO364" s="1468"/>
      <c r="BP364" s="1477"/>
      <c r="BQ364" s="1477"/>
      <c r="BR364" s="1477"/>
      <c r="BS364" s="1477"/>
      <c r="BT364" s="1477"/>
      <c r="BU364" s="1477"/>
      <c r="BV364" s="1477"/>
      <c r="BW364" s="1477"/>
      <c r="BX364" s="1477"/>
      <c r="BY364" s="1477"/>
      <c r="BZ364" s="1465"/>
      <c r="CA364" s="1469"/>
      <c r="CB364" s="1474"/>
      <c r="CC364" s="1474"/>
      <c r="CD364" s="1474"/>
      <c r="CE364" s="1474"/>
      <c r="CF364" s="1474"/>
      <c r="CG364" s="1474"/>
      <c r="CH364" s="1474"/>
      <c r="CI364" s="1474"/>
      <c r="CJ364" s="1474"/>
      <c r="CK364" s="1474"/>
      <c r="CL364" s="1476"/>
      <c r="CM364" s="1484"/>
    </row>
    <row r="365" spans="2:91">
      <c r="B365" s="1433" t="s">
        <v>1273</v>
      </c>
      <c r="C365" s="1483"/>
      <c r="D365" s="1471"/>
      <c r="E365" s="1472"/>
      <c r="F365" s="1473"/>
      <c r="G365" s="1468"/>
      <c r="H365" s="1474"/>
      <c r="I365" s="1475"/>
      <c r="J365" s="1475"/>
      <c r="K365" s="1475"/>
      <c r="L365" s="1475"/>
      <c r="M365" s="1475"/>
      <c r="N365" s="1475"/>
      <c r="O365" s="1475"/>
      <c r="P365" s="1475"/>
      <c r="Q365" s="1475"/>
      <c r="R365" s="1465"/>
      <c r="S365" s="1466"/>
      <c r="T365" s="1474"/>
      <c r="U365" s="1474"/>
      <c r="V365" s="1474"/>
      <c r="W365" s="1474"/>
      <c r="X365" s="1474"/>
      <c r="Y365" s="1474"/>
      <c r="Z365" s="1474"/>
      <c r="AA365" s="1474"/>
      <c r="AB365" s="1474"/>
      <c r="AC365" s="1474"/>
      <c r="AD365" s="1462"/>
      <c r="AE365" s="1468"/>
      <c r="AF365" s="1474"/>
      <c r="AG365" s="1474"/>
      <c r="AH365" s="1474"/>
      <c r="AI365" s="1474"/>
      <c r="AJ365" s="1474"/>
      <c r="AK365" s="1474"/>
      <c r="AL365" s="1474"/>
      <c r="AM365" s="1474"/>
      <c r="AN365" s="1474"/>
      <c r="AO365" s="1474"/>
      <c r="AP365" s="1465"/>
      <c r="AQ365" s="1466"/>
      <c r="AR365" s="1474"/>
      <c r="AS365" s="1474"/>
      <c r="AT365" s="1474"/>
      <c r="AU365" s="1474"/>
      <c r="AV365" s="1474"/>
      <c r="AW365" s="1474"/>
      <c r="AX365" s="1474"/>
      <c r="AY365" s="1474"/>
      <c r="AZ365" s="1474"/>
      <c r="BA365" s="1474"/>
      <c r="BB365" s="1462"/>
      <c r="BC365" s="1468"/>
      <c r="BD365" s="1477"/>
      <c r="BE365" s="1477"/>
      <c r="BF365" s="1477"/>
      <c r="BG365" s="1477"/>
      <c r="BH365" s="1477"/>
      <c r="BI365" s="1477"/>
      <c r="BJ365" s="1477"/>
      <c r="BK365" s="1477"/>
      <c r="BL365" s="1477"/>
      <c r="BM365" s="1477"/>
      <c r="BN365" s="1465"/>
      <c r="BO365" s="1468"/>
      <c r="BP365" s="1477"/>
      <c r="BQ365" s="1477"/>
      <c r="BR365" s="1477"/>
      <c r="BS365" s="1477"/>
      <c r="BT365" s="1477"/>
      <c r="BU365" s="1477"/>
      <c r="BV365" s="1477"/>
      <c r="BW365" s="1477"/>
      <c r="BX365" s="1477"/>
      <c r="BY365" s="1477"/>
      <c r="BZ365" s="1465"/>
      <c r="CA365" s="1469"/>
      <c r="CB365" s="1474"/>
      <c r="CC365" s="1474"/>
      <c r="CD365" s="1474"/>
      <c r="CE365" s="1474"/>
      <c r="CF365" s="1474"/>
      <c r="CG365" s="1474"/>
      <c r="CH365" s="1474"/>
      <c r="CI365" s="1474"/>
      <c r="CJ365" s="1474"/>
      <c r="CK365" s="1474"/>
      <c r="CL365" s="1476"/>
      <c r="CM365" s="1484"/>
    </row>
    <row r="366" spans="2:91">
      <c r="B366" s="1433" t="s">
        <v>1274</v>
      </c>
      <c r="C366" s="1483"/>
      <c r="D366" s="1471"/>
      <c r="E366" s="1472"/>
      <c r="F366" s="1473"/>
      <c r="G366" s="1468"/>
      <c r="H366" s="1474"/>
      <c r="I366" s="1475"/>
      <c r="J366" s="1475"/>
      <c r="K366" s="1475"/>
      <c r="L366" s="1475"/>
      <c r="M366" s="1475"/>
      <c r="N366" s="1475"/>
      <c r="O366" s="1475"/>
      <c r="P366" s="1475"/>
      <c r="Q366" s="1475"/>
      <c r="R366" s="1465"/>
      <c r="S366" s="1466"/>
      <c r="T366" s="1474"/>
      <c r="U366" s="1474"/>
      <c r="V366" s="1474"/>
      <c r="W366" s="1474"/>
      <c r="X366" s="1474"/>
      <c r="Y366" s="1474"/>
      <c r="Z366" s="1474"/>
      <c r="AA366" s="1474"/>
      <c r="AB366" s="1474"/>
      <c r="AC366" s="1474"/>
      <c r="AD366" s="1462"/>
      <c r="AE366" s="1468"/>
      <c r="AF366" s="1474"/>
      <c r="AG366" s="1474"/>
      <c r="AH366" s="1474"/>
      <c r="AI366" s="1474"/>
      <c r="AJ366" s="1474"/>
      <c r="AK366" s="1474"/>
      <c r="AL366" s="1474"/>
      <c r="AM366" s="1474"/>
      <c r="AN366" s="1474"/>
      <c r="AO366" s="1474"/>
      <c r="AP366" s="1465"/>
      <c r="AQ366" s="1466"/>
      <c r="AR366" s="1474"/>
      <c r="AS366" s="1474"/>
      <c r="AT366" s="1474"/>
      <c r="AU366" s="1474"/>
      <c r="AV366" s="1474"/>
      <c r="AW366" s="1474"/>
      <c r="AX366" s="1474"/>
      <c r="AY366" s="1474"/>
      <c r="AZ366" s="1474"/>
      <c r="BA366" s="1474"/>
      <c r="BB366" s="1462"/>
      <c r="BC366" s="1468"/>
      <c r="BD366" s="1477"/>
      <c r="BE366" s="1477"/>
      <c r="BF366" s="1477"/>
      <c r="BG366" s="1477"/>
      <c r="BH366" s="1477"/>
      <c r="BI366" s="1477"/>
      <c r="BJ366" s="1477"/>
      <c r="BK366" s="1477"/>
      <c r="BL366" s="1477"/>
      <c r="BM366" s="1477"/>
      <c r="BN366" s="1465"/>
      <c r="BO366" s="1468"/>
      <c r="BP366" s="1477"/>
      <c r="BQ366" s="1477"/>
      <c r="BR366" s="1477"/>
      <c r="BS366" s="1477"/>
      <c r="BT366" s="1477"/>
      <c r="BU366" s="1477"/>
      <c r="BV366" s="1477"/>
      <c r="BW366" s="1477"/>
      <c r="BX366" s="1477"/>
      <c r="BY366" s="1477"/>
      <c r="BZ366" s="1465"/>
      <c r="CA366" s="1469"/>
      <c r="CB366" s="1474"/>
      <c r="CC366" s="1474"/>
      <c r="CD366" s="1474"/>
      <c r="CE366" s="1474"/>
      <c r="CF366" s="1474"/>
      <c r="CG366" s="1474"/>
      <c r="CH366" s="1474"/>
      <c r="CI366" s="1474"/>
      <c r="CJ366" s="1474"/>
      <c r="CK366" s="1474"/>
      <c r="CL366" s="1470"/>
      <c r="CM366" s="1484"/>
    </row>
    <row r="367" spans="2:91">
      <c r="B367" s="1432" t="s">
        <v>1275</v>
      </c>
      <c r="C367" s="1481"/>
      <c r="D367" s="1460"/>
      <c r="E367" s="1461"/>
      <c r="F367" s="1462"/>
      <c r="G367" s="1463"/>
      <c r="H367" s="1477"/>
      <c r="I367" s="1477"/>
      <c r="J367" s="1477"/>
      <c r="K367" s="1477"/>
      <c r="L367" s="1477"/>
      <c r="M367" s="1477"/>
      <c r="N367" s="1477"/>
      <c r="O367" s="1477"/>
      <c r="P367" s="1477"/>
      <c r="Q367" s="1477"/>
      <c r="R367" s="1465"/>
      <c r="S367" s="1466"/>
      <c r="T367" s="1467"/>
      <c r="U367" s="1467"/>
      <c r="V367" s="1467"/>
      <c r="W367" s="1467"/>
      <c r="X367" s="1467"/>
      <c r="Y367" s="1467"/>
      <c r="Z367" s="1467"/>
      <c r="AA367" s="1467"/>
      <c r="AB367" s="1467"/>
      <c r="AC367" s="1467"/>
      <c r="AD367" s="1462"/>
      <c r="AE367" s="1468"/>
      <c r="AF367" s="1467"/>
      <c r="AG367" s="1467"/>
      <c r="AH367" s="1467"/>
      <c r="AI367" s="1467"/>
      <c r="AJ367" s="1467"/>
      <c r="AK367" s="1467"/>
      <c r="AL367" s="1467"/>
      <c r="AM367" s="1467"/>
      <c r="AN367" s="1467"/>
      <c r="AO367" s="1467"/>
      <c r="AP367" s="1465"/>
      <c r="AQ367" s="1466"/>
      <c r="AR367" s="1467"/>
      <c r="AS367" s="1467"/>
      <c r="AT367" s="1467"/>
      <c r="AU367" s="1467"/>
      <c r="AV367" s="1467"/>
      <c r="AW367" s="1467"/>
      <c r="AX367" s="1467"/>
      <c r="AY367" s="1467"/>
      <c r="AZ367" s="1467"/>
      <c r="BA367" s="1467"/>
      <c r="BB367" s="1462"/>
      <c r="BC367" s="1468"/>
      <c r="BD367" s="1477"/>
      <c r="BE367" s="1477"/>
      <c r="BF367" s="1477"/>
      <c r="BG367" s="1477"/>
      <c r="BH367" s="1477"/>
      <c r="BI367" s="1477"/>
      <c r="BJ367" s="1477"/>
      <c r="BK367" s="1477"/>
      <c r="BL367" s="1477"/>
      <c r="BM367" s="1477"/>
      <c r="BN367" s="1465"/>
      <c r="BO367" s="1468"/>
      <c r="BP367" s="1477"/>
      <c r="BQ367" s="1477"/>
      <c r="BR367" s="1477"/>
      <c r="BS367" s="1477"/>
      <c r="BT367" s="1477"/>
      <c r="BU367" s="1477"/>
      <c r="BV367" s="1477"/>
      <c r="BW367" s="1477"/>
      <c r="BX367" s="1477"/>
      <c r="BY367" s="1477"/>
      <c r="BZ367" s="1465"/>
      <c r="CA367" s="1469"/>
      <c r="CB367" s="1467"/>
      <c r="CC367" s="1467"/>
      <c r="CD367" s="1467"/>
      <c r="CE367" s="1467"/>
      <c r="CF367" s="1467"/>
      <c r="CG367" s="1467"/>
      <c r="CH367" s="1467"/>
      <c r="CI367" s="1467"/>
      <c r="CJ367" s="1467"/>
      <c r="CK367" s="1467"/>
      <c r="CL367" s="1470"/>
      <c r="CM367" s="1482"/>
    </row>
    <row r="368" spans="2:91">
      <c r="B368" s="1433" t="s">
        <v>1276</v>
      </c>
      <c r="C368" s="1483"/>
      <c r="D368" s="1471"/>
      <c r="E368" s="1472"/>
      <c r="F368" s="1473"/>
      <c r="G368" s="1468"/>
      <c r="H368" s="1474"/>
      <c r="I368" s="1475"/>
      <c r="J368" s="1475"/>
      <c r="K368" s="1475"/>
      <c r="L368" s="1475"/>
      <c r="M368" s="1475"/>
      <c r="N368" s="1475"/>
      <c r="O368" s="1475"/>
      <c r="P368" s="1475"/>
      <c r="Q368" s="1475"/>
      <c r="R368" s="1465"/>
      <c r="S368" s="1466"/>
      <c r="T368" s="1474"/>
      <c r="U368" s="1474"/>
      <c r="V368" s="1474"/>
      <c r="W368" s="1474"/>
      <c r="X368" s="1474"/>
      <c r="Y368" s="1474"/>
      <c r="Z368" s="1474"/>
      <c r="AA368" s="1474"/>
      <c r="AB368" s="1474"/>
      <c r="AC368" s="1474"/>
      <c r="AD368" s="1462"/>
      <c r="AE368" s="1468"/>
      <c r="AF368" s="1474"/>
      <c r="AG368" s="1474"/>
      <c r="AH368" s="1474"/>
      <c r="AI368" s="1474"/>
      <c r="AJ368" s="1474"/>
      <c r="AK368" s="1474"/>
      <c r="AL368" s="1474"/>
      <c r="AM368" s="1474"/>
      <c r="AN368" s="1474"/>
      <c r="AO368" s="1474"/>
      <c r="AP368" s="1465"/>
      <c r="AQ368" s="1466"/>
      <c r="AR368" s="1474"/>
      <c r="AS368" s="1474"/>
      <c r="AT368" s="1474"/>
      <c r="AU368" s="1474"/>
      <c r="AV368" s="1474"/>
      <c r="AW368" s="1474"/>
      <c r="AX368" s="1474"/>
      <c r="AY368" s="1474"/>
      <c r="AZ368" s="1474"/>
      <c r="BA368" s="1474"/>
      <c r="BB368" s="1462"/>
      <c r="BC368" s="1468"/>
      <c r="BD368" s="1477"/>
      <c r="BE368" s="1477"/>
      <c r="BF368" s="1477"/>
      <c r="BG368" s="1477"/>
      <c r="BH368" s="1477"/>
      <c r="BI368" s="1477"/>
      <c r="BJ368" s="1477"/>
      <c r="BK368" s="1477"/>
      <c r="BL368" s="1477"/>
      <c r="BM368" s="1477"/>
      <c r="BN368" s="1465"/>
      <c r="BO368" s="1468"/>
      <c r="BP368" s="1477"/>
      <c r="BQ368" s="1477"/>
      <c r="BR368" s="1477"/>
      <c r="BS368" s="1477"/>
      <c r="BT368" s="1477"/>
      <c r="BU368" s="1477"/>
      <c r="BV368" s="1477"/>
      <c r="BW368" s="1477"/>
      <c r="BX368" s="1477"/>
      <c r="BY368" s="1477"/>
      <c r="BZ368" s="1465"/>
      <c r="CA368" s="1469"/>
      <c r="CB368" s="1474"/>
      <c r="CC368" s="1474"/>
      <c r="CD368" s="1474"/>
      <c r="CE368" s="1474"/>
      <c r="CF368" s="1474"/>
      <c r="CG368" s="1474"/>
      <c r="CH368" s="1474"/>
      <c r="CI368" s="1474"/>
      <c r="CJ368" s="1474"/>
      <c r="CK368" s="1474"/>
      <c r="CL368" s="1476"/>
      <c r="CM368" s="1484"/>
    </row>
    <row r="369" spans="2:91">
      <c r="B369" s="1433" t="s">
        <v>1277</v>
      </c>
      <c r="C369" s="1483"/>
      <c r="D369" s="1471"/>
      <c r="E369" s="1472"/>
      <c r="F369" s="1473"/>
      <c r="G369" s="1468"/>
      <c r="H369" s="1474"/>
      <c r="I369" s="1475"/>
      <c r="J369" s="1475"/>
      <c r="K369" s="1475"/>
      <c r="L369" s="1475"/>
      <c r="M369" s="1475"/>
      <c r="N369" s="1475"/>
      <c r="O369" s="1475"/>
      <c r="P369" s="1475"/>
      <c r="Q369" s="1475"/>
      <c r="R369" s="1465"/>
      <c r="S369" s="1466"/>
      <c r="T369" s="1474"/>
      <c r="U369" s="1474"/>
      <c r="V369" s="1474"/>
      <c r="W369" s="1474"/>
      <c r="X369" s="1474"/>
      <c r="Y369" s="1474"/>
      <c r="Z369" s="1474"/>
      <c r="AA369" s="1474"/>
      <c r="AB369" s="1474"/>
      <c r="AC369" s="1474"/>
      <c r="AD369" s="1462"/>
      <c r="AE369" s="1468"/>
      <c r="AF369" s="1474"/>
      <c r="AG369" s="1474"/>
      <c r="AH369" s="1474"/>
      <c r="AI369" s="1474"/>
      <c r="AJ369" s="1474"/>
      <c r="AK369" s="1474"/>
      <c r="AL369" s="1474"/>
      <c r="AM369" s="1474"/>
      <c r="AN369" s="1474"/>
      <c r="AO369" s="1474"/>
      <c r="AP369" s="1465"/>
      <c r="AQ369" s="1466"/>
      <c r="AR369" s="1474"/>
      <c r="AS369" s="1474"/>
      <c r="AT369" s="1474"/>
      <c r="AU369" s="1474"/>
      <c r="AV369" s="1474"/>
      <c r="AW369" s="1474"/>
      <c r="AX369" s="1474"/>
      <c r="AY369" s="1474"/>
      <c r="AZ369" s="1474"/>
      <c r="BA369" s="1474"/>
      <c r="BB369" s="1462"/>
      <c r="BC369" s="1468"/>
      <c r="BD369" s="1477"/>
      <c r="BE369" s="1477"/>
      <c r="BF369" s="1477"/>
      <c r="BG369" s="1477"/>
      <c r="BH369" s="1477"/>
      <c r="BI369" s="1477"/>
      <c r="BJ369" s="1477"/>
      <c r="BK369" s="1477"/>
      <c r="BL369" s="1477"/>
      <c r="BM369" s="1477"/>
      <c r="BN369" s="1465"/>
      <c r="BO369" s="1468"/>
      <c r="BP369" s="1477"/>
      <c r="BQ369" s="1477"/>
      <c r="BR369" s="1477"/>
      <c r="BS369" s="1477"/>
      <c r="BT369" s="1477"/>
      <c r="BU369" s="1477"/>
      <c r="BV369" s="1477"/>
      <c r="BW369" s="1477"/>
      <c r="BX369" s="1477"/>
      <c r="BY369" s="1477"/>
      <c r="BZ369" s="1465"/>
      <c r="CA369" s="1469"/>
      <c r="CB369" s="1474"/>
      <c r="CC369" s="1474"/>
      <c r="CD369" s="1474"/>
      <c r="CE369" s="1474"/>
      <c r="CF369" s="1474"/>
      <c r="CG369" s="1474"/>
      <c r="CH369" s="1474"/>
      <c r="CI369" s="1474"/>
      <c r="CJ369" s="1474"/>
      <c r="CK369" s="1474"/>
      <c r="CL369" s="1476"/>
      <c r="CM369" s="1484"/>
    </row>
    <row r="370" spans="2:91">
      <c r="B370" s="1433" t="s">
        <v>1278</v>
      </c>
      <c r="C370" s="1483"/>
      <c r="D370" s="1471"/>
      <c r="E370" s="1472"/>
      <c r="F370" s="1473"/>
      <c r="G370" s="1468"/>
      <c r="H370" s="1474"/>
      <c r="I370" s="1475"/>
      <c r="J370" s="1475"/>
      <c r="K370" s="1475"/>
      <c r="L370" s="1475"/>
      <c r="M370" s="1475"/>
      <c r="N370" s="1475"/>
      <c r="O370" s="1475"/>
      <c r="P370" s="1475"/>
      <c r="Q370" s="1475"/>
      <c r="R370" s="1465"/>
      <c r="S370" s="1466"/>
      <c r="T370" s="1474"/>
      <c r="U370" s="1474"/>
      <c r="V370" s="1474"/>
      <c r="W370" s="1474"/>
      <c r="X370" s="1474"/>
      <c r="Y370" s="1474"/>
      <c r="Z370" s="1474"/>
      <c r="AA370" s="1474"/>
      <c r="AB370" s="1474"/>
      <c r="AC370" s="1474"/>
      <c r="AD370" s="1462"/>
      <c r="AE370" s="1468"/>
      <c r="AF370" s="1474"/>
      <c r="AG370" s="1474"/>
      <c r="AH370" s="1474"/>
      <c r="AI370" s="1474"/>
      <c r="AJ370" s="1474"/>
      <c r="AK370" s="1474"/>
      <c r="AL370" s="1474"/>
      <c r="AM370" s="1474"/>
      <c r="AN370" s="1474"/>
      <c r="AO370" s="1474"/>
      <c r="AP370" s="1465"/>
      <c r="AQ370" s="1466"/>
      <c r="AR370" s="1474"/>
      <c r="AS370" s="1474"/>
      <c r="AT370" s="1474"/>
      <c r="AU370" s="1474"/>
      <c r="AV370" s="1474"/>
      <c r="AW370" s="1474"/>
      <c r="AX370" s="1474"/>
      <c r="AY370" s="1474"/>
      <c r="AZ370" s="1474"/>
      <c r="BA370" s="1474"/>
      <c r="BB370" s="1462"/>
      <c r="BC370" s="1468"/>
      <c r="BD370" s="1477"/>
      <c r="BE370" s="1477"/>
      <c r="BF370" s="1477"/>
      <c r="BG370" s="1477"/>
      <c r="BH370" s="1477"/>
      <c r="BI370" s="1477"/>
      <c r="BJ370" s="1477"/>
      <c r="BK370" s="1477"/>
      <c r="BL370" s="1477"/>
      <c r="BM370" s="1477"/>
      <c r="BN370" s="1465"/>
      <c r="BO370" s="1468"/>
      <c r="BP370" s="1477"/>
      <c r="BQ370" s="1477"/>
      <c r="BR370" s="1477"/>
      <c r="BS370" s="1477"/>
      <c r="BT370" s="1477"/>
      <c r="BU370" s="1477"/>
      <c r="BV370" s="1477"/>
      <c r="BW370" s="1477"/>
      <c r="BX370" s="1477"/>
      <c r="BY370" s="1477"/>
      <c r="BZ370" s="1465"/>
      <c r="CA370" s="1469"/>
      <c r="CB370" s="1474"/>
      <c r="CC370" s="1474"/>
      <c r="CD370" s="1474"/>
      <c r="CE370" s="1474"/>
      <c r="CF370" s="1474"/>
      <c r="CG370" s="1474"/>
      <c r="CH370" s="1474"/>
      <c r="CI370" s="1474"/>
      <c r="CJ370" s="1474"/>
      <c r="CK370" s="1474"/>
      <c r="CL370" s="1470"/>
      <c r="CM370" s="1484"/>
    </row>
    <row r="371" spans="2:91">
      <c r="B371" s="1432" t="s">
        <v>1279</v>
      </c>
      <c r="C371" s="1481"/>
      <c r="D371" s="1460"/>
      <c r="E371" s="1461"/>
      <c r="F371" s="1462"/>
      <c r="G371" s="1463"/>
      <c r="H371" s="1477"/>
      <c r="I371" s="1477"/>
      <c r="J371" s="1477"/>
      <c r="K371" s="1477"/>
      <c r="L371" s="1477"/>
      <c r="M371" s="1477"/>
      <c r="N371" s="1477"/>
      <c r="O371" s="1477"/>
      <c r="P371" s="1477"/>
      <c r="Q371" s="1477"/>
      <c r="R371" s="1465"/>
      <c r="S371" s="1466"/>
      <c r="T371" s="1467"/>
      <c r="U371" s="1467"/>
      <c r="V371" s="1467"/>
      <c r="W371" s="1467"/>
      <c r="X371" s="1467"/>
      <c r="Y371" s="1467"/>
      <c r="Z371" s="1467"/>
      <c r="AA371" s="1467"/>
      <c r="AB371" s="1467"/>
      <c r="AC371" s="1467"/>
      <c r="AD371" s="1462"/>
      <c r="AE371" s="1468"/>
      <c r="AF371" s="1467"/>
      <c r="AG371" s="1467"/>
      <c r="AH371" s="1467"/>
      <c r="AI371" s="1467"/>
      <c r="AJ371" s="1467"/>
      <c r="AK371" s="1467"/>
      <c r="AL371" s="1467"/>
      <c r="AM371" s="1467"/>
      <c r="AN371" s="1467"/>
      <c r="AO371" s="1467"/>
      <c r="AP371" s="1465"/>
      <c r="AQ371" s="1466"/>
      <c r="AR371" s="1467"/>
      <c r="AS371" s="1467"/>
      <c r="AT371" s="1467"/>
      <c r="AU371" s="1467"/>
      <c r="AV371" s="1467"/>
      <c r="AW371" s="1467"/>
      <c r="AX371" s="1467"/>
      <c r="AY371" s="1467"/>
      <c r="AZ371" s="1467"/>
      <c r="BA371" s="1467"/>
      <c r="BB371" s="1462"/>
      <c r="BC371" s="1468"/>
      <c r="BD371" s="1477"/>
      <c r="BE371" s="1477"/>
      <c r="BF371" s="1477"/>
      <c r="BG371" s="1477"/>
      <c r="BH371" s="1477"/>
      <c r="BI371" s="1477"/>
      <c r="BJ371" s="1477"/>
      <c r="BK371" s="1477"/>
      <c r="BL371" s="1477"/>
      <c r="BM371" s="1477"/>
      <c r="BN371" s="1465"/>
      <c r="BO371" s="1468"/>
      <c r="BP371" s="1477"/>
      <c r="BQ371" s="1477"/>
      <c r="BR371" s="1477"/>
      <c r="BS371" s="1477"/>
      <c r="BT371" s="1477"/>
      <c r="BU371" s="1477"/>
      <c r="BV371" s="1477"/>
      <c r="BW371" s="1477"/>
      <c r="BX371" s="1477"/>
      <c r="BY371" s="1477"/>
      <c r="BZ371" s="1465"/>
      <c r="CA371" s="1469"/>
      <c r="CB371" s="1467"/>
      <c r="CC371" s="1467"/>
      <c r="CD371" s="1467"/>
      <c r="CE371" s="1467"/>
      <c r="CF371" s="1467"/>
      <c r="CG371" s="1467"/>
      <c r="CH371" s="1467"/>
      <c r="CI371" s="1467"/>
      <c r="CJ371" s="1467"/>
      <c r="CK371" s="1467"/>
      <c r="CL371" s="1470"/>
      <c r="CM371" s="1482"/>
    </row>
    <row r="372" spans="2:91">
      <c r="B372" s="1433" t="s">
        <v>1280</v>
      </c>
      <c r="C372" s="1483"/>
      <c r="D372" s="1471"/>
      <c r="E372" s="1472"/>
      <c r="F372" s="1473"/>
      <c r="G372" s="1468"/>
      <c r="H372" s="1474"/>
      <c r="I372" s="1475"/>
      <c r="J372" s="1475"/>
      <c r="K372" s="1475"/>
      <c r="L372" s="1475"/>
      <c r="M372" s="1475"/>
      <c r="N372" s="1475"/>
      <c r="O372" s="1475"/>
      <c r="P372" s="1475"/>
      <c r="Q372" s="1475"/>
      <c r="R372" s="1465"/>
      <c r="S372" s="1466"/>
      <c r="T372" s="1474"/>
      <c r="U372" s="1474"/>
      <c r="V372" s="1474"/>
      <c r="W372" s="1474"/>
      <c r="X372" s="1474"/>
      <c r="Y372" s="1474"/>
      <c r="Z372" s="1474"/>
      <c r="AA372" s="1474"/>
      <c r="AB372" s="1474"/>
      <c r="AC372" s="1474"/>
      <c r="AD372" s="1462"/>
      <c r="AE372" s="1468"/>
      <c r="AF372" s="1474"/>
      <c r="AG372" s="1474"/>
      <c r="AH372" s="1474"/>
      <c r="AI372" s="1474"/>
      <c r="AJ372" s="1474"/>
      <c r="AK372" s="1474"/>
      <c r="AL372" s="1474"/>
      <c r="AM372" s="1474"/>
      <c r="AN372" s="1474"/>
      <c r="AO372" s="1474"/>
      <c r="AP372" s="1465"/>
      <c r="AQ372" s="1466"/>
      <c r="AR372" s="1474"/>
      <c r="AS372" s="1474"/>
      <c r="AT372" s="1474"/>
      <c r="AU372" s="1474"/>
      <c r="AV372" s="1474"/>
      <c r="AW372" s="1474"/>
      <c r="AX372" s="1474"/>
      <c r="AY372" s="1474"/>
      <c r="AZ372" s="1474"/>
      <c r="BA372" s="1474"/>
      <c r="BB372" s="1462"/>
      <c r="BC372" s="1468"/>
      <c r="BD372" s="1477"/>
      <c r="BE372" s="1477"/>
      <c r="BF372" s="1477"/>
      <c r="BG372" s="1477"/>
      <c r="BH372" s="1477"/>
      <c r="BI372" s="1477"/>
      <c r="BJ372" s="1477"/>
      <c r="BK372" s="1477"/>
      <c r="BL372" s="1477"/>
      <c r="BM372" s="1477"/>
      <c r="BN372" s="1465"/>
      <c r="BO372" s="1468"/>
      <c r="BP372" s="1477"/>
      <c r="BQ372" s="1477"/>
      <c r="BR372" s="1477"/>
      <c r="BS372" s="1477"/>
      <c r="BT372" s="1477"/>
      <c r="BU372" s="1477"/>
      <c r="BV372" s="1477"/>
      <c r="BW372" s="1477"/>
      <c r="BX372" s="1477"/>
      <c r="BY372" s="1477"/>
      <c r="BZ372" s="1465"/>
      <c r="CA372" s="1469"/>
      <c r="CB372" s="1474"/>
      <c r="CC372" s="1474"/>
      <c r="CD372" s="1474"/>
      <c r="CE372" s="1474"/>
      <c r="CF372" s="1474"/>
      <c r="CG372" s="1474"/>
      <c r="CH372" s="1474"/>
      <c r="CI372" s="1474"/>
      <c r="CJ372" s="1474"/>
      <c r="CK372" s="1474"/>
      <c r="CL372" s="1476"/>
      <c r="CM372" s="1484"/>
    </row>
    <row r="373" spans="2:91">
      <c r="B373" s="1433" t="s">
        <v>1281</v>
      </c>
      <c r="C373" s="1483"/>
      <c r="D373" s="1471"/>
      <c r="E373" s="1472"/>
      <c r="F373" s="1473"/>
      <c r="G373" s="1468"/>
      <c r="H373" s="1474"/>
      <c r="I373" s="1475"/>
      <c r="J373" s="1475"/>
      <c r="K373" s="1475"/>
      <c r="L373" s="1475"/>
      <c r="M373" s="1475"/>
      <c r="N373" s="1475"/>
      <c r="O373" s="1475"/>
      <c r="P373" s="1475"/>
      <c r="Q373" s="1475"/>
      <c r="R373" s="1465"/>
      <c r="S373" s="1466"/>
      <c r="T373" s="1474"/>
      <c r="U373" s="1474"/>
      <c r="V373" s="1474"/>
      <c r="W373" s="1474"/>
      <c r="X373" s="1474"/>
      <c r="Y373" s="1474"/>
      <c r="Z373" s="1474"/>
      <c r="AA373" s="1474"/>
      <c r="AB373" s="1474"/>
      <c r="AC373" s="1474"/>
      <c r="AD373" s="1462"/>
      <c r="AE373" s="1468"/>
      <c r="AF373" s="1474"/>
      <c r="AG373" s="1474"/>
      <c r="AH373" s="1474"/>
      <c r="AI373" s="1474"/>
      <c r="AJ373" s="1474"/>
      <c r="AK373" s="1474"/>
      <c r="AL373" s="1474"/>
      <c r="AM373" s="1474"/>
      <c r="AN373" s="1474"/>
      <c r="AO373" s="1474"/>
      <c r="AP373" s="1465"/>
      <c r="AQ373" s="1466"/>
      <c r="AR373" s="1474"/>
      <c r="AS373" s="1474"/>
      <c r="AT373" s="1474"/>
      <c r="AU373" s="1474"/>
      <c r="AV373" s="1474"/>
      <c r="AW373" s="1474"/>
      <c r="AX373" s="1474"/>
      <c r="AY373" s="1474"/>
      <c r="AZ373" s="1474"/>
      <c r="BA373" s="1474"/>
      <c r="BB373" s="1462"/>
      <c r="BC373" s="1468"/>
      <c r="BD373" s="1477"/>
      <c r="BE373" s="1477"/>
      <c r="BF373" s="1477"/>
      <c r="BG373" s="1477"/>
      <c r="BH373" s="1477"/>
      <c r="BI373" s="1477"/>
      <c r="BJ373" s="1477"/>
      <c r="BK373" s="1477"/>
      <c r="BL373" s="1477"/>
      <c r="BM373" s="1477"/>
      <c r="BN373" s="1465"/>
      <c r="BO373" s="1468"/>
      <c r="BP373" s="1477"/>
      <c r="BQ373" s="1477"/>
      <c r="BR373" s="1477"/>
      <c r="BS373" s="1477"/>
      <c r="BT373" s="1477"/>
      <c r="BU373" s="1477"/>
      <c r="BV373" s="1477"/>
      <c r="BW373" s="1477"/>
      <c r="BX373" s="1477"/>
      <c r="BY373" s="1477"/>
      <c r="BZ373" s="1465"/>
      <c r="CA373" s="1469"/>
      <c r="CB373" s="1474"/>
      <c r="CC373" s="1474"/>
      <c r="CD373" s="1474"/>
      <c r="CE373" s="1474"/>
      <c r="CF373" s="1474"/>
      <c r="CG373" s="1474"/>
      <c r="CH373" s="1474"/>
      <c r="CI373" s="1474"/>
      <c r="CJ373" s="1474"/>
      <c r="CK373" s="1474"/>
      <c r="CL373" s="1476"/>
      <c r="CM373" s="1484"/>
    </row>
    <row r="374" spans="2:91">
      <c r="B374" s="1433" t="s">
        <v>1282</v>
      </c>
      <c r="C374" s="1483"/>
      <c r="D374" s="1471"/>
      <c r="E374" s="1472"/>
      <c r="F374" s="1473"/>
      <c r="G374" s="1468"/>
      <c r="H374" s="1474"/>
      <c r="I374" s="1475"/>
      <c r="J374" s="1475"/>
      <c r="K374" s="1475"/>
      <c r="L374" s="1475"/>
      <c r="M374" s="1475"/>
      <c r="N374" s="1475"/>
      <c r="O374" s="1475"/>
      <c r="P374" s="1475"/>
      <c r="Q374" s="1475"/>
      <c r="R374" s="1465"/>
      <c r="S374" s="1466"/>
      <c r="T374" s="1474"/>
      <c r="U374" s="1474"/>
      <c r="V374" s="1474"/>
      <c r="W374" s="1474"/>
      <c r="X374" s="1474"/>
      <c r="Y374" s="1474"/>
      <c r="Z374" s="1474"/>
      <c r="AA374" s="1474"/>
      <c r="AB374" s="1474"/>
      <c r="AC374" s="1474"/>
      <c r="AD374" s="1462"/>
      <c r="AE374" s="1468"/>
      <c r="AF374" s="1474"/>
      <c r="AG374" s="1474"/>
      <c r="AH374" s="1474"/>
      <c r="AI374" s="1474"/>
      <c r="AJ374" s="1474"/>
      <c r="AK374" s="1474"/>
      <c r="AL374" s="1474"/>
      <c r="AM374" s="1474"/>
      <c r="AN374" s="1474"/>
      <c r="AO374" s="1474"/>
      <c r="AP374" s="1465"/>
      <c r="AQ374" s="1466"/>
      <c r="AR374" s="1474"/>
      <c r="AS374" s="1474"/>
      <c r="AT374" s="1474"/>
      <c r="AU374" s="1474"/>
      <c r="AV374" s="1474"/>
      <c r="AW374" s="1474"/>
      <c r="AX374" s="1474"/>
      <c r="AY374" s="1474"/>
      <c r="AZ374" s="1474"/>
      <c r="BA374" s="1474"/>
      <c r="BB374" s="1462"/>
      <c r="BC374" s="1468"/>
      <c r="BD374" s="1477"/>
      <c r="BE374" s="1477"/>
      <c r="BF374" s="1477"/>
      <c r="BG374" s="1477"/>
      <c r="BH374" s="1477"/>
      <c r="BI374" s="1477"/>
      <c r="BJ374" s="1477"/>
      <c r="BK374" s="1477"/>
      <c r="BL374" s="1477"/>
      <c r="BM374" s="1477"/>
      <c r="BN374" s="1465"/>
      <c r="BO374" s="1468"/>
      <c r="BP374" s="1477"/>
      <c r="BQ374" s="1477"/>
      <c r="BR374" s="1477"/>
      <c r="BS374" s="1477"/>
      <c r="BT374" s="1477"/>
      <c r="BU374" s="1477"/>
      <c r="BV374" s="1477"/>
      <c r="BW374" s="1477"/>
      <c r="BX374" s="1477"/>
      <c r="BY374" s="1477"/>
      <c r="BZ374" s="1465"/>
      <c r="CA374" s="1469"/>
      <c r="CB374" s="1474"/>
      <c r="CC374" s="1474"/>
      <c r="CD374" s="1474"/>
      <c r="CE374" s="1474"/>
      <c r="CF374" s="1474"/>
      <c r="CG374" s="1474"/>
      <c r="CH374" s="1474"/>
      <c r="CI374" s="1474"/>
      <c r="CJ374" s="1474"/>
      <c r="CK374" s="1474"/>
      <c r="CL374" s="1470"/>
      <c r="CM374" s="1484"/>
    </row>
    <row r="375" spans="2:91">
      <c r="B375" s="1432" t="s">
        <v>1283</v>
      </c>
      <c r="C375" s="1481"/>
      <c r="D375" s="1460"/>
      <c r="E375" s="1461"/>
      <c r="F375" s="1462"/>
      <c r="G375" s="1463"/>
      <c r="H375" s="1477"/>
      <c r="I375" s="1477"/>
      <c r="J375" s="1477"/>
      <c r="K375" s="1477"/>
      <c r="L375" s="1477"/>
      <c r="M375" s="1477"/>
      <c r="N375" s="1477"/>
      <c r="O375" s="1477"/>
      <c r="P375" s="1477"/>
      <c r="Q375" s="1477"/>
      <c r="R375" s="1465"/>
      <c r="S375" s="1466"/>
      <c r="T375" s="1467"/>
      <c r="U375" s="1467"/>
      <c r="V375" s="1467"/>
      <c r="W375" s="1467"/>
      <c r="X375" s="1467"/>
      <c r="Y375" s="1467"/>
      <c r="Z375" s="1467"/>
      <c r="AA375" s="1467"/>
      <c r="AB375" s="1467"/>
      <c r="AC375" s="1467"/>
      <c r="AD375" s="1462"/>
      <c r="AE375" s="1468"/>
      <c r="AF375" s="1467"/>
      <c r="AG375" s="1467"/>
      <c r="AH375" s="1467"/>
      <c r="AI375" s="1467"/>
      <c r="AJ375" s="1467"/>
      <c r="AK375" s="1467"/>
      <c r="AL375" s="1467"/>
      <c r="AM375" s="1467"/>
      <c r="AN375" s="1467"/>
      <c r="AO375" s="1467"/>
      <c r="AP375" s="1465"/>
      <c r="AQ375" s="1466"/>
      <c r="AR375" s="1467"/>
      <c r="AS375" s="1467"/>
      <c r="AT375" s="1467"/>
      <c r="AU375" s="1467"/>
      <c r="AV375" s="1467"/>
      <c r="AW375" s="1467"/>
      <c r="AX375" s="1467"/>
      <c r="AY375" s="1467"/>
      <c r="AZ375" s="1467"/>
      <c r="BA375" s="1467"/>
      <c r="BB375" s="1462"/>
      <c r="BC375" s="1468"/>
      <c r="BD375" s="1477"/>
      <c r="BE375" s="1477"/>
      <c r="BF375" s="1477"/>
      <c r="BG375" s="1477"/>
      <c r="BH375" s="1477"/>
      <c r="BI375" s="1477"/>
      <c r="BJ375" s="1477"/>
      <c r="BK375" s="1477"/>
      <c r="BL375" s="1477"/>
      <c r="BM375" s="1477"/>
      <c r="BN375" s="1465"/>
      <c r="BO375" s="1468"/>
      <c r="BP375" s="1477"/>
      <c r="BQ375" s="1477"/>
      <c r="BR375" s="1477"/>
      <c r="BS375" s="1477"/>
      <c r="BT375" s="1477"/>
      <c r="BU375" s="1477"/>
      <c r="BV375" s="1477"/>
      <c r="BW375" s="1477"/>
      <c r="BX375" s="1477"/>
      <c r="BY375" s="1477"/>
      <c r="BZ375" s="1465"/>
      <c r="CA375" s="1469"/>
      <c r="CB375" s="1467"/>
      <c r="CC375" s="1467"/>
      <c r="CD375" s="1467"/>
      <c r="CE375" s="1467"/>
      <c r="CF375" s="1467"/>
      <c r="CG375" s="1467"/>
      <c r="CH375" s="1467"/>
      <c r="CI375" s="1467"/>
      <c r="CJ375" s="1467"/>
      <c r="CK375" s="1467"/>
      <c r="CL375" s="1470"/>
      <c r="CM375" s="1482"/>
    </row>
    <row r="376" spans="2:91">
      <c r="B376" s="1433" t="s">
        <v>1284</v>
      </c>
      <c r="C376" s="1483"/>
      <c r="D376" s="1471"/>
      <c r="E376" s="1472"/>
      <c r="F376" s="1473"/>
      <c r="G376" s="1468"/>
      <c r="H376" s="1474"/>
      <c r="I376" s="1475"/>
      <c r="J376" s="1475"/>
      <c r="K376" s="1475"/>
      <c r="L376" s="1475"/>
      <c r="M376" s="1475"/>
      <c r="N376" s="1475"/>
      <c r="O376" s="1475"/>
      <c r="P376" s="1475"/>
      <c r="Q376" s="1475"/>
      <c r="R376" s="1465"/>
      <c r="S376" s="1466"/>
      <c r="T376" s="1474"/>
      <c r="U376" s="1474"/>
      <c r="V376" s="1474"/>
      <c r="W376" s="1474"/>
      <c r="X376" s="1474"/>
      <c r="Y376" s="1474"/>
      <c r="Z376" s="1474"/>
      <c r="AA376" s="1474"/>
      <c r="AB376" s="1474"/>
      <c r="AC376" s="1474"/>
      <c r="AD376" s="1462"/>
      <c r="AE376" s="1468"/>
      <c r="AF376" s="1474"/>
      <c r="AG376" s="1474"/>
      <c r="AH376" s="1474"/>
      <c r="AI376" s="1474"/>
      <c r="AJ376" s="1474"/>
      <c r="AK376" s="1474"/>
      <c r="AL376" s="1474"/>
      <c r="AM376" s="1474"/>
      <c r="AN376" s="1474"/>
      <c r="AO376" s="1474"/>
      <c r="AP376" s="1465"/>
      <c r="AQ376" s="1466"/>
      <c r="AR376" s="1474"/>
      <c r="AS376" s="1474"/>
      <c r="AT376" s="1474"/>
      <c r="AU376" s="1474"/>
      <c r="AV376" s="1474"/>
      <c r="AW376" s="1474"/>
      <c r="AX376" s="1474"/>
      <c r="AY376" s="1474"/>
      <c r="AZ376" s="1474"/>
      <c r="BA376" s="1474"/>
      <c r="BB376" s="1462"/>
      <c r="BC376" s="1468"/>
      <c r="BD376" s="1477"/>
      <c r="BE376" s="1477"/>
      <c r="BF376" s="1477"/>
      <c r="BG376" s="1477"/>
      <c r="BH376" s="1477"/>
      <c r="BI376" s="1477"/>
      <c r="BJ376" s="1477"/>
      <c r="BK376" s="1477"/>
      <c r="BL376" s="1477"/>
      <c r="BM376" s="1477"/>
      <c r="BN376" s="1465"/>
      <c r="BO376" s="1468"/>
      <c r="BP376" s="1477"/>
      <c r="BQ376" s="1477"/>
      <c r="BR376" s="1477"/>
      <c r="BS376" s="1477"/>
      <c r="BT376" s="1477"/>
      <c r="BU376" s="1477"/>
      <c r="BV376" s="1477"/>
      <c r="BW376" s="1477"/>
      <c r="BX376" s="1477"/>
      <c r="BY376" s="1477"/>
      <c r="BZ376" s="1465"/>
      <c r="CA376" s="1469"/>
      <c r="CB376" s="1474"/>
      <c r="CC376" s="1474"/>
      <c r="CD376" s="1474"/>
      <c r="CE376" s="1474"/>
      <c r="CF376" s="1474"/>
      <c r="CG376" s="1474"/>
      <c r="CH376" s="1474"/>
      <c r="CI376" s="1474"/>
      <c r="CJ376" s="1474"/>
      <c r="CK376" s="1474"/>
      <c r="CL376" s="1476"/>
      <c r="CM376" s="1484"/>
    </row>
    <row r="377" spans="2:91">
      <c r="B377" s="1433" t="s">
        <v>1285</v>
      </c>
      <c r="C377" s="1483"/>
      <c r="D377" s="1471"/>
      <c r="E377" s="1472"/>
      <c r="F377" s="1473"/>
      <c r="G377" s="1468"/>
      <c r="H377" s="1474"/>
      <c r="I377" s="1475"/>
      <c r="J377" s="1475"/>
      <c r="K377" s="1475"/>
      <c r="L377" s="1475"/>
      <c r="M377" s="1475"/>
      <c r="N377" s="1475"/>
      <c r="O377" s="1475"/>
      <c r="P377" s="1475"/>
      <c r="Q377" s="1475"/>
      <c r="R377" s="1465"/>
      <c r="S377" s="1466"/>
      <c r="T377" s="1474"/>
      <c r="U377" s="1474"/>
      <c r="V377" s="1474"/>
      <c r="W377" s="1474"/>
      <c r="X377" s="1474"/>
      <c r="Y377" s="1474"/>
      <c r="Z377" s="1474"/>
      <c r="AA377" s="1474"/>
      <c r="AB377" s="1474"/>
      <c r="AC377" s="1474"/>
      <c r="AD377" s="1462"/>
      <c r="AE377" s="1468"/>
      <c r="AF377" s="1474"/>
      <c r="AG377" s="1474"/>
      <c r="AH377" s="1474"/>
      <c r="AI377" s="1474"/>
      <c r="AJ377" s="1474"/>
      <c r="AK377" s="1474"/>
      <c r="AL377" s="1474"/>
      <c r="AM377" s="1474"/>
      <c r="AN377" s="1474"/>
      <c r="AO377" s="1474"/>
      <c r="AP377" s="1465"/>
      <c r="AQ377" s="1466"/>
      <c r="AR377" s="1474"/>
      <c r="AS377" s="1474"/>
      <c r="AT377" s="1474"/>
      <c r="AU377" s="1474"/>
      <c r="AV377" s="1474"/>
      <c r="AW377" s="1474"/>
      <c r="AX377" s="1474"/>
      <c r="AY377" s="1474"/>
      <c r="AZ377" s="1474"/>
      <c r="BA377" s="1474"/>
      <c r="BB377" s="1462"/>
      <c r="BC377" s="1468"/>
      <c r="BD377" s="1477"/>
      <c r="BE377" s="1477"/>
      <c r="BF377" s="1477"/>
      <c r="BG377" s="1477"/>
      <c r="BH377" s="1477"/>
      <c r="BI377" s="1477"/>
      <c r="BJ377" s="1477"/>
      <c r="BK377" s="1477"/>
      <c r="BL377" s="1477"/>
      <c r="BM377" s="1477"/>
      <c r="BN377" s="1465"/>
      <c r="BO377" s="1468"/>
      <c r="BP377" s="1477"/>
      <c r="BQ377" s="1477"/>
      <c r="BR377" s="1477"/>
      <c r="BS377" s="1477"/>
      <c r="BT377" s="1477"/>
      <c r="BU377" s="1477"/>
      <c r="BV377" s="1477"/>
      <c r="BW377" s="1477"/>
      <c r="BX377" s="1477"/>
      <c r="BY377" s="1477"/>
      <c r="BZ377" s="1465"/>
      <c r="CA377" s="1469"/>
      <c r="CB377" s="1474"/>
      <c r="CC377" s="1474"/>
      <c r="CD377" s="1474"/>
      <c r="CE377" s="1474"/>
      <c r="CF377" s="1474"/>
      <c r="CG377" s="1474"/>
      <c r="CH377" s="1474"/>
      <c r="CI377" s="1474"/>
      <c r="CJ377" s="1474"/>
      <c r="CK377" s="1474"/>
      <c r="CL377" s="1476"/>
      <c r="CM377" s="1484"/>
    </row>
    <row r="378" spans="2:91">
      <c r="B378" s="1433" t="s">
        <v>1286</v>
      </c>
      <c r="C378" s="1483"/>
      <c r="D378" s="1471"/>
      <c r="E378" s="1472"/>
      <c r="F378" s="1473"/>
      <c r="G378" s="1468"/>
      <c r="H378" s="1474"/>
      <c r="I378" s="1475"/>
      <c r="J378" s="1475"/>
      <c r="K378" s="1475"/>
      <c r="L378" s="1475"/>
      <c r="M378" s="1475"/>
      <c r="N378" s="1475"/>
      <c r="O378" s="1475"/>
      <c r="P378" s="1475"/>
      <c r="Q378" s="1475"/>
      <c r="R378" s="1465"/>
      <c r="S378" s="1466"/>
      <c r="T378" s="1474"/>
      <c r="U378" s="1474"/>
      <c r="V378" s="1474"/>
      <c r="W378" s="1474"/>
      <c r="X378" s="1474"/>
      <c r="Y378" s="1474"/>
      <c r="Z378" s="1474"/>
      <c r="AA378" s="1474"/>
      <c r="AB378" s="1474"/>
      <c r="AC378" s="1474"/>
      <c r="AD378" s="1462"/>
      <c r="AE378" s="1468"/>
      <c r="AF378" s="1474"/>
      <c r="AG378" s="1474"/>
      <c r="AH378" s="1474"/>
      <c r="AI378" s="1474"/>
      <c r="AJ378" s="1474"/>
      <c r="AK378" s="1474"/>
      <c r="AL378" s="1474"/>
      <c r="AM378" s="1474"/>
      <c r="AN378" s="1474"/>
      <c r="AO378" s="1474"/>
      <c r="AP378" s="1465"/>
      <c r="AQ378" s="1466"/>
      <c r="AR378" s="1474"/>
      <c r="AS378" s="1474"/>
      <c r="AT378" s="1474"/>
      <c r="AU378" s="1474"/>
      <c r="AV378" s="1474"/>
      <c r="AW378" s="1474"/>
      <c r="AX378" s="1474"/>
      <c r="AY378" s="1474"/>
      <c r="AZ378" s="1474"/>
      <c r="BA378" s="1474"/>
      <c r="BB378" s="1462"/>
      <c r="BC378" s="1468"/>
      <c r="BD378" s="1477"/>
      <c r="BE378" s="1477"/>
      <c r="BF378" s="1477"/>
      <c r="BG378" s="1477"/>
      <c r="BH378" s="1477"/>
      <c r="BI378" s="1477"/>
      <c r="BJ378" s="1477"/>
      <c r="BK378" s="1477"/>
      <c r="BL378" s="1477"/>
      <c r="BM378" s="1477"/>
      <c r="BN378" s="1465"/>
      <c r="BO378" s="1468"/>
      <c r="BP378" s="1477"/>
      <c r="BQ378" s="1477"/>
      <c r="BR378" s="1477"/>
      <c r="BS378" s="1477"/>
      <c r="BT378" s="1477"/>
      <c r="BU378" s="1477"/>
      <c r="BV378" s="1477"/>
      <c r="BW378" s="1477"/>
      <c r="BX378" s="1477"/>
      <c r="BY378" s="1477"/>
      <c r="BZ378" s="1465"/>
      <c r="CA378" s="1469"/>
      <c r="CB378" s="1474"/>
      <c r="CC378" s="1474"/>
      <c r="CD378" s="1474"/>
      <c r="CE378" s="1474"/>
      <c r="CF378" s="1474"/>
      <c r="CG378" s="1474"/>
      <c r="CH378" s="1474"/>
      <c r="CI378" s="1474"/>
      <c r="CJ378" s="1474"/>
      <c r="CK378" s="1474"/>
      <c r="CL378" s="1470"/>
      <c r="CM378" s="1484"/>
    </row>
    <row r="379" spans="2:91">
      <c r="B379" s="1432" t="s">
        <v>1287</v>
      </c>
      <c r="C379" s="1481"/>
      <c r="D379" s="1460"/>
      <c r="E379" s="1461"/>
      <c r="F379" s="1462"/>
      <c r="G379" s="1463"/>
      <c r="H379" s="1477"/>
      <c r="I379" s="1477"/>
      <c r="J379" s="1477"/>
      <c r="K379" s="1477"/>
      <c r="L379" s="1477"/>
      <c r="M379" s="1477"/>
      <c r="N379" s="1477"/>
      <c r="O379" s="1477"/>
      <c r="P379" s="1477"/>
      <c r="Q379" s="1477"/>
      <c r="R379" s="1465"/>
      <c r="S379" s="1466"/>
      <c r="T379" s="1467"/>
      <c r="U379" s="1467"/>
      <c r="V379" s="1467"/>
      <c r="W379" s="1467"/>
      <c r="X379" s="1467"/>
      <c r="Y379" s="1467"/>
      <c r="Z379" s="1467"/>
      <c r="AA379" s="1467"/>
      <c r="AB379" s="1467"/>
      <c r="AC379" s="1467"/>
      <c r="AD379" s="1462"/>
      <c r="AE379" s="1468"/>
      <c r="AF379" s="1467"/>
      <c r="AG379" s="1467"/>
      <c r="AH379" s="1467"/>
      <c r="AI379" s="1467"/>
      <c r="AJ379" s="1467"/>
      <c r="AK379" s="1467"/>
      <c r="AL379" s="1467"/>
      <c r="AM379" s="1467"/>
      <c r="AN379" s="1467"/>
      <c r="AO379" s="1467"/>
      <c r="AP379" s="1465"/>
      <c r="AQ379" s="1466"/>
      <c r="AR379" s="1467"/>
      <c r="AS379" s="1467"/>
      <c r="AT379" s="1467"/>
      <c r="AU379" s="1467"/>
      <c r="AV379" s="1467"/>
      <c r="AW379" s="1467"/>
      <c r="AX379" s="1467"/>
      <c r="AY379" s="1467"/>
      <c r="AZ379" s="1467"/>
      <c r="BA379" s="1467"/>
      <c r="BB379" s="1462"/>
      <c r="BC379" s="1468"/>
      <c r="BD379" s="1477"/>
      <c r="BE379" s="1477"/>
      <c r="BF379" s="1477"/>
      <c r="BG379" s="1477"/>
      <c r="BH379" s="1477"/>
      <c r="BI379" s="1477"/>
      <c r="BJ379" s="1477"/>
      <c r="BK379" s="1477"/>
      <c r="BL379" s="1477"/>
      <c r="BM379" s="1477"/>
      <c r="BN379" s="1465"/>
      <c r="BO379" s="1468"/>
      <c r="BP379" s="1477"/>
      <c r="BQ379" s="1477"/>
      <c r="BR379" s="1477"/>
      <c r="BS379" s="1477"/>
      <c r="BT379" s="1477"/>
      <c r="BU379" s="1477"/>
      <c r="BV379" s="1477"/>
      <c r="BW379" s="1477"/>
      <c r="BX379" s="1477"/>
      <c r="BY379" s="1477"/>
      <c r="BZ379" s="1465"/>
      <c r="CA379" s="1469"/>
      <c r="CB379" s="1467"/>
      <c r="CC379" s="1467"/>
      <c r="CD379" s="1467"/>
      <c r="CE379" s="1467"/>
      <c r="CF379" s="1467"/>
      <c r="CG379" s="1467"/>
      <c r="CH379" s="1467"/>
      <c r="CI379" s="1467"/>
      <c r="CJ379" s="1467"/>
      <c r="CK379" s="1467"/>
      <c r="CL379" s="1470"/>
      <c r="CM379" s="1482"/>
    </row>
    <row r="380" spans="2:91">
      <c r="B380" s="1433" t="s">
        <v>1288</v>
      </c>
      <c r="C380" s="1483"/>
      <c r="D380" s="1471"/>
      <c r="E380" s="1472"/>
      <c r="F380" s="1473"/>
      <c r="G380" s="1468"/>
      <c r="H380" s="1474"/>
      <c r="I380" s="1475"/>
      <c r="J380" s="1475"/>
      <c r="K380" s="1475"/>
      <c r="L380" s="1475"/>
      <c r="M380" s="1475"/>
      <c r="N380" s="1475"/>
      <c r="O380" s="1475"/>
      <c r="P380" s="1475"/>
      <c r="Q380" s="1475"/>
      <c r="R380" s="1465"/>
      <c r="S380" s="1466"/>
      <c r="T380" s="1474"/>
      <c r="U380" s="1474"/>
      <c r="V380" s="1474"/>
      <c r="W380" s="1474"/>
      <c r="X380" s="1474"/>
      <c r="Y380" s="1474"/>
      <c r="Z380" s="1474"/>
      <c r="AA380" s="1474"/>
      <c r="AB380" s="1474"/>
      <c r="AC380" s="1474"/>
      <c r="AD380" s="1462"/>
      <c r="AE380" s="1468"/>
      <c r="AF380" s="1474"/>
      <c r="AG380" s="1474"/>
      <c r="AH380" s="1474"/>
      <c r="AI380" s="1474"/>
      <c r="AJ380" s="1474"/>
      <c r="AK380" s="1474"/>
      <c r="AL380" s="1474"/>
      <c r="AM380" s="1474"/>
      <c r="AN380" s="1474"/>
      <c r="AO380" s="1474"/>
      <c r="AP380" s="1465"/>
      <c r="AQ380" s="1466"/>
      <c r="AR380" s="1474"/>
      <c r="AS380" s="1474"/>
      <c r="AT380" s="1474"/>
      <c r="AU380" s="1474"/>
      <c r="AV380" s="1474"/>
      <c r="AW380" s="1474"/>
      <c r="AX380" s="1474"/>
      <c r="AY380" s="1474"/>
      <c r="AZ380" s="1474"/>
      <c r="BA380" s="1474"/>
      <c r="BB380" s="1462"/>
      <c r="BC380" s="1468"/>
      <c r="BD380" s="1477"/>
      <c r="BE380" s="1477"/>
      <c r="BF380" s="1477"/>
      <c r="BG380" s="1477"/>
      <c r="BH380" s="1477"/>
      <c r="BI380" s="1477"/>
      <c r="BJ380" s="1477"/>
      <c r="BK380" s="1477"/>
      <c r="BL380" s="1477"/>
      <c r="BM380" s="1477"/>
      <c r="BN380" s="1465"/>
      <c r="BO380" s="1468"/>
      <c r="BP380" s="1477"/>
      <c r="BQ380" s="1477"/>
      <c r="BR380" s="1477"/>
      <c r="BS380" s="1477"/>
      <c r="BT380" s="1477"/>
      <c r="BU380" s="1477"/>
      <c r="BV380" s="1477"/>
      <c r="BW380" s="1477"/>
      <c r="BX380" s="1477"/>
      <c r="BY380" s="1477"/>
      <c r="BZ380" s="1465"/>
      <c r="CA380" s="1469"/>
      <c r="CB380" s="1474"/>
      <c r="CC380" s="1474"/>
      <c r="CD380" s="1474"/>
      <c r="CE380" s="1474"/>
      <c r="CF380" s="1474"/>
      <c r="CG380" s="1474"/>
      <c r="CH380" s="1474"/>
      <c r="CI380" s="1474"/>
      <c r="CJ380" s="1474"/>
      <c r="CK380" s="1474"/>
      <c r="CL380" s="1476"/>
      <c r="CM380" s="1484"/>
    </row>
    <row r="381" spans="2:91">
      <c r="B381" s="1433" t="s">
        <v>1289</v>
      </c>
      <c r="C381" s="1483"/>
      <c r="D381" s="1471"/>
      <c r="E381" s="1472"/>
      <c r="F381" s="1473"/>
      <c r="G381" s="1468"/>
      <c r="H381" s="1474"/>
      <c r="I381" s="1475"/>
      <c r="J381" s="1475"/>
      <c r="K381" s="1475"/>
      <c r="L381" s="1475"/>
      <c r="M381" s="1475"/>
      <c r="N381" s="1475"/>
      <c r="O381" s="1475"/>
      <c r="P381" s="1475"/>
      <c r="Q381" s="1475"/>
      <c r="R381" s="1465"/>
      <c r="S381" s="1466"/>
      <c r="T381" s="1474"/>
      <c r="U381" s="1474"/>
      <c r="V381" s="1474"/>
      <c r="W381" s="1474"/>
      <c r="X381" s="1474"/>
      <c r="Y381" s="1474"/>
      <c r="Z381" s="1474"/>
      <c r="AA381" s="1474"/>
      <c r="AB381" s="1474"/>
      <c r="AC381" s="1474"/>
      <c r="AD381" s="1462"/>
      <c r="AE381" s="1468"/>
      <c r="AF381" s="1474"/>
      <c r="AG381" s="1474"/>
      <c r="AH381" s="1474"/>
      <c r="AI381" s="1474"/>
      <c r="AJ381" s="1474"/>
      <c r="AK381" s="1474"/>
      <c r="AL381" s="1474"/>
      <c r="AM381" s="1474"/>
      <c r="AN381" s="1474"/>
      <c r="AO381" s="1474"/>
      <c r="AP381" s="1465"/>
      <c r="AQ381" s="1466"/>
      <c r="AR381" s="1474"/>
      <c r="AS381" s="1474"/>
      <c r="AT381" s="1474"/>
      <c r="AU381" s="1474"/>
      <c r="AV381" s="1474"/>
      <c r="AW381" s="1474"/>
      <c r="AX381" s="1474"/>
      <c r="AY381" s="1474"/>
      <c r="AZ381" s="1474"/>
      <c r="BA381" s="1474"/>
      <c r="BB381" s="1462"/>
      <c r="BC381" s="1468"/>
      <c r="BD381" s="1477"/>
      <c r="BE381" s="1477"/>
      <c r="BF381" s="1477"/>
      <c r="BG381" s="1477"/>
      <c r="BH381" s="1477"/>
      <c r="BI381" s="1477"/>
      <c r="BJ381" s="1477"/>
      <c r="BK381" s="1477"/>
      <c r="BL381" s="1477"/>
      <c r="BM381" s="1477"/>
      <c r="BN381" s="1465"/>
      <c r="BO381" s="1468"/>
      <c r="BP381" s="1477"/>
      <c r="BQ381" s="1477"/>
      <c r="BR381" s="1477"/>
      <c r="BS381" s="1477"/>
      <c r="BT381" s="1477"/>
      <c r="BU381" s="1477"/>
      <c r="BV381" s="1477"/>
      <c r="BW381" s="1477"/>
      <c r="BX381" s="1477"/>
      <c r="BY381" s="1477"/>
      <c r="BZ381" s="1465"/>
      <c r="CA381" s="1469"/>
      <c r="CB381" s="1474"/>
      <c r="CC381" s="1474"/>
      <c r="CD381" s="1474"/>
      <c r="CE381" s="1474"/>
      <c r="CF381" s="1474"/>
      <c r="CG381" s="1474"/>
      <c r="CH381" s="1474"/>
      <c r="CI381" s="1474"/>
      <c r="CJ381" s="1474"/>
      <c r="CK381" s="1474"/>
      <c r="CL381" s="1476"/>
      <c r="CM381" s="1484"/>
    </row>
    <row r="382" spans="2:91">
      <c r="B382" s="1433" t="s">
        <v>1290</v>
      </c>
      <c r="C382" s="1483"/>
      <c r="D382" s="1471"/>
      <c r="E382" s="1472"/>
      <c r="F382" s="1473"/>
      <c r="G382" s="1468"/>
      <c r="H382" s="1474"/>
      <c r="I382" s="1475"/>
      <c r="J382" s="1475"/>
      <c r="K382" s="1475"/>
      <c r="L382" s="1475"/>
      <c r="M382" s="1475"/>
      <c r="N382" s="1475"/>
      <c r="O382" s="1475"/>
      <c r="P382" s="1475"/>
      <c r="Q382" s="1475"/>
      <c r="R382" s="1465"/>
      <c r="S382" s="1466"/>
      <c r="T382" s="1474"/>
      <c r="U382" s="1474"/>
      <c r="V382" s="1474"/>
      <c r="W382" s="1474"/>
      <c r="X382" s="1474"/>
      <c r="Y382" s="1474"/>
      <c r="Z382" s="1474"/>
      <c r="AA382" s="1474"/>
      <c r="AB382" s="1474"/>
      <c r="AC382" s="1474"/>
      <c r="AD382" s="1462"/>
      <c r="AE382" s="1468"/>
      <c r="AF382" s="1474"/>
      <c r="AG382" s="1474"/>
      <c r="AH382" s="1474"/>
      <c r="AI382" s="1474"/>
      <c r="AJ382" s="1474"/>
      <c r="AK382" s="1474"/>
      <c r="AL382" s="1474"/>
      <c r="AM382" s="1474"/>
      <c r="AN382" s="1474"/>
      <c r="AO382" s="1474"/>
      <c r="AP382" s="1465"/>
      <c r="AQ382" s="1466"/>
      <c r="AR382" s="1474"/>
      <c r="AS382" s="1474"/>
      <c r="AT382" s="1474"/>
      <c r="AU382" s="1474"/>
      <c r="AV382" s="1474"/>
      <c r="AW382" s="1474"/>
      <c r="AX382" s="1474"/>
      <c r="AY382" s="1474"/>
      <c r="AZ382" s="1474"/>
      <c r="BA382" s="1474"/>
      <c r="BB382" s="1462"/>
      <c r="BC382" s="1468"/>
      <c r="BD382" s="1477"/>
      <c r="BE382" s="1477"/>
      <c r="BF382" s="1477"/>
      <c r="BG382" s="1477"/>
      <c r="BH382" s="1477"/>
      <c r="BI382" s="1477"/>
      <c r="BJ382" s="1477"/>
      <c r="BK382" s="1477"/>
      <c r="BL382" s="1477"/>
      <c r="BM382" s="1477"/>
      <c r="BN382" s="1465"/>
      <c r="BO382" s="1468"/>
      <c r="BP382" s="1477"/>
      <c r="BQ382" s="1477"/>
      <c r="BR382" s="1477"/>
      <c r="BS382" s="1477"/>
      <c r="BT382" s="1477"/>
      <c r="BU382" s="1477"/>
      <c r="BV382" s="1477"/>
      <c r="BW382" s="1477"/>
      <c r="BX382" s="1477"/>
      <c r="BY382" s="1477"/>
      <c r="BZ382" s="1465"/>
      <c r="CA382" s="1469"/>
      <c r="CB382" s="1474"/>
      <c r="CC382" s="1474"/>
      <c r="CD382" s="1474"/>
      <c r="CE382" s="1474"/>
      <c r="CF382" s="1474"/>
      <c r="CG382" s="1474"/>
      <c r="CH382" s="1474"/>
      <c r="CI382" s="1474"/>
      <c r="CJ382" s="1474"/>
      <c r="CK382" s="1474"/>
      <c r="CL382" s="1470"/>
      <c r="CM382" s="1484"/>
    </row>
    <row r="383" spans="2:91">
      <c r="B383" s="1432" t="s">
        <v>1291</v>
      </c>
      <c r="C383" s="1481"/>
      <c r="D383" s="1460"/>
      <c r="E383" s="1461"/>
      <c r="F383" s="1462"/>
      <c r="G383" s="1463"/>
      <c r="H383" s="1477"/>
      <c r="I383" s="1477"/>
      <c r="J383" s="1477"/>
      <c r="K383" s="1477"/>
      <c r="L383" s="1477"/>
      <c r="M383" s="1477"/>
      <c r="N383" s="1477"/>
      <c r="O383" s="1477"/>
      <c r="P383" s="1477"/>
      <c r="Q383" s="1477"/>
      <c r="R383" s="1465"/>
      <c r="S383" s="1466"/>
      <c r="T383" s="1467"/>
      <c r="U383" s="1467"/>
      <c r="V383" s="1467"/>
      <c r="W383" s="1467"/>
      <c r="X383" s="1467"/>
      <c r="Y383" s="1467"/>
      <c r="Z383" s="1467"/>
      <c r="AA383" s="1467"/>
      <c r="AB383" s="1467"/>
      <c r="AC383" s="1467"/>
      <c r="AD383" s="1462"/>
      <c r="AE383" s="1468"/>
      <c r="AF383" s="1467"/>
      <c r="AG383" s="1467"/>
      <c r="AH383" s="1467"/>
      <c r="AI383" s="1467"/>
      <c r="AJ383" s="1467"/>
      <c r="AK383" s="1467"/>
      <c r="AL383" s="1467"/>
      <c r="AM383" s="1467"/>
      <c r="AN383" s="1467"/>
      <c r="AO383" s="1467"/>
      <c r="AP383" s="1465"/>
      <c r="AQ383" s="1466"/>
      <c r="AR383" s="1467"/>
      <c r="AS383" s="1467"/>
      <c r="AT383" s="1467"/>
      <c r="AU383" s="1467"/>
      <c r="AV383" s="1467"/>
      <c r="AW383" s="1467"/>
      <c r="AX383" s="1467"/>
      <c r="AY383" s="1467"/>
      <c r="AZ383" s="1467"/>
      <c r="BA383" s="1467"/>
      <c r="BB383" s="1462"/>
      <c r="BC383" s="1468"/>
      <c r="BD383" s="1477"/>
      <c r="BE383" s="1477"/>
      <c r="BF383" s="1477"/>
      <c r="BG383" s="1477"/>
      <c r="BH383" s="1477"/>
      <c r="BI383" s="1477"/>
      <c r="BJ383" s="1477"/>
      <c r="BK383" s="1477"/>
      <c r="BL383" s="1477"/>
      <c r="BM383" s="1477"/>
      <c r="BN383" s="1465"/>
      <c r="BO383" s="1468"/>
      <c r="BP383" s="1477"/>
      <c r="BQ383" s="1477"/>
      <c r="BR383" s="1477"/>
      <c r="BS383" s="1477"/>
      <c r="BT383" s="1477"/>
      <c r="BU383" s="1477"/>
      <c r="BV383" s="1477"/>
      <c r="BW383" s="1477"/>
      <c r="BX383" s="1477"/>
      <c r="BY383" s="1477"/>
      <c r="BZ383" s="1465"/>
      <c r="CA383" s="1469"/>
      <c r="CB383" s="1467"/>
      <c r="CC383" s="1467"/>
      <c r="CD383" s="1467"/>
      <c r="CE383" s="1467"/>
      <c r="CF383" s="1467"/>
      <c r="CG383" s="1467"/>
      <c r="CH383" s="1467"/>
      <c r="CI383" s="1467"/>
      <c r="CJ383" s="1467"/>
      <c r="CK383" s="1467"/>
      <c r="CL383" s="1470"/>
      <c r="CM383" s="1482"/>
    </row>
    <row r="384" spans="2:91">
      <c r="B384" s="1433" t="s">
        <v>1292</v>
      </c>
      <c r="C384" s="1483"/>
      <c r="D384" s="1471"/>
      <c r="E384" s="1472"/>
      <c r="F384" s="1473"/>
      <c r="G384" s="1468"/>
      <c r="H384" s="1474"/>
      <c r="I384" s="1475"/>
      <c r="J384" s="1475"/>
      <c r="K384" s="1475"/>
      <c r="L384" s="1475"/>
      <c r="M384" s="1475"/>
      <c r="N384" s="1475"/>
      <c r="O384" s="1475"/>
      <c r="P384" s="1475"/>
      <c r="Q384" s="1475"/>
      <c r="R384" s="1465"/>
      <c r="S384" s="1466"/>
      <c r="T384" s="1474"/>
      <c r="U384" s="1474"/>
      <c r="V384" s="1474"/>
      <c r="W384" s="1474"/>
      <c r="X384" s="1474"/>
      <c r="Y384" s="1474"/>
      <c r="Z384" s="1474"/>
      <c r="AA384" s="1474"/>
      <c r="AB384" s="1474"/>
      <c r="AC384" s="1474"/>
      <c r="AD384" s="1462"/>
      <c r="AE384" s="1468"/>
      <c r="AF384" s="1474"/>
      <c r="AG384" s="1474"/>
      <c r="AH384" s="1474"/>
      <c r="AI384" s="1474"/>
      <c r="AJ384" s="1474"/>
      <c r="AK384" s="1474"/>
      <c r="AL384" s="1474"/>
      <c r="AM384" s="1474"/>
      <c r="AN384" s="1474"/>
      <c r="AO384" s="1474"/>
      <c r="AP384" s="1465"/>
      <c r="AQ384" s="1466"/>
      <c r="AR384" s="1474"/>
      <c r="AS384" s="1474"/>
      <c r="AT384" s="1474"/>
      <c r="AU384" s="1474"/>
      <c r="AV384" s="1474"/>
      <c r="AW384" s="1474"/>
      <c r="AX384" s="1474"/>
      <c r="AY384" s="1474"/>
      <c r="AZ384" s="1474"/>
      <c r="BA384" s="1474"/>
      <c r="BB384" s="1462"/>
      <c r="BC384" s="1468"/>
      <c r="BD384" s="1477"/>
      <c r="BE384" s="1477"/>
      <c r="BF384" s="1477"/>
      <c r="BG384" s="1477"/>
      <c r="BH384" s="1477"/>
      <c r="BI384" s="1477"/>
      <c r="BJ384" s="1477"/>
      <c r="BK384" s="1477"/>
      <c r="BL384" s="1477"/>
      <c r="BM384" s="1477"/>
      <c r="BN384" s="1465"/>
      <c r="BO384" s="1468"/>
      <c r="BP384" s="1477"/>
      <c r="BQ384" s="1477"/>
      <c r="BR384" s="1477"/>
      <c r="BS384" s="1477"/>
      <c r="BT384" s="1477"/>
      <c r="BU384" s="1477"/>
      <c r="BV384" s="1477"/>
      <c r="BW384" s="1477"/>
      <c r="BX384" s="1477"/>
      <c r="BY384" s="1477"/>
      <c r="BZ384" s="1465"/>
      <c r="CA384" s="1469"/>
      <c r="CB384" s="1474"/>
      <c r="CC384" s="1474"/>
      <c r="CD384" s="1474"/>
      <c r="CE384" s="1474"/>
      <c r="CF384" s="1474"/>
      <c r="CG384" s="1474"/>
      <c r="CH384" s="1474"/>
      <c r="CI384" s="1474"/>
      <c r="CJ384" s="1474"/>
      <c r="CK384" s="1474"/>
      <c r="CL384" s="1476"/>
      <c r="CM384" s="1484"/>
    </row>
    <row r="385" spans="2:91">
      <c r="B385" s="1433" t="s">
        <v>1293</v>
      </c>
      <c r="C385" s="1483"/>
      <c r="D385" s="1471"/>
      <c r="E385" s="1472"/>
      <c r="F385" s="1473"/>
      <c r="G385" s="1468"/>
      <c r="H385" s="1474"/>
      <c r="I385" s="1475"/>
      <c r="J385" s="1475"/>
      <c r="K385" s="1475"/>
      <c r="L385" s="1475"/>
      <c r="M385" s="1475"/>
      <c r="N385" s="1475"/>
      <c r="O385" s="1475"/>
      <c r="P385" s="1475"/>
      <c r="Q385" s="1475"/>
      <c r="R385" s="1465"/>
      <c r="S385" s="1466"/>
      <c r="T385" s="1474"/>
      <c r="U385" s="1474"/>
      <c r="V385" s="1474"/>
      <c r="W385" s="1474"/>
      <c r="X385" s="1474"/>
      <c r="Y385" s="1474"/>
      <c r="Z385" s="1474"/>
      <c r="AA385" s="1474"/>
      <c r="AB385" s="1474"/>
      <c r="AC385" s="1474"/>
      <c r="AD385" s="1462"/>
      <c r="AE385" s="1468"/>
      <c r="AF385" s="1474"/>
      <c r="AG385" s="1474"/>
      <c r="AH385" s="1474"/>
      <c r="AI385" s="1474"/>
      <c r="AJ385" s="1474"/>
      <c r="AK385" s="1474"/>
      <c r="AL385" s="1474"/>
      <c r="AM385" s="1474"/>
      <c r="AN385" s="1474"/>
      <c r="AO385" s="1474"/>
      <c r="AP385" s="1465"/>
      <c r="AQ385" s="1466"/>
      <c r="AR385" s="1474"/>
      <c r="AS385" s="1474"/>
      <c r="AT385" s="1474"/>
      <c r="AU385" s="1474"/>
      <c r="AV385" s="1474"/>
      <c r="AW385" s="1474"/>
      <c r="AX385" s="1474"/>
      <c r="AY385" s="1474"/>
      <c r="AZ385" s="1474"/>
      <c r="BA385" s="1474"/>
      <c r="BB385" s="1462"/>
      <c r="BC385" s="1468"/>
      <c r="BD385" s="1477"/>
      <c r="BE385" s="1477"/>
      <c r="BF385" s="1477"/>
      <c r="BG385" s="1477"/>
      <c r="BH385" s="1477"/>
      <c r="BI385" s="1477"/>
      <c r="BJ385" s="1477"/>
      <c r="BK385" s="1477"/>
      <c r="BL385" s="1477"/>
      <c r="BM385" s="1477"/>
      <c r="BN385" s="1465"/>
      <c r="BO385" s="1468"/>
      <c r="BP385" s="1477"/>
      <c r="BQ385" s="1477"/>
      <c r="BR385" s="1477"/>
      <c r="BS385" s="1477"/>
      <c r="BT385" s="1477"/>
      <c r="BU385" s="1477"/>
      <c r="BV385" s="1477"/>
      <c r="BW385" s="1477"/>
      <c r="BX385" s="1477"/>
      <c r="BY385" s="1477"/>
      <c r="BZ385" s="1465"/>
      <c r="CA385" s="1469"/>
      <c r="CB385" s="1474"/>
      <c r="CC385" s="1474"/>
      <c r="CD385" s="1474"/>
      <c r="CE385" s="1474"/>
      <c r="CF385" s="1474"/>
      <c r="CG385" s="1474"/>
      <c r="CH385" s="1474"/>
      <c r="CI385" s="1474"/>
      <c r="CJ385" s="1474"/>
      <c r="CK385" s="1474"/>
      <c r="CL385" s="1476"/>
      <c r="CM385" s="1484"/>
    </row>
    <row r="386" spans="2:91">
      <c r="B386" s="1433" t="s">
        <v>1294</v>
      </c>
      <c r="C386" s="1483"/>
      <c r="D386" s="1471"/>
      <c r="E386" s="1472"/>
      <c r="F386" s="1473"/>
      <c r="G386" s="1468"/>
      <c r="H386" s="1474"/>
      <c r="I386" s="1475"/>
      <c r="J386" s="1475"/>
      <c r="K386" s="1475"/>
      <c r="L386" s="1475"/>
      <c r="M386" s="1475"/>
      <c r="N386" s="1475"/>
      <c r="O386" s="1475"/>
      <c r="P386" s="1475"/>
      <c r="Q386" s="1475"/>
      <c r="R386" s="1465"/>
      <c r="S386" s="1466"/>
      <c r="T386" s="1474"/>
      <c r="U386" s="1474"/>
      <c r="V386" s="1474"/>
      <c r="W386" s="1474"/>
      <c r="X386" s="1474"/>
      <c r="Y386" s="1474"/>
      <c r="Z386" s="1474"/>
      <c r="AA386" s="1474"/>
      <c r="AB386" s="1474"/>
      <c r="AC386" s="1474"/>
      <c r="AD386" s="1462"/>
      <c r="AE386" s="1468"/>
      <c r="AF386" s="1474"/>
      <c r="AG386" s="1474"/>
      <c r="AH386" s="1474"/>
      <c r="AI386" s="1474"/>
      <c r="AJ386" s="1474"/>
      <c r="AK386" s="1474"/>
      <c r="AL386" s="1474"/>
      <c r="AM386" s="1474"/>
      <c r="AN386" s="1474"/>
      <c r="AO386" s="1474"/>
      <c r="AP386" s="1465"/>
      <c r="AQ386" s="1466"/>
      <c r="AR386" s="1474"/>
      <c r="AS386" s="1474"/>
      <c r="AT386" s="1474"/>
      <c r="AU386" s="1474"/>
      <c r="AV386" s="1474"/>
      <c r="AW386" s="1474"/>
      <c r="AX386" s="1474"/>
      <c r="AY386" s="1474"/>
      <c r="AZ386" s="1474"/>
      <c r="BA386" s="1474"/>
      <c r="BB386" s="1462"/>
      <c r="BC386" s="1468"/>
      <c r="BD386" s="1477"/>
      <c r="BE386" s="1477"/>
      <c r="BF386" s="1477"/>
      <c r="BG386" s="1477"/>
      <c r="BH386" s="1477"/>
      <c r="BI386" s="1477"/>
      <c r="BJ386" s="1477"/>
      <c r="BK386" s="1477"/>
      <c r="BL386" s="1477"/>
      <c r="BM386" s="1477"/>
      <c r="BN386" s="1465"/>
      <c r="BO386" s="1468"/>
      <c r="BP386" s="1477"/>
      <c r="BQ386" s="1477"/>
      <c r="BR386" s="1477"/>
      <c r="BS386" s="1477"/>
      <c r="BT386" s="1477"/>
      <c r="BU386" s="1477"/>
      <c r="BV386" s="1477"/>
      <c r="BW386" s="1477"/>
      <c r="BX386" s="1477"/>
      <c r="BY386" s="1477"/>
      <c r="BZ386" s="1465"/>
      <c r="CA386" s="1469"/>
      <c r="CB386" s="1474"/>
      <c r="CC386" s="1474"/>
      <c r="CD386" s="1474"/>
      <c r="CE386" s="1474"/>
      <c r="CF386" s="1474"/>
      <c r="CG386" s="1474"/>
      <c r="CH386" s="1474"/>
      <c r="CI386" s="1474"/>
      <c r="CJ386" s="1474"/>
      <c r="CK386" s="1474"/>
      <c r="CL386" s="1470"/>
      <c r="CM386" s="1484"/>
    </row>
    <row r="387" spans="2:91">
      <c r="B387" s="1432" t="s">
        <v>1295</v>
      </c>
      <c r="C387" s="1481"/>
      <c r="D387" s="1460"/>
      <c r="E387" s="1461"/>
      <c r="F387" s="1462"/>
      <c r="G387" s="1463"/>
      <c r="H387" s="1477"/>
      <c r="I387" s="1477"/>
      <c r="J387" s="1477"/>
      <c r="K387" s="1477"/>
      <c r="L387" s="1477"/>
      <c r="M387" s="1477"/>
      <c r="N387" s="1477"/>
      <c r="O387" s="1477"/>
      <c r="P387" s="1477"/>
      <c r="Q387" s="1477"/>
      <c r="R387" s="1465"/>
      <c r="S387" s="1466"/>
      <c r="T387" s="1467"/>
      <c r="U387" s="1467"/>
      <c r="V387" s="1467"/>
      <c r="W387" s="1467"/>
      <c r="X387" s="1467"/>
      <c r="Y387" s="1467"/>
      <c r="Z387" s="1467"/>
      <c r="AA387" s="1467"/>
      <c r="AB387" s="1467"/>
      <c r="AC387" s="1467"/>
      <c r="AD387" s="1462"/>
      <c r="AE387" s="1468"/>
      <c r="AF387" s="1467"/>
      <c r="AG387" s="1467"/>
      <c r="AH387" s="1467"/>
      <c r="AI387" s="1467"/>
      <c r="AJ387" s="1467"/>
      <c r="AK387" s="1467"/>
      <c r="AL387" s="1467"/>
      <c r="AM387" s="1467"/>
      <c r="AN387" s="1467"/>
      <c r="AO387" s="1467"/>
      <c r="AP387" s="1465"/>
      <c r="AQ387" s="1466"/>
      <c r="AR387" s="1467"/>
      <c r="AS387" s="1467"/>
      <c r="AT387" s="1467"/>
      <c r="AU387" s="1467"/>
      <c r="AV387" s="1467"/>
      <c r="AW387" s="1467"/>
      <c r="AX387" s="1467"/>
      <c r="AY387" s="1467"/>
      <c r="AZ387" s="1467"/>
      <c r="BA387" s="1467"/>
      <c r="BB387" s="1462"/>
      <c r="BC387" s="1468"/>
      <c r="BD387" s="1477"/>
      <c r="BE387" s="1477"/>
      <c r="BF387" s="1477"/>
      <c r="BG387" s="1477"/>
      <c r="BH387" s="1477"/>
      <c r="BI387" s="1477"/>
      <c r="BJ387" s="1477"/>
      <c r="BK387" s="1477"/>
      <c r="BL387" s="1477"/>
      <c r="BM387" s="1477"/>
      <c r="BN387" s="1465"/>
      <c r="BO387" s="1468"/>
      <c r="BP387" s="1477"/>
      <c r="BQ387" s="1477"/>
      <c r="BR387" s="1477"/>
      <c r="BS387" s="1477"/>
      <c r="BT387" s="1477"/>
      <c r="BU387" s="1477"/>
      <c r="BV387" s="1477"/>
      <c r="BW387" s="1477"/>
      <c r="BX387" s="1477"/>
      <c r="BY387" s="1477"/>
      <c r="BZ387" s="1465"/>
      <c r="CA387" s="1469"/>
      <c r="CB387" s="1467"/>
      <c r="CC387" s="1467"/>
      <c r="CD387" s="1467"/>
      <c r="CE387" s="1467"/>
      <c r="CF387" s="1467"/>
      <c r="CG387" s="1467"/>
      <c r="CH387" s="1467"/>
      <c r="CI387" s="1467"/>
      <c r="CJ387" s="1467"/>
      <c r="CK387" s="1467"/>
      <c r="CL387" s="1470"/>
      <c r="CM387" s="1482"/>
    </row>
    <row r="388" spans="2:91">
      <c r="B388" s="1433" t="s">
        <v>1296</v>
      </c>
      <c r="C388" s="1483"/>
      <c r="D388" s="1471"/>
      <c r="E388" s="1472"/>
      <c r="F388" s="1473"/>
      <c r="G388" s="1468"/>
      <c r="H388" s="1474"/>
      <c r="I388" s="1475"/>
      <c r="J388" s="1475"/>
      <c r="K388" s="1475"/>
      <c r="L388" s="1475"/>
      <c r="M388" s="1475"/>
      <c r="N388" s="1475"/>
      <c r="O388" s="1475"/>
      <c r="P388" s="1475"/>
      <c r="Q388" s="1475"/>
      <c r="R388" s="1465"/>
      <c r="S388" s="1466"/>
      <c r="T388" s="1474"/>
      <c r="U388" s="1474"/>
      <c r="V388" s="1474"/>
      <c r="W388" s="1474"/>
      <c r="X388" s="1474"/>
      <c r="Y388" s="1474"/>
      <c r="Z388" s="1474"/>
      <c r="AA388" s="1474"/>
      <c r="AB388" s="1474"/>
      <c r="AC388" s="1474"/>
      <c r="AD388" s="1462"/>
      <c r="AE388" s="1468"/>
      <c r="AF388" s="1474"/>
      <c r="AG388" s="1474"/>
      <c r="AH388" s="1474"/>
      <c r="AI388" s="1474"/>
      <c r="AJ388" s="1474"/>
      <c r="AK388" s="1474"/>
      <c r="AL388" s="1474"/>
      <c r="AM388" s="1474"/>
      <c r="AN388" s="1474"/>
      <c r="AO388" s="1474"/>
      <c r="AP388" s="1465"/>
      <c r="AQ388" s="1466"/>
      <c r="AR388" s="1474"/>
      <c r="AS388" s="1474"/>
      <c r="AT388" s="1474"/>
      <c r="AU388" s="1474"/>
      <c r="AV388" s="1474"/>
      <c r="AW388" s="1474"/>
      <c r="AX388" s="1474"/>
      <c r="AY388" s="1474"/>
      <c r="AZ388" s="1474"/>
      <c r="BA388" s="1474"/>
      <c r="BB388" s="1462"/>
      <c r="BC388" s="1468"/>
      <c r="BD388" s="1477"/>
      <c r="BE388" s="1477"/>
      <c r="BF388" s="1477"/>
      <c r="BG388" s="1477"/>
      <c r="BH388" s="1477"/>
      <c r="BI388" s="1477"/>
      <c r="BJ388" s="1477"/>
      <c r="BK388" s="1477"/>
      <c r="BL388" s="1477"/>
      <c r="BM388" s="1477"/>
      <c r="BN388" s="1465"/>
      <c r="BO388" s="1468"/>
      <c r="BP388" s="1477"/>
      <c r="BQ388" s="1477"/>
      <c r="BR388" s="1477"/>
      <c r="BS388" s="1477"/>
      <c r="BT388" s="1477"/>
      <c r="BU388" s="1477"/>
      <c r="BV388" s="1477"/>
      <c r="BW388" s="1477"/>
      <c r="BX388" s="1477"/>
      <c r="BY388" s="1477"/>
      <c r="BZ388" s="1465"/>
      <c r="CA388" s="1469"/>
      <c r="CB388" s="1474"/>
      <c r="CC388" s="1474"/>
      <c r="CD388" s="1474"/>
      <c r="CE388" s="1474"/>
      <c r="CF388" s="1474"/>
      <c r="CG388" s="1474"/>
      <c r="CH388" s="1474"/>
      <c r="CI388" s="1474"/>
      <c r="CJ388" s="1474"/>
      <c r="CK388" s="1474"/>
      <c r="CL388" s="1476"/>
      <c r="CM388" s="1484"/>
    </row>
    <row r="389" spans="2:91">
      <c r="B389" s="1433" t="s">
        <v>1297</v>
      </c>
      <c r="C389" s="1483"/>
      <c r="D389" s="1471"/>
      <c r="E389" s="1472"/>
      <c r="F389" s="1473"/>
      <c r="G389" s="1468"/>
      <c r="H389" s="1474"/>
      <c r="I389" s="1475"/>
      <c r="J389" s="1475"/>
      <c r="K389" s="1475"/>
      <c r="L389" s="1475"/>
      <c r="M389" s="1475"/>
      <c r="N389" s="1475"/>
      <c r="O389" s="1475"/>
      <c r="P389" s="1475"/>
      <c r="Q389" s="1475"/>
      <c r="R389" s="1465"/>
      <c r="S389" s="1466"/>
      <c r="T389" s="1474"/>
      <c r="U389" s="1474"/>
      <c r="V389" s="1474"/>
      <c r="W389" s="1474"/>
      <c r="X389" s="1474"/>
      <c r="Y389" s="1474"/>
      <c r="Z389" s="1474"/>
      <c r="AA389" s="1474"/>
      <c r="AB389" s="1474"/>
      <c r="AC389" s="1474"/>
      <c r="AD389" s="1462"/>
      <c r="AE389" s="1468"/>
      <c r="AF389" s="1474"/>
      <c r="AG389" s="1474"/>
      <c r="AH389" s="1474"/>
      <c r="AI389" s="1474"/>
      <c r="AJ389" s="1474"/>
      <c r="AK389" s="1474"/>
      <c r="AL389" s="1474"/>
      <c r="AM389" s="1474"/>
      <c r="AN389" s="1474"/>
      <c r="AO389" s="1474"/>
      <c r="AP389" s="1465"/>
      <c r="AQ389" s="1466"/>
      <c r="AR389" s="1474"/>
      <c r="AS389" s="1474"/>
      <c r="AT389" s="1474"/>
      <c r="AU389" s="1474"/>
      <c r="AV389" s="1474"/>
      <c r="AW389" s="1474"/>
      <c r="AX389" s="1474"/>
      <c r="AY389" s="1474"/>
      <c r="AZ389" s="1474"/>
      <c r="BA389" s="1474"/>
      <c r="BB389" s="1462"/>
      <c r="BC389" s="1468"/>
      <c r="BD389" s="1477"/>
      <c r="BE389" s="1477"/>
      <c r="BF389" s="1477"/>
      <c r="BG389" s="1477"/>
      <c r="BH389" s="1477"/>
      <c r="BI389" s="1477"/>
      <c r="BJ389" s="1477"/>
      <c r="BK389" s="1477"/>
      <c r="BL389" s="1477"/>
      <c r="BM389" s="1477"/>
      <c r="BN389" s="1465"/>
      <c r="BO389" s="1468"/>
      <c r="BP389" s="1477"/>
      <c r="BQ389" s="1477"/>
      <c r="BR389" s="1477"/>
      <c r="BS389" s="1477"/>
      <c r="BT389" s="1477"/>
      <c r="BU389" s="1477"/>
      <c r="BV389" s="1477"/>
      <c r="BW389" s="1477"/>
      <c r="BX389" s="1477"/>
      <c r="BY389" s="1477"/>
      <c r="BZ389" s="1465"/>
      <c r="CA389" s="1469"/>
      <c r="CB389" s="1474"/>
      <c r="CC389" s="1474"/>
      <c r="CD389" s="1474"/>
      <c r="CE389" s="1474"/>
      <c r="CF389" s="1474"/>
      <c r="CG389" s="1474"/>
      <c r="CH389" s="1474"/>
      <c r="CI389" s="1474"/>
      <c r="CJ389" s="1474"/>
      <c r="CK389" s="1474"/>
      <c r="CL389" s="1476"/>
      <c r="CM389" s="1484"/>
    </row>
    <row r="390" spans="2:91">
      <c r="B390" s="1433" t="s">
        <v>1298</v>
      </c>
      <c r="C390" s="1483"/>
      <c r="D390" s="1471"/>
      <c r="E390" s="1472"/>
      <c r="F390" s="1473"/>
      <c r="G390" s="1468"/>
      <c r="H390" s="1474"/>
      <c r="I390" s="1475"/>
      <c r="J390" s="1475"/>
      <c r="K390" s="1475"/>
      <c r="L390" s="1475"/>
      <c r="M390" s="1475"/>
      <c r="N390" s="1475"/>
      <c r="O390" s="1475"/>
      <c r="P390" s="1475"/>
      <c r="Q390" s="1475"/>
      <c r="R390" s="1465"/>
      <c r="S390" s="1466"/>
      <c r="T390" s="1474"/>
      <c r="U390" s="1474"/>
      <c r="V390" s="1474"/>
      <c r="W390" s="1474"/>
      <c r="X390" s="1474"/>
      <c r="Y390" s="1474"/>
      <c r="Z390" s="1474"/>
      <c r="AA390" s="1474"/>
      <c r="AB390" s="1474"/>
      <c r="AC390" s="1474"/>
      <c r="AD390" s="1462"/>
      <c r="AE390" s="1468"/>
      <c r="AF390" s="1474"/>
      <c r="AG390" s="1474"/>
      <c r="AH390" s="1474"/>
      <c r="AI390" s="1474"/>
      <c r="AJ390" s="1474"/>
      <c r="AK390" s="1474"/>
      <c r="AL390" s="1474"/>
      <c r="AM390" s="1474"/>
      <c r="AN390" s="1474"/>
      <c r="AO390" s="1474"/>
      <c r="AP390" s="1465"/>
      <c r="AQ390" s="1466"/>
      <c r="AR390" s="1474"/>
      <c r="AS390" s="1474"/>
      <c r="AT390" s="1474"/>
      <c r="AU390" s="1474"/>
      <c r="AV390" s="1474"/>
      <c r="AW390" s="1474"/>
      <c r="AX390" s="1474"/>
      <c r="AY390" s="1474"/>
      <c r="AZ390" s="1474"/>
      <c r="BA390" s="1474"/>
      <c r="BB390" s="1462"/>
      <c r="BC390" s="1468"/>
      <c r="BD390" s="1477"/>
      <c r="BE390" s="1477"/>
      <c r="BF390" s="1477"/>
      <c r="BG390" s="1477"/>
      <c r="BH390" s="1477"/>
      <c r="BI390" s="1477"/>
      <c r="BJ390" s="1477"/>
      <c r="BK390" s="1477"/>
      <c r="BL390" s="1477"/>
      <c r="BM390" s="1477"/>
      <c r="BN390" s="1465"/>
      <c r="BO390" s="1468"/>
      <c r="BP390" s="1477"/>
      <c r="BQ390" s="1477"/>
      <c r="BR390" s="1477"/>
      <c r="BS390" s="1477"/>
      <c r="BT390" s="1477"/>
      <c r="BU390" s="1477"/>
      <c r="BV390" s="1477"/>
      <c r="BW390" s="1477"/>
      <c r="BX390" s="1477"/>
      <c r="BY390" s="1477"/>
      <c r="BZ390" s="1465"/>
      <c r="CA390" s="1469"/>
      <c r="CB390" s="1474"/>
      <c r="CC390" s="1474"/>
      <c r="CD390" s="1474"/>
      <c r="CE390" s="1474"/>
      <c r="CF390" s="1474"/>
      <c r="CG390" s="1474"/>
      <c r="CH390" s="1474"/>
      <c r="CI390" s="1474"/>
      <c r="CJ390" s="1474"/>
      <c r="CK390" s="1474"/>
      <c r="CL390" s="1470"/>
      <c r="CM390" s="1484"/>
    </row>
    <row r="391" spans="2:91">
      <c r="B391" s="1432" t="s">
        <v>1299</v>
      </c>
      <c r="C391" s="1481"/>
      <c r="D391" s="1460"/>
      <c r="E391" s="1461"/>
      <c r="F391" s="1462"/>
      <c r="G391" s="1463"/>
      <c r="H391" s="1477"/>
      <c r="I391" s="1477"/>
      <c r="J391" s="1477"/>
      <c r="K391" s="1477"/>
      <c r="L391" s="1477"/>
      <c r="M391" s="1477"/>
      <c r="N391" s="1477"/>
      <c r="O391" s="1477"/>
      <c r="P391" s="1477"/>
      <c r="Q391" s="1477"/>
      <c r="R391" s="1465"/>
      <c r="S391" s="1466"/>
      <c r="T391" s="1467"/>
      <c r="U391" s="1467"/>
      <c r="V391" s="1467"/>
      <c r="W391" s="1467"/>
      <c r="X391" s="1467"/>
      <c r="Y391" s="1467"/>
      <c r="Z391" s="1467"/>
      <c r="AA391" s="1467"/>
      <c r="AB391" s="1467"/>
      <c r="AC391" s="1467"/>
      <c r="AD391" s="1462"/>
      <c r="AE391" s="1468"/>
      <c r="AF391" s="1467"/>
      <c r="AG391" s="1467"/>
      <c r="AH391" s="1467"/>
      <c r="AI391" s="1467"/>
      <c r="AJ391" s="1467"/>
      <c r="AK391" s="1467"/>
      <c r="AL391" s="1467"/>
      <c r="AM391" s="1467"/>
      <c r="AN391" s="1467"/>
      <c r="AO391" s="1467"/>
      <c r="AP391" s="1465"/>
      <c r="AQ391" s="1466"/>
      <c r="AR391" s="1467"/>
      <c r="AS391" s="1467"/>
      <c r="AT391" s="1467"/>
      <c r="AU391" s="1467"/>
      <c r="AV391" s="1467"/>
      <c r="AW391" s="1467"/>
      <c r="AX391" s="1467"/>
      <c r="AY391" s="1467"/>
      <c r="AZ391" s="1467"/>
      <c r="BA391" s="1467"/>
      <c r="BB391" s="1462"/>
      <c r="BC391" s="1468"/>
      <c r="BD391" s="1477"/>
      <c r="BE391" s="1477"/>
      <c r="BF391" s="1477"/>
      <c r="BG391" s="1477"/>
      <c r="BH391" s="1477"/>
      <c r="BI391" s="1477"/>
      <c r="BJ391" s="1477"/>
      <c r="BK391" s="1477"/>
      <c r="BL391" s="1477"/>
      <c r="BM391" s="1477"/>
      <c r="BN391" s="1465"/>
      <c r="BO391" s="1468"/>
      <c r="BP391" s="1477"/>
      <c r="BQ391" s="1477"/>
      <c r="BR391" s="1477"/>
      <c r="BS391" s="1477"/>
      <c r="BT391" s="1477"/>
      <c r="BU391" s="1477"/>
      <c r="BV391" s="1477"/>
      <c r="BW391" s="1477"/>
      <c r="BX391" s="1477"/>
      <c r="BY391" s="1477"/>
      <c r="BZ391" s="1465"/>
      <c r="CA391" s="1469"/>
      <c r="CB391" s="1467"/>
      <c r="CC391" s="1467"/>
      <c r="CD391" s="1467"/>
      <c r="CE391" s="1467"/>
      <c r="CF391" s="1467"/>
      <c r="CG391" s="1467"/>
      <c r="CH391" s="1467"/>
      <c r="CI391" s="1467"/>
      <c r="CJ391" s="1467"/>
      <c r="CK391" s="1467"/>
      <c r="CL391" s="1470"/>
      <c r="CM391" s="1482"/>
    </row>
    <row r="392" spans="2:91">
      <c r="B392" s="1433" t="s">
        <v>1300</v>
      </c>
      <c r="C392" s="1483"/>
      <c r="D392" s="1471"/>
      <c r="E392" s="1472"/>
      <c r="F392" s="1473"/>
      <c r="G392" s="1468"/>
      <c r="H392" s="1474"/>
      <c r="I392" s="1475"/>
      <c r="J392" s="1475"/>
      <c r="K392" s="1475"/>
      <c r="L392" s="1475"/>
      <c r="M392" s="1475"/>
      <c r="N392" s="1475"/>
      <c r="O392" s="1475"/>
      <c r="P392" s="1475"/>
      <c r="Q392" s="1475"/>
      <c r="R392" s="1465"/>
      <c r="S392" s="1466"/>
      <c r="T392" s="1474"/>
      <c r="U392" s="1474"/>
      <c r="V392" s="1474"/>
      <c r="W392" s="1474"/>
      <c r="X392" s="1474"/>
      <c r="Y392" s="1474"/>
      <c r="Z392" s="1474"/>
      <c r="AA392" s="1474"/>
      <c r="AB392" s="1474"/>
      <c r="AC392" s="1474"/>
      <c r="AD392" s="1462"/>
      <c r="AE392" s="1468"/>
      <c r="AF392" s="1474"/>
      <c r="AG392" s="1474"/>
      <c r="AH392" s="1474"/>
      <c r="AI392" s="1474"/>
      <c r="AJ392" s="1474"/>
      <c r="AK392" s="1474"/>
      <c r="AL392" s="1474"/>
      <c r="AM392" s="1474"/>
      <c r="AN392" s="1474"/>
      <c r="AO392" s="1474"/>
      <c r="AP392" s="1465"/>
      <c r="AQ392" s="1466"/>
      <c r="AR392" s="1474"/>
      <c r="AS392" s="1474"/>
      <c r="AT392" s="1474"/>
      <c r="AU392" s="1474"/>
      <c r="AV392" s="1474"/>
      <c r="AW392" s="1474"/>
      <c r="AX392" s="1474"/>
      <c r="AY392" s="1474"/>
      <c r="AZ392" s="1474"/>
      <c r="BA392" s="1474"/>
      <c r="BB392" s="1462"/>
      <c r="BC392" s="1468"/>
      <c r="BD392" s="1477"/>
      <c r="BE392" s="1477"/>
      <c r="BF392" s="1477"/>
      <c r="BG392" s="1477"/>
      <c r="BH392" s="1477"/>
      <c r="BI392" s="1477"/>
      <c r="BJ392" s="1477"/>
      <c r="BK392" s="1477"/>
      <c r="BL392" s="1477"/>
      <c r="BM392" s="1477"/>
      <c r="BN392" s="1465"/>
      <c r="BO392" s="1468"/>
      <c r="BP392" s="1477"/>
      <c r="BQ392" s="1477"/>
      <c r="BR392" s="1477"/>
      <c r="BS392" s="1477"/>
      <c r="BT392" s="1477"/>
      <c r="BU392" s="1477"/>
      <c r="BV392" s="1477"/>
      <c r="BW392" s="1477"/>
      <c r="BX392" s="1477"/>
      <c r="BY392" s="1477"/>
      <c r="BZ392" s="1465"/>
      <c r="CA392" s="1469"/>
      <c r="CB392" s="1474"/>
      <c r="CC392" s="1474"/>
      <c r="CD392" s="1474"/>
      <c r="CE392" s="1474"/>
      <c r="CF392" s="1474"/>
      <c r="CG392" s="1474"/>
      <c r="CH392" s="1474"/>
      <c r="CI392" s="1474"/>
      <c r="CJ392" s="1474"/>
      <c r="CK392" s="1474"/>
      <c r="CL392" s="1476"/>
      <c r="CM392" s="1484"/>
    </row>
    <row r="393" spans="2:91">
      <c r="B393" s="1433" t="s">
        <v>1301</v>
      </c>
      <c r="C393" s="1483"/>
      <c r="D393" s="1471"/>
      <c r="E393" s="1472"/>
      <c r="F393" s="1473"/>
      <c r="G393" s="1468"/>
      <c r="H393" s="1474"/>
      <c r="I393" s="1475"/>
      <c r="J393" s="1475"/>
      <c r="K393" s="1475"/>
      <c r="L393" s="1475"/>
      <c r="M393" s="1475"/>
      <c r="N393" s="1475"/>
      <c r="O393" s="1475"/>
      <c r="P393" s="1475"/>
      <c r="Q393" s="1475"/>
      <c r="R393" s="1465"/>
      <c r="S393" s="1466"/>
      <c r="T393" s="1474"/>
      <c r="U393" s="1474"/>
      <c r="V393" s="1474"/>
      <c r="W393" s="1474"/>
      <c r="X393" s="1474"/>
      <c r="Y393" s="1474"/>
      <c r="Z393" s="1474"/>
      <c r="AA393" s="1474"/>
      <c r="AB393" s="1474"/>
      <c r="AC393" s="1474"/>
      <c r="AD393" s="1462"/>
      <c r="AE393" s="1468"/>
      <c r="AF393" s="1474"/>
      <c r="AG393" s="1474"/>
      <c r="AH393" s="1474"/>
      <c r="AI393" s="1474"/>
      <c r="AJ393" s="1474"/>
      <c r="AK393" s="1474"/>
      <c r="AL393" s="1474"/>
      <c r="AM393" s="1474"/>
      <c r="AN393" s="1474"/>
      <c r="AO393" s="1474"/>
      <c r="AP393" s="1465"/>
      <c r="AQ393" s="1466"/>
      <c r="AR393" s="1474"/>
      <c r="AS393" s="1474"/>
      <c r="AT393" s="1474"/>
      <c r="AU393" s="1474"/>
      <c r="AV393" s="1474"/>
      <c r="AW393" s="1474"/>
      <c r="AX393" s="1474"/>
      <c r="AY393" s="1474"/>
      <c r="AZ393" s="1474"/>
      <c r="BA393" s="1474"/>
      <c r="BB393" s="1462"/>
      <c r="BC393" s="1468"/>
      <c r="BD393" s="1477"/>
      <c r="BE393" s="1477"/>
      <c r="BF393" s="1477"/>
      <c r="BG393" s="1477"/>
      <c r="BH393" s="1477"/>
      <c r="BI393" s="1477"/>
      <c r="BJ393" s="1477"/>
      <c r="BK393" s="1477"/>
      <c r="BL393" s="1477"/>
      <c r="BM393" s="1477"/>
      <c r="BN393" s="1465"/>
      <c r="BO393" s="1468"/>
      <c r="BP393" s="1477"/>
      <c r="BQ393" s="1477"/>
      <c r="BR393" s="1477"/>
      <c r="BS393" s="1477"/>
      <c r="BT393" s="1477"/>
      <c r="BU393" s="1477"/>
      <c r="BV393" s="1477"/>
      <c r="BW393" s="1477"/>
      <c r="BX393" s="1477"/>
      <c r="BY393" s="1477"/>
      <c r="BZ393" s="1465"/>
      <c r="CA393" s="1469"/>
      <c r="CB393" s="1474"/>
      <c r="CC393" s="1474"/>
      <c r="CD393" s="1474"/>
      <c r="CE393" s="1474"/>
      <c r="CF393" s="1474"/>
      <c r="CG393" s="1474"/>
      <c r="CH393" s="1474"/>
      <c r="CI393" s="1474"/>
      <c r="CJ393" s="1474"/>
      <c r="CK393" s="1474"/>
      <c r="CL393" s="1476"/>
      <c r="CM393" s="1484"/>
    </row>
    <row r="394" spans="2:91">
      <c r="B394" s="1433" t="s">
        <v>1302</v>
      </c>
      <c r="C394" s="1483"/>
      <c r="D394" s="1471"/>
      <c r="E394" s="1472"/>
      <c r="F394" s="1473"/>
      <c r="G394" s="1468"/>
      <c r="H394" s="1474"/>
      <c r="I394" s="1475"/>
      <c r="J394" s="1475"/>
      <c r="K394" s="1475"/>
      <c r="L394" s="1475"/>
      <c r="M394" s="1475"/>
      <c r="N394" s="1475"/>
      <c r="O394" s="1475"/>
      <c r="P394" s="1475"/>
      <c r="Q394" s="1475"/>
      <c r="R394" s="1465"/>
      <c r="S394" s="1466"/>
      <c r="T394" s="1474"/>
      <c r="U394" s="1474"/>
      <c r="V394" s="1474"/>
      <c r="W394" s="1474"/>
      <c r="X394" s="1474"/>
      <c r="Y394" s="1474"/>
      <c r="Z394" s="1474"/>
      <c r="AA394" s="1474"/>
      <c r="AB394" s="1474"/>
      <c r="AC394" s="1474"/>
      <c r="AD394" s="1462"/>
      <c r="AE394" s="1468"/>
      <c r="AF394" s="1474"/>
      <c r="AG394" s="1474"/>
      <c r="AH394" s="1474"/>
      <c r="AI394" s="1474"/>
      <c r="AJ394" s="1474"/>
      <c r="AK394" s="1474"/>
      <c r="AL394" s="1474"/>
      <c r="AM394" s="1474"/>
      <c r="AN394" s="1474"/>
      <c r="AO394" s="1474"/>
      <c r="AP394" s="1465"/>
      <c r="AQ394" s="1466"/>
      <c r="AR394" s="1474"/>
      <c r="AS394" s="1474"/>
      <c r="AT394" s="1474"/>
      <c r="AU394" s="1474"/>
      <c r="AV394" s="1474"/>
      <c r="AW394" s="1474"/>
      <c r="AX394" s="1474"/>
      <c r="AY394" s="1474"/>
      <c r="AZ394" s="1474"/>
      <c r="BA394" s="1474"/>
      <c r="BB394" s="1462"/>
      <c r="BC394" s="1468"/>
      <c r="BD394" s="1477"/>
      <c r="BE394" s="1477"/>
      <c r="BF394" s="1477"/>
      <c r="BG394" s="1477"/>
      <c r="BH394" s="1477"/>
      <c r="BI394" s="1477"/>
      <c r="BJ394" s="1477"/>
      <c r="BK394" s="1477"/>
      <c r="BL394" s="1477"/>
      <c r="BM394" s="1477"/>
      <c r="BN394" s="1465"/>
      <c r="BO394" s="1468"/>
      <c r="BP394" s="1477"/>
      <c r="BQ394" s="1477"/>
      <c r="BR394" s="1477"/>
      <c r="BS394" s="1477"/>
      <c r="BT394" s="1477"/>
      <c r="BU394" s="1477"/>
      <c r="BV394" s="1477"/>
      <c r="BW394" s="1477"/>
      <c r="BX394" s="1477"/>
      <c r="BY394" s="1477"/>
      <c r="BZ394" s="1465"/>
      <c r="CA394" s="1469"/>
      <c r="CB394" s="1474"/>
      <c r="CC394" s="1474"/>
      <c r="CD394" s="1474"/>
      <c r="CE394" s="1474"/>
      <c r="CF394" s="1474"/>
      <c r="CG394" s="1474"/>
      <c r="CH394" s="1474"/>
      <c r="CI394" s="1474"/>
      <c r="CJ394" s="1474"/>
      <c r="CK394" s="1474"/>
      <c r="CL394" s="1470"/>
      <c r="CM394" s="1484"/>
    </row>
    <row r="395" spans="2:91">
      <c r="B395" s="1432" t="s">
        <v>1303</v>
      </c>
      <c r="C395" s="1481"/>
      <c r="D395" s="1460"/>
      <c r="E395" s="1461"/>
      <c r="F395" s="1462"/>
      <c r="G395" s="1463"/>
      <c r="H395" s="1477"/>
      <c r="I395" s="1477"/>
      <c r="J395" s="1477"/>
      <c r="K395" s="1477"/>
      <c r="L395" s="1477"/>
      <c r="M395" s="1477"/>
      <c r="N395" s="1477"/>
      <c r="O395" s="1477"/>
      <c r="P395" s="1477"/>
      <c r="Q395" s="1477"/>
      <c r="R395" s="1465"/>
      <c r="S395" s="1466"/>
      <c r="T395" s="1467"/>
      <c r="U395" s="1467"/>
      <c r="V395" s="1467"/>
      <c r="W395" s="1467"/>
      <c r="X395" s="1467"/>
      <c r="Y395" s="1467"/>
      <c r="Z395" s="1467"/>
      <c r="AA395" s="1467"/>
      <c r="AB395" s="1467"/>
      <c r="AC395" s="1467"/>
      <c r="AD395" s="1462"/>
      <c r="AE395" s="1468"/>
      <c r="AF395" s="1467"/>
      <c r="AG395" s="1467"/>
      <c r="AH395" s="1467"/>
      <c r="AI395" s="1467"/>
      <c r="AJ395" s="1467"/>
      <c r="AK395" s="1467"/>
      <c r="AL395" s="1467"/>
      <c r="AM395" s="1467"/>
      <c r="AN395" s="1467"/>
      <c r="AO395" s="1467"/>
      <c r="AP395" s="1465"/>
      <c r="AQ395" s="1466"/>
      <c r="AR395" s="1467"/>
      <c r="AS395" s="1467"/>
      <c r="AT395" s="1467"/>
      <c r="AU395" s="1467"/>
      <c r="AV395" s="1467"/>
      <c r="AW395" s="1467"/>
      <c r="AX395" s="1467"/>
      <c r="AY395" s="1467"/>
      <c r="AZ395" s="1467"/>
      <c r="BA395" s="1467"/>
      <c r="BB395" s="1462"/>
      <c r="BC395" s="1468"/>
      <c r="BD395" s="1477"/>
      <c r="BE395" s="1477"/>
      <c r="BF395" s="1477"/>
      <c r="BG395" s="1477"/>
      <c r="BH395" s="1477"/>
      <c r="BI395" s="1477"/>
      <c r="BJ395" s="1477"/>
      <c r="BK395" s="1477"/>
      <c r="BL395" s="1477"/>
      <c r="BM395" s="1477"/>
      <c r="BN395" s="1465"/>
      <c r="BO395" s="1468"/>
      <c r="BP395" s="1477"/>
      <c r="BQ395" s="1477"/>
      <c r="BR395" s="1477"/>
      <c r="BS395" s="1477"/>
      <c r="BT395" s="1477"/>
      <c r="BU395" s="1477"/>
      <c r="BV395" s="1477"/>
      <c r="BW395" s="1477"/>
      <c r="BX395" s="1477"/>
      <c r="BY395" s="1477"/>
      <c r="BZ395" s="1465"/>
      <c r="CA395" s="1469"/>
      <c r="CB395" s="1467"/>
      <c r="CC395" s="1467"/>
      <c r="CD395" s="1467"/>
      <c r="CE395" s="1467"/>
      <c r="CF395" s="1467"/>
      <c r="CG395" s="1467"/>
      <c r="CH395" s="1467"/>
      <c r="CI395" s="1467"/>
      <c r="CJ395" s="1467"/>
      <c r="CK395" s="1467"/>
      <c r="CL395" s="1470"/>
      <c r="CM395" s="1482"/>
    </row>
    <row r="396" spans="2:91">
      <c r="B396" s="1433" t="s">
        <v>1304</v>
      </c>
      <c r="C396" s="1483"/>
      <c r="D396" s="1471"/>
      <c r="E396" s="1472"/>
      <c r="F396" s="1473"/>
      <c r="G396" s="1468"/>
      <c r="H396" s="1474"/>
      <c r="I396" s="1475"/>
      <c r="J396" s="1475"/>
      <c r="K396" s="1475"/>
      <c r="L396" s="1475"/>
      <c r="M396" s="1475"/>
      <c r="N396" s="1475"/>
      <c r="O396" s="1475"/>
      <c r="P396" s="1475"/>
      <c r="Q396" s="1475"/>
      <c r="R396" s="1465"/>
      <c r="S396" s="1466"/>
      <c r="T396" s="1474"/>
      <c r="U396" s="1474"/>
      <c r="V396" s="1474"/>
      <c r="W396" s="1474"/>
      <c r="X396" s="1474"/>
      <c r="Y396" s="1474"/>
      <c r="Z396" s="1474"/>
      <c r="AA396" s="1474"/>
      <c r="AB396" s="1474"/>
      <c r="AC396" s="1474"/>
      <c r="AD396" s="1462"/>
      <c r="AE396" s="1468"/>
      <c r="AF396" s="1474"/>
      <c r="AG396" s="1474"/>
      <c r="AH396" s="1474"/>
      <c r="AI396" s="1474"/>
      <c r="AJ396" s="1474"/>
      <c r="AK396" s="1474"/>
      <c r="AL396" s="1474"/>
      <c r="AM396" s="1474"/>
      <c r="AN396" s="1474"/>
      <c r="AO396" s="1474"/>
      <c r="AP396" s="1465"/>
      <c r="AQ396" s="1466"/>
      <c r="AR396" s="1474"/>
      <c r="AS396" s="1474"/>
      <c r="AT396" s="1474"/>
      <c r="AU396" s="1474"/>
      <c r="AV396" s="1474"/>
      <c r="AW396" s="1474"/>
      <c r="AX396" s="1474"/>
      <c r="AY396" s="1474"/>
      <c r="AZ396" s="1474"/>
      <c r="BA396" s="1474"/>
      <c r="BB396" s="1462"/>
      <c r="BC396" s="1468"/>
      <c r="BD396" s="1477"/>
      <c r="BE396" s="1477"/>
      <c r="BF396" s="1477"/>
      <c r="BG396" s="1477"/>
      <c r="BH396" s="1477"/>
      <c r="BI396" s="1477"/>
      <c r="BJ396" s="1477"/>
      <c r="BK396" s="1477"/>
      <c r="BL396" s="1477"/>
      <c r="BM396" s="1477"/>
      <c r="BN396" s="1465"/>
      <c r="BO396" s="1468"/>
      <c r="BP396" s="1477"/>
      <c r="BQ396" s="1477"/>
      <c r="BR396" s="1477"/>
      <c r="BS396" s="1477"/>
      <c r="BT396" s="1477"/>
      <c r="BU396" s="1477"/>
      <c r="BV396" s="1477"/>
      <c r="BW396" s="1477"/>
      <c r="BX396" s="1477"/>
      <c r="BY396" s="1477"/>
      <c r="BZ396" s="1465"/>
      <c r="CA396" s="1469"/>
      <c r="CB396" s="1474"/>
      <c r="CC396" s="1474"/>
      <c r="CD396" s="1474"/>
      <c r="CE396" s="1474"/>
      <c r="CF396" s="1474"/>
      <c r="CG396" s="1474"/>
      <c r="CH396" s="1474"/>
      <c r="CI396" s="1474"/>
      <c r="CJ396" s="1474"/>
      <c r="CK396" s="1474"/>
      <c r="CL396" s="1476"/>
      <c r="CM396" s="1484"/>
    </row>
    <row r="397" spans="2:91">
      <c r="B397" s="1433" t="s">
        <v>1305</v>
      </c>
      <c r="C397" s="1483"/>
      <c r="D397" s="1471"/>
      <c r="E397" s="1472"/>
      <c r="F397" s="1473"/>
      <c r="G397" s="1468"/>
      <c r="H397" s="1474"/>
      <c r="I397" s="1475"/>
      <c r="J397" s="1475"/>
      <c r="K397" s="1475"/>
      <c r="L397" s="1475"/>
      <c r="M397" s="1475"/>
      <c r="N397" s="1475"/>
      <c r="O397" s="1475"/>
      <c r="P397" s="1475"/>
      <c r="Q397" s="1475"/>
      <c r="R397" s="1465"/>
      <c r="S397" s="1466"/>
      <c r="T397" s="1474"/>
      <c r="U397" s="1474"/>
      <c r="V397" s="1474"/>
      <c r="W397" s="1474"/>
      <c r="X397" s="1474"/>
      <c r="Y397" s="1474"/>
      <c r="Z397" s="1474"/>
      <c r="AA397" s="1474"/>
      <c r="AB397" s="1474"/>
      <c r="AC397" s="1474"/>
      <c r="AD397" s="1462"/>
      <c r="AE397" s="1468"/>
      <c r="AF397" s="1474"/>
      <c r="AG397" s="1474"/>
      <c r="AH397" s="1474"/>
      <c r="AI397" s="1474"/>
      <c r="AJ397" s="1474"/>
      <c r="AK397" s="1474"/>
      <c r="AL397" s="1474"/>
      <c r="AM397" s="1474"/>
      <c r="AN397" s="1474"/>
      <c r="AO397" s="1474"/>
      <c r="AP397" s="1465"/>
      <c r="AQ397" s="1466"/>
      <c r="AR397" s="1474"/>
      <c r="AS397" s="1474"/>
      <c r="AT397" s="1474"/>
      <c r="AU397" s="1474"/>
      <c r="AV397" s="1474"/>
      <c r="AW397" s="1474"/>
      <c r="AX397" s="1474"/>
      <c r="AY397" s="1474"/>
      <c r="AZ397" s="1474"/>
      <c r="BA397" s="1474"/>
      <c r="BB397" s="1462"/>
      <c r="BC397" s="1468"/>
      <c r="BD397" s="1477"/>
      <c r="BE397" s="1477"/>
      <c r="BF397" s="1477"/>
      <c r="BG397" s="1477"/>
      <c r="BH397" s="1477"/>
      <c r="BI397" s="1477"/>
      <c r="BJ397" s="1477"/>
      <c r="BK397" s="1477"/>
      <c r="BL397" s="1477"/>
      <c r="BM397" s="1477"/>
      <c r="BN397" s="1465"/>
      <c r="BO397" s="1468"/>
      <c r="BP397" s="1477"/>
      <c r="BQ397" s="1477"/>
      <c r="BR397" s="1477"/>
      <c r="BS397" s="1477"/>
      <c r="BT397" s="1477"/>
      <c r="BU397" s="1477"/>
      <c r="BV397" s="1477"/>
      <c r="BW397" s="1477"/>
      <c r="BX397" s="1477"/>
      <c r="BY397" s="1477"/>
      <c r="BZ397" s="1465"/>
      <c r="CA397" s="1469"/>
      <c r="CB397" s="1474"/>
      <c r="CC397" s="1474"/>
      <c r="CD397" s="1474"/>
      <c r="CE397" s="1474"/>
      <c r="CF397" s="1474"/>
      <c r="CG397" s="1474"/>
      <c r="CH397" s="1474"/>
      <c r="CI397" s="1474"/>
      <c r="CJ397" s="1474"/>
      <c r="CK397" s="1474"/>
      <c r="CL397" s="1476"/>
      <c r="CM397" s="1484"/>
    </row>
    <row r="398" spans="2:91">
      <c r="B398" s="1433" t="s">
        <v>1306</v>
      </c>
      <c r="C398" s="1483"/>
      <c r="D398" s="1471"/>
      <c r="E398" s="1472"/>
      <c r="F398" s="1473"/>
      <c r="G398" s="1468"/>
      <c r="H398" s="1474"/>
      <c r="I398" s="1475"/>
      <c r="J398" s="1475"/>
      <c r="K398" s="1475"/>
      <c r="L398" s="1475"/>
      <c r="M398" s="1475"/>
      <c r="N398" s="1475"/>
      <c r="O398" s="1475"/>
      <c r="P398" s="1475"/>
      <c r="Q398" s="1475"/>
      <c r="R398" s="1465"/>
      <c r="S398" s="1466"/>
      <c r="T398" s="1474"/>
      <c r="U398" s="1474"/>
      <c r="V398" s="1474"/>
      <c r="W398" s="1474"/>
      <c r="X398" s="1474"/>
      <c r="Y398" s="1474"/>
      <c r="Z398" s="1474"/>
      <c r="AA398" s="1474"/>
      <c r="AB398" s="1474"/>
      <c r="AC398" s="1474"/>
      <c r="AD398" s="1462"/>
      <c r="AE398" s="1468"/>
      <c r="AF398" s="1474"/>
      <c r="AG398" s="1474"/>
      <c r="AH398" s="1474"/>
      <c r="AI398" s="1474"/>
      <c r="AJ398" s="1474"/>
      <c r="AK398" s="1474"/>
      <c r="AL398" s="1474"/>
      <c r="AM398" s="1474"/>
      <c r="AN398" s="1474"/>
      <c r="AO398" s="1474"/>
      <c r="AP398" s="1465"/>
      <c r="AQ398" s="1466"/>
      <c r="AR398" s="1474"/>
      <c r="AS398" s="1474"/>
      <c r="AT398" s="1474"/>
      <c r="AU398" s="1474"/>
      <c r="AV398" s="1474"/>
      <c r="AW398" s="1474"/>
      <c r="AX398" s="1474"/>
      <c r="AY398" s="1474"/>
      <c r="AZ398" s="1474"/>
      <c r="BA398" s="1474"/>
      <c r="BB398" s="1462"/>
      <c r="BC398" s="1468"/>
      <c r="BD398" s="1477"/>
      <c r="BE398" s="1477"/>
      <c r="BF398" s="1477"/>
      <c r="BG398" s="1477"/>
      <c r="BH398" s="1477"/>
      <c r="BI398" s="1477"/>
      <c r="BJ398" s="1477"/>
      <c r="BK398" s="1477"/>
      <c r="BL398" s="1477"/>
      <c r="BM398" s="1477"/>
      <c r="BN398" s="1465"/>
      <c r="BO398" s="1468"/>
      <c r="BP398" s="1477"/>
      <c r="BQ398" s="1477"/>
      <c r="BR398" s="1477"/>
      <c r="BS398" s="1477"/>
      <c r="BT398" s="1477"/>
      <c r="BU398" s="1477"/>
      <c r="BV398" s="1477"/>
      <c r="BW398" s="1477"/>
      <c r="BX398" s="1477"/>
      <c r="BY398" s="1477"/>
      <c r="BZ398" s="1465"/>
      <c r="CA398" s="1469"/>
      <c r="CB398" s="1474"/>
      <c r="CC398" s="1474"/>
      <c r="CD398" s="1474"/>
      <c r="CE398" s="1474"/>
      <c r="CF398" s="1474"/>
      <c r="CG398" s="1474"/>
      <c r="CH398" s="1474"/>
      <c r="CI398" s="1474"/>
      <c r="CJ398" s="1474"/>
      <c r="CK398" s="1474"/>
      <c r="CL398" s="1470"/>
      <c r="CM398" s="1484"/>
    </row>
    <row r="399" spans="2:91">
      <c r="B399" s="1432" t="s">
        <v>1307</v>
      </c>
      <c r="C399" s="1481"/>
      <c r="D399" s="1460"/>
      <c r="E399" s="1461"/>
      <c r="F399" s="1462"/>
      <c r="G399" s="1463"/>
      <c r="H399" s="1477"/>
      <c r="I399" s="1477"/>
      <c r="J399" s="1477"/>
      <c r="K399" s="1477"/>
      <c r="L399" s="1477"/>
      <c r="M399" s="1477"/>
      <c r="N399" s="1477"/>
      <c r="O399" s="1477"/>
      <c r="P399" s="1477"/>
      <c r="Q399" s="1477"/>
      <c r="R399" s="1465"/>
      <c r="S399" s="1466"/>
      <c r="T399" s="1467"/>
      <c r="U399" s="1467"/>
      <c r="V399" s="1467"/>
      <c r="W399" s="1467"/>
      <c r="X399" s="1467"/>
      <c r="Y399" s="1467"/>
      <c r="Z399" s="1467"/>
      <c r="AA399" s="1467"/>
      <c r="AB399" s="1467"/>
      <c r="AC399" s="1467"/>
      <c r="AD399" s="1462"/>
      <c r="AE399" s="1468"/>
      <c r="AF399" s="1467"/>
      <c r="AG399" s="1467"/>
      <c r="AH399" s="1467"/>
      <c r="AI399" s="1467"/>
      <c r="AJ399" s="1467"/>
      <c r="AK399" s="1467"/>
      <c r="AL399" s="1467"/>
      <c r="AM399" s="1467"/>
      <c r="AN399" s="1467"/>
      <c r="AO399" s="1467"/>
      <c r="AP399" s="1465"/>
      <c r="AQ399" s="1466"/>
      <c r="AR399" s="1467"/>
      <c r="AS399" s="1467"/>
      <c r="AT399" s="1467"/>
      <c r="AU399" s="1467"/>
      <c r="AV399" s="1467"/>
      <c r="AW399" s="1467"/>
      <c r="AX399" s="1467"/>
      <c r="AY399" s="1467"/>
      <c r="AZ399" s="1467"/>
      <c r="BA399" s="1467"/>
      <c r="BB399" s="1462"/>
      <c r="BC399" s="1468"/>
      <c r="BD399" s="1477"/>
      <c r="BE399" s="1477"/>
      <c r="BF399" s="1477"/>
      <c r="BG399" s="1477"/>
      <c r="BH399" s="1477"/>
      <c r="BI399" s="1477"/>
      <c r="BJ399" s="1477"/>
      <c r="BK399" s="1477"/>
      <c r="BL399" s="1477"/>
      <c r="BM399" s="1477"/>
      <c r="BN399" s="1465"/>
      <c r="BO399" s="1468"/>
      <c r="BP399" s="1477"/>
      <c r="BQ399" s="1477"/>
      <c r="BR399" s="1477"/>
      <c r="BS399" s="1477"/>
      <c r="BT399" s="1477"/>
      <c r="BU399" s="1477"/>
      <c r="BV399" s="1477"/>
      <c r="BW399" s="1477"/>
      <c r="BX399" s="1477"/>
      <c r="BY399" s="1477"/>
      <c r="BZ399" s="1465"/>
      <c r="CA399" s="1469"/>
      <c r="CB399" s="1467"/>
      <c r="CC399" s="1467"/>
      <c r="CD399" s="1467"/>
      <c r="CE399" s="1467"/>
      <c r="CF399" s="1467"/>
      <c r="CG399" s="1467"/>
      <c r="CH399" s="1467"/>
      <c r="CI399" s="1467"/>
      <c r="CJ399" s="1467"/>
      <c r="CK399" s="1467"/>
      <c r="CL399" s="1470"/>
      <c r="CM399" s="1482"/>
    </row>
    <row r="400" spans="2:91">
      <c r="B400" s="1433" t="s">
        <v>1308</v>
      </c>
      <c r="C400" s="1483"/>
      <c r="D400" s="1471"/>
      <c r="E400" s="1472"/>
      <c r="F400" s="1473"/>
      <c r="G400" s="1468"/>
      <c r="H400" s="1474"/>
      <c r="I400" s="1475"/>
      <c r="J400" s="1475"/>
      <c r="K400" s="1475"/>
      <c r="L400" s="1475"/>
      <c r="M400" s="1475"/>
      <c r="N400" s="1475"/>
      <c r="O400" s="1475"/>
      <c r="P400" s="1475"/>
      <c r="Q400" s="1475"/>
      <c r="R400" s="1465"/>
      <c r="S400" s="1466"/>
      <c r="T400" s="1474"/>
      <c r="U400" s="1474"/>
      <c r="V400" s="1474"/>
      <c r="W400" s="1474"/>
      <c r="X400" s="1474"/>
      <c r="Y400" s="1474"/>
      <c r="Z400" s="1474"/>
      <c r="AA400" s="1474"/>
      <c r="AB400" s="1474"/>
      <c r="AC400" s="1474"/>
      <c r="AD400" s="1462"/>
      <c r="AE400" s="1468"/>
      <c r="AF400" s="1474"/>
      <c r="AG400" s="1474"/>
      <c r="AH400" s="1474"/>
      <c r="AI400" s="1474"/>
      <c r="AJ400" s="1474"/>
      <c r="AK400" s="1474"/>
      <c r="AL400" s="1474"/>
      <c r="AM400" s="1474"/>
      <c r="AN400" s="1474"/>
      <c r="AO400" s="1474"/>
      <c r="AP400" s="1465"/>
      <c r="AQ400" s="1466"/>
      <c r="AR400" s="1474"/>
      <c r="AS400" s="1474"/>
      <c r="AT400" s="1474"/>
      <c r="AU400" s="1474"/>
      <c r="AV400" s="1474"/>
      <c r="AW400" s="1474"/>
      <c r="AX400" s="1474"/>
      <c r="AY400" s="1474"/>
      <c r="AZ400" s="1474"/>
      <c r="BA400" s="1474"/>
      <c r="BB400" s="1462"/>
      <c r="BC400" s="1468"/>
      <c r="BD400" s="1477"/>
      <c r="BE400" s="1477"/>
      <c r="BF400" s="1477"/>
      <c r="BG400" s="1477"/>
      <c r="BH400" s="1477"/>
      <c r="BI400" s="1477"/>
      <c r="BJ400" s="1477"/>
      <c r="BK400" s="1477"/>
      <c r="BL400" s="1477"/>
      <c r="BM400" s="1477"/>
      <c r="BN400" s="1465"/>
      <c r="BO400" s="1468"/>
      <c r="BP400" s="1477"/>
      <c r="BQ400" s="1477"/>
      <c r="BR400" s="1477"/>
      <c r="BS400" s="1477"/>
      <c r="BT400" s="1477"/>
      <c r="BU400" s="1477"/>
      <c r="BV400" s="1477"/>
      <c r="BW400" s="1477"/>
      <c r="BX400" s="1477"/>
      <c r="BY400" s="1477"/>
      <c r="BZ400" s="1465"/>
      <c r="CA400" s="1469"/>
      <c r="CB400" s="1474"/>
      <c r="CC400" s="1474"/>
      <c r="CD400" s="1474"/>
      <c r="CE400" s="1474"/>
      <c r="CF400" s="1474"/>
      <c r="CG400" s="1474"/>
      <c r="CH400" s="1474"/>
      <c r="CI400" s="1474"/>
      <c r="CJ400" s="1474"/>
      <c r="CK400" s="1474"/>
      <c r="CL400" s="1476"/>
      <c r="CM400" s="1484"/>
    </row>
    <row r="401" spans="2:91">
      <c r="B401" s="1433" t="s">
        <v>1309</v>
      </c>
      <c r="C401" s="1483"/>
      <c r="D401" s="1471"/>
      <c r="E401" s="1472"/>
      <c r="F401" s="1473"/>
      <c r="G401" s="1468"/>
      <c r="H401" s="1474"/>
      <c r="I401" s="1475"/>
      <c r="J401" s="1475"/>
      <c r="K401" s="1475"/>
      <c r="L401" s="1475"/>
      <c r="M401" s="1475"/>
      <c r="N401" s="1475"/>
      <c r="O401" s="1475"/>
      <c r="P401" s="1475"/>
      <c r="Q401" s="1475"/>
      <c r="R401" s="1465"/>
      <c r="S401" s="1466"/>
      <c r="T401" s="1474"/>
      <c r="U401" s="1474"/>
      <c r="V401" s="1474"/>
      <c r="W401" s="1474"/>
      <c r="X401" s="1474"/>
      <c r="Y401" s="1474"/>
      <c r="Z401" s="1474"/>
      <c r="AA401" s="1474"/>
      <c r="AB401" s="1474"/>
      <c r="AC401" s="1474"/>
      <c r="AD401" s="1462"/>
      <c r="AE401" s="1468"/>
      <c r="AF401" s="1474"/>
      <c r="AG401" s="1474"/>
      <c r="AH401" s="1474"/>
      <c r="AI401" s="1474"/>
      <c r="AJ401" s="1474"/>
      <c r="AK401" s="1474"/>
      <c r="AL401" s="1474"/>
      <c r="AM401" s="1474"/>
      <c r="AN401" s="1474"/>
      <c r="AO401" s="1474"/>
      <c r="AP401" s="1465"/>
      <c r="AQ401" s="1466"/>
      <c r="AR401" s="1474"/>
      <c r="AS401" s="1474"/>
      <c r="AT401" s="1474"/>
      <c r="AU401" s="1474"/>
      <c r="AV401" s="1474"/>
      <c r="AW401" s="1474"/>
      <c r="AX401" s="1474"/>
      <c r="AY401" s="1474"/>
      <c r="AZ401" s="1474"/>
      <c r="BA401" s="1474"/>
      <c r="BB401" s="1462"/>
      <c r="BC401" s="1468"/>
      <c r="BD401" s="1477"/>
      <c r="BE401" s="1477"/>
      <c r="BF401" s="1477"/>
      <c r="BG401" s="1477"/>
      <c r="BH401" s="1477"/>
      <c r="BI401" s="1477"/>
      <c r="BJ401" s="1477"/>
      <c r="BK401" s="1477"/>
      <c r="BL401" s="1477"/>
      <c r="BM401" s="1477"/>
      <c r="BN401" s="1465"/>
      <c r="BO401" s="1468"/>
      <c r="BP401" s="1477"/>
      <c r="BQ401" s="1477"/>
      <c r="BR401" s="1477"/>
      <c r="BS401" s="1477"/>
      <c r="BT401" s="1477"/>
      <c r="BU401" s="1477"/>
      <c r="BV401" s="1477"/>
      <c r="BW401" s="1477"/>
      <c r="BX401" s="1477"/>
      <c r="BY401" s="1477"/>
      <c r="BZ401" s="1465"/>
      <c r="CA401" s="1469"/>
      <c r="CB401" s="1474"/>
      <c r="CC401" s="1474"/>
      <c r="CD401" s="1474"/>
      <c r="CE401" s="1474"/>
      <c r="CF401" s="1474"/>
      <c r="CG401" s="1474"/>
      <c r="CH401" s="1474"/>
      <c r="CI401" s="1474"/>
      <c r="CJ401" s="1474"/>
      <c r="CK401" s="1474"/>
      <c r="CL401" s="1476"/>
      <c r="CM401" s="1484"/>
    </row>
    <row r="402" spans="2:91">
      <c r="B402" s="1433" t="s">
        <v>1310</v>
      </c>
      <c r="C402" s="1483"/>
      <c r="D402" s="1471"/>
      <c r="E402" s="1472"/>
      <c r="F402" s="1473"/>
      <c r="G402" s="1468"/>
      <c r="H402" s="1474"/>
      <c r="I402" s="1475"/>
      <c r="J402" s="1475"/>
      <c r="K402" s="1475"/>
      <c r="L402" s="1475"/>
      <c r="M402" s="1475"/>
      <c r="N402" s="1475"/>
      <c r="O402" s="1475"/>
      <c r="P402" s="1475"/>
      <c r="Q402" s="1475"/>
      <c r="R402" s="1465"/>
      <c r="S402" s="1466"/>
      <c r="T402" s="1474"/>
      <c r="U402" s="1474"/>
      <c r="V402" s="1474"/>
      <c r="W402" s="1474"/>
      <c r="X402" s="1474"/>
      <c r="Y402" s="1474"/>
      <c r="Z402" s="1474"/>
      <c r="AA402" s="1474"/>
      <c r="AB402" s="1474"/>
      <c r="AC402" s="1474"/>
      <c r="AD402" s="1462"/>
      <c r="AE402" s="1468"/>
      <c r="AF402" s="1474"/>
      <c r="AG402" s="1474"/>
      <c r="AH402" s="1474"/>
      <c r="AI402" s="1474"/>
      <c r="AJ402" s="1474"/>
      <c r="AK402" s="1474"/>
      <c r="AL402" s="1474"/>
      <c r="AM402" s="1474"/>
      <c r="AN402" s="1474"/>
      <c r="AO402" s="1474"/>
      <c r="AP402" s="1465"/>
      <c r="AQ402" s="1466"/>
      <c r="AR402" s="1474"/>
      <c r="AS402" s="1474"/>
      <c r="AT402" s="1474"/>
      <c r="AU402" s="1474"/>
      <c r="AV402" s="1474"/>
      <c r="AW402" s="1474"/>
      <c r="AX402" s="1474"/>
      <c r="AY402" s="1474"/>
      <c r="AZ402" s="1474"/>
      <c r="BA402" s="1474"/>
      <c r="BB402" s="1462"/>
      <c r="BC402" s="1468"/>
      <c r="BD402" s="1477"/>
      <c r="BE402" s="1477"/>
      <c r="BF402" s="1477"/>
      <c r="BG402" s="1477"/>
      <c r="BH402" s="1477"/>
      <c r="BI402" s="1477"/>
      <c r="BJ402" s="1477"/>
      <c r="BK402" s="1477"/>
      <c r="BL402" s="1477"/>
      <c r="BM402" s="1477"/>
      <c r="BN402" s="1465"/>
      <c r="BO402" s="1468"/>
      <c r="BP402" s="1477"/>
      <c r="BQ402" s="1477"/>
      <c r="BR402" s="1477"/>
      <c r="BS402" s="1477"/>
      <c r="BT402" s="1477"/>
      <c r="BU402" s="1477"/>
      <c r="BV402" s="1477"/>
      <c r="BW402" s="1477"/>
      <c r="BX402" s="1477"/>
      <c r="BY402" s="1477"/>
      <c r="BZ402" s="1465"/>
      <c r="CA402" s="1469"/>
      <c r="CB402" s="1474"/>
      <c r="CC402" s="1474"/>
      <c r="CD402" s="1474"/>
      <c r="CE402" s="1474"/>
      <c r="CF402" s="1474"/>
      <c r="CG402" s="1474"/>
      <c r="CH402" s="1474"/>
      <c r="CI402" s="1474"/>
      <c r="CJ402" s="1474"/>
      <c r="CK402" s="1474"/>
      <c r="CL402" s="1470"/>
      <c r="CM402" s="1484"/>
    </row>
    <row r="403" spans="2:91">
      <c r="B403" s="1432" t="s">
        <v>1311</v>
      </c>
      <c r="C403" s="1481"/>
      <c r="D403" s="1460"/>
      <c r="E403" s="1461"/>
      <c r="F403" s="1462"/>
      <c r="G403" s="1463"/>
      <c r="H403" s="1477"/>
      <c r="I403" s="1477"/>
      <c r="J403" s="1477"/>
      <c r="K403" s="1477"/>
      <c r="L403" s="1477"/>
      <c r="M403" s="1477"/>
      <c r="N403" s="1477"/>
      <c r="O403" s="1477"/>
      <c r="P403" s="1477"/>
      <c r="Q403" s="1477"/>
      <c r="R403" s="1465"/>
      <c r="S403" s="1466"/>
      <c r="T403" s="1467"/>
      <c r="U403" s="1467"/>
      <c r="V403" s="1467"/>
      <c r="W403" s="1467"/>
      <c r="X403" s="1467"/>
      <c r="Y403" s="1467"/>
      <c r="Z403" s="1467"/>
      <c r="AA403" s="1467"/>
      <c r="AB403" s="1467"/>
      <c r="AC403" s="1467"/>
      <c r="AD403" s="1462"/>
      <c r="AE403" s="1468"/>
      <c r="AF403" s="1467"/>
      <c r="AG403" s="1467"/>
      <c r="AH403" s="1467"/>
      <c r="AI403" s="1467"/>
      <c r="AJ403" s="1467"/>
      <c r="AK403" s="1467"/>
      <c r="AL403" s="1467"/>
      <c r="AM403" s="1467"/>
      <c r="AN403" s="1467"/>
      <c r="AO403" s="1467"/>
      <c r="AP403" s="1465"/>
      <c r="AQ403" s="1466"/>
      <c r="AR403" s="1467"/>
      <c r="AS403" s="1467"/>
      <c r="AT403" s="1467"/>
      <c r="AU403" s="1467"/>
      <c r="AV403" s="1467"/>
      <c r="AW403" s="1467"/>
      <c r="AX403" s="1467"/>
      <c r="AY403" s="1467"/>
      <c r="AZ403" s="1467"/>
      <c r="BA403" s="1467"/>
      <c r="BB403" s="1462"/>
      <c r="BC403" s="1468"/>
      <c r="BD403" s="1477"/>
      <c r="BE403" s="1477"/>
      <c r="BF403" s="1477"/>
      <c r="BG403" s="1477"/>
      <c r="BH403" s="1477"/>
      <c r="BI403" s="1477"/>
      <c r="BJ403" s="1477"/>
      <c r="BK403" s="1477"/>
      <c r="BL403" s="1477"/>
      <c r="BM403" s="1477"/>
      <c r="BN403" s="1465"/>
      <c r="BO403" s="1468"/>
      <c r="BP403" s="1477"/>
      <c r="BQ403" s="1477"/>
      <c r="BR403" s="1477"/>
      <c r="BS403" s="1477"/>
      <c r="BT403" s="1477"/>
      <c r="BU403" s="1477"/>
      <c r="BV403" s="1477"/>
      <c r="BW403" s="1477"/>
      <c r="BX403" s="1477"/>
      <c r="BY403" s="1477"/>
      <c r="BZ403" s="1465"/>
      <c r="CA403" s="1469"/>
      <c r="CB403" s="1467"/>
      <c r="CC403" s="1467"/>
      <c r="CD403" s="1467"/>
      <c r="CE403" s="1467"/>
      <c r="CF403" s="1467"/>
      <c r="CG403" s="1467"/>
      <c r="CH403" s="1467"/>
      <c r="CI403" s="1467"/>
      <c r="CJ403" s="1467"/>
      <c r="CK403" s="1467"/>
      <c r="CL403" s="1470"/>
      <c r="CM403" s="1482"/>
    </row>
    <row r="404" spans="2:91">
      <c r="B404" s="1433" t="s">
        <v>1312</v>
      </c>
      <c r="C404" s="1483"/>
      <c r="D404" s="1471"/>
      <c r="E404" s="1472"/>
      <c r="F404" s="1473"/>
      <c r="G404" s="1468"/>
      <c r="H404" s="1474"/>
      <c r="I404" s="1475"/>
      <c r="J404" s="1475"/>
      <c r="K404" s="1475"/>
      <c r="L404" s="1475"/>
      <c r="M404" s="1475"/>
      <c r="N404" s="1475"/>
      <c r="O404" s="1475"/>
      <c r="P404" s="1475"/>
      <c r="Q404" s="1475"/>
      <c r="R404" s="1465"/>
      <c r="S404" s="1466"/>
      <c r="T404" s="1474"/>
      <c r="U404" s="1474"/>
      <c r="V404" s="1474"/>
      <c r="W404" s="1474"/>
      <c r="X404" s="1474"/>
      <c r="Y404" s="1474"/>
      <c r="Z404" s="1474"/>
      <c r="AA404" s="1474"/>
      <c r="AB404" s="1474"/>
      <c r="AC404" s="1474"/>
      <c r="AD404" s="1462"/>
      <c r="AE404" s="1468"/>
      <c r="AF404" s="1474"/>
      <c r="AG404" s="1474"/>
      <c r="AH404" s="1474"/>
      <c r="AI404" s="1474"/>
      <c r="AJ404" s="1474"/>
      <c r="AK404" s="1474"/>
      <c r="AL404" s="1474"/>
      <c r="AM404" s="1474"/>
      <c r="AN404" s="1474"/>
      <c r="AO404" s="1474"/>
      <c r="AP404" s="1465"/>
      <c r="AQ404" s="1466"/>
      <c r="AR404" s="1474"/>
      <c r="AS404" s="1474"/>
      <c r="AT404" s="1474"/>
      <c r="AU404" s="1474"/>
      <c r="AV404" s="1474"/>
      <c r="AW404" s="1474"/>
      <c r="AX404" s="1474"/>
      <c r="AY404" s="1474"/>
      <c r="AZ404" s="1474"/>
      <c r="BA404" s="1474"/>
      <c r="BB404" s="1462"/>
      <c r="BC404" s="1468"/>
      <c r="BD404" s="1477"/>
      <c r="BE404" s="1477"/>
      <c r="BF404" s="1477"/>
      <c r="BG404" s="1477"/>
      <c r="BH404" s="1477"/>
      <c r="BI404" s="1477"/>
      <c r="BJ404" s="1477"/>
      <c r="BK404" s="1477"/>
      <c r="BL404" s="1477"/>
      <c r="BM404" s="1477"/>
      <c r="BN404" s="1465"/>
      <c r="BO404" s="1468"/>
      <c r="BP404" s="1477"/>
      <c r="BQ404" s="1477"/>
      <c r="BR404" s="1477"/>
      <c r="BS404" s="1477"/>
      <c r="BT404" s="1477"/>
      <c r="BU404" s="1477"/>
      <c r="BV404" s="1477"/>
      <c r="BW404" s="1477"/>
      <c r="BX404" s="1477"/>
      <c r="BY404" s="1477"/>
      <c r="BZ404" s="1465"/>
      <c r="CA404" s="1469"/>
      <c r="CB404" s="1474"/>
      <c r="CC404" s="1474"/>
      <c r="CD404" s="1474"/>
      <c r="CE404" s="1474"/>
      <c r="CF404" s="1474"/>
      <c r="CG404" s="1474"/>
      <c r="CH404" s="1474"/>
      <c r="CI404" s="1474"/>
      <c r="CJ404" s="1474"/>
      <c r="CK404" s="1474"/>
      <c r="CL404" s="1476"/>
      <c r="CM404" s="1484"/>
    </row>
    <row r="405" spans="2:91">
      <c r="B405" s="1433" t="s">
        <v>1313</v>
      </c>
      <c r="C405" s="1483"/>
      <c r="D405" s="1471"/>
      <c r="E405" s="1472"/>
      <c r="F405" s="1473"/>
      <c r="G405" s="1468"/>
      <c r="H405" s="1474"/>
      <c r="I405" s="1475"/>
      <c r="J405" s="1475"/>
      <c r="K405" s="1475"/>
      <c r="L405" s="1475"/>
      <c r="M405" s="1475"/>
      <c r="N405" s="1475"/>
      <c r="O405" s="1475"/>
      <c r="P405" s="1475"/>
      <c r="Q405" s="1475"/>
      <c r="R405" s="1465"/>
      <c r="S405" s="1466"/>
      <c r="T405" s="1474"/>
      <c r="U405" s="1474"/>
      <c r="V405" s="1474"/>
      <c r="W405" s="1474"/>
      <c r="X405" s="1474"/>
      <c r="Y405" s="1474"/>
      <c r="Z405" s="1474"/>
      <c r="AA405" s="1474"/>
      <c r="AB405" s="1474"/>
      <c r="AC405" s="1474"/>
      <c r="AD405" s="1462"/>
      <c r="AE405" s="1468"/>
      <c r="AF405" s="1474"/>
      <c r="AG405" s="1474"/>
      <c r="AH405" s="1474"/>
      <c r="AI405" s="1474"/>
      <c r="AJ405" s="1474"/>
      <c r="AK405" s="1474"/>
      <c r="AL405" s="1474"/>
      <c r="AM405" s="1474"/>
      <c r="AN405" s="1474"/>
      <c r="AO405" s="1474"/>
      <c r="AP405" s="1465"/>
      <c r="AQ405" s="1466"/>
      <c r="AR405" s="1474"/>
      <c r="AS405" s="1474"/>
      <c r="AT405" s="1474"/>
      <c r="AU405" s="1474"/>
      <c r="AV405" s="1474"/>
      <c r="AW405" s="1474"/>
      <c r="AX405" s="1474"/>
      <c r="AY405" s="1474"/>
      <c r="AZ405" s="1474"/>
      <c r="BA405" s="1474"/>
      <c r="BB405" s="1462"/>
      <c r="BC405" s="1468"/>
      <c r="BD405" s="1477"/>
      <c r="BE405" s="1477"/>
      <c r="BF405" s="1477"/>
      <c r="BG405" s="1477"/>
      <c r="BH405" s="1477"/>
      <c r="BI405" s="1477"/>
      <c r="BJ405" s="1477"/>
      <c r="BK405" s="1477"/>
      <c r="BL405" s="1477"/>
      <c r="BM405" s="1477"/>
      <c r="BN405" s="1465"/>
      <c r="BO405" s="1468"/>
      <c r="BP405" s="1477"/>
      <c r="BQ405" s="1477"/>
      <c r="BR405" s="1477"/>
      <c r="BS405" s="1477"/>
      <c r="BT405" s="1477"/>
      <c r="BU405" s="1477"/>
      <c r="BV405" s="1477"/>
      <c r="BW405" s="1477"/>
      <c r="BX405" s="1477"/>
      <c r="BY405" s="1477"/>
      <c r="BZ405" s="1465"/>
      <c r="CA405" s="1469"/>
      <c r="CB405" s="1474"/>
      <c r="CC405" s="1474"/>
      <c r="CD405" s="1474"/>
      <c r="CE405" s="1474"/>
      <c r="CF405" s="1474"/>
      <c r="CG405" s="1474"/>
      <c r="CH405" s="1474"/>
      <c r="CI405" s="1474"/>
      <c r="CJ405" s="1474"/>
      <c r="CK405" s="1474"/>
      <c r="CL405" s="1476"/>
      <c r="CM405" s="1484"/>
    </row>
    <row r="406" spans="2:91">
      <c r="B406" s="1433" t="s">
        <v>1314</v>
      </c>
      <c r="C406" s="1483"/>
      <c r="D406" s="1471"/>
      <c r="E406" s="1472"/>
      <c r="F406" s="1473"/>
      <c r="G406" s="1468"/>
      <c r="H406" s="1474"/>
      <c r="I406" s="1475"/>
      <c r="J406" s="1475"/>
      <c r="K406" s="1475"/>
      <c r="L406" s="1475"/>
      <c r="M406" s="1475"/>
      <c r="N406" s="1475"/>
      <c r="O406" s="1475"/>
      <c r="P406" s="1475"/>
      <c r="Q406" s="1475"/>
      <c r="R406" s="1465"/>
      <c r="S406" s="1466"/>
      <c r="T406" s="1474"/>
      <c r="U406" s="1474"/>
      <c r="V406" s="1474"/>
      <c r="W406" s="1474"/>
      <c r="X406" s="1474"/>
      <c r="Y406" s="1474"/>
      <c r="Z406" s="1474"/>
      <c r="AA406" s="1474"/>
      <c r="AB406" s="1474"/>
      <c r="AC406" s="1474"/>
      <c r="AD406" s="1462"/>
      <c r="AE406" s="1468"/>
      <c r="AF406" s="1474"/>
      <c r="AG406" s="1474"/>
      <c r="AH406" s="1474"/>
      <c r="AI406" s="1474"/>
      <c r="AJ406" s="1474"/>
      <c r="AK406" s="1474"/>
      <c r="AL406" s="1474"/>
      <c r="AM406" s="1474"/>
      <c r="AN406" s="1474"/>
      <c r="AO406" s="1474"/>
      <c r="AP406" s="1465"/>
      <c r="AQ406" s="1466"/>
      <c r="AR406" s="1474"/>
      <c r="AS406" s="1474"/>
      <c r="AT406" s="1474"/>
      <c r="AU406" s="1474"/>
      <c r="AV406" s="1474"/>
      <c r="AW406" s="1474"/>
      <c r="AX406" s="1474"/>
      <c r="AY406" s="1474"/>
      <c r="AZ406" s="1474"/>
      <c r="BA406" s="1474"/>
      <c r="BB406" s="1462"/>
      <c r="BC406" s="1468"/>
      <c r="BD406" s="1477"/>
      <c r="BE406" s="1477"/>
      <c r="BF406" s="1477"/>
      <c r="BG406" s="1477"/>
      <c r="BH406" s="1477"/>
      <c r="BI406" s="1477"/>
      <c r="BJ406" s="1477"/>
      <c r="BK406" s="1477"/>
      <c r="BL406" s="1477"/>
      <c r="BM406" s="1477"/>
      <c r="BN406" s="1465"/>
      <c r="BO406" s="1468"/>
      <c r="BP406" s="1477"/>
      <c r="BQ406" s="1477"/>
      <c r="BR406" s="1477"/>
      <c r="BS406" s="1477"/>
      <c r="BT406" s="1477"/>
      <c r="BU406" s="1477"/>
      <c r="BV406" s="1477"/>
      <c r="BW406" s="1477"/>
      <c r="BX406" s="1477"/>
      <c r="BY406" s="1477"/>
      <c r="BZ406" s="1465"/>
      <c r="CA406" s="1469"/>
      <c r="CB406" s="1474"/>
      <c r="CC406" s="1474"/>
      <c r="CD406" s="1474"/>
      <c r="CE406" s="1474"/>
      <c r="CF406" s="1474"/>
      <c r="CG406" s="1474"/>
      <c r="CH406" s="1474"/>
      <c r="CI406" s="1474"/>
      <c r="CJ406" s="1474"/>
      <c r="CK406" s="1474"/>
      <c r="CL406" s="1470"/>
      <c r="CM406" s="1484"/>
    </row>
    <row r="407" spans="2:91">
      <c r="B407" s="1432" t="s">
        <v>1315</v>
      </c>
      <c r="C407" s="1481"/>
      <c r="D407" s="1460"/>
      <c r="E407" s="1461"/>
      <c r="F407" s="1462"/>
      <c r="G407" s="1463"/>
      <c r="H407" s="1477"/>
      <c r="I407" s="1477"/>
      <c r="J407" s="1477"/>
      <c r="K407" s="1477"/>
      <c r="L407" s="1477"/>
      <c r="M407" s="1477"/>
      <c r="N407" s="1477"/>
      <c r="O407" s="1477"/>
      <c r="P407" s="1477"/>
      <c r="Q407" s="1477"/>
      <c r="R407" s="1465"/>
      <c r="S407" s="1466"/>
      <c r="T407" s="1467"/>
      <c r="U407" s="1467"/>
      <c r="V407" s="1467"/>
      <c r="W407" s="1467"/>
      <c r="X407" s="1467"/>
      <c r="Y407" s="1467"/>
      <c r="Z407" s="1467"/>
      <c r="AA407" s="1467"/>
      <c r="AB407" s="1467"/>
      <c r="AC407" s="1467"/>
      <c r="AD407" s="1462"/>
      <c r="AE407" s="1468"/>
      <c r="AF407" s="1467"/>
      <c r="AG407" s="1467"/>
      <c r="AH407" s="1467"/>
      <c r="AI407" s="1467"/>
      <c r="AJ407" s="1467"/>
      <c r="AK407" s="1467"/>
      <c r="AL407" s="1467"/>
      <c r="AM407" s="1467"/>
      <c r="AN407" s="1467"/>
      <c r="AO407" s="1467"/>
      <c r="AP407" s="1465"/>
      <c r="AQ407" s="1466"/>
      <c r="AR407" s="1467"/>
      <c r="AS407" s="1467"/>
      <c r="AT407" s="1467"/>
      <c r="AU407" s="1467"/>
      <c r="AV407" s="1467"/>
      <c r="AW407" s="1467"/>
      <c r="AX407" s="1467"/>
      <c r="AY407" s="1467"/>
      <c r="AZ407" s="1467"/>
      <c r="BA407" s="1467"/>
      <c r="BB407" s="1462"/>
      <c r="BC407" s="1468"/>
      <c r="BD407" s="1477"/>
      <c r="BE407" s="1477"/>
      <c r="BF407" s="1477"/>
      <c r="BG407" s="1477"/>
      <c r="BH407" s="1477"/>
      <c r="BI407" s="1477"/>
      <c r="BJ407" s="1477"/>
      <c r="BK407" s="1477"/>
      <c r="BL407" s="1477"/>
      <c r="BM407" s="1477"/>
      <c r="BN407" s="1465"/>
      <c r="BO407" s="1468"/>
      <c r="BP407" s="1477"/>
      <c r="BQ407" s="1477"/>
      <c r="BR407" s="1477"/>
      <c r="BS407" s="1477"/>
      <c r="BT407" s="1477"/>
      <c r="BU407" s="1477"/>
      <c r="BV407" s="1477"/>
      <c r="BW407" s="1477"/>
      <c r="BX407" s="1477"/>
      <c r="BY407" s="1477"/>
      <c r="BZ407" s="1465"/>
      <c r="CA407" s="1469"/>
      <c r="CB407" s="1467"/>
      <c r="CC407" s="1467"/>
      <c r="CD407" s="1467"/>
      <c r="CE407" s="1467"/>
      <c r="CF407" s="1467"/>
      <c r="CG407" s="1467"/>
      <c r="CH407" s="1467"/>
      <c r="CI407" s="1467"/>
      <c r="CJ407" s="1467"/>
      <c r="CK407" s="1467"/>
      <c r="CL407" s="1470"/>
      <c r="CM407" s="1482"/>
    </row>
    <row r="408" spans="2:91">
      <c r="B408" s="1433" t="s">
        <v>1316</v>
      </c>
      <c r="C408" s="1483"/>
      <c r="D408" s="1471"/>
      <c r="E408" s="1472"/>
      <c r="F408" s="1473"/>
      <c r="G408" s="1468"/>
      <c r="H408" s="1474"/>
      <c r="I408" s="1475"/>
      <c r="J408" s="1475"/>
      <c r="K408" s="1475"/>
      <c r="L408" s="1475"/>
      <c r="M408" s="1475"/>
      <c r="N408" s="1475"/>
      <c r="O408" s="1475"/>
      <c r="P408" s="1475"/>
      <c r="Q408" s="1475"/>
      <c r="R408" s="1465"/>
      <c r="S408" s="1466"/>
      <c r="T408" s="1474"/>
      <c r="U408" s="1474"/>
      <c r="V408" s="1474"/>
      <c r="W408" s="1474"/>
      <c r="X408" s="1474"/>
      <c r="Y408" s="1474"/>
      <c r="Z408" s="1474"/>
      <c r="AA408" s="1474"/>
      <c r="AB408" s="1474"/>
      <c r="AC408" s="1474"/>
      <c r="AD408" s="1462"/>
      <c r="AE408" s="1468"/>
      <c r="AF408" s="1474"/>
      <c r="AG408" s="1474"/>
      <c r="AH408" s="1474"/>
      <c r="AI408" s="1474"/>
      <c r="AJ408" s="1474"/>
      <c r="AK408" s="1474"/>
      <c r="AL408" s="1474"/>
      <c r="AM408" s="1474"/>
      <c r="AN408" s="1474"/>
      <c r="AO408" s="1474"/>
      <c r="AP408" s="1465"/>
      <c r="AQ408" s="1466"/>
      <c r="AR408" s="1474"/>
      <c r="AS408" s="1474"/>
      <c r="AT408" s="1474"/>
      <c r="AU408" s="1474"/>
      <c r="AV408" s="1474"/>
      <c r="AW408" s="1474"/>
      <c r="AX408" s="1474"/>
      <c r="AY408" s="1474"/>
      <c r="AZ408" s="1474"/>
      <c r="BA408" s="1474"/>
      <c r="BB408" s="1462"/>
      <c r="BC408" s="1468"/>
      <c r="BD408" s="1477"/>
      <c r="BE408" s="1477"/>
      <c r="BF408" s="1477"/>
      <c r="BG408" s="1477"/>
      <c r="BH408" s="1477"/>
      <c r="BI408" s="1477"/>
      <c r="BJ408" s="1477"/>
      <c r="BK408" s="1477"/>
      <c r="BL408" s="1477"/>
      <c r="BM408" s="1477"/>
      <c r="BN408" s="1465"/>
      <c r="BO408" s="1468"/>
      <c r="BP408" s="1477"/>
      <c r="BQ408" s="1477"/>
      <c r="BR408" s="1477"/>
      <c r="BS408" s="1477"/>
      <c r="BT408" s="1477"/>
      <c r="BU408" s="1477"/>
      <c r="BV408" s="1477"/>
      <c r="BW408" s="1477"/>
      <c r="BX408" s="1477"/>
      <c r="BY408" s="1477"/>
      <c r="BZ408" s="1465"/>
      <c r="CA408" s="1469"/>
      <c r="CB408" s="1474"/>
      <c r="CC408" s="1474"/>
      <c r="CD408" s="1474"/>
      <c r="CE408" s="1474"/>
      <c r="CF408" s="1474"/>
      <c r="CG408" s="1474"/>
      <c r="CH408" s="1474"/>
      <c r="CI408" s="1474"/>
      <c r="CJ408" s="1474"/>
      <c r="CK408" s="1474"/>
      <c r="CL408" s="1476"/>
      <c r="CM408" s="1484"/>
    </row>
    <row r="409" spans="2:91">
      <c r="B409" s="1433" t="s">
        <v>1317</v>
      </c>
      <c r="C409" s="1483"/>
      <c r="D409" s="1471"/>
      <c r="E409" s="1472"/>
      <c r="F409" s="1473"/>
      <c r="G409" s="1468"/>
      <c r="H409" s="1474"/>
      <c r="I409" s="1475"/>
      <c r="J409" s="1475"/>
      <c r="K409" s="1475"/>
      <c r="L409" s="1475"/>
      <c r="M409" s="1475"/>
      <c r="N409" s="1475"/>
      <c r="O409" s="1475"/>
      <c r="P409" s="1475"/>
      <c r="Q409" s="1475"/>
      <c r="R409" s="1465"/>
      <c r="S409" s="1466"/>
      <c r="T409" s="1474"/>
      <c r="U409" s="1474"/>
      <c r="V409" s="1474"/>
      <c r="W409" s="1474"/>
      <c r="X409" s="1474"/>
      <c r="Y409" s="1474"/>
      <c r="Z409" s="1474"/>
      <c r="AA409" s="1474"/>
      <c r="AB409" s="1474"/>
      <c r="AC409" s="1474"/>
      <c r="AD409" s="1462"/>
      <c r="AE409" s="1468"/>
      <c r="AF409" s="1474"/>
      <c r="AG409" s="1474"/>
      <c r="AH409" s="1474"/>
      <c r="AI409" s="1474"/>
      <c r="AJ409" s="1474"/>
      <c r="AK409" s="1474"/>
      <c r="AL409" s="1474"/>
      <c r="AM409" s="1474"/>
      <c r="AN409" s="1474"/>
      <c r="AO409" s="1474"/>
      <c r="AP409" s="1465"/>
      <c r="AQ409" s="1466"/>
      <c r="AR409" s="1474"/>
      <c r="AS409" s="1474"/>
      <c r="AT409" s="1474"/>
      <c r="AU409" s="1474"/>
      <c r="AV409" s="1474"/>
      <c r="AW409" s="1474"/>
      <c r="AX409" s="1474"/>
      <c r="AY409" s="1474"/>
      <c r="AZ409" s="1474"/>
      <c r="BA409" s="1474"/>
      <c r="BB409" s="1462"/>
      <c r="BC409" s="1468"/>
      <c r="BD409" s="1477"/>
      <c r="BE409" s="1477"/>
      <c r="BF409" s="1477"/>
      <c r="BG409" s="1477"/>
      <c r="BH409" s="1477"/>
      <c r="BI409" s="1477"/>
      <c r="BJ409" s="1477"/>
      <c r="BK409" s="1477"/>
      <c r="BL409" s="1477"/>
      <c r="BM409" s="1477"/>
      <c r="BN409" s="1465"/>
      <c r="BO409" s="1468"/>
      <c r="BP409" s="1477"/>
      <c r="BQ409" s="1477"/>
      <c r="BR409" s="1477"/>
      <c r="BS409" s="1477"/>
      <c r="BT409" s="1477"/>
      <c r="BU409" s="1477"/>
      <c r="BV409" s="1477"/>
      <c r="BW409" s="1477"/>
      <c r="BX409" s="1477"/>
      <c r="BY409" s="1477"/>
      <c r="BZ409" s="1465"/>
      <c r="CA409" s="1469"/>
      <c r="CB409" s="1474"/>
      <c r="CC409" s="1474"/>
      <c r="CD409" s="1474"/>
      <c r="CE409" s="1474"/>
      <c r="CF409" s="1474"/>
      <c r="CG409" s="1474"/>
      <c r="CH409" s="1474"/>
      <c r="CI409" s="1474"/>
      <c r="CJ409" s="1474"/>
      <c r="CK409" s="1474"/>
      <c r="CL409" s="1476"/>
      <c r="CM409" s="1484"/>
    </row>
    <row r="410" spans="2:91">
      <c r="B410" s="1433" t="s">
        <v>1318</v>
      </c>
      <c r="C410" s="1483"/>
      <c r="D410" s="1471"/>
      <c r="E410" s="1472"/>
      <c r="F410" s="1473"/>
      <c r="G410" s="1468"/>
      <c r="H410" s="1474"/>
      <c r="I410" s="1475"/>
      <c r="J410" s="1475"/>
      <c r="K410" s="1475"/>
      <c r="L410" s="1475"/>
      <c r="M410" s="1475"/>
      <c r="N410" s="1475"/>
      <c r="O410" s="1475"/>
      <c r="P410" s="1475"/>
      <c r="Q410" s="1475"/>
      <c r="R410" s="1465"/>
      <c r="S410" s="1466"/>
      <c r="T410" s="1474"/>
      <c r="U410" s="1474"/>
      <c r="V410" s="1474"/>
      <c r="W410" s="1474"/>
      <c r="X410" s="1474"/>
      <c r="Y410" s="1474"/>
      <c r="Z410" s="1474"/>
      <c r="AA410" s="1474"/>
      <c r="AB410" s="1474"/>
      <c r="AC410" s="1474"/>
      <c r="AD410" s="1462"/>
      <c r="AE410" s="1468"/>
      <c r="AF410" s="1474"/>
      <c r="AG410" s="1474"/>
      <c r="AH410" s="1474"/>
      <c r="AI410" s="1474"/>
      <c r="AJ410" s="1474"/>
      <c r="AK410" s="1474"/>
      <c r="AL410" s="1474"/>
      <c r="AM410" s="1474"/>
      <c r="AN410" s="1474"/>
      <c r="AO410" s="1474"/>
      <c r="AP410" s="1465"/>
      <c r="AQ410" s="1466"/>
      <c r="AR410" s="1474"/>
      <c r="AS410" s="1474"/>
      <c r="AT410" s="1474"/>
      <c r="AU410" s="1474"/>
      <c r="AV410" s="1474"/>
      <c r="AW410" s="1474"/>
      <c r="AX410" s="1474"/>
      <c r="AY410" s="1474"/>
      <c r="AZ410" s="1474"/>
      <c r="BA410" s="1474"/>
      <c r="BB410" s="1462"/>
      <c r="BC410" s="1468"/>
      <c r="BD410" s="1477"/>
      <c r="BE410" s="1477"/>
      <c r="BF410" s="1477"/>
      <c r="BG410" s="1477"/>
      <c r="BH410" s="1477"/>
      <c r="BI410" s="1477"/>
      <c r="BJ410" s="1477"/>
      <c r="BK410" s="1477"/>
      <c r="BL410" s="1477"/>
      <c r="BM410" s="1477"/>
      <c r="BN410" s="1465"/>
      <c r="BO410" s="1468"/>
      <c r="BP410" s="1477"/>
      <c r="BQ410" s="1477"/>
      <c r="BR410" s="1477"/>
      <c r="BS410" s="1477"/>
      <c r="BT410" s="1477"/>
      <c r="BU410" s="1477"/>
      <c r="BV410" s="1477"/>
      <c r="BW410" s="1477"/>
      <c r="BX410" s="1477"/>
      <c r="BY410" s="1477"/>
      <c r="BZ410" s="1465"/>
      <c r="CA410" s="1469"/>
      <c r="CB410" s="1474"/>
      <c r="CC410" s="1474"/>
      <c r="CD410" s="1474"/>
      <c r="CE410" s="1474"/>
      <c r="CF410" s="1474"/>
      <c r="CG410" s="1474"/>
      <c r="CH410" s="1474"/>
      <c r="CI410" s="1474"/>
      <c r="CJ410" s="1474"/>
      <c r="CK410" s="1474"/>
      <c r="CL410" s="1470"/>
      <c r="CM410" s="1484"/>
    </row>
    <row r="411" spans="2:91">
      <c r="B411" s="1432" t="s">
        <v>1319</v>
      </c>
      <c r="C411" s="1481"/>
      <c r="D411" s="1460"/>
      <c r="E411" s="1461"/>
      <c r="F411" s="1462"/>
      <c r="G411" s="1463"/>
      <c r="H411" s="1477"/>
      <c r="I411" s="1477"/>
      <c r="J411" s="1477"/>
      <c r="K411" s="1477"/>
      <c r="L411" s="1477"/>
      <c r="M411" s="1477"/>
      <c r="N411" s="1477"/>
      <c r="O411" s="1477"/>
      <c r="P411" s="1477"/>
      <c r="Q411" s="1477"/>
      <c r="R411" s="1465"/>
      <c r="S411" s="1466"/>
      <c r="T411" s="1467"/>
      <c r="U411" s="1467"/>
      <c r="V411" s="1467"/>
      <c r="W411" s="1467"/>
      <c r="X411" s="1467"/>
      <c r="Y411" s="1467"/>
      <c r="Z411" s="1467"/>
      <c r="AA411" s="1467"/>
      <c r="AB411" s="1467"/>
      <c r="AC411" s="1467"/>
      <c r="AD411" s="1462"/>
      <c r="AE411" s="1468"/>
      <c r="AF411" s="1467"/>
      <c r="AG411" s="1467"/>
      <c r="AH411" s="1467"/>
      <c r="AI411" s="1467"/>
      <c r="AJ411" s="1467"/>
      <c r="AK411" s="1467"/>
      <c r="AL411" s="1467"/>
      <c r="AM411" s="1467"/>
      <c r="AN411" s="1467"/>
      <c r="AO411" s="1467"/>
      <c r="AP411" s="1465"/>
      <c r="AQ411" s="1466"/>
      <c r="AR411" s="1467"/>
      <c r="AS411" s="1467"/>
      <c r="AT411" s="1467"/>
      <c r="AU411" s="1467"/>
      <c r="AV411" s="1467"/>
      <c r="AW411" s="1467"/>
      <c r="AX411" s="1467"/>
      <c r="AY411" s="1467"/>
      <c r="AZ411" s="1467"/>
      <c r="BA411" s="1467"/>
      <c r="BB411" s="1462"/>
      <c r="BC411" s="1468"/>
      <c r="BD411" s="1477"/>
      <c r="BE411" s="1477"/>
      <c r="BF411" s="1477"/>
      <c r="BG411" s="1477"/>
      <c r="BH411" s="1477"/>
      <c r="BI411" s="1477"/>
      <c r="BJ411" s="1477"/>
      <c r="BK411" s="1477"/>
      <c r="BL411" s="1477"/>
      <c r="BM411" s="1477"/>
      <c r="BN411" s="1465"/>
      <c r="BO411" s="1468"/>
      <c r="BP411" s="1477"/>
      <c r="BQ411" s="1477"/>
      <c r="BR411" s="1477"/>
      <c r="BS411" s="1477"/>
      <c r="BT411" s="1477"/>
      <c r="BU411" s="1477"/>
      <c r="BV411" s="1477"/>
      <c r="BW411" s="1477"/>
      <c r="BX411" s="1477"/>
      <c r="BY411" s="1477"/>
      <c r="BZ411" s="1465"/>
      <c r="CA411" s="1469"/>
      <c r="CB411" s="1467"/>
      <c r="CC411" s="1467"/>
      <c r="CD411" s="1467"/>
      <c r="CE411" s="1467"/>
      <c r="CF411" s="1467"/>
      <c r="CG411" s="1467"/>
      <c r="CH411" s="1467"/>
      <c r="CI411" s="1467"/>
      <c r="CJ411" s="1467"/>
      <c r="CK411" s="1467"/>
      <c r="CL411" s="1470"/>
      <c r="CM411" s="1482"/>
    </row>
    <row r="412" spans="2:91">
      <c r="B412" s="1433" t="s">
        <v>1320</v>
      </c>
      <c r="C412" s="1483"/>
      <c r="D412" s="1471"/>
      <c r="E412" s="1472"/>
      <c r="F412" s="1473"/>
      <c r="G412" s="1468"/>
      <c r="H412" s="1474"/>
      <c r="I412" s="1475"/>
      <c r="J412" s="1475"/>
      <c r="K412" s="1475"/>
      <c r="L412" s="1475"/>
      <c r="M412" s="1475"/>
      <c r="N412" s="1475"/>
      <c r="O412" s="1475"/>
      <c r="P412" s="1475"/>
      <c r="Q412" s="1475"/>
      <c r="R412" s="1465"/>
      <c r="S412" s="1466"/>
      <c r="T412" s="1474"/>
      <c r="U412" s="1474"/>
      <c r="V412" s="1474"/>
      <c r="W412" s="1474"/>
      <c r="X412" s="1474"/>
      <c r="Y412" s="1474"/>
      <c r="Z412" s="1474"/>
      <c r="AA412" s="1474"/>
      <c r="AB412" s="1474"/>
      <c r="AC412" s="1474"/>
      <c r="AD412" s="1462"/>
      <c r="AE412" s="1468"/>
      <c r="AF412" s="1474"/>
      <c r="AG412" s="1474"/>
      <c r="AH412" s="1474"/>
      <c r="AI412" s="1474"/>
      <c r="AJ412" s="1474"/>
      <c r="AK412" s="1474"/>
      <c r="AL412" s="1474"/>
      <c r="AM412" s="1474"/>
      <c r="AN412" s="1474"/>
      <c r="AO412" s="1474"/>
      <c r="AP412" s="1465"/>
      <c r="AQ412" s="1466"/>
      <c r="AR412" s="1474"/>
      <c r="AS412" s="1474"/>
      <c r="AT412" s="1474"/>
      <c r="AU412" s="1474"/>
      <c r="AV412" s="1474"/>
      <c r="AW412" s="1474"/>
      <c r="AX412" s="1474"/>
      <c r="AY412" s="1474"/>
      <c r="AZ412" s="1474"/>
      <c r="BA412" s="1474"/>
      <c r="BB412" s="1462"/>
      <c r="BC412" s="1468"/>
      <c r="BD412" s="1477"/>
      <c r="BE412" s="1477"/>
      <c r="BF412" s="1477"/>
      <c r="BG412" s="1477"/>
      <c r="BH412" s="1477"/>
      <c r="BI412" s="1477"/>
      <c r="BJ412" s="1477"/>
      <c r="BK412" s="1477"/>
      <c r="BL412" s="1477"/>
      <c r="BM412" s="1477"/>
      <c r="BN412" s="1465"/>
      <c r="BO412" s="1468"/>
      <c r="BP412" s="1477"/>
      <c r="BQ412" s="1477"/>
      <c r="BR412" s="1477"/>
      <c r="BS412" s="1477"/>
      <c r="BT412" s="1477"/>
      <c r="BU412" s="1477"/>
      <c r="BV412" s="1477"/>
      <c r="BW412" s="1477"/>
      <c r="BX412" s="1477"/>
      <c r="BY412" s="1477"/>
      <c r="BZ412" s="1465"/>
      <c r="CA412" s="1469"/>
      <c r="CB412" s="1474"/>
      <c r="CC412" s="1474"/>
      <c r="CD412" s="1474"/>
      <c r="CE412" s="1474"/>
      <c r="CF412" s="1474"/>
      <c r="CG412" s="1474"/>
      <c r="CH412" s="1474"/>
      <c r="CI412" s="1474"/>
      <c r="CJ412" s="1474"/>
      <c r="CK412" s="1474"/>
      <c r="CL412" s="1476"/>
      <c r="CM412" s="1484"/>
    </row>
    <row r="413" spans="2:91">
      <c r="B413" s="1433" t="s">
        <v>1321</v>
      </c>
      <c r="C413" s="1483"/>
      <c r="D413" s="1471"/>
      <c r="E413" s="1472"/>
      <c r="F413" s="1473"/>
      <c r="G413" s="1468"/>
      <c r="H413" s="1474"/>
      <c r="I413" s="1475"/>
      <c r="J413" s="1475"/>
      <c r="K413" s="1475"/>
      <c r="L413" s="1475"/>
      <c r="M413" s="1475"/>
      <c r="N413" s="1475"/>
      <c r="O413" s="1475"/>
      <c r="P413" s="1475"/>
      <c r="Q413" s="1475"/>
      <c r="R413" s="1465"/>
      <c r="S413" s="1466"/>
      <c r="T413" s="1474"/>
      <c r="U413" s="1474"/>
      <c r="V413" s="1474"/>
      <c r="W413" s="1474"/>
      <c r="X413" s="1474"/>
      <c r="Y413" s="1474"/>
      <c r="Z413" s="1474"/>
      <c r="AA413" s="1474"/>
      <c r="AB413" s="1474"/>
      <c r="AC413" s="1474"/>
      <c r="AD413" s="1462"/>
      <c r="AE413" s="1468"/>
      <c r="AF413" s="1474"/>
      <c r="AG413" s="1474"/>
      <c r="AH413" s="1474"/>
      <c r="AI413" s="1474"/>
      <c r="AJ413" s="1474"/>
      <c r="AK413" s="1474"/>
      <c r="AL413" s="1474"/>
      <c r="AM413" s="1474"/>
      <c r="AN413" s="1474"/>
      <c r="AO413" s="1474"/>
      <c r="AP413" s="1465"/>
      <c r="AQ413" s="1466"/>
      <c r="AR413" s="1474"/>
      <c r="AS413" s="1474"/>
      <c r="AT413" s="1474"/>
      <c r="AU413" s="1474"/>
      <c r="AV413" s="1474"/>
      <c r="AW413" s="1474"/>
      <c r="AX413" s="1474"/>
      <c r="AY413" s="1474"/>
      <c r="AZ413" s="1474"/>
      <c r="BA413" s="1474"/>
      <c r="BB413" s="1462"/>
      <c r="BC413" s="1468"/>
      <c r="BD413" s="1477"/>
      <c r="BE413" s="1477"/>
      <c r="BF413" s="1477"/>
      <c r="BG413" s="1477"/>
      <c r="BH413" s="1477"/>
      <c r="BI413" s="1477"/>
      <c r="BJ413" s="1477"/>
      <c r="BK413" s="1477"/>
      <c r="BL413" s="1477"/>
      <c r="BM413" s="1477"/>
      <c r="BN413" s="1465"/>
      <c r="BO413" s="1468"/>
      <c r="BP413" s="1477"/>
      <c r="BQ413" s="1477"/>
      <c r="BR413" s="1477"/>
      <c r="BS413" s="1477"/>
      <c r="BT413" s="1477"/>
      <c r="BU413" s="1477"/>
      <c r="BV413" s="1477"/>
      <c r="BW413" s="1477"/>
      <c r="BX413" s="1477"/>
      <c r="BY413" s="1477"/>
      <c r="BZ413" s="1465"/>
      <c r="CA413" s="1469"/>
      <c r="CB413" s="1474"/>
      <c r="CC413" s="1474"/>
      <c r="CD413" s="1474"/>
      <c r="CE413" s="1474"/>
      <c r="CF413" s="1474"/>
      <c r="CG413" s="1474"/>
      <c r="CH413" s="1474"/>
      <c r="CI413" s="1474"/>
      <c r="CJ413" s="1474"/>
      <c r="CK413" s="1474"/>
      <c r="CL413" s="1476"/>
      <c r="CM413" s="1484"/>
    </row>
    <row r="414" spans="2:91">
      <c r="B414" s="1433" t="s">
        <v>1322</v>
      </c>
      <c r="C414" s="1483"/>
      <c r="D414" s="1471"/>
      <c r="E414" s="1472"/>
      <c r="F414" s="1473"/>
      <c r="G414" s="1468"/>
      <c r="H414" s="1474"/>
      <c r="I414" s="1475"/>
      <c r="J414" s="1475"/>
      <c r="K414" s="1475"/>
      <c r="L414" s="1475"/>
      <c r="M414" s="1475"/>
      <c r="N414" s="1475"/>
      <c r="O414" s="1475"/>
      <c r="P414" s="1475"/>
      <c r="Q414" s="1475"/>
      <c r="R414" s="1465"/>
      <c r="S414" s="1466"/>
      <c r="T414" s="1474"/>
      <c r="U414" s="1474"/>
      <c r="V414" s="1474"/>
      <c r="W414" s="1474"/>
      <c r="X414" s="1474"/>
      <c r="Y414" s="1474"/>
      <c r="Z414" s="1474"/>
      <c r="AA414" s="1474"/>
      <c r="AB414" s="1474"/>
      <c r="AC414" s="1474"/>
      <c r="AD414" s="1462"/>
      <c r="AE414" s="1468"/>
      <c r="AF414" s="1474"/>
      <c r="AG414" s="1474"/>
      <c r="AH414" s="1474"/>
      <c r="AI414" s="1474"/>
      <c r="AJ414" s="1474"/>
      <c r="AK414" s="1474"/>
      <c r="AL414" s="1474"/>
      <c r="AM414" s="1474"/>
      <c r="AN414" s="1474"/>
      <c r="AO414" s="1474"/>
      <c r="AP414" s="1465"/>
      <c r="AQ414" s="1466"/>
      <c r="AR414" s="1474"/>
      <c r="AS414" s="1474"/>
      <c r="AT414" s="1474"/>
      <c r="AU414" s="1474"/>
      <c r="AV414" s="1474"/>
      <c r="AW414" s="1474"/>
      <c r="AX414" s="1474"/>
      <c r="AY414" s="1474"/>
      <c r="AZ414" s="1474"/>
      <c r="BA414" s="1474"/>
      <c r="BB414" s="1462"/>
      <c r="BC414" s="1468"/>
      <c r="BD414" s="1477"/>
      <c r="BE414" s="1477"/>
      <c r="BF414" s="1477"/>
      <c r="BG414" s="1477"/>
      <c r="BH414" s="1477"/>
      <c r="BI414" s="1477"/>
      <c r="BJ414" s="1477"/>
      <c r="BK414" s="1477"/>
      <c r="BL414" s="1477"/>
      <c r="BM414" s="1477"/>
      <c r="BN414" s="1465"/>
      <c r="BO414" s="1468"/>
      <c r="BP414" s="1477"/>
      <c r="BQ414" s="1477"/>
      <c r="BR414" s="1477"/>
      <c r="BS414" s="1477"/>
      <c r="BT414" s="1477"/>
      <c r="BU414" s="1477"/>
      <c r="BV414" s="1477"/>
      <c r="BW414" s="1477"/>
      <c r="BX414" s="1477"/>
      <c r="BY414" s="1477"/>
      <c r="BZ414" s="1465"/>
      <c r="CA414" s="1469"/>
      <c r="CB414" s="1474"/>
      <c r="CC414" s="1474"/>
      <c r="CD414" s="1474"/>
      <c r="CE414" s="1474"/>
      <c r="CF414" s="1474"/>
      <c r="CG414" s="1474"/>
      <c r="CH414" s="1474"/>
      <c r="CI414" s="1474"/>
      <c r="CJ414" s="1474"/>
      <c r="CK414" s="1474"/>
      <c r="CL414" s="1470"/>
      <c r="CM414" s="1484"/>
    </row>
    <row r="415" spans="2:91">
      <c r="B415" s="1432" t="s">
        <v>1323</v>
      </c>
      <c r="C415" s="1481"/>
      <c r="D415" s="1460"/>
      <c r="E415" s="1461"/>
      <c r="F415" s="1462"/>
      <c r="G415" s="1463"/>
      <c r="H415" s="1477"/>
      <c r="I415" s="1477"/>
      <c r="J415" s="1477"/>
      <c r="K415" s="1477"/>
      <c r="L415" s="1477"/>
      <c r="M415" s="1477"/>
      <c r="N415" s="1477"/>
      <c r="O415" s="1477"/>
      <c r="P415" s="1477"/>
      <c r="Q415" s="1477"/>
      <c r="R415" s="1465"/>
      <c r="S415" s="1466"/>
      <c r="T415" s="1467"/>
      <c r="U415" s="1467"/>
      <c r="V415" s="1467"/>
      <c r="W415" s="1467"/>
      <c r="X415" s="1467"/>
      <c r="Y415" s="1467"/>
      <c r="Z415" s="1467"/>
      <c r="AA415" s="1467"/>
      <c r="AB415" s="1467"/>
      <c r="AC415" s="1467"/>
      <c r="AD415" s="1462"/>
      <c r="AE415" s="1468"/>
      <c r="AF415" s="1467"/>
      <c r="AG415" s="1467"/>
      <c r="AH415" s="1467"/>
      <c r="AI415" s="1467"/>
      <c r="AJ415" s="1467"/>
      <c r="AK415" s="1467"/>
      <c r="AL415" s="1467"/>
      <c r="AM415" s="1467"/>
      <c r="AN415" s="1467"/>
      <c r="AO415" s="1467"/>
      <c r="AP415" s="1465"/>
      <c r="AQ415" s="1466"/>
      <c r="AR415" s="1467"/>
      <c r="AS415" s="1467"/>
      <c r="AT415" s="1467"/>
      <c r="AU415" s="1467"/>
      <c r="AV415" s="1467"/>
      <c r="AW415" s="1467"/>
      <c r="AX415" s="1467"/>
      <c r="AY415" s="1467"/>
      <c r="AZ415" s="1467"/>
      <c r="BA415" s="1467"/>
      <c r="BB415" s="1462"/>
      <c r="BC415" s="1468"/>
      <c r="BD415" s="1477"/>
      <c r="BE415" s="1477"/>
      <c r="BF415" s="1477"/>
      <c r="BG415" s="1477"/>
      <c r="BH415" s="1477"/>
      <c r="BI415" s="1477"/>
      <c r="BJ415" s="1477"/>
      <c r="BK415" s="1477"/>
      <c r="BL415" s="1477"/>
      <c r="BM415" s="1477"/>
      <c r="BN415" s="1465"/>
      <c r="BO415" s="1468"/>
      <c r="BP415" s="1477"/>
      <c r="BQ415" s="1477"/>
      <c r="BR415" s="1477"/>
      <c r="BS415" s="1477"/>
      <c r="BT415" s="1477"/>
      <c r="BU415" s="1477"/>
      <c r="BV415" s="1477"/>
      <c r="BW415" s="1477"/>
      <c r="BX415" s="1477"/>
      <c r="BY415" s="1477"/>
      <c r="BZ415" s="1465"/>
      <c r="CA415" s="1469"/>
      <c r="CB415" s="1467"/>
      <c r="CC415" s="1467"/>
      <c r="CD415" s="1467"/>
      <c r="CE415" s="1467"/>
      <c r="CF415" s="1467"/>
      <c r="CG415" s="1467"/>
      <c r="CH415" s="1467"/>
      <c r="CI415" s="1467"/>
      <c r="CJ415" s="1467"/>
      <c r="CK415" s="1467"/>
      <c r="CL415" s="1470"/>
      <c r="CM415" s="1482"/>
    </row>
    <row r="416" spans="2:91">
      <c r="B416" s="1433" t="s">
        <v>1324</v>
      </c>
      <c r="C416" s="1483"/>
      <c r="D416" s="1471"/>
      <c r="E416" s="1472"/>
      <c r="F416" s="1473"/>
      <c r="G416" s="1468"/>
      <c r="H416" s="1474"/>
      <c r="I416" s="1475"/>
      <c r="J416" s="1475"/>
      <c r="K416" s="1475"/>
      <c r="L416" s="1475"/>
      <c r="M416" s="1475"/>
      <c r="N416" s="1475"/>
      <c r="O416" s="1475"/>
      <c r="P416" s="1475"/>
      <c r="Q416" s="1475"/>
      <c r="R416" s="1465"/>
      <c r="S416" s="1466"/>
      <c r="T416" s="1474"/>
      <c r="U416" s="1474"/>
      <c r="V416" s="1474"/>
      <c r="W416" s="1474"/>
      <c r="X416" s="1474"/>
      <c r="Y416" s="1474"/>
      <c r="Z416" s="1474"/>
      <c r="AA416" s="1474"/>
      <c r="AB416" s="1474"/>
      <c r="AC416" s="1474"/>
      <c r="AD416" s="1462"/>
      <c r="AE416" s="1468"/>
      <c r="AF416" s="1474"/>
      <c r="AG416" s="1474"/>
      <c r="AH416" s="1474"/>
      <c r="AI416" s="1474"/>
      <c r="AJ416" s="1474"/>
      <c r="AK416" s="1474"/>
      <c r="AL416" s="1474"/>
      <c r="AM416" s="1474"/>
      <c r="AN416" s="1474"/>
      <c r="AO416" s="1474"/>
      <c r="AP416" s="1465"/>
      <c r="AQ416" s="1466"/>
      <c r="AR416" s="1474"/>
      <c r="AS416" s="1474"/>
      <c r="AT416" s="1474"/>
      <c r="AU416" s="1474"/>
      <c r="AV416" s="1474"/>
      <c r="AW416" s="1474"/>
      <c r="AX416" s="1474"/>
      <c r="AY416" s="1474"/>
      <c r="AZ416" s="1474"/>
      <c r="BA416" s="1474"/>
      <c r="BB416" s="1462"/>
      <c r="BC416" s="1468"/>
      <c r="BD416" s="1477"/>
      <c r="BE416" s="1477"/>
      <c r="BF416" s="1477"/>
      <c r="BG416" s="1477"/>
      <c r="BH416" s="1477"/>
      <c r="BI416" s="1477"/>
      <c r="BJ416" s="1477"/>
      <c r="BK416" s="1477"/>
      <c r="BL416" s="1477"/>
      <c r="BM416" s="1477"/>
      <c r="BN416" s="1465"/>
      <c r="BO416" s="1468"/>
      <c r="BP416" s="1477"/>
      <c r="BQ416" s="1477"/>
      <c r="BR416" s="1477"/>
      <c r="BS416" s="1477"/>
      <c r="BT416" s="1477"/>
      <c r="BU416" s="1477"/>
      <c r="BV416" s="1477"/>
      <c r="BW416" s="1477"/>
      <c r="BX416" s="1477"/>
      <c r="BY416" s="1477"/>
      <c r="BZ416" s="1465"/>
      <c r="CA416" s="1469"/>
      <c r="CB416" s="1474"/>
      <c r="CC416" s="1474"/>
      <c r="CD416" s="1474"/>
      <c r="CE416" s="1474"/>
      <c r="CF416" s="1474"/>
      <c r="CG416" s="1474"/>
      <c r="CH416" s="1474"/>
      <c r="CI416" s="1474"/>
      <c r="CJ416" s="1474"/>
      <c r="CK416" s="1474"/>
      <c r="CL416" s="1476"/>
      <c r="CM416" s="1484"/>
    </row>
    <row r="417" spans="2:91">
      <c r="B417" s="1433" t="s">
        <v>1325</v>
      </c>
      <c r="C417" s="1483"/>
      <c r="D417" s="1471"/>
      <c r="E417" s="1472"/>
      <c r="F417" s="1473"/>
      <c r="G417" s="1468"/>
      <c r="H417" s="1474"/>
      <c r="I417" s="1475"/>
      <c r="J417" s="1475"/>
      <c r="K417" s="1475"/>
      <c r="L417" s="1475"/>
      <c r="M417" s="1475"/>
      <c r="N417" s="1475"/>
      <c r="O417" s="1475"/>
      <c r="P417" s="1475"/>
      <c r="Q417" s="1475"/>
      <c r="R417" s="1465"/>
      <c r="S417" s="1466"/>
      <c r="T417" s="1474"/>
      <c r="U417" s="1474"/>
      <c r="V417" s="1474"/>
      <c r="W417" s="1474"/>
      <c r="X417" s="1474"/>
      <c r="Y417" s="1474"/>
      <c r="Z417" s="1474"/>
      <c r="AA417" s="1474"/>
      <c r="AB417" s="1474"/>
      <c r="AC417" s="1474"/>
      <c r="AD417" s="1462"/>
      <c r="AE417" s="1468"/>
      <c r="AF417" s="1474"/>
      <c r="AG417" s="1474"/>
      <c r="AH417" s="1474"/>
      <c r="AI417" s="1474"/>
      <c r="AJ417" s="1474"/>
      <c r="AK417" s="1474"/>
      <c r="AL417" s="1474"/>
      <c r="AM417" s="1474"/>
      <c r="AN417" s="1474"/>
      <c r="AO417" s="1474"/>
      <c r="AP417" s="1465"/>
      <c r="AQ417" s="1466"/>
      <c r="AR417" s="1474"/>
      <c r="AS417" s="1474"/>
      <c r="AT417" s="1474"/>
      <c r="AU417" s="1474"/>
      <c r="AV417" s="1474"/>
      <c r="AW417" s="1474"/>
      <c r="AX417" s="1474"/>
      <c r="AY417" s="1474"/>
      <c r="AZ417" s="1474"/>
      <c r="BA417" s="1474"/>
      <c r="BB417" s="1462"/>
      <c r="BC417" s="1468"/>
      <c r="BD417" s="1477"/>
      <c r="BE417" s="1477"/>
      <c r="BF417" s="1477"/>
      <c r="BG417" s="1477"/>
      <c r="BH417" s="1477"/>
      <c r="BI417" s="1477"/>
      <c r="BJ417" s="1477"/>
      <c r="BK417" s="1477"/>
      <c r="BL417" s="1477"/>
      <c r="BM417" s="1477"/>
      <c r="BN417" s="1465"/>
      <c r="BO417" s="1468"/>
      <c r="BP417" s="1477"/>
      <c r="BQ417" s="1477"/>
      <c r="BR417" s="1477"/>
      <c r="BS417" s="1477"/>
      <c r="BT417" s="1477"/>
      <c r="BU417" s="1477"/>
      <c r="BV417" s="1477"/>
      <c r="BW417" s="1477"/>
      <c r="BX417" s="1477"/>
      <c r="BY417" s="1477"/>
      <c r="BZ417" s="1465"/>
      <c r="CA417" s="1469"/>
      <c r="CB417" s="1474"/>
      <c r="CC417" s="1474"/>
      <c r="CD417" s="1474"/>
      <c r="CE417" s="1474"/>
      <c r="CF417" s="1474"/>
      <c r="CG417" s="1474"/>
      <c r="CH417" s="1474"/>
      <c r="CI417" s="1474"/>
      <c r="CJ417" s="1474"/>
      <c r="CK417" s="1474"/>
      <c r="CL417" s="1476"/>
      <c r="CM417" s="1484"/>
    </row>
    <row r="418" spans="2:91">
      <c r="B418" s="1433" t="s">
        <v>1326</v>
      </c>
      <c r="C418" s="1483"/>
      <c r="D418" s="1471"/>
      <c r="E418" s="1472"/>
      <c r="F418" s="1473"/>
      <c r="G418" s="1468"/>
      <c r="H418" s="1474"/>
      <c r="I418" s="1475"/>
      <c r="J418" s="1475"/>
      <c r="K418" s="1475"/>
      <c r="L418" s="1475"/>
      <c r="M418" s="1475"/>
      <c r="N418" s="1475"/>
      <c r="O418" s="1475"/>
      <c r="P418" s="1475"/>
      <c r="Q418" s="1475"/>
      <c r="R418" s="1465"/>
      <c r="S418" s="1466"/>
      <c r="T418" s="1474"/>
      <c r="U418" s="1474"/>
      <c r="V418" s="1474"/>
      <c r="W418" s="1474"/>
      <c r="X418" s="1474"/>
      <c r="Y418" s="1474"/>
      <c r="Z418" s="1474"/>
      <c r="AA418" s="1474"/>
      <c r="AB418" s="1474"/>
      <c r="AC418" s="1474"/>
      <c r="AD418" s="1462"/>
      <c r="AE418" s="1468"/>
      <c r="AF418" s="1474"/>
      <c r="AG418" s="1474"/>
      <c r="AH418" s="1474"/>
      <c r="AI418" s="1474"/>
      <c r="AJ418" s="1474"/>
      <c r="AK418" s="1474"/>
      <c r="AL418" s="1474"/>
      <c r="AM418" s="1474"/>
      <c r="AN418" s="1474"/>
      <c r="AO418" s="1474"/>
      <c r="AP418" s="1465"/>
      <c r="AQ418" s="1466"/>
      <c r="AR418" s="1474"/>
      <c r="AS418" s="1474"/>
      <c r="AT418" s="1474"/>
      <c r="AU418" s="1474"/>
      <c r="AV418" s="1474"/>
      <c r="AW418" s="1474"/>
      <c r="AX418" s="1474"/>
      <c r="AY418" s="1474"/>
      <c r="AZ418" s="1474"/>
      <c r="BA418" s="1474"/>
      <c r="BB418" s="1462"/>
      <c r="BC418" s="1468"/>
      <c r="BD418" s="1477"/>
      <c r="BE418" s="1477"/>
      <c r="BF418" s="1477"/>
      <c r="BG418" s="1477"/>
      <c r="BH418" s="1477"/>
      <c r="BI418" s="1477"/>
      <c r="BJ418" s="1477"/>
      <c r="BK418" s="1477"/>
      <c r="BL418" s="1477"/>
      <c r="BM418" s="1477"/>
      <c r="BN418" s="1465"/>
      <c r="BO418" s="1468"/>
      <c r="BP418" s="1477"/>
      <c r="BQ418" s="1477"/>
      <c r="BR418" s="1477"/>
      <c r="BS418" s="1477"/>
      <c r="BT418" s="1477"/>
      <c r="BU418" s="1477"/>
      <c r="BV418" s="1477"/>
      <c r="BW418" s="1477"/>
      <c r="BX418" s="1477"/>
      <c r="BY418" s="1477"/>
      <c r="BZ418" s="1465"/>
      <c r="CA418" s="1469"/>
      <c r="CB418" s="1474"/>
      <c r="CC418" s="1474"/>
      <c r="CD418" s="1474"/>
      <c r="CE418" s="1474"/>
      <c r="CF418" s="1474"/>
      <c r="CG418" s="1474"/>
      <c r="CH418" s="1474"/>
      <c r="CI418" s="1474"/>
      <c r="CJ418" s="1474"/>
      <c r="CK418" s="1474"/>
      <c r="CL418" s="1470"/>
      <c r="CM418" s="1484"/>
    </row>
    <row r="419" spans="2:91">
      <c r="B419" s="1432" t="s">
        <v>1327</v>
      </c>
      <c r="C419" s="1481"/>
      <c r="D419" s="1460"/>
      <c r="E419" s="1461"/>
      <c r="F419" s="1462"/>
      <c r="G419" s="1463"/>
      <c r="H419" s="1477"/>
      <c r="I419" s="1477"/>
      <c r="J419" s="1477"/>
      <c r="K419" s="1477"/>
      <c r="L419" s="1477"/>
      <c r="M419" s="1477"/>
      <c r="N419" s="1477"/>
      <c r="O419" s="1477"/>
      <c r="P419" s="1477"/>
      <c r="Q419" s="1477"/>
      <c r="R419" s="1465"/>
      <c r="S419" s="1466"/>
      <c r="T419" s="1467"/>
      <c r="U419" s="1467"/>
      <c r="V419" s="1467"/>
      <c r="W419" s="1467"/>
      <c r="X419" s="1467"/>
      <c r="Y419" s="1467"/>
      <c r="Z419" s="1467"/>
      <c r="AA419" s="1467"/>
      <c r="AB419" s="1467"/>
      <c r="AC419" s="1467"/>
      <c r="AD419" s="1462"/>
      <c r="AE419" s="1468"/>
      <c r="AF419" s="1467"/>
      <c r="AG419" s="1467"/>
      <c r="AH419" s="1467"/>
      <c r="AI419" s="1467"/>
      <c r="AJ419" s="1467"/>
      <c r="AK419" s="1467"/>
      <c r="AL419" s="1467"/>
      <c r="AM419" s="1467"/>
      <c r="AN419" s="1467"/>
      <c r="AO419" s="1467"/>
      <c r="AP419" s="1465"/>
      <c r="AQ419" s="1466"/>
      <c r="AR419" s="1467"/>
      <c r="AS419" s="1467"/>
      <c r="AT419" s="1467"/>
      <c r="AU419" s="1467"/>
      <c r="AV419" s="1467"/>
      <c r="AW419" s="1467"/>
      <c r="AX419" s="1467"/>
      <c r="AY419" s="1467"/>
      <c r="AZ419" s="1467"/>
      <c r="BA419" s="1467"/>
      <c r="BB419" s="1462"/>
      <c r="BC419" s="1468"/>
      <c r="BD419" s="1477"/>
      <c r="BE419" s="1477"/>
      <c r="BF419" s="1477"/>
      <c r="BG419" s="1477"/>
      <c r="BH419" s="1477"/>
      <c r="BI419" s="1477"/>
      <c r="BJ419" s="1477"/>
      <c r="BK419" s="1477"/>
      <c r="BL419" s="1477"/>
      <c r="BM419" s="1477"/>
      <c r="BN419" s="1465"/>
      <c r="BO419" s="1468"/>
      <c r="BP419" s="1477"/>
      <c r="BQ419" s="1477"/>
      <c r="BR419" s="1477"/>
      <c r="BS419" s="1477"/>
      <c r="BT419" s="1477"/>
      <c r="BU419" s="1477"/>
      <c r="BV419" s="1477"/>
      <c r="BW419" s="1477"/>
      <c r="BX419" s="1477"/>
      <c r="BY419" s="1477"/>
      <c r="BZ419" s="1465"/>
      <c r="CA419" s="1469"/>
      <c r="CB419" s="1467"/>
      <c r="CC419" s="1467"/>
      <c r="CD419" s="1467"/>
      <c r="CE419" s="1467"/>
      <c r="CF419" s="1467"/>
      <c r="CG419" s="1467"/>
      <c r="CH419" s="1467"/>
      <c r="CI419" s="1467"/>
      <c r="CJ419" s="1467"/>
      <c r="CK419" s="1467"/>
      <c r="CL419" s="1470"/>
      <c r="CM419" s="1482"/>
    </row>
    <row r="420" spans="2:91">
      <c r="B420" s="1433" t="s">
        <v>1328</v>
      </c>
      <c r="C420" s="1483"/>
      <c r="D420" s="1471"/>
      <c r="E420" s="1472"/>
      <c r="F420" s="1473"/>
      <c r="G420" s="1468"/>
      <c r="H420" s="1474"/>
      <c r="I420" s="1475"/>
      <c r="J420" s="1475"/>
      <c r="K420" s="1475"/>
      <c r="L420" s="1475"/>
      <c r="M420" s="1475"/>
      <c r="N420" s="1475"/>
      <c r="O420" s="1475"/>
      <c r="P420" s="1475"/>
      <c r="Q420" s="1475"/>
      <c r="R420" s="1465"/>
      <c r="S420" s="1466"/>
      <c r="T420" s="1474"/>
      <c r="U420" s="1474"/>
      <c r="V420" s="1474"/>
      <c r="W420" s="1474"/>
      <c r="X420" s="1474"/>
      <c r="Y420" s="1474"/>
      <c r="Z420" s="1474"/>
      <c r="AA420" s="1474"/>
      <c r="AB420" s="1474"/>
      <c r="AC420" s="1474"/>
      <c r="AD420" s="1462"/>
      <c r="AE420" s="1468"/>
      <c r="AF420" s="1474"/>
      <c r="AG420" s="1474"/>
      <c r="AH420" s="1474"/>
      <c r="AI420" s="1474"/>
      <c r="AJ420" s="1474"/>
      <c r="AK420" s="1474"/>
      <c r="AL420" s="1474"/>
      <c r="AM420" s="1474"/>
      <c r="AN420" s="1474"/>
      <c r="AO420" s="1474"/>
      <c r="AP420" s="1465"/>
      <c r="AQ420" s="1466"/>
      <c r="AR420" s="1474"/>
      <c r="AS420" s="1474"/>
      <c r="AT420" s="1474"/>
      <c r="AU420" s="1474"/>
      <c r="AV420" s="1474"/>
      <c r="AW420" s="1474"/>
      <c r="AX420" s="1474"/>
      <c r="AY420" s="1474"/>
      <c r="AZ420" s="1474"/>
      <c r="BA420" s="1474"/>
      <c r="BB420" s="1462"/>
      <c r="BC420" s="1468"/>
      <c r="BD420" s="1477"/>
      <c r="BE420" s="1477"/>
      <c r="BF420" s="1477"/>
      <c r="BG420" s="1477"/>
      <c r="BH420" s="1477"/>
      <c r="BI420" s="1477"/>
      <c r="BJ420" s="1477"/>
      <c r="BK420" s="1477"/>
      <c r="BL420" s="1477"/>
      <c r="BM420" s="1477"/>
      <c r="BN420" s="1465"/>
      <c r="BO420" s="1468"/>
      <c r="BP420" s="1477"/>
      <c r="BQ420" s="1477"/>
      <c r="BR420" s="1477"/>
      <c r="BS420" s="1477"/>
      <c r="BT420" s="1477"/>
      <c r="BU420" s="1477"/>
      <c r="BV420" s="1477"/>
      <c r="BW420" s="1477"/>
      <c r="BX420" s="1477"/>
      <c r="BY420" s="1477"/>
      <c r="BZ420" s="1465"/>
      <c r="CA420" s="1469"/>
      <c r="CB420" s="1474"/>
      <c r="CC420" s="1474"/>
      <c r="CD420" s="1474"/>
      <c r="CE420" s="1474"/>
      <c r="CF420" s="1474"/>
      <c r="CG420" s="1474"/>
      <c r="CH420" s="1474"/>
      <c r="CI420" s="1474"/>
      <c r="CJ420" s="1474"/>
      <c r="CK420" s="1474"/>
      <c r="CL420" s="1476"/>
      <c r="CM420" s="1484"/>
    </row>
    <row r="421" spans="2:91">
      <c r="B421" s="1433" t="s">
        <v>1329</v>
      </c>
      <c r="C421" s="1483"/>
      <c r="D421" s="1471"/>
      <c r="E421" s="1472"/>
      <c r="F421" s="1473"/>
      <c r="G421" s="1468"/>
      <c r="H421" s="1474"/>
      <c r="I421" s="1475"/>
      <c r="J421" s="1475"/>
      <c r="K421" s="1475"/>
      <c r="L421" s="1475"/>
      <c r="M421" s="1475"/>
      <c r="N421" s="1475"/>
      <c r="O421" s="1475"/>
      <c r="P421" s="1475"/>
      <c r="Q421" s="1475"/>
      <c r="R421" s="1465"/>
      <c r="S421" s="1466"/>
      <c r="T421" s="1474"/>
      <c r="U421" s="1474"/>
      <c r="V421" s="1474"/>
      <c r="W421" s="1474"/>
      <c r="X421" s="1474"/>
      <c r="Y421" s="1474"/>
      <c r="Z421" s="1474"/>
      <c r="AA421" s="1474"/>
      <c r="AB421" s="1474"/>
      <c r="AC421" s="1474"/>
      <c r="AD421" s="1462"/>
      <c r="AE421" s="1468"/>
      <c r="AF421" s="1474"/>
      <c r="AG421" s="1474"/>
      <c r="AH421" s="1474"/>
      <c r="AI421" s="1474"/>
      <c r="AJ421" s="1474"/>
      <c r="AK421" s="1474"/>
      <c r="AL421" s="1474"/>
      <c r="AM421" s="1474"/>
      <c r="AN421" s="1474"/>
      <c r="AO421" s="1474"/>
      <c r="AP421" s="1465"/>
      <c r="AQ421" s="1466"/>
      <c r="AR421" s="1474"/>
      <c r="AS421" s="1474"/>
      <c r="AT421" s="1474"/>
      <c r="AU421" s="1474"/>
      <c r="AV421" s="1474"/>
      <c r="AW421" s="1474"/>
      <c r="AX421" s="1474"/>
      <c r="AY421" s="1474"/>
      <c r="AZ421" s="1474"/>
      <c r="BA421" s="1474"/>
      <c r="BB421" s="1462"/>
      <c r="BC421" s="1468"/>
      <c r="BD421" s="1477"/>
      <c r="BE421" s="1477"/>
      <c r="BF421" s="1477"/>
      <c r="BG421" s="1477"/>
      <c r="BH421" s="1477"/>
      <c r="BI421" s="1477"/>
      <c r="BJ421" s="1477"/>
      <c r="BK421" s="1477"/>
      <c r="BL421" s="1477"/>
      <c r="BM421" s="1477"/>
      <c r="BN421" s="1465"/>
      <c r="BO421" s="1468"/>
      <c r="BP421" s="1477"/>
      <c r="BQ421" s="1477"/>
      <c r="BR421" s="1477"/>
      <c r="BS421" s="1477"/>
      <c r="BT421" s="1477"/>
      <c r="BU421" s="1477"/>
      <c r="BV421" s="1477"/>
      <c r="BW421" s="1477"/>
      <c r="BX421" s="1477"/>
      <c r="BY421" s="1477"/>
      <c r="BZ421" s="1465"/>
      <c r="CA421" s="1469"/>
      <c r="CB421" s="1474"/>
      <c r="CC421" s="1474"/>
      <c r="CD421" s="1474"/>
      <c r="CE421" s="1474"/>
      <c r="CF421" s="1474"/>
      <c r="CG421" s="1474"/>
      <c r="CH421" s="1474"/>
      <c r="CI421" s="1474"/>
      <c r="CJ421" s="1474"/>
      <c r="CK421" s="1474"/>
      <c r="CL421" s="1476"/>
      <c r="CM421" s="1484"/>
    </row>
    <row r="422" spans="2:91">
      <c r="B422" s="1433" t="s">
        <v>1330</v>
      </c>
      <c r="C422" s="1483"/>
      <c r="D422" s="1471"/>
      <c r="E422" s="1472"/>
      <c r="F422" s="1473"/>
      <c r="G422" s="1468"/>
      <c r="H422" s="1474"/>
      <c r="I422" s="1475"/>
      <c r="J422" s="1475"/>
      <c r="K422" s="1475"/>
      <c r="L422" s="1475"/>
      <c r="M422" s="1475"/>
      <c r="N422" s="1475"/>
      <c r="O422" s="1475"/>
      <c r="P422" s="1475"/>
      <c r="Q422" s="1475"/>
      <c r="R422" s="1465"/>
      <c r="S422" s="1466"/>
      <c r="T422" s="1474"/>
      <c r="U422" s="1474"/>
      <c r="V422" s="1474"/>
      <c r="W422" s="1474"/>
      <c r="X422" s="1474"/>
      <c r="Y422" s="1474"/>
      <c r="Z422" s="1474"/>
      <c r="AA422" s="1474"/>
      <c r="AB422" s="1474"/>
      <c r="AC422" s="1474"/>
      <c r="AD422" s="1462"/>
      <c r="AE422" s="1468"/>
      <c r="AF422" s="1474"/>
      <c r="AG422" s="1474"/>
      <c r="AH422" s="1474"/>
      <c r="AI422" s="1474"/>
      <c r="AJ422" s="1474"/>
      <c r="AK422" s="1474"/>
      <c r="AL422" s="1474"/>
      <c r="AM422" s="1474"/>
      <c r="AN422" s="1474"/>
      <c r="AO422" s="1474"/>
      <c r="AP422" s="1465"/>
      <c r="AQ422" s="1466"/>
      <c r="AR422" s="1474"/>
      <c r="AS422" s="1474"/>
      <c r="AT422" s="1474"/>
      <c r="AU422" s="1474"/>
      <c r="AV422" s="1474"/>
      <c r="AW422" s="1474"/>
      <c r="AX422" s="1474"/>
      <c r="AY422" s="1474"/>
      <c r="AZ422" s="1474"/>
      <c r="BA422" s="1474"/>
      <c r="BB422" s="1462"/>
      <c r="BC422" s="1468"/>
      <c r="BD422" s="1477"/>
      <c r="BE422" s="1477"/>
      <c r="BF422" s="1477"/>
      <c r="BG422" s="1477"/>
      <c r="BH422" s="1477"/>
      <c r="BI422" s="1477"/>
      <c r="BJ422" s="1477"/>
      <c r="BK422" s="1477"/>
      <c r="BL422" s="1477"/>
      <c r="BM422" s="1477"/>
      <c r="BN422" s="1465"/>
      <c r="BO422" s="1468"/>
      <c r="BP422" s="1477"/>
      <c r="BQ422" s="1477"/>
      <c r="BR422" s="1477"/>
      <c r="BS422" s="1477"/>
      <c r="BT422" s="1477"/>
      <c r="BU422" s="1477"/>
      <c r="BV422" s="1477"/>
      <c r="BW422" s="1477"/>
      <c r="BX422" s="1477"/>
      <c r="BY422" s="1477"/>
      <c r="BZ422" s="1465"/>
      <c r="CA422" s="1469"/>
      <c r="CB422" s="1474"/>
      <c r="CC422" s="1474"/>
      <c r="CD422" s="1474"/>
      <c r="CE422" s="1474"/>
      <c r="CF422" s="1474"/>
      <c r="CG422" s="1474"/>
      <c r="CH422" s="1474"/>
      <c r="CI422" s="1474"/>
      <c r="CJ422" s="1474"/>
      <c r="CK422" s="1474"/>
      <c r="CL422" s="1470"/>
      <c r="CM422" s="1484"/>
    </row>
    <row r="423" spans="2:91">
      <c r="B423" s="1432" t="s">
        <v>1331</v>
      </c>
      <c r="C423" s="1481"/>
      <c r="D423" s="1460"/>
      <c r="E423" s="1461"/>
      <c r="F423" s="1462"/>
      <c r="G423" s="1463"/>
      <c r="H423" s="1477"/>
      <c r="I423" s="1477"/>
      <c r="J423" s="1477"/>
      <c r="K423" s="1477"/>
      <c r="L423" s="1477"/>
      <c r="M423" s="1477"/>
      <c r="N423" s="1477"/>
      <c r="O423" s="1477"/>
      <c r="P423" s="1477"/>
      <c r="Q423" s="1477"/>
      <c r="R423" s="1465"/>
      <c r="S423" s="1466"/>
      <c r="T423" s="1467"/>
      <c r="U423" s="1467"/>
      <c r="V423" s="1467"/>
      <c r="W423" s="1467"/>
      <c r="X423" s="1467"/>
      <c r="Y423" s="1467"/>
      <c r="Z423" s="1467"/>
      <c r="AA423" s="1467"/>
      <c r="AB423" s="1467"/>
      <c r="AC423" s="1467"/>
      <c r="AD423" s="1462"/>
      <c r="AE423" s="1468"/>
      <c r="AF423" s="1467"/>
      <c r="AG423" s="1467"/>
      <c r="AH423" s="1467"/>
      <c r="AI423" s="1467"/>
      <c r="AJ423" s="1467"/>
      <c r="AK423" s="1467"/>
      <c r="AL423" s="1467"/>
      <c r="AM423" s="1467"/>
      <c r="AN423" s="1467"/>
      <c r="AO423" s="1467"/>
      <c r="AP423" s="1465"/>
      <c r="AQ423" s="1466"/>
      <c r="AR423" s="1467"/>
      <c r="AS423" s="1467"/>
      <c r="AT423" s="1467"/>
      <c r="AU423" s="1467"/>
      <c r="AV423" s="1467"/>
      <c r="AW423" s="1467"/>
      <c r="AX423" s="1467"/>
      <c r="AY423" s="1467"/>
      <c r="AZ423" s="1467"/>
      <c r="BA423" s="1467"/>
      <c r="BB423" s="1462"/>
      <c r="BC423" s="1468"/>
      <c r="BD423" s="1477"/>
      <c r="BE423" s="1477"/>
      <c r="BF423" s="1477"/>
      <c r="BG423" s="1477"/>
      <c r="BH423" s="1477"/>
      <c r="BI423" s="1477"/>
      <c r="BJ423" s="1477"/>
      <c r="BK423" s="1477"/>
      <c r="BL423" s="1477"/>
      <c r="BM423" s="1477"/>
      <c r="BN423" s="1465"/>
      <c r="BO423" s="1468"/>
      <c r="BP423" s="1477"/>
      <c r="BQ423" s="1477"/>
      <c r="BR423" s="1477"/>
      <c r="BS423" s="1477"/>
      <c r="BT423" s="1477"/>
      <c r="BU423" s="1477"/>
      <c r="BV423" s="1477"/>
      <c r="BW423" s="1477"/>
      <c r="BX423" s="1477"/>
      <c r="BY423" s="1477"/>
      <c r="BZ423" s="1465"/>
      <c r="CA423" s="1469"/>
      <c r="CB423" s="1467"/>
      <c r="CC423" s="1467"/>
      <c r="CD423" s="1467"/>
      <c r="CE423" s="1467"/>
      <c r="CF423" s="1467"/>
      <c r="CG423" s="1467"/>
      <c r="CH423" s="1467"/>
      <c r="CI423" s="1467"/>
      <c r="CJ423" s="1467"/>
      <c r="CK423" s="1467"/>
      <c r="CL423" s="1470"/>
      <c r="CM423" s="1482"/>
    </row>
    <row r="424" spans="2:91">
      <c r="B424" s="1433" t="s">
        <v>1332</v>
      </c>
      <c r="C424" s="1483"/>
      <c r="D424" s="1471"/>
      <c r="E424" s="1472"/>
      <c r="F424" s="1473"/>
      <c r="G424" s="1468"/>
      <c r="H424" s="1474"/>
      <c r="I424" s="1475"/>
      <c r="J424" s="1475"/>
      <c r="K424" s="1475"/>
      <c r="L424" s="1475"/>
      <c r="M424" s="1475"/>
      <c r="N424" s="1475"/>
      <c r="O424" s="1475"/>
      <c r="P424" s="1475"/>
      <c r="Q424" s="1475"/>
      <c r="R424" s="1465"/>
      <c r="S424" s="1466"/>
      <c r="T424" s="1474"/>
      <c r="U424" s="1474"/>
      <c r="V424" s="1474"/>
      <c r="W424" s="1474"/>
      <c r="X424" s="1474"/>
      <c r="Y424" s="1474"/>
      <c r="Z424" s="1474"/>
      <c r="AA424" s="1474"/>
      <c r="AB424" s="1474"/>
      <c r="AC424" s="1474"/>
      <c r="AD424" s="1462"/>
      <c r="AE424" s="1468"/>
      <c r="AF424" s="1474"/>
      <c r="AG424" s="1474"/>
      <c r="AH424" s="1474"/>
      <c r="AI424" s="1474"/>
      <c r="AJ424" s="1474"/>
      <c r="AK424" s="1474"/>
      <c r="AL424" s="1474"/>
      <c r="AM424" s="1474"/>
      <c r="AN424" s="1474"/>
      <c r="AO424" s="1474"/>
      <c r="AP424" s="1465"/>
      <c r="AQ424" s="1466"/>
      <c r="AR424" s="1474"/>
      <c r="AS424" s="1474"/>
      <c r="AT424" s="1474"/>
      <c r="AU424" s="1474"/>
      <c r="AV424" s="1474"/>
      <c r="AW424" s="1474"/>
      <c r="AX424" s="1474"/>
      <c r="AY424" s="1474"/>
      <c r="AZ424" s="1474"/>
      <c r="BA424" s="1474"/>
      <c r="BB424" s="1462"/>
      <c r="BC424" s="1468"/>
      <c r="BD424" s="1477"/>
      <c r="BE424" s="1477"/>
      <c r="BF424" s="1477"/>
      <c r="BG424" s="1477"/>
      <c r="BH424" s="1477"/>
      <c r="BI424" s="1477"/>
      <c r="BJ424" s="1477"/>
      <c r="BK424" s="1477"/>
      <c r="BL424" s="1477"/>
      <c r="BM424" s="1477"/>
      <c r="BN424" s="1465"/>
      <c r="BO424" s="1468"/>
      <c r="BP424" s="1477"/>
      <c r="BQ424" s="1477"/>
      <c r="BR424" s="1477"/>
      <c r="BS424" s="1477"/>
      <c r="BT424" s="1477"/>
      <c r="BU424" s="1477"/>
      <c r="BV424" s="1477"/>
      <c r="BW424" s="1477"/>
      <c r="BX424" s="1477"/>
      <c r="BY424" s="1477"/>
      <c r="BZ424" s="1465"/>
      <c r="CA424" s="1469"/>
      <c r="CB424" s="1474"/>
      <c r="CC424" s="1474"/>
      <c r="CD424" s="1474"/>
      <c r="CE424" s="1474"/>
      <c r="CF424" s="1474"/>
      <c r="CG424" s="1474"/>
      <c r="CH424" s="1474"/>
      <c r="CI424" s="1474"/>
      <c r="CJ424" s="1474"/>
      <c r="CK424" s="1474"/>
      <c r="CL424" s="1476"/>
      <c r="CM424" s="1484"/>
    </row>
    <row r="425" spans="2:91">
      <c r="B425" s="1433" t="s">
        <v>1333</v>
      </c>
      <c r="C425" s="1483"/>
      <c r="D425" s="1471"/>
      <c r="E425" s="1472"/>
      <c r="F425" s="1473"/>
      <c r="G425" s="1468"/>
      <c r="H425" s="1474"/>
      <c r="I425" s="1475"/>
      <c r="J425" s="1475"/>
      <c r="K425" s="1475"/>
      <c r="L425" s="1475"/>
      <c r="M425" s="1475"/>
      <c r="N425" s="1475"/>
      <c r="O425" s="1475"/>
      <c r="P425" s="1475"/>
      <c r="Q425" s="1475"/>
      <c r="R425" s="1465"/>
      <c r="S425" s="1466"/>
      <c r="T425" s="1474"/>
      <c r="U425" s="1474"/>
      <c r="V425" s="1474"/>
      <c r="W425" s="1474"/>
      <c r="X425" s="1474"/>
      <c r="Y425" s="1474"/>
      <c r="Z425" s="1474"/>
      <c r="AA425" s="1474"/>
      <c r="AB425" s="1474"/>
      <c r="AC425" s="1474"/>
      <c r="AD425" s="1462"/>
      <c r="AE425" s="1468"/>
      <c r="AF425" s="1474"/>
      <c r="AG425" s="1474"/>
      <c r="AH425" s="1474"/>
      <c r="AI425" s="1474"/>
      <c r="AJ425" s="1474"/>
      <c r="AK425" s="1474"/>
      <c r="AL425" s="1474"/>
      <c r="AM425" s="1474"/>
      <c r="AN425" s="1474"/>
      <c r="AO425" s="1474"/>
      <c r="AP425" s="1465"/>
      <c r="AQ425" s="1466"/>
      <c r="AR425" s="1474"/>
      <c r="AS425" s="1474"/>
      <c r="AT425" s="1474"/>
      <c r="AU425" s="1474"/>
      <c r="AV425" s="1474"/>
      <c r="AW425" s="1474"/>
      <c r="AX425" s="1474"/>
      <c r="AY425" s="1474"/>
      <c r="AZ425" s="1474"/>
      <c r="BA425" s="1474"/>
      <c r="BB425" s="1462"/>
      <c r="BC425" s="1468"/>
      <c r="BD425" s="1477"/>
      <c r="BE425" s="1477"/>
      <c r="BF425" s="1477"/>
      <c r="BG425" s="1477"/>
      <c r="BH425" s="1477"/>
      <c r="BI425" s="1477"/>
      <c r="BJ425" s="1477"/>
      <c r="BK425" s="1477"/>
      <c r="BL425" s="1477"/>
      <c r="BM425" s="1477"/>
      <c r="BN425" s="1465"/>
      <c r="BO425" s="1468"/>
      <c r="BP425" s="1477"/>
      <c r="BQ425" s="1477"/>
      <c r="BR425" s="1477"/>
      <c r="BS425" s="1477"/>
      <c r="BT425" s="1477"/>
      <c r="BU425" s="1477"/>
      <c r="BV425" s="1477"/>
      <c r="BW425" s="1477"/>
      <c r="BX425" s="1477"/>
      <c r="BY425" s="1477"/>
      <c r="BZ425" s="1465"/>
      <c r="CA425" s="1469"/>
      <c r="CB425" s="1474"/>
      <c r="CC425" s="1474"/>
      <c r="CD425" s="1474"/>
      <c r="CE425" s="1474"/>
      <c r="CF425" s="1474"/>
      <c r="CG425" s="1474"/>
      <c r="CH425" s="1474"/>
      <c r="CI425" s="1474"/>
      <c r="CJ425" s="1474"/>
      <c r="CK425" s="1474"/>
      <c r="CL425" s="1476"/>
      <c r="CM425" s="1484"/>
    </row>
    <row r="426" spans="2:91">
      <c r="B426" s="1433" t="s">
        <v>1334</v>
      </c>
      <c r="C426" s="1483"/>
      <c r="D426" s="1471"/>
      <c r="E426" s="1472"/>
      <c r="F426" s="1473"/>
      <c r="G426" s="1468"/>
      <c r="H426" s="1474"/>
      <c r="I426" s="1475"/>
      <c r="J426" s="1475"/>
      <c r="K426" s="1475"/>
      <c r="L426" s="1475"/>
      <c r="M426" s="1475"/>
      <c r="N426" s="1475"/>
      <c r="O426" s="1475"/>
      <c r="P426" s="1475"/>
      <c r="Q426" s="1475"/>
      <c r="R426" s="1465"/>
      <c r="S426" s="1466"/>
      <c r="T426" s="1474"/>
      <c r="U426" s="1474"/>
      <c r="V426" s="1474"/>
      <c r="W426" s="1474"/>
      <c r="X426" s="1474"/>
      <c r="Y426" s="1474"/>
      <c r="Z426" s="1474"/>
      <c r="AA426" s="1474"/>
      <c r="AB426" s="1474"/>
      <c r="AC426" s="1474"/>
      <c r="AD426" s="1462"/>
      <c r="AE426" s="1468"/>
      <c r="AF426" s="1474"/>
      <c r="AG426" s="1474"/>
      <c r="AH426" s="1474"/>
      <c r="AI426" s="1474"/>
      <c r="AJ426" s="1474"/>
      <c r="AK426" s="1474"/>
      <c r="AL426" s="1474"/>
      <c r="AM426" s="1474"/>
      <c r="AN426" s="1474"/>
      <c r="AO426" s="1474"/>
      <c r="AP426" s="1465"/>
      <c r="AQ426" s="1466"/>
      <c r="AR426" s="1474"/>
      <c r="AS426" s="1474"/>
      <c r="AT426" s="1474"/>
      <c r="AU426" s="1474"/>
      <c r="AV426" s="1474"/>
      <c r="AW426" s="1474"/>
      <c r="AX426" s="1474"/>
      <c r="AY426" s="1474"/>
      <c r="AZ426" s="1474"/>
      <c r="BA426" s="1474"/>
      <c r="BB426" s="1462"/>
      <c r="BC426" s="1468"/>
      <c r="BD426" s="1477"/>
      <c r="BE426" s="1477"/>
      <c r="BF426" s="1477"/>
      <c r="BG426" s="1477"/>
      <c r="BH426" s="1477"/>
      <c r="BI426" s="1477"/>
      <c r="BJ426" s="1477"/>
      <c r="BK426" s="1477"/>
      <c r="BL426" s="1477"/>
      <c r="BM426" s="1477"/>
      <c r="BN426" s="1465"/>
      <c r="BO426" s="1468"/>
      <c r="BP426" s="1477"/>
      <c r="BQ426" s="1477"/>
      <c r="BR426" s="1477"/>
      <c r="BS426" s="1477"/>
      <c r="BT426" s="1477"/>
      <c r="BU426" s="1477"/>
      <c r="BV426" s="1477"/>
      <c r="BW426" s="1477"/>
      <c r="BX426" s="1477"/>
      <c r="BY426" s="1477"/>
      <c r="BZ426" s="1465"/>
      <c r="CA426" s="1469"/>
      <c r="CB426" s="1474"/>
      <c r="CC426" s="1474"/>
      <c r="CD426" s="1474"/>
      <c r="CE426" s="1474"/>
      <c r="CF426" s="1474"/>
      <c r="CG426" s="1474"/>
      <c r="CH426" s="1474"/>
      <c r="CI426" s="1474"/>
      <c r="CJ426" s="1474"/>
      <c r="CK426" s="1474"/>
      <c r="CL426" s="1470"/>
      <c r="CM426" s="1484"/>
    </row>
    <row r="427" spans="2:91">
      <c r="B427" s="1432" t="s">
        <v>1335</v>
      </c>
      <c r="C427" s="1481"/>
      <c r="D427" s="1460"/>
      <c r="E427" s="1461"/>
      <c r="F427" s="1462"/>
      <c r="G427" s="1463"/>
      <c r="H427" s="1477"/>
      <c r="I427" s="1477"/>
      <c r="J427" s="1477"/>
      <c r="K427" s="1477"/>
      <c r="L427" s="1477"/>
      <c r="M427" s="1477"/>
      <c r="N427" s="1477"/>
      <c r="O427" s="1477"/>
      <c r="P427" s="1477"/>
      <c r="Q427" s="1477"/>
      <c r="R427" s="1465"/>
      <c r="S427" s="1466"/>
      <c r="T427" s="1467"/>
      <c r="U427" s="1467"/>
      <c r="V427" s="1467"/>
      <c r="W427" s="1467"/>
      <c r="X427" s="1467"/>
      <c r="Y427" s="1467"/>
      <c r="Z427" s="1467"/>
      <c r="AA427" s="1467"/>
      <c r="AB427" s="1467"/>
      <c r="AC427" s="1467"/>
      <c r="AD427" s="1462"/>
      <c r="AE427" s="1468"/>
      <c r="AF427" s="1467"/>
      <c r="AG427" s="1467"/>
      <c r="AH427" s="1467"/>
      <c r="AI427" s="1467"/>
      <c r="AJ427" s="1467"/>
      <c r="AK427" s="1467"/>
      <c r="AL427" s="1467"/>
      <c r="AM427" s="1467"/>
      <c r="AN427" s="1467"/>
      <c r="AO427" s="1467"/>
      <c r="AP427" s="1465"/>
      <c r="AQ427" s="1466"/>
      <c r="AR427" s="1467"/>
      <c r="AS427" s="1467"/>
      <c r="AT427" s="1467"/>
      <c r="AU427" s="1467"/>
      <c r="AV427" s="1467"/>
      <c r="AW427" s="1467"/>
      <c r="AX427" s="1467"/>
      <c r="AY427" s="1467"/>
      <c r="AZ427" s="1467"/>
      <c r="BA427" s="1467"/>
      <c r="BB427" s="1462"/>
      <c r="BC427" s="1468"/>
      <c r="BD427" s="1477"/>
      <c r="BE427" s="1477"/>
      <c r="BF427" s="1477"/>
      <c r="BG427" s="1477"/>
      <c r="BH427" s="1477"/>
      <c r="BI427" s="1477"/>
      <c r="BJ427" s="1477"/>
      <c r="BK427" s="1477"/>
      <c r="BL427" s="1477"/>
      <c r="BM427" s="1477"/>
      <c r="BN427" s="1465"/>
      <c r="BO427" s="1468"/>
      <c r="BP427" s="1477"/>
      <c r="BQ427" s="1477"/>
      <c r="BR427" s="1477"/>
      <c r="BS427" s="1477"/>
      <c r="BT427" s="1477"/>
      <c r="BU427" s="1477"/>
      <c r="BV427" s="1477"/>
      <c r="BW427" s="1477"/>
      <c r="BX427" s="1477"/>
      <c r="BY427" s="1477"/>
      <c r="BZ427" s="1465"/>
      <c r="CA427" s="1469"/>
      <c r="CB427" s="1467"/>
      <c r="CC427" s="1467"/>
      <c r="CD427" s="1467"/>
      <c r="CE427" s="1467"/>
      <c r="CF427" s="1467"/>
      <c r="CG427" s="1467"/>
      <c r="CH427" s="1467"/>
      <c r="CI427" s="1467"/>
      <c r="CJ427" s="1467"/>
      <c r="CK427" s="1467"/>
      <c r="CL427" s="1470"/>
      <c r="CM427" s="1482"/>
    </row>
    <row r="428" spans="2:91">
      <c r="B428" s="1433" t="s">
        <v>1336</v>
      </c>
      <c r="C428" s="1483"/>
      <c r="D428" s="1471"/>
      <c r="E428" s="1472"/>
      <c r="F428" s="1473"/>
      <c r="G428" s="1468"/>
      <c r="H428" s="1474"/>
      <c r="I428" s="1475"/>
      <c r="J428" s="1475"/>
      <c r="K428" s="1475"/>
      <c r="L428" s="1475"/>
      <c r="M428" s="1475"/>
      <c r="N428" s="1475"/>
      <c r="O428" s="1475"/>
      <c r="P428" s="1475"/>
      <c r="Q428" s="1475"/>
      <c r="R428" s="1465"/>
      <c r="S428" s="1466"/>
      <c r="T428" s="1474"/>
      <c r="U428" s="1474"/>
      <c r="V428" s="1474"/>
      <c r="W428" s="1474"/>
      <c r="X428" s="1474"/>
      <c r="Y428" s="1474"/>
      <c r="Z428" s="1474"/>
      <c r="AA428" s="1474"/>
      <c r="AB428" s="1474"/>
      <c r="AC428" s="1474"/>
      <c r="AD428" s="1462"/>
      <c r="AE428" s="1468"/>
      <c r="AF428" s="1474"/>
      <c r="AG428" s="1474"/>
      <c r="AH428" s="1474"/>
      <c r="AI428" s="1474"/>
      <c r="AJ428" s="1474"/>
      <c r="AK428" s="1474"/>
      <c r="AL428" s="1474"/>
      <c r="AM428" s="1474"/>
      <c r="AN428" s="1474"/>
      <c r="AO428" s="1474"/>
      <c r="AP428" s="1465"/>
      <c r="AQ428" s="1466"/>
      <c r="AR428" s="1474"/>
      <c r="AS428" s="1474"/>
      <c r="AT428" s="1474"/>
      <c r="AU428" s="1474"/>
      <c r="AV428" s="1474"/>
      <c r="AW428" s="1474"/>
      <c r="AX428" s="1474"/>
      <c r="AY428" s="1474"/>
      <c r="AZ428" s="1474"/>
      <c r="BA428" s="1474"/>
      <c r="BB428" s="1462"/>
      <c r="BC428" s="1468"/>
      <c r="BD428" s="1477"/>
      <c r="BE428" s="1477"/>
      <c r="BF428" s="1477"/>
      <c r="BG428" s="1477"/>
      <c r="BH428" s="1477"/>
      <c r="BI428" s="1477"/>
      <c r="BJ428" s="1477"/>
      <c r="BK428" s="1477"/>
      <c r="BL428" s="1477"/>
      <c r="BM428" s="1477"/>
      <c r="BN428" s="1465"/>
      <c r="BO428" s="1468"/>
      <c r="BP428" s="1477"/>
      <c r="BQ428" s="1477"/>
      <c r="BR428" s="1477"/>
      <c r="BS428" s="1477"/>
      <c r="BT428" s="1477"/>
      <c r="BU428" s="1477"/>
      <c r="BV428" s="1477"/>
      <c r="BW428" s="1477"/>
      <c r="BX428" s="1477"/>
      <c r="BY428" s="1477"/>
      <c r="BZ428" s="1465"/>
      <c r="CA428" s="1469"/>
      <c r="CB428" s="1474"/>
      <c r="CC428" s="1474"/>
      <c r="CD428" s="1474"/>
      <c r="CE428" s="1474"/>
      <c r="CF428" s="1474"/>
      <c r="CG428" s="1474"/>
      <c r="CH428" s="1474"/>
      <c r="CI428" s="1474"/>
      <c r="CJ428" s="1474"/>
      <c r="CK428" s="1474"/>
      <c r="CL428" s="1476"/>
      <c r="CM428" s="1484"/>
    </row>
    <row r="429" spans="2:91">
      <c r="B429" s="1433" t="s">
        <v>1337</v>
      </c>
      <c r="C429" s="1483"/>
      <c r="D429" s="1471"/>
      <c r="E429" s="1472"/>
      <c r="F429" s="1473"/>
      <c r="G429" s="1468"/>
      <c r="H429" s="1474"/>
      <c r="I429" s="1475"/>
      <c r="J429" s="1475"/>
      <c r="K429" s="1475"/>
      <c r="L429" s="1475"/>
      <c r="M429" s="1475"/>
      <c r="N429" s="1475"/>
      <c r="O429" s="1475"/>
      <c r="P429" s="1475"/>
      <c r="Q429" s="1475"/>
      <c r="R429" s="1465"/>
      <c r="S429" s="1466"/>
      <c r="T429" s="1474"/>
      <c r="U429" s="1474"/>
      <c r="V429" s="1474"/>
      <c r="W429" s="1474"/>
      <c r="X429" s="1474"/>
      <c r="Y429" s="1474"/>
      <c r="Z429" s="1474"/>
      <c r="AA429" s="1474"/>
      <c r="AB429" s="1474"/>
      <c r="AC429" s="1474"/>
      <c r="AD429" s="1462"/>
      <c r="AE429" s="1468"/>
      <c r="AF429" s="1474"/>
      <c r="AG429" s="1474"/>
      <c r="AH429" s="1474"/>
      <c r="AI429" s="1474"/>
      <c r="AJ429" s="1474"/>
      <c r="AK429" s="1474"/>
      <c r="AL429" s="1474"/>
      <c r="AM429" s="1474"/>
      <c r="AN429" s="1474"/>
      <c r="AO429" s="1474"/>
      <c r="AP429" s="1465"/>
      <c r="AQ429" s="1466"/>
      <c r="AR429" s="1474"/>
      <c r="AS429" s="1474"/>
      <c r="AT429" s="1474"/>
      <c r="AU429" s="1474"/>
      <c r="AV429" s="1474"/>
      <c r="AW429" s="1474"/>
      <c r="AX429" s="1474"/>
      <c r="AY429" s="1474"/>
      <c r="AZ429" s="1474"/>
      <c r="BA429" s="1474"/>
      <c r="BB429" s="1462"/>
      <c r="BC429" s="1468"/>
      <c r="BD429" s="1477"/>
      <c r="BE429" s="1477"/>
      <c r="BF429" s="1477"/>
      <c r="BG429" s="1477"/>
      <c r="BH429" s="1477"/>
      <c r="BI429" s="1477"/>
      <c r="BJ429" s="1477"/>
      <c r="BK429" s="1477"/>
      <c r="BL429" s="1477"/>
      <c r="BM429" s="1477"/>
      <c r="BN429" s="1465"/>
      <c r="BO429" s="1468"/>
      <c r="BP429" s="1477"/>
      <c r="BQ429" s="1477"/>
      <c r="BR429" s="1477"/>
      <c r="BS429" s="1477"/>
      <c r="BT429" s="1477"/>
      <c r="BU429" s="1477"/>
      <c r="BV429" s="1477"/>
      <c r="BW429" s="1477"/>
      <c r="BX429" s="1477"/>
      <c r="BY429" s="1477"/>
      <c r="BZ429" s="1465"/>
      <c r="CA429" s="1469"/>
      <c r="CB429" s="1474"/>
      <c r="CC429" s="1474"/>
      <c r="CD429" s="1474"/>
      <c r="CE429" s="1474"/>
      <c r="CF429" s="1474"/>
      <c r="CG429" s="1474"/>
      <c r="CH429" s="1474"/>
      <c r="CI429" s="1474"/>
      <c r="CJ429" s="1474"/>
      <c r="CK429" s="1474"/>
      <c r="CL429" s="1476"/>
      <c r="CM429" s="1484"/>
    </row>
    <row r="430" spans="2:91">
      <c r="B430" s="1433" t="s">
        <v>1338</v>
      </c>
      <c r="C430" s="1483"/>
      <c r="D430" s="1471"/>
      <c r="E430" s="1472"/>
      <c r="F430" s="1473"/>
      <c r="G430" s="1468"/>
      <c r="H430" s="1474"/>
      <c r="I430" s="1475"/>
      <c r="J430" s="1475"/>
      <c r="K430" s="1475"/>
      <c r="L430" s="1475"/>
      <c r="M430" s="1475"/>
      <c r="N430" s="1475"/>
      <c r="O430" s="1475"/>
      <c r="P430" s="1475"/>
      <c r="Q430" s="1475"/>
      <c r="R430" s="1465"/>
      <c r="S430" s="1466"/>
      <c r="T430" s="1474"/>
      <c r="U430" s="1474"/>
      <c r="V430" s="1474"/>
      <c r="W430" s="1474"/>
      <c r="X430" s="1474"/>
      <c r="Y430" s="1474"/>
      <c r="Z430" s="1474"/>
      <c r="AA430" s="1474"/>
      <c r="AB430" s="1474"/>
      <c r="AC430" s="1474"/>
      <c r="AD430" s="1462"/>
      <c r="AE430" s="1468"/>
      <c r="AF430" s="1474"/>
      <c r="AG430" s="1474"/>
      <c r="AH430" s="1474"/>
      <c r="AI430" s="1474"/>
      <c r="AJ430" s="1474"/>
      <c r="AK430" s="1474"/>
      <c r="AL430" s="1474"/>
      <c r="AM430" s="1474"/>
      <c r="AN430" s="1474"/>
      <c r="AO430" s="1474"/>
      <c r="AP430" s="1465"/>
      <c r="AQ430" s="1466"/>
      <c r="AR430" s="1474"/>
      <c r="AS430" s="1474"/>
      <c r="AT430" s="1474"/>
      <c r="AU430" s="1474"/>
      <c r="AV430" s="1474"/>
      <c r="AW430" s="1474"/>
      <c r="AX430" s="1474"/>
      <c r="AY430" s="1474"/>
      <c r="AZ430" s="1474"/>
      <c r="BA430" s="1474"/>
      <c r="BB430" s="1462"/>
      <c r="BC430" s="1468"/>
      <c r="BD430" s="1477"/>
      <c r="BE430" s="1477"/>
      <c r="BF430" s="1477"/>
      <c r="BG430" s="1477"/>
      <c r="BH430" s="1477"/>
      <c r="BI430" s="1477"/>
      <c r="BJ430" s="1477"/>
      <c r="BK430" s="1477"/>
      <c r="BL430" s="1477"/>
      <c r="BM430" s="1477"/>
      <c r="BN430" s="1465"/>
      <c r="BO430" s="1468"/>
      <c r="BP430" s="1477"/>
      <c r="BQ430" s="1477"/>
      <c r="BR430" s="1477"/>
      <c r="BS430" s="1477"/>
      <c r="BT430" s="1477"/>
      <c r="BU430" s="1477"/>
      <c r="BV430" s="1477"/>
      <c r="BW430" s="1477"/>
      <c r="BX430" s="1477"/>
      <c r="BY430" s="1477"/>
      <c r="BZ430" s="1465"/>
      <c r="CA430" s="1469"/>
      <c r="CB430" s="1474"/>
      <c r="CC430" s="1474"/>
      <c r="CD430" s="1474"/>
      <c r="CE430" s="1474"/>
      <c r="CF430" s="1474"/>
      <c r="CG430" s="1474"/>
      <c r="CH430" s="1474"/>
      <c r="CI430" s="1474"/>
      <c r="CJ430" s="1474"/>
      <c r="CK430" s="1474"/>
      <c r="CL430" s="1470"/>
      <c r="CM430" s="1484"/>
    </row>
    <row r="431" spans="2:91">
      <c r="B431" s="1432" t="s">
        <v>1339</v>
      </c>
      <c r="C431" s="1481"/>
      <c r="D431" s="1460"/>
      <c r="E431" s="1461"/>
      <c r="F431" s="1462"/>
      <c r="G431" s="1463"/>
      <c r="H431" s="1477"/>
      <c r="I431" s="1477"/>
      <c r="J431" s="1477"/>
      <c r="K431" s="1477"/>
      <c r="L431" s="1477"/>
      <c r="M431" s="1477"/>
      <c r="N431" s="1477"/>
      <c r="O431" s="1477"/>
      <c r="P431" s="1477"/>
      <c r="Q431" s="1477"/>
      <c r="R431" s="1465"/>
      <c r="S431" s="1466"/>
      <c r="T431" s="1467"/>
      <c r="U431" s="1467"/>
      <c r="V431" s="1467"/>
      <c r="W431" s="1467"/>
      <c r="X431" s="1467"/>
      <c r="Y431" s="1467"/>
      <c r="Z431" s="1467"/>
      <c r="AA431" s="1467"/>
      <c r="AB431" s="1467"/>
      <c r="AC431" s="1467"/>
      <c r="AD431" s="1462"/>
      <c r="AE431" s="1468"/>
      <c r="AF431" s="1467"/>
      <c r="AG431" s="1467"/>
      <c r="AH431" s="1467"/>
      <c r="AI431" s="1467"/>
      <c r="AJ431" s="1467"/>
      <c r="AK431" s="1467"/>
      <c r="AL431" s="1467"/>
      <c r="AM431" s="1467"/>
      <c r="AN431" s="1467"/>
      <c r="AO431" s="1467"/>
      <c r="AP431" s="1465"/>
      <c r="AQ431" s="1466"/>
      <c r="AR431" s="1467"/>
      <c r="AS431" s="1467"/>
      <c r="AT431" s="1467"/>
      <c r="AU431" s="1467"/>
      <c r="AV431" s="1467"/>
      <c r="AW431" s="1467"/>
      <c r="AX431" s="1467"/>
      <c r="AY431" s="1467"/>
      <c r="AZ431" s="1467"/>
      <c r="BA431" s="1467"/>
      <c r="BB431" s="1462"/>
      <c r="BC431" s="1468"/>
      <c r="BD431" s="1477"/>
      <c r="BE431" s="1477"/>
      <c r="BF431" s="1477"/>
      <c r="BG431" s="1477"/>
      <c r="BH431" s="1477"/>
      <c r="BI431" s="1477"/>
      <c r="BJ431" s="1477"/>
      <c r="BK431" s="1477"/>
      <c r="BL431" s="1477"/>
      <c r="BM431" s="1477"/>
      <c r="BN431" s="1465"/>
      <c r="BO431" s="1468"/>
      <c r="BP431" s="1477"/>
      <c r="BQ431" s="1477"/>
      <c r="BR431" s="1477"/>
      <c r="BS431" s="1477"/>
      <c r="BT431" s="1477"/>
      <c r="BU431" s="1477"/>
      <c r="BV431" s="1477"/>
      <c r="BW431" s="1477"/>
      <c r="BX431" s="1477"/>
      <c r="BY431" s="1477"/>
      <c r="BZ431" s="1465"/>
      <c r="CA431" s="1469"/>
      <c r="CB431" s="1467"/>
      <c r="CC431" s="1467"/>
      <c r="CD431" s="1467"/>
      <c r="CE431" s="1467"/>
      <c r="CF431" s="1467"/>
      <c r="CG431" s="1467"/>
      <c r="CH431" s="1467"/>
      <c r="CI431" s="1467"/>
      <c r="CJ431" s="1467"/>
      <c r="CK431" s="1467"/>
      <c r="CL431" s="1470"/>
      <c r="CM431" s="1482"/>
    </row>
    <row r="432" spans="2:91">
      <c r="B432" s="1433" t="s">
        <v>1340</v>
      </c>
      <c r="C432" s="1483"/>
      <c r="D432" s="1471"/>
      <c r="E432" s="1472"/>
      <c r="F432" s="1473"/>
      <c r="G432" s="1468"/>
      <c r="H432" s="1474"/>
      <c r="I432" s="1475"/>
      <c r="J432" s="1475"/>
      <c r="K432" s="1475"/>
      <c r="L432" s="1475"/>
      <c r="M432" s="1475"/>
      <c r="N432" s="1475"/>
      <c r="O432" s="1475"/>
      <c r="P432" s="1475"/>
      <c r="Q432" s="1475"/>
      <c r="R432" s="1465"/>
      <c r="S432" s="1466"/>
      <c r="T432" s="1474"/>
      <c r="U432" s="1474"/>
      <c r="V432" s="1474"/>
      <c r="W432" s="1474"/>
      <c r="X432" s="1474"/>
      <c r="Y432" s="1474"/>
      <c r="Z432" s="1474"/>
      <c r="AA432" s="1474"/>
      <c r="AB432" s="1474"/>
      <c r="AC432" s="1474"/>
      <c r="AD432" s="1462"/>
      <c r="AE432" s="1468"/>
      <c r="AF432" s="1474"/>
      <c r="AG432" s="1474"/>
      <c r="AH432" s="1474"/>
      <c r="AI432" s="1474"/>
      <c r="AJ432" s="1474"/>
      <c r="AK432" s="1474"/>
      <c r="AL432" s="1474"/>
      <c r="AM432" s="1474"/>
      <c r="AN432" s="1474"/>
      <c r="AO432" s="1474"/>
      <c r="AP432" s="1465"/>
      <c r="AQ432" s="1466"/>
      <c r="AR432" s="1474"/>
      <c r="AS432" s="1474"/>
      <c r="AT432" s="1474"/>
      <c r="AU432" s="1474"/>
      <c r="AV432" s="1474"/>
      <c r="AW432" s="1474"/>
      <c r="AX432" s="1474"/>
      <c r="AY432" s="1474"/>
      <c r="AZ432" s="1474"/>
      <c r="BA432" s="1474"/>
      <c r="BB432" s="1462"/>
      <c r="BC432" s="1468"/>
      <c r="BD432" s="1477"/>
      <c r="BE432" s="1477"/>
      <c r="BF432" s="1477"/>
      <c r="BG432" s="1477"/>
      <c r="BH432" s="1477"/>
      <c r="BI432" s="1477"/>
      <c r="BJ432" s="1477"/>
      <c r="BK432" s="1477"/>
      <c r="BL432" s="1477"/>
      <c r="BM432" s="1477"/>
      <c r="BN432" s="1465"/>
      <c r="BO432" s="1468"/>
      <c r="BP432" s="1477"/>
      <c r="BQ432" s="1477"/>
      <c r="BR432" s="1477"/>
      <c r="BS432" s="1477"/>
      <c r="BT432" s="1477"/>
      <c r="BU432" s="1477"/>
      <c r="BV432" s="1477"/>
      <c r="BW432" s="1477"/>
      <c r="BX432" s="1477"/>
      <c r="BY432" s="1477"/>
      <c r="BZ432" s="1465"/>
      <c r="CA432" s="1469"/>
      <c r="CB432" s="1474"/>
      <c r="CC432" s="1474"/>
      <c r="CD432" s="1474"/>
      <c r="CE432" s="1474"/>
      <c r="CF432" s="1474"/>
      <c r="CG432" s="1474"/>
      <c r="CH432" s="1474"/>
      <c r="CI432" s="1474"/>
      <c r="CJ432" s="1474"/>
      <c r="CK432" s="1474"/>
      <c r="CL432" s="1476"/>
      <c r="CM432" s="1484"/>
    </row>
    <row r="433" spans="2:91">
      <c r="B433" s="1433" t="s">
        <v>1341</v>
      </c>
      <c r="C433" s="1483"/>
      <c r="D433" s="1471"/>
      <c r="E433" s="1472"/>
      <c r="F433" s="1473"/>
      <c r="G433" s="1468"/>
      <c r="H433" s="1474"/>
      <c r="I433" s="1475"/>
      <c r="J433" s="1475"/>
      <c r="K433" s="1475"/>
      <c r="L433" s="1475"/>
      <c r="M433" s="1475"/>
      <c r="N433" s="1475"/>
      <c r="O433" s="1475"/>
      <c r="P433" s="1475"/>
      <c r="Q433" s="1475"/>
      <c r="R433" s="1465"/>
      <c r="S433" s="1466"/>
      <c r="T433" s="1474"/>
      <c r="U433" s="1474"/>
      <c r="V433" s="1474"/>
      <c r="W433" s="1474"/>
      <c r="X433" s="1474"/>
      <c r="Y433" s="1474"/>
      <c r="Z433" s="1474"/>
      <c r="AA433" s="1474"/>
      <c r="AB433" s="1474"/>
      <c r="AC433" s="1474"/>
      <c r="AD433" s="1462"/>
      <c r="AE433" s="1468"/>
      <c r="AF433" s="1474"/>
      <c r="AG433" s="1474"/>
      <c r="AH433" s="1474"/>
      <c r="AI433" s="1474"/>
      <c r="AJ433" s="1474"/>
      <c r="AK433" s="1474"/>
      <c r="AL433" s="1474"/>
      <c r="AM433" s="1474"/>
      <c r="AN433" s="1474"/>
      <c r="AO433" s="1474"/>
      <c r="AP433" s="1465"/>
      <c r="AQ433" s="1466"/>
      <c r="AR433" s="1474"/>
      <c r="AS433" s="1474"/>
      <c r="AT433" s="1474"/>
      <c r="AU433" s="1474"/>
      <c r="AV433" s="1474"/>
      <c r="AW433" s="1474"/>
      <c r="AX433" s="1474"/>
      <c r="AY433" s="1474"/>
      <c r="AZ433" s="1474"/>
      <c r="BA433" s="1474"/>
      <c r="BB433" s="1462"/>
      <c r="BC433" s="1468"/>
      <c r="BD433" s="1477"/>
      <c r="BE433" s="1477"/>
      <c r="BF433" s="1477"/>
      <c r="BG433" s="1477"/>
      <c r="BH433" s="1477"/>
      <c r="BI433" s="1477"/>
      <c r="BJ433" s="1477"/>
      <c r="BK433" s="1477"/>
      <c r="BL433" s="1477"/>
      <c r="BM433" s="1477"/>
      <c r="BN433" s="1465"/>
      <c r="BO433" s="1468"/>
      <c r="BP433" s="1477"/>
      <c r="BQ433" s="1477"/>
      <c r="BR433" s="1477"/>
      <c r="BS433" s="1477"/>
      <c r="BT433" s="1477"/>
      <c r="BU433" s="1477"/>
      <c r="BV433" s="1477"/>
      <c r="BW433" s="1477"/>
      <c r="BX433" s="1477"/>
      <c r="BY433" s="1477"/>
      <c r="BZ433" s="1465"/>
      <c r="CA433" s="1469"/>
      <c r="CB433" s="1474"/>
      <c r="CC433" s="1474"/>
      <c r="CD433" s="1474"/>
      <c r="CE433" s="1474"/>
      <c r="CF433" s="1474"/>
      <c r="CG433" s="1474"/>
      <c r="CH433" s="1474"/>
      <c r="CI433" s="1474"/>
      <c r="CJ433" s="1474"/>
      <c r="CK433" s="1474"/>
      <c r="CL433" s="1476"/>
      <c r="CM433" s="1484"/>
    </row>
    <row r="434" spans="2:91">
      <c r="B434" s="1433" t="s">
        <v>1342</v>
      </c>
      <c r="C434" s="1483"/>
      <c r="D434" s="1471"/>
      <c r="E434" s="1472"/>
      <c r="F434" s="1473"/>
      <c r="G434" s="1468"/>
      <c r="H434" s="1474"/>
      <c r="I434" s="1475"/>
      <c r="J434" s="1475"/>
      <c r="K434" s="1475"/>
      <c r="L434" s="1475"/>
      <c r="M434" s="1475"/>
      <c r="N434" s="1475"/>
      <c r="O434" s="1475"/>
      <c r="P434" s="1475"/>
      <c r="Q434" s="1475"/>
      <c r="R434" s="1465"/>
      <c r="S434" s="1466"/>
      <c r="T434" s="1474"/>
      <c r="U434" s="1474"/>
      <c r="V434" s="1474"/>
      <c r="W434" s="1474"/>
      <c r="X434" s="1474"/>
      <c r="Y434" s="1474"/>
      <c r="Z434" s="1474"/>
      <c r="AA434" s="1474"/>
      <c r="AB434" s="1474"/>
      <c r="AC434" s="1474"/>
      <c r="AD434" s="1462"/>
      <c r="AE434" s="1468"/>
      <c r="AF434" s="1474"/>
      <c r="AG434" s="1474"/>
      <c r="AH434" s="1474"/>
      <c r="AI434" s="1474"/>
      <c r="AJ434" s="1474"/>
      <c r="AK434" s="1474"/>
      <c r="AL434" s="1474"/>
      <c r="AM434" s="1474"/>
      <c r="AN434" s="1474"/>
      <c r="AO434" s="1474"/>
      <c r="AP434" s="1465"/>
      <c r="AQ434" s="1466"/>
      <c r="AR434" s="1474"/>
      <c r="AS434" s="1474"/>
      <c r="AT434" s="1474"/>
      <c r="AU434" s="1474"/>
      <c r="AV434" s="1474"/>
      <c r="AW434" s="1474"/>
      <c r="AX434" s="1474"/>
      <c r="AY434" s="1474"/>
      <c r="AZ434" s="1474"/>
      <c r="BA434" s="1474"/>
      <c r="BB434" s="1462"/>
      <c r="BC434" s="1468"/>
      <c r="BD434" s="1477"/>
      <c r="BE434" s="1477"/>
      <c r="BF434" s="1477"/>
      <c r="BG434" s="1477"/>
      <c r="BH434" s="1477"/>
      <c r="BI434" s="1477"/>
      <c r="BJ434" s="1477"/>
      <c r="BK434" s="1477"/>
      <c r="BL434" s="1477"/>
      <c r="BM434" s="1477"/>
      <c r="BN434" s="1465"/>
      <c r="BO434" s="1468"/>
      <c r="BP434" s="1477"/>
      <c r="BQ434" s="1477"/>
      <c r="BR434" s="1477"/>
      <c r="BS434" s="1477"/>
      <c r="BT434" s="1477"/>
      <c r="BU434" s="1477"/>
      <c r="BV434" s="1477"/>
      <c r="BW434" s="1477"/>
      <c r="BX434" s="1477"/>
      <c r="BY434" s="1477"/>
      <c r="BZ434" s="1465"/>
      <c r="CA434" s="1469"/>
      <c r="CB434" s="1474"/>
      <c r="CC434" s="1474"/>
      <c r="CD434" s="1474"/>
      <c r="CE434" s="1474"/>
      <c r="CF434" s="1474"/>
      <c r="CG434" s="1474"/>
      <c r="CH434" s="1474"/>
      <c r="CI434" s="1474"/>
      <c r="CJ434" s="1474"/>
      <c r="CK434" s="1474"/>
      <c r="CL434" s="1470"/>
      <c r="CM434" s="1484"/>
    </row>
    <row r="435" spans="2:91">
      <c r="B435" s="1432" t="s">
        <v>1343</v>
      </c>
      <c r="C435" s="1481"/>
      <c r="D435" s="1460"/>
      <c r="E435" s="1461"/>
      <c r="F435" s="1462"/>
      <c r="G435" s="1463"/>
      <c r="H435" s="1477"/>
      <c r="I435" s="1477"/>
      <c r="J435" s="1477"/>
      <c r="K435" s="1477"/>
      <c r="L435" s="1477"/>
      <c r="M435" s="1477"/>
      <c r="N435" s="1477"/>
      <c r="O435" s="1477"/>
      <c r="P435" s="1477"/>
      <c r="Q435" s="1477"/>
      <c r="R435" s="1465"/>
      <c r="S435" s="1466"/>
      <c r="T435" s="1467"/>
      <c r="U435" s="1467"/>
      <c r="V435" s="1467"/>
      <c r="W435" s="1467"/>
      <c r="X435" s="1467"/>
      <c r="Y435" s="1467"/>
      <c r="Z435" s="1467"/>
      <c r="AA435" s="1467"/>
      <c r="AB435" s="1467"/>
      <c r="AC435" s="1467"/>
      <c r="AD435" s="1462"/>
      <c r="AE435" s="1468"/>
      <c r="AF435" s="1467"/>
      <c r="AG435" s="1467"/>
      <c r="AH435" s="1467"/>
      <c r="AI435" s="1467"/>
      <c r="AJ435" s="1467"/>
      <c r="AK435" s="1467"/>
      <c r="AL435" s="1467"/>
      <c r="AM435" s="1467"/>
      <c r="AN435" s="1467"/>
      <c r="AO435" s="1467"/>
      <c r="AP435" s="1465"/>
      <c r="AQ435" s="1466"/>
      <c r="AR435" s="1467"/>
      <c r="AS435" s="1467"/>
      <c r="AT435" s="1467"/>
      <c r="AU435" s="1467"/>
      <c r="AV435" s="1467"/>
      <c r="AW435" s="1467"/>
      <c r="AX435" s="1467"/>
      <c r="AY435" s="1467"/>
      <c r="AZ435" s="1467"/>
      <c r="BA435" s="1467"/>
      <c r="BB435" s="1462"/>
      <c r="BC435" s="1468"/>
      <c r="BD435" s="1477"/>
      <c r="BE435" s="1477"/>
      <c r="BF435" s="1477"/>
      <c r="BG435" s="1477"/>
      <c r="BH435" s="1477"/>
      <c r="BI435" s="1477"/>
      <c r="BJ435" s="1477"/>
      <c r="BK435" s="1477"/>
      <c r="BL435" s="1477"/>
      <c r="BM435" s="1477"/>
      <c r="BN435" s="1465"/>
      <c r="BO435" s="1468"/>
      <c r="BP435" s="1477"/>
      <c r="BQ435" s="1477"/>
      <c r="BR435" s="1477"/>
      <c r="BS435" s="1477"/>
      <c r="BT435" s="1477"/>
      <c r="BU435" s="1477"/>
      <c r="BV435" s="1477"/>
      <c r="BW435" s="1477"/>
      <c r="BX435" s="1477"/>
      <c r="BY435" s="1477"/>
      <c r="BZ435" s="1465"/>
      <c r="CA435" s="1469"/>
      <c r="CB435" s="1467"/>
      <c r="CC435" s="1467"/>
      <c r="CD435" s="1467"/>
      <c r="CE435" s="1467"/>
      <c r="CF435" s="1467"/>
      <c r="CG435" s="1467"/>
      <c r="CH435" s="1467"/>
      <c r="CI435" s="1467"/>
      <c r="CJ435" s="1467"/>
      <c r="CK435" s="1467"/>
      <c r="CL435" s="1470"/>
      <c r="CM435" s="1482"/>
    </row>
    <row r="436" spans="2:91">
      <c r="B436" s="1433" t="s">
        <v>1344</v>
      </c>
      <c r="C436" s="1483"/>
      <c r="D436" s="1471"/>
      <c r="E436" s="1472"/>
      <c r="F436" s="1473"/>
      <c r="G436" s="1468"/>
      <c r="H436" s="1474"/>
      <c r="I436" s="1475"/>
      <c r="J436" s="1475"/>
      <c r="K436" s="1475"/>
      <c r="L436" s="1475"/>
      <c r="M436" s="1475"/>
      <c r="N436" s="1475"/>
      <c r="O436" s="1475"/>
      <c r="P436" s="1475"/>
      <c r="Q436" s="1475"/>
      <c r="R436" s="1465"/>
      <c r="S436" s="1466"/>
      <c r="T436" s="1474"/>
      <c r="U436" s="1474"/>
      <c r="V436" s="1474"/>
      <c r="W436" s="1474"/>
      <c r="X436" s="1474"/>
      <c r="Y436" s="1474"/>
      <c r="Z436" s="1474"/>
      <c r="AA436" s="1474"/>
      <c r="AB436" s="1474"/>
      <c r="AC436" s="1474"/>
      <c r="AD436" s="1462"/>
      <c r="AE436" s="1468"/>
      <c r="AF436" s="1474"/>
      <c r="AG436" s="1474"/>
      <c r="AH436" s="1474"/>
      <c r="AI436" s="1474"/>
      <c r="AJ436" s="1474"/>
      <c r="AK436" s="1474"/>
      <c r="AL436" s="1474"/>
      <c r="AM436" s="1474"/>
      <c r="AN436" s="1474"/>
      <c r="AO436" s="1474"/>
      <c r="AP436" s="1465"/>
      <c r="AQ436" s="1466"/>
      <c r="AR436" s="1474"/>
      <c r="AS436" s="1474"/>
      <c r="AT436" s="1474"/>
      <c r="AU436" s="1474"/>
      <c r="AV436" s="1474"/>
      <c r="AW436" s="1474"/>
      <c r="AX436" s="1474"/>
      <c r="AY436" s="1474"/>
      <c r="AZ436" s="1474"/>
      <c r="BA436" s="1474"/>
      <c r="BB436" s="1462"/>
      <c r="BC436" s="1468"/>
      <c r="BD436" s="1477"/>
      <c r="BE436" s="1477"/>
      <c r="BF436" s="1477"/>
      <c r="BG436" s="1477"/>
      <c r="BH436" s="1477"/>
      <c r="BI436" s="1477"/>
      <c r="BJ436" s="1477"/>
      <c r="BK436" s="1477"/>
      <c r="BL436" s="1477"/>
      <c r="BM436" s="1477"/>
      <c r="BN436" s="1465"/>
      <c r="BO436" s="1468"/>
      <c r="BP436" s="1477"/>
      <c r="BQ436" s="1477"/>
      <c r="BR436" s="1477"/>
      <c r="BS436" s="1477"/>
      <c r="BT436" s="1477"/>
      <c r="BU436" s="1477"/>
      <c r="BV436" s="1477"/>
      <c r="BW436" s="1477"/>
      <c r="BX436" s="1477"/>
      <c r="BY436" s="1477"/>
      <c r="BZ436" s="1465"/>
      <c r="CA436" s="1469"/>
      <c r="CB436" s="1474"/>
      <c r="CC436" s="1474"/>
      <c r="CD436" s="1474"/>
      <c r="CE436" s="1474"/>
      <c r="CF436" s="1474"/>
      <c r="CG436" s="1474"/>
      <c r="CH436" s="1474"/>
      <c r="CI436" s="1474"/>
      <c r="CJ436" s="1474"/>
      <c r="CK436" s="1474"/>
      <c r="CL436" s="1476"/>
      <c r="CM436" s="1484"/>
    </row>
    <row r="437" spans="2:91">
      <c r="B437" s="1433" t="s">
        <v>1345</v>
      </c>
      <c r="C437" s="1483"/>
      <c r="D437" s="1471"/>
      <c r="E437" s="1472"/>
      <c r="F437" s="1473"/>
      <c r="G437" s="1468"/>
      <c r="H437" s="1474"/>
      <c r="I437" s="1475"/>
      <c r="J437" s="1475"/>
      <c r="K437" s="1475"/>
      <c r="L437" s="1475"/>
      <c r="M437" s="1475"/>
      <c r="N437" s="1475"/>
      <c r="O437" s="1475"/>
      <c r="P437" s="1475"/>
      <c r="Q437" s="1475"/>
      <c r="R437" s="1465"/>
      <c r="S437" s="1466"/>
      <c r="T437" s="1474"/>
      <c r="U437" s="1474"/>
      <c r="V437" s="1474"/>
      <c r="W437" s="1474"/>
      <c r="X437" s="1474"/>
      <c r="Y437" s="1474"/>
      <c r="Z437" s="1474"/>
      <c r="AA437" s="1474"/>
      <c r="AB437" s="1474"/>
      <c r="AC437" s="1474"/>
      <c r="AD437" s="1462"/>
      <c r="AE437" s="1468"/>
      <c r="AF437" s="1474"/>
      <c r="AG437" s="1474"/>
      <c r="AH437" s="1474"/>
      <c r="AI437" s="1474"/>
      <c r="AJ437" s="1474"/>
      <c r="AK437" s="1474"/>
      <c r="AL437" s="1474"/>
      <c r="AM437" s="1474"/>
      <c r="AN437" s="1474"/>
      <c r="AO437" s="1474"/>
      <c r="AP437" s="1465"/>
      <c r="AQ437" s="1466"/>
      <c r="AR437" s="1474"/>
      <c r="AS437" s="1474"/>
      <c r="AT437" s="1474"/>
      <c r="AU437" s="1474"/>
      <c r="AV437" s="1474"/>
      <c r="AW437" s="1474"/>
      <c r="AX437" s="1474"/>
      <c r="AY437" s="1474"/>
      <c r="AZ437" s="1474"/>
      <c r="BA437" s="1474"/>
      <c r="BB437" s="1462"/>
      <c r="BC437" s="1468"/>
      <c r="BD437" s="1477"/>
      <c r="BE437" s="1477"/>
      <c r="BF437" s="1477"/>
      <c r="BG437" s="1477"/>
      <c r="BH437" s="1477"/>
      <c r="BI437" s="1477"/>
      <c r="BJ437" s="1477"/>
      <c r="BK437" s="1477"/>
      <c r="BL437" s="1477"/>
      <c r="BM437" s="1477"/>
      <c r="BN437" s="1465"/>
      <c r="BO437" s="1468"/>
      <c r="BP437" s="1477"/>
      <c r="BQ437" s="1477"/>
      <c r="BR437" s="1477"/>
      <c r="BS437" s="1477"/>
      <c r="BT437" s="1477"/>
      <c r="BU437" s="1477"/>
      <c r="BV437" s="1477"/>
      <c r="BW437" s="1477"/>
      <c r="BX437" s="1477"/>
      <c r="BY437" s="1477"/>
      <c r="BZ437" s="1465"/>
      <c r="CA437" s="1469"/>
      <c r="CB437" s="1474"/>
      <c r="CC437" s="1474"/>
      <c r="CD437" s="1474"/>
      <c r="CE437" s="1474"/>
      <c r="CF437" s="1474"/>
      <c r="CG437" s="1474"/>
      <c r="CH437" s="1474"/>
      <c r="CI437" s="1474"/>
      <c r="CJ437" s="1474"/>
      <c r="CK437" s="1474"/>
      <c r="CL437" s="1476"/>
      <c r="CM437" s="1484"/>
    </row>
    <row r="438" spans="2:91">
      <c r="B438" s="1433" t="s">
        <v>1346</v>
      </c>
      <c r="C438" s="1483"/>
      <c r="D438" s="1471"/>
      <c r="E438" s="1472"/>
      <c r="F438" s="1473"/>
      <c r="G438" s="1468"/>
      <c r="H438" s="1474"/>
      <c r="I438" s="1475"/>
      <c r="J438" s="1475"/>
      <c r="K438" s="1475"/>
      <c r="L438" s="1475"/>
      <c r="M438" s="1475"/>
      <c r="N438" s="1475"/>
      <c r="O438" s="1475"/>
      <c r="P438" s="1475"/>
      <c r="Q438" s="1475"/>
      <c r="R438" s="1465"/>
      <c r="S438" s="1466"/>
      <c r="T438" s="1474"/>
      <c r="U438" s="1474"/>
      <c r="V438" s="1474"/>
      <c r="W438" s="1474"/>
      <c r="X438" s="1474"/>
      <c r="Y438" s="1474"/>
      <c r="Z438" s="1474"/>
      <c r="AA438" s="1474"/>
      <c r="AB438" s="1474"/>
      <c r="AC438" s="1474"/>
      <c r="AD438" s="1462"/>
      <c r="AE438" s="1468"/>
      <c r="AF438" s="1474"/>
      <c r="AG438" s="1474"/>
      <c r="AH438" s="1474"/>
      <c r="AI438" s="1474"/>
      <c r="AJ438" s="1474"/>
      <c r="AK438" s="1474"/>
      <c r="AL438" s="1474"/>
      <c r="AM438" s="1474"/>
      <c r="AN438" s="1474"/>
      <c r="AO438" s="1474"/>
      <c r="AP438" s="1465"/>
      <c r="AQ438" s="1466"/>
      <c r="AR438" s="1474"/>
      <c r="AS438" s="1474"/>
      <c r="AT438" s="1474"/>
      <c r="AU438" s="1474"/>
      <c r="AV438" s="1474"/>
      <c r="AW438" s="1474"/>
      <c r="AX438" s="1474"/>
      <c r="AY438" s="1474"/>
      <c r="AZ438" s="1474"/>
      <c r="BA438" s="1474"/>
      <c r="BB438" s="1462"/>
      <c r="BC438" s="1468"/>
      <c r="BD438" s="1477"/>
      <c r="BE438" s="1477"/>
      <c r="BF438" s="1477"/>
      <c r="BG438" s="1477"/>
      <c r="BH438" s="1477"/>
      <c r="BI438" s="1477"/>
      <c r="BJ438" s="1477"/>
      <c r="BK438" s="1477"/>
      <c r="BL438" s="1477"/>
      <c r="BM438" s="1477"/>
      <c r="BN438" s="1465"/>
      <c r="BO438" s="1468"/>
      <c r="BP438" s="1477"/>
      <c r="BQ438" s="1477"/>
      <c r="BR438" s="1477"/>
      <c r="BS438" s="1477"/>
      <c r="BT438" s="1477"/>
      <c r="BU438" s="1477"/>
      <c r="BV438" s="1477"/>
      <c r="BW438" s="1477"/>
      <c r="BX438" s="1477"/>
      <c r="BY438" s="1477"/>
      <c r="BZ438" s="1465"/>
      <c r="CA438" s="1469"/>
      <c r="CB438" s="1474"/>
      <c r="CC438" s="1474"/>
      <c r="CD438" s="1474"/>
      <c r="CE438" s="1474"/>
      <c r="CF438" s="1474"/>
      <c r="CG438" s="1474"/>
      <c r="CH438" s="1474"/>
      <c r="CI438" s="1474"/>
      <c r="CJ438" s="1474"/>
      <c r="CK438" s="1474"/>
      <c r="CL438" s="1470"/>
      <c r="CM438" s="1484"/>
    </row>
    <row r="439" spans="2:91">
      <c r="B439" s="1432" t="s">
        <v>1347</v>
      </c>
      <c r="C439" s="1481"/>
      <c r="D439" s="1460"/>
      <c r="E439" s="1461"/>
      <c r="F439" s="1462"/>
      <c r="G439" s="1463"/>
      <c r="H439" s="1477"/>
      <c r="I439" s="1477"/>
      <c r="J439" s="1477"/>
      <c r="K439" s="1477"/>
      <c r="L439" s="1477"/>
      <c r="M439" s="1477"/>
      <c r="N439" s="1477"/>
      <c r="O439" s="1477"/>
      <c r="P439" s="1477"/>
      <c r="Q439" s="1477"/>
      <c r="R439" s="1465"/>
      <c r="S439" s="1466"/>
      <c r="T439" s="1467"/>
      <c r="U439" s="1467"/>
      <c r="V439" s="1467"/>
      <c r="W439" s="1467"/>
      <c r="X439" s="1467"/>
      <c r="Y439" s="1467"/>
      <c r="Z439" s="1467"/>
      <c r="AA439" s="1467"/>
      <c r="AB439" s="1467"/>
      <c r="AC439" s="1467"/>
      <c r="AD439" s="1462"/>
      <c r="AE439" s="1468"/>
      <c r="AF439" s="1467"/>
      <c r="AG439" s="1467"/>
      <c r="AH439" s="1467"/>
      <c r="AI439" s="1467"/>
      <c r="AJ439" s="1467"/>
      <c r="AK439" s="1467"/>
      <c r="AL439" s="1467"/>
      <c r="AM439" s="1467"/>
      <c r="AN439" s="1467"/>
      <c r="AO439" s="1467"/>
      <c r="AP439" s="1465"/>
      <c r="AQ439" s="1466"/>
      <c r="AR439" s="1467"/>
      <c r="AS439" s="1467"/>
      <c r="AT439" s="1467"/>
      <c r="AU439" s="1467"/>
      <c r="AV439" s="1467"/>
      <c r="AW439" s="1467"/>
      <c r="AX439" s="1467"/>
      <c r="AY439" s="1467"/>
      <c r="AZ439" s="1467"/>
      <c r="BA439" s="1467"/>
      <c r="BB439" s="1462"/>
      <c r="BC439" s="1468"/>
      <c r="BD439" s="1477"/>
      <c r="BE439" s="1477"/>
      <c r="BF439" s="1477"/>
      <c r="BG439" s="1477"/>
      <c r="BH439" s="1477"/>
      <c r="BI439" s="1477"/>
      <c r="BJ439" s="1477"/>
      <c r="BK439" s="1477"/>
      <c r="BL439" s="1477"/>
      <c r="BM439" s="1477"/>
      <c r="BN439" s="1465"/>
      <c r="BO439" s="1468"/>
      <c r="BP439" s="1477"/>
      <c r="BQ439" s="1477"/>
      <c r="BR439" s="1477"/>
      <c r="BS439" s="1477"/>
      <c r="BT439" s="1477"/>
      <c r="BU439" s="1477"/>
      <c r="BV439" s="1477"/>
      <c r="BW439" s="1477"/>
      <c r="BX439" s="1477"/>
      <c r="BY439" s="1477"/>
      <c r="BZ439" s="1465"/>
      <c r="CA439" s="1469"/>
      <c r="CB439" s="1467"/>
      <c r="CC439" s="1467"/>
      <c r="CD439" s="1467"/>
      <c r="CE439" s="1467"/>
      <c r="CF439" s="1467"/>
      <c r="CG439" s="1467"/>
      <c r="CH439" s="1467"/>
      <c r="CI439" s="1467"/>
      <c r="CJ439" s="1467"/>
      <c r="CK439" s="1467"/>
      <c r="CL439" s="1470"/>
      <c r="CM439" s="1482"/>
    </row>
    <row r="440" spans="2:91">
      <c r="B440" s="1433" t="s">
        <v>1348</v>
      </c>
      <c r="C440" s="1483"/>
      <c r="D440" s="1471"/>
      <c r="E440" s="1472"/>
      <c r="F440" s="1473"/>
      <c r="G440" s="1468"/>
      <c r="H440" s="1474"/>
      <c r="I440" s="1475"/>
      <c r="J440" s="1475"/>
      <c r="K440" s="1475"/>
      <c r="L440" s="1475"/>
      <c r="M440" s="1475"/>
      <c r="N440" s="1475"/>
      <c r="O440" s="1475"/>
      <c r="P440" s="1475"/>
      <c r="Q440" s="1475"/>
      <c r="R440" s="1465"/>
      <c r="S440" s="1466"/>
      <c r="T440" s="1474"/>
      <c r="U440" s="1474"/>
      <c r="V440" s="1474"/>
      <c r="W440" s="1474"/>
      <c r="X440" s="1474"/>
      <c r="Y440" s="1474"/>
      <c r="Z440" s="1474"/>
      <c r="AA440" s="1474"/>
      <c r="AB440" s="1474"/>
      <c r="AC440" s="1474"/>
      <c r="AD440" s="1462"/>
      <c r="AE440" s="1468"/>
      <c r="AF440" s="1474"/>
      <c r="AG440" s="1474"/>
      <c r="AH440" s="1474"/>
      <c r="AI440" s="1474"/>
      <c r="AJ440" s="1474"/>
      <c r="AK440" s="1474"/>
      <c r="AL440" s="1474"/>
      <c r="AM440" s="1474"/>
      <c r="AN440" s="1474"/>
      <c r="AO440" s="1474"/>
      <c r="AP440" s="1465"/>
      <c r="AQ440" s="1466"/>
      <c r="AR440" s="1474"/>
      <c r="AS440" s="1474"/>
      <c r="AT440" s="1474"/>
      <c r="AU440" s="1474"/>
      <c r="AV440" s="1474"/>
      <c r="AW440" s="1474"/>
      <c r="AX440" s="1474"/>
      <c r="AY440" s="1474"/>
      <c r="AZ440" s="1474"/>
      <c r="BA440" s="1474"/>
      <c r="BB440" s="1462"/>
      <c r="BC440" s="1468"/>
      <c r="BD440" s="1477"/>
      <c r="BE440" s="1477"/>
      <c r="BF440" s="1477"/>
      <c r="BG440" s="1477"/>
      <c r="BH440" s="1477"/>
      <c r="BI440" s="1477"/>
      <c r="BJ440" s="1477"/>
      <c r="BK440" s="1477"/>
      <c r="BL440" s="1477"/>
      <c r="BM440" s="1477"/>
      <c r="BN440" s="1465"/>
      <c r="BO440" s="1468"/>
      <c r="BP440" s="1477"/>
      <c r="BQ440" s="1477"/>
      <c r="BR440" s="1477"/>
      <c r="BS440" s="1477"/>
      <c r="BT440" s="1477"/>
      <c r="BU440" s="1477"/>
      <c r="BV440" s="1477"/>
      <c r="BW440" s="1477"/>
      <c r="BX440" s="1477"/>
      <c r="BY440" s="1477"/>
      <c r="BZ440" s="1465"/>
      <c r="CA440" s="1469"/>
      <c r="CB440" s="1474"/>
      <c r="CC440" s="1474"/>
      <c r="CD440" s="1474"/>
      <c r="CE440" s="1474"/>
      <c r="CF440" s="1474"/>
      <c r="CG440" s="1474"/>
      <c r="CH440" s="1474"/>
      <c r="CI440" s="1474"/>
      <c r="CJ440" s="1474"/>
      <c r="CK440" s="1474"/>
      <c r="CL440" s="1476"/>
      <c r="CM440" s="1484"/>
    </row>
    <row r="441" spans="2:91">
      <c r="B441" s="1433" t="s">
        <v>1349</v>
      </c>
      <c r="C441" s="1483"/>
      <c r="D441" s="1471"/>
      <c r="E441" s="1472"/>
      <c r="F441" s="1473"/>
      <c r="G441" s="1468"/>
      <c r="H441" s="1474"/>
      <c r="I441" s="1475"/>
      <c r="J441" s="1475"/>
      <c r="K441" s="1475"/>
      <c r="L441" s="1475"/>
      <c r="M441" s="1475"/>
      <c r="N441" s="1475"/>
      <c r="O441" s="1475"/>
      <c r="P441" s="1475"/>
      <c r="Q441" s="1475"/>
      <c r="R441" s="1465"/>
      <c r="S441" s="1466"/>
      <c r="T441" s="1474"/>
      <c r="U441" s="1474"/>
      <c r="V441" s="1474"/>
      <c r="W441" s="1474"/>
      <c r="X441" s="1474"/>
      <c r="Y441" s="1474"/>
      <c r="Z441" s="1474"/>
      <c r="AA441" s="1474"/>
      <c r="AB441" s="1474"/>
      <c r="AC441" s="1474"/>
      <c r="AD441" s="1462"/>
      <c r="AE441" s="1468"/>
      <c r="AF441" s="1474"/>
      <c r="AG441" s="1474"/>
      <c r="AH441" s="1474"/>
      <c r="AI441" s="1474"/>
      <c r="AJ441" s="1474"/>
      <c r="AK441" s="1474"/>
      <c r="AL441" s="1474"/>
      <c r="AM441" s="1474"/>
      <c r="AN441" s="1474"/>
      <c r="AO441" s="1474"/>
      <c r="AP441" s="1465"/>
      <c r="AQ441" s="1466"/>
      <c r="AR441" s="1474"/>
      <c r="AS441" s="1474"/>
      <c r="AT441" s="1474"/>
      <c r="AU441" s="1474"/>
      <c r="AV441" s="1474"/>
      <c r="AW441" s="1474"/>
      <c r="AX441" s="1474"/>
      <c r="AY441" s="1474"/>
      <c r="AZ441" s="1474"/>
      <c r="BA441" s="1474"/>
      <c r="BB441" s="1462"/>
      <c r="BC441" s="1468"/>
      <c r="BD441" s="1477"/>
      <c r="BE441" s="1477"/>
      <c r="BF441" s="1477"/>
      <c r="BG441" s="1477"/>
      <c r="BH441" s="1477"/>
      <c r="BI441" s="1477"/>
      <c r="BJ441" s="1477"/>
      <c r="BK441" s="1477"/>
      <c r="BL441" s="1477"/>
      <c r="BM441" s="1477"/>
      <c r="BN441" s="1465"/>
      <c r="BO441" s="1468"/>
      <c r="BP441" s="1477"/>
      <c r="BQ441" s="1477"/>
      <c r="BR441" s="1477"/>
      <c r="BS441" s="1477"/>
      <c r="BT441" s="1477"/>
      <c r="BU441" s="1477"/>
      <c r="BV441" s="1477"/>
      <c r="BW441" s="1477"/>
      <c r="BX441" s="1477"/>
      <c r="BY441" s="1477"/>
      <c r="BZ441" s="1465"/>
      <c r="CA441" s="1469"/>
      <c r="CB441" s="1474"/>
      <c r="CC441" s="1474"/>
      <c r="CD441" s="1474"/>
      <c r="CE441" s="1474"/>
      <c r="CF441" s="1474"/>
      <c r="CG441" s="1474"/>
      <c r="CH441" s="1474"/>
      <c r="CI441" s="1474"/>
      <c r="CJ441" s="1474"/>
      <c r="CK441" s="1474"/>
      <c r="CL441" s="1476"/>
      <c r="CM441" s="1484"/>
    </row>
    <row r="442" spans="2:91">
      <c r="B442" s="1433" t="s">
        <v>1350</v>
      </c>
      <c r="C442" s="1483"/>
      <c r="D442" s="1471"/>
      <c r="E442" s="1472"/>
      <c r="F442" s="1473"/>
      <c r="G442" s="1468"/>
      <c r="H442" s="1474"/>
      <c r="I442" s="1475"/>
      <c r="J442" s="1475"/>
      <c r="K442" s="1475"/>
      <c r="L442" s="1475"/>
      <c r="M442" s="1475"/>
      <c r="N442" s="1475"/>
      <c r="O442" s="1475"/>
      <c r="P442" s="1475"/>
      <c r="Q442" s="1475"/>
      <c r="R442" s="1465"/>
      <c r="S442" s="1466"/>
      <c r="T442" s="1474"/>
      <c r="U442" s="1474"/>
      <c r="V442" s="1474"/>
      <c r="W442" s="1474"/>
      <c r="X442" s="1474"/>
      <c r="Y442" s="1474"/>
      <c r="Z442" s="1474"/>
      <c r="AA442" s="1474"/>
      <c r="AB442" s="1474"/>
      <c r="AC442" s="1474"/>
      <c r="AD442" s="1462"/>
      <c r="AE442" s="1468"/>
      <c r="AF442" s="1474"/>
      <c r="AG442" s="1474"/>
      <c r="AH442" s="1474"/>
      <c r="AI442" s="1474"/>
      <c r="AJ442" s="1474"/>
      <c r="AK442" s="1474"/>
      <c r="AL442" s="1474"/>
      <c r="AM442" s="1474"/>
      <c r="AN442" s="1474"/>
      <c r="AO442" s="1474"/>
      <c r="AP442" s="1465"/>
      <c r="AQ442" s="1466"/>
      <c r="AR442" s="1474"/>
      <c r="AS442" s="1474"/>
      <c r="AT442" s="1474"/>
      <c r="AU442" s="1474"/>
      <c r="AV442" s="1474"/>
      <c r="AW442" s="1474"/>
      <c r="AX442" s="1474"/>
      <c r="AY442" s="1474"/>
      <c r="AZ442" s="1474"/>
      <c r="BA442" s="1474"/>
      <c r="BB442" s="1462"/>
      <c r="BC442" s="1468"/>
      <c r="BD442" s="1477"/>
      <c r="BE442" s="1477"/>
      <c r="BF442" s="1477"/>
      <c r="BG442" s="1477"/>
      <c r="BH442" s="1477"/>
      <c r="BI442" s="1477"/>
      <c r="BJ442" s="1477"/>
      <c r="BK442" s="1477"/>
      <c r="BL442" s="1477"/>
      <c r="BM442" s="1477"/>
      <c r="BN442" s="1465"/>
      <c r="BO442" s="1468"/>
      <c r="BP442" s="1477"/>
      <c r="BQ442" s="1477"/>
      <c r="BR442" s="1477"/>
      <c r="BS442" s="1477"/>
      <c r="BT442" s="1477"/>
      <c r="BU442" s="1477"/>
      <c r="BV442" s="1477"/>
      <c r="BW442" s="1477"/>
      <c r="BX442" s="1477"/>
      <c r="BY442" s="1477"/>
      <c r="BZ442" s="1465"/>
      <c r="CA442" s="1469"/>
      <c r="CB442" s="1474"/>
      <c r="CC442" s="1474"/>
      <c r="CD442" s="1474"/>
      <c r="CE442" s="1474"/>
      <c r="CF442" s="1474"/>
      <c r="CG442" s="1474"/>
      <c r="CH442" s="1474"/>
      <c r="CI442" s="1474"/>
      <c r="CJ442" s="1474"/>
      <c r="CK442" s="1474"/>
      <c r="CL442" s="1470"/>
      <c r="CM442" s="1484"/>
    </row>
    <row r="443" spans="2:91">
      <c r="B443" s="1432" t="s">
        <v>1351</v>
      </c>
      <c r="C443" s="1481"/>
      <c r="D443" s="1460"/>
      <c r="E443" s="1461"/>
      <c r="F443" s="1462"/>
      <c r="G443" s="1463"/>
      <c r="H443" s="1477"/>
      <c r="I443" s="1477"/>
      <c r="J443" s="1477"/>
      <c r="K443" s="1477"/>
      <c r="L443" s="1477"/>
      <c r="M443" s="1477"/>
      <c r="N443" s="1477"/>
      <c r="O443" s="1477"/>
      <c r="P443" s="1477"/>
      <c r="Q443" s="1477"/>
      <c r="R443" s="1465"/>
      <c r="S443" s="1466"/>
      <c r="T443" s="1467"/>
      <c r="U443" s="1467"/>
      <c r="V443" s="1467"/>
      <c r="W443" s="1467"/>
      <c r="X443" s="1467"/>
      <c r="Y443" s="1467"/>
      <c r="Z443" s="1467"/>
      <c r="AA443" s="1467"/>
      <c r="AB443" s="1467"/>
      <c r="AC443" s="1467"/>
      <c r="AD443" s="1462"/>
      <c r="AE443" s="1468"/>
      <c r="AF443" s="1467"/>
      <c r="AG443" s="1467"/>
      <c r="AH443" s="1467"/>
      <c r="AI443" s="1467"/>
      <c r="AJ443" s="1467"/>
      <c r="AK443" s="1467"/>
      <c r="AL443" s="1467"/>
      <c r="AM443" s="1467"/>
      <c r="AN443" s="1467"/>
      <c r="AO443" s="1467"/>
      <c r="AP443" s="1465"/>
      <c r="AQ443" s="1466"/>
      <c r="AR443" s="1467"/>
      <c r="AS443" s="1467"/>
      <c r="AT443" s="1467"/>
      <c r="AU443" s="1467"/>
      <c r="AV443" s="1467"/>
      <c r="AW443" s="1467"/>
      <c r="AX443" s="1467"/>
      <c r="AY443" s="1467"/>
      <c r="AZ443" s="1467"/>
      <c r="BA443" s="1467"/>
      <c r="BB443" s="1462"/>
      <c r="BC443" s="1468"/>
      <c r="BD443" s="1477"/>
      <c r="BE443" s="1477"/>
      <c r="BF443" s="1477"/>
      <c r="BG443" s="1477"/>
      <c r="BH443" s="1477"/>
      <c r="BI443" s="1477"/>
      <c r="BJ443" s="1477"/>
      <c r="BK443" s="1477"/>
      <c r="BL443" s="1477"/>
      <c r="BM443" s="1477"/>
      <c r="BN443" s="1465"/>
      <c r="BO443" s="1468"/>
      <c r="BP443" s="1477"/>
      <c r="BQ443" s="1477"/>
      <c r="BR443" s="1477"/>
      <c r="BS443" s="1477"/>
      <c r="BT443" s="1477"/>
      <c r="BU443" s="1477"/>
      <c r="BV443" s="1477"/>
      <c r="BW443" s="1477"/>
      <c r="BX443" s="1477"/>
      <c r="BY443" s="1477"/>
      <c r="BZ443" s="1465"/>
      <c r="CA443" s="1469"/>
      <c r="CB443" s="1467"/>
      <c r="CC443" s="1467"/>
      <c r="CD443" s="1467"/>
      <c r="CE443" s="1467"/>
      <c r="CF443" s="1467"/>
      <c r="CG443" s="1467"/>
      <c r="CH443" s="1467"/>
      <c r="CI443" s="1467"/>
      <c r="CJ443" s="1467"/>
      <c r="CK443" s="1467"/>
      <c r="CL443" s="1470"/>
      <c r="CM443" s="1482"/>
    </row>
    <row r="444" spans="2:91">
      <c r="B444" s="1433" t="s">
        <v>1352</v>
      </c>
      <c r="C444" s="1483"/>
      <c r="D444" s="1471"/>
      <c r="E444" s="1472"/>
      <c r="F444" s="1473"/>
      <c r="G444" s="1468"/>
      <c r="H444" s="1474"/>
      <c r="I444" s="1475"/>
      <c r="J444" s="1475"/>
      <c r="K444" s="1475"/>
      <c r="L444" s="1475"/>
      <c r="M444" s="1475"/>
      <c r="N444" s="1475"/>
      <c r="O444" s="1475"/>
      <c r="P444" s="1475"/>
      <c r="Q444" s="1475"/>
      <c r="R444" s="1465"/>
      <c r="S444" s="1466"/>
      <c r="T444" s="1474"/>
      <c r="U444" s="1474"/>
      <c r="V444" s="1474"/>
      <c r="W444" s="1474"/>
      <c r="X444" s="1474"/>
      <c r="Y444" s="1474"/>
      <c r="Z444" s="1474"/>
      <c r="AA444" s="1474"/>
      <c r="AB444" s="1474"/>
      <c r="AC444" s="1474"/>
      <c r="AD444" s="1462"/>
      <c r="AE444" s="1468"/>
      <c r="AF444" s="1474"/>
      <c r="AG444" s="1474"/>
      <c r="AH444" s="1474"/>
      <c r="AI444" s="1474"/>
      <c r="AJ444" s="1474"/>
      <c r="AK444" s="1474"/>
      <c r="AL444" s="1474"/>
      <c r="AM444" s="1474"/>
      <c r="AN444" s="1474"/>
      <c r="AO444" s="1474"/>
      <c r="AP444" s="1465"/>
      <c r="AQ444" s="1466"/>
      <c r="AR444" s="1474"/>
      <c r="AS444" s="1474"/>
      <c r="AT444" s="1474"/>
      <c r="AU444" s="1474"/>
      <c r="AV444" s="1474"/>
      <c r="AW444" s="1474"/>
      <c r="AX444" s="1474"/>
      <c r="AY444" s="1474"/>
      <c r="AZ444" s="1474"/>
      <c r="BA444" s="1474"/>
      <c r="BB444" s="1462"/>
      <c r="BC444" s="1468"/>
      <c r="BD444" s="1477"/>
      <c r="BE444" s="1477"/>
      <c r="BF444" s="1477"/>
      <c r="BG444" s="1477"/>
      <c r="BH444" s="1477"/>
      <c r="BI444" s="1477"/>
      <c r="BJ444" s="1477"/>
      <c r="BK444" s="1477"/>
      <c r="BL444" s="1477"/>
      <c r="BM444" s="1477"/>
      <c r="BN444" s="1465"/>
      <c r="BO444" s="1468"/>
      <c r="BP444" s="1477"/>
      <c r="BQ444" s="1477"/>
      <c r="BR444" s="1477"/>
      <c r="BS444" s="1477"/>
      <c r="BT444" s="1477"/>
      <c r="BU444" s="1477"/>
      <c r="BV444" s="1477"/>
      <c r="BW444" s="1477"/>
      <c r="BX444" s="1477"/>
      <c r="BY444" s="1477"/>
      <c r="BZ444" s="1465"/>
      <c r="CA444" s="1469"/>
      <c r="CB444" s="1474"/>
      <c r="CC444" s="1474"/>
      <c r="CD444" s="1474"/>
      <c r="CE444" s="1474"/>
      <c r="CF444" s="1474"/>
      <c r="CG444" s="1474"/>
      <c r="CH444" s="1474"/>
      <c r="CI444" s="1474"/>
      <c r="CJ444" s="1474"/>
      <c r="CK444" s="1474"/>
      <c r="CL444" s="1476"/>
      <c r="CM444" s="1484"/>
    </row>
    <row r="445" spans="2:91">
      <c r="B445" s="1433" t="s">
        <v>1353</v>
      </c>
      <c r="C445" s="1483"/>
      <c r="D445" s="1471"/>
      <c r="E445" s="1472"/>
      <c r="F445" s="1473"/>
      <c r="G445" s="1468"/>
      <c r="H445" s="1474"/>
      <c r="I445" s="1475"/>
      <c r="J445" s="1475"/>
      <c r="K445" s="1475"/>
      <c r="L445" s="1475"/>
      <c r="M445" s="1475"/>
      <c r="N445" s="1475"/>
      <c r="O445" s="1475"/>
      <c r="P445" s="1475"/>
      <c r="Q445" s="1475"/>
      <c r="R445" s="1465"/>
      <c r="S445" s="1466"/>
      <c r="T445" s="1474"/>
      <c r="U445" s="1474"/>
      <c r="V445" s="1474"/>
      <c r="W445" s="1474"/>
      <c r="X445" s="1474"/>
      <c r="Y445" s="1474"/>
      <c r="Z445" s="1474"/>
      <c r="AA445" s="1474"/>
      <c r="AB445" s="1474"/>
      <c r="AC445" s="1474"/>
      <c r="AD445" s="1462"/>
      <c r="AE445" s="1468"/>
      <c r="AF445" s="1474"/>
      <c r="AG445" s="1474"/>
      <c r="AH445" s="1474"/>
      <c r="AI445" s="1474"/>
      <c r="AJ445" s="1474"/>
      <c r="AK445" s="1474"/>
      <c r="AL445" s="1474"/>
      <c r="AM445" s="1474"/>
      <c r="AN445" s="1474"/>
      <c r="AO445" s="1474"/>
      <c r="AP445" s="1465"/>
      <c r="AQ445" s="1466"/>
      <c r="AR445" s="1474"/>
      <c r="AS445" s="1474"/>
      <c r="AT445" s="1474"/>
      <c r="AU445" s="1474"/>
      <c r="AV445" s="1474"/>
      <c r="AW445" s="1474"/>
      <c r="AX445" s="1474"/>
      <c r="AY445" s="1474"/>
      <c r="AZ445" s="1474"/>
      <c r="BA445" s="1474"/>
      <c r="BB445" s="1462"/>
      <c r="BC445" s="1468"/>
      <c r="BD445" s="1477"/>
      <c r="BE445" s="1477"/>
      <c r="BF445" s="1477"/>
      <c r="BG445" s="1477"/>
      <c r="BH445" s="1477"/>
      <c r="BI445" s="1477"/>
      <c r="BJ445" s="1477"/>
      <c r="BK445" s="1477"/>
      <c r="BL445" s="1477"/>
      <c r="BM445" s="1477"/>
      <c r="BN445" s="1465"/>
      <c r="BO445" s="1468"/>
      <c r="BP445" s="1477"/>
      <c r="BQ445" s="1477"/>
      <c r="BR445" s="1477"/>
      <c r="BS445" s="1477"/>
      <c r="BT445" s="1477"/>
      <c r="BU445" s="1477"/>
      <c r="BV445" s="1477"/>
      <c r="BW445" s="1477"/>
      <c r="BX445" s="1477"/>
      <c r="BY445" s="1477"/>
      <c r="BZ445" s="1465"/>
      <c r="CA445" s="1469"/>
      <c r="CB445" s="1474"/>
      <c r="CC445" s="1474"/>
      <c r="CD445" s="1474"/>
      <c r="CE445" s="1474"/>
      <c r="CF445" s="1474"/>
      <c r="CG445" s="1474"/>
      <c r="CH445" s="1474"/>
      <c r="CI445" s="1474"/>
      <c r="CJ445" s="1474"/>
      <c r="CK445" s="1474"/>
      <c r="CL445" s="1476"/>
      <c r="CM445" s="1484"/>
    </row>
    <row r="446" spans="2:91">
      <c r="B446" s="1433" t="s">
        <v>1354</v>
      </c>
      <c r="C446" s="1483"/>
      <c r="D446" s="1471"/>
      <c r="E446" s="1472"/>
      <c r="F446" s="1473"/>
      <c r="G446" s="1468"/>
      <c r="H446" s="1474"/>
      <c r="I446" s="1475"/>
      <c r="J446" s="1475"/>
      <c r="K446" s="1475"/>
      <c r="L446" s="1475"/>
      <c r="M446" s="1475"/>
      <c r="N446" s="1475"/>
      <c r="O446" s="1475"/>
      <c r="P446" s="1475"/>
      <c r="Q446" s="1475"/>
      <c r="R446" s="1465"/>
      <c r="S446" s="1466"/>
      <c r="T446" s="1474"/>
      <c r="U446" s="1474"/>
      <c r="V446" s="1474"/>
      <c r="W446" s="1474"/>
      <c r="X446" s="1474"/>
      <c r="Y446" s="1474"/>
      <c r="Z446" s="1474"/>
      <c r="AA446" s="1474"/>
      <c r="AB446" s="1474"/>
      <c r="AC446" s="1474"/>
      <c r="AD446" s="1462"/>
      <c r="AE446" s="1468"/>
      <c r="AF446" s="1474"/>
      <c r="AG446" s="1474"/>
      <c r="AH446" s="1474"/>
      <c r="AI446" s="1474"/>
      <c r="AJ446" s="1474"/>
      <c r="AK446" s="1474"/>
      <c r="AL446" s="1474"/>
      <c r="AM446" s="1474"/>
      <c r="AN446" s="1474"/>
      <c r="AO446" s="1474"/>
      <c r="AP446" s="1465"/>
      <c r="AQ446" s="1466"/>
      <c r="AR446" s="1474"/>
      <c r="AS446" s="1474"/>
      <c r="AT446" s="1474"/>
      <c r="AU446" s="1474"/>
      <c r="AV446" s="1474"/>
      <c r="AW446" s="1474"/>
      <c r="AX446" s="1474"/>
      <c r="AY446" s="1474"/>
      <c r="AZ446" s="1474"/>
      <c r="BA446" s="1474"/>
      <c r="BB446" s="1462"/>
      <c r="BC446" s="1468"/>
      <c r="BD446" s="1477"/>
      <c r="BE446" s="1477"/>
      <c r="BF446" s="1477"/>
      <c r="BG446" s="1477"/>
      <c r="BH446" s="1477"/>
      <c r="BI446" s="1477"/>
      <c r="BJ446" s="1477"/>
      <c r="BK446" s="1477"/>
      <c r="BL446" s="1477"/>
      <c r="BM446" s="1477"/>
      <c r="BN446" s="1465"/>
      <c r="BO446" s="1468"/>
      <c r="BP446" s="1477"/>
      <c r="BQ446" s="1477"/>
      <c r="BR446" s="1477"/>
      <c r="BS446" s="1477"/>
      <c r="BT446" s="1477"/>
      <c r="BU446" s="1477"/>
      <c r="BV446" s="1477"/>
      <c r="BW446" s="1477"/>
      <c r="BX446" s="1477"/>
      <c r="BY446" s="1477"/>
      <c r="BZ446" s="1465"/>
      <c r="CA446" s="1469"/>
      <c r="CB446" s="1474"/>
      <c r="CC446" s="1474"/>
      <c r="CD446" s="1474"/>
      <c r="CE446" s="1474"/>
      <c r="CF446" s="1474"/>
      <c r="CG446" s="1474"/>
      <c r="CH446" s="1474"/>
      <c r="CI446" s="1474"/>
      <c r="CJ446" s="1474"/>
      <c r="CK446" s="1474"/>
      <c r="CL446" s="1470"/>
      <c r="CM446" s="1484"/>
    </row>
    <row r="447" spans="2:91">
      <c r="B447" s="1432" t="s">
        <v>1355</v>
      </c>
      <c r="C447" s="1481"/>
      <c r="D447" s="1460"/>
      <c r="E447" s="1461"/>
      <c r="F447" s="1462"/>
      <c r="G447" s="1463"/>
      <c r="H447" s="1477"/>
      <c r="I447" s="1477"/>
      <c r="J447" s="1477"/>
      <c r="K447" s="1477"/>
      <c r="L447" s="1477"/>
      <c r="M447" s="1477"/>
      <c r="N447" s="1477"/>
      <c r="O447" s="1477"/>
      <c r="P447" s="1477"/>
      <c r="Q447" s="1477"/>
      <c r="R447" s="1465"/>
      <c r="S447" s="1466"/>
      <c r="T447" s="1467"/>
      <c r="U447" s="1467"/>
      <c r="V447" s="1467"/>
      <c r="W447" s="1467"/>
      <c r="X447" s="1467"/>
      <c r="Y447" s="1467"/>
      <c r="Z447" s="1467"/>
      <c r="AA447" s="1467"/>
      <c r="AB447" s="1467"/>
      <c r="AC447" s="1467"/>
      <c r="AD447" s="1462"/>
      <c r="AE447" s="1468"/>
      <c r="AF447" s="1467"/>
      <c r="AG447" s="1467"/>
      <c r="AH447" s="1467"/>
      <c r="AI447" s="1467"/>
      <c r="AJ447" s="1467"/>
      <c r="AK447" s="1467"/>
      <c r="AL447" s="1467"/>
      <c r="AM447" s="1467"/>
      <c r="AN447" s="1467"/>
      <c r="AO447" s="1467"/>
      <c r="AP447" s="1465"/>
      <c r="AQ447" s="1466"/>
      <c r="AR447" s="1467"/>
      <c r="AS447" s="1467"/>
      <c r="AT447" s="1467"/>
      <c r="AU447" s="1467"/>
      <c r="AV447" s="1467"/>
      <c r="AW447" s="1467"/>
      <c r="AX447" s="1467"/>
      <c r="AY447" s="1467"/>
      <c r="AZ447" s="1467"/>
      <c r="BA447" s="1467"/>
      <c r="BB447" s="1462"/>
      <c r="BC447" s="1468"/>
      <c r="BD447" s="1477"/>
      <c r="BE447" s="1477"/>
      <c r="BF447" s="1477"/>
      <c r="BG447" s="1477"/>
      <c r="BH447" s="1477"/>
      <c r="BI447" s="1477"/>
      <c r="BJ447" s="1477"/>
      <c r="BK447" s="1477"/>
      <c r="BL447" s="1477"/>
      <c r="BM447" s="1477"/>
      <c r="BN447" s="1465"/>
      <c r="BO447" s="1468"/>
      <c r="BP447" s="1477"/>
      <c r="BQ447" s="1477"/>
      <c r="BR447" s="1477"/>
      <c r="BS447" s="1477"/>
      <c r="BT447" s="1477"/>
      <c r="BU447" s="1477"/>
      <c r="BV447" s="1477"/>
      <c r="BW447" s="1477"/>
      <c r="BX447" s="1477"/>
      <c r="BY447" s="1477"/>
      <c r="BZ447" s="1465"/>
      <c r="CA447" s="1469"/>
      <c r="CB447" s="1467"/>
      <c r="CC447" s="1467"/>
      <c r="CD447" s="1467"/>
      <c r="CE447" s="1467"/>
      <c r="CF447" s="1467"/>
      <c r="CG447" s="1467"/>
      <c r="CH447" s="1467"/>
      <c r="CI447" s="1467"/>
      <c r="CJ447" s="1467"/>
      <c r="CK447" s="1467"/>
      <c r="CL447" s="1470"/>
      <c r="CM447" s="1482"/>
    </row>
    <row r="448" spans="2:91">
      <c r="B448" s="1433" t="s">
        <v>1356</v>
      </c>
      <c r="C448" s="1483"/>
      <c r="D448" s="1471"/>
      <c r="E448" s="1472"/>
      <c r="F448" s="1473"/>
      <c r="G448" s="1468"/>
      <c r="H448" s="1474"/>
      <c r="I448" s="1475"/>
      <c r="J448" s="1475"/>
      <c r="K448" s="1475"/>
      <c r="L448" s="1475"/>
      <c r="M448" s="1475"/>
      <c r="N448" s="1475"/>
      <c r="O448" s="1475"/>
      <c r="P448" s="1475"/>
      <c r="Q448" s="1475"/>
      <c r="R448" s="1465"/>
      <c r="S448" s="1466"/>
      <c r="T448" s="1474"/>
      <c r="U448" s="1474"/>
      <c r="V448" s="1474"/>
      <c r="W448" s="1474"/>
      <c r="X448" s="1474"/>
      <c r="Y448" s="1474"/>
      <c r="Z448" s="1474"/>
      <c r="AA448" s="1474"/>
      <c r="AB448" s="1474"/>
      <c r="AC448" s="1474"/>
      <c r="AD448" s="1462"/>
      <c r="AE448" s="1468"/>
      <c r="AF448" s="1474"/>
      <c r="AG448" s="1474"/>
      <c r="AH448" s="1474"/>
      <c r="AI448" s="1474"/>
      <c r="AJ448" s="1474"/>
      <c r="AK448" s="1474"/>
      <c r="AL448" s="1474"/>
      <c r="AM448" s="1474"/>
      <c r="AN448" s="1474"/>
      <c r="AO448" s="1474"/>
      <c r="AP448" s="1465"/>
      <c r="AQ448" s="1466"/>
      <c r="AR448" s="1474"/>
      <c r="AS448" s="1474"/>
      <c r="AT448" s="1474"/>
      <c r="AU448" s="1474"/>
      <c r="AV448" s="1474"/>
      <c r="AW448" s="1474"/>
      <c r="AX448" s="1474"/>
      <c r="AY448" s="1474"/>
      <c r="AZ448" s="1474"/>
      <c r="BA448" s="1474"/>
      <c r="BB448" s="1462"/>
      <c r="BC448" s="1468"/>
      <c r="BD448" s="1477"/>
      <c r="BE448" s="1477"/>
      <c r="BF448" s="1477"/>
      <c r="BG448" s="1477"/>
      <c r="BH448" s="1477"/>
      <c r="BI448" s="1477"/>
      <c r="BJ448" s="1477"/>
      <c r="BK448" s="1477"/>
      <c r="BL448" s="1477"/>
      <c r="BM448" s="1477"/>
      <c r="BN448" s="1465"/>
      <c r="BO448" s="1468"/>
      <c r="BP448" s="1477"/>
      <c r="BQ448" s="1477"/>
      <c r="BR448" s="1477"/>
      <c r="BS448" s="1477"/>
      <c r="BT448" s="1477"/>
      <c r="BU448" s="1477"/>
      <c r="BV448" s="1477"/>
      <c r="BW448" s="1477"/>
      <c r="BX448" s="1477"/>
      <c r="BY448" s="1477"/>
      <c r="BZ448" s="1465"/>
      <c r="CA448" s="1469"/>
      <c r="CB448" s="1474"/>
      <c r="CC448" s="1474"/>
      <c r="CD448" s="1474"/>
      <c r="CE448" s="1474"/>
      <c r="CF448" s="1474"/>
      <c r="CG448" s="1474"/>
      <c r="CH448" s="1474"/>
      <c r="CI448" s="1474"/>
      <c r="CJ448" s="1474"/>
      <c r="CK448" s="1474"/>
      <c r="CL448" s="1476"/>
      <c r="CM448" s="1484"/>
    </row>
    <row r="449" spans="2:91">
      <c r="B449" s="1433" t="s">
        <v>1357</v>
      </c>
      <c r="C449" s="1483"/>
      <c r="D449" s="1471"/>
      <c r="E449" s="1472"/>
      <c r="F449" s="1473"/>
      <c r="G449" s="1468"/>
      <c r="H449" s="1474"/>
      <c r="I449" s="1475"/>
      <c r="J449" s="1475"/>
      <c r="K449" s="1475"/>
      <c r="L449" s="1475"/>
      <c r="M449" s="1475"/>
      <c r="N449" s="1475"/>
      <c r="O449" s="1475"/>
      <c r="P449" s="1475"/>
      <c r="Q449" s="1475"/>
      <c r="R449" s="1465"/>
      <c r="S449" s="1466"/>
      <c r="T449" s="1474"/>
      <c r="U449" s="1474"/>
      <c r="V449" s="1474"/>
      <c r="W449" s="1474"/>
      <c r="X449" s="1474"/>
      <c r="Y449" s="1474"/>
      <c r="Z449" s="1474"/>
      <c r="AA449" s="1474"/>
      <c r="AB449" s="1474"/>
      <c r="AC449" s="1474"/>
      <c r="AD449" s="1462"/>
      <c r="AE449" s="1468"/>
      <c r="AF449" s="1474"/>
      <c r="AG449" s="1474"/>
      <c r="AH449" s="1474"/>
      <c r="AI449" s="1474"/>
      <c r="AJ449" s="1474"/>
      <c r="AK449" s="1474"/>
      <c r="AL449" s="1474"/>
      <c r="AM449" s="1474"/>
      <c r="AN449" s="1474"/>
      <c r="AO449" s="1474"/>
      <c r="AP449" s="1465"/>
      <c r="AQ449" s="1466"/>
      <c r="AR449" s="1474"/>
      <c r="AS449" s="1474"/>
      <c r="AT449" s="1474"/>
      <c r="AU449" s="1474"/>
      <c r="AV449" s="1474"/>
      <c r="AW449" s="1474"/>
      <c r="AX449" s="1474"/>
      <c r="AY449" s="1474"/>
      <c r="AZ449" s="1474"/>
      <c r="BA449" s="1474"/>
      <c r="BB449" s="1462"/>
      <c r="BC449" s="1468"/>
      <c r="BD449" s="1477"/>
      <c r="BE449" s="1477"/>
      <c r="BF449" s="1477"/>
      <c r="BG449" s="1477"/>
      <c r="BH449" s="1477"/>
      <c r="BI449" s="1477"/>
      <c r="BJ449" s="1477"/>
      <c r="BK449" s="1477"/>
      <c r="BL449" s="1477"/>
      <c r="BM449" s="1477"/>
      <c r="BN449" s="1465"/>
      <c r="BO449" s="1468"/>
      <c r="BP449" s="1477"/>
      <c r="BQ449" s="1477"/>
      <c r="BR449" s="1477"/>
      <c r="BS449" s="1477"/>
      <c r="BT449" s="1477"/>
      <c r="BU449" s="1477"/>
      <c r="BV449" s="1477"/>
      <c r="BW449" s="1477"/>
      <c r="BX449" s="1477"/>
      <c r="BY449" s="1477"/>
      <c r="BZ449" s="1465"/>
      <c r="CA449" s="1469"/>
      <c r="CB449" s="1474"/>
      <c r="CC449" s="1474"/>
      <c r="CD449" s="1474"/>
      <c r="CE449" s="1474"/>
      <c r="CF449" s="1474"/>
      <c r="CG449" s="1474"/>
      <c r="CH449" s="1474"/>
      <c r="CI449" s="1474"/>
      <c r="CJ449" s="1474"/>
      <c r="CK449" s="1474"/>
      <c r="CL449" s="1476"/>
      <c r="CM449" s="1484"/>
    </row>
    <row r="450" spans="2:91">
      <c r="B450" s="1433" t="s">
        <v>1358</v>
      </c>
      <c r="C450" s="1483"/>
      <c r="D450" s="1471"/>
      <c r="E450" s="1472"/>
      <c r="F450" s="1473"/>
      <c r="G450" s="1468"/>
      <c r="H450" s="1474"/>
      <c r="I450" s="1475"/>
      <c r="J450" s="1475"/>
      <c r="K450" s="1475"/>
      <c r="L450" s="1475"/>
      <c r="M450" s="1475"/>
      <c r="N450" s="1475"/>
      <c r="O450" s="1475"/>
      <c r="P450" s="1475"/>
      <c r="Q450" s="1475"/>
      <c r="R450" s="1465"/>
      <c r="S450" s="1466"/>
      <c r="T450" s="1474"/>
      <c r="U450" s="1474"/>
      <c r="V450" s="1474"/>
      <c r="W450" s="1474"/>
      <c r="X450" s="1474"/>
      <c r="Y450" s="1474"/>
      <c r="Z450" s="1474"/>
      <c r="AA450" s="1474"/>
      <c r="AB450" s="1474"/>
      <c r="AC450" s="1474"/>
      <c r="AD450" s="1462"/>
      <c r="AE450" s="1468"/>
      <c r="AF450" s="1474"/>
      <c r="AG450" s="1474"/>
      <c r="AH450" s="1474"/>
      <c r="AI450" s="1474"/>
      <c r="AJ450" s="1474"/>
      <c r="AK450" s="1474"/>
      <c r="AL450" s="1474"/>
      <c r="AM450" s="1474"/>
      <c r="AN450" s="1474"/>
      <c r="AO450" s="1474"/>
      <c r="AP450" s="1465"/>
      <c r="AQ450" s="1466"/>
      <c r="AR450" s="1474"/>
      <c r="AS450" s="1474"/>
      <c r="AT450" s="1474"/>
      <c r="AU450" s="1474"/>
      <c r="AV450" s="1474"/>
      <c r="AW450" s="1474"/>
      <c r="AX450" s="1474"/>
      <c r="AY450" s="1474"/>
      <c r="AZ450" s="1474"/>
      <c r="BA450" s="1474"/>
      <c r="BB450" s="1462"/>
      <c r="BC450" s="1468"/>
      <c r="BD450" s="1477"/>
      <c r="BE450" s="1477"/>
      <c r="BF450" s="1477"/>
      <c r="BG450" s="1477"/>
      <c r="BH450" s="1477"/>
      <c r="BI450" s="1477"/>
      <c r="BJ450" s="1477"/>
      <c r="BK450" s="1477"/>
      <c r="BL450" s="1477"/>
      <c r="BM450" s="1477"/>
      <c r="BN450" s="1465"/>
      <c r="BO450" s="1468"/>
      <c r="BP450" s="1477"/>
      <c r="BQ450" s="1477"/>
      <c r="BR450" s="1477"/>
      <c r="BS450" s="1477"/>
      <c r="BT450" s="1477"/>
      <c r="BU450" s="1477"/>
      <c r="BV450" s="1477"/>
      <c r="BW450" s="1477"/>
      <c r="BX450" s="1477"/>
      <c r="BY450" s="1477"/>
      <c r="BZ450" s="1465"/>
      <c r="CA450" s="1469"/>
      <c r="CB450" s="1474"/>
      <c r="CC450" s="1474"/>
      <c r="CD450" s="1474"/>
      <c r="CE450" s="1474"/>
      <c r="CF450" s="1474"/>
      <c r="CG450" s="1474"/>
      <c r="CH450" s="1474"/>
      <c r="CI450" s="1474"/>
      <c r="CJ450" s="1474"/>
      <c r="CK450" s="1474"/>
      <c r="CL450" s="1470"/>
      <c r="CM450" s="1484"/>
    </row>
    <row r="451" spans="2:91">
      <c r="B451" s="1432" t="s">
        <v>1359</v>
      </c>
      <c r="C451" s="1481"/>
      <c r="D451" s="1460"/>
      <c r="E451" s="1461"/>
      <c r="F451" s="1462"/>
      <c r="G451" s="1463"/>
      <c r="H451" s="1477"/>
      <c r="I451" s="1477"/>
      <c r="J451" s="1477"/>
      <c r="K451" s="1477"/>
      <c r="L451" s="1477"/>
      <c r="M451" s="1477"/>
      <c r="N451" s="1477"/>
      <c r="O451" s="1477"/>
      <c r="P451" s="1477"/>
      <c r="Q451" s="1477"/>
      <c r="R451" s="1465"/>
      <c r="S451" s="1466"/>
      <c r="T451" s="1467"/>
      <c r="U451" s="1467"/>
      <c r="V451" s="1467"/>
      <c r="W451" s="1467"/>
      <c r="X451" s="1467"/>
      <c r="Y451" s="1467"/>
      <c r="Z451" s="1467"/>
      <c r="AA451" s="1467"/>
      <c r="AB451" s="1467"/>
      <c r="AC451" s="1467"/>
      <c r="AD451" s="1462"/>
      <c r="AE451" s="1468"/>
      <c r="AF451" s="1467"/>
      <c r="AG451" s="1467"/>
      <c r="AH451" s="1467"/>
      <c r="AI451" s="1467"/>
      <c r="AJ451" s="1467"/>
      <c r="AK451" s="1467"/>
      <c r="AL451" s="1467"/>
      <c r="AM451" s="1467"/>
      <c r="AN451" s="1467"/>
      <c r="AO451" s="1467"/>
      <c r="AP451" s="1465"/>
      <c r="AQ451" s="1466"/>
      <c r="AR451" s="1467"/>
      <c r="AS451" s="1467"/>
      <c r="AT451" s="1467"/>
      <c r="AU451" s="1467"/>
      <c r="AV451" s="1467"/>
      <c r="AW451" s="1467"/>
      <c r="AX451" s="1467"/>
      <c r="AY451" s="1467"/>
      <c r="AZ451" s="1467"/>
      <c r="BA451" s="1467"/>
      <c r="BB451" s="1462"/>
      <c r="BC451" s="1468"/>
      <c r="BD451" s="1477"/>
      <c r="BE451" s="1477"/>
      <c r="BF451" s="1477"/>
      <c r="BG451" s="1477"/>
      <c r="BH451" s="1477"/>
      <c r="BI451" s="1477"/>
      <c r="BJ451" s="1477"/>
      <c r="BK451" s="1477"/>
      <c r="BL451" s="1477"/>
      <c r="BM451" s="1477"/>
      <c r="BN451" s="1465"/>
      <c r="BO451" s="1468"/>
      <c r="BP451" s="1477"/>
      <c r="BQ451" s="1477"/>
      <c r="BR451" s="1477"/>
      <c r="BS451" s="1477"/>
      <c r="BT451" s="1477"/>
      <c r="BU451" s="1477"/>
      <c r="BV451" s="1477"/>
      <c r="BW451" s="1477"/>
      <c r="BX451" s="1477"/>
      <c r="BY451" s="1477"/>
      <c r="BZ451" s="1465"/>
      <c r="CA451" s="1469"/>
      <c r="CB451" s="1467"/>
      <c r="CC451" s="1467"/>
      <c r="CD451" s="1467"/>
      <c r="CE451" s="1467"/>
      <c r="CF451" s="1467"/>
      <c r="CG451" s="1467"/>
      <c r="CH451" s="1467"/>
      <c r="CI451" s="1467"/>
      <c r="CJ451" s="1467"/>
      <c r="CK451" s="1467"/>
      <c r="CL451" s="1470"/>
      <c r="CM451" s="1482"/>
    </row>
    <row r="452" spans="2:91">
      <c r="B452" s="1433" t="s">
        <v>1360</v>
      </c>
      <c r="C452" s="1483"/>
      <c r="D452" s="1471"/>
      <c r="E452" s="1472"/>
      <c r="F452" s="1473"/>
      <c r="G452" s="1468"/>
      <c r="H452" s="1474"/>
      <c r="I452" s="1475"/>
      <c r="J452" s="1475"/>
      <c r="K452" s="1475"/>
      <c r="L452" s="1475"/>
      <c r="M452" s="1475"/>
      <c r="N452" s="1475"/>
      <c r="O452" s="1475"/>
      <c r="P452" s="1475"/>
      <c r="Q452" s="1475"/>
      <c r="R452" s="1465"/>
      <c r="S452" s="1466"/>
      <c r="T452" s="1474"/>
      <c r="U452" s="1474"/>
      <c r="V452" s="1474"/>
      <c r="W452" s="1474"/>
      <c r="X452" s="1474"/>
      <c r="Y452" s="1474"/>
      <c r="Z452" s="1474"/>
      <c r="AA452" s="1474"/>
      <c r="AB452" s="1474"/>
      <c r="AC452" s="1474"/>
      <c r="AD452" s="1462"/>
      <c r="AE452" s="1468"/>
      <c r="AF452" s="1474"/>
      <c r="AG452" s="1474"/>
      <c r="AH452" s="1474"/>
      <c r="AI452" s="1474"/>
      <c r="AJ452" s="1474"/>
      <c r="AK452" s="1474"/>
      <c r="AL452" s="1474"/>
      <c r="AM452" s="1474"/>
      <c r="AN452" s="1474"/>
      <c r="AO452" s="1474"/>
      <c r="AP452" s="1465"/>
      <c r="AQ452" s="1466"/>
      <c r="AR452" s="1474"/>
      <c r="AS452" s="1474"/>
      <c r="AT452" s="1474"/>
      <c r="AU452" s="1474"/>
      <c r="AV452" s="1474"/>
      <c r="AW452" s="1474"/>
      <c r="AX452" s="1474"/>
      <c r="AY452" s="1474"/>
      <c r="AZ452" s="1474"/>
      <c r="BA452" s="1474"/>
      <c r="BB452" s="1462"/>
      <c r="BC452" s="1468"/>
      <c r="BD452" s="1477"/>
      <c r="BE452" s="1477"/>
      <c r="BF452" s="1477"/>
      <c r="BG452" s="1477"/>
      <c r="BH452" s="1477"/>
      <c r="BI452" s="1477"/>
      <c r="BJ452" s="1477"/>
      <c r="BK452" s="1477"/>
      <c r="BL452" s="1477"/>
      <c r="BM452" s="1477"/>
      <c r="BN452" s="1465"/>
      <c r="BO452" s="1468"/>
      <c r="BP452" s="1477"/>
      <c r="BQ452" s="1477"/>
      <c r="BR452" s="1477"/>
      <c r="BS452" s="1477"/>
      <c r="BT452" s="1477"/>
      <c r="BU452" s="1477"/>
      <c r="BV452" s="1477"/>
      <c r="BW452" s="1477"/>
      <c r="BX452" s="1477"/>
      <c r="BY452" s="1477"/>
      <c r="BZ452" s="1465"/>
      <c r="CA452" s="1469"/>
      <c r="CB452" s="1474"/>
      <c r="CC452" s="1474"/>
      <c r="CD452" s="1474"/>
      <c r="CE452" s="1474"/>
      <c r="CF452" s="1474"/>
      <c r="CG452" s="1474"/>
      <c r="CH452" s="1474"/>
      <c r="CI452" s="1474"/>
      <c r="CJ452" s="1474"/>
      <c r="CK452" s="1474"/>
      <c r="CL452" s="1476"/>
      <c r="CM452" s="1484"/>
    </row>
    <row r="453" spans="2:91">
      <c r="B453" s="1433" t="s">
        <v>1361</v>
      </c>
      <c r="C453" s="1483"/>
      <c r="D453" s="1471"/>
      <c r="E453" s="1472"/>
      <c r="F453" s="1473"/>
      <c r="G453" s="1468"/>
      <c r="H453" s="1474"/>
      <c r="I453" s="1475"/>
      <c r="J453" s="1475"/>
      <c r="K453" s="1475"/>
      <c r="L453" s="1475"/>
      <c r="M453" s="1475"/>
      <c r="N453" s="1475"/>
      <c r="O453" s="1475"/>
      <c r="P453" s="1475"/>
      <c r="Q453" s="1475"/>
      <c r="R453" s="1465"/>
      <c r="S453" s="1466"/>
      <c r="T453" s="1474"/>
      <c r="U453" s="1474"/>
      <c r="V453" s="1474"/>
      <c r="W453" s="1474"/>
      <c r="X453" s="1474"/>
      <c r="Y453" s="1474"/>
      <c r="Z453" s="1474"/>
      <c r="AA453" s="1474"/>
      <c r="AB453" s="1474"/>
      <c r="AC453" s="1474"/>
      <c r="AD453" s="1462"/>
      <c r="AE453" s="1468"/>
      <c r="AF453" s="1474"/>
      <c r="AG453" s="1474"/>
      <c r="AH453" s="1474"/>
      <c r="AI453" s="1474"/>
      <c r="AJ453" s="1474"/>
      <c r="AK453" s="1474"/>
      <c r="AL453" s="1474"/>
      <c r="AM453" s="1474"/>
      <c r="AN453" s="1474"/>
      <c r="AO453" s="1474"/>
      <c r="AP453" s="1465"/>
      <c r="AQ453" s="1466"/>
      <c r="AR453" s="1474"/>
      <c r="AS453" s="1474"/>
      <c r="AT453" s="1474"/>
      <c r="AU453" s="1474"/>
      <c r="AV453" s="1474"/>
      <c r="AW453" s="1474"/>
      <c r="AX453" s="1474"/>
      <c r="AY453" s="1474"/>
      <c r="AZ453" s="1474"/>
      <c r="BA453" s="1474"/>
      <c r="BB453" s="1462"/>
      <c r="BC453" s="1468"/>
      <c r="BD453" s="1477"/>
      <c r="BE453" s="1477"/>
      <c r="BF453" s="1477"/>
      <c r="BG453" s="1477"/>
      <c r="BH453" s="1477"/>
      <c r="BI453" s="1477"/>
      <c r="BJ453" s="1477"/>
      <c r="BK453" s="1477"/>
      <c r="BL453" s="1477"/>
      <c r="BM453" s="1477"/>
      <c r="BN453" s="1465"/>
      <c r="BO453" s="1468"/>
      <c r="BP453" s="1477"/>
      <c r="BQ453" s="1477"/>
      <c r="BR453" s="1477"/>
      <c r="BS453" s="1477"/>
      <c r="BT453" s="1477"/>
      <c r="BU453" s="1477"/>
      <c r="BV453" s="1477"/>
      <c r="BW453" s="1477"/>
      <c r="BX453" s="1477"/>
      <c r="BY453" s="1477"/>
      <c r="BZ453" s="1465"/>
      <c r="CA453" s="1469"/>
      <c r="CB453" s="1474"/>
      <c r="CC453" s="1474"/>
      <c r="CD453" s="1474"/>
      <c r="CE453" s="1474"/>
      <c r="CF453" s="1474"/>
      <c r="CG453" s="1474"/>
      <c r="CH453" s="1474"/>
      <c r="CI453" s="1474"/>
      <c r="CJ453" s="1474"/>
      <c r="CK453" s="1474"/>
      <c r="CL453" s="1476"/>
      <c r="CM453" s="1484"/>
    </row>
    <row r="454" spans="2:91">
      <c r="B454" s="1433" t="s">
        <v>1362</v>
      </c>
      <c r="C454" s="1483"/>
      <c r="D454" s="1471"/>
      <c r="E454" s="1472"/>
      <c r="F454" s="1473"/>
      <c r="G454" s="1468"/>
      <c r="H454" s="1474"/>
      <c r="I454" s="1475"/>
      <c r="J454" s="1475"/>
      <c r="K454" s="1475"/>
      <c r="L454" s="1475"/>
      <c r="M454" s="1475"/>
      <c r="N454" s="1475"/>
      <c r="O454" s="1475"/>
      <c r="P454" s="1475"/>
      <c r="Q454" s="1475"/>
      <c r="R454" s="1465"/>
      <c r="S454" s="1466"/>
      <c r="T454" s="1474"/>
      <c r="U454" s="1474"/>
      <c r="V454" s="1474"/>
      <c r="W454" s="1474"/>
      <c r="X454" s="1474"/>
      <c r="Y454" s="1474"/>
      <c r="Z454" s="1474"/>
      <c r="AA454" s="1474"/>
      <c r="AB454" s="1474"/>
      <c r="AC454" s="1474"/>
      <c r="AD454" s="1462"/>
      <c r="AE454" s="1468"/>
      <c r="AF454" s="1474"/>
      <c r="AG454" s="1474"/>
      <c r="AH454" s="1474"/>
      <c r="AI454" s="1474"/>
      <c r="AJ454" s="1474"/>
      <c r="AK454" s="1474"/>
      <c r="AL454" s="1474"/>
      <c r="AM454" s="1474"/>
      <c r="AN454" s="1474"/>
      <c r="AO454" s="1474"/>
      <c r="AP454" s="1465"/>
      <c r="AQ454" s="1466"/>
      <c r="AR454" s="1474"/>
      <c r="AS454" s="1474"/>
      <c r="AT454" s="1474"/>
      <c r="AU454" s="1474"/>
      <c r="AV454" s="1474"/>
      <c r="AW454" s="1474"/>
      <c r="AX454" s="1474"/>
      <c r="AY454" s="1474"/>
      <c r="AZ454" s="1474"/>
      <c r="BA454" s="1474"/>
      <c r="BB454" s="1462"/>
      <c r="BC454" s="1468"/>
      <c r="BD454" s="1477"/>
      <c r="BE454" s="1477"/>
      <c r="BF454" s="1477"/>
      <c r="BG454" s="1477"/>
      <c r="BH454" s="1477"/>
      <c r="BI454" s="1477"/>
      <c r="BJ454" s="1477"/>
      <c r="BK454" s="1477"/>
      <c r="BL454" s="1477"/>
      <c r="BM454" s="1477"/>
      <c r="BN454" s="1465"/>
      <c r="BO454" s="1468"/>
      <c r="BP454" s="1477"/>
      <c r="BQ454" s="1477"/>
      <c r="BR454" s="1477"/>
      <c r="BS454" s="1477"/>
      <c r="BT454" s="1477"/>
      <c r="BU454" s="1477"/>
      <c r="BV454" s="1477"/>
      <c r="BW454" s="1477"/>
      <c r="BX454" s="1477"/>
      <c r="BY454" s="1477"/>
      <c r="BZ454" s="1465"/>
      <c r="CA454" s="1469"/>
      <c r="CB454" s="1474"/>
      <c r="CC454" s="1474"/>
      <c r="CD454" s="1474"/>
      <c r="CE454" s="1474"/>
      <c r="CF454" s="1474"/>
      <c r="CG454" s="1474"/>
      <c r="CH454" s="1474"/>
      <c r="CI454" s="1474"/>
      <c r="CJ454" s="1474"/>
      <c r="CK454" s="1474"/>
      <c r="CL454" s="1470"/>
      <c r="CM454" s="1484"/>
    </row>
    <row r="455" spans="2:91">
      <c r="B455" s="1432" t="s">
        <v>1363</v>
      </c>
      <c r="C455" s="1481"/>
      <c r="D455" s="1460"/>
      <c r="E455" s="1461"/>
      <c r="F455" s="1462"/>
      <c r="G455" s="1463"/>
      <c r="H455" s="1477"/>
      <c r="I455" s="1477"/>
      <c r="J455" s="1477"/>
      <c r="K455" s="1477"/>
      <c r="L455" s="1477"/>
      <c r="M455" s="1477"/>
      <c r="N455" s="1477"/>
      <c r="O455" s="1477"/>
      <c r="P455" s="1477"/>
      <c r="Q455" s="1477"/>
      <c r="R455" s="1465"/>
      <c r="S455" s="1466"/>
      <c r="T455" s="1467"/>
      <c r="U455" s="1467"/>
      <c r="V455" s="1467"/>
      <c r="W455" s="1467"/>
      <c r="X455" s="1467"/>
      <c r="Y455" s="1467"/>
      <c r="Z455" s="1467"/>
      <c r="AA455" s="1467"/>
      <c r="AB455" s="1467"/>
      <c r="AC455" s="1467"/>
      <c r="AD455" s="1462"/>
      <c r="AE455" s="1468"/>
      <c r="AF455" s="1467"/>
      <c r="AG455" s="1467"/>
      <c r="AH455" s="1467"/>
      <c r="AI455" s="1467"/>
      <c r="AJ455" s="1467"/>
      <c r="AK455" s="1467"/>
      <c r="AL455" s="1467"/>
      <c r="AM455" s="1467"/>
      <c r="AN455" s="1467"/>
      <c r="AO455" s="1467"/>
      <c r="AP455" s="1465"/>
      <c r="AQ455" s="1466"/>
      <c r="AR455" s="1467"/>
      <c r="AS455" s="1467"/>
      <c r="AT455" s="1467"/>
      <c r="AU455" s="1467"/>
      <c r="AV455" s="1467"/>
      <c r="AW455" s="1467"/>
      <c r="AX455" s="1467"/>
      <c r="AY455" s="1467"/>
      <c r="AZ455" s="1467"/>
      <c r="BA455" s="1467"/>
      <c r="BB455" s="1462"/>
      <c r="BC455" s="1468"/>
      <c r="BD455" s="1477"/>
      <c r="BE455" s="1477"/>
      <c r="BF455" s="1477"/>
      <c r="BG455" s="1477"/>
      <c r="BH455" s="1477"/>
      <c r="BI455" s="1477"/>
      <c r="BJ455" s="1477"/>
      <c r="BK455" s="1477"/>
      <c r="BL455" s="1477"/>
      <c r="BM455" s="1477"/>
      <c r="BN455" s="1465"/>
      <c r="BO455" s="1468"/>
      <c r="BP455" s="1477"/>
      <c r="BQ455" s="1477"/>
      <c r="BR455" s="1477"/>
      <c r="BS455" s="1477"/>
      <c r="BT455" s="1477"/>
      <c r="BU455" s="1477"/>
      <c r="BV455" s="1477"/>
      <c r="BW455" s="1477"/>
      <c r="BX455" s="1477"/>
      <c r="BY455" s="1477"/>
      <c r="BZ455" s="1465"/>
      <c r="CA455" s="1469"/>
      <c r="CB455" s="1467"/>
      <c r="CC455" s="1467"/>
      <c r="CD455" s="1467"/>
      <c r="CE455" s="1467"/>
      <c r="CF455" s="1467"/>
      <c r="CG455" s="1467"/>
      <c r="CH455" s="1467"/>
      <c r="CI455" s="1467"/>
      <c r="CJ455" s="1467"/>
      <c r="CK455" s="1467"/>
      <c r="CL455" s="1470"/>
      <c r="CM455" s="1482"/>
    </row>
    <row r="456" spans="2:91">
      <c r="B456" s="1433" t="s">
        <v>1364</v>
      </c>
      <c r="C456" s="1483"/>
      <c r="D456" s="1471"/>
      <c r="E456" s="1472"/>
      <c r="F456" s="1473"/>
      <c r="G456" s="1468"/>
      <c r="H456" s="1474"/>
      <c r="I456" s="1475"/>
      <c r="J456" s="1475"/>
      <c r="K456" s="1475"/>
      <c r="L456" s="1475"/>
      <c r="M456" s="1475"/>
      <c r="N456" s="1475"/>
      <c r="O456" s="1475"/>
      <c r="P456" s="1475"/>
      <c r="Q456" s="1475"/>
      <c r="R456" s="1465"/>
      <c r="S456" s="1466"/>
      <c r="T456" s="1474"/>
      <c r="U456" s="1474"/>
      <c r="V456" s="1474"/>
      <c r="W456" s="1474"/>
      <c r="X456" s="1474"/>
      <c r="Y456" s="1474"/>
      <c r="Z456" s="1474"/>
      <c r="AA456" s="1474"/>
      <c r="AB456" s="1474"/>
      <c r="AC456" s="1474"/>
      <c r="AD456" s="1462"/>
      <c r="AE456" s="1468"/>
      <c r="AF456" s="1474"/>
      <c r="AG456" s="1474"/>
      <c r="AH456" s="1474"/>
      <c r="AI456" s="1474"/>
      <c r="AJ456" s="1474"/>
      <c r="AK456" s="1474"/>
      <c r="AL456" s="1474"/>
      <c r="AM456" s="1474"/>
      <c r="AN456" s="1474"/>
      <c r="AO456" s="1474"/>
      <c r="AP456" s="1465"/>
      <c r="AQ456" s="1466"/>
      <c r="AR456" s="1474"/>
      <c r="AS456" s="1474"/>
      <c r="AT456" s="1474"/>
      <c r="AU456" s="1474"/>
      <c r="AV456" s="1474"/>
      <c r="AW456" s="1474"/>
      <c r="AX456" s="1474"/>
      <c r="AY456" s="1474"/>
      <c r="AZ456" s="1474"/>
      <c r="BA456" s="1474"/>
      <c r="BB456" s="1462"/>
      <c r="BC456" s="1468"/>
      <c r="BD456" s="1477"/>
      <c r="BE456" s="1477"/>
      <c r="BF456" s="1477"/>
      <c r="BG456" s="1477"/>
      <c r="BH456" s="1477"/>
      <c r="BI456" s="1477"/>
      <c r="BJ456" s="1477"/>
      <c r="BK456" s="1477"/>
      <c r="BL456" s="1477"/>
      <c r="BM456" s="1477"/>
      <c r="BN456" s="1465"/>
      <c r="BO456" s="1468"/>
      <c r="BP456" s="1477"/>
      <c r="BQ456" s="1477"/>
      <c r="BR456" s="1477"/>
      <c r="BS456" s="1477"/>
      <c r="BT456" s="1477"/>
      <c r="BU456" s="1477"/>
      <c r="BV456" s="1477"/>
      <c r="BW456" s="1477"/>
      <c r="BX456" s="1477"/>
      <c r="BY456" s="1477"/>
      <c r="BZ456" s="1465"/>
      <c r="CA456" s="1469"/>
      <c r="CB456" s="1474"/>
      <c r="CC456" s="1474"/>
      <c r="CD456" s="1474"/>
      <c r="CE456" s="1474"/>
      <c r="CF456" s="1474"/>
      <c r="CG456" s="1474"/>
      <c r="CH456" s="1474"/>
      <c r="CI456" s="1474"/>
      <c r="CJ456" s="1474"/>
      <c r="CK456" s="1474"/>
      <c r="CL456" s="1476"/>
      <c r="CM456" s="1484"/>
    </row>
    <row r="457" spans="2:91">
      <c r="B457" s="1433" t="s">
        <v>1365</v>
      </c>
      <c r="C457" s="1483"/>
      <c r="D457" s="1471"/>
      <c r="E457" s="1472"/>
      <c r="F457" s="1473"/>
      <c r="G457" s="1468"/>
      <c r="H457" s="1474"/>
      <c r="I457" s="1475"/>
      <c r="J457" s="1475"/>
      <c r="K457" s="1475"/>
      <c r="L457" s="1475"/>
      <c r="M457" s="1475"/>
      <c r="N457" s="1475"/>
      <c r="O457" s="1475"/>
      <c r="P457" s="1475"/>
      <c r="Q457" s="1475"/>
      <c r="R457" s="1465"/>
      <c r="S457" s="1466"/>
      <c r="T457" s="1474"/>
      <c r="U457" s="1474"/>
      <c r="V457" s="1474"/>
      <c r="W457" s="1474"/>
      <c r="X457" s="1474"/>
      <c r="Y457" s="1474"/>
      <c r="Z457" s="1474"/>
      <c r="AA457" s="1474"/>
      <c r="AB457" s="1474"/>
      <c r="AC457" s="1474"/>
      <c r="AD457" s="1462"/>
      <c r="AE457" s="1468"/>
      <c r="AF457" s="1474"/>
      <c r="AG457" s="1474"/>
      <c r="AH457" s="1474"/>
      <c r="AI457" s="1474"/>
      <c r="AJ457" s="1474"/>
      <c r="AK457" s="1474"/>
      <c r="AL457" s="1474"/>
      <c r="AM457" s="1474"/>
      <c r="AN457" s="1474"/>
      <c r="AO457" s="1474"/>
      <c r="AP457" s="1465"/>
      <c r="AQ457" s="1466"/>
      <c r="AR457" s="1474"/>
      <c r="AS457" s="1474"/>
      <c r="AT457" s="1474"/>
      <c r="AU457" s="1474"/>
      <c r="AV457" s="1474"/>
      <c r="AW457" s="1474"/>
      <c r="AX457" s="1474"/>
      <c r="AY457" s="1474"/>
      <c r="AZ457" s="1474"/>
      <c r="BA457" s="1474"/>
      <c r="BB457" s="1462"/>
      <c r="BC457" s="1468"/>
      <c r="BD457" s="1477"/>
      <c r="BE457" s="1477"/>
      <c r="BF457" s="1477"/>
      <c r="BG457" s="1477"/>
      <c r="BH457" s="1477"/>
      <c r="BI457" s="1477"/>
      <c r="BJ457" s="1477"/>
      <c r="BK457" s="1477"/>
      <c r="BL457" s="1477"/>
      <c r="BM457" s="1477"/>
      <c r="BN457" s="1465"/>
      <c r="BO457" s="1468"/>
      <c r="BP457" s="1477"/>
      <c r="BQ457" s="1477"/>
      <c r="BR457" s="1477"/>
      <c r="BS457" s="1477"/>
      <c r="BT457" s="1477"/>
      <c r="BU457" s="1477"/>
      <c r="BV457" s="1477"/>
      <c r="BW457" s="1477"/>
      <c r="BX457" s="1477"/>
      <c r="BY457" s="1477"/>
      <c r="BZ457" s="1465"/>
      <c r="CA457" s="1469"/>
      <c r="CB457" s="1474"/>
      <c r="CC457" s="1474"/>
      <c r="CD457" s="1474"/>
      <c r="CE457" s="1474"/>
      <c r="CF457" s="1474"/>
      <c r="CG457" s="1474"/>
      <c r="CH457" s="1474"/>
      <c r="CI457" s="1474"/>
      <c r="CJ457" s="1474"/>
      <c r="CK457" s="1474"/>
      <c r="CL457" s="1476"/>
      <c r="CM457" s="1484"/>
    </row>
    <row r="458" spans="2:91">
      <c r="B458" s="1433" t="s">
        <v>1366</v>
      </c>
      <c r="C458" s="1483"/>
      <c r="D458" s="1471"/>
      <c r="E458" s="1472"/>
      <c r="F458" s="1473"/>
      <c r="G458" s="1468"/>
      <c r="H458" s="1474"/>
      <c r="I458" s="1475"/>
      <c r="J458" s="1475"/>
      <c r="K458" s="1475"/>
      <c r="L458" s="1475"/>
      <c r="M458" s="1475"/>
      <c r="N458" s="1475"/>
      <c r="O458" s="1475"/>
      <c r="P458" s="1475"/>
      <c r="Q458" s="1475"/>
      <c r="R458" s="1465"/>
      <c r="S458" s="1466"/>
      <c r="T458" s="1474"/>
      <c r="U458" s="1474"/>
      <c r="V458" s="1474"/>
      <c r="W458" s="1474"/>
      <c r="X458" s="1474"/>
      <c r="Y458" s="1474"/>
      <c r="Z458" s="1474"/>
      <c r="AA458" s="1474"/>
      <c r="AB458" s="1474"/>
      <c r="AC458" s="1474"/>
      <c r="AD458" s="1462"/>
      <c r="AE458" s="1468"/>
      <c r="AF458" s="1474"/>
      <c r="AG458" s="1474"/>
      <c r="AH458" s="1474"/>
      <c r="AI458" s="1474"/>
      <c r="AJ458" s="1474"/>
      <c r="AK458" s="1474"/>
      <c r="AL458" s="1474"/>
      <c r="AM458" s="1474"/>
      <c r="AN458" s="1474"/>
      <c r="AO458" s="1474"/>
      <c r="AP458" s="1465"/>
      <c r="AQ458" s="1466"/>
      <c r="AR458" s="1474"/>
      <c r="AS458" s="1474"/>
      <c r="AT458" s="1474"/>
      <c r="AU458" s="1474"/>
      <c r="AV458" s="1474"/>
      <c r="AW458" s="1474"/>
      <c r="AX458" s="1474"/>
      <c r="AY458" s="1474"/>
      <c r="AZ458" s="1474"/>
      <c r="BA458" s="1474"/>
      <c r="BB458" s="1462"/>
      <c r="BC458" s="1468"/>
      <c r="BD458" s="1477"/>
      <c r="BE458" s="1477"/>
      <c r="BF458" s="1477"/>
      <c r="BG458" s="1477"/>
      <c r="BH458" s="1477"/>
      <c r="BI458" s="1477"/>
      <c r="BJ458" s="1477"/>
      <c r="BK458" s="1477"/>
      <c r="BL458" s="1477"/>
      <c r="BM458" s="1477"/>
      <c r="BN458" s="1465"/>
      <c r="BO458" s="1468"/>
      <c r="BP458" s="1477"/>
      <c r="BQ458" s="1477"/>
      <c r="BR458" s="1477"/>
      <c r="BS458" s="1477"/>
      <c r="BT458" s="1477"/>
      <c r="BU458" s="1477"/>
      <c r="BV458" s="1477"/>
      <c r="BW458" s="1477"/>
      <c r="BX458" s="1477"/>
      <c r="BY458" s="1477"/>
      <c r="BZ458" s="1465"/>
      <c r="CA458" s="1469"/>
      <c r="CB458" s="1474"/>
      <c r="CC458" s="1474"/>
      <c r="CD458" s="1474"/>
      <c r="CE458" s="1474"/>
      <c r="CF458" s="1474"/>
      <c r="CG458" s="1474"/>
      <c r="CH458" s="1474"/>
      <c r="CI458" s="1474"/>
      <c r="CJ458" s="1474"/>
      <c r="CK458" s="1474"/>
      <c r="CL458" s="1470"/>
      <c r="CM458" s="1484"/>
    </row>
    <row r="459" spans="2:91">
      <c r="B459" s="1432" t="s">
        <v>1367</v>
      </c>
      <c r="C459" s="1481"/>
      <c r="D459" s="1460"/>
      <c r="E459" s="1461"/>
      <c r="F459" s="1462"/>
      <c r="G459" s="1463"/>
      <c r="H459" s="1477"/>
      <c r="I459" s="1477"/>
      <c r="J459" s="1477"/>
      <c r="K459" s="1477"/>
      <c r="L459" s="1477"/>
      <c r="M459" s="1477"/>
      <c r="N459" s="1477"/>
      <c r="O459" s="1477"/>
      <c r="P459" s="1477"/>
      <c r="Q459" s="1477"/>
      <c r="R459" s="1465"/>
      <c r="S459" s="1466"/>
      <c r="T459" s="1467"/>
      <c r="U459" s="1467"/>
      <c r="V459" s="1467"/>
      <c r="W459" s="1467"/>
      <c r="X459" s="1467"/>
      <c r="Y459" s="1467"/>
      <c r="Z459" s="1467"/>
      <c r="AA459" s="1467"/>
      <c r="AB459" s="1467"/>
      <c r="AC459" s="1467"/>
      <c r="AD459" s="1462"/>
      <c r="AE459" s="1468"/>
      <c r="AF459" s="1467"/>
      <c r="AG459" s="1467"/>
      <c r="AH459" s="1467"/>
      <c r="AI459" s="1467"/>
      <c r="AJ459" s="1467"/>
      <c r="AK459" s="1467"/>
      <c r="AL459" s="1467"/>
      <c r="AM459" s="1467"/>
      <c r="AN459" s="1467"/>
      <c r="AO459" s="1467"/>
      <c r="AP459" s="1465"/>
      <c r="AQ459" s="1466"/>
      <c r="AR459" s="1467"/>
      <c r="AS459" s="1467"/>
      <c r="AT459" s="1467"/>
      <c r="AU459" s="1467"/>
      <c r="AV459" s="1467"/>
      <c r="AW459" s="1467"/>
      <c r="AX459" s="1467"/>
      <c r="AY459" s="1467"/>
      <c r="AZ459" s="1467"/>
      <c r="BA459" s="1467"/>
      <c r="BB459" s="1462"/>
      <c r="BC459" s="1468"/>
      <c r="BD459" s="1477"/>
      <c r="BE459" s="1477"/>
      <c r="BF459" s="1477"/>
      <c r="BG459" s="1477"/>
      <c r="BH459" s="1477"/>
      <c r="BI459" s="1477"/>
      <c r="BJ459" s="1477"/>
      <c r="BK459" s="1477"/>
      <c r="BL459" s="1477"/>
      <c r="BM459" s="1477"/>
      <c r="BN459" s="1465"/>
      <c r="BO459" s="1468"/>
      <c r="BP459" s="1477"/>
      <c r="BQ459" s="1477"/>
      <c r="BR459" s="1477"/>
      <c r="BS459" s="1477"/>
      <c r="BT459" s="1477"/>
      <c r="BU459" s="1477"/>
      <c r="BV459" s="1477"/>
      <c r="BW459" s="1477"/>
      <c r="BX459" s="1477"/>
      <c r="BY459" s="1477"/>
      <c r="BZ459" s="1465"/>
      <c r="CA459" s="1469"/>
      <c r="CB459" s="1467"/>
      <c r="CC459" s="1467"/>
      <c r="CD459" s="1467"/>
      <c r="CE459" s="1467"/>
      <c r="CF459" s="1467"/>
      <c r="CG459" s="1467"/>
      <c r="CH459" s="1467"/>
      <c r="CI459" s="1467"/>
      <c r="CJ459" s="1467"/>
      <c r="CK459" s="1467"/>
      <c r="CL459" s="1470"/>
      <c r="CM459" s="1482"/>
    </row>
    <row r="460" spans="2:91">
      <c r="B460" s="1433" t="s">
        <v>1368</v>
      </c>
      <c r="C460" s="1483"/>
      <c r="D460" s="1471"/>
      <c r="E460" s="1472"/>
      <c r="F460" s="1473"/>
      <c r="G460" s="1468"/>
      <c r="H460" s="1474"/>
      <c r="I460" s="1475"/>
      <c r="J460" s="1475"/>
      <c r="K460" s="1475"/>
      <c r="L460" s="1475"/>
      <c r="M460" s="1475"/>
      <c r="N460" s="1475"/>
      <c r="O460" s="1475"/>
      <c r="P460" s="1475"/>
      <c r="Q460" s="1475"/>
      <c r="R460" s="1465"/>
      <c r="S460" s="1466"/>
      <c r="T460" s="1474"/>
      <c r="U460" s="1474"/>
      <c r="V460" s="1474"/>
      <c r="W460" s="1474"/>
      <c r="X460" s="1474"/>
      <c r="Y460" s="1474"/>
      <c r="Z460" s="1474"/>
      <c r="AA460" s="1474"/>
      <c r="AB460" s="1474"/>
      <c r="AC460" s="1474"/>
      <c r="AD460" s="1462"/>
      <c r="AE460" s="1468"/>
      <c r="AF460" s="1474"/>
      <c r="AG460" s="1474"/>
      <c r="AH460" s="1474"/>
      <c r="AI460" s="1474"/>
      <c r="AJ460" s="1474"/>
      <c r="AK460" s="1474"/>
      <c r="AL460" s="1474"/>
      <c r="AM460" s="1474"/>
      <c r="AN460" s="1474"/>
      <c r="AO460" s="1474"/>
      <c r="AP460" s="1465"/>
      <c r="AQ460" s="1466"/>
      <c r="AR460" s="1474"/>
      <c r="AS460" s="1474"/>
      <c r="AT460" s="1474"/>
      <c r="AU460" s="1474"/>
      <c r="AV460" s="1474"/>
      <c r="AW460" s="1474"/>
      <c r="AX460" s="1474"/>
      <c r="AY460" s="1474"/>
      <c r="AZ460" s="1474"/>
      <c r="BA460" s="1474"/>
      <c r="BB460" s="1462"/>
      <c r="BC460" s="1468"/>
      <c r="BD460" s="1477"/>
      <c r="BE460" s="1477"/>
      <c r="BF460" s="1477"/>
      <c r="BG460" s="1477"/>
      <c r="BH460" s="1477"/>
      <c r="BI460" s="1477"/>
      <c r="BJ460" s="1477"/>
      <c r="BK460" s="1477"/>
      <c r="BL460" s="1477"/>
      <c r="BM460" s="1477"/>
      <c r="BN460" s="1465"/>
      <c r="BO460" s="1468"/>
      <c r="BP460" s="1477"/>
      <c r="BQ460" s="1477"/>
      <c r="BR460" s="1477"/>
      <c r="BS460" s="1477"/>
      <c r="BT460" s="1477"/>
      <c r="BU460" s="1477"/>
      <c r="BV460" s="1477"/>
      <c r="BW460" s="1477"/>
      <c r="BX460" s="1477"/>
      <c r="BY460" s="1477"/>
      <c r="BZ460" s="1465"/>
      <c r="CA460" s="1469"/>
      <c r="CB460" s="1474"/>
      <c r="CC460" s="1474"/>
      <c r="CD460" s="1474"/>
      <c r="CE460" s="1474"/>
      <c r="CF460" s="1474"/>
      <c r="CG460" s="1474"/>
      <c r="CH460" s="1474"/>
      <c r="CI460" s="1474"/>
      <c r="CJ460" s="1474"/>
      <c r="CK460" s="1474"/>
      <c r="CL460" s="1476"/>
      <c r="CM460" s="1484"/>
    </row>
    <row r="461" spans="2:91">
      <c r="B461" s="1433" t="s">
        <v>1369</v>
      </c>
      <c r="C461" s="1483"/>
      <c r="D461" s="1471"/>
      <c r="E461" s="1472"/>
      <c r="F461" s="1473"/>
      <c r="G461" s="1468"/>
      <c r="H461" s="1474"/>
      <c r="I461" s="1475"/>
      <c r="J461" s="1475"/>
      <c r="K461" s="1475"/>
      <c r="L461" s="1475"/>
      <c r="M461" s="1475"/>
      <c r="N461" s="1475"/>
      <c r="O461" s="1475"/>
      <c r="P461" s="1475"/>
      <c r="Q461" s="1475"/>
      <c r="R461" s="1465"/>
      <c r="S461" s="1466"/>
      <c r="T461" s="1474"/>
      <c r="U461" s="1474"/>
      <c r="V461" s="1474"/>
      <c r="W461" s="1474"/>
      <c r="X461" s="1474"/>
      <c r="Y461" s="1474"/>
      <c r="Z461" s="1474"/>
      <c r="AA461" s="1474"/>
      <c r="AB461" s="1474"/>
      <c r="AC461" s="1474"/>
      <c r="AD461" s="1462"/>
      <c r="AE461" s="1468"/>
      <c r="AF461" s="1474"/>
      <c r="AG461" s="1474"/>
      <c r="AH461" s="1474"/>
      <c r="AI461" s="1474"/>
      <c r="AJ461" s="1474"/>
      <c r="AK461" s="1474"/>
      <c r="AL461" s="1474"/>
      <c r="AM461" s="1474"/>
      <c r="AN461" s="1474"/>
      <c r="AO461" s="1474"/>
      <c r="AP461" s="1465"/>
      <c r="AQ461" s="1466"/>
      <c r="AR461" s="1474"/>
      <c r="AS461" s="1474"/>
      <c r="AT461" s="1474"/>
      <c r="AU461" s="1474"/>
      <c r="AV461" s="1474"/>
      <c r="AW461" s="1474"/>
      <c r="AX461" s="1474"/>
      <c r="AY461" s="1474"/>
      <c r="AZ461" s="1474"/>
      <c r="BA461" s="1474"/>
      <c r="BB461" s="1462"/>
      <c r="BC461" s="1468"/>
      <c r="BD461" s="1477"/>
      <c r="BE461" s="1477"/>
      <c r="BF461" s="1477"/>
      <c r="BG461" s="1477"/>
      <c r="BH461" s="1477"/>
      <c r="BI461" s="1477"/>
      <c r="BJ461" s="1477"/>
      <c r="BK461" s="1477"/>
      <c r="BL461" s="1477"/>
      <c r="BM461" s="1477"/>
      <c r="BN461" s="1465"/>
      <c r="BO461" s="1468"/>
      <c r="BP461" s="1477"/>
      <c r="BQ461" s="1477"/>
      <c r="BR461" s="1477"/>
      <c r="BS461" s="1477"/>
      <c r="BT461" s="1477"/>
      <c r="BU461" s="1477"/>
      <c r="BV461" s="1477"/>
      <c r="BW461" s="1477"/>
      <c r="BX461" s="1477"/>
      <c r="BY461" s="1477"/>
      <c r="BZ461" s="1465"/>
      <c r="CA461" s="1469"/>
      <c r="CB461" s="1474"/>
      <c r="CC461" s="1474"/>
      <c r="CD461" s="1474"/>
      <c r="CE461" s="1474"/>
      <c r="CF461" s="1474"/>
      <c r="CG461" s="1474"/>
      <c r="CH461" s="1474"/>
      <c r="CI461" s="1474"/>
      <c r="CJ461" s="1474"/>
      <c r="CK461" s="1474"/>
      <c r="CL461" s="1476"/>
      <c r="CM461" s="1484"/>
    </row>
    <row r="462" spans="2:91">
      <c r="B462" s="1433" t="s">
        <v>1370</v>
      </c>
      <c r="C462" s="1483"/>
      <c r="D462" s="1471"/>
      <c r="E462" s="1472"/>
      <c r="F462" s="1473"/>
      <c r="G462" s="1468"/>
      <c r="H462" s="1474"/>
      <c r="I462" s="1475"/>
      <c r="J462" s="1475"/>
      <c r="K462" s="1475"/>
      <c r="L462" s="1475"/>
      <c r="M462" s="1475"/>
      <c r="N462" s="1475"/>
      <c r="O462" s="1475"/>
      <c r="P462" s="1475"/>
      <c r="Q462" s="1475"/>
      <c r="R462" s="1465"/>
      <c r="S462" s="1466"/>
      <c r="T462" s="1474"/>
      <c r="U462" s="1474"/>
      <c r="V462" s="1474"/>
      <c r="W462" s="1474"/>
      <c r="X462" s="1474"/>
      <c r="Y462" s="1474"/>
      <c r="Z462" s="1474"/>
      <c r="AA462" s="1474"/>
      <c r="AB462" s="1474"/>
      <c r="AC462" s="1474"/>
      <c r="AD462" s="1462"/>
      <c r="AE462" s="1468"/>
      <c r="AF462" s="1474"/>
      <c r="AG462" s="1474"/>
      <c r="AH462" s="1474"/>
      <c r="AI462" s="1474"/>
      <c r="AJ462" s="1474"/>
      <c r="AK462" s="1474"/>
      <c r="AL462" s="1474"/>
      <c r="AM462" s="1474"/>
      <c r="AN462" s="1474"/>
      <c r="AO462" s="1474"/>
      <c r="AP462" s="1465"/>
      <c r="AQ462" s="1466"/>
      <c r="AR462" s="1474"/>
      <c r="AS462" s="1474"/>
      <c r="AT462" s="1474"/>
      <c r="AU462" s="1474"/>
      <c r="AV462" s="1474"/>
      <c r="AW462" s="1474"/>
      <c r="AX462" s="1474"/>
      <c r="AY462" s="1474"/>
      <c r="AZ462" s="1474"/>
      <c r="BA462" s="1474"/>
      <c r="BB462" s="1462"/>
      <c r="BC462" s="1468"/>
      <c r="BD462" s="1477"/>
      <c r="BE462" s="1477"/>
      <c r="BF462" s="1477"/>
      <c r="BG462" s="1477"/>
      <c r="BH462" s="1477"/>
      <c r="BI462" s="1477"/>
      <c r="BJ462" s="1477"/>
      <c r="BK462" s="1477"/>
      <c r="BL462" s="1477"/>
      <c r="BM462" s="1477"/>
      <c r="BN462" s="1465"/>
      <c r="BO462" s="1468"/>
      <c r="BP462" s="1477"/>
      <c r="BQ462" s="1477"/>
      <c r="BR462" s="1477"/>
      <c r="BS462" s="1477"/>
      <c r="BT462" s="1477"/>
      <c r="BU462" s="1477"/>
      <c r="BV462" s="1477"/>
      <c r="BW462" s="1477"/>
      <c r="BX462" s="1477"/>
      <c r="BY462" s="1477"/>
      <c r="BZ462" s="1465"/>
      <c r="CA462" s="1469"/>
      <c r="CB462" s="1474"/>
      <c r="CC462" s="1474"/>
      <c r="CD462" s="1474"/>
      <c r="CE462" s="1474"/>
      <c r="CF462" s="1474"/>
      <c r="CG462" s="1474"/>
      <c r="CH462" s="1474"/>
      <c r="CI462" s="1474"/>
      <c r="CJ462" s="1474"/>
      <c r="CK462" s="1474"/>
      <c r="CL462" s="1470"/>
      <c r="CM462" s="1484"/>
    </row>
    <row r="463" spans="2:91">
      <c r="B463" s="1432" t="s">
        <v>1371</v>
      </c>
      <c r="C463" s="1481"/>
      <c r="D463" s="1460"/>
      <c r="E463" s="1461"/>
      <c r="F463" s="1462"/>
      <c r="G463" s="1463"/>
      <c r="H463" s="1477"/>
      <c r="I463" s="1477"/>
      <c r="J463" s="1477"/>
      <c r="K463" s="1477"/>
      <c r="L463" s="1477"/>
      <c r="M463" s="1477"/>
      <c r="N463" s="1477"/>
      <c r="O463" s="1477"/>
      <c r="P463" s="1477"/>
      <c r="Q463" s="1477"/>
      <c r="R463" s="1465"/>
      <c r="S463" s="1466"/>
      <c r="T463" s="1467"/>
      <c r="U463" s="1467"/>
      <c r="V463" s="1467"/>
      <c r="W463" s="1467"/>
      <c r="X463" s="1467"/>
      <c r="Y463" s="1467"/>
      <c r="Z463" s="1467"/>
      <c r="AA463" s="1467"/>
      <c r="AB463" s="1467"/>
      <c r="AC463" s="1467"/>
      <c r="AD463" s="1462"/>
      <c r="AE463" s="1468"/>
      <c r="AF463" s="1467"/>
      <c r="AG463" s="1467"/>
      <c r="AH463" s="1467"/>
      <c r="AI463" s="1467"/>
      <c r="AJ463" s="1467"/>
      <c r="AK463" s="1467"/>
      <c r="AL463" s="1467"/>
      <c r="AM463" s="1467"/>
      <c r="AN463" s="1467"/>
      <c r="AO463" s="1467"/>
      <c r="AP463" s="1465"/>
      <c r="AQ463" s="1466"/>
      <c r="AR463" s="1467"/>
      <c r="AS463" s="1467"/>
      <c r="AT463" s="1467"/>
      <c r="AU463" s="1467"/>
      <c r="AV463" s="1467"/>
      <c r="AW463" s="1467"/>
      <c r="AX463" s="1467"/>
      <c r="AY463" s="1467"/>
      <c r="AZ463" s="1467"/>
      <c r="BA463" s="1467"/>
      <c r="BB463" s="1462"/>
      <c r="BC463" s="1468"/>
      <c r="BD463" s="1477"/>
      <c r="BE463" s="1477"/>
      <c r="BF463" s="1477"/>
      <c r="BG463" s="1477"/>
      <c r="BH463" s="1477"/>
      <c r="BI463" s="1477"/>
      <c r="BJ463" s="1477"/>
      <c r="BK463" s="1477"/>
      <c r="BL463" s="1477"/>
      <c r="BM463" s="1477"/>
      <c r="BN463" s="1465"/>
      <c r="BO463" s="1468"/>
      <c r="BP463" s="1477"/>
      <c r="BQ463" s="1477"/>
      <c r="BR463" s="1477"/>
      <c r="BS463" s="1477"/>
      <c r="BT463" s="1477"/>
      <c r="BU463" s="1477"/>
      <c r="BV463" s="1477"/>
      <c r="BW463" s="1477"/>
      <c r="BX463" s="1477"/>
      <c r="BY463" s="1477"/>
      <c r="BZ463" s="1465"/>
      <c r="CA463" s="1469"/>
      <c r="CB463" s="1467"/>
      <c r="CC463" s="1467"/>
      <c r="CD463" s="1467"/>
      <c r="CE463" s="1467"/>
      <c r="CF463" s="1467"/>
      <c r="CG463" s="1467"/>
      <c r="CH463" s="1467"/>
      <c r="CI463" s="1467"/>
      <c r="CJ463" s="1467"/>
      <c r="CK463" s="1467"/>
      <c r="CL463" s="1470"/>
      <c r="CM463" s="1482"/>
    </row>
    <row r="464" spans="2:91">
      <c r="B464" s="1433" t="s">
        <v>1372</v>
      </c>
      <c r="C464" s="1483"/>
      <c r="D464" s="1471"/>
      <c r="E464" s="1472"/>
      <c r="F464" s="1473"/>
      <c r="G464" s="1468"/>
      <c r="H464" s="1474"/>
      <c r="I464" s="1475"/>
      <c r="J464" s="1475"/>
      <c r="K464" s="1475"/>
      <c r="L464" s="1475"/>
      <c r="M464" s="1475"/>
      <c r="N464" s="1475"/>
      <c r="O464" s="1475"/>
      <c r="P464" s="1475"/>
      <c r="Q464" s="1475"/>
      <c r="R464" s="1465"/>
      <c r="S464" s="1466"/>
      <c r="T464" s="1474"/>
      <c r="U464" s="1474"/>
      <c r="V464" s="1474"/>
      <c r="W464" s="1474"/>
      <c r="X464" s="1474"/>
      <c r="Y464" s="1474"/>
      <c r="Z464" s="1474"/>
      <c r="AA464" s="1474"/>
      <c r="AB464" s="1474"/>
      <c r="AC464" s="1474"/>
      <c r="AD464" s="1462"/>
      <c r="AE464" s="1468"/>
      <c r="AF464" s="1474"/>
      <c r="AG464" s="1474"/>
      <c r="AH464" s="1474"/>
      <c r="AI464" s="1474"/>
      <c r="AJ464" s="1474"/>
      <c r="AK464" s="1474"/>
      <c r="AL464" s="1474"/>
      <c r="AM464" s="1474"/>
      <c r="AN464" s="1474"/>
      <c r="AO464" s="1474"/>
      <c r="AP464" s="1465"/>
      <c r="AQ464" s="1466"/>
      <c r="AR464" s="1474"/>
      <c r="AS464" s="1474"/>
      <c r="AT464" s="1474"/>
      <c r="AU464" s="1474"/>
      <c r="AV464" s="1474"/>
      <c r="AW464" s="1474"/>
      <c r="AX464" s="1474"/>
      <c r="AY464" s="1474"/>
      <c r="AZ464" s="1474"/>
      <c r="BA464" s="1474"/>
      <c r="BB464" s="1462"/>
      <c r="BC464" s="1468"/>
      <c r="BD464" s="1477"/>
      <c r="BE464" s="1477"/>
      <c r="BF464" s="1477"/>
      <c r="BG464" s="1477"/>
      <c r="BH464" s="1477"/>
      <c r="BI464" s="1477"/>
      <c r="BJ464" s="1477"/>
      <c r="BK464" s="1477"/>
      <c r="BL464" s="1477"/>
      <c r="BM464" s="1477"/>
      <c r="BN464" s="1465"/>
      <c r="BO464" s="1468"/>
      <c r="BP464" s="1477"/>
      <c r="BQ464" s="1477"/>
      <c r="BR464" s="1477"/>
      <c r="BS464" s="1477"/>
      <c r="BT464" s="1477"/>
      <c r="BU464" s="1477"/>
      <c r="BV464" s="1477"/>
      <c r="BW464" s="1477"/>
      <c r="BX464" s="1477"/>
      <c r="BY464" s="1477"/>
      <c r="BZ464" s="1465"/>
      <c r="CA464" s="1469"/>
      <c r="CB464" s="1474"/>
      <c r="CC464" s="1474"/>
      <c r="CD464" s="1474"/>
      <c r="CE464" s="1474"/>
      <c r="CF464" s="1474"/>
      <c r="CG464" s="1474"/>
      <c r="CH464" s="1474"/>
      <c r="CI464" s="1474"/>
      <c r="CJ464" s="1474"/>
      <c r="CK464" s="1474"/>
      <c r="CL464" s="1476"/>
      <c r="CM464" s="1484"/>
    </row>
    <row r="465" spans="2:91">
      <c r="B465" s="1433" t="s">
        <v>1373</v>
      </c>
      <c r="C465" s="1483"/>
      <c r="D465" s="1471"/>
      <c r="E465" s="1472"/>
      <c r="F465" s="1473"/>
      <c r="G465" s="1468"/>
      <c r="H465" s="1474"/>
      <c r="I465" s="1475"/>
      <c r="J465" s="1475"/>
      <c r="K465" s="1475"/>
      <c r="L465" s="1475"/>
      <c r="M465" s="1475"/>
      <c r="N465" s="1475"/>
      <c r="O465" s="1475"/>
      <c r="P465" s="1475"/>
      <c r="Q465" s="1475"/>
      <c r="R465" s="1465"/>
      <c r="S465" s="1466"/>
      <c r="T465" s="1474"/>
      <c r="U465" s="1474"/>
      <c r="V465" s="1474"/>
      <c r="W465" s="1474"/>
      <c r="X465" s="1474"/>
      <c r="Y465" s="1474"/>
      <c r="Z465" s="1474"/>
      <c r="AA465" s="1474"/>
      <c r="AB465" s="1474"/>
      <c r="AC465" s="1474"/>
      <c r="AD465" s="1462"/>
      <c r="AE465" s="1468"/>
      <c r="AF465" s="1474"/>
      <c r="AG465" s="1474"/>
      <c r="AH465" s="1474"/>
      <c r="AI465" s="1474"/>
      <c r="AJ465" s="1474"/>
      <c r="AK465" s="1474"/>
      <c r="AL465" s="1474"/>
      <c r="AM465" s="1474"/>
      <c r="AN465" s="1474"/>
      <c r="AO465" s="1474"/>
      <c r="AP465" s="1465"/>
      <c r="AQ465" s="1466"/>
      <c r="AR465" s="1474"/>
      <c r="AS465" s="1474"/>
      <c r="AT465" s="1474"/>
      <c r="AU465" s="1474"/>
      <c r="AV465" s="1474"/>
      <c r="AW465" s="1474"/>
      <c r="AX465" s="1474"/>
      <c r="AY465" s="1474"/>
      <c r="AZ465" s="1474"/>
      <c r="BA465" s="1474"/>
      <c r="BB465" s="1462"/>
      <c r="BC465" s="1468"/>
      <c r="BD465" s="1477"/>
      <c r="BE465" s="1477"/>
      <c r="BF465" s="1477"/>
      <c r="BG465" s="1477"/>
      <c r="BH465" s="1477"/>
      <c r="BI465" s="1477"/>
      <c r="BJ465" s="1477"/>
      <c r="BK465" s="1477"/>
      <c r="BL465" s="1477"/>
      <c r="BM465" s="1477"/>
      <c r="BN465" s="1465"/>
      <c r="BO465" s="1468"/>
      <c r="BP465" s="1477"/>
      <c r="BQ465" s="1477"/>
      <c r="BR465" s="1477"/>
      <c r="BS465" s="1477"/>
      <c r="BT465" s="1477"/>
      <c r="BU465" s="1477"/>
      <c r="BV465" s="1477"/>
      <c r="BW465" s="1477"/>
      <c r="BX465" s="1477"/>
      <c r="BY465" s="1477"/>
      <c r="BZ465" s="1465"/>
      <c r="CA465" s="1469"/>
      <c r="CB465" s="1474"/>
      <c r="CC465" s="1474"/>
      <c r="CD465" s="1474"/>
      <c r="CE465" s="1474"/>
      <c r="CF465" s="1474"/>
      <c r="CG465" s="1474"/>
      <c r="CH465" s="1474"/>
      <c r="CI465" s="1474"/>
      <c r="CJ465" s="1474"/>
      <c r="CK465" s="1474"/>
      <c r="CL465" s="1476"/>
      <c r="CM465" s="1484"/>
    </row>
    <row r="466" spans="2:91">
      <c r="B466" s="1433" t="s">
        <v>1374</v>
      </c>
      <c r="C466" s="1483"/>
      <c r="D466" s="1471"/>
      <c r="E466" s="1472"/>
      <c r="F466" s="1473"/>
      <c r="G466" s="1468"/>
      <c r="H466" s="1474"/>
      <c r="I466" s="1475"/>
      <c r="J466" s="1475"/>
      <c r="K466" s="1475"/>
      <c r="L466" s="1475"/>
      <c r="M466" s="1475"/>
      <c r="N466" s="1475"/>
      <c r="O466" s="1475"/>
      <c r="P466" s="1475"/>
      <c r="Q466" s="1475"/>
      <c r="R466" s="1465"/>
      <c r="S466" s="1466"/>
      <c r="T466" s="1474"/>
      <c r="U466" s="1474"/>
      <c r="V466" s="1474"/>
      <c r="W466" s="1474"/>
      <c r="X466" s="1474"/>
      <c r="Y466" s="1474"/>
      <c r="Z466" s="1474"/>
      <c r="AA466" s="1474"/>
      <c r="AB466" s="1474"/>
      <c r="AC466" s="1474"/>
      <c r="AD466" s="1462"/>
      <c r="AE466" s="1468"/>
      <c r="AF466" s="1474"/>
      <c r="AG466" s="1474"/>
      <c r="AH466" s="1474"/>
      <c r="AI466" s="1474"/>
      <c r="AJ466" s="1474"/>
      <c r="AK466" s="1474"/>
      <c r="AL466" s="1474"/>
      <c r="AM466" s="1474"/>
      <c r="AN466" s="1474"/>
      <c r="AO466" s="1474"/>
      <c r="AP466" s="1465"/>
      <c r="AQ466" s="1466"/>
      <c r="AR466" s="1474"/>
      <c r="AS466" s="1474"/>
      <c r="AT466" s="1474"/>
      <c r="AU466" s="1474"/>
      <c r="AV466" s="1474"/>
      <c r="AW466" s="1474"/>
      <c r="AX466" s="1474"/>
      <c r="AY466" s="1474"/>
      <c r="AZ466" s="1474"/>
      <c r="BA466" s="1474"/>
      <c r="BB466" s="1462"/>
      <c r="BC466" s="1468"/>
      <c r="BD466" s="1477"/>
      <c r="BE466" s="1477"/>
      <c r="BF466" s="1477"/>
      <c r="BG466" s="1477"/>
      <c r="BH466" s="1477"/>
      <c r="BI466" s="1477"/>
      <c r="BJ466" s="1477"/>
      <c r="BK466" s="1477"/>
      <c r="BL466" s="1477"/>
      <c r="BM466" s="1477"/>
      <c r="BN466" s="1465"/>
      <c r="BO466" s="1468"/>
      <c r="BP466" s="1477"/>
      <c r="BQ466" s="1477"/>
      <c r="BR466" s="1477"/>
      <c r="BS466" s="1477"/>
      <c r="BT466" s="1477"/>
      <c r="BU466" s="1477"/>
      <c r="BV466" s="1477"/>
      <c r="BW466" s="1477"/>
      <c r="BX466" s="1477"/>
      <c r="BY466" s="1477"/>
      <c r="BZ466" s="1465"/>
      <c r="CA466" s="1469"/>
      <c r="CB466" s="1474"/>
      <c r="CC466" s="1474"/>
      <c r="CD466" s="1474"/>
      <c r="CE466" s="1474"/>
      <c r="CF466" s="1474"/>
      <c r="CG466" s="1474"/>
      <c r="CH466" s="1474"/>
      <c r="CI466" s="1474"/>
      <c r="CJ466" s="1474"/>
      <c r="CK466" s="1474"/>
      <c r="CL466" s="1470"/>
      <c r="CM466" s="1484"/>
    </row>
    <row r="467" spans="2:91">
      <c r="B467" s="1432" t="s">
        <v>1375</v>
      </c>
      <c r="C467" s="1481"/>
      <c r="D467" s="1460"/>
      <c r="E467" s="1461"/>
      <c r="F467" s="1462"/>
      <c r="G467" s="1463"/>
      <c r="H467" s="1477"/>
      <c r="I467" s="1477"/>
      <c r="J467" s="1477"/>
      <c r="K467" s="1477"/>
      <c r="L467" s="1477"/>
      <c r="M467" s="1477"/>
      <c r="N467" s="1477"/>
      <c r="O467" s="1477"/>
      <c r="P467" s="1477"/>
      <c r="Q467" s="1477"/>
      <c r="R467" s="1465"/>
      <c r="S467" s="1466"/>
      <c r="T467" s="1467"/>
      <c r="U467" s="1467"/>
      <c r="V467" s="1467"/>
      <c r="W467" s="1467"/>
      <c r="X467" s="1467"/>
      <c r="Y467" s="1467"/>
      <c r="Z467" s="1467"/>
      <c r="AA467" s="1467"/>
      <c r="AB467" s="1467"/>
      <c r="AC467" s="1467"/>
      <c r="AD467" s="1462"/>
      <c r="AE467" s="1468"/>
      <c r="AF467" s="1467"/>
      <c r="AG467" s="1467"/>
      <c r="AH467" s="1467"/>
      <c r="AI467" s="1467"/>
      <c r="AJ467" s="1467"/>
      <c r="AK467" s="1467"/>
      <c r="AL467" s="1467"/>
      <c r="AM467" s="1467"/>
      <c r="AN467" s="1467"/>
      <c r="AO467" s="1467"/>
      <c r="AP467" s="1465"/>
      <c r="AQ467" s="1466"/>
      <c r="AR467" s="1467"/>
      <c r="AS467" s="1467"/>
      <c r="AT467" s="1467"/>
      <c r="AU467" s="1467"/>
      <c r="AV467" s="1467"/>
      <c r="AW467" s="1467"/>
      <c r="AX467" s="1467"/>
      <c r="AY467" s="1467"/>
      <c r="AZ467" s="1467"/>
      <c r="BA467" s="1467"/>
      <c r="BB467" s="1462"/>
      <c r="BC467" s="1468"/>
      <c r="BD467" s="1477"/>
      <c r="BE467" s="1477"/>
      <c r="BF467" s="1477"/>
      <c r="BG467" s="1477"/>
      <c r="BH467" s="1477"/>
      <c r="BI467" s="1477"/>
      <c r="BJ467" s="1477"/>
      <c r="BK467" s="1477"/>
      <c r="BL467" s="1477"/>
      <c r="BM467" s="1477"/>
      <c r="BN467" s="1465"/>
      <c r="BO467" s="1468"/>
      <c r="BP467" s="1477"/>
      <c r="BQ467" s="1477"/>
      <c r="BR467" s="1477"/>
      <c r="BS467" s="1477"/>
      <c r="BT467" s="1477"/>
      <c r="BU467" s="1477"/>
      <c r="BV467" s="1477"/>
      <c r="BW467" s="1477"/>
      <c r="BX467" s="1477"/>
      <c r="BY467" s="1477"/>
      <c r="BZ467" s="1465"/>
      <c r="CA467" s="1469"/>
      <c r="CB467" s="1467"/>
      <c r="CC467" s="1467"/>
      <c r="CD467" s="1467"/>
      <c r="CE467" s="1467"/>
      <c r="CF467" s="1467"/>
      <c r="CG467" s="1467"/>
      <c r="CH467" s="1467"/>
      <c r="CI467" s="1467"/>
      <c r="CJ467" s="1467"/>
      <c r="CK467" s="1467"/>
      <c r="CL467" s="1470"/>
      <c r="CM467" s="1482"/>
    </row>
    <row r="468" spans="2:91">
      <c r="B468" s="1433" t="s">
        <v>1376</v>
      </c>
      <c r="C468" s="1483"/>
      <c r="D468" s="1471"/>
      <c r="E468" s="1472"/>
      <c r="F468" s="1473"/>
      <c r="G468" s="1468"/>
      <c r="H468" s="1474"/>
      <c r="I468" s="1475"/>
      <c r="J468" s="1475"/>
      <c r="K468" s="1475"/>
      <c r="L468" s="1475"/>
      <c r="M468" s="1475"/>
      <c r="N468" s="1475"/>
      <c r="O468" s="1475"/>
      <c r="P468" s="1475"/>
      <c r="Q468" s="1475"/>
      <c r="R468" s="1465"/>
      <c r="S468" s="1466"/>
      <c r="T468" s="1474"/>
      <c r="U468" s="1474"/>
      <c r="V468" s="1474"/>
      <c r="W468" s="1474"/>
      <c r="X468" s="1474"/>
      <c r="Y468" s="1474"/>
      <c r="Z468" s="1474"/>
      <c r="AA468" s="1474"/>
      <c r="AB468" s="1474"/>
      <c r="AC468" s="1474"/>
      <c r="AD468" s="1462"/>
      <c r="AE468" s="1468"/>
      <c r="AF468" s="1474"/>
      <c r="AG468" s="1474"/>
      <c r="AH468" s="1474"/>
      <c r="AI468" s="1474"/>
      <c r="AJ468" s="1474"/>
      <c r="AK468" s="1474"/>
      <c r="AL468" s="1474"/>
      <c r="AM468" s="1474"/>
      <c r="AN468" s="1474"/>
      <c r="AO468" s="1474"/>
      <c r="AP468" s="1465"/>
      <c r="AQ468" s="1466"/>
      <c r="AR468" s="1474"/>
      <c r="AS468" s="1474"/>
      <c r="AT468" s="1474"/>
      <c r="AU468" s="1474"/>
      <c r="AV468" s="1474"/>
      <c r="AW468" s="1474"/>
      <c r="AX468" s="1474"/>
      <c r="AY468" s="1474"/>
      <c r="AZ468" s="1474"/>
      <c r="BA468" s="1474"/>
      <c r="BB468" s="1462"/>
      <c r="BC468" s="1468"/>
      <c r="BD468" s="1477"/>
      <c r="BE468" s="1477"/>
      <c r="BF468" s="1477"/>
      <c r="BG468" s="1477"/>
      <c r="BH468" s="1477"/>
      <c r="BI468" s="1477"/>
      <c r="BJ468" s="1477"/>
      <c r="BK468" s="1477"/>
      <c r="BL468" s="1477"/>
      <c r="BM468" s="1477"/>
      <c r="BN468" s="1465"/>
      <c r="BO468" s="1468"/>
      <c r="BP468" s="1477"/>
      <c r="BQ468" s="1477"/>
      <c r="BR468" s="1477"/>
      <c r="BS468" s="1477"/>
      <c r="BT468" s="1477"/>
      <c r="BU468" s="1477"/>
      <c r="BV468" s="1477"/>
      <c r="BW468" s="1477"/>
      <c r="BX468" s="1477"/>
      <c r="BY468" s="1477"/>
      <c r="BZ468" s="1465"/>
      <c r="CA468" s="1469"/>
      <c r="CB468" s="1474"/>
      <c r="CC468" s="1474"/>
      <c r="CD468" s="1474"/>
      <c r="CE468" s="1474"/>
      <c r="CF468" s="1474"/>
      <c r="CG468" s="1474"/>
      <c r="CH468" s="1474"/>
      <c r="CI468" s="1474"/>
      <c r="CJ468" s="1474"/>
      <c r="CK468" s="1474"/>
      <c r="CL468" s="1476"/>
      <c r="CM468" s="1484"/>
    </row>
    <row r="469" spans="2:91">
      <c r="B469" s="1433" t="s">
        <v>1377</v>
      </c>
      <c r="C469" s="1483"/>
      <c r="D469" s="1471"/>
      <c r="E469" s="1472"/>
      <c r="F469" s="1473"/>
      <c r="G469" s="1468"/>
      <c r="H469" s="1474"/>
      <c r="I469" s="1475"/>
      <c r="J469" s="1475"/>
      <c r="K469" s="1475"/>
      <c r="L469" s="1475"/>
      <c r="M469" s="1475"/>
      <c r="N469" s="1475"/>
      <c r="O469" s="1475"/>
      <c r="P469" s="1475"/>
      <c r="Q469" s="1475"/>
      <c r="R469" s="1465"/>
      <c r="S469" s="1466"/>
      <c r="T469" s="1474"/>
      <c r="U469" s="1474"/>
      <c r="V469" s="1474"/>
      <c r="W469" s="1474"/>
      <c r="X469" s="1474"/>
      <c r="Y469" s="1474"/>
      <c r="Z469" s="1474"/>
      <c r="AA469" s="1474"/>
      <c r="AB469" s="1474"/>
      <c r="AC469" s="1474"/>
      <c r="AD469" s="1462"/>
      <c r="AE469" s="1468"/>
      <c r="AF469" s="1474"/>
      <c r="AG469" s="1474"/>
      <c r="AH469" s="1474"/>
      <c r="AI469" s="1474"/>
      <c r="AJ469" s="1474"/>
      <c r="AK469" s="1474"/>
      <c r="AL469" s="1474"/>
      <c r="AM469" s="1474"/>
      <c r="AN469" s="1474"/>
      <c r="AO469" s="1474"/>
      <c r="AP469" s="1465"/>
      <c r="AQ469" s="1466"/>
      <c r="AR469" s="1474"/>
      <c r="AS469" s="1474"/>
      <c r="AT469" s="1474"/>
      <c r="AU469" s="1474"/>
      <c r="AV469" s="1474"/>
      <c r="AW469" s="1474"/>
      <c r="AX469" s="1474"/>
      <c r="AY469" s="1474"/>
      <c r="AZ469" s="1474"/>
      <c r="BA469" s="1474"/>
      <c r="BB469" s="1462"/>
      <c r="BC469" s="1468"/>
      <c r="BD469" s="1477"/>
      <c r="BE469" s="1477"/>
      <c r="BF469" s="1477"/>
      <c r="BG469" s="1477"/>
      <c r="BH469" s="1477"/>
      <c r="BI469" s="1477"/>
      <c r="BJ469" s="1477"/>
      <c r="BK469" s="1477"/>
      <c r="BL469" s="1477"/>
      <c r="BM469" s="1477"/>
      <c r="BN469" s="1465"/>
      <c r="BO469" s="1468"/>
      <c r="BP469" s="1477"/>
      <c r="BQ469" s="1477"/>
      <c r="BR469" s="1477"/>
      <c r="BS469" s="1477"/>
      <c r="BT469" s="1477"/>
      <c r="BU469" s="1477"/>
      <c r="BV469" s="1477"/>
      <c r="BW469" s="1477"/>
      <c r="BX469" s="1477"/>
      <c r="BY469" s="1477"/>
      <c r="BZ469" s="1465"/>
      <c r="CA469" s="1469"/>
      <c r="CB469" s="1474"/>
      <c r="CC469" s="1474"/>
      <c r="CD469" s="1474"/>
      <c r="CE469" s="1474"/>
      <c r="CF469" s="1474"/>
      <c r="CG469" s="1474"/>
      <c r="CH469" s="1474"/>
      <c r="CI469" s="1474"/>
      <c r="CJ469" s="1474"/>
      <c r="CK469" s="1474"/>
      <c r="CL469" s="1476"/>
      <c r="CM469" s="1484"/>
    </row>
    <row r="470" spans="2:91">
      <c r="B470" s="1433" t="s">
        <v>1378</v>
      </c>
      <c r="C470" s="1483"/>
      <c r="D470" s="1471"/>
      <c r="E470" s="1472"/>
      <c r="F470" s="1473"/>
      <c r="G470" s="1468"/>
      <c r="H470" s="1474"/>
      <c r="I470" s="1475"/>
      <c r="J470" s="1475"/>
      <c r="K470" s="1475"/>
      <c r="L470" s="1475"/>
      <c r="M470" s="1475"/>
      <c r="N470" s="1475"/>
      <c r="O470" s="1475"/>
      <c r="P470" s="1475"/>
      <c r="Q470" s="1475"/>
      <c r="R470" s="1465"/>
      <c r="S470" s="1466"/>
      <c r="T470" s="1474"/>
      <c r="U470" s="1474"/>
      <c r="V470" s="1474"/>
      <c r="W470" s="1474"/>
      <c r="X470" s="1474"/>
      <c r="Y470" s="1474"/>
      <c r="Z470" s="1474"/>
      <c r="AA470" s="1474"/>
      <c r="AB470" s="1474"/>
      <c r="AC470" s="1474"/>
      <c r="AD470" s="1462"/>
      <c r="AE470" s="1468"/>
      <c r="AF470" s="1474"/>
      <c r="AG470" s="1474"/>
      <c r="AH470" s="1474"/>
      <c r="AI470" s="1474"/>
      <c r="AJ470" s="1474"/>
      <c r="AK470" s="1474"/>
      <c r="AL470" s="1474"/>
      <c r="AM470" s="1474"/>
      <c r="AN470" s="1474"/>
      <c r="AO470" s="1474"/>
      <c r="AP470" s="1465"/>
      <c r="AQ470" s="1466"/>
      <c r="AR470" s="1474"/>
      <c r="AS470" s="1474"/>
      <c r="AT470" s="1474"/>
      <c r="AU470" s="1474"/>
      <c r="AV470" s="1474"/>
      <c r="AW470" s="1474"/>
      <c r="AX470" s="1474"/>
      <c r="AY470" s="1474"/>
      <c r="AZ470" s="1474"/>
      <c r="BA470" s="1474"/>
      <c r="BB470" s="1462"/>
      <c r="BC470" s="1468"/>
      <c r="BD470" s="1477"/>
      <c r="BE470" s="1477"/>
      <c r="BF470" s="1477"/>
      <c r="BG470" s="1477"/>
      <c r="BH470" s="1477"/>
      <c r="BI470" s="1477"/>
      <c r="BJ470" s="1477"/>
      <c r="BK470" s="1477"/>
      <c r="BL470" s="1477"/>
      <c r="BM470" s="1477"/>
      <c r="BN470" s="1465"/>
      <c r="BO470" s="1468"/>
      <c r="BP470" s="1477"/>
      <c r="BQ470" s="1477"/>
      <c r="BR470" s="1477"/>
      <c r="BS470" s="1477"/>
      <c r="BT470" s="1477"/>
      <c r="BU470" s="1477"/>
      <c r="BV470" s="1477"/>
      <c r="BW470" s="1477"/>
      <c r="BX470" s="1477"/>
      <c r="BY470" s="1477"/>
      <c r="BZ470" s="1465"/>
      <c r="CA470" s="1469"/>
      <c r="CB470" s="1474"/>
      <c r="CC470" s="1474"/>
      <c r="CD470" s="1474"/>
      <c r="CE470" s="1474"/>
      <c r="CF470" s="1474"/>
      <c r="CG470" s="1474"/>
      <c r="CH470" s="1474"/>
      <c r="CI470" s="1474"/>
      <c r="CJ470" s="1474"/>
      <c r="CK470" s="1474"/>
      <c r="CL470" s="1470"/>
      <c r="CM470" s="1484"/>
    </row>
    <row r="471" spans="2:91">
      <c r="B471" s="1432" t="s">
        <v>1379</v>
      </c>
      <c r="C471" s="1481"/>
      <c r="D471" s="1460"/>
      <c r="E471" s="1461"/>
      <c r="F471" s="1462"/>
      <c r="G471" s="1463"/>
      <c r="H471" s="1477"/>
      <c r="I471" s="1477"/>
      <c r="J471" s="1477"/>
      <c r="K471" s="1477"/>
      <c r="L471" s="1477"/>
      <c r="M471" s="1477"/>
      <c r="N471" s="1477"/>
      <c r="O471" s="1477"/>
      <c r="P471" s="1477"/>
      <c r="Q471" s="1477"/>
      <c r="R471" s="1465"/>
      <c r="S471" s="1466"/>
      <c r="T471" s="1467"/>
      <c r="U471" s="1467"/>
      <c r="V471" s="1467"/>
      <c r="W471" s="1467"/>
      <c r="X471" s="1467"/>
      <c r="Y471" s="1467"/>
      <c r="Z471" s="1467"/>
      <c r="AA471" s="1467"/>
      <c r="AB471" s="1467"/>
      <c r="AC471" s="1467"/>
      <c r="AD471" s="1462"/>
      <c r="AE471" s="1468"/>
      <c r="AF471" s="1467"/>
      <c r="AG471" s="1467"/>
      <c r="AH471" s="1467"/>
      <c r="AI471" s="1467"/>
      <c r="AJ471" s="1467"/>
      <c r="AK471" s="1467"/>
      <c r="AL471" s="1467"/>
      <c r="AM471" s="1467"/>
      <c r="AN471" s="1467"/>
      <c r="AO471" s="1467"/>
      <c r="AP471" s="1465"/>
      <c r="AQ471" s="1466"/>
      <c r="AR471" s="1467"/>
      <c r="AS471" s="1467"/>
      <c r="AT471" s="1467"/>
      <c r="AU471" s="1467"/>
      <c r="AV471" s="1467"/>
      <c r="AW471" s="1467"/>
      <c r="AX471" s="1467"/>
      <c r="AY471" s="1467"/>
      <c r="AZ471" s="1467"/>
      <c r="BA471" s="1467"/>
      <c r="BB471" s="1462"/>
      <c r="BC471" s="1468"/>
      <c r="BD471" s="1477"/>
      <c r="BE471" s="1477"/>
      <c r="BF471" s="1477"/>
      <c r="BG471" s="1477"/>
      <c r="BH471" s="1477"/>
      <c r="BI471" s="1477"/>
      <c r="BJ471" s="1477"/>
      <c r="BK471" s="1477"/>
      <c r="BL471" s="1477"/>
      <c r="BM471" s="1477"/>
      <c r="BN471" s="1465"/>
      <c r="BO471" s="1468"/>
      <c r="BP471" s="1477"/>
      <c r="BQ471" s="1477"/>
      <c r="BR471" s="1477"/>
      <c r="BS471" s="1477"/>
      <c r="BT471" s="1477"/>
      <c r="BU471" s="1477"/>
      <c r="BV471" s="1477"/>
      <c r="BW471" s="1477"/>
      <c r="BX471" s="1477"/>
      <c r="BY471" s="1477"/>
      <c r="BZ471" s="1465"/>
      <c r="CA471" s="1469"/>
      <c r="CB471" s="1467"/>
      <c r="CC471" s="1467"/>
      <c r="CD471" s="1467"/>
      <c r="CE471" s="1467"/>
      <c r="CF471" s="1467"/>
      <c r="CG471" s="1467"/>
      <c r="CH471" s="1467"/>
      <c r="CI471" s="1467"/>
      <c r="CJ471" s="1467"/>
      <c r="CK471" s="1467"/>
      <c r="CL471" s="1470"/>
      <c r="CM471" s="1482"/>
    </row>
    <row r="472" spans="2:91">
      <c r="B472" s="1433" t="s">
        <v>1380</v>
      </c>
      <c r="C472" s="1483"/>
      <c r="D472" s="1471"/>
      <c r="E472" s="1472"/>
      <c r="F472" s="1473"/>
      <c r="G472" s="1468"/>
      <c r="H472" s="1474"/>
      <c r="I472" s="1475"/>
      <c r="J472" s="1475"/>
      <c r="K472" s="1475"/>
      <c r="L472" s="1475"/>
      <c r="M472" s="1475"/>
      <c r="N472" s="1475"/>
      <c r="O472" s="1475"/>
      <c r="P472" s="1475"/>
      <c r="Q472" s="1475"/>
      <c r="R472" s="1465"/>
      <c r="S472" s="1466"/>
      <c r="T472" s="1474"/>
      <c r="U472" s="1474"/>
      <c r="V472" s="1474"/>
      <c r="W472" s="1474"/>
      <c r="X472" s="1474"/>
      <c r="Y472" s="1474"/>
      <c r="Z472" s="1474"/>
      <c r="AA472" s="1474"/>
      <c r="AB472" s="1474"/>
      <c r="AC472" s="1474"/>
      <c r="AD472" s="1462"/>
      <c r="AE472" s="1468"/>
      <c r="AF472" s="1474"/>
      <c r="AG472" s="1474"/>
      <c r="AH472" s="1474"/>
      <c r="AI472" s="1474"/>
      <c r="AJ472" s="1474"/>
      <c r="AK472" s="1474"/>
      <c r="AL472" s="1474"/>
      <c r="AM472" s="1474"/>
      <c r="AN472" s="1474"/>
      <c r="AO472" s="1474"/>
      <c r="AP472" s="1465"/>
      <c r="AQ472" s="1466"/>
      <c r="AR472" s="1474"/>
      <c r="AS472" s="1474"/>
      <c r="AT472" s="1474"/>
      <c r="AU472" s="1474"/>
      <c r="AV472" s="1474"/>
      <c r="AW472" s="1474"/>
      <c r="AX472" s="1474"/>
      <c r="AY472" s="1474"/>
      <c r="AZ472" s="1474"/>
      <c r="BA472" s="1474"/>
      <c r="BB472" s="1462"/>
      <c r="BC472" s="1468"/>
      <c r="BD472" s="1477"/>
      <c r="BE472" s="1477"/>
      <c r="BF472" s="1477"/>
      <c r="BG472" s="1477"/>
      <c r="BH472" s="1477"/>
      <c r="BI472" s="1477"/>
      <c r="BJ472" s="1477"/>
      <c r="BK472" s="1477"/>
      <c r="BL472" s="1477"/>
      <c r="BM472" s="1477"/>
      <c r="BN472" s="1465"/>
      <c r="BO472" s="1468"/>
      <c r="BP472" s="1477"/>
      <c r="BQ472" s="1477"/>
      <c r="BR472" s="1477"/>
      <c r="BS472" s="1477"/>
      <c r="BT472" s="1477"/>
      <c r="BU472" s="1477"/>
      <c r="BV472" s="1477"/>
      <c r="BW472" s="1477"/>
      <c r="BX472" s="1477"/>
      <c r="BY472" s="1477"/>
      <c r="BZ472" s="1465"/>
      <c r="CA472" s="1469"/>
      <c r="CB472" s="1474"/>
      <c r="CC472" s="1474"/>
      <c r="CD472" s="1474"/>
      <c r="CE472" s="1474"/>
      <c r="CF472" s="1474"/>
      <c r="CG472" s="1474"/>
      <c r="CH472" s="1474"/>
      <c r="CI472" s="1474"/>
      <c r="CJ472" s="1474"/>
      <c r="CK472" s="1474"/>
      <c r="CL472" s="1476"/>
      <c r="CM472" s="1484"/>
    </row>
    <row r="473" spans="2:91">
      <c r="B473" s="1433" t="s">
        <v>1381</v>
      </c>
      <c r="C473" s="1483"/>
      <c r="D473" s="1471"/>
      <c r="E473" s="1472"/>
      <c r="F473" s="1473"/>
      <c r="G473" s="1468"/>
      <c r="H473" s="1474"/>
      <c r="I473" s="1475"/>
      <c r="J473" s="1475"/>
      <c r="K473" s="1475"/>
      <c r="L473" s="1475"/>
      <c r="M473" s="1475"/>
      <c r="N473" s="1475"/>
      <c r="O473" s="1475"/>
      <c r="P473" s="1475"/>
      <c r="Q473" s="1475"/>
      <c r="R473" s="1465"/>
      <c r="S473" s="1466"/>
      <c r="T473" s="1474"/>
      <c r="U473" s="1474"/>
      <c r="V473" s="1474"/>
      <c r="W473" s="1474"/>
      <c r="X473" s="1474"/>
      <c r="Y473" s="1474"/>
      <c r="Z473" s="1474"/>
      <c r="AA473" s="1474"/>
      <c r="AB473" s="1474"/>
      <c r="AC473" s="1474"/>
      <c r="AD473" s="1462"/>
      <c r="AE473" s="1468"/>
      <c r="AF473" s="1474"/>
      <c r="AG473" s="1474"/>
      <c r="AH473" s="1474"/>
      <c r="AI473" s="1474"/>
      <c r="AJ473" s="1474"/>
      <c r="AK473" s="1474"/>
      <c r="AL473" s="1474"/>
      <c r="AM473" s="1474"/>
      <c r="AN473" s="1474"/>
      <c r="AO473" s="1474"/>
      <c r="AP473" s="1465"/>
      <c r="AQ473" s="1466"/>
      <c r="AR473" s="1474"/>
      <c r="AS473" s="1474"/>
      <c r="AT473" s="1474"/>
      <c r="AU473" s="1474"/>
      <c r="AV473" s="1474"/>
      <c r="AW473" s="1474"/>
      <c r="AX473" s="1474"/>
      <c r="AY473" s="1474"/>
      <c r="AZ473" s="1474"/>
      <c r="BA473" s="1474"/>
      <c r="BB473" s="1462"/>
      <c r="BC473" s="1468"/>
      <c r="BD473" s="1477"/>
      <c r="BE473" s="1477"/>
      <c r="BF473" s="1477"/>
      <c r="BG473" s="1477"/>
      <c r="BH473" s="1477"/>
      <c r="BI473" s="1477"/>
      <c r="BJ473" s="1477"/>
      <c r="BK473" s="1477"/>
      <c r="BL473" s="1477"/>
      <c r="BM473" s="1477"/>
      <c r="BN473" s="1465"/>
      <c r="BO473" s="1468"/>
      <c r="BP473" s="1477"/>
      <c r="BQ473" s="1477"/>
      <c r="BR473" s="1477"/>
      <c r="BS473" s="1477"/>
      <c r="BT473" s="1477"/>
      <c r="BU473" s="1477"/>
      <c r="BV473" s="1477"/>
      <c r="BW473" s="1477"/>
      <c r="BX473" s="1477"/>
      <c r="BY473" s="1477"/>
      <c r="BZ473" s="1465"/>
      <c r="CA473" s="1469"/>
      <c r="CB473" s="1474"/>
      <c r="CC473" s="1474"/>
      <c r="CD473" s="1474"/>
      <c r="CE473" s="1474"/>
      <c r="CF473" s="1474"/>
      <c r="CG473" s="1474"/>
      <c r="CH473" s="1474"/>
      <c r="CI473" s="1474"/>
      <c r="CJ473" s="1474"/>
      <c r="CK473" s="1474"/>
      <c r="CL473" s="1476"/>
      <c r="CM473" s="1484"/>
    </row>
    <row r="474" spans="2:91">
      <c r="B474" s="1433" t="s">
        <v>1382</v>
      </c>
      <c r="C474" s="1483"/>
      <c r="D474" s="1471"/>
      <c r="E474" s="1472"/>
      <c r="F474" s="1473"/>
      <c r="G474" s="1468"/>
      <c r="H474" s="1474"/>
      <c r="I474" s="1475"/>
      <c r="J474" s="1475"/>
      <c r="K474" s="1475"/>
      <c r="L474" s="1475"/>
      <c r="M474" s="1475"/>
      <c r="N474" s="1475"/>
      <c r="O474" s="1475"/>
      <c r="P474" s="1475"/>
      <c r="Q474" s="1475"/>
      <c r="R474" s="1465"/>
      <c r="S474" s="1466"/>
      <c r="T474" s="1474"/>
      <c r="U474" s="1474"/>
      <c r="V474" s="1474"/>
      <c r="W474" s="1474"/>
      <c r="X474" s="1474"/>
      <c r="Y474" s="1474"/>
      <c r="Z474" s="1474"/>
      <c r="AA474" s="1474"/>
      <c r="AB474" s="1474"/>
      <c r="AC474" s="1474"/>
      <c r="AD474" s="1462"/>
      <c r="AE474" s="1468"/>
      <c r="AF474" s="1474"/>
      <c r="AG474" s="1474"/>
      <c r="AH474" s="1474"/>
      <c r="AI474" s="1474"/>
      <c r="AJ474" s="1474"/>
      <c r="AK474" s="1474"/>
      <c r="AL474" s="1474"/>
      <c r="AM474" s="1474"/>
      <c r="AN474" s="1474"/>
      <c r="AO474" s="1474"/>
      <c r="AP474" s="1465"/>
      <c r="AQ474" s="1466"/>
      <c r="AR474" s="1474"/>
      <c r="AS474" s="1474"/>
      <c r="AT474" s="1474"/>
      <c r="AU474" s="1474"/>
      <c r="AV474" s="1474"/>
      <c r="AW474" s="1474"/>
      <c r="AX474" s="1474"/>
      <c r="AY474" s="1474"/>
      <c r="AZ474" s="1474"/>
      <c r="BA474" s="1474"/>
      <c r="BB474" s="1462"/>
      <c r="BC474" s="1468"/>
      <c r="BD474" s="1477"/>
      <c r="BE474" s="1477"/>
      <c r="BF474" s="1477"/>
      <c r="BG474" s="1477"/>
      <c r="BH474" s="1477"/>
      <c r="BI474" s="1477"/>
      <c r="BJ474" s="1477"/>
      <c r="BK474" s="1477"/>
      <c r="BL474" s="1477"/>
      <c r="BM474" s="1477"/>
      <c r="BN474" s="1465"/>
      <c r="BO474" s="1468"/>
      <c r="BP474" s="1477"/>
      <c r="BQ474" s="1477"/>
      <c r="BR474" s="1477"/>
      <c r="BS474" s="1477"/>
      <c r="BT474" s="1477"/>
      <c r="BU474" s="1477"/>
      <c r="BV474" s="1477"/>
      <c r="BW474" s="1477"/>
      <c r="BX474" s="1477"/>
      <c r="BY474" s="1477"/>
      <c r="BZ474" s="1465"/>
      <c r="CA474" s="1469"/>
      <c r="CB474" s="1474"/>
      <c r="CC474" s="1474"/>
      <c r="CD474" s="1474"/>
      <c r="CE474" s="1474"/>
      <c r="CF474" s="1474"/>
      <c r="CG474" s="1474"/>
      <c r="CH474" s="1474"/>
      <c r="CI474" s="1474"/>
      <c r="CJ474" s="1474"/>
      <c r="CK474" s="1474"/>
      <c r="CL474" s="1470"/>
      <c r="CM474" s="1484"/>
    </row>
    <row r="475" spans="2:91">
      <c r="B475" s="1432" t="s">
        <v>1383</v>
      </c>
      <c r="C475" s="1481"/>
      <c r="D475" s="1460"/>
      <c r="E475" s="1461"/>
      <c r="F475" s="1462"/>
      <c r="G475" s="1463"/>
      <c r="H475" s="1477"/>
      <c r="I475" s="1477"/>
      <c r="J475" s="1477"/>
      <c r="K475" s="1477"/>
      <c r="L475" s="1477"/>
      <c r="M475" s="1477"/>
      <c r="N475" s="1477"/>
      <c r="O475" s="1477"/>
      <c r="P475" s="1477"/>
      <c r="Q475" s="1477"/>
      <c r="R475" s="1465"/>
      <c r="S475" s="1466"/>
      <c r="T475" s="1467"/>
      <c r="U475" s="1467"/>
      <c r="V475" s="1467"/>
      <c r="W475" s="1467"/>
      <c r="X475" s="1467"/>
      <c r="Y475" s="1467"/>
      <c r="Z475" s="1467"/>
      <c r="AA475" s="1467"/>
      <c r="AB475" s="1467"/>
      <c r="AC475" s="1467"/>
      <c r="AD475" s="1462"/>
      <c r="AE475" s="1468"/>
      <c r="AF475" s="1467"/>
      <c r="AG475" s="1467"/>
      <c r="AH475" s="1467"/>
      <c r="AI475" s="1467"/>
      <c r="AJ475" s="1467"/>
      <c r="AK475" s="1467"/>
      <c r="AL475" s="1467"/>
      <c r="AM475" s="1467"/>
      <c r="AN475" s="1467"/>
      <c r="AO475" s="1467"/>
      <c r="AP475" s="1465"/>
      <c r="AQ475" s="1466"/>
      <c r="AR475" s="1467"/>
      <c r="AS475" s="1467"/>
      <c r="AT475" s="1467"/>
      <c r="AU475" s="1467"/>
      <c r="AV475" s="1467"/>
      <c r="AW475" s="1467"/>
      <c r="AX475" s="1467"/>
      <c r="AY475" s="1467"/>
      <c r="AZ475" s="1467"/>
      <c r="BA475" s="1467"/>
      <c r="BB475" s="1462"/>
      <c r="BC475" s="1468"/>
      <c r="BD475" s="1477"/>
      <c r="BE475" s="1477"/>
      <c r="BF475" s="1477"/>
      <c r="BG475" s="1477"/>
      <c r="BH475" s="1477"/>
      <c r="BI475" s="1477"/>
      <c r="BJ475" s="1477"/>
      <c r="BK475" s="1477"/>
      <c r="BL475" s="1477"/>
      <c r="BM475" s="1477"/>
      <c r="BN475" s="1465"/>
      <c r="BO475" s="1468"/>
      <c r="BP475" s="1477"/>
      <c r="BQ475" s="1477"/>
      <c r="BR475" s="1477"/>
      <c r="BS475" s="1477"/>
      <c r="BT475" s="1477"/>
      <c r="BU475" s="1477"/>
      <c r="BV475" s="1477"/>
      <c r="BW475" s="1477"/>
      <c r="BX475" s="1477"/>
      <c r="BY475" s="1477"/>
      <c r="BZ475" s="1465"/>
      <c r="CA475" s="1469"/>
      <c r="CB475" s="1467"/>
      <c r="CC475" s="1467"/>
      <c r="CD475" s="1467"/>
      <c r="CE475" s="1467"/>
      <c r="CF475" s="1467"/>
      <c r="CG475" s="1467"/>
      <c r="CH475" s="1467"/>
      <c r="CI475" s="1467"/>
      <c r="CJ475" s="1467"/>
      <c r="CK475" s="1467"/>
      <c r="CL475" s="1470"/>
      <c r="CM475" s="1482"/>
    </row>
    <row r="476" spans="2:91">
      <c r="B476" s="1433" t="s">
        <v>1384</v>
      </c>
      <c r="C476" s="1483"/>
      <c r="D476" s="1471"/>
      <c r="E476" s="1472"/>
      <c r="F476" s="1473"/>
      <c r="G476" s="1468"/>
      <c r="H476" s="1474"/>
      <c r="I476" s="1475"/>
      <c r="J476" s="1475"/>
      <c r="K476" s="1475"/>
      <c r="L476" s="1475"/>
      <c r="M476" s="1475"/>
      <c r="N476" s="1475"/>
      <c r="O476" s="1475"/>
      <c r="P476" s="1475"/>
      <c r="Q476" s="1475"/>
      <c r="R476" s="1465"/>
      <c r="S476" s="1466"/>
      <c r="T476" s="1474"/>
      <c r="U476" s="1474"/>
      <c r="V476" s="1474"/>
      <c r="W476" s="1474"/>
      <c r="X476" s="1474"/>
      <c r="Y476" s="1474"/>
      <c r="Z476" s="1474"/>
      <c r="AA476" s="1474"/>
      <c r="AB476" s="1474"/>
      <c r="AC476" s="1474"/>
      <c r="AD476" s="1462"/>
      <c r="AE476" s="1468"/>
      <c r="AF476" s="1474"/>
      <c r="AG476" s="1474"/>
      <c r="AH476" s="1474"/>
      <c r="AI476" s="1474"/>
      <c r="AJ476" s="1474"/>
      <c r="AK476" s="1474"/>
      <c r="AL476" s="1474"/>
      <c r="AM476" s="1474"/>
      <c r="AN476" s="1474"/>
      <c r="AO476" s="1474"/>
      <c r="AP476" s="1465"/>
      <c r="AQ476" s="1466"/>
      <c r="AR476" s="1474"/>
      <c r="AS476" s="1474"/>
      <c r="AT476" s="1474"/>
      <c r="AU476" s="1474"/>
      <c r="AV476" s="1474"/>
      <c r="AW476" s="1474"/>
      <c r="AX476" s="1474"/>
      <c r="AY476" s="1474"/>
      <c r="AZ476" s="1474"/>
      <c r="BA476" s="1474"/>
      <c r="BB476" s="1462"/>
      <c r="BC476" s="1468"/>
      <c r="BD476" s="1477"/>
      <c r="BE476" s="1477"/>
      <c r="BF476" s="1477"/>
      <c r="BG476" s="1477"/>
      <c r="BH476" s="1477"/>
      <c r="BI476" s="1477"/>
      <c r="BJ476" s="1477"/>
      <c r="BK476" s="1477"/>
      <c r="BL476" s="1477"/>
      <c r="BM476" s="1477"/>
      <c r="BN476" s="1465"/>
      <c r="BO476" s="1468"/>
      <c r="BP476" s="1477"/>
      <c r="BQ476" s="1477"/>
      <c r="BR476" s="1477"/>
      <c r="BS476" s="1477"/>
      <c r="BT476" s="1477"/>
      <c r="BU476" s="1477"/>
      <c r="BV476" s="1477"/>
      <c r="BW476" s="1477"/>
      <c r="BX476" s="1477"/>
      <c r="BY476" s="1477"/>
      <c r="BZ476" s="1465"/>
      <c r="CA476" s="1469"/>
      <c r="CB476" s="1474"/>
      <c r="CC476" s="1474"/>
      <c r="CD476" s="1474"/>
      <c r="CE476" s="1474"/>
      <c r="CF476" s="1474"/>
      <c r="CG476" s="1474"/>
      <c r="CH476" s="1474"/>
      <c r="CI476" s="1474"/>
      <c r="CJ476" s="1474"/>
      <c r="CK476" s="1474"/>
      <c r="CL476" s="1476"/>
      <c r="CM476" s="1484"/>
    </row>
    <row r="477" spans="2:91">
      <c r="B477" s="1433" t="s">
        <v>1385</v>
      </c>
      <c r="C477" s="1483"/>
      <c r="D477" s="1471"/>
      <c r="E477" s="1472"/>
      <c r="F477" s="1473"/>
      <c r="G477" s="1468"/>
      <c r="H477" s="1474"/>
      <c r="I477" s="1475"/>
      <c r="J477" s="1475"/>
      <c r="K477" s="1475"/>
      <c r="L477" s="1475"/>
      <c r="M477" s="1475"/>
      <c r="N477" s="1475"/>
      <c r="O477" s="1475"/>
      <c r="P477" s="1475"/>
      <c r="Q477" s="1475"/>
      <c r="R477" s="1465"/>
      <c r="S477" s="1466"/>
      <c r="T477" s="1474"/>
      <c r="U477" s="1474"/>
      <c r="V477" s="1474"/>
      <c r="W477" s="1474"/>
      <c r="X477" s="1474"/>
      <c r="Y477" s="1474"/>
      <c r="Z477" s="1474"/>
      <c r="AA477" s="1474"/>
      <c r="AB477" s="1474"/>
      <c r="AC477" s="1474"/>
      <c r="AD477" s="1462"/>
      <c r="AE477" s="1468"/>
      <c r="AF477" s="1474"/>
      <c r="AG477" s="1474"/>
      <c r="AH477" s="1474"/>
      <c r="AI477" s="1474"/>
      <c r="AJ477" s="1474"/>
      <c r="AK477" s="1474"/>
      <c r="AL477" s="1474"/>
      <c r="AM477" s="1474"/>
      <c r="AN477" s="1474"/>
      <c r="AO477" s="1474"/>
      <c r="AP477" s="1465"/>
      <c r="AQ477" s="1466"/>
      <c r="AR477" s="1474"/>
      <c r="AS477" s="1474"/>
      <c r="AT477" s="1474"/>
      <c r="AU477" s="1474"/>
      <c r="AV477" s="1474"/>
      <c r="AW477" s="1474"/>
      <c r="AX477" s="1474"/>
      <c r="AY477" s="1474"/>
      <c r="AZ477" s="1474"/>
      <c r="BA477" s="1474"/>
      <c r="BB477" s="1462"/>
      <c r="BC477" s="1468"/>
      <c r="BD477" s="1477"/>
      <c r="BE477" s="1477"/>
      <c r="BF477" s="1477"/>
      <c r="BG477" s="1477"/>
      <c r="BH477" s="1477"/>
      <c r="BI477" s="1477"/>
      <c r="BJ477" s="1477"/>
      <c r="BK477" s="1477"/>
      <c r="BL477" s="1477"/>
      <c r="BM477" s="1477"/>
      <c r="BN477" s="1465"/>
      <c r="BO477" s="1468"/>
      <c r="BP477" s="1477"/>
      <c r="BQ477" s="1477"/>
      <c r="BR477" s="1477"/>
      <c r="BS477" s="1477"/>
      <c r="BT477" s="1477"/>
      <c r="BU477" s="1477"/>
      <c r="BV477" s="1477"/>
      <c r="BW477" s="1477"/>
      <c r="BX477" s="1477"/>
      <c r="BY477" s="1477"/>
      <c r="BZ477" s="1465"/>
      <c r="CA477" s="1469"/>
      <c r="CB477" s="1474"/>
      <c r="CC477" s="1474"/>
      <c r="CD477" s="1474"/>
      <c r="CE477" s="1474"/>
      <c r="CF477" s="1474"/>
      <c r="CG477" s="1474"/>
      <c r="CH477" s="1474"/>
      <c r="CI477" s="1474"/>
      <c r="CJ477" s="1474"/>
      <c r="CK477" s="1474"/>
      <c r="CL477" s="1476"/>
      <c r="CM477" s="1484"/>
    </row>
    <row r="478" spans="2:91">
      <c r="B478" s="1433" t="s">
        <v>1386</v>
      </c>
      <c r="C478" s="1483"/>
      <c r="D478" s="1471"/>
      <c r="E478" s="1472"/>
      <c r="F478" s="1473"/>
      <c r="G478" s="1468"/>
      <c r="H478" s="1474"/>
      <c r="I478" s="1475"/>
      <c r="J478" s="1475"/>
      <c r="K478" s="1475"/>
      <c r="L478" s="1475"/>
      <c r="M478" s="1475"/>
      <c r="N478" s="1475"/>
      <c r="O478" s="1475"/>
      <c r="P478" s="1475"/>
      <c r="Q478" s="1475"/>
      <c r="R478" s="1465"/>
      <c r="S478" s="1466"/>
      <c r="T478" s="1474"/>
      <c r="U478" s="1474"/>
      <c r="V478" s="1474"/>
      <c r="W478" s="1474"/>
      <c r="X478" s="1474"/>
      <c r="Y478" s="1474"/>
      <c r="Z478" s="1474"/>
      <c r="AA478" s="1474"/>
      <c r="AB478" s="1474"/>
      <c r="AC478" s="1474"/>
      <c r="AD478" s="1462"/>
      <c r="AE478" s="1468"/>
      <c r="AF478" s="1474"/>
      <c r="AG478" s="1474"/>
      <c r="AH478" s="1474"/>
      <c r="AI478" s="1474"/>
      <c r="AJ478" s="1474"/>
      <c r="AK478" s="1474"/>
      <c r="AL478" s="1474"/>
      <c r="AM478" s="1474"/>
      <c r="AN478" s="1474"/>
      <c r="AO478" s="1474"/>
      <c r="AP478" s="1465"/>
      <c r="AQ478" s="1466"/>
      <c r="AR478" s="1474"/>
      <c r="AS478" s="1474"/>
      <c r="AT478" s="1474"/>
      <c r="AU478" s="1474"/>
      <c r="AV478" s="1474"/>
      <c r="AW478" s="1474"/>
      <c r="AX478" s="1474"/>
      <c r="AY478" s="1474"/>
      <c r="AZ478" s="1474"/>
      <c r="BA478" s="1474"/>
      <c r="BB478" s="1462"/>
      <c r="BC478" s="1468"/>
      <c r="BD478" s="1477"/>
      <c r="BE478" s="1477"/>
      <c r="BF478" s="1477"/>
      <c r="BG478" s="1477"/>
      <c r="BH478" s="1477"/>
      <c r="BI478" s="1477"/>
      <c r="BJ478" s="1477"/>
      <c r="BK478" s="1477"/>
      <c r="BL478" s="1477"/>
      <c r="BM478" s="1477"/>
      <c r="BN478" s="1465"/>
      <c r="BO478" s="1468"/>
      <c r="BP478" s="1477"/>
      <c r="BQ478" s="1477"/>
      <c r="BR478" s="1477"/>
      <c r="BS478" s="1477"/>
      <c r="BT478" s="1477"/>
      <c r="BU478" s="1477"/>
      <c r="BV478" s="1477"/>
      <c r="BW478" s="1477"/>
      <c r="BX478" s="1477"/>
      <c r="BY478" s="1477"/>
      <c r="BZ478" s="1465"/>
      <c r="CA478" s="1469"/>
      <c r="CB478" s="1474"/>
      <c r="CC478" s="1474"/>
      <c r="CD478" s="1474"/>
      <c r="CE478" s="1474"/>
      <c r="CF478" s="1474"/>
      <c r="CG478" s="1474"/>
      <c r="CH478" s="1474"/>
      <c r="CI478" s="1474"/>
      <c r="CJ478" s="1474"/>
      <c r="CK478" s="1474"/>
      <c r="CL478" s="1470"/>
      <c r="CM478" s="1484"/>
    </row>
    <row r="479" spans="2:91">
      <c r="B479" s="1432" t="s">
        <v>1387</v>
      </c>
      <c r="C479" s="1481"/>
      <c r="D479" s="1460"/>
      <c r="E479" s="1461"/>
      <c r="F479" s="1462"/>
      <c r="G479" s="1463"/>
      <c r="H479" s="1477"/>
      <c r="I479" s="1477"/>
      <c r="J479" s="1477"/>
      <c r="K479" s="1477"/>
      <c r="L479" s="1477"/>
      <c r="M479" s="1477"/>
      <c r="N479" s="1477"/>
      <c r="O479" s="1477"/>
      <c r="P479" s="1477"/>
      <c r="Q479" s="1477"/>
      <c r="R479" s="1465"/>
      <c r="S479" s="1466"/>
      <c r="T479" s="1467"/>
      <c r="U479" s="1467"/>
      <c r="V479" s="1467"/>
      <c r="W479" s="1467"/>
      <c r="X479" s="1467"/>
      <c r="Y479" s="1467"/>
      <c r="Z479" s="1467"/>
      <c r="AA479" s="1467"/>
      <c r="AB479" s="1467"/>
      <c r="AC479" s="1467"/>
      <c r="AD479" s="1462"/>
      <c r="AE479" s="1468"/>
      <c r="AF479" s="1467"/>
      <c r="AG479" s="1467"/>
      <c r="AH479" s="1467"/>
      <c r="AI479" s="1467"/>
      <c r="AJ479" s="1467"/>
      <c r="AK479" s="1467"/>
      <c r="AL479" s="1467"/>
      <c r="AM479" s="1467"/>
      <c r="AN479" s="1467"/>
      <c r="AO479" s="1467"/>
      <c r="AP479" s="1465"/>
      <c r="AQ479" s="1466"/>
      <c r="AR479" s="1467"/>
      <c r="AS479" s="1467"/>
      <c r="AT479" s="1467"/>
      <c r="AU479" s="1467"/>
      <c r="AV479" s="1467"/>
      <c r="AW479" s="1467"/>
      <c r="AX479" s="1467"/>
      <c r="AY479" s="1467"/>
      <c r="AZ479" s="1467"/>
      <c r="BA479" s="1467"/>
      <c r="BB479" s="1462"/>
      <c r="BC479" s="1468"/>
      <c r="BD479" s="1477"/>
      <c r="BE479" s="1477"/>
      <c r="BF479" s="1477"/>
      <c r="BG479" s="1477"/>
      <c r="BH479" s="1477"/>
      <c r="BI479" s="1477"/>
      <c r="BJ479" s="1477"/>
      <c r="BK479" s="1477"/>
      <c r="BL479" s="1477"/>
      <c r="BM479" s="1477"/>
      <c r="BN479" s="1465"/>
      <c r="BO479" s="1468"/>
      <c r="BP479" s="1477"/>
      <c r="BQ479" s="1477"/>
      <c r="BR479" s="1477"/>
      <c r="BS479" s="1477"/>
      <c r="BT479" s="1477"/>
      <c r="BU479" s="1477"/>
      <c r="BV479" s="1477"/>
      <c r="BW479" s="1477"/>
      <c r="BX479" s="1477"/>
      <c r="BY479" s="1477"/>
      <c r="BZ479" s="1465"/>
      <c r="CA479" s="1469"/>
      <c r="CB479" s="1467"/>
      <c r="CC479" s="1467"/>
      <c r="CD479" s="1467"/>
      <c r="CE479" s="1467"/>
      <c r="CF479" s="1467"/>
      <c r="CG479" s="1467"/>
      <c r="CH479" s="1467"/>
      <c r="CI479" s="1467"/>
      <c r="CJ479" s="1467"/>
      <c r="CK479" s="1467"/>
      <c r="CL479" s="1470"/>
      <c r="CM479" s="1482"/>
    </row>
    <row r="480" spans="2:91">
      <c r="B480" s="1433" t="s">
        <v>1388</v>
      </c>
      <c r="C480" s="1483"/>
      <c r="D480" s="1471"/>
      <c r="E480" s="1472"/>
      <c r="F480" s="1473"/>
      <c r="G480" s="1468"/>
      <c r="H480" s="1474"/>
      <c r="I480" s="1475"/>
      <c r="J480" s="1475"/>
      <c r="K480" s="1475"/>
      <c r="L480" s="1475"/>
      <c r="M480" s="1475"/>
      <c r="N480" s="1475"/>
      <c r="O480" s="1475"/>
      <c r="P480" s="1475"/>
      <c r="Q480" s="1475"/>
      <c r="R480" s="1465"/>
      <c r="S480" s="1466"/>
      <c r="T480" s="1474"/>
      <c r="U480" s="1474"/>
      <c r="V480" s="1474"/>
      <c r="W480" s="1474"/>
      <c r="X480" s="1474"/>
      <c r="Y480" s="1474"/>
      <c r="Z480" s="1474"/>
      <c r="AA480" s="1474"/>
      <c r="AB480" s="1474"/>
      <c r="AC480" s="1474"/>
      <c r="AD480" s="1462"/>
      <c r="AE480" s="1468"/>
      <c r="AF480" s="1474"/>
      <c r="AG480" s="1474"/>
      <c r="AH480" s="1474"/>
      <c r="AI480" s="1474"/>
      <c r="AJ480" s="1474"/>
      <c r="AK480" s="1474"/>
      <c r="AL480" s="1474"/>
      <c r="AM480" s="1474"/>
      <c r="AN480" s="1474"/>
      <c r="AO480" s="1474"/>
      <c r="AP480" s="1465"/>
      <c r="AQ480" s="1466"/>
      <c r="AR480" s="1474"/>
      <c r="AS480" s="1474"/>
      <c r="AT480" s="1474"/>
      <c r="AU480" s="1474"/>
      <c r="AV480" s="1474"/>
      <c r="AW480" s="1474"/>
      <c r="AX480" s="1474"/>
      <c r="AY480" s="1474"/>
      <c r="AZ480" s="1474"/>
      <c r="BA480" s="1474"/>
      <c r="BB480" s="1462"/>
      <c r="BC480" s="1468"/>
      <c r="BD480" s="1477"/>
      <c r="BE480" s="1477"/>
      <c r="BF480" s="1477"/>
      <c r="BG480" s="1477"/>
      <c r="BH480" s="1477"/>
      <c r="BI480" s="1477"/>
      <c r="BJ480" s="1477"/>
      <c r="BK480" s="1477"/>
      <c r="BL480" s="1477"/>
      <c r="BM480" s="1477"/>
      <c r="BN480" s="1465"/>
      <c r="BO480" s="1468"/>
      <c r="BP480" s="1477"/>
      <c r="BQ480" s="1477"/>
      <c r="BR480" s="1477"/>
      <c r="BS480" s="1477"/>
      <c r="BT480" s="1477"/>
      <c r="BU480" s="1477"/>
      <c r="BV480" s="1477"/>
      <c r="BW480" s="1477"/>
      <c r="BX480" s="1477"/>
      <c r="BY480" s="1477"/>
      <c r="BZ480" s="1465"/>
      <c r="CA480" s="1469"/>
      <c r="CB480" s="1474"/>
      <c r="CC480" s="1474"/>
      <c r="CD480" s="1474"/>
      <c r="CE480" s="1474"/>
      <c r="CF480" s="1474"/>
      <c r="CG480" s="1474"/>
      <c r="CH480" s="1474"/>
      <c r="CI480" s="1474"/>
      <c r="CJ480" s="1474"/>
      <c r="CK480" s="1474"/>
      <c r="CL480" s="1476"/>
      <c r="CM480" s="1484"/>
    </row>
    <row r="481" spans="2:91">
      <c r="B481" s="1433" t="s">
        <v>1389</v>
      </c>
      <c r="C481" s="1483"/>
      <c r="D481" s="1471"/>
      <c r="E481" s="1472"/>
      <c r="F481" s="1473"/>
      <c r="G481" s="1468"/>
      <c r="H481" s="1474"/>
      <c r="I481" s="1475"/>
      <c r="J481" s="1475"/>
      <c r="K481" s="1475"/>
      <c r="L481" s="1475"/>
      <c r="M481" s="1475"/>
      <c r="N481" s="1475"/>
      <c r="O481" s="1475"/>
      <c r="P481" s="1475"/>
      <c r="Q481" s="1475"/>
      <c r="R481" s="1465"/>
      <c r="S481" s="1466"/>
      <c r="T481" s="1474"/>
      <c r="U481" s="1474"/>
      <c r="V481" s="1474"/>
      <c r="W481" s="1474"/>
      <c r="X481" s="1474"/>
      <c r="Y481" s="1474"/>
      <c r="Z481" s="1474"/>
      <c r="AA481" s="1474"/>
      <c r="AB481" s="1474"/>
      <c r="AC481" s="1474"/>
      <c r="AD481" s="1462"/>
      <c r="AE481" s="1468"/>
      <c r="AF481" s="1474"/>
      <c r="AG481" s="1474"/>
      <c r="AH481" s="1474"/>
      <c r="AI481" s="1474"/>
      <c r="AJ481" s="1474"/>
      <c r="AK481" s="1474"/>
      <c r="AL481" s="1474"/>
      <c r="AM481" s="1474"/>
      <c r="AN481" s="1474"/>
      <c r="AO481" s="1474"/>
      <c r="AP481" s="1465"/>
      <c r="AQ481" s="1466"/>
      <c r="AR481" s="1474"/>
      <c r="AS481" s="1474"/>
      <c r="AT481" s="1474"/>
      <c r="AU481" s="1474"/>
      <c r="AV481" s="1474"/>
      <c r="AW481" s="1474"/>
      <c r="AX481" s="1474"/>
      <c r="AY481" s="1474"/>
      <c r="AZ481" s="1474"/>
      <c r="BA481" s="1474"/>
      <c r="BB481" s="1462"/>
      <c r="BC481" s="1468"/>
      <c r="BD481" s="1477"/>
      <c r="BE481" s="1477"/>
      <c r="BF481" s="1477"/>
      <c r="BG481" s="1477"/>
      <c r="BH481" s="1477"/>
      <c r="BI481" s="1477"/>
      <c r="BJ481" s="1477"/>
      <c r="BK481" s="1477"/>
      <c r="BL481" s="1477"/>
      <c r="BM481" s="1477"/>
      <c r="BN481" s="1465"/>
      <c r="BO481" s="1468"/>
      <c r="BP481" s="1477"/>
      <c r="BQ481" s="1477"/>
      <c r="BR481" s="1477"/>
      <c r="BS481" s="1477"/>
      <c r="BT481" s="1477"/>
      <c r="BU481" s="1477"/>
      <c r="BV481" s="1477"/>
      <c r="BW481" s="1477"/>
      <c r="BX481" s="1477"/>
      <c r="BY481" s="1477"/>
      <c r="BZ481" s="1465"/>
      <c r="CA481" s="1469"/>
      <c r="CB481" s="1474"/>
      <c r="CC481" s="1474"/>
      <c r="CD481" s="1474"/>
      <c r="CE481" s="1474"/>
      <c r="CF481" s="1474"/>
      <c r="CG481" s="1474"/>
      <c r="CH481" s="1474"/>
      <c r="CI481" s="1474"/>
      <c r="CJ481" s="1474"/>
      <c r="CK481" s="1474"/>
      <c r="CL481" s="1476"/>
      <c r="CM481" s="1484"/>
    </row>
    <row r="482" spans="2:91">
      <c r="B482" s="1433" t="s">
        <v>1390</v>
      </c>
      <c r="C482" s="1483"/>
      <c r="D482" s="1471"/>
      <c r="E482" s="1472"/>
      <c r="F482" s="1473"/>
      <c r="G482" s="1468"/>
      <c r="H482" s="1474"/>
      <c r="I482" s="1475"/>
      <c r="J482" s="1475"/>
      <c r="K482" s="1475"/>
      <c r="L482" s="1475"/>
      <c r="M482" s="1475"/>
      <c r="N482" s="1475"/>
      <c r="O482" s="1475"/>
      <c r="P482" s="1475"/>
      <c r="Q482" s="1475"/>
      <c r="R482" s="1465"/>
      <c r="S482" s="1466"/>
      <c r="T482" s="1474"/>
      <c r="U482" s="1474"/>
      <c r="V482" s="1474"/>
      <c r="W482" s="1474"/>
      <c r="X482" s="1474"/>
      <c r="Y482" s="1474"/>
      <c r="Z482" s="1474"/>
      <c r="AA482" s="1474"/>
      <c r="AB482" s="1474"/>
      <c r="AC482" s="1474"/>
      <c r="AD482" s="1462"/>
      <c r="AE482" s="1468"/>
      <c r="AF482" s="1474"/>
      <c r="AG482" s="1474"/>
      <c r="AH482" s="1474"/>
      <c r="AI482" s="1474"/>
      <c r="AJ482" s="1474"/>
      <c r="AK482" s="1474"/>
      <c r="AL482" s="1474"/>
      <c r="AM482" s="1474"/>
      <c r="AN482" s="1474"/>
      <c r="AO482" s="1474"/>
      <c r="AP482" s="1465"/>
      <c r="AQ482" s="1466"/>
      <c r="AR482" s="1474"/>
      <c r="AS482" s="1474"/>
      <c r="AT482" s="1474"/>
      <c r="AU482" s="1474"/>
      <c r="AV482" s="1474"/>
      <c r="AW482" s="1474"/>
      <c r="AX482" s="1474"/>
      <c r="AY482" s="1474"/>
      <c r="AZ482" s="1474"/>
      <c r="BA482" s="1474"/>
      <c r="BB482" s="1462"/>
      <c r="BC482" s="1468"/>
      <c r="BD482" s="1477"/>
      <c r="BE482" s="1477"/>
      <c r="BF482" s="1477"/>
      <c r="BG482" s="1477"/>
      <c r="BH482" s="1477"/>
      <c r="BI482" s="1477"/>
      <c r="BJ482" s="1477"/>
      <c r="BK482" s="1477"/>
      <c r="BL482" s="1477"/>
      <c r="BM482" s="1477"/>
      <c r="BN482" s="1465"/>
      <c r="BO482" s="1468"/>
      <c r="BP482" s="1477"/>
      <c r="BQ482" s="1477"/>
      <c r="BR482" s="1477"/>
      <c r="BS482" s="1477"/>
      <c r="BT482" s="1477"/>
      <c r="BU482" s="1477"/>
      <c r="BV482" s="1477"/>
      <c r="BW482" s="1477"/>
      <c r="BX482" s="1477"/>
      <c r="BY482" s="1477"/>
      <c r="BZ482" s="1465"/>
      <c r="CA482" s="1469"/>
      <c r="CB482" s="1474"/>
      <c r="CC482" s="1474"/>
      <c r="CD482" s="1474"/>
      <c r="CE482" s="1474"/>
      <c r="CF482" s="1474"/>
      <c r="CG482" s="1474"/>
      <c r="CH482" s="1474"/>
      <c r="CI482" s="1474"/>
      <c r="CJ482" s="1474"/>
      <c r="CK482" s="1474"/>
      <c r="CL482" s="1470"/>
      <c r="CM482" s="1484"/>
    </row>
    <row r="483" spans="2:91">
      <c r="B483" s="1432" t="s">
        <v>1391</v>
      </c>
      <c r="C483" s="1481"/>
      <c r="D483" s="1460"/>
      <c r="E483" s="1461"/>
      <c r="F483" s="1462"/>
      <c r="G483" s="1463"/>
      <c r="H483" s="1477"/>
      <c r="I483" s="1477"/>
      <c r="J483" s="1477"/>
      <c r="K483" s="1477"/>
      <c r="L483" s="1477"/>
      <c r="M483" s="1477"/>
      <c r="N483" s="1477"/>
      <c r="O483" s="1477"/>
      <c r="P483" s="1477"/>
      <c r="Q483" s="1477"/>
      <c r="R483" s="1465"/>
      <c r="S483" s="1466"/>
      <c r="T483" s="1467"/>
      <c r="U483" s="1467"/>
      <c r="V483" s="1467"/>
      <c r="W483" s="1467"/>
      <c r="X483" s="1467"/>
      <c r="Y483" s="1467"/>
      <c r="Z483" s="1467"/>
      <c r="AA483" s="1467"/>
      <c r="AB483" s="1467"/>
      <c r="AC483" s="1467"/>
      <c r="AD483" s="1462"/>
      <c r="AE483" s="1468"/>
      <c r="AF483" s="1467"/>
      <c r="AG483" s="1467"/>
      <c r="AH483" s="1467"/>
      <c r="AI483" s="1467"/>
      <c r="AJ483" s="1467"/>
      <c r="AK483" s="1467"/>
      <c r="AL483" s="1467"/>
      <c r="AM483" s="1467"/>
      <c r="AN483" s="1467"/>
      <c r="AO483" s="1467"/>
      <c r="AP483" s="1465"/>
      <c r="AQ483" s="1466"/>
      <c r="AR483" s="1467"/>
      <c r="AS483" s="1467"/>
      <c r="AT483" s="1467"/>
      <c r="AU483" s="1467"/>
      <c r="AV483" s="1467"/>
      <c r="AW483" s="1467"/>
      <c r="AX483" s="1467"/>
      <c r="AY483" s="1467"/>
      <c r="AZ483" s="1467"/>
      <c r="BA483" s="1467"/>
      <c r="BB483" s="1462"/>
      <c r="BC483" s="1468"/>
      <c r="BD483" s="1477"/>
      <c r="BE483" s="1477"/>
      <c r="BF483" s="1477"/>
      <c r="BG483" s="1477"/>
      <c r="BH483" s="1477"/>
      <c r="BI483" s="1477"/>
      <c r="BJ483" s="1477"/>
      <c r="BK483" s="1477"/>
      <c r="BL483" s="1477"/>
      <c r="BM483" s="1477"/>
      <c r="BN483" s="1465"/>
      <c r="BO483" s="1468"/>
      <c r="BP483" s="1477"/>
      <c r="BQ483" s="1477"/>
      <c r="BR483" s="1477"/>
      <c r="BS483" s="1477"/>
      <c r="BT483" s="1477"/>
      <c r="BU483" s="1477"/>
      <c r="BV483" s="1477"/>
      <c r="BW483" s="1477"/>
      <c r="BX483" s="1477"/>
      <c r="BY483" s="1477"/>
      <c r="BZ483" s="1465"/>
      <c r="CA483" s="1469"/>
      <c r="CB483" s="1467"/>
      <c r="CC483" s="1467"/>
      <c r="CD483" s="1467"/>
      <c r="CE483" s="1467"/>
      <c r="CF483" s="1467"/>
      <c r="CG483" s="1467"/>
      <c r="CH483" s="1467"/>
      <c r="CI483" s="1467"/>
      <c r="CJ483" s="1467"/>
      <c r="CK483" s="1467"/>
      <c r="CL483" s="1470"/>
      <c r="CM483" s="1482"/>
    </row>
    <row r="484" spans="2:91">
      <c r="B484" s="1433" t="s">
        <v>1392</v>
      </c>
      <c r="C484" s="1483"/>
      <c r="D484" s="1471"/>
      <c r="E484" s="1472"/>
      <c r="F484" s="1473"/>
      <c r="G484" s="1468"/>
      <c r="H484" s="1474"/>
      <c r="I484" s="1475"/>
      <c r="J484" s="1475"/>
      <c r="K484" s="1475"/>
      <c r="L484" s="1475"/>
      <c r="M484" s="1475"/>
      <c r="N484" s="1475"/>
      <c r="O484" s="1475"/>
      <c r="P484" s="1475"/>
      <c r="Q484" s="1475"/>
      <c r="R484" s="1465"/>
      <c r="S484" s="1466"/>
      <c r="T484" s="1474"/>
      <c r="U484" s="1474"/>
      <c r="V484" s="1474"/>
      <c r="W484" s="1474"/>
      <c r="X484" s="1474"/>
      <c r="Y484" s="1474"/>
      <c r="Z484" s="1474"/>
      <c r="AA484" s="1474"/>
      <c r="AB484" s="1474"/>
      <c r="AC484" s="1474"/>
      <c r="AD484" s="1462"/>
      <c r="AE484" s="1468"/>
      <c r="AF484" s="1474"/>
      <c r="AG484" s="1474"/>
      <c r="AH484" s="1474"/>
      <c r="AI484" s="1474"/>
      <c r="AJ484" s="1474"/>
      <c r="AK484" s="1474"/>
      <c r="AL484" s="1474"/>
      <c r="AM484" s="1474"/>
      <c r="AN484" s="1474"/>
      <c r="AO484" s="1474"/>
      <c r="AP484" s="1465"/>
      <c r="AQ484" s="1466"/>
      <c r="AR484" s="1474"/>
      <c r="AS484" s="1474"/>
      <c r="AT484" s="1474"/>
      <c r="AU484" s="1474"/>
      <c r="AV484" s="1474"/>
      <c r="AW484" s="1474"/>
      <c r="AX484" s="1474"/>
      <c r="AY484" s="1474"/>
      <c r="AZ484" s="1474"/>
      <c r="BA484" s="1474"/>
      <c r="BB484" s="1462"/>
      <c r="BC484" s="1468"/>
      <c r="BD484" s="1477"/>
      <c r="BE484" s="1477"/>
      <c r="BF484" s="1477"/>
      <c r="BG484" s="1477"/>
      <c r="BH484" s="1477"/>
      <c r="BI484" s="1477"/>
      <c r="BJ484" s="1477"/>
      <c r="BK484" s="1477"/>
      <c r="BL484" s="1477"/>
      <c r="BM484" s="1477"/>
      <c r="BN484" s="1465"/>
      <c r="BO484" s="1468"/>
      <c r="BP484" s="1477"/>
      <c r="BQ484" s="1477"/>
      <c r="BR484" s="1477"/>
      <c r="BS484" s="1477"/>
      <c r="BT484" s="1477"/>
      <c r="BU484" s="1477"/>
      <c r="BV484" s="1477"/>
      <c r="BW484" s="1477"/>
      <c r="BX484" s="1477"/>
      <c r="BY484" s="1477"/>
      <c r="BZ484" s="1465"/>
      <c r="CA484" s="1469"/>
      <c r="CB484" s="1474"/>
      <c r="CC484" s="1474"/>
      <c r="CD484" s="1474"/>
      <c r="CE484" s="1474"/>
      <c r="CF484" s="1474"/>
      <c r="CG484" s="1474"/>
      <c r="CH484" s="1474"/>
      <c r="CI484" s="1474"/>
      <c r="CJ484" s="1474"/>
      <c r="CK484" s="1474"/>
      <c r="CL484" s="1476"/>
      <c r="CM484" s="1484"/>
    </row>
    <row r="485" spans="2:91">
      <c r="B485" s="1433" t="s">
        <v>1393</v>
      </c>
      <c r="C485" s="1483"/>
      <c r="D485" s="1471"/>
      <c r="E485" s="1472"/>
      <c r="F485" s="1473"/>
      <c r="G485" s="1468"/>
      <c r="H485" s="1474"/>
      <c r="I485" s="1475"/>
      <c r="J485" s="1475"/>
      <c r="K485" s="1475"/>
      <c r="L485" s="1475"/>
      <c r="M485" s="1475"/>
      <c r="N485" s="1475"/>
      <c r="O485" s="1475"/>
      <c r="P485" s="1475"/>
      <c r="Q485" s="1475"/>
      <c r="R485" s="1465"/>
      <c r="S485" s="1466"/>
      <c r="T485" s="1474"/>
      <c r="U485" s="1474"/>
      <c r="V485" s="1474"/>
      <c r="W485" s="1474"/>
      <c r="X485" s="1474"/>
      <c r="Y485" s="1474"/>
      <c r="Z485" s="1474"/>
      <c r="AA485" s="1474"/>
      <c r="AB485" s="1474"/>
      <c r="AC485" s="1474"/>
      <c r="AD485" s="1462"/>
      <c r="AE485" s="1468"/>
      <c r="AF485" s="1474"/>
      <c r="AG485" s="1474"/>
      <c r="AH485" s="1474"/>
      <c r="AI485" s="1474"/>
      <c r="AJ485" s="1474"/>
      <c r="AK485" s="1474"/>
      <c r="AL485" s="1474"/>
      <c r="AM485" s="1474"/>
      <c r="AN485" s="1474"/>
      <c r="AO485" s="1474"/>
      <c r="AP485" s="1465"/>
      <c r="AQ485" s="1466"/>
      <c r="AR485" s="1474"/>
      <c r="AS485" s="1474"/>
      <c r="AT485" s="1474"/>
      <c r="AU485" s="1474"/>
      <c r="AV485" s="1474"/>
      <c r="AW485" s="1474"/>
      <c r="AX485" s="1474"/>
      <c r="AY485" s="1474"/>
      <c r="AZ485" s="1474"/>
      <c r="BA485" s="1474"/>
      <c r="BB485" s="1462"/>
      <c r="BC485" s="1468"/>
      <c r="BD485" s="1477"/>
      <c r="BE485" s="1477"/>
      <c r="BF485" s="1477"/>
      <c r="BG485" s="1477"/>
      <c r="BH485" s="1477"/>
      <c r="BI485" s="1477"/>
      <c r="BJ485" s="1477"/>
      <c r="BK485" s="1477"/>
      <c r="BL485" s="1477"/>
      <c r="BM485" s="1477"/>
      <c r="BN485" s="1465"/>
      <c r="BO485" s="1468"/>
      <c r="BP485" s="1477"/>
      <c r="BQ485" s="1477"/>
      <c r="BR485" s="1477"/>
      <c r="BS485" s="1477"/>
      <c r="BT485" s="1477"/>
      <c r="BU485" s="1477"/>
      <c r="BV485" s="1477"/>
      <c r="BW485" s="1477"/>
      <c r="BX485" s="1477"/>
      <c r="BY485" s="1477"/>
      <c r="BZ485" s="1465"/>
      <c r="CA485" s="1469"/>
      <c r="CB485" s="1474"/>
      <c r="CC485" s="1474"/>
      <c r="CD485" s="1474"/>
      <c r="CE485" s="1474"/>
      <c r="CF485" s="1474"/>
      <c r="CG485" s="1474"/>
      <c r="CH485" s="1474"/>
      <c r="CI485" s="1474"/>
      <c r="CJ485" s="1474"/>
      <c r="CK485" s="1474"/>
      <c r="CL485" s="1476"/>
      <c r="CM485" s="1484"/>
    </row>
    <row r="486" spans="2:91">
      <c r="B486" s="1433" t="s">
        <v>1394</v>
      </c>
      <c r="C486" s="1483"/>
      <c r="D486" s="1471"/>
      <c r="E486" s="1472"/>
      <c r="F486" s="1473"/>
      <c r="G486" s="1468"/>
      <c r="H486" s="1474"/>
      <c r="I486" s="1475"/>
      <c r="J486" s="1475"/>
      <c r="K486" s="1475"/>
      <c r="L486" s="1475"/>
      <c r="M486" s="1475"/>
      <c r="N486" s="1475"/>
      <c r="O486" s="1475"/>
      <c r="P486" s="1475"/>
      <c r="Q486" s="1475"/>
      <c r="R486" s="1465"/>
      <c r="S486" s="1466"/>
      <c r="T486" s="1474"/>
      <c r="U486" s="1474"/>
      <c r="V486" s="1474"/>
      <c r="W486" s="1474"/>
      <c r="X486" s="1474"/>
      <c r="Y486" s="1474"/>
      <c r="Z486" s="1474"/>
      <c r="AA486" s="1474"/>
      <c r="AB486" s="1474"/>
      <c r="AC486" s="1474"/>
      <c r="AD486" s="1462"/>
      <c r="AE486" s="1468"/>
      <c r="AF486" s="1474"/>
      <c r="AG486" s="1474"/>
      <c r="AH486" s="1474"/>
      <c r="AI486" s="1474"/>
      <c r="AJ486" s="1474"/>
      <c r="AK486" s="1474"/>
      <c r="AL486" s="1474"/>
      <c r="AM486" s="1474"/>
      <c r="AN486" s="1474"/>
      <c r="AO486" s="1474"/>
      <c r="AP486" s="1465"/>
      <c r="AQ486" s="1466"/>
      <c r="AR486" s="1474"/>
      <c r="AS486" s="1474"/>
      <c r="AT486" s="1474"/>
      <c r="AU486" s="1474"/>
      <c r="AV486" s="1474"/>
      <c r="AW486" s="1474"/>
      <c r="AX486" s="1474"/>
      <c r="AY486" s="1474"/>
      <c r="AZ486" s="1474"/>
      <c r="BA486" s="1474"/>
      <c r="BB486" s="1462"/>
      <c r="BC486" s="1468"/>
      <c r="BD486" s="1477"/>
      <c r="BE486" s="1477"/>
      <c r="BF486" s="1477"/>
      <c r="BG486" s="1477"/>
      <c r="BH486" s="1477"/>
      <c r="BI486" s="1477"/>
      <c r="BJ486" s="1477"/>
      <c r="BK486" s="1477"/>
      <c r="BL486" s="1477"/>
      <c r="BM486" s="1477"/>
      <c r="BN486" s="1465"/>
      <c r="BO486" s="1468"/>
      <c r="BP486" s="1477"/>
      <c r="BQ486" s="1477"/>
      <c r="BR486" s="1477"/>
      <c r="BS486" s="1477"/>
      <c r="BT486" s="1477"/>
      <c r="BU486" s="1477"/>
      <c r="BV486" s="1477"/>
      <c r="BW486" s="1477"/>
      <c r="BX486" s="1477"/>
      <c r="BY486" s="1477"/>
      <c r="BZ486" s="1465"/>
      <c r="CA486" s="1469"/>
      <c r="CB486" s="1474"/>
      <c r="CC486" s="1474"/>
      <c r="CD486" s="1474"/>
      <c r="CE486" s="1474"/>
      <c r="CF486" s="1474"/>
      <c r="CG486" s="1474"/>
      <c r="CH486" s="1474"/>
      <c r="CI486" s="1474"/>
      <c r="CJ486" s="1474"/>
      <c r="CK486" s="1474"/>
      <c r="CL486" s="1470"/>
      <c r="CM486" s="1484"/>
    </row>
    <row r="487" spans="2:91">
      <c r="B487" s="1432" t="s">
        <v>1395</v>
      </c>
      <c r="C487" s="1481"/>
      <c r="D487" s="1460"/>
      <c r="E487" s="1461"/>
      <c r="F487" s="1462"/>
      <c r="G487" s="1463"/>
      <c r="H487" s="1477"/>
      <c r="I487" s="1477"/>
      <c r="J487" s="1477"/>
      <c r="K487" s="1477"/>
      <c r="L487" s="1477"/>
      <c r="M487" s="1477"/>
      <c r="N487" s="1477"/>
      <c r="O487" s="1477"/>
      <c r="P487" s="1477"/>
      <c r="Q487" s="1477"/>
      <c r="R487" s="1465"/>
      <c r="S487" s="1466"/>
      <c r="T487" s="1467"/>
      <c r="U487" s="1467"/>
      <c r="V487" s="1467"/>
      <c r="W487" s="1467"/>
      <c r="X487" s="1467"/>
      <c r="Y487" s="1467"/>
      <c r="Z487" s="1467"/>
      <c r="AA487" s="1467"/>
      <c r="AB487" s="1467"/>
      <c r="AC487" s="1467"/>
      <c r="AD487" s="1462"/>
      <c r="AE487" s="1468"/>
      <c r="AF487" s="1467"/>
      <c r="AG487" s="1467"/>
      <c r="AH487" s="1467"/>
      <c r="AI487" s="1467"/>
      <c r="AJ487" s="1467"/>
      <c r="AK487" s="1467"/>
      <c r="AL487" s="1467"/>
      <c r="AM487" s="1467"/>
      <c r="AN487" s="1467"/>
      <c r="AO487" s="1467"/>
      <c r="AP487" s="1465"/>
      <c r="AQ487" s="1466"/>
      <c r="AR487" s="1467"/>
      <c r="AS487" s="1467"/>
      <c r="AT487" s="1467"/>
      <c r="AU487" s="1467"/>
      <c r="AV487" s="1467"/>
      <c r="AW487" s="1467"/>
      <c r="AX487" s="1467"/>
      <c r="AY487" s="1467"/>
      <c r="AZ487" s="1467"/>
      <c r="BA487" s="1467"/>
      <c r="BB487" s="1462"/>
      <c r="BC487" s="1468"/>
      <c r="BD487" s="1477"/>
      <c r="BE487" s="1477"/>
      <c r="BF487" s="1477"/>
      <c r="BG487" s="1477"/>
      <c r="BH487" s="1477"/>
      <c r="BI487" s="1477"/>
      <c r="BJ487" s="1477"/>
      <c r="BK487" s="1477"/>
      <c r="BL487" s="1477"/>
      <c r="BM487" s="1477"/>
      <c r="BN487" s="1465"/>
      <c r="BO487" s="1468"/>
      <c r="BP487" s="1477"/>
      <c r="BQ487" s="1477"/>
      <c r="BR487" s="1477"/>
      <c r="BS487" s="1477"/>
      <c r="BT487" s="1477"/>
      <c r="BU487" s="1477"/>
      <c r="BV487" s="1477"/>
      <c r="BW487" s="1477"/>
      <c r="BX487" s="1477"/>
      <c r="BY487" s="1477"/>
      <c r="BZ487" s="1465"/>
      <c r="CA487" s="1469"/>
      <c r="CB487" s="1467"/>
      <c r="CC487" s="1467"/>
      <c r="CD487" s="1467"/>
      <c r="CE487" s="1467"/>
      <c r="CF487" s="1467"/>
      <c r="CG487" s="1467"/>
      <c r="CH487" s="1467"/>
      <c r="CI487" s="1467"/>
      <c r="CJ487" s="1467"/>
      <c r="CK487" s="1467"/>
      <c r="CL487" s="1470"/>
      <c r="CM487" s="1482"/>
    </row>
    <row r="488" spans="2:91">
      <c r="B488" s="1433" t="s">
        <v>1396</v>
      </c>
      <c r="C488" s="1483"/>
      <c r="D488" s="1471"/>
      <c r="E488" s="1472"/>
      <c r="F488" s="1473"/>
      <c r="G488" s="1468"/>
      <c r="H488" s="1474"/>
      <c r="I488" s="1475"/>
      <c r="J488" s="1475"/>
      <c r="K488" s="1475"/>
      <c r="L488" s="1475"/>
      <c r="M488" s="1475"/>
      <c r="N488" s="1475"/>
      <c r="O488" s="1475"/>
      <c r="P488" s="1475"/>
      <c r="Q488" s="1475"/>
      <c r="R488" s="1465"/>
      <c r="S488" s="1466"/>
      <c r="T488" s="1474"/>
      <c r="U488" s="1474"/>
      <c r="V488" s="1474"/>
      <c r="W488" s="1474"/>
      <c r="X488" s="1474"/>
      <c r="Y488" s="1474"/>
      <c r="Z488" s="1474"/>
      <c r="AA488" s="1474"/>
      <c r="AB488" s="1474"/>
      <c r="AC488" s="1474"/>
      <c r="AD488" s="1462"/>
      <c r="AE488" s="1468"/>
      <c r="AF488" s="1474"/>
      <c r="AG488" s="1474"/>
      <c r="AH488" s="1474"/>
      <c r="AI488" s="1474"/>
      <c r="AJ488" s="1474"/>
      <c r="AK488" s="1474"/>
      <c r="AL488" s="1474"/>
      <c r="AM488" s="1474"/>
      <c r="AN488" s="1474"/>
      <c r="AO488" s="1474"/>
      <c r="AP488" s="1465"/>
      <c r="AQ488" s="1466"/>
      <c r="AR488" s="1474"/>
      <c r="AS488" s="1474"/>
      <c r="AT488" s="1474"/>
      <c r="AU488" s="1474"/>
      <c r="AV488" s="1474"/>
      <c r="AW488" s="1474"/>
      <c r="AX488" s="1474"/>
      <c r="AY488" s="1474"/>
      <c r="AZ488" s="1474"/>
      <c r="BA488" s="1474"/>
      <c r="BB488" s="1462"/>
      <c r="BC488" s="1468"/>
      <c r="BD488" s="1477"/>
      <c r="BE488" s="1477"/>
      <c r="BF488" s="1477"/>
      <c r="BG488" s="1477"/>
      <c r="BH488" s="1477"/>
      <c r="BI488" s="1477"/>
      <c r="BJ488" s="1477"/>
      <c r="BK488" s="1477"/>
      <c r="BL488" s="1477"/>
      <c r="BM488" s="1477"/>
      <c r="BN488" s="1465"/>
      <c r="BO488" s="1468"/>
      <c r="BP488" s="1477"/>
      <c r="BQ488" s="1477"/>
      <c r="BR488" s="1477"/>
      <c r="BS488" s="1477"/>
      <c r="BT488" s="1477"/>
      <c r="BU488" s="1477"/>
      <c r="BV488" s="1477"/>
      <c r="BW488" s="1477"/>
      <c r="BX488" s="1477"/>
      <c r="BY488" s="1477"/>
      <c r="BZ488" s="1465"/>
      <c r="CA488" s="1469"/>
      <c r="CB488" s="1474"/>
      <c r="CC488" s="1474"/>
      <c r="CD488" s="1474"/>
      <c r="CE488" s="1474"/>
      <c r="CF488" s="1474"/>
      <c r="CG488" s="1474"/>
      <c r="CH488" s="1474"/>
      <c r="CI488" s="1474"/>
      <c r="CJ488" s="1474"/>
      <c r="CK488" s="1474"/>
      <c r="CL488" s="1476"/>
      <c r="CM488" s="1484"/>
    </row>
    <row r="489" spans="2:91">
      <c r="B489" s="1433" t="s">
        <v>1397</v>
      </c>
      <c r="C489" s="1483"/>
      <c r="D489" s="1471"/>
      <c r="E489" s="1472"/>
      <c r="F489" s="1473"/>
      <c r="G489" s="1468"/>
      <c r="H489" s="1474"/>
      <c r="I489" s="1475"/>
      <c r="J489" s="1475"/>
      <c r="K489" s="1475"/>
      <c r="L489" s="1475"/>
      <c r="M489" s="1475"/>
      <c r="N489" s="1475"/>
      <c r="O489" s="1475"/>
      <c r="P489" s="1475"/>
      <c r="Q489" s="1475"/>
      <c r="R489" s="1465"/>
      <c r="S489" s="1466"/>
      <c r="T489" s="1474"/>
      <c r="U489" s="1474"/>
      <c r="V489" s="1474"/>
      <c r="W489" s="1474"/>
      <c r="X489" s="1474"/>
      <c r="Y489" s="1474"/>
      <c r="Z489" s="1474"/>
      <c r="AA489" s="1474"/>
      <c r="AB489" s="1474"/>
      <c r="AC489" s="1474"/>
      <c r="AD489" s="1462"/>
      <c r="AE489" s="1468"/>
      <c r="AF489" s="1474"/>
      <c r="AG489" s="1474"/>
      <c r="AH489" s="1474"/>
      <c r="AI489" s="1474"/>
      <c r="AJ489" s="1474"/>
      <c r="AK489" s="1474"/>
      <c r="AL489" s="1474"/>
      <c r="AM489" s="1474"/>
      <c r="AN489" s="1474"/>
      <c r="AO489" s="1474"/>
      <c r="AP489" s="1465"/>
      <c r="AQ489" s="1466"/>
      <c r="AR489" s="1474"/>
      <c r="AS489" s="1474"/>
      <c r="AT489" s="1474"/>
      <c r="AU489" s="1474"/>
      <c r="AV489" s="1474"/>
      <c r="AW489" s="1474"/>
      <c r="AX489" s="1474"/>
      <c r="AY489" s="1474"/>
      <c r="AZ489" s="1474"/>
      <c r="BA489" s="1474"/>
      <c r="BB489" s="1462"/>
      <c r="BC489" s="1468"/>
      <c r="BD489" s="1477"/>
      <c r="BE489" s="1477"/>
      <c r="BF489" s="1477"/>
      <c r="BG489" s="1477"/>
      <c r="BH489" s="1477"/>
      <c r="BI489" s="1477"/>
      <c r="BJ489" s="1477"/>
      <c r="BK489" s="1477"/>
      <c r="BL489" s="1477"/>
      <c r="BM489" s="1477"/>
      <c r="BN489" s="1465"/>
      <c r="BO489" s="1468"/>
      <c r="BP489" s="1477"/>
      <c r="BQ489" s="1477"/>
      <c r="BR489" s="1477"/>
      <c r="BS489" s="1477"/>
      <c r="BT489" s="1477"/>
      <c r="BU489" s="1477"/>
      <c r="BV489" s="1477"/>
      <c r="BW489" s="1477"/>
      <c r="BX489" s="1477"/>
      <c r="BY489" s="1477"/>
      <c r="BZ489" s="1465"/>
      <c r="CA489" s="1469"/>
      <c r="CB489" s="1474"/>
      <c r="CC489" s="1474"/>
      <c r="CD489" s="1474"/>
      <c r="CE489" s="1474"/>
      <c r="CF489" s="1474"/>
      <c r="CG489" s="1474"/>
      <c r="CH489" s="1474"/>
      <c r="CI489" s="1474"/>
      <c r="CJ489" s="1474"/>
      <c r="CK489" s="1474"/>
      <c r="CL489" s="1476"/>
      <c r="CM489" s="1484"/>
    </row>
    <row r="490" spans="2:91">
      <c r="B490" s="1433" t="s">
        <v>1398</v>
      </c>
      <c r="C490" s="1483"/>
      <c r="D490" s="1471"/>
      <c r="E490" s="1472"/>
      <c r="F490" s="1473"/>
      <c r="G490" s="1468"/>
      <c r="H490" s="1474"/>
      <c r="I490" s="1475"/>
      <c r="J490" s="1475"/>
      <c r="K490" s="1475"/>
      <c r="L490" s="1475"/>
      <c r="M490" s="1475"/>
      <c r="N490" s="1475"/>
      <c r="O490" s="1475"/>
      <c r="P490" s="1475"/>
      <c r="Q490" s="1475"/>
      <c r="R490" s="1465"/>
      <c r="S490" s="1466"/>
      <c r="T490" s="1474"/>
      <c r="U490" s="1474"/>
      <c r="V490" s="1474"/>
      <c r="W490" s="1474"/>
      <c r="X490" s="1474"/>
      <c r="Y490" s="1474"/>
      <c r="Z490" s="1474"/>
      <c r="AA490" s="1474"/>
      <c r="AB490" s="1474"/>
      <c r="AC490" s="1474"/>
      <c r="AD490" s="1462"/>
      <c r="AE490" s="1468"/>
      <c r="AF490" s="1474"/>
      <c r="AG490" s="1474"/>
      <c r="AH490" s="1474"/>
      <c r="AI490" s="1474"/>
      <c r="AJ490" s="1474"/>
      <c r="AK490" s="1474"/>
      <c r="AL490" s="1474"/>
      <c r="AM490" s="1474"/>
      <c r="AN490" s="1474"/>
      <c r="AO490" s="1474"/>
      <c r="AP490" s="1465"/>
      <c r="AQ490" s="1466"/>
      <c r="AR490" s="1474"/>
      <c r="AS490" s="1474"/>
      <c r="AT490" s="1474"/>
      <c r="AU490" s="1474"/>
      <c r="AV490" s="1474"/>
      <c r="AW490" s="1474"/>
      <c r="AX490" s="1474"/>
      <c r="AY490" s="1474"/>
      <c r="AZ490" s="1474"/>
      <c r="BA490" s="1474"/>
      <c r="BB490" s="1462"/>
      <c r="BC490" s="1468"/>
      <c r="BD490" s="1477"/>
      <c r="BE490" s="1477"/>
      <c r="BF490" s="1477"/>
      <c r="BG490" s="1477"/>
      <c r="BH490" s="1477"/>
      <c r="BI490" s="1477"/>
      <c r="BJ490" s="1477"/>
      <c r="BK490" s="1477"/>
      <c r="BL490" s="1477"/>
      <c r="BM490" s="1477"/>
      <c r="BN490" s="1465"/>
      <c r="BO490" s="1468"/>
      <c r="BP490" s="1477"/>
      <c r="BQ490" s="1477"/>
      <c r="BR490" s="1477"/>
      <c r="BS490" s="1477"/>
      <c r="BT490" s="1477"/>
      <c r="BU490" s="1477"/>
      <c r="BV490" s="1477"/>
      <c r="BW490" s="1477"/>
      <c r="BX490" s="1477"/>
      <c r="BY490" s="1477"/>
      <c r="BZ490" s="1465"/>
      <c r="CA490" s="1469"/>
      <c r="CB490" s="1474"/>
      <c r="CC490" s="1474"/>
      <c r="CD490" s="1474"/>
      <c r="CE490" s="1474"/>
      <c r="CF490" s="1474"/>
      <c r="CG490" s="1474"/>
      <c r="CH490" s="1474"/>
      <c r="CI490" s="1474"/>
      <c r="CJ490" s="1474"/>
      <c r="CK490" s="1474"/>
      <c r="CL490" s="1470"/>
      <c r="CM490" s="1484"/>
    </row>
    <row r="491" spans="2:91">
      <c r="B491" s="1432" t="s">
        <v>1399</v>
      </c>
      <c r="C491" s="1481"/>
      <c r="D491" s="1460"/>
      <c r="E491" s="1461"/>
      <c r="F491" s="1462"/>
      <c r="G491" s="1463"/>
      <c r="H491" s="1477"/>
      <c r="I491" s="1477"/>
      <c r="J491" s="1477"/>
      <c r="K491" s="1477"/>
      <c r="L491" s="1477"/>
      <c r="M491" s="1477"/>
      <c r="N491" s="1477"/>
      <c r="O491" s="1477"/>
      <c r="P491" s="1477"/>
      <c r="Q491" s="1477"/>
      <c r="R491" s="1465"/>
      <c r="S491" s="1466"/>
      <c r="T491" s="1467"/>
      <c r="U491" s="1467"/>
      <c r="V491" s="1467"/>
      <c r="W491" s="1467"/>
      <c r="X491" s="1467"/>
      <c r="Y491" s="1467"/>
      <c r="Z491" s="1467"/>
      <c r="AA491" s="1467"/>
      <c r="AB491" s="1467"/>
      <c r="AC491" s="1467"/>
      <c r="AD491" s="1462"/>
      <c r="AE491" s="1468"/>
      <c r="AF491" s="1467"/>
      <c r="AG491" s="1467"/>
      <c r="AH491" s="1467"/>
      <c r="AI491" s="1467"/>
      <c r="AJ491" s="1467"/>
      <c r="AK491" s="1467"/>
      <c r="AL491" s="1467"/>
      <c r="AM491" s="1467"/>
      <c r="AN491" s="1467"/>
      <c r="AO491" s="1467"/>
      <c r="AP491" s="1465"/>
      <c r="AQ491" s="1466"/>
      <c r="AR491" s="1467"/>
      <c r="AS491" s="1467"/>
      <c r="AT491" s="1467"/>
      <c r="AU491" s="1467"/>
      <c r="AV491" s="1467"/>
      <c r="AW491" s="1467"/>
      <c r="AX491" s="1467"/>
      <c r="AY491" s="1467"/>
      <c r="AZ491" s="1467"/>
      <c r="BA491" s="1467"/>
      <c r="BB491" s="1462"/>
      <c r="BC491" s="1468"/>
      <c r="BD491" s="1477"/>
      <c r="BE491" s="1477"/>
      <c r="BF491" s="1477"/>
      <c r="BG491" s="1477"/>
      <c r="BH491" s="1477"/>
      <c r="BI491" s="1477"/>
      <c r="BJ491" s="1477"/>
      <c r="BK491" s="1477"/>
      <c r="BL491" s="1477"/>
      <c r="BM491" s="1477"/>
      <c r="BN491" s="1465"/>
      <c r="BO491" s="1468"/>
      <c r="BP491" s="1477"/>
      <c r="BQ491" s="1477"/>
      <c r="BR491" s="1477"/>
      <c r="BS491" s="1477"/>
      <c r="BT491" s="1477"/>
      <c r="BU491" s="1477"/>
      <c r="BV491" s="1477"/>
      <c r="BW491" s="1477"/>
      <c r="BX491" s="1477"/>
      <c r="BY491" s="1477"/>
      <c r="BZ491" s="1465"/>
      <c r="CA491" s="1469"/>
      <c r="CB491" s="1467"/>
      <c r="CC491" s="1467"/>
      <c r="CD491" s="1467"/>
      <c r="CE491" s="1467"/>
      <c r="CF491" s="1467"/>
      <c r="CG491" s="1467"/>
      <c r="CH491" s="1467"/>
      <c r="CI491" s="1467"/>
      <c r="CJ491" s="1467"/>
      <c r="CK491" s="1467"/>
      <c r="CL491" s="1470"/>
      <c r="CM491" s="1482"/>
    </row>
    <row r="492" spans="2:91">
      <c r="B492" s="1433" t="s">
        <v>1400</v>
      </c>
      <c r="C492" s="1483"/>
      <c r="D492" s="1471"/>
      <c r="E492" s="1472"/>
      <c r="F492" s="1473"/>
      <c r="G492" s="1468"/>
      <c r="H492" s="1474"/>
      <c r="I492" s="1475"/>
      <c r="J492" s="1475"/>
      <c r="K492" s="1475"/>
      <c r="L492" s="1475"/>
      <c r="M492" s="1475"/>
      <c r="N492" s="1475"/>
      <c r="O492" s="1475"/>
      <c r="P492" s="1475"/>
      <c r="Q492" s="1475"/>
      <c r="R492" s="1465"/>
      <c r="S492" s="1466"/>
      <c r="T492" s="1474"/>
      <c r="U492" s="1474"/>
      <c r="V492" s="1474"/>
      <c r="W492" s="1474"/>
      <c r="X492" s="1474"/>
      <c r="Y492" s="1474"/>
      <c r="Z492" s="1474"/>
      <c r="AA492" s="1474"/>
      <c r="AB492" s="1474"/>
      <c r="AC492" s="1474"/>
      <c r="AD492" s="1462"/>
      <c r="AE492" s="1468"/>
      <c r="AF492" s="1474"/>
      <c r="AG492" s="1474"/>
      <c r="AH492" s="1474"/>
      <c r="AI492" s="1474"/>
      <c r="AJ492" s="1474"/>
      <c r="AK492" s="1474"/>
      <c r="AL492" s="1474"/>
      <c r="AM492" s="1474"/>
      <c r="AN492" s="1474"/>
      <c r="AO492" s="1474"/>
      <c r="AP492" s="1465"/>
      <c r="AQ492" s="1466"/>
      <c r="AR492" s="1474"/>
      <c r="AS492" s="1474"/>
      <c r="AT492" s="1474"/>
      <c r="AU492" s="1474"/>
      <c r="AV492" s="1474"/>
      <c r="AW492" s="1474"/>
      <c r="AX492" s="1474"/>
      <c r="AY492" s="1474"/>
      <c r="AZ492" s="1474"/>
      <c r="BA492" s="1474"/>
      <c r="BB492" s="1462"/>
      <c r="BC492" s="1468"/>
      <c r="BD492" s="1477"/>
      <c r="BE492" s="1477"/>
      <c r="BF492" s="1477"/>
      <c r="BG492" s="1477"/>
      <c r="BH492" s="1477"/>
      <c r="BI492" s="1477"/>
      <c r="BJ492" s="1477"/>
      <c r="BK492" s="1477"/>
      <c r="BL492" s="1477"/>
      <c r="BM492" s="1477"/>
      <c r="BN492" s="1465"/>
      <c r="BO492" s="1468"/>
      <c r="BP492" s="1477"/>
      <c r="BQ492" s="1477"/>
      <c r="BR492" s="1477"/>
      <c r="BS492" s="1477"/>
      <c r="BT492" s="1477"/>
      <c r="BU492" s="1477"/>
      <c r="BV492" s="1477"/>
      <c r="BW492" s="1477"/>
      <c r="BX492" s="1477"/>
      <c r="BY492" s="1477"/>
      <c r="BZ492" s="1465"/>
      <c r="CA492" s="1469"/>
      <c r="CB492" s="1474"/>
      <c r="CC492" s="1474"/>
      <c r="CD492" s="1474"/>
      <c r="CE492" s="1474"/>
      <c r="CF492" s="1474"/>
      <c r="CG492" s="1474"/>
      <c r="CH492" s="1474"/>
      <c r="CI492" s="1474"/>
      <c r="CJ492" s="1474"/>
      <c r="CK492" s="1474"/>
      <c r="CL492" s="1476"/>
      <c r="CM492" s="1484"/>
    </row>
    <row r="493" spans="2:91">
      <c r="B493" s="1433" t="s">
        <v>1401</v>
      </c>
      <c r="C493" s="1483"/>
      <c r="D493" s="1471"/>
      <c r="E493" s="1472"/>
      <c r="F493" s="1473"/>
      <c r="G493" s="1468"/>
      <c r="H493" s="1474"/>
      <c r="I493" s="1475"/>
      <c r="J493" s="1475"/>
      <c r="K493" s="1475"/>
      <c r="L493" s="1475"/>
      <c r="M493" s="1475"/>
      <c r="N493" s="1475"/>
      <c r="O493" s="1475"/>
      <c r="P493" s="1475"/>
      <c r="Q493" s="1475"/>
      <c r="R493" s="1465"/>
      <c r="S493" s="1466"/>
      <c r="T493" s="1474"/>
      <c r="U493" s="1474"/>
      <c r="V493" s="1474"/>
      <c r="W493" s="1474"/>
      <c r="X493" s="1474"/>
      <c r="Y493" s="1474"/>
      <c r="Z493" s="1474"/>
      <c r="AA493" s="1474"/>
      <c r="AB493" s="1474"/>
      <c r="AC493" s="1474"/>
      <c r="AD493" s="1462"/>
      <c r="AE493" s="1468"/>
      <c r="AF493" s="1474"/>
      <c r="AG493" s="1474"/>
      <c r="AH493" s="1474"/>
      <c r="AI493" s="1474"/>
      <c r="AJ493" s="1474"/>
      <c r="AK493" s="1474"/>
      <c r="AL493" s="1474"/>
      <c r="AM493" s="1474"/>
      <c r="AN493" s="1474"/>
      <c r="AO493" s="1474"/>
      <c r="AP493" s="1465"/>
      <c r="AQ493" s="1466"/>
      <c r="AR493" s="1474"/>
      <c r="AS493" s="1474"/>
      <c r="AT493" s="1474"/>
      <c r="AU493" s="1474"/>
      <c r="AV493" s="1474"/>
      <c r="AW493" s="1474"/>
      <c r="AX493" s="1474"/>
      <c r="AY493" s="1474"/>
      <c r="AZ493" s="1474"/>
      <c r="BA493" s="1474"/>
      <c r="BB493" s="1462"/>
      <c r="BC493" s="1468"/>
      <c r="BD493" s="1477"/>
      <c r="BE493" s="1477"/>
      <c r="BF493" s="1477"/>
      <c r="BG493" s="1477"/>
      <c r="BH493" s="1477"/>
      <c r="BI493" s="1477"/>
      <c r="BJ493" s="1477"/>
      <c r="BK493" s="1477"/>
      <c r="BL493" s="1477"/>
      <c r="BM493" s="1477"/>
      <c r="BN493" s="1465"/>
      <c r="BO493" s="1468"/>
      <c r="BP493" s="1477"/>
      <c r="BQ493" s="1477"/>
      <c r="BR493" s="1477"/>
      <c r="BS493" s="1477"/>
      <c r="BT493" s="1477"/>
      <c r="BU493" s="1477"/>
      <c r="BV493" s="1477"/>
      <c r="BW493" s="1477"/>
      <c r="BX493" s="1477"/>
      <c r="BY493" s="1477"/>
      <c r="BZ493" s="1465"/>
      <c r="CA493" s="1469"/>
      <c r="CB493" s="1474"/>
      <c r="CC493" s="1474"/>
      <c r="CD493" s="1474"/>
      <c r="CE493" s="1474"/>
      <c r="CF493" s="1474"/>
      <c r="CG493" s="1474"/>
      <c r="CH493" s="1474"/>
      <c r="CI493" s="1474"/>
      <c r="CJ493" s="1474"/>
      <c r="CK493" s="1474"/>
      <c r="CL493" s="1476"/>
      <c r="CM493" s="1484"/>
    </row>
    <row r="494" spans="2:91">
      <c r="B494" s="1433" t="s">
        <v>1402</v>
      </c>
      <c r="C494" s="1483"/>
      <c r="D494" s="1471"/>
      <c r="E494" s="1472"/>
      <c r="F494" s="1473"/>
      <c r="G494" s="1468"/>
      <c r="H494" s="1474"/>
      <c r="I494" s="1475"/>
      <c r="J494" s="1475"/>
      <c r="K494" s="1475"/>
      <c r="L494" s="1475"/>
      <c r="M494" s="1475"/>
      <c r="N494" s="1475"/>
      <c r="O494" s="1475"/>
      <c r="P494" s="1475"/>
      <c r="Q494" s="1475"/>
      <c r="R494" s="1465"/>
      <c r="S494" s="1466"/>
      <c r="T494" s="1474"/>
      <c r="U494" s="1474"/>
      <c r="V494" s="1474"/>
      <c r="W494" s="1474"/>
      <c r="X494" s="1474"/>
      <c r="Y494" s="1474"/>
      <c r="Z494" s="1474"/>
      <c r="AA494" s="1474"/>
      <c r="AB494" s="1474"/>
      <c r="AC494" s="1474"/>
      <c r="AD494" s="1462"/>
      <c r="AE494" s="1468"/>
      <c r="AF494" s="1474"/>
      <c r="AG494" s="1474"/>
      <c r="AH494" s="1474"/>
      <c r="AI494" s="1474"/>
      <c r="AJ494" s="1474"/>
      <c r="AK494" s="1474"/>
      <c r="AL494" s="1474"/>
      <c r="AM494" s="1474"/>
      <c r="AN494" s="1474"/>
      <c r="AO494" s="1474"/>
      <c r="AP494" s="1465"/>
      <c r="AQ494" s="1466"/>
      <c r="AR494" s="1474"/>
      <c r="AS494" s="1474"/>
      <c r="AT494" s="1474"/>
      <c r="AU494" s="1474"/>
      <c r="AV494" s="1474"/>
      <c r="AW494" s="1474"/>
      <c r="AX494" s="1474"/>
      <c r="AY494" s="1474"/>
      <c r="AZ494" s="1474"/>
      <c r="BA494" s="1474"/>
      <c r="BB494" s="1462"/>
      <c r="BC494" s="1468"/>
      <c r="BD494" s="1477"/>
      <c r="BE494" s="1477"/>
      <c r="BF494" s="1477"/>
      <c r="BG494" s="1477"/>
      <c r="BH494" s="1477"/>
      <c r="BI494" s="1477"/>
      <c r="BJ494" s="1477"/>
      <c r="BK494" s="1477"/>
      <c r="BL494" s="1477"/>
      <c r="BM494" s="1477"/>
      <c r="BN494" s="1465"/>
      <c r="BO494" s="1468"/>
      <c r="BP494" s="1477"/>
      <c r="BQ494" s="1477"/>
      <c r="BR494" s="1477"/>
      <c r="BS494" s="1477"/>
      <c r="BT494" s="1477"/>
      <c r="BU494" s="1477"/>
      <c r="BV494" s="1477"/>
      <c r="BW494" s="1477"/>
      <c r="BX494" s="1477"/>
      <c r="BY494" s="1477"/>
      <c r="BZ494" s="1465"/>
      <c r="CA494" s="1469"/>
      <c r="CB494" s="1474"/>
      <c r="CC494" s="1474"/>
      <c r="CD494" s="1474"/>
      <c r="CE494" s="1474"/>
      <c r="CF494" s="1474"/>
      <c r="CG494" s="1474"/>
      <c r="CH494" s="1474"/>
      <c r="CI494" s="1474"/>
      <c r="CJ494" s="1474"/>
      <c r="CK494" s="1474"/>
      <c r="CL494" s="1470"/>
      <c r="CM494" s="1484"/>
    </row>
    <row r="495" spans="2:91">
      <c r="B495" s="1432" t="s">
        <v>1403</v>
      </c>
      <c r="C495" s="1481"/>
      <c r="D495" s="1460"/>
      <c r="E495" s="1461"/>
      <c r="F495" s="1462"/>
      <c r="G495" s="1463"/>
      <c r="H495" s="1477"/>
      <c r="I495" s="1477"/>
      <c r="J495" s="1477"/>
      <c r="K495" s="1477"/>
      <c r="L495" s="1477"/>
      <c r="M495" s="1477"/>
      <c r="N495" s="1477"/>
      <c r="O495" s="1477"/>
      <c r="P495" s="1477"/>
      <c r="Q495" s="1477"/>
      <c r="R495" s="1465"/>
      <c r="S495" s="1466"/>
      <c r="T495" s="1467"/>
      <c r="U495" s="1467"/>
      <c r="V495" s="1467"/>
      <c r="W495" s="1467"/>
      <c r="X495" s="1467"/>
      <c r="Y495" s="1467"/>
      <c r="Z495" s="1467"/>
      <c r="AA495" s="1467"/>
      <c r="AB495" s="1467"/>
      <c r="AC495" s="1467"/>
      <c r="AD495" s="1462"/>
      <c r="AE495" s="1468"/>
      <c r="AF495" s="1467"/>
      <c r="AG495" s="1467"/>
      <c r="AH495" s="1467"/>
      <c r="AI495" s="1467"/>
      <c r="AJ495" s="1467"/>
      <c r="AK495" s="1467"/>
      <c r="AL495" s="1467"/>
      <c r="AM495" s="1467"/>
      <c r="AN495" s="1467"/>
      <c r="AO495" s="1467"/>
      <c r="AP495" s="1465"/>
      <c r="AQ495" s="1466"/>
      <c r="AR495" s="1467"/>
      <c r="AS495" s="1467"/>
      <c r="AT495" s="1467"/>
      <c r="AU495" s="1467"/>
      <c r="AV495" s="1467"/>
      <c r="AW495" s="1467"/>
      <c r="AX495" s="1467"/>
      <c r="AY495" s="1467"/>
      <c r="AZ495" s="1467"/>
      <c r="BA495" s="1467"/>
      <c r="BB495" s="1462"/>
      <c r="BC495" s="1468"/>
      <c r="BD495" s="1477"/>
      <c r="BE495" s="1477"/>
      <c r="BF495" s="1477"/>
      <c r="BG495" s="1477"/>
      <c r="BH495" s="1477"/>
      <c r="BI495" s="1477"/>
      <c r="BJ495" s="1477"/>
      <c r="BK495" s="1477"/>
      <c r="BL495" s="1477"/>
      <c r="BM495" s="1477"/>
      <c r="BN495" s="1465"/>
      <c r="BO495" s="1468"/>
      <c r="BP495" s="1477"/>
      <c r="BQ495" s="1477"/>
      <c r="BR495" s="1477"/>
      <c r="BS495" s="1477"/>
      <c r="BT495" s="1477"/>
      <c r="BU495" s="1477"/>
      <c r="BV495" s="1477"/>
      <c r="BW495" s="1477"/>
      <c r="BX495" s="1477"/>
      <c r="BY495" s="1477"/>
      <c r="BZ495" s="1465"/>
      <c r="CA495" s="1469"/>
      <c r="CB495" s="1467"/>
      <c r="CC495" s="1467"/>
      <c r="CD495" s="1467"/>
      <c r="CE495" s="1467"/>
      <c r="CF495" s="1467"/>
      <c r="CG495" s="1467"/>
      <c r="CH495" s="1467"/>
      <c r="CI495" s="1467"/>
      <c r="CJ495" s="1467"/>
      <c r="CK495" s="1467"/>
      <c r="CL495" s="1470"/>
      <c r="CM495" s="1482"/>
    </row>
    <row r="496" spans="2:91">
      <c r="B496" s="1433" t="s">
        <v>1404</v>
      </c>
      <c r="C496" s="1483"/>
      <c r="D496" s="1471"/>
      <c r="E496" s="1472"/>
      <c r="F496" s="1473"/>
      <c r="G496" s="1468"/>
      <c r="H496" s="1474"/>
      <c r="I496" s="1475"/>
      <c r="J496" s="1475"/>
      <c r="K496" s="1475"/>
      <c r="L496" s="1475"/>
      <c r="M496" s="1475"/>
      <c r="N496" s="1475"/>
      <c r="O496" s="1475"/>
      <c r="P496" s="1475"/>
      <c r="Q496" s="1475"/>
      <c r="R496" s="1465"/>
      <c r="S496" s="1466"/>
      <c r="T496" s="1474"/>
      <c r="U496" s="1474"/>
      <c r="V496" s="1474"/>
      <c r="W496" s="1474"/>
      <c r="X496" s="1474"/>
      <c r="Y496" s="1474"/>
      <c r="Z496" s="1474"/>
      <c r="AA496" s="1474"/>
      <c r="AB496" s="1474"/>
      <c r="AC496" s="1474"/>
      <c r="AD496" s="1462"/>
      <c r="AE496" s="1468"/>
      <c r="AF496" s="1474"/>
      <c r="AG496" s="1474"/>
      <c r="AH496" s="1474"/>
      <c r="AI496" s="1474"/>
      <c r="AJ496" s="1474"/>
      <c r="AK496" s="1474"/>
      <c r="AL496" s="1474"/>
      <c r="AM496" s="1474"/>
      <c r="AN496" s="1474"/>
      <c r="AO496" s="1474"/>
      <c r="AP496" s="1465"/>
      <c r="AQ496" s="1466"/>
      <c r="AR496" s="1474"/>
      <c r="AS496" s="1474"/>
      <c r="AT496" s="1474"/>
      <c r="AU496" s="1474"/>
      <c r="AV496" s="1474"/>
      <c r="AW496" s="1474"/>
      <c r="AX496" s="1474"/>
      <c r="AY496" s="1474"/>
      <c r="AZ496" s="1474"/>
      <c r="BA496" s="1474"/>
      <c r="BB496" s="1462"/>
      <c r="BC496" s="1468"/>
      <c r="BD496" s="1477"/>
      <c r="BE496" s="1477"/>
      <c r="BF496" s="1477"/>
      <c r="BG496" s="1477"/>
      <c r="BH496" s="1477"/>
      <c r="BI496" s="1477"/>
      <c r="BJ496" s="1477"/>
      <c r="BK496" s="1477"/>
      <c r="BL496" s="1477"/>
      <c r="BM496" s="1477"/>
      <c r="BN496" s="1465"/>
      <c r="BO496" s="1468"/>
      <c r="BP496" s="1477"/>
      <c r="BQ496" s="1477"/>
      <c r="BR496" s="1477"/>
      <c r="BS496" s="1477"/>
      <c r="BT496" s="1477"/>
      <c r="BU496" s="1477"/>
      <c r="BV496" s="1477"/>
      <c r="BW496" s="1477"/>
      <c r="BX496" s="1477"/>
      <c r="BY496" s="1477"/>
      <c r="BZ496" s="1465"/>
      <c r="CA496" s="1469"/>
      <c r="CB496" s="1474"/>
      <c r="CC496" s="1474"/>
      <c r="CD496" s="1474"/>
      <c r="CE496" s="1474"/>
      <c r="CF496" s="1474"/>
      <c r="CG496" s="1474"/>
      <c r="CH496" s="1474"/>
      <c r="CI496" s="1474"/>
      <c r="CJ496" s="1474"/>
      <c r="CK496" s="1474"/>
      <c r="CL496" s="1476"/>
      <c r="CM496" s="1484"/>
    </row>
    <row r="497" spans="2:91">
      <c r="B497" s="1433" t="s">
        <v>1405</v>
      </c>
      <c r="C497" s="1483"/>
      <c r="D497" s="1471"/>
      <c r="E497" s="1472"/>
      <c r="F497" s="1473"/>
      <c r="G497" s="1468"/>
      <c r="H497" s="1474"/>
      <c r="I497" s="1475"/>
      <c r="J497" s="1475"/>
      <c r="K497" s="1475"/>
      <c r="L497" s="1475"/>
      <c r="M497" s="1475"/>
      <c r="N497" s="1475"/>
      <c r="O497" s="1475"/>
      <c r="P497" s="1475"/>
      <c r="Q497" s="1475"/>
      <c r="R497" s="1465"/>
      <c r="S497" s="1466"/>
      <c r="T497" s="1474"/>
      <c r="U497" s="1474"/>
      <c r="V497" s="1474"/>
      <c r="W497" s="1474"/>
      <c r="X497" s="1474"/>
      <c r="Y497" s="1474"/>
      <c r="Z497" s="1474"/>
      <c r="AA497" s="1474"/>
      <c r="AB497" s="1474"/>
      <c r="AC497" s="1474"/>
      <c r="AD497" s="1462"/>
      <c r="AE497" s="1468"/>
      <c r="AF497" s="1474"/>
      <c r="AG497" s="1474"/>
      <c r="AH497" s="1474"/>
      <c r="AI497" s="1474"/>
      <c r="AJ497" s="1474"/>
      <c r="AK497" s="1474"/>
      <c r="AL497" s="1474"/>
      <c r="AM497" s="1474"/>
      <c r="AN497" s="1474"/>
      <c r="AO497" s="1474"/>
      <c r="AP497" s="1465"/>
      <c r="AQ497" s="1466"/>
      <c r="AR497" s="1474"/>
      <c r="AS497" s="1474"/>
      <c r="AT497" s="1474"/>
      <c r="AU497" s="1474"/>
      <c r="AV497" s="1474"/>
      <c r="AW497" s="1474"/>
      <c r="AX497" s="1474"/>
      <c r="AY497" s="1474"/>
      <c r="AZ497" s="1474"/>
      <c r="BA497" s="1474"/>
      <c r="BB497" s="1462"/>
      <c r="BC497" s="1468"/>
      <c r="BD497" s="1477"/>
      <c r="BE497" s="1477"/>
      <c r="BF497" s="1477"/>
      <c r="BG497" s="1477"/>
      <c r="BH497" s="1477"/>
      <c r="BI497" s="1477"/>
      <c r="BJ497" s="1477"/>
      <c r="BK497" s="1477"/>
      <c r="BL497" s="1477"/>
      <c r="BM497" s="1477"/>
      <c r="BN497" s="1465"/>
      <c r="BO497" s="1468"/>
      <c r="BP497" s="1477"/>
      <c r="BQ497" s="1477"/>
      <c r="BR497" s="1477"/>
      <c r="BS497" s="1477"/>
      <c r="BT497" s="1477"/>
      <c r="BU497" s="1477"/>
      <c r="BV497" s="1477"/>
      <c r="BW497" s="1477"/>
      <c r="BX497" s="1477"/>
      <c r="BY497" s="1477"/>
      <c r="BZ497" s="1465"/>
      <c r="CA497" s="1469"/>
      <c r="CB497" s="1474"/>
      <c r="CC497" s="1474"/>
      <c r="CD497" s="1474"/>
      <c r="CE497" s="1474"/>
      <c r="CF497" s="1474"/>
      <c r="CG497" s="1474"/>
      <c r="CH497" s="1474"/>
      <c r="CI497" s="1474"/>
      <c r="CJ497" s="1474"/>
      <c r="CK497" s="1474"/>
      <c r="CL497" s="1476"/>
      <c r="CM497" s="1484"/>
    </row>
    <row r="498" spans="2:91">
      <c r="B498" s="1433" t="s">
        <v>1406</v>
      </c>
      <c r="C498" s="1483"/>
      <c r="D498" s="1471"/>
      <c r="E498" s="1472"/>
      <c r="F498" s="1473"/>
      <c r="G498" s="1468"/>
      <c r="H498" s="1474"/>
      <c r="I498" s="1475"/>
      <c r="J498" s="1475"/>
      <c r="K498" s="1475"/>
      <c r="L498" s="1475"/>
      <c r="M498" s="1475"/>
      <c r="N498" s="1475"/>
      <c r="O498" s="1475"/>
      <c r="P498" s="1475"/>
      <c r="Q498" s="1475"/>
      <c r="R498" s="1465"/>
      <c r="S498" s="1466"/>
      <c r="T498" s="1474"/>
      <c r="U498" s="1474"/>
      <c r="V498" s="1474"/>
      <c r="W498" s="1474"/>
      <c r="X498" s="1474"/>
      <c r="Y498" s="1474"/>
      <c r="Z498" s="1474"/>
      <c r="AA498" s="1474"/>
      <c r="AB498" s="1474"/>
      <c r="AC498" s="1474"/>
      <c r="AD498" s="1462"/>
      <c r="AE498" s="1468"/>
      <c r="AF498" s="1474"/>
      <c r="AG498" s="1474"/>
      <c r="AH498" s="1474"/>
      <c r="AI498" s="1474"/>
      <c r="AJ498" s="1474"/>
      <c r="AK498" s="1474"/>
      <c r="AL498" s="1474"/>
      <c r="AM498" s="1474"/>
      <c r="AN498" s="1474"/>
      <c r="AO498" s="1474"/>
      <c r="AP498" s="1465"/>
      <c r="AQ498" s="1466"/>
      <c r="AR498" s="1474"/>
      <c r="AS498" s="1474"/>
      <c r="AT498" s="1474"/>
      <c r="AU498" s="1474"/>
      <c r="AV498" s="1474"/>
      <c r="AW498" s="1474"/>
      <c r="AX498" s="1474"/>
      <c r="AY498" s="1474"/>
      <c r="AZ498" s="1474"/>
      <c r="BA498" s="1474"/>
      <c r="BB498" s="1462"/>
      <c r="BC498" s="1468"/>
      <c r="BD498" s="1477"/>
      <c r="BE498" s="1477"/>
      <c r="BF498" s="1477"/>
      <c r="BG498" s="1477"/>
      <c r="BH498" s="1477"/>
      <c r="BI498" s="1477"/>
      <c r="BJ498" s="1477"/>
      <c r="BK498" s="1477"/>
      <c r="BL498" s="1477"/>
      <c r="BM498" s="1477"/>
      <c r="BN498" s="1465"/>
      <c r="BO498" s="1468"/>
      <c r="BP498" s="1477"/>
      <c r="BQ498" s="1477"/>
      <c r="BR498" s="1477"/>
      <c r="BS498" s="1477"/>
      <c r="BT498" s="1477"/>
      <c r="BU498" s="1477"/>
      <c r="BV498" s="1477"/>
      <c r="BW498" s="1477"/>
      <c r="BX498" s="1477"/>
      <c r="BY498" s="1477"/>
      <c r="BZ498" s="1465"/>
      <c r="CA498" s="1469"/>
      <c r="CB498" s="1474"/>
      <c r="CC498" s="1474"/>
      <c r="CD498" s="1474"/>
      <c r="CE498" s="1474"/>
      <c r="CF498" s="1474"/>
      <c r="CG498" s="1474"/>
      <c r="CH498" s="1474"/>
      <c r="CI498" s="1474"/>
      <c r="CJ498" s="1474"/>
      <c r="CK498" s="1474"/>
      <c r="CL498" s="1470"/>
      <c r="CM498" s="1484"/>
    </row>
    <row r="499" spans="2:91">
      <c r="B499" s="1432" t="s">
        <v>1407</v>
      </c>
      <c r="C499" s="1481"/>
      <c r="D499" s="1460"/>
      <c r="E499" s="1461"/>
      <c r="F499" s="1462"/>
      <c r="G499" s="1463"/>
      <c r="H499" s="1477"/>
      <c r="I499" s="1477"/>
      <c r="J499" s="1477"/>
      <c r="K499" s="1477"/>
      <c r="L499" s="1477"/>
      <c r="M499" s="1477"/>
      <c r="N499" s="1477"/>
      <c r="O499" s="1477"/>
      <c r="P499" s="1477"/>
      <c r="Q499" s="1477"/>
      <c r="R499" s="1465"/>
      <c r="S499" s="1466"/>
      <c r="T499" s="1467"/>
      <c r="U499" s="1467"/>
      <c r="V499" s="1467"/>
      <c r="W499" s="1467"/>
      <c r="X499" s="1467"/>
      <c r="Y499" s="1467"/>
      <c r="Z499" s="1467"/>
      <c r="AA499" s="1467"/>
      <c r="AB499" s="1467"/>
      <c r="AC499" s="1467"/>
      <c r="AD499" s="1462"/>
      <c r="AE499" s="1468"/>
      <c r="AF499" s="1467"/>
      <c r="AG499" s="1467"/>
      <c r="AH499" s="1467"/>
      <c r="AI499" s="1467"/>
      <c r="AJ499" s="1467"/>
      <c r="AK499" s="1467"/>
      <c r="AL499" s="1467"/>
      <c r="AM499" s="1467"/>
      <c r="AN499" s="1467"/>
      <c r="AO499" s="1467"/>
      <c r="AP499" s="1465"/>
      <c r="AQ499" s="1466"/>
      <c r="AR499" s="1467"/>
      <c r="AS499" s="1467"/>
      <c r="AT499" s="1467"/>
      <c r="AU499" s="1467"/>
      <c r="AV499" s="1467"/>
      <c r="AW499" s="1467"/>
      <c r="AX499" s="1467"/>
      <c r="AY499" s="1467"/>
      <c r="AZ499" s="1467"/>
      <c r="BA499" s="1467"/>
      <c r="BB499" s="1462"/>
      <c r="BC499" s="1468"/>
      <c r="BD499" s="1477"/>
      <c r="BE499" s="1477"/>
      <c r="BF499" s="1477"/>
      <c r="BG499" s="1477"/>
      <c r="BH499" s="1477"/>
      <c r="BI499" s="1477"/>
      <c r="BJ499" s="1477"/>
      <c r="BK499" s="1477"/>
      <c r="BL499" s="1477"/>
      <c r="BM499" s="1477"/>
      <c r="BN499" s="1465"/>
      <c r="BO499" s="1468"/>
      <c r="BP499" s="1477"/>
      <c r="BQ499" s="1477"/>
      <c r="BR499" s="1477"/>
      <c r="BS499" s="1477"/>
      <c r="BT499" s="1477"/>
      <c r="BU499" s="1477"/>
      <c r="BV499" s="1477"/>
      <c r="BW499" s="1477"/>
      <c r="BX499" s="1477"/>
      <c r="BY499" s="1477"/>
      <c r="BZ499" s="1465"/>
      <c r="CA499" s="1469"/>
      <c r="CB499" s="1467"/>
      <c r="CC499" s="1467"/>
      <c r="CD499" s="1467"/>
      <c r="CE499" s="1467"/>
      <c r="CF499" s="1467"/>
      <c r="CG499" s="1467"/>
      <c r="CH499" s="1467"/>
      <c r="CI499" s="1467"/>
      <c r="CJ499" s="1467"/>
      <c r="CK499" s="1467"/>
      <c r="CL499" s="1470"/>
      <c r="CM499" s="1482"/>
    </row>
    <row r="500" spans="2:91">
      <c r="B500" s="1433" t="s">
        <v>1408</v>
      </c>
      <c r="C500" s="1483"/>
      <c r="D500" s="1471"/>
      <c r="E500" s="1472"/>
      <c r="F500" s="1473"/>
      <c r="G500" s="1468"/>
      <c r="H500" s="1474"/>
      <c r="I500" s="1475"/>
      <c r="J500" s="1475"/>
      <c r="K500" s="1475"/>
      <c r="L500" s="1475"/>
      <c r="M500" s="1475"/>
      <c r="N500" s="1475"/>
      <c r="O500" s="1475"/>
      <c r="P500" s="1475"/>
      <c r="Q500" s="1475"/>
      <c r="R500" s="1465"/>
      <c r="S500" s="1466"/>
      <c r="T500" s="1474"/>
      <c r="U500" s="1474"/>
      <c r="V500" s="1474"/>
      <c r="W500" s="1474"/>
      <c r="X500" s="1474"/>
      <c r="Y500" s="1474"/>
      <c r="Z500" s="1474"/>
      <c r="AA500" s="1474"/>
      <c r="AB500" s="1474"/>
      <c r="AC500" s="1474"/>
      <c r="AD500" s="1462"/>
      <c r="AE500" s="1468"/>
      <c r="AF500" s="1474"/>
      <c r="AG500" s="1474"/>
      <c r="AH500" s="1474"/>
      <c r="AI500" s="1474"/>
      <c r="AJ500" s="1474"/>
      <c r="AK500" s="1474"/>
      <c r="AL500" s="1474"/>
      <c r="AM500" s="1474"/>
      <c r="AN500" s="1474"/>
      <c r="AO500" s="1474"/>
      <c r="AP500" s="1465"/>
      <c r="AQ500" s="1466"/>
      <c r="AR500" s="1474"/>
      <c r="AS500" s="1474"/>
      <c r="AT500" s="1474"/>
      <c r="AU500" s="1474"/>
      <c r="AV500" s="1474"/>
      <c r="AW500" s="1474"/>
      <c r="AX500" s="1474"/>
      <c r="AY500" s="1474"/>
      <c r="AZ500" s="1474"/>
      <c r="BA500" s="1474"/>
      <c r="BB500" s="1462"/>
      <c r="BC500" s="1468"/>
      <c r="BD500" s="1477"/>
      <c r="BE500" s="1477"/>
      <c r="BF500" s="1477"/>
      <c r="BG500" s="1477"/>
      <c r="BH500" s="1477"/>
      <c r="BI500" s="1477"/>
      <c r="BJ500" s="1477"/>
      <c r="BK500" s="1477"/>
      <c r="BL500" s="1477"/>
      <c r="BM500" s="1477"/>
      <c r="BN500" s="1465"/>
      <c r="BO500" s="1468"/>
      <c r="BP500" s="1477"/>
      <c r="BQ500" s="1477"/>
      <c r="BR500" s="1477"/>
      <c r="BS500" s="1477"/>
      <c r="BT500" s="1477"/>
      <c r="BU500" s="1477"/>
      <c r="BV500" s="1477"/>
      <c r="BW500" s="1477"/>
      <c r="BX500" s="1477"/>
      <c r="BY500" s="1477"/>
      <c r="BZ500" s="1465"/>
      <c r="CA500" s="1469"/>
      <c r="CB500" s="1474"/>
      <c r="CC500" s="1474"/>
      <c r="CD500" s="1474"/>
      <c r="CE500" s="1474"/>
      <c r="CF500" s="1474"/>
      <c r="CG500" s="1474"/>
      <c r="CH500" s="1474"/>
      <c r="CI500" s="1474"/>
      <c r="CJ500" s="1474"/>
      <c r="CK500" s="1474"/>
      <c r="CL500" s="1476"/>
      <c r="CM500" s="1484"/>
    </row>
    <row r="501" spans="2:91">
      <c r="B501" s="1433" t="s">
        <v>1409</v>
      </c>
      <c r="C501" s="1483"/>
      <c r="D501" s="1471"/>
      <c r="E501" s="1472"/>
      <c r="F501" s="1473"/>
      <c r="G501" s="1468"/>
      <c r="H501" s="1474"/>
      <c r="I501" s="1475"/>
      <c r="J501" s="1475"/>
      <c r="K501" s="1475"/>
      <c r="L501" s="1475"/>
      <c r="M501" s="1475"/>
      <c r="N501" s="1475"/>
      <c r="O501" s="1475"/>
      <c r="P501" s="1475"/>
      <c r="Q501" s="1475"/>
      <c r="R501" s="1465"/>
      <c r="S501" s="1466"/>
      <c r="T501" s="1474"/>
      <c r="U501" s="1474"/>
      <c r="V501" s="1474"/>
      <c r="W501" s="1474"/>
      <c r="X501" s="1474"/>
      <c r="Y501" s="1474"/>
      <c r="Z501" s="1474"/>
      <c r="AA501" s="1474"/>
      <c r="AB501" s="1474"/>
      <c r="AC501" s="1474"/>
      <c r="AD501" s="1462"/>
      <c r="AE501" s="1468"/>
      <c r="AF501" s="1474"/>
      <c r="AG501" s="1474"/>
      <c r="AH501" s="1474"/>
      <c r="AI501" s="1474"/>
      <c r="AJ501" s="1474"/>
      <c r="AK501" s="1474"/>
      <c r="AL501" s="1474"/>
      <c r="AM501" s="1474"/>
      <c r="AN501" s="1474"/>
      <c r="AO501" s="1474"/>
      <c r="AP501" s="1465"/>
      <c r="AQ501" s="1466"/>
      <c r="AR501" s="1474"/>
      <c r="AS501" s="1474"/>
      <c r="AT501" s="1474"/>
      <c r="AU501" s="1474"/>
      <c r="AV501" s="1474"/>
      <c r="AW501" s="1474"/>
      <c r="AX501" s="1474"/>
      <c r="AY501" s="1474"/>
      <c r="AZ501" s="1474"/>
      <c r="BA501" s="1474"/>
      <c r="BB501" s="1462"/>
      <c r="BC501" s="1468"/>
      <c r="BD501" s="1477"/>
      <c r="BE501" s="1477"/>
      <c r="BF501" s="1477"/>
      <c r="BG501" s="1477"/>
      <c r="BH501" s="1477"/>
      <c r="BI501" s="1477"/>
      <c r="BJ501" s="1477"/>
      <c r="BK501" s="1477"/>
      <c r="BL501" s="1477"/>
      <c r="BM501" s="1477"/>
      <c r="BN501" s="1465"/>
      <c r="BO501" s="1468"/>
      <c r="BP501" s="1477"/>
      <c r="BQ501" s="1477"/>
      <c r="BR501" s="1477"/>
      <c r="BS501" s="1477"/>
      <c r="BT501" s="1477"/>
      <c r="BU501" s="1477"/>
      <c r="BV501" s="1477"/>
      <c r="BW501" s="1477"/>
      <c r="BX501" s="1477"/>
      <c r="BY501" s="1477"/>
      <c r="BZ501" s="1465"/>
      <c r="CA501" s="1469"/>
      <c r="CB501" s="1474"/>
      <c r="CC501" s="1474"/>
      <c r="CD501" s="1474"/>
      <c r="CE501" s="1474"/>
      <c r="CF501" s="1474"/>
      <c r="CG501" s="1474"/>
      <c r="CH501" s="1474"/>
      <c r="CI501" s="1474"/>
      <c r="CJ501" s="1474"/>
      <c r="CK501" s="1474"/>
      <c r="CL501" s="1476"/>
      <c r="CM501" s="1484"/>
    </row>
    <row r="502" spans="2:91">
      <c r="B502" s="1433" t="s">
        <v>1410</v>
      </c>
      <c r="C502" s="1483"/>
      <c r="D502" s="1471"/>
      <c r="E502" s="1472"/>
      <c r="F502" s="1473"/>
      <c r="G502" s="1468"/>
      <c r="H502" s="1474"/>
      <c r="I502" s="1475"/>
      <c r="J502" s="1475"/>
      <c r="K502" s="1475"/>
      <c r="L502" s="1475"/>
      <c r="M502" s="1475"/>
      <c r="N502" s="1475"/>
      <c r="O502" s="1475"/>
      <c r="P502" s="1475"/>
      <c r="Q502" s="1475"/>
      <c r="R502" s="1465"/>
      <c r="S502" s="1466"/>
      <c r="T502" s="1474"/>
      <c r="U502" s="1474"/>
      <c r="V502" s="1474"/>
      <c r="W502" s="1474"/>
      <c r="X502" s="1474"/>
      <c r="Y502" s="1474"/>
      <c r="Z502" s="1474"/>
      <c r="AA502" s="1474"/>
      <c r="AB502" s="1474"/>
      <c r="AC502" s="1474"/>
      <c r="AD502" s="1462"/>
      <c r="AE502" s="1468"/>
      <c r="AF502" s="1474"/>
      <c r="AG502" s="1474"/>
      <c r="AH502" s="1474"/>
      <c r="AI502" s="1474"/>
      <c r="AJ502" s="1474"/>
      <c r="AK502" s="1474"/>
      <c r="AL502" s="1474"/>
      <c r="AM502" s="1474"/>
      <c r="AN502" s="1474"/>
      <c r="AO502" s="1474"/>
      <c r="AP502" s="1465"/>
      <c r="AQ502" s="1466"/>
      <c r="AR502" s="1474"/>
      <c r="AS502" s="1474"/>
      <c r="AT502" s="1474"/>
      <c r="AU502" s="1474"/>
      <c r="AV502" s="1474"/>
      <c r="AW502" s="1474"/>
      <c r="AX502" s="1474"/>
      <c r="AY502" s="1474"/>
      <c r="AZ502" s="1474"/>
      <c r="BA502" s="1474"/>
      <c r="BB502" s="1462"/>
      <c r="BC502" s="1468"/>
      <c r="BD502" s="1477"/>
      <c r="BE502" s="1477"/>
      <c r="BF502" s="1477"/>
      <c r="BG502" s="1477"/>
      <c r="BH502" s="1477"/>
      <c r="BI502" s="1477"/>
      <c r="BJ502" s="1477"/>
      <c r="BK502" s="1477"/>
      <c r="BL502" s="1477"/>
      <c r="BM502" s="1477"/>
      <c r="BN502" s="1465"/>
      <c r="BO502" s="1468"/>
      <c r="BP502" s="1477"/>
      <c r="BQ502" s="1477"/>
      <c r="BR502" s="1477"/>
      <c r="BS502" s="1477"/>
      <c r="BT502" s="1477"/>
      <c r="BU502" s="1477"/>
      <c r="BV502" s="1477"/>
      <c r="BW502" s="1477"/>
      <c r="BX502" s="1477"/>
      <c r="BY502" s="1477"/>
      <c r="BZ502" s="1465"/>
      <c r="CA502" s="1469"/>
      <c r="CB502" s="1474"/>
      <c r="CC502" s="1474"/>
      <c r="CD502" s="1474"/>
      <c r="CE502" s="1474"/>
      <c r="CF502" s="1474"/>
      <c r="CG502" s="1474"/>
      <c r="CH502" s="1474"/>
      <c r="CI502" s="1474"/>
      <c r="CJ502" s="1474"/>
      <c r="CK502" s="1474"/>
      <c r="CL502" s="1470"/>
      <c r="CM502" s="1484"/>
    </row>
    <row r="503" spans="2:91">
      <c r="B503" s="1432" t="s">
        <v>1411</v>
      </c>
      <c r="C503" s="1481"/>
      <c r="D503" s="1460"/>
      <c r="E503" s="1461"/>
      <c r="F503" s="1462"/>
      <c r="G503" s="1463"/>
      <c r="H503" s="1477"/>
      <c r="I503" s="1477"/>
      <c r="J503" s="1477"/>
      <c r="K503" s="1477"/>
      <c r="L503" s="1477"/>
      <c r="M503" s="1477"/>
      <c r="N503" s="1477"/>
      <c r="O503" s="1477"/>
      <c r="P503" s="1477"/>
      <c r="Q503" s="1477"/>
      <c r="R503" s="1465"/>
      <c r="S503" s="1466"/>
      <c r="T503" s="1467"/>
      <c r="U503" s="1467"/>
      <c r="V503" s="1467"/>
      <c r="W503" s="1467"/>
      <c r="X503" s="1467"/>
      <c r="Y503" s="1467"/>
      <c r="Z503" s="1467"/>
      <c r="AA503" s="1467"/>
      <c r="AB503" s="1467"/>
      <c r="AC503" s="1467"/>
      <c r="AD503" s="1462"/>
      <c r="AE503" s="1468"/>
      <c r="AF503" s="1467"/>
      <c r="AG503" s="1467"/>
      <c r="AH503" s="1467"/>
      <c r="AI503" s="1467"/>
      <c r="AJ503" s="1467"/>
      <c r="AK503" s="1467"/>
      <c r="AL503" s="1467"/>
      <c r="AM503" s="1467"/>
      <c r="AN503" s="1467"/>
      <c r="AO503" s="1467"/>
      <c r="AP503" s="1465"/>
      <c r="AQ503" s="1466"/>
      <c r="AR503" s="1467"/>
      <c r="AS503" s="1467"/>
      <c r="AT503" s="1467"/>
      <c r="AU503" s="1467"/>
      <c r="AV503" s="1467"/>
      <c r="AW503" s="1467"/>
      <c r="AX503" s="1467"/>
      <c r="AY503" s="1467"/>
      <c r="AZ503" s="1467"/>
      <c r="BA503" s="1467"/>
      <c r="BB503" s="1462"/>
      <c r="BC503" s="1468"/>
      <c r="BD503" s="1477"/>
      <c r="BE503" s="1477"/>
      <c r="BF503" s="1477"/>
      <c r="BG503" s="1477"/>
      <c r="BH503" s="1477"/>
      <c r="BI503" s="1477"/>
      <c r="BJ503" s="1477"/>
      <c r="BK503" s="1477"/>
      <c r="BL503" s="1477"/>
      <c r="BM503" s="1477"/>
      <c r="BN503" s="1465"/>
      <c r="BO503" s="1468"/>
      <c r="BP503" s="1477"/>
      <c r="BQ503" s="1477"/>
      <c r="BR503" s="1477"/>
      <c r="BS503" s="1477"/>
      <c r="BT503" s="1477"/>
      <c r="BU503" s="1477"/>
      <c r="BV503" s="1477"/>
      <c r="BW503" s="1477"/>
      <c r="BX503" s="1477"/>
      <c r="BY503" s="1477"/>
      <c r="BZ503" s="1465"/>
      <c r="CA503" s="1469"/>
      <c r="CB503" s="1467"/>
      <c r="CC503" s="1467"/>
      <c r="CD503" s="1467"/>
      <c r="CE503" s="1467"/>
      <c r="CF503" s="1467"/>
      <c r="CG503" s="1467"/>
      <c r="CH503" s="1467"/>
      <c r="CI503" s="1467"/>
      <c r="CJ503" s="1467"/>
      <c r="CK503" s="1467"/>
      <c r="CL503" s="1470"/>
      <c r="CM503" s="1482"/>
    </row>
    <row r="504" spans="2:91">
      <c r="B504" s="1433" t="s">
        <v>1412</v>
      </c>
      <c r="C504" s="1483"/>
      <c r="D504" s="1471"/>
      <c r="E504" s="1472"/>
      <c r="F504" s="1473"/>
      <c r="G504" s="1468"/>
      <c r="H504" s="1474"/>
      <c r="I504" s="1475"/>
      <c r="J504" s="1475"/>
      <c r="K504" s="1475"/>
      <c r="L504" s="1475"/>
      <c r="M504" s="1475"/>
      <c r="N504" s="1475"/>
      <c r="O504" s="1475"/>
      <c r="P504" s="1475"/>
      <c r="Q504" s="1475"/>
      <c r="R504" s="1465"/>
      <c r="S504" s="1466"/>
      <c r="T504" s="1474"/>
      <c r="U504" s="1474"/>
      <c r="V504" s="1474"/>
      <c r="W504" s="1474"/>
      <c r="X504" s="1474"/>
      <c r="Y504" s="1474"/>
      <c r="Z504" s="1474"/>
      <c r="AA504" s="1474"/>
      <c r="AB504" s="1474"/>
      <c r="AC504" s="1474"/>
      <c r="AD504" s="1462"/>
      <c r="AE504" s="1468"/>
      <c r="AF504" s="1474"/>
      <c r="AG504" s="1474"/>
      <c r="AH504" s="1474"/>
      <c r="AI504" s="1474"/>
      <c r="AJ504" s="1474"/>
      <c r="AK504" s="1474"/>
      <c r="AL504" s="1474"/>
      <c r="AM504" s="1474"/>
      <c r="AN504" s="1474"/>
      <c r="AO504" s="1474"/>
      <c r="AP504" s="1465"/>
      <c r="AQ504" s="1466"/>
      <c r="AR504" s="1474"/>
      <c r="AS504" s="1474"/>
      <c r="AT504" s="1474"/>
      <c r="AU504" s="1474"/>
      <c r="AV504" s="1474"/>
      <c r="AW504" s="1474"/>
      <c r="AX504" s="1474"/>
      <c r="AY504" s="1474"/>
      <c r="AZ504" s="1474"/>
      <c r="BA504" s="1474"/>
      <c r="BB504" s="1462"/>
      <c r="BC504" s="1468"/>
      <c r="BD504" s="1477"/>
      <c r="BE504" s="1477"/>
      <c r="BF504" s="1477"/>
      <c r="BG504" s="1477"/>
      <c r="BH504" s="1477"/>
      <c r="BI504" s="1477"/>
      <c r="BJ504" s="1477"/>
      <c r="BK504" s="1477"/>
      <c r="BL504" s="1477"/>
      <c r="BM504" s="1477"/>
      <c r="BN504" s="1465"/>
      <c r="BO504" s="1468"/>
      <c r="BP504" s="1477"/>
      <c r="BQ504" s="1477"/>
      <c r="BR504" s="1477"/>
      <c r="BS504" s="1477"/>
      <c r="BT504" s="1477"/>
      <c r="BU504" s="1477"/>
      <c r="BV504" s="1477"/>
      <c r="BW504" s="1477"/>
      <c r="BX504" s="1477"/>
      <c r="BY504" s="1477"/>
      <c r="BZ504" s="1465"/>
      <c r="CA504" s="1469"/>
      <c r="CB504" s="1474"/>
      <c r="CC504" s="1474"/>
      <c r="CD504" s="1474"/>
      <c r="CE504" s="1474"/>
      <c r="CF504" s="1474"/>
      <c r="CG504" s="1474"/>
      <c r="CH504" s="1474"/>
      <c r="CI504" s="1474"/>
      <c r="CJ504" s="1474"/>
      <c r="CK504" s="1474"/>
      <c r="CL504" s="1476"/>
      <c r="CM504" s="1484"/>
    </row>
    <row r="505" spans="2:91">
      <c r="B505" s="1433" t="s">
        <v>1413</v>
      </c>
      <c r="C505" s="1483"/>
      <c r="D505" s="1471"/>
      <c r="E505" s="1472"/>
      <c r="F505" s="1473"/>
      <c r="G505" s="1468"/>
      <c r="H505" s="1474"/>
      <c r="I505" s="1475"/>
      <c r="J505" s="1475"/>
      <c r="K505" s="1475"/>
      <c r="L505" s="1475"/>
      <c r="M505" s="1475"/>
      <c r="N505" s="1475"/>
      <c r="O505" s="1475"/>
      <c r="P505" s="1475"/>
      <c r="Q505" s="1475"/>
      <c r="R505" s="1465"/>
      <c r="S505" s="1466"/>
      <c r="T505" s="1474"/>
      <c r="U505" s="1474"/>
      <c r="V505" s="1474"/>
      <c r="W505" s="1474"/>
      <c r="X505" s="1474"/>
      <c r="Y505" s="1474"/>
      <c r="Z505" s="1474"/>
      <c r="AA505" s="1474"/>
      <c r="AB505" s="1474"/>
      <c r="AC505" s="1474"/>
      <c r="AD505" s="1462"/>
      <c r="AE505" s="1468"/>
      <c r="AF505" s="1474"/>
      <c r="AG505" s="1474"/>
      <c r="AH505" s="1474"/>
      <c r="AI505" s="1474"/>
      <c r="AJ505" s="1474"/>
      <c r="AK505" s="1474"/>
      <c r="AL505" s="1474"/>
      <c r="AM505" s="1474"/>
      <c r="AN505" s="1474"/>
      <c r="AO505" s="1474"/>
      <c r="AP505" s="1465"/>
      <c r="AQ505" s="1466"/>
      <c r="AR505" s="1474"/>
      <c r="AS505" s="1474"/>
      <c r="AT505" s="1474"/>
      <c r="AU505" s="1474"/>
      <c r="AV505" s="1474"/>
      <c r="AW505" s="1474"/>
      <c r="AX505" s="1474"/>
      <c r="AY505" s="1474"/>
      <c r="AZ505" s="1474"/>
      <c r="BA505" s="1474"/>
      <c r="BB505" s="1462"/>
      <c r="BC505" s="1468"/>
      <c r="BD505" s="1477"/>
      <c r="BE505" s="1477"/>
      <c r="BF505" s="1477"/>
      <c r="BG505" s="1477"/>
      <c r="BH505" s="1477"/>
      <c r="BI505" s="1477"/>
      <c r="BJ505" s="1477"/>
      <c r="BK505" s="1477"/>
      <c r="BL505" s="1477"/>
      <c r="BM505" s="1477"/>
      <c r="BN505" s="1465"/>
      <c r="BO505" s="1468"/>
      <c r="BP505" s="1477"/>
      <c r="BQ505" s="1477"/>
      <c r="BR505" s="1477"/>
      <c r="BS505" s="1477"/>
      <c r="BT505" s="1477"/>
      <c r="BU505" s="1477"/>
      <c r="BV505" s="1477"/>
      <c r="BW505" s="1477"/>
      <c r="BX505" s="1477"/>
      <c r="BY505" s="1477"/>
      <c r="BZ505" s="1465"/>
      <c r="CA505" s="1469"/>
      <c r="CB505" s="1474"/>
      <c r="CC505" s="1474"/>
      <c r="CD505" s="1474"/>
      <c r="CE505" s="1474"/>
      <c r="CF505" s="1474"/>
      <c r="CG505" s="1474"/>
      <c r="CH505" s="1474"/>
      <c r="CI505" s="1474"/>
      <c r="CJ505" s="1474"/>
      <c r="CK505" s="1474"/>
      <c r="CL505" s="1476"/>
      <c r="CM505" s="1484"/>
    </row>
    <row r="506" spans="2:91">
      <c r="B506" s="1433" t="s">
        <v>1414</v>
      </c>
      <c r="C506" s="1483"/>
      <c r="D506" s="1471"/>
      <c r="E506" s="1472"/>
      <c r="F506" s="1473"/>
      <c r="G506" s="1468"/>
      <c r="H506" s="1474"/>
      <c r="I506" s="1475"/>
      <c r="J506" s="1475"/>
      <c r="K506" s="1475"/>
      <c r="L506" s="1475"/>
      <c r="M506" s="1475"/>
      <c r="N506" s="1475"/>
      <c r="O506" s="1475"/>
      <c r="P506" s="1475"/>
      <c r="Q506" s="1475"/>
      <c r="R506" s="1465"/>
      <c r="S506" s="1466"/>
      <c r="T506" s="1474"/>
      <c r="U506" s="1474"/>
      <c r="V506" s="1474"/>
      <c r="W506" s="1474"/>
      <c r="X506" s="1474"/>
      <c r="Y506" s="1474"/>
      <c r="Z506" s="1474"/>
      <c r="AA506" s="1474"/>
      <c r="AB506" s="1474"/>
      <c r="AC506" s="1474"/>
      <c r="AD506" s="1462"/>
      <c r="AE506" s="1468"/>
      <c r="AF506" s="1474"/>
      <c r="AG506" s="1474"/>
      <c r="AH506" s="1474"/>
      <c r="AI506" s="1474"/>
      <c r="AJ506" s="1474"/>
      <c r="AK506" s="1474"/>
      <c r="AL506" s="1474"/>
      <c r="AM506" s="1474"/>
      <c r="AN506" s="1474"/>
      <c r="AO506" s="1474"/>
      <c r="AP506" s="1465"/>
      <c r="AQ506" s="1466"/>
      <c r="AR506" s="1474"/>
      <c r="AS506" s="1474"/>
      <c r="AT506" s="1474"/>
      <c r="AU506" s="1474"/>
      <c r="AV506" s="1474"/>
      <c r="AW506" s="1474"/>
      <c r="AX506" s="1474"/>
      <c r="AY506" s="1474"/>
      <c r="AZ506" s="1474"/>
      <c r="BA506" s="1474"/>
      <c r="BB506" s="1462"/>
      <c r="BC506" s="1468"/>
      <c r="BD506" s="1477"/>
      <c r="BE506" s="1477"/>
      <c r="BF506" s="1477"/>
      <c r="BG506" s="1477"/>
      <c r="BH506" s="1477"/>
      <c r="BI506" s="1477"/>
      <c r="BJ506" s="1477"/>
      <c r="BK506" s="1477"/>
      <c r="BL506" s="1477"/>
      <c r="BM506" s="1477"/>
      <c r="BN506" s="1465"/>
      <c r="BO506" s="1468"/>
      <c r="BP506" s="1477"/>
      <c r="BQ506" s="1477"/>
      <c r="BR506" s="1477"/>
      <c r="BS506" s="1477"/>
      <c r="BT506" s="1477"/>
      <c r="BU506" s="1477"/>
      <c r="BV506" s="1477"/>
      <c r="BW506" s="1477"/>
      <c r="BX506" s="1477"/>
      <c r="BY506" s="1477"/>
      <c r="BZ506" s="1465"/>
      <c r="CA506" s="1469"/>
      <c r="CB506" s="1474"/>
      <c r="CC506" s="1474"/>
      <c r="CD506" s="1474"/>
      <c r="CE506" s="1474"/>
      <c r="CF506" s="1474"/>
      <c r="CG506" s="1474"/>
      <c r="CH506" s="1474"/>
      <c r="CI506" s="1474"/>
      <c r="CJ506" s="1474"/>
      <c r="CK506" s="1474"/>
      <c r="CL506" s="1470"/>
      <c r="CM506" s="1484"/>
    </row>
    <row r="507" spans="2:91">
      <c r="B507" s="1432" t="s">
        <v>1415</v>
      </c>
      <c r="C507" s="1481"/>
      <c r="D507" s="1460"/>
      <c r="E507" s="1461"/>
      <c r="F507" s="1462"/>
      <c r="G507" s="1463"/>
      <c r="H507" s="1477"/>
      <c r="I507" s="1477"/>
      <c r="J507" s="1477"/>
      <c r="K507" s="1477"/>
      <c r="L507" s="1477"/>
      <c r="M507" s="1477"/>
      <c r="N507" s="1477"/>
      <c r="O507" s="1477"/>
      <c r="P507" s="1477"/>
      <c r="Q507" s="1477"/>
      <c r="R507" s="1465"/>
      <c r="S507" s="1466"/>
      <c r="T507" s="1467"/>
      <c r="U507" s="1467"/>
      <c r="V507" s="1467"/>
      <c r="W507" s="1467"/>
      <c r="X507" s="1467"/>
      <c r="Y507" s="1467"/>
      <c r="Z507" s="1467"/>
      <c r="AA507" s="1467"/>
      <c r="AB507" s="1467"/>
      <c r="AC507" s="1467"/>
      <c r="AD507" s="1462"/>
      <c r="AE507" s="1468"/>
      <c r="AF507" s="1467"/>
      <c r="AG507" s="1467"/>
      <c r="AH507" s="1467"/>
      <c r="AI507" s="1467"/>
      <c r="AJ507" s="1467"/>
      <c r="AK507" s="1467"/>
      <c r="AL507" s="1467"/>
      <c r="AM507" s="1467"/>
      <c r="AN507" s="1467"/>
      <c r="AO507" s="1467"/>
      <c r="AP507" s="1465"/>
      <c r="AQ507" s="1466"/>
      <c r="AR507" s="1467"/>
      <c r="AS507" s="1467"/>
      <c r="AT507" s="1467"/>
      <c r="AU507" s="1467"/>
      <c r="AV507" s="1467"/>
      <c r="AW507" s="1467"/>
      <c r="AX507" s="1467"/>
      <c r="AY507" s="1467"/>
      <c r="AZ507" s="1467"/>
      <c r="BA507" s="1467"/>
      <c r="BB507" s="1462"/>
      <c r="BC507" s="1468"/>
      <c r="BD507" s="1477"/>
      <c r="BE507" s="1477"/>
      <c r="BF507" s="1477"/>
      <c r="BG507" s="1477"/>
      <c r="BH507" s="1477"/>
      <c r="BI507" s="1477"/>
      <c r="BJ507" s="1477"/>
      <c r="BK507" s="1477"/>
      <c r="BL507" s="1477"/>
      <c r="BM507" s="1477"/>
      <c r="BN507" s="1465"/>
      <c r="BO507" s="1468"/>
      <c r="BP507" s="1477"/>
      <c r="BQ507" s="1477"/>
      <c r="BR507" s="1477"/>
      <c r="BS507" s="1477"/>
      <c r="BT507" s="1477"/>
      <c r="BU507" s="1477"/>
      <c r="BV507" s="1477"/>
      <c r="BW507" s="1477"/>
      <c r="BX507" s="1477"/>
      <c r="BY507" s="1477"/>
      <c r="BZ507" s="1465"/>
      <c r="CA507" s="1469"/>
      <c r="CB507" s="1467"/>
      <c r="CC507" s="1467"/>
      <c r="CD507" s="1467"/>
      <c r="CE507" s="1467"/>
      <c r="CF507" s="1467"/>
      <c r="CG507" s="1467"/>
      <c r="CH507" s="1467"/>
      <c r="CI507" s="1467"/>
      <c r="CJ507" s="1467"/>
      <c r="CK507" s="1467"/>
      <c r="CL507" s="1470"/>
      <c r="CM507" s="1482"/>
    </row>
    <row r="508" spans="2:91">
      <c r="B508" s="1433" t="s">
        <v>1416</v>
      </c>
      <c r="C508" s="1483"/>
      <c r="D508" s="1471"/>
      <c r="E508" s="1472"/>
      <c r="F508" s="1473"/>
      <c r="G508" s="1468"/>
      <c r="H508" s="1474"/>
      <c r="I508" s="1475"/>
      <c r="J508" s="1475"/>
      <c r="K508" s="1475"/>
      <c r="L508" s="1475"/>
      <c r="M508" s="1475"/>
      <c r="N508" s="1475"/>
      <c r="O508" s="1475"/>
      <c r="P508" s="1475"/>
      <c r="Q508" s="1475"/>
      <c r="R508" s="1465"/>
      <c r="S508" s="1466"/>
      <c r="T508" s="1474"/>
      <c r="U508" s="1474"/>
      <c r="V508" s="1474"/>
      <c r="W508" s="1474"/>
      <c r="X508" s="1474"/>
      <c r="Y508" s="1474"/>
      <c r="Z508" s="1474"/>
      <c r="AA508" s="1474"/>
      <c r="AB508" s="1474"/>
      <c r="AC508" s="1474"/>
      <c r="AD508" s="1462"/>
      <c r="AE508" s="1468"/>
      <c r="AF508" s="1474"/>
      <c r="AG508" s="1474"/>
      <c r="AH508" s="1474"/>
      <c r="AI508" s="1474"/>
      <c r="AJ508" s="1474"/>
      <c r="AK508" s="1474"/>
      <c r="AL508" s="1474"/>
      <c r="AM508" s="1474"/>
      <c r="AN508" s="1474"/>
      <c r="AO508" s="1474"/>
      <c r="AP508" s="1465"/>
      <c r="AQ508" s="1466"/>
      <c r="AR508" s="1474"/>
      <c r="AS508" s="1474"/>
      <c r="AT508" s="1474"/>
      <c r="AU508" s="1474"/>
      <c r="AV508" s="1474"/>
      <c r="AW508" s="1474"/>
      <c r="AX508" s="1474"/>
      <c r="AY508" s="1474"/>
      <c r="AZ508" s="1474"/>
      <c r="BA508" s="1474"/>
      <c r="BB508" s="1462"/>
      <c r="BC508" s="1468"/>
      <c r="BD508" s="1477"/>
      <c r="BE508" s="1477"/>
      <c r="BF508" s="1477"/>
      <c r="BG508" s="1477"/>
      <c r="BH508" s="1477"/>
      <c r="BI508" s="1477"/>
      <c r="BJ508" s="1477"/>
      <c r="BK508" s="1477"/>
      <c r="BL508" s="1477"/>
      <c r="BM508" s="1477"/>
      <c r="BN508" s="1465"/>
      <c r="BO508" s="1468"/>
      <c r="BP508" s="1477"/>
      <c r="BQ508" s="1477"/>
      <c r="BR508" s="1477"/>
      <c r="BS508" s="1477"/>
      <c r="BT508" s="1477"/>
      <c r="BU508" s="1477"/>
      <c r="BV508" s="1477"/>
      <c r="BW508" s="1477"/>
      <c r="BX508" s="1477"/>
      <c r="BY508" s="1477"/>
      <c r="BZ508" s="1465"/>
      <c r="CA508" s="1469"/>
      <c r="CB508" s="1474"/>
      <c r="CC508" s="1474"/>
      <c r="CD508" s="1474"/>
      <c r="CE508" s="1474"/>
      <c r="CF508" s="1474"/>
      <c r="CG508" s="1474"/>
      <c r="CH508" s="1474"/>
      <c r="CI508" s="1474"/>
      <c r="CJ508" s="1474"/>
      <c r="CK508" s="1474"/>
      <c r="CL508" s="1476"/>
      <c r="CM508" s="1484"/>
    </row>
    <row r="509" spans="2:91">
      <c r="B509" s="1433" t="s">
        <v>1417</v>
      </c>
      <c r="C509" s="1483"/>
      <c r="D509" s="1471"/>
      <c r="E509" s="1472"/>
      <c r="F509" s="1473"/>
      <c r="G509" s="1468"/>
      <c r="H509" s="1474"/>
      <c r="I509" s="1475"/>
      <c r="J509" s="1475"/>
      <c r="K509" s="1475"/>
      <c r="L509" s="1475"/>
      <c r="M509" s="1475"/>
      <c r="N509" s="1475"/>
      <c r="O509" s="1475"/>
      <c r="P509" s="1475"/>
      <c r="Q509" s="1475"/>
      <c r="R509" s="1465"/>
      <c r="S509" s="1466"/>
      <c r="T509" s="1474"/>
      <c r="U509" s="1474"/>
      <c r="V509" s="1474"/>
      <c r="W509" s="1474"/>
      <c r="X509" s="1474"/>
      <c r="Y509" s="1474"/>
      <c r="Z509" s="1474"/>
      <c r="AA509" s="1474"/>
      <c r="AB509" s="1474"/>
      <c r="AC509" s="1474"/>
      <c r="AD509" s="1462"/>
      <c r="AE509" s="1468"/>
      <c r="AF509" s="1474"/>
      <c r="AG509" s="1474"/>
      <c r="AH509" s="1474"/>
      <c r="AI509" s="1474"/>
      <c r="AJ509" s="1474"/>
      <c r="AK509" s="1474"/>
      <c r="AL509" s="1474"/>
      <c r="AM509" s="1474"/>
      <c r="AN509" s="1474"/>
      <c r="AO509" s="1474"/>
      <c r="AP509" s="1465"/>
      <c r="AQ509" s="1466"/>
      <c r="AR509" s="1474"/>
      <c r="AS509" s="1474"/>
      <c r="AT509" s="1474"/>
      <c r="AU509" s="1474"/>
      <c r="AV509" s="1474"/>
      <c r="AW509" s="1474"/>
      <c r="AX509" s="1474"/>
      <c r="AY509" s="1474"/>
      <c r="AZ509" s="1474"/>
      <c r="BA509" s="1474"/>
      <c r="BB509" s="1462"/>
      <c r="BC509" s="1468"/>
      <c r="BD509" s="1477"/>
      <c r="BE509" s="1477"/>
      <c r="BF509" s="1477"/>
      <c r="BG509" s="1477"/>
      <c r="BH509" s="1477"/>
      <c r="BI509" s="1477"/>
      <c r="BJ509" s="1477"/>
      <c r="BK509" s="1477"/>
      <c r="BL509" s="1477"/>
      <c r="BM509" s="1477"/>
      <c r="BN509" s="1465"/>
      <c r="BO509" s="1468"/>
      <c r="BP509" s="1477"/>
      <c r="BQ509" s="1477"/>
      <c r="BR509" s="1477"/>
      <c r="BS509" s="1477"/>
      <c r="BT509" s="1477"/>
      <c r="BU509" s="1477"/>
      <c r="BV509" s="1477"/>
      <c r="BW509" s="1477"/>
      <c r="BX509" s="1477"/>
      <c r="BY509" s="1477"/>
      <c r="BZ509" s="1465"/>
      <c r="CA509" s="1469"/>
      <c r="CB509" s="1474"/>
      <c r="CC509" s="1474"/>
      <c r="CD509" s="1474"/>
      <c r="CE509" s="1474"/>
      <c r="CF509" s="1474"/>
      <c r="CG509" s="1474"/>
      <c r="CH509" s="1474"/>
      <c r="CI509" s="1474"/>
      <c r="CJ509" s="1474"/>
      <c r="CK509" s="1474"/>
      <c r="CL509" s="1476"/>
      <c r="CM509" s="1484"/>
    </row>
    <row r="510" spans="2:91">
      <c r="B510" s="1433" t="s">
        <v>1418</v>
      </c>
      <c r="C510" s="1483"/>
      <c r="D510" s="1471"/>
      <c r="E510" s="1472"/>
      <c r="F510" s="1473"/>
      <c r="G510" s="1468"/>
      <c r="H510" s="1474"/>
      <c r="I510" s="1475"/>
      <c r="J510" s="1475"/>
      <c r="K510" s="1475"/>
      <c r="L510" s="1475"/>
      <c r="M510" s="1475"/>
      <c r="N510" s="1475"/>
      <c r="O510" s="1475"/>
      <c r="P510" s="1475"/>
      <c r="Q510" s="1475"/>
      <c r="R510" s="1465"/>
      <c r="S510" s="1466"/>
      <c r="T510" s="1474"/>
      <c r="U510" s="1474"/>
      <c r="V510" s="1474"/>
      <c r="W510" s="1474"/>
      <c r="X510" s="1474"/>
      <c r="Y510" s="1474"/>
      <c r="Z510" s="1474"/>
      <c r="AA510" s="1474"/>
      <c r="AB510" s="1474"/>
      <c r="AC510" s="1474"/>
      <c r="AD510" s="1462"/>
      <c r="AE510" s="1468"/>
      <c r="AF510" s="1474"/>
      <c r="AG510" s="1474"/>
      <c r="AH510" s="1474"/>
      <c r="AI510" s="1474"/>
      <c r="AJ510" s="1474"/>
      <c r="AK510" s="1474"/>
      <c r="AL510" s="1474"/>
      <c r="AM510" s="1474"/>
      <c r="AN510" s="1474"/>
      <c r="AO510" s="1474"/>
      <c r="AP510" s="1465"/>
      <c r="AQ510" s="1466"/>
      <c r="AR510" s="1474"/>
      <c r="AS510" s="1474"/>
      <c r="AT510" s="1474"/>
      <c r="AU510" s="1474"/>
      <c r="AV510" s="1474"/>
      <c r="AW510" s="1474"/>
      <c r="AX510" s="1474"/>
      <c r="AY510" s="1474"/>
      <c r="AZ510" s="1474"/>
      <c r="BA510" s="1474"/>
      <c r="BB510" s="1462"/>
      <c r="BC510" s="1468"/>
      <c r="BD510" s="1477"/>
      <c r="BE510" s="1477"/>
      <c r="BF510" s="1477"/>
      <c r="BG510" s="1477"/>
      <c r="BH510" s="1477"/>
      <c r="BI510" s="1477"/>
      <c r="BJ510" s="1477"/>
      <c r="BK510" s="1477"/>
      <c r="BL510" s="1477"/>
      <c r="BM510" s="1477"/>
      <c r="BN510" s="1465"/>
      <c r="BO510" s="1468"/>
      <c r="BP510" s="1477"/>
      <c r="BQ510" s="1477"/>
      <c r="BR510" s="1477"/>
      <c r="BS510" s="1477"/>
      <c r="BT510" s="1477"/>
      <c r="BU510" s="1477"/>
      <c r="BV510" s="1477"/>
      <c r="BW510" s="1477"/>
      <c r="BX510" s="1477"/>
      <c r="BY510" s="1477"/>
      <c r="BZ510" s="1465"/>
      <c r="CA510" s="1469"/>
      <c r="CB510" s="1474"/>
      <c r="CC510" s="1474"/>
      <c r="CD510" s="1474"/>
      <c r="CE510" s="1474"/>
      <c r="CF510" s="1474"/>
      <c r="CG510" s="1474"/>
      <c r="CH510" s="1474"/>
      <c r="CI510" s="1474"/>
      <c r="CJ510" s="1474"/>
      <c r="CK510" s="1474"/>
      <c r="CL510" s="1470"/>
      <c r="CM510" s="1484"/>
    </row>
    <row r="511" spans="2:91">
      <c r="B511" s="1432" t="s">
        <v>1419</v>
      </c>
      <c r="C511" s="1481"/>
      <c r="D511" s="1460"/>
      <c r="E511" s="1461"/>
      <c r="F511" s="1462"/>
      <c r="G511" s="1463"/>
      <c r="H511" s="1477"/>
      <c r="I511" s="1477"/>
      <c r="J511" s="1477"/>
      <c r="K511" s="1477"/>
      <c r="L511" s="1477"/>
      <c r="M511" s="1477"/>
      <c r="N511" s="1477"/>
      <c r="O511" s="1477"/>
      <c r="P511" s="1477"/>
      <c r="Q511" s="1477"/>
      <c r="R511" s="1465"/>
      <c r="S511" s="1466"/>
      <c r="T511" s="1467"/>
      <c r="U511" s="1467"/>
      <c r="V511" s="1467"/>
      <c r="W511" s="1467"/>
      <c r="X511" s="1467"/>
      <c r="Y511" s="1467"/>
      <c r="Z511" s="1467"/>
      <c r="AA511" s="1467"/>
      <c r="AB511" s="1467"/>
      <c r="AC511" s="1467"/>
      <c r="AD511" s="1462"/>
      <c r="AE511" s="1468"/>
      <c r="AF511" s="1467"/>
      <c r="AG511" s="1467"/>
      <c r="AH511" s="1467"/>
      <c r="AI511" s="1467"/>
      <c r="AJ511" s="1467"/>
      <c r="AK511" s="1467"/>
      <c r="AL511" s="1467"/>
      <c r="AM511" s="1467"/>
      <c r="AN511" s="1467"/>
      <c r="AO511" s="1467"/>
      <c r="AP511" s="1465"/>
      <c r="AQ511" s="1466"/>
      <c r="AR511" s="1467"/>
      <c r="AS511" s="1467"/>
      <c r="AT511" s="1467"/>
      <c r="AU511" s="1467"/>
      <c r="AV511" s="1467"/>
      <c r="AW511" s="1467"/>
      <c r="AX511" s="1467"/>
      <c r="AY511" s="1467"/>
      <c r="AZ511" s="1467"/>
      <c r="BA511" s="1467"/>
      <c r="BB511" s="1462"/>
      <c r="BC511" s="1468"/>
      <c r="BD511" s="1477"/>
      <c r="BE511" s="1477"/>
      <c r="BF511" s="1477"/>
      <c r="BG511" s="1477"/>
      <c r="BH511" s="1477"/>
      <c r="BI511" s="1477"/>
      <c r="BJ511" s="1477"/>
      <c r="BK511" s="1477"/>
      <c r="BL511" s="1477"/>
      <c r="BM511" s="1477"/>
      <c r="BN511" s="1465"/>
      <c r="BO511" s="1468"/>
      <c r="BP511" s="1477"/>
      <c r="BQ511" s="1477"/>
      <c r="BR511" s="1477"/>
      <c r="BS511" s="1477"/>
      <c r="BT511" s="1477"/>
      <c r="BU511" s="1477"/>
      <c r="BV511" s="1477"/>
      <c r="BW511" s="1477"/>
      <c r="BX511" s="1477"/>
      <c r="BY511" s="1477"/>
      <c r="BZ511" s="1465"/>
      <c r="CA511" s="1469"/>
      <c r="CB511" s="1467"/>
      <c r="CC511" s="1467"/>
      <c r="CD511" s="1467"/>
      <c r="CE511" s="1467"/>
      <c r="CF511" s="1467"/>
      <c r="CG511" s="1467"/>
      <c r="CH511" s="1467"/>
      <c r="CI511" s="1467"/>
      <c r="CJ511" s="1467"/>
      <c r="CK511" s="1467"/>
      <c r="CL511" s="1470"/>
      <c r="CM511" s="1482"/>
    </row>
    <row r="512" spans="2:91">
      <c r="B512" s="1433" t="s">
        <v>1420</v>
      </c>
      <c r="C512" s="1483"/>
      <c r="D512" s="1471"/>
      <c r="E512" s="1472"/>
      <c r="F512" s="1473"/>
      <c r="G512" s="1468"/>
      <c r="H512" s="1474"/>
      <c r="I512" s="1475"/>
      <c r="J512" s="1475"/>
      <c r="K512" s="1475"/>
      <c r="L512" s="1475"/>
      <c r="M512" s="1475"/>
      <c r="N512" s="1475"/>
      <c r="O512" s="1475"/>
      <c r="P512" s="1475"/>
      <c r="Q512" s="1475"/>
      <c r="R512" s="1465"/>
      <c r="S512" s="1466"/>
      <c r="T512" s="1474"/>
      <c r="U512" s="1474"/>
      <c r="V512" s="1474"/>
      <c r="W512" s="1474"/>
      <c r="X512" s="1474"/>
      <c r="Y512" s="1474"/>
      <c r="Z512" s="1474"/>
      <c r="AA512" s="1474"/>
      <c r="AB512" s="1474"/>
      <c r="AC512" s="1474"/>
      <c r="AD512" s="1462"/>
      <c r="AE512" s="1468"/>
      <c r="AF512" s="1474"/>
      <c r="AG512" s="1474"/>
      <c r="AH512" s="1474"/>
      <c r="AI512" s="1474"/>
      <c r="AJ512" s="1474"/>
      <c r="AK512" s="1474"/>
      <c r="AL512" s="1474"/>
      <c r="AM512" s="1474"/>
      <c r="AN512" s="1474"/>
      <c r="AO512" s="1474"/>
      <c r="AP512" s="1465"/>
      <c r="AQ512" s="1466"/>
      <c r="AR512" s="1474"/>
      <c r="AS512" s="1474"/>
      <c r="AT512" s="1474"/>
      <c r="AU512" s="1474"/>
      <c r="AV512" s="1474"/>
      <c r="AW512" s="1474"/>
      <c r="AX512" s="1474"/>
      <c r="AY512" s="1474"/>
      <c r="AZ512" s="1474"/>
      <c r="BA512" s="1474"/>
      <c r="BB512" s="1462"/>
      <c r="BC512" s="1468"/>
      <c r="BD512" s="1477"/>
      <c r="BE512" s="1477"/>
      <c r="BF512" s="1477"/>
      <c r="BG512" s="1477"/>
      <c r="BH512" s="1477"/>
      <c r="BI512" s="1477"/>
      <c r="BJ512" s="1477"/>
      <c r="BK512" s="1477"/>
      <c r="BL512" s="1477"/>
      <c r="BM512" s="1477"/>
      <c r="BN512" s="1465"/>
      <c r="BO512" s="1468"/>
      <c r="BP512" s="1477"/>
      <c r="BQ512" s="1477"/>
      <c r="BR512" s="1477"/>
      <c r="BS512" s="1477"/>
      <c r="BT512" s="1477"/>
      <c r="BU512" s="1477"/>
      <c r="BV512" s="1477"/>
      <c r="BW512" s="1477"/>
      <c r="BX512" s="1477"/>
      <c r="BY512" s="1477"/>
      <c r="BZ512" s="1465"/>
      <c r="CA512" s="1469"/>
      <c r="CB512" s="1474"/>
      <c r="CC512" s="1474"/>
      <c r="CD512" s="1474"/>
      <c r="CE512" s="1474"/>
      <c r="CF512" s="1474"/>
      <c r="CG512" s="1474"/>
      <c r="CH512" s="1474"/>
      <c r="CI512" s="1474"/>
      <c r="CJ512" s="1474"/>
      <c r="CK512" s="1474"/>
      <c r="CL512" s="1476"/>
      <c r="CM512" s="1484"/>
    </row>
    <row r="513" spans="2:91">
      <c r="B513" s="1433" t="s">
        <v>1421</v>
      </c>
      <c r="C513" s="1483"/>
      <c r="D513" s="1471"/>
      <c r="E513" s="1472"/>
      <c r="F513" s="1473"/>
      <c r="G513" s="1468"/>
      <c r="H513" s="1474"/>
      <c r="I513" s="1475"/>
      <c r="J513" s="1475"/>
      <c r="K513" s="1475"/>
      <c r="L513" s="1475"/>
      <c r="M513" s="1475"/>
      <c r="N513" s="1475"/>
      <c r="O513" s="1475"/>
      <c r="P513" s="1475"/>
      <c r="Q513" s="1475"/>
      <c r="R513" s="1465"/>
      <c r="S513" s="1466"/>
      <c r="T513" s="1474"/>
      <c r="U513" s="1474"/>
      <c r="V513" s="1474"/>
      <c r="W513" s="1474"/>
      <c r="X513" s="1474"/>
      <c r="Y513" s="1474"/>
      <c r="Z513" s="1474"/>
      <c r="AA513" s="1474"/>
      <c r="AB513" s="1474"/>
      <c r="AC513" s="1474"/>
      <c r="AD513" s="1462"/>
      <c r="AE513" s="1468"/>
      <c r="AF513" s="1474"/>
      <c r="AG513" s="1474"/>
      <c r="AH513" s="1474"/>
      <c r="AI513" s="1474"/>
      <c r="AJ513" s="1474"/>
      <c r="AK513" s="1474"/>
      <c r="AL513" s="1474"/>
      <c r="AM513" s="1474"/>
      <c r="AN513" s="1474"/>
      <c r="AO513" s="1474"/>
      <c r="AP513" s="1465"/>
      <c r="AQ513" s="1466"/>
      <c r="AR513" s="1474"/>
      <c r="AS513" s="1474"/>
      <c r="AT513" s="1474"/>
      <c r="AU513" s="1474"/>
      <c r="AV513" s="1474"/>
      <c r="AW513" s="1474"/>
      <c r="AX513" s="1474"/>
      <c r="AY513" s="1474"/>
      <c r="AZ513" s="1474"/>
      <c r="BA513" s="1474"/>
      <c r="BB513" s="1462"/>
      <c r="BC513" s="1468"/>
      <c r="BD513" s="1477"/>
      <c r="BE513" s="1477"/>
      <c r="BF513" s="1477"/>
      <c r="BG513" s="1477"/>
      <c r="BH513" s="1477"/>
      <c r="BI513" s="1477"/>
      <c r="BJ513" s="1477"/>
      <c r="BK513" s="1477"/>
      <c r="BL513" s="1477"/>
      <c r="BM513" s="1477"/>
      <c r="BN513" s="1465"/>
      <c r="BO513" s="1468"/>
      <c r="BP513" s="1477"/>
      <c r="BQ513" s="1477"/>
      <c r="BR513" s="1477"/>
      <c r="BS513" s="1477"/>
      <c r="BT513" s="1477"/>
      <c r="BU513" s="1477"/>
      <c r="BV513" s="1477"/>
      <c r="BW513" s="1477"/>
      <c r="BX513" s="1477"/>
      <c r="BY513" s="1477"/>
      <c r="BZ513" s="1465"/>
      <c r="CA513" s="1469"/>
      <c r="CB513" s="1474"/>
      <c r="CC513" s="1474"/>
      <c r="CD513" s="1474"/>
      <c r="CE513" s="1474"/>
      <c r="CF513" s="1474"/>
      <c r="CG513" s="1474"/>
      <c r="CH513" s="1474"/>
      <c r="CI513" s="1474"/>
      <c r="CJ513" s="1474"/>
      <c r="CK513" s="1474"/>
      <c r="CL513" s="1476"/>
      <c r="CM513" s="1484"/>
    </row>
    <row r="514" spans="2:91">
      <c r="B514" s="1433" t="s">
        <v>1422</v>
      </c>
      <c r="C514" s="1483"/>
      <c r="D514" s="1471"/>
      <c r="E514" s="1472"/>
      <c r="F514" s="1473"/>
      <c r="G514" s="1468"/>
      <c r="H514" s="1474"/>
      <c r="I514" s="1475"/>
      <c r="J514" s="1475"/>
      <c r="K514" s="1475"/>
      <c r="L514" s="1475"/>
      <c r="M514" s="1475"/>
      <c r="N514" s="1475"/>
      <c r="O514" s="1475"/>
      <c r="P514" s="1475"/>
      <c r="Q514" s="1475"/>
      <c r="R514" s="1465"/>
      <c r="S514" s="1466"/>
      <c r="T514" s="1474"/>
      <c r="U514" s="1474"/>
      <c r="V514" s="1474"/>
      <c r="W514" s="1474"/>
      <c r="X514" s="1474"/>
      <c r="Y514" s="1474"/>
      <c r="Z514" s="1474"/>
      <c r="AA514" s="1474"/>
      <c r="AB514" s="1474"/>
      <c r="AC514" s="1474"/>
      <c r="AD514" s="1462"/>
      <c r="AE514" s="1468"/>
      <c r="AF514" s="1474"/>
      <c r="AG514" s="1474"/>
      <c r="AH514" s="1474"/>
      <c r="AI514" s="1474"/>
      <c r="AJ514" s="1474"/>
      <c r="AK514" s="1474"/>
      <c r="AL514" s="1474"/>
      <c r="AM514" s="1474"/>
      <c r="AN514" s="1474"/>
      <c r="AO514" s="1474"/>
      <c r="AP514" s="1465"/>
      <c r="AQ514" s="1466"/>
      <c r="AR514" s="1474"/>
      <c r="AS514" s="1474"/>
      <c r="AT514" s="1474"/>
      <c r="AU514" s="1474"/>
      <c r="AV514" s="1474"/>
      <c r="AW514" s="1474"/>
      <c r="AX514" s="1474"/>
      <c r="AY514" s="1474"/>
      <c r="AZ514" s="1474"/>
      <c r="BA514" s="1474"/>
      <c r="BB514" s="1462"/>
      <c r="BC514" s="1468"/>
      <c r="BD514" s="1477"/>
      <c r="BE514" s="1477"/>
      <c r="BF514" s="1477"/>
      <c r="BG514" s="1477"/>
      <c r="BH514" s="1477"/>
      <c r="BI514" s="1477"/>
      <c r="BJ514" s="1477"/>
      <c r="BK514" s="1477"/>
      <c r="BL514" s="1477"/>
      <c r="BM514" s="1477"/>
      <c r="BN514" s="1465"/>
      <c r="BO514" s="1468"/>
      <c r="BP514" s="1477"/>
      <c r="BQ514" s="1477"/>
      <c r="BR514" s="1477"/>
      <c r="BS514" s="1477"/>
      <c r="BT514" s="1477"/>
      <c r="BU514" s="1477"/>
      <c r="BV514" s="1477"/>
      <c r="BW514" s="1477"/>
      <c r="BX514" s="1477"/>
      <c r="BY514" s="1477"/>
      <c r="BZ514" s="1465"/>
      <c r="CA514" s="1469"/>
      <c r="CB514" s="1474"/>
      <c r="CC514" s="1474"/>
      <c r="CD514" s="1474"/>
      <c r="CE514" s="1474"/>
      <c r="CF514" s="1474"/>
      <c r="CG514" s="1474"/>
      <c r="CH514" s="1474"/>
      <c r="CI514" s="1474"/>
      <c r="CJ514" s="1474"/>
      <c r="CK514" s="1474"/>
      <c r="CL514" s="1470"/>
      <c r="CM514" s="1484"/>
    </row>
    <row r="515" spans="2:91">
      <c r="B515" s="1432" t="s">
        <v>1423</v>
      </c>
      <c r="C515" s="1481"/>
      <c r="D515" s="1460"/>
      <c r="E515" s="1461"/>
      <c r="F515" s="1462"/>
      <c r="G515" s="1463"/>
      <c r="H515" s="1477"/>
      <c r="I515" s="1477"/>
      <c r="J515" s="1477"/>
      <c r="K515" s="1477"/>
      <c r="L515" s="1477"/>
      <c r="M515" s="1477"/>
      <c r="N515" s="1477"/>
      <c r="O515" s="1477"/>
      <c r="P515" s="1477"/>
      <c r="Q515" s="1477"/>
      <c r="R515" s="1465"/>
      <c r="S515" s="1466"/>
      <c r="T515" s="1467"/>
      <c r="U515" s="1467"/>
      <c r="V515" s="1467"/>
      <c r="W515" s="1467"/>
      <c r="X515" s="1467"/>
      <c r="Y515" s="1467"/>
      <c r="Z515" s="1467"/>
      <c r="AA515" s="1467"/>
      <c r="AB515" s="1467"/>
      <c r="AC515" s="1467"/>
      <c r="AD515" s="1462"/>
      <c r="AE515" s="1468"/>
      <c r="AF515" s="1467"/>
      <c r="AG515" s="1467"/>
      <c r="AH515" s="1467"/>
      <c r="AI515" s="1467"/>
      <c r="AJ515" s="1467"/>
      <c r="AK515" s="1467"/>
      <c r="AL515" s="1467"/>
      <c r="AM515" s="1467"/>
      <c r="AN515" s="1467"/>
      <c r="AO515" s="1467"/>
      <c r="AP515" s="1465"/>
      <c r="AQ515" s="1466"/>
      <c r="AR515" s="1467"/>
      <c r="AS515" s="1467"/>
      <c r="AT515" s="1467"/>
      <c r="AU515" s="1467"/>
      <c r="AV515" s="1467"/>
      <c r="AW515" s="1467"/>
      <c r="AX515" s="1467"/>
      <c r="AY515" s="1467"/>
      <c r="AZ515" s="1467"/>
      <c r="BA515" s="1467"/>
      <c r="BB515" s="1462"/>
      <c r="BC515" s="1468"/>
      <c r="BD515" s="1477"/>
      <c r="BE515" s="1477"/>
      <c r="BF515" s="1477"/>
      <c r="BG515" s="1477"/>
      <c r="BH515" s="1477"/>
      <c r="BI515" s="1477"/>
      <c r="BJ515" s="1477"/>
      <c r="BK515" s="1477"/>
      <c r="BL515" s="1477"/>
      <c r="BM515" s="1477"/>
      <c r="BN515" s="1465"/>
      <c r="BO515" s="1468"/>
      <c r="BP515" s="1477"/>
      <c r="BQ515" s="1477"/>
      <c r="BR515" s="1477"/>
      <c r="BS515" s="1477"/>
      <c r="BT515" s="1477"/>
      <c r="BU515" s="1477"/>
      <c r="BV515" s="1477"/>
      <c r="BW515" s="1477"/>
      <c r="BX515" s="1477"/>
      <c r="BY515" s="1477"/>
      <c r="BZ515" s="1465"/>
      <c r="CA515" s="1469"/>
      <c r="CB515" s="1467"/>
      <c r="CC515" s="1467"/>
      <c r="CD515" s="1467"/>
      <c r="CE515" s="1467"/>
      <c r="CF515" s="1467"/>
      <c r="CG515" s="1467"/>
      <c r="CH515" s="1467"/>
      <c r="CI515" s="1467"/>
      <c r="CJ515" s="1467"/>
      <c r="CK515" s="1467"/>
      <c r="CL515" s="1470"/>
      <c r="CM515" s="1482"/>
    </row>
    <row r="516" spans="2:91">
      <c r="B516" s="1433" t="s">
        <v>1424</v>
      </c>
      <c r="C516" s="1483"/>
      <c r="D516" s="1471"/>
      <c r="E516" s="1472"/>
      <c r="F516" s="1473"/>
      <c r="G516" s="1468"/>
      <c r="H516" s="1474"/>
      <c r="I516" s="1475"/>
      <c r="J516" s="1475"/>
      <c r="K516" s="1475"/>
      <c r="L516" s="1475"/>
      <c r="M516" s="1475"/>
      <c r="N516" s="1475"/>
      <c r="O516" s="1475"/>
      <c r="P516" s="1475"/>
      <c r="Q516" s="1475"/>
      <c r="R516" s="1465"/>
      <c r="S516" s="1466"/>
      <c r="T516" s="1474"/>
      <c r="U516" s="1474"/>
      <c r="V516" s="1474"/>
      <c r="W516" s="1474"/>
      <c r="X516" s="1474"/>
      <c r="Y516" s="1474"/>
      <c r="Z516" s="1474"/>
      <c r="AA516" s="1474"/>
      <c r="AB516" s="1474"/>
      <c r="AC516" s="1474"/>
      <c r="AD516" s="1462"/>
      <c r="AE516" s="1468"/>
      <c r="AF516" s="1474"/>
      <c r="AG516" s="1474"/>
      <c r="AH516" s="1474"/>
      <c r="AI516" s="1474"/>
      <c r="AJ516" s="1474"/>
      <c r="AK516" s="1474"/>
      <c r="AL516" s="1474"/>
      <c r="AM516" s="1474"/>
      <c r="AN516" s="1474"/>
      <c r="AO516" s="1474"/>
      <c r="AP516" s="1465"/>
      <c r="AQ516" s="1466"/>
      <c r="AR516" s="1474"/>
      <c r="AS516" s="1474"/>
      <c r="AT516" s="1474"/>
      <c r="AU516" s="1474"/>
      <c r="AV516" s="1474"/>
      <c r="AW516" s="1474"/>
      <c r="AX516" s="1474"/>
      <c r="AY516" s="1474"/>
      <c r="AZ516" s="1474"/>
      <c r="BA516" s="1474"/>
      <c r="BB516" s="1462"/>
      <c r="BC516" s="1468"/>
      <c r="BD516" s="1477"/>
      <c r="BE516" s="1477"/>
      <c r="BF516" s="1477"/>
      <c r="BG516" s="1477"/>
      <c r="BH516" s="1477"/>
      <c r="BI516" s="1477"/>
      <c r="BJ516" s="1477"/>
      <c r="BK516" s="1477"/>
      <c r="BL516" s="1477"/>
      <c r="BM516" s="1477"/>
      <c r="BN516" s="1465"/>
      <c r="BO516" s="1468"/>
      <c r="BP516" s="1477"/>
      <c r="BQ516" s="1477"/>
      <c r="BR516" s="1477"/>
      <c r="BS516" s="1477"/>
      <c r="BT516" s="1477"/>
      <c r="BU516" s="1477"/>
      <c r="BV516" s="1477"/>
      <c r="BW516" s="1477"/>
      <c r="BX516" s="1477"/>
      <c r="BY516" s="1477"/>
      <c r="BZ516" s="1465"/>
      <c r="CA516" s="1469"/>
      <c r="CB516" s="1474"/>
      <c r="CC516" s="1474"/>
      <c r="CD516" s="1474"/>
      <c r="CE516" s="1474"/>
      <c r="CF516" s="1474"/>
      <c r="CG516" s="1474"/>
      <c r="CH516" s="1474"/>
      <c r="CI516" s="1474"/>
      <c r="CJ516" s="1474"/>
      <c r="CK516" s="1474"/>
      <c r="CL516" s="1476"/>
      <c r="CM516" s="1484"/>
    </row>
    <row r="517" spans="2:91">
      <c r="B517" s="1433" t="s">
        <v>1425</v>
      </c>
      <c r="C517" s="1483"/>
      <c r="D517" s="1471"/>
      <c r="E517" s="1472"/>
      <c r="F517" s="1473"/>
      <c r="G517" s="1468"/>
      <c r="H517" s="1474"/>
      <c r="I517" s="1475"/>
      <c r="J517" s="1475"/>
      <c r="K517" s="1475"/>
      <c r="L517" s="1475"/>
      <c r="M517" s="1475"/>
      <c r="N517" s="1475"/>
      <c r="O517" s="1475"/>
      <c r="P517" s="1475"/>
      <c r="Q517" s="1475"/>
      <c r="R517" s="1465"/>
      <c r="S517" s="1466"/>
      <c r="T517" s="1474"/>
      <c r="U517" s="1474"/>
      <c r="V517" s="1474"/>
      <c r="W517" s="1474"/>
      <c r="X517" s="1474"/>
      <c r="Y517" s="1474"/>
      <c r="Z517" s="1474"/>
      <c r="AA517" s="1474"/>
      <c r="AB517" s="1474"/>
      <c r="AC517" s="1474"/>
      <c r="AD517" s="1462"/>
      <c r="AE517" s="1468"/>
      <c r="AF517" s="1474"/>
      <c r="AG517" s="1474"/>
      <c r="AH517" s="1474"/>
      <c r="AI517" s="1474"/>
      <c r="AJ517" s="1474"/>
      <c r="AK517" s="1474"/>
      <c r="AL517" s="1474"/>
      <c r="AM517" s="1474"/>
      <c r="AN517" s="1474"/>
      <c r="AO517" s="1474"/>
      <c r="AP517" s="1465"/>
      <c r="AQ517" s="1466"/>
      <c r="AR517" s="1474"/>
      <c r="AS517" s="1474"/>
      <c r="AT517" s="1474"/>
      <c r="AU517" s="1474"/>
      <c r="AV517" s="1474"/>
      <c r="AW517" s="1474"/>
      <c r="AX517" s="1474"/>
      <c r="AY517" s="1474"/>
      <c r="AZ517" s="1474"/>
      <c r="BA517" s="1474"/>
      <c r="BB517" s="1462"/>
      <c r="BC517" s="1468"/>
      <c r="BD517" s="1477"/>
      <c r="BE517" s="1477"/>
      <c r="BF517" s="1477"/>
      <c r="BG517" s="1477"/>
      <c r="BH517" s="1477"/>
      <c r="BI517" s="1477"/>
      <c r="BJ517" s="1477"/>
      <c r="BK517" s="1477"/>
      <c r="BL517" s="1477"/>
      <c r="BM517" s="1477"/>
      <c r="BN517" s="1465"/>
      <c r="BO517" s="1468"/>
      <c r="BP517" s="1477"/>
      <c r="BQ517" s="1477"/>
      <c r="BR517" s="1477"/>
      <c r="BS517" s="1477"/>
      <c r="BT517" s="1477"/>
      <c r="BU517" s="1477"/>
      <c r="BV517" s="1477"/>
      <c r="BW517" s="1477"/>
      <c r="BX517" s="1477"/>
      <c r="BY517" s="1477"/>
      <c r="BZ517" s="1465"/>
      <c r="CA517" s="1469"/>
      <c r="CB517" s="1474"/>
      <c r="CC517" s="1474"/>
      <c r="CD517" s="1474"/>
      <c r="CE517" s="1474"/>
      <c r="CF517" s="1474"/>
      <c r="CG517" s="1474"/>
      <c r="CH517" s="1474"/>
      <c r="CI517" s="1474"/>
      <c r="CJ517" s="1474"/>
      <c r="CK517" s="1474"/>
      <c r="CL517" s="1476"/>
      <c r="CM517" s="1484"/>
    </row>
    <row r="518" spans="2:91">
      <c r="B518" s="1433" t="s">
        <v>1426</v>
      </c>
      <c r="C518" s="1483"/>
      <c r="D518" s="1471"/>
      <c r="E518" s="1472"/>
      <c r="F518" s="1473"/>
      <c r="G518" s="1468"/>
      <c r="H518" s="1474"/>
      <c r="I518" s="1475"/>
      <c r="J518" s="1475"/>
      <c r="K518" s="1475"/>
      <c r="L518" s="1475"/>
      <c r="M518" s="1475"/>
      <c r="N518" s="1475"/>
      <c r="O518" s="1475"/>
      <c r="P518" s="1475"/>
      <c r="Q518" s="1475"/>
      <c r="R518" s="1465"/>
      <c r="S518" s="1466"/>
      <c r="T518" s="1474"/>
      <c r="U518" s="1474"/>
      <c r="V518" s="1474"/>
      <c r="W518" s="1474"/>
      <c r="X518" s="1474"/>
      <c r="Y518" s="1474"/>
      <c r="Z518" s="1474"/>
      <c r="AA518" s="1474"/>
      <c r="AB518" s="1474"/>
      <c r="AC518" s="1474"/>
      <c r="AD518" s="1462"/>
      <c r="AE518" s="1468"/>
      <c r="AF518" s="1474"/>
      <c r="AG518" s="1474"/>
      <c r="AH518" s="1474"/>
      <c r="AI518" s="1474"/>
      <c r="AJ518" s="1474"/>
      <c r="AK518" s="1474"/>
      <c r="AL518" s="1474"/>
      <c r="AM518" s="1474"/>
      <c r="AN518" s="1474"/>
      <c r="AO518" s="1474"/>
      <c r="AP518" s="1465"/>
      <c r="AQ518" s="1466"/>
      <c r="AR518" s="1474"/>
      <c r="AS518" s="1474"/>
      <c r="AT518" s="1474"/>
      <c r="AU518" s="1474"/>
      <c r="AV518" s="1474"/>
      <c r="AW518" s="1474"/>
      <c r="AX518" s="1474"/>
      <c r="AY518" s="1474"/>
      <c r="AZ518" s="1474"/>
      <c r="BA518" s="1474"/>
      <c r="BB518" s="1462"/>
      <c r="BC518" s="1468"/>
      <c r="BD518" s="1477"/>
      <c r="BE518" s="1477"/>
      <c r="BF518" s="1477"/>
      <c r="BG518" s="1477"/>
      <c r="BH518" s="1477"/>
      <c r="BI518" s="1477"/>
      <c r="BJ518" s="1477"/>
      <c r="BK518" s="1477"/>
      <c r="BL518" s="1477"/>
      <c r="BM518" s="1477"/>
      <c r="BN518" s="1465"/>
      <c r="BO518" s="1468"/>
      <c r="BP518" s="1477"/>
      <c r="BQ518" s="1477"/>
      <c r="BR518" s="1477"/>
      <c r="BS518" s="1477"/>
      <c r="BT518" s="1477"/>
      <c r="BU518" s="1477"/>
      <c r="BV518" s="1477"/>
      <c r="BW518" s="1477"/>
      <c r="BX518" s="1477"/>
      <c r="BY518" s="1477"/>
      <c r="BZ518" s="1465"/>
      <c r="CA518" s="1469"/>
      <c r="CB518" s="1474"/>
      <c r="CC518" s="1474"/>
      <c r="CD518" s="1474"/>
      <c r="CE518" s="1474"/>
      <c r="CF518" s="1474"/>
      <c r="CG518" s="1474"/>
      <c r="CH518" s="1474"/>
      <c r="CI518" s="1474"/>
      <c r="CJ518" s="1474"/>
      <c r="CK518" s="1474"/>
      <c r="CL518" s="1470"/>
      <c r="CM518" s="1484"/>
    </row>
    <row r="519" spans="2:91">
      <c r="B519" s="1432" t="s">
        <v>1427</v>
      </c>
      <c r="C519" s="1481"/>
      <c r="D519" s="1460"/>
      <c r="E519" s="1461"/>
      <c r="F519" s="1462"/>
      <c r="G519" s="1463"/>
      <c r="H519" s="1477"/>
      <c r="I519" s="1477"/>
      <c r="J519" s="1477"/>
      <c r="K519" s="1477"/>
      <c r="L519" s="1477"/>
      <c r="M519" s="1477"/>
      <c r="N519" s="1477"/>
      <c r="O519" s="1477"/>
      <c r="P519" s="1477"/>
      <c r="Q519" s="1477"/>
      <c r="R519" s="1465"/>
      <c r="S519" s="1466"/>
      <c r="T519" s="1467"/>
      <c r="U519" s="1467"/>
      <c r="V519" s="1467"/>
      <c r="W519" s="1467"/>
      <c r="X519" s="1467"/>
      <c r="Y519" s="1467"/>
      <c r="Z519" s="1467"/>
      <c r="AA519" s="1467"/>
      <c r="AB519" s="1467"/>
      <c r="AC519" s="1467"/>
      <c r="AD519" s="1462"/>
      <c r="AE519" s="1468"/>
      <c r="AF519" s="1467"/>
      <c r="AG519" s="1467"/>
      <c r="AH519" s="1467"/>
      <c r="AI519" s="1467"/>
      <c r="AJ519" s="1467"/>
      <c r="AK519" s="1467"/>
      <c r="AL519" s="1467"/>
      <c r="AM519" s="1467"/>
      <c r="AN519" s="1467"/>
      <c r="AO519" s="1467"/>
      <c r="AP519" s="1465"/>
      <c r="AQ519" s="1466"/>
      <c r="AR519" s="1467"/>
      <c r="AS519" s="1467"/>
      <c r="AT519" s="1467"/>
      <c r="AU519" s="1467"/>
      <c r="AV519" s="1467"/>
      <c r="AW519" s="1467"/>
      <c r="AX519" s="1467"/>
      <c r="AY519" s="1467"/>
      <c r="AZ519" s="1467"/>
      <c r="BA519" s="1467"/>
      <c r="BB519" s="1462"/>
      <c r="BC519" s="1468"/>
      <c r="BD519" s="1477"/>
      <c r="BE519" s="1477"/>
      <c r="BF519" s="1477"/>
      <c r="BG519" s="1477"/>
      <c r="BH519" s="1477"/>
      <c r="BI519" s="1477"/>
      <c r="BJ519" s="1477"/>
      <c r="BK519" s="1477"/>
      <c r="BL519" s="1477"/>
      <c r="BM519" s="1477"/>
      <c r="BN519" s="1465"/>
      <c r="BO519" s="1468"/>
      <c r="BP519" s="1477"/>
      <c r="BQ519" s="1477"/>
      <c r="BR519" s="1477"/>
      <c r="BS519" s="1477"/>
      <c r="BT519" s="1477"/>
      <c r="BU519" s="1477"/>
      <c r="BV519" s="1477"/>
      <c r="BW519" s="1477"/>
      <c r="BX519" s="1477"/>
      <c r="BY519" s="1477"/>
      <c r="BZ519" s="1465"/>
      <c r="CA519" s="1469"/>
      <c r="CB519" s="1467"/>
      <c r="CC519" s="1467"/>
      <c r="CD519" s="1467"/>
      <c r="CE519" s="1467"/>
      <c r="CF519" s="1467"/>
      <c r="CG519" s="1467"/>
      <c r="CH519" s="1467"/>
      <c r="CI519" s="1467"/>
      <c r="CJ519" s="1467"/>
      <c r="CK519" s="1467"/>
      <c r="CL519" s="1470"/>
      <c r="CM519" s="1482"/>
    </row>
    <row r="520" spans="2:91">
      <c r="B520" s="1433" t="s">
        <v>1428</v>
      </c>
      <c r="C520" s="1483"/>
      <c r="D520" s="1471"/>
      <c r="E520" s="1472"/>
      <c r="F520" s="1473"/>
      <c r="G520" s="1468"/>
      <c r="H520" s="1474"/>
      <c r="I520" s="1475"/>
      <c r="J520" s="1475"/>
      <c r="K520" s="1475"/>
      <c r="L520" s="1475"/>
      <c r="M520" s="1475"/>
      <c r="N520" s="1475"/>
      <c r="O520" s="1475"/>
      <c r="P520" s="1475"/>
      <c r="Q520" s="1475"/>
      <c r="R520" s="1465"/>
      <c r="S520" s="1466"/>
      <c r="T520" s="1474"/>
      <c r="U520" s="1474"/>
      <c r="V520" s="1474"/>
      <c r="W520" s="1474"/>
      <c r="X520" s="1474"/>
      <c r="Y520" s="1474"/>
      <c r="Z520" s="1474"/>
      <c r="AA520" s="1474"/>
      <c r="AB520" s="1474"/>
      <c r="AC520" s="1474"/>
      <c r="AD520" s="1462"/>
      <c r="AE520" s="1468"/>
      <c r="AF520" s="1474"/>
      <c r="AG520" s="1474"/>
      <c r="AH520" s="1474"/>
      <c r="AI520" s="1474"/>
      <c r="AJ520" s="1474"/>
      <c r="AK520" s="1474"/>
      <c r="AL520" s="1474"/>
      <c r="AM520" s="1474"/>
      <c r="AN520" s="1474"/>
      <c r="AO520" s="1474"/>
      <c r="AP520" s="1465"/>
      <c r="AQ520" s="1466"/>
      <c r="AR520" s="1474"/>
      <c r="AS520" s="1474"/>
      <c r="AT520" s="1474"/>
      <c r="AU520" s="1474"/>
      <c r="AV520" s="1474"/>
      <c r="AW520" s="1474"/>
      <c r="AX520" s="1474"/>
      <c r="AY520" s="1474"/>
      <c r="AZ520" s="1474"/>
      <c r="BA520" s="1474"/>
      <c r="BB520" s="1462"/>
      <c r="BC520" s="1468"/>
      <c r="BD520" s="1477"/>
      <c r="BE520" s="1477"/>
      <c r="BF520" s="1477"/>
      <c r="BG520" s="1477"/>
      <c r="BH520" s="1477"/>
      <c r="BI520" s="1477"/>
      <c r="BJ520" s="1477"/>
      <c r="BK520" s="1477"/>
      <c r="BL520" s="1477"/>
      <c r="BM520" s="1477"/>
      <c r="BN520" s="1465"/>
      <c r="BO520" s="1468"/>
      <c r="BP520" s="1477"/>
      <c r="BQ520" s="1477"/>
      <c r="BR520" s="1477"/>
      <c r="BS520" s="1477"/>
      <c r="BT520" s="1477"/>
      <c r="BU520" s="1477"/>
      <c r="BV520" s="1477"/>
      <c r="BW520" s="1477"/>
      <c r="BX520" s="1477"/>
      <c r="BY520" s="1477"/>
      <c r="BZ520" s="1465"/>
      <c r="CA520" s="1469"/>
      <c r="CB520" s="1474"/>
      <c r="CC520" s="1474"/>
      <c r="CD520" s="1474"/>
      <c r="CE520" s="1474"/>
      <c r="CF520" s="1474"/>
      <c r="CG520" s="1474"/>
      <c r="CH520" s="1474"/>
      <c r="CI520" s="1474"/>
      <c r="CJ520" s="1474"/>
      <c r="CK520" s="1474"/>
      <c r="CL520" s="1476"/>
      <c r="CM520" s="1484"/>
    </row>
    <row r="521" spans="2:91">
      <c r="B521" s="1433" t="s">
        <v>1429</v>
      </c>
      <c r="C521" s="1483"/>
      <c r="D521" s="1471"/>
      <c r="E521" s="1472"/>
      <c r="F521" s="1473"/>
      <c r="G521" s="1468"/>
      <c r="H521" s="1474"/>
      <c r="I521" s="1475"/>
      <c r="J521" s="1475"/>
      <c r="K521" s="1475"/>
      <c r="L521" s="1475"/>
      <c r="M521" s="1475"/>
      <c r="N521" s="1475"/>
      <c r="O521" s="1475"/>
      <c r="P521" s="1475"/>
      <c r="Q521" s="1475"/>
      <c r="R521" s="1465"/>
      <c r="S521" s="1466"/>
      <c r="T521" s="1474"/>
      <c r="U521" s="1474"/>
      <c r="V521" s="1474"/>
      <c r="W521" s="1474"/>
      <c r="X521" s="1474"/>
      <c r="Y521" s="1474"/>
      <c r="Z521" s="1474"/>
      <c r="AA521" s="1474"/>
      <c r="AB521" s="1474"/>
      <c r="AC521" s="1474"/>
      <c r="AD521" s="1462"/>
      <c r="AE521" s="1468"/>
      <c r="AF521" s="1474"/>
      <c r="AG521" s="1474"/>
      <c r="AH521" s="1474"/>
      <c r="AI521" s="1474"/>
      <c r="AJ521" s="1474"/>
      <c r="AK521" s="1474"/>
      <c r="AL521" s="1474"/>
      <c r="AM521" s="1474"/>
      <c r="AN521" s="1474"/>
      <c r="AO521" s="1474"/>
      <c r="AP521" s="1465"/>
      <c r="AQ521" s="1466"/>
      <c r="AR521" s="1474"/>
      <c r="AS521" s="1474"/>
      <c r="AT521" s="1474"/>
      <c r="AU521" s="1474"/>
      <c r="AV521" s="1474"/>
      <c r="AW521" s="1474"/>
      <c r="AX521" s="1474"/>
      <c r="AY521" s="1474"/>
      <c r="AZ521" s="1474"/>
      <c r="BA521" s="1474"/>
      <c r="BB521" s="1462"/>
      <c r="BC521" s="1468"/>
      <c r="BD521" s="1477"/>
      <c r="BE521" s="1477"/>
      <c r="BF521" s="1477"/>
      <c r="BG521" s="1477"/>
      <c r="BH521" s="1477"/>
      <c r="BI521" s="1477"/>
      <c r="BJ521" s="1477"/>
      <c r="BK521" s="1477"/>
      <c r="BL521" s="1477"/>
      <c r="BM521" s="1477"/>
      <c r="BN521" s="1465"/>
      <c r="BO521" s="1468"/>
      <c r="BP521" s="1477"/>
      <c r="BQ521" s="1477"/>
      <c r="BR521" s="1477"/>
      <c r="BS521" s="1477"/>
      <c r="BT521" s="1477"/>
      <c r="BU521" s="1477"/>
      <c r="BV521" s="1477"/>
      <c r="BW521" s="1477"/>
      <c r="BX521" s="1477"/>
      <c r="BY521" s="1477"/>
      <c r="BZ521" s="1465"/>
      <c r="CA521" s="1469"/>
      <c r="CB521" s="1474"/>
      <c r="CC521" s="1474"/>
      <c r="CD521" s="1474"/>
      <c r="CE521" s="1474"/>
      <c r="CF521" s="1474"/>
      <c r="CG521" s="1474"/>
      <c r="CH521" s="1474"/>
      <c r="CI521" s="1474"/>
      <c r="CJ521" s="1474"/>
      <c r="CK521" s="1474"/>
      <c r="CL521" s="1476"/>
      <c r="CM521" s="1484"/>
    </row>
    <row r="522" spans="2:91">
      <c r="B522" s="1433" t="s">
        <v>1430</v>
      </c>
      <c r="C522" s="1483"/>
      <c r="D522" s="1471"/>
      <c r="E522" s="1472"/>
      <c r="F522" s="1473"/>
      <c r="G522" s="1468"/>
      <c r="H522" s="1474"/>
      <c r="I522" s="1475"/>
      <c r="J522" s="1475"/>
      <c r="K522" s="1475"/>
      <c r="L522" s="1475"/>
      <c r="M522" s="1475"/>
      <c r="N522" s="1475"/>
      <c r="O522" s="1475"/>
      <c r="P522" s="1475"/>
      <c r="Q522" s="1475"/>
      <c r="R522" s="1465"/>
      <c r="S522" s="1466"/>
      <c r="T522" s="1474"/>
      <c r="U522" s="1474"/>
      <c r="V522" s="1474"/>
      <c r="W522" s="1474"/>
      <c r="X522" s="1474"/>
      <c r="Y522" s="1474"/>
      <c r="Z522" s="1474"/>
      <c r="AA522" s="1474"/>
      <c r="AB522" s="1474"/>
      <c r="AC522" s="1474"/>
      <c r="AD522" s="1462"/>
      <c r="AE522" s="1468"/>
      <c r="AF522" s="1474"/>
      <c r="AG522" s="1474"/>
      <c r="AH522" s="1474"/>
      <c r="AI522" s="1474"/>
      <c r="AJ522" s="1474"/>
      <c r="AK522" s="1474"/>
      <c r="AL522" s="1474"/>
      <c r="AM522" s="1474"/>
      <c r="AN522" s="1474"/>
      <c r="AO522" s="1474"/>
      <c r="AP522" s="1465"/>
      <c r="AQ522" s="1466"/>
      <c r="AR522" s="1474"/>
      <c r="AS522" s="1474"/>
      <c r="AT522" s="1474"/>
      <c r="AU522" s="1474"/>
      <c r="AV522" s="1474"/>
      <c r="AW522" s="1474"/>
      <c r="AX522" s="1474"/>
      <c r="AY522" s="1474"/>
      <c r="AZ522" s="1474"/>
      <c r="BA522" s="1474"/>
      <c r="BB522" s="1462"/>
      <c r="BC522" s="1468"/>
      <c r="BD522" s="1477"/>
      <c r="BE522" s="1477"/>
      <c r="BF522" s="1477"/>
      <c r="BG522" s="1477"/>
      <c r="BH522" s="1477"/>
      <c r="BI522" s="1477"/>
      <c r="BJ522" s="1477"/>
      <c r="BK522" s="1477"/>
      <c r="BL522" s="1477"/>
      <c r="BM522" s="1477"/>
      <c r="BN522" s="1465"/>
      <c r="BO522" s="1468"/>
      <c r="BP522" s="1477"/>
      <c r="BQ522" s="1477"/>
      <c r="BR522" s="1477"/>
      <c r="BS522" s="1477"/>
      <c r="BT522" s="1477"/>
      <c r="BU522" s="1477"/>
      <c r="BV522" s="1477"/>
      <c r="BW522" s="1477"/>
      <c r="BX522" s="1477"/>
      <c r="BY522" s="1477"/>
      <c r="BZ522" s="1465"/>
      <c r="CA522" s="1469"/>
      <c r="CB522" s="1474"/>
      <c r="CC522" s="1474"/>
      <c r="CD522" s="1474"/>
      <c r="CE522" s="1474"/>
      <c r="CF522" s="1474"/>
      <c r="CG522" s="1474"/>
      <c r="CH522" s="1474"/>
      <c r="CI522" s="1474"/>
      <c r="CJ522" s="1474"/>
      <c r="CK522" s="1474"/>
      <c r="CL522" s="1470"/>
      <c r="CM522" s="1484"/>
    </row>
    <row r="523" spans="2:91">
      <c r="B523" s="1432" t="s">
        <v>1431</v>
      </c>
      <c r="C523" s="1481"/>
      <c r="D523" s="1460"/>
      <c r="E523" s="1461"/>
      <c r="F523" s="1462"/>
      <c r="G523" s="1463"/>
      <c r="H523" s="1477"/>
      <c r="I523" s="1477"/>
      <c r="J523" s="1477"/>
      <c r="K523" s="1477"/>
      <c r="L523" s="1477"/>
      <c r="M523" s="1477"/>
      <c r="N523" s="1477"/>
      <c r="O523" s="1477"/>
      <c r="P523" s="1477"/>
      <c r="Q523" s="1477"/>
      <c r="R523" s="1465"/>
      <c r="S523" s="1466"/>
      <c r="T523" s="1467"/>
      <c r="U523" s="1467"/>
      <c r="V523" s="1467"/>
      <c r="W523" s="1467"/>
      <c r="X523" s="1467"/>
      <c r="Y523" s="1467"/>
      <c r="Z523" s="1467"/>
      <c r="AA523" s="1467"/>
      <c r="AB523" s="1467"/>
      <c r="AC523" s="1467"/>
      <c r="AD523" s="1462"/>
      <c r="AE523" s="1468"/>
      <c r="AF523" s="1467"/>
      <c r="AG523" s="1467"/>
      <c r="AH523" s="1467"/>
      <c r="AI523" s="1467"/>
      <c r="AJ523" s="1467"/>
      <c r="AK523" s="1467"/>
      <c r="AL523" s="1467"/>
      <c r="AM523" s="1467"/>
      <c r="AN523" s="1467"/>
      <c r="AO523" s="1467"/>
      <c r="AP523" s="1465"/>
      <c r="AQ523" s="1466"/>
      <c r="AR523" s="1467"/>
      <c r="AS523" s="1467"/>
      <c r="AT523" s="1467"/>
      <c r="AU523" s="1467"/>
      <c r="AV523" s="1467"/>
      <c r="AW523" s="1467"/>
      <c r="AX523" s="1467"/>
      <c r="AY523" s="1467"/>
      <c r="AZ523" s="1467"/>
      <c r="BA523" s="1467"/>
      <c r="BB523" s="1462"/>
      <c r="BC523" s="1468"/>
      <c r="BD523" s="1477"/>
      <c r="BE523" s="1477"/>
      <c r="BF523" s="1477"/>
      <c r="BG523" s="1477"/>
      <c r="BH523" s="1477"/>
      <c r="BI523" s="1477"/>
      <c r="BJ523" s="1477"/>
      <c r="BK523" s="1477"/>
      <c r="BL523" s="1477"/>
      <c r="BM523" s="1477"/>
      <c r="BN523" s="1465"/>
      <c r="BO523" s="1468"/>
      <c r="BP523" s="1477"/>
      <c r="BQ523" s="1477"/>
      <c r="BR523" s="1477"/>
      <c r="BS523" s="1477"/>
      <c r="BT523" s="1477"/>
      <c r="BU523" s="1477"/>
      <c r="BV523" s="1477"/>
      <c r="BW523" s="1477"/>
      <c r="BX523" s="1477"/>
      <c r="BY523" s="1477"/>
      <c r="BZ523" s="1465"/>
      <c r="CA523" s="1469"/>
      <c r="CB523" s="1467"/>
      <c r="CC523" s="1467"/>
      <c r="CD523" s="1467"/>
      <c r="CE523" s="1467"/>
      <c r="CF523" s="1467"/>
      <c r="CG523" s="1467"/>
      <c r="CH523" s="1467"/>
      <c r="CI523" s="1467"/>
      <c r="CJ523" s="1467"/>
      <c r="CK523" s="1467"/>
      <c r="CL523" s="1470"/>
      <c r="CM523" s="1482"/>
    </row>
    <row r="524" spans="2:91">
      <c r="B524" s="1433" t="s">
        <v>1432</v>
      </c>
      <c r="C524" s="1483"/>
      <c r="D524" s="1471"/>
      <c r="E524" s="1472"/>
      <c r="F524" s="1473"/>
      <c r="G524" s="1468"/>
      <c r="H524" s="1474"/>
      <c r="I524" s="1475"/>
      <c r="J524" s="1475"/>
      <c r="K524" s="1475"/>
      <c r="L524" s="1475"/>
      <c r="M524" s="1475"/>
      <c r="N524" s="1475"/>
      <c r="O524" s="1475"/>
      <c r="P524" s="1475"/>
      <c r="Q524" s="1475"/>
      <c r="R524" s="1465"/>
      <c r="S524" s="1466"/>
      <c r="T524" s="1474"/>
      <c r="U524" s="1474"/>
      <c r="V524" s="1474"/>
      <c r="W524" s="1474"/>
      <c r="X524" s="1474"/>
      <c r="Y524" s="1474"/>
      <c r="Z524" s="1474"/>
      <c r="AA524" s="1474"/>
      <c r="AB524" s="1474"/>
      <c r="AC524" s="1474"/>
      <c r="AD524" s="1462"/>
      <c r="AE524" s="1468"/>
      <c r="AF524" s="1474"/>
      <c r="AG524" s="1474"/>
      <c r="AH524" s="1474"/>
      <c r="AI524" s="1474"/>
      <c r="AJ524" s="1474"/>
      <c r="AK524" s="1474"/>
      <c r="AL524" s="1474"/>
      <c r="AM524" s="1474"/>
      <c r="AN524" s="1474"/>
      <c r="AO524" s="1474"/>
      <c r="AP524" s="1465"/>
      <c r="AQ524" s="1466"/>
      <c r="AR524" s="1474"/>
      <c r="AS524" s="1474"/>
      <c r="AT524" s="1474"/>
      <c r="AU524" s="1474"/>
      <c r="AV524" s="1474"/>
      <c r="AW524" s="1474"/>
      <c r="AX524" s="1474"/>
      <c r="AY524" s="1474"/>
      <c r="AZ524" s="1474"/>
      <c r="BA524" s="1474"/>
      <c r="BB524" s="1462"/>
      <c r="BC524" s="1468"/>
      <c r="BD524" s="1477"/>
      <c r="BE524" s="1477"/>
      <c r="BF524" s="1477"/>
      <c r="BG524" s="1477"/>
      <c r="BH524" s="1477"/>
      <c r="BI524" s="1477"/>
      <c r="BJ524" s="1477"/>
      <c r="BK524" s="1477"/>
      <c r="BL524" s="1477"/>
      <c r="BM524" s="1477"/>
      <c r="BN524" s="1465"/>
      <c r="BO524" s="1468"/>
      <c r="BP524" s="1477"/>
      <c r="BQ524" s="1477"/>
      <c r="BR524" s="1477"/>
      <c r="BS524" s="1477"/>
      <c r="BT524" s="1477"/>
      <c r="BU524" s="1477"/>
      <c r="BV524" s="1477"/>
      <c r="BW524" s="1477"/>
      <c r="BX524" s="1477"/>
      <c r="BY524" s="1477"/>
      <c r="BZ524" s="1465"/>
      <c r="CA524" s="1469"/>
      <c r="CB524" s="1474"/>
      <c r="CC524" s="1474"/>
      <c r="CD524" s="1474"/>
      <c r="CE524" s="1474"/>
      <c r="CF524" s="1474"/>
      <c r="CG524" s="1474"/>
      <c r="CH524" s="1474"/>
      <c r="CI524" s="1474"/>
      <c r="CJ524" s="1474"/>
      <c r="CK524" s="1474"/>
      <c r="CL524" s="1476"/>
      <c r="CM524" s="1484"/>
    </row>
    <row r="525" spans="2:91">
      <c r="B525" s="1433" t="s">
        <v>1433</v>
      </c>
      <c r="C525" s="1483"/>
      <c r="D525" s="1471"/>
      <c r="E525" s="1472"/>
      <c r="F525" s="1473"/>
      <c r="G525" s="1468"/>
      <c r="H525" s="1474"/>
      <c r="I525" s="1475"/>
      <c r="J525" s="1475"/>
      <c r="K525" s="1475"/>
      <c r="L525" s="1475"/>
      <c r="M525" s="1475"/>
      <c r="N525" s="1475"/>
      <c r="O525" s="1475"/>
      <c r="P525" s="1475"/>
      <c r="Q525" s="1475"/>
      <c r="R525" s="1465"/>
      <c r="S525" s="1466"/>
      <c r="T525" s="1474"/>
      <c r="U525" s="1474"/>
      <c r="V525" s="1474"/>
      <c r="W525" s="1474"/>
      <c r="X525" s="1474"/>
      <c r="Y525" s="1474"/>
      <c r="Z525" s="1474"/>
      <c r="AA525" s="1474"/>
      <c r="AB525" s="1474"/>
      <c r="AC525" s="1474"/>
      <c r="AD525" s="1462"/>
      <c r="AE525" s="1468"/>
      <c r="AF525" s="1474"/>
      <c r="AG525" s="1474"/>
      <c r="AH525" s="1474"/>
      <c r="AI525" s="1474"/>
      <c r="AJ525" s="1474"/>
      <c r="AK525" s="1474"/>
      <c r="AL525" s="1474"/>
      <c r="AM525" s="1474"/>
      <c r="AN525" s="1474"/>
      <c r="AO525" s="1474"/>
      <c r="AP525" s="1465"/>
      <c r="AQ525" s="1466"/>
      <c r="AR525" s="1474"/>
      <c r="AS525" s="1474"/>
      <c r="AT525" s="1474"/>
      <c r="AU525" s="1474"/>
      <c r="AV525" s="1474"/>
      <c r="AW525" s="1474"/>
      <c r="AX525" s="1474"/>
      <c r="AY525" s="1474"/>
      <c r="AZ525" s="1474"/>
      <c r="BA525" s="1474"/>
      <c r="BB525" s="1462"/>
      <c r="BC525" s="1468"/>
      <c r="BD525" s="1477"/>
      <c r="BE525" s="1477"/>
      <c r="BF525" s="1477"/>
      <c r="BG525" s="1477"/>
      <c r="BH525" s="1477"/>
      <c r="BI525" s="1477"/>
      <c r="BJ525" s="1477"/>
      <c r="BK525" s="1477"/>
      <c r="BL525" s="1477"/>
      <c r="BM525" s="1477"/>
      <c r="BN525" s="1465"/>
      <c r="BO525" s="1468"/>
      <c r="BP525" s="1477"/>
      <c r="BQ525" s="1477"/>
      <c r="BR525" s="1477"/>
      <c r="BS525" s="1477"/>
      <c r="BT525" s="1477"/>
      <c r="BU525" s="1477"/>
      <c r="BV525" s="1477"/>
      <c r="BW525" s="1477"/>
      <c r="BX525" s="1477"/>
      <c r="BY525" s="1477"/>
      <c r="BZ525" s="1465"/>
      <c r="CA525" s="1469"/>
      <c r="CB525" s="1474"/>
      <c r="CC525" s="1474"/>
      <c r="CD525" s="1474"/>
      <c r="CE525" s="1474"/>
      <c r="CF525" s="1474"/>
      <c r="CG525" s="1474"/>
      <c r="CH525" s="1474"/>
      <c r="CI525" s="1474"/>
      <c r="CJ525" s="1474"/>
      <c r="CK525" s="1474"/>
      <c r="CL525" s="1476"/>
      <c r="CM525" s="1484"/>
    </row>
    <row r="526" spans="2:91">
      <c r="B526" s="1433" t="s">
        <v>1434</v>
      </c>
      <c r="C526" s="1483"/>
      <c r="D526" s="1471"/>
      <c r="E526" s="1472"/>
      <c r="F526" s="1473"/>
      <c r="G526" s="1468"/>
      <c r="H526" s="1474"/>
      <c r="I526" s="1475"/>
      <c r="J526" s="1475"/>
      <c r="K526" s="1475"/>
      <c r="L526" s="1475"/>
      <c r="M526" s="1475"/>
      <c r="N526" s="1475"/>
      <c r="O526" s="1475"/>
      <c r="P526" s="1475"/>
      <c r="Q526" s="1475"/>
      <c r="R526" s="1465"/>
      <c r="S526" s="1466"/>
      <c r="T526" s="1474"/>
      <c r="U526" s="1474"/>
      <c r="V526" s="1474"/>
      <c r="W526" s="1474"/>
      <c r="X526" s="1474"/>
      <c r="Y526" s="1474"/>
      <c r="Z526" s="1474"/>
      <c r="AA526" s="1474"/>
      <c r="AB526" s="1474"/>
      <c r="AC526" s="1474"/>
      <c r="AD526" s="1462"/>
      <c r="AE526" s="1468"/>
      <c r="AF526" s="1474"/>
      <c r="AG526" s="1474"/>
      <c r="AH526" s="1474"/>
      <c r="AI526" s="1474"/>
      <c r="AJ526" s="1474"/>
      <c r="AK526" s="1474"/>
      <c r="AL526" s="1474"/>
      <c r="AM526" s="1474"/>
      <c r="AN526" s="1474"/>
      <c r="AO526" s="1474"/>
      <c r="AP526" s="1465"/>
      <c r="AQ526" s="1466"/>
      <c r="AR526" s="1474"/>
      <c r="AS526" s="1474"/>
      <c r="AT526" s="1474"/>
      <c r="AU526" s="1474"/>
      <c r="AV526" s="1474"/>
      <c r="AW526" s="1474"/>
      <c r="AX526" s="1474"/>
      <c r="AY526" s="1474"/>
      <c r="AZ526" s="1474"/>
      <c r="BA526" s="1474"/>
      <c r="BB526" s="1462"/>
      <c r="BC526" s="1468"/>
      <c r="BD526" s="1477"/>
      <c r="BE526" s="1477"/>
      <c r="BF526" s="1477"/>
      <c r="BG526" s="1477"/>
      <c r="BH526" s="1477"/>
      <c r="BI526" s="1477"/>
      <c r="BJ526" s="1477"/>
      <c r="BK526" s="1477"/>
      <c r="BL526" s="1477"/>
      <c r="BM526" s="1477"/>
      <c r="BN526" s="1465"/>
      <c r="BO526" s="1468"/>
      <c r="BP526" s="1477"/>
      <c r="BQ526" s="1477"/>
      <c r="BR526" s="1477"/>
      <c r="BS526" s="1477"/>
      <c r="BT526" s="1477"/>
      <c r="BU526" s="1477"/>
      <c r="BV526" s="1477"/>
      <c r="BW526" s="1477"/>
      <c r="BX526" s="1477"/>
      <c r="BY526" s="1477"/>
      <c r="BZ526" s="1465"/>
      <c r="CA526" s="1469"/>
      <c r="CB526" s="1474"/>
      <c r="CC526" s="1474"/>
      <c r="CD526" s="1474"/>
      <c r="CE526" s="1474"/>
      <c r="CF526" s="1474"/>
      <c r="CG526" s="1474"/>
      <c r="CH526" s="1474"/>
      <c r="CI526" s="1474"/>
      <c r="CJ526" s="1474"/>
      <c r="CK526" s="1474"/>
      <c r="CL526" s="1470"/>
      <c r="CM526" s="1484"/>
    </row>
    <row r="527" spans="2:91">
      <c r="B527" s="1432" t="s">
        <v>1435</v>
      </c>
      <c r="C527" s="1481"/>
      <c r="D527" s="1460"/>
      <c r="E527" s="1461"/>
      <c r="F527" s="1462"/>
      <c r="G527" s="1463"/>
      <c r="H527" s="1477"/>
      <c r="I527" s="1477"/>
      <c r="J527" s="1477"/>
      <c r="K527" s="1477"/>
      <c r="L527" s="1477"/>
      <c r="M527" s="1477"/>
      <c r="N527" s="1477"/>
      <c r="O527" s="1477"/>
      <c r="P527" s="1477"/>
      <c r="Q527" s="1477"/>
      <c r="R527" s="1465"/>
      <c r="S527" s="1466"/>
      <c r="T527" s="1467"/>
      <c r="U527" s="1467"/>
      <c r="V527" s="1467"/>
      <c r="W527" s="1467"/>
      <c r="X527" s="1467"/>
      <c r="Y527" s="1467"/>
      <c r="Z527" s="1467"/>
      <c r="AA527" s="1467"/>
      <c r="AB527" s="1467"/>
      <c r="AC527" s="1467"/>
      <c r="AD527" s="1462"/>
      <c r="AE527" s="1468"/>
      <c r="AF527" s="1467"/>
      <c r="AG527" s="1467"/>
      <c r="AH527" s="1467"/>
      <c r="AI527" s="1467"/>
      <c r="AJ527" s="1467"/>
      <c r="AK527" s="1467"/>
      <c r="AL527" s="1467"/>
      <c r="AM527" s="1467"/>
      <c r="AN527" s="1467"/>
      <c r="AO527" s="1467"/>
      <c r="AP527" s="1465"/>
      <c r="AQ527" s="1466"/>
      <c r="AR527" s="1467"/>
      <c r="AS527" s="1467"/>
      <c r="AT527" s="1467"/>
      <c r="AU527" s="1467"/>
      <c r="AV527" s="1467"/>
      <c r="AW527" s="1467"/>
      <c r="AX527" s="1467"/>
      <c r="AY527" s="1467"/>
      <c r="AZ527" s="1467"/>
      <c r="BA527" s="1467"/>
      <c r="BB527" s="1462"/>
      <c r="BC527" s="1468"/>
      <c r="BD527" s="1477"/>
      <c r="BE527" s="1477"/>
      <c r="BF527" s="1477"/>
      <c r="BG527" s="1477"/>
      <c r="BH527" s="1477"/>
      <c r="BI527" s="1477"/>
      <c r="BJ527" s="1477"/>
      <c r="BK527" s="1477"/>
      <c r="BL527" s="1477"/>
      <c r="BM527" s="1477"/>
      <c r="BN527" s="1465"/>
      <c r="BO527" s="1468"/>
      <c r="BP527" s="1477"/>
      <c r="BQ527" s="1477"/>
      <c r="BR527" s="1477"/>
      <c r="BS527" s="1477"/>
      <c r="BT527" s="1477"/>
      <c r="BU527" s="1477"/>
      <c r="BV527" s="1477"/>
      <c r="BW527" s="1477"/>
      <c r="BX527" s="1477"/>
      <c r="BY527" s="1477"/>
      <c r="BZ527" s="1465"/>
      <c r="CA527" s="1469"/>
      <c r="CB527" s="1467"/>
      <c r="CC527" s="1467"/>
      <c r="CD527" s="1467"/>
      <c r="CE527" s="1467"/>
      <c r="CF527" s="1467"/>
      <c r="CG527" s="1467"/>
      <c r="CH527" s="1467"/>
      <c r="CI527" s="1467"/>
      <c r="CJ527" s="1467"/>
      <c r="CK527" s="1467"/>
      <c r="CL527" s="1470"/>
      <c r="CM527" s="1482"/>
    </row>
    <row r="528" spans="2:91">
      <c r="B528" s="1433" t="s">
        <v>1436</v>
      </c>
      <c r="C528" s="1483"/>
      <c r="D528" s="1471"/>
      <c r="E528" s="1472"/>
      <c r="F528" s="1473"/>
      <c r="G528" s="1468"/>
      <c r="H528" s="1474"/>
      <c r="I528" s="1475"/>
      <c r="J528" s="1475"/>
      <c r="K528" s="1475"/>
      <c r="L528" s="1475"/>
      <c r="M528" s="1475"/>
      <c r="N528" s="1475"/>
      <c r="O528" s="1475"/>
      <c r="P528" s="1475"/>
      <c r="Q528" s="1475"/>
      <c r="R528" s="1465"/>
      <c r="S528" s="1466"/>
      <c r="T528" s="1474"/>
      <c r="U528" s="1474"/>
      <c r="V528" s="1474"/>
      <c r="W528" s="1474"/>
      <c r="X528" s="1474"/>
      <c r="Y528" s="1474"/>
      <c r="Z528" s="1474"/>
      <c r="AA528" s="1474"/>
      <c r="AB528" s="1474"/>
      <c r="AC528" s="1474"/>
      <c r="AD528" s="1462"/>
      <c r="AE528" s="1468"/>
      <c r="AF528" s="1474"/>
      <c r="AG528" s="1474"/>
      <c r="AH528" s="1474"/>
      <c r="AI528" s="1474"/>
      <c r="AJ528" s="1474"/>
      <c r="AK528" s="1474"/>
      <c r="AL528" s="1474"/>
      <c r="AM528" s="1474"/>
      <c r="AN528" s="1474"/>
      <c r="AO528" s="1474"/>
      <c r="AP528" s="1465"/>
      <c r="AQ528" s="1466"/>
      <c r="AR528" s="1474"/>
      <c r="AS528" s="1474"/>
      <c r="AT528" s="1474"/>
      <c r="AU528" s="1474"/>
      <c r="AV528" s="1474"/>
      <c r="AW528" s="1474"/>
      <c r="AX528" s="1474"/>
      <c r="AY528" s="1474"/>
      <c r="AZ528" s="1474"/>
      <c r="BA528" s="1474"/>
      <c r="BB528" s="1462"/>
      <c r="BC528" s="1468"/>
      <c r="BD528" s="1477"/>
      <c r="BE528" s="1477"/>
      <c r="BF528" s="1477"/>
      <c r="BG528" s="1477"/>
      <c r="BH528" s="1477"/>
      <c r="BI528" s="1477"/>
      <c r="BJ528" s="1477"/>
      <c r="BK528" s="1477"/>
      <c r="BL528" s="1477"/>
      <c r="BM528" s="1477"/>
      <c r="BN528" s="1465"/>
      <c r="BO528" s="1468"/>
      <c r="BP528" s="1477"/>
      <c r="BQ528" s="1477"/>
      <c r="BR528" s="1477"/>
      <c r="BS528" s="1477"/>
      <c r="BT528" s="1477"/>
      <c r="BU528" s="1477"/>
      <c r="BV528" s="1477"/>
      <c r="BW528" s="1477"/>
      <c r="BX528" s="1477"/>
      <c r="BY528" s="1477"/>
      <c r="BZ528" s="1465"/>
      <c r="CA528" s="1469"/>
      <c r="CB528" s="1474"/>
      <c r="CC528" s="1474"/>
      <c r="CD528" s="1474"/>
      <c r="CE528" s="1474"/>
      <c r="CF528" s="1474"/>
      <c r="CG528" s="1474"/>
      <c r="CH528" s="1474"/>
      <c r="CI528" s="1474"/>
      <c r="CJ528" s="1474"/>
      <c r="CK528" s="1474"/>
      <c r="CL528" s="1476"/>
      <c r="CM528" s="1484"/>
    </row>
    <row r="529" spans="2:91">
      <c r="B529" s="1433" t="s">
        <v>1437</v>
      </c>
      <c r="C529" s="1483"/>
      <c r="D529" s="1471"/>
      <c r="E529" s="1472"/>
      <c r="F529" s="1473"/>
      <c r="G529" s="1468"/>
      <c r="H529" s="1474"/>
      <c r="I529" s="1475"/>
      <c r="J529" s="1475"/>
      <c r="K529" s="1475"/>
      <c r="L529" s="1475"/>
      <c r="M529" s="1475"/>
      <c r="N529" s="1475"/>
      <c r="O529" s="1475"/>
      <c r="P529" s="1475"/>
      <c r="Q529" s="1475"/>
      <c r="R529" s="1465"/>
      <c r="S529" s="1466"/>
      <c r="T529" s="1474"/>
      <c r="U529" s="1474"/>
      <c r="V529" s="1474"/>
      <c r="W529" s="1474"/>
      <c r="X529" s="1474"/>
      <c r="Y529" s="1474"/>
      <c r="Z529" s="1474"/>
      <c r="AA529" s="1474"/>
      <c r="AB529" s="1474"/>
      <c r="AC529" s="1474"/>
      <c r="AD529" s="1462"/>
      <c r="AE529" s="1468"/>
      <c r="AF529" s="1474"/>
      <c r="AG529" s="1474"/>
      <c r="AH529" s="1474"/>
      <c r="AI529" s="1474"/>
      <c r="AJ529" s="1474"/>
      <c r="AK529" s="1474"/>
      <c r="AL529" s="1474"/>
      <c r="AM529" s="1474"/>
      <c r="AN529" s="1474"/>
      <c r="AO529" s="1474"/>
      <c r="AP529" s="1465"/>
      <c r="AQ529" s="1466"/>
      <c r="AR529" s="1474"/>
      <c r="AS529" s="1474"/>
      <c r="AT529" s="1474"/>
      <c r="AU529" s="1474"/>
      <c r="AV529" s="1474"/>
      <c r="AW529" s="1474"/>
      <c r="AX529" s="1474"/>
      <c r="AY529" s="1474"/>
      <c r="AZ529" s="1474"/>
      <c r="BA529" s="1474"/>
      <c r="BB529" s="1462"/>
      <c r="BC529" s="1468"/>
      <c r="BD529" s="1477"/>
      <c r="BE529" s="1477"/>
      <c r="BF529" s="1477"/>
      <c r="BG529" s="1477"/>
      <c r="BH529" s="1477"/>
      <c r="BI529" s="1477"/>
      <c r="BJ529" s="1477"/>
      <c r="BK529" s="1477"/>
      <c r="BL529" s="1477"/>
      <c r="BM529" s="1477"/>
      <c r="BN529" s="1465"/>
      <c r="BO529" s="1468"/>
      <c r="BP529" s="1477"/>
      <c r="BQ529" s="1477"/>
      <c r="BR529" s="1477"/>
      <c r="BS529" s="1477"/>
      <c r="BT529" s="1477"/>
      <c r="BU529" s="1477"/>
      <c r="BV529" s="1477"/>
      <c r="BW529" s="1477"/>
      <c r="BX529" s="1477"/>
      <c r="BY529" s="1477"/>
      <c r="BZ529" s="1465"/>
      <c r="CA529" s="1469"/>
      <c r="CB529" s="1474"/>
      <c r="CC529" s="1474"/>
      <c r="CD529" s="1474"/>
      <c r="CE529" s="1474"/>
      <c r="CF529" s="1474"/>
      <c r="CG529" s="1474"/>
      <c r="CH529" s="1474"/>
      <c r="CI529" s="1474"/>
      <c r="CJ529" s="1474"/>
      <c r="CK529" s="1474"/>
      <c r="CL529" s="1476"/>
      <c r="CM529" s="1484"/>
    </row>
    <row r="530" spans="2:91">
      <c r="B530" s="1433" t="s">
        <v>1438</v>
      </c>
      <c r="C530" s="1483"/>
      <c r="D530" s="1471"/>
      <c r="E530" s="1472"/>
      <c r="F530" s="1473"/>
      <c r="G530" s="1468"/>
      <c r="H530" s="1474"/>
      <c r="I530" s="1475"/>
      <c r="J530" s="1475"/>
      <c r="K530" s="1475"/>
      <c r="L530" s="1475"/>
      <c r="M530" s="1475"/>
      <c r="N530" s="1475"/>
      <c r="O530" s="1475"/>
      <c r="P530" s="1475"/>
      <c r="Q530" s="1475"/>
      <c r="R530" s="1465"/>
      <c r="S530" s="1466"/>
      <c r="T530" s="1474"/>
      <c r="U530" s="1474"/>
      <c r="V530" s="1474"/>
      <c r="W530" s="1474"/>
      <c r="X530" s="1474"/>
      <c r="Y530" s="1474"/>
      <c r="Z530" s="1474"/>
      <c r="AA530" s="1474"/>
      <c r="AB530" s="1474"/>
      <c r="AC530" s="1474"/>
      <c r="AD530" s="1462"/>
      <c r="AE530" s="1468"/>
      <c r="AF530" s="1474"/>
      <c r="AG530" s="1474"/>
      <c r="AH530" s="1474"/>
      <c r="AI530" s="1474"/>
      <c r="AJ530" s="1474"/>
      <c r="AK530" s="1474"/>
      <c r="AL530" s="1474"/>
      <c r="AM530" s="1474"/>
      <c r="AN530" s="1474"/>
      <c r="AO530" s="1474"/>
      <c r="AP530" s="1465"/>
      <c r="AQ530" s="1466"/>
      <c r="AR530" s="1474"/>
      <c r="AS530" s="1474"/>
      <c r="AT530" s="1474"/>
      <c r="AU530" s="1474"/>
      <c r="AV530" s="1474"/>
      <c r="AW530" s="1474"/>
      <c r="AX530" s="1474"/>
      <c r="AY530" s="1474"/>
      <c r="AZ530" s="1474"/>
      <c r="BA530" s="1474"/>
      <c r="BB530" s="1462"/>
      <c r="BC530" s="1468"/>
      <c r="BD530" s="1477"/>
      <c r="BE530" s="1477"/>
      <c r="BF530" s="1477"/>
      <c r="BG530" s="1477"/>
      <c r="BH530" s="1477"/>
      <c r="BI530" s="1477"/>
      <c r="BJ530" s="1477"/>
      <c r="BK530" s="1477"/>
      <c r="BL530" s="1477"/>
      <c r="BM530" s="1477"/>
      <c r="BN530" s="1465"/>
      <c r="BO530" s="1468"/>
      <c r="BP530" s="1477"/>
      <c r="BQ530" s="1477"/>
      <c r="BR530" s="1477"/>
      <c r="BS530" s="1477"/>
      <c r="BT530" s="1477"/>
      <c r="BU530" s="1477"/>
      <c r="BV530" s="1477"/>
      <c r="BW530" s="1477"/>
      <c r="BX530" s="1477"/>
      <c r="BY530" s="1477"/>
      <c r="BZ530" s="1465"/>
      <c r="CA530" s="1469"/>
      <c r="CB530" s="1474"/>
      <c r="CC530" s="1474"/>
      <c r="CD530" s="1474"/>
      <c r="CE530" s="1474"/>
      <c r="CF530" s="1474"/>
      <c r="CG530" s="1474"/>
      <c r="CH530" s="1474"/>
      <c r="CI530" s="1474"/>
      <c r="CJ530" s="1474"/>
      <c r="CK530" s="1474"/>
      <c r="CL530" s="1470"/>
      <c r="CM530" s="1484"/>
    </row>
    <row r="531" spans="2:91">
      <c r="B531" s="1432" t="s">
        <v>1439</v>
      </c>
      <c r="C531" s="1481"/>
      <c r="D531" s="1460"/>
      <c r="E531" s="1461"/>
      <c r="F531" s="1462"/>
      <c r="G531" s="1463"/>
      <c r="H531" s="1477"/>
      <c r="I531" s="1477"/>
      <c r="J531" s="1477"/>
      <c r="K531" s="1477"/>
      <c r="L531" s="1477"/>
      <c r="M531" s="1477"/>
      <c r="N531" s="1477"/>
      <c r="O531" s="1477"/>
      <c r="P531" s="1477"/>
      <c r="Q531" s="1477"/>
      <c r="R531" s="1465"/>
      <c r="S531" s="1466"/>
      <c r="T531" s="1467"/>
      <c r="U531" s="1467"/>
      <c r="V531" s="1467"/>
      <c r="W531" s="1467"/>
      <c r="X531" s="1467"/>
      <c r="Y531" s="1467"/>
      <c r="Z531" s="1467"/>
      <c r="AA531" s="1467"/>
      <c r="AB531" s="1467"/>
      <c r="AC531" s="1467"/>
      <c r="AD531" s="1462"/>
      <c r="AE531" s="1468"/>
      <c r="AF531" s="1467"/>
      <c r="AG531" s="1467"/>
      <c r="AH531" s="1467"/>
      <c r="AI531" s="1467"/>
      <c r="AJ531" s="1467"/>
      <c r="AK531" s="1467"/>
      <c r="AL531" s="1467"/>
      <c r="AM531" s="1467"/>
      <c r="AN531" s="1467"/>
      <c r="AO531" s="1467"/>
      <c r="AP531" s="1465"/>
      <c r="AQ531" s="1466"/>
      <c r="AR531" s="1467"/>
      <c r="AS531" s="1467"/>
      <c r="AT531" s="1467"/>
      <c r="AU531" s="1467"/>
      <c r="AV531" s="1467"/>
      <c r="AW531" s="1467"/>
      <c r="AX531" s="1467"/>
      <c r="AY531" s="1467"/>
      <c r="AZ531" s="1467"/>
      <c r="BA531" s="1467"/>
      <c r="BB531" s="1462"/>
      <c r="BC531" s="1468"/>
      <c r="BD531" s="1477"/>
      <c r="BE531" s="1477"/>
      <c r="BF531" s="1477"/>
      <c r="BG531" s="1477"/>
      <c r="BH531" s="1477"/>
      <c r="BI531" s="1477"/>
      <c r="BJ531" s="1477"/>
      <c r="BK531" s="1477"/>
      <c r="BL531" s="1477"/>
      <c r="BM531" s="1477"/>
      <c r="BN531" s="1465"/>
      <c r="BO531" s="1468"/>
      <c r="BP531" s="1477"/>
      <c r="BQ531" s="1477"/>
      <c r="BR531" s="1477"/>
      <c r="BS531" s="1477"/>
      <c r="BT531" s="1477"/>
      <c r="BU531" s="1477"/>
      <c r="BV531" s="1477"/>
      <c r="BW531" s="1477"/>
      <c r="BX531" s="1477"/>
      <c r="BY531" s="1477"/>
      <c r="BZ531" s="1465"/>
      <c r="CA531" s="1469"/>
      <c r="CB531" s="1467"/>
      <c r="CC531" s="1467"/>
      <c r="CD531" s="1467"/>
      <c r="CE531" s="1467"/>
      <c r="CF531" s="1467"/>
      <c r="CG531" s="1467"/>
      <c r="CH531" s="1467"/>
      <c r="CI531" s="1467"/>
      <c r="CJ531" s="1467"/>
      <c r="CK531" s="1467"/>
      <c r="CL531" s="1470"/>
      <c r="CM531" s="1482"/>
    </row>
    <row r="532" spans="2:91">
      <c r="B532" s="1433" t="s">
        <v>1440</v>
      </c>
      <c r="C532" s="1483"/>
      <c r="D532" s="1471"/>
      <c r="E532" s="1472"/>
      <c r="F532" s="1473"/>
      <c r="G532" s="1468"/>
      <c r="H532" s="1474"/>
      <c r="I532" s="1475"/>
      <c r="J532" s="1475"/>
      <c r="K532" s="1475"/>
      <c r="L532" s="1475"/>
      <c r="M532" s="1475"/>
      <c r="N532" s="1475"/>
      <c r="O532" s="1475"/>
      <c r="P532" s="1475"/>
      <c r="Q532" s="1475"/>
      <c r="R532" s="1465"/>
      <c r="S532" s="1466"/>
      <c r="T532" s="1474"/>
      <c r="U532" s="1474"/>
      <c r="V532" s="1474"/>
      <c r="W532" s="1474"/>
      <c r="X532" s="1474"/>
      <c r="Y532" s="1474"/>
      <c r="Z532" s="1474"/>
      <c r="AA532" s="1474"/>
      <c r="AB532" s="1474"/>
      <c r="AC532" s="1474"/>
      <c r="AD532" s="1462"/>
      <c r="AE532" s="1468"/>
      <c r="AF532" s="1474"/>
      <c r="AG532" s="1474"/>
      <c r="AH532" s="1474"/>
      <c r="AI532" s="1474"/>
      <c r="AJ532" s="1474"/>
      <c r="AK532" s="1474"/>
      <c r="AL532" s="1474"/>
      <c r="AM532" s="1474"/>
      <c r="AN532" s="1474"/>
      <c r="AO532" s="1474"/>
      <c r="AP532" s="1465"/>
      <c r="AQ532" s="1466"/>
      <c r="AR532" s="1474"/>
      <c r="AS532" s="1474"/>
      <c r="AT532" s="1474"/>
      <c r="AU532" s="1474"/>
      <c r="AV532" s="1474"/>
      <c r="AW532" s="1474"/>
      <c r="AX532" s="1474"/>
      <c r="AY532" s="1474"/>
      <c r="AZ532" s="1474"/>
      <c r="BA532" s="1474"/>
      <c r="BB532" s="1462"/>
      <c r="BC532" s="1468"/>
      <c r="BD532" s="1477"/>
      <c r="BE532" s="1477"/>
      <c r="BF532" s="1477"/>
      <c r="BG532" s="1477"/>
      <c r="BH532" s="1477"/>
      <c r="BI532" s="1477"/>
      <c r="BJ532" s="1477"/>
      <c r="BK532" s="1477"/>
      <c r="BL532" s="1477"/>
      <c r="BM532" s="1477"/>
      <c r="BN532" s="1465"/>
      <c r="BO532" s="1468"/>
      <c r="BP532" s="1477"/>
      <c r="BQ532" s="1477"/>
      <c r="BR532" s="1477"/>
      <c r="BS532" s="1477"/>
      <c r="BT532" s="1477"/>
      <c r="BU532" s="1477"/>
      <c r="BV532" s="1477"/>
      <c r="BW532" s="1477"/>
      <c r="BX532" s="1477"/>
      <c r="BY532" s="1477"/>
      <c r="BZ532" s="1465"/>
      <c r="CA532" s="1469"/>
      <c r="CB532" s="1474"/>
      <c r="CC532" s="1474"/>
      <c r="CD532" s="1474"/>
      <c r="CE532" s="1474"/>
      <c r="CF532" s="1474"/>
      <c r="CG532" s="1474"/>
      <c r="CH532" s="1474"/>
      <c r="CI532" s="1474"/>
      <c r="CJ532" s="1474"/>
      <c r="CK532" s="1474"/>
      <c r="CL532" s="1476"/>
      <c r="CM532" s="1484"/>
    </row>
    <row r="533" spans="2:91">
      <c r="B533" s="1433" t="s">
        <v>1441</v>
      </c>
      <c r="C533" s="1483"/>
      <c r="D533" s="1471"/>
      <c r="E533" s="1472"/>
      <c r="F533" s="1473"/>
      <c r="G533" s="1468"/>
      <c r="H533" s="1474"/>
      <c r="I533" s="1475"/>
      <c r="J533" s="1475"/>
      <c r="K533" s="1475"/>
      <c r="L533" s="1475"/>
      <c r="M533" s="1475"/>
      <c r="N533" s="1475"/>
      <c r="O533" s="1475"/>
      <c r="P533" s="1475"/>
      <c r="Q533" s="1475"/>
      <c r="R533" s="1465"/>
      <c r="S533" s="1466"/>
      <c r="T533" s="1474"/>
      <c r="U533" s="1474"/>
      <c r="V533" s="1474"/>
      <c r="W533" s="1474"/>
      <c r="X533" s="1474"/>
      <c r="Y533" s="1474"/>
      <c r="Z533" s="1474"/>
      <c r="AA533" s="1474"/>
      <c r="AB533" s="1474"/>
      <c r="AC533" s="1474"/>
      <c r="AD533" s="1462"/>
      <c r="AE533" s="1468"/>
      <c r="AF533" s="1474"/>
      <c r="AG533" s="1474"/>
      <c r="AH533" s="1474"/>
      <c r="AI533" s="1474"/>
      <c r="AJ533" s="1474"/>
      <c r="AK533" s="1474"/>
      <c r="AL533" s="1474"/>
      <c r="AM533" s="1474"/>
      <c r="AN533" s="1474"/>
      <c r="AO533" s="1474"/>
      <c r="AP533" s="1465"/>
      <c r="AQ533" s="1466"/>
      <c r="AR533" s="1474"/>
      <c r="AS533" s="1474"/>
      <c r="AT533" s="1474"/>
      <c r="AU533" s="1474"/>
      <c r="AV533" s="1474"/>
      <c r="AW533" s="1474"/>
      <c r="AX533" s="1474"/>
      <c r="AY533" s="1474"/>
      <c r="AZ533" s="1474"/>
      <c r="BA533" s="1474"/>
      <c r="BB533" s="1462"/>
      <c r="BC533" s="1468"/>
      <c r="BD533" s="1477"/>
      <c r="BE533" s="1477"/>
      <c r="BF533" s="1477"/>
      <c r="BG533" s="1477"/>
      <c r="BH533" s="1477"/>
      <c r="BI533" s="1477"/>
      <c r="BJ533" s="1477"/>
      <c r="BK533" s="1477"/>
      <c r="BL533" s="1477"/>
      <c r="BM533" s="1477"/>
      <c r="BN533" s="1465"/>
      <c r="BO533" s="1468"/>
      <c r="BP533" s="1477"/>
      <c r="BQ533" s="1477"/>
      <c r="BR533" s="1477"/>
      <c r="BS533" s="1477"/>
      <c r="BT533" s="1477"/>
      <c r="BU533" s="1477"/>
      <c r="BV533" s="1477"/>
      <c r="BW533" s="1477"/>
      <c r="BX533" s="1477"/>
      <c r="BY533" s="1477"/>
      <c r="BZ533" s="1465"/>
      <c r="CA533" s="1469"/>
      <c r="CB533" s="1474"/>
      <c r="CC533" s="1474"/>
      <c r="CD533" s="1474"/>
      <c r="CE533" s="1474"/>
      <c r="CF533" s="1474"/>
      <c r="CG533" s="1474"/>
      <c r="CH533" s="1474"/>
      <c r="CI533" s="1474"/>
      <c r="CJ533" s="1474"/>
      <c r="CK533" s="1474"/>
      <c r="CL533" s="1476"/>
      <c r="CM533" s="1484"/>
    </row>
    <row r="534" spans="2:91">
      <c r="B534" s="1433" t="s">
        <v>1442</v>
      </c>
      <c r="C534" s="1483"/>
      <c r="D534" s="1471"/>
      <c r="E534" s="1472"/>
      <c r="F534" s="1473"/>
      <c r="G534" s="1468"/>
      <c r="H534" s="1474"/>
      <c r="I534" s="1475"/>
      <c r="J534" s="1475"/>
      <c r="K534" s="1475"/>
      <c r="L534" s="1475"/>
      <c r="M534" s="1475"/>
      <c r="N534" s="1475"/>
      <c r="O534" s="1475"/>
      <c r="P534" s="1475"/>
      <c r="Q534" s="1475"/>
      <c r="R534" s="1465"/>
      <c r="S534" s="1466"/>
      <c r="T534" s="1474"/>
      <c r="U534" s="1474"/>
      <c r="V534" s="1474"/>
      <c r="W534" s="1474"/>
      <c r="X534" s="1474"/>
      <c r="Y534" s="1474"/>
      <c r="Z534" s="1474"/>
      <c r="AA534" s="1474"/>
      <c r="AB534" s="1474"/>
      <c r="AC534" s="1474"/>
      <c r="AD534" s="1462"/>
      <c r="AE534" s="1468"/>
      <c r="AF534" s="1474"/>
      <c r="AG534" s="1474"/>
      <c r="AH534" s="1474"/>
      <c r="AI534" s="1474"/>
      <c r="AJ534" s="1474"/>
      <c r="AK534" s="1474"/>
      <c r="AL534" s="1474"/>
      <c r="AM534" s="1474"/>
      <c r="AN534" s="1474"/>
      <c r="AO534" s="1474"/>
      <c r="AP534" s="1465"/>
      <c r="AQ534" s="1466"/>
      <c r="AR534" s="1474"/>
      <c r="AS534" s="1474"/>
      <c r="AT534" s="1474"/>
      <c r="AU534" s="1474"/>
      <c r="AV534" s="1474"/>
      <c r="AW534" s="1474"/>
      <c r="AX534" s="1474"/>
      <c r="AY534" s="1474"/>
      <c r="AZ534" s="1474"/>
      <c r="BA534" s="1474"/>
      <c r="BB534" s="1462"/>
      <c r="BC534" s="1468"/>
      <c r="BD534" s="1477"/>
      <c r="BE534" s="1477"/>
      <c r="BF534" s="1477"/>
      <c r="BG534" s="1477"/>
      <c r="BH534" s="1477"/>
      <c r="BI534" s="1477"/>
      <c r="BJ534" s="1477"/>
      <c r="BK534" s="1477"/>
      <c r="BL534" s="1477"/>
      <c r="BM534" s="1477"/>
      <c r="BN534" s="1465"/>
      <c r="BO534" s="1468"/>
      <c r="BP534" s="1477"/>
      <c r="BQ534" s="1477"/>
      <c r="BR534" s="1477"/>
      <c r="BS534" s="1477"/>
      <c r="BT534" s="1477"/>
      <c r="BU534" s="1477"/>
      <c r="BV534" s="1477"/>
      <c r="BW534" s="1477"/>
      <c r="BX534" s="1477"/>
      <c r="BY534" s="1477"/>
      <c r="BZ534" s="1465"/>
      <c r="CA534" s="1469"/>
      <c r="CB534" s="1474"/>
      <c r="CC534" s="1474"/>
      <c r="CD534" s="1474"/>
      <c r="CE534" s="1474"/>
      <c r="CF534" s="1474"/>
      <c r="CG534" s="1474"/>
      <c r="CH534" s="1474"/>
      <c r="CI534" s="1474"/>
      <c r="CJ534" s="1474"/>
      <c r="CK534" s="1474"/>
      <c r="CL534" s="1470"/>
      <c r="CM534" s="1484"/>
    </row>
    <row r="535" spans="2:91">
      <c r="B535" s="1432" t="s">
        <v>1443</v>
      </c>
      <c r="C535" s="1481"/>
      <c r="D535" s="1460"/>
      <c r="E535" s="1461"/>
      <c r="F535" s="1462"/>
      <c r="G535" s="1463"/>
      <c r="H535" s="1477"/>
      <c r="I535" s="1477"/>
      <c r="J535" s="1477"/>
      <c r="K535" s="1477"/>
      <c r="L535" s="1477"/>
      <c r="M535" s="1477"/>
      <c r="N535" s="1477"/>
      <c r="O535" s="1477"/>
      <c r="P535" s="1477"/>
      <c r="Q535" s="1477"/>
      <c r="R535" s="1465"/>
      <c r="S535" s="1466"/>
      <c r="T535" s="1467"/>
      <c r="U535" s="1467"/>
      <c r="V535" s="1467"/>
      <c r="W535" s="1467"/>
      <c r="X535" s="1467"/>
      <c r="Y535" s="1467"/>
      <c r="Z535" s="1467"/>
      <c r="AA535" s="1467"/>
      <c r="AB535" s="1467"/>
      <c r="AC535" s="1467"/>
      <c r="AD535" s="1462"/>
      <c r="AE535" s="1468"/>
      <c r="AF535" s="1467"/>
      <c r="AG535" s="1467"/>
      <c r="AH535" s="1467"/>
      <c r="AI535" s="1467"/>
      <c r="AJ535" s="1467"/>
      <c r="AK535" s="1467"/>
      <c r="AL535" s="1467"/>
      <c r="AM535" s="1467"/>
      <c r="AN535" s="1467"/>
      <c r="AO535" s="1467"/>
      <c r="AP535" s="1465"/>
      <c r="AQ535" s="1466"/>
      <c r="AR535" s="1467"/>
      <c r="AS535" s="1467"/>
      <c r="AT535" s="1467"/>
      <c r="AU535" s="1467"/>
      <c r="AV535" s="1467"/>
      <c r="AW535" s="1467"/>
      <c r="AX535" s="1467"/>
      <c r="AY535" s="1467"/>
      <c r="AZ535" s="1467"/>
      <c r="BA535" s="1467"/>
      <c r="BB535" s="1462"/>
      <c r="BC535" s="1468"/>
      <c r="BD535" s="1477"/>
      <c r="BE535" s="1477"/>
      <c r="BF535" s="1477"/>
      <c r="BG535" s="1477"/>
      <c r="BH535" s="1477"/>
      <c r="BI535" s="1477"/>
      <c r="BJ535" s="1477"/>
      <c r="BK535" s="1477"/>
      <c r="BL535" s="1477"/>
      <c r="BM535" s="1477"/>
      <c r="BN535" s="1465"/>
      <c r="BO535" s="1468"/>
      <c r="BP535" s="1477"/>
      <c r="BQ535" s="1477"/>
      <c r="BR535" s="1477"/>
      <c r="BS535" s="1477"/>
      <c r="BT535" s="1477"/>
      <c r="BU535" s="1477"/>
      <c r="BV535" s="1477"/>
      <c r="BW535" s="1477"/>
      <c r="BX535" s="1477"/>
      <c r="BY535" s="1477"/>
      <c r="BZ535" s="1465"/>
      <c r="CA535" s="1469"/>
      <c r="CB535" s="1467"/>
      <c r="CC535" s="1467"/>
      <c r="CD535" s="1467"/>
      <c r="CE535" s="1467"/>
      <c r="CF535" s="1467"/>
      <c r="CG535" s="1467"/>
      <c r="CH535" s="1467"/>
      <c r="CI535" s="1467"/>
      <c r="CJ535" s="1467"/>
      <c r="CK535" s="1467"/>
      <c r="CL535" s="1470"/>
      <c r="CM535" s="1482"/>
    </row>
    <row r="536" spans="2:91">
      <c r="B536" s="1433" t="s">
        <v>1444</v>
      </c>
      <c r="C536" s="1483"/>
      <c r="D536" s="1471"/>
      <c r="E536" s="1472"/>
      <c r="F536" s="1473"/>
      <c r="G536" s="1468"/>
      <c r="H536" s="1474"/>
      <c r="I536" s="1475"/>
      <c r="J536" s="1475"/>
      <c r="K536" s="1475"/>
      <c r="L536" s="1475"/>
      <c r="M536" s="1475"/>
      <c r="N536" s="1475"/>
      <c r="O536" s="1475"/>
      <c r="P536" s="1475"/>
      <c r="Q536" s="1475"/>
      <c r="R536" s="1465"/>
      <c r="S536" s="1466"/>
      <c r="T536" s="1474"/>
      <c r="U536" s="1474"/>
      <c r="V536" s="1474"/>
      <c r="W536" s="1474"/>
      <c r="X536" s="1474"/>
      <c r="Y536" s="1474"/>
      <c r="Z536" s="1474"/>
      <c r="AA536" s="1474"/>
      <c r="AB536" s="1474"/>
      <c r="AC536" s="1474"/>
      <c r="AD536" s="1462"/>
      <c r="AE536" s="1468"/>
      <c r="AF536" s="1474"/>
      <c r="AG536" s="1474"/>
      <c r="AH536" s="1474"/>
      <c r="AI536" s="1474"/>
      <c r="AJ536" s="1474"/>
      <c r="AK536" s="1474"/>
      <c r="AL536" s="1474"/>
      <c r="AM536" s="1474"/>
      <c r="AN536" s="1474"/>
      <c r="AO536" s="1474"/>
      <c r="AP536" s="1465"/>
      <c r="AQ536" s="1466"/>
      <c r="AR536" s="1474"/>
      <c r="AS536" s="1474"/>
      <c r="AT536" s="1474"/>
      <c r="AU536" s="1474"/>
      <c r="AV536" s="1474"/>
      <c r="AW536" s="1474"/>
      <c r="AX536" s="1474"/>
      <c r="AY536" s="1474"/>
      <c r="AZ536" s="1474"/>
      <c r="BA536" s="1474"/>
      <c r="BB536" s="1462"/>
      <c r="BC536" s="1468"/>
      <c r="BD536" s="1477"/>
      <c r="BE536" s="1477"/>
      <c r="BF536" s="1477"/>
      <c r="BG536" s="1477"/>
      <c r="BH536" s="1477"/>
      <c r="BI536" s="1477"/>
      <c r="BJ536" s="1477"/>
      <c r="BK536" s="1477"/>
      <c r="BL536" s="1477"/>
      <c r="BM536" s="1477"/>
      <c r="BN536" s="1465"/>
      <c r="BO536" s="1468"/>
      <c r="BP536" s="1477"/>
      <c r="BQ536" s="1477"/>
      <c r="BR536" s="1477"/>
      <c r="BS536" s="1477"/>
      <c r="BT536" s="1477"/>
      <c r="BU536" s="1477"/>
      <c r="BV536" s="1477"/>
      <c r="BW536" s="1477"/>
      <c r="BX536" s="1477"/>
      <c r="BY536" s="1477"/>
      <c r="BZ536" s="1465"/>
      <c r="CA536" s="1469"/>
      <c r="CB536" s="1474"/>
      <c r="CC536" s="1474"/>
      <c r="CD536" s="1474"/>
      <c r="CE536" s="1474"/>
      <c r="CF536" s="1474"/>
      <c r="CG536" s="1474"/>
      <c r="CH536" s="1474"/>
      <c r="CI536" s="1474"/>
      <c r="CJ536" s="1474"/>
      <c r="CK536" s="1474"/>
      <c r="CL536" s="1476"/>
      <c r="CM536" s="1484"/>
    </row>
    <row r="537" spans="2:91">
      <c r="B537" s="1433" t="s">
        <v>1445</v>
      </c>
      <c r="C537" s="1483"/>
      <c r="D537" s="1471"/>
      <c r="E537" s="1472"/>
      <c r="F537" s="1473"/>
      <c r="G537" s="1468"/>
      <c r="H537" s="1474"/>
      <c r="I537" s="1475"/>
      <c r="J537" s="1475"/>
      <c r="K537" s="1475"/>
      <c r="L537" s="1475"/>
      <c r="M537" s="1475"/>
      <c r="N537" s="1475"/>
      <c r="O537" s="1475"/>
      <c r="P537" s="1475"/>
      <c r="Q537" s="1475"/>
      <c r="R537" s="1465"/>
      <c r="S537" s="1466"/>
      <c r="T537" s="1474"/>
      <c r="U537" s="1474"/>
      <c r="V537" s="1474"/>
      <c r="W537" s="1474"/>
      <c r="X537" s="1474"/>
      <c r="Y537" s="1474"/>
      <c r="Z537" s="1474"/>
      <c r="AA537" s="1474"/>
      <c r="AB537" s="1474"/>
      <c r="AC537" s="1474"/>
      <c r="AD537" s="1462"/>
      <c r="AE537" s="1468"/>
      <c r="AF537" s="1474"/>
      <c r="AG537" s="1474"/>
      <c r="AH537" s="1474"/>
      <c r="AI537" s="1474"/>
      <c r="AJ537" s="1474"/>
      <c r="AK537" s="1474"/>
      <c r="AL537" s="1474"/>
      <c r="AM537" s="1474"/>
      <c r="AN537" s="1474"/>
      <c r="AO537" s="1474"/>
      <c r="AP537" s="1465"/>
      <c r="AQ537" s="1466"/>
      <c r="AR537" s="1474"/>
      <c r="AS537" s="1474"/>
      <c r="AT537" s="1474"/>
      <c r="AU537" s="1474"/>
      <c r="AV537" s="1474"/>
      <c r="AW537" s="1474"/>
      <c r="AX537" s="1474"/>
      <c r="AY537" s="1474"/>
      <c r="AZ537" s="1474"/>
      <c r="BA537" s="1474"/>
      <c r="BB537" s="1462"/>
      <c r="BC537" s="1468"/>
      <c r="BD537" s="1477"/>
      <c r="BE537" s="1477"/>
      <c r="BF537" s="1477"/>
      <c r="BG537" s="1477"/>
      <c r="BH537" s="1477"/>
      <c r="BI537" s="1477"/>
      <c r="BJ537" s="1477"/>
      <c r="BK537" s="1477"/>
      <c r="BL537" s="1477"/>
      <c r="BM537" s="1477"/>
      <c r="BN537" s="1465"/>
      <c r="BO537" s="1468"/>
      <c r="BP537" s="1477"/>
      <c r="BQ537" s="1477"/>
      <c r="BR537" s="1477"/>
      <c r="BS537" s="1477"/>
      <c r="BT537" s="1477"/>
      <c r="BU537" s="1477"/>
      <c r="BV537" s="1477"/>
      <c r="BW537" s="1477"/>
      <c r="BX537" s="1477"/>
      <c r="BY537" s="1477"/>
      <c r="BZ537" s="1465"/>
      <c r="CA537" s="1469"/>
      <c r="CB537" s="1474"/>
      <c r="CC537" s="1474"/>
      <c r="CD537" s="1474"/>
      <c r="CE537" s="1474"/>
      <c r="CF537" s="1474"/>
      <c r="CG537" s="1474"/>
      <c r="CH537" s="1474"/>
      <c r="CI537" s="1474"/>
      <c r="CJ537" s="1474"/>
      <c r="CK537" s="1474"/>
      <c r="CL537" s="1476"/>
      <c r="CM537" s="1484"/>
    </row>
    <row r="538" spans="2:91">
      <c r="B538" s="1433" t="s">
        <v>1446</v>
      </c>
      <c r="C538" s="1483"/>
      <c r="D538" s="1471"/>
      <c r="E538" s="1472"/>
      <c r="F538" s="1473"/>
      <c r="G538" s="1468"/>
      <c r="H538" s="1474"/>
      <c r="I538" s="1475"/>
      <c r="J538" s="1475"/>
      <c r="K538" s="1475"/>
      <c r="L538" s="1475"/>
      <c r="M538" s="1475"/>
      <c r="N538" s="1475"/>
      <c r="O538" s="1475"/>
      <c r="P538" s="1475"/>
      <c r="Q538" s="1475"/>
      <c r="R538" s="1465"/>
      <c r="S538" s="1466"/>
      <c r="T538" s="1474"/>
      <c r="U538" s="1474"/>
      <c r="V538" s="1474"/>
      <c r="W538" s="1474"/>
      <c r="X538" s="1474"/>
      <c r="Y538" s="1474"/>
      <c r="Z538" s="1474"/>
      <c r="AA538" s="1474"/>
      <c r="AB538" s="1474"/>
      <c r="AC538" s="1474"/>
      <c r="AD538" s="1462"/>
      <c r="AE538" s="1468"/>
      <c r="AF538" s="1474"/>
      <c r="AG538" s="1474"/>
      <c r="AH538" s="1474"/>
      <c r="AI538" s="1474"/>
      <c r="AJ538" s="1474"/>
      <c r="AK538" s="1474"/>
      <c r="AL538" s="1474"/>
      <c r="AM538" s="1474"/>
      <c r="AN538" s="1474"/>
      <c r="AO538" s="1474"/>
      <c r="AP538" s="1465"/>
      <c r="AQ538" s="1466"/>
      <c r="AR538" s="1474"/>
      <c r="AS538" s="1474"/>
      <c r="AT538" s="1474"/>
      <c r="AU538" s="1474"/>
      <c r="AV538" s="1474"/>
      <c r="AW538" s="1474"/>
      <c r="AX538" s="1474"/>
      <c r="AY538" s="1474"/>
      <c r="AZ538" s="1474"/>
      <c r="BA538" s="1474"/>
      <c r="BB538" s="1462"/>
      <c r="BC538" s="1468"/>
      <c r="BD538" s="1477"/>
      <c r="BE538" s="1477"/>
      <c r="BF538" s="1477"/>
      <c r="BG538" s="1477"/>
      <c r="BH538" s="1477"/>
      <c r="BI538" s="1477"/>
      <c r="BJ538" s="1477"/>
      <c r="BK538" s="1477"/>
      <c r="BL538" s="1477"/>
      <c r="BM538" s="1477"/>
      <c r="BN538" s="1465"/>
      <c r="BO538" s="1468"/>
      <c r="BP538" s="1477"/>
      <c r="BQ538" s="1477"/>
      <c r="BR538" s="1477"/>
      <c r="BS538" s="1477"/>
      <c r="BT538" s="1477"/>
      <c r="BU538" s="1477"/>
      <c r="BV538" s="1477"/>
      <c r="BW538" s="1477"/>
      <c r="BX538" s="1477"/>
      <c r="BY538" s="1477"/>
      <c r="BZ538" s="1465"/>
      <c r="CA538" s="1469"/>
      <c r="CB538" s="1474"/>
      <c r="CC538" s="1474"/>
      <c r="CD538" s="1474"/>
      <c r="CE538" s="1474"/>
      <c r="CF538" s="1474"/>
      <c r="CG538" s="1474"/>
      <c r="CH538" s="1474"/>
      <c r="CI538" s="1474"/>
      <c r="CJ538" s="1474"/>
      <c r="CK538" s="1474"/>
      <c r="CL538" s="1470"/>
      <c r="CM538" s="1484"/>
    </row>
    <row r="539" spans="2:91">
      <c r="B539" s="1432" t="s">
        <v>1447</v>
      </c>
      <c r="C539" s="1481"/>
      <c r="D539" s="1460"/>
      <c r="E539" s="1461"/>
      <c r="F539" s="1462"/>
      <c r="G539" s="1463"/>
      <c r="H539" s="1477"/>
      <c r="I539" s="1477"/>
      <c r="J539" s="1477"/>
      <c r="K539" s="1477"/>
      <c r="L539" s="1477"/>
      <c r="M539" s="1477"/>
      <c r="N539" s="1477"/>
      <c r="O539" s="1477"/>
      <c r="P539" s="1477"/>
      <c r="Q539" s="1477"/>
      <c r="R539" s="1465"/>
      <c r="S539" s="1466"/>
      <c r="T539" s="1467"/>
      <c r="U539" s="1467"/>
      <c r="V539" s="1467"/>
      <c r="W539" s="1467"/>
      <c r="X539" s="1467"/>
      <c r="Y539" s="1467"/>
      <c r="Z539" s="1467"/>
      <c r="AA539" s="1467"/>
      <c r="AB539" s="1467"/>
      <c r="AC539" s="1467"/>
      <c r="AD539" s="1462"/>
      <c r="AE539" s="1468"/>
      <c r="AF539" s="1467"/>
      <c r="AG539" s="1467"/>
      <c r="AH539" s="1467"/>
      <c r="AI539" s="1467"/>
      <c r="AJ539" s="1467"/>
      <c r="AK539" s="1467"/>
      <c r="AL539" s="1467"/>
      <c r="AM539" s="1467"/>
      <c r="AN539" s="1467"/>
      <c r="AO539" s="1467"/>
      <c r="AP539" s="1465"/>
      <c r="AQ539" s="1466"/>
      <c r="AR539" s="1467"/>
      <c r="AS539" s="1467"/>
      <c r="AT539" s="1467"/>
      <c r="AU539" s="1467"/>
      <c r="AV539" s="1467"/>
      <c r="AW539" s="1467"/>
      <c r="AX539" s="1467"/>
      <c r="AY539" s="1467"/>
      <c r="AZ539" s="1467"/>
      <c r="BA539" s="1467"/>
      <c r="BB539" s="1462"/>
      <c r="BC539" s="1468"/>
      <c r="BD539" s="1477"/>
      <c r="BE539" s="1477"/>
      <c r="BF539" s="1477"/>
      <c r="BG539" s="1477"/>
      <c r="BH539" s="1477"/>
      <c r="BI539" s="1477"/>
      <c r="BJ539" s="1477"/>
      <c r="BK539" s="1477"/>
      <c r="BL539" s="1477"/>
      <c r="BM539" s="1477"/>
      <c r="BN539" s="1465"/>
      <c r="BO539" s="1468"/>
      <c r="BP539" s="1477"/>
      <c r="BQ539" s="1477"/>
      <c r="BR539" s="1477"/>
      <c r="BS539" s="1477"/>
      <c r="BT539" s="1477"/>
      <c r="BU539" s="1477"/>
      <c r="BV539" s="1477"/>
      <c r="BW539" s="1477"/>
      <c r="BX539" s="1477"/>
      <c r="BY539" s="1477"/>
      <c r="BZ539" s="1465"/>
      <c r="CA539" s="1469"/>
      <c r="CB539" s="1467"/>
      <c r="CC539" s="1467"/>
      <c r="CD539" s="1467"/>
      <c r="CE539" s="1467"/>
      <c r="CF539" s="1467"/>
      <c r="CG539" s="1467"/>
      <c r="CH539" s="1467"/>
      <c r="CI539" s="1467"/>
      <c r="CJ539" s="1467"/>
      <c r="CK539" s="1467"/>
      <c r="CL539" s="1470"/>
      <c r="CM539" s="1482"/>
    </row>
    <row r="540" spans="2:91">
      <c r="B540" s="1433" t="s">
        <v>1448</v>
      </c>
      <c r="C540" s="1483"/>
      <c r="D540" s="1471"/>
      <c r="E540" s="1472"/>
      <c r="F540" s="1473"/>
      <c r="G540" s="1468"/>
      <c r="H540" s="1474"/>
      <c r="I540" s="1475"/>
      <c r="J540" s="1475"/>
      <c r="K540" s="1475"/>
      <c r="L540" s="1475"/>
      <c r="M540" s="1475"/>
      <c r="N540" s="1475"/>
      <c r="O540" s="1475"/>
      <c r="P540" s="1475"/>
      <c r="Q540" s="1475"/>
      <c r="R540" s="1465"/>
      <c r="S540" s="1466"/>
      <c r="T540" s="1474"/>
      <c r="U540" s="1474"/>
      <c r="V540" s="1474"/>
      <c r="W540" s="1474"/>
      <c r="X540" s="1474"/>
      <c r="Y540" s="1474"/>
      <c r="Z540" s="1474"/>
      <c r="AA540" s="1474"/>
      <c r="AB540" s="1474"/>
      <c r="AC540" s="1474"/>
      <c r="AD540" s="1462"/>
      <c r="AE540" s="1468"/>
      <c r="AF540" s="1474"/>
      <c r="AG540" s="1474"/>
      <c r="AH540" s="1474"/>
      <c r="AI540" s="1474"/>
      <c r="AJ540" s="1474"/>
      <c r="AK540" s="1474"/>
      <c r="AL540" s="1474"/>
      <c r="AM540" s="1474"/>
      <c r="AN540" s="1474"/>
      <c r="AO540" s="1474"/>
      <c r="AP540" s="1465"/>
      <c r="AQ540" s="1466"/>
      <c r="AR540" s="1474"/>
      <c r="AS540" s="1474"/>
      <c r="AT540" s="1474"/>
      <c r="AU540" s="1474"/>
      <c r="AV540" s="1474"/>
      <c r="AW540" s="1474"/>
      <c r="AX540" s="1474"/>
      <c r="AY540" s="1474"/>
      <c r="AZ540" s="1474"/>
      <c r="BA540" s="1474"/>
      <c r="BB540" s="1462"/>
      <c r="BC540" s="1468"/>
      <c r="BD540" s="1477"/>
      <c r="BE540" s="1477"/>
      <c r="BF540" s="1477"/>
      <c r="BG540" s="1477"/>
      <c r="BH540" s="1477"/>
      <c r="BI540" s="1477"/>
      <c r="BJ540" s="1477"/>
      <c r="BK540" s="1477"/>
      <c r="BL540" s="1477"/>
      <c r="BM540" s="1477"/>
      <c r="BN540" s="1465"/>
      <c r="BO540" s="1468"/>
      <c r="BP540" s="1477"/>
      <c r="BQ540" s="1477"/>
      <c r="BR540" s="1477"/>
      <c r="BS540" s="1477"/>
      <c r="BT540" s="1477"/>
      <c r="BU540" s="1477"/>
      <c r="BV540" s="1477"/>
      <c r="BW540" s="1477"/>
      <c r="BX540" s="1477"/>
      <c r="BY540" s="1477"/>
      <c r="BZ540" s="1465"/>
      <c r="CA540" s="1469"/>
      <c r="CB540" s="1474"/>
      <c r="CC540" s="1474"/>
      <c r="CD540" s="1474"/>
      <c r="CE540" s="1474"/>
      <c r="CF540" s="1474"/>
      <c r="CG540" s="1474"/>
      <c r="CH540" s="1474"/>
      <c r="CI540" s="1474"/>
      <c r="CJ540" s="1474"/>
      <c r="CK540" s="1474"/>
      <c r="CL540" s="1476"/>
      <c r="CM540" s="1484"/>
    </row>
    <row r="541" spans="2:91">
      <c r="B541" s="1433" t="s">
        <v>1449</v>
      </c>
      <c r="C541" s="1483"/>
      <c r="D541" s="1471"/>
      <c r="E541" s="1472"/>
      <c r="F541" s="1473"/>
      <c r="G541" s="1468"/>
      <c r="H541" s="1474"/>
      <c r="I541" s="1475"/>
      <c r="J541" s="1475"/>
      <c r="K541" s="1475"/>
      <c r="L541" s="1475"/>
      <c r="M541" s="1475"/>
      <c r="N541" s="1475"/>
      <c r="O541" s="1475"/>
      <c r="P541" s="1475"/>
      <c r="Q541" s="1475"/>
      <c r="R541" s="1465"/>
      <c r="S541" s="1466"/>
      <c r="T541" s="1474"/>
      <c r="U541" s="1474"/>
      <c r="V541" s="1474"/>
      <c r="W541" s="1474"/>
      <c r="X541" s="1474"/>
      <c r="Y541" s="1474"/>
      <c r="Z541" s="1474"/>
      <c r="AA541" s="1474"/>
      <c r="AB541" s="1474"/>
      <c r="AC541" s="1474"/>
      <c r="AD541" s="1462"/>
      <c r="AE541" s="1468"/>
      <c r="AF541" s="1474"/>
      <c r="AG541" s="1474"/>
      <c r="AH541" s="1474"/>
      <c r="AI541" s="1474"/>
      <c r="AJ541" s="1474"/>
      <c r="AK541" s="1474"/>
      <c r="AL541" s="1474"/>
      <c r="AM541" s="1474"/>
      <c r="AN541" s="1474"/>
      <c r="AO541" s="1474"/>
      <c r="AP541" s="1465"/>
      <c r="AQ541" s="1466"/>
      <c r="AR541" s="1474"/>
      <c r="AS541" s="1474"/>
      <c r="AT541" s="1474"/>
      <c r="AU541" s="1474"/>
      <c r="AV541" s="1474"/>
      <c r="AW541" s="1474"/>
      <c r="AX541" s="1474"/>
      <c r="AY541" s="1474"/>
      <c r="AZ541" s="1474"/>
      <c r="BA541" s="1474"/>
      <c r="BB541" s="1462"/>
      <c r="BC541" s="1468"/>
      <c r="BD541" s="1477"/>
      <c r="BE541" s="1477"/>
      <c r="BF541" s="1477"/>
      <c r="BG541" s="1477"/>
      <c r="BH541" s="1477"/>
      <c r="BI541" s="1477"/>
      <c r="BJ541" s="1477"/>
      <c r="BK541" s="1477"/>
      <c r="BL541" s="1477"/>
      <c r="BM541" s="1477"/>
      <c r="BN541" s="1465"/>
      <c r="BO541" s="1468"/>
      <c r="BP541" s="1477"/>
      <c r="BQ541" s="1477"/>
      <c r="BR541" s="1477"/>
      <c r="BS541" s="1477"/>
      <c r="BT541" s="1477"/>
      <c r="BU541" s="1477"/>
      <c r="BV541" s="1477"/>
      <c r="BW541" s="1477"/>
      <c r="BX541" s="1477"/>
      <c r="BY541" s="1477"/>
      <c r="BZ541" s="1465"/>
      <c r="CA541" s="1469"/>
      <c r="CB541" s="1474"/>
      <c r="CC541" s="1474"/>
      <c r="CD541" s="1474"/>
      <c r="CE541" s="1474"/>
      <c r="CF541" s="1474"/>
      <c r="CG541" s="1474"/>
      <c r="CH541" s="1474"/>
      <c r="CI541" s="1474"/>
      <c r="CJ541" s="1474"/>
      <c r="CK541" s="1474"/>
      <c r="CL541" s="1476"/>
      <c r="CM541" s="1484"/>
    </row>
    <row r="542" spans="2:91">
      <c r="B542" s="1433" t="s">
        <v>1450</v>
      </c>
      <c r="C542" s="1483"/>
      <c r="D542" s="1471"/>
      <c r="E542" s="1472"/>
      <c r="F542" s="1473"/>
      <c r="G542" s="1468"/>
      <c r="H542" s="1474"/>
      <c r="I542" s="1475"/>
      <c r="J542" s="1475"/>
      <c r="K542" s="1475"/>
      <c r="L542" s="1475"/>
      <c r="M542" s="1475"/>
      <c r="N542" s="1475"/>
      <c r="O542" s="1475"/>
      <c r="P542" s="1475"/>
      <c r="Q542" s="1475"/>
      <c r="R542" s="1465"/>
      <c r="S542" s="1466"/>
      <c r="T542" s="1474"/>
      <c r="U542" s="1474"/>
      <c r="V542" s="1474"/>
      <c r="W542" s="1474"/>
      <c r="X542" s="1474"/>
      <c r="Y542" s="1474"/>
      <c r="Z542" s="1474"/>
      <c r="AA542" s="1474"/>
      <c r="AB542" s="1474"/>
      <c r="AC542" s="1474"/>
      <c r="AD542" s="1462"/>
      <c r="AE542" s="1468"/>
      <c r="AF542" s="1474"/>
      <c r="AG542" s="1474"/>
      <c r="AH542" s="1474"/>
      <c r="AI542" s="1474"/>
      <c r="AJ542" s="1474"/>
      <c r="AK542" s="1474"/>
      <c r="AL542" s="1474"/>
      <c r="AM542" s="1474"/>
      <c r="AN542" s="1474"/>
      <c r="AO542" s="1474"/>
      <c r="AP542" s="1465"/>
      <c r="AQ542" s="1466"/>
      <c r="AR542" s="1474"/>
      <c r="AS542" s="1474"/>
      <c r="AT542" s="1474"/>
      <c r="AU542" s="1474"/>
      <c r="AV542" s="1474"/>
      <c r="AW542" s="1474"/>
      <c r="AX542" s="1474"/>
      <c r="AY542" s="1474"/>
      <c r="AZ542" s="1474"/>
      <c r="BA542" s="1474"/>
      <c r="BB542" s="1462"/>
      <c r="BC542" s="1468"/>
      <c r="BD542" s="1477"/>
      <c r="BE542" s="1477"/>
      <c r="BF542" s="1477"/>
      <c r="BG542" s="1477"/>
      <c r="BH542" s="1477"/>
      <c r="BI542" s="1477"/>
      <c r="BJ542" s="1477"/>
      <c r="BK542" s="1477"/>
      <c r="BL542" s="1477"/>
      <c r="BM542" s="1477"/>
      <c r="BN542" s="1465"/>
      <c r="BO542" s="1468"/>
      <c r="BP542" s="1477"/>
      <c r="BQ542" s="1477"/>
      <c r="BR542" s="1477"/>
      <c r="BS542" s="1477"/>
      <c r="BT542" s="1477"/>
      <c r="BU542" s="1477"/>
      <c r="BV542" s="1477"/>
      <c r="BW542" s="1477"/>
      <c r="BX542" s="1477"/>
      <c r="BY542" s="1477"/>
      <c r="BZ542" s="1465"/>
      <c r="CA542" s="1469"/>
      <c r="CB542" s="1474"/>
      <c r="CC542" s="1474"/>
      <c r="CD542" s="1474"/>
      <c r="CE542" s="1474"/>
      <c r="CF542" s="1474"/>
      <c r="CG542" s="1474"/>
      <c r="CH542" s="1474"/>
      <c r="CI542" s="1474"/>
      <c r="CJ542" s="1474"/>
      <c r="CK542" s="1474"/>
      <c r="CL542" s="1470"/>
      <c r="CM542" s="1484"/>
    </row>
    <row r="543" spans="2:91">
      <c r="B543" s="1432" t="s">
        <v>1451</v>
      </c>
      <c r="C543" s="1481"/>
      <c r="D543" s="1460"/>
      <c r="E543" s="1461"/>
      <c r="F543" s="1462"/>
      <c r="G543" s="1463"/>
      <c r="H543" s="1477"/>
      <c r="I543" s="1477"/>
      <c r="J543" s="1477"/>
      <c r="K543" s="1477"/>
      <c r="L543" s="1477"/>
      <c r="M543" s="1477"/>
      <c r="N543" s="1477"/>
      <c r="O543" s="1477"/>
      <c r="P543" s="1477"/>
      <c r="Q543" s="1477"/>
      <c r="R543" s="1465"/>
      <c r="S543" s="1466"/>
      <c r="T543" s="1467"/>
      <c r="U543" s="1467"/>
      <c r="V543" s="1467"/>
      <c r="W543" s="1467"/>
      <c r="X543" s="1467"/>
      <c r="Y543" s="1467"/>
      <c r="Z543" s="1467"/>
      <c r="AA543" s="1467"/>
      <c r="AB543" s="1467"/>
      <c r="AC543" s="1467"/>
      <c r="AD543" s="1462"/>
      <c r="AE543" s="1468"/>
      <c r="AF543" s="1467"/>
      <c r="AG543" s="1467"/>
      <c r="AH543" s="1467"/>
      <c r="AI543" s="1467"/>
      <c r="AJ543" s="1467"/>
      <c r="AK543" s="1467"/>
      <c r="AL543" s="1467"/>
      <c r="AM543" s="1467"/>
      <c r="AN543" s="1467"/>
      <c r="AO543" s="1467"/>
      <c r="AP543" s="1465"/>
      <c r="AQ543" s="1466"/>
      <c r="AR543" s="1467"/>
      <c r="AS543" s="1467"/>
      <c r="AT543" s="1467"/>
      <c r="AU543" s="1467"/>
      <c r="AV543" s="1467"/>
      <c r="AW543" s="1467"/>
      <c r="AX543" s="1467"/>
      <c r="AY543" s="1467"/>
      <c r="AZ543" s="1467"/>
      <c r="BA543" s="1467"/>
      <c r="BB543" s="1462"/>
      <c r="BC543" s="1468"/>
      <c r="BD543" s="1477"/>
      <c r="BE543" s="1477"/>
      <c r="BF543" s="1477"/>
      <c r="BG543" s="1477"/>
      <c r="BH543" s="1477"/>
      <c r="BI543" s="1477"/>
      <c r="BJ543" s="1477"/>
      <c r="BK543" s="1477"/>
      <c r="BL543" s="1477"/>
      <c r="BM543" s="1477"/>
      <c r="BN543" s="1465"/>
      <c r="BO543" s="1468"/>
      <c r="BP543" s="1477"/>
      <c r="BQ543" s="1477"/>
      <c r="BR543" s="1477"/>
      <c r="BS543" s="1477"/>
      <c r="BT543" s="1477"/>
      <c r="BU543" s="1477"/>
      <c r="BV543" s="1477"/>
      <c r="BW543" s="1477"/>
      <c r="BX543" s="1477"/>
      <c r="BY543" s="1477"/>
      <c r="BZ543" s="1465"/>
      <c r="CA543" s="1469"/>
      <c r="CB543" s="1467"/>
      <c r="CC543" s="1467"/>
      <c r="CD543" s="1467"/>
      <c r="CE543" s="1467"/>
      <c r="CF543" s="1467"/>
      <c r="CG543" s="1467"/>
      <c r="CH543" s="1467"/>
      <c r="CI543" s="1467"/>
      <c r="CJ543" s="1467"/>
      <c r="CK543" s="1467"/>
      <c r="CL543" s="1470"/>
      <c r="CM543" s="1482"/>
    </row>
    <row r="544" spans="2:91">
      <c r="B544" s="1433" t="s">
        <v>1452</v>
      </c>
      <c r="C544" s="1483"/>
      <c r="D544" s="1471"/>
      <c r="E544" s="1472"/>
      <c r="F544" s="1473"/>
      <c r="G544" s="1468"/>
      <c r="H544" s="1474"/>
      <c r="I544" s="1475"/>
      <c r="J544" s="1475"/>
      <c r="K544" s="1475"/>
      <c r="L544" s="1475"/>
      <c r="M544" s="1475"/>
      <c r="N544" s="1475"/>
      <c r="O544" s="1475"/>
      <c r="P544" s="1475"/>
      <c r="Q544" s="1475"/>
      <c r="R544" s="1465"/>
      <c r="S544" s="1466"/>
      <c r="T544" s="1474"/>
      <c r="U544" s="1474"/>
      <c r="V544" s="1474"/>
      <c r="W544" s="1474"/>
      <c r="X544" s="1474"/>
      <c r="Y544" s="1474"/>
      <c r="Z544" s="1474"/>
      <c r="AA544" s="1474"/>
      <c r="AB544" s="1474"/>
      <c r="AC544" s="1474"/>
      <c r="AD544" s="1462"/>
      <c r="AE544" s="1468"/>
      <c r="AF544" s="1474"/>
      <c r="AG544" s="1474"/>
      <c r="AH544" s="1474"/>
      <c r="AI544" s="1474"/>
      <c r="AJ544" s="1474"/>
      <c r="AK544" s="1474"/>
      <c r="AL544" s="1474"/>
      <c r="AM544" s="1474"/>
      <c r="AN544" s="1474"/>
      <c r="AO544" s="1474"/>
      <c r="AP544" s="1465"/>
      <c r="AQ544" s="1466"/>
      <c r="AR544" s="1474"/>
      <c r="AS544" s="1474"/>
      <c r="AT544" s="1474"/>
      <c r="AU544" s="1474"/>
      <c r="AV544" s="1474"/>
      <c r="AW544" s="1474"/>
      <c r="AX544" s="1474"/>
      <c r="AY544" s="1474"/>
      <c r="AZ544" s="1474"/>
      <c r="BA544" s="1474"/>
      <c r="BB544" s="1462"/>
      <c r="BC544" s="1468"/>
      <c r="BD544" s="1477"/>
      <c r="BE544" s="1477"/>
      <c r="BF544" s="1477"/>
      <c r="BG544" s="1477"/>
      <c r="BH544" s="1477"/>
      <c r="BI544" s="1477"/>
      <c r="BJ544" s="1477"/>
      <c r="BK544" s="1477"/>
      <c r="BL544" s="1477"/>
      <c r="BM544" s="1477"/>
      <c r="BN544" s="1465"/>
      <c r="BO544" s="1468"/>
      <c r="BP544" s="1477"/>
      <c r="BQ544" s="1477"/>
      <c r="BR544" s="1477"/>
      <c r="BS544" s="1477"/>
      <c r="BT544" s="1477"/>
      <c r="BU544" s="1477"/>
      <c r="BV544" s="1477"/>
      <c r="BW544" s="1477"/>
      <c r="BX544" s="1477"/>
      <c r="BY544" s="1477"/>
      <c r="BZ544" s="1465"/>
      <c r="CA544" s="1469"/>
      <c r="CB544" s="1474"/>
      <c r="CC544" s="1474"/>
      <c r="CD544" s="1474"/>
      <c r="CE544" s="1474"/>
      <c r="CF544" s="1474"/>
      <c r="CG544" s="1474"/>
      <c r="CH544" s="1474"/>
      <c r="CI544" s="1474"/>
      <c r="CJ544" s="1474"/>
      <c r="CK544" s="1474"/>
      <c r="CL544" s="1476"/>
      <c r="CM544" s="1484"/>
    </row>
    <row r="545" spans="2:91">
      <c r="B545" s="1433" t="s">
        <v>1453</v>
      </c>
      <c r="C545" s="1483"/>
      <c r="D545" s="1471"/>
      <c r="E545" s="1472"/>
      <c r="F545" s="1473"/>
      <c r="G545" s="1468"/>
      <c r="H545" s="1474"/>
      <c r="I545" s="1475"/>
      <c r="J545" s="1475"/>
      <c r="K545" s="1475"/>
      <c r="L545" s="1475"/>
      <c r="M545" s="1475"/>
      <c r="N545" s="1475"/>
      <c r="O545" s="1475"/>
      <c r="P545" s="1475"/>
      <c r="Q545" s="1475"/>
      <c r="R545" s="1465"/>
      <c r="S545" s="1466"/>
      <c r="T545" s="1474"/>
      <c r="U545" s="1474"/>
      <c r="V545" s="1474"/>
      <c r="W545" s="1474"/>
      <c r="X545" s="1474"/>
      <c r="Y545" s="1474"/>
      <c r="Z545" s="1474"/>
      <c r="AA545" s="1474"/>
      <c r="AB545" s="1474"/>
      <c r="AC545" s="1474"/>
      <c r="AD545" s="1462"/>
      <c r="AE545" s="1468"/>
      <c r="AF545" s="1474"/>
      <c r="AG545" s="1474"/>
      <c r="AH545" s="1474"/>
      <c r="AI545" s="1474"/>
      <c r="AJ545" s="1474"/>
      <c r="AK545" s="1474"/>
      <c r="AL545" s="1474"/>
      <c r="AM545" s="1474"/>
      <c r="AN545" s="1474"/>
      <c r="AO545" s="1474"/>
      <c r="AP545" s="1465"/>
      <c r="AQ545" s="1466"/>
      <c r="AR545" s="1474"/>
      <c r="AS545" s="1474"/>
      <c r="AT545" s="1474"/>
      <c r="AU545" s="1474"/>
      <c r="AV545" s="1474"/>
      <c r="AW545" s="1474"/>
      <c r="AX545" s="1474"/>
      <c r="AY545" s="1474"/>
      <c r="AZ545" s="1474"/>
      <c r="BA545" s="1474"/>
      <c r="BB545" s="1462"/>
      <c r="BC545" s="1468"/>
      <c r="BD545" s="1477"/>
      <c r="BE545" s="1477"/>
      <c r="BF545" s="1477"/>
      <c r="BG545" s="1477"/>
      <c r="BH545" s="1477"/>
      <c r="BI545" s="1477"/>
      <c r="BJ545" s="1477"/>
      <c r="BK545" s="1477"/>
      <c r="BL545" s="1477"/>
      <c r="BM545" s="1477"/>
      <c r="BN545" s="1465"/>
      <c r="BO545" s="1468"/>
      <c r="BP545" s="1477"/>
      <c r="BQ545" s="1477"/>
      <c r="BR545" s="1477"/>
      <c r="BS545" s="1477"/>
      <c r="BT545" s="1477"/>
      <c r="BU545" s="1477"/>
      <c r="BV545" s="1477"/>
      <c r="BW545" s="1477"/>
      <c r="BX545" s="1477"/>
      <c r="BY545" s="1477"/>
      <c r="BZ545" s="1465"/>
      <c r="CA545" s="1469"/>
      <c r="CB545" s="1474"/>
      <c r="CC545" s="1474"/>
      <c r="CD545" s="1474"/>
      <c r="CE545" s="1474"/>
      <c r="CF545" s="1474"/>
      <c r="CG545" s="1474"/>
      <c r="CH545" s="1474"/>
      <c r="CI545" s="1474"/>
      <c r="CJ545" s="1474"/>
      <c r="CK545" s="1474"/>
      <c r="CL545" s="1476"/>
      <c r="CM545" s="1484"/>
    </row>
    <row r="546" spans="2:91">
      <c r="B546" s="1433" t="s">
        <v>1454</v>
      </c>
      <c r="C546" s="1483"/>
      <c r="D546" s="1471"/>
      <c r="E546" s="1472"/>
      <c r="F546" s="1473"/>
      <c r="G546" s="1468"/>
      <c r="H546" s="1474"/>
      <c r="I546" s="1475"/>
      <c r="J546" s="1475"/>
      <c r="K546" s="1475"/>
      <c r="L546" s="1475"/>
      <c r="M546" s="1475"/>
      <c r="N546" s="1475"/>
      <c r="O546" s="1475"/>
      <c r="P546" s="1475"/>
      <c r="Q546" s="1475"/>
      <c r="R546" s="1465"/>
      <c r="S546" s="1466"/>
      <c r="T546" s="1474"/>
      <c r="U546" s="1474"/>
      <c r="V546" s="1474"/>
      <c r="W546" s="1474"/>
      <c r="X546" s="1474"/>
      <c r="Y546" s="1474"/>
      <c r="Z546" s="1474"/>
      <c r="AA546" s="1474"/>
      <c r="AB546" s="1474"/>
      <c r="AC546" s="1474"/>
      <c r="AD546" s="1462"/>
      <c r="AE546" s="1468"/>
      <c r="AF546" s="1474"/>
      <c r="AG546" s="1474"/>
      <c r="AH546" s="1474"/>
      <c r="AI546" s="1474"/>
      <c r="AJ546" s="1474"/>
      <c r="AK546" s="1474"/>
      <c r="AL546" s="1474"/>
      <c r="AM546" s="1474"/>
      <c r="AN546" s="1474"/>
      <c r="AO546" s="1474"/>
      <c r="AP546" s="1465"/>
      <c r="AQ546" s="1466"/>
      <c r="AR546" s="1474"/>
      <c r="AS546" s="1474"/>
      <c r="AT546" s="1474"/>
      <c r="AU546" s="1474"/>
      <c r="AV546" s="1474"/>
      <c r="AW546" s="1474"/>
      <c r="AX546" s="1474"/>
      <c r="AY546" s="1474"/>
      <c r="AZ546" s="1474"/>
      <c r="BA546" s="1474"/>
      <c r="BB546" s="1462"/>
      <c r="BC546" s="1468"/>
      <c r="BD546" s="1477"/>
      <c r="BE546" s="1477"/>
      <c r="BF546" s="1477"/>
      <c r="BG546" s="1477"/>
      <c r="BH546" s="1477"/>
      <c r="BI546" s="1477"/>
      <c r="BJ546" s="1477"/>
      <c r="BK546" s="1477"/>
      <c r="BL546" s="1477"/>
      <c r="BM546" s="1477"/>
      <c r="BN546" s="1465"/>
      <c r="BO546" s="1468"/>
      <c r="BP546" s="1477"/>
      <c r="BQ546" s="1477"/>
      <c r="BR546" s="1477"/>
      <c r="BS546" s="1477"/>
      <c r="BT546" s="1477"/>
      <c r="BU546" s="1477"/>
      <c r="BV546" s="1477"/>
      <c r="BW546" s="1477"/>
      <c r="BX546" s="1477"/>
      <c r="BY546" s="1477"/>
      <c r="BZ546" s="1465"/>
      <c r="CA546" s="1469"/>
      <c r="CB546" s="1474"/>
      <c r="CC546" s="1474"/>
      <c r="CD546" s="1474"/>
      <c r="CE546" s="1474"/>
      <c r="CF546" s="1474"/>
      <c r="CG546" s="1474"/>
      <c r="CH546" s="1474"/>
      <c r="CI546" s="1474"/>
      <c r="CJ546" s="1474"/>
      <c r="CK546" s="1474"/>
      <c r="CL546" s="1470"/>
      <c r="CM546" s="1484"/>
    </row>
    <row r="547" spans="2:91">
      <c r="B547" s="1432" t="s">
        <v>1455</v>
      </c>
      <c r="C547" s="1481"/>
      <c r="D547" s="1460"/>
      <c r="E547" s="1461"/>
      <c r="F547" s="1462"/>
      <c r="G547" s="1463"/>
      <c r="H547" s="1477"/>
      <c r="I547" s="1477"/>
      <c r="J547" s="1477"/>
      <c r="K547" s="1477"/>
      <c r="L547" s="1477"/>
      <c r="M547" s="1477"/>
      <c r="N547" s="1477"/>
      <c r="O547" s="1477"/>
      <c r="P547" s="1477"/>
      <c r="Q547" s="1477"/>
      <c r="R547" s="1465"/>
      <c r="S547" s="1466"/>
      <c r="T547" s="1467"/>
      <c r="U547" s="1467"/>
      <c r="V547" s="1467"/>
      <c r="W547" s="1467"/>
      <c r="X547" s="1467"/>
      <c r="Y547" s="1467"/>
      <c r="Z547" s="1467"/>
      <c r="AA547" s="1467"/>
      <c r="AB547" s="1467"/>
      <c r="AC547" s="1467"/>
      <c r="AD547" s="1462"/>
      <c r="AE547" s="1468"/>
      <c r="AF547" s="1467"/>
      <c r="AG547" s="1467"/>
      <c r="AH547" s="1467"/>
      <c r="AI547" s="1467"/>
      <c r="AJ547" s="1467"/>
      <c r="AK547" s="1467"/>
      <c r="AL547" s="1467"/>
      <c r="AM547" s="1467"/>
      <c r="AN547" s="1467"/>
      <c r="AO547" s="1467"/>
      <c r="AP547" s="1465"/>
      <c r="AQ547" s="1466"/>
      <c r="AR547" s="1467"/>
      <c r="AS547" s="1467"/>
      <c r="AT547" s="1467"/>
      <c r="AU547" s="1467"/>
      <c r="AV547" s="1467"/>
      <c r="AW547" s="1467"/>
      <c r="AX547" s="1467"/>
      <c r="AY547" s="1467"/>
      <c r="AZ547" s="1467"/>
      <c r="BA547" s="1467"/>
      <c r="BB547" s="1462"/>
      <c r="BC547" s="1468"/>
      <c r="BD547" s="1477"/>
      <c r="BE547" s="1477"/>
      <c r="BF547" s="1477"/>
      <c r="BG547" s="1477"/>
      <c r="BH547" s="1477"/>
      <c r="BI547" s="1477"/>
      <c r="BJ547" s="1477"/>
      <c r="BK547" s="1477"/>
      <c r="BL547" s="1477"/>
      <c r="BM547" s="1477"/>
      <c r="BN547" s="1465"/>
      <c r="BO547" s="1468"/>
      <c r="BP547" s="1477"/>
      <c r="BQ547" s="1477"/>
      <c r="BR547" s="1477"/>
      <c r="BS547" s="1477"/>
      <c r="BT547" s="1477"/>
      <c r="BU547" s="1477"/>
      <c r="BV547" s="1477"/>
      <c r="BW547" s="1477"/>
      <c r="BX547" s="1477"/>
      <c r="BY547" s="1477"/>
      <c r="BZ547" s="1465"/>
      <c r="CA547" s="1469"/>
      <c r="CB547" s="1467"/>
      <c r="CC547" s="1467"/>
      <c r="CD547" s="1467"/>
      <c r="CE547" s="1467"/>
      <c r="CF547" s="1467"/>
      <c r="CG547" s="1467"/>
      <c r="CH547" s="1467"/>
      <c r="CI547" s="1467"/>
      <c r="CJ547" s="1467"/>
      <c r="CK547" s="1467"/>
      <c r="CL547" s="1470"/>
      <c r="CM547" s="1482"/>
    </row>
    <row r="548" spans="2:91">
      <c r="B548" s="1433" t="s">
        <v>1456</v>
      </c>
      <c r="C548" s="1483"/>
      <c r="D548" s="1471"/>
      <c r="E548" s="1472"/>
      <c r="F548" s="1473"/>
      <c r="G548" s="1468"/>
      <c r="H548" s="1474"/>
      <c r="I548" s="1475"/>
      <c r="J548" s="1475"/>
      <c r="K548" s="1475"/>
      <c r="L548" s="1475"/>
      <c r="M548" s="1475"/>
      <c r="N548" s="1475"/>
      <c r="O548" s="1475"/>
      <c r="P548" s="1475"/>
      <c r="Q548" s="1475"/>
      <c r="R548" s="1465"/>
      <c r="S548" s="1466"/>
      <c r="T548" s="1474"/>
      <c r="U548" s="1474"/>
      <c r="V548" s="1474"/>
      <c r="W548" s="1474"/>
      <c r="X548" s="1474"/>
      <c r="Y548" s="1474"/>
      <c r="Z548" s="1474"/>
      <c r="AA548" s="1474"/>
      <c r="AB548" s="1474"/>
      <c r="AC548" s="1474"/>
      <c r="AD548" s="1462"/>
      <c r="AE548" s="1468"/>
      <c r="AF548" s="1474"/>
      <c r="AG548" s="1474"/>
      <c r="AH548" s="1474"/>
      <c r="AI548" s="1474"/>
      <c r="AJ548" s="1474"/>
      <c r="AK548" s="1474"/>
      <c r="AL548" s="1474"/>
      <c r="AM548" s="1474"/>
      <c r="AN548" s="1474"/>
      <c r="AO548" s="1474"/>
      <c r="AP548" s="1465"/>
      <c r="AQ548" s="1466"/>
      <c r="AR548" s="1474"/>
      <c r="AS548" s="1474"/>
      <c r="AT548" s="1474"/>
      <c r="AU548" s="1474"/>
      <c r="AV548" s="1474"/>
      <c r="AW548" s="1474"/>
      <c r="AX548" s="1474"/>
      <c r="AY548" s="1474"/>
      <c r="AZ548" s="1474"/>
      <c r="BA548" s="1474"/>
      <c r="BB548" s="1462"/>
      <c r="BC548" s="1468"/>
      <c r="BD548" s="1477"/>
      <c r="BE548" s="1477"/>
      <c r="BF548" s="1477"/>
      <c r="BG548" s="1477"/>
      <c r="BH548" s="1477"/>
      <c r="BI548" s="1477"/>
      <c r="BJ548" s="1477"/>
      <c r="BK548" s="1477"/>
      <c r="BL548" s="1477"/>
      <c r="BM548" s="1477"/>
      <c r="BN548" s="1465"/>
      <c r="BO548" s="1468"/>
      <c r="BP548" s="1477"/>
      <c r="BQ548" s="1477"/>
      <c r="BR548" s="1477"/>
      <c r="BS548" s="1477"/>
      <c r="BT548" s="1477"/>
      <c r="BU548" s="1477"/>
      <c r="BV548" s="1477"/>
      <c r="BW548" s="1477"/>
      <c r="BX548" s="1477"/>
      <c r="BY548" s="1477"/>
      <c r="BZ548" s="1465"/>
      <c r="CA548" s="1469"/>
      <c r="CB548" s="1474"/>
      <c r="CC548" s="1474"/>
      <c r="CD548" s="1474"/>
      <c r="CE548" s="1474"/>
      <c r="CF548" s="1474"/>
      <c r="CG548" s="1474"/>
      <c r="CH548" s="1474"/>
      <c r="CI548" s="1474"/>
      <c r="CJ548" s="1474"/>
      <c r="CK548" s="1474"/>
      <c r="CL548" s="1476"/>
      <c r="CM548" s="1484"/>
    </row>
    <row r="549" spans="2:91">
      <c r="B549" s="1433" t="s">
        <v>1457</v>
      </c>
      <c r="C549" s="1483"/>
      <c r="D549" s="1471"/>
      <c r="E549" s="1472"/>
      <c r="F549" s="1473"/>
      <c r="G549" s="1468"/>
      <c r="H549" s="1474"/>
      <c r="I549" s="1475"/>
      <c r="J549" s="1475"/>
      <c r="K549" s="1475"/>
      <c r="L549" s="1475"/>
      <c r="M549" s="1475"/>
      <c r="N549" s="1475"/>
      <c r="O549" s="1475"/>
      <c r="P549" s="1475"/>
      <c r="Q549" s="1475"/>
      <c r="R549" s="1465"/>
      <c r="S549" s="1466"/>
      <c r="T549" s="1474"/>
      <c r="U549" s="1474"/>
      <c r="V549" s="1474"/>
      <c r="W549" s="1474"/>
      <c r="X549" s="1474"/>
      <c r="Y549" s="1474"/>
      <c r="Z549" s="1474"/>
      <c r="AA549" s="1474"/>
      <c r="AB549" s="1474"/>
      <c r="AC549" s="1474"/>
      <c r="AD549" s="1462"/>
      <c r="AE549" s="1468"/>
      <c r="AF549" s="1474"/>
      <c r="AG549" s="1474"/>
      <c r="AH549" s="1474"/>
      <c r="AI549" s="1474"/>
      <c r="AJ549" s="1474"/>
      <c r="AK549" s="1474"/>
      <c r="AL549" s="1474"/>
      <c r="AM549" s="1474"/>
      <c r="AN549" s="1474"/>
      <c r="AO549" s="1474"/>
      <c r="AP549" s="1465"/>
      <c r="AQ549" s="1466"/>
      <c r="AR549" s="1474"/>
      <c r="AS549" s="1474"/>
      <c r="AT549" s="1474"/>
      <c r="AU549" s="1474"/>
      <c r="AV549" s="1474"/>
      <c r="AW549" s="1474"/>
      <c r="AX549" s="1474"/>
      <c r="AY549" s="1474"/>
      <c r="AZ549" s="1474"/>
      <c r="BA549" s="1474"/>
      <c r="BB549" s="1462"/>
      <c r="BC549" s="1468"/>
      <c r="BD549" s="1477"/>
      <c r="BE549" s="1477"/>
      <c r="BF549" s="1477"/>
      <c r="BG549" s="1477"/>
      <c r="BH549" s="1477"/>
      <c r="BI549" s="1477"/>
      <c r="BJ549" s="1477"/>
      <c r="BK549" s="1477"/>
      <c r="BL549" s="1477"/>
      <c r="BM549" s="1477"/>
      <c r="BN549" s="1465"/>
      <c r="BO549" s="1468"/>
      <c r="BP549" s="1477"/>
      <c r="BQ549" s="1477"/>
      <c r="BR549" s="1477"/>
      <c r="BS549" s="1477"/>
      <c r="BT549" s="1477"/>
      <c r="BU549" s="1477"/>
      <c r="BV549" s="1477"/>
      <c r="BW549" s="1477"/>
      <c r="BX549" s="1477"/>
      <c r="BY549" s="1477"/>
      <c r="BZ549" s="1465"/>
      <c r="CA549" s="1469"/>
      <c r="CB549" s="1474"/>
      <c r="CC549" s="1474"/>
      <c r="CD549" s="1474"/>
      <c r="CE549" s="1474"/>
      <c r="CF549" s="1474"/>
      <c r="CG549" s="1474"/>
      <c r="CH549" s="1474"/>
      <c r="CI549" s="1474"/>
      <c r="CJ549" s="1474"/>
      <c r="CK549" s="1474"/>
      <c r="CL549" s="1476"/>
      <c r="CM549" s="1484"/>
    </row>
    <row r="550" spans="2:91">
      <c r="B550" s="1433" t="s">
        <v>1458</v>
      </c>
      <c r="C550" s="1483"/>
      <c r="D550" s="1471"/>
      <c r="E550" s="1472"/>
      <c r="F550" s="1473"/>
      <c r="G550" s="1468"/>
      <c r="H550" s="1474"/>
      <c r="I550" s="1475"/>
      <c r="J550" s="1475"/>
      <c r="K550" s="1475"/>
      <c r="L550" s="1475"/>
      <c r="M550" s="1475"/>
      <c r="N550" s="1475"/>
      <c r="O550" s="1475"/>
      <c r="P550" s="1475"/>
      <c r="Q550" s="1475"/>
      <c r="R550" s="1465"/>
      <c r="S550" s="1466"/>
      <c r="T550" s="1474"/>
      <c r="U550" s="1474"/>
      <c r="V550" s="1474"/>
      <c r="W550" s="1474"/>
      <c r="X550" s="1474"/>
      <c r="Y550" s="1474"/>
      <c r="Z550" s="1474"/>
      <c r="AA550" s="1474"/>
      <c r="AB550" s="1474"/>
      <c r="AC550" s="1474"/>
      <c r="AD550" s="1462"/>
      <c r="AE550" s="1468"/>
      <c r="AF550" s="1474"/>
      <c r="AG550" s="1474"/>
      <c r="AH550" s="1474"/>
      <c r="AI550" s="1474"/>
      <c r="AJ550" s="1474"/>
      <c r="AK550" s="1474"/>
      <c r="AL550" s="1474"/>
      <c r="AM550" s="1474"/>
      <c r="AN550" s="1474"/>
      <c r="AO550" s="1474"/>
      <c r="AP550" s="1465"/>
      <c r="AQ550" s="1466"/>
      <c r="AR550" s="1474"/>
      <c r="AS550" s="1474"/>
      <c r="AT550" s="1474"/>
      <c r="AU550" s="1474"/>
      <c r="AV550" s="1474"/>
      <c r="AW550" s="1474"/>
      <c r="AX550" s="1474"/>
      <c r="AY550" s="1474"/>
      <c r="AZ550" s="1474"/>
      <c r="BA550" s="1474"/>
      <c r="BB550" s="1462"/>
      <c r="BC550" s="1468"/>
      <c r="BD550" s="1477"/>
      <c r="BE550" s="1477"/>
      <c r="BF550" s="1477"/>
      <c r="BG550" s="1477"/>
      <c r="BH550" s="1477"/>
      <c r="BI550" s="1477"/>
      <c r="BJ550" s="1477"/>
      <c r="BK550" s="1477"/>
      <c r="BL550" s="1477"/>
      <c r="BM550" s="1477"/>
      <c r="BN550" s="1465"/>
      <c r="BO550" s="1468"/>
      <c r="BP550" s="1477"/>
      <c r="BQ550" s="1477"/>
      <c r="BR550" s="1477"/>
      <c r="BS550" s="1477"/>
      <c r="BT550" s="1477"/>
      <c r="BU550" s="1477"/>
      <c r="BV550" s="1477"/>
      <c r="BW550" s="1477"/>
      <c r="BX550" s="1477"/>
      <c r="BY550" s="1477"/>
      <c r="BZ550" s="1465"/>
      <c r="CA550" s="1469"/>
      <c r="CB550" s="1474"/>
      <c r="CC550" s="1474"/>
      <c r="CD550" s="1474"/>
      <c r="CE550" s="1474"/>
      <c r="CF550" s="1474"/>
      <c r="CG550" s="1474"/>
      <c r="CH550" s="1474"/>
      <c r="CI550" s="1474"/>
      <c r="CJ550" s="1474"/>
      <c r="CK550" s="1474"/>
      <c r="CL550" s="1470"/>
      <c r="CM550" s="1484"/>
    </row>
    <row r="551" spans="2:91">
      <c r="B551" s="1432" t="s">
        <v>1459</v>
      </c>
      <c r="C551" s="1481"/>
      <c r="D551" s="1460"/>
      <c r="E551" s="1461"/>
      <c r="F551" s="1462"/>
      <c r="G551" s="1463"/>
      <c r="H551" s="1477"/>
      <c r="I551" s="1477"/>
      <c r="J551" s="1477"/>
      <c r="K551" s="1477"/>
      <c r="L551" s="1477"/>
      <c r="M551" s="1477"/>
      <c r="N551" s="1477"/>
      <c r="O551" s="1477"/>
      <c r="P551" s="1477"/>
      <c r="Q551" s="1477"/>
      <c r="R551" s="1465"/>
      <c r="S551" s="1466"/>
      <c r="T551" s="1467"/>
      <c r="U551" s="1467"/>
      <c r="V551" s="1467"/>
      <c r="W551" s="1467"/>
      <c r="X551" s="1467"/>
      <c r="Y551" s="1467"/>
      <c r="Z551" s="1467"/>
      <c r="AA551" s="1467"/>
      <c r="AB551" s="1467"/>
      <c r="AC551" s="1467"/>
      <c r="AD551" s="1462"/>
      <c r="AE551" s="1468"/>
      <c r="AF551" s="1467"/>
      <c r="AG551" s="1467"/>
      <c r="AH551" s="1467"/>
      <c r="AI551" s="1467"/>
      <c r="AJ551" s="1467"/>
      <c r="AK551" s="1467"/>
      <c r="AL551" s="1467"/>
      <c r="AM551" s="1467"/>
      <c r="AN551" s="1467"/>
      <c r="AO551" s="1467"/>
      <c r="AP551" s="1465"/>
      <c r="AQ551" s="1466"/>
      <c r="AR551" s="1467"/>
      <c r="AS551" s="1467"/>
      <c r="AT551" s="1467"/>
      <c r="AU551" s="1467"/>
      <c r="AV551" s="1467"/>
      <c r="AW551" s="1467"/>
      <c r="AX551" s="1467"/>
      <c r="AY551" s="1467"/>
      <c r="AZ551" s="1467"/>
      <c r="BA551" s="1467"/>
      <c r="BB551" s="1462"/>
      <c r="BC551" s="1468"/>
      <c r="BD551" s="1477"/>
      <c r="BE551" s="1477"/>
      <c r="BF551" s="1477"/>
      <c r="BG551" s="1477"/>
      <c r="BH551" s="1477"/>
      <c r="BI551" s="1477"/>
      <c r="BJ551" s="1477"/>
      <c r="BK551" s="1477"/>
      <c r="BL551" s="1477"/>
      <c r="BM551" s="1477"/>
      <c r="BN551" s="1465"/>
      <c r="BO551" s="1468"/>
      <c r="BP551" s="1477"/>
      <c r="BQ551" s="1477"/>
      <c r="BR551" s="1477"/>
      <c r="BS551" s="1477"/>
      <c r="BT551" s="1477"/>
      <c r="BU551" s="1477"/>
      <c r="BV551" s="1477"/>
      <c r="BW551" s="1477"/>
      <c r="BX551" s="1477"/>
      <c r="BY551" s="1477"/>
      <c r="BZ551" s="1465"/>
      <c r="CA551" s="1469"/>
      <c r="CB551" s="1467"/>
      <c r="CC551" s="1467"/>
      <c r="CD551" s="1467"/>
      <c r="CE551" s="1467"/>
      <c r="CF551" s="1467"/>
      <c r="CG551" s="1467"/>
      <c r="CH551" s="1467"/>
      <c r="CI551" s="1467"/>
      <c r="CJ551" s="1467"/>
      <c r="CK551" s="1467"/>
      <c r="CL551" s="1470"/>
      <c r="CM551" s="1482"/>
    </row>
    <row r="552" spans="2:91">
      <c r="B552" s="1433" t="s">
        <v>1460</v>
      </c>
      <c r="C552" s="1483"/>
      <c r="D552" s="1471"/>
      <c r="E552" s="1472"/>
      <c r="F552" s="1473"/>
      <c r="G552" s="1468"/>
      <c r="H552" s="1474"/>
      <c r="I552" s="1475"/>
      <c r="J552" s="1475"/>
      <c r="K552" s="1475"/>
      <c r="L552" s="1475"/>
      <c r="M552" s="1475"/>
      <c r="N552" s="1475"/>
      <c r="O552" s="1475"/>
      <c r="P552" s="1475"/>
      <c r="Q552" s="1475"/>
      <c r="R552" s="1465"/>
      <c r="S552" s="1466"/>
      <c r="T552" s="1474"/>
      <c r="U552" s="1474"/>
      <c r="V552" s="1474"/>
      <c r="W552" s="1474"/>
      <c r="X552" s="1474"/>
      <c r="Y552" s="1474"/>
      <c r="Z552" s="1474"/>
      <c r="AA552" s="1474"/>
      <c r="AB552" s="1474"/>
      <c r="AC552" s="1474"/>
      <c r="AD552" s="1462"/>
      <c r="AE552" s="1468"/>
      <c r="AF552" s="1474"/>
      <c r="AG552" s="1474"/>
      <c r="AH552" s="1474"/>
      <c r="AI552" s="1474"/>
      <c r="AJ552" s="1474"/>
      <c r="AK552" s="1474"/>
      <c r="AL552" s="1474"/>
      <c r="AM552" s="1474"/>
      <c r="AN552" s="1474"/>
      <c r="AO552" s="1474"/>
      <c r="AP552" s="1465"/>
      <c r="AQ552" s="1466"/>
      <c r="AR552" s="1474"/>
      <c r="AS552" s="1474"/>
      <c r="AT552" s="1474"/>
      <c r="AU552" s="1474"/>
      <c r="AV552" s="1474"/>
      <c r="AW552" s="1474"/>
      <c r="AX552" s="1474"/>
      <c r="AY552" s="1474"/>
      <c r="AZ552" s="1474"/>
      <c r="BA552" s="1474"/>
      <c r="BB552" s="1462"/>
      <c r="BC552" s="1468"/>
      <c r="BD552" s="1477"/>
      <c r="BE552" s="1477"/>
      <c r="BF552" s="1477"/>
      <c r="BG552" s="1477"/>
      <c r="BH552" s="1477"/>
      <c r="BI552" s="1477"/>
      <c r="BJ552" s="1477"/>
      <c r="BK552" s="1477"/>
      <c r="BL552" s="1477"/>
      <c r="BM552" s="1477"/>
      <c r="BN552" s="1465"/>
      <c r="BO552" s="1468"/>
      <c r="BP552" s="1477"/>
      <c r="BQ552" s="1477"/>
      <c r="BR552" s="1477"/>
      <c r="BS552" s="1477"/>
      <c r="BT552" s="1477"/>
      <c r="BU552" s="1477"/>
      <c r="BV552" s="1477"/>
      <c r="BW552" s="1477"/>
      <c r="BX552" s="1477"/>
      <c r="BY552" s="1477"/>
      <c r="BZ552" s="1465"/>
      <c r="CA552" s="1469"/>
      <c r="CB552" s="1474"/>
      <c r="CC552" s="1474"/>
      <c r="CD552" s="1474"/>
      <c r="CE552" s="1474"/>
      <c r="CF552" s="1474"/>
      <c r="CG552" s="1474"/>
      <c r="CH552" s="1474"/>
      <c r="CI552" s="1474"/>
      <c r="CJ552" s="1474"/>
      <c r="CK552" s="1474"/>
      <c r="CL552" s="1476"/>
      <c r="CM552" s="1484"/>
    </row>
    <row r="553" spans="2:91">
      <c r="B553" s="1433" t="s">
        <v>1461</v>
      </c>
      <c r="C553" s="1483"/>
      <c r="D553" s="1471"/>
      <c r="E553" s="1472"/>
      <c r="F553" s="1473"/>
      <c r="G553" s="1468"/>
      <c r="H553" s="1474"/>
      <c r="I553" s="1475"/>
      <c r="J553" s="1475"/>
      <c r="K553" s="1475"/>
      <c r="L553" s="1475"/>
      <c r="M553" s="1475"/>
      <c r="N553" s="1475"/>
      <c r="O553" s="1475"/>
      <c r="P553" s="1475"/>
      <c r="Q553" s="1475"/>
      <c r="R553" s="1465"/>
      <c r="S553" s="1466"/>
      <c r="T553" s="1474"/>
      <c r="U553" s="1474"/>
      <c r="V553" s="1474"/>
      <c r="W553" s="1474"/>
      <c r="X553" s="1474"/>
      <c r="Y553" s="1474"/>
      <c r="Z553" s="1474"/>
      <c r="AA553" s="1474"/>
      <c r="AB553" s="1474"/>
      <c r="AC553" s="1474"/>
      <c r="AD553" s="1462"/>
      <c r="AE553" s="1468"/>
      <c r="AF553" s="1474"/>
      <c r="AG553" s="1474"/>
      <c r="AH553" s="1474"/>
      <c r="AI553" s="1474"/>
      <c r="AJ553" s="1474"/>
      <c r="AK553" s="1474"/>
      <c r="AL553" s="1474"/>
      <c r="AM553" s="1474"/>
      <c r="AN553" s="1474"/>
      <c r="AO553" s="1474"/>
      <c r="AP553" s="1465"/>
      <c r="AQ553" s="1466"/>
      <c r="AR553" s="1474"/>
      <c r="AS553" s="1474"/>
      <c r="AT553" s="1474"/>
      <c r="AU553" s="1474"/>
      <c r="AV553" s="1474"/>
      <c r="AW553" s="1474"/>
      <c r="AX553" s="1474"/>
      <c r="AY553" s="1474"/>
      <c r="AZ553" s="1474"/>
      <c r="BA553" s="1474"/>
      <c r="BB553" s="1462"/>
      <c r="BC553" s="1468"/>
      <c r="BD553" s="1477"/>
      <c r="BE553" s="1477"/>
      <c r="BF553" s="1477"/>
      <c r="BG553" s="1477"/>
      <c r="BH553" s="1477"/>
      <c r="BI553" s="1477"/>
      <c r="BJ553" s="1477"/>
      <c r="BK553" s="1477"/>
      <c r="BL553" s="1477"/>
      <c r="BM553" s="1477"/>
      <c r="BN553" s="1465"/>
      <c r="BO553" s="1468"/>
      <c r="BP553" s="1477"/>
      <c r="BQ553" s="1477"/>
      <c r="BR553" s="1477"/>
      <c r="BS553" s="1477"/>
      <c r="BT553" s="1477"/>
      <c r="BU553" s="1477"/>
      <c r="BV553" s="1477"/>
      <c r="BW553" s="1477"/>
      <c r="BX553" s="1477"/>
      <c r="BY553" s="1477"/>
      <c r="BZ553" s="1465"/>
      <c r="CA553" s="1469"/>
      <c r="CB553" s="1474"/>
      <c r="CC553" s="1474"/>
      <c r="CD553" s="1474"/>
      <c r="CE553" s="1474"/>
      <c r="CF553" s="1474"/>
      <c r="CG553" s="1474"/>
      <c r="CH553" s="1474"/>
      <c r="CI553" s="1474"/>
      <c r="CJ553" s="1474"/>
      <c r="CK553" s="1474"/>
      <c r="CL553" s="1476"/>
      <c r="CM553" s="1484"/>
    </row>
    <row r="554" spans="2:91">
      <c r="B554" s="1433" t="s">
        <v>1462</v>
      </c>
      <c r="C554" s="1483"/>
      <c r="D554" s="1471"/>
      <c r="E554" s="1472"/>
      <c r="F554" s="1473"/>
      <c r="G554" s="1468"/>
      <c r="H554" s="1474"/>
      <c r="I554" s="1475"/>
      <c r="J554" s="1475"/>
      <c r="K554" s="1475"/>
      <c r="L554" s="1475"/>
      <c r="M554" s="1475"/>
      <c r="N554" s="1475"/>
      <c r="O554" s="1475"/>
      <c r="P554" s="1475"/>
      <c r="Q554" s="1475"/>
      <c r="R554" s="1465"/>
      <c r="S554" s="1466"/>
      <c r="T554" s="1474"/>
      <c r="U554" s="1474"/>
      <c r="V554" s="1474"/>
      <c r="W554" s="1474"/>
      <c r="X554" s="1474"/>
      <c r="Y554" s="1474"/>
      <c r="Z554" s="1474"/>
      <c r="AA554" s="1474"/>
      <c r="AB554" s="1474"/>
      <c r="AC554" s="1474"/>
      <c r="AD554" s="1462"/>
      <c r="AE554" s="1468"/>
      <c r="AF554" s="1474"/>
      <c r="AG554" s="1474"/>
      <c r="AH554" s="1474"/>
      <c r="AI554" s="1474"/>
      <c r="AJ554" s="1474"/>
      <c r="AK554" s="1474"/>
      <c r="AL554" s="1474"/>
      <c r="AM554" s="1474"/>
      <c r="AN554" s="1474"/>
      <c r="AO554" s="1474"/>
      <c r="AP554" s="1465"/>
      <c r="AQ554" s="1466"/>
      <c r="AR554" s="1474"/>
      <c r="AS554" s="1474"/>
      <c r="AT554" s="1474"/>
      <c r="AU554" s="1474"/>
      <c r="AV554" s="1474"/>
      <c r="AW554" s="1474"/>
      <c r="AX554" s="1474"/>
      <c r="AY554" s="1474"/>
      <c r="AZ554" s="1474"/>
      <c r="BA554" s="1474"/>
      <c r="BB554" s="1462"/>
      <c r="BC554" s="1468"/>
      <c r="BD554" s="1477"/>
      <c r="BE554" s="1477"/>
      <c r="BF554" s="1477"/>
      <c r="BG554" s="1477"/>
      <c r="BH554" s="1477"/>
      <c r="BI554" s="1477"/>
      <c r="BJ554" s="1477"/>
      <c r="BK554" s="1477"/>
      <c r="BL554" s="1477"/>
      <c r="BM554" s="1477"/>
      <c r="BN554" s="1465"/>
      <c r="BO554" s="1468"/>
      <c r="BP554" s="1477"/>
      <c r="BQ554" s="1477"/>
      <c r="BR554" s="1477"/>
      <c r="BS554" s="1477"/>
      <c r="BT554" s="1477"/>
      <c r="BU554" s="1477"/>
      <c r="BV554" s="1477"/>
      <c r="BW554" s="1477"/>
      <c r="BX554" s="1477"/>
      <c r="BY554" s="1477"/>
      <c r="BZ554" s="1465"/>
      <c r="CA554" s="1469"/>
      <c r="CB554" s="1474"/>
      <c r="CC554" s="1474"/>
      <c r="CD554" s="1474"/>
      <c r="CE554" s="1474"/>
      <c r="CF554" s="1474"/>
      <c r="CG554" s="1474"/>
      <c r="CH554" s="1474"/>
      <c r="CI554" s="1474"/>
      <c r="CJ554" s="1474"/>
      <c r="CK554" s="1474"/>
      <c r="CL554" s="1470"/>
      <c r="CM554" s="1484"/>
    </row>
    <row r="555" spans="2:91">
      <c r="B555" s="1432" t="s">
        <v>1463</v>
      </c>
      <c r="C555" s="1481"/>
      <c r="D555" s="1460"/>
      <c r="E555" s="1461"/>
      <c r="F555" s="1462"/>
      <c r="G555" s="1463"/>
      <c r="H555" s="1477"/>
      <c r="I555" s="1477"/>
      <c r="J555" s="1477"/>
      <c r="K555" s="1477"/>
      <c r="L555" s="1477"/>
      <c r="M555" s="1477"/>
      <c r="N555" s="1477"/>
      <c r="O555" s="1477"/>
      <c r="P555" s="1477"/>
      <c r="Q555" s="1477"/>
      <c r="R555" s="1465"/>
      <c r="S555" s="1466"/>
      <c r="T555" s="1467"/>
      <c r="U555" s="1467"/>
      <c r="V555" s="1467"/>
      <c r="W555" s="1467"/>
      <c r="X555" s="1467"/>
      <c r="Y555" s="1467"/>
      <c r="Z555" s="1467"/>
      <c r="AA555" s="1467"/>
      <c r="AB555" s="1467"/>
      <c r="AC555" s="1467"/>
      <c r="AD555" s="1462"/>
      <c r="AE555" s="1468"/>
      <c r="AF555" s="1467"/>
      <c r="AG555" s="1467"/>
      <c r="AH555" s="1467"/>
      <c r="AI555" s="1467"/>
      <c r="AJ555" s="1467"/>
      <c r="AK555" s="1467"/>
      <c r="AL555" s="1467"/>
      <c r="AM555" s="1467"/>
      <c r="AN555" s="1467"/>
      <c r="AO555" s="1467"/>
      <c r="AP555" s="1465"/>
      <c r="AQ555" s="1466"/>
      <c r="AR555" s="1467"/>
      <c r="AS555" s="1467"/>
      <c r="AT555" s="1467"/>
      <c r="AU555" s="1467"/>
      <c r="AV555" s="1467"/>
      <c r="AW555" s="1467"/>
      <c r="AX555" s="1467"/>
      <c r="AY555" s="1467"/>
      <c r="AZ555" s="1467"/>
      <c r="BA555" s="1467"/>
      <c r="BB555" s="1462"/>
      <c r="BC555" s="1468"/>
      <c r="BD555" s="1477"/>
      <c r="BE555" s="1477"/>
      <c r="BF555" s="1477"/>
      <c r="BG555" s="1477"/>
      <c r="BH555" s="1477"/>
      <c r="BI555" s="1477"/>
      <c r="BJ555" s="1477"/>
      <c r="BK555" s="1477"/>
      <c r="BL555" s="1477"/>
      <c r="BM555" s="1477"/>
      <c r="BN555" s="1465"/>
      <c r="BO555" s="1468"/>
      <c r="BP555" s="1477"/>
      <c r="BQ555" s="1477"/>
      <c r="BR555" s="1477"/>
      <c r="BS555" s="1477"/>
      <c r="BT555" s="1477"/>
      <c r="BU555" s="1477"/>
      <c r="BV555" s="1477"/>
      <c r="BW555" s="1477"/>
      <c r="BX555" s="1477"/>
      <c r="BY555" s="1477"/>
      <c r="BZ555" s="1465"/>
      <c r="CA555" s="1469"/>
      <c r="CB555" s="1467"/>
      <c r="CC555" s="1467"/>
      <c r="CD555" s="1467"/>
      <c r="CE555" s="1467"/>
      <c r="CF555" s="1467"/>
      <c r="CG555" s="1467"/>
      <c r="CH555" s="1467"/>
      <c r="CI555" s="1467"/>
      <c r="CJ555" s="1467"/>
      <c r="CK555" s="1467"/>
      <c r="CL555" s="1470"/>
      <c r="CM555" s="1482"/>
    </row>
    <row r="556" spans="2:91">
      <c r="B556" s="1433" t="s">
        <v>1464</v>
      </c>
      <c r="C556" s="1483"/>
      <c r="D556" s="1471"/>
      <c r="E556" s="1472"/>
      <c r="F556" s="1473"/>
      <c r="G556" s="1468"/>
      <c r="H556" s="1474"/>
      <c r="I556" s="1475"/>
      <c r="J556" s="1475"/>
      <c r="K556" s="1475"/>
      <c r="L556" s="1475"/>
      <c r="M556" s="1475"/>
      <c r="N556" s="1475"/>
      <c r="O556" s="1475"/>
      <c r="P556" s="1475"/>
      <c r="Q556" s="1475"/>
      <c r="R556" s="1465"/>
      <c r="S556" s="1466"/>
      <c r="T556" s="1474"/>
      <c r="U556" s="1474"/>
      <c r="V556" s="1474"/>
      <c r="W556" s="1474"/>
      <c r="X556" s="1474"/>
      <c r="Y556" s="1474"/>
      <c r="Z556" s="1474"/>
      <c r="AA556" s="1474"/>
      <c r="AB556" s="1474"/>
      <c r="AC556" s="1474"/>
      <c r="AD556" s="1462"/>
      <c r="AE556" s="1468"/>
      <c r="AF556" s="1474"/>
      <c r="AG556" s="1474"/>
      <c r="AH556" s="1474"/>
      <c r="AI556" s="1474"/>
      <c r="AJ556" s="1474"/>
      <c r="AK556" s="1474"/>
      <c r="AL556" s="1474"/>
      <c r="AM556" s="1474"/>
      <c r="AN556" s="1474"/>
      <c r="AO556" s="1474"/>
      <c r="AP556" s="1465"/>
      <c r="AQ556" s="1466"/>
      <c r="AR556" s="1474"/>
      <c r="AS556" s="1474"/>
      <c r="AT556" s="1474"/>
      <c r="AU556" s="1474"/>
      <c r="AV556" s="1474"/>
      <c r="AW556" s="1474"/>
      <c r="AX556" s="1474"/>
      <c r="AY556" s="1474"/>
      <c r="AZ556" s="1474"/>
      <c r="BA556" s="1474"/>
      <c r="BB556" s="1462"/>
      <c r="BC556" s="1468"/>
      <c r="BD556" s="1477"/>
      <c r="BE556" s="1477"/>
      <c r="BF556" s="1477"/>
      <c r="BG556" s="1477"/>
      <c r="BH556" s="1477"/>
      <c r="BI556" s="1477"/>
      <c r="BJ556" s="1477"/>
      <c r="BK556" s="1477"/>
      <c r="BL556" s="1477"/>
      <c r="BM556" s="1477"/>
      <c r="BN556" s="1465"/>
      <c r="BO556" s="1468"/>
      <c r="BP556" s="1477"/>
      <c r="BQ556" s="1477"/>
      <c r="BR556" s="1477"/>
      <c r="BS556" s="1477"/>
      <c r="BT556" s="1477"/>
      <c r="BU556" s="1477"/>
      <c r="BV556" s="1477"/>
      <c r="BW556" s="1477"/>
      <c r="BX556" s="1477"/>
      <c r="BY556" s="1477"/>
      <c r="BZ556" s="1465"/>
      <c r="CA556" s="1469"/>
      <c r="CB556" s="1474"/>
      <c r="CC556" s="1474"/>
      <c r="CD556" s="1474"/>
      <c r="CE556" s="1474"/>
      <c r="CF556" s="1474"/>
      <c r="CG556" s="1474"/>
      <c r="CH556" s="1474"/>
      <c r="CI556" s="1474"/>
      <c r="CJ556" s="1474"/>
      <c r="CK556" s="1474"/>
      <c r="CL556" s="1476"/>
      <c r="CM556" s="1484"/>
    </row>
    <row r="557" spans="2:91">
      <c r="B557" s="1433" t="s">
        <v>1465</v>
      </c>
      <c r="C557" s="1483"/>
      <c r="D557" s="1471"/>
      <c r="E557" s="1472"/>
      <c r="F557" s="1473"/>
      <c r="G557" s="1468"/>
      <c r="H557" s="1474"/>
      <c r="I557" s="1475"/>
      <c r="J557" s="1475"/>
      <c r="K557" s="1475"/>
      <c r="L557" s="1475"/>
      <c r="M557" s="1475"/>
      <c r="N557" s="1475"/>
      <c r="O557" s="1475"/>
      <c r="P557" s="1475"/>
      <c r="Q557" s="1475"/>
      <c r="R557" s="1465"/>
      <c r="S557" s="1466"/>
      <c r="T557" s="1474"/>
      <c r="U557" s="1474"/>
      <c r="V557" s="1474"/>
      <c r="W557" s="1474"/>
      <c r="X557" s="1474"/>
      <c r="Y557" s="1474"/>
      <c r="Z557" s="1474"/>
      <c r="AA557" s="1474"/>
      <c r="AB557" s="1474"/>
      <c r="AC557" s="1474"/>
      <c r="AD557" s="1462"/>
      <c r="AE557" s="1468"/>
      <c r="AF557" s="1474"/>
      <c r="AG557" s="1474"/>
      <c r="AH557" s="1474"/>
      <c r="AI557" s="1474"/>
      <c r="AJ557" s="1474"/>
      <c r="AK557" s="1474"/>
      <c r="AL557" s="1474"/>
      <c r="AM557" s="1474"/>
      <c r="AN557" s="1474"/>
      <c r="AO557" s="1474"/>
      <c r="AP557" s="1465"/>
      <c r="AQ557" s="1466"/>
      <c r="AR557" s="1474"/>
      <c r="AS557" s="1474"/>
      <c r="AT557" s="1474"/>
      <c r="AU557" s="1474"/>
      <c r="AV557" s="1474"/>
      <c r="AW557" s="1474"/>
      <c r="AX557" s="1474"/>
      <c r="AY557" s="1474"/>
      <c r="AZ557" s="1474"/>
      <c r="BA557" s="1474"/>
      <c r="BB557" s="1462"/>
      <c r="BC557" s="1468"/>
      <c r="BD557" s="1477"/>
      <c r="BE557" s="1477"/>
      <c r="BF557" s="1477"/>
      <c r="BG557" s="1477"/>
      <c r="BH557" s="1477"/>
      <c r="BI557" s="1477"/>
      <c r="BJ557" s="1477"/>
      <c r="BK557" s="1477"/>
      <c r="BL557" s="1477"/>
      <c r="BM557" s="1477"/>
      <c r="BN557" s="1465"/>
      <c r="BO557" s="1468"/>
      <c r="BP557" s="1477"/>
      <c r="BQ557" s="1477"/>
      <c r="BR557" s="1477"/>
      <c r="BS557" s="1477"/>
      <c r="BT557" s="1477"/>
      <c r="BU557" s="1477"/>
      <c r="BV557" s="1477"/>
      <c r="BW557" s="1477"/>
      <c r="BX557" s="1477"/>
      <c r="BY557" s="1477"/>
      <c r="BZ557" s="1465"/>
      <c r="CA557" s="1469"/>
      <c r="CB557" s="1474"/>
      <c r="CC557" s="1474"/>
      <c r="CD557" s="1474"/>
      <c r="CE557" s="1474"/>
      <c r="CF557" s="1474"/>
      <c r="CG557" s="1474"/>
      <c r="CH557" s="1474"/>
      <c r="CI557" s="1474"/>
      <c r="CJ557" s="1474"/>
      <c r="CK557" s="1474"/>
      <c r="CL557" s="1476"/>
      <c r="CM557" s="1484"/>
    </row>
    <row r="558" spans="2:91">
      <c r="B558" s="1433" t="s">
        <v>1466</v>
      </c>
      <c r="C558" s="1483"/>
      <c r="D558" s="1471"/>
      <c r="E558" s="1472"/>
      <c r="F558" s="1473"/>
      <c r="G558" s="1468"/>
      <c r="H558" s="1474"/>
      <c r="I558" s="1475"/>
      <c r="J558" s="1475"/>
      <c r="K558" s="1475"/>
      <c r="L558" s="1475"/>
      <c r="M558" s="1475"/>
      <c r="N558" s="1475"/>
      <c r="O558" s="1475"/>
      <c r="P558" s="1475"/>
      <c r="Q558" s="1475"/>
      <c r="R558" s="1465"/>
      <c r="S558" s="1466"/>
      <c r="T558" s="1474"/>
      <c r="U558" s="1474"/>
      <c r="V558" s="1474"/>
      <c r="W558" s="1474"/>
      <c r="X558" s="1474"/>
      <c r="Y558" s="1474"/>
      <c r="Z558" s="1474"/>
      <c r="AA558" s="1474"/>
      <c r="AB558" s="1474"/>
      <c r="AC558" s="1474"/>
      <c r="AD558" s="1462"/>
      <c r="AE558" s="1468"/>
      <c r="AF558" s="1474"/>
      <c r="AG558" s="1474"/>
      <c r="AH558" s="1474"/>
      <c r="AI558" s="1474"/>
      <c r="AJ558" s="1474"/>
      <c r="AK558" s="1474"/>
      <c r="AL558" s="1474"/>
      <c r="AM558" s="1474"/>
      <c r="AN558" s="1474"/>
      <c r="AO558" s="1474"/>
      <c r="AP558" s="1465"/>
      <c r="AQ558" s="1466"/>
      <c r="AR558" s="1474"/>
      <c r="AS558" s="1474"/>
      <c r="AT558" s="1474"/>
      <c r="AU558" s="1474"/>
      <c r="AV558" s="1474"/>
      <c r="AW558" s="1474"/>
      <c r="AX558" s="1474"/>
      <c r="AY558" s="1474"/>
      <c r="AZ558" s="1474"/>
      <c r="BA558" s="1474"/>
      <c r="BB558" s="1462"/>
      <c r="BC558" s="1468"/>
      <c r="BD558" s="1477"/>
      <c r="BE558" s="1477"/>
      <c r="BF558" s="1477"/>
      <c r="BG558" s="1477"/>
      <c r="BH558" s="1477"/>
      <c r="BI558" s="1477"/>
      <c r="BJ558" s="1477"/>
      <c r="BK558" s="1477"/>
      <c r="BL558" s="1477"/>
      <c r="BM558" s="1477"/>
      <c r="BN558" s="1465"/>
      <c r="BO558" s="1468"/>
      <c r="BP558" s="1477"/>
      <c r="BQ558" s="1477"/>
      <c r="BR558" s="1477"/>
      <c r="BS558" s="1477"/>
      <c r="BT558" s="1477"/>
      <c r="BU558" s="1477"/>
      <c r="BV558" s="1477"/>
      <c r="BW558" s="1477"/>
      <c r="BX558" s="1477"/>
      <c r="BY558" s="1477"/>
      <c r="BZ558" s="1465"/>
      <c r="CA558" s="1469"/>
      <c r="CB558" s="1474"/>
      <c r="CC558" s="1474"/>
      <c r="CD558" s="1474"/>
      <c r="CE558" s="1474"/>
      <c r="CF558" s="1474"/>
      <c r="CG558" s="1474"/>
      <c r="CH558" s="1474"/>
      <c r="CI558" s="1474"/>
      <c r="CJ558" s="1474"/>
      <c r="CK558" s="1474"/>
      <c r="CL558" s="1470"/>
      <c r="CM558" s="1484"/>
    </row>
    <row r="559" spans="2:91">
      <c r="B559" s="1432" t="s">
        <v>1467</v>
      </c>
      <c r="C559" s="1481"/>
      <c r="D559" s="1460"/>
      <c r="E559" s="1461"/>
      <c r="F559" s="1462"/>
      <c r="G559" s="1463"/>
      <c r="H559" s="1477"/>
      <c r="I559" s="1477"/>
      <c r="J559" s="1477"/>
      <c r="K559" s="1477"/>
      <c r="L559" s="1477"/>
      <c r="M559" s="1477"/>
      <c r="N559" s="1477"/>
      <c r="O559" s="1477"/>
      <c r="P559" s="1477"/>
      <c r="Q559" s="1477"/>
      <c r="R559" s="1465"/>
      <c r="S559" s="1466"/>
      <c r="T559" s="1467"/>
      <c r="U559" s="1467"/>
      <c r="V559" s="1467"/>
      <c r="W559" s="1467"/>
      <c r="X559" s="1467"/>
      <c r="Y559" s="1467"/>
      <c r="Z559" s="1467"/>
      <c r="AA559" s="1467"/>
      <c r="AB559" s="1467"/>
      <c r="AC559" s="1467"/>
      <c r="AD559" s="1462"/>
      <c r="AE559" s="1468"/>
      <c r="AF559" s="1467"/>
      <c r="AG559" s="1467"/>
      <c r="AH559" s="1467"/>
      <c r="AI559" s="1467"/>
      <c r="AJ559" s="1467"/>
      <c r="AK559" s="1467"/>
      <c r="AL559" s="1467"/>
      <c r="AM559" s="1467"/>
      <c r="AN559" s="1467"/>
      <c r="AO559" s="1467"/>
      <c r="AP559" s="1465"/>
      <c r="AQ559" s="1466"/>
      <c r="AR559" s="1467"/>
      <c r="AS559" s="1467"/>
      <c r="AT559" s="1467"/>
      <c r="AU559" s="1467"/>
      <c r="AV559" s="1467"/>
      <c r="AW559" s="1467"/>
      <c r="AX559" s="1467"/>
      <c r="AY559" s="1467"/>
      <c r="AZ559" s="1467"/>
      <c r="BA559" s="1467"/>
      <c r="BB559" s="1462"/>
      <c r="BC559" s="1468"/>
      <c r="BD559" s="1477"/>
      <c r="BE559" s="1477"/>
      <c r="BF559" s="1477"/>
      <c r="BG559" s="1477"/>
      <c r="BH559" s="1477"/>
      <c r="BI559" s="1477"/>
      <c r="BJ559" s="1477"/>
      <c r="BK559" s="1477"/>
      <c r="BL559" s="1477"/>
      <c r="BM559" s="1477"/>
      <c r="BN559" s="1465"/>
      <c r="BO559" s="1468"/>
      <c r="BP559" s="1477"/>
      <c r="BQ559" s="1477"/>
      <c r="BR559" s="1477"/>
      <c r="BS559" s="1477"/>
      <c r="BT559" s="1477"/>
      <c r="BU559" s="1477"/>
      <c r="BV559" s="1477"/>
      <c r="BW559" s="1477"/>
      <c r="BX559" s="1477"/>
      <c r="BY559" s="1477"/>
      <c r="BZ559" s="1465"/>
      <c r="CA559" s="1469"/>
      <c r="CB559" s="1467"/>
      <c r="CC559" s="1467"/>
      <c r="CD559" s="1467"/>
      <c r="CE559" s="1467"/>
      <c r="CF559" s="1467"/>
      <c r="CG559" s="1467"/>
      <c r="CH559" s="1467"/>
      <c r="CI559" s="1467"/>
      <c r="CJ559" s="1467"/>
      <c r="CK559" s="1467"/>
      <c r="CL559" s="1470"/>
      <c r="CM559" s="1482"/>
    </row>
    <row r="560" spans="2:91">
      <c r="B560" s="1433" t="s">
        <v>1468</v>
      </c>
      <c r="C560" s="1483"/>
      <c r="D560" s="1471"/>
      <c r="E560" s="1472"/>
      <c r="F560" s="1473"/>
      <c r="G560" s="1468"/>
      <c r="H560" s="1474"/>
      <c r="I560" s="1475"/>
      <c r="J560" s="1475"/>
      <c r="K560" s="1475"/>
      <c r="L560" s="1475"/>
      <c r="M560" s="1475"/>
      <c r="N560" s="1475"/>
      <c r="O560" s="1475"/>
      <c r="P560" s="1475"/>
      <c r="Q560" s="1475"/>
      <c r="R560" s="1465"/>
      <c r="S560" s="1466"/>
      <c r="T560" s="1474"/>
      <c r="U560" s="1474"/>
      <c r="V560" s="1474"/>
      <c r="W560" s="1474"/>
      <c r="X560" s="1474"/>
      <c r="Y560" s="1474"/>
      <c r="Z560" s="1474"/>
      <c r="AA560" s="1474"/>
      <c r="AB560" s="1474"/>
      <c r="AC560" s="1474"/>
      <c r="AD560" s="1462"/>
      <c r="AE560" s="1468"/>
      <c r="AF560" s="1474"/>
      <c r="AG560" s="1474"/>
      <c r="AH560" s="1474"/>
      <c r="AI560" s="1474"/>
      <c r="AJ560" s="1474"/>
      <c r="AK560" s="1474"/>
      <c r="AL560" s="1474"/>
      <c r="AM560" s="1474"/>
      <c r="AN560" s="1474"/>
      <c r="AO560" s="1474"/>
      <c r="AP560" s="1465"/>
      <c r="AQ560" s="1466"/>
      <c r="AR560" s="1474"/>
      <c r="AS560" s="1474"/>
      <c r="AT560" s="1474"/>
      <c r="AU560" s="1474"/>
      <c r="AV560" s="1474"/>
      <c r="AW560" s="1474"/>
      <c r="AX560" s="1474"/>
      <c r="AY560" s="1474"/>
      <c r="AZ560" s="1474"/>
      <c r="BA560" s="1474"/>
      <c r="BB560" s="1462"/>
      <c r="BC560" s="1468"/>
      <c r="BD560" s="1477"/>
      <c r="BE560" s="1477"/>
      <c r="BF560" s="1477"/>
      <c r="BG560" s="1477"/>
      <c r="BH560" s="1477"/>
      <c r="BI560" s="1477"/>
      <c r="BJ560" s="1477"/>
      <c r="BK560" s="1477"/>
      <c r="BL560" s="1477"/>
      <c r="BM560" s="1477"/>
      <c r="BN560" s="1465"/>
      <c r="BO560" s="1468"/>
      <c r="BP560" s="1477"/>
      <c r="BQ560" s="1477"/>
      <c r="BR560" s="1477"/>
      <c r="BS560" s="1477"/>
      <c r="BT560" s="1477"/>
      <c r="BU560" s="1477"/>
      <c r="BV560" s="1477"/>
      <c r="BW560" s="1477"/>
      <c r="BX560" s="1477"/>
      <c r="BY560" s="1477"/>
      <c r="BZ560" s="1465"/>
      <c r="CA560" s="1469"/>
      <c r="CB560" s="1474"/>
      <c r="CC560" s="1474"/>
      <c r="CD560" s="1474"/>
      <c r="CE560" s="1474"/>
      <c r="CF560" s="1474"/>
      <c r="CG560" s="1474"/>
      <c r="CH560" s="1474"/>
      <c r="CI560" s="1474"/>
      <c r="CJ560" s="1474"/>
      <c r="CK560" s="1474"/>
      <c r="CL560" s="1476"/>
      <c r="CM560" s="1484"/>
    </row>
    <row r="561" spans="2:91">
      <c r="B561" s="1433" t="s">
        <v>1469</v>
      </c>
      <c r="C561" s="1483"/>
      <c r="D561" s="1471"/>
      <c r="E561" s="1472"/>
      <c r="F561" s="1473"/>
      <c r="G561" s="1468"/>
      <c r="H561" s="1474"/>
      <c r="I561" s="1475"/>
      <c r="J561" s="1475"/>
      <c r="K561" s="1475"/>
      <c r="L561" s="1475"/>
      <c r="M561" s="1475"/>
      <c r="N561" s="1475"/>
      <c r="O561" s="1475"/>
      <c r="P561" s="1475"/>
      <c r="Q561" s="1475"/>
      <c r="R561" s="1465"/>
      <c r="S561" s="1466"/>
      <c r="T561" s="1474"/>
      <c r="U561" s="1474"/>
      <c r="V561" s="1474"/>
      <c r="W561" s="1474"/>
      <c r="X561" s="1474"/>
      <c r="Y561" s="1474"/>
      <c r="Z561" s="1474"/>
      <c r="AA561" s="1474"/>
      <c r="AB561" s="1474"/>
      <c r="AC561" s="1474"/>
      <c r="AD561" s="1462"/>
      <c r="AE561" s="1468"/>
      <c r="AF561" s="1474"/>
      <c r="AG561" s="1474"/>
      <c r="AH561" s="1474"/>
      <c r="AI561" s="1474"/>
      <c r="AJ561" s="1474"/>
      <c r="AK561" s="1474"/>
      <c r="AL561" s="1474"/>
      <c r="AM561" s="1474"/>
      <c r="AN561" s="1474"/>
      <c r="AO561" s="1474"/>
      <c r="AP561" s="1465"/>
      <c r="AQ561" s="1466"/>
      <c r="AR561" s="1474"/>
      <c r="AS561" s="1474"/>
      <c r="AT561" s="1474"/>
      <c r="AU561" s="1474"/>
      <c r="AV561" s="1474"/>
      <c r="AW561" s="1474"/>
      <c r="AX561" s="1474"/>
      <c r="AY561" s="1474"/>
      <c r="AZ561" s="1474"/>
      <c r="BA561" s="1474"/>
      <c r="BB561" s="1462"/>
      <c r="BC561" s="1468"/>
      <c r="BD561" s="1477"/>
      <c r="BE561" s="1477"/>
      <c r="BF561" s="1477"/>
      <c r="BG561" s="1477"/>
      <c r="BH561" s="1477"/>
      <c r="BI561" s="1477"/>
      <c r="BJ561" s="1477"/>
      <c r="BK561" s="1477"/>
      <c r="BL561" s="1477"/>
      <c r="BM561" s="1477"/>
      <c r="BN561" s="1465"/>
      <c r="BO561" s="1468"/>
      <c r="BP561" s="1477"/>
      <c r="BQ561" s="1477"/>
      <c r="BR561" s="1477"/>
      <c r="BS561" s="1477"/>
      <c r="BT561" s="1477"/>
      <c r="BU561" s="1477"/>
      <c r="BV561" s="1477"/>
      <c r="BW561" s="1477"/>
      <c r="BX561" s="1477"/>
      <c r="BY561" s="1477"/>
      <c r="BZ561" s="1465"/>
      <c r="CA561" s="1469"/>
      <c r="CB561" s="1474"/>
      <c r="CC561" s="1474"/>
      <c r="CD561" s="1474"/>
      <c r="CE561" s="1474"/>
      <c r="CF561" s="1474"/>
      <c r="CG561" s="1474"/>
      <c r="CH561" s="1474"/>
      <c r="CI561" s="1474"/>
      <c r="CJ561" s="1474"/>
      <c r="CK561" s="1474"/>
      <c r="CL561" s="1476"/>
      <c r="CM561" s="1484"/>
    </row>
    <row r="562" spans="2:91">
      <c r="B562" s="1433" t="s">
        <v>1470</v>
      </c>
      <c r="C562" s="1483"/>
      <c r="D562" s="1471"/>
      <c r="E562" s="1472"/>
      <c r="F562" s="1473"/>
      <c r="G562" s="1468"/>
      <c r="H562" s="1474"/>
      <c r="I562" s="1475"/>
      <c r="J562" s="1475"/>
      <c r="K562" s="1475"/>
      <c r="L562" s="1475"/>
      <c r="M562" s="1475"/>
      <c r="N562" s="1475"/>
      <c r="O562" s="1475"/>
      <c r="P562" s="1475"/>
      <c r="Q562" s="1475"/>
      <c r="R562" s="1465"/>
      <c r="S562" s="1466"/>
      <c r="T562" s="1474"/>
      <c r="U562" s="1474"/>
      <c r="V562" s="1474"/>
      <c r="W562" s="1474"/>
      <c r="X562" s="1474"/>
      <c r="Y562" s="1474"/>
      <c r="Z562" s="1474"/>
      <c r="AA562" s="1474"/>
      <c r="AB562" s="1474"/>
      <c r="AC562" s="1474"/>
      <c r="AD562" s="1462"/>
      <c r="AE562" s="1468"/>
      <c r="AF562" s="1474"/>
      <c r="AG562" s="1474"/>
      <c r="AH562" s="1474"/>
      <c r="AI562" s="1474"/>
      <c r="AJ562" s="1474"/>
      <c r="AK562" s="1474"/>
      <c r="AL562" s="1474"/>
      <c r="AM562" s="1474"/>
      <c r="AN562" s="1474"/>
      <c r="AO562" s="1474"/>
      <c r="AP562" s="1465"/>
      <c r="AQ562" s="1466"/>
      <c r="AR562" s="1474"/>
      <c r="AS562" s="1474"/>
      <c r="AT562" s="1474"/>
      <c r="AU562" s="1474"/>
      <c r="AV562" s="1474"/>
      <c r="AW562" s="1474"/>
      <c r="AX562" s="1474"/>
      <c r="AY562" s="1474"/>
      <c r="AZ562" s="1474"/>
      <c r="BA562" s="1474"/>
      <c r="BB562" s="1462"/>
      <c r="BC562" s="1468"/>
      <c r="BD562" s="1477"/>
      <c r="BE562" s="1477"/>
      <c r="BF562" s="1477"/>
      <c r="BG562" s="1477"/>
      <c r="BH562" s="1477"/>
      <c r="BI562" s="1477"/>
      <c r="BJ562" s="1477"/>
      <c r="BK562" s="1477"/>
      <c r="BL562" s="1477"/>
      <c r="BM562" s="1477"/>
      <c r="BN562" s="1465"/>
      <c r="BO562" s="1468"/>
      <c r="BP562" s="1477"/>
      <c r="BQ562" s="1477"/>
      <c r="BR562" s="1477"/>
      <c r="BS562" s="1477"/>
      <c r="BT562" s="1477"/>
      <c r="BU562" s="1477"/>
      <c r="BV562" s="1477"/>
      <c r="BW562" s="1477"/>
      <c r="BX562" s="1477"/>
      <c r="BY562" s="1477"/>
      <c r="BZ562" s="1465"/>
      <c r="CA562" s="1469"/>
      <c r="CB562" s="1474"/>
      <c r="CC562" s="1474"/>
      <c r="CD562" s="1474"/>
      <c r="CE562" s="1474"/>
      <c r="CF562" s="1474"/>
      <c r="CG562" s="1474"/>
      <c r="CH562" s="1474"/>
      <c r="CI562" s="1474"/>
      <c r="CJ562" s="1474"/>
      <c r="CK562" s="1474"/>
      <c r="CL562" s="1470"/>
      <c r="CM562" s="1484"/>
    </row>
    <row r="563" spans="2:91">
      <c r="B563" s="1432" t="s">
        <v>1471</v>
      </c>
      <c r="C563" s="1481"/>
      <c r="D563" s="1460"/>
      <c r="E563" s="1461"/>
      <c r="F563" s="1462"/>
      <c r="G563" s="1463"/>
      <c r="H563" s="1477"/>
      <c r="I563" s="1477"/>
      <c r="J563" s="1477"/>
      <c r="K563" s="1477"/>
      <c r="L563" s="1477"/>
      <c r="M563" s="1477"/>
      <c r="N563" s="1477"/>
      <c r="O563" s="1477"/>
      <c r="P563" s="1477"/>
      <c r="Q563" s="1477"/>
      <c r="R563" s="1465"/>
      <c r="S563" s="1466"/>
      <c r="T563" s="1467"/>
      <c r="U563" s="1467"/>
      <c r="V563" s="1467"/>
      <c r="W563" s="1467"/>
      <c r="X563" s="1467"/>
      <c r="Y563" s="1467"/>
      <c r="Z563" s="1467"/>
      <c r="AA563" s="1467"/>
      <c r="AB563" s="1467"/>
      <c r="AC563" s="1467"/>
      <c r="AD563" s="1462"/>
      <c r="AE563" s="1468"/>
      <c r="AF563" s="1467"/>
      <c r="AG563" s="1467"/>
      <c r="AH563" s="1467"/>
      <c r="AI563" s="1467"/>
      <c r="AJ563" s="1467"/>
      <c r="AK563" s="1467"/>
      <c r="AL563" s="1467"/>
      <c r="AM563" s="1467"/>
      <c r="AN563" s="1467"/>
      <c r="AO563" s="1467"/>
      <c r="AP563" s="1465"/>
      <c r="AQ563" s="1466"/>
      <c r="AR563" s="1467"/>
      <c r="AS563" s="1467"/>
      <c r="AT563" s="1467"/>
      <c r="AU563" s="1467"/>
      <c r="AV563" s="1467"/>
      <c r="AW563" s="1467"/>
      <c r="AX563" s="1467"/>
      <c r="AY563" s="1467"/>
      <c r="AZ563" s="1467"/>
      <c r="BA563" s="1467"/>
      <c r="BB563" s="1462"/>
      <c r="BC563" s="1468"/>
      <c r="BD563" s="1477"/>
      <c r="BE563" s="1477"/>
      <c r="BF563" s="1477"/>
      <c r="BG563" s="1477"/>
      <c r="BH563" s="1477"/>
      <c r="BI563" s="1477"/>
      <c r="BJ563" s="1477"/>
      <c r="BK563" s="1477"/>
      <c r="BL563" s="1477"/>
      <c r="BM563" s="1477"/>
      <c r="BN563" s="1465"/>
      <c r="BO563" s="1468"/>
      <c r="BP563" s="1477"/>
      <c r="BQ563" s="1477"/>
      <c r="BR563" s="1477"/>
      <c r="BS563" s="1477"/>
      <c r="BT563" s="1477"/>
      <c r="BU563" s="1477"/>
      <c r="BV563" s="1477"/>
      <c r="BW563" s="1477"/>
      <c r="BX563" s="1477"/>
      <c r="BY563" s="1477"/>
      <c r="BZ563" s="1465"/>
      <c r="CA563" s="1469"/>
      <c r="CB563" s="1467"/>
      <c r="CC563" s="1467"/>
      <c r="CD563" s="1467"/>
      <c r="CE563" s="1467"/>
      <c r="CF563" s="1467"/>
      <c r="CG563" s="1467"/>
      <c r="CH563" s="1467"/>
      <c r="CI563" s="1467"/>
      <c r="CJ563" s="1467"/>
      <c r="CK563" s="1467"/>
      <c r="CL563" s="1470"/>
      <c r="CM563" s="1482"/>
    </row>
    <row r="564" spans="2:91">
      <c r="B564" s="1433" t="s">
        <v>1472</v>
      </c>
      <c r="C564" s="1483"/>
      <c r="D564" s="1471"/>
      <c r="E564" s="1472"/>
      <c r="F564" s="1473"/>
      <c r="G564" s="1468"/>
      <c r="H564" s="1474"/>
      <c r="I564" s="1475"/>
      <c r="J564" s="1475"/>
      <c r="K564" s="1475"/>
      <c r="L564" s="1475"/>
      <c r="M564" s="1475"/>
      <c r="N564" s="1475"/>
      <c r="O564" s="1475"/>
      <c r="P564" s="1475"/>
      <c r="Q564" s="1475"/>
      <c r="R564" s="1465"/>
      <c r="S564" s="1466"/>
      <c r="T564" s="1474"/>
      <c r="U564" s="1474"/>
      <c r="V564" s="1474"/>
      <c r="W564" s="1474"/>
      <c r="X564" s="1474"/>
      <c r="Y564" s="1474"/>
      <c r="Z564" s="1474"/>
      <c r="AA564" s="1474"/>
      <c r="AB564" s="1474"/>
      <c r="AC564" s="1474"/>
      <c r="AD564" s="1462"/>
      <c r="AE564" s="1468"/>
      <c r="AF564" s="1474"/>
      <c r="AG564" s="1474"/>
      <c r="AH564" s="1474"/>
      <c r="AI564" s="1474"/>
      <c r="AJ564" s="1474"/>
      <c r="AK564" s="1474"/>
      <c r="AL564" s="1474"/>
      <c r="AM564" s="1474"/>
      <c r="AN564" s="1474"/>
      <c r="AO564" s="1474"/>
      <c r="AP564" s="1465"/>
      <c r="AQ564" s="1466"/>
      <c r="AR564" s="1474"/>
      <c r="AS564" s="1474"/>
      <c r="AT564" s="1474"/>
      <c r="AU564" s="1474"/>
      <c r="AV564" s="1474"/>
      <c r="AW564" s="1474"/>
      <c r="AX564" s="1474"/>
      <c r="AY564" s="1474"/>
      <c r="AZ564" s="1474"/>
      <c r="BA564" s="1474"/>
      <c r="BB564" s="1462"/>
      <c r="BC564" s="1468"/>
      <c r="BD564" s="1477"/>
      <c r="BE564" s="1477"/>
      <c r="BF564" s="1477"/>
      <c r="BG564" s="1477"/>
      <c r="BH564" s="1477"/>
      <c r="BI564" s="1477"/>
      <c r="BJ564" s="1477"/>
      <c r="BK564" s="1477"/>
      <c r="BL564" s="1477"/>
      <c r="BM564" s="1477"/>
      <c r="BN564" s="1465"/>
      <c r="BO564" s="1468"/>
      <c r="BP564" s="1477"/>
      <c r="BQ564" s="1477"/>
      <c r="BR564" s="1477"/>
      <c r="BS564" s="1477"/>
      <c r="BT564" s="1477"/>
      <c r="BU564" s="1477"/>
      <c r="BV564" s="1477"/>
      <c r="BW564" s="1477"/>
      <c r="BX564" s="1477"/>
      <c r="BY564" s="1477"/>
      <c r="BZ564" s="1465"/>
      <c r="CA564" s="1469"/>
      <c r="CB564" s="1474"/>
      <c r="CC564" s="1474"/>
      <c r="CD564" s="1474"/>
      <c r="CE564" s="1474"/>
      <c r="CF564" s="1474"/>
      <c r="CG564" s="1474"/>
      <c r="CH564" s="1474"/>
      <c r="CI564" s="1474"/>
      <c r="CJ564" s="1474"/>
      <c r="CK564" s="1474"/>
      <c r="CL564" s="1476"/>
      <c r="CM564" s="1484"/>
    </row>
    <row r="565" spans="2:91">
      <c r="B565" s="1433" t="s">
        <v>1473</v>
      </c>
      <c r="C565" s="1483"/>
      <c r="D565" s="1471"/>
      <c r="E565" s="1472"/>
      <c r="F565" s="1473"/>
      <c r="G565" s="1468"/>
      <c r="H565" s="1474"/>
      <c r="I565" s="1475"/>
      <c r="J565" s="1475"/>
      <c r="K565" s="1475"/>
      <c r="L565" s="1475"/>
      <c r="M565" s="1475"/>
      <c r="N565" s="1475"/>
      <c r="O565" s="1475"/>
      <c r="P565" s="1475"/>
      <c r="Q565" s="1475"/>
      <c r="R565" s="1465"/>
      <c r="S565" s="1466"/>
      <c r="T565" s="1474"/>
      <c r="U565" s="1474"/>
      <c r="V565" s="1474"/>
      <c r="W565" s="1474"/>
      <c r="X565" s="1474"/>
      <c r="Y565" s="1474"/>
      <c r="Z565" s="1474"/>
      <c r="AA565" s="1474"/>
      <c r="AB565" s="1474"/>
      <c r="AC565" s="1474"/>
      <c r="AD565" s="1462"/>
      <c r="AE565" s="1468"/>
      <c r="AF565" s="1474"/>
      <c r="AG565" s="1474"/>
      <c r="AH565" s="1474"/>
      <c r="AI565" s="1474"/>
      <c r="AJ565" s="1474"/>
      <c r="AK565" s="1474"/>
      <c r="AL565" s="1474"/>
      <c r="AM565" s="1474"/>
      <c r="AN565" s="1474"/>
      <c r="AO565" s="1474"/>
      <c r="AP565" s="1465"/>
      <c r="AQ565" s="1466"/>
      <c r="AR565" s="1474"/>
      <c r="AS565" s="1474"/>
      <c r="AT565" s="1474"/>
      <c r="AU565" s="1474"/>
      <c r="AV565" s="1474"/>
      <c r="AW565" s="1474"/>
      <c r="AX565" s="1474"/>
      <c r="AY565" s="1474"/>
      <c r="AZ565" s="1474"/>
      <c r="BA565" s="1474"/>
      <c r="BB565" s="1462"/>
      <c r="BC565" s="1468"/>
      <c r="BD565" s="1477"/>
      <c r="BE565" s="1477"/>
      <c r="BF565" s="1477"/>
      <c r="BG565" s="1477"/>
      <c r="BH565" s="1477"/>
      <c r="BI565" s="1477"/>
      <c r="BJ565" s="1477"/>
      <c r="BK565" s="1477"/>
      <c r="BL565" s="1477"/>
      <c r="BM565" s="1477"/>
      <c r="BN565" s="1465"/>
      <c r="BO565" s="1468"/>
      <c r="BP565" s="1477"/>
      <c r="BQ565" s="1477"/>
      <c r="BR565" s="1477"/>
      <c r="BS565" s="1477"/>
      <c r="BT565" s="1477"/>
      <c r="BU565" s="1477"/>
      <c r="BV565" s="1477"/>
      <c r="BW565" s="1477"/>
      <c r="BX565" s="1477"/>
      <c r="BY565" s="1477"/>
      <c r="BZ565" s="1465"/>
      <c r="CA565" s="1469"/>
      <c r="CB565" s="1474"/>
      <c r="CC565" s="1474"/>
      <c r="CD565" s="1474"/>
      <c r="CE565" s="1474"/>
      <c r="CF565" s="1474"/>
      <c r="CG565" s="1474"/>
      <c r="CH565" s="1474"/>
      <c r="CI565" s="1474"/>
      <c r="CJ565" s="1474"/>
      <c r="CK565" s="1474"/>
      <c r="CL565" s="1476"/>
      <c r="CM565" s="1484"/>
    </row>
    <row r="566" spans="2:91">
      <c r="B566" s="1433" t="s">
        <v>1474</v>
      </c>
      <c r="C566" s="1483"/>
      <c r="D566" s="1471"/>
      <c r="E566" s="1472"/>
      <c r="F566" s="1473"/>
      <c r="G566" s="1468"/>
      <c r="H566" s="1474"/>
      <c r="I566" s="1475"/>
      <c r="J566" s="1475"/>
      <c r="K566" s="1475"/>
      <c r="L566" s="1475"/>
      <c r="M566" s="1475"/>
      <c r="N566" s="1475"/>
      <c r="O566" s="1475"/>
      <c r="P566" s="1475"/>
      <c r="Q566" s="1475"/>
      <c r="R566" s="1465"/>
      <c r="S566" s="1466"/>
      <c r="T566" s="1474"/>
      <c r="U566" s="1474"/>
      <c r="V566" s="1474"/>
      <c r="W566" s="1474"/>
      <c r="X566" s="1474"/>
      <c r="Y566" s="1474"/>
      <c r="Z566" s="1474"/>
      <c r="AA566" s="1474"/>
      <c r="AB566" s="1474"/>
      <c r="AC566" s="1474"/>
      <c r="AD566" s="1462"/>
      <c r="AE566" s="1468"/>
      <c r="AF566" s="1474"/>
      <c r="AG566" s="1474"/>
      <c r="AH566" s="1474"/>
      <c r="AI566" s="1474"/>
      <c r="AJ566" s="1474"/>
      <c r="AK566" s="1474"/>
      <c r="AL566" s="1474"/>
      <c r="AM566" s="1474"/>
      <c r="AN566" s="1474"/>
      <c r="AO566" s="1474"/>
      <c r="AP566" s="1465"/>
      <c r="AQ566" s="1466"/>
      <c r="AR566" s="1474"/>
      <c r="AS566" s="1474"/>
      <c r="AT566" s="1474"/>
      <c r="AU566" s="1474"/>
      <c r="AV566" s="1474"/>
      <c r="AW566" s="1474"/>
      <c r="AX566" s="1474"/>
      <c r="AY566" s="1474"/>
      <c r="AZ566" s="1474"/>
      <c r="BA566" s="1474"/>
      <c r="BB566" s="1462"/>
      <c r="BC566" s="1468"/>
      <c r="BD566" s="1477"/>
      <c r="BE566" s="1477"/>
      <c r="BF566" s="1477"/>
      <c r="BG566" s="1477"/>
      <c r="BH566" s="1477"/>
      <c r="BI566" s="1477"/>
      <c r="BJ566" s="1477"/>
      <c r="BK566" s="1477"/>
      <c r="BL566" s="1477"/>
      <c r="BM566" s="1477"/>
      <c r="BN566" s="1465"/>
      <c r="BO566" s="1468"/>
      <c r="BP566" s="1477"/>
      <c r="BQ566" s="1477"/>
      <c r="BR566" s="1477"/>
      <c r="BS566" s="1477"/>
      <c r="BT566" s="1477"/>
      <c r="BU566" s="1477"/>
      <c r="BV566" s="1477"/>
      <c r="BW566" s="1477"/>
      <c r="BX566" s="1477"/>
      <c r="BY566" s="1477"/>
      <c r="BZ566" s="1465"/>
      <c r="CA566" s="1469"/>
      <c r="CB566" s="1474"/>
      <c r="CC566" s="1474"/>
      <c r="CD566" s="1474"/>
      <c r="CE566" s="1474"/>
      <c r="CF566" s="1474"/>
      <c r="CG566" s="1474"/>
      <c r="CH566" s="1474"/>
      <c r="CI566" s="1474"/>
      <c r="CJ566" s="1474"/>
      <c r="CK566" s="1474"/>
      <c r="CL566" s="1470"/>
      <c r="CM566" s="1484"/>
    </row>
    <row r="567" spans="2:91">
      <c r="B567" s="1432" t="s">
        <v>1475</v>
      </c>
      <c r="C567" s="1481"/>
      <c r="D567" s="1460"/>
      <c r="E567" s="1461"/>
      <c r="F567" s="1462"/>
      <c r="G567" s="1463"/>
      <c r="H567" s="1477"/>
      <c r="I567" s="1477"/>
      <c r="J567" s="1477"/>
      <c r="K567" s="1477"/>
      <c r="L567" s="1477"/>
      <c r="M567" s="1477"/>
      <c r="N567" s="1477"/>
      <c r="O567" s="1477"/>
      <c r="P567" s="1477"/>
      <c r="Q567" s="1477"/>
      <c r="R567" s="1465"/>
      <c r="S567" s="1466"/>
      <c r="T567" s="1467"/>
      <c r="U567" s="1467"/>
      <c r="V567" s="1467"/>
      <c r="W567" s="1467"/>
      <c r="X567" s="1467"/>
      <c r="Y567" s="1467"/>
      <c r="Z567" s="1467"/>
      <c r="AA567" s="1467"/>
      <c r="AB567" s="1467"/>
      <c r="AC567" s="1467"/>
      <c r="AD567" s="1462"/>
      <c r="AE567" s="1468"/>
      <c r="AF567" s="1467"/>
      <c r="AG567" s="1467"/>
      <c r="AH567" s="1467"/>
      <c r="AI567" s="1467"/>
      <c r="AJ567" s="1467"/>
      <c r="AK567" s="1467"/>
      <c r="AL567" s="1467"/>
      <c r="AM567" s="1467"/>
      <c r="AN567" s="1467"/>
      <c r="AO567" s="1467"/>
      <c r="AP567" s="1465"/>
      <c r="AQ567" s="1466"/>
      <c r="AR567" s="1467"/>
      <c r="AS567" s="1467"/>
      <c r="AT567" s="1467"/>
      <c r="AU567" s="1467"/>
      <c r="AV567" s="1467"/>
      <c r="AW567" s="1467"/>
      <c r="AX567" s="1467"/>
      <c r="AY567" s="1467"/>
      <c r="AZ567" s="1467"/>
      <c r="BA567" s="1467"/>
      <c r="BB567" s="1462"/>
      <c r="BC567" s="1468"/>
      <c r="BD567" s="1477"/>
      <c r="BE567" s="1477"/>
      <c r="BF567" s="1477"/>
      <c r="BG567" s="1477"/>
      <c r="BH567" s="1477"/>
      <c r="BI567" s="1477"/>
      <c r="BJ567" s="1477"/>
      <c r="BK567" s="1477"/>
      <c r="BL567" s="1477"/>
      <c r="BM567" s="1477"/>
      <c r="BN567" s="1465"/>
      <c r="BO567" s="1468"/>
      <c r="BP567" s="1477"/>
      <c r="BQ567" s="1477"/>
      <c r="BR567" s="1477"/>
      <c r="BS567" s="1477"/>
      <c r="BT567" s="1477"/>
      <c r="BU567" s="1477"/>
      <c r="BV567" s="1477"/>
      <c r="BW567" s="1477"/>
      <c r="BX567" s="1477"/>
      <c r="BY567" s="1477"/>
      <c r="BZ567" s="1465"/>
      <c r="CA567" s="1469"/>
      <c r="CB567" s="1467"/>
      <c r="CC567" s="1467"/>
      <c r="CD567" s="1467"/>
      <c r="CE567" s="1467"/>
      <c r="CF567" s="1467"/>
      <c r="CG567" s="1467"/>
      <c r="CH567" s="1467"/>
      <c r="CI567" s="1467"/>
      <c r="CJ567" s="1467"/>
      <c r="CK567" s="1467"/>
      <c r="CL567" s="1470"/>
      <c r="CM567" s="1482"/>
    </row>
    <row r="568" spans="2:91">
      <c r="B568" s="1433" t="s">
        <v>1476</v>
      </c>
      <c r="C568" s="1483"/>
      <c r="D568" s="1471"/>
      <c r="E568" s="1472"/>
      <c r="F568" s="1473"/>
      <c r="G568" s="1468"/>
      <c r="H568" s="1474"/>
      <c r="I568" s="1475"/>
      <c r="J568" s="1475"/>
      <c r="K568" s="1475"/>
      <c r="L568" s="1475"/>
      <c r="M568" s="1475"/>
      <c r="N568" s="1475"/>
      <c r="O568" s="1475"/>
      <c r="P568" s="1475"/>
      <c r="Q568" s="1475"/>
      <c r="R568" s="1465"/>
      <c r="S568" s="1466"/>
      <c r="T568" s="1474"/>
      <c r="U568" s="1474"/>
      <c r="V568" s="1474"/>
      <c r="W568" s="1474"/>
      <c r="X568" s="1474"/>
      <c r="Y568" s="1474"/>
      <c r="Z568" s="1474"/>
      <c r="AA568" s="1474"/>
      <c r="AB568" s="1474"/>
      <c r="AC568" s="1474"/>
      <c r="AD568" s="1462"/>
      <c r="AE568" s="1468"/>
      <c r="AF568" s="1474"/>
      <c r="AG568" s="1474"/>
      <c r="AH568" s="1474"/>
      <c r="AI568" s="1474"/>
      <c r="AJ568" s="1474"/>
      <c r="AK568" s="1474"/>
      <c r="AL568" s="1474"/>
      <c r="AM568" s="1474"/>
      <c r="AN568" s="1474"/>
      <c r="AO568" s="1474"/>
      <c r="AP568" s="1465"/>
      <c r="AQ568" s="1466"/>
      <c r="AR568" s="1474"/>
      <c r="AS568" s="1474"/>
      <c r="AT568" s="1474"/>
      <c r="AU568" s="1474"/>
      <c r="AV568" s="1474"/>
      <c r="AW568" s="1474"/>
      <c r="AX568" s="1474"/>
      <c r="AY568" s="1474"/>
      <c r="AZ568" s="1474"/>
      <c r="BA568" s="1474"/>
      <c r="BB568" s="1462"/>
      <c r="BC568" s="1468"/>
      <c r="BD568" s="1477"/>
      <c r="BE568" s="1477"/>
      <c r="BF568" s="1477"/>
      <c r="BG568" s="1477"/>
      <c r="BH568" s="1477"/>
      <c r="BI568" s="1477"/>
      <c r="BJ568" s="1477"/>
      <c r="BK568" s="1477"/>
      <c r="BL568" s="1477"/>
      <c r="BM568" s="1477"/>
      <c r="BN568" s="1465"/>
      <c r="BO568" s="1468"/>
      <c r="BP568" s="1477"/>
      <c r="BQ568" s="1477"/>
      <c r="BR568" s="1477"/>
      <c r="BS568" s="1477"/>
      <c r="BT568" s="1477"/>
      <c r="BU568" s="1477"/>
      <c r="BV568" s="1477"/>
      <c r="BW568" s="1477"/>
      <c r="BX568" s="1477"/>
      <c r="BY568" s="1477"/>
      <c r="BZ568" s="1465"/>
      <c r="CA568" s="1469"/>
      <c r="CB568" s="1474"/>
      <c r="CC568" s="1474"/>
      <c r="CD568" s="1474"/>
      <c r="CE568" s="1474"/>
      <c r="CF568" s="1474"/>
      <c r="CG568" s="1474"/>
      <c r="CH568" s="1474"/>
      <c r="CI568" s="1474"/>
      <c r="CJ568" s="1474"/>
      <c r="CK568" s="1474"/>
      <c r="CL568" s="1476"/>
      <c r="CM568" s="1484"/>
    </row>
    <row r="569" spans="2:91">
      <c r="B569" s="1433" t="s">
        <v>1477</v>
      </c>
      <c r="C569" s="1483"/>
      <c r="D569" s="1471"/>
      <c r="E569" s="1472"/>
      <c r="F569" s="1473"/>
      <c r="G569" s="1468"/>
      <c r="H569" s="1474"/>
      <c r="I569" s="1475"/>
      <c r="J569" s="1475"/>
      <c r="K569" s="1475"/>
      <c r="L569" s="1475"/>
      <c r="M569" s="1475"/>
      <c r="N569" s="1475"/>
      <c r="O569" s="1475"/>
      <c r="P569" s="1475"/>
      <c r="Q569" s="1475"/>
      <c r="R569" s="1465"/>
      <c r="S569" s="1466"/>
      <c r="T569" s="1474"/>
      <c r="U569" s="1474"/>
      <c r="V569" s="1474"/>
      <c r="W569" s="1474"/>
      <c r="X569" s="1474"/>
      <c r="Y569" s="1474"/>
      <c r="Z569" s="1474"/>
      <c r="AA569" s="1474"/>
      <c r="AB569" s="1474"/>
      <c r="AC569" s="1474"/>
      <c r="AD569" s="1462"/>
      <c r="AE569" s="1468"/>
      <c r="AF569" s="1474"/>
      <c r="AG569" s="1474"/>
      <c r="AH569" s="1474"/>
      <c r="AI569" s="1474"/>
      <c r="AJ569" s="1474"/>
      <c r="AK569" s="1474"/>
      <c r="AL569" s="1474"/>
      <c r="AM569" s="1474"/>
      <c r="AN569" s="1474"/>
      <c r="AO569" s="1474"/>
      <c r="AP569" s="1465"/>
      <c r="AQ569" s="1466"/>
      <c r="AR569" s="1474"/>
      <c r="AS569" s="1474"/>
      <c r="AT569" s="1474"/>
      <c r="AU569" s="1474"/>
      <c r="AV569" s="1474"/>
      <c r="AW569" s="1474"/>
      <c r="AX569" s="1474"/>
      <c r="AY569" s="1474"/>
      <c r="AZ569" s="1474"/>
      <c r="BA569" s="1474"/>
      <c r="BB569" s="1462"/>
      <c r="BC569" s="1468"/>
      <c r="BD569" s="1477"/>
      <c r="BE569" s="1477"/>
      <c r="BF569" s="1477"/>
      <c r="BG569" s="1477"/>
      <c r="BH569" s="1477"/>
      <c r="BI569" s="1477"/>
      <c r="BJ569" s="1477"/>
      <c r="BK569" s="1477"/>
      <c r="BL569" s="1477"/>
      <c r="BM569" s="1477"/>
      <c r="BN569" s="1465"/>
      <c r="BO569" s="1468"/>
      <c r="BP569" s="1477"/>
      <c r="BQ569" s="1477"/>
      <c r="BR569" s="1477"/>
      <c r="BS569" s="1477"/>
      <c r="BT569" s="1477"/>
      <c r="BU569" s="1477"/>
      <c r="BV569" s="1477"/>
      <c r="BW569" s="1477"/>
      <c r="BX569" s="1477"/>
      <c r="BY569" s="1477"/>
      <c r="BZ569" s="1465"/>
      <c r="CA569" s="1469"/>
      <c r="CB569" s="1474"/>
      <c r="CC569" s="1474"/>
      <c r="CD569" s="1474"/>
      <c r="CE569" s="1474"/>
      <c r="CF569" s="1474"/>
      <c r="CG569" s="1474"/>
      <c r="CH569" s="1474"/>
      <c r="CI569" s="1474"/>
      <c r="CJ569" s="1474"/>
      <c r="CK569" s="1474"/>
      <c r="CL569" s="1476"/>
      <c r="CM569" s="1484"/>
    </row>
    <row r="570" spans="2:91">
      <c r="B570" s="1433" t="s">
        <v>1478</v>
      </c>
      <c r="C570" s="1483"/>
      <c r="D570" s="1471"/>
      <c r="E570" s="1472"/>
      <c r="F570" s="1473"/>
      <c r="G570" s="1468"/>
      <c r="H570" s="1474"/>
      <c r="I570" s="1475"/>
      <c r="J570" s="1475"/>
      <c r="K570" s="1475"/>
      <c r="L570" s="1475"/>
      <c r="M570" s="1475"/>
      <c r="N570" s="1475"/>
      <c r="O570" s="1475"/>
      <c r="P570" s="1475"/>
      <c r="Q570" s="1475"/>
      <c r="R570" s="1465"/>
      <c r="S570" s="1466"/>
      <c r="T570" s="1474"/>
      <c r="U570" s="1474"/>
      <c r="V570" s="1474"/>
      <c r="W570" s="1474"/>
      <c r="X570" s="1474"/>
      <c r="Y570" s="1474"/>
      <c r="Z570" s="1474"/>
      <c r="AA570" s="1474"/>
      <c r="AB570" s="1474"/>
      <c r="AC570" s="1474"/>
      <c r="AD570" s="1462"/>
      <c r="AE570" s="1468"/>
      <c r="AF570" s="1474"/>
      <c r="AG570" s="1474"/>
      <c r="AH570" s="1474"/>
      <c r="AI570" s="1474"/>
      <c r="AJ570" s="1474"/>
      <c r="AK570" s="1474"/>
      <c r="AL570" s="1474"/>
      <c r="AM570" s="1474"/>
      <c r="AN570" s="1474"/>
      <c r="AO570" s="1474"/>
      <c r="AP570" s="1465"/>
      <c r="AQ570" s="1466"/>
      <c r="AR570" s="1474"/>
      <c r="AS570" s="1474"/>
      <c r="AT570" s="1474"/>
      <c r="AU570" s="1474"/>
      <c r="AV570" s="1474"/>
      <c r="AW570" s="1474"/>
      <c r="AX570" s="1474"/>
      <c r="AY570" s="1474"/>
      <c r="AZ570" s="1474"/>
      <c r="BA570" s="1474"/>
      <c r="BB570" s="1462"/>
      <c r="BC570" s="1468"/>
      <c r="BD570" s="1477"/>
      <c r="BE570" s="1477"/>
      <c r="BF570" s="1477"/>
      <c r="BG570" s="1477"/>
      <c r="BH570" s="1477"/>
      <c r="BI570" s="1477"/>
      <c r="BJ570" s="1477"/>
      <c r="BK570" s="1477"/>
      <c r="BL570" s="1477"/>
      <c r="BM570" s="1477"/>
      <c r="BN570" s="1465"/>
      <c r="BO570" s="1468"/>
      <c r="BP570" s="1477"/>
      <c r="BQ570" s="1477"/>
      <c r="BR570" s="1477"/>
      <c r="BS570" s="1477"/>
      <c r="BT570" s="1477"/>
      <c r="BU570" s="1477"/>
      <c r="BV570" s="1477"/>
      <c r="BW570" s="1477"/>
      <c r="BX570" s="1477"/>
      <c r="BY570" s="1477"/>
      <c r="BZ570" s="1465"/>
      <c r="CA570" s="1469"/>
      <c r="CB570" s="1474"/>
      <c r="CC570" s="1474"/>
      <c r="CD570" s="1474"/>
      <c r="CE570" s="1474"/>
      <c r="CF570" s="1474"/>
      <c r="CG570" s="1474"/>
      <c r="CH570" s="1474"/>
      <c r="CI570" s="1474"/>
      <c r="CJ570" s="1474"/>
      <c r="CK570" s="1474"/>
      <c r="CL570" s="1470"/>
      <c r="CM570" s="1484"/>
    </row>
    <row r="571" spans="2:91">
      <c r="B571" s="1432" t="s">
        <v>1479</v>
      </c>
      <c r="C571" s="1481"/>
      <c r="D571" s="1460"/>
      <c r="E571" s="1461"/>
      <c r="F571" s="1462"/>
      <c r="G571" s="1463"/>
      <c r="H571" s="1477"/>
      <c r="I571" s="1477"/>
      <c r="J571" s="1477"/>
      <c r="K571" s="1477"/>
      <c r="L571" s="1477"/>
      <c r="M571" s="1477"/>
      <c r="N571" s="1477"/>
      <c r="O571" s="1477"/>
      <c r="P571" s="1477"/>
      <c r="Q571" s="1477"/>
      <c r="R571" s="1465"/>
      <c r="S571" s="1466"/>
      <c r="T571" s="1467"/>
      <c r="U571" s="1467"/>
      <c r="V571" s="1467"/>
      <c r="W571" s="1467"/>
      <c r="X571" s="1467"/>
      <c r="Y571" s="1467"/>
      <c r="Z571" s="1467"/>
      <c r="AA571" s="1467"/>
      <c r="AB571" s="1467"/>
      <c r="AC571" s="1467"/>
      <c r="AD571" s="1462"/>
      <c r="AE571" s="1468"/>
      <c r="AF571" s="1467"/>
      <c r="AG571" s="1467"/>
      <c r="AH571" s="1467"/>
      <c r="AI571" s="1467"/>
      <c r="AJ571" s="1467"/>
      <c r="AK571" s="1467"/>
      <c r="AL571" s="1467"/>
      <c r="AM571" s="1467"/>
      <c r="AN571" s="1467"/>
      <c r="AO571" s="1467"/>
      <c r="AP571" s="1465"/>
      <c r="AQ571" s="1466"/>
      <c r="AR571" s="1467"/>
      <c r="AS571" s="1467"/>
      <c r="AT571" s="1467"/>
      <c r="AU571" s="1467"/>
      <c r="AV571" s="1467"/>
      <c r="AW571" s="1467"/>
      <c r="AX571" s="1467"/>
      <c r="AY571" s="1467"/>
      <c r="AZ571" s="1467"/>
      <c r="BA571" s="1467"/>
      <c r="BB571" s="1462"/>
      <c r="BC571" s="1468"/>
      <c r="BD571" s="1477"/>
      <c r="BE571" s="1477"/>
      <c r="BF571" s="1477"/>
      <c r="BG571" s="1477"/>
      <c r="BH571" s="1477"/>
      <c r="BI571" s="1477"/>
      <c r="BJ571" s="1477"/>
      <c r="BK571" s="1477"/>
      <c r="BL571" s="1477"/>
      <c r="BM571" s="1477"/>
      <c r="BN571" s="1465"/>
      <c r="BO571" s="1468"/>
      <c r="BP571" s="1477"/>
      <c r="BQ571" s="1477"/>
      <c r="BR571" s="1477"/>
      <c r="BS571" s="1477"/>
      <c r="BT571" s="1477"/>
      <c r="BU571" s="1477"/>
      <c r="BV571" s="1477"/>
      <c r="BW571" s="1477"/>
      <c r="BX571" s="1477"/>
      <c r="BY571" s="1477"/>
      <c r="BZ571" s="1465"/>
      <c r="CA571" s="1469"/>
      <c r="CB571" s="1467"/>
      <c r="CC571" s="1467"/>
      <c r="CD571" s="1467"/>
      <c r="CE571" s="1467"/>
      <c r="CF571" s="1467"/>
      <c r="CG571" s="1467"/>
      <c r="CH571" s="1467"/>
      <c r="CI571" s="1467"/>
      <c r="CJ571" s="1467"/>
      <c r="CK571" s="1467"/>
      <c r="CL571" s="1470"/>
      <c r="CM571" s="1482"/>
    </row>
    <row r="572" spans="2:91">
      <c r="B572" s="1433" t="s">
        <v>1480</v>
      </c>
      <c r="C572" s="1483"/>
      <c r="D572" s="1471"/>
      <c r="E572" s="1472"/>
      <c r="F572" s="1473"/>
      <c r="G572" s="1468"/>
      <c r="H572" s="1474"/>
      <c r="I572" s="1475"/>
      <c r="J572" s="1475"/>
      <c r="K572" s="1475"/>
      <c r="L572" s="1475"/>
      <c r="M572" s="1475"/>
      <c r="N572" s="1475"/>
      <c r="O572" s="1475"/>
      <c r="P572" s="1475"/>
      <c r="Q572" s="1475"/>
      <c r="R572" s="1465"/>
      <c r="S572" s="1466"/>
      <c r="T572" s="1474"/>
      <c r="U572" s="1474"/>
      <c r="V572" s="1474"/>
      <c r="W572" s="1474"/>
      <c r="X572" s="1474"/>
      <c r="Y572" s="1474"/>
      <c r="Z572" s="1474"/>
      <c r="AA572" s="1474"/>
      <c r="AB572" s="1474"/>
      <c r="AC572" s="1474"/>
      <c r="AD572" s="1462"/>
      <c r="AE572" s="1468"/>
      <c r="AF572" s="1474"/>
      <c r="AG572" s="1474"/>
      <c r="AH572" s="1474"/>
      <c r="AI572" s="1474"/>
      <c r="AJ572" s="1474"/>
      <c r="AK572" s="1474"/>
      <c r="AL572" s="1474"/>
      <c r="AM572" s="1474"/>
      <c r="AN572" s="1474"/>
      <c r="AO572" s="1474"/>
      <c r="AP572" s="1465"/>
      <c r="AQ572" s="1466"/>
      <c r="AR572" s="1474"/>
      <c r="AS572" s="1474"/>
      <c r="AT572" s="1474"/>
      <c r="AU572" s="1474"/>
      <c r="AV572" s="1474"/>
      <c r="AW572" s="1474"/>
      <c r="AX572" s="1474"/>
      <c r="AY572" s="1474"/>
      <c r="AZ572" s="1474"/>
      <c r="BA572" s="1474"/>
      <c r="BB572" s="1462"/>
      <c r="BC572" s="1468"/>
      <c r="BD572" s="1477"/>
      <c r="BE572" s="1477"/>
      <c r="BF572" s="1477"/>
      <c r="BG572" s="1477"/>
      <c r="BH572" s="1477"/>
      <c r="BI572" s="1477"/>
      <c r="BJ572" s="1477"/>
      <c r="BK572" s="1477"/>
      <c r="BL572" s="1477"/>
      <c r="BM572" s="1477"/>
      <c r="BN572" s="1465"/>
      <c r="BO572" s="1468"/>
      <c r="BP572" s="1477"/>
      <c r="BQ572" s="1477"/>
      <c r="BR572" s="1477"/>
      <c r="BS572" s="1477"/>
      <c r="BT572" s="1477"/>
      <c r="BU572" s="1477"/>
      <c r="BV572" s="1477"/>
      <c r="BW572" s="1477"/>
      <c r="BX572" s="1477"/>
      <c r="BY572" s="1477"/>
      <c r="BZ572" s="1465"/>
      <c r="CA572" s="1469"/>
      <c r="CB572" s="1474"/>
      <c r="CC572" s="1474"/>
      <c r="CD572" s="1474"/>
      <c r="CE572" s="1474"/>
      <c r="CF572" s="1474"/>
      <c r="CG572" s="1474"/>
      <c r="CH572" s="1474"/>
      <c r="CI572" s="1474"/>
      <c r="CJ572" s="1474"/>
      <c r="CK572" s="1474"/>
      <c r="CL572" s="1476"/>
      <c r="CM572" s="1484"/>
    </row>
    <row r="573" spans="2:91">
      <c r="B573" s="1433" t="s">
        <v>1481</v>
      </c>
      <c r="C573" s="1483"/>
      <c r="D573" s="1471"/>
      <c r="E573" s="1472"/>
      <c r="F573" s="1473"/>
      <c r="G573" s="1468"/>
      <c r="H573" s="1474"/>
      <c r="I573" s="1475"/>
      <c r="J573" s="1475"/>
      <c r="K573" s="1475"/>
      <c r="L573" s="1475"/>
      <c r="M573" s="1475"/>
      <c r="N573" s="1475"/>
      <c r="O573" s="1475"/>
      <c r="P573" s="1475"/>
      <c r="Q573" s="1475"/>
      <c r="R573" s="1465"/>
      <c r="S573" s="1466"/>
      <c r="T573" s="1474"/>
      <c r="U573" s="1474"/>
      <c r="V573" s="1474"/>
      <c r="W573" s="1474"/>
      <c r="X573" s="1474"/>
      <c r="Y573" s="1474"/>
      <c r="Z573" s="1474"/>
      <c r="AA573" s="1474"/>
      <c r="AB573" s="1474"/>
      <c r="AC573" s="1474"/>
      <c r="AD573" s="1462"/>
      <c r="AE573" s="1468"/>
      <c r="AF573" s="1474"/>
      <c r="AG573" s="1474"/>
      <c r="AH573" s="1474"/>
      <c r="AI573" s="1474"/>
      <c r="AJ573" s="1474"/>
      <c r="AK573" s="1474"/>
      <c r="AL573" s="1474"/>
      <c r="AM573" s="1474"/>
      <c r="AN573" s="1474"/>
      <c r="AO573" s="1474"/>
      <c r="AP573" s="1465"/>
      <c r="AQ573" s="1466"/>
      <c r="AR573" s="1474"/>
      <c r="AS573" s="1474"/>
      <c r="AT573" s="1474"/>
      <c r="AU573" s="1474"/>
      <c r="AV573" s="1474"/>
      <c r="AW573" s="1474"/>
      <c r="AX573" s="1474"/>
      <c r="AY573" s="1474"/>
      <c r="AZ573" s="1474"/>
      <c r="BA573" s="1474"/>
      <c r="BB573" s="1462"/>
      <c r="BC573" s="1468"/>
      <c r="BD573" s="1477"/>
      <c r="BE573" s="1477"/>
      <c r="BF573" s="1477"/>
      <c r="BG573" s="1477"/>
      <c r="BH573" s="1477"/>
      <c r="BI573" s="1477"/>
      <c r="BJ573" s="1477"/>
      <c r="BK573" s="1477"/>
      <c r="BL573" s="1477"/>
      <c r="BM573" s="1477"/>
      <c r="BN573" s="1465"/>
      <c r="BO573" s="1468"/>
      <c r="BP573" s="1477"/>
      <c r="BQ573" s="1477"/>
      <c r="BR573" s="1477"/>
      <c r="BS573" s="1477"/>
      <c r="BT573" s="1477"/>
      <c r="BU573" s="1477"/>
      <c r="BV573" s="1477"/>
      <c r="BW573" s="1477"/>
      <c r="BX573" s="1477"/>
      <c r="BY573" s="1477"/>
      <c r="BZ573" s="1465"/>
      <c r="CA573" s="1469"/>
      <c r="CB573" s="1474"/>
      <c r="CC573" s="1474"/>
      <c r="CD573" s="1474"/>
      <c r="CE573" s="1474"/>
      <c r="CF573" s="1474"/>
      <c r="CG573" s="1474"/>
      <c r="CH573" s="1474"/>
      <c r="CI573" s="1474"/>
      <c r="CJ573" s="1474"/>
      <c r="CK573" s="1474"/>
      <c r="CL573" s="1476"/>
      <c r="CM573" s="1484"/>
    </row>
    <row r="574" spans="2:91">
      <c r="B574" s="1433" t="s">
        <v>1482</v>
      </c>
      <c r="C574" s="1483"/>
      <c r="D574" s="1471"/>
      <c r="E574" s="1472"/>
      <c r="F574" s="1473"/>
      <c r="G574" s="1468"/>
      <c r="H574" s="1474"/>
      <c r="I574" s="1475"/>
      <c r="J574" s="1475"/>
      <c r="K574" s="1475"/>
      <c r="L574" s="1475"/>
      <c r="M574" s="1475"/>
      <c r="N574" s="1475"/>
      <c r="O574" s="1475"/>
      <c r="P574" s="1475"/>
      <c r="Q574" s="1475"/>
      <c r="R574" s="1465"/>
      <c r="S574" s="1466"/>
      <c r="T574" s="1474"/>
      <c r="U574" s="1474"/>
      <c r="V574" s="1474"/>
      <c r="W574" s="1474"/>
      <c r="X574" s="1474"/>
      <c r="Y574" s="1474"/>
      <c r="Z574" s="1474"/>
      <c r="AA574" s="1474"/>
      <c r="AB574" s="1474"/>
      <c r="AC574" s="1474"/>
      <c r="AD574" s="1462"/>
      <c r="AE574" s="1468"/>
      <c r="AF574" s="1474"/>
      <c r="AG574" s="1474"/>
      <c r="AH574" s="1474"/>
      <c r="AI574" s="1474"/>
      <c r="AJ574" s="1474"/>
      <c r="AK574" s="1474"/>
      <c r="AL574" s="1474"/>
      <c r="AM574" s="1474"/>
      <c r="AN574" s="1474"/>
      <c r="AO574" s="1474"/>
      <c r="AP574" s="1465"/>
      <c r="AQ574" s="1466"/>
      <c r="AR574" s="1474"/>
      <c r="AS574" s="1474"/>
      <c r="AT574" s="1474"/>
      <c r="AU574" s="1474"/>
      <c r="AV574" s="1474"/>
      <c r="AW574" s="1474"/>
      <c r="AX574" s="1474"/>
      <c r="AY574" s="1474"/>
      <c r="AZ574" s="1474"/>
      <c r="BA574" s="1474"/>
      <c r="BB574" s="1462"/>
      <c r="BC574" s="1468"/>
      <c r="BD574" s="1477"/>
      <c r="BE574" s="1477"/>
      <c r="BF574" s="1477"/>
      <c r="BG574" s="1477"/>
      <c r="BH574" s="1477"/>
      <c r="BI574" s="1477"/>
      <c r="BJ574" s="1477"/>
      <c r="BK574" s="1477"/>
      <c r="BL574" s="1477"/>
      <c r="BM574" s="1477"/>
      <c r="BN574" s="1465"/>
      <c r="BO574" s="1468"/>
      <c r="BP574" s="1477"/>
      <c r="BQ574" s="1477"/>
      <c r="BR574" s="1477"/>
      <c r="BS574" s="1477"/>
      <c r="BT574" s="1477"/>
      <c r="BU574" s="1477"/>
      <c r="BV574" s="1477"/>
      <c r="BW574" s="1477"/>
      <c r="BX574" s="1477"/>
      <c r="BY574" s="1477"/>
      <c r="BZ574" s="1465"/>
      <c r="CA574" s="1469"/>
      <c r="CB574" s="1474"/>
      <c r="CC574" s="1474"/>
      <c r="CD574" s="1474"/>
      <c r="CE574" s="1474"/>
      <c r="CF574" s="1474"/>
      <c r="CG574" s="1474"/>
      <c r="CH574" s="1474"/>
      <c r="CI574" s="1474"/>
      <c r="CJ574" s="1474"/>
      <c r="CK574" s="1474"/>
      <c r="CL574" s="1470"/>
      <c r="CM574" s="1484"/>
    </row>
    <row r="575" spans="2:91">
      <c r="B575" s="1432" t="s">
        <v>1483</v>
      </c>
      <c r="C575" s="1481"/>
      <c r="D575" s="1460"/>
      <c r="E575" s="1461"/>
      <c r="F575" s="1462"/>
      <c r="G575" s="1463"/>
      <c r="H575" s="1477"/>
      <c r="I575" s="1477"/>
      <c r="J575" s="1477"/>
      <c r="K575" s="1477"/>
      <c r="L575" s="1477"/>
      <c r="M575" s="1477"/>
      <c r="N575" s="1477"/>
      <c r="O575" s="1477"/>
      <c r="P575" s="1477"/>
      <c r="Q575" s="1477"/>
      <c r="R575" s="1465"/>
      <c r="S575" s="1466"/>
      <c r="T575" s="1467"/>
      <c r="U575" s="1467"/>
      <c r="V575" s="1467"/>
      <c r="W575" s="1467"/>
      <c r="X575" s="1467"/>
      <c r="Y575" s="1467"/>
      <c r="Z575" s="1467"/>
      <c r="AA575" s="1467"/>
      <c r="AB575" s="1467"/>
      <c r="AC575" s="1467"/>
      <c r="AD575" s="1462"/>
      <c r="AE575" s="1468"/>
      <c r="AF575" s="1467"/>
      <c r="AG575" s="1467"/>
      <c r="AH575" s="1467"/>
      <c r="AI575" s="1467"/>
      <c r="AJ575" s="1467"/>
      <c r="AK575" s="1467"/>
      <c r="AL575" s="1467"/>
      <c r="AM575" s="1467"/>
      <c r="AN575" s="1467"/>
      <c r="AO575" s="1467"/>
      <c r="AP575" s="1465"/>
      <c r="AQ575" s="1466"/>
      <c r="AR575" s="1467"/>
      <c r="AS575" s="1467"/>
      <c r="AT575" s="1467"/>
      <c r="AU575" s="1467"/>
      <c r="AV575" s="1467"/>
      <c r="AW575" s="1467"/>
      <c r="AX575" s="1467"/>
      <c r="AY575" s="1467"/>
      <c r="AZ575" s="1467"/>
      <c r="BA575" s="1467"/>
      <c r="BB575" s="1462"/>
      <c r="BC575" s="1468"/>
      <c r="BD575" s="1477"/>
      <c r="BE575" s="1477"/>
      <c r="BF575" s="1477"/>
      <c r="BG575" s="1477"/>
      <c r="BH575" s="1477"/>
      <c r="BI575" s="1477"/>
      <c r="BJ575" s="1477"/>
      <c r="BK575" s="1477"/>
      <c r="BL575" s="1477"/>
      <c r="BM575" s="1477"/>
      <c r="BN575" s="1465"/>
      <c r="BO575" s="1468"/>
      <c r="BP575" s="1477"/>
      <c r="BQ575" s="1477"/>
      <c r="BR575" s="1477"/>
      <c r="BS575" s="1477"/>
      <c r="BT575" s="1477"/>
      <c r="BU575" s="1477"/>
      <c r="BV575" s="1477"/>
      <c r="BW575" s="1477"/>
      <c r="BX575" s="1477"/>
      <c r="BY575" s="1477"/>
      <c r="BZ575" s="1465"/>
      <c r="CA575" s="1469"/>
      <c r="CB575" s="1467"/>
      <c r="CC575" s="1467"/>
      <c r="CD575" s="1467"/>
      <c r="CE575" s="1467"/>
      <c r="CF575" s="1467"/>
      <c r="CG575" s="1467"/>
      <c r="CH575" s="1467"/>
      <c r="CI575" s="1467"/>
      <c r="CJ575" s="1467"/>
      <c r="CK575" s="1467"/>
      <c r="CL575" s="1470"/>
      <c r="CM575" s="1482"/>
    </row>
    <row r="576" spans="2:91">
      <c r="B576" s="1433" t="s">
        <v>1484</v>
      </c>
      <c r="C576" s="1483"/>
      <c r="D576" s="1471"/>
      <c r="E576" s="1472"/>
      <c r="F576" s="1473"/>
      <c r="G576" s="1468"/>
      <c r="H576" s="1474"/>
      <c r="I576" s="1475"/>
      <c r="J576" s="1475"/>
      <c r="K576" s="1475"/>
      <c r="L576" s="1475"/>
      <c r="M576" s="1475"/>
      <c r="N576" s="1475"/>
      <c r="O576" s="1475"/>
      <c r="P576" s="1475"/>
      <c r="Q576" s="1475"/>
      <c r="R576" s="1465"/>
      <c r="S576" s="1466"/>
      <c r="T576" s="1474"/>
      <c r="U576" s="1474"/>
      <c r="V576" s="1474"/>
      <c r="W576" s="1474"/>
      <c r="X576" s="1474"/>
      <c r="Y576" s="1474"/>
      <c r="Z576" s="1474"/>
      <c r="AA576" s="1474"/>
      <c r="AB576" s="1474"/>
      <c r="AC576" s="1474"/>
      <c r="AD576" s="1462"/>
      <c r="AE576" s="1468"/>
      <c r="AF576" s="1474"/>
      <c r="AG576" s="1474"/>
      <c r="AH576" s="1474"/>
      <c r="AI576" s="1474"/>
      <c r="AJ576" s="1474"/>
      <c r="AK576" s="1474"/>
      <c r="AL576" s="1474"/>
      <c r="AM576" s="1474"/>
      <c r="AN576" s="1474"/>
      <c r="AO576" s="1474"/>
      <c r="AP576" s="1465"/>
      <c r="AQ576" s="1466"/>
      <c r="AR576" s="1474"/>
      <c r="AS576" s="1474"/>
      <c r="AT576" s="1474"/>
      <c r="AU576" s="1474"/>
      <c r="AV576" s="1474"/>
      <c r="AW576" s="1474"/>
      <c r="AX576" s="1474"/>
      <c r="AY576" s="1474"/>
      <c r="AZ576" s="1474"/>
      <c r="BA576" s="1474"/>
      <c r="BB576" s="1462"/>
      <c r="BC576" s="1468"/>
      <c r="BD576" s="1477"/>
      <c r="BE576" s="1477"/>
      <c r="BF576" s="1477"/>
      <c r="BG576" s="1477"/>
      <c r="BH576" s="1477"/>
      <c r="BI576" s="1477"/>
      <c r="BJ576" s="1477"/>
      <c r="BK576" s="1477"/>
      <c r="BL576" s="1477"/>
      <c r="BM576" s="1477"/>
      <c r="BN576" s="1465"/>
      <c r="BO576" s="1468"/>
      <c r="BP576" s="1477"/>
      <c r="BQ576" s="1477"/>
      <c r="BR576" s="1477"/>
      <c r="BS576" s="1477"/>
      <c r="BT576" s="1477"/>
      <c r="BU576" s="1477"/>
      <c r="BV576" s="1477"/>
      <c r="BW576" s="1477"/>
      <c r="BX576" s="1477"/>
      <c r="BY576" s="1477"/>
      <c r="BZ576" s="1465"/>
      <c r="CA576" s="1469"/>
      <c r="CB576" s="1474"/>
      <c r="CC576" s="1474"/>
      <c r="CD576" s="1474"/>
      <c r="CE576" s="1474"/>
      <c r="CF576" s="1474"/>
      <c r="CG576" s="1474"/>
      <c r="CH576" s="1474"/>
      <c r="CI576" s="1474"/>
      <c r="CJ576" s="1474"/>
      <c r="CK576" s="1474"/>
      <c r="CL576" s="1476"/>
      <c r="CM576" s="1484"/>
    </row>
    <row r="577" spans="2:91">
      <c r="B577" s="1433" t="s">
        <v>1485</v>
      </c>
      <c r="C577" s="1483"/>
      <c r="D577" s="1471"/>
      <c r="E577" s="1472"/>
      <c r="F577" s="1473"/>
      <c r="G577" s="1468"/>
      <c r="H577" s="1474"/>
      <c r="I577" s="1475"/>
      <c r="J577" s="1475"/>
      <c r="K577" s="1475"/>
      <c r="L577" s="1475"/>
      <c r="M577" s="1475"/>
      <c r="N577" s="1475"/>
      <c r="O577" s="1475"/>
      <c r="P577" s="1475"/>
      <c r="Q577" s="1475"/>
      <c r="R577" s="1465"/>
      <c r="S577" s="1466"/>
      <c r="T577" s="1474"/>
      <c r="U577" s="1474"/>
      <c r="V577" s="1474"/>
      <c r="W577" s="1474"/>
      <c r="X577" s="1474"/>
      <c r="Y577" s="1474"/>
      <c r="Z577" s="1474"/>
      <c r="AA577" s="1474"/>
      <c r="AB577" s="1474"/>
      <c r="AC577" s="1474"/>
      <c r="AD577" s="1462"/>
      <c r="AE577" s="1468"/>
      <c r="AF577" s="1474"/>
      <c r="AG577" s="1474"/>
      <c r="AH577" s="1474"/>
      <c r="AI577" s="1474"/>
      <c r="AJ577" s="1474"/>
      <c r="AK577" s="1474"/>
      <c r="AL577" s="1474"/>
      <c r="AM577" s="1474"/>
      <c r="AN577" s="1474"/>
      <c r="AO577" s="1474"/>
      <c r="AP577" s="1465"/>
      <c r="AQ577" s="1466"/>
      <c r="AR577" s="1474"/>
      <c r="AS577" s="1474"/>
      <c r="AT577" s="1474"/>
      <c r="AU577" s="1474"/>
      <c r="AV577" s="1474"/>
      <c r="AW577" s="1474"/>
      <c r="AX577" s="1474"/>
      <c r="AY577" s="1474"/>
      <c r="AZ577" s="1474"/>
      <c r="BA577" s="1474"/>
      <c r="BB577" s="1462"/>
      <c r="BC577" s="1468"/>
      <c r="BD577" s="1477"/>
      <c r="BE577" s="1477"/>
      <c r="BF577" s="1477"/>
      <c r="BG577" s="1477"/>
      <c r="BH577" s="1477"/>
      <c r="BI577" s="1477"/>
      <c r="BJ577" s="1477"/>
      <c r="BK577" s="1477"/>
      <c r="BL577" s="1477"/>
      <c r="BM577" s="1477"/>
      <c r="BN577" s="1465"/>
      <c r="BO577" s="1468"/>
      <c r="BP577" s="1477"/>
      <c r="BQ577" s="1477"/>
      <c r="BR577" s="1477"/>
      <c r="BS577" s="1477"/>
      <c r="BT577" s="1477"/>
      <c r="BU577" s="1477"/>
      <c r="BV577" s="1477"/>
      <c r="BW577" s="1477"/>
      <c r="BX577" s="1477"/>
      <c r="BY577" s="1477"/>
      <c r="BZ577" s="1465"/>
      <c r="CA577" s="1469"/>
      <c r="CB577" s="1474"/>
      <c r="CC577" s="1474"/>
      <c r="CD577" s="1474"/>
      <c r="CE577" s="1474"/>
      <c r="CF577" s="1474"/>
      <c r="CG577" s="1474"/>
      <c r="CH577" s="1474"/>
      <c r="CI577" s="1474"/>
      <c r="CJ577" s="1474"/>
      <c r="CK577" s="1474"/>
      <c r="CL577" s="1476"/>
      <c r="CM577" s="1484"/>
    </row>
    <row r="578" spans="2:91">
      <c r="B578" s="1433" t="s">
        <v>1486</v>
      </c>
      <c r="C578" s="1483"/>
      <c r="D578" s="1471"/>
      <c r="E578" s="1472"/>
      <c r="F578" s="1473"/>
      <c r="G578" s="1468"/>
      <c r="H578" s="1474"/>
      <c r="I578" s="1475"/>
      <c r="J578" s="1475"/>
      <c r="K578" s="1475"/>
      <c r="L578" s="1475"/>
      <c r="M578" s="1475"/>
      <c r="N578" s="1475"/>
      <c r="O578" s="1475"/>
      <c r="P578" s="1475"/>
      <c r="Q578" s="1475"/>
      <c r="R578" s="1465"/>
      <c r="S578" s="1466"/>
      <c r="T578" s="1474"/>
      <c r="U578" s="1474"/>
      <c r="V578" s="1474"/>
      <c r="W578" s="1474"/>
      <c r="X578" s="1474"/>
      <c r="Y578" s="1474"/>
      <c r="Z578" s="1474"/>
      <c r="AA578" s="1474"/>
      <c r="AB578" s="1474"/>
      <c r="AC578" s="1474"/>
      <c r="AD578" s="1462"/>
      <c r="AE578" s="1468"/>
      <c r="AF578" s="1474"/>
      <c r="AG578" s="1474"/>
      <c r="AH578" s="1474"/>
      <c r="AI578" s="1474"/>
      <c r="AJ578" s="1474"/>
      <c r="AK578" s="1474"/>
      <c r="AL578" s="1474"/>
      <c r="AM578" s="1474"/>
      <c r="AN578" s="1474"/>
      <c r="AO578" s="1474"/>
      <c r="AP578" s="1465"/>
      <c r="AQ578" s="1466"/>
      <c r="AR578" s="1474"/>
      <c r="AS578" s="1474"/>
      <c r="AT578" s="1474"/>
      <c r="AU578" s="1474"/>
      <c r="AV578" s="1474"/>
      <c r="AW578" s="1474"/>
      <c r="AX578" s="1474"/>
      <c r="AY578" s="1474"/>
      <c r="AZ578" s="1474"/>
      <c r="BA578" s="1474"/>
      <c r="BB578" s="1462"/>
      <c r="BC578" s="1468"/>
      <c r="BD578" s="1477"/>
      <c r="BE578" s="1477"/>
      <c r="BF578" s="1477"/>
      <c r="BG578" s="1477"/>
      <c r="BH578" s="1477"/>
      <c r="BI578" s="1477"/>
      <c r="BJ578" s="1477"/>
      <c r="BK578" s="1477"/>
      <c r="BL578" s="1477"/>
      <c r="BM578" s="1477"/>
      <c r="BN578" s="1465"/>
      <c r="BO578" s="1468"/>
      <c r="BP578" s="1477"/>
      <c r="BQ578" s="1477"/>
      <c r="BR578" s="1477"/>
      <c r="BS578" s="1477"/>
      <c r="BT578" s="1477"/>
      <c r="BU578" s="1477"/>
      <c r="BV578" s="1477"/>
      <c r="BW578" s="1477"/>
      <c r="BX578" s="1477"/>
      <c r="BY578" s="1477"/>
      <c r="BZ578" s="1465"/>
      <c r="CA578" s="1469"/>
      <c r="CB578" s="1474"/>
      <c r="CC578" s="1474"/>
      <c r="CD578" s="1474"/>
      <c r="CE578" s="1474"/>
      <c r="CF578" s="1474"/>
      <c r="CG578" s="1474"/>
      <c r="CH578" s="1474"/>
      <c r="CI578" s="1474"/>
      <c r="CJ578" s="1474"/>
      <c r="CK578" s="1474"/>
      <c r="CL578" s="1470"/>
      <c r="CM578" s="1484"/>
    </row>
    <row r="579" spans="2:91">
      <c r="B579" s="1432" t="s">
        <v>1487</v>
      </c>
      <c r="C579" s="1481"/>
      <c r="D579" s="1460"/>
      <c r="E579" s="1461"/>
      <c r="F579" s="1462"/>
      <c r="G579" s="1463"/>
      <c r="H579" s="1477"/>
      <c r="I579" s="1477"/>
      <c r="J579" s="1477"/>
      <c r="K579" s="1477"/>
      <c r="L579" s="1477"/>
      <c r="M579" s="1477"/>
      <c r="N579" s="1477"/>
      <c r="O579" s="1477"/>
      <c r="P579" s="1477"/>
      <c r="Q579" s="1477"/>
      <c r="R579" s="1465"/>
      <c r="S579" s="1466"/>
      <c r="T579" s="1467"/>
      <c r="U579" s="1467"/>
      <c r="V579" s="1467"/>
      <c r="W579" s="1467"/>
      <c r="X579" s="1467"/>
      <c r="Y579" s="1467"/>
      <c r="Z579" s="1467"/>
      <c r="AA579" s="1467"/>
      <c r="AB579" s="1467"/>
      <c r="AC579" s="1467"/>
      <c r="AD579" s="1462"/>
      <c r="AE579" s="1468"/>
      <c r="AF579" s="1467"/>
      <c r="AG579" s="1467"/>
      <c r="AH579" s="1467"/>
      <c r="AI579" s="1467"/>
      <c r="AJ579" s="1467"/>
      <c r="AK579" s="1467"/>
      <c r="AL579" s="1467"/>
      <c r="AM579" s="1467"/>
      <c r="AN579" s="1467"/>
      <c r="AO579" s="1467"/>
      <c r="AP579" s="1465"/>
      <c r="AQ579" s="1466"/>
      <c r="AR579" s="1467"/>
      <c r="AS579" s="1467"/>
      <c r="AT579" s="1467"/>
      <c r="AU579" s="1467"/>
      <c r="AV579" s="1467"/>
      <c r="AW579" s="1467"/>
      <c r="AX579" s="1467"/>
      <c r="AY579" s="1467"/>
      <c r="AZ579" s="1467"/>
      <c r="BA579" s="1467"/>
      <c r="BB579" s="1462"/>
      <c r="BC579" s="1468"/>
      <c r="BD579" s="1477"/>
      <c r="BE579" s="1477"/>
      <c r="BF579" s="1477"/>
      <c r="BG579" s="1477"/>
      <c r="BH579" s="1477"/>
      <c r="BI579" s="1477"/>
      <c r="BJ579" s="1477"/>
      <c r="BK579" s="1477"/>
      <c r="BL579" s="1477"/>
      <c r="BM579" s="1477"/>
      <c r="BN579" s="1465"/>
      <c r="BO579" s="1468"/>
      <c r="BP579" s="1477"/>
      <c r="BQ579" s="1477"/>
      <c r="BR579" s="1477"/>
      <c r="BS579" s="1477"/>
      <c r="BT579" s="1477"/>
      <c r="BU579" s="1477"/>
      <c r="BV579" s="1477"/>
      <c r="BW579" s="1477"/>
      <c r="BX579" s="1477"/>
      <c r="BY579" s="1477"/>
      <c r="BZ579" s="1465"/>
      <c r="CA579" s="1469"/>
      <c r="CB579" s="1467"/>
      <c r="CC579" s="1467"/>
      <c r="CD579" s="1467"/>
      <c r="CE579" s="1467"/>
      <c r="CF579" s="1467"/>
      <c r="CG579" s="1467"/>
      <c r="CH579" s="1467"/>
      <c r="CI579" s="1467"/>
      <c r="CJ579" s="1467"/>
      <c r="CK579" s="1467"/>
      <c r="CL579" s="1470"/>
      <c r="CM579" s="1482"/>
    </row>
    <row r="580" spans="2:91">
      <c r="B580" s="1433" t="s">
        <v>1488</v>
      </c>
      <c r="C580" s="1483"/>
      <c r="D580" s="1471"/>
      <c r="E580" s="1472"/>
      <c r="F580" s="1473"/>
      <c r="G580" s="1468"/>
      <c r="H580" s="1474"/>
      <c r="I580" s="1475"/>
      <c r="J580" s="1475"/>
      <c r="K580" s="1475"/>
      <c r="L580" s="1475"/>
      <c r="M580" s="1475"/>
      <c r="N580" s="1475"/>
      <c r="O580" s="1475"/>
      <c r="P580" s="1475"/>
      <c r="Q580" s="1475"/>
      <c r="R580" s="1465"/>
      <c r="S580" s="1466"/>
      <c r="T580" s="1474"/>
      <c r="U580" s="1474"/>
      <c r="V580" s="1474"/>
      <c r="W580" s="1474"/>
      <c r="X580" s="1474"/>
      <c r="Y580" s="1474"/>
      <c r="Z580" s="1474"/>
      <c r="AA580" s="1474"/>
      <c r="AB580" s="1474"/>
      <c r="AC580" s="1474"/>
      <c r="AD580" s="1462"/>
      <c r="AE580" s="1468"/>
      <c r="AF580" s="1474"/>
      <c r="AG580" s="1474"/>
      <c r="AH580" s="1474"/>
      <c r="AI580" s="1474"/>
      <c r="AJ580" s="1474"/>
      <c r="AK580" s="1474"/>
      <c r="AL580" s="1474"/>
      <c r="AM580" s="1474"/>
      <c r="AN580" s="1474"/>
      <c r="AO580" s="1474"/>
      <c r="AP580" s="1465"/>
      <c r="AQ580" s="1466"/>
      <c r="AR580" s="1474"/>
      <c r="AS580" s="1474"/>
      <c r="AT580" s="1474"/>
      <c r="AU580" s="1474"/>
      <c r="AV580" s="1474"/>
      <c r="AW580" s="1474"/>
      <c r="AX580" s="1474"/>
      <c r="AY580" s="1474"/>
      <c r="AZ580" s="1474"/>
      <c r="BA580" s="1474"/>
      <c r="BB580" s="1462"/>
      <c r="BC580" s="1468"/>
      <c r="BD580" s="1477"/>
      <c r="BE580" s="1477"/>
      <c r="BF580" s="1477"/>
      <c r="BG580" s="1477"/>
      <c r="BH580" s="1477"/>
      <c r="BI580" s="1477"/>
      <c r="BJ580" s="1477"/>
      <c r="BK580" s="1477"/>
      <c r="BL580" s="1477"/>
      <c r="BM580" s="1477"/>
      <c r="BN580" s="1465"/>
      <c r="BO580" s="1468"/>
      <c r="BP580" s="1477"/>
      <c r="BQ580" s="1477"/>
      <c r="BR580" s="1477"/>
      <c r="BS580" s="1477"/>
      <c r="BT580" s="1477"/>
      <c r="BU580" s="1477"/>
      <c r="BV580" s="1477"/>
      <c r="BW580" s="1477"/>
      <c r="BX580" s="1477"/>
      <c r="BY580" s="1477"/>
      <c r="BZ580" s="1465"/>
      <c r="CA580" s="1469"/>
      <c r="CB580" s="1474"/>
      <c r="CC580" s="1474"/>
      <c r="CD580" s="1474"/>
      <c r="CE580" s="1474"/>
      <c r="CF580" s="1474"/>
      <c r="CG580" s="1474"/>
      <c r="CH580" s="1474"/>
      <c r="CI580" s="1474"/>
      <c r="CJ580" s="1474"/>
      <c r="CK580" s="1474"/>
      <c r="CL580" s="1476"/>
      <c r="CM580" s="1484"/>
    </row>
    <row r="581" spans="2:91">
      <c r="B581" s="1433" t="s">
        <v>1489</v>
      </c>
      <c r="C581" s="1483"/>
      <c r="D581" s="1471"/>
      <c r="E581" s="1472"/>
      <c r="F581" s="1473"/>
      <c r="G581" s="1468"/>
      <c r="H581" s="1474"/>
      <c r="I581" s="1475"/>
      <c r="J581" s="1475"/>
      <c r="K581" s="1475"/>
      <c r="L581" s="1475"/>
      <c r="M581" s="1475"/>
      <c r="N581" s="1475"/>
      <c r="O581" s="1475"/>
      <c r="P581" s="1475"/>
      <c r="Q581" s="1475"/>
      <c r="R581" s="1465"/>
      <c r="S581" s="1466"/>
      <c r="T581" s="1474"/>
      <c r="U581" s="1474"/>
      <c r="V581" s="1474"/>
      <c r="W581" s="1474"/>
      <c r="X581" s="1474"/>
      <c r="Y581" s="1474"/>
      <c r="Z581" s="1474"/>
      <c r="AA581" s="1474"/>
      <c r="AB581" s="1474"/>
      <c r="AC581" s="1474"/>
      <c r="AD581" s="1462"/>
      <c r="AE581" s="1468"/>
      <c r="AF581" s="1474"/>
      <c r="AG581" s="1474"/>
      <c r="AH581" s="1474"/>
      <c r="AI581" s="1474"/>
      <c r="AJ581" s="1474"/>
      <c r="AK581" s="1474"/>
      <c r="AL581" s="1474"/>
      <c r="AM581" s="1474"/>
      <c r="AN581" s="1474"/>
      <c r="AO581" s="1474"/>
      <c r="AP581" s="1465"/>
      <c r="AQ581" s="1466"/>
      <c r="AR581" s="1474"/>
      <c r="AS581" s="1474"/>
      <c r="AT581" s="1474"/>
      <c r="AU581" s="1474"/>
      <c r="AV581" s="1474"/>
      <c r="AW581" s="1474"/>
      <c r="AX581" s="1474"/>
      <c r="AY581" s="1474"/>
      <c r="AZ581" s="1474"/>
      <c r="BA581" s="1474"/>
      <c r="BB581" s="1462"/>
      <c r="BC581" s="1468"/>
      <c r="BD581" s="1477"/>
      <c r="BE581" s="1477"/>
      <c r="BF581" s="1477"/>
      <c r="BG581" s="1477"/>
      <c r="BH581" s="1477"/>
      <c r="BI581" s="1477"/>
      <c r="BJ581" s="1477"/>
      <c r="BK581" s="1477"/>
      <c r="BL581" s="1477"/>
      <c r="BM581" s="1477"/>
      <c r="BN581" s="1465"/>
      <c r="BO581" s="1468"/>
      <c r="BP581" s="1477"/>
      <c r="BQ581" s="1477"/>
      <c r="BR581" s="1477"/>
      <c r="BS581" s="1477"/>
      <c r="BT581" s="1477"/>
      <c r="BU581" s="1477"/>
      <c r="BV581" s="1477"/>
      <c r="BW581" s="1477"/>
      <c r="BX581" s="1477"/>
      <c r="BY581" s="1477"/>
      <c r="BZ581" s="1465"/>
      <c r="CA581" s="1469"/>
      <c r="CB581" s="1474"/>
      <c r="CC581" s="1474"/>
      <c r="CD581" s="1474"/>
      <c r="CE581" s="1474"/>
      <c r="CF581" s="1474"/>
      <c r="CG581" s="1474"/>
      <c r="CH581" s="1474"/>
      <c r="CI581" s="1474"/>
      <c r="CJ581" s="1474"/>
      <c r="CK581" s="1474"/>
      <c r="CL581" s="1476"/>
      <c r="CM581" s="1484"/>
    </row>
    <row r="582" spans="2:91">
      <c r="B582" s="1433" t="s">
        <v>1490</v>
      </c>
      <c r="C582" s="1483"/>
      <c r="D582" s="1471"/>
      <c r="E582" s="1472"/>
      <c r="F582" s="1473"/>
      <c r="G582" s="1468"/>
      <c r="H582" s="1474"/>
      <c r="I582" s="1475"/>
      <c r="J582" s="1475"/>
      <c r="K582" s="1475"/>
      <c r="L582" s="1475"/>
      <c r="M582" s="1475"/>
      <c r="N582" s="1475"/>
      <c r="O582" s="1475"/>
      <c r="P582" s="1475"/>
      <c r="Q582" s="1475"/>
      <c r="R582" s="1465"/>
      <c r="S582" s="1466"/>
      <c r="T582" s="1474"/>
      <c r="U582" s="1474"/>
      <c r="V582" s="1474"/>
      <c r="W582" s="1474"/>
      <c r="X582" s="1474"/>
      <c r="Y582" s="1474"/>
      <c r="Z582" s="1474"/>
      <c r="AA582" s="1474"/>
      <c r="AB582" s="1474"/>
      <c r="AC582" s="1474"/>
      <c r="AD582" s="1462"/>
      <c r="AE582" s="1468"/>
      <c r="AF582" s="1474"/>
      <c r="AG582" s="1474"/>
      <c r="AH582" s="1474"/>
      <c r="AI582" s="1474"/>
      <c r="AJ582" s="1474"/>
      <c r="AK582" s="1474"/>
      <c r="AL582" s="1474"/>
      <c r="AM582" s="1474"/>
      <c r="AN582" s="1474"/>
      <c r="AO582" s="1474"/>
      <c r="AP582" s="1465"/>
      <c r="AQ582" s="1466"/>
      <c r="AR582" s="1474"/>
      <c r="AS582" s="1474"/>
      <c r="AT582" s="1474"/>
      <c r="AU582" s="1474"/>
      <c r="AV582" s="1474"/>
      <c r="AW582" s="1474"/>
      <c r="AX582" s="1474"/>
      <c r="AY582" s="1474"/>
      <c r="AZ582" s="1474"/>
      <c r="BA582" s="1474"/>
      <c r="BB582" s="1462"/>
      <c r="BC582" s="1468"/>
      <c r="BD582" s="1477"/>
      <c r="BE582" s="1477"/>
      <c r="BF582" s="1477"/>
      <c r="BG582" s="1477"/>
      <c r="BH582" s="1477"/>
      <c r="BI582" s="1477"/>
      <c r="BJ582" s="1477"/>
      <c r="BK582" s="1477"/>
      <c r="BL582" s="1477"/>
      <c r="BM582" s="1477"/>
      <c r="BN582" s="1465"/>
      <c r="BO582" s="1468"/>
      <c r="BP582" s="1477"/>
      <c r="BQ582" s="1477"/>
      <c r="BR582" s="1477"/>
      <c r="BS582" s="1477"/>
      <c r="BT582" s="1477"/>
      <c r="BU582" s="1477"/>
      <c r="BV582" s="1477"/>
      <c r="BW582" s="1477"/>
      <c r="BX582" s="1477"/>
      <c r="BY582" s="1477"/>
      <c r="BZ582" s="1465"/>
      <c r="CA582" s="1469"/>
      <c r="CB582" s="1474"/>
      <c r="CC582" s="1474"/>
      <c r="CD582" s="1474"/>
      <c r="CE582" s="1474"/>
      <c r="CF582" s="1474"/>
      <c r="CG582" s="1474"/>
      <c r="CH582" s="1474"/>
      <c r="CI582" s="1474"/>
      <c r="CJ582" s="1474"/>
      <c r="CK582" s="1474"/>
      <c r="CL582" s="1470"/>
      <c r="CM582" s="1484"/>
    </row>
    <row r="583" spans="2:91">
      <c r="B583" s="1432" t="s">
        <v>1491</v>
      </c>
      <c r="C583" s="1481"/>
      <c r="D583" s="1460"/>
      <c r="E583" s="1461"/>
      <c r="F583" s="1462"/>
      <c r="G583" s="1463"/>
      <c r="H583" s="1477"/>
      <c r="I583" s="1477"/>
      <c r="J583" s="1477"/>
      <c r="K583" s="1477"/>
      <c r="L583" s="1477"/>
      <c r="M583" s="1477"/>
      <c r="N583" s="1477"/>
      <c r="O583" s="1477"/>
      <c r="P583" s="1477"/>
      <c r="Q583" s="1477"/>
      <c r="R583" s="1465"/>
      <c r="S583" s="1466"/>
      <c r="T583" s="1467"/>
      <c r="U583" s="1467"/>
      <c r="V583" s="1467"/>
      <c r="W583" s="1467"/>
      <c r="X583" s="1467"/>
      <c r="Y583" s="1467"/>
      <c r="Z583" s="1467"/>
      <c r="AA583" s="1467"/>
      <c r="AB583" s="1467"/>
      <c r="AC583" s="1467"/>
      <c r="AD583" s="1462"/>
      <c r="AE583" s="1468"/>
      <c r="AF583" s="1467"/>
      <c r="AG583" s="1467"/>
      <c r="AH583" s="1467"/>
      <c r="AI583" s="1467"/>
      <c r="AJ583" s="1467"/>
      <c r="AK583" s="1467"/>
      <c r="AL583" s="1467"/>
      <c r="AM583" s="1467"/>
      <c r="AN583" s="1467"/>
      <c r="AO583" s="1467"/>
      <c r="AP583" s="1465"/>
      <c r="AQ583" s="1466"/>
      <c r="AR583" s="1467"/>
      <c r="AS583" s="1467"/>
      <c r="AT583" s="1467"/>
      <c r="AU583" s="1467"/>
      <c r="AV583" s="1467"/>
      <c r="AW583" s="1467"/>
      <c r="AX583" s="1467"/>
      <c r="AY583" s="1467"/>
      <c r="AZ583" s="1467"/>
      <c r="BA583" s="1467"/>
      <c r="BB583" s="1462"/>
      <c r="BC583" s="1468"/>
      <c r="BD583" s="1477"/>
      <c r="BE583" s="1477"/>
      <c r="BF583" s="1477"/>
      <c r="BG583" s="1477"/>
      <c r="BH583" s="1477"/>
      <c r="BI583" s="1477"/>
      <c r="BJ583" s="1477"/>
      <c r="BK583" s="1477"/>
      <c r="BL583" s="1477"/>
      <c r="BM583" s="1477"/>
      <c r="BN583" s="1465"/>
      <c r="BO583" s="1468"/>
      <c r="BP583" s="1477"/>
      <c r="BQ583" s="1477"/>
      <c r="BR583" s="1477"/>
      <c r="BS583" s="1477"/>
      <c r="BT583" s="1477"/>
      <c r="BU583" s="1477"/>
      <c r="BV583" s="1477"/>
      <c r="BW583" s="1477"/>
      <c r="BX583" s="1477"/>
      <c r="BY583" s="1477"/>
      <c r="BZ583" s="1465"/>
      <c r="CA583" s="1469"/>
      <c r="CB583" s="1467"/>
      <c r="CC583" s="1467"/>
      <c r="CD583" s="1467"/>
      <c r="CE583" s="1467"/>
      <c r="CF583" s="1467"/>
      <c r="CG583" s="1467"/>
      <c r="CH583" s="1467"/>
      <c r="CI583" s="1467"/>
      <c r="CJ583" s="1467"/>
      <c r="CK583" s="1467"/>
      <c r="CL583" s="1470"/>
      <c r="CM583" s="1482"/>
    </row>
    <row r="584" spans="2:91">
      <c r="B584" s="1433" t="s">
        <v>1492</v>
      </c>
      <c r="C584" s="1483"/>
      <c r="D584" s="1471"/>
      <c r="E584" s="1472"/>
      <c r="F584" s="1473"/>
      <c r="G584" s="1468"/>
      <c r="H584" s="1474"/>
      <c r="I584" s="1475"/>
      <c r="J584" s="1475"/>
      <c r="K584" s="1475"/>
      <c r="L584" s="1475"/>
      <c r="M584" s="1475"/>
      <c r="N584" s="1475"/>
      <c r="O584" s="1475"/>
      <c r="P584" s="1475"/>
      <c r="Q584" s="1475"/>
      <c r="R584" s="1465"/>
      <c r="S584" s="1466"/>
      <c r="T584" s="1474"/>
      <c r="U584" s="1474"/>
      <c r="V584" s="1474"/>
      <c r="W584" s="1474"/>
      <c r="X584" s="1474"/>
      <c r="Y584" s="1474"/>
      <c r="Z584" s="1474"/>
      <c r="AA584" s="1474"/>
      <c r="AB584" s="1474"/>
      <c r="AC584" s="1474"/>
      <c r="AD584" s="1462"/>
      <c r="AE584" s="1468"/>
      <c r="AF584" s="1474"/>
      <c r="AG584" s="1474"/>
      <c r="AH584" s="1474"/>
      <c r="AI584" s="1474"/>
      <c r="AJ584" s="1474"/>
      <c r="AK584" s="1474"/>
      <c r="AL584" s="1474"/>
      <c r="AM584" s="1474"/>
      <c r="AN584" s="1474"/>
      <c r="AO584" s="1474"/>
      <c r="AP584" s="1465"/>
      <c r="AQ584" s="1466"/>
      <c r="AR584" s="1474"/>
      <c r="AS584" s="1474"/>
      <c r="AT584" s="1474"/>
      <c r="AU584" s="1474"/>
      <c r="AV584" s="1474"/>
      <c r="AW584" s="1474"/>
      <c r="AX584" s="1474"/>
      <c r="AY584" s="1474"/>
      <c r="AZ584" s="1474"/>
      <c r="BA584" s="1474"/>
      <c r="BB584" s="1462"/>
      <c r="BC584" s="1468"/>
      <c r="BD584" s="1477"/>
      <c r="BE584" s="1477"/>
      <c r="BF584" s="1477"/>
      <c r="BG584" s="1477"/>
      <c r="BH584" s="1477"/>
      <c r="BI584" s="1477"/>
      <c r="BJ584" s="1477"/>
      <c r="BK584" s="1477"/>
      <c r="BL584" s="1477"/>
      <c r="BM584" s="1477"/>
      <c r="BN584" s="1465"/>
      <c r="BO584" s="1468"/>
      <c r="BP584" s="1477"/>
      <c r="BQ584" s="1477"/>
      <c r="BR584" s="1477"/>
      <c r="BS584" s="1477"/>
      <c r="BT584" s="1477"/>
      <c r="BU584" s="1477"/>
      <c r="BV584" s="1477"/>
      <c r="BW584" s="1477"/>
      <c r="BX584" s="1477"/>
      <c r="BY584" s="1477"/>
      <c r="BZ584" s="1465"/>
      <c r="CA584" s="1469"/>
      <c r="CB584" s="1474"/>
      <c r="CC584" s="1474"/>
      <c r="CD584" s="1474"/>
      <c r="CE584" s="1474"/>
      <c r="CF584" s="1474"/>
      <c r="CG584" s="1474"/>
      <c r="CH584" s="1474"/>
      <c r="CI584" s="1474"/>
      <c r="CJ584" s="1474"/>
      <c r="CK584" s="1474"/>
      <c r="CL584" s="1476"/>
      <c r="CM584" s="1484"/>
    </row>
    <row r="585" spans="2:91">
      <c r="B585" s="1433" t="s">
        <v>1493</v>
      </c>
      <c r="C585" s="1483"/>
      <c r="D585" s="1471"/>
      <c r="E585" s="1472"/>
      <c r="F585" s="1473"/>
      <c r="G585" s="1468"/>
      <c r="H585" s="1474"/>
      <c r="I585" s="1475"/>
      <c r="J585" s="1475"/>
      <c r="K585" s="1475"/>
      <c r="L585" s="1475"/>
      <c r="M585" s="1475"/>
      <c r="N585" s="1475"/>
      <c r="O585" s="1475"/>
      <c r="P585" s="1475"/>
      <c r="Q585" s="1475"/>
      <c r="R585" s="1465"/>
      <c r="S585" s="1466"/>
      <c r="T585" s="1474"/>
      <c r="U585" s="1474"/>
      <c r="V585" s="1474"/>
      <c r="W585" s="1474"/>
      <c r="X585" s="1474"/>
      <c r="Y585" s="1474"/>
      <c r="Z585" s="1474"/>
      <c r="AA585" s="1474"/>
      <c r="AB585" s="1474"/>
      <c r="AC585" s="1474"/>
      <c r="AD585" s="1462"/>
      <c r="AE585" s="1468"/>
      <c r="AF585" s="1474"/>
      <c r="AG585" s="1474"/>
      <c r="AH585" s="1474"/>
      <c r="AI585" s="1474"/>
      <c r="AJ585" s="1474"/>
      <c r="AK585" s="1474"/>
      <c r="AL585" s="1474"/>
      <c r="AM585" s="1474"/>
      <c r="AN585" s="1474"/>
      <c r="AO585" s="1474"/>
      <c r="AP585" s="1465"/>
      <c r="AQ585" s="1466"/>
      <c r="AR585" s="1474"/>
      <c r="AS585" s="1474"/>
      <c r="AT585" s="1474"/>
      <c r="AU585" s="1474"/>
      <c r="AV585" s="1474"/>
      <c r="AW585" s="1474"/>
      <c r="AX585" s="1474"/>
      <c r="AY585" s="1474"/>
      <c r="AZ585" s="1474"/>
      <c r="BA585" s="1474"/>
      <c r="BB585" s="1462"/>
      <c r="BC585" s="1468"/>
      <c r="BD585" s="1477"/>
      <c r="BE585" s="1477"/>
      <c r="BF585" s="1477"/>
      <c r="BG585" s="1477"/>
      <c r="BH585" s="1477"/>
      <c r="BI585" s="1477"/>
      <c r="BJ585" s="1477"/>
      <c r="BK585" s="1477"/>
      <c r="BL585" s="1477"/>
      <c r="BM585" s="1477"/>
      <c r="BN585" s="1465"/>
      <c r="BO585" s="1468"/>
      <c r="BP585" s="1477"/>
      <c r="BQ585" s="1477"/>
      <c r="BR585" s="1477"/>
      <c r="BS585" s="1477"/>
      <c r="BT585" s="1477"/>
      <c r="BU585" s="1477"/>
      <c r="BV585" s="1477"/>
      <c r="BW585" s="1477"/>
      <c r="BX585" s="1477"/>
      <c r="BY585" s="1477"/>
      <c r="BZ585" s="1465"/>
      <c r="CA585" s="1469"/>
      <c r="CB585" s="1474"/>
      <c r="CC585" s="1474"/>
      <c r="CD585" s="1474"/>
      <c r="CE585" s="1474"/>
      <c r="CF585" s="1474"/>
      <c r="CG585" s="1474"/>
      <c r="CH585" s="1474"/>
      <c r="CI585" s="1474"/>
      <c r="CJ585" s="1474"/>
      <c r="CK585" s="1474"/>
      <c r="CL585" s="1476"/>
      <c r="CM585" s="1484"/>
    </row>
    <row r="586" spans="2:91">
      <c r="B586" s="1433" t="s">
        <v>1494</v>
      </c>
      <c r="C586" s="1483"/>
      <c r="D586" s="1471"/>
      <c r="E586" s="1472"/>
      <c r="F586" s="1473"/>
      <c r="G586" s="1468"/>
      <c r="H586" s="1474"/>
      <c r="I586" s="1475"/>
      <c r="J586" s="1475"/>
      <c r="K586" s="1475"/>
      <c r="L586" s="1475"/>
      <c r="M586" s="1475"/>
      <c r="N586" s="1475"/>
      <c r="O586" s="1475"/>
      <c r="P586" s="1475"/>
      <c r="Q586" s="1475"/>
      <c r="R586" s="1465"/>
      <c r="S586" s="1466"/>
      <c r="T586" s="1474"/>
      <c r="U586" s="1474"/>
      <c r="V586" s="1474"/>
      <c r="W586" s="1474"/>
      <c r="X586" s="1474"/>
      <c r="Y586" s="1474"/>
      <c r="Z586" s="1474"/>
      <c r="AA586" s="1474"/>
      <c r="AB586" s="1474"/>
      <c r="AC586" s="1474"/>
      <c r="AD586" s="1462"/>
      <c r="AE586" s="1468"/>
      <c r="AF586" s="1474"/>
      <c r="AG586" s="1474"/>
      <c r="AH586" s="1474"/>
      <c r="AI586" s="1474"/>
      <c r="AJ586" s="1474"/>
      <c r="AK586" s="1474"/>
      <c r="AL586" s="1474"/>
      <c r="AM586" s="1474"/>
      <c r="AN586" s="1474"/>
      <c r="AO586" s="1474"/>
      <c r="AP586" s="1465"/>
      <c r="AQ586" s="1466"/>
      <c r="AR586" s="1474"/>
      <c r="AS586" s="1474"/>
      <c r="AT586" s="1474"/>
      <c r="AU586" s="1474"/>
      <c r="AV586" s="1474"/>
      <c r="AW586" s="1474"/>
      <c r="AX586" s="1474"/>
      <c r="AY586" s="1474"/>
      <c r="AZ586" s="1474"/>
      <c r="BA586" s="1474"/>
      <c r="BB586" s="1462"/>
      <c r="BC586" s="1468"/>
      <c r="BD586" s="1477"/>
      <c r="BE586" s="1477"/>
      <c r="BF586" s="1477"/>
      <c r="BG586" s="1477"/>
      <c r="BH586" s="1477"/>
      <c r="BI586" s="1477"/>
      <c r="BJ586" s="1477"/>
      <c r="BK586" s="1477"/>
      <c r="BL586" s="1477"/>
      <c r="BM586" s="1477"/>
      <c r="BN586" s="1465"/>
      <c r="BO586" s="1468"/>
      <c r="BP586" s="1477"/>
      <c r="BQ586" s="1477"/>
      <c r="BR586" s="1477"/>
      <c r="BS586" s="1477"/>
      <c r="BT586" s="1477"/>
      <c r="BU586" s="1477"/>
      <c r="BV586" s="1477"/>
      <c r="BW586" s="1477"/>
      <c r="BX586" s="1477"/>
      <c r="BY586" s="1477"/>
      <c r="BZ586" s="1465"/>
      <c r="CA586" s="1469"/>
      <c r="CB586" s="1474"/>
      <c r="CC586" s="1474"/>
      <c r="CD586" s="1474"/>
      <c r="CE586" s="1474"/>
      <c r="CF586" s="1474"/>
      <c r="CG586" s="1474"/>
      <c r="CH586" s="1474"/>
      <c r="CI586" s="1474"/>
      <c r="CJ586" s="1474"/>
      <c r="CK586" s="1474"/>
      <c r="CL586" s="1470"/>
      <c r="CM586" s="1484"/>
    </row>
    <row r="587" spans="2:91">
      <c r="B587" s="1432" t="s">
        <v>1495</v>
      </c>
      <c r="C587" s="1481"/>
      <c r="D587" s="1460"/>
      <c r="E587" s="1461"/>
      <c r="F587" s="1462"/>
      <c r="G587" s="1463"/>
      <c r="H587" s="1477"/>
      <c r="I587" s="1477"/>
      <c r="J587" s="1477"/>
      <c r="K587" s="1477"/>
      <c r="L587" s="1477"/>
      <c r="M587" s="1477"/>
      <c r="N587" s="1477"/>
      <c r="O587" s="1477"/>
      <c r="P587" s="1477"/>
      <c r="Q587" s="1477"/>
      <c r="R587" s="1465"/>
      <c r="S587" s="1466"/>
      <c r="T587" s="1467"/>
      <c r="U587" s="1467"/>
      <c r="V587" s="1467"/>
      <c r="W587" s="1467"/>
      <c r="X587" s="1467"/>
      <c r="Y587" s="1467"/>
      <c r="Z587" s="1467"/>
      <c r="AA587" s="1467"/>
      <c r="AB587" s="1467"/>
      <c r="AC587" s="1467"/>
      <c r="AD587" s="1462"/>
      <c r="AE587" s="1468"/>
      <c r="AF587" s="1467"/>
      <c r="AG587" s="1467"/>
      <c r="AH587" s="1467"/>
      <c r="AI587" s="1467"/>
      <c r="AJ587" s="1467"/>
      <c r="AK587" s="1467"/>
      <c r="AL587" s="1467"/>
      <c r="AM587" s="1467"/>
      <c r="AN587" s="1467"/>
      <c r="AO587" s="1467"/>
      <c r="AP587" s="1465"/>
      <c r="AQ587" s="1466"/>
      <c r="AR587" s="1467"/>
      <c r="AS587" s="1467"/>
      <c r="AT587" s="1467"/>
      <c r="AU587" s="1467"/>
      <c r="AV587" s="1467"/>
      <c r="AW587" s="1467"/>
      <c r="AX587" s="1467"/>
      <c r="AY587" s="1467"/>
      <c r="AZ587" s="1467"/>
      <c r="BA587" s="1467"/>
      <c r="BB587" s="1462"/>
      <c r="BC587" s="1468"/>
      <c r="BD587" s="1477"/>
      <c r="BE587" s="1477"/>
      <c r="BF587" s="1477"/>
      <c r="BG587" s="1477"/>
      <c r="BH587" s="1477"/>
      <c r="BI587" s="1477"/>
      <c r="BJ587" s="1477"/>
      <c r="BK587" s="1477"/>
      <c r="BL587" s="1477"/>
      <c r="BM587" s="1477"/>
      <c r="BN587" s="1465"/>
      <c r="BO587" s="1468"/>
      <c r="BP587" s="1477"/>
      <c r="BQ587" s="1477"/>
      <c r="BR587" s="1477"/>
      <c r="BS587" s="1477"/>
      <c r="BT587" s="1477"/>
      <c r="BU587" s="1477"/>
      <c r="BV587" s="1477"/>
      <c r="BW587" s="1477"/>
      <c r="BX587" s="1477"/>
      <c r="BY587" s="1477"/>
      <c r="BZ587" s="1465"/>
      <c r="CA587" s="1469"/>
      <c r="CB587" s="1467"/>
      <c r="CC587" s="1467"/>
      <c r="CD587" s="1467"/>
      <c r="CE587" s="1467"/>
      <c r="CF587" s="1467"/>
      <c r="CG587" s="1467"/>
      <c r="CH587" s="1467"/>
      <c r="CI587" s="1467"/>
      <c r="CJ587" s="1467"/>
      <c r="CK587" s="1467"/>
      <c r="CL587" s="1470"/>
      <c r="CM587" s="1482"/>
    </row>
    <row r="588" spans="2:91">
      <c r="B588" s="1433" t="s">
        <v>1496</v>
      </c>
      <c r="C588" s="1483"/>
      <c r="D588" s="1471"/>
      <c r="E588" s="1472"/>
      <c r="F588" s="1473"/>
      <c r="G588" s="1468"/>
      <c r="H588" s="1474"/>
      <c r="I588" s="1475"/>
      <c r="J588" s="1475"/>
      <c r="K588" s="1475"/>
      <c r="L588" s="1475"/>
      <c r="M588" s="1475"/>
      <c r="N588" s="1475"/>
      <c r="O588" s="1475"/>
      <c r="P588" s="1475"/>
      <c r="Q588" s="1475"/>
      <c r="R588" s="1465"/>
      <c r="S588" s="1466"/>
      <c r="T588" s="1474"/>
      <c r="U588" s="1474"/>
      <c r="V588" s="1474"/>
      <c r="W588" s="1474"/>
      <c r="X588" s="1474"/>
      <c r="Y588" s="1474"/>
      <c r="Z588" s="1474"/>
      <c r="AA588" s="1474"/>
      <c r="AB588" s="1474"/>
      <c r="AC588" s="1474"/>
      <c r="AD588" s="1462"/>
      <c r="AE588" s="1468"/>
      <c r="AF588" s="1474"/>
      <c r="AG588" s="1474"/>
      <c r="AH588" s="1474"/>
      <c r="AI588" s="1474"/>
      <c r="AJ588" s="1474"/>
      <c r="AK588" s="1474"/>
      <c r="AL588" s="1474"/>
      <c r="AM588" s="1474"/>
      <c r="AN588" s="1474"/>
      <c r="AO588" s="1474"/>
      <c r="AP588" s="1465"/>
      <c r="AQ588" s="1466"/>
      <c r="AR588" s="1474"/>
      <c r="AS588" s="1474"/>
      <c r="AT588" s="1474"/>
      <c r="AU588" s="1474"/>
      <c r="AV588" s="1474"/>
      <c r="AW588" s="1474"/>
      <c r="AX588" s="1474"/>
      <c r="AY588" s="1474"/>
      <c r="AZ588" s="1474"/>
      <c r="BA588" s="1474"/>
      <c r="BB588" s="1462"/>
      <c r="BC588" s="1468"/>
      <c r="BD588" s="1477"/>
      <c r="BE588" s="1477"/>
      <c r="BF588" s="1477"/>
      <c r="BG588" s="1477"/>
      <c r="BH588" s="1477"/>
      <c r="BI588" s="1477"/>
      <c r="BJ588" s="1477"/>
      <c r="BK588" s="1477"/>
      <c r="BL588" s="1477"/>
      <c r="BM588" s="1477"/>
      <c r="BN588" s="1465"/>
      <c r="BO588" s="1468"/>
      <c r="BP588" s="1477"/>
      <c r="BQ588" s="1477"/>
      <c r="BR588" s="1477"/>
      <c r="BS588" s="1477"/>
      <c r="BT588" s="1477"/>
      <c r="BU588" s="1477"/>
      <c r="BV588" s="1477"/>
      <c r="BW588" s="1477"/>
      <c r="BX588" s="1477"/>
      <c r="BY588" s="1477"/>
      <c r="BZ588" s="1465"/>
      <c r="CA588" s="1469"/>
      <c r="CB588" s="1474"/>
      <c r="CC588" s="1474"/>
      <c r="CD588" s="1474"/>
      <c r="CE588" s="1474"/>
      <c r="CF588" s="1474"/>
      <c r="CG588" s="1474"/>
      <c r="CH588" s="1474"/>
      <c r="CI588" s="1474"/>
      <c r="CJ588" s="1474"/>
      <c r="CK588" s="1474"/>
      <c r="CL588" s="1476"/>
      <c r="CM588" s="1484"/>
    </row>
    <row r="589" spans="2:91">
      <c r="B589" s="1433" t="s">
        <v>1497</v>
      </c>
      <c r="C589" s="1483"/>
      <c r="D589" s="1471"/>
      <c r="E589" s="1472"/>
      <c r="F589" s="1473"/>
      <c r="G589" s="1468"/>
      <c r="H589" s="1474"/>
      <c r="I589" s="1475"/>
      <c r="J589" s="1475"/>
      <c r="K589" s="1475"/>
      <c r="L589" s="1475"/>
      <c r="M589" s="1475"/>
      <c r="N589" s="1475"/>
      <c r="O589" s="1475"/>
      <c r="P589" s="1475"/>
      <c r="Q589" s="1475"/>
      <c r="R589" s="1465"/>
      <c r="S589" s="1466"/>
      <c r="T589" s="1474"/>
      <c r="U589" s="1474"/>
      <c r="V589" s="1474"/>
      <c r="W589" s="1474"/>
      <c r="X589" s="1474"/>
      <c r="Y589" s="1474"/>
      <c r="Z589" s="1474"/>
      <c r="AA589" s="1474"/>
      <c r="AB589" s="1474"/>
      <c r="AC589" s="1474"/>
      <c r="AD589" s="1462"/>
      <c r="AE589" s="1468"/>
      <c r="AF589" s="1474"/>
      <c r="AG589" s="1474"/>
      <c r="AH589" s="1474"/>
      <c r="AI589" s="1474"/>
      <c r="AJ589" s="1474"/>
      <c r="AK589" s="1474"/>
      <c r="AL589" s="1474"/>
      <c r="AM589" s="1474"/>
      <c r="AN589" s="1474"/>
      <c r="AO589" s="1474"/>
      <c r="AP589" s="1465"/>
      <c r="AQ589" s="1466"/>
      <c r="AR589" s="1474"/>
      <c r="AS589" s="1474"/>
      <c r="AT589" s="1474"/>
      <c r="AU589" s="1474"/>
      <c r="AV589" s="1474"/>
      <c r="AW589" s="1474"/>
      <c r="AX589" s="1474"/>
      <c r="AY589" s="1474"/>
      <c r="AZ589" s="1474"/>
      <c r="BA589" s="1474"/>
      <c r="BB589" s="1462"/>
      <c r="BC589" s="1468"/>
      <c r="BD589" s="1477"/>
      <c r="BE589" s="1477"/>
      <c r="BF589" s="1477"/>
      <c r="BG589" s="1477"/>
      <c r="BH589" s="1477"/>
      <c r="BI589" s="1477"/>
      <c r="BJ589" s="1477"/>
      <c r="BK589" s="1477"/>
      <c r="BL589" s="1477"/>
      <c r="BM589" s="1477"/>
      <c r="BN589" s="1465"/>
      <c r="BO589" s="1468"/>
      <c r="BP589" s="1477"/>
      <c r="BQ589" s="1477"/>
      <c r="BR589" s="1477"/>
      <c r="BS589" s="1477"/>
      <c r="BT589" s="1477"/>
      <c r="BU589" s="1477"/>
      <c r="BV589" s="1477"/>
      <c r="BW589" s="1477"/>
      <c r="BX589" s="1477"/>
      <c r="BY589" s="1477"/>
      <c r="BZ589" s="1465"/>
      <c r="CA589" s="1469"/>
      <c r="CB589" s="1474"/>
      <c r="CC589" s="1474"/>
      <c r="CD589" s="1474"/>
      <c r="CE589" s="1474"/>
      <c r="CF589" s="1474"/>
      <c r="CG589" s="1474"/>
      <c r="CH589" s="1474"/>
      <c r="CI589" s="1474"/>
      <c r="CJ589" s="1474"/>
      <c r="CK589" s="1474"/>
      <c r="CL589" s="1476"/>
      <c r="CM589" s="1484"/>
    </row>
    <row r="590" spans="2:91">
      <c r="B590" s="1433" t="s">
        <v>1498</v>
      </c>
      <c r="C590" s="1483"/>
      <c r="D590" s="1471"/>
      <c r="E590" s="1472"/>
      <c r="F590" s="1473"/>
      <c r="G590" s="1468"/>
      <c r="H590" s="1474"/>
      <c r="I590" s="1475"/>
      <c r="J590" s="1475"/>
      <c r="K590" s="1475"/>
      <c r="L590" s="1475"/>
      <c r="M590" s="1475"/>
      <c r="N590" s="1475"/>
      <c r="O590" s="1475"/>
      <c r="P590" s="1475"/>
      <c r="Q590" s="1475"/>
      <c r="R590" s="1465"/>
      <c r="S590" s="1466"/>
      <c r="T590" s="1474"/>
      <c r="U590" s="1474"/>
      <c r="V590" s="1474"/>
      <c r="W590" s="1474"/>
      <c r="X590" s="1474"/>
      <c r="Y590" s="1474"/>
      <c r="Z590" s="1474"/>
      <c r="AA590" s="1474"/>
      <c r="AB590" s="1474"/>
      <c r="AC590" s="1474"/>
      <c r="AD590" s="1462"/>
      <c r="AE590" s="1468"/>
      <c r="AF590" s="1474"/>
      <c r="AG590" s="1474"/>
      <c r="AH590" s="1474"/>
      <c r="AI590" s="1474"/>
      <c r="AJ590" s="1474"/>
      <c r="AK590" s="1474"/>
      <c r="AL590" s="1474"/>
      <c r="AM590" s="1474"/>
      <c r="AN590" s="1474"/>
      <c r="AO590" s="1474"/>
      <c r="AP590" s="1465"/>
      <c r="AQ590" s="1466"/>
      <c r="AR590" s="1474"/>
      <c r="AS590" s="1474"/>
      <c r="AT590" s="1474"/>
      <c r="AU590" s="1474"/>
      <c r="AV590" s="1474"/>
      <c r="AW590" s="1474"/>
      <c r="AX590" s="1474"/>
      <c r="AY590" s="1474"/>
      <c r="AZ590" s="1474"/>
      <c r="BA590" s="1474"/>
      <c r="BB590" s="1462"/>
      <c r="BC590" s="1468"/>
      <c r="BD590" s="1477"/>
      <c r="BE590" s="1477"/>
      <c r="BF590" s="1477"/>
      <c r="BG590" s="1477"/>
      <c r="BH590" s="1477"/>
      <c r="BI590" s="1477"/>
      <c r="BJ590" s="1477"/>
      <c r="BK590" s="1477"/>
      <c r="BL590" s="1477"/>
      <c r="BM590" s="1477"/>
      <c r="BN590" s="1465"/>
      <c r="BO590" s="1468"/>
      <c r="BP590" s="1477"/>
      <c r="BQ590" s="1477"/>
      <c r="BR590" s="1477"/>
      <c r="BS590" s="1477"/>
      <c r="BT590" s="1477"/>
      <c r="BU590" s="1477"/>
      <c r="BV590" s="1477"/>
      <c r="BW590" s="1477"/>
      <c r="BX590" s="1477"/>
      <c r="BY590" s="1477"/>
      <c r="BZ590" s="1465"/>
      <c r="CA590" s="1469"/>
      <c r="CB590" s="1474"/>
      <c r="CC590" s="1474"/>
      <c r="CD590" s="1474"/>
      <c r="CE590" s="1474"/>
      <c r="CF590" s="1474"/>
      <c r="CG590" s="1474"/>
      <c r="CH590" s="1474"/>
      <c r="CI590" s="1474"/>
      <c r="CJ590" s="1474"/>
      <c r="CK590" s="1474"/>
      <c r="CL590" s="1470"/>
      <c r="CM590" s="1484"/>
    </row>
    <row r="591" spans="2:91">
      <c r="B591" s="1432" t="s">
        <v>1499</v>
      </c>
      <c r="C591" s="1481"/>
      <c r="D591" s="1460"/>
      <c r="E591" s="1461"/>
      <c r="F591" s="1462"/>
      <c r="G591" s="1463"/>
      <c r="H591" s="1477"/>
      <c r="I591" s="1477"/>
      <c r="J591" s="1477"/>
      <c r="K591" s="1477"/>
      <c r="L591" s="1477"/>
      <c r="M591" s="1477"/>
      <c r="N591" s="1477"/>
      <c r="O591" s="1477"/>
      <c r="P591" s="1477"/>
      <c r="Q591" s="1477"/>
      <c r="R591" s="1465"/>
      <c r="S591" s="1466"/>
      <c r="T591" s="1467"/>
      <c r="U591" s="1467"/>
      <c r="V591" s="1467"/>
      <c r="W591" s="1467"/>
      <c r="X591" s="1467"/>
      <c r="Y591" s="1467"/>
      <c r="Z591" s="1467"/>
      <c r="AA591" s="1467"/>
      <c r="AB591" s="1467"/>
      <c r="AC591" s="1467"/>
      <c r="AD591" s="1462"/>
      <c r="AE591" s="1468"/>
      <c r="AF591" s="1467"/>
      <c r="AG591" s="1467"/>
      <c r="AH591" s="1467"/>
      <c r="AI591" s="1467"/>
      <c r="AJ591" s="1467"/>
      <c r="AK591" s="1467"/>
      <c r="AL591" s="1467"/>
      <c r="AM591" s="1467"/>
      <c r="AN591" s="1467"/>
      <c r="AO591" s="1467"/>
      <c r="AP591" s="1465"/>
      <c r="AQ591" s="1466"/>
      <c r="AR591" s="1467"/>
      <c r="AS591" s="1467"/>
      <c r="AT591" s="1467"/>
      <c r="AU591" s="1467"/>
      <c r="AV591" s="1467"/>
      <c r="AW591" s="1467"/>
      <c r="AX591" s="1467"/>
      <c r="AY591" s="1467"/>
      <c r="AZ591" s="1467"/>
      <c r="BA591" s="1467"/>
      <c r="BB591" s="1462"/>
      <c r="BC591" s="1468"/>
      <c r="BD591" s="1477"/>
      <c r="BE591" s="1477"/>
      <c r="BF591" s="1477"/>
      <c r="BG591" s="1477"/>
      <c r="BH591" s="1477"/>
      <c r="BI591" s="1477"/>
      <c r="BJ591" s="1477"/>
      <c r="BK591" s="1477"/>
      <c r="BL591" s="1477"/>
      <c r="BM591" s="1477"/>
      <c r="BN591" s="1465"/>
      <c r="BO591" s="1468"/>
      <c r="BP591" s="1477"/>
      <c r="BQ591" s="1477"/>
      <c r="BR591" s="1477"/>
      <c r="BS591" s="1477"/>
      <c r="BT591" s="1477"/>
      <c r="BU591" s="1477"/>
      <c r="BV591" s="1477"/>
      <c r="BW591" s="1477"/>
      <c r="BX591" s="1477"/>
      <c r="BY591" s="1477"/>
      <c r="BZ591" s="1465"/>
      <c r="CA591" s="1469"/>
      <c r="CB591" s="1467"/>
      <c r="CC591" s="1467"/>
      <c r="CD591" s="1467"/>
      <c r="CE591" s="1467"/>
      <c r="CF591" s="1467"/>
      <c r="CG591" s="1467"/>
      <c r="CH591" s="1467"/>
      <c r="CI591" s="1467"/>
      <c r="CJ591" s="1467"/>
      <c r="CK591" s="1467"/>
      <c r="CL591" s="1470"/>
      <c r="CM591" s="1482"/>
    </row>
    <row r="592" spans="2:91">
      <c r="B592" s="1433" t="s">
        <v>1500</v>
      </c>
      <c r="C592" s="1483"/>
      <c r="D592" s="1471"/>
      <c r="E592" s="1472"/>
      <c r="F592" s="1473"/>
      <c r="G592" s="1468"/>
      <c r="H592" s="1474"/>
      <c r="I592" s="1475"/>
      <c r="J592" s="1475"/>
      <c r="K592" s="1475"/>
      <c r="L592" s="1475"/>
      <c r="M592" s="1475"/>
      <c r="N592" s="1475"/>
      <c r="O592" s="1475"/>
      <c r="P592" s="1475"/>
      <c r="Q592" s="1475"/>
      <c r="R592" s="1465"/>
      <c r="S592" s="1466"/>
      <c r="T592" s="1474"/>
      <c r="U592" s="1474"/>
      <c r="V592" s="1474"/>
      <c r="W592" s="1474"/>
      <c r="X592" s="1474"/>
      <c r="Y592" s="1474"/>
      <c r="Z592" s="1474"/>
      <c r="AA592" s="1474"/>
      <c r="AB592" s="1474"/>
      <c r="AC592" s="1474"/>
      <c r="AD592" s="1462"/>
      <c r="AE592" s="1468"/>
      <c r="AF592" s="1474"/>
      <c r="AG592" s="1474"/>
      <c r="AH592" s="1474"/>
      <c r="AI592" s="1474"/>
      <c r="AJ592" s="1474"/>
      <c r="AK592" s="1474"/>
      <c r="AL592" s="1474"/>
      <c r="AM592" s="1474"/>
      <c r="AN592" s="1474"/>
      <c r="AO592" s="1474"/>
      <c r="AP592" s="1465"/>
      <c r="AQ592" s="1466"/>
      <c r="AR592" s="1474"/>
      <c r="AS592" s="1474"/>
      <c r="AT592" s="1474"/>
      <c r="AU592" s="1474"/>
      <c r="AV592" s="1474"/>
      <c r="AW592" s="1474"/>
      <c r="AX592" s="1474"/>
      <c r="AY592" s="1474"/>
      <c r="AZ592" s="1474"/>
      <c r="BA592" s="1474"/>
      <c r="BB592" s="1462"/>
      <c r="BC592" s="1468"/>
      <c r="BD592" s="1477"/>
      <c r="BE592" s="1477"/>
      <c r="BF592" s="1477"/>
      <c r="BG592" s="1477"/>
      <c r="BH592" s="1477"/>
      <c r="BI592" s="1477"/>
      <c r="BJ592" s="1477"/>
      <c r="BK592" s="1477"/>
      <c r="BL592" s="1477"/>
      <c r="BM592" s="1477"/>
      <c r="BN592" s="1465"/>
      <c r="BO592" s="1468"/>
      <c r="BP592" s="1477"/>
      <c r="BQ592" s="1477"/>
      <c r="BR592" s="1477"/>
      <c r="BS592" s="1477"/>
      <c r="BT592" s="1477"/>
      <c r="BU592" s="1477"/>
      <c r="BV592" s="1477"/>
      <c r="BW592" s="1477"/>
      <c r="BX592" s="1477"/>
      <c r="BY592" s="1477"/>
      <c r="BZ592" s="1465"/>
      <c r="CA592" s="1469"/>
      <c r="CB592" s="1474"/>
      <c r="CC592" s="1474"/>
      <c r="CD592" s="1474"/>
      <c r="CE592" s="1474"/>
      <c r="CF592" s="1474"/>
      <c r="CG592" s="1474"/>
      <c r="CH592" s="1474"/>
      <c r="CI592" s="1474"/>
      <c r="CJ592" s="1474"/>
      <c r="CK592" s="1474"/>
      <c r="CL592" s="1476"/>
      <c r="CM592" s="1484"/>
    </row>
    <row r="593" spans="2:91">
      <c r="B593" s="1433" t="s">
        <v>1501</v>
      </c>
      <c r="C593" s="1483"/>
      <c r="D593" s="1471"/>
      <c r="E593" s="1472"/>
      <c r="F593" s="1473"/>
      <c r="G593" s="1468"/>
      <c r="H593" s="1474"/>
      <c r="I593" s="1475"/>
      <c r="J593" s="1475"/>
      <c r="K593" s="1475"/>
      <c r="L593" s="1475"/>
      <c r="M593" s="1475"/>
      <c r="N593" s="1475"/>
      <c r="O593" s="1475"/>
      <c r="P593" s="1475"/>
      <c r="Q593" s="1475"/>
      <c r="R593" s="1465"/>
      <c r="S593" s="1466"/>
      <c r="T593" s="1474"/>
      <c r="U593" s="1474"/>
      <c r="V593" s="1474"/>
      <c r="W593" s="1474"/>
      <c r="X593" s="1474"/>
      <c r="Y593" s="1474"/>
      <c r="Z593" s="1474"/>
      <c r="AA593" s="1474"/>
      <c r="AB593" s="1474"/>
      <c r="AC593" s="1474"/>
      <c r="AD593" s="1462"/>
      <c r="AE593" s="1468"/>
      <c r="AF593" s="1474"/>
      <c r="AG593" s="1474"/>
      <c r="AH593" s="1474"/>
      <c r="AI593" s="1474"/>
      <c r="AJ593" s="1474"/>
      <c r="AK593" s="1474"/>
      <c r="AL593" s="1474"/>
      <c r="AM593" s="1474"/>
      <c r="AN593" s="1474"/>
      <c r="AO593" s="1474"/>
      <c r="AP593" s="1465"/>
      <c r="AQ593" s="1466"/>
      <c r="AR593" s="1474"/>
      <c r="AS593" s="1474"/>
      <c r="AT593" s="1474"/>
      <c r="AU593" s="1474"/>
      <c r="AV593" s="1474"/>
      <c r="AW593" s="1474"/>
      <c r="AX593" s="1474"/>
      <c r="AY593" s="1474"/>
      <c r="AZ593" s="1474"/>
      <c r="BA593" s="1474"/>
      <c r="BB593" s="1462"/>
      <c r="BC593" s="1468"/>
      <c r="BD593" s="1477"/>
      <c r="BE593" s="1477"/>
      <c r="BF593" s="1477"/>
      <c r="BG593" s="1477"/>
      <c r="BH593" s="1477"/>
      <c r="BI593" s="1477"/>
      <c r="BJ593" s="1477"/>
      <c r="BK593" s="1477"/>
      <c r="BL593" s="1477"/>
      <c r="BM593" s="1477"/>
      <c r="BN593" s="1465"/>
      <c r="BO593" s="1468"/>
      <c r="BP593" s="1477"/>
      <c r="BQ593" s="1477"/>
      <c r="BR593" s="1477"/>
      <c r="BS593" s="1477"/>
      <c r="BT593" s="1477"/>
      <c r="BU593" s="1477"/>
      <c r="BV593" s="1477"/>
      <c r="BW593" s="1477"/>
      <c r="BX593" s="1477"/>
      <c r="BY593" s="1477"/>
      <c r="BZ593" s="1465"/>
      <c r="CA593" s="1469"/>
      <c r="CB593" s="1474"/>
      <c r="CC593" s="1474"/>
      <c r="CD593" s="1474"/>
      <c r="CE593" s="1474"/>
      <c r="CF593" s="1474"/>
      <c r="CG593" s="1474"/>
      <c r="CH593" s="1474"/>
      <c r="CI593" s="1474"/>
      <c r="CJ593" s="1474"/>
      <c r="CK593" s="1474"/>
      <c r="CL593" s="1476"/>
      <c r="CM593" s="1484"/>
    </row>
    <row r="594" spans="2:91">
      <c r="B594" s="1433" t="s">
        <v>1502</v>
      </c>
      <c r="C594" s="1483"/>
      <c r="D594" s="1471"/>
      <c r="E594" s="1472"/>
      <c r="F594" s="1473"/>
      <c r="G594" s="1468"/>
      <c r="H594" s="1474"/>
      <c r="I594" s="1475"/>
      <c r="J594" s="1475"/>
      <c r="K594" s="1475"/>
      <c r="L594" s="1475"/>
      <c r="M594" s="1475"/>
      <c r="N594" s="1475"/>
      <c r="O594" s="1475"/>
      <c r="P594" s="1475"/>
      <c r="Q594" s="1475"/>
      <c r="R594" s="1465"/>
      <c r="S594" s="1466"/>
      <c r="T594" s="1474"/>
      <c r="U594" s="1474"/>
      <c r="V594" s="1474"/>
      <c r="W594" s="1474"/>
      <c r="X594" s="1474"/>
      <c r="Y594" s="1474"/>
      <c r="Z594" s="1474"/>
      <c r="AA594" s="1474"/>
      <c r="AB594" s="1474"/>
      <c r="AC594" s="1474"/>
      <c r="AD594" s="1462"/>
      <c r="AE594" s="1468"/>
      <c r="AF594" s="1474"/>
      <c r="AG594" s="1474"/>
      <c r="AH594" s="1474"/>
      <c r="AI594" s="1474"/>
      <c r="AJ594" s="1474"/>
      <c r="AK594" s="1474"/>
      <c r="AL594" s="1474"/>
      <c r="AM594" s="1474"/>
      <c r="AN594" s="1474"/>
      <c r="AO594" s="1474"/>
      <c r="AP594" s="1465"/>
      <c r="AQ594" s="1466"/>
      <c r="AR594" s="1474"/>
      <c r="AS594" s="1474"/>
      <c r="AT594" s="1474"/>
      <c r="AU594" s="1474"/>
      <c r="AV594" s="1474"/>
      <c r="AW594" s="1474"/>
      <c r="AX594" s="1474"/>
      <c r="AY594" s="1474"/>
      <c r="AZ594" s="1474"/>
      <c r="BA594" s="1474"/>
      <c r="BB594" s="1462"/>
      <c r="BC594" s="1468"/>
      <c r="BD594" s="1477"/>
      <c r="BE594" s="1477"/>
      <c r="BF594" s="1477"/>
      <c r="BG594" s="1477"/>
      <c r="BH594" s="1477"/>
      <c r="BI594" s="1477"/>
      <c r="BJ594" s="1477"/>
      <c r="BK594" s="1477"/>
      <c r="BL594" s="1477"/>
      <c r="BM594" s="1477"/>
      <c r="BN594" s="1465"/>
      <c r="BO594" s="1468"/>
      <c r="BP594" s="1477"/>
      <c r="BQ594" s="1477"/>
      <c r="BR594" s="1477"/>
      <c r="BS594" s="1477"/>
      <c r="BT594" s="1477"/>
      <c r="BU594" s="1477"/>
      <c r="BV594" s="1477"/>
      <c r="BW594" s="1477"/>
      <c r="BX594" s="1477"/>
      <c r="BY594" s="1477"/>
      <c r="BZ594" s="1465"/>
      <c r="CA594" s="1469"/>
      <c r="CB594" s="1474"/>
      <c r="CC594" s="1474"/>
      <c r="CD594" s="1474"/>
      <c r="CE594" s="1474"/>
      <c r="CF594" s="1474"/>
      <c r="CG594" s="1474"/>
      <c r="CH594" s="1474"/>
      <c r="CI594" s="1474"/>
      <c r="CJ594" s="1474"/>
      <c r="CK594" s="1474"/>
      <c r="CL594" s="1470"/>
      <c r="CM594" s="1484"/>
    </row>
    <row r="595" spans="2:91">
      <c r="B595" s="1432" t="s">
        <v>1503</v>
      </c>
      <c r="C595" s="1481"/>
      <c r="D595" s="1460"/>
      <c r="E595" s="1461"/>
      <c r="F595" s="1462"/>
      <c r="G595" s="1463"/>
      <c r="H595" s="1477"/>
      <c r="I595" s="1477"/>
      <c r="J595" s="1477"/>
      <c r="K595" s="1477"/>
      <c r="L595" s="1477"/>
      <c r="M595" s="1477"/>
      <c r="N595" s="1477"/>
      <c r="O595" s="1477"/>
      <c r="P595" s="1477"/>
      <c r="Q595" s="1477"/>
      <c r="R595" s="1465"/>
      <c r="S595" s="1466"/>
      <c r="T595" s="1467"/>
      <c r="U595" s="1467"/>
      <c r="V595" s="1467"/>
      <c r="W595" s="1467"/>
      <c r="X595" s="1467"/>
      <c r="Y595" s="1467"/>
      <c r="Z595" s="1467"/>
      <c r="AA595" s="1467"/>
      <c r="AB595" s="1467"/>
      <c r="AC595" s="1467"/>
      <c r="AD595" s="1462"/>
      <c r="AE595" s="1468"/>
      <c r="AF595" s="1467"/>
      <c r="AG595" s="1467"/>
      <c r="AH595" s="1467"/>
      <c r="AI595" s="1467"/>
      <c r="AJ595" s="1467"/>
      <c r="AK595" s="1467"/>
      <c r="AL595" s="1467"/>
      <c r="AM595" s="1467"/>
      <c r="AN595" s="1467"/>
      <c r="AO595" s="1467"/>
      <c r="AP595" s="1465"/>
      <c r="AQ595" s="1466"/>
      <c r="AR595" s="1467"/>
      <c r="AS595" s="1467"/>
      <c r="AT595" s="1467"/>
      <c r="AU595" s="1467"/>
      <c r="AV595" s="1467"/>
      <c r="AW595" s="1467"/>
      <c r="AX595" s="1467"/>
      <c r="AY595" s="1467"/>
      <c r="AZ595" s="1467"/>
      <c r="BA595" s="1467"/>
      <c r="BB595" s="1462"/>
      <c r="BC595" s="1468"/>
      <c r="BD595" s="1477"/>
      <c r="BE595" s="1477"/>
      <c r="BF595" s="1477"/>
      <c r="BG595" s="1477"/>
      <c r="BH595" s="1477"/>
      <c r="BI595" s="1477"/>
      <c r="BJ595" s="1477"/>
      <c r="BK595" s="1477"/>
      <c r="BL595" s="1477"/>
      <c r="BM595" s="1477"/>
      <c r="BN595" s="1465"/>
      <c r="BO595" s="1468"/>
      <c r="BP595" s="1477"/>
      <c r="BQ595" s="1477"/>
      <c r="BR595" s="1477"/>
      <c r="BS595" s="1477"/>
      <c r="BT595" s="1477"/>
      <c r="BU595" s="1477"/>
      <c r="BV595" s="1477"/>
      <c r="BW595" s="1477"/>
      <c r="BX595" s="1477"/>
      <c r="BY595" s="1477"/>
      <c r="BZ595" s="1465"/>
      <c r="CA595" s="1469"/>
      <c r="CB595" s="1467"/>
      <c r="CC595" s="1467"/>
      <c r="CD595" s="1467"/>
      <c r="CE595" s="1467"/>
      <c r="CF595" s="1467"/>
      <c r="CG595" s="1467"/>
      <c r="CH595" s="1467"/>
      <c r="CI595" s="1467"/>
      <c r="CJ595" s="1467"/>
      <c r="CK595" s="1467"/>
      <c r="CL595" s="1470"/>
      <c r="CM595" s="1482"/>
    </row>
    <row r="596" spans="2:91">
      <c r="B596" s="1433" t="s">
        <v>1504</v>
      </c>
      <c r="C596" s="1483"/>
      <c r="D596" s="1471"/>
      <c r="E596" s="1472"/>
      <c r="F596" s="1473"/>
      <c r="G596" s="1468"/>
      <c r="H596" s="1474"/>
      <c r="I596" s="1475"/>
      <c r="J596" s="1475"/>
      <c r="K596" s="1475"/>
      <c r="L596" s="1475"/>
      <c r="M596" s="1475"/>
      <c r="N596" s="1475"/>
      <c r="O596" s="1475"/>
      <c r="P596" s="1475"/>
      <c r="Q596" s="1475"/>
      <c r="R596" s="1465"/>
      <c r="S596" s="1466"/>
      <c r="T596" s="1474"/>
      <c r="U596" s="1474"/>
      <c r="V596" s="1474"/>
      <c r="W596" s="1474"/>
      <c r="X596" s="1474"/>
      <c r="Y596" s="1474"/>
      <c r="Z596" s="1474"/>
      <c r="AA596" s="1474"/>
      <c r="AB596" s="1474"/>
      <c r="AC596" s="1474"/>
      <c r="AD596" s="1462"/>
      <c r="AE596" s="1468"/>
      <c r="AF596" s="1474"/>
      <c r="AG596" s="1474"/>
      <c r="AH596" s="1474"/>
      <c r="AI596" s="1474"/>
      <c r="AJ596" s="1474"/>
      <c r="AK596" s="1474"/>
      <c r="AL596" s="1474"/>
      <c r="AM596" s="1474"/>
      <c r="AN596" s="1474"/>
      <c r="AO596" s="1474"/>
      <c r="AP596" s="1465"/>
      <c r="AQ596" s="1466"/>
      <c r="AR596" s="1474"/>
      <c r="AS596" s="1474"/>
      <c r="AT596" s="1474"/>
      <c r="AU596" s="1474"/>
      <c r="AV596" s="1474"/>
      <c r="AW596" s="1474"/>
      <c r="AX596" s="1474"/>
      <c r="AY596" s="1474"/>
      <c r="AZ596" s="1474"/>
      <c r="BA596" s="1474"/>
      <c r="BB596" s="1462"/>
      <c r="BC596" s="1468"/>
      <c r="BD596" s="1477"/>
      <c r="BE596" s="1477"/>
      <c r="BF596" s="1477"/>
      <c r="BG596" s="1477"/>
      <c r="BH596" s="1477"/>
      <c r="BI596" s="1477"/>
      <c r="BJ596" s="1477"/>
      <c r="BK596" s="1477"/>
      <c r="BL596" s="1477"/>
      <c r="BM596" s="1477"/>
      <c r="BN596" s="1465"/>
      <c r="BO596" s="1468"/>
      <c r="BP596" s="1477"/>
      <c r="BQ596" s="1477"/>
      <c r="BR596" s="1477"/>
      <c r="BS596" s="1477"/>
      <c r="BT596" s="1477"/>
      <c r="BU596" s="1477"/>
      <c r="BV596" s="1477"/>
      <c r="BW596" s="1477"/>
      <c r="BX596" s="1477"/>
      <c r="BY596" s="1477"/>
      <c r="BZ596" s="1465"/>
      <c r="CA596" s="1469"/>
      <c r="CB596" s="1474"/>
      <c r="CC596" s="1474"/>
      <c r="CD596" s="1474"/>
      <c r="CE596" s="1474"/>
      <c r="CF596" s="1474"/>
      <c r="CG596" s="1474"/>
      <c r="CH596" s="1474"/>
      <c r="CI596" s="1474"/>
      <c r="CJ596" s="1474"/>
      <c r="CK596" s="1474"/>
      <c r="CL596" s="1476"/>
      <c r="CM596" s="1484"/>
    </row>
    <row r="597" spans="2:91">
      <c r="B597" s="1433" t="s">
        <v>1505</v>
      </c>
      <c r="C597" s="1483"/>
      <c r="D597" s="1471"/>
      <c r="E597" s="1472"/>
      <c r="F597" s="1473"/>
      <c r="G597" s="1468"/>
      <c r="H597" s="1474"/>
      <c r="I597" s="1475"/>
      <c r="J597" s="1475"/>
      <c r="K597" s="1475"/>
      <c r="L597" s="1475"/>
      <c r="M597" s="1475"/>
      <c r="N597" s="1475"/>
      <c r="O597" s="1475"/>
      <c r="P597" s="1475"/>
      <c r="Q597" s="1475"/>
      <c r="R597" s="1465"/>
      <c r="S597" s="1466"/>
      <c r="T597" s="1474"/>
      <c r="U597" s="1474"/>
      <c r="V597" s="1474"/>
      <c r="W597" s="1474"/>
      <c r="X597" s="1474"/>
      <c r="Y597" s="1474"/>
      <c r="Z597" s="1474"/>
      <c r="AA597" s="1474"/>
      <c r="AB597" s="1474"/>
      <c r="AC597" s="1474"/>
      <c r="AD597" s="1462"/>
      <c r="AE597" s="1468"/>
      <c r="AF597" s="1474"/>
      <c r="AG597" s="1474"/>
      <c r="AH597" s="1474"/>
      <c r="AI597" s="1474"/>
      <c r="AJ597" s="1474"/>
      <c r="AK597" s="1474"/>
      <c r="AL597" s="1474"/>
      <c r="AM597" s="1474"/>
      <c r="AN597" s="1474"/>
      <c r="AO597" s="1474"/>
      <c r="AP597" s="1465"/>
      <c r="AQ597" s="1466"/>
      <c r="AR597" s="1474"/>
      <c r="AS597" s="1474"/>
      <c r="AT597" s="1474"/>
      <c r="AU597" s="1474"/>
      <c r="AV597" s="1474"/>
      <c r="AW597" s="1474"/>
      <c r="AX597" s="1474"/>
      <c r="AY597" s="1474"/>
      <c r="AZ597" s="1474"/>
      <c r="BA597" s="1474"/>
      <c r="BB597" s="1462"/>
      <c r="BC597" s="1468"/>
      <c r="BD597" s="1477"/>
      <c r="BE597" s="1477"/>
      <c r="BF597" s="1477"/>
      <c r="BG597" s="1477"/>
      <c r="BH597" s="1477"/>
      <c r="BI597" s="1477"/>
      <c r="BJ597" s="1477"/>
      <c r="BK597" s="1477"/>
      <c r="BL597" s="1477"/>
      <c r="BM597" s="1477"/>
      <c r="BN597" s="1465"/>
      <c r="BO597" s="1468"/>
      <c r="BP597" s="1477"/>
      <c r="BQ597" s="1477"/>
      <c r="BR597" s="1477"/>
      <c r="BS597" s="1477"/>
      <c r="BT597" s="1477"/>
      <c r="BU597" s="1477"/>
      <c r="BV597" s="1477"/>
      <c r="BW597" s="1477"/>
      <c r="BX597" s="1477"/>
      <c r="BY597" s="1477"/>
      <c r="BZ597" s="1465"/>
      <c r="CA597" s="1469"/>
      <c r="CB597" s="1474"/>
      <c r="CC597" s="1474"/>
      <c r="CD597" s="1474"/>
      <c r="CE597" s="1474"/>
      <c r="CF597" s="1474"/>
      <c r="CG597" s="1474"/>
      <c r="CH597" s="1474"/>
      <c r="CI597" s="1474"/>
      <c r="CJ597" s="1474"/>
      <c r="CK597" s="1474"/>
      <c r="CL597" s="1476"/>
      <c r="CM597" s="1484"/>
    </row>
    <row r="598" spans="2:91">
      <c r="B598" s="1433" t="s">
        <v>1506</v>
      </c>
      <c r="C598" s="1483"/>
      <c r="D598" s="1471"/>
      <c r="E598" s="1472"/>
      <c r="F598" s="1473"/>
      <c r="G598" s="1468"/>
      <c r="H598" s="1474"/>
      <c r="I598" s="1475"/>
      <c r="J598" s="1475"/>
      <c r="K598" s="1475"/>
      <c r="L598" s="1475"/>
      <c r="M598" s="1475"/>
      <c r="N598" s="1475"/>
      <c r="O598" s="1475"/>
      <c r="P598" s="1475"/>
      <c r="Q598" s="1475"/>
      <c r="R598" s="1465"/>
      <c r="S598" s="1466"/>
      <c r="T598" s="1474"/>
      <c r="U598" s="1474"/>
      <c r="V598" s="1474"/>
      <c r="W598" s="1474"/>
      <c r="X598" s="1474"/>
      <c r="Y598" s="1474"/>
      <c r="Z598" s="1474"/>
      <c r="AA598" s="1474"/>
      <c r="AB598" s="1474"/>
      <c r="AC598" s="1474"/>
      <c r="AD598" s="1462"/>
      <c r="AE598" s="1468"/>
      <c r="AF598" s="1474"/>
      <c r="AG598" s="1474"/>
      <c r="AH598" s="1474"/>
      <c r="AI598" s="1474"/>
      <c r="AJ598" s="1474"/>
      <c r="AK598" s="1474"/>
      <c r="AL598" s="1474"/>
      <c r="AM598" s="1474"/>
      <c r="AN598" s="1474"/>
      <c r="AO598" s="1474"/>
      <c r="AP598" s="1465"/>
      <c r="AQ598" s="1466"/>
      <c r="AR598" s="1474"/>
      <c r="AS598" s="1474"/>
      <c r="AT598" s="1474"/>
      <c r="AU598" s="1474"/>
      <c r="AV598" s="1474"/>
      <c r="AW598" s="1474"/>
      <c r="AX598" s="1474"/>
      <c r="AY598" s="1474"/>
      <c r="AZ598" s="1474"/>
      <c r="BA598" s="1474"/>
      <c r="BB598" s="1462"/>
      <c r="BC598" s="1468"/>
      <c r="BD598" s="1477"/>
      <c r="BE598" s="1477"/>
      <c r="BF598" s="1477"/>
      <c r="BG598" s="1477"/>
      <c r="BH598" s="1477"/>
      <c r="BI598" s="1477"/>
      <c r="BJ598" s="1477"/>
      <c r="BK598" s="1477"/>
      <c r="BL598" s="1477"/>
      <c r="BM598" s="1477"/>
      <c r="BN598" s="1465"/>
      <c r="BO598" s="1468"/>
      <c r="BP598" s="1477"/>
      <c r="BQ598" s="1477"/>
      <c r="BR598" s="1477"/>
      <c r="BS598" s="1477"/>
      <c r="BT598" s="1477"/>
      <c r="BU598" s="1477"/>
      <c r="BV598" s="1477"/>
      <c r="BW598" s="1477"/>
      <c r="BX598" s="1477"/>
      <c r="BY598" s="1477"/>
      <c r="BZ598" s="1465"/>
      <c r="CA598" s="1469"/>
      <c r="CB598" s="1474"/>
      <c r="CC598" s="1474"/>
      <c r="CD598" s="1474"/>
      <c r="CE598" s="1474"/>
      <c r="CF598" s="1474"/>
      <c r="CG598" s="1474"/>
      <c r="CH598" s="1474"/>
      <c r="CI598" s="1474"/>
      <c r="CJ598" s="1474"/>
      <c r="CK598" s="1474"/>
      <c r="CL598" s="1470"/>
      <c r="CM598" s="1484"/>
    </row>
    <row r="599" spans="2:91">
      <c r="B599" s="1432" t="s">
        <v>1507</v>
      </c>
      <c r="C599" s="1481"/>
      <c r="D599" s="1460"/>
      <c r="E599" s="1461"/>
      <c r="F599" s="1462"/>
      <c r="G599" s="1463"/>
      <c r="H599" s="1477"/>
      <c r="I599" s="1477"/>
      <c r="J599" s="1477"/>
      <c r="K599" s="1477"/>
      <c r="L599" s="1477"/>
      <c r="M599" s="1477"/>
      <c r="N599" s="1477"/>
      <c r="O599" s="1477"/>
      <c r="P599" s="1477"/>
      <c r="Q599" s="1477"/>
      <c r="R599" s="1465"/>
      <c r="S599" s="1466"/>
      <c r="T599" s="1467"/>
      <c r="U599" s="1467"/>
      <c r="V599" s="1467"/>
      <c r="W599" s="1467"/>
      <c r="X599" s="1467"/>
      <c r="Y599" s="1467"/>
      <c r="Z599" s="1467"/>
      <c r="AA599" s="1467"/>
      <c r="AB599" s="1467"/>
      <c r="AC599" s="1467"/>
      <c r="AD599" s="1462"/>
      <c r="AE599" s="1468"/>
      <c r="AF599" s="1467"/>
      <c r="AG599" s="1467"/>
      <c r="AH599" s="1467"/>
      <c r="AI599" s="1467"/>
      <c r="AJ599" s="1467"/>
      <c r="AK599" s="1467"/>
      <c r="AL599" s="1467"/>
      <c r="AM599" s="1467"/>
      <c r="AN599" s="1467"/>
      <c r="AO599" s="1467"/>
      <c r="AP599" s="1465"/>
      <c r="AQ599" s="1466"/>
      <c r="AR599" s="1467"/>
      <c r="AS599" s="1467"/>
      <c r="AT599" s="1467"/>
      <c r="AU599" s="1467"/>
      <c r="AV599" s="1467"/>
      <c r="AW599" s="1467"/>
      <c r="AX599" s="1467"/>
      <c r="AY599" s="1467"/>
      <c r="AZ599" s="1467"/>
      <c r="BA599" s="1467"/>
      <c r="BB599" s="1462"/>
      <c r="BC599" s="1468"/>
      <c r="BD599" s="1477"/>
      <c r="BE599" s="1477"/>
      <c r="BF599" s="1477"/>
      <c r="BG599" s="1477"/>
      <c r="BH599" s="1477"/>
      <c r="BI599" s="1477"/>
      <c r="BJ599" s="1477"/>
      <c r="BK599" s="1477"/>
      <c r="BL599" s="1477"/>
      <c r="BM599" s="1477"/>
      <c r="BN599" s="1465"/>
      <c r="BO599" s="1468"/>
      <c r="BP599" s="1477"/>
      <c r="BQ599" s="1477"/>
      <c r="BR599" s="1477"/>
      <c r="BS599" s="1477"/>
      <c r="BT599" s="1477"/>
      <c r="BU599" s="1477"/>
      <c r="BV599" s="1477"/>
      <c r="BW599" s="1477"/>
      <c r="BX599" s="1477"/>
      <c r="BY599" s="1477"/>
      <c r="BZ599" s="1465"/>
      <c r="CA599" s="1469"/>
      <c r="CB599" s="1467"/>
      <c r="CC599" s="1467"/>
      <c r="CD599" s="1467"/>
      <c r="CE599" s="1467"/>
      <c r="CF599" s="1467"/>
      <c r="CG599" s="1467"/>
      <c r="CH599" s="1467"/>
      <c r="CI599" s="1467"/>
      <c r="CJ599" s="1467"/>
      <c r="CK599" s="1467"/>
      <c r="CL599" s="1470"/>
      <c r="CM599" s="1482"/>
    </row>
    <row r="600" spans="2:91">
      <c r="B600" s="1433" t="s">
        <v>1508</v>
      </c>
      <c r="C600" s="1483"/>
      <c r="D600" s="1471"/>
      <c r="E600" s="1472"/>
      <c r="F600" s="1473"/>
      <c r="G600" s="1468"/>
      <c r="H600" s="1474"/>
      <c r="I600" s="1475"/>
      <c r="J600" s="1475"/>
      <c r="K600" s="1475"/>
      <c r="L600" s="1475"/>
      <c r="M600" s="1475"/>
      <c r="N600" s="1475"/>
      <c r="O600" s="1475"/>
      <c r="P600" s="1475"/>
      <c r="Q600" s="1475"/>
      <c r="R600" s="1465"/>
      <c r="S600" s="1466"/>
      <c r="T600" s="1474"/>
      <c r="U600" s="1474"/>
      <c r="V600" s="1474"/>
      <c r="W600" s="1474"/>
      <c r="X600" s="1474"/>
      <c r="Y600" s="1474"/>
      <c r="Z600" s="1474"/>
      <c r="AA600" s="1474"/>
      <c r="AB600" s="1474"/>
      <c r="AC600" s="1474"/>
      <c r="AD600" s="1462"/>
      <c r="AE600" s="1468"/>
      <c r="AF600" s="1474"/>
      <c r="AG600" s="1474"/>
      <c r="AH600" s="1474"/>
      <c r="AI600" s="1474"/>
      <c r="AJ600" s="1474"/>
      <c r="AK600" s="1474"/>
      <c r="AL600" s="1474"/>
      <c r="AM600" s="1474"/>
      <c r="AN600" s="1474"/>
      <c r="AO600" s="1474"/>
      <c r="AP600" s="1465"/>
      <c r="AQ600" s="1466"/>
      <c r="AR600" s="1474"/>
      <c r="AS600" s="1474"/>
      <c r="AT600" s="1474"/>
      <c r="AU600" s="1474"/>
      <c r="AV600" s="1474"/>
      <c r="AW600" s="1474"/>
      <c r="AX600" s="1474"/>
      <c r="AY600" s="1474"/>
      <c r="AZ600" s="1474"/>
      <c r="BA600" s="1474"/>
      <c r="BB600" s="1462"/>
      <c r="BC600" s="1468"/>
      <c r="BD600" s="1477"/>
      <c r="BE600" s="1477"/>
      <c r="BF600" s="1477"/>
      <c r="BG600" s="1477"/>
      <c r="BH600" s="1477"/>
      <c r="BI600" s="1477"/>
      <c r="BJ600" s="1477"/>
      <c r="BK600" s="1477"/>
      <c r="BL600" s="1477"/>
      <c r="BM600" s="1477"/>
      <c r="BN600" s="1465"/>
      <c r="BO600" s="1468"/>
      <c r="BP600" s="1477"/>
      <c r="BQ600" s="1477"/>
      <c r="BR600" s="1477"/>
      <c r="BS600" s="1477"/>
      <c r="BT600" s="1477"/>
      <c r="BU600" s="1477"/>
      <c r="BV600" s="1477"/>
      <c r="BW600" s="1477"/>
      <c r="BX600" s="1477"/>
      <c r="BY600" s="1477"/>
      <c r="BZ600" s="1465"/>
      <c r="CA600" s="1469"/>
      <c r="CB600" s="1474"/>
      <c r="CC600" s="1474"/>
      <c r="CD600" s="1474"/>
      <c r="CE600" s="1474"/>
      <c r="CF600" s="1474"/>
      <c r="CG600" s="1474"/>
      <c r="CH600" s="1474"/>
      <c r="CI600" s="1474"/>
      <c r="CJ600" s="1474"/>
      <c r="CK600" s="1474"/>
      <c r="CL600" s="1476"/>
      <c r="CM600" s="1484"/>
    </row>
    <row r="601" spans="2:91">
      <c r="B601" s="1433" t="s">
        <v>1509</v>
      </c>
      <c r="C601" s="1483"/>
      <c r="D601" s="1471"/>
      <c r="E601" s="1472"/>
      <c r="F601" s="1473"/>
      <c r="G601" s="1468"/>
      <c r="H601" s="1474"/>
      <c r="I601" s="1475"/>
      <c r="J601" s="1475"/>
      <c r="K601" s="1475"/>
      <c r="L601" s="1475"/>
      <c r="M601" s="1475"/>
      <c r="N601" s="1475"/>
      <c r="O601" s="1475"/>
      <c r="P601" s="1475"/>
      <c r="Q601" s="1475"/>
      <c r="R601" s="1465"/>
      <c r="S601" s="1466"/>
      <c r="T601" s="1474"/>
      <c r="U601" s="1474"/>
      <c r="V601" s="1474"/>
      <c r="W601" s="1474"/>
      <c r="X601" s="1474"/>
      <c r="Y601" s="1474"/>
      <c r="Z601" s="1474"/>
      <c r="AA601" s="1474"/>
      <c r="AB601" s="1474"/>
      <c r="AC601" s="1474"/>
      <c r="AD601" s="1462"/>
      <c r="AE601" s="1468"/>
      <c r="AF601" s="1474"/>
      <c r="AG601" s="1474"/>
      <c r="AH601" s="1474"/>
      <c r="AI601" s="1474"/>
      <c r="AJ601" s="1474"/>
      <c r="AK601" s="1474"/>
      <c r="AL601" s="1474"/>
      <c r="AM601" s="1474"/>
      <c r="AN601" s="1474"/>
      <c r="AO601" s="1474"/>
      <c r="AP601" s="1465"/>
      <c r="AQ601" s="1466"/>
      <c r="AR601" s="1474"/>
      <c r="AS601" s="1474"/>
      <c r="AT601" s="1474"/>
      <c r="AU601" s="1474"/>
      <c r="AV601" s="1474"/>
      <c r="AW601" s="1474"/>
      <c r="AX601" s="1474"/>
      <c r="AY601" s="1474"/>
      <c r="AZ601" s="1474"/>
      <c r="BA601" s="1474"/>
      <c r="BB601" s="1462"/>
      <c r="BC601" s="1468"/>
      <c r="BD601" s="1477"/>
      <c r="BE601" s="1477"/>
      <c r="BF601" s="1477"/>
      <c r="BG601" s="1477"/>
      <c r="BH601" s="1477"/>
      <c r="BI601" s="1477"/>
      <c r="BJ601" s="1477"/>
      <c r="BK601" s="1477"/>
      <c r="BL601" s="1477"/>
      <c r="BM601" s="1477"/>
      <c r="BN601" s="1465"/>
      <c r="BO601" s="1468"/>
      <c r="BP601" s="1477"/>
      <c r="BQ601" s="1477"/>
      <c r="BR601" s="1477"/>
      <c r="BS601" s="1477"/>
      <c r="BT601" s="1477"/>
      <c r="BU601" s="1477"/>
      <c r="BV601" s="1477"/>
      <c r="BW601" s="1477"/>
      <c r="BX601" s="1477"/>
      <c r="BY601" s="1477"/>
      <c r="BZ601" s="1465"/>
      <c r="CA601" s="1469"/>
      <c r="CB601" s="1474"/>
      <c r="CC601" s="1474"/>
      <c r="CD601" s="1474"/>
      <c r="CE601" s="1474"/>
      <c r="CF601" s="1474"/>
      <c r="CG601" s="1474"/>
      <c r="CH601" s="1474"/>
      <c r="CI601" s="1474"/>
      <c r="CJ601" s="1474"/>
      <c r="CK601" s="1474"/>
      <c r="CL601" s="1476"/>
      <c r="CM601" s="1484"/>
    </row>
    <row r="602" spans="2:91">
      <c r="B602" s="1433" t="s">
        <v>1510</v>
      </c>
      <c r="C602" s="1483"/>
      <c r="D602" s="1471"/>
      <c r="E602" s="1472"/>
      <c r="F602" s="1473"/>
      <c r="G602" s="1468"/>
      <c r="H602" s="1474"/>
      <c r="I602" s="1475"/>
      <c r="J602" s="1475"/>
      <c r="K602" s="1475"/>
      <c r="L602" s="1475"/>
      <c r="M602" s="1475"/>
      <c r="N602" s="1475"/>
      <c r="O602" s="1475"/>
      <c r="P602" s="1475"/>
      <c r="Q602" s="1475"/>
      <c r="R602" s="1465"/>
      <c r="S602" s="1466"/>
      <c r="T602" s="1474"/>
      <c r="U602" s="1474"/>
      <c r="V602" s="1474"/>
      <c r="W602" s="1474"/>
      <c r="X602" s="1474"/>
      <c r="Y602" s="1474"/>
      <c r="Z602" s="1474"/>
      <c r="AA602" s="1474"/>
      <c r="AB602" s="1474"/>
      <c r="AC602" s="1474"/>
      <c r="AD602" s="1462"/>
      <c r="AE602" s="1468"/>
      <c r="AF602" s="1474"/>
      <c r="AG602" s="1474"/>
      <c r="AH602" s="1474"/>
      <c r="AI602" s="1474"/>
      <c r="AJ602" s="1474"/>
      <c r="AK602" s="1474"/>
      <c r="AL602" s="1474"/>
      <c r="AM602" s="1474"/>
      <c r="AN602" s="1474"/>
      <c r="AO602" s="1474"/>
      <c r="AP602" s="1465"/>
      <c r="AQ602" s="1466"/>
      <c r="AR602" s="1474"/>
      <c r="AS602" s="1474"/>
      <c r="AT602" s="1474"/>
      <c r="AU602" s="1474"/>
      <c r="AV602" s="1474"/>
      <c r="AW602" s="1474"/>
      <c r="AX602" s="1474"/>
      <c r="AY602" s="1474"/>
      <c r="AZ602" s="1474"/>
      <c r="BA602" s="1474"/>
      <c r="BB602" s="1462"/>
      <c r="BC602" s="1468"/>
      <c r="BD602" s="1477"/>
      <c r="BE602" s="1477"/>
      <c r="BF602" s="1477"/>
      <c r="BG602" s="1477"/>
      <c r="BH602" s="1477"/>
      <c r="BI602" s="1477"/>
      <c r="BJ602" s="1477"/>
      <c r="BK602" s="1477"/>
      <c r="BL602" s="1477"/>
      <c r="BM602" s="1477"/>
      <c r="BN602" s="1465"/>
      <c r="BO602" s="1468"/>
      <c r="BP602" s="1477"/>
      <c r="BQ602" s="1477"/>
      <c r="BR602" s="1477"/>
      <c r="BS602" s="1477"/>
      <c r="BT602" s="1477"/>
      <c r="BU602" s="1477"/>
      <c r="BV602" s="1477"/>
      <c r="BW602" s="1477"/>
      <c r="BX602" s="1477"/>
      <c r="BY602" s="1477"/>
      <c r="BZ602" s="1465"/>
      <c r="CA602" s="1469"/>
      <c r="CB602" s="1474"/>
      <c r="CC602" s="1474"/>
      <c r="CD602" s="1474"/>
      <c r="CE602" s="1474"/>
      <c r="CF602" s="1474"/>
      <c r="CG602" s="1474"/>
      <c r="CH602" s="1474"/>
      <c r="CI602" s="1474"/>
      <c r="CJ602" s="1474"/>
      <c r="CK602" s="1474"/>
      <c r="CL602" s="1470"/>
      <c r="CM602" s="1484"/>
    </row>
    <row r="603" spans="2:91">
      <c r="B603" s="1432" t="s">
        <v>1511</v>
      </c>
      <c r="C603" s="1481"/>
      <c r="D603" s="1460"/>
      <c r="E603" s="1461"/>
      <c r="F603" s="1462"/>
      <c r="G603" s="1463"/>
      <c r="H603" s="1477"/>
      <c r="I603" s="1477"/>
      <c r="J603" s="1477"/>
      <c r="K603" s="1477"/>
      <c r="L603" s="1477"/>
      <c r="M603" s="1477"/>
      <c r="N603" s="1477"/>
      <c r="O603" s="1477"/>
      <c r="P603" s="1477"/>
      <c r="Q603" s="1477"/>
      <c r="R603" s="1465"/>
      <c r="S603" s="1466"/>
      <c r="T603" s="1467"/>
      <c r="U603" s="1467"/>
      <c r="V603" s="1467"/>
      <c r="W603" s="1467"/>
      <c r="X603" s="1467"/>
      <c r="Y603" s="1467"/>
      <c r="Z603" s="1467"/>
      <c r="AA603" s="1467"/>
      <c r="AB603" s="1467"/>
      <c r="AC603" s="1467"/>
      <c r="AD603" s="1462"/>
      <c r="AE603" s="1468"/>
      <c r="AF603" s="1467"/>
      <c r="AG603" s="1467"/>
      <c r="AH603" s="1467"/>
      <c r="AI603" s="1467"/>
      <c r="AJ603" s="1467"/>
      <c r="AK603" s="1467"/>
      <c r="AL603" s="1467"/>
      <c r="AM603" s="1467"/>
      <c r="AN603" s="1467"/>
      <c r="AO603" s="1467"/>
      <c r="AP603" s="1465"/>
      <c r="AQ603" s="1466"/>
      <c r="AR603" s="1467"/>
      <c r="AS603" s="1467"/>
      <c r="AT603" s="1467"/>
      <c r="AU603" s="1467"/>
      <c r="AV603" s="1467"/>
      <c r="AW603" s="1467"/>
      <c r="AX603" s="1467"/>
      <c r="AY603" s="1467"/>
      <c r="AZ603" s="1467"/>
      <c r="BA603" s="1467"/>
      <c r="BB603" s="1462"/>
      <c r="BC603" s="1468"/>
      <c r="BD603" s="1477"/>
      <c r="BE603" s="1477"/>
      <c r="BF603" s="1477"/>
      <c r="BG603" s="1477"/>
      <c r="BH603" s="1477"/>
      <c r="BI603" s="1477"/>
      <c r="BJ603" s="1477"/>
      <c r="BK603" s="1477"/>
      <c r="BL603" s="1477"/>
      <c r="BM603" s="1477"/>
      <c r="BN603" s="1465"/>
      <c r="BO603" s="1468"/>
      <c r="BP603" s="1477"/>
      <c r="BQ603" s="1477"/>
      <c r="BR603" s="1477"/>
      <c r="BS603" s="1477"/>
      <c r="BT603" s="1477"/>
      <c r="BU603" s="1477"/>
      <c r="BV603" s="1477"/>
      <c r="BW603" s="1477"/>
      <c r="BX603" s="1477"/>
      <c r="BY603" s="1477"/>
      <c r="BZ603" s="1465"/>
      <c r="CA603" s="1469"/>
      <c r="CB603" s="1467"/>
      <c r="CC603" s="1467"/>
      <c r="CD603" s="1467"/>
      <c r="CE603" s="1467"/>
      <c r="CF603" s="1467"/>
      <c r="CG603" s="1467"/>
      <c r="CH603" s="1467"/>
      <c r="CI603" s="1467"/>
      <c r="CJ603" s="1467"/>
      <c r="CK603" s="1467"/>
      <c r="CL603" s="1470"/>
      <c r="CM603" s="1482"/>
    </row>
    <row r="604" spans="2:91">
      <c r="B604" s="1433" t="s">
        <v>1512</v>
      </c>
      <c r="C604" s="1483"/>
      <c r="D604" s="1471"/>
      <c r="E604" s="1472"/>
      <c r="F604" s="1473"/>
      <c r="G604" s="1468"/>
      <c r="H604" s="1474"/>
      <c r="I604" s="1475"/>
      <c r="J604" s="1475"/>
      <c r="K604" s="1475"/>
      <c r="L604" s="1475"/>
      <c r="M604" s="1475"/>
      <c r="N604" s="1475"/>
      <c r="O604" s="1475"/>
      <c r="P604" s="1475"/>
      <c r="Q604" s="1475"/>
      <c r="R604" s="1465"/>
      <c r="S604" s="1466"/>
      <c r="T604" s="1474"/>
      <c r="U604" s="1474"/>
      <c r="V604" s="1474"/>
      <c r="W604" s="1474"/>
      <c r="X604" s="1474"/>
      <c r="Y604" s="1474"/>
      <c r="Z604" s="1474"/>
      <c r="AA604" s="1474"/>
      <c r="AB604" s="1474"/>
      <c r="AC604" s="1474"/>
      <c r="AD604" s="1462"/>
      <c r="AE604" s="1468"/>
      <c r="AF604" s="1474"/>
      <c r="AG604" s="1474"/>
      <c r="AH604" s="1474"/>
      <c r="AI604" s="1474"/>
      <c r="AJ604" s="1474"/>
      <c r="AK604" s="1474"/>
      <c r="AL604" s="1474"/>
      <c r="AM604" s="1474"/>
      <c r="AN604" s="1474"/>
      <c r="AO604" s="1474"/>
      <c r="AP604" s="1465"/>
      <c r="AQ604" s="1466"/>
      <c r="AR604" s="1474"/>
      <c r="AS604" s="1474"/>
      <c r="AT604" s="1474"/>
      <c r="AU604" s="1474"/>
      <c r="AV604" s="1474"/>
      <c r="AW604" s="1474"/>
      <c r="AX604" s="1474"/>
      <c r="AY604" s="1474"/>
      <c r="AZ604" s="1474"/>
      <c r="BA604" s="1474"/>
      <c r="BB604" s="1462"/>
      <c r="BC604" s="1468"/>
      <c r="BD604" s="1477"/>
      <c r="BE604" s="1477"/>
      <c r="BF604" s="1477"/>
      <c r="BG604" s="1477"/>
      <c r="BH604" s="1477"/>
      <c r="BI604" s="1477"/>
      <c r="BJ604" s="1477"/>
      <c r="BK604" s="1477"/>
      <c r="BL604" s="1477"/>
      <c r="BM604" s="1477"/>
      <c r="BN604" s="1465"/>
      <c r="BO604" s="1468"/>
      <c r="BP604" s="1477"/>
      <c r="BQ604" s="1477"/>
      <c r="BR604" s="1477"/>
      <c r="BS604" s="1477"/>
      <c r="BT604" s="1477"/>
      <c r="BU604" s="1477"/>
      <c r="BV604" s="1477"/>
      <c r="BW604" s="1477"/>
      <c r="BX604" s="1477"/>
      <c r="BY604" s="1477"/>
      <c r="BZ604" s="1465"/>
      <c r="CA604" s="1469"/>
      <c r="CB604" s="1474"/>
      <c r="CC604" s="1474"/>
      <c r="CD604" s="1474"/>
      <c r="CE604" s="1474"/>
      <c r="CF604" s="1474"/>
      <c r="CG604" s="1474"/>
      <c r="CH604" s="1474"/>
      <c r="CI604" s="1474"/>
      <c r="CJ604" s="1474"/>
      <c r="CK604" s="1474"/>
      <c r="CL604" s="1476"/>
      <c r="CM604" s="1484"/>
    </row>
    <row r="605" spans="2:91">
      <c r="B605" s="1433" t="s">
        <v>1513</v>
      </c>
      <c r="C605" s="1483"/>
      <c r="D605" s="1471"/>
      <c r="E605" s="1472"/>
      <c r="F605" s="1473"/>
      <c r="G605" s="1468"/>
      <c r="H605" s="1474"/>
      <c r="I605" s="1475"/>
      <c r="J605" s="1475"/>
      <c r="K605" s="1475"/>
      <c r="L605" s="1475"/>
      <c r="M605" s="1475"/>
      <c r="N605" s="1475"/>
      <c r="O605" s="1475"/>
      <c r="P605" s="1475"/>
      <c r="Q605" s="1475"/>
      <c r="R605" s="1465"/>
      <c r="S605" s="1466"/>
      <c r="T605" s="1474"/>
      <c r="U605" s="1474"/>
      <c r="V605" s="1474"/>
      <c r="W605" s="1474"/>
      <c r="X605" s="1474"/>
      <c r="Y605" s="1474"/>
      <c r="Z605" s="1474"/>
      <c r="AA605" s="1474"/>
      <c r="AB605" s="1474"/>
      <c r="AC605" s="1474"/>
      <c r="AD605" s="1462"/>
      <c r="AE605" s="1468"/>
      <c r="AF605" s="1474"/>
      <c r="AG605" s="1474"/>
      <c r="AH605" s="1474"/>
      <c r="AI605" s="1474"/>
      <c r="AJ605" s="1474"/>
      <c r="AK605" s="1474"/>
      <c r="AL605" s="1474"/>
      <c r="AM605" s="1474"/>
      <c r="AN605" s="1474"/>
      <c r="AO605" s="1474"/>
      <c r="AP605" s="1465"/>
      <c r="AQ605" s="1466"/>
      <c r="AR605" s="1474"/>
      <c r="AS605" s="1474"/>
      <c r="AT605" s="1474"/>
      <c r="AU605" s="1474"/>
      <c r="AV605" s="1474"/>
      <c r="AW605" s="1474"/>
      <c r="AX605" s="1474"/>
      <c r="AY605" s="1474"/>
      <c r="AZ605" s="1474"/>
      <c r="BA605" s="1474"/>
      <c r="BB605" s="1462"/>
      <c r="BC605" s="1468"/>
      <c r="BD605" s="1477"/>
      <c r="BE605" s="1477"/>
      <c r="BF605" s="1477"/>
      <c r="BG605" s="1477"/>
      <c r="BH605" s="1477"/>
      <c r="BI605" s="1477"/>
      <c r="BJ605" s="1477"/>
      <c r="BK605" s="1477"/>
      <c r="BL605" s="1477"/>
      <c r="BM605" s="1477"/>
      <c r="BN605" s="1465"/>
      <c r="BO605" s="1468"/>
      <c r="BP605" s="1477"/>
      <c r="BQ605" s="1477"/>
      <c r="BR605" s="1477"/>
      <c r="BS605" s="1477"/>
      <c r="BT605" s="1477"/>
      <c r="BU605" s="1477"/>
      <c r="BV605" s="1477"/>
      <c r="BW605" s="1477"/>
      <c r="BX605" s="1477"/>
      <c r="BY605" s="1477"/>
      <c r="BZ605" s="1465"/>
      <c r="CA605" s="1469"/>
      <c r="CB605" s="1474"/>
      <c r="CC605" s="1474"/>
      <c r="CD605" s="1474"/>
      <c r="CE605" s="1474"/>
      <c r="CF605" s="1474"/>
      <c r="CG605" s="1474"/>
      <c r="CH605" s="1474"/>
      <c r="CI605" s="1474"/>
      <c r="CJ605" s="1474"/>
      <c r="CK605" s="1474"/>
      <c r="CL605" s="1476"/>
      <c r="CM605" s="1484"/>
    </row>
    <row r="606" spans="2:91">
      <c r="B606" s="1433" t="s">
        <v>1514</v>
      </c>
      <c r="C606" s="1483"/>
      <c r="D606" s="1471"/>
      <c r="E606" s="1472"/>
      <c r="F606" s="1473"/>
      <c r="G606" s="1468"/>
      <c r="H606" s="1474"/>
      <c r="I606" s="1475"/>
      <c r="J606" s="1475"/>
      <c r="K606" s="1475"/>
      <c r="L606" s="1475"/>
      <c r="M606" s="1475"/>
      <c r="N606" s="1475"/>
      <c r="O606" s="1475"/>
      <c r="P606" s="1475"/>
      <c r="Q606" s="1475"/>
      <c r="R606" s="1465"/>
      <c r="S606" s="1466"/>
      <c r="T606" s="1474"/>
      <c r="U606" s="1474"/>
      <c r="V606" s="1474"/>
      <c r="W606" s="1474"/>
      <c r="X606" s="1474"/>
      <c r="Y606" s="1474"/>
      <c r="Z606" s="1474"/>
      <c r="AA606" s="1474"/>
      <c r="AB606" s="1474"/>
      <c r="AC606" s="1474"/>
      <c r="AD606" s="1462"/>
      <c r="AE606" s="1468"/>
      <c r="AF606" s="1474"/>
      <c r="AG606" s="1474"/>
      <c r="AH606" s="1474"/>
      <c r="AI606" s="1474"/>
      <c r="AJ606" s="1474"/>
      <c r="AK606" s="1474"/>
      <c r="AL606" s="1474"/>
      <c r="AM606" s="1474"/>
      <c r="AN606" s="1474"/>
      <c r="AO606" s="1474"/>
      <c r="AP606" s="1465"/>
      <c r="AQ606" s="1466"/>
      <c r="AR606" s="1474"/>
      <c r="AS606" s="1474"/>
      <c r="AT606" s="1474"/>
      <c r="AU606" s="1474"/>
      <c r="AV606" s="1474"/>
      <c r="AW606" s="1474"/>
      <c r="AX606" s="1474"/>
      <c r="AY606" s="1474"/>
      <c r="AZ606" s="1474"/>
      <c r="BA606" s="1474"/>
      <c r="BB606" s="1462"/>
      <c r="BC606" s="1468"/>
      <c r="BD606" s="1477"/>
      <c r="BE606" s="1477"/>
      <c r="BF606" s="1477"/>
      <c r="BG606" s="1477"/>
      <c r="BH606" s="1477"/>
      <c r="BI606" s="1477"/>
      <c r="BJ606" s="1477"/>
      <c r="BK606" s="1477"/>
      <c r="BL606" s="1477"/>
      <c r="BM606" s="1477"/>
      <c r="BN606" s="1465"/>
      <c r="BO606" s="1468"/>
      <c r="BP606" s="1477"/>
      <c r="BQ606" s="1477"/>
      <c r="BR606" s="1477"/>
      <c r="BS606" s="1477"/>
      <c r="BT606" s="1477"/>
      <c r="BU606" s="1477"/>
      <c r="BV606" s="1477"/>
      <c r="BW606" s="1477"/>
      <c r="BX606" s="1477"/>
      <c r="BY606" s="1477"/>
      <c r="BZ606" s="1465"/>
      <c r="CA606" s="1469"/>
      <c r="CB606" s="1474"/>
      <c r="CC606" s="1474"/>
      <c r="CD606" s="1474"/>
      <c r="CE606" s="1474"/>
      <c r="CF606" s="1474"/>
      <c r="CG606" s="1474"/>
      <c r="CH606" s="1474"/>
      <c r="CI606" s="1474"/>
      <c r="CJ606" s="1474"/>
      <c r="CK606" s="1474"/>
      <c r="CL606" s="1470"/>
      <c r="CM606" s="1484"/>
    </row>
    <row r="607" spans="2:91">
      <c r="B607" s="1432" t="s">
        <v>1515</v>
      </c>
      <c r="C607" s="1481"/>
      <c r="D607" s="1460"/>
      <c r="E607" s="1461"/>
      <c r="F607" s="1462"/>
      <c r="G607" s="1463"/>
      <c r="H607" s="1477"/>
      <c r="I607" s="1477"/>
      <c r="J607" s="1477"/>
      <c r="K607" s="1477"/>
      <c r="L607" s="1477"/>
      <c r="M607" s="1477"/>
      <c r="N607" s="1477"/>
      <c r="O607" s="1477"/>
      <c r="P607" s="1477"/>
      <c r="Q607" s="1477"/>
      <c r="R607" s="1465"/>
      <c r="S607" s="1466"/>
      <c r="T607" s="1467"/>
      <c r="U607" s="1467"/>
      <c r="V607" s="1467"/>
      <c r="W607" s="1467"/>
      <c r="X607" s="1467"/>
      <c r="Y607" s="1467"/>
      <c r="Z607" s="1467"/>
      <c r="AA607" s="1467"/>
      <c r="AB607" s="1467"/>
      <c r="AC607" s="1467"/>
      <c r="AD607" s="1462"/>
      <c r="AE607" s="1468"/>
      <c r="AF607" s="1467"/>
      <c r="AG607" s="1467"/>
      <c r="AH607" s="1467"/>
      <c r="AI607" s="1467"/>
      <c r="AJ607" s="1467"/>
      <c r="AK607" s="1467"/>
      <c r="AL607" s="1467"/>
      <c r="AM607" s="1467"/>
      <c r="AN607" s="1467"/>
      <c r="AO607" s="1467"/>
      <c r="AP607" s="1465"/>
      <c r="AQ607" s="1466"/>
      <c r="AR607" s="1467"/>
      <c r="AS607" s="1467"/>
      <c r="AT607" s="1467"/>
      <c r="AU607" s="1467"/>
      <c r="AV607" s="1467"/>
      <c r="AW607" s="1467"/>
      <c r="AX607" s="1467"/>
      <c r="AY607" s="1467"/>
      <c r="AZ607" s="1467"/>
      <c r="BA607" s="1467"/>
      <c r="BB607" s="1462"/>
      <c r="BC607" s="1468"/>
      <c r="BD607" s="1477"/>
      <c r="BE607" s="1477"/>
      <c r="BF607" s="1477"/>
      <c r="BG607" s="1477"/>
      <c r="BH607" s="1477"/>
      <c r="BI607" s="1477"/>
      <c r="BJ607" s="1477"/>
      <c r="BK607" s="1477"/>
      <c r="BL607" s="1477"/>
      <c r="BM607" s="1477"/>
      <c r="BN607" s="1465"/>
      <c r="BO607" s="1468"/>
      <c r="BP607" s="1477"/>
      <c r="BQ607" s="1477"/>
      <c r="BR607" s="1477"/>
      <c r="BS607" s="1477"/>
      <c r="BT607" s="1477"/>
      <c r="BU607" s="1477"/>
      <c r="BV607" s="1477"/>
      <c r="BW607" s="1477"/>
      <c r="BX607" s="1477"/>
      <c r="BY607" s="1477"/>
      <c r="BZ607" s="1465"/>
      <c r="CA607" s="1469"/>
      <c r="CB607" s="1467"/>
      <c r="CC607" s="1467"/>
      <c r="CD607" s="1467"/>
      <c r="CE607" s="1467"/>
      <c r="CF607" s="1467"/>
      <c r="CG607" s="1467"/>
      <c r="CH607" s="1467"/>
      <c r="CI607" s="1467"/>
      <c r="CJ607" s="1467"/>
      <c r="CK607" s="1467"/>
      <c r="CL607" s="1470"/>
      <c r="CM607" s="1482"/>
    </row>
    <row r="608" spans="2:91">
      <c r="B608" s="1433" t="s">
        <v>1516</v>
      </c>
      <c r="C608" s="1483"/>
      <c r="D608" s="1471"/>
      <c r="E608" s="1472"/>
      <c r="F608" s="1473"/>
      <c r="G608" s="1468"/>
      <c r="H608" s="1474"/>
      <c r="I608" s="1475"/>
      <c r="J608" s="1475"/>
      <c r="K608" s="1475"/>
      <c r="L608" s="1475"/>
      <c r="M608" s="1475"/>
      <c r="N608" s="1475"/>
      <c r="O608" s="1475"/>
      <c r="P608" s="1475"/>
      <c r="Q608" s="1475"/>
      <c r="R608" s="1465"/>
      <c r="S608" s="1466"/>
      <c r="T608" s="1474"/>
      <c r="U608" s="1474"/>
      <c r="V608" s="1474"/>
      <c r="W608" s="1474"/>
      <c r="X608" s="1474"/>
      <c r="Y608" s="1474"/>
      <c r="Z608" s="1474"/>
      <c r="AA608" s="1474"/>
      <c r="AB608" s="1474"/>
      <c r="AC608" s="1474"/>
      <c r="AD608" s="1462"/>
      <c r="AE608" s="1468"/>
      <c r="AF608" s="1474"/>
      <c r="AG608" s="1474"/>
      <c r="AH608" s="1474"/>
      <c r="AI608" s="1474"/>
      <c r="AJ608" s="1474"/>
      <c r="AK608" s="1474"/>
      <c r="AL608" s="1474"/>
      <c r="AM608" s="1474"/>
      <c r="AN608" s="1474"/>
      <c r="AO608" s="1474"/>
      <c r="AP608" s="1465"/>
      <c r="AQ608" s="1466"/>
      <c r="AR608" s="1474"/>
      <c r="AS608" s="1474"/>
      <c r="AT608" s="1474"/>
      <c r="AU608" s="1474"/>
      <c r="AV608" s="1474"/>
      <c r="AW608" s="1474"/>
      <c r="AX608" s="1474"/>
      <c r="AY608" s="1474"/>
      <c r="AZ608" s="1474"/>
      <c r="BA608" s="1474"/>
      <c r="BB608" s="1462"/>
      <c r="BC608" s="1468"/>
      <c r="BD608" s="1477"/>
      <c r="BE608" s="1477"/>
      <c r="BF608" s="1477"/>
      <c r="BG608" s="1477"/>
      <c r="BH608" s="1477"/>
      <c r="BI608" s="1477"/>
      <c r="BJ608" s="1477"/>
      <c r="BK608" s="1477"/>
      <c r="BL608" s="1477"/>
      <c r="BM608" s="1477"/>
      <c r="BN608" s="1465"/>
      <c r="BO608" s="1468"/>
      <c r="BP608" s="1477"/>
      <c r="BQ608" s="1477"/>
      <c r="BR608" s="1477"/>
      <c r="BS608" s="1477"/>
      <c r="BT608" s="1477"/>
      <c r="BU608" s="1477"/>
      <c r="BV608" s="1477"/>
      <c r="BW608" s="1477"/>
      <c r="BX608" s="1477"/>
      <c r="BY608" s="1477"/>
      <c r="BZ608" s="1465"/>
      <c r="CA608" s="1469"/>
      <c r="CB608" s="1474"/>
      <c r="CC608" s="1474"/>
      <c r="CD608" s="1474"/>
      <c r="CE608" s="1474"/>
      <c r="CF608" s="1474"/>
      <c r="CG608" s="1474"/>
      <c r="CH608" s="1474"/>
      <c r="CI608" s="1474"/>
      <c r="CJ608" s="1474"/>
      <c r="CK608" s="1474"/>
      <c r="CL608" s="1476"/>
      <c r="CM608" s="1484"/>
    </row>
    <row r="609" spans="2:91">
      <c r="B609" s="1433" t="s">
        <v>1517</v>
      </c>
      <c r="C609" s="1483"/>
      <c r="D609" s="1471"/>
      <c r="E609" s="1472"/>
      <c r="F609" s="1473"/>
      <c r="G609" s="1468"/>
      <c r="H609" s="1474"/>
      <c r="I609" s="1475"/>
      <c r="J609" s="1475"/>
      <c r="K609" s="1475"/>
      <c r="L609" s="1475"/>
      <c r="M609" s="1475"/>
      <c r="N609" s="1475"/>
      <c r="O609" s="1475"/>
      <c r="P609" s="1475"/>
      <c r="Q609" s="1475"/>
      <c r="R609" s="1465"/>
      <c r="S609" s="1466"/>
      <c r="T609" s="1474"/>
      <c r="U609" s="1474"/>
      <c r="V609" s="1474"/>
      <c r="W609" s="1474"/>
      <c r="X609" s="1474"/>
      <c r="Y609" s="1474"/>
      <c r="Z609" s="1474"/>
      <c r="AA609" s="1474"/>
      <c r="AB609" s="1474"/>
      <c r="AC609" s="1474"/>
      <c r="AD609" s="1462"/>
      <c r="AE609" s="1468"/>
      <c r="AF609" s="1474"/>
      <c r="AG609" s="1474"/>
      <c r="AH609" s="1474"/>
      <c r="AI609" s="1474"/>
      <c r="AJ609" s="1474"/>
      <c r="AK609" s="1474"/>
      <c r="AL609" s="1474"/>
      <c r="AM609" s="1474"/>
      <c r="AN609" s="1474"/>
      <c r="AO609" s="1474"/>
      <c r="AP609" s="1465"/>
      <c r="AQ609" s="1466"/>
      <c r="AR609" s="1474"/>
      <c r="AS609" s="1474"/>
      <c r="AT609" s="1474"/>
      <c r="AU609" s="1474"/>
      <c r="AV609" s="1474"/>
      <c r="AW609" s="1474"/>
      <c r="AX609" s="1474"/>
      <c r="AY609" s="1474"/>
      <c r="AZ609" s="1474"/>
      <c r="BA609" s="1474"/>
      <c r="BB609" s="1462"/>
      <c r="BC609" s="1468"/>
      <c r="BD609" s="1477"/>
      <c r="BE609" s="1477"/>
      <c r="BF609" s="1477"/>
      <c r="BG609" s="1477"/>
      <c r="BH609" s="1477"/>
      <c r="BI609" s="1477"/>
      <c r="BJ609" s="1477"/>
      <c r="BK609" s="1477"/>
      <c r="BL609" s="1477"/>
      <c r="BM609" s="1477"/>
      <c r="BN609" s="1465"/>
      <c r="BO609" s="1468"/>
      <c r="BP609" s="1477"/>
      <c r="BQ609" s="1477"/>
      <c r="BR609" s="1477"/>
      <c r="BS609" s="1477"/>
      <c r="BT609" s="1477"/>
      <c r="BU609" s="1477"/>
      <c r="BV609" s="1477"/>
      <c r="BW609" s="1477"/>
      <c r="BX609" s="1477"/>
      <c r="BY609" s="1477"/>
      <c r="BZ609" s="1465"/>
      <c r="CA609" s="1469"/>
      <c r="CB609" s="1474"/>
      <c r="CC609" s="1474"/>
      <c r="CD609" s="1474"/>
      <c r="CE609" s="1474"/>
      <c r="CF609" s="1474"/>
      <c r="CG609" s="1474"/>
      <c r="CH609" s="1474"/>
      <c r="CI609" s="1474"/>
      <c r="CJ609" s="1474"/>
      <c r="CK609" s="1474"/>
      <c r="CL609" s="1476"/>
      <c r="CM609" s="1484"/>
    </row>
    <row r="610" spans="2:91">
      <c r="B610" s="1433" t="s">
        <v>1518</v>
      </c>
      <c r="C610" s="1483"/>
      <c r="D610" s="1471"/>
      <c r="E610" s="1472"/>
      <c r="F610" s="1473"/>
      <c r="G610" s="1468"/>
      <c r="H610" s="1474"/>
      <c r="I610" s="1475"/>
      <c r="J610" s="1475"/>
      <c r="K610" s="1475"/>
      <c r="L610" s="1475"/>
      <c r="M610" s="1475"/>
      <c r="N610" s="1475"/>
      <c r="O610" s="1475"/>
      <c r="P610" s="1475"/>
      <c r="Q610" s="1475"/>
      <c r="R610" s="1465"/>
      <c r="S610" s="1466"/>
      <c r="T610" s="1474"/>
      <c r="U610" s="1474"/>
      <c r="V610" s="1474"/>
      <c r="W610" s="1474"/>
      <c r="X610" s="1474"/>
      <c r="Y610" s="1474"/>
      <c r="Z610" s="1474"/>
      <c r="AA610" s="1474"/>
      <c r="AB610" s="1474"/>
      <c r="AC610" s="1474"/>
      <c r="AD610" s="1462"/>
      <c r="AE610" s="1468"/>
      <c r="AF610" s="1474"/>
      <c r="AG610" s="1474"/>
      <c r="AH610" s="1474"/>
      <c r="AI610" s="1474"/>
      <c r="AJ610" s="1474"/>
      <c r="AK610" s="1474"/>
      <c r="AL610" s="1474"/>
      <c r="AM610" s="1474"/>
      <c r="AN610" s="1474"/>
      <c r="AO610" s="1474"/>
      <c r="AP610" s="1465"/>
      <c r="AQ610" s="1466"/>
      <c r="AR610" s="1474"/>
      <c r="AS610" s="1474"/>
      <c r="AT610" s="1474"/>
      <c r="AU610" s="1474"/>
      <c r="AV610" s="1474"/>
      <c r="AW610" s="1474"/>
      <c r="AX610" s="1474"/>
      <c r="AY610" s="1474"/>
      <c r="AZ610" s="1474"/>
      <c r="BA610" s="1474"/>
      <c r="BB610" s="1462"/>
      <c r="BC610" s="1468"/>
      <c r="BD610" s="1477"/>
      <c r="BE610" s="1477"/>
      <c r="BF610" s="1477"/>
      <c r="BG610" s="1477"/>
      <c r="BH610" s="1477"/>
      <c r="BI610" s="1477"/>
      <c r="BJ610" s="1477"/>
      <c r="BK610" s="1477"/>
      <c r="BL610" s="1477"/>
      <c r="BM610" s="1477"/>
      <c r="BN610" s="1465"/>
      <c r="BO610" s="1468"/>
      <c r="BP610" s="1477"/>
      <c r="BQ610" s="1477"/>
      <c r="BR610" s="1477"/>
      <c r="BS610" s="1477"/>
      <c r="BT610" s="1477"/>
      <c r="BU610" s="1477"/>
      <c r="BV610" s="1477"/>
      <c r="BW610" s="1477"/>
      <c r="BX610" s="1477"/>
      <c r="BY610" s="1477"/>
      <c r="BZ610" s="1465"/>
      <c r="CA610" s="1469"/>
      <c r="CB610" s="1474"/>
      <c r="CC610" s="1474"/>
      <c r="CD610" s="1474"/>
      <c r="CE610" s="1474"/>
      <c r="CF610" s="1474"/>
      <c r="CG610" s="1474"/>
      <c r="CH610" s="1474"/>
      <c r="CI610" s="1474"/>
      <c r="CJ610" s="1474"/>
      <c r="CK610" s="1474"/>
      <c r="CL610" s="1470"/>
      <c r="CM610" s="1484"/>
    </row>
    <row r="611" spans="2:91">
      <c r="B611" s="1432" t="s">
        <v>1519</v>
      </c>
      <c r="C611" s="1481"/>
      <c r="D611" s="1460"/>
      <c r="E611" s="1461"/>
      <c r="F611" s="1462"/>
      <c r="G611" s="1463"/>
      <c r="H611" s="1477"/>
      <c r="I611" s="1477"/>
      <c r="J611" s="1477"/>
      <c r="K611" s="1477"/>
      <c r="L611" s="1477"/>
      <c r="M611" s="1477"/>
      <c r="N611" s="1477"/>
      <c r="O611" s="1477"/>
      <c r="P611" s="1477"/>
      <c r="Q611" s="1477"/>
      <c r="R611" s="1465"/>
      <c r="S611" s="1466"/>
      <c r="T611" s="1467"/>
      <c r="U611" s="1467"/>
      <c r="V611" s="1467"/>
      <c r="W611" s="1467"/>
      <c r="X611" s="1467"/>
      <c r="Y611" s="1467"/>
      <c r="Z611" s="1467"/>
      <c r="AA611" s="1467"/>
      <c r="AB611" s="1467"/>
      <c r="AC611" s="1467"/>
      <c r="AD611" s="1462"/>
      <c r="AE611" s="1468"/>
      <c r="AF611" s="1467"/>
      <c r="AG611" s="1467"/>
      <c r="AH611" s="1467"/>
      <c r="AI611" s="1467"/>
      <c r="AJ611" s="1467"/>
      <c r="AK611" s="1467"/>
      <c r="AL611" s="1467"/>
      <c r="AM611" s="1467"/>
      <c r="AN611" s="1467"/>
      <c r="AO611" s="1467"/>
      <c r="AP611" s="1465"/>
      <c r="AQ611" s="1466"/>
      <c r="AR611" s="1467"/>
      <c r="AS611" s="1467"/>
      <c r="AT611" s="1467"/>
      <c r="AU611" s="1467"/>
      <c r="AV611" s="1467"/>
      <c r="AW611" s="1467"/>
      <c r="AX611" s="1467"/>
      <c r="AY611" s="1467"/>
      <c r="AZ611" s="1467"/>
      <c r="BA611" s="1467"/>
      <c r="BB611" s="1462"/>
      <c r="BC611" s="1468"/>
      <c r="BD611" s="1477"/>
      <c r="BE611" s="1477"/>
      <c r="BF611" s="1477"/>
      <c r="BG611" s="1477"/>
      <c r="BH611" s="1477"/>
      <c r="BI611" s="1477"/>
      <c r="BJ611" s="1477"/>
      <c r="BK611" s="1477"/>
      <c r="BL611" s="1477"/>
      <c r="BM611" s="1477"/>
      <c r="BN611" s="1465"/>
      <c r="BO611" s="1468"/>
      <c r="BP611" s="1477"/>
      <c r="BQ611" s="1477"/>
      <c r="BR611" s="1477"/>
      <c r="BS611" s="1477"/>
      <c r="BT611" s="1477"/>
      <c r="BU611" s="1477"/>
      <c r="BV611" s="1477"/>
      <c r="BW611" s="1477"/>
      <c r="BX611" s="1477"/>
      <c r="BY611" s="1477"/>
      <c r="BZ611" s="1465"/>
      <c r="CA611" s="1469"/>
      <c r="CB611" s="1467"/>
      <c r="CC611" s="1467"/>
      <c r="CD611" s="1467"/>
      <c r="CE611" s="1467"/>
      <c r="CF611" s="1467"/>
      <c r="CG611" s="1467"/>
      <c r="CH611" s="1467"/>
      <c r="CI611" s="1467"/>
      <c r="CJ611" s="1467"/>
      <c r="CK611" s="1467"/>
      <c r="CL611" s="1470"/>
      <c r="CM611" s="1482"/>
    </row>
    <row r="612" spans="2:91">
      <c r="B612" s="1433" t="s">
        <v>1520</v>
      </c>
      <c r="C612" s="1483"/>
      <c r="D612" s="1471"/>
      <c r="E612" s="1472"/>
      <c r="F612" s="1473"/>
      <c r="G612" s="1468"/>
      <c r="H612" s="1474"/>
      <c r="I612" s="1475"/>
      <c r="J612" s="1475"/>
      <c r="K612" s="1475"/>
      <c r="L612" s="1475"/>
      <c r="M612" s="1475"/>
      <c r="N612" s="1475"/>
      <c r="O612" s="1475"/>
      <c r="P612" s="1475"/>
      <c r="Q612" s="1475"/>
      <c r="R612" s="1465"/>
      <c r="S612" s="1466"/>
      <c r="T612" s="1474"/>
      <c r="U612" s="1474"/>
      <c r="V612" s="1474"/>
      <c r="W612" s="1474"/>
      <c r="X612" s="1474"/>
      <c r="Y612" s="1474"/>
      <c r="Z612" s="1474"/>
      <c r="AA612" s="1474"/>
      <c r="AB612" s="1474"/>
      <c r="AC612" s="1474"/>
      <c r="AD612" s="1462"/>
      <c r="AE612" s="1468"/>
      <c r="AF612" s="1474"/>
      <c r="AG612" s="1474"/>
      <c r="AH612" s="1474"/>
      <c r="AI612" s="1474"/>
      <c r="AJ612" s="1474"/>
      <c r="AK612" s="1474"/>
      <c r="AL612" s="1474"/>
      <c r="AM612" s="1474"/>
      <c r="AN612" s="1474"/>
      <c r="AO612" s="1474"/>
      <c r="AP612" s="1465"/>
      <c r="AQ612" s="1466"/>
      <c r="AR612" s="1474"/>
      <c r="AS612" s="1474"/>
      <c r="AT612" s="1474"/>
      <c r="AU612" s="1474"/>
      <c r="AV612" s="1474"/>
      <c r="AW612" s="1474"/>
      <c r="AX612" s="1474"/>
      <c r="AY612" s="1474"/>
      <c r="AZ612" s="1474"/>
      <c r="BA612" s="1474"/>
      <c r="BB612" s="1462"/>
      <c r="BC612" s="1468"/>
      <c r="BD612" s="1477"/>
      <c r="BE612" s="1477"/>
      <c r="BF612" s="1477"/>
      <c r="BG612" s="1477"/>
      <c r="BH612" s="1477"/>
      <c r="BI612" s="1477"/>
      <c r="BJ612" s="1477"/>
      <c r="BK612" s="1477"/>
      <c r="BL612" s="1477"/>
      <c r="BM612" s="1477"/>
      <c r="BN612" s="1465"/>
      <c r="BO612" s="1468"/>
      <c r="BP612" s="1477"/>
      <c r="BQ612" s="1477"/>
      <c r="BR612" s="1477"/>
      <c r="BS612" s="1477"/>
      <c r="BT612" s="1477"/>
      <c r="BU612" s="1477"/>
      <c r="BV612" s="1477"/>
      <c r="BW612" s="1477"/>
      <c r="BX612" s="1477"/>
      <c r="BY612" s="1477"/>
      <c r="BZ612" s="1465"/>
      <c r="CA612" s="1469"/>
      <c r="CB612" s="1474"/>
      <c r="CC612" s="1474"/>
      <c r="CD612" s="1474"/>
      <c r="CE612" s="1474"/>
      <c r="CF612" s="1474"/>
      <c r="CG612" s="1474"/>
      <c r="CH612" s="1474"/>
      <c r="CI612" s="1474"/>
      <c r="CJ612" s="1474"/>
      <c r="CK612" s="1474"/>
      <c r="CL612" s="1476"/>
      <c r="CM612" s="1484"/>
    </row>
    <row r="613" spans="2:91">
      <c r="B613" s="1433" t="s">
        <v>1521</v>
      </c>
      <c r="C613" s="1483"/>
      <c r="D613" s="1471"/>
      <c r="E613" s="1472"/>
      <c r="F613" s="1473"/>
      <c r="G613" s="1468"/>
      <c r="H613" s="1474"/>
      <c r="I613" s="1475"/>
      <c r="J613" s="1475"/>
      <c r="K613" s="1475"/>
      <c r="L613" s="1475"/>
      <c r="M613" s="1475"/>
      <c r="N613" s="1475"/>
      <c r="O613" s="1475"/>
      <c r="P613" s="1475"/>
      <c r="Q613" s="1475"/>
      <c r="R613" s="1465"/>
      <c r="S613" s="1466"/>
      <c r="T613" s="1474"/>
      <c r="U613" s="1474"/>
      <c r="V613" s="1474"/>
      <c r="W613" s="1474"/>
      <c r="X613" s="1474"/>
      <c r="Y613" s="1474"/>
      <c r="Z613" s="1474"/>
      <c r="AA613" s="1474"/>
      <c r="AB613" s="1474"/>
      <c r="AC613" s="1474"/>
      <c r="AD613" s="1462"/>
      <c r="AE613" s="1468"/>
      <c r="AF613" s="1474"/>
      <c r="AG613" s="1474"/>
      <c r="AH613" s="1474"/>
      <c r="AI613" s="1474"/>
      <c r="AJ613" s="1474"/>
      <c r="AK613" s="1474"/>
      <c r="AL613" s="1474"/>
      <c r="AM613" s="1474"/>
      <c r="AN613" s="1474"/>
      <c r="AO613" s="1474"/>
      <c r="AP613" s="1465"/>
      <c r="AQ613" s="1466"/>
      <c r="AR613" s="1474"/>
      <c r="AS613" s="1474"/>
      <c r="AT613" s="1474"/>
      <c r="AU613" s="1474"/>
      <c r="AV613" s="1474"/>
      <c r="AW613" s="1474"/>
      <c r="AX613" s="1474"/>
      <c r="AY613" s="1474"/>
      <c r="AZ613" s="1474"/>
      <c r="BA613" s="1474"/>
      <c r="BB613" s="1462"/>
      <c r="BC613" s="1468"/>
      <c r="BD613" s="1477"/>
      <c r="BE613" s="1477"/>
      <c r="BF613" s="1477"/>
      <c r="BG613" s="1477"/>
      <c r="BH613" s="1477"/>
      <c r="BI613" s="1477"/>
      <c r="BJ613" s="1477"/>
      <c r="BK613" s="1477"/>
      <c r="BL613" s="1477"/>
      <c r="BM613" s="1477"/>
      <c r="BN613" s="1465"/>
      <c r="BO613" s="1468"/>
      <c r="BP613" s="1477"/>
      <c r="BQ613" s="1477"/>
      <c r="BR613" s="1477"/>
      <c r="BS613" s="1477"/>
      <c r="BT613" s="1477"/>
      <c r="BU613" s="1477"/>
      <c r="BV613" s="1477"/>
      <c r="BW613" s="1477"/>
      <c r="BX613" s="1477"/>
      <c r="BY613" s="1477"/>
      <c r="BZ613" s="1465"/>
      <c r="CA613" s="1469"/>
      <c r="CB613" s="1474"/>
      <c r="CC613" s="1474"/>
      <c r="CD613" s="1474"/>
      <c r="CE613" s="1474"/>
      <c r="CF613" s="1474"/>
      <c r="CG613" s="1474"/>
      <c r="CH613" s="1474"/>
      <c r="CI613" s="1474"/>
      <c r="CJ613" s="1474"/>
      <c r="CK613" s="1474"/>
      <c r="CL613" s="1476"/>
      <c r="CM613" s="1484"/>
    </row>
    <row r="614" spans="2:91">
      <c r="B614" s="1433" t="s">
        <v>1522</v>
      </c>
      <c r="C614" s="1483"/>
      <c r="D614" s="1471"/>
      <c r="E614" s="1472"/>
      <c r="F614" s="1473"/>
      <c r="G614" s="1468"/>
      <c r="H614" s="1474"/>
      <c r="I614" s="1475"/>
      <c r="J614" s="1475"/>
      <c r="K614" s="1475"/>
      <c r="L614" s="1475"/>
      <c r="M614" s="1475"/>
      <c r="N614" s="1475"/>
      <c r="O614" s="1475"/>
      <c r="P614" s="1475"/>
      <c r="Q614" s="1475"/>
      <c r="R614" s="1465"/>
      <c r="S614" s="1466"/>
      <c r="T614" s="1474"/>
      <c r="U614" s="1474"/>
      <c r="V614" s="1474"/>
      <c r="W614" s="1474"/>
      <c r="X614" s="1474"/>
      <c r="Y614" s="1474"/>
      <c r="Z614" s="1474"/>
      <c r="AA614" s="1474"/>
      <c r="AB614" s="1474"/>
      <c r="AC614" s="1474"/>
      <c r="AD614" s="1462"/>
      <c r="AE614" s="1468"/>
      <c r="AF614" s="1474"/>
      <c r="AG614" s="1474"/>
      <c r="AH614" s="1474"/>
      <c r="AI614" s="1474"/>
      <c r="AJ614" s="1474"/>
      <c r="AK614" s="1474"/>
      <c r="AL614" s="1474"/>
      <c r="AM614" s="1474"/>
      <c r="AN614" s="1474"/>
      <c r="AO614" s="1474"/>
      <c r="AP614" s="1465"/>
      <c r="AQ614" s="1466"/>
      <c r="AR614" s="1474"/>
      <c r="AS614" s="1474"/>
      <c r="AT614" s="1474"/>
      <c r="AU614" s="1474"/>
      <c r="AV614" s="1474"/>
      <c r="AW614" s="1474"/>
      <c r="AX614" s="1474"/>
      <c r="AY614" s="1474"/>
      <c r="AZ614" s="1474"/>
      <c r="BA614" s="1474"/>
      <c r="BB614" s="1462"/>
      <c r="BC614" s="1468"/>
      <c r="BD614" s="1477"/>
      <c r="BE614" s="1477"/>
      <c r="BF614" s="1477"/>
      <c r="BG614" s="1477"/>
      <c r="BH614" s="1477"/>
      <c r="BI614" s="1477"/>
      <c r="BJ614" s="1477"/>
      <c r="BK614" s="1477"/>
      <c r="BL614" s="1477"/>
      <c r="BM614" s="1477"/>
      <c r="BN614" s="1465"/>
      <c r="BO614" s="1468"/>
      <c r="BP614" s="1477"/>
      <c r="BQ614" s="1477"/>
      <c r="BR614" s="1477"/>
      <c r="BS614" s="1477"/>
      <c r="BT614" s="1477"/>
      <c r="BU614" s="1477"/>
      <c r="BV614" s="1477"/>
      <c r="BW614" s="1477"/>
      <c r="BX614" s="1477"/>
      <c r="BY614" s="1477"/>
      <c r="BZ614" s="1465"/>
      <c r="CA614" s="1469"/>
      <c r="CB614" s="1474"/>
      <c r="CC614" s="1474"/>
      <c r="CD614" s="1474"/>
      <c r="CE614" s="1474"/>
      <c r="CF614" s="1474"/>
      <c r="CG614" s="1474"/>
      <c r="CH614" s="1474"/>
      <c r="CI614" s="1474"/>
      <c r="CJ614" s="1474"/>
      <c r="CK614" s="1474"/>
      <c r="CL614" s="1470"/>
      <c r="CM614" s="1484"/>
    </row>
    <row r="615" spans="2:91">
      <c r="B615" s="1432" t="s">
        <v>1523</v>
      </c>
      <c r="C615" s="1481"/>
      <c r="D615" s="1460"/>
      <c r="E615" s="1461"/>
      <c r="F615" s="1462"/>
      <c r="G615" s="1463"/>
      <c r="H615" s="1477"/>
      <c r="I615" s="1477"/>
      <c r="J615" s="1477"/>
      <c r="K615" s="1477"/>
      <c r="L615" s="1477"/>
      <c r="M615" s="1477"/>
      <c r="N615" s="1477"/>
      <c r="O615" s="1477"/>
      <c r="P615" s="1477"/>
      <c r="Q615" s="1477"/>
      <c r="R615" s="1465"/>
      <c r="S615" s="1466"/>
      <c r="T615" s="1467"/>
      <c r="U615" s="1467"/>
      <c r="V615" s="1467"/>
      <c r="W615" s="1467"/>
      <c r="X615" s="1467"/>
      <c r="Y615" s="1467"/>
      <c r="Z615" s="1467"/>
      <c r="AA615" s="1467"/>
      <c r="AB615" s="1467"/>
      <c r="AC615" s="1467"/>
      <c r="AD615" s="1462"/>
      <c r="AE615" s="1468"/>
      <c r="AF615" s="1467"/>
      <c r="AG615" s="1467"/>
      <c r="AH615" s="1467"/>
      <c r="AI615" s="1467"/>
      <c r="AJ615" s="1467"/>
      <c r="AK615" s="1467"/>
      <c r="AL615" s="1467"/>
      <c r="AM615" s="1467"/>
      <c r="AN615" s="1467"/>
      <c r="AO615" s="1467"/>
      <c r="AP615" s="1465"/>
      <c r="AQ615" s="1466"/>
      <c r="AR615" s="1467"/>
      <c r="AS615" s="1467"/>
      <c r="AT615" s="1467"/>
      <c r="AU615" s="1467"/>
      <c r="AV615" s="1467"/>
      <c r="AW615" s="1467"/>
      <c r="AX615" s="1467"/>
      <c r="AY615" s="1467"/>
      <c r="AZ615" s="1467"/>
      <c r="BA615" s="1467"/>
      <c r="BB615" s="1462"/>
      <c r="BC615" s="1468"/>
      <c r="BD615" s="1477"/>
      <c r="BE615" s="1477"/>
      <c r="BF615" s="1477"/>
      <c r="BG615" s="1477"/>
      <c r="BH615" s="1477"/>
      <c r="BI615" s="1477"/>
      <c r="BJ615" s="1477"/>
      <c r="BK615" s="1477"/>
      <c r="BL615" s="1477"/>
      <c r="BM615" s="1477"/>
      <c r="BN615" s="1465"/>
      <c r="BO615" s="1468"/>
      <c r="BP615" s="1477"/>
      <c r="BQ615" s="1477"/>
      <c r="BR615" s="1477"/>
      <c r="BS615" s="1477"/>
      <c r="BT615" s="1477"/>
      <c r="BU615" s="1477"/>
      <c r="BV615" s="1477"/>
      <c r="BW615" s="1477"/>
      <c r="BX615" s="1477"/>
      <c r="BY615" s="1477"/>
      <c r="BZ615" s="1465"/>
      <c r="CA615" s="1469"/>
      <c r="CB615" s="1467"/>
      <c r="CC615" s="1467"/>
      <c r="CD615" s="1467"/>
      <c r="CE615" s="1467"/>
      <c r="CF615" s="1467"/>
      <c r="CG615" s="1467"/>
      <c r="CH615" s="1467"/>
      <c r="CI615" s="1467"/>
      <c r="CJ615" s="1467"/>
      <c r="CK615" s="1467"/>
      <c r="CL615" s="1470"/>
      <c r="CM615" s="1482"/>
    </row>
    <row r="616" spans="2:91">
      <c r="B616" s="1433" t="s">
        <v>1524</v>
      </c>
      <c r="C616" s="1483"/>
      <c r="D616" s="1471"/>
      <c r="E616" s="1472"/>
      <c r="F616" s="1473"/>
      <c r="G616" s="1468"/>
      <c r="H616" s="1474"/>
      <c r="I616" s="1475"/>
      <c r="J616" s="1475"/>
      <c r="K616" s="1475"/>
      <c r="L616" s="1475"/>
      <c r="M616" s="1475"/>
      <c r="N616" s="1475"/>
      <c r="O616" s="1475"/>
      <c r="P616" s="1475"/>
      <c r="Q616" s="1475"/>
      <c r="R616" s="1465"/>
      <c r="S616" s="1466"/>
      <c r="T616" s="1474"/>
      <c r="U616" s="1474"/>
      <c r="V616" s="1474"/>
      <c r="W616" s="1474"/>
      <c r="X616" s="1474"/>
      <c r="Y616" s="1474"/>
      <c r="Z616" s="1474"/>
      <c r="AA616" s="1474"/>
      <c r="AB616" s="1474"/>
      <c r="AC616" s="1474"/>
      <c r="AD616" s="1462"/>
      <c r="AE616" s="1468"/>
      <c r="AF616" s="1474"/>
      <c r="AG616" s="1474"/>
      <c r="AH616" s="1474"/>
      <c r="AI616" s="1474"/>
      <c r="AJ616" s="1474"/>
      <c r="AK616" s="1474"/>
      <c r="AL616" s="1474"/>
      <c r="AM616" s="1474"/>
      <c r="AN616" s="1474"/>
      <c r="AO616" s="1474"/>
      <c r="AP616" s="1465"/>
      <c r="AQ616" s="1466"/>
      <c r="AR616" s="1474"/>
      <c r="AS616" s="1474"/>
      <c r="AT616" s="1474"/>
      <c r="AU616" s="1474"/>
      <c r="AV616" s="1474"/>
      <c r="AW616" s="1474"/>
      <c r="AX616" s="1474"/>
      <c r="AY616" s="1474"/>
      <c r="AZ616" s="1474"/>
      <c r="BA616" s="1474"/>
      <c r="BB616" s="1462"/>
      <c r="BC616" s="1468"/>
      <c r="BD616" s="1477"/>
      <c r="BE616" s="1477"/>
      <c r="BF616" s="1477"/>
      <c r="BG616" s="1477"/>
      <c r="BH616" s="1477"/>
      <c r="BI616" s="1477"/>
      <c r="BJ616" s="1477"/>
      <c r="BK616" s="1477"/>
      <c r="BL616" s="1477"/>
      <c r="BM616" s="1477"/>
      <c r="BN616" s="1465"/>
      <c r="BO616" s="1468"/>
      <c r="BP616" s="1477"/>
      <c r="BQ616" s="1477"/>
      <c r="BR616" s="1477"/>
      <c r="BS616" s="1477"/>
      <c r="BT616" s="1477"/>
      <c r="BU616" s="1477"/>
      <c r="BV616" s="1477"/>
      <c r="BW616" s="1477"/>
      <c r="BX616" s="1477"/>
      <c r="BY616" s="1477"/>
      <c r="BZ616" s="1465"/>
      <c r="CA616" s="1469"/>
      <c r="CB616" s="1474"/>
      <c r="CC616" s="1474"/>
      <c r="CD616" s="1474"/>
      <c r="CE616" s="1474"/>
      <c r="CF616" s="1474"/>
      <c r="CG616" s="1474"/>
      <c r="CH616" s="1474"/>
      <c r="CI616" s="1474"/>
      <c r="CJ616" s="1474"/>
      <c r="CK616" s="1474"/>
      <c r="CL616" s="1476"/>
      <c r="CM616" s="1484"/>
    </row>
    <row r="617" spans="2:91">
      <c r="B617" s="1433" t="s">
        <v>1525</v>
      </c>
      <c r="C617" s="1483"/>
      <c r="D617" s="1471"/>
      <c r="E617" s="1472"/>
      <c r="F617" s="1473"/>
      <c r="G617" s="1468"/>
      <c r="H617" s="1474"/>
      <c r="I617" s="1475"/>
      <c r="J617" s="1475"/>
      <c r="K617" s="1475"/>
      <c r="L617" s="1475"/>
      <c r="M617" s="1475"/>
      <c r="N617" s="1475"/>
      <c r="O617" s="1475"/>
      <c r="P617" s="1475"/>
      <c r="Q617" s="1475"/>
      <c r="R617" s="1465"/>
      <c r="S617" s="1466"/>
      <c r="T617" s="1474"/>
      <c r="U617" s="1474"/>
      <c r="V617" s="1474"/>
      <c r="W617" s="1474"/>
      <c r="X617" s="1474"/>
      <c r="Y617" s="1474"/>
      <c r="Z617" s="1474"/>
      <c r="AA617" s="1474"/>
      <c r="AB617" s="1474"/>
      <c r="AC617" s="1474"/>
      <c r="AD617" s="1462"/>
      <c r="AE617" s="1468"/>
      <c r="AF617" s="1474"/>
      <c r="AG617" s="1474"/>
      <c r="AH617" s="1474"/>
      <c r="AI617" s="1474"/>
      <c r="AJ617" s="1474"/>
      <c r="AK617" s="1474"/>
      <c r="AL617" s="1474"/>
      <c r="AM617" s="1474"/>
      <c r="AN617" s="1474"/>
      <c r="AO617" s="1474"/>
      <c r="AP617" s="1465"/>
      <c r="AQ617" s="1466"/>
      <c r="AR617" s="1474"/>
      <c r="AS617" s="1474"/>
      <c r="AT617" s="1474"/>
      <c r="AU617" s="1474"/>
      <c r="AV617" s="1474"/>
      <c r="AW617" s="1474"/>
      <c r="AX617" s="1474"/>
      <c r="AY617" s="1474"/>
      <c r="AZ617" s="1474"/>
      <c r="BA617" s="1474"/>
      <c r="BB617" s="1462"/>
      <c r="BC617" s="1468"/>
      <c r="BD617" s="1477"/>
      <c r="BE617" s="1477"/>
      <c r="BF617" s="1477"/>
      <c r="BG617" s="1477"/>
      <c r="BH617" s="1477"/>
      <c r="BI617" s="1477"/>
      <c r="BJ617" s="1477"/>
      <c r="BK617" s="1477"/>
      <c r="BL617" s="1477"/>
      <c r="BM617" s="1477"/>
      <c r="BN617" s="1465"/>
      <c r="BO617" s="1468"/>
      <c r="BP617" s="1477"/>
      <c r="BQ617" s="1477"/>
      <c r="BR617" s="1477"/>
      <c r="BS617" s="1477"/>
      <c r="BT617" s="1477"/>
      <c r="BU617" s="1477"/>
      <c r="BV617" s="1477"/>
      <c r="BW617" s="1477"/>
      <c r="BX617" s="1477"/>
      <c r="BY617" s="1477"/>
      <c r="BZ617" s="1465"/>
      <c r="CA617" s="1469"/>
      <c r="CB617" s="1474"/>
      <c r="CC617" s="1474"/>
      <c r="CD617" s="1474"/>
      <c r="CE617" s="1474"/>
      <c r="CF617" s="1474"/>
      <c r="CG617" s="1474"/>
      <c r="CH617" s="1474"/>
      <c r="CI617" s="1474"/>
      <c r="CJ617" s="1474"/>
      <c r="CK617" s="1474"/>
      <c r="CL617" s="1476"/>
      <c r="CM617" s="1484"/>
    </row>
    <row r="618" spans="2:91">
      <c r="B618" s="1433" t="s">
        <v>1526</v>
      </c>
      <c r="C618" s="1483"/>
      <c r="D618" s="1471"/>
      <c r="E618" s="1472"/>
      <c r="F618" s="1473"/>
      <c r="G618" s="1468"/>
      <c r="H618" s="1474"/>
      <c r="I618" s="1475"/>
      <c r="J618" s="1475"/>
      <c r="K618" s="1475"/>
      <c r="L618" s="1475"/>
      <c r="M618" s="1475"/>
      <c r="N618" s="1475"/>
      <c r="O618" s="1475"/>
      <c r="P618" s="1475"/>
      <c r="Q618" s="1475"/>
      <c r="R618" s="1465"/>
      <c r="S618" s="1466"/>
      <c r="T618" s="1474"/>
      <c r="U618" s="1474"/>
      <c r="V618" s="1474"/>
      <c r="W618" s="1474"/>
      <c r="X618" s="1474"/>
      <c r="Y618" s="1474"/>
      <c r="Z618" s="1474"/>
      <c r="AA618" s="1474"/>
      <c r="AB618" s="1474"/>
      <c r="AC618" s="1474"/>
      <c r="AD618" s="1462"/>
      <c r="AE618" s="1468"/>
      <c r="AF618" s="1474"/>
      <c r="AG618" s="1474"/>
      <c r="AH618" s="1474"/>
      <c r="AI618" s="1474"/>
      <c r="AJ618" s="1474"/>
      <c r="AK618" s="1474"/>
      <c r="AL618" s="1474"/>
      <c r="AM618" s="1474"/>
      <c r="AN618" s="1474"/>
      <c r="AO618" s="1474"/>
      <c r="AP618" s="1465"/>
      <c r="AQ618" s="1466"/>
      <c r="AR618" s="1474"/>
      <c r="AS618" s="1474"/>
      <c r="AT618" s="1474"/>
      <c r="AU618" s="1474"/>
      <c r="AV618" s="1474"/>
      <c r="AW618" s="1474"/>
      <c r="AX618" s="1474"/>
      <c r="AY618" s="1474"/>
      <c r="AZ618" s="1474"/>
      <c r="BA618" s="1474"/>
      <c r="BB618" s="1462"/>
      <c r="BC618" s="1468"/>
      <c r="BD618" s="1477"/>
      <c r="BE618" s="1477"/>
      <c r="BF618" s="1477"/>
      <c r="BG618" s="1477"/>
      <c r="BH618" s="1477"/>
      <c r="BI618" s="1477"/>
      <c r="BJ618" s="1477"/>
      <c r="BK618" s="1477"/>
      <c r="BL618" s="1477"/>
      <c r="BM618" s="1477"/>
      <c r="BN618" s="1465"/>
      <c r="BO618" s="1468"/>
      <c r="BP618" s="1477"/>
      <c r="BQ618" s="1477"/>
      <c r="BR618" s="1477"/>
      <c r="BS618" s="1477"/>
      <c r="BT618" s="1477"/>
      <c r="BU618" s="1477"/>
      <c r="BV618" s="1477"/>
      <c r="BW618" s="1477"/>
      <c r="BX618" s="1477"/>
      <c r="BY618" s="1477"/>
      <c r="BZ618" s="1465"/>
      <c r="CA618" s="1469"/>
      <c r="CB618" s="1474"/>
      <c r="CC618" s="1474"/>
      <c r="CD618" s="1474"/>
      <c r="CE618" s="1474"/>
      <c r="CF618" s="1474"/>
      <c r="CG618" s="1474"/>
      <c r="CH618" s="1474"/>
      <c r="CI618" s="1474"/>
      <c r="CJ618" s="1474"/>
      <c r="CK618" s="1474"/>
      <c r="CL618" s="1470"/>
      <c r="CM618" s="1484"/>
    </row>
    <row r="619" spans="2:91">
      <c r="B619" s="1432" t="s">
        <v>1527</v>
      </c>
      <c r="C619" s="1481"/>
      <c r="D619" s="1460"/>
      <c r="E619" s="1461"/>
      <c r="F619" s="1462"/>
      <c r="G619" s="1463"/>
      <c r="H619" s="1477"/>
      <c r="I619" s="1477"/>
      <c r="J619" s="1477"/>
      <c r="K619" s="1477"/>
      <c r="L619" s="1477"/>
      <c r="M619" s="1477"/>
      <c r="N619" s="1477"/>
      <c r="O619" s="1477"/>
      <c r="P619" s="1477"/>
      <c r="Q619" s="1477"/>
      <c r="R619" s="1465"/>
      <c r="S619" s="1466"/>
      <c r="T619" s="1467"/>
      <c r="U619" s="1467"/>
      <c r="V619" s="1467"/>
      <c r="W619" s="1467"/>
      <c r="X619" s="1467"/>
      <c r="Y619" s="1467"/>
      <c r="Z619" s="1467"/>
      <c r="AA619" s="1467"/>
      <c r="AB619" s="1467"/>
      <c r="AC619" s="1467"/>
      <c r="AD619" s="1462"/>
      <c r="AE619" s="1468"/>
      <c r="AF619" s="1467"/>
      <c r="AG619" s="1467"/>
      <c r="AH619" s="1467"/>
      <c r="AI619" s="1467"/>
      <c r="AJ619" s="1467"/>
      <c r="AK619" s="1467"/>
      <c r="AL619" s="1467"/>
      <c r="AM619" s="1467"/>
      <c r="AN619" s="1467"/>
      <c r="AO619" s="1467"/>
      <c r="AP619" s="1465"/>
      <c r="AQ619" s="1466"/>
      <c r="AR619" s="1467"/>
      <c r="AS619" s="1467"/>
      <c r="AT619" s="1467"/>
      <c r="AU619" s="1467"/>
      <c r="AV619" s="1467"/>
      <c r="AW619" s="1467"/>
      <c r="AX619" s="1467"/>
      <c r="AY619" s="1467"/>
      <c r="AZ619" s="1467"/>
      <c r="BA619" s="1467"/>
      <c r="BB619" s="1462"/>
      <c r="BC619" s="1468"/>
      <c r="BD619" s="1477"/>
      <c r="BE619" s="1477"/>
      <c r="BF619" s="1477"/>
      <c r="BG619" s="1477"/>
      <c r="BH619" s="1477"/>
      <c r="BI619" s="1477"/>
      <c r="BJ619" s="1477"/>
      <c r="BK619" s="1477"/>
      <c r="BL619" s="1477"/>
      <c r="BM619" s="1477"/>
      <c r="BN619" s="1465"/>
      <c r="BO619" s="1468"/>
      <c r="BP619" s="1477"/>
      <c r="BQ619" s="1477"/>
      <c r="BR619" s="1477"/>
      <c r="BS619" s="1477"/>
      <c r="BT619" s="1477"/>
      <c r="BU619" s="1477"/>
      <c r="BV619" s="1477"/>
      <c r="BW619" s="1477"/>
      <c r="BX619" s="1477"/>
      <c r="BY619" s="1477"/>
      <c r="BZ619" s="1465"/>
      <c r="CA619" s="1469"/>
      <c r="CB619" s="1467"/>
      <c r="CC619" s="1467"/>
      <c r="CD619" s="1467"/>
      <c r="CE619" s="1467"/>
      <c r="CF619" s="1467"/>
      <c r="CG619" s="1467"/>
      <c r="CH619" s="1467"/>
      <c r="CI619" s="1467"/>
      <c r="CJ619" s="1467"/>
      <c r="CK619" s="1467"/>
      <c r="CL619" s="1470"/>
      <c r="CM619" s="1482"/>
    </row>
    <row r="620" spans="2:91">
      <c r="B620" s="1433" t="s">
        <v>1528</v>
      </c>
      <c r="C620" s="1483"/>
      <c r="D620" s="1471"/>
      <c r="E620" s="1472"/>
      <c r="F620" s="1473"/>
      <c r="G620" s="1468"/>
      <c r="H620" s="1474"/>
      <c r="I620" s="1475"/>
      <c r="J620" s="1475"/>
      <c r="K620" s="1475"/>
      <c r="L620" s="1475"/>
      <c r="M620" s="1475"/>
      <c r="N620" s="1475"/>
      <c r="O620" s="1475"/>
      <c r="P620" s="1475"/>
      <c r="Q620" s="1475"/>
      <c r="R620" s="1465"/>
      <c r="S620" s="1466"/>
      <c r="T620" s="1474"/>
      <c r="U620" s="1474"/>
      <c r="V620" s="1474"/>
      <c r="W620" s="1474"/>
      <c r="X620" s="1474"/>
      <c r="Y620" s="1474"/>
      <c r="Z620" s="1474"/>
      <c r="AA620" s="1474"/>
      <c r="AB620" s="1474"/>
      <c r="AC620" s="1474"/>
      <c r="AD620" s="1462"/>
      <c r="AE620" s="1468"/>
      <c r="AF620" s="1474"/>
      <c r="AG620" s="1474"/>
      <c r="AH620" s="1474"/>
      <c r="AI620" s="1474"/>
      <c r="AJ620" s="1474"/>
      <c r="AK620" s="1474"/>
      <c r="AL620" s="1474"/>
      <c r="AM620" s="1474"/>
      <c r="AN620" s="1474"/>
      <c r="AO620" s="1474"/>
      <c r="AP620" s="1465"/>
      <c r="AQ620" s="1466"/>
      <c r="AR620" s="1474"/>
      <c r="AS620" s="1474"/>
      <c r="AT620" s="1474"/>
      <c r="AU620" s="1474"/>
      <c r="AV620" s="1474"/>
      <c r="AW620" s="1474"/>
      <c r="AX620" s="1474"/>
      <c r="AY620" s="1474"/>
      <c r="AZ620" s="1474"/>
      <c r="BA620" s="1474"/>
      <c r="BB620" s="1462"/>
      <c r="BC620" s="1468"/>
      <c r="BD620" s="1477"/>
      <c r="BE620" s="1477"/>
      <c r="BF620" s="1477"/>
      <c r="BG620" s="1477"/>
      <c r="BH620" s="1477"/>
      <c r="BI620" s="1477"/>
      <c r="BJ620" s="1477"/>
      <c r="BK620" s="1477"/>
      <c r="BL620" s="1477"/>
      <c r="BM620" s="1477"/>
      <c r="BN620" s="1465"/>
      <c r="BO620" s="1468"/>
      <c r="BP620" s="1477"/>
      <c r="BQ620" s="1477"/>
      <c r="BR620" s="1477"/>
      <c r="BS620" s="1477"/>
      <c r="BT620" s="1477"/>
      <c r="BU620" s="1477"/>
      <c r="BV620" s="1477"/>
      <c r="BW620" s="1477"/>
      <c r="BX620" s="1477"/>
      <c r="BY620" s="1477"/>
      <c r="BZ620" s="1465"/>
      <c r="CA620" s="1469"/>
      <c r="CB620" s="1474"/>
      <c r="CC620" s="1474"/>
      <c r="CD620" s="1474"/>
      <c r="CE620" s="1474"/>
      <c r="CF620" s="1474"/>
      <c r="CG620" s="1474"/>
      <c r="CH620" s="1474"/>
      <c r="CI620" s="1474"/>
      <c r="CJ620" s="1474"/>
      <c r="CK620" s="1474"/>
      <c r="CL620" s="1476"/>
      <c r="CM620" s="1484"/>
    </row>
    <row r="621" spans="2:91">
      <c r="B621" s="1433" t="s">
        <v>1529</v>
      </c>
      <c r="C621" s="1483"/>
      <c r="D621" s="1471"/>
      <c r="E621" s="1472"/>
      <c r="F621" s="1473"/>
      <c r="G621" s="1468"/>
      <c r="H621" s="1474"/>
      <c r="I621" s="1475"/>
      <c r="J621" s="1475"/>
      <c r="K621" s="1475"/>
      <c r="L621" s="1475"/>
      <c r="M621" s="1475"/>
      <c r="N621" s="1475"/>
      <c r="O621" s="1475"/>
      <c r="P621" s="1475"/>
      <c r="Q621" s="1475"/>
      <c r="R621" s="1465"/>
      <c r="S621" s="1466"/>
      <c r="T621" s="1474"/>
      <c r="U621" s="1474"/>
      <c r="V621" s="1474"/>
      <c r="W621" s="1474"/>
      <c r="X621" s="1474"/>
      <c r="Y621" s="1474"/>
      <c r="Z621" s="1474"/>
      <c r="AA621" s="1474"/>
      <c r="AB621" s="1474"/>
      <c r="AC621" s="1474"/>
      <c r="AD621" s="1462"/>
      <c r="AE621" s="1468"/>
      <c r="AF621" s="1474"/>
      <c r="AG621" s="1474"/>
      <c r="AH621" s="1474"/>
      <c r="AI621" s="1474"/>
      <c r="AJ621" s="1474"/>
      <c r="AK621" s="1474"/>
      <c r="AL621" s="1474"/>
      <c r="AM621" s="1474"/>
      <c r="AN621" s="1474"/>
      <c r="AO621" s="1474"/>
      <c r="AP621" s="1465"/>
      <c r="AQ621" s="1466"/>
      <c r="AR621" s="1474"/>
      <c r="AS621" s="1474"/>
      <c r="AT621" s="1474"/>
      <c r="AU621" s="1474"/>
      <c r="AV621" s="1474"/>
      <c r="AW621" s="1474"/>
      <c r="AX621" s="1474"/>
      <c r="AY621" s="1474"/>
      <c r="AZ621" s="1474"/>
      <c r="BA621" s="1474"/>
      <c r="BB621" s="1462"/>
      <c r="BC621" s="1468"/>
      <c r="BD621" s="1477"/>
      <c r="BE621" s="1477"/>
      <c r="BF621" s="1477"/>
      <c r="BG621" s="1477"/>
      <c r="BH621" s="1477"/>
      <c r="BI621" s="1477"/>
      <c r="BJ621" s="1477"/>
      <c r="BK621" s="1477"/>
      <c r="BL621" s="1477"/>
      <c r="BM621" s="1477"/>
      <c r="BN621" s="1465"/>
      <c r="BO621" s="1468"/>
      <c r="BP621" s="1477"/>
      <c r="BQ621" s="1477"/>
      <c r="BR621" s="1477"/>
      <c r="BS621" s="1477"/>
      <c r="BT621" s="1477"/>
      <c r="BU621" s="1477"/>
      <c r="BV621" s="1477"/>
      <c r="BW621" s="1477"/>
      <c r="BX621" s="1477"/>
      <c r="BY621" s="1477"/>
      <c r="BZ621" s="1465"/>
      <c r="CA621" s="1469"/>
      <c r="CB621" s="1474"/>
      <c r="CC621" s="1474"/>
      <c r="CD621" s="1474"/>
      <c r="CE621" s="1474"/>
      <c r="CF621" s="1474"/>
      <c r="CG621" s="1474"/>
      <c r="CH621" s="1474"/>
      <c r="CI621" s="1474"/>
      <c r="CJ621" s="1474"/>
      <c r="CK621" s="1474"/>
      <c r="CL621" s="1476"/>
      <c r="CM621" s="1484"/>
    </row>
    <row r="622" spans="2:91">
      <c r="B622" s="1433" t="s">
        <v>1530</v>
      </c>
      <c r="C622" s="1483"/>
      <c r="D622" s="1471"/>
      <c r="E622" s="1472"/>
      <c r="F622" s="1473"/>
      <c r="G622" s="1468"/>
      <c r="H622" s="1474"/>
      <c r="I622" s="1475"/>
      <c r="J622" s="1475"/>
      <c r="K622" s="1475"/>
      <c r="L622" s="1475"/>
      <c r="M622" s="1475"/>
      <c r="N622" s="1475"/>
      <c r="O622" s="1475"/>
      <c r="P622" s="1475"/>
      <c r="Q622" s="1475"/>
      <c r="R622" s="1465"/>
      <c r="S622" s="1466"/>
      <c r="T622" s="1474"/>
      <c r="U622" s="1474"/>
      <c r="V622" s="1474"/>
      <c r="W622" s="1474"/>
      <c r="X622" s="1474"/>
      <c r="Y622" s="1474"/>
      <c r="Z622" s="1474"/>
      <c r="AA622" s="1474"/>
      <c r="AB622" s="1474"/>
      <c r="AC622" s="1474"/>
      <c r="AD622" s="1462"/>
      <c r="AE622" s="1468"/>
      <c r="AF622" s="1474"/>
      <c r="AG622" s="1474"/>
      <c r="AH622" s="1474"/>
      <c r="AI622" s="1474"/>
      <c r="AJ622" s="1474"/>
      <c r="AK622" s="1474"/>
      <c r="AL622" s="1474"/>
      <c r="AM622" s="1474"/>
      <c r="AN622" s="1474"/>
      <c r="AO622" s="1474"/>
      <c r="AP622" s="1465"/>
      <c r="AQ622" s="1466"/>
      <c r="AR622" s="1474"/>
      <c r="AS622" s="1474"/>
      <c r="AT622" s="1474"/>
      <c r="AU622" s="1474"/>
      <c r="AV622" s="1474"/>
      <c r="AW622" s="1474"/>
      <c r="AX622" s="1474"/>
      <c r="AY622" s="1474"/>
      <c r="AZ622" s="1474"/>
      <c r="BA622" s="1474"/>
      <c r="BB622" s="1462"/>
      <c r="BC622" s="1468"/>
      <c r="BD622" s="1477"/>
      <c r="BE622" s="1477"/>
      <c r="BF622" s="1477"/>
      <c r="BG622" s="1477"/>
      <c r="BH622" s="1477"/>
      <c r="BI622" s="1477"/>
      <c r="BJ622" s="1477"/>
      <c r="BK622" s="1477"/>
      <c r="BL622" s="1477"/>
      <c r="BM622" s="1477"/>
      <c r="BN622" s="1465"/>
      <c r="BO622" s="1468"/>
      <c r="BP622" s="1477"/>
      <c r="BQ622" s="1477"/>
      <c r="BR622" s="1477"/>
      <c r="BS622" s="1477"/>
      <c r="BT622" s="1477"/>
      <c r="BU622" s="1477"/>
      <c r="BV622" s="1477"/>
      <c r="BW622" s="1477"/>
      <c r="BX622" s="1477"/>
      <c r="BY622" s="1477"/>
      <c r="BZ622" s="1465"/>
      <c r="CA622" s="1469"/>
      <c r="CB622" s="1474"/>
      <c r="CC622" s="1474"/>
      <c r="CD622" s="1474"/>
      <c r="CE622" s="1474"/>
      <c r="CF622" s="1474"/>
      <c r="CG622" s="1474"/>
      <c r="CH622" s="1474"/>
      <c r="CI622" s="1474"/>
      <c r="CJ622" s="1474"/>
      <c r="CK622" s="1474"/>
      <c r="CL622" s="1470"/>
      <c r="CM622" s="1484"/>
    </row>
    <row r="623" spans="2:91">
      <c r="B623" s="1432" t="s">
        <v>1531</v>
      </c>
      <c r="C623" s="1481"/>
      <c r="D623" s="1460"/>
      <c r="E623" s="1461"/>
      <c r="F623" s="1462"/>
      <c r="G623" s="1463"/>
      <c r="H623" s="1477"/>
      <c r="I623" s="1477"/>
      <c r="J623" s="1477"/>
      <c r="K623" s="1477"/>
      <c r="L623" s="1477"/>
      <c r="M623" s="1477"/>
      <c r="N623" s="1477"/>
      <c r="O623" s="1477"/>
      <c r="P623" s="1477"/>
      <c r="Q623" s="1477"/>
      <c r="R623" s="1465"/>
      <c r="S623" s="1466"/>
      <c r="T623" s="1467"/>
      <c r="U623" s="1467"/>
      <c r="V623" s="1467"/>
      <c r="W623" s="1467"/>
      <c r="X623" s="1467"/>
      <c r="Y623" s="1467"/>
      <c r="Z623" s="1467"/>
      <c r="AA623" s="1467"/>
      <c r="AB623" s="1467"/>
      <c r="AC623" s="1467"/>
      <c r="AD623" s="1462"/>
      <c r="AE623" s="1468"/>
      <c r="AF623" s="1467"/>
      <c r="AG623" s="1467"/>
      <c r="AH623" s="1467"/>
      <c r="AI623" s="1467"/>
      <c r="AJ623" s="1467"/>
      <c r="AK623" s="1467"/>
      <c r="AL623" s="1467"/>
      <c r="AM623" s="1467"/>
      <c r="AN623" s="1467"/>
      <c r="AO623" s="1467"/>
      <c r="AP623" s="1465"/>
      <c r="AQ623" s="1466"/>
      <c r="AR623" s="1467"/>
      <c r="AS623" s="1467"/>
      <c r="AT623" s="1467"/>
      <c r="AU623" s="1467"/>
      <c r="AV623" s="1467"/>
      <c r="AW623" s="1467"/>
      <c r="AX623" s="1467"/>
      <c r="AY623" s="1467"/>
      <c r="AZ623" s="1467"/>
      <c r="BA623" s="1467"/>
      <c r="BB623" s="1462"/>
      <c r="BC623" s="1468"/>
      <c r="BD623" s="1477"/>
      <c r="BE623" s="1477"/>
      <c r="BF623" s="1477"/>
      <c r="BG623" s="1477"/>
      <c r="BH623" s="1477"/>
      <c r="BI623" s="1477"/>
      <c r="BJ623" s="1477"/>
      <c r="BK623" s="1477"/>
      <c r="BL623" s="1477"/>
      <c r="BM623" s="1477"/>
      <c r="BN623" s="1465"/>
      <c r="BO623" s="1468"/>
      <c r="BP623" s="1477"/>
      <c r="BQ623" s="1477"/>
      <c r="BR623" s="1477"/>
      <c r="BS623" s="1477"/>
      <c r="BT623" s="1477"/>
      <c r="BU623" s="1477"/>
      <c r="BV623" s="1477"/>
      <c r="BW623" s="1477"/>
      <c r="BX623" s="1477"/>
      <c r="BY623" s="1477"/>
      <c r="BZ623" s="1465"/>
      <c r="CA623" s="1469"/>
      <c r="CB623" s="1467"/>
      <c r="CC623" s="1467"/>
      <c r="CD623" s="1467"/>
      <c r="CE623" s="1467"/>
      <c r="CF623" s="1467"/>
      <c r="CG623" s="1467"/>
      <c r="CH623" s="1467"/>
      <c r="CI623" s="1467"/>
      <c r="CJ623" s="1467"/>
      <c r="CK623" s="1467"/>
      <c r="CL623" s="1470"/>
      <c r="CM623" s="1482"/>
    </row>
    <row r="624" spans="2:91">
      <c r="B624" s="1433" t="s">
        <v>1532</v>
      </c>
      <c r="C624" s="1483"/>
      <c r="D624" s="1471"/>
      <c r="E624" s="1472"/>
      <c r="F624" s="1473"/>
      <c r="G624" s="1468"/>
      <c r="H624" s="1474"/>
      <c r="I624" s="1475"/>
      <c r="J624" s="1475"/>
      <c r="K624" s="1475"/>
      <c r="L624" s="1475"/>
      <c r="M624" s="1475"/>
      <c r="N624" s="1475"/>
      <c r="O624" s="1475"/>
      <c r="P624" s="1475"/>
      <c r="Q624" s="1475"/>
      <c r="R624" s="1465"/>
      <c r="S624" s="1466"/>
      <c r="T624" s="1474"/>
      <c r="U624" s="1474"/>
      <c r="V624" s="1474"/>
      <c r="W624" s="1474"/>
      <c r="X624" s="1474"/>
      <c r="Y624" s="1474"/>
      <c r="Z624" s="1474"/>
      <c r="AA624" s="1474"/>
      <c r="AB624" s="1474"/>
      <c r="AC624" s="1474"/>
      <c r="AD624" s="1462"/>
      <c r="AE624" s="1468"/>
      <c r="AF624" s="1474"/>
      <c r="AG624" s="1474"/>
      <c r="AH624" s="1474"/>
      <c r="AI624" s="1474"/>
      <c r="AJ624" s="1474"/>
      <c r="AK624" s="1474"/>
      <c r="AL624" s="1474"/>
      <c r="AM624" s="1474"/>
      <c r="AN624" s="1474"/>
      <c r="AO624" s="1474"/>
      <c r="AP624" s="1465"/>
      <c r="AQ624" s="1466"/>
      <c r="AR624" s="1474"/>
      <c r="AS624" s="1474"/>
      <c r="AT624" s="1474"/>
      <c r="AU624" s="1474"/>
      <c r="AV624" s="1474"/>
      <c r="AW624" s="1474"/>
      <c r="AX624" s="1474"/>
      <c r="AY624" s="1474"/>
      <c r="AZ624" s="1474"/>
      <c r="BA624" s="1474"/>
      <c r="BB624" s="1462"/>
      <c r="BC624" s="1468"/>
      <c r="BD624" s="1477"/>
      <c r="BE624" s="1477"/>
      <c r="BF624" s="1477"/>
      <c r="BG624" s="1477"/>
      <c r="BH624" s="1477"/>
      <c r="BI624" s="1477"/>
      <c r="BJ624" s="1477"/>
      <c r="BK624" s="1477"/>
      <c r="BL624" s="1477"/>
      <c r="BM624" s="1477"/>
      <c r="BN624" s="1465"/>
      <c r="BO624" s="1468"/>
      <c r="BP624" s="1477"/>
      <c r="BQ624" s="1477"/>
      <c r="BR624" s="1477"/>
      <c r="BS624" s="1477"/>
      <c r="BT624" s="1477"/>
      <c r="BU624" s="1477"/>
      <c r="BV624" s="1477"/>
      <c r="BW624" s="1477"/>
      <c r="BX624" s="1477"/>
      <c r="BY624" s="1477"/>
      <c r="BZ624" s="1465"/>
      <c r="CA624" s="1469"/>
      <c r="CB624" s="1474"/>
      <c r="CC624" s="1474"/>
      <c r="CD624" s="1474"/>
      <c r="CE624" s="1474"/>
      <c r="CF624" s="1474"/>
      <c r="CG624" s="1474"/>
      <c r="CH624" s="1474"/>
      <c r="CI624" s="1474"/>
      <c r="CJ624" s="1474"/>
      <c r="CK624" s="1474"/>
      <c r="CL624" s="1476"/>
      <c r="CM624" s="1484"/>
    </row>
    <row r="625" spans="2:91">
      <c r="B625" s="1433" t="s">
        <v>1533</v>
      </c>
      <c r="C625" s="1483"/>
      <c r="D625" s="1471"/>
      <c r="E625" s="1472"/>
      <c r="F625" s="1473"/>
      <c r="G625" s="1468"/>
      <c r="H625" s="1474"/>
      <c r="I625" s="1475"/>
      <c r="J625" s="1475"/>
      <c r="K625" s="1475"/>
      <c r="L625" s="1475"/>
      <c r="M625" s="1475"/>
      <c r="N625" s="1475"/>
      <c r="O625" s="1475"/>
      <c r="P625" s="1475"/>
      <c r="Q625" s="1475"/>
      <c r="R625" s="1465"/>
      <c r="S625" s="1466"/>
      <c r="T625" s="1474"/>
      <c r="U625" s="1474"/>
      <c r="V625" s="1474"/>
      <c r="W625" s="1474"/>
      <c r="X625" s="1474"/>
      <c r="Y625" s="1474"/>
      <c r="Z625" s="1474"/>
      <c r="AA625" s="1474"/>
      <c r="AB625" s="1474"/>
      <c r="AC625" s="1474"/>
      <c r="AD625" s="1462"/>
      <c r="AE625" s="1468"/>
      <c r="AF625" s="1474"/>
      <c r="AG625" s="1474"/>
      <c r="AH625" s="1474"/>
      <c r="AI625" s="1474"/>
      <c r="AJ625" s="1474"/>
      <c r="AK625" s="1474"/>
      <c r="AL625" s="1474"/>
      <c r="AM625" s="1474"/>
      <c r="AN625" s="1474"/>
      <c r="AO625" s="1474"/>
      <c r="AP625" s="1465"/>
      <c r="AQ625" s="1466"/>
      <c r="AR625" s="1474"/>
      <c r="AS625" s="1474"/>
      <c r="AT625" s="1474"/>
      <c r="AU625" s="1474"/>
      <c r="AV625" s="1474"/>
      <c r="AW625" s="1474"/>
      <c r="AX625" s="1474"/>
      <c r="AY625" s="1474"/>
      <c r="AZ625" s="1474"/>
      <c r="BA625" s="1474"/>
      <c r="BB625" s="1462"/>
      <c r="BC625" s="1468"/>
      <c r="BD625" s="1477"/>
      <c r="BE625" s="1477"/>
      <c r="BF625" s="1477"/>
      <c r="BG625" s="1477"/>
      <c r="BH625" s="1477"/>
      <c r="BI625" s="1477"/>
      <c r="BJ625" s="1477"/>
      <c r="BK625" s="1477"/>
      <c r="BL625" s="1477"/>
      <c r="BM625" s="1477"/>
      <c r="BN625" s="1465"/>
      <c r="BO625" s="1468"/>
      <c r="BP625" s="1477"/>
      <c r="BQ625" s="1477"/>
      <c r="BR625" s="1477"/>
      <c r="BS625" s="1477"/>
      <c r="BT625" s="1477"/>
      <c r="BU625" s="1477"/>
      <c r="BV625" s="1477"/>
      <c r="BW625" s="1477"/>
      <c r="BX625" s="1477"/>
      <c r="BY625" s="1477"/>
      <c r="BZ625" s="1465"/>
      <c r="CA625" s="1469"/>
      <c r="CB625" s="1474"/>
      <c r="CC625" s="1474"/>
      <c r="CD625" s="1474"/>
      <c r="CE625" s="1474"/>
      <c r="CF625" s="1474"/>
      <c r="CG625" s="1474"/>
      <c r="CH625" s="1474"/>
      <c r="CI625" s="1474"/>
      <c r="CJ625" s="1474"/>
      <c r="CK625" s="1474"/>
      <c r="CL625" s="1476"/>
      <c r="CM625" s="1484"/>
    </row>
    <row r="626" spans="2:91">
      <c r="B626" s="1433" t="s">
        <v>1534</v>
      </c>
      <c r="C626" s="1483"/>
      <c r="D626" s="1471"/>
      <c r="E626" s="1472"/>
      <c r="F626" s="1473"/>
      <c r="G626" s="1468"/>
      <c r="H626" s="1474"/>
      <c r="I626" s="1475"/>
      <c r="J626" s="1475"/>
      <c r="K626" s="1475"/>
      <c r="L626" s="1475"/>
      <c r="M626" s="1475"/>
      <c r="N626" s="1475"/>
      <c r="O626" s="1475"/>
      <c r="P626" s="1475"/>
      <c r="Q626" s="1475"/>
      <c r="R626" s="1465"/>
      <c r="S626" s="1466"/>
      <c r="T626" s="1474"/>
      <c r="U626" s="1474"/>
      <c r="V626" s="1474"/>
      <c r="W626" s="1474"/>
      <c r="X626" s="1474"/>
      <c r="Y626" s="1474"/>
      <c r="Z626" s="1474"/>
      <c r="AA626" s="1474"/>
      <c r="AB626" s="1474"/>
      <c r="AC626" s="1474"/>
      <c r="AD626" s="1462"/>
      <c r="AE626" s="1468"/>
      <c r="AF626" s="1474"/>
      <c r="AG626" s="1474"/>
      <c r="AH626" s="1474"/>
      <c r="AI626" s="1474"/>
      <c r="AJ626" s="1474"/>
      <c r="AK626" s="1474"/>
      <c r="AL626" s="1474"/>
      <c r="AM626" s="1474"/>
      <c r="AN626" s="1474"/>
      <c r="AO626" s="1474"/>
      <c r="AP626" s="1465"/>
      <c r="AQ626" s="1466"/>
      <c r="AR626" s="1474"/>
      <c r="AS626" s="1474"/>
      <c r="AT626" s="1474"/>
      <c r="AU626" s="1474"/>
      <c r="AV626" s="1474"/>
      <c r="AW626" s="1474"/>
      <c r="AX626" s="1474"/>
      <c r="AY626" s="1474"/>
      <c r="AZ626" s="1474"/>
      <c r="BA626" s="1474"/>
      <c r="BB626" s="1462"/>
      <c r="BC626" s="1468"/>
      <c r="BD626" s="1477"/>
      <c r="BE626" s="1477"/>
      <c r="BF626" s="1477"/>
      <c r="BG626" s="1477"/>
      <c r="BH626" s="1477"/>
      <c r="BI626" s="1477"/>
      <c r="BJ626" s="1477"/>
      <c r="BK626" s="1477"/>
      <c r="BL626" s="1477"/>
      <c r="BM626" s="1477"/>
      <c r="BN626" s="1465"/>
      <c r="BO626" s="1468"/>
      <c r="BP626" s="1477"/>
      <c r="BQ626" s="1477"/>
      <c r="BR626" s="1477"/>
      <c r="BS626" s="1477"/>
      <c r="BT626" s="1477"/>
      <c r="BU626" s="1477"/>
      <c r="BV626" s="1477"/>
      <c r="BW626" s="1477"/>
      <c r="BX626" s="1477"/>
      <c r="BY626" s="1477"/>
      <c r="BZ626" s="1465"/>
      <c r="CA626" s="1469"/>
      <c r="CB626" s="1474"/>
      <c r="CC626" s="1474"/>
      <c r="CD626" s="1474"/>
      <c r="CE626" s="1474"/>
      <c r="CF626" s="1474"/>
      <c r="CG626" s="1474"/>
      <c r="CH626" s="1474"/>
      <c r="CI626" s="1474"/>
      <c r="CJ626" s="1474"/>
      <c r="CK626" s="1474"/>
      <c r="CL626" s="1470"/>
      <c r="CM626" s="1484"/>
    </row>
    <row r="627" spans="2:91">
      <c r="B627" s="1432" t="s">
        <v>1535</v>
      </c>
      <c r="C627" s="1481"/>
      <c r="D627" s="1460"/>
      <c r="E627" s="1461"/>
      <c r="F627" s="1462"/>
      <c r="G627" s="1463"/>
      <c r="H627" s="1477"/>
      <c r="I627" s="1477"/>
      <c r="J627" s="1477"/>
      <c r="K627" s="1477"/>
      <c r="L627" s="1477"/>
      <c r="M627" s="1477"/>
      <c r="N627" s="1477"/>
      <c r="O627" s="1477"/>
      <c r="P627" s="1477"/>
      <c r="Q627" s="1477"/>
      <c r="R627" s="1465"/>
      <c r="S627" s="1466"/>
      <c r="T627" s="1467"/>
      <c r="U627" s="1467"/>
      <c r="V627" s="1467"/>
      <c r="W627" s="1467"/>
      <c r="X627" s="1467"/>
      <c r="Y627" s="1467"/>
      <c r="Z627" s="1467"/>
      <c r="AA627" s="1467"/>
      <c r="AB627" s="1467"/>
      <c r="AC627" s="1467"/>
      <c r="AD627" s="1462"/>
      <c r="AE627" s="1468"/>
      <c r="AF627" s="1467"/>
      <c r="AG627" s="1467"/>
      <c r="AH627" s="1467"/>
      <c r="AI627" s="1467"/>
      <c r="AJ627" s="1467"/>
      <c r="AK627" s="1467"/>
      <c r="AL627" s="1467"/>
      <c r="AM627" s="1467"/>
      <c r="AN627" s="1467"/>
      <c r="AO627" s="1467"/>
      <c r="AP627" s="1465"/>
      <c r="AQ627" s="1466"/>
      <c r="AR627" s="1467"/>
      <c r="AS627" s="1467"/>
      <c r="AT627" s="1467"/>
      <c r="AU627" s="1467"/>
      <c r="AV627" s="1467"/>
      <c r="AW627" s="1467"/>
      <c r="AX627" s="1467"/>
      <c r="AY627" s="1467"/>
      <c r="AZ627" s="1467"/>
      <c r="BA627" s="1467"/>
      <c r="BB627" s="1462"/>
      <c r="BC627" s="1468"/>
      <c r="BD627" s="1477"/>
      <c r="BE627" s="1477"/>
      <c r="BF627" s="1477"/>
      <c r="BG627" s="1477"/>
      <c r="BH627" s="1477"/>
      <c r="BI627" s="1477"/>
      <c r="BJ627" s="1477"/>
      <c r="BK627" s="1477"/>
      <c r="BL627" s="1477"/>
      <c r="BM627" s="1477"/>
      <c r="BN627" s="1465"/>
      <c r="BO627" s="1468"/>
      <c r="BP627" s="1477"/>
      <c r="BQ627" s="1477"/>
      <c r="BR627" s="1477"/>
      <c r="BS627" s="1477"/>
      <c r="BT627" s="1477"/>
      <c r="BU627" s="1477"/>
      <c r="BV627" s="1477"/>
      <c r="BW627" s="1477"/>
      <c r="BX627" s="1477"/>
      <c r="BY627" s="1477"/>
      <c r="BZ627" s="1465"/>
      <c r="CA627" s="1469"/>
      <c r="CB627" s="1467"/>
      <c r="CC627" s="1467"/>
      <c r="CD627" s="1467"/>
      <c r="CE627" s="1467"/>
      <c r="CF627" s="1467"/>
      <c r="CG627" s="1467"/>
      <c r="CH627" s="1467"/>
      <c r="CI627" s="1467"/>
      <c r="CJ627" s="1467"/>
      <c r="CK627" s="1467"/>
      <c r="CL627" s="1470"/>
      <c r="CM627" s="1482"/>
    </row>
    <row r="628" spans="2:91">
      <c r="B628" s="1433" t="s">
        <v>1536</v>
      </c>
      <c r="C628" s="1483"/>
      <c r="D628" s="1471"/>
      <c r="E628" s="1472"/>
      <c r="F628" s="1473"/>
      <c r="G628" s="1468"/>
      <c r="H628" s="1474"/>
      <c r="I628" s="1475"/>
      <c r="J628" s="1475"/>
      <c r="K628" s="1475"/>
      <c r="L628" s="1475"/>
      <c r="M628" s="1475"/>
      <c r="N628" s="1475"/>
      <c r="O628" s="1475"/>
      <c r="P628" s="1475"/>
      <c r="Q628" s="1475"/>
      <c r="R628" s="1465"/>
      <c r="S628" s="1466"/>
      <c r="T628" s="1474"/>
      <c r="U628" s="1474"/>
      <c r="V628" s="1474"/>
      <c r="W628" s="1474"/>
      <c r="X628" s="1474"/>
      <c r="Y628" s="1474"/>
      <c r="Z628" s="1474"/>
      <c r="AA628" s="1474"/>
      <c r="AB628" s="1474"/>
      <c r="AC628" s="1474"/>
      <c r="AD628" s="1462"/>
      <c r="AE628" s="1468"/>
      <c r="AF628" s="1474"/>
      <c r="AG628" s="1474"/>
      <c r="AH628" s="1474"/>
      <c r="AI628" s="1474"/>
      <c r="AJ628" s="1474"/>
      <c r="AK628" s="1474"/>
      <c r="AL628" s="1474"/>
      <c r="AM628" s="1474"/>
      <c r="AN628" s="1474"/>
      <c r="AO628" s="1474"/>
      <c r="AP628" s="1465"/>
      <c r="AQ628" s="1466"/>
      <c r="AR628" s="1474"/>
      <c r="AS628" s="1474"/>
      <c r="AT628" s="1474"/>
      <c r="AU628" s="1474"/>
      <c r="AV628" s="1474"/>
      <c r="AW628" s="1474"/>
      <c r="AX628" s="1474"/>
      <c r="AY628" s="1474"/>
      <c r="AZ628" s="1474"/>
      <c r="BA628" s="1474"/>
      <c r="BB628" s="1462"/>
      <c r="BC628" s="1468"/>
      <c r="BD628" s="1477"/>
      <c r="BE628" s="1477"/>
      <c r="BF628" s="1477"/>
      <c r="BG628" s="1477"/>
      <c r="BH628" s="1477"/>
      <c r="BI628" s="1477"/>
      <c r="BJ628" s="1477"/>
      <c r="BK628" s="1477"/>
      <c r="BL628" s="1477"/>
      <c r="BM628" s="1477"/>
      <c r="BN628" s="1465"/>
      <c r="BO628" s="1468"/>
      <c r="BP628" s="1477"/>
      <c r="BQ628" s="1477"/>
      <c r="BR628" s="1477"/>
      <c r="BS628" s="1477"/>
      <c r="BT628" s="1477"/>
      <c r="BU628" s="1477"/>
      <c r="BV628" s="1477"/>
      <c r="BW628" s="1477"/>
      <c r="BX628" s="1477"/>
      <c r="BY628" s="1477"/>
      <c r="BZ628" s="1465"/>
      <c r="CA628" s="1469"/>
      <c r="CB628" s="1474"/>
      <c r="CC628" s="1474"/>
      <c r="CD628" s="1474"/>
      <c r="CE628" s="1474"/>
      <c r="CF628" s="1474"/>
      <c r="CG628" s="1474"/>
      <c r="CH628" s="1474"/>
      <c r="CI628" s="1474"/>
      <c r="CJ628" s="1474"/>
      <c r="CK628" s="1474"/>
      <c r="CL628" s="1476"/>
      <c r="CM628" s="1484"/>
    </row>
    <row r="629" spans="2:91">
      <c r="B629" s="1433" t="s">
        <v>1537</v>
      </c>
      <c r="C629" s="1483"/>
      <c r="D629" s="1471"/>
      <c r="E629" s="1472"/>
      <c r="F629" s="1473"/>
      <c r="G629" s="1468"/>
      <c r="H629" s="1474"/>
      <c r="I629" s="1475"/>
      <c r="J629" s="1475"/>
      <c r="K629" s="1475"/>
      <c r="L629" s="1475"/>
      <c r="M629" s="1475"/>
      <c r="N629" s="1475"/>
      <c r="O629" s="1475"/>
      <c r="P629" s="1475"/>
      <c r="Q629" s="1475"/>
      <c r="R629" s="1465"/>
      <c r="S629" s="1466"/>
      <c r="T629" s="1474"/>
      <c r="U629" s="1474"/>
      <c r="V629" s="1474"/>
      <c r="W629" s="1474"/>
      <c r="X629" s="1474"/>
      <c r="Y629" s="1474"/>
      <c r="Z629" s="1474"/>
      <c r="AA629" s="1474"/>
      <c r="AB629" s="1474"/>
      <c r="AC629" s="1474"/>
      <c r="AD629" s="1462"/>
      <c r="AE629" s="1468"/>
      <c r="AF629" s="1474"/>
      <c r="AG629" s="1474"/>
      <c r="AH629" s="1474"/>
      <c r="AI629" s="1474"/>
      <c r="AJ629" s="1474"/>
      <c r="AK629" s="1474"/>
      <c r="AL629" s="1474"/>
      <c r="AM629" s="1474"/>
      <c r="AN629" s="1474"/>
      <c r="AO629" s="1474"/>
      <c r="AP629" s="1465"/>
      <c r="AQ629" s="1466"/>
      <c r="AR629" s="1474"/>
      <c r="AS629" s="1474"/>
      <c r="AT629" s="1474"/>
      <c r="AU629" s="1474"/>
      <c r="AV629" s="1474"/>
      <c r="AW629" s="1474"/>
      <c r="AX629" s="1474"/>
      <c r="AY629" s="1474"/>
      <c r="AZ629" s="1474"/>
      <c r="BA629" s="1474"/>
      <c r="BB629" s="1462"/>
      <c r="BC629" s="1468"/>
      <c r="BD629" s="1477"/>
      <c r="BE629" s="1477"/>
      <c r="BF629" s="1477"/>
      <c r="BG629" s="1477"/>
      <c r="BH629" s="1477"/>
      <c r="BI629" s="1477"/>
      <c r="BJ629" s="1477"/>
      <c r="BK629" s="1477"/>
      <c r="BL629" s="1477"/>
      <c r="BM629" s="1477"/>
      <c r="BN629" s="1465"/>
      <c r="BO629" s="1468"/>
      <c r="BP629" s="1477"/>
      <c r="BQ629" s="1477"/>
      <c r="BR629" s="1477"/>
      <c r="BS629" s="1477"/>
      <c r="BT629" s="1477"/>
      <c r="BU629" s="1477"/>
      <c r="BV629" s="1477"/>
      <c r="BW629" s="1477"/>
      <c r="BX629" s="1477"/>
      <c r="BY629" s="1477"/>
      <c r="BZ629" s="1465"/>
      <c r="CA629" s="1469"/>
      <c r="CB629" s="1474"/>
      <c r="CC629" s="1474"/>
      <c r="CD629" s="1474"/>
      <c r="CE629" s="1474"/>
      <c r="CF629" s="1474"/>
      <c r="CG629" s="1474"/>
      <c r="CH629" s="1474"/>
      <c r="CI629" s="1474"/>
      <c r="CJ629" s="1474"/>
      <c r="CK629" s="1474"/>
      <c r="CL629" s="1476"/>
      <c r="CM629" s="1484"/>
    </row>
    <row r="630" spans="2:91">
      <c r="B630" s="1433" t="s">
        <v>1538</v>
      </c>
      <c r="C630" s="1483"/>
      <c r="D630" s="1471"/>
      <c r="E630" s="1472"/>
      <c r="F630" s="1473"/>
      <c r="G630" s="1468"/>
      <c r="H630" s="1474"/>
      <c r="I630" s="1475"/>
      <c r="J630" s="1475"/>
      <c r="K630" s="1475"/>
      <c r="L630" s="1475"/>
      <c r="M630" s="1475"/>
      <c r="N630" s="1475"/>
      <c r="O630" s="1475"/>
      <c r="P630" s="1475"/>
      <c r="Q630" s="1475"/>
      <c r="R630" s="1465"/>
      <c r="S630" s="1466"/>
      <c r="T630" s="1474"/>
      <c r="U630" s="1474"/>
      <c r="V630" s="1474"/>
      <c r="W630" s="1474"/>
      <c r="X630" s="1474"/>
      <c r="Y630" s="1474"/>
      <c r="Z630" s="1474"/>
      <c r="AA630" s="1474"/>
      <c r="AB630" s="1474"/>
      <c r="AC630" s="1474"/>
      <c r="AD630" s="1462"/>
      <c r="AE630" s="1468"/>
      <c r="AF630" s="1474"/>
      <c r="AG630" s="1474"/>
      <c r="AH630" s="1474"/>
      <c r="AI630" s="1474"/>
      <c r="AJ630" s="1474"/>
      <c r="AK630" s="1474"/>
      <c r="AL630" s="1474"/>
      <c r="AM630" s="1474"/>
      <c r="AN630" s="1474"/>
      <c r="AO630" s="1474"/>
      <c r="AP630" s="1465"/>
      <c r="AQ630" s="1466"/>
      <c r="AR630" s="1474"/>
      <c r="AS630" s="1474"/>
      <c r="AT630" s="1474"/>
      <c r="AU630" s="1474"/>
      <c r="AV630" s="1474"/>
      <c r="AW630" s="1474"/>
      <c r="AX630" s="1474"/>
      <c r="AY630" s="1474"/>
      <c r="AZ630" s="1474"/>
      <c r="BA630" s="1474"/>
      <c r="BB630" s="1462"/>
      <c r="BC630" s="1468"/>
      <c r="BD630" s="1477"/>
      <c r="BE630" s="1477"/>
      <c r="BF630" s="1477"/>
      <c r="BG630" s="1477"/>
      <c r="BH630" s="1477"/>
      <c r="BI630" s="1477"/>
      <c r="BJ630" s="1477"/>
      <c r="BK630" s="1477"/>
      <c r="BL630" s="1477"/>
      <c r="BM630" s="1477"/>
      <c r="BN630" s="1465"/>
      <c r="BO630" s="1468"/>
      <c r="BP630" s="1477"/>
      <c r="BQ630" s="1477"/>
      <c r="BR630" s="1477"/>
      <c r="BS630" s="1477"/>
      <c r="BT630" s="1477"/>
      <c r="BU630" s="1477"/>
      <c r="BV630" s="1477"/>
      <c r="BW630" s="1477"/>
      <c r="BX630" s="1477"/>
      <c r="BY630" s="1477"/>
      <c r="BZ630" s="1465"/>
      <c r="CA630" s="1469"/>
      <c r="CB630" s="1474"/>
      <c r="CC630" s="1474"/>
      <c r="CD630" s="1474"/>
      <c r="CE630" s="1474"/>
      <c r="CF630" s="1474"/>
      <c r="CG630" s="1474"/>
      <c r="CH630" s="1474"/>
      <c r="CI630" s="1474"/>
      <c r="CJ630" s="1474"/>
      <c r="CK630" s="1474"/>
      <c r="CL630" s="1470"/>
      <c r="CM630" s="1484"/>
    </row>
    <row r="631" spans="2:91">
      <c r="B631" s="1432" t="s">
        <v>1539</v>
      </c>
      <c r="C631" s="1481"/>
      <c r="D631" s="1460"/>
      <c r="E631" s="1461"/>
      <c r="F631" s="1462"/>
      <c r="G631" s="1463"/>
      <c r="H631" s="1477"/>
      <c r="I631" s="1477"/>
      <c r="J631" s="1477"/>
      <c r="K631" s="1477"/>
      <c r="L631" s="1477"/>
      <c r="M631" s="1477"/>
      <c r="N631" s="1477"/>
      <c r="O631" s="1477"/>
      <c r="P631" s="1477"/>
      <c r="Q631" s="1477"/>
      <c r="R631" s="1465"/>
      <c r="S631" s="1466"/>
      <c r="T631" s="1467"/>
      <c r="U631" s="1467"/>
      <c r="V631" s="1467"/>
      <c r="W631" s="1467"/>
      <c r="X631" s="1467"/>
      <c r="Y631" s="1467"/>
      <c r="Z631" s="1467"/>
      <c r="AA631" s="1467"/>
      <c r="AB631" s="1467"/>
      <c r="AC631" s="1467"/>
      <c r="AD631" s="1462"/>
      <c r="AE631" s="1468"/>
      <c r="AF631" s="1467"/>
      <c r="AG631" s="1467"/>
      <c r="AH631" s="1467"/>
      <c r="AI631" s="1467"/>
      <c r="AJ631" s="1467"/>
      <c r="AK631" s="1467"/>
      <c r="AL631" s="1467"/>
      <c r="AM631" s="1467"/>
      <c r="AN631" s="1467"/>
      <c r="AO631" s="1467"/>
      <c r="AP631" s="1465"/>
      <c r="AQ631" s="1466"/>
      <c r="AR631" s="1467"/>
      <c r="AS631" s="1467"/>
      <c r="AT631" s="1467"/>
      <c r="AU631" s="1467"/>
      <c r="AV631" s="1467"/>
      <c r="AW631" s="1467"/>
      <c r="AX631" s="1467"/>
      <c r="AY631" s="1467"/>
      <c r="AZ631" s="1467"/>
      <c r="BA631" s="1467"/>
      <c r="BB631" s="1462"/>
      <c r="BC631" s="1468"/>
      <c r="BD631" s="1477"/>
      <c r="BE631" s="1477"/>
      <c r="BF631" s="1477"/>
      <c r="BG631" s="1477"/>
      <c r="BH631" s="1477"/>
      <c r="BI631" s="1477"/>
      <c r="BJ631" s="1477"/>
      <c r="BK631" s="1477"/>
      <c r="BL631" s="1477"/>
      <c r="BM631" s="1477"/>
      <c r="BN631" s="1465"/>
      <c r="BO631" s="1468"/>
      <c r="BP631" s="1477"/>
      <c r="BQ631" s="1477"/>
      <c r="BR631" s="1477"/>
      <c r="BS631" s="1477"/>
      <c r="BT631" s="1477"/>
      <c r="BU631" s="1477"/>
      <c r="BV631" s="1477"/>
      <c r="BW631" s="1477"/>
      <c r="BX631" s="1477"/>
      <c r="BY631" s="1477"/>
      <c r="BZ631" s="1465"/>
      <c r="CA631" s="1469"/>
      <c r="CB631" s="1467"/>
      <c r="CC631" s="1467"/>
      <c r="CD631" s="1467"/>
      <c r="CE631" s="1467"/>
      <c r="CF631" s="1467"/>
      <c r="CG631" s="1467"/>
      <c r="CH631" s="1467"/>
      <c r="CI631" s="1467"/>
      <c r="CJ631" s="1467"/>
      <c r="CK631" s="1467"/>
      <c r="CL631" s="1470"/>
      <c r="CM631" s="1482"/>
    </row>
    <row r="632" spans="2:91">
      <c r="B632" s="1433" t="s">
        <v>1540</v>
      </c>
      <c r="C632" s="1483"/>
      <c r="D632" s="1471"/>
      <c r="E632" s="1472"/>
      <c r="F632" s="1473"/>
      <c r="G632" s="1468"/>
      <c r="H632" s="1474"/>
      <c r="I632" s="1475"/>
      <c r="J632" s="1475"/>
      <c r="K632" s="1475"/>
      <c r="L632" s="1475"/>
      <c r="M632" s="1475"/>
      <c r="N632" s="1475"/>
      <c r="O632" s="1475"/>
      <c r="P632" s="1475"/>
      <c r="Q632" s="1475"/>
      <c r="R632" s="1465"/>
      <c r="S632" s="1466"/>
      <c r="T632" s="1474"/>
      <c r="U632" s="1474"/>
      <c r="V632" s="1474"/>
      <c r="W632" s="1474"/>
      <c r="X632" s="1474"/>
      <c r="Y632" s="1474"/>
      <c r="Z632" s="1474"/>
      <c r="AA632" s="1474"/>
      <c r="AB632" s="1474"/>
      <c r="AC632" s="1474"/>
      <c r="AD632" s="1462"/>
      <c r="AE632" s="1468"/>
      <c r="AF632" s="1474"/>
      <c r="AG632" s="1474"/>
      <c r="AH632" s="1474"/>
      <c r="AI632" s="1474"/>
      <c r="AJ632" s="1474"/>
      <c r="AK632" s="1474"/>
      <c r="AL632" s="1474"/>
      <c r="AM632" s="1474"/>
      <c r="AN632" s="1474"/>
      <c r="AO632" s="1474"/>
      <c r="AP632" s="1465"/>
      <c r="AQ632" s="1466"/>
      <c r="AR632" s="1474"/>
      <c r="AS632" s="1474"/>
      <c r="AT632" s="1474"/>
      <c r="AU632" s="1474"/>
      <c r="AV632" s="1474"/>
      <c r="AW632" s="1474"/>
      <c r="AX632" s="1474"/>
      <c r="AY632" s="1474"/>
      <c r="AZ632" s="1474"/>
      <c r="BA632" s="1474"/>
      <c r="BB632" s="1462"/>
      <c r="BC632" s="1468"/>
      <c r="BD632" s="1477"/>
      <c r="BE632" s="1477"/>
      <c r="BF632" s="1477"/>
      <c r="BG632" s="1477"/>
      <c r="BH632" s="1477"/>
      <c r="BI632" s="1477"/>
      <c r="BJ632" s="1477"/>
      <c r="BK632" s="1477"/>
      <c r="BL632" s="1477"/>
      <c r="BM632" s="1477"/>
      <c r="BN632" s="1465"/>
      <c r="BO632" s="1468"/>
      <c r="BP632" s="1477"/>
      <c r="BQ632" s="1477"/>
      <c r="BR632" s="1477"/>
      <c r="BS632" s="1477"/>
      <c r="BT632" s="1477"/>
      <c r="BU632" s="1477"/>
      <c r="BV632" s="1477"/>
      <c r="BW632" s="1477"/>
      <c r="BX632" s="1477"/>
      <c r="BY632" s="1477"/>
      <c r="BZ632" s="1465"/>
      <c r="CA632" s="1469"/>
      <c r="CB632" s="1474"/>
      <c r="CC632" s="1474"/>
      <c r="CD632" s="1474"/>
      <c r="CE632" s="1474"/>
      <c r="CF632" s="1474"/>
      <c r="CG632" s="1474"/>
      <c r="CH632" s="1474"/>
      <c r="CI632" s="1474"/>
      <c r="CJ632" s="1474"/>
      <c r="CK632" s="1474"/>
      <c r="CL632" s="1476"/>
      <c r="CM632" s="1484"/>
    </row>
    <row r="633" spans="2:91">
      <c r="B633" s="1433" t="s">
        <v>1541</v>
      </c>
      <c r="C633" s="1483"/>
      <c r="D633" s="1471"/>
      <c r="E633" s="1472"/>
      <c r="F633" s="1473"/>
      <c r="G633" s="1468"/>
      <c r="H633" s="1474"/>
      <c r="I633" s="1475"/>
      <c r="J633" s="1475"/>
      <c r="K633" s="1475"/>
      <c r="L633" s="1475"/>
      <c r="M633" s="1475"/>
      <c r="N633" s="1475"/>
      <c r="O633" s="1475"/>
      <c r="P633" s="1475"/>
      <c r="Q633" s="1475"/>
      <c r="R633" s="1465"/>
      <c r="S633" s="1466"/>
      <c r="T633" s="1474"/>
      <c r="U633" s="1474"/>
      <c r="V633" s="1474"/>
      <c r="W633" s="1474"/>
      <c r="X633" s="1474"/>
      <c r="Y633" s="1474"/>
      <c r="Z633" s="1474"/>
      <c r="AA633" s="1474"/>
      <c r="AB633" s="1474"/>
      <c r="AC633" s="1474"/>
      <c r="AD633" s="1462"/>
      <c r="AE633" s="1468"/>
      <c r="AF633" s="1474"/>
      <c r="AG633" s="1474"/>
      <c r="AH633" s="1474"/>
      <c r="AI633" s="1474"/>
      <c r="AJ633" s="1474"/>
      <c r="AK633" s="1474"/>
      <c r="AL633" s="1474"/>
      <c r="AM633" s="1474"/>
      <c r="AN633" s="1474"/>
      <c r="AO633" s="1474"/>
      <c r="AP633" s="1465"/>
      <c r="AQ633" s="1466"/>
      <c r="AR633" s="1474"/>
      <c r="AS633" s="1474"/>
      <c r="AT633" s="1474"/>
      <c r="AU633" s="1474"/>
      <c r="AV633" s="1474"/>
      <c r="AW633" s="1474"/>
      <c r="AX633" s="1474"/>
      <c r="AY633" s="1474"/>
      <c r="AZ633" s="1474"/>
      <c r="BA633" s="1474"/>
      <c r="BB633" s="1462"/>
      <c r="BC633" s="1468"/>
      <c r="BD633" s="1477"/>
      <c r="BE633" s="1477"/>
      <c r="BF633" s="1477"/>
      <c r="BG633" s="1477"/>
      <c r="BH633" s="1477"/>
      <c r="BI633" s="1477"/>
      <c r="BJ633" s="1477"/>
      <c r="BK633" s="1477"/>
      <c r="BL633" s="1477"/>
      <c r="BM633" s="1477"/>
      <c r="BN633" s="1465"/>
      <c r="BO633" s="1468"/>
      <c r="BP633" s="1477"/>
      <c r="BQ633" s="1477"/>
      <c r="BR633" s="1477"/>
      <c r="BS633" s="1477"/>
      <c r="BT633" s="1477"/>
      <c r="BU633" s="1477"/>
      <c r="BV633" s="1477"/>
      <c r="BW633" s="1477"/>
      <c r="BX633" s="1477"/>
      <c r="BY633" s="1477"/>
      <c r="BZ633" s="1465"/>
      <c r="CA633" s="1469"/>
      <c r="CB633" s="1474"/>
      <c r="CC633" s="1474"/>
      <c r="CD633" s="1474"/>
      <c r="CE633" s="1474"/>
      <c r="CF633" s="1474"/>
      <c r="CG633" s="1474"/>
      <c r="CH633" s="1474"/>
      <c r="CI633" s="1474"/>
      <c r="CJ633" s="1474"/>
      <c r="CK633" s="1474"/>
      <c r="CL633" s="1476"/>
      <c r="CM633" s="1484"/>
    </row>
    <row r="634" spans="2:91">
      <c r="B634" s="1433" t="s">
        <v>1542</v>
      </c>
      <c r="C634" s="1483"/>
      <c r="D634" s="1471"/>
      <c r="E634" s="1472"/>
      <c r="F634" s="1473"/>
      <c r="G634" s="1468"/>
      <c r="H634" s="1474"/>
      <c r="I634" s="1475"/>
      <c r="J634" s="1475"/>
      <c r="K634" s="1475"/>
      <c r="L634" s="1475"/>
      <c r="M634" s="1475"/>
      <c r="N634" s="1475"/>
      <c r="O634" s="1475"/>
      <c r="P634" s="1475"/>
      <c r="Q634" s="1475"/>
      <c r="R634" s="1465"/>
      <c r="S634" s="1466"/>
      <c r="T634" s="1474"/>
      <c r="U634" s="1474"/>
      <c r="V634" s="1474"/>
      <c r="W634" s="1474"/>
      <c r="X634" s="1474"/>
      <c r="Y634" s="1474"/>
      <c r="Z634" s="1474"/>
      <c r="AA634" s="1474"/>
      <c r="AB634" s="1474"/>
      <c r="AC634" s="1474"/>
      <c r="AD634" s="1462"/>
      <c r="AE634" s="1468"/>
      <c r="AF634" s="1474"/>
      <c r="AG634" s="1474"/>
      <c r="AH634" s="1474"/>
      <c r="AI634" s="1474"/>
      <c r="AJ634" s="1474"/>
      <c r="AK634" s="1474"/>
      <c r="AL634" s="1474"/>
      <c r="AM634" s="1474"/>
      <c r="AN634" s="1474"/>
      <c r="AO634" s="1474"/>
      <c r="AP634" s="1465"/>
      <c r="AQ634" s="1466"/>
      <c r="AR634" s="1474"/>
      <c r="AS634" s="1474"/>
      <c r="AT634" s="1474"/>
      <c r="AU634" s="1474"/>
      <c r="AV634" s="1474"/>
      <c r="AW634" s="1474"/>
      <c r="AX634" s="1474"/>
      <c r="AY634" s="1474"/>
      <c r="AZ634" s="1474"/>
      <c r="BA634" s="1474"/>
      <c r="BB634" s="1462"/>
      <c r="BC634" s="1468"/>
      <c r="BD634" s="1477"/>
      <c r="BE634" s="1477"/>
      <c r="BF634" s="1477"/>
      <c r="BG634" s="1477"/>
      <c r="BH634" s="1477"/>
      <c r="BI634" s="1477"/>
      <c r="BJ634" s="1477"/>
      <c r="BK634" s="1477"/>
      <c r="BL634" s="1477"/>
      <c r="BM634" s="1477"/>
      <c r="BN634" s="1465"/>
      <c r="BO634" s="1468"/>
      <c r="BP634" s="1477"/>
      <c r="BQ634" s="1477"/>
      <c r="BR634" s="1477"/>
      <c r="BS634" s="1477"/>
      <c r="BT634" s="1477"/>
      <c r="BU634" s="1477"/>
      <c r="BV634" s="1477"/>
      <c r="BW634" s="1477"/>
      <c r="BX634" s="1477"/>
      <c r="BY634" s="1477"/>
      <c r="BZ634" s="1465"/>
      <c r="CA634" s="1469"/>
      <c r="CB634" s="1474"/>
      <c r="CC634" s="1474"/>
      <c r="CD634" s="1474"/>
      <c r="CE634" s="1474"/>
      <c r="CF634" s="1474"/>
      <c r="CG634" s="1474"/>
      <c r="CH634" s="1474"/>
      <c r="CI634" s="1474"/>
      <c r="CJ634" s="1474"/>
      <c r="CK634" s="1474"/>
      <c r="CL634" s="1470"/>
      <c r="CM634" s="1484"/>
    </row>
    <row r="635" spans="2:91">
      <c r="B635" s="1432" t="s">
        <v>1543</v>
      </c>
      <c r="C635" s="1481"/>
      <c r="D635" s="1460"/>
      <c r="E635" s="1461"/>
      <c r="F635" s="1462"/>
      <c r="G635" s="1463"/>
      <c r="H635" s="1477"/>
      <c r="I635" s="1477"/>
      <c r="J635" s="1477"/>
      <c r="K635" s="1477"/>
      <c r="L635" s="1477"/>
      <c r="M635" s="1477"/>
      <c r="N635" s="1477"/>
      <c r="O635" s="1477"/>
      <c r="P635" s="1477"/>
      <c r="Q635" s="1477"/>
      <c r="R635" s="1465"/>
      <c r="S635" s="1466"/>
      <c r="T635" s="1467"/>
      <c r="U635" s="1467"/>
      <c r="V635" s="1467"/>
      <c r="W635" s="1467"/>
      <c r="X635" s="1467"/>
      <c r="Y635" s="1467"/>
      <c r="Z635" s="1467"/>
      <c r="AA635" s="1467"/>
      <c r="AB635" s="1467"/>
      <c r="AC635" s="1467"/>
      <c r="AD635" s="1462"/>
      <c r="AE635" s="1468"/>
      <c r="AF635" s="1467"/>
      <c r="AG635" s="1467"/>
      <c r="AH635" s="1467"/>
      <c r="AI635" s="1467"/>
      <c r="AJ635" s="1467"/>
      <c r="AK635" s="1467"/>
      <c r="AL635" s="1467"/>
      <c r="AM635" s="1467"/>
      <c r="AN635" s="1467"/>
      <c r="AO635" s="1467"/>
      <c r="AP635" s="1465"/>
      <c r="AQ635" s="1466"/>
      <c r="AR635" s="1467"/>
      <c r="AS635" s="1467"/>
      <c r="AT635" s="1467"/>
      <c r="AU635" s="1467"/>
      <c r="AV635" s="1467"/>
      <c r="AW635" s="1467"/>
      <c r="AX635" s="1467"/>
      <c r="AY635" s="1467"/>
      <c r="AZ635" s="1467"/>
      <c r="BA635" s="1467"/>
      <c r="BB635" s="1462"/>
      <c r="BC635" s="1468"/>
      <c r="BD635" s="1477"/>
      <c r="BE635" s="1477"/>
      <c r="BF635" s="1477"/>
      <c r="BG635" s="1477"/>
      <c r="BH635" s="1477"/>
      <c r="BI635" s="1477"/>
      <c r="BJ635" s="1477"/>
      <c r="BK635" s="1477"/>
      <c r="BL635" s="1477"/>
      <c r="BM635" s="1477"/>
      <c r="BN635" s="1465"/>
      <c r="BO635" s="1468"/>
      <c r="BP635" s="1477"/>
      <c r="BQ635" s="1477"/>
      <c r="BR635" s="1477"/>
      <c r="BS635" s="1477"/>
      <c r="BT635" s="1477"/>
      <c r="BU635" s="1477"/>
      <c r="BV635" s="1477"/>
      <c r="BW635" s="1477"/>
      <c r="BX635" s="1477"/>
      <c r="BY635" s="1477"/>
      <c r="BZ635" s="1465"/>
      <c r="CA635" s="1469"/>
      <c r="CB635" s="1467"/>
      <c r="CC635" s="1467"/>
      <c r="CD635" s="1467"/>
      <c r="CE635" s="1467"/>
      <c r="CF635" s="1467"/>
      <c r="CG635" s="1467"/>
      <c r="CH635" s="1467"/>
      <c r="CI635" s="1467"/>
      <c r="CJ635" s="1467"/>
      <c r="CK635" s="1467"/>
      <c r="CL635" s="1470"/>
      <c r="CM635" s="1482"/>
    </row>
    <row r="636" spans="2:91">
      <c r="B636" s="1433" t="s">
        <v>1544</v>
      </c>
      <c r="C636" s="1483"/>
      <c r="D636" s="1471"/>
      <c r="E636" s="1472"/>
      <c r="F636" s="1473"/>
      <c r="G636" s="1468"/>
      <c r="H636" s="1474"/>
      <c r="I636" s="1475"/>
      <c r="J636" s="1475"/>
      <c r="K636" s="1475"/>
      <c r="L636" s="1475"/>
      <c r="M636" s="1475"/>
      <c r="N636" s="1475"/>
      <c r="O636" s="1475"/>
      <c r="P636" s="1475"/>
      <c r="Q636" s="1475"/>
      <c r="R636" s="1465"/>
      <c r="S636" s="1466"/>
      <c r="T636" s="1474"/>
      <c r="U636" s="1474"/>
      <c r="V636" s="1474"/>
      <c r="W636" s="1474"/>
      <c r="X636" s="1474"/>
      <c r="Y636" s="1474"/>
      <c r="Z636" s="1474"/>
      <c r="AA636" s="1474"/>
      <c r="AB636" s="1474"/>
      <c r="AC636" s="1474"/>
      <c r="AD636" s="1462"/>
      <c r="AE636" s="1468"/>
      <c r="AF636" s="1474"/>
      <c r="AG636" s="1474"/>
      <c r="AH636" s="1474"/>
      <c r="AI636" s="1474"/>
      <c r="AJ636" s="1474"/>
      <c r="AK636" s="1474"/>
      <c r="AL636" s="1474"/>
      <c r="AM636" s="1474"/>
      <c r="AN636" s="1474"/>
      <c r="AO636" s="1474"/>
      <c r="AP636" s="1465"/>
      <c r="AQ636" s="1466"/>
      <c r="AR636" s="1474"/>
      <c r="AS636" s="1474"/>
      <c r="AT636" s="1474"/>
      <c r="AU636" s="1474"/>
      <c r="AV636" s="1474"/>
      <c r="AW636" s="1474"/>
      <c r="AX636" s="1474"/>
      <c r="AY636" s="1474"/>
      <c r="AZ636" s="1474"/>
      <c r="BA636" s="1474"/>
      <c r="BB636" s="1462"/>
      <c r="BC636" s="1468"/>
      <c r="BD636" s="1477"/>
      <c r="BE636" s="1477"/>
      <c r="BF636" s="1477"/>
      <c r="BG636" s="1477"/>
      <c r="BH636" s="1477"/>
      <c r="BI636" s="1477"/>
      <c r="BJ636" s="1477"/>
      <c r="BK636" s="1477"/>
      <c r="BL636" s="1477"/>
      <c r="BM636" s="1477"/>
      <c r="BN636" s="1465"/>
      <c r="BO636" s="1468"/>
      <c r="BP636" s="1477"/>
      <c r="BQ636" s="1477"/>
      <c r="BR636" s="1477"/>
      <c r="BS636" s="1477"/>
      <c r="BT636" s="1477"/>
      <c r="BU636" s="1477"/>
      <c r="BV636" s="1477"/>
      <c r="BW636" s="1477"/>
      <c r="BX636" s="1477"/>
      <c r="BY636" s="1477"/>
      <c r="BZ636" s="1465"/>
      <c r="CA636" s="1469"/>
      <c r="CB636" s="1474"/>
      <c r="CC636" s="1474"/>
      <c r="CD636" s="1474"/>
      <c r="CE636" s="1474"/>
      <c r="CF636" s="1474"/>
      <c r="CG636" s="1474"/>
      <c r="CH636" s="1474"/>
      <c r="CI636" s="1474"/>
      <c r="CJ636" s="1474"/>
      <c r="CK636" s="1474"/>
      <c r="CL636" s="1476"/>
      <c r="CM636" s="1484"/>
    </row>
    <row r="637" spans="2:91">
      <c r="B637" s="1433" t="s">
        <v>1545</v>
      </c>
      <c r="C637" s="1483"/>
      <c r="D637" s="1471"/>
      <c r="E637" s="1472"/>
      <c r="F637" s="1473"/>
      <c r="G637" s="1468"/>
      <c r="H637" s="1474"/>
      <c r="I637" s="1475"/>
      <c r="J637" s="1475"/>
      <c r="K637" s="1475"/>
      <c r="L637" s="1475"/>
      <c r="M637" s="1475"/>
      <c r="N637" s="1475"/>
      <c r="O637" s="1475"/>
      <c r="P637" s="1475"/>
      <c r="Q637" s="1475"/>
      <c r="R637" s="1465"/>
      <c r="S637" s="1466"/>
      <c r="T637" s="1474"/>
      <c r="U637" s="1474"/>
      <c r="V637" s="1474"/>
      <c r="W637" s="1474"/>
      <c r="X637" s="1474"/>
      <c r="Y637" s="1474"/>
      <c r="Z637" s="1474"/>
      <c r="AA637" s="1474"/>
      <c r="AB637" s="1474"/>
      <c r="AC637" s="1474"/>
      <c r="AD637" s="1462"/>
      <c r="AE637" s="1468"/>
      <c r="AF637" s="1474"/>
      <c r="AG637" s="1474"/>
      <c r="AH637" s="1474"/>
      <c r="AI637" s="1474"/>
      <c r="AJ637" s="1474"/>
      <c r="AK637" s="1474"/>
      <c r="AL637" s="1474"/>
      <c r="AM637" s="1474"/>
      <c r="AN637" s="1474"/>
      <c r="AO637" s="1474"/>
      <c r="AP637" s="1465"/>
      <c r="AQ637" s="1466"/>
      <c r="AR637" s="1474"/>
      <c r="AS637" s="1474"/>
      <c r="AT637" s="1474"/>
      <c r="AU637" s="1474"/>
      <c r="AV637" s="1474"/>
      <c r="AW637" s="1474"/>
      <c r="AX637" s="1474"/>
      <c r="AY637" s="1474"/>
      <c r="AZ637" s="1474"/>
      <c r="BA637" s="1474"/>
      <c r="BB637" s="1462"/>
      <c r="BC637" s="1468"/>
      <c r="BD637" s="1477"/>
      <c r="BE637" s="1477"/>
      <c r="BF637" s="1477"/>
      <c r="BG637" s="1477"/>
      <c r="BH637" s="1477"/>
      <c r="BI637" s="1477"/>
      <c r="BJ637" s="1477"/>
      <c r="BK637" s="1477"/>
      <c r="BL637" s="1477"/>
      <c r="BM637" s="1477"/>
      <c r="BN637" s="1465"/>
      <c r="BO637" s="1468"/>
      <c r="BP637" s="1477"/>
      <c r="BQ637" s="1477"/>
      <c r="BR637" s="1477"/>
      <c r="BS637" s="1477"/>
      <c r="BT637" s="1477"/>
      <c r="BU637" s="1477"/>
      <c r="BV637" s="1477"/>
      <c r="BW637" s="1477"/>
      <c r="BX637" s="1477"/>
      <c r="BY637" s="1477"/>
      <c r="BZ637" s="1465"/>
      <c r="CA637" s="1469"/>
      <c r="CB637" s="1474"/>
      <c r="CC637" s="1474"/>
      <c r="CD637" s="1474"/>
      <c r="CE637" s="1474"/>
      <c r="CF637" s="1474"/>
      <c r="CG637" s="1474"/>
      <c r="CH637" s="1474"/>
      <c r="CI637" s="1474"/>
      <c r="CJ637" s="1474"/>
      <c r="CK637" s="1474"/>
      <c r="CL637" s="1476"/>
      <c r="CM637" s="1484"/>
    </row>
    <row r="638" spans="2:91">
      <c r="B638" s="1433" t="s">
        <v>1546</v>
      </c>
      <c r="C638" s="1483"/>
      <c r="D638" s="1471"/>
      <c r="E638" s="1472"/>
      <c r="F638" s="1473"/>
      <c r="G638" s="1468"/>
      <c r="H638" s="1474"/>
      <c r="I638" s="1475"/>
      <c r="J638" s="1475"/>
      <c r="K638" s="1475"/>
      <c r="L638" s="1475"/>
      <c r="M638" s="1475"/>
      <c r="N638" s="1475"/>
      <c r="O638" s="1475"/>
      <c r="P638" s="1475"/>
      <c r="Q638" s="1475"/>
      <c r="R638" s="1465"/>
      <c r="S638" s="1466"/>
      <c r="T638" s="1474"/>
      <c r="U638" s="1474"/>
      <c r="V638" s="1474"/>
      <c r="W638" s="1474"/>
      <c r="X638" s="1474"/>
      <c r="Y638" s="1474"/>
      <c r="Z638" s="1474"/>
      <c r="AA638" s="1474"/>
      <c r="AB638" s="1474"/>
      <c r="AC638" s="1474"/>
      <c r="AD638" s="1462"/>
      <c r="AE638" s="1468"/>
      <c r="AF638" s="1474"/>
      <c r="AG638" s="1474"/>
      <c r="AH638" s="1474"/>
      <c r="AI638" s="1474"/>
      <c r="AJ638" s="1474"/>
      <c r="AK638" s="1474"/>
      <c r="AL638" s="1474"/>
      <c r="AM638" s="1474"/>
      <c r="AN638" s="1474"/>
      <c r="AO638" s="1474"/>
      <c r="AP638" s="1465"/>
      <c r="AQ638" s="1466"/>
      <c r="AR638" s="1474"/>
      <c r="AS638" s="1474"/>
      <c r="AT638" s="1474"/>
      <c r="AU638" s="1474"/>
      <c r="AV638" s="1474"/>
      <c r="AW638" s="1474"/>
      <c r="AX638" s="1474"/>
      <c r="AY638" s="1474"/>
      <c r="AZ638" s="1474"/>
      <c r="BA638" s="1474"/>
      <c r="BB638" s="1462"/>
      <c r="BC638" s="1468"/>
      <c r="BD638" s="1477"/>
      <c r="BE638" s="1477"/>
      <c r="BF638" s="1477"/>
      <c r="BG638" s="1477"/>
      <c r="BH638" s="1477"/>
      <c r="BI638" s="1477"/>
      <c r="BJ638" s="1477"/>
      <c r="BK638" s="1477"/>
      <c r="BL638" s="1477"/>
      <c r="BM638" s="1477"/>
      <c r="BN638" s="1465"/>
      <c r="BO638" s="1468"/>
      <c r="BP638" s="1477"/>
      <c r="BQ638" s="1477"/>
      <c r="BR638" s="1477"/>
      <c r="BS638" s="1477"/>
      <c r="BT638" s="1477"/>
      <c r="BU638" s="1477"/>
      <c r="BV638" s="1477"/>
      <c r="BW638" s="1477"/>
      <c r="BX638" s="1477"/>
      <c r="BY638" s="1477"/>
      <c r="BZ638" s="1465"/>
      <c r="CA638" s="1469"/>
      <c r="CB638" s="1474"/>
      <c r="CC638" s="1474"/>
      <c r="CD638" s="1474"/>
      <c r="CE638" s="1474"/>
      <c r="CF638" s="1474"/>
      <c r="CG638" s="1474"/>
      <c r="CH638" s="1474"/>
      <c r="CI638" s="1474"/>
      <c r="CJ638" s="1474"/>
      <c r="CK638" s="1474"/>
      <c r="CL638" s="1470"/>
      <c r="CM638" s="1484"/>
    </row>
    <row r="639" spans="2:91">
      <c r="B639" s="1432" t="s">
        <v>1547</v>
      </c>
      <c r="C639" s="1481"/>
      <c r="D639" s="1460"/>
      <c r="E639" s="1461"/>
      <c r="F639" s="1462"/>
      <c r="G639" s="1463"/>
      <c r="H639" s="1477"/>
      <c r="I639" s="1477"/>
      <c r="J639" s="1477"/>
      <c r="K639" s="1477"/>
      <c r="L639" s="1477"/>
      <c r="M639" s="1477"/>
      <c r="N639" s="1477"/>
      <c r="O639" s="1477"/>
      <c r="P639" s="1477"/>
      <c r="Q639" s="1477"/>
      <c r="R639" s="1465"/>
      <c r="S639" s="1466"/>
      <c r="T639" s="1467"/>
      <c r="U639" s="1467"/>
      <c r="V639" s="1467"/>
      <c r="W639" s="1467"/>
      <c r="X639" s="1467"/>
      <c r="Y639" s="1467"/>
      <c r="Z639" s="1467"/>
      <c r="AA639" s="1467"/>
      <c r="AB639" s="1467"/>
      <c r="AC639" s="1467"/>
      <c r="AD639" s="1462"/>
      <c r="AE639" s="1468"/>
      <c r="AF639" s="1467"/>
      <c r="AG639" s="1467"/>
      <c r="AH639" s="1467"/>
      <c r="AI639" s="1467"/>
      <c r="AJ639" s="1467"/>
      <c r="AK639" s="1467"/>
      <c r="AL639" s="1467"/>
      <c r="AM639" s="1467"/>
      <c r="AN639" s="1467"/>
      <c r="AO639" s="1467"/>
      <c r="AP639" s="1465"/>
      <c r="AQ639" s="1466"/>
      <c r="AR639" s="1467"/>
      <c r="AS639" s="1467"/>
      <c r="AT639" s="1467"/>
      <c r="AU639" s="1467"/>
      <c r="AV639" s="1467"/>
      <c r="AW639" s="1467"/>
      <c r="AX639" s="1467"/>
      <c r="AY639" s="1467"/>
      <c r="AZ639" s="1467"/>
      <c r="BA639" s="1467"/>
      <c r="BB639" s="1462"/>
      <c r="BC639" s="1468"/>
      <c r="BD639" s="1477"/>
      <c r="BE639" s="1477"/>
      <c r="BF639" s="1477"/>
      <c r="BG639" s="1477"/>
      <c r="BH639" s="1477"/>
      <c r="BI639" s="1477"/>
      <c r="BJ639" s="1477"/>
      <c r="BK639" s="1477"/>
      <c r="BL639" s="1477"/>
      <c r="BM639" s="1477"/>
      <c r="BN639" s="1465"/>
      <c r="BO639" s="1468"/>
      <c r="BP639" s="1477"/>
      <c r="BQ639" s="1477"/>
      <c r="BR639" s="1477"/>
      <c r="BS639" s="1477"/>
      <c r="BT639" s="1477"/>
      <c r="BU639" s="1477"/>
      <c r="BV639" s="1477"/>
      <c r="BW639" s="1477"/>
      <c r="BX639" s="1477"/>
      <c r="BY639" s="1477"/>
      <c r="BZ639" s="1465"/>
      <c r="CA639" s="1469"/>
      <c r="CB639" s="1467"/>
      <c r="CC639" s="1467"/>
      <c r="CD639" s="1467"/>
      <c r="CE639" s="1467"/>
      <c r="CF639" s="1467"/>
      <c r="CG639" s="1467"/>
      <c r="CH639" s="1467"/>
      <c r="CI639" s="1467"/>
      <c r="CJ639" s="1467"/>
      <c r="CK639" s="1467"/>
      <c r="CL639" s="1470"/>
      <c r="CM639" s="1482"/>
    </row>
    <row r="640" spans="2:91">
      <c r="B640" s="1433" t="s">
        <v>1548</v>
      </c>
      <c r="C640" s="1483"/>
      <c r="D640" s="1471"/>
      <c r="E640" s="1472"/>
      <c r="F640" s="1473"/>
      <c r="G640" s="1468"/>
      <c r="H640" s="1474"/>
      <c r="I640" s="1475"/>
      <c r="J640" s="1475"/>
      <c r="K640" s="1475"/>
      <c r="L640" s="1475"/>
      <c r="M640" s="1475"/>
      <c r="N640" s="1475"/>
      <c r="O640" s="1475"/>
      <c r="P640" s="1475"/>
      <c r="Q640" s="1475"/>
      <c r="R640" s="1465"/>
      <c r="S640" s="1466"/>
      <c r="T640" s="1474"/>
      <c r="U640" s="1474"/>
      <c r="V640" s="1474"/>
      <c r="W640" s="1474"/>
      <c r="X640" s="1474"/>
      <c r="Y640" s="1474"/>
      <c r="Z640" s="1474"/>
      <c r="AA640" s="1474"/>
      <c r="AB640" s="1474"/>
      <c r="AC640" s="1474"/>
      <c r="AD640" s="1462"/>
      <c r="AE640" s="1468"/>
      <c r="AF640" s="1474"/>
      <c r="AG640" s="1474"/>
      <c r="AH640" s="1474"/>
      <c r="AI640" s="1474"/>
      <c r="AJ640" s="1474"/>
      <c r="AK640" s="1474"/>
      <c r="AL640" s="1474"/>
      <c r="AM640" s="1474"/>
      <c r="AN640" s="1474"/>
      <c r="AO640" s="1474"/>
      <c r="AP640" s="1465"/>
      <c r="AQ640" s="1466"/>
      <c r="AR640" s="1474"/>
      <c r="AS640" s="1474"/>
      <c r="AT640" s="1474"/>
      <c r="AU640" s="1474"/>
      <c r="AV640" s="1474"/>
      <c r="AW640" s="1474"/>
      <c r="AX640" s="1474"/>
      <c r="AY640" s="1474"/>
      <c r="AZ640" s="1474"/>
      <c r="BA640" s="1474"/>
      <c r="BB640" s="1462"/>
      <c r="BC640" s="1468"/>
      <c r="BD640" s="1477"/>
      <c r="BE640" s="1477"/>
      <c r="BF640" s="1477"/>
      <c r="BG640" s="1477"/>
      <c r="BH640" s="1477"/>
      <c r="BI640" s="1477"/>
      <c r="BJ640" s="1477"/>
      <c r="BK640" s="1477"/>
      <c r="BL640" s="1477"/>
      <c r="BM640" s="1477"/>
      <c r="BN640" s="1465"/>
      <c r="BO640" s="1468"/>
      <c r="BP640" s="1477"/>
      <c r="BQ640" s="1477"/>
      <c r="BR640" s="1477"/>
      <c r="BS640" s="1477"/>
      <c r="BT640" s="1477"/>
      <c r="BU640" s="1477"/>
      <c r="BV640" s="1477"/>
      <c r="BW640" s="1477"/>
      <c r="BX640" s="1477"/>
      <c r="BY640" s="1477"/>
      <c r="BZ640" s="1465"/>
      <c r="CA640" s="1469"/>
      <c r="CB640" s="1474"/>
      <c r="CC640" s="1474"/>
      <c r="CD640" s="1474"/>
      <c r="CE640" s="1474"/>
      <c r="CF640" s="1474"/>
      <c r="CG640" s="1474"/>
      <c r="CH640" s="1474"/>
      <c r="CI640" s="1474"/>
      <c r="CJ640" s="1474"/>
      <c r="CK640" s="1474"/>
      <c r="CL640" s="1476"/>
      <c r="CM640" s="1484"/>
    </row>
    <row r="641" spans="2:91">
      <c r="B641" s="1433" t="s">
        <v>1549</v>
      </c>
      <c r="C641" s="1483"/>
      <c r="D641" s="1471"/>
      <c r="E641" s="1472"/>
      <c r="F641" s="1473"/>
      <c r="G641" s="1468"/>
      <c r="H641" s="1474"/>
      <c r="I641" s="1475"/>
      <c r="J641" s="1475"/>
      <c r="K641" s="1475"/>
      <c r="L641" s="1475"/>
      <c r="M641" s="1475"/>
      <c r="N641" s="1475"/>
      <c r="O641" s="1475"/>
      <c r="P641" s="1475"/>
      <c r="Q641" s="1475"/>
      <c r="R641" s="1465"/>
      <c r="S641" s="1466"/>
      <c r="T641" s="1474"/>
      <c r="U641" s="1474"/>
      <c r="V641" s="1474"/>
      <c r="W641" s="1474"/>
      <c r="X641" s="1474"/>
      <c r="Y641" s="1474"/>
      <c r="Z641" s="1474"/>
      <c r="AA641" s="1474"/>
      <c r="AB641" s="1474"/>
      <c r="AC641" s="1474"/>
      <c r="AD641" s="1462"/>
      <c r="AE641" s="1468"/>
      <c r="AF641" s="1474"/>
      <c r="AG641" s="1474"/>
      <c r="AH641" s="1474"/>
      <c r="AI641" s="1474"/>
      <c r="AJ641" s="1474"/>
      <c r="AK641" s="1474"/>
      <c r="AL641" s="1474"/>
      <c r="AM641" s="1474"/>
      <c r="AN641" s="1474"/>
      <c r="AO641" s="1474"/>
      <c r="AP641" s="1465"/>
      <c r="AQ641" s="1466"/>
      <c r="AR641" s="1474"/>
      <c r="AS641" s="1474"/>
      <c r="AT641" s="1474"/>
      <c r="AU641" s="1474"/>
      <c r="AV641" s="1474"/>
      <c r="AW641" s="1474"/>
      <c r="AX641" s="1474"/>
      <c r="AY641" s="1474"/>
      <c r="AZ641" s="1474"/>
      <c r="BA641" s="1474"/>
      <c r="BB641" s="1462"/>
      <c r="BC641" s="1468"/>
      <c r="BD641" s="1477"/>
      <c r="BE641" s="1477"/>
      <c r="BF641" s="1477"/>
      <c r="BG641" s="1477"/>
      <c r="BH641" s="1477"/>
      <c r="BI641" s="1477"/>
      <c r="BJ641" s="1477"/>
      <c r="BK641" s="1477"/>
      <c r="BL641" s="1477"/>
      <c r="BM641" s="1477"/>
      <c r="BN641" s="1465"/>
      <c r="BO641" s="1468"/>
      <c r="BP641" s="1477"/>
      <c r="BQ641" s="1477"/>
      <c r="BR641" s="1477"/>
      <c r="BS641" s="1477"/>
      <c r="BT641" s="1477"/>
      <c r="BU641" s="1477"/>
      <c r="BV641" s="1477"/>
      <c r="BW641" s="1477"/>
      <c r="BX641" s="1477"/>
      <c r="BY641" s="1477"/>
      <c r="BZ641" s="1465"/>
      <c r="CA641" s="1469"/>
      <c r="CB641" s="1474"/>
      <c r="CC641" s="1474"/>
      <c r="CD641" s="1474"/>
      <c r="CE641" s="1474"/>
      <c r="CF641" s="1474"/>
      <c r="CG641" s="1474"/>
      <c r="CH641" s="1474"/>
      <c r="CI641" s="1474"/>
      <c r="CJ641" s="1474"/>
      <c r="CK641" s="1474"/>
      <c r="CL641" s="1476"/>
      <c r="CM641" s="1484"/>
    </row>
    <row r="642" spans="2:91">
      <c r="B642" s="1433" t="s">
        <v>1550</v>
      </c>
      <c r="C642" s="1483"/>
      <c r="D642" s="1471"/>
      <c r="E642" s="1472"/>
      <c r="F642" s="1473"/>
      <c r="G642" s="1468"/>
      <c r="H642" s="1474"/>
      <c r="I642" s="1475"/>
      <c r="J642" s="1475"/>
      <c r="K642" s="1475"/>
      <c r="L642" s="1475"/>
      <c r="M642" s="1475"/>
      <c r="N642" s="1475"/>
      <c r="O642" s="1475"/>
      <c r="P642" s="1475"/>
      <c r="Q642" s="1475"/>
      <c r="R642" s="1465"/>
      <c r="S642" s="1466"/>
      <c r="T642" s="1474"/>
      <c r="U642" s="1474"/>
      <c r="V642" s="1474"/>
      <c r="W642" s="1474"/>
      <c r="X642" s="1474"/>
      <c r="Y642" s="1474"/>
      <c r="Z642" s="1474"/>
      <c r="AA642" s="1474"/>
      <c r="AB642" s="1474"/>
      <c r="AC642" s="1474"/>
      <c r="AD642" s="1462"/>
      <c r="AE642" s="1468"/>
      <c r="AF642" s="1474"/>
      <c r="AG642" s="1474"/>
      <c r="AH642" s="1474"/>
      <c r="AI642" s="1474"/>
      <c r="AJ642" s="1474"/>
      <c r="AK642" s="1474"/>
      <c r="AL642" s="1474"/>
      <c r="AM642" s="1474"/>
      <c r="AN642" s="1474"/>
      <c r="AO642" s="1474"/>
      <c r="AP642" s="1465"/>
      <c r="AQ642" s="1466"/>
      <c r="AR642" s="1474"/>
      <c r="AS642" s="1474"/>
      <c r="AT642" s="1474"/>
      <c r="AU642" s="1474"/>
      <c r="AV642" s="1474"/>
      <c r="AW642" s="1474"/>
      <c r="AX642" s="1474"/>
      <c r="AY642" s="1474"/>
      <c r="AZ642" s="1474"/>
      <c r="BA642" s="1474"/>
      <c r="BB642" s="1462"/>
      <c r="BC642" s="1468"/>
      <c r="BD642" s="1477"/>
      <c r="BE642" s="1477"/>
      <c r="BF642" s="1477"/>
      <c r="BG642" s="1477"/>
      <c r="BH642" s="1477"/>
      <c r="BI642" s="1477"/>
      <c r="BJ642" s="1477"/>
      <c r="BK642" s="1477"/>
      <c r="BL642" s="1477"/>
      <c r="BM642" s="1477"/>
      <c r="BN642" s="1465"/>
      <c r="BO642" s="1468"/>
      <c r="BP642" s="1477"/>
      <c r="BQ642" s="1477"/>
      <c r="BR642" s="1477"/>
      <c r="BS642" s="1477"/>
      <c r="BT642" s="1477"/>
      <c r="BU642" s="1477"/>
      <c r="BV642" s="1477"/>
      <c r="BW642" s="1477"/>
      <c r="BX642" s="1477"/>
      <c r="BY642" s="1477"/>
      <c r="BZ642" s="1465"/>
      <c r="CA642" s="1469"/>
      <c r="CB642" s="1474"/>
      <c r="CC642" s="1474"/>
      <c r="CD642" s="1474"/>
      <c r="CE642" s="1474"/>
      <c r="CF642" s="1474"/>
      <c r="CG642" s="1474"/>
      <c r="CH642" s="1474"/>
      <c r="CI642" s="1474"/>
      <c r="CJ642" s="1474"/>
      <c r="CK642" s="1474"/>
      <c r="CL642" s="1470"/>
      <c r="CM642" s="1484"/>
    </row>
    <row r="643" spans="2:91">
      <c r="B643" s="1432" t="s">
        <v>1551</v>
      </c>
      <c r="C643" s="1481"/>
      <c r="D643" s="1460"/>
      <c r="E643" s="1461"/>
      <c r="F643" s="1462"/>
      <c r="G643" s="1463"/>
      <c r="H643" s="1477"/>
      <c r="I643" s="1477"/>
      <c r="J643" s="1477"/>
      <c r="K643" s="1477"/>
      <c r="L643" s="1477"/>
      <c r="M643" s="1477"/>
      <c r="N643" s="1477"/>
      <c r="O643" s="1477"/>
      <c r="P643" s="1477"/>
      <c r="Q643" s="1477"/>
      <c r="R643" s="1465"/>
      <c r="S643" s="1466"/>
      <c r="T643" s="1467"/>
      <c r="U643" s="1467"/>
      <c r="V643" s="1467"/>
      <c r="W643" s="1467"/>
      <c r="X643" s="1467"/>
      <c r="Y643" s="1467"/>
      <c r="Z643" s="1467"/>
      <c r="AA643" s="1467"/>
      <c r="AB643" s="1467"/>
      <c r="AC643" s="1467"/>
      <c r="AD643" s="1462"/>
      <c r="AE643" s="1468"/>
      <c r="AF643" s="1467"/>
      <c r="AG643" s="1467"/>
      <c r="AH643" s="1467"/>
      <c r="AI643" s="1467"/>
      <c r="AJ643" s="1467"/>
      <c r="AK643" s="1467"/>
      <c r="AL643" s="1467"/>
      <c r="AM643" s="1467"/>
      <c r="AN643" s="1467"/>
      <c r="AO643" s="1467"/>
      <c r="AP643" s="1465"/>
      <c r="AQ643" s="1466"/>
      <c r="AR643" s="1467"/>
      <c r="AS643" s="1467"/>
      <c r="AT643" s="1467"/>
      <c r="AU643" s="1467"/>
      <c r="AV643" s="1467"/>
      <c r="AW643" s="1467"/>
      <c r="AX643" s="1467"/>
      <c r="AY643" s="1467"/>
      <c r="AZ643" s="1467"/>
      <c r="BA643" s="1467"/>
      <c r="BB643" s="1462"/>
      <c r="BC643" s="1468"/>
      <c r="BD643" s="1477"/>
      <c r="BE643" s="1477"/>
      <c r="BF643" s="1477"/>
      <c r="BG643" s="1477"/>
      <c r="BH643" s="1477"/>
      <c r="BI643" s="1477"/>
      <c r="BJ643" s="1477"/>
      <c r="BK643" s="1477"/>
      <c r="BL643" s="1477"/>
      <c r="BM643" s="1477"/>
      <c r="BN643" s="1465"/>
      <c r="BO643" s="1468"/>
      <c r="BP643" s="1477"/>
      <c r="BQ643" s="1477"/>
      <c r="BR643" s="1477"/>
      <c r="BS643" s="1477"/>
      <c r="BT643" s="1477"/>
      <c r="BU643" s="1477"/>
      <c r="BV643" s="1477"/>
      <c r="BW643" s="1477"/>
      <c r="BX643" s="1477"/>
      <c r="BY643" s="1477"/>
      <c r="BZ643" s="1465"/>
      <c r="CA643" s="1469"/>
      <c r="CB643" s="1467"/>
      <c r="CC643" s="1467"/>
      <c r="CD643" s="1467"/>
      <c r="CE643" s="1467"/>
      <c r="CF643" s="1467"/>
      <c r="CG643" s="1467"/>
      <c r="CH643" s="1467"/>
      <c r="CI643" s="1467"/>
      <c r="CJ643" s="1467"/>
      <c r="CK643" s="1467"/>
      <c r="CL643" s="1470"/>
      <c r="CM643" s="1482"/>
    </row>
    <row r="644" spans="2:91">
      <c r="B644" s="1433" t="s">
        <v>1552</v>
      </c>
      <c r="C644" s="1483"/>
      <c r="D644" s="1471"/>
      <c r="E644" s="1472"/>
      <c r="F644" s="1473"/>
      <c r="G644" s="1468"/>
      <c r="H644" s="1474"/>
      <c r="I644" s="1475"/>
      <c r="J644" s="1475"/>
      <c r="K644" s="1475"/>
      <c r="L644" s="1475"/>
      <c r="M644" s="1475"/>
      <c r="N644" s="1475"/>
      <c r="O644" s="1475"/>
      <c r="P644" s="1475"/>
      <c r="Q644" s="1475"/>
      <c r="R644" s="1465"/>
      <c r="S644" s="1466"/>
      <c r="T644" s="1474"/>
      <c r="U644" s="1474"/>
      <c r="V644" s="1474"/>
      <c r="W644" s="1474"/>
      <c r="X644" s="1474"/>
      <c r="Y644" s="1474"/>
      <c r="Z644" s="1474"/>
      <c r="AA644" s="1474"/>
      <c r="AB644" s="1474"/>
      <c r="AC644" s="1474"/>
      <c r="AD644" s="1462"/>
      <c r="AE644" s="1468"/>
      <c r="AF644" s="1474"/>
      <c r="AG644" s="1474"/>
      <c r="AH644" s="1474"/>
      <c r="AI644" s="1474"/>
      <c r="AJ644" s="1474"/>
      <c r="AK644" s="1474"/>
      <c r="AL644" s="1474"/>
      <c r="AM644" s="1474"/>
      <c r="AN644" s="1474"/>
      <c r="AO644" s="1474"/>
      <c r="AP644" s="1465"/>
      <c r="AQ644" s="1466"/>
      <c r="AR644" s="1474"/>
      <c r="AS644" s="1474"/>
      <c r="AT644" s="1474"/>
      <c r="AU644" s="1474"/>
      <c r="AV644" s="1474"/>
      <c r="AW644" s="1474"/>
      <c r="AX644" s="1474"/>
      <c r="AY644" s="1474"/>
      <c r="AZ644" s="1474"/>
      <c r="BA644" s="1474"/>
      <c r="BB644" s="1462"/>
      <c r="BC644" s="1468"/>
      <c r="BD644" s="1477"/>
      <c r="BE644" s="1477"/>
      <c r="BF644" s="1477"/>
      <c r="BG644" s="1477"/>
      <c r="BH644" s="1477"/>
      <c r="BI644" s="1477"/>
      <c r="BJ644" s="1477"/>
      <c r="BK644" s="1477"/>
      <c r="BL644" s="1477"/>
      <c r="BM644" s="1477"/>
      <c r="BN644" s="1465"/>
      <c r="BO644" s="1468"/>
      <c r="BP644" s="1477"/>
      <c r="BQ644" s="1477"/>
      <c r="BR644" s="1477"/>
      <c r="BS644" s="1477"/>
      <c r="BT644" s="1477"/>
      <c r="BU644" s="1477"/>
      <c r="BV644" s="1477"/>
      <c r="BW644" s="1477"/>
      <c r="BX644" s="1477"/>
      <c r="BY644" s="1477"/>
      <c r="BZ644" s="1465"/>
      <c r="CA644" s="1469"/>
      <c r="CB644" s="1474"/>
      <c r="CC644" s="1474"/>
      <c r="CD644" s="1474"/>
      <c r="CE644" s="1474"/>
      <c r="CF644" s="1474"/>
      <c r="CG644" s="1474"/>
      <c r="CH644" s="1474"/>
      <c r="CI644" s="1474"/>
      <c r="CJ644" s="1474"/>
      <c r="CK644" s="1474"/>
      <c r="CL644" s="1476"/>
      <c r="CM644" s="1484"/>
    </row>
    <row r="645" spans="2:91">
      <c r="B645" s="1433" t="s">
        <v>1553</v>
      </c>
      <c r="C645" s="1483"/>
      <c r="D645" s="1471"/>
      <c r="E645" s="1472"/>
      <c r="F645" s="1473"/>
      <c r="G645" s="1468"/>
      <c r="H645" s="1474"/>
      <c r="I645" s="1475"/>
      <c r="J645" s="1475"/>
      <c r="K645" s="1475"/>
      <c r="L645" s="1475"/>
      <c r="M645" s="1475"/>
      <c r="N645" s="1475"/>
      <c r="O645" s="1475"/>
      <c r="P645" s="1475"/>
      <c r="Q645" s="1475"/>
      <c r="R645" s="1465"/>
      <c r="S645" s="1466"/>
      <c r="T645" s="1474"/>
      <c r="U645" s="1474"/>
      <c r="V645" s="1474"/>
      <c r="W645" s="1474"/>
      <c r="X645" s="1474"/>
      <c r="Y645" s="1474"/>
      <c r="Z645" s="1474"/>
      <c r="AA645" s="1474"/>
      <c r="AB645" s="1474"/>
      <c r="AC645" s="1474"/>
      <c r="AD645" s="1462"/>
      <c r="AE645" s="1468"/>
      <c r="AF645" s="1474"/>
      <c r="AG645" s="1474"/>
      <c r="AH645" s="1474"/>
      <c r="AI645" s="1474"/>
      <c r="AJ645" s="1474"/>
      <c r="AK645" s="1474"/>
      <c r="AL645" s="1474"/>
      <c r="AM645" s="1474"/>
      <c r="AN645" s="1474"/>
      <c r="AO645" s="1474"/>
      <c r="AP645" s="1465"/>
      <c r="AQ645" s="1466"/>
      <c r="AR645" s="1474"/>
      <c r="AS645" s="1474"/>
      <c r="AT645" s="1474"/>
      <c r="AU645" s="1474"/>
      <c r="AV645" s="1474"/>
      <c r="AW645" s="1474"/>
      <c r="AX645" s="1474"/>
      <c r="AY645" s="1474"/>
      <c r="AZ645" s="1474"/>
      <c r="BA645" s="1474"/>
      <c r="BB645" s="1462"/>
      <c r="BC645" s="1468"/>
      <c r="BD645" s="1477"/>
      <c r="BE645" s="1477"/>
      <c r="BF645" s="1477"/>
      <c r="BG645" s="1477"/>
      <c r="BH645" s="1477"/>
      <c r="BI645" s="1477"/>
      <c r="BJ645" s="1477"/>
      <c r="BK645" s="1477"/>
      <c r="BL645" s="1477"/>
      <c r="BM645" s="1477"/>
      <c r="BN645" s="1465"/>
      <c r="BO645" s="1468"/>
      <c r="BP645" s="1477"/>
      <c r="BQ645" s="1477"/>
      <c r="BR645" s="1477"/>
      <c r="BS645" s="1477"/>
      <c r="BT645" s="1477"/>
      <c r="BU645" s="1477"/>
      <c r="BV645" s="1477"/>
      <c r="BW645" s="1477"/>
      <c r="BX645" s="1477"/>
      <c r="BY645" s="1477"/>
      <c r="BZ645" s="1465"/>
      <c r="CA645" s="1469"/>
      <c r="CB645" s="1474"/>
      <c r="CC645" s="1474"/>
      <c r="CD645" s="1474"/>
      <c r="CE645" s="1474"/>
      <c r="CF645" s="1474"/>
      <c r="CG645" s="1474"/>
      <c r="CH645" s="1474"/>
      <c r="CI645" s="1474"/>
      <c r="CJ645" s="1474"/>
      <c r="CK645" s="1474"/>
      <c r="CL645" s="1476"/>
      <c r="CM645" s="1484"/>
    </row>
    <row r="646" spans="2:91">
      <c r="B646" s="1433" t="s">
        <v>1554</v>
      </c>
      <c r="C646" s="1483"/>
      <c r="D646" s="1471"/>
      <c r="E646" s="1472"/>
      <c r="F646" s="1473"/>
      <c r="G646" s="1468"/>
      <c r="H646" s="1474"/>
      <c r="I646" s="1475"/>
      <c r="J646" s="1475"/>
      <c r="K646" s="1475"/>
      <c r="L646" s="1475"/>
      <c r="M646" s="1475"/>
      <c r="N646" s="1475"/>
      <c r="O646" s="1475"/>
      <c r="P646" s="1475"/>
      <c r="Q646" s="1475"/>
      <c r="R646" s="1465"/>
      <c r="S646" s="1466"/>
      <c r="T646" s="1474"/>
      <c r="U646" s="1474"/>
      <c r="V646" s="1474"/>
      <c r="W646" s="1474"/>
      <c r="X646" s="1474"/>
      <c r="Y646" s="1474"/>
      <c r="Z646" s="1474"/>
      <c r="AA646" s="1474"/>
      <c r="AB646" s="1474"/>
      <c r="AC646" s="1474"/>
      <c r="AD646" s="1462"/>
      <c r="AE646" s="1468"/>
      <c r="AF646" s="1474"/>
      <c r="AG646" s="1474"/>
      <c r="AH646" s="1474"/>
      <c r="AI646" s="1474"/>
      <c r="AJ646" s="1474"/>
      <c r="AK646" s="1474"/>
      <c r="AL646" s="1474"/>
      <c r="AM646" s="1474"/>
      <c r="AN646" s="1474"/>
      <c r="AO646" s="1474"/>
      <c r="AP646" s="1465"/>
      <c r="AQ646" s="1466"/>
      <c r="AR646" s="1474"/>
      <c r="AS646" s="1474"/>
      <c r="AT646" s="1474"/>
      <c r="AU646" s="1474"/>
      <c r="AV646" s="1474"/>
      <c r="AW646" s="1474"/>
      <c r="AX646" s="1474"/>
      <c r="AY646" s="1474"/>
      <c r="AZ646" s="1474"/>
      <c r="BA646" s="1474"/>
      <c r="BB646" s="1462"/>
      <c r="BC646" s="1468"/>
      <c r="BD646" s="1477"/>
      <c r="BE646" s="1477"/>
      <c r="BF646" s="1477"/>
      <c r="BG646" s="1477"/>
      <c r="BH646" s="1477"/>
      <c r="BI646" s="1477"/>
      <c r="BJ646" s="1477"/>
      <c r="BK646" s="1477"/>
      <c r="BL646" s="1477"/>
      <c r="BM646" s="1477"/>
      <c r="BN646" s="1465"/>
      <c r="BO646" s="1468"/>
      <c r="BP646" s="1477"/>
      <c r="BQ646" s="1477"/>
      <c r="BR646" s="1477"/>
      <c r="BS646" s="1477"/>
      <c r="BT646" s="1477"/>
      <c r="BU646" s="1477"/>
      <c r="BV646" s="1477"/>
      <c r="BW646" s="1477"/>
      <c r="BX646" s="1477"/>
      <c r="BY646" s="1477"/>
      <c r="BZ646" s="1465"/>
      <c r="CA646" s="1469"/>
      <c r="CB646" s="1474"/>
      <c r="CC646" s="1474"/>
      <c r="CD646" s="1474"/>
      <c r="CE646" s="1474"/>
      <c r="CF646" s="1474"/>
      <c r="CG646" s="1474"/>
      <c r="CH646" s="1474"/>
      <c r="CI646" s="1474"/>
      <c r="CJ646" s="1474"/>
      <c r="CK646" s="1474"/>
      <c r="CL646" s="1470"/>
      <c r="CM646" s="1484"/>
    </row>
    <row r="647" spans="2:91">
      <c r="B647" s="1432" t="s">
        <v>1555</v>
      </c>
      <c r="C647" s="1481"/>
      <c r="D647" s="1460"/>
      <c r="E647" s="1461"/>
      <c r="F647" s="1462"/>
      <c r="G647" s="1463"/>
      <c r="H647" s="1477"/>
      <c r="I647" s="1477"/>
      <c r="J647" s="1477"/>
      <c r="K647" s="1477"/>
      <c r="L647" s="1477"/>
      <c r="M647" s="1477"/>
      <c r="N647" s="1477"/>
      <c r="O647" s="1477"/>
      <c r="P647" s="1477"/>
      <c r="Q647" s="1477"/>
      <c r="R647" s="1465"/>
      <c r="S647" s="1466"/>
      <c r="T647" s="1467"/>
      <c r="U647" s="1467"/>
      <c r="V647" s="1467"/>
      <c r="W647" s="1467"/>
      <c r="X647" s="1467"/>
      <c r="Y647" s="1467"/>
      <c r="Z647" s="1467"/>
      <c r="AA647" s="1467"/>
      <c r="AB647" s="1467"/>
      <c r="AC647" s="1467"/>
      <c r="AD647" s="1462"/>
      <c r="AE647" s="1468"/>
      <c r="AF647" s="1467"/>
      <c r="AG647" s="1467"/>
      <c r="AH647" s="1467"/>
      <c r="AI647" s="1467"/>
      <c r="AJ647" s="1467"/>
      <c r="AK647" s="1467"/>
      <c r="AL647" s="1467"/>
      <c r="AM647" s="1467"/>
      <c r="AN647" s="1467"/>
      <c r="AO647" s="1467"/>
      <c r="AP647" s="1465"/>
      <c r="AQ647" s="1466"/>
      <c r="AR647" s="1467"/>
      <c r="AS647" s="1467"/>
      <c r="AT647" s="1467"/>
      <c r="AU647" s="1467"/>
      <c r="AV647" s="1467"/>
      <c r="AW647" s="1467"/>
      <c r="AX647" s="1467"/>
      <c r="AY647" s="1467"/>
      <c r="AZ647" s="1467"/>
      <c r="BA647" s="1467"/>
      <c r="BB647" s="1462"/>
      <c r="BC647" s="1468"/>
      <c r="BD647" s="1477"/>
      <c r="BE647" s="1477"/>
      <c r="BF647" s="1477"/>
      <c r="BG647" s="1477"/>
      <c r="BH647" s="1477"/>
      <c r="BI647" s="1477"/>
      <c r="BJ647" s="1477"/>
      <c r="BK647" s="1477"/>
      <c r="BL647" s="1477"/>
      <c r="BM647" s="1477"/>
      <c r="BN647" s="1465"/>
      <c r="BO647" s="1468"/>
      <c r="BP647" s="1477"/>
      <c r="BQ647" s="1477"/>
      <c r="BR647" s="1477"/>
      <c r="BS647" s="1477"/>
      <c r="BT647" s="1477"/>
      <c r="BU647" s="1477"/>
      <c r="BV647" s="1477"/>
      <c r="BW647" s="1477"/>
      <c r="BX647" s="1477"/>
      <c r="BY647" s="1477"/>
      <c r="BZ647" s="1465"/>
      <c r="CA647" s="1469"/>
      <c r="CB647" s="1467"/>
      <c r="CC647" s="1467"/>
      <c r="CD647" s="1467"/>
      <c r="CE647" s="1467"/>
      <c r="CF647" s="1467"/>
      <c r="CG647" s="1467"/>
      <c r="CH647" s="1467"/>
      <c r="CI647" s="1467"/>
      <c r="CJ647" s="1467"/>
      <c r="CK647" s="1467"/>
      <c r="CL647" s="1470"/>
      <c r="CM647" s="1482"/>
    </row>
    <row r="648" spans="2:91">
      <c r="B648" s="1433" t="s">
        <v>1556</v>
      </c>
      <c r="C648" s="1483"/>
      <c r="D648" s="1471"/>
      <c r="E648" s="1472"/>
      <c r="F648" s="1473"/>
      <c r="G648" s="1468"/>
      <c r="H648" s="1474"/>
      <c r="I648" s="1475"/>
      <c r="J648" s="1475"/>
      <c r="K648" s="1475"/>
      <c r="L648" s="1475"/>
      <c r="M648" s="1475"/>
      <c r="N648" s="1475"/>
      <c r="O648" s="1475"/>
      <c r="P648" s="1475"/>
      <c r="Q648" s="1475"/>
      <c r="R648" s="1465"/>
      <c r="S648" s="1466"/>
      <c r="T648" s="1474"/>
      <c r="U648" s="1474"/>
      <c r="V648" s="1474"/>
      <c r="W648" s="1474"/>
      <c r="X648" s="1474"/>
      <c r="Y648" s="1474"/>
      <c r="Z648" s="1474"/>
      <c r="AA648" s="1474"/>
      <c r="AB648" s="1474"/>
      <c r="AC648" s="1474"/>
      <c r="AD648" s="1462"/>
      <c r="AE648" s="1468"/>
      <c r="AF648" s="1474"/>
      <c r="AG648" s="1474"/>
      <c r="AH648" s="1474"/>
      <c r="AI648" s="1474"/>
      <c r="AJ648" s="1474"/>
      <c r="AK648" s="1474"/>
      <c r="AL648" s="1474"/>
      <c r="AM648" s="1474"/>
      <c r="AN648" s="1474"/>
      <c r="AO648" s="1474"/>
      <c r="AP648" s="1465"/>
      <c r="AQ648" s="1466"/>
      <c r="AR648" s="1474"/>
      <c r="AS648" s="1474"/>
      <c r="AT648" s="1474"/>
      <c r="AU648" s="1474"/>
      <c r="AV648" s="1474"/>
      <c r="AW648" s="1474"/>
      <c r="AX648" s="1474"/>
      <c r="AY648" s="1474"/>
      <c r="AZ648" s="1474"/>
      <c r="BA648" s="1474"/>
      <c r="BB648" s="1462"/>
      <c r="BC648" s="1468"/>
      <c r="BD648" s="1477"/>
      <c r="BE648" s="1477"/>
      <c r="BF648" s="1477"/>
      <c r="BG648" s="1477"/>
      <c r="BH648" s="1477"/>
      <c r="BI648" s="1477"/>
      <c r="BJ648" s="1477"/>
      <c r="BK648" s="1477"/>
      <c r="BL648" s="1477"/>
      <c r="BM648" s="1477"/>
      <c r="BN648" s="1465"/>
      <c r="BO648" s="1468"/>
      <c r="BP648" s="1477"/>
      <c r="BQ648" s="1477"/>
      <c r="BR648" s="1477"/>
      <c r="BS648" s="1477"/>
      <c r="BT648" s="1477"/>
      <c r="BU648" s="1477"/>
      <c r="BV648" s="1477"/>
      <c r="BW648" s="1477"/>
      <c r="BX648" s="1477"/>
      <c r="BY648" s="1477"/>
      <c r="BZ648" s="1465"/>
      <c r="CA648" s="1469"/>
      <c r="CB648" s="1474"/>
      <c r="CC648" s="1474"/>
      <c r="CD648" s="1474"/>
      <c r="CE648" s="1474"/>
      <c r="CF648" s="1474"/>
      <c r="CG648" s="1474"/>
      <c r="CH648" s="1474"/>
      <c r="CI648" s="1474"/>
      <c r="CJ648" s="1474"/>
      <c r="CK648" s="1474"/>
      <c r="CL648" s="1476"/>
      <c r="CM648" s="1484"/>
    </row>
    <row r="649" spans="2:91">
      <c r="B649" s="1433" t="s">
        <v>1557</v>
      </c>
      <c r="C649" s="1483"/>
      <c r="D649" s="1471"/>
      <c r="E649" s="1472"/>
      <c r="F649" s="1473"/>
      <c r="G649" s="1468"/>
      <c r="H649" s="1474"/>
      <c r="I649" s="1475"/>
      <c r="J649" s="1475"/>
      <c r="K649" s="1475"/>
      <c r="L649" s="1475"/>
      <c r="M649" s="1475"/>
      <c r="N649" s="1475"/>
      <c r="O649" s="1475"/>
      <c r="P649" s="1475"/>
      <c r="Q649" s="1475"/>
      <c r="R649" s="1465"/>
      <c r="S649" s="1466"/>
      <c r="T649" s="1474"/>
      <c r="U649" s="1474"/>
      <c r="V649" s="1474"/>
      <c r="W649" s="1474"/>
      <c r="X649" s="1474"/>
      <c r="Y649" s="1474"/>
      <c r="Z649" s="1474"/>
      <c r="AA649" s="1474"/>
      <c r="AB649" s="1474"/>
      <c r="AC649" s="1474"/>
      <c r="AD649" s="1462"/>
      <c r="AE649" s="1468"/>
      <c r="AF649" s="1474"/>
      <c r="AG649" s="1474"/>
      <c r="AH649" s="1474"/>
      <c r="AI649" s="1474"/>
      <c r="AJ649" s="1474"/>
      <c r="AK649" s="1474"/>
      <c r="AL649" s="1474"/>
      <c r="AM649" s="1474"/>
      <c r="AN649" s="1474"/>
      <c r="AO649" s="1474"/>
      <c r="AP649" s="1465"/>
      <c r="AQ649" s="1466"/>
      <c r="AR649" s="1474"/>
      <c r="AS649" s="1474"/>
      <c r="AT649" s="1474"/>
      <c r="AU649" s="1474"/>
      <c r="AV649" s="1474"/>
      <c r="AW649" s="1474"/>
      <c r="AX649" s="1474"/>
      <c r="AY649" s="1474"/>
      <c r="AZ649" s="1474"/>
      <c r="BA649" s="1474"/>
      <c r="BB649" s="1462"/>
      <c r="BC649" s="1468"/>
      <c r="BD649" s="1477"/>
      <c r="BE649" s="1477"/>
      <c r="BF649" s="1477"/>
      <c r="BG649" s="1477"/>
      <c r="BH649" s="1477"/>
      <c r="BI649" s="1477"/>
      <c r="BJ649" s="1477"/>
      <c r="BK649" s="1477"/>
      <c r="BL649" s="1477"/>
      <c r="BM649" s="1477"/>
      <c r="BN649" s="1465"/>
      <c r="BO649" s="1468"/>
      <c r="BP649" s="1477"/>
      <c r="BQ649" s="1477"/>
      <c r="BR649" s="1477"/>
      <c r="BS649" s="1477"/>
      <c r="BT649" s="1477"/>
      <c r="BU649" s="1477"/>
      <c r="BV649" s="1477"/>
      <c r="BW649" s="1477"/>
      <c r="BX649" s="1477"/>
      <c r="BY649" s="1477"/>
      <c r="BZ649" s="1465"/>
      <c r="CA649" s="1469"/>
      <c r="CB649" s="1474"/>
      <c r="CC649" s="1474"/>
      <c r="CD649" s="1474"/>
      <c r="CE649" s="1474"/>
      <c r="CF649" s="1474"/>
      <c r="CG649" s="1474"/>
      <c r="CH649" s="1474"/>
      <c r="CI649" s="1474"/>
      <c r="CJ649" s="1474"/>
      <c r="CK649" s="1474"/>
      <c r="CL649" s="1476"/>
      <c r="CM649" s="1484"/>
    </row>
    <row r="650" spans="2:91">
      <c r="B650" s="1433" t="s">
        <v>1558</v>
      </c>
      <c r="C650" s="1483"/>
      <c r="D650" s="1471"/>
      <c r="E650" s="1472"/>
      <c r="F650" s="1473"/>
      <c r="G650" s="1468"/>
      <c r="H650" s="1474"/>
      <c r="I650" s="1475"/>
      <c r="J650" s="1475"/>
      <c r="K650" s="1475"/>
      <c r="L650" s="1475"/>
      <c r="M650" s="1475"/>
      <c r="N650" s="1475"/>
      <c r="O650" s="1475"/>
      <c r="P650" s="1475"/>
      <c r="Q650" s="1475"/>
      <c r="R650" s="1465"/>
      <c r="S650" s="1466"/>
      <c r="T650" s="1474"/>
      <c r="U650" s="1474"/>
      <c r="V650" s="1474"/>
      <c r="W650" s="1474"/>
      <c r="X650" s="1474"/>
      <c r="Y650" s="1474"/>
      <c r="Z650" s="1474"/>
      <c r="AA650" s="1474"/>
      <c r="AB650" s="1474"/>
      <c r="AC650" s="1474"/>
      <c r="AD650" s="1462"/>
      <c r="AE650" s="1468"/>
      <c r="AF650" s="1474"/>
      <c r="AG650" s="1474"/>
      <c r="AH650" s="1474"/>
      <c r="AI650" s="1474"/>
      <c r="AJ650" s="1474"/>
      <c r="AK650" s="1474"/>
      <c r="AL650" s="1474"/>
      <c r="AM650" s="1474"/>
      <c r="AN650" s="1474"/>
      <c r="AO650" s="1474"/>
      <c r="AP650" s="1465"/>
      <c r="AQ650" s="1466"/>
      <c r="AR650" s="1474"/>
      <c r="AS650" s="1474"/>
      <c r="AT650" s="1474"/>
      <c r="AU650" s="1474"/>
      <c r="AV650" s="1474"/>
      <c r="AW650" s="1474"/>
      <c r="AX650" s="1474"/>
      <c r="AY650" s="1474"/>
      <c r="AZ650" s="1474"/>
      <c r="BA650" s="1474"/>
      <c r="BB650" s="1462"/>
      <c r="BC650" s="1468"/>
      <c r="BD650" s="1477"/>
      <c r="BE650" s="1477"/>
      <c r="BF650" s="1477"/>
      <c r="BG650" s="1477"/>
      <c r="BH650" s="1477"/>
      <c r="BI650" s="1477"/>
      <c r="BJ650" s="1477"/>
      <c r="BK650" s="1477"/>
      <c r="BL650" s="1477"/>
      <c r="BM650" s="1477"/>
      <c r="BN650" s="1465"/>
      <c r="BO650" s="1468"/>
      <c r="BP650" s="1477"/>
      <c r="BQ650" s="1477"/>
      <c r="BR650" s="1477"/>
      <c r="BS650" s="1477"/>
      <c r="BT650" s="1477"/>
      <c r="BU650" s="1477"/>
      <c r="BV650" s="1477"/>
      <c r="BW650" s="1477"/>
      <c r="BX650" s="1477"/>
      <c r="BY650" s="1477"/>
      <c r="BZ650" s="1465"/>
      <c r="CA650" s="1469"/>
      <c r="CB650" s="1474"/>
      <c r="CC650" s="1474"/>
      <c r="CD650" s="1474"/>
      <c r="CE650" s="1474"/>
      <c r="CF650" s="1474"/>
      <c r="CG650" s="1474"/>
      <c r="CH650" s="1474"/>
      <c r="CI650" s="1474"/>
      <c r="CJ650" s="1474"/>
      <c r="CK650" s="1474"/>
      <c r="CL650" s="1470"/>
      <c r="CM650" s="1484"/>
    </row>
    <row r="651" spans="2:91">
      <c r="B651" s="1432" t="s">
        <v>1559</v>
      </c>
      <c r="C651" s="1481"/>
      <c r="D651" s="1460"/>
      <c r="E651" s="1461"/>
      <c r="F651" s="1462"/>
      <c r="G651" s="1463"/>
      <c r="H651" s="1477"/>
      <c r="I651" s="1477"/>
      <c r="J651" s="1477"/>
      <c r="K651" s="1477"/>
      <c r="L651" s="1477"/>
      <c r="M651" s="1477"/>
      <c r="N651" s="1477"/>
      <c r="O651" s="1477"/>
      <c r="P651" s="1477"/>
      <c r="Q651" s="1477"/>
      <c r="R651" s="1465"/>
      <c r="S651" s="1466"/>
      <c r="T651" s="1467"/>
      <c r="U651" s="1467"/>
      <c r="V651" s="1467"/>
      <c r="W651" s="1467"/>
      <c r="X651" s="1467"/>
      <c r="Y651" s="1467"/>
      <c r="Z651" s="1467"/>
      <c r="AA651" s="1467"/>
      <c r="AB651" s="1467"/>
      <c r="AC651" s="1467"/>
      <c r="AD651" s="1462"/>
      <c r="AE651" s="1468"/>
      <c r="AF651" s="1467"/>
      <c r="AG651" s="1467"/>
      <c r="AH651" s="1467"/>
      <c r="AI651" s="1467"/>
      <c r="AJ651" s="1467"/>
      <c r="AK651" s="1467"/>
      <c r="AL651" s="1467"/>
      <c r="AM651" s="1467"/>
      <c r="AN651" s="1467"/>
      <c r="AO651" s="1467"/>
      <c r="AP651" s="1465"/>
      <c r="AQ651" s="1466"/>
      <c r="AR651" s="1467"/>
      <c r="AS651" s="1467"/>
      <c r="AT651" s="1467"/>
      <c r="AU651" s="1467"/>
      <c r="AV651" s="1467"/>
      <c r="AW651" s="1467"/>
      <c r="AX651" s="1467"/>
      <c r="AY651" s="1467"/>
      <c r="AZ651" s="1467"/>
      <c r="BA651" s="1467"/>
      <c r="BB651" s="1462"/>
      <c r="BC651" s="1468"/>
      <c r="BD651" s="1477"/>
      <c r="BE651" s="1477"/>
      <c r="BF651" s="1477"/>
      <c r="BG651" s="1477"/>
      <c r="BH651" s="1477"/>
      <c r="BI651" s="1477"/>
      <c r="BJ651" s="1477"/>
      <c r="BK651" s="1477"/>
      <c r="BL651" s="1477"/>
      <c r="BM651" s="1477"/>
      <c r="BN651" s="1465"/>
      <c r="BO651" s="1468"/>
      <c r="BP651" s="1477"/>
      <c r="BQ651" s="1477"/>
      <c r="BR651" s="1477"/>
      <c r="BS651" s="1477"/>
      <c r="BT651" s="1477"/>
      <c r="BU651" s="1477"/>
      <c r="BV651" s="1477"/>
      <c r="BW651" s="1477"/>
      <c r="BX651" s="1477"/>
      <c r="BY651" s="1477"/>
      <c r="BZ651" s="1465"/>
      <c r="CA651" s="1469"/>
      <c r="CB651" s="1467"/>
      <c r="CC651" s="1467"/>
      <c r="CD651" s="1467"/>
      <c r="CE651" s="1467"/>
      <c r="CF651" s="1467"/>
      <c r="CG651" s="1467"/>
      <c r="CH651" s="1467"/>
      <c r="CI651" s="1467"/>
      <c r="CJ651" s="1467"/>
      <c r="CK651" s="1467"/>
      <c r="CL651" s="1470"/>
      <c r="CM651" s="1482"/>
    </row>
    <row r="652" spans="2:91">
      <c r="B652" s="1433" t="s">
        <v>1560</v>
      </c>
      <c r="C652" s="1483"/>
      <c r="D652" s="1471"/>
      <c r="E652" s="1472"/>
      <c r="F652" s="1473"/>
      <c r="G652" s="1468"/>
      <c r="H652" s="1474"/>
      <c r="I652" s="1475"/>
      <c r="J652" s="1475"/>
      <c r="K652" s="1475"/>
      <c r="L652" s="1475"/>
      <c r="M652" s="1475"/>
      <c r="N652" s="1475"/>
      <c r="O652" s="1475"/>
      <c r="P652" s="1475"/>
      <c r="Q652" s="1475"/>
      <c r="R652" s="1465"/>
      <c r="S652" s="1466"/>
      <c r="T652" s="1474"/>
      <c r="U652" s="1474"/>
      <c r="V652" s="1474"/>
      <c r="W652" s="1474"/>
      <c r="X652" s="1474"/>
      <c r="Y652" s="1474"/>
      <c r="Z652" s="1474"/>
      <c r="AA652" s="1474"/>
      <c r="AB652" s="1474"/>
      <c r="AC652" s="1474"/>
      <c r="AD652" s="1462"/>
      <c r="AE652" s="1468"/>
      <c r="AF652" s="1474"/>
      <c r="AG652" s="1474"/>
      <c r="AH652" s="1474"/>
      <c r="AI652" s="1474"/>
      <c r="AJ652" s="1474"/>
      <c r="AK652" s="1474"/>
      <c r="AL652" s="1474"/>
      <c r="AM652" s="1474"/>
      <c r="AN652" s="1474"/>
      <c r="AO652" s="1474"/>
      <c r="AP652" s="1465"/>
      <c r="AQ652" s="1466"/>
      <c r="AR652" s="1474"/>
      <c r="AS652" s="1474"/>
      <c r="AT652" s="1474"/>
      <c r="AU652" s="1474"/>
      <c r="AV652" s="1474"/>
      <c r="AW652" s="1474"/>
      <c r="AX652" s="1474"/>
      <c r="AY652" s="1474"/>
      <c r="AZ652" s="1474"/>
      <c r="BA652" s="1474"/>
      <c r="BB652" s="1462"/>
      <c r="BC652" s="1468"/>
      <c r="BD652" s="1477"/>
      <c r="BE652" s="1477"/>
      <c r="BF652" s="1477"/>
      <c r="BG652" s="1477"/>
      <c r="BH652" s="1477"/>
      <c r="BI652" s="1477"/>
      <c r="BJ652" s="1477"/>
      <c r="BK652" s="1477"/>
      <c r="BL652" s="1477"/>
      <c r="BM652" s="1477"/>
      <c r="BN652" s="1465"/>
      <c r="BO652" s="1468"/>
      <c r="BP652" s="1477"/>
      <c r="BQ652" s="1477"/>
      <c r="BR652" s="1477"/>
      <c r="BS652" s="1477"/>
      <c r="BT652" s="1477"/>
      <c r="BU652" s="1477"/>
      <c r="BV652" s="1477"/>
      <c r="BW652" s="1477"/>
      <c r="BX652" s="1477"/>
      <c r="BY652" s="1477"/>
      <c r="BZ652" s="1465"/>
      <c r="CA652" s="1469"/>
      <c r="CB652" s="1474"/>
      <c r="CC652" s="1474"/>
      <c r="CD652" s="1474"/>
      <c r="CE652" s="1474"/>
      <c r="CF652" s="1474"/>
      <c r="CG652" s="1474"/>
      <c r="CH652" s="1474"/>
      <c r="CI652" s="1474"/>
      <c r="CJ652" s="1474"/>
      <c r="CK652" s="1474"/>
      <c r="CL652" s="1476"/>
      <c r="CM652" s="1484"/>
    </row>
    <row r="653" spans="2:91">
      <c r="B653" s="1433" t="s">
        <v>1561</v>
      </c>
      <c r="C653" s="1483"/>
      <c r="D653" s="1471"/>
      <c r="E653" s="1472"/>
      <c r="F653" s="1473"/>
      <c r="G653" s="1468"/>
      <c r="H653" s="1474"/>
      <c r="I653" s="1475"/>
      <c r="J653" s="1475"/>
      <c r="K653" s="1475"/>
      <c r="L653" s="1475"/>
      <c r="M653" s="1475"/>
      <c r="N653" s="1475"/>
      <c r="O653" s="1475"/>
      <c r="P653" s="1475"/>
      <c r="Q653" s="1475"/>
      <c r="R653" s="1465"/>
      <c r="S653" s="1466"/>
      <c r="T653" s="1474"/>
      <c r="U653" s="1474"/>
      <c r="V653" s="1474"/>
      <c r="W653" s="1474"/>
      <c r="X653" s="1474"/>
      <c r="Y653" s="1474"/>
      <c r="Z653" s="1474"/>
      <c r="AA653" s="1474"/>
      <c r="AB653" s="1474"/>
      <c r="AC653" s="1474"/>
      <c r="AD653" s="1462"/>
      <c r="AE653" s="1468"/>
      <c r="AF653" s="1474"/>
      <c r="AG653" s="1474"/>
      <c r="AH653" s="1474"/>
      <c r="AI653" s="1474"/>
      <c r="AJ653" s="1474"/>
      <c r="AK653" s="1474"/>
      <c r="AL653" s="1474"/>
      <c r="AM653" s="1474"/>
      <c r="AN653" s="1474"/>
      <c r="AO653" s="1474"/>
      <c r="AP653" s="1465"/>
      <c r="AQ653" s="1466"/>
      <c r="AR653" s="1474"/>
      <c r="AS653" s="1474"/>
      <c r="AT653" s="1474"/>
      <c r="AU653" s="1474"/>
      <c r="AV653" s="1474"/>
      <c r="AW653" s="1474"/>
      <c r="AX653" s="1474"/>
      <c r="AY653" s="1474"/>
      <c r="AZ653" s="1474"/>
      <c r="BA653" s="1474"/>
      <c r="BB653" s="1462"/>
      <c r="BC653" s="1468"/>
      <c r="BD653" s="1477"/>
      <c r="BE653" s="1477"/>
      <c r="BF653" s="1477"/>
      <c r="BG653" s="1477"/>
      <c r="BH653" s="1477"/>
      <c r="BI653" s="1477"/>
      <c r="BJ653" s="1477"/>
      <c r="BK653" s="1477"/>
      <c r="BL653" s="1477"/>
      <c r="BM653" s="1477"/>
      <c r="BN653" s="1465"/>
      <c r="BO653" s="1468"/>
      <c r="BP653" s="1477"/>
      <c r="BQ653" s="1477"/>
      <c r="BR653" s="1477"/>
      <c r="BS653" s="1477"/>
      <c r="BT653" s="1477"/>
      <c r="BU653" s="1477"/>
      <c r="BV653" s="1477"/>
      <c r="BW653" s="1477"/>
      <c r="BX653" s="1477"/>
      <c r="BY653" s="1477"/>
      <c r="BZ653" s="1465"/>
      <c r="CA653" s="1469"/>
      <c r="CB653" s="1474"/>
      <c r="CC653" s="1474"/>
      <c r="CD653" s="1474"/>
      <c r="CE653" s="1474"/>
      <c r="CF653" s="1474"/>
      <c r="CG653" s="1474"/>
      <c r="CH653" s="1474"/>
      <c r="CI653" s="1474"/>
      <c r="CJ653" s="1474"/>
      <c r="CK653" s="1474"/>
      <c r="CL653" s="1476"/>
      <c r="CM653" s="1484"/>
    </row>
    <row r="654" spans="2:91">
      <c r="B654" s="1433" t="s">
        <v>1562</v>
      </c>
      <c r="C654" s="1483"/>
      <c r="D654" s="1471"/>
      <c r="E654" s="1472"/>
      <c r="F654" s="1473"/>
      <c r="G654" s="1468"/>
      <c r="H654" s="1474"/>
      <c r="I654" s="1475"/>
      <c r="J654" s="1475"/>
      <c r="K654" s="1475"/>
      <c r="L654" s="1475"/>
      <c r="M654" s="1475"/>
      <c r="N654" s="1475"/>
      <c r="O654" s="1475"/>
      <c r="P654" s="1475"/>
      <c r="Q654" s="1475"/>
      <c r="R654" s="1465"/>
      <c r="S654" s="1466"/>
      <c r="T654" s="1474"/>
      <c r="U654" s="1474"/>
      <c r="V654" s="1474"/>
      <c r="W654" s="1474"/>
      <c r="X654" s="1474"/>
      <c r="Y654" s="1474"/>
      <c r="Z654" s="1474"/>
      <c r="AA654" s="1474"/>
      <c r="AB654" s="1474"/>
      <c r="AC654" s="1474"/>
      <c r="AD654" s="1462"/>
      <c r="AE654" s="1468"/>
      <c r="AF654" s="1474"/>
      <c r="AG654" s="1474"/>
      <c r="AH654" s="1474"/>
      <c r="AI654" s="1474"/>
      <c r="AJ654" s="1474"/>
      <c r="AK654" s="1474"/>
      <c r="AL654" s="1474"/>
      <c r="AM654" s="1474"/>
      <c r="AN654" s="1474"/>
      <c r="AO654" s="1474"/>
      <c r="AP654" s="1465"/>
      <c r="AQ654" s="1466"/>
      <c r="AR654" s="1474"/>
      <c r="AS654" s="1474"/>
      <c r="AT654" s="1474"/>
      <c r="AU654" s="1474"/>
      <c r="AV654" s="1474"/>
      <c r="AW654" s="1474"/>
      <c r="AX654" s="1474"/>
      <c r="AY654" s="1474"/>
      <c r="AZ654" s="1474"/>
      <c r="BA654" s="1474"/>
      <c r="BB654" s="1462"/>
      <c r="BC654" s="1468"/>
      <c r="BD654" s="1477"/>
      <c r="BE654" s="1477"/>
      <c r="BF654" s="1477"/>
      <c r="BG654" s="1477"/>
      <c r="BH654" s="1477"/>
      <c r="BI654" s="1477"/>
      <c r="BJ654" s="1477"/>
      <c r="BK654" s="1477"/>
      <c r="BL654" s="1477"/>
      <c r="BM654" s="1477"/>
      <c r="BN654" s="1465"/>
      <c r="BO654" s="1468"/>
      <c r="BP654" s="1477"/>
      <c r="BQ654" s="1477"/>
      <c r="BR654" s="1477"/>
      <c r="BS654" s="1477"/>
      <c r="BT654" s="1477"/>
      <c r="BU654" s="1477"/>
      <c r="BV654" s="1477"/>
      <c r="BW654" s="1477"/>
      <c r="BX654" s="1477"/>
      <c r="BY654" s="1477"/>
      <c r="BZ654" s="1465"/>
      <c r="CA654" s="1469"/>
      <c r="CB654" s="1474"/>
      <c r="CC654" s="1474"/>
      <c r="CD654" s="1474"/>
      <c r="CE654" s="1474"/>
      <c r="CF654" s="1474"/>
      <c r="CG654" s="1474"/>
      <c r="CH654" s="1474"/>
      <c r="CI654" s="1474"/>
      <c r="CJ654" s="1474"/>
      <c r="CK654" s="1474"/>
      <c r="CL654" s="1470"/>
      <c r="CM654" s="1484"/>
    </row>
    <row r="655" spans="2:91">
      <c r="B655" s="1432" t="s">
        <v>1563</v>
      </c>
      <c r="C655" s="1481"/>
      <c r="D655" s="1460"/>
      <c r="E655" s="1461"/>
      <c r="F655" s="1462"/>
      <c r="G655" s="1463"/>
      <c r="H655" s="1477"/>
      <c r="I655" s="1477"/>
      <c r="J655" s="1477"/>
      <c r="K655" s="1477"/>
      <c r="L655" s="1477"/>
      <c r="M655" s="1477"/>
      <c r="N655" s="1477"/>
      <c r="O655" s="1477"/>
      <c r="P655" s="1477"/>
      <c r="Q655" s="1477"/>
      <c r="R655" s="1465"/>
      <c r="S655" s="1466"/>
      <c r="T655" s="1467"/>
      <c r="U655" s="1467"/>
      <c r="V655" s="1467"/>
      <c r="W655" s="1467"/>
      <c r="X655" s="1467"/>
      <c r="Y655" s="1467"/>
      <c r="Z655" s="1467"/>
      <c r="AA655" s="1467"/>
      <c r="AB655" s="1467"/>
      <c r="AC655" s="1467"/>
      <c r="AD655" s="1462"/>
      <c r="AE655" s="1468"/>
      <c r="AF655" s="1467"/>
      <c r="AG655" s="1467"/>
      <c r="AH655" s="1467"/>
      <c r="AI655" s="1467"/>
      <c r="AJ655" s="1467"/>
      <c r="AK655" s="1467"/>
      <c r="AL655" s="1467"/>
      <c r="AM655" s="1467"/>
      <c r="AN655" s="1467"/>
      <c r="AO655" s="1467"/>
      <c r="AP655" s="1465"/>
      <c r="AQ655" s="1466"/>
      <c r="AR655" s="1467"/>
      <c r="AS655" s="1467"/>
      <c r="AT655" s="1467"/>
      <c r="AU655" s="1467"/>
      <c r="AV655" s="1467"/>
      <c r="AW655" s="1467"/>
      <c r="AX655" s="1467"/>
      <c r="AY655" s="1467"/>
      <c r="AZ655" s="1467"/>
      <c r="BA655" s="1467"/>
      <c r="BB655" s="1462"/>
      <c r="BC655" s="1468"/>
      <c r="BD655" s="1477"/>
      <c r="BE655" s="1477"/>
      <c r="BF655" s="1477"/>
      <c r="BG655" s="1477"/>
      <c r="BH655" s="1477"/>
      <c r="BI655" s="1477"/>
      <c r="BJ655" s="1477"/>
      <c r="BK655" s="1477"/>
      <c r="BL655" s="1477"/>
      <c r="BM655" s="1477"/>
      <c r="BN655" s="1465"/>
      <c r="BO655" s="1468"/>
      <c r="BP655" s="1477"/>
      <c r="BQ655" s="1477"/>
      <c r="BR655" s="1477"/>
      <c r="BS655" s="1477"/>
      <c r="BT655" s="1477"/>
      <c r="BU655" s="1477"/>
      <c r="BV655" s="1477"/>
      <c r="BW655" s="1477"/>
      <c r="BX655" s="1477"/>
      <c r="BY655" s="1477"/>
      <c r="BZ655" s="1465"/>
      <c r="CA655" s="1469"/>
      <c r="CB655" s="1467"/>
      <c r="CC655" s="1467"/>
      <c r="CD655" s="1467"/>
      <c r="CE655" s="1467"/>
      <c r="CF655" s="1467"/>
      <c r="CG655" s="1467"/>
      <c r="CH655" s="1467"/>
      <c r="CI655" s="1467"/>
      <c r="CJ655" s="1467"/>
      <c r="CK655" s="1467"/>
      <c r="CL655" s="1470"/>
      <c r="CM655" s="1482"/>
    </row>
    <row r="656" spans="2:91">
      <c r="B656" s="1433" t="s">
        <v>1564</v>
      </c>
      <c r="C656" s="1483"/>
      <c r="D656" s="1471"/>
      <c r="E656" s="1472"/>
      <c r="F656" s="1473"/>
      <c r="G656" s="1468"/>
      <c r="H656" s="1474"/>
      <c r="I656" s="1475"/>
      <c r="J656" s="1475"/>
      <c r="K656" s="1475"/>
      <c r="L656" s="1475"/>
      <c r="M656" s="1475"/>
      <c r="N656" s="1475"/>
      <c r="O656" s="1475"/>
      <c r="P656" s="1475"/>
      <c r="Q656" s="1475"/>
      <c r="R656" s="1465"/>
      <c r="S656" s="1466"/>
      <c r="T656" s="1474"/>
      <c r="U656" s="1474"/>
      <c r="V656" s="1474"/>
      <c r="W656" s="1474"/>
      <c r="X656" s="1474"/>
      <c r="Y656" s="1474"/>
      <c r="Z656" s="1474"/>
      <c r="AA656" s="1474"/>
      <c r="AB656" s="1474"/>
      <c r="AC656" s="1474"/>
      <c r="AD656" s="1462"/>
      <c r="AE656" s="1468"/>
      <c r="AF656" s="1474"/>
      <c r="AG656" s="1474"/>
      <c r="AH656" s="1474"/>
      <c r="AI656" s="1474"/>
      <c r="AJ656" s="1474"/>
      <c r="AK656" s="1474"/>
      <c r="AL656" s="1474"/>
      <c r="AM656" s="1474"/>
      <c r="AN656" s="1474"/>
      <c r="AO656" s="1474"/>
      <c r="AP656" s="1465"/>
      <c r="AQ656" s="1466"/>
      <c r="AR656" s="1474"/>
      <c r="AS656" s="1474"/>
      <c r="AT656" s="1474"/>
      <c r="AU656" s="1474"/>
      <c r="AV656" s="1474"/>
      <c r="AW656" s="1474"/>
      <c r="AX656" s="1474"/>
      <c r="AY656" s="1474"/>
      <c r="AZ656" s="1474"/>
      <c r="BA656" s="1474"/>
      <c r="BB656" s="1462"/>
      <c r="BC656" s="1468"/>
      <c r="BD656" s="1477"/>
      <c r="BE656" s="1477"/>
      <c r="BF656" s="1477"/>
      <c r="BG656" s="1477"/>
      <c r="BH656" s="1477"/>
      <c r="BI656" s="1477"/>
      <c r="BJ656" s="1477"/>
      <c r="BK656" s="1477"/>
      <c r="BL656" s="1477"/>
      <c r="BM656" s="1477"/>
      <c r="BN656" s="1465"/>
      <c r="BO656" s="1468"/>
      <c r="BP656" s="1477"/>
      <c r="BQ656" s="1477"/>
      <c r="BR656" s="1477"/>
      <c r="BS656" s="1477"/>
      <c r="BT656" s="1477"/>
      <c r="BU656" s="1477"/>
      <c r="BV656" s="1477"/>
      <c r="BW656" s="1477"/>
      <c r="BX656" s="1477"/>
      <c r="BY656" s="1477"/>
      <c r="BZ656" s="1465"/>
      <c r="CA656" s="1469"/>
      <c r="CB656" s="1474"/>
      <c r="CC656" s="1474"/>
      <c r="CD656" s="1474"/>
      <c r="CE656" s="1474"/>
      <c r="CF656" s="1474"/>
      <c r="CG656" s="1474"/>
      <c r="CH656" s="1474"/>
      <c r="CI656" s="1474"/>
      <c r="CJ656" s="1474"/>
      <c r="CK656" s="1474"/>
      <c r="CL656" s="1476"/>
      <c r="CM656" s="1484"/>
    </row>
    <row r="657" spans="2:91">
      <c r="B657" s="1433" t="s">
        <v>1565</v>
      </c>
      <c r="C657" s="1483"/>
      <c r="D657" s="1471"/>
      <c r="E657" s="1472"/>
      <c r="F657" s="1473"/>
      <c r="G657" s="1468"/>
      <c r="H657" s="1474"/>
      <c r="I657" s="1475"/>
      <c r="J657" s="1475"/>
      <c r="K657" s="1475"/>
      <c r="L657" s="1475"/>
      <c r="M657" s="1475"/>
      <c r="N657" s="1475"/>
      <c r="O657" s="1475"/>
      <c r="P657" s="1475"/>
      <c r="Q657" s="1475"/>
      <c r="R657" s="1465"/>
      <c r="S657" s="1466"/>
      <c r="T657" s="1474"/>
      <c r="U657" s="1474"/>
      <c r="V657" s="1474"/>
      <c r="W657" s="1474"/>
      <c r="X657" s="1474"/>
      <c r="Y657" s="1474"/>
      <c r="Z657" s="1474"/>
      <c r="AA657" s="1474"/>
      <c r="AB657" s="1474"/>
      <c r="AC657" s="1474"/>
      <c r="AD657" s="1462"/>
      <c r="AE657" s="1468"/>
      <c r="AF657" s="1474"/>
      <c r="AG657" s="1474"/>
      <c r="AH657" s="1474"/>
      <c r="AI657" s="1474"/>
      <c r="AJ657" s="1474"/>
      <c r="AK657" s="1474"/>
      <c r="AL657" s="1474"/>
      <c r="AM657" s="1474"/>
      <c r="AN657" s="1474"/>
      <c r="AO657" s="1474"/>
      <c r="AP657" s="1465"/>
      <c r="AQ657" s="1466"/>
      <c r="AR657" s="1474"/>
      <c r="AS657" s="1474"/>
      <c r="AT657" s="1474"/>
      <c r="AU657" s="1474"/>
      <c r="AV657" s="1474"/>
      <c r="AW657" s="1474"/>
      <c r="AX657" s="1474"/>
      <c r="AY657" s="1474"/>
      <c r="AZ657" s="1474"/>
      <c r="BA657" s="1474"/>
      <c r="BB657" s="1462"/>
      <c r="BC657" s="1468"/>
      <c r="BD657" s="1477"/>
      <c r="BE657" s="1477"/>
      <c r="BF657" s="1477"/>
      <c r="BG657" s="1477"/>
      <c r="BH657" s="1477"/>
      <c r="BI657" s="1477"/>
      <c r="BJ657" s="1477"/>
      <c r="BK657" s="1477"/>
      <c r="BL657" s="1477"/>
      <c r="BM657" s="1477"/>
      <c r="BN657" s="1465"/>
      <c r="BO657" s="1468"/>
      <c r="BP657" s="1477"/>
      <c r="BQ657" s="1477"/>
      <c r="BR657" s="1477"/>
      <c r="BS657" s="1477"/>
      <c r="BT657" s="1477"/>
      <c r="BU657" s="1477"/>
      <c r="BV657" s="1477"/>
      <c r="BW657" s="1477"/>
      <c r="BX657" s="1477"/>
      <c r="BY657" s="1477"/>
      <c r="BZ657" s="1465"/>
      <c r="CA657" s="1469"/>
      <c r="CB657" s="1474"/>
      <c r="CC657" s="1474"/>
      <c r="CD657" s="1474"/>
      <c r="CE657" s="1474"/>
      <c r="CF657" s="1474"/>
      <c r="CG657" s="1474"/>
      <c r="CH657" s="1474"/>
      <c r="CI657" s="1474"/>
      <c r="CJ657" s="1474"/>
      <c r="CK657" s="1474"/>
      <c r="CL657" s="1476"/>
      <c r="CM657" s="1484"/>
    </row>
    <row r="658" spans="2:91">
      <c r="B658" s="1433" t="s">
        <v>1566</v>
      </c>
      <c r="C658" s="1483"/>
      <c r="D658" s="1471"/>
      <c r="E658" s="1472"/>
      <c r="F658" s="1473"/>
      <c r="G658" s="1468"/>
      <c r="H658" s="1474"/>
      <c r="I658" s="1475"/>
      <c r="J658" s="1475"/>
      <c r="K658" s="1475"/>
      <c r="L658" s="1475"/>
      <c r="M658" s="1475"/>
      <c r="N658" s="1475"/>
      <c r="O658" s="1475"/>
      <c r="P658" s="1475"/>
      <c r="Q658" s="1475"/>
      <c r="R658" s="1465"/>
      <c r="S658" s="1466"/>
      <c r="T658" s="1474"/>
      <c r="U658" s="1474"/>
      <c r="V658" s="1474"/>
      <c r="W658" s="1474"/>
      <c r="X658" s="1474"/>
      <c r="Y658" s="1474"/>
      <c r="Z658" s="1474"/>
      <c r="AA658" s="1474"/>
      <c r="AB658" s="1474"/>
      <c r="AC658" s="1474"/>
      <c r="AD658" s="1462"/>
      <c r="AE658" s="1468"/>
      <c r="AF658" s="1474"/>
      <c r="AG658" s="1474"/>
      <c r="AH658" s="1474"/>
      <c r="AI658" s="1474"/>
      <c r="AJ658" s="1474"/>
      <c r="AK658" s="1474"/>
      <c r="AL658" s="1474"/>
      <c r="AM658" s="1474"/>
      <c r="AN658" s="1474"/>
      <c r="AO658" s="1474"/>
      <c r="AP658" s="1465"/>
      <c r="AQ658" s="1466"/>
      <c r="AR658" s="1474"/>
      <c r="AS658" s="1474"/>
      <c r="AT658" s="1474"/>
      <c r="AU658" s="1474"/>
      <c r="AV658" s="1474"/>
      <c r="AW658" s="1474"/>
      <c r="AX658" s="1474"/>
      <c r="AY658" s="1474"/>
      <c r="AZ658" s="1474"/>
      <c r="BA658" s="1474"/>
      <c r="BB658" s="1462"/>
      <c r="BC658" s="1468"/>
      <c r="BD658" s="1477"/>
      <c r="BE658" s="1477"/>
      <c r="BF658" s="1477"/>
      <c r="BG658" s="1477"/>
      <c r="BH658" s="1477"/>
      <c r="BI658" s="1477"/>
      <c r="BJ658" s="1477"/>
      <c r="BK658" s="1477"/>
      <c r="BL658" s="1477"/>
      <c r="BM658" s="1477"/>
      <c r="BN658" s="1465"/>
      <c r="BO658" s="1468"/>
      <c r="BP658" s="1477"/>
      <c r="BQ658" s="1477"/>
      <c r="BR658" s="1477"/>
      <c r="BS658" s="1477"/>
      <c r="BT658" s="1477"/>
      <c r="BU658" s="1477"/>
      <c r="BV658" s="1477"/>
      <c r="BW658" s="1477"/>
      <c r="BX658" s="1477"/>
      <c r="BY658" s="1477"/>
      <c r="BZ658" s="1465"/>
      <c r="CA658" s="1469"/>
      <c r="CB658" s="1474"/>
      <c r="CC658" s="1474"/>
      <c r="CD658" s="1474"/>
      <c r="CE658" s="1474"/>
      <c r="CF658" s="1474"/>
      <c r="CG658" s="1474"/>
      <c r="CH658" s="1474"/>
      <c r="CI658" s="1474"/>
      <c r="CJ658" s="1474"/>
      <c r="CK658" s="1474"/>
      <c r="CL658" s="1470"/>
      <c r="CM658" s="1484"/>
    </row>
    <row r="659" spans="2:91">
      <c r="B659" s="1432" t="s">
        <v>1567</v>
      </c>
      <c r="C659" s="1481"/>
      <c r="D659" s="1460"/>
      <c r="E659" s="1461"/>
      <c r="F659" s="1462"/>
      <c r="G659" s="1463"/>
      <c r="H659" s="1477"/>
      <c r="I659" s="1477"/>
      <c r="J659" s="1477"/>
      <c r="K659" s="1477"/>
      <c r="L659" s="1477"/>
      <c r="M659" s="1477"/>
      <c r="N659" s="1477"/>
      <c r="O659" s="1477"/>
      <c r="P659" s="1477"/>
      <c r="Q659" s="1477"/>
      <c r="R659" s="1465"/>
      <c r="S659" s="1466"/>
      <c r="T659" s="1467"/>
      <c r="U659" s="1467"/>
      <c r="V659" s="1467"/>
      <c r="W659" s="1467"/>
      <c r="X659" s="1467"/>
      <c r="Y659" s="1467"/>
      <c r="Z659" s="1467"/>
      <c r="AA659" s="1467"/>
      <c r="AB659" s="1467"/>
      <c r="AC659" s="1467"/>
      <c r="AD659" s="1462"/>
      <c r="AE659" s="1468"/>
      <c r="AF659" s="1467"/>
      <c r="AG659" s="1467"/>
      <c r="AH659" s="1467"/>
      <c r="AI659" s="1467"/>
      <c r="AJ659" s="1467"/>
      <c r="AK659" s="1467"/>
      <c r="AL659" s="1467"/>
      <c r="AM659" s="1467"/>
      <c r="AN659" s="1467"/>
      <c r="AO659" s="1467"/>
      <c r="AP659" s="1465"/>
      <c r="AQ659" s="1466"/>
      <c r="AR659" s="1467"/>
      <c r="AS659" s="1467"/>
      <c r="AT659" s="1467"/>
      <c r="AU659" s="1467"/>
      <c r="AV659" s="1467"/>
      <c r="AW659" s="1467"/>
      <c r="AX659" s="1467"/>
      <c r="AY659" s="1467"/>
      <c r="AZ659" s="1467"/>
      <c r="BA659" s="1467"/>
      <c r="BB659" s="1462"/>
      <c r="BC659" s="1468"/>
      <c r="BD659" s="1477"/>
      <c r="BE659" s="1477"/>
      <c r="BF659" s="1477"/>
      <c r="BG659" s="1477"/>
      <c r="BH659" s="1477"/>
      <c r="BI659" s="1477"/>
      <c r="BJ659" s="1477"/>
      <c r="BK659" s="1477"/>
      <c r="BL659" s="1477"/>
      <c r="BM659" s="1477"/>
      <c r="BN659" s="1465"/>
      <c r="BO659" s="1468"/>
      <c r="BP659" s="1477"/>
      <c r="BQ659" s="1477"/>
      <c r="BR659" s="1477"/>
      <c r="BS659" s="1477"/>
      <c r="BT659" s="1477"/>
      <c r="BU659" s="1477"/>
      <c r="BV659" s="1477"/>
      <c r="BW659" s="1477"/>
      <c r="BX659" s="1477"/>
      <c r="BY659" s="1477"/>
      <c r="BZ659" s="1465"/>
      <c r="CA659" s="1469"/>
      <c r="CB659" s="1467"/>
      <c r="CC659" s="1467"/>
      <c r="CD659" s="1467"/>
      <c r="CE659" s="1467"/>
      <c r="CF659" s="1467"/>
      <c r="CG659" s="1467"/>
      <c r="CH659" s="1467"/>
      <c r="CI659" s="1467"/>
      <c r="CJ659" s="1467"/>
      <c r="CK659" s="1467"/>
      <c r="CL659" s="1470"/>
      <c r="CM659" s="1482"/>
    </row>
    <row r="660" spans="2:91">
      <c r="B660" s="1433" t="s">
        <v>1568</v>
      </c>
      <c r="C660" s="1483"/>
      <c r="D660" s="1471"/>
      <c r="E660" s="1472"/>
      <c r="F660" s="1473"/>
      <c r="G660" s="1468"/>
      <c r="H660" s="1474"/>
      <c r="I660" s="1475"/>
      <c r="J660" s="1475"/>
      <c r="K660" s="1475"/>
      <c r="L660" s="1475"/>
      <c r="M660" s="1475"/>
      <c r="N660" s="1475"/>
      <c r="O660" s="1475"/>
      <c r="P660" s="1475"/>
      <c r="Q660" s="1475"/>
      <c r="R660" s="1465"/>
      <c r="S660" s="1466"/>
      <c r="T660" s="1474"/>
      <c r="U660" s="1474"/>
      <c r="V660" s="1474"/>
      <c r="W660" s="1474"/>
      <c r="X660" s="1474"/>
      <c r="Y660" s="1474"/>
      <c r="Z660" s="1474"/>
      <c r="AA660" s="1474"/>
      <c r="AB660" s="1474"/>
      <c r="AC660" s="1474"/>
      <c r="AD660" s="1462"/>
      <c r="AE660" s="1468"/>
      <c r="AF660" s="1474"/>
      <c r="AG660" s="1474"/>
      <c r="AH660" s="1474"/>
      <c r="AI660" s="1474"/>
      <c r="AJ660" s="1474"/>
      <c r="AK660" s="1474"/>
      <c r="AL660" s="1474"/>
      <c r="AM660" s="1474"/>
      <c r="AN660" s="1474"/>
      <c r="AO660" s="1474"/>
      <c r="AP660" s="1465"/>
      <c r="AQ660" s="1466"/>
      <c r="AR660" s="1474"/>
      <c r="AS660" s="1474"/>
      <c r="AT660" s="1474"/>
      <c r="AU660" s="1474"/>
      <c r="AV660" s="1474"/>
      <c r="AW660" s="1474"/>
      <c r="AX660" s="1474"/>
      <c r="AY660" s="1474"/>
      <c r="AZ660" s="1474"/>
      <c r="BA660" s="1474"/>
      <c r="BB660" s="1462"/>
      <c r="BC660" s="1468"/>
      <c r="BD660" s="1477"/>
      <c r="BE660" s="1477"/>
      <c r="BF660" s="1477"/>
      <c r="BG660" s="1477"/>
      <c r="BH660" s="1477"/>
      <c r="BI660" s="1477"/>
      <c r="BJ660" s="1477"/>
      <c r="BK660" s="1477"/>
      <c r="BL660" s="1477"/>
      <c r="BM660" s="1477"/>
      <c r="BN660" s="1465"/>
      <c r="BO660" s="1468"/>
      <c r="BP660" s="1477"/>
      <c r="BQ660" s="1477"/>
      <c r="BR660" s="1477"/>
      <c r="BS660" s="1477"/>
      <c r="BT660" s="1477"/>
      <c r="BU660" s="1477"/>
      <c r="BV660" s="1477"/>
      <c r="BW660" s="1477"/>
      <c r="BX660" s="1477"/>
      <c r="BY660" s="1477"/>
      <c r="BZ660" s="1465"/>
      <c r="CA660" s="1469"/>
      <c r="CB660" s="1474"/>
      <c r="CC660" s="1474"/>
      <c r="CD660" s="1474"/>
      <c r="CE660" s="1474"/>
      <c r="CF660" s="1474"/>
      <c r="CG660" s="1474"/>
      <c r="CH660" s="1474"/>
      <c r="CI660" s="1474"/>
      <c r="CJ660" s="1474"/>
      <c r="CK660" s="1474"/>
      <c r="CL660" s="1476"/>
      <c r="CM660" s="1484"/>
    </row>
    <row r="661" spans="2:91">
      <c r="B661" s="1433" t="s">
        <v>1569</v>
      </c>
      <c r="C661" s="1483"/>
      <c r="D661" s="1471"/>
      <c r="E661" s="1472"/>
      <c r="F661" s="1473"/>
      <c r="G661" s="1468"/>
      <c r="H661" s="1474"/>
      <c r="I661" s="1475"/>
      <c r="J661" s="1475"/>
      <c r="K661" s="1475"/>
      <c r="L661" s="1475"/>
      <c r="M661" s="1475"/>
      <c r="N661" s="1475"/>
      <c r="O661" s="1475"/>
      <c r="P661" s="1475"/>
      <c r="Q661" s="1475"/>
      <c r="R661" s="1465"/>
      <c r="S661" s="1466"/>
      <c r="T661" s="1474"/>
      <c r="U661" s="1474"/>
      <c r="V661" s="1474"/>
      <c r="W661" s="1474"/>
      <c r="X661" s="1474"/>
      <c r="Y661" s="1474"/>
      <c r="Z661" s="1474"/>
      <c r="AA661" s="1474"/>
      <c r="AB661" s="1474"/>
      <c r="AC661" s="1474"/>
      <c r="AD661" s="1462"/>
      <c r="AE661" s="1468"/>
      <c r="AF661" s="1474"/>
      <c r="AG661" s="1474"/>
      <c r="AH661" s="1474"/>
      <c r="AI661" s="1474"/>
      <c r="AJ661" s="1474"/>
      <c r="AK661" s="1474"/>
      <c r="AL661" s="1474"/>
      <c r="AM661" s="1474"/>
      <c r="AN661" s="1474"/>
      <c r="AO661" s="1474"/>
      <c r="AP661" s="1465"/>
      <c r="AQ661" s="1466"/>
      <c r="AR661" s="1474"/>
      <c r="AS661" s="1474"/>
      <c r="AT661" s="1474"/>
      <c r="AU661" s="1474"/>
      <c r="AV661" s="1474"/>
      <c r="AW661" s="1474"/>
      <c r="AX661" s="1474"/>
      <c r="AY661" s="1474"/>
      <c r="AZ661" s="1474"/>
      <c r="BA661" s="1474"/>
      <c r="BB661" s="1462"/>
      <c r="BC661" s="1468"/>
      <c r="BD661" s="1477"/>
      <c r="BE661" s="1477"/>
      <c r="BF661" s="1477"/>
      <c r="BG661" s="1477"/>
      <c r="BH661" s="1477"/>
      <c r="BI661" s="1477"/>
      <c r="BJ661" s="1477"/>
      <c r="BK661" s="1477"/>
      <c r="BL661" s="1477"/>
      <c r="BM661" s="1477"/>
      <c r="BN661" s="1465"/>
      <c r="BO661" s="1468"/>
      <c r="BP661" s="1477"/>
      <c r="BQ661" s="1477"/>
      <c r="BR661" s="1477"/>
      <c r="BS661" s="1477"/>
      <c r="BT661" s="1477"/>
      <c r="BU661" s="1477"/>
      <c r="BV661" s="1477"/>
      <c r="BW661" s="1477"/>
      <c r="BX661" s="1477"/>
      <c r="BY661" s="1477"/>
      <c r="BZ661" s="1465"/>
      <c r="CA661" s="1469"/>
      <c r="CB661" s="1474"/>
      <c r="CC661" s="1474"/>
      <c r="CD661" s="1474"/>
      <c r="CE661" s="1474"/>
      <c r="CF661" s="1474"/>
      <c r="CG661" s="1474"/>
      <c r="CH661" s="1474"/>
      <c r="CI661" s="1474"/>
      <c r="CJ661" s="1474"/>
      <c r="CK661" s="1474"/>
      <c r="CL661" s="1476"/>
      <c r="CM661" s="1484"/>
    </row>
    <row r="662" spans="2:91">
      <c r="B662" s="1433" t="s">
        <v>1570</v>
      </c>
      <c r="C662" s="1483"/>
      <c r="D662" s="1471"/>
      <c r="E662" s="1472"/>
      <c r="F662" s="1473"/>
      <c r="G662" s="1468"/>
      <c r="H662" s="1474"/>
      <c r="I662" s="1475"/>
      <c r="J662" s="1475"/>
      <c r="K662" s="1475"/>
      <c r="L662" s="1475"/>
      <c r="M662" s="1475"/>
      <c r="N662" s="1475"/>
      <c r="O662" s="1475"/>
      <c r="P662" s="1475"/>
      <c r="Q662" s="1475"/>
      <c r="R662" s="1465"/>
      <c r="S662" s="1466"/>
      <c r="T662" s="1474"/>
      <c r="U662" s="1474"/>
      <c r="V662" s="1474"/>
      <c r="W662" s="1474"/>
      <c r="X662" s="1474"/>
      <c r="Y662" s="1474"/>
      <c r="Z662" s="1474"/>
      <c r="AA662" s="1474"/>
      <c r="AB662" s="1474"/>
      <c r="AC662" s="1474"/>
      <c r="AD662" s="1462"/>
      <c r="AE662" s="1468"/>
      <c r="AF662" s="1474"/>
      <c r="AG662" s="1474"/>
      <c r="AH662" s="1474"/>
      <c r="AI662" s="1474"/>
      <c r="AJ662" s="1474"/>
      <c r="AK662" s="1474"/>
      <c r="AL662" s="1474"/>
      <c r="AM662" s="1474"/>
      <c r="AN662" s="1474"/>
      <c r="AO662" s="1474"/>
      <c r="AP662" s="1465"/>
      <c r="AQ662" s="1466"/>
      <c r="AR662" s="1474"/>
      <c r="AS662" s="1474"/>
      <c r="AT662" s="1474"/>
      <c r="AU662" s="1474"/>
      <c r="AV662" s="1474"/>
      <c r="AW662" s="1474"/>
      <c r="AX662" s="1474"/>
      <c r="AY662" s="1474"/>
      <c r="AZ662" s="1474"/>
      <c r="BA662" s="1474"/>
      <c r="BB662" s="1462"/>
      <c r="BC662" s="1468"/>
      <c r="BD662" s="1477"/>
      <c r="BE662" s="1477"/>
      <c r="BF662" s="1477"/>
      <c r="BG662" s="1477"/>
      <c r="BH662" s="1477"/>
      <c r="BI662" s="1477"/>
      <c r="BJ662" s="1477"/>
      <c r="BK662" s="1477"/>
      <c r="BL662" s="1477"/>
      <c r="BM662" s="1477"/>
      <c r="BN662" s="1465"/>
      <c r="BO662" s="1468"/>
      <c r="BP662" s="1477"/>
      <c r="BQ662" s="1477"/>
      <c r="BR662" s="1477"/>
      <c r="BS662" s="1477"/>
      <c r="BT662" s="1477"/>
      <c r="BU662" s="1477"/>
      <c r="BV662" s="1477"/>
      <c r="BW662" s="1477"/>
      <c r="BX662" s="1477"/>
      <c r="BY662" s="1477"/>
      <c r="BZ662" s="1465"/>
      <c r="CA662" s="1469"/>
      <c r="CB662" s="1474"/>
      <c r="CC662" s="1474"/>
      <c r="CD662" s="1474"/>
      <c r="CE662" s="1474"/>
      <c r="CF662" s="1474"/>
      <c r="CG662" s="1474"/>
      <c r="CH662" s="1474"/>
      <c r="CI662" s="1474"/>
      <c r="CJ662" s="1474"/>
      <c r="CK662" s="1474"/>
      <c r="CL662" s="1470"/>
      <c r="CM662" s="1484"/>
    </row>
    <row r="663" spans="2:91">
      <c r="B663" s="1432" t="s">
        <v>1571</v>
      </c>
      <c r="C663" s="1481"/>
      <c r="D663" s="1460"/>
      <c r="E663" s="1461"/>
      <c r="F663" s="1462"/>
      <c r="G663" s="1463"/>
      <c r="H663" s="1477"/>
      <c r="I663" s="1477"/>
      <c r="J663" s="1477"/>
      <c r="K663" s="1477"/>
      <c r="L663" s="1477"/>
      <c r="M663" s="1477"/>
      <c r="N663" s="1477"/>
      <c r="O663" s="1477"/>
      <c r="P663" s="1477"/>
      <c r="Q663" s="1477"/>
      <c r="R663" s="1465"/>
      <c r="S663" s="1466"/>
      <c r="T663" s="1467"/>
      <c r="U663" s="1467"/>
      <c r="V663" s="1467"/>
      <c r="W663" s="1467"/>
      <c r="X663" s="1467"/>
      <c r="Y663" s="1467"/>
      <c r="Z663" s="1467"/>
      <c r="AA663" s="1467"/>
      <c r="AB663" s="1467"/>
      <c r="AC663" s="1467"/>
      <c r="AD663" s="1462"/>
      <c r="AE663" s="1468"/>
      <c r="AF663" s="1467"/>
      <c r="AG663" s="1467"/>
      <c r="AH663" s="1467"/>
      <c r="AI663" s="1467"/>
      <c r="AJ663" s="1467"/>
      <c r="AK663" s="1467"/>
      <c r="AL663" s="1467"/>
      <c r="AM663" s="1467"/>
      <c r="AN663" s="1467"/>
      <c r="AO663" s="1467"/>
      <c r="AP663" s="1465"/>
      <c r="AQ663" s="1466"/>
      <c r="AR663" s="1467"/>
      <c r="AS663" s="1467"/>
      <c r="AT663" s="1467"/>
      <c r="AU663" s="1467"/>
      <c r="AV663" s="1467"/>
      <c r="AW663" s="1467"/>
      <c r="AX663" s="1467"/>
      <c r="AY663" s="1467"/>
      <c r="AZ663" s="1467"/>
      <c r="BA663" s="1467"/>
      <c r="BB663" s="1462"/>
      <c r="BC663" s="1468"/>
      <c r="BD663" s="1477"/>
      <c r="BE663" s="1477"/>
      <c r="BF663" s="1477"/>
      <c r="BG663" s="1477"/>
      <c r="BH663" s="1477"/>
      <c r="BI663" s="1477"/>
      <c r="BJ663" s="1477"/>
      <c r="BK663" s="1477"/>
      <c r="BL663" s="1477"/>
      <c r="BM663" s="1477"/>
      <c r="BN663" s="1465"/>
      <c r="BO663" s="1468"/>
      <c r="BP663" s="1477"/>
      <c r="BQ663" s="1477"/>
      <c r="BR663" s="1477"/>
      <c r="BS663" s="1477"/>
      <c r="BT663" s="1477"/>
      <c r="BU663" s="1477"/>
      <c r="BV663" s="1477"/>
      <c r="BW663" s="1477"/>
      <c r="BX663" s="1477"/>
      <c r="BY663" s="1477"/>
      <c r="BZ663" s="1465"/>
      <c r="CA663" s="1469"/>
      <c r="CB663" s="1467"/>
      <c r="CC663" s="1467"/>
      <c r="CD663" s="1467"/>
      <c r="CE663" s="1467"/>
      <c r="CF663" s="1467"/>
      <c r="CG663" s="1467"/>
      <c r="CH663" s="1467"/>
      <c r="CI663" s="1467"/>
      <c r="CJ663" s="1467"/>
      <c r="CK663" s="1467"/>
      <c r="CL663" s="1470"/>
      <c r="CM663" s="1482"/>
    </row>
    <row r="664" spans="2:91">
      <c r="B664" s="1433" t="s">
        <v>1572</v>
      </c>
      <c r="C664" s="1483"/>
      <c r="D664" s="1471"/>
      <c r="E664" s="1472"/>
      <c r="F664" s="1473"/>
      <c r="G664" s="1468"/>
      <c r="H664" s="1474"/>
      <c r="I664" s="1475"/>
      <c r="J664" s="1475"/>
      <c r="K664" s="1475"/>
      <c r="L664" s="1475"/>
      <c r="M664" s="1475"/>
      <c r="N664" s="1475"/>
      <c r="O664" s="1475"/>
      <c r="P664" s="1475"/>
      <c r="Q664" s="1475"/>
      <c r="R664" s="1465"/>
      <c r="S664" s="1466"/>
      <c r="T664" s="1474"/>
      <c r="U664" s="1474"/>
      <c r="V664" s="1474"/>
      <c r="W664" s="1474"/>
      <c r="X664" s="1474"/>
      <c r="Y664" s="1474"/>
      <c r="Z664" s="1474"/>
      <c r="AA664" s="1474"/>
      <c r="AB664" s="1474"/>
      <c r="AC664" s="1474"/>
      <c r="AD664" s="1462"/>
      <c r="AE664" s="1468"/>
      <c r="AF664" s="1474"/>
      <c r="AG664" s="1474"/>
      <c r="AH664" s="1474"/>
      <c r="AI664" s="1474"/>
      <c r="AJ664" s="1474"/>
      <c r="AK664" s="1474"/>
      <c r="AL664" s="1474"/>
      <c r="AM664" s="1474"/>
      <c r="AN664" s="1474"/>
      <c r="AO664" s="1474"/>
      <c r="AP664" s="1465"/>
      <c r="AQ664" s="1466"/>
      <c r="AR664" s="1474"/>
      <c r="AS664" s="1474"/>
      <c r="AT664" s="1474"/>
      <c r="AU664" s="1474"/>
      <c r="AV664" s="1474"/>
      <c r="AW664" s="1474"/>
      <c r="AX664" s="1474"/>
      <c r="AY664" s="1474"/>
      <c r="AZ664" s="1474"/>
      <c r="BA664" s="1474"/>
      <c r="BB664" s="1462"/>
      <c r="BC664" s="1468"/>
      <c r="BD664" s="1477"/>
      <c r="BE664" s="1477"/>
      <c r="BF664" s="1477"/>
      <c r="BG664" s="1477"/>
      <c r="BH664" s="1477"/>
      <c r="BI664" s="1477"/>
      <c r="BJ664" s="1477"/>
      <c r="BK664" s="1477"/>
      <c r="BL664" s="1477"/>
      <c r="BM664" s="1477"/>
      <c r="BN664" s="1465"/>
      <c r="BO664" s="1468"/>
      <c r="BP664" s="1477"/>
      <c r="BQ664" s="1477"/>
      <c r="BR664" s="1477"/>
      <c r="BS664" s="1477"/>
      <c r="BT664" s="1477"/>
      <c r="BU664" s="1477"/>
      <c r="BV664" s="1477"/>
      <c r="BW664" s="1477"/>
      <c r="BX664" s="1477"/>
      <c r="BY664" s="1477"/>
      <c r="BZ664" s="1465"/>
      <c r="CA664" s="1469"/>
      <c r="CB664" s="1474"/>
      <c r="CC664" s="1474"/>
      <c r="CD664" s="1474"/>
      <c r="CE664" s="1474"/>
      <c r="CF664" s="1474"/>
      <c r="CG664" s="1474"/>
      <c r="CH664" s="1474"/>
      <c r="CI664" s="1474"/>
      <c r="CJ664" s="1474"/>
      <c r="CK664" s="1474"/>
      <c r="CL664" s="1476"/>
      <c r="CM664" s="1484"/>
    </row>
    <row r="665" spans="2:91">
      <c r="B665" s="1433" t="s">
        <v>1573</v>
      </c>
      <c r="C665" s="1483"/>
      <c r="D665" s="1471"/>
      <c r="E665" s="1472"/>
      <c r="F665" s="1473"/>
      <c r="G665" s="1468"/>
      <c r="H665" s="1474"/>
      <c r="I665" s="1475"/>
      <c r="J665" s="1475"/>
      <c r="K665" s="1475"/>
      <c r="L665" s="1475"/>
      <c r="M665" s="1475"/>
      <c r="N665" s="1475"/>
      <c r="O665" s="1475"/>
      <c r="P665" s="1475"/>
      <c r="Q665" s="1475"/>
      <c r="R665" s="1465"/>
      <c r="S665" s="1466"/>
      <c r="T665" s="1474"/>
      <c r="U665" s="1474"/>
      <c r="V665" s="1474"/>
      <c r="W665" s="1474"/>
      <c r="X665" s="1474"/>
      <c r="Y665" s="1474"/>
      <c r="Z665" s="1474"/>
      <c r="AA665" s="1474"/>
      <c r="AB665" s="1474"/>
      <c r="AC665" s="1474"/>
      <c r="AD665" s="1462"/>
      <c r="AE665" s="1468"/>
      <c r="AF665" s="1474"/>
      <c r="AG665" s="1474"/>
      <c r="AH665" s="1474"/>
      <c r="AI665" s="1474"/>
      <c r="AJ665" s="1474"/>
      <c r="AK665" s="1474"/>
      <c r="AL665" s="1474"/>
      <c r="AM665" s="1474"/>
      <c r="AN665" s="1474"/>
      <c r="AO665" s="1474"/>
      <c r="AP665" s="1465"/>
      <c r="AQ665" s="1466"/>
      <c r="AR665" s="1474"/>
      <c r="AS665" s="1474"/>
      <c r="AT665" s="1474"/>
      <c r="AU665" s="1474"/>
      <c r="AV665" s="1474"/>
      <c r="AW665" s="1474"/>
      <c r="AX665" s="1474"/>
      <c r="AY665" s="1474"/>
      <c r="AZ665" s="1474"/>
      <c r="BA665" s="1474"/>
      <c r="BB665" s="1462"/>
      <c r="BC665" s="1468"/>
      <c r="BD665" s="1477"/>
      <c r="BE665" s="1477"/>
      <c r="BF665" s="1477"/>
      <c r="BG665" s="1477"/>
      <c r="BH665" s="1477"/>
      <c r="BI665" s="1477"/>
      <c r="BJ665" s="1477"/>
      <c r="BK665" s="1477"/>
      <c r="BL665" s="1477"/>
      <c r="BM665" s="1477"/>
      <c r="BN665" s="1465"/>
      <c r="BO665" s="1468"/>
      <c r="BP665" s="1477"/>
      <c r="BQ665" s="1477"/>
      <c r="BR665" s="1477"/>
      <c r="BS665" s="1477"/>
      <c r="BT665" s="1477"/>
      <c r="BU665" s="1477"/>
      <c r="BV665" s="1477"/>
      <c r="BW665" s="1477"/>
      <c r="BX665" s="1477"/>
      <c r="BY665" s="1477"/>
      <c r="BZ665" s="1465"/>
      <c r="CA665" s="1469"/>
      <c r="CB665" s="1474"/>
      <c r="CC665" s="1474"/>
      <c r="CD665" s="1474"/>
      <c r="CE665" s="1474"/>
      <c r="CF665" s="1474"/>
      <c r="CG665" s="1474"/>
      <c r="CH665" s="1474"/>
      <c r="CI665" s="1474"/>
      <c r="CJ665" s="1474"/>
      <c r="CK665" s="1474"/>
      <c r="CL665" s="1476"/>
      <c r="CM665" s="1484"/>
    </row>
    <row r="666" spans="2:91">
      <c r="B666" s="1433" t="s">
        <v>1574</v>
      </c>
      <c r="C666" s="1483"/>
      <c r="D666" s="1471"/>
      <c r="E666" s="1472"/>
      <c r="F666" s="1473"/>
      <c r="G666" s="1468"/>
      <c r="H666" s="1474"/>
      <c r="I666" s="1475"/>
      <c r="J666" s="1475"/>
      <c r="K666" s="1475"/>
      <c r="L666" s="1475"/>
      <c r="M666" s="1475"/>
      <c r="N666" s="1475"/>
      <c r="O666" s="1475"/>
      <c r="P666" s="1475"/>
      <c r="Q666" s="1475"/>
      <c r="R666" s="1465"/>
      <c r="S666" s="1466"/>
      <c r="T666" s="1474"/>
      <c r="U666" s="1474"/>
      <c r="V666" s="1474"/>
      <c r="W666" s="1474"/>
      <c r="X666" s="1474"/>
      <c r="Y666" s="1474"/>
      <c r="Z666" s="1474"/>
      <c r="AA666" s="1474"/>
      <c r="AB666" s="1474"/>
      <c r="AC666" s="1474"/>
      <c r="AD666" s="1462"/>
      <c r="AE666" s="1468"/>
      <c r="AF666" s="1474"/>
      <c r="AG666" s="1474"/>
      <c r="AH666" s="1474"/>
      <c r="AI666" s="1474"/>
      <c r="AJ666" s="1474"/>
      <c r="AK666" s="1474"/>
      <c r="AL666" s="1474"/>
      <c r="AM666" s="1474"/>
      <c r="AN666" s="1474"/>
      <c r="AO666" s="1474"/>
      <c r="AP666" s="1465"/>
      <c r="AQ666" s="1466"/>
      <c r="AR666" s="1474"/>
      <c r="AS666" s="1474"/>
      <c r="AT666" s="1474"/>
      <c r="AU666" s="1474"/>
      <c r="AV666" s="1474"/>
      <c r="AW666" s="1474"/>
      <c r="AX666" s="1474"/>
      <c r="AY666" s="1474"/>
      <c r="AZ666" s="1474"/>
      <c r="BA666" s="1474"/>
      <c r="BB666" s="1462"/>
      <c r="BC666" s="1468"/>
      <c r="BD666" s="1477"/>
      <c r="BE666" s="1477"/>
      <c r="BF666" s="1477"/>
      <c r="BG666" s="1477"/>
      <c r="BH666" s="1477"/>
      <c r="BI666" s="1477"/>
      <c r="BJ666" s="1477"/>
      <c r="BK666" s="1477"/>
      <c r="BL666" s="1477"/>
      <c r="BM666" s="1477"/>
      <c r="BN666" s="1465"/>
      <c r="BO666" s="1468"/>
      <c r="BP666" s="1477"/>
      <c r="BQ666" s="1477"/>
      <c r="BR666" s="1477"/>
      <c r="BS666" s="1477"/>
      <c r="BT666" s="1477"/>
      <c r="BU666" s="1477"/>
      <c r="BV666" s="1477"/>
      <c r="BW666" s="1477"/>
      <c r="BX666" s="1477"/>
      <c r="BY666" s="1477"/>
      <c r="BZ666" s="1465"/>
      <c r="CA666" s="1469"/>
      <c r="CB666" s="1474"/>
      <c r="CC666" s="1474"/>
      <c r="CD666" s="1474"/>
      <c r="CE666" s="1474"/>
      <c r="CF666" s="1474"/>
      <c r="CG666" s="1474"/>
      <c r="CH666" s="1474"/>
      <c r="CI666" s="1474"/>
      <c r="CJ666" s="1474"/>
      <c r="CK666" s="1474"/>
      <c r="CL666" s="1470"/>
      <c r="CM666" s="1484"/>
    </row>
    <row r="667" spans="2:91">
      <c r="B667" s="1432" t="s">
        <v>1575</v>
      </c>
      <c r="C667" s="1481"/>
      <c r="D667" s="1460"/>
      <c r="E667" s="1461"/>
      <c r="F667" s="1462"/>
      <c r="G667" s="1463"/>
      <c r="H667" s="1477"/>
      <c r="I667" s="1477"/>
      <c r="J667" s="1477"/>
      <c r="K667" s="1477"/>
      <c r="L667" s="1477"/>
      <c r="M667" s="1477"/>
      <c r="N667" s="1477"/>
      <c r="O667" s="1477"/>
      <c r="P667" s="1477"/>
      <c r="Q667" s="1477"/>
      <c r="R667" s="1465"/>
      <c r="S667" s="1466"/>
      <c r="T667" s="1467"/>
      <c r="U667" s="1467"/>
      <c r="V667" s="1467"/>
      <c r="W667" s="1467"/>
      <c r="X667" s="1467"/>
      <c r="Y667" s="1467"/>
      <c r="Z667" s="1467"/>
      <c r="AA667" s="1467"/>
      <c r="AB667" s="1467"/>
      <c r="AC667" s="1467"/>
      <c r="AD667" s="1462"/>
      <c r="AE667" s="1468"/>
      <c r="AF667" s="1467"/>
      <c r="AG667" s="1467"/>
      <c r="AH667" s="1467"/>
      <c r="AI667" s="1467"/>
      <c r="AJ667" s="1467"/>
      <c r="AK667" s="1467"/>
      <c r="AL667" s="1467"/>
      <c r="AM667" s="1467"/>
      <c r="AN667" s="1467"/>
      <c r="AO667" s="1467"/>
      <c r="AP667" s="1465"/>
      <c r="AQ667" s="1466"/>
      <c r="AR667" s="1467"/>
      <c r="AS667" s="1467"/>
      <c r="AT667" s="1467"/>
      <c r="AU667" s="1467"/>
      <c r="AV667" s="1467"/>
      <c r="AW667" s="1467"/>
      <c r="AX667" s="1467"/>
      <c r="AY667" s="1467"/>
      <c r="AZ667" s="1467"/>
      <c r="BA667" s="1467"/>
      <c r="BB667" s="1462"/>
      <c r="BC667" s="1468"/>
      <c r="BD667" s="1477"/>
      <c r="BE667" s="1477"/>
      <c r="BF667" s="1477"/>
      <c r="BG667" s="1477"/>
      <c r="BH667" s="1477"/>
      <c r="BI667" s="1477"/>
      <c r="BJ667" s="1477"/>
      <c r="BK667" s="1477"/>
      <c r="BL667" s="1477"/>
      <c r="BM667" s="1477"/>
      <c r="BN667" s="1465"/>
      <c r="BO667" s="1468"/>
      <c r="BP667" s="1477"/>
      <c r="BQ667" s="1477"/>
      <c r="BR667" s="1477"/>
      <c r="BS667" s="1477"/>
      <c r="BT667" s="1477"/>
      <c r="BU667" s="1477"/>
      <c r="BV667" s="1477"/>
      <c r="BW667" s="1477"/>
      <c r="BX667" s="1477"/>
      <c r="BY667" s="1477"/>
      <c r="BZ667" s="1465"/>
      <c r="CA667" s="1469"/>
      <c r="CB667" s="1467"/>
      <c r="CC667" s="1467"/>
      <c r="CD667" s="1467"/>
      <c r="CE667" s="1467"/>
      <c r="CF667" s="1467"/>
      <c r="CG667" s="1467"/>
      <c r="CH667" s="1467"/>
      <c r="CI667" s="1467"/>
      <c r="CJ667" s="1467"/>
      <c r="CK667" s="1467"/>
      <c r="CL667" s="1470"/>
      <c r="CM667" s="1482"/>
    </row>
    <row r="668" spans="2:91">
      <c r="B668" s="1433" t="s">
        <v>1576</v>
      </c>
      <c r="C668" s="1483"/>
      <c r="D668" s="1471"/>
      <c r="E668" s="1472"/>
      <c r="F668" s="1473"/>
      <c r="G668" s="1468"/>
      <c r="H668" s="1474"/>
      <c r="I668" s="1475"/>
      <c r="J668" s="1475"/>
      <c r="K668" s="1475"/>
      <c r="L668" s="1475"/>
      <c r="M668" s="1475"/>
      <c r="N668" s="1475"/>
      <c r="O668" s="1475"/>
      <c r="P668" s="1475"/>
      <c r="Q668" s="1475"/>
      <c r="R668" s="1465"/>
      <c r="S668" s="1466"/>
      <c r="T668" s="1474"/>
      <c r="U668" s="1474"/>
      <c r="V668" s="1474"/>
      <c r="W668" s="1474"/>
      <c r="X668" s="1474"/>
      <c r="Y668" s="1474"/>
      <c r="Z668" s="1474"/>
      <c r="AA668" s="1474"/>
      <c r="AB668" s="1474"/>
      <c r="AC668" s="1474"/>
      <c r="AD668" s="1462"/>
      <c r="AE668" s="1468"/>
      <c r="AF668" s="1474"/>
      <c r="AG668" s="1474"/>
      <c r="AH668" s="1474"/>
      <c r="AI668" s="1474"/>
      <c r="AJ668" s="1474"/>
      <c r="AK668" s="1474"/>
      <c r="AL668" s="1474"/>
      <c r="AM668" s="1474"/>
      <c r="AN668" s="1474"/>
      <c r="AO668" s="1474"/>
      <c r="AP668" s="1465"/>
      <c r="AQ668" s="1466"/>
      <c r="AR668" s="1474"/>
      <c r="AS668" s="1474"/>
      <c r="AT668" s="1474"/>
      <c r="AU668" s="1474"/>
      <c r="AV668" s="1474"/>
      <c r="AW668" s="1474"/>
      <c r="AX668" s="1474"/>
      <c r="AY668" s="1474"/>
      <c r="AZ668" s="1474"/>
      <c r="BA668" s="1474"/>
      <c r="BB668" s="1462"/>
      <c r="BC668" s="1468"/>
      <c r="BD668" s="1477"/>
      <c r="BE668" s="1477"/>
      <c r="BF668" s="1477"/>
      <c r="BG668" s="1477"/>
      <c r="BH668" s="1477"/>
      <c r="BI668" s="1477"/>
      <c r="BJ668" s="1477"/>
      <c r="BK668" s="1477"/>
      <c r="BL668" s="1477"/>
      <c r="BM668" s="1477"/>
      <c r="BN668" s="1465"/>
      <c r="BO668" s="1468"/>
      <c r="BP668" s="1477"/>
      <c r="BQ668" s="1477"/>
      <c r="BR668" s="1477"/>
      <c r="BS668" s="1477"/>
      <c r="BT668" s="1477"/>
      <c r="BU668" s="1477"/>
      <c r="BV668" s="1477"/>
      <c r="BW668" s="1477"/>
      <c r="BX668" s="1477"/>
      <c r="BY668" s="1477"/>
      <c r="BZ668" s="1465"/>
      <c r="CA668" s="1469"/>
      <c r="CB668" s="1474"/>
      <c r="CC668" s="1474"/>
      <c r="CD668" s="1474"/>
      <c r="CE668" s="1474"/>
      <c r="CF668" s="1474"/>
      <c r="CG668" s="1474"/>
      <c r="CH668" s="1474"/>
      <c r="CI668" s="1474"/>
      <c r="CJ668" s="1474"/>
      <c r="CK668" s="1474"/>
      <c r="CL668" s="1476"/>
      <c r="CM668" s="1484"/>
    </row>
    <row r="669" spans="2:91">
      <c r="B669" s="1433" t="s">
        <v>1577</v>
      </c>
      <c r="C669" s="1483"/>
      <c r="D669" s="1471"/>
      <c r="E669" s="1472"/>
      <c r="F669" s="1473"/>
      <c r="G669" s="1468"/>
      <c r="H669" s="1474"/>
      <c r="I669" s="1475"/>
      <c r="J669" s="1475"/>
      <c r="K669" s="1475"/>
      <c r="L669" s="1475"/>
      <c r="M669" s="1475"/>
      <c r="N669" s="1475"/>
      <c r="O669" s="1475"/>
      <c r="P669" s="1475"/>
      <c r="Q669" s="1475"/>
      <c r="R669" s="1465"/>
      <c r="S669" s="1466"/>
      <c r="T669" s="1474"/>
      <c r="U669" s="1474"/>
      <c r="V669" s="1474"/>
      <c r="W669" s="1474"/>
      <c r="X669" s="1474"/>
      <c r="Y669" s="1474"/>
      <c r="Z669" s="1474"/>
      <c r="AA669" s="1474"/>
      <c r="AB669" s="1474"/>
      <c r="AC669" s="1474"/>
      <c r="AD669" s="1462"/>
      <c r="AE669" s="1468"/>
      <c r="AF669" s="1474"/>
      <c r="AG669" s="1474"/>
      <c r="AH669" s="1474"/>
      <c r="AI669" s="1474"/>
      <c r="AJ669" s="1474"/>
      <c r="AK669" s="1474"/>
      <c r="AL669" s="1474"/>
      <c r="AM669" s="1474"/>
      <c r="AN669" s="1474"/>
      <c r="AO669" s="1474"/>
      <c r="AP669" s="1465"/>
      <c r="AQ669" s="1466"/>
      <c r="AR669" s="1474"/>
      <c r="AS669" s="1474"/>
      <c r="AT669" s="1474"/>
      <c r="AU669" s="1474"/>
      <c r="AV669" s="1474"/>
      <c r="AW669" s="1474"/>
      <c r="AX669" s="1474"/>
      <c r="AY669" s="1474"/>
      <c r="AZ669" s="1474"/>
      <c r="BA669" s="1474"/>
      <c r="BB669" s="1462"/>
      <c r="BC669" s="1468"/>
      <c r="BD669" s="1477"/>
      <c r="BE669" s="1477"/>
      <c r="BF669" s="1477"/>
      <c r="BG669" s="1477"/>
      <c r="BH669" s="1477"/>
      <c r="BI669" s="1477"/>
      <c r="BJ669" s="1477"/>
      <c r="BK669" s="1477"/>
      <c r="BL669" s="1477"/>
      <c r="BM669" s="1477"/>
      <c r="BN669" s="1465"/>
      <c r="BO669" s="1468"/>
      <c r="BP669" s="1477"/>
      <c r="BQ669" s="1477"/>
      <c r="BR669" s="1477"/>
      <c r="BS669" s="1477"/>
      <c r="BT669" s="1477"/>
      <c r="BU669" s="1477"/>
      <c r="BV669" s="1477"/>
      <c r="BW669" s="1477"/>
      <c r="BX669" s="1477"/>
      <c r="BY669" s="1477"/>
      <c r="BZ669" s="1465"/>
      <c r="CA669" s="1469"/>
      <c r="CB669" s="1474"/>
      <c r="CC669" s="1474"/>
      <c r="CD669" s="1474"/>
      <c r="CE669" s="1474"/>
      <c r="CF669" s="1474"/>
      <c r="CG669" s="1474"/>
      <c r="CH669" s="1474"/>
      <c r="CI669" s="1474"/>
      <c r="CJ669" s="1474"/>
      <c r="CK669" s="1474"/>
      <c r="CL669" s="1476"/>
      <c r="CM669" s="1484"/>
    </row>
    <row r="670" spans="2:91">
      <c r="B670" s="1433" t="s">
        <v>1578</v>
      </c>
      <c r="C670" s="1483"/>
      <c r="D670" s="1471"/>
      <c r="E670" s="1472"/>
      <c r="F670" s="1473"/>
      <c r="G670" s="1468"/>
      <c r="H670" s="1474"/>
      <c r="I670" s="1475"/>
      <c r="J670" s="1475"/>
      <c r="K670" s="1475"/>
      <c r="L670" s="1475"/>
      <c r="M670" s="1475"/>
      <c r="N670" s="1475"/>
      <c r="O670" s="1475"/>
      <c r="P670" s="1475"/>
      <c r="Q670" s="1475"/>
      <c r="R670" s="1465"/>
      <c r="S670" s="1466"/>
      <c r="T670" s="1474"/>
      <c r="U670" s="1474"/>
      <c r="V670" s="1474"/>
      <c r="W670" s="1474"/>
      <c r="X670" s="1474"/>
      <c r="Y670" s="1474"/>
      <c r="Z670" s="1474"/>
      <c r="AA670" s="1474"/>
      <c r="AB670" s="1474"/>
      <c r="AC670" s="1474"/>
      <c r="AD670" s="1462"/>
      <c r="AE670" s="1468"/>
      <c r="AF670" s="1474"/>
      <c r="AG670" s="1474"/>
      <c r="AH670" s="1474"/>
      <c r="AI670" s="1474"/>
      <c r="AJ670" s="1474"/>
      <c r="AK670" s="1474"/>
      <c r="AL670" s="1474"/>
      <c r="AM670" s="1474"/>
      <c r="AN670" s="1474"/>
      <c r="AO670" s="1474"/>
      <c r="AP670" s="1465"/>
      <c r="AQ670" s="1466"/>
      <c r="AR670" s="1474"/>
      <c r="AS670" s="1474"/>
      <c r="AT670" s="1474"/>
      <c r="AU670" s="1474"/>
      <c r="AV670" s="1474"/>
      <c r="AW670" s="1474"/>
      <c r="AX670" s="1474"/>
      <c r="AY670" s="1474"/>
      <c r="AZ670" s="1474"/>
      <c r="BA670" s="1474"/>
      <c r="BB670" s="1462"/>
      <c r="BC670" s="1468"/>
      <c r="BD670" s="1477"/>
      <c r="BE670" s="1477"/>
      <c r="BF670" s="1477"/>
      <c r="BG670" s="1477"/>
      <c r="BH670" s="1477"/>
      <c r="BI670" s="1477"/>
      <c r="BJ670" s="1477"/>
      <c r="BK670" s="1477"/>
      <c r="BL670" s="1477"/>
      <c r="BM670" s="1477"/>
      <c r="BN670" s="1465"/>
      <c r="BO670" s="1468"/>
      <c r="BP670" s="1477"/>
      <c r="BQ670" s="1477"/>
      <c r="BR670" s="1477"/>
      <c r="BS670" s="1477"/>
      <c r="BT670" s="1477"/>
      <c r="BU670" s="1477"/>
      <c r="BV670" s="1477"/>
      <c r="BW670" s="1477"/>
      <c r="BX670" s="1477"/>
      <c r="BY670" s="1477"/>
      <c r="BZ670" s="1465"/>
      <c r="CA670" s="1469"/>
      <c r="CB670" s="1474"/>
      <c r="CC670" s="1474"/>
      <c r="CD670" s="1474"/>
      <c r="CE670" s="1474"/>
      <c r="CF670" s="1474"/>
      <c r="CG670" s="1474"/>
      <c r="CH670" s="1474"/>
      <c r="CI670" s="1474"/>
      <c r="CJ670" s="1474"/>
      <c r="CK670" s="1474"/>
      <c r="CL670" s="1470"/>
      <c r="CM670" s="1484"/>
    </row>
    <row r="671" spans="2:91">
      <c r="B671" s="1432" t="s">
        <v>1579</v>
      </c>
      <c r="C671" s="1481"/>
      <c r="D671" s="1460"/>
      <c r="E671" s="1461"/>
      <c r="F671" s="1462"/>
      <c r="G671" s="1463"/>
      <c r="H671" s="1477"/>
      <c r="I671" s="1477"/>
      <c r="J671" s="1477"/>
      <c r="K671" s="1477"/>
      <c r="L671" s="1477"/>
      <c r="M671" s="1477"/>
      <c r="N671" s="1477"/>
      <c r="O671" s="1477"/>
      <c r="P671" s="1477"/>
      <c r="Q671" s="1477"/>
      <c r="R671" s="1465"/>
      <c r="S671" s="1466"/>
      <c r="T671" s="1467"/>
      <c r="U671" s="1467"/>
      <c r="V671" s="1467"/>
      <c r="W671" s="1467"/>
      <c r="X671" s="1467"/>
      <c r="Y671" s="1467"/>
      <c r="Z671" s="1467"/>
      <c r="AA671" s="1467"/>
      <c r="AB671" s="1467"/>
      <c r="AC671" s="1467"/>
      <c r="AD671" s="1462"/>
      <c r="AE671" s="1468"/>
      <c r="AF671" s="1467"/>
      <c r="AG671" s="1467"/>
      <c r="AH671" s="1467"/>
      <c r="AI671" s="1467"/>
      <c r="AJ671" s="1467"/>
      <c r="AK671" s="1467"/>
      <c r="AL671" s="1467"/>
      <c r="AM671" s="1467"/>
      <c r="AN671" s="1467"/>
      <c r="AO671" s="1467"/>
      <c r="AP671" s="1465"/>
      <c r="AQ671" s="1466"/>
      <c r="AR671" s="1467"/>
      <c r="AS671" s="1467"/>
      <c r="AT671" s="1467"/>
      <c r="AU671" s="1467"/>
      <c r="AV671" s="1467"/>
      <c r="AW671" s="1467"/>
      <c r="AX671" s="1467"/>
      <c r="AY671" s="1467"/>
      <c r="AZ671" s="1467"/>
      <c r="BA671" s="1467"/>
      <c r="BB671" s="1462"/>
      <c r="BC671" s="1468"/>
      <c r="BD671" s="1477"/>
      <c r="BE671" s="1477"/>
      <c r="BF671" s="1477"/>
      <c r="BG671" s="1477"/>
      <c r="BH671" s="1477"/>
      <c r="BI671" s="1477"/>
      <c r="BJ671" s="1477"/>
      <c r="BK671" s="1477"/>
      <c r="BL671" s="1477"/>
      <c r="BM671" s="1477"/>
      <c r="BN671" s="1465"/>
      <c r="BO671" s="1468"/>
      <c r="BP671" s="1477"/>
      <c r="BQ671" s="1477"/>
      <c r="BR671" s="1477"/>
      <c r="BS671" s="1477"/>
      <c r="BT671" s="1477"/>
      <c r="BU671" s="1477"/>
      <c r="BV671" s="1477"/>
      <c r="BW671" s="1477"/>
      <c r="BX671" s="1477"/>
      <c r="BY671" s="1477"/>
      <c r="BZ671" s="1465"/>
      <c r="CA671" s="1469"/>
      <c r="CB671" s="1467"/>
      <c r="CC671" s="1467"/>
      <c r="CD671" s="1467"/>
      <c r="CE671" s="1467"/>
      <c r="CF671" s="1467"/>
      <c r="CG671" s="1467"/>
      <c r="CH671" s="1467"/>
      <c r="CI671" s="1467"/>
      <c r="CJ671" s="1467"/>
      <c r="CK671" s="1467"/>
      <c r="CL671" s="1470"/>
      <c r="CM671" s="1482"/>
    </row>
    <row r="672" spans="2:91">
      <c r="B672" s="1433" t="s">
        <v>1580</v>
      </c>
      <c r="C672" s="1483"/>
      <c r="D672" s="1471"/>
      <c r="E672" s="1472"/>
      <c r="F672" s="1473"/>
      <c r="G672" s="1468"/>
      <c r="H672" s="1474"/>
      <c r="I672" s="1475"/>
      <c r="J672" s="1475"/>
      <c r="K672" s="1475"/>
      <c r="L672" s="1475"/>
      <c r="M672" s="1475"/>
      <c r="N672" s="1475"/>
      <c r="O672" s="1475"/>
      <c r="P672" s="1475"/>
      <c r="Q672" s="1475"/>
      <c r="R672" s="1465"/>
      <c r="S672" s="1466"/>
      <c r="T672" s="1474"/>
      <c r="U672" s="1474"/>
      <c r="V672" s="1474"/>
      <c r="W672" s="1474"/>
      <c r="X672" s="1474"/>
      <c r="Y672" s="1474"/>
      <c r="Z672" s="1474"/>
      <c r="AA672" s="1474"/>
      <c r="AB672" s="1474"/>
      <c r="AC672" s="1474"/>
      <c r="AD672" s="1462"/>
      <c r="AE672" s="1468"/>
      <c r="AF672" s="1474"/>
      <c r="AG672" s="1474"/>
      <c r="AH672" s="1474"/>
      <c r="AI672" s="1474"/>
      <c r="AJ672" s="1474"/>
      <c r="AK672" s="1474"/>
      <c r="AL672" s="1474"/>
      <c r="AM672" s="1474"/>
      <c r="AN672" s="1474"/>
      <c r="AO672" s="1474"/>
      <c r="AP672" s="1465"/>
      <c r="AQ672" s="1466"/>
      <c r="AR672" s="1474"/>
      <c r="AS672" s="1474"/>
      <c r="AT672" s="1474"/>
      <c r="AU672" s="1474"/>
      <c r="AV672" s="1474"/>
      <c r="AW672" s="1474"/>
      <c r="AX672" s="1474"/>
      <c r="AY672" s="1474"/>
      <c r="AZ672" s="1474"/>
      <c r="BA672" s="1474"/>
      <c r="BB672" s="1462"/>
      <c r="BC672" s="1468"/>
      <c r="BD672" s="1477"/>
      <c r="BE672" s="1477"/>
      <c r="BF672" s="1477"/>
      <c r="BG672" s="1477"/>
      <c r="BH672" s="1477"/>
      <c r="BI672" s="1477"/>
      <c r="BJ672" s="1477"/>
      <c r="BK672" s="1477"/>
      <c r="BL672" s="1477"/>
      <c r="BM672" s="1477"/>
      <c r="BN672" s="1465"/>
      <c r="BO672" s="1468"/>
      <c r="BP672" s="1477"/>
      <c r="BQ672" s="1477"/>
      <c r="BR672" s="1477"/>
      <c r="BS672" s="1477"/>
      <c r="BT672" s="1477"/>
      <c r="BU672" s="1477"/>
      <c r="BV672" s="1477"/>
      <c r="BW672" s="1477"/>
      <c r="BX672" s="1477"/>
      <c r="BY672" s="1477"/>
      <c r="BZ672" s="1465"/>
      <c r="CA672" s="1469"/>
      <c r="CB672" s="1474"/>
      <c r="CC672" s="1474"/>
      <c r="CD672" s="1474"/>
      <c r="CE672" s="1474"/>
      <c r="CF672" s="1474"/>
      <c r="CG672" s="1474"/>
      <c r="CH672" s="1474"/>
      <c r="CI672" s="1474"/>
      <c r="CJ672" s="1474"/>
      <c r="CK672" s="1474"/>
      <c r="CL672" s="1476"/>
      <c r="CM672" s="1484"/>
    </row>
    <row r="673" spans="2:91">
      <c r="B673" s="1433" t="s">
        <v>1581</v>
      </c>
      <c r="C673" s="1483"/>
      <c r="D673" s="1471"/>
      <c r="E673" s="1472"/>
      <c r="F673" s="1473"/>
      <c r="G673" s="1468"/>
      <c r="H673" s="1474"/>
      <c r="I673" s="1475"/>
      <c r="J673" s="1475"/>
      <c r="K673" s="1475"/>
      <c r="L673" s="1475"/>
      <c r="M673" s="1475"/>
      <c r="N673" s="1475"/>
      <c r="O673" s="1475"/>
      <c r="P673" s="1475"/>
      <c r="Q673" s="1475"/>
      <c r="R673" s="1465"/>
      <c r="S673" s="1466"/>
      <c r="T673" s="1474"/>
      <c r="U673" s="1474"/>
      <c r="V673" s="1474"/>
      <c r="W673" s="1474"/>
      <c r="X673" s="1474"/>
      <c r="Y673" s="1474"/>
      <c r="Z673" s="1474"/>
      <c r="AA673" s="1474"/>
      <c r="AB673" s="1474"/>
      <c r="AC673" s="1474"/>
      <c r="AD673" s="1462"/>
      <c r="AE673" s="1468"/>
      <c r="AF673" s="1474"/>
      <c r="AG673" s="1474"/>
      <c r="AH673" s="1474"/>
      <c r="AI673" s="1474"/>
      <c r="AJ673" s="1474"/>
      <c r="AK673" s="1474"/>
      <c r="AL673" s="1474"/>
      <c r="AM673" s="1474"/>
      <c r="AN673" s="1474"/>
      <c r="AO673" s="1474"/>
      <c r="AP673" s="1465"/>
      <c r="AQ673" s="1466"/>
      <c r="AR673" s="1474"/>
      <c r="AS673" s="1474"/>
      <c r="AT673" s="1474"/>
      <c r="AU673" s="1474"/>
      <c r="AV673" s="1474"/>
      <c r="AW673" s="1474"/>
      <c r="AX673" s="1474"/>
      <c r="AY673" s="1474"/>
      <c r="AZ673" s="1474"/>
      <c r="BA673" s="1474"/>
      <c r="BB673" s="1462"/>
      <c r="BC673" s="1468"/>
      <c r="BD673" s="1477"/>
      <c r="BE673" s="1477"/>
      <c r="BF673" s="1477"/>
      <c r="BG673" s="1477"/>
      <c r="BH673" s="1477"/>
      <c r="BI673" s="1477"/>
      <c r="BJ673" s="1477"/>
      <c r="BK673" s="1477"/>
      <c r="BL673" s="1477"/>
      <c r="BM673" s="1477"/>
      <c r="BN673" s="1465"/>
      <c r="BO673" s="1468"/>
      <c r="BP673" s="1477"/>
      <c r="BQ673" s="1477"/>
      <c r="BR673" s="1477"/>
      <c r="BS673" s="1477"/>
      <c r="BT673" s="1477"/>
      <c r="BU673" s="1477"/>
      <c r="BV673" s="1477"/>
      <c r="BW673" s="1477"/>
      <c r="BX673" s="1477"/>
      <c r="BY673" s="1477"/>
      <c r="BZ673" s="1465"/>
      <c r="CA673" s="1469"/>
      <c r="CB673" s="1474"/>
      <c r="CC673" s="1474"/>
      <c r="CD673" s="1474"/>
      <c r="CE673" s="1474"/>
      <c r="CF673" s="1474"/>
      <c r="CG673" s="1474"/>
      <c r="CH673" s="1474"/>
      <c r="CI673" s="1474"/>
      <c r="CJ673" s="1474"/>
      <c r="CK673" s="1474"/>
      <c r="CL673" s="1476"/>
      <c r="CM673" s="1484"/>
    </row>
    <row r="674" spans="2:91">
      <c r="B674" s="1433" t="s">
        <v>1582</v>
      </c>
      <c r="C674" s="1483"/>
      <c r="D674" s="1471"/>
      <c r="E674" s="1472"/>
      <c r="F674" s="1473"/>
      <c r="G674" s="1468"/>
      <c r="H674" s="1474"/>
      <c r="I674" s="1475"/>
      <c r="J674" s="1475"/>
      <c r="K674" s="1475"/>
      <c r="L674" s="1475"/>
      <c r="M674" s="1475"/>
      <c r="N674" s="1475"/>
      <c r="O674" s="1475"/>
      <c r="P674" s="1475"/>
      <c r="Q674" s="1475"/>
      <c r="R674" s="1465"/>
      <c r="S674" s="1466"/>
      <c r="T674" s="1474"/>
      <c r="U674" s="1474"/>
      <c r="V674" s="1474"/>
      <c r="W674" s="1474"/>
      <c r="X674" s="1474"/>
      <c r="Y674" s="1474"/>
      <c r="Z674" s="1474"/>
      <c r="AA674" s="1474"/>
      <c r="AB674" s="1474"/>
      <c r="AC674" s="1474"/>
      <c r="AD674" s="1462"/>
      <c r="AE674" s="1468"/>
      <c r="AF674" s="1474"/>
      <c r="AG674" s="1474"/>
      <c r="AH674" s="1474"/>
      <c r="AI674" s="1474"/>
      <c r="AJ674" s="1474"/>
      <c r="AK674" s="1474"/>
      <c r="AL674" s="1474"/>
      <c r="AM674" s="1474"/>
      <c r="AN674" s="1474"/>
      <c r="AO674" s="1474"/>
      <c r="AP674" s="1465"/>
      <c r="AQ674" s="1466"/>
      <c r="AR674" s="1474"/>
      <c r="AS674" s="1474"/>
      <c r="AT674" s="1474"/>
      <c r="AU674" s="1474"/>
      <c r="AV674" s="1474"/>
      <c r="AW674" s="1474"/>
      <c r="AX674" s="1474"/>
      <c r="AY674" s="1474"/>
      <c r="AZ674" s="1474"/>
      <c r="BA674" s="1474"/>
      <c r="BB674" s="1462"/>
      <c r="BC674" s="1468"/>
      <c r="BD674" s="1477"/>
      <c r="BE674" s="1477"/>
      <c r="BF674" s="1477"/>
      <c r="BG674" s="1477"/>
      <c r="BH674" s="1477"/>
      <c r="BI674" s="1477"/>
      <c r="BJ674" s="1477"/>
      <c r="BK674" s="1477"/>
      <c r="BL674" s="1477"/>
      <c r="BM674" s="1477"/>
      <c r="BN674" s="1465"/>
      <c r="BO674" s="1468"/>
      <c r="BP674" s="1477"/>
      <c r="BQ674" s="1477"/>
      <c r="BR674" s="1477"/>
      <c r="BS674" s="1477"/>
      <c r="BT674" s="1477"/>
      <c r="BU674" s="1477"/>
      <c r="BV674" s="1477"/>
      <c r="BW674" s="1477"/>
      <c r="BX674" s="1477"/>
      <c r="BY674" s="1477"/>
      <c r="BZ674" s="1465"/>
      <c r="CA674" s="1469"/>
      <c r="CB674" s="1474"/>
      <c r="CC674" s="1474"/>
      <c r="CD674" s="1474"/>
      <c r="CE674" s="1474"/>
      <c r="CF674" s="1474"/>
      <c r="CG674" s="1474"/>
      <c r="CH674" s="1474"/>
      <c r="CI674" s="1474"/>
      <c r="CJ674" s="1474"/>
      <c r="CK674" s="1474"/>
      <c r="CL674" s="1470"/>
      <c r="CM674" s="1484"/>
    </row>
    <row r="675" spans="2:91">
      <c r="B675" s="1432" t="s">
        <v>1583</v>
      </c>
      <c r="C675" s="1481"/>
      <c r="D675" s="1460"/>
      <c r="E675" s="1461"/>
      <c r="F675" s="1462"/>
      <c r="G675" s="1463"/>
      <c r="H675" s="1477"/>
      <c r="I675" s="1477"/>
      <c r="J675" s="1477"/>
      <c r="K675" s="1477"/>
      <c r="L675" s="1477"/>
      <c r="M675" s="1477"/>
      <c r="N675" s="1477"/>
      <c r="O675" s="1477"/>
      <c r="P675" s="1477"/>
      <c r="Q675" s="1477"/>
      <c r="R675" s="1465"/>
      <c r="S675" s="1466"/>
      <c r="T675" s="1467"/>
      <c r="U675" s="1467"/>
      <c r="V675" s="1467"/>
      <c r="W675" s="1467"/>
      <c r="X675" s="1467"/>
      <c r="Y675" s="1467"/>
      <c r="Z675" s="1467"/>
      <c r="AA675" s="1467"/>
      <c r="AB675" s="1467"/>
      <c r="AC675" s="1467"/>
      <c r="AD675" s="1462"/>
      <c r="AE675" s="1468"/>
      <c r="AF675" s="1467"/>
      <c r="AG675" s="1467"/>
      <c r="AH675" s="1467"/>
      <c r="AI675" s="1467"/>
      <c r="AJ675" s="1467"/>
      <c r="AK675" s="1467"/>
      <c r="AL675" s="1467"/>
      <c r="AM675" s="1467"/>
      <c r="AN675" s="1467"/>
      <c r="AO675" s="1467"/>
      <c r="AP675" s="1465"/>
      <c r="AQ675" s="1466"/>
      <c r="AR675" s="1467"/>
      <c r="AS675" s="1467"/>
      <c r="AT675" s="1467"/>
      <c r="AU675" s="1467"/>
      <c r="AV675" s="1467"/>
      <c r="AW675" s="1467"/>
      <c r="AX675" s="1467"/>
      <c r="AY675" s="1467"/>
      <c r="AZ675" s="1467"/>
      <c r="BA675" s="1467"/>
      <c r="BB675" s="1462"/>
      <c r="BC675" s="1468"/>
      <c r="BD675" s="1477"/>
      <c r="BE675" s="1477"/>
      <c r="BF675" s="1477"/>
      <c r="BG675" s="1477"/>
      <c r="BH675" s="1477"/>
      <c r="BI675" s="1477"/>
      <c r="BJ675" s="1477"/>
      <c r="BK675" s="1477"/>
      <c r="BL675" s="1477"/>
      <c r="BM675" s="1477"/>
      <c r="BN675" s="1465"/>
      <c r="BO675" s="1468"/>
      <c r="BP675" s="1477"/>
      <c r="BQ675" s="1477"/>
      <c r="BR675" s="1477"/>
      <c r="BS675" s="1477"/>
      <c r="BT675" s="1477"/>
      <c r="BU675" s="1477"/>
      <c r="BV675" s="1477"/>
      <c r="BW675" s="1477"/>
      <c r="BX675" s="1477"/>
      <c r="BY675" s="1477"/>
      <c r="BZ675" s="1465"/>
      <c r="CA675" s="1469"/>
      <c r="CB675" s="1467"/>
      <c r="CC675" s="1467"/>
      <c r="CD675" s="1467"/>
      <c r="CE675" s="1467"/>
      <c r="CF675" s="1467"/>
      <c r="CG675" s="1467"/>
      <c r="CH675" s="1467"/>
      <c r="CI675" s="1467"/>
      <c r="CJ675" s="1467"/>
      <c r="CK675" s="1467"/>
      <c r="CL675" s="1470"/>
      <c r="CM675" s="1482"/>
    </row>
    <row r="676" spans="2:91">
      <c r="B676" s="1433" t="s">
        <v>1584</v>
      </c>
      <c r="C676" s="1483"/>
      <c r="D676" s="1471"/>
      <c r="E676" s="1472"/>
      <c r="F676" s="1473"/>
      <c r="G676" s="1468"/>
      <c r="H676" s="1474"/>
      <c r="I676" s="1475"/>
      <c r="J676" s="1475"/>
      <c r="K676" s="1475"/>
      <c r="L676" s="1475"/>
      <c r="M676" s="1475"/>
      <c r="N676" s="1475"/>
      <c r="O676" s="1475"/>
      <c r="P676" s="1475"/>
      <c r="Q676" s="1475"/>
      <c r="R676" s="1465"/>
      <c r="S676" s="1466"/>
      <c r="T676" s="1474"/>
      <c r="U676" s="1474"/>
      <c r="V676" s="1474"/>
      <c r="W676" s="1474"/>
      <c r="X676" s="1474"/>
      <c r="Y676" s="1474"/>
      <c r="Z676" s="1474"/>
      <c r="AA676" s="1474"/>
      <c r="AB676" s="1474"/>
      <c r="AC676" s="1474"/>
      <c r="AD676" s="1462"/>
      <c r="AE676" s="1468"/>
      <c r="AF676" s="1474"/>
      <c r="AG676" s="1474"/>
      <c r="AH676" s="1474"/>
      <c r="AI676" s="1474"/>
      <c r="AJ676" s="1474"/>
      <c r="AK676" s="1474"/>
      <c r="AL676" s="1474"/>
      <c r="AM676" s="1474"/>
      <c r="AN676" s="1474"/>
      <c r="AO676" s="1474"/>
      <c r="AP676" s="1465"/>
      <c r="AQ676" s="1466"/>
      <c r="AR676" s="1474"/>
      <c r="AS676" s="1474"/>
      <c r="AT676" s="1474"/>
      <c r="AU676" s="1474"/>
      <c r="AV676" s="1474"/>
      <c r="AW676" s="1474"/>
      <c r="AX676" s="1474"/>
      <c r="AY676" s="1474"/>
      <c r="AZ676" s="1474"/>
      <c r="BA676" s="1474"/>
      <c r="BB676" s="1462"/>
      <c r="BC676" s="1468"/>
      <c r="BD676" s="1477"/>
      <c r="BE676" s="1477"/>
      <c r="BF676" s="1477"/>
      <c r="BG676" s="1477"/>
      <c r="BH676" s="1477"/>
      <c r="BI676" s="1477"/>
      <c r="BJ676" s="1477"/>
      <c r="BK676" s="1477"/>
      <c r="BL676" s="1477"/>
      <c r="BM676" s="1477"/>
      <c r="BN676" s="1465"/>
      <c r="BO676" s="1468"/>
      <c r="BP676" s="1477"/>
      <c r="BQ676" s="1477"/>
      <c r="BR676" s="1477"/>
      <c r="BS676" s="1477"/>
      <c r="BT676" s="1477"/>
      <c r="BU676" s="1477"/>
      <c r="BV676" s="1477"/>
      <c r="BW676" s="1477"/>
      <c r="BX676" s="1477"/>
      <c r="BY676" s="1477"/>
      <c r="BZ676" s="1465"/>
      <c r="CA676" s="1469"/>
      <c r="CB676" s="1474"/>
      <c r="CC676" s="1474"/>
      <c r="CD676" s="1474"/>
      <c r="CE676" s="1474"/>
      <c r="CF676" s="1474"/>
      <c r="CG676" s="1474"/>
      <c r="CH676" s="1474"/>
      <c r="CI676" s="1474"/>
      <c r="CJ676" s="1474"/>
      <c r="CK676" s="1474"/>
      <c r="CL676" s="1476"/>
      <c r="CM676" s="1484"/>
    </row>
    <row r="677" spans="2:91">
      <c r="B677" s="1433" t="s">
        <v>1585</v>
      </c>
      <c r="C677" s="1483"/>
      <c r="D677" s="1471"/>
      <c r="E677" s="1472"/>
      <c r="F677" s="1473"/>
      <c r="G677" s="1468"/>
      <c r="H677" s="1474"/>
      <c r="I677" s="1475"/>
      <c r="J677" s="1475"/>
      <c r="K677" s="1475"/>
      <c r="L677" s="1475"/>
      <c r="M677" s="1475"/>
      <c r="N677" s="1475"/>
      <c r="O677" s="1475"/>
      <c r="P677" s="1475"/>
      <c r="Q677" s="1475"/>
      <c r="R677" s="1465"/>
      <c r="S677" s="1466"/>
      <c r="T677" s="1474"/>
      <c r="U677" s="1474"/>
      <c r="V677" s="1474"/>
      <c r="W677" s="1474"/>
      <c r="X677" s="1474"/>
      <c r="Y677" s="1474"/>
      <c r="Z677" s="1474"/>
      <c r="AA677" s="1474"/>
      <c r="AB677" s="1474"/>
      <c r="AC677" s="1474"/>
      <c r="AD677" s="1462"/>
      <c r="AE677" s="1468"/>
      <c r="AF677" s="1474"/>
      <c r="AG677" s="1474"/>
      <c r="AH677" s="1474"/>
      <c r="AI677" s="1474"/>
      <c r="AJ677" s="1474"/>
      <c r="AK677" s="1474"/>
      <c r="AL677" s="1474"/>
      <c r="AM677" s="1474"/>
      <c r="AN677" s="1474"/>
      <c r="AO677" s="1474"/>
      <c r="AP677" s="1465"/>
      <c r="AQ677" s="1466"/>
      <c r="AR677" s="1474"/>
      <c r="AS677" s="1474"/>
      <c r="AT677" s="1474"/>
      <c r="AU677" s="1474"/>
      <c r="AV677" s="1474"/>
      <c r="AW677" s="1474"/>
      <c r="AX677" s="1474"/>
      <c r="AY677" s="1474"/>
      <c r="AZ677" s="1474"/>
      <c r="BA677" s="1474"/>
      <c r="BB677" s="1462"/>
      <c r="BC677" s="1468"/>
      <c r="BD677" s="1477"/>
      <c r="BE677" s="1477"/>
      <c r="BF677" s="1477"/>
      <c r="BG677" s="1477"/>
      <c r="BH677" s="1477"/>
      <c r="BI677" s="1477"/>
      <c r="BJ677" s="1477"/>
      <c r="BK677" s="1477"/>
      <c r="BL677" s="1477"/>
      <c r="BM677" s="1477"/>
      <c r="BN677" s="1465"/>
      <c r="BO677" s="1468"/>
      <c r="BP677" s="1477"/>
      <c r="BQ677" s="1477"/>
      <c r="BR677" s="1477"/>
      <c r="BS677" s="1477"/>
      <c r="BT677" s="1477"/>
      <c r="BU677" s="1477"/>
      <c r="BV677" s="1477"/>
      <c r="BW677" s="1477"/>
      <c r="BX677" s="1477"/>
      <c r="BY677" s="1477"/>
      <c r="BZ677" s="1465"/>
      <c r="CA677" s="1469"/>
      <c r="CB677" s="1474"/>
      <c r="CC677" s="1474"/>
      <c r="CD677" s="1474"/>
      <c r="CE677" s="1474"/>
      <c r="CF677" s="1474"/>
      <c r="CG677" s="1474"/>
      <c r="CH677" s="1474"/>
      <c r="CI677" s="1474"/>
      <c r="CJ677" s="1474"/>
      <c r="CK677" s="1474"/>
      <c r="CL677" s="1476"/>
      <c r="CM677" s="1484"/>
    </row>
    <row r="678" spans="2:91">
      <c r="B678" s="1433" t="s">
        <v>1586</v>
      </c>
      <c r="C678" s="1483"/>
      <c r="D678" s="1471"/>
      <c r="E678" s="1472"/>
      <c r="F678" s="1473"/>
      <c r="G678" s="1468"/>
      <c r="H678" s="1474"/>
      <c r="I678" s="1475"/>
      <c r="J678" s="1475"/>
      <c r="K678" s="1475"/>
      <c r="L678" s="1475"/>
      <c r="M678" s="1475"/>
      <c r="N678" s="1475"/>
      <c r="O678" s="1475"/>
      <c r="P678" s="1475"/>
      <c r="Q678" s="1475"/>
      <c r="R678" s="1465"/>
      <c r="S678" s="1466"/>
      <c r="T678" s="1474"/>
      <c r="U678" s="1474"/>
      <c r="V678" s="1474"/>
      <c r="W678" s="1474"/>
      <c r="X678" s="1474"/>
      <c r="Y678" s="1474"/>
      <c r="Z678" s="1474"/>
      <c r="AA678" s="1474"/>
      <c r="AB678" s="1474"/>
      <c r="AC678" s="1474"/>
      <c r="AD678" s="1462"/>
      <c r="AE678" s="1468"/>
      <c r="AF678" s="1474"/>
      <c r="AG678" s="1474"/>
      <c r="AH678" s="1474"/>
      <c r="AI678" s="1474"/>
      <c r="AJ678" s="1474"/>
      <c r="AK678" s="1474"/>
      <c r="AL678" s="1474"/>
      <c r="AM678" s="1474"/>
      <c r="AN678" s="1474"/>
      <c r="AO678" s="1474"/>
      <c r="AP678" s="1465"/>
      <c r="AQ678" s="1466"/>
      <c r="AR678" s="1474"/>
      <c r="AS678" s="1474"/>
      <c r="AT678" s="1474"/>
      <c r="AU678" s="1474"/>
      <c r="AV678" s="1474"/>
      <c r="AW678" s="1474"/>
      <c r="AX678" s="1474"/>
      <c r="AY678" s="1474"/>
      <c r="AZ678" s="1474"/>
      <c r="BA678" s="1474"/>
      <c r="BB678" s="1462"/>
      <c r="BC678" s="1468"/>
      <c r="BD678" s="1477"/>
      <c r="BE678" s="1477"/>
      <c r="BF678" s="1477"/>
      <c r="BG678" s="1477"/>
      <c r="BH678" s="1477"/>
      <c r="BI678" s="1477"/>
      <c r="BJ678" s="1477"/>
      <c r="BK678" s="1477"/>
      <c r="BL678" s="1477"/>
      <c r="BM678" s="1477"/>
      <c r="BN678" s="1465"/>
      <c r="BO678" s="1468"/>
      <c r="BP678" s="1477"/>
      <c r="BQ678" s="1477"/>
      <c r="BR678" s="1477"/>
      <c r="BS678" s="1477"/>
      <c r="BT678" s="1477"/>
      <c r="BU678" s="1477"/>
      <c r="BV678" s="1477"/>
      <c r="BW678" s="1477"/>
      <c r="BX678" s="1477"/>
      <c r="BY678" s="1477"/>
      <c r="BZ678" s="1465"/>
      <c r="CA678" s="1469"/>
      <c r="CB678" s="1474"/>
      <c r="CC678" s="1474"/>
      <c r="CD678" s="1474"/>
      <c r="CE678" s="1474"/>
      <c r="CF678" s="1474"/>
      <c r="CG678" s="1474"/>
      <c r="CH678" s="1474"/>
      <c r="CI678" s="1474"/>
      <c r="CJ678" s="1474"/>
      <c r="CK678" s="1474"/>
      <c r="CL678" s="1470"/>
      <c r="CM678" s="1484"/>
    </row>
    <row r="679" spans="2:91">
      <c r="B679" s="1432" t="s">
        <v>1587</v>
      </c>
      <c r="C679" s="1481"/>
      <c r="D679" s="1460"/>
      <c r="E679" s="1461"/>
      <c r="F679" s="1462"/>
      <c r="G679" s="1463"/>
      <c r="H679" s="1477"/>
      <c r="I679" s="1477"/>
      <c r="J679" s="1477"/>
      <c r="K679" s="1477"/>
      <c r="L679" s="1477"/>
      <c r="M679" s="1477"/>
      <c r="N679" s="1477"/>
      <c r="O679" s="1477"/>
      <c r="P679" s="1477"/>
      <c r="Q679" s="1477"/>
      <c r="R679" s="1465"/>
      <c r="S679" s="1466"/>
      <c r="T679" s="1467"/>
      <c r="U679" s="1467"/>
      <c r="V679" s="1467"/>
      <c r="W679" s="1467"/>
      <c r="X679" s="1467"/>
      <c r="Y679" s="1467"/>
      <c r="Z679" s="1467"/>
      <c r="AA679" s="1467"/>
      <c r="AB679" s="1467"/>
      <c r="AC679" s="1467"/>
      <c r="AD679" s="1462"/>
      <c r="AE679" s="1468"/>
      <c r="AF679" s="1467"/>
      <c r="AG679" s="1467"/>
      <c r="AH679" s="1467"/>
      <c r="AI679" s="1467"/>
      <c r="AJ679" s="1467"/>
      <c r="AK679" s="1467"/>
      <c r="AL679" s="1467"/>
      <c r="AM679" s="1467"/>
      <c r="AN679" s="1467"/>
      <c r="AO679" s="1467"/>
      <c r="AP679" s="1465"/>
      <c r="AQ679" s="1466"/>
      <c r="AR679" s="1467"/>
      <c r="AS679" s="1467"/>
      <c r="AT679" s="1467"/>
      <c r="AU679" s="1467"/>
      <c r="AV679" s="1467"/>
      <c r="AW679" s="1467"/>
      <c r="AX679" s="1467"/>
      <c r="AY679" s="1467"/>
      <c r="AZ679" s="1467"/>
      <c r="BA679" s="1467"/>
      <c r="BB679" s="1462"/>
      <c r="BC679" s="1468"/>
      <c r="BD679" s="1477"/>
      <c r="BE679" s="1477"/>
      <c r="BF679" s="1477"/>
      <c r="BG679" s="1477"/>
      <c r="BH679" s="1477"/>
      <c r="BI679" s="1477"/>
      <c r="BJ679" s="1477"/>
      <c r="BK679" s="1477"/>
      <c r="BL679" s="1477"/>
      <c r="BM679" s="1477"/>
      <c r="BN679" s="1465"/>
      <c r="BO679" s="1468"/>
      <c r="BP679" s="1477"/>
      <c r="BQ679" s="1477"/>
      <c r="BR679" s="1477"/>
      <c r="BS679" s="1477"/>
      <c r="BT679" s="1477"/>
      <c r="BU679" s="1477"/>
      <c r="BV679" s="1477"/>
      <c r="BW679" s="1477"/>
      <c r="BX679" s="1477"/>
      <c r="BY679" s="1477"/>
      <c r="BZ679" s="1465"/>
      <c r="CA679" s="1469"/>
      <c r="CB679" s="1467"/>
      <c r="CC679" s="1467"/>
      <c r="CD679" s="1467"/>
      <c r="CE679" s="1467"/>
      <c r="CF679" s="1467"/>
      <c r="CG679" s="1467"/>
      <c r="CH679" s="1467"/>
      <c r="CI679" s="1467"/>
      <c r="CJ679" s="1467"/>
      <c r="CK679" s="1467"/>
      <c r="CL679" s="1470"/>
      <c r="CM679" s="1482"/>
    </row>
    <row r="680" spans="2:91">
      <c r="B680" s="1433" t="s">
        <v>1588</v>
      </c>
      <c r="C680" s="1483"/>
      <c r="D680" s="1471"/>
      <c r="E680" s="1472"/>
      <c r="F680" s="1473"/>
      <c r="G680" s="1468"/>
      <c r="H680" s="1474"/>
      <c r="I680" s="1475"/>
      <c r="J680" s="1475"/>
      <c r="K680" s="1475"/>
      <c r="L680" s="1475"/>
      <c r="M680" s="1475"/>
      <c r="N680" s="1475"/>
      <c r="O680" s="1475"/>
      <c r="P680" s="1475"/>
      <c r="Q680" s="1475"/>
      <c r="R680" s="1465"/>
      <c r="S680" s="1466"/>
      <c r="T680" s="1474"/>
      <c r="U680" s="1474"/>
      <c r="V680" s="1474"/>
      <c r="W680" s="1474"/>
      <c r="X680" s="1474"/>
      <c r="Y680" s="1474"/>
      <c r="Z680" s="1474"/>
      <c r="AA680" s="1474"/>
      <c r="AB680" s="1474"/>
      <c r="AC680" s="1474"/>
      <c r="AD680" s="1462"/>
      <c r="AE680" s="1468"/>
      <c r="AF680" s="1474"/>
      <c r="AG680" s="1474"/>
      <c r="AH680" s="1474"/>
      <c r="AI680" s="1474"/>
      <c r="AJ680" s="1474"/>
      <c r="AK680" s="1474"/>
      <c r="AL680" s="1474"/>
      <c r="AM680" s="1474"/>
      <c r="AN680" s="1474"/>
      <c r="AO680" s="1474"/>
      <c r="AP680" s="1465"/>
      <c r="AQ680" s="1466"/>
      <c r="AR680" s="1474"/>
      <c r="AS680" s="1474"/>
      <c r="AT680" s="1474"/>
      <c r="AU680" s="1474"/>
      <c r="AV680" s="1474"/>
      <c r="AW680" s="1474"/>
      <c r="AX680" s="1474"/>
      <c r="AY680" s="1474"/>
      <c r="AZ680" s="1474"/>
      <c r="BA680" s="1474"/>
      <c r="BB680" s="1462"/>
      <c r="BC680" s="1468"/>
      <c r="BD680" s="1477"/>
      <c r="BE680" s="1477"/>
      <c r="BF680" s="1477"/>
      <c r="BG680" s="1477"/>
      <c r="BH680" s="1477"/>
      <c r="BI680" s="1477"/>
      <c r="BJ680" s="1477"/>
      <c r="BK680" s="1477"/>
      <c r="BL680" s="1477"/>
      <c r="BM680" s="1477"/>
      <c r="BN680" s="1465"/>
      <c r="BO680" s="1468"/>
      <c r="BP680" s="1477"/>
      <c r="BQ680" s="1477"/>
      <c r="BR680" s="1477"/>
      <c r="BS680" s="1477"/>
      <c r="BT680" s="1477"/>
      <c r="BU680" s="1477"/>
      <c r="BV680" s="1477"/>
      <c r="BW680" s="1477"/>
      <c r="BX680" s="1477"/>
      <c r="BY680" s="1477"/>
      <c r="BZ680" s="1465"/>
      <c r="CA680" s="1469"/>
      <c r="CB680" s="1474"/>
      <c r="CC680" s="1474"/>
      <c r="CD680" s="1474"/>
      <c r="CE680" s="1474"/>
      <c r="CF680" s="1474"/>
      <c r="CG680" s="1474"/>
      <c r="CH680" s="1474"/>
      <c r="CI680" s="1474"/>
      <c r="CJ680" s="1474"/>
      <c r="CK680" s="1474"/>
      <c r="CL680" s="1476"/>
      <c r="CM680" s="1484"/>
    </row>
    <row r="681" spans="2:91">
      <c r="B681" s="1433" t="s">
        <v>1589</v>
      </c>
      <c r="C681" s="1483"/>
      <c r="D681" s="1471"/>
      <c r="E681" s="1472"/>
      <c r="F681" s="1473"/>
      <c r="G681" s="1468"/>
      <c r="H681" s="1474"/>
      <c r="I681" s="1475"/>
      <c r="J681" s="1475"/>
      <c r="K681" s="1475"/>
      <c r="L681" s="1475"/>
      <c r="M681" s="1475"/>
      <c r="N681" s="1475"/>
      <c r="O681" s="1475"/>
      <c r="P681" s="1475"/>
      <c r="Q681" s="1475"/>
      <c r="R681" s="1465"/>
      <c r="S681" s="1466"/>
      <c r="T681" s="1474"/>
      <c r="U681" s="1474"/>
      <c r="V681" s="1474"/>
      <c r="W681" s="1474"/>
      <c r="X681" s="1474"/>
      <c r="Y681" s="1474"/>
      <c r="Z681" s="1474"/>
      <c r="AA681" s="1474"/>
      <c r="AB681" s="1474"/>
      <c r="AC681" s="1474"/>
      <c r="AD681" s="1462"/>
      <c r="AE681" s="1468"/>
      <c r="AF681" s="1474"/>
      <c r="AG681" s="1474"/>
      <c r="AH681" s="1474"/>
      <c r="AI681" s="1474"/>
      <c r="AJ681" s="1474"/>
      <c r="AK681" s="1474"/>
      <c r="AL681" s="1474"/>
      <c r="AM681" s="1474"/>
      <c r="AN681" s="1474"/>
      <c r="AO681" s="1474"/>
      <c r="AP681" s="1465"/>
      <c r="AQ681" s="1466"/>
      <c r="AR681" s="1474"/>
      <c r="AS681" s="1474"/>
      <c r="AT681" s="1474"/>
      <c r="AU681" s="1474"/>
      <c r="AV681" s="1474"/>
      <c r="AW681" s="1474"/>
      <c r="AX681" s="1474"/>
      <c r="AY681" s="1474"/>
      <c r="AZ681" s="1474"/>
      <c r="BA681" s="1474"/>
      <c r="BB681" s="1462"/>
      <c r="BC681" s="1468"/>
      <c r="BD681" s="1477"/>
      <c r="BE681" s="1477"/>
      <c r="BF681" s="1477"/>
      <c r="BG681" s="1477"/>
      <c r="BH681" s="1477"/>
      <c r="BI681" s="1477"/>
      <c r="BJ681" s="1477"/>
      <c r="BK681" s="1477"/>
      <c r="BL681" s="1477"/>
      <c r="BM681" s="1477"/>
      <c r="BN681" s="1465"/>
      <c r="BO681" s="1468"/>
      <c r="BP681" s="1477"/>
      <c r="BQ681" s="1477"/>
      <c r="BR681" s="1477"/>
      <c r="BS681" s="1477"/>
      <c r="BT681" s="1477"/>
      <c r="BU681" s="1477"/>
      <c r="BV681" s="1477"/>
      <c r="BW681" s="1477"/>
      <c r="BX681" s="1477"/>
      <c r="BY681" s="1477"/>
      <c r="BZ681" s="1465"/>
      <c r="CA681" s="1469"/>
      <c r="CB681" s="1474"/>
      <c r="CC681" s="1474"/>
      <c r="CD681" s="1474"/>
      <c r="CE681" s="1474"/>
      <c r="CF681" s="1474"/>
      <c r="CG681" s="1474"/>
      <c r="CH681" s="1474"/>
      <c r="CI681" s="1474"/>
      <c r="CJ681" s="1474"/>
      <c r="CK681" s="1474"/>
      <c r="CL681" s="1476"/>
      <c r="CM681" s="1484"/>
    </row>
    <row r="682" spans="2:91">
      <c r="B682" s="1433" t="s">
        <v>1590</v>
      </c>
      <c r="C682" s="1483"/>
      <c r="D682" s="1471"/>
      <c r="E682" s="1472"/>
      <c r="F682" s="1473"/>
      <c r="G682" s="1468"/>
      <c r="H682" s="1474"/>
      <c r="I682" s="1475"/>
      <c r="J682" s="1475"/>
      <c r="K682" s="1475"/>
      <c r="L682" s="1475"/>
      <c r="M682" s="1475"/>
      <c r="N682" s="1475"/>
      <c r="O682" s="1475"/>
      <c r="P682" s="1475"/>
      <c r="Q682" s="1475"/>
      <c r="R682" s="1465"/>
      <c r="S682" s="1466"/>
      <c r="T682" s="1474"/>
      <c r="U682" s="1474"/>
      <c r="V682" s="1474"/>
      <c r="W682" s="1474"/>
      <c r="X682" s="1474"/>
      <c r="Y682" s="1474"/>
      <c r="Z682" s="1474"/>
      <c r="AA682" s="1474"/>
      <c r="AB682" s="1474"/>
      <c r="AC682" s="1474"/>
      <c r="AD682" s="1462"/>
      <c r="AE682" s="1468"/>
      <c r="AF682" s="1474"/>
      <c r="AG682" s="1474"/>
      <c r="AH682" s="1474"/>
      <c r="AI682" s="1474"/>
      <c r="AJ682" s="1474"/>
      <c r="AK682" s="1474"/>
      <c r="AL682" s="1474"/>
      <c r="AM682" s="1474"/>
      <c r="AN682" s="1474"/>
      <c r="AO682" s="1474"/>
      <c r="AP682" s="1465"/>
      <c r="AQ682" s="1466"/>
      <c r="AR682" s="1474"/>
      <c r="AS682" s="1474"/>
      <c r="AT682" s="1474"/>
      <c r="AU682" s="1474"/>
      <c r="AV682" s="1474"/>
      <c r="AW682" s="1474"/>
      <c r="AX682" s="1474"/>
      <c r="AY682" s="1474"/>
      <c r="AZ682" s="1474"/>
      <c r="BA682" s="1474"/>
      <c r="BB682" s="1462"/>
      <c r="BC682" s="1468"/>
      <c r="BD682" s="1477"/>
      <c r="BE682" s="1477"/>
      <c r="BF682" s="1477"/>
      <c r="BG682" s="1477"/>
      <c r="BH682" s="1477"/>
      <c r="BI682" s="1477"/>
      <c r="BJ682" s="1477"/>
      <c r="BK682" s="1477"/>
      <c r="BL682" s="1477"/>
      <c r="BM682" s="1477"/>
      <c r="BN682" s="1465"/>
      <c r="BO682" s="1468"/>
      <c r="BP682" s="1477"/>
      <c r="BQ682" s="1477"/>
      <c r="BR682" s="1477"/>
      <c r="BS682" s="1477"/>
      <c r="BT682" s="1477"/>
      <c r="BU682" s="1477"/>
      <c r="BV682" s="1477"/>
      <c r="BW682" s="1477"/>
      <c r="BX682" s="1477"/>
      <c r="BY682" s="1477"/>
      <c r="BZ682" s="1465"/>
      <c r="CA682" s="1469"/>
      <c r="CB682" s="1474"/>
      <c r="CC682" s="1474"/>
      <c r="CD682" s="1474"/>
      <c r="CE682" s="1474"/>
      <c r="CF682" s="1474"/>
      <c r="CG682" s="1474"/>
      <c r="CH682" s="1474"/>
      <c r="CI682" s="1474"/>
      <c r="CJ682" s="1474"/>
      <c r="CK682" s="1474"/>
      <c r="CL682" s="1470"/>
      <c r="CM682" s="1484"/>
    </row>
    <row r="683" spans="2:91">
      <c r="B683" s="1432" t="s">
        <v>1591</v>
      </c>
      <c r="C683" s="1481"/>
      <c r="D683" s="1460"/>
      <c r="E683" s="1461"/>
      <c r="F683" s="1462"/>
      <c r="G683" s="1463"/>
      <c r="H683" s="1477"/>
      <c r="I683" s="1477"/>
      <c r="J683" s="1477"/>
      <c r="K683" s="1477"/>
      <c r="L683" s="1477"/>
      <c r="M683" s="1477"/>
      <c r="N683" s="1477"/>
      <c r="O683" s="1477"/>
      <c r="P683" s="1477"/>
      <c r="Q683" s="1477"/>
      <c r="R683" s="1465"/>
      <c r="S683" s="1466"/>
      <c r="T683" s="1467"/>
      <c r="U683" s="1467"/>
      <c r="V683" s="1467"/>
      <c r="W683" s="1467"/>
      <c r="X683" s="1467"/>
      <c r="Y683" s="1467"/>
      <c r="Z683" s="1467"/>
      <c r="AA683" s="1467"/>
      <c r="AB683" s="1467"/>
      <c r="AC683" s="1467"/>
      <c r="AD683" s="1462"/>
      <c r="AE683" s="1468"/>
      <c r="AF683" s="1467"/>
      <c r="AG683" s="1467"/>
      <c r="AH683" s="1467"/>
      <c r="AI683" s="1467"/>
      <c r="AJ683" s="1467"/>
      <c r="AK683" s="1467"/>
      <c r="AL683" s="1467"/>
      <c r="AM683" s="1467"/>
      <c r="AN683" s="1467"/>
      <c r="AO683" s="1467"/>
      <c r="AP683" s="1465"/>
      <c r="AQ683" s="1466"/>
      <c r="AR683" s="1467"/>
      <c r="AS683" s="1467"/>
      <c r="AT683" s="1467"/>
      <c r="AU683" s="1467"/>
      <c r="AV683" s="1467"/>
      <c r="AW683" s="1467"/>
      <c r="AX683" s="1467"/>
      <c r="AY683" s="1467"/>
      <c r="AZ683" s="1467"/>
      <c r="BA683" s="1467"/>
      <c r="BB683" s="1462"/>
      <c r="BC683" s="1468"/>
      <c r="BD683" s="1477"/>
      <c r="BE683" s="1477"/>
      <c r="BF683" s="1477"/>
      <c r="BG683" s="1477"/>
      <c r="BH683" s="1477"/>
      <c r="BI683" s="1477"/>
      <c r="BJ683" s="1477"/>
      <c r="BK683" s="1477"/>
      <c r="BL683" s="1477"/>
      <c r="BM683" s="1477"/>
      <c r="BN683" s="1465"/>
      <c r="BO683" s="1468"/>
      <c r="BP683" s="1477"/>
      <c r="BQ683" s="1477"/>
      <c r="BR683" s="1477"/>
      <c r="BS683" s="1477"/>
      <c r="BT683" s="1477"/>
      <c r="BU683" s="1477"/>
      <c r="BV683" s="1477"/>
      <c r="BW683" s="1477"/>
      <c r="BX683" s="1477"/>
      <c r="BY683" s="1477"/>
      <c r="BZ683" s="1465"/>
      <c r="CA683" s="1469"/>
      <c r="CB683" s="1467"/>
      <c r="CC683" s="1467"/>
      <c r="CD683" s="1467"/>
      <c r="CE683" s="1467"/>
      <c r="CF683" s="1467"/>
      <c r="CG683" s="1467"/>
      <c r="CH683" s="1467"/>
      <c r="CI683" s="1467"/>
      <c r="CJ683" s="1467"/>
      <c r="CK683" s="1467"/>
      <c r="CL683" s="1470"/>
      <c r="CM683" s="1482"/>
    </row>
    <row r="684" spans="2:91">
      <c r="B684" s="1433" t="s">
        <v>1592</v>
      </c>
      <c r="C684" s="1483"/>
      <c r="D684" s="1471"/>
      <c r="E684" s="1472"/>
      <c r="F684" s="1473"/>
      <c r="G684" s="1468"/>
      <c r="H684" s="1474"/>
      <c r="I684" s="1475"/>
      <c r="J684" s="1475"/>
      <c r="K684" s="1475"/>
      <c r="L684" s="1475"/>
      <c r="M684" s="1475"/>
      <c r="N684" s="1475"/>
      <c r="O684" s="1475"/>
      <c r="P684" s="1475"/>
      <c r="Q684" s="1475"/>
      <c r="R684" s="1465"/>
      <c r="S684" s="1466"/>
      <c r="T684" s="1474"/>
      <c r="U684" s="1474"/>
      <c r="V684" s="1474"/>
      <c r="W684" s="1474"/>
      <c r="X684" s="1474"/>
      <c r="Y684" s="1474"/>
      <c r="Z684" s="1474"/>
      <c r="AA684" s="1474"/>
      <c r="AB684" s="1474"/>
      <c r="AC684" s="1474"/>
      <c r="AD684" s="1462"/>
      <c r="AE684" s="1468"/>
      <c r="AF684" s="1474"/>
      <c r="AG684" s="1474"/>
      <c r="AH684" s="1474"/>
      <c r="AI684" s="1474"/>
      <c r="AJ684" s="1474"/>
      <c r="AK684" s="1474"/>
      <c r="AL684" s="1474"/>
      <c r="AM684" s="1474"/>
      <c r="AN684" s="1474"/>
      <c r="AO684" s="1474"/>
      <c r="AP684" s="1465"/>
      <c r="AQ684" s="1466"/>
      <c r="AR684" s="1474"/>
      <c r="AS684" s="1474"/>
      <c r="AT684" s="1474"/>
      <c r="AU684" s="1474"/>
      <c r="AV684" s="1474"/>
      <c r="AW684" s="1474"/>
      <c r="AX684" s="1474"/>
      <c r="AY684" s="1474"/>
      <c r="AZ684" s="1474"/>
      <c r="BA684" s="1474"/>
      <c r="BB684" s="1462"/>
      <c r="BC684" s="1468"/>
      <c r="BD684" s="1477"/>
      <c r="BE684" s="1477"/>
      <c r="BF684" s="1477"/>
      <c r="BG684" s="1477"/>
      <c r="BH684" s="1477"/>
      <c r="BI684" s="1477"/>
      <c r="BJ684" s="1477"/>
      <c r="BK684" s="1477"/>
      <c r="BL684" s="1477"/>
      <c r="BM684" s="1477"/>
      <c r="BN684" s="1465"/>
      <c r="BO684" s="1468"/>
      <c r="BP684" s="1477"/>
      <c r="BQ684" s="1477"/>
      <c r="BR684" s="1477"/>
      <c r="BS684" s="1477"/>
      <c r="BT684" s="1477"/>
      <c r="BU684" s="1477"/>
      <c r="BV684" s="1477"/>
      <c r="BW684" s="1477"/>
      <c r="BX684" s="1477"/>
      <c r="BY684" s="1477"/>
      <c r="BZ684" s="1465"/>
      <c r="CA684" s="1469"/>
      <c r="CB684" s="1474"/>
      <c r="CC684" s="1474"/>
      <c r="CD684" s="1474"/>
      <c r="CE684" s="1474"/>
      <c r="CF684" s="1474"/>
      <c r="CG684" s="1474"/>
      <c r="CH684" s="1474"/>
      <c r="CI684" s="1474"/>
      <c r="CJ684" s="1474"/>
      <c r="CK684" s="1474"/>
      <c r="CL684" s="1476"/>
      <c r="CM684" s="1484"/>
    </row>
    <row r="685" spans="2:91">
      <c r="B685" s="1433" t="s">
        <v>1593</v>
      </c>
      <c r="C685" s="1483"/>
      <c r="D685" s="1471"/>
      <c r="E685" s="1472"/>
      <c r="F685" s="1473"/>
      <c r="G685" s="1468"/>
      <c r="H685" s="1474"/>
      <c r="I685" s="1475"/>
      <c r="J685" s="1475"/>
      <c r="K685" s="1475"/>
      <c r="L685" s="1475"/>
      <c r="M685" s="1475"/>
      <c r="N685" s="1475"/>
      <c r="O685" s="1475"/>
      <c r="P685" s="1475"/>
      <c r="Q685" s="1475"/>
      <c r="R685" s="1465"/>
      <c r="S685" s="1466"/>
      <c r="T685" s="1474"/>
      <c r="U685" s="1474"/>
      <c r="V685" s="1474"/>
      <c r="W685" s="1474"/>
      <c r="X685" s="1474"/>
      <c r="Y685" s="1474"/>
      <c r="Z685" s="1474"/>
      <c r="AA685" s="1474"/>
      <c r="AB685" s="1474"/>
      <c r="AC685" s="1474"/>
      <c r="AD685" s="1462"/>
      <c r="AE685" s="1468"/>
      <c r="AF685" s="1474"/>
      <c r="AG685" s="1474"/>
      <c r="AH685" s="1474"/>
      <c r="AI685" s="1474"/>
      <c r="AJ685" s="1474"/>
      <c r="AK685" s="1474"/>
      <c r="AL685" s="1474"/>
      <c r="AM685" s="1474"/>
      <c r="AN685" s="1474"/>
      <c r="AO685" s="1474"/>
      <c r="AP685" s="1465"/>
      <c r="AQ685" s="1466"/>
      <c r="AR685" s="1474"/>
      <c r="AS685" s="1474"/>
      <c r="AT685" s="1474"/>
      <c r="AU685" s="1474"/>
      <c r="AV685" s="1474"/>
      <c r="AW685" s="1474"/>
      <c r="AX685" s="1474"/>
      <c r="AY685" s="1474"/>
      <c r="AZ685" s="1474"/>
      <c r="BA685" s="1474"/>
      <c r="BB685" s="1462"/>
      <c r="BC685" s="1468"/>
      <c r="BD685" s="1477"/>
      <c r="BE685" s="1477"/>
      <c r="BF685" s="1477"/>
      <c r="BG685" s="1477"/>
      <c r="BH685" s="1477"/>
      <c r="BI685" s="1477"/>
      <c r="BJ685" s="1477"/>
      <c r="BK685" s="1477"/>
      <c r="BL685" s="1477"/>
      <c r="BM685" s="1477"/>
      <c r="BN685" s="1465"/>
      <c r="BO685" s="1468"/>
      <c r="BP685" s="1477"/>
      <c r="BQ685" s="1477"/>
      <c r="BR685" s="1477"/>
      <c r="BS685" s="1477"/>
      <c r="BT685" s="1477"/>
      <c r="BU685" s="1477"/>
      <c r="BV685" s="1477"/>
      <c r="BW685" s="1477"/>
      <c r="BX685" s="1477"/>
      <c r="BY685" s="1477"/>
      <c r="BZ685" s="1465"/>
      <c r="CA685" s="1469"/>
      <c r="CB685" s="1474"/>
      <c r="CC685" s="1474"/>
      <c r="CD685" s="1474"/>
      <c r="CE685" s="1474"/>
      <c r="CF685" s="1474"/>
      <c r="CG685" s="1474"/>
      <c r="CH685" s="1474"/>
      <c r="CI685" s="1474"/>
      <c r="CJ685" s="1474"/>
      <c r="CK685" s="1474"/>
      <c r="CL685" s="1476"/>
      <c r="CM685" s="1484"/>
    </row>
    <row r="686" spans="2:91">
      <c r="B686" s="1433" t="s">
        <v>1594</v>
      </c>
      <c r="C686" s="1483"/>
      <c r="D686" s="1471"/>
      <c r="E686" s="1472"/>
      <c r="F686" s="1473"/>
      <c r="G686" s="1468"/>
      <c r="H686" s="1474"/>
      <c r="I686" s="1475"/>
      <c r="J686" s="1475"/>
      <c r="K686" s="1475"/>
      <c r="L686" s="1475"/>
      <c r="M686" s="1475"/>
      <c r="N686" s="1475"/>
      <c r="O686" s="1475"/>
      <c r="P686" s="1475"/>
      <c r="Q686" s="1475"/>
      <c r="R686" s="1465"/>
      <c r="S686" s="1466"/>
      <c r="T686" s="1474"/>
      <c r="U686" s="1474"/>
      <c r="V686" s="1474"/>
      <c r="W686" s="1474"/>
      <c r="X686" s="1474"/>
      <c r="Y686" s="1474"/>
      <c r="Z686" s="1474"/>
      <c r="AA686" s="1474"/>
      <c r="AB686" s="1474"/>
      <c r="AC686" s="1474"/>
      <c r="AD686" s="1462"/>
      <c r="AE686" s="1468"/>
      <c r="AF686" s="1474"/>
      <c r="AG686" s="1474"/>
      <c r="AH686" s="1474"/>
      <c r="AI686" s="1474"/>
      <c r="AJ686" s="1474"/>
      <c r="AK686" s="1474"/>
      <c r="AL686" s="1474"/>
      <c r="AM686" s="1474"/>
      <c r="AN686" s="1474"/>
      <c r="AO686" s="1474"/>
      <c r="AP686" s="1465"/>
      <c r="AQ686" s="1466"/>
      <c r="AR686" s="1474"/>
      <c r="AS686" s="1474"/>
      <c r="AT686" s="1474"/>
      <c r="AU686" s="1474"/>
      <c r="AV686" s="1474"/>
      <c r="AW686" s="1474"/>
      <c r="AX686" s="1474"/>
      <c r="AY686" s="1474"/>
      <c r="AZ686" s="1474"/>
      <c r="BA686" s="1474"/>
      <c r="BB686" s="1462"/>
      <c r="BC686" s="1468"/>
      <c r="BD686" s="1477"/>
      <c r="BE686" s="1477"/>
      <c r="BF686" s="1477"/>
      <c r="BG686" s="1477"/>
      <c r="BH686" s="1477"/>
      <c r="BI686" s="1477"/>
      <c r="BJ686" s="1477"/>
      <c r="BK686" s="1477"/>
      <c r="BL686" s="1477"/>
      <c r="BM686" s="1477"/>
      <c r="BN686" s="1465"/>
      <c r="BO686" s="1468"/>
      <c r="BP686" s="1477"/>
      <c r="BQ686" s="1477"/>
      <c r="BR686" s="1477"/>
      <c r="BS686" s="1477"/>
      <c r="BT686" s="1477"/>
      <c r="BU686" s="1477"/>
      <c r="BV686" s="1477"/>
      <c r="BW686" s="1477"/>
      <c r="BX686" s="1477"/>
      <c r="BY686" s="1477"/>
      <c r="BZ686" s="1465"/>
      <c r="CA686" s="1469"/>
      <c r="CB686" s="1474"/>
      <c r="CC686" s="1474"/>
      <c r="CD686" s="1474"/>
      <c r="CE686" s="1474"/>
      <c r="CF686" s="1474"/>
      <c r="CG686" s="1474"/>
      <c r="CH686" s="1474"/>
      <c r="CI686" s="1474"/>
      <c r="CJ686" s="1474"/>
      <c r="CK686" s="1474"/>
      <c r="CL686" s="1470"/>
      <c r="CM686" s="1484"/>
    </row>
    <row r="687" spans="2:91">
      <c r="B687" s="1432" t="s">
        <v>1595</v>
      </c>
      <c r="C687" s="1481"/>
      <c r="D687" s="1460"/>
      <c r="E687" s="1461"/>
      <c r="F687" s="1462"/>
      <c r="G687" s="1463"/>
      <c r="H687" s="1477"/>
      <c r="I687" s="1477"/>
      <c r="J687" s="1477"/>
      <c r="K687" s="1477"/>
      <c r="L687" s="1477"/>
      <c r="M687" s="1477"/>
      <c r="N687" s="1477"/>
      <c r="O687" s="1477"/>
      <c r="P687" s="1477"/>
      <c r="Q687" s="1477"/>
      <c r="R687" s="1465"/>
      <c r="S687" s="1466"/>
      <c r="T687" s="1467"/>
      <c r="U687" s="1467"/>
      <c r="V687" s="1467"/>
      <c r="W687" s="1467"/>
      <c r="X687" s="1467"/>
      <c r="Y687" s="1467"/>
      <c r="Z687" s="1467"/>
      <c r="AA687" s="1467"/>
      <c r="AB687" s="1467"/>
      <c r="AC687" s="1467"/>
      <c r="AD687" s="1462"/>
      <c r="AE687" s="1468"/>
      <c r="AF687" s="1467"/>
      <c r="AG687" s="1467"/>
      <c r="AH687" s="1467"/>
      <c r="AI687" s="1467"/>
      <c r="AJ687" s="1467"/>
      <c r="AK687" s="1467"/>
      <c r="AL687" s="1467"/>
      <c r="AM687" s="1467"/>
      <c r="AN687" s="1467"/>
      <c r="AO687" s="1467"/>
      <c r="AP687" s="1465"/>
      <c r="AQ687" s="1466"/>
      <c r="AR687" s="1467"/>
      <c r="AS687" s="1467"/>
      <c r="AT687" s="1467"/>
      <c r="AU687" s="1467"/>
      <c r="AV687" s="1467"/>
      <c r="AW687" s="1467"/>
      <c r="AX687" s="1467"/>
      <c r="AY687" s="1467"/>
      <c r="AZ687" s="1467"/>
      <c r="BA687" s="1467"/>
      <c r="BB687" s="1462"/>
      <c r="BC687" s="1468"/>
      <c r="BD687" s="1477"/>
      <c r="BE687" s="1477"/>
      <c r="BF687" s="1477"/>
      <c r="BG687" s="1477"/>
      <c r="BH687" s="1477"/>
      <c r="BI687" s="1477"/>
      <c r="BJ687" s="1477"/>
      <c r="BK687" s="1477"/>
      <c r="BL687" s="1477"/>
      <c r="BM687" s="1477"/>
      <c r="BN687" s="1465"/>
      <c r="BO687" s="1468"/>
      <c r="BP687" s="1477"/>
      <c r="BQ687" s="1477"/>
      <c r="BR687" s="1477"/>
      <c r="BS687" s="1477"/>
      <c r="BT687" s="1477"/>
      <c r="BU687" s="1477"/>
      <c r="BV687" s="1477"/>
      <c r="BW687" s="1477"/>
      <c r="BX687" s="1477"/>
      <c r="BY687" s="1477"/>
      <c r="BZ687" s="1465"/>
      <c r="CA687" s="1469"/>
      <c r="CB687" s="1467"/>
      <c r="CC687" s="1467"/>
      <c r="CD687" s="1467"/>
      <c r="CE687" s="1467"/>
      <c r="CF687" s="1467"/>
      <c r="CG687" s="1467"/>
      <c r="CH687" s="1467"/>
      <c r="CI687" s="1467"/>
      <c r="CJ687" s="1467"/>
      <c r="CK687" s="1467"/>
      <c r="CL687" s="1470"/>
      <c r="CM687" s="1482"/>
    </row>
    <row r="688" spans="2:91">
      <c r="B688" s="1433" t="s">
        <v>1596</v>
      </c>
      <c r="C688" s="1483"/>
      <c r="D688" s="1471"/>
      <c r="E688" s="1472"/>
      <c r="F688" s="1473"/>
      <c r="G688" s="1468"/>
      <c r="H688" s="1474"/>
      <c r="I688" s="1475"/>
      <c r="J688" s="1475"/>
      <c r="K688" s="1475"/>
      <c r="L688" s="1475"/>
      <c r="M688" s="1475"/>
      <c r="N688" s="1475"/>
      <c r="O688" s="1475"/>
      <c r="P688" s="1475"/>
      <c r="Q688" s="1475"/>
      <c r="R688" s="1465"/>
      <c r="S688" s="1466"/>
      <c r="T688" s="1474"/>
      <c r="U688" s="1474"/>
      <c r="V688" s="1474"/>
      <c r="W688" s="1474"/>
      <c r="X688" s="1474"/>
      <c r="Y688" s="1474"/>
      <c r="Z688" s="1474"/>
      <c r="AA688" s="1474"/>
      <c r="AB688" s="1474"/>
      <c r="AC688" s="1474"/>
      <c r="AD688" s="1462"/>
      <c r="AE688" s="1468"/>
      <c r="AF688" s="1474"/>
      <c r="AG688" s="1474"/>
      <c r="AH688" s="1474"/>
      <c r="AI688" s="1474"/>
      <c r="AJ688" s="1474"/>
      <c r="AK688" s="1474"/>
      <c r="AL688" s="1474"/>
      <c r="AM688" s="1474"/>
      <c r="AN688" s="1474"/>
      <c r="AO688" s="1474"/>
      <c r="AP688" s="1465"/>
      <c r="AQ688" s="1466"/>
      <c r="AR688" s="1474"/>
      <c r="AS688" s="1474"/>
      <c r="AT688" s="1474"/>
      <c r="AU688" s="1474"/>
      <c r="AV688" s="1474"/>
      <c r="AW688" s="1474"/>
      <c r="AX688" s="1474"/>
      <c r="AY688" s="1474"/>
      <c r="AZ688" s="1474"/>
      <c r="BA688" s="1474"/>
      <c r="BB688" s="1462"/>
      <c r="BC688" s="1468"/>
      <c r="BD688" s="1477"/>
      <c r="BE688" s="1477"/>
      <c r="BF688" s="1477"/>
      <c r="BG688" s="1477"/>
      <c r="BH688" s="1477"/>
      <c r="BI688" s="1477"/>
      <c r="BJ688" s="1477"/>
      <c r="BK688" s="1477"/>
      <c r="BL688" s="1477"/>
      <c r="BM688" s="1477"/>
      <c r="BN688" s="1465"/>
      <c r="BO688" s="1468"/>
      <c r="BP688" s="1477"/>
      <c r="BQ688" s="1477"/>
      <c r="BR688" s="1477"/>
      <c r="BS688" s="1477"/>
      <c r="BT688" s="1477"/>
      <c r="BU688" s="1477"/>
      <c r="BV688" s="1477"/>
      <c r="BW688" s="1477"/>
      <c r="BX688" s="1477"/>
      <c r="BY688" s="1477"/>
      <c r="BZ688" s="1465"/>
      <c r="CA688" s="1469"/>
      <c r="CB688" s="1474"/>
      <c r="CC688" s="1474"/>
      <c r="CD688" s="1474"/>
      <c r="CE688" s="1474"/>
      <c r="CF688" s="1474"/>
      <c r="CG688" s="1474"/>
      <c r="CH688" s="1474"/>
      <c r="CI688" s="1474"/>
      <c r="CJ688" s="1474"/>
      <c r="CK688" s="1474"/>
      <c r="CL688" s="1476"/>
      <c r="CM688" s="1484"/>
    </row>
    <row r="689" spans="2:91">
      <c r="B689" s="1433" t="s">
        <v>1597</v>
      </c>
      <c r="C689" s="1483"/>
      <c r="D689" s="1471"/>
      <c r="E689" s="1472"/>
      <c r="F689" s="1473"/>
      <c r="G689" s="1468"/>
      <c r="H689" s="1474"/>
      <c r="I689" s="1475"/>
      <c r="J689" s="1475"/>
      <c r="K689" s="1475"/>
      <c r="L689" s="1475"/>
      <c r="M689" s="1475"/>
      <c r="N689" s="1475"/>
      <c r="O689" s="1475"/>
      <c r="P689" s="1475"/>
      <c r="Q689" s="1475"/>
      <c r="R689" s="1465"/>
      <c r="S689" s="1466"/>
      <c r="T689" s="1474"/>
      <c r="U689" s="1474"/>
      <c r="V689" s="1474"/>
      <c r="W689" s="1474"/>
      <c r="X689" s="1474"/>
      <c r="Y689" s="1474"/>
      <c r="Z689" s="1474"/>
      <c r="AA689" s="1474"/>
      <c r="AB689" s="1474"/>
      <c r="AC689" s="1474"/>
      <c r="AD689" s="1462"/>
      <c r="AE689" s="1468"/>
      <c r="AF689" s="1474"/>
      <c r="AG689" s="1474"/>
      <c r="AH689" s="1474"/>
      <c r="AI689" s="1474"/>
      <c r="AJ689" s="1474"/>
      <c r="AK689" s="1474"/>
      <c r="AL689" s="1474"/>
      <c r="AM689" s="1474"/>
      <c r="AN689" s="1474"/>
      <c r="AO689" s="1474"/>
      <c r="AP689" s="1465"/>
      <c r="AQ689" s="1466"/>
      <c r="AR689" s="1474"/>
      <c r="AS689" s="1474"/>
      <c r="AT689" s="1474"/>
      <c r="AU689" s="1474"/>
      <c r="AV689" s="1474"/>
      <c r="AW689" s="1474"/>
      <c r="AX689" s="1474"/>
      <c r="AY689" s="1474"/>
      <c r="AZ689" s="1474"/>
      <c r="BA689" s="1474"/>
      <c r="BB689" s="1462"/>
      <c r="BC689" s="1468"/>
      <c r="BD689" s="1477"/>
      <c r="BE689" s="1477"/>
      <c r="BF689" s="1477"/>
      <c r="BG689" s="1477"/>
      <c r="BH689" s="1477"/>
      <c r="BI689" s="1477"/>
      <c r="BJ689" s="1477"/>
      <c r="BK689" s="1477"/>
      <c r="BL689" s="1477"/>
      <c r="BM689" s="1477"/>
      <c r="BN689" s="1465"/>
      <c r="BO689" s="1468"/>
      <c r="BP689" s="1477"/>
      <c r="BQ689" s="1477"/>
      <c r="BR689" s="1477"/>
      <c r="BS689" s="1477"/>
      <c r="BT689" s="1477"/>
      <c r="BU689" s="1477"/>
      <c r="BV689" s="1477"/>
      <c r="BW689" s="1477"/>
      <c r="BX689" s="1477"/>
      <c r="BY689" s="1477"/>
      <c r="BZ689" s="1465"/>
      <c r="CA689" s="1469"/>
      <c r="CB689" s="1474"/>
      <c r="CC689" s="1474"/>
      <c r="CD689" s="1474"/>
      <c r="CE689" s="1474"/>
      <c r="CF689" s="1474"/>
      <c r="CG689" s="1474"/>
      <c r="CH689" s="1474"/>
      <c r="CI689" s="1474"/>
      <c r="CJ689" s="1474"/>
      <c r="CK689" s="1474"/>
      <c r="CL689" s="1476"/>
      <c r="CM689" s="1484"/>
    </row>
    <row r="690" spans="2:91">
      <c r="B690" s="1433" t="s">
        <v>1598</v>
      </c>
      <c r="C690" s="1483"/>
      <c r="D690" s="1471"/>
      <c r="E690" s="1472"/>
      <c r="F690" s="1473"/>
      <c r="G690" s="1468"/>
      <c r="H690" s="1474"/>
      <c r="I690" s="1475"/>
      <c r="J690" s="1475"/>
      <c r="K690" s="1475"/>
      <c r="L690" s="1475"/>
      <c r="M690" s="1475"/>
      <c r="N690" s="1475"/>
      <c r="O690" s="1475"/>
      <c r="P690" s="1475"/>
      <c r="Q690" s="1475"/>
      <c r="R690" s="1465"/>
      <c r="S690" s="1466"/>
      <c r="T690" s="1474"/>
      <c r="U690" s="1474"/>
      <c r="V690" s="1474"/>
      <c r="W690" s="1474"/>
      <c r="X690" s="1474"/>
      <c r="Y690" s="1474"/>
      <c r="Z690" s="1474"/>
      <c r="AA690" s="1474"/>
      <c r="AB690" s="1474"/>
      <c r="AC690" s="1474"/>
      <c r="AD690" s="1462"/>
      <c r="AE690" s="1468"/>
      <c r="AF690" s="1474"/>
      <c r="AG690" s="1474"/>
      <c r="AH690" s="1474"/>
      <c r="AI690" s="1474"/>
      <c r="AJ690" s="1474"/>
      <c r="AK690" s="1474"/>
      <c r="AL690" s="1474"/>
      <c r="AM690" s="1474"/>
      <c r="AN690" s="1474"/>
      <c r="AO690" s="1474"/>
      <c r="AP690" s="1465"/>
      <c r="AQ690" s="1466"/>
      <c r="AR690" s="1474"/>
      <c r="AS690" s="1474"/>
      <c r="AT690" s="1474"/>
      <c r="AU690" s="1474"/>
      <c r="AV690" s="1474"/>
      <c r="AW690" s="1474"/>
      <c r="AX690" s="1474"/>
      <c r="AY690" s="1474"/>
      <c r="AZ690" s="1474"/>
      <c r="BA690" s="1474"/>
      <c r="BB690" s="1462"/>
      <c r="BC690" s="1468"/>
      <c r="BD690" s="1477"/>
      <c r="BE690" s="1477"/>
      <c r="BF690" s="1477"/>
      <c r="BG690" s="1477"/>
      <c r="BH690" s="1477"/>
      <c r="BI690" s="1477"/>
      <c r="BJ690" s="1477"/>
      <c r="BK690" s="1477"/>
      <c r="BL690" s="1477"/>
      <c r="BM690" s="1477"/>
      <c r="BN690" s="1465"/>
      <c r="BO690" s="1468"/>
      <c r="BP690" s="1477"/>
      <c r="BQ690" s="1477"/>
      <c r="BR690" s="1477"/>
      <c r="BS690" s="1477"/>
      <c r="BT690" s="1477"/>
      <c r="BU690" s="1477"/>
      <c r="BV690" s="1477"/>
      <c r="BW690" s="1477"/>
      <c r="BX690" s="1477"/>
      <c r="BY690" s="1477"/>
      <c r="BZ690" s="1465"/>
      <c r="CA690" s="1469"/>
      <c r="CB690" s="1474"/>
      <c r="CC690" s="1474"/>
      <c r="CD690" s="1474"/>
      <c r="CE690" s="1474"/>
      <c r="CF690" s="1474"/>
      <c r="CG690" s="1474"/>
      <c r="CH690" s="1474"/>
      <c r="CI690" s="1474"/>
      <c r="CJ690" s="1474"/>
      <c r="CK690" s="1474"/>
      <c r="CL690" s="1470"/>
      <c r="CM690" s="1484"/>
    </row>
    <row r="691" spans="2:91">
      <c r="B691" s="1432" t="s">
        <v>1599</v>
      </c>
      <c r="C691" s="1481"/>
      <c r="D691" s="1460"/>
      <c r="E691" s="1461"/>
      <c r="F691" s="1462"/>
      <c r="G691" s="1463"/>
      <c r="H691" s="1477"/>
      <c r="I691" s="1477"/>
      <c r="J691" s="1477"/>
      <c r="K691" s="1477"/>
      <c r="L691" s="1477"/>
      <c r="M691" s="1477"/>
      <c r="N691" s="1477"/>
      <c r="O691" s="1477"/>
      <c r="P691" s="1477"/>
      <c r="Q691" s="1477"/>
      <c r="R691" s="1465"/>
      <c r="S691" s="1466"/>
      <c r="T691" s="1467"/>
      <c r="U691" s="1467"/>
      <c r="V691" s="1467"/>
      <c r="W691" s="1467"/>
      <c r="X691" s="1467"/>
      <c r="Y691" s="1467"/>
      <c r="Z691" s="1467"/>
      <c r="AA691" s="1467"/>
      <c r="AB691" s="1467"/>
      <c r="AC691" s="1467"/>
      <c r="AD691" s="1462"/>
      <c r="AE691" s="1468"/>
      <c r="AF691" s="1467"/>
      <c r="AG691" s="1467"/>
      <c r="AH691" s="1467"/>
      <c r="AI691" s="1467"/>
      <c r="AJ691" s="1467"/>
      <c r="AK691" s="1467"/>
      <c r="AL691" s="1467"/>
      <c r="AM691" s="1467"/>
      <c r="AN691" s="1467"/>
      <c r="AO691" s="1467"/>
      <c r="AP691" s="1465"/>
      <c r="AQ691" s="1466"/>
      <c r="AR691" s="1467"/>
      <c r="AS691" s="1467"/>
      <c r="AT691" s="1467"/>
      <c r="AU691" s="1467"/>
      <c r="AV691" s="1467"/>
      <c r="AW691" s="1467"/>
      <c r="AX691" s="1467"/>
      <c r="AY691" s="1467"/>
      <c r="AZ691" s="1467"/>
      <c r="BA691" s="1467"/>
      <c r="BB691" s="1462"/>
      <c r="BC691" s="1468"/>
      <c r="BD691" s="1477"/>
      <c r="BE691" s="1477"/>
      <c r="BF691" s="1477"/>
      <c r="BG691" s="1477"/>
      <c r="BH691" s="1477"/>
      <c r="BI691" s="1477"/>
      <c r="BJ691" s="1477"/>
      <c r="BK691" s="1477"/>
      <c r="BL691" s="1477"/>
      <c r="BM691" s="1477"/>
      <c r="BN691" s="1465"/>
      <c r="BO691" s="1468"/>
      <c r="BP691" s="1477"/>
      <c r="BQ691" s="1477"/>
      <c r="BR691" s="1477"/>
      <c r="BS691" s="1477"/>
      <c r="BT691" s="1477"/>
      <c r="BU691" s="1477"/>
      <c r="BV691" s="1477"/>
      <c r="BW691" s="1477"/>
      <c r="BX691" s="1477"/>
      <c r="BY691" s="1477"/>
      <c r="BZ691" s="1465"/>
      <c r="CA691" s="1469"/>
      <c r="CB691" s="1467"/>
      <c r="CC691" s="1467"/>
      <c r="CD691" s="1467"/>
      <c r="CE691" s="1467"/>
      <c r="CF691" s="1467"/>
      <c r="CG691" s="1467"/>
      <c r="CH691" s="1467"/>
      <c r="CI691" s="1467"/>
      <c r="CJ691" s="1467"/>
      <c r="CK691" s="1467"/>
      <c r="CL691" s="1470"/>
      <c r="CM691" s="1482"/>
    </row>
    <row r="692" spans="2:91">
      <c r="B692" s="1433" t="s">
        <v>1600</v>
      </c>
      <c r="C692" s="1483"/>
      <c r="D692" s="1471"/>
      <c r="E692" s="1472"/>
      <c r="F692" s="1473"/>
      <c r="G692" s="1468"/>
      <c r="H692" s="1474"/>
      <c r="I692" s="1475"/>
      <c r="J692" s="1475"/>
      <c r="K692" s="1475"/>
      <c r="L692" s="1475"/>
      <c r="M692" s="1475"/>
      <c r="N692" s="1475"/>
      <c r="O692" s="1475"/>
      <c r="P692" s="1475"/>
      <c r="Q692" s="1475"/>
      <c r="R692" s="1465"/>
      <c r="S692" s="1466"/>
      <c r="T692" s="1474"/>
      <c r="U692" s="1474"/>
      <c r="V692" s="1474"/>
      <c r="W692" s="1474"/>
      <c r="X692" s="1474"/>
      <c r="Y692" s="1474"/>
      <c r="Z692" s="1474"/>
      <c r="AA692" s="1474"/>
      <c r="AB692" s="1474"/>
      <c r="AC692" s="1474"/>
      <c r="AD692" s="1462"/>
      <c r="AE692" s="1468"/>
      <c r="AF692" s="1474"/>
      <c r="AG692" s="1474"/>
      <c r="AH692" s="1474"/>
      <c r="AI692" s="1474"/>
      <c r="AJ692" s="1474"/>
      <c r="AK692" s="1474"/>
      <c r="AL692" s="1474"/>
      <c r="AM692" s="1474"/>
      <c r="AN692" s="1474"/>
      <c r="AO692" s="1474"/>
      <c r="AP692" s="1465"/>
      <c r="AQ692" s="1466"/>
      <c r="AR692" s="1474"/>
      <c r="AS692" s="1474"/>
      <c r="AT692" s="1474"/>
      <c r="AU692" s="1474"/>
      <c r="AV692" s="1474"/>
      <c r="AW692" s="1474"/>
      <c r="AX692" s="1474"/>
      <c r="AY692" s="1474"/>
      <c r="AZ692" s="1474"/>
      <c r="BA692" s="1474"/>
      <c r="BB692" s="1462"/>
      <c r="BC692" s="1468"/>
      <c r="BD692" s="1477"/>
      <c r="BE692" s="1477"/>
      <c r="BF692" s="1477"/>
      <c r="BG692" s="1477"/>
      <c r="BH692" s="1477"/>
      <c r="BI692" s="1477"/>
      <c r="BJ692" s="1477"/>
      <c r="BK692" s="1477"/>
      <c r="BL692" s="1477"/>
      <c r="BM692" s="1477"/>
      <c r="BN692" s="1465"/>
      <c r="BO692" s="1468"/>
      <c r="BP692" s="1477"/>
      <c r="BQ692" s="1477"/>
      <c r="BR692" s="1477"/>
      <c r="BS692" s="1477"/>
      <c r="BT692" s="1477"/>
      <c r="BU692" s="1477"/>
      <c r="BV692" s="1477"/>
      <c r="BW692" s="1477"/>
      <c r="BX692" s="1477"/>
      <c r="BY692" s="1477"/>
      <c r="BZ692" s="1465"/>
      <c r="CA692" s="1469"/>
      <c r="CB692" s="1474"/>
      <c r="CC692" s="1474"/>
      <c r="CD692" s="1474"/>
      <c r="CE692" s="1474"/>
      <c r="CF692" s="1474"/>
      <c r="CG692" s="1474"/>
      <c r="CH692" s="1474"/>
      <c r="CI692" s="1474"/>
      <c r="CJ692" s="1474"/>
      <c r="CK692" s="1474"/>
      <c r="CL692" s="1476"/>
      <c r="CM692" s="1484"/>
    </row>
    <row r="693" spans="2:91">
      <c r="B693" s="1433" t="s">
        <v>1601</v>
      </c>
      <c r="C693" s="1483"/>
      <c r="D693" s="1471"/>
      <c r="E693" s="1472"/>
      <c r="F693" s="1473"/>
      <c r="G693" s="1468"/>
      <c r="H693" s="1474"/>
      <c r="I693" s="1475"/>
      <c r="J693" s="1475"/>
      <c r="K693" s="1475"/>
      <c r="L693" s="1475"/>
      <c r="M693" s="1475"/>
      <c r="N693" s="1475"/>
      <c r="O693" s="1475"/>
      <c r="P693" s="1475"/>
      <c r="Q693" s="1475"/>
      <c r="R693" s="1465"/>
      <c r="S693" s="1466"/>
      <c r="T693" s="1474"/>
      <c r="U693" s="1474"/>
      <c r="V693" s="1474"/>
      <c r="W693" s="1474"/>
      <c r="X693" s="1474"/>
      <c r="Y693" s="1474"/>
      <c r="Z693" s="1474"/>
      <c r="AA693" s="1474"/>
      <c r="AB693" s="1474"/>
      <c r="AC693" s="1474"/>
      <c r="AD693" s="1462"/>
      <c r="AE693" s="1468"/>
      <c r="AF693" s="1474"/>
      <c r="AG693" s="1474"/>
      <c r="AH693" s="1474"/>
      <c r="AI693" s="1474"/>
      <c r="AJ693" s="1474"/>
      <c r="AK693" s="1474"/>
      <c r="AL693" s="1474"/>
      <c r="AM693" s="1474"/>
      <c r="AN693" s="1474"/>
      <c r="AO693" s="1474"/>
      <c r="AP693" s="1465"/>
      <c r="AQ693" s="1466"/>
      <c r="AR693" s="1474"/>
      <c r="AS693" s="1474"/>
      <c r="AT693" s="1474"/>
      <c r="AU693" s="1474"/>
      <c r="AV693" s="1474"/>
      <c r="AW693" s="1474"/>
      <c r="AX693" s="1474"/>
      <c r="AY693" s="1474"/>
      <c r="AZ693" s="1474"/>
      <c r="BA693" s="1474"/>
      <c r="BB693" s="1462"/>
      <c r="BC693" s="1468"/>
      <c r="BD693" s="1477"/>
      <c r="BE693" s="1477"/>
      <c r="BF693" s="1477"/>
      <c r="BG693" s="1477"/>
      <c r="BH693" s="1477"/>
      <c r="BI693" s="1477"/>
      <c r="BJ693" s="1477"/>
      <c r="BK693" s="1477"/>
      <c r="BL693" s="1477"/>
      <c r="BM693" s="1477"/>
      <c r="BN693" s="1465"/>
      <c r="BO693" s="1468"/>
      <c r="BP693" s="1477"/>
      <c r="BQ693" s="1477"/>
      <c r="BR693" s="1477"/>
      <c r="BS693" s="1477"/>
      <c r="BT693" s="1477"/>
      <c r="BU693" s="1477"/>
      <c r="BV693" s="1477"/>
      <c r="BW693" s="1477"/>
      <c r="BX693" s="1477"/>
      <c r="BY693" s="1477"/>
      <c r="BZ693" s="1465"/>
      <c r="CA693" s="1469"/>
      <c r="CB693" s="1474"/>
      <c r="CC693" s="1474"/>
      <c r="CD693" s="1474"/>
      <c r="CE693" s="1474"/>
      <c r="CF693" s="1474"/>
      <c r="CG693" s="1474"/>
      <c r="CH693" s="1474"/>
      <c r="CI693" s="1474"/>
      <c r="CJ693" s="1474"/>
      <c r="CK693" s="1474"/>
      <c r="CL693" s="1476"/>
      <c r="CM693" s="1484"/>
    </row>
    <row r="694" spans="2:91">
      <c r="B694" s="1433" t="s">
        <v>1602</v>
      </c>
      <c r="C694" s="1483"/>
      <c r="D694" s="1471"/>
      <c r="E694" s="1472"/>
      <c r="F694" s="1473"/>
      <c r="G694" s="1468"/>
      <c r="H694" s="1474"/>
      <c r="I694" s="1475"/>
      <c r="J694" s="1475"/>
      <c r="K694" s="1475"/>
      <c r="L694" s="1475"/>
      <c r="M694" s="1475"/>
      <c r="N694" s="1475"/>
      <c r="O694" s="1475"/>
      <c r="P694" s="1475"/>
      <c r="Q694" s="1475"/>
      <c r="R694" s="1465"/>
      <c r="S694" s="1466"/>
      <c r="T694" s="1474"/>
      <c r="U694" s="1474"/>
      <c r="V694" s="1474"/>
      <c r="W694" s="1474"/>
      <c r="X694" s="1474"/>
      <c r="Y694" s="1474"/>
      <c r="Z694" s="1474"/>
      <c r="AA694" s="1474"/>
      <c r="AB694" s="1474"/>
      <c r="AC694" s="1474"/>
      <c r="AD694" s="1462"/>
      <c r="AE694" s="1468"/>
      <c r="AF694" s="1474"/>
      <c r="AG694" s="1474"/>
      <c r="AH694" s="1474"/>
      <c r="AI694" s="1474"/>
      <c r="AJ694" s="1474"/>
      <c r="AK694" s="1474"/>
      <c r="AL694" s="1474"/>
      <c r="AM694" s="1474"/>
      <c r="AN694" s="1474"/>
      <c r="AO694" s="1474"/>
      <c r="AP694" s="1465"/>
      <c r="AQ694" s="1466"/>
      <c r="AR694" s="1474"/>
      <c r="AS694" s="1474"/>
      <c r="AT694" s="1474"/>
      <c r="AU694" s="1474"/>
      <c r="AV694" s="1474"/>
      <c r="AW694" s="1474"/>
      <c r="AX694" s="1474"/>
      <c r="AY694" s="1474"/>
      <c r="AZ694" s="1474"/>
      <c r="BA694" s="1474"/>
      <c r="BB694" s="1462"/>
      <c r="BC694" s="1468"/>
      <c r="BD694" s="1477"/>
      <c r="BE694" s="1477"/>
      <c r="BF694" s="1477"/>
      <c r="BG694" s="1477"/>
      <c r="BH694" s="1477"/>
      <c r="BI694" s="1477"/>
      <c r="BJ694" s="1477"/>
      <c r="BK694" s="1477"/>
      <c r="BL694" s="1477"/>
      <c r="BM694" s="1477"/>
      <c r="BN694" s="1465"/>
      <c r="BO694" s="1468"/>
      <c r="BP694" s="1477"/>
      <c r="BQ694" s="1477"/>
      <c r="BR694" s="1477"/>
      <c r="BS694" s="1477"/>
      <c r="BT694" s="1477"/>
      <c r="BU694" s="1477"/>
      <c r="BV694" s="1477"/>
      <c r="BW694" s="1477"/>
      <c r="BX694" s="1477"/>
      <c r="BY694" s="1477"/>
      <c r="BZ694" s="1465"/>
      <c r="CA694" s="1469"/>
      <c r="CB694" s="1474"/>
      <c r="CC694" s="1474"/>
      <c r="CD694" s="1474"/>
      <c r="CE694" s="1474"/>
      <c r="CF694" s="1474"/>
      <c r="CG694" s="1474"/>
      <c r="CH694" s="1474"/>
      <c r="CI694" s="1474"/>
      <c r="CJ694" s="1474"/>
      <c r="CK694" s="1474"/>
      <c r="CL694" s="1470"/>
      <c r="CM694" s="1484"/>
    </row>
    <row r="695" spans="2:91">
      <c r="B695" s="1432" t="s">
        <v>1603</v>
      </c>
      <c r="C695" s="1481"/>
      <c r="D695" s="1460"/>
      <c r="E695" s="1461"/>
      <c r="F695" s="1462"/>
      <c r="G695" s="1463"/>
      <c r="H695" s="1477"/>
      <c r="I695" s="1477"/>
      <c r="J695" s="1477"/>
      <c r="K695" s="1477"/>
      <c r="L695" s="1477"/>
      <c r="M695" s="1477"/>
      <c r="N695" s="1477"/>
      <c r="O695" s="1477"/>
      <c r="P695" s="1477"/>
      <c r="Q695" s="1477"/>
      <c r="R695" s="1465"/>
      <c r="S695" s="1466"/>
      <c r="T695" s="1467"/>
      <c r="U695" s="1467"/>
      <c r="V695" s="1467"/>
      <c r="W695" s="1467"/>
      <c r="X695" s="1467"/>
      <c r="Y695" s="1467"/>
      <c r="Z695" s="1467"/>
      <c r="AA695" s="1467"/>
      <c r="AB695" s="1467"/>
      <c r="AC695" s="1467"/>
      <c r="AD695" s="1462"/>
      <c r="AE695" s="1468"/>
      <c r="AF695" s="1467"/>
      <c r="AG695" s="1467"/>
      <c r="AH695" s="1467"/>
      <c r="AI695" s="1467"/>
      <c r="AJ695" s="1467"/>
      <c r="AK695" s="1467"/>
      <c r="AL695" s="1467"/>
      <c r="AM695" s="1467"/>
      <c r="AN695" s="1467"/>
      <c r="AO695" s="1467"/>
      <c r="AP695" s="1465"/>
      <c r="AQ695" s="1466"/>
      <c r="AR695" s="1467"/>
      <c r="AS695" s="1467"/>
      <c r="AT695" s="1467"/>
      <c r="AU695" s="1467"/>
      <c r="AV695" s="1467"/>
      <c r="AW695" s="1467"/>
      <c r="AX695" s="1467"/>
      <c r="AY695" s="1467"/>
      <c r="AZ695" s="1467"/>
      <c r="BA695" s="1467"/>
      <c r="BB695" s="1462"/>
      <c r="BC695" s="1468"/>
      <c r="BD695" s="1477"/>
      <c r="BE695" s="1477"/>
      <c r="BF695" s="1477"/>
      <c r="BG695" s="1477"/>
      <c r="BH695" s="1477"/>
      <c r="BI695" s="1477"/>
      <c r="BJ695" s="1477"/>
      <c r="BK695" s="1477"/>
      <c r="BL695" s="1477"/>
      <c r="BM695" s="1477"/>
      <c r="BN695" s="1465"/>
      <c r="BO695" s="1468"/>
      <c r="BP695" s="1477"/>
      <c r="BQ695" s="1477"/>
      <c r="BR695" s="1477"/>
      <c r="BS695" s="1477"/>
      <c r="BT695" s="1477"/>
      <c r="BU695" s="1477"/>
      <c r="BV695" s="1477"/>
      <c r="BW695" s="1477"/>
      <c r="BX695" s="1477"/>
      <c r="BY695" s="1477"/>
      <c r="BZ695" s="1465"/>
      <c r="CA695" s="1469"/>
      <c r="CB695" s="1467"/>
      <c r="CC695" s="1467"/>
      <c r="CD695" s="1467"/>
      <c r="CE695" s="1467"/>
      <c r="CF695" s="1467"/>
      <c r="CG695" s="1467"/>
      <c r="CH695" s="1467"/>
      <c r="CI695" s="1467"/>
      <c r="CJ695" s="1467"/>
      <c r="CK695" s="1467"/>
      <c r="CL695" s="1470"/>
      <c r="CM695" s="1482"/>
    </row>
    <row r="696" spans="2:91">
      <c r="B696" s="1433" t="s">
        <v>1604</v>
      </c>
      <c r="C696" s="1483"/>
      <c r="D696" s="1471"/>
      <c r="E696" s="1472"/>
      <c r="F696" s="1473"/>
      <c r="G696" s="1468"/>
      <c r="H696" s="1474"/>
      <c r="I696" s="1475"/>
      <c r="J696" s="1475"/>
      <c r="K696" s="1475"/>
      <c r="L696" s="1475"/>
      <c r="M696" s="1475"/>
      <c r="N696" s="1475"/>
      <c r="O696" s="1475"/>
      <c r="P696" s="1475"/>
      <c r="Q696" s="1475"/>
      <c r="R696" s="1465"/>
      <c r="S696" s="1466"/>
      <c r="T696" s="1474"/>
      <c r="U696" s="1474"/>
      <c r="V696" s="1474"/>
      <c r="W696" s="1474"/>
      <c r="X696" s="1474"/>
      <c r="Y696" s="1474"/>
      <c r="Z696" s="1474"/>
      <c r="AA696" s="1474"/>
      <c r="AB696" s="1474"/>
      <c r="AC696" s="1474"/>
      <c r="AD696" s="1462"/>
      <c r="AE696" s="1468"/>
      <c r="AF696" s="1474"/>
      <c r="AG696" s="1474"/>
      <c r="AH696" s="1474"/>
      <c r="AI696" s="1474"/>
      <c r="AJ696" s="1474"/>
      <c r="AK696" s="1474"/>
      <c r="AL696" s="1474"/>
      <c r="AM696" s="1474"/>
      <c r="AN696" s="1474"/>
      <c r="AO696" s="1474"/>
      <c r="AP696" s="1465"/>
      <c r="AQ696" s="1466"/>
      <c r="AR696" s="1474"/>
      <c r="AS696" s="1474"/>
      <c r="AT696" s="1474"/>
      <c r="AU696" s="1474"/>
      <c r="AV696" s="1474"/>
      <c r="AW696" s="1474"/>
      <c r="AX696" s="1474"/>
      <c r="AY696" s="1474"/>
      <c r="AZ696" s="1474"/>
      <c r="BA696" s="1474"/>
      <c r="BB696" s="1462"/>
      <c r="BC696" s="1468"/>
      <c r="BD696" s="1477"/>
      <c r="BE696" s="1477"/>
      <c r="BF696" s="1477"/>
      <c r="BG696" s="1477"/>
      <c r="BH696" s="1477"/>
      <c r="BI696" s="1477"/>
      <c r="BJ696" s="1477"/>
      <c r="BK696" s="1477"/>
      <c r="BL696" s="1477"/>
      <c r="BM696" s="1477"/>
      <c r="BN696" s="1465"/>
      <c r="BO696" s="1468"/>
      <c r="BP696" s="1477"/>
      <c r="BQ696" s="1477"/>
      <c r="BR696" s="1477"/>
      <c r="BS696" s="1477"/>
      <c r="BT696" s="1477"/>
      <c r="BU696" s="1477"/>
      <c r="BV696" s="1477"/>
      <c r="BW696" s="1477"/>
      <c r="BX696" s="1477"/>
      <c r="BY696" s="1477"/>
      <c r="BZ696" s="1465"/>
      <c r="CA696" s="1469"/>
      <c r="CB696" s="1474"/>
      <c r="CC696" s="1474"/>
      <c r="CD696" s="1474"/>
      <c r="CE696" s="1474"/>
      <c r="CF696" s="1474"/>
      <c r="CG696" s="1474"/>
      <c r="CH696" s="1474"/>
      <c r="CI696" s="1474"/>
      <c r="CJ696" s="1474"/>
      <c r="CK696" s="1474"/>
      <c r="CL696" s="1476"/>
      <c r="CM696" s="1484"/>
    </row>
    <row r="697" spans="2:91">
      <c r="B697" s="1433" t="s">
        <v>1605</v>
      </c>
      <c r="C697" s="1483"/>
      <c r="D697" s="1471"/>
      <c r="E697" s="1472"/>
      <c r="F697" s="1473"/>
      <c r="G697" s="1468"/>
      <c r="H697" s="1474"/>
      <c r="I697" s="1475"/>
      <c r="J697" s="1475"/>
      <c r="K697" s="1475"/>
      <c r="L697" s="1475"/>
      <c r="M697" s="1475"/>
      <c r="N697" s="1475"/>
      <c r="O697" s="1475"/>
      <c r="P697" s="1475"/>
      <c r="Q697" s="1475"/>
      <c r="R697" s="1465"/>
      <c r="S697" s="1466"/>
      <c r="T697" s="1474"/>
      <c r="U697" s="1474"/>
      <c r="V697" s="1474"/>
      <c r="W697" s="1474"/>
      <c r="X697" s="1474"/>
      <c r="Y697" s="1474"/>
      <c r="Z697" s="1474"/>
      <c r="AA697" s="1474"/>
      <c r="AB697" s="1474"/>
      <c r="AC697" s="1474"/>
      <c r="AD697" s="1462"/>
      <c r="AE697" s="1468"/>
      <c r="AF697" s="1474"/>
      <c r="AG697" s="1474"/>
      <c r="AH697" s="1474"/>
      <c r="AI697" s="1474"/>
      <c r="AJ697" s="1474"/>
      <c r="AK697" s="1474"/>
      <c r="AL697" s="1474"/>
      <c r="AM697" s="1474"/>
      <c r="AN697" s="1474"/>
      <c r="AO697" s="1474"/>
      <c r="AP697" s="1465"/>
      <c r="AQ697" s="1466"/>
      <c r="AR697" s="1474"/>
      <c r="AS697" s="1474"/>
      <c r="AT697" s="1474"/>
      <c r="AU697" s="1474"/>
      <c r="AV697" s="1474"/>
      <c r="AW697" s="1474"/>
      <c r="AX697" s="1474"/>
      <c r="AY697" s="1474"/>
      <c r="AZ697" s="1474"/>
      <c r="BA697" s="1474"/>
      <c r="BB697" s="1462"/>
      <c r="BC697" s="1468"/>
      <c r="BD697" s="1477"/>
      <c r="BE697" s="1477"/>
      <c r="BF697" s="1477"/>
      <c r="BG697" s="1477"/>
      <c r="BH697" s="1477"/>
      <c r="BI697" s="1477"/>
      <c r="BJ697" s="1477"/>
      <c r="BK697" s="1477"/>
      <c r="BL697" s="1477"/>
      <c r="BM697" s="1477"/>
      <c r="BN697" s="1465"/>
      <c r="BO697" s="1468"/>
      <c r="BP697" s="1477"/>
      <c r="BQ697" s="1477"/>
      <c r="BR697" s="1477"/>
      <c r="BS697" s="1477"/>
      <c r="BT697" s="1477"/>
      <c r="BU697" s="1477"/>
      <c r="BV697" s="1477"/>
      <c r="BW697" s="1477"/>
      <c r="BX697" s="1477"/>
      <c r="BY697" s="1477"/>
      <c r="BZ697" s="1465"/>
      <c r="CA697" s="1469"/>
      <c r="CB697" s="1474"/>
      <c r="CC697" s="1474"/>
      <c r="CD697" s="1474"/>
      <c r="CE697" s="1474"/>
      <c r="CF697" s="1474"/>
      <c r="CG697" s="1474"/>
      <c r="CH697" s="1474"/>
      <c r="CI697" s="1474"/>
      <c r="CJ697" s="1474"/>
      <c r="CK697" s="1474"/>
      <c r="CL697" s="1476"/>
      <c r="CM697" s="1484"/>
    </row>
    <row r="698" spans="2:91">
      <c r="B698" s="1433" t="s">
        <v>1606</v>
      </c>
      <c r="C698" s="1483"/>
      <c r="D698" s="1471"/>
      <c r="E698" s="1472"/>
      <c r="F698" s="1473"/>
      <c r="G698" s="1468"/>
      <c r="H698" s="1474"/>
      <c r="I698" s="1475"/>
      <c r="J698" s="1475"/>
      <c r="K698" s="1475"/>
      <c r="L698" s="1475"/>
      <c r="M698" s="1475"/>
      <c r="N698" s="1475"/>
      <c r="O698" s="1475"/>
      <c r="P698" s="1475"/>
      <c r="Q698" s="1475"/>
      <c r="R698" s="1465"/>
      <c r="S698" s="1466"/>
      <c r="T698" s="1474"/>
      <c r="U698" s="1474"/>
      <c r="V698" s="1474"/>
      <c r="W698" s="1474"/>
      <c r="X698" s="1474"/>
      <c r="Y698" s="1474"/>
      <c r="Z698" s="1474"/>
      <c r="AA698" s="1474"/>
      <c r="AB698" s="1474"/>
      <c r="AC698" s="1474"/>
      <c r="AD698" s="1462"/>
      <c r="AE698" s="1468"/>
      <c r="AF698" s="1474"/>
      <c r="AG698" s="1474"/>
      <c r="AH698" s="1474"/>
      <c r="AI698" s="1474"/>
      <c r="AJ698" s="1474"/>
      <c r="AK698" s="1474"/>
      <c r="AL698" s="1474"/>
      <c r="AM698" s="1474"/>
      <c r="AN698" s="1474"/>
      <c r="AO698" s="1474"/>
      <c r="AP698" s="1465"/>
      <c r="AQ698" s="1466"/>
      <c r="AR698" s="1474"/>
      <c r="AS698" s="1474"/>
      <c r="AT698" s="1474"/>
      <c r="AU698" s="1474"/>
      <c r="AV698" s="1474"/>
      <c r="AW698" s="1474"/>
      <c r="AX698" s="1474"/>
      <c r="AY698" s="1474"/>
      <c r="AZ698" s="1474"/>
      <c r="BA698" s="1474"/>
      <c r="BB698" s="1462"/>
      <c r="BC698" s="1468"/>
      <c r="BD698" s="1477"/>
      <c r="BE698" s="1477"/>
      <c r="BF698" s="1477"/>
      <c r="BG698" s="1477"/>
      <c r="BH698" s="1477"/>
      <c r="BI698" s="1477"/>
      <c r="BJ698" s="1477"/>
      <c r="BK698" s="1477"/>
      <c r="BL698" s="1477"/>
      <c r="BM698" s="1477"/>
      <c r="BN698" s="1465"/>
      <c r="BO698" s="1468"/>
      <c r="BP698" s="1477"/>
      <c r="BQ698" s="1477"/>
      <c r="BR698" s="1477"/>
      <c r="BS698" s="1477"/>
      <c r="BT698" s="1477"/>
      <c r="BU698" s="1477"/>
      <c r="BV698" s="1477"/>
      <c r="BW698" s="1477"/>
      <c r="BX698" s="1477"/>
      <c r="BY698" s="1477"/>
      <c r="BZ698" s="1465"/>
      <c r="CA698" s="1469"/>
      <c r="CB698" s="1474"/>
      <c r="CC698" s="1474"/>
      <c r="CD698" s="1474"/>
      <c r="CE698" s="1474"/>
      <c r="CF698" s="1474"/>
      <c r="CG698" s="1474"/>
      <c r="CH698" s="1474"/>
      <c r="CI698" s="1474"/>
      <c r="CJ698" s="1474"/>
      <c r="CK698" s="1474"/>
      <c r="CL698" s="1470"/>
      <c r="CM698" s="1484"/>
    </row>
    <row r="699" spans="2:91">
      <c r="B699" s="1432" t="s">
        <v>1607</v>
      </c>
      <c r="C699" s="1481"/>
      <c r="D699" s="1460"/>
      <c r="E699" s="1461"/>
      <c r="F699" s="1462"/>
      <c r="G699" s="1463"/>
      <c r="H699" s="1477"/>
      <c r="I699" s="1477"/>
      <c r="J699" s="1477"/>
      <c r="K699" s="1477"/>
      <c r="L699" s="1477"/>
      <c r="M699" s="1477"/>
      <c r="N699" s="1477"/>
      <c r="O699" s="1477"/>
      <c r="P699" s="1477"/>
      <c r="Q699" s="1477"/>
      <c r="R699" s="1465"/>
      <c r="S699" s="1466"/>
      <c r="T699" s="1467"/>
      <c r="U699" s="1467"/>
      <c r="V699" s="1467"/>
      <c r="W699" s="1467"/>
      <c r="X699" s="1467"/>
      <c r="Y699" s="1467"/>
      <c r="Z699" s="1467"/>
      <c r="AA699" s="1467"/>
      <c r="AB699" s="1467"/>
      <c r="AC699" s="1467"/>
      <c r="AD699" s="1462"/>
      <c r="AE699" s="1468"/>
      <c r="AF699" s="1467"/>
      <c r="AG699" s="1467"/>
      <c r="AH699" s="1467"/>
      <c r="AI699" s="1467"/>
      <c r="AJ699" s="1467"/>
      <c r="AK699" s="1467"/>
      <c r="AL699" s="1467"/>
      <c r="AM699" s="1467"/>
      <c r="AN699" s="1467"/>
      <c r="AO699" s="1467"/>
      <c r="AP699" s="1465"/>
      <c r="AQ699" s="1466"/>
      <c r="AR699" s="1467"/>
      <c r="AS699" s="1467"/>
      <c r="AT699" s="1467"/>
      <c r="AU699" s="1467"/>
      <c r="AV699" s="1467"/>
      <c r="AW699" s="1467"/>
      <c r="AX699" s="1467"/>
      <c r="AY699" s="1467"/>
      <c r="AZ699" s="1467"/>
      <c r="BA699" s="1467"/>
      <c r="BB699" s="1462"/>
      <c r="BC699" s="1468"/>
      <c r="BD699" s="1477"/>
      <c r="BE699" s="1477"/>
      <c r="BF699" s="1477"/>
      <c r="BG699" s="1477"/>
      <c r="BH699" s="1477"/>
      <c r="BI699" s="1477"/>
      <c r="BJ699" s="1477"/>
      <c r="BK699" s="1477"/>
      <c r="BL699" s="1477"/>
      <c r="BM699" s="1477"/>
      <c r="BN699" s="1465"/>
      <c r="BO699" s="1468"/>
      <c r="BP699" s="1477"/>
      <c r="BQ699" s="1477"/>
      <c r="BR699" s="1477"/>
      <c r="BS699" s="1477"/>
      <c r="BT699" s="1477"/>
      <c r="BU699" s="1477"/>
      <c r="BV699" s="1477"/>
      <c r="BW699" s="1477"/>
      <c r="BX699" s="1477"/>
      <c r="BY699" s="1477"/>
      <c r="BZ699" s="1465"/>
      <c r="CA699" s="1469"/>
      <c r="CB699" s="1467"/>
      <c r="CC699" s="1467"/>
      <c r="CD699" s="1467"/>
      <c r="CE699" s="1467"/>
      <c r="CF699" s="1467"/>
      <c r="CG699" s="1467"/>
      <c r="CH699" s="1467"/>
      <c r="CI699" s="1467"/>
      <c r="CJ699" s="1467"/>
      <c r="CK699" s="1467"/>
      <c r="CL699" s="1470"/>
      <c r="CM699" s="1482"/>
    </row>
    <row r="700" spans="2:91">
      <c r="B700" s="1433" t="s">
        <v>1608</v>
      </c>
      <c r="C700" s="1483"/>
      <c r="D700" s="1471"/>
      <c r="E700" s="1472"/>
      <c r="F700" s="1473"/>
      <c r="G700" s="1468"/>
      <c r="H700" s="1474"/>
      <c r="I700" s="1475"/>
      <c r="J700" s="1475"/>
      <c r="K700" s="1475"/>
      <c r="L700" s="1475"/>
      <c r="M700" s="1475"/>
      <c r="N700" s="1475"/>
      <c r="O700" s="1475"/>
      <c r="P700" s="1475"/>
      <c r="Q700" s="1475"/>
      <c r="R700" s="1465"/>
      <c r="S700" s="1466"/>
      <c r="T700" s="1474"/>
      <c r="U700" s="1474"/>
      <c r="V700" s="1474"/>
      <c r="W700" s="1474"/>
      <c r="X700" s="1474"/>
      <c r="Y700" s="1474"/>
      <c r="Z700" s="1474"/>
      <c r="AA700" s="1474"/>
      <c r="AB700" s="1474"/>
      <c r="AC700" s="1474"/>
      <c r="AD700" s="1462"/>
      <c r="AE700" s="1468"/>
      <c r="AF700" s="1474"/>
      <c r="AG700" s="1474"/>
      <c r="AH700" s="1474"/>
      <c r="AI700" s="1474"/>
      <c r="AJ700" s="1474"/>
      <c r="AK700" s="1474"/>
      <c r="AL700" s="1474"/>
      <c r="AM700" s="1474"/>
      <c r="AN700" s="1474"/>
      <c r="AO700" s="1474"/>
      <c r="AP700" s="1465"/>
      <c r="AQ700" s="1466"/>
      <c r="AR700" s="1474"/>
      <c r="AS700" s="1474"/>
      <c r="AT700" s="1474"/>
      <c r="AU700" s="1474"/>
      <c r="AV700" s="1474"/>
      <c r="AW700" s="1474"/>
      <c r="AX700" s="1474"/>
      <c r="AY700" s="1474"/>
      <c r="AZ700" s="1474"/>
      <c r="BA700" s="1474"/>
      <c r="BB700" s="1462"/>
      <c r="BC700" s="1468"/>
      <c r="BD700" s="1477"/>
      <c r="BE700" s="1477"/>
      <c r="BF700" s="1477"/>
      <c r="BG700" s="1477"/>
      <c r="BH700" s="1477"/>
      <c r="BI700" s="1477"/>
      <c r="BJ700" s="1477"/>
      <c r="BK700" s="1477"/>
      <c r="BL700" s="1477"/>
      <c r="BM700" s="1477"/>
      <c r="BN700" s="1465"/>
      <c r="BO700" s="1468"/>
      <c r="BP700" s="1477"/>
      <c r="BQ700" s="1477"/>
      <c r="BR700" s="1477"/>
      <c r="BS700" s="1477"/>
      <c r="BT700" s="1477"/>
      <c r="BU700" s="1477"/>
      <c r="BV700" s="1477"/>
      <c r="BW700" s="1477"/>
      <c r="BX700" s="1477"/>
      <c r="BY700" s="1477"/>
      <c r="BZ700" s="1465"/>
      <c r="CA700" s="1469"/>
      <c r="CB700" s="1474"/>
      <c r="CC700" s="1474"/>
      <c r="CD700" s="1474"/>
      <c r="CE700" s="1474"/>
      <c r="CF700" s="1474"/>
      <c r="CG700" s="1474"/>
      <c r="CH700" s="1474"/>
      <c r="CI700" s="1474"/>
      <c r="CJ700" s="1474"/>
      <c r="CK700" s="1474"/>
      <c r="CL700" s="1476"/>
      <c r="CM700" s="1484"/>
    </row>
    <row r="701" spans="2:91">
      <c r="B701" s="1433" t="s">
        <v>1609</v>
      </c>
      <c r="C701" s="1483"/>
      <c r="D701" s="1471"/>
      <c r="E701" s="1472"/>
      <c r="F701" s="1473"/>
      <c r="G701" s="1468"/>
      <c r="H701" s="1474"/>
      <c r="I701" s="1475"/>
      <c r="J701" s="1475"/>
      <c r="K701" s="1475"/>
      <c r="L701" s="1475"/>
      <c r="M701" s="1475"/>
      <c r="N701" s="1475"/>
      <c r="O701" s="1475"/>
      <c r="P701" s="1475"/>
      <c r="Q701" s="1475"/>
      <c r="R701" s="1465"/>
      <c r="S701" s="1466"/>
      <c r="T701" s="1474"/>
      <c r="U701" s="1474"/>
      <c r="V701" s="1474"/>
      <c r="W701" s="1474"/>
      <c r="X701" s="1474"/>
      <c r="Y701" s="1474"/>
      <c r="Z701" s="1474"/>
      <c r="AA701" s="1474"/>
      <c r="AB701" s="1474"/>
      <c r="AC701" s="1474"/>
      <c r="AD701" s="1462"/>
      <c r="AE701" s="1468"/>
      <c r="AF701" s="1474"/>
      <c r="AG701" s="1474"/>
      <c r="AH701" s="1474"/>
      <c r="AI701" s="1474"/>
      <c r="AJ701" s="1474"/>
      <c r="AK701" s="1474"/>
      <c r="AL701" s="1474"/>
      <c r="AM701" s="1474"/>
      <c r="AN701" s="1474"/>
      <c r="AO701" s="1474"/>
      <c r="AP701" s="1465"/>
      <c r="AQ701" s="1466"/>
      <c r="AR701" s="1474"/>
      <c r="AS701" s="1474"/>
      <c r="AT701" s="1474"/>
      <c r="AU701" s="1474"/>
      <c r="AV701" s="1474"/>
      <c r="AW701" s="1474"/>
      <c r="AX701" s="1474"/>
      <c r="AY701" s="1474"/>
      <c r="AZ701" s="1474"/>
      <c r="BA701" s="1474"/>
      <c r="BB701" s="1462"/>
      <c r="BC701" s="1468"/>
      <c r="BD701" s="1477"/>
      <c r="BE701" s="1477"/>
      <c r="BF701" s="1477"/>
      <c r="BG701" s="1477"/>
      <c r="BH701" s="1477"/>
      <c r="BI701" s="1477"/>
      <c r="BJ701" s="1477"/>
      <c r="BK701" s="1477"/>
      <c r="BL701" s="1477"/>
      <c r="BM701" s="1477"/>
      <c r="BN701" s="1465"/>
      <c r="BO701" s="1468"/>
      <c r="BP701" s="1477"/>
      <c r="BQ701" s="1477"/>
      <c r="BR701" s="1477"/>
      <c r="BS701" s="1477"/>
      <c r="BT701" s="1477"/>
      <c r="BU701" s="1477"/>
      <c r="BV701" s="1477"/>
      <c r="BW701" s="1477"/>
      <c r="BX701" s="1477"/>
      <c r="BY701" s="1477"/>
      <c r="BZ701" s="1465"/>
      <c r="CA701" s="1469"/>
      <c r="CB701" s="1474"/>
      <c r="CC701" s="1474"/>
      <c r="CD701" s="1474"/>
      <c r="CE701" s="1474"/>
      <c r="CF701" s="1474"/>
      <c r="CG701" s="1474"/>
      <c r="CH701" s="1474"/>
      <c r="CI701" s="1474"/>
      <c r="CJ701" s="1474"/>
      <c r="CK701" s="1474"/>
      <c r="CL701" s="1476"/>
      <c r="CM701" s="1484"/>
    </row>
    <row r="702" spans="2:91">
      <c r="B702" s="1433" t="s">
        <v>1610</v>
      </c>
      <c r="C702" s="1483"/>
      <c r="D702" s="1471"/>
      <c r="E702" s="1472"/>
      <c r="F702" s="1473"/>
      <c r="G702" s="1468"/>
      <c r="H702" s="1474"/>
      <c r="I702" s="1475"/>
      <c r="J702" s="1475"/>
      <c r="K702" s="1475"/>
      <c r="L702" s="1475"/>
      <c r="M702" s="1475"/>
      <c r="N702" s="1475"/>
      <c r="O702" s="1475"/>
      <c r="P702" s="1475"/>
      <c r="Q702" s="1475"/>
      <c r="R702" s="1465"/>
      <c r="S702" s="1466"/>
      <c r="T702" s="1474"/>
      <c r="U702" s="1474"/>
      <c r="V702" s="1474"/>
      <c r="W702" s="1474"/>
      <c r="X702" s="1474"/>
      <c r="Y702" s="1474"/>
      <c r="Z702" s="1474"/>
      <c r="AA702" s="1474"/>
      <c r="AB702" s="1474"/>
      <c r="AC702" s="1474"/>
      <c r="AD702" s="1462"/>
      <c r="AE702" s="1468"/>
      <c r="AF702" s="1474"/>
      <c r="AG702" s="1474"/>
      <c r="AH702" s="1474"/>
      <c r="AI702" s="1474"/>
      <c r="AJ702" s="1474"/>
      <c r="AK702" s="1474"/>
      <c r="AL702" s="1474"/>
      <c r="AM702" s="1474"/>
      <c r="AN702" s="1474"/>
      <c r="AO702" s="1474"/>
      <c r="AP702" s="1465"/>
      <c r="AQ702" s="1466"/>
      <c r="AR702" s="1474"/>
      <c r="AS702" s="1474"/>
      <c r="AT702" s="1474"/>
      <c r="AU702" s="1474"/>
      <c r="AV702" s="1474"/>
      <c r="AW702" s="1474"/>
      <c r="AX702" s="1474"/>
      <c r="AY702" s="1474"/>
      <c r="AZ702" s="1474"/>
      <c r="BA702" s="1474"/>
      <c r="BB702" s="1462"/>
      <c r="BC702" s="1468"/>
      <c r="BD702" s="1477"/>
      <c r="BE702" s="1477"/>
      <c r="BF702" s="1477"/>
      <c r="BG702" s="1477"/>
      <c r="BH702" s="1477"/>
      <c r="BI702" s="1477"/>
      <c r="BJ702" s="1477"/>
      <c r="BK702" s="1477"/>
      <c r="BL702" s="1477"/>
      <c r="BM702" s="1477"/>
      <c r="BN702" s="1465"/>
      <c r="BO702" s="1468"/>
      <c r="BP702" s="1477"/>
      <c r="BQ702" s="1477"/>
      <c r="BR702" s="1477"/>
      <c r="BS702" s="1477"/>
      <c r="BT702" s="1477"/>
      <c r="BU702" s="1477"/>
      <c r="BV702" s="1477"/>
      <c r="BW702" s="1477"/>
      <c r="BX702" s="1477"/>
      <c r="BY702" s="1477"/>
      <c r="BZ702" s="1465"/>
      <c r="CA702" s="1469"/>
      <c r="CB702" s="1474"/>
      <c r="CC702" s="1474"/>
      <c r="CD702" s="1474"/>
      <c r="CE702" s="1474"/>
      <c r="CF702" s="1474"/>
      <c r="CG702" s="1474"/>
      <c r="CH702" s="1474"/>
      <c r="CI702" s="1474"/>
      <c r="CJ702" s="1474"/>
      <c r="CK702" s="1474"/>
      <c r="CL702" s="1470"/>
      <c r="CM702" s="1484"/>
    </row>
    <row r="703" spans="2:91">
      <c r="B703" s="1432" t="s">
        <v>1611</v>
      </c>
      <c r="C703" s="1481"/>
      <c r="D703" s="1460"/>
      <c r="E703" s="1461"/>
      <c r="F703" s="1462"/>
      <c r="G703" s="1463"/>
      <c r="H703" s="1477"/>
      <c r="I703" s="1477"/>
      <c r="J703" s="1477"/>
      <c r="K703" s="1477"/>
      <c r="L703" s="1477"/>
      <c r="M703" s="1477"/>
      <c r="N703" s="1477"/>
      <c r="O703" s="1477"/>
      <c r="P703" s="1477"/>
      <c r="Q703" s="1477"/>
      <c r="R703" s="1465"/>
      <c r="S703" s="1466"/>
      <c r="T703" s="1467"/>
      <c r="U703" s="1467"/>
      <c r="V703" s="1467"/>
      <c r="W703" s="1467"/>
      <c r="X703" s="1467"/>
      <c r="Y703" s="1467"/>
      <c r="Z703" s="1467"/>
      <c r="AA703" s="1467"/>
      <c r="AB703" s="1467"/>
      <c r="AC703" s="1467"/>
      <c r="AD703" s="1462"/>
      <c r="AE703" s="1468"/>
      <c r="AF703" s="1467"/>
      <c r="AG703" s="1467"/>
      <c r="AH703" s="1467"/>
      <c r="AI703" s="1467"/>
      <c r="AJ703" s="1467"/>
      <c r="AK703" s="1467"/>
      <c r="AL703" s="1467"/>
      <c r="AM703" s="1467"/>
      <c r="AN703" s="1467"/>
      <c r="AO703" s="1467"/>
      <c r="AP703" s="1465"/>
      <c r="AQ703" s="1466"/>
      <c r="AR703" s="1467"/>
      <c r="AS703" s="1467"/>
      <c r="AT703" s="1467"/>
      <c r="AU703" s="1467"/>
      <c r="AV703" s="1467"/>
      <c r="AW703" s="1467"/>
      <c r="AX703" s="1467"/>
      <c r="AY703" s="1467"/>
      <c r="AZ703" s="1467"/>
      <c r="BA703" s="1467"/>
      <c r="BB703" s="1462"/>
      <c r="BC703" s="1468"/>
      <c r="BD703" s="1477"/>
      <c r="BE703" s="1477"/>
      <c r="BF703" s="1477"/>
      <c r="BG703" s="1477"/>
      <c r="BH703" s="1477"/>
      <c r="BI703" s="1477"/>
      <c r="BJ703" s="1477"/>
      <c r="BK703" s="1477"/>
      <c r="BL703" s="1477"/>
      <c r="BM703" s="1477"/>
      <c r="BN703" s="1465"/>
      <c r="BO703" s="1468"/>
      <c r="BP703" s="1477"/>
      <c r="BQ703" s="1477"/>
      <c r="BR703" s="1477"/>
      <c r="BS703" s="1477"/>
      <c r="BT703" s="1477"/>
      <c r="BU703" s="1477"/>
      <c r="BV703" s="1477"/>
      <c r="BW703" s="1477"/>
      <c r="BX703" s="1477"/>
      <c r="BY703" s="1477"/>
      <c r="BZ703" s="1465"/>
      <c r="CA703" s="1469"/>
      <c r="CB703" s="1467"/>
      <c r="CC703" s="1467"/>
      <c r="CD703" s="1467"/>
      <c r="CE703" s="1467"/>
      <c r="CF703" s="1467"/>
      <c r="CG703" s="1467"/>
      <c r="CH703" s="1467"/>
      <c r="CI703" s="1467"/>
      <c r="CJ703" s="1467"/>
      <c r="CK703" s="1467"/>
      <c r="CL703" s="1470"/>
      <c r="CM703" s="1482"/>
    </row>
    <row r="704" spans="2:91">
      <c r="B704" s="1433" t="s">
        <v>1612</v>
      </c>
      <c r="C704" s="1483"/>
      <c r="D704" s="1471"/>
      <c r="E704" s="1472"/>
      <c r="F704" s="1473"/>
      <c r="G704" s="1468"/>
      <c r="H704" s="1474"/>
      <c r="I704" s="1475"/>
      <c r="J704" s="1475"/>
      <c r="K704" s="1475"/>
      <c r="L704" s="1475"/>
      <c r="M704" s="1475"/>
      <c r="N704" s="1475"/>
      <c r="O704" s="1475"/>
      <c r="P704" s="1475"/>
      <c r="Q704" s="1475"/>
      <c r="R704" s="1465"/>
      <c r="S704" s="1466"/>
      <c r="T704" s="1474"/>
      <c r="U704" s="1474"/>
      <c r="V704" s="1474"/>
      <c r="W704" s="1474"/>
      <c r="X704" s="1474"/>
      <c r="Y704" s="1474"/>
      <c r="Z704" s="1474"/>
      <c r="AA704" s="1474"/>
      <c r="AB704" s="1474"/>
      <c r="AC704" s="1474"/>
      <c r="AD704" s="1462"/>
      <c r="AE704" s="1468"/>
      <c r="AF704" s="1474"/>
      <c r="AG704" s="1474"/>
      <c r="AH704" s="1474"/>
      <c r="AI704" s="1474"/>
      <c r="AJ704" s="1474"/>
      <c r="AK704" s="1474"/>
      <c r="AL704" s="1474"/>
      <c r="AM704" s="1474"/>
      <c r="AN704" s="1474"/>
      <c r="AO704" s="1474"/>
      <c r="AP704" s="1465"/>
      <c r="AQ704" s="1466"/>
      <c r="AR704" s="1474"/>
      <c r="AS704" s="1474"/>
      <c r="AT704" s="1474"/>
      <c r="AU704" s="1474"/>
      <c r="AV704" s="1474"/>
      <c r="AW704" s="1474"/>
      <c r="AX704" s="1474"/>
      <c r="AY704" s="1474"/>
      <c r="AZ704" s="1474"/>
      <c r="BA704" s="1474"/>
      <c r="BB704" s="1462"/>
      <c r="BC704" s="1468"/>
      <c r="BD704" s="1477"/>
      <c r="BE704" s="1477"/>
      <c r="BF704" s="1477"/>
      <c r="BG704" s="1477"/>
      <c r="BH704" s="1477"/>
      <c r="BI704" s="1477"/>
      <c r="BJ704" s="1477"/>
      <c r="BK704" s="1477"/>
      <c r="BL704" s="1477"/>
      <c r="BM704" s="1477"/>
      <c r="BN704" s="1465"/>
      <c r="BO704" s="1468"/>
      <c r="BP704" s="1477"/>
      <c r="BQ704" s="1477"/>
      <c r="BR704" s="1477"/>
      <c r="BS704" s="1477"/>
      <c r="BT704" s="1477"/>
      <c r="BU704" s="1477"/>
      <c r="BV704" s="1477"/>
      <c r="BW704" s="1477"/>
      <c r="BX704" s="1477"/>
      <c r="BY704" s="1477"/>
      <c r="BZ704" s="1465"/>
      <c r="CA704" s="1469"/>
      <c r="CB704" s="1474"/>
      <c r="CC704" s="1474"/>
      <c r="CD704" s="1474"/>
      <c r="CE704" s="1474"/>
      <c r="CF704" s="1474"/>
      <c r="CG704" s="1474"/>
      <c r="CH704" s="1474"/>
      <c r="CI704" s="1474"/>
      <c r="CJ704" s="1474"/>
      <c r="CK704" s="1474"/>
      <c r="CL704" s="1476"/>
      <c r="CM704" s="1484"/>
    </row>
    <row r="705" spans="2:91">
      <c r="B705" s="1433" t="s">
        <v>1613</v>
      </c>
      <c r="C705" s="1483"/>
      <c r="D705" s="1471"/>
      <c r="E705" s="1472"/>
      <c r="F705" s="1473"/>
      <c r="G705" s="1468"/>
      <c r="H705" s="1474"/>
      <c r="I705" s="1475"/>
      <c r="J705" s="1475"/>
      <c r="K705" s="1475"/>
      <c r="L705" s="1475"/>
      <c r="M705" s="1475"/>
      <c r="N705" s="1475"/>
      <c r="O705" s="1475"/>
      <c r="P705" s="1475"/>
      <c r="Q705" s="1475"/>
      <c r="R705" s="1465"/>
      <c r="S705" s="1466"/>
      <c r="T705" s="1474"/>
      <c r="U705" s="1474"/>
      <c r="V705" s="1474"/>
      <c r="W705" s="1474"/>
      <c r="X705" s="1474"/>
      <c r="Y705" s="1474"/>
      <c r="Z705" s="1474"/>
      <c r="AA705" s="1474"/>
      <c r="AB705" s="1474"/>
      <c r="AC705" s="1474"/>
      <c r="AD705" s="1462"/>
      <c r="AE705" s="1468"/>
      <c r="AF705" s="1474"/>
      <c r="AG705" s="1474"/>
      <c r="AH705" s="1474"/>
      <c r="AI705" s="1474"/>
      <c r="AJ705" s="1474"/>
      <c r="AK705" s="1474"/>
      <c r="AL705" s="1474"/>
      <c r="AM705" s="1474"/>
      <c r="AN705" s="1474"/>
      <c r="AO705" s="1474"/>
      <c r="AP705" s="1465"/>
      <c r="AQ705" s="1466"/>
      <c r="AR705" s="1474"/>
      <c r="AS705" s="1474"/>
      <c r="AT705" s="1474"/>
      <c r="AU705" s="1474"/>
      <c r="AV705" s="1474"/>
      <c r="AW705" s="1474"/>
      <c r="AX705" s="1474"/>
      <c r="AY705" s="1474"/>
      <c r="AZ705" s="1474"/>
      <c r="BA705" s="1474"/>
      <c r="BB705" s="1462"/>
      <c r="BC705" s="1468"/>
      <c r="BD705" s="1477"/>
      <c r="BE705" s="1477"/>
      <c r="BF705" s="1477"/>
      <c r="BG705" s="1477"/>
      <c r="BH705" s="1477"/>
      <c r="BI705" s="1477"/>
      <c r="BJ705" s="1477"/>
      <c r="BK705" s="1477"/>
      <c r="BL705" s="1477"/>
      <c r="BM705" s="1477"/>
      <c r="BN705" s="1465"/>
      <c r="BO705" s="1468"/>
      <c r="BP705" s="1477"/>
      <c r="BQ705" s="1477"/>
      <c r="BR705" s="1477"/>
      <c r="BS705" s="1477"/>
      <c r="BT705" s="1477"/>
      <c r="BU705" s="1477"/>
      <c r="BV705" s="1477"/>
      <c r="BW705" s="1477"/>
      <c r="BX705" s="1477"/>
      <c r="BY705" s="1477"/>
      <c r="BZ705" s="1465"/>
      <c r="CA705" s="1469"/>
      <c r="CB705" s="1474"/>
      <c r="CC705" s="1474"/>
      <c r="CD705" s="1474"/>
      <c r="CE705" s="1474"/>
      <c r="CF705" s="1474"/>
      <c r="CG705" s="1474"/>
      <c r="CH705" s="1474"/>
      <c r="CI705" s="1474"/>
      <c r="CJ705" s="1474"/>
      <c r="CK705" s="1474"/>
      <c r="CL705" s="1476"/>
      <c r="CM705" s="1484"/>
    </row>
    <row r="706" spans="2:91">
      <c r="B706" s="1433" t="s">
        <v>1614</v>
      </c>
      <c r="C706" s="1483"/>
      <c r="D706" s="1471"/>
      <c r="E706" s="1472"/>
      <c r="F706" s="1473"/>
      <c r="G706" s="1468"/>
      <c r="H706" s="1474"/>
      <c r="I706" s="1475"/>
      <c r="J706" s="1475"/>
      <c r="K706" s="1475"/>
      <c r="L706" s="1475"/>
      <c r="M706" s="1475"/>
      <c r="N706" s="1475"/>
      <c r="O706" s="1475"/>
      <c r="P706" s="1475"/>
      <c r="Q706" s="1475"/>
      <c r="R706" s="1465"/>
      <c r="S706" s="1466"/>
      <c r="T706" s="1474"/>
      <c r="U706" s="1474"/>
      <c r="V706" s="1474"/>
      <c r="W706" s="1474"/>
      <c r="X706" s="1474"/>
      <c r="Y706" s="1474"/>
      <c r="Z706" s="1474"/>
      <c r="AA706" s="1474"/>
      <c r="AB706" s="1474"/>
      <c r="AC706" s="1474"/>
      <c r="AD706" s="1462"/>
      <c r="AE706" s="1468"/>
      <c r="AF706" s="1474"/>
      <c r="AG706" s="1474"/>
      <c r="AH706" s="1474"/>
      <c r="AI706" s="1474"/>
      <c r="AJ706" s="1474"/>
      <c r="AK706" s="1474"/>
      <c r="AL706" s="1474"/>
      <c r="AM706" s="1474"/>
      <c r="AN706" s="1474"/>
      <c r="AO706" s="1474"/>
      <c r="AP706" s="1465"/>
      <c r="AQ706" s="1466"/>
      <c r="AR706" s="1474"/>
      <c r="AS706" s="1474"/>
      <c r="AT706" s="1474"/>
      <c r="AU706" s="1474"/>
      <c r="AV706" s="1474"/>
      <c r="AW706" s="1474"/>
      <c r="AX706" s="1474"/>
      <c r="AY706" s="1474"/>
      <c r="AZ706" s="1474"/>
      <c r="BA706" s="1474"/>
      <c r="BB706" s="1462"/>
      <c r="BC706" s="1468"/>
      <c r="BD706" s="1477"/>
      <c r="BE706" s="1477"/>
      <c r="BF706" s="1477"/>
      <c r="BG706" s="1477"/>
      <c r="BH706" s="1477"/>
      <c r="BI706" s="1477"/>
      <c r="BJ706" s="1477"/>
      <c r="BK706" s="1477"/>
      <c r="BL706" s="1477"/>
      <c r="BM706" s="1477"/>
      <c r="BN706" s="1465"/>
      <c r="BO706" s="1468"/>
      <c r="BP706" s="1477"/>
      <c r="BQ706" s="1477"/>
      <c r="BR706" s="1477"/>
      <c r="BS706" s="1477"/>
      <c r="BT706" s="1477"/>
      <c r="BU706" s="1477"/>
      <c r="BV706" s="1477"/>
      <c r="BW706" s="1477"/>
      <c r="BX706" s="1477"/>
      <c r="BY706" s="1477"/>
      <c r="BZ706" s="1465"/>
      <c r="CA706" s="1469"/>
      <c r="CB706" s="1474"/>
      <c r="CC706" s="1474"/>
      <c r="CD706" s="1474"/>
      <c r="CE706" s="1474"/>
      <c r="CF706" s="1474"/>
      <c r="CG706" s="1474"/>
      <c r="CH706" s="1474"/>
      <c r="CI706" s="1474"/>
      <c r="CJ706" s="1474"/>
      <c r="CK706" s="1474"/>
      <c r="CL706" s="1470"/>
      <c r="CM706" s="1484"/>
    </row>
    <row r="707" spans="2:91">
      <c r="B707" s="1432" t="s">
        <v>1615</v>
      </c>
      <c r="C707" s="1481"/>
      <c r="D707" s="1460"/>
      <c r="E707" s="1461"/>
      <c r="F707" s="1462"/>
      <c r="G707" s="1463"/>
      <c r="H707" s="1477"/>
      <c r="I707" s="1477"/>
      <c r="J707" s="1477"/>
      <c r="K707" s="1477"/>
      <c r="L707" s="1477"/>
      <c r="M707" s="1477"/>
      <c r="N707" s="1477"/>
      <c r="O707" s="1477"/>
      <c r="P707" s="1477"/>
      <c r="Q707" s="1477"/>
      <c r="R707" s="1465"/>
      <c r="S707" s="1466"/>
      <c r="T707" s="1467"/>
      <c r="U707" s="1467"/>
      <c r="V707" s="1467"/>
      <c r="W707" s="1467"/>
      <c r="X707" s="1467"/>
      <c r="Y707" s="1467"/>
      <c r="Z707" s="1467"/>
      <c r="AA707" s="1467"/>
      <c r="AB707" s="1467"/>
      <c r="AC707" s="1467"/>
      <c r="AD707" s="1462"/>
      <c r="AE707" s="1468"/>
      <c r="AF707" s="1467"/>
      <c r="AG707" s="1467"/>
      <c r="AH707" s="1467"/>
      <c r="AI707" s="1467"/>
      <c r="AJ707" s="1467"/>
      <c r="AK707" s="1467"/>
      <c r="AL707" s="1467"/>
      <c r="AM707" s="1467"/>
      <c r="AN707" s="1467"/>
      <c r="AO707" s="1467"/>
      <c r="AP707" s="1465"/>
      <c r="AQ707" s="1466"/>
      <c r="AR707" s="1467"/>
      <c r="AS707" s="1467"/>
      <c r="AT707" s="1467"/>
      <c r="AU707" s="1467"/>
      <c r="AV707" s="1467"/>
      <c r="AW707" s="1467"/>
      <c r="AX707" s="1467"/>
      <c r="AY707" s="1467"/>
      <c r="AZ707" s="1467"/>
      <c r="BA707" s="1467"/>
      <c r="BB707" s="1462"/>
      <c r="BC707" s="1468"/>
      <c r="BD707" s="1477"/>
      <c r="BE707" s="1477"/>
      <c r="BF707" s="1477"/>
      <c r="BG707" s="1477"/>
      <c r="BH707" s="1477"/>
      <c r="BI707" s="1477"/>
      <c r="BJ707" s="1477"/>
      <c r="BK707" s="1477"/>
      <c r="BL707" s="1477"/>
      <c r="BM707" s="1477"/>
      <c r="BN707" s="1465"/>
      <c r="BO707" s="1468"/>
      <c r="BP707" s="1477"/>
      <c r="BQ707" s="1477"/>
      <c r="BR707" s="1477"/>
      <c r="BS707" s="1477"/>
      <c r="BT707" s="1477"/>
      <c r="BU707" s="1477"/>
      <c r="BV707" s="1477"/>
      <c r="BW707" s="1477"/>
      <c r="BX707" s="1477"/>
      <c r="BY707" s="1477"/>
      <c r="BZ707" s="1465"/>
      <c r="CA707" s="1469"/>
      <c r="CB707" s="1467"/>
      <c r="CC707" s="1467"/>
      <c r="CD707" s="1467"/>
      <c r="CE707" s="1467"/>
      <c r="CF707" s="1467"/>
      <c r="CG707" s="1467"/>
      <c r="CH707" s="1467"/>
      <c r="CI707" s="1467"/>
      <c r="CJ707" s="1467"/>
      <c r="CK707" s="1467"/>
      <c r="CL707" s="1470"/>
      <c r="CM707" s="1482"/>
    </row>
    <row r="708" spans="2:91">
      <c r="B708" s="1433" t="s">
        <v>1616</v>
      </c>
      <c r="C708" s="1483"/>
      <c r="D708" s="1471"/>
      <c r="E708" s="1472"/>
      <c r="F708" s="1473"/>
      <c r="G708" s="1468"/>
      <c r="H708" s="1474"/>
      <c r="I708" s="1475"/>
      <c r="J708" s="1475"/>
      <c r="K708" s="1475"/>
      <c r="L708" s="1475"/>
      <c r="M708" s="1475"/>
      <c r="N708" s="1475"/>
      <c r="O708" s="1475"/>
      <c r="P708" s="1475"/>
      <c r="Q708" s="1475"/>
      <c r="R708" s="1465"/>
      <c r="S708" s="1466"/>
      <c r="T708" s="1474"/>
      <c r="U708" s="1474"/>
      <c r="V708" s="1474"/>
      <c r="W708" s="1474"/>
      <c r="X708" s="1474"/>
      <c r="Y708" s="1474"/>
      <c r="Z708" s="1474"/>
      <c r="AA708" s="1474"/>
      <c r="AB708" s="1474"/>
      <c r="AC708" s="1474"/>
      <c r="AD708" s="1462"/>
      <c r="AE708" s="1468"/>
      <c r="AF708" s="1474"/>
      <c r="AG708" s="1474"/>
      <c r="AH708" s="1474"/>
      <c r="AI708" s="1474"/>
      <c r="AJ708" s="1474"/>
      <c r="AK708" s="1474"/>
      <c r="AL708" s="1474"/>
      <c r="AM708" s="1474"/>
      <c r="AN708" s="1474"/>
      <c r="AO708" s="1474"/>
      <c r="AP708" s="1465"/>
      <c r="AQ708" s="1466"/>
      <c r="AR708" s="1474"/>
      <c r="AS708" s="1474"/>
      <c r="AT708" s="1474"/>
      <c r="AU708" s="1474"/>
      <c r="AV708" s="1474"/>
      <c r="AW708" s="1474"/>
      <c r="AX708" s="1474"/>
      <c r="AY708" s="1474"/>
      <c r="AZ708" s="1474"/>
      <c r="BA708" s="1474"/>
      <c r="BB708" s="1462"/>
      <c r="BC708" s="1468"/>
      <c r="BD708" s="1477"/>
      <c r="BE708" s="1477"/>
      <c r="BF708" s="1477"/>
      <c r="BG708" s="1477"/>
      <c r="BH708" s="1477"/>
      <c r="BI708" s="1477"/>
      <c r="BJ708" s="1477"/>
      <c r="BK708" s="1477"/>
      <c r="BL708" s="1477"/>
      <c r="BM708" s="1477"/>
      <c r="BN708" s="1465"/>
      <c r="BO708" s="1468"/>
      <c r="BP708" s="1477"/>
      <c r="BQ708" s="1477"/>
      <c r="BR708" s="1477"/>
      <c r="BS708" s="1477"/>
      <c r="BT708" s="1477"/>
      <c r="BU708" s="1477"/>
      <c r="BV708" s="1477"/>
      <c r="BW708" s="1477"/>
      <c r="BX708" s="1477"/>
      <c r="BY708" s="1477"/>
      <c r="BZ708" s="1465"/>
      <c r="CA708" s="1469"/>
      <c r="CB708" s="1474"/>
      <c r="CC708" s="1474"/>
      <c r="CD708" s="1474"/>
      <c r="CE708" s="1474"/>
      <c r="CF708" s="1474"/>
      <c r="CG708" s="1474"/>
      <c r="CH708" s="1474"/>
      <c r="CI708" s="1474"/>
      <c r="CJ708" s="1474"/>
      <c r="CK708" s="1474"/>
      <c r="CL708" s="1476"/>
      <c r="CM708" s="1484"/>
    </row>
    <row r="709" spans="2:91">
      <c r="B709" s="1433" t="s">
        <v>1617</v>
      </c>
      <c r="C709" s="1483"/>
      <c r="D709" s="1471"/>
      <c r="E709" s="1472"/>
      <c r="F709" s="1473"/>
      <c r="G709" s="1468"/>
      <c r="H709" s="1474"/>
      <c r="I709" s="1475"/>
      <c r="J709" s="1475"/>
      <c r="K709" s="1475"/>
      <c r="L709" s="1475"/>
      <c r="M709" s="1475"/>
      <c r="N709" s="1475"/>
      <c r="O709" s="1475"/>
      <c r="P709" s="1475"/>
      <c r="Q709" s="1475"/>
      <c r="R709" s="1465"/>
      <c r="S709" s="1466"/>
      <c r="T709" s="1474"/>
      <c r="U709" s="1474"/>
      <c r="V709" s="1474"/>
      <c r="W709" s="1474"/>
      <c r="X709" s="1474"/>
      <c r="Y709" s="1474"/>
      <c r="Z709" s="1474"/>
      <c r="AA709" s="1474"/>
      <c r="AB709" s="1474"/>
      <c r="AC709" s="1474"/>
      <c r="AD709" s="1462"/>
      <c r="AE709" s="1468"/>
      <c r="AF709" s="1474"/>
      <c r="AG709" s="1474"/>
      <c r="AH709" s="1474"/>
      <c r="AI709" s="1474"/>
      <c r="AJ709" s="1474"/>
      <c r="AK709" s="1474"/>
      <c r="AL709" s="1474"/>
      <c r="AM709" s="1474"/>
      <c r="AN709" s="1474"/>
      <c r="AO709" s="1474"/>
      <c r="AP709" s="1465"/>
      <c r="AQ709" s="1466"/>
      <c r="AR709" s="1474"/>
      <c r="AS709" s="1474"/>
      <c r="AT709" s="1474"/>
      <c r="AU709" s="1474"/>
      <c r="AV709" s="1474"/>
      <c r="AW709" s="1474"/>
      <c r="AX709" s="1474"/>
      <c r="AY709" s="1474"/>
      <c r="AZ709" s="1474"/>
      <c r="BA709" s="1474"/>
      <c r="BB709" s="1462"/>
      <c r="BC709" s="1468"/>
      <c r="BD709" s="1477"/>
      <c r="BE709" s="1477"/>
      <c r="BF709" s="1477"/>
      <c r="BG709" s="1477"/>
      <c r="BH709" s="1477"/>
      <c r="BI709" s="1477"/>
      <c r="BJ709" s="1477"/>
      <c r="BK709" s="1477"/>
      <c r="BL709" s="1477"/>
      <c r="BM709" s="1477"/>
      <c r="BN709" s="1465"/>
      <c r="BO709" s="1468"/>
      <c r="BP709" s="1477"/>
      <c r="BQ709" s="1477"/>
      <c r="BR709" s="1477"/>
      <c r="BS709" s="1477"/>
      <c r="BT709" s="1477"/>
      <c r="BU709" s="1477"/>
      <c r="BV709" s="1477"/>
      <c r="BW709" s="1477"/>
      <c r="BX709" s="1477"/>
      <c r="BY709" s="1477"/>
      <c r="BZ709" s="1465"/>
      <c r="CA709" s="1469"/>
      <c r="CB709" s="1474"/>
      <c r="CC709" s="1474"/>
      <c r="CD709" s="1474"/>
      <c r="CE709" s="1474"/>
      <c r="CF709" s="1474"/>
      <c r="CG709" s="1474"/>
      <c r="CH709" s="1474"/>
      <c r="CI709" s="1474"/>
      <c r="CJ709" s="1474"/>
      <c r="CK709" s="1474"/>
      <c r="CL709" s="1476"/>
      <c r="CM709" s="1484"/>
    </row>
    <row r="710" spans="2:91">
      <c r="B710" s="1433" t="s">
        <v>1618</v>
      </c>
      <c r="C710" s="1483"/>
      <c r="D710" s="1471"/>
      <c r="E710" s="1472"/>
      <c r="F710" s="1473"/>
      <c r="G710" s="1468"/>
      <c r="H710" s="1474"/>
      <c r="I710" s="1475"/>
      <c r="J710" s="1475"/>
      <c r="K710" s="1475"/>
      <c r="L710" s="1475"/>
      <c r="M710" s="1475"/>
      <c r="N710" s="1475"/>
      <c r="O710" s="1475"/>
      <c r="P710" s="1475"/>
      <c r="Q710" s="1475"/>
      <c r="R710" s="1465"/>
      <c r="S710" s="1466"/>
      <c r="T710" s="1474"/>
      <c r="U710" s="1474"/>
      <c r="V710" s="1474"/>
      <c r="W710" s="1474"/>
      <c r="X710" s="1474"/>
      <c r="Y710" s="1474"/>
      <c r="Z710" s="1474"/>
      <c r="AA710" s="1474"/>
      <c r="AB710" s="1474"/>
      <c r="AC710" s="1474"/>
      <c r="AD710" s="1462"/>
      <c r="AE710" s="1468"/>
      <c r="AF710" s="1474"/>
      <c r="AG710" s="1474"/>
      <c r="AH710" s="1474"/>
      <c r="AI710" s="1474"/>
      <c r="AJ710" s="1474"/>
      <c r="AK710" s="1474"/>
      <c r="AL710" s="1474"/>
      <c r="AM710" s="1474"/>
      <c r="AN710" s="1474"/>
      <c r="AO710" s="1474"/>
      <c r="AP710" s="1465"/>
      <c r="AQ710" s="1466"/>
      <c r="AR710" s="1474"/>
      <c r="AS710" s="1474"/>
      <c r="AT710" s="1474"/>
      <c r="AU710" s="1474"/>
      <c r="AV710" s="1474"/>
      <c r="AW710" s="1474"/>
      <c r="AX710" s="1474"/>
      <c r="AY710" s="1474"/>
      <c r="AZ710" s="1474"/>
      <c r="BA710" s="1474"/>
      <c r="BB710" s="1462"/>
      <c r="BC710" s="1468"/>
      <c r="BD710" s="1477"/>
      <c r="BE710" s="1477"/>
      <c r="BF710" s="1477"/>
      <c r="BG710" s="1477"/>
      <c r="BH710" s="1477"/>
      <c r="BI710" s="1477"/>
      <c r="BJ710" s="1477"/>
      <c r="BK710" s="1477"/>
      <c r="BL710" s="1477"/>
      <c r="BM710" s="1477"/>
      <c r="BN710" s="1465"/>
      <c r="BO710" s="1468"/>
      <c r="BP710" s="1477"/>
      <c r="BQ710" s="1477"/>
      <c r="BR710" s="1477"/>
      <c r="BS710" s="1477"/>
      <c r="BT710" s="1477"/>
      <c r="BU710" s="1477"/>
      <c r="BV710" s="1477"/>
      <c r="BW710" s="1477"/>
      <c r="BX710" s="1477"/>
      <c r="BY710" s="1477"/>
      <c r="BZ710" s="1465"/>
      <c r="CA710" s="1469"/>
      <c r="CB710" s="1474"/>
      <c r="CC710" s="1474"/>
      <c r="CD710" s="1474"/>
      <c r="CE710" s="1474"/>
      <c r="CF710" s="1474"/>
      <c r="CG710" s="1474"/>
      <c r="CH710" s="1474"/>
      <c r="CI710" s="1474"/>
      <c r="CJ710" s="1474"/>
      <c r="CK710" s="1474"/>
      <c r="CL710" s="1470"/>
      <c r="CM710" s="1484"/>
    </row>
    <row r="711" spans="2:91">
      <c r="B711" s="1432" t="s">
        <v>1619</v>
      </c>
      <c r="C711" s="1481"/>
      <c r="D711" s="1460"/>
      <c r="E711" s="1461"/>
      <c r="F711" s="1462"/>
      <c r="G711" s="1463"/>
      <c r="H711" s="1477"/>
      <c r="I711" s="1477"/>
      <c r="J711" s="1477"/>
      <c r="K711" s="1477"/>
      <c r="L711" s="1477"/>
      <c r="M711" s="1477"/>
      <c r="N711" s="1477"/>
      <c r="O711" s="1477"/>
      <c r="P711" s="1477"/>
      <c r="Q711" s="1477"/>
      <c r="R711" s="1465"/>
      <c r="S711" s="1466"/>
      <c r="T711" s="1467"/>
      <c r="U711" s="1467"/>
      <c r="V711" s="1467"/>
      <c r="W711" s="1467"/>
      <c r="X711" s="1467"/>
      <c r="Y711" s="1467"/>
      <c r="Z711" s="1467"/>
      <c r="AA711" s="1467"/>
      <c r="AB711" s="1467"/>
      <c r="AC711" s="1467"/>
      <c r="AD711" s="1462"/>
      <c r="AE711" s="1468"/>
      <c r="AF711" s="1467"/>
      <c r="AG711" s="1467"/>
      <c r="AH711" s="1467"/>
      <c r="AI711" s="1467"/>
      <c r="AJ711" s="1467"/>
      <c r="AK711" s="1467"/>
      <c r="AL711" s="1467"/>
      <c r="AM711" s="1467"/>
      <c r="AN711" s="1467"/>
      <c r="AO711" s="1467"/>
      <c r="AP711" s="1465"/>
      <c r="AQ711" s="1466"/>
      <c r="AR711" s="1467"/>
      <c r="AS711" s="1467"/>
      <c r="AT711" s="1467"/>
      <c r="AU711" s="1467"/>
      <c r="AV711" s="1467"/>
      <c r="AW711" s="1467"/>
      <c r="AX711" s="1467"/>
      <c r="AY711" s="1467"/>
      <c r="AZ711" s="1467"/>
      <c r="BA711" s="1467"/>
      <c r="BB711" s="1462"/>
      <c r="BC711" s="1468"/>
      <c r="BD711" s="1477"/>
      <c r="BE711" s="1477"/>
      <c r="BF711" s="1477"/>
      <c r="BG711" s="1477"/>
      <c r="BH711" s="1477"/>
      <c r="BI711" s="1477"/>
      <c r="BJ711" s="1477"/>
      <c r="BK711" s="1477"/>
      <c r="BL711" s="1477"/>
      <c r="BM711" s="1477"/>
      <c r="BN711" s="1465"/>
      <c r="BO711" s="1468"/>
      <c r="BP711" s="1477"/>
      <c r="BQ711" s="1477"/>
      <c r="BR711" s="1477"/>
      <c r="BS711" s="1477"/>
      <c r="BT711" s="1477"/>
      <c r="BU711" s="1477"/>
      <c r="BV711" s="1477"/>
      <c r="BW711" s="1477"/>
      <c r="BX711" s="1477"/>
      <c r="BY711" s="1477"/>
      <c r="BZ711" s="1465"/>
      <c r="CA711" s="1469"/>
      <c r="CB711" s="1467"/>
      <c r="CC711" s="1467"/>
      <c r="CD711" s="1467"/>
      <c r="CE711" s="1467"/>
      <c r="CF711" s="1467"/>
      <c r="CG711" s="1467"/>
      <c r="CH711" s="1467"/>
      <c r="CI711" s="1467"/>
      <c r="CJ711" s="1467"/>
      <c r="CK711" s="1467"/>
      <c r="CL711" s="1470"/>
      <c r="CM711" s="1482"/>
    </row>
    <row r="712" spans="2:91">
      <c r="B712" s="1433" t="s">
        <v>1620</v>
      </c>
      <c r="C712" s="1483"/>
      <c r="D712" s="1471"/>
      <c r="E712" s="1472"/>
      <c r="F712" s="1473"/>
      <c r="G712" s="1468"/>
      <c r="H712" s="1474"/>
      <c r="I712" s="1475"/>
      <c r="J712" s="1475"/>
      <c r="K712" s="1475"/>
      <c r="L712" s="1475"/>
      <c r="M712" s="1475"/>
      <c r="N712" s="1475"/>
      <c r="O712" s="1475"/>
      <c r="P712" s="1475"/>
      <c r="Q712" s="1475"/>
      <c r="R712" s="1465"/>
      <c r="S712" s="1466"/>
      <c r="T712" s="1474"/>
      <c r="U712" s="1474"/>
      <c r="V712" s="1474"/>
      <c r="W712" s="1474"/>
      <c r="X712" s="1474"/>
      <c r="Y712" s="1474"/>
      <c r="Z712" s="1474"/>
      <c r="AA712" s="1474"/>
      <c r="AB712" s="1474"/>
      <c r="AC712" s="1474"/>
      <c r="AD712" s="1462"/>
      <c r="AE712" s="1468"/>
      <c r="AF712" s="1474"/>
      <c r="AG712" s="1474"/>
      <c r="AH712" s="1474"/>
      <c r="AI712" s="1474"/>
      <c r="AJ712" s="1474"/>
      <c r="AK712" s="1474"/>
      <c r="AL712" s="1474"/>
      <c r="AM712" s="1474"/>
      <c r="AN712" s="1474"/>
      <c r="AO712" s="1474"/>
      <c r="AP712" s="1465"/>
      <c r="AQ712" s="1466"/>
      <c r="AR712" s="1474"/>
      <c r="AS712" s="1474"/>
      <c r="AT712" s="1474"/>
      <c r="AU712" s="1474"/>
      <c r="AV712" s="1474"/>
      <c r="AW712" s="1474"/>
      <c r="AX712" s="1474"/>
      <c r="AY712" s="1474"/>
      <c r="AZ712" s="1474"/>
      <c r="BA712" s="1474"/>
      <c r="BB712" s="1462"/>
      <c r="BC712" s="1468"/>
      <c r="BD712" s="1477"/>
      <c r="BE712" s="1477"/>
      <c r="BF712" s="1477"/>
      <c r="BG712" s="1477"/>
      <c r="BH712" s="1477"/>
      <c r="BI712" s="1477"/>
      <c r="BJ712" s="1477"/>
      <c r="BK712" s="1477"/>
      <c r="BL712" s="1477"/>
      <c r="BM712" s="1477"/>
      <c r="BN712" s="1465"/>
      <c r="BO712" s="1468"/>
      <c r="BP712" s="1477"/>
      <c r="BQ712" s="1477"/>
      <c r="BR712" s="1477"/>
      <c r="BS712" s="1477"/>
      <c r="BT712" s="1477"/>
      <c r="BU712" s="1477"/>
      <c r="BV712" s="1477"/>
      <c r="BW712" s="1477"/>
      <c r="BX712" s="1477"/>
      <c r="BY712" s="1477"/>
      <c r="BZ712" s="1465"/>
      <c r="CA712" s="1469"/>
      <c r="CB712" s="1474"/>
      <c r="CC712" s="1474"/>
      <c r="CD712" s="1474"/>
      <c r="CE712" s="1474"/>
      <c r="CF712" s="1474"/>
      <c r="CG712" s="1474"/>
      <c r="CH712" s="1474"/>
      <c r="CI712" s="1474"/>
      <c r="CJ712" s="1474"/>
      <c r="CK712" s="1474"/>
      <c r="CL712" s="1476"/>
      <c r="CM712" s="1484"/>
    </row>
    <row r="713" spans="2:91">
      <c r="B713" s="1433" t="s">
        <v>1621</v>
      </c>
      <c r="C713" s="1483"/>
      <c r="D713" s="1471"/>
      <c r="E713" s="1472"/>
      <c r="F713" s="1473"/>
      <c r="G713" s="1468"/>
      <c r="H713" s="1474"/>
      <c r="I713" s="1475"/>
      <c r="J713" s="1475"/>
      <c r="K713" s="1475"/>
      <c r="L713" s="1475"/>
      <c r="M713" s="1475"/>
      <c r="N713" s="1475"/>
      <c r="O713" s="1475"/>
      <c r="P713" s="1475"/>
      <c r="Q713" s="1475"/>
      <c r="R713" s="1465"/>
      <c r="S713" s="1466"/>
      <c r="T713" s="1474"/>
      <c r="U713" s="1474"/>
      <c r="V713" s="1474"/>
      <c r="W713" s="1474"/>
      <c r="X713" s="1474"/>
      <c r="Y713" s="1474"/>
      <c r="Z713" s="1474"/>
      <c r="AA713" s="1474"/>
      <c r="AB713" s="1474"/>
      <c r="AC713" s="1474"/>
      <c r="AD713" s="1462"/>
      <c r="AE713" s="1468"/>
      <c r="AF713" s="1474"/>
      <c r="AG713" s="1474"/>
      <c r="AH713" s="1474"/>
      <c r="AI713" s="1474"/>
      <c r="AJ713" s="1474"/>
      <c r="AK713" s="1474"/>
      <c r="AL713" s="1474"/>
      <c r="AM713" s="1474"/>
      <c r="AN713" s="1474"/>
      <c r="AO713" s="1474"/>
      <c r="AP713" s="1465"/>
      <c r="AQ713" s="1466"/>
      <c r="AR713" s="1474"/>
      <c r="AS713" s="1474"/>
      <c r="AT713" s="1474"/>
      <c r="AU713" s="1474"/>
      <c r="AV713" s="1474"/>
      <c r="AW713" s="1474"/>
      <c r="AX713" s="1474"/>
      <c r="AY713" s="1474"/>
      <c r="AZ713" s="1474"/>
      <c r="BA713" s="1474"/>
      <c r="BB713" s="1462"/>
      <c r="BC713" s="1468"/>
      <c r="BD713" s="1477"/>
      <c r="BE713" s="1477"/>
      <c r="BF713" s="1477"/>
      <c r="BG713" s="1477"/>
      <c r="BH713" s="1477"/>
      <c r="BI713" s="1477"/>
      <c r="BJ713" s="1477"/>
      <c r="BK713" s="1477"/>
      <c r="BL713" s="1477"/>
      <c r="BM713" s="1477"/>
      <c r="BN713" s="1465"/>
      <c r="BO713" s="1468"/>
      <c r="BP713" s="1477"/>
      <c r="BQ713" s="1477"/>
      <c r="BR713" s="1477"/>
      <c r="BS713" s="1477"/>
      <c r="BT713" s="1477"/>
      <c r="BU713" s="1477"/>
      <c r="BV713" s="1477"/>
      <c r="BW713" s="1477"/>
      <c r="BX713" s="1477"/>
      <c r="BY713" s="1477"/>
      <c r="BZ713" s="1465"/>
      <c r="CA713" s="1469"/>
      <c r="CB713" s="1474"/>
      <c r="CC713" s="1474"/>
      <c r="CD713" s="1474"/>
      <c r="CE713" s="1474"/>
      <c r="CF713" s="1474"/>
      <c r="CG713" s="1474"/>
      <c r="CH713" s="1474"/>
      <c r="CI713" s="1474"/>
      <c r="CJ713" s="1474"/>
      <c r="CK713" s="1474"/>
      <c r="CL713" s="1476"/>
      <c r="CM713" s="1484"/>
    </row>
    <row r="714" spans="2:91">
      <c r="B714" s="1433" t="s">
        <v>1622</v>
      </c>
      <c r="C714" s="1483"/>
      <c r="D714" s="1471"/>
      <c r="E714" s="1472"/>
      <c r="F714" s="1473"/>
      <c r="G714" s="1468"/>
      <c r="H714" s="1474"/>
      <c r="I714" s="1475"/>
      <c r="J714" s="1475"/>
      <c r="K714" s="1475"/>
      <c r="L714" s="1475"/>
      <c r="M714" s="1475"/>
      <c r="N714" s="1475"/>
      <c r="O714" s="1475"/>
      <c r="P714" s="1475"/>
      <c r="Q714" s="1475"/>
      <c r="R714" s="1465"/>
      <c r="S714" s="1466"/>
      <c r="T714" s="1474"/>
      <c r="U714" s="1474"/>
      <c r="V714" s="1474"/>
      <c r="W714" s="1474"/>
      <c r="X714" s="1474"/>
      <c r="Y714" s="1474"/>
      <c r="Z714" s="1474"/>
      <c r="AA714" s="1474"/>
      <c r="AB714" s="1474"/>
      <c r="AC714" s="1474"/>
      <c r="AD714" s="1462"/>
      <c r="AE714" s="1468"/>
      <c r="AF714" s="1474"/>
      <c r="AG714" s="1474"/>
      <c r="AH714" s="1474"/>
      <c r="AI714" s="1474"/>
      <c r="AJ714" s="1474"/>
      <c r="AK714" s="1474"/>
      <c r="AL714" s="1474"/>
      <c r="AM714" s="1474"/>
      <c r="AN714" s="1474"/>
      <c r="AO714" s="1474"/>
      <c r="AP714" s="1465"/>
      <c r="AQ714" s="1466"/>
      <c r="AR714" s="1474"/>
      <c r="AS714" s="1474"/>
      <c r="AT714" s="1474"/>
      <c r="AU714" s="1474"/>
      <c r="AV714" s="1474"/>
      <c r="AW714" s="1474"/>
      <c r="AX714" s="1474"/>
      <c r="AY714" s="1474"/>
      <c r="AZ714" s="1474"/>
      <c r="BA714" s="1474"/>
      <c r="BB714" s="1462"/>
      <c r="BC714" s="1468"/>
      <c r="BD714" s="1477"/>
      <c r="BE714" s="1477"/>
      <c r="BF714" s="1477"/>
      <c r="BG714" s="1477"/>
      <c r="BH714" s="1477"/>
      <c r="BI714" s="1477"/>
      <c r="BJ714" s="1477"/>
      <c r="BK714" s="1477"/>
      <c r="BL714" s="1477"/>
      <c r="BM714" s="1477"/>
      <c r="BN714" s="1465"/>
      <c r="BO714" s="1468"/>
      <c r="BP714" s="1477"/>
      <c r="BQ714" s="1477"/>
      <c r="BR714" s="1477"/>
      <c r="BS714" s="1477"/>
      <c r="BT714" s="1477"/>
      <c r="BU714" s="1477"/>
      <c r="BV714" s="1477"/>
      <c r="BW714" s="1477"/>
      <c r="BX714" s="1477"/>
      <c r="BY714" s="1477"/>
      <c r="BZ714" s="1465"/>
      <c r="CA714" s="1469"/>
      <c r="CB714" s="1474"/>
      <c r="CC714" s="1474"/>
      <c r="CD714" s="1474"/>
      <c r="CE714" s="1474"/>
      <c r="CF714" s="1474"/>
      <c r="CG714" s="1474"/>
      <c r="CH714" s="1474"/>
      <c r="CI714" s="1474"/>
      <c r="CJ714" s="1474"/>
      <c r="CK714" s="1474"/>
      <c r="CL714" s="1470"/>
      <c r="CM714" s="1484"/>
    </row>
    <row r="715" spans="2:91">
      <c r="B715" s="1432" t="s">
        <v>1623</v>
      </c>
      <c r="C715" s="1481"/>
      <c r="D715" s="1460"/>
      <c r="E715" s="1461"/>
      <c r="F715" s="1462"/>
      <c r="G715" s="1463"/>
      <c r="H715" s="1477"/>
      <c r="I715" s="1477"/>
      <c r="J715" s="1477"/>
      <c r="K715" s="1477"/>
      <c r="L715" s="1477"/>
      <c r="M715" s="1477"/>
      <c r="N715" s="1477"/>
      <c r="O715" s="1477"/>
      <c r="P715" s="1477"/>
      <c r="Q715" s="1477"/>
      <c r="R715" s="1465"/>
      <c r="S715" s="1466"/>
      <c r="T715" s="1467"/>
      <c r="U715" s="1467"/>
      <c r="V715" s="1467"/>
      <c r="W715" s="1467"/>
      <c r="X715" s="1467"/>
      <c r="Y715" s="1467"/>
      <c r="Z715" s="1467"/>
      <c r="AA715" s="1467"/>
      <c r="AB715" s="1467"/>
      <c r="AC715" s="1467"/>
      <c r="AD715" s="1462"/>
      <c r="AE715" s="1468"/>
      <c r="AF715" s="1467"/>
      <c r="AG715" s="1467"/>
      <c r="AH715" s="1467"/>
      <c r="AI715" s="1467"/>
      <c r="AJ715" s="1467"/>
      <c r="AK715" s="1467"/>
      <c r="AL715" s="1467"/>
      <c r="AM715" s="1467"/>
      <c r="AN715" s="1467"/>
      <c r="AO715" s="1467"/>
      <c r="AP715" s="1465"/>
      <c r="AQ715" s="1466"/>
      <c r="AR715" s="1467"/>
      <c r="AS715" s="1467"/>
      <c r="AT715" s="1467"/>
      <c r="AU715" s="1467"/>
      <c r="AV715" s="1467"/>
      <c r="AW715" s="1467"/>
      <c r="AX715" s="1467"/>
      <c r="AY715" s="1467"/>
      <c r="AZ715" s="1467"/>
      <c r="BA715" s="1467"/>
      <c r="BB715" s="1462"/>
      <c r="BC715" s="1468"/>
      <c r="BD715" s="1477"/>
      <c r="BE715" s="1477"/>
      <c r="BF715" s="1477"/>
      <c r="BG715" s="1477"/>
      <c r="BH715" s="1477"/>
      <c r="BI715" s="1477"/>
      <c r="BJ715" s="1477"/>
      <c r="BK715" s="1477"/>
      <c r="BL715" s="1477"/>
      <c r="BM715" s="1477"/>
      <c r="BN715" s="1465"/>
      <c r="BO715" s="1468"/>
      <c r="BP715" s="1477"/>
      <c r="BQ715" s="1477"/>
      <c r="BR715" s="1477"/>
      <c r="BS715" s="1477"/>
      <c r="BT715" s="1477"/>
      <c r="BU715" s="1477"/>
      <c r="BV715" s="1477"/>
      <c r="BW715" s="1477"/>
      <c r="BX715" s="1477"/>
      <c r="BY715" s="1477"/>
      <c r="BZ715" s="1465"/>
      <c r="CA715" s="1469"/>
      <c r="CB715" s="1467"/>
      <c r="CC715" s="1467"/>
      <c r="CD715" s="1467"/>
      <c r="CE715" s="1467"/>
      <c r="CF715" s="1467"/>
      <c r="CG715" s="1467"/>
      <c r="CH715" s="1467"/>
      <c r="CI715" s="1467"/>
      <c r="CJ715" s="1467"/>
      <c r="CK715" s="1467"/>
      <c r="CL715" s="1470"/>
      <c r="CM715" s="1482"/>
    </row>
    <row r="716" spans="2:91">
      <c r="B716" s="1433" t="s">
        <v>1624</v>
      </c>
      <c r="C716" s="1483"/>
      <c r="D716" s="1471"/>
      <c r="E716" s="1472"/>
      <c r="F716" s="1473"/>
      <c r="G716" s="1468"/>
      <c r="H716" s="1474"/>
      <c r="I716" s="1475"/>
      <c r="J716" s="1475"/>
      <c r="K716" s="1475"/>
      <c r="L716" s="1475"/>
      <c r="M716" s="1475"/>
      <c r="N716" s="1475"/>
      <c r="O716" s="1475"/>
      <c r="P716" s="1475"/>
      <c r="Q716" s="1475"/>
      <c r="R716" s="1465"/>
      <c r="S716" s="1466"/>
      <c r="T716" s="1474"/>
      <c r="U716" s="1474"/>
      <c r="V716" s="1474"/>
      <c r="W716" s="1474"/>
      <c r="X716" s="1474"/>
      <c r="Y716" s="1474"/>
      <c r="Z716" s="1474"/>
      <c r="AA716" s="1474"/>
      <c r="AB716" s="1474"/>
      <c r="AC716" s="1474"/>
      <c r="AD716" s="1462"/>
      <c r="AE716" s="1468"/>
      <c r="AF716" s="1474"/>
      <c r="AG716" s="1474"/>
      <c r="AH716" s="1474"/>
      <c r="AI716" s="1474"/>
      <c r="AJ716" s="1474"/>
      <c r="AK716" s="1474"/>
      <c r="AL716" s="1474"/>
      <c r="AM716" s="1474"/>
      <c r="AN716" s="1474"/>
      <c r="AO716" s="1474"/>
      <c r="AP716" s="1465"/>
      <c r="AQ716" s="1466"/>
      <c r="AR716" s="1474"/>
      <c r="AS716" s="1474"/>
      <c r="AT716" s="1474"/>
      <c r="AU716" s="1474"/>
      <c r="AV716" s="1474"/>
      <c r="AW716" s="1474"/>
      <c r="AX716" s="1474"/>
      <c r="AY716" s="1474"/>
      <c r="AZ716" s="1474"/>
      <c r="BA716" s="1474"/>
      <c r="BB716" s="1462"/>
      <c r="BC716" s="1468"/>
      <c r="BD716" s="1477"/>
      <c r="BE716" s="1477"/>
      <c r="BF716" s="1477"/>
      <c r="BG716" s="1477"/>
      <c r="BH716" s="1477"/>
      <c r="BI716" s="1477"/>
      <c r="BJ716" s="1477"/>
      <c r="BK716" s="1477"/>
      <c r="BL716" s="1477"/>
      <c r="BM716" s="1477"/>
      <c r="BN716" s="1465"/>
      <c r="BO716" s="1468"/>
      <c r="BP716" s="1477"/>
      <c r="BQ716" s="1477"/>
      <c r="BR716" s="1477"/>
      <c r="BS716" s="1477"/>
      <c r="BT716" s="1477"/>
      <c r="BU716" s="1477"/>
      <c r="BV716" s="1477"/>
      <c r="BW716" s="1477"/>
      <c r="BX716" s="1477"/>
      <c r="BY716" s="1477"/>
      <c r="BZ716" s="1465"/>
      <c r="CA716" s="1469"/>
      <c r="CB716" s="1474"/>
      <c r="CC716" s="1474"/>
      <c r="CD716" s="1474"/>
      <c r="CE716" s="1474"/>
      <c r="CF716" s="1474"/>
      <c r="CG716" s="1474"/>
      <c r="CH716" s="1474"/>
      <c r="CI716" s="1474"/>
      <c r="CJ716" s="1474"/>
      <c r="CK716" s="1474"/>
      <c r="CL716" s="1476"/>
      <c r="CM716" s="1484"/>
    </row>
    <row r="717" spans="2:91">
      <c r="B717" s="1433" t="s">
        <v>1625</v>
      </c>
      <c r="C717" s="1483"/>
      <c r="D717" s="1471"/>
      <c r="E717" s="1472"/>
      <c r="F717" s="1473"/>
      <c r="G717" s="1468"/>
      <c r="H717" s="1474"/>
      <c r="I717" s="1475"/>
      <c r="J717" s="1475"/>
      <c r="K717" s="1475"/>
      <c r="L717" s="1475"/>
      <c r="M717" s="1475"/>
      <c r="N717" s="1475"/>
      <c r="O717" s="1475"/>
      <c r="P717" s="1475"/>
      <c r="Q717" s="1475"/>
      <c r="R717" s="1465"/>
      <c r="S717" s="1466"/>
      <c r="T717" s="1474"/>
      <c r="U717" s="1474"/>
      <c r="V717" s="1474"/>
      <c r="W717" s="1474"/>
      <c r="X717" s="1474"/>
      <c r="Y717" s="1474"/>
      <c r="Z717" s="1474"/>
      <c r="AA717" s="1474"/>
      <c r="AB717" s="1474"/>
      <c r="AC717" s="1474"/>
      <c r="AD717" s="1462"/>
      <c r="AE717" s="1468"/>
      <c r="AF717" s="1474"/>
      <c r="AG717" s="1474"/>
      <c r="AH717" s="1474"/>
      <c r="AI717" s="1474"/>
      <c r="AJ717" s="1474"/>
      <c r="AK717" s="1474"/>
      <c r="AL717" s="1474"/>
      <c r="AM717" s="1474"/>
      <c r="AN717" s="1474"/>
      <c r="AO717" s="1474"/>
      <c r="AP717" s="1465"/>
      <c r="AQ717" s="1466"/>
      <c r="AR717" s="1474"/>
      <c r="AS717" s="1474"/>
      <c r="AT717" s="1474"/>
      <c r="AU717" s="1474"/>
      <c r="AV717" s="1474"/>
      <c r="AW717" s="1474"/>
      <c r="AX717" s="1474"/>
      <c r="AY717" s="1474"/>
      <c r="AZ717" s="1474"/>
      <c r="BA717" s="1474"/>
      <c r="BB717" s="1462"/>
      <c r="BC717" s="1468"/>
      <c r="BD717" s="1477"/>
      <c r="BE717" s="1477"/>
      <c r="BF717" s="1477"/>
      <c r="BG717" s="1477"/>
      <c r="BH717" s="1477"/>
      <c r="BI717" s="1477"/>
      <c r="BJ717" s="1477"/>
      <c r="BK717" s="1477"/>
      <c r="BL717" s="1477"/>
      <c r="BM717" s="1477"/>
      <c r="BN717" s="1465"/>
      <c r="BO717" s="1468"/>
      <c r="BP717" s="1477"/>
      <c r="BQ717" s="1477"/>
      <c r="BR717" s="1477"/>
      <c r="BS717" s="1477"/>
      <c r="BT717" s="1477"/>
      <c r="BU717" s="1477"/>
      <c r="BV717" s="1477"/>
      <c r="BW717" s="1477"/>
      <c r="BX717" s="1477"/>
      <c r="BY717" s="1477"/>
      <c r="BZ717" s="1465"/>
      <c r="CA717" s="1469"/>
      <c r="CB717" s="1474"/>
      <c r="CC717" s="1474"/>
      <c r="CD717" s="1474"/>
      <c r="CE717" s="1474"/>
      <c r="CF717" s="1474"/>
      <c r="CG717" s="1474"/>
      <c r="CH717" s="1474"/>
      <c r="CI717" s="1474"/>
      <c r="CJ717" s="1474"/>
      <c r="CK717" s="1474"/>
      <c r="CL717" s="1476"/>
      <c r="CM717" s="1484"/>
    </row>
    <row r="718" spans="2:91">
      <c r="B718" s="1433" t="s">
        <v>1626</v>
      </c>
      <c r="C718" s="1483"/>
      <c r="D718" s="1471"/>
      <c r="E718" s="1472"/>
      <c r="F718" s="1473"/>
      <c r="G718" s="1468"/>
      <c r="H718" s="1474"/>
      <c r="I718" s="1475"/>
      <c r="J718" s="1475"/>
      <c r="K718" s="1475"/>
      <c r="L718" s="1475"/>
      <c r="M718" s="1475"/>
      <c r="N718" s="1475"/>
      <c r="O718" s="1475"/>
      <c r="P718" s="1475"/>
      <c r="Q718" s="1475"/>
      <c r="R718" s="1465"/>
      <c r="S718" s="1466"/>
      <c r="T718" s="1474"/>
      <c r="U718" s="1474"/>
      <c r="V718" s="1474"/>
      <c r="W718" s="1474"/>
      <c r="X718" s="1474"/>
      <c r="Y718" s="1474"/>
      <c r="Z718" s="1474"/>
      <c r="AA718" s="1474"/>
      <c r="AB718" s="1474"/>
      <c r="AC718" s="1474"/>
      <c r="AD718" s="1462"/>
      <c r="AE718" s="1468"/>
      <c r="AF718" s="1474"/>
      <c r="AG718" s="1474"/>
      <c r="AH718" s="1474"/>
      <c r="AI718" s="1474"/>
      <c r="AJ718" s="1474"/>
      <c r="AK718" s="1474"/>
      <c r="AL718" s="1474"/>
      <c r="AM718" s="1474"/>
      <c r="AN718" s="1474"/>
      <c r="AO718" s="1474"/>
      <c r="AP718" s="1465"/>
      <c r="AQ718" s="1466"/>
      <c r="AR718" s="1474"/>
      <c r="AS718" s="1474"/>
      <c r="AT718" s="1474"/>
      <c r="AU718" s="1474"/>
      <c r="AV718" s="1474"/>
      <c r="AW718" s="1474"/>
      <c r="AX718" s="1474"/>
      <c r="AY718" s="1474"/>
      <c r="AZ718" s="1474"/>
      <c r="BA718" s="1474"/>
      <c r="BB718" s="1462"/>
      <c r="BC718" s="1468"/>
      <c r="BD718" s="1477"/>
      <c r="BE718" s="1477"/>
      <c r="BF718" s="1477"/>
      <c r="BG718" s="1477"/>
      <c r="BH718" s="1477"/>
      <c r="BI718" s="1477"/>
      <c r="BJ718" s="1477"/>
      <c r="BK718" s="1477"/>
      <c r="BL718" s="1477"/>
      <c r="BM718" s="1477"/>
      <c r="BN718" s="1465"/>
      <c r="BO718" s="1468"/>
      <c r="BP718" s="1477"/>
      <c r="BQ718" s="1477"/>
      <c r="BR718" s="1477"/>
      <c r="BS718" s="1477"/>
      <c r="BT718" s="1477"/>
      <c r="BU718" s="1477"/>
      <c r="BV718" s="1477"/>
      <c r="BW718" s="1477"/>
      <c r="BX718" s="1477"/>
      <c r="BY718" s="1477"/>
      <c r="BZ718" s="1465"/>
      <c r="CA718" s="1469"/>
      <c r="CB718" s="1474"/>
      <c r="CC718" s="1474"/>
      <c r="CD718" s="1474"/>
      <c r="CE718" s="1474"/>
      <c r="CF718" s="1474"/>
      <c r="CG718" s="1474"/>
      <c r="CH718" s="1474"/>
      <c r="CI718" s="1474"/>
      <c r="CJ718" s="1474"/>
      <c r="CK718" s="1474"/>
      <c r="CL718" s="1470"/>
      <c r="CM718" s="1484"/>
    </row>
    <row r="719" spans="2:91">
      <c r="B719" s="1432" t="s">
        <v>1627</v>
      </c>
      <c r="C719" s="1481"/>
      <c r="D719" s="1460"/>
      <c r="E719" s="1461"/>
      <c r="F719" s="1462"/>
      <c r="G719" s="1463"/>
      <c r="H719" s="1477"/>
      <c r="I719" s="1477"/>
      <c r="J719" s="1477"/>
      <c r="K719" s="1477"/>
      <c r="L719" s="1477"/>
      <c r="M719" s="1477"/>
      <c r="N719" s="1477"/>
      <c r="O719" s="1477"/>
      <c r="P719" s="1477"/>
      <c r="Q719" s="1477"/>
      <c r="R719" s="1465"/>
      <c r="S719" s="1466"/>
      <c r="T719" s="1467"/>
      <c r="U719" s="1467"/>
      <c r="V719" s="1467"/>
      <c r="W719" s="1467"/>
      <c r="X719" s="1467"/>
      <c r="Y719" s="1467"/>
      <c r="Z719" s="1467"/>
      <c r="AA719" s="1467"/>
      <c r="AB719" s="1467"/>
      <c r="AC719" s="1467"/>
      <c r="AD719" s="1462"/>
      <c r="AE719" s="1468"/>
      <c r="AF719" s="1467"/>
      <c r="AG719" s="1467"/>
      <c r="AH719" s="1467"/>
      <c r="AI719" s="1467"/>
      <c r="AJ719" s="1467"/>
      <c r="AK719" s="1467"/>
      <c r="AL719" s="1467"/>
      <c r="AM719" s="1467"/>
      <c r="AN719" s="1467"/>
      <c r="AO719" s="1467"/>
      <c r="AP719" s="1465"/>
      <c r="AQ719" s="1466"/>
      <c r="AR719" s="1467"/>
      <c r="AS719" s="1467"/>
      <c r="AT719" s="1467"/>
      <c r="AU719" s="1467"/>
      <c r="AV719" s="1467"/>
      <c r="AW719" s="1467"/>
      <c r="AX719" s="1467"/>
      <c r="AY719" s="1467"/>
      <c r="AZ719" s="1467"/>
      <c r="BA719" s="1467"/>
      <c r="BB719" s="1462"/>
      <c r="BC719" s="1468"/>
      <c r="BD719" s="1477"/>
      <c r="BE719" s="1477"/>
      <c r="BF719" s="1477"/>
      <c r="BG719" s="1477"/>
      <c r="BH719" s="1477"/>
      <c r="BI719" s="1477"/>
      <c r="BJ719" s="1477"/>
      <c r="BK719" s="1477"/>
      <c r="BL719" s="1477"/>
      <c r="BM719" s="1477"/>
      <c r="BN719" s="1465"/>
      <c r="BO719" s="1468"/>
      <c r="BP719" s="1477"/>
      <c r="BQ719" s="1477"/>
      <c r="BR719" s="1477"/>
      <c r="BS719" s="1477"/>
      <c r="BT719" s="1477"/>
      <c r="BU719" s="1477"/>
      <c r="BV719" s="1477"/>
      <c r="BW719" s="1477"/>
      <c r="BX719" s="1477"/>
      <c r="BY719" s="1477"/>
      <c r="BZ719" s="1465"/>
      <c r="CA719" s="1469"/>
      <c r="CB719" s="1467"/>
      <c r="CC719" s="1467"/>
      <c r="CD719" s="1467"/>
      <c r="CE719" s="1467"/>
      <c r="CF719" s="1467"/>
      <c r="CG719" s="1467"/>
      <c r="CH719" s="1467"/>
      <c r="CI719" s="1467"/>
      <c r="CJ719" s="1467"/>
      <c r="CK719" s="1467"/>
      <c r="CL719" s="1470"/>
      <c r="CM719" s="1482"/>
    </row>
    <row r="720" spans="2:91">
      <c r="B720" s="1433" t="s">
        <v>1628</v>
      </c>
      <c r="C720" s="1483"/>
      <c r="D720" s="1471"/>
      <c r="E720" s="1472"/>
      <c r="F720" s="1473"/>
      <c r="G720" s="1468"/>
      <c r="H720" s="1474"/>
      <c r="I720" s="1475"/>
      <c r="J720" s="1475"/>
      <c r="K720" s="1475"/>
      <c r="L720" s="1475"/>
      <c r="M720" s="1475"/>
      <c r="N720" s="1475"/>
      <c r="O720" s="1475"/>
      <c r="P720" s="1475"/>
      <c r="Q720" s="1475"/>
      <c r="R720" s="1465"/>
      <c r="S720" s="1466"/>
      <c r="T720" s="1474"/>
      <c r="U720" s="1474"/>
      <c r="V720" s="1474"/>
      <c r="W720" s="1474"/>
      <c r="X720" s="1474"/>
      <c r="Y720" s="1474"/>
      <c r="Z720" s="1474"/>
      <c r="AA720" s="1474"/>
      <c r="AB720" s="1474"/>
      <c r="AC720" s="1474"/>
      <c r="AD720" s="1462"/>
      <c r="AE720" s="1468"/>
      <c r="AF720" s="1474"/>
      <c r="AG720" s="1474"/>
      <c r="AH720" s="1474"/>
      <c r="AI720" s="1474"/>
      <c r="AJ720" s="1474"/>
      <c r="AK720" s="1474"/>
      <c r="AL720" s="1474"/>
      <c r="AM720" s="1474"/>
      <c r="AN720" s="1474"/>
      <c r="AO720" s="1474"/>
      <c r="AP720" s="1465"/>
      <c r="AQ720" s="1466"/>
      <c r="AR720" s="1474"/>
      <c r="AS720" s="1474"/>
      <c r="AT720" s="1474"/>
      <c r="AU720" s="1474"/>
      <c r="AV720" s="1474"/>
      <c r="AW720" s="1474"/>
      <c r="AX720" s="1474"/>
      <c r="AY720" s="1474"/>
      <c r="AZ720" s="1474"/>
      <c r="BA720" s="1474"/>
      <c r="BB720" s="1462"/>
      <c r="BC720" s="1468"/>
      <c r="BD720" s="1477"/>
      <c r="BE720" s="1477"/>
      <c r="BF720" s="1477"/>
      <c r="BG720" s="1477"/>
      <c r="BH720" s="1477"/>
      <c r="BI720" s="1477"/>
      <c r="BJ720" s="1477"/>
      <c r="BK720" s="1477"/>
      <c r="BL720" s="1477"/>
      <c r="BM720" s="1477"/>
      <c r="BN720" s="1465"/>
      <c r="BO720" s="1468"/>
      <c r="BP720" s="1477"/>
      <c r="BQ720" s="1477"/>
      <c r="BR720" s="1477"/>
      <c r="BS720" s="1477"/>
      <c r="BT720" s="1477"/>
      <c r="BU720" s="1477"/>
      <c r="BV720" s="1477"/>
      <c r="BW720" s="1477"/>
      <c r="BX720" s="1477"/>
      <c r="BY720" s="1477"/>
      <c r="BZ720" s="1465"/>
      <c r="CA720" s="1469"/>
      <c r="CB720" s="1474"/>
      <c r="CC720" s="1474"/>
      <c r="CD720" s="1474"/>
      <c r="CE720" s="1474"/>
      <c r="CF720" s="1474"/>
      <c r="CG720" s="1474"/>
      <c r="CH720" s="1474"/>
      <c r="CI720" s="1474"/>
      <c r="CJ720" s="1474"/>
      <c r="CK720" s="1474"/>
      <c r="CL720" s="1476"/>
      <c r="CM720" s="1484"/>
    </row>
    <row r="721" spans="2:91">
      <c r="B721" s="1433" t="s">
        <v>1629</v>
      </c>
      <c r="C721" s="1483"/>
      <c r="D721" s="1471"/>
      <c r="E721" s="1472"/>
      <c r="F721" s="1473"/>
      <c r="G721" s="1468"/>
      <c r="H721" s="1474"/>
      <c r="I721" s="1475"/>
      <c r="J721" s="1475"/>
      <c r="K721" s="1475"/>
      <c r="L721" s="1475"/>
      <c r="M721" s="1475"/>
      <c r="N721" s="1475"/>
      <c r="O721" s="1475"/>
      <c r="P721" s="1475"/>
      <c r="Q721" s="1475"/>
      <c r="R721" s="1465"/>
      <c r="S721" s="1466"/>
      <c r="T721" s="1474"/>
      <c r="U721" s="1474"/>
      <c r="V721" s="1474"/>
      <c r="W721" s="1474"/>
      <c r="X721" s="1474"/>
      <c r="Y721" s="1474"/>
      <c r="Z721" s="1474"/>
      <c r="AA721" s="1474"/>
      <c r="AB721" s="1474"/>
      <c r="AC721" s="1474"/>
      <c r="AD721" s="1462"/>
      <c r="AE721" s="1468"/>
      <c r="AF721" s="1474"/>
      <c r="AG721" s="1474"/>
      <c r="AH721" s="1474"/>
      <c r="AI721" s="1474"/>
      <c r="AJ721" s="1474"/>
      <c r="AK721" s="1474"/>
      <c r="AL721" s="1474"/>
      <c r="AM721" s="1474"/>
      <c r="AN721" s="1474"/>
      <c r="AO721" s="1474"/>
      <c r="AP721" s="1465"/>
      <c r="AQ721" s="1466"/>
      <c r="AR721" s="1474"/>
      <c r="AS721" s="1474"/>
      <c r="AT721" s="1474"/>
      <c r="AU721" s="1474"/>
      <c r="AV721" s="1474"/>
      <c r="AW721" s="1474"/>
      <c r="AX721" s="1474"/>
      <c r="AY721" s="1474"/>
      <c r="AZ721" s="1474"/>
      <c r="BA721" s="1474"/>
      <c r="BB721" s="1462"/>
      <c r="BC721" s="1468"/>
      <c r="BD721" s="1477"/>
      <c r="BE721" s="1477"/>
      <c r="BF721" s="1477"/>
      <c r="BG721" s="1477"/>
      <c r="BH721" s="1477"/>
      <c r="BI721" s="1477"/>
      <c r="BJ721" s="1477"/>
      <c r="BK721" s="1477"/>
      <c r="BL721" s="1477"/>
      <c r="BM721" s="1477"/>
      <c r="BN721" s="1465"/>
      <c r="BO721" s="1468"/>
      <c r="BP721" s="1477"/>
      <c r="BQ721" s="1477"/>
      <c r="BR721" s="1477"/>
      <c r="BS721" s="1477"/>
      <c r="BT721" s="1477"/>
      <c r="BU721" s="1477"/>
      <c r="BV721" s="1477"/>
      <c r="BW721" s="1477"/>
      <c r="BX721" s="1477"/>
      <c r="BY721" s="1477"/>
      <c r="BZ721" s="1465"/>
      <c r="CA721" s="1469"/>
      <c r="CB721" s="1474"/>
      <c r="CC721" s="1474"/>
      <c r="CD721" s="1474"/>
      <c r="CE721" s="1474"/>
      <c r="CF721" s="1474"/>
      <c r="CG721" s="1474"/>
      <c r="CH721" s="1474"/>
      <c r="CI721" s="1474"/>
      <c r="CJ721" s="1474"/>
      <c r="CK721" s="1474"/>
      <c r="CL721" s="1476"/>
      <c r="CM721" s="1484"/>
    </row>
    <row r="722" spans="2:91">
      <c r="B722" s="1433" t="s">
        <v>1630</v>
      </c>
      <c r="C722" s="1483"/>
      <c r="D722" s="1471"/>
      <c r="E722" s="1472"/>
      <c r="F722" s="1473"/>
      <c r="G722" s="1468"/>
      <c r="H722" s="1474"/>
      <c r="I722" s="1475"/>
      <c r="J722" s="1475"/>
      <c r="K722" s="1475"/>
      <c r="L722" s="1475"/>
      <c r="M722" s="1475"/>
      <c r="N722" s="1475"/>
      <c r="O722" s="1475"/>
      <c r="P722" s="1475"/>
      <c r="Q722" s="1475"/>
      <c r="R722" s="1465"/>
      <c r="S722" s="1466"/>
      <c r="T722" s="1474"/>
      <c r="U722" s="1474"/>
      <c r="V722" s="1474"/>
      <c r="W722" s="1474"/>
      <c r="X722" s="1474"/>
      <c r="Y722" s="1474"/>
      <c r="Z722" s="1474"/>
      <c r="AA722" s="1474"/>
      <c r="AB722" s="1474"/>
      <c r="AC722" s="1474"/>
      <c r="AD722" s="1462"/>
      <c r="AE722" s="1468"/>
      <c r="AF722" s="1474"/>
      <c r="AG722" s="1474"/>
      <c r="AH722" s="1474"/>
      <c r="AI722" s="1474"/>
      <c r="AJ722" s="1474"/>
      <c r="AK722" s="1474"/>
      <c r="AL722" s="1474"/>
      <c r="AM722" s="1474"/>
      <c r="AN722" s="1474"/>
      <c r="AO722" s="1474"/>
      <c r="AP722" s="1465"/>
      <c r="AQ722" s="1466"/>
      <c r="AR722" s="1474"/>
      <c r="AS722" s="1474"/>
      <c r="AT722" s="1474"/>
      <c r="AU722" s="1474"/>
      <c r="AV722" s="1474"/>
      <c r="AW722" s="1474"/>
      <c r="AX722" s="1474"/>
      <c r="AY722" s="1474"/>
      <c r="AZ722" s="1474"/>
      <c r="BA722" s="1474"/>
      <c r="BB722" s="1462"/>
      <c r="BC722" s="1468"/>
      <c r="BD722" s="1477"/>
      <c r="BE722" s="1477"/>
      <c r="BF722" s="1477"/>
      <c r="BG722" s="1477"/>
      <c r="BH722" s="1477"/>
      <c r="BI722" s="1477"/>
      <c r="BJ722" s="1477"/>
      <c r="BK722" s="1477"/>
      <c r="BL722" s="1477"/>
      <c r="BM722" s="1477"/>
      <c r="BN722" s="1465"/>
      <c r="BO722" s="1468"/>
      <c r="BP722" s="1477"/>
      <c r="BQ722" s="1477"/>
      <c r="BR722" s="1477"/>
      <c r="BS722" s="1477"/>
      <c r="BT722" s="1477"/>
      <c r="BU722" s="1477"/>
      <c r="BV722" s="1477"/>
      <c r="BW722" s="1477"/>
      <c r="BX722" s="1477"/>
      <c r="BY722" s="1477"/>
      <c r="BZ722" s="1465"/>
      <c r="CA722" s="1469"/>
      <c r="CB722" s="1474"/>
      <c r="CC722" s="1474"/>
      <c r="CD722" s="1474"/>
      <c r="CE722" s="1474"/>
      <c r="CF722" s="1474"/>
      <c r="CG722" s="1474"/>
      <c r="CH722" s="1474"/>
      <c r="CI722" s="1474"/>
      <c r="CJ722" s="1474"/>
      <c r="CK722" s="1474"/>
      <c r="CL722" s="1470"/>
      <c r="CM722" s="1484"/>
    </row>
    <row r="723" spans="2:91">
      <c r="B723" s="1432" t="s">
        <v>1631</v>
      </c>
      <c r="C723" s="1481"/>
      <c r="D723" s="1460"/>
      <c r="E723" s="1461"/>
      <c r="F723" s="1462"/>
      <c r="G723" s="1463"/>
      <c r="H723" s="1477"/>
      <c r="I723" s="1477"/>
      <c r="J723" s="1477"/>
      <c r="K723" s="1477"/>
      <c r="L723" s="1477"/>
      <c r="M723" s="1477"/>
      <c r="N723" s="1477"/>
      <c r="O723" s="1477"/>
      <c r="P723" s="1477"/>
      <c r="Q723" s="1477"/>
      <c r="R723" s="1465"/>
      <c r="S723" s="1466"/>
      <c r="T723" s="1467"/>
      <c r="U723" s="1467"/>
      <c r="V723" s="1467"/>
      <c r="W723" s="1467"/>
      <c r="X723" s="1467"/>
      <c r="Y723" s="1467"/>
      <c r="Z723" s="1467"/>
      <c r="AA723" s="1467"/>
      <c r="AB723" s="1467"/>
      <c r="AC723" s="1467"/>
      <c r="AD723" s="1462"/>
      <c r="AE723" s="1468"/>
      <c r="AF723" s="1467"/>
      <c r="AG723" s="1467"/>
      <c r="AH723" s="1467"/>
      <c r="AI723" s="1467"/>
      <c r="AJ723" s="1467"/>
      <c r="AK723" s="1467"/>
      <c r="AL723" s="1467"/>
      <c r="AM723" s="1467"/>
      <c r="AN723" s="1467"/>
      <c r="AO723" s="1467"/>
      <c r="AP723" s="1465"/>
      <c r="AQ723" s="1466"/>
      <c r="AR723" s="1467"/>
      <c r="AS723" s="1467"/>
      <c r="AT723" s="1467"/>
      <c r="AU723" s="1467"/>
      <c r="AV723" s="1467"/>
      <c r="AW723" s="1467"/>
      <c r="AX723" s="1467"/>
      <c r="AY723" s="1467"/>
      <c r="AZ723" s="1467"/>
      <c r="BA723" s="1467"/>
      <c r="BB723" s="1462"/>
      <c r="BC723" s="1468"/>
      <c r="BD723" s="1477"/>
      <c r="BE723" s="1477"/>
      <c r="BF723" s="1477"/>
      <c r="BG723" s="1477"/>
      <c r="BH723" s="1477"/>
      <c r="BI723" s="1477"/>
      <c r="BJ723" s="1477"/>
      <c r="BK723" s="1477"/>
      <c r="BL723" s="1477"/>
      <c r="BM723" s="1477"/>
      <c r="BN723" s="1465"/>
      <c r="BO723" s="1468"/>
      <c r="BP723" s="1477"/>
      <c r="BQ723" s="1477"/>
      <c r="BR723" s="1477"/>
      <c r="BS723" s="1477"/>
      <c r="BT723" s="1477"/>
      <c r="BU723" s="1477"/>
      <c r="BV723" s="1477"/>
      <c r="BW723" s="1477"/>
      <c r="BX723" s="1477"/>
      <c r="BY723" s="1477"/>
      <c r="BZ723" s="1465"/>
      <c r="CA723" s="1469"/>
      <c r="CB723" s="1467"/>
      <c r="CC723" s="1467"/>
      <c r="CD723" s="1467"/>
      <c r="CE723" s="1467"/>
      <c r="CF723" s="1467"/>
      <c r="CG723" s="1467"/>
      <c r="CH723" s="1467"/>
      <c r="CI723" s="1467"/>
      <c r="CJ723" s="1467"/>
      <c r="CK723" s="1467"/>
      <c r="CL723" s="1470"/>
      <c r="CM723" s="1482"/>
    </row>
    <row r="724" spans="2:91">
      <c r="B724" s="1433" t="s">
        <v>1632</v>
      </c>
      <c r="C724" s="1483"/>
      <c r="D724" s="1471"/>
      <c r="E724" s="1472"/>
      <c r="F724" s="1473"/>
      <c r="G724" s="1468"/>
      <c r="H724" s="1474"/>
      <c r="I724" s="1475"/>
      <c r="J724" s="1475"/>
      <c r="K724" s="1475"/>
      <c r="L724" s="1475"/>
      <c r="M724" s="1475"/>
      <c r="N724" s="1475"/>
      <c r="O724" s="1475"/>
      <c r="P724" s="1475"/>
      <c r="Q724" s="1475"/>
      <c r="R724" s="1465"/>
      <c r="S724" s="1466"/>
      <c r="T724" s="1474"/>
      <c r="U724" s="1474"/>
      <c r="V724" s="1474"/>
      <c r="W724" s="1474"/>
      <c r="X724" s="1474"/>
      <c r="Y724" s="1474"/>
      <c r="Z724" s="1474"/>
      <c r="AA724" s="1474"/>
      <c r="AB724" s="1474"/>
      <c r="AC724" s="1474"/>
      <c r="AD724" s="1462"/>
      <c r="AE724" s="1468"/>
      <c r="AF724" s="1474"/>
      <c r="AG724" s="1474"/>
      <c r="AH724" s="1474"/>
      <c r="AI724" s="1474"/>
      <c r="AJ724" s="1474"/>
      <c r="AK724" s="1474"/>
      <c r="AL724" s="1474"/>
      <c r="AM724" s="1474"/>
      <c r="AN724" s="1474"/>
      <c r="AO724" s="1474"/>
      <c r="AP724" s="1465"/>
      <c r="AQ724" s="1466"/>
      <c r="AR724" s="1474"/>
      <c r="AS724" s="1474"/>
      <c r="AT724" s="1474"/>
      <c r="AU724" s="1474"/>
      <c r="AV724" s="1474"/>
      <c r="AW724" s="1474"/>
      <c r="AX724" s="1474"/>
      <c r="AY724" s="1474"/>
      <c r="AZ724" s="1474"/>
      <c r="BA724" s="1474"/>
      <c r="BB724" s="1462"/>
      <c r="BC724" s="1468"/>
      <c r="BD724" s="1477"/>
      <c r="BE724" s="1477"/>
      <c r="BF724" s="1477"/>
      <c r="BG724" s="1477"/>
      <c r="BH724" s="1477"/>
      <c r="BI724" s="1477"/>
      <c r="BJ724" s="1477"/>
      <c r="BK724" s="1477"/>
      <c r="BL724" s="1477"/>
      <c r="BM724" s="1477"/>
      <c r="BN724" s="1465"/>
      <c r="BO724" s="1468"/>
      <c r="BP724" s="1477"/>
      <c r="BQ724" s="1477"/>
      <c r="BR724" s="1477"/>
      <c r="BS724" s="1477"/>
      <c r="BT724" s="1477"/>
      <c r="BU724" s="1477"/>
      <c r="BV724" s="1477"/>
      <c r="BW724" s="1477"/>
      <c r="BX724" s="1477"/>
      <c r="BY724" s="1477"/>
      <c r="BZ724" s="1465"/>
      <c r="CA724" s="1469"/>
      <c r="CB724" s="1474"/>
      <c r="CC724" s="1474"/>
      <c r="CD724" s="1474"/>
      <c r="CE724" s="1474"/>
      <c r="CF724" s="1474"/>
      <c r="CG724" s="1474"/>
      <c r="CH724" s="1474"/>
      <c r="CI724" s="1474"/>
      <c r="CJ724" s="1474"/>
      <c r="CK724" s="1474"/>
      <c r="CL724" s="1476"/>
      <c r="CM724" s="1484"/>
    </row>
    <row r="725" spans="2:91">
      <c r="B725" s="1433" t="s">
        <v>1633</v>
      </c>
      <c r="C725" s="1483"/>
      <c r="D725" s="1471"/>
      <c r="E725" s="1472"/>
      <c r="F725" s="1473"/>
      <c r="G725" s="1468"/>
      <c r="H725" s="1474"/>
      <c r="I725" s="1475"/>
      <c r="J725" s="1475"/>
      <c r="K725" s="1475"/>
      <c r="L725" s="1475"/>
      <c r="M725" s="1475"/>
      <c r="N725" s="1475"/>
      <c r="O725" s="1475"/>
      <c r="P725" s="1475"/>
      <c r="Q725" s="1475"/>
      <c r="R725" s="1465"/>
      <c r="S725" s="1466"/>
      <c r="T725" s="1474"/>
      <c r="U725" s="1474"/>
      <c r="V725" s="1474"/>
      <c r="W725" s="1474"/>
      <c r="X725" s="1474"/>
      <c r="Y725" s="1474"/>
      <c r="Z725" s="1474"/>
      <c r="AA725" s="1474"/>
      <c r="AB725" s="1474"/>
      <c r="AC725" s="1474"/>
      <c r="AD725" s="1462"/>
      <c r="AE725" s="1468"/>
      <c r="AF725" s="1474"/>
      <c r="AG725" s="1474"/>
      <c r="AH725" s="1474"/>
      <c r="AI725" s="1474"/>
      <c r="AJ725" s="1474"/>
      <c r="AK725" s="1474"/>
      <c r="AL725" s="1474"/>
      <c r="AM725" s="1474"/>
      <c r="AN725" s="1474"/>
      <c r="AO725" s="1474"/>
      <c r="AP725" s="1465"/>
      <c r="AQ725" s="1466"/>
      <c r="AR725" s="1474"/>
      <c r="AS725" s="1474"/>
      <c r="AT725" s="1474"/>
      <c r="AU725" s="1474"/>
      <c r="AV725" s="1474"/>
      <c r="AW725" s="1474"/>
      <c r="AX725" s="1474"/>
      <c r="AY725" s="1474"/>
      <c r="AZ725" s="1474"/>
      <c r="BA725" s="1474"/>
      <c r="BB725" s="1462"/>
      <c r="BC725" s="1468"/>
      <c r="BD725" s="1477"/>
      <c r="BE725" s="1477"/>
      <c r="BF725" s="1477"/>
      <c r="BG725" s="1477"/>
      <c r="BH725" s="1477"/>
      <c r="BI725" s="1477"/>
      <c r="BJ725" s="1477"/>
      <c r="BK725" s="1477"/>
      <c r="BL725" s="1477"/>
      <c r="BM725" s="1477"/>
      <c r="BN725" s="1465"/>
      <c r="BO725" s="1468"/>
      <c r="BP725" s="1477"/>
      <c r="BQ725" s="1477"/>
      <c r="BR725" s="1477"/>
      <c r="BS725" s="1477"/>
      <c r="BT725" s="1477"/>
      <c r="BU725" s="1477"/>
      <c r="BV725" s="1477"/>
      <c r="BW725" s="1477"/>
      <c r="BX725" s="1477"/>
      <c r="BY725" s="1477"/>
      <c r="BZ725" s="1465"/>
      <c r="CA725" s="1469"/>
      <c r="CB725" s="1474"/>
      <c r="CC725" s="1474"/>
      <c r="CD725" s="1474"/>
      <c r="CE725" s="1474"/>
      <c r="CF725" s="1474"/>
      <c r="CG725" s="1474"/>
      <c r="CH725" s="1474"/>
      <c r="CI725" s="1474"/>
      <c r="CJ725" s="1474"/>
      <c r="CK725" s="1474"/>
      <c r="CL725" s="1476"/>
      <c r="CM725" s="1484"/>
    </row>
    <row r="726" spans="2:91">
      <c r="B726" s="1433" t="s">
        <v>1634</v>
      </c>
      <c r="C726" s="1483"/>
      <c r="D726" s="1471"/>
      <c r="E726" s="1472"/>
      <c r="F726" s="1473"/>
      <c r="G726" s="1468"/>
      <c r="H726" s="1474"/>
      <c r="I726" s="1475"/>
      <c r="J726" s="1475"/>
      <c r="K726" s="1475"/>
      <c r="L726" s="1475"/>
      <c r="M726" s="1475"/>
      <c r="N726" s="1475"/>
      <c r="O726" s="1475"/>
      <c r="P726" s="1475"/>
      <c r="Q726" s="1475"/>
      <c r="R726" s="1465"/>
      <c r="S726" s="1466"/>
      <c r="T726" s="1474"/>
      <c r="U726" s="1474"/>
      <c r="V726" s="1474"/>
      <c r="W726" s="1474"/>
      <c r="X726" s="1474"/>
      <c r="Y726" s="1474"/>
      <c r="Z726" s="1474"/>
      <c r="AA726" s="1474"/>
      <c r="AB726" s="1474"/>
      <c r="AC726" s="1474"/>
      <c r="AD726" s="1462"/>
      <c r="AE726" s="1468"/>
      <c r="AF726" s="1474"/>
      <c r="AG726" s="1474"/>
      <c r="AH726" s="1474"/>
      <c r="AI726" s="1474"/>
      <c r="AJ726" s="1474"/>
      <c r="AK726" s="1474"/>
      <c r="AL726" s="1474"/>
      <c r="AM726" s="1474"/>
      <c r="AN726" s="1474"/>
      <c r="AO726" s="1474"/>
      <c r="AP726" s="1465"/>
      <c r="AQ726" s="1466"/>
      <c r="AR726" s="1474"/>
      <c r="AS726" s="1474"/>
      <c r="AT726" s="1474"/>
      <c r="AU726" s="1474"/>
      <c r="AV726" s="1474"/>
      <c r="AW726" s="1474"/>
      <c r="AX726" s="1474"/>
      <c r="AY726" s="1474"/>
      <c r="AZ726" s="1474"/>
      <c r="BA726" s="1474"/>
      <c r="BB726" s="1462"/>
      <c r="BC726" s="1468"/>
      <c r="BD726" s="1477"/>
      <c r="BE726" s="1477"/>
      <c r="BF726" s="1477"/>
      <c r="BG726" s="1477"/>
      <c r="BH726" s="1477"/>
      <c r="BI726" s="1477"/>
      <c r="BJ726" s="1477"/>
      <c r="BK726" s="1477"/>
      <c r="BL726" s="1477"/>
      <c r="BM726" s="1477"/>
      <c r="BN726" s="1465"/>
      <c r="BO726" s="1468"/>
      <c r="BP726" s="1477"/>
      <c r="BQ726" s="1477"/>
      <c r="BR726" s="1477"/>
      <c r="BS726" s="1477"/>
      <c r="BT726" s="1477"/>
      <c r="BU726" s="1477"/>
      <c r="BV726" s="1477"/>
      <c r="BW726" s="1477"/>
      <c r="BX726" s="1477"/>
      <c r="BY726" s="1477"/>
      <c r="BZ726" s="1465"/>
      <c r="CA726" s="1469"/>
      <c r="CB726" s="1474"/>
      <c r="CC726" s="1474"/>
      <c r="CD726" s="1474"/>
      <c r="CE726" s="1474"/>
      <c r="CF726" s="1474"/>
      <c r="CG726" s="1474"/>
      <c r="CH726" s="1474"/>
      <c r="CI726" s="1474"/>
      <c r="CJ726" s="1474"/>
      <c r="CK726" s="1474"/>
      <c r="CL726" s="1470"/>
      <c r="CM726" s="1484"/>
    </row>
    <row r="727" spans="2:91">
      <c r="B727" s="1432" t="s">
        <v>1635</v>
      </c>
      <c r="C727" s="1481"/>
      <c r="D727" s="1460"/>
      <c r="E727" s="1461"/>
      <c r="F727" s="1462"/>
      <c r="G727" s="1463"/>
      <c r="H727" s="1477"/>
      <c r="I727" s="1477"/>
      <c r="J727" s="1477"/>
      <c r="K727" s="1477"/>
      <c r="L727" s="1477"/>
      <c r="M727" s="1477"/>
      <c r="N727" s="1477"/>
      <c r="O727" s="1477"/>
      <c r="P727" s="1477"/>
      <c r="Q727" s="1477"/>
      <c r="R727" s="1465"/>
      <c r="S727" s="1466"/>
      <c r="T727" s="1467"/>
      <c r="U727" s="1467"/>
      <c r="V727" s="1467"/>
      <c r="W727" s="1467"/>
      <c r="X727" s="1467"/>
      <c r="Y727" s="1467"/>
      <c r="Z727" s="1467"/>
      <c r="AA727" s="1467"/>
      <c r="AB727" s="1467"/>
      <c r="AC727" s="1467"/>
      <c r="AD727" s="1462"/>
      <c r="AE727" s="1468"/>
      <c r="AF727" s="1467"/>
      <c r="AG727" s="1467"/>
      <c r="AH727" s="1467"/>
      <c r="AI727" s="1467"/>
      <c r="AJ727" s="1467"/>
      <c r="AK727" s="1467"/>
      <c r="AL727" s="1467"/>
      <c r="AM727" s="1467"/>
      <c r="AN727" s="1467"/>
      <c r="AO727" s="1467"/>
      <c r="AP727" s="1465"/>
      <c r="AQ727" s="1466"/>
      <c r="AR727" s="1467"/>
      <c r="AS727" s="1467"/>
      <c r="AT727" s="1467"/>
      <c r="AU727" s="1467"/>
      <c r="AV727" s="1467"/>
      <c r="AW727" s="1467"/>
      <c r="AX727" s="1467"/>
      <c r="AY727" s="1467"/>
      <c r="AZ727" s="1467"/>
      <c r="BA727" s="1467"/>
      <c r="BB727" s="1462"/>
      <c r="BC727" s="1468"/>
      <c r="BD727" s="1477"/>
      <c r="BE727" s="1477"/>
      <c r="BF727" s="1477"/>
      <c r="BG727" s="1477"/>
      <c r="BH727" s="1477"/>
      <c r="BI727" s="1477"/>
      <c r="BJ727" s="1477"/>
      <c r="BK727" s="1477"/>
      <c r="BL727" s="1477"/>
      <c r="BM727" s="1477"/>
      <c r="BN727" s="1465"/>
      <c r="BO727" s="1468"/>
      <c r="BP727" s="1477"/>
      <c r="BQ727" s="1477"/>
      <c r="BR727" s="1477"/>
      <c r="BS727" s="1477"/>
      <c r="BT727" s="1477"/>
      <c r="BU727" s="1477"/>
      <c r="BV727" s="1477"/>
      <c r="BW727" s="1477"/>
      <c r="BX727" s="1477"/>
      <c r="BY727" s="1477"/>
      <c r="BZ727" s="1465"/>
      <c r="CA727" s="1469"/>
      <c r="CB727" s="1467"/>
      <c r="CC727" s="1467"/>
      <c r="CD727" s="1467"/>
      <c r="CE727" s="1467"/>
      <c r="CF727" s="1467"/>
      <c r="CG727" s="1467"/>
      <c r="CH727" s="1467"/>
      <c r="CI727" s="1467"/>
      <c r="CJ727" s="1467"/>
      <c r="CK727" s="1467"/>
      <c r="CL727" s="1470"/>
      <c r="CM727" s="1482"/>
    </row>
    <row r="728" spans="2:91">
      <c r="B728" s="1433" t="s">
        <v>1636</v>
      </c>
      <c r="C728" s="1483"/>
      <c r="D728" s="1471"/>
      <c r="E728" s="1472"/>
      <c r="F728" s="1473"/>
      <c r="G728" s="1468"/>
      <c r="H728" s="1474"/>
      <c r="I728" s="1475"/>
      <c r="J728" s="1475"/>
      <c r="K728" s="1475"/>
      <c r="L728" s="1475"/>
      <c r="M728" s="1475"/>
      <c r="N728" s="1475"/>
      <c r="O728" s="1475"/>
      <c r="P728" s="1475"/>
      <c r="Q728" s="1475"/>
      <c r="R728" s="1465"/>
      <c r="S728" s="1466"/>
      <c r="T728" s="1474"/>
      <c r="U728" s="1474"/>
      <c r="V728" s="1474"/>
      <c r="W728" s="1474"/>
      <c r="X728" s="1474"/>
      <c r="Y728" s="1474"/>
      <c r="Z728" s="1474"/>
      <c r="AA728" s="1474"/>
      <c r="AB728" s="1474"/>
      <c r="AC728" s="1474"/>
      <c r="AD728" s="1462"/>
      <c r="AE728" s="1468"/>
      <c r="AF728" s="1474"/>
      <c r="AG728" s="1474"/>
      <c r="AH728" s="1474"/>
      <c r="AI728" s="1474"/>
      <c r="AJ728" s="1474"/>
      <c r="AK728" s="1474"/>
      <c r="AL728" s="1474"/>
      <c r="AM728" s="1474"/>
      <c r="AN728" s="1474"/>
      <c r="AO728" s="1474"/>
      <c r="AP728" s="1465"/>
      <c r="AQ728" s="1466"/>
      <c r="AR728" s="1474"/>
      <c r="AS728" s="1474"/>
      <c r="AT728" s="1474"/>
      <c r="AU728" s="1474"/>
      <c r="AV728" s="1474"/>
      <c r="AW728" s="1474"/>
      <c r="AX728" s="1474"/>
      <c r="AY728" s="1474"/>
      <c r="AZ728" s="1474"/>
      <c r="BA728" s="1474"/>
      <c r="BB728" s="1462"/>
      <c r="BC728" s="1468"/>
      <c r="BD728" s="1477"/>
      <c r="BE728" s="1477"/>
      <c r="BF728" s="1477"/>
      <c r="BG728" s="1477"/>
      <c r="BH728" s="1477"/>
      <c r="BI728" s="1477"/>
      <c r="BJ728" s="1477"/>
      <c r="BK728" s="1477"/>
      <c r="BL728" s="1477"/>
      <c r="BM728" s="1477"/>
      <c r="BN728" s="1465"/>
      <c r="BO728" s="1468"/>
      <c r="BP728" s="1477"/>
      <c r="BQ728" s="1477"/>
      <c r="BR728" s="1477"/>
      <c r="BS728" s="1477"/>
      <c r="BT728" s="1477"/>
      <c r="BU728" s="1477"/>
      <c r="BV728" s="1477"/>
      <c r="BW728" s="1477"/>
      <c r="BX728" s="1477"/>
      <c r="BY728" s="1477"/>
      <c r="BZ728" s="1465"/>
      <c r="CA728" s="1469"/>
      <c r="CB728" s="1474"/>
      <c r="CC728" s="1474"/>
      <c r="CD728" s="1474"/>
      <c r="CE728" s="1474"/>
      <c r="CF728" s="1474"/>
      <c r="CG728" s="1474"/>
      <c r="CH728" s="1474"/>
      <c r="CI728" s="1474"/>
      <c r="CJ728" s="1474"/>
      <c r="CK728" s="1474"/>
      <c r="CL728" s="1476"/>
      <c r="CM728" s="1484"/>
    </row>
    <row r="729" spans="2:91">
      <c r="B729" s="1433" t="s">
        <v>1637</v>
      </c>
      <c r="C729" s="1483"/>
      <c r="D729" s="1471"/>
      <c r="E729" s="1472"/>
      <c r="F729" s="1473"/>
      <c r="G729" s="1468"/>
      <c r="H729" s="1474"/>
      <c r="I729" s="1475"/>
      <c r="J729" s="1475"/>
      <c r="K729" s="1475"/>
      <c r="L729" s="1475"/>
      <c r="M729" s="1475"/>
      <c r="N729" s="1475"/>
      <c r="O729" s="1475"/>
      <c r="P729" s="1475"/>
      <c r="Q729" s="1475"/>
      <c r="R729" s="1465"/>
      <c r="S729" s="1466"/>
      <c r="T729" s="1474"/>
      <c r="U729" s="1474"/>
      <c r="V729" s="1474"/>
      <c r="W729" s="1474"/>
      <c r="X729" s="1474"/>
      <c r="Y729" s="1474"/>
      <c r="Z729" s="1474"/>
      <c r="AA729" s="1474"/>
      <c r="AB729" s="1474"/>
      <c r="AC729" s="1474"/>
      <c r="AD729" s="1462"/>
      <c r="AE729" s="1468"/>
      <c r="AF729" s="1474"/>
      <c r="AG729" s="1474"/>
      <c r="AH729" s="1474"/>
      <c r="AI729" s="1474"/>
      <c r="AJ729" s="1474"/>
      <c r="AK729" s="1474"/>
      <c r="AL729" s="1474"/>
      <c r="AM729" s="1474"/>
      <c r="AN729" s="1474"/>
      <c r="AO729" s="1474"/>
      <c r="AP729" s="1465"/>
      <c r="AQ729" s="1466"/>
      <c r="AR729" s="1474"/>
      <c r="AS729" s="1474"/>
      <c r="AT729" s="1474"/>
      <c r="AU729" s="1474"/>
      <c r="AV729" s="1474"/>
      <c r="AW729" s="1474"/>
      <c r="AX729" s="1474"/>
      <c r="AY729" s="1474"/>
      <c r="AZ729" s="1474"/>
      <c r="BA729" s="1474"/>
      <c r="BB729" s="1462"/>
      <c r="BC729" s="1468"/>
      <c r="BD729" s="1477"/>
      <c r="BE729" s="1477"/>
      <c r="BF729" s="1477"/>
      <c r="BG729" s="1477"/>
      <c r="BH729" s="1477"/>
      <c r="BI729" s="1477"/>
      <c r="BJ729" s="1477"/>
      <c r="BK729" s="1477"/>
      <c r="BL729" s="1477"/>
      <c r="BM729" s="1477"/>
      <c r="BN729" s="1465"/>
      <c r="BO729" s="1468"/>
      <c r="BP729" s="1477"/>
      <c r="BQ729" s="1477"/>
      <c r="BR729" s="1477"/>
      <c r="BS729" s="1477"/>
      <c r="BT729" s="1477"/>
      <c r="BU729" s="1477"/>
      <c r="BV729" s="1477"/>
      <c r="BW729" s="1477"/>
      <c r="BX729" s="1477"/>
      <c r="BY729" s="1477"/>
      <c r="BZ729" s="1465"/>
      <c r="CA729" s="1469"/>
      <c r="CB729" s="1474"/>
      <c r="CC729" s="1474"/>
      <c r="CD729" s="1474"/>
      <c r="CE729" s="1474"/>
      <c r="CF729" s="1474"/>
      <c r="CG729" s="1474"/>
      <c r="CH729" s="1474"/>
      <c r="CI729" s="1474"/>
      <c r="CJ729" s="1474"/>
      <c r="CK729" s="1474"/>
      <c r="CL729" s="1476"/>
      <c r="CM729" s="1484"/>
    </row>
    <row r="730" spans="2:91">
      <c r="B730" s="1433" t="s">
        <v>1638</v>
      </c>
      <c r="C730" s="1483"/>
      <c r="D730" s="1471"/>
      <c r="E730" s="1472"/>
      <c r="F730" s="1473"/>
      <c r="G730" s="1468"/>
      <c r="H730" s="1474"/>
      <c r="I730" s="1475"/>
      <c r="J730" s="1475"/>
      <c r="K730" s="1475"/>
      <c r="L730" s="1475"/>
      <c r="M730" s="1475"/>
      <c r="N730" s="1475"/>
      <c r="O730" s="1475"/>
      <c r="P730" s="1475"/>
      <c r="Q730" s="1475"/>
      <c r="R730" s="1465"/>
      <c r="S730" s="1466"/>
      <c r="T730" s="1474"/>
      <c r="U730" s="1474"/>
      <c r="V730" s="1474"/>
      <c r="W730" s="1474"/>
      <c r="X730" s="1474"/>
      <c r="Y730" s="1474"/>
      <c r="Z730" s="1474"/>
      <c r="AA730" s="1474"/>
      <c r="AB730" s="1474"/>
      <c r="AC730" s="1474"/>
      <c r="AD730" s="1462"/>
      <c r="AE730" s="1468"/>
      <c r="AF730" s="1474"/>
      <c r="AG730" s="1474"/>
      <c r="AH730" s="1474"/>
      <c r="AI730" s="1474"/>
      <c r="AJ730" s="1474"/>
      <c r="AK730" s="1474"/>
      <c r="AL730" s="1474"/>
      <c r="AM730" s="1474"/>
      <c r="AN730" s="1474"/>
      <c r="AO730" s="1474"/>
      <c r="AP730" s="1465"/>
      <c r="AQ730" s="1466"/>
      <c r="AR730" s="1474"/>
      <c r="AS730" s="1474"/>
      <c r="AT730" s="1474"/>
      <c r="AU730" s="1474"/>
      <c r="AV730" s="1474"/>
      <c r="AW730" s="1474"/>
      <c r="AX730" s="1474"/>
      <c r="AY730" s="1474"/>
      <c r="AZ730" s="1474"/>
      <c r="BA730" s="1474"/>
      <c r="BB730" s="1462"/>
      <c r="BC730" s="1468"/>
      <c r="BD730" s="1477"/>
      <c r="BE730" s="1477"/>
      <c r="BF730" s="1477"/>
      <c r="BG730" s="1477"/>
      <c r="BH730" s="1477"/>
      <c r="BI730" s="1477"/>
      <c r="BJ730" s="1477"/>
      <c r="BK730" s="1477"/>
      <c r="BL730" s="1477"/>
      <c r="BM730" s="1477"/>
      <c r="BN730" s="1465"/>
      <c r="BO730" s="1468"/>
      <c r="BP730" s="1477"/>
      <c r="BQ730" s="1477"/>
      <c r="BR730" s="1477"/>
      <c r="BS730" s="1477"/>
      <c r="BT730" s="1477"/>
      <c r="BU730" s="1477"/>
      <c r="BV730" s="1477"/>
      <c r="BW730" s="1477"/>
      <c r="BX730" s="1477"/>
      <c r="BY730" s="1477"/>
      <c r="BZ730" s="1465"/>
      <c r="CA730" s="1469"/>
      <c r="CB730" s="1474"/>
      <c r="CC730" s="1474"/>
      <c r="CD730" s="1474"/>
      <c r="CE730" s="1474"/>
      <c r="CF730" s="1474"/>
      <c r="CG730" s="1474"/>
      <c r="CH730" s="1474"/>
      <c r="CI730" s="1474"/>
      <c r="CJ730" s="1474"/>
      <c r="CK730" s="1474"/>
      <c r="CL730" s="1470"/>
      <c r="CM730" s="1484"/>
    </row>
    <row r="731" spans="2:91">
      <c r="B731" s="1432" t="s">
        <v>1639</v>
      </c>
      <c r="C731" s="1481"/>
      <c r="D731" s="1460"/>
      <c r="E731" s="1461"/>
      <c r="F731" s="1462"/>
      <c r="G731" s="1463"/>
      <c r="H731" s="1477"/>
      <c r="I731" s="1477"/>
      <c r="J731" s="1477"/>
      <c r="K731" s="1477"/>
      <c r="L731" s="1477"/>
      <c r="M731" s="1477"/>
      <c r="N731" s="1477"/>
      <c r="O731" s="1477"/>
      <c r="P731" s="1477"/>
      <c r="Q731" s="1477"/>
      <c r="R731" s="1465"/>
      <c r="S731" s="1466"/>
      <c r="T731" s="1467"/>
      <c r="U731" s="1467"/>
      <c r="V731" s="1467"/>
      <c r="W731" s="1467"/>
      <c r="X731" s="1467"/>
      <c r="Y731" s="1467"/>
      <c r="Z731" s="1467"/>
      <c r="AA731" s="1467"/>
      <c r="AB731" s="1467"/>
      <c r="AC731" s="1467"/>
      <c r="AD731" s="1462"/>
      <c r="AE731" s="1468"/>
      <c r="AF731" s="1467"/>
      <c r="AG731" s="1467"/>
      <c r="AH731" s="1467"/>
      <c r="AI731" s="1467"/>
      <c r="AJ731" s="1467"/>
      <c r="AK731" s="1467"/>
      <c r="AL731" s="1467"/>
      <c r="AM731" s="1467"/>
      <c r="AN731" s="1467"/>
      <c r="AO731" s="1467"/>
      <c r="AP731" s="1465"/>
      <c r="AQ731" s="1466"/>
      <c r="AR731" s="1467"/>
      <c r="AS731" s="1467"/>
      <c r="AT731" s="1467"/>
      <c r="AU731" s="1467"/>
      <c r="AV731" s="1467"/>
      <c r="AW731" s="1467"/>
      <c r="AX731" s="1467"/>
      <c r="AY731" s="1467"/>
      <c r="AZ731" s="1467"/>
      <c r="BA731" s="1467"/>
      <c r="BB731" s="1462"/>
      <c r="BC731" s="1468"/>
      <c r="BD731" s="1477"/>
      <c r="BE731" s="1477"/>
      <c r="BF731" s="1477"/>
      <c r="BG731" s="1477"/>
      <c r="BH731" s="1477"/>
      <c r="BI731" s="1477"/>
      <c r="BJ731" s="1477"/>
      <c r="BK731" s="1477"/>
      <c r="BL731" s="1477"/>
      <c r="BM731" s="1477"/>
      <c r="BN731" s="1465"/>
      <c r="BO731" s="1468"/>
      <c r="BP731" s="1477"/>
      <c r="BQ731" s="1477"/>
      <c r="BR731" s="1477"/>
      <c r="BS731" s="1477"/>
      <c r="BT731" s="1477"/>
      <c r="BU731" s="1477"/>
      <c r="BV731" s="1477"/>
      <c r="BW731" s="1477"/>
      <c r="BX731" s="1477"/>
      <c r="BY731" s="1477"/>
      <c r="BZ731" s="1465"/>
      <c r="CA731" s="1469"/>
      <c r="CB731" s="1467"/>
      <c r="CC731" s="1467"/>
      <c r="CD731" s="1467"/>
      <c r="CE731" s="1467"/>
      <c r="CF731" s="1467"/>
      <c r="CG731" s="1467"/>
      <c r="CH731" s="1467"/>
      <c r="CI731" s="1467"/>
      <c r="CJ731" s="1467"/>
      <c r="CK731" s="1467"/>
      <c r="CL731" s="1470"/>
      <c r="CM731" s="1482"/>
    </row>
    <row r="732" spans="2:91">
      <c r="B732" s="1433" t="s">
        <v>1640</v>
      </c>
      <c r="C732" s="1483"/>
      <c r="D732" s="1471"/>
      <c r="E732" s="1472"/>
      <c r="F732" s="1473"/>
      <c r="G732" s="1468"/>
      <c r="H732" s="1474"/>
      <c r="I732" s="1475"/>
      <c r="J732" s="1475"/>
      <c r="K732" s="1475"/>
      <c r="L732" s="1475"/>
      <c r="M732" s="1475"/>
      <c r="N732" s="1475"/>
      <c r="O732" s="1475"/>
      <c r="P732" s="1475"/>
      <c r="Q732" s="1475"/>
      <c r="R732" s="1465"/>
      <c r="S732" s="1466"/>
      <c r="T732" s="1474"/>
      <c r="U732" s="1474"/>
      <c r="V732" s="1474"/>
      <c r="W732" s="1474"/>
      <c r="X732" s="1474"/>
      <c r="Y732" s="1474"/>
      <c r="Z732" s="1474"/>
      <c r="AA732" s="1474"/>
      <c r="AB732" s="1474"/>
      <c r="AC732" s="1474"/>
      <c r="AD732" s="1462"/>
      <c r="AE732" s="1468"/>
      <c r="AF732" s="1474"/>
      <c r="AG732" s="1474"/>
      <c r="AH732" s="1474"/>
      <c r="AI732" s="1474"/>
      <c r="AJ732" s="1474"/>
      <c r="AK732" s="1474"/>
      <c r="AL732" s="1474"/>
      <c r="AM732" s="1474"/>
      <c r="AN732" s="1474"/>
      <c r="AO732" s="1474"/>
      <c r="AP732" s="1465"/>
      <c r="AQ732" s="1466"/>
      <c r="AR732" s="1474"/>
      <c r="AS732" s="1474"/>
      <c r="AT732" s="1474"/>
      <c r="AU732" s="1474"/>
      <c r="AV732" s="1474"/>
      <c r="AW732" s="1474"/>
      <c r="AX732" s="1474"/>
      <c r="AY732" s="1474"/>
      <c r="AZ732" s="1474"/>
      <c r="BA732" s="1474"/>
      <c r="BB732" s="1462"/>
      <c r="BC732" s="1468"/>
      <c r="BD732" s="1477"/>
      <c r="BE732" s="1477"/>
      <c r="BF732" s="1477"/>
      <c r="BG732" s="1477"/>
      <c r="BH732" s="1477"/>
      <c r="BI732" s="1477"/>
      <c r="BJ732" s="1477"/>
      <c r="BK732" s="1477"/>
      <c r="BL732" s="1477"/>
      <c r="BM732" s="1477"/>
      <c r="BN732" s="1465"/>
      <c r="BO732" s="1468"/>
      <c r="BP732" s="1477"/>
      <c r="BQ732" s="1477"/>
      <c r="BR732" s="1477"/>
      <c r="BS732" s="1477"/>
      <c r="BT732" s="1477"/>
      <c r="BU732" s="1477"/>
      <c r="BV732" s="1477"/>
      <c r="BW732" s="1477"/>
      <c r="BX732" s="1477"/>
      <c r="BY732" s="1477"/>
      <c r="BZ732" s="1465"/>
      <c r="CA732" s="1469"/>
      <c r="CB732" s="1474"/>
      <c r="CC732" s="1474"/>
      <c r="CD732" s="1474"/>
      <c r="CE732" s="1474"/>
      <c r="CF732" s="1474"/>
      <c r="CG732" s="1474"/>
      <c r="CH732" s="1474"/>
      <c r="CI732" s="1474"/>
      <c r="CJ732" s="1474"/>
      <c r="CK732" s="1474"/>
      <c r="CL732" s="1476"/>
      <c r="CM732" s="1484"/>
    </row>
    <row r="733" spans="2:91">
      <c r="B733" s="1433" t="s">
        <v>1641</v>
      </c>
      <c r="C733" s="1483"/>
      <c r="D733" s="1471"/>
      <c r="E733" s="1472"/>
      <c r="F733" s="1473"/>
      <c r="G733" s="1468"/>
      <c r="H733" s="1474"/>
      <c r="I733" s="1475"/>
      <c r="J733" s="1475"/>
      <c r="K733" s="1475"/>
      <c r="L733" s="1475"/>
      <c r="M733" s="1475"/>
      <c r="N733" s="1475"/>
      <c r="O733" s="1475"/>
      <c r="P733" s="1475"/>
      <c r="Q733" s="1475"/>
      <c r="R733" s="1465"/>
      <c r="S733" s="1466"/>
      <c r="T733" s="1474"/>
      <c r="U733" s="1474"/>
      <c r="V733" s="1474"/>
      <c r="W733" s="1474"/>
      <c r="X733" s="1474"/>
      <c r="Y733" s="1474"/>
      <c r="Z733" s="1474"/>
      <c r="AA733" s="1474"/>
      <c r="AB733" s="1474"/>
      <c r="AC733" s="1474"/>
      <c r="AD733" s="1462"/>
      <c r="AE733" s="1468"/>
      <c r="AF733" s="1474"/>
      <c r="AG733" s="1474"/>
      <c r="AH733" s="1474"/>
      <c r="AI733" s="1474"/>
      <c r="AJ733" s="1474"/>
      <c r="AK733" s="1474"/>
      <c r="AL733" s="1474"/>
      <c r="AM733" s="1474"/>
      <c r="AN733" s="1474"/>
      <c r="AO733" s="1474"/>
      <c r="AP733" s="1465"/>
      <c r="AQ733" s="1466"/>
      <c r="AR733" s="1474"/>
      <c r="AS733" s="1474"/>
      <c r="AT733" s="1474"/>
      <c r="AU733" s="1474"/>
      <c r="AV733" s="1474"/>
      <c r="AW733" s="1474"/>
      <c r="AX733" s="1474"/>
      <c r="AY733" s="1474"/>
      <c r="AZ733" s="1474"/>
      <c r="BA733" s="1474"/>
      <c r="BB733" s="1462"/>
      <c r="BC733" s="1468"/>
      <c r="BD733" s="1477"/>
      <c r="BE733" s="1477"/>
      <c r="BF733" s="1477"/>
      <c r="BG733" s="1477"/>
      <c r="BH733" s="1477"/>
      <c r="BI733" s="1477"/>
      <c r="BJ733" s="1477"/>
      <c r="BK733" s="1477"/>
      <c r="BL733" s="1477"/>
      <c r="BM733" s="1477"/>
      <c r="BN733" s="1465"/>
      <c r="BO733" s="1468"/>
      <c r="BP733" s="1477"/>
      <c r="BQ733" s="1477"/>
      <c r="BR733" s="1477"/>
      <c r="BS733" s="1477"/>
      <c r="BT733" s="1477"/>
      <c r="BU733" s="1477"/>
      <c r="BV733" s="1477"/>
      <c r="BW733" s="1477"/>
      <c r="BX733" s="1477"/>
      <c r="BY733" s="1477"/>
      <c r="BZ733" s="1465"/>
      <c r="CA733" s="1469"/>
      <c r="CB733" s="1474"/>
      <c r="CC733" s="1474"/>
      <c r="CD733" s="1474"/>
      <c r="CE733" s="1474"/>
      <c r="CF733" s="1474"/>
      <c r="CG733" s="1474"/>
      <c r="CH733" s="1474"/>
      <c r="CI733" s="1474"/>
      <c r="CJ733" s="1474"/>
      <c r="CK733" s="1474"/>
      <c r="CL733" s="1476"/>
      <c r="CM733" s="1484"/>
    </row>
    <row r="734" spans="2:91">
      <c r="B734" s="1433" t="s">
        <v>1642</v>
      </c>
      <c r="C734" s="1483"/>
      <c r="D734" s="1471"/>
      <c r="E734" s="1472"/>
      <c r="F734" s="1473"/>
      <c r="G734" s="1468"/>
      <c r="H734" s="1474"/>
      <c r="I734" s="1475"/>
      <c r="J734" s="1475"/>
      <c r="K734" s="1475"/>
      <c r="L734" s="1475"/>
      <c r="M734" s="1475"/>
      <c r="N734" s="1475"/>
      <c r="O734" s="1475"/>
      <c r="P734" s="1475"/>
      <c r="Q734" s="1475"/>
      <c r="R734" s="1465"/>
      <c r="S734" s="1466"/>
      <c r="T734" s="1474"/>
      <c r="U734" s="1474"/>
      <c r="V734" s="1474"/>
      <c r="W734" s="1474"/>
      <c r="X734" s="1474"/>
      <c r="Y734" s="1474"/>
      <c r="Z734" s="1474"/>
      <c r="AA734" s="1474"/>
      <c r="AB734" s="1474"/>
      <c r="AC734" s="1474"/>
      <c r="AD734" s="1462"/>
      <c r="AE734" s="1468"/>
      <c r="AF734" s="1474"/>
      <c r="AG734" s="1474"/>
      <c r="AH734" s="1474"/>
      <c r="AI734" s="1474"/>
      <c r="AJ734" s="1474"/>
      <c r="AK734" s="1474"/>
      <c r="AL734" s="1474"/>
      <c r="AM734" s="1474"/>
      <c r="AN734" s="1474"/>
      <c r="AO734" s="1474"/>
      <c r="AP734" s="1465"/>
      <c r="AQ734" s="1466"/>
      <c r="AR734" s="1474"/>
      <c r="AS734" s="1474"/>
      <c r="AT734" s="1474"/>
      <c r="AU734" s="1474"/>
      <c r="AV734" s="1474"/>
      <c r="AW734" s="1474"/>
      <c r="AX734" s="1474"/>
      <c r="AY734" s="1474"/>
      <c r="AZ734" s="1474"/>
      <c r="BA734" s="1474"/>
      <c r="BB734" s="1462"/>
      <c r="BC734" s="1468"/>
      <c r="BD734" s="1477"/>
      <c r="BE734" s="1477"/>
      <c r="BF734" s="1477"/>
      <c r="BG734" s="1477"/>
      <c r="BH734" s="1477"/>
      <c r="BI734" s="1477"/>
      <c r="BJ734" s="1477"/>
      <c r="BK734" s="1477"/>
      <c r="BL734" s="1477"/>
      <c r="BM734" s="1477"/>
      <c r="BN734" s="1465"/>
      <c r="BO734" s="1468"/>
      <c r="BP734" s="1477"/>
      <c r="BQ734" s="1477"/>
      <c r="BR734" s="1477"/>
      <c r="BS734" s="1477"/>
      <c r="BT734" s="1477"/>
      <c r="BU734" s="1477"/>
      <c r="BV734" s="1477"/>
      <c r="BW734" s="1477"/>
      <c r="BX734" s="1477"/>
      <c r="BY734" s="1477"/>
      <c r="BZ734" s="1465"/>
      <c r="CA734" s="1469"/>
      <c r="CB734" s="1474"/>
      <c r="CC734" s="1474"/>
      <c r="CD734" s="1474"/>
      <c r="CE734" s="1474"/>
      <c r="CF734" s="1474"/>
      <c r="CG734" s="1474"/>
      <c r="CH734" s="1474"/>
      <c r="CI734" s="1474"/>
      <c r="CJ734" s="1474"/>
      <c r="CK734" s="1474"/>
      <c r="CL734" s="1470"/>
      <c r="CM734" s="1484"/>
    </row>
    <row r="735" spans="2:91">
      <c r="B735" s="1432" t="s">
        <v>1643</v>
      </c>
      <c r="C735" s="1481"/>
      <c r="D735" s="1460"/>
      <c r="E735" s="1461"/>
      <c r="F735" s="1462"/>
      <c r="G735" s="1463"/>
      <c r="H735" s="1477"/>
      <c r="I735" s="1477"/>
      <c r="J735" s="1477"/>
      <c r="K735" s="1477"/>
      <c r="L735" s="1477"/>
      <c r="M735" s="1477"/>
      <c r="N735" s="1477"/>
      <c r="O735" s="1477"/>
      <c r="P735" s="1477"/>
      <c r="Q735" s="1477"/>
      <c r="R735" s="1465"/>
      <c r="S735" s="1466"/>
      <c r="T735" s="1467"/>
      <c r="U735" s="1467"/>
      <c r="V735" s="1467"/>
      <c r="W735" s="1467"/>
      <c r="X735" s="1467"/>
      <c r="Y735" s="1467"/>
      <c r="Z735" s="1467"/>
      <c r="AA735" s="1467"/>
      <c r="AB735" s="1467"/>
      <c r="AC735" s="1467"/>
      <c r="AD735" s="1462"/>
      <c r="AE735" s="1468"/>
      <c r="AF735" s="1467"/>
      <c r="AG735" s="1467"/>
      <c r="AH735" s="1467"/>
      <c r="AI735" s="1467"/>
      <c r="AJ735" s="1467"/>
      <c r="AK735" s="1467"/>
      <c r="AL735" s="1467"/>
      <c r="AM735" s="1467"/>
      <c r="AN735" s="1467"/>
      <c r="AO735" s="1467"/>
      <c r="AP735" s="1465"/>
      <c r="AQ735" s="1466"/>
      <c r="AR735" s="1467"/>
      <c r="AS735" s="1467"/>
      <c r="AT735" s="1467"/>
      <c r="AU735" s="1467"/>
      <c r="AV735" s="1467"/>
      <c r="AW735" s="1467"/>
      <c r="AX735" s="1467"/>
      <c r="AY735" s="1467"/>
      <c r="AZ735" s="1467"/>
      <c r="BA735" s="1467"/>
      <c r="BB735" s="1462"/>
      <c r="BC735" s="1468"/>
      <c r="BD735" s="1477"/>
      <c r="BE735" s="1477"/>
      <c r="BF735" s="1477"/>
      <c r="BG735" s="1477"/>
      <c r="BH735" s="1477"/>
      <c r="BI735" s="1477"/>
      <c r="BJ735" s="1477"/>
      <c r="BK735" s="1477"/>
      <c r="BL735" s="1477"/>
      <c r="BM735" s="1477"/>
      <c r="BN735" s="1465"/>
      <c r="BO735" s="1468"/>
      <c r="BP735" s="1477"/>
      <c r="BQ735" s="1477"/>
      <c r="BR735" s="1477"/>
      <c r="BS735" s="1477"/>
      <c r="BT735" s="1477"/>
      <c r="BU735" s="1477"/>
      <c r="BV735" s="1477"/>
      <c r="BW735" s="1477"/>
      <c r="BX735" s="1477"/>
      <c r="BY735" s="1477"/>
      <c r="BZ735" s="1465"/>
      <c r="CA735" s="1469"/>
      <c r="CB735" s="1467"/>
      <c r="CC735" s="1467"/>
      <c r="CD735" s="1467"/>
      <c r="CE735" s="1467"/>
      <c r="CF735" s="1467"/>
      <c r="CG735" s="1467"/>
      <c r="CH735" s="1467"/>
      <c r="CI735" s="1467"/>
      <c r="CJ735" s="1467"/>
      <c r="CK735" s="1467"/>
      <c r="CL735" s="1470"/>
      <c r="CM735" s="1482"/>
    </row>
    <row r="736" spans="2:91">
      <c r="B736" s="1433" t="s">
        <v>1644</v>
      </c>
      <c r="C736" s="1483"/>
      <c r="D736" s="1471"/>
      <c r="E736" s="1472"/>
      <c r="F736" s="1473"/>
      <c r="G736" s="1468"/>
      <c r="H736" s="1474"/>
      <c r="I736" s="1475"/>
      <c r="J736" s="1475"/>
      <c r="K736" s="1475"/>
      <c r="L736" s="1475"/>
      <c r="M736" s="1475"/>
      <c r="N736" s="1475"/>
      <c r="O736" s="1475"/>
      <c r="P736" s="1475"/>
      <c r="Q736" s="1475"/>
      <c r="R736" s="1465"/>
      <c r="S736" s="1466"/>
      <c r="T736" s="1474"/>
      <c r="U736" s="1474"/>
      <c r="V736" s="1474"/>
      <c r="W736" s="1474"/>
      <c r="X736" s="1474"/>
      <c r="Y736" s="1474"/>
      <c r="Z736" s="1474"/>
      <c r="AA736" s="1474"/>
      <c r="AB736" s="1474"/>
      <c r="AC736" s="1474"/>
      <c r="AD736" s="1462"/>
      <c r="AE736" s="1468"/>
      <c r="AF736" s="1474"/>
      <c r="AG736" s="1474"/>
      <c r="AH736" s="1474"/>
      <c r="AI736" s="1474"/>
      <c r="AJ736" s="1474"/>
      <c r="AK736" s="1474"/>
      <c r="AL736" s="1474"/>
      <c r="AM736" s="1474"/>
      <c r="AN736" s="1474"/>
      <c r="AO736" s="1474"/>
      <c r="AP736" s="1465"/>
      <c r="AQ736" s="1466"/>
      <c r="AR736" s="1474"/>
      <c r="AS736" s="1474"/>
      <c r="AT736" s="1474"/>
      <c r="AU736" s="1474"/>
      <c r="AV736" s="1474"/>
      <c r="AW736" s="1474"/>
      <c r="AX736" s="1474"/>
      <c r="AY736" s="1474"/>
      <c r="AZ736" s="1474"/>
      <c r="BA736" s="1474"/>
      <c r="BB736" s="1462"/>
      <c r="BC736" s="1468"/>
      <c r="BD736" s="1477"/>
      <c r="BE736" s="1477"/>
      <c r="BF736" s="1477"/>
      <c r="BG736" s="1477"/>
      <c r="BH736" s="1477"/>
      <c r="BI736" s="1477"/>
      <c r="BJ736" s="1477"/>
      <c r="BK736" s="1477"/>
      <c r="BL736" s="1477"/>
      <c r="BM736" s="1477"/>
      <c r="BN736" s="1465"/>
      <c r="BO736" s="1468"/>
      <c r="BP736" s="1477"/>
      <c r="BQ736" s="1477"/>
      <c r="BR736" s="1477"/>
      <c r="BS736" s="1477"/>
      <c r="BT736" s="1477"/>
      <c r="BU736" s="1477"/>
      <c r="BV736" s="1477"/>
      <c r="BW736" s="1477"/>
      <c r="BX736" s="1477"/>
      <c r="BY736" s="1477"/>
      <c r="BZ736" s="1465"/>
      <c r="CA736" s="1469"/>
      <c r="CB736" s="1474"/>
      <c r="CC736" s="1474"/>
      <c r="CD736" s="1474"/>
      <c r="CE736" s="1474"/>
      <c r="CF736" s="1474"/>
      <c r="CG736" s="1474"/>
      <c r="CH736" s="1474"/>
      <c r="CI736" s="1474"/>
      <c r="CJ736" s="1474"/>
      <c r="CK736" s="1474"/>
      <c r="CL736" s="1476"/>
      <c r="CM736" s="1484"/>
    </row>
    <row r="737" spans="2:91">
      <c r="B737" s="1433" t="s">
        <v>1645</v>
      </c>
      <c r="C737" s="1483"/>
      <c r="D737" s="1471"/>
      <c r="E737" s="1472"/>
      <c r="F737" s="1473"/>
      <c r="G737" s="1468"/>
      <c r="H737" s="1474"/>
      <c r="I737" s="1475"/>
      <c r="J737" s="1475"/>
      <c r="K737" s="1475"/>
      <c r="L737" s="1475"/>
      <c r="M737" s="1475"/>
      <c r="N737" s="1475"/>
      <c r="O737" s="1475"/>
      <c r="P737" s="1475"/>
      <c r="Q737" s="1475"/>
      <c r="R737" s="1465"/>
      <c r="S737" s="1466"/>
      <c r="T737" s="1474"/>
      <c r="U737" s="1474"/>
      <c r="V737" s="1474"/>
      <c r="W737" s="1474"/>
      <c r="X737" s="1474"/>
      <c r="Y737" s="1474"/>
      <c r="Z737" s="1474"/>
      <c r="AA737" s="1474"/>
      <c r="AB737" s="1474"/>
      <c r="AC737" s="1474"/>
      <c r="AD737" s="1462"/>
      <c r="AE737" s="1468"/>
      <c r="AF737" s="1474"/>
      <c r="AG737" s="1474"/>
      <c r="AH737" s="1474"/>
      <c r="AI737" s="1474"/>
      <c r="AJ737" s="1474"/>
      <c r="AK737" s="1474"/>
      <c r="AL737" s="1474"/>
      <c r="AM737" s="1474"/>
      <c r="AN737" s="1474"/>
      <c r="AO737" s="1474"/>
      <c r="AP737" s="1465"/>
      <c r="AQ737" s="1466"/>
      <c r="AR737" s="1474"/>
      <c r="AS737" s="1474"/>
      <c r="AT737" s="1474"/>
      <c r="AU737" s="1474"/>
      <c r="AV737" s="1474"/>
      <c r="AW737" s="1474"/>
      <c r="AX737" s="1474"/>
      <c r="AY737" s="1474"/>
      <c r="AZ737" s="1474"/>
      <c r="BA737" s="1474"/>
      <c r="BB737" s="1462"/>
      <c r="BC737" s="1468"/>
      <c r="BD737" s="1477"/>
      <c r="BE737" s="1477"/>
      <c r="BF737" s="1477"/>
      <c r="BG737" s="1477"/>
      <c r="BH737" s="1477"/>
      <c r="BI737" s="1477"/>
      <c r="BJ737" s="1477"/>
      <c r="BK737" s="1477"/>
      <c r="BL737" s="1477"/>
      <c r="BM737" s="1477"/>
      <c r="BN737" s="1465"/>
      <c r="BO737" s="1468"/>
      <c r="BP737" s="1477"/>
      <c r="BQ737" s="1477"/>
      <c r="BR737" s="1477"/>
      <c r="BS737" s="1477"/>
      <c r="BT737" s="1477"/>
      <c r="BU737" s="1477"/>
      <c r="BV737" s="1477"/>
      <c r="BW737" s="1477"/>
      <c r="BX737" s="1477"/>
      <c r="BY737" s="1477"/>
      <c r="BZ737" s="1465"/>
      <c r="CA737" s="1469"/>
      <c r="CB737" s="1474"/>
      <c r="CC737" s="1474"/>
      <c r="CD737" s="1474"/>
      <c r="CE737" s="1474"/>
      <c r="CF737" s="1474"/>
      <c r="CG737" s="1474"/>
      <c r="CH737" s="1474"/>
      <c r="CI737" s="1474"/>
      <c r="CJ737" s="1474"/>
      <c r="CK737" s="1474"/>
      <c r="CL737" s="1476"/>
      <c r="CM737" s="1484"/>
    </row>
    <row r="738" spans="2:91">
      <c r="B738" s="1433" t="s">
        <v>1646</v>
      </c>
      <c r="C738" s="1483"/>
      <c r="D738" s="1471"/>
      <c r="E738" s="1472"/>
      <c r="F738" s="1473"/>
      <c r="G738" s="1468"/>
      <c r="H738" s="1474"/>
      <c r="I738" s="1475"/>
      <c r="J738" s="1475"/>
      <c r="K738" s="1475"/>
      <c r="L738" s="1475"/>
      <c r="M738" s="1475"/>
      <c r="N738" s="1475"/>
      <c r="O738" s="1475"/>
      <c r="P738" s="1475"/>
      <c r="Q738" s="1475"/>
      <c r="R738" s="1465"/>
      <c r="S738" s="1466"/>
      <c r="T738" s="1474"/>
      <c r="U738" s="1474"/>
      <c r="V738" s="1474"/>
      <c r="W738" s="1474"/>
      <c r="X738" s="1474"/>
      <c r="Y738" s="1474"/>
      <c r="Z738" s="1474"/>
      <c r="AA738" s="1474"/>
      <c r="AB738" s="1474"/>
      <c r="AC738" s="1474"/>
      <c r="AD738" s="1462"/>
      <c r="AE738" s="1468"/>
      <c r="AF738" s="1474"/>
      <c r="AG738" s="1474"/>
      <c r="AH738" s="1474"/>
      <c r="AI738" s="1474"/>
      <c r="AJ738" s="1474"/>
      <c r="AK738" s="1474"/>
      <c r="AL738" s="1474"/>
      <c r="AM738" s="1474"/>
      <c r="AN738" s="1474"/>
      <c r="AO738" s="1474"/>
      <c r="AP738" s="1465"/>
      <c r="AQ738" s="1466"/>
      <c r="AR738" s="1474"/>
      <c r="AS738" s="1474"/>
      <c r="AT738" s="1474"/>
      <c r="AU738" s="1474"/>
      <c r="AV738" s="1474"/>
      <c r="AW738" s="1474"/>
      <c r="AX738" s="1474"/>
      <c r="AY738" s="1474"/>
      <c r="AZ738" s="1474"/>
      <c r="BA738" s="1474"/>
      <c r="BB738" s="1462"/>
      <c r="BC738" s="1468"/>
      <c r="BD738" s="1477"/>
      <c r="BE738" s="1477"/>
      <c r="BF738" s="1477"/>
      <c r="BG738" s="1477"/>
      <c r="BH738" s="1477"/>
      <c r="BI738" s="1477"/>
      <c r="BJ738" s="1477"/>
      <c r="BK738" s="1477"/>
      <c r="BL738" s="1477"/>
      <c r="BM738" s="1477"/>
      <c r="BN738" s="1465"/>
      <c r="BO738" s="1468"/>
      <c r="BP738" s="1477"/>
      <c r="BQ738" s="1477"/>
      <c r="BR738" s="1477"/>
      <c r="BS738" s="1477"/>
      <c r="BT738" s="1477"/>
      <c r="BU738" s="1477"/>
      <c r="BV738" s="1477"/>
      <c r="BW738" s="1477"/>
      <c r="BX738" s="1477"/>
      <c r="BY738" s="1477"/>
      <c r="BZ738" s="1465"/>
      <c r="CA738" s="1469"/>
      <c r="CB738" s="1474"/>
      <c r="CC738" s="1474"/>
      <c r="CD738" s="1474"/>
      <c r="CE738" s="1474"/>
      <c r="CF738" s="1474"/>
      <c r="CG738" s="1474"/>
      <c r="CH738" s="1474"/>
      <c r="CI738" s="1474"/>
      <c r="CJ738" s="1474"/>
      <c r="CK738" s="1474"/>
      <c r="CL738" s="1470"/>
      <c r="CM738" s="1484"/>
    </row>
    <row r="739" spans="2:91">
      <c r="B739" s="1432" t="s">
        <v>1647</v>
      </c>
      <c r="C739" s="1481"/>
      <c r="D739" s="1460"/>
      <c r="E739" s="1461"/>
      <c r="F739" s="1462"/>
      <c r="G739" s="1463"/>
      <c r="H739" s="1477"/>
      <c r="I739" s="1477"/>
      <c r="J739" s="1477"/>
      <c r="K739" s="1477"/>
      <c r="L739" s="1477"/>
      <c r="M739" s="1477"/>
      <c r="N739" s="1477"/>
      <c r="O739" s="1477"/>
      <c r="P739" s="1477"/>
      <c r="Q739" s="1477"/>
      <c r="R739" s="1465"/>
      <c r="S739" s="1466"/>
      <c r="T739" s="1467"/>
      <c r="U739" s="1467"/>
      <c r="V739" s="1467"/>
      <c r="W739" s="1467"/>
      <c r="X739" s="1467"/>
      <c r="Y739" s="1467"/>
      <c r="Z739" s="1467"/>
      <c r="AA739" s="1467"/>
      <c r="AB739" s="1467"/>
      <c r="AC739" s="1467"/>
      <c r="AD739" s="1462"/>
      <c r="AE739" s="1468"/>
      <c r="AF739" s="1467"/>
      <c r="AG739" s="1467"/>
      <c r="AH739" s="1467"/>
      <c r="AI739" s="1467"/>
      <c r="AJ739" s="1467"/>
      <c r="AK739" s="1467"/>
      <c r="AL739" s="1467"/>
      <c r="AM739" s="1467"/>
      <c r="AN739" s="1467"/>
      <c r="AO739" s="1467"/>
      <c r="AP739" s="1465"/>
      <c r="AQ739" s="1466"/>
      <c r="AR739" s="1467"/>
      <c r="AS739" s="1467"/>
      <c r="AT739" s="1467"/>
      <c r="AU739" s="1467"/>
      <c r="AV739" s="1467"/>
      <c r="AW739" s="1467"/>
      <c r="AX739" s="1467"/>
      <c r="AY739" s="1467"/>
      <c r="AZ739" s="1467"/>
      <c r="BA739" s="1467"/>
      <c r="BB739" s="1462"/>
      <c r="BC739" s="1468"/>
      <c r="BD739" s="1477"/>
      <c r="BE739" s="1477"/>
      <c r="BF739" s="1477"/>
      <c r="BG739" s="1477"/>
      <c r="BH739" s="1477"/>
      <c r="BI739" s="1477"/>
      <c r="BJ739" s="1477"/>
      <c r="BK739" s="1477"/>
      <c r="BL739" s="1477"/>
      <c r="BM739" s="1477"/>
      <c r="BN739" s="1465"/>
      <c r="BO739" s="1468"/>
      <c r="BP739" s="1477"/>
      <c r="BQ739" s="1477"/>
      <c r="BR739" s="1477"/>
      <c r="BS739" s="1477"/>
      <c r="BT739" s="1477"/>
      <c r="BU739" s="1477"/>
      <c r="BV739" s="1477"/>
      <c r="BW739" s="1477"/>
      <c r="BX739" s="1477"/>
      <c r="BY739" s="1477"/>
      <c r="BZ739" s="1465"/>
      <c r="CA739" s="1469"/>
      <c r="CB739" s="1467"/>
      <c r="CC739" s="1467"/>
      <c r="CD739" s="1467"/>
      <c r="CE739" s="1467"/>
      <c r="CF739" s="1467"/>
      <c r="CG739" s="1467"/>
      <c r="CH739" s="1467"/>
      <c r="CI739" s="1467"/>
      <c r="CJ739" s="1467"/>
      <c r="CK739" s="1467"/>
      <c r="CL739" s="1470"/>
      <c r="CM739" s="1482"/>
    </row>
    <row r="740" spans="2:91">
      <c r="B740" s="1433" t="s">
        <v>1648</v>
      </c>
      <c r="C740" s="1483"/>
      <c r="D740" s="1471"/>
      <c r="E740" s="1472"/>
      <c r="F740" s="1473"/>
      <c r="G740" s="1468"/>
      <c r="H740" s="1474"/>
      <c r="I740" s="1475"/>
      <c r="J740" s="1475"/>
      <c r="K740" s="1475"/>
      <c r="L740" s="1475"/>
      <c r="M740" s="1475"/>
      <c r="N740" s="1475"/>
      <c r="O740" s="1475"/>
      <c r="P740" s="1475"/>
      <c r="Q740" s="1475"/>
      <c r="R740" s="1465"/>
      <c r="S740" s="1466"/>
      <c r="T740" s="1474"/>
      <c r="U740" s="1474"/>
      <c r="V740" s="1474"/>
      <c r="W740" s="1474"/>
      <c r="X740" s="1474"/>
      <c r="Y740" s="1474"/>
      <c r="Z740" s="1474"/>
      <c r="AA740" s="1474"/>
      <c r="AB740" s="1474"/>
      <c r="AC740" s="1474"/>
      <c r="AD740" s="1462"/>
      <c r="AE740" s="1468"/>
      <c r="AF740" s="1474"/>
      <c r="AG740" s="1474"/>
      <c r="AH740" s="1474"/>
      <c r="AI740" s="1474"/>
      <c r="AJ740" s="1474"/>
      <c r="AK740" s="1474"/>
      <c r="AL740" s="1474"/>
      <c r="AM740" s="1474"/>
      <c r="AN740" s="1474"/>
      <c r="AO740" s="1474"/>
      <c r="AP740" s="1465"/>
      <c r="AQ740" s="1466"/>
      <c r="AR740" s="1474"/>
      <c r="AS740" s="1474"/>
      <c r="AT740" s="1474"/>
      <c r="AU740" s="1474"/>
      <c r="AV740" s="1474"/>
      <c r="AW740" s="1474"/>
      <c r="AX740" s="1474"/>
      <c r="AY740" s="1474"/>
      <c r="AZ740" s="1474"/>
      <c r="BA740" s="1474"/>
      <c r="BB740" s="1462"/>
      <c r="BC740" s="1468"/>
      <c r="BD740" s="1477"/>
      <c r="BE740" s="1477"/>
      <c r="BF740" s="1477"/>
      <c r="BG740" s="1477"/>
      <c r="BH740" s="1477"/>
      <c r="BI740" s="1477"/>
      <c r="BJ740" s="1477"/>
      <c r="BK740" s="1477"/>
      <c r="BL740" s="1477"/>
      <c r="BM740" s="1477"/>
      <c r="BN740" s="1465"/>
      <c r="BO740" s="1468"/>
      <c r="BP740" s="1477"/>
      <c r="BQ740" s="1477"/>
      <c r="BR740" s="1477"/>
      <c r="BS740" s="1477"/>
      <c r="BT740" s="1477"/>
      <c r="BU740" s="1477"/>
      <c r="BV740" s="1477"/>
      <c r="BW740" s="1477"/>
      <c r="BX740" s="1477"/>
      <c r="BY740" s="1477"/>
      <c r="BZ740" s="1465"/>
      <c r="CA740" s="1469"/>
      <c r="CB740" s="1474"/>
      <c r="CC740" s="1474"/>
      <c r="CD740" s="1474"/>
      <c r="CE740" s="1474"/>
      <c r="CF740" s="1474"/>
      <c r="CG740" s="1474"/>
      <c r="CH740" s="1474"/>
      <c r="CI740" s="1474"/>
      <c r="CJ740" s="1474"/>
      <c r="CK740" s="1474"/>
      <c r="CL740" s="1476"/>
      <c r="CM740" s="1484"/>
    </row>
    <row r="741" spans="2:91">
      <c r="B741" s="1433" t="s">
        <v>1649</v>
      </c>
      <c r="C741" s="1483"/>
      <c r="D741" s="1471"/>
      <c r="E741" s="1472"/>
      <c r="F741" s="1473"/>
      <c r="G741" s="1468"/>
      <c r="H741" s="1474"/>
      <c r="I741" s="1475"/>
      <c r="J741" s="1475"/>
      <c r="K741" s="1475"/>
      <c r="L741" s="1475"/>
      <c r="M741" s="1475"/>
      <c r="N741" s="1475"/>
      <c r="O741" s="1475"/>
      <c r="P741" s="1475"/>
      <c r="Q741" s="1475"/>
      <c r="R741" s="1465"/>
      <c r="S741" s="1466"/>
      <c r="T741" s="1474"/>
      <c r="U741" s="1474"/>
      <c r="V741" s="1474"/>
      <c r="W741" s="1474"/>
      <c r="X741" s="1474"/>
      <c r="Y741" s="1474"/>
      <c r="Z741" s="1474"/>
      <c r="AA741" s="1474"/>
      <c r="AB741" s="1474"/>
      <c r="AC741" s="1474"/>
      <c r="AD741" s="1462"/>
      <c r="AE741" s="1468"/>
      <c r="AF741" s="1474"/>
      <c r="AG741" s="1474"/>
      <c r="AH741" s="1474"/>
      <c r="AI741" s="1474"/>
      <c r="AJ741" s="1474"/>
      <c r="AK741" s="1474"/>
      <c r="AL741" s="1474"/>
      <c r="AM741" s="1474"/>
      <c r="AN741" s="1474"/>
      <c r="AO741" s="1474"/>
      <c r="AP741" s="1465"/>
      <c r="AQ741" s="1466"/>
      <c r="AR741" s="1474"/>
      <c r="AS741" s="1474"/>
      <c r="AT741" s="1474"/>
      <c r="AU741" s="1474"/>
      <c r="AV741" s="1474"/>
      <c r="AW741" s="1474"/>
      <c r="AX741" s="1474"/>
      <c r="AY741" s="1474"/>
      <c r="AZ741" s="1474"/>
      <c r="BA741" s="1474"/>
      <c r="BB741" s="1462"/>
      <c r="BC741" s="1468"/>
      <c r="BD741" s="1477"/>
      <c r="BE741" s="1477"/>
      <c r="BF741" s="1477"/>
      <c r="BG741" s="1477"/>
      <c r="BH741" s="1477"/>
      <c r="BI741" s="1477"/>
      <c r="BJ741" s="1477"/>
      <c r="BK741" s="1477"/>
      <c r="BL741" s="1477"/>
      <c r="BM741" s="1477"/>
      <c r="BN741" s="1465"/>
      <c r="BO741" s="1468"/>
      <c r="BP741" s="1477"/>
      <c r="BQ741" s="1477"/>
      <c r="BR741" s="1477"/>
      <c r="BS741" s="1477"/>
      <c r="BT741" s="1477"/>
      <c r="BU741" s="1477"/>
      <c r="BV741" s="1477"/>
      <c r="BW741" s="1477"/>
      <c r="BX741" s="1477"/>
      <c r="BY741" s="1477"/>
      <c r="BZ741" s="1465"/>
      <c r="CA741" s="1469"/>
      <c r="CB741" s="1474"/>
      <c r="CC741" s="1474"/>
      <c r="CD741" s="1474"/>
      <c r="CE741" s="1474"/>
      <c r="CF741" s="1474"/>
      <c r="CG741" s="1474"/>
      <c r="CH741" s="1474"/>
      <c r="CI741" s="1474"/>
      <c r="CJ741" s="1474"/>
      <c r="CK741" s="1474"/>
      <c r="CL741" s="1476"/>
      <c r="CM741" s="1484"/>
    </row>
    <row r="742" spans="2:91">
      <c r="B742" s="1433" t="s">
        <v>1650</v>
      </c>
      <c r="C742" s="1483"/>
      <c r="D742" s="1471"/>
      <c r="E742" s="1472"/>
      <c r="F742" s="1473"/>
      <c r="G742" s="1468"/>
      <c r="H742" s="1474"/>
      <c r="I742" s="1475"/>
      <c r="J742" s="1475"/>
      <c r="K742" s="1475"/>
      <c r="L742" s="1475"/>
      <c r="M742" s="1475"/>
      <c r="N742" s="1475"/>
      <c r="O742" s="1475"/>
      <c r="P742" s="1475"/>
      <c r="Q742" s="1475"/>
      <c r="R742" s="1465"/>
      <c r="S742" s="1466"/>
      <c r="T742" s="1474"/>
      <c r="U742" s="1474"/>
      <c r="V742" s="1474"/>
      <c r="W742" s="1474"/>
      <c r="X742" s="1474"/>
      <c r="Y742" s="1474"/>
      <c r="Z742" s="1474"/>
      <c r="AA742" s="1474"/>
      <c r="AB742" s="1474"/>
      <c r="AC742" s="1474"/>
      <c r="AD742" s="1462"/>
      <c r="AE742" s="1468"/>
      <c r="AF742" s="1474"/>
      <c r="AG742" s="1474"/>
      <c r="AH742" s="1474"/>
      <c r="AI742" s="1474"/>
      <c r="AJ742" s="1474"/>
      <c r="AK742" s="1474"/>
      <c r="AL742" s="1474"/>
      <c r="AM742" s="1474"/>
      <c r="AN742" s="1474"/>
      <c r="AO742" s="1474"/>
      <c r="AP742" s="1465"/>
      <c r="AQ742" s="1466"/>
      <c r="AR742" s="1474"/>
      <c r="AS742" s="1474"/>
      <c r="AT742" s="1474"/>
      <c r="AU742" s="1474"/>
      <c r="AV742" s="1474"/>
      <c r="AW742" s="1474"/>
      <c r="AX742" s="1474"/>
      <c r="AY742" s="1474"/>
      <c r="AZ742" s="1474"/>
      <c r="BA742" s="1474"/>
      <c r="BB742" s="1462"/>
      <c r="BC742" s="1468"/>
      <c r="BD742" s="1477"/>
      <c r="BE742" s="1477"/>
      <c r="BF742" s="1477"/>
      <c r="BG742" s="1477"/>
      <c r="BH742" s="1477"/>
      <c r="BI742" s="1477"/>
      <c r="BJ742" s="1477"/>
      <c r="BK742" s="1477"/>
      <c r="BL742" s="1477"/>
      <c r="BM742" s="1477"/>
      <c r="BN742" s="1465"/>
      <c r="BO742" s="1468"/>
      <c r="BP742" s="1477"/>
      <c r="BQ742" s="1477"/>
      <c r="BR742" s="1477"/>
      <c r="BS742" s="1477"/>
      <c r="BT742" s="1477"/>
      <c r="BU742" s="1477"/>
      <c r="BV742" s="1477"/>
      <c r="BW742" s="1477"/>
      <c r="BX742" s="1477"/>
      <c r="BY742" s="1477"/>
      <c r="BZ742" s="1465"/>
      <c r="CA742" s="1469"/>
      <c r="CB742" s="1474"/>
      <c r="CC742" s="1474"/>
      <c r="CD742" s="1474"/>
      <c r="CE742" s="1474"/>
      <c r="CF742" s="1474"/>
      <c r="CG742" s="1474"/>
      <c r="CH742" s="1474"/>
      <c r="CI742" s="1474"/>
      <c r="CJ742" s="1474"/>
      <c r="CK742" s="1474"/>
      <c r="CL742" s="1470"/>
      <c r="CM742" s="1484"/>
    </row>
    <row r="743" spans="2:91">
      <c r="B743" s="1432" t="s">
        <v>1651</v>
      </c>
      <c r="C743" s="1481"/>
      <c r="D743" s="1460"/>
      <c r="E743" s="1461"/>
      <c r="F743" s="1462"/>
      <c r="G743" s="1463"/>
      <c r="H743" s="1477"/>
      <c r="I743" s="1477"/>
      <c r="J743" s="1477"/>
      <c r="K743" s="1477"/>
      <c r="L743" s="1477"/>
      <c r="M743" s="1477"/>
      <c r="N743" s="1477"/>
      <c r="O743" s="1477"/>
      <c r="P743" s="1477"/>
      <c r="Q743" s="1477"/>
      <c r="R743" s="1465"/>
      <c r="S743" s="1466"/>
      <c r="T743" s="1467"/>
      <c r="U743" s="1467"/>
      <c r="V743" s="1467"/>
      <c r="W743" s="1467"/>
      <c r="X743" s="1467"/>
      <c r="Y743" s="1467"/>
      <c r="Z743" s="1467"/>
      <c r="AA743" s="1467"/>
      <c r="AB743" s="1467"/>
      <c r="AC743" s="1467"/>
      <c r="AD743" s="1462"/>
      <c r="AE743" s="1468"/>
      <c r="AF743" s="1467"/>
      <c r="AG743" s="1467"/>
      <c r="AH743" s="1467"/>
      <c r="AI743" s="1467"/>
      <c r="AJ743" s="1467"/>
      <c r="AK743" s="1467"/>
      <c r="AL743" s="1467"/>
      <c r="AM743" s="1467"/>
      <c r="AN743" s="1467"/>
      <c r="AO743" s="1467"/>
      <c r="AP743" s="1465"/>
      <c r="AQ743" s="1466"/>
      <c r="AR743" s="1467"/>
      <c r="AS743" s="1467"/>
      <c r="AT743" s="1467"/>
      <c r="AU743" s="1467"/>
      <c r="AV743" s="1467"/>
      <c r="AW743" s="1467"/>
      <c r="AX743" s="1467"/>
      <c r="AY743" s="1467"/>
      <c r="AZ743" s="1467"/>
      <c r="BA743" s="1467"/>
      <c r="BB743" s="1462"/>
      <c r="BC743" s="1468"/>
      <c r="BD743" s="1477"/>
      <c r="BE743" s="1477"/>
      <c r="BF743" s="1477"/>
      <c r="BG743" s="1477"/>
      <c r="BH743" s="1477"/>
      <c r="BI743" s="1477"/>
      <c r="BJ743" s="1477"/>
      <c r="BK743" s="1477"/>
      <c r="BL743" s="1477"/>
      <c r="BM743" s="1477"/>
      <c r="BN743" s="1465"/>
      <c r="BO743" s="1468"/>
      <c r="BP743" s="1477"/>
      <c r="BQ743" s="1477"/>
      <c r="BR743" s="1477"/>
      <c r="BS743" s="1477"/>
      <c r="BT743" s="1477"/>
      <c r="BU743" s="1477"/>
      <c r="BV743" s="1477"/>
      <c r="BW743" s="1477"/>
      <c r="BX743" s="1477"/>
      <c r="BY743" s="1477"/>
      <c r="BZ743" s="1465"/>
      <c r="CA743" s="1469"/>
      <c r="CB743" s="1467"/>
      <c r="CC743" s="1467"/>
      <c r="CD743" s="1467"/>
      <c r="CE743" s="1467"/>
      <c r="CF743" s="1467"/>
      <c r="CG743" s="1467"/>
      <c r="CH743" s="1467"/>
      <c r="CI743" s="1467"/>
      <c r="CJ743" s="1467"/>
      <c r="CK743" s="1467"/>
      <c r="CL743" s="1470"/>
      <c r="CM743" s="1482"/>
    </row>
    <row r="744" spans="2:91">
      <c r="B744" s="1433" t="s">
        <v>1652</v>
      </c>
      <c r="C744" s="1483"/>
      <c r="D744" s="1471"/>
      <c r="E744" s="1472"/>
      <c r="F744" s="1473"/>
      <c r="G744" s="1468"/>
      <c r="H744" s="1474"/>
      <c r="I744" s="1475"/>
      <c r="J744" s="1475"/>
      <c r="K744" s="1475"/>
      <c r="L744" s="1475"/>
      <c r="M744" s="1475"/>
      <c r="N744" s="1475"/>
      <c r="O744" s="1475"/>
      <c r="P744" s="1475"/>
      <c r="Q744" s="1475"/>
      <c r="R744" s="1465"/>
      <c r="S744" s="1466"/>
      <c r="T744" s="1474"/>
      <c r="U744" s="1474"/>
      <c r="V744" s="1474"/>
      <c r="W744" s="1474"/>
      <c r="X744" s="1474"/>
      <c r="Y744" s="1474"/>
      <c r="Z744" s="1474"/>
      <c r="AA744" s="1474"/>
      <c r="AB744" s="1474"/>
      <c r="AC744" s="1474"/>
      <c r="AD744" s="1462"/>
      <c r="AE744" s="1468"/>
      <c r="AF744" s="1474"/>
      <c r="AG744" s="1474"/>
      <c r="AH744" s="1474"/>
      <c r="AI744" s="1474"/>
      <c r="AJ744" s="1474"/>
      <c r="AK744" s="1474"/>
      <c r="AL744" s="1474"/>
      <c r="AM744" s="1474"/>
      <c r="AN744" s="1474"/>
      <c r="AO744" s="1474"/>
      <c r="AP744" s="1465"/>
      <c r="AQ744" s="1466"/>
      <c r="AR744" s="1474"/>
      <c r="AS744" s="1474"/>
      <c r="AT744" s="1474"/>
      <c r="AU744" s="1474"/>
      <c r="AV744" s="1474"/>
      <c r="AW744" s="1474"/>
      <c r="AX744" s="1474"/>
      <c r="AY744" s="1474"/>
      <c r="AZ744" s="1474"/>
      <c r="BA744" s="1474"/>
      <c r="BB744" s="1462"/>
      <c r="BC744" s="1468"/>
      <c r="BD744" s="1477"/>
      <c r="BE744" s="1477"/>
      <c r="BF744" s="1477"/>
      <c r="BG744" s="1477"/>
      <c r="BH744" s="1477"/>
      <c r="BI744" s="1477"/>
      <c r="BJ744" s="1477"/>
      <c r="BK744" s="1477"/>
      <c r="BL744" s="1477"/>
      <c r="BM744" s="1477"/>
      <c r="BN744" s="1465"/>
      <c r="BO744" s="1468"/>
      <c r="BP744" s="1477"/>
      <c r="BQ744" s="1477"/>
      <c r="BR744" s="1477"/>
      <c r="BS744" s="1477"/>
      <c r="BT744" s="1477"/>
      <c r="BU744" s="1477"/>
      <c r="BV744" s="1477"/>
      <c r="BW744" s="1477"/>
      <c r="BX744" s="1477"/>
      <c r="BY744" s="1477"/>
      <c r="BZ744" s="1465"/>
      <c r="CA744" s="1469"/>
      <c r="CB744" s="1474"/>
      <c r="CC744" s="1474"/>
      <c r="CD744" s="1474"/>
      <c r="CE744" s="1474"/>
      <c r="CF744" s="1474"/>
      <c r="CG744" s="1474"/>
      <c r="CH744" s="1474"/>
      <c r="CI744" s="1474"/>
      <c r="CJ744" s="1474"/>
      <c r="CK744" s="1474"/>
      <c r="CL744" s="1476"/>
      <c r="CM744" s="1484"/>
    </row>
    <row r="745" spans="2:91">
      <c r="B745" s="1433" t="s">
        <v>1653</v>
      </c>
      <c r="C745" s="1483"/>
      <c r="D745" s="1471"/>
      <c r="E745" s="1472"/>
      <c r="F745" s="1473"/>
      <c r="G745" s="1468"/>
      <c r="H745" s="1474"/>
      <c r="I745" s="1475"/>
      <c r="J745" s="1475"/>
      <c r="K745" s="1475"/>
      <c r="L745" s="1475"/>
      <c r="M745" s="1475"/>
      <c r="N745" s="1475"/>
      <c r="O745" s="1475"/>
      <c r="P745" s="1475"/>
      <c r="Q745" s="1475"/>
      <c r="R745" s="1465"/>
      <c r="S745" s="1466"/>
      <c r="T745" s="1474"/>
      <c r="U745" s="1474"/>
      <c r="V745" s="1474"/>
      <c r="W745" s="1474"/>
      <c r="X745" s="1474"/>
      <c r="Y745" s="1474"/>
      <c r="Z745" s="1474"/>
      <c r="AA745" s="1474"/>
      <c r="AB745" s="1474"/>
      <c r="AC745" s="1474"/>
      <c r="AD745" s="1462"/>
      <c r="AE745" s="1468"/>
      <c r="AF745" s="1474"/>
      <c r="AG745" s="1474"/>
      <c r="AH745" s="1474"/>
      <c r="AI745" s="1474"/>
      <c r="AJ745" s="1474"/>
      <c r="AK745" s="1474"/>
      <c r="AL745" s="1474"/>
      <c r="AM745" s="1474"/>
      <c r="AN745" s="1474"/>
      <c r="AO745" s="1474"/>
      <c r="AP745" s="1465"/>
      <c r="AQ745" s="1466"/>
      <c r="AR745" s="1474"/>
      <c r="AS745" s="1474"/>
      <c r="AT745" s="1474"/>
      <c r="AU745" s="1474"/>
      <c r="AV745" s="1474"/>
      <c r="AW745" s="1474"/>
      <c r="AX745" s="1474"/>
      <c r="AY745" s="1474"/>
      <c r="AZ745" s="1474"/>
      <c r="BA745" s="1474"/>
      <c r="BB745" s="1462"/>
      <c r="BC745" s="1468"/>
      <c r="BD745" s="1477"/>
      <c r="BE745" s="1477"/>
      <c r="BF745" s="1477"/>
      <c r="BG745" s="1477"/>
      <c r="BH745" s="1477"/>
      <c r="BI745" s="1477"/>
      <c r="BJ745" s="1477"/>
      <c r="BK745" s="1477"/>
      <c r="BL745" s="1477"/>
      <c r="BM745" s="1477"/>
      <c r="BN745" s="1465"/>
      <c r="BO745" s="1468"/>
      <c r="BP745" s="1477"/>
      <c r="BQ745" s="1477"/>
      <c r="BR745" s="1477"/>
      <c r="BS745" s="1477"/>
      <c r="BT745" s="1477"/>
      <c r="BU745" s="1477"/>
      <c r="BV745" s="1477"/>
      <c r="BW745" s="1477"/>
      <c r="BX745" s="1477"/>
      <c r="BY745" s="1477"/>
      <c r="BZ745" s="1465"/>
      <c r="CA745" s="1469"/>
      <c r="CB745" s="1474"/>
      <c r="CC745" s="1474"/>
      <c r="CD745" s="1474"/>
      <c r="CE745" s="1474"/>
      <c r="CF745" s="1474"/>
      <c r="CG745" s="1474"/>
      <c r="CH745" s="1474"/>
      <c r="CI745" s="1474"/>
      <c r="CJ745" s="1474"/>
      <c r="CK745" s="1474"/>
      <c r="CL745" s="1476"/>
      <c r="CM745" s="1484"/>
    </row>
    <row r="746" spans="2:91">
      <c r="B746" s="1433" t="s">
        <v>1654</v>
      </c>
      <c r="C746" s="1483"/>
      <c r="D746" s="1471"/>
      <c r="E746" s="1472"/>
      <c r="F746" s="1473"/>
      <c r="G746" s="1468"/>
      <c r="H746" s="1474"/>
      <c r="I746" s="1475"/>
      <c r="J746" s="1475"/>
      <c r="K746" s="1475"/>
      <c r="L746" s="1475"/>
      <c r="M746" s="1475"/>
      <c r="N746" s="1475"/>
      <c r="O746" s="1475"/>
      <c r="P746" s="1475"/>
      <c r="Q746" s="1475"/>
      <c r="R746" s="1465"/>
      <c r="S746" s="1466"/>
      <c r="T746" s="1474"/>
      <c r="U746" s="1474"/>
      <c r="V746" s="1474"/>
      <c r="W746" s="1474"/>
      <c r="X746" s="1474"/>
      <c r="Y746" s="1474"/>
      <c r="Z746" s="1474"/>
      <c r="AA746" s="1474"/>
      <c r="AB746" s="1474"/>
      <c r="AC746" s="1474"/>
      <c r="AD746" s="1462"/>
      <c r="AE746" s="1468"/>
      <c r="AF746" s="1474"/>
      <c r="AG746" s="1474"/>
      <c r="AH746" s="1474"/>
      <c r="AI746" s="1474"/>
      <c r="AJ746" s="1474"/>
      <c r="AK746" s="1474"/>
      <c r="AL746" s="1474"/>
      <c r="AM746" s="1474"/>
      <c r="AN746" s="1474"/>
      <c r="AO746" s="1474"/>
      <c r="AP746" s="1465"/>
      <c r="AQ746" s="1466"/>
      <c r="AR746" s="1474"/>
      <c r="AS746" s="1474"/>
      <c r="AT746" s="1474"/>
      <c r="AU746" s="1474"/>
      <c r="AV746" s="1474"/>
      <c r="AW746" s="1474"/>
      <c r="AX746" s="1474"/>
      <c r="AY746" s="1474"/>
      <c r="AZ746" s="1474"/>
      <c r="BA746" s="1474"/>
      <c r="BB746" s="1462"/>
      <c r="BC746" s="1468"/>
      <c r="BD746" s="1477"/>
      <c r="BE746" s="1477"/>
      <c r="BF746" s="1477"/>
      <c r="BG746" s="1477"/>
      <c r="BH746" s="1477"/>
      <c r="BI746" s="1477"/>
      <c r="BJ746" s="1477"/>
      <c r="BK746" s="1477"/>
      <c r="BL746" s="1477"/>
      <c r="BM746" s="1477"/>
      <c r="BN746" s="1465"/>
      <c r="BO746" s="1468"/>
      <c r="BP746" s="1477"/>
      <c r="BQ746" s="1477"/>
      <c r="BR746" s="1477"/>
      <c r="BS746" s="1477"/>
      <c r="BT746" s="1477"/>
      <c r="BU746" s="1477"/>
      <c r="BV746" s="1477"/>
      <c r="BW746" s="1477"/>
      <c r="BX746" s="1477"/>
      <c r="BY746" s="1477"/>
      <c r="BZ746" s="1465"/>
      <c r="CA746" s="1469"/>
      <c r="CB746" s="1474"/>
      <c r="CC746" s="1474"/>
      <c r="CD746" s="1474"/>
      <c r="CE746" s="1474"/>
      <c r="CF746" s="1474"/>
      <c r="CG746" s="1474"/>
      <c r="CH746" s="1474"/>
      <c r="CI746" s="1474"/>
      <c r="CJ746" s="1474"/>
      <c r="CK746" s="1474"/>
      <c r="CL746" s="1470"/>
      <c r="CM746" s="1484"/>
    </row>
    <row r="747" spans="2:91">
      <c r="B747" s="1432" t="s">
        <v>1655</v>
      </c>
      <c r="C747" s="1481"/>
      <c r="D747" s="1460"/>
      <c r="E747" s="1461"/>
      <c r="F747" s="1462"/>
      <c r="G747" s="1463"/>
      <c r="H747" s="1477"/>
      <c r="I747" s="1477"/>
      <c r="J747" s="1477"/>
      <c r="K747" s="1477"/>
      <c r="L747" s="1477"/>
      <c r="M747" s="1477"/>
      <c r="N747" s="1477"/>
      <c r="O747" s="1477"/>
      <c r="P747" s="1477"/>
      <c r="Q747" s="1477"/>
      <c r="R747" s="1465"/>
      <c r="S747" s="1466"/>
      <c r="T747" s="1467"/>
      <c r="U747" s="1467"/>
      <c r="V747" s="1467"/>
      <c r="W747" s="1467"/>
      <c r="X747" s="1467"/>
      <c r="Y747" s="1467"/>
      <c r="Z747" s="1467"/>
      <c r="AA747" s="1467"/>
      <c r="AB747" s="1467"/>
      <c r="AC747" s="1467"/>
      <c r="AD747" s="1462"/>
      <c r="AE747" s="1468"/>
      <c r="AF747" s="1467"/>
      <c r="AG747" s="1467"/>
      <c r="AH747" s="1467"/>
      <c r="AI747" s="1467"/>
      <c r="AJ747" s="1467"/>
      <c r="AK747" s="1467"/>
      <c r="AL747" s="1467"/>
      <c r="AM747" s="1467"/>
      <c r="AN747" s="1467"/>
      <c r="AO747" s="1467"/>
      <c r="AP747" s="1465"/>
      <c r="AQ747" s="1466"/>
      <c r="AR747" s="1467"/>
      <c r="AS747" s="1467"/>
      <c r="AT747" s="1467"/>
      <c r="AU747" s="1467"/>
      <c r="AV747" s="1467"/>
      <c r="AW747" s="1467"/>
      <c r="AX747" s="1467"/>
      <c r="AY747" s="1467"/>
      <c r="AZ747" s="1467"/>
      <c r="BA747" s="1467"/>
      <c r="BB747" s="1462"/>
      <c r="BC747" s="1468"/>
      <c r="BD747" s="1477"/>
      <c r="BE747" s="1477"/>
      <c r="BF747" s="1477"/>
      <c r="BG747" s="1477"/>
      <c r="BH747" s="1477"/>
      <c r="BI747" s="1477"/>
      <c r="BJ747" s="1477"/>
      <c r="BK747" s="1477"/>
      <c r="BL747" s="1477"/>
      <c r="BM747" s="1477"/>
      <c r="BN747" s="1465"/>
      <c r="BO747" s="1468"/>
      <c r="BP747" s="1477"/>
      <c r="BQ747" s="1477"/>
      <c r="BR747" s="1477"/>
      <c r="BS747" s="1477"/>
      <c r="BT747" s="1477"/>
      <c r="BU747" s="1477"/>
      <c r="BV747" s="1477"/>
      <c r="BW747" s="1477"/>
      <c r="BX747" s="1477"/>
      <c r="BY747" s="1477"/>
      <c r="BZ747" s="1465"/>
      <c r="CA747" s="1469"/>
      <c r="CB747" s="1467"/>
      <c r="CC747" s="1467"/>
      <c r="CD747" s="1467"/>
      <c r="CE747" s="1467"/>
      <c r="CF747" s="1467"/>
      <c r="CG747" s="1467"/>
      <c r="CH747" s="1467"/>
      <c r="CI747" s="1467"/>
      <c r="CJ747" s="1467"/>
      <c r="CK747" s="1467"/>
      <c r="CL747" s="1470"/>
      <c r="CM747" s="1482"/>
    </row>
    <row r="748" spans="2:91">
      <c r="B748" s="1433" t="s">
        <v>1656</v>
      </c>
      <c r="C748" s="1483"/>
      <c r="D748" s="1471"/>
      <c r="E748" s="1472"/>
      <c r="F748" s="1473"/>
      <c r="G748" s="1468"/>
      <c r="H748" s="1474"/>
      <c r="I748" s="1475"/>
      <c r="J748" s="1475"/>
      <c r="K748" s="1475"/>
      <c r="L748" s="1475"/>
      <c r="M748" s="1475"/>
      <c r="N748" s="1475"/>
      <c r="O748" s="1475"/>
      <c r="P748" s="1475"/>
      <c r="Q748" s="1475"/>
      <c r="R748" s="1465"/>
      <c r="S748" s="1466"/>
      <c r="T748" s="1474"/>
      <c r="U748" s="1474"/>
      <c r="V748" s="1474"/>
      <c r="W748" s="1474"/>
      <c r="X748" s="1474"/>
      <c r="Y748" s="1474"/>
      <c r="Z748" s="1474"/>
      <c r="AA748" s="1474"/>
      <c r="AB748" s="1474"/>
      <c r="AC748" s="1474"/>
      <c r="AD748" s="1462"/>
      <c r="AE748" s="1468"/>
      <c r="AF748" s="1474"/>
      <c r="AG748" s="1474"/>
      <c r="AH748" s="1474"/>
      <c r="AI748" s="1474"/>
      <c r="AJ748" s="1474"/>
      <c r="AK748" s="1474"/>
      <c r="AL748" s="1474"/>
      <c r="AM748" s="1474"/>
      <c r="AN748" s="1474"/>
      <c r="AO748" s="1474"/>
      <c r="AP748" s="1465"/>
      <c r="AQ748" s="1466"/>
      <c r="AR748" s="1474"/>
      <c r="AS748" s="1474"/>
      <c r="AT748" s="1474"/>
      <c r="AU748" s="1474"/>
      <c r="AV748" s="1474"/>
      <c r="AW748" s="1474"/>
      <c r="AX748" s="1474"/>
      <c r="AY748" s="1474"/>
      <c r="AZ748" s="1474"/>
      <c r="BA748" s="1474"/>
      <c r="BB748" s="1462"/>
      <c r="BC748" s="1468"/>
      <c r="BD748" s="1477"/>
      <c r="BE748" s="1477"/>
      <c r="BF748" s="1477"/>
      <c r="BG748" s="1477"/>
      <c r="BH748" s="1477"/>
      <c r="BI748" s="1477"/>
      <c r="BJ748" s="1477"/>
      <c r="BK748" s="1477"/>
      <c r="BL748" s="1477"/>
      <c r="BM748" s="1477"/>
      <c r="BN748" s="1465"/>
      <c r="BO748" s="1468"/>
      <c r="BP748" s="1477"/>
      <c r="BQ748" s="1477"/>
      <c r="BR748" s="1477"/>
      <c r="BS748" s="1477"/>
      <c r="BT748" s="1477"/>
      <c r="BU748" s="1477"/>
      <c r="BV748" s="1477"/>
      <c r="BW748" s="1477"/>
      <c r="BX748" s="1477"/>
      <c r="BY748" s="1477"/>
      <c r="BZ748" s="1465"/>
      <c r="CA748" s="1469"/>
      <c r="CB748" s="1474"/>
      <c r="CC748" s="1474"/>
      <c r="CD748" s="1474"/>
      <c r="CE748" s="1474"/>
      <c r="CF748" s="1474"/>
      <c r="CG748" s="1474"/>
      <c r="CH748" s="1474"/>
      <c r="CI748" s="1474"/>
      <c r="CJ748" s="1474"/>
      <c r="CK748" s="1474"/>
      <c r="CL748" s="1476"/>
      <c r="CM748" s="1484"/>
    </row>
    <row r="749" spans="2:91">
      <c r="B749" s="1433" t="s">
        <v>1657</v>
      </c>
      <c r="C749" s="1483"/>
      <c r="D749" s="1471"/>
      <c r="E749" s="1472"/>
      <c r="F749" s="1473"/>
      <c r="G749" s="1468"/>
      <c r="H749" s="1474"/>
      <c r="I749" s="1475"/>
      <c r="J749" s="1475"/>
      <c r="K749" s="1475"/>
      <c r="L749" s="1475"/>
      <c r="M749" s="1475"/>
      <c r="N749" s="1475"/>
      <c r="O749" s="1475"/>
      <c r="P749" s="1475"/>
      <c r="Q749" s="1475"/>
      <c r="R749" s="1465"/>
      <c r="S749" s="1466"/>
      <c r="T749" s="1474"/>
      <c r="U749" s="1474"/>
      <c r="V749" s="1474"/>
      <c r="W749" s="1474"/>
      <c r="X749" s="1474"/>
      <c r="Y749" s="1474"/>
      <c r="Z749" s="1474"/>
      <c r="AA749" s="1474"/>
      <c r="AB749" s="1474"/>
      <c r="AC749" s="1474"/>
      <c r="AD749" s="1462"/>
      <c r="AE749" s="1468"/>
      <c r="AF749" s="1474"/>
      <c r="AG749" s="1474"/>
      <c r="AH749" s="1474"/>
      <c r="AI749" s="1474"/>
      <c r="AJ749" s="1474"/>
      <c r="AK749" s="1474"/>
      <c r="AL749" s="1474"/>
      <c r="AM749" s="1474"/>
      <c r="AN749" s="1474"/>
      <c r="AO749" s="1474"/>
      <c r="AP749" s="1465"/>
      <c r="AQ749" s="1466"/>
      <c r="AR749" s="1474"/>
      <c r="AS749" s="1474"/>
      <c r="AT749" s="1474"/>
      <c r="AU749" s="1474"/>
      <c r="AV749" s="1474"/>
      <c r="AW749" s="1474"/>
      <c r="AX749" s="1474"/>
      <c r="AY749" s="1474"/>
      <c r="AZ749" s="1474"/>
      <c r="BA749" s="1474"/>
      <c r="BB749" s="1462"/>
      <c r="BC749" s="1468"/>
      <c r="BD749" s="1477"/>
      <c r="BE749" s="1477"/>
      <c r="BF749" s="1477"/>
      <c r="BG749" s="1477"/>
      <c r="BH749" s="1477"/>
      <c r="BI749" s="1477"/>
      <c r="BJ749" s="1477"/>
      <c r="BK749" s="1477"/>
      <c r="BL749" s="1477"/>
      <c r="BM749" s="1477"/>
      <c r="BN749" s="1465"/>
      <c r="BO749" s="1468"/>
      <c r="BP749" s="1477"/>
      <c r="BQ749" s="1477"/>
      <c r="BR749" s="1477"/>
      <c r="BS749" s="1477"/>
      <c r="BT749" s="1477"/>
      <c r="BU749" s="1477"/>
      <c r="BV749" s="1477"/>
      <c r="BW749" s="1477"/>
      <c r="BX749" s="1477"/>
      <c r="BY749" s="1477"/>
      <c r="BZ749" s="1465"/>
      <c r="CA749" s="1469"/>
      <c r="CB749" s="1474"/>
      <c r="CC749" s="1474"/>
      <c r="CD749" s="1474"/>
      <c r="CE749" s="1474"/>
      <c r="CF749" s="1474"/>
      <c r="CG749" s="1474"/>
      <c r="CH749" s="1474"/>
      <c r="CI749" s="1474"/>
      <c r="CJ749" s="1474"/>
      <c r="CK749" s="1474"/>
      <c r="CL749" s="1476"/>
      <c r="CM749" s="1484"/>
    </row>
    <row r="750" spans="2:91">
      <c r="B750" s="1433" t="s">
        <v>1658</v>
      </c>
      <c r="C750" s="1483"/>
      <c r="D750" s="1471"/>
      <c r="E750" s="1472"/>
      <c r="F750" s="1473"/>
      <c r="G750" s="1468"/>
      <c r="H750" s="1474"/>
      <c r="I750" s="1475"/>
      <c r="J750" s="1475"/>
      <c r="K750" s="1475"/>
      <c r="L750" s="1475"/>
      <c r="M750" s="1475"/>
      <c r="N750" s="1475"/>
      <c r="O750" s="1475"/>
      <c r="P750" s="1475"/>
      <c r="Q750" s="1475"/>
      <c r="R750" s="1465"/>
      <c r="S750" s="1466"/>
      <c r="T750" s="1474"/>
      <c r="U750" s="1474"/>
      <c r="V750" s="1474"/>
      <c r="W750" s="1474"/>
      <c r="X750" s="1474"/>
      <c r="Y750" s="1474"/>
      <c r="Z750" s="1474"/>
      <c r="AA750" s="1474"/>
      <c r="AB750" s="1474"/>
      <c r="AC750" s="1474"/>
      <c r="AD750" s="1462"/>
      <c r="AE750" s="1468"/>
      <c r="AF750" s="1474"/>
      <c r="AG750" s="1474"/>
      <c r="AH750" s="1474"/>
      <c r="AI750" s="1474"/>
      <c r="AJ750" s="1474"/>
      <c r="AK750" s="1474"/>
      <c r="AL750" s="1474"/>
      <c r="AM750" s="1474"/>
      <c r="AN750" s="1474"/>
      <c r="AO750" s="1474"/>
      <c r="AP750" s="1465"/>
      <c r="AQ750" s="1466"/>
      <c r="AR750" s="1474"/>
      <c r="AS750" s="1474"/>
      <c r="AT750" s="1474"/>
      <c r="AU750" s="1474"/>
      <c r="AV750" s="1474"/>
      <c r="AW750" s="1474"/>
      <c r="AX750" s="1474"/>
      <c r="AY750" s="1474"/>
      <c r="AZ750" s="1474"/>
      <c r="BA750" s="1474"/>
      <c r="BB750" s="1462"/>
      <c r="BC750" s="1468"/>
      <c r="BD750" s="1477"/>
      <c r="BE750" s="1477"/>
      <c r="BF750" s="1477"/>
      <c r="BG750" s="1477"/>
      <c r="BH750" s="1477"/>
      <c r="BI750" s="1477"/>
      <c r="BJ750" s="1477"/>
      <c r="BK750" s="1477"/>
      <c r="BL750" s="1477"/>
      <c r="BM750" s="1477"/>
      <c r="BN750" s="1465"/>
      <c r="BO750" s="1468"/>
      <c r="BP750" s="1477"/>
      <c r="BQ750" s="1477"/>
      <c r="BR750" s="1477"/>
      <c r="BS750" s="1477"/>
      <c r="BT750" s="1477"/>
      <c r="BU750" s="1477"/>
      <c r="BV750" s="1477"/>
      <c r="BW750" s="1477"/>
      <c r="BX750" s="1477"/>
      <c r="BY750" s="1477"/>
      <c r="BZ750" s="1465"/>
      <c r="CA750" s="1469"/>
      <c r="CB750" s="1474"/>
      <c r="CC750" s="1474"/>
      <c r="CD750" s="1474"/>
      <c r="CE750" s="1474"/>
      <c r="CF750" s="1474"/>
      <c r="CG750" s="1474"/>
      <c r="CH750" s="1474"/>
      <c r="CI750" s="1474"/>
      <c r="CJ750" s="1474"/>
      <c r="CK750" s="1474"/>
      <c r="CL750" s="1470"/>
      <c r="CM750" s="1484"/>
    </row>
    <row r="751" spans="2:91">
      <c r="B751" s="1432" t="s">
        <v>1659</v>
      </c>
      <c r="C751" s="1481"/>
      <c r="D751" s="1460"/>
      <c r="E751" s="1461"/>
      <c r="F751" s="1462"/>
      <c r="G751" s="1463"/>
      <c r="H751" s="1477"/>
      <c r="I751" s="1477"/>
      <c r="J751" s="1477"/>
      <c r="K751" s="1477"/>
      <c r="L751" s="1477"/>
      <c r="M751" s="1477"/>
      <c r="N751" s="1477"/>
      <c r="O751" s="1477"/>
      <c r="P751" s="1477"/>
      <c r="Q751" s="1477"/>
      <c r="R751" s="1465"/>
      <c r="S751" s="1466"/>
      <c r="T751" s="1467"/>
      <c r="U751" s="1467"/>
      <c r="V751" s="1467"/>
      <c r="W751" s="1467"/>
      <c r="X751" s="1467"/>
      <c r="Y751" s="1467"/>
      <c r="Z751" s="1467"/>
      <c r="AA751" s="1467"/>
      <c r="AB751" s="1467"/>
      <c r="AC751" s="1467"/>
      <c r="AD751" s="1462"/>
      <c r="AE751" s="1468"/>
      <c r="AF751" s="1467"/>
      <c r="AG751" s="1467"/>
      <c r="AH751" s="1467"/>
      <c r="AI751" s="1467"/>
      <c r="AJ751" s="1467"/>
      <c r="AK751" s="1467"/>
      <c r="AL751" s="1467"/>
      <c r="AM751" s="1467"/>
      <c r="AN751" s="1467"/>
      <c r="AO751" s="1467"/>
      <c r="AP751" s="1465"/>
      <c r="AQ751" s="1466"/>
      <c r="AR751" s="1467"/>
      <c r="AS751" s="1467"/>
      <c r="AT751" s="1467"/>
      <c r="AU751" s="1467"/>
      <c r="AV751" s="1467"/>
      <c r="AW751" s="1467"/>
      <c r="AX751" s="1467"/>
      <c r="AY751" s="1467"/>
      <c r="AZ751" s="1467"/>
      <c r="BA751" s="1467"/>
      <c r="BB751" s="1462"/>
      <c r="BC751" s="1468"/>
      <c r="BD751" s="1477"/>
      <c r="BE751" s="1477"/>
      <c r="BF751" s="1477"/>
      <c r="BG751" s="1477"/>
      <c r="BH751" s="1477"/>
      <c r="BI751" s="1477"/>
      <c r="BJ751" s="1477"/>
      <c r="BK751" s="1477"/>
      <c r="BL751" s="1477"/>
      <c r="BM751" s="1477"/>
      <c r="BN751" s="1465"/>
      <c r="BO751" s="1468"/>
      <c r="BP751" s="1477"/>
      <c r="BQ751" s="1477"/>
      <c r="BR751" s="1477"/>
      <c r="BS751" s="1477"/>
      <c r="BT751" s="1477"/>
      <c r="BU751" s="1477"/>
      <c r="BV751" s="1477"/>
      <c r="BW751" s="1477"/>
      <c r="BX751" s="1477"/>
      <c r="BY751" s="1477"/>
      <c r="BZ751" s="1465"/>
      <c r="CA751" s="1469"/>
      <c r="CB751" s="1467"/>
      <c r="CC751" s="1467"/>
      <c r="CD751" s="1467"/>
      <c r="CE751" s="1467"/>
      <c r="CF751" s="1467"/>
      <c r="CG751" s="1467"/>
      <c r="CH751" s="1467"/>
      <c r="CI751" s="1467"/>
      <c r="CJ751" s="1467"/>
      <c r="CK751" s="1467"/>
      <c r="CL751" s="1470"/>
      <c r="CM751" s="1482"/>
    </row>
    <row r="752" spans="2:91">
      <c r="B752" s="1433" t="s">
        <v>1660</v>
      </c>
      <c r="C752" s="1483"/>
      <c r="D752" s="1471"/>
      <c r="E752" s="1472"/>
      <c r="F752" s="1473"/>
      <c r="G752" s="1468"/>
      <c r="H752" s="1474"/>
      <c r="I752" s="1475"/>
      <c r="J752" s="1475"/>
      <c r="K752" s="1475"/>
      <c r="L752" s="1475"/>
      <c r="M752" s="1475"/>
      <c r="N752" s="1475"/>
      <c r="O752" s="1475"/>
      <c r="P752" s="1475"/>
      <c r="Q752" s="1475"/>
      <c r="R752" s="1465"/>
      <c r="S752" s="1466"/>
      <c r="T752" s="1474"/>
      <c r="U752" s="1474"/>
      <c r="V752" s="1474"/>
      <c r="W752" s="1474"/>
      <c r="X752" s="1474"/>
      <c r="Y752" s="1474"/>
      <c r="Z752" s="1474"/>
      <c r="AA752" s="1474"/>
      <c r="AB752" s="1474"/>
      <c r="AC752" s="1474"/>
      <c r="AD752" s="1462"/>
      <c r="AE752" s="1468"/>
      <c r="AF752" s="1474"/>
      <c r="AG752" s="1474"/>
      <c r="AH752" s="1474"/>
      <c r="AI752" s="1474"/>
      <c r="AJ752" s="1474"/>
      <c r="AK752" s="1474"/>
      <c r="AL752" s="1474"/>
      <c r="AM752" s="1474"/>
      <c r="AN752" s="1474"/>
      <c r="AO752" s="1474"/>
      <c r="AP752" s="1465"/>
      <c r="AQ752" s="1466"/>
      <c r="AR752" s="1474"/>
      <c r="AS752" s="1474"/>
      <c r="AT752" s="1474"/>
      <c r="AU752" s="1474"/>
      <c r="AV752" s="1474"/>
      <c r="AW752" s="1474"/>
      <c r="AX752" s="1474"/>
      <c r="AY752" s="1474"/>
      <c r="AZ752" s="1474"/>
      <c r="BA752" s="1474"/>
      <c r="BB752" s="1462"/>
      <c r="BC752" s="1468"/>
      <c r="BD752" s="1477"/>
      <c r="BE752" s="1477"/>
      <c r="BF752" s="1477"/>
      <c r="BG752" s="1477"/>
      <c r="BH752" s="1477"/>
      <c r="BI752" s="1477"/>
      <c r="BJ752" s="1477"/>
      <c r="BK752" s="1477"/>
      <c r="BL752" s="1477"/>
      <c r="BM752" s="1477"/>
      <c r="BN752" s="1465"/>
      <c r="BO752" s="1468"/>
      <c r="BP752" s="1477"/>
      <c r="BQ752" s="1477"/>
      <c r="BR752" s="1477"/>
      <c r="BS752" s="1477"/>
      <c r="BT752" s="1477"/>
      <c r="BU752" s="1477"/>
      <c r="BV752" s="1477"/>
      <c r="BW752" s="1477"/>
      <c r="BX752" s="1477"/>
      <c r="BY752" s="1477"/>
      <c r="BZ752" s="1465"/>
      <c r="CA752" s="1469"/>
      <c r="CB752" s="1474"/>
      <c r="CC752" s="1474"/>
      <c r="CD752" s="1474"/>
      <c r="CE752" s="1474"/>
      <c r="CF752" s="1474"/>
      <c r="CG752" s="1474"/>
      <c r="CH752" s="1474"/>
      <c r="CI752" s="1474"/>
      <c r="CJ752" s="1474"/>
      <c r="CK752" s="1474"/>
      <c r="CL752" s="1476"/>
      <c r="CM752" s="1484"/>
    </row>
    <row r="753" spans="2:91">
      <c r="B753" s="1433" t="s">
        <v>1661</v>
      </c>
      <c r="C753" s="1483"/>
      <c r="D753" s="1471"/>
      <c r="E753" s="1472"/>
      <c r="F753" s="1473"/>
      <c r="G753" s="1468"/>
      <c r="H753" s="1474"/>
      <c r="I753" s="1475"/>
      <c r="J753" s="1475"/>
      <c r="K753" s="1475"/>
      <c r="L753" s="1475"/>
      <c r="M753" s="1475"/>
      <c r="N753" s="1475"/>
      <c r="O753" s="1475"/>
      <c r="P753" s="1475"/>
      <c r="Q753" s="1475"/>
      <c r="R753" s="1465"/>
      <c r="S753" s="1466"/>
      <c r="T753" s="1474"/>
      <c r="U753" s="1474"/>
      <c r="V753" s="1474"/>
      <c r="W753" s="1474"/>
      <c r="X753" s="1474"/>
      <c r="Y753" s="1474"/>
      <c r="Z753" s="1474"/>
      <c r="AA753" s="1474"/>
      <c r="AB753" s="1474"/>
      <c r="AC753" s="1474"/>
      <c r="AD753" s="1462"/>
      <c r="AE753" s="1468"/>
      <c r="AF753" s="1474"/>
      <c r="AG753" s="1474"/>
      <c r="AH753" s="1474"/>
      <c r="AI753" s="1474"/>
      <c r="AJ753" s="1474"/>
      <c r="AK753" s="1474"/>
      <c r="AL753" s="1474"/>
      <c r="AM753" s="1474"/>
      <c r="AN753" s="1474"/>
      <c r="AO753" s="1474"/>
      <c r="AP753" s="1465"/>
      <c r="AQ753" s="1466"/>
      <c r="AR753" s="1474"/>
      <c r="AS753" s="1474"/>
      <c r="AT753" s="1474"/>
      <c r="AU753" s="1474"/>
      <c r="AV753" s="1474"/>
      <c r="AW753" s="1474"/>
      <c r="AX753" s="1474"/>
      <c r="AY753" s="1474"/>
      <c r="AZ753" s="1474"/>
      <c r="BA753" s="1474"/>
      <c r="BB753" s="1462"/>
      <c r="BC753" s="1468"/>
      <c r="BD753" s="1477"/>
      <c r="BE753" s="1477"/>
      <c r="BF753" s="1477"/>
      <c r="BG753" s="1477"/>
      <c r="BH753" s="1477"/>
      <c r="BI753" s="1477"/>
      <c r="BJ753" s="1477"/>
      <c r="BK753" s="1477"/>
      <c r="BL753" s="1477"/>
      <c r="BM753" s="1477"/>
      <c r="BN753" s="1465"/>
      <c r="BO753" s="1468"/>
      <c r="BP753" s="1477"/>
      <c r="BQ753" s="1477"/>
      <c r="BR753" s="1477"/>
      <c r="BS753" s="1477"/>
      <c r="BT753" s="1477"/>
      <c r="BU753" s="1477"/>
      <c r="BV753" s="1477"/>
      <c r="BW753" s="1477"/>
      <c r="BX753" s="1477"/>
      <c r="BY753" s="1477"/>
      <c r="BZ753" s="1465"/>
      <c r="CA753" s="1469"/>
      <c r="CB753" s="1474"/>
      <c r="CC753" s="1474"/>
      <c r="CD753" s="1474"/>
      <c r="CE753" s="1474"/>
      <c r="CF753" s="1474"/>
      <c r="CG753" s="1474"/>
      <c r="CH753" s="1474"/>
      <c r="CI753" s="1474"/>
      <c r="CJ753" s="1474"/>
      <c r="CK753" s="1474"/>
      <c r="CL753" s="1476"/>
      <c r="CM753" s="1484"/>
    </row>
    <row r="754" spans="2:91">
      <c r="B754" s="1433" t="s">
        <v>1662</v>
      </c>
      <c r="C754" s="1483"/>
      <c r="D754" s="1471"/>
      <c r="E754" s="1472"/>
      <c r="F754" s="1473"/>
      <c r="G754" s="1468"/>
      <c r="H754" s="1474"/>
      <c r="I754" s="1475"/>
      <c r="J754" s="1475"/>
      <c r="K754" s="1475"/>
      <c r="L754" s="1475"/>
      <c r="M754" s="1475"/>
      <c r="N754" s="1475"/>
      <c r="O754" s="1475"/>
      <c r="P754" s="1475"/>
      <c r="Q754" s="1475"/>
      <c r="R754" s="1465"/>
      <c r="S754" s="1466"/>
      <c r="T754" s="1474"/>
      <c r="U754" s="1474"/>
      <c r="V754" s="1474"/>
      <c r="W754" s="1474"/>
      <c r="X754" s="1474"/>
      <c r="Y754" s="1474"/>
      <c r="Z754" s="1474"/>
      <c r="AA754" s="1474"/>
      <c r="AB754" s="1474"/>
      <c r="AC754" s="1474"/>
      <c r="AD754" s="1462"/>
      <c r="AE754" s="1468"/>
      <c r="AF754" s="1474"/>
      <c r="AG754" s="1474"/>
      <c r="AH754" s="1474"/>
      <c r="AI754" s="1474"/>
      <c r="AJ754" s="1474"/>
      <c r="AK754" s="1474"/>
      <c r="AL754" s="1474"/>
      <c r="AM754" s="1474"/>
      <c r="AN754" s="1474"/>
      <c r="AO754" s="1474"/>
      <c r="AP754" s="1465"/>
      <c r="AQ754" s="1466"/>
      <c r="AR754" s="1474"/>
      <c r="AS754" s="1474"/>
      <c r="AT754" s="1474"/>
      <c r="AU754" s="1474"/>
      <c r="AV754" s="1474"/>
      <c r="AW754" s="1474"/>
      <c r="AX754" s="1474"/>
      <c r="AY754" s="1474"/>
      <c r="AZ754" s="1474"/>
      <c r="BA754" s="1474"/>
      <c r="BB754" s="1462"/>
      <c r="BC754" s="1468"/>
      <c r="BD754" s="1477"/>
      <c r="BE754" s="1477"/>
      <c r="BF754" s="1477"/>
      <c r="BG754" s="1477"/>
      <c r="BH754" s="1477"/>
      <c r="BI754" s="1477"/>
      <c r="BJ754" s="1477"/>
      <c r="BK754" s="1477"/>
      <c r="BL754" s="1477"/>
      <c r="BM754" s="1477"/>
      <c r="BN754" s="1465"/>
      <c r="BO754" s="1468"/>
      <c r="BP754" s="1477"/>
      <c r="BQ754" s="1477"/>
      <c r="BR754" s="1477"/>
      <c r="BS754" s="1477"/>
      <c r="BT754" s="1477"/>
      <c r="BU754" s="1477"/>
      <c r="BV754" s="1477"/>
      <c r="BW754" s="1477"/>
      <c r="BX754" s="1477"/>
      <c r="BY754" s="1477"/>
      <c r="BZ754" s="1465"/>
      <c r="CA754" s="1469"/>
      <c r="CB754" s="1474"/>
      <c r="CC754" s="1474"/>
      <c r="CD754" s="1474"/>
      <c r="CE754" s="1474"/>
      <c r="CF754" s="1474"/>
      <c r="CG754" s="1474"/>
      <c r="CH754" s="1474"/>
      <c r="CI754" s="1474"/>
      <c r="CJ754" s="1474"/>
      <c r="CK754" s="1474"/>
      <c r="CL754" s="1470"/>
      <c r="CM754" s="1484"/>
    </row>
    <row r="755" spans="2:91">
      <c r="B755" s="1432" t="s">
        <v>1663</v>
      </c>
      <c r="C755" s="1481"/>
      <c r="D755" s="1460"/>
      <c r="E755" s="1461"/>
      <c r="F755" s="1462"/>
      <c r="G755" s="1463"/>
      <c r="H755" s="1477"/>
      <c r="I755" s="1477"/>
      <c r="J755" s="1477"/>
      <c r="K755" s="1477"/>
      <c r="L755" s="1477"/>
      <c r="M755" s="1477"/>
      <c r="N755" s="1477"/>
      <c r="O755" s="1477"/>
      <c r="P755" s="1477"/>
      <c r="Q755" s="1477"/>
      <c r="R755" s="1465"/>
      <c r="S755" s="1466"/>
      <c r="T755" s="1467"/>
      <c r="U755" s="1467"/>
      <c r="V755" s="1467"/>
      <c r="W755" s="1467"/>
      <c r="X755" s="1467"/>
      <c r="Y755" s="1467"/>
      <c r="Z755" s="1467"/>
      <c r="AA755" s="1467"/>
      <c r="AB755" s="1467"/>
      <c r="AC755" s="1467"/>
      <c r="AD755" s="1462"/>
      <c r="AE755" s="1468"/>
      <c r="AF755" s="1467"/>
      <c r="AG755" s="1467"/>
      <c r="AH755" s="1467"/>
      <c r="AI755" s="1467"/>
      <c r="AJ755" s="1467"/>
      <c r="AK755" s="1467"/>
      <c r="AL755" s="1467"/>
      <c r="AM755" s="1467"/>
      <c r="AN755" s="1467"/>
      <c r="AO755" s="1467"/>
      <c r="AP755" s="1465"/>
      <c r="AQ755" s="1466"/>
      <c r="AR755" s="1467"/>
      <c r="AS755" s="1467"/>
      <c r="AT755" s="1467"/>
      <c r="AU755" s="1467"/>
      <c r="AV755" s="1467"/>
      <c r="AW755" s="1467"/>
      <c r="AX755" s="1467"/>
      <c r="AY755" s="1467"/>
      <c r="AZ755" s="1467"/>
      <c r="BA755" s="1467"/>
      <c r="BB755" s="1462"/>
      <c r="BC755" s="1468"/>
      <c r="BD755" s="1477"/>
      <c r="BE755" s="1477"/>
      <c r="BF755" s="1477"/>
      <c r="BG755" s="1477"/>
      <c r="BH755" s="1477"/>
      <c r="BI755" s="1477"/>
      <c r="BJ755" s="1477"/>
      <c r="BK755" s="1477"/>
      <c r="BL755" s="1477"/>
      <c r="BM755" s="1477"/>
      <c r="BN755" s="1465"/>
      <c r="BO755" s="1468"/>
      <c r="BP755" s="1477"/>
      <c r="BQ755" s="1477"/>
      <c r="BR755" s="1477"/>
      <c r="BS755" s="1477"/>
      <c r="BT755" s="1477"/>
      <c r="BU755" s="1477"/>
      <c r="BV755" s="1477"/>
      <c r="BW755" s="1477"/>
      <c r="BX755" s="1477"/>
      <c r="BY755" s="1477"/>
      <c r="BZ755" s="1465"/>
      <c r="CA755" s="1469"/>
      <c r="CB755" s="1467"/>
      <c r="CC755" s="1467"/>
      <c r="CD755" s="1467"/>
      <c r="CE755" s="1467"/>
      <c r="CF755" s="1467"/>
      <c r="CG755" s="1467"/>
      <c r="CH755" s="1467"/>
      <c r="CI755" s="1467"/>
      <c r="CJ755" s="1467"/>
      <c r="CK755" s="1467"/>
      <c r="CL755" s="1470"/>
      <c r="CM755" s="1482"/>
    </row>
    <row r="756" spans="2:91">
      <c r="B756" s="1433" t="s">
        <v>1664</v>
      </c>
      <c r="C756" s="1483"/>
      <c r="D756" s="1471"/>
      <c r="E756" s="1472"/>
      <c r="F756" s="1473"/>
      <c r="G756" s="1468"/>
      <c r="H756" s="1474"/>
      <c r="I756" s="1475"/>
      <c r="J756" s="1475"/>
      <c r="K756" s="1475"/>
      <c r="L756" s="1475"/>
      <c r="M756" s="1475"/>
      <c r="N756" s="1475"/>
      <c r="O756" s="1475"/>
      <c r="P756" s="1475"/>
      <c r="Q756" s="1475"/>
      <c r="R756" s="1465"/>
      <c r="S756" s="1466"/>
      <c r="T756" s="1474"/>
      <c r="U756" s="1474"/>
      <c r="V756" s="1474"/>
      <c r="W756" s="1474"/>
      <c r="X756" s="1474"/>
      <c r="Y756" s="1474"/>
      <c r="Z756" s="1474"/>
      <c r="AA756" s="1474"/>
      <c r="AB756" s="1474"/>
      <c r="AC756" s="1474"/>
      <c r="AD756" s="1462"/>
      <c r="AE756" s="1468"/>
      <c r="AF756" s="1474"/>
      <c r="AG756" s="1474"/>
      <c r="AH756" s="1474"/>
      <c r="AI756" s="1474"/>
      <c r="AJ756" s="1474"/>
      <c r="AK756" s="1474"/>
      <c r="AL756" s="1474"/>
      <c r="AM756" s="1474"/>
      <c r="AN756" s="1474"/>
      <c r="AO756" s="1474"/>
      <c r="AP756" s="1465"/>
      <c r="AQ756" s="1466"/>
      <c r="AR756" s="1474"/>
      <c r="AS756" s="1474"/>
      <c r="AT756" s="1474"/>
      <c r="AU756" s="1474"/>
      <c r="AV756" s="1474"/>
      <c r="AW756" s="1474"/>
      <c r="AX756" s="1474"/>
      <c r="AY756" s="1474"/>
      <c r="AZ756" s="1474"/>
      <c r="BA756" s="1474"/>
      <c r="BB756" s="1462"/>
      <c r="BC756" s="1468"/>
      <c r="BD756" s="1477"/>
      <c r="BE756" s="1477"/>
      <c r="BF756" s="1477"/>
      <c r="BG756" s="1477"/>
      <c r="BH756" s="1477"/>
      <c r="BI756" s="1477"/>
      <c r="BJ756" s="1477"/>
      <c r="BK756" s="1477"/>
      <c r="BL756" s="1477"/>
      <c r="BM756" s="1477"/>
      <c r="BN756" s="1465"/>
      <c r="BO756" s="1468"/>
      <c r="BP756" s="1477"/>
      <c r="BQ756" s="1477"/>
      <c r="BR756" s="1477"/>
      <c r="BS756" s="1477"/>
      <c r="BT756" s="1477"/>
      <c r="BU756" s="1477"/>
      <c r="BV756" s="1477"/>
      <c r="BW756" s="1477"/>
      <c r="BX756" s="1477"/>
      <c r="BY756" s="1477"/>
      <c r="BZ756" s="1465"/>
      <c r="CA756" s="1469"/>
      <c r="CB756" s="1474"/>
      <c r="CC756" s="1474"/>
      <c r="CD756" s="1474"/>
      <c r="CE756" s="1474"/>
      <c r="CF756" s="1474"/>
      <c r="CG756" s="1474"/>
      <c r="CH756" s="1474"/>
      <c r="CI756" s="1474"/>
      <c r="CJ756" s="1474"/>
      <c r="CK756" s="1474"/>
      <c r="CL756" s="1476"/>
      <c r="CM756" s="1484"/>
    </row>
    <row r="757" spans="2:91">
      <c r="B757" s="1433" t="s">
        <v>1665</v>
      </c>
      <c r="C757" s="1483"/>
      <c r="D757" s="1471"/>
      <c r="E757" s="1472"/>
      <c r="F757" s="1473"/>
      <c r="G757" s="1468"/>
      <c r="H757" s="1474"/>
      <c r="I757" s="1475"/>
      <c r="J757" s="1475"/>
      <c r="K757" s="1475"/>
      <c r="L757" s="1475"/>
      <c r="M757" s="1475"/>
      <c r="N757" s="1475"/>
      <c r="O757" s="1475"/>
      <c r="P757" s="1475"/>
      <c r="Q757" s="1475"/>
      <c r="R757" s="1465"/>
      <c r="S757" s="1466"/>
      <c r="T757" s="1474"/>
      <c r="U757" s="1474"/>
      <c r="V757" s="1474"/>
      <c r="W757" s="1474"/>
      <c r="X757" s="1474"/>
      <c r="Y757" s="1474"/>
      <c r="Z757" s="1474"/>
      <c r="AA757" s="1474"/>
      <c r="AB757" s="1474"/>
      <c r="AC757" s="1474"/>
      <c r="AD757" s="1462"/>
      <c r="AE757" s="1468"/>
      <c r="AF757" s="1474"/>
      <c r="AG757" s="1474"/>
      <c r="AH757" s="1474"/>
      <c r="AI757" s="1474"/>
      <c r="AJ757" s="1474"/>
      <c r="AK757" s="1474"/>
      <c r="AL757" s="1474"/>
      <c r="AM757" s="1474"/>
      <c r="AN757" s="1474"/>
      <c r="AO757" s="1474"/>
      <c r="AP757" s="1465"/>
      <c r="AQ757" s="1466"/>
      <c r="AR757" s="1474"/>
      <c r="AS757" s="1474"/>
      <c r="AT757" s="1474"/>
      <c r="AU757" s="1474"/>
      <c r="AV757" s="1474"/>
      <c r="AW757" s="1474"/>
      <c r="AX757" s="1474"/>
      <c r="AY757" s="1474"/>
      <c r="AZ757" s="1474"/>
      <c r="BA757" s="1474"/>
      <c r="BB757" s="1462"/>
      <c r="BC757" s="1468"/>
      <c r="BD757" s="1477"/>
      <c r="BE757" s="1477"/>
      <c r="BF757" s="1477"/>
      <c r="BG757" s="1477"/>
      <c r="BH757" s="1477"/>
      <c r="BI757" s="1477"/>
      <c r="BJ757" s="1477"/>
      <c r="BK757" s="1477"/>
      <c r="BL757" s="1477"/>
      <c r="BM757" s="1477"/>
      <c r="BN757" s="1465"/>
      <c r="BO757" s="1468"/>
      <c r="BP757" s="1477"/>
      <c r="BQ757" s="1477"/>
      <c r="BR757" s="1477"/>
      <c r="BS757" s="1477"/>
      <c r="BT757" s="1477"/>
      <c r="BU757" s="1477"/>
      <c r="BV757" s="1477"/>
      <c r="BW757" s="1477"/>
      <c r="BX757" s="1477"/>
      <c r="BY757" s="1477"/>
      <c r="BZ757" s="1465"/>
      <c r="CA757" s="1469"/>
      <c r="CB757" s="1474"/>
      <c r="CC757" s="1474"/>
      <c r="CD757" s="1474"/>
      <c r="CE757" s="1474"/>
      <c r="CF757" s="1474"/>
      <c r="CG757" s="1474"/>
      <c r="CH757" s="1474"/>
      <c r="CI757" s="1474"/>
      <c r="CJ757" s="1474"/>
      <c r="CK757" s="1474"/>
      <c r="CL757" s="1476"/>
      <c r="CM757" s="1484"/>
    </row>
    <row r="758" spans="2:91">
      <c r="B758" s="1433" t="s">
        <v>1666</v>
      </c>
      <c r="C758" s="1483"/>
      <c r="D758" s="1471"/>
      <c r="E758" s="1472"/>
      <c r="F758" s="1473"/>
      <c r="G758" s="1468"/>
      <c r="H758" s="1474"/>
      <c r="I758" s="1475"/>
      <c r="J758" s="1475"/>
      <c r="K758" s="1475"/>
      <c r="L758" s="1475"/>
      <c r="M758" s="1475"/>
      <c r="N758" s="1475"/>
      <c r="O758" s="1475"/>
      <c r="P758" s="1475"/>
      <c r="Q758" s="1475"/>
      <c r="R758" s="1465"/>
      <c r="S758" s="1466"/>
      <c r="T758" s="1474"/>
      <c r="U758" s="1474"/>
      <c r="V758" s="1474"/>
      <c r="W758" s="1474"/>
      <c r="X758" s="1474"/>
      <c r="Y758" s="1474"/>
      <c r="Z758" s="1474"/>
      <c r="AA758" s="1474"/>
      <c r="AB758" s="1474"/>
      <c r="AC758" s="1474"/>
      <c r="AD758" s="1462"/>
      <c r="AE758" s="1468"/>
      <c r="AF758" s="1474"/>
      <c r="AG758" s="1474"/>
      <c r="AH758" s="1474"/>
      <c r="AI758" s="1474"/>
      <c r="AJ758" s="1474"/>
      <c r="AK758" s="1474"/>
      <c r="AL758" s="1474"/>
      <c r="AM758" s="1474"/>
      <c r="AN758" s="1474"/>
      <c r="AO758" s="1474"/>
      <c r="AP758" s="1465"/>
      <c r="AQ758" s="1466"/>
      <c r="AR758" s="1474"/>
      <c r="AS758" s="1474"/>
      <c r="AT758" s="1474"/>
      <c r="AU758" s="1474"/>
      <c r="AV758" s="1474"/>
      <c r="AW758" s="1474"/>
      <c r="AX758" s="1474"/>
      <c r="AY758" s="1474"/>
      <c r="AZ758" s="1474"/>
      <c r="BA758" s="1474"/>
      <c r="BB758" s="1462"/>
      <c r="BC758" s="1468"/>
      <c r="BD758" s="1477"/>
      <c r="BE758" s="1477"/>
      <c r="BF758" s="1477"/>
      <c r="BG758" s="1477"/>
      <c r="BH758" s="1477"/>
      <c r="BI758" s="1477"/>
      <c r="BJ758" s="1477"/>
      <c r="BK758" s="1477"/>
      <c r="BL758" s="1477"/>
      <c r="BM758" s="1477"/>
      <c r="BN758" s="1465"/>
      <c r="BO758" s="1468"/>
      <c r="BP758" s="1477"/>
      <c r="BQ758" s="1477"/>
      <c r="BR758" s="1477"/>
      <c r="BS758" s="1477"/>
      <c r="BT758" s="1477"/>
      <c r="BU758" s="1477"/>
      <c r="BV758" s="1477"/>
      <c r="BW758" s="1477"/>
      <c r="BX758" s="1477"/>
      <c r="BY758" s="1477"/>
      <c r="BZ758" s="1465"/>
      <c r="CA758" s="1469"/>
      <c r="CB758" s="1474"/>
      <c r="CC758" s="1474"/>
      <c r="CD758" s="1474"/>
      <c r="CE758" s="1474"/>
      <c r="CF758" s="1474"/>
      <c r="CG758" s="1474"/>
      <c r="CH758" s="1474"/>
      <c r="CI758" s="1474"/>
      <c r="CJ758" s="1474"/>
      <c r="CK758" s="1474"/>
      <c r="CL758" s="1470"/>
      <c r="CM758" s="1484"/>
    </row>
    <row r="759" spans="2:91">
      <c r="B759" s="1432" t="s">
        <v>1667</v>
      </c>
      <c r="C759" s="1481"/>
      <c r="D759" s="1460"/>
      <c r="E759" s="1461"/>
      <c r="F759" s="1462"/>
      <c r="G759" s="1463"/>
      <c r="H759" s="1477"/>
      <c r="I759" s="1477"/>
      <c r="J759" s="1477"/>
      <c r="K759" s="1477"/>
      <c r="L759" s="1477"/>
      <c r="M759" s="1477"/>
      <c r="N759" s="1477"/>
      <c r="O759" s="1477"/>
      <c r="P759" s="1477"/>
      <c r="Q759" s="1477"/>
      <c r="R759" s="1465"/>
      <c r="S759" s="1466"/>
      <c r="T759" s="1467"/>
      <c r="U759" s="1467"/>
      <c r="V759" s="1467"/>
      <c r="W759" s="1467"/>
      <c r="X759" s="1467"/>
      <c r="Y759" s="1467"/>
      <c r="Z759" s="1467"/>
      <c r="AA759" s="1467"/>
      <c r="AB759" s="1467"/>
      <c r="AC759" s="1467"/>
      <c r="AD759" s="1462"/>
      <c r="AE759" s="1468"/>
      <c r="AF759" s="1467"/>
      <c r="AG759" s="1467"/>
      <c r="AH759" s="1467"/>
      <c r="AI759" s="1467"/>
      <c r="AJ759" s="1467"/>
      <c r="AK759" s="1467"/>
      <c r="AL759" s="1467"/>
      <c r="AM759" s="1467"/>
      <c r="AN759" s="1467"/>
      <c r="AO759" s="1467"/>
      <c r="AP759" s="1465"/>
      <c r="AQ759" s="1466"/>
      <c r="AR759" s="1467"/>
      <c r="AS759" s="1467"/>
      <c r="AT759" s="1467"/>
      <c r="AU759" s="1467"/>
      <c r="AV759" s="1467"/>
      <c r="AW759" s="1467"/>
      <c r="AX759" s="1467"/>
      <c r="AY759" s="1467"/>
      <c r="AZ759" s="1467"/>
      <c r="BA759" s="1467"/>
      <c r="BB759" s="1462"/>
      <c r="BC759" s="1468"/>
      <c r="BD759" s="1477"/>
      <c r="BE759" s="1477"/>
      <c r="BF759" s="1477"/>
      <c r="BG759" s="1477"/>
      <c r="BH759" s="1477"/>
      <c r="BI759" s="1477"/>
      <c r="BJ759" s="1477"/>
      <c r="BK759" s="1477"/>
      <c r="BL759" s="1477"/>
      <c r="BM759" s="1477"/>
      <c r="BN759" s="1465"/>
      <c r="BO759" s="1468"/>
      <c r="BP759" s="1477"/>
      <c r="BQ759" s="1477"/>
      <c r="BR759" s="1477"/>
      <c r="BS759" s="1477"/>
      <c r="BT759" s="1477"/>
      <c r="BU759" s="1477"/>
      <c r="BV759" s="1477"/>
      <c r="BW759" s="1477"/>
      <c r="BX759" s="1477"/>
      <c r="BY759" s="1477"/>
      <c r="BZ759" s="1465"/>
      <c r="CA759" s="1469"/>
      <c r="CB759" s="1467"/>
      <c r="CC759" s="1467"/>
      <c r="CD759" s="1467"/>
      <c r="CE759" s="1467"/>
      <c r="CF759" s="1467"/>
      <c r="CG759" s="1467"/>
      <c r="CH759" s="1467"/>
      <c r="CI759" s="1467"/>
      <c r="CJ759" s="1467"/>
      <c r="CK759" s="1467"/>
      <c r="CL759" s="1470"/>
      <c r="CM759" s="1482"/>
    </row>
    <row r="760" spans="2:91">
      <c r="B760" s="1433" t="s">
        <v>1668</v>
      </c>
      <c r="C760" s="1483"/>
      <c r="D760" s="1471"/>
      <c r="E760" s="1472"/>
      <c r="F760" s="1473"/>
      <c r="G760" s="1468"/>
      <c r="H760" s="1474"/>
      <c r="I760" s="1475"/>
      <c r="J760" s="1475"/>
      <c r="K760" s="1475"/>
      <c r="L760" s="1475"/>
      <c r="M760" s="1475"/>
      <c r="N760" s="1475"/>
      <c r="O760" s="1475"/>
      <c r="P760" s="1475"/>
      <c r="Q760" s="1475"/>
      <c r="R760" s="1465"/>
      <c r="S760" s="1466"/>
      <c r="T760" s="1474"/>
      <c r="U760" s="1474"/>
      <c r="V760" s="1474"/>
      <c r="W760" s="1474"/>
      <c r="X760" s="1474"/>
      <c r="Y760" s="1474"/>
      <c r="Z760" s="1474"/>
      <c r="AA760" s="1474"/>
      <c r="AB760" s="1474"/>
      <c r="AC760" s="1474"/>
      <c r="AD760" s="1462"/>
      <c r="AE760" s="1468"/>
      <c r="AF760" s="1474"/>
      <c r="AG760" s="1474"/>
      <c r="AH760" s="1474"/>
      <c r="AI760" s="1474"/>
      <c r="AJ760" s="1474"/>
      <c r="AK760" s="1474"/>
      <c r="AL760" s="1474"/>
      <c r="AM760" s="1474"/>
      <c r="AN760" s="1474"/>
      <c r="AO760" s="1474"/>
      <c r="AP760" s="1465"/>
      <c r="AQ760" s="1466"/>
      <c r="AR760" s="1474"/>
      <c r="AS760" s="1474"/>
      <c r="AT760" s="1474"/>
      <c r="AU760" s="1474"/>
      <c r="AV760" s="1474"/>
      <c r="AW760" s="1474"/>
      <c r="AX760" s="1474"/>
      <c r="AY760" s="1474"/>
      <c r="AZ760" s="1474"/>
      <c r="BA760" s="1474"/>
      <c r="BB760" s="1462"/>
      <c r="BC760" s="1468"/>
      <c r="BD760" s="1477"/>
      <c r="BE760" s="1477"/>
      <c r="BF760" s="1477"/>
      <c r="BG760" s="1477"/>
      <c r="BH760" s="1477"/>
      <c r="BI760" s="1477"/>
      <c r="BJ760" s="1477"/>
      <c r="BK760" s="1477"/>
      <c r="BL760" s="1477"/>
      <c r="BM760" s="1477"/>
      <c r="BN760" s="1465"/>
      <c r="BO760" s="1468"/>
      <c r="BP760" s="1477"/>
      <c r="BQ760" s="1477"/>
      <c r="BR760" s="1477"/>
      <c r="BS760" s="1477"/>
      <c r="BT760" s="1477"/>
      <c r="BU760" s="1477"/>
      <c r="BV760" s="1477"/>
      <c r="BW760" s="1477"/>
      <c r="BX760" s="1477"/>
      <c r="BY760" s="1477"/>
      <c r="BZ760" s="1465"/>
      <c r="CA760" s="1469"/>
      <c r="CB760" s="1474"/>
      <c r="CC760" s="1474"/>
      <c r="CD760" s="1474"/>
      <c r="CE760" s="1474"/>
      <c r="CF760" s="1474"/>
      <c r="CG760" s="1474"/>
      <c r="CH760" s="1474"/>
      <c r="CI760" s="1474"/>
      <c r="CJ760" s="1474"/>
      <c r="CK760" s="1474"/>
      <c r="CL760" s="1476"/>
      <c r="CM760" s="1484"/>
    </row>
    <row r="761" spans="2:91">
      <c r="B761" s="1433" t="s">
        <v>1669</v>
      </c>
      <c r="C761" s="1483"/>
      <c r="D761" s="1471"/>
      <c r="E761" s="1472"/>
      <c r="F761" s="1473"/>
      <c r="G761" s="1468"/>
      <c r="H761" s="1474"/>
      <c r="I761" s="1475"/>
      <c r="J761" s="1475"/>
      <c r="K761" s="1475"/>
      <c r="L761" s="1475"/>
      <c r="M761" s="1475"/>
      <c r="N761" s="1475"/>
      <c r="O761" s="1475"/>
      <c r="P761" s="1475"/>
      <c r="Q761" s="1475"/>
      <c r="R761" s="1465"/>
      <c r="S761" s="1466"/>
      <c r="T761" s="1474"/>
      <c r="U761" s="1474"/>
      <c r="V761" s="1474"/>
      <c r="W761" s="1474"/>
      <c r="X761" s="1474"/>
      <c r="Y761" s="1474"/>
      <c r="Z761" s="1474"/>
      <c r="AA761" s="1474"/>
      <c r="AB761" s="1474"/>
      <c r="AC761" s="1474"/>
      <c r="AD761" s="1462"/>
      <c r="AE761" s="1468"/>
      <c r="AF761" s="1474"/>
      <c r="AG761" s="1474"/>
      <c r="AH761" s="1474"/>
      <c r="AI761" s="1474"/>
      <c r="AJ761" s="1474"/>
      <c r="AK761" s="1474"/>
      <c r="AL761" s="1474"/>
      <c r="AM761" s="1474"/>
      <c r="AN761" s="1474"/>
      <c r="AO761" s="1474"/>
      <c r="AP761" s="1465"/>
      <c r="AQ761" s="1466"/>
      <c r="AR761" s="1474"/>
      <c r="AS761" s="1474"/>
      <c r="AT761" s="1474"/>
      <c r="AU761" s="1474"/>
      <c r="AV761" s="1474"/>
      <c r="AW761" s="1474"/>
      <c r="AX761" s="1474"/>
      <c r="AY761" s="1474"/>
      <c r="AZ761" s="1474"/>
      <c r="BA761" s="1474"/>
      <c r="BB761" s="1462"/>
      <c r="BC761" s="1468"/>
      <c r="BD761" s="1477"/>
      <c r="BE761" s="1477"/>
      <c r="BF761" s="1477"/>
      <c r="BG761" s="1477"/>
      <c r="BH761" s="1477"/>
      <c r="BI761" s="1477"/>
      <c r="BJ761" s="1477"/>
      <c r="BK761" s="1477"/>
      <c r="BL761" s="1477"/>
      <c r="BM761" s="1477"/>
      <c r="BN761" s="1465"/>
      <c r="BO761" s="1468"/>
      <c r="BP761" s="1477"/>
      <c r="BQ761" s="1477"/>
      <c r="BR761" s="1477"/>
      <c r="BS761" s="1477"/>
      <c r="BT761" s="1477"/>
      <c r="BU761" s="1477"/>
      <c r="BV761" s="1477"/>
      <c r="BW761" s="1477"/>
      <c r="BX761" s="1477"/>
      <c r="BY761" s="1477"/>
      <c r="BZ761" s="1465"/>
      <c r="CA761" s="1469"/>
      <c r="CB761" s="1474"/>
      <c r="CC761" s="1474"/>
      <c r="CD761" s="1474"/>
      <c r="CE761" s="1474"/>
      <c r="CF761" s="1474"/>
      <c r="CG761" s="1474"/>
      <c r="CH761" s="1474"/>
      <c r="CI761" s="1474"/>
      <c r="CJ761" s="1474"/>
      <c r="CK761" s="1474"/>
      <c r="CL761" s="1476"/>
      <c r="CM761" s="1484"/>
    </row>
    <row r="762" spans="2:91">
      <c r="B762" s="1433" t="s">
        <v>1670</v>
      </c>
      <c r="C762" s="1483"/>
      <c r="D762" s="1471"/>
      <c r="E762" s="1472"/>
      <c r="F762" s="1473"/>
      <c r="G762" s="1468"/>
      <c r="H762" s="1474"/>
      <c r="I762" s="1475"/>
      <c r="J762" s="1475"/>
      <c r="K762" s="1475"/>
      <c r="L762" s="1475"/>
      <c r="M762" s="1475"/>
      <c r="N762" s="1475"/>
      <c r="O762" s="1475"/>
      <c r="P762" s="1475"/>
      <c r="Q762" s="1475"/>
      <c r="R762" s="1465"/>
      <c r="S762" s="1466"/>
      <c r="T762" s="1474"/>
      <c r="U762" s="1474"/>
      <c r="V762" s="1474"/>
      <c r="W762" s="1474"/>
      <c r="X762" s="1474"/>
      <c r="Y762" s="1474"/>
      <c r="Z762" s="1474"/>
      <c r="AA762" s="1474"/>
      <c r="AB762" s="1474"/>
      <c r="AC762" s="1474"/>
      <c r="AD762" s="1462"/>
      <c r="AE762" s="1468"/>
      <c r="AF762" s="1474"/>
      <c r="AG762" s="1474"/>
      <c r="AH762" s="1474"/>
      <c r="AI762" s="1474"/>
      <c r="AJ762" s="1474"/>
      <c r="AK762" s="1474"/>
      <c r="AL762" s="1474"/>
      <c r="AM762" s="1474"/>
      <c r="AN762" s="1474"/>
      <c r="AO762" s="1474"/>
      <c r="AP762" s="1465"/>
      <c r="AQ762" s="1466"/>
      <c r="AR762" s="1474"/>
      <c r="AS762" s="1474"/>
      <c r="AT762" s="1474"/>
      <c r="AU762" s="1474"/>
      <c r="AV762" s="1474"/>
      <c r="AW762" s="1474"/>
      <c r="AX762" s="1474"/>
      <c r="AY762" s="1474"/>
      <c r="AZ762" s="1474"/>
      <c r="BA762" s="1474"/>
      <c r="BB762" s="1462"/>
      <c r="BC762" s="1468"/>
      <c r="BD762" s="1477"/>
      <c r="BE762" s="1477"/>
      <c r="BF762" s="1477"/>
      <c r="BG762" s="1477"/>
      <c r="BH762" s="1477"/>
      <c r="BI762" s="1477"/>
      <c r="BJ762" s="1477"/>
      <c r="BK762" s="1477"/>
      <c r="BL762" s="1477"/>
      <c r="BM762" s="1477"/>
      <c r="BN762" s="1465"/>
      <c r="BO762" s="1468"/>
      <c r="BP762" s="1477"/>
      <c r="BQ762" s="1477"/>
      <c r="BR762" s="1477"/>
      <c r="BS762" s="1477"/>
      <c r="BT762" s="1477"/>
      <c r="BU762" s="1477"/>
      <c r="BV762" s="1477"/>
      <c r="BW762" s="1477"/>
      <c r="BX762" s="1477"/>
      <c r="BY762" s="1477"/>
      <c r="BZ762" s="1465"/>
      <c r="CA762" s="1469"/>
      <c r="CB762" s="1474"/>
      <c r="CC762" s="1474"/>
      <c r="CD762" s="1474"/>
      <c r="CE762" s="1474"/>
      <c r="CF762" s="1474"/>
      <c r="CG762" s="1474"/>
      <c r="CH762" s="1474"/>
      <c r="CI762" s="1474"/>
      <c r="CJ762" s="1474"/>
      <c r="CK762" s="1474"/>
      <c r="CL762" s="1470"/>
      <c r="CM762" s="1484"/>
    </row>
    <row r="763" spans="2:91">
      <c r="B763" s="1432" t="s">
        <v>1671</v>
      </c>
      <c r="C763" s="1481"/>
      <c r="D763" s="1460"/>
      <c r="E763" s="1461"/>
      <c r="F763" s="1462"/>
      <c r="G763" s="1463"/>
      <c r="H763" s="1477"/>
      <c r="I763" s="1477"/>
      <c r="J763" s="1477"/>
      <c r="K763" s="1477"/>
      <c r="L763" s="1477"/>
      <c r="M763" s="1477"/>
      <c r="N763" s="1477"/>
      <c r="O763" s="1477"/>
      <c r="P763" s="1477"/>
      <c r="Q763" s="1477"/>
      <c r="R763" s="1465"/>
      <c r="S763" s="1466"/>
      <c r="T763" s="1467"/>
      <c r="U763" s="1467"/>
      <c r="V763" s="1467"/>
      <c r="W763" s="1467"/>
      <c r="X763" s="1467"/>
      <c r="Y763" s="1467"/>
      <c r="Z763" s="1467"/>
      <c r="AA763" s="1467"/>
      <c r="AB763" s="1467"/>
      <c r="AC763" s="1467"/>
      <c r="AD763" s="1462"/>
      <c r="AE763" s="1468"/>
      <c r="AF763" s="1467"/>
      <c r="AG763" s="1467"/>
      <c r="AH763" s="1467"/>
      <c r="AI763" s="1467"/>
      <c r="AJ763" s="1467"/>
      <c r="AK763" s="1467"/>
      <c r="AL763" s="1467"/>
      <c r="AM763" s="1467"/>
      <c r="AN763" s="1467"/>
      <c r="AO763" s="1467"/>
      <c r="AP763" s="1465"/>
      <c r="AQ763" s="1466"/>
      <c r="AR763" s="1467"/>
      <c r="AS763" s="1467"/>
      <c r="AT763" s="1467"/>
      <c r="AU763" s="1467"/>
      <c r="AV763" s="1467"/>
      <c r="AW763" s="1467"/>
      <c r="AX763" s="1467"/>
      <c r="AY763" s="1467"/>
      <c r="AZ763" s="1467"/>
      <c r="BA763" s="1467"/>
      <c r="BB763" s="1462"/>
      <c r="BC763" s="1468"/>
      <c r="BD763" s="1477"/>
      <c r="BE763" s="1477"/>
      <c r="BF763" s="1477"/>
      <c r="BG763" s="1477"/>
      <c r="BH763" s="1477"/>
      <c r="BI763" s="1477"/>
      <c r="BJ763" s="1477"/>
      <c r="BK763" s="1477"/>
      <c r="BL763" s="1477"/>
      <c r="BM763" s="1477"/>
      <c r="BN763" s="1465"/>
      <c r="BO763" s="1468"/>
      <c r="BP763" s="1477"/>
      <c r="BQ763" s="1477"/>
      <c r="BR763" s="1477"/>
      <c r="BS763" s="1477"/>
      <c r="BT763" s="1477"/>
      <c r="BU763" s="1477"/>
      <c r="BV763" s="1477"/>
      <c r="BW763" s="1477"/>
      <c r="BX763" s="1477"/>
      <c r="BY763" s="1477"/>
      <c r="BZ763" s="1465"/>
      <c r="CA763" s="1469"/>
      <c r="CB763" s="1467"/>
      <c r="CC763" s="1467"/>
      <c r="CD763" s="1467"/>
      <c r="CE763" s="1467"/>
      <c r="CF763" s="1467"/>
      <c r="CG763" s="1467"/>
      <c r="CH763" s="1467"/>
      <c r="CI763" s="1467"/>
      <c r="CJ763" s="1467"/>
      <c r="CK763" s="1467"/>
      <c r="CL763" s="1470"/>
      <c r="CM763" s="1482"/>
    </row>
    <row r="764" spans="2:91">
      <c r="B764" s="1433" t="s">
        <v>1672</v>
      </c>
      <c r="C764" s="1483"/>
      <c r="D764" s="1471"/>
      <c r="E764" s="1472"/>
      <c r="F764" s="1473"/>
      <c r="G764" s="1468"/>
      <c r="H764" s="1474"/>
      <c r="I764" s="1475"/>
      <c r="J764" s="1475"/>
      <c r="K764" s="1475"/>
      <c r="L764" s="1475"/>
      <c r="M764" s="1475"/>
      <c r="N764" s="1475"/>
      <c r="O764" s="1475"/>
      <c r="P764" s="1475"/>
      <c r="Q764" s="1475"/>
      <c r="R764" s="1465"/>
      <c r="S764" s="1466"/>
      <c r="T764" s="1474"/>
      <c r="U764" s="1474"/>
      <c r="V764" s="1474"/>
      <c r="W764" s="1474"/>
      <c r="X764" s="1474"/>
      <c r="Y764" s="1474"/>
      <c r="Z764" s="1474"/>
      <c r="AA764" s="1474"/>
      <c r="AB764" s="1474"/>
      <c r="AC764" s="1474"/>
      <c r="AD764" s="1462"/>
      <c r="AE764" s="1468"/>
      <c r="AF764" s="1474"/>
      <c r="AG764" s="1474"/>
      <c r="AH764" s="1474"/>
      <c r="AI764" s="1474"/>
      <c r="AJ764" s="1474"/>
      <c r="AK764" s="1474"/>
      <c r="AL764" s="1474"/>
      <c r="AM764" s="1474"/>
      <c r="AN764" s="1474"/>
      <c r="AO764" s="1474"/>
      <c r="AP764" s="1465"/>
      <c r="AQ764" s="1466"/>
      <c r="AR764" s="1474"/>
      <c r="AS764" s="1474"/>
      <c r="AT764" s="1474"/>
      <c r="AU764" s="1474"/>
      <c r="AV764" s="1474"/>
      <c r="AW764" s="1474"/>
      <c r="AX764" s="1474"/>
      <c r="AY764" s="1474"/>
      <c r="AZ764" s="1474"/>
      <c r="BA764" s="1474"/>
      <c r="BB764" s="1462"/>
      <c r="BC764" s="1468"/>
      <c r="BD764" s="1477"/>
      <c r="BE764" s="1477"/>
      <c r="BF764" s="1477"/>
      <c r="BG764" s="1477"/>
      <c r="BH764" s="1477"/>
      <c r="BI764" s="1477"/>
      <c r="BJ764" s="1477"/>
      <c r="BK764" s="1477"/>
      <c r="BL764" s="1477"/>
      <c r="BM764" s="1477"/>
      <c r="BN764" s="1465"/>
      <c r="BO764" s="1468"/>
      <c r="BP764" s="1477"/>
      <c r="BQ764" s="1477"/>
      <c r="BR764" s="1477"/>
      <c r="BS764" s="1477"/>
      <c r="BT764" s="1477"/>
      <c r="BU764" s="1477"/>
      <c r="BV764" s="1477"/>
      <c r="BW764" s="1477"/>
      <c r="BX764" s="1477"/>
      <c r="BY764" s="1477"/>
      <c r="BZ764" s="1465"/>
      <c r="CA764" s="1469"/>
      <c r="CB764" s="1474"/>
      <c r="CC764" s="1474"/>
      <c r="CD764" s="1474"/>
      <c r="CE764" s="1474"/>
      <c r="CF764" s="1474"/>
      <c r="CG764" s="1474"/>
      <c r="CH764" s="1474"/>
      <c r="CI764" s="1474"/>
      <c r="CJ764" s="1474"/>
      <c r="CK764" s="1474"/>
      <c r="CL764" s="1476"/>
      <c r="CM764" s="1484"/>
    </row>
    <row r="765" spans="2:91">
      <c r="B765" s="1433" t="s">
        <v>1673</v>
      </c>
      <c r="C765" s="1483"/>
      <c r="D765" s="1471"/>
      <c r="E765" s="1472"/>
      <c r="F765" s="1473"/>
      <c r="G765" s="1468"/>
      <c r="H765" s="1474"/>
      <c r="I765" s="1475"/>
      <c r="J765" s="1475"/>
      <c r="K765" s="1475"/>
      <c r="L765" s="1475"/>
      <c r="M765" s="1475"/>
      <c r="N765" s="1475"/>
      <c r="O765" s="1475"/>
      <c r="P765" s="1475"/>
      <c r="Q765" s="1475"/>
      <c r="R765" s="1465"/>
      <c r="S765" s="1466"/>
      <c r="T765" s="1474"/>
      <c r="U765" s="1474"/>
      <c r="V765" s="1474"/>
      <c r="W765" s="1474"/>
      <c r="X765" s="1474"/>
      <c r="Y765" s="1474"/>
      <c r="Z765" s="1474"/>
      <c r="AA765" s="1474"/>
      <c r="AB765" s="1474"/>
      <c r="AC765" s="1474"/>
      <c r="AD765" s="1462"/>
      <c r="AE765" s="1468"/>
      <c r="AF765" s="1474"/>
      <c r="AG765" s="1474"/>
      <c r="AH765" s="1474"/>
      <c r="AI765" s="1474"/>
      <c r="AJ765" s="1474"/>
      <c r="AK765" s="1474"/>
      <c r="AL765" s="1474"/>
      <c r="AM765" s="1474"/>
      <c r="AN765" s="1474"/>
      <c r="AO765" s="1474"/>
      <c r="AP765" s="1465"/>
      <c r="AQ765" s="1466"/>
      <c r="AR765" s="1474"/>
      <c r="AS765" s="1474"/>
      <c r="AT765" s="1474"/>
      <c r="AU765" s="1474"/>
      <c r="AV765" s="1474"/>
      <c r="AW765" s="1474"/>
      <c r="AX765" s="1474"/>
      <c r="AY765" s="1474"/>
      <c r="AZ765" s="1474"/>
      <c r="BA765" s="1474"/>
      <c r="BB765" s="1462"/>
      <c r="BC765" s="1468"/>
      <c r="BD765" s="1477"/>
      <c r="BE765" s="1477"/>
      <c r="BF765" s="1477"/>
      <c r="BG765" s="1477"/>
      <c r="BH765" s="1477"/>
      <c r="BI765" s="1477"/>
      <c r="BJ765" s="1477"/>
      <c r="BK765" s="1477"/>
      <c r="BL765" s="1477"/>
      <c r="BM765" s="1477"/>
      <c r="BN765" s="1465"/>
      <c r="BO765" s="1468"/>
      <c r="BP765" s="1477"/>
      <c r="BQ765" s="1477"/>
      <c r="BR765" s="1477"/>
      <c r="BS765" s="1477"/>
      <c r="BT765" s="1477"/>
      <c r="BU765" s="1477"/>
      <c r="BV765" s="1477"/>
      <c r="BW765" s="1477"/>
      <c r="BX765" s="1477"/>
      <c r="BY765" s="1477"/>
      <c r="BZ765" s="1465"/>
      <c r="CA765" s="1469"/>
      <c r="CB765" s="1474"/>
      <c r="CC765" s="1474"/>
      <c r="CD765" s="1474"/>
      <c r="CE765" s="1474"/>
      <c r="CF765" s="1474"/>
      <c r="CG765" s="1474"/>
      <c r="CH765" s="1474"/>
      <c r="CI765" s="1474"/>
      <c r="CJ765" s="1474"/>
      <c r="CK765" s="1474"/>
      <c r="CL765" s="1476"/>
      <c r="CM765" s="1484"/>
    </row>
    <row r="766" spans="2:91">
      <c r="B766" s="1433" t="s">
        <v>1674</v>
      </c>
      <c r="C766" s="1483"/>
      <c r="D766" s="1471"/>
      <c r="E766" s="1472"/>
      <c r="F766" s="1473"/>
      <c r="G766" s="1468"/>
      <c r="H766" s="1474"/>
      <c r="I766" s="1475"/>
      <c r="J766" s="1475"/>
      <c r="K766" s="1475"/>
      <c r="L766" s="1475"/>
      <c r="M766" s="1475"/>
      <c r="N766" s="1475"/>
      <c r="O766" s="1475"/>
      <c r="P766" s="1475"/>
      <c r="Q766" s="1475"/>
      <c r="R766" s="1465"/>
      <c r="S766" s="1466"/>
      <c r="T766" s="1474"/>
      <c r="U766" s="1474"/>
      <c r="V766" s="1474"/>
      <c r="W766" s="1474"/>
      <c r="X766" s="1474"/>
      <c r="Y766" s="1474"/>
      <c r="Z766" s="1474"/>
      <c r="AA766" s="1474"/>
      <c r="AB766" s="1474"/>
      <c r="AC766" s="1474"/>
      <c r="AD766" s="1462"/>
      <c r="AE766" s="1468"/>
      <c r="AF766" s="1474"/>
      <c r="AG766" s="1474"/>
      <c r="AH766" s="1474"/>
      <c r="AI766" s="1474"/>
      <c r="AJ766" s="1474"/>
      <c r="AK766" s="1474"/>
      <c r="AL766" s="1474"/>
      <c r="AM766" s="1474"/>
      <c r="AN766" s="1474"/>
      <c r="AO766" s="1474"/>
      <c r="AP766" s="1465"/>
      <c r="AQ766" s="1466"/>
      <c r="AR766" s="1474"/>
      <c r="AS766" s="1474"/>
      <c r="AT766" s="1474"/>
      <c r="AU766" s="1474"/>
      <c r="AV766" s="1474"/>
      <c r="AW766" s="1474"/>
      <c r="AX766" s="1474"/>
      <c r="AY766" s="1474"/>
      <c r="AZ766" s="1474"/>
      <c r="BA766" s="1474"/>
      <c r="BB766" s="1462"/>
      <c r="BC766" s="1468"/>
      <c r="BD766" s="1477"/>
      <c r="BE766" s="1477"/>
      <c r="BF766" s="1477"/>
      <c r="BG766" s="1477"/>
      <c r="BH766" s="1477"/>
      <c r="BI766" s="1477"/>
      <c r="BJ766" s="1477"/>
      <c r="BK766" s="1477"/>
      <c r="BL766" s="1477"/>
      <c r="BM766" s="1477"/>
      <c r="BN766" s="1465"/>
      <c r="BO766" s="1468"/>
      <c r="BP766" s="1477"/>
      <c r="BQ766" s="1477"/>
      <c r="BR766" s="1477"/>
      <c r="BS766" s="1477"/>
      <c r="BT766" s="1477"/>
      <c r="BU766" s="1477"/>
      <c r="BV766" s="1477"/>
      <c r="BW766" s="1477"/>
      <c r="BX766" s="1477"/>
      <c r="BY766" s="1477"/>
      <c r="BZ766" s="1465"/>
      <c r="CA766" s="1469"/>
      <c r="CB766" s="1474"/>
      <c r="CC766" s="1474"/>
      <c r="CD766" s="1474"/>
      <c r="CE766" s="1474"/>
      <c r="CF766" s="1474"/>
      <c r="CG766" s="1474"/>
      <c r="CH766" s="1474"/>
      <c r="CI766" s="1474"/>
      <c r="CJ766" s="1474"/>
      <c r="CK766" s="1474"/>
      <c r="CL766" s="1470"/>
      <c r="CM766" s="1484"/>
    </row>
    <row r="767" spans="2:91">
      <c r="B767" s="1432" t="s">
        <v>1675</v>
      </c>
      <c r="C767" s="1481"/>
      <c r="D767" s="1460"/>
      <c r="E767" s="1461"/>
      <c r="F767" s="1462"/>
      <c r="G767" s="1463"/>
      <c r="H767" s="1477"/>
      <c r="I767" s="1477"/>
      <c r="J767" s="1477"/>
      <c r="K767" s="1477"/>
      <c r="L767" s="1477"/>
      <c r="M767" s="1477"/>
      <c r="N767" s="1477"/>
      <c r="O767" s="1477"/>
      <c r="P767" s="1477"/>
      <c r="Q767" s="1477"/>
      <c r="R767" s="1465"/>
      <c r="S767" s="1466"/>
      <c r="T767" s="1467"/>
      <c r="U767" s="1467"/>
      <c r="V767" s="1467"/>
      <c r="W767" s="1467"/>
      <c r="X767" s="1467"/>
      <c r="Y767" s="1467"/>
      <c r="Z767" s="1467"/>
      <c r="AA767" s="1467"/>
      <c r="AB767" s="1467"/>
      <c r="AC767" s="1467"/>
      <c r="AD767" s="1462"/>
      <c r="AE767" s="1468"/>
      <c r="AF767" s="1467"/>
      <c r="AG767" s="1467"/>
      <c r="AH767" s="1467"/>
      <c r="AI767" s="1467"/>
      <c r="AJ767" s="1467"/>
      <c r="AK767" s="1467"/>
      <c r="AL767" s="1467"/>
      <c r="AM767" s="1467"/>
      <c r="AN767" s="1467"/>
      <c r="AO767" s="1467"/>
      <c r="AP767" s="1465"/>
      <c r="AQ767" s="1466"/>
      <c r="AR767" s="1467"/>
      <c r="AS767" s="1467"/>
      <c r="AT767" s="1467"/>
      <c r="AU767" s="1467"/>
      <c r="AV767" s="1467"/>
      <c r="AW767" s="1467"/>
      <c r="AX767" s="1467"/>
      <c r="AY767" s="1467"/>
      <c r="AZ767" s="1467"/>
      <c r="BA767" s="1467"/>
      <c r="BB767" s="1462"/>
      <c r="BC767" s="1468"/>
      <c r="BD767" s="1477"/>
      <c r="BE767" s="1477"/>
      <c r="BF767" s="1477"/>
      <c r="BG767" s="1477"/>
      <c r="BH767" s="1477"/>
      <c r="BI767" s="1477"/>
      <c r="BJ767" s="1477"/>
      <c r="BK767" s="1477"/>
      <c r="BL767" s="1477"/>
      <c r="BM767" s="1477"/>
      <c r="BN767" s="1465"/>
      <c r="BO767" s="1468"/>
      <c r="BP767" s="1477"/>
      <c r="BQ767" s="1477"/>
      <c r="BR767" s="1477"/>
      <c r="BS767" s="1477"/>
      <c r="BT767" s="1477"/>
      <c r="BU767" s="1477"/>
      <c r="BV767" s="1477"/>
      <c r="BW767" s="1477"/>
      <c r="BX767" s="1477"/>
      <c r="BY767" s="1477"/>
      <c r="BZ767" s="1465"/>
      <c r="CA767" s="1469"/>
      <c r="CB767" s="1467"/>
      <c r="CC767" s="1467"/>
      <c r="CD767" s="1467"/>
      <c r="CE767" s="1467"/>
      <c r="CF767" s="1467"/>
      <c r="CG767" s="1467"/>
      <c r="CH767" s="1467"/>
      <c r="CI767" s="1467"/>
      <c r="CJ767" s="1467"/>
      <c r="CK767" s="1467"/>
      <c r="CL767" s="1470"/>
      <c r="CM767" s="1482"/>
    </row>
    <row r="768" spans="2:91">
      <c r="B768" s="1433" t="s">
        <v>1676</v>
      </c>
      <c r="C768" s="1483"/>
      <c r="D768" s="1471"/>
      <c r="E768" s="1472"/>
      <c r="F768" s="1473"/>
      <c r="G768" s="1468"/>
      <c r="H768" s="1474"/>
      <c r="I768" s="1475"/>
      <c r="J768" s="1475"/>
      <c r="K768" s="1475"/>
      <c r="L768" s="1475"/>
      <c r="M768" s="1475"/>
      <c r="N768" s="1475"/>
      <c r="O768" s="1475"/>
      <c r="P768" s="1475"/>
      <c r="Q768" s="1475"/>
      <c r="R768" s="1465"/>
      <c r="S768" s="1466"/>
      <c r="T768" s="1474"/>
      <c r="U768" s="1474"/>
      <c r="V768" s="1474"/>
      <c r="W768" s="1474"/>
      <c r="X768" s="1474"/>
      <c r="Y768" s="1474"/>
      <c r="Z768" s="1474"/>
      <c r="AA768" s="1474"/>
      <c r="AB768" s="1474"/>
      <c r="AC768" s="1474"/>
      <c r="AD768" s="1462"/>
      <c r="AE768" s="1468"/>
      <c r="AF768" s="1474"/>
      <c r="AG768" s="1474"/>
      <c r="AH768" s="1474"/>
      <c r="AI768" s="1474"/>
      <c r="AJ768" s="1474"/>
      <c r="AK768" s="1474"/>
      <c r="AL768" s="1474"/>
      <c r="AM768" s="1474"/>
      <c r="AN768" s="1474"/>
      <c r="AO768" s="1474"/>
      <c r="AP768" s="1465"/>
      <c r="AQ768" s="1466"/>
      <c r="AR768" s="1474"/>
      <c r="AS768" s="1474"/>
      <c r="AT768" s="1474"/>
      <c r="AU768" s="1474"/>
      <c r="AV768" s="1474"/>
      <c r="AW768" s="1474"/>
      <c r="AX768" s="1474"/>
      <c r="AY768" s="1474"/>
      <c r="AZ768" s="1474"/>
      <c r="BA768" s="1474"/>
      <c r="BB768" s="1462"/>
      <c r="BC768" s="1468"/>
      <c r="BD768" s="1477"/>
      <c r="BE768" s="1477"/>
      <c r="BF768" s="1477"/>
      <c r="BG768" s="1477"/>
      <c r="BH768" s="1477"/>
      <c r="BI768" s="1477"/>
      <c r="BJ768" s="1477"/>
      <c r="BK768" s="1477"/>
      <c r="BL768" s="1477"/>
      <c r="BM768" s="1477"/>
      <c r="BN768" s="1465"/>
      <c r="BO768" s="1468"/>
      <c r="BP768" s="1477"/>
      <c r="BQ768" s="1477"/>
      <c r="BR768" s="1477"/>
      <c r="BS768" s="1477"/>
      <c r="BT768" s="1477"/>
      <c r="BU768" s="1477"/>
      <c r="BV768" s="1477"/>
      <c r="BW768" s="1477"/>
      <c r="BX768" s="1477"/>
      <c r="BY768" s="1477"/>
      <c r="BZ768" s="1465"/>
      <c r="CA768" s="1469"/>
      <c r="CB768" s="1474"/>
      <c r="CC768" s="1474"/>
      <c r="CD768" s="1474"/>
      <c r="CE768" s="1474"/>
      <c r="CF768" s="1474"/>
      <c r="CG768" s="1474"/>
      <c r="CH768" s="1474"/>
      <c r="CI768" s="1474"/>
      <c r="CJ768" s="1474"/>
      <c r="CK768" s="1474"/>
      <c r="CL768" s="1476"/>
      <c r="CM768" s="1484"/>
    </row>
    <row r="769" spans="2:91">
      <c r="B769" s="1433" t="s">
        <v>1677</v>
      </c>
      <c r="C769" s="1483"/>
      <c r="D769" s="1471"/>
      <c r="E769" s="1472"/>
      <c r="F769" s="1473"/>
      <c r="G769" s="1468"/>
      <c r="H769" s="1474"/>
      <c r="I769" s="1475"/>
      <c r="J769" s="1475"/>
      <c r="K769" s="1475"/>
      <c r="L769" s="1475"/>
      <c r="M769" s="1475"/>
      <c r="N769" s="1475"/>
      <c r="O769" s="1475"/>
      <c r="P769" s="1475"/>
      <c r="Q769" s="1475"/>
      <c r="R769" s="1465"/>
      <c r="S769" s="1466"/>
      <c r="T769" s="1474"/>
      <c r="U769" s="1474"/>
      <c r="V769" s="1474"/>
      <c r="W769" s="1474"/>
      <c r="X769" s="1474"/>
      <c r="Y769" s="1474"/>
      <c r="Z769" s="1474"/>
      <c r="AA769" s="1474"/>
      <c r="AB769" s="1474"/>
      <c r="AC769" s="1474"/>
      <c r="AD769" s="1462"/>
      <c r="AE769" s="1468"/>
      <c r="AF769" s="1474"/>
      <c r="AG769" s="1474"/>
      <c r="AH769" s="1474"/>
      <c r="AI769" s="1474"/>
      <c r="AJ769" s="1474"/>
      <c r="AK769" s="1474"/>
      <c r="AL769" s="1474"/>
      <c r="AM769" s="1474"/>
      <c r="AN769" s="1474"/>
      <c r="AO769" s="1474"/>
      <c r="AP769" s="1465"/>
      <c r="AQ769" s="1466"/>
      <c r="AR769" s="1474"/>
      <c r="AS769" s="1474"/>
      <c r="AT769" s="1474"/>
      <c r="AU769" s="1474"/>
      <c r="AV769" s="1474"/>
      <c r="AW769" s="1474"/>
      <c r="AX769" s="1474"/>
      <c r="AY769" s="1474"/>
      <c r="AZ769" s="1474"/>
      <c r="BA769" s="1474"/>
      <c r="BB769" s="1462"/>
      <c r="BC769" s="1468"/>
      <c r="BD769" s="1477"/>
      <c r="BE769" s="1477"/>
      <c r="BF769" s="1477"/>
      <c r="BG769" s="1477"/>
      <c r="BH769" s="1477"/>
      <c r="BI769" s="1477"/>
      <c r="BJ769" s="1477"/>
      <c r="BK769" s="1477"/>
      <c r="BL769" s="1477"/>
      <c r="BM769" s="1477"/>
      <c r="BN769" s="1465"/>
      <c r="BO769" s="1468"/>
      <c r="BP769" s="1477"/>
      <c r="BQ769" s="1477"/>
      <c r="BR769" s="1477"/>
      <c r="BS769" s="1477"/>
      <c r="BT769" s="1477"/>
      <c r="BU769" s="1477"/>
      <c r="BV769" s="1477"/>
      <c r="BW769" s="1477"/>
      <c r="BX769" s="1477"/>
      <c r="BY769" s="1477"/>
      <c r="BZ769" s="1465"/>
      <c r="CA769" s="1469"/>
      <c r="CB769" s="1474"/>
      <c r="CC769" s="1474"/>
      <c r="CD769" s="1474"/>
      <c r="CE769" s="1474"/>
      <c r="CF769" s="1474"/>
      <c r="CG769" s="1474"/>
      <c r="CH769" s="1474"/>
      <c r="CI769" s="1474"/>
      <c r="CJ769" s="1474"/>
      <c r="CK769" s="1474"/>
      <c r="CL769" s="1476"/>
      <c r="CM769" s="1484"/>
    </row>
    <row r="770" spans="2:91">
      <c r="B770" s="1433" t="s">
        <v>1678</v>
      </c>
      <c r="C770" s="1483"/>
      <c r="D770" s="1471"/>
      <c r="E770" s="1472"/>
      <c r="F770" s="1473"/>
      <c r="G770" s="1468"/>
      <c r="H770" s="1474"/>
      <c r="I770" s="1475"/>
      <c r="J770" s="1475"/>
      <c r="K770" s="1475"/>
      <c r="L770" s="1475"/>
      <c r="M770" s="1475"/>
      <c r="N770" s="1475"/>
      <c r="O770" s="1475"/>
      <c r="P770" s="1475"/>
      <c r="Q770" s="1475"/>
      <c r="R770" s="1465"/>
      <c r="S770" s="1466"/>
      <c r="T770" s="1474"/>
      <c r="U770" s="1474"/>
      <c r="V770" s="1474"/>
      <c r="W770" s="1474"/>
      <c r="X770" s="1474"/>
      <c r="Y770" s="1474"/>
      <c r="Z770" s="1474"/>
      <c r="AA770" s="1474"/>
      <c r="AB770" s="1474"/>
      <c r="AC770" s="1474"/>
      <c r="AD770" s="1462"/>
      <c r="AE770" s="1468"/>
      <c r="AF770" s="1474"/>
      <c r="AG770" s="1474"/>
      <c r="AH770" s="1474"/>
      <c r="AI770" s="1474"/>
      <c r="AJ770" s="1474"/>
      <c r="AK770" s="1474"/>
      <c r="AL770" s="1474"/>
      <c r="AM770" s="1474"/>
      <c r="AN770" s="1474"/>
      <c r="AO770" s="1474"/>
      <c r="AP770" s="1465"/>
      <c r="AQ770" s="1466"/>
      <c r="AR770" s="1474"/>
      <c r="AS770" s="1474"/>
      <c r="AT770" s="1474"/>
      <c r="AU770" s="1474"/>
      <c r="AV770" s="1474"/>
      <c r="AW770" s="1474"/>
      <c r="AX770" s="1474"/>
      <c r="AY770" s="1474"/>
      <c r="AZ770" s="1474"/>
      <c r="BA770" s="1474"/>
      <c r="BB770" s="1462"/>
      <c r="BC770" s="1468"/>
      <c r="BD770" s="1477"/>
      <c r="BE770" s="1477"/>
      <c r="BF770" s="1477"/>
      <c r="BG770" s="1477"/>
      <c r="BH770" s="1477"/>
      <c r="BI770" s="1477"/>
      <c r="BJ770" s="1477"/>
      <c r="BK770" s="1477"/>
      <c r="BL770" s="1477"/>
      <c r="BM770" s="1477"/>
      <c r="BN770" s="1465"/>
      <c r="BO770" s="1468"/>
      <c r="BP770" s="1477"/>
      <c r="BQ770" s="1477"/>
      <c r="BR770" s="1477"/>
      <c r="BS770" s="1477"/>
      <c r="BT770" s="1477"/>
      <c r="BU770" s="1477"/>
      <c r="BV770" s="1477"/>
      <c r="BW770" s="1477"/>
      <c r="BX770" s="1477"/>
      <c r="BY770" s="1477"/>
      <c r="BZ770" s="1465"/>
      <c r="CA770" s="1469"/>
      <c r="CB770" s="1474"/>
      <c r="CC770" s="1474"/>
      <c r="CD770" s="1474"/>
      <c r="CE770" s="1474"/>
      <c r="CF770" s="1474"/>
      <c r="CG770" s="1474"/>
      <c r="CH770" s="1474"/>
      <c r="CI770" s="1474"/>
      <c r="CJ770" s="1474"/>
      <c r="CK770" s="1474"/>
      <c r="CL770" s="1470"/>
      <c r="CM770" s="1484"/>
    </row>
    <row r="771" spans="2:91">
      <c r="B771" s="1432" t="s">
        <v>1679</v>
      </c>
      <c r="C771" s="1481"/>
      <c r="D771" s="1460"/>
      <c r="E771" s="1461"/>
      <c r="F771" s="1462"/>
      <c r="G771" s="1463"/>
      <c r="H771" s="1477"/>
      <c r="I771" s="1477"/>
      <c r="J771" s="1477"/>
      <c r="K771" s="1477"/>
      <c r="L771" s="1477"/>
      <c r="M771" s="1477"/>
      <c r="N771" s="1477"/>
      <c r="O771" s="1477"/>
      <c r="P771" s="1477"/>
      <c r="Q771" s="1477"/>
      <c r="R771" s="1465"/>
      <c r="S771" s="1466"/>
      <c r="T771" s="1467"/>
      <c r="U771" s="1467"/>
      <c r="V771" s="1467"/>
      <c r="W771" s="1467"/>
      <c r="X771" s="1467"/>
      <c r="Y771" s="1467"/>
      <c r="Z771" s="1467"/>
      <c r="AA771" s="1467"/>
      <c r="AB771" s="1467"/>
      <c r="AC771" s="1467"/>
      <c r="AD771" s="1462"/>
      <c r="AE771" s="1468"/>
      <c r="AF771" s="1467"/>
      <c r="AG771" s="1467"/>
      <c r="AH771" s="1467"/>
      <c r="AI771" s="1467"/>
      <c r="AJ771" s="1467"/>
      <c r="AK771" s="1467"/>
      <c r="AL771" s="1467"/>
      <c r="AM771" s="1467"/>
      <c r="AN771" s="1467"/>
      <c r="AO771" s="1467"/>
      <c r="AP771" s="1465"/>
      <c r="AQ771" s="1466"/>
      <c r="AR771" s="1467"/>
      <c r="AS771" s="1467"/>
      <c r="AT771" s="1467"/>
      <c r="AU771" s="1467"/>
      <c r="AV771" s="1467"/>
      <c r="AW771" s="1467"/>
      <c r="AX771" s="1467"/>
      <c r="AY771" s="1467"/>
      <c r="AZ771" s="1467"/>
      <c r="BA771" s="1467"/>
      <c r="BB771" s="1462"/>
      <c r="BC771" s="1468"/>
      <c r="BD771" s="1477"/>
      <c r="BE771" s="1477"/>
      <c r="BF771" s="1477"/>
      <c r="BG771" s="1477"/>
      <c r="BH771" s="1477"/>
      <c r="BI771" s="1477"/>
      <c r="BJ771" s="1477"/>
      <c r="BK771" s="1477"/>
      <c r="BL771" s="1477"/>
      <c r="BM771" s="1477"/>
      <c r="BN771" s="1465"/>
      <c r="BO771" s="1468"/>
      <c r="BP771" s="1477"/>
      <c r="BQ771" s="1477"/>
      <c r="BR771" s="1477"/>
      <c r="BS771" s="1477"/>
      <c r="BT771" s="1477"/>
      <c r="BU771" s="1477"/>
      <c r="BV771" s="1477"/>
      <c r="BW771" s="1477"/>
      <c r="BX771" s="1477"/>
      <c r="BY771" s="1477"/>
      <c r="BZ771" s="1465"/>
      <c r="CA771" s="1469"/>
      <c r="CB771" s="1467"/>
      <c r="CC771" s="1467"/>
      <c r="CD771" s="1467"/>
      <c r="CE771" s="1467"/>
      <c r="CF771" s="1467"/>
      <c r="CG771" s="1467"/>
      <c r="CH771" s="1467"/>
      <c r="CI771" s="1467"/>
      <c r="CJ771" s="1467"/>
      <c r="CK771" s="1467"/>
      <c r="CL771" s="1470"/>
      <c r="CM771" s="1482"/>
    </row>
    <row r="772" spans="2:91">
      <c r="B772" s="1433" t="s">
        <v>1680</v>
      </c>
      <c r="C772" s="1483"/>
      <c r="D772" s="1471"/>
      <c r="E772" s="1472"/>
      <c r="F772" s="1473"/>
      <c r="G772" s="1468"/>
      <c r="H772" s="1474"/>
      <c r="I772" s="1475"/>
      <c r="J772" s="1475"/>
      <c r="K772" s="1475"/>
      <c r="L772" s="1475"/>
      <c r="M772" s="1475"/>
      <c r="N772" s="1475"/>
      <c r="O772" s="1475"/>
      <c r="P772" s="1475"/>
      <c r="Q772" s="1475"/>
      <c r="R772" s="1465"/>
      <c r="S772" s="1466"/>
      <c r="T772" s="1474"/>
      <c r="U772" s="1474"/>
      <c r="V772" s="1474"/>
      <c r="W772" s="1474"/>
      <c r="X772" s="1474"/>
      <c r="Y772" s="1474"/>
      <c r="Z772" s="1474"/>
      <c r="AA772" s="1474"/>
      <c r="AB772" s="1474"/>
      <c r="AC772" s="1474"/>
      <c r="AD772" s="1462"/>
      <c r="AE772" s="1468"/>
      <c r="AF772" s="1474"/>
      <c r="AG772" s="1474"/>
      <c r="AH772" s="1474"/>
      <c r="AI772" s="1474"/>
      <c r="AJ772" s="1474"/>
      <c r="AK772" s="1474"/>
      <c r="AL772" s="1474"/>
      <c r="AM772" s="1474"/>
      <c r="AN772" s="1474"/>
      <c r="AO772" s="1474"/>
      <c r="AP772" s="1465"/>
      <c r="AQ772" s="1466"/>
      <c r="AR772" s="1474"/>
      <c r="AS772" s="1474"/>
      <c r="AT772" s="1474"/>
      <c r="AU772" s="1474"/>
      <c r="AV772" s="1474"/>
      <c r="AW772" s="1474"/>
      <c r="AX772" s="1474"/>
      <c r="AY772" s="1474"/>
      <c r="AZ772" s="1474"/>
      <c r="BA772" s="1474"/>
      <c r="BB772" s="1462"/>
      <c r="BC772" s="1468"/>
      <c r="BD772" s="1477"/>
      <c r="BE772" s="1477"/>
      <c r="BF772" s="1477"/>
      <c r="BG772" s="1477"/>
      <c r="BH772" s="1477"/>
      <c r="BI772" s="1477"/>
      <c r="BJ772" s="1477"/>
      <c r="BK772" s="1477"/>
      <c r="BL772" s="1477"/>
      <c r="BM772" s="1477"/>
      <c r="BN772" s="1465"/>
      <c r="BO772" s="1468"/>
      <c r="BP772" s="1477"/>
      <c r="BQ772" s="1477"/>
      <c r="BR772" s="1477"/>
      <c r="BS772" s="1477"/>
      <c r="BT772" s="1477"/>
      <c r="BU772" s="1477"/>
      <c r="BV772" s="1477"/>
      <c r="BW772" s="1477"/>
      <c r="BX772" s="1477"/>
      <c r="BY772" s="1477"/>
      <c r="BZ772" s="1465"/>
      <c r="CA772" s="1469"/>
      <c r="CB772" s="1474"/>
      <c r="CC772" s="1474"/>
      <c r="CD772" s="1474"/>
      <c r="CE772" s="1474"/>
      <c r="CF772" s="1474"/>
      <c r="CG772" s="1474"/>
      <c r="CH772" s="1474"/>
      <c r="CI772" s="1474"/>
      <c r="CJ772" s="1474"/>
      <c r="CK772" s="1474"/>
      <c r="CL772" s="1476"/>
      <c r="CM772" s="1484"/>
    </row>
    <row r="773" spans="2:91">
      <c r="B773" s="1433" t="s">
        <v>1681</v>
      </c>
      <c r="C773" s="1483"/>
      <c r="D773" s="1471"/>
      <c r="E773" s="1472"/>
      <c r="F773" s="1473"/>
      <c r="G773" s="1468"/>
      <c r="H773" s="1474"/>
      <c r="I773" s="1475"/>
      <c r="J773" s="1475"/>
      <c r="K773" s="1475"/>
      <c r="L773" s="1475"/>
      <c r="M773" s="1475"/>
      <c r="N773" s="1475"/>
      <c r="O773" s="1475"/>
      <c r="P773" s="1475"/>
      <c r="Q773" s="1475"/>
      <c r="R773" s="1465"/>
      <c r="S773" s="1466"/>
      <c r="T773" s="1474"/>
      <c r="U773" s="1474"/>
      <c r="V773" s="1474"/>
      <c r="W773" s="1474"/>
      <c r="X773" s="1474"/>
      <c r="Y773" s="1474"/>
      <c r="Z773" s="1474"/>
      <c r="AA773" s="1474"/>
      <c r="AB773" s="1474"/>
      <c r="AC773" s="1474"/>
      <c r="AD773" s="1462"/>
      <c r="AE773" s="1468"/>
      <c r="AF773" s="1474"/>
      <c r="AG773" s="1474"/>
      <c r="AH773" s="1474"/>
      <c r="AI773" s="1474"/>
      <c r="AJ773" s="1474"/>
      <c r="AK773" s="1474"/>
      <c r="AL773" s="1474"/>
      <c r="AM773" s="1474"/>
      <c r="AN773" s="1474"/>
      <c r="AO773" s="1474"/>
      <c r="AP773" s="1465"/>
      <c r="AQ773" s="1466"/>
      <c r="AR773" s="1474"/>
      <c r="AS773" s="1474"/>
      <c r="AT773" s="1474"/>
      <c r="AU773" s="1474"/>
      <c r="AV773" s="1474"/>
      <c r="AW773" s="1474"/>
      <c r="AX773" s="1474"/>
      <c r="AY773" s="1474"/>
      <c r="AZ773" s="1474"/>
      <c r="BA773" s="1474"/>
      <c r="BB773" s="1462"/>
      <c r="BC773" s="1468"/>
      <c r="BD773" s="1477"/>
      <c r="BE773" s="1477"/>
      <c r="BF773" s="1477"/>
      <c r="BG773" s="1477"/>
      <c r="BH773" s="1477"/>
      <c r="BI773" s="1477"/>
      <c r="BJ773" s="1477"/>
      <c r="BK773" s="1477"/>
      <c r="BL773" s="1477"/>
      <c r="BM773" s="1477"/>
      <c r="BN773" s="1465"/>
      <c r="BO773" s="1468"/>
      <c r="BP773" s="1477"/>
      <c r="BQ773" s="1477"/>
      <c r="BR773" s="1477"/>
      <c r="BS773" s="1477"/>
      <c r="BT773" s="1477"/>
      <c r="BU773" s="1477"/>
      <c r="BV773" s="1477"/>
      <c r="BW773" s="1477"/>
      <c r="BX773" s="1477"/>
      <c r="BY773" s="1477"/>
      <c r="BZ773" s="1465"/>
      <c r="CA773" s="1469"/>
      <c r="CB773" s="1474"/>
      <c r="CC773" s="1474"/>
      <c r="CD773" s="1474"/>
      <c r="CE773" s="1474"/>
      <c r="CF773" s="1474"/>
      <c r="CG773" s="1474"/>
      <c r="CH773" s="1474"/>
      <c r="CI773" s="1474"/>
      <c r="CJ773" s="1474"/>
      <c r="CK773" s="1474"/>
      <c r="CL773" s="1476"/>
      <c r="CM773" s="1484"/>
    </row>
    <row r="774" spans="2:91">
      <c r="B774" s="1433" t="s">
        <v>1682</v>
      </c>
      <c r="C774" s="1483"/>
      <c r="D774" s="1471"/>
      <c r="E774" s="1472"/>
      <c r="F774" s="1473"/>
      <c r="G774" s="1468"/>
      <c r="H774" s="1474"/>
      <c r="I774" s="1475"/>
      <c r="J774" s="1475"/>
      <c r="K774" s="1475"/>
      <c r="L774" s="1475"/>
      <c r="M774" s="1475"/>
      <c r="N774" s="1475"/>
      <c r="O774" s="1475"/>
      <c r="P774" s="1475"/>
      <c r="Q774" s="1475"/>
      <c r="R774" s="1465"/>
      <c r="S774" s="1466"/>
      <c r="T774" s="1474"/>
      <c r="U774" s="1474"/>
      <c r="V774" s="1474"/>
      <c r="W774" s="1474"/>
      <c r="X774" s="1474"/>
      <c r="Y774" s="1474"/>
      <c r="Z774" s="1474"/>
      <c r="AA774" s="1474"/>
      <c r="AB774" s="1474"/>
      <c r="AC774" s="1474"/>
      <c r="AD774" s="1462"/>
      <c r="AE774" s="1468"/>
      <c r="AF774" s="1474"/>
      <c r="AG774" s="1474"/>
      <c r="AH774" s="1474"/>
      <c r="AI774" s="1474"/>
      <c r="AJ774" s="1474"/>
      <c r="AK774" s="1474"/>
      <c r="AL774" s="1474"/>
      <c r="AM774" s="1474"/>
      <c r="AN774" s="1474"/>
      <c r="AO774" s="1474"/>
      <c r="AP774" s="1465"/>
      <c r="AQ774" s="1466"/>
      <c r="AR774" s="1474"/>
      <c r="AS774" s="1474"/>
      <c r="AT774" s="1474"/>
      <c r="AU774" s="1474"/>
      <c r="AV774" s="1474"/>
      <c r="AW774" s="1474"/>
      <c r="AX774" s="1474"/>
      <c r="AY774" s="1474"/>
      <c r="AZ774" s="1474"/>
      <c r="BA774" s="1474"/>
      <c r="BB774" s="1462"/>
      <c r="BC774" s="1468"/>
      <c r="BD774" s="1477"/>
      <c r="BE774" s="1477"/>
      <c r="BF774" s="1477"/>
      <c r="BG774" s="1477"/>
      <c r="BH774" s="1477"/>
      <c r="BI774" s="1477"/>
      <c r="BJ774" s="1477"/>
      <c r="BK774" s="1477"/>
      <c r="BL774" s="1477"/>
      <c r="BM774" s="1477"/>
      <c r="BN774" s="1465"/>
      <c r="BO774" s="1468"/>
      <c r="BP774" s="1477"/>
      <c r="BQ774" s="1477"/>
      <c r="BR774" s="1477"/>
      <c r="BS774" s="1477"/>
      <c r="BT774" s="1477"/>
      <c r="BU774" s="1477"/>
      <c r="BV774" s="1477"/>
      <c r="BW774" s="1477"/>
      <c r="BX774" s="1477"/>
      <c r="BY774" s="1477"/>
      <c r="BZ774" s="1465"/>
      <c r="CA774" s="1469"/>
      <c r="CB774" s="1474"/>
      <c r="CC774" s="1474"/>
      <c r="CD774" s="1474"/>
      <c r="CE774" s="1474"/>
      <c r="CF774" s="1474"/>
      <c r="CG774" s="1474"/>
      <c r="CH774" s="1474"/>
      <c r="CI774" s="1474"/>
      <c r="CJ774" s="1474"/>
      <c r="CK774" s="1474"/>
      <c r="CL774" s="1470"/>
      <c r="CM774" s="1484"/>
    </row>
    <row r="775" spans="2:91">
      <c r="B775" s="1432" t="s">
        <v>1683</v>
      </c>
      <c r="C775" s="1481"/>
      <c r="D775" s="1460"/>
      <c r="E775" s="1461"/>
      <c r="F775" s="1462"/>
      <c r="G775" s="1463"/>
      <c r="H775" s="1477"/>
      <c r="I775" s="1477"/>
      <c r="J775" s="1477"/>
      <c r="K775" s="1477"/>
      <c r="L775" s="1477"/>
      <c r="M775" s="1477"/>
      <c r="N775" s="1477"/>
      <c r="O775" s="1477"/>
      <c r="P775" s="1477"/>
      <c r="Q775" s="1477"/>
      <c r="R775" s="1465"/>
      <c r="S775" s="1466"/>
      <c r="T775" s="1467"/>
      <c r="U775" s="1467"/>
      <c r="V775" s="1467"/>
      <c r="W775" s="1467"/>
      <c r="X775" s="1467"/>
      <c r="Y775" s="1467"/>
      <c r="Z775" s="1467"/>
      <c r="AA775" s="1467"/>
      <c r="AB775" s="1467"/>
      <c r="AC775" s="1467"/>
      <c r="AD775" s="1462"/>
      <c r="AE775" s="1468"/>
      <c r="AF775" s="1467"/>
      <c r="AG775" s="1467"/>
      <c r="AH775" s="1467"/>
      <c r="AI775" s="1467"/>
      <c r="AJ775" s="1467"/>
      <c r="AK775" s="1467"/>
      <c r="AL775" s="1467"/>
      <c r="AM775" s="1467"/>
      <c r="AN775" s="1467"/>
      <c r="AO775" s="1467"/>
      <c r="AP775" s="1465"/>
      <c r="AQ775" s="1466"/>
      <c r="AR775" s="1467"/>
      <c r="AS775" s="1467"/>
      <c r="AT775" s="1467"/>
      <c r="AU775" s="1467"/>
      <c r="AV775" s="1467"/>
      <c r="AW775" s="1467"/>
      <c r="AX775" s="1467"/>
      <c r="AY775" s="1467"/>
      <c r="AZ775" s="1467"/>
      <c r="BA775" s="1467"/>
      <c r="BB775" s="1462"/>
      <c r="BC775" s="1468"/>
      <c r="BD775" s="1477"/>
      <c r="BE775" s="1477"/>
      <c r="BF775" s="1477"/>
      <c r="BG775" s="1477"/>
      <c r="BH775" s="1477"/>
      <c r="BI775" s="1477"/>
      <c r="BJ775" s="1477"/>
      <c r="BK775" s="1477"/>
      <c r="BL775" s="1477"/>
      <c r="BM775" s="1477"/>
      <c r="BN775" s="1465"/>
      <c r="BO775" s="1468"/>
      <c r="BP775" s="1477"/>
      <c r="BQ775" s="1477"/>
      <c r="BR775" s="1477"/>
      <c r="BS775" s="1477"/>
      <c r="BT775" s="1477"/>
      <c r="BU775" s="1477"/>
      <c r="BV775" s="1477"/>
      <c r="BW775" s="1477"/>
      <c r="BX775" s="1477"/>
      <c r="BY775" s="1477"/>
      <c r="BZ775" s="1465"/>
      <c r="CA775" s="1469"/>
      <c r="CB775" s="1467"/>
      <c r="CC775" s="1467"/>
      <c r="CD775" s="1467"/>
      <c r="CE775" s="1467"/>
      <c r="CF775" s="1467"/>
      <c r="CG775" s="1467"/>
      <c r="CH775" s="1467"/>
      <c r="CI775" s="1467"/>
      <c r="CJ775" s="1467"/>
      <c r="CK775" s="1467"/>
      <c r="CL775" s="1470"/>
      <c r="CM775" s="1482"/>
    </row>
    <row r="776" spans="2:91">
      <c r="B776" s="1433" t="s">
        <v>1684</v>
      </c>
      <c r="C776" s="1483"/>
      <c r="D776" s="1471"/>
      <c r="E776" s="1472"/>
      <c r="F776" s="1473"/>
      <c r="G776" s="1468"/>
      <c r="H776" s="1474"/>
      <c r="I776" s="1475"/>
      <c r="J776" s="1475"/>
      <c r="K776" s="1475"/>
      <c r="L776" s="1475"/>
      <c r="M776" s="1475"/>
      <c r="N776" s="1475"/>
      <c r="O776" s="1475"/>
      <c r="P776" s="1475"/>
      <c r="Q776" s="1475"/>
      <c r="R776" s="1465"/>
      <c r="S776" s="1466"/>
      <c r="T776" s="1474"/>
      <c r="U776" s="1474"/>
      <c r="V776" s="1474"/>
      <c r="W776" s="1474"/>
      <c r="X776" s="1474"/>
      <c r="Y776" s="1474"/>
      <c r="Z776" s="1474"/>
      <c r="AA776" s="1474"/>
      <c r="AB776" s="1474"/>
      <c r="AC776" s="1474"/>
      <c r="AD776" s="1462"/>
      <c r="AE776" s="1468"/>
      <c r="AF776" s="1474"/>
      <c r="AG776" s="1474"/>
      <c r="AH776" s="1474"/>
      <c r="AI776" s="1474"/>
      <c r="AJ776" s="1474"/>
      <c r="AK776" s="1474"/>
      <c r="AL776" s="1474"/>
      <c r="AM776" s="1474"/>
      <c r="AN776" s="1474"/>
      <c r="AO776" s="1474"/>
      <c r="AP776" s="1465"/>
      <c r="AQ776" s="1466"/>
      <c r="AR776" s="1474"/>
      <c r="AS776" s="1474"/>
      <c r="AT776" s="1474"/>
      <c r="AU776" s="1474"/>
      <c r="AV776" s="1474"/>
      <c r="AW776" s="1474"/>
      <c r="AX776" s="1474"/>
      <c r="AY776" s="1474"/>
      <c r="AZ776" s="1474"/>
      <c r="BA776" s="1474"/>
      <c r="BB776" s="1462"/>
      <c r="BC776" s="1468"/>
      <c r="BD776" s="1477"/>
      <c r="BE776" s="1477"/>
      <c r="BF776" s="1477"/>
      <c r="BG776" s="1477"/>
      <c r="BH776" s="1477"/>
      <c r="BI776" s="1477"/>
      <c r="BJ776" s="1477"/>
      <c r="BK776" s="1477"/>
      <c r="BL776" s="1477"/>
      <c r="BM776" s="1477"/>
      <c r="BN776" s="1465"/>
      <c r="BO776" s="1468"/>
      <c r="BP776" s="1477"/>
      <c r="BQ776" s="1477"/>
      <c r="BR776" s="1477"/>
      <c r="BS776" s="1477"/>
      <c r="BT776" s="1477"/>
      <c r="BU776" s="1477"/>
      <c r="BV776" s="1477"/>
      <c r="BW776" s="1477"/>
      <c r="BX776" s="1477"/>
      <c r="BY776" s="1477"/>
      <c r="BZ776" s="1465"/>
      <c r="CA776" s="1469"/>
      <c r="CB776" s="1474"/>
      <c r="CC776" s="1474"/>
      <c r="CD776" s="1474"/>
      <c r="CE776" s="1474"/>
      <c r="CF776" s="1474"/>
      <c r="CG776" s="1474"/>
      <c r="CH776" s="1474"/>
      <c r="CI776" s="1474"/>
      <c r="CJ776" s="1474"/>
      <c r="CK776" s="1474"/>
      <c r="CL776" s="1476"/>
      <c r="CM776" s="1484"/>
    </row>
    <row r="777" spans="2:91">
      <c r="B777" s="1433" t="s">
        <v>1685</v>
      </c>
      <c r="C777" s="1483"/>
      <c r="D777" s="1471"/>
      <c r="E777" s="1472"/>
      <c r="F777" s="1473"/>
      <c r="G777" s="1468"/>
      <c r="H777" s="1474"/>
      <c r="I777" s="1475"/>
      <c r="J777" s="1475"/>
      <c r="K777" s="1475"/>
      <c r="L777" s="1475"/>
      <c r="M777" s="1475"/>
      <c r="N777" s="1475"/>
      <c r="O777" s="1475"/>
      <c r="P777" s="1475"/>
      <c r="Q777" s="1475"/>
      <c r="R777" s="1465"/>
      <c r="S777" s="1466"/>
      <c r="T777" s="1474"/>
      <c r="U777" s="1474"/>
      <c r="V777" s="1474"/>
      <c r="W777" s="1474"/>
      <c r="X777" s="1474"/>
      <c r="Y777" s="1474"/>
      <c r="Z777" s="1474"/>
      <c r="AA777" s="1474"/>
      <c r="AB777" s="1474"/>
      <c r="AC777" s="1474"/>
      <c r="AD777" s="1462"/>
      <c r="AE777" s="1468"/>
      <c r="AF777" s="1474"/>
      <c r="AG777" s="1474"/>
      <c r="AH777" s="1474"/>
      <c r="AI777" s="1474"/>
      <c r="AJ777" s="1474"/>
      <c r="AK777" s="1474"/>
      <c r="AL777" s="1474"/>
      <c r="AM777" s="1474"/>
      <c r="AN777" s="1474"/>
      <c r="AO777" s="1474"/>
      <c r="AP777" s="1465"/>
      <c r="AQ777" s="1466"/>
      <c r="AR777" s="1474"/>
      <c r="AS777" s="1474"/>
      <c r="AT777" s="1474"/>
      <c r="AU777" s="1474"/>
      <c r="AV777" s="1474"/>
      <c r="AW777" s="1474"/>
      <c r="AX777" s="1474"/>
      <c r="AY777" s="1474"/>
      <c r="AZ777" s="1474"/>
      <c r="BA777" s="1474"/>
      <c r="BB777" s="1462"/>
      <c r="BC777" s="1468"/>
      <c r="BD777" s="1477"/>
      <c r="BE777" s="1477"/>
      <c r="BF777" s="1477"/>
      <c r="BG777" s="1477"/>
      <c r="BH777" s="1477"/>
      <c r="BI777" s="1477"/>
      <c r="BJ777" s="1477"/>
      <c r="BK777" s="1477"/>
      <c r="BL777" s="1477"/>
      <c r="BM777" s="1477"/>
      <c r="BN777" s="1465"/>
      <c r="BO777" s="1468"/>
      <c r="BP777" s="1477"/>
      <c r="BQ777" s="1477"/>
      <c r="BR777" s="1477"/>
      <c r="BS777" s="1477"/>
      <c r="BT777" s="1477"/>
      <c r="BU777" s="1477"/>
      <c r="BV777" s="1477"/>
      <c r="BW777" s="1477"/>
      <c r="BX777" s="1477"/>
      <c r="BY777" s="1477"/>
      <c r="BZ777" s="1465"/>
      <c r="CA777" s="1469"/>
      <c r="CB777" s="1474"/>
      <c r="CC777" s="1474"/>
      <c r="CD777" s="1474"/>
      <c r="CE777" s="1474"/>
      <c r="CF777" s="1474"/>
      <c r="CG777" s="1474"/>
      <c r="CH777" s="1474"/>
      <c r="CI777" s="1474"/>
      <c r="CJ777" s="1474"/>
      <c r="CK777" s="1474"/>
      <c r="CL777" s="1476"/>
      <c r="CM777" s="1484"/>
    </row>
    <row r="778" spans="2:91">
      <c r="B778" s="1433" t="s">
        <v>1686</v>
      </c>
      <c r="C778" s="1483"/>
      <c r="D778" s="1471"/>
      <c r="E778" s="1472"/>
      <c r="F778" s="1473"/>
      <c r="G778" s="1468"/>
      <c r="H778" s="1474"/>
      <c r="I778" s="1475"/>
      <c r="J778" s="1475"/>
      <c r="K778" s="1475"/>
      <c r="L778" s="1475"/>
      <c r="M778" s="1475"/>
      <c r="N778" s="1475"/>
      <c r="O778" s="1475"/>
      <c r="P778" s="1475"/>
      <c r="Q778" s="1475"/>
      <c r="R778" s="1465"/>
      <c r="S778" s="1466"/>
      <c r="T778" s="1474"/>
      <c r="U778" s="1474"/>
      <c r="V778" s="1474"/>
      <c r="W778" s="1474"/>
      <c r="X778" s="1474"/>
      <c r="Y778" s="1474"/>
      <c r="Z778" s="1474"/>
      <c r="AA778" s="1474"/>
      <c r="AB778" s="1474"/>
      <c r="AC778" s="1474"/>
      <c r="AD778" s="1462"/>
      <c r="AE778" s="1468"/>
      <c r="AF778" s="1474"/>
      <c r="AG778" s="1474"/>
      <c r="AH778" s="1474"/>
      <c r="AI778" s="1474"/>
      <c r="AJ778" s="1474"/>
      <c r="AK778" s="1474"/>
      <c r="AL778" s="1474"/>
      <c r="AM778" s="1474"/>
      <c r="AN778" s="1474"/>
      <c r="AO778" s="1474"/>
      <c r="AP778" s="1465"/>
      <c r="AQ778" s="1466"/>
      <c r="AR778" s="1474"/>
      <c r="AS778" s="1474"/>
      <c r="AT778" s="1474"/>
      <c r="AU778" s="1474"/>
      <c r="AV778" s="1474"/>
      <c r="AW778" s="1474"/>
      <c r="AX778" s="1474"/>
      <c r="AY778" s="1474"/>
      <c r="AZ778" s="1474"/>
      <c r="BA778" s="1474"/>
      <c r="BB778" s="1462"/>
      <c r="BC778" s="1468"/>
      <c r="BD778" s="1477"/>
      <c r="BE778" s="1477"/>
      <c r="BF778" s="1477"/>
      <c r="BG778" s="1477"/>
      <c r="BH778" s="1477"/>
      <c r="BI778" s="1477"/>
      <c r="BJ778" s="1477"/>
      <c r="BK778" s="1477"/>
      <c r="BL778" s="1477"/>
      <c r="BM778" s="1477"/>
      <c r="BN778" s="1465"/>
      <c r="BO778" s="1468"/>
      <c r="BP778" s="1477"/>
      <c r="BQ778" s="1477"/>
      <c r="BR778" s="1477"/>
      <c r="BS778" s="1477"/>
      <c r="BT778" s="1477"/>
      <c r="BU778" s="1477"/>
      <c r="BV778" s="1477"/>
      <c r="BW778" s="1477"/>
      <c r="BX778" s="1477"/>
      <c r="BY778" s="1477"/>
      <c r="BZ778" s="1465"/>
      <c r="CA778" s="1469"/>
      <c r="CB778" s="1474"/>
      <c r="CC778" s="1474"/>
      <c r="CD778" s="1474"/>
      <c r="CE778" s="1474"/>
      <c r="CF778" s="1474"/>
      <c r="CG778" s="1474"/>
      <c r="CH778" s="1474"/>
      <c r="CI778" s="1474"/>
      <c r="CJ778" s="1474"/>
      <c r="CK778" s="1474"/>
      <c r="CL778" s="1470"/>
      <c r="CM778" s="1484"/>
    </row>
    <row r="779" spans="2:91">
      <c r="B779" s="1432" t="s">
        <v>1687</v>
      </c>
      <c r="C779" s="1481"/>
      <c r="D779" s="1460"/>
      <c r="E779" s="1461"/>
      <c r="F779" s="1462"/>
      <c r="G779" s="1463"/>
      <c r="H779" s="1477"/>
      <c r="I779" s="1477"/>
      <c r="J779" s="1477"/>
      <c r="K779" s="1477"/>
      <c r="L779" s="1477"/>
      <c r="M779" s="1477"/>
      <c r="N779" s="1477"/>
      <c r="O779" s="1477"/>
      <c r="P779" s="1477"/>
      <c r="Q779" s="1477"/>
      <c r="R779" s="1465"/>
      <c r="S779" s="1466"/>
      <c r="T779" s="1467"/>
      <c r="U779" s="1467"/>
      <c r="V779" s="1467"/>
      <c r="W779" s="1467"/>
      <c r="X779" s="1467"/>
      <c r="Y779" s="1467"/>
      <c r="Z779" s="1467"/>
      <c r="AA779" s="1467"/>
      <c r="AB779" s="1467"/>
      <c r="AC779" s="1467"/>
      <c r="AD779" s="1462"/>
      <c r="AE779" s="1468"/>
      <c r="AF779" s="1467"/>
      <c r="AG779" s="1467"/>
      <c r="AH779" s="1467"/>
      <c r="AI779" s="1467"/>
      <c r="AJ779" s="1467"/>
      <c r="AK779" s="1467"/>
      <c r="AL779" s="1467"/>
      <c r="AM779" s="1467"/>
      <c r="AN779" s="1467"/>
      <c r="AO779" s="1467"/>
      <c r="AP779" s="1465"/>
      <c r="AQ779" s="1466"/>
      <c r="AR779" s="1467"/>
      <c r="AS779" s="1467"/>
      <c r="AT779" s="1467"/>
      <c r="AU779" s="1467"/>
      <c r="AV779" s="1467"/>
      <c r="AW779" s="1467"/>
      <c r="AX779" s="1467"/>
      <c r="AY779" s="1467"/>
      <c r="AZ779" s="1467"/>
      <c r="BA779" s="1467"/>
      <c r="BB779" s="1462"/>
      <c r="BC779" s="1468"/>
      <c r="BD779" s="1477"/>
      <c r="BE779" s="1477"/>
      <c r="BF779" s="1477"/>
      <c r="BG779" s="1477"/>
      <c r="BH779" s="1477"/>
      <c r="BI779" s="1477"/>
      <c r="BJ779" s="1477"/>
      <c r="BK779" s="1477"/>
      <c r="BL779" s="1477"/>
      <c r="BM779" s="1477"/>
      <c r="BN779" s="1465"/>
      <c r="BO779" s="1468"/>
      <c r="BP779" s="1477"/>
      <c r="BQ779" s="1477"/>
      <c r="BR779" s="1477"/>
      <c r="BS779" s="1477"/>
      <c r="BT779" s="1477"/>
      <c r="BU779" s="1477"/>
      <c r="BV779" s="1477"/>
      <c r="BW779" s="1477"/>
      <c r="BX779" s="1477"/>
      <c r="BY779" s="1477"/>
      <c r="BZ779" s="1465"/>
      <c r="CA779" s="1469"/>
      <c r="CB779" s="1467"/>
      <c r="CC779" s="1467"/>
      <c r="CD779" s="1467"/>
      <c r="CE779" s="1467"/>
      <c r="CF779" s="1467"/>
      <c r="CG779" s="1467"/>
      <c r="CH779" s="1467"/>
      <c r="CI779" s="1467"/>
      <c r="CJ779" s="1467"/>
      <c r="CK779" s="1467"/>
      <c r="CL779" s="1470"/>
      <c r="CM779" s="1482"/>
    </row>
    <row r="780" spans="2:91">
      <c r="B780" s="1433" t="s">
        <v>1688</v>
      </c>
      <c r="C780" s="1483"/>
      <c r="D780" s="1471"/>
      <c r="E780" s="1472"/>
      <c r="F780" s="1473"/>
      <c r="G780" s="1468"/>
      <c r="H780" s="1474"/>
      <c r="I780" s="1475"/>
      <c r="J780" s="1475"/>
      <c r="K780" s="1475"/>
      <c r="L780" s="1475"/>
      <c r="M780" s="1475"/>
      <c r="N780" s="1475"/>
      <c r="O780" s="1475"/>
      <c r="P780" s="1475"/>
      <c r="Q780" s="1475"/>
      <c r="R780" s="1465"/>
      <c r="S780" s="1466"/>
      <c r="T780" s="1474"/>
      <c r="U780" s="1474"/>
      <c r="V780" s="1474"/>
      <c r="W780" s="1474"/>
      <c r="X780" s="1474"/>
      <c r="Y780" s="1474"/>
      <c r="Z780" s="1474"/>
      <c r="AA780" s="1474"/>
      <c r="AB780" s="1474"/>
      <c r="AC780" s="1474"/>
      <c r="AD780" s="1462"/>
      <c r="AE780" s="1468"/>
      <c r="AF780" s="1474"/>
      <c r="AG780" s="1474"/>
      <c r="AH780" s="1474"/>
      <c r="AI780" s="1474"/>
      <c r="AJ780" s="1474"/>
      <c r="AK780" s="1474"/>
      <c r="AL780" s="1474"/>
      <c r="AM780" s="1474"/>
      <c r="AN780" s="1474"/>
      <c r="AO780" s="1474"/>
      <c r="AP780" s="1465"/>
      <c r="AQ780" s="1466"/>
      <c r="AR780" s="1474"/>
      <c r="AS780" s="1474"/>
      <c r="AT780" s="1474"/>
      <c r="AU780" s="1474"/>
      <c r="AV780" s="1474"/>
      <c r="AW780" s="1474"/>
      <c r="AX780" s="1474"/>
      <c r="AY780" s="1474"/>
      <c r="AZ780" s="1474"/>
      <c r="BA780" s="1474"/>
      <c r="BB780" s="1462"/>
      <c r="BC780" s="1468"/>
      <c r="BD780" s="1477"/>
      <c r="BE780" s="1477"/>
      <c r="BF780" s="1477"/>
      <c r="BG780" s="1477"/>
      <c r="BH780" s="1477"/>
      <c r="BI780" s="1477"/>
      <c r="BJ780" s="1477"/>
      <c r="BK780" s="1477"/>
      <c r="BL780" s="1477"/>
      <c r="BM780" s="1477"/>
      <c r="BN780" s="1465"/>
      <c r="BO780" s="1468"/>
      <c r="BP780" s="1477"/>
      <c r="BQ780" s="1477"/>
      <c r="BR780" s="1477"/>
      <c r="BS780" s="1477"/>
      <c r="BT780" s="1477"/>
      <c r="BU780" s="1477"/>
      <c r="BV780" s="1477"/>
      <c r="BW780" s="1477"/>
      <c r="BX780" s="1477"/>
      <c r="BY780" s="1477"/>
      <c r="BZ780" s="1465"/>
      <c r="CA780" s="1469"/>
      <c r="CB780" s="1474"/>
      <c r="CC780" s="1474"/>
      <c r="CD780" s="1474"/>
      <c r="CE780" s="1474"/>
      <c r="CF780" s="1474"/>
      <c r="CG780" s="1474"/>
      <c r="CH780" s="1474"/>
      <c r="CI780" s="1474"/>
      <c r="CJ780" s="1474"/>
      <c r="CK780" s="1474"/>
      <c r="CL780" s="1476"/>
      <c r="CM780" s="1484"/>
    </row>
    <row r="781" spans="2:91">
      <c r="B781" s="1433" t="s">
        <v>1689</v>
      </c>
      <c r="C781" s="1483"/>
      <c r="D781" s="1471"/>
      <c r="E781" s="1472"/>
      <c r="F781" s="1473"/>
      <c r="G781" s="1468"/>
      <c r="H781" s="1474"/>
      <c r="I781" s="1475"/>
      <c r="J781" s="1475"/>
      <c r="K781" s="1475"/>
      <c r="L781" s="1475"/>
      <c r="M781" s="1475"/>
      <c r="N781" s="1475"/>
      <c r="O781" s="1475"/>
      <c r="P781" s="1475"/>
      <c r="Q781" s="1475"/>
      <c r="R781" s="1465"/>
      <c r="S781" s="1466"/>
      <c r="T781" s="1474"/>
      <c r="U781" s="1474"/>
      <c r="V781" s="1474"/>
      <c r="W781" s="1474"/>
      <c r="X781" s="1474"/>
      <c r="Y781" s="1474"/>
      <c r="Z781" s="1474"/>
      <c r="AA781" s="1474"/>
      <c r="AB781" s="1474"/>
      <c r="AC781" s="1474"/>
      <c r="AD781" s="1462"/>
      <c r="AE781" s="1468"/>
      <c r="AF781" s="1474"/>
      <c r="AG781" s="1474"/>
      <c r="AH781" s="1474"/>
      <c r="AI781" s="1474"/>
      <c r="AJ781" s="1474"/>
      <c r="AK781" s="1474"/>
      <c r="AL781" s="1474"/>
      <c r="AM781" s="1474"/>
      <c r="AN781" s="1474"/>
      <c r="AO781" s="1474"/>
      <c r="AP781" s="1465"/>
      <c r="AQ781" s="1466"/>
      <c r="AR781" s="1474"/>
      <c r="AS781" s="1474"/>
      <c r="AT781" s="1474"/>
      <c r="AU781" s="1474"/>
      <c r="AV781" s="1474"/>
      <c r="AW781" s="1474"/>
      <c r="AX781" s="1474"/>
      <c r="AY781" s="1474"/>
      <c r="AZ781" s="1474"/>
      <c r="BA781" s="1474"/>
      <c r="BB781" s="1462"/>
      <c r="BC781" s="1468"/>
      <c r="BD781" s="1477"/>
      <c r="BE781" s="1477"/>
      <c r="BF781" s="1477"/>
      <c r="BG781" s="1477"/>
      <c r="BH781" s="1477"/>
      <c r="BI781" s="1477"/>
      <c r="BJ781" s="1477"/>
      <c r="BK781" s="1477"/>
      <c r="BL781" s="1477"/>
      <c r="BM781" s="1477"/>
      <c r="BN781" s="1465"/>
      <c r="BO781" s="1468"/>
      <c r="BP781" s="1477"/>
      <c r="BQ781" s="1477"/>
      <c r="BR781" s="1477"/>
      <c r="BS781" s="1477"/>
      <c r="BT781" s="1477"/>
      <c r="BU781" s="1477"/>
      <c r="BV781" s="1477"/>
      <c r="BW781" s="1477"/>
      <c r="BX781" s="1477"/>
      <c r="BY781" s="1477"/>
      <c r="BZ781" s="1465"/>
      <c r="CA781" s="1469"/>
      <c r="CB781" s="1474"/>
      <c r="CC781" s="1474"/>
      <c r="CD781" s="1474"/>
      <c r="CE781" s="1474"/>
      <c r="CF781" s="1474"/>
      <c r="CG781" s="1474"/>
      <c r="CH781" s="1474"/>
      <c r="CI781" s="1474"/>
      <c r="CJ781" s="1474"/>
      <c r="CK781" s="1474"/>
      <c r="CL781" s="1476"/>
      <c r="CM781" s="1484"/>
    </row>
    <row r="782" spans="2:91">
      <c r="B782" s="1433" t="s">
        <v>1690</v>
      </c>
      <c r="C782" s="1483"/>
      <c r="D782" s="1471"/>
      <c r="E782" s="1472"/>
      <c r="F782" s="1473"/>
      <c r="G782" s="1468"/>
      <c r="H782" s="1474"/>
      <c r="I782" s="1475"/>
      <c r="J782" s="1475"/>
      <c r="K782" s="1475"/>
      <c r="L782" s="1475"/>
      <c r="M782" s="1475"/>
      <c r="N782" s="1475"/>
      <c r="O782" s="1475"/>
      <c r="P782" s="1475"/>
      <c r="Q782" s="1475"/>
      <c r="R782" s="1465"/>
      <c r="S782" s="1466"/>
      <c r="T782" s="1474"/>
      <c r="U782" s="1474"/>
      <c r="V782" s="1474"/>
      <c r="W782" s="1474"/>
      <c r="X782" s="1474"/>
      <c r="Y782" s="1474"/>
      <c r="Z782" s="1474"/>
      <c r="AA782" s="1474"/>
      <c r="AB782" s="1474"/>
      <c r="AC782" s="1474"/>
      <c r="AD782" s="1462"/>
      <c r="AE782" s="1468"/>
      <c r="AF782" s="1474"/>
      <c r="AG782" s="1474"/>
      <c r="AH782" s="1474"/>
      <c r="AI782" s="1474"/>
      <c r="AJ782" s="1474"/>
      <c r="AK782" s="1474"/>
      <c r="AL782" s="1474"/>
      <c r="AM782" s="1474"/>
      <c r="AN782" s="1474"/>
      <c r="AO782" s="1474"/>
      <c r="AP782" s="1465"/>
      <c r="AQ782" s="1466"/>
      <c r="AR782" s="1474"/>
      <c r="AS782" s="1474"/>
      <c r="AT782" s="1474"/>
      <c r="AU782" s="1474"/>
      <c r="AV782" s="1474"/>
      <c r="AW782" s="1474"/>
      <c r="AX782" s="1474"/>
      <c r="AY782" s="1474"/>
      <c r="AZ782" s="1474"/>
      <c r="BA782" s="1474"/>
      <c r="BB782" s="1462"/>
      <c r="BC782" s="1468"/>
      <c r="BD782" s="1477"/>
      <c r="BE782" s="1477"/>
      <c r="BF782" s="1477"/>
      <c r="BG782" s="1477"/>
      <c r="BH782" s="1477"/>
      <c r="BI782" s="1477"/>
      <c r="BJ782" s="1477"/>
      <c r="BK782" s="1477"/>
      <c r="BL782" s="1477"/>
      <c r="BM782" s="1477"/>
      <c r="BN782" s="1465"/>
      <c r="BO782" s="1468"/>
      <c r="BP782" s="1477"/>
      <c r="BQ782" s="1477"/>
      <c r="BR782" s="1477"/>
      <c r="BS782" s="1477"/>
      <c r="BT782" s="1477"/>
      <c r="BU782" s="1477"/>
      <c r="BV782" s="1477"/>
      <c r="BW782" s="1477"/>
      <c r="BX782" s="1477"/>
      <c r="BY782" s="1477"/>
      <c r="BZ782" s="1465"/>
      <c r="CA782" s="1469"/>
      <c r="CB782" s="1474"/>
      <c r="CC782" s="1474"/>
      <c r="CD782" s="1474"/>
      <c r="CE782" s="1474"/>
      <c r="CF782" s="1474"/>
      <c r="CG782" s="1474"/>
      <c r="CH782" s="1474"/>
      <c r="CI782" s="1474"/>
      <c r="CJ782" s="1474"/>
      <c r="CK782" s="1474"/>
      <c r="CL782" s="1470"/>
      <c r="CM782" s="1484"/>
    </row>
    <row r="783" spans="2:91">
      <c r="B783" s="1432" t="s">
        <v>1691</v>
      </c>
      <c r="C783" s="1481"/>
      <c r="D783" s="1460"/>
      <c r="E783" s="1461"/>
      <c r="F783" s="1462"/>
      <c r="G783" s="1463"/>
      <c r="H783" s="1477"/>
      <c r="I783" s="1477"/>
      <c r="J783" s="1477"/>
      <c r="K783" s="1477"/>
      <c r="L783" s="1477"/>
      <c r="M783" s="1477"/>
      <c r="N783" s="1477"/>
      <c r="O783" s="1477"/>
      <c r="P783" s="1477"/>
      <c r="Q783" s="1477"/>
      <c r="R783" s="1465"/>
      <c r="S783" s="1466"/>
      <c r="T783" s="1467"/>
      <c r="U783" s="1467"/>
      <c r="V783" s="1467"/>
      <c r="W783" s="1467"/>
      <c r="X783" s="1467"/>
      <c r="Y783" s="1467"/>
      <c r="Z783" s="1467"/>
      <c r="AA783" s="1467"/>
      <c r="AB783" s="1467"/>
      <c r="AC783" s="1467"/>
      <c r="AD783" s="1462"/>
      <c r="AE783" s="1468"/>
      <c r="AF783" s="1467"/>
      <c r="AG783" s="1467"/>
      <c r="AH783" s="1467"/>
      <c r="AI783" s="1467"/>
      <c r="AJ783" s="1467"/>
      <c r="AK783" s="1467"/>
      <c r="AL783" s="1467"/>
      <c r="AM783" s="1467"/>
      <c r="AN783" s="1467"/>
      <c r="AO783" s="1467"/>
      <c r="AP783" s="1465"/>
      <c r="AQ783" s="1466"/>
      <c r="AR783" s="1467"/>
      <c r="AS783" s="1467"/>
      <c r="AT783" s="1467"/>
      <c r="AU783" s="1467"/>
      <c r="AV783" s="1467"/>
      <c r="AW783" s="1467"/>
      <c r="AX783" s="1467"/>
      <c r="AY783" s="1467"/>
      <c r="AZ783" s="1467"/>
      <c r="BA783" s="1467"/>
      <c r="BB783" s="1462"/>
      <c r="BC783" s="1468"/>
      <c r="BD783" s="1477"/>
      <c r="BE783" s="1477"/>
      <c r="BF783" s="1477"/>
      <c r="BG783" s="1477"/>
      <c r="BH783" s="1477"/>
      <c r="BI783" s="1477"/>
      <c r="BJ783" s="1477"/>
      <c r="BK783" s="1477"/>
      <c r="BL783" s="1477"/>
      <c r="BM783" s="1477"/>
      <c r="BN783" s="1465"/>
      <c r="BO783" s="1468"/>
      <c r="BP783" s="1477"/>
      <c r="BQ783" s="1477"/>
      <c r="BR783" s="1477"/>
      <c r="BS783" s="1477"/>
      <c r="BT783" s="1477"/>
      <c r="BU783" s="1477"/>
      <c r="BV783" s="1477"/>
      <c r="BW783" s="1477"/>
      <c r="BX783" s="1477"/>
      <c r="BY783" s="1477"/>
      <c r="BZ783" s="1465"/>
      <c r="CA783" s="1469"/>
      <c r="CB783" s="1467"/>
      <c r="CC783" s="1467"/>
      <c r="CD783" s="1467"/>
      <c r="CE783" s="1467"/>
      <c r="CF783" s="1467"/>
      <c r="CG783" s="1467"/>
      <c r="CH783" s="1467"/>
      <c r="CI783" s="1467"/>
      <c r="CJ783" s="1467"/>
      <c r="CK783" s="1467"/>
      <c r="CL783" s="1470"/>
      <c r="CM783" s="1482"/>
    </row>
    <row r="784" spans="2:91">
      <c r="B784" s="1433" t="s">
        <v>1692</v>
      </c>
      <c r="C784" s="1483"/>
      <c r="D784" s="1471"/>
      <c r="E784" s="1472"/>
      <c r="F784" s="1473"/>
      <c r="G784" s="1468"/>
      <c r="H784" s="1474"/>
      <c r="I784" s="1475"/>
      <c r="J784" s="1475"/>
      <c r="K784" s="1475"/>
      <c r="L784" s="1475"/>
      <c r="M784" s="1475"/>
      <c r="N784" s="1475"/>
      <c r="O784" s="1475"/>
      <c r="P784" s="1475"/>
      <c r="Q784" s="1475"/>
      <c r="R784" s="1465"/>
      <c r="S784" s="1466"/>
      <c r="T784" s="1474"/>
      <c r="U784" s="1474"/>
      <c r="V784" s="1474"/>
      <c r="W784" s="1474"/>
      <c r="X784" s="1474"/>
      <c r="Y784" s="1474"/>
      <c r="Z784" s="1474"/>
      <c r="AA784" s="1474"/>
      <c r="AB784" s="1474"/>
      <c r="AC784" s="1474"/>
      <c r="AD784" s="1462"/>
      <c r="AE784" s="1468"/>
      <c r="AF784" s="1474"/>
      <c r="AG784" s="1474"/>
      <c r="AH784" s="1474"/>
      <c r="AI784" s="1474"/>
      <c r="AJ784" s="1474"/>
      <c r="AK784" s="1474"/>
      <c r="AL784" s="1474"/>
      <c r="AM784" s="1474"/>
      <c r="AN784" s="1474"/>
      <c r="AO784" s="1474"/>
      <c r="AP784" s="1465"/>
      <c r="AQ784" s="1466"/>
      <c r="AR784" s="1474"/>
      <c r="AS784" s="1474"/>
      <c r="AT784" s="1474"/>
      <c r="AU784" s="1474"/>
      <c r="AV784" s="1474"/>
      <c r="AW784" s="1474"/>
      <c r="AX784" s="1474"/>
      <c r="AY784" s="1474"/>
      <c r="AZ784" s="1474"/>
      <c r="BA784" s="1474"/>
      <c r="BB784" s="1462"/>
      <c r="BC784" s="1468"/>
      <c r="BD784" s="1477"/>
      <c r="BE784" s="1477"/>
      <c r="BF784" s="1477"/>
      <c r="BG784" s="1477"/>
      <c r="BH784" s="1477"/>
      <c r="BI784" s="1477"/>
      <c r="BJ784" s="1477"/>
      <c r="BK784" s="1477"/>
      <c r="BL784" s="1477"/>
      <c r="BM784" s="1477"/>
      <c r="BN784" s="1465"/>
      <c r="BO784" s="1468"/>
      <c r="BP784" s="1477"/>
      <c r="BQ784" s="1477"/>
      <c r="BR784" s="1477"/>
      <c r="BS784" s="1477"/>
      <c r="BT784" s="1477"/>
      <c r="BU784" s="1477"/>
      <c r="BV784" s="1477"/>
      <c r="BW784" s="1477"/>
      <c r="BX784" s="1477"/>
      <c r="BY784" s="1477"/>
      <c r="BZ784" s="1465"/>
      <c r="CA784" s="1469"/>
      <c r="CB784" s="1474"/>
      <c r="CC784" s="1474"/>
      <c r="CD784" s="1474"/>
      <c r="CE784" s="1474"/>
      <c r="CF784" s="1474"/>
      <c r="CG784" s="1474"/>
      <c r="CH784" s="1474"/>
      <c r="CI784" s="1474"/>
      <c r="CJ784" s="1474"/>
      <c r="CK784" s="1474"/>
      <c r="CL784" s="1476"/>
      <c r="CM784" s="1484"/>
    </row>
    <row r="785" spans="2:91">
      <c r="B785" s="1433" t="s">
        <v>1693</v>
      </c>
      <c r="C785" s="1483"/>
      <c r="D785" s="1471"/>
      <c r="E785" s="1472"/>
      <c r="F785" s="1473"/>
      <c r="G785" s="1468"/>
      <c r="H785" s="1474"/>
      <c r="I785" s="1475"/>
      <c r="J785" s="1475"/>
      <c r="K785" s="1475"/>
      <c r="L785" s="1475"/>
      <c r="M785" s="1475"/>
      <c r="N785" s="1475"/>
      <c r="O785" s="1475"/>
      <c r="P785" s="1475"/>
      <c r="Q785" s="1475"/>
      <c r="R785" s="1465"/>
      <c r="S785" s="1466"/>
      <c r="T785" s="1474"/>
      <c r="U785" s="1474"/>
      <c r="V785" s="1474"/>
      <c r="W785" s="1474"/>
      <c r="X785" s="1474"/>
      <c r="Y785" s="1474"/>
      <c r="Z785" s="1474"/>
      <c r="AA785" s="1474"/>
      <c r="AB785" s="1474"/>
      <c r="AC785" s="1474"/>
      <c r="AD785" s="1462"/>
      <c r="AE785" s="1468"/>
      <c r="AF785" s="1474"/>
      <c r="AG785" s="1474"/>
      <c r="AH785" s="1474"/>
      <c r="AI785" s="1474"/>
      <c r="AJ785" s="1474"/>
      <c r="AK785" s="1474"/>
      <c r="AL785" s="1474"/>
      <c r="AM785" s="1474"/>
      <c r="AN785" s="1474"/>
      <c r="AO785" s="1474"/>
      <c r="AP785" s="1465"/>
      <c r="AQ785" s="1466"/>
      <c r="AR785" s="1474"/>
      <c r="AS785" s="1474"/>
      <c r="AT785" s="1474"/>
      <c r="AU785" s="1474"/>
      <c r="AV785" s="1474"/>
      <c r="AW785" s="1474"/>
      <c r="AX785" s="1474"/>
      <c r="AY785" s="1474"/>
      <c r="AZ785" s="1474"/>
      <c r="BA785" s="1474"/>
      <c r="BB785" s="1462"/>
      <c r="BC785" s="1468"/>
      <c r="BD785" s="1477"/>
      <c r="BE785" s="1477"/>
      <c r="BF785" s="1477"/>
      <c r="BG785" s="1477"/>
      <c r="BH785" s="1477"/>
      <c r="BI785" s="1477"/>
      <c r="BJ785" s="1477"/>
      <c r="BK785" s="1477"/>
      <c r="BL785" s="1477"/>
      <c r="BM785" s="1477"/>
      <c r="BN785" s="1465"/>
      <c r="BO785" s="1468"/>
      <c r="BP785" s="1477"/>
      <c r="BQ785" s="1477"/>
      <c r="BR785" s="1477"/>
      <c r="BS785" s="1477"/>
      <c r="BT785" s="1477"/>
      <c r="BU785" s="1477"/>
      <c r="BV785" s="1477"/>
      <c r="BW785" s="1477"/>
      <c r="BX785" s="1477"/>
      <c r="BY785" s="1477"/>
      <c r="BZ785" s="1465"/>
      <c r="CA785" s="1469"/>
      <c r="CB785" s="1474"/>
      <c r="CC785" s="1474"/>
      <c r="CD785" s="1474"/>
      <c r="CE785" s="1474"/>
      <c r="CF785" s="1474"/>
      <c r="CG785" s="1474"/>
      <c r="CH785" s="1474"/>
      <c r="CI785" s="1474"/>
      <c r="CJ785" s="1474"/>
      <c r="CK785" s="1474"/>
      <c r="CL785" s="1476"/>
      <c r="CM785" s="1484"/>
    </row>
    <row r="786" spans="2:91">
      <c r="B786" s="1433" t="s">
        <v>1694</v>
      </c>
      <c r="C786" s="1483"/>
      <c r="D786" s="1471"/>
      <c r="E786" s="1472"/>
      <c r="F786" s="1473"/>
      <c r="G786" s="1468"/>
      <c r="H786" s="1474"/>
      <c r="I786" s="1475"/>
      <c r="J786" s="1475"/>
      <c r="K786" s="1475"/>
      <c r="L786" s="1475"/>
      <c r="M786" s="1475"/>
      <c r="N786" s="1475"/>
      <c r="O786" s="1475"/>
      <c r="P786" s="1475"/>
      <c r="Q786" s="1475"/>
      <c r="R786" s="1465"/>
      <c r="S786" s="1466"/>
      <c r="T786" s="1474"/>
      <c r="U786" s="1474"/>
      <c r="V786" s="1474"/>
      <c r="W786" s="1474"/>
      <c r="X786" s="1474"/>
      <c r="Y786" s="1474"/>
      <c r="Z786" s="1474"/>
      <c r="AA786" s="1474"/>
      <c r="AB786" s="1474"/>
      <c r="AC786" s="1474"/>
      <c r="AD786" s="1462"/>
      <c r="AE786" s="1468"/>
      <c r="AF786" s="1474"/>
      <c r="AG786" s="1474"/>
      <c r="AH786" s="1474"/>
      <c r="AI786" s="1474"/>
      <c r="AJ786" s="1474"/>
      <c r="AK786" s="1474"/>
      <c r="AL786" s="1474"/>
      <c r="AM786" s="1474"/>
      <c r="AN786" s="1474"/>
      <c r="AO786" s="1474"/>
      <c r="AP786" s="1465"/>
      <c r="AQ786" s="1466"/>
      <c r="AR786" s="1474"/>
      <c r="AS786" s="1474"/>
      <c r="AT786" s="1474"/>
      <c r="AU786" s="1474"/>
      <c r="AV786" s="1474"/>
      <c r="AW786" s="1474"/>
      <c r="AX786" s="1474"/>
      <c r="AY786" s="1474"/>
      <c r="AZ786" s="1474"/>
      <c r="BA786" s="1474"/>
      <c r="BB786" s="1462"/>
      <c r="BC786" s="1468"/>
      <c r="BD786" s="1477"/>
      <c r="BE786" s="1477"/>
      <c r="BF786" s="1477"/>
      <c r="BG786" s="1477"/>
      <c r="BH786" s="1477"/>
      <c r="BI786" s="1477"/>
      <c r="BJ786" s="1477"/>
      <c r="BK786" s="1477"/>
      <c r="BL786" s="1477"/>
      <c r="BM786" s="1477"/>
      <c r="BN786" s="1465"/>
      <c r="BO786" s="1468"/>
      <c r="BP786" s="1477"/>
      <c r="BQ786" s="1477"/>
      <c r="BR786" s="1477"/>
      <c r="BS786" s="1477"/>
      <c r="BT786" s="1477"/>
      <c r="BU786" s="1477"/>
      <c r="BV786" s="1477"/>
      <c r="BW786" s="1477"/>
      <c r="BX786" s="1477"/>
      <c r="BY786" s="1477"/>
      <c r="BZ786" s="1465"/>
      <c r="CA786" s="1469"/>
      <c r="CB786" s="1474"/>
      <c r="CC786" s="1474"/>
      <c r="CD786" s="1474"/>
      <c r="CE786" s="1474"/>
      <c r="CF786" s="1474"/>
      <c r="CG786" s="1474"/>
      <c r="CH786" s="1474"/>
      <c r="CI786" s="1474"/>
      <c r="CJ786" s="1474"/>
      <c r="CK786" s="1474"/>
      <c r="CL786" s="1470"/>
      <c r="CM786" s="1484"/>
    </row>
    <row r="787" spans="2:91">
      <c r="B787" s="1432" t="s">
        <v>1695</v>
      </c>
      <c r="C787" s="1481"/>
      <c r="D787" s="1460"/>
      <c r="E787" s="1461"/>
      <c r="F787" s="1462"/>
      <c r="G787" s="1463"/>
      <c r="H787" s="1477"/>
      <c r="I787" s="1477"/>
      <c r="J787" s="1477"/>
      <c r="K787" s="1477"/>
      <c r="L787" s="1477"/>
      <c r="M787" s="1477"/>
      <c r="N787" s="1477"/>
      <c r="O787" s="1477"/>
      <c r="P787" s="1477"/>
      <c r="Q787" s="1477"/>
      <c r="R787" s="1465"/>
      <c r="S787" s="1466"/>
      <c r="T787" s="1467"/>
      <c r="U787" s="1467"/>
      <c r="V787" s="1467"/>
      <c r="W787" s="1467"/>
      <c r="X787" s="1467"/>
      <c r="Y787" s="1467"/>
      <c r="Z787" s="1467"/>
      <c r="AA787" s="1467"/>
      <c r="AB787" s="1467"/>
      <c r="AC787" s="1467"/>
      <c r="AD787" s="1462"/>
      <c r="AE787" s="1468"/>
      <c r="AF787" s="1467"/>
      <c r="AG787" s="1467"/>
      <c r="AH787" s="1467"/>
      <c r="AI787" s="1467"/>
      <c r="AJ787" s="1467"/>
      <c r="AK787" s="1467"/>
      <c r="AL787" s="1467"/>
      <c r="AM787" s="1467"/>
      <c r="AN787" s="1467"/>
      <c r="AO787" s="1467"/>
      <c r="AP787" s="1465"/>
      <c r="AQ787" s="1466"/>
      <c r="AR787" s="1467"/>
      <c r="AS787" s="1467"/>
      <c r="AT787" s="1467"/>
      <c r="AU787" s="1467"/>
      <c r="AV787" s="1467"/>
      <c r="AW787" s="1467"/>
      <c r="AX787" s="1467"/>
      <c r="AY787" s="1467"/>
      <c r="AZ787" s="1467"/>
      <c r="BA787" s="1467"/>
      <c r="BB787" s="1462"/>
      <c r="BC787" s="1468"/>
      <c r="BD787" s="1477"/>
      <c r="BE787" s="1477"/>
      <c r="BF787" s="1477"/>
      <c r="BG787" s="1477"/>
      <c r="BH787" s="1477"/>
      <c r="BI787" s="1477"/>
      <c r="BJ787" s="1477"/>
      <c r="BK787" s="1477"/>
      <c r="BL787" s="1477"/>
      <c r="BM787" s="1477"/>
      <c r="BN787" s="1465"/>
      <c r="BO787" s="1468"/>
      <c r="BP787" s="1477"/>
      <c r="BQ787" s="1477"/>
      <c r="BR787" s="1477"/>
      <c r="BS787" s="1477"/>
      <c r="BT787" s="1477"/>
      <c r="BU787" s="1477"/>
      <c r="BV787" s="1477"/>
      <c r="BW787" s="1477"/>
      <c r="BX787" s="1477"/>
      <c r="BY787" s="1477"/>
      <c r="BZ787" s="1465"/>
      <c r="CA787" s="1469"/>
      <c r="CB787" s="1467"/>
      <c r="CC787" s="1467"/>
      <c r="CD787" s="1467"/>
      <c r="CE787" s="1467"/>
      <c r="CF787" s="1467"/>
      <c r="CG787" s="1467"/>
      <c r="CH787" s="1467"/>
      <c r="CI787" s="1467"/>
      <c r="CJ787" s="1467"/>
      <c r="CK787" s="1467"/>
      <c r="CL787" s="1470"/>
      <c r="CM787" s="1482"/>
    </row>
    <row r="788" spans="2:91">
      <c r="B788" s="1433" t="s">
        <v>1696</v>
      </c>
      <c r="C788" s="1483"/>
      <c r="D788" s="1471"/>
      <c r="E788" s="1472"/>
      <c r="F788" s="1473"/>
      <c r="G788" s="1468"/>
      <c r="H788" s="1474"/>
      <c r="I788" s="1475"/>
      <c r="J788" s="1475"/>
      <c r="K788" s="1475"/>
      <c r="L788" s="1475"/>
      <c r="M788" s="1475"/>
      <c r="N788" s="1475"/>
      <c r="O788" s="1475"/>
      <c r="P788" s="1475"/>
      <c r="Q788" s="1475"/>
      <c r="R788" s="1465"/>
      <c r="S788" s="1466"/>
      <c r="T788" s="1474"/>
      <c r="U788" s="1474"/>
      <c r="V788" s="1474"/>
      <c r="W788" s="1474"/>
      <c r="X788" s="1474"/>
      <c r="Y788" s="1474"/>
      <c r="Z788" s="1474"/>
      <c r="AA788" s="1474"/>
      <c r="AB788" s="1474"/>
      <c r="AC788" s="1474"/>
      <c r="AD788" s="1462"/>
      <c r="AE788" s="1468"/>
      <c r="AF788" s="1474"/>
      <c r="AG788" s="1474"/>
      <c r="AH788" s="1474"/>
      <c r="AI788" s="1474"/>
      <c r="AJ788" s="1474"/>
      <c r="AK788" s="1474"/>
      <c r="AL788" s="1474"/>
      <c r="AM788" s="1474"/>
      <c r="AN788" s="1474"/>
      <c r="AO788" s="1474"/>
      <c r="AP788" s="1465"/>
      <c r="AQ788" s="1466"/>
      <c r="AR788" s="1474"/>
      <c r="AS788" s="1474"/>
      <c r="AT788" s="1474"/>
      <c r="AU788" s="1474"/>
      <c r="AV788" s="1474"/>
      <c r="AW788" s="1474"/>
      <c r="AX788" s="1474"/>
      <c r="AY788" s="1474"/>
      <c r="AZ788" s="1474"/>
      <c r="BA788" s="1474"/>
      <c r="BB788" s="1462"/>
      <c r="BC788" s="1468"/>
      <c r="BD788" s="1477"/>
      <c r="BE788" s="1477"/>
      <c r="BF788" s="1477"/>
      <c r="BG788" s="1477"/>
      <c r="BH788" s="1477"/>
      <c r="BI788" s="1477"/>
      <c r="BJ788" s="1477"/>
      <c r="BK788" s="1477"/>
      <c r="BL788" s="1477"/>
      <c r="BM788" s="1477"/>
      <c r="BN788" s="1465"/>
      <c r="BO788" s="1468"/>
      <c r="BP788" s="1477"/>
      <c r="BQ788" s="1477"/>
      <c r="BR788" s="1477"/>
      <c r="BS788" s="1477"/>
      <c r="BT788" s="1477"/>
      <c r="BU788" s="1477"/>
      <c r="BV788" s="1477"/>
      <c r="BW788" s="1477"/>
      <c r="BX788" s="1477"/>
      <c r="BY788" s="1477"/>
      <c r="BZ788" s="1465"/>
      <c r="CA788" s="1469"/>
      <c r="CB788" s="1474"/>
      <c r="CC788" s="1474"/>
      <c r="CD788" s="1474"/>
      <c r="CE788" s="1474"/>
      <c r="CF788" s="1474"/>
      <c r="CG788" s="1474"/>
      <c r="CH788" s="1474"/>
      <c r="CI788" s="1474"/>
      <c r="CJ788" s="1474"/>
      <c r="CK788" s="1474"/>
      <c r="CL788" s="1476"/>
      <c r="CM788" s="1484"/>
    </row>
    <row r="789" spans="2:91">
      <c r="B789" s="1433" t="s">
        <v>1697</v>
      </c>
      <c r="C789" s="1483"/>
      <c r="D789" s="1471"/>
      <c r="E789" s="1472"/>
      <c r="F789" s="1473"/>
      <c r="G789" s="1468"/>
      <c r="H789" s="1474"/>
      <c r="I789" s="1475"/>
      <c r="J789" s="1475"/>
      <c r="K789" s="1475"/>
      <c r="L789" s="1475"/>
      <c r="M789" s="1475"/>
      <c r="N789" s="1475"/>
      <c r="O789" s="1475"/>
      <c r="P789" s="1475"/>
      <c r="Q789" s="1475"/>
      <c r="R789" s="1465"/>
      <c r="S789" s="1466"/>
      <c r="T789" s="1474"/>
      <c r="U789" s="1474"/>
      <c r="V789" s="1474"/>
      <c r="W789" s="1474"/>
      <c r="X789" s="1474"/>
      <c r="Y789" s="1474"/>
      <c r="Z789" s="1474"/>
      <c r="AA789" s="1474"/>
      <c r="AB789" s="1474"/>
      <c r="AC789" s="1474"/>
      <c r="AD789" s="1462"/>
      <c r="AE789" s="1468"/>
      <c r="AF789" s="1474"/>
      <c r="AG789" s="1474"/>
      <c r="AH789" s="1474"/>
      <c r="AI789" s="1474"/>
      <c r="AJ789" s="1474"/>
      <c r="AK789" s="1474"/>
      <c r="AL789" s="1474"/>
      <c r="AM789" s="1474"/>
      <c r="AN789" s="1474"/>
      <c r="AO789" s="1474"/>
      <c r="AP789" s="1465"/>
      <c r="AQ789" s="1466"/>
      <c r="AR789" s="1474"/>
      <c r="AS789" s="1474"/>
      <c r="AT789" s="1474"/>
      <c r="AU789" s="1474"/>
      <c r="AV789" s="1474"/>
      <c r="AW789" s="1474"/>
      <c r="AX789" s="1474"/>
      <c r="AY789" s="1474"/>
      <c r="AZ789" s="1474"/>
      <c r="BA789" s="1474"/>
      <c r="BB789" s="1462"/>
      <c r="BC789" s="1468"/>
      <c r="BD789" s="1477"/>
      <c r="BE789" s="1477"/>
      <c r="BF789" s="1477"/>
      <c r="BG789" s="1477"/>
      <c r="BH789" s="1477"/>
      <c r="BI789" s="1477"/>
      <c r="BJ789" s="1477"/>
      <c r="BK789" s="1477"/>
      <c r="BL789" s="1477"/>
      <c r="BM789" s="1477"/>
      <c r="BN789" s="1465"/>
      <c r="BO789" s="1468"/>
      <c r="BP789" s="1477"/>
      <c r="BQ789" s="1477"/>
      <c r="BR789" s="1477"/>
      <c r="BS789" s="1477"/>
      <c r="BT789" s="1477"/>
      <c r="BU789" s="1477"/>
      <c r="BV789" s="1477"/>
      <c r="BW789" s="1477"/>
      <c r="BX789" s="1477"/>
      <c r="BY789" s="1477"/>
      <c r="BZ789" s="1465"/>
      <c r="CA789" s="1469"/>
      <c r="CB789" s="1474"/>
      <c r="CC789" s="1474"/>
      <c r="CD789" s="1474"/>
      <c r="CE789" s="1474"/>
      <c r="CF789" s="1474"/>
      <c r="CG789" s="1474"/>
      <c r="CH789" s="1474"/>
      <c r="CI789" s="1474"/>
      <c r="CJ789" s="1474"/>
      <c r="CK789" s="1474"/>
      <c r="CL789" s="1476"/>
      <c r="CM789" s="1484"/>
    </row>
    <row r="790" spans="2:91">
      <c r="B790" s="1433" t="s">
        <v>1698</v>
      </c>
      <c r="C790" s="1483"/>
      <c r="D790" s="1471"/>
      <c r="E790" s="1472"/>
      <c r="F790" s="1473"/>
      <c r="G790" s="1468"/>
      <c r="H790" s="1474"/>
      <c r="I790" s="1475"/>
      <c r="J790" s="1475"/>
      <c r="K790" s="1475"/>
      <c r="L790" s="1475"/>
      <c r="M790" s="1475"/>
      <c r="N790" s="1475"/>
      <c r="O790" s="1475"/>
      <c r="P790" s="1475"/>
      <c r="Q790" s="1475"/>
      <c r="R790" s="1465"/>
      <c r="S790" s="1466"/>
      <c r="T790" s="1474"/>
      <c r="U790" s="1474"/>
      <c r="V790" s="1474"/>
      <c r="W790" s="1474"/>
      <c r="X790" s="1474"/>
      <c r="Y790" s="1474"/>
      <c r="Z790" s="1474"/>
      <c r="AA790" s="1474"/>
      <c r="AB790" s="1474"/>
      <c r="AC790" s="1474"/>
      <c r="AD790" s="1462"/>
      <c r="AE790" s="1468"/>
      <c r="AF790" s="1474"/>
      <c r="AG790" s="1474"/>
      <c r="AH790" s="1474"/>
      <c r="AI790" s="1474"/>
      <c r="AJ790" s="1474"/>
      <c r="AK790" s="1474"/>
      <c r="AL790" s="1474"/>
      <c r="AM790" s="1474"/>
      <c r="AN790" s="1474"/>
      <c r="AO790" s="1474"/>
      <c r="AP790" s="1465"/>
      <c r="AQ790" s="1466"/>
      <c r="AR790" s="1474"/>
      <c r="AS790" s="1474"/>
      <c r="AT790" s="1474"/>
      <c r="AU790" s="1474"/>
      <c r="AV790" s="1474"/>
      <c r="AW790" s="1474"/>
      <c r="AX790" s="1474"/>
      <c r="AY790" s="1474"/>
      <c r="AZ790" s="1474"/>
      <c r="BA790" s="1474"/>
      <c r="BB790" s="1462"/>
      <c r="BC790" s="1468"/>
      <c r="BD790" s="1477"/>
      <c r="BE790" s="1477"/>
      <c r="BF790" s="1477"/>
      <c r="BG790" s="1477"/>
      <c r="BH790" s="1477"/>
      <c r="BI790" s="1477"/>
      <c r="BJ790" s="1477"/>
      <c r="BK790" s="1477"/>
      <c r="BL790" s="1477"/>
      <c r="BM790" s="1477"/>
      <c r="BN790" s="1465"/>
      <c r="BO790" s="1468"/>
      <c r="BP790" s="1477"/>
      <c r="BQ790" s="1477"/>
      <c r="BR790" s="1477"/>
      <c r="BS790" s="1477"/>
      <c r="BT790" s="1477"/>
      <c r="BU790" s="1477"/>
      <c r="BV790" s="1477"/>
      <c r="BW790" s="1477"/>
      <c r="BX790" s="1477"/>
      <c r="BY790" s="1477"/>
      <c r="BZ790" s="1465"/>
      <c r="CA790" s="1469"/>
      <c r="CB790" s="1474"/>
      <c r="CC790" s="1474"/>
      <c r="CD790" s="1474"/>
      <c r="CE790" s="1474"/>
      <c r="CF790" s="1474"/>
      <c r="CG790" s="1474"/>
      <c r="CH790" s="1474"/>
      <c r="CI790" s="1474"/>
      <c r="CJ790" s="1474"/>
      <c r="CK790" s="1474"/>
      <c r="CL790" s="1470"/>
      <c r="CM790" s="1484"/>
    </row>
    <row r="791" spans="2:91">
      <c r="B791" s="1432" t="s">
        <v>1699</v>
      </c>
      <c r="C791" s="1481"/>
      <c r="D791" s="1460"/>
      <c r="E791" s="1461"/>
      <c r="F791" s="1462"/>
      <c r="G791" s="1463"/>
      <c r="H791" s="1477"/>
      <c r="I791" s="1477"/>
      <c r="J791" s="1477"/>
      <c r="K791" s="1477"/>
      <c r="L791" s="1477"/>
      <c r="M791" s="1477"/>
      <c r="N791" s="1477"/>
      <c r="O791" s="1477"/>
      <c r="P791" s="1477"/>
      <c r="Q791" s="1477"/>
      <c r="R791" s="1465"/>
      <c r="S791" s="1466"/>
      <c r="T791" s="1467"/>
      <c r="U791" s="1467"/>
      <c r="V791" s="1467"/>
      <c r="W791" s="1467"/>
      <c r="X791" s="1467"/>
      <c r="Y791" s="1467"/>
      <c r="Z791" s="1467"/>
      <c r="AA791" s="1467"/>
      <c r="AB791" s="1467"/>
      <c r="AC791" s="1467"/>
      <c r="AD791" s="1462"/>
      <c r="AE791" s="1468"/>
      <c r="AF791" s="1467"/>
      <c r="AG791" s="1467"/>
      <c r="AH791" s="1467"/>
      <c r="AI791" s="1467"/>
      <c r="AJ791" s="1467"/>
      <c r="AK791" s="1467"/>
      <c r="AL791" s="1467"/>
      <c r="AM791" s="1467"/>
      <c r="AN791" s="1467"/>
      <c r="AO791" s="1467"/>
      <c r="AP791" s="1465"/>
      <c r="AQ791" s="1466"/>
      <c r="AR791" s="1467"/>
      <c r="AS791" s="1467"/>
      <c r="AT791" s="1467"/>
      <c r="AU791" s="1467"/>
      <c r="AV791" s="1467"/>
      <c r="AW791" s="1467"/>
      <c r="AX791" s="1467"/>
      <c r="AY791" s="1467"/>
      <c r="AZ791" s="1467"/>
      <c r="BA791" s="1467"/>
      <c r="BB791" s="1462"/>
      <c r="BC791" s="1468"/>
      <c r="BD791" s="1477"/>
      <c r="BE791" s="1477"/>
      <c r="BF791" s="1477"/>
      <c r="BG791" s="1477"/>
      <c r="BH791" s="1477"/>
      <c r="BI791" s="1477"/>
      <c r="BJ791" s="1477"/>
      <c r="BK791" s="1477"/>
      <c r="BL791" s="1477"/>
      <c r="BM791" s="1477"/>
      <c r="BN791" s="1465"/>
      <c r="BO791" s="1468"/>
      <c r="BP791" s="1477"/>
      <c r="BQ791" s="1477"/>
      <c r="BR791" s="1477"/>
      <c r="BS791" s="1477"/>
      <c r="BT791" s="1477"/>
      <c r="BU791" s="1477"/>
      <c r="BV791" s="1477"/>
      <c r="BW791" s="1477"/>
      <c r="BX791" s="1477"/>
      <c r="BY791" s="1477"/>
      <c r="BZ791" s="1465"/>
      <c r="CA791" s="1469"/>
      <c r="CB791" s="1467"/>
      <c r="CC791" s="1467"/>
      <c r="CD791" s="1467"/>
      <c r="CE791" s="1467"/>
      <c r="CF791" s="1467"/>
      <c r="CG791" s="1467"/>
      <c r="CH791" s="1467"/>
      <c r="CI791" s="1467"/>
      <c r="CJ791" s="1467"/>
      <c r="CK791" s="1467"/>
      <c r="CL791" s="1470"/>
      <c r="CM791" s="1482"/>
    </row>
    <row r="792" spans="2:91">
      <c r="B792" s="1433" t="s">
        <v>1700</v>
      </c>
      <c r="C792" s="1483"/>
      <c r="D792" s="1471"/>
      <c r="E792" s="1472"/>
      <c r="F792" s="1473"/>
      <c r="G792" s="1468"/>
      <c r="H792" s="1474"/>
      <c r="I792" s="1475"/>
      <c r="J792" s="1475"/>
      <c r="K792" s="1475"/>
      <c r="L792" s="1475"/>
      <c r="M792" s="1475"/>
      <c r="N792" s="1475"/>
      <c r="O792" s="1475"/>
      <c r="P792" s="1475"/>
      <c r="Q792" s="1475"/>
      <c r="R792" s="1465"/>
      <c r="S792" s="1466"/>
      <c r="T792" s="1474"/>
      <c r="U792" s="1474"/>
      <c r="V792" s="1474"/>
      <c r="W792" s="1474"/>
      <c r="X792" s="1474"/>
      <c r="Y792" s="1474"/>
      <c r="Z792" s="1474"/>
      <c r="AA792" s="1474"/>
      <c r="AB792" s="1474"/>
      <c r="AC792" s="1474"/>
      <c r="AD792" s="1462"/>
      <c r="AE792" s="1468"/>
      <c r="AF792" s="1474"/>
      <c r="AG792" s="1474"/>
      <c r="AH792" s="1474"/>
      <c r="AI792" s="1474"/>
      <c r="AJ792" s="1474"/>
      <c r="AK792" s="1474"/>
      <c r="AL792" s="1474"/>
      <c r="AM792" s="1474"/>
      <c r="AN792" s="1474"/>
      <c r="AO792" s="1474"/>
      <c r="AP792" s="1465"/>
      <c r="AQ792" s="1466"/>
      <c r="AR792" s="1474"/>
      <c r="AS792" s="1474"/>
      <c r="AT792" s="1474"/>
      <c r="AU792" s="1474"/>
      <c r="AV792" s="1474"/>
      <c r="AW792" s="1474"/>
      <c r="AX792" s="1474"/>
      <c r="AY792" s="1474"/>
      <c r="AZ792" s="1474"/>
      <c r="BA792" s="1474"/>
      <c r="BB792" s="1462"/>
      <c r="BC792" s="1468"/>
      <c r="BD792" s="1477"/>
      <c r="BE792" s="1477"/>
      <c r="BF792" s="1477"/>
      <c r="BG792" s="1477"/>
      <c r="BH792" s="1477"/>
      <c r="BI792" s="1477"/>
      <c r="BJ792" s="1477"/>
      <c r="BK792" s="1477"/>
      <c r="BL792" s="1477"/>
      <c r="BM792" s="1477"/>
      <c r="BN792" s="1465"/>
      <c r="BO792" s="1468"/>
      <c r="BP792" s="1477"/>
      <c r="BQ792" s="1477"/>
      <c r="BR792" s="1477"/>
      <c r="BS792" s="1477"/>
      <c r="BT792" s="1477"/>
      <c r="BU792" s="1477"/>
      <c r="BV792" s="1477"/>
      <c r="BW792" s="1477"/>
      <c r="BX792" s="1477"/>
      <c r="BY792" s="1477"/>
      <c r="BZ792" s="1465"/>
      <c r="CA792" s="1469"/>
      <c r="CB792" s="1474"/>
      <c r="CC792" s="1474"/>
      <c r="CD792" s="1474"/>
      <c r="CE792" s="1474"/>
      <c r="CF792" s="1474"/>
      <c r="CG792" s="1474"/>
      <c r="CH792" s="1474"/>
      <c r="CI792" s="1474"/>
      <c r="CJ792" s="1474"/>
      <c r="CK792" s="1474"/>
      <c r="CL792" s="1476"/>
      <c r="CM792" s="1484"/>
    </row>
    <row r="793" spans="2:91">
      <c r="B793" s="1433" t="s">
        <v>1701</v>
      </c>
      <c r="C793" s="1483"/>
      <c r="D793" s="1471"/>
      <c r="E793" s="1472"/>
      <c r="F793" s="1473"/>
      <c r="G793" s="1468"/>
      <c r="H793" s="1474"/>
      <c r="I793" s="1475"/>
      <c r="J793" s="1475"/>
      <c r="K793" s="1475"/>
      <c r="L793" s="1475"/>
      <c r="M793" s="1475"/>
      <c r="N793" s="1475"/>
      <c r="O793" s="1475"/>
      <c r="P793" s="1475"/>
      <c r="Q793" s="1475"/>
      <c r="R793" s="1465"/>
      <c r="S793" s="1466"/>
      <c r="T793" s="1474"/>
      <c r="U793" s="1474"/>
      <c r="V793" s="1474"/>
      <c r="W793" s="1474"/>
      <c r="X793" s="1474"/>
      <c r="Y793" s="1474"/>
      <c r="Z793" s="1474"/>
      <c r="AA793" s="1474"/>
      <c r="AB793" s="1474"/>
      <c r="AC793" s="1474"/>
      <c r="AD793" s="1462"/>
      <c r="AE793" s="1468"/>
      <c r="AF793" s="1474"/>
      <c r="AG793" s="1474"/>
      <c r="AH793" s="1474"/>
      <c r="AI793" s="1474"/>
      <c r="AJ793" s="1474"/>
      <c r="AK793" s="1474"/>
      <c r="AL793" s="1474"/>
      <c r="AM793" s="1474"/>
      <c r="AN793" s="1474"/>
      <c r="AO793" s="1474"/>
      <c r="AP793" s="1465"/>
      <c r="AQ793" s="1466"/>
      <c r="AR793" s="1474"/>
      <c r="AS793" s="1474"/>
      <c r="AT793" s="1474"/>
      <c r="AU793" s="1474"/>
      <c r="AV793" s="1474"/>
      <c r="AW793" s="1474"/>
      <c r="AX793" s="1474"/>
      <c r="AY793" s="1474"/>
      <c r="AZ793" s="1474"/>
      <c r="BA793" s="1474"/>
      <c r="BB793" s="1462"/>
      <c r="BC793" s="1468"/>
      <c r="BD793" s="1477"/>
      <c r="BE793" s="1477"/>
      <c r="BF793" s="1477"/>
      <c r="BG793" s="1477"/>
      <c r="BH793" s="1477"/>
      <c r="BI793" s="1477"/>
      <c r="BJ793" s="1477"/>
      <c r="BK793" s="1477"/>
      <c r="BL793" s="1477"/>
      <c r="BM793" s="1477"/>
      <c r="BN793" s="1465"/>
      <c r="BO793" s="1468"/>
      <c r="BP793" s="1477"/>
      <c r="BQ793" s="1477"/>
      <c r="BR793" s="1477"/>
      <c r="BS793" s="1477"/>
      <c r="BT793" s="1477"/>
      <c r="BU793" s="1477"/>
      <c r="BV793" s="1477"/>
      <c r="BW793" s="1477"/>
      <c r="BX793" s="1477"/>
      <c r="BY793" s="1477"/>
      <c r="BZ793" s="1465"/>
      <c r="CA793" s="1469"/>
      <c r="CB793" s="1474"/>
      <c r="CC793" s="1474"/>
      <c r="CD793" s="1474"/>
      <c r="CE793" s="1474"/>
      <c r="CF793" s="1474"/>
      <c r="CG793" s="1474"/>
      <c r="CH793" s="1474"/>
      <c r="CI793" s="1474"/>
      <c r="CJ793" s="1474"/>
      <c r="CK793" s="1474"/>
      <c r="CL793" s="1476"/>
      <c r="CM793" s="1484"/>
    </row>
    <row r="794" spans="2:91">
      <c r="B794" s="1433" t="s">
        <v>1702</v>
      </c>
      <c r="C794" s="1483"/>
      <c r="D794" s="1471"/>
      <c r="E794" s="1472"/>
      <c r="F794" s="1473"/>
      <c r="G794" s="1468"/>
      <c r="H794" s="1474"/>
      <c r="I794" s="1475"/>
      <c r="J794" s="1475"/>
      <c r="K794" s="1475"/>
      <c r="L794" s="1475"/>
      <c r="M794" s="1475"/>
      <c r="N794" s="1475"/>
      <c r="O794" s="1475"/>
      <c r="P794" s="1475"/>
      <c r="Q794" s="1475"/>
      <c r="R794" s="1465"/>
      <c r="S794" s="1466"/>
      <c r="T794" s="1474"/>
      <c r="U794" s="1474"/>
      <c r="V794" s="1474"/>
      <c r="W794" s="1474"/>
      <c r="X794" s="1474"/>
      <c r="Y794" s="1474"/>
      <c r="Z794" s="1474"/>
      <c r="AA794" s="1474"/>
      <c r="AB794" s="1474"/>
      <c r="AC794" s="1474"/>
      <c r="AD794" s="1462"/>
      <c r="AE794" s="1468"/>
      <c r="AF794" s="1474"/>
      <c r="AG794" s="1474"/>
      <c r="AH794" s="1474"/>
      <c r="AI794" s="1474"/>
      <c r="AJ794" s="1474"/>
      <c r="AK794" s="1474"/>
      <c r="AL794" s="1474"/>
      <c r="AM794" s="1474"/>
      <c r="AN794" s="1474"/>
      <c r="AO794" s="1474"/>
      <c r="AP794" s="1465"/>
      <c r="AQ794" s="1466"/>
      <c r="AR794" s="1474"/>
      <c r="AS794" s="1474"/>
      <c r="AT794" s="1474"/>
      <c r="AU794" s="1474"/>
      <c r="AV794" s="1474"/>
      <c r="AW794" s="1474"/>
      <c r="AX794" s="1474"/>
      <c r="AY794" s="1474"/>
      <c r="AZ794" s="1474"/>
      <c r="BA794" s="1474"/>
      <c r="BB794" s="1462"/>
      <c r="BC794" s="1468"/>
      <c r="BD794" s="1477"/>
      <c r="BE794" s="1477"/>
      <c r="BF794" s="1477"/>
      <c r="BG794" s="1477"/>
      <c r="BH794" s="1477"/>
      <c r="BI794" s="1477"/>
      <c r="BJ794" s="1477"/>
      <c r="BK794" s="1477"/>
      <c r="BL794" s="1477"/>
      <c r="BM794" s="1477"/>
      <c r="BN794" s="1465"/>
      <c r="BO794" s="1468"/>
      <c r="BP794" s="1477"/>
      <c r="BQ794" s="1477"/>
      <c r="BR794" s="1477"/>
      <c r="BS794" s="1477"/>
      <c r="BT794" s="1477"/>
      <c r="BU794" s="1477"/>
      <c r="BV794" s="1477"/>
      <c r="BW794" s="1477"/>
      <c r="BX794" s="1477"/>
      <c r="BY794" s="1477"/>
      <c r="BZ794" s="1465"/>
      <c r="CA794" s="1469"/>
      <c r="CB794" s="1474"/>
      <c r="CC794" s="1474"/>
      <c r="CD794" s="1474"/>
      <c r="CE794" s="1474"/>
      <c r="CF794" s="1474"/>
      <c r="CG794" s="1474"/>
      <c r="CH794" s="1474"/>
      <c r="CI794" s="1474"/>
      <c r="CJ794" s="1474"/>
      <c r="CK794" s="1474"/>
      <c r="CL794" s="1470"/>
      <c r="CM794" s="1484"/>
    </row>
    <row r="795" spans="2:91">
      <c r="B795" s="1432" t="s">
        <v>1703</v>
      </c>
      <c r="C795" s="1481"/>
      <c r="D795" s="1460"/>
      <c r="E795" s="1461"/>
      <c r="F795" s="1462"/>
      <c r="G795" s="1463"/>
      <c r="H795" s="1477"/>
      <c r="I795" s="1477"/>
      <c r="J795" s="1477"/>
      <c r="K795" s="1477"/>
      <c r="L795" s="1477"/>
      <c r="M795" s="1477"/>
      <c r="N795" s="1477"/>
      <c r="O795" s="1477"/>
      <c r="P795" s="1477"/>
      <c r="Q795" s="1477"/>
      <c r="R795" s="1465"/>
      <c r="S795" s="1466"/>
      <c r="T795" s="1467"/>
      <c r="U795" s="1467"/>
      <c r="V795" s="1467"/>
      <c r="W795" s="1467"/>
      <c r="X795" s="1467"/>
      <c r="Y795" s="1467"/>
      <c r="Z795" s="1467"/>
      <c r="AA795" s="1467"/>
      <c r="AB795" s="1467"/>
      <c r="AC795" s="1467"/>
      <c r="AD795" s="1462"/>
      <c r="AE795" s="1468"/>
      <c r="AF795" s="1467"/>
      <c r="AG795" s="1467"/>
      <c r="AH795" s="1467"/>
      <c r="AI795" s="1467"/>
      <c r="AJ795" s="1467"/>
      <c r="AK795" s="1467"/>
      <c r="AL795" s="1467"/>
      <c r="AM795" s="1467"/>
      <c r="AN795" s="1467"/>
      <c r="AO795" s="1467"/>
      <c r="AP795" s="1465"/>
      <c r="AQ795" s="1466"/>
      <c r="AR795" s="1467"/>
      <c r="AS795" s="1467"/>
      <c r="AT795" s="1467"/>
      <c r="AU795" s="1467"/>
      <c r="AV795" s="1467"/>
      <c r="AW795" s="1467"/>
      <c r="AX795" s="1467"/>
      <c r="AY795" s="1467"/>
      <c r="AZ795" s="1467"/>
      <c r="BA795" s="1467"/>
      <c r="BB795" s="1462"/>
      <c r="BC795" s="1468"/>
      <c r="BD795" s="1477"/>
      <c r="BE795" s="1477"/>
      <c r="BF795" s="1477"/>
      <c r="BG795" s="1477"/>
      <c r="BH795" s="1477"/>
      <c r="BI795" s="1477"/>
      <c r="BJ795" s="1477"/>
      <c r="BK795" s="1477"/>
      <c r="BL795" s="1477"/>
      <c r="BM795" s="1477"/>
      <c r="BN795" s="1465"/>
      <c r="BO795" s="1468"/>
      <c r="BP795" s="1477"/>
      <c r="BQ795" s="1477"/>
      <c r="BR795" s="1477"/>
      <c r="BS795" s="1477"/>
      <c r="BT795" s="1477"/>
      <c r="BU795" s="1477"/>
      <c r="BV795" s="1477"/>
      <c r="BW795" s="1477"/>
      <c r="BX795" s="1477"/>
      <c r="BY795" s="1477"/>
      <c r="BZ795" s="1465"/>
      <c r="CA795" s="1469"/>
      <c r="CB795" s="1467"/>
      <c r="CC795" s="1467"/>
      <c r="CD795" s="1467"/>
      <c r="CE795" s="1467"/>
      <c r="CF795" s="1467"/>
      <c r="CG795" s="1467"/>
      <c r="CH795" s="1467"/>
      <c r="CI795" s="1467"/>
      <c r="CJ795" s="1467"/>
      <c r="CK795" s="1467"/>
      <c r="CL795" s="1470"/>
      <c r="CM795" s="1482"/>
    </row>
    <row r="796" spans="2:91">
      <c r="B796" s="1433" t="s">
        <v>1704</v>
      </c>
      <c r="C796" s="1483"/>
      <c r="D796" s="1471"/>
      <c r="E796" s="1472"/>
      <c r="F796" s="1473"/>
      <c r="G796" s="1468"/>
      <c r="H796" s="1474"/>
      <c r="I796" s="1475"/>
      <c r="J796" s="1475"/>
      <c r="K796" s="1475"/>
      <c r="L796" s="1475"/>
      <c r="M796" s="1475"/>
      <c r="N796" s="1475"/>
      <c r="O796" s="1475"/>
      <c r="P796" s="1475"/>
      <c r="Q796" s="1475"/>
      <c r="R796" s="1465"/>
      <c r="S796" s="1466"/>
      <c r="T796" s="1474"/>
      <c r="U796" s="1474"/>
      <c r="V796" s="1474"/>
      <c r="W796" s="1474"/>
      <c r="X796" s="1474"/>
      <c r="Y796" s="1474"/>
      <c r="Z796" s="1474"/>
      <c r="AA796" s="1474"/>
      <c r="AB796" s="1474"/>
      <c r="AC796" s="1474"/>
      <c r="AD796" s="1462"/>
      <c r="AE796" s="1468"/>
      <c r="AF796" s="1474"/>
      <c r="AG796" s="1474"/>
      <c r="AH796" s="1474"/>
      <c r="AI796" s="1474"/>
      <c r="AJ796" s="1474"/>
      <c r="AK796" s="1474"/>
      <c r="AL796" s="1474"/>
      <c r="AM796" s="1474"/>
      <c r="AN796" s="1474"/>
      <c r="AO796" s="1474"/>
      <c r="AP796" s="1465"/>
      <c r="AQ796" s="1466"/>
      <c r="AR796" s="1474"/>
      <c r="AS796" s="1474"/>
      <c r="AT796" s="1474"/>
      <c r="AU796" s="1474"/>
      <c r="AV796" s="1474"/>
      <c r="AW796" s="1474"/>
      <c r="AX796" s="1474"/>
      <c r="AY796" s="1474"/>
      <c r="AZ796" s="1474"/>
      <c r="BA796" s="1474"/>
      <c r="BB796" s="1462"/>
      <c r="BC796" s="1468"/>
      <c r="BD796" s="1477"/>
      <c r="BE796" s="1477"/>
      <c r="BF796" s="1477"/>
      <c r="BG796" s="1477"/>
      <c r="BH796" s="1477"/>
      <c r="BI796" s="1477"/>
      <c r="BJ796" s="1477"/>
      <c r="BK796" s="1477"/>
      <c r="BL796" s="1477"/>
      <c r="BM796" s="1477"/>
      <c r="BN796" s="1465"/>
      <c r="BO796" s="1468"/>
      <c r="BP796" s="1477"/>
      <c r="BQ796" s="1477"/>
      <c r="BR796" s="1477"/>
      <c r="BS796" s="1477"/>
      <c r="BT796" s="1477"/>
      <c r="BU796" s="1477"/>
      <c r="BV796" s="1477"/>
      <c r="BW796" s="1477"/>
      <c r="BX796" s="1477"/>
      <c r="BY796" s="1477"/>
      <c r="BZ796" s="1465"/>
      <c r="CA796" s="1469"/>
      <c r="CB796" s="1474"/>
      <c r="CC796" s="1474"/>
      <c r="CD796" s="1474"/>
      <c r="CE796" s="1474"/>
      <c r="CF796" s="1474"/>
      <c r="CG796" s="1474"/>
      <c r="CH796" s="1474"/>
      <c r="CI796" s="1474"/>
      <c r="CJ796" s="1474"/>
      <c r="CK796" s="1474"/>
      <c r="CL796" s="1476"/>
      <c r="CM796" s="1484"/>
    </row>
    <row r="797" spans="2:91">
      <c r="B797" s="1433" t="s">
        <v>1705</v>
      </c>
      <c r="C797" s="1483"/>
      <c r="D797" s="1471"/>
      <c r="E797" s="1472"/>
      <c r="F797" s="1473"/>
      <c r="G797" s="1468"/>
      <c r="H797" s="1474"/>
      <c r="I797" s="1475"/>
      <c r="J797" s="1475"/>
      <c r="K797" s="1475"/>
      <c r="L797" s="1475"/>
      <c r="M797" s="1475"/>
      <c r="N797" s="1475"/>
      <c r="O797" s="1475"/>
      <c r="P797" s="1475"/>
      <c r="Q797" s="1475"/>
      <c r="R797" s="1465"/>
      <c r="S797" s="1466"/>
      <c r="T797" s="1474"/>
      <c r="U797" s="1474"/>
      <c r="V797" s="1474"/>
      <c r="W797" s="1474"/>
      <c r="X797" s="1474"/>
      <c r="Y797" s="1474"/>
      <c r="Z797" s="1474"/>
      <c r="AA797" s="1474"/>
      <c r="AB797" s="1474"/>
      <c r="AC797" s="1474"/>
      <c r="AD797" s="1462"/>
      <c r="AE797" s="1468"/>
      <c r="AF797" s="1474"/>
      <c r="AG797" s="1474"/>
      <c r="AH797" s="1474"/>
      <c r="AI797" s="1474"/>
      <c r="AJ797" s="1474"/>
      <c r="AK797" s="1474"/>
      <c r="AL797" s="1474"/>
      <c r="AM797" s="1474"/>
      <c r="AN797" s="1474"/>
      <c r="AO797" s="1474"/>
      <c r="AP797" s="1465"/>
      <c r="AQ797" s="1466"/>
      <c r="AR797" s="1474"/>
      <c r="AS797" s="1474"/>
      <c r="AT797" s="1474"/>
      <c r="AU797" s="1474"/>
      <c r="AV797" s="1474"/>
      <c r="AW797" s="1474"/>
      <c r="AX797" s="1474"/>
      <c r="AY797" s="1474"/>
      <c r="AZ797" s="1474"/>
      <c r="BA797" s="1474"/>
      <c r="BB797" s="1462"/>
      <c r="BC797" s="1468"/>
      <c r="BD797" s="1477"/>
      <c r="BE797" s="1477"/>
      <c r="BF797" s="1477"/>
      <c r="BG797" s="1477"/>
      <c r="BH797" s="1477"/>
      <c r="BI797" s="1477"/>
      <c r="BJ797" s="1477"/>
      <c r="BK797" s="1477"/>
      <c r="BL797" s="1477"/>
      <c r="BM797" s="1477"/>
      <c r="BN797" s="1465"/>
      <c r="BO797" s="1468"/>
      <c r="BP797" s="1477"/>
      <c r="BQ797" s="1477"/>
      <c r="BR797" s="1477"/>
      <c r="BS797" s="1477"/>
      <c r="BT797" s="1477"/>
      <c r="BU797" s="1477"/>
      <c r="BV797" s="1477"/>
      <c r="BW797" s="1477"/>
      <c r="BX797" s="1477"/>
      <c r="BY797" s="1477"/>
      <c r="BZ797" s="1465"/>
      <c r="CA797" s="1469"/>
      <c r="CB797" s="1474"/>
      <c r="CC797" s="1474"/>
      <c r="CD797" s="1474"/>
      <c r="CE797" s="1474"/>
      <c r="CF797" s="1474"/>
      <c r="CG797" s="1474"/>
      <c r="CH797" s="1474"/>
      <c r="CI797" s="1474"/>
      <c r="CJ797" s="1474"/>
      <c r="CK797" s="1474"/>
      <c r="CL797" s="1476"/>
      <c r="CM797" s="1484"/>
    </row>
    <row r="798" spans="2:91">
      <c r="B798" s="1433" t="s">
        <v>1706</v>
      </c>
      <c r="C798" s="1483"/>
      <c r="D798" s="1471"/>
      <c r="E798" s="1472"/>
      <c r="F798" s="1473"/>
      <c r="G798" s="1468"/>
      <c r="H798" s="1474"/>
      <c r="I798" s="1475"/>
      <c r="J798" s="1475"/>
      <c r="K798" s="1475"/>
      <c r="L798" s="1475"/>
      <c r="M798" s="1475"/>
      <c r="N798" s="1475"/>
      <c r="O798" s="1475"/>
      <c r="P798" s="1475"/>
      <c r="Q798" s="1475"/>
      <c r="R798" s="1465"/>
      <c r="S798" s="1466"/>
      <c r="T798" s="1474"/>
      <c r="U798" s="1474"/>
      <c r="V798" s="1474"/>
      <c r="W798" s="1474"/>
      <c r="X798" s="1474"/>
      <c r="Y798" s="1474"/>
      <c r="Z798" s="1474"/>
      <c r="AA798" s="1474"/>
      <c r="AB798" s="1474"/>
      <c r="AC798" s="1474"/>
      <c r="AD798" s="1462"/>
      <c r="AE798" s="1468"/>
      <c r="AF798" s="1474"/>
      <c r="AG798" s="1474"/>
      <c r="AH798" s="1474"/>
      <c r="AI798" s="1474"/>
      <c r="AJ798" s="1474"/>
      <c r="AK798" s="1474"/>
      <c r="AL798" s="1474"/>
      <c r="AM798" s="1474"/>
      <c r="AN798" s="1474"/>
      <c r="AO798" s="1474"/>
      <c r="AP798" s="1465"/>
      <c r="AQ798" s="1466"/>
      <c r="AR798" s="1474"/>
      <c r="AS798" s="1474"/>
      <c r="AT798" s="1474"/>
      <c r="AU798" s="1474"/>
      <c r="AV798" s="1474"/>
      <c r="AW798" s="1474"/>
      <c r="AX798" s="1474"/>
      <c r="AY798" s="1474"/>
      <c r="AZ798" s="1474"/>
      <c r="BA798" s="1474"/>
      <c r="BB798" s="1462"/>
      <c r="BC798" s="1468"/>
      <c r="BD798" s="1477"/>
      <c r="BE798" s="1477"/>
      <c r="BF798" s="1477"/>
      <c r="BG798" s="1477"/>
      <c r="BH798" s="1477"/>
      <c r="BI798" s="1477"/>
      <c r="BJ798" s="1477"/>
      <c r="BK798" s="1477"/>
      <c r="BL798" s="1477"/>
      <c r="BM798" s="1477"/>
      <c r="BN798" s="1465"/>
      <c r="BO798" s="1468"/>
      <c r="BP798" s="1477"/>
      <c r="BQ798" s="1477"/>
      <c r="BR798" s="1477"/>
      <c r="BS798" s="1477"/>
      <c r="BT798" s="1477"/>
      <c r="BU798" s="1477"/>
      <c r="BV798" s="1477"/>
      <c r="BW798" s="1477"/>
      <c r="BX798" s="1477"/>
      <c r="BY798" s="1477"/>
      <c r="BZ798" s="1465"/>
      <c r="CA798" s="1469"/>
      <c r="CB798" s="1474"/>
      <c r="CC798" s="1474"/>
      <c r="CD798" s="1474"/>
      <c r="CE798" s="1474"/>
      <c r="CF798" s="1474"/>
      <c r="CG798" s="1474"/>
      <c r="CH798" s="1474"/>
      <c r="CI798" s="1474"/>
      <c r="CJ798" s="1474"/>
      <c r="CK798" s="1474"/>
      <c r="CL798" s="1470"/>
      <c r="CM798" s="1484"/>
    </row>
    <row r="799" spans="2:91">
      <c r="B799" s="1432" t="s">
        <v>1707</v>
      </c>
      <c r="C799" s="1481"/>
      <c r="D799" s="1460"/>
      <c r="E799" s="1461"/>
      <c r="F799" s="1462"/>
      <c r="G799" s="1463"/>
      <c r="H799" s="1477"/>
      <c r="I799" s="1477"/>
      <c r="J799" s="1477"/>
      <c r="K799" s="1477"/>
      <c r="L799" s="1477"/>
      <c r="M799" s="1477"/>
      <c r="N799" s="1477"/>
      <c r="O799" s="1477"/>
      <c r="P799" s="1477"/>
      <c r="Q799" s="1477"/>
      <c r="R799" s="1465"/>
      <c r="S799" s="1466"/>
      <c r="T799" s="1467"/>
      <c r="U799" s="1467"/>
      <c r="V799" s="1467"/>
      <c r="W799" s="1467"/>
      <c r="X799" s="1467"/>
      <c r="Y799" s="1467"/>
      <c r="Z799" s="1467"/>
      <c r="AA799" s="1467"/>
      <c r="AB799" s="1467"/>
      <c r="AC799" s="1467"/>
      <c r="AD799" s="1462"/>
      <c r="AE799" s="1468"/>
      <c r="AF799" s="1467"/>
      <c r="AG799" s="1467"/>
      <c r="AH799" s="1467"/>
      <c r="AI799" s="1467"/>
      <c r="AJ799" s="1467"/>
      <c r="AK799" s="1467"/>
      <c r="AL799" s="1467"/>
      <c r="AM799" s="1467"/>
      <c r="AN799" s="1467"/>
      <c r="AO799" s="1467"/>
      <c r="AP799" s="1465"/>
      <c r="AQ799" s="1466"/>
      <c r="AR799" s="1467"/>
      <c r="AS799" s="1467"/>
      <c r="AT799" s="1467"/>
      <c r="AU799" s="1467"/>
      <c r="AV799" s="1467"/>
      <c r="AW799" s="1467"/>
      <c r="AX799" s="1467"/>
      <c r="AY799" s="1467"/>
      <c r="AZ799" s="1467"/>
      <c r="BA799" s="1467"/>
      <c r="BB799" s="1462"/>
      <c r="BC799" s="1468"/>
      <c r="BD799" s="1477"/>
      <c r="BE799" s="1477"/>
      <c r="BF799" s="1477"/>
      <c r="BG799" s="1477"/>
      <c r="BH799" s="1477"/>
      <c r="BI799" s="1477"/>
      <c r="BJ799" s="1477"/>
      <c r="BK799" s="1477"/>
      <c r="BL799" s="1477"/>
      <c r="BM799" s="1477"/>
      <c r="BN799" s="1465"/>
      <c r="BO799" s="1468"/>
      <c r="BP799" s="1477"/>
      <c r="BQ799" s="1477"/>
      <c r="BR799" s="1477"/>
      <c r="BS799" s="1477"/>
      <c r="BT799" s="1477"/>
      <c r="BU799" s="1477"/>
      <c r="BV799" s="1477"/>
      <c r="BW799" s="1477"/>
      <c r="BX799" s="1477"/>
      <c r="BY799" s="1477"/>
      <c r="BZ799" s="1465"/>
      <c r="CA799" s="1469"/>
      <c r="CB799" s="1467"/>
      <c r="CC799" s="1467"/>
      <c r="CD799" s="1467"/>
      <c r="CE799" s="1467"/>
      <c r="CF799" s="1467"/>
      <c r="CG799" s="1467"/>
      <c r="CH799" s="1467"/>
      <c r="CI799" s="1467"/>
      <c r="CJ799" s="1467"/>
      <c r="CK799" s="1467"/>
      <c r="CL799" s="1470"/>
      <c r="CM799" s="1482"/>
    </row>
    <row r="800" spans="2:91">
      <c r="B800" s="1433" t="s">
        <v>1708</v>
      </c>
      <c r="C800" s="1483"/>
      <c r="D800" s="1471"/>
      <c r="E800" s="1472"/>
      <c r="F800" s="1473"/>
      <c r="G800" s="1468"/>
      <c r="H800" s="1474"/>
      <c r="I800" s="1475"/>
      <c r="J800" s="1475"/>
      <c r="K800" s="1475"/>
      <c r="L800" s="1475"/>
      <c r="M800" s="1475"/>
      <c r="N800" s="1475"/>
      <c r="O800" s="1475"/>
      <c r="P800" s="1475"/>
      <c r="Q800" s="1475"/>
      <c r="R800" s="1465"/>
      <c r="S800" s="1466"/>
      <c r="T800" s="1474"/>
      <c r="U800" s="1474"/>
      <c r="V800" s="1474"/>
      <c r="W800" s="1474"/>
      <c r="X800" s="1474"/>
      <c r="Y800" s="1474"/>
      <c r="Z800" s="1474"/>
      <c r="AA800" s="1474"/>
      <c r="AB800" s="1474"/>
      <c r="AC800" s="1474"/>
      <c r="AD800" s="1462"/>
      <c r="AE800" s="1468"/>
      <c r="AF800" s="1474"/>
      <c r="AG800" s="1474"/>
      <c r="AH800" s="1474"/>
      <c r="AI800" s="1474"/>
      <c r="AJ800" s="1474"/>
      <c r="AK800" s="1474"/>
      <c r="AL800" s="1474"/>
      <c r="AM800" s="1474"/>
      <c r="AN800" s="1474"/>
      <c r="AO800" s="1474"/>
      <c r="AP800" s="1465"/>
      <c r="AQ800" s="1466"/>
      <c r="AR800" s="1474"/>
      <c r="AS800" s="1474"/>
      <c r="AT800" s="1474"/>
      <c r="AU800" s="1474"/>
      <c r="AV800" s="1474"/>
      <c r="AW800" s="1474"/>
      <c r="AX800" s="1474"/>
      <c r="AY800" s="1474"/>
      <c r="AZ800" s="1474"/>
      <c r="BA800" s="1474"/>
      <c r="BB800" s="1462"/>
      <c r="BC800" s="1468"/>
      <c r="BD800" s="1477"/>
      <c r="BE800" s="1477"/>
      <c r="BF800" s="1477"/>
      <c r="BG800" s="1477"/>
      <c r="BH800" s="1477"/>
      <c r="BI800" s="1477"/>
      <c r="BJ800" s="1477"/>
      <c r="BK800" s="1477"/>
      <c r="BL800" s="1477"/>
      <c r="BM800" s="1477"/>
      <c r="BN800" s="1465"/>
      <c r="BO800" s="1468"/>
      <c r="BP800" s="1477"/>
      <c r="BQ800" s="1477"/>
      <c r="BR800" s="1477"/>
      <c r="BS800" s="1477"/>
      <c r="BT800" s="1477"/>
      <c r="BU800" s="1477"/>
      <c r="BV800" s="1477"/>
      <c r="BW800" s="1477"/>
      <c r="BX800" s="1477"/>
      <c r="BY800" s="1477"/>
      <c r="BZ800" s="1465"/>
      <c r="CA800" s="1469"/>
      <c r="CB800" s="1474"/>
      <c r="CC800" s="1474"/>
      <c r="CD800" s="1474"/>
      <c r="CE800" s="1474"/>
      <c r="CF800" s="1474"/>
      <c r="CG800" s="1474"/>
      <c r="CH800" s="1474"/>
      <c r="CI800" s="1474"/>
      <c r="CJ800" s="1474"/>
      <c r="CK800" s="1474"/>
      <c r="CL800" s="1476"/>
      <c r="CM800" s="1484"/>
    </row>
    <row r="801" spans="2:91">
      <c r="B801" s="1433" t="s">
        <v>1709</v>
      </c>
      <c r="C801" s="1483"/>
      <c r="D801" s="1471"/>
      <c r="E801" s="1472"/>
      <c r="F801" s="1473"/>
      <c r="G801" s="1468"/>
      <c r="H801" s="1474"/>
      <c r="I801" s="1475"/>
      <c r="J801" s="1475"/>
      <c r="K801" s="1475"/>
      <c r="L801" s="1475"/>
      <c r="M801" s="1475"/>
      <c r="N801" s="1475"/>
      <c r="O801" s="1475"/>
      <c r="P801" s="1475"/>
      <c r="Q801" s="1475"/>
      <c r="R801" s="1465"/>
      <c r="S801" s="1466"/>
      <c r="T801" s="1474"/>
      <c r="U801" s="1474"/>
      <c r="V801" s="1474"/>
      <c r="W801" s="1474"/>
      <c r="X801" s="1474"/>
      <c r="Y801" s="1474"/>
      <c r="Z801" s="1474"/>
      <c r="AA801" s="1474"/>
      <c r="AB801" s="1474"/>
      <c r="AC801" s="1474"/>
      <c r="AD801" s="1462"/>
      <c r="AE801" s="1468"/>
      <c r="AF801" s="1474"/>
      <c r="AG801" s="1474"/>
      <c r="AH801" s="1474"/>
      <c r="AI801" s="1474"/>
      <c r="AJ801" s="1474"/>
      <c r="AK801" s="1474"/>
      <c r="AL801" s="1474"/>
      <c r="AM801" s="1474"/>
      <c r="AN801" s="1474"/>
      <c r="AO801" s="1474"/>
      <c r="AP801" s="1465"/>
      <c r="AQ801" s="1466"/>
      <c r="AR801" s="1474"/>
      <c r="AS801" s="1474"/>
      <c r="AT801" s="1474"/>
      <c r="AU801" s="1474"/>
      <c r="AV801" s="1474"/>
      <c r="AW801" s="1474"/>
      <c r="AX801" s="1474"/>
      <c r="AY801" s="1474"/>
      <c r="AZ801" s="1474"/>
      <c r="BA801" s="1474"/>
      <c r="BB801" s="1462"/>
      <c r="BC801" s="1468"/>
      <c r="BD801" s="1477"/>
      <c r="BE801" s="1477"/>
      <c r="BF801" s="1477"/>
      <c r="BG801" s="1477"/>
      <c r="BH801" s="1477"/>
      <c r="BI801" s="1477"/>
      <c r="BJ801" s="1477"/>
      <c r="BK801" s="1477"/>
      <c r="BL801" s="1477"/>
      <c r="BM801" s="1477"/>
      <c r="BN801" s="1465"/>
      <c r="BO801" s="1468"/>
      <c r="BP801" s="1477"/>
      <c r="BQ801" s="1477"/>
      <c r="BR801" s="1477"/>
      <c r="BS801" s="1477"/>
      <c r="BT801" s="1477"/>
      <c r="BU801" s="1477"/>
      <c r="BV801" s="1477"/>
      <c r="BW801" s="1477"/>
      <c r="BX801" s="1477"/>
      <c r="BY801" s="1477"/>
      <c r="BZ801" s="1465"/>
      <c r="CA801" s="1469"/>
      <c r="CB801" s="1474"/>
      <c r="CC801" s="1474"/>
      <c r="CD801" s="1474"/>
      <c r="CE801" s="1474"/>
      <c r="CF801" s="1474"/>
      <c r="CG801" s="1474"/>
      <c r="CH801" s="1474"/>
      <c r="CI801" s="1474"/>
      <c r="CJ801" s="1474"/>
      <c r="CK801" s="1474"/>
      <c r="CL801" s="1476"/>
      <c r="CM801" s="1484"/>
    </row>
    <row r="802" spans="2:91">
      <c r="B802" s="1433" t="s">
        <v>1710</v>
      </c>
      <c r="C802" s="1483"/>
      <c r="D802" s="1471"/>
      <c r="E802" s="1472"/>
      <c r="F802" s="1473"/>
      <c r="G802" s="1468"/>
      <c r="H802" s="1474"/>
      <c r="I802" s="1475"/>
      <c r="J802" s="1475"/>
      <c r="K802" s="1475"/>
      <c r="L802" s="1475"/>
      <c r="M802" s="1475"/>
      <c r="N802" s="1475"/>
      <c r="O802" s="1475"/>
      <c r="P802" s="1475"/>
      <c r="Q802" s="1475"/>
      <c r="R802" s="1465"/>
      <c r="S802" s="1466"/>
      <c r="T802" s="1474"/>
      <c r="U802" s="1474"/>
      <c r="V802" s="1474"/>
      <c r="W802" s="1474"/>
      <c r="X802" s="1474"/>
      <c r="Y802" s="1474"/>
      <c r="Z802" s="1474"/>
      <c r="AA802" s="1474"/>
      <c r="AB802" s="1474"/>
      <c r="AC802" s="1474"/>
      <c r="AD802" s="1462"/>
      <c r="AE802" s="1468"/>
      <c r="AF802" s="1474"/>
      <c r="AG802" s="1474"/>
      <c r="AH802" s="1474"/>
      <c r="AI802" s="1474"/>
      <c r="AJ802" s="1474"/>
      <c r="AK802" s="1474"/>
      <c r="AL802" s="1474"/>
      <c r="AM802" s="1474"/>
      <c r="AN802" s="1474"/>
      <c r="AO802" s="1474"/>
      <c r="AP802" s="1465"/>
      <c r="AQ802" s="1466"/>
      <c r="AR802" s="1474"/>
      <c r="AS802" s="1474"/>
      <c r="AT802" s="1474"/>
      <c r="AU802" s="1474"/>
      <c r="AV802" s="1474"/>
      <c r="AW802" s="1474"/>
      <c r="AX802" s="1474"/>
      <c r="AY802" s="1474"/>
      <c r="AZ802" s="1474"/>
      <c r="BA802" s="1474"/>
      <c r="BB802" s="1462"/>
      <c r="BC802" s="1468"/>
      <c r="BD802" s="1477"/>
      <c r="BE802" s="1477"/>
      <c r="BF802" s="1477"/>
      <c r="BG802" s="1477"/>
      <c r="BH802" s="1477"/>
      <c r="BI802" s="1477"/>
      <c r="BJ802" s="1477"/>
      <c r="BK802" s="1477"/>
      <c r="BL802" s="1477"/>
      <c r="BM802" s="1477"/>
      <c r="BN802" s="1465"/>
      <c r="BO802" s="1468"/>
      <c r="BP802" s="1477"/>
      <c r="BQ802" s="1477"/>
      <c r="BR802" s="1477"/>
      <c r="BS802" s="1477"/>
      <c r="BT802" s="1477"/>
      <c r="BU802" s="1477"/>
      <c r="BV802" s="1477"/>
      <c r="BW802" s="1477"/>
      <c r="BX802" s="1477"/>
      <c r="BY802" s="1477"/>
      <c r="BZ802" s="1465"/>
      <c r="CA802" s="1469"/>
      <c r="CB802" s="1474"/>
      <c r="CC802" s="1474"/>
      <c r="CD802" s="1474"/>
      <c r="CE802" s="1474"/>
      <c r="CF802" s="1474"/>
      <c r="CG802" s="1474"/>
      <c r="CH802" s="1474"/>
      <c r="CI802" s="1474"/>
      <c r="CJ802" s="1474"/>
      <c r="CK802" s="1474"/>
      <c r="CL802" s="1470"/>
      <c r="CM802" s="1484"/>
    </row>
    <row r="803" spans="2:91">
      <c r="B803" s="1432" t="s">
        <v>1711</v>
      </c>
      <c r="C803" s="1481"/>
      <c r="D803" s="1460"/>
      <c r="E803" s="1461"/>
      <c r="F803" s="1462"/>
      <c r="G803" s="1463"/>
      <c r="H803" s="1477"/>
      <c r="I803" s="1477"/>
      <c r="J803" s="1477"/>
      <c r="K803" s="1477"/>
      <c r="L803" s="1477"/>
      <c r="M803" s="1477"/>
      <c r="N803" s="1477"/>
      <c r="O803" s="1477"/>
      <c r="P803" s="1477"/>
      <c r="Q803" s="1477"/>
      <c r="R803" s="1465"/>
      <c r="S803" s="1466"/>
      <c r="T803" s="1467"/>
      <c r="U803" s="1467"/>
      <c r="V803" s="1467"/>
      <c r="W803" s="1467"/>
      <c r="X803" s="1467"/>
      <c r="Y803" s="1467"/>
      <c r="Z803" s="1467"/>
      <c r="AA803" s="1467"/>
      <c r="AB803" s="1467"/>
      <c r="AC803" s="1467"/>
      <c r="AD803" s="1462"/>
      <c r="AE803" s="1468"/>
      <c r="AF803" s="1467"/>
      <c r="AG803" s="1467"/>
      <c r="AH803" s="1467"/>
      <c r="AI803" s="1467"/>
      <c r="AJ803" s="1467"/>
      <c r="AK803" s="1467"/>
      <c r="AL803" s="1467"/>
      <c r="AM803" s="1467"/>
      <c r="AN803" s="1467"/>
      <c r="AO803" s="1467"/>
      <c r="AP803" s="1465"/>
      <c r="AQ803" s="1466"/>
      <c r="AR803" s="1467"/>
      <c r="AS803" s="1467"/>
      <c r="AT803" s="1467"/>
      <c r="AU803" s="1467"/>
      <c r="AV803" s="1467"/>
      <c r="AW803" s="1467"/>
      <c r="AX803" s="1467"/>
      <c r="AY803" s="1467"/>
      <c r="AZ803" s="1467"/>
      <c r="BA803" s="1467"/>
      <c r="BB803" s="1462"/>
      <c r="BC803" s="1468"/>
      <c r="BD803" s="1477"/>
      <c r="BE803" s="1477"/>
      <c r="BF803" s="1477"/>
      <c r="BG803" s="1477"/>
      <c r="BH803" s="1477"/>
      <c r="BI803" s="1477"/>
      <c r="BJ803" s="1477"/>
      <c r="BK803" s="1477"/>
      <c r="BL803" s="1477"/>
      <c r="BM803" s="1477"/>
      <c r="BN803" s="1465"/>
      <c r="BO803" s="1468"/>
      <c r="BP803" s="1477"/>
      <c r="BQ803" s="1477"/>
      <c r="BR803" s="1477"/>
      <c r="BS803" s="1477"/>
      <c r="BT803" s="1477"/>
      <c r="BU803" s="1477"/>
      <c r="BV803" s="1477"/>
      <c r="BW803" s="1477"/>
      <c r="BX803" s="1477"/>
      <c r="BY803" s="1477"/>
      <c r="BZ803" s="1465"/>
      <c r="CA803" s="1469"/>
      <c r="CB803" s="1467"/>
      <c r="CC803" s="1467"/>
      <c r="CD803" s="1467"/>
      <c r="CE803" s="1467"/>
      <c r="CF803" s="1467"/>
      <c r="CG803" s="1467"/>
      <c r="CH803" s="1467"/>
      <c r="CI803" s="1467"/>
      <c r="CJ803" s="1467"/>
      <c r="CK803" s="1467"/>
      <c r="CL803" s="1470"/>
      <c r="CM803" s="1482"/>
    </row>
    <row r="804" spans="2:91">
      <c r="B804" s="1433" t="s">
        <v>1712</v>
      </c>
      <c r="C804" s="1483"/>
      <c r="D804" s="1471"/>
      <c r="E804" s="1472"/>
      <c r="F804" s="1473"/>
      <c r="G804" s="1468"/>
      <c r="H804" s="1474"/>
      <c r="I804" s="1475"/>
      <c r="J804" s="1475"/>
      <c r="K804" s="1475"/>
      <c r="L804" s="1475"/>
      <c r="M804" s="1475"/>
      <c r="N804" s="1475"/>
      <c r="O804" s="1475"/>
      <c r="P804" s="1475"/>
      <c r="Q804" s="1475"/>
      <c r="R804" s="1465"/>
      <c r="S804" s="1466"/>
      <c r="T804" s="1474"/>
      <c r="U804" s="1474"/>
      <c r="V804" s="1474"/>
      <c r="W804" s="1474"/>
      <c r="X804" s="1474"/>
      <c r="Y804" s="1474"/>
      <c r="Z804" s="1474"/>
      <c r="AA804" s="1474"/>
      <c r="AB804" s="1474"/>
      <c r="AC804" s="1474"/>
      <c r="AD804" s="1462"/>
      <c r="AE804" s="1468"/>
      <c r="AF804" s="1474"/>
      <c r="AG804" s="1474"/>
      <c r="AH804" s="1474"/>
      <c r="AI804" s="1474"/>
      <c r="AJ804" s="1474"/>
      <c r="AK804" s="1474"/>
      <c r="AL804" s="1474"/>
      <c r="AM804" s="1474"/>
      <c r="AN804" s="1474"/>
      <c r="AO804" s="1474"/>
      <c r="AP804" s="1465"/>
      <c r="AQ804" s="1466"/>
      <c r="AR804" s="1474"/>
      <c r="AS804" s="1474"/>
      <c r="AT804" s="1474"/>
      <c r="AU804" s="1474"/>
      <c r="AV804" s="1474"/>
      <c r="AW804" s="1474"/>
      <c r="AX804" s="1474"/>
      <c r="AY804" s="1474"/>
      <c r="AZ804" s="1474"/>
      <c r="BA804" s="1474"/>
      <c r="BB804" s="1462"/>
      <c r="BC804" s="1468"/>
      <c r="BD804" s="1477"/>
      <c r="BE804" s="1477"/>
      <c r="BF804" s="1477"/>
      <c r="BG804" s="1477"/>
      <c r="BH804" s="1477"/>
      <c r="BI804" s="1477"/>
      <c r="BJ804" s="1477"/>
      <c r="BK804" s="1477"/>
      <c r="BL804" s="1477"/>
      <c r="BM804" s="1477"/>
      <c r="BN804" s="1465"/>
      <c r="BO804" s="1468"/>
      <c r="BP804" s="1477"/>
      <c r="BQ804" s="1477"/>
      <c r="BR804" s="1477"/>
      <c r="BS804" s="1477"/>
      <c r="BT804" s="1477"/>
      <c r="BU804" s="1477"/>
      <c r="BV804" s="1477"/>
      <c r="BW804" s="1477"/>
      <c r="BX804" s="1477"/>
      <c r="BY804" s="1477"/>
      <c r="BZ804" s="1465"/>
      <c r="CA804" s="1469"/>
      <c r="CB804" s="1474"/>
      <c r="CC804" s="1474"/>
      <c r="CD804" s="1474"/>
      <c r="CE804" s="1474"/>
      <c r="CF804" s="1474"/>
      <c r="CG804" s="1474"/>
      <c r="CH804" s="1474"/>
      <c r="CI804" s="1474"/>
      <c r="CJ804" s="1474"/>
      <c r="CK804" s="1474"/>
      <c r="CL804" s="1476"/>
      <c r="CM804" s="1484"/>
    </row>
    <row r="805" spans="2:91">
      <c r="B805" s="1433" t="s">
        <v>1713</v>
      </c>
      <c r="C805" s="1483"/>
      <c r="D805" s="1471"/>
      <c r="E805" s="1472"/>
      <c r="F805" s="1473"/>
      <c r="G805" s="1468"/>
      <c r="H805" s="1474"/>
      <c r="I805" s="1475"/>
      <c r="J805" s="1475"/>
      <c r="K805" s="1475"/>
      <c r="L805" s="1475"/>
      <c r="M805" s="1475"/>
      <c r="N805" s="1475"/>
      <c r="O805" s="1475"/>
      <c r="P805" s="1475"/>
      <c r="Q805" s="1475"/>
      <c r="R805" s="1465"/>
      <c r="S805" s="1466"/>
      <c r="T805" s="1474"/>
      <c r="U805" s="1474"/>
      <c r="V805" s="1474"/>
      <c r="W805" s="1474"/>
      <c r="X805" s="1474"/>
      <c r="Y805" s="1474"/>
      <c r="Z805" s="1474"/>
      <c r="AA805" s="1474"/>
      <c r="AB805" s="1474"/>
      <c r="AC805" s="1474"/>
      <c r="AD805" s="1462"/>
      <c r="AE805" s="1468"/>
      <c r="AF805" s="1474"/>
      <c r="AG805" s="1474"/>
      <c r="AH805" s="1474"/>
      <c r="AI805" s="1474"/>
      <c r="AJ805" s="1474"/>
      <c r="AK805" s="1474"/>
      <c r="AL805" s="1474"/>
      <c r="AM805" s="1474"/>
      <c r="AN805" s="1474"/>
      <c r="AO805" s="1474"/>
      <c r="AP805" s="1465"/>
      <c r="AQ805" s="1466"/>
      <c r="AR805" s="1474"/>
      <c r="AS805" s="1474"/>
      <c r="AT805" s="1474"/>
      <c r="AU805" s="1474"/>
      <c r="AV805" s="1474"/>
      <c r="AW805" s="1474"/>
      <c r="AX805" s="1474"/>
      <c r="AY805" s="1474"/>
      <c r="AZ805" s="1474"/>
      <c r="BA805" s="1474"/>
      <c r="BB805" s="1462"/>
      <c r="BC805" s="1468"/>
      <c r="BD805" s="1477"/>
      <c r="BE805" s="1477"/>
      <c r="BF805" s="1477"/>
      <c r="BG805" s="1477"/>
      <c r="BH805" s="1477"/>
      <c r="BI805" s="1477"/>
      <c r="BJ805" s="1477"/>
      <c r="BK805" s="1477"/>
      <c r="BL805" s="1477"/>
      <c r="BM805" s="1477"/>
      <c r="BN805" s="1465"/>
      <c r="BO805" s="1468"/>
      <c r="BP805" s="1477"/>
      <c r="BQ805" s="1477"/>
      <c r="BR805" s="1477"/>
      <c r="BS805" s="1477"/>
      <c r="BT805" s="1477"/>
      <c r="BU805" s="1477"/>
      <c r="BV805" s="1477"/>
      <c r="BW805" s="1477"/>
      <c r="BX805" s="1477"/>
      <c r="BY805" s="1477"/>
      <c r="BZ805" s="1465"/>
      <c r="CA805" s="1469"/>
      <c r="CB805" s="1474"/>
      <c r="CC805" s="1474"/>
      <c r="CD805" s="1474"/>
      <c r="CE805" s="1474"/>
      <c r="CF805" s="1474"/>
      <c r="CG805" s="1474"/>
      <c r="CH805" s="1474"/>
      <c r="CI805" s="1474"/>
      <c r="CJ805" s="1474"/>
      <c r="CK805" s="1474"/>
      <c r="CL805" s="1476"/>
      <c r="CM805" s="1484"/>
    </row>
    <row r="806" spans="2:91">
      <c r="B806" s="1433" t="s">
        <v>1714</v>
      </c>
      <c r="C806" s="1483"/>
      <c r="D806" s="1471"/>
      <c r="E806" s="1472"/>
      <c r="F806" s="1473"/>
      <c r="G806" s="1468"/>
      <c r="H806" s="1474"/>
      <c r="I806" s="1475"/>
      <c r="J806" s="1475"/>
      <c r="K806" s="1475"/>
      <c r="L806" s="1475"/>
      <c r="M806" s="1475"/>
      <c r="N806" s="1475"/>
      <c r="O806" s="1475"/>
      <c r="P806" s="1475"/>
      <c r="Q806" s="1475"/>
      <c r="R806" s="1465"/>
      <c r="S806" s="1466"/>
      <c r="T806" s="1474"/>
      <c r="U806" s="1474"/>
      <c r="V806" s="1474"/>
      <c r="W806" s="1474"/>
      <c r="X806" s="1474"/>
      <c r="Y806" s="1474"/>
      <c r="Z806" s="1474"/>
      <c r="AA806" s="1474"/>
      <c r="AB806" s="1474"/>
      <c r="AC806" s="1474"/>
      <c r="AD806" s="1462"/>
      <c r="AE806" s="1468"/>
      <c r="AF806" s="1474"/>
      <c r="AG806" s="1474"/>
      <c r="AH806" s="1474"/>
      <c r="AI806" s="1474"/>
      <c r="AJ806" s="1474"/>
      <c r="AK806" s="1474"/>
      <c r="AL806" s="1474"/>
      <c r="AM806" s="1474"/>
      <c r="AN806" s="1474"/>
      <c r="AO806" s="1474"/>
      <c r="AP806" s="1465"/>
      <c r="AQ806" s="1466"/>
      <c r="AR806" s="1474"/>
      <c r="AS806" s="1474"/>
      <c r="AT806" s="1474"/>
      <c r="AU806" s="1474"/>
      <c r="AV806" s="1474"/>
      <c r="AW806" s="1474"/>
      <c r="AX806" s="1474"/>
      <c r="AY806" s="1474"/>
      <c r="AZ806" s="1474"/>
      <c r="BA806" s="1474"/>
      <c r="BB806" s="1462"/>
      <c r="BC806" s="1468"/>
      <c r="BD806" s="1477"/>
      <c r="BE806" s="1477"/>
      <c r="BF806" s="1477"/>
      <c r="BG806" s="1477"/>
      <c r="BH806" s="1477"/>
      <c r="BI806" s="1477"/>
      <c r="BJ806" s="1477"/>
      <c r="BK806" s="1477"/>
      <c r="BL806" s="1477"/>
      <c r="BM806" s="1477"/>
      <c r="BN806" s="1465"/>
      <c r="BO806" s="1468"/>
      <c r="BP806" s="1477"/>
      <c r="BQ806" s="1477"/>
      <c r="BR806" s="1477"/>
      <c r="BS806" s="1477"/>
      <c r="BT806" s="1477"/>
      <c r="BU806" s="1477"/>
      <c r="BV806" s="1477"/>
      <c r="BW806" s="1477"/>
      <c r="BX806" s="1477"/>
      <c r="BY806" s="1477"/>
      <c r="BZ806" s="1465"/>
      <c r="CA806" s="1469"/>
      <c r="CB806" s="1474"/>
      <c r="CC806" s="1474"/>
      <c r="CD806" s="1474"/>
      <c r="CE806" s="1474"/>
      <c r="CF806" s="1474"/>
      <c r="CG806" s="1474"/>
      <c r="CH806" s="1474"/>
      <c r="CI806" s="1474"/>
      <c r="CJ806" s="1474"/>
      <c r="CK806" s="1474"/>
      <c r="CL806" s="1470"/>
      <c r="CM806" s="1484"/>
    </row>
    <row r="807" spans="2:91">
      <c r="B807" s="1432" t="s">
        <v>1715</v>
      </c>
      <c r="C807" s="1481"/>
      <c r="D807" s="1460"/>
      <c r="E807" s="1461"/>
      <c r="F807" s="1462"/>
      <c r="G807" s="1463"/>
      <c r="H807" s="1477"/>
      <c r="I807" s="1477"/>
      <c r="J807" s="1477"/>
      <c r="K807" s="1477"/>
      <c r="L807" s="1477"/>
      <c r="M807" s="1477"/>
      <c r="N807" s="1477"/>
      <c r="O807" s="1477"/>
      <c r="P807" s="1477"/>
      <c r="Q807" s="1477"/>
      <c r="R807" s="1465"/>
      <c r="S807" s="1466"/>
      <c r="T807" s="1467"/>
      <c r="U807" s="1467"/>
      <c r="V807" s="1467"/>
      <c r="W807" s="1467"/>
      <c r="X807" s="1467"/>
      <c r="Y807" s="1467"/>
      <c r="Z807" s="1467"/>
      <c r="AA807" s="1467"/>
      <c r="AB807" s="1467"/>
      <c r="AC807" s="1467"/>
      <c r="AD807" s="1462"/>
      <c r="AE807" s="1468"/>
      <c r="AF807" s="1467"/>
      <c r="AG807" s="1467"/>
      <c r="AH807" s="1467"/>
      <c r="AI807" s="1467"/>
      <c r="AJ807" s="1467"/>
      <c r="AK807" s="1467"/>
      <c r="AL807" s="1467"/>
      <c r="AM807" s="1467"/>
      <c r="AN807" s="1467"/>
      <c r="AO807" s="1467"/>
      <c r="AP807" s="1465"/>
      <c r="AQ807" s="1466"/>
      <c r="AR807" s="1467"/>
      <c r="AS807" s="1467"/>
      <c r="AT807" s="1467"/>
      <c r="AU807" s="1467"/>
      <c r="AV807" s="1467"/>
      <c r="AW807" s="1467"/>
      <c r="AX807" s="1467"/>
      <c r="AY807" s="1467"/>
      <c r="AZ807" s="1467"/>
      <c r="BA807" s="1467"/>
      <c r="BB807" s="1462"/>
      <c r="BC807" s="1468"/>
      <c r="BD807" s="1477"/>
      <c r="BE807" s="1477"/>
      <c r="BF807" s="1477"/>
      <c r="BG807" s="1477"/>
      <c r="BH807" s="1477"/>
      <c r="BI807" s="1477"/>
      <c r="BJ807" s="1477"/>
      <c r="BK807" s="1477"/>
      <c r="BL807" s="1477"/>
      <c r="BM807" s="1477"/>
      <c r="BN807" s="1465"/>
      <c r="BO807" s="1468"/>
      <c r="BP807" s="1477"/>
      <c r="BQ807" s="1477"/>
      <c r="BR807" s="1477"/>
      <c r="BS807" s="1477"/>
      <c r="BT807" s="1477"/>
      <c r="BU807" s="1477"/>
      <c r="BV807" s="1477"/>
      <c r="BW807" s="1477"/>
      <c r="BX807" s="1477"/>
      <c r="BY807" s="1477"/>
      <c r="BZ807" s="1465"/>
      <c r="CA807" s="1469"/>
      <c r="CB807" s="1467"/>
      <c r="CC807" s="1467"/>
      <c r="CD807" s="1467"/>
      <c r="CE807" s="1467"/>
      <c r="CF807" s="1467"/>
      <c r="CG807" s="1467"/>
      <c r="CH807" s="1467"/>
      <c r="CI807" s="1467"/>
      <c r="CJ807" s="1467"/>
      <c r="CK807" s="1467"/>
      <c r="CL807" s="1470"/>
      <c r="CM807" s="1482"/>
    </row>
    <row r="808" spans="2:91">
      <c r="B808" s="1433" t="s">
        <v>1716</v>
      </c>
      <c r="C808" s="1483"/>
      <c r="D808" s="1471"/>
      <c r="E808" s="1472"/>
      <c r="F808" s="1473"/>
      <c r="G808" s="1468"/>
      <c r="H808" s="1474"/>
      <c r="I808" s="1475"/>
      <c r="J808" s="1475"/>
      <c r="K808" s="1475"/>
      <c r="L808" s="1475"/>
      <c r="M808" s="1475"/>
      <c r="N808" s="1475"/>
      <c r="O808" s="1475"/>
      <c r="P808" s="1475"/>
      <c r="Q808" s="1475"/>
      <c r="R808" s="1465"/>
      <c r="S808" s="1466"/>
      <c r="T808" s="1474"/>
      <c r="U808" s="1474"/>
      <c r="V808" s="1474"/>
      <c r="W808" s="1474"/>
      <c r="X808" s="1474"/>
      <c r="Y808" s="1474"/>
      <c r="Z808" s="1474"/>
      <c r="AA808" s="1474"/>
      <c r="AB808" s="1474"/>
      <c r="AC808" s="1474"/>
      <c r="AD808" s="1462"/>
      <c r="AE808" s="1468"/>
      <c r="AF808" s="1474"/>
      <c r="AG808" s="1474"/>
      <c r="AH808" s="1474"/>
      <c r="AI808" s="1474"/>
      <c r="AJ808" s="1474"/>
      <c r="AK808" s="1474"/>
      <c r="AL808" s="1474"/>
      <c r="AM808" s="1474"/>
      <c r="AN808" s="1474"/>
      <c r="AO808" s="1474"/>
      <c r="AP808" s="1465"/>
      <c r="AQ808" s="1466"/>
      <c r="AR808" s="1474"/>
      <c r="AS808" s="1474"/>
      <c r="AT808" s="1474"/>
      <c r="AU808" s="1474"/>
      <c r="AV808" s="1474"/>
      <c r="AW808" s="1474"/>
      <c r="AX808" s="1474"/>
      <c r="AY808" s="1474"/>
      <c r="AZ808" s="1474"/>
      <c r="BA808" s="1474"/>
      <c r="BB808" s="1462"/>
      <c r="BC808" s="1468"/>
      <c r="BD808" s="1477"/>
      <c r="BE808" s="1477"/>
      <c r="BF808" s="1477"/>
      <c r="BG808" s="1477"/>
      <c r="BH808" s="1477"/>
      <c r="BI808" s="1477"/>
      <c r="BJ808" s="1477"/>
      <c r="BK808" s="1477"/>
      <c r="BL808" s="1477"/>
      <c r="BM808" s="1477"/>
      <c r="BN808" s="1465"/>
      <c r="BO808" s="1468"/>
      <c r="BP808" s="1477"/>
      <c r="BQ808" s="1477"/>
      <c r="BR808" s="1477"/>
      <c r="BS808" s="1477"/>
      <c r="BT808" s="1477"/>
      <c r="BU808" s="1477"/>
      <c r="BV808" s="1477"/>
      <c r="BW808" s="1477"/>
      <c r="BX808" s="1477"/>
      <c r="BY808" s="1477"/>
      <c r="BZ808" s="1465"/>
      <c r="CA808" s="1469"/>
      <c r="CB808" s="1474"/>
      <c r="CC808" s="1474"/>
      <c r="CD808" s="1474"/>
      <c r="CE808" s="1474"/>
      <c r="CF808" s="1474"/>
      <c r="CG808" s="1474"/>
      <c r="CH808" s="1474"/>
      <c r="CI808" s="1474"/>
      <c r="CJ808" s="1474"/>
      <c r="CK808" s="1474"/>
      <c r="CL808" s="1476"/>
      <c r="CM808" s="1484"/>
    </row>
    <row r="809" spans="2:91">
      <c r="B809" s="1433" t="s">
        <v>1717</v>
      </c>
      <c r="C809" s="1483"/>
      <c r="D809" s="1471"/>
      <c r="E809" s="1472"/>
      <c r="F809" s="1473"/>
      <c r="G809" s="1468"/>
      <c r="H809" s="1474"/>
      <c r="I809" s="1475"/>
      <c r="J809" s="1475"/>
      <c r="K809" s="1475"/>
      <c r="L809" s="1475"/>
      <c r="M809" s="1475"/>
      <c r="N809" s="1475"/>
      <c r="O809" s="1475"/>
      <c r="P809" s="1475"/>
      <c r="Q809" s="1475"/>
      <c r="R809" s="1465"/>
      <c r="S809" s="1466"/>
      <c r="T809" s="1474"/>
      <c r="U809" s="1474"/>
      <c r="V809" s="1474"/>
      <c r="W809" s="1474"/>
      <c r="X809" s="1474"/>
      <c r="Y809" s="1474"/>
      <c r="Z809" s="1474"/>
      <c r="AA809" s="1474"/>
      <c r="AB809" s="1474"/>
      <c r="AC809" s="1474"/>
      <c r="AD809" s="1462"/>
      <c r="AE809" s="1468"/>
      <c r="AF809" s="1474"/>
      <c r="AG809" s="1474"/>
      <c r="AH809" s="1474"/>
      <c r="AI809" s="1474"/>
      <c r="AJ809" s="1474"/>
      <c r="AK809" s="1474"/>
      <c r="AL809" s="1474"/>
      <c r="AM809" s="1474"/>
      <c r="AN809" s="1474"/>
      <c r="AO809" s="1474"/>
      <c r="AP809" s="1465"/>
      <c r="AQ809" s="1466"/>
      <c r="AR809" s="1474"/>
      <c r="AS809" s="1474"/>
      <c r="AT809" s="1474"/>
      <c r="AU809" s="1474"/>
      <c r="AV809" s="1474"/>
      <c r="AW809" s="1474"/>
      <c r="AX809" s="1474"/>
      <c r="AY809" s="1474"/>
      <c r="AZ809" s="1474"/>
      <c r="BA809" s="1474"/>
      <c r="BB809" s="1462"/>
      <c r="BC809" s="1468"/>
      <c r="BD809" s="1477"/>
      <c r="BE809" s="1477"/>
      <c r="BF809" s="1477"/>
      <c r="BG809" s="1477"/>
      <c r="BH809" s="1477"/>
      <c r="BI809" s="1477"/>
      <c r="BJ809" s="1477"/>
      <c r="BK809" s="1477"/>
      <c r="BL809" s="1477"/>
      <c r="BM809" s="1477"/>
      <c r="BN809" s="1465"/>
      <c r="BO809" s="1468"/>
      <c r="BP809" s="1477"/>
      <c r="BQ809" s="1477"/>
      <c r="BR809" s="1477"/>
      <c r="BS809" s="1477"/>
      <c r="BT809" s="1477"/>
      <c r="BU809" s="1477"/>
      <c r="BV809" s="1477"/>
      <c r="BW809" s="1477"/>
      <c r="BX809" s="1477"/>
      <c r="BY809" s="1477"/>
      <c r="BZ809" s="1465"/>
      <c r="CA809" s="1469"/>
      <c r="CB809" s="1474"/>
      <c r="CC809" s="1474"/>
      <c r="CD809" s="1474"/>
      <c r="CE809" s="1474"/>
      <c r="CF809" s="1474"/>
      <c r="CG809" s="1474"/>
      <c r="CH809" s="1474"/>
      <c r="CI809" s="1474"/>
      <c r="CJ809" s="1474"/>
      <c r="CK809" s="1474"/>
      <c r="CL809" s="1476"/>
      <c r="CM809" s="1484"/>
    </row>
    <row r="810" spans="2:91">
      <c r="B810" s="1433" t="s">
        <v>1718</v>
      </c>
      <c r="C810" s="1483"/>
      <c r="D810" s="1471"/>
      <c r="E810" s="1472"/>
      <c r="F810" s="1473"/>
      <c r="G810" s="1468"/>
      <c r="H810" s="1474"/>
      <c r="I810" s="1475"/>
      <c r="J810" s="1475"/>
      <c r="K810" s="1475"/>
      <c r="L810" s="1475"/>
      <c r="M810" s="1475"/>
      <c r="N810" s="1475"/>
      <c r="O810" s="1475"/>
      <c r="P810" s="1475"/>
      <c r="Q810" s="1475"/>
      <c r="R810" s="1465"/>
      <c r="S810" s="1466"/>
      <c r="T810" s="1474"/>
      <c r="U810" s="1474"/>
      <c r="V810" s="1474"/>
      <c r="W810" s="1474"/>
      <c r="X810" s="1474"/>
      <c r="Y810" s="1474"/>
      <c r="Z810" s="1474"/>
      <c r="AA810" s="1474"/>
      <c r="AB810" s="1474"/>
      <c r="AC810" s="1474"/>
      <c r="AD810" s="1462"/>
      <c r="AE810" s="1468"/>
      <c r="AF810" s="1474"/>
      <c r="AG810" s="1474"/>
      <c r="AH810" s="1474"/>
      <c r="AI810" s="1474"/>
      <c r="AJ810" s="1474"/>
      <c r="AK810" s="1474"/>
      <c r="AL810" s="1474"/>
      <c r="AM810" s="1474"/>
      <c r="AN810" s="1474"/>
      <c r="AO810" s="1474"/>
      <c r="AP810" s="1465"/>
      <c r="AQ810" s="1466"/>
      <c r="AR810" s="1474"/>
      <c r="AS810" s="1474"/>
      <c r="AT810" s="1474"/>
      <c r="AU810" s="1474"/>
      <c r="AV810" s="1474"/>
      <c r="AW810" s="1474"/>
      <c r="AX810" s="1474"/>
      <c r="AY810" s="1474"/>
      <c r="AZ810" s="1474"/>
      <c r="BA810" s="1474"/>
      <c r="BB810" s="1462"/>
      <c r="BC810" s="1468"/>
      <c r="BD810" s="1477"/>
      <c r="BE810" s="1477"/>
      <c r="BF810" s="1477"/>
      <c r="BG810" s="1477"/>
      <c r="BH810" s="1477"/>
      <c r="BI810" s="1477"/>
      <c r="BJ810" s="1477"/>
      <c r="BK810" s="1477"/>
      <c r="BL810" s="1477"/>
      <c r="BM810" s="1477"/>
      <c r="BN810" s="1465"/>
      <c r="BO810" s="1468"/>
      <c r="BP810" s="1477"/>
      <c r="BQ810" s="1477"/>
      <c r="BR810" s="1477"/>
      <c r="BS810" s="1477"/>
      <c r="BT810" s="1477"/>
      <c r="BU810" s="1477"/>
      <c r="BV810" s="1477"/>
      <c r="BW810" s="1477"/>
      <c r="BX810" s="1477"/>
      <c r="BY810" s="1477"/>
      <c r="BZ810" s="1465"/>
      <c r="CA810" s="1469"/>
      <c r="CB810" s="1474"/>
      <c r="CC810" s="1474"/>
      <c r="CD810" s="1474"/>
      <c r="CE810" s="1474"/>
      <c r="CF810" s="1474"/>
      <c r="CG810" s="1474"/>
      <c r="CH810" s="1474"/>
      <c r="CI810" s="1474"/>
      <c r="CJ810" s="1474"/>
      <c r="CK810" s="1474"/>
      <c r="CL810" s="1470"/>
      <c r="CM810" s="1484"/>
    </row>
    <row r="811" spans="2:91">
      <c r="B811" s="1432" t="s">
        <v>1719</v>
      </c>
      <c r="C811" s="1481"/>
      <c r="D811" s="1460"/>
      <c r="E811" s="1461"/>
      <c r="F811" s="1462"/>
      <c r="G811" s="1463"/>
      <c r="H811" s="1477"/>
      <c r="I811" s="1477"/>
      <c r="J811" s="1477"/>
      <c r="K811" s="1477"/>
      <c r="L811" s="1477"/>
      <c r="M811" s="1477"/>
      <c r="N811" s="1477"/>
      <c r="O811" s="1477"/>
      <c r="P811" s="1477"/>
      <c r="Q811" s="1477"/>
      <c r="R811" s="1465"/>
      <c r="S811" s="1466"/>
      <c r="T811" s="1467"/>
      <c r="U811" s="1467"/>
      <c r="V811" s="1467"/>
      <c r="W811" s="1467"/>
      <c r="X811" s="1467"/>
      <c r="Y811" s="1467"/>
      <c r="Z811" s="1467"/>
      <c r="AA811" s="1467"/>
      <c r="AB811" s="1467"/>
      <c r="AC811" s="1467"/>
      <c r="AD811" s="1462"/>
      <c r="AE811" s="1468"/>
      <c r="AF811" s="1467"/>
      <c r="AG811" s="1467"/>
      <c r="AH811" s="1467"/>
      <c r="AI811" s="1467"/>
      <c r="AJ811" s="1467"/>
      <c r="AK811" s="1467"/>
      <c r="AL811" s="1467"/>
      <c r="AM811" s="1467"/>
      <c r="AN811" s="1467"/>
      <c r="AO811" s="1467"/>
      <c r="AP811" s="1465"/>
      <c r="AQ811" s="1466"/>
      <c r="AR811" s="1467"/>
      <c r="AS811" s="1467"/>
      <c r="AT811" s="1467"/>
      <c r="AU811" s="1467"/>
      <c r="AV811" s="1467"/>
      <c r="AW811" s="1467"/>
      <c r="AX811" s="1467"/>
      <c r="AY811" s="1467"/>
      <c r="AZ811" s="1467"/>
      <c r="BA811" s="1467"/>
      <c r="BB811" s="1462"/>
      <c r="BC811" s="1468"/>
      <c r="BD811" s="1477"/>
      <c r="BE811" s="1477"/>
      <c r="BF811" s="1477"/>
      <c r="BG811" s="1477"/>
      <c r="BH811" s="1477"/>
      <c r="BI811" s="1477"/>
      <c r="BJ811" s="1477"/>
      <c r="BK811" s="1477"/>
      <c r="BL811" s="1477"/>
      <c r="BM811" s="1477"/>
      <c r="BN811" s="1465"/>
      <c r="BO811" s="1468"/>
      <c r="BP811" s="1477"/>
      <c r="BQ811" s="1477"/>
      <c r="BR811" s="1477"/>
      <c r="BS811" s="1477"/>
      <c r="BT811" s="1477"/>
      <c r="BU811" s="1477"/>
      <c r="BV811" s="1477"/>
      <c r="BW811" s="1477"/>
      <c r="BX811" s="1477"/>
      <c r="BY811" s="1477"/>
      <c r="BZ811" s="1465"/>
      <c r="CA811" s="1469"/>
      <c r="CB811" s="1467"/>
      <c r="CC811" s="1467"/>
      <c r="CD811" s="1467"/>
      <c r="CE811" s="1467"/>
      <c r="CF811" s="1467"/>
      <c r="CG811" s="1467"/>
      <c r="CH811" s="1467"/>
      <c r="CI811" s="1467"/>
      <c r="CJ811" s="1467"/>
      <c r="CK811" s="1467"/>
      <c r="CL811" s="1470"/>
      <c r="CM811" s="1482"/>
    </row>
    <row r="812" spans="2:91">
      <c r="B812" s="1433" t="s">
        <v>1720</v>
      </c>
      <c r="C812" s="1483"/>
      <c r="D812" s="1471"/>
      <c r="E812" s="1472"/>
      <c r="F812" s="1473"/>
      <c r="G812" s="1468"/>
      <c r="H812" s="1474"/>
      <c r="I812" s="1475"/>
      <c r="J812" s="1475"/>
      <c r="K812" s="1475"/>
      <c r="L812" s="1475"/>
      <c r="M812" s="1475"/>
      <c r="N812" s="1475"/>
      <c r="O812" s="1475"/>
      <c r="P812" s="1475"/>
      <c r="Q812" s="1475"/>
      <c r="R812" s="1465"/>
      <c r="S812" s="1466"/>
      <c r="T812" s="1474"/>
      <c r="U812" s="1474"/>
      <c r="V812" s="1474"/>
      <c r="W812" s="1474"/>
      <c r="X812" s="1474"/>
      <c r="Y812" s="1474"/>
      <c r="Z812" s="1474"/>
      <c r="AA812" s="1474"/>
      <c r="AB812" s="1474"/>
      <c r="AC812" s="1474"/>
      <c r="AD812" s="1462"/>
      <c r="AE812" s="1468"/>
      <c r="AF812" s="1474"/>
      <c r="AG812" s="1474"/>
      <c r="AH812" s="1474"/>
      <c r="AI812" s="1474"/>
      <c r="AJ812" s="1474"/>
      <c r="AK812" s="1474"/>
      <c r="AL812" s="1474"/>
      <c r="AM812" s="1474"/>
      <c r="AN812" s="1474"/>
      <c r="AO812" s="1474"/>
      <c r="AP812" s="1465"/>
      <c r="AQ812" s="1466"/>
      <c r="AR812" s="1474"/>
      <c r="AS812" s="1474"/>
      <c r="AT812" s="1474"/>
      <c r="AU812" s="1474"/>
      <c r="AV812" s="1474"/>
      <c r="AW812" s="1474"/>
      <c r="AX812" s="1474"/>
      <c r="AY812" s="1474"/>
      <c r="AZ812" s="1474"/>
      <c r="BA812" s="1474"/>
      <c r="BB812" s="1462"/>
      <c r="BC812" s="1468"/>
      <c r="BD812" s="1477"/>
      <c r="BE812" s="1477"/>
      <c r="BF812" s="1477"/>
      <c r="BG812" s="1477"/>
      <c r="BH812" s="1477"/>
      <c r="BI812" s="1477"/>
      <c r="BJ812" s="1477"/>
      <c r="BK812" s="1477"/>
      <c r="BL812" s="1477"/>
      <c r="BM812" s="1477"/>
      <c r="BN812" s="1465"/>
      <c r="BO812" s="1468"/>
      <c r="BP812" s="1477"/>
      <c r="BQ812" s="1477"/>
      <c r="BR812" s="1477"/>
      <c r="BS812" s="1477"/>
      <c r="BT812" s="1477"/>
      <c r="BU812" s="1477"/>
      <c r="BV812" s="1477"/>
      <c r="BW812" s="1477"/>
      <c r="BX812" s="1477"/>
      <c r="BY812" s="1477"/>
      <c r="BZ812" s="1465"/>
      <c r="CA812" s="1469"/>
      <c r="CB812" s="1474"/>
      <c r="CC812" s="1474"/>
      <c r="CD812" s="1474"/>
      <c r="CE812" s="1474"/>
      <c r="CF812" s="1474"/>
      <c r="CG812" s="1474"/>
      <c r="CH812" s="1474"/>
      <c r="CI812" s="1474"/>
      <c r="CJ812" s="1474"/>
      <c r="CK812" s="1474"/>
      <c r="CL812" s="1476"/>
      <c r="CM812" s="1484"/>
    </row>
    <row r="813" spans="2:91">
      <c r="B813" s="1433" t="s">
        <v>1721</v>
      </c>
      <c r="C813" s="1483"/>
      <c r="D813" s="1471"/>
      <c r="E813" s="1472"/>
      <c r="F813" s="1473"/>
      <c r="G813" s="1468"/>
      <c r="H813" s="1474"/>
      <c r="I813" s="1475"/>
      <c r="J813" s="1475"/>
      <c r="K813" s="1475"/>
      <c r="L813" s="1475"/>
      <c r="M813" s="1475"/>
      <c r="N813" s="1475"/>
      <c r="O813" s="1475"/>
      <c r="P813" s="1475"/>
      <c r="Q813" s="1475"/>
      <c r="R813" s="1465"/>
      <c r="S813" s="1466"/>
      <c r="T813" s="1474"/>
      <c r="U813" s="1474"/>
      <c r="V813" s="1474"/>
      <c r="W813" s="1474"/>
      <c r="X813" s="1474"/>
      <c r="Y813" s="1474"/>
      <c r="Z813" s="1474"/>
      <c r="AA813" s="1474"/>
      <c r="AB813" s="1474"/>
      <c r="AC813" s="1474"/>
      <c r="AD813" s="1462"/>
      <c r="AE813" s="1468"/>
      <c r="AF813" s="1474"/>
      <c r="AG813" s="1474"/>
      <c r="AH813" s="1474"/>
      <c r="AI813" s="1474"/>
      <c r="AJ813" s="1474"/>
      <c r="AK813" s="1474"/>
      <c r="AL813" s="1474"/>
      <c r="AM813" s="1474"/>
      <c r="AN813" s="1474"/>
      <c r="AO813" s="1474"/>
      <c r="AP813" s="1465"/>
      <c r="AQ813" s="1466"/>
      <c r="AR813" s="1474"/>
      <c r="AS813" s="1474"/>
      <c r="AT813" s="1474"/>
      <c r="AU813" s="1474"/>
      <c r="AV813" s="1474"/>
      <c r="AW813" s="1474"/>
      <c r="AX813" s="1474"/>
      <c r="AY813" s="1474"/>
      <c r="AZ813" s="1474"/>
      <c r="BA813" s="1474"/>
      <c r="BB813" s="1462"/>
      <c r="BC813" s="1468"/>
      <c r="BD813" s="1477"/>
      <c r="BE813" s="1477"/>
      <c r="BF813" s="1477"/>
      <c r="BG813" s="1477"/>
      <c r="BH813" s="1477"/>
      <c r="BI813" s="1477"/>
      <c r="BJ813" s="1477"/>
      <c r="BK813" s="1477"/>
      <c r="BL813" s="1477"/>
      <c r="BM813" s="1477"/>
      <c r="BN813" s="1465"/>
      <c r="BO813" s="1468"/>
      <c r="BP813" s="1477"/>
      <c r="BQ813" s="1477"/>
      <c r="BR813" s="1477"/>
      <c r="BS813" s="1477"/>
      <c r="BT813" s="1477"/>
      <c r="BU813" s="1477"/>
      <c r="BV813" s="1477"/>
      <c r="BW813" s="1477"/>
      <c r="BX813" s="1477"/>
      <c r="BY813" s="1477"/>
      <c r="BZ813" s="1465"/>
      <c r="CA813" s="1469"/>
      <c r="CB813" s="1474"/>
      <c r="CC813" s="1474"/>
      <c r="CD813" s="1474"/>
      <c r="CE813" s="1474"/>
      <c r="CF813" s="1474"/>
      <c r="CG813" s="1474"/>
      <c r="CH813" s="1474"/>
      <c r="CI813" s="1474"/>
      <c r="CJ813" s="1474"/>
      <c r="CK813" s="1474"/>
      <c r="CL813" s="1476"/>
      <c r="CM813" s="1484"/>
    </row>
    <row r="814" spans="2:91">
      <c r="B814" s="1433" t="s">
        <v>1722</v>
      </c>
      <c r="C814" s="1483"/>
      <c r="D814" s="1471"/>
      <c r="E814" s="1472"/>
      <c r="F814" s="1473"/>
      <c r="G814" s="1468"/>
      <c r="H814" s="1474"/>
      <c r="I814" s="1475"/>
      <c r="J814" s="1475"/>
      <c r="K814" s="1475"/>
      <c r="L814" s="1475"/>
      <c r="M814" s="1475"/>
      <c r="N814" s="1475"/>
      <c r="O814" s="1475"/>
      <c r="P814" s="1475"/>
      <c r="Q814" s="1475"/>
      <c r="R814" s="1465"/>
      <c r="S814" s="1466"/>
      <c r="T814" s="1474"/>
      <c r="U814" s="1474"/>
      <c r="V814" s="1474"/>
      <c r="W814" s="1474"/>
      <c r="X814" s="1474"/>
      <c r="Y814" s="1474"/>
      <c r="Z814" s="1474"/>
      <c r="AA814" s="1474"/>
      <c r="AB814" s="1474"/>
      <c r="AC814" s="1474"/>
      <c r="AD814" s="1462"/>
      <c r="AE814" s="1468"/>
      <c r="AF814" s="1474"/>
      <c r="AG814" s="1474"/>
      <c r="AH814" s="1474"/>
      <c r="AI814" s="1474"/>
      <c r="AJ814" s="1474"/>
      <c r="AK814" s="1474"/>
      <c r="AL814" s="1474"/>
      <c r="AM814" s="1474"/>
      <c r="AN814" s="1474"/>
      <c r="AO814" s="1474"/>
      <c r="AP814" s="1465"/>
      <c r="AQ814" s="1466"/>
      <c r="AR814" s="1474"/>
      <c r="AS814" s="1474"/>
      <c r="AT814" s="1474"/>
      <c r="AU814" s="1474"/>
      <c r="AV814" s="1474"/>
      <c r="AW814" s="1474"/>
      <c r="AX814" s="1474"/>
      <c r="AY814" s="1474"/>
      <c r="AZ814" s="1474"/>
      <c r="BA814" s="1474"/>
      <c r="BB814" s="1462"/>
      <c r="BC814" s="1468"/>
      <c r="BD814" s="1477"/>
      <c r="BE814" s="1477"/>
      <c r="BF814" s="1477"/>
      <c r="BG814" s="1477"/>
      <c r="BH814" s="1477"/>
      <c r="BI814" s="1477"/>
      <c r="BJ814" s="1477"/>
      <c r="BK814" s="1477"/>
      <c r="BL814" s="1477"/>
      <c r="BM814" s="1477"/>
      <c r="BN814" s="1465"/>
      <c r="BO814" s="1468"/>
      <c r="BP814" s="1477"/>
      <c r="BQ814" s="1477"/>
      <c r="BR814" s="1477"/>
      <c r="BS814" s="1477"/>
      <c r="BT814" s="1477"/>
      <c r="BU814" s="1477"/>
      <c r="BV814" s="1477"/>
      <c r="BW814" s="1477"/>
      <c r="BX814" s="1477"/>
      <c r="BY814" s="1477"/>
      <c r="BZ814" s="1465"/>
      <c r="CA814" s="1469"/>
      <c r="CB814" s="1474"/>
      <c r="CC814" s="1474"/>
      <c r="CD814" s="1474"/>
      <c r="CE814" s="1474"/>
      <c r="CF814" s="1474"/>
      <c r="CG814" s="1474"/>
      <c r="CH814" s="1474"/>
      <c r="CI814" s="1474"/>
      <c r="CJ814" s="1474"/>
      <c r="CK814" s="1474"/>
      <c r="CL814" s="1470"/>
      <c r="CM814" s="1484"/>
    </row>
    <row r="815" spans="2:91">
      <c r="B815" s="1432" t="s">
        <v>1723</v>
      </c>
      <c r="C815" s="1481"/>
      <c r="D815" s="1460"/>
      <c r="E815" s="1461"/>
      <c r="F815" s="1462"/>
      <c r="G815" s="1463"/>
      <c r="H815" s="1477"/>
      <c r="I815" s="1477"/>
      <c r="J815" s="1477"/>
      <c r="K815" s="1477"/>
      <c r="L815" s="1477"/>
      <c r="M815" s="1477"/>
      <c r="N815" s="1477"/>
      <c r="O815" s="1477"/>
      <c r="P815" s="1477"/>
      <c r="Q815" s="1477"/>
      <c r="R815" s="1465"/>
      <c r="S815" s="1466"/>
      <c r="T815" s="1467"/>
      <c r="U815" s="1467"/>
      <c r="V815" s="1467"/>
      <c r="W815" s="1467"/>
      <c r="X815" s="1467"/>
      <c r="Y815" s="1467"/>
      <c r="Z815" s="1467"/>
      <c r="AA815" s="1467"/>
      <c r="AB815" s="1467"/>
      <c r="AC815" s="1467"/>
      <c r="AD815" s="1462"/>
      <c r="AE815" s="1468"/>
      <c r="AF815" s="1467"/>
      <c r="AG815" s="1467"/>
      <c r="AH815" s="1467"/>
      <c r="AI815" s="1467"/>
      <c r="AJ815" s="1467"/>
      <c r="AK815" s="1467"/>
      <c r="AL815" s="1467"/>
      <c r="AM815" s="1467"/>
      <c r="AN815" s="1467"/>
      <c r="AO815" s="1467"/>
      <c r="AP815" s="1465"/>
      <c r="AQ815" s="1466"/>
      <c r="AR815" s="1467"/>
      <c r="AS815" s="1467"/>
      <c r="AT815" s="1467"/>
      <c r="AU815" s="1467"/>
      <c r="AV815" s="1467"/>
      <c r="AW815" s="1467"/>
      <c r="AX815" s="1467"/>
      <c r="AY815" s="1467"/>
      <c r="AZ815" s="1467"/>
      <c r="BA815" s="1467"/>
      <c r="BB815" s="1462"/>
      <c r="BC815" s="1468"/>
      <c r="BD815" s="1477"/>
      <c r="BE815" s="1477"/>
      <c r="BF815" s="1477"/>
      <c r="BG815" s="1477"/>
      <c r="BH815" s="1477"/>
      <c r="BI815" s="1477"/>
      <c r="BJ815" s="1477"/>
      <c r="BK815" s="1477"/>
      <c r="BL815" s="1477"/>
      <c r="BM815" s="1477"/>
      <c r="BN815" s="1465"/>
      <c r="BO815" s="1468"/>
      <c r="BP815" s="1477"/>
      <c r="BQ815" s="1477"/>
      <c r="BR815" s="1477"/>
      <c r="BS815" s="1477"/>
      <c r="BT815" s="1477"/>
      <c r="BU815" s="1477"/>
      <c r="BV815" s="1477"/>
      <c r="BW815" s="1477"/>
      <c r="BX815" s="1477"/>
      <c r="BY815" s="1477"/>
      <c r="BZ815" s="1465"/>
      <c r="CA815" s="1469"/>
      <c r="CB815" s="1467"/>
      <c r="CC815" s="1467"/>
      <c r="CD815" s="1467"/>
      <c r="CE815" s="1467"/>
      <c r="CF815" s="1467"/>
      <c r="CG815" s="1467"/>
      <c r="CH815" s="1467"/>
      <c r="CI815" s="1467"/>
      <c r="CJ815" s="1467"/>
      <c r="CK815" s="1467"/>
      <c r="CL815" s="1470"/>
      <c r="CM815" s="1482"/>
    </row>
    <row r="816" spans="2:91">
      <c r="B816" s="1433" t="s">
        <v>1724</v>
      </c>
      <c r="C816" s="1483"/>
      <c r="D816" s="1471"/>
      <c r="E816" s="1472"/>
      <c r="F816" s="1473"/>
      <c r="G816" s="1468"/>
      <c r="H816" s="1474"/>
      <c r="I816" s="1475"/>
      <c r="J816" s="1475"/>
      <c r="K816" s="1475"/>
      <c r="L816" s="1475"/>
      <c r="M816" s="1475"/>
      <c r="N816" s="1475"/>
      <c r="O816" s="1475"/>
      <c r="P816" s="1475"/>
      <c r="Q816" s="1475"/>
      <c r="R816" s="1465"/>
      <c r="S816" s="1466"/>
      <c r="T816" s="1474"/>
      <c r="U816" s="1474"/>
      <c r="V816" s="1474"/>
      <c r="W816" s="1474"/>
      <c r="X816" s="1474"/>
      <c r="Y816" s="1474"/>
      <c r="Z816" s="1474"/>
      <c r="AA816" s="1474"/>
      <c r="AB816" s="1474"/>
      <c r="AC816" s="1474"/>
      <c r="AD816" s="1462"/>
      <c r="AE816" s="1468"/>
      <c r="AF816" s="1474"/>
      <c r="AG816" s="1474"/>
      <c r="AH816" s="1474"/>
      <c r="AI816" s="1474"/>
      <c r="AJ816" s="1474"/>
      <c r="AK816" s="1474"/>
      <c r="AL816" s="1474"/>
      <c r="AM816" s="1474"/>
      <c r="AN816" s="1474"/>
      <c r="AO816" s="1474"/>
      <c r="AP816" s="1465"/>
      <c r="AQ816" s="1466"/>
      <c r="AR816" s="1474"/>
      <c r="AS816" s="1474"/>
      <c r="AT816" s="1474"/>
      <c r="AU816" s="1474"/>
      <c r="AV816" s="1474"/>
      <c r="AW816" s="1474"/>
      <c r="AX816" s="1474"/>
      <c r="AY816" s="1474"/>
      <c r="AZ816" s="1474"/>
      <c r="BA816" s="1474"/>
      <c r="BB816" s="1462"/>
      <c r="BC816" s="1468"/>
      <c r="BD816" s="1477"/>
      <c r="BE816" s="1477"/>
      <c r="BF816" s="1477"/>
      <c r="BG816" s="1477"/>
      <c r="BH816" s="1477"/>
      <c r="BI816" s="1477"/>
      <c r="BJ816" s="1477"/>
      <c r="BK816" s="1477"/>
      <c r="BL816" s="1477"/>
      <c r="BM816" s="1477"/>
      <c r="BN816" s="1465"/>
      <c r="BO816" s="1468"/>
      <c r="BP816" s="1477"/>
      <c r="BQ816" s="1477"/>
      <c r="BR816" s="1477"/>
      <c r="BS816" s="1477"/>
      <c r="BT816" s="1477"/>
      <c r="BU816" s="1477"/>
      <c r="BV816" s="1477"/>
      <c r="BW816" s="1477"/>
      <c r="BX816" s="1477"/>
      <c r="BY816" s="1477"/>
      <c r="BZ816" s="1465"/>
      <c r="CA816" s="1469"/>
      <c r="CB816" s="1474"/>
      <c r="CC816" s="1474"/>
      <c r="CD816" s="1474"/>
      <c r="CE816" s="1474"/>
      <c r="CF816" s="1474"/>
      <c r="CG816" s="1474"/>
      <c r="CH816" s="1474"/>
      <c r="CI816" s="1474"/>
      <c r="CJ816" s="1474"/>
      <c r="CK816" s="1474"/>
      <c r="CL816" s="1476"/>
      <c r="CM816" s="1484"/>
    </row>
    <row r="817" spans="2:91">
      <c r="B817" s="1433" t="s">
        <v>1725</v>
      </c>
      <c r="C817" s="1483"/>
      <c r="D817" s="1471"/>
      <c r="E817" s="1472"/>
      <c r="F817" s="1473"/>
      <c r="G817" s="1468"/>
      <c r="H817" s="1474"/>
      <c r="I817" s="1475"/>
      <c r="J817" s="1475"/>
      <c r="K817" s="1475"/>
      <c r="L817" s="1475"/>
      <c r="M817" s="1475"/>
      <c r="N817" s="1475"/>
      <c r="O817" s="1475"/>
      <c r="P817" s="1475"/>
      <c r="Q817" s="1475"/>
      <c r="R817" s="1465"/>
      <c r="S817" s="1466"/>
      <c r="T817" s="1474"/>
      <c r="U817" s="1474"/>
      <c r="V817" s="1474"/>
      <c r="W817" s="1474"/>
      <c r="X817" s="1474"/>
      <c r="Y817" s="1474"/>
      <c r="Z817" s="1474"/>
      <c r="AA817" s="1474"/>
      <c r="AB817" s="1474"/>
      <c r="AC817" s="1474"/>
      <c r="AD817" s="1462"/>
      <c r="AE817" s="1468"/>
      <c r="AF817" s="1474"/>
      <c r="AG817" s="1474"/>
      <c r="AH817" s="1474"/>
      <c r="AI817" s="1474"/>
      <c r="AJ817" s="1474"/>
      <c r="AK817" s="1474"/>
      <c r="AL817" s="1474"/>
      <c r="AM817" s="1474"/>
      <c r="AN817" s="1474"/>
      <c r="AO817" s="1474"/>
      <c r="AP817" s="1465"/>
      <c r="AQ817" s="1466"/>
      <c r="AR817" s="1474"/>
      <c r="AS817" s="1474"/>
      <c r="AT817" s="1474"/>
      <c r="AU817" s="1474"/>
      <c r="AV817" s="1474"/>
      <c r="AW817" s="1474"/>
      <c r="AX817" s="1474"/>
      <c r="AY817" s="1474"/>
      <c r="AZ817" s="1474"/>
      <c r="BA817" s="1474"/>
      <c r="BB817" s="1462"/>
      <c r="BC817" s="1468"/>
      <c r="BD817" s="1477"/>
      <c r="BE817" s="1477"/>
      <c r="BF817" s="1477"/>
      <c r="BG817" s="1477"/>
      <c r="BH817" s="1477"/>
      <c r="BI817" s="1477"/>
      <c r="BJ817" s="1477"/>
      <c r="BK817" s="1477"/>
      <c r="BL817" s="1477"/>
      <c r="BM817" s="1477"/>
      <c r="BN817" s="1465"/>
      <c r="BO817" s="1468"/>
      <c r="BP817" s="1477"/>
      <c r="BQ817" s="1477"/>
      <c r="BR817" s="1477"/>
      <c r="BS817" s="1477"/>
      <c r="BT817" s="1477"/>
      <c r="BU817" s="1477"/>
      <c r="BV817" s="1477"/>
      <c r="BW817" s="1477"/>
      <c r="BX817" s="1477"/>
      <c r="BY817" s="1477"/>
      <c r="BZ817" s="1465"/>
      <c r="CA817" s="1469"/>
      <c r="CB817" s="1474"/>
      <c r="CC817" s="1474"/>
      <c r="CD817" s="1474"/>
      <c r="CE817" s="1474"/>
      <c r="CF817" s="1474"/>
      <c r="CG817" s="1474"/>
      <c r="CH817" s="1474"/>
      <c r="CI817" s="1474"/>
      <c r="CJ817" s="1474"/>
      <c r="CK817" s="1474"/>
      <c r="CL817" s="1476"/>
      <c r="CM817" s="1484"/>
    </row>
    <row r="818" spans="2:91">
      <c r="B818" s="1433" t="s">
        <v>1726</v>
      </c>
      <c r="C818" s="1483"/>
      <c r="D818" s="1471"/>
      <c r="E818" s="1472"/>
      <c r="F818" s="1473"/>
      <c r="G818" s="1468"/>
      <c r="H818" s="1474"/>
      <c r="I818" s="1475"/>
      <c r="J818" s="1475"/>
      <c r="K818" s="1475"/>
      <c r="L818" s="1475"/>
      <c r="M818" s="1475"/>
      <c r="N818" s="1475"/>
      <c r="O818" s="1475"/>
      <c r="P818" s="1475"/>
      <c r="Q818" s="1475"/>
      <c r="R818" s="1465"/>
      <c r="S818" s="1466"/>
      <c r="T818" s="1474"/>
      <c r="U818" s="1474"/>
      <c r="V818" s="1474"/>
      <c r="W818" s="1474"/>
      <c r="X818" s="1474"/>
      <c r="Y818" s="1474"/>
      <c r="Z818" s="1474"/>
      <c r="AA818" s="1474"/>
      <c r="AB818" s="1474"/>
      <c r="AC818" s="1474"/>
      <c r="AD818" s="1462"/>
      <c r="AE818" s="1468"/>
      <c r="AF818" s="1474"/>
      <c r="AG818" s="1474"/>
      <c r="AH818" s="1474"/>
      <c r="AI818" s="1474"/>
      <c r="AJ818" s="1474"/>
      <c r="AK818" s="1474"/>
      <c r="AL818" s="1474"/>
      <c r="AM818" s="1474"/>
      <c r="AN818" s="1474"/>
      <c r="AO818" s="1474"/>
      <c r="AP818" s="1465"/>
      <c r="AQ818" s="1466"/>
      <c r="AR818" s="1474"/>
      <c r="AS818" s="1474"/>
      <c r="AT818" s="1474"/>
      <c r="AU818" s="1474"/>
      <c r="AV818" s="1474"/>
      <c r="AW818" s="1474"/>
      <c r="AX818" s="1474"/>
      <c r="AY818" s="1474"/>
      <c r="AZ818" s="1474"/>
      <c r="BA818" s="1474"/>
      <c r="BB818" s="1462"/>
      <c r="BC818" s="1468"/>
      <c r="BD818" s="1477"/>
      <c r="BE818" s="1477"/>
      <c r="BF818" s="1477"/>
      <c r="BG818" s="1477"/>
      <c r="BH818" s="1477"/>
      <c r="BI818" s="1477"/>
      <c r="BJ818" s="1477"/>
      <c r="BK818" s="1477"/>
      <c r="BL818" s="1477"/>
      <c r="BM818" s="1477"/>
      <c r="BN818" s="1465"/>
      <c r="BO818" s="1468"/>
      <c r="BP818" s="1477"/>
      <c r="BQ818" s="1477"/>
      <c r="BR818" s="1477"/>
      <c r="BS818" s="1477"/>
      <c r="BT818" s="1477"/>
      <c r="BU818" s="1477"/>
      <c r="BV818" s="1477"/>
      <c r="BW818" s="1477"/>
      <c r="BX818" s="1477"/>
      <c r="BY818" s="1477"/>
      <c r="BZ818" s="1465"/>
      <c r="CA818" s="1469"/>
      <c r="CB818" s="1474"/>
      <c r="CC818" s="1474"/>
      <c r="CD818" s="1474"/>
      <c r="CE818" s="1474"/>
      <c r="CF818" s="1474"/>
      <c r="CG818" s="1474"/>
      <c r="CH818" s="1474"/>
      <c r="CI818" s="1474"/>
      <c r="CJ818" s="1474"/>
      <c r="CK818" s="1474"/>
      <c r="CL818" s="1470"/>
      <c r="CM818" s="1484"/>
    </row>
    <row r="819" spans="2:91">
      <c r="B819" s="1432" t="s">
        <v>1727</v>
      </c>
      <c r="C819" s="1481"/>
      <c r="D819" s="1460"/>
      <c r="E819" s="1461"/>
      <c r="F819" s="1462"/>
      <c r="G819" s="1463"/>
      <c r="H819" s="1477"/>
      <c r="I819" s="1477"/>
      <c r="J819" s="1477"/>
      <c r="K819" s="1477"/>
      <c r="L819" s="1477"/>
      <c r="M819" s="1477"/>
      <c r="N819" s="1477"/>
      <c r="O819" s="1477"/>
      <c r="P819" s="1477"/>
      <c r="Q819" s="1477"/>
      <c r="R819" s="1465"/>
      <c r="S819" s="1466"/>
      <c r="T819" s="1467"/>
      <c r="U819" s="1467"/>
      <c r="V819" s="1467"/>
      <c r="W819" s="1467"/>
      <c r="X819" s="1467"/>
      <c r="Y819" s="1467"/>
      <c r="Z819" s="1467"/>
      <c r="AA819" s="1467"/>
      <c r="AB819" s="1467"/>
      <c r="AC819" s="1467"/>
      <c r="AD819" s="1462"/>
      <c r="AE819" s="1468"/>
      <c r="AF819" s="1467"/>
      <c r="AG819" s="1467"/>
      <c r="AH819" s="1467"/>
      <c r="AI819" s="1467"/>
      <c r="AJ819" s="1467"/>
      <c r="AK819" s="1467"/>
      <c r="AL819" s="1467"/>
      <c r="AM819" s="1467"/>
      <c r="AN819" s="1467"/>
      <c r="AO819" s="1467"/>
      <c r="AP819" s="1465"/>
      <c r="AQ819" s="1466"/>
      <c r="AR819" s="1467"/>
      <c r="AS819" s="1467"/>
      <c r="AT819" s="1467"/>
      <c r="AU819" s="1467"/>
      <c r="AV819" s="1467"/>
      <c r="AW819" s="1467"/>
      <c r="AX819" s="1467"/>
      <c r="AY819" s="1467"/>
      <c r="AZ819" s="1467"/>
      <c r="BA819" s="1467"/>
      <c r="BB819" s="1462"/>
      <c r="BC819" s="1468"/>
      <c r="BD819" s="1477"/>
      <c r="BE819" s="1477"/>
      <c r="BF819" s="1477"/>
      <c r="BG819" s="1477"/>
      <c r="BH819" s="1477"/>
      <c r="BI819" s="1477"/>
      <c r="BJ819" s="1477"/>
      <c r="BK819" s="1477"/>
      <c r="BL819" s="1477"/>
      <c r="BM819" s="1477"/>
      <c r="BN819" s="1465"/>
      <c r="BO819" s="1468"/>
      <c r="BP819" s="1477"/>
      <c r="BQ819" s="1477"/>
      <c r="BR819" s="1477"/>
      <c r="BS819" s="1477"/>
      <c r="BT819" s="1477"/>
      <c r="BU819" s="1477"/>
      <c r="BV819" s="1477"/>
      <c r="BW819" s="1477"/>
      <c r="BX819" s="1477"/>
      <c r="BY819" s="1477"/>
      <c r="BZ819" s="1465"/>
      <c r="CA819" s="1469"/>
      <c r="CB819" s="1467"/>
      <c r="CC819" s="1467"/>
      <c r="CD819" s="1467"/>
      <c r="CE819" s="1467"/>
      <c r="CF819" s="1467"/>
      <c r="CG819" s="1467"/>
      <c r="CH819" s="1467"/>
      <c r="CI819" s="1467"/>
      <c r="CJ819" s="1467"/>
      <c r="CK819" s="1467"/>
      <c r="CL819" s="1470"/>
      <c r="CM819" s="1482"/>
    </row>
    <row r="820" spans="2:91">
      <c r="B820" s="1433" t="s">
        <v>1728</v>
      </c>
      <c r="C820" s="1483"/>
      <c r="D820" s="1471"/>
      <c r="E820" s="1472"/>
      <c r="F820" s="1473"/>
      <c r="G820" s="1468"/>
      <c r="H820" s="1474"/>
      <c r="I820" s="1475"/>
      <c r="J820" s="1475"/>
      <c r="K820" s="1475"/>
      <c r="L820" s="1475"/>
      <c r="M820" s="1475"/>
      <c r="N820" s="1475"/>
      <c r="O820" s="1475"/>
      <c r="P820" s="1475"/>
      <c r="Q820" s="1475"/>
      <c r="R820" s="1465"/>
      <c r="S820" s="1466"/>
      <c r="T820" s="1474"/>
      <c r="U820" s="1474"/>
      <c r="V820" s="1474"/>
      <c r="W820" s="1474"/>
      <c r="X820" s="1474"/>
      <c r="Y820" s="1474"/>
      <c r="Z820" s="1474"/>
      <c r="AA820" s="1474"/>
      <c r="AB820" s="1474"/>
      <c r="AC820" s="1474"/>
      <c r="AD820" s="1462"/>
      <c r="AE820" s="1468"/>
      <c r="AF820" s="1474"/>
      <c r="AG820" s="1474"/>
      <c r="AH820" s="1474"/>
      <c r="AI820" s="1474"/>
      <c r="AJ820" s="1474"/>
      <c r="AK820" s="1474"/>
      <c r="AL820" s="1474"/>
      <c r="AM820" s="1474"/>
      <c r="AN820" s="1474"/>
      <c r="AO820" s="1474"/>
      <c r="AP820" s="1465"/>
      <c r="AQ820" s="1466"/>
      <c r="AR820" s="1474"/>
      <c r="AS820" s="1474"/>
      <c r="AT820" s="1474"/>
      <c r="AU820" s="1474"/>
      <c r="AV820" s="1474"/>
      <c r="AW820" s="1474"/>
      <c r="AX820" s="1474"/>
      <c r="AY820" s="1474"/>
      <c r="AZ820" s="1474"/>
      <c r="BA820" s="1474"/>
      <c r="BB820" s="1462"/>
      <c r="BC820" s="1468"/>
      <c r="BD820" s="1477"/>
      <c r="BE820" s="1477"/>
      <c r="BF820" s="1477"/>
      <c r="BG820" s="1477"/>
      <c r="BH820" s="1477"/>
      <c r="BI820" s="1477"/>
      <c r="BJ820" s="1477"/>
      <c r="BK820" s="1477"/>
      <c r="BL820" s="1477"/>
      <c r="BM820" s="1477"/>
      <c r="BN820" s="1465"/>
      <c r="BO820" s="1468"/>
      <c r="BP820" s="1477"/>
      <c r="BQ820" s="1477"/>
      <c r="BR820" s="1477"/>
      <c r="BS820" s="1477"/>
      <c r="BT820" s="1477"/>
      <c r="BU820" s="1477"/>
      <c r="BV820" s="1477"/>
      <c r="BW820" s="1477"/>
      <c r="BX820" s="1477"/>
      <c r="BY820" s="1477"/>
      <c r="BZ820" s="1465"/>
      <c r="CA820" s="1469"/>
      <c r="CB820" s="1474"/>
      <c r="CC820" s="1474"/>
      <c r="CD820" s="1474"/>
      <c r="CE820" s="1474"/>
      <c r="CF820" s="1474"/>
      <c r="CG820" s="1474"/>
      <c r="CH820" s="1474"/>
      <c r="CI820" s="1474"/>
      <c r="CJ820" s="1474"/>
      <c r="CK820" s="1474"/>
      <c r="CL820" s="1476"/>
      <c r="CM820" s="1484"/>
    </row>
    <row r="821" spans="2:91">
      <c r="B821" s="1433" t="s">
        <v>1729</v>
      </c>
      <c r="C821" s="1483"/>
      <c r="D821" s="1471"/>
      <c r="E821" s="1472"/>
      <c r="F821" s="1473"/>
      <c r="G821" s="1468"/>
      <c r="H821" s="1474"/>
      <c r="I821" s="1475"/>
      <c r="J821" s="1475"/>
      <c r="K821" s="1475"/>
      <c r="L821" s="1475"/>
      <c r="M821" s="1475"/>
      <c r="N821" s="1475"/>
      <c r="O821" s="1475"/>
      <c r="P821" s="1475"/>
      <c r="Q821" s="1475"/>
      <c r="R821" s="1465"/>
      <c r="S821" s="1466"/>
      <c r="T821" s="1474"/>
      <c r="U821" s="1474"/>
      <c r="V821" s="1474"/>
      <c r="W821" s="1474"/>
      <c r="X821" s="1474"/>
      <c r="Y821" s="1474"/>
      <c r="Z821" s="1474"/>
      <c r="AA821" s="1474"/>
      <c r="AB821" s="1474"/>
      <c r="AC821" s="1474"/>
      <c r="AD821" s="1462"/>
      <c r="AE821" s="1468"/>
      <c r="AF821" s="1474"/>
      <c r="AG821" s="1474"/>
      <c r="AH821" s="1474"/>
      <c r="AI821" s="1474"/>
      <c r="AJ821" s="1474"/>
      <c r="AK821" s="1474"/>
      <c r="AL821" s="1474"/>
      <c r="AM821" s="1474"/>
      <c r="AN821" s="1474"/>
      <c r="AO821" s="1474"/>
      <c r="AP821" s="1465"/>
      <c r="AQ821" s="1466"/>
      <c r="AR821" s="1474"/>
      <c r="AS821" s="1474"/>
      <c r="AT821" s="1474"/>
      <c r="AU821" s="1474"/>
      <c r="AV821" s="1474"/>
      <c r="AW821" s="1474"/>
      <c r="AX821" s="1474"/>
      <c r="AY821" s="1474"/>
      <c r="AZ821" s="1474"/>
      <c r="BA821" s="1474"/>
      <c r="BB821" s="1462"/>
      <c r="BC821" s="1468"/>
      <c r="BD821" s="1477"/>
      <c r="BE821" s="1477"/>
      <c r="BF821" s="1477"/>
      <c r="BG821" s="1477"/>
      <c r="BH821" s="1477"/>
      <c r="BI821" s="1477"/>
      <c r="BJ821" s="1477"/>
      <c r="BK821" s="1477"/>
      <c r="BL821" s="1477"/>
      <c r="BM821" s="1477"/>
      <c r="BN821" s="1465"/>
      <c r="BO821" s="1468"/>
      <c r="BP821" s="1477"/>
      <c r="BQ821" s="1477"/>
      <c r="BR821" s="1477"/>
      <c r="BS821" s="1477"/>
      <c r="BT821" s="1477"/>
      <c r="BU821" s="1477"/>
      <c r="BV821" s="1477"/>
      <c r="BW821" s="1477"/>
      <c r="BX821" s="1477"/>
      <c r="BY821" s="1477"/>
      <c r="BZ821" s="1465"/>
      <c r="CA821" s="1469"/>
      <c r="CB821" s="1474"/>
      <c r="CC821" s="1474"/>
      <c r="CD821" s="1474"/>
      <c r="CE821" s="1474"/>
      <c r="CF821" s="1474"/>
      <c r="CG821" s="1474"/>
      <c r="CH821" s="1474"/>
      <c r="CI821" s="1474"/>
      <c r="CJ821" s="1474"/>
      <c r="CK821" s="1474"/>
      <c r="CL821" s="1476"/>
      <c r="CM821" s="1484"/>
    </row>
    <row r="822" spans="2:91">
      <c r="B822" s="1433" t="s">
        <v>1730</v>
      </c>
      <c r="C822" s="1483"/>
      <c r="D822" s="1471"/>
      <c r="E822" s="1472"/>
      <c r="F822" s="1473"/>
      <c r="G822" s="1468"/>
      <c r="H822" s="1474"/>
      <c r="I822" s="1475"/>
      <c r="J822" s="1475"/>
      <c r="K822" s="1475"/>
      <c r="L822" s="1475"/>
      <c r="M822" s="1475"/>
      <c r="N822" s="1475"/>
      <c r="O822" s="1475"/>
      <c r="P822" s="1475"/>
      <c r="Q822" s="1475"/>
      <c r="R822" s="1465"/>
      <c r="S822" s="1466"/>
      <c r="T822" s="1474"/>
      <c r="U822" s="1474"/>
      <c r="V822" s="1474"/>
      <c r="W822" s="1474"/>
      <c r="X822" s="1474"/>
      <c r="Y822" s="1474"/>
      <c r="Z822" s="1474"/>
      <c r="AA822" s="1474"/>
      <c r="AB822" s="1474"/>
      <c r="AC822" s="1474"/>
      <c r="AD822" s="1462"/>
      <c r="AE822" s="1468"/>
      <c r="AF822" s="1474"/>
      <c r="AG822" s="1474"/>
      <c r="AH822" s="1474"/>
      <c r="AI822" s="1474"/>
      <c r="AJ822" s="1474"/>
      <c r="AK822" s="1474"/>
      <c r="AL822" s="1474"/>
      <c r="AM822" s="1474"/>
      <c r="AN822" s="1474"/>
      <c r="AO822" s="1474"/>
      <c r="AP822" s="1465"/>
      <c r="AQ822" s="1466"/>
      <c r="AR822" s="1474"/>
      <c r="AS822" s="1474"/>
      <c r="AT822" s="1474"/>
      <c r="AU822" s="1474"/>
      <c r="AV822" s="1474"/>
      <c r="AW822" s="1474"/>
      <c r="AX822" s="1474"/>
      <c r="AY822" s="1474"/>
      <c r="AZ822" s="1474"/>
      <c r="BA822" s="1474"/>
      <c r="BB822" s="1462"/>
      <c r="BC822" s="1468"/>
      <c r="BD822" s="1477"/>
      <c r="BE822" s="1477"/>
      <c r="BF822" s="1477"/>
      <c r="BG822" s="1477"/>
      <c r="BH822" s="1477"/>
      <c r="BI822" s="1477"/>
      <c r="BJ822" s="1477"/>
      <c r="BK822" s="1477"/>
      <c r="BL822" s="1477"/>
      <c r="BM822" s="1477"/>
      <c r="BN822" s="1465"/>
      <c r="BO822" s="1468"/>
      <c r="BP822" s="1477"/>
      <c r="BQ822" s="1477"/>
      <c r="BR822" s="1477"/>
      <c r="BS822" s="1477"/>
      <c r="BT822" s="1477"/>
      <c r="BU822" s="1477"/>
      <c r="BV822" s="1477"/>
      <c r="BW822" s="1477"/>
      <c r="BX822" s="1477"/>
      <c r="BY822" s="1477"/>
      <c r="BZ822" s="1465"/>
      <c r="CA822" s="1469"/>
      <c r="CB822" s="1474"/>
      <c r="CC822" s="1474"/>
      <c r="CD822" s="1474"/>
      <c r="CE822" s="1474"/>
      <c r="CF822" s="1474"/>
      <c r="CG822" s="1474"/>
      <c r="CH822" s="1474"/>
      <c r="CI822" s="1474"/>
      <c r="CJ822" s="1474"/>
      <c r="CK822" s="1474"/>
      <c r="CL822" s="1470"/>
      <c r="CM822" s="1484"/>
    </row>
    <row r="823" spans="2:91">
      <c r="B823" s="1432" t="s">
        <v>1731</v>
      </c>
      <c r="C823" s="1481"/>
      <c r="D823" s="1460"/>
      <c r="E823" s="1461"/>
      <c r="F823" s="1462"/>
      <c r="G823" s="1463"/>
      <c r="H823" s="1477"/>
      <c r="I823" s="1477"/>
      <c r="J823" s="1477"/>
      <c r="K823" s="1477"/>
      <c r="L823" s="1477"/>
      <c r="M823" s="1477"/>
      <c r="N823" s="1477"/>
      <c r="O823" s="1477"/>
      <c r="P823" s="1477"/>
      <c r="Q823" s="1477"/>
      <c r="R823" s="1465"/>
      <c r="S823" s="1466"/>
      <c r="T823" s="1467"/>
      <c r="U823" s="1467"/>
      <c r="V823" s="1467"/>
      <c r="W823" s="1467"/>
      <c r="X823" s="1467"/>
      <c r="Y823" s="1467"/>
      <c r="Z823" s="1467"/>
      <c r="AA823" s="1467"/>
      <c r="AB823" s="1467"/>
      <c r="AC823" s="1467"/>
      <c r="AD823" s="1462"/>
      <c r="AE823" s="1468"/>
      <c r="AF823" s="1467"/>
      <c r="AG823" s="1467"/>
      <c r="AH823" s="1467"/>
      <c r="AI823" s="1467"/>
      <c r="AJ823" s="1467"/>
      <c r="AK823" s="1467"/>
      <c r="AL823" s="1467"/>
      <c r="AM823" s="1467"/>
      <c r="AN823" s="1467"/>
      <c r="AO823" s="1467"/>
      <c r="AP823" s="1465"/>
      <c r="AQ823" s="1466"/>
      <c r="AR823" s="1467"/>
      <c r="AS823" s="1467"/>
      <c r="AT823" s="1467"/>
      <c r="AU823" s="1467"/>
      <c r="AV823" s="1467"/>
      <c r="AW823" s="1467"/>
      <c r="AX823" s="1467"/>
      <c r="AY823" s="1467"/>
      <c r="AZ823" s="1467"/>
      <c r="BA823" s="1467"/>
      <c r="BB823" s="1462"/>
      <c r="BC823" s="1468"/>
      <c r="BD823" s="1477"/>
      <c r="BE823" s="1477"/>
      <c r="BF823" s="1477"/>
      <c r="BG823" s="1477"/>
      <c r="BH823" s="1477"/>
      <c r="BI823" s="1477"/>
      <c r="BJ823" s="1477"/>
      <c r="BK823" s="1477"/>
      <c r="BL823" s="1477"/>
      <c r="BM823" s="1477"/>
      <c r="BN823" s="1465"/>
      <c r="BO823" s="1468"/>
      <c r="BP823" s="1477"/>
      <c r="BQ823" s="1477"/>
      <c r="BR823" s="1477"/>
      <c r="BS823" s="1477"/>
      <c r="BT823" s="1477"/>
      <c r="BU823" s="1477"/>
      <c r="BV823" s="1477"/>
      <c r="BW823" s="1477"/>
      <c r="BX823" s="1477"/>
      <c r="BY823" s="1477"/>
      <c r="BZ823" s="1465"/>
      <c r="CA823" s="1469"/>
      <c r="CB823" s="1467"/>
      <c r="CC823" s="1467"/>
      <c r="CD823" s="1467"/>
      <c r="CE823" s="1467"/>
      <c r="CF823" s="1467"/>
      <c r="CG823" s="1467"/>
      <c r="CH823" s="1467"/>
      <c r="CI823" s="1467"/>
      <c r="CJ823" s="1467"/>
      <c r="CK823" s="1467"/>
      <c r="CL823" s="1470"/>
      <c r="CM823" s="1482"/>
    </row>
    <row r="824" spans="2:91">
      <c r="B824" s="1433" t="s">
        <v>1732</v>
      </c>
      <c r="C824" s="1483"/>
      <c r="D824" s="1471"/>
      <c r="E824" s="1472"/>
      <c r="F824" s="1473"/>
      <c r="G824" s="1468"/>
      <c r="H824" s="1474"/>
      <c r="I824" s="1475"/>
      <c r="J824" s="1475"/>
      <c r="K824" s="1475"/>
      <c r="L824" s="1475"/>
      <c r="M824" s="1475"/>
      <c r="N824" s="1475"/>
      <c r="O824" s="1475"/>
      <c r="P824" s="1475"/>
      <c r="Q824" s="1475"/>
      <c r="R824" s="1465"/>
      <c r="S824" s="1466"/>
      <c r="T824" s="1474"/>
      <c r="U824" s="1474"/>
      <c r="V824" s="1474"/>
      <c r="W824" s="1474"/>
      <c r="X824" s="1474"/>
      <c r="Y824" s="1474"/>
      <c r="Z824" s="1474"/>
      <c r="AA824" s="1474"/>
      <c r="AB824" s="1474"/>
      <c r="AC824" s="1474"/>
      <c r="AD824" s="1462"/>
      <c r="AE824" s="1468"/>
      <c r="AF824" s="1474"/>
      <c r="AG824" s="1474"/>
      <c r="AH824" s="1474"/>
      <c r="AI824" s="1474"/>
      <c r="AJ824" s="1474"/>
      <c r="AK824" s="1474"/>
      <c r="AL824" s="1474"/>
      <c r="AM824" s="1474"/>
      <c r="AN824" s="1474"/>
      <c r="AO824" s="1474"/>
      <c r="AP824" s="1465"/>
      <c r="AQ824" s="1466"/>
      <c r="AR824" s="1474"/>
      <c r="AS824" s="1474"/>
      <c r="AT824" s="1474"/>
      <c r="AU824" s="1474"/>
      <c r="AV824" s="1474"/>
      <c r="AW824" s="1474"/>
      <c r="AX824" s="1474"/>
      <c r="AY824" s="1474"/>
      <c r="AZ824" s="1474"/>
      <c r="BA824" s="1474"/>
      <c r="BB824" s="1462"/>
      <c r="BC824" s="1468"/>
      <c r="BD824" s="1477"/>
      <c r="BE824" s="1477"/>
      <c r="BF824" s="1477"/>
      <c r="BG824" s="1477"/>
      <c r="BH824" s="1477"/>
      <c r="BI824" s="1477"/>
      <c r="BJ824" s="1477"/>
      <c r="BK824" s="1477"/>
      <c r="BL824" s="1477"/>
      <c r="BM824" s="1477"/>
      <c r="BN824" s="1465"/>
      <c r="BO824" s="1468"/>
      <c r="BP824" s="1477"/>
      <c r="BQ824" s="1477"/>
      <c r="BR824" s="1477"/>
      <c r="BS824" s="1477"/>
      <c r="BT824" s="1477"/>
      <c r="BU824" s="1477"/>
      <c r="BV824" s="1477"/>
      <c r="BW824" s="1477"/>
      <c r="BX824" s="1477"/>
      <c r="BY824" s="1477"/>
      <c r="BZ824" s="1465"/>
      <c r="CA824" s="1469"/>
      <c r="CB824" s="1474"/>
      <c r="CC824" s="1474"/>
      <c r="CD824" s="1474"/>
      <c r="CE824" s="1474"/>
      <c r="CF824" s="1474"/>
      <c r="CG824" s="1474"/>
      <c r="CH824" s="1474"/>
      <c r="CI824" s="1474"/>
      <c r="CJ824" s="1474"/>
      <c r="CK824" s="1474"/>
      <c r="CL824" s="1476"/>
      <c r="CM824" s="1484"/>
    </row>
    <row r="825" spans="2:91">
      <c r="B825" s="1433" t="s">
        <v>1733</v>
      </c>
      <c r="C825" s="1483"/>
      <c r="D825" s="1471"/>
      <c r="E825" s="1472"/>
      <c r="F825" s="1473"/>
      <c r="G825" s="1468"/>
      <c r="H825" s="1474"/>
      <c r="I825" s="1475"/>
      <c r="J825" s="1475"/>
      <c r="K825" s="1475"/>
      <c r="L825" s="1475"/>
      <c r="M825" s="1475"/>
      <c r="N825" s="1475"/>
      <c r="O825" s="1475"/>
      <c r="P825" s="1475"/>
      <c r="Q825" s="1475"/>
      <c r="R825" s="1465"/>
      <c r="S825" s="1466"/>
      <c r="T825" s="1474"/>
      <c r="U825" s="1474"/>
      <c r="V825" s="1474"/>
      <c r="W825" s="1474"/>
      <c r="X825" s="1474"/>
      <c r="Y825" s="1474"/>
      <c r="Z825" s="1474"/>
      <c r="AA825" s="1474"/>
      <c r="AB825" s="1474"/>
      <c r="AC825" s="1474"/>
      <c r="AD825" s="1462"/>
      <c r="AE825" s="1468"/>
      <c r="AF825" s="1474"/>
      <c r="AG825" s="1474"/>
      <c r="AH825" s="1474"/>
      <c r="AI825" s="1474"/>
      <c r="AJ825" s="1474"/>
      <c r="AK825" s="1474"/>
      <c r="AL825" s="1474"/>
      <c r="AM825" s="1474"/>
      <c r="AN825" s="1474"/>
      <c r="AO825" s="1474"/>
      <c r="AP825" s="1465"/>
      <c r="AQ825" s="1466"/>
      <c r="AR825" s="1474"/>
      <c r="AS825" s="1474"/>
      <c r="AT825" s="1474"/>
      <c r="AU825" s="1474"/>
      <c r="AV825" s="1474"/>
      <c r="AW825" s="1474"/>
      <c r="AX825" s="1474"/>
      <c r="AY825" s="1474"/>
      <c r="AZ825" s="1474"/>
      <c r="BA825" s="1474"/>
      <c r="BB825" s="1462"/>
      <c r="BC825" s="1468"/>
      <c r="BD825" s="1477"/>
      <c r="BE825" s="1477"/>
      <c r="BF825" s="1477"/>
      <c r="BG825" s="1477"/>
      <c r="BH825" s="1477"/>
      <c r="BI825" s="1477"/>
      <c r="BJ825" s="1477"/>
      <c r="BK825" s="1477"/>
      <c r="BL825" s="1477"/>
      <c r="BM825" s="1477"/>
      <c r="BN825" s="1465"/>
      <c r="BO825" s="1468"/>
      <c r="BP825" s="1477"/>
      <c r="BQ825" s="1477"/>
      <c r="BR825" s="1477"/>
      <c r="BS825" s="1477"/>
      <c r="BT825" s="1477"/>
      <c r="BU825" s="1477"/>
      <c r="BV825" s="1477"/>
      <c r="BW825" s="1477"/>
      <c r="BX825" s="1477"/>
      <c r="BY825" s="1477"/>
      <c r="BZ825" s="1465"/>
      <c r="CA825" s="1469"/>
      <c r="CB825" s="1474"/>
      <c r="CC825" s="1474"/>
      <c r="CD825" s="1474"/>
      <c r="CE825" s="1474"/>
      <c r="CF825" s="1474"/>
      <c r="CG825" s="1474"/>
      <c r="CH825" s="1474"/>
      <c r="CI825" s="1474"/>
      <c r="CJ825" s="1474"/>
      <c r="CK825" s="1474"/>
      <c r="CL825" s="1476"/>
      <c r="CM825" s="1484"/>
    </row>
    <row r="826" spans="2:91">
      <c r="B826" s="1433" t="s">
        <v>1734</v>
      </c>
      <c r="C826" s="1483"/>
      <c r="D826" s="1471"/>
      <c r="E826" s="1472"/>
      <c r="F826" s="1473"/>
      <c r="G826" s="1468"/>
      <c r="H826" s="1474"/>
      <c r="I826" s="1475"/>
      <c r="J826" s="1475"/>
      <c r="K826" s="1475"/>
      <c r="L826" s="1475"/>
      <c r="M826" s="1475"/>
      <c r="N826" s="1475"/>
      <c r="O826" s="1475"/>
      <c r="P826" s="1475"/>
      <c r="Q826" s="1475"/>
      <c r="R826" s="1465"/>
      <c r="S826" s="1466"/>
      <c r="T826" s="1474"/>
      <c r="U826" s="1474"/>
      <c r="V826" s="1474"/>
      <c r="W826" s="1474"/>
      <c r="X826" s="1474"/>
      <c r="Y826" s="1474"/>
      <c r="Z826" s="1474"/>
      <c r="AA826" s="1474"/>
      <c r="AB826" s="1474"/>
      <c r="AC826" s="1474"/>
      <c r="AD826" s="1462"/>
      <c r="AE826" s="1468"/>
      <c r="AF826" s="1474"/>
      <c r="AG826" s="1474"/>
      <c r="AH826" s="1474"/>
      <c r="AI826" s="1474"/>
      <c r="AJ826" s="1474"/>
      <c r="AK826" s="1474"/>
      <c r="AL826" s="1474"/>
      <c r="AM826" s="1474"/>
      <c r="AN826" s="1474"/>
      <c r="AO826" s="1474"/>
      <c r="AP826" s="1465"/>
      <c r="AQ826" s="1466"/>
      <c r="AR826" s="1474"/>
      <c r="AS826" s="1474"/>
      <c r="AT826" s="1474"/>
      <c r="AU826" s="1474"/>
      <c r="AV826" s="1474"/>
      <c r="AW826" s="1474"/>
      <c r="AX826" s="1474"/>
      <c r="AY826" s="1474"/>
      <c r="AZ826" s="1474"/>
      <c r="BA826" s="1474"/>
      <c r="BB826" s="1462"/>
      <c r="BC826" s="1468"/>
      <c r="BD826" s="1477"/>
      <c r="BE826" s="1477"/>
      <c r="BF826" s="1477"/>
      <c r="BG826" s="1477"/>
      <c r="BH826" s="1477"/>
      <c r="BI826" s="1477"/>
      <c r="BJ826" s="1477"/>
      <c r="BK826" s="1477"/>
      <c r="BL826" s="1477"/>
      <c r="BM826" s="1477"/>
      <c r="BN826" s="1465"/>
      <c r="BO826" s="1468"/>
      <c r="BP826" s="1477"/>
      <c r="BQ826" s="1477"/>
      <c r="BR826" s="1477"/>
      <c r="BS826" s="1477"/>
      <c r="BT826" s="1477"/>
      <c r="BU826" s="1477"/>
      <c r="BV826" s="1477"/>
      <c r="BW826" s="1477"/>
      <c r="BX826" s="1477"/>
      <c r="BY826" s="1477"/>
      <c r="BZ826" s="1465"/>
      <c r="CA826" s="1469"/>
      <c r="CB826" s="1474"/>
      <c r="CC826" s="1474"/>
      <c r="CD826" s="1474"/>
      <c r="CE826" s="1474"/>
      <c r="CF826" s="1474"/>
      <c r="CG826" s="1474"/>
      <c r="CH826" s="1474"/>
      <c r="CI826" s="1474"/>
      <c r="CJ826" s="1474"/>
      <c r="CK826" s="1474"/>
      <c r="CL826" s="1470"/>
      <c r="CM826" s="1484"/>
    </row>
    <row r="827" spans="2:91">
      <c r="B827" s="1432" t="s">
        <v>1735</v>
      </c>
      <c r="C827" s="1481"/>
      <c r="D827" s="1460"/>
      <c r="E827" s="1461"/>
      <c r="F827" s="1462"/>
      <c r="G827" s="1463"/>
      <c r="H827" s="1477"/>
      <c r="I827" s="1477"/>
      <c r="J827" s="1477"/>
      <c r="K827" s="1477"/>
      <c r="L827" s="1477"/>
      <c r="M827" s="1477"/>
      <c r="N827" s="1477"/>
      <c r="O827" s="1477"/>
      <c r="P827" s="1477"/>
      <c r="Q827" s="1477"/>
      <c r="R827" s="1465"/>
      <c r="S827" s="1466"/>
      <c r="T827" s="1467"/>
      <c r="U827" s="1467"/>
      <c r="V827" s="1467"/>
      <c r="W827" s="1467"/>
      <c r="X827" s="1467"/>
      <c r="Y827" s="1467"/>
      <c r="Z827" s="1467"/>
      <c r="AA827" s="1467"/>
      <c r="AB827" s="1467"/>
      <c r="AC827" s="1467"/>
      <c r="AD827" s="1462"/>
      <c r="AE827" s="1468"/>
      <c r="AF827" s="1467"/>
      <c r="AG827" s="1467"/>
      <c r="AH827" s="1467"/>
      <c r="AI827" s="1467"/>
      <c r="AJ827" s="1467"/>
      <c r="AK827" s="1467"/>
      <c r="AL827" s="1467"/>
      <c r="AM827" s="1467"/>
      <c r="AN827" s="1467"/>
      <c r="AO827" s="1467"/>
      <c r="AP827" s="1465"/>
      <c r="AQ827" s="1466"/>
      <c r="AR827" s="1467"/>
      <c r="AS827" s="1467"/>
      <c r="AT827" s="1467"/>
      <c r="AU827" s="1467"/>
      <c r="AV827" s="1467"/>
      <c r="AW827" s="1467"/>
      <c r="AX827" s="1467"/>
      <c r="AY827" s="1467"/>
      <c r="AZ827" s="1467"/>
      <c r="BA827" s="1467"/>
      <c r="BB827" s="1462"/>
      <c r="BC827" s="1468"/>
      <c r="BD827" s="1477"/>
      <c r="BE827" s="1477"/>
      <c r="BF827" s="1477"/>
      <c r="BG827" s="1477"/>
      <c r="BH827" s="1477"/>
      <c r="BI827" s="1477"/>
      <c r="BJ827" s="1477"/>
      <c r="BK827" s="1477"/>
      <c r="BL827" s="1477"/>
      <c r="BM827" s="1477"/>
      <c r="BN827" s="1465"/>
      <c r="BO827" s="1468"/>
      <c r="BP827" s="1477"/>
      <c r="BQ827" s="1477"/>
      <c r="BR827" s="1477"/>
      <c r="BS827" s="1477"/>
      <c r="BT827" s="1477"/>
      <c r="BU827" s="1477"/>
      <c r="BV827" s="1477"/>
      <c r="BW827" s="1477"/>
      <c r="BX827" s="1477"/>
      <c r="BY827" s="1477"/>
      <c r="BZ827" s="1465"/>
      <c r="CA827" s="1469"/>
      <c r="CB827" s="1467"/>
      <c r="CC827" s="1467"/>
      <c r="CD827" s="1467"/>
      <c r="CE827" s="1467"/>
      <c r="CF827" s="1467"/>
      <c r="CG827" s="1467"/>
      <c r="CH827" s="1467"/>
      <c r="CI827" s="1467"/>
      <c r="CJ827" s="1467"/>
      <c r="CK827" s="1467"/>
      <c r="CL827" s="1470"/>
      <c r="CM827" s="1482"/>
    </row>
    <row r="828" spans="2:91">
      <c r="B828" s="1433" t="s">
        <v>1736</v>
      </c>
      <c r="C828" s="1483"/>
      <c r="D828" s="1471"/>
      <c r="E828" s="1472"/>
      <c r="F828" s="1473"/>
      <c r="G828" s="1468"/>
      <c r="H828" s="1474"/>
      <c r="I828" s="1475"/>
      <c r="J828" s="1475"/>
      <c r="K828" s="1475"/>
      <c r="L828" s="1475"/>
      <c r="M828" s="1475"/>
      <c r="N828" s="1475"/>
      <c r="O828" s="1475"/>
      <c r="P828" s="1475"/>
      <c r="Q828" s="1475"/>
      <c r="R828" s="1465"/>
      <c r="S828" s="1466"/>
      <c r="T828" s="1474"/>
      <c r="U828" s="1474"/>
      <c r="V828" s="1474"/>
      <c r="W828" s="1474"/>
      <c r="X828" s="1474"/>
      <c r="Y828" s="1474"/>
      <c r="Z828" s="1474"/>
      <c r="AA828" s="1474"/>
      <c r="AB828" s="1474"/>
      <c r="AC828" s="1474"/>
      <c r="AD828" s="1462"/>
      <c r="AE828" s="1468"/>
      <c r="AF828" s="1474"/>
      <c r="AG828" s="1474"/>
      <c r="AH828" s="1474"/>
      <c r="AI828" s="1474"/>
      <c r="AJ828" s="1474"/>
      <c r="AK828" s="1474"/>
      <c r="AL828" s="1474"/>
      <c r="AM828" s="1474"/>
      <c r="AN828" s="1474"/>
      <c r="AO828" s="1474"/>
      <c r="AP828" s="1465"/>
      <c r="AQ828" s="1466"/>
      <c r="AR828" s="1474"/>
      <c r="AS828" s="1474"/>
      <c r="AT828" s="1474"/>
      <c r="AU828" s="1474"/>
      <c r="AV828" s="1474"/>
      <c r="AW828" s="1474"/>
      <c r="AX828" s="1474"/>
      <c r="AY828" s="1474"/>
      <c r="AZ828" s="1474"/>
      <c r="BA828" s="1474"/>
      <c r="BB828" s="1462"/>
      <c r="BC828" s="1468"/>
      <c r="BD828" s="1477"/>
      <c r="BE828" s="1477"/>
      <c r="BF828" s="1477"/>
      <c r="BG828" s="1477"/>
      <c r="BH828" s="1477"/>
      <c r="BI828" s="1477"/>
      <c r="BJ828" s="1477"/>
      <c r="BK828" s="1477"/>
      <c r="BL828" s="1477"/>
      <c r="BM828" s="1477"/>
      <c r="BN828" s="1465"/>
      <c r="BO828" s="1468"/>
      <c r="BP828" s="1477"/>
      <c r="BQ828" s="1477"/>
      <c r="BR828" s="1477"/>
      <c r="BS828" s="1477"/>
      <c r="BT828" s="1477"/>
      <c r="BU828" s="1477"/>
      <c r="BV828" s="1477"/>
      <c r="BW828" s="1477"/>
      <c r="BX828" s="1477"/>
      <c r="BY828" s="1477"/>
      <c r="BZ828" s="1465"/>
      <c r="CA828" s="1469"/>
      <c r="CB828" s="1474"/>
      <c r="CC828" s="1474"/>
      <c r="CD828" s="1474"/>
      <c r="CE828" s="1474"/>
      <c r="CF828" s="1474"/>
      <c r="CG828" s="1474"/>
      <c r="CH828" s="1474"/>
      <c r="CI828" s="1474"/>
      <c r="CJ828" s="1474"/>
      <c r="CK828" s="1474"/>
      <c r="CL828" s="1476"/>
      <c r="CM828" s="1484"/>
    </row>
    <row r="829" spans="2:91">
      <c r="B829" s="1433" t="s">
        <v>1737</v>
      </c>
      <c r="C829" s="1483"/>
      <c r="D829" s="1471"/>
      <c r="E829" s="1472"/>
      <c r="F829" s="1473"/>
      <c r="G829" s="1468"/>
      <c r="H829" s="1474"/>
      <c r="I829" s="1475"/>
      <c r="J829" s="1475"/>
      <c r="K829" s="1475"/>
      <c r="L829" s="1475"/>
      <c r="M829" s="1475"/>
      <c r="N829" s="1475"/>
      <c r="O829" s="1475"/>
      <c r="P829" s="1475"/>
      <c r="Q829" s="1475"/>
      <c r="R829" s="1465"/>
      <c r="S829" s="1466"/>
      <c r="T829" s="1474"/>
      <c r="U829" s="1474"/>
      <c r="V829" s="1474"/>
      <c r="W829" s="1474"/>
      <c r="X829" s="1474"/>
      <c r="Y829" s="1474"/>
      <c r="Z829" s="1474"/>
      <c r="AA829" s="1474"/>
      <c r="AB829" s="1474"/>
      <c r="AC829" s="1474"/>
      <c r="AD829" s="1462"/>
      <c r="AE829" s="1468"/>
      <c r="AF829" s="1474"/>
      <c r="AG829" s="1474"/>
      <c r="AH829" s="1474"/>
      <c r="AI829" s="1474"/>
      <c r="AJ829" s="1474"/>
      <c r="AK829" s="1474"/>
      <c r="AL829" s="1474"/>
      <c r="AM829" s="1474"/>
      <c r="AN829" s="1474"/>
      <c r="AO829" s="1474"/>
      <c r="AP829" s="1465"/>
      <c r="AQ829" s="1466"/>
      <c r="AR829" s="1474"/>
      <c r="AS829" s="1474"/>
      <c r="AT829" s="1474"/>
      <c r="AU829" s="1474"/>
      <c r="AV829" s="1474"/>
      <c r="AW829" s="1474"/>
      <c r="AX829" s="1474"/>
      <c r="AY829" s="1474"/>
      <c r="AZ829" s="1474"/>
      <c r="BA829" s="1474"/>
      <c r="BB829" s="1462"/>
      <c r="BC829" s="1468"/>
      <c r="BD829" s="1477"/>
      <c r="BE829" s="1477"/>
      <c r="BF829" s="1477"/>
      <c r="BG829" s="1477"/>
      <c r="BH829" s="1477"/>
      <c r="BI829" s="1477"/>
      <c r="BJ829" s="1477"/>
      <c r="BK829" s="1477"/>
      <c r="BL829" s="1477"/>
      <c r="BM829" s="1477"/>
      <c r="BN829" s="1465"/>
      <c r="BO829" s="1468"/>
      <c r="BP829" s="1477"/>
      <c r="BQ829" s="1477"/>
      <c r="BR829" s="1477"/>
      <c r="BS829" s="1477"/>
      <c r="BT829" s="1477"/>
      <c r="BU829" s="1477"/>
      <c r="BV829" s="1477"/>
      <c r="BW829" s="1477"/>
      <c r="BX829" s="1477"/>
      <c r="BY829" s="1477"/>
      <c r="BZ829" s="1465"/>
      <c r="CA829" s="1469"/>
      <c r="CB829" s="1474"/>
      <c r="CC829" s="1474"/>
      <c r="CD829" s="1474"/>
      <c r="CE829" s="1474"/>
      <c r="CF829" s="1474"/>
      <c r="CG829" s="1474"/>
      <c r="CH829" s="1474"/>
      <c r="CI829" s="1474"/>
      <c r="CJ829" s="1474"/>
      <c r="CK829" s="1474"/>
      <c r="CL829" s="1476"/>
      <c r="CM829" s="1484"/>
    </row>
    <row r="830" spans="2:91">
      <c r="B830" s="1433" t="s">
        <v>1738</v>
      </c>
      <c r="C830" s="1483"/>
      <c r="D830" s="1471"/>
      <c r="E830" s="1472"/>
      <c r="F830" s="1473"/>
      <c r="G830" s="1468"/>
      <c r="H830" s="1474"/>
      <c r="I830" s="1475"/>
      <c r="J830" s="1475"/>
      <c r="K830" s="1475"/>
      <c r="L830" s="1475"/>
      <c r="M830" s="1475"/>
      <c r="N830" s="1475"/>
      <c r="O830" s="1475"/>
      <c r="P830" s="1475"/>
      <c r="Q830" s="1475"/>
      <c r="R830" s="1465"/>
      <c r="S830" s="1466"/>
      <c r="T830" s="1474"/>
      <c r="U830" s="1474"/>
      <c r="V830" s="1474"/>
      <c r="W830" s="1474"/>
      <c r="X830" s="1474"/>
      <c r="Y830" s="1474"/>
      <c r="Z830" s="1474"/>
      <c r="AA830" s="1474"/>
      <c r="AB830" s="1474"/>
      <c r="AC830" s="1474"/>
      <c r="AD830" s="1462"/>
      <c r="AE830" s="1468"/>
      <c r="AF830" s="1474"/>
      <c r="AG830" s="1474"/>
      <c r="AH830" s="1474"/>
      <c r="AI830" s="1474"/>
      <c r="AJ830" s="1474"/>
      <c r="AK830" s="1474"/>
      <c r="AL830" s="1474"/>
      <c r="AM830" s="1474"/>
      <c r="AN830" s="1474"/>
      <c r="AO830" s="1474"/>
      <c r="AP830" s="1465"/>
      <c r="AQ830" s="1466"/>
      <c r="AR830" s="1474"/>
      <c r="AS830" s="1474"/>
      <c r="AT830" s="1474"/>
      <c r="AU830" s="1474"/>
      <c r="AV830" s="1474"/>
      <c r="AW830" s="1474"/>
      <c r="AX830" s="1474"/>
      <c r="AY830" s="1474"/>
      <c r="AZ830" s="1474"/>
      <c r="BA830" s="1474"/>
      <c r="BB830" s="1462"/>
      <c r="BC830" s="1468"/>
      <c r="BD830" s="1477"/>
      <c r="BE830" s="1477"/>
      <c r="BF830" s="1477"/>
      <c r="BG830" s="1477"/>
      <c r="BH830" s="1477"/>
      <c r="BI830" s="1477"/>
      <c r="BJ830" s="1477"/>
      <c r="BK830" s="1477"/>
      <c r="BL830" s="1477"/>
      <c r="BM830" s="1477"/>
      <c r="BN830" s="1465"/>
      <c r="BO830" s="1468"/>
      <c r="BP830" s="1477"/>
      <c r="BQ830" s="1477"/>
      <c r="BR830" s="1477"/>
      <c r="BS830" s="1477"/>
      <c r="BT830" s="1477"/>
      <c r="BU830" s="1477"/>
      <c r="BV830" s="1477"/>
      <c r="BW830" s="1477"/>
      <c r="BX830" s="1477"/>
      <c r="BY830" s="1477"/>
      <c r="BZ830" s="1465"/>
      <c r="CA830" s="1469"/>
      <c r="CB830" s="1474"/>
      <c r="CC830" s="1474"/>
      <c r="CD830" s="1474"/>
      <c r="CE830" s="1474"/>
      <c r="CF830" s="1474"/>
      <c r="CG830" s="1474"/>
      <c r="CH830" s="1474"/>
      <c r="CI830" s="1474"/>
      <c r="CJ830" s="1474"/>
      <c r="CK830" s="1474"/>
      <c r="CL830" s="1470"/>
      <c r="CM830" s="1484"/>
    </row>
    <row r="831" spans="2:91">
      <c r="B831" s="1432" t="s">
        <v>1739</v>
      </c>
      <c r="C831" s="1481"/>
      <c r="D831" s="1460"/>
      <c r="E831" s="1461"/>
      <c r="F831" s="1462"/>
      <c r="G831" s="1463"/>
      <c r="H831" s="1477"/>
      <c r="I831" s="1477"/>
      <c r="J831" s="1477"/>
      <c r="K831" s="1477"/>
      <c r="L831" s="1477"/>
      <c r="M831" s="1477"/>
      <c r="N831" s="1477"/>
      <c r="O831" s="1477"/>
      <c r="P831" s="1477"/>
      <c r="Q831" s="1477"/>
      <c r="R831" s="1465"/>
      <c r="S831" s="1466"/>
      <c r="T831" s="1467"/>
      <c r="U831" s="1467"/>
      <c r="V831" s="1467"/>
      <c r="W831" s="1467"/>
      <c r="X831" s="1467"/>
      <c r="Y831" s="1467"/>
      <c r="Z831" s="1467"/>
      <c r="AA831" s="1467"/>
      <c r="AB831" s="1467"/>
      <c r="AC831" s="1467"/>
      <c r="AD831" s="1462"/>
      <c r="AE831" s="1468"/>
      <c r="AF831" s="1467"/>
      <c r="AG831" s="1467"/>
      <c r="AH831" s="1467"/>
      <c r="AI831" s="1467"/>
      <c r="AJ831" s="1467"/>
      <c r="AK831" s="1467"/>
      <c r="AL831" s="1467"/>
      <c r="AM831" s="1467"/>
      <c r="AN831" s="1467"/>
      <c r="AO831" s="1467"/>
      <c r="AP831" s="1465"/>
      <c r="AQ831" s="1466"/>
      <c r="AR831" s="1467"/>
      <c r="AS831" s="1467"/>
      <c r="AT831" s="1467"/>
      <c r="AU831" s="1467"/>
      <c r="AV831" s="1467"/>
      <c r="AW831" s="1467"/>
      <c r="AX831" s="1467"/>
      <c r="AY831" s="1467"/>
      <c r="AZ831" s="1467"/>
      <c r="BA831" s="1467"/>
      <c r="BB831" s="1462"/>
      <c r="BC831" s="1468"/>
      <c r="BD831" s="1477"/>
      <c r="BE831" s="1477"/>
      <c r="BF831" s="1477"/>
      <c r="BG831" s="1477"/>
      <c r="BH831" s="1477"/>
      <c r="BI831" s="1477"/>
      <c r="BJ831" s="1477"/>
      <c r="BK831" s="1477"/>
      <c r="BL831" s="1477"/>
      <c r="BM831" s="1477"/>
      <c r="BN831" s="1465"/>
      <c r="BO831" s="1468"/>
      <c r="BP831" s="1477"/>
      <c r="BQ831" s="1477"/>
      <c r="BR831" s="1477"/>
      <c r="BS831" s="1477"/>
      <c r="BT831" s="1477"/>
      <c r="BU831" s="1477"/>
      <c r="BV831" s="1477"/>
      <c r="BW831" s="1477"/>
      <c r="BX831" s="1477"/>
      <c r="BY831" s="1477"/>
      <c r="BZ831" s="1465"/>
      <c r="CA831" s="1469"/>
      <c r="CB831" s="1467"/>
      <c r="CC831" s="1467"/>
      <c r="CD831" s="1467"/>
      <c r="CE831" s="1467"/>
      <c r="CF831" s="1467"/>
      <c r="CG831" s="1467"/>
      <c r="CH831" s="1467"/>
      <c r="CI831" s="1467"/>
      <c r="CJ831" s="1467"/>
      <c r="CK831" s="1467"/>
      <c r="CL831" s="1470"/>
      <c r="CM831" s="1482"/>
    </row>
    <row r="832" spans="2:91">
      <c r="B832" s="1433" t="s">
        <v>1740</v>
      </c>
      <c r="C832" s="1483"/>
      <c r="D832" s="1471"/>
      <c r="E832" s="1472"/>
      <c r="F832" s="1473"/>
      <c r="G832" s="1468"/>
      <c r="H832" s="1474"/>
      <c r="I832" s="1475"/>
      <c r="J832" s="1475"/>
      <c r="K832" s="1475"/>
      <c r="L832" s="1475"/>
      <c r="M832" s="1475"/>
      <c r="N832" s="1475"/>
      <c r="O832" s="1475"/>
      <c r="P832" s="1475"/>
      <c r="Q832" s="1475"/>
      <c r="R832" s="1465"/>
      <c r="S832" s="1466"/>
      <c r="T832" s="1474"/>
      <c r="U832" s="1474"/>
      <c r="V832" s="1474"/>
      <c r="W832" s="1474"/>
      <c r="X832" s="1474"/>
      <c r="Y832" s="1474"/>
      <c r="Z832" s="1474"/>
      <c r="AA832" s="1474"/>
      <c r="AB832" s="1474"/>
      <c r="AC832" s="1474"/>
      <c r="AD832" s="1462"/>
      <c r="AE832" s="1468"/>
      <c r="AF832" s="1474"/>
      <c r="AG832" s="1474"/>
      <c r="AH832" s="1474"/>
      <c r="AI832" s="1474"/>
      <c r="AJ832" s="1474"/>
      <c r="AK832" s="1474"/>
      <c r="AL832" s="1474"/>
      <c r="AM832" s="1474"/>
      <c r="AN832" s="1474"/>
      <c r="AO832" s="1474"/>
      <c r="AP832" s="1465"/>
      <c r="AQ832" s="1466"/>
      <c r="AR832" s="1474"/>
      <c r="AS832" s="1474"/>
      <c r="AT832" s="1474"/>
      <c r="AU832" s="1474"/>
      <c r="AV832" s="1474"/>
      <c r="AW832" s="1474"/>
      <c r="AX832" s="1474"/>
      <c r="AY832" s="1474"/>
      <c r="AZ832" s="1474"/>
      <c r="BA832" s="1474"/>
      <c r="BB832" s="1462"/>
      <c r="BC832" s="1468"/>
      <c r="BD832" s="1477"/>
      <c r="BE832" s="1477"/>
      <c r="BF832" s="1477"/>
      <c r="BG832" s="1477"/>
      <c r="BH832" s="1477"/>
      <c r="BI832" s="1477"/>
      <c r="BJ832" s="1477"/>
      <c r="BK832" s="1477"/>
      <c r="BL832" s="1477"/>
      <c r="BM832" s="1477"/>
      <c r="BN832" s="1465"/>
      <c r="BO832" s="1468"/>
      <c r="BP832" s="1477"/>
      <c r="BQ832" s="1477"/>
      <c r="BR832" s="1477"/>
      <c r="BS832" s="1477"/>
      <c r="BT832" s="1477"/>
      <c r="BU832" s="1477"/>
      <c r="BV832" s="1477"/>
      <c r="BW832" s="1477"/>
      <c r="BX832" s="1477"/>
      <c r="BY832" s="1477"/>
      <c r="BZ832" s="1465"/>
      <c r="CA832" s="1469"/>
      <c r="CB832" s="1474"/>
      <c r="CC832" s="1474"/>
      <c r="CD832" s="1474"/>
      <c r="CE832" s="1474"/>
      <c r="CF832" s="1474"/>
      <c r="CG832" s="1474"/>
      <c r="CH832" s="1474"/>
      <c r="CI832" s="1474"/>
      <c r="CJ832" s="1474"/>
      <c r="CK832" s="1474"/>
      <c r="CL832" s="1476"/>
      <c r="CM832" s="1484"/>
    </row>
    <row r="833" spans="2:91">
      <c r="B833" s="1433" t="s">
        <v>1741</v>
      </c>
      <c r="C833" s="1483"/>
      <c r="D833" s="1471"/>
      <c r="E833" s="1472"/>
      <c r="F833" s="1473"/>
      <c r="G833" s="1468"/>
      <c r="H833" s="1474"/>
      <c r="I833" s="1475"/>
      <c r="J833" s="1475"/>
      <c r="K833" s="1475"/>
      <c r="L833" s="1475"/>
      <c r="M833" s="1475"/>
      <c r="N833" s="1475"/>
      <c r="O833" s="1475"/>
      <c r="P833" s="1475"/>
      <c r="Q833" s="1475"/>
      <c r="R833" s="1465"/>
      <c r="S833" s="1466"/>
      <c r="T833" s="1474"/>
      <c r="U833" s="1474"/>
      <c r="V833" s="1474"/>
      <c r="W833" s="1474"/>
      <c r="X833" s="1474"/>
      <c r="Y833" s="1474"/>
      <c r="Z833" s="1474"/>
      <c r="AA833" s="1474"/>
      <c r="AB833" s="1474"/>
      <c r="AC833" s="1474"/>
      <c r="AD833" s="1462"/>
      <c r="AE833" s="1468"/>
      <c r="AF833" s="1474"/>
      <c r="AG833" s="1474"/>
      <c r="AH833" s="1474"/>
      <c r="AI833" s="1474"/>
      <c r="AJ833" s="1474"/>
      <c r="AK833" s="1474"/>
      <c r="AL833" s="1474"/>
      <c r="AM833" s="1474"/>
      <c r="AN833" s="1474"/>
      <c r="AO833" s="1474"/>
      <c r="AP833" s="1465"/>
      <c r="AQ833" s="1466"/>
      <c r="AR833" s="1474"/>
      <c r="AS833" s="1474"/>
      <c r="AT833" s="1474"/>
      <c r="AU833" s="1474"/>
      <c r="AV833" s="1474"/>
      <c r="AW833" s="1474"/>
      <c r="AX833" s="1474"/>
      <c r="AY833" s="1474"/>
      <c r="AZ833" s="1474"/>
      <c r="BA833" s="1474"/>
      <c r="BB833" s="1462"/>
      <c r="BC833" s="1468"/>
      <c r="BD833" s="1477"/>
      <c r="BE833" s="1477"/>
      <c r="BF833" s="1477"/>
      <c r="BG833" s="1477"/>
      <c r="BH833" s="1477"/>
      <c r="BI833" s="1477"/>
      <c r="BJ833" s="1477"/>
      <c r="BK833" s="1477"/>
      <c r="BL833" s="1477"/>
      <c r="BM833" s="1477"/>
      <c r="BN833" s="1465"/>
      <c r="BO833" s="1468"/>
      <c r="BP833" s="1477"/>
      <c r="BQ833" s="1477"/>
      <c r="BR833" s="1477"/>
      <c r="BS833" s="1477"/>
      <c r="BT833" s="1477"/>
      <c r="BU833" s="1477"/>
      <c r="BV833" s="1477"/>
      <c r="BW833" s="1477"/>
      <c r="BX833" s="1477"/>
      <c r="BY833" s="1477"/>
      <c r="BZ833" s="1465"/>
      <c r="CA833" s="1469"/>
      <c r="CB833" s="1474"/>
      <c r="CC833" s="1474"/>
      <c r="CD833" s="1474"/>
      <c r="CE833" s="1474"/>
      <c r="CF833" s="1474"/>
      <c r="CG833" s="1474"/>
      <c r="CH833" s="1474"/>
      <c r="CI833" s="1474"/>
      <c r="CJ833" s="1474"/>
      <c r="CK833" s="1474"/>
      <c r="CL833" s="1476"/>
      <c r="CM833" s="1484"/>
    </row>
    <row r="834" spans="2:91">
      <c r="B834" s="1433" t="s">
        <v>1742</v>
      </c>
      <c r="C834" s="1483"/>
      <c r="D834" s="1471"/>
      <c r="E834" s="1472"/>
      <c r="F834" s="1473"/>
      <c r="G834" s="1468"/>
      <c r="H834" s="1474"/>
      <c r="I834" s="1475"/>
      <c r="J834" s="1475"/>
      <c r="K834" s="1475"/>
      <c r="L834" s="1475"/>
      <c r="M834" s="1475"/>
      <c r="N834" s="1475"/>
      <c r="O834" s="1475"/>
      <c r="P834" s="1475"/>
      <c r="Q834" s="1475"/>
      <c r="R834" s="1465"/>
      <c r="S834" s="1466"/>
      <c r="T834" s="1474"/>
      <c r="U834" s="1474"/>
      <c r="V834" s="1474"/>
      <c r="W834" s="1474"/>
      <c r="X834" s="1474"/>
      <c r="Y834" s="1474"/>
      <c r="Z834" s="1474"/>
      <c r="AA834" s="1474"/>
      <c r="AB834" s="1474"/>
      <c r="AC834" s="1474"/>
      <c r="AD834" s="1462"/>
      <c r="AE834" s="1468"/>
      <c r="AF834" s="1474"/>
      <c r="AG834" s="1474"/>
      <c r="AH834" s="1474"/>
      <c r="AI834" s="1474"/>
      <c r="AJ834" s="1474"/>
      <c r="AK834" s="1474"/>
      <c r="AL834" s="1474"/>
      <c r="AM834" s="1474"/>
      <c r="AN834" s="1474"/>
      <c r="AO834" s="1474"/>
      <c r="AP834" s="1465"/>
      <c r="AQ834" s="1466"/>
      <c r="AR834" s="1474"/>
      <c r="AS834" s="1474"/>
      <c r="AT834" s="1474"/>
      <c r="AU834" s="1474"/>
      <c r="AV834" s="1474"/>
      <c r="AW834" s="1474"/>
      <c r="AX834" s="1474"/>
      <c r="AY834" s="1474"/>
      <c r="AZ834" s="1474"/>
      <c r="BA834" s="1474"/>
      <c r="BB834" s="1462"/>
      <c r="BC834" s="1468"/>
      <c r="BD834" s="1477"/>
      <c r="BE834" s="1477"/>
      <c r="BF834" s="1477"/>
      <c r="BG834" s="1477"/>
      <c r="BH834" s="1477"/>
      <c r="BI834" s="1477"/>
      <c r="BJ834" s="1477"/>
      <c r="BK834" s="1477"/>
      <c r="BL834" s="1477"/>
      <c r="BM834" s="1477"/>
      <c r="BN834" s="1465"/>
      <c r="BO834" s="1468"/>
      <c r="BP834" s="1477"/>
      <c r="BQ834" s="1477"/>
      <c r="BR834" s="1477"/>
      <c r="BS834" s="1477"/>
      <c r="BT834" s="1477"/>
      <c r="BU834" s="1477"/>
      <c r="BV834" s="1477"/>
      <c r="BW834" s="1477"/>
      <c r="BX834" s="1477"/>
      <c r="BY834" s="1477"/>
      <c r="BZ834" s="1465"/>
      <c r="CA834" s="1469"/>
      <c r="CB834" s="1474"/>
      <c r="CC834" s="1474"/>
      <c r="CD834" s="1474"/>
      <c r="CE834" s="1474"/>
      <c r="CF834" s="1474"/>
      <c r="CG834" s="1474"/>
      <c r="CH834" s="1474"/>
      <c r="CI834" s="1474"/>
      <c r="CJ834" s="1474"/>
      <c r="CK834" s="1474"/>
      <c r="CL834" s="1470"/>
      <c r="CM834" s="1484"/>
    </row>
    <row r="835" spans="2:91">
      <c r="B835" s="1432" t="s">
        <v>1743</v>
      </c>
      <c r="C835" s="1481"/>
      <c r="D835" s="1460"/>
      <c r="E835" s="1461"/>
      <c r="F835" s="1462"/>
      <c r="G835" s="1463"/>
      <c r="H835" s="1477"/>
      <c r="I835" s="1477"/>
      <c r="J835" s="1477"/>
      <c r="K835" s="1477"/>
      <c r="L835" s="1477"/>
      <c r="M835" s="1477"/>
      <c r="N835" s="1477"/>
      <c r="O835" s="1477"/>
      <c r="P835" s="1477"/>
      <c r="Q835" s="1477"/>
      <c r="R835" s="1465"/>
      <c r="S835" s="1466"/>
      <c r="T835" s="1467"/>
      <c r="U835" s="1467"/>
      <c r="V835" s="1467"/>
      <c r="W835" s="1467"/>
      <c r="X835" s="1467"/>
      <c r="Y835" s="1467"/>
      <c r="Z835" s="1467"/>
      <c r="AA835" s="1467"/>
      <c r="AB835" s="1467"/>
      <c r="AC835" s="1467"/>
      <c r="AD835" s="1462"/>
      <c r="AE835" s="1468"/>
      <c r="AF835" s="1467"/>
      <c r="AG835" s="1467"/>
      <c r="AH835" s="1467"/>
      <c r="AI835" s="1467"/>
      <c r="AJ835" s="1467"/>
      <c r="AK835" s="1467"/>
      <c r="AL835" s="1467"/>
      <c r="AM835" s="1467"/>
      <c r="AN835" s="1467"/>
      <c r="AO835" s="1467"/>
      <c r="AP835" s="1465"/>
      <c r="AQ835" s="1466"/>
      <c r="AR835" s="1467"/>
      <c r="AS835" s="1467"/>
      <c r="AT835" s="1467"/>
      <c r="AU835" s="1467"/>
      <c r="AV835" s="1467"/>
      <c r="AW835" s="1467"/>
      <c r="AX835" s="1467"/>
      <c r="AY835" s="1467"/>
      <c r="AZ835" s="1467"/>
      <c r="BA835" s="1467"/>
      <c r="BB835" s="1462"/>
      <c r="BC835" s="1468"/>
      <c r="BD835" s="1477"/>
      <c r="BE835" s="1477"/>
      <c r="BF835" s="1477"/>
      <c r="BG835" s="1477"/>
      <c r="BH835" s="1477"/>
      <c r="BI835" s="1477"/>
      <c r="BJ835" s="1477"/>
      <c r="BK835" s="1477"/>
      <c r="BL835" s="1477"/>
      <c r="BM835" s="1477"/>
      <c r="BN835" s="1465"/>
      <c r="BO835" s="1468"/>
      <c r="BP835" s="1477"/>
      <c r="BQ835" s="1477"/>
      <c r="BR835" s="1477"/>
      <c r="BS835" s="1477"/>
      <c r="BT835" s="1477"/>
      <c r="BU835" s="1477"/>
      <c r="BV835" s="1477"/>
      <c r="BW835" s="1477"/>
      <c r="BX835" s="1477"/>
      <c r="BY835" s="1477"/>
      <c r="BZ835" s="1465"/>
      <c r="CA835" s="1469"/>
      <c r="CB835" s="1467"/>
      <c r="CC835" s="1467"/>
      <c r="CD835" s="1467"/>
      <c r="CE835" s="1467"/>
      <c r="CF835" s="1467"/>
      <c r="CG835" s="1467"/>
      <c r="CH835" s="1467"/>
      <c r="CI835" s="1467"/>
      <c r="CJ835" s="1467"/>
      <c r="CK835" s="1467"/>
      <c r="CL835" s="1470"/>
      <c r="CM835" s="1482"/>
    </row>
    <row r="836" spans="2:91">
      <c r="B836" s="1433" t="s">
        <v>1744</v>
      </c>
      <c r="C836" s="1483"/>
      <c r="D836" s="1471"/>
      <c r="E836" s="1472"/>
      <c r="F836" s="1473"/>
      <c r="G836" s="1468"/>
      <c r="H836" s="1474"/>
      <c r="I836" s="1475"/>
      <c r="J836" s="1475"/>
      <c r="K836" s="1475"/>
      <c r="L836" s="1475"/>
      <c r="M836" s="1475"/>
      <c r="N836" s="1475"/>
      <c r="O836" s="1475"/>
      <c r="P836" s="1475"/>
      <c r="Q836" s="1475"/>
      <c r="R836" s="1465"/>
      <c r="S836" s="1466"/>
      <c r="T836" s="1474"/>
      <c r="U836" s="1474"/>
      <c r="V836" s="1474"/>
      <c r="W836" s="1474"/>
      <c r="X836" s="1474"/>
      <c r="Y836" s="1474"/>
      <c r="Z836" s="1474"/>
      <c r="AA836" s="1474"/>
      <c r="AB836" s="1474"/>
      <c r="AC836" s="1474"/>
      <c r="AD836" s="1462"/>
      <c r="AE836" s="1468"/>
      <c r="AF836" s="1474"/>
      <c r="AG836" s="1474"/>
      <c r="AH836" s="1474"/>
      <c r="AI836" s="1474"/>
      <c r="AJ836" s="1474"/>
      <c r="AK836" s="1474"/>
      <c r="AL836" s="1474"/>
      <c r="AM836" s="1474"/>
      <c r="AN836" s="1474"/>
      <c r="AO836" s="1474"/>
      <c r="AP836" s="1465"/>
      <c r="AQ836" s="1466"/>
      <c r="AR836" s="1474"/>
      <c r="AS836" s="1474"/>
      <c r="AT836" s="1474"/>
      <c r="AU836" s="1474"/>
      <c r="AV836" s="1474"/>
      <c r="AW836" s="1474"/>
      <c r="AX836" s="1474"/>
      <c r="AY836" s="1474"/>
      <c r="AZ836" s="1474"/>
      <c r="BA836" s="1474"/>
      <c r="BB836" s="1462"/>
      <c r="BC836" s="1468"/>
      <c r="BD836" s="1477"/>
      <c r="BE836" s="1477"/>
      <c r="BF836" s="1477"/>
      <c r="BG836" s="1477"/>
      <c r="BH836" s="1477"/>
      <c r="BI836" s="1477"/>
      <c r="BJ836" s="1477"/>
      <c r="BK836" s="1477"/>
      <c r="BL836" s="1477"/>
      <c r="BM836" s="1477"/>
      <c r="BN836" s="1465"/>
      <c r="BO836" s="1468"/>
      <c r="BP836" s="1477"/>
      <c r="BQ836" s="1477"/>
      <c r="BR836" s="1477"/>
      <c r="BS836" s="1477"/>
      <c r="BT836" s="1477"/>
      <c r="BU836" s="1477"/>
      <c r="BV836" s="1477"/>
      <c r="BW836" s="1477"/>
      <c r="BX836" s="1477"/>
      <c r="BY836" s="1477"/>
      <c r="BZ836" s="1465"/>
      <c r="CA836" s="1469"/>
      <c r="CB836" s="1474"/>
      <c r="CC836" s="1474"/>
      <c r="CD836" s="1474"/>
      <c r="CE836" s="1474"/>
      <c r="CF836" s="1474"/>
      <c r="CG836" s="1474"/>
      <c r="CH836" s="1474"/>
      <c r="CI836" s="1474"/>
      <c r="CJ836" s="1474"/>
      <c r="CK836" s="1474"/>
      <c r="CL836" s="1476"/>
      <c r="CM836" s="1484"/>
    </row>
    <row r="837" spans="2:91">
      <c r="B837" s="1433" t="s">
        <v>1745</v>
      </c>
      <c r="C837" s="1483"/>
      <c r="D837" s="1471"/>
      <c r="E837" s="1472"/>
      <c r="F837" s="1473"/>
      <c r="G837" s="1468"/>
      <c r="H837" s="1474"/>
      <c r="I837" s="1475"/>
      <c r="J837" s="1475"/>
      <c r="K837" s="1475"/>
      <c r="L837" s="1475"/>
      <c r="M837" s="1475"/>
      <c r="N837" s="1475"/>
      <c r="O837" s="1475"/>
      <c r="P837" s="1475"/>
      <c r="Q837" s="1475"/>
      <c r="R837" s="1465"/>
      <c r="S837" s="1466"/>
      <c r="T837" s="1474"/>
      <c r="U837" s="1474"/>
      <c r="V837" s="1474"/>
      <c r="W837" s="1474"/>
      <c r="X837" s="1474"/>
      <c r="Y837" s="1474"/>
      <c r="Z837" s="1474"/>
      <c r="AA837" s="1474"/>
      <c r="AB837" s="1474"/>
      <c r="AC837" s="1474"/>
      <c r="AD837" s="1462"/>
      <c r="AE837" s="1468"/>
      <c r="AF837" s="1474"/>
      <c r="AG837" s="1474"/>
      <c r="AH837" s="1474"/>
      <c r="AI837" s="1474"/>
      <c r="AJ837" s="1474"/>
      <c r="AK837" s="1474"/>
      <c r="AL837" s="1474"/>
      <c r="AM837" s="1474"/>
      <c r="AN837" s="1474"/>
      <c r="AO837" s="1474"/>
      <c r="AP837" s="1465"/>
      <c r="AQ837" s="1466"/>
      <c r="AR837" s="1474"/>
      <c r="AS837" s="1474"/>
      <c r="AT837" s="1474"/>
      <c r="AU837" s="1474"/>
      <c r="AV837" s="1474"/>
      <c r="AW837" s="1474"/>
      <c r="AX837" s="1474"/>
      <c r="AY837" s="1474"/>
      <c r="AZ837" s="1474"/>
      <c r="BA837" s="1474"/>
      <c r="BB837" s="1462"/>
      <c r="BC837" s="1468"/>
      <c r="BD837" s="1477"/>
      <c r="BE837" s="1477"/>
      <c r="BF837" s="1477"/>
      <c r="BG837" s="1477"/>
      <c r="BH837" s="1477"/>
      <c r="BI837" s="1477"/>
      <c r="BJ837" s="1477"/>
      <c r="BK837" s="1477"/>
      <c r="BL837" s="1477"/>
      <c r="BM837" s="1477"/>
      <c r="BN837" s="1465"/>
      <c r="BO837" s="1468"/>
      <c r="BP837" s="1477"/>
      <c r="BQ837" s="1477"/>
      <c r="BR837" s="1477"/>
      <c r="BS837" s="1477"/>
      <c r="BT837" s="1477"/>
      <c r="BU837" s="1477"/>
      <c r="BV837" s="1477"/>
      <c r="BW837" s="1477"/>
      <c r="BX837" s="1477"/>
      <c r="BY837" s="1477"/>
      <c r="BZ837" s="1465"/>
      <c r="CA837" s="1469"/>
      <c r="CB837" s="1474"/>
      <c r="CC837" s="1474"/>
      <c r="CD837" s="1474"/>
      <c r="CE837" s="1474"/>
      <c r="CF837" s="1474"/>
      <c r="CG837" s="1474"/>
      <c r="CH837" s="1474"/>
      <c r="CI837" s="1474"/>
      <c r="CJ837" s="1474"/>
      <c r="CK837" s="1474"/>
      <c r="CL837" s="1476"/>
      <c r="CM837" s="1484"/>
    </row>
    <row r="838" spans="2:91">
      <c r="B838" s="1433" t="s">
        <v>1746</v>
      </c>
      <c r="C838" s="1483"/>
      <c r="D838" s="1471"/>
      <c r="E838" s="1472"/>
      <c r="F838" s="1473"/>
      <c r="G838" s="1468"/>
      <c r="H838" s="1474"/>
      <c r="I838" s="1475"/>
      <c r="J838" s="1475"/>
      <c r="K838" s="1475"/>
      <c r="L838" s="1475"/>
      <c r="M838" s="1475"/>
      <c r="N838" s="1475"/>
      <c r="O838" s="1475"/>
      <c r="P838" s="1475"/>
      <c r="Q838" s="1475"/>
      <c r="R838" s="1465"/>
      <c r="S838" s="1466"/>
      <c r="T838" s="1474"/>
      <c r="U838" s="1474"/>
      <c r="V838" s="1474"/>
      <c r="W838" s="1474"/>
      <c r="X838" s="1474"/>
      <c r="Y838" s="1474"/>
      <c r="Z838" s="1474"/>
      <c r="AA838" s="1474"/>
      <c r="AB838" s="1474"/>
      <c r="AC838" s="1474"/>
      <c r="AD838" s="1462"/>
      <c r="AE838" s="1468"/>
      <c r="AF838" s="1474"/>
      <c r="AG838" s="1474"/>
      <c r="AH838" s="1474"/>
      <c r="AI838" s="1474"/>
      <c r="AJ838" s="1474"/>
      <c r="AK838" s="1474"/>
      <c r="AL838" s="1474"/>
      <c r="AM838" s="1474"/>
      <c r="AN838" s="1474"/>
      <c r="AO838" s="1474"/>
      <c r="AP838" s="1465"/>
      <c r="AQ838" s="1466"/>
      <c r="AR838" s="1474"/>
      <c r="AS838" s="1474"/>
      <c r="AT838" s="1474"/>
      <c r="AU838" s="1474"/>
      <c r="AV838" s="1474"/>
      <c r="AW838" s="1474"/>
      <c r="AX838" s="1474"/>
      <c r="AY838" s="1474"/>
      <c r="AZ838" s="1474"/>
      <c r="BA838" s="1474"/>
      <c r="BB838" s="1462"/>
      <c r="BC838" s="1468"/>
      <c r="BD838" s="1477"/>
      <c r="BE838" s="1477"/>
      <c r="BF838" s="1477"/>
      <c r="BG838" s="1477"/>
      <c r="BH838" s="1477"/>
      <c r="BI838" s="1477"/>
      <c r="BJ838" s="1477"/>
      <c r="BK838" s="1477"/>
      <c r="BL838" s="1477"/>
      <c r="BM838" s="1477"/>
      <c r="BN838" s="1465"/>
      <c r="BO838" s="1468"/>
      <c r="BP838" s="1477"/>
      <c r="BQ838" s="1477"/>
      <c r="BR838" s="1477"/>
      <c r="BS838" s="1477"/>
      <c r="BT838" s="1477"/>
      <c r="BU838" s="1477"/>
      <c r="BV838" s="1477"/>
      <c r="BW838" s="1477"/>
      <c r="BX838" s="1477"/>
      <c r="BY838" s="1477"/>
      <c r="BZ838" s="1465"/>
      <c r="CA838" s="1469"/>
      <c r="CB838" s="1474"/>
      <c r="CC838" s="1474"/>
      <c r="CD838" s="1474"/>
      <c r="CE838" s="1474"/>
      <c r="CF838" s="1474"/>
      <c r="CG838" s="1474"/>
      <c r="CH838" s="1474"/>
      <c r="CI838" s="1474"/>
      <c r="CJ838" s="1474"/>
      <c r="CK838" s="1474"/>
      <c r="CL838" s="1470"/>
      <c r="CM838" s="1484"/>
    </row>
    <row r="839" spans="2:91">
      <c r="B839" s="1432" t="s">
        <v>1747</v>
      </c>
      <c r="C839" s="1481"/>
      <c r="D839" s="1460"/>
      <c r="E839" s="1461"/>
      <c r="F839" s="1462"/>
      <c r="G839" s="1463"/>
      <c r="H839" s="1477"/>
      <c r="I839" s="1477"/>
      <c r="J839" s="1477"/>
      <c r="K839" s="1477"/>
      <c r="L839" s="1477"/>
      <c r="M839" s="1477"/>
      <c r="N839" s="1477"/>
      <c r="O839" s="1477"/>
      <c r="P839" s="1477"/>
      <c r="Q839" s="1477"/>
      <c r="R839" s="1465"/>
      <c r="S839" s="1466"/>
      <c r="T839" s="1467"/>
      <c r="U839" s="1467"/>
      <c r="V839" s="1467"/>
      <c r="W839" s="1467"/>
      <c r="X839" s="1467"/>
      <c r="Y839" s="1467"/>
      <c r="Z839" s="1467"/>
      <c r="AA839" s="1467"/>
      <c r="AB839" s="1467"/>
      <c r="AC839" s="1467"/>
      <c r="AD839" s="1462"/>
      <c r="AE839" s="1468"/>
      <c r="AF839" s="1467"/>
      <c r="AG839" s="1467"/>
      <c r="AH839" s="1467"/>
      <c r="AI839" s="1467"/>
      <c r="AJ839" s="1467"/>
      <c r="AK839" s="1467"/>
      <c r="AL839" s="1467"/>
      <c r="AM839" s="1467"/>
      <c r="AN839" s="1467"/>
      <c r="AO839" s="1467"/>
      <c r="AP839" s="1465"/>
      <c r="AQ839" s="1466"/>
      <c r="AR839" s="1467"/>
      <c r="AS839" s="1467"/>
      <c r="AT839" s="1467"/>
      <c r="AU839" s="1467"/>
      <c r="AV839" s="1467"/>
      <c r="AW839" s="1467"/>
      <c r="AX839" s="1467"/>
      <c r="AY839" s="1467"/>
      <c r="AZ839" s="1467"/>
      <c r="BA839" s="1467"/>
      <c r="BB839" s="1462"/>
      <c r="BC839" s="1468"/>
      <c r="BD839" s="1477"/>
      <c r="BE839" s="1477"/>
      <c r="BF839" s="1477"/>
      <c r="BG839" s="1477"/>
      <c r="BH839" s="1477"/>
      <c r="BI839" s="1477"/>
      <c r="BJ839" s="1477"/>
      <c r="BK839" s="1477"/>
      <c r="BL839" s="1477"/>
      <c r="BM839" s="1477"/>
      <c r="BN839" s="1465"/>
      <c r="BO839" s="1468"/>
      <c r="BP839" s="1477"/>
      <c r="BQ839" s="1477"/>
      <c r="BR839" s="1477"/>
      <c r="BS839" s="1477"/>
      <c r="BT839" s="1477"/>
      <c r="BU839" s="1477"/>
      <c r="BV839" s="1477"/>
      <c r="BW839" s="1477"/>
      <c r="BX839" s="1477"/>
      <c r="BY839" s="1477"/>
      <c r="BZ839" s="1465"/>
      <c r="CA839" s="1469"/>
      <c r="CB839" s="1467"/>
      <c r="CC839" s="1467"/>
      <c r="CD839" s="1467"/>
      <c r="CE839" s="1467"/>
      <c r="CF839" s="1467"/>
      <c r="CG839" s="1467"/>
      <c r="CH839" s="1467"/>
      <c r="CI839" s="1467"/>
      <c r="CJ839" s="1467"/>
      <c r="CK839" s="1467"/>
      <c r="CL839" s="1470"/>
      <c r="CM839" s="1482"/>
    </row>
    <row r="840" spans="2:91">
      <c r="B840" s="1433" t="s">
        <v>1748</v>
      </c>
      <c r="C840" s="1483"/>
      <c r="D840" s="1471"/>
      <c r="E840" s="1472"/>
      <c r="F840" s="1473"/>
      <c r="G840" s="1468"/>
      <c r="H840" s="1474"/>
      <c r="I840" s="1475"/>
      <c r="J840" s="1475"/>
      <c r="K840" s="1475"/>
      <c r="L840" s="1475"/>
      <c r="M840" s="1475"/>
      <c r="N840" s="1475"/>
      <c r="O840" s="1475"/>
      <c r="P840" s="1475"/>
      <c r="Q840" s="1475"/>
      <c r="R840" s="1465"/>
      <c r="S840" s="1466"/>
      <c r="T840" s="1474"/>
      <c r="U840" s="1474"/>
      <c r="V840" s="1474"/>
      <c r="W840" s="1474"/>
      <c r="X840" s="1474"/>
      <c r="Y840" s="1474"/>
      <c r="Z840" s="1474"/>
      <c r="AA840" s="1474"/>
      <c r="AB840" s="1474"/>
      <c r="AC840" s="1474"/>
      <c r="AD840" s="1462"/>
      <c r="AE840" s="1468"/>
      <c r="AF840" s="1474"/>
      <c r="AG840" s="1474"/>
      <c r="AH840" s="1474"/>
      <c r="AI840" s="1474"/>
      <c r="AJ840" s="1474"/>
      <c r="AK840" s="1474"/>
      <c r="AL840" s="1474"/>
      <c r="AM840" s="1474"/>
      <c r="AN840" s="1474"/>
      <c r="AO840" s="1474"/>
      <c r="AP840" s="1465"/>
      <c r="AQ840" s="1466"/>
      <c r="AR840" s="1474"/>
      <c r="AS840" s="1474"/>
      <c r="AT840" s="1474"/>
      <c r="AU840" s="1474"/>
      <c r="AV840" s="1474"/>
      <c r="AW840" s="1474"/>
      <c r="AX840" s="1474"/>
      <c r="AY840" s="1474"/>
      <c r="AZ840" s="1474"/>
      <c r="BA840" s="1474"/>
      <c r="BB840" s="1462"/>
      <c r="BC840" s="1468"/>
      <c r="BD840" s="1477"/>
      <c r="BE840" s="1477"/>
      <c r="BF840" s="1477"/>
      <c r="BG840" s="1477"/>
      <c r="BH840" s="1477"/>
      <c r="BI840" s="1477"/>
      <c r="BJ840" s="1477"/>
      <c r="BK840" s="1477"/>
      <c r="BL840" s="1477"/>
      <c r="BM840" s="1477"/>
      <c r="BN840" s="1465"/>
      <c r="BO840" s="1468"/>
      <c r="BP840" s="1477"/>
      <c r="BQ840" s="1477"/>
      <c r="BR840" s="1477"/>
      <c r="BS840" s="1477"/>
      <c r="BT840" s="1477"/>
      <c r="BU840" s="1477"/>
      <c r="BV840" s="1477"/>
      <c r="BW840" s="1477"/>
      <c r="BX840" s="1477"/>
      <c r="BY840" s="1477"/>
      <c r="BZ840" s="1465"/>
      <c r="CA840" s="1469"/>
      <c r="CB840" s="1474"/>
      <c r="CC840" s="1474"/>
      <c r="CD840" s="1474"/>
      <c r="CE840" s="1474"/>
      <c r="CF840" s="1474"/>
      <c r="CG840" s="1474"/>
      <c r="CH840" s="1474"/>
      <c r="CI840" s="1474"/>
      <c r="CJ840" s="1474"/>
      <c r="CK840" s="1474"/>
      <c r="CL840" s="1476"/>
      <c r="CM840" s="1484"/>
    </row>
    <row r="841" spans="2:91">
      <c r="B841" s="1433" t="s">
        <v>1749</v>
      </c>
      <c r="C841" s="1483"/>
      <c r="D841" s="1471"/>
      <c r="E841" s="1472"/>
      <c r="F841" s="1473"/>
      <c r="G841" s="1468"/>
      <c r="H841" s="1474"/>
      <c r="I841" s="1475"/>
      <c r="J841" s="1475"/>
      <c r="K841" s="1475"/>
      <c r="L841" s="1475"/>
      <c r="M841" s="1475"/>
      <c r="N841" s="1475"/>
      <c r="O841" s="1475"/>
      <c r="P841" s="1475"/>
      <c r="Q841" s="1475"/>
      <c r="R841" s="1465"/>
      <c r="S841" s="1466"/>
      <c r="T841" s="1474"/>
      <c r="U841" s="1474"/>
      <c r="V841" s="1474"/>
      <c r="W841" s="1474"/>
      <c r="X841" s="1474"/>
      <c r="Y841" s="1474"/>
      <c r="Z841" s="1474"/>
      <c r="AA841" s="1474"/>
      <c r="AB841" s="1474"/>
      <c r="AC841" s="1474"/>
      <c r="AD841" s="1462"/>
      <c r="AE841" s="1468"/>
      <c r="AF841" s="1474"/>
      <c r="AG841" s="1474"/>
      <c r="AH841" s="1474"/>
      <c r="AI841" s="1474"/>
      <c r="AJ841" s="1474"/>
      <c r="AK841" s="1474"/>
      <c r="AL841" s="1474"/>
      <c r="AM841" s="1474"/>
      <c r="AN841" s="1474"/>
      <c r="AO841" s="1474"/>
      <c r="AP841" s="1465"/>
      <c r="AQ841" s="1466"/>
      <c r="AR841" s="1474"/>
      <c r="AS841" s="1474"/>
      <c r="AT841" s="1474"/>
      <c r="AU841" s="1474"/>
      <c r="AV841" s="1474"/>
      <c r="AW841" s="1474"/>
      <c r="AX841" s="1474"/>
      <c r="AY841" s="1474"/>
      <c r="AZ841" s="1474"/>
      <c r="BA841" s="1474"/>
      <c r="BB841" s="1462"/>
      <c r="BC841" s="1468"/>
      <c r="BD841" s="1477"/>
      <c r="BE841" s="1477"/>
      <c r="BF841" s="1477"/>
      <c r="BG841" s="1477"/>
      <c r="BH841" s="1477"/>
      <c r="BI841" s="1477"/>
      <c r="BJ841" s="1477"/>
      <c r="BK841" s="1477"/>
      <c r="BL841" s="1477"/>
      <c r="BM841" s="1477"/>
      <c r="BN841" s="1465"/>
      <c r="BO841" s="1468"/>
      <c r="BP841" s="1477"/>
      <c r="BQ841" s="1477"/>
      <c r="BR841" s="1477"/>
      <c r="BS841" s="1477"/>
      <c r="BT841" s="1477"/>
      <c r="BU841" s="1477"/>
      <c r="BV841" s="1477"/>
      <c r="BW841" s="1477"/>
      <c r="BX841" s="1477"/>
      <c r="BY841" s="1477"/>
      <c r="BZ841" s="1465"/>
      <c r="CA841" s="1469"/>
      <c r="CB841" s="1474"/>
      <c r="CC841" s="1474"/>
      <c r="CD841" s="1474"/>
      <c r="CE841" s="1474"/>
      <c r="CF841" s="1474"/>
      <c r="CG841" s="1474"/>
      <c r="CH841" s="1474"/>
      <c r="CI841" s="1474"/>
      <c r="CJ841" s="1474"/>
      <c r="CK841" s="1474"/>
      <c r="CL841" s="1476"/>
      <c r="CM841" s="1484"/>
    </row>
    <row r="842" spans="2:91">
      <c r="B842" s="1433" t="s">
        <v>1750</v>
      </c>
      <c r="C842" s="1483"/>
      <c r="D842" s="1471"/>
      <c r="E842" s="1472"/>
      <c r="F842" s="1473"/>
      <c r="G842" s="1468"/>
      <c r="H842" s="1474"/>
      <c r="I842" s="1475"/>
      <c r="J842" s="1475"/>
      <c r="K842" s="1475"/>
      <c r="L842" s="1475"/>
      <c r="M842" s="1475"/>
      <c r="N842" s="1475"/>
      <c r="O842" s="1475"/>
      <c r="P842" s="1475"/>
      <c r="Q842" s="1475"/>
      <c r="R842" s="1465"/>
      <c r="S842" s="1466"/>
      <c r="T842" s="1474"/>
      <c r="U842" s="1474"/>
      <c r="V842" s="1474"/>
      <c r="W842" s="1474"/>
      <c r="X842" s="1474"/>
      <c r="Y842" s="1474"/>
      <c r="Z842" s="1474"/>
      <c r="AA842" s="1474"/>
      <c r="AB842" s="1474"/>
      <c r="AC842" s="1474"/>
      <c r="AD842" s="1462"/>
      <c r="AE842" s="1468"/>
      <c r="AF842" s="1474"/>
      <c r="AG842" s="1474"/>
      <c r="AH842" s="1474"/>
      <c r="AI842" s="1474"/>
      <c r="AJ842" s="1474"/>
      <c r="AK842" s="1474"/>
      <c r="AL842" s="1474"/>
      <c r="AM842" s="1474"/>
      <c r="AN842" s="1474"/>
      <c r="AO842" s="1474"/>
      <c r="AP842" s="1465"/>
      <c r="AQ842" s="1466"/>
      <c r="AR842" s="1474"/>
      <c r="AS842" s="1474"/>
      <c r="AT842" s="1474"/>
      <c r="AU842" s="1474"/>
      <c r="AV842" s="1474"/>
      <c r="AW842" s="1474"/>
      <c r="AX842" s="1474"/>
      <c r="AY842" s="1474"/>
      <c r="AZ842" s="1474"/>
      <c r="BA842" s="1474"/>
      <c r="BB842" s="1462"/>
      <c r="BC842" s="1468"/>
      <c r="BD842" s="1477"/>
      <c r="BE842" s="1477"/>
      <c r="BF842" s="1477"/>
      <c r="BG842" s="1477"/>
      <c r="BH842" s="1477"/>
      <c r="BI842" s="1477"/>
      <c r="BJ842" s="1477"/>
      <c r="BK842" s="1477"/>
      <c r="BL842" s="1477"/>
      <c r="BM842" s="1477"/>
      <c r="BN842" s="1465"/>
      <c r="BO842" s="1468"/>
      <c r="BP842" s="1477"/>
      <c r="BQ842" s="1477"/>
      <c r="BR842" s="1477"/>
      <c r="BS842" s="1477"/>
      <c r="BT842" s="1477"/>
      <c r="BU842" s="1477"/>
      <c r="BV842" s="1477"/>
      <c r="BW842" s="1477"/>
      <c r="BX842" s="1477"/>
      <c r="BY842" s="1477"/>
      <c r="BZ842" s="1465"/>
      <c r="CA842" s="1469"/>
      <c r="CB842" s="1474"/>
      <c r="CC842" s="1474"/>
      <c r="CD842" s="1474"/>
      <c r="CE842" s="1474"/>
      <c r="CF842" s="1474"/>
      <c r="CG842" s="1474"/>
      <c r="CH842" s="1474"/>
      <c r="CI842" s="1474"/>
      <c r="CJ842" s="1474"/>
      <c r="CK842" s="1474"/>
      <c r="CL842" s="1470"/>
      <c r="CM842" s="1484"/>
    </row>
    <row r="843" spans="2:91">
      <c r="B843" s="1432" t="s">
        <v>1751</v>
      </c>
      <c r="C843" s="1481"/>
      <c r="D843" s="1460"/>
      <c r="E843" s="1461"/>
      <c r="F843" s="1462"/>
      <c r="G843" s="1463"/>
      <c r="H843" s="1477"/>
      <c r="I843" s="1477"/>
      <c r="J843" s="1477"/>
      <c r="K843" s="1477"/>
      <c r="L843" s="1477"/>
      <c r="M843" s="1477"/>
      <c r="N843" s="1477"/>
      <c r="O843" s="1477"/>
      <c r="P843" s="1477"/>
      <c r="Q843" s="1477"/>
      <c r="R843" s="1465"/>
      <c r="S843" s="1466"/>
      <c r="T843" s="1467"/>
      <c r="U843" s="1467"/>
      <c r="V843" s="1467"/>
      <c r="W843" s="1467"/>
      <c r="X843" s="1467"/>
      <c r="Y843" s="1467"/>
      <c r="Z843" s="1467"/>
      <c r="AA843" s="1467"/>
      <c r="AB843" s="1467"/>
      <c r="AC843" s="1467"/>
      <c r="AD843" s="1462"/>
      <c r="AE843" s="1468"/>
      <c r="AF843" s="1467"/>
      <c r="AG843" s="1467"/>
      <c r="AH843" s="1467"/>
      <c r="AI843" s="1467"/>
      <c r="AJ843" s="1467"/>
      <c r="AK843" s="1467"/>
      <c r="AL843" s="1467"/>
      <c r="AM843" s="1467"/>
      <c r="AN843" s="1467"/>
      <c r="AO843" s="1467"/>
      <c r="AP843" s="1465"/>
      <c r="AQ843" s="1466"/>
      <c r="AR843" s="1467"/>
      <c r="AS843" s="1467"/>
      <c r="AT843" s="1467"/>
      <c r="AU843" s="1467"/>
      <c r="AV843" s="1467"/>
      <c r="AW843" s="1467"/>
      <c r="AX843" s="1467"/>
      <c r="AY843" s="1467"/>
      <c r="AZ843" s="1467"/>
      <c r="BA843" s="1467"/>
      <c r="BB843" s="1462"/>
      <c r="BC843" s="1468"/>
      <c r="BD843" s="1477"/>
      <c r="BE843" s="1477"/>
      <c r="BF843" s="1477"/>
      <c r="BG843" s="1477"/>
      <c r="BH843" s="1477"/>
      <c r="BI843" s="1477"/>
      <c r="BJ843" s="1477"/>
      <c r="BK843" s="1477"/>
      <c r="BL843" s="1477"/>
      <c r="BM843" s="1477"/>
      <c r="BN843" s="1465"/>
      <c r="BO843" s="1468"/>
      <c r="BP843" s="1477"/>
      <c r="BQ843" s="1477"/>
      <c r="BR843" s="1477"/>
      <c r="BS843" s="1477"/>
      <c r="BT843" s="1477"/>
      <c r="BU843" s="1477"/>
      <c r="BV843" s="1477"/>
      <c r="BW843" s="1477"/>
      <c r="BX843" s="1477"/>
      <c r="BY843" s="1477"/>
      <c r="BZ843" s="1465"/>
      <c r="CA843" s="1469"/>
      <c r="CB843" s="1467"/>
      <c r="CC843" s="1467"/>
      <c r="CD843" s="1467"/>
      <c r="CE843" s="1467"/>
      <c r="CF843" s="1467"/>
      <c r="CG843" s="1467"/>
      <c r="CH843" s="1467"/>
      <c r="CI843" s="1467"/>
      <c r="CJ843" s="1467"/>
      <c r="CK843" s="1467"/>
      <c r="CL843" s="1470"/>
      <c r="CM843" s="1482"/>
    </row>
    <row r="844" spans="2:91">
      <c r="B844" s="1433" t="s">
        <v>1752</v>
      </c>
      <c r="C844" s="1483"/>
      <c r="D844" s="1471"/>
      <c r="E844" s="1472"/>
      <c r="F844" s="1473"/>
      <c r="G844" s="1468"/>
      <c r="H844" s="1474"/>
      <c r="I844" s="1475"/>
      <c r="J844" s="1475"/>
      <c r="K844" s="1475"/>
      <c r="L844" s="1475"/>
      <c r="M844" s="1475"/>
      <c r="N844" s="1475"/>
      <c r="O844" s="1475"/>
      <c r="P844" s="1475"/>
      <c r="Q844" s="1475"/>
      <c r="R844" s="1465"/>
      <c r="S844" s="1466"/>
      <c r="T844" s="1474"/>
      <c r="U844" s="1474"/>
      <c r="V844" s="1474"/>
      <c r="W844" s="1474"/>
      <c r="X844" s="1474"/>
      <c r="Y844" s="1474"/>
      <c r="Z844" s="1474"/>
      <c r="AA844" s="1474"/>
      <c r="AB844" s="1474"/>
      <c r="AC844" s="1474"/>
      <c r="AD844" s="1462"/>
      <c r="AE844" s="1468"/>
      <c r="AF844" s="1474"/>
      <c r="AG844" s="1474"/>
      <c r="AH844" s="1474"/>
      <c r="AI844" s="1474"/>
      <c r="AJ844" s="1474"/>
      <c r="AK844" s="1474"/>
      <c r="AL844" s="1474"/>
      <c r="AM844" s="1474"/>
      <c r="AN844" s="1474"/>
      <c r="AO844" s="1474"/>
      <c r="AP844" s="1465"/>
      <c r="AQ844" s="1466"/>
      <c r="AR844" s="1474"/>
      <c r="AS844" s="1474"/>
      <c r="AT844" s="1474"/>
      <c r="AU844" s="1474"/>
      <c r="AV844" s="1474"/>
      <c r="AW844" s="1474"/>
      <c r="AX844" s="1474"/>
      <c r="AY844" s="1474"/>
      <c r="AZ844" s="1474"/>
      <c r="BA844" s="1474"/>
      <c r="BB844" s="1462"/>
      <c r="BC844" s="1468"/>
      <c r="BD844" s="1477"/>
      <c r="BE844" s="1477"/>
      <c r="BF844" s="1477"/>
      <c r="BG844" s="1477"/>
      <c r="BH844" s="1477"/>
      <c r="BI844" s="1477"/>
      <c r="BJ844" s="1477"/>
      <c r="BK844" s="1477"/>
      <c r="BL844" s="1477"/>
      <c r="BM844" s="1477"/>
      <c r="BN844" s="1465"/>
      <c r="BO844" s="1468"/>
      <c r="BP844" s="1477"/>
      <c r="BQ844" s="1477"/>
      <c r="BR844" s="1477"/>
      <c r="BS844" s="1477"/>
      <c r="BT844" s="1477"/>
      <c r="BU844" s="1477"/>
      <c r="BV844" s="1477"/>
      <c r="BW844" s="1477"/>
      <c r="BX844" s="1477"/>
      <c r="BY844" s="1477"/>
      <c r="BZ844" s="1465"/>
      <c r="CA844" s="1469"/>
      <c r="CB844" s="1474"/>
      <c r="CC844" s="1474"/>
      <c r="CD844" s="1474"/>
      <c r="CE844" s="1474"/>
      <c r="CF844" s="1474"/>
      <c r="CG844" s="1474"/>
      <c r="CH844" s="1474"/>
      <c r="CI844" s="1474"/>
      <c r="CJ844" s="1474"/>
      <c r="CK844" s="1474"/>
      <c r="CL844" s="1476"/>
      <c r="CM844" s="1484"/>
    </row>
    <row r="845" spans="2:91">
      <c r="B845" s="1433" t="s">
        <v>1753</v>
      </c>
      <c r="C845" s="1483"/>
      <c r="D845" s="1471"/>
      <c r="E845" s="1472"/>
      <c r="F845" s="1473"/>
      <c r="G845" s="1468"/>
      <c r="H845" s="1474"/>
      <c r="I845" s="1475"/>
      <c r="J845" s="1475"/>
      <c r="K845" s="1475"/>
      <c r="L845" s="1475"/>
      <c r="M845" s="1475"/>
      <c r="N845" s="1475"/>
      <c r="O845" s="1475"/>
      <c r="P845" s="1475"/>
      <c r="Q845" s="1475"/>
      <c r="R845" s="1465"/>
      <c r="S845" s="1466"/>
      <c r="T845" s="1474"/>
      <c r="U845" s="1474"/>
      <c r="V845" s="1474"/>
      <c r="W845" s="1474"/>
      <c r="X845" s="1474"/>
      <c r="Y845" s="1474"/>
      <c r="Z845" s="1474"/>
      <c r="AA845" s="1474"/>
      <c r="AB845" s="1474"/>
      <c r="AC845" s="1474"/>
      <c r="AD845" s="1462"/>
      <c r="AE845" s="1468"/>
      <c r="AF845" s="1474"/>
      <c r="AG845" s="1474"/>
      <c r="AH845" s="1474"/>
      <c r="AI845" s="1474"/>
      <c r="AJ845" s="1474"/>
      <c r="AK845" s="1474"/>
      <c r="AL845" s="1474"/>
      <c r="AM845" s="1474"/>
      <c r="AN845" s="1474"/>
      <c r="AO845" s="1474"/>
      <c r="AP845" s="1465"/>
      <c r="AQ845" s="1466"/>
      <c r="AR845" s="1474"/>
      <c r="AS845" s="1474"/>
      <c r="AT845" s="1474"/>
      <c r="AU845" s="1474"/>
      <c r="AV845" s="1474"/>
      <c r="AW845" s="1474"/>
      <c r="AX845" s="1474"/>
      <c r="AY845" s="1474"/>
      <c r="AZ845" s="1474"/>
      <c r="BA845" s="1474"/>
      <c r="BB845" s="1462"/>
      <c r="BC845" s="1468"/>
      <c r="BD845" s="1477"/>
      <c r="BE845" s="1477"/>
      <c r="BF845" s="1477"/>
      <c r="BG845" s="1477"/>
      <c r="BH845" s="1477"/>
      <c r="BI845" s="1477"/>
      <c r="BJ845" s="1477"/>
      <c r="BK845" s="1477"/>
      <c r="BL845" s="1477"/>
      <c r="BM845" s="1477"/>
      <c r="BN845" s="1465"/>
      <c r="BO845" s="1468"/>
      <c r="BP845" s="1477"/>
      <c r="BQ845" s="1477"/>
      <c r="BR845" s="1477"/>
      <c r="BS845" s="1477"/>
      <c r="BT845" s="1477"/>
      <c r="BU845" s="1477"/>
      <c r="BV845" s="1477"/>
      <c r="BW845" s="1477"/>
      <c r="BX845" s="1477"/>
      <c r="BY845" s="1477"/>
      <c r="BZ845" s="1465"/>
      <c r="CA845" s="1469"/>
      <c r="CB845" s="1474"/>
      <c r="CC845" s="1474"/>
      <c r="CD845" s="1474"/>
      <c r="CE845" s="1474"/>
      <c r="CF845" s="1474"/>
      <c r="CG845" s="1474"/>
      <c r="CH845" s="1474"/>
      <c r="CI845" s="1474"/>
      <c r="CJ845" s="1474"/>
      <c r="CK845" s="1474"/>
      <c r="CL845" s="1476"/>
      <c r="CM845" s="1484"/>
    </row>
    <row r="846" spans="2:91">
      <c r="B846" s="1433" t="s">
        <v>1754</v>
      </c>
      <c r="C846" s="1483"/>
      <c r="D846" s="1471"/>
      <c r="E846" s="1472"/>
      <c r="F846" s="1473"/>
      <c r="G846" s="1468"/>
      <c r="H846" s="1474"/>
      <c r="I846" s="1475"/>
      <c r="J846" s="1475"/>
      <c r="K846" s="1475"/>
      <c r="L846" s="1475"/>
      <c r="M846" s="1475"/>
      <c r="N846" s="1475"/>
      <c r="O846" s="1475"/>
      <c r="P846" s="1475"/>
      <c r="Q846" s="1475"/>
      <c r="R846" s="1465"/>
      <c r="S846" s="1466"/>
      <c r="T846" s="1474"/>
      <c r="U846" s="1474"/>
      <c r="V846" s="1474"/>
      <c r="W846" s="1474"/>
      <c r="X846" s="1474"/>
      <c r="Y846" s="1474"/>
      <c r="Z846" s="1474"/>
      <c r="AA846" s="1474"/>
      <c r="AB846" s="1474"/>
      <c r="AC846" s="1474"/>
      <c r="AD846" s="1462"/>
      <c r="AE846" s="1468"/>
      <c r="AF846" s="1474"/>
      <c r="AG846" s="1474"/>
      <c r="AH846" s="1474"/>
      <c r="AI846" s="1474"/>
      <c r="AJ846" s="1474"/>
      <c r="AK846" s="1474"/>
      <c r="AL846" s="1474"/>
      <c r="AM846" s="1474"/>
      <c r="AN846" s="1474"/>
      <c r="AO846" s="1474"/>
      <c r="AP846" s="1465"/>
      <c r="AQ846" s="1466"/>
      <c r="AR846" s="1474"/>
      <c r="AS846" s="1474"/>
      <c r="AT846" s="1474"/>
      <c r="AU846" s="1474"/>
      <c r="AV846" s="1474"/>
      <c r="AW846" s="1474"/>
      <c r="AX846" s="1474"/>
      <c r="AY846" s="1474"/>
      <c r="AZ846" s="1474"/>
      <c r="BA846" s="1474"/>
      <c r="BB846" s="1462"/>
      <c r="BC846" s="1468"/>
      <c r="BD846" s="1477"/>
      <c r="BE846" s="1477"/>
      <c r="BF846" s="1477"/>
      <c r="BG846" s="1477"/>
      <c r="BH846" s="1477"/>
      <c r="BI846" s="1477"/>
      <c r="BJ846" s="1477"/>
      <c r="BK846" s="1477"/>
      <c r="BL846" s="1477"/>
      <c r="BM846" s="1477"/>
      <c r="BN846" s="1465"/>
      <c r="BO846" s="1468"/>
      <c r="BP846" s="1477"/>
      <c r="BQ846" s="1477"/>
      <c r="BR846" s="1477"/>
      <c r="BS846" s="1477"/>
      <c r="BT846" s="1477"/>
      <c r="BU846" s="1477"/>
      <c r="BV846" s="1477"/>
      <c r="BW846" s="1477"/>
      <c r="BX846" s="1477"/>
      <c r="BY846" s="1477"/>
      <c r="BZ846" s="1465"/>
      <c r="CA846" s="1469"/>
      <c r="CB846" s="1474"/>
      <c r="CC846" s="1474"/>
      <c r="CD846" s="1474"/>
      <c r="CE846" s="1474"/>
      <c r="CF846" s="1474"/>
      <c r="CG846" s="1474"/>
      <c r="CH846" s="1474"/>
      <c r="CI846" s="1474"/>
      <c r="CJ846" s="1474"/>
      <c r="CK846" s="1474"/>
      <c r="CL846" s="1470"/>
      <c r="CM846" s="1484"/>
    </row>
    <row r="847" spans="2:91">
      <c r="B847" s="1432" t="s">
        <v>1755</v>
      </c>
      <c r="C847" s="1481"/>
      <c r="D847" s="1460"/>
      <c r="E847" s="1461"/>
      <c r="F847" s="1462"/>
      <c r="G847" s="1463"/>
      <c r="H847" s="1477"/>
      <c r="I847" s="1477"/>
      <c r="J847" s="1477"/>
      <c r="K847" s="1477"/>
      <c r="L847" s="1477"/>
      <c r="M847" s="1477"/>
      <c r="N847" s="1477"/>
      <c r="O847" s="1477"/>
      <c r="P847" s="1477"/>
      <c r="Q847" s="1477"/>
      <c r="R847" s="1465"/>
      <c r="S847" s="1466"/>
      <c r="T847" s="1467"/>
      <c r="U847" s="1467"/>
      <c r="V847" s="1467"/>
      <c r="W847" s="1467"/>
      <c r="X847" s="1467"/>
      <c r="Y847" s="1467"/>
      <c r="Z847" s="1467"/>
      <c r="AA847" s="1467"/>
      <c r="AB847" s="1467"/>
      <c r="AC847" s="1467"/>
      <c r="AD847" s="1462"/>
      <c r="AE847" s="1468"/>
      <c r="AF847" s="1467"/>
      <c r="AG847" s="1467"/>
      <c r="AH847" s="1467"/>
      <c r="AI847" s="1467"/>
      <c r="AJ847" s="1467"/>
      <c r="AK847" s="1467"/>
      <c r="AL847" s="1467"/>
      <c r="AM847" s="1467"/>
      <c r="AN847" s="1467"/>
      <c r="AO847" s="1467"/>
      <c r="AP847" s="1465"/>
      <c r="AQ847" s="1466"/>
      <c r="AR847" s="1467"/>
      <c r="AS847" s="1467"/>
      <c r="AT847" s="1467"/>
      <c r="AU847" s="1467"/>
      <c r="AV847" s="1467"/>
      <c r="AW847" s="1467"/>
      <c r="AX847" s="1467"/>
      <c r="AY847" s="1467"/>
      <c r="AZ847" s="1467"/>
      <c r="BA847" s="1467"/>
      <c r="BB847" s="1462"/>
      <c r="BC847" s="1468"/>
      <c r="BD847" s="1477"/>
      <c r="BE847" s="1477"/>
      <c r="BF847" s="1477"/>
      <c r="BG847" s="1477"/>
      <c r="BH847" s="1477"/>
      <c r="BI847" s="1477"/>
      <c r="BJ847" s="1477"/>
      <c r="BK847" s="1477"/>
      <c r="BL847" s="1477"/>
      <c r="BM847" s="1477"/>
      <c r="BN847" s="1465"/>
      <c r="BO847" s="1468"/>
      <c r="BP847" s="1477"/>
      <c r="BQ847" s="1477"/>
      <c r="BR847" s="1477"/>
      <c r="BS847" s="1477"/>
      <c r="BT847" s="1477"/>
      <c r="BU847" s="1477"/>
      <c r="BV847" s="1477"/>
      <c r="BW847" s="1477"/>
      <c r="BX847" s="1477"/>
      <c r="BY847" s="1477"/>
      <c r="BZ847" s="1465"/>
      <c r="CA847" s="1469"/>
      <c r="CB847" s="1467"/>
      <c r="CC847" s="1467"/>
      <c r="CD847" s="1467"/>
      <c r="CE847" s="1467"/>
      <c r="CF847" s="1467"/>
      <c r="CG847" s="1467"/>
      <c r="CH847" s="1467"/>
      <c r="CI847" s="1467"/>
      <c r="CJ847" s="1467"/>
      <c r="CK847" s="1467"/>
      <c r="CL847" s="1470"/>
      <c r="CM847" s="1482"/>
    </row>
    <row r="848" spans="2:91">
      <c r="B848" s="1433" t="s">
        <v>1756</v>
      </c>
      <c r="C848" s="1483"/>
      <c r="D848" s="1471"/>
      <c r="E848" s="1472"/>
      <c r="F848" s="1473"/>
      <c r="G848" s="1468"/>
      <c r="H848" s="1474"/>
      <c r="I848" s="1475"/>
      <c r="J848" s="1475"/>
      <c r="K848" s="1475"/>
      <c r="L848" s="1475"/>
      <c r="M848" s="1475"/>
      <c r="N848" s="1475"/>
      <c r="O848" s="1475"/>
      <c r="P848" s="1475"/>
      <c r="Q848" s="1475"/>
      <c r="R848" s="1465"/>
      <c r="S848" s="1466"/>
      <c r="T848" s="1474"/>
      <c r="U848" s="1474"/>
      <c r="V848" s="1474"/>
      <c r="W848" s="1474"/>
      <c r="X848" s="1474"/>
      <c r="Y848" s="1474"/>
      <c r="Z848" s="1474"/>
      <c r="AA848" s="1474"/>
      <c r="AB848" s="1474"/>
      <c r="AC848" s="1474"/>
      <c r="AD848" s="1462"/>
      <c r="AE848" s="1468"/>
      <c r="AF848" s="1474"/>
      <c r="AG848" s="1474"/>
      <c r="AH848" s="1474"/>
      <c r="AI848" s="1474"/>
      <c r="AJ848" s="1474"/>
      <c r="AK848" s="1474"/>
      <c r="AL848" s="1474"/>
      <c r="AM848" s="1474"/>
      <c r="AN848" s="1474"/>
      <c r="AO848" s="1474"/>
      <c r="AP848" s="1465"/>
      <c r="AQ848" s="1466"/>
      <c r="AR848" s="1474"/>
      <c r="AS848" s="1474"/>
      <c r="AT848" s="1474"/>
      <c r="AU848" s="1474"/>
      <c r="AV848" s="1474"/>
      <c r="AW848" s="1474"/>
      <c r="AX848" s="1474"/>
      <c r="AY848" s="1474"/>
      <c r="AZ848" s="1474"/>
      <c r="BA848" s="1474"/>
      <c r="BB848" s="1462"/>
      <c r="BC848" s="1468"/>
      <c r="BD848" s="1477"/>
      <c r="BE848" s="1477"/>
      <c r="BF848" s="1477"/>
      <c r="BG848" s="1477"/>
      <c r="BH848" s="1477"/>
      <c r="BI848" s="1477"/>
      <c r="BJ848" s="1477"/>
      <c r="BK848" s="1477"/>
      <c r="BL848" s="1477"/>
      <c r="BM848" s="1477"/>
      <c r="BN848" s="1465"/>
      <c r="BO848" s="1468"/>
      <c r="BP848" s="1477"/>
      <c r="BQ848" s="1477"/>
      <c r="BR848" s="1477"/>
      <c r="BS848" s="1477"/>
      <c r="BT848" s="1477"/>
      <c r="BU848" s="1477"/>
      <c r="BV848" s="1477"/>
      <c r="BW848" s="1477"/>
      <c r="BX848" s="1477"/>
      <c r="BY848" s="1477"/>
      <c r="BZ848" s="1465"/>
      <c r="CA848" s="1469"/>
      <c r="CB848" s="1474"/>
      <c r="CC848" s="1474"/>
      <c r="CD848" s="1474"/>
      <c r="CE848" s="1474"/>
      <c r="CF848" s="1474"/>
      <c r="CG848" s="1474"/>
      <c r="CH848" s="1474"/>
      <c r="CI848" s="1474"/>
      <c r="CJ848" s="1474"/>
      <c r="CK848" s="1474"/>
      <c r="CL848" s="1476"/>
      <c r="CM848" s="1484"/>
    </row>
    <row r="849" spans="2:91">
      <c r="B849" s="1433" t="s">
        <v>1757</v>
      </c>
      <c r="C849" s="1483"/>
      <c r="D849" s="1471"/>
      <c r="E849" s="1472"/>
      <c r="F849" s="1473"/>
      <c r="G849" s="1468"/>
      <c r="H849" s="1474"/>
      <c r="I849" s="1475"/>
      <c r="J849" s="1475"/>
      <c r="K849" s="1475"/>
      <c r="L849" s="1475"/>
      <c r="M849" s="1475"/>
      <c r="N849" s="1475"/>
      <c r="O849" s="1475"/>
      <c r="P849" s="1475"/>
      <c r="Q849" s="1475"/>
      <c r="R849" s="1465"/>
      <c r="S849" s="1466"/>
      <c r="T849" s="1474"/>
      <c r="U849" s="1474"/>
      <c r="V849" s="1474"/>
      <c r="W849" s="1474"/>
      <c r="X849" s="1474"/>
      <c r="Y849" s="1474"/>
      <c r="Z849" s="1474"/>
      <c r="AA849" s="1474"/>
      <c r="AB849" s="1474"/>
      <c r="AC849" s="1474"/>
      <c r="AD849" s="1462"/>
      <c r="AE849" s="1468"/>
      <c r="AF849" s="1474"/>
      <c r="AG849" s="1474"/>
      <c r="AH849" s="1474"/>
      <c r="AI849" s="1474"/>
      <c r="AJ849" s="1474"/>
      <c r="AK849" s="1474"/>
      <c r="AL849" s="1474"/>
      <c r="AM849" s="1474"/>
      <c r="AN849" s="1474"/>
      <c r="AO849" s="1474"/>
      <c r="AP849" s="1465"/>
      <c r="AQ849" s="1466"/>
      <c r="AR849" s="1474"/>
      <c r="AS849" s="1474"/>
      <c r="AT849" s="1474"/>
      <c r="AU849" s="1474"/>
      <c r="AV849" s="1474"/>
      <c r="AW849" s="1474"/>
      <c r="AX849" s="1474"/>
      <c r="AY849" s="1474"/>
      <c r="AZ849" s="1474"/>
      <c r="BA849" s="1474"/>
      <c r="BB849" s="1462"/>
      <c r="BC849" s="1468"/>
      <c r="BD849" s="1477"/>
      <c r="BE849" s="1477"/>
      <c r="BF849" s="1477"/>
      <c r="BG849" s="1477"/>
      <c r="BH849" s="1477"/>
      <c r="BI849" s="1477"/>
      <c r="BJ849" s="1477"/>
      <c r="BK849" s="1477"/>
      <c r="BL849" s="1477"/>
      <c r="BM849" s="1477"/>
      <c r="BN849" s="1465"/>
      <c r="BO849" s="1468"/>
      <c r="BP849" s="1477"/>
      <c r="BQ849" s="1477"/>
      <c r="BR849" s="1477"/>
      <c r="BS849" s="1477"/>
      <c r="BT849" s="1477"/>
      <c r="BU849" s="1477"/>
      <c r="BV849" s="1477"/>
      <c r="BW849" s="1477"/>
      <c r="BX849" s="1477"/>
      <c r="BY849" s="1477"/>
      <c r="BZ849" s="1465"/>
      <c r="CA849" s="1469"/>
      <c r="CB849" s="1474"/>
      <c r="CC849" s="1474"/>
      <c r="CD849" s="1474"/>
      <c r="CE849" s="1474"/>
      <c r="CF849" s="1474"/>
      <c r="CG849" s="1474"/>
      <c r="CH849" s="1474"/>
      <c r="CI849" s="1474"/>
      <c r="CJ849" s="1474"/>
      <c r="CK849" s="1474"/>
      <c r="CL849" s="1476"/>
      <c r="CM849" s="1484"/>
    </row>
    <row r="850" spans="2:91">
      <c r="B850" s="1433" t="s">
        <v>1758</v>
      </c>
      <c r="C850" s="1483"/>
      <c r="D850" s="1471"/>
      <c r="E850" s="1472"/>
      <c r="F850" s="1473"/>
      <c r="G850" s="1468"/>
      <c r="H850" s="1474"/>
      <c r="I850" s="1475"/>
      <c r="J850" s="1475"/>
      <c r="K850" s="1475"/>
      <c r="L850" s="1475"/>
      <c r="M850" s="1475"/>
      <c r="N850" s="1475"/>
      <c r="O850" s="1475"/>
      <c r="P850" s="1475"/>
      <c r="Q850" s="1475"/>
      <c r="R850" s="1465"/>
      <c r="S850" s="1466"/>
      <c r="T850" s="1474"/>
      <c r="U850" s="1474"/>
      <c r="V850" s="1474"/>
      <c r="W850" s="1474"/>
      <c r="X850" s="1474"/>
      <c r="Y850" s="1474"/>
      <c r="Z850" s="1474"/>
      <c r="AA850" s="1474"/>
      <c r="AB850" s="1474"/>
      <c r="AC850" s="1474"/>
      <c r="AD850" s="1462"/>
      <c r="AE850" s="1468"/>
      <c r="AF850" s="1474"/>
      <c r="AG850" s="1474"/>
      <c r="AH850" s="1474"/>
      <c r="AI850" s="1474"/>
      <c r="AJ850" s="1474"/>
      <c r="AK850" s="1474"/>
      <c r="AL850" s="1474"/>
      <c r="AM850" s="1474"/>
      <c r="AN850" s="1474"/>
      <c r="AO850" s="1474"/>
      <c r="AP850" s="1465"/>
      <c r="AQ850" s="1466"/>
      <c r="AR850" s="1474"/>
      <c r="AS850" s="1474"/>
      <c r="AT850" s="1474"/>
      <c r="AU850" s="1474"/>
      <c r="AV850" s="1474"/>
      <c r="AW850" s="1474"/>
      <c r="AX850" s="1474"/>
      <c r="AY850" s="1474"/>
      <c r="AZ850" s="1474"/>
      <c r="BA850" s="1474"/>
      <c r="BB850" s="1462"/>
      <c r="BC850" s="1468"/>
      <c r="BD850" s="1477"/>
      <c r="BE850" s="1477"/>
      <c r="BF850" s="1477"/>
      <c r="BG850" s="1477"/>
      <c r="BH850" s="1477"/>
      <c r="BI850" s="1477"/>
      <c r="BJ850" s="1477"/>
      <c r="BK850" s="1477"/>
      <c r="BL850" s="1477"/>
      <c r="BM850" s="1477"/>
      <c r="BN850" s="1465"/>
      <c r="BO850" s="1468"/>
      <c r="BP850" s="1477"/>
      <c r="BQ850" s="1477"/>
      <c r="BR850" s="1477"/>
      <c r="BS850" s="1477"/>
      <c r="BT850" s="1477"/>
      <c r="BU850" s="1477"/>
      <c r="BV850" s="1477"/>
      <c r="BW850" s="1477"/>
      <c r="BX850" s="1477"/>
      <c r="BY850" s="1477"/>
      <c r="BZ850" s="1465"/>
      <c r="CA850" s="1469"/>
      <c r="CB850" s="1474"/>
      <c r="CC850" s="1474"/>
      <c r="CD850" s="1474"/>
      <c r="CE850" s="1474"/>
      <c r="CF850" s="1474"/>
      <c r="CG850" s="1474"/>
      <c r="CH850" s="1474"/>
      <c r="CI850" s="1474"/>
      <c r="CJ850" s="1474"/>
      <c r="CK850" s="1474"/>
      <c r="CL850" s="1470"/>
      <c r="CM850" s="1484"/>
    </row>
    <row r="851" spans="2:91">
      <c r="B851" s="1432" t="s">
        <v>1759</v>
      </c>
      <c r="C851" s="1481"/>
      <c r="D851" s="1460"/>
      <c r="E851" s="1461"/>
      <c r="F851" s="1462"/>
      <c r="G851" s="1463"/>
      <c r="H851" s="1477"/>
      <c r="I851" s="1477"/>
      <c r="J851" s="1477"/>
      <c r="K851" s="1477"/>
      <c r="L851" s="1477"/>
      <c r="M851" s="1477"/>
      <c r="N851" s="1477"/>
      <c r="O851" s="1477"/>
      <c r="P851" s="1477"/>
      <c r="Q851" s="1477"/>
      <c r="R851" s="1465"/>
      <c r="S851" s="1466"/>
      <c r="T851" s="1467"/>
      <c r="U851" s="1467"/>
      <c r="V851" s="1467"/>
      <c r="W851" s="1467"/>
      <c r="X851" s="1467"/>
      <c r="Y851" s="1467"/>
      <c r="Z851" s="1467"/>
      <c r="AA851" s="1467"/>
      <c r="AB851" s="1467"/>
      <c r="AC851" s="1467"/>
      <c r="AD851" s="1462"/>
      <c r="AE851" s="1468"/>
      <c r="AF851" s="1467"/>
      <c r="AG851" s="1467"/>
      <c r="AH851" s="1467"/>
      <c r="AI851" s="1467"/>
      <c r="AJ851" s="1467"/>
      <c r="AK851" s="1467"/>
      <c r="AL851" s="1467"/>
      <c r="AM851" s="1467"/>
      <c r="AN851" s="1467"/>
      <c r="AO851" s="1467"/>
      <c r="AP851" s="1465"/>
      <c r="AQ851" s="1466"/>
      <c r="AR851" s="1467"/>
      <c r="AS851" s="1467"/>
      <c r="AT851" s="1467"/>
      <c r="AU851" s="1467"/>
      <c r="AV851" s="1467"/>
      <c r="AW851" s="1467"/>
      <c r="AX851" s="1467"/>
      <c r="AY851" s="1467"/>
      <c r="AZ851" s="1467"/>
      <c r="BA851" s="1467"/>
      <c r="BB851" s="1462"/>
      <c r="BC851" s="1468"/>
      <c r="BD851" s="1477"/>
      <c r="BE851" s="1477"/>
      <c r="BF851" s="1477"/>
      <c r="BG851" s="1477"/>
      <c r="BH851" s="1477"/>
      <c r="BI851" s="1477"/>
      <c r="BJ851" s="1477"/>
      <c r="BK851" s="1477"/>
      <c r="BL851" s="1477"/>
      <c r="BM851" s="1477"/>
      <c r="BN851" s="1465"/>
      <c r="BO851" s="1468"/>
      <c r="BP851" s="1477"/>
      <c r="BQ851" s="1477"/>
      <c r="BR851" s="1477"/>
      <c r="BS851" s="1477"/>
      <c r="BT851" s="1477"/>
      <c r="BU851" s="1477"/>
      <c r="BV851" s="1477"/>
      <c r="BW851" s="1477"/>
      <c r="BX851" s="1477"/>
      <c r="BY851" s="1477"/>
      <c r="BZ851" s="1465"/>
      <c r="CA851" s="1469"/>
      <c r="CB851" s="1467"/>
      <c r="CC851" s="1467"/>
      <c r="CD851" s="1467"/>
      <c r="CE851" s="1467"/>
      <c r="CF851" s="1467"/>
      <c r="CG851" s="1467"/>
      <c r="CH851" s="1467"/>
      <c r="CI851" s="1467"/>
      <c r="CJ851" s="1467"/>
      <c r="CK851" s="1467"/>
      <c r="CL851" s="1470"/>
      <c r="CM851" s="1482"/>
    </row>
    <row r="852" spans="2:91">
      <c r="B852" s="1433" t="s">
        <v>1760</v>
      </c>
      <c r="C852" s="1483"/>
      <c r="D852" s="1471"/>
      <c r="E852" s="1472"/>
      <c r="F852" s="1473"/>
      <c r="G852" s="1468"/>
      <c r="H852" s="1474"/>
      <c r="I852" s="1475"/>
      <c r="J852" s="1475"/>
      <c r="K852" s="1475"/>
      <c r="L852" s="1475"/>
      <c r="M852" s="1475"/>
      <c r="N852" s="1475"/>
      <c r="O852" s="1475"/>
      <c r="P852" s="1475"/>
      <c r="Q852" s="1475"/>
      <c r="R852" s="1465"/>
      <c r="S852" s="1466"/>
      <c r="T852" s="1474"/>
      <c r="U852" s="1474"/>
      <c r="V852" s="1474"/>
      <c r="W852" s="1474"/>
      <c r="X852" s="1474"/>
      <c r="Y852" s="1474"/>
      <c r="Z852" s="1474"/>
      <c r="AA852" s="1474"/>
      <c r="AB852" s="1474"/>
      <c r="AC852" s="1474"/>
      <c r="AD852" s="1462"/>
      <c r="AE852" s="1468"/>
      <c r="AF852" s="1474"/>
      <c r="AG852" s="1474"/>
      <c r="AH852" s="1474"/>
      <c r="AI852" s="1474"/>
      <c r="AJ852" s="1474"/>
      <c r="AK852" s="1474"/>
      <c r="AL852" s="1474"/>
      <c r="AM852" s="1474"/>
      <c r="AN852" s="1474"/>
      <c r="AO852" s="1474"/>
      <c r="AP852" s="1465"/>
      <c r="AQ852" s="1466"/>
      <c r="AR852" s="1474"/>
      <c r="AS852" s="1474"/>
      <c r="AT852" s="1474"/>
      <c r="AU852" s="1474"/>
      <c r="AV852" s="1474"/>
      <c r="AW852" s="1474"/>
      <c r="AX852" s="1474"/>
      <c r="AY852" s="1474"/>
      <c r="AZ852" s="1474"/>
      <c r="BA852" s="1474"/>
      <c r="BB852" s="1462"/>
      <c r="BC852" s="1468"/>
      <c r="BD852" s="1477"/>
      <c r="BE852" s="1477"/>
      <c r="BF852" s="1477"/>
      <c r="BG852" s="1477"/>
      <c r="BH852" s="1477"/>
      <c r="BI852" s="1477"/>
      <c r="BJ852" s="1477"/>
      <c r="BK852" s="1477"/>
      <c r="BL852" s="1477"/>
      <c r="BM852" s="1477"/>
      <c r="BN852" s="1465"/>
      <c r="BO852" s="1468"/>
      <c r="BP852" s="1477"/>
      <c r="BQ852" s="1477"/>
      <c r="BR852" s="1477"/>
      <c r="BS852" s="1477"/>
      <c r="BT852" s="1477"/>
      <c r="BU852" s="1477"/>
      <c r="BV852" s="1477"/>
      <c r="BW852" s="1477"/>
      <c r="BX852" s="1477"/>
      <c r="BY852" s="1477"/>
      <c r="BZ852" s="1465"/>
      <c r="CA852" s="1469"/>
      <c r="CB852" s="1474"/>
      <c r="CC852" s="1474"/>
      <c r="CD852" s="1474"/>
      <c r="CE852" s="1474"/>
      <c r="CF852" s="1474"/>
      <c r="CG852" s="1474"/>
      <c r="CH852" s="1474"/>
      <c r="CI852" s="1474"/>
      <c r="CJ852" s="1474"/>
      <c r="CK852" s="1474"/>
      <c r="CL852" s="1476"/>
      <c r="CM852" s="1484"/>
    </row>
    <row r="853" spans="2:91">
      <c r="B853" s="1433" t="s">
        <v>1761</v>
      </c>
      <c r="C853" s="1483"/>
      <c r="D853" s="1471"/>
      <c r="E853" s="1472"/>
      <c r="F853" s="1473"/>
      <c r="G853" s="1468"/>
      <c r="H853" s="1474"/>
      <c r="I853" s="1475"/>
      <c r="J853" s="1475"/>
      <c r="K853" s="1475"/>
      <c r="L853" s="1475"/>
      <c r="M853" s="1475"/>
      <c r="N853" s="1475"/>
      <c r="O853" s="1475"/>
      <c r="P853" s="1475"/>
      <c r="Q853" s="1475"/>
      <c r="R853" s="1465"/>
      <c r="S853" s="1466"/>
      <c r="T853" s="1474"/>
      <c r="U853" s="1474"/>
      <c r="V853" s="1474"/>
      <c r="W853" s="1474"/>
      <c r="X853" s="1474"/>
      <c r="Y853" s="1474"/>
      <c r="Z853" s="1474"/>
      <c r="AA853" s="1474"/>
      <c r="AB853" s="1474"/>
      <c r="AC853" s="1474"/>
      <c r="AD853" s="1462"/>
      <c r="AE853" s="1468"/>
      <c r="AF853" s="1474"/>
      <c r="AG853" s="1474"/>
      <c r="AH853" s="1474"/>
      <c r="AI853" s="1474"/>
      <c r="AJ853" s="1474"/>
      <c r="AK853" s="1474"/>
      <c r="AL853" s="1474"/>
      <c r="AM853" s="1474"/>
      <c r="AN853" s="1474"/>
      <c r="AO853" s="1474"/>
      <c r="AP853" s="1465"/>
      <c r="AQ853" s="1466"/>
      <c r="AR853" s="1474"/>
      <c r="AS853" s="1474"/>
      <c r="AT853" s="1474"/>
      <c r="AU853" s="1474"/>
      <c r="AV853" s="1474"/>
      <c r="AW853" s="1474"/>
      <c r="AX853" s="1474"/>
      <c r="AY853" s="1474"/>
      <c r="AZ853" s="1474"/>
      <c r="BA853" s="1474"/>
      <c r="BB853" s="1462"/>
      <c r="BC853" s="1468"/>
      <c r="BD853" s="1477"/>
      <c r="BE853" s="1477"/>
      <c r="BF853" s="1477"/>
      <c r="BG853" s="1477"/>
      <c r="BH853" s="1477"/>
      <c r="BI853" s="1477"/>
      <c r="BJ853" s="1477"/>
      <c r="BK853" s="1477"/>
      <c r="BL853" s="1477"/>
      <c r="BM853" s="1477"/>
      <c r="BN853" s="1465"/>
      <c r="BO853" s="1468"/>
      <c r="BP853" s="1477"/>
      <c r="BQ853" s="1477"/>
      <c r="BR853" s="1477"/>
      <c r="BS853" s="1477"/>
      <c r="BT853" s="1477"/>
      <c r="BU853" s="1477"/>
      <c r="BV853" s="1477"/>
      <c r="BW853" s="1477"/>
      <c r="BX853" s="1477"/>
      <c r="BY853" s="1477"/>
      <c r="BZ853" s="1465"/>
      <c r="CA853" s="1469"/>
      <c r="CB853" s="1474"/>
      <c r="CC853" s="1474"/>
      <c r="CD853" s="1474"/>
      <c r="CE853" s="1474"/>
      <c r="CF853" s="1474"/>
      <c r="CG853" s="1474"/>
      <c r="CH853" s="1474"/>
      <c r="CI853" s="1474"/>
      <c r="CJ853" s="1474"/>
      <c r="CK853" s="1474"/>
      <c r="CL853" s="1476"/>
      <c r="CM853" s="1484"/>
    </row>
    <row r="854" spans="2:91">
      <c r="B854" s="1433" t="s">
        <v>1762</v>
      </c>
      <c r="C854" s="1483"/>
      <c r="D854" s="1471"/>
      <c r="E854" s="1472"/>
      <c r="F854" s="1473"/>
      <c r="G854" s="1468"/>
      <c r="H854" s="1474"/>
      <c r="I854" s="1475"/>
      <c r="J854" s="1475"/>
      <c r="K854" s="1475"/>
      <c r="L854" s="1475"/>
      <c r="M854" s="1475"/>
      <c r="N854" s="1475"/>
      <c r="O854" s="1475"/>
      <c r="P854" s="1475"/>
      <c r="Q854" s="1475"/>
      <c r="R854" s="1465"/>
      <c r="S854" s="1466"/>
      <c r="T854" s="1474"/>
      <c r="U854" s="1474"/>
      <c r="V854" s="1474"/>
      <c r="W854" s="1474"/>
      <c r="X854" s="1474"/>
      <c r="Y854" s="1474"/>
      <c r="Z854" s="1474"/>
      <c r="AA854" s="1474"/>
      <c r="AB854" s="1474"/>
      <c r="AC854" s="1474"/>
      <c r="AD854" s="1462"/>
      <c r="AE854" s="1468"/>
      <c r="AF854" s="1474"/>
      <c r="AG854" s="1474"/>
      <c r="AH854" s="1474"/>
      <c r="AI854" s="1474"/>
      <c r="AJ854" s="1474"/>
      <c r="AK854" s="1474"/>
      <c r="AL854" s="1474"/>
      <c r="AM854" s="1474"/>
      <c r="AN854" s="1474"/>
      <c r="AO854" s="1474"/>
      <c r="AP854" s="1465"/>
      <c r="AQ854" s="1466"/>
      <c r="AR854" s="1474"/>
      <c r="AS854" s="1474"/>
      <c r="AT854" s="1474"/>
      <c r="AU854" s="1474"/>
      <c r="AV854" s="1474"/>
      <c r="AW854" s="1474"/>
      <c r="AX854" s="1474"/>
      <c r="AY854" s="1474"/>
      <c r="AZ854" s="1474"/>
      <c r="BA854" s="1474"/>
      <c r="BB854" s="1462"/>
      <c r="BC854" s="1468"/>
      <c r="BD854" s="1477"/>
      <c r="BE854" s="1477"/>
      <c r="BF854" s="1477"/>
      <c r="BG854" s="1477"/>
      <c r="BH854" s="1477"/>
      <c r="BI854" s="1477"/>
      <c r="BJ854" s="1477"/>
      <c r="BK854" s="1477"/>
      <c r="BL854" s="1477"/>
      <c r="BM854" s="1477"/>
      <c r="BN854" s="1465"/>
      <c r="BO854" s="1468"/>
      <c r="BP854" s="1477"/>
      <c r="BQ854" s="1477"/>
      <c r="BR854" s="1477"/>
      <c r="BS854" s="1477"/>
      <c r="BT854" s="1477"/>
      <c r="BU854" s="1477"/>
      <c r="BV854" s="1477"/>
      <c r="BW854" s="1477"/>
      <c r="BX854" s="1477"/>
      <c r="BY854" s="1477"/>
      <c r="BZ854" s="1465"/>
      <c r="CA854" s="1469"/>
      <c r="CB854" s="1474"/>
      <c r="CC854" s="1474"/>
      <c r="CD854" s="1474"/>
      <c r="CE854" s="1474"/>
      <c r="CF854" s="1474"/>
      <c r="CG854" s="1474"/>
      <c r="CH854" s="1474"/>
      <c r="CI854" s="1474"/>
      <c r="CJ854" s="1474"/>
      <c r="CK854" s="1474"/>
      <c r="CL854" s="1470"/>
      <c r="CM854" s="1484"/>
    </row>
    <row r="855" spans="2:91">
      <c r="B855" s="1432" t="s">
        <v>1763</v>
      </c>
      <c r="C855" s="1481"/>
      <c r="D855" s="1460"/>
      <c r="E855" s="1461"/>
      <c r="F855" s="1462"/>
      <c r="G855" s="1463"/>
      <c r="H855" s="1477"/>
      <c r="I855" s="1477"/>
      <c r="J855" s="1477"/>
      <c r="K855" s="1477"/>
      <c r="L855" s="1477"/>
      <c r="M855" s="1477"/>
      <c r="N855" s="1477"/>
      <c r="O855" s="1477"/>
      <c r="P855" s="1477"/>
      <c r="Q855" s="1477"/>
      <c r="R855" s="1465"/>
      <c r="S855" s="1466"/>
      <c r="T855" s="1467"/>
      <c r="U855" s="1467"/>
      <c r="V855" s="1467"/>
      <c r="W855" s="1467"/>
      <c r="X855" s="1467"/>
      <c r="Y855" s="1467"/>
      <c r="Z855" s="1467"/>
      <c r="AA855" s="1467"/>
      <c r="AB855" s="1467"/>
      <c r="AC855" s="1467"/>
      <c r="AD855" s="1462"/>
      <c r="AE855" s="1468"/>
      <c r="AF855" s="1467"/>
      <c r="AG855" s="1467"/>
      <c r="AH855" s="1467"/>
      <c r="AI855" s="1467"/>
      <c r="AJ855" s="1467"/>
      <c r="AK855" s="1467"/>
      <c r="AL855" s="1467"/>
      <c r="AM855" s="1467"/>
      <c r="AN855" s="1467"/>
      <c r="AO855" s="1467"/>
      <c r="AP855" s="1465"/>
      <c r="AQ855" s="1466"/>
      <c r="AR855" s="1467"/>
      <c r="AS855" s="1467"/>
      <c r="AT855" s="1467"/>
      <c r="AU855" s="1467"/>
      <c r="AV855" s="1467"/>
      <c r="AW855" s="1467"/>
      <c r="AX855" s="1467"/>
      <c r="AY855" s="1467"/>
      <c r="AZ855" s="1467"/>
      <c r="BA855" s="1467"/>
      <c r="BB855" s="1462"/>
      <c r="BC855" s="1468"/>
      <c r="BD855" s="1477"/>
      <c r="BE855" s="1477"/>
      <c r="BF855" s="1477"/>
      <c r="BG855" s="1477"/>
      <c r="BH855" s="1477"/>
      <c r="BI855" s="1477"/>
      <c r="BJ855" s="1477"/>
      <c r="BK855" s="1477"/>
      <c r="BL855" s="1477"/>
      <c r="BM855" s="1477"/>
      <c r="BN855" s="1465"/>
      <c r="BO855" s="1468"/>
      <c r="BP855" s="1477"/>
      <c r="BQ855" s="1477"/>
      <c r="BR855" s="1477"/>
      <c r="BS855" s="1477"/>
      <c r="BT855" s="1477"/>
      <c r="BU855" s="1477"/>
      <c r="BV855" s="1477"/>
      <c r="BW855" s="1477"/>
      <c r="BX855" s="1477"/>
      <c r="BY855" s="1477"/>
      <c r="BZ855" s="1465"/>
      <c r="CA855" s="1469"/>
      <c r="CB855" s="1467"/>
      <c r="CC855" s="1467"/>
      <c r="CD855" s="1467"/>
      <c r="CE855" s="1467"/>
      <c r="CF855" s="1467"/>
      <c r="CG855" s="1467"/>
      <c r="CH855" s="1467"/>
      <c r="CI855" s="1467"/>
      <c r="CJ855" s="1467"/>
      <c r="CK855" s="1467"/>
      <c r="CL855" s="1470"/>
      <c r="CM855" s="1482"/>
    </row>
    <row r="856" spans="2:91">
      <c r="B856" s="1433" t="s">
        <v>1764</v>
      </c>
      <c r="C856" s="1483"/>
      <c r="D856" s="1471"/>
      <c r="E856" s="1472"/>
      <c r="F856" s="1473"/>
      <c r="G856" s="1468"/>
      <c r="H856" s="1474"/>
      <c r="I856" s="1475"/>
      <c r="J856" s="1475"/>
      <c r="K856" s="1475"/>
      <c r="L856" s="1475"/>
      <c r="M856" s="1475"/>
      <c r="N856" s="1475"/>
      <c r="O856" s="1475"/>
      <c r="P856" s="1475"/>
      <c r="Q856" s="1475"/>
      <c r="R856" s="1465"/>
      <c r="S856" s="1466"/>
      <c r="T856" s="1474"/>
      <c r="U856" s="1474"/>
      <c r="V856" s="1474"/>
      <c r="W856" s="1474"/>
      <c r="X856" s="1474"/>
      <c r="Y856" s="1474"/>
      <c r="Z856" s="1474"/>
      <c r="AA856" s="1474"/>
      <c r="AB856" s="1474"/>
      <c r="AC856" s="1474"/>
      <c r="AD856" s="1462"/>
      <c r="AE856" s="1468"/>
      <c r="AF856" s="1474"/>
      <c r="AG856" s="1474"/>
      <c r="AH856" s="1474"/>
      <c r="AI856" s="1474"/>
      <c r="AJ856" s="1474"/>
      <c r="AK856" s="1474"/>
      <c r="AL856" s="1474"/>
      <c r="AM856" s="1474"/>
      <c r="AN856" s="1474"/>
      <c r="AO856" s="1474"/>
      <c r="AP856" s="1465"/>
      <c r="AQ856" s="1466"/>
      <c r="AR856" s="1474"/>
      <c r="AS856" s="1474"/>
      <c r="AT856" s="1474"/>
      <c r="AU856" s="1474"/>
      <c r="AV856" s="1474"/>
      <c r="AW856" s="1474"/>
      <c r="AX856" s="1474"/>
      <c r="AY856" s="1474"/>
      <c r="AZ856" s="1474"/>
      <c r="BA856" s="1474"/>
      <c r="BB856" s="1462"/>
      <c r="BC856" s="1468"/>
      <c r="BD856" s="1477"/>
      <c r="BE856" s="1477"/>
      <c r="BF856" s="1477"/>
      <c r="BG856" s="1477"/>
      <c r="BH856" s="1477"/>
      <c r="BI856" s="1477"/>
      <c r="BJ856" s="1477"/>
      <c r="BK856" s="1477"/>
      <c r="BL856" s="1477"/>
      <c r="BM856" s="1477"/>
      <c r="BN856" s="1465"/>
      <c r="BO856" s="1468"/>
      <c r="BP856" s="1477"/>
      <c r="BQ856" s="1477"/>
      <c r="BR856" s="1477"/>
      <c r="BS856" s="1477"/>
      <c r="BT856" s="1477"/>
      <c r="BU856" s="1477"/>
      <c r="BV856" s="1477"/>
      <c r="BW856" s="1477"/>
      <c r="BX856" s="1477"/>
      <c r="BY856" s="1477"/>
      <c r="BZ856" s="1465"/>
      <c r="CA856" s="1469"/>
      <c r="CB856" s="1474"/>
      <c r="CC856" s="1474"/>
      <c r="CD856" s="1474"/>
      <c r="CE856" s="1474"/>
      <c r="CF856" s="1474"/>
      <c r="CG856" s="1474"/>
      <c r="CH856" s="1474"/>
      <c r="CI856" s="1474"/>
      <c r="CJ856" s="1474"/>
      <c r="CK856" s="1474"/>
      <c r="CL856" s="1476"/>
      <c r="CM856" s="1484"/>
    </row>
    <row r="857" spans="2:91">
      <c r="B857" s="1433" t="s">
        <v>1765</v>
      </c>
      <c r="C857" s="1483"/>
      <c r="D857" s="1471"/>
      <c r="E857" s="1472"/>
      <c r="F857" s="1473"/>
      <c r="G857" s="1468"/>
      <c r="H857" s="1474"/>
      <c r="I857" s="1475"/>
      <c r="J857" s="1475"/>
      <c r="K857" s="1475"/>
      <c r="L857" s="1475"/>
      <c r="M857" s="1475"/>
      <c r="N857" s="1475"/>
      <c r="O857" s="1475"/>
      <c r="P857" s="1475"/>
      <c r="Q857" s="1475"/>
      <c r="R857" s="1465"/>
      <c r="S857" s="1466"/>
      <c r="T857" s="1474"/>
      <c r="U857" s="1474"/>
      <c r="V857" s="1474"/>
      <c r="W857" s="1474"/>
      <c r="X857" s="1474"/>
      <c r="Y857" s="1474"/>
      <c r="Z857" s="1474"/>
      <c r="AA857" s="1474"/>
      <c r="AB857" s="1474"/>
      <c r="AC857" s="1474"/>
      <c r="AD857" s="1462"/>
      <c r="AE857" s="1468"/>
      <c r="AF857" s="1474"/>
      <c r="AG857" s="1474"/>
      <c r="AH857" s="1474"/>
      <c r="AI857" s="1474"/>
      <c r="AJ857" s="1474"/>
      <c r="AK857" s="1474"/>
      <c r="AL857" s="1474"/>
      <c r="AM857" s="1474"/>
      <c r="AN857" s="1474"/>
      <c r="AO857" s="1474"/>
      <c r="AP857" s="1465"/>
      <c r="AQ857" s="1466"/>
      <c r="AR857" s="1474"/>
      <c r="AS857" s="1474"/>
      <c r="AT857" s="1474"/>
      <c r="AU857" s="1474"/>
      <c r="AV857" s="1474"/>
      <c r="AW857" s="1474"/>
      <c r="AX857" s="1474"/>
      <c r="AY857" s="1474"/>
      <c r="AZ857" s="1474"/>
      <c r="BA857" s="1474"/>
      <c r="BB857" s="1462"/>
      <c r="BC857" s="1468"/>
      <c r="BD857" s="1477"/>
      <c r="BE857" s="1477"/>
      <c r="BF857" s="1477"/>
      <c r="BG857" s="1477"/>
      <c r="BH857" s="1477"/>
      <c r="BI857" s="1477"/>
      <c r="BJ857" s="1477"/>
      <c r="BK857" s="1477"/>
      <c r="BL857" s="1477"/>
      <c r="BM857" s="1477"/>
      <c r="BN857" s="1465"/>
      <c r="BO857" s="1468"/>
      <c r="BP857" s="1477"/>
      <c r="BQ857" s="1477"/>
      <c r="BR857" s="1477"/>
      <c r="BS857" s="1477"/>
      <c r="BT857" s="1477"/>
      <c r="BU857" s="1477"/>
      <c r="BV857" s="1477"/>
      <c r="BW857" s="1477"/>
      <c r="BX857" s="1477"/>
      <c r="BY857" s="1477"/>
      <c r="BZ857" s="1465"/>
      <c r="CA857" s="1469"/>
      <c r="CB857" s="1474"/>
      <c r="CC857" s="1474"/>
      <c r="CD857" s="1474"/>
      <c r="CE857" s="1474"/>
      <c r="CF857" s="1474"/>
      <c r="CG857" s="1474"/>
      <c r="CH857" s="1474"/>
      <c r="CI857" s="1474"/>
      <c r="CJ857" s="1474"/>
      <c r="CK857" s="1474"/>
      <c r="CL857" s="1476"/>
      <c r="CM857" s="1484"/>
    </row>
    <row r="858" spans="2:91">
      <c r="B858" s="1433" t="s">
        <v>1766</v>
      </c>
      <c r="C858" s="1483"/>
      <c r="D858" s="1471"/>
      <c r="E858" s="1472"/>
      <c r="F858" s="1473"/>
      <c r="G858" s="1468"/>
      <c r="H858" s="1474"/>
      <c r="I858" s="1475"/>
      <c r="J858" s="1475"/>
      <c r="K858" s="1475"/>
      <c r="L858" s="1475"/>
      <c r="M858" s="1475"/>
      <c r="N858" s="1475"/>
      <c r="O858" s="1475"/>
      <c r="P858" s="1475"/>
      <c r="Q858" s="1475"/>
      <c r="R858" s="1465"/>
      <c r="S858" s="1466"/>
      <c r="T858" s="1474"/>
      <c r="U858" s="1474"/>
      <c r="V858" s="1474"/>
      <c r="W858" s="1474"/>
      <c r="X858" s="1474"/>
      <c r="Y858" s="1474"/>
      <c r="Z858" s="1474"/>
      <c r="AA858" s="1474"/>
      <c r="AB858" s="1474"/>
      <c r="AC858" s="1474"/>
      <c r="AD858" s="1462"/>
      <c r="AE858" s="1468"/>
      <c r="AF858" s="1474"/>
      <c r="AG858" s="1474"/>
      <c r="AH858" s="1474"/>
      <c r="AI858" s="1474"/>
      <c r="AJ858" s="1474"/>
      <c r="AK858" s="1474"/>
      <c r="AL858" s="1474"/>
      <c r="AM858" s="1474"/>
      <c r="AN858" s="1474"/>
      <c r="AO858" s="1474"/>
      <c r="AP858" s="1465"/>
      <c r="AQ858" s="1466"/>
      <c r="AR858" s="1474"/>
      <c r="AS858" s="1474"/>
      <c r="AT858" s="1474"/>
      <c r="AU858" s="1474"/>
      <c r="AV858" s="1474"/>
      <c r="AW858" s="1474"/>
      <c r="AX858" s="1474"/>
      <c r="AY858" s="1474"/>
      <c r="AZ858" s="1474"/>
      <c r="BA858" s="1474"/>
      <c r="BB858" s="1462"/>
      <c r="BC858" s="1468"/>
      <c r="BD858" s="1477"/>
      <c r="BE858" s="1477"/>
      <c r="BF858" s="1477"/>
      <c r="BG858" s="1477"/>
      <c r="BH858" s="1477"/>
      <c r="BI858" s="1477"/>
      <c r="BJ858" s="1477"/>
      <c r="BK858" s="1477"/>
      <c r="BL858" s="1477"/>
      <c r="BM858" s="1477"/>
      <c r="BN858" s="1465"/>
      <c r="BO858" s="1468"/>
      <c r="BP858" s="1477"/>
      <c r="BQ858" s="1477"/>
      <c r="BR858" s="1477"/>
      <c r="BS858" s="1477"/>
      <c r="BT858" s="1477"/>
      <c r="BU858" s="1477"/>
      <c r="BV858" s="1477"/>
      <c r="BW858" s="1477"/>
      <c r="BX858" s="1477"/>
      <c r="BY858" s="1477"/>
      <c r="BZ858" s="1465"/>
      <c r="CA858" s="1469"/>
      <c r="CB858" s="1474"/>
      <c r="CC858" s="1474"/>
      <c r="CD858" s="1474"/>
      <c r="CE858" s="1474"/>
      <c r="CF858" s="1474"/>
      <c r="CG858" s="1474"/>
      <c r="CH858" s="1474"/>
      <c r="CI858" s="1474"/>
      <c r="CJ858" s="1474"/>
      <c r="CK858" s="1474"/>
      <c r="CL858" s="1470"/>
      <c r="CM858" s="1484"/>
    </row>
    <row r="859" spans="2:91">
      <c r="B859" s="1432" t="s">
        <v>1767</v>
      </c>
      <c r="C859" s="1481"/>
      <c r="D859" s="1460"/>
      <c r="E859" s="1461"/>
      <c r="F859" s="1462"/>
      <c r="G859" s="1463"/>
      <c r="H859" s="1477"/>
      <c r="I859" s="1477"/>
      <c r="J859" s="1477"/>
      <c r="K859" s="1477"/>
      <c r="L859" s="1477"/>
      <c r="M859" s="1477"/>
      <c r="N859" s="1477"/>
      <c r="O859" s="1477"/>
      <c r="P859" s="1477"/>
      <c r="Q859" s="1477"/>
      <c r="R859" s="1465"/>
      <c r="S859" s="1466"/>
      <c r="T859" s="1467"/>
      <c r="U859" s="1467"/>
      <c r="V859" s="1467"/>
      <c r="W859" s="1467"/>
      <c r="X859" s="1467"/>
      <c r="Y859" s="1467"/>
      <c r="Z859" s="1467"/>
      <c r="AA859" s="1467"/>
      <c r="AB859" s="1467"/>
      <c r="AC859" s="1467"/>
      <c r="AD859" s="1462"/>
      <c r="AE859" s="1468"/>
      <c r="AF859" s="1467"/>
      <c r="AG859" s="1467"/>
      <c r="AH859" s="1467"/>
      <c r="AI859" s="1467"/>
      <c r="AJ859" s="1467"/>
      <c r="AK859" s="1467"/>
      <c r="AL859" s="1467"/>
      <c r="AM859" s="1467"/>
      <c r="AN859" s="1467"/>
      <c r="AO859" s="1467"/>
      <c r="AP859" s="1465"/>
      <c r="AQ859" s="1466"/>
      <c r="AR859" s="1467"/>
      <c r="AS859" s="1467"/>
      <c r="AT859" s="1467"/>
      <c r="AU859" s="1467"/>
      <c r="AV859" s="1467"/>
      <c r="AW859" s="1467"/>
      <c r="AX859" s="1467"/>
      <c r="AY859" s="1467"/>
      <c r="AZ859" s="1467"/>
      <c r="BA859" s="1467"/>
      <c r="BB859" s="1462"/>
      <c r="BC859" s="1468"/>
      <c r="BD859" s="1477"/>
      <c r="BE859" s="1477"/>
      <c r="BF859" s="1477"/>
      <c r="BG859" s="1477"/>
      <c r="BH859" s="1477"/>
      <c r="BI859" s="1477"/>
      <c r="BJ859" s="1477"/>
      <c r="BK859" s="1477"/>
      <c r="BL859" s="1477"/>
      <c r="BM859" s="1477"/>
      <c r="BN859" s="1465"/>
      <c r="BO859" s="1468"/>
      <c r="BP859" s="1477"/>
      <c r="BQ859" s="1477"/>
      <c r="BR859" s="1477"/>
      <c r="BS859" s="1477"/>
      <c r="BT859" s="1477"/>
      <c r="BU859" s="1477"/>
      <c r="BV859" s="1477"/>
      <c r="BW859" s="1477"/>
      <c r="BX859" s="1477"/>
      <c r="BY859" s="1477"/>
      <c r="BZ859" s="1465"/>
      <c r="CA859" s="1469"/>
      <c r="CB859" s="1467"/>
      <c r="CC859" s="1467"/>
      <c r="CD859" s="1467"/>
      <c r="CE859" s="1467"/>
      <c r="CF859" s="1467"/>
      <c r="CG859" s="1467"/>
      <c r="CH859" s="1467"/>
      <c r="CI859" s="1467"/>
      <c r="CJ859" s="1467"/>
      <c r="CK859" s="1467"/>
      <c r="CL859" s="1470"/>
      <c r="CM859" s="1482"/>
    </row>
    <row r="860" spans="2:91">
      <c r="B860" s="1433" t="s">
        <v>1768</v>
      </c>
      <c r="C860" s="1483"/>
      <c r="D860" s="1471"/>
      <c r="E860" s="1472"/>
      <c r="F860" s="1473"/>
      <c r="G860" s="1468"/>
      <c r="H860" s="1474"/>
      <c r="I860" s="1475"/>
      <c r="J860" s="1475"/>
      <c r="K860" s="1475"/>
      <c r="L860" s="1475"/>
      <c r="M860" s="1475"/>
      <c r="N860" s="1475"/>
      <c r="O860" s="1475"/>
      <c r="P860" s="1475"/>
      <c r="Q860" s="1475"/>
      <c r="R860" s="1465"/>
      <c r="S860" s="1466"/>
      <c r="T860" s="1474"/>
      <c r="U860" s="1474"/>
      <c r="V860" s="1474"/>
      <c r="W860" s="1474"/>
      <c r="X860" s="1474"/>
      <c r="Y860" s="1474"/>
      <c r="Z860" s="1474"/>
      <c r="AA860" s="1474"/>
      <c r="AB860" s="1474"/>
      <c r="AC860" s="1474"/>
      <c r="AD860" s="1462"/>
      <c r="AE860" s="1468"/>
      <c r="AF860" s="1474"/>
      <c r="AG860" s="1474"/>
      <c r="AH860" s="1474"/>
      <c r="AI860" s="1474"/>
      <c r="AJ860" s="1474"/>
      <c r="AK860" s="1474"/>
      <c r="AL860" s="1474"/>
      <c r="AM860" s="1474"/>
      <c r="AN860" s="1474"/>
      <c r="AO860" s="1474"/>
      <c r="AP860" s="1465"/>
      <c r="AQ860" s="1466"/>
      <c r="AR860" s="1474"/>
      <c r="AS860" s="1474"/>
      <c r="AT860" s="1474"/>
      <c r="AU860" s="1474"/>
      <c r="AV860" s="1474"/>
      <c r="AW860" s="1474"/>
      <c r="AX860" s="1474"/>
      <c r="AY860" s="1474"/>
      <c r="AZ860" s="1474"/>
      <c r="BA860" s="1474"/>
      <c r="BB860" s="1462"/>
      <c r="BC860" s="1468"/>
      <c r="BD860" s="1477"/>
      <c r="BE860" s="1477"/>
      <c r="BF860" s="1477"/>
      <c r="BG860" s="1477"/>
      <c r="BH860" s="1477"/>
      <c r="BI860" s="1477"/>
      <c r="BJ860" s="1477"/>
      <c r="BK860" s="1477"/>
      <c r="BL860" s="1477"/>
      <c r="BM860" s="1477"/>
      <c r="BN860" s="1465"/>
      <c r="BO860" s="1468"/>
      <c r="BP860" s="1477"/>
      <c r="BQ860" s="1477"/>
      <c r="BR860" s="1477"/>
      <c r="BS860" s="1477"/>
      <c r="BT860" s="1477"/>
      <c r="BU860" s="1477"/>
      <c r="BV860" s="1477"/>
      <c r="BW860" s="1477"/>
      <c r="BX860" s="1477"/>
      <c r="BY860" s="1477"/>
      <c r="BZ860" s="1465"/>
      <c r="CA860" s="1469"/>
      <c r="CB860" s="1474"/>
      <c r="CC860" s="1474"/>
      <c r="CD860" s="1474"/>
      <c r="CE860" s="1474"/>
      <c r="CF860" s="1474"/>
      <c r="CG860" s="1474"/>
      <c r="CH860" s="1474"/>
      <c r="CI860" s="1474"/>
      <c r="CJ860" s="1474"/>
      <c r="CK860" s="1474"/>
      <c r="CL860" s="1476"/>
      <c r="CM860" s="1484"/>
    </row>
    <row r="861" spans="2:91">
      <c r="B861" s="1433" t="s">
        <v>1769</v>
      </c>
      <c r="C861" s="1483"/>
      <c r="D861" s="1471"/>
      <c r="E861" s="1472"/>
      <c r="F861" s="1473"/>
      <c r="G861" s="1468"/>
      <c r="H861" s="1474"/>
      <c r="I861" s="1475"/>
      <c r="J861" s="1475"/>
      <c r="K861" s="1475"/>
      <c r="L861" s="1475"/>
      <c r="M861" s="1475"/>
      <c r="N861" s="1475"/>
      <c r="O861" s="1475"/>
      <c r="P861" s="1475"/>
      <c r="Q861" s="1475"/>
      <c r="R861" s="1465"/>
      <c r="S861" s="1466"/>
      <c r="T861" s="1474"/>
      <c r="U861" s="1474"/>
      <c r="V861" s="1474"/>
      <c r="W861" s="1474"/>
      <c r="X861" s="1474"/>
      <c r="Y861" s="1474"/>
      <c r="Z861" s="1474"/>
      <c r="AA861" s="1474"/>
      <c r="AB861" s="1474"/>
      <c r="AC861" s="1474"/>
      <c r="AD861" s="1462"/>
      <c r="AE861" s="1468"/>
      <c r="AF861" s="1474"/>
      <c r="AG861" s="1474"/>
      <c r="AH861" s="1474"/>
      <c r="AI861" s="1474"/>
      <c r="AJ861" s="1474"/>
      <c r="AK861" s="1474"/>
      <c r="AL861" s="1474"/>
      <c r="AM861" s="1474"/>
      <c r="AN861" s="1474"/>
      <c r="AO861" s="1474"/>
      <c r="AP861" s="1465"/>
      <c r="AQ861" s="1466"/>
      <c r="AR861" s="1474"/>
      <c r="AS861" s="1474"/>
      <c r="AT861" s="1474"/>
      <c r="AU861" s="1474"/>
      <c r="AV861" s="1474"/>
      <c r="AW861" s="1474"/>
      <c r="AX861" s="1474"/>
      <c r="AY861" s="1474"/>
      <c r="AZ861" s="1474"/>
      <c r="BA861" s="1474"/>
      <c r="BB861" s="1462"/>
      <c r="BC861" s="1468"/>
      <c r="BD861" s="1477"/>
      <c r="BE861" s="1477"/>
      <c r="BF861" s="1477"/>
      <c r="BG861" s="1477"/>
      <c r="BH861" s="1477"/>
      <c r="BI861" s="1477"/>
      <c r="BJ861" s="1477"/>
      <c r="BK861" s="1477"/>
      <c r="BL861" s="1477"/>
      <c r="BM861" s="1477"/>
      <c r="BN861" s="1465"/>
      <c r="BO861" s="1468"/>
      <c r="BP861" s="1477"/>
      <c r="BQ861" s="1477"/>
      <c r="BR861" s="1477"/>
      <c r="BS861" s="1477"/>
      <c r="BT861" s="1477"/>
      <c r="BU861" s="1477"/>
      <c r="BV861" s="1477"/>
      <c r="BW861" s="1477"/>
      <c r="BX861" s="1477"/>
      <c r="BY861" s="1477"/>
      <c r="BZ861" s="1465"/>
      <c r="CA861" s="1469"/>
      <c r="CB861" s="1474"/>
      <c r="CC861" s="1474"/>
      <c r="CD861" s="1474"/>
      <c r="CE861" s="1474"/>
      <c r="CF861" s="1474"/>
      <c r="CG861" s="1474"/>
      <c r="CH861" s="1474"/>
      <c r="CI861" s="1474"/>
      <c r="CJ861" s="1474"/>
      <c r="CK861" s="1474"/>
      <c r="CL861" s="1476"/>
      <c r="CM861" s="1484"/>
    </row>
    <row r="862" spans="2:91">
      <c r="B862" s="1433" t="s">
        <v>1770</v>
      </c>
      <c r="C862" s="1483"/>
      <c r="D862" s="1471"/>
      <c r="E862" s="1472"/>
      <c r="F862" s="1473"/>
      <c r="G862" s="1468"/>
      <c r="H862" s="1474"/>
      <c r="I862" s="1475"/>
      <c r="J862" s="1475"/>
      <c r="K862" s="1475"/>
      <c r="L862" s="1475"/>
      <c r="M862" s="1475"/>
      <c r="N862" s="1475"/>
      <c r="O862" s="1475"/>
      <c r="P862" s="1475"/>
      <c r="Q862" s="1475"/>
      <c r="R862" s="1465"/>
      <c r="S862" s="1466"/>
      <c r="T862" s="1474"/>
      <c r="U862" s="1474"/>
      <c r="V862" s="1474"/>
      <c r="W862" s="1474"/>
      <c r="X862" s="1474"/>
      <c r="Y862" s="1474"/>
      <c r="Z862" s="1474"/>
      <c r="AA862" s="1474"/>
      <c r="AB862" s="1474"/>
      <c r="AC862" s="1474"/>
      <c r="AD862" s="1462"/>
      <c r="AE862" s="1468"/>
      <c r="AF862" s="1474"/>
      <c r="AG862" s="1474"/>
      <c r="AH862" s="1474"/>
      <c r="AI862" s="1474"/>
      <c r="AJ862" s="1474"/>
      <c r="AK862" s="1474"/>
      <c r="AL862" s="1474"/>
      <c r="AM862" s="1474"/>
      <c r="AN862" s="1474"/>
      <c r="AO862" s="1474"/>
      <c r="AP862" s="1465"/>
      <c r="AQ862" s="1466"/>
      <c r="AR862" s="1474"/>
      <c r="AS862" s="1474"/>
      <c r="AT862" s="1474"/>
      <c r="AU862" s="1474"/>
      <c r="AV862" s="1474"/>
      <c r="AW862" s="1474"/>
      <c r="AX862" s="1474"/>
      <c r="AY862" s="1474"/>
      <c r="AZ862" s="1474"/>
      <c r="BA862" s="1474"/>
      <c r="BB862" s="1462"/>
      <c r="BC862" s="1468"/>
      <c r="BD862" s="1477"/>
      <c r="BE862" s="1477"/>
      <c r="BF862" s="1477"/>
      <c r="BG862" s="1477"/>
      <c r="BH862" s="1477"/>
      <c r="BI862" s="1477"/>
      <c r="BJ862" s="1477"/>
      <c r="BK862" s="1477"/>
      <c r="BL862" s="1477"/>
      <c r="BM862" s="1477"/>
      <c r="BN862" s="1465"/>
      <c r="BO862" s="1468"/>
      <c r="BP862" s="1477"/>
      <c r="BQ862" s="1477"/>
      <c r="BR862" s="1477"/>
      <c r="BS862" s="1477"/>
      <c r="BT862" s="1477"/>
      <c r="BU862" s="1477"/>
      <c r="BV862" s="1477"/>
      <c r="BW862" s="1477"/>
      <c r="BX862" s="1477"/>
      <c r="BY862" s="1477"/>
      <c r="BZ862" s="1465"/>
      <c r="CA862" s="1469"/>
      <c r="CB862" s="1474"/>
      <c r="CC862" s="1474"/>
      <c r="CD862" s="1474"/>
      <c r="CE862" s="1474"/>
      <c r="CF862" s="1474"/>
      <c r="CG862" s="1474"/>
      <c r="CH862" s="1474"/>
      <c r="CI862" s="1474"/>
      <c r="CJ862" s="1474"/>
      <c r="CK862" s="1474"/>
      <c r="CL862" s="1470"/>
      <c r="CM862" s="1484"/>
    </row>
    <row r="863" spans="2:91">
      <c r="B863" s="1432" t="s">
        <v>1771</v>
      </c>
      <c r="C863" s="1481"/>
      <c r="D863" s="1460"/>
      <c r="E863" s="1461"/>
      <c r="F863" s="1462"/>
      <c r="G863" s="1463"/>
      <c r="H863" s="1477"/>
      <c r="I863" s="1477"/>
      <c r="J863" s="1477"/>
      <c r="K863" s="1477"/>
      <c r="L863" s="1477"/>
      <c r="M863" s="1477"/>
      <c r="N863" s="1477"/>
      <c r="O863" s="1477"/>
      <c r="P863" s="1477"/>
      <c r="Q863" s="1477"/>
      <c r="R863" s="1465"/>
      <c r="S863" s="1466"/>
      <c r="T863" s="1467"/>
      <c r="U863" s="1467"/>
      <c r="V863" s="1467"/>
      <c r="W863" s="1467"/>
      <c r="X863" s="1467"/>
      <c r="Y863" s="1467"/>
      <c r="Z863" s="1467"/>
      <c r="AA863" s="1467"/>
      <c r="AB863" s="1467"/>
      <c r="AC863" s="1467"/>
      <c r="AD863" s="1462"/>
      <c r="AE863" s="1468"/>
      <c r="AF863" s="1467"/>
      <c r="AG863" s="1467"/>
      <c r="AH863" s="1467"/>
      <c r="AI863" s="1467"/>
      <c r="AJ863" s="1467"/>
      <c r="AK863" s="1467"/>
      <c r="AL863" s="1467"/>
      <c r="AM863" s="1467"/>
      <c r="AN863" s="1467"/>
      <c r="AO863" s="1467"/>
      <c r="AP863" s="1465"/>
      <c r="AQ863" s="1466"/>
      <c r="AR863" s="1467"/>
      <c r="AS863" s="1467"/>
      <c r="AT863" s="1467"/>
      <c r="AU863" s="1467"/>
      <c r="AV863" s="1467"/>
      <c r="AW863" s="1467"/>
      <c r="AX863" s="1467"/>
      <c r="AY863" s="1467"/>
      <c r="AZ863" s="1467"/>
      <c r="BA863" s="1467"/>
      <c r="BB863" s="1462"/>
      <c r="BC863" s="1468"/>
      <c r="BD863" s="1477"/>
      <c r="BE863" s="1477"/>
      <c r="BF863" s="1477"/>
      <c r="BG863" s="1477"/>
      <c r="BH863" s="1477"/>
      <c r="BI863" s="1477"/>
      <c r="BJ863" s="1477"/>
      <c r="BK863" s="1477"/>
      <c r="BL863" s="1477"/>
      <c r="BM863" s="1477"/>
      <c r="BN863" s="1465"/>
      <c r="BO863" s="1468"/>
      <c r="BP863" s="1477"/>
      <c r="BQ863" s="1477"/>
      <c r="BR863" s="1477"/>
      <c r="BS863" s="1477"/>
      <c r="BT863" s="1477"/>
      <c r="BU863" s="1477"/>
      <c r="BV863" s="1477"/>
      <c r="BW863" s="1477"/>
      <c r="BX863" s="1477"/>
      <c r="BY863" s="1477"/>
      <c r="BZ863" s="1465"/>
      <c r="CA863" s="1469"/>
      <c r="CB863" s="1467"/>
      <c r="CC863" s="1467"/>
      <c r="CD863" s="1467"/>
      <c r="CE863" s="1467"/>
      <c r="CF863" s="1467"/>
      <c r="CG863" s="1467"/>
      <c r="CH863" s="1467"/>
      <c r="CI863" s="1467"/>
      <c r="CJ863" s="1467"/>
      <c r="CK863" s="1467"/>
      <c r="CL863" s="1470"/>
      <c r="CM863" s="1482"/>
    </row>
    <row r="864" spans="2:91">
      <c r="B864" s="1433" t="s">
        <v>1772</v>
      </c>
      <c r="C864" s="1483"/>
      <c r="D864" s="1471"/>
      <c r="E864" s="1472"/>
      <c r="F864" s="1473"/>
      <c r="G864" s="1468"/>
      <c r="H864" s="1474"/>
      <c r="I864" s="1475"/>
      <c r="J864" s="1475"/>
      <c r="K864" s="1475"/>
      <c r="L864" s="1475"/>
      <c r="M864" s="1475"/>
      <c r="N864" s="1475"/>
      <c r="O864" s="1475"/>
      <c r="P864" s="1475"/>
      <c r="Q864" s="1475"/>
      <c r="R864" s="1465"/>
      <c r="S864" s="1466"/>
      <c r="T864" s="1474"/>
      <c r="U864" s="1474"/>
      <c r="V864" s="1474"/>
      <c r="W864" s="1474"/>
      <c r="X864" s="1474"/>
      <c r="Y864" s="1474"/>
      <c r="Z864" s="1474"/>
      <c r="AA864" s="1474"/>
      <c r="AB864" s="1474"/>
      <c r="AC864" s="1474"/>
      <c r="AD864" s="1462"/>
      <c r="AE864" s="1468"/>
      <c r="AF864" s="1474"/>
      <c r="AG864" s="1474"/>
      <c r="AH864" s="1474"/>
      <c r="AI864" s="1474"/>
      <c r="AJ864" s="1474"/>
      <c r="AK864" s="1474"/>
      <c r="AL864" s="1474"/>
      <c r="AM864" s="1474"/>
      <c r="AN864" s="1474"/>
      <c r="AO864" s="1474"/>
      <c r="AP864" s="1465"/>
      <c r="AQ864" s="1466"/>
      <c r="AR864" s="1474"/>
      <c r="AS864" s="1474"/>
      <c r="AT864" s="1474"/>
      <c r="AU864" s="1474"/>
      <c r="AV864" s="1474"/>
      <c r="AW864" s="1474"/>
      <c r="AX864" s="1474"/>
      <c r="AY864" s="1474"/>
      <c r="AZ864" s="1474"/>
      <c r="BA864" s="1474"/>
      <c r="BB864" s="1462"/>
      <c r="BC864" s="1468"/>
      <c r="BD864" s="1477"/>
      <c r="BE864" s="1477"/>
      <c r="BF864" s="1477"/>
      <c r="BG864" s="1477"/>
      <c r="BH864" s="1477"/>
      <c r="BI864" s="1477"/>
      <c r="BJ864" s="1477"/>
      <c r="BK864" s="1477"/>
      <c r="BL864" s="1477"/>
      <c r="BM864" s="1477"/>
      <c r="BN864" s="1465"/>
      <c r="BO864" s="1468"/>
      <c r="BP864" s="1477"/>
      <c r="BQ864" s="1477"/>
      <c r="BR864" s="1477"/>
      <c r="BS864" s="1477"/>
      <c r="BT864" s="1477"/>
      <c r="BU864" s="1477"/>
      <c r="BV864" s="1477"/>
      <c r="BW864" s="1477"/>
      <c r="BX864" s="1477"/>
      <c r="BY864" s="1477"/>
      <c r="BZ864" s="1465"/>
      <c r="CA864" s="1469"/>
      <c r="CB864" s="1474"/>
      <c r="CC864" s="1474"/>
      <c r="CD864" s="1474"/>
      <c r="CE864" s="1474"/>
      <c r="CF864" s="1474"/>
      <c r="CG864" s="1474"/>
      <c r="CH864" s="1474"/>
      <c r="CI864" s="1474"/>
      <c r="CJ864" s="1474"/>
      <c r="CK864" s="1474"/>
      <c r="CL864" s="1476"/>
      <c r="CM864" s="1484"/>
    </row>
    <row r="865" spans="2:91">
      <c r="B865" s="1433" t="s">
        <v>1773</v>
      </c>
      <c r="C865" s="1483"/>
      <c r="D865" s="1471"/>
      <c r="E865" s="1472"/>
      <c r="F865" s="1473"/>
      <c r="G865" s="1468"/>
      <c r="H865" s="1474"/>
      <c r="I865" s="1475"/>
      <c r="J865" s="1475"/>
      <c r="K865" s="1475"/>
      <c r="L865" s="1475"/>
      <c r="M865" s="1475"/>
      <c r="N865" s="1475"/>
      <c r="O865" s="1475"/>
      <c r="P865" s="1475"/>
      <c r="Q865" s="1475"/>
      <c r="R865" s="1465"/>
      <c r="S865" s="1466"/>
      <c r="T865" s="1474"/>
      <c r="U865" s="1474"/>
      <c r="V865" s="1474"/>
      <c r="W865" s="1474"/>
      <c r="X865" s="1474"/>
      <c r="Y865" s="1474"/>
      <c r="Z865" s="1474"/>
      <c r="AA865" s="1474"/>
      <c r="AB865" s="1474"/>
      <c r="AC865" s="1474"/>
      <c r="AD865" s="1462"/>
      <c r="AE865" s="1468"/>
      <c r="AF865" s="1474"/>
      <c r="AG865" s="1474"/>
      <c r="AH865" s="1474"/>
      <c r="AI865" s="1474"/>
      <c r="AJ865" s="1474"/>
      <c r="AK865" s="1474"/>
      <c r="AL865" s="1474"/>
      <c r="AM865" s="1474"/>
      <c r="AN865" s="1474"/>
      <c r="AO865" s="1474"/>
      <c r="AP865" s="1465"/>
      <c r="AQ865" s="1466"/>
      <c r="AR865" s="1474"/>
      <c r="AS865" s="1474"/>
      <c r="AT865" s="1474"/>
      <c r="AU865" s="1474"/>
      <c r="AV865" s="1474"/>
      <c r="AW865" s="1474"/>
      <c r="AX865" s="1474"/>
      <c r="AY865" s="1474"/>
      <c r="AZ865" s="1474"/>
      <c r="BA865" s="1474"/>
      <c r="BB865" s="1462"/>
      <c r="BC865" s="1468"/>
      <c r="BD865" s="1477"/>
      <c r="BE865" s="1477"/>
      <c r="BF865" s="1477"/>
      <c r="BG865" s="1477"/>
      <c r="BH865" s="1477"/>
      <c r="BI865" s="1477"/>
      <c r="BJ865" s="1477"/>
      <c r="BK865" s="1477"/>
      <c r="BL865" s="1477"/>
      <c r="BM865" s="1477"/>
      <c r="BN865" s="1465"/>
      <c r="BO865" s="1468"/>
      <c r="BP865" s="1477"/>
      <c r="BQ865" s="1477"/>
      <c r="BR865" s="1477"/>
      <c r="BS865" s="1477"/>
      <c r="BT865" s="1477"/>
      <c r="BU865" s="1477"/>
      <c r="BV865" s="1477"/>
      <c r="BW865" s="1477"/>
      <c r="BX865" s="1477"/>
      <c r="BY865" s="1477"/>
      <c r="BZ865" s="1465"/>
      <c r="CA865" s="1469"/>
      <c r="CB865" s="1474"/>
      <c r="CC865" s="1474"/>
      <c r="CD865" s="1474"/>
      <c r="CE865" s="1474"/>
      <c r="CF865" s="1474"/>
      <c r="CG865" s="1474"/>
      <c r="CH865" s="1474"/>
      <c r="CI865" s="1474"/>
      <c r="CJ865" s="1474"/>
      <c r="CK865" s="1474"/>
      <c r="CL865" s="1476"/>
      <c r="CM865" s="1484"/>
    </row>
    <row r="866" spans="2:91">
      <c r="B866" s="1433" t="s">
        <v>1774</v>
      </c>
      <c r="C866" s="1483"/>
      <c r="D866" s="1471"/>
      <c r="E866" s="1472"/>
      <c r="F866" s="1473"/>
      <c r="G866" s="1468"/>
      <c r="H866" s="1474"/>
      <c r="I866" s="1475"/>
      <c r="J866" s="1475"/>
      <c r="K866" s="1475"/>
      <c r="L866" s="1475"/>
      <c r="M866" s="1475"/>
      <c r="N866" s="1475"/>
      <c r="O866" s="1475"/>
      <c r="P866" s="1475"/>
      <c r="Q866" s="1475"/>
      <c r="R866" s="1465"/>
      <c r="S866" s="1466"/>
      <c r="T866" s="1474"/>
      <c r="U866" s="1474"/>
      <c r="V866" s="1474"/>
      <c r="W866" s="1474"/>
      <c r="X866" s="1474"/>
      <c r="Y866" s="1474"/>
      <c r="Z866" s="1474"/>
      <c r="AA866" s="1474"/>
      <c r="AB866" s="1474"/>
      <c r="AC866" s="1474"/>
      <c r="AD866" s="1462"/>
      <c r="AE866" s="1468"/>
      <c r="AF866" s="1474"/>
      <c r="AG866" s="1474"/>
      <c r="AH866" s="1474"/>
      <c r="AI866" s="1474"/>
      <c r="AJ866" s="1474"/>
      <c r="AK866" s="1474"/>
      <c r="AL866" s="1474"/>
      <c r="AM866" s="1474"/>
      <c r="AN866" s="1474"/>
      <c r="AO866" s="1474"/>
      <c r="AP866" s="1465"/>
      <c r="AQ866" s="1466"/>
      <c r="AR866" s="1474"/>
      <c r="AS866" s="1474"/>
      <c r="AT866" s="1474"/>
      <c r="AU866" s="1474"/>
      <c r="AV866" s="1474"/>
      <c r="AW866" s="1474"/>
      <c r="AX866" s="1474"/>
      <c r="AY866" s="1474"/>
      <c r="AZ866" s="1474"/>
      <c r="BA866" s="1474"/>
      <c r="BB866" s="1462"/>
      <c r="BC866" s="1468"/>
      <c r="BD866" s="1477"/>
      <c r="BE866" s="1477"/>
      <c r="BF866" s="1477"/>
      <c r="BG866" s="1477"/>
      <c r="BH866" s="1477"/>
      <c r="BI866" s="1477"/>
      <c r="BJ866" s="1477"/>
      <c r="BK866" s="1477"/>
      <c r="BL866" s="1477"/>
      <c r="BM866" s="1477"/>
      <c r="BN866" s="1465"/>
      <c r="BO866" s="1468"/>
      <c r="BP866" s="1477"/>
      <c r="BQ866" s="1477"/>
      <c r="BR866" s="1477"/>
      <c r="BS866" s="1477"/>
      <c r="BT866" s="1477"/>
      <c r="BU866" s="1477"/>
      <c r="BV866" s="1477"/>
      <c r="BW866" s="1477"/>
      <c r="BX866" s="1477"/>
      <c r="BY866" s="1477"/>
      <c r="BZ866" s="1465"/>
      <c r="CA866" s="1469"/>
      <c r="CB866" s="1474"/>
      <c r="CC866" s="1474"/>
      <c r="CD866" s="1474"/>
      <c r="CE866" s="1474"/>
      <c r="CF866" s="1474"/>
      <c r="CG866" s="1474"/>
      <c r="CH866" s="1474"/>
      <c r="CI866" s="1474"/>
      <c r="CJ866" s="1474"/>
      <c r="CK866" s="1474"/>
      <c r="CL866" s="1470"/>
      <c r="CM866" s="1484"/>
    </row>
    <row r="867" spans="2:91">
      <c r="B867" s="1432" t="s">
        <v>1775</v>
      </c>
      <c r="C867" s="1481"/>
      <c r="D867" s="1460"/>
      <c r="E867" s="1461"/>
      <c r="F867" s="1462"/>
      <c r="G867" s="1463"/>
      <c r="H867" s="1477"/>
      <c r="I867" s="1477"/>
      <c r="J867" s="1477"/>
      <c r="K867" s="1477"/>
      <c r="L867" s="1477"/>
      <c r="M867" s="1477"/>
      <c r="N867" s="1477"/>
      <c r="O867" s="1477"/>
      <c r="P867" s="1477"/>
      <c r="Q867" s="1477"/>
      <c r="R867" s="1465"/>
      <c r="S867" s="1466"/>
      <c r="T867" s="1467"/>
      <c r="U867" s="1467"/>
      <c r="V867" s="1467"/>
      <c r="W867" s="1467"/>
      <c r="X867" s="1467"/>
      <c r="Y867" s="1467"/>
      <c r="Z867" s="1467"/>
      <c r="AA867" s="1467"/>
      <c r="AB867" s="1467"/>
      <c r="AC867" s="1467"/>
      <c r="AD867" s="1462"/>
      <c r="AE867" s="1468"/>
      <c r="AF867" s="1467"/>
      <c r="AG867" s="1467"/>
      <c r="AH867" s="1467"/>
      <c r="AI867" s="1467"/>
      <c r="AJ867" s="1467"/>
      <c r="AK867" s="1467"/>
      <c r="AL867" s="1467"/>
      <c r="AM867" s="1467"/>
      <c r="AN867" s="1467"/>
      <c r="AO867" s="1467"/>
      <c r="AP867" s="1465"/>
      <c r="AQ867" s="1466"/>
      <c r="AR867" s="1467"/>
      <c r="AS867" s="1467"/>
      <c r="AT867" s="1467"/>
      <c r="AU867" s="1467"/>
      <c r="AV867" s="1467"/>
      <c r="AW867" s="1467"/>
      <c r="AX867" s="1467"/>
      <c r="AY867" s="1467"/>
      <c r="AZ867" s="1467"/>
      <c r="BA867" s="1467"/>
      <c r="BB867" s="1462"/>
      <c r="BC867" s="1468"/>
      <c r="BD867" s="1477"/>
      <c r="BE867" s="1477"/>
      <c r="BF867" s="1477"/>
      <c r="BG867" s="1477"/>
      <c r="BH867" s="1477"/>
      <c r="BI867" s="1477"/>
      <c r="BJ867" s="1477"/>
      <c r="BK867" s="1477"/>
      <c r="BL867" s="1477"/>
      <c r="BM867" s="1477"/>
      <c r="BN867" s="1465"/>
      <c r="BO867" s="1468"/>
      <c r="BP867" s="1477"/>
      <c r="BQ867" s="1477"/>
      <c r="BR867" s="1477"/>
      <c r="BS867" s="1477"/>
      <c r="BT867" s="1477"/>
      <c r="BU867" s="1477"/>
      <c r="BV867" s="1477"/>
      <c r="BW867" s="1477"/>
      <c r="BX867" s="1477"/>
      <c r="BY867" s="1477"/>
      <c r="BZ867" s="1465"/>
      <c r="CA867" s="1469"/>
      <c r="CB867" s="1467"/>
      <c r="CC867" s="1467"/>
      <c r="CD867" s="1467"/>
      <c r="CE867" s="1467"/>
      <c r="CF867" s="1467"/>
      <c r="CG867" s="1467"/>
      <c r="CH867" s="1467"/>
      <c r="CI867" s="1467"/>
      <c r="CJ867" s="1467"/>
      <c r="CK867" s="1467"/>
      <c r="CL867" s="1470"/>
      <c r="CM867" s="1482"/>
    </row>
    <row r="868" spans="2:91">
      <c r="B868" s="1433" t="s">
        <v>1776</v>
      </c>
      <c r="C868" s="1483"/>
      <c r="D868" s="1471"/>
      <c r="E868" s="1472"/>
      <c r="F868" s="1473"/>
      <c r="G868" s="1468"/>
      <c r="H868" s="1474"/>
      <c r="I868" s="1475"/>
      <c r="J868" s="1475"/>
      <c r="K868" s="1475"/>
      <c r="L868" s="1475"/>
      <c r="M868" s="1475"/>
      <c r="N868" s="1475"/>
      <c r="O868" s="1475"/>
      <c r="P868" s="1475"/>
      <c r="Q868" s="1475"/>
      <c r="R868" s="1465"/>
      <c r="S868" s="1466"/>
      <c r="T868" s="1474"/>
      <c r="U868" s="1474"/>
      <c r="V868" s="1474"/>
      <c r="W868" s="1474"/>
      <c r="X868" s="1474"/>
      <c r="Y868" s="1474"/>
      <c r="Z868" s="1474"/>
      <c r="AA868" s="1474"/>
      <c r="AB868" s="1474"/>
      <c r="AC868" s="1474"/>
      <c r="AD868" s="1462"/>
      <c r="AE868" s="1468"/>
      <c r="AF868" s="1474"/>
      <c r="AG868" s="1474"/>
      <c r="AH868" s="1474"/>
      <c r="AI868" s="1474"/>
      <c r="AJ868" s="1474"/>
      <c r="AK868" s="1474"/>
      <c r="AL868" s="1474"/>
      <c r="AM868" s="1474"/>
      <c r="AN868" s="1474"/>
      <c r="AO868" s="1474"/>
      <c r="AP868" s="1465"/>
      <c r="AQ868" s="1466"/>
      <c r="AR868" s="1474"/>
      <c r="AS868" s="1474"/>
      <c r="AT868" s="1474"/>
      <c r="AU868" s="1474"/>
      <c r="AV868" s="1474"/>
      <c r="AW868" s="1474"/>
      <c r="AX868" s="1474"/>
      <c r="AY868" s="1474"/>
      <c r="AZ868" s="1474"/>
      <c r="BA868" s="1474"/>
      <c r="BB868" s="1462"/>
      <c r="BC868" s="1468"/>
      <c r="BD868" s="1477"/>
      <c r="BE868" s="1477"/>
      <c r="BF868" s="1477"/>
      <c r="BG868" s="1477"/>
      <c r="BH868" s="1477"/>
      <c r="BI868" s="1477"/>
      <c r="BJ868" s="1477"/>
      <c r="BK868" s="1477"/>
      <c r="BL868" s="1477"/>
      <c r="BM868" s="1477"/>
      <c r="BN868" s="1465"/>
      <c r="BO868" s="1468"/>
      <c r="BP868" s="1477"/>
      <c r="BQ868" s="1477"/>
      <c r="BR868" s="1477"/>
      <c r="BS868" s="1477"/>
      <c r="BT868" s="1477"/>
      <c r="BU868" s="1477"/>
      <c r="BV868" s="1477"/>
      <c r="BW868" s="1477"/>
      <c r="BX868" s="1477"/>
      <c r="BY868" s="1477"/>
      <c r="BZ868" s="1465"/>
      <c r="CA868" s="1469"/>
      <c r="CB868" s="1474"/>
      <c r="CC868" s="1474"/>
      <c r="CD868" s="1474"/>
      <c r="CE868" s="1474"/>
      <c r="CF868" s="1474"/>
      <c r="CG868" s="1474"/>
      <c r="CH868" s="1474"/>
      <c r="CI868" s="1474"/>
      <c r="CJ868" s="1474"/>
      <c r="CK868" s="1474"/>
      <c r="CL868" s="1476"/>
      <c r="CM868" s="1484"/>
    </row>
    <row r="869" spans="2:91">
      <c r="B869" s="1433" t="s">
        <v>1777</v>
      </c>
      <c r="C869" s="1483"/>
      <c r="D869" s="1471"/>
      <c r="E869" s="1472"/>
      <c r="F869" s="1473"/>
      <c r="G869" s="1468"/>
      <c r="H869" s="1474"/>
      <c r="I869" s="1475"/>
      <c r="J869" s="1475"/>
      <c r="K869" s="1475"/>
      <c r="L869" s="1475"/>
      <c r="M869" s="1475"/>
      <c r="N869" s="1475"/>
      <c r="O869" s="1475"/>
      <c r="P869" s="1475"/>
      <c r="Q869" s="1475"/>
      <c r="R869" s="1465"/>
      <c r="S869" s="1466"/>
      <c r="T869" s="1474"/>
      <c r="U869" s="1474"/>
      <c r="V869" s="1474"/>
      <c r="W869" s="1474"/>
      <c r="X869" s="1474"/>
      <c r="Y869" s="1474"/>
      <c r="Z869" s="1474"/>
      <c r="AA869" s="1474"/>
      <c r="AB869" s="1474"/>
      <c r="AC869" s="1474"/>
      <c r="AD869" s="1462"/>
      <c r="AE869" s="1468"/>
      <c r="AF869" s="1474"/>
      <c r="AG869" s="1474"/>
      <c r="AH869" s="1474"/>
      <c r="AI869" s="1474"/>
      <c r="AJ869" s="1474"/>
      <c r="AK869" s="1474"/>
      <c r="AL869" s="1474"/>
      <c r="AM869" s="1474"/>
      <c r="AN869" s="1474"/>
      <c r="AO869" s="1474"/>
      <c r="AP869" s="1465"/>
      <c r="AQ869" s="1466"/>
      <c r="AR869" s="1474"/>
      <c r="AS869" s="1474"/>
      <c r="AT869" s="1474"/>
      <c r="AU869" s="1474"/>
      <c r="AV869" s="1474"/>
      <c r="AW869" s="1474"/>
      <c r="AX869" s="1474"/>
      <c r="AY869" s="1474"/>
      <c r="AZ869" s="1474"/>
      <c r="BA869" s="1474"/>
      <c r="BB869" s="1462"/>
      <c r="BC869" s="1468"/>
      <c r="BD869" s="1477"/>
      <c r="BE869" s="1477"/>
      <c r="BF869" s="1477"/>
      <c r="BG869" s="1477"/>
      <c r="BH869" s="1477"/>
      <c r="BI869" s="1477"/>
      <c r="BJ869" s="1477"/>
      <c r="BK869" s="1477"/>
      <c r="BL869" s="1477"/>
      <c r="BM869" s="1477"/>
      <c r="BN869" s="1465"/>
      <c r="BO869" s="1468"/>
      <c r="BP869" s="1477"/>
      <c r="BQ869" s="1477"/>
      <c r="BR869" s="1477"/>
      <c r="BS869" s="1477"/>
      <c r="BT869" s="1477"/>
      <c r="BU869" s="1477"/>
      <c r="BV869" s="1477"/>
      <c r="BW869" s="1477"/>
      <c r="BX869" s="1477"/>
      <c r="BY869" s="1477"/>
      <c r="BZ869" s="1465"/>
      <c r="CA869" s="1469"/>
      <c r="CB869" s="1474"/>
      <c r="CC869" s="1474"/>
      <c r="CD869" s="1474"/>
      <c r="CE869" s="1474"/>
      <c r="CF869" s="1474"/>
      <c r="CG869" s="1474"/>
      <c r="CH869" s="1474"/>
      <c r="CI869" s="1474"/>
      <c r="CJ869" s="1474"/>
      <c r="CK869" s="1474"/>
      <c r="CL869" s="1476"/>
      <c r="CM869" s="1484"/>
    </row>
    <row r="870" spans="2:91">
      <c r="B870" s="1433" t="s">
        <v>1778</v>
      </c>
      <c r="C870" s="1483"/>
      <c r="D870" s="1471"/>
      <c r="E870" s="1472"/>
      <c r="F870" s="1473"/>
      <c r="G870" s="1468"/>
      <c r="H870" s="1474"/>
      <c r="I870" s="1475"/>
      <c r="J870" s="1475"/>
      <c r="K870" s="1475"/>
      <c r="L870" s="1475"/>
      <c r="M870" s="1475"/>
      <c r="N870" s="1475"/>
      <c r="O870" s="1475"/>
      <c r="P870" s="1475"/>
      <c r="Q870" s="1475"/>
      <c r="R870" s="1465"/>
      <c r="S870" s="1466"/>
      <c r="T870" s="1474"/>
      <c r="U870" s="1474"/>
      <c r="V870" s="1474"/>
      <c r="W870" s="1474"/>
      <c r="X870" s="1474"/>
      <c r="Y870" s="1474"/>
      <c r="Z870" s="1474"/>
      <c r="AA870" s="1474"/>
      <c r="AB870" s="1474"/>
      <c r="AC870" s="1474"/>
      <c r="AD870" s="1462"/>
      <c r="AE870" s="1468"/>
      <c r="AF870" s="1474"/>
      <c r="AG870" s="1474"/>
      <c r="AH870" s="1474"/>
      <c r="AI870" s="1474"/>
      <c r="AJ870" s="1474"/>
      <c r="AK870" s="1474"/>
      <c r="AL870" s="1474"/>
      <c r="AM870" s="1474"/>
      <c r="AN870" s="1474"/>
      <c r="AO870" s="1474"/>
      <c r="AP870" s="1465"/>
      <c r="AQ870" s="1466"/>
      <c r="AR870" s="1474"/>
      <c r="AS870" s="1474"/>
      <c r="AT870" s="1474"/>
      <c r="AU870" s="1474"/>
      <c r="AV870" s="1474"/>
      <c r="AW870" s="1474"/>
      <c r="AX870" s="1474"/>
      <c r="AY870" s="1474"/>
      <c r="AZ870" s="1474"/>
      <c r="BA870" s="1474"/>
      <c r="BB870" s="1462"/>
      <c r="BC870" s="1468"/>
      <c r="BD870" s="1477"/>
      <c r="BE870" s="1477"/>
      <c r="BF870" s="1477"/>
      <c r="BG870" s="1477"/>
      <c r="BH870" s="1477"/>
      <c r="BI870" s="1477"/>
      <c r="BJ870" s="1477"/>
      <c r="BK870" s="1477"/>
      <c r="BL870" s="1477"/>
      <c r="BM870" s="1477"/>
      <c r="BN870" s="1465"/>
      <c r="BO870" s="1468"/>
      <c r="BP870" s="1477"/>
      <c r="BQ870" s="1477"/>
      <c r="BR870" s="1477"/>
      <c r="BS870" s="1477"/>
      <c r="BT870" s="1477"/>
      <c r="BU870" s="1477"/>
      <c r="BV870" s="1477"/>
      <c r="BW870" s="1477"/>
      <c r="BX870" s="1477"/>
      <c r="BY870" s="1477"/>
      <c r="BZ870" s="1465"/>
      <c r="CA870" s="1469"/>
      <c r="CB870" s="1474"/>
      <c r="CC870" s="1474"/>
      <c r="CD870" s="1474"/>
      <c r="CE870" s="1474"/>
      <c r="CF870" s="1474"/>
      <c r="CG870" s="1474"/>
      <c r="CH870" s="1474"/>
      <c r="CI870" s="1474"/>
      <c r="CJ870" s="1474"/>
      <c r="CK870" s="1474"/>
      <c r="CL870" s="1470"/>
      <c r="CM870" s="1484"/>
    </row>
    <row r="871" spans="2:91">
      <c r="B871" s="1432" t="s">
        <v>1779</v>
      </c>
      <c r="C871" s="1481"/>
      <c r="D871" s="1460"/>
      <c r="E871" s="1461"/>
      <c r="F871" s="1462"/>
      <c r="G871" s="1463"/>
      <c r="H871" s="1477"/>
      <c r="I871" s="1477"/>
      <c r="J871" s="1477"/>
      <c r="K871" s="1477"/>
      <c r="L871" s="1477"/>
      <c r="M871" s="1477"/>
      <c r="N871" s="1477"/>
      <c r="O871" s="1477"/>
      <c r="P871" s="1477"/>
      <c r="Q871" s="1477"/>
      <c r="R871" s="1465"/>
      <c r="S871" s="1466"/>
      <c r="T871" s="1467"/>
      <c r="U871" s="1467"/>
      <c r="V871" s="1467"/>
      <c r="W871" s="1467"/>
      <c r="X871" s="1467"/>
      <c r="Y871" s="1467"/>
      <c r="Z871" s="1467"/>
      <c r="AA871" s="1467"/>
      <c r="AB871" s="1467"/>
      <c r="AC871" s="1467"/>
      <c r="AD871" s="1462"/>
      <c r="AE871" s="1468"/>
      <c r="AF871" s="1467"/>
      <c r="AG871" s="1467"/>
      <c r="AH871" s="1467"/>
      <c r="AI871" s="1467"/>
      <c r="AJ871" s="1467"/>
      <c r="AK871" s="1467"/>
      <c r="AL871" s="1467"/>
      <c r="AM871" s="1467"/>
      <c r="AN871" s="1467"/>
      <c r="AO871" s="1467"/>
      <c r="AP871" s="1465"/>
      <c r="AQ871" s="1466"/>
      <c r="AR871" s="1467"/>
      <c r="AS871" s="1467"/>
      <c r="AT871" s="1467"/>
      <c r="AU871" s="1467"/>
      <c r="AV871" s="1467"/>
      <c r="AW871" s="1467"/>
      <c r="AX871" s="1467"/>
      <c r="AY871" s="1467"/>
      <c r="AZ871" s="1467"/>
      <c r="BA871" s="1467"/>
      <c r="BB871" s="1462"/>
      <c r="BC871" s="1468"/>
      <c r="BD871" s="1477"/>
      <c r="BE871" s="1477"/>
      <c r="BF871" s="1477"/>
      <c r="BG871" s="1477"/>
      <c r="BH871" s="1477"/>
      <c r="BI871" s="1477"/>
      <c r="BJ871" s="1477"/>
      <c r="BK871" s="1477"/>
      <c r="BL871" s="1477"/>
      <c r="BM871" s="1477"/>
      <c r="BN871" s="1465"/>
      <c r="BO871" s="1468"/>
      <c r="BP871" s="1477"/>
      <c r="BQ871" s="1477"/>
      <c r="BR871" s="1477"/>
      <c r="BS871" s="1477"/>
      <c r="BT871" s="1477"/>
      <c r="BU871" s="1477"/>
      <c r="BV871" s="1477"/>
      <c r="BW871" s="1477"/>
      <c r="BX871" s="1477"/>
      <c r="BY871" s="1477"/>
      <c r="BZ871" s="1465"/>
      <c r="CA871" s="1469"/>
      <c r="CB871" s="1467"/>
      <c r="CC871" s="1467"/>
      <c r="CD871" s="1467"/>
      <c r="CE871" s="1467"/>
      <c r="CF871" s="1467"/>
      <c r="CG871" s="1467"/>
      <c r="CH871" s="1467"/>
      <c r="CI871" s="1467"/>
      <c r="CJ871" s="1467"/>
      <c r="CK871" s="1467"/>
      <c r="CL871" s="1470"/>
      <c r="CM871" s="1482"/>
    </row>
    <row r="872" spans="2:91">
      <c r="B872" s="1433" t="s">
        <v>1780</v>
      </c>
      <c r="C872" s="1483"/>
      <c r="D872" s="1471"/>
      <c r="E872" s="1472"/>
      <c r="F872" s="1473"/>
      <c r="G872" s="1468"/>
      <c r="H872" s="1474"/>
      <c r="I872" s="1475"/>
      <c r="J872" s="1475"/>
      <c r="K872" s="1475"/>
      <c r="L872" s="1475"/>
      <c r="M872" s="1475"/>
      <c r="N872" s="1475"/>
      <c r="O872" s="1475"/>
      <c r="P872" s="1475"/>
      <c r="Q872" s="1475"/>
      <c r="R872" s="1465"/>
      <c r="S872" s="1466"/>
      <c r="T872" s="1474"/>
      <c r="U872" s="1474"/>
      <c r="V872" s="1474"/>
      <c r="W872" s="1474"/>
      <c r="X872" s="1474"/>
      <c r="Y872" s="1474"/>
      <c r="Z872" s="1474"/>
      <c r="AA872" s="1474"/>
      <c r="AB872" s="1474"/>
      <c r="AC872" s="1474"/>
      <c r="AD872" s="1462"/>
      <c r="AE872" s="1468"/>
      <c r="AF872" s="1474"/>
      <c r="AG872" s="1474"/>
      <c r="AH872" s="1474"/>
      <c r="AI872" s="1474"/>
      <c r="AJ872" s="1474"/>
      <c r="AK872" s="1474"/>
      <c r="AL872" s="1474"/>
      <c r="AM872" s="1474"/>
      <c r="AN872" s="1474"/>
      <c r="AO872" s="1474"/>
      <c r="AP872" s="1465"/>
      <c r="AQ872" s="1466"/>
      <c r="AR872" s="1474"/>
      <c r="AS872" s="1474"/>
      <c r="AT872" s="1474"/>
      <c r="AU872" s="1474"/>
      <c r="AV872" s="1474"/>
      <c r="AW872" s="1474"/>
      <c r="AX872" s="1474"/>
      <c r="AY872" s="1474"/>
      <c r="AZ872" s="1474"/>
      <c r="BA872" s="1474"/>
      <c r="BB872" s="1462"/>
      <c r="BC872" s="1468"/>
      <c r="BD872" s="1477"/>
      <c r="BE872" s="1477"/>
      <c r="BF872" s="1477"/>
      <c r="BG872" s="1477"/>
      <c r="BH872" s="1477"/>
      <c r="BI872" s="1477"/>
      <c r="BJ872" s="1477"/>
      <c r="BK872" s="1477"/>
      <c r="BL872" s="1477"/>
      <c r="BM872" s="1477"/>
      <c r="BN872" s="1465"/>
      <c r="BO872" s="1468"/>
      <c r="BP872" s="1477"/>
      <c r="BQ872" s="1477"/>
      <c r="BR872" s="1477"/>
      <c r="BS872" s="1477"/>
      <c r="BT872" s="1477"/>
      <c r="BU872" s="1477"/>
      <c r="BV872" s="1477"/>
      <c r="BW872" s="1477"/>
      <c r="BX872" s="1477"/>
      <c r="BY872" s="1477"/>
      <c r="BZ872" s="1465"/>
      <c r="CA872" s="1469"/>
      <c r="CB872" s="1474"/>
      <c r="CC872" s="1474"/>
      <c r="CD872" s="1474"/>
      <c r="CE872" s="1474"/>
      <c r="CF872" s="1474"/>
      <c r="CG872" s="1474"/>
      <c r="CH872" s="1474"/>
      <c r="CI872" s="1474"/>
      <c r="CJ872" s="1474"/>
      <c r="CK872" s="1474"/>
      <c r="CL872" s="1476"/>
      <c r="CM872" s="1484"/>
    </row>
    <row r="873" spans="2:91">
      <c r="B873" s="1433" t="s">
        <v>1781</v>
      </c>
      <c r="C873" s="1483"/>
      <c r="D873" s="1471"/>
      <c r="E873" s="1472"/>
      <c r="F873" s="1473"/>
      <c r="G873" s="1468"/>
      <c r="H873" s="1474"/>
      <c r="I873" s="1475"/>
      <c r="J873" s="1475"/>
      <c r="K873" s="1475"/>
      <c r="L873" s="1475"/>
      <c r="M873" s="1475"/>
      <c r="N873" s="1475"/>
      <c r="O873" s="1475"/>
      <c r="P873" s="1475"/>
      <c r="Q873" s="1475"/>
      <c r="R873" s="1465"/>
      <c r="S873" s="1466"/>
      <c r="T873" s="1474"/>
      <c r="U873" s="1474"/>
      <c r="V873" s="1474"/>
      <c r="W873" s="1474"/>
      <c r="X873" s="1474"/>
      <c r="Y873" s="1474"/>
      <c r="Z873" s="1474"/>
      <c r="AA873" s="1474"/>
      <c r="AB873" s="1474"/>
      <c r="AC873" s="1474"/>
      <c r="AD873" s="1462"/>
      <c r="AE873" s="1468"/>
      <c r="AF873" s="1474"/>
      <c r="AG873" s="1474"/>
      <c r="AH873" s="1474"/>
      <c r="AI873" s="1474"/>
      <c r="AJ873" s="1474"/>
      <c r="AK873" s="1474"/>
      <c r="AL873" s="1474"/>
      <c r="AM873" s="1474"/>
      <c r="AN873" s="1474"/>
      <c r="AO873" s="1474"/>
      <c r="AP873" s="1465"/>
      <c r="AQ873" s="1466"/>
      <c r="AR873" s="1474"/>
      <c r="AS873" s="1474"/>
      <c r="AT873" s="1474"/>
      <c r="AU873" s="1474"/>
      <c r="AV873" s="1474"/>
      <c r="AW873" s="1474"/>
      <c r="AX873" s="1474"/>
      <c r="AY873" s="1474"/>
      <c r="AZ873" s="1474"/>
      <c r="BA873" s="1474"/>
      <c r="BB873" s="1462"/>
      <c r="BC873" s="1468"/>
      <c r="BD873" s="1477"/>
      <c r="BE873" s="1477"/>
      <c r="BF873" s="1477"/>
      <c r="BG873" s="1477"/>
      <c r="BH873" s="1477"/>
      <c r="BI873" s="1477"/>
      <c r="BJ873" s="1477"/>
      <c r="BK873" s="1477"/>
      <c r="BL873" s="1477"/>
      <c r="BM873" s="1477"/>
      <c r="BN873" s="1465"/>
      <c r="BO873" s="1468"/>
      <c r="BP873" s="1477"/>
      <c r="BQ873" s="1477"/>
      <c r="BR873" s="1477"/>
      <c r="BS873" s="1477"/>
      <c r="BT873" s="1477"/>
      <c r="BU873" s="1477"/>
      <c r="BV873" s="1477"/>
      <c r="BW873" s="1477"/>
      <c r="BX873" s="1477"/>
      <c r="BY873" s="1477"/>
      <c r="BZ873" s="1465"/>
      <c r="CA873" s="1469"/>
      <c r="CB873" s="1474"/>
      <c r="CC873" s="1474"/>
      <c r="CD873" s="1474"/>
      <c r="CE873" s="1474"/>
      <c r="CF873" s="1474"/>
      <c r="CG873" s="1474"/>
      <c r="CH873" s="1474"/>
      <c r="CI873" s="1474"/>
      <c r="CJ873" s="1474"/>
      <c r="CK873" s="1474"/>
      <c r="CL873" s="1476"/>
      <c r="CM873" s="1484"/>
    </row>
    <row r="874" spans="2:91">
      <c r="B874" s="1433" t="s">
        <v>1782</v>
      </c>
      <c r="C874" s="1483"/>
      <c r="D874" s="1471"/>
      <c r="E874" s="1472"/>
      <c r="F874" s="1473"/>
      <c r="G874" s="1468"/>
      <c r="H874" s="1474"/>
      <c r="I874" s="1475"/>
      <c r="J874" s="1475"/>
      <c r="K874" s="1475"/>
      <c r="L874" s="1475"/>
      <c r="M874" s="1475"/>
      <c r="N874" s="1475"/>
      <c r="O874" s="1475"/>
      <c r="P874" s="1475"/>
      <c r="Q874" s="1475"/>
      <c r="R874" s="1465"/>
      <c r="S874" s="1466"/>
      <c r="T874" s="1474"/>
      <c r="U874" s="1474"/>
      <c r="V874" s="1474"/>
      <c r="W874" s="1474"/>
      <c r="X874" s="1474"/>
      <c r="Y874" s="1474"/>
      <c r="Z874" s="1474"/>
      <c r="AA874" s="1474"/>
      <c r="AB874" s="1474"/>
      <c r="AC874" s="1474"/>
      <c r="AD874" s="1462"/>
      <c r="AE874" s="1468"/>
      <c r="AF874" s="1474"/>
      <c r="AG874" s="1474"/>
      <c r="AH874" s="1474"/>
      <c r="AI874" s="1474"/>
      <c r="AJ874" s="1474"/>
      <c r="AK874" s="1474"/>
      <c r="AL874" s="1474"/>
      <c r="AM874" s="1474"/>
      <c r="AN874" s="1474"/>
      <c r="AO874" s="1474"/>
      <c r="AP874" s="1465"/>
      <c r="AQ874" s="1466"/>
      <c r="AR874" s="1474"/>
      <c r="AS874" s="1474"/>
      <c r="AT874" s="1474"/>
      <c r="AU874" s="1474"/>
      <c r="AV874" s="1474"/>
      <c r="AW874" s="1474"/>
      <c r="AX874" s="1474"/>
      <c r="AY874" s="1474"/>
      <c r="AZ874" s="1474"/>
      <c r="BA874" s="1474"/>
      <c r="BB874" s="1462"/>
      <c r="BC874" s="1468"/>
      <c r="BD874" s="1477"/>
      <c r="BE874" s="1477"/>
      <c r="BF874" s="1477"/>
      <c r="BG874" s="1477"/>
      <c r="BH874" s="1477"/>
      <c r="BI874" s="1477"/>
      <c r="BJ874" s="1477"/>
      <c r="BK874" s="1477"/>
      <c r="BL874" s="1477"/>
      <c r="BM874" s="1477"/>
      <c r="BN874" s="1465"/>
      <c r="BO874" s="1468"/>
      <c r="BP874" s="1477"/>
      <c r="BQ874" s="1477"/>
      <c r="BR874" s="1477"/>
      <c r="BS874" s="1477"/>
      <c r="BT874" s="1477"/>
      <c r="BU874" s="1477"/>
      <c r="BV874" s="1477"/>
      <c r="BW874" s="1477"/>
      <c r="BX874" s="1477"/>
      <c r="BY874" s="1477"/>
      <c r="BZ874" s="1465"/>
      <c r="CA874" s="1469"/>
      <c r="CB874" s="1474"/>
      <c r="CC874" s="1474"/>
      <c r="CD874" s="1474"/>
      <c r="CE874" s="1474"/>
      <c r="CF874" s="1474"/>
      <c r="CG874" s="1474"/>
      <c r="CH874" s="1474"/>
      <c r="CI874" s="1474"/>
      <c r="CJ874" s="1474"/>
      <c r="CK874" s="1474"/>
      <c r="CL874" s="1470"/>
      <c r="CM874" s="1484"/>
    </row>
    <row r="875" spans="2:91">
      <c r="B875" s="1432" t="s">
        <v>1783</v>
      </c>
      <c r="C875" s="1481"/>
      <c r="D875" s="1460"/>
      <c r="E875" s="1461"/>
      <c r="F875" s="1462"/>
      <c r="G875" s="1463"/>
      <c r="H875" s="1477"/>
      <c r="I875" s="1477"/>
      <c r="J875" s="1477"/>
      <c r="K875" s="1477"/>
      <c r="L875" s="1477"/>
      <c r="M875" s="1477"/>
      <c r="N875" s="1477"/>
      <c r="O875" s="1477"/>
      <c r="P875" s="1477"/>
      <c r="Q875" s="1477"/>
      <c r="R875" s="1465"/>
      <c r="S875" s="1466"/>
      <c r="T875" s="1467"/>
      <c r="U875" s="1467"/>
      <c r="V875" s="1467"/>
      <c r="W875" s="1467"/>
      <c r="X875" s="1467"/>
      <c r="Y875" s="1467"/>
      <c r="Z875" s="1467"/>
      <c r="AA875" s="1467"/>
      <c r="AB875" s="1467"/>
      <c r="AC875" s="1467"/>
      <c r="AD875" s="1462"/>
      <c r="AE875" s="1468"/>
      <c r="AF875" s="1467"/>
      <c r="AG875" s="1467"/>
      <c r="AH875" s="1467"/>
      <c r="AI875" s="1467"/>
      <c r="AJ875" s="1467"/>
      <c r="AK875" s="1467"/>
      <c r="AL875" s="1467"/>
      <c r="AM875" s="1467"/>
      <c r="AN875" s="1467"/>
      <c r="AO875" s="1467"/>
      <c r="AP875" s="1465"/>
      <c r="AQ875" s="1466"/>
      <c r="AR875" s="1467"/>
      <c r="AS875" s="1467"/>
      <c r="AT875" s="1467"/>
      <c r="AU875" s="1467"/>
      <c r="AV875" s="1467"/>
      <c r="AW875" s="1467"/>
      <c r="AX875" s="1467"/>
      <c r="AY875" s="1467"/>
      <c r="AZ875" s="1467"/>
      <c r="BA875" s="1467"/>
      <c r="BB875" s="1462"/>
      <c r="BC875" s="1468"/>
      <c r="BD875" s="1477"/>
      <c r="BE875" s="1477"/>
      <c r="BF875" s="1477"/>
      <c r="BG875" s="1477"/>
      <c r="BH875" s="1477"/>
      <c r="BI875" s="1477"/>
      <c r="BJ875" s="1477"/>
      <c r="BK875" s="1477"/>
      <c r="BL875" s="1477"/>
      <c r="BM875" s="1477"/>
      <c r="BN875" s="1465"/>
      <c r="BO875" s="1468"/>
      <c r="BP875" s="1477"/>
      <c r="BQ875" s="1477"/>
      <c r="BR875" s="1477"/>
      <c r="BS875" s="1477"/>
      <c r="BT875" s="1477"/>
      <c r="BU875" s="1477"/>
      <c r="BV875" s="1477"/>
      <c r="BW875" s="1477"/>
      <c r="BX875" s="1477"/>
      <c r="BY875" s="1477"/>
      <c r="BZ875" s="1465"/>
      <c r="CA875" s="1469"/>
      <c r="CB875" s="1467"/>
      <c r="CC875" s="1467"/>
      <c r="CD875" s="1467"/>
      <c r="CE875" s="1467"/>
      <c r="CF875" s="1467"/>
      <c r="CG875" s="1467"/>
      <c r="CH875" s="1467"/>
      <c r="CI875" s="1467"/>
      <c r="CJ875" s="1467"/>
      <c r="CK875" s="1467"/>
      <c r="CL875" s="1470"/>
      <c r="CM875" s="1482"/>
    </row>
    <row r="876" spans="2:91">
      <c r="B876" s="1433" t="s">
        <v>1784</v>
      </c>
      <c r="C876" s="1483"/>
      <c r="D876" s="1471"/>
      <c r="E876" s="1472"/>
      <c r="F876" s="1473"/>
      <c r="G876" s="1468"/>
      <c r="H876" s="1474"/>
      <c r="I876" s="1475"/>
      <c r="J876" s="1475"/>
      <c r="K876" s="1475"/>
      <c r="L876" s="1475"/>
      <c r="M876" s="1475"/>
      <c r="N876" s="1475"/>
      <c r="O876" s="1475"/>
      <c r="P876" s="1475"/>
      <c r="Q876" s="1475"/>
      <c r="R876" s="1465"/>
      <c r="S876" s="1466"/>
      <c r="T876" s="1474"/>
      <c r="U876" s="1474"/>
      <c r="V876" s="1474"/>
      <c r="W876" s="1474"/>
      <c r="X876" s="1474"/>
      <c r="Y876" s="1474"/>
      <c r="Z876" s="1474"/>
      <c r="AA876" s="1474"/>
      <c r="AB876" s="1474"/>
      <c r="AC876" s="1474"/>
      <c r="AD876" s="1462"/>
      <c r="AE876" s="1468"/>
      <c r="AF876" s="1474"/>
      <c r="AG876" s="1474"/>
      <c r="AH876" s="1474"/>
      <c r="AI876" s="1474"/>
      <c r="AJ876" s="1474"/>
      <c r="AK876" s="1474"/>
      <c r="AL876" s="1474"/>
      <c r="AM876" s="1474"/>
      <c r="AN876" s="1474"/>
      <c r="AO876" s="1474"/>
      <c r="AP876" s="1465"/>
      <c r="AQ876" s="1466"/>
      <c r="AR876" s="1474"/>
      <c r="AS876" s="1474"/>
      <c r="AT876" s="1474"/>
      <c r="AU876" s="1474"/>
      <c r="AV876" s="1474"/>
      <c r="AW876" s="1474"/>
      <c r="AX876" s="1474"/>
      <c r="AY876" s="1474"/>
      <c r="AZ876" s="1474"/>
      <c r="BA876" s="1474"/>
      <c r="BB876" s="1462"/>
      <c r="BC876" s="1468"/>
      <c r="BD876" s="1477"/>
      <c r="BE876" s="1477"/>
      <c r="BF876" s="1477"/>
      <c r="BG876" s="1477"/>
      <c r="BH876" s="1477"/>
      <c r="BI876" s="1477"/>
      <c r="BJ876" s="1477"/>
      <c r="BK876" s="1477"/>
      <c r="BL876" s="1477"/>
      <c r="BM876" s="1477"/>
      <c r="BN876" s="1465"/>
      <c r="BO876" s="1468"/>
      <c r="BP876" s="1477"/>
      <c r="BQ876" s="1477"/>
      <c r="BR876" s="1477"/>
      <c r="BS876" s="1477"/>
      <c r="BT876" s="1477"/>
      <c r="BU876" s="1477"/>
      <c r="BV876" s="1477"/>
      <c r="BW876" s="1477"/>
      <c r="BX876" s="1477"/>
      <c r="BY876" s="1477"/>
      <c r="BZ876" s="1465"/>
      <c r="CA876" s="1469"/>
      <c r="CB876" s="1474"/>
      <c r="CC876" s="1474"/>
      <c r="CD876" s="1474"/>
      <c r="CE876" s="1474"/>
      <c r="CF876" s="1474"/>
      <c r="CG876" s="1474"/>
      <c r="CH876" s="1474"/>
      <c r="CI876" s="1474"/>
      <c r="CJ876" s="1474"/>
      <c r="CK876" s="1474"/>
      <c r="CL876" s="1476"/>
      <c r="CM876" s="1484"/>
    </row>
    <row r="877" spans="2:91">
      <c r="B877" s="1433" t="s">
        <v>1785</v>
      </c>
      <c r="C877" s="1483"/>
      <c r="D877" s="1471"/>
      <c r="E877" s="1472"/>
      <c r="F877" s="1473"/>
      <c r="G877" s="1468"/>
      <c r="H877" s="1474"/>
      <c r="I877" s="1475"/>
      <c r="J877" s="1475"/>
      <c r="K877" s="1475"/>
      <c r="L877" s="1475"/>
      <c r="M877" s="1475"/>
      <c r="N877" s="1475"/>
      <c r="O877" s="1475"/>
      <c r="P877" s="1475"/>
      <c r="Q877" s="1475"/>
      <c r="R877" s="1465"/>
      <c r="S877" s="1466"/>
      <c r="T877" s="1474"/>
      <c r="U877" s="1474"/>
      <c r="V877" s="1474"/>
      <c r="W877" s="1474"/>
      <c r="X877" s="1474"/>
      <c r="Y877" s="1474"/>
      <c r="Z877" s="1474"/>
      <c r="AA877" s="1474"/>
      <c r="AB877" s="1474"/>
      <c r="AC877" s="1474"/>
      <c r="AD877" s="1462"/>
      <c r="AE877" s="1468"/>
      <c r="AF877" s="1474"/>
      <c r="AG877" s="1474"/>
      <c r="AH877" s="1474"/>
      <c r="AI877" s="1474"/>
      <c r="AJ877" s="1474"/>
      <c r="AK877" s="1474"/>
      <c r="AL877" s="1474"/>
      <c r="AM877" s="1474"/>
      <c r="AN877" s="1474"/>
      <c r="AO877" s="1474"/>
      <c r="AP877" s="1465"/>
      <c r="AQ877" s="1466"/>
      <c r="AR877" s="1474"/>
      <c r="AS877" s="1474"/>
      <c r="AT877" s="1474"/>
      <c r="AU877" s="1474"/>
      <c r="AV877" s="1474"/>
      <c r="AW877" s="1474"/>
      <c r="AX877" s="1474"/>
      <c r="AY877" s="1474"/>
      <c r="AZ877" s="1474"/>
      <c r="BA877" s="1474"/>
      <c r="BB877" s="1462"/>
      <c r="BC877" s="1468"/>
      <c r="BD877" s="1477"/>
      <c r="BE877" s="1477"/>
      <c r="BF877" s="1477"/>
      <c r="BG877" s="1477"/>
      <c r="BH877" s="1477"/>
      <c r="BI877" s="1477"/>
      <c r="BJ877" s="1477"/>
      <c r="BK877" s="1477"/>
      <c r="BL877" s="1477"/>
      <c r="BM877" s="1477"/>
      <c r="BN877" s="1465"/>
      <c r="BO877" s="1468"/>
      <c r="BP877" s="1477"/>
      <c r="BQ877" s="1477"/>
      <c r="BR877" s="1477"/>
      <c r="BS877" s="1477"/>
      <c r="BT877" s="1477"/>
      <c r="BU877" s="1477"/>
      <c r="BV877" s="1477"/>
      <c r="BW877" s="1477"/>
      <c r="BX877" s="1477"/>
      <c r="BY877" s="1477"/>
      <c r="BZ877" s="1465"/>
      <c r="CA877" s="1469"/>
      <c r="CB877" s="1474"/>
      <c r="CC877" s="1474"/>
      <c r="CD877" s="1474"/>
      <c r="CE877" s="1474"/>
      <c r="CF877" s="1474"/>
      <c r="CG877" s="1474"/>
      <c r="CH877" s="1474"/>
      <c r="CI877" s="1474"/>
      <c r="CJ877" s="1474"/>
      <c r="CK877" s="1474"/>
      <c r="CL877" s="1476"/>
      <c r="CM877" s="1484"/>
    </row>
    <row r="878" spans="2:91">
      <c r="B878" s="1433" t="s">
        <v>1786</v>
      </c>
      <c r="C878" s="1483"/>
      <c r="D878" s="1471"/>
      <c r="E878" s="1472"/>
      <c r="F878" s="1473"/>
      <c r="G878" s="1468"/>
      <c r="H878" s="1474"/>
      <c r="I878" s="1475"/>
      <c r="J878" s="1475"/>
      <c r="K878" s="1475"/>
      <c r="L878" s="1475"/>
      <c r="M878" s="1475"/>
      <c r="N878" s="1475"/>
      <c r="O878" s="1475"/>
      <c r="P878" s="1475"/>
      <c r="Q878" s="1475"/>
      <c r="R878" s="1465"/>
      <c r="S878" s="1466"/>
      <c r="T878" s="1474"/>
      <c r="U878" s="1474"/>
      <c r="V878" s="1474"/>
      <c r="W878" s="1474"/>
      <c r="X878" s="1474"/>
      <c r="Y878" s="1474"/>
      <c r="Z878" s="1474"/>
      <c r="AA878" s="1474"/>
      <c r="AB878" s="1474"/>
      <c r="AC878" s="1474"/>
      <c r="AD878" s="1462"/>
      <c r="AE878" s="1468"/>
      <c r="AF878" s="1474"/>
      <c r="AG878" s="1474"/>
      <c r="AH878" s="1474"/>
      <c r="AI878" s="1474"/>
      <c r="AJ878" s="1474"/>
      <c r="AK878" s="1474"/>
      <c r="AL878" s="1474"/>
      <c r="AM878" s="1474"/>
      <c r="AN878" s="1474"/>
      <c r="AO878" s="1474"/>
      <c r="AP878" s="1465"/>
      <c r="AQ878" s="1466"/>
      <c r="AR878" s="1474"/>
      <c r="AS878" s="1474"/>
      <c r="AT878" s="1474"/>
      <c r="AU878" s="1474"/>
      <c r="AV878" s="1474"/>
      <c r="AW878" s="1474"/>
      <c r="AX878" s="1474"/>
      <c r="AY878" s="1474"/>
      <c r="AZ878" s="1474"/>
      <c r="BA878" s="1474"/>
      <c r="BB878" s="1462"/>
      <c r="BC878" s="1468"/>
      <c r="BD878" s="1477"/>
      <c r="BE878" s="1477"/>
      <c r="BF878" s="1477"/>
      <c r="BG878" s="1477"/>
      <c r="BH878" s="1477"/>
      <c r="BI878" s="1477"/>
      <c r="BJ878" s="1477"/>
      <c r="BK878" s="1477"/>
      <c r="BL878" s="1477"/>
      <c r="BM878" s="1477"/>
      <c r="BN878" s="1465"/>
      <c r="BO878" s="1468"/>
      <c r="BP878" s="1477"/>
      <c r="BQ878" s="1477"/>
      <c r="BR878" s="1477"/>
      <c r="BS878" s="1477"/>
      <c r="BT878" s="1477"/>
      <c r="BU878" s="1477"/>
      <c r="BV878" s="1477"/>
      <c r="BW878" s="1477"/>
      <c r="BX878" s="1477"/>
      <c r="BY878" s="1477"/>
      <c r="BZ878" s="1465"/>
      <c r="CA878" s="1469"/>
      <c r="CB878" s="1474"/>
      <c r="CC878" s="1474"/>
      <c r="CD878" s="1474"/>
      <c r="CE878" s="1474"/>
      <c r="CF878" s="1474"/>
      <c r="CG878" s="1474"/>
      <c r="CH878" s="1474"/>
      <c r="CI878" s="1474"/>
      <c r="CJ878" s="1474"/>
      <c r="CK878" s="1474"/>
      <c r="CL878" s="1470"/>
      <c r="CM878" s="1484"/>
    </row>
    <row r="879" spans="2:91">
      <c r="B879" s="1432" t="s">
        <v>1787</v>
      </c>
      <c r="C879" s="1481"/>
      <c r="D879" s="1460"/>
      <c r="E879" s="1461"/>
      <c r="F879" s="1462"/>
      <c r="G879" s="1463"/>
      <c r="H879" s="1477"/>
      <c r="I879" s="1477"/>
      <c r="J879" s="1477"/>
      <c r="K879" s="1477"/>
      <c r="L879" s="1477"/>
      <c r="M879" s="1477"/>
      <c r="N879" s="1477"/>
      <c r="O879" s="1477"/>
      <c r="P879" s="1477"/>
      <c r="Q879" s="1477"/>
      <c r="R879" s="1465"/>
      <c r="S879" s="1466"/>
      <c r="T879" s="1467"/>
      <c r="U879" s="1467"/>
      <c r="V879" s="1467"/>
      <c r="W879" s="1467"/>
      <c r="X879" s="1467"/>
      <c r="Y879" s="1467"/>
      <c r="Z879" s="1467"/>
      <c r="AA879" s="1467"/>
      <c r="AB879" s="1467"/>
      <c r="AC879" s="1467"/>
      <c r="AD879" s="1462"/>
      <c r="AE879" s="1468"/>
      <c r="AF879" s="1467"/>
      <c r="AG879" s="1467"/>
      <c r="AH879" s="1467"/>
      <c r="AI879" s="1467"/>
      <c r="AJ879" s="1467"/>
      <c r="AK879" s="1467"/>
      <c r="AL879" s="1467"/>
      <c r="AM879" s="1467"/>
      <c r="AN879" s="1467"/>
      <c r="AO879" s="1467"/>
      <c r="AP879" s="1465"/>
      <c r="AQ879" s="1466"/>
      <c r="AR879" s="1467"/>
      <c r="AS879" s="1467"/>
      <c r="AT879" s="1467"/>
      <c r="AU879" s="1467"/>
      <c r="AV879" s="1467"/>
      <c r="AW879" s="1467"/>
      <c r="AX879" s="1467"/>
      <c r="AY879" s="1467"/>
      <c r="AZ879" s="1467"/>
      <c r="BA879" s="1467"/>
      <c r="BB879" s="1462"/>
      <c r="BC879" s="1468"/>
      <c r="BD879" s="1477"/>
      <c r="BE879" s="1477"/>
      <c r="BF879" s="1477"/>
      <c r="BG879" s="1477"/>
      <c r="BH879" s="1477"/>
      <c r="BI879" s="1477"/>
      <c r="BJ879" s="1477"/>
      <c r="BK879" s="1477"/>
      <c r="BL879" s="1477"/>
      <c r="BM879" s="1477"/>
      <c r="BN879" s="1465"/>
      <c r="BO879" s="1468"/>
      <c r="BP879" s="1477"/>
      <c r="BQ879" s="1477"/>
      <c r="BR879" s="1477"/>
      <c r="BS879" s="1477"/>
      <c r="BT879" s="1477"/>
      <c r="BU879" s="1477"/>
      <c r="BV879" s="1477"/>
      <c r="BW879" s="1477"/>
      <c r="BX879" s="1477"/>
      <c r="BY879" s="1477"/>
      <c r="BZ879" s="1465"/>
      <c r="CA879" s="1469"/>
      <c r="CB879" s="1467"/>
      <c r="CC879" s="1467"/>
      <c r="CD879" s="1467"/>
      <c r="CE879" s="1467"/>
      <c r="CF879" s="1467"/>
      <c r="CG879" s="1467"/>
      <c r="CH879" s="1467"/>
      <c r="CI879" s="1467"/>
      <c r="CJ879" s="1467"/>
      <c r="CK879" s="1467"/>
      <c r="CL879" s="1470"/>
      <c r="CM879" s="1482"/>
    </row>
    <row r="880" spans="2:91">
      <c r="B880" s="1433" t="s">
        <v>1788</v>
      </c>
      <c r="C880" s="1483"/>
      <c r="D880" s="1471"/>
      <c r="E880" s="1472"/>
      <c r="F880" s="1473"/>
      <c r="G880" s="1468"/>
      <c r="H880" s="1474"/>
      <c r="I880" s="1475"/>
      <c r="J880" s="1475"/>
      <c r="K880" s="1475"/>
      <c r="L880" s="1475"/>
      <c r="M880" s="1475"/>
      <c r="N880" s="1475"/>
      <c r="O880" s="1475"/>
      <c r="P880" s="1475"/>
      <c r="Q880" s="1475"/>
      <c r="R880" s="1465"/>
      <c r="S880" s="1466"/>
      <c r="T880" s="1474"/>
      <c r="U880" s="1474"/>
      <c r="V880" s="1474"/>
      <c r="W880" s="1474"/>
      <c r="X880" s="1474"/>
      <c r="Y880" s="1474"/>
      <c r="Z880" s="1474"/>
      <c r="AA880" s="1474"/>
      <c r="AB880" s="1474"/>
      <c r="AC880" s="1474"/>
      <c r="AD880" s="1462"/>
      <c r="AE880" s="1468"/>
      <c r="AF880" s="1474"/>
      <c r="AG880" s="1474"/>
      <c r="AH880" s="1474"/>
      <c r="AI880" s="1474"/>
      <c r="AJ880" s="1474"/>
      <c r="AK880" s="1474"/>
      <c r="AL880" s="1474"/>
      <c r="AM880" s="1474"/>
      <c r="AN880" s="1474"/>
      <c r="AO880" s="1474"/>
      <c r="AP880" s="1465"/>
      <c r="AQ880" s="1466"/>
      <c r="AR880" s="1474"/>
      <c r="AS880" s="1474"/>
      <c r="AT880" s="1474"/>
      <c r="AU880" s="1474"/>
      <c r="AV880" s="1474"/>
      <c r="AW880" s="1474"/>
      <c r="AX880" s="1474"/>
      <c r="AY880" s="1474"/>
      <c r="AZ880" s="1474"/>
      <c r="BA880" s="1474"/>
      <c r="BB880" s="1462"/>
      <c r="BC880" s="1468"/>
      <c r="BD880" s="1477"/>
      <c r="BE880" s="1477"/>
      <c r="BF880" s="1477"/>
      <c r="BG880" s="1477"/>
      <c r="BH880" s="1477"/>
      <c r="BI880" s="1477"/>
      <c r="BJ880" s="1477"/>
      <c r="BK880" s="1477"/>
      <c r="BL880" s="1477"/>
      <c r="BM880" s="1477"/>
      <c r="BN880" s="1465"/>
      <c r="BO880" s="1468"/>
      <c r="BP880" s="1477"/>
      <c r="BQ880" s="1477"/>
      <c r="BR880" s="1477"/>
      <c r="BS880" s="1477"/>
      <c r="BT880" s="1477"/>
      <c r="BU880" s="1477"/>
      <c r="BV880" s="1477"/>
      <c r="BW880" s="1477"/>
      <c r="BX880" s="1477"/>
      <c r="BY880" s="1477"/>
      <c r="BZ880" s="1465"/>
      <c r="CA880" s="1469"/>
      <c r="CB880" s="1474"/>
      <c r="CC880" s="1474"/>
      <c r="CD880" s="1474"/>
      <c r="CE880" s="1474"/>
      <c r="CF880" s="1474"/>
      <c r="CG880" s="1474"/>
      <c r="CH880" s="1474"/>
      <c r="CI880" s="1474"/>
      <c r="CJ880" s="1474"/>
      <c r="CK880" s="1474"/>
      <c r="CL880" s="1476"/>
      <c r="CM880" s="1484"/>
    </row>
    <row r="881" spans="2:91">
      <c r="B881" s="1433" t="s">
        <v>1789</v>
      </c>
      <c r="C881" s="1483"/>
      <c r="D881" s="1471"/>
      <c r="E881" s="1472"/>
      <c r="F881" s="1473"/>
      <c r="G881" s="1468"/>
      <c r="H881" s="1474"/>
      <c r="I881" s="1475"/>
      <c r="J881" s="1475"/>
      <c r="K881" s="1475"/>
      <c r="L881" s="1475"/>
      <c r="M881" s="1475"/>
      <c r="N881" s="1475"/>
      <c r="O881" s="1475"/>
      <c r="P881" s="1475"/>
      <c r="Q881" s="1475"/>
      <c r="R881" s="1465"/>
      <c r="S881" s="1466"/>
      <c r="T881" s="1474"/>
      <c r="U881" s="1474"/>
      <c r="V881" s="1474"/>
      <c r="W881" s="1474"/>
      <c r="X881" s="1474"/>
      <c r="Y881" s="1474"/>
      <c r="Z881" s="1474"/>
      <c r="AA881" s="1474"/>
      <c r="AB881" s="1474"/>
      <c r="AC881" s="1474"/>
      <c r="AD881" s="1462"/>
      <c r="AE881" s="1468"/>
      <c r="AF881" s="1474"/>
      <c r="AG881" s="1474"/>
      <c r="AH881" s="1474"/>
      <c r="AI881" s="1474"/>
      <c r="AJ881" s="1474"/>
      <c r="AK881" s="1474"/>
      <c r="AL881" s="1474"/>
      <c r="AM881" s="1474"/>
      <c r="AN881" s="1474"/>
      <c r="AO881" s="1474"/>
      <c r="AP881" s="1465"/>
      <c r="AQ881" s="1466"/>
      <c r="AR881" s="1474"/>
      <c r="AS881" s="1474"/>
      <c r="AT881" s="1474"/>
      <c r="AU881" s="1474"/>
      <c r="AV881" s="1474"/>
      <c r="AW881" s="1474"/>
      <c r="AX881" s="1474"/>
      <c r="AY881" s="1474"/>
      <c r="AZ881" s="1474"/>
      <c r="BA881" s="1474"/>
      <c r="BB881" s="1462"/>
      <c r="BC881" s="1468"/>
      <c r="BD881" s="1477"/>
      <c r="BE881" s="1477"/>
      <c r="BF881" s="1477"/>
      <c r="BG881" s="1477"/>
      <c r="BH881" s="1477"/>
      <c r="BI881" s="1477"/>
      <c r="BJ881" s="1477"/>
      <c r="BK881" s="1477"/>
      <c r="BL881" s="1477"/>
      <c r="BM881" s="1477"/>
      <c r="BN881" s="1465"/>
      <c r="BO881" s="1468"/>
      <c r="BP881" s="1477"/>
      <c r="BQ881" s="1477"/>
      <c r="BR881" s="1477"/>
      <c r="BS881" s="1477"/>
      <c r="BT881" s="1477"/>
      <c r="BU881" s="1477"/>
      <c r="BV881" s="1477"/>
      <c r="BW881" s="1477"/>
      <c r="BX881" s="1477"/>
      <c r="BY881" s="1477"/>
      <c r="BZ881" s="1465"/>
      <c r="CA881" s="1469"/>
      <c r="CB881" s="1474"/>
      <c r="CC881" s="1474"/>
      <c r="CD881" s="1474"/>
      <c r="CE881" s="1474"/>
      <c r="CF881" s="1474"/>
      <c r="CG881" s="1474"/>
      <c r="CH881" s="1474"/>
      <c r="CI881" s="1474"/>
      <c r="CJ881" s="1474"/>
      <c r="CK881" s="1474"/>
      <c r="CL881" s="1476"/>
      <c r="CM881" s="1484"/>
    </row>
    <row r="882" spans="2:91">
      <c r="B882" s="1433" t="s">
        <v>1790</v>
      </c>
      <c r="C882" s="1483"/>
      <c r="D882" s="1471"/>
      <c r="E882" s="1472"/>
      <c r="F882" s="1473"/>
      <c r="G882" s="1468"/>
      <c r="H882" s="1474"/>
      <c r="I882" s="1475"/>
      <c r="J882" s="1475"/>
      <c r="K882" s="1475"/>
      <c r="L882" s="1475"/>
      <c r="M882" s="1475"/>
      <c r="N882" s="1475"/>
      <c r="O882" s="1475"/>
      <c r="P882" s="1475"/>
      <c r="Q882" s="1475"/>
      <c r="R882" s="1465"/>
      <c r="S882" s="1466"/>
      <c r="T882" s="1474"/>
      <c r="U882" s="1474"/>
      <c r="V882" s="1474"/>
      <c r="W882" s="1474"/>
      <c r="X882" s="1474"/>
      <c r="Y882" s="1474"/>
      <c r="Z882" s="1474"/>
      <c r="AA882" s="1474"/>
      <c r="AB882" s="1474"/>
      <c r="AC882" s="1474"/>
      <c r="AD882" s="1462"/>
      <c r="AE882" s="1468"/>
      <c r="AF882" s="1474"/>
      <c r="AG882" s="1474"/>
      <c r="AH882" s="1474"/>
      <c r="AI882" s="1474"/>
      <c r="AJ882" s="1474"/>
      <c r="AK882" s="1474"/>
      <c r="AL882" s="1474"/>
      <c r="AM882" s="1474"/>
      <c r="AN882" s="1474"/>
      <c r="AO882" s="1474"/>
      <c r="AP882" s="1465"/>
      <c r="AQ882" s="1466"/>
      <c r="AR882" s="1474"/>
      <c r="AS882" s="1474"/>
      <c r="AT882" s="1474"/>
      <c r="AU882" s="1474"/>
      <c r="AV882" s="1474"/>
      <c r="AW882" s="1474"/>
      <c r="AX882" s="1474"/>
      <c r="AY882" s="1474"/>
      <c r="AZ882" s="1474"/>
      <c r="BA882" s="1474"/>
      <c r="BB882" s="1462"/>
      <c r="BC882" s="1468"/>
      <c r="BD882" s="1477"/>
      <c r="BE882" s="1477"/>
      <c r="BF882" s="1477"/>
      <c r="BG882" s="1477"/>
      <c r="BH882" s="1477"/>
      <c r="BI882" s="1477"/>
      <c r="BJ882" s="1477"/>
      <c r="BK882" s="1477"/>
      <c r="BL882" s="1477"/>
      <c r="BM882" s="1477"/>
      <c r="BN882" s="1465"/>
      <c r="BO882" s="1468"/>
      <c r="BP882" s="1477"/>
      <c r="BQ882" s="1477"/>
      <c r="BR882" s="1477"/>
      <c r="BS882" s="1477"/>
      <c r="BT882" s="1477"/>
      <c r="BU882" s="1477"/>
      <c r="BV882" s="1477"/>
      <c r="BW882" s="1477"/>
      <c r="BX882" s="1477"/>
      <c r="BY882" s="1477"/>
      <c r="BZ882" s="1465"/>
      <c r="CA882" s="1469"/>
      <c r="CB882" s="1474"/>
      <c r="CC882" s="1474"/>
      <c r="CD882" s="1474"/>
      <c r="CE882" s="1474"/>
      <c r="CF882" s="1474"/>
      <c r="CG882" s="1474"/>
      <c r="CH882" s="1474"/>
      <c r="CI882" s="1474"/>
      <c r="CJ882" s="1474"/>
      <c r="CK882" s="1474"/>
      <c r="CL882" s="1470"/>
      <c r="CM882" s="1484"/>
    </row>
    <row r="883" spans="2:91">
      <c r="B883" s="1432" t="s">
        <v>1791</v>
      </c>
      <c r="C883" s="1481"/>
      <c r="D883" s="1460"/>
      <c r="E883" s="1461"/>
      <c r="F883" s="1462"/>
      <c r="G883" s="1463"/>
      <c r="H883" s="1477"/>
      <c r="I883" s="1477"/>
      <c r="J883" s="1477"/>
      <c r="K883" s="1477"/>
      <c r="L883" s="1477"/>
      <c r="M883" s="1477"/>
      <c r="N883" s="1477"/>
      <c r="O883" s="1477"/>
      <c r="P883" s="1477"/>
      <c r="Q883" s="1477"/>
      <c r="R883" s="1465"/>
      <c r="S883" s="1466"/>
      <c r="T883" s="1467"/>
      <c r="U883" s="1467"/>
      <c r="V883" s="1467"/>
      <c r="W883" s="1467"/>
      <c r="X883" s="1467"/>
      <c r="Y883" s="1467"/>
      <c r="Z883" s="1467"/>
      <c r="AA883" s="1467"/>
      <c r="AB883" s="1467"/>
      <c r="AC883" s="1467"/>
      <c r="AD883" s="1462"/>
      <c r="AE883" s="1468"/>
      <c r="AF883" s="1467"/>
      <c r="AG883" s="1467"/>
      <c r="AH883" s="1467"/>
      <c r="AI883" s="1467"/>
      <c r="AJ883" s="1467"/>
      <c r="AK883" s="1467"/>
      <c r="AL883" s="1467"/>
      <c r="AM883" s="1467"/>
      <c r="AN883" s="1467"/>
      <c r="AO883" s="1467"/>
      <c r="AP883" s="1465"/>
      <c r="AQ883" s="1466"/>
      <c r="AR883" s="1467"/>
      <c r="AS883" s="1467"/>
      <c r="AT883" s="1467"/>
      <c r="AU883" s="1467"/>
      <c r="AV883" s="1467"/>
      <c r="AW883" s="1467"/>
      <c r="AX883" s="1467"/>
      <c r="AY883" s="1467"/>
      <c r="AZ883" s="1467"/>
      <c r="BA883" s="1467"/>
      <c r="BB883" s="1462"/>
      <c r="BC883" s="1468"/>
      <c r="BD883" s="1477"/>
      <c r="BE883" s="1477"/>
      <c r="BF883" s="1477"/>
      <c r="BG883" s="1477"/>
      <c r="BH883" s="1477"/>
      <c r="BI883" s="1477"/>
      <c r="BJ883" s="1477"/>
      <c r="BK883" s="1477"/>
      <c r="BL883" s="1477"/>
      <c r="BM883" s="1477"/>
      <c r="BN883" s="1465"/>
      <c r="BO883" s="1468"/>
      <c r="BP883" s="1477"/>
      <c r="BQ883" s="1477"/>
      <c r="BR883" s="1477"/>
      <c r="BS883" s="1477"/>
      <c r="BT883" s="1477"/>
      <c r="BU883" s="1477"/>
      <c r="BV883" s="1477"/>
      <c r="BW883" s="1477"/>
      <c r="BX883" s="1477"/>
      <c r="BY883" s="1477"/>
      <c r="BZ883" s="1465"/>
      <c r="CA883" s="1469"/>
      <c r="CB883" s="1467"/>
      <c r="CC883" s="1467"/>
      <c r="CD883" s="1467"/>
      <c r="CE883" s="1467"/>
      <c r="CF883" s="1467"/>
      <c r="CG883" s="1467"/>
      <c r="CH883" s="1467"/>
      <c r="CI883" s="1467"/>
      <c r="CJ883" s="1467"/>
      <c r="CK883" s="1467"/>
      <c r="CL883" s="1470"/>
      <c r="CM883" s="1482"/>
    </row>
    <row r="884" spans="2:91">
      <c r="B884" s="1433" t="s">
        <v>1792</v>
      </c>
      <c r="C884" s="1483"/>
      <c r="D884" s="1471"/>
      <c r="E884" s="1472"/>
      <c r="F884" s="1473"/>
      <c r="G884" s="1468"/>
      <c r="H884" s="1474"/>
      <c r="I884" s="1475"/>
      <c r="J884" s="1475"/>
      <c r="K884" s="1475"/>
      <c r="L884" s="1475"/>
      <c r="M884" s="1475"/>
      <c r="N884" s="1475"/>
      <c r="O884" s="1475"/>
      <c r="P884" s="1475"/>
      <c r="Q884" s="1475"/>
      <c r="R884" s="1465"/>
      <c r="S884" s="1466"/>
      <c r="T884" s="1474"/>
      <c r="U884" s="1474"/>
      <c r="V884" s="1474"/>
      <c r="W884" s="1474"/>
      <c r="X884" s="1474"/>
      <c r="Y884" s="1474"/>
      <c r="Z884" s="1474"/>
      <c r="AA884" s="1474"/>
      <c r="AB884" s="1474"/>
      <c r="AC884" s="1474"/>
      <c r="AD884" s="1462"/>
      <c r="AE884" s="1468"/>
      <c r="AF884" s="1474"/>
      <c r="AG884" s="1474"/>
      <c r="AH884" s="1474"/>
      <c r="AI884" s="1474"/>
      <c r="AJ884" s="1474"/>
      <c r="AK884" s="1474"/>
      <c r="AL884" s="1474"/>
      <c r="AM884" s="1474"/>
      <c r="AN884" s="1474"/>
      <c r="AO884" s="1474"/>
      <c r="AP884" s="1465"/>
      <c r="AQ884" s="1466"/>
      <c r="AR884" s="1474"/>
      <c r="AS884" s="1474"/>
      <c r="AT884" s="1474"/>
      <c r="AU884" s="1474"/>
      <c r="AV884" s="1474"/>
      <c r="AW884" s="1474"/>
      <c r="AX884" s="1474"/>
      <c r="AY884" s="1474"/>
      <c r="AZ884" s="1474"/>
      <c r="BA884" s="1474"/>
      <c r="BB884" s="1462"/>
      <c r="BC884" s="1468"/>
      <c r="BD884" s="1477"/>
      <c r="BE884" s="1477"/>
      <c r="BF884" s="1477"/>
      <c r="BG884" s="1477"/>
      <c r="BH884" s="1477"/>
      <c r="BI884" s="1477"/>
      <c r="BJ884" s="1477"/>
      <c r="BK884" s="1477"/>
      <c r="BL884" s="1477"/>
      <c r="BM884" s="1477"/>
      <c r="BN884" s="1465"/>
      <c r="BO884" s="1468"/>
      <c r="BP884" s="1477"/>
      <c r="BQ884" s="1477"/>
      <c r="BR884" s="1477"/>
      <c r="BS884" s="1477"/>
      <c r="BT884" s="1477"/>
      <c r="BU884" s="1477"/>
      <c r="BV884" s="1477"/>
      <c r="BW884" s="1477"/>
      <c r="BX884" s="1477"/>
      <c r="BY884" s="1477"/>
      <c r="BZ884" s="1465"/>
      <c r="CA884" s="1469"/>
      <c r="CB884" s="1474"/>
      <c r="CC884" s="1474"/>
      <c r="CD884" s="1474"/>
      <c r="CE884" s="1474"/>
      <c r="CF884" s="1474"/>
      <c r="CG884" s="1474"/>
      <c r="CH884" s="1474"/>
      <c r="CI884" s="1474"/>
      <c r="CJ884" s="1474"/>
      <c r="CK884" s="1474"/>
      <c r="CL884" s="1476"/>
      <c r="CM884" s="1484"/>
    </row>
    <row r="885" spans="2:91">
      <c r="B885" s="1433" t="s">
        <v>1793</v>
      </c>
      <c r="C885" s="1483"/>
      <c r="D885" s="1471"/>
      <c r="E885" s="1472"/>
      <c r="F885" s="1473"/>
      <c r="G885" s="1468"/>
      <c r="H885" s="1474"/>
      <c r="I885" s="1475"/>
      <c r="J885" s="1475"/>
      <c r="K885" s="1475"/>
      <c r="L885" s="1475"/>
      <c r="M885" s="1475"/>
      <c r="N885" s="1475"/>
      <c r="O885" s="1475"/>
      <c r="P885" s="1475"/>
      <c r="Q885" s="1475"/>
      <c r="R885" s="1465"/>
      <c r="S885" s="1466"/>
      <c r="T885" s="1474"/>
      <c r="U885" s="1474"/>
      <c r="V885" s="1474"/>
      <c r="W885" s="1474"/>
      <c r="X885" s="1474"/>
      <c r="Y885" s="1474"/>
      <c r="Z885" s="1474"/>
      <c r="AA885" s="1474"/>
      <c r="AB885" s="1474"/>
      <c r="AC885" s="1474"/>
      <c r="AD885" s="1462"/>
      <c r="AE885" s="1468"/>
      <c r="AF885" s="1474"/>
      <c r="AG885" s="1474"/>
      <c r="AH885" s="1474"/>
      <c r="AI885" s="1474"/>
      <c r="AJ885" s="1474"/>
      <c r="AK885" s="1474"/>
      <c r="AL885" s="1474"/>
      <c r="AM885" s="1474"/>
      <c r="AN885" s="1474"/>
      <c r="AO885" s="1474"/>
      <c r="AP885" s="1465"/>
      <c r="AQ885" s="1466"/>
      <c r="AR885" s="1474"/>
      <c r="AS885" s="1474"/>
      <c r="AT885" s="1474"/>
      <c r="AU885" s="1474"/>
      <c r="AV885" s="1474"/>
      <c r="AW885" s="1474"/>
      <c r="AX885" s="1474"/>
      <c r="AY885" s="1474"/>
      <c r="AZ885" s="1474"/>
      <c r="BA885" s="1474"/>
      <c r="BB885" s="1462"/>
      <c r="BC885" s="1468"/>
      <c r="BD885" s="1477"/>
      <c r="BE885" s="1477"/>
      <c r="BF885" s="1477"/>
      <c r="BG885" s="1477"/>
      <c r="BH885" s="1477"/>
      <c r="BI885" s="1477"/>
      <c r="BJ885" s="1477"/>
      <c r="BK885" s="1477"/>
      <c r="BL885" s="1477"/>
      <c r="BM885" s="1477"/>
      <c r="BN885" s="1465"/>
      <c r="BO885" s="1468"/>
      <c r="BP885" s="1477"/>
      <c r="BQ885" s="1477"/>
      <c r="BR885" s="1477"/>
      <c r="BS885" s="1477"/>
      <c r="BT885" s="1477"/>
      <c r="BU885" s="1477"/>
      <c r="BV885" s="1477"/>
      <c r="BW885" s="1477"/>
      <c r="BX885" s="1477"/>
      <c r="BY885" s="1477"/>
      <c r="BZ885" s="1465"/>
      <c r="CA885" s="1469"/>
      <c r="CB885" s="1474"/>
      <c r="CC885" s="1474"/>
      <c r="CD885" s="1474"/>
      <c r="CE885" s="1474"/>
      <c r="CF885" s="1474"/>
      <c r="CG885" s="1474"/>
      <c r="CH885" s="1474"/>
      <c r="CI885" s="1474"/>
      <c r="CJ885" s="1474"/>
      <c r="CK885" s="1474"/>
      <c r="CL885" s="1476"/>
      <c r="CM885" s="1484"/>
    </row>
    <row r="886" spans="2:91">
      <c r="B886" s="1433" t="s">
        <v>1794</v>
      </c>
      <c r="C886" s="1483"/>
      <c r="D886" s="1471"/>
      <c r="E886" s="1472"/>
      <c r="F886" s="1473"/>
      <c r="G886" s="1468"/>
      <c r="H886" s="1474"/>
      <c r="I886" s="1475"/>
      <c r="J886" s="1475"/>
      <c r="K886" s="1475"/>
      <c r="L886" s="1475"/>
      <c r="M886" s="1475"/>
      <c r="N886" s="1475"/>
      <c r="O886" s="1475"/>
      <c r="P886" s="1475"/>
      <c r="Q886" s="1475"/>
      <c r="R886" s="1465"/>
      <c r="S886" s="1466"/>
      <c r="T886" s="1474"/>
      <c r="U886" s="1474"/>
      <c r="V886" s="1474"/>
      <c r="W886" s="1474"/>
      <c r="X886" s="1474"/>
      <c r="Y886" s="1474"/>
      <c r="Z886" s="1474"/>
      <c r="AA886" s="1474"/>
      <c r="AB886" s="1474"/>
      <c r="AC886" s="1474"/>
      <c r="AD886" s="1462"/>
      <c r="AE886" s="1468"/>
      <c r="AF886" s="1474"/>
      <c r="AG886" s="1474"/>
      <c r="AH886" s="1474"/>
      <c r="AI886" s="1474"/>
      <c r="AJ886" s="1474"/>
      <c r="AK886" s="1474"/>
      <c r="AL886" s="1474"/>
      <c r="AM886" s="1474"/>
      <c r="AN886" s="1474"/>
      <c r="AO886" s="1474"/>
      <c r="AP886" s="1465"/>
      <c r="AQ886" s="1466"/>
      <c r="AR886" s="1474"/>
      <c r="AS886" s="1474"/>
      <c r="AT886" s="1474"/>
      <c r="AU886" s="1474"/>
      <c r="AV886" s="1474"/>
      <c r="AW886" s="1474"/>
      <c r="AX886" s="1474"/>
      <c r="AY886" s="1474"/>
      <c r="AZ886" s="1474"/>
      <c r="BA886" s="1474"/>
      <c r="BB886" s="1462"/>
      <c r="BC886" s="1468"/>
      <c r="BD886" s="1477"/>
      <c r="BE886" s="1477"/>
      <c r="BF886" s="1477"/>
      <c r="BG886" s="1477"/>
      <c r="BH886" s="1477"/>
      <c r="BI886" s="1477"/>
      <c r="BJ886" s="1477"/>
      <c r="BK886" s="1477"/>
      <c r="BL886" s="1477"/>
      <c r="BM886" s="1477"/>
      <c r="BN886" s="1465"/>
      <c r="BO886" s="1468"/>
      <c r="BP886" s="1477"/>
      <c r="BQ886" s="1477"/>
      <c r="BR886" s="1477"/>
      <c r="BS886" s="1477"/>
      <c r="BT886" s="1477"/>
      <c r="BU886" s="1477"/>
      <c r="BV886" s="1477"/>
      <c r="BW886" s="1477"/>
      <c r="BX886" s="1477"/>
      <c r="BY886" s="1477"/>
      <c r="BZ886" s="1465"/>
      <c r="CA886" s="1469"/>
      <c r="CB886" s="1474"/>
      <c r="CC886" s="1474"/>
      <c r="CD886" s="1474"/>
      <c r="CE886" s="1474"/>
      <c r="CF886" s="1474"/>
      <c r="CG886" s="1474"/>
      <c r="CH886" s="1474"/>
      <c r="CI886" s="1474"/>
      <c r="CJ886" s="1474"/>
      <c r="CK886" s="1474"/>
      <c r="CL886" s="1470"/>
      <c r="CM886" s="1484"/>
    </row>
    <row r="887" spans="2:91">
      <c r="B887" s="1432" t="s">
        <v>1795</v>
      </c>
      <c r="C887" s="1481"/>
      <c r="D887" s="1460"/>
      <c r="E887" s="1461"/>
      <c r="F887" s="1462"/>
      <c r="G887" s="1463"/>
      <c r="H887" s="1477"/>
      <c r="I887" s="1477"/>
      <c r="J887" s="1477"/>
      <c r="K887" s="1477"/>
      <c r="L887" s="1477"/>
      <c r="M887" s="1477"/>
      <c r="N887" s="1477"/>
      <c r="O887" s="1477"/>
      <c r="P887" s="1477"/>
      <c r="Q887" s="1477"/>
      <c r="R887" s="1465"/>
      <c r="S887" s="1466"/>
      <c r="T887" s="1467"/>
      <c r="U887" s="1467"/>
      <c r="V887" s="1467"/>
      <c r="W887" s="1467"/>
      <c r="X887" s="1467"/>
      <c r="Y887" s="1467"/>
      <c r="Z887" s="1467"/>
      <c r="AA887" s="1467"/>
      <c r="AB887" s="1467"/>
      <c r="AC887" s="1467"/>
      <c r="AD887" s="1462"/>
      <c r="AE887" s="1468"/>
      <c r="AF887" s="1467"/>
      <c r="AG887" s="1467"/>
      <c r="AH887" s="1467"/>
      <c r="AI887" s="1467"/>
      <c r="AJ887" s="1467"/>
      <c r="AK887" s="1467"/>
      <c r="AL887" s="1467"/>
      <c r="AM887" s="1467"/>
      <c r="AN887" s="1467"/>
      <c r="AO887" s="1467"/>
      <c r="AP887" s="1465"/>
      <c r="AQ887" s="1466"/>
      <c r="AR887" s="1467"/>
      <c r="AS887" s="1467"/>
      <c r="AT887" s="1467"/>
      <c r="AU887" s="1467"/>
      <c r="AV887" s="1467"/>
      <c r="AW887" s="1467"/>
      <c r="AX887" s="1467"/>
      <c r="AY887" s="1467"/>
      <c r="AZ887" s="1467"/>
      <c r="BA887" s="1467"/>
      <c r="BB887" s="1462"/>
      <c r="BC887" s="1468"/>
      <c r="BD887" s="1477"/>
      <c r="BE887" s="1477"/>
      <c r="BF887" s="1477"/>
      <c r="BG887" s="1477"/>
      <c r="BH887" s="1477"/>
      <c r="BI887" s="1477"/>
      <c r="BJ887" s="1477"/>
      <c r="BK887" s="1477"/>
      <c r="BL887" s="1477"/>
      <c r="BM887" s="1477"/>
      <c r="BN887" s="1465"/>
      <c r="BO887" s="1468"/>
      <c r="BP887" s="1477"/>
      <c r="BQ887" s="1477"/>
      <c r="BR887" s="1477"/>
      <c r="BS887" s="1477"/>
      <c r="BT887" s="1477"/>
      <c r="BU887" s="1477"/>
      <c r="BV887" s="1477"/>
      <c r="BW887" s="1477"/>
      <c r="BX887" s="1477"/>
      <c r="BY887" s="1477"/>
      <c r="BZ887" s="1465"/>
      <c r="CA887" s="1469"/>
      <c r="CB887" s="1467"/>
      <c r="CC887" s="1467"/>
      <c r="CD887" s="1467"/>
      <c r="CE887" s="1467"/>
      <c r="CF887" s="1467"/>
      <c r="CG887" s="1467"/>
      <c r="CH887" s="1467"/>
      <c r="CI887" s="1467"/>
      <c r="CJ887" s="1467"/>
      <c r="CK887" s="1467"/>
      <c r="CL887" s="1470"/>
      <c r="CM887" s="1482"/>
    </row>
    <row r="888" spans="2:91">
      <c r="B888" s="1433" t="s">
        <v>1796</v>
      </c>
      <c r="C888" s="1483"/>
      <c r="D888" s="1471"/>
      <c r="E888" s="1472"/>
      <c r="F888" s="1473"/>
      <c r="G888" s="1468"/>
      <c r="H888" s="1474"/>
      <c r="I888" s="1475"/>
      <c r="J888" s="1475"/>
      <c r="K888" s="1475"/>
      <c r="L888" s="1475"/>
      <c r="M888" s="1475"/>
      <c r="N888" s="1475"/>
      <c r="O888" s="1475"/>
      <c r="P888" s="1475"/>
      <c r="Q888" s="1475"/>
      <c r="R888" s="1465"/>
      <c r="S888" s="1466"/>
      <c r="T888" s="1474"/>
      <c r="U888" s="1474"/>
      <c r="V888" s="1474"/>
      <c r="W888" s="1474"/>
      <c r="X888" s="1474"/>
      <c r="Y888" s="1474"/>
      <c r="Z888" s="1474"/>
      <c r="AA888" s="1474"/>
      <c r="AB888" s="1474"/>
      <c r="AC888" s="1474"/>
      <c r="AD888" s="1462"/>
      <c r="AE888" s="1468"/>
      <c r="AF888" s="1474"/>
      <c r="AG888" s="1474"/>
      <c r="AH888" s="1474"/>
      <c r="AI888" s="1474"/>
      <c r="AJ888" s="1474"/>
      <c r="AK888" s="1474"/>
      <c r="AL888" s="1474"/>
      <c r="AM888" s="1474"/>
      <c r="AN888" s="1474"/>
      <c r="AO888" s="1474"/>
      <c r="AP888" s="1465"/>
      <c r="AQ888" s="1466"/>
      <c r="AR888" s="1474"/>
      <c r="AS888" s="1474"/>
      <c r="AT888" s="1474"/>
      <c r="AU888" s="1474"/>
      <c r="AV888" s="1474"/>
      <c r="AW888" s="1474"/>
      <c r="AX888" s="1474"/>
      <c r="AY888" s="1474"/>
      <c r="AZ888" s="1474"/>
      <c r="BA888" s="1474"/>
      <c r="BB888" s="1462"/>
      <c r="BC888" s="1468"/>
      <c r="BD888" s="1477"/>
      <c r="BE888" s="1477"/>
      <c r="BF888" s="1477"/>
      <c r="BG888" s="1477"/>
      <c r="BH888" s="1477"/>
      <c r="BI888" s="1477"/>
      <c r="BJ888" s="1477"/>
      <c r="BK888" s="1477"/>
      <c r="BL888" s="1477"/>
      <c r="BM888" s="1477"/>
      <c r="BN888" s="1465"/>
      <c r="BO888" s="1468"/>
      <c r="BP888" s="1477"/>
      <c r="BQ888" s="1477"/>
      <c r="BR888" s="1477"/>
      <c r="BS888" s="1477"/>
      <c r="BT888" s="1477"/>
      <c r="BU888" s="1477"/>
      <c r="BV888" s="1477"/>
      <c r="BW888" s="1477"/>
      <c r="BX888" s="1477"/>
      <c r="BY888" s="1477"/>
      <c r="BZ888" s="1465"/>
      <c r="CA888" s="1469"/>
      <c r="CB888" s="1474"/>
      <c r="CC888" s="1474"/>
      <c r="CD888" s="1474"/>
      <c r="CE888" s="1474"/>
      <c r="CF888" s="1474"/>
      <c r="CG888" s="1474"/>
      <c r="CH888" s="1474"/>
      <c r="CI888" s="1474"/>
      <c r="CJ888" s="1474"/>
      <c r="CK888" s="1474"/>
      <c r="CL888" s="1476"/>
      <c r="CM888" s="1484"/>
    </row>
    <row r="889" spans="2:91">
      <c r="B889" s="1433" t="s">
        <v>1797</v>
      </c>
      <c r="C889" s="1483"/>
      <c r="D889" s="1471"/>
      <c r="E889" s="1472"/>
      <c r="F889" s="1473"/>
      <c r="G889" s="1468"/>
      <c r="H889" s="1474"/>
      <c r="I889" s="1475"/>
      <c r="J889" s="1475"/>
      <c r="K889" s="1475"/>
      <c r="L889" s="1475"/>
      <c r="M889" s="1475"/>
      <c r="N889" s="1475"/>
      <c r="O889" s="1475"/>
      <c r="P889" s="1475"/>
      <c r="Q889" s="1475"/>
      <c r="R889" s="1465"/>
      <c r="S889" s="1466"/>
      <c r="T889" s="1474"/>
      <c r="U889" s="1474"/>
      <c r="V889" s="1474"/>
      <c r="W889" s="1474"/>
      <c r="X889" s="1474"/>
      <c r="Y889" s="1474"/>
      <c r="Z889" s="1474"/>
      <c r="AA889" s="1474"/>
      <c r="AB889" s="1474"/>
      <c r="AC889" s="1474"/>
      <c r="AD889" s="1462"/>
      <c r="AE889" s="1468"/>
      <c r="AF889" s="1474"/>
      <c r="AG889" s="1474"/>
      <c r="AH889" s="1474"/>
      <c r="AI889" s="1474"/>
      <c r="AJ889" s="1474"/>
      <c r="AK889" s="1474"/>
      <c r="AL889" s="1474"/>
      <c r="AM889" s="1474"/>
      <c r="AN889" s="1474"/>
      <c r="AO889" s="1474"/>
      <c r="AP889" s="1465"/>
      <c r="AQ889" s="1466"/>
      <c r="AR889" s="1474"/>
      <c r="AS889" s="1474"/>
      <c r="AT889" s="1474"/>
      <c r="AU889" s="1474"/>
      <c r="AV889" s="1474"/>
      <c r="AW889" s="1474"/>
      <c r="AX889" s="1474"/>
      <c r="AY889" s="1474"/>
      <c r="AZ889" s="1474"/>
      <c r="BA889" s="1474"/>
      <c r="BB889" s="1462"/>
      <c r="BC889" s="1468"/>
      <c r="BD889" s="1477"/>
      <c r="BE889" s="1477"/>
      <c r="BF889" s="1477"/>
      <c r="BG889" s="1477"/>
      <c r="BH889" s="1477"/>
      <c r="BI889" s="1477"/>
      <c r="BJ889" s="1477"/>
      <c r="BK889" s="1477"/>
      <c r="BL889" s="1477"/>
      <c r="BM889" s="1477"/>
      <c r="BN889" s="1465"/>
      <c r="BO889" s="1468"/>
      <c r="BP889" s="1477"/>
      <c r="BQ889" s="1477"/>
      <c r="BR889" s="1477"/>
      <c r="BS889" s="1477"/>
      <c r="BT889" s="1477"/>
      <c r="BU889" s="1477"/>
      <c r="BV889" s="1477"/>
      <c r="BW889" s="1477"/>
      <c r="BX889" s="1477"/>
      <c r="BY889" s="1477"/>
      <c r="BZ889" s="1465"/>
      <c r="CA889" s="1469"/>
      <c r="CB889" s="1474"/>
      <c r="CC889" s="1474"/>
      <c r="CD889" s="1474"/>
      <c r="CE889" s="1474"/>
      <c r="CF889" s="1474"/>
      <c r="CG889" s="1474"/>
      <c r="CH889" s="1474"/>
      <c r="CI889" s="1474"/>
      <c r="CJ889" s="1474"/>
      <c r="CK889" s="1474"/>
      <c r="CL889" s="1476"/>
      <c r="CM889" s="1484"/>
    </row>
    <row r="890" spans="2:91">
      <c r="B890" s="1433" t="s">
        <v>1798</v>
      </c>
      <c r="C890" s="1483"/>
      <c r="D890" s="1471"/>
      <c r="E890" s="1472"/>
      <c r="F890" s="1473"/>
      <c r="G890" s="1468"/>
      <c r="H890" s="1474"/>
      <c r="I890" s="1475"/>
      <c r="J890" s="1475"/>
      <c r="K890" s="1475"/>
      <c r="L890" s="1475"/>
      <c r="M890" s="1475"/>
      <c r="N890" s="1475"/>
      <c r="O890" s="1475"/>
      <c r="P890" s="1475"/>
      <c r="Q890" s="1475"/>
      <c r="R890" s="1465"/>
      <c r="S890" s="1466"/>
      <c r="T890" s="1474"/>
      <c r="U890" s="1474"/>
      <c r="V890" s="1474"/>
      <c r="W890" s="1474"/>
      <c r="X890" s="1474"/>
      <c r="Y890" s="1474"/>
      <c r="Z890" s="1474"/>
      <c r="AA890" s="1474"/>
      <c r="AB890" s="1474"/>
      <c r="AC890" s="1474"/>
      <c r="AD890" s="1462"/>
      <c r="AE890" s="1468"/>
      <c r="AF890" s="1474"/>
      <c r="AG890" s="1474"/>
      <c r="AH890" s="1474"/>
      <c r="AI890" s="1474"/>
      <c r="AJ890" s="1474"/>
      <c r="AK890" s="1474"/>
      <c r="AL890" s="1474"/>
      <c r="AM890" s="1474"/>
      <c r="AN890" s="1474"/>
      <c r="AO890" s="1474"/>
      <c r="AP890" s="1465"/>
      <c r="AQ890" s="1466"/>
      <c r="AR890" s="1474"/>
      <c r="AS890" s="1474"/>
      <c r="AT890" s="1474"/>
      <c r="AU890" s="1474"/>
      <c r="AV890" s="1474"/>
      <c r="AW890" s="1474"/>
      <c r="AX890" s="1474"/>
      <c r="AY890" s="1474"/>
      <c r="AZ890" s="1474"/>
      <c r="BA890" s="1474"/>
      <c r="BB890" s="1462"/>
      <c r="BC890" s="1468"/>
      <c r="BD890" s="1477"/>
      <c r="BE890" s="1477"/>
      <c r="BF890" s="1477"/>
      <c r="BG890" s="1477"/>
      <c r="BH890" s="1477"/>
      <c r="BI890" s="1477"/>
      <c r="BJ890" s="1477"/>
      <c r="BK890" s="1477"/>
      <c r="BL890" s="1477"/>
      <c r="BM890" s="1477"/>
      <c r="BN890" s="1465"/>
      <c r="BO890" s="1468"/>
      <c r="BP890" s="1477"/>
      <c r="BQ890" s="1477"/>
      <c r="BR890" s="1477"/>
      <c r="BS890" s="1477"/>
      <c r="BT890" s="1477"/>
      <c r="BU890" s="1477"/>
      <c r="BV890" s="1477"/>
      <c r="BW890" s="1477"/>
      <c r="BX890" s="1477"/>
      <c r="BY890" s="1477"/>
      <c r="BZ890" s="1465"/>
      <c r="CA890" s="1469"/>
      <c r="CB890" s="1474"/>
      <c r="CC890" s="1474"/>
      <c r="CD890" s="1474"/>
      <c r="CE890" s="1474"/>
      <c r="CF890" s="1474"/>
      <c r="CG890" s="1474"/>
      <c r="CH890" s="1474"/>
      <c r="CI890" s="1474"/>
      <c r="CJ890" s="1474"/>
      <c r="CK890" s="1474"/>
      <c r="CL890" s="1470"/>
      <c r="CM890" s="1484"/>
    </row>
    <row r="891" spans="2:91">
      <c r="B891" s="1432" t="s">
        <v>1799</v>
      </c>
      <c r="C891" s="1481"/>
      <c r="D891" s="1460"/>
      <c r="E891" s="1461"/>
      <c r="F891" s="1462"/>
      <c r="G891" s="1463"/>
      <c r="H891" s="1477"/>
      <c r="I891" s="1477"/>
      <c r="J891" s="1477"/>
      <c r="K891" s="1477"/>
      <c r="L891" s="1477"/>
      <c r="M891" s="1477"/>
      <c r="N891" s="1477"/>
      <c r="O891" s="1477"/>
      <c r="P891" s="1477"/>
      <c r="Q891" s="1477"/>
      <c r="R891" s="1465"/>
      <c r="S891" s="1466"/>
      <c r="T891" s="1467"/>
      <c r="U891" s="1467"/>
      <c r="V891" s="1467"/>
      <c r="W891" s="1467"/>
      <c r="X891" s="1467"/>
      <c r="Y891" s="1467"/>
      <c r="Z891" s="1467"/>
      <c r="AA891" s="1467"/>
      <c r="AB891" s="1467"/>
      <c r="AC891" s="1467"/>
      <c r="AD891" s="1462"/>
      <c r="AE891" s="1468"/>
      <c r="AF891" s="1467"/>
      <c r="AG891" s="1467"/>
      <c r="AH891" s="1467"/>
      <c r="AI891" s="1467"/>
      <c r="AJ891" s="1467"/>
      <c r="AK891" s="1467"/>
      <c r="AL891" s="1467"/>
      <c r="AM891" s="1467"/>
      <c r="AN891" s="1467"/>
      <c r="AO891" s="1467"/>
      <c r="AP891" s="1465"/>
      <c r="AQ891" s="1466"/>
      <c r="AR891" s="1467"/>
      <c r="AS891" s="1467"/>
      <c r="AT891" s="1467"/>
      <c r="AU891" s="1467"/>
      <c r="AV891" s="1467"/>
      <c r="AW891" s="1467"/>
      <c r="AX891" s="1467"/>
      <c r="AY891" s="1467"/>
      <c r="AZ891" s="1467"/>
      <c r="BA891" s="1467"/>
      <c r="BB891" s="1462"/>
      <c r="BC891" s="1468"/>
      <c r="BD891" s="1477"/>
      <c r="BE891" s="1477"/>
      <c r="BF891" s="1477"/>
      <c r="BG891" s="1477"/>
      <c r="BH891" s="1477"/>
      <c r="BI891" s="1477"/>
      <c r="BJ891" s="1477"/>
      <c r="BK891" s="1477"/>
      <c r="BL891" s="1477"/>
      <c r="BM891" s="1477"/>
      <c r="BN891" s="1465"/>
      <c r="BO891" s="1468"/>
      <c r="BP891" s="1477"/>
      <c r="BQ891" s="1477"/>
      <c r="BR891" s="1477"/>
      <c r="BS891" s="1477"/>
      <c r="BT891" s="1477"/>
      <c r="BU891" s="1477"/>
      <c r="BV891" s="1477"/>
      <c r="BW891" s="1477"/>
      <c r="BX891" s="1477"/>
      <c r="BY891" s="1477"/>
      <c r="BZ891" s="1465"/>
      <c r="CA891" s="1469"/>
      <c r="CB891" s="1467"/>
      <c r="CC891" s="1467"/>
      <c r="CD891" s="1467"/>
      <c r="CE891" s="1467"/>
      <c r="CF891" s="1467"/>
      <c r="CG891" s="1467"/>
      <c r="CH891" s="1467"/>
      <c r="CI891" s="1467"/>
      <c r="CJ891" s="1467"/>
      <c r="CK891" s="1467"/>
      <c r="CL891" s="1470"/>
      <c r="CM891" s="1482"/>
    </row>
    <row r="892" spans="2:91">
      <c r="B892" s="1433" t="s">
        <v>1800</v>
      </c>
      <c r="C892" s="1483"/>
      <c r="D892" s="1471"/>
      <c r="E892" s="1472"/>
      <c r="F892" s="1473"/>
      <c r="G892" s="1468"/>
      <c r="H892" s="1474"/>
      <c r="I892" s="1475"/>
      <c r="J892" s="1475"/>
      <c r="K892" s="1475"/>
      <c r="L892" s="1475"/>
      <c r="M892" s="1475"/>
      <c r="N892" s="1475"/>
      <c r="O892" s="1475"/>
      <c r="P892" s="1475"/>
      <c r="Q892" s="1475"/>
      <c r="R892" s="1465"/>
      <c r="S892" s="1466"/>
      <c r="T892" s="1474"/>
      <c r="U892" s="1474"/>
      <c r="V892" s="1474"/>
      <c r="W892" s="1474"/>
      <c r="X892" s="1474"/>
      <c r="Y892" s="1474"/>
      <c r="Z892" s="1474"/>
      <c r="AA892" s="1474"/>
      <c r="AB892" s="1474"/>
      <c r="AC892" s="1474"/>
      <c r="AD892" s="1462"/>
      <c r="AE892" s="1468"/>
      <c r="AF892" s="1474"/>
      <c r="AG892" s="1474"/>
      <c r="AH892" s="1474"/>
      <c r="AI892" s="1474"/>
      <c r="AJ892" s="1474"/>
      <c r="AK892" s="1474"/>
      <c r="AL892" s="1474"/>
      <c r="AM892" s="1474"/>
      <c r="AN892" s="1474"/>
      <c r="AO892" s="1474"/>
      <c r="AP892" s="1465"/>
      <c r="AQ892" s="1466"/>
      <c r="AR892" s="1474"/>
      <c r="AS892" s="1474"/>
      <c r="AT892" s="1474"/>
      <c r="AU892" s="1474"/>
      <c r="AV892" s="1474"/>
      <c r="AW892" s="1474"/>
      <c r="AX892" s="1474"/>
      <c r="AY892" s="1474"/>
      <c r="AZ892" s="1474"/>
      <c r="BA892" s="1474"/>
      <c r="BB892" s="1462"/>
      <c r="BC892" s="1468"/>
      <c r="BD892" s="1477"/>
      <c r="BE892" s="1477"/>
      <c r="BF892" s="1477"/>
      <c r="BG892" s="1477"/>
      <c r="BH892" s="1477"/>
      <c r="BI892" s="1477"/>
      <c r="BJ892" s="1477"/>
      <c r="BK892" s="1477"/>
      <c r="BL892" s="1477"/>
      <c r="BM892" s="1477"/>
      <c r="BN892" s="1465"/>
      <c r="BO892" s="1468"/>
      <c r="BP892" s="1477"/>
      <c r="BQ892" s="1477"/>
      <c r="BR892" s="1477"/>
      <c r="BS892" s="1477"/>
      <c r="BT892" s="1477"/>
      <c r="BU892" s="1477"/>
      <c r="BV892" s="1477"/>
      <c r="BW892" s="1477"/>
      <c r="BX892" s="1477"/>
      <c r="BY892" s="1477"/>
      <c r="BZ892" s="1465"/>
      <c r="CA892" s="1469"/>
      <c r="CB892" s="1474"/>
      <c r="CC892" s="1474"/>
      <c r="CD892" s="1474"/>
      <c r="CE892" s="1474"/>
      <c r="CF892" s="1474"/>
      <c r="CG892" s="1474"/>
      <c r="CH892" s="1474"/>
      <c r="CI892" s="1474"/>
      <c r="CJ892" s="1474"/>
      <c r="CK892" s="1474"/>
      <c r="CL892" s="1476"/>
      <c r="CM892" s="1484"/>
    </row>
    <row r="893" spans="2:91">
      <c r="B893" s="1433" t="s">
        <v>1801</v>
      </c>
      <c r="C893" s="1483"/>
      <c r="D893" s="1471"/>
      <c r="E893" s="1472"/>
      <c r="F893" s="1473"/>
      <c r="G893" s="1468"/>
      <c r="H893" s="1474"/>
      <c r="I893" s="1475"/>
      <c r="J893" s="1475"/>
      <c r="K893" s="1475"/>
      <c r="L893" s="1475"/>
      <c r="M893" s="1475"/>
      <c r="N893" s="1475"/>
      <c r="O893" s="1475"/>
      <c r="P893" s="1475"/>
      <c r="Q893" s="1475"/>
      <c r="R893" s="1465"/>
      <c r="S893" s="1466"/>
      <c r="T893" s="1474"/>
      <c r="U893" s="1474"/>
      <c r="V893" s="1474"/>
      <c r="W893" s="1474"/>
      <c r="X893" s="1474"/>
      <c r="Y893" s="1474"/>
      <c r="Z893" s="1474"/>
      <c r="AA893" s="1474"/>
      <c r="AB893" s="1474"/>
      <c r="AC893" s="1474"/>
      <c r="AD893" s="1462"/>
      <c r="AE893" s="1468"/>
      <c r="AF893" s="1474"/>
      <c r="AG893" s="1474"/>
      <c r="AH893" s="1474"/>
      <c r="AI893" s="1474"/>
      <c r="AJ893" s="1474"/>
      <c r="AK893" s="1474"/>
      <c r="AL893" s="1474"/>
      <c r="AM893" s="1474"/>
      <c r="AN893" s="1474"/>
      <c r="AO893" s="1474"/>
      <c r="AP893" s="1465"/>
      <c r="AQ893" s="1466"/>
      <c r="AR893" s="1474"/>
      <c r="AS893" s="1474"/>
      <c r="AT893" s="1474"/>
      <c r="AU893" s="1474"/>
      <c r="AV893" s="1474"/>
      <c r="AW893" s="1474"/>
      <c r="AX893" s="1474"/>
      <c r="AY893" s="1474"/>
      <c r="AZ893" s="1474"/>
      <c r="BA893" s="1474"/>
      <c r="BB893" s="1462"/>
      <c r="BC893" s="1468"/>
      <c r="BD893" s="1477"/>
      <c r="BE893" s="1477"/>
      <c r="BF893" s="1477"/>
      <c r="BG893" s="1477"/>
      <c r="BH893" s="1477"/>
      <c r="BI893" s="1477"/>
      <c r="BJ893" s="1477"/>
      <c r="BK893" s="1477"/>
      <c r="BL893" s="1477"/>
      <c r="BM893" s="1477"/>
      <c r="BN893" s="1465"/>
      <c r="BO893" s="1468"/>
      <c r="BP893" s="1477"/>
      <c r="BQ893" s="1477"/>
      <c r="BR893" s="1477"/>
      <c r="BS893" s="1477"/>
      <c r="BT893" s="1477"/>
      <c r="BU893" s="1477"/>
      <c r="BV893" s="1477"/>
      <c r="BW893" s="1477"/>
      <c r="BX893" s="1477"/>
      <c r="BY893" s="1477"/>
      <c r="BZ893" s="1465"/>
      <c r="CA893" s="1469"/>
      <c r="CB893" s="1474"/>
      <c r="CC893" s="1474"/>
      <c r="CD893" s="1474"/>
      <c r="CE893" s="1474"/>
      <c r="CF893" s="1474"/>
      <c r="CG893" s="1474"/>
      <c r="CH893" s="1474"/>
      <c r="CI893" s="1474"/>
      <c r="CJ893" s="1474"/>
      <c r="CK893" s="1474"/>
      <c r="CL893" s="1476"/>
      <c r="CM893" s="1484"/>
    </row>
    <row r="894" spans="2:91">
      <c r="B894" s="1433" t="s">
        <v>1802</v>
      </c>
      <c r="C894" s="1483"/>
      <c r="D894" s="1471"/>
      <c r="E894" s="1472"/>
      <c r="F894" s="1473"/>
      <c r="G894" s="1468"/>
      <c r="H894" s="1474"/>
      <c r="I894" s="1475"/>
      <c r="J894" s="1475"/>
      <c r="K894" s="1475"/>
      <c r="L894" s="1475"/>
      <c r="M894" s="1475"/>
      <c r="N894" s="1475"/>
      <c r="O894" s="1475"/>
      <c r="P894" s="1475"/>
      <c r="Q894" s="1475"/>
      <c r="R894" s="1465"/>
      <c r="S894" s="1466"/>
      <c r="T894" s="1474"/>
      <c r="U894" s="1474"/>
      <c r="V894" s="1474"/>
      <c r="W894" s="1474"/>
      <c r="X894" s="1474"/>
      <c r="Y894" s="1474"/>
      <c r="Z894" s="1474"/>
      <c r="AA894" s="1474"/>
      <c r="AB894" s="1474"/>
      <c r="AC894" s="1474"/>
      <c r="AD894" s="1462"/>
      <c r="AE894" s="1468"/>
      <c r="AF894" s="1474"/>
      <c r="AG894" s="1474"/>
      <c r="AH894" s="1474"/>
      <c r="AI894" s="1474"/>
      <c r="AJ894" s="1474"/>
      <c r="AK894" s="1474"/>
      <c r="AL894" s="1474"/>
      <c r="AM894" s="1474"/>
      <c r="AN894" s="1474"/>
      <c r="AO894" s="1474"/>
      <c r="AP894" s="1465"/>
      <c r="AQ894" s="1466"/>
      <c r="AR894" s="1474"/>
      <c r="AS894" s="1474"/>
      <c r="AT894" s="1474"/>
      <c r="AU894" s="1474"/>
      <c r="AV894" s="1474"/>
      <c r="AW894" s="1474"/>
      <c r="AX894" s="1474"/>
      <c r="AY894" s="1474"/>
      <c r="AZ894" s="1474"/>
      <c r="BA894" s="1474"/>
      <c r="BB894" s="1462"/>
      <c r="BC894" s="1468"/>
      <c r="BD894" s="1477"/>
      <c r="BE894" s="1477"/>
      <c r="BF894" s="1477"/>
      <c r="BG894" s="1477"/>
      <c r="BH894" s="1477"/>
      <c r="BI894" s="1477"/>
      <c r="BJ894" s="1477"/>
      <c r="BK894" s="1477"/>
      <c r="BL894" s="1477"/>
      <c r="BM894" s="1477"/>
      <c r="BN894" s="1465"/>
      <c r="BO894" s="1468"/>
      <c r="BP894" s="1477"/>
      <c r="BQ894" s="1477"/>
      <c r="BR894" s="1477"/>
      <c r="BS894" s="1477"/>
      <c r="BT894" s="1477"/>
      <c r="BU894" s="1477"/>
      <c r="BV894" s="1477"/>
      <c r="BW894" s="1477"/>
      <c r="BX894" s="1477"/>
      <c r="BY894" s="1477"/>
      <c r="BZ894" s="1465"/>
      <c r="CA894" s="1469"/>
      <c r="CB894" s="1474"/>
      <c r="CC894" s="1474"/>
      <c r="CD894" s="1474"/>
      <c r="CE894" s="1474"/>
      <c r="CF894" s="1474"/>
      <c r="CG894" s="1474"/>
      <c r="CH894" s="1474"/>
      <c r="CI894" s="1474"/>
      <c r="CJ894" s="1474"/>
      <c r="CK894" s="1474"/>
      <c r="CL894" s="1470"/>
      <c r="CM894" s="1484"/>
    </row>
    <row r="895" spans="2:91">
      <c r="B895" s="1432" t="s">
        <v>1803</v>
      </c>
      <c r="C895" s="1481"/>
      <c r="D895" s="1460"/>
      <c r="E895" s="1461"/>
      <c r="F895" s="1462"/>
      <c r="G895" s="1463"/>
      <c r="H895" s="1477"/>
      <c r="I895" s="1477"/>
      <c r="J895" s="1477"/>
      <c r="K895" s="1477"/>
      <c r="L895" s="1477"/>
      <c r="M895" s="1477"/>
      <c r="N895" s="1477"/>
      <c r="O895" s="1477"/>
      <c r="P895" s="1477"/>
      <c r="Q895" s="1477"/>
      <c r="R895" s="1465"/>
      <c r="S895" s="1466"/>
      <c r="T895" s="1467"/>
      <c r="U895" s="1467"/>
      <c r="V895" s="1467"/>
      <c r="W895" s="1467"/>
      <c r="X895" s="1467"/>
      <c r="Y895" s="1467"/>
      <c r="Z895" s="1467"/>
      <c r="AA895" s="1467"/>
      <c r="AB895" s="1467"/>
      <c r="AC895" s="1467"/>
      <c r="AD895" s="1462"/>
      <c r="AE895" s="1468"/>
      <c r="AF895" s="1467"/>
      <c r="AG895" s="1467"/>
      <c r="AH895" s="1467"/>
      <c r="AI895" s="1467"/>
      <c r="AJ895" s="1467"/>
      <c r="AK895" s="1467"/>
      <c r="AL895" s="1467"/>
      <c r="AM895" s="1467"/>
      <c r="AN895" s="1467"/>
      <c r="AO895" s="1467"/>
      <c r="AP895" s="1465"/>
      <c r="AQ895" s="1466"/>
      <c r="AR895" s="1467"/>
      <c r="AS895" s="1467"/>
      <c r="AT895" s="1467"/>
      <c r="AU895" s="1467"/>
      <c r="AV895" s="1467"/>
      <c r="AW895" s="1467"/>
      <c r="AX895" s="1467"/>
      <c r="AY895" s="1467"/>
      <c r="AZ895" s="1467"/>
      <c r="BA895" s="1467"/>
      <c r="BB895" s="1462"/>
      <c r="BC895" s="1468"/>
      <c r="BD895" s="1477"/>
      <c r="BE895" s="1477"/>
      <c r="BF895" s="1477"/>
      <c r="BG895" s="1477"/>
      <c r="BH895" s="1477"/>
      <c r="BI895" s="1477"/>
      <c r="BJ895" s="1477"/>
      <c r="BK895" s="1477"/>
      <c r="BL895" s="1477"/>
      <c r="BM895" s="1477"/>
      <c r="BN895" s="1465"/>
      <c r="BO895" s="1468"/>
      <c r="BP895" s="1477"/>
      <c r="BQ895" s="1477"/>
      <c r="BR895" s="1477"/>
      <c r="BS895" s="1477"/>
      <c r="BT895" s="1477"/>
      <c r="BU895" s="1477"/>
      <c r="BV895" s="1477"/>
      <c r="BW895" s="1477"/>
      <c r="BX895" s="1477"/>
      <c r="BY895" s="1477"/>
      <c r="BZ895" s="1465"/>
      <c r="CA895" s="1469"/>
      <c r="CB895" s="1467"/>
      <c r="CC895" s="1467"/>
      <c r="CD895" s="1467"/>
      <c r="CE895" s="1467"/>
      <c r="CF895" s="1467"/>
      <c r="CG895" s="1467"/>
      <c r="CH895" s="1467"/>
      <c r="CI895" s="1467"/>
      <c r="CJ895" s="1467"/>
      <c r="CK895" s="1467"/>
      <c r="CL895" s="1470"/>
      <c r="CM895" s="1482"/>
    </row>
    <row r="896" spans="2:91">
      <c r="B896" s="1433" t="s">
        <v>1804</v>
      </c>
      <c r="C896" s="1483"/>
      <c r="D896" s="1471"/>
      <c r="E896" s="1472"/>
      <c r="F896" s="1473"/>
      <c r="G896" s="1468"/>
      <c r="H896" s="1474"/>
      <c r="I896" s="1475"/>
      <c r="J896" s="1475"/>
      <c r="K896" s="1475"/>
      <c r="L896" s="1475"/>
      <c r="M896" s="1475"/>
      <c r="N896" s="1475"/>
      <c r="O896" s="1475"/>
      <c r="P896" s="1475"/>
      <c r="Q896" s="1475"/>
      <c r="R896" s="1465"/>
      <c r="S896" s="1466"/>
      <c r="T896" s="1474"/>
      <c r="U896" s="1474"/>
      <c r="V896" s="1474"/>
      <c r="W896" s="1474"/>
      <c r="X896" s="1474"/>
      <c r="Y896" s="1474"/>
      <c r="Z896" s="1474"/>
      <c r="AA896" s="1474"/>
      <c r="AB896" s="1474"/>
      <c r="AC896" s="1474"/>
      <c r="AD896" s="1462"/>
      <c r="AE896" s="1468"/>
      <c r="AF896" s="1474"/>
      <c r="AG896" s="1474"/>
      <c r="AH896" s="1474"/>
      <c r="AI896" s="1474"/>
      <c r="AJ896" s="1474"/>
      <c r="AK896" s="1474"/>
      <c r="AL896" s="1474"/>
      <c r="AM896" s="1474"/>
      <c r="AN896" s="1474"/>
      <c r="AO896" s="1474"/>
      <c r="AP896" s="1465"/>
      <c r="AQ896" s="1466"/>
      <c r="AR896" s="1474"/>
      <c r="AS896" s="1474"/>
      <c r="AT896" s="1474"/>
      <c r="AU896" s="1474"/>
      <c r="AV896" s="1474"/>
      <c r="AW896" s="1474"/>
      <c r="AX896" s="1474"/>
      <c r="AY896" s="1474"/>
      <c r="AZ896" s="1474"/>
      <c r="BA896" s="1474"/>
      <c r="BB896" s="1462"/>
      <c r="BC896" s="1468"/>
      <c r="BD896" s="1477"/>
      <c r="BE896" s="1477"/>
      <c r="BF896" s="1477"/>
      <c r="BG896" s="1477"/>
      <c r="BH896" s="1477"/>
      <c r="BI896" s="1477"/>
      <c r="BJ896" s="1477"/>
      <c r="BK896" s="1477"/>
      <c r="BL896" s="1477"/>
      <c r="BM896" s="1477"/>
      <c r="BN896" s="1465"/>
      <c r="BO896" s="1468"/>
      <c r="BP896" s="1477"/>
      <c r="BQ896" s="1477"/>
      <c r="BR896" s="1477"/>
      <c r="BS896" s="1477"/>
      <c r="BT896" s="1477"/>
      <c r="BU896" s="1477"/>
      <c r="BV896" s="1477"/>
      <c r="BW896" s="1477"/>
      <c r="BX896" s="1477"/>
      <c r="BY896" s="1477"/>
      <c r="BZ896" s="1465"/>
      <c r="CA896" s="1469"/>
      <c r="CB896" s="1474"/>
      <c r="CC896" s="1474"/>
      <c r="CD896" s="1474"/>
      <c r="CE896" s="1474"/>
      <c r="CF896" s="1474"/>
      <c r="CG896" s="1474"/>
      <c r="CH896" s="1474"/>
      <c r="CI896" s="1474"/>
      <c r="CJ896" s="1474"/>
      <c r="CK896" s="1474"/>
      <c r="CL896" s="1476"/>
      <c r="CM896" s="1484"/>
    </row>
    <row r="897" spans="2:91">
      <c r="B897" s="1433" t="s">
        <v>1805</v>
      </c>
      <c r="C897" s="1483"/>
      <c r="D897" s="1471"/>
      <c r="E897" s="1472"/>
      <c r="F897" s="1473"/>
      <c r="G897" s="1468"/>
      <c r="H897" s="1474"/>
      <c r="I897" s="1475"/>
      <c r="J897" s="1475"/>
      <c r="K897" s="1475"/>
      <c r="L897" s="1475"/>
      <c r="M897" s="1475"/>
      <c r="N897" s="1475"/>
      <c r="O897" s="1475"/>
      <c r="P897" s="1475"/>
      <c r="Q897" s="1475"/>
      <c r="R897" s="1465"/>
      <c r="S897" s="1466"/>
      <c r="T897" s="1474"/>
      <c r="U897" s="1474"/>
      <c r="V897" s="1474"/>
      <c r="W897" s="1474"/>
      <c r="X897" s="1474"/>
      <c r="Y897" s="1474"/>
      <c r="Z897" s="1474"/>
      <c r="AA897" s="1474"/>
      <c r="AB897" s="1474"/>
      <c r="AC897" s="1474"/>
      <c r="AD897" s="1462"/>
      <c r="AE897" s="1468"/>
      <c r="AF897" s="1474"/>
      <c r="AG897" s="1474"/>
      <c r="AH897" s="1474"/>
      <c r="AI897" s="1474"/>
      <c r="AJ897" s="1474"/>
      <c r="AK897" s="1474"/>
      <c r="AL897" s="1474"/>
      <c r="AM897" s="1474"/>
      <c r="AN897" s="1474"/>
      <c r="AO897" s="1474"/>
      <c r="AP897" s="1465"/>
      <c r="AQ897" s="1466"/>
      <c r="AR897" s="1474"/>
      <c r="AS897" s="1474"/>
      <c r="AT897" s="1474"/>
      <c r="AU897" s="1474"/>
      <c r="AV897" s="1474"/>
      <c r="AW897" s="1474"/>
      <c r="AX897" s="1474"/>
      <c r="AY897" s="1474"/>
      <c r="AZ897" s="1474"/>
      <c r="BA897" s="1474"/>
      <c r="BB897" s="1462"/>
      <c r="BC897" s="1468"/>
      <c r="BD897" s="1477"/>
      <c r="BE897" s="1477"/>
      <c r="BF897" s="1477"/>
      <c r="BG897" s="1477"/>
      <c r="BH897" s="1477"/>
      <c r="BI897" s="1477"/>
      <c r="BJ897" s="1477"/>
      <c r="BK897" s="1477"/>
      <c r="BL897" s="1477"/>
      <c r="BM897" s="1477"/>
      <c r="BN897" s="1465"/>
      <c r="BO897" s="1468"/>
      <c r="BP897" s="1477"/>
      <c r="BQ897" s="1477"/>
      <c r="BR897" s="1477"/>
      <c r="BS897" s="1477"/>
      <c r="BT897" s="1477"/>
      <c r="BU897" s="1477"/>
      <c r="BV897" s="1477"/>
      <c r="BW897" s="1477"/>
      <c r="BX897" s="1477"/>
      <c r="BY897" s="1477"/>
      <c r="BZ897" s="1465"/>
      <c r="CA897" s="1469"/>
      <c r="CB897" s="1474"/>
      <c r="CC897" s="1474"/>
      <c r="CD897" s="1474"/>
      <c r="CE897" s="1474"/>
      <c r="CF897" s="1474"/>
      <c r="CG897" s="1474"/>
      <c r="CH897" s="1474"/>
      <c r="CI897" s="1474"/>
      <c r="CJ897" s="1474"/>
      <c r="CK897" s="1474"/>
      <c r="CL897" s="1476"/>
      <c r="CM897" s="1484"/>
    </row>
    <row r="898" spans="2:91">
      <c r="B898" s="1433" t="s">
        <v>1806</v>
      </c>
      <c r="C898" s="1483"/>
      <c r="D898" s="1471"/>
      <c r="E898" s="1472"/>
      <c r="F898" s="1473"/>
      <c r="G898" s="1468"/>
      <c r="H898" s="1474"/>
      <c r="I898" s="1475"/>
      <c r="J898" s="1475"/>
      <c r="K898" s="1475"/>
      <c r="L898" s="1475"/>
      <c r="M898" s="1475"/>
      <c r="N898" s="1475"/>
      <c r="O898" s="1475"/>
      <c r="P898" s="1475"/>
      <c r="Q898" s="1475"/>
      <c r="R898" s="1465"/>
      <c r="S898" s="1466"/>
      <c r="T898" s="1474"/>
      <c r="U898" s="1474"/>
      <c r="V898" s="1474"/>
      <c r="W898" s="1474"/>
      <c r="X898" s="1474"/>
      <c r="Y898" s="1474"/>
      <c r="Z898" s="1474"/>
      <c r="AA898" s="1474"/>
      <c r="AB898" s="1474"/>
      <c r="AC898" s="1474"/>
      <c r="AD898" s="1462"/>
      <c r="AE898" s="1468"/>
      <c r="AF898" s="1474"/>
      <c r="AG898" s="1474"/>
      <c r="AH898" s="1474"/>
      <c r="AI898" s="1474"/>
      <c r="AJ898" s="1474"/>
      <c r="AK898" s="1474"/>
      <c r="AL898" s="1474"/>
      <c r="AM898" s="1474"/>
      <c r="AN898" s="1474"/>
      <c r="AO898" s="1474"/>
      <c r="AP898" s="1465"/>
      <c r="AQ898" s="1466"/>
      <c r="AR898" s="1474"/>
      <c r="AS898" s="1474"/>
      <c r="AT898" s="1474"/>
      <c r="AU898" s="1474"/>
      <c r="AV898" s="1474"/>
      <c r="AW898" s="1474"/>
      <c r="AX898" s="1474"/>
      <c r="AY898" s="1474"/>
      <c r="AZ898" s="1474"/>
      <c r="BA898" s="1474"/>
      <c r="BB898" s="1462"/>
      <c r="BC898" s="1468"/>
      <c r="BD898" s="1477"/>
      <c r="BE898" s="1477"/>
      <c r="BF898" s="1477"/>
      <c r="BG898" s="1477"/>
      <c r="BH898" s="1477"/>
      <c r="BI898" s="1477"/>
      <c r="BJ898" s="1477"/>
      <c r="BK898" s="1477"/>
      <c r="BL898" s="1477"/>
      <c r="BM898" s="1477"/>
      <c r="BN898" s="1465"/>
      <c r="BO898" s="1468"/>
      <c r="BP898" s="1477"/>
      <c r="BQ898" s="1477"/>
      <c r="BR898" s="1477"/>
      <c r="BS898" s="1477"/>
      <c r="BT898" s="1477"/>
      <c r="BU898" s="1477"/>
      <c r="BV898" s="1477"/>
      <c r="BW898" s="1477"/>
      <c r="BX898" s="1477"/>
      <c r="BY898" s="1477"/>
      <c r="BZ898" s="1465"/>
      <c r="CA898" s="1469"/>
      <c r="CB898" s="1474"/>
      <c r="CC898" s="1474"/>
      <c r="CD898" s="1474"/>
      <c r="CE898" s="1474"/>
      <c r="CF898" s="1474"/>
      <c r="CG898" s="1474"/>
      <c r="CH898" s="1474"/>
      <c r="CI898" s="1474"/>
      <c r="CJ898" s="1474"/>
      <c r="CK898" s="1474"/>
      <c r="CL898" s="1470"/>
      <c r="CM898" s="1484"/>
    </row>
    <row r="899" spans="2:91">
      <c r="B899" s="1432" t="s">
        <v>1807</v>
      </c>
      <c r="C899" s="1481"/>
      <c r="D899" s="1460"/>
      <c r="E899" s="1461"/>
      <c r="F899" s="1462"/>
      <c r="G899" s="1463"/>
      <c r="H899" s="1477"/>
      <c r="I899" s="1477"/>
      <c r="J899" s="1477"/>
      <c r="K899" s="1477"/>
      <c r="L899" s="1477"/>
      <c r="M899" s="1477"/>
      <c r="N899" s="1477"/>
      <c r="O899" s="1477"/>
      <c r="P899" s="1477"/>
      <c r="Q899" s="1477"/>
      <c r="R899" s="1465"/>
      <c r="S899" s="1466"/>
      <c r="T899" s="1467"/>
      <c r="U899" s="1467"/>
      <c r="V899" s="1467"/>
      <c r="W899" s="1467"/>
      <c r="X899" s="1467"/>
      <c r="Y899" s="1467"/>
      <c r="Z899" s="1467"/>
      <c r="AA899" s="1467"/>
      <c r="AB899" s="1467"/>
      <c r="AC899" s="1467"/>
      <c r="AD899" s="1462"/>
      <c r="AE899" s="1468"/>
      <c r="AF899" s="1467"/>
      <c r="AG899" s="1467"/>
      <c r="AH899" s="1467"/>
      <c r="AI899" s="1467"/>
      <c r="AJ899" s="1467"/>
      <c r="AK899" s="1467"/>
      <c r="AL899" s="1467"/>
      <c r="AM899" s="1467"/>
      <c r="AN899" s="1467"/>
      <c r="AO899" s="1467"/>
      <c r="AP899" s="1465"/>
      <c r="AQ899" s="1466"/>
      <c r="AR899" s="1467"/>
      <c r="AS899" s="1467"/>
      <c r="AT899" s="1467"/>
      <c r="AU899" s="1467"/>
      <c r="AV899" s="1467"/>
      <c r="AW899" s="1467"/>
      <c r="AX899" s="1467"/>
      <c r="AY899" s="1467"/>
      <c r="AZ899" s="1467"/>
      <c r="BA899" s="1467"/>
      <c r="BB899" s="1462"/>
      <c r="BC899" s="1468"/>
      <c r="BD899" s="1477"/>
      <c r="BE899" s="1477"/>
      <c r="BF899" s="1477"/>
      <c r="BG899" s="1477"/>
      <c r="BH899" s="1477"/>
      <c r="BI899" s="1477"/>
      <c r="BJ899" s="1477"/>
      <c r="BK899" s="1477"/>
      <c r="BL899" s="1477"/>
      <c r="BM899" s="1477"/>
      <c r="BN899" s="1465"/>
      <c r="BO899" s="1468"/>
      <c r="BP899" s="1477"/>
      <c r="BQ899" s="1477"/>
      <c r="BR899" s="1477"/>
      <c r="BS899" s="1477"/>
      <c r="BT899" s="1477"/>
      <c r="BU899" s="1477"/>
      <c r="BV899" s="1477"/>
      <c r="BW899" s="1477"/>
      <c r="BX899" s="1477"/>
      <c r="BY899" s="1477"/>
      <c r="BZ899" s="1465"/>
      <c r="CA899" s="1469"/>
      <c r="CB899" s="1467"/>
      <c r="CC899" s="1467"/>
      <c r="CD899" s="1467"/>
      <c r="CE899" s="1467"/>
      <c r="CF899" s="1467"/>
      <c r="CG899" s="1467"/>
      <c r="CH899" s="1467"/>
      <c r="CI899" s="1467"/>
      <c r="CJ899" s="1467"/>
      <c r="CK899" s="1467"/>
      <c r="CL899" s="1470"/>
      <c r="CM899" s="1482"/>
    </row>
    <row r="900" spans="2:91">
      <c r="B900" s="1433" t="s">
        <v>1808</v>
      </c>
      <c r="C900" s="1483"/>
      <c r="D900" s="1471"/>
      <c r="E900" s="1472"/>
      <c r="F900" s="1473"/>
      <c r="G900" s="1468"/>
      <c r="H900" s="1474"/>
      <c r="I900" s="1475"/>
      <c r="J900" s="1475"/>
      <c r="K900" s="1475"/>
      <c r="L900" s="1475"/>
      <c r="M900" s="1475"/>
      <c r="N900" s="1475"/>
      <c r="O900" s="1475"/>
      <c r="P900" s="1475"/>
      <c r="Q900" s="1475"/>
      <c r="R900" s="1465"/>
      <c r="S900" s="1466"/>
      <c r="T900" s="1474"/>
      <c r="U900" s="1474"/>
      <c r="V900" s="1474"/>
      <c r="W900" s="1474"/>
      <c r="X900" s="1474"/>
      <c r="Y900" s="1474"/>
      <c r="Z900" s="1474"/>
      <c r="AA900" s="1474"/>
      <c r="AB900" s="1474"/>
      <c r="AC900" s="1474"/>
      <c r="AD900" s="1462"/>
      <c r="AE900" s="1468"/>
      <c r="AF900" s="1474"/>
      <c r="AG900" s="1474"/>
      <c r="AH900" s="1474"/>
      <c r="AI900" s="1474"/>
      <c r="AJ900" s="1474"/>
      <c r="AK900" s="1474"/>
      <c r="AL900" s="1474"/>
      <c r="AM900" s="1474"/>
      <c r="AN900" s="1474"/>
      <c r="AO900" s="1474"/>
      <c r="AP900" s="1465"/>
      <c r="AQ900" s="1466"/>
      <c r="AR900" s="1474"/>
      <c r="AS900" s="1474"/>
      <c r="AT900" s="1474"/>
      <c r="AU900" s="1474"/>
      <c r="AV900" s="1474"/>
      <c r="AW900" s="1474"/>
      <c r="AX900" s="1474"/>
      <c r="AY900" s="1474"/>
      <c r="AZ900" s="1474"/>
      <c r="BA900" s="1474"/>
      <c r="BB900" s="1462"/>
      <c r="BC900" s="1468"/>
      <c r="BD900" s="1477"/>
      <c r="BE900" s="1477"/>
      <c r="BF900" s="1477"/>
      <c r="BG900" s="1477"/>
      <c r="BH900" s="1477"/>
      <c r="BI900" s="1477"/>
      <c r="BJ900" s="1477"/>
      <c r="BK900" s="1477"/>
      <c r="BL900" s="1477"/>
      <c r="BM900" s="1477"/>
      <c r="BN900" s="1465"/>
      <c r="BO900" s="1468"/>
      <c r="BP900" s="1477"/>
      <c r="BQ900" s="1477"/>
      <c r="BR900" s="1477"/>
      <c r="BS900" s="1477"/>
      <c r="BT900" s="1477"/>
      <c r="BU900" s="1477"/>
      <c r="BV900" s="1477"/>
      <c r="BW900" s="1477"/>
      <c r="BX900" s="1477"/>
      <c r="BY900" s="1477"/>
      <c r="BZ900" s="1465"/>
      <c r="CA900" s="1469"/>
      <c r="CB900" s="1474"/>
      <c r="CC900" s="1474"/>
      <c r="CD900" s="1474"/>
      <c r="CE900" s="1474"/>
      <c r="CF900" s="1474"/>
      <c r="CG900" s="1474"/>
      <c r="CH900" s="1474"/>
      <c r="CI900" s="1474"/>
      <c r="CJ900" s="1474"/>
      <c r="CK900" s="1474"/>
      <c r="CL900" s="1476"/>
      <c r="CM900" s="1484"/>
    </row>
    <row r="901" spans="2:91">
      <c r="B901" s="1433" t="s">
        <v>1809</v>
      </c>
      <c r="C901" s="1483"/>
      <c r="D901" s="1471"/>
      <c r="E901" s="1472"/>
      <c r="F901" s="1473"/>
      <c r="G901" s="1468"/>
      <c r="H901" s="1474"/>
      <c r="I901" s="1475"/>
      <c r="J901" s="1475"/>
      <c r="K901" s="1475"/>
      <c r="L901" s="1475"/>
      <c r="M901" s="1475"/>
      <c r="N901" s="1475"/>
      <c r="O901" s="1475"/>
      <c r="P901" s="1475"/>
      <c r="Q901" s="1475"/>
      <c r="R901" s="1465"/>
      <c r="S901" s="1466"/>
      <c r="T901" s="1474"/>
      <c r="U901" s="1474"/>
      <c r="V901" s="1474"/>
      <c r="W901" s="1474"/>
      <c r="X901" s="1474"/>
      <c r="Y901" s="1474"/>
      <c r="Z901" s="1474"/>
      <c r="AA901" s="1474"/>
      <c r="AB901" s="1474"/>
      <c r="AC901" s="1474"/>
      <c r="AD901" s="1462"/>
      <c r="AE901" s="1468"/>
      <c r="AF901" s="1474"/>
      <c r="AG901" s="1474"/>
      <c r="AH901" s="1474"/>
      <c r="AI901" s="1474"/>
      <c r="AJ901" s="1474"/>
      <c r="AK901" s="1474"/>
      <c r="AL901" s="1474"/>
      <c r="AM901" s="1474"/>
      <c r="AN901" s="1474"/>
      <c r="AO901" s="1474"/>
      <c r="AP901" s="1465"/>
      <c r="AQ901" s="1466"/>
      <c r="AR901" s="1474"/>
      <c r="AS901" s="1474"/>
      <c r="AT901" s="1474"/>
      <c r="AU901" s="1474"/>
      <c r="AV901" s="1474"/>
      <c r="AW901" s="1474"/>
      <c r="AX901" s="1474"/>
      <c r="AY901" s="1474"/>
      <c r="AZ901" s="1474"/>
      <c r="BA901" s="1474"/>
      <c r="BB901" s="1462"/>
      <c r="BC901" s="1468"/>
      <c r="BD901" s="1477"/>
      <c r="BE901" s="1477"/>
      <c r="BF901" s="1477"/>
      <c r="BG901" s="1477"/>
      <c r="BH901" s="1477"/>
      <c r="BI901" s="1477"/>
      <c r="BJ901" s="1477"/>
      <c r="BK901" s="1477"/>
      <c r="BL901" s="1477"/>
      <c r="BM901" s="1477"/>
      <c r="BN901" s="1465"/>
      <c r="BO901" s="1468"/>
      <c r="BP901" s="1477"/>
      <c r="BQ901" s="1477"/>
      <c r="BR901" s="1477"/>
      <c r="BS901" s="1477"/>
      <c r="BT901" s="1477"/>
      <c r="BU901" s="1477"/>
      <c r="BV901" s="1477"/>
      <c r="BW901" s="1477"/>
      <c r="BX901" s="1477"/>
      <c r="BY901" s="1477"/>
      <c r="BZ901" s="1465"/>
      <c r="CA901" s="1469"/>
      <c r="CB901" s="1474"/>
      <c r="CC901" s="1474"/>
      <c r="CD901" s="1474"/>
      <c r="CE901" s="1474"/>
      <c r="CF901" s="1474"/>
      <c r="CG901" s="1474"/>
      <c r="CH901" s="1474"/>
      <c r="CI901" s="1474"/>
      <c r="CJ901" s="1474"/>
      <c r="CK901" s="1474"/>
      <c r="CL901" s="1476"/>
      <c r="CM901" s="1484"/>
    </row>
    <row r="902" spans="2:91">
      <c r="B902" s="1433" t="s">
        <v>1810</v>
      </c>
      <c r="C902" s="1483"/>
      <c r="D902" s="1471"/>
      <c r="E902" s="1472"/>
      <c r="F902" s="1473"/>
      <c r="G902" s="1468"/>
      <c r="H902" s="1474"/>
      <c r="I902" s="1475"/>
      <c r="J902" s="1475"/>
      <c r="K902" s="1475"/>
      <c r="L902" s="1475"/>
      <c r="M902" s="1475"/>
      <c r="N902" s="1475"/>
      <c r="O902" s="1475"/>
      <c r="P902" s="1475"/>
      <c r="Q902" s="1475"/>
      <c r="R902" s="1465"/>
      <c r="S902" s="1466"/>
      <c r="T902" s="1474"/>
      <c r="U902" s="1474"/>
      <c r="V902" s="1474"/>
      <c r="W902" s="1474"/>
      <c r="X902" s="1474"/>
      <c r="Y902" s="1474"/>
      <c r="Z902" s="1474"/>
      <c r="AA902" s="1474"/>
      <c r="AB902" s="1474"/>
      <c r="AC902" s="1474"/>
      <c r="AD902" s="1462"/>
      <c r="AE902" s="1468"/>
      <c r="AF902" s="1474"/>
      <c r="AG902" s="1474"/>
      <c r="AH902" s="1474"/>
      <c r="AI902" s="1474"/>
      <c r="AJ902" s="1474"/>
      <c r="AK902" s="1474"/>
      <c r="AL902" s="1474"/>
      <c r="AM902" s="1474"/>
      <c r="AN902" s="1474"/>
      <c r="AO902" s="1474"/>
      <c r="AP902" s="1465"/>
      <c r="AQ902" s="1466"/>
      <c r="AR902" s="1474"/>
      <c r="AS902" s="1474"/>
      <c r="AT902" s="1474"/>
      <c r="AU902" s="1474"/>
      <c r="AV902" s="1474"/>
      <c r="AW902" s="1474"/>
      <c r="AX902" s="1474"/>
      <c r="AY902" s="1474"/>
      <c r="AZ902" s="1474"/>
      <c r="BA902" s="1474"/>
      <c r="BB902" s="1462"/>
      <c r="BC902" s="1468"/>
      <c r="BD902" s="1477"/>
      <c r="BE902" s="1477"/>
      <c r="BF902" s="1477"/>
      <c r="BG902" s="1477"/>
      <c r="BH902" s="1477"/>
      <c r="BI902" s="1477"/>
      <c r="BJ902" s="1477"/>
      <c r="BK902" s="1477"/>
      <c r="BL902" s="1477"/>
      <c r="BM902" s="1477"/>
      <c r="BN902" s="1465"/>
      <c r="BO902" s="1468"/>
      <c r="BP902" s="1477"/>
      <c r="BQ902" s="1477"/>
      <c r="BR902" s="1477"/>
      <c r="BS902" s="1477"/>
      <c r="BT902" s="1477"/>
      <c r="BU902" s="1477"/>
      <c r="BV902" s="1477"/>
      <c r="BW902" s="1477"/>
      <c r="BX902" s="1477"/>
      <c r="BY902" s="1477"/>
      <c r="BZ902" s="1465"/>
      <c r="CA902" s="1469"/>
      <c r="CB902" s="1474"/>
      <c r="CC902" s="1474"/>
      <c r="CD902" s="1474"/>
      <c r="CE902" s="1474"/>
      <c r="CF902" s="1474"/>
      <c r="CG902" s="1474"/>
      <c r="CH902" s="1474"/>
      <c r="CI902" s="1474"/>
      <c r="CJ902" s="1474"/>
      <c r="CK902" s="1474"/>
      <c r="CL902" s="1470"/>
      <c r="CM902" s="1484"/>
    </row>
    <row r="903" spans="2:91">
      <c r="B903" s="1432" t="s">
        <v>1811</v>
      </c>
      <c r="C903" s="1481"/>
      <c r="D903" s="1460"/>
      <c r="E903" s="1461"/>
      <c r="F903" s="1462"/>
      <c r="G903" s="1463"/>
      <c r="H903" s="1477"/>
      <c r="I903" s="1477"/>
      <c r="J903" s="1477"/>
      <c r="K903" s="1477"/>
      <c r="L903" s="1477"/>
      <c r="M903" s="1477"/>
      <c r="N903" s="1477"/>
      <c r="O903" s="1477"/>
      <c r="P903" s="1477"/>
      <c r="Q903" s="1477"/>
      <c r="R903" s="1465"/>
      <c r="S903" s="1466"/>
      <c r="T903" s="1467"/>
      <c r="U903" s="1467"/>
      <c r="V903" s="1467"/>
      <c r="W903" s="1467"/>
      <c r="X903" s="1467"/>
      <c r="Y903" s="1467"/>
      <c r="Z903" s="1467"/>
      <c r="AA903" s="1467"/>
      <c r="AB903" s="1467"/>
      <c r="AC903" s="1467"/>
      <c r="AD903" s="1462"/>
      <c r="AE903" s="1468"/>
      <c r="AF903" s="1467"/>
      <c r="AG903" s="1467"/>
      <c r="AH903" s="1467"/>
      <c r="AI903" s="1467"/>
      <c r="AJ903" s="1467"/>
      <c r="AK903" s="1467"/>
      <c r="AL903" s="1467"/>
      <c r="AM903" s="1467"/>
      <c r="AN903" s="1467"/>
      <c r="AO903" s="1467"/>
      <c r="AP903" s="1465"/>
      <c r="AQ903" s="1466"/>
      <c r="AR903" s="1467"/>
      <c r="AS903" s="1467"/>
      <c r="AT903" s="1467"/>
      <c r="AU903" s="1467"/>
      <c r="AV903" s="1467"/>
      <c r="AW903" s="1467"/>
      <c r="AX903" s="1467"/>
      <c r="AY903" s="1467"/>
      <c r="AZ903" s="1467"/>
      <c r="BA903" s="1467"/>
      <c r="BB903" s="1462"/>
      <c r="BC903" s="1468"/>
      <c r="BD903" s="1477"/>
      <c r="BE903" s="1477"/>
      <c r="BF903" s="1477"/>
      <c r="BG903" s="1477"/>
      <c r="BH903" s="1477"/>
      <c r="BI903" s="1477"/>
      <c r="BJ903" s="1477"/>
      <c r="BK903" s="1477"/>
      <c r="BL903" s="1477"/>
      <c r="BM903" s="1477"/>
      <c r="BN903" s="1465"/>
      <c r="BO903" s="1468"/>
      <c r="BP903" s="1477"/>
      <c r="BQ903" s="1477"/>
      <c r="BR903" s="1477"/>
      <c r="BS903" s="1477"/>
      <c r="BT903" s="1477"/>
      <c r="BU903" s="1477"/>
      <c r="BV903" s="1477"/>
      <c r="BW903" s="1477"/>
      <c r="BX903" s="1477"/>
      <c r="BY903" s="1477"/>
      <c r="BZ903" s="1465"/>
      <c r="CA903" s="1469"/>
      <c r="CB903" s="1467"/>
      <c r="CC903" s="1467"/>
      <c r="CD903" s="1467"/>
      <c r="CE903" s="1467"/>
      <c r="CF903" s="1467"/>
      <c r="CG903" s="1467"/>
      <c r="CH903" s="1467"/>
      <c r="CI903" s="1467"/>
      <c r="CJ903" s="1467"/>
      <c r="CK903" s="1467"/>
      <c r="CL903" s="1470"/>
      <c r="CM903" s="1482"/>
    </row>
    <row r="904" spans="2:91">
      <c r="B904" s="1433" t="s">
        <v>1812</v>
      </c>
      <c r="C904" s="1483"/>
      <c r="D904" s="1471"/>
      <c r="E904" s="1472"/>
      <c r="F904" s="1473"/>
      <c r="G904" s="1468"/>
      <c r="H904" s="1474"/>
      <c r="I904" s="1475"/>
      <c r="J904" s="1475"/>
      <c r="K904" s="1475"/>
      <c r="L904" s="1475"/>
      <c r="M904" s="1475"/>
      <c r="N904" s="1475"/>
      <c r="O904" s="1475"/>
      <c r="P904" s="1475"/>
      <c r="Q904" s="1475"/>
      <c r="R904" s="1465"/>
      <c r="S904" s="1466"/>
      <c r="T904" s="1474"/>
      <c r="U904" s="1474"/>
      <c r="V904" s="1474"/>
      <c r="W904" s="1474"/>
      <c r="X904" s="1474"/>
      <c r="Y904" s="1474"/>
      <c r="Z904" s="1474"/>
      <c r="AA904" s="1474"/>
      <c r="AB904" s="1474"/>
      <c r="AC904" s="1474"/>
      <c r="AD904" s="1462"/>
      <c r="AE904" s="1468"/>
      <c r="AF904" s="1474"/>
      <c r="AG904" s="1474"/>
      <c r="AH904" s="1474"/>
      <c r="AI904" s="1474"/>
      <c r="AJ904" s="1474"/>
      <c r="AK904" s="1474"/>
      <c r="AL904" s="1474"/>
      <c r="AM904" s="1474"/>
      <c r="AN904" s="1474"/>
      <c r="AO904" s="1474"/>
      <c r="AP904" s="1465"/>
      <c r="AQ904" s="1466"/>
      <c r="AR904" s="1474"/>
      <c r="AS904" s="1474"/>
      <c r="AT904" s="1474"/>
      <c r="AU904" s="1474"/>
      <c r="AV904" s="1474"/>
      <c r="AW904" s="1474"/>
      <c r="AX904" s="1474"/>
      <c r="AY904" s="1474"/>
      <c r="AZ904" s="1474"/>
      <c r="BA904" s="1474"/>
      <c r="BB904" s="1462"/>
      <c r="BC904" s="1468"/>
      <c r="BD904" s="1477"/>
      <c r="BE904" s="1477"/>
      <c r="BF904" s="1477"/>
      <c r="BG904" s="1477"/>
      <c r="BH904" s="1477"/>
      <c r="BI904" s="1477"/>
      <c r="BJ904" s="1477"/>
      <c r="BK904" s="1477"/>
      <c r="BL904" s="1477"/>
      <c r="BM904" s="1477"/>
      <c r="BN904" s="1465"/>
      <c r="BO904" s="1468"/>
      <c r="BP904" s="1477"/>
      <c r="BQ904" s="1477"/>
      <c r="BR904" s="1477"/>
      <c r="BS904" s="1477"/>
      <c r="BT904" s="1477"/>
      <c r="BU904" s="1477"/>
      <c r="BV904" s="1477"/>
      <c r="BW904" s="1477"/>
      <c r="BX904" s="1477"/>
      <c r="BY904" s="1477"/>
      <c r="BZ904" s="1465"/>
      <c r="CA904" s="1469"/>
      <c r="CB904" s="1474"/>
      <c r="CC904" s="1474"/>
      <c r="CD904" s="1474"/>
      <c r="CE904" s="1474"/>
      <c r="CF904" s="1474"/>
      <c r="CG904" s="1474"/>
      <c r="CH904" s="1474"/>
      <c r="CI904" s="1474"/>
      <c r="CJ904" s="1474"/>
      <c r="CK904" s="1474"/>
      <c r="CL904" s="1476"/>
      <c r="CM904" s="1484"/>
    </row>
    <row r="905" spans="2:91">
      <c r="B905" s="1433" t="s">
        <v>1813</v>
      </c>
      <c r="C905" s="1483"/>
      <c r="D905" s="1471"/>
      <c r="E905" s="1472"/>
      <c r="F905" s="1473"/>
      <c r="G905" s="1468"/>
      <c r="H905" s="1474"/>
      <c r="I905" s="1475"/>
      <c r="J905" s="1475"/>
      <c r="K905" s="1475"/>
      <c r="L905" s="1475"/>
      <c r="M905" s="1475"/>
      <c r="N905" s="1475"/>
      <c r="O905" s="1475"/>
      <c r="P905" s="1475"/>
      <c r="Q905" s="1475"/>
      <c r="R905" s="1465"/>
      <c r="S905" s="1466"/>
      <c r="T905" s="1474"/>
      <c r="U905" s="1474"/>
      <c r="V905" s="1474"/>
      <c r="W905" s="1474"/>
      <c r="X905" s="1474"/>
      <c r="Y905" s="1474"/>
      <c r="Z905" s="1474"/>
      <c r="AA905" s="1474"/>
      <c r="AB905" s="1474"/>
      <c r="AC905" s="1474"/>
      <c r="AD905" s="1462"/>
      <c r="AE905" s="1468"/>
      <c r="AF905" s="1474"/>
      <c r="AG905" s="1474"/>
      <c r="AH905" s="1474"/>
      <c r="AI905" s="1474"/>
      <c r="AJ905" s="1474"/>
      <c r="AK905" s="1474"/>
      <c r="AL905" s="1474"/>
      <c r="AM905" s="1474"/>
      <c r="AN905" s="1474"/>
      <c r="AO905" s="1474"/>
      <c r="AP905" s="1465"/>
      <c r="AQ905" s="1466"/>
      <c r="AR905" s="1474"/>
      <c r="AS905" s="1474"/>
      <c r="AT905" s="1474"/>
      <c r="AU905" s="1474"/>
      <c r="AV905" s="1474"/>
      <c r="AW905" s="1474"/>
      <c r="AX905" s="1474"/>
      <c r="AY905" s="1474"/>
      <c r="AZ905" s="1474"/>
      <c r="BA905" s="1474"/>
      <c r="BB905" s="1462"/>
      <c r="BC905" s="1468"/>
      <c r="BD905" s="1477"/>
      <c r="BE905" s="1477"/>
      <c r="BF905" s="1477"/>
      <c r="BG905" s="1477"/>
      <c r="BH905" s="1477"/>
      <c r="BI905" s="1477"/>
      <c r="BJ905" s="1477"/>
      <c r="BK905" s="1477"/>
      <c r="BL905" s="1477"/>
      <c r="BM905" s="1477"/>
      <c r="BN905" s="1465"/>
      <c r="BO905" s="1468"/>
      <c r="BP905" s="1477"/>
      <c r="BQ905" s="1477"/>
      <c r="BR905" s="1477"/>
      <c r="BS905" s="1477"/>
      <c r="BT905" s="1477"/>
      <c r="BU905" s="1477"/>
      <c r="BV905" s="1477"/>
      <c r="BW905" s="1477"/>
      <c r="BX905" s="1477"/>
      <c r="BY905" s="1477"/>
      <c r="BZ905" s="1465"/>
      <c r="CA905" s="1469"/>
      <c r="CB905" s="1474"/>
      <c r="CC905" s="1474"/>
      <c r="CD905" s="1474"/>
      <c r="CE905" s="1474"/>
      <c r="CF905" s="1474"/>
      <c r="CG905" s="1474"/>
      <c r="CH905" s="1474"/>
      <c r="CI905" s="1474"/>
      <c r="CJ905" s="1474"/>
      <c r="CK905" s="1474"/>
      <c r="CL905" s="1476"/>
      <c r="CM905" s="1484"/>
    </row>
    <row r="906" spans="2:91">
      <c r="B906" s="1433" t="s">
        <v>1814</v>
      </c>
      <c r="C906" s="1483"/>
      <c r="D906" s="1471"/>
      <c r="E906" s="1472"/>
      <c r="F906" s="1473"/>
      <c r="G906" s="1468"/>
      <c r="H906" s="1474"/>
      <c r="I906" s="1475"/>
      <c r="J906" s="1475"/>
      <c r="K906" s="1475"/>
      <c r="L906" s="1475"/>
      <c r="M906" s="1475"/>
      <c r="N906" s="1475"/>
      <c r="O906" s="1475"/>
      <c r="P906" s="1475"/>
      <c r="Q906" s="1475"/>
      <c r="R906" s="1465"/>
      <c r="S906" s="1466"/>
      <c r="T906" s="1474"/>
      <c r="U906" s="1474"/>
      <c r="V906" s="1474"/>
      <c r="W906" s="1474"/>
      <c r="X906" s="1474"/>
      <c r="Y906" s="1474"/>
      <c r="Z906" s="1474"/>
      <c r="AA906" s="1474"/>
      <c r="AB906" s="1474"/>
      <c r="AC906" s="1474"/>
      <c r="AD906" s="1462"/>
      <c r="AE906" s="1468"/>
      <c r="AF906" s="1474"/>
      <c r="AG906" s="1474"/>
      <c r="AH906" s="1474"/>
      <c r="AI906" s="1474"/>
      <c r="AJ906" s="1474"/>
      <c r="AK906" s="1474"/>
      <c r="AL906" s="1474"/>
      <c r="AM906" s="1474"/>
      <c r="AN906" s="1474"/>
      <c r="AO906" s="1474"/>
      <c r="AP906" s="1465"/>
      <c r="AQ906" s="1466"/>
      <c r="AR906" s="1474"/>
      <c r="AS906" s="1474"/>
      <c r="AT906" s="1474"/>
      <c r="AU906" s="1474"/>
      <c r="AV906" s="1474"/>
      <c r="AW906" s="1474"/>
      <c r="AX906" s="1474"/>
      <c r="AY906" s="1474"/>
      <c r="AZ906" s="1474"/>
      <c r="BA906" s="1474"/>
      <c r="BB906" s="1462"/>
      <c r="BC906" s="1468"/>
      <c r="BD906" s="1477"/>
      <c r="BE906" s="1477"/>
      <c r="BF906" s="1477"/>
      <c r="BG906" s="1477"/>
      <c r="BH906" s="1477"/>
      <c r="BI906" s="1477"/>
      <c r="BJ906" s="1477"/>
      <c r="BK906" s="1477"/>
      <c r="BL906" s="1477"/>
      <c r="BM906" s="1477"/>
      <c r="BN906" s="1465"/>
      <c r="BO906" s="1468"/>
      <c r="BP906" s="1477"/>
      <c r="BQ906" s="1477"/>
      <c r="BR906" s="1477"/>
      <c r="BS906" s="1477"/>
      <c r="BT906" s="1477"/>
      <c r="BU906" s="1477"/>
      <c r="BV906" s="1477"/>
      <c r="BW906" s="1477"/>
      <c r="BX906" s="1477"/>
      <c r="BY906" s="1477"/>
      <c r="BZ906" s="1465"/>
      <c r="CA906" s="1469"/>
      <c r="CB906" s="1474"/>
      <c r="CC906" s="1474"/>
      <c r="CD906" s="1474"/>
      <c r="CE906" s="1474"/>
      <c r="CF906" s="1474"/>
      <c r="CG906" s="1474"/>
      <c r="CH906" s="1474"/>
      <c r="CI906" s="1474"/>
      <c r="CJ906" s="1474"/>
      <c r="CK906" s="1474"/>
      <c r="CL906" s="1470"/>
      <c r="CM906" s="1484"/>
    </row>
    <row r="907" spans="2:91">
      <c r="B907" s="1432" t="s">
        <v>1815</v>
      </c>
      <c r="C907" s="1481"/>
      <c r="D907" s="1460"/>
      <c r="E907" s="1461"/>
      <c r="F907" s="1462"/>
      <c r="G907" s="1463"/>
      <c r="H907" s="1477"/>
      <c r="I907" s="1477"/>
      <c r="J907" s="1477"/>
      <c r="K907" s="1477"/>
      <c r="L907" s="1477"/>
      <c r="M907" s="1477"/>
      <c r="N907" s="1477"/>
      <c r="O907" s="1477"/>
      <c r="P907" s="1477"/>
      <c r="Q907" s="1477"/>
      <c r="R907" s="1465"/>
      <c r="S907" s="1466"/>
      <c r="T907" s="1467"/>
      <c r="U907" s="1467"/>
      <c r="V907" s="1467"/>
      <c r="W907" s="1467"/>
      <c r="X907" s="1467"/>
      <c r="Y907" s="1467"/>
      <c r="Z907" s="1467"/>
      <c r="AA907" s="1467"/>
      <c r="AB907" s="1467"/>
      <c r="AC907" s="1467"/>
      <c r="AD907" s="1462"/>
      <c r="AE907" s="1468"/>
      <c r="AF907" s="1467"/>
      <c r="AG907" s="1467"/>
      <c r="AH907" s="1467"/>
      <c r="AI907" s="1467"/>
      <c r="AJ907" s="1467"/>
      <c r="AK907" s="1467"/>
      <c r="AL907" s="1467"/>
      <c r="AM907" s="1467"/>
      <c r="AN907" s="1467"/>
      <c r="AO907" s="1467"/>
      <c r="AP907" s="1465"/>
      <c r="AQ907" s="1466"/>
      <c r="AR907" s="1467"/>
      <c r="AS907" s="1467"/>
      <c r="AT907" s="1467"/>
      <c r="AU907" s="1467"/>
      <c r="AV907" s="1467"/>
      <c r="AW907" s="1467"/>
      <c r="AX907" s="1467"/>
      <c r="AY907" s="1467"/>
      <c r="AZ907" s="1467"/>
      <c r="BA907" s="1467"/>
      <c r="BB907" s="1462"/>
      <c r="BC907" s="1468"/>
      <c r="BD907" s="1477"/>
      <c r="BE907" s="1477"/>
      <c r="BF907" s="1477"/>
      <c r="BG907" s="1477"/>
      <c r="BH907" s="1477"/>
      <c r="BI907" s="1477"/>
      <c r="BJ907" s="1477"/>
      <c r="BK907" s="1477"/>
      <c r="BL907" s="1477"/>
      <c r="BM907" s="1477"/>
      <c r="BN907" s="1465"/>
      <c r="BO907" s="1468"/>
      <c r="BP907" s="1477"/>
      <c r="BQ907" s="1477"/>
      <c r="BR907" s="1477"/>
      <c r="BS907" s="1477"/>
      <c r="BT907" s="1477"/>
      <c r="BU907" s="1477"/>
      <c r="BV907" s="1477"/>
      <c r="BW907" s="1477"/>
      <c r="BX907" s="1477"/>
      <c r="BY907" s="1477"/>
      <c r="BZ907" s="1465"/>
      <c r="CA907" s="1469"/>
      <c r="CB907" s="1467"/>
      <c r="CC907" s="1467"/>
      <c r="CD907" s="1467"/>
      <c r="CE907" s="1467"/>
      <c r="CF907" s="1467"/>
      <c r="CG907" s="1467"/>
      <c r="CH907" s="1467"/>
      <c r="CI907" s="1467"/>
      <c r="CJ907" s="1467"/>
      <c r="CK907" s="1467"/>
      <c r="CL907" s="1470"/>
      <c r="CM907" s="1482"/>
    </row>
    <row r="908" spans="2:91">
      <c r="B908" s="1433" t="s">
        <v>1816</v>
      </c>
      <c r="C908" s="1483"/>
      <c r="D908" s="1471"/>
      <c r="E908" s="1472"/>
      <c r="F908" s="1473"/>
      <c r="G908" s="1468"/>
      <c r="H908" s="1474"/>
      <c r="I908" s="1475"/>
      <c r="J908" s="1475"/>
      <c r="K908" s="1475"/>
      <c r="L908" s="1475"/>
      <c r="M908" s="1475"/>
      <c r="N908" s="1475"/>
      <c r="O908" s="1475"/>
      <c r="P908" s="1475"/>
      <c r="Q908" s="1475"/>
      <c r="R908" s="1465"/>
      <c r="S908" s="1466"/>
      <c r="T908" s="1474"/>
      <c r="U908" s="1474"/>
      <c r="V908" s="1474"/>
      <c r="W908" s="1474"/>
      <c r="X908" s="1474"/>
      <c r="Y908" s="1474"/>
      <c r="Z908" s="1474"/>
      <c r="AA908" s="1474"/>
      <c r="AB908" s="1474"/>
      <c r="AC908" s="1474"/>
      <c r="AD908" s="1462"/>
      <c r="AE908" s="1468"/>
      <c r="AF908" s="1474"/>
      <c r="AG908" s="1474"/>
      <c r="AH908" s="1474"/>
      <c r="AI908" s="1474"/>
      <c r="AJ908" s="1474"/>
      <c r="AK908" s="1474"/>
      <c r="AL908" s="1474"/>
      <c r="AM908" s="1474"/>
      <c r="AN908" s="1474"/>
      <c r="AO908" s="1474"/>
      <c r="AP908" s="1465"/>
      <c r="AQ908" s="1466"/>
      <c r="AR908" s="1474"/>
      <c r="AS908" s="1474"/>
      <c r="AT908" s="1474"/>
      <c r="AU908" s="1474"/>
      <c r="AV908" s="1474"/>
      <c r="AW908" s="1474"/>
      <c r="AX908" s="1474"/>
      <c r="AY908" s="1474"/>
      <c r="AZ908" s="1474"/>
      <c r="BA908" s="1474"/>
      <c r="BB908" s="1462"/>
      <c r="BC908" s="1468"/>
      <c r="BD908" s="1477"/>
      <c r="BE908" s="1477"/>
      <c r="BF908" s="1477"/>
      <c r="BG908" s="1477"/>
      <c r="BH908" s="1477"/>
      <c r="BI908" s="1477"/>
      <c r="BJ908" s="1477"/>
      <c r="BK908" s="1477"/>
      <c r="BL908" s="1477"/>
      <c r="BM908" s="1477"/>
      <c r="BN908" s="1465"/>
      <c r="BO908" s="1468"/>
      <c r="BP908" s="1477"/>
      <c r="BQ908" s="1477"/>
      <c r="BR908" s="1477"/>
      <c r="BS908" s="1477"/>
      <c r="BT908" s="1477"/>
      <c r="BU908" s="1477"/>
      <c r="BV908" s="1477"/>
      <c r="BW908" s="1477"/>
      <c r="BX908" s="1477"/>
      <c r="BY908" s="1477"/>
      <c r="BZ908" s="1465"/>
      <c r="CA908" s="1469"/>
      <c r="CB908" s="1474"/>
      <c r="CC908" s="1474"/>
      <c r="CD908" s="1474"/>
      <c r="CE908" s="1474"/>
      <c r="CF908" s="1474"/>
      <c r="CG908" s="1474"/>
      <c r="CH908" s="1474"/>
      <c r="CI908" s="1474"/>
      <c r="CJ908" s="1474"/>
      <c r="CK908" s="1474"/>
      <c r="CL908" s="1476"/>
      <c r="CM908" s="1484"/>
    </row>
    <row r="909" spans="2:91">
      <c r="B909" s="1433" t="s">
        <v>1817</v>
      </c>
      <c r="C909" s="1483"/>
      <c r="D909" s="1471"/>
      <c r="E909" s="1472"/>
      <c r="F909" s="1473"/>
      <c r="G909" s="1468"/>
      <c r="H909" s="1474"/>
      <c r="I909" s="1475"/>
      <c r="J909" s="1475"/>
      <c r="K909" s="1475"/>
      <c r="L909" s="1475"/>
      <c r="M909" s="1475"/>
      <c r="N909" s="1475"/>
      <c r="O909" s="1475"/>
      <c r="P909" s="1475"/>
      <c r="Q909" s="1475"/>
      <c r="R909" s="1465"/>
      <c r="S909" s="1466"/>
      <c r="T909" s="1474"/>
      <c r="U909" s="1474"/>
      <c r="V909" s="1474"/>
      <c r="W909" s="1474"/>
      <c r="X909" s="1474"/>
      <c r="Y909" s="1474"/>
      <c r="Z909" s="1474"/>
      <c r="AA909" s="1474"/>
      <c r="AB909" s="1474"/>
      <c r="AC909" s="1474"/>
      <c r="AD909" s="1462"/>
      <c r="AE909" s="1468"/>
      <c r="AF909" s="1474"/>
      <c r="AG909" s="1474"/>
      <c r="AH909" s="1474"/>
      <c r="AI909" s="1474"/>
      <c r="AJ909" s="1474"/>
      <c r="AK909" s="1474"/>
      <c r="AL909" s="1474"/>
      <c r="AM909" s="1474"/>
      <c r="AN909" s="1474"/>
      <c r="AO909" s="1474"/>
      <c r="AP909" s="1465"/>
      <c r="AQ909" s="1466"/>
      <c r="AR909" s="1474"/>
      <c r="AS909" s="1474"/>
      <c r="AT909" s="1474"/>
      <c r="AU909" s="1474"/>
      <c r="AV909" s="1474"/>
      <c r="AW909" s="1474"/>
      <c r="AX909" s="1474"/>
      <c r="AY909" s="1474"/>
      <c r="AZ909" s="1474"/>
      <c r="BA909" s="1474"/>
      <c r="BB909" s="1462"/>
      <c r="BC909" s="1468"/>
      <c r="BD909" s="1477"/>
      <c r="BE909" s="1477"/>
      <c r="BF909" s="1477"/>
      <c r="BG909" s="1477"/>
      <c r="BH909" s="1477"/>
      <c r="BI909" s="1477"/>
      <c r="BJ909" s="1477"/>
      <c r="BK909" s="1477"/>
      <c r="BL909" s="1477"/>
      <c r="BM909" s="1477"/>
      <c r="BN909" s="1465"/>
      <c r="BO909" s="1468"/>
      <c r="BP909" s="1477"/>
      <c r="BQ909" s="1477"/>
      <c r="BR909" s="1477"/>
      <c r="BS909" s="1477"/>
      <c r="BT909" s="1477"/>
      <c r="BU909" s="1477"/>
      <c r="BV909" s="1477"/>
      <c r="BW909" s="1477"/>
      <c r="BX909" s="1477"/>
      <c r="BY909" s="1477"/>
      <c r="BZ909" s="1465"/>
      <c r="CA909" s="1469"/>
      <c r="CB909" s="1474"/>
      <c r="CC909" s="1474"/>
      <c r="CD909" s="1474"/>
      <c r="CE909" s="1474"/>
      <c r="CF909" s="1474"/>
      <c r="CG909" s="1474"/>
      <c r="CH909" s="1474"/>
      <c r="CI909" s="1474"/>
      <c r="CJ909" s="1474"/>
      <c r="CK909" s="1474"/>
      <c r="CL909" s="1476"/>
      <c r="CM909" s="1484"/>
    </row>
    <row r="910" spans="2:91">
      <c r="B910" s="1433" t="s">
        <v>1818</v>
      </c>
      <c r="C910" s="1483"/>
      <c r="D910" s="1471"/>
      <c r="E910" s="1472"/>
      <c r="F910" s="1473"/>
      <c r="G910" s="1468"/>
      <c r="H910" s="1474"/>
      <c r="I910" s="1475"/>
      <c r="J910" s="1475"/>
      <c r="K910" s="1475"/>
      <c r="L910" s="1475"/>
      <c r="M910" s="1475"/>
      <c r="N910" s="1475"/>
      <c r="O910" s="1475"/>
      <c r="P910" s="1475"/>
      <c r="Q910" s="1475"/>
      <c r="R910" s="1465"/>
      <c r="S910" s="1466"/>
      <c r="T910" s="1474"/>
      <c r="U910" s="1474"/>
      <c r="V910" s="1474"/>
      <c r="W910" s="1474"/>
      <c r="X910" s="1474"/>
      <c r="Y910" s="1474"/>
      <c r="Z910" s="1474"/>
      <c r="AA910" s="1474"/>
      <c r="AB910" s="1474"/>
      <c r="AC910" s="1474"/>
      <c r="AD910" s="1462"/>
      <c r="AE910" s="1468"/>
      <c r="AF910" s="1474"/>
      <c r="AG910" s="1474"/>
      <c r="AH910" s="1474"/>
      <c r="AI910" s="1474"/>
      <c r="AJ910" s="1474"/>
      <c r="AK910" s="1474"/>
      <c r="AL910" s="1474"/>
      <c r="AM910" s="1474"/>
      <c r="AN910" s="1474"/>
      <c r="AO910" s="1474"/>
      <c r="AP910" s="1465"/>
      <c r="AQ910" s="1466"/>
      <c r="AR910" s="1474"/>
      <c r="AS910" s="1474"/>
      <c r="AT910" s="1474"/>
      <c r="AU910" s="1474"/>
      <c r="AV910" s="1474"/>
      <c r="AW910" s="1474"/>
      <c r="AX910" s="1474"/>
      <c r="AY910" s="1474"/>
      <c r="AZ910" s="1474"/>
      <c r="BA910" s="1474"/>
      <c r="BB910" s="1462"/>
      <c r="BC910" s="1468"/>
      <c r="BD910" s="1477"/>
      <c r="BE910" s="1477"/>
      <c r="BF910" s="1477"/>
      <c r="BG910" s="1477"/>
      <c r="BH910" s="1477"/>
      <c r="BI910" s="1477"/>
      <c r="BJ910" s="1477"/>
      <c r="BK910" s="1477"/>
      <c r="BL910" s="1477"/>
      <c r="BM910" s="1477"/>
      <c r="BN910" s="1465"/>
      <c r="BO910" s="1468"/>
      <c r="BP910" s="1477"/>
      <c r="BQ910" s="1477"/>
      <c r="BR910" s="1477"/>
      <c r="BS910" s="1477"/>
      <c r="BT910" s="1477"/>
      <c r="BU910" s="1477"/>
      <c r="BV910" s="1477"/>
      <c r="BW910" s="1477"/>
      <c r="BX910" s="1477"/>
      <c r="BY910" s="1477"/>
      <c r="BZ910" s="1465"/>
      <c r="CA910" s="1469"/>
      <c r="CB910" s="1474"/>
      <c r="CC910" s="1474"/>
      <c r="CD910" s="1474"/>
      <c r="CE910" s="1474"/>
      <c r="CF910" s="1474"/>
      <c r="CG910" s="1474"/>
      <c r="CH910" s="1474"/>
      <c r="CI910" s="1474"/>
      <c r="CJ910" s="1474"/>
      <c r="CK910" s="1474"/>
      <c r="CL910" s="1470"/>
      <c r="CM910" s="1484"/>
    </row>
    <row r="911" spans="2:91">
      <c r="B911" s="1432" t="s">
        <v>1819</v>
      </c>
      <c r="C911" s="1481"/>
      <c r="D911" s="1460"/>
      <c r="E911" s="1461"/>
      <c r="F911" s="1462"/>
      <c r="G911" s="1463"/>
      <c r="H911" s="1477"/>
      <c r="I911" s="1477"/>
      <c r="J911" s="1477"/>
      <c r="K911" s="1477"/>
      <c r="L911" s="1477"/>
      <c r="M911" s="1477"/>
      <c r="N911" s="1477"/>
      <c r="O911" s="1477"/>
      <c r="P911" s="1477"/>
      <c r="Q911" s="1477"/>
      <c r="R911" s="1465"/>
      <c r="S911" s="1466"/>
      <c r="T911" s="1467"/>
      <c r="U911" s="1467"/>
      <c r="V911" s="1467"/>
      <c r="W911" s="1467"/>
      <c r="X911" s="1467"/>
      <c r="Y911" s="1467"/>
      <c r="Z911" s="1467"/>
      <c r="AA911" s="1467"/>
      <c r="AB911" s="1467"/>
      <c r="AC911" s="1467"/>
      <c r="AD911" s="1462"/>
      <c r="AE911" s="1468"/>
      <c r="AF911" s="1467"/>
      <c r="AG911" s="1467"/>
      <c r="AH911" s="1467"/>
      <c r="AI911" s="1467"/>
      <c r="AJ911" s="1467"/>
      <c r="AK911" s="1467"/>
      <c r="AL911" s="1467"/>
      <c r="AM911" s="1467"/>
      <c r="AN911" s="1467"/>
      <c r="AO911" s="1467"/>
      <c r="AP911" s="1465"/>
      <c r="AQ911" s="1466"/>
      <c r="AR911" s="1467"/>
      <c r="AS911" s="1467"/>
      <c r="AT911" s="1467"/>
      <c r="AU911" s="1467"/>
      <c r="AV911" s="1467"/>
      <c r="AW911" s="1467"/>
      <c r="AX911" s="1467"/>
      <c r="AY911" s="1467"/>
      <c r="AZ911" s="1467"/>
      <c r="BA911" s="1467"/>
      <c r="BB911" s="1462"/>
      <c r="BC911" s="1468"/>
      <c r="BD911" s="1477"/>
      <c r="BE911" s="1477"/>
      <c r="BF911" s="1477"/>
      <c r="BG911" s="1477"/>
      <c r="BH911" s="1477"/>
      <c r="BI911" s="1477"/>
      <c r="BJ911" s="1477"/>
      <c r="BK911" s="1477"/>
      <c r="BL911" s="1477"/>
      <c r="BM911" s="1477"/>
      <c r="BN911" s="1465"/>
      <c r="BO911" s="1468"/>
      <c r="BP911" s="1477"/>
      <c r="BQ911" s="1477"/>
      <c r="BR911" s="1477"/>
      <c r="BS911" s="1477"/>
      <c r="BT911" s="1477"/>
      <c r="BU911" s="1477"/>
      <c r="BV911" s="1477"/>
      <c r="BW911" s="1477"/>
      <c r="BX911" s="1477"/>
      <c r="BY911" s="1477"/>
      <c r="BZ911" s="1465"/>
      <c r="CA911" s="1469"/>
      <c r="CB911" s="1467"/>
      <c r="CC911" s="1467"/>
      <c r="CD911" s="1467"/>
      <c r="CE911" s="1467"/>
      <c r="CF911" s="1467"/>
      <c r="CG911" s="1467"/>
      <c r="CH911" s="1467"/>
      <c r="CI911" s="1467"/>
      <c r="CJ911" s="1467"/>
      <c r="CK911" s="1467"/>
      <c r="CL911" s="1470"/>
      <c r="CM911" s="1482"/>
    </row>
    <row r="912" spans="2:91">
      <c r="B912" s="1433" t="s">
        <v>1820</v>
      </c>
      <c r="C912" s="1483"/>
      <c r="D912" s="1471"/>
      <c r="E912" s="1472"/>
      <c r="F912" s="1473"/>
      <c r="G912" s="1468"/>
      <c r="H912" s="1474"/>
      <c r="I912" s="1475"/>
      <c r="J912" s="1475"/>
      <c r="K912" s="1475"/>
      <c r="L912" s="1475"/>
      <c r="M912" s="1475"/>
      <c r="N912" s="1475"/>
      <c r="O912" s="1475"/>
      <c r="P912" s="1475"/>
      <c r="Q912" s="1475"/>
      <c r="R912" s="1465"/>
      <c r="S912" s="1466"/>
      <c r="T912" s="1474"/>
      <c r="U912" s="1474"/>
      <c r="V912" s="1474"/>
      <c r="W912" s="1474"/>
      <c r="X912" s="1474"/>
      <c r="Y912" s="1474"/>
      <c r="Z912" s="1474"/>
      <c r="AA912" s="1474"/>
      <c r="AB912" s="1474"/>
      <c r="AC912" s="1474"/>
      <c r="AD912" s="1462"/>
      <c r="AE912" s="1468"/>
      <c r="AF912" s="1474"/>
      <c r="AG912" s="1474"/>
      <c r="AH912" s="1474"/>
      <c r="AI912" s="1474"/>
      <c r="AJ912" s="1474"/>
      <c r="AK912" s="1474"/>
      <c r="AL912" s="1474"/>
      <c r="AM912" s="1474"/>
      <c r="AN912" s="1474"/>
      <c r="AO912" s="1474"/>
      <c r="AP912" s="1465"/>
      <c r="AQ912" s="1466"/>
      <c r="AR912" s="1474"/>
      <c r="AS912" s="1474"/>
      <c r="AT912" s="1474"/>
      <c r="AU912" s="1474"/>
      <c r="AV912" s="1474"/>
      <c r="AW912" s="1474"/>
      <c r="AX912" s="1474"/>
      <c r="AY912" s="1474"/>
      <c r="AZ912" s="1474"/>
      <c r="BA912" s="1474"/>
      <c r="BB912" s="1462"/>
      <c r="BC912" s="1468"/>
      <c r="BD912" s="1477"/>
      <c r="BE912" s="1477"/>
      <c r="BF912" s="1477"/>
      <c r="BG912" s="1477"/>
      <c r="BH912" s="1477"/>
      <c r="BI912" s="1477"/>
      <c r="BJ912" s="1477"/>
      <c r="BK912" s="1477"/>
      <c r="BL912" s="1477"/>
      <c r="BM912" s="1477"/>
      <c r="BN912" s="1465"/>
      <c r="BO912" s="1468"/>
      <c r="BP912" s="1477"/>
      <c r="BQ912" s="1477"/>
      <c r="BR912" s="1477"/>
      <c r="BS912" s="1477"/>
      <c r="BT912" s="1477"/>
      <c r="BU912" s="1477"/>
      <c r="BV912" s="1477"/>
      <c r="BW912" s="1477"/>
      <c r="BX912" s="1477"/>
      <c r="BY912" s="1477"/>
      <c r="BZ912" s="1465"/>
      <c r="CA912" s="1469"/>
      <c r="CB912" s="1474"/>
      <c r="CC912" s="1474"/>
      <c r="CD912" s="1474"/>
      <c r="CE912" s="1474"/>
      <c r="CF912" s="1474"/>
      <c r="CG912" s="1474"/>
      <c r="CH912" s="1474"/>
      <c r="CI912" s="1474"/>
      <c r="CJ912" s="1474"/>
      <c r="CK912" s="1474"/>
      <c r="CL912" s="1476"/>
      <c r="CM912" s="1484"/>
    </row>
    <row r="913" spans="2:91">
      <c r="B913" s="1433" t="s">
        <v>1821</v>
      </c>
      <c r="C913" s="1483"/>
      <c r="D913" s="1471"/>
      <c r="E913" s="1472"/>
      <c r="F913" s="1473"/>
      <c r="G913" s="1468"/>
      <c r="H913" s="1474"/>
      <c r="I913" s="1475"/>
      <c r="J913" s="1475"/>
      <c r="K913" s="1475"/>
      <c r="L913" s="1475"/>
      <c r="M913" s="1475"/>
      <c r="N913" s="1475"/>
      <c r="O913" s="1475"/>
      <c r="P913" s="1475"/>
      <c r="Q913" s="1475"/>
      <c r="R913" s="1465"/>
      <c r="S913" s="1466"/>
      <c r="T913" s="1474"/>
      <c r="U913" s="1474"/>
      <c r="V913" s="1474"/>
      <c r="W913" s="1474"/>
      <c r="X913" s="1474"/>
      <c r="Y913" s="1474"/>
      <c r="Z913" s="1474"/>
      <c r="AA913" s="1474"/>
      <c r="AB913" s="1474"/>
      <c r="AC913" s="1474"/>
      <c r="AD913" s="1462"/>
      <c r="AE913" s="1468"/>
      <c r="AF913" s="1474"/>
      <c r="AG913" s="1474"/>
      <c r="AH913" s="1474"/>
      <c r="AI913" s="1474"/>
      <c r="AJ913" s="1474"/>
      <c r="AK913" s="1474"/>
      <c r="AL913" s="1474"/>
      <c r="AM913" s="1474"/>
      <c r="AN913" s="1474"/>
      <c r="AO913" s="1474"/>
      <c r="AP913" s="1465"/>
      <c r="AQ913" s="1466"/>
      <c r="AR913" s="1474"/>
      <c r="AS913" s="1474"/>
      <c r="AT913" s="1474"/>
      <c r="AU913" s="1474"/>
      <c r="AV913" s="1474"/>
      <c r="AW913" s="1474"/>
      <c r="AX913" s="1474"/>
      <c r="AY913" s="1474"/>
      <c r="AZ913" s="1474"/>
      <c r="BA913" s="1474"/>
      <c r="BB913" s="1462"/>
      <c r="BC913" s="1468"/>
      <c r="BD913" s="1477"/>
      <c r="BE913" s="1477"/>
      <c r="BF913" s="1477"/>
      <c r="BG913" s="1477"/>
      <c r="BH913" s="1477"/>
      <c r="BI913" s="1477"/>
      <c r="BJ913" s="1477"/>
      <c r="BK913" s="1477"/>
      <c r="BL913" s="1477"/>
      <c r="BM913" s="1477"/>
      <c r="BN913" s="1465"/>
      <c r="BO913" s="1468"/>
      <c r="BP913" s="1477"/>
      <c r="BQ913" s="1477"/>
      <c r="BR913" s="1477"/>
      <c r="BS913" s="1477"/>
      <c r="BT913" s="1477"/>
      <c r="BU913" s="1477"/>
      <c r="BV913" s="1477"/>
      <c r="BW913" s="1477"/>
      <c r="BX913" s="1477"/>
      <c r="BY913" s="1477"/>
      <c r="BZ913" s="1465"/>
      <c r="CA913" s="1469"/>
      <c r="CB913" s="1474"/>
      <c r="CC913" s="1474"/>
      <c r="CD913" s="1474"/>
      <c r="CE913" s="1474"/>
      <c r="CF913" s="1474"/>
      <c r="CG913" s="1474"/>
      <c r="CH913" s="1474"/>
      <c r="CI913" s="1474"/>
      <c r="CJ913" s="1474"/>
      <c r="CK913" s="1474"/>
      <c r="CL913" s="1476"/>
      <c r="CM913" s="1484"/>
    </row>
    <row r="914" spans="2:91">
      <c r="B914" s="1433" t="s">
        <v>1822</v>
      </c>
      <c r="C914" s="1483"/>
      <c r="D914" s="1471"/>
      <c r="E914" s="1472"/>
      <c r="F914" s="1473"/>
      <c r="G914" s="1468"/>
      <c r="H914" s="1474"/>
      <c r="I914" s="1475"/>
      <c r="J914" s="1475"/>
      <c r="K914" s="1475"/>
      <c r="L914" s="1475"/>
      <c r="M914" s="1475"/>
      <c r="N914" s="1475"/>
      <c r="O914" s="1475"/>
      <c r="P914" s="1475"/>
      <c r="Q914" s="1475"/>
      <c r="R914" s="1465"/>
      <c r="S914" s="1466"/>
      <c r="T914" s="1474"/>
      <c r="U914" s="1474"/>
      <c r="V914" s="1474"/>
      <c r="W914" s="1474"/>
      <c r="X914" s="1474"/>
      <c r="Y914" s="1474"/>
      <c r="Z914" s="1474"/>
      <c r="AA914" s="1474"/>
      <c r="AB914" s="1474"/>
      <c r="AC914" s="1474"/>
      <c r="AD914" s="1462"/>
      <c r="AE914" s="1468"/>
      <c r="AF914" s="1474"/>
      <c r="AG914" s="1474"/>
      <c r="AH914" s="1474"/>
      <c r="AI914" s="1474"/>
      <c r="AJ914" s="1474"/>
      <c r="AK914" s="1474"/>
      <c r="AL914" s="1474"/>
      <c r="AM914" s="1474"/>
      <c r="AN914" s="1474"/>
      <c r="AO914" s="1474"/>
      <c r="AP914" s="1465"/>
      <c r="AQ914" s="1466"/>
      <c r="AR914" s="1474"/>
      <c r="AS914" s="1474"/>
      <c r="AT914" s="1474"/>
      <c r="AU914" s="1474"/>
      <c r="AV914" s="1474"/>
      <c r="AW914" s="1474"/>
      <c r="AX914" s="1474"/>
      <c r="AY914" s="1474"/>
      <c r="AZ914" s="1474"/>
      <c r="BA914" s="1474"/>
      <c r="BB914" s="1462"/>
      <c r="BC914" s="1468"/>
      <c r="BD914" s="1477"/>
      <c r="BE914" s="1477"/>
      <c r="BF914" s="1477"/>
      <c r="BG914" s="1477"/>
      <c r="BH914" s="1477"/>
      <c r="BI914" s="1477"/>
      <c r="BJ914" s="1477"/>
      <c r="BK914" s="1477"/>
      <c r="BL914" s="1477"/>
      <c r="BM914" s="1477"/>
      <c r="BN914" s="1465"/>
      <c r="BO914" s="1468"/>
      <c r="BP914" s="1477"/>
      <c r="BQ914" s="1477"/>
      <c r="BR914" s="1477"/>
      <c r="BS914" s="1477"/>
      <c r="BT914" s="1477"/>
      <c r="BU914" s="1477"/>
      <c r="BV914" s="1477"/>
      <c r="BW914" s="1477"/>
      <c r="BX914" s="1477"/>
      <c r="BY914" s="1477"/>
      <c r="BZ914" s="1465"/>
      <c r="CA914" s="1469"/>
      <c r="CB914" s="1474"/>
      <c r="CC914" s="1474"/>
      <c r="CD914" s="1474"/>
      <c r="CE914" s="1474"/>
      <c r="CF914" s="1474"/>
      <c r="CG914" s="1474"/>
      <c r="CH914" s="1474"/>
      <c r="CI914" s="1474"/>
      <c r="CJ914" s="1474"/>
      <c r="CK914" s="1474"/>
      <c r="CL914" s="1470"/>
      <c r="CM914" s="1484"/>
    </row>
    <row r="915" spans="2:91">
      <c r="B915" s="1432" t="s">
        <v>1823</v>
      </c>
      <c r="C915" s="1481"/>
      <c r="D915" s="1460"/>
      <c r="E915" s="1461"/>
      <c r="F915" s="1462"/>
      <c r="G915" s="1463"/>
      <c r="H915" s="1477"/>
      <c r="I915" s="1477"/>
      <c r="J915" s="1477"/>
      <c r="K915" s="1477"/>
      <c r="L915" s="1477"/>
      <c r="M915" s="1477"/>
      <c r="N915" s="1477"/>
      <c r="O915" s="1477"/>
      <c r="P915" s="1477"/>
      <c r="Q915" s="1477"/>
      <c r="R915" s="1465"/>
      <c r="S915" s="1466"/>
      <c r="T915" s="1467"/>
      <c r="U915" s="1467"/>
      <c r="V915" s="1467"/>
      <c r="W915" s="1467"/>
      <c r="X915" s="1467"/>
      <c r="Y915" s="1467"/>
      <c r="Z915" s="1467"/>
      <c r="AA915" s="1467"/>
      <c r="AB915" s="1467"/>
      <c r="AC915" s="1467"/>
      <c r="AD915" s="1462"/>
      <c r="AE915" s="1468"/>
      <c r="AF915" s="1467"/>
      <c r="AG915" s="1467"/>
      <c r="AH915" s="1467"/>
      <c r="AI915" s="1467"/>
      <c r="AJ915" s="1467"/>
      <c r="AK915" s="1467"/>
      <c r="AL915" s="1467"/>
      <c r="AM915" s="1467"/>
      <c r="AN915" s="1467"/>
      <c r="AO915" s="1467"/>
      <c r="AP915" s="1465"/>
      <c r="AQ915" s="1466"/>
      <c r="AR915" s="1467"/>
      <c r="AS915" s="1467"/>
      <c r="AT915" s="1467"/>
      <c r="AU915" s="1467"/>
      <c r="AV915" s="1467"/>
      <c r="AW915" s="1467"/>
      <c r="AX915" s="1467"/>
      <c r="AY915" s="1467"/>
      <c r="AZ915" s="1467"/>
      <c r="BA915" s="1467"/>
      <c r="BB915" s="1462"/>
      <c r="BC915" s="1468"/>
      <c r="BD915" s="1477"/>
      <c r="BE915" s="1477"/>
      <c r="BF915" s="1477"/>
      <c r="BG915" s="1477"/>
      <c r="BH915" s="1477"/>
      <c r="BI915" s="1477"/>
      <c r="BJ915" s="1477"/>
      <c r="BK915" s="1477"/>
      <c r="BL915" s="1477"/>
      <c r="BM915" s="1477"/>
      <c r="BN915" s="1465"/>
      <c r="BO915" s="1468"/>
      <c r="BP915" s="1477"/>
      <c r="BQ915" s="1477"/>
      <c r="BR915" s="1477"/>
      <c r="BS915" s="1477"/>
      <c r="BT915" s="1477"/>
      <c r="BU915" s="1477"/>
      <c r="BV915" s="1477"/>
      <c r="BW915" s="1477"/>
      <c r="BX915" s="1477"/>
      <c r="BY915" s="1477"/>
      <c r="BZ915" s="1465"/>
      <c r="CA915" s="1469"/>
      <c r="CB915" s="1467"/>
      <c r="CC915" s="1467"/>
      <c r="CD915" s="1467"/>
      <c r="CE915" s="1467"/>
      <c r="CF915" s="1467"/>
      <c r="CG915" s="1467"/>
      <c r="CH915" s="1467"/>
      <c r="CI915" s="1467"/>
      <c r="CJ915" s="1467"/>
      <c r="CK915" s="1467"/>
      <c r="CL915" s="1470"/>
      <c r="CM915" s="1482"/>
    </row>
    <row r="916" spans="2:91">
      <c r="B916" s="1433" t="s">
        <v>1824</v>
      </c>
      <c r="C916" s="1483"/>
      <c r="D916" s="1471"/>
      <c r="E916" s="1472"/>
      <c r="F916" s="1473"/>
      <c r="G916" s="1468"/>
      <c r="H916" s="1474"/>
      <c r="I916" s="1475"/>
      <c r="J916" s="1475"/>
      <c r="K916" s="1475"/>
      <c r="L916" s="1475"/>
      <c r="M916" s="1475"/>
      <c r="N916" s="1475"/>
      <c r="O916" s="1475"/>
      <c r="P916" s="1475"/>
      <c r="Q916" s="1475"/>
      <c r="R916" s="1465"/>
      <c r="S916" s="1466"/>
      <c r="T916" s="1474"/>
      <c r="U916" s="1474"/>
      <c r="V916" s="1474"/>
      <c r="W916" s="1474"/>
      <c r="X916" s="1474"/>
      <c r="Y916" s="1474"/>
      <c r="Z916" s="1474"/>
      <c r="AA916" s="1474"/>
      <c r="AB916" s="1474"/>
      <c r="AC916" s="1474"/>
      <c r="AD916" s="1462"/>
      <c r="AE916" s="1468"/>
      <c r="AF916" s="1474"/>
      <c r="AG916" s="1474"/>
      <c r="AH916" s="1474"/>
      <c r="AI916" s="1474"/>
      <c r="AJ916" s="1474"/>
      <c r="AK916" s="1474"/>
      <c r="AL916" s="1474"/>
      <c r="AM916" s="1474"/>
      <c r="AN916" s="1474"/>
      <c r="AO916" s="1474"/>
      <c r="AP916" s="1465"/>
      <c r="AQ916" s="1466"/>
      <c r="AR916" s="1474"/>
      <c r="AS916" s="1474"/>
      <c r="AT916" s="1474"/>
      <c r="AU916" s="1474"/>
      <c r="AV916" s="1474"/>
      <c r="AW916" s="1474"/>
      <c r="AX916" s="1474"/>
      <c r="AY916" s="1474"/>
      <c r="AZ916" s="1474"/>
      <c r="BA916" s="1474"/>
      <c r="BB916" s="1462"/>
      <c r="BC916" s="1468"/>
      <c r="BD916" s="1477"/>
      <c r="BE916" s="1477"/>
      <c r="BF916" s="1477"/>
      <c r="BG916" s="1477"/>
      <c r="BH916" s="1477"/>
      <c r="BI916" s="1477"/>
      <c r="BJ916" s="1477"/>
      <c r="BK916" s="1477"/>
      <c r="BL916" s="1477"/>
      <c r="BM916" s="1477"/>
      <c r="BN916" s="1465"/>
      <c r="BO916" s="1468"/>
      <c r="BP916" s="1477"/>
      <c r="BQ916" s="1477"/>
      <c r="BR916" s="1477"/>
      <c r="BS916" s="1477"/>
      <c r="BT916" s="1477"/>
      <c r="BU916" s="1477"/>
      <c r="BV916" s="1477"/>
      <c r="BW916" s="1477"/>
      <c r="BX916" s="1477"/>
      <c r="BY916" s="1477"/>
      <c r="BZ916" s="1465"/>
      <c r="CA916" s="1469"/>
      <c r="CB916" s="1474"/>
      <c r="CC916" s="1474"/>
      <c r="CD916" s="1474"/>
      <c r="CE916" s="1474"/>
      <c r="CF916" s="1474"/>
      <c r="CG916" s="1474"/>
      <c r="CH916" s="1474"/>
      <c r="CI916" s="1474"/>
      <c r="CJ916" s="1474"/>
      <c r="CK916" s="1474"/>
      <c r="CL916" s="1476"/>
      <c r="CM916" s="1484"/>
    </row>
    <row r="917" spans="2:91">
      <c r="B917" s="1433" t="s">
        <v>1825</v>
      </c>
      <c r="C917" s="1483"/>
      <c r="D917" s="1471"/>
      <c r="E917" s="1472"/>
      <c r="F917" s="1473"/>
      <c r="G917" s="1468"/>
      <c r="H917" s="1474"/>
      <c r="I917" s="1475"/>
      <c r="J917" s="1475"/>
      <c r="K917" s="1475"/>
      <c r="L917" s="1475"/>
      <c r="M917" s="1475"/>
      <c r="N917" s="1475"/>
      <c r="O917" s="1475"/>
      <c r="P917" s="1475"/>
      <c r="Q917" s="1475"/>
      <c r="R917" s="1465"/>
      <c r="S917" s="1466"/>
      <c r="T917" s="1474"/>
      <c r="U917" s="1474"/>
      <c r="V917" s="1474"/>
      <c r="W917" s="1474"/>
      <c r="X917" s="1474"/>
      <c r="Y917" s="1474"/>
      <c r="Z917" s="1474"/>
      <c r="AA917" s="1474"/>
      <c r="AB917" s="1474"/>
      <c r="AC917" s="1474"/>
      <c r="AD917" s="1462"/>
      <c r="AE917" s="1468"/>
      <c r="AF917" s="1474"/>
      <c r="AG917" s="1474"/>
      <c r="AH917" s="1474"/>
      <c r="AI917" s="1474"/>
      <c r="AJ917" s="1474"/>
      <c r="AK917" s="1474"/>
      <c r="AL917" s="1474"/>
      <c r="AM917" s="1474"/>
      <c r="AN917" s="1474"/>
      <c r="AO917" s="1474"/>
      <c r="AP917" s="1465"/>
      <c r="AQ917" s="1466"/>
      <c r="AR917" s="1474"/>
      <c r="AS917" s="1474"/>
      <c r="AT917" s="1474"/>
      <c r="AU917" s="1474"/>
      <c r="AV917" s="1474"/>
      <c r="AW917" s="1474"/>
      <c r="AX917" s="1474"/>
      <c r="AY917" s="1474"/>
      <c r="AZ917" s="1474"/>
      <c r="BA917" s="1474"/>
      <c r="BB917" s="1462"/>
      <c r="BC917" s="1468"/>
      <c r="BD917" s="1477"/>
      <c r="BE917" s="1477"/>
      <c r="BF917" s="1477"/>
      <c r="BG917" s="1477"/>
      <c r="BH917" s="1477"/>
      <c r="BI917" s="1477"/>
      <c r="BJ917" s="1477"/>
      <c r="BK917" s="1477"/>
      <c r="BL917" s="1477"/>
      <c r="BM917" s="1477"/>
      <c r="BN917" s="1465"/>
      <c r="BO917" s="1468"/>
      <c r="BP917" s="1477"/>
      <c r="BQ917" s="1477"/>
      <c r="BR917" s="1477"/>
      <c r="BS917" s="1477"/>
      <c r="BT917" s="1477"/>
      <c r="BU917" s="1477"/>
      <c r="BV917" s="1477"/>
      <c r="BW917" s="1477"/>
      <c r="BX917" s="1477"/>
      <c r="BY917" s="1477"/>
      <c r="BZ917" s="1465"/>
      <c r="CA917" s="1469"/>
      <c r="CB917" s="1474"/>
      <c r="CC917" s="1474"/>
      <c r="CD917" s="1474"/>
      <c r="CE917" s="1474"/>
      <c r="CF917" s="1474"/>
      <c r="CG917" s="1474"/>
      <c r="CH917" s="1474"/>
      <c r="CI917" s="1474"/>
      <c r="CJ917" s="1474"/>
      <c r="CK917" s="1474"/>
      <c r="CL917" s="1476"/>
      <c r="CM917" s="1484"/>
    </row>
    <row r="918" spans="2:91">
      <c r="B918" s="1433" t="s">
        <v>1826</v>
      </c>
      <c r="C918" s="1483"/>
      <c r="D918" s="1471"/>
      <c r="E918" s="1472"/>
      <c r="F918" s="1473"/>
      <c r="G918" s="1468"/>
      <c r="H918" s="1474"/>
      <c r="I918" s="1475"/>
      <c r="J918" s="1475"/>
      <c r="K918" s="1475"/>
      <c r="L918" s="1475"/>
      <c r="M918" s="1475"/>
      <c r="N918" s="1475"/>
      <c r="O918" s="1475"/>
      <c r="P918" s="1475"/>
      <c r="Q918" s="1475"/>
      <c r="R918" s="1465"/>
      <c r="S918" s="1466"/>
      <c r="T918" s="1474"/>
      <c r="U918" s="1474"/>
      <c r="V918" s="1474"/>
      <c r="W918" s="1474"/>
      <c r="X918" s="1474"/>
      <c r="Y918" s="1474"/>
      <c r="Z918" s="1474"/>
      <c r="AA918" s="1474"/>
      <c r="AB918" s="1474"/>
      <c r="AC918" s="1474"/>
      <c r="AD918" s="1462"/>
      <c r="AE918" s="1468"/>
      <c r="AF918" s="1474"/>
      <c r="AG918" s="1474"/>
      <c r="AH918" s="1474"/>
      <c r="AI918" s="1474"/>
      <c r="AJ918" s="1474"/>
      <c r="AK918" s="1474"/>
      <c r="AL918" s="1474"/>
      <c r="AM918" s="1474"/>
      <c r="AN918" s="1474"/>
      <c r="AO918" s="1474"/>
      <c r="AP918" s="1465"/>
      <c r="AQ918" s="1466"/>
      <c r="AR918" s="1474"/>
      <c r="AS918" s="1474"/>
      <c r="AT918" s="1474"/>
      <c r="AU918" s="1474"/>
      <c r="AV918" s="1474"/>
      <c r="AW918" s="1474"/>
      <c r="AX918" s="1474"/>
      <c r="AY918" s="1474"/>
      <c r="AZ918" s="1474"/>
      <c r="BA918" s="1474"/>
      <c r="BB918" s="1462"/>
      <c r="BC918" s="1468"/>
      <c r="BD918" s="1477"/>
      <c r="BE918" s="1477"/>
      <c r="BF918" s="1477"/>
      <c r="BG918" s="1477"/>
      <c r="BH918" s="1477"/>
      <c r="BI918" s="1477"/>
      <c r="BJ918" s="1477"/>
      <c r="BK918" s="1477"/>
      <c r="BL918" s="1477"/>
      <c r="BM918" s="1477"/>
      <c r="BN918" s="1465"/>
      <c r="BO918" s="1468"/>
      <c r="BP918" s="1477"/>
      <c r="BQ918" s="1477"/>
      <c r="BR918" s="1477"/>
      <c r="BS918" s="1477"/>
      <c r="BT918" s="1477"/>
      <c r="BU918" s="1477"/>
      <c r="BV918" s="1477"/>
      <c r="BW918" s="1477"/>
      <c r="BX918" s="1477"/>
      <c r="BY918" s="1477"/>
      <c r="BZ918" s="1465"/>
      <c r="CA918" s="1469"/>
      <c r="CB918" s="1474"/>
      <c r="CC918" s="1474"/>
      <c r="CD918" s="1474"/>
      <c r="CE918" s="1474"/>
      <c r="CF918" s="1474"/>
      <c r="CG918" s="1474"/>
      <c r="CH918" s="1474"/>
      <c r="CI918" s="1474"/>
      <c r="CJ918" s="1474"/>
      <c r="CK918" s="1474"/>
      <c r="CL918" s="1470"/>
      <c r="CM918" s="1484"/>
    </row>
    <row r="919" spans="2:91">
      <c r="B919" s="1432" t="s">
        <v>1827</v>
      </c>
      <c r="C919" s="1481"/>
      <c r="D919" s="1460"/>
      <c r="E919" s="1461"/>
      <c r="F919" s="1462"/>
      <c r="G919" s="1463"/>
      <c r="H919" s="1477"/>
      <c r="I919" s="1477"/>
      <c r="J919" s="1477"/>
      <c r="K919" s="1477"/>
      <c r="L919" s="1477"/>
      <c r="M919" s="1477"/>
      <c r="N919" s="1477"/>
      <c r="O919" s="1477"/>
      <c r="P919" s="1477"/>
      <c r="Q919" s="1477"/>
      <c r="R919" s="1465"/>
      <c r="S919" s="1466"/>
      <c r="T919" s="1467"/>
      <c r="U919" s="1467"/>
      <c r="V919" s="1467"/>
      <c r="W919" s="1467"/>
      <c r="X919" s="1467"/>
      <c r="Y919" s="1467"/>
      <c r="Z919" s="1467"/>
      <c r="AA919" s="1467"/>
      <c r="AB919" s="1467"/>
      <c r="AC919" s="1467"/>
      <c r="AD919" s="1462"/>
      <c r="AE919" s="1468"/>
      <c r="AF919" s="1467"/>
      <c r="AG919" s="1467"/>
      <c r="AH919" s="1467"/>
      <c r="AI919" s="1467"/>
      <c r="AJ919" s="1467"/>
      <c r="AK919" s="1467"/>
      <c r="AL919" s="1467"/>
      <c r="AM919" s="1467"/>
      <c r="AN919" s="1467"/>
      <c r="AO919" s="1467"/>
      <c r="AP919" s="1465"/>
      <c r="AQ919" s="1466"/>
      <c r="AR919" s="1467"/>
      <c r="AS919" s="1467"/>
      <c r="AT919" s="1467"/>
      <c r="AU919" s="1467"/>
      <c r="AV919" s="1467"/>
      <c r="AW919" s="1467"/>
      <c r="AX919" s="1467"/>
      <c r="AY919" s="1467"/>
      <c r="AZ919" s="1467"/>
      <c r="BA919" s="1467"/>
      <c r="BB919" s="1462"/>
      <c r="BC919" s="1468"/>
      <c r="BD919" s="1477"/>
      <c r="BE919" s="1477"/>
      <c r="BF919" s="1477"/>
      <c r="BG919" s="1477"/>
      <c r="BH919" s="1477"/>
      <c r="BI919" s="1477"/>
      <c r="BJ919" s="1477"/>
      <c r="BK919" s="1477"/>
      <c r="BL919" s="1477"/>
      <c r="BM919" s="1477"/>
      <c r="BN919" s="1465"/>
      <c r="BO919" s="1468"/>
      <c r="BP919" s="1477"/>
      <c r="BQ919" s="1477"/>
      <c r="BR919" s="1477"/>
      <c r="BS919" s="1477"/>
      <c r="BT919" s="1477"/>
      <c r="BU919" s="1477"/>
      <c r="BV919" s="1477"/>
      <c r="BW919" s="1477"/>
      <c r="BX919" s="1477"/>
      <c r="BY919" s="1477"/>
      <c r="BZ919" s="1465"/>
      <c r="CA919" s="1469"/>
      <c r="CB919" s="1467"/>
      <c r="CC919" s="1467"/>
      <c r="CD919" s="1467"/>
      <c r="CE919" s="1467"/>
      <c r="CF919" s="1467"/>
      <c r="CG919" s="1467"/>
      <c r="CH919" s="1467"/>
      <c r="CI919" s="1467"/>
      <c r="CJ919" s="1467"/>
      <c r="CK919" s="1467"/>
      <c r="CL919" s="1470"/>
      <c r="CM919" s="1482"/>
    </row>
    <row r="920" spans="2:91">
      <c r="B920" s="1433" t="s">
        <v>1828</v>
      </c>
      <c r="C920" s="1483"/>
      <c r="D920" s="1471"/>
      <c r="E920" s="1472"/>
      <c r="F920" s="1473"/>
      <c r="G920" s="1468"/>
      <c r="H920" s="1474"/>
      <c r="I920" s="1475"/>
      <c r="J920" s="1475"/>
      <c r="K920" s="1475"/>
      <c r="L920" s="1475"/>
      <c r="M920" s="1475"/>
      <c r="N920" s="1475"/>
      <c r="O920" s="1475"/>
      <c r="P920" s="1475"/>
      <c r="Q920" s="1475"/>
      <c r="R920" s="1465"/>
      <c r="S920" s="1466"/>
      <c r="T920" s="1474"/>
      <c r="U920" s="1474"/>
      <c r="V920" s="1474"/>
      <c r="W920" s="1474"/>
      <c r="X920" s="1474"/>
      <c r="Y920" s="1474"/>
      <c r="Z920" s="1474"/>
      <c r="AA920" s="1474"/>
      <c r="AB920" s="1474"/>
      <c r="AC920" s="1474"/>
      <c r="AD920" s="1462"/>
      <c r="AE920" s="1468"/>
      <c r="AF920" s="1474"/>
      <c r="AG920" s="1474"/>
      <c r="AH920" s="1474"/>
      <c r="AI920" s="1474"/>
      <c r="AJ920" s="1474"/>
      <c r="AK920" s="1474"/>
      <c r="AL920" s="1474"/>
      <c r="AM920" s="1474"/>
      <c r="AN920" s="1474"/>
      <c r="AO920" s="1474"/>
      <c r="AP920" s="1465"/>
      <c r="AQ920" s="1466"/>
      <c r="AR920" s="1474"/>
      <c r="AS920" s="1474"/>
      <c r="AT920" s="1474"/>
      <c r="AU920" s="1474"/>
      <c r="AV920" s="1474"/>
      <c r="AW920" s="1474"/>
      <c r="AX920" s="1474"/>
      <c r="AY920" s="1474"/>
      <c r="AZ920" s="1474"/>
      <c r="BA920" s="1474"/>
      <c r="BB920" s="1462"/>
      <c r="BC920" s="1468"/>
      <c r="BD920" s="1477"/>
      <c r="BE920" s="1477"/>
      <c r="BF920" s="1477"/>
      <c r="BG920" s="1477"/>
      <c r="BH920" s="1477"/>
      <c r="BI920" s="1477"/>
      <c r="BJ920" s="1477"/>
      <c r="BK920" s="1477"/>
      <c r="BL920" s="1477"/>
      <c r="BM920" s="1477"/>
      <c r="BN920" s="1465"/>
      <c r="BO920" s="1468"/>
      <c r="BP920" s="1477"/>
      <c r="BQ920" s="1477"/>
      <c r="BR920" s="1477"/>
      <c r="BS920" s="1477"/>
      <c r="BT920" s="1477"/>
      <c r="BU920" s="1477"/>
      <c r="BV920" s="1477"/>
      <c r="BW920" s="1477"/>
      <c r="BX920" s="1477"/>
      <c r="BY920" s="1477"/>
      <c r="BZ920" s="1465"/>
      <c r="CA920" s="1469"/>
      <c r="CB920" s="1474"/>
      <c r="CC920" s="1474"/>
      <c r="CD920" s="1474"/>
      <c r="CE920" s="1474"/>
      <c r="CF920" s="1474"/>
      <c r="CG920" s="1474"/>
      <c r="CH920" s="1474"/>
      <c r="CI920" s="1474"/>
      <c r="CJ920" s="1474"/>
      <c r="CK920" s="1474"/>
      <c r="CL920" s="1476"/>
      <c r="CM920" s="1484"/>
    </row>
    <row r="921" spans="2:91">
      <c r="B921" s="1433" t="s">
        <v>1829</v>
      </c>
      <c r="C921" s="1483"/>
      <c r="D921" s="1471"/>
      <c r="E921" s="1472"/>
      <c r="F921" s="1473"/>
      <c r="G921" s="1468"/>
      <c r="H921" s="1474"/>
      <c r="I921" s="1475"/>
      <c r="J921" s="1475"/>
      <c r="K921" s="1475"/>
      <c r="L921" s="1475"/>
      <c r="M921" s="1475"/>
      <c r="N921" s="1475"/>
      <c r="O921" s="1475"/>
      <c r="P921" s="1475"/>
      <c r="Q921" s="1475"/>
      <c r="R921" s="1465"/>
      <c r="S921" s="1466"/>
      <c r="T921" s="1474"/>
      <c r="U921" s="1474"/>
      <c r="V921" s="1474"/>
      <c r="W921" s="1474"/>
      <c r="X921" s="1474"/>
      <c r="Y921" s="1474"/>
      <c r="Z921" s="1474"/>
      <c r="AA921" s="1474"/>
      <c r="AB921" s="1474"/>
      <c r="AC921" s="1474"/>
      <c r="AD921" s="1462"/>
      <c r="AE921" s="1468"/>
      <c r="AF921" s="1474"/>
      <c r="AG921" s="1474"/>
      <c r="AH921" s="1474"/>
      <c r="AI921" s="1474"/>
      <c r="AJ921" s="1474"/>
      <c r="AK921" s="1474"/>
      <c r="AL921" s="1474"/>
      <c r="AM921" s="1474"/>
      <c r="AN921" s="1474"/>
      <c r="AO921" s="1474"/>
      <c r="AP921" s="1465"/>
      <c r="AQ921" s="1466"/>
      <c r="AR921" s="1474"/>
      <c r="AS921" s="1474"/>
      <c r="AT921" s="1474"/>
      <c r="AU921" s="1474"/>
      <c r="AV921" s="1474"/>
      <c r="AW921" s="1474"/>
      <c r="AX921" s="1474"/>
      <c r="AY921" s="1474"/>
      <c r="AZ921" s="1474"/>
      <c r="BA921" s="1474"/>
      <c r="BB921" s="1462"/>
      <c r="BC921" s="1468"/>
      <c r="BD921" s="1477"/>
      <c r="BE921" s="1477"/>
      <c r="BF921" s="1477"/>
      <c r="BG921" s="1477"/>
      <c r="BH921" s="1477"/>
      <c r="BI921" s="1477"/>
      <c r="BJ921" s="1477"/>
      <c r="BK921" s="1477"/>
      <c r="BL921" s="1477"/>
      <c r="BM921" s="1477"/>
      <c r="BN921" s="1465"/>
      <c r="BO921" s="1468"/>
      <c r="BP921" s="1477"/>
      <c r="BQ921" s="1477"/>
      <c r="BR921" s="1477"/>
      <c r="BS921" s="1477"/>
      <c r="BT921" s="1477"/>
      <c r="BU921" s="1477"/>
      <c r="BV921" s="1477"/>
      <c r="BW921" s="1477"/>
      <c r="BX921" s="1477"/>
      <c r="BY921" s="1477"/>
      <c r="BZ921" s="1465"/>
      <c r="CA921" s="1469"/>
      <c r="CB921" s="1474"/>
      <c r="CC921" s="1474"/>
      <c r="CD921" s="1474"/>
      <c r="CE921" s="1474"/>
      <c r="CF921" s="1474"/>
      <c r="CG921" s="1474"/>
      <c r="CH921" s="1474"/>
      <c r="CI921" s="1474"/>
      <c r="CJ921" s="1474"/>
      <c r="CK921" s="1474"/>
      <c r="CL921" s="1476"/>
      <c r="CM921" s="1484"/>
    </row>
    <row r="922" spans="2:91">
      <c r="B922" s="1433" t="s">
        <v>1830</v>
      </c>
      <c r="C922" s="1483"/>
      <c r="D922" s="1471"/>
      <c r="E922" s="1472"/>
      <c r="F922" s="1473"/>
      <c r="G922" s="1468"/>
      <c r="H922" s="1474"/>
      <c r="I922" s="1475"/>
      <c r="J922" s="1475"/>
      <c r="K922" s="1475"/>
      <c r="L922" s="1475"/>
      <c r="M922" s="1475"/>
      <c r="N922" s="1475"/>
      <c r="O922" s="1475"/>
      <c r="P922" s="1475"/>
      <c r="Q922" s="1475"/>
      <c r="R922" s="1465"/>
      <c r="S922" s="1466"/>
      <c r="T922" s="1474"/>
      <c r="U922" s="1474"/>
      <c r="V922" s="1474"/>
      <c r="W922" s="1474"/>
      <c r="X922" s="1474"/>
      <c r="Y922" s="1474"/>
      <c r="Z922" s="1474"/>
      <c r="AA922" s="1474"/>
      <c r="AB922" s="1474"/>
      <c r="AC922" s="1474"/>
      <c r="AD922" s="1462"/>
      <c r="AE922" s="1468"/>
      <c r="AF922" s="1474"/>
      <c r="AG922" s="1474"/>
      <c r="AH922" s="1474"/>
      <c r="AI922" s="1474"/>
      <c r="AJ922" s="1474"/>
      <c r="AK922" s="1474"/>
      <c r="AL922" s="1474"/>
      <c r="AM922" s="1474"/>
      <c r="AN922" s="1474"/>
      <c r="AO922" s="1474"/>
      <c r="AP922" s="1465"/>
      <c r="AQ922" s="1466"/>
      <c r="AR922" s="1474"/>
      <c r="AS922" s="1474"/>
      <c r="AT922" s="1474"/>
      <c r="AU922" s="1474"/>
      <c r="AV922" s="1474"/>
      <c r="AW922" s="1474"/>
      <c r="AX922" s="1474"/>
      <c r="AY922" s="1474"/>
      <c r="AZ922" s="1474"/>
      <c r="BA922" s="1474"/>
      <c r="BB922" s="1462"/>
      <c r="BC922" s="1468"/>
      <c r="BD922" s="1477"/>
      <c r="BE922" s="1477"/>
      <c r="BF922" s="1477"/>
      <c r="BG922" s="1477"/>
      <c r="BH922" s="1477"/>
      <c r="BI922" s="1477"/>
      <c r="BJ922" s="1477"/>
      <c r="BK922" s="1477"/>
      <c r="BL922" s="1477"/>
      <c r="BM922" s="1477"/>
      <c r="BN922" s="1465"/>
      <c r="BO922" s="1468"/>
      <c r="BP922" s="1477"/>
      <c r="BQ922" s="1477"/>
      <c r="BR922" s="1477"/>
      <c r="BS922" s="1477"/>
      <c r="BT922" s="1477"/>
      <c r="BU922" s="1477"/>
      <c r="BV922" s="1477"/>
      <c r="BW922" s="1477"/>
      <c r="BX922" s="1477"/>
      <c r="BY922" s="1477"/>
      <c r="BZ922" s="1465"/>
      <c r="CA922" s="1469"/>
      <c r="CB922" s="1474"/>
      <c r="CC922" s="1474"/>
      <c r="CD922" s="1474"/>
      <c r="CE922" s="1474"/>
      <c r="CF922" s="1474"/>
      <c r="CG922" s="1474"/>
      <c r="CH922" s="1474"/>
      <c r="CI922" s="1474"/>
      <c r="CJ922" s="1474"/>
      <c r="CK922" s="1474"/>
      <c r="CL922" s="1470"/>
      <c r="CM922" s="1484"/>
    </row>
    <row r="923" spans="2:91">
      <c r="B923" s="1432" t="s">
        <v>1831</v>
      </c>
      <c r="C923" s="1481"/>
      <c r="D923" s="1460"/>
      <c r="E923" s="1461"/>
      <c r="F923" s="1462"/>
      <c r="G923" s="1463"/>
      <c r="H923" s="1477"/>
      <c r="I923" s="1477"/>
      <c r="J923" s="1477"/>
      <c r="K923" s="1477"/>
      <c r="L923" s="1477"/>
      <c r="M923" s="1477"/>
      <c r="N923" s="1477"/>
      <c r="O923" s="1477"/>
      <c r="P923" s="1477"/>
      <c r="Q923" s="1477"/>
      <c r="R923" s="1465"/>
      <c r="S923" s="1466"/>
      <c r="T923" s="1467"/>
      <c r="U923" s="1467"/>
      <c r="V923" s="1467"/>
      <c r="W923" s="1467"/>
      <c r="X923" s="1467"/>
      <c r="Y923" s="1467"/>
      <c r="Z923" s="1467"/>
      <c r="AA923" s="1467"/>
      <c r="AB923" s="1467"/>
      <c r="AC923" s="1467"/>
      <c r="AD923" s="1462"/>
      <c r="AE923" s="1468"/>
      <c r="AF923" s="1467"/>
      <c r="AG923" s="1467"/>
      <c r="AH923" s="1467"/>
      <c r="AI923" s="1467"/>
      <c r="AJ923" s="1467"/>
      <c r="AK923" s="1467"/>
      <c r="AL923" s="1467"/>
      <c r="AM923" s="1467"/>
      <c r="AN923" s="1467"/>
      <c r="AO923" s="1467"/>
      <c r="AP923" s="1465"/>
      <c r="AQ923" s="1466"/>
      <c r="AR923" s="1467"/>
      <c r="AS923" s="1467"/>
      <c r="AT923" s="1467"/>
      <c r="AU923" s="1467"/>
      <c r="AV923" s="1467"/>
      <c r="AW923" s="1467"/>
      <c r="AX923" s="1467"/>
      <c r="AY923" s="1467"/>
      <c r="AZ923" s="1467"/>
      <c r="BA923" s="1467"/>
      <c r="BB923" s="1462"/>
      <c r="BC923" s="1468"/>
      <c r="BD923" s="1477"/>
      <c r="BE923" s="1477"/>
      <c r="BF923" s="1477"/>
      <c r="BG923" s="1477"/>
      <c r="BH923" s="1477"/>
      <c r="BI923" s="1477"/>
      <c r="BJ923" s="1477"/>
      <c r="BK923" s="1477"/>
      <c r="BL923" s="1477"/>
      <c r="BM923" s="1477"/>
      <c r="BN923" s="1465"/>
      <c r="BO923" s="1468"/>
      <c r="BP923" s="1477"/>
      <c r="BQ923" s="1477"/>
      <c r="BR923" s="1477"/>
      <c r="BS923" s="1477"/>
      <c r="BT923" s="1477"/>
      <c r="BU923" s="1477"/>
      <c r="BV923" s="1477"/>
      <c r="BW923" s="1477"/>
      <c r="BX923" s="1477"/>
      <c r="BY923" s="1477"/>
      <c r="BZ923" s="1465"/>
      <c r="CA923" s="1469"/>
      <c r="CB923" s="1467"/>
      <c r="CC923" s="1467"/>
      <c r="CD923" s="1467"/>
      <c r="CE923" s="1467"/>
      <c r="CF923" s="1467"/>
      <c r="CG923" s="1467"/>
      <c r="CH923" s="1467"/>
      <c r="CI923" s="1467"/>
      <c r="CJ923" s="1467"/>
      <c r="CK923" s="1467"/>
      <c r="CL923" s="1470"/>
      <c r="CM923" s="1482"/>
    </row>
    <row r="924" spans="2:91">
      <c r="B924" s="1433" t="s">
        <v>1832</v>
      </c>
      <c r="C924" s="1483"/>
      <c r="D924" s="1471"/>
      <c r="E924" s="1472"/>
      <c r="F924" s="1473"/>
      <c r="G924" s="1468"/>
      <c r="H924" s="1474"/>
      <c r="I924" s="1475"/>
      <c r="J924" s="1475"/>
      <c r="K924" s="1475"/>
      <c r="L924" s="1475"/>
      <c r="M924" s="1475"/>
      <c r="N924" s="1475"/>
      <c r="O924" s="1475"/>
      <c r="P924" s="1475"/>
      <c r="Q924" s="1475"/>
      <c r="R924" s="1465"/>
      <c r="S924" s="1466"/>
      <c r="T924" s="1474"/>
      <c r="U924" s="1474"/>
      <c r="V924" s="1474"/>
      <c r="W924" s="1474"/>
      <c r="X924" s="1474"/>
      <c r="Y924" s="1474"/>
      <c r="Z924" s="1474"/>
      <c r="AA924" s="1474"/>
      <c r="AB924" s="1474"/>
      <c r="AC924" s="1474"/>
      <c r="AD924" s="1462"/>
      <c r="AE924" s="1468"/>
      <c r="AF924" s="1474"/>
      <c r="AG924" s="1474"/>
      <c r="AH924" s="1474"/>
      <c r="AI924" s="1474"/>
      <c r="AJ924" s="1474"/>
      <c r="AK924" s="1474"/>
      <c r="AL924" s="1474"/>
      <c r="AM924" s="1474"/>
      <c r="AN924" s="1474"/>
      <c r="AO924" s="1474"/>
      <c r="AP924" s="1465"/>
      <c r="AQ924" s="1466"/>
      <c r="AR924" s="1474"/>
      <c r="AS924" s="1474"/>
      <c r="AT924" s="1474"/>
      <c r="AU924" s="1474"/>
      <c r="AV924" s="1474"/>
      <c r="AW924" s="1474"/>
      <c r="AX924" s="1474"/>
      <c r="AY924" s="1474"/>
      <c r="AZ924" s="1474"/>
      <c r="BA924" s="1474"/>
      <c r="BB924" s="1462"/>
      <c r="BC924" s="1468"/>
      <c r="BD924" s="1477"/>
      <c r="BE924" s="1477"/>
      <c r="BF924" s="1477"/>
      <c r="BG924" s="1477"/>
      <c r="BH924" s="1477"/>
      <c r="BI924" s="1477"/>
      <c r="BJ924" s="1477"/>
      <c r="BK924" s="1477"/>
      <c r="BL924" s="1477"/>
      <c r="BM924" s="1477"/>
      <c r="BN924" s="1465"/>
      <c r="BO924" s="1468"/>
      <c r="BP924" s="1477"/>
      <c r="BQ924" s="1477"/>
      <c r="BR924" s="1477"/>
      <c r="BS924" s="1477"/>
      <c r="BT924" s="1477"/>
      <c r="BU924" s="1477"/>
      <c r="BV924" s="1477"/>
      <c r="BW924" s="1477"/>
      <c r="BX924" s="1477"/>
      <c r="BY924" s="1477"/>
      <c r="BZ924" s="1465"/>
      <c r="CA924" s="1469"/>
      <c r="CB924" s="1474"/>
      <c r="CC924" s="1474"/>
      <c r="CD924" s="1474"/>
      <c r="CE924" s="1474"/>
      <c r="CF924" s="1474"/>
      <c r="CG924" s="1474"/>
      <c r="CH924" s="1474"/>
      <c r="CI924" s="1474"/>
      <c r="CJ924" s="1474"/>
      <c r="CK924" s="1474"/>
      <c r="CL924" s="1476"/>
      <c r="CM924" s="1484"/>
    </row>
    <row r="925" spans="2:91">
      <c r="B925" s="1433" t="s">
        <v>1833</v>
      </c>
      <c r="C925" s="1483"/>
      <c r="D925" s="1471"/>
      <c r="E925" s="1472"/>
      <c r="F925" s="1473"/>
      <c r="G925" s="1468"/>
      <c r="H925" s="1474"/>
      <c r="I925" s="1475"/>
      <c r="J925" s="1475"/>
      <c r="K925" s="1475"/>
      <c r="L925" s="1475"/>
      <c r="M925" s="1475"/>
      <c r="N925" s="1475"/>
      <c r="O925" s="1475"/>
      <c r="P925" s="1475"/>
      <c r="Q925" s="1475"/>
      <c r="R925" s="1465"/>
      <c r="S925" s="1466"/>
      <c r="T925" s="1474"/>
      <c r="U925" s="1474"/>
      <c r="V925" s="1474"/>
      <c r="W925" s="1474"/>
      <c r="X925" s="1474"/>
      <c r="Y925" s="1474"/>
      <c r="Z925" s="1474"/>
      <c r="AA925" s="1474"/>
      <c r="AB925" s="1474"/>
      <c r="AC925" s="1474"/>
      <c r="AD925" s="1462"/>
      <c r="AE925" s="1468"/>
      <c r="AF925" s="1474"/>
      <c r="AG925" s="1474"/>
      <c r="AH925" s="1474"/>
      <c r="AI925" s="1474"/>
      <c r="AJ925" s="1474"/>
      <c r="AK925" s="1474"/>
      <c r="AL925" s="1474"/>
      <c r="AM925" s="1474"/>
      <c r="AN925" s="1474"/>
      <c r="AO925" s="1474"/>
      <c r="AP925" s="1465"/>
      <c r="AQ925" s="1466"/>
      <c r="AR925" s="1474"/>
      <c r="AS925" s="1474"/>
      <c r="AT925" s="1474"/>
      <c r="AU925" s="1474"/>
      <c r="AV925" s="1474"/>
      <c r="AW925" s="1474"/>
      <c r="AX925" s="1474"/>
      <c r="AY925" s="1474"/>
      <c r="AZ925" s="1474"/>
      <c r="BA925" s="1474"/>
      <c r="BB925" s="1462"/>
      <c r="BC925" s="1468"/>
      <c r="BD925" s="1477"/>
      <c r="BE925" s="1477"/>
      <c r="BF925" s="1477"/>
      <c r="BG925" s="1477"/>
      <c r="BH925" s="1477"/>
      <c r="BI925" s="1477"/>
      <c r="BJ925" s="1477"/>
      <c r="BK925" s="1477"/>
      <c r="BL925" s="1477"/>
      <c r="BM925" s="1477"/>
      <c r="BN925" s="1465"/>
      <c r="BO925" s="1468"/>
      <c r="BP925" s="1477"/>
      <c r="BQ925" s="1477"/>
      <c r="BR925" s="1477"/>
      <c r="BS925" s="1477"/>
      <c r="BT925" s="1477"/>
      <c r="BU925" s="1477"/>
      <c r="BV925" s="1477"/>
      <c r="BW925" s="1477"/>
      <c r="BX925" s="1477"/>
      <c r="BY925" s="1477"/>
      <c r="BZ925" s="1465"/>
      <c r="CA925" s="1469"/>
      <c r="CB925" s="1474"/>
      <c r="CC925" s="1474"/>
      <c r="CD925" s="1474"/>
      <c r="CE925" s="1474"/>
      <c r="CF925" s="1474"/>
      <c r="CG925" s="1474"/>
      <c r="CH925" s="1474"/>
      <c r="CI925" s="1474"/>
      <c r="CJ925" s="1474"/>
      <c r="CK925" s="1474"/>
      <c r="CL925" s="1476"/>
      <c r="CM925" s="1484"/>
    </row>
    <row r="926" spans="2:91">
      <c r="B926" s="1433" t="s">
        <v>1834</v>
      </c>
      <c r="C926" s="1483"/>
      <c r="D926" s="1471"/>
      <c r="E926" s="1472"/>
      <c r="F926" s="1473"/>
      <c r="G926" s="1468"/>
      <c r="H926" s="1474"/>
      <c r="I926" s="1475"/>
      <c r="J926" s="1475"/>
      <c r="K926" s="1475"/>
      <c r="L926" s="1475"/>
      <c r="M926" s="1475"/>
      <c r="N926" s="1475"/>
      <c r="O926" s="1475"/>
      <c r="P926" s="1475"/>
      <c r="Q926" s="1475"/>
      <c r="R926" s="1465"/>
      <c r="S926" s="1466"/>
      <c r="T926" s="1474"/>
      <c r="U926" s="1474"/>
      <c r="V926" s="1474"/>
      <c r="W926" s="1474"/>
      <c r="X926" s="1474"/>
      <c r="Y926" s="1474"/>
      <c r="Z926" s="1474"/>
      <c r="AA926" s="1474"/>
      <c r="AB926" s="1474"/>
      <c r="AC926" s="1474"/>
      <c r="AD926" s="1462"/>
      <c r="AE926" s="1468"/>
      <c r="AF926" s="1474"/>
      <c r="AG926" s="1474"/>
      <c r="AH926" s="1474"/>
      <c r="AI926" s="1474"/>
      <c r="AJ926" s="1474"/>
      <c r="AK926" s="1474"/>
      <c r="AL926" s="1474"/>
      <c r="AM926" s="1474"/>
      <c r="AN926" s="1474"/>
      <c r="AO926" s="1474"/>
      <c r="AP926" s="1465"/>
      <c r="AQ926" s="1466"/>
      <c r="AR926" s="1474"/>
      <c r="AS926" s="1474"/>
      <c r="AT926" s="1474"/>
      <c r="AU926" s="1474"/>
      <c r="AV926" s="1474"/>
      <c r="AW926" s="1474"/>
      <c r="AX926" s="1474"/>
      <c r="AY926" s="1474"/>
      <c r="AZ926" s="1474"/>
      <c r="BA926" s="1474"/>
      <c r="BB926" s="1462"/>
      <c r="BC926" s="1468"/>
      <c r="BD926" s="1477"/>
      <c r="BE926" s="1477"/>
      <c r="BF926" s="1477"/>
      <c r="BG926" s="1477"/>
      <c r="BH926" s="1477"/>
      <c r="BI926" s="1477"/>
      <c r="BJ926" s="1477"/>
      <c r="BK926" s="1477"/>
      <c r="BL926" s="1477"/>
      <c r="BM926" s="1477"/>
      <c r="BN926" s="1465"/>
      <c r="BO926" s="1468"/>
      <c r="BP926" s="1477"/>
      <c r="BQ926" s="1477"/>
      <c r="BR926" s="1477"/>
      <c r="BS926" s="1477"/>
      <c r="BT926" s="1477"/>
      <c r="BU926" s="1477"/>
      <c r="BV926" s="1477"/>
      <c r="BW926" s="1477"/>
      <c r="BX926" s="1477"/>
      <c r="BY926" s="1477"/>
      <c r="BZ926" s="1465"/>
      <c r="CA926" s="1469"/>
      <c r="CB926" s="1474"/>
      <c r="CC926" s="1474"/>
      <c r="CD926" s="1474"/>
      <c r="CE926" s="1474"/>
      <c r="CF926" s="1474"/>
      <c r="CG926" s="1474"/>
      <c r="CH926" s="1474"/>
      <c r="CI926" s="1474"/>
      <c r="CJ926" s="1474"/>
      <c r="CK926" s="1474"/>
      <c r="CL926" s="1470"/>
      <c r="CM926" s="1484"/>
    </row>
    <row r="927" spans="2:91">
      <c r="B927" s="1432" t="s">
        <v>1835</v>
      </c>
      <c r="C927" s="1481"/>
      <c r="D927" s="1460"/>
      <c r="E927" s="1461"/>
      <c r="F927" s="1462"/>
      <c r="G927" s="1463"/>
      <c r="H927" s="1477"/>
      <c r="I927" s="1477"/>
      <c r="J927" s="1477"/>
      <c r="K927" s="1477"/>
      <c r="L927" s="1477"/>
      <c r="M927" s="1477"/>
      <c r="N927" s="1477"/>
      <c r="O927" s="1477"/>
      <c r="P927" s="1477"/>
      <c r="Q927" s="1477"/>
      <c r="R927" s="1465"/>
      <c r="S927" s="1466"/>
      <c r="T927" s="1467"/>
      <c r="U927" s="1467"/>
      <c r="V927" s="1467"/>
      <c r="W927" s="1467"/>
      <c r="X927" s="1467"/>
      <c r="Y927" s="1467"/>
      <c r="Z927" s="1467"/>
      <c r="AA927" s="1467"/>
      <c r="AB927" s="1467"/>
      <c r="AC927" s="1467"/>
      <c r="AD927" s="1462"/>
      <c r="AE927" s="1468"/>
      <c r="AF927" s="1467"/>
      <c r="AG927" s="1467"/>
      <c r="AH927" s="1467"/>
      <c r="AI927" s="1467"/>
      <c r="AJ927" s="1467"/>
      <c r="AK927" s="1467"/>
      <c r="AL927" s="1467"/>
      <c r="AM927" s="1467"/>
      <c r="AN927" s="1467"/>
      <c r="AO927" s="1467"/>
      <c r="AP927" s="1465"/>
      <c r="AQ927" s="1466"/>
      <c r="AR927" s="1467"/>
      <c r="AS927" s="1467"/>
      <c r="AT927" s="1467"/>
      <c r="AU927" s="1467"/>
      <c r="AV927" s="1467"/>
      <c r="AW927" s="1467"/>
      <c r="AX927" s="1467"/>
      <c r="AY927" s="1467"/>
      <c r="AZ927" s="1467"/>
      <c r="BA927" s="1467"/>
      <c r="BB927" s="1462"/>
      <c r="BC927" s="1468"/>
      <c r="BD927" s="1477"/>
      <c r="BE927" s="1477"/>
      <c r="BF927" s="1477"/>
      <c r="BG927" s="1477"/>
      <c r="BH927" s="1477"/>
      <c r="BI927" s="1477"/>
      <c r="BJ927" s="1477"/>
      <c r="BK927" s="1477"/>
      <c r="BL927" s="1477"/>
      <c r="BM927" s="1477"/>
      <c r="BN927" s="1465"/>
      <c r="BO927" s="1468"/>
      <c r="BP927" s="1477"/>
      <c r="BQ927" s="1477"/>
      <c r="BR927" s="1477"/>
      <c r="BS927" s="1477"/>
      <c r="BT927" s="1477"/>
      <c r="BU927" s="1477"/>
      <c r="BV927" s="1477"/>
      <c r="BW927" s="1477"/>
      <c r="BX927" s="1477"/>
      <c r="BY927" s="1477"/>
      <c r="BZ927" s="1465"/>
      <c r="CA927" s="1469"/>
      <c r="CB927" s="1467"/>
      <c r="CC927" s="1467"/>
      <c r="CD927" s="1467"/>
      <c r="CE927" s="1467"/>
      <c r="CF927" s="1467"/>
      <c r="CG927" s="1467"/>
      <c r="CH927" s="1467"/>
      <c r="CI927" s="1467"/>
      <c r="CJ927" s="1467"/>
      <c r="CK927" s="1467"/>
      <c r="CL927" s="1470"/>
      <c r="CM927" s="1482"/>
    </row>
    <row r="928" spans="2:91">
      <c r="B928" s="1433" t="s">
        <v>1836</v>
      </c>
      <c r="C928" s="1483"/>
      <c r="D928" s="1471"/>
      <c r="E928" s="1472"/>
      <c r="F928" s="1473"/>
      <c r="G928" s="1468"/>
      <c r="H928" s="1474"/>
      <c r="I928" s="1475"/>
      <c r="J928" s="1475"/>
      <c r="K928" s="1475"/>
      <c r="L928" s="1475"/>
      <c r="M928" s="1475"/>
      <c r="N928" s="1475"/>
      <c r="O928" s="1475"/>
      <c r="P928" s="1475"/>
      <c r="Q928" s="1475"/>
      <c r="R928" s="1465"/>
      <c r="S928" s="1466"/>
      <c r="T928" s="1474"/>
      <c r="U928" s="1474"/>
      <c r="V928" s="1474"/>
      <c r="W928" s="1474"/>
      <c r="X928" s="1474"/>
      <c r="Y928" s="1474"/>
      <c r="Z928" s="1474"/>
      <c r="AA928" s="1474"/>
      <c r="AB928" s="1474"/>
      <c r="AC928" s="1474"/>
      <c r="AD928" s="1462"/>
      <c r="AE928" s="1468"/>
      <c r="AF928" s="1474"/>
      <c r="AG928" s="1474"/>
      <c r="AH928" s="1474"/>
      <c r="AI928" s="1474"/>
      <c r="AJ928" s="1474"/>
      <c r="AK928" s="1474"/>
      <c r="AL928" s="1474"/>
      <c r="AM928" s="1474"/>
      <c r="AN928" s="1474"/>
      <c r="AO928" s="1474"/>
      <c r="AP928" s="1465"/>
      <c r="AQ928" s="1466"/>
      <c r="AR928" s="1474"/>
      <c r="AS928" s="1474"/>
      <c r="AT928" s="1474"/>
      <c r="AU928" s="1474"/>
      <c r="AV928" s="1474"/>
      <c r="AW928" s="1474"/>
      <c r="AX928" s="1474"/>
      <c r="AY928" s="1474"/>
      <c r="AZ928" s="1474"/>
      <c r="BA928" s="1474"/>
      <c r="BB928" s="1462"/>
      <c r="BC928" s="1468"/>
      <c r="BD928" s="1477"/>
      <c r="BE928" s="1477"/>
      <c r="BF928" s="1477"/>
      <c r="BG928" s="1477"/>
      <c r="BH928" s="1477"/>
      <c r="BI928" s="1477"/>
      <c r="BJ928" s="1477"/>
      <c r="BK928" s="1477"/>
      <c r="BL928" s="1477"/>
      <c r="BM928" s="1477"/>
      <c r="BN928" s="1465"/>
      <c r="BO928" s="1468"/>
      <c r="BP928" s="1477"/>
      <c r="BQ928" s="1477"/>
      <c r="BR928" s="1477"/>
      <c r="BS928" s="1477"/>
      <c r="BT928" s="1477"/>
      <c r="BU928" s="1477"/>
      <c r="BV928" s="1477"/>
      <c r="BW928" s="1477"/>
      <c r="BX928" s="1477"/>
      <c r="BY928" s="1477"/>
      <c r="BZ928" s="1465"/>
      <c r="CA928" s="1469"/>
      <c r="CB928" s="1474"/>
      <c r="CC928" s="1474"/>
      <c r="CD928" s="1474"/>
      <c r="CE928" s="1474"/>
      <c r="CF928" s="1474"/>
      <c r="CG928" s="1474"/>
      <c r="CH928" s="1474"/>
      <c r="CI928" s="1474"/>
      <c r="CJ928" s="1474"/>
      <c r="CK928" s="1474"/>
      <c r="CL928" s="1476"/>
      <c r="CM928" s="1484"/>
    </row>
    <row r="929" spans="2:91">
      <c r="B929" s="1433" t="s">
        <v>1837</v>
      </c>
      <c r="C929" s="1483"/>
      <c r="D929" s="1471"/>
      <c r="E929" s="1472"/>
      <c r="F929" s="1473"/>
      <c r="G929" s="1468"/>
      <c r="H929" s="1474"/>
      <c r="I929" s="1475"/>
      <c r="J929" s="1475"/>
      <c r="K929" s="1475"/>
      <c r="L929" s="1475"/>
      <c r="M929" s="1475"/>
      <c r="N929" s="1475"/>
      <c r="O929" s="1475"/>
      <c r="P929" s="1475"/>
      <c r="Q929" s="1475"/>
      <c r="R929" s="1465"/>
      <c r="S929" s="1466"/>
      <c r="T929" s="1474"/>
      <c r="U929" s="1474"/>
      <c r="V929" s="1474"/>
      <c r="W929" s="1474"/>
      <c r="X929" s="1474"/>
      <c r="Y929" s="1474"/>
      <c r="Z929" s="1474"/>
      <c r="AA929" s="1474"/>
      <c r="AB929" s="1474"/>
      <c r="AC929" s="1474"/>
      <c r="AD929" s="1462"/>
      <c r="AE929" s="1468"/>
      <c r="AF929" s="1474"/>
      <c r="AG929" s="1474"/>
      <c r="AH929" s="1474"/>
      <c r="AI929" s="1474"/>
      <c r="AJ929" s="1474"/>
      <c r="AK929" s="1474"/>
      <c r="AL929" s="1474"/>
      <c r="AM929" s="1474"/>
      <c r="AN929" s="1474"/>
      <c r="AO929" s="1474"/>
      <c r="AP929" s="1465"/>
      <c r="AQ929" s="1466"/>
      <c r="AR929" s="1474"/>
      <c r="AS929" s="1474"/>
      <c r="AT929" s="1474"/>
      <c r="AU929" s="1474"/>
      <c r="AV929" s="1474"/>
      <c r="AW929" s="1474"/>
      <c r="AX929" s="1474"/>
      <c r="AY929" s="1474"/>
      <c r="AZ929" s="1474"/>
      <c r="BA929" s="1474"/>
      <c r="BB929" s="1462"/>
      <c r="BC929" s="1468"/>
      <c r="BD929" s="1477"/>
      <c r="BE929" s="1477"/>
      <c r="BF929" s="1477"/>
      <c r="BG929" s="1477"/>
      <c r="BH929" s="1477"/>
      <c r="BI929" s="1477"/>
      <c r="BJ929" s="1477"/>
      <c r="BK929" s="1477"/>
      <c r="BL929" s="1477"/>
      <c r="BM929" s="1477"/>
      <c r="BN929" s="1465"/>
      <c r="BO929" s="1468"/>
      <c r="BP929" s="1477"/>
      <c r="BQ929" s="1477"/>
      <c r="BR929" s="1477"/>
      <c r="BS929" s="1477"/>
      <c r="BT929" s="1477"/>
      <c r="BU929" s="1477"/>
      <c r="BV929" s="1477"/>
      <c r="BW929" s="1477"/>
      <c r="BX929" s="1477"/>
      <c r="BY929" s="1477"/>
      <c r="BZ929" s="1465"/>
      <c r="CA929" s="1469"/>
      <c r="CB929" s="1474"/>
      <c r="CC929" s="1474"/>
      <c r="CD929" s="1474"/>
      <c r="CE929" s="1474"/>
      <c r="CF929" s="1474"/>
      <c r="CG929" s="1474"/>
      <c r="CH929" s="1474"/>
      <c r="CI929" s="1474"/>
      <c r="CJ929" s="1474"/>
      <c r="CK929" s="1474"/>
      <c r="CL929" s="1476"/>
      <c r="CM929" s="1484"/>
    </row>
    <row r="930" spans="2:91">
      <c r="B930" s="1433" t="s">
        <v>1838</v>
      </c>
      <c r="C930" s="1483"/>
      <c r="D930" s="1471"/>
      <c r="E930" s="1472"/>
      <c r="F930" s="1473"/>
      <c r="G930" s="1468"/>
      <c r="H930" s="1474"/>
      <c r="I930" s="1475"/>
      <c r="J930" s="1475"/>
      <c r="K930" s="1475"/>
      <c r="L930" s="1475"/>
      <c r="M930" s="1475"/>
      <c r="N930" s="1475"/>
      <c r="O930" s="1475"/>
      <c r="P930" s="1475"/>
      <c r="Q930" s="1475"/>
      <c r="R930" s="1465"/>
      <c r="S930" s="1466"/>
      <c r="T930" s="1474"/>
      <c r="U930" s="1474"/>
      <c r="V930" s="1474"/>
      <c r="W930" s="1474"/>
      <c r="X930" s="1474"/>
      <c r="Y930" s="1474"/>
      <c r="Z930" s="1474"/>
      <c r="AA930" s="1474"/>
      <c r="AB930" s="1474"/>
      <c r="AC930" s="1474"/>
      <c r="AD930" s="1462"/>
      <c r="AE930" s="1468"/>
      <c r="AF930" s="1474"/>
      <c r="AG930" s="1474"/>
      <c r="AH930" s="1474"/>
      <c r="AI930" s="1474"/>
      <c r="AJ930" s="1474"/>
      <c r="AK930" s="1474"/>
      <c r="AL930" s="1474"/>
      <c r="AM930" s="1474"/>
      <c r="AN930" s="1474"/>
      <c r="AO930" s="1474"/>
      <c r="AP930" s="1465"/>
      <c r="AQ930" s="1466"/>
      <c r="AR930" s="1474"/>
      <c r="AS930" s="1474"/>
      <c r="AT930" s="1474"/>
      <c r="AU930" s="1474"/>
      <c r="AV930" s="1474"/>
      <c r="AW930" s="1474"/>
      <c r="AX930" s="1474"/>
      <c r="AY930" s="1474"/>
      <c r="AZ930" s="1474"/>
      <c r="BA930" s="1474"/>
      <c r="BB930" s="1462"/>
      <c r="BC930" s="1468"/>
      <c r="BD930" s="1477"/>
      <c r="BE930" s="1477"/>
      <c r="BF930" s="1477"/>
      <c r="BG930" s="1477"/>
      <c r="BH930" s="1477"/>
      <c r="BI930" s="1477"/>
      <c r="BJ930" s="1477"/>
      <c r="BK930" s="1477"/>
      <c r="BL930" s="1477"/>
      <c r="BM930" s="1477"/>
      <c r="BN930" s="1465"/>
      <c r="BO930" s="1468"/>
      <c r="BP930" s="1477"/>
      <c r="BQ930" s="1477"/>
      <c r="BR930" s="1477"/>
      <c r="BS930" s="1477"/>
      <c r="BT930" s="1477"/>
      <c r="BU930" s="1477"/>
      <c r="BV930" s="1477"/>
      <c r="BW930" s="1477"/>
      <c r="BX930" s="1477"/>
      <c r="BY930" s="1477"/>
      <c r="BZ930" s="1465"/>
      <c r="CA930" s="1469"/>
      <c r="CB930" s="1474"/>
      <c r="CC930" s="1474"/>
      <c r="CD930" s="1474"/>
      <c r="CE930" s="1474"/>
      <c r="CF930" s="1474"/>
      <c r="CG930" s="1474"/>
      <c r="CH930" s="1474"/>
      <c r="CI930" s="1474"/>
      <c r="CJ930" s="1474"/>
      <c r="CK930" s="1474"/>
      <c r="CL930" s="1470"/>
      <c r="CM930" s="1484"/>
    </row>
    <row r="931" spans="2:91">
      <c r="B931" s="1432" t="s">
        <v>1839</v>
      </c>
      <c r="C931" s="1481"/>
      <c r="D931" s="1460"/>
      <c r="E931" s="1461"/>
      <c r="F931" s="1462"/>
      <c r="G931" s="1463"/>
      <c r="H931" s="1477"/>
      <c r="I931" s="1477"/>
      <c r="J931" s="1477"/>
      <c r="K931" s="1477"/>
      <c r="L931" s="1477"/>
      <c r="M931" s="1477"/>
      <c r="N931" s="1477"/>
      <c r="O931" s="1477"/>
      <c r="P931" s="1477"/>
      <c r="Q931" s="1477"/>
      <c r="R931" s="1465"/>
      <c r="S931" s="1466"/>
      <c r="T931" s="1467"/>
      <c r="U931" s="1467"/>
      <c r="V931" s="1467"/>
      <c r="W931" s="1467"/>
      <c r="X931" s="1467"/>
      <c r="Y931" s="1467"/>
      <c r="Z931" s="1467"/>
      <c r="AA931" s="1467"/>
      <c r="AB931" s="1467"/>
      <c r="AC931" s="1467"/>
      <c r="AD931" s="1462"/>
      <c r="AE931" s="1468"/>
      <c r="AF931" s="1467"/>
      <c r="AG931" s="1467"/>
      <c r="AH931" s="1467"/>
      <c r="AI931" s="1467"/>
      <c r="AJ931" s="1467"/>
      <c r="AK931" s="1467"/>
      <c r="AL931" s="1467"/>
      <c r="AM931" s="1467"/>
      <c r="AN931" s="1467"/>
      <c r="AO931" s="1467"/>
      <c r="AP931" s="1465"/>
      <c r="AQ931" s="1466"/>
      <c r="AR931" s="1467"/>
      <c r="AS931" s="1467"/>
      <c r="AT931" s="1467"/>
      <c r="AU931" s="1467"/>
      <c r="AV931" s="1467"/>
      <c r="AW931" s="1467"/>
      <c r="AX931" s="1467"/>
      <c r="AY931" s="1467"/>
      <c r="AZ931" s="1467"/>
      <c r="BA931" s="1467"/>
      <c r="BB931" s="1462"/>
      <c r="BC931" s="1468"/>
      <c r="BD931" s="1477"/>
      <c r="BE931" s="1477"/>
      <c r="BF931" s="1477"/>
      <c r="BG931" s="1477"/>
      <c r="BH931" s="1477"/>
      <c r="BI931" s="1477"/>
      <c r="BJ931" s="1477"/>
      <c r="BK931" s="1477"/>
      <c r="BL931" s="1477"/>
      <c r="BM931" s="1477"/>
      <c r="BN931" s="1465"/>
      <c r="BO931" s="1468"/>
      <c r="BP931" s="1477"/>
      <c r="BQ931" s="1477"/>
      <c r="BR931" s="1477"/>
      <c r="BS931" s="1477"/>
      <c r="BT931" s="1477"/>
      <c r="BU931" s="1477"/>
      <c r="BV931" s="1477"/>
      <c r="BW931" s="1477"/>
      <c r="BX931" s="1477"/>
      <c r="BY931" s="1477"/>
      <c r="BZ931" s="1465"/>
      <c r="CA931" s="1469"/>
      <c r="CB931" s="1467"/>
      <c r="CC931" s="1467"/>
      <c r="CD931" s="1467"/>
      <c r="CE931" s="1467"/>
      <c r="CF931" s="1467"/>
      <c r="CG931" s="1467"/>
      <c r="CH931" s="1467"/>
      <c r="CI931" s="1467"/>
      <c r="CJ931" s="1467"/>
      <c r="CK931" s="1467"/>
      <c r="CL931" s="1470"/>
      <c r="CM931" s="1482"/>
    </row>
    <row r="932" spans="2:91">
      <c r="B932" s="1433" t="s">
        <v>1840</v>
      </c>
      <c r="C932" s="1483"/>
      <c r="D932" s="1471"/>
      <c r="E932" s="1472"/>
      <c r="F932" s="1473"/>
      <c r="G932" s="1468"/>
      <c r="H932" s="1474"/>
      <c r="I932" s="1475"/>
      <c r="J932" s="1475"/>
      <c r="K932" s="1475"/>
      <c r="L932" s="1475"/>
      <c r="M932" s="1475"/>
      <c r="N932" s="1475"/>
      <c r="O932" s="1475"/>
      <c r="P932" s="1475"/>
      <c r="Q932" s="1475"/>
      <c r="R932" s="1465"/>
      <c r="S932" s="1466"/>
      <c r="T932" s="1474"/>
      <c r="U932" s="1474"/>
      <c r="V932" s="1474"/>
      <c r="W932" s="1474"/>
      <c r="X932" s="1474"/>
      <c r="Y932" s="1474"/>
      <c r="Z932" s="1474"/>
      <c r="AA932" s="1474"/>
      <c r="AB932" s="1474"/>
      <c r="AC932" s="1474"/>
      <c r="AD932" s="1462"/>
      <c r="AE932" s="1468"/>
      <c r="AF932" s="1474"/>
      <c r="AG932" s="1474"/>
      <c r="AH932" s="1474"/>
      <c r="AI932" s="1474"/>
      <c r="AJ932" s="1474"/>
      <c r="AK932" s="1474"/>
      <c r="AL932" s="1474"/>
      <c r="AM932" s="1474"/>
      <c r="AN932" s="1474"/>
      <c r="AO932" s="1474"/>
      <c r="AP932" s="1465"/>
      <c r="AQ932" s="1466"/>
      <c r="AR932" s="1474"/>
      <c r="AS932" s="1474"/>
      <c r="AT932" s="1474"/>
      <c r="AU932" s="1474"/>
      <c r="AV932" s="1474"/>
      <c r="AW932" s="1474"/>
      <c r="AX932" s="1474"/>
      <c r="AY932" s="1474"/>
      <c r="AZ932" s="1474"/>
      <c r="BA932" s="1474"/>
      <c r="BB932" s="1462"/>
      <c r="BC932" s="1468"/>
      <c r="BD932" s="1477"/>
      <c r="BE932" s="1477"/>
      <c r="BF932" s="1477"/>
      <c r="BG932" s="1477"/>
      <c r="BH932" s="1477"/>
      <c r="BI932" s="1477"/>
      <c r="BJ932" s="1477"/>
      <c r="BK932" s="1477"/>
      <c r="BL932" s="1477"/>
      <c r="BM932" s="1477"/>
      <c r="BN932" s="1465"/>
      <c r="BO932" s="1468"/>
      <c r="BP932" s="1477"/>
      <c r="BQ932" s="1477"/>
      <c r="BR932" s="1477"/>
      <c r="BS932" s="1477"/>
      <c r="BT932" s="1477"/>
      <c r="BU932" s="1477"/>
      <c r="BV932" s="1477"/>
      <c r="BW932" s="1477"/>
      <c r="BX932" s="1477"/>
      <c r="BY932" s="1477"/>
      <c r="BZ932" s="1465"/>
      <c r="CA932" s="1469"/>
      <c r="CB932" s="1474"/>
      <c r="CC932" s="1474"/>
      <c r="CD932" s="1474"/>
      <c r="CE932" s="1474"/>
      <c r="CF932" s="1474"/>
      <c r="CG932" s="1474"/>
      <c r="CH932" s="1474"/>
      <c r="CI932" s="1474"/>
      <c r="CJ932" s="1474"/>
      <c r="CK932" s="1474"/>
      <c r="CL932" s="1476"/>
      <c r="CM932" s="1484"/>
    </row>
    <row r="933" spans="2:91">
      <c r="B933" s="1433" t="s">
        <v>1841</v>
      </c>
      <c r="C933" s="1483"/>
      <c r="D933" s="1471"/>
      <c r="E933" s="1472"/>
      <c r="F933" s="1473"/>
      <c r="G933" s="1468"/>
      <c r="H933" s="1474"/>
      <c r="I933" s="1475"/>
      <c r="J933" s="1475"/>
      <c r="K933" s="1475"/>
      <c r="L933" s="1475"/>
      <c r="M933" s="1475"/>
      <c r="N933" s="1475"/>
      <c r="O933" s="1475"/>
      <c r="P933" s="1475"/>
      <c r="Q933" s="1475"/>
      <c r="R933" s="1465"/>
      <c r="S933" s="1466"/>
      <c r="T933" s="1474"/>
      <c r="U933" s="1474"/>
      <c r="V933" s="1474"/>
      <c r="W933" s="1474"/>
      <c r="X933" s="1474"/>
      <c r="Y933" s="1474"/>
      <c r="Z933" s="1474"/>
      <c r="AA933" s="1474"/>
      <c r="AB933" s="1474"/>
      <c r="AC933" s="1474"/>
      <c r="AD933" s="1462"/>
      <c r="AE933" s="1468"/>
      <c r="AF933" s="1474"/>
      <c r="AG933" s="1474"/>
      <c r="AH933" s="1474"/>
      <c r="AI933" s="1474"/>
      <c r="AJ933" s="1474"/>
      <c r="AK933" s="1474"/>
      <c r="AL933" s="1474"/>
      <c r="AM933" s="1474"/>
      <c r="AN933" s="1474"/>
      <c r="AO933" s="1474"/>
      <c r="AP933" s="1465"/>
      <c r="AQ933" s="1466"/>
      <c r="AR933" s="1474"/>
      <c r="AS933" s="1474"/>
      <c r="AT933" s="1474"/>
      <c r="AU933" s="1474"/>
      <c r="AV933" s="1474"/>
      <c r="AW933" s="1474"/>
      <c r="AX933" s="1474"/>
      <c r="AY933" s="1474"/>
      <c r="AZ933" s="1474"/>
      <c r="BA933" s="1474"/>
      <c r="BB933" s="1462"/>
      <c r="BC933" s="1468"/>
      <c r="BD933" s="1477"/>
      <c r="BE933" s="1477"/>
      <c r="BF933" s="1477"/>
      <c r="BG933" s="1477"/>
      <c r="BH933" s="1477"/>
      <c r="BI933" s="1477"/>
      <c r="BJ933" s="1477"/>
      <c r="BK933" s="1477"/>
      <c r="BL933" s="1477"/>
      <c r="BM933" s="1477"/>
      <c r="BN933" s="1465"/>
      <c r="BO933" s="1468"/>
      <c r="BP933" s="1477"/>
      <c r="BQ933" s="1477"/>
      <c r="BR933" s="1477"/>
      <c r="BS933" s="1477"/>
      <c r="BT933" s="1477"/>
      <c r="BU933" s="1477"/>
      <c r="BV933" s="1477"/>
      <c r="BW933" s="1477"/>
      <c r="BX933" s="1477"/>
      <c r="BY933" s="1477"/>
      <c r="BZ933" s="1465"/>
      <c r="CA933" s="1469"/>
      <c r="CB933" s="1474"/>
      <c r="CC933" s="1474"/>
      <c r="CD933" s="1474"/>
      <c r="CE933" s="1474"/>
      <c r="CF933" s="1474"/>
      <c r="CG933" s="1474"/>
      <c r="CH933" s="1474"/>
      <c r="CI933" s="1474"/>
      <c r="CJ933" s="1474"/>
      <c r="CK933" s="1474"/>
      <c r="CL933" s="1476"/>
      <c r="CM933" s="1484"/>
    </row>
    <row r="934" spans="2:91">
      <c r="B934" s="1433" t="s">
        <v>1842</v>
      </c>
      <c r="C934" s="1483"/>
      <c r="D934" s="1471"/>
      <c r="E934" s="1472"/>
      <c r="F934" s="1473"/>
      <c r="G934" s="1468"/>
      <c r="H934" s="1474"/>
      <c r="I934" s="1475"/>
      <c r="J934" s="1475"/>
      <c r="K934" s="1475"/>
      <c r="L934" s="1475"/>
      <c r="M934" s="1475"/>
      <c r="N934" s="1475"/>
      <c r="O934" s="1475"/>
      <c r="P934" s="1475"/>
      <c r="Q934" s="1475"/>
      <c r="R934" s="1465"/>
      <c r="S934" s="1466"/>
      <c r="T934" s="1474"/>
      <c r="U934" s="1474"/>
      <c r="V934" s="1474"/>
      <c r="W934" s="1474"/>
      <c r="X934" s="1474"/>
      <c r="Y934" s="1474"/>
      <c r="Z934" s="1474"/>
      <c r="AA934" s="1474"/>
      <c r="AB934" s="1474"/>
      <c r="AC934" s="1474"/>
      <c r="AD934" s="1462"/>
      <c r="AE934" s="1468"/>
      <c r="AF934" s="1474"/>
      <c r="AG934" s="1474"/>
      <c r="AH934" s="1474"/>
      <c r="AI934" s="1474"/>
      <c r="AJ934" s="1474"/>
      <c r="AK934" s="1474"/>
      <c r="AL934" s="1474"/>
      <c r="AM934" s="1474"/>
      <c r="AN934" s="1474"/>
      <c r="AO934" s="1474"/>
      <c r="AP934" s="1465"/>
      <c r="AQ934" s="1466"/>
      <c r="AR934" s="1474"/>
      <c r="AS934" s="1474"/>
      <c r="AT934" s="1474"/>
      <c r="AU934" s="1474"/>
      <c r="AV934" s="1474"/>
      <c r="AW934" s="1474"/>
      <c r="AX934" s="1474"/>
      <c r="AY934" s="1474"/>
      <c r="AZ934" s="1474"/>
      <c r="BA934" s="1474"/>
      <c r="BB934" s="1462"/>
      <c r="BC934" s="1468"/>
      <c r="BD934" s="1477"/>
      <c r="BE934" s="1477"/>
      <c r="BF934" s="1477"/>
      <c r="BG934" s="1477"/>
      <c r="BH934" s="1477"/>
      <c r="BI934" s="1477"/>
      <c r="BJ934" s="1477"/>
      <c r="BK934" s="1477"/>
      <c r="BL934" s="1477"/>
      <c r="BM934" s="1477"/>
      <c r="BN934" s="1465"/>
      <c r="BO934" s="1468"/>
      <c r="BP934" s="1477"/>
      <c r="BQ934" s="1477"/>
      <c r="BR934" s="1477"/>
      <c r="BS934" s="1477"/>
      <c r="BT934" s="1477"/>
      <c r="BU934" s="1477"/>
      <c r="BV934" s="1477"/>
      <c r="BW934" s="1477"/>
      <c r="BX934" s="1477"/>
      <c r="BY934" s="1477"/>
      <c r="BZ934" s="1465"/>
      <c r="CA934" s="1469"/>
      <c r="CB934" s="1474"/>
      <c r="CC934" s="1474"/>
      <c r="CD934" s="1474"/>
      <c r="CE934" s="1474"/>
      <c r="CF934" s="1474"/>
      <c r="CG934" s="1474"/>
      <c r="CH934" s="1474"/>
      <c r="CI934" s="1474"/>
      <c r="CJ934" s="1474"/>
      <c r="CK934" s="1474"/>
      <c r="CL934" s="1470"/>
      <c r="CM934" s="1484"/>
    </row>
    <row r="935" spans="2:91">
      <c r="B935" s="1432" t="s">
        <v>1843</v>
      </c>
      <c r="C935" s="1481"/>
      <c r="D935" s="1460"/>
      <c r="E935" s="1461"/>
      <c r="F935" s="1462"/>
      <c r="G935" s="1463"/>
      <c r="H935" s="1477"/>
      <c r="I935" s="1477"/>
      <c r="J935" s="1477"/>
      <c r="K935" s="1477"/>
      <c r="L935" s="1477"/>
      <c r="M935" s="1477"/>
      <c r="N935" s="1477"/>
      <c r="O935" s="1477"/>
      <c r="P935" s="1477"/>
      <c r="Q935" s="1477"/>
      <c r="R935" s="1465"/>
      <c r="S935" s="1466"/>
      <c r="T935" s="1467"/>
      <c r="U935" s="1467"/>
      <c r="V935" s="1467"/>
      <c r="W935" s="1467"/>
      <c r="X935" s="1467"/>
      <c r="Y935" s="1467"/>
      <c r="Z935" s="1467"/>
      <c r="AA935" s="1467"/>
      <c r="AB935" s="1467"/>
      <c r="AC935" s="1467"/>
      <c r="AD935" s="1462"/>
      <c r="AE935" s="1468"/>
      <c r="AF935" s="1467"/>
      <c r="AG935" s="1467"/>
      <c r="AH935" s="1467"/>
      <c r="AI935" s="1467"/>
      <c r="AJ935" s="1467"/>
      <c r="AK935" s="1467"/>
      <c r="AL935" s="1467"/>
      <c r="AM935" s="1467"/>
      <c r="AN935" s="1467"/>
      <c r="AO935" s="1467"/>
      <c r="AP935" s="1465"/>
      <c r="AQ935" s="1466"/>
      <c r="AR935" s="1467"/>
      <c r="AS935" s="1467"/>
      <c r="AT935" s="1467"/>
      <c r="AU935" s="1467"/>
      <c r="AV935" s="1467"/>
      <c r="AW935" s="1467"/>
      <c r="AX935" s="1467"/>
      <c r="AY935" s="1467"/>
      <c r="AZ935" s="1467"/>
      <c r="BA935" s="1467"/>
      <c r="BB935" s="1462"/>
      <c r="BC935" s="1468"/>
      <c r="BD935" s="1477"/>
      <c r="BE935" s="1477"/>
      <c r="BF935" s="1477"/>
      <c r="BG935" s="1477"/>
      <c r="BH935" s="1477"/>
      <c r="BI935" s="1477"/>
      <c r="BJ935" s="1477"/>
      <c r="BK935" s="1477"/>
      <c r="BL935" s="1477"/>
      <c r="BM935" s="1477"/>
      <c r="BN935" s="1465"/>
      <c r="BO935" s="1468"/>
      <c r="BP935" s="1477"/>
      <c r="BQ935" s="1477"/>
      <c r="BR935" s="1477"/>
      <c r="BS935" s="1477"/>
      <c r="BT935" s="1477"/>
      <c r="BU935" s="1477"/>
      <c r="BV935" s="1477"/>
      <c r="BW935" s="1477"/>
      <c r="BX935" s="1477"/>
      <c r="BY935" s="1477"/>
      <c r="BZ935" s="1465"/>
      <c r="CA935" s="1469"/>
      <c r="CB935" s="1467"/>
      <c r="CC935" s="1467"/>
      <c r="CD935" s="1467"/>
      <c r="CE935" s="1467"/>
      <c r="CF935" s="1467"/>
      <c r="CG935" s="1467"/>
      <c r="CH935" s="1467"/>
      <c r="CI935" s="1467"/>
      <c r="CJ935" s="1467"/>
      <c r="CK935" s="1467"/>
      <c r="CL935" s="1470"/>
      <c r="CM935" s="1482"/>
    </row>
    <row r="936" spans="2:91">
      <c r="B936" s="1433" t="s">
        <v>1844</v>
      </c>
      <c r="C936" s="1483"/>
      <c r="D936" s="1471"/>
      <c r="E936" s="1472"/>
      <c r="F936" s="1473"/>
      <c r="G936" s="1468"/>
      <c r="H936" s="1474"/>
      <c r="I936" s="1475"/>
      <c r="J936" s="1475"/>
      <c r="K936" s="1475"/>
      <c r="L936" s="1475"/>
      <c r="M936" s="1475"/>
      <c r="N936" s="1475"/>
      <c r="O936" s="1475"/>
      <c r="P936" s="1475"/>
      <c r="Q936" s="1475"/>
      <c r="R936" s="1465"/>
      <c r="S936" s="1466"/>
      <c r="T936" s="1474"/>
      <c r="U936" s="1474"/>
      <c r="V936" s="1474"/>
      <c r="W936" s="1474"/>
      <c r="X936" s="1474"/>
      <c r="Y936" s="1474"/>
      <c r="Z936" s="1474"/>
      <c r="AA936" s="1474"/>
      <c r="AB936" s="1474"/>
      <c r="AC936" s="1474"/>
      <c r="AD936" s="1462"/>
      <c r="AE936" s="1468"/>
      <c r="AF936" s="1474"/>
      <c r="AG936" s="1474"/>
      <c r="AH936" s="1474"/>
      <c r="AI936" s="1474"/>
      <c r="AJ936" s="1474"/>
      <c r="AK936" s="1474"/>
      <c r="AL936" s="1474"/>
      <c r="AM936" s="1474"/>
      <c r="AN936" s="1474"/>
      <c r="AO936" s="1474"/>
      <c r="AP936" s="1465"/>
      <c r="AQ936" s="1466"/>
      <c r="AR936" s="1474"/>
      <c r="AS936" s="1474"/>
      <c r="AT936" s="1474"/>
      <c r="AU936" s="1474"/>
      <c r="AV936" s="1474"/>
      <c r="AW936" s="1474"/>
      <c r="AX936" s="1474"/>
      <c r="AY936" s="1474"/>
      <c r="AZ936" s="1474"/>
      <c r="BA936" s="1474"/>
      <c r="BB936" s="1462"/>
      <c r="BC936" s="1468"/>
      <c r="BD936" s="1477"/>
      <c r="BE936" s="1477"/>
      <c r="BF936" s="1477"/>
      <c r="BG936" s="1477"/>
      <c r="BH936" s="1477"/>
      <c r="BI936" s="1477"/>
      <c r="BJ936" s="1477"/>
      <c r="BK936" s="1477"/>
      <c r="BL936" s="1477"/>
      <c r="BM936" s="1477"/>
      <c r="BN936" s="1465"/>
      <c r="BO936" s="1468"/>
      <c r="BP936" s="1477"/>
      <c r="BQ936" s="1477"/>
      <c r="BR936" s="1477"/>
      <c r="BS936" s="1477"/>
      <c r="BT936" s="1477"/>
      <c r="BU936" s="1477"/>
      <c r="BV936" s="1477"/>
      <c r="BW936" s="1477"/>
      <c r="BX936" s="1477"/>
      <c r="BY936" s="1477"/>
      <c r="BZ936" s="1465"/>
      <c r="CA936" s="1469"/>
      <c r="CB936" s="1474"/>
      <c r="CC936" s="1474"/>
      <c r="CD936" s="1474"/>
      <c r="CE936" s="1474"/>
      <c r="CF936" s="1474"/>
      <c r="CG936" s="1474"/>
      <c r="CH936" s="1474"/>
      <c r="CI936" s="1474"/>
      <c r="CJ936" s="1474"/>
      <c r="CK936" s="1474"/>
      <c r="CL936" s="1476"/>
      <c r="CM936" s="1484"/>
    </row>
    <row r="937" spans="2:91">
      <c r="B937" s="1433" t="s">
        <v>1845</v>
      </c>
      <c r="C937" s="1483"/>
      <c r="D937" s="1471"/>
      <c r="E937" s="1472"/>
      <c r="F937" s="1473"/>
      <c r="G937" s="1468"/>
      <c r="H937" s="1474"/>
      <c r="I937" s="1475"/>
      <c r="J937" s="1475"/>
      <c r="K937" s="1475"/>
      <c r="L937" s="1475"/>
      <c r="M937" s="1475"/>
      <c r="N937" s="1475"/>
      <c r="O937" s="1475"/>
      <c r="P937" s="1475"/>
      <c r="Q937" s="1475"/>
      <c r="R937" s="1465"/>
      <c r="S937" s="1466"/>
      <c r="T937" s="1474"/>
      <c r="U937" s="1474"/>
      <c r="V937" s="1474"/>
      <c r="W937" s="1474"/>
      <c r="X937" s="1474"/>
      <c r="Y937" s="1474"/>
      <c r="Z937" s="1474"/>
      <c r="AA937" s="1474"/>
      <c r="AB937" s="1474"/>
      <c r="AC937" s="1474"/>
      <c r="AD937" s="1462"/>
      <c r="AE937" s="1468"/>
      <c r="AF937" s="1474"/>
      <c r="AG937" s="1474"/>
      <c r="AH937" s="1474"/>
      <c r="AI937" s="1474"/>
      <c r="AJ937" s="1474"/>
      <c r="AK937" s="1474"/>
      <c r="AL937" s="1474"/>
      <c r="AM937" s="1474"/>
      <c r="AN937" s="1474"/>
      <c r="AO937" s="1474"/>
      <c r="AP937" s="1465"/>
      <c r="AQ937" s="1466"/>
      <c r="AR937" s="1474"/>
      <c r="AS937" s="1474"/>
      <c r="AT937" s="1474"/>
      <c r="AU937" s="1474"/>
      <c r="AV937" s="1474"/>
      <c r="AW937" s="1474"/>
      <c r="AX937" s="1474"/>
      <c r="AY937" s="1474"/>
      <c r="AZ937" s="1474"/>
      <c r="BA937" s="1474"/>
      <c r="BB937" s="1462"/>
      <c r="BC937" s="1468"/>
      <c r="BD937" s="1477"/>
      <c r="BE937" s="1477"/>
      <c r="BF937" s="1477"/>
      <c r="BG937" s="1477"/>
      <c r="BH937" s="1477"/>
      <c r="BI937" s="1477"/>
      <c r="BJ937" s="1477"/>
      <c r="BK937" s="1477"/>
      <c r="BL937" s="1477"/>
      <c r="BM937" s="1477"/>
      <c r="BN937" s="1465"/>
      <c r="BO937" s="1468"/>
      <c r="BP937" s="1477"/>
      <c r="BQ937" s="1477"/>
      <c r="BR937" s="1477"/>
      <c r="BS937" s="1477"/>
      <c r="BT937" s="1477"/>
      <c r="BU937" s="1477"/>
      <c r="BV937" s="1477"/>
      <c r="BW937" s="1477"/>
      <c r="BX937" s="1477"/>
      <c r="BY937" s="1477"/>
      <c r="BZ937" s="1465"/>
      <c r="CA937" s="1469"/>
      <c r="CB937" s="1474"/>
      <c r="CC937" s="1474"/>
      <c r="CD937" s="1474"/>
      <c r="CE937" s="1474"/>
      <c r="CF937" s="1474"/>
      <c r="CG937" s="1474"/>
      <c r="CH937" s="1474"/>
      <c r="CI937" s="1474"/>
      <c r="CJ937" s="1474"/>
      <c r="CK937" s="1474"/>
      <c r="CL937" s="1476"/>
      <c r="CM937" s="1484"/>
    </row>
    <row r="938" spans="2:91">
      <c r="B938" s="1433" t="s">
        <v>1846</v>
      </c>
      <c r="C938" s="1483"/>
      <c r="D938" s="1471"/>
      <c r="E938" s="1472"/>
      <c r="F938" s="1473"/>
      <c r="G938" s="1468"/>
      <c r="H938" s="1474"/>
      <c r="I938" s="1475"/>
      <c r="J938" s="1475"/>
      <c r="K938" s="1475"/>
      <c r="L938" s="1475"/>
      <c r="M938" s="1475"/>
      <c r="N938" s="1475"/>
      <c r="O938" s="1475"/>
      <c r="P938" s="1475"/>
      <c r="Q938" s="1475"/>
      <c r="R938" s="1465"/>
      <c r="S938" s="1466"/>
      <c r="T938" s="1474"/>
      <c r="U938" s="1474"/>
      <c r="V938" s="1474"/>
      <c r="W938" s="1474"/>
      <c r="X938" s="1474"/>
      <c r="Y938" s="1474"/>
      <c r="Z938" s="1474"/>
      <c r="AA938" s="1474"/>
      <c r="AB938" s="1474"/>
      <c r="AC938" s="1474"/>
      <c r="AD938" s="1462"/>
      <c r="AE938" s="1468"/>
      <c r="AF938" s="1474"/>
      <c r="AG938" s="1474"/>
      <c r="AH938" s="1474"/>
      <c r="AI938" s="1474"/>
      <c r="AJ938" s="1474"/>
      <c r="AK938" s="1474"/>
      <c r="AL938" s="1474"/>
      <c r="AM938" s="1474"/>
      <c r="AN938" s="1474"/>
      <c r="AO938" s="1474"/>
      <c r="AP938" s="1465"/>
      <c r="AQ938" s="1466"/>
      <c r="AR938" s="1474"/>
      <c r="AS938" s="1474"/>
      <c r="AT938" s="1474"/>
      <c r="AU938" s="1474"/>
      <c r="AV938" s="1474"/>
      <c r="AW938" s="1474"/>
      <c r="AX938" s="1474"/>
      <c r="AY938" s="1474"/>
      <c r="AZ938" s="1474"/>
      <c r="BA938" s="1474"/>
      <c r="BB938" s="1462"/>
      <c r="BC938" s="1468"/>
      <c r="BD938" s="1477"/>
      <c r="BE938" s="1477"/>
      <c r="BF938" s="1477"/>
      <c r="BG938" s="1477"/>
      <c r="BH938" s="1477"/>
      <c r="BI938" s="1477"/>
      <c r="BJ938" s="1477"/>
      <c r="BK938" s="1477"/>
      <c r="BL938" s="1477"/>
      <c r="BM938" s="1477"/>
      <c r="BN938" s="1465"/>
      <c r="BO938" s="1468"/>
      <c r="BP938" s="1477"/>
      <c r="BQ938" s="1477"/>
      <c r="BR938" s="1477"/>
      <c r="BS938" s="1477"/>
      <c r="BT938" s="1477"/>
      <c r="BU938" s="1477"/>
      <c r="BV938" s="1477"/>
      <c r="BW938" s="1477"/>
      <c r="BX938" s="1477"/>
      <c r="BY938" s="1477"/>
      <c r="BZ938" s="1465"/>
      <c r="CA938" s="1469"/>
      <c r="CB938" s="1474"/>
      <c r="CC938" s="1474"/>
      <c r="CD938" s="1474"/>
      <c r="CE938" s="1474"/>
      <c r="CF938" s="1474"/>
      <c r="CG938" s="1474"/>
      <c r="CH938" s="1474"/>
      <c r="CI938" s="1474"/>
      <c r="CJ938" s="1474"/>
      <c r="CK938" s="1474"/>
      <c r="CL938" s="1470"/>
      <c r="CM938" s="1484"/>
    </row>
    <row r="939" spans="2:91">
      <c r="B939" s="1432" t="s">
        <v>1847</v>
      </c>
      <c r="C939" s="1481"/>
      <c r="D939" s="1460"/>
      <c r="E939" s="1461"/>
      <c r="F939" s="1462"/>
      <c r="G939" s="1463"/>
      <c r="H939" s="1477"/>
      <c r="I939" s="1477"/>
      <c r="J939" s="1477"/>
      <c r="K939" s="1477"/>
      <c r="L939" s="1477"/>
      <c r="M939" s="1477"/>
      <c r="N939" s="1477"/>
      <c r="O939" s="1477"/>
      <c r="P939" s="1477"/>
      <c r="Q939" s="1477"/>
      <c r="R939" s="1465"/>
      <c r="S939" s="1466"/>
      <c r="T939" s="1467"/>
      <c r="U939" s="1467"/>
      <c r="V939" s="1467"/>
      <c r="W939" s="1467"/>
      <c r="X939" s="1467"/>
      <c r="Y939" s="1467"/>
      <c r="Z939" s="1467"/>
      <c r="AA939" s="1467"/>
      <c r="AB939" s="1467"/>
      <c r="AC939" s="1467"/>
      <c r="AD939" s="1462"/>
      <c r="AE939" s="1468"/>
      <c r="AF939" s="1467"/>
      <c r="AG939" s="1467"/>
      <c r="AH939" s="1467"/>
      <c r="AI939" s="1467"/>
      <c r="AJ939" s="1467"/>
      <c r="AK939" s="1467"/>
      <c r="AL939" s="1467"/>
      <c r="AM939" s="1467"/>
      <c r="AN939" s="1467"/>
      <c r="AO939" s="1467"/>
      <c r="AP939" s="1465"/>
      <c r="AQ939" s="1466"/>
      <c r="AR939" s="1467"/>
      <c r="AS939" s="1467"/>
      <c r="AT939" s="1467"/>
      <c r="AU939" s="1467"/>
      <c r="AV939" s="1467"/>
      <c r="AW939" s="1467"/>
      <c r="AX939" s="1467"/>
      <c r="AY939" s="1467"/>
      <c r="AZ939" s="1467"/>
      <c r="BA939" s="1467"/>
      <c r="BB939" s="1462"/>
      <c r="BC939" s="1468"/>
      <c r="BD939" s="1477"/>
      <c r="BE939" s="1477"/>
      <c r="BF939" s="1477"/>
      <c r="BG939" s="1477"/>
      <c r="BH939" s="1477"/>
      <c r="BI939" s="1477"/>
      <c r="BJ939" s="1477"/>
      <c r="BK939" s="1477"/>
      <c r="BL939" s="1477"/>
      <c r="BM939" s="1477"/>
      <c r="BN939" s="1465"/>
      <c r="BO939" s="1468"/>
      <c r="BP939" s="1477"/>
      <c r="BQ939" s="1477"/>
      <c r="BR939" s="1477"/>
      <c r="BS939" s="1477"/>
      <c r="BT939" s="1477"/>
      <c r="BU939" s="1477"/>
      <c r="BV939" s="1477"/>
      <c r="BW939" s="1477"/>
      <c r="BX939" s="1477"/>
      <c r="BY939" s="1477"/>
      <c r="BZ939" s="1465"/>
      <c r="CA939" s="1469"/>
      <c r="CB939" s="1467"/>
      <c r="CC939" s="1467"/>
      <c r="CD939" s="1467"/>
      <c r="CE939" s="1467"/>
      <c r="CF939" s="1467"/>
      <c r="CG939" s="1467"/>
      <c r="CH939" s="1467"/>
      <c r="CI939" s="1467"/>
      <c r="CJ939" s="1467"/>
      <c r="CK939" s="1467"/>
      <c r="CL939" s="1470"/>
      <c r="CM939" s="1482"/>
    </row>
    <row r="940" spans="2:91">
      <c r="B940" s="1433" t="s">
        <v>1848</v>
      </c>
      <c r="C940" s="1483"/>
      <c r="D940" s="1471"/>
      <c r="E940" s="1472"/>
      <c r="F940" s="1473"/>
      <c r="G940" s="1468"/>
      <c r="H940" s="1474"/>
      <c r="I940" s="1475"/>
      <c r="J940" s="1475"/>
      <c r="K940" s="1475"/>
      <c r="L940" s="1475"/>
      <c r="M940" s="1475"/>
      <c r="N940" s="1475"/>
      <c r="O940" s="1475"/>
      <c r="P940" s="1475"/>
      <c r="Q940" s="1475"/>
      <c r="R940" s="1465"/>
      <c r="S940" s="1466"/>
      <c r="T940" s="1474"/>
      <c r="U940" s="1474"/>
      <c r="V940" s="1474"/>
      <c r="W940" s="1474"/>
      <c r="X940" s="1474"/>
      <c r="Y940" s="1474"/>
      <c r="Z940" s="1474"/>
      <c r="AA940" s="1474"/>
      <c r="AB940" s="1474"/>
      <c r="AC940" s="1474"/>
      <c r="AD940" s="1462"/>
      <c r="AE940" s="1468"/>
      <c r="AF940" s="1474"/>
      <c r="AG940" s="1474"/>
      <c r="AH940" s="1474"/>
      <c r="AI940" s="1474"/>
      <c r="AJ940" s="1474"/>
      <c r="AK940" s="1474"/>
      <c r="AL940" s="1474"/>
      <c r="AM940" s="1474"/>
      <c r="AN940" s="1474"/>
      <c r="AO940" s="1474"/>
      <c r="AP940" s="1465"/>
      <c r="AQ940" s="1466"/>
      <c r="AR940" s="1474"/>
      <c r="AS940" s="1474"/>
      <c r="AT940" s="1474"/>
      <c r="AU940" s="1474"/>
      <c r="AV940" s="1474"/>
      <c r="AW940" s="1474"/>
      <c r="AX940" s="1474"/>
      <c r="AY940" s="1474"/>
      <c r="AZ940" s="1474"/>
      <c r="BA940" s="1474"/>
      <c r="BB940" s="1462"/>
      <c r="BC940" s="1468"/>
      <c r="BD940" s="1477"/>
      <c r="BE940" s="1477"/>
      <c r="BF940" s="1477"/>
      <c r="BG940" s="1477"/>
      <c r="BH940" s="1477"/>
      <c r="BI940" s="1477"/>
      <c r="BJ940" s="1477"/>
      <c r="BK940" s="1477"/>
      <c r="BL940" s="1477"/>
      <c r="BM940" s="1477"/>
      <c r="BN940" s="1465"/>
      <c r="BO940" s="1468"/>
      <c r="BP940" s="1477"/>
      <c r="BQ940" s="1477"/>
      <c r="BR940" s="1477"/>
      <c r="BS940" s="1477"/>
      <c r="BT940" s="1477"/>
      <c r="BU940" s="1477"/>
      <c r="BV940" s="1477"/>
      <c r="BW940" s="1477"/>
      <c r="BX940" s="1477"/>
      <c r="BY940" s="1477"/>
      <c r="BZ940" s="1465"/>
      <c r="CA940" s="1469"/>
      <c r="CB940" s="1474"/>
      <c r="CC940" s="1474"/>
      <c r="CD940" s="1474"/>
      <c r="CE940" s="1474"/>
      <c r="CF940" s="1474"/>
      <c r="CG940" s="1474"/>
      <c r="CH940" s="1474"/>
      <c r="CI940" s="1474"/>
      <c r="CJ940" s="1474"/>
      <c r="CK940" s="1474"/>
      <c r="CL940" s="1476"/>
      <c r="CM940" s="1484"/>
    </row>
    <row r="941" spans="2:91">
      <c r="B941" s="1433" t="s">
        <v>1849</v>
      </c>
      <c r="C941" s="1483"/>
      <c r="D941" s="1471"/>
      <c r="E941" s="1472"/>
      <c r="F941" s="1473"/>
      <c r="G941" s="1468"/>
      <c r="H941" s="1474"/>
      <c r="I941" s="1475"/>
      <c r="J941" s="1475"/>
      <c r="K941" s="1475"/>
      <c r="L941" s="1475"/>
      <c r="M941" s="1475"/>
      <c r="N941" s="1475"/>
      <c r="O941" s="1475"/>
      <c r="P941" s="1475"/>
      <c r="Q941" s="1475"/>
      <c r="R941" s="1465"/>
      <c r="S941" s="1466"/>
      <c r="T941" s="1474"/>
      <c r="U941" s="1474"/>
      <c r="V941" s="1474"/>
      <c r="W941" s="1474"/>
      <c r="X941" s="1474"/>
      <c r="Y941" s="1474"/>
      <c r="Z941" s="1474"/>
      <c r="AA941" s="1474"/>
      <c r="AB941" s="1474"/>
      <c r="AC941" s="1474"/>
      <c r="AD941" s="1462"/>
      <c r="AE941" s="1468"/>
      <c r="AF941" s="1474"/>
      <c r="AG941" s="1474"/>
      <c r="AH941" s="1474"/>
      <c r="AI941" s="1474"/>
      <c r="AJ941" s="1474"/>
      <c r="AK941" s="1474"/>
      <c r="AL941" s="1474"/>
      <c r="AM941" s="1474"/>
      <c r="AN941" s="1474"/>
      <c r="AO941" s="1474"/>
      <c r="AP941" s="1465"/>
      <c r="AQ941" s="1466"/>
      <c r="AR941" s="1474"/>
      <c r="AS941" s="1474"/>
      <c r="AT941" s="1474"/>
      <c r="AU941" s="1474"/>
      <c r="AV941" s="1474"/>
      <c r="AW941" s="1474"/>
      <c r="AX941" s="1474"/>
      <c r="AY941" s="1474"/>
      <c r="AZ941" s="1474"/>
      <c r="BA941" s="1474"/>
      <c r="BB941" s="1462"/>
      <c r="BC941" s="1468"/>
      <c r="BD941" s="1477"/>
      <c r="BE941" s="1477"/>
      <c r="BF941" s="1477"/>
      <c r="BG941" s="1477"/>
      <c r="BH941" s="1477"/>
      <c r="BI941" s="1477"/>
      <c r="BJ941" s="1477"/>
      <c r="BK941" s="1477"/>
      <c r="BL941" s="1477"/>
      <c r="BM941" s="1477"/>
      <c r="BN941" s="1465"/>
      <c r="BO941" s="1468"/>
      <c r="BP941" s="1477"/>
      <c r="BQ941" s="1477"/>
      <c r="BR941" s="1477"/>
      <c r="BS941" s="1477"/>
      <c r="BT941" s="1477"/>
      <c r="BU941" s="1477"/>
      <c r="BV941" s="1477"/>
      <c r="BW941" s="1477"/>
      <c r="BX941" s="1477"/>
      <c r="BY941" s="1477"/>
      <c r="BZ941" s="1465"/>
      <c r="CA941" s="1469"/>
      <c r="CB941" s="1474"/>
      <c r="CC941" s="1474"/>
      <c r="CD941" s="1474"/>
      <c r="CE941" s="1474"/>
      <c r="CF941" s="1474"/>
      <c r="CG941" s="1474"/>
      <c r="CH941" s="1474"/>
      <c r="CI941" s="1474"/>
      <c r="CJ941" s="1474"/>
      <c r="CK941" s="1474"/>
      <c r="CL941" s="1476"/>
      <c r="CM941" s="1484"/>
    </row>
    <row r="942" spans="2:91">
      <c r="B942" s="1433" t="s">
        <v>1850</v>
      </c>
      <c r="C942" s="1483"/>
      <c r="D942" s="1471"/>
      <c r="E942" s="1472"/>
      <c r="F942" s="1473"/>
      <c r="G942" s="1468"/>
      <c r="H942" s="1474"/>
      <c r="I942" s="1475"/>
      <c r="J942" s="1475"/>
      <c r="K942" s="1475"/>
      <c r="L942" s="1475"/>
      <c r="M942" s="1475"/>
      <c r="N942" s="1475"/>
      <c r="O942" s="1475"/>
      <c r="P942" s="1475"/>
      <c r="Q942" s="1475"/>
      <c r="R942" s="1465"/>
      <c r="S942" s="1466"/>
      <c r="T942" s="1474"/>
      <c r="U942" s="1474"/>
      <c r="V942" s="1474"/>
      <c r="W942" s="1474"/>
      <c r="X942" s="1474"/>
      <c r="Y942" s="1474"/>
      <c r="Z942" s="1474"/>
      <c r="AA942" s="1474"/>
      <c r="AB942" s="1474"/>
      <c r="AC942" s="1474"/>
      <c r="AD942" s="1462"/>
      <c r="AE942" s="1468"/>
      <c r="AF942" s="1474"/>
      <c r="AG942" s="1474"/>
      <c r="AH942" s="1474"/>
      <c r="AI942" s="1474"/>
      <c r="AJ942" s="1474"/>
      <c r="AK942" s="1474"/>
      <c r="AL942" s="1474"/>
      <c r="AM942" s="1474"/>
      <c r="AN942" s="1474"/>
      <c r="AO942" s="1474"/>
      <c r="AP942" s="1465"/>
      <c r="AQ942" s="1466"/>
      <c r="AR942" s="1474"/>
      <c r="AS942" s="1474"/>
      <c r="AT942" s="1474"/>
      <c r="AU942" s="1474"/>
      <c r="AV942" s="1474"/>
      <c r="AW942" s="1474"/>
      <c r="AX942" s="1474"/>
      <c r="AY942" s="1474"/>
      <c r="AZ942" s="1474"/>
      <c r="BA942" s="1474"/>
      <c r="BB942" s="1462"/>
      <c r="BC942" s="1468"/>
      <c r="BD942" s="1477"/>
      <c r="BE942" s="1477"/>
      <c r="BF942" s="1477"/>
      <c r="BG942" s="1477"/>
      <c r="BH942" s="1477"/>
      <c r="BI942" s="1477"/>
      <c r="BJ942" s="1477"/>
      <c r="BK942" s="1477"/>
      <c r="BL942" s="1477"/>
      <c r="BM942" s="1477"/>
      <c r="BN942" s="1465"/>
      <c r="BO942" s="1468"/>
      <c r="BP942" s="1477"/>
      <c r="BQ942" s="1477"/>
      <c r="BR942" s="1477"/>
      <c r="BS942" s="1477"/>
      <c r="BT942" s="1477"/>
      <c r="BU942" s="1477"/>
      <c r="BV942" s="1477"/>
      <c r="BW942" s="1477"/>
      <c r="BX942" s="1477"/>
      <c r="BY942" s="1477"/>
      <c r="BZ942" s="1465"/>
      <c r="CA942" s="1469"/>
      <c r="CB942" s="1474"/>
      <c r="CC942" s="1474"/>
      <c r="CD942" s="1474"/>
      <c r="CE942" s="1474"/>
      <c r="CF942" s="1474"/>
      <c r="CG942" s="1474"/>
      <c r="CH942" s="1474"/>
      <c r="CI942" s="1474"/>
      <c r="CJ942" s="1474"/>
      <c r="CK942" s="1474"/>
      <c r="CL942" s="1470"/>
      <c r="CM942" s="1484"/>
    </row>
    <row r="943" spans="2:91">
      <c r="B943" s="1432" t="s">
        <v>1851</v>
      </c>
      <c r="C943" s="1481"/>
      <c r="D943" s="1460"/>
      <c r="E943" s="1461"/>
      <c r="F943" s="1462"/>
      <c r="G943" s="1463"/>
      <c r="H943" s="1477"/>
      <c r="I943" s="1477"/>
      <c r="J943" s="1477"/>
      <c r="K943" s="1477"/>
      <c r="L943" s="1477"/>
      <c r="M943" s="1477"/>
      <c r="N943" s="1477"/>
      <c r="O943" s="1477"/>
      <c r="P943" s="1477"/>
      <c r="Q943" s="1477"/>
      <c r="R943" s="1465"/>
      <c r="S943" s="1466"/>
      <c r="T943" s="1467"/>
      <c r="U943" s="1467"/>
      <c r="V943" s="1467"/>
      <c r="W943" s="1467"/>
      <c r="X943" s="1467"/>
      <c r="Y943" s="1467"/>
      <c r="Z943" s="1467"/>
      <c r="AA943" s="1467"/>
      <c r="AB943" s="1467"/>
      <c r="AC943" s="1467"/>
      <c r="AD943" s="1462"/>
      <c r="AE943" s="1468"/>
      <c r="AF943" s="1467"/>
      <c r="AG943" s="1467"/>
      <c r="AH943" s="1467"/>
      <c r="AI943" s="1467"/>
      <c r="AJ943" s="1467"/>
      <c r="AK943" s="1467"/>
      <c r="AL943" s="1467"/>
      <c r="AM943" s="1467"/>
      <c r="AN943" s="1467"/>
      <c r="AO943" s="1467"/>
      <c r="AP943" s="1465"/>
      <c r="AQ943" s="1466"/>
      <c r="AR943" s="1467"/>
      <c r="AS943" s="1467"/>
      <c r="AT943" s="1467"/>
      <c r="AU943" s="1467"/>
      <c r="AV943" s="1467"/>
      <c r="AW943" s="1467"/>
      <c r="AX943" s="1467"/>
      <c r="AY943" s="1467"/>
      <c r="AZ943" s="1467"/>
      <c r="BA943" s="1467"/>
      <c r="BB943" s="1462"/>
      <c r="BC943" s="1468"/>
      <c r="BD943" s="1477"/>
      <c r="BE943" s="1477"/>
      <c r="BF943" s="1477"/>
      <c r="BG943" s="1477"/>
      <c r="BH943" s="1477"/>
      <c r="BI943" s="1477"/>
      <c r="BJ943" s="1477"/>
      <c r="BK943" s="1477"/>
      <c r="BL943" s="1477"/>
      <c r="BM943" s="1477"/>
      <c r="BN943" s="1465"/>
      <c r="BO943" s="1468"/>
      <c r="BP943" s="1477"/>
      <c r="BQ943" s="1477"/>
      <c r="BR943" s="1477"/>
      <c r="BS943" s="1477"/>
      <c r="BT943" s="1477"/>
      <c r="BU943" s="1477"/>
      <c r="BV943" s="1477"/>
      <c r="BW943" s="1477"/>
      <c r="BX943" s="1477"/>
      <c r="BY943" s="1477"/>
      <c r="BZ943" s="1465"/>
      <c r="CA943" s="1469"/>
      <c r="CB943" s="1467"/>
      <c r="CC943" s="1467"/>
      <c r="CD943" s="1467"/>
      <c r="CE943" s="1467"/>
      <c r="CF943" s="1467"/>
      <c r="CG943" s="1467"/>
      <c r="CH943" s="1467"/>
      <c r="CI943" s="1467"/>
      <c r="CJ943" s="1467"/>
      <c r="CK943" s="1467"/>
      <c r="CL943" s="1470"/>
      <c r="CM943" s="1482"/>
    </row>
    <row r="944" spans="2:91">
      <c r="B944" s="1433" t="s">
        <v>1852</v>
      </c>
      <c r="C944" s="1483"/>
      <c r="D944" s="1471"/>
      <c r="E944" s="1472"/>
      <c r="F944" s="1473"/>
      <c r="G944" s="1468"/>
      <c r="H944" s="1474"/>
      <c r="I944" s="1475"/>
      <c r="J944" s="1475"/>
      <c r="K944" s="1475"/>
      <c r="L944" s="1475"/>
      <c r="M944" s="1475"/>
      <c r="N944" s="1475"/>
      <c r="O944" s="1475"/>
      <c r="P944" s="1475"/>
      <c r="Q944" s="1475"/>
      <c r="R944" s="1465"/>
      <c r="S944" s="1466"/>
      <c r="T944" s="1474"/>
      <c r="U944" s="1474"/>
      <c r="V944" s="1474"/>
      <c r="W944" s="1474"/>
      <c r="X944" s="1474"/>
      <c r="Y944" s="1474"/>
      <c r="Z944" s="1474"/>
      <c r="AA944" s="1474"/>
      <c r="AB944" s="1474"/>
      <c r="AC944" s="1474"/>
      <c r="AD944" s="1462"/>
      <c r="AE944" s="1468"/>
      <c r="AF944" s="1474"/>
      <c r="AG944" s="1474"/>
      <c r="AH944" s="1474"/>
      <c r="AI944" s="1474"/>
      <c r="AJ944" s="1474"/>
      <c r="AK944" s="1474"/>
      <c r="AL944" s="1474"/>
      <c r="AM944" s="1474"/>
      <c r="AN944" s="1474"/>
      <c r="AO944" s="1474"/>
      <c r="AP944" s="1465"/>
      <c r="AQ944" s="1466"/>
      <c r="AR944" s="1474"/>
      <c r="AS944" s="1474"/>
      <c r="AT944" s="1474"/>
      <c r="AU944" s="1474"/>
      <c r="AV944" s="1474"/>
      <c r="AW944" s="1474"/>
      <c r="AX944" s="1474"/>
      <c r="AY944" s="1474"/>
      <c r="AZ944" s="1474"/>
      <c r="BA944" s="1474"/>
      <c r="BB944" s="1462"/>
      <c r="BC944" s="1468"/>
      <c r="BD944" s="1477"/>
      <c r="BE944" s="1477"/>
      <c r="BF944" s="1477"/>
      <c r="BG944" s="1477"/>
      <c r="BH944" s="1477"/>
      <c r="BI944" s="1477"/>
      <c r="BJ944" s="1477"/>
      <c r="BK944" s="1477"/>
      <c r="BL944" s="1477"/>
      <c r="BM944" s="1477"/>
      <c r="BN944" s="1465"/>
      <c r="BO944" s="1468"/>
      <c r="BP944" s="1477"/>
      <c r="BQ944" s="1477"/>
      <c r="BR944" s="1477"/>
      <c r="BS944" s="1477"/>
      <c r="BT944" s="1477"/>
      <c r="BU944" s="1477"/>
      <c r="BV944" s="1477"/>
      <c r="BW944" s="1477"/>
      <c r="BX944" s="1477"/>
      <c r="BY944" s="1477"/>
      <c r="BZ944" s="1465"/>
      <c r="CA944" s="1469"/>
      <c r="CB944" s="1474"/>
      <c r="CC944" s="1474"/>
      <c r="CD944" s="1474"/>
      <c r="CE944" s="1474"/>
      <c r="CF944" s="1474"/>
      <c r="CG944" s="1474"/>
      <c r="CH944" s="1474"/>
      <c r="CI944" s="1474"/>
      <c r="CJ944" s="1474"/>
      <c r="CK944" s="1474"/>
      <c r="CL944" s="1476"/>
      <c r="CM944" s="1484"/>
    </row>
    <row r="945" spans="2:91">
      <c r="B945" s="1433" t="s">
        <v>1853</v>
      </c>
      <c r="C945" s="1483"/>
      <c r="D945" s="1471"/>
      <c r="E945" s="1472"/>
      <c r="F945" s="1473"/>
      <c r="G945" s="1468"/>
      <c r="H945" s="1474"/>
      <c r="I945" s="1475"/>
      <c r="J945" s="1475"/>
      <c r="K945" s="1475"/>
      <c r="L945" s="1475"/>
      <c r="M945" s="1475"/>
      <c r="N945" s="1475"/>
      <c r="O945" s="1475"/>
      <c r="P945" s="1475"/>
      <c r="Q945" s="1475"/>
      <c r="R945" s="1465"/>
      <c r="S945" s="1466"/>
      <c r="T945" s="1474"/>
      <c r="U945" s="1474"/>
      <c r="V945" s="1474"/>
      <c r="W945" s="1474"/>
      <c r="X945" s="1474"/>
      <c r="Y945" s="1474"/>
      <c r="Z945" s="1474"/>
      <c r="AA945" s="1474"/>
      <c r="AB945" s="1474"/>
      <c r="AC945" s="1474"/>
      <c r="AD945" s="1462"/>
      <c r="AE945" s="1468"/>
      <c r="AF945" s="1474"/>
      <c r="AG945" s="1474"/>
      <c r="AH945" s="1474"/>
      <c r="AI945" s="1474"/>
      <c r="AJ945" s="1474"/>
      <c r="AK945" s="1474"/>
      <c r="AL945" s="1474"/>
      <c r="AM945" s="1474"/>
      <c r="AN945" s="1474"/>
      <c r="AO945" s="1474"/>
      <c r="AP945" s="1465"/>
      <c r="AQ945" s="1466"/>
      <c r="AR945" s="1474"/>
      <c r="AS945" s="1474"/>
      <c r="AT945" s="1474"/>
      <c r="AU945" s="1474"/>
      <c r="AV945" s="1474"/>
      <c r="AW945" s="1474"/>
      <c r="AX945" s="1474"/>
      <c r="AY945" s="1474"/>
      <c r="AZ945" s="1474"/>
      <c r="BA945" s="1474"/>
      <c r="BB945" s="1462"/>
      <c r="BC945" s="1468"/>
      <c r="BD945" s="1477"/>
      <c r="BE945" s="1477"/>
      <c r="BF945" s="1477"/>
      <c r="BG945" s="1477"/>
      <c r="BH945" s="1477"/>
      <c r="BI945" s="1477"/>
      <c r="BJ945" s="1477"/>
      <c r="BK945" s="1477"/>
      <c r="BL945" s="1477"/>
      <c r="BM945" s="1477"/>
      <c r="BN945" s="1465"/>
      <c r="BO945" s="1468"/>
      <c r="BP945" s="1477"/>
      <c r="BQ945" s="1477"/>
      <c r="BR945" s="1477"/>
      <c r="BS945" s="1477"/>
      <c r="BT945" s="1477"/>
      <c r="BU945" s="1477"/>
      <c r="BV945" s="1477"/>
      <c r="BW945" s="1477"/>
      <c r="BX945" s="1477"/>
      <c r="BY945" s="1477"/>
      <c r="BZ945" s="1465"/>
      <c r="CA945" s="1469"/>
      <c r="CB945" s="1474"/>
      <c r="CC945" s="1474"/>
      <c r="CD945" s="1474"/>
      <c r="CE945" s="1474"/>
      <c r="CF945" s="1474"/>
      <c r="CG945" s="1474"/>
      <c r="CH945" s="1474"/>
      <c r="CI945" s="1474"/>
      <c r="CJ945" s="1474"/>
      <c r="CK945" s="1474"/>
      <c r="CL945" s="1476"/>
      <c r="CM945" s="1484"/>
    </row>
    <row r="946" spans="2:91">
      <c r="B946" s="1433" t="s">
        <v>1854</v>
      </c>
      <c r="C946" s="1483"/>
      <c r="D946" s="1471"/>
      <c r="E946" s="1472"/>
      <c r="F946" s="1473"/>
      <c r="G946" s="1468"/>
      <c r="H946" s="1474"/>
      <c r="I946" s="1475"/>
      <c r="J946" s="1475"/>
      <c r="K946" s="1475"/>
      <c r="L946" s="1475"/>
      <c r="M946" s="1475"/>
      <c r="N946" s="1475"/>
      <c r="O946" s="1475"/>
      <c r="P946" s="1475"/>
      <c r="Q946" s="1475"/>
      <c r="R946" s="1465"/>
      <c r="S946" s="1466"/>
      <c r="T946" s="1474"/>
      <c r="U946" s="1474"/>
      <c r="V946" s="1474"/>
      <c r="W946" s="1474"/>
      <c r="X946" s="1474"/>
      <c r="Y946" s="1474"/>
      <c r="Z946" s="1474"/>
      <c r="AA946" s="1474"/>
      <c r="AB946" s="1474"/>
      <c r="AC946" s="1474"/>
      <c r="AD946" s="1462"/>
      <c r="AE946" s="1468"/>
      <c r="AF946" s="1474"/>
      <c r="AG946" s="1474"/>
      <c r="AH946" s="1474"/>
      <c r="AI946" s="1474"/>
      <c r="AJ946" s="1474"/>
      <c r="AK946" s="1474"/>
      <c r="AL946" s="1474"/>
      <c r="AM946" s="1474"/>
      <c r="AN946" s="1474"/>
      <c r="AO946" s="1474"/>
      <c r="AP946" s="1465"/>
      <c r="AQ946" s="1466"/>
      <c r="AR946" s="1474"/>
      <c r="AS946" s="1474"/>
      <c r="AT946" s="1474"/>
      <c r="AU946" s="1474"/>
      <c r="AV946" s="1474"/>
      <c r="AW946" s="1474"/>
      <c r="AX946" s="1474"/>
      <c r="AY946" s="1474"/>
      <c r="AZ946" s="1474"/>
      <c r="BA946" s="1474"/>
      <c r="BB946" s="1462"/>
      <c r="BC946" s="1468"/>
      <c r="BD946" s="1477"/>
      <c r="BE946" s="1477"/>
      <c r="BF946" s="1477"/>
      <c r="BG946" s="1477"/>
      <c r="BH946" s="1477"/>
      <c r="BI946" s="1477"/>
      <c r="BJ946" s="1477"/>
      <c r="BK946" s="1477"/>
      <c r="BL946" s="1477"/>
      <c r="BM946" s="1477"/>
      <c r="BN946" s="1465"/>
      <c r="BO946" s="1468"/>
      <c r="BP946" s="1477"/>
      <c r="BQ946" s="1477"/>
      <c r="BR946" s="1477"/>
      <c r="BS946" s="1477"/>
      <c r="BT946" s="1477"/>
      <c r="BU946" s="1477"/>
      <c r="BV946" s="1477"/>
      <c r="BW946" s="1477"/>
      <c r="BX946" s="1477"/>
      <c r="BY946" s="1477"/>
      <c r="BZ946" s="1465"/>
      <c r="CA946" s="1469"/>
      <c r="CB946" s="1474"/>
      <c r="CC946" s="1474"/>
      <c r="CD946" s="1474"/>
      <c r="CE946" s="1474"/>
      <c r="CF946" s="1474"/>
      <c r="CG946" s="1474"/>
      <c r="CH946" s="1474"/>
      <c r="CI946" s="1474"/>
      <c r="CJ946" s="1474"/>
      <c r="CK946" s="1474"/>
      <c r="CL946" s="1470"/>
      <c r="CM946" s="1484"/>
    </row>
    <row r="947" spans="2:91">
      <c r="B947" s="1432" t="s">
        <v>1855</v>
      </c>
      <c r="C947" s="1481"/>
      <c r="D947" s="1460"/>
      <c r="E947" s="1461"/>
      <c r="F947" s="1462"/>
      <c r="G947" s="1463"/>
      <c r="H947" s="1477"/>
      <c r="I947" s="1477"/>
      <c r="J947" s="1477"/>
      <c r="K947" s="1477"/>
      <c r="L947" s="1477"/>
      <c r="M947" s="1477"/>
      <c r="N947" s="1477"/>
      <c r="O947" s="1477"/>
      <c r="P947" s="1477"/>
      <c r="Q947" s="1477"/>
      <c r="R947" s="1465"/>
      <c r="S947" s="1466"/>
      <c r="T947" s="1467"/>
      <c r="U947" s="1467"/>
      <c r="V947" s="1467"/>
      <c r="W947" s="1467"/>
      <c r="X947" s="1467"/>
      <c r="Y947" s="1467"/>
      <c r="Z947" s="1467"/>
      <c r="AA947" s="1467"/>
      <c r="AB947" s="1467"/>
      <c r="AC947" s="1467"/>
      <c r="AD947" s="1462"/>
      <c r="AE947" s="1468"/>
      <c r="AF947" s="1467"/>
      <c r="AG947" s="1467"/>
      <c r="AH947" s="1467"/>
      <c r="AI947" s="1467"/>
      <c r="AJ947" s="1467"/>
      <c r="AK947" s="1467"/>
      <c r="AL947" s="1467"/>
      <c r="AM947" s="1467"/>
      <c r="AN947" s="1467"/>
      <c r="AO947" s="1467"/>
      <c r="AP947" s="1465"/>
      <c r="AQ947" s="1466"/>
      <c r="AR947" s="1467"/>
      <c r="AS947" s="1467"/>
      <c r="AT947" s="1467"/>
      <c r="AU947" s="1467"/>
      <c r="AV947" s="1467"/>
      <c r="AW947" s="1467"/>
      <c r="AX947" s="1467"/>
      <c r="AY947" s="1467"/>
      <c r="AZ947" s="1467"/>
      <c r="BA947" s="1467"/>
      <c r="BB947" s="1462"/>
      <c r="BC947" s="1468"/>
      <c r="BD947" s="1477"/>
      <c r="BE947" s="1477"/>
      <c r="BF947" s="1477"/>
      <c r="BG947" s="1477"/>
      <c r="BH947" s="1477"/>
      <c r="BI947" s="1477"/>
      <c r="BJ947" s="1477"/>
      <c r="BK947" s="1477"/>
      <c r="BL947" s="1477"/>
      <c r="BM947" s="1477"/>
      <c r="BN947" s="1465"/>
      <c r="BO947" s="1468"/>
      <c r="BP947" s="1477"/>
      <c r="BQ947" s="1477"/>
      <c r="BR947" s="1477"/>
      <c r="BS947" s="1477"/>
      <c r="BT947" s="1477"/>
      <c r="BU947" s="1477"/>
      <c r="BV947" s="1477"/>
      <c r="BW947" s="1477"/>
      <c r="BX947" s="1477"/>
      <c r="BY947" s="1477"/>
      <c r="BZ947" s="1465"/>
      <c r="CA947" s="1469"/>
      <c r="CB947" s="1467"/>
      <c r="CC947" s="1467"/>
      <c r="CD947" s="1467"/>
      <c r="CE947" s="1467"/>
      <c r="CF947" s="1467"/>
      <c r="CG947" s="1467"/>
      <c r="CH947" s="1467"/>
      <c r="CI947" s="1467"/>
      <c r="CJ947" s="1467"/>
      <c r="CK947" s="1467"/>
      <c r="CL947" s="1470"/>
      <c r="CM947" s="1482"/>
    </row>
    <row r="948" spans="2:91">
      <c r="B948" s="1433" t="s">
        <v>1856</v>
      </c>
      <c r="C948" s="1483"/>
      <c r="D948" s="1471"/>
      <c r="E948" s="1472"/>
      <c r="F948" s="1473"/>
      <c r="G948" s="1468"/>
      <c r="H948" s="1474"/>
      <c r="I948" s="1475"/>
      <c r="J948" s="1475"/>
      <c r="K948" s="1475"/>
      <c r="L948" s="1475"/>
      <c r="M948" s="1475"/>
      <c r="N948" s="1475"/>
      <c r="O948" s="1475"/>
      <c r="P948" s="1475"/>
      <c r="Q948" s="1475"/>
      <c r="R948" s="1465"/>
      <c r="S948" s="1466"/>
      <c r="T948" s="1474"/>
      <c r="U948" s="1474"/>
      <c r="V948" s="1474"/>
      <c r="W948" s="1474"/>
      <c r="X948" s="1474"/>
      <c r="Y948" s="1474"/>
      <c r="Z948" s="1474"/>
      <c r="AA948" s="1474"/>
      <c r="AB948" s="1474"/>
      <c r="AC948" s="1474"/>
      <c r="AD948" s="1462"/>
      <c r="AE948" s="1468"/>
      <c r="AF948" s="1474"/>
      <c r="AG948" s="1474"/>
      <c r="AH948" s="1474"/>
      <c r="AI948" s="1474"/>
      <c r="AJ948" s="1474"/>
      <c r="AK948" s="1474"/>
      <c r="AL948" s="1474"/>
      <c r="AM948" s="1474"/>
      <c r="AN948" s="1474"/>
      <c r="AO948" s="1474"/>
      <c r="AP948" s="1465"/>
      <c r="AQ948" s="1466"/>
      <c r="AR948" s="1474"/>
      <c r="AS948" s="1474"/>
      <c r="AT948" s="1474"/>
      <c r="AU948" s="1474"/>
      <c r="AV948" s="1474"/>
      <c r="AW948" s="1474"/>
      <c r="AX948" s="1474"/>
      <c r="AY948" s="1474"/>
      <c r="AZ948" s="1474"/>
      <c r="BA948" s="1474"/>
      <c r="BB948" s="1462"/>
      <c r="BC948" s="1468"/>
      <c r="BD948" s="1477"/>
      <c r="BE948" s="1477"/>
      <c r="BF948" s="1477"/>
      <c r="BG948" s="1477"/>
      <c r="BH948" s="1477"/>
      <c r="BI948" s="1477"/>
      <c r="BJ948" s="1477"/>
      <c r="BK948" s="1477"/>
      <c r="BL948" s="1477"/>
      <c r="BM948" s="1477"/>
      <c r="BN948" s="1465"/>
      <c r="BO948" s="1468"/>
      <c r="BP948" s="1477"/>
      <c r="BQ948" s="1477"/>
      <c r="BR948" s="1477"/>
      <c r="BS948" s="1477"/>
      <c r="BT948" s="1477"/>
      <c r="BU948" s="1477"/>
      <c r="BV948" s="1477"/>
      <c r="BW948" s="1477"/>
      <c r="BX948" s="1477"/>
      <c r="BY948" s="1477"/>
      <c r="BZ948" s="1465"/>
      <c r="CA948" s="1469"/>
      <c r="CB948" s="1474"/>
      <c r="CC948" s="1474"/>
      <c r="CD948" s="1474"/>
      <c r="CE948" s="1474"/>
      <c r="CF948" s="1474"/>
      <c r="CG948" s="1474"/>
      <c r="CH948" s="1474"/>
      <c r="CI948" s="1474"/>
      <c r="CJ948" s="1474"/>
      <c r="CK948" s="1474"/>
      <c r="CL948" s="1476"/>
      <c r="CM948" s="1484"/>
    </row>
    <row r="949" spans="2:91">
      <c r="B949" s="1433" t="s">
        <v>1857</v>
      </c>
      <c r="C949" s="1483"/>
      <c r="D949" s="1471"/>
      <c r="E949" s="1472"/>
      <c r="F949" s="1473"/>
      <c r="G949" s="1468"/>
      <c r="H949" s="1474"/>
      <c r="I949" s="1475"/>
      <c r="J949" s="1475"/>
      <c r="K949" s="1475"/>
      <c r="L949" s="1475"/>
      <c r="M949" s="1475"/>
      <c r="N949" s="1475"/>
      <c r="O949" s="1475"/>
      <c r="P949" s="1475"/>
      <c r="Q949" s="1475"/>
      <c r="R949" s="1465"/>
      <c r="S949" s="1466"/>
      <c r="T949" s="1474"/>
      <c r="U949" s="1474"/>
      <c r="V949" s="1474"/>
      <c r="W949" s="1474"/>
      <c r="X949" s="1474"/>
      <c r="Y949" s="1474"/>
      <c r="Z949" s="1474"/>
      <c r="AA949" s="1474"/>
      <c r="AB949" s="1474"/>
      <c r="AC949" s="1474"/>
      <c r="AD949" s="1462"/>
      <c r="AE949" s="1468"/>
      <c r="AF949" s="1474"/>
      <c r="AG949" s="1474"/>
      <c r="AH949" s="1474"/>
      <c r="AI949" s="1474"/>
      <c r="AJ949" s="1474"/>
      <c r="AK949" s="1474"/>
      <c r="AL949" s="1474"/>
      <c r="AM949" s="1474"/>
      <c r="AN949" s="1474"/>
      <c r="AO949" s="1474"/>
      <c r="AP949" s="1465"/>
      <c r="AQ949" s="1466"/>
      <c r="AR949" s="1474"/>
      <c r="AS949" s="1474"/>
      <c r="AT949" s="1474"/>
      <c r="AU949" s="1474"/>
      <c r="AV949" s="1474"/>
      <c r="AW949" s="1474"/>
      <c r="AX949" s="1474"/>
      <c r="AY949" s="1474"/>
      <c r="AZ949" s="1474"/>
      <c r="BA949" s="1474"/>
      <c r="BB949" s="1462"/>
      <c r="BC949" s="1468"/>
      <c r="BD949" s="1477"/>
      <c r="BE949" s="1477"/>
      <c r="BF949" s="1477"/>
      <c r="BG949" s="1477"/>
      <c r="BH949" s="1477"/>
      <c r="BI949" s="1477"/>
      <c r="BJ949" s="1477"/>
      <c r="BK949" s="1477"/>
      <c r="BL949" s="1477"/>
      <c r="BM949" s="1477"/>
      <c r="BN949" s="1465"/>
      <c r="BO949" s="1468"/>
      <c r="BP949" s="1477"/>
      <c r="BQ949" s="1477"/>
      <c r="BR949" s="1477"/>
      <c r="BS949" s="1477"/>
      <c r="BT949" s="1477"/>
      <c r="BU949" s="1477"/>
      <c r="BV949" s="1477"/>
      <c r="BW949" s="1477"/>
      <c r="BX949" s="1477"/>
      <c r="BY949" s="1477"/>
      <c r="BZ949" s="1465"/>
      <c r="CA949" s="1469"/>
      <c r="CB949" s="1474"/>
      <c r="CC949" s="1474"/>
      <c r="CD949" s="1474"/>
      <c r="CE949" s="1474"/>
      <c r="CF949" s="1474"/>
      <c r="CG949" s="1474"/>
      <c r="CH949" s="1474"/>
      <c r="CI949" s="1474"/>
      <c r="CJ949" s="1474"/>
      <c r="CK949" s="1474"/>
      <c r="CL949" s="1476"/>
      <c r="CM949" s="1484"/>
    </row>
    <row r="950" spans="2:91">
      <c r="B950" s="1433" t="s">
        <v>1858</v>
      </c>
      <c r="C950" s="1483"/>
      <c r="D950" s="1471"/>
      <c r="E950" s="1472"/>
      <c r="F950" s="1473"/>
      <c r="G950" s="1468"/>
      <c r="H950" s="1474"/>
      <c r="I950" s="1475"/>
      <c r="J950" s="1475"/>
      <c r="K950" s="1475"/>
      <c r="L950" s="1475"/>
      <c r="M950" s="1475"/>
      <c r="N950" s="1475"/>
      <c r="O950" s="1475"/>
      <c r="P950" s="1475"/>
      <c r="Q950" s="1475"/>
      <c r="R950" s="1465"/>
      <c r="S950" s="1466"/>
      <c r="T950" s="1474"/>
      <c r="U950" s="1474"/>
      <c r="V950" s="1474"/>
      <c r="W950" s="1474"/>
      <c r="X950" s="1474"/>
      <c r="Y950" s="1474"/>
      <c r="Z950" s="1474"/>
      <c r="AA950" s="1474"/>
      <c r="AB950" s="1474"/>
      <c r="AC950" s="1474"/>
      <c r="AD950" s="1462"/>
      <c r="AE950" s="1468"/>
      <c r="AF950" s="1474"/>
      <c r="AG950" s="1474"/>
      <c r="AH950" s="1474"/>
      <c r="AI950" s="1474"/>
      <c r="AJ950" s="1474"/>
      <c r="AK950" s="1474"/>
      <c r="AL950" s="1474"/>
      <c r="AM950" s="1474"/>
      <c r="AN950" s="1474"/>
      <c r="AO950" s="1474"/>
      <c r="AP950" s="1465"/>
      <c r="AQ950" s="1466"/>
      <c r="AR950" s="1474"/>
      <c r="AS950" s="1474"/>
      <c r="AT950" s="1474"/>
      <c r="AU950" s="1474"/>
      <c r="AV950" s="1474"/>
      <c r="AW950" s="1474"/>
      <c r="AX950" s="1474"/>
      <c r="AY950" s="1474"/>
      <c r="AZ950" s="1474"/>
      <c r="BA950" s="1474"/>
      <c r="BB950" s="1462"/>
      <c r="BC950" s="1468"/>
      <c r="BD950" s="1477"/>
      <c r="BE950" s="1477"/>
      <c r="BF950" s="1477"/>
      <c r="BG950" s="1477"/>
      <c r="BH950" s="1477"/>
      <c r="BI950" s="1477"/>
      <c r="BJ950" s="1477"/>
      <c r="BK950" s="1477"/>
      <c r="BL950" s="1477"/>
      <c r="BM950" s="1477"/>
      <c r="BN950" s="1465"/>
      <c r="BO950" s="1468"/>
      <c r="BP950" s="1477"/>
      <c r="BQ950" s="1477"/>
      <c r="BR950" s="1477"/>
      <c r="BS950" s="1477"/>
      <c r="BT950" s="1477"/>
      <c r="BU950" s="1477"/>
      <c r="BV950" s="1477"/>
      <c r="BW950" s="1477"/>
      <c r="BX950" s="1477"/>
      <c r="BY950" s="1477"/>
      <c r="BZ950" s="1465"/>
      <c r="CA950" s="1469"/>
      <c r="CB950" s="1474"/>
      <c r="CC950" s="1474"/>
      <c r="CD950" s="1474"/>
      <c r="CE950" s="1474"/>
      <c r="CF950" s="1474"/>
      <c r="CG950" s="1474"/>
      <c r="CH950" s="1474"/>
      <c r="CI950" s="1474"/>
      <c r="CJ950" s="1474"/>
      <c r="CK950" s="1474"/>
      <c r="CL950" s="1470"/>
      <c r="CM950" s="1484"/>
    </row>
    <row r="951" spans="2:91">
      <c r="B951" s="1432" t="s">
        <v>1859</v>
      </c>
      <c r="C951" s="1481"/>
      <c r="D951" s="1460"/>
      <c r="E951" s="1461"/>
      <c r="F951" s="1462"/>
      <c r="G951" s="1463"/>
      <c r="H951" s="1477"/>
      <c r="I951" s="1477"/>
      <c r="J951" s="1477"/>
      <c r="K951" s="1477"/>
      <c r="L951" s="1477"/>
      <c r="M951" s="1477"/>
      <c r="N951" s="1477"/>
      <c r="O951" s="1477"/>
      <c r="P951" s="1477"/>
      <c r="Q951" s="1477"/>
      <c r="R951" s="1465"/>
      <c r="S951" s="1466"/>
      <c r="T951" s="1467"/>
      <c r="U951" s="1467"/>
      <c r="V951" s="1467"/>
      <c r="W951" s="1467"/>
      <c r="X951" s="1467"/>
      <c r="Y951" s="1467"/>
      <c r="Z951" s="1467"/>
      <c r="AA951" s="1467"/>
      <c r="AB951" s="1467"/>
      <c r="AC951" s="1467"/>
      <c r="AD951" s="1462"/>
      <c r="AE951" s="1468"/>
      <c r="AF951" s="1467"/>
      <c r="AG951" s="1467"/>
      <c r="AH951" s="1467"/>
      <c r="AI951" s="1467"/>
      <c r="AJ951" s="1467"/>
      <c r="AK951" s="1467"/>
      <c r="AL951" s="1467"/>
      <c r="AM951" s="1467"/>
      <c r="AN951" s="1467"/>
      <c r="AO951" s="1467"/>
      <c r="AP951" s="1465"/>
      <c r="AQ951" s="1466"/>
      <c r="AR951" s="1467"/>
      <c r="AS951" s="1467"/>
      <c r="AT951" s="1467"/>
      <c r="AU951" s="1467"/>
      <c r="AV951" s="1467"/>
      <c r="AW951" s="1467"/>
      <c r="AX951" s="1467"/>
      <c r="AY951" s="1467"/>
      <c r="AZ951" s="1467"/>
      <c r="BA951" s="1467"/>
      <c r="BB951" s="1462"/>
      <c r="BC951" s="1468"/>
      <c r="BD951" s="1477"/>
      <c r="BE951" s="1477"/>
      <c r="BF951" s="1477"/>
      <c r="BG951" s="1477"/>
      <c r="BH951" s="1477"/>
      <c r="BI951" s="1477"/>
      <c r="BJ951" s="1477"/>
      <c r="BK951" s="1477"/>
      <c r="BL951" s="1477"/>
      <c r="BM951" s="1477"/>
      <c r="BN951" s="1465"/>
      <c r="BO951" s="1468"/>
      <c r="BP951" s="1477"/>
      <c r="BQ951" s="1477"/>
      <c r="BR951" s="1477"/>
      <c r="BS951" s="1477"/>
      <c r="BT951" s="1477"/>
      <c r="BU951" s="1477"/>
      <c r="BV951" s="1477"/>
      <c r="BW951" s="1477"/>
      <c r="BX951" s="1477"/>
      <c r="BY951" s="1477"/>
      <c r="BZ951" s="1465"/>
      <c r="CA951" s="1469"/>
      <c r="CB951" s="1467"/>
      <c r="CC951" s="1467"/>
      <c r="CD951" s="1467"/>
      <c r="CE951" s="1467"/>
      <c r="CF951" s="1467"/>
      <c r="CG951" s="1467"/>
      <c r="CH951" s="1467"/>
      <c r="CI951" s="1467"/>
      <c r="CJ951" s="1467"/>
      <c r="CK951" s="1467"/>
      <c r="CL951" s="1470"/>
      <c r="CM951" s="1482"/>
    </row>
    <row r="952" spans="2:91">
      <c r="B952" s="1433" t="s">
        <v>1860</v>
      </c>
      <c r="C952" s="1483"/>
      <c r="D952" s="1471"/>
      <c r="E952" s="1472"/>
      <c r="F952" s="1473"/>
      <c r="G952" s="1468"/>
      <c r="H952" s="1474"/>
      <c r="I952" s="1475"/>
      <c r="J952" s="1475"/>
      <c r="K952" s="1475"/>
      <c r="L952" s="1475"/>
      <c r="M952" s="1475"/>
      <c r="N952" s="1475"/>
      <c r="O952" s="1475"/>
      <c r="P952" s="1475"/>
      <c r="Q952" s="1475"/>
      <c r="R952" s="1465"/>
      <c r="S952" s="1466"/>
      <c r="T952" s="1474"/>
      <c r="U952" s="1474"/>
      <c r="V952" s="1474"/>
      <c r="W952" s="1474"/>
      <c r="X952" s="1474"/>
      <c r="Y952" s="1474"/>
      <c r="Z952" s="1474"/>
      <c r="AA952" s="1474"/>
      <c r="AB952" s="1474"/>
      <c r="AC952" s="1474"/>
      <c r="AD952" s="1462"/>
      <c r="AE952" s="1468"/>
      <c r="AF952" s="1474"/>
      <c r="AG952" s="1474"/>
      <c r="AH952" s="1474"/>
      <c r="AI952" s="1474"/>
      <c r="AJ952" s="1474"/>
      <c r="AK952" s="1474"/>
      <c r="AL952" s="1474"/>
      <c r="AM952" s="1474"/>
      <c r="AN952" s="1474"/>
      <c r="AO952" s="1474"/>
      <c r="AP952" s="1465"/>
      <c r="AQ952" s="1466"/>
      <c r="AR952" s="1474"/>
      <c r="AS952" s="1474"/>
      <c r="AT952" s="1474"/>
      <c r="AU952" s="1474"/>
      <c r="AV952" s="1474"/>
      <c r="AW952" s="1474"/>
      <c r="AX952" s="1474"/>
      <c r="AY952" s="1474"/>
      <c r="AZ952" s="1474"/>
      <c r="BA952" s="1474"/>
      <c r="BB952" s="1462"/>
      <c r="BC952" s="1468"/>
      <c r="BD952" s="1477"/>
      <c r="BE952" s="1477"/>
      <c r="BF952" s="1477"/>
      <c r="BG952" s="1477"/>
      <c r="BH952" s="1477"/>
      <c r="BI952" s="1477"/>
      <c r="BJ952" s="1477"/>
      <c r="BK952" s="1477"/>
      <c r="BL952" s="1477"/>
      <c r="BM952" s="1477"/>
      <c r="BN952" s="1465"/>
      <c r="BO952" s="1468"/>
      <c r="BP952" s="1477"/>
      <c r="BQ952" s="1477"/>
      <c r="BR952" s="1477"/>
      <c r="BS952" s="1477"/>
      <c r="BT952" s="1477"/>
      <c r="BU952" s="1477"/>
      <c r="BV952" s="1477"/>
      <c r="BW952" s="1477"/>
      <c r="BX952" s="1477"/>
      <c r="BY952" s="1477"/>
      <c r="BZ952" s="1465"/>
      <c r="CA952" s="1469"/>
      <c r="CB952" s="1474"/>
      <c r="CC952" s="1474"/>
      <c r="CD952" s="1474"/>
      <c r="CE952" s="1474"/>
      <c r="CF952" s="1474"/>
      <c r="CG952" s="1474"/>
      <c r="CH952" s="1474"/>
      <c r="CI952" s="1474"/>
      <c r="CJ952" s="1474"/>
      <c r="CK952" s="1474"/>
      <c r="CL952" s="1476"/>
      <c r="CM952" s="1484"/>
    </row>
    <row r="953" spans="2:91">
      <c r="B953" s="1433" t="s">
        <v>1861</v>
      </c>
      <c r="C953" s="1483"/>
      <c r="D953" s="1471"/>
      <c r="E953" s="1472"/>
      <c r="F953" s="1473"/>
      <c r="G953" s="1468"/>
      <c r="H953" s="1474"/>
      <c r="I953" s="1475"/>
      <c r="J953" s="1475"/>
      <c r="K953" s="1475"/>
      <c r="L953" s="1475"/>
      <c r="M953" s="1475"/>
      <c r="N953" s="1475"/>
      <c r="O953" s="1475"/>
      <c r="P953" s="1475"/>
      <c r="Q953" s="1475"/>
      <c r="R953" s="1465"/>
      <c r="S953" s="1466"/>
      <c r="T953" s="1474"/>
      <c r="U953" s="1474"/>
      <c r="V953" s="1474"/>
      <c r="W953" s="1474"/>
      <c r="X953" s="1474"/>
      <c r="Y953" s="1474"/>
      <c r="Z953" s="1474"/>
      <c r="AA953" s="1474"/>
      <c r="AB953" s="1474"/>
      <c r="AC953" s="1474"/>
      <c r="AD953" s="1462"/>
      <c r="AE953" s="1468"/>
      <c r="AF953" s="1474"/>
      <c r="AG953" s="1474"/>
      <c r="AH953" s="1474"/>
      <c r="AI953" s="1474"/>
      <c r="AJ953" s="1474"/>
      <c r="AK953" s="1474"/>
      <c r="AL953" s="1474"/>
      <c r="AM953" s="1474"/>
      <c r="AN953" s="1474"/>
      <c r="AO953" s="1474"/>
      <c r="AP953" s="1465"/>
      <c r="AQ953" s="1466"/>
      <c r="AR953" s="1474"/>
      <c r="AS953" s="1474"/>
      <c r="AT953" s="1474"/>
      <c r="AU953" s="1474"/>
      <c r="AV953" s="1474"/>
      <c r="AW953" s="1474"/>
      <c r="AX953" s="1474"/>
      <c r="AY953" s="1474"/>
      <c r="AZ953" s="1474"/>
      <c r="BA953" s="1474"/>
      <c r="BB953" s="1462"/>
      <c r="BC953" s="1468"/>
      <c r="BD953" s="1477"/>
      <c r="BE953" s="1477"/>
      <c r="BF953" s="1477"/>
      <c r="BG953" s="1477"/>
      <c r="BH953" s="1477"/>
      <c r="BI953" s="1477"/>
      <c r="BJ953" s="1477"/>
      <c r="BK953" s="1477"/>
      <c r="BL953" s="1477"/>
      <c r="BM953" s="1477"/>
      <c r="BN953" s="1465"/>
      <c r="BO953" s="1468"/>
      <c r="BP953" s="1477"/>
      <c r="BQ953" s="1477"/>
      <c r="BR953" s="1477"/>
      <c r="BS953" s="1477"/>
      <c r="BT953" s="1477"/>
      <c r="BU953" s="1477"/>
      <c r="BV953" s="1477"/>
      <c r="BW953" s="1477"/>
      <c r="BX953" s="1477"/>
      <c r="BY953" s="1477"/>
      <c r="BZ953" s="1465"/>
      <c r="CA953" s="1469"/>
      <c r="CB953" s="1474"/>
      <c r="CC953" s="1474"/>
      <c r="CD953" s="1474"/>
      <c r="CE953" s="1474"/>
      <c r="CF953" s="1474"/>
      <c r="CG953" s="1474"/>
      <c r="CH953" s="1474"/>
      <c r="CI953" s="1474"/>
      <c r="CJ953" s="1474"/>
      <c r="CK953" s="1474"/>
      <c r="CL953" s="1476"/>
      <c r="CM953" s="1484"/>
    </row>
    <row r="954" spans="2:91">
      <c r="B954" s="1433" t="s">
        <v>1862</v>
      </c>
      <c r="C954" s="1483"/>
      <c r="D954" s="1471"/>
      <c r="E954" s="1472"/>
      <c r="F954" s="1473"/>
      <c r="G954" s="1468"/>
      <c r="H954" s="1474"/>
      <c r="I954" s="1475"/>
      <c r="J954" s="1475"/>
      <c r="K954" s="1475"/>
      <c r="L954" s="1475"/>
      <c r="M954" s="1475"/>
      <c r="N954" s="1475"/>
      <c r="O954" s="1475"/>
      <c r="P954" s="1475"/>
      <c r="Q954" s="1475"/>
      <c r="R954" s="1465"/>
      <c r="S954" s="1466"/>
      <c r="T954" s="1474"/>
      <c r="U954" s="1474"/>
      <c r="V954" s="1474"/>
      <c r="W954" s="1474"/>
      <c r="X954" s="1474"/>
      <c r="Y954" s="1474"/>
      <c r="Z954" s="1474"/>
      <c r="AA954" s="1474"/>
      <c r="AB954" s="1474"/>
      <c r="AC954" s="1474"/>
      <c r="AD954" s="1462"/>
      <c r="AE954" s="1468"/>
      <c r="AF954" s="1474"/>
      <c r="AG954" s="1474"/>
      <c r="AH954" s="1474"/>
      <c r="AI954" s="1474"/>
      <c r="AJ954" s="1474"/>
      <c r="AK954" s="1474"/>
      <c r="AL954" s="1474"/>
      <c r="AM954" s="1474"/>
      <c r="AN954" s="1474"/>
      <c r="AO954" s="1474"/>
      <c r="AP954" s="1465"/>
      <c r="AQ954" s="1466"/>
      <c r="AR954" s="1474"/>
      <c r="AS954" s="1474"/>
      <c r="AT954" s="1474"/>
      <c r="AU954" s="1474"/>
      <c r="AV954" s="1474"/>
      <c r="AW954" s="1474"/>
      <c r="AX954" s="1474"/>
      <c r="AY954" s="1474"/>
      <c r="AZ954" s="1474"/>
      <c r="BA954" s="1474"/>
      <c r="BB954" s="1462"/>
      <c r="BC954" s="1468"/>
      <c r="BD954" s="1477"/>
      <c r="BE954" s="1477"/>
      <c r="BF954" s="1477"/>
      <c r="BG954" s="1477"/>
      <c r="BH954" s="1477"/>
      <c r="BI954" s="1477"/>
      <c r="BJ954" s="1477"/>
      <c r="BK954" s="1477"/>
      <c r="BL954" s="1477"/>
      <c r="BM954" s="1477"/>
      <c r="BN954" s="1465"/>
      <c r="BO954" s="1468"/>
      <c r="BP954" s="1477"/>
      <c r="BQ954" s="1477"/>
      <c r="BR954" s="1477"/>
      <c r="BS954" s="1477"/>
      <c r="BT954" s="1477"/>
      <c r="BU954" s="1477"/>
      <c r="BV954" s="1477"/>
      <c r="BW954" s="1477"/>
      <c r="BX954" s="1477"/>
      <c r="BY954" s="1477"/>
      <c r="BZ954" s="1465"/>
      <c r="CA954" s="1469"/>
      <c r="CB954" s="1474"/>
      <c r="CC954" s="1474"/>
      <c r="CD954" s="1474"/>
      <c r="CE954" s="1474"/>
      <c r="CF954" s="1474"/>
      <c r="CG954" s="1474"/>
      <c r="CH954" s="1474"/>
      <c r="CI954" s="1474"/>
      <c r="CJ954" s="1474"/>
      <c r="CK954" s="1474"/>
      <c r="CL954" s="1470"/>
      <c r="CM954" s="1484"/>
    </row>
    <row r="955" spans="2:91">
      <c r="B955" s="1432" t="s">
        <v>1863</v>
      </c>
      <c r="C955" s="1481"/>
      <c r="D955" s="1460"/>
      <c r="E955" s="1461"/>
      <c r="F955" s="1462"/>
      <c r="G955" s="1463"/>
      <c r="H955" s="1477"/>
      <c r="I955" s="1477"/>
      <c r="J955" s="1477"/>
      <c r="K955" s="1477"/>
      <c r="L955" s="1477"/>
      <c r="M955" s="1477"/>
      <c r="N955" s="1477"/>
      <c r="O955" s="1477"/>
      <c r="P955" s="1477"/>
      <c r="Q955" s="1477"/>
      <c r="R955" s="1465"/>
      <c r="S955" s="1466"/>
      <c r="T955" s="1467"/>
      <c r="U955" s="1467"/>
      <c r="V955" s="1467"/>
      <c r="W955" s="1467"/>
      <c r="X955" s="1467"/>
      <c r="Y955" s="1467"/>
      <c r="Z955" s="1467"/>
      <c r="AA955" s="1467"/>
      <c r="AB955" s="1467"/>
      <c r="AC955" s="1467"/>
      <c r="AD955" s="1462"/>
      <c r="AE955" s="1468"/>
      <c r="AF955" s="1467"/>
      <c r="AG955" s="1467"/>
      <c r="AH955" s="1467"/>
      <c r="AI955" s="1467"/>
      <c r="AJ955" s="1467"/>
      <c r="AK955" s="1467"/>
      <c r="AL955" s="1467"/>
      <c r="AM955" s="1467"/>
      <c r="AN955" s="1467"/>
      <c r="AO955" s="1467"/>
      <c r="AP955" s="1465"/>
      <c r="AQ955" s="1466"/>
      <c r="AR955" s="1467"/>
      <c r="AS955" s="1467"/>
      <c r="AT955" s="1467"/>
      <c r="AU955" s="1467"/>
      <c r="AV955" s="1467"/>
      <c r="AW955" s="1467"/>
      <c r="AX955" s="1467"/>
      <c r="AY955" s="1467"/>
      <c r="AZ955" s="1467"/>
      <c r="BA955" s="1467"/>
      <c r="BB955" s="1462"/>
      <c r="BC955" s="1468"/>
      <c r="BD955" s="1477"/>
      <c r="BE955" s="1477"/>
      <c r="BF955" s="1477"/>
      <c r="BG955" s="1477"/>
      <c r="BH955" s="1477"/>
      <c r="BI955" s="1477"/>
      <c r="BJ955" s="1477"/>
      <c r="BK955" s="1477"/>
      <c r="BL955" s="1477"/>
      <c r="BM955" s="1477"/>
      <c r="BN955" s="1465"/>
      <c r="BO955" s="1468"/>
      <c r="BP955" s="1477"/>
      <c r="BQ955" s="1477"/>
      <c r="BR955" s="1477"/>
      <c r="BS955" s="1477"/>
      <c r="BT955" s="1477"/>
      <c r="BU955" s="1477"/>
      <c r="BV955" s="1477"/>
      <c r="BW955" s="1477"/>
      <c r="BX955" s="1477"/>
      <c r="BY955" s="1477"/>
      <c r="BZ955" s="1465"/>
      <c r="CA955" s="1469"/>
      <c r="CB955" s="1467"/>
      <c r="CC955" s="1467"/>
      <c r="CD955" s="1467"/>
      <c r="CE955" s="1467"/>
      <c r="CF955" s="1467"/>
      <c r="CG955" s="1467"/>
      <c r="CH955" s="1467"/>
      <c r="CI955" s="1467"/>
      <c r="CJ955" s="1467"/>
      <c r="CK955" s="1467"/>
      <c r="CL955" s="1470"/>
      <c r="CM955" s="1482"/>
    </row>
    <row r="956" spans="2:91">
      <c r="B956" s="1433" t="s">
        <v>1864</v>
      </c>
      <c r="C956" s="1483"/>
      <c r="D956" s="1471"/>
      <c r="E956" s="1472"/>
      <c r="F956" s="1473"/>
      <c r="G956" s="1468"/>
      <c r="H956" s="1474"/>
      <c r="I956" s="1475"/>
      <c r="J956" s="1475"/>
      <c r="K956" s="1475"/>
      <c r="L956" s="1475"/>
      <c r="M956" s="1475"/>
      <c r="N956" s="1475"/>
      <c r="O956" s="1475"/>
      <c r="P956" s="1475"/>
      <c r="Q956" s="1475"/>
      <c r="R956" s="1465"/>
      <c r="S956" s="1466"/>
      <c r="T956" s="1474"/>
      <c r="U956" s="1474"/>
      <c r="V956" s="1474"/>
      <c r="W956" s="1474"/>
      <c r="X956" s="1474"/>
      <c r="Y956" s="1474"/>
      <c r="Z956" s="1474"/>
      <c r="AA956" s="1474"/>
      <c r="AB956" s="1474"/>
      <c r="AC956" s="1474"/>
      <c r="AD956" s="1462"/>
      <c r="AE956" s="1468"/>
      <c r="AF956" s="1474"/>
      <c r="AG956" s="1474"/>
      <c r="AH956" s="1474"/>
      <c r="AI956" s="1474"/>
      <c r="AJ956" s="1474"/>
      <c r="AK956" s="1474"/>
      <c r="AL956" s="1474"/>
      <c r="AM956" s="1474"/>
      <c r="AN956" s="1474"/>
      <c r="AO956" s="1474"/>
      <c r="AP956" s="1465"/>
      <c r="AQ956" s="1466"/>
      <c r="AR956" s="1474"/>
      <c r="AS956" s="1474"/>
      <c r="AT956" s="1474"/>
      <c r="AU956" s="1474"/>
      <c r="AV956" s="1474"/>
      <c r="AW956" s="1474"/>
      <c r="AX956" s="1474"/>
      <c r="AY956" s="1474"/>
      <c r="AZ956" s="1474"/>
      <c r="BA956" s="1474"/>
      <c r="BB956" s="1462"/>
      <c r="BC956" s="1468"/>
      <c r="BD956" s="1477"/>
      <c r="BE956" s="1477"/>
      <c r="BF956" s="1477"/>
      <c r="BG956" s="1477"/>
      <c r="BH956" s="1477"/>
      <c r="BI956" s="1477"/>
      <c r="BJ956" s="1477"/>
      <c r="BK956" s="1477"/>
      <c r="BL956" s="1477"/>
      <c r="BM956" s="1477"/>
      <c r="BN956" s="1465"/>
      <c r="BO956" s="1468"/>
      <c r="BP956" s="1477"/>
      <c r="BQ956" s="1477"/>
      <c r="BR956" s="1477"/>
      <c r="BS956" s="1477"/>
      <c r="BT956" s="1477"/>
      <c r="BU956" s="1477"/>
      <c r="BV956" s="1477"/>
      <c r="BW956" s="1477"/>
      <c r="BX956" s="1477"/>
      <c r="BY956" s="1477"/>
      <c r="BZ956" s="1465"/>
      <c r="CA956" s="1469"/>
      <c r="CB956" s="1474"/>
      <c r="CC956" s="1474"/>
      <c r="CD956" s="1474"/>
      <c r="CE956" s="1474"/>
      <c r="CF956" s="1474"/>
      <c r="CG956" s="1474"/>
      <c r="CH956" s="1474"/>
      <c r="CI956" s="1474"/>
      <c r="CJ956" s="1474"/>
      <c r="CK956" s="1474"/>
      <c r="CL956" s="1476"/>
      <c r="CM956" s="1484"/>
    </row>
    <row r="957" spans="2:91">
      <c r="B957" s="1433" t="s">
        <v>1865</v>
      </c>
      <c r="C957" s="1483"/>
      <c r="D957" s="1471"/>
      <c r="E957" s="1472"/>
      <c r="F957" s="1473"/>
      <c r="G957" s="1468"/>
      <c r="H957" s="1474"/>
      <c r="I957" s="1475"/>
      <c r="J957" s="1475"/>
      <c r="K957" s="1475"/>
      <c r="L957" s="1475"/>
      <c r="M957" s="1475"/>
      <c r="N957" s="1475"/>
      <c r="O957" s="1475"/>
      <c r="P957" s="1475"/>
      <c r="Q957" s="1475"/>
      <c r="R957" s="1465"/>
      <c r="S957" s="1466"/>
      <c r="T957" s="1474"/>
      <c r="U957" s="1474"/>
      <c r="V957" s="1474"/>
      <c r="W957" s="1474"/>
      <c r="X957" s="1474"/>
      <c r="Y957" s="1474"/>
      <c r="Z957" s="1474"/>
      <c r="AA957" s="1474"/>
      <c r="AB957" s="1474"/>
      <c r="AC957" s="1474"/>
      <c r="AD957" s="1462"/>
      <c r="AE957" s="1468"/>
      <c r="AF957" s="1474"/>
      <c r="AG957" s="1474"/>
      <c r="AH957" s="1474"/>
      <c r="AI957" s="1474"/>
      <c r="AJ957" s="1474"/>
      <c r="AK957" s="1474"/>
      <c r="AL957" s="1474"/>
      <c r="AM957" s="1474"/>
      <c r="AN957" s="1474"/>
      <c r="AO957" s="1474"/>
      <c r="AP957" s="1465"/>
      <c r="AQ957" s="1466"/>
      <c r="AR957" s="1474"/>
      <c r="AS957" s="1474"/>
      <c r="AT957" s="1474"/>
      <c r="AU957" s="1474"/>
      <c r="AV957" s="1474"/>
      <c r="AW957" s="1474"/>
      <c r="AX957" s="1474"/>
      <c r="AY957" s="1474"/>
      <c r="AZ957" s="1474"/>
      <c r="BA957" s="1474"/>
      <c r="BB957" s="1462"/>
      <c r="BC957" s="1468"/>
      <c r="BD957" s="1477"/>
      <c r="BE957" s="1477"/>
      <c r="BF957" s="1477"/>
      <c r="BG957" s="1477"/>
      <c r="BH957" s="1477"/>
      <c r="BI957" s="1477"/>
      <c r="BJ957" s="1477"/>
      <c r="BK957" s="1477"/>
      <c r="BL957" s="1477"/>
      <c r="BM957" s="1477"/>
      <c r="BN957" s="1465"/>
      <c r="BO957" s="1468"/>
      <c r="BP957" s="1477"/>
      <c r="BQ957" s="1477"/>
      <c r="BR957" s="1477"/>
      <c r="BS957" s="1477"/>
      <c r="BT957" s="1477"/>
      <c r="BU957" s="1477"/>
      <c r="BV957" s="1477"/>
      <c r="BW957" s="1477"/>
      <c r="BX957" s="1477"/>
      <c r="BY957" s="1477"/>
      <c r="BZ957" s="1465"/>
      <c r="CA957" s="1469"/>
      <c r="CB957" s="1474"/>
      <c r="CC957" s="1474"/>
      <c r="CD957" s="1474"/>
      <c r="CE957" s="1474"/>
      <c r="CF957" s="1474"/>
      <c r="CG957" s="1474"/>
      <c r="CH957" s="1474"/>
      <c r="CI957" s="1474"/>
      <c r="CJ957" s="1474"/>
      <c r="CK957" s="1474"/>
      <c r="CL957" s="1476"/>
      <c r="CM957" s="1484"/>
    </row>
    <row r="958" spans="2:91">
      <c r="B958" s="1433" t="s">
        <v>1866</v>
      </c>
      <c r="C958" s="1483"/>
      <c r="D958" s="1471"/>
      <c r="E958" s="1472"/>
      <c r="F958" s="1473"/>
      <c r="G958" s="1468"/>
      <c r="H958" s="1474"/>
      <c r="I958" s="1475"/>
      <c r="J958" s="1475"/>
      <c r="K958" s="1475"/>
      <c r="L958" s="1475"/>
      <c r="M958" s="1475"/>
      <c r="N958" s="1475"/>
      <c r="O958" s="1475"/>
      <c r="P958" s="1475"/>
      <c r="Q958" s="1475"/>
      <c r="R958" s="1465"/>
      <c r="S958" s="1466"/>
      <c r="T958" s="1474"/>
      <c r="U958" s="1474"/>
      <c r="V958" s="1474"/>
      <c r="W958" s="1474"/>
      <c r="X958" s="1474"/>
      <c r="Y958" s="1474"/>
      <c r="Z958" s="1474"/>
      <c r="AA958" s="1474"/>
      <c r="AB958" s="1474"/>
      <c r="AC958" s="1474"/>
      <c r="AD958" s="1462"/>
      <c r="AE958" s="1468"/>
      <c r="AF958" s="1474"/>
      <c r="AG958" s="1474"/>
      <c r="AH958" s="1474"/>
      <c r="AI958" s="1474"/>
      <c r="AJ958" s="1474"/>
      <c r="AK958" s="1474"/>
      <c r="AL958" s="1474"/>
      <c r="AM958" s="1474"/>
      <c r="AN958" s="1474"/>
      <c r="AO958" s="1474"/>
      <c r="AP958" s="1465"/>
      <c r="AQ958" s="1466"/>
      <c r="AR958" s="1474"/>
      <c r="AS958" s="1474"/>
      <c r="AT958" s="1474"/>
      <c r="AU958" s="1474"/>
      <c r="AV958" s="1474"/>
      <c r="AW958" s="1474"/>
      <c r="AX958" s="1474"/>
      <c r="AY958" s="1474"/>
      <c r="AZ958" s="1474"/>
      <c r="BA958" s="1474"/>
      <c r="BB958" s="1462"/>
      <c r="BC958" s="1468"/>
      <c r="BD958" s="1477"/>
      <c r="BE958" s="1477"/>
      <c r="BF958" s="1477"/>
      <c r="BG958" s="1477"/>
      <c r="BH958" s="1477"/>
      <c r="BI958" s="1477"/>
      <c r="BJ958" s="1477"/>
      <c r="BK958" s="1477"/>
      <c r="BL958" s="1477"/>
      <c r="BM958" s="1477"/>
      <c r="BN958" s="1465"/>
      <c r="BO958" s="1468"/>
      <c r="BP958" s="1477"/>
      <c r="BQ958" s="1477"/>
      <c r="BR958" s="1477"/>
      <c r="BS958" s="1477"/>
      <c r="BT958" s="1477"/>
      <c r="BU958" s="1477"/>
      <c r="BV958" s="1477"/>
      <c r="BW958" s="1477"/>
      <c r="BX958" s="1477"/>
      <c r="BY958" s="1477"/>
      <c r="BZ958" s="1465"/>
      <c r="CA958" s="1469"/>
      <c r="CB958" s="1474"/>
      <c r="CC958" s="1474"/>
      <c r="CD958" s="1474"/>
      <c r="CE958" s="1474"/>
      <c r="CF958" s="1474"/>
      <c r="CG958" s="1474"/>
      <c r="CH958" s="1474"/>
      <c r="CI958" s="1474"/>
      <c r="CJ958" s="1474"/>
      <c r="CK958" s="1474"/>
      <c r="CL958" s="1470"/>
      <c r="CM958" s="1484"/>
    </row>
    <row r="959" spans="2:91">
      <c r="B959" s="1432" t="s">
        <v>1867</v>
      </c>
      <c r="C959" s="1481"/>
      <c r="D959" s="1460"/>
      <c r="E959" s="1461"/>
      <c r="F959" s="1462"/>
      <c r="G959" s="1463"/>
      <c r="H959" s="1477"/>
      <c r="I959" s="1477"/>
      <c r="J959" s="1477"/>
      <c r="K959" s="1477"/>
      <c r="L959" s="1477"/>
      <c r="M959" s="1477"/>
      <c r="N959" s="1477"/>
      <c r="O959" s="1477"/>
      <c r="P959" s="1477"/>
      <c r="Q959" s="1477"/>
      <c r="R959" s="1465"/>
      <c r="S959" s="1466"/>
      <c r="T959" s="1467"/>
      <c r="U959" s="1467"/>
      <c r="V959" s="1467"/>
      <c r="W959" s="1467"/>
      <c r="X959" s="1467"/>
      <c r="Y959" s="1467"/>
      <c r="Z959" s="1467"/>
      <c r="AA959" s="1467"/>
      <c r="AB959" s="1467"/>
      <c r="AC959" s="1467"/>
      <c r="AD959" s="1462"/>
      <c r="AE959" s="1468"/>
      <c r="AF959" s="1467"/>
      <c r="AG959" s="1467"/>
      <c r="AH959" s="1467"/>
      <c r="AI959" s="1467"/>
      <c r="AJ959" s="1467"/>
      <c r="AK959" s="1467"/>
      <c r="AL959" s="1467"/>
      <c r="AM959" s="1467"/>
      <c r="AN959" s="1467"/>
      <c r="AO959" s="1467"/>
      <c r="AP959" s="1465"/>
      <c r="AQ959" s="1466"/>
      <c r="AR959" s="1467"/>
      <c r="AS959" s="1467"/>
      <c r="AT959" s="1467"/>
      <c r="AU959" s="1467"/>
      <c r="AV959" s="1467"/>
      <c r="AW959" s="1467"/>
      <c r="AX959" s="1467"/>
      <c r="AY959" s="1467"/>
      <c r="AZ959" s="1467"/>
      <c r="BA959" s="1467"/>
      <c r="BB959" s="1462"/>
      <c r="BC959" s="1468"/>
      <c r="BD959" s="1477"/>
      <c r="BE959" s="1477"/>
      <c r="BF959" s="1477"/>
      <c r="BG959" s="1477"/>
      <c r="BH959" s="1477"/>
      <c r="BI959" s="1477"/>
      <c r="BJ959" s="1477"/>
      <c r="BK959" s="1477"/>
      <c r="BL959" s="1477"/>
      <c r="BM959" s="1477"/>
      <c r="BN959" s="1465"/>
      <c r="BO959" s="1468"/>
      <c r="BP959" s="1477"/>
      <c r="BQ959" s="1477"/>
      <c r="BR959" s="1477"/>
      <c r="BS959" s="1477"/>
      <c r="BT959" s="1477"/>
      <c r="BU959" s="1477"/>
      <c r="BV959" s="1477"/>
      <c r="BW959" s="1477"/>
      <c r="BX959" s="1477"/>
      <c r="BY959" s="1477"/>
      <c r="BZ959" s="1465"/>
      <c r="CA959" s="1469"/>
      <c r="CB959" s="1467"/>
      <c r="CC959" s="1467"/>
      <c r="CD959" s="1467"/>
      <c r="CE959" s="1467"/>
      <c r="CF959" s="1467"/>
      <c r="CG959" s="1467"/>
      <c r="CH959" s="1467"/>
      <c r="CI959" s="1467"/>
      <c r="CJ959" s="1467"/>
      <c r="CK959" s="1467"/>
      <c r="CL959" s="1470"/>
      <c r="CM959" s="1482"/>
    </row>
    <row r="960" spans="2:91">
      <c r="B960" s="1433" t="s">
        <v>1868</v>
      </c>
      <c r="C960" s="1483"/>
      <c r="D960" s="1471"/>
      <c r="E960" s="1472"/>
      <c r="F960" s="1473"/>
      <c r="G960" s="1468"/>
      <c r="H960" s="1474"/>
      <c r="I960" s="1475"/>
      <c r="J960" s="1475"/>
      <c r="K960" s="1475"/>
      <c r="L960" s="1475"/>
      <c r="M960" s="1475"/>
      <c r="N960" s="1475"/>
      <c r="O960" s="1475"/>
      <c r="P960" s="1475"/>
      <c r="Q960" s="1475"/>
      <c r="R960" s="1465"/>
      <c r="S960" s="1466"/>
      <c r="T960" s="1474"/>
      <c r="U960" s="1474"/>
      <c r="V960" s="1474"/>
      <c r="W960" s="1474"/>
      <c r="X960" s="1474"/>
      <c r="Y960" s="1474"/>
      <c r="Z960" s="1474"/>
      <c r="AA960" s="1474"/>
      <c r="AB960" s="1474"/>
      <c r="AC960" s="1474"/>
      <c r="AD960" s="1462"/>
      <c r="AE960" s="1468"/>
      <c r="AF960" s="1474"/>
      <c r="AG960" s="1474"/>
      <c r="AH960" s="1474"/>
      <c r="AI960" s="1474"/>
      <c r="AJ960" s="1474"/>
      <c r="AK960" s="1474"/>
      <c r="AL960" s="1474"/>
      <c r="AM960" s="1474"/>
      <c r="AN960" s="1474"/>
      <c r="AO960" s="1474"/>
      <c r="AP960" s="1465"/>
      <c r="AQ960" s="1466"/>
      <c r="AR960" s="1474"/>
      <c r="AS960" s="1474"/>
      <c r="AT960" s="1474"/>
      <c r="AU960" s="1474"/>
      <c r="AV960" s="1474"/>
      <c r="AW960" s="1474"/>
      <c r="AX960" s="1474"/>
      <c r="AY960" s="1474"/>
      <c r="AZ960" s="1474"/>
      <c r="BA960" s="1474"/>
      <c r="BB960" s="1462"/>
      <c r="BC960" s="1468"/>
      <c r="BD960" s="1477"/>
      <c r="BE960" s="1477"/>
      <c r="BF960" s="1477"/>
      <c r="BG960" s="1477"/>
      <c r="BH960" s="1477"/>
      <c r="BI960" s="1477"/>
      <c r="BJ960" s="1477"/>
      <c r="BK960" s="1477"/>
      <c r="BL960" s="1477"/>
      <c r="BM960" s="1477"/>
      <c r="BN960" s="1465"/>
      <c r="BO960" s="1468"/>
      <c r="BP960" s="1477"/>
      <c r="BQ960" s="1477"/>
      <c r="BR960" s="1477"/>
      <c r="BS960" s="1477"/>
      <c r="BT960" s="1477"/>
      <c r="BU960" s="1477"/>
      <c r="BV960" s="1477"/>
      <c r="BW960" s="1477"/>
      <c r="BX960" s="1477"/>
      <c r="BY960" s="1477"/>
      <c r="BZ960" s="1465"/>
      <c r="CA960" s="1469"/>
      <c r="CB960" s="1474"/>
      <c r="CC960" s="1474"/>
      <c r="CD960" s="1474"/>
      <c r="CE960" s="1474"/>
      <c r="CF960" s="1474"/>
      <c r="CG960" s="1474"/>
      <c r="CH960" s="1474"/>
      <c r="CI960" s="1474"/>
      <c r="CJ960" s="1474"/>
      <c r="CK960" s="1474"/>
      <c r="CL960" s="1476"/>
      <c r="CM960" s="1484"/>
    </row>
    <row r="961" spans="2:91">
      <c r="B961" s="1433" t="s">
        <v>1869</v>
      </c>
      <c r="C961" s="1483"/>
      <c r="D961" s="1471"/>
      <c r="E961" s="1472"/>
      <c r="F961" s="1473"/>
      <c r="G961" s="1468"/>
      <c r="H961" s="1474"/>
      <c r="I961" s="1475"/>
      <c r="J961" s="1475"/>
      <c r="K961" s="1475"/>
      <c r="L961" s="1475"/>
      <c r="M961" s="1475"/>
      <c r="N961" s="1475"/>
      <c r="O961" s="1475"/>
      <c r="P961" s="1475"/>
      <c r="Q961" s="1475"/>
      <c r="R961" s="1465"/>
      <c r="S961" s="1466"/>
      <c r="T961" s="1474"/>
      <c r="U961" s="1474"/>
      <c r="V961" s="1474"/>
      <c r="W961" s="1474"/>
      <c r="X961" s="1474"/>
      <c r="Y961" s="1474"/>
      <c r="Z961" s="1474"/>
      <c r="AA961" s="1474"/>
      <c r="AB961" s="1474"/>
      <c r="AC961" s="1474"/>
      <c r="AD961" s="1462"/>
      <c r="AE961" s="1468"/>
      <c r="AF961" s="1474"/>
      <c r="AG961" s="1474"/>
      <c r="AH961" s="1474"/>
      <c r="AI961" s="1474"/>
      <c r="AJ961" s="1474"/>
      <c r="AK961" s="1474"/>
      <c r="AL961" s="1474"/>
      <c r="AM961" s="1474"/>
      <c r="AN961" s="1474"/>
      <c r="AO961" s="1474"/>
      <c r="AP961" s="1465"/>
      <c r="AQ961" s="1466"/>
      <c r="AR961" s="1474"/>
      <c r="AS961" s="1474"/>
      <c r="AT961" s="1474"/>
      <c r="AU961" s="1474"/>
      <c r="AV961" s="1474"/>
      <c r="AW961" s="1474"/>
      <c r="AX961" s="1474"/>
      <c r="AY961" s="1474"/>
      <c r="AZ961" s="1474"/>
      <c r="BA961" s="1474"/>
      <c r="BB961" s="1462"/>
      <c r="BC961" s="1468"/>
      <c r="BD961" s="1477"/>
      <c r="BE961" s="1477"/>
      <c r="BF961" s="1477"/>
      <c r="BG961" s="1477"/>
      <c r="BH961" s="1477"/>
      <c r="BI961" s="1477"/>
      <c r="BJ961" s="1477"/>
      <c r="BK961" s="1477"/>
      <c r="BL961" s="1477"/>
      <c r="BM961" s="1477"/>
      <c r="BN961" s="1465"/>
      <c r="BO961" s="1468"/>
      <c r="BP961" s="1477"/>
      <c r="BQ961" s="1477"/>
      <c r="BR961" s="1477"/>
      <c r="BS961" s="1477"/>
      <c r="BT961" s="1477"/>
      <c r="BU961" s="1477"/>
      <c r="BV961" s="1477"/>
      <c r="BW961" s="1477"/>
      <c r="BX961" s="1477"/>
      <c r="BY961" s="1477"/>
      <c r="BZ961" s="1465"/>
      <c r="CA961" s="1469"/>
      <c r="CB961" s="1474"/>
      <c r="CC961" s="1474"/>
      <c r="CD961" s="1474"/>
      <c r="CE961" s="1474"/>
      <c r="CF961" s="1474"/>
      <c r="CG961" s="1474"/>
      <c r="CH961" s="1474"/>
      <c r="CI961" s="1474"/>
      <c r="CJ961" s="1474"/>
      <c r="CK961" s="1474"/>
      <c r="CL961" s="1476"/>
      <c r="CM961" s="1484"/>
    </row>
    <row r="962" spans="2:91">
      <c r="B962" s="1433" t="s">
        <v>1870</v>
      </c>
      <c r="C962" s="1483"/>
      <c r="D962" s="1471"/>
      <c r="E962" s="1472"/>
      <c r="F962" s="1473"/>
      <c r="G962" s="1468"/>
      <c r="H962" s="1474"/>
      <c r="I962" s="1475"/>
      <c r="J962" s="1475"/>
      <c r="K962" s="1475"/>
      <c r="L962" s="1475"/>
      <c r="M962" s="1475"/>
      <c r="N962" s="1475"/>
      <c r="O962" s="1475"/>
      <c r="P962" s="1475"/>
      <c r="Q962" s="1475"/>
      <c r="R962" s="1465"/>
      <c r="S962" s="1466"/>
      <c r="T962" s="1474"/>
      <c r="U962" s="1474"/>
      <c r="V962" s="1474"/>
      <c r="W962" s="1474"/>
      <c r="X962" s="1474"/>
      <c r="Y962" s="1474"/>
      <c r="Z962" s="1474"/>
      <c r="AA962" s="1474"/>
      <c r="AB962" s="1474"/>
      <c r="AC962" s="1474"/>
      <c r="AD962" s="1462"/>
      <c r="AE962" s="1468"/>
      <c r="AF962" s="1474"/>
      <c r="AG962" s="1474"/>
      <c r="AH962" s="1474"/>
      <c r="AI962" s="1474"/>
      <c r="AJ962" s="1474"/>
      <c r="AK962" s="1474"/>
      <c r="AL962" s="1474"/>
      <c r="AM962" s="1474"/>
      <c r="AN962" s="1474"/>
      <c r="AO962" s="1474"/>
      <c r="AP962" s="1465"/>
      <c r="AQ962" s="1466"/>
      <c r="AR962" s="1474"/>
      <c r="AS962" s="1474"/>
      <c r="AT962" s="1474"/>
      <c r="AU962" s="1474"/>
      <c r="AV962" s="1474"/>
      <c r="AW962" s="1474"/>
      <c r="AX962" s="1474"/>
      <c r="AY962" s="1474"/>
      <c r="AZ962" s="1474"/>
      <c r="BA962" s="1474"/>
      <c r="BB962" s="1462"/>
      <c r="BC962" s="1468"/>
      <c r="BD962" s="1477"/>
      <c r="BE962" s="1477"/>
      <c r="BF962" s="1477"/>
      <c r="BG962" s="1477"/>
      <c r="BH962" s="1477"/>
      <c r="BI962" s="1477"/>
      <c r="BJ962" s="1477"/>
      <c r="BK962" s="1477"/>
      <c r="BL962" s="1477"/>
      <c r="BM962" s="1477"/>
      <c r="BN962" s="1465"/>
      <c r="BO962" s="1468"/>
      <c r="BP962" s="1477"/>
      <c r="BQ962" s="1477"/>
      <c r="BR962" s="1477"/>
      <c r="BS962" s="1477"/>
      <c r="BT962" s="1477"/>
      <c r="BU962" s="1477"/>
      <c r="BV962" s="1477"/>
      <c r="BW962" s="1477"/>
      <c r="BX962" s="1477"/>
      <c r="BY962" s="1477"/>
      <c r="BZ962" s="1465"/>
      <c r="CA962" s="1469"/>
      <c r="CB962" s="1474"/>
      <c r="CC962" s="1474"/>
      <c r="CD962" s="1474"/>
      <c r="CE962" s="1474"/>
      <c r="CF962" s="1474"/>
      <c r="CG962" s="1474"/>
      <c r="CH962" s="1474"/>
      <c r="CI962" s="1474"/>
      <c r="CJ962" s="1474"/>
      <c r="CK962" s="1474"/>
      <c r="CL962" s="1470"/>
      <c r="CM962" s="1484"/>
    </row>
    <row r="963" spans="2:91">
      <c r="B963" s="1432" t="s">
        <v>1871</v>
      </c>
      <c r="C963" s="1481"/>
      <c r="D963" s="1460"/>
      <c r="E963" s="1461"/>
      <c r="F963" s="1462"/>
      <c r="G963" s="1463"/>
      <c r="H963" s="1477"/>
      <c r="I963" s="1477"/>
      <c r="J963" s="1477"/>
      <c r="K963" s="1477"/>
      <c r="L963" s="1477"/>
      <c r="M963" s="1477"/>
      <c r="N963" s="1477"/>
      <c r="O963" s="1477"/>
      <c r="P963" s="1477"/>
      <c r="Q963" s="1477"/>
      <c r="R963" s="1465"/>
      <c r="S963" s="1466"/>
      <c r="T963" s="1467"/>
      <c r="U963" s="1467"/>
      <c r="V963" s="1467"/>
      <c r="W963" s="1467"/>
      <c r="X963" s="1467"/>
      <c r="Y963" s="1467"/>
      <c r="Z963" s="1467"/>
      <c r="AA963" s="1467"/>
      <c r="AB963" s="1467"/>
      <c r="AC963" s="1467"/>
      <c r="AD963" s="1462"/>
      <c r="AE963" s="1468"/>
      <c r="AF963" s="1467"/>
      <c r="AG963" s="1467"/>
      <c r="AH963" s="1467"/>
      <c r="AI963" s="1467"/>
      <c r="AJ963" s="1467"/>
      <c r="AK963" s="1467"/>
      <c r="AL963" s="1467"/>
      <c r="AM963" s="1467"/>
      <c r="AN963" s="1467"/>
      <c r="AO963" s="1467"/>
      <c r="AP963" s="1465"/>
      <c r="AQ963" s="1466"/>
      <c r="AR963" s="1467"/>
      <c r="AS963" s="1467"/>
      <c r="AT963" s="1467"/>
      <c r="AU963" s="1467"/>
      <c r="AV963" s="1467"/>
      <c r="AW963" s="1467"/>
      <c r="AX963" s="1467"/>
      <c r="AY963" s="1467"/>
      <c r="AZ963" s="1467"/>
      <c r="BA963" s="1467"/>
      <c r="BB963" s="1462"/>
      <c r="BC963" s="1468"/>
      <c r="BD963" s="1477"/>
      <c r="BE963" s="1477"/>
      <c r="BF963" s="1477"/>
      <c r="BG963" s="1477"/>
      <c r="BH963" s="1477"/>
      <c r="BI963" s="1477"/>
      <c r="BJ963" s="1477"/>
      <c r="BK963" s="1477"/>
      <c r="BL963" s="1477"/>
      <c r="BM963" s="1477"/>
      <c r="BN963" s="1465"/>
      <c r="BO963" s="1468"/>
      <c r="BP963" s="1477"/>
      <c r="BQ963" s="1477"/>
      <c r="BR963" s="1477"/>
      <c r="BS963" s="1477"/>
      <c r="BT963" s="1477"/>
      <c r="BU963" s="1477"/>
      <c r="BV963" s="1477"/>
      <c r="BW963" s="1477"/>
      <c r="BX963" s="1477"/>
      <c r="BY963" s="1477"/>
      <c r="BZ963" s="1465"/>
      <c r="CA963" s="1469"/>
      <c r="CB963" s="1467"/>
      <c r="CC963" s="1467"/>
      <c r="CD963" s="1467"/>
      <c r="CE963" s="1467"/>
      <c r="CF963" s="1467"/>
      <c r="CG963" s="1467"/>
      <c r="CH963" s="1467"/>
      <c r="CI963" s="1467"/>
      <c r="CJ963" s="1467"/>
      <c r="CK963" s="1467"/>
      <c r="CL963" s="1470"/>
      <c r="CM963" s="1482"/>
    </row>
    <row r="964" spans="2:91">
      <c r="B964" s="1433" t="s">
        <v>1872</v>
      </c>
      <c r="C964" s="1483"/>
      <c r="D964" s="1471"/>
      <c r="E964" s="1472"/>
      <c r="F964" s="1473"/>
      <c r="G964" s="1468"/>
      <c r="H964" s="1474"/>
      <c r="I964" s="1475"/>
      <c r="J964" s="1475"/>
      <c r="K964" s="1475"/>
      <c r="L964" s="1475"/>
      <c r="M964" s="1475"/>
      <c r="N964" s="1475"/>
      <c r="O964" s="1475"/>
      <c r="P964" s="1475"/>
      <c r="Q964" s="1475"/>
      <c r="R964" s="1465"/>
      <c r="S964" s="1466"/>
      <c r="T964" s="1474"/>
      <c r="U964" s="1474"/>
      <c r="V964" s="1474"/>
      <c r="W964" s="1474"/>
      <c r="X964" s="1474"/>
      <c r="Y964" s="1474"/>
      <c r="Z964" s="1474"/>
      <c r="AA964" s="1474"/>
      <c r="AB964" s="1474"/>
      <c r="AC964" s="1474"/>
      <c r="AD964" s="1462"/>
      <c r="AE964" s="1468"/>
      <c r="AF964" s="1474"/>
      <c r="AG964" s="1474"/>
      <c r="AH964" s="1474"/>
      <c r="AI964" s="1474"/>
      <c r="AJ964" s="1474"/>
      <c r="AK964" s="1474"/>
      <c r="AL964" s="1474"/>
      <c r="AM964" s="1474"/>
      <c r="AN964" s="1474"/>
      <c r="AO964" s="1474"/>
      <c r="AP964" s="1465"/>
      <c r="AQ964" s="1466"/>
      <c r="AR964" s="1474"/>
      <c r="AS964" s="1474"/>
      <c r="AT964" s="1474"/>
      <c r="AU964" s="1474"/>
      <c r="AV964" s="1474"/>
      <c r="AW964" s="1474"/>
      <c r="AX964" s="1474"/>
      <c r="AY964" s="1474"/>
      <c r="AZ964" s="1474"/>
      <c r="BA964" s="1474"/>
      <c r="BB964" s="1462"/>
      <c r="BC964" s="1468"/>
      <c r="BD964" s="1477"/>
      <c r="BE964" s="1477"/>
      <c r="BF964" s="1477"/>
      <c r="BG964" s="1477"/>
      <c r="BH964" s="1477"/>
      <c r="BI964" s="1477"/>
      <c r="BJ964" s="1477"/>
      <c r="BK964" s="1477"/>
      <c r="BL964" s="1477"/>
      <c r="BM964" s="1477"/>
      <c r="BN964" s="1465"/>
      <c r="BO964" s="1468"/>
      <c r="BP964" s="1477"/>
      <c r="BQ964" s="1477"/>
      <c r="BR964" s="1477"/>
      <c r="BS964" s="1477"/>
      <c r="BT964" s="1477"/>
      <c r="BU964" s="1477"/>
      <c r="BV964" s="1477"/>
      <c r="BW964" s="1477"/>
      <c r="BX964" s="1477"/>
      <c r="BY964" s="1477"/>
      <c r="BZ964" s="1465"/>
      <c r="CA964" s="1469"/>
      <c r="CB964" s="1474"/>
      <c r="CC964" s="1474"/>
      <c r="CD964" s="1474"/>
      <c r="CE964" s="1474"/>
      <c r="CF964" s="1474"/>
      <c r="CG964" s="1474"/>
      <c r="CH964" s="1474"/>
      <c r="CI964" s="1474"/>
      <c r="CJ964" s="1474"/>
      <c r="CK964" s="1474"/>
      <c r="CL964" s="1476"/>
      <c r="CM964" s="1484"/>
    </row>
    <row r="965" spans="2:91">
      <c r="B965" s="1433" t="s">
        <v>1873</v>
      </c>
      <c r="C965" s="1483"/>
      <c r="D965" s="1471"/>
      <c r="E965" s="1472"/>
      <c r="F965" s="1473"/>
      <c r="G965" s="1468"/>
      <c r="H965" s="1474"/>
      <c r="I965" s="1475"/>
      <c r="J965" s="1475"/>
      <c r="K965" s="1475"/>
      <c r="L965" s="1475"/>
      <c r="M965" s="1475"/>
      <c r="N965" s="1475"/>
      <c r="O965" s="1475"/>
      <c r="P965" s="1475"/>
      <c r="Q965" s="1475"/>
      <c r="R965" s="1465"/>
      <c r="S965" s="1466"/>
      <c r="T965" s="1474"/>
      <c r="U965" s="1474"/>
      <c r="V965" s="1474"/>
      <c r="W965" s="1474"/>
      <c r="X965" s="1474"/>
      <c r="Y965" s="1474"/>
      <c r="Z965" s="1474"/>
      <c r="AA965" s="1474"/>
      <c r="AB965" s="1474"/>
      <c r="AC965" s="1474"/>
      <c r="AD965" s="1462"/>
      <c r="AE965" s="1468"/>
      <c r="AF965" s="1474"/>
      <c r="AG965" s="1474"/>
      <c r="AH965" s="1474"/>
      <c r="AI965" s="1474"/>
      <c r="AJ965" s="1474"/>
      <c r="AK965" s="1474"/>
      <c r="AL965" s="1474"/>
      <c r="AM965" s="1474"/>
      <c r="AN965" s="1474"/>
      <c r="AO965" s="1474"/>
      <c r="AP965" s="1465"/>
      <c r="AQ965" s="1466"/>
      <c r="AR965" s="1474"/>
      <c r="AS965" s="1474"/>
      <c r="AT965" s="1474"/>
      <c r="AU965" s="1474"/>
      <c r="AV965" s="1474"/>
      <c r="AW965" s="1474"/>
      <c r="AX965" s="1474"/>
      <c r="AY965" s="1474"/>
      <c r="AZ965" s="1474"/>
      <c r="BA965" s="1474"/>
      <c r="BB965" s="1462"/>
      <c r="BC965" s="1468"/>
      <c r="BD965" s="1477"/>
      <c r="BE965" s="1477"/>
      <c r="BF965" s="1477"/>
      <c r="BG965" s="1477"/>
      <c r="BH965" s="1477"/>
      <c r="BI965" s="1477"/>
      <c r="BJ965" s="1477"/>
      <c r="BK965" s="1477"/>
      <c r="BL965" s="1477"/>
      <c r="BM965" s="1477"/>
      <c r="BN965" s="1465"/>
      <c r="BO965" s="1468"/>
      <c r="BP965" s="1477"/>
      <c r="BQ965" s="1477"/>
      <c r="BR965" s="1477"/>
      <c r="BS965" s="1477"/>
      <c r="BT965" s="1477"/>
      <c r="BU965" s="1477"/>
      <c r="BV965" s="1477"/>
      <c r="BW965" s="1477"/>
      <c r="BX965" s="1477"/>
      <c r="BY965" s="1477"/>
      <c r="BZ965" s="1465"/>
      <c r="CA965" s="1469"/>
      <c r="CB965" s="1474"/>
      <c r="CC965" s="1474"/>
      <c r="CD965" s="1474"/>
      <c r="CE965" s="1474"/>
      <c r="CF965" s="1474"/>
      <c r="CG965" s="1474"/>
      <c r="CH965" s="1474"/>
      <c r="CI965" s="1474"/>
      <c r="CJ965" s="1474"/>
      <c r="CK965" s="1474"/>
      <c r="CL965" s="1476"/>
      <c r="CM965" s="1484"/>
    </row>
    <row r="966" spans="2:91">
      <c r="B966" s="1433" t="s">
        <v>1874</v>
      </c>
      <c r="C966" s="1483"/>
      <c r="D966" s="1471"/>
      <c r="E966" s="1472"/>
      <c r="F966" s="1473"/>
      <c r="G966" s="1468"/>
      <c r="H966" s="1474"/>
      <c r="I966" s="1475"/>
      <c r="J966" s="1475"/>
      <c r="K966" s="1475"/>
      <c r="L966" s="1475"/>
      <c r="M966" s="1475"/>
      <c r="N966" s="1475"/>
      <c r="O966" s="1475"/>
      <c r="P966" s="1475"/>
      <c r="Q966" s="1475"/>
      <c r="R966" s="1465"/>
      <c r="S966" s="1466"/>
      <c r="T966" s="1474"/>
      <c r="U966" s="1474"/>
      <c r="V966" s="1474"/>
      <c r="W966" s="1474"/>
      <c r="X966" s="1474"/>
      <c r="Y966" s="1474"/>
      <c r="Z966" s="1474"/>
      <c r="AA966" s="1474"/>
      <c r="AB966" s="1474"/>
      <c r="AC966" s="1474"/>
      <c r="AD966" s="1462"/>
      <c r="AE966" s="1468"/>
      <c r="AF966" s="1474"/>
      <c r="AG966" s="1474"/>
      <c r="AH966" s="1474"/>
      <c r="AI966" s="1474"/>
      <c r="AJ966" s="1474"/>
      <c r="AK966" s="1474"/>
      <c r="AL966" s="1474"/>
      <c r="AM966" s="1474"/>
      <c r="AN966" s="1474"/>
      <c r="AO966" s="1474"/>
      <c r="AP966" s="1465"/>
      <c r="AQ966" s="1466"/>
      <c r="AR966" s="1474"/>
      <c r="AS966" s="1474"/>
      <c r="AT966" s="1474"/>
      <c r="AU966" s="1474"/>
      <c r="AV966" s="1474"/>
      <c r="AW966" s="1474"/>
      <c r="AX966" s="1474"/>
      <c r="AY966" s="1474"/>
      <c r="AZ966" s="1474"/>
      <c r="BA966" s="1474"/>
      <c r="BB966" s="1462"/>
      <c r="BC966" s="1468"/>
      <c r="BD966" s="1477"/>
      <c r="BE966" s="1477"/>
      <c r="BF966" s="1477"/>
      <c r="BG966" s="1477"/>
      <c r="BH966" s="1477"/>
      <c r="BI966" s="1477"/>
      <c r="BJ966" s="1477"/>
      <c r="BK966" s="1477"/>
      <c r="BL966" s="1477"/>
      <c r="BM966" s="1477"/>
      <c r="BN966" s="1465"/>
      <c r="BO966" s="1468"/>
      <c r="BP966" s="1477"/>
      <c r="BQ966" s="1477"/>
      <c r="BR966" s="1477"/>
      <c r="BS966" s="1477"/>
      <c r="BT966" s="1477"/>
      <c r="BU966" s="1477"/>
      <c r="BV966" s="1477"/>
      <c r="BW966" s="1477"/>
      <c r="BX966" s="1477"/>
      <c r="BY966" s="1477"/>
      <c r="BZ966" s="1465"/>
      <c r="CA966" s="1469"/>
      <c r="CB966" s="1474"/>
      <c r="CC966" s="1474"/>
      <c r="CD966" s="1474"/>
      <c r="CE966" s="1474"/>
      <c r="CF966" s="1474"/>
      <c r="CG966" s="1474"/>
      <c r="CH966" s="1474"/>
      <c r="CI966" s="1474"/>
      <c r="CJ966" s="1474"/>
      <c r="CK966" s="1474"/>
      <c r="CL966" s="1470"/>
      <c r="CM966" s="1484"/>
    </row>
    <row r="967" spans="2:91">
      <c r="B967" s="1432" t="s">
        <v>1875</v>
      </c>
      <c r="C967" s="1481"/>
      <c r="D967" s="1460"/>
      <c r="E967" s="1461"/>
      <c r="F967" s="1462"/>
      <c r="G967" s="1463"/>
      <c r="H967" s="1477"/>
      <c r="I967" s="1477"/>
      <c r="J967" s="1477"/>
      <c r="K967" s="1477"/>
      <c r="L967" s="1477"/>
      <c r="M967" s="1477"/>
      <c r="N967" s="1477"/>
      <c r="O967" s="1477"/>
      <c r="P967" s="1477"/>
      <c r="Q967" s="1477"/>
      <c r="R967" s="1465"/>
      <c r="S967" s="1466"/>
      <c r="T967" s="1467"/>
      <c r="U967" s="1467"/>
      <c r="V967" s="1467"/>
      <c r="W967" s="1467"/>
      <c r="X967" s="1467"/>
      <c r="Y967" s="1467"/>
      <c r="Z967" s="1467"/>
      <c r="AA967" s="1467"/>
      <c r="AB967" s="1467"/>
      <c r="AC967" s="1467"/>
      <c r="AD967" s="1462"/>
      <c r="AE967" s="1468"/>
      <c r="AF967" s="1467"/>
      <c r="AG967" s="1467"/>
      <c r="AH967" s="1467"/>
      <c r="AI967" s="1467"/>
      <c r="AJ967" s="1467"/>
      <c r="AK967" s="1467"/>
      <c r="AL967" s="1467"/>
      <c r="AM967" s="1467"/>
      <c r="AN967" s="1467"/>
      <c r="AO967" s="1467"/>
      <c r="AP967" s="1465"/>
      <c r="AQ967" s="1466"/>
      <c r="AR967" s="1467"/>
      <c r="AS967" s="1467"/>
      <c r="AT967" s="1467"/>
      <c r="AU967" s="1467"/>
      <c r="AV967" s="1467"/>
      <c r="AW967" s="1467"/>
      <c r="AX967" s="1467"/>
      <c r="AY967" s="1467"/>
      <c r="AZ967" s="1467"/>
      <c r="BA967" s="1467"/>
      <c r="BB967" s="1462"/>
      <c r="BC967" s="1468"/>
      <c r="BD967" s="1477"/>
      <c r="BE967" s="1477"/>
      <c r="BF967" s="1477"/>
      <c r="BG967" s="1477"/>
      <c r="BH967" s="1477"/>
      <c r="BI967" s="1477"/>
      <c r="BJ967" s="1477"/>
      <c r="BK967" s="1477"/>
      <c r="BL967" s="1477"/>
      <c r="BM967" s="1477"/>
      <c r="BN967" s="1465"/>
      <c r="BO967" s="1468"/>
      <c r="BP967" s="1477"/>
      <c r="BQ967" s="1477"/>
      <c r="BR967" s="1477"/>
      <c r="BS967" s="1477"/>
      <c r="BT967" s="1477"/>
      <c r="BU967" s="1477"/>
      <c r="BV967" s="1477"/>
      <c r="BW967" s="1477"/>
      <c r="BX967" s="1477"/>
      <c r="BY967" s="1477"/>
      <c r="BZ967" s="1465"/>
      <c r="CA967" s="1469"/>
      <c r="CB967" s="1467"/>
      <c r="CC967" s="1467"/>
      <c r="CD967" s="1467"/>
      <c r="CE967" s="1467"/>
      <c r="CF967" s="1467"/>
      <c r="CG967" s="1467"/>
      <c r="CH967" s="1467"/>
      <c r="CI967" s="1467"/>
      <c r="CJ967" s="1467"/>
      <c r="CK967" s="1467"/>
      <c r="CL967" s="1470"/>
      <c r="CM967" s="1482"/>
    </row>
    <row r="968" spans="2:91">
      <c r="B968" s="1433" t="s">
        <v>1876</v>
      </c>
      <c r="C968" s="1483"/>
      <c r="D968" s="1471"/>
      <c r="E968" s="1472"/>
      <c r="F968" s="1473"/>
      <c r="G968" s="1468"/>
      <c r="H968" s="1474"/>
      <c r="I968" s="1475"/>
      <c r="J968" s="1475"/>
      <c r="K968" s="1475"/>
      <c r="L968" s="1475"/>
      <c r="M968" s="1475"/>
      <c r="N968" s="1475"/>
      <c r="O968" s="1475"/>
      <c r="P968" s="1475"/>
      <c r="Q968" s="1475"/>
      <c r="R968" s="1465"/>
      <c r="S968" s="1466"/>
      <c r="T968" s="1474"/>
      <c r="U968" s="1474"/>
      <c r="V968" s="1474"/>
      <c r="W968" s="1474"/>
      <c r="X968" s="1474"/>
      <c r="Y968" s="1474"/>
      <c r="Z968" s="1474"/>
      <c r="AA968" s="1474"/>
      <c r="AB968" s="1474"/>
      <c r="AC968" s="1474"/>
      <c r="AD968" s="1462"/>
      <c r="AE968" s="1468"/>
      <c r="AF968" s="1474"/>
      <c r="AG968" s="1474"/>
      <c r="AH968" s="1474"/>
      <c r="AI968" s="1474"/>
      <c r="AJ968" s="1474"/>
      <c r="AK968" s="1474"/>
      <c r="AL968" s="1474"/>
      <c r="AM968" s="1474"/>
      <c r="AN968" s="1474"/>
      <c r="AO968" s="1474"/>
      <c r="AP968" s="1465"/>
      <c r="AQ968" s="1466"/>
      <c r="AR968" s="1474"/>
      <c r="AS968" s="1474"/>
      <c r="AT968" s="1474"/>
      <c r="AU968" s="1474"/>
      <c r="AV968" s="1474"/>
      <c r="AW968" s="1474"/>
      <c r="AX968" s="1474"/>
      <c r="AY968" s="1474"/>
      <c r="AZ968" s="1474"/>
      <c r="BA968" s="1474"/>
      <c r="BB968" s="1462"/>
      <c r="BC968" s="1468"/>
      <c r="BD968" s="1477"/>
      <c r="BE968" s="1477"/>
      <c r="BF968" s="1477"/>
      <c r="BG968" s="1477"/>
      <c r="BH968" s="1477"/>
      <c r="BI968" s="1477"/>
      <c r="BJ968" s="1477"/>
      <c r="BK968" s="1477"/>
      <c r="BL968" s="1477"/>
      <c r="BM968" s="1477"/>
      <c r="BN968" s="1465"/>
      <c r="BO968" s="1468"/>
      <c r="BP968" s="1477"/>
      <c r="BQ968" s="1477"/>
      <c r="BR968" s="1477"/>
      <c r="BS968" s="1477"/>
      <c r="BT968" s="1477"/>
      <c r="BU968" s="1477"/>
      <c r="BV968" s="1477"/>
      <c r="BW968" s="1477"/>
      <c r="BX968" s="1477"/>
      <c r="BY968" s="1477"/>
      <c r="BZ968" s="1465"/>
      <c r="CA968" s="1469"/>
      <c r="CB968" s="1474"/>
      <c r="CC968" s="1474"/>
      <c r="CD968" s="1474"/>
      <c r="CE968" s="1474"/>
      <c r="CF968" s="1474"/>
      <c r="CG968" s="1474"/>
      <c r="CH968" s="1474"/>
      <c r="CI968" s="1474"/>
      <c r="CJ968" s="1474"/>
      <c r="CK968" s="1474"/>
      <c r="CL968" s="1476"/>
      <c r="CM968" s="1484"/>
    </row>
    <row r="969" spans="2:91">
      <c r="B969" s="1433" t="s">
        <v>1877</v>
      </c>
      <c r="C969" s="1483"/>
      <c r="D969" s="1471"/>
      <c r="E969" s="1472"/>
      <c r="F969" s="1473"/>
      <c r="G969" s="1468"/>
      <c r="H969" s="1474"/>
      <c r="I969" s="1475"/>
      <c r="J969" s="1475"/>
      <c r="K969" s="1475"/>
      <c r="L969" s="1475"/>
      <c r="M969" s="1475"/>
      <c r="N969" s="1475"/>
      <c r="O969" s="1475"/>
      <c r="P969" s="1475"/>
      <c r="Q969" s="1475"/>
      <c r="R969" s="1465"/>
      <c r="S969" s="1466"/>
      <c r="T969" s="1474"/>
      <c r="U969" s="1474"/>
      <c r="V969" s="1474"/>
      <c r="W969" s="1474"/>
      <c r="X969" s="1474"/>
      <c r="Y969" s="1474"/>
      <c r="Z969" s="1474"/>
      <c r="AA969" s="1474"/>
      <c r="AB969" s="1474"/>
      <c r="AC969" s="1474"/>
      <c r="AD969" s="1462"/>
      <c r="AE969" s="1468"/>
      <c r="AF969" s="1474"/>
      <c r="AG969" s="1474"/>
      <c r="AH969" s="1474"/>
      <c r="AI969" s="1474"/>
      <c r="AJ969" s="1474"/>
      <c r="AK969" s="1474"/>
      <c r="AL969" s="1474"/>
      <c r="AM969" s="1474"/>
      <c r="AN969" s="1474"/>
      <c r="AO969" s="1474"/>
      <c r="AP969" s="1465"/>
      <c r="AQ969" s="1466"/>
      <c r="AR969" s="1474"/>
      <c r="AS969" s="1474"/>
      <c r="AT969" s="1474"/>
      <c r="AU969" s="1474"/>
      <c r="AV969" s="1474"/>
      <c r="AW969" s="1474"/>
      <c r="AX969" s="1474"/>
      <c r="AY969" s="1474"/>
      <c r="AZ969" s="1474"/>
      <c r="BA969" s="1474"/>
      <c r="BB969" s="1462"/>
      <c r="BC969" s="1468"/>
      <c r="BD969" s="1477"/>
      <c r="BE969" s="1477"/>
      <c r="BF969" s="1477"/>
      <c r="BG969" s="1477"/>
      <c r="BH969" s="1477"/>
      <c r="BI969" s="1477"/>
      <c r="BJ969" s="1477"/>
      <c r="BK969" s="1477"/>
      <c r="BL969" s="1477"/>
      <c r="BM969" s="1477"/>
      <c r="BN969" s="1465"/>
      <c r="BO969" s="1468"/>
      <c r="BP969" s="1477"/>
      <c r="BQ969" s="1477"/>
      <c r="BR969" s="1477"/>
      <c r="BS969" s="1477"/>
      <c r="BT969" s="1477"/>
      <c r="BU969" s="1477"/>
      <c r="BV969" s="1477"/>
      <c r="BW969" s="1477"/>
      <c r="BX969" s="1477"/>
      <c r="BY969" s="1477"/>
      <c r="BZ969" s="1465"/>
      <c r="CA969" s="1469"/>
      <c r="CB969" s="1474"/>
      <c r="CC969" s="1474"/>
      <c r="CD969" s="1474"/>
      <c r="CE969" s="1474"/>
      <c r="CF969" s="1474"/>
      <c r="CG969" s="1474"/>
      <c r="CH969" s="1474"/>
      <c r="CI969" s="1474"/>
      <c r="CJ969" s="1474"/>
      <c r="CK969" s="1474"/>
      <c r="CL969" s="1476"/>
      <c r="CM969" s="1484"/>
    </row>
    <row r="970" spans="2:91">
      <c r="B970" s="1433" t="s">
        <v>1878</v>
      </c>
      <c r="C970" s="1483"/>
      <c r="D970" s="1471"/>
      <c r="E970" s="1472"/>
      <c r="F970" s="1473"/>
      <c r="G970" s="1468"/>
      <c r="H970" s="1474"/>
      <c r="I970" s="1475"/>
      <c r="J970" s="1475"/>
      <c r="K970" s="1475"/>
      <c r="L970" s="1475"/>
      <c r="M970" s="1475"/>
      <c r="N970" s="1475"/>
      <c r="O970" s="1475"/>
      <c r="P970" s="1475"/>
      <c r="Q970" s="1475"/>
      <c r="R970" s="1465"/>
      <c r="S970" s="1466"/>
      <c r="T970" s="1474"/>
      <c r="U970" s="1474"/>
      <c r="V970" s="1474"/>
      <c r="W970" s="1474"/>
      <c r="X970" s="1474"/>
      <c r="Y970" s="1474"/>
      <c r="Z970" s="1474"/>
      <c r="AA970" s="1474"/>
      <c r="AB970" s="1474"/>
      <c r="AC970" s="1474"/>
      <c r="AD970" s="1462"/>
      <c r="AE970" s="1468"/>
      <c r="AF970" s="1474"/>
      <c r="AG970" s="1474"/>
      <c r="AH970" s="1474"/>
      <c r="AI970" s="1474"/>
      <c r="AJ970" s="1474"/>
      <c r="AK970" s="1474"/>
      <c r="AL970" s="1474"/>
      <c r="AM970" s="1474"/>
      <c r="AN970" s="1474"/>
      <c r="AO970" s="1474"/>
      <c r="AP970" s="1465"/>
      <c r="AQ970" s="1466"/>
      <c r="AR970" s="1474"/>
      <c r="AS970" s="1474"/>
      <c r="AT970" s="1474"/>
      <c r="AU970" s="1474"/>
      <c r="AV970" s="1474"/>
      <c r="AW970" s="1474"/>
      <c r="AX970" s="1474"/>
      <c r="AY970" s="1474"/>
      <c r="AZ970" s="1474"/>
      <c r="BA970" s="1474"/>
      <c r="BB970" s="1462"/>
      <c r="BC970" s="1468"/>
      <c r="BD970" s="1477"/>
      <c r="BE970" s="1477"/>
      <c r="BF970" s="1477"/>
      <c r="BG970" s="1477"/>
      <c r="BH970" s="1477"/>
      <c r="BI970" s="1477"/>
      <c r="BJ970" s="1477"/>
      <c r="BK970" s="1477"/>
      <c r="BL970" s="1477"/>
      <c r="BM970" s="1477"/>
      <c r="BN970" s="1465"/>
      <c r="BO970" s="1468"/>
      <c r="BP970" s="1477"/>
      <c r="BQ970" s="1477"/>
      <c r="BR970" s="1477"/>
      <c r="BS970" s="1477"/>
      <c r="BT970" s="1477"/>
      <c r="BU970" s="1477"/>
      <c r="BV970" s="1477"/>
      <c r="BW970" s="1477"/>
      <c r="BX970" s="1477"/>
      <c r="BY970" s="1477"/>
      <c r="BZ970" s="1465"/>
      <c r="CA970" s="1469"/>
      <c r="CB970" s="1474"/>
      <c r="CC970" s="1474"/>
      <c r="CD970" s="1474"/>
      <c r="CE970" s="1474"/>
      <c r="CF970" s="1474"/>
      <c r="CG970" s="1474"/>
      <c r="CH970" s="1474"/>
      <c r="CI970" s="1474"/>
      <c r="CJ970" s="1474"/>
      <c r="CK970" s="1474"/>
      <c r="CL970" s="1470"/>
      <c r="CM970" s="1484"/>
    </row>
    <row r="971" spans="2:91">
      <c r="B971" s="1432" t="s">
        <v>1879</v>
      </c>
      <c r="C971" s="1481"/>
      <c r="D971" s="1460"/>
      <c r="E971" s="1461"/>
      <c r="F971" s="1462"/>
      <c r="G971" s="1463"/>
      <c r="H971" s="1477"/>
      <c r="I971" s="1477"/>
      <c r="J971" s="1477"/>
      <c r="K971" s="1477"/>
      <c r="L971" s="1477"/>
      <c r="M971" s="1477"/>
      <c r="N971" s="1477"/>
      <c r="O971" s="1477"/>
      <c r="P971" s="1477"/>
      <c r="Q971" s="1477"/>
      <c r="R971" s="1465"/>
      <c r="S971" s="1466"/>
      <c r="T971" s="1467"/>
      <c r="U971" s="1467"/>
      <c r="V971" s="1467"/>
      <c r="W971" s="1467"/>
      <c r="X971" s="1467"/>
      <c r="Y971" s="1467"/>
      <c r="Z971" s="1467"/>
      <c r="AA971" s="1467"/>
      <c r="AB971" s="1467"/>
      <c r="AC971" s="1467"/>
      <c r="AD971" s="1462"/>
      <c r="AE971" s="1468"/>
      <c r="AF971" s="1467"/>
      <c r="AG971" s="1467"/>
      <c r="AH971" s="1467"/>
      <c r="AI971" s="1467"/>
      <c r="AJ971" s="1467"/>
      <c r="AK971" s="1467"/>
      <c r="AL971" s="1467"/>
      <c r="AM971" s="1467"/>
      <c r="AN971" s="1467"/>
      <c r="AO971" s="1467"/>
      <c r="AP971" s="1465"/>
      <c r="AQ971" s="1466"/>
      <c r="AR971" s="1467"/>
      <c r="AS971" s="1467"/>
      <c r="AT971" s="1467"/>
      <c r="AU971" s="1467"/>
      <c r="AV971" s="1467"/>
      <c r="AW971" s="1467"/>
      <c r="AX971" s="1467"/>
      <c r="AY971" s="1467"/>
      <c r="AZ971" s="1467"/>
      <c r="BA971" s="1467"/>
      <c r="BB971" s="1462"/>
      <c r="BC971" s="1468"/>
      <c r="BD971" s="1477"/>
      <c r="BE971" s="1477"/>
      <c r="BF971" s="1477"/>
      <c r="BG971" s="1477"/>
      <c r="BH971" s="1477"/>
      <c r="BI971" s="1477"/>
      <c r="BJ971" s="1477"/>
      <c r="BK971" s="1477"/>
      <c r="BL971" s="1477"/>
      <c r="BM971" s="1477"/>
      <c r="BN971" s="1465"/>
      <c r="BO971" s="1468"/>
      <c r="BP971" s="1477"/>
      <c r="BQ971" s="1477"/>
      <c r="BR971" s="1477"/>
      <c r="BS971" s="1477"/>
      <c r="BT971" s="1477"/>
      <c r="BU971" s="1477"/>
      <c r="BV971" s="1477"/>
      <c r="BW971" s="1477"/>
      <c r="BX971" s="1477"/>
      <c r="BY971" s="1477"/>
      <c r="BZ971" s="1465"/>
      <c r="CA971" s="1469"/>
      <c r="CB971" s="1467"/>
      <c r="CC971" s="1467"/>
      <c r="CD971" s="1467"/>
      <c r="CE971" s="1467"/>
      <c r="CF971" s="1467"/>
      <c r="CG971" s="1467"/>
      <c r="CH971" s="1467"/>
      <c r="CI971" s="1467"/>
      <c r="CJ971" s="1467"/>
      <c r="CK971" s="1467"/>
      <c r="CL971" s="1470"/>
      <c r="CM971" s="1482"/>
    </row>
    <row r="972" spans="2:91">
      <c r="B972" s="1433" t="s">
        <v>1880</v>
      </c>
      <c r="C972" s="1483"/>
      <c r="D972" s="1471"/>
      <c r="E972" s="1472"/>
      <c r="F972" s="1473"/>
      <c r="G972" s="1468"/>
      <c r="H972" s="1474"/>
      <c r="I972" s="1475"/>
      <c r="J972" s="1475"/>
      <c r="K972" s="1475"/>
      <c r="L972" s="1475"/>
      <c r="M972" s="1475"/>
      <c r="N972" s="1475"/>
      <c r="O972" s="1475"/>
      <c r="P972" s="1475"/>
      <c r="Q972" s="1475"/>
      <c r="R972" s="1465"/>
      <c r="S972" s="1466"/>
      <c r="T972" s="1474"/>
      <c r="U972" s="1474"/>
      <c r="V972" s="1474"/>
      <c r="W972" s="1474"/>
      <c r="X972" s="1474"/>
      <c r="Y972" s="1474"/>
      <c r="Z972" s="1474"/>
      <c r="AA972" s="1474"/>
      <c r="AB972" s="1474"/>
      <c r="AC972" s="1474"/>
      <c r="AD972" s="1462"/>
      <c r="AE972" s="1468"/>
      <c r="AF972" s="1474"/>
      <c r="AG972" s="1474"/>
      <c r="AH972" s="1474"/>
      <c r="AI972" s="1474"/>
      <c r="AJ972" s="1474"/>
      <c r="AK972" s="1474"/>
      <c r="AL972" s="1474"/>
      <c r="AM972" s="1474"/>
      <c r="AN972" s="1474"/>
      <c r="AO972" s="1474"/>
      <c r="AP972" s="1465"/>
      <c r="AQ972" s="1466"/>
      <c r="AR972" s="1474"/>
      <c r="AS972" s="1474"/>
      <c r="AT972" s="1474"/>
      <c r="AU972" s="1474"/>
      <c r="AV972" s="1474"/>
      <c r="AW972" s="1474"/>
      <c r="AX972" s="1474"/>
      <c r="AY972" s="1474"/>
      <c r="AZ972" s="1474"/>
      <c r="BA972" s="1474"/>
      <c r="BB972" s="1462"/>
      <c r="BC972" s="1468"/>
      <c r="BD972" s="1477"/>
      <c r="BE972" s="1477"/>
      <c r="BF972" s="1477"/>
      <c r="BG972" s="1477"/>
      <c r="BH972" s="1477"/>
      <c r="BI972" s="1477"/>
      <c r="BJ972" s="1477"/>
      <c r="BK972" s="1477"/>
      <c r="BL972" s="1477"/>
      <c r="BM972" s="1477"/>
      <c r="BN972" s="1465"/>
      <c r="BO972" s="1468"/>
      <c r="BP972" s="1477"/>
      <c r="BQ972" s="1477"/>
      <c r="BR972" s="1477"/>
      <c r="BS972" s="1477"/>
      <c r="BT972" s="1477"/>
      <c r="BU972" s="1477"/>
      <c r="BV972" s="1477"/>
      <c r="BW972" s="1477"/>
      <c r="BX972" s="1477"/>
      <c r="BY972" s="1477"/>
      <c r="BZ972" s="1465"/>
      <c r="CA972" s="1469"/>
      <c r="CB972" s="1474"/>
      <c r="CC972" s="1474"/>
      <c r="CD972" s="1474"/>
      <c r="CE972" s="1474"/>
      <c r="CF972" s="1474"/>
      <c r="CG972" s="1474"/>
      <c r="CH972" s="1474"/>
      <c r="CI972" s="1474"/>
      <c r="CJ972" s="1474"/>
      <c r="CK972" s="1474"/>
      <c r="CL972" s="1476"/>
      <c r="CM972" s="1484"/>
    </row>
    <row r="973" spans="2:91">
      <c r="B973" s="1433" t="s">
        <v>1881</v>
      </c>
      <c r="C973" s="1483"/>
      <c r="D973" s="1471"/>
      <c r="E973" s="1472"/>
      <c r="F973" s="1473"/>
      <c r="G973" s="1468"/>
      <c r="H973" s="1474"/>
      <c r="I973" s="1475"/>
      <c r="J973" s="1475"/>
      <c r="K973" s="1475"/>
      <c r="L973" s="1475"/>
      <c r="M973" s="1475"/>
      <c r="N973" s="1475"/>
      <c r="O973" s="1475"/>
      <c r="P973" s="1475"/>
      <c r="Q973" s="1475"/>
      <c r="R973" s="1465"/>
      <c r="S973" s="1466"/>
      <c r="T973" s="1474"/>
      <c r="U973" s="1474"/>
      <c r="V973" s="1474"/>
      <c r="W973" s="1474"/>
      <c r="X973" s="1474"/>
      <c r="Y973" s="1474"/>
      <c r="Z973" s="1474"/>
      <c r="AA973" s="1474"/>
      <c r="AB973" s="1474"/>
      <c r="AC973" s="1474"/>
      <c r="AD973" s="1462"/>
      <c r="AE973" s="1468"/>
      <c r="AF973" s="1474"/>
      <c r="AG973" s="1474"/>
      <c r="AH973" s="1474"/>
      <c r="AI973" s="1474"/>
      <c r="AJ973" s="1474"/>
      <c r="AK973" s="1474"/>
      <c r="AL973" s="1474"/>
      <c r="AM973" s="1474"/>
      <c r="AN973" s="1474"/>
      <c r="AO973" s="1474"/>
      <c r="AP973" s="1465"/>
      <c r="AQ973" s="1466"/>
      <c r="AR973" s="1474"/>
      <c r="AS973" s="1474"/>
      <c r="AT973" s="1474"/>
      <c r="AU973" s="1474"/>
      <c r="AV973" s="1474"/>
      <c r="AW973" s="1474"/>
      <c r="AX973" s="1474"/>
      <c r="AY973" s="1474"/>
      <c r="AZ973" s="1474"/>
      <c r="BA973" s="1474"/>
      <c r="BB973" s="1462"/>
      <c r="BC973" s="1468"/>
      <c r="BD973" s="1477"/>
      <c r="BE973" s="1477"/>
      <c r="BF973" s="1477"/>
      <c r="BG973" s="1477"/>
      <c r="BH973" s="1477"/>
      <c r="BI973" s="1477"/>
      <c r="BJ973" s="1477"/>
      <c r="BK973" s="1477"/>
      <c r="BL973" s="1477"/>
      <c r="BM973" s="1477"/>
      <c r="BN973" s="1465"/>
      <c r="BO973" s="1468"/>
      <c r="BP973" s="1477"/>
      <c r="BQ973" s="1477"/>
      <c r="BR973" s="1477"/>
      <c r="BS973" s="1477"/>
      <c r="BT973" s="1477"/>
      <c r="BU973" s="1477"/>
      <c r="BV973" s="1477"/>
      <c r="BW973" s="1477"/>
      <c r="BX973" s="1477"/>
      <c r="BY973" s="1477"/>
      <c r="BZ973" s="1465"/>
      <c r="CA973" s="1469"/>
      <c r="CB973" s="1474"/>
      <c r="CC973" s="1474"/>
      <c r="CD973" s="1474"/>
      <c r="CE973" s="1474"/>
      <c r="CF973" s="1474"/>
      <c r="CG973" s="1474"/>
      <c r="CH973" s="1474"/>
      <c r="CI973" s="1474"/>
      <c r="CJ973" s="1474"/>
      <c r="CK973" s="1474"/>
      <c r="CL973" s="1476"/>
      <c r="CM973" s="1484"/>
    </row>
    <row r="974" spans="2:91">
      <c r="B974" s="1433" t="s">
        <v>1882</v>
      </c>
      <c r="C974" s="1483"/>
      <c r="D974" s="1471"/>
      <c r="E974" s="1472"/>
      <c r="F974" s="1473"/>
      <c r="G974" s="1468"/>
      <c r="H974" s="1474"/>
      <c r="I974" s="1475"/>
      <c r="J974" s="1475"/>
      <c r="K974" s="1475"/>
      <c r="L974" s="1475"/>
      <c r="M974" s="1475"/>
      <c r="N974" s="1475"/>
      <c r="O974" s="1475"/>
      <c r="P974" s="1475"/>
      <c r="Q974" s="1475"/>
      <c r="R974" s="1465"/>
      <c r="S974" s="1466"/>
      <c r="T974" s="1474"/>
      <c r="U974" s="1474"/>
      <c r="V974" s="1474"/>
      <c r="W974" s="1474"/>
      <c r="X974" s="1474"/>
      <c r="Y974" s="1474"/>
      <c r="Z974" s="1474"/>
      <c r="AA974" s="1474"/>
      <c r="AB974" s="1474"/>
      <c r="AC974" s="1474"/>
      <c r="AD974" s="1462"/>
      <c r="AE974" s="1468"/>
      <c r="AF974" s="1474"/>
      <c r="AG974" s="1474"/>
      <c r="AH974" s="1474"/>
      <c r="AI974" s="1474"/>
      <c r="AJ974" s="1474"/>
      <c r="AK974" s="1474"/>
      <c r="AL974" s="1474"/>
      <c r="AM974" s="1474"/>
      <c r="AN974" s="1474"/>
      <c r="AO974" s="1474"/>
      <c r="AP974" s="1465"/>
      <c r="AQ974" s="1466"/>
      <c r="AR974" s="1474"/>
      <c r="AS974" s="1474"/>
      <c r="AT974" s="1474"/>
      <c r="AU974" s="1474"/>
      <c r="AV974" s="1474"/>
      <c r="AW974" s="1474"/>
      <c r="AX974" s="1474"/>
      <c r="AY974" s="1474"/>
      <c r="AZ974" s="1474"/>
      <c r="BA974" s="1474"/>
      <c r="BB974" s="1462"/>
      <c r="BC974" s="1468"/>
      <c r="BD974" s="1477"/>
      <c r="BE974" s="1477"/>
      <c r="BF974" s="1477"/>
      <c r="BG974" s="1477"/>
      <c r="BH974" s="1477"/>
      <c r="BI974" s="1477"/>
      <c r="BJ974" s="1477"/>
      <c r="BK974" s="1477"/>
      <c r="BL974" s="1477"/>
      <c r="BM974" s="1477"/>
      <c r="BN974" s="1465"/>
      <c r="BO974" s="1468"/>
      <c r="BP974" s="1477"/>
      <c r="BQ974" s="1477"/>
      <c r="BR974" s="1477"/>
      <c r="BS974" s="1477"/>
      <c r="BT974" s="1477"/>
      <c r="BU974" s="1477"/>
      <c r="BV974" s="1477"/>
      <c r="BW974" s="1477"/>
      <c r="BX974" s="1477"/>
      <c r="BY974" s="1477"/>
      <c r="BZ974" s="1465"/>
      <c r="CA974" s="1469"/>
      <c r="CB974" s="1474"/>
      <c r="CC974" s="1474"/>
      <c r="CD974" s="1474"/>
      <c r="CE974" s="1474"/>
      <c r="CF974" s="1474"/>
      <c r="CG974" s="1474"/>
      <c r="CH974" s="1474"/>
      <c r="CI974" s="1474"/>
      <c r="CJ974" s="1474"/>
      <c r="CK974" s="1474"/>
      <c r="CL974" s="1470"/>
      <c r="CM974" s="1484"/>
    </row>
    <row r="975" spans="2:91">
      <c r="B975" s="1432" t="s">
        <v>1883</v>
      </c>
      <c r="C975" s="1481"/>
      <c r="D975" s="1460"/>
      <c r="E975" s="1461"/>
      <c r="F975" s="1462"/>
      <c r="G975" s="1463"/>
      <c r="H975" s="1477"/>
      <c r="I975" s="1477"/>
      <c r="J975" s="1477"/>
      <c r="K975" s="1477"/>
      <c r="L975" s="1477"/>
      <c r="M975" s="1477"/>
      <c r="N975" s="1477"/>
      <c r="O975" s="1477"/>
      <c r="P975" s="1477"/>
      <c r="Q975" s="1477"/>
      <c r="R975" s="1465"/>
      <c r="S975" s="1466"/>
      <c r="T975" s="1467"/>
      <c r="U975" s="1467"/>
      <c r="V975" s="1467"/>
      <c r="W975" s="1467"/>
      <c r="X975" s="1467"/>
      <c r="Y975" s="1467"/>
      <c r="Z975" s="1467"/>
      <c r="AA975" s="1467"/>
      <c r="AB975" s="1467"/>
      <c r="AC975" s="1467"/>
      <c r="AD975" s="1462"/>
      <c r="AE975" s="1468"/>
      <c r="AF975" s="1467"/>
      <c r="AG975" s="1467"/>
      <c r="AH975" s="1467"/>
      <c r="AI975" s="1467"/>
      <c r="AJ975" s="1467"/>
      <c r="AK975" s="1467"/>
      <c r="AL975" s="1467"/>
      <c r="AM975" s="1467"/>
      <c r="AN975" s="1467"/>
      <c r="AO975" s="1467"/>
      <c r="AP975" s="1465"/>
      <c r="AQ975" s="1466"/>
      <c r="AR975" s="1467"/>
      <c r="AS975" s="1467"/>
      <c r="AT975" s="1467"/>
      <c r="AU975" s="1467"/>
      <c r="AV975" s="1467"/>
      <c r="AW975" s="1467"/>
      <c r="AX975" s="1467"/>
      <c r="AY975" s="1467"/>
      <c r="AZ975" s="1467"/>
      <c r="BA975" s="1467"/>
      <c r="BB975" s="1462"/>
      <c r="BC975" s="1468"/>
      <c r="BD975" s="1477"/>
      <c r="BE975" s="1477"/>
      <c r="BF975" s="1477"/>
      <c r="BG975" s="1477"/>
      <c r="BH975" s="1477"/>
      <c r="BI975" s="1477"/>
      <c r="BJ975" s="1477"/>
      <c r="BK975" s="1477"/>
      <c r="BL975" s="1477"/>
      <c r="BM975" s="1477"/>
      <c r="BN975" s="1465"/>
      <c r="BO975" s="1468"/>
      <c r="BP975" s="1477"/>
      <c r="BQ975" s="1477"/>
      <c r="BR975" s="1477"/>
      <c r="BS975" s="1477"/>
      <c r="BT975" s="1477"/>
      <c r="BU975" s="1477"/>
      <c r="BV975" s="1477"/>
      <c r="BW975" s="1477"/>
      <c r="BX975" s="1477"/>
      <c r="BY975" s="1477"/>
      <c r="BZ975" s="1465"/>
      <c r="CA975" s="1469"/>
      <c r="CB975" s="1467"/>
      <c r="CC975" s="1467"/>
      <c r="CD975" s="1467"/>
      <c r="CE975" s="1467"/>
      <c r="CF975" s="1467"/>
      <c r="CG975" s="1467"/>
      <c r="CH975" s="1467"/>
      <c r="CI975" s="1467"/>
      <c r="CJ975" s="1467"/>
      <c r="CK975" s="1467"/>
      <c r="CL975" s="1470"/>
      <c r="CM975" s="1482"/>
    </row>
    <row r="976" spans="2:91">
      <c r="B976" s="1433" t="s">
        <v>1884</v>
      </c>
      <c r="C976" s="1483"/>
      <c r="D976" s="1471"/>
      <c r="E976" s="1472"/>
      <c r="F976" s="1473"/>
      <c r="G976" s="1468"/>
      <c r="H976" s="1474"/>
      <c r="I976" s="1475"/>
      <c r="J976" s="1475"/>
      <c r="K976" s="1475"/>
      <c r="L976" s="1475"/>
      <c r="M976" s="1475"/>
      <c r="N976" s="1475"/>
      <c r="O976" s="1475"/>
      <c r="P976" s="1475"/>
      <c r="Q976" s="1475"/>
      <c r="R976" s="1465"/>
      <c r="S976" s="1466"/>
      <c r="T976" s="1474"/>
      <c r="U976" s="1474"/>
      <c r="V976" s="1474"/>
      <c r="W976" s="1474"/>
      <c r="X976" s="1474"/>
      <c r="Y976" s="1474"/>
      <c r="Z976" s="1474"/>
      <c r="AA976" s="1474"/>
      <c r="AB976" s="1474"/>
      <c r="AC976" s="1474"/>
      <c r="AD976" s="1462"/>
      <c r="AE976" s="1468"/>
      <c r="AF976" s="1474"/>
      <c r="AG976" s="1474"/>
      <c r="AH976" s="1474"/>
      <c r="AI976" s="1474"/>
      <c r="AJ976" s="1474"/>
      <c r="AK976" s="1474"/>
      <c r="AL976" s="1474"/>
      <c r="AM976" s="1474"/>
      <c r="AN976" s="1474"/>
      <c r="AO976" s="1474"/>
      <c r="AP976" s="1465"/>
      <c r="AQ976" s="1466"/>
      <c r="AR976" s="1474"/>
      <c r="AS976" s="1474"/>
      <c r="AT976" s="1474"/>
      <c r="AU976" s="1474"/>
      <c r="AV976" s="1474"/>
      <c r="AW976" s="1474"/>
      <c r="AX976" s="1474"/>
      <c r="AY976" s="1474"/>
      <c r="AZ976" s="1474"/>
      <c r="BA976" s="1474"/>
      <c r="BB976" s="1462"/>
      <c r="BC976" s="1468"/>
      <c r="BD976" s="1477"/>
      <c r="BE976" s="1477"/>
      <c r="BF976" s="1477"/>
      <c r="BG976" s="1477"/>
      <c r="BH976" s="1477"/>
      <c r="BI976" s="1477"/>
      <c r="BJ976" s="1477"/>
      <c r="BK976" s="1477"/>
      <c r="BL976" s="1477"/>
      <c r="BM976" s="1477"/>
      <c r="BN976" s="1465"/>
      <c r="BO976" s="1468"/>
      <c r="BP976" s="1477"/>
      <c r="BQ976" s="1477"/>
      <c r="BR976" s="1477"/>
      <c r="BS976" s="1477"/>
      <c r="BT976" s="1477"/>
      <c r="BU976" s="1477"/>
      <c r="BV976" s="1477"/>
      <c r="BW976" s="1477"/>
      <c r="BX976" s="1477"/>
      <c r="BY976" s="1477"/>
      <c r="BZ976" s="1465"/>
      <c r="CA976" s="1469"/>
      <c r="CB976" s="1474"/>
      <c r="CC976" s="1474"/>
      <c r="CD976" s="1474"/>
      <c r="CE976" s="1474"/>
      <c r="CF976" s="1474"/>
      <c r="CG976" s="1474"/>
      <c r="CH976" s="1474"/>
      <c r="CI976" s="1474"/>
      <c r="CJ976" s="1474"/>
      <c r="CK976" s="1474"/>
      <c r="CL976" s="1476"/>
      <c r="CM976" s="1484"/>
    </row>
    <row r="977" spans="2:91">
      <c r="B977" s="1433" t="s">
        <v>1885</v>
      </c>
      <c r="C977" s="1483"/>
      <c r="D977" s="1471"/>
      <c r="E977" s="1472"/>
      <c r="F977" s="1473"/>
      <c r="G977" s="1468"/>
      <c r="H977" s="1474"/>
      <c r="I977" s="1475"/>
      <c r="J977" s="1475"/>
      <c r="K977" s="1475"/>
      <c r="L977" s="1475"/>
      <c r="M977" s="1475"/>
      <c r="N977" s="1475"/>
      <c r="O977" s="1475"/>
      <c r="P977" s="1475"/>
      <c r="Q977" s="1475"/>
      <c r="R977" s="1465"/>
      <c r="S977" s="1466"/>
      <c r="T977" s="1474"/>
      <c r="U977" s="1474"/>
      <c r="V977" s="1474"/>
      <c r="W977" s="1474"/>
      <c r="X977" s="1474"/>
      <c r="Y977" s="1474"/>
      <c r="Z977" s="1474"/>
      <c r="AA977" s="1474"/>
      <c r="AB977" s="1474"/>
      <c r="AC977" s="1474"/>
      <c r="AD977" s="1462"/>
      <c r="AE977" s="1468"/>
      <c r="AF977" s="1474"/>
      <c r="AG977" s="1474"/>
      <c r="AH977" s="1474"/>
      <c r="AI977" s="1474"/>
      <c r="AJ977" s="1474"/>
      <c r="AK977" s="1474"/>
      <c r="AL977" s="1474"/>
      <c r="AM977" s="1474"/>
      <c r="AN977" s="1474"/>
      <c r="AO977" s="1474"/>
      <c r="AP977" s="1465"/>
      <c r="AQ977" s="1466"/>
      <c r="AR977" s="1474"/>
      <c r="AS977" s="1474"/>
      <c r="AT977" s="1474"/>
      <c r="AU977" s="1474"/>
      <c r="AV977" s="1474"/>
      <c r="AW977" s="1474"/>
      <c r="AX977" s="1474"/>
      <c r="AY977" s="1474"/>
      <c r="AZ977" s="1474"/>
      <c r="BA977" s="1474"/>
      <c r="BB977" s="1462"/>
      <c r="BC977" s="1468"/>
      <c r="BD977" s="1477"/>
      <c r="BE977" s="1477"/>
      <c r="BF977" s="1477"/>
      <c r="BG977" s="1477"/>
      <c r="BH977" s="1477"/>
      <c r="BI977" s="1477"/>
      <c r="BJ977" s="1477"/>
      <c r="BK977" s="1477"/>
      <c r="BL977" s="1477"/>
      <c r="BM977" s="1477"/>
      <c r="BN977" s="1465"/>
      <c r="BO977" s="1468"/>
      <c r="BP977" s="1477"/>
      <c r="BQ977" s="1477"/>
      <c r="BR977" s="1477"/>
      <c r="BS977" s="1477"/>
      <c r="BT977" s="1477"/>
      <c r="BU977" s="1477"/>
      <c r="BV977" s="1477"/>
      <c r="BW977" s="1477"/>
      <c r="BX977" s="1477"/>
      <c r="BY977" s="1477"/>
      <c r="BZ977" s="1465"/>
      <c r="CA977" s="1469"/>
      <c r="CB977" s="1474"/>
      <c r="CC977" s="1474"/>
      <c r="CD977" s="1474"/>
      <c r="CE977" s="1474"/>
      <c r="CF977" s="1474"/>
      <c r="CG977" s="1474"/>
      <c r="CH977" s="1474"/>
      <c r="CI977" s="1474"/>
      <c r="CJ977" s="1474"/>
      <c r="CK977" s="1474"/>
      <c r="CL977" s="1476"/>
      <c r="CM977" s="1484"/>
    </row>
    <row r="978" spans="2:91">
      <c r="B978" s="1433" t="s">
        <v>1886</v>
      </c>
      <c r="C978" s="1483"/>
      <c r="D978" s="1471"/>
      <c r="E978" s="1472"/>
      <c r="F978" s="1473"/>
      <c r="G978" s="1468"/>
      <c r="H978" s="1474"/>
      <c r="I978" s="1475"/>
      <c r="J978" s="1475"/>
      <c r="K978" s="1475"/>
      <c r="L978" s="1475"/>
      <c r="M978" s="1475"/>
      <c r="N978" s="1475"/>
      <c r="O978" s="1475"/>
      <c r="P978" s="1475"/>
      <c r="Q978" s="1475"/>
      <c r="R978" s="1465"/>
      <c r="S978" s="1466"/>
      <c r="T978" s="1474"/>
      <c r="U978" s="1474"/>
      <c r="V978" s="1474"/>
      <c r="W978" s="1474"/>
      <c r="X978" s="1474"/>
      <c r="Y978" s="1474"/>
      <c r="Z978" s="1474"/>
      <c r="AA978" s="1474"/>
      <c r="AB978" s="1474"/>
      <c r="AC978" s="1474"/>
      <c r="AD978" s="1462"/>
      <c r="AE978" s="1468"/>
      <c r="AF978" s="1474"/>
      <c r="AG978" s="1474"/>
      <c r="AH978" s="1474"/>
      <c r="AI978" s="1474"/>
      <c r="AJ978" s="1474"/>
      <c r="AK978" s="1474"/>
      <c r="AL978" s="1474"/>
      <c r="AM978" s="1474"/>
      <c r="AN978" s="1474"/>
      <c r="AO978" s="1474"/>
      <c r="AP978" s="1465"/>
      <c r="AQ978" s="1466"/>
      <c r="AR978" s="1474"/>
      <c r="AS978" s="1474"/>
      <c r="AT978" s="1474"/>
      <c r="AU978" s="1474"/>
      <c r="AV978" s="1474"/>
      <c r="AW978" s="1474"/>
      <c r="AX978" s="1474"/>
      <c r="AY978" s="1474"/>
      <c r="AZ978" s="1474"/>
      <c r="BA978" s="1474"/>
      <c r="BB978" s="1462"/>
      <c r="BC978" s="1468"/>
      <c r="BD978" s="1477"/>
      <c r="BE978" s="1477"/>
      <c r="BF978" s="1477"/>
      <c r="BG978" s="1477"/>
      <c r="BH978" s="1477"/>
      <c r="BI978" s="1477"/>
      <c r="BJ978" s="1477"/>
      <c r="BK978" s="1477"/>
      <c r="BL978" s="1477"/>
      <c r="BM978" s="1477"/>
      <c r="BN978" s="1465"/>
      <c r="BO978" s="1468"/>
      <c r="BP978" s="1477"/>
      <c r="BQ978" s="1477"/>
      <c r="BR978" s="1477"/>
      <c r="BS978" s="1477"/>
      <c r="BT978" s="1477"/>
      <c r="BU978" s="1477"/>
      <c r="BV978" s="1477"/>
      <c r="BW978" s="1477"/>
      <c r="BX978" s="1477"/>
      <c r="BY978" s="1477"/>
      <c r="BZ978" s="1465"/>
      <c r="CA978" s="1469"/>
      <c r="CB978" s="1474"/>
      <c r="CC978" s="1474"/>
      <c r="CD978" s="1474"/>
      <c r="CE978" s="1474"/>
      <c r="CF978" s="1474"/>
      <c r="CG978" s="1474"/>
      <c r="CH978" s="1474"/>
      <c r="CI978" s="1474"/>
      <c r="CJ978" s="1474"/>
      <c r="CK978" s="1474"/>
      <c r="CL978" s="1470"/>
      <c r="CM978" s="1484"/>
    </row>
    <row r="979" spans="2:91">
      <c r="B979" s="1432" t="s">
        <v>1887</v>
      </c>
      <c r="C979" s="1481"/>
      <c r="D979" s="1460"/>
      <c r="E979" s="1461"/>
      <c r="F979" s="1462"/>
      <c r="G979" s="1463"/>
      <c r="H979" s="1477"/>
      <c r="I979" s="1477"/>
      <c r="J979" s="1477"/>
      <c r="K979" s="1477"/>
      <c r="L979" s="1477"/>
      <c r="M979" s="1477"/>
      <c r="N979" s="1477"/>
      <c r="O979" s="1477"/>
      <c r="P979" s="1477"/>
      <c r="Q979" s="1477"/>
      <c r="R979" s="1465"/>
      <c r="S979" s="1466"/>
      <c r="T979" s="1467"/>
      <c r="U979" s="1467"/>
      <c r="V979" s="1467"/>
      <c r="W979" s="1467"/>
      <c r="X979" s="1467"/>
      <c r="Y979" s="1467"/>
      <c r="Z979" s="1467"/>
      <c r="AA979" s="1467"/>
      <c r="AB979" s="1467"/>
      <c r="AC979" s="1467"/>
      <c r="AD979" s="1462"/>
      <c r="AE979" s="1468"/>
      <c r="AF979" s="1467"/>
      <c r="AG979" s="1467"/>
      <c r="AH979" s="1467"/>
      <c r="AI979" s="1467"/>
      <c r="AJ979" s="1467"/>
      <c r="AK979" s="1467"/>
      <c r="AL979" s="1467"/>
      <c r="AM979" s="1467"/>
      <c r="AN979" s="1467"/>
      <c r="AO979" s="1467"/>
      <c r="AP979" s="1465"/>
      <c r="AQ979" s="1466"/>
      <c r="AR979" s="1467"/>
      <c r="AS979" s="1467"/>
      <c r="AT979" s="1467"/>
      <c r="AU979" s="1467"/>
      <c r="AV979" s="1467"/>
      <c r="AW979" s="1467"/>
      <c r="AX979" s="1467"/>
      <c r="AY979" s="1467"/>
      <c r="AZ979" s="1467"/>
      <c r="BA979" s="1467"/>
      <c r="BB979" s="1462"/>
      <c r="BC979" s="1468"/>
      <c r="BD979" s="1477"/>
      <c r="BE979" s="1477"/>
      <c r="BF979" s="1477"/>
      <c r="BG979" s="1477"/>
      <c r="BH979" s="1477"/>
      <c r="BI979" s="1477"/>
      <c r="BJ979" s="1477"/>
      <c r="BK979" s="1477"/>
      <c r="BL979" s="1477"/>
      <c r="BM979" s="1477"/>
      <c r="BN979" s="1465"/>
      <c r="BO979" s="1468"/>
      <c r="BP979" s="1477"/>
      <c r="BQ979" s="1477"/>
      <c r="BR979" s="1477"/>
      <c r="BS979" s="1477"/>
      <c r="BT979" s="1477"/>
      <c r="BU979" s="1477"/>
      <c r="BV979" s="1477"/>
      <c r="BW979" s="1477"/>
      <c r="BX979" s="1477"/>
      <c r="BY979" s="1477"/>
      <c r="BZ979" s="1465"/>
      <c r="CA979" s="1469"/>
      <c r="CB979" s="1467"/>
      <c r="CC979" s="1467"/>
      <c r="CD979" s="1467"/>
      <c r="CE979" s="1467"/>
      <c r="CF979" s="1467"/>
      <c r="CG979" s="1467"/>
      <c r="CH979" s="1467"/>
      <c r="CI979" s="1467"/>
      <c r="CJ979" s="1467"/>
      <c r="CK979" s="1467"/>
      <c r="CL979" s="1470"/>
      <c r="CM979" s="1482"/>
    </row>
    <row r="980" spans="2:91">
      <c r="B980" s="1433" t="s">
        <v>1888</v>
      </c>
      <c r="C980" s="1483"/>
      <c r="D980" s="1471"/>
      <c r="E980" s="1472"/>
      <c r="F980" s="1473"/>
      <c r="G980" s="1468"/>
      <c r="H980" s="1474"/>
      <c r="I980" s="1475"/>
      <c r="J980" s="1475"/>
      <c r="K980" s="1475"/>
      <c r="L980" s="1475"/>
      <c r="M980" s="1475"/>
      <c r="N980" s="1475"/>
      <c r="O980" s="1475"/>
      <c r="P980" s="1475"/>
      <c r="Q980" s="1475"/>
      <c r="R980" s="1465"/>
      <c r="S980" s="1466"/>
      <c r="T980" s="1474"/>
      <c r="U980" s="1474"/>
      <c r="V980" s="1474"/>
      <c r="W980" s="1474"/>
      <c r="X980" s="1474"/>
      <c r="Y980" s="1474"/>
      <c r="Z980" s="1474"/>
      <c r="AA980" s="1474"/>
      <c r="AB980" s="1474"/>
      <c r="AC980" s="1474"/>
      <c r="AD980" s="1462"/>
      <c r="AE980" s="1468"/>
      <c r="AF980" s="1474"/>
      <c r="AG980" s="1474"/>
      <c r="AH980" s="1474"/>
      <c r="AI980" s="1474"/>
      <c r="AJ980" s="1474"/>
      <c r="AK980" s="1474"/>
      <c r="AL980" s="1474"/>
      <c r="AM980" s="1474"/>
      <c r="AN980" s="1474"/>
      <c r="AO980" s="1474"/>
      <c r="AP980" s="1465"/>
      <c r="AQ980" s="1466"/>
      <c r="AR980" s="1474"/>
      <c r="AS980" s="1474"/>
      <c r="AT980" s="1474"/>
      <c r="AU980" s="1474"/>
      <c r="AV980" s="1474"/>
      <c r="AW980" s="1474"/>
      <c r="AX980" s="1474"/>
      <c r="AY980" s="1474"/>
      <c r="AZ980" s="1474"/>
      <c r="BA980" s="1474"/>
      <c r="BB980" s="1462"/>
      <c r="BC980" s="1468"/>
      <c r="BD980" s="1477"/>
      <c r="BE980" s="1477"/>
      <c r="BF980" s="1477"/>
      <c r="BG980" s="1477"/>
      <c r="BH980" s="1477"/>
      <c r="BI980" s="1477"/>
      <c r="BJ980" s="1477"/>
      <c r="BK980" s="1477"/>
      <c r="BL980" s="1477"/>
      <c r="BM980" s="1477"/>
      <c r="BN980" s="1465"/>
      <c r="BO980" s="1468"/>
      <c r="BP980" s="1477"/>
      <c r="BQ980" s="1477"/>
      <c r="BR980" s="1477"/>
      <c r="BS980" s="1477"/>
      <c r="BT980" s="1477"/>
      <c r="BU980" s="1477"/>
      <c r="BV980" s="1477"/>
      <c r="BW980" s="1477"/>
      <c r="BX980" s="1477"/>
      <c r="BY980" s="1477"/>
      <c r="BZ980" s="1465"/>
      <c r="CA980" s="1469"/>
      <c r="CB980" s="1474"/>
      <c r="CC980" s="1474"/>
      <c r="CD980" s="1474"/>
      <c r="CE980" s="1474"/>
      <c r="CF980" s="1474"/>
      <c r="CG980" s="1474"/>
      <c r="CH980" s="1474"/>
      <c r="CI980" s="1474"/>
      <c r="CJ980" s="1474"/>
      <c r="CK980" s="1474"/>
      <c r="CL980" s="1476"/>
      <c r="CM980" s="1484"/>
    </row>
    <row r="981" spans="2:91">
      <c r="B981" s="1433" t="s">
        <v>1889</v>
      </c>
      <c r="C981" s="1483"/>
      <c r="D981" s="1471"/>
      <c r="E981" s="1472"/>
      <c r="F981" s="1473"/>
      <c r="G981" s="1468"/>
      <c r="H981" s="1474"/>
      <c r="I981" s="1475"/>
      <c r="J981" s="1475"/>
      <c r="K981" s="1475"/>
      <c r="L981" s="1475"/>
      <c r="M981" s="1475"/>
      <c r="N981" s="1475"/>
      <c r="O981" s="1475"/>
      <c r="P981" s="1475"/>
      <c r="Q981" s="1475"/>
      <c r="R981" s="1465"/>
      <c r="S981" s="1466"/>
      <c r="T981" s="1474"/>
      <c r="U981" s="1474"/>
      <c r="V981" s="1474"/>
      <c r="W981" s="1474"/>
      <c r="X981" s="1474"/>
      <c r="Y981" s="1474"/>
      <c r="Z981" s="1474"/>
      <c r="AA981" s="1474"/>
      <c r="AB981" s="1474"/>
      <c r="AC981" s="1474"/>
      <c r="AD981" s="1462"/>
      <c r="AE981" s="1468"/>
      <c r="AF981" s="1474"/>
      <c r="AG981" s="1474"/>
      <c r="AH981" s="1474"/>
      <c r="AI981" s="1474"/>
      <c r="AJ981" s="1474"/>
      <c r="AK981" s="1474"/>
      <c r="AL981" s="1474"/>
      <c r="AM981" s="1474"/>
      <c r="AN981" s="1474"/>
      <c r="AO981" s="1474"/>
      <c r="AP981" s="1465"/>
      <c r="AQ981" s="1466"/>
      <c r="AR981" s="1474"/>
      <c r="AS981" s="1474"/>
      <c r="AT981" s="1474"/>
      <c r="AU981" s="1474"/>
      <c r="AV981" s="1474"/>
      <c r="AW981" s="1474"/>
      <c r="AX981" s="1474"/>
      <c r="AY981" s="1474"/>
      <c r="AZ981" s="1474"/>
      <c r="BA981" s="1474"/>
      <c r="BB981" s="1462"/>
      <c r="BC981" s="1468"/>
      <c r="BD981" s="1477"/>
      <c r="BE981" s="1477"/>
      <c r="BF981" s="1477"/>
      <c r="BG981" s="1477"/>
      <c r="BH981" s="1477"/>
      <c r="BI981" s="1477"/>
      <c r="BJ981" s="1477"/>
      <c r="BK981" s="1477"/>
      <c r="BL981" s="1477"/>
      <c r="BM981" s="1477"/>
      <c r="BN981" s="1465"/>
      <c r="BO981" s="1468"/>
      <c r="BP981" s="1477"/>
      <c r="BQ981" s="1477"/>
      <c r="BR981" s="1477"/>
      <c r="BS981" s="1477"/>
      <c r="BT981" s="1477"/>
      <c r="BU981" s="1477"/>
      <c r="BV981" s="1477"/>
      <c r="BW981" s="1477"/>
      <c r="BX981" s="1477"/>
      <c r="BY981" s="1477"/>
      <c r="BZ981" s="1465"/>
      <c r="CA981" s="1469"/>
      <c r="CB981" s="1474"/>
      <c r="CC981" s="1474"/>
      <c r="CD981" s="1474"/>
      <c r="CE981" s="1474"/>
      <c r="CF981" s="1474"/>
      <c r="CG981" s="1474"/>
      <c r="CH981" s="1474"/>
      <c r="CI981" s="1474"/>
      <c r="CJ981" s="1474"/>
      <c r="CK981" s="1474"/>
      <c r="CL981" s="1476"/>
      <c r="CM981" s="1484"/>
    </row>
    <row r="982" spans="2:91">
      <c r="B982" s="1433" t="s">
        <v>1890</v>
      </c>
      <c r="C982" s="1483"/>
      <c r="D982" s="1471"/>
      <c r="E982" s="1472"/>
      <c r="F982" s="1473"/>
      <c r="G982" s="1468"/>
      <c r="H982" s="1474"/>
      <c r="I982" s="1475"/>
      <c r="J982" s="1475"/>
      <c r="K982" s="1475"/>
      <c r="L982" s="1475"/>
      <c r="M982" s="1475"/>
      <c r="N982" s="1475"/>
      <c r="O982" s="1475"/>
      <c r="P982" s="1475"/>
      <c r="Q982" s="1475"/>
      <c r="R982" s="1465"/>
      <c r="S982" s="1466"/>
      <c r="T982" s="1474"/>
      <c r="U982" s="1474"/>
      <c r="V982" s="1474"/>
      <c r="W982" s="1474"/>
      <c r="X982" s="1474"/>
      <c r="Y982" s="1474"/>
      <c r="Z982" s="1474"/>
      <c r="AA982" s="1474"/>
      <c r="AB982" s="1474"/>
      <c r="AC982" s="1474"/>
      <c r="AD982" s="1462"/>
      <c r="AE982" s="1468"/>
      <c r="AF982" s="1474"/>
      <c r="AG982" s="1474"/>
      <c r="AH982" s="1474"/>
      <c r="AI982" s="1474"/>
      <c r="AJ982" s="1474"/>
      <c r="AK982" s="1474"/>
      <c r="AL982" s="1474"/>
      <c r="AM982" s="1474"/>
      <c r="AN982" s="1474"/>
      <c r="AO982" s="1474"/>
      <c r="AP982" s="1465"/>
      <c r="AQ982" s="1466"/>
      <c r="AR982" s="1474"/>
      <c r="AS982" s="1474"/>
      <c r="AT982" s="1474"/>
      <c r="AU982" s="1474"/>
      <c r="AV982" s="1474"/>
      <c r="AW982" s="1474"/>
      <c r="AX982" s="1474"/>
      <c r="AY982" s="1474"/>
      <c r="AZ982" s="1474"/>
      <c r="BA982" s="1474"/>
      <c r="BB982" s="1462"/>
      <c r="BC982" s="1468"/>
      <c r="BD982" s="1477"/>
      <c r="BE982" s="1477"/>
      <c r="BF982" s="1477"/>
      <c r="BG982" s="1477"/>
      <c r="BH982" s="1477"/>
      <c r="BI982" s="1477"/>
      <c r="BJ982" s="1477"/>
      <c r="BK982" s="1477"/>
      <c r="BL982" s="1477"/>
      <c r="BM982" s="1477"/>
      <c r="BN982" s="1465"/>
      <c r="BO982" s="1468"/>
      <c r="BP982" s="1477"/>
      <c r="BQ982" s="1477"/>
      <c r="BR982" s="1477"/>
      <c r="BS982" s="1477"/>
      <c r="BT982" s="1477"/>
      <c r="BU982" s="1477"/>
      <c r="BV982" s="1477"/>
      <c r="BW982" s="1477"/>
      <c r="BX982" s="1477"/>
      <c r="BY982" s="1477"/>
      <c r="BZ982" s="1465"/>
      <c r="CA982" s="1469"/>
      <c r="CB982" s="1474"/>
      <c r="CC982" s="1474"/>
      <c r="CD982" s="1474"/>
      <c r="CE982" s="1474"/>
      <c r="CF982" s="1474"/>
      <c r="CG982" s="1474"/>
      <c r="CH982" s="1474"/>
      <c r="CI982" s="1474"/>
      <c r="CJ982" s="1474"/>
      <c r="CK982" s="1474"/>
      <c r="CL982" s="1470"/>
      <c r="CM982" s="1484"/>
    </row>
    <row r="983" spans="2:91">
      <c r="B983" s="1432" t="s">
        <v>1891</v>
      </c>
      <c r="C983" s="1481"/>
      <c r="D983" s="1460"/>
      <c r="E983" s="1461"/>
      <c r="F983" s="1462"/>
      <c r="G983" s="1463"/>
      <c r="H983" s="1477"/>
      <c r="I983" s="1477"/>
      <c r="J983" s="1477"/>
      <c r="K983" s="1477"/>
      <c r="L983" s="1477"/>
      <c r="M983" s="1477"/>
      <c r="N983" s="1477"/>
      <c r="O983" s="1477"/>
      <c r="P983" s="1477"/>
      <c r="Q983" s="1477"/>
      <c r="R983" s="1465"/>
      <c r="S983" s="1466"/>
      <c r="T983" s="1467"/>
      <c r="U983" s="1467"/>
      <c r="V983" s="1467"/>
      <c r="W983" s="1467"/>
      <c r="X983" s="1467"/>
      <c r="Y983" s="1467"/>
      <c r="Z983" s="1467"/>
      <c r="AA983" s="1467"/>
      <c r="AB983" s="1467"/>
      <c r="AC983" s="1467"/>
      <c r="AD983" s="1462"/>
      <c r="AE983" s="1468"/>
      <c r="AF983" s="1467"/>
      <c r="AG983" s="1467"/>
      <c r="AH983" s="1467"/>
      <c r="AI983" s="1467"/>
      <c r="AJ983" s="1467"/>
      <c r="AK983" s="1467"/>
      <c r="AL983" s="1467"/>
      <c r="AM983" s="1467"/>
      <c r="AN983" s="1467"/>
      <c r="AO983" s="1467"/>
      <c r="AP983" s="1465"/>
      <c r="AQ983" s="1466"/>
      <c r="AR983" s="1467"/>
      <c r="AS983" s="1467"/>
      <c r="AT983" s="1467"/>
      <c r="AU983" s="1467"/>
      <c r="AV983" s="1467"/>
      <c r="AW983" s="1467"/>
      <c r="AX983" s="1467"/>
      <c r="AY983" s="1467"/>
      <c r="AZ983" s="1467"/>
      <c r="BA983" s="1467"/>
      <c r="BB983" s="1462"/>
      <c r="BC983" s="1468"/>
      <c r="BD983" s="1477"/>
      <c r="BE983" s="1477"/>
      <c r="BF983" s="1477"/>
      <c r="BG983" s="1477"/>
      <c r="BH983" s="1477"/>
      <c r="BI983" s="1477"/>
      <c r="BJ983" s="1477"/>
      <c r="BK983" s="1477"/>
      <c r="BL983" s="1477"/>
      <c r="BM983" s="1477"/>
      <c r="BN983" s="1465"/>
      <c r="BO983" s="1468"/>
      <c r="BP983" s="1477"/>
      <c r="BQ983" s="1477"/>
      <c r="BR983" s="1477"/>
      <c r="BS983" s="1477"/>
      <c r="BT983" s="1477"/>
      <c r="BU983" s="1477"/>
      <c r="BV983" s="1477"/>
      <c r="BW983" s="1477"/>
      <c r="BX983" s="1477"/>
      <c r="BY983" s="1477"/>
      <c r="BZ983" s="1465"/>
      <c r="CA983" s="1469"/>
      <c r="CB983" s="1467"/>
      <c r="CC983" s="1467"/>
      <c r="CD983" s="1467"/>
      <c r="CE983" s="1467"/>
      <c r="CF983" s="1467"/>
      <c r="CG983" s="1467"/>
      <c r="CH983" s="1467"/>
      <c r="CI983" s="1467"/>
      <c r="CJ983" s="1467"/>
      <c r="CK983" s="1467"/>
      <c r="CL983" s="1470"/>
      <c r="CM983" s="1482"/>
    </row>
    <row r="984" spans="2:91">
      <c r="B984" s="1433" t="s">
        <v>1892</v>
      </c>
      <c r="C984" s="1483"/>
      <c r="D984" s="1471"/>
      <c r="E984" s="1472"/>
      <c r="F984" s="1473"/>
      <c r="G984" s="1468"/>
      <c r="H984" s="1474"/>
      <c r="I984" s="1475"/>
      <c r="J984" s="1475"/>
      <c r="K984" s="1475"/>
      <c r="L984" s="1475"/>
      <c r="M984" s="1475"/>
      <c r="N984" s="1475"/>
      <c r="O984" s="1475"/>
      <c r="P984" s="1475"/>
      <c r="Q984" s="1475"/>
      <c r="R984" s="1465"/>
      <c r="S984" s="1466"/>
      <c r="T984" s="1474"/>
      <c r="U984" s="1474"/>
      <c r="V984" s="1474"/>
      <c r="W984" s="1474"/>
      <c r="X984" s="1474"/>
      <c r="Y984" s="1474"/>
      <c r="Z984" s="1474"/>
      <c r="AA984" s="1474"/>
      <c r="AB984" s="1474"/>
      <c r="AC984" s="1474"/>
      <c r="AD984" s="1462"/>
      <c r="AE984" s="1468"/>
      <c r="AF984" s="1474"/>
      <c r="AG984" s="1474"/>
      <c r="AH984" s="1474"/>
      <c r="AI984" s="1474"/>
      <c r="AJ984" s="1474"/>
      <c r="AK984" s="1474"/>
      <c r="AL984" s="1474"/>
      <c r="AM984" s="1474"/>
      <c r="AN984" s="1474"/>
      <c r="AO984" s="1474"/>
      <c r="AP984" s="1465"/>
      <c r="AQ984" s="1466"/>
      <c r="AR984" s="1474"/>
      <c r="AS984" s="1474"/>
      <c r="AT984" s="1474"/>
      <c r="AU984" s="1474"/>
      <c r="AV984" s="1474"/>
      <c r="AW984" s="1474"/>
      <c r="AX984" s="1474"/>
      <c r="AY984" s="1474"/>
      <c r="AZ984" s="1474"/>
      <c r="BA984" s="1474"/>
      <c r="BB984" s="1462"/>
      <c r="BC984" s="1468"/>
      <c r="BD984" s="1477"/>
      <c r="BE984" s="1477"/>
      <c r="BF984" s="1477"/>
      <c r="BG984" s="1477"/>
      <c r="BH984" s="1477"/>
      <c r="BI984" s="1477"/>
      <c r="BJ984" s="1477"/>
      <c r="BK984" s="1477"/>
      <c r="BL984" s="1477"/>
      <c r="BM984" s="1477"/>
      <c r="BN984" s="1465"/>
      <c r="BO984" s="1468"/>
      <c r="BP984" s="1477"/>
      <c r="BQ984" s="1477"/>
      <c r="BR984" s="1477"/>
      <c r="BS984" s="1477"/>
      <c r="BT984" s="1477"/>
      <c r="BU984" s="1477"/>
      <c r="BV984" s="1477"/>
      <c r="BW984" s="1477"/>
      <c r="BX984" s="1477"/>
      <c r="BY984" s="1477"/>
      <c r="BZ984" s="1465"/>
      <c r="CA984" s="1469"/>
      <c r="CB984" s="1474"/>
      <c r="CC984" s="1474"/>
      <c r="CD984" s="1474"/>
      <c r="CE984" s="1474"/>
      <c r="CF984" s="1474"/>
      <c r="CG984" s="1474"/>
      <c r="CH984" s="1474"/>
      <c r="CI984" s="1474"/>
      <c r="CJ984" s="1474"/>
      <c r="CK984" s="1474"/>
      <c r="CL984" s="1476"/>
      <c r="CM984" s="1484"/>
    </row>
    <row r="985" spans="2:91">
      <c r="B985" s="1433" t="s">
        <v>1893</v>
      </c>
      <c r="C985" s="1483"/>
      <c r="D985" s="1471"/>
      <c r="E985" s="1472"/>
      <c r="F985" s="1473"/>
      <c r="G985" s="1468"/>
      <c r="H985" s="1474"/>
      <c r="I985" s="1475"/>
      <c r="J985" s="1475"/>
      <c r="K985" s="1475"/>
      <c r="L985" s="1475"/>
      <c r="M985" s="1475"/>
      <c r="N985" s="1475"/>
      <c r="O985" s="1475"/>
      <c r="P985" s="1475"/>
      <c r="Q985" s="1475"/>
      <c r="R985" s="1465"/>
      <c r="S985" s="1466"/>
      <c r="T985" s="1474"/>
      <c r="U985" s="1474"/>
      <c r="V985" s="1474"/>
      <c r="W985" s="1474"/>
      <c r="X985" s="1474"/>
      <c r="Y985" s="1474"/>
      <c r="Z985" s="1474"/>
      <c r="AA985" s="1474"/>
      <c r="AB985" s="1474"/>
      <c r="AC985" s="1474"/>
      <c r="AD985" s="1462"/>
      <c r="AE985" s="1468"/>
      <c r="AF985" s="1474"/>
      <c r="AG985" s="1474"/>
      <c r="AH985" s="1474"/>
      <c r="AI985" s="1474"/>
      <c r="AJ985" s="1474"/>
      <c r="AK985" s="1474"/>
      <c r="AL985" s="1474"/>
      <c r="AM985" s="1474"/>
      <c r="AN985" s="1474"/>
      <c r="AO985" s="1474"/>
      <c r="AP985" s="1465"/>
      <c r="AQ985" s="1466"/>
      <c r="AR985" s="1474"/>
      <c r="AS985" s="1474"/>
      <c r="AT985" s="1474"/>
      <c r="AU985" s="1474"/>
      <c r="AV985" s="1474"/>
      <c r="AW985" s="1474"/>
      <c r="AX985" s="1474"/>
      <c r="AY985" s="1474"/>
      <c r="AZ985" s="1474"/>
      <c r="BA985" s="1474"/>
      <c r="BB985" s="1462"/>
      <c r="BC985" s="1468"/>
      <c r="BD985" s="1477"/>
      <c r="BE985" s="1477"/>
      <c r="BF985" s="1477"/>
      <c r="BG985" s="1477"/>
      <c r="BH985" s="1477"/>
      <c r="BI985" s="1477"/>
      <c r="BJ985" s="1477"/>
      <c r="BK985" s="1477"/>
      <c r="BL985" s="1477"/>
      <c r="BM985" s="1477"/>
      <c r="BN985" s="1465"/>
      <c r="BO985" s="1468"/>
      <c r="BP985" s="1477"/>
      <c r="BQ985" s="1477"/>
      <c r="BR985" s="1477"/>
      <c r="BS985" s="1477"/>
      <c r="BT985" s="1477"/>
      <c r="BU985" s="1477"/>
      <c r="BV985" s="1477"/>
      <c r="BW985" s="1477"/>
      <c r="BX985" s="1477"/>
      <c r="BY985" s="1477"/>
      <c r="BZ985" s="1465"/>
      <c r="CA985" s="1469"/>
      <c r="CB985" s="1474"/>
      <c r="CC985" s="1474"/>
      <c r="CD985" s="1474"/>
      <c r="CE985" s="1474"/>
      <c r="CF985" s="1474"/>
      <c r="CG985" s="1474"/>
      <c r="CH985" s="1474"/>
      <c r="CI985" s="1474"/>
      <c r="CJ985" s="1474"/>
      <c r="CK985" s="1474"/>
      <c r="CL985" s="1476"/>
      <c r="CM985" s="1484"/>
    </row>
    <row r="986" spans="2:91">
      <c r="B986" s="1433" t="s">
        <v>1894</v>
      </c>
      <c r="C986" s="1483"/>
      <c r="D986" s="1471"/>
      <c r="E986" s="1472"/>
      <c r="F986" s="1473"/>
      <c r="G986" s="1468"/>
      <c r="H986" s="1474"/>
      <c r="I986" s="1475"/>
      <c r="J986" s="1475"/>
      <c r="K986" s="1475"/>
      <c r="L986" s="1475"/>
      <c r="M986" s="1475"/>
      <c r="N986" s="1475"/>
      <c r="O986" s="1475"/>
      <c r="P986" s="1475"/>
      <c r="Q986" s="1475"/>
      <c r="R986" s="1465"/>
      <c r="S986" s="1466"/>
      <c r="T986" s="1474"/>
      <c r="U986" s="1474"/>
      <c r="V986" s="1474"/>
      <c r="W986" s="1474"/>
      <c r="X986" s="1474"/>
      <c r="Y986" s="1474"/>
      <c r="Z986" s="1474"/>
      <c r="AA986" s="1474"/>
      <c r="AB986" s="1474"/>
      <c r="AC986" s="1474"/>
      <c r="AD986" s="1462"/>
      <c r="AE986" s="1468"/>
      <c r="AF986" s="1474"/>
      <c r="AG986" s="1474"/>
      <c r="AH986" s="1474"/>
      <c r="AI986" s="1474"/>
      <c r="AJ986" s="1474"/>
      <c r="AK986" s="1474"/>
      <c r="AL986" s="1474"/>
      <c r="AM986" s="1474"/>
      <c r="AN986" s="1474"/>
      <c r="AO986" s="1474"/>
      <c r="AP986" s="1465"/>
      <c r="AQ986" s="1466"/>
      <c r="AR986" s="1474"/>
      <c r="AS986" s="1474"/>
      <c r="AT986" s="1474"/>
      <c r="AU986" s="1474"/>
      <c r="AV986" s="1474"/>
      <c r="AW986" s="1474"/>
      <c r="AX986" s="1474"/>
      <c r="AY986" s="1474"/>
      <c r="AZ986" s="1474"/>
      <c r="BA986" s="1474"/>
      <c r="BB986" s="1462"/>
      <c r="BC986" s="1468"/>
      <c r="BD986" s="1477"/>
      <c r="BE986" s="1477"/>
      <c r="BF986" s="1477"/>
      <c r="BG986" s="1477"/>
      <c r="BH986" s="1477"/>
      <c r="BI986" s="1477"/>
      <c r="BJ986" s="1477"/>
      <c r="BK986" s="1477"/>
      <c r="BL986" s="1477"/>
      <c r="BM986" s="1477"/>
      <c r="BN986" s="1465"/>
      <c r="BO986" s="1468"/>
      <c r="BP986" s="1477"/>
      <c r="BQ986" s="1477"/>
      <c r="BR986" s="1477"/>
      <c r="BS986" s="1477"/>
      <c r="BT986" s="1477"/>
      <c r="BU986" s="1477"/>
      <c r="BV986" s="1477"/>
      <c r="BW986" s="1477"/>
      <c r="BX986" s="1477"/>
      <c r="BY986" s="1477"/>
      <c r="BZ986" s="1465"/>
      <c r="CA986" s="1469"/>
      <c r="CB986" s="1474"/>
      <c r="CC986" s="1474"/>
      <c r="CD986" s="1474"/>
      <c r="CE986" s="1474"/>
      <c r="CF986" s="1474"/>
      <c r="CG986" s="1474"/>
      <c r="CH986" s="1474"/>
      <c r="CI986" s="1474"/>
      <c r="CJ986" s="1474"/>
      <c r="CK986" s="1474"/>
      <c r="CL986" s="1470"/>
      <c r="CM986" s="1484"/>
    </row>
    <row r="987" spans="2:91">
      <c r="B987" s="1432" t="s">
        <v>1895</v>
      </c>
      <c r="C987" s="1481"/>
      <c r="D987" s="1460"/>
      <c r="E987" s="1461"/>
      <c r="F987" s="1462"/>
      <c r="G987" s="1463"/>
      <c r="H987" s="1477"/>
      <c r="I987" s="1477"/>
      <c r="J987" s="1477"/>
      <c r="K987" s="1477"/>
      <c r="L987" s="1477"/>
      <c r="M987" s="1477"/>
      <c r="N987" s="1477"/>
      <c r="O987" s="1477"/>
      <c r="P987" s="1477"/>
      <c r="Q987" s="1477"/>
      <c r="R987" s="1465"/>
      <c r="S987" s="1466"/>
      <c r="T987" s="1467"/>
      <c r="U987" s="1467"/>
      <c r="V987" s="1467"/>
      <c r="W987" s="1467"/>
      <c r="X987" s="1467"/>
      <c r="Y987" s="1467"/>
      <c r="Z987" s="1467"/>
      <c r="AA987" s="1467"/>
      <c r="AB987" s="1467"/>
      <c r="AC987" s="1467"/>
      <c r="AD987" s="1462"/>
      <c r="AE987" s="1468"/>
      <c r="AF987" s="1467"/>
      <c r="AG987" s="1467"/>
      <c r="AH987" s="1467"/>
      <c r="AI987" s="1467"/>
      <c r="AJ987" s="1467"/>
      <c r="AK987" s="1467"/>
      <c r="AL987" s="1467"/>
      <c r="AM987" s="1467"/>
      <c r="AN987" s="1467"/>
      <c r="AO987" s="1467"/>
      <c r="AP987" s="1465"/>
      <c r="AQ987" s="1466"/>
      <c r="AR987" s="1467"/>
      <c r="AS987" s="1467"/>
      <c r="AT987" s="1467"/>
      <c r="AU987" s="1467"/>
      <c r="AV987" s="1467"/>
      <c r="AW987" s="1467"/>
      <c r="AX987" s="1467"/>
      <c r="AY987" s="1467"/>
      <c r="AZ987" s="1467"/>
      <c r="BA987" s="1467"/>
      <c r="BB987" s="1462"/>
      <c r="BC987" s="1468"/>
      <c r="BD987" s="1477"/>
      <c r="BE987" s="1477"/>
      <c r="BF987" s="1477"/>
      <c r="BG987" s="1477"/>
      <c r="BH987" s="1477"/>
      <c r="BI987" s="1477"/>
      <c r="BJ987" s="1477"/>
      <c r="BK987" s="1477"/>
      <c r="BL987" s="1477"/>
      <c r="BM987" s="1477"/>
      <c r="BN987" s="1465"/>
      <c r="BO987" s="1468"/>
      <c r="BP987" s="1477"/>
      <c r="BQ987" s="1477"/>
      <c r="BR987" s="1477"/>
      <c r="BS987" s="1477"/>
      <c r="BT987" s="1477"/>
      <c r="BU987" s="1477"/>
      <c r="BV987" s="1477"/>
      <c r="BW987" s="1477"/>
      <c r="BX987" s="1477"/>
      <c r="BY987" s="1477"/>
      <c r="BZ987" s="1465"/>
      <c r="CA987" s="1469"/>
      <c r="CB987" s="1467"/>
      <c r="CC987" s="1467"/>
      <c r="CD987" s="1467"/>
      <c r="CE987" s="1467"/>
      <c r="CF987" s="1467"/>
      <c r="CG987" s="1467"/>
      <c r="CH987" s="1467"/>
      <c r="CI987" s="1467"/>
      <c r="CJ987" s="1467"/>
      <c r="CK987" s="1467"/>
      <c r="CL987" s="1470"/>
      <c r="CM987" s="1482"/>
    </row>
    <row r="988" spans="2:91">
      <c r="B988" s="1433" t="s">
        <v>1896</v>
      </c>
      <c r="C988" s="1483"/>
      <c r="D988" s="1471"/>
      <c r="E988" s="1472"/>
      <c r="F988" s="1473"/>
      <c r="G988" s="1468"/>
      <c r="H988" s="1474"/>
      <c r="I988" s="1475"/>
      <c r="J988" s="1475"/>
      <c r="K988" s="1475"/>
      <c r="L988" s="1475"/>
      <c r="M988" s="1475"/>
      <c r="N988" s="1475"/>
      <c r="O988" s="1475"/>
      <c r="P988" s="1475"/>
      <c r="Q988" s="1475"/>
      <c r="R988" s="1465"/>
      <c r="S988" s="1466"/>
      <c r="T988" s="1474"/>
      <c r="U988" s="1474"/>
      <c r="V988" s="1474"/>
      <c r="W988" s="1474"/>
      <c r="X988" s="1474"/>
      <c r="Y988" s="1474"/>
      <c r="Z988" s="1474"/>
      <c r="AA988" s="1474"/>
      <c r="AB988" s="1474"/>
      <c r="AC988" s="1474"/>
      <c r="AD988" s="1462"/>
      <c r="AE988" s="1468"/>
      <c r="AF988" s="1474"/>
      <c r="AG988" s="1474"/>
      <c r="AH988" s="1474"/>
      <c r="AI988" s="1474"/>
      <c r="AJ988" s="1474"/>
      <c r="AK988" s="1474"/>
      <c r="AL988" s="1474"/>
      <c r="AM988" s="1474"/>
      <c r="AN988" s="1474"/>
      <c r="AO988" s="1474"/>
      <c r="AP988" s="1465"/>
      <c r="AQ988" s="1466"/>
      <c r="AR988" s="1474"/>
      <c r="AS988" s="1474"/>
      <c r="AT988" s="1474"/>
      <c r="AU988" s="1474"/>
      <c r="AV988" s="1474"/>
      <c r="AW988" s="1474"/>
      <c r="AX988" s="1474"/>
      <c r="AY988" s="1474"/>
      <c r="AZ988" s="1474"/>
      <c r="BA988" s="1474"/>
      <c r="BB988" s="1462"/>
      <c r="BC988" s="1468"/>
      <c r="BD988" s="1477"/>
      <c r="BE988" s="1477"/>
      <c r="BF988" s="1477"/>
      <c r="BG988" s="1477"/>
      <c r="BH988" s="1477"/>
      <c r="BI988" s="1477"/>
      <c r="BJ988" s="1477"/>
      <c r="BK988" s="1477"/>
      <c r="BL988" s="1477"/>
      <c r="BM988" s="1477"/>
      <c r="BN988" s="1465"/>
      <c r="BO988" s="1468"/>
      <c r="BP988" s="1477"/>
      <c r="BQ988" s="1477"/>
      <c r="BR988" s="1477"/>
      <c r="BS988" s="1477"/>
      <c r="BT988" s="1477"/>
      <c r="BU988" s="1477"/>
      <c r="BV988" s="1477"/>
      <c r="BW988" s="1477"/>
      <c r="BX988" s="1477"/>
      <c r="BY988" s="1477"/>
      <c r="BZ988" s="1465"/>
      <c r="CA988" s="1469"/>
      <c r="CB988" s="1474"/>
      <c r="CC988" s="1474"/>
      <c r="CD988" s="1474"/>
      <c r="CE988" s="1474"/>
      <c r="CF988" s="1474"/>
      <c r="CG988" s="1474"/>
      <c r="CH988" s="1474"/>
      <c r="CI988" s="1474"/>
      <c r="CJ988" s="1474"/>
      <c r="CK988" s="1474"/>
      <c r="CL988" s="1476"/>
      <c r="CM988" s="1484"/>
    </row>
    <row r="989" spans="2:91">
      <c r="B989" s="1433" t="s">
        <v>1897</v>
      </c>
      <c r="C989" s="1483"/>
      <c r="D989" s="1471"/>
      <c r="E989" s="1472"/>
      <c r="F989" s="1473"/>
      <c r="G989" s="1468"/>
      <c r="H989" s="1474"/>
      <c r="I989" s="1475"/>
      <c r="J989" s="1475"/>
      <c r="K989" s="1475"/>
      <c r="L989" s="1475"/>
      <c r="M989" s="1475"/>
      <c r="N989" s="1475"/>
      <c r="O989" s="1475"/>
      <c r="P989" s="1475"/>
      <c r="Q989" s="1475"/>
      <c r="R989" s="1465"/>
      <c r="S989" s="1466"/>
      <c r="T989" s="1474"/>
      <c r="U989" s="1474"/>
      <c r="V989" s="1474"/>
      <c r="W989" s="1474"/>
      <c r="X989" s="1474"/>
      <c r="Y989" s="1474"/>
      <c r="Z989" s="1474"/>
      <c r="AA989" s="1474"/>
      <c r="AB989" s="1474"/>
      <c r="AC989" s="1474"/>
      <c r="AD989" s="1462"/>
      <c r="AE989" s="1468"/>
      <c r="AF989" s="1474"/>
      <c r="AG989" s="1474"/>
      <c r="AH989" s="1474"/>
      <c r="AI989" s="1474"/>
      <c r="AJ989" s="1474"/>
      <c r="AK989" s="1474"/>
      <c r="AL989" s="1474"/>
      <c r="AM989" s="1474"/>
      <c r="AN989" s="1474"/>
      <c r="AO989" s="1474"/>
      <c r="AP989" s="1465"/>
      <c r="AQ989" s="1466"/>
      <c r="AR989" s="1474"/>
      <c r="AS989" s="1474"/>
      <c r="AT989" s="1474"/>
      <c r="AU989" s="1474"/>
      <c r="AV989" s="1474"/>
      <c r="AW989" s="1474"/>
      <c r="AX989" s="1474"/>
      <c r="AY989" s="1474"/>
      <c r="AZ989" s="1474"/>
      <c r="BA989" s="1474"/>
      <c r="BB989" s="1462"/>
      <c r="BC989" s="1468"/>
      <c r="BD989" s="1477"/>
      <c r="BE989" s="1477"/>
      <c r="BF989" s="1477"/>
      <c r="BG989" s="1477"/>
      <c r="BH989" s="1477"/>
      <c r="BI989" s="1477"/>
      <c r="BJ989" s="1477"/>
      <c r="BK989" s="1477"/>
      <c r="BL989" s="1477"/>
      <c r="BM989" s="1477"/>
      <c r="BN989" s="1465"/>
      <c r="BO989" s="1468"/>
      <c r="BP989" s="1477"/>
      <c r="BQ989" s="1477"/>
      <c r="BR989" s="1477"/>
      <c r="BS989" s="1477"/>
      <c r="BT989" s="1477"/>
      <c r="BU989" s="1477"/>
      <c r="BV989" s="1477"/>
      <c r="BW989" s="1477"/>
      <c r="BX989" s="1477"/>
      <c r="BY989" s="1477"/>
      <c r="BZ989" s="1465"/>
      <c r="CA989" s="1469"/>
      <c r="CB989" s="1474"/>
      <c r="CC989" s="1474"/>
      <c r="CD989" s="1474"/>
      <c r="CE989" s="1474"/>
      <c r="CF989" s="1474"/>
      <c r="CG989" s="1474"/>
      <c r="CH989" s="1474"/>
      <c r="CI989" s="1474"/>
      <c r="CJ989" s="1474"/>
      <c r="CK989" s="1474"/>
      <c r="CL989" s="1476"/>
      <c r="CM989" s="1484"/>
    </row>
    <row r="990" spans="2:91">
      <c r="B990" s="1432" t="s">
        <v>1898</v>
      </c>
      <c r="C990" s="1481"/>
      <c r="D990" s="1460"/>
      <c r="E990" s="1461"/>
      <c r="F990" s="1462"/>
      <c r="G990" s="1463"/>
      <c r="H990" s="1477"/>
      <c r="I990" s="1477"/>
      <c r="J990" s="1477"/>
      <c r="K990" s="1477"/>
      <c r="L990" s="1477"/>
      <c r="M990" s="1477"/>
      <c r="N990" s="1477"/>
      <c r="O990" s="1477"/>
      <c r="P990" s="1477"/>
      <c r="Q990" s="1477"/>
      <c r="R990" s="1465"/>
      <c r="S990" s="1466"/>
      <c r="T990" s="1467"/>
      <c r="U990" s="1467"/>
      <c r="V990" s="1467"/>
      <c r="W990" s="1467"/>
      <c r="X990" s="1467"/>
      <c r="Y990" s="1467"/>
      <c r="Z990" s="1467"/>
      <c r="AA990" s="1467"/>
      <c r="AB990" s="1467"/>
      <c r="AC990" s="1467"/>
      <c r="AD990" s="1462"/>
      <c r="AE990" s="1468"/>
      <c r="AF990" s="1467"/>
      <c r="AG990" s="1467"/>
      <c r="AH990" s="1467"/>
      <c r="AI990" s="1467"/>
      <c r="AJ990" s="1467"/>
      <c r="AK990" s="1467"/>
      <c r="AL990" s="1467"/>
      <c r="AM990" s="1467"/>
      <c r="AN990" s="1467"/>
      <c r="AO990" s="1467"/>
      <c r="AP990" s="1465"/>
      <c r="AQ990" s="1466"/>
      <c r="AR990" s="1467"/>
      <c r="AS990" s="1467"/>
      <c r="AT990" s="1467"/>
      <c r="AU990" s="1467"/>
      <c r="AV990" s="1467"/>
      <c r="AW990" s="1467"/>
      <c r="AX990" s="1467"/>
      <c r="AY990" s="1467"/>
      <c r="AZ990" s="1467"/>
      <c r="BA990" s="1467"/>
      <c r="BB990" s="1462"/>
      <c r="BC990" s="1468"/>
      <c r="BD990" s="1477"/>
      <c r="BE990" s="1477"/>
      <c r="BF990" s="1477"/>
      <c r="BG990" s="1477"/>
      <c r="BH990" s="1477"/>
      <c r="BI990" s="1477"/>
      <c r="BJ990" s="1477"/>
      <c r="BK990" s="1477"/>
      <c r="BL990" s="1477"/>
      <c r="BM990" s="1477"/>
      <c r="BN990" s="1465"/>
      <c r="BO990" s="1468"/>
      <c r="BP990" s="1477"/>
      <c r="BQ990" s="1477"/>
      <c r="BR990" s="1477"/>
      <c r="BS990" s="1477"/>
      <c r="BT990" s="1477"/>
      <c r="BU990" s="1477"/>
      <c r="BV990" s="1477"/>
      <c r="BW990" s="1477"/>
      <c r="BX990" s="1477"/>
      <c r="BY990" s="1477"/>
      <c r="BZ990" s="1465"/>
      <c r="CA990" s="1469"/>
      <c r="CB990" s="1467"/>
      <c r="CC990" s="1467"/>
      <c r="CD990" s="1467"/>
      <c r="CE990" s="1467"/>
      <c r="CF990" s="1467"/>
      <c r="CG990" s="1467"/>
      <c r="CH990" s="1467"/>
      <c r="CI990" s="1467"/>
      <c r="CJ990" s="1467"/>
      <c r="CK990" s="1467"/>
      <c r="CL990" s="1470"/>
      <c r="CM990" s="1482"/>
    </row>
    <row r="991" spans="2:91">
      <c r="B991" s="1433" t="s">
        <v>1899</v>
      </c>
      <c r="C991" s="1483"/>
      <c r="D991" s="1471"/>
      <c r="E991" s="1472"/>
      <c r="F991" s="1473"/>
      <c r="G991" s="1468"/>
      <c r="H991" s="1474"/>
      <c r="I991" s="1475"/>
      <c r="J991" s="1475"/>
      <c r="K991" s="1475"/>
      <c r="L991" s="1475"/>
      <c r="M991" s="1475"/>
      <c r="N991" s="1475"/>
      <c r="O991" s="1475"/>
      <c r="P991" s="1475"/>
      <c r="Q991" s="1475"/>
      <c r="R991" s="1465"/>
      <c r="S991" s="1466"/>
      <c r="T991" s="1474"/>
      <c r="U991" s="1474"/>
      <c r="V991" s="1474"/>
      <c r="W991" s="1474"/>
      <c r="X991" s="1474"/>
      <c r="Y991" s="1474"/>
      <c r="Z991" s="1474"/>
      <c r="AA991" s="1474"/>
      <c r="AB991" s="1474"/>
      <c r="AC991" s="1474"/>
      <c r="AD991" s="1462"/>
      <c r="AE991" s="1468"/>
      <c r="AF991" s="1474"/>
      <c r="AG991" s="1474"/>
      <c r="AH991" s="1474"/>
      <c r="AI991" s="1474"/>
      <c r="AJ991" s="1474"/>
      <c r="AK991" s="1474"/>
      <c r="AL991" s="1474"/>
      <c r="AM991" s="1474"/>
      <c r="AN991" s="1474"/>
      <c r="AO991" s="1474"/>
      <c r="AP991" s="1465"/>
      <c r="AQ991" s="1466"/>
      <c r="AR991" s="1474"/>
      <c r="AS991" s="1474"/>
      <c r="AT991" s="1474"/>
      <c r="AU991" s="1474"/>
      <c r="AV991" s="1474"/>
      <c r="AW991" s="1474"/>
      <c r="AX991" s="1474"/>
      <c r="AY991" s="1474"/>
      <c r="AZ991" s="1474"/>
      <c r="BA991" s="1474"/>
      <c r="BB991" s="1462"/>
      <c r="BC991" s="1468"/>
      <c r="BD991" s="1477"/>
      <c r="BE991" s="1477"/>
      <c r="BF991" s="1477"/>
      <c r="BG991" s="1477"/>
      <c r="BH991" s="1477"/>
      <c r="BI991" s="1477"/>
      <c r="BJ991" s="1477"/>
      <c r="BK991" s="1477"/>
      <c r="BL991" s="1477"/>
      <c r="BM991" s="1477"/>
      <c r="BN991" s="1465"/>
      <c r="BO991" s="1468"/>
      <c r="BP991" s="1477"/>
      <c r="BQ991" s="1477"/>
      <c r="BR991" s="1477"/>
      <c r="BS991" s="1477"/>
      <c r="BT991" s="1477"/>
      <c r="BU991" s="1477"/>
      <c r="BV991" s="1477"/>
      <c r="BW991" s="1477"/>
      <c r="BX991" s="1477"/>
      <c r="BY991" s="1477"/>
      <c r="BZ991" s="1465"/>
      <c r="CA991" s="1469"/>
      <c r="CB991" s="1474"/>
      <c r="CC991" s="1474"/>
      <c r="CD991" s="1474"/>
      <c r="CE991" s="1474"/>
      <c r="CF991" s="1474"/>
      <c r="CG991" s="1474"/>
      <c r="CH991" s="1474"/>
      <c r="CI991" s="1474"/>
      <c r="CJ991" s="1474"/>
      <c r="CK991" s="1474"/>
      <c r="CL991" s="1476"/>
      <c r="CM991" s="1484"/>
    </row>
    <row r="992" spans="2:91">
      <c r="B992" s="1433" t="s">
        <v>1900</v>
      </c>
      <c r="C992" s="1483"/>
      <c r="D992" s="1471"/>
      <c r="E992" s="1472"/>
      <c r="F992" s="1473"/>
      <c r="G992" s="1468"/>
      <c r="H992" s="1474"/>
      <c r="I992" s="1475"/>
      <c r="J992" s="1475"/>
      <c r="K992" s="1475"/>
      <c r="L992" s="1475"/>
      <c r="M992" s="1475"/>
      <c r="N992" s="1475"/>
      <c r="O992" s="1475"/>
      <c r="P992" s="1475"/>
      <c r="Q992" s="1475"/>
      <c r="R992" s="1465"/>
      <c r="S992" s="1466"/>
      <c r="T992" s="1474"/>
      <c r="U992" s="1474"/>
      <c r="V992" s="1474"/>
      <c r="W992" s="1474"/>
      <c r="X992" s="1474"/>
      <c r="Y992" s="1474"/>
      <c r="Z992" s="1474"/>
      <c r="AA992" s="1474"/>
      <c r="AB992" s="1474"/>
      <c r="AC992" s="1474"/>
      <c r="AD992" s="1462"/>
      <c r="AE992" s="1468"/>
      <c r="AF992" s="1474"/>
      <c r="AG992" s="1474"/>
      <c r="AH992" s="1474"/>
      <c r="AI992" s="1474"/>
      <c r="AJ992" s="1474"/>
      <c r="AK992" s="1474"/>
      <c r="AL992" s="1474"/>
      <c r="AM992" s="1474"/>
      <c r="AN992" s="1474"/>
      <c r="AO992" s="1474"/>
      <c r="AP992" s="1465"/>
      <c r="AQ992" s="1466"/>
      <c r="AR992" s="1474"/>
      <c r="AS992" s="1474"/>
      <c r="AT992" s="1474"/>
      <c r="AU992" s="1474"/>
      <c r="AV992" s="1474"/>
      <c r="AW992" s="1474"/>
      <c r="AX992" s="1474"/>
      <c r="AY992" s="1474"/>
      <c r="AZ992" s="1474"/>
      <c r="BA992" s="1474"/>
      <c r="BB992" s="1462"/>
      <c r="BC992" s="1468"/>
      <c r="BD992" s="1477"/>
      <c r="BE992" s="1477"/>
      <c r="BF992" s="1477"/>
      <c r="BG992" s="1477"/>
      <c r="BH992" s="1477"/>
      <c r="BI992" s="1477"/>
      <c r="BJ992" s="1477"/>
      <c r="BK992" s="1477"/>
      <c r="BL992" s="1477"/>
      <c r="BM992" s="1477"/>
      <c r="BN992" s="1465"/>
      <c r="BO992" s="1468"/>
      <c r="BP992" s="1477"/>
      <c r="BQ992" s="1477"/>
      <c r="BR992" s="1477"/>
      <c r="BS992" s="1477"/>
      <c r="BT992" s="1477"/>
      <c r="BU992" s="1477"/>
      <c r="BV992" s="1477"/>
      <c r="BW992" s="1477"/>
      <c r="BX992" s="1477"/>
      <c r="BY992" s="1477"/>
      <c r="BZ992" s="1465"/>
      <c r="CA992" s="1469"/>
      <c r="CB992" s="1474"/>
      <c r="CC992" s="1474"/>
      <c r="CD992" s="1474"/>
      <c r="CE992" s="1474"/>
      <c r="CF992" s="1474"/>
      <c r="CG992" s="1474"/>
      <c r="CH992" s="1474"/>
      <c r="CI992" s="1474"/>
      <c r="CJ992" s="1474"/>
      <c r="CK992" s="1474"/>
      <c r="CL992" s="1476"/>
      <c r="CM992" s="1484"/>
    </row>
    <row r="993" spans="2:91">
      <c r="B993" s="1433" t="s">
        <v>1901</v>
      </c>
      <c r="C993" s="1483"/>
      <c r="D993" s="1471"/>
      <c r="E993" s="1472"/>
      <c r="F993" s="1473"/>
      <c r="G993" s="1468"/>
      <c r="H993" s="1474"/>
      <c r="I993" s="1475"/>
      <c r="J993" s="1475"/>
      <c r="K993" s="1475"/>
      <c r="L993" s="1475"/>
      <c r="M993" s="1475"/>
      <c r="N993" s="1475"/>
      <c r="O993" s="1475"/>
      <c r="P993" s="1475"/>
      <c r="Q993" s="1475"/>
      <c r="R993" s="1465"/>
      <c r="S993" s="1466"/>
      <c r="T993" s="1474"/>
      <c r="U993" s="1474"/>
      <c r="V993" s="1474"/>
      <c r="W993" s="1474"/>
      <c r="X993" s="1474"/>
      <c r="Y993" s="1474"/>
      <c r="Z993" s="1474"/>
      <c r="AA993" s="1474"/>
      <c r="AB993" s="1474"/>
      <c r="AC993" s="1474"/>
      <c r="AD993" s="1462"/>
      <c r="AE993" s="1468"/>
      <c r="AF993" s="1474"/>
      <c r="AG993" s="1474"/>
      <c r="AH993" s="1474"/>
      <c r="AI993" s="1474"/>
      <c r="AJ993" s="1474"/>
      <c r="AK993" s="1474"/>
      <c r="AL993" s="1474"/>
      <c r="AM993" s="1474"/>
      <c r="AN993" s="1474"/>
      <c r="AO993" s="1474"/>
      <c r="AP993" s="1465"/>
      <c r="AQ993" s="1466"/>
      <c r="AR993" s="1474"/>
      <c r="AS993" s="1474"/>
      <c r="AT993" s="1474"/>
      <c r="AU993" s="1474"/>
      <c r="AV993" s="1474"/>
      <c r="AW993" s="1474"/>
      <c r="AX993" s="1474"/>
      <c r="AY993" s="1474"/>
      <c r="AZ993" s="1474"/>
      <c r="BA993" s="1474"/>
      <c r="BB993" s="1462"/>
      <c r="BC993" s="1468"/>
      <c r="BD993" s="1477"/>
      <c r="BE993" s="1477"/>
      <c r="BF993" s="1477"/>
      <c r="BG993" s="1477"/>
      <c r="BH993" s="1477"/>
      <c r="BI993" s="1477"/>
      <c r="BJ993" s="1477"/>
      <c r="BK993" s="1477"/>
      <c r="BL993" s="1477"/>
      <c r="BM993" s="1477"/>
      <c r="BN993" s="1465"/>
      <c r="BO993" s="1468"/>
      <c r="BP993" s="1477"/>
      <c r="BQ993" s="1477"/>
      <c r="BR993" s="1477"/>
      <c r="BS993" s="1477"/>
      <c r="BT993" s="1477"/>
      <c r="BU993" s="1477"/>
      <c r="BV993" s="1477"/>
      <c r="BW993" s="1477"/>
      <c r="BX993" s="1477"/>
      <c r="BY993" s="1477"/>
      <c r="BZ993" s="1465"/>
      <c r="CA993" s="1469"/>
      <c r="CB993" s="1474"/>
      <c r="CC993" s="1474"/>
      <c r="CD993" s="1474"/>
      <c r="CE993" s="1474"/>
      <c r="CF993" s="1474"/>
      <c r="CG993" s="1474"/>
      <c r="CH993" s="1474"/>
      <c r="CI993" s="1474"/>
      <c r="CJ993" s="1474"/>
      <c r="CK993" s="1474"/>
      <c r="CL993" s="1470"/>
      <c r="CM993" s="1484"/>
    </row>
    <row r="994" spans="2:91">
      <c r="B994" s="1432" t="s">
        <v>1902</v>
      </c>
      <c r="C994" s="1481"/>
      <c r="D994" s="1460"/>
      <c r="E994" s="1461"/>
      <c r="F994" s="1462"/>
      <c r="G994" s="1463"/>
      <c r="H994" s="1477"/>
      <c r="I994" s="1477"/>
      <c r="J994" s="1477"/>
      <c r="K994" s="1477"/>
      <c r="L994" s="1477"/>
      <c r="M994" s="1477"/>
      <c r="N994" s="1477"/>
      <c r="O994" s="1477"/>
      <c r="P994" s="1477"/>
      <c r="Q994" s="1477"/>
      <c r="R994" s="1465"/>
      <c r="S994" s="1466"/>
      <c r="T994" s="1467"/>
      <c r="U994" s="1467"/>
      <c r="V994" s="1467"/>
      <c r="W994" s="1467"/>
      <c r="X994" s="1467"/>
      <c r="Y994" s="1467"/>
      <c r="Z994" s="1467"/>
      <c r="AA994" s="1467"/>
      <c r="AB994" s="1467"/>
      <c r="AC994" s="1467"/>
      <c r="AD994" s="1462"/>
      <c r="AE994" s="1468"/>
      <c r="AF994" s="1467"/>
      <c r="AG994" s="1467"/>
      <c r="AH994" s="1467"/>
      <c r="AI994" s="1467"/>
      <c r="AJ994" s="1467"/>
      <c r="AK994" s="1467"/>
      <c r="AL994" s="1467"/>
      <c r="AM994" s="1467"/>
      <c r="AN994" s="1467"/>
      <c r="AO994" s="1467"/>
      <c r="AP994" s="1465"/>
      <c r="AQ994" s="1466"/>
      <c r="AR994" s="1467"/>
      <c r="AS994" s="1467"/>
      <c r="AT994" s="1467"/>
      <c r="AU994" s="1467"/>
      <c r="AV994" s="1467"/>
      <c r="AW994" s="1467"/>
      <c r="AX994" s="1467"/>
      <c r="AY994" s="1467"/>
      <c r="AZ994" s="1467"/>
      <c r="BA994" s="1467"/>
      <c r="BB994" s="1462"/>
      <c r="BC994" s="1468"/>
      <c r="BD994" s="1477"/>
      <c r="BE994" s="1477"/>
      <c r="BF994" s="1477"/>
      <c r="BG994" s="1477"/>
      <c r="BH994" s="1477"/>
      <c r="BI994" s="1477"/>
      <c r="BJ994" s="1477"/>
      <c r="BK994" s="1477"/>
      <c r="BL994" s="1477"/>
      <c r="BM994" s="1477"/>
      <c r="BN994" s="1465"/>
      <c r="BO994" s="1468"/>
      <c r="BP994" s="1477"/>
      <c r="BQ994" s="1477"/>
      <c r="BR994" s="1477"/>
      <c r="BS994" s="1477"/>
      <c r="BT994" s="1477"/>
      <c r="BU994" s="1477"/>
      <c r="BV994" s="1477"/>
      <c r="BW994" s="1477"/>
      <c r="BX994" s="1477"/>
      <c r="BY994" s="1477"/>
      <c r="BZ994" s="1465"/>
      <c r="CA994" s="1469"/>
      <c r="CB994" s="1467"/>
      <c r="CC994" s="1467"/>
      <c r="CD994" s="1467"/>
      <c r="CE994" s="1467"/>
      <c r="CF994" s="1467"/>
      <c r="CG994" s="1467"/>
      <c r="CH994" s="1467"/>
      <c r="CI994" s="1467"/>
      <c r="CJ994" s="1467"/>
      <c r="CK994" s="1467"/>
      <c r="CL994" s="1470"/>
      <c r="CM994" s="1482"/>
    </row>
    <row r="995" spans="2:91">
      <c r="B995" s="1433" t="s">
        <v>1903</v>
      </c>
      <c r="C995" s="1483"/>
      <c r="D995" s="1471"/>
      <c r="E995" s="1472"/>
      <c r="F995" s="1473"/>
      <c r="G995" s="1468"/>
      <c r="H995" s="1474"/>
      <c r="I995" s="1475"/>
      <c r="J995" s="1475"/>
      <c r="K995" s="1475"/>
      <c r="L995" s="1475"/>
      <c r="M995" s="1475"/>
      <c r="N995" s="1475"/>
      <c r="O995" s="1475"/>
      <c r="P995" s="1475"/>
      <c r="Q995" s="1475"/>
      <c r="R995" s="1465"/>
      <c r="S995" s="1466"/>
      <c r="T995" s="1474"/>
      <c r="U995" s="1474"/>
      <c r="V995" s="1474"/>
      <c r="W995" s="1474"/>
      <c r="X995" s="1474"/>
      <c r="Y995" s="1474"/>
      <c r="Z995" s="1474"/>
      <c r="AA995" s="1474"/>
      <c r="AB995" s="1474"/>
      <c r="AC995" s="1474"/>
      <c r="AD995" s="1462"/>
      <c r="AE995" s="1468"/>
      <c r="AF995" s="1474"/>
      <c r="AG995" s="1474"/>
      <c r="AH995" s="1474"/>
      <c r="AI995" s="1474"/>
      <c r="AJ995" s="1474"/>
      <c r="AK995" s="1474"/>
      <c r="AL995" s="1474"/>
      <c r="AM995" s="1474"/>
      <c r="AN995" s="1474"/>
      <c r="AO995" s="1474"/>
      <c r="AP995" s="1465"/>
      <c r="AQ995" s="1466"/>
      <c r="AR995" s="1474"/>
      <c r="AS995" s="1474"/>
      <c r="AT995" s="1474"/>
      <c r="AU995" s="1474"/>
      <c r="AV995" s="1474"/>
      <c r="AW995" s="1474"/>
      <c r="AX995" s="1474"/>
      <c r="AY995" s="1474"/>
      <c r="AZ995" s="1474"/>
      <c r="BA995" s="1474"/>
      <c r="BB995" s="1462"/>
      <c r="BC995" s="1468"/>
      <c r="BD995" s="1477"/>
      <c r="BE995" s="1477"/>
      <c r="BF995" s="1477"/>
      <c r="BG995" s="1477"/>
      <c r="BH995" s="1477"/>
      <c r="BI995" s="1477"/>
      <c r="BJ995" s="1477"/>
      <c r="BK995" s="1477"/>
      <c r="BL995" s="1477"/>
      <c r="BM995" s="1477"/>
      <c r="BN995" s="1465"/>
      <c r="BO995" s="1468"/>
      <c r="BP995" s="1477"/>
      <c r="BQ995" s="1477"/>
      <c r="BR995" s="1477"/>
      <c r="BS995" s="1477"/>
      <c r="BT995" s="1477"/>
      <c r="BU995" s="1477"/>
      <c r="BV995" s="1477"/>
      <c r="BW995" s="1477"/>
      <c r="BX995" s="1477"/>
      <c r="BY995" s="1477"/>
      <c r="BZ995" s="1465"/>
      <c r="CA995" s="1469"/>
      <c r="CB995" s="1474"/>
      <c r="CC995" s="1474"/>
      <c r="CD995" s="1474"/>
      <c r="CE995" s="1474"/>
      <c r="CF995" s="1474"/>
      <c r="CG995" s="1474"/>
      <c r="CH995" s="1474"/>
      <c r="CI995" s="1474"/>
      <c r="CJ995" s="1474"/>
      <c r="CK995" s="1474"/>
      <c r="CL995" s="1476"/>
      <c r="CM995" s="1484"/>
    </row>
    <row r="996" spans="2:91">
      <c r="B996" s="1433" t="s">
        <v>1904</v>
      </c>
      <c r="C996" s="1483"/>
      <c r="D996" s="1471"/>
      <c r="E996" s="1472"/>
      <c r="F996" s="1473"/>
      <c r="G996" s="1468"/>
      <c r="H996" s="1474"/>
      <c r="I996" s="1475"/>
      <c r="J996" s="1475"/>
      <c r="K996" s="1475"/>
      <c r="L996" s="1475"/>
      <c r="M996" s="1475"/>
      <c r="N996" s="1475"/>
      <c r="O996" s="1475"/>
      <c r="P996" s="1475"/>
      <c r="Q996" s="1475"/>
      <c r="R996" s="1465"/>
      <c r="S996" s="1466"/>
      <c r="T996" s="1474"/>
      <c r="U996" s="1474"/>
      <c r="V996" s="1474"/>
      <c r="W996" s="1474"/>
      <c r="X996" s="1474"/>
      <c r="Y996" s="1474"/>
      <c r="Z996" s="1474"/>
      <c r="AA996" s="1474"/>
      <c r="AB996" s="1474"/>
      <c r="AC996" s="1474"/>
      <c r="AD996" s="1462"/>
      <c r="AE996" s="1468"/>
      <c r="AF996" s="1474"/>
      <c r="AG996" s="1474"/>
      <c r="AH996" s="1474"/>
      <c r="AI996" s="1474"/>
      <c r="AJ996" s="1474"/>
      <c r="AK996" s="1474"/>
      <c r="AL996" s="1474"/>
      <c r="AM996" s="1474"/>
      <c r="AN996" s="1474"/>
      <c r="AO996" s="1474"/>
      <c r="AP996" s="1465"/>
      <c r="AQ996" s="1466"/>
      <c r="AR996" s="1474"/>
      <c r="AS996" s="1474"/>
      <c r="AT996" s="1474"/>
      <c r="AU996" s="1474"/>
      <c r="AV996" s="1474"/>
      <c r="AW996" s="1474"/>
      <c r="AX996" s="1474"/>
      <c r="AY996" s="1474"/>
      <c r="AZ996" s="1474"/>
      <c r="BA996" s="1474"/>
      <c r="BB996" s="1462"/>
      <c r="BC996" s="1468"/>
      <c r="BD996" s="1477"/>
      <c r="BE996" s="1477"/>
      <c r="BF996" s="1477"/>
      <c r="BG996" s="1477"/>
      <c r="BH996" s="1477"/>
      <c r="BI996" s="1477"/>
      <c r="BJ996" s="1477"/>
      <c r="BK996" s="1477"/>
      <c r="BL996" s="1477"/>
      <c r="BM996" s="1477"/>
      <c r="BN996" s="1465"/>
      <c r="BO996" s="1468"/>
      <c r="BP996" s="1477"/>
      <c r="BQ996" s="1477"/>
      <c r="BR996" s="1477"/>
      <c r="BS996" s="1477"/>
      <c r="BT996" s="1477"/>
      <c r="BU996" s="1477"/>
      <c r="BV996" s="1477"/>
      <c r="BW996" s="1477"/>
      <c r="BX996" s="1477"/>
      <c r="BY996" s="1477"/>
      <c r="BZ996" s="1465"/>
      <c r="CA996" s="1469"/>
      <c r="CB996" s="1474"/>
      <c r="CC996" s="1474"/>
      <c r="CD996" s="1474"/>
      <c r="CE996" s="1474"/>
      <c r="CF996" s="1474"/>
      <c r="CG996" s="1474"/>
      <c r="CH996" s="1474"/>
      <c r="CI996" s="1474"/>
      <c r="CJ996" s="1474"/>
      <c r="CK996" s="1474"/>
      <c r="CL996" s="1476"/>
      <c r="CM996" s="1484"/>
    </row>
    <row r="997" spans="2:91">
      <c r="B997" s="1433" t="s">
        <v>1905</v>
      </c>
      <c r="C997" s="1483"/>
      <c r="D997" s="1471"/>
      <c r="E997" s="1472"/>
      <c r="F997" s="1473"/>
      <c r="G997" s="1468"/>
      <c r="H997" s="1474"/>
      <c r="I997" s="1475"/>
      <c r="J997" s="1475"/>
      <c r="K997" s="1475"/>
      <c r="L997" s="1475"/>
      <c r="M997" s="1475"/>
      <c r="N997" s="1475"/>
      <c r="O997" s="1475"/>
      <c r="P997" s="1475"/>
      <c r="Q997" s="1475"/>
      <c r="R997" s="1465"/>
      <c r="S997" s="1466"/>
      <c r="T997" s="1474"/>
      <c r="U997" s="1474"/>
      <c r="V997" s="1474"/>
      <c r="W997" s="1474"/>
      <c r="X997" s="1474"/>
      <c r="Y997" s="1474"/>
      <c r="Z997" s="1474"/>
      <c r="AA997" s="1474"/>
      <c r="AB997" s="1474"/>
      <c r="AC997" s="1474"/>
      <c r="AD997" s="1462"/>
      <c r="AE997" s="1468"/>
      <c r="AF997" s="1474"/>
      <c r="AG997" s="1474"/>
      <c r="AH997" s="1474"/>
      <c r="AI997" s="1474"/>
      <c r="AJ997" s="1474"/>
      <c r="AK997" s="1474"/>
      <c r="AL997" s="1474"/>
      <c r="AM997" s="1474"/>
      <c r="AN997" s="1474"/>
      <c r="AO997" s="1474"/>
      <c r="AP997" s="1465"/>
      <c r="AQ997" s="1466"/>
      <c r="AR997" s="1474"/>
      <c r="AS997" s="1474"/>
      <c r="AT997" s="1474"/>
      <c r="AU997" s="1474"/>
      <c r="AV997" s="1474"/>
      <c r="AW997" s="1474"/>
      <c r="AX997" s="1474"/>
      <c r="AY997" s="1474"/>
      <c r="AZ997" s="1474"/>
      <c r="BA997" s="1474"/>
      <c r="BB997" s="1462"/>
      <c r="BC997" s="1468"/>
      <c r="BD997" s="1477"/>
      <c r="BE997" s="1477"/>
      <c r="BF997" s="1477"/>
      <c r="BG997" s="1477"/>
      <c r="BH997" s="1477"/>
      <c r="BI997" s="1477"/>
      <c r="BJ997" s="1477"/>
      <c r="BK997" s="1477"/>
      <c r="BL997" s="1477"/>
      <c r="BM997" s="1477"/>
      <c r="BN997" s="1465"/>
      <c r="BO997" s="1468"/>
      <c r="BP997" s="1477"/>
      <c r="BQ997" s="1477"/>
      <c r="BR997" s="1477"/>
      <c r="BS997" s="1477"/>
      <c r="BT997" s="1477"/>
      <c r="BU997" s="1477"/>
      <c r="BV997" s="1477"/>
      <c r="BW997" s="1477"/>
      <c r="BX997" s="1477"/>
      <c r="BY997" s="1477"/>
      <c r="BZ997" s="1465"/>
      <c r="CA997" s="1469"/>
      <c r="CB997" s="1474"/>
      <c r="CC997" s="1474"/>
      <c r="CD997" s="1474"/>
      <c r="CE997" s="1474"/>
      <c r="CF997" s="1474"/>
      <c r="CG997" s="1474"/>
      <c r="CH997" s="1474"/>
      <c r="CI997" s="1474"/>
      <c r="CJ997" s="1474"/>
      <c r="CK997" s="1474"/>
      <c r="CL997" s="1470"/>
      <c r="CM997" s="1484"/>
    </row>
    <row r="998" spans="2:91">
      <c r="B998" s="1432" t="s">
        <v>1906</v>
      </c>
      <c r="C998" s="1481"/>
      <c r="D998" s="1460"/>
      <c r="E998" s="1461"/>
      <c r="F998" s="1462"/>
      <c r="G998" s="1463"/>
      <c r="H998" s="1477"/>
      <c r="I998" s="1477"/>
      <c r="J998" s="1477"/>
      <c r="K998" s="1477"/>
      <c r="L998" s="1477"/>
      <c r="M998" s="1477"/>
      <c r="N998" s="1477"/>
      <c r="O998" s="1477"/>
      <c r="P998" s="1477"/>
      <c r="Q998" s="1477"/>
      <c r="R998" s="1465"/>
      <c r="S998" s="1466"/>
      <c r="T998" s="1474"/>
      <c r="U998" s="1475"/>
      <c r="V998" s="1475"/>
      <c r="W998" s="1475"/>
      <c r="X998" s="1475"/>
      <c r="Y998" s="1475"/>
      <c r="Z998" s="1475"/>
      <c r="AA998" s="1475"/>
      <c r="AB998" s="1475"/>
      <c r="AC998" s="1475"/>
      <c r="AD998" s="1473"/>
      <c r="AE998" s="1478"/>
      <c r="AF998" s="1475"/>
      <c r="AG998" s="1475"/>
      <c r="AH998" s="1475"/>
      <c r="AI998" s="1475"/>
      <c r="AJ998" s="1475"/>
      <c r="AK998" s="1475"/>
      <c r="AL998" s="1475"/>
      <c r="AM998" s="1475"/>
      <c r="AN998" s="1475"/>
      <c r="AO998" s="1475"/>
      <c r="AP998" s="1479"/>
      <c r="AQ998" s="1475"/>
      <c r="AR998" s="1475"/>
      <c r="AS998" s="1475"/>
      <c r="AT998" s="1475"/>
      <c r="AU998" s="1475"/>
      <c r="AV998" s="1475"/>
      <c r="AW998" s="1475"/>
      <c r="AX998" s="1475"/>
      <c r="AY998" s="1475"/>
      <c r="AZ998" s="1475"/>
      <c r="BA998" s="1475"/>
      <c r="BB998" s="1473"/>
      <c r="BC998" s="1478"/>
      <c r="BD998" s="1474"/>
      <c r="BE998" s="1474"/>
      <c r="BF998" s="1474"/>
      <c r="BG998" s="1474"/>
      <c r="BH998" s="1474"/>
      <c r="BI998" s="1474"/>
      <c r="BJ998" s="1474"/>
      <c r="BK998" s="1474"/>
      <c r="BL998" s="1474"/>
      <c r="BM998" s="1474"/>
      <c r="BN998" s="1479"/>
      <c r="BO998" s="1478"/>
      <c r="BP998" s="1474"/>
      <c r="BQ998" s="1474"/>
      <c r="BR998" s="1474"/>
      <c r="BS998" s="1474"/>
      <c r="BT998" s="1474"/>
      <c r="BU998" s="1474"/>
      <c r="BV998" s="1474"/>
      <c r="BW998" s="1474"/>
      <c r="BX998" s="1474"/>
      <c r="BY998" s="1474"/>
      <c r="BZ998" s="1479"/>
      <c r="CA998" s="1480"/>
      <c r="CB998" s="1475"/>
      <c r="CC998" s="1475"/>
      <c r="CD998" s="1475"/>
      <c r="CE998" s="1475"/>
      <c r="CF998" s="1475"/>
      <c r="CG998" s="1475"/>
      <c r="CH998" s="1475"/>
      <c r="CI998" s="1475"/>
      <c r="CJ998" s="1475"/>
      <c r="CK998" s="1475"/>
      <c r="CL998" s="1476"/>
      <c r="CM998" s="1484"/>
    </row>
    <row r="999" spans="2:91">
      <c r="B999" s="1432" t="s">
        <v>1907</v>
      </c>
      <c r="C999" s="1481"/>
      <c r="D999" s="1460"/>
      <c r="E999" s="1461"/>
      <c r="F999" s="1462"/>
      <c r="G999" s="1463"/>
      <c r="H999" s="1477"/>
      <c r="I999" s="1477"/>
      <c r="J999" s="1477"/>
      <c r="K999" s="1477"/>
      <c r="L999" s="1477"/>
      <c r="M999" s="1477"/>
      <c r="N999" s="1477"/>
      <c r="O999" s="1477"/>
      <c r="P999" s="1477"/>
      <c r="Q999" s="1477"/>
      <c r="R999" s="1465"/>
      <c r="S999" s="1466"/>
      <c r="T999" s="1467"/>
      <c r="U999" s="1467"/>
      <c r="V999" s="1467"/>
      <c r="W999" s="1467"/>
      <c r="X999" s="1467"/>
      <c r="Y999" s="1467"/>
      <c r="Z999" s="1467"/>
      <c r="AA999" s="1467"/>
      <c r="AB999" s="1467"/>
      <c r="AC999" s="1467"/>
      <c r="AD999" s="1462"/>
      <c r="AE999" s="1468"/>
      <c r="AF999" s="1467"/>
      <c r="AG999" s="1467"/>
      <c r="AH999" s="1467"/>
      <c r="AI999" s="1467"/>
      <c r="AJ999" s="1467"/>
      <c r="AK999" s="1467"/>
      <c r="AL999" s="1467"/>
      <c r="AM999" s="1467"/>
      <c r="AN999" s="1467"/>
      <c r="AO999" s="1467"/>
      <c r="AP999" s="1465"/>
      <c r="AQ999" s="1466"/>
      <c r="AR999" s="1467"/>
      <c r="AS999" s="1467"/>
      <c r="AT999" s="1467"/>
      <c r="AU999" s="1467"/>
      <c r="AV999" s="1467"/>
      <c r="AW999" s="1467"/>
      <c r="AX999" s="1467"/>
      <c r="AY999" s="1467"/>
      <c r="AZ999" s="1467"/>
      <c r="BA999" s="1467"/>
      <c r="BB999" s="1462"/>
      <c r="BC999" s="1468"/>
      <c r="BD999" s="1477"/>
      <c r="BE999" s="1477"/>
      <c r="BF999" s="1477"/>
      <c r="BG999" s="1477"/>
      <c r="BH999" s="1477"/>
      <c r="BI999" s="1477"/>
      <c r="BJ999" s="1477"/>
      <c r="BK999" s="1477"/>
      <c r="BL999" s="1477"/>
      <c r="BM999" s="1477"/>
      <c r="BN999" s="1465"/>
      <c r="BO999" s="1468"/>
      <c r="BP999" s="1477"/>
      <c r="BQ999" s="1477"/>
      <c r="BR999" s="1477"/>
      <c r="BS999" s="1477"/>
      <c r="BT999" s="1477"/>
      <c r="BU999" s="1477"/>
      <c r="BV999" s="1477"/>
      <c r="BW999" s="1477"/>
      <c r="BX999" s="1477"/>
      <c r="BY999" s="1477"/>
      <c r="BZ999" s="1465"/>
      <c r="CA999" s="1469"/>
      <c r="CB999" s="1467"/>
      <c r="CC999" s="1467"/>
      <c r="CD999" s="1467"/>
      <c r="CE999" s="1467"/>
      <c r="CF999" s="1467"/>
      <c r="CG999" s="1467"/>
      <c r="CH999" s="1467"/>
      <c r="CI999" s="1467"/>
      <c r="CJ999" s="1467"/>
      <c r="CK999" s="1467"/>
      <c r="CL999" s="1470"/>
      <c r="CM999" s="1482"/>
    </row>
    <row r="1000" spans="2:91">
      <c r="B1000" s="1433" t="s">
        <v>1908</v>
      </c>
      <c r="C1000" s="1483"/>
      <c r="D1000" s="1471"/>
      <c r="E1000" s="1472"/>
      <c r="F1000" s="1473"/>
      <c r="G1000" s="1468"/>
      <c r="H1000" s="1474"/>
      <c r="I1000" s="1475"/>
      <c r="J1000" s="1475"/>
      <c r="K1000" s="1475"/>
      <c r="L1000" s="1475"/>
      <c r="M1000" s="1475"/>
      <c r="N1000" s="1475"/>
      <c r="O1000" s="1475"/>
      <c r="P1000" s="1475"/>
      <c r="Q1000" s="1475"/>
      <c r="R1000" s="1465"/>
      <c r="S1000" s="1466"/>
      <c r="T1000" s="1474"/>
      <c r="U1000" s="1474"/>
      <c r="V1000" s="1474"/>
      <c r="W1000" s="1474"/>
      <c r="X1000" s="1474"/>
      <c r="Y1000" s="1474"/>
      <c r="Z1000" s="1474"/>
      <c r="AA1000" s="1474"/>
      <c r="AB1000" s="1474"/>
      <c r="AC1000" s="1474"/>
      <c r="AD1000" s="1462"/>
      <c r="AE1000" s="1468"/>
      <c r="AF1000" s="1474"/>
      <c r="AG1000" s="1474"/>
      <c r="AH1000" s="1474"/>
      <c r="AI1000" s="1474"/>
      <c r="AJ1000" s="1474"/>
      <c r="AK1000" s="1474"/>
      <c r="AL1000" s="1474"/>
      <c r="AM1000" s="1474"/>
      <c r="AN1000" s="1474"/>
      <c r="AO1000" s="1474"/>
      <c r="AP1000" s="1465"/>
      <c r="AQ1000" s="1466"/>
      <c r="AR1000" s="1474"/>
      <c r="AS1000" s="1474"/>
      <c r="AT1000" s="1474"/>
      <c r="AU1000" s="1474"/>
      <c r="AV1000" s="1474"/>
      <c r="AW1000" s="1474"/>
      <c r="AX1000" s="1474"/>
      <c r="AY1000" s="1474"/>
      <c r="AZ1000" s="1474"/>
      <c r="BA1000" s="1474"/>
      <c r="BB1000" s="1462"/>
      <c r="BC1000" s="1468"/>
      <c r="BD1000" s="1477"/>
      <c r="BE1000" s="1477"/>
      <c r="BF1000" s="1477"/>
      <c r="BG1000" s="1477"/>
      <c r="BH1000" s="1477"/>
      <c r="BI1000" s="1477"/>
      <c r="BJ1000" s="1477"/>
      <c r="BK1000" s="1477"/>
      <c r="BL1000" s="1477"/>
      <c r="BM1000" s="1477"/>
      <c r="BN1000" s="1465"/>
      <c r="BO1000" s="1468"/>
      <c r="BP1000" s="1477"/>
      <c r="BQ1000" s="1477"/>
      <c r="BR1000" s="1477"/>
      <c r="BS1000" s="1477"/>
      <c r="BT1000" s="1477"/>
      <c r="BU1000" s="1477"/>
      <c r="BV1000" s="1477"/>
      <c r="BW1000" s="1477"/>
      <c r="BX1000" s="1477"/>
      <c r="BY1000" s="1477"/>
      <c r="BZ1000" s="1465"/>
      <c r="CA1000" s="1469"/>
      <c r="CB1000" s="1474"/>
      <c r="CC1000" s="1474"/>
      <c r="CD1000" s="1474"/>
      <c r="CE1000" s="1474"/>
      <c r="CF1000" s="1474"/>
      <c r="CG1000" s="1474"/>
      <c r="CH1000" s="1474"/>
      <c r="CI1000" s="1474"/>
      <c r="CJ1000" s="1474"/>
      <c r="CK1000" s="1474"/>
      <c r="CL1000" s="1476"/>
      <c r="CM1000" s="1484"/>
    </row>
    <row r="1001" spans="2:91">
      <c r="B1001" s="1433" t="s">
        <v>1909</v>
      </c>
      <c r="C1001" s="1483"/>
      <c r="D1001" s="1471"/>
      <c r="E1001" s="1472"/>
      <c r="F1001" s="1473"/>
      <c r="G1001" s="1468"/>
      <c r="H1001" s="1474"/>
      <c r="I1001" s="1475"/>
      <c r="J1001" s="1475"/>
      <c r="K1001" s="1475"/>
      <c r="L1001" s="1475"/>
      <c r="M1001" s="1475"/>
      <c r="N1001" s="1475"/>
      <c r="O1001" s="1475"/>
      <c r="P1001" s="1475"/>
      <c r="Q1001" s="1475"/>
      <c r="R1001" s="1465"/>
      <c r="S1001" s="1466"/>
      <c r="T1001" s="1474"/>
      <c r="U1001" s="1474"/>
      <c r="V1001" s="1474"/>
      <c r="W1001" s="1474"/>
      <c r="X1001" s="1474"/>
      <c r="Y1001" s="1474"/>
      <c r="Z1001" s="1474"/>
      <c r="AA1001" s="1474"/>
      <c r="AB1001" s="1474"/>
      <c r="AC1001" s="1474"/>
      <c r="AD1001" s="1462"/>
      <c r="AE1001" s="1468"/>
      <c r="AF1001" s="1474"/>
      <c r="AG1001" s="1474"/>
      <c r="AH1001" s="1474"/>
      <c r="AI1001" s="1474"/>
      <c r="AJ1001" s="1474"/>
      <c r="AK1001" s="1474"/>
      <c r="AL1001" s="1474"/>
      <c r="AM1001" s="1474"/>
      <c r="AN1001" s="1474"/>
      <c r="AO1001" s="1474"/>
      <c r="AP1001" s="1465"/>
      <c r="AQ1001" s="1466"/>
      <c r="AR1001" s="1474"/>
      <c r="AS1001" s="1474"/>
      <c r="AT1001" s="1474"/>
      <c r="AU1001" s="1474"/>
      <c r="AV1001" s="1474"/>
      <c r="AW1001" s="1474"/>
      <c r="AX1001" s="1474"/>
      <c r="AY1001" s="1474"/>
      <c r="AZ1001" s="1474"/>
      <c r="BA1001" s="1474"/>
      <c r="BB1001" s="1462"/>
      <c r="BC1001" s="1468"/>
      <c r="BD1001" s="1477"/>
      <c r="BE1001" s="1477"/>
      <c r="BF1001" s="1477"/>
      <c r="BG1001" s="1477"/>
      <c r="BH1001" s="1477"/>
      <c r="BI1001" s="1477"/>
      <c r="BJ1001" s="1477"/>
      <c r="BK1001" s="1477"/>
      <c r="BL1001" s="1477"/>
      <c r="BM1001" s="1477"/>
      <c r="BN1001" s="1465"/>
      <c r="BO1001" s="1468"/>
      <c r="BP1001" s="1477"/>
      <c r="BQ1001" s="1477"/>
      <c r="BR1001" s="1477"/>
      <c r="BS1001" s="1477"/>
      <c r="BT1001" s="1477"/>
      <c r="BU1001" s="1477"/>
      <c r="BV1001" s="1477"/>
      <c r="BW1001" s="1477"/>
      <c r="BX1001" s="1477"/>
      <c r="BY1001" s="1477"/>
      <c r="BZ1001" s="1465"/>
      <c r="CA1001" s="1469"/>
      <c r="CB1001" s="1474"/>
      <c r="CC1001" s="1474"/>
      <c r="CD1001" s="1474"/>
      <c r="CE1001" s="1474"/>
      <c r="CF1001" s="1474"/>
      <c r="CG1001" s="1474"/>
      <c r="CH1001" s="1474"/>
      <c r="CI1001" s="1474"/>
      <c r="CJ1001" s="1474"/>
      <c r="CK1001" s="1474"/>
      <c r="CL1001" s="1476"/>
      <c r="CM1001" s="1484"/>
    </row>
    <row r="1002" spans="2:91">
      <c r="B1002" s="1433" t="s">
        <v>1910</v>
      </c>
      <c r="C1002" s="1483"/>
      <c r="D1002" s="1471"/>
      <c r="E1002" s="1472"/>
      <c r="F1002" s="1473"/>
      <c r="G1002" s="1468"/>
      <c r="H1002" s="1474"/>
      <c r="I1002" s="1475"/>
      <c r="J1002" s="1475"/>
      <c r="K1002" s="1475"/>
      <c r="L1002" s="1475"/>
      <c r="M1002" s="1475"/>
      <c r="N1002" s="1475"/>
      <c r="O1002" s="1475"/>
      <c r="P1002" s="1475"/>
      <c r="Q1002" s="1475"/>
      <c r="R1002" s="1465"/>
      <c r="S1002" s="1466"/>
      <c r="T1002" s="1474"/>
      <c r="U1002" s="1474"/>
      <c r="V1002" s="1474"/>
      <c r="W1002" s="1474"/>
      <c r="X1002" s="1474"/>
      <c r="Y1002" s="1474"/>
      <c r="Z1002" s="1474"/>
      <c r="AA1002" s="1474"/>
      <c r="AB1002" s="1474"/>
      <c r="AC1002" s="1474"/>
      <c r="AD1002" s="1462"/>
      <c r="AE1002" s="1468"/>
      <c r="AF1002" s="1474"/>
      <c r="AG1002" s="1474"/>
      <c r="AH1002" s="1474"/>
      <c r="AI1002" s="1474"/>
      <c r="AJ1002" s="1474"/>
      <c r="AK1002" s="1474"/>
      <c r="AL1002" s="1474"/>
      <c r="AM1002" s="1474"/>
      <c r="AN1002" s="1474"/>
      <c r="AO1002" s="1474"/>
      <c r="AP1002" s="1465"/>
      <c r="AQ1002" s="1466"/>
      <c r="AR1002" s="1474"/>
      <c r="AS1002" s="1474"/>
      <c r="AT1002" s="1474"/>
      <c r="AU1002" s="1474"/>
      <c r="AV1002" s="1474"/>
      <c r="AW1002" s="1474"/>
      <c r="AX1002" s="1474"/>
      <c r="AY1002" s="1474"/>
      <c r="AZ1002" s="1474"/>
      <c r="BA1002" s="1474"/>
      <c r="BB1002" s="1462"/>
      <c r="BC1002" s="1468"/>
      <c r="BD1002" s="1477"/>
      <c r="BE1002" s="1477"/>
      <c r="BF1002" s="1477"/>
      <c r="BG1002" s="1477"/>
      <c r="BH1002" s="1477"/>
      <c r="BI1002" s="1477"/>
      <c r="BJ1002" s="1477"/>
      <c r="BK1002" s="1477"/>
      <c r="BL1002" s="1477"/>
      <c r="BM1002" s="1477"/>
      <c r="BN1002" s="1465"/>
      <c r="BO1002" s="1468"/>
      <c r="BP1002" s="1477"/>
      <c r="BQ1002" s="1477"/>
      <c r="BR1002" s="1477"/>
      <c r="BS1002" s="1477"/>
      <c r="BT1002" s="1477"/>
      <c r="BU1002" s="1477"/>
      <c r="BV1002" s="1477"/>
      <c r="BW1002" s="1477"/>
      <c r="BX1002" s="1477"/>
      <c r="BY1002" s="1477"/>
      <c r="BZ1002" s="1465"/>
      <c r="CA1002" s="1469"/>
      <c r="CB1002" s="1474"/>
      <c r="CC1002" s="1474"/>
      <c r="CD1002" s="1474"/>
      <c r="CE1002" s="1474"/>
      <c r="CF1002" s="1474"/>
      <c r="CG1002" s="1474"/>
      <c r="CH1002" s="1474"/>
      <c r="CI1002" s="1474"/>
      <c r="CJ1002" s="1474"/>
      <c r="CK1002" s="1474"/>
      <c r="CL1002" s="1470"/>
      <c r="CM1002" s="1484"/>
    </row>
    <row r="1003" spans="2:91">
      <c r="B1003" s="1432" t="s">
        <v>1911</v>
      </c>
      <c r="C1003" s="1481"/>
      <c r="D1003" s="1460"/>
      <c r="E1003" s="1461"/>
      <c r="F1003" s="1462"/>
      <c r="G1003" s="1463"/>
      <c r="H1003" s="1477"/>
      <c r="I1003" s="1477"/>
      <c r="J1003" s="1477"/>
      <c r="K1003" s="1477"/>
      <c r="L1003" s="1477"/>
      <c r="M1003" s="1477"/>
      <c r="N1003" s="1477"/>
      <c r="O1003" s="1477"/>
      <c r="P1003" s="1477"/>
      <c r="Q1003" s="1477"/>
      <c r="R1003" s="1465"/>
      <c r="S1003" s="1466"/>
      <c r="T1003" s="1467"/>
      <c r="U1003" s="1467"/>
      <c r="V1003" s="1467"/>
      <c r="W1003" s="1467"/>
      <c r="X1003" s="1467"/>
      <c r="Y1003" s="1467"/>
      <c r="Z1003" s="1467"/>
      <c r="AA1003" s="1467"/>
      <c r="AB1003" s="1467"/>
      <c r="AC1003" s="1467"/>
      <c r="AD1003" s="1462"/>
      <c r="AE1003" s="1468"/>
      <c r="AF1003" s="1467"/>
      <c r="AG1003" s="1467"/>
      <c r="AH1003" s="1467"/>
      <c r="AI1003" s="1467"/>
      <c r="AJ1003" s="1467"/>
      <c r="AK1003" s="1467"/>
      <c r="AL1003" s="1467"/>
      <c r="AM1003" s="1467"/>
      <c r="AN1003" s="1467"/>
      <c r="AO1003" s="1467"/>
      <c r="AP1003" s="1465"/>
      <c r="AQ1003" s="1466"/>
      <c r="AR1003" s="1467"/>
      <c r="AS1003" s="1467"/>
      <c r="AT1003" s="1467"/>
      <c r="AU1003" s="1467"/>
      <c r="AV1003" s="1467"/>
      <c r="AW1003" s="1467"/>
      <c r="AX1003" s="1467"/>
      <c r="AY1003" s="1467"/>
      <c r="AZ1003" s="1467"/>
      <c r="BA1003" s="1467"/>
      <c r="BB1003" s="1462"/>
      <c r="BC1003" s="1468"/>
      <c r="BD1003" s="1477"/>
      <c r="BE1003" s="1477"/>
      <c r="BF1003" s="1477"/>
      <c r="BG1003" s="1477"/>
      <c r="BH1003" s="1477"/>
      <c r="BI1003" s="1477"/>
      <c r="BJ1003" s="1477"/>
      <c r="BK1003" s="1477"/>
      <c r="BL1003" s="1477"/>
      <c r="BM1003" s="1477"/>
      <c r="BN1003" s="1465"/>
      <c r="BO1003" s="1468"/>
      <c r="BP1003" s="1477"/>
      <c r="BQ1003" s="1477"/>
      <c r="BR1003" s="1477"/>
      <c r="BS1003" s="1477"/>
      <c r="BT1003" s="1477"/>
      <c r="BU1003" s="1477"/>
      <c r="BV1003" s="1477"/>
      <c r="BW1003" s="1477"/>
      <c r="BX1003" s="1477"/>
      <c r="BY1003" s="1477"/>
      <c r="BZ1003" s="1465"/>
      <c r="CA1003" s="1469"/>
      <c r="CB1003" s="1467"/>
      <c r="CC1003" s="1467"/>
      <c r="CD1003" s="1467"/>
      <c r="CE1003" s="1467"/>
      <c r="CF1003" s="1467"/>
      <c r="CG1003" s="1467"/>
      <c r="CH1003" s="1467"/>
      <c r="CI1003" s="1467"/>
      <c r="CJ1003" s="1467"/>
      <c r="CK1003" s="1467"/>
      <c r="CL1003" s="1470"/>
      <c r="CM1003" s="1482"/>
    </row>
    <row r="1004" spans="2:91">
      <c r="B1004" s="1433" t="s">
        <v>1912</v>
      </c>
      <c r="C1004" s="1483"/>
      <c r="D1004" s="1471"/>
      <c r="E1004" s="1472"/>
      <c r="F1004" s="1473"/>
      <c r="G1004" s="1468"/>
      <c r="H1004" s="1474"/>
      <c r="I1004" s="1475"/>
      <c r="J1004" s="1475"/>
      <c r="K1004" s="1475"/>
      <c r="L1004" s="1475"/>
      <c r="M1004" s="1475"/>
      <c r="N1004" s="1475"/>
      <c r="O1004" s="1475"/>
      <c r="P1004" s="1475"/>
      <c r="Q1004" s="1475"/>
      <c r="R1004" s="1465"/>
      <c r="S1004" s="1466"/>
      <c r="T1004" s="1474"/>
      <c r="U1004" s="1474"/>
      <c r="V1004" s="1474"/>
      <c r="W1004" s="1474"/>
      <c r="X1004" s="1474"/>
      <c r="Y1004" s="1474"/>
      <c r="Z1004" s="1474"/>
      <c r="AA1004" s="1474"/>
      <c r="AB1004" s="1474"/>
      <c r="AC1004" s="1474"/>
      <c r="AD1004" s="1462"/>
      <c r="AE1004" s="1468"/>
      <c r="AF1004" s="1474"/>
      <c r="AG1004" s="1474"/>
      <c r="AH1004" s="1474"/>
      <c r="AI1004" s="1474"/>
      <c r="AJ1004" s="1474"/>
      <c r="AK1004" s="1474"/>
      <c r="AL1004" s="1474"/>
      <c r="AM1004" s="1474"/>
      <c r="AN1004" s="1474"/>
      <c r="AO1004" s="1474"/>
      <c r="AP1004" s="1465"/>
      <c r="AQ1004" s="1466"/>
      <c r="AR1004" s="1474"/>
      <c r="AS1004" s="1474"/>
      <c r="AT1004" s="1474"/>
      <c r="AU1004" s="1474"/>
      <c r="AV1004" s="1474"/>
      <c r="AW1004" s="1474"/>
      <c r="AX1004" s="1474"/>
      <c r="AY1004" s="1474"/>
      <c r="AZ1004" s="1474"/>
      <c r="BA1004" s="1474"/>
      <c r="BB1004" s="1462"/>
      <c r="BC1004" s="1468"/>
      <c r="BD1004" s="1477"/>
      <c r="BE1004" s="1477"/>
      <c r="BF1004" s="1477"/>
      <c r="BG1004" s="1477"/>
      <c r="BH1004" s="1477"/>
      <c r="BI1004" s="1477"/>
      <c r="BJ1004" s="1477"/>
      <c r="BK1004" s="1477"/>
      <c r="BL1004" s="1477"/>
      <c r="BM1004" s="1477"/>
      <c r="BN1004" s="1465"/>
      <c r="BO1004" s="1468"/>
      <c r="BP1004" s="1477"/>
      <c r="BQ1004" s="1477"/>
      <c r="BR1004" s="1477"/>
      <c r="BS1004" s="1477"/>
      <c r="BT1004" s="1477"/>
      <c r="BU1004" s="1477"/>
      <c r="BV1004" s="1477"/>
      <c r="BW1004" s="1477"/>
      <c r="BX1004" s="1477"/>
      <c r="BY1004" s="1477"/>
      <c r="BZ1004" s="1465"/>
      <c r="CA1004" s="1469"/>
      <c r="CB1004" s="1474"/>
      <c r="CC1004" s="1474"/>
      <c r="CD1004" s="1474"/>
      <c r="CE1004" s="1474"/>
      <c r="CF1004" s="1474"/>
      <c r="CG1004" s="1474"/>
      <c r="CH1004" s="1474"/>
      <c r="CI1004" s="1474"/>
      <c r="CJ1004" s="1474"/>
      <c r="CK1004" s="1474"/>
      <c r="CL1004" s="1476"/>
      <c r="CM1004" s="1484"/>
    </row>
    <row r="1005" spans="2:91">
      <c r="B1005" s="1433" t="s">
        <v>1913</v>
      </c>
      <c r="C1005" s="1483"/>
      <c r="D1005" s="1471"/>
      <c r="E1005" s="1472"/>
      <c r="F1005" s="1473"/>
      <c r="G1005" s="1468"/>
      <c r="H1005" s="1474"/>
      <c r="I1005" s="1475"/>
      <c r="J1005" s="1475"/>
      <c r="K1005" s="1475"/>
      <c r="L1005" s="1475"/>
      <c r="M1005" s="1475"/>
      <c r="N1005" s="1475"/>
      <c r="O1005" s="1475"/>
      <c r="P1005" s="1475"/>
      <c r="Q1005" s="1475"/>
      <c r="R1005" s="1465"/>
      <c r="S1005" s="1466"/>
      <c r="T1005" s="1474"/>
      <c r="U1005" s="1474"/>
      <c r="V1005" s="1474"/>
      <c r="W1005" s="1474"/>
      <c r="X1005" s="1474"/>
      <c r="Y1005" s="1474"/>
      <c r="Z1005" s="1474"/>
      <c r="AA1005" s="1474"/>
      <c r="AB1005" s="1474"/>
      <c r="AC1005" s="1474"/>
      <c r="AD1005" s="1462"/>
      <c r="AE1005" s="1468"/>
      <c r="AF1005" s="1474"/>
      <c r="AG1005" s="1474"/>
      <c r="AH1005" s="1474"/>
      <c r="AI1005" s="1474"/>
      <c r="AJ1005" s="1474"/>
      <c r="AK1005" s="1474"/>
      <c r="AL1005" s="1474"/>
      <c r="AM1005" s="1474"/>
      <c r="AN1005" s="1474"/>
      <c r="AO1005" s="1474"/>
      <c r="AP1005" s="1465"/>
      <c r="AQ1005" s="1466"/>
      <c r="AR1005" s="1474"/>
      <c r="AS1005" s="1474"/>
      <c r="AT1005" s="1474"/>
      <c r="AU1005" s="1474"/>
      <c r="AV1005" s="1474"/>
      <c r="AW1005" s="1474"/>
      <c r="AX1005" s="1474"/>
      <c r="AY1005" s="1474"/>
      <c r="AZ1005" s="1474"/>
      <c r="BA1005" s="1474"/>
      <c r="BB1005" s="1462"/>
      <c r="BC1005" s="1468"/>
      <c r="BD1005" s="1477"/>
      <c r="BE1005" s="1477"/>
      <c r="BF1005" s="1477"/>
      <c r="BG1005" s="1477"/>
      <c r="BH1005" s="1477"/>
      <c r="BI1005" s="1477"/>
      <c r="BJ1005" s="1477"/>
      <c r="BK1005" s="1477"/>
      <c r="BL1005" s="1477"/>
      <c r="BM1005" s="1477"/>
      <c r="BN1005" s="1465"/>
      <c r="BO1005" s="1468"/>
      <c r="BP1005" s="1477"/>
      <c r="BQ1005" s="1477"/>
      <c r="BR1005" s="1477"/>
      <c r="BS1005" s="1477"/>
      <c r="BT1005" s="1477"/>
      <c r="BU1005" s="1477"/>
      <c r="BV1005" s="1477"/>
      <c r="BW1005" s="1477"/>
      <c r="BX1005" s="1477"/>
      <c r="BY1005" s="1477"/>
      <c r="BZ1005" s="1465"/>
      <c r="CA1005" s="1469"/>
      <c r="CB1005" s="1474"/>
      <c r="CC1005" s="1474"/>
      <c r="CD1005" s="1474"/>
      <c r="CE1005" s="1474"/>
      <c r="CF1005" s="1474"/>
      <c r="CG1005" s="1474"/>
      <c r="CH1005" s="1474"/>
      <c r="CI1005" s="1474"/>
      <c r="CJ1005" s="1474"/>
      <c r="CK1005" s="1474"/>
      <c r="CL1005" s="1476"/>
      <c r="CM1005" s="1484"/>
    </row>
    <row r="1006" spans="2:91">
      <c r="B1006" s="1433" t="s">
        <v>1914</v>
      </c>
      <c r="C1006" s="1483"/>
      <c r="D1006" s="1471"/>
      <c r="E1006" s="1472"/>
      <c r="F1006" s="1473"/>
      <c r="G1006" s="1468"/>
      <c r="H1006" s="1474"/>
      <c r="I1006" s="1475"/>
      <c r="J1006" s="1475"/>
      <c r="K1006" s="1475"/>
      <c r="L1006" s="1475"/>
      <c r="M1006" s="1475"/>
      <c r="N1006" s="1475"/>
      <c r="O1006" s="1475"/>
      <c r="P1006" s="1475"/>
      <c r="Q1006" s="1475"/>
      <c r="R1006" s="1465"/>
      <c r="S1006" s="1466"/>
      <c r="T1006" s="1474"/>
      <c r="U1006" s="1474"/>
      <c r="V1006" s="1474"/>
      <c r="W1006" s="1474"/>
      <c r="X1006" s="1474"/>
      <c r="Y1006" s="1474"/>
      <c r="Z1006" s="1474"/>
      <c r="AA1006" s="1474"/>
      <c r="AB1006" s="1474"/>
      <c r="AC1006" s="1474"/>
      <c r="AD1006" s="1462"/>
      <c r="AE1006" s="1468"/>
      <c r="AF1006" s="1474"/>
      <c r="AG1006" s="1474"/>
      <c r="AH1006" s="1474"/>
      <c r="AI1006" s="1474"/>
      <c r="AJ1006" s="1474"/>
      <c r="AK1006" s="1474"/>
      <c r="AL1006" s="1474"/>
      <c r="AM1006" s="1474"/>
      <c r="AN1006" s="1474"/>
      <c r="AO1006" s="1474"/>
      <c r="AP1006" s="1465"/>
      <c r="AQ1006" s="1466"/>
      <c r="AR1006" s="1474"/>
      <c r="AS1006" s="1474"/>
      <c r="AT1006" s="1474"/>
      <c r="AU1006" s="1474"/>
      <c r="AV1006" s="1474"/>
      <c r="AW1006" s="1474"/>
      <c r="AX1006" s="1474"/>
      <c r="AY1006" s="1474"/>
      <c r="AZ1006" s="1474"/>
      <c r="BA1006" s="1474"/>
      <c r="BB1006" s="1462"/>
      <c r="BC1006" s="1468"/>
      <c r="BD1006" s="1477"/>
      <c r="BE1006" s="1477"/>
      <c r="BF1006" s="1477"/>
      <c r="BG1006" s="1477"/>
      <c r="BH1006" s="1477"/>
      <c r="BI1006" s="1477"/>
      <c r="BJ1006" s="1477"/>
      <c r="BK1006" s="1477"/>
      <c r="BL1006" s="1477"/>
      <c r="BM1006" s="1477"/>
      <c r="BN1006" s="1465"/>
      <c r="BO1006" s="1468"/>
      <c r="BP1006" s="1477"/>
      <c r="BQ1006" s="1477"/>
      <c r="BR1006" s="1477"/>
      <c r="BS1006" s="1477"/>
      <c r="BT1006" s="1477"/>
      <c r="BU1006" s="1477"/>
      <c r="BV1006" s="1477"/>
      <c r="BW1006" s="1477"/>
      <c r="BX1006" s="1477"/>
      <c r="BY1006" s="1477"/>
      <c r="BZ1006" s="1465"/>
      <c r="CA1006" s="1469"/>
      <c r="CB1006" s="1474"/>
      <c r="CC1006" s="1474"/>
      <c r="CD1006" s="1474"/>
      <c r="CE1006" s="1474"/>
      <c r="CF1006" s="1474"/>
      <c r="CG1006" s="1474"/>
      <c r="CH1006" s="1474"/>
      <c r="CI1006" s="1474"/>
      <c r="CJ1006" s="1474"/>
      <c r="CK1006" s="1474"/>
      <c r="CL1006" s="1470"/>
      <c r="CM1006" s="1484"/>
    </row>
    <row r="1007" spans="2:91">
      <c r="B1007" s="1432" t="s">
        <v>1915</v>
      </c>
      <c r="C1007" s="1481"/>
      <c r="D1007" s="1460"/>
      <c r="E1007" s="1461"/>
      <c r="F1007" s="1462"/>
      <c r="G1007" s="1463"/>
      <c r="H1007" s="1477"/>
      <c r="I1007" s="1477"/>
      <c r="J1007" s="1477"/>
      <c r="K1007" s="1477"/>
      <c r="L1007" s="1477"/>
      <c r="M1007" s="1477"/>
      <c r="N1007" s="1477"/>
      <c r="O1007" s="1477"/>
      <c r="P1007" s="1477"/>
      <c r="Q1007" s="1477"/>
      <c r="R1007" s="1465"/>
      <c r="S1007" s="1466"/>
      <c r="T1007" s="1467"/>
      <c r="U1007" s="1467"/>
      <c r="V1007" s="1467"/>
      <c r="W1007" s="1467"/>
      <c r="X1007" s="1467"/>
      <c r="Y1007" s="1467"/>
      <c r="Z1007" s="1467"/>
      <c r="AA1007" s="1467"/>
      <c r="AB1007" s="1467"/>
      <c r="AC1007" s="1467"/>
      <c r="AD1007" s="1462"/>
      <c r="AE1007" s="1468"/>
      <c r="AF1007" s="1467"/>
      <c r="AG1007" s="1467"/>
      <c r="AH1007" s="1467"/>
      <c r="AI1007" s="1467"/>
      <c r="AJ1007" s="1467"/>
      <c r="AK1007" s="1467"/>
      <c r="AL1007" s="1467"/>
      <c r="AM1007" s="1467"/>
      <c r="AN1007" s="1467"/>
      <c r="AO1007" s="1467"/>
      <c r="AP1007" s="1465"/>
      <c r="AQ1007" s="1466"/>
      <c r="AR1007" s="1467"/>
      <c r="AS1007" s="1467"/>
      <c r="AT1007" s="1467"/>
      <c r="AU1007" s="1467"/>
      <c r="AV1007" s="1467"/>
      <c r="AW1007" s="1467"/>
      <c r="AX1007" s="1467"/>
      <c r="AY1007" s="1467"/>
      <c r="AZ1007" s="1467"/>
      <c r="BA1007" s="1467"/>
      <c r="BB1007" s="1462"/>
      <c r="BC1007" s="1468"/>
      <c r="BD1007" s="1477"/>
      <c r="BE1007" s="1477"/>
      <c r="BF1007" s="1477"/>
      <c r="BG1007" s="1477"/>
      <c r="BH1007" s="1477"/>
      <c r="BI1007" s="1477"/>
      <c r="BJ1007" s="1477"/>
      <c r="BK1007" s="1477"/>
      <c r="BL1007" s="1477"/>
      <c r="BM1007" s="1477"/>
      <c r="BN1007" s="1465"/>
      <c r="BO1007" s="1468"/>
      <c r="BP1007" s="1477"/>
      <c r="BQ1007" s="1477"/>
      <c r="BR1007" s="1477"/>
      <c r="BS1007" s="1477"/>
      <c r="BT1007" s="1477"/>
      <c r="BU1007" s="1477"/>
      <c r="BV1007" s="1477"/>
      <c r="BW1007" s="1477"/>
      <c r="BX1007" s="1477"/>
      <c r="BY1007" s="1477"/>
      <c r="BZ1007" s="1465"/>
      <c r="CA1007" s="1469"/>
      <c r="CB1007" s="1467"/>
      <c r="CC1007" s="1467"/>
      <c r="CD1007" s="1467"/>
      <c r="CE1007" s="1467"/>
      <c r="CF1007" s="1467"/>
      <c r="CG1007" s="1467"/>
      <c r="CH1007" s="1467"/>
      <c r="CI1007" s="1467"/>
      <c r="CJ1007" s="1467"/>
      <c r="CK1007" s="1467"/>
      <c r="CL1007" s="1470"/>
      <c r="CM1007" s="1482"/>
    </row>
    <row r="1008" spans="2:91">
      <c r="B1008" s="1433" t="s">
        <v>1916</v>
      </c>
      <c r="C1008" s="1483"/>
      <c r="D1008" s="1471"/>
      <c r="E1008" s="1472"/>
      <c r="F1008" s="1473"/>
      <c r="G1008" s="1468"/>
      <c r="H1008" s="1474"/>
      <c r="I1008" s="1475"/>
      <c r="J1008" s="1475"/>
      <c r="K1008" s="1475"/>
      <c r="L1008" s="1475"/>
      <c r="M1008" s="1475"/>
      <c r="N1008" s="1475"/>
      <c r="O1008" s="1475"/>
      <c r="P1008" s="1475"/>
      <c r="Q1008" s="1475"/>
      <c r="R1008" s="1465"/>
      <c r="S1008" s="1466"/>
      <c r="T1008" s="1474"/>
      <c r="U1008" s="1474"/>
      <c r="V1008" s="1474"/>
      <c r="W1008" s="1474"/>
      <c r="X1008" s="1474"/>
      <c r="Y1008" s="1474"/>
      <c r="Z1008" s="1474"/>
      <c r="AA1008" s="1474"/>
      <c r="AB1008" s="1474"/>
      <c r="AC1008" s="1474"/>
      <c r="AD1008" s="1462"/>
      <c r="AE1008" s="1468"/>
      <c r="AF1008" s="1474"/>
      <c r="AG1008" s="1474"/>
      <c r="AH1008" s="1474"/>
      <c r="AI1008" s="1474"/>
      <c r="AJ1008" s="1474"/>
      <c r="AK1008" s="1474"/>
      <c r="AL1008" s="1474"/>
      <c r="AM1008" s="1474"/>
      <c r="AN1008" s="1474"/>
      <c r="AO1008" s="1474"/>
      <c r="AP1008" s="1465"/>
      <c r="AQ1008" s="1466"/>
      <c r="AR1008" s="1474"/>
      <c r="AS1008" s="1474"/>
      <c r="AT1008" s="1474"/>
      <c r="AU1008" s="1474"/>
      <c r="AV1008" s="1474"/>
      <c r="AW1008" s="1474"/>
      <c r="AX1008" s="1474"/>
      <c r="AY1008" s="1474"/>
      <c r="AZ1008" s="1474"/>
      <c r="BA1008" s="1474"/>
      <c r="BB1008" s="1462"/>
      <c r="BC1008" s="1468"/>
      <c r="BD1008" s="1477"/>
      <c r="BE1008" s="1477"/>
      <c r="BF1008" s="1477"/>
      <c r="BG1008" s="1477"/>
      <c r="BH1008" s="1477"/>
      <c r="BI1008" s="1477"/>
      <c r="BJ1008" s="1477"/>
      <c r="BK1008" s="1477"/>
      <c r="BL1008" s="1477"/>
      <c r="BM1008" s="1477"/>
      <c r="BN1008" s="1465"/>
      <c r="BO1008" s="1468"/>
      <c r="BP1008" s="1477"/>
      <c r="BQ1008" s="1477"/>
      <c r="BR1008" s="1477"/>
      <c r="BS1008" s="1477"/>
      <c r="BT1008" s="1477"/>
      <c r="BU1008" s="1477"/>
      <c r="BV1008" s="1477"/>
      <c r="BW1008" s="1477"/>
      <c r="BX1008" s="1477"/>
      <c r="BY1008" s="1477"/>
      <c r="BZ1008" s="1465"/>
      <c r="CA1008" s="1469"/>
      <c r="CB1008" s="1474"/>
      <c r="CC1008" s="1474"/>
      <c r="CD1008" s="1474"/>
      <c r="CE1008" s="1474"/>
      <c r="CF1008" s="1474"/>
      <c r="CG1008" s="1474"/>
      <c r="CH1008" s="1474"/>
      <c r="CI1008" s="1474"/>
      <c r="CJ1008" s="1474"/>
      <c r="CK1008" s="1474"/>
      <c r="CL1008" s="1476"/>
      <c r="CM1008" s="1484"/>
    </row>
    <row r="1009" spans="2:91">
      <c r="B1009" s="1433" t="s">
        <v>1917</v>
      </c>
      <c r="C1009" s="1483"/>
      <c r="D1009" s="1471"/>
      <c r="E1009" s="1472"/>
      <c r="F1009" s="1473"/>
      <c r="G1009" s="1468"/>
      <c r="H1009" s="1474"/>
      <c r="I1009" s="1475"/>
      <c r="J1009" s="1475"/>
      <c r="K1009" s="1475"/>
      <c r="L1009" s="1475"/>
      <c r="M1009" s="1475"/>
      <c r="N1009" s="1475"/>
      <c r="O1009" s="1475"/>
      <c r="P1009" s="1475"/>
      <c r="Q1009" s="1475"/>
      <c r="R1009" s="1465"/>
      <c r="S1009" s="1466"/>
      <c r="T1009" s="1474"/>
      <c r="U1009" s="1474"/>
      <c r="V1009" s="1474"/>
      <c r="W1009" s="1474"/>
      <c r="X1009" s="1474"/>
      <c r="Y1009" s="1474"/>
      <c r="Z1009" s="1474"/>
      <c r="AA1009" s="1474"/>
      <c r="AB1009" s="1474"/>
      <c r="AC1009" s="1474"/>
      <c r="AD1009" s="1462"/>
      <c r="AE1009" s="1468"/>
      <c r="AF1009" s="1474"/>
      <c r="AG1009" s="1474"/>
      <c r="AH1009" s="1474"/>
      <c r="AI1009" s="1474"/>
      <c r="AJ1009" s="1474"/>
      <c r="AK1009" s="1474"/>
      <c r="AL1009" s="1474"/>
      <c r="AM1009" s="1474"/>
      <c r="AN1009" s="1474"/>
      <c r="AO1009" s="1474"/>
      <c r="AP1009" s="1465"/>
      <c r="AQ1009" s="1466"/>
      <c r="AR1009" s="1474"/>
      <c r="AS1009" s="1474"/>
      <c r="AT1009" s="1474"/>
      <c r="AU1009" s="1474"/>
      <c r="AV1009" s="1474"/>
      <c r="AW1009" s="1474"/>
      <c r="AX1009" s="1474"/>
      <c r="AY1009" s="1474"/>
      <c r="AZ1009" s="1474"/>
      <c r="BA1009" s="1474"/>
      <c r="BB1009" s="1462"/>
      <c r="BC1009" s="1468"/>
      <c r="BD1009" s="1477"/>
      <c r="BE1009" s="1477"/>
      <c r="BF1009" s="1477"/>
      <c r="BG1009" s="1477"/>
      <c r="BH1009" s="1477"/>
      <c r="BI1009" s="1477"/>
      <c r="BJ1009" s="1477"/>
      <c r="BK1009" s="1477"/>
      <c r="BL1009" s="1477"/>
      <c r="BM1009" s="1477"/>
      <c r="BN1009" s="1465"/>
      <c r="BO1009" s="1468"/>
      <c r="BP1009" s="1477"/>
      <c r="BQ1009" s="1477"/>
      <c r="BR1009" s="1477"/>
      <c r="BS1009" s="1477"/>
      <c r="BT1009" s="1477"/>
      <c r="BU1009" s="1477"/>
      <c r="BV1009" s="1477"/>
      <c r="BW1009" s="1477"/>
      <c r="BX1009" s="1477"/>
      <c r="BY1009" s="1477"/>
      <c r="BZ1009" s="1465"/>
      <c r="CA1009" s="1469"/>
      <c r="CB1009" s="1474"/>
      <c r="CC1009" s="1474"/>
      <c r="CD1009" s="1474"/>
      <c r="CE1009" s="1474"/>
      <c r="CF1009" s="1474"/>
      <c r="CG1009" s="1474"/>
      <c r="CH1009" s="1474"/>
      <c r="CI1009" s="1474"/>
      <c r="CJ1009" s="1474"/>
      <c r="CK1009" s="1474"/>
      <c r="CL1009" s="1476"/>
      <c r="CM1009" s="1484"/>
    </row>
    <row r="1010" spans="2:91">
      <c r="B1010" s="1433" t="s">
        <v>1918</v>
      </c>
      <c r="C1010" s="1483"/>
      <c r="D1010" s="1471"/>
      <c r="E1010" s="1472"/>
      <c r="F1010" s="1473"/>
      <c r="G1010" s="1468"/>
      <c r="H1010" s="1474"/>
      <c r="I1010" s="1475"/>
      <c r="J1010" s="1475"/>
      <c r="K1010" s="1475"/>
      <c r="L1010" s="1475"/>
      <c r="M1010" s="1475"/>
      <c r="N1010" s="1475"/>
      <c r="O1010" s="1475"/>
      <c r="P1010" s="1475"/>
      <c r="Q1010" s="1475"/>
      <c r="R1010" s="1465"/>
      <c r="S1010" s="1466"/>
      <c r="T1010" s="1474"/>
      <c r="U1010" s="1474"/>
      <c r="V1010" s="1474"/>
      <c r="W1010" s="1474"/>
      <c r="X1010" s="1474"/>
      <c r="Y1010" s="1474"/>
      <c r="Z1010" s="1474"/>
      <c r="AA1010" s="1474"/>
      <c r="AB1010" s="1474"/>
      <c r="AC1010" s="1474"/>
      <c r="AD1010" s="1462"/>
      <c r="AE1010" s="1468"/>
      <c r="AF1010" s="1474"/>
      <c r="AG1010" s="1474"/>
      <c r="AH1010" s="1474"/>
      <c r="AI1010" s="1474"/>
      <c r="AJ1010" s="1474"/>
      <c r="AK1010" s="1474"/>
      <c r="AL1010" s="1474"/>
      <c r="AM1010" s="1474"/>
      <c r="AN1010" s="1474"/>
      <c r="AO1010" s="1474"/>
      <c r="AP1010" s="1465"/>
      <c r="AQ1010" s="1466"/>
      <c r="AR1010" s="1474"/>
      <c r="AS1010" s="1474"/>
      <c r="AT1010" s="1474"/>
      <c r="AU1010" s="1474"/>
      <c r="AV1010" s="1474"/>
      <c r="AW1010" s="1474"/>
      <c r="AX1010" s="1474"/>
      <c r="AY1010" s="1474"/>
      <c r="AZ1010" s="1474"/>
      <c r="BA1010" s="1474"/>
      <c r="BB1010" s="1462"/>
      <c r="BC1010" s="1468"/>
      <c r="BD1010" s="1477"/>
      <c r="BE1010" s="1477"/>
      <c r="BF1010" s="1477"/>
      <c r="BG1010" s="1477"/>
      <c r="BH1010" s="1477"/>
      <c r="BI1010" s="1477"/>
      <c r="BJ1010" s="1477"/>
      <c r="BK1010" s="1477"/>
      <c r="BL1010" s="1477"/>
      <c r="BM1010" s="1477"/>
      <c r="BN1010" s="1465"/>
      <c r="BO1010" s="1468"/>
      <c r="BP1010" s="1477"/>
      <c r="BQ1010" s="1477"/>
      <c r="BR1010" s="1477"/>
      <c r="BS1010" s="1477"/>
      <c r="BT1010" s="1477"/>
      <c r="BU1010" s="1477"/>
      <c r="BV1010" s="1477"/>
      <c r="BW1010" s="1477"/>
      <c r="BX1010" s="1477"/>
      <c r="BY1010" s="1477"/>
      <c r="BZ1010" s="1465"/>
      <c r="CA1010" s="1469"/>
      <c r="CB1010" s="1474"/>
      <c r="CC1010" s="1474"/>
      <c r="CD1010" s="1474"/>
      <c r="CE1010" s="1474"/>
      <c r="CF1010" s="1474"/>
      <c r="CG1010" s="1474"/>
      <c r="CH1010" s="1474"/>
      <c r="CI1010" s="1474"/>
      <c r="CJ1010" s="1474"/>
      <c r="CK1010" s="1474"/>
      <c r="CL1010" s="1470"/>
      <c r="CM1010" s="1484"/>
    </row>
    <row r="1011" spans="2:91">
      <c r="B1011" s="1432" t="s">
        <v>1919</v>
      </c>
      <c r="C1011" s="1481"/>
      <c r="D1011" s="1460"/>
      <c r="E1011" s="1461"/>
      <c r="F1011" s="1462"/>
      <c r="G1011" s="1463"/>
      <c r="H1011" s="1477"/>
      <c r="I1011" s="1477"/>
      <c r="J1011" s="1477"/>
      <c r="K1011" s="1477"/>
      <c r="L1011" s="1477"/>
      <c r="M1011" s="1477"/>
      <c r="N1011" s="1477"/>
      <c r="O1011" s="1477"/>
      <c r="P1011" s="1477"/>
      <c r="Q1011" s="1477"/>
      <c r="R1011" s="1465"/>
      <c r="S1011" s="1466"/>
      <c r="T1011" s="1467"/>
      <c r="U1011" s="1467"/>
      <c r="V1011" s="1467"/>
      <c r="W1011" s="1467"/>
      <c r="X1011" s="1467"/>
      <c r="Y1011" s="1467"/>
      <c r="Z1011" s="1467"/>
      <c r="AA1011" s="1467"/>
      <c r="AB1011" s="1467"/>
      <c r="AC1011" s="1467"/>
      <c r="AD1011" s="1462"/>
      <c r="AE1011" s="1468"/>
      <c r="AF1011" s="1467"/>
      <c r="AG1011" s="1467"/>
      <c r="AH1011" s="1467"/>
      <c r="AI1011" s="1467"/>
      <c r="AJ1011" s="1467"/>
      <c r="AK1011" s="1467"/>
      <c r="AL1011" s="1467"/>
      <c r="AM1011" s="1467"/>
      <c r="AN1011" s="1467"/>
      <c r="AO1011" s="1467"/>
      <c r="AP1011" s="1465"/>
      <c r="AQ1011" s="1466"/>
      <c r="AR1011" s="1467"/>
      <c r="AS1011" s="1467"/>
      <c r="AT1011" s="1467"/>
      <c r="AU1011" s="1467"/>
      <c r="AV1011" s="1467"/>
      <c r="AW1011" s="1467"/>
      <c r="AX1011" s="1467"/>
      <c r="AY1011" s="1467"/>
      <c r="AZ1011" s="1467"/>
      <c r="BA1011" s="1467"/>
      <c r="BB1011" s="1462"/>
      <c r="BC1011" s="1468"/>
      <c r="BD1011" s="1477"/>
      <c r="BE1011" s="1477"/>
      <c r="BF1011" s="1477"/>
      <c r="BG1011" s="1477"/>
      <c r="BH1011" s="1477"/>
      <c r="BI1011" s="1477"/>
      <c r="BJ1011" s="1477"/>
      <c r="BK1011" s="1477"/>
      <c r="BL1011" s="1477"/>
      <c r="BM1011" s="1477"/>
      <c r="BN1011" s="1465"/>
      <c r="BO1011" s="1468"/>
      <c r="BP1011" s="1477"/>
      <c r="BQ1011" s="1477"/>
      <c r="BR1011" s="1477"/>
      <c r="BS1011" s="1477"/>
      <c r="BT1011" s="1477"/>
      <c r="BU1011" s="1477"/>
      <c r="BV1011" s="1477"/>
      <c r="BW1011" s="1477"/>
      <c r="BX1011" s="1477"/>
      <c r="BY1011" s="1477"/>
      <c r="BZ1011" s="1465"/>
      <c r="CA1011" s="1469"/>
      <c r="CB1011" s="1467"/>
      <c r="CC1011" s="1467"/>
      <c r="CD1011" s="1467"/>
      <c r="CE1011" s="1467"/>
      <c r="CF1011" s="1467"/>
      <c r="CG1011" s="1467"/>
      <c r="CH1011" s="1467"/>
      <c r="CI1011" s="1467"/>
      <c r="CJ1011" s="1467"/>
      <c r="CK1011" s="1467"/>
      <c r="CL1011" s="1470"/>
      <c r="CM1011" s="1482"/>
    </row>
    <row r="1012" spans="2:91">
      <c r="B1012" s="1433" t="s">
        <v>1920</v>
      </c>
      <c r="C1012" s="1483"/>
      <c r="D1012" s="1471"/>
      <c r="E1012" s="1472"/>
      <c r="F1012" s="1473"/>
      <c r="G1012" s="1468"/>
      <c r="H1012" s="1474"/>
      <c r="I1012" s="1475"/>
      <c r="J1012" s="1475"/>
      <c r="K1012" s="1475"/>
      <c r="L1012" s="1475"/>
      <c r="M1012" s="1475"/>
      <c r="N1012" s="1475"/>
      <c r="O1012" s="1475"/>
      <c r="P1012" s="1475"/>
      <c r="Q1012" s="1475"/>
      <c r="R1012" s="1465"/>
      <c r="S1012" s="1466"/>
      <c r="T1012" s="1474"/>
      <c r="U1012" s="1474"/>
      <c r="V1012" s="1474"/>
      <c r="W1012" s="1474"/>
      <c r="X1012" s="1474"/>
      <c r="Y1012" s="1474"/>
      <c r="Z1012" s="1474"/>
      <c r="AA1012" s="1474"/>
      <c r="AB1012" s="1474"/>
      <c r="AC1012" s="1474"/>
      <c r="AD1012" s="1462"/>
      <c r="AE1012" s="1468"/>
      <c r="AF1012" s="1474"/>
      <c r="AG1012" s="1474"/>
      <c r="AH1012" s="1474"/>
      <c r="AI1012" s="1474"/>
      <c r="AJ1012" s="1474"/>
      <c r="AK1012" s="1474"/>
      <c r="AL1012" s="1474"/>
      <c r="AM1012" s="1474"/>
      <c r="AN1012" s="1474"/>
      <c r="AO1012" s="1474"/>
      <c r="AP1012" s="1465"/>
      <c r="AQ1012" s="1466"/>
      <c r="AR1012" s="1474"/>
      <c r="AS1012" s="1474"/>
      <c r="AT1012" s="1474"/>
      <c r="AU1012" s="1474"/>
      <c r="AV1012" s="1474"/>
      <c r="AW1012" s="1474"/>
      <c r="AX1012" s="1474"/>
      <c r="AY1012" s="1474"/>
      <c r="AZ1012" s="1474"/>
      <c r="BA1012" s="1474"/>
      <c r="BB1012" s="1462"/>
      <c r="BC1012" s="1468"/>
      <c r="BD1012" s="1477"/>
      <c r="BE1012" s="1477"/>
      <c r="BF1012" s="1477"/>
      <c r="BG1012" s="1477"/>
      <c r="BH1012" s="1477"/>
      <c r="BI1012" s="1477"/>
      <c r="BJ1012" s="1477"/>
      <c r="BK1012" s="1477"/>
      <c r="BL1012" s="1477"/>
      <c r="BM1012" s="1477"/>
      <c r="BN1012" s="1465"/>
      <c r="BO1012" s="1468"/>
      <c r="BP1012" s="1477"/>
      <c r="BQ1012" s="1477"/>
      <c r="BR1012" s="1477"/>
      <c r="BS1012" s="1477"/>
      <c r="BT1012" s="1477"/>
      <c r="BU1012" s="1477"/>
      <c r="BV1012" s="1477"/>
      <c r="BW1012" s="1477"/>
      <c r="BX1012" s="1477"/>
      <c r="BY1012" s="1477"/>
      <c r="BZ1012" s="1465"/>
      <c r="CA1012" s="1469"/>
      <c r="CB1012" s="1474"/>
      <c r="CC1012" s="1474"/>
      <c r="CD1012" s="1474"/>
      <c r="CE1012" s="1474"/>
      <c r="CF1012" s="1474"/>
      <c r="CG1012" s="1474"/>
      <c r="CH1012" s="1474"/>
      <c r="CI1012" s="1474"/>
      <c r="CJ1012" s="1474"/>
      <c r="CK1012" s="1474"/>
      <c r="CL1012" s="1476"/>
      <c r="CM1012" s="1484"/>
    </row>
    <row r="1013" spans="2:91">
      <c r="B1013" s="1433" t="s">
        <v>1921</v>
      </c>
      <c r="C1013" s="1483"/>
      <c r="D1013" s="1471"/>
      <c r="E1013" s="1472"/>
      <c r="F1013" s="1473"/>
      <c r="G1013" s="1468"/>
      <c r="H1013" s="1474"/>
      <c r="I1013" s="1475"/>
      <c r="J1013" s="1475"/>
      <c r="K1013" s="1475"/>
      <c r="L1013" s="1475"/>
      <c r="M1013" s="1475"/>
      <c r="N1013" s="1475"/>
      <c r="O1013" s="1475"/>
      <c r="P1013" s="1475"/>
      <c r="Q1013" s="1475"/>
      <c r="R1013" s="1465"/>
      <c r="S1013" s="1466"/>
      <c r="T1013" s="1474"/>
      <c r="U1013" s="1474"/>
      <c r="V1013" s="1474"/>
      <c r="W1013" s="1474"/>
      <c r="X1013" s="1474"/>
      <c r="Y1013" s="1474"/>
      <c r="Z1013" s="1474"/>
      <c r="AA1013" s="1474"/>
      <c r="AB1013" s="1474"/>
      <c r="AC1013" s="1474"/>
      <c r="AD1013" s="1462"/>
      <c r="AE1013" s="1468"/>
      <c r="AF1013" s="1474"/>
      <c r="AG1013" s="1474"/>
      <c r="AH1013" s="1474"/>
      <c r="AI1013" s="1474"/>
      <c r="AJ1013" s="1474"/>
      <c r="AK1013" s="1474"/>
      <c r="AL1013" s="1474"/>
      <c r="AM1013" s="1474"/>
      <c r="AN1013" s="1474"/>
      <c r="AO1013" s="1474"/>
      <c r="AP1013" s="1465"/>
      <c r="AQ1013" s="1466"/>
      <c r="AR1013" s="1474"/>
      <c r="AS1013" s="1474"/>
      <c r="AT1013" s="1474"/>
      <c r="AU1013" s="1474"/>
      <c r="AV1013" s="1474"/>
      <c r="AW1013" s="1474"/>
      <c r="AX1013" s="1474"/>
      <c r="AY1013" s="1474"/>
      <c r="AZ1013" s="1474"/>
      <c r="BA1013" s="1474"/>
      <c r="BB1013" s="1462"/>
      <c r="BC1013" s="1468"/>
      <c r="BD1013" s="1477"/>
      <c r="BE1013" s="1477"/>
      <c r="BF1013" s="1477"/>
      <c r="BG1013" s="1477"/>
      <c r="BH1013" s="1477"/>
      <c r="BI1013" s="1477"/>
      <c r="BJ1013" s="1477"/>
      <c r="BK1013" s="1477"/>
      <c r="BL1013" s="1477"/>
      <c r="BM1013" s="1477"/>
      <c r="BN1013" s="1465"/>
      <c r="BO1013" s="1468"/>
      <c r="BP1013" s="1477"/>
      <c r="BQ1013" s="1477"/>
      <c r="BR1013" s="1477"/>
      <c r="BS1013" s="1477"/>
      <c r="BT1013" s="1477"/>
      <c r="BU1013" s="1477"/>
      <c r="BV1013" s="1477"/>
      <c r="BW1013" s="1477"/>
      <c r="BX1013" s="1477"/>
      <c r="BY1013" s="1477"/>
      <c r="BZ1013" s="1465"/>
      <c r="CA1013" s="1469"/>
      <c r="CB1013" s="1474"/>
      <c r="CC1013" s="1474"/>
      <c r="CD1013" s="1474"/>
      <c r="CE1013" s="1474"/>
      <c r="CF1013" s="1474"/>
      <c r="CG1013" s="1474"/>
      <c r="CH1013" s="1474"/>
      <c r="CI1013" s="1474"/>
      <c r="CJ1013" s="1474"/>
      <c r="CK1013" s="1474"/>
      <c r="CL1013" s="1476"/>
      <c r="CM1013" s="1484"/>
    </row>
    <row r="1014" spans="2:91">
      <c r="B1014" s="1433" t="s">
        <v>1922</v>
      </c>
      <c r="C1014" s="1483"/>
      <c r="D1014" s="1471"/>
      <c r="E1014" s="1472"/>
      <c r="F1014" s="1473"/>
      <c r="G1014" s="1468"/>
      <c r="H1014" s="1474"/>
      <c r="I1014" s="1475"/>
      <c r="J1014" s="1475"/>
      <c r="K1014" s="1475"/>
      <c r="L1014" s="1475"/>
      <c r="M1014" s="1475"/>
      <c r="N1014" s="1475"/>
      <c r="O1014" s="1475"/>
      <c r="P1014" s="1475"/>
      <c r="Q1014" s="1475"/>
      <c r="R1014" s="1465"/>
      <c r="S1014" s="1466"/>
      <c r="T1014" s="1474"/>
      <c r="U1014" s="1474"/>
      <c r="V1014" s="1474"/>
      <c r="W1014" s="1474"/>
      <c r="X1014" s="1474"/>
      <c r="Y1014" s="1474"/>
      <c r="Z1014" s="1474"/>
      <c r="AA1014" s="1474"/>
      <c r="AB1014" s="1474"/>
      <c r="AC1014" s="1474"/>
      <c r="AD1014" s="1462"/>
      <c r="AE1014" s="1468"/>
      <c r="AF1014" s="1474"/>
      <c r="AG1014" s="1474"/>
      <c r="AH1014" s="1474"/>
      <c r="AI1014" s="1474"/>
      <c r="AJ1014" s="1474"/>
      <c r="AK1014" s="1474"/>
      <c r="AL1014" s="1474"/>
      <c r="AM1014" s="1474"/>
      <c r="AN1014" s="1474"/>
      <c r="AO1014" s="1474"/>
      <c r="AP1014" s="1465"/>
      <c r="AQ1014" s="1466"/>
      <c r="AR1014" s="1474"/>
      <c r="AS1014" s="1474"/>
      <c r="AT1014" s="1474"/>
      <c r="AU1014" s="1474"/>
      <c r="AV1014" s="1474"/>
      <c r="AW1014" s="1474"/>
      <c r="AX1014" s="1474"/>
      <c r="AY1014" s="1474"/>
      <c r="AZ1014" s="1474"/>
      <c r="BA1014" s="1474"/>
      <c r="BB1014" s="1462"/>
      <c r="BC1014" s="1468"/>
      <c r="BD1014" s="1477"/>
      <c r="BE1014" s="1477"/>
      <c r="BF1014" s="1477"/>
      <c r="BG1014" s="1477"/>
      <c r="BH1014" s="1477"/>
      <c r="BI1014" s="1477"/>
      <c r="BJ1014" s="1477"/>
      <c r="BK1014" s="1477"/>
      <c r="BL1014" s="1477"/>
      <c r="BM1014" s="1477"/>
      <c r="BN1014" s="1465"/>
      <c r="BO1014" s="1468"/>
      <c r="BP1014" s="1477"/>
      <c r="BQ1014" s="1477"/>
      <c r="BR1014" s="1477"/>
      <c r="BS1014" s="1477"/>
      <c r="BT1014" s="1477"/>
      <c r="BU1014" s="1477"/>
      <c r="BV1014" s="1477"/>
      <c r="BW1014" s="1477"/>
      <c r="BX1014" s="1477"/>
      <c r="BY1014" s="1477"/>
      <c r="BZ1014" s="1465"/>
      <c r="CA1014" s="1469"/>
      <c r="CB1014" s="1474"/>
      <c r="CC1014" s="1474"/>
      <c r="CD1014" s="1474"/>
      <c r="CE1014" s="1474"/>
      <c r="CF1014" s="1474"/>
      <c r="CG1014" s="1474"/>
      <c r="CH1014" s="1474"/>
      <c r="CI1014" s="1474"/>
      <c r="CJ1014" s="1474"/>
      <c r="CK1014" s="1474"/>
      <c r="CL1014" s="1470"/>
      <c r="CM1014" s="1484"/>
    </row>
    <row r="1015" spans="2:91">
      <c r="B1015" s="1432" t="s">
        <v>1923</v>
      </c>
      <c r="C1015" s="1481"/>
      <c r="D1015" s="1460"/>
      <c r="E1015" s="1461"/>
      <c r="F1015" s="1462"/>
      <c r="G1015" s="1463"/>
      <c r="H1015" s="1477"/>
      <c r="I1015" s="1477"/>
      <c r="J1015" s="1477"/>
      <c r="K1015" s="1477"/>
      <c r="L1015" s="1477"/>
      <c r="M1015" s="1477"/>
      <c r="N1015" s="1477"/>
      <c r="O1015" s="1477"/>
      <c r="P1015" s="1477"/>
      <c r="Q1015" s="1477"/>
      <c r="R1015" s="1465"/>
      <c r="S1015" s="1466"/>
      <c r="T1015" s="1467"/>
      <c r="U1015" s="1467"/>
      <c r="V1015" s="1467"/>
      <c r="W1015" s="1467"/>
      <c r="X1015" s="1467"/>
      <c r="Y1015" s="1467"/>
      <c r="Z1015" s="1467"/>
      <c r="AA1015" s="1467"/>
      <c r="AB1015" s="1467"/>
      <c r="AC1015" s="1467"/>
      <c r="AD1015" s="1462"/>
      <c r="AE1015" s="1468"/>
      <c r="AF1015" s="1467"/>
      <c r="AG1015" s="1467"/>
      <c r="AH1015" s="1467"/>
      <c r="AI1015" s="1467"/>
      <c r="AJ1015" s="1467"/>
      <c r="AK1015" s="1467"/>
      <c r="AL1015" s="1467"/>
      <c r="AM1015" s="1467"/>
      <c r="AN1015" s="1467"/>
      <c r="AO1015" s="1467"/>
      <c r="AP1015" s="1465"/>
      <c r="AQ1015" s="1466"/>
      <c r="AR1015" s="1467"/>
      <c r="AS1015" s="1467"/>
      <c r="AT1015" s="1467"/>
      <c r="AU1015" s="1467"/>
      <c r="AV1015" s="1467"/>
      <c r="AW1015" s="1467"/>
      <c r="AX1015" s="1467"/>
      <c r="AY1015" s="1467"/>
      <c r="AZ1015" s="1467"/>
      <c r="BA1015" s="1467"/>
      <c r="BB1015" s="1462"/>
      <c r="BC1015" s="1468"/>
      <c r="BD1015" s="1477"/>
      <c r="BE1015" s="1477"/>
      <c r="BF1015" s="1477"/>
      <c r="BG1015" s="1477"/>
      <c r="BH1015" s="1477"/>
      <c r="BI1015" s="1477"/>
      <c r="BJ1015" s="1477"/>
      <c r="BK1015" s="1477"/>
      <c r="BL1015" s="1477"/>
      <c r="BM1015" s="1477"/>
      <c r="BN1015" s="1465"/>
      <c r="BO1015" s="1468"/>
      <c r="BP1015" s="1477"/>
      <c r="BQ1015" s="1477"/>
      <c r="BR1015" s="1477"/>
      <c r="BS1015" s="1477"/>
      <c r="BT1015" s="1477"/>
      <c r="BU1015" s="1477"/>
      <c r="BV1015" s="1477"/>
      <c r="BW1015" s="1477"/>
      <c r="BX1015" s="1477"/>
      <c r="BY1015" s="1477"/>
      <c r="BZ1015" s="1465"/>
      <c r="CA1015" s="1469"/>
      <c r="CB1015" s="1467"/>
      <c r="CC1015" s="1467"/>
      <c r="CD1015" s="1467"/>
      <c r="CE1015" s="1467"/>
      <c r="CF1015" s="1467"/>
      <c r="CG1015" s="1467"/>
      <c r="CH1015" s="1467"/>
      <c r="CI1015" s="1467"/>
      <c r="CJ1015" s="1467"/>
      <c r="CK1015" s="1467"/>
      <c r="CL1015" s="1470"/>
      <c r="CM1015" s="1482"/>
    </row>
    <row r="1016" spans="2:91">
      <c r="B1016" s="1433" t="s">
        <v>1924</v>
      </c>
      <c r="C1016" s="1483"/>
      <c r="D1016" s="1471"/>
      <c r="E1016" s="1472"/>
      <c r="F1016" s="1473"/>
      <c r="G1016" s="1468"/>
      <c r="H1016" s="1474"/>
      <c r="I1016" s="1475"/>
      <c r="J1016" s="1475"/>
      <c r="K1016" s="1475"/>
      <c r="L1016" s="1475"/>
      <c r="M1016" s="1475"/>
      <c r="N1016" s="1475"/>
      <c r="O1016" s="1475"/>
      <c r="P1016" s="1475"/>
      <c r="Q1016" s="1475"/>
      <c r="R1016" s="1465"/>
      <c r="S1016" s="1466"/>
      <c r="T1016" s="1474"/>
      <c r="U1016" s="1474"/>
      <c r="V1016" s="1474"/>
      <c r="W1016" s="1474"/>
      <c r="X1016" s="1474"/>
      <c r="Y1016" s="1474"/>
      <c r="Z1016" s="1474"/>
      <c r="AA1016" s="1474"/>
      <c r="AB1016" s="1474"/>
      <c r="AC1016" s="1474"/>
      <c r="AD1016" s="1462"/>
      <c r="AE1016" s="1468"/>
      <c r="AF1016" s="1474"/>
      <c r="AG1016" s="1474"/>
      <c r="AH1016" s="1474"/>
      <c r="AI1016" s="1474"/>
      <c r="AJ1016" s="1474"/>
      <c r="AK1016" s="1474"/>
      <c r="AL1016" s="1474"/>
      <c r="AM1016" s="1474"/>
      <c r="AN1016" s="1474"/>
      <c r="AO1016" s="1474"/>
      <c r="AP1016" s="1465"/>
      <c r="AQ1016" s="1466"/>
      <c r="AR1016" s="1474"/>
      <c r="AS1016" s="1474"/>
      <c r="AT1016" s="1474"/>
      <c r="AU1016" s="1474"/>
      <c r="AV1016" s="1474"/>
      <c r="AW1016" s="1474"/>
      <c r="AX1016" s="1474"/>
      <c r="AY1016" s="1474"/>
      <c r="AZ1016" s="1474"/>
      <c r="BA1016" s="1474"/>
      <c r="BB1016" s="1462"/>
      <c r="BC1016" s="1468"/>
      <c r="BD1016" s="1477"/>
      <c r="BE1016" s="1477"/>
      <c r="BF1016" s="1477"/>
      <c r="BG1016" s="1477"/>
      <c r="BH1016" s="1477"/>
      <c r="BI1016" s="1477"/>
      <c r="BJ1016" s="1477"/>
      <c r="BK1016" s="1477"/>
      <c r="BL1016" s="1477"/>
      <c r="BM1016" s="1477"/>
      <c r="BN1016" s="1465"/>
      <c r="BO1016" s="1468"/>
      <c r="BP1016" s="1477"/>
      <c r="BQ1016" s="1477"/>
      <c r="BR1016" s="1477"/>
      <c r="BS1016" s="1477"/>
      <c r="BT1016" s="1477"/>
      <c r="BU1016" s="1477"/>
      <c r="BV1016" s="1477"/>
      <c r="BW1016" s="1477"/>
      <c r="BX1016" s="1477"/>
      <c r="BY1016" s="1477"/>
      <c r="BZ1016" s="1465"/>
      <c r="CA1016" s="1469"/>
      <c r="CB1016" s="1474"/>
      <c r="CC1016" s="1474"/>
      <c r="CD1016" s="1474"/>
      <c r="CE1016" s="1474"/>
      <c r="CF1016" s="1474"/>
      <c r="CG1016" s="1474"/>
      <c r="CH1016" s="1474"/>
      <c r="CI1016" s="1474"/>
      <c r="CJ1016" s="1474"/>
      <c r="CK1016" s="1474"/>
      <c r="CL1016" s="1476"/>
      <c r="CM1016" s="1484"/>
    </row>
    <row r="1017" spans="2:91">
      <c r="B1017" s="1433" t="s">
        <v>1925</v>
      </c>
      <c r="C1017" s="1483"/>
      <c r="D1017" s="1471"/>
      <c r="E1017" s="1472"/>
      <c r="F1017" s="1473"/>
      <c r="G1017" s="1468"/>
      <c r="H1017" s="1474"/>
      <c r="I1017" s="1475"/>
      <c r="J1017" s="1475"/>
      <c r="K1017" s="1475"/>
      <c r="L1017" s="1475"/>
      <c r="M1017" s="1475"/>
      <c r="N1017" s="1475"/>
      <c r="O1017" s="1475"/>
      <c r="P1017" s="1475"/>
      <c r="Q1017" s="1475"/>
      <c r="R1017" s="1465"/>
      <c r="S1017" s="1466"/>
      <c r="T1017" s="1474"/>
      <c r="U1017" s="1474"/>
      <c r="V1017" s="1474"/>
      <c r="W1017" s="1474"/>
      <c r="X1017" s="1474"/>
      <c r="Y1017" s="1474"/>
      <c r="Z1017" s="1474"/>
      <c r="AA1017" s="1474"/>
      <c r="AB1017" s="1474"/>
      <c r="AC1017" s="1474"/>
      <c r="AD1017" s="1462"/>
      <c r="AE1017" s="1468"/>
      <c r="AF1017" s="1474"/>
      <c r="AG1017" s="1474"/>
      <c r="AH1017" s="1474"/>
      <c r="AI1017" s="1474"/>
      <c r="AJ1017" s="1474"/>
      <c r="AK1017" s="1474"/>
      <c r="AL1017" s="1474"/>
      <c r="AM1017" s="1474"/>
      <c r="AN1017" s="1474"/>
      <c r="AO1017" s="1474"/>
      <c r="AP1017" s="1465"/>
      <c r="AQ1017" s="1466"/>
      <c r="AR1017" s="1474"/>
      <c r="AS1017" s="1474"/>
      <c r="AT1017" s="1474"/>
      <c r="AU1017" s="1474"/>
      <c r="AV1017" s="1474"/>
      <c r="AW1017" s="1474"/>
      <c r="AX1017" s="1474"/>
      <c r="AY1017" s="1474"/>
      <c r="AZ1017" s="1474"/>
      <c r="BA1017" s="1474"/>
      <c r="BB1017" s="1462"/>
      <c r="BC1017" s="1468"/>
      <c r="BD1017" s="1477"/>
      <c r="BE1017" s="1477"/>
      <c r="BF1017" s="1477"/>
      <c r="BG1017" s="1477"/>
      <c r="BH1017" s="1477"/>
      <c r="BI1017" s="1477"/>
      <c r="BJ1017" s="1477"/>
      <c r="BK1017" s="1477"/>
      <c r="BL1017" s="1477"/>
      <c r="BM1017" s="1477"/>
      <c r="BN1017" s="1465"/>
      <c r="BO1017" s="1468"/>
      <c r="BP1017" s="1477"/>
      <c r="BQ1017" s="1477"/>
      <c r="BR1017" s="1477"/>
      <c r="BS1017" s="1477"/>
      <c r="BT1017" s="1477"/>
      <c r="BU1017" s="1477"/>
      <c r="BV1017" s="1477"/>
      <c r="BW1017" s="1477"/>
      <c r="BX1017" s="1477"/>
      <c r="BY1017" s="1477"/>
      <c r="BZ1017" s="1465"/>
      <c r="CA1017" s="1469"/>
      <c r="CB1017" s="1474"/>
      <c r="CC1017" s="1474"/>
      <c r="CD1017" s="1474"/>
      <c r="CE1017" s="1474"/>
      <c r="CF1017" s="1474"/>
      <c r="CG1017" s="1474"/>
      <c r="CH1017" s="1474"/>
      <c r="CI1017" s="1474"/>
      <c r="CJ1017" s="1474"/>
      <c r="CK1017" s="1474"/>
      <c r="CL1017" s="1476"/>
      <c r="CM1017" s="1484"/>
    </row>
    <row r="1018" spans="2:91">
      <c r="B1018" s="1433" t="s">
        <v>1926</v>
      </c>
      <c r="C1018" s="1483"/>
      <c r="D1018" s="1471"/>
      <c r="E1018" s="1472"/>
      <c r="F1018" s="1473"/>
      <c r="G1018" s="1468"/>
      <c r="H1018" s="1474"/>
      <c r="I1018" s="1475"/>
      <c r="J1018" s="1475"/>
      <c r="K1018" s="1475"/>
      <c r="L1018" s="1475"/>
      <c r="M1018" s="1475"/>
      <c r="N1018" s="1475"/>
      <c r="O1018" s="1475"/>
      <c r="P1018" s="1475"/>
      <c r="Q1018" s="1475"/>
      <c r="R1018" s="1465"/>
      <c r="S1018" s="1466"/>
      <c r="T1018" s="1474"/>
      <c r="U1018" s="1474"/>
      <c r="V1018" s="1474"/>
      <c r="W1018" s="1474"/>
      <c r="X1018" s="1474"/>
      <c r="Y1018" s="1474"/>
      <c r="Z1018" s="1474"/>
      <c r="AA1018" s="1474"/>
      <c r="AB1018" s="1474"/>
      <c r="AC1018" s="1474"/>
      <c r="AD1018" s="1462"/>
      <c r="AE1018" s="1468"/>
      <c r="AF1018" s="1474"/>
      <c r="AG1018" s="1474"/>
      <c r="AH1018" s="1474"/>
      <c r="AI1018" s="1474"/>
      <c r="AJ1018" s="1474"/>
      <c r="AK1018" s="1474"/>
      <c r="AL1018" s="1474"/>
      <c r="AM1018" s="1474"/>
      <c r="AN1018" s="1474"/>
      <c r="AO1018" s="1474"/>
      <c r="AP1018" s="1465"/>
      <c r="AQ1018" s="1466"/>
      <c r="AR1018" s="1474"/>
      <c r="AS1018" s="1474"/>
      <c r="AT1018" s="1474"/>
      <c r="AU1018" s="1474"/>
      <c r="AV1018" s="1474"/>
      <c r="AW1018" s="1474"/>
      <c r="AX1018" s="1474"/>
      <c r="AY1018" s="1474"/>
      <c r="AZ1018" s="1474"/>
      <c r="BA1018" s="1474"/>
      <c r="BB1018" s="1462"/>
      <c r="BC1018" s="1468"/>
      <c r="BD1018" s="1477"/>
      <c r="BE1018" s="1477"/>
      <c r="BF1018" s="1477"/>
      <c r="BG1018" s="1477"/>
      <c r="BH1018" s="1477"/>
      <c r="BI1018" s="1477"/>
      <c r="BJ1018" s="1477"/>
      <c r="BK1018" s="1477"/>
      <c r="BL1018" s="1477"/>
      <c r="BM1018" s="1477"/>
      <c r="BN1018" s="1465"/>
      <c r="BO1018" s="1468"/>
      <c r="BP1018" s="1477"/>
      <c r="BQ1018" s="1477"/>
      <c r="BR1018" s="1477"/>
      <c r="BS1018" s="1477"/>
      <c r="BT1018" s="1477"/>
      <c r="BU1018" s="1477"/>
      <c r="BV1018" s="1477"/>
      <c r="BW1018" s="1477"/>
      <c r="BX1018" s="1477"/>
      <c r="BY1018" s="1477"/>
      <c r="BZ1018" s="1465"/>
      <c r="CA1018" s="1469"/>
      <c r="CB1018" s="1474"/>
      <c r="CC1018" s="1474"/>
      <c r="CD1018" s="1474"/>
      <c r="CE1018" s="1474"/>
      <c r="CF1018" s="1474"/>
      <c r="CG1018" s="1474"/>
      <c r="CH1018" s="1474"/>
      <c r="CI1018" s="1474"/>
      <c r="CJ1018" s="1474"/>
      <c r="CK1018" s="1474"/>
      <c r="CL1018" s="1470"/>
      <c r="CM1018" s="1484"/>
    </row>
  </sheetData>
  <sheetProtection algorithmName="SHA-512" hashValue="OW+uiFE/Bv9ZfsTyBFQxMdAkSMWn8PJYmGFxKae5N876GgX4D299UYs98KLnRD7EcXnBT6c/EyFApsUQt67VXg==" saltValue="c6z283PgPbycOuXWgc3qzQ==" spinCount="100000" sheet="1" objects="1" scenarios="1"/>
  <protectedRanges>
    <protectedRange sqref="CR11 CO8:CO12 CQ8:CR10" name="Oblast3_3_1_1"/>
  </protectedRanges>
  <mergeCells count="13">
    <mergeCell ref="CM6:CM8"/>
    <mergeCell ref="S6:AD6"/>
    <mergeCell ref="AE6:AP6"/>
    <mergeCell ref="AQ6:BB6"/>
    <mergeCell ref="BC6:BN6"/>
    <mergeCell ref="BO6:BZ6"/>
    <mergeCell ref="CA6:CL6"/>
    <mergeCell ref="G6:R6"/>
    <mergeCell ref="B6:B8"/>
    <mergeCell ref="C6:C8"/>
    <mergeCell ref="D6:D8"/>
    <mergeCell ref="E6:E8"/>
    <mergeCell ref="F6:F8"/>
  </mergeCells>
  <printOptions horizontalCentered="1"/>
  <pageMargins left="0.39370078740157483" right="0.39370078740157483" top="0.39370078740157483" bottom="0.39370078740157483" header="0.51181102362204722" footer="0.51181102362204722"/>
  <pageSetup paperSize="9" scale="55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0" tint="-0.14999847407452621"/>
    <pageSetUpPr fitToPage="1"/>
  </sheetPr>
  <dimension ref="B1:CS1018"/>
  <sheetViews>
    <sheetView showGridLines="0" zoomScale="85" zoomScaleNormal="85" workbookViewId="0">
      <selection activeCell="L31" sqref="L31"/>
    </sheetView>
  </sheetViews>
  <sheetFormatPr defaultColWidth="9.140625" defaultRowHeight="12.75"/>
  <cols>
    <col min="1" max="1" width="3.140625" style="1419" customWidth="1"/>
    <col min="2" max="2" width="7.7109375" style="1419" customWidth="1"/>
    <col min="3" max="6" width="13.7109375" style="1419" customWidth="1"/>
    <col min="7" max="18" width="11" style="1419" customWidth="1"/>
    <col min="19" max="78" width="10.85546875" style="1419" customWidth="1"/>
    <col min="79" max="90" width="10.7109375" style="1419" customWidth="1"/>
    <col min="91" max="91" width="43.5703125" style="1419" customWidth="1"/>
    <col min="92" max="92" width="3.42578125" style="1419" customWidth="1"/>
    <col min="93" max="93" width="14.140625" style="1419" customWidth="1"/>
    <col min="94" max="94" width="16.85546875" style="1419" customWidth="1"/>
    <col min="95" max="96" width="9.140625" style="1419"/>
    <col min="97" max="97" width="12.140625" style="1419" customWidth="1"/>
    <col min="98" max="16384" width="9.140625" style="1419"/>
  </cols>
  <sheetData>
    <row r="1" spans="2:97" ht="13.5" thickBot="1"/>
    <row r="2" spans="2:97" ht="13.5" thickBot="1">
      <c r="B2" s="1420"/>
      <c r="C2" s="1420"/>
      <c r="D2" s="1421"/>
      <c r="E2" s="1422"/>
      <c r="F2" s="1423"/>
      <c r="BB2" s="1424"/>
      <c r="BC2" s="1424"/>
      <c r="BD2" s="1424"/>
      <c r="BE2" s="1424"/>
      <c r="BF2" s="1424"/>
      <c r="BG2" s="1424"/>
      <c r="BH2" s="1424"/>
      <c r="BI2" s="1424"/>
      <c r="BJ2" s="1424"/>
      <c r="BK2" s="1424"/>
      <c r="BL2" s="1424"/>
      <c r="BM2" s="1424"/>
      <c r="BN2" s="1424"/>
      <c r="BO2" s="1424"/>
      <c r="BP2" s="1424"/>
      <c r="BQ2" s="1424"/>
      <c r="BR2" s="1424"/>
      <c r="BS2" s="1424"/>
      <c r="BT2" s="1424"/>
      <c r="BU2" s="1424"/>
      <c r="BV2" s="1424"/>
      <c r="BW2" s="1424"/>
      <c r="BX2" s="1424"/>
      <c r="BY2" s="1424"/>
      <c r="BZ2" s="1424"/>
      <c r="CI2" s="170" t="s">
        <v>231</v>
      </c>
      <c r="CJ2" s="346" t="str">
        <f>IF(Identifikace!$B$10="","",Identifikace!$B$10)</f>
        <v/>
      </c>
      <c r="CK2" s="1450" t="s">
        <v>49</v>
      </c>
      <c r="CL2" s="1455">
        <f>Identifikace!B12</f>
        <v>2024</v>
      </c>
    </row>
    <row r="3" spans="2:97" ht="15.75">
      <c r="B3" s="1055" t="s">
        <v>2016</v>
      </c>
      <c r="C3" s="1425"/>
      <c r="D3" s="1426"/>
      <c r="E3" s="1427"/>
      <c r="F3" s="1428"/>
      <c r="G3" s="1426"/>
      <c r="H3" s="1426"/>
      <c r="I3" s="1426"/>
      <c r="J3" s="1426"/>
      <c r="K3" s="1426"/>
      <c r="L3" s="1426"/>
      <c r="M3" s="1426"/>
      <c r="N3" s="1426"/>
      <c r="O3" s="1426"/>
      <c r="P3" s="1426"/>
      <c r="Q3" s="1426"/>
      <c r="R3" s="1429"/>
      <c r="S3" s="1429"/>
      <c r="T3" s="1429"/>
      <c r="U3" s="1429"/>
      <c r="V3" s="1429"/>
      <c r="W3" s="1429"/>
      <c r="X3" s="1429"/>
      <c r="Y3" s="1429"/>
      <c r="Z3" s="1429"/>
      <c r="AA3" s="1429"/>
      <c r="AB3" s="1429"/>
      <c r="AC3" s="1429"/>
      <c r="AD3" s="1429"/>
      <c r="AE3" s="1429"/>
      <c r="AF3" s="1429"/>
      <c r="AG3" s="1429"/>
      <c r="AH3" s="1429"/>
      <c r="AI3" s="1429"/>
      <c r="AJ3" s="1429"/>
      <c r="AK3" s="1429"/>
      <c r="AL3" s="1429"/>
      <c r="AM3" s="1429"/>
      <c r="AN3" s="1429"/>
      <c r="AO3" s="1429"/>
      <c r="AP3" s="1429"/>
      <c r="AQ3" s="1429"/>
      <c r="AR3" s="1429"/>
      <c r="AS3" s="1429"/>
      <c r="AT3" s="1429"/>
      <c r="AU3" s="1429"/>
      <c r="AV3" s="1429"/>
      <c r="AW3" s="1429"/>
      <c r="AX3" s="1429"/>
      <c r="AY3" s="1429"/>
      <c r="AZ3" s="1429"/>
      <c r="BA3" s="1429"/>
      <c r="BB3" s="1429"/>
      <c r="BC3" s="1429"/>
      <c r="BD3" s="1429"/>
      <c r="BE3" s="1429"/>
      <c r="BF3" s="1429"/>
      <c r="BG3" s="1429"/>
      <c r="BH3" s="1429"/>
      <c r="BI3" s="1429"/>
      <c r="BJ3" s="1429"/>
      <c r="BK3" s="1429"/>
      <c r="BL3" s="1429"/>
      <c r="BM3" s="1429"/>
      <c r="BN3" s="1429"/>
      <c r="BO3" s="1429"/>
      <c r="BP3" s="1429"/>
      <c r="BQ3" s="1429"/>
      <c r="BR3" s="1429"/>
      <c r="BS3" s="1429"/>
      <c r="BT3" s="1429"/>
      <c r="BU3" s="1429"/>
      <c r="BV3" s="1429"/>
      <c r="BW3" s="1429"/>
      <c r="BX3" s="1429"/>
      <c r="BY3" s="1429"/>
      <c r="BZ3" s="1429"/>
      <c r="CA3" s="1429"/>
      <c r="CB3" s="1429"/>
      <c r="CC3" s="1429"/>
      <c r="CD3" s="1429"/>
      <c r="CE3" s="1429"/>
      <c r="CF3" s="1429"/>
      <c r="CG3" s="1429"/>
      <c r="CH3" s="1429"/>
      <c r="CI3" s="1429"/>
      <c r="CJ3" s="1429"/>
      <c r="CK3" s="1429"/>
      <c r="CL3" s="1429"/>
      <c r="CM3" s="1429"/>
    </row>
    <row r="4" spans="2:97" ht="15.75">
      <c r="B4" s="1430"/>
      <c r="C4" s="1425"/>
      <c r="D4" s="1426"/>
      <c r="E4" s="1427"/>
      <c r="F4" s="1428"/>
      <c r="G4" s="1426"/>
      <c r="H4" s="1426"/>
      <c r="I4" s="1426"/>
      <c r="J4" s="1426"/>
      <c r="K4" s="1426"/>
      <c r="L4" s="1426"/>
      <c r="M4" s="1426"/>
      <c r="N4" s="1426"/>
      <c r="O4" s="1426"/>
      <c r="P4" s="1426"/>
      <c r="Q4" s="1426"/>
      <c r="R4" s="1429"/>
      <c r="S4" s="1429"/>
      <c r="T4" s="1429"/>
      <c r="U4" s="1429"/>
      <c r="V4" s="1429"/>
      <c r="W4" s="1429"/>
      <c r="X4" s="1429"/>
      <c r="Y4" s="1429"/>
      <c r="Z4" s="1429"/>
      <c r="AA4" s="1429"/>
      <c r="AB4" s="1429"/>
      <c r="AC4" s="1429"/>
      <c r="AD4" s="1429"/>
      <c r="AE4" s="1429"/>
      <c r="AF4" s="1429"/>
      <c r="AG4" s="1429"/>
      <c r="AH4" s="1429"/>
      <c r="AI4" s="1429"/>
      <c r="AJ4" s="1429"/>
      <c r="AK4" s="1429"/>
      <c r="AL4" s="1429"/>
      <c r="AM4" s="1429"/>
      <c r="AN4" s="1429"/>
      <c r="AO4" s="1429"/>
      <c r="AP4" s="1429"/>
      <c r="AQ4" s="1429"/>
      <c r="AR4" s="1429"/>
      <c r="AS4" s="1429"/>
      <c r="AT4" s="1429"/>
      <c r="AU4" s="1429"/>
      <c r="AV4" s="1429"/>
      <c r="AW4" s="1429"/>
      <c r="AX4" s="1429"/>
      <c r="AY4" s="1429"/>
      <c r="AZ4" s="1429"/>
      <c r="BA4" s="1429"/>
      <c r="BB4" s="1429"/>
      <c r="BC4" s="1429"/>
      <c r="BD4" s="1429"/>
      <c r="BE4" s="1429"/>
      <c r="BF4" s="1429"/>
      <c r="BG4" s="1429"/>
      <c r="BH4" s="1429"/>
      <c r="BI4" s="1429"/>
      <c r="BJ4" s="1429"/>
      <c r="BK4" s="1429"/>
      <c r="BL4" s="1429"/>
      <c r="BM4" s="1429"/>
      <c r="BN4" s="1429"/>
      <c r="BO4" s="1429"/>
      <c r="BP4" s="1429"/>
      <c r="BQ4" s="1429"/>
      <c r="BR4" s="1429"/>
      <c r="BS4" s="1429"/>
      <c r="BT4" s="1429"/>
      <c r="BU4" s="1429"/>
      <c r="BV4" s="1429"/>
      <c r="BW4" s="1429"/>
      <c r="BX4" s="1429"/>
      <c r="BY4" s="1429"/>
      <c r="BZ4" s="1429"/>
      <c r="CA4" s="1429"/>
      <c r="CB4" s="1429"/>
      <c r="CC4" s="1429"/>
      <c r="CD4" s="1429"/>
      <c r="CE4" s="1429"/>
      <c r="CF4" s="1429"/>
      <c r="CG4" s="1429"/>
      <c r="CH4" s="1429"/>
      <c r="CI4" s="1429"/>
      <c r="CJ4" s="1429"/>
      <c r="CK4" s="1429"/>
      <c r="CL4" s="1429"/>
      <c r="CM4" s="1429"/>
    </row>
    <row r="5" spans="2:97" ht="13.5" thickBot="1">
      <c r="B5" s="1449" t="s">
        <v>866</v>
      </c>
      <c r="C5" s="1429"/>
      <c r="D5" s="1431"/>
      <c r="E5" s="1431"/>
      <c r="F5" s="1429"/>
      <c r="G5" s="1429"/>
      <c r="H5" s="1429"/>
      <c r="I5" s="1429"/>
      <c r="J5" s="1429"/>
      <c r="K5" s="1429"/>
      <c r="L5" s="1429"/>
      <c r="M5" s="1429"/>
      <c r="N5" s="1429"/>
      <c r="O5" s="1429"/>
      <c r="P5" s="1429"/>
      <c r="Q5" s="1429"/>
      <c r="R5" s="1429"/>
      <c r="S5" s="1429"/>
      <c r="T5" s="1429"/>
      <c r="U5" s="1429"/>
      <c r="V5" s="1429"/>
      <c r="W5" s="1429"/>
      <c r="X5" s="1429"/>
      <c r="Y5" s="1429"/>
      <c r="Z5" s="1429"/>
      <c r="AA5" s="1429"/>
      <c r="AB5" s="1429"/>
      <c r="AC5" s="1429"/>
      <c r="AD5" s="1429"/>
      <c r="AE5" s="1429"/>
      <c r="AF5" s="1429"/>
      <c r="AG5" s="1429"/>
      <c r="AH5" s="1429"/>
      <c r="AI5" s="1429"/>
      <c r="AJ5" s="1429"/>
      <c r="AK5" s="1429"/>
      <c r="AL5" s="1429"/>
      <c r="AM5" s="1429"/>
      <c r="AN5" s="1429"/>
      <c r="AO5" s="1429"/>
      <c r="AP5" s="1429"/>
      <c r="AQ5" s="1429"/>
      <c r="AR5" s="1429"/>
      <c r="AS5" s="1429"/>
      <c r="AT5" s="1429"/>
      <c r="AU5" s="1429"/>
      <c r="AV5" s="1429"/>
      <c r="AW5" s="1429"/>
      <c r="AX5" s="1429"/>
      <c r="AY5" s="1429"/>
      <c r="AZ5" s="1429"/>
      <c r="BA5" s="1429"/>
      <c r="BB5" s="1429"/>
      <c r="BC5" s="1429"/>
      <c r="BD5" s="1429"/>
      <c r="BE5" s="1429"/>
      <c r="BF5" s="1429"/>
      <c r="BG5" s="1429"/>
      <c r="BH5" s="1429"/>
      <c r="BI5" s="1429"/>
      <c r="BJ5" s="1429"/>
      <c r="BK5" s="1429"/>
      <c r="BL5" s="1429"/>
      <c r="BM5" s="1429"/>
      <c r="BN5" s="1429"/>
      <c r="BO5" s="1429"/>
      <c r="BP5" s="1429"/>
      <c r="BQ5" s="1429"/>
      <c r="BR5" s="1429"/>
      <c r="BS5" s="1429"/>
      <c r="BT5" s="1429"/>
      <c r="BU5" s="1429"/>
      <c r="BV5" s="1429"/>
      <c r="BW5" s="1429"/>
      <c r="BX5" s="1429"/>
      <c r="BY5" s="1429"/>
      <c r="BZ5" s="1429"/>
      <c r="CA5" s="1429"/>
      <c r="CB5" s="1429"/>
      <c r="CC5" s="1429"/>
      <c r="CD5" s="1429"/>
      <c r="CE5" s="1429"/>
      <c r="CF5" s="1429"/>
      <c r="CG5" s="1429"/>
      <c r="CH5" s="1429"/>
      <c r="CI5" s="1429"/>
      <c r="CJ5" s="1429"/>
      <c r="CK5" s="1429"/>
      <c r="CL5" s="1429"/>
      <c r="CM5" s="1429"/>
    </row>
    <row r="6" spans="2:97" s="1424" customFormat="1" ht="21" customHeight="1">
      <c r="B6" s="1746" t="s">
        <v>699</v>
      </c>
      <c r="C6" s="1751" t="s">
        <v>1941</v>
      </c>
      <c r="D6" s="1751" t="s">
        <v>700</v>
      </c>
      <c r="E6" s="1751" t="s">
        <v>1985</v>
      </c>
      <c r="F6" s="1754" t="s">
        <v>701</v>
      </c>
      <c r="G6" s="1746" t="s">
        <v>867</v>
      </c>
      <c r="H6" s="1747"/>
      <c r="I6" s="1747"/>
      <c r="J6" s="1747"/>
      <c r="K6" s="1747"/>
      <c r="L6" s="1747"/>
      <c r="M6" s="1747"/>
      <c r="N6" s="1747"/>
      <c r="O6" s="1747"/>
      <c r="P6" s="1747"/>
      <c r="Q6" s="1747"/>
      <c r="R6" s="1748"/>
      <c r="S6" s="1747" t="s">
        <v>868</v>
      </c>
      <c r="T6" s="1747"/>
      <c r="U6" s="1747"/>
      <c r="V6" s="1747"/>
      <c r="W6" s="1747"/>
      <c r="X6" s="1747"/>
      <c r="Y6" s="1747"/>
      <c r="Z6" s="1747"/>
      <c r="AA6" s="1747"/>
      <c r="AB6" s="1747"/>
      <c r="AC6" s="1747"/>
      <c r="AD6" s="1760"/>
      <c r="AE6" s="1746" t="s">
        <v>869</v>
      </c>
      <c r="AF6" s="1747"/>
      <c r="AG6" s="1747"/>
      <c r="AH6" s="1747"/>
      <c r="AI6" s="1747"/>
      <c r="AJ6" s="1747"/>
      <c r="AK6" s="1747"/>
      <c r="AL6" s="1747"/>
      <c r="AM6" s="1747"/>
      <c r="AN6" s="1747"/>
      <c r="AO6" s="1747"/>
      <c r="AP6" s="1748"/>
      <c r="AQ6" s="1747" t="s">
        <v>870</v>
      </c>
      <c r="AR6" s="1747"/>
      <c r="AS6" s="1747"/>
      <c r="AT6" s="1747"/>
      <c r="AU6" s="1747"/>
      <c r="AV6" s="1747"/>
      <c r="AW6" s="1747"/>
      <c r="AX6" s="1747"/>
      <c r="AY6" s="1747"/>
      <c r="AZ6" s="1747"/>
      <c r="BA6" s="1747"/>
      <c r="BB6" s="1761"/>
      <c r="BC6" s="1762" t="s">
        <v>871</v>
      </c>
      <c r="BD6" s="1751"/>
      <c r="BE6" s="1751"/>
      <c r="BF6" s="1751"/>
      <c r="BG6" s="1751"/>
      <c r="BH6" s="1751"/>
      <c r="BI6" s="1751"/>
      <c r="BJ6" s="1751"/>
      <c r="BK6" s="1751"/>
      <c r="BL6" s="1751"/>
      <c r="BM6" s="1751"/>
      <c r="BN6" s="1763"/>
      <c r="BO6" s="1747" t="s">
        <v>1966</v>
      </c>
      <c r="BP6" s="1747"/>
      <c r="BQ6" s="1747"/>
      <c r="BR6" s="1747"/>
      <c r="BS6" s="1747"/>
      <c r="BT6" s="1747"/>
      <c r="BU6" s="1747"/>
      <c r="BV6" s="1747"/>
      <c r="BW6" s="1747"/>
      <c r="BX6" s="1747"/>
      <c r="BY6" s="1747"/>
      <c r="BZ6" s="1764"/>
      <c r="CA6" s="1746" t="s">
        <v>1967</v>
      </c>
      <c r="CB6" s="1747"/>
      <c r="CC6" s="1747"/>
      <c r="CD6" s="1747"/>
      <c r="CE6" s="1747"/>
      <c r="CF6" s="1747"/>
      <c r="CG6" s="1747"/>
      <c r="CH6" s="1747"/>
      <c r="CI6" s="1747"/>
      <c r="CJ6" s="1747"/>
      <c r="CK6" s="1747"/>
      <c r="CL6" s="1764"/>
      <c r="CM6" s="1757" t="s">
        <v>145</v>
      </c>
      <c r="CO6" s="1056" t="s">
        <v>51</v>
      </c>
      <c r="CP6" s="1057"/>
      <c r="CQ6" s="1058" t="s">
        <v>52</v>
      </c>
      <c r="CR6" s="1059"/>
      <c r="CS6" s="1060"/>
    </row>
    <row r="7" spans="2:97" s="1424" customFormat="1" ht="15" customHeight="1">
      <c r="B7" s="1749"/>
      <c r="C7" s="1752"/>
      <c r="D7" s="1752"/>
      <c r="E7" s="1752"/>
      <c r="F7" s="1755"/>
      <c r="G7" s="1451" t="s">
        <v>761</v>
      </c>
      <c r="H7" s="1453" t="s">
        <v>762</v>
      </c>
      <c r="I7" s="1453" t="s">
        <v>763</v>
      </c>
      <c r="J7" s="1453" t="s">
        <v>764</v>
      </c>
      <c r="K7" s="1453" t="s">
        <v>765</v>
      </c>
      <c r="L7" s="1453" t="s">
        <v>766</v>
      </c>
      <c r="M7" s="1453" t="s">
        <v>767</v>
      </c>
      <c r="N7" s="1453" t="s">
        <v>768</v>
      </c>
      <c r="O7" s="1453" t="s">
        <v>769</v>
      </c>
      <c r="P7" s="1453" t="s">
        <v>770</v>
      </c>
      <c r="Q7" s="1453" t="s">
        <v>771</v>
      </c>
      <c r="R7" s="1442" t="s">
        <v>772</v>
      </c>
      <c r="S7" s="1443" t="s">
        <v>761</v>
      </c>
      <c r="T7" s="1453" t="s">
        <v>762</v>
      </c>
      <c r="U7" s="1453" t="s">
        <v>763</v>
      </c>
      <c r="V7" s="1453" t="s">
        <v>764</v>
      </c>
      <c r="W7" s="1453" t="s">
        <v>765</v>
      </c>
      <c r="X7" s="1453" t="s">
        <v>766</v>
      </c>
      <c r="Y7" s="1453" t="s">
        <v>767</v>
      </c>
      <c r="Z7" s="1453" t="s">
        <v>768</v>
      </c>
      <c r="AA7" s="1453" t="s">
        <v>769</v>
      </c>
      <c r="AB7" s="1453" t="s">
        <v>770</v>
      </c>
      <c r="AC7" s="1453" t="s">
        <v>771</v>
      </c>
      <c r="AD7" s="1444" t="s">
        <v>772</v>
      </c>
      <c r="AE7" s="1441" t="s">
        <v>761</v>
      </c>
      <c r="AF7" s="1453" t="s">
        <v>762</v>
      </c>
      <c r="AG7" s="1453" t="s">
        <v>763</v>
      </c>
      <c r="AH7" s="1453" t="s">
        <v>764</v>
      </c>
      <c r="AI7" s="1453" t="s">
        <v>765</v>
      </c>
      <c r="AJ7" s="1453" t="s">
        <v>766</v>
      </c>
      <c r="AK7" s="1453" t="s">
        <v>767</v>
      </c>
      <c r="AL7" s="1453" t="s">
        <v>768</v>
      </c>
      <c r="AM7" s="1453" t="s">
        <v>769</v>
      </c>
      <c r="AN7" s="1453" t="s">
        <v>770</v>
      </c>
      <c r="AO7" s="1453" t="s">
        <v>771</v>
      </c>
      <c r="AP7" s="1442" t="s">
        <v>772</v>
      </c>
      <c r="AQ7" s="1443" t="s">
        <v>761</v>
      </c>
      <c r="AR7" s="1453" t="s">
        <v>762</v>
      </c>
      <c r="AS7" s="1453" t="s">
        <v>763</v>
      </c>
      <c r="AT7" s="1453" t="s">
        <v>764</v>
      </c>
      <c r="AU7" s="1453" t="s">
        <v>765</v>
      </c>
      <c r="AV7" s="1453" t="s">
        <v>766</v>
      </c>
      <c r="AW7" s="1453" t="s">
        <v>767</v>
      </c>
      <c r="AX7" s="1453" t="s">
        <v>768</v>
      </c>
      <c r="AY7" s="1453" t="s">
        <v>769</v>
      </c>
      <c r="AZ7" s="1453" t="s">
        <v>770</v>
      </c>
      <c r="BA7" s="1453" t="s">
        <v>771</v>
      </c>
      <c r="BB7" s="1444" t="s">
        <v>772</v>
      </c>
      <c r="BC7" s="1441" t="s">
        <v>761</v>
      </c>
      <c r="BD7" s="1566" t="s">
        <v>762</v>
      </c>
      <c r="BE7" s="1566" t="s">
        <v>763</v>
      </c>
      <c r="BF7" s="1566" t="s">
        <v>764</v>
      </c>
      <c r="BG7" s="1566" t="s">
        <v>765</v>
      </c>
      <c r="BH7" s="1566" t="s">
        <v>766</v>
      </c>
      <c r="BI7" s="1566" t="s">
        <v>767</v>
      </c>
      <c r="BJ7" s="1566" t="s">
        <v>768</v>
      </c>
      <c r="BK7" s="1566" t="s">
        <v>769</v>
      </c>
      <c r="BL7" s="1566" t="s">
        <v>770</v>
      </c>
      <c r="BM7" s="1566" t="s">
        <v>771</v>
      </c>
      <c r="BN7" s="1442" t="s">
        <v>772</v>
      </c>
      <c r="BO7" s="1441" t="s">
        <v>761</v>
      </c>
      <c r="BP7" s="1566" t="s">
        <v>762</v>
      </c>
      <c r="BQ7" s="1566" t="s">
        <v>763</v>
      </c>
      <c r="BR7" s="1566" t="s">
        <v>764</v>
      </c>
      <c r="BS7" s="1566" t="s">
        <v>765</v>
      </c>
      <c r="BT7" s="1566" t="s">
        <v>766</v>
      </c>
      <c r="BU7" s="1566" t="s">
        <v>767</v>
      </c>
      <c r="BV7" s="1566" t="s">
        <v>768</v>
      </c>
      <c r="BW7" s="1566" t="s">
        <v>769</v>
      </c>
      <c r="BX7" s="1566" t="s">
        <v>770</v>
      </c>
      <c r="BY7" s="1566" t="s">
        <v>771</v>
      </c>
      <c r="BZ7" s="1442" t="s">
        <v>772</v>
      </c>
      <c r="CA7" s="1441" t="s">
        <v>761</v>
      </c>
      <c r="CB7" s="1566" t="s">
        <v>762</v>
      </c>
      <c r="CC7" s="1566" t="s">
        <v>763</v>
      </c>
      <c r="CD7" s="1566" t="s">
        <v>764</v>
      </c>
      <c r="CE7" s="1566" t="s">
        <v>765</v>
      </c>
      <c r="CF7" s="1566" t="s">
        <v>766</v>
      </c>
      <c r="CG7" s="1566" t="s">
        <v>767</v>
      </c>
      <c r="CH7" s="1566" t="s">
        <v>768</v>
      </c>
      <c r="CI7" s="1566" t="s">
        <v>769</v>
      </c>
      <c r="CJ7" s="1566" t="s">
        <v>770</v>
      </c>
      <c r="CK7" s="1566" t="s">
        <v>771</v>
      </c>
      <c r="CL7" s="1442" t="s">
        <v>772</v>
      </c>
      <c r="CM7" s="1758"/>
      <c r="CO7" s="1061" t="s">
        <v>328</v>
      </c>
      <c r="CP7" s="1062"/>
      <c r="CQ7" s="1228" t="s">
        <v>328</v>
      </c>
      <c r="CR7" s="1229"/>
      <c r="CS7" s="1063"/>
    </row>
    <row r="8" spans="2:97" s="1424" customFormat="1" ht="15" customHeight="1" thickBot="1">
      <c r="B8" s="1750"/>
      <c r="C8" s="1753"/>
      <c r="D8" s="1753"/>
      <c r="E8" s="1753"/>
      <c r="F8" s="1756"/>
      <c r="G8" s="1452" t="s">
        <v>872</v>
      </c>
      <c r="H8" s="1454" t="s">
        <v>872</v>
      </c>
      <c r="I8" s="1454" t="s">
        <v>872</v>
      </c>
      <c r="J8" s="1454" t="s">
        <v>872</v>
      </c>
      <c r="K8" s="1454" t="s">
        <v>872</v>
      </c>
      <c r="L8" s="1454" t="s">
        <v>872</v>
      </c>
      <c r="M8" s="1454" t="s">
        <v>872</v>
      </c>
      <c r="N8" s="1454" t="s">
        <v>872</v>
      </c>
      <c r="O8" s="1454" t="s">
        <v>872</v>
      </c>
      <c r="P8" s="1454" t="s">
        <v>872</v>
      </c>
      <c r="Q8" s="1454" t="s">
        <v>872</v>
      </c>
      <c r="R8" s="1446" t="s">
        <v>872</v>
      </c>
      <c r="S8" s="1447" t="s">
        <v>872</v>
      </c>
      <c r="T8" s="1454" t="s">
        <v>872</v>
      </c>
      <c r="U8" s="1454" t="s">
        <v>872</v>
      </c>
      <c r="V8" s="1454" t="s">
        <v>872</v>
      </c>
      <c r="W8" s="1454" t="s">
        <v>872</v>
      </c>
      <c r="X8" s="1454" t="s">
        <v>872</v>
      </c>
      <c r="Y8" s="1454" t="s">
        <v>872</v>
      </c>
      <c r="Z8" s="1454" t="s">
        <v>872</v>
      </c>
      <c r="AA8" s="1454" t="s">
        <v>872</v>
      </c>
      <c r="AB8" s="1454" t="s">
        <v>872</v>
      </c>
      <c r="AC8" s="1454" t="s">
        <v>872</v>
      </c>
      <c r="AD8" s="1448" t="s">
        <v>872</v>
      </c>
      <c r="AE8" s="1445" t="s">
        <v>872</v>
      </c>
      <c r="AF8" s="1454" t="s">
        <v>872</v>
      </c>
      <c r="AG8" s="1454" t="s">
        <v>872</v>
      </c>
      <c r="AH8" s="1454" t="s">
        <v>872</v>
      </c>
      <c r="AI8" s="1454" t="s">
        <v>872</v>
      </c>
      <c r="AJ8" s="1454" t="s">
        <v>872</v>
      </c>
      <c r="AK8" s="1454" t="s">
        <v>872</v>
      </c>
      <c r="AL8" s="1454" t="s">
        <v>872</v>
      </c>
      <c r="AM8" s="1454" t="s">
        <v>872</v>
      </c>
      <c r="AN8" s="1454" t="s">
        <v>872</v>
      </c>
      <c r="AO8" s="1454" t="s">
        <v>872</v>
      </c>
      <c r="AP8" s="1446" t="s">
        <v>872</v>
      </c>
      <c r="AQ8" s="1445" t="s">
        <v>773</v>
      </c>
      <c r="AR8" s="1454" t="s">
        <v>773</v>
      </c>
      <c r="AS8" s="1454" t="s">
        <v>773</v>
      </c>
      <c r="AT8" s="1454" t="s">
        <v>773</v>
      </c>
      <c r="AU8" s="1454" t="s">
        <v>773</v>
      </c>
      <c r="AV8" s="1454" t="s">
        <v>773</v>
      </c>
      <c r="AW8" s="1454" t="s">
        <v>773</v>
      </c>
      <c r="AX8" s="1454" t="s">
        <v>773</v>
      </c>
      <c r="AY8" s="1454" t="s">
        <v>773</v>
      </c>
      <c r="AZ8" s="1454" t="s">
        <v>773</v>
      </c>
      <c r="BA8" s="1454" t="s">
        <v>773</v>
      </c>
      <c r="BB8" s="1568" t="s">
        <v>773</v>
      </c>
      <c r="BC8" s="1572" t="s">
        <v>773</v>
      </c>
      <c r="BD8" s="1567" t="s">
        <v>773</v>
      </c>
      <c r="BE8" s="1567" t="s">
        <v>773</v>
      </c>
      <c r="BF8" s="1567" t="s">
        <v>773</v>
      </c>
      <c r="BG8" s="1567" t="s">
        <v>773</v>
      </c>
      <c r="BH8" s="1567" t="s">
        <v>773</v>
      </c>
      <c r="BI8" s="1567" t="s">
        <v>773</v>
      </c>
      <c r="BJ8" s="1567" t="s">
        <v>773</v>
      </c>
      <c r="BK8" s="1567" t="s">
        <v>773</v>
      </c>
      <c r="BL8" s="1567" t="s">
        <v>773</v>
      </c>
      <c r="BM8" s="1567" t="s">
        <v>773</v>
      </c>
      <c r="BN8" s="1446" t="s">
        <v>773</v>
      </c>
      <c r="BO8" s="1447" t="s">
        <v>1968</v>
      </c>
      <c r="BP8" s="1567" t="s">
        <v>1968</v>
      </c>
      <c r="BQ8" s="1567" t="s">
        <v>1968</v>
      </c>
      <c r="BR8" s="1567" t="s">
        <v>1968</v>
      </c>
      <c r="BS8" s="1567" t="s">
        <v>1968</v>
      </c>
      <c r="BT8" s="1567" t="s">
        <v>1968</v>
      </c>
      <c r="BU8" s="1567" t="s">
        <v>1968</v>
      </c>
      <c r="BV8" s="1567" t="s">
        <v>1968</v>
      </c>
      <c r="BW8" s="1567" t="s">
        <v>1968</v>
      </c>
      <c r="BX8" s="1567" t="s">
        <v>1968</v>
      </c>
      <c r="BY8" s="1567" t="s">
        <v>1968</v>
      </c>
      <c r="BZ8" s="1446" t="s">
        <v>1968</v>
      </c>
      <c r="CA8" s="1447" t="s">
        <v>1968</v>
      </c>
      <c r="CB8" s="1580" t="s">
        <v>1968</v>
      </c>
      <c r="CC8" s="1580" t="s">
        <v>1968</v>
      </c>
      <c r="CD8" s="1580" t="s">
        <v>1968</v>
      </c>
      <c r="CE8" s="1580" t="s">
        <v>1968</v>
      </c>
      <c r="CF8" s="1580" t="s">
        <v>1968</v>
      </c>
      <c r="CG8" s="1580" t="s">
        <v>1968</v>
      </c>
      <c r="CH8" s="1580" t="s">
        <v>1968</v>
      </c>
      <c r="CI8" s="1580" t="s">
        <v>1968</v>
      </c>
      <c r="CJ8" s="1580" t="s">
        <v>1968</v>
      </c>
      <c r="CK8" s="1580" t="s">
        <v>1968</v>
      </c>
      <c r="CL8" s="1446" t="s">
        <v>1968</v>
      </c>
      <c r="CM8" s="1759"/>
      <c r="CO8" s="1064"/>
      <c r="CP8" s="1230"/>
      <c r="CQ8" s="1065"/>
      <c r="CR8" s="1066"/>
      <c r="CS8" s="1067"/>
    </row>
    <row r="9" spans="2:97" s="1424" customFormat="1" ht="15" customHeight="1" thickBot="1">
      <c r="B9" s="1434" t="s">
        <v>43</v>
      </c>
      <c r="C9" s="1435" t="s">
        <v>44</v>
      </c>
      <c r="D9" s="1435" t="s">
        <v>45</v>
      </c>
      <c r="E9" s="1435" t="s">
        <v>46</v>
      </c>
      <c r="F9" s="1436" t="s">
        <v>47</v>
      </c>
      <c r="G9" s="1437" t="s">
        <v>50</v>
      </c>
      <c r="H9" s="1435" t="s">
        <v>55</v>
      </c>
      <c r="I9" s="1439" t="s">
        <v>56</v>
      </c>
      <c r="J9" s="1439" t="s">
        <v>57</v>
      </c>
      <c r="K9" s="1439" t="s">
        <v>61</v>
      </c>
      <c r="L9" s="1439" t="s">
        <v>62</v>
      </c>
      <c r="M9" s="1439" t="s">
        <v>63</v>
      </c>
      <c r="N9" s="1439" t="s">
        <v>64</v>
      </c>
      <c r="O9" s="1439" t="s">
        <v>65</v>
      </c>
      <c r="P9" s="1439" t="s">
        <v>66</v>
      </c>
      <c r="Q9" s="1439" t="s">
        <v>774</v>
      </c>
      <c r="R9" s="1438" t="s">
        <v>775</v>
      </c>
      <c r="S9" s="1439" t="s">
        <v>776</v>
      </c>
      <c r="T9" s="1435" t="s">
        <v>777</v>
      </c>
      <c r="U9" s="1439" t="s">
        <v>885</v>
      </c>
      <c r="V9" s="1439" t="s">
        <v>886</v>
      </c>
      <c r="W9" s="1439" t="s">
        <v>887</v>
      </c>
      <c r="X9" s="1439" t="s">
        <v>888</v>
      </c>
      <c r="Y9" s="1439" t="s">
        <v>48</v>
      </c>
      <c r="Z9" s="1439" t="s">
        <v>889</v>
      </c>
      <c r="AA9" s="1439" t="s">
        <v>890</v>
      </c>
      <c r="AB9" s="1439" t="s">
        <v>891</v>
      </c>
      <c r="AC9" s="1439" t="s">
        <v>892</v>
      </c>
      <c r="AD9" s="1436" t="s">
        <v>873</v>
      </c>
      <c r="AE9" s="1437" t="s">
        <v>874</v>
      </c>
      <c r="AF9" s="1435" t="s">
        <v>893</v>
      </c>
      <c r="AG9" s="1439" t="s">
        <v>894</v>
      </c>
      <c r="AH9" s="1439" t="s">
        <v>895</v>
      </c>
      <c r="AI9" s="1439" t="s">
        <v>896</v>
      </c>
      <c r="AJ9" s="1439" t="s">
        <v>897</v>
      </c>
      <c r="AK9" s="1439" t="s">
        <v>898</v>
      </c>
      <c r="AL9" s="1439" t="s">
        <v>899</v>
      </c>
      <c r="AM9" s="1439" t="s">
        <v>900</v>
      </c>
      <c r="AN9" s="1439" t="s">
        <v>901</v>
      </c>
      <c r="AO9" s="1439" t="s">
        <v>902</v>
      </c>
      <c r="AP9" s="1438" t="s">
        <v>875</v>
      </c>
      <c r="AQ9" s="1439" t="s">
        <v>876</v>
      </c>
      <c r="AR9" s="1435" t="s">
        <v>903</v>
      </c>
      <c r="AS9" s="1439" t="s">
        <v>904</v>
      </c>
      <c r="AT9" s="1439" t="s">
        <v>905</v>
      </c>
      <c r="AU9" s="1439" t="s">
        <v>906</v>
      </c>
      <c r="AV9" s="1439" t="s">
        <v>907</v>
      </c>
      <c r="AW9" s="1439" t="s">
        <v>908</v>
      </c>
      <c r="AX9" s="1439" t="s">
        <v>909</v>
      </c>
      <c r="AY9" s="1439" t="s">
        <v>910</v>
      </c>
      <c r="AZ9" s="1439" t="s">
        <v>911</v>
      </c>
      <c r="BA9" s="1439" t="s">
        <v>912</v>
      </c>
      <c r="BB9" s="1436" t="s">
        <v>877</v>
      </c>
      <c r="BC9" s="1437" t="s">
        <v>878</v>
      </c>
      <c r="BD9" s="1435" t="s">
        <v>913</v>
      </c>
      <c r="BE9" s="1435" t="s">
        <v>914</v>
      </c>
      <c r="BF9" s="1435" t="s">
        <v>915</v>
      </c>
      <c r="BG9" s="1435" t="s">
        <v>916</v>
      </c>
      <c r="BH9" s="1435" t="s">
        <v>917</v>
      </c>
      <c r="BI9" s="1435" t="s">
        <v>918</v>
      </c>
      <c r="BJ9" s="1435" t="s">
        <v>919</v>
      </c>
      <c r="BK9" s="1435" t="s">
        <v>920</v>
      </c>
      <c r="BL9" s="1435" t="s">
        <v>921</v>
      </c>
      <c r="BM9" s="1435" t="s">
        <v>922</v>
      </c>
      <c r="BN9" s="1438" t="s">
        <v>879</v>
      </c>
      <c r="BO9" s="1575" t="s">
        <v>880</v>
      </c>
      <c r="BP9" s="1576" t="s">
        <v>1942</v>
      </c>
      <c r="BQ9" s="1575" t="s">
        <v>1943</v>
      </c>
      <c r="BR9" s="1575" t="s">
        <v>1944</v>
      </c>
      <c r="BS9" s="1575" t="s">
        <v>1945</v>
      </c>
      <c r="BT9" s="1575" t="s">
        <v>1946</v>
      </c>
      <c r="BU9" s="1575" t="s">
        <v>1947</v>
      </c>
      <c r="BV9" s="1575" t="s">
        <v>1948</v>
      </c>
      <c r="BW9" s="1575" t="s">
        <v>1949</v>
      </c>
      <c r="BX9" s="1575" t="s">
        <v>1950</v>
      </c>
      <c r="BY9" s="1575" t="s">
        <v>1951</v>
      </c>
      <c r="BZ9" s="1577" t="s">
        <v>1952</v>
      </c>
      <c r="CA9" s="1578" t="s">
        <v>1953</v>
      </c>
      <c r="CB9" s="1576" t="s">
        <v>1954</v>
      </c>
      <c r="CC9" s="1575" t="s">
        <v>1955</v>
      </c>
      <c r="CD9" s="1575" t="s">
        <v>1956</v>
      </c>
      <c r="CE9" s="1575" t="s">
        <v>1957</v>
      </c>
      <c r="CF9" s="1575" t="s">
        <v>1958</v>
      </c>
      <c r="CG9" s="1575" t="s">
        <v>1959</v>
      </c>
      <c r="CH9" s="1575" t="s">
        <v>1960</v>
      </c>
      <c r="CI9" s="1575" t="s">
        <v>1961</v>
      </c>
      <c r="CJ9" s="1575" t="s">
        <v>1963</v>
      </c>
      <c r="CK9" s="1575" t="s">
        <v>1962</v>
      </c>
      <c r="CL9" s="1577" t="s">
        <v>1964</v>
      </c>
      <c r="CM9" s="1440" t="s">
        <v>1965</v>
      </c>
      <c r="CO9" s="1068"/>
      <c r="CP9" s="1069"/>
      <c r="CQ9" s="1070"/>
      <c r="CR9" s="1066"/>
      <c r="CS9" s="1067"/>
    </row>
    <row r="10" spans="2:97" s="1424" customFormat="1" ht="15" customHeight="1" thickBot="1">
      <c r="B10" s="1601"/>
      <c r="C10" s="1602"/>
      <c r="D10" s="1602"/>
      <c r="E10" s="1603"/>
      <c r="F10" s="1604">
        <f>SUM(F11:F1018)</f>
        <v>0</v>
      </c>
      <c r="G10" s="1604">
        <f t="shared" ref="G10:BR10" si="0">SUM(G11:G1018)</f>
        <v>0</v>
      </c>
      <c r="H10" s="1604">
        <f t="shared" si="0"/>
        <v>0</v>
      </c>
      <c r="I10" s="1604">
        <f t="shared" si="0"/>
        <v>0</v>
      </c>
      <c r="J10" s="1604">
        <f t="shared" si="0"/>
        <v>0</v>
      </c>
      <c r="K10" s="1604">
        <f t="shared" si="0"/>
        <v>0</v>
      </c>
      <c r="L10" s="1604">
        <f t="shared" si="0"/>
        <v>0</v>
      </c>
      <c r="M10" s="1604">
        <f t="shared" si="0"/>
        <v>0</v>
      </c>
      <c r="N10" s="1604">
        <f t="shared" si="0"/>
        <v>0</v>
      </c>
      <c r="O10" s="1604">
        <f t="shared" si="0"/>
        <v>0</v>
      </c>
      <c r="P10" s="1604">
        <f t="shared" si="0"/>
        <v>0</v>
      </c>
      <c r="Q10" s="1604">
        <f t="shared" si="0"/>
        <v>0</v>
      </c>
      <c r="R10" s="1604">
        <f t="shared" si="0"/>
        <v>0</v>
      </c>
      <c r="S10" s="1604">
        <f t="shared" si="0"/>
        <v>0</v>
      </c>
      <c r="T10" s="1604">
        <f t="shared" si="0"/>
        <v>0</v>
      </c>
      <c r="U10" s="1604">
        <f t="shared" si="0"/>
        <v>0</v>
      </c>
      <c r="V10" s="1604">
        <f t="shared" si="0"/>
        <v>0</v>
      </c>
      <c r="W10" s="1604">
        <f t="shared" si="0"/>
        <v>0</v>
      </c>
      <c r="X10" s="1604">
        <f t="shared" si="0"/>
        <v>0</v>
      </c>
      <c r="Y10" s="1604">
        <f t="shared" si="0"/>
        <v>0</v>
      </c>
      <c r="Z10" s="1604">
        <f t="shared" si="0"/>
        <v>0</v>
      </c>
      <c r="AA10" s="1604">
        <f t="shared" si="0"/>
        <v>0</v>
      </c>
      <c r="AB10" s="1604">
        <f t="shared" si="0"/>
        <v>0</v>
      </c>
      <c r="AC10" s="1604">
        <f t="shared" si="0"/>
        <v>0</v>
      </c>
      <c r="AD10" s="1604">
        <f t="shared" si="0"/>
        <v>0</v>
      </c>
      <c r="AE10" s="1604">
        <f t="shared" si="0"/>
        <v>0</v>
      </c>
      <c r="AF10" s="1604">
        <f t="shared" si="0"/>
        <v>0</v>
      </c>
      <c r="AG10" s="1604">
        <f t="shared" si="0"/>
        <v>0</v>
      </c>
      <c r="AH10" s="1604">
        <f t="shared" si="0"/>
        <v>0</v>
      </c>
      <c r="AI10" s="1604">
        <f t="shared" si="0"/>
        <v>0</v>
      </c>
      <c r="AJ10" s="1604">
        <f t="shared" si="0"/>
        <v>0</v>
      </c>
      <c r="AK10" s="1604">
        <f t="shared" si="0"/>
        <v>0</v>
      </c>
      <c r="AL10" s="1604">
        <f t="shared" si="0"/>
        <v>0</v>
      </c>
      <c r="AM10" s="1604">
        <f t="shared" si="0"/>
        <v>0</v>
      </c>
      <c r="AN10" s="1604">
        <f t="shared" si="0"/>
        <v>0</v>
      </c>
      <c r="AO10" s="1604">
        <f t="shared" si="0"/>
        <v>0</v>
      </c>
      <c r="AP10" s="1604">
        <f t="shared" si="0"/>
        <v>0</v>
      </c>
      <c r="AQ10" s="1604">
        <f t="shared" si="0"/>
        <v>0</v>
      </c>
      <c r="AR10" s="1604">
        <f t="shared" si="0"/>
        <v>0</v>
      </c>
      <c r="AS10" s="1604">
        <f t="shared" si="0"/>
        <v>0</v>
      </c>
      <c r="AT10" s="1604">
        <f t="shared" si="0"/>
        <v>0</v>
      </c>
      <c r="AU10" s="1604">
        <f t="shared" si="0"/>
        <v>0</v>
      </c>
      <c r="AV10" s="1604">
        <f t="shared" si="0"/>
        <v>0</v>
      </c>
      <c r="AW10" s="1604">
        <f t="shared" si="0"/>
        <v>0</v>
      </c>
      <c r="AX10" s="1604">
        <f t="shared" si="0"/>
        <v>0</v>
      </c>
      <c r="AY10" s="1604">
        <f t="shared" si="0"/>
        <v>0</v>
      </c>
      <c r="AZ10" s="1604">
        <f t="shared" si="0"/>
        <v>0</v>
      </c>
      <c r="BA10" s="1604">
        <f t="shared" si="0"/>
        <v>0</v>
      </c>
      <c r="BB10" s="1604">
        <f t="shared" si="0"/>
        <v>0</v>
      </c>
      <c r="BC10" s="1604">
        <f t="shared" si="0"/>
        <v>0</v>
      </c>
      <c r="BD10" s="1604">
        <f t="shared" si="0"/>
        <v>0</v>
      </c>
      <c r="BE10" s="1604">
        <f t="shared" si="0"/>
        <v>0</v>
      </c>
      <c r="BF10" s="1604">
        <f t="shared" si="0"/>
        <v>0</v>
      </c>
      <c r="BG10" s="1604">
        <f t="shared" si="0"/>
        <v>0</v>
      </c>
      <c r="BH10" s="1604">
        <f t="shared" si="0"/>
        <v>0</v>
      </c>
      <c r="BI10" s="1604">
        <f t="shared" si="0"/>
        <v>0</v>
      </c>
      <c r="BJ10" s="1604">
        <f t="shared" si="0"/>
        <v>0</v>
      </c>
      <c r="BK10" s="1604">
        <f t="shared" si="0"/>
        <v>0</v>
      </c>
      <c r="BL10" s="1604">
        <f t="shared" si="0"/>
        <v>0</v>
      </c>
      <c r="BM10" s="1604">
        <f t="shared" si="0"/>
        <v>0</v>
      </c>
      <c r="BN10" s="1604">
        <f t="shared" si="0"/>
        <v>0</v>
      </c>
      <c r="BO10" s="1604">
        <f t="shared" si="0"/>
        <v>0</v>
      </c>
      <c r="BP10" s="1604">
        <f t="shared" si="0"/>
        <v>0</v>
      </c>
      <c r="BQ10" s="1604">
        <f t="shared" si="0"/>
        <v>0</v>
      </c>
      <c r="BR10" s="1604">
        <f t="shared" si="0"/>
        <v>0</v>
      </c>
      <c r="BS10" s="1604">
        <f t="shared" ref="BS10:CL10" si="1">SUM(BS11:BS1018)</f>
        <v>0</v>
      </c>
      <c r="BT10" s="1604">
        <f t="shared" si="1"/>
        <v>0</v>
      </c>
      <c r="BU10" s="1604">
        <f t="shared" si="1"/>
        <v>0</v>
      </c>
      <c r="BV10" s="1604">
        <f t="shared" si="1"/>
        <v>0</v>
      </c>
      <c r="BW10" s="1604">
        <f t="shared" si="1"/>
        <v>0</v>
      </c>
      <c r="BX10" s="1604">
        <f t="shared" si="1"/>
        <v>0</v>
      </c>
      <c r="BY10" s="1604">
        <f t="shared" si="1"/>
        <v>0</v>
      </c>
      <c r="BZ10" s="1604">
        <f t="shared" si="1"/>
        <v>0</v>
      </c>
      <c r="CA10" s="1604">
        <f t="shared" si="1"/>
        <v>0</v>
      </c>
      <c r="CB10" s="1604">
        <f t="shared" si="1"/>
        <v>0</v>
      </c>
      <c r="CC10" s="1604">
        <f t="shared" si="1"/>
        <v>0</v>
      </c>
      <c r="CD10" s="1604">
        <f t="shared" si="1"/>
        <v>0</v>
      </c>
      <c r="CE10" s="1604">
        <f t="shared" si="1"/>
        <v>0</v>
      </c>
      <c r="CF10" s="1604">
        <f t="shared" si="1"/>
        <v>0</v>
      </c>
      <c r="CG10" s="1604">
        <f t="shared" si="1"/>
        <v>0</v>
      </c>
      <c r="CH10" s="1604">
        <f t="shared" si="1"/>
        <v>0</v>
      </c>
      <c r="CI10" s="1604">
        <f t="shared" si="1"/>
        <v>0</v>
      </c>
      <c r="CJ10" s="1604">
        <f t="shared" si="1"/>
        <v>0</v>
      </c>
      <c r="CK10" s="1604">
        <f t="shared" si="1"/>
        <v>0</v>
      </c>
      <c r="CL10" s="1604">
        <f t="shared" si="1"/>
        <v>0</v>
      </c>
      <c r="CM10" s="1605" t="s">
        <v>1986</v>
      </c>
      <c r="CO10" s="1068"/>
      <c r="CP10" s="1069"/>
      <c r="CQ10" s="1070"/>
      <c r="CR10" s="1066"/>
      <c r="CS10" s="1067"/>
    </row>
    <row r="11" spans="2:97" s="1424" customFormat="1" ht="13.5" thickBot="1">
      <c r="B11" s="1432" t="s">
        <v>881</v>
      </c>
      <c r="C11" s="1481"/>
      <c r="D11" s="1460"/>
      <c r="E11" s="1461"/>
      <c r="F11" s="1462"/>
      <c r="G11" s="1463"/>
      <c r="H11" s="1464"/>
      <c r="I11" s="1464"/>
      <c r="J11" s="1464"/>
      <c r="K11" s="1464"/>
      <c r="L11" s="1464"/>
      <c r="M11" s="1464"/>
      <c r="N11" s="1464"/>
      <c r="O11" s="1464"/>
      <c r="P11" s="1464"/>
      <c r="Q11" s="1464"/>
      <c r="R11" s="1465"/>
      <c r="S11" s="1466"/>
      <c r="T11" s="1467"/>
      <c r="U11" s="1467"/>
      <c r="V11" s="1467"/>
      <c r="W11" s="1467"/>
      <c r="X11" s="1467"/>
      <c r="Y11" s="1467"/>
      <c r="Z11" s="1467"/>
      <c r="AA11" s="1467"/>
      <c r="AB11" s="1467"/>
      <c r="AC11" s="1467"/>
      <c r="AD11" s="1462"/>
      <c r="AE11" s="1468"/>
      <c r="AF11" s="1467"/>
      <c r="AG11" s="1467"/>
      <c r="AH11" s="1467"/>
      <c r="AI11" s="1467"/>
      <c r="AJ11" s="1467"/>
      <c r="AK11" s="1467"/>
      <c r="AL11" s="1467"/>
      <c r="AM11" s="1467"/>
      <c r="AN11" s="1467"/>
      <c r="AO11" s="1467"/>
      <c r="AP11" s="1465"/>
      <c r="AQ11" s="1466"/>
      <c r="AR11" s="1467"/>
      <c r="AS11" s="1467"/>
      <c r="AT11" s="1467"/>
      <c r="AU11" s="1467"/>
      <c r="AV11" s="1467"/>
      <c r="AW11" s="1467"/>
      <c r="AX11" s="1467"/>
      <c r="AY11" s="1467"/>
      <c r="AZ11" s="1467"/>
      <c r="BA11" s="1467"/>
      <c r="BB11" s="1462"/>
      <c r="BC11" s="1468"/>
      <c r="BD11" s="1477"/>
      <c r="BE11" s="1477"/>
      <c r="BF11" s="1477"/>
      <c r="BG11" s="1477"/>
      <c r="BH11" s="1477"/>
      <c r="BI11" s="1477"/>
      <c r="BJ11" s="1477"/>
      <c r="BK11" s="1477"/>
      <c r="BL11" s="1477"/>
      <c r="BM11" s="1477"/>
      <c r="BN11" s="1465"/>
      <c r="BO11" s="1573"/>
      <c r="BP11" s="1464"/>
      <c r="BQ11" s="1464"/>
      <c r="BR11" s="1464"/>
      <c r="BS11" s="1464"/>
      <c r="BT11" s="1464"/>
      <c r="BU11" s="1464"/>
      <c r="BV11" s="1464"/>
      <c r="BW11" s="1464"/>
      <c r="BX11" s="1464"/>
      <c r="BY11" s="1464"/>
      <c r="BZ11" s="1574"/>
      <c r="CA11" s="1469"/>
      <c r="CB11" s="1467"/>
      <c r="CC11" s="1467"/>
      <c r="CD11" s="1467"/>
      <c r="CE11" s="1467"/>
      <c r="CF11" s="1467"/>
      <c r="CG11" s="1467"/>
      <c r="CH11" s="1467"/>
      <c r="CI11" s="1467"/>
      <c r="CJ11" s="1467"/>
      <c r="CK11" s="1467"/>
      <c r="CL11" s="1470"/>
      <c r="CM11" s="1482"/>
      <c r="CO11" s="1071"/>
      <c r="CP11" s="1072"/>
      <c r="CQ11" s="1073"/>
      <c r="CR11" s="1074"/>
      <c r="CS11" s="1075"/>
    </row>
    <row r="12" spans="2:97" s="1424" customFormat="1" ht="13.5" thickBot="1">
      <c r="B12" s="1433" t="s">
        <v>882</v>
      </c>
      <c r="C12" s="1483"/>
      <c r="D12" s="1471"/>
      <c r="E12" s="1472"/>
      <c r="F12" s="1473"/>
      <c r="G12" s="1468"/>
      <c r="H12" s="1474"/>
      <c r="I12" s="1475"/>
      <c r="J12" s="1475"/>
      <c r="K12" s="1475"/>
      <c r="L12" s="1475"/>
      <c r="M12" s="1475"/>
      <c r="N12" s="1475"/>
      <c r="O12" s="1475"/>
      <c r="P12" s="1475"/>
      <c r="Q12" s="1475"/>
      <c r="R12" s="1465"/>
      <c r="S12" s="1466"/>
      <c r="T12" s="1474"/>
      <c r="U12" s="1474"/>
      <c r="V12" s="1474"/>
      <c r="W12" s="1474"/>
      <c r="X12" s="1474"/>
      <c r="Y12" s="1474"/>
      <c r="Z12" s="1474"/>
      <c r="AA12" s="1474"/>
      <c r="AB12" s="1474"/>
      <c r="AC12" s="1474"/>
      <c r="AD12" s="1462"/>
      <c r="AE12" s="1468"/>
      <c r="AF12" s="1474"/>
      <c r="AG12" s="1474"/>
      <c r="AH12" s="1474"/>
      <c r="AI12" s="1474"/>
      <c r="AJ12" s="1474"/>
      <c r="AK12" s="1474"/>
      <c r="AL12" s="1474"/>
      <c r="AM12" s="1474"/>
      <c r="AN12" s="1474"/>
      <c r="AO12" s="1474"/>
      <c r="AP12" s="1465"/>
      <c r="AQ12" s="1466"/>
      <c r="AR12" s="1474"/>
      <c r="AS12" s="1474"/>
      <c r="AT12" s="1474"/>
      <c r="AU12" s="1474"/>
      <c r="AV12" s="1474"/>
      <c r="AW12" s="1474"/>
      <c r="AX12" s="1474"/>
      <c r="AY12" s="1474"/>
      <c r="AZ12" s="1474"/>
      <c r="BA12" s="1474"/>
      <c r="BB12" s="1462"/>
      <c r="BC12" s="1468"/>
      <c r="BD12" s="1477"/>
      <c r="BE12" s="1477"/>
      <c r="BF12" s="1477"/>
      <c r="BG12" s="1477"/>
      <c r="BH12" s="1477"/>
      <c r="BI12" s="1477"/>
      <c r="BJ12" s="1477"/>
      <c r="BK12" s="1477"/>
      <c r="BL12" s="1477"/>
      <c r="BM12" s="1477"/>
      <c r="BN12" s="1465"/>
      <c r="BO12" s="1468"/>
      <c r="BP12" s="1477"/>
      <c r="BQ12" s="1477"/>
      <c r="BR12" s="1477"/>
      <c r="BS12" s="1477"/>
      <c r="BT12" s="1477"/>
      <c r="BU12" s="1477"/>
      <c r="BV12" s="1477"/>
      <c r="BW12" s="1477"/>
      <c r="BX12" s="1477"/>
      <c r="BY12" s="1477"/>
      <c r="BZ12" s="1465"/>
      <c r="CA12" s="1469"/>
      <c r="CB12" s="1474"/>
      <c r="CC12" s="1474"/>
      <c r="CD12" s="1474"/>
      <c r="CE12" s="1474"/>
      <c r="CF12" s="1474"/>
      <c r="CG12" s="1474"/>
      <c r="CH12" s="1474"/>
      <c r="CI12" s="1474"/>
      <c r="CJ12" s="1474"/>
      <c r="CK12" s="1474"/>
      <c r="CL12" s="1476"/>
      <c r="CM12" s="1484"/>
      <c r="CO12" s="1076" t="s">
        <v>54</v>
      </c>
      <c r="CP12" s="1077"/>
      <c r="CQ12" s="1078"/>
      <c r="CR12" s="1017"/>
      <c r="CS12" s="1079"/>
    </row>
    <row r="13" spans="2:97" s="1424" customFormat="1">
      <c r="B13" s="1433" t="s">
        <v>883</v>
      </c>
      <c r="C13" s="1483"/>
      <c r="D13" s="1471"/>
      <c r="E13" s="1472"/>
      <c r="F13" s="1473"/>
      <c r="G13" s="1468"/>
      <c r="H13" s="1474"/>
      <c r="I13" s="1475"/>
      <c r="J13" s="1475"/>
      <c r="K13" s="1475"/>
      <c r="L13" s="1475"/>
      <c r="M13" s="1475"/>
      <c r="N13" s="1475"/>
      <c r="O13" s="1475"/>
      <c r="P13" s="1475"/>
      <c r="Q13" s="1475"/>
      <c r="R13" s="1465"/>
      <c r="S13" s="1466"/>
      <c r="T13" s="1474"/>
      <c r="U13" s="1474"/>
      <c r="V13" s="1474"/>
      <c r="W13" s="1474"/>
      <c r="X13" s="1474"/>
      <c r="Y13" s="1474"/>
      <c r="Z13" s="1474"/>
      <c r="AA13" s="1474"/>
      <c r="AB13" s="1474"/>
      <c r="AC13" s="1474"/>
      <c r="AD13" s="1462"/>
      <c r="AE13" s="1468"/>
      <c r="AF13" s="1474"/>
      <c r="AG13" s="1474"/>
      <c r="AH13" s="1474"/>
      <c r="AI13" s="1474"/>
      <c r="AJ13" s="1474"/>
      <c r="AK13" s="1474"/>
      <c r="AL13" s="1474"/>
      <c r="AM13" s="1474"/>
      <c r="AN13" s="1474"/>
      <c r="AO13" s="1474"/>
      <c r="AP13" s="1465"/>
      <c r="AQ13" s="1466"/>
      <c r="AR13" s="1474"/>
      <c r="AS13" s="1474"/>
      <c r="AT13" s="1474"/>
      <c r="AU13" s="1474"/>
      <c r="AV13" s="1474"/>
      <c r="AW13" s="1474"/>
      <c r="AX13" s="1474"/>
      <c r="AY13" s="1474"/>
      <c r="AZ13" s="1474"/>
      <c r="BA13" s="1474"/>
      <c r="BB13" s="1462"/>
      <c r="BC13" s="1468"/>
      <c r="BD13" s="1477"/>
      <c r="BE13" s="1477"/>
      <c r="BF13" s="1477"/>
      <c r="BG13" s="1477"/>
      <c r="BH13" s="1477"/>
      <c r="BI13" s="1477"/>
      <c r="BJ13" s="1477"/>
      <c r="BK13" s="1477"/>
      <c r="BL13" s="1477"/>
      <c r="BM13" s="1477"/>
      <c r="BN13" s="1465"/>
      <c r="BO13" s="1468"/>
      <c r="BP13" s="1477"/>
      <c r="BQ13" s="1477"/>
      <c r="BR13" s="1477"/>
      <c r="BS13" s="1477"/>
      <c r="BT13" s="1477"/>
      <c r="BU13" s="1477"/>
      <c r="BV13" s="1477"/>
      <c r="BW13" s="1477"/>
      <c r="BX13" s="1477"/>
      <c r="BY13" s="1477"/>
      <c r="BZ13" s="1465"/>
      <c r="CA13" s="1469"/>
      <c r="CB13" s="1474"/>
      <c r="CC13" s="1474"/>
      <c r="CD13" s="1474"/>
      <c r="CE13" s="1474"/>
      <c r="CF13" s="1474"/>
      <c r="CG13" s="1474"/>
      <c r="CH13" s="1474"/>
      <c r="CI13" s="1474"/>
      <c r="CJ13" s="1474"/>
      <c r="CK13" s="1474"/>
      <c r="CL13" s="1476"/>
      <c r="CM13" s="1484"/>
    </row>
    <row r="14" spans="2:97" s="1424" customFormat="1" ht="14.25" customHeight="1">
      <c r="B14" s="1433" t="s">
        <v>884</v>
      </c>
      <c r="C14" s="1483"/>
      <c r="D14" s="1471"/>
      <c r="E14" s="1472"/>
      <c r="F14" s="1473"/>
      <c r="G14" s="1468"/>
      <c r="H14" s="1474"/>
      <c r="I14" s="1475"/>
      <c r="J14" s="1475"/>
      <c r="K14" s="1475"/>
      <c r="L14" s="1475"/>
      <c r="M14" s="1475"/>
      <c r="N14" s="1475"/>
      <c r="O14" s="1475"/>
      <c r="P14" s="1475"/>
      <c r="Q14" s="1475"/>
      <c r="R14" s="1465"/>
      <c r="S14" s="1466"/>
      <c r="T14" s="1474"/>
      <c r="U14" s="1474"/>
      <c r="V14" s="1474"/>
      <c r="W14" s="1474"/>
      <c r="X14" s="1474"/>
      <c r="Y14" s="1474"/>
      <c r="Z14" s="1474"/>
      <c r="AA14" s="1474"/>
      <c r="AB14" s="1474"/>
      <c r="AC14" s="1474"/>
      <c r="AD14" s="1462"/>
      <c r="AE14" s="1468"/>
      <c r="AF14" s="1474"/>
      <c r="AG14" s="1474"/>
      <c r="AH14" s="1474"/>
      <c r="AI14" s="1474"/>
      <c r="AJ14" s="1474"/>
      <c r="AK14" s="1474"/>
      <c r="AL14" s="1474"/>
      <c r="AM14" s="1474"/>
      <c r="AN14" s="1474"/>
      <c r="AO14" s="1474"/>
      <c r="AP14" s="1465"/>
      <c r="AQ14" s="1466"/>
      <c r="AR14" s="1474"/>
      <c r="AS14" s="1474"/>
      <c r="AT14" s="1474"/>
      <c r="AU14" s="1474"/>
      <c r="AV14" s="1474"/>
      <c r="AW14" s="1474"/>
      <c r="AX14" s="1474"/>
      <c r="AY14" s="1474"/>
      <c r="AZ14" s="1474"/>
      <c r="BA14" s="1474"/>
      <c r="BB14" s="1462"/>
      <c r="BC14" s="1468"/>
      <c r="BD14" s="1477"/>
      <c r="BE14" s="1477"/>
      <c r="BF14" s="1477"/>
      <c r="BG14" s="1477"/>
      <c r="BH14" s="1477"/>
      <c r="BI14" s="1477"/>
      <c r="BJ14" s="1477"/>
      <c r="BK14" s="1477"/>
      <c r="BL14" s="1477"/>
      <c r="BM14" s="1477"/>
      <c r="BN14" s="1465"/>
      <c r="BO14" s="1468"/>
      <c r="BP14" s="1477"/>
      <c r="BQ14" s="1477"/>
      <c r="BR14" s="1477"/>
      <c r="BS14" s="1477"/>
      <c r="BT14" s="1477"/>
      <c r="BU14" s="1477"/>
      <c r="BV14" s="1477"/>
      <c r="BW14" s="1477"/>
      <c r="BX14" s="1477"/>
      <c r="BY14" s="1477"/>
      <c r="BZ14" s="1465"/>
      <c r="CA14" s="1469"/>
      <c r="CB14" s="1474"/>
      <c r="CC14" s="1474"/>
      <c r="CD14" s="1474"/>
      <c r="CE14" s="1474"/>
      <c r="CF14" s="1474"/>
      <c r="CG14" s="1474"/>
      <c r="CH14" s="1474"/>
      <c r="CI14" s="1474"/>
      <c r="CJ14" s="1474"/>
      <c r="CK14" s="1474"/>
      <c r="CL14" s="1470"/>
      <c r="CM14" s="1484"/>
    </row>
    <row r="15" spans="2:97">
      <c r="B15" s="1432" t="s">
        <v>923</v>
      </c>
      <c r="C15" s="1481"/>
      <c r="D15" s="1460"/>
      <c r="E15" s="1461"/>
      <c r="F15" s="1462"/>
      <c r="G15" s="1463"/>
      <c r="H15" s="1477"/>
      <c r="I15" s="1477"/>
      <c r="J15" s="1477"/>
      <c r="K15" s="1477"/>
      <c r="L15" s="1477"/>
      <c r="M15" s="1477"/>
      <c r="N15" s="1477"/>
      <c r="O15" s="1477"/>
      <c r="P15" s="1477"/>
      <c r="Q15" s="1477"/>
      <c r="R15" s="1465"/>
      <c r="S15" s="1466"/>
      <c r="T15" s="1467"/>
      <c r="U15" s="1467"/>
      <c r="V15" s="1467"/>
      <c r="W15" s="1467"/>
      <c r="X15" s="1467"/>
      <c r="Y15" s="1467"/>
      <c r="Z15" s="1467"/>
      <c r="AA15" s="1467"/>
      <c r="AB15" s="1467"/>
      <c r="AC15" s="1467"/>
      <c r="AD15" s="1462"/>
      <c r="AE15" s="1468"/>
      <c r="AF15" s="1467"/>
      <c r="AG15" s="1467"/>
      <c r="AH15" s="1467"/>
      <c r="AI15" s="1467"/>
      <c r="AJ15" s="1467"/>
      <c r="AK15" s="1467"/>
      <c r="AL15" s="1467"/>
      <c r="AM15" s="1467"/>
      <c r="AN15" s="1467"/>
      <c r="AO15" s="1467"/>
      <c r="AP15" s="1465"/>
      <c r="AQ15" s="1466"/>
      <c r="AR15" s="1467"/>
      <c r="AS15" s="1467"/>
      <c r="AT15" s="1467"/>
      <c r="AU15" s="1467"/>
      <c r="AV15" s="1467"/>
      <c r="AW15" s="1467"/>
      <c r="AX15" s="1467"/>
      <c r="AY15" s="1467"/>
      <c r="AZ15" s="1467"/>
      <c r="BA15" s="1467"/>
      <c r="BB15" s="1462"/>
      <c r="BC15" s="1468"/>
      <c r="BD15" s="1477"/>
      <c r="BE15" s="1477"/>
      <c r="BF15" s="1477"/>
      <c r="BG15" s="1477"/>
      <c r="BH15" s="1477"/>
      <c r="BI15" s="1477"/>
      <c r="BJ15" s="1477"/>
      <c r="BK15" s="1477"/>
      <c r="BL15" s="1477"/>
      <c r="BM15" s="1477"/>
      <c r="BN15" s="1465"/>
      <c r="BO15" s="1468"/>
      <c r="BP15" s="1477"/>
      <c r="BQ15" s="1477"/>
      <c r="BR15" s="1477"/>
      <c r="BS15" s="1477"/>
      <c r="BT15" s="1477"/>
      <c r="BU15" s="1477"/>
      <c r="BV15" s="1477"/>
      <c r="BW15" s="1477"/>
      <c r="BX15" s="1477"/>
      <c r="BY15" s="1477"/>
      <c r="BZ15" s="1465"/>
      <c r="CA15" s="1469"/>
      <c r="CB15" s="1467"/>
      <c r="CC15" s="1467"/>
      <c r="CD15" s="1467"/>
      <c r="CE15" s="1467"/>
      <c r="CF15" s="1467"/>
      <c r="CG15" s="1467"/>
      <c r="CH15" s="1467"/>
      <c r="CI15" s="1467"/>
      <c r="CJ15" s="1467"/>
      <c r="CK15" s="1467"/>
      <c r="CL15" s="1470"/>
      <c r="CM15" s="1482"/>
    </row>
    <row r="16" spans="2:97">
      <c r="B16" s="1433" t="s">
        <v>924</v>
      </c>
      <c r="C16" s="1483"/>
      <c r="D16" s="1471"/>
      <c r="E16" s="1472"/>
      <c r="F16" s="1473"/>
      <c r="G16" s="1468"/>
      <c r="H16" s="1474"/>
      <c r="I16" s="1475"/>
      <c r="J16" s="1475"/>
      <c r="K16" s="1475"/>
      <c r="L16" s="1475"/>
      <c r="M16" s="1475"/>
      <c r="N16" s="1475"/>
      <c r="O16" s="1475"/>
      <c r="P16" s="1475"/>
      <c r="Q16" s="1475"/>
      <c r="R16" s="1465"/>
      <c r="S16" s="1466"/>
      <c r="T16" s="1474"/>
      <c r="U16" s="1474"/>
      <c r="V16" s="1474"/>
      <c r="W16" s="1474"/>
      <c r="X16" s="1474"/>
      <c r="Y16" s="1474"/>
      <c r="Z16" s="1474"/>
      <c r="AA16" s="1474"/>
      <c r="AB16" s="1474"/>
      <c r="AC16" s="1474"/>
      <c r="AD16" s="1462"/>
      <c r="AE16" s="1468"/>
      <c r="AF16" s="1474"/>
      <c r="AG16" s="1474"/>
      <c r="AH16" s="1474"/>
      <c r="AI16" s="1474"/>
      <c r="AJ16" s="1474"/>
      <c r="AK16" s="1474"/>
      <c r="AL16" s="1474"/>
      <c r="AM16" s="1474"/>
      <c r="AN16" s="1474"/>
      <c r="AO16" s="1474"/>
      <c r="AP16" s="1465"/>
      <c r="AQ16" s="1466"/>
      <c r="AR16" s="1474"/>
      <c r="AS16" s="1474"/>
      <c r="AT16" s="1474"/>
      <c r="AU16" s="1474"/>
      <c r="AV16" s="1474"/>
      <c r="AW16" s="1474"/>
      <c r="AX16" s="1474"/>
      <c r="AY16" s="1474"/>
      <c r="AZ16" s="1474"/>
      <c r="BA16" s="1474"/>
      <c r="BB16" s="1462"/>
      <c r="BC16" s="1468"/>
      <c r="BD16" s="1477"/>
      <c r="BE16" s="1477"/>
      <c r="BF16" s="1477"/>
      <c r="BG16" s="1477"/>
      <c r="BH16" s="1477"/>
      <c r="BI16" s="1477"/>
      <c r="BJ16" s="1477"/>
      <c r="BK16" s="1477"/>
      <c r="BL16" s="1477"/>
      <c r="BM16" s="1477"/>
      <c r="BN16" s="1465"/>
      <c r="BO16" s="1468"/>
      <c r="BP16" s="1477"/>
      <c r="BQ16" s="1477"/>
      <c r="BR16" s="1477"/>
      <c r="BS16" s="1477"/>
      <c r="BT16" s="1477"/>
      <c r="BU16" s="1477"/>
      <c r="BV16" s="1477"/>
      <c r="BW16" s="1477"/>
      <c r="BX16" s="1477"/>
      <c r="BY16" s="1477"/>
      <c r="BZ16" s="1465"/>
      <c r="CA16" s="1469"/>
      <c r="CB16" s="1474"/>
      <c r="CC16" s="1474"/>
      <c r="CD16" s="1474"/>
      <c r="CE16" s="1474"/>
      <c r="CF16" s="1474"/>
      <c r="CG16" s="1474"/>
      <c r="CH16" s="1474"/>
      <c r="CI16" s="1474"/>
      <c r="CJ16" s="1474"/>
      <c r="CK16" s="1474"/>
      <c r="CL16" s="1476"/>
      <c r="CM16" s="1484"/>
    </row>
    <row r="17" spans="2:91">
      <c r="B17" s="1433" t="s">
        <v>925</v>
      </c>
      <c r="C17" s="1483"/>
      <c r="D17" s="1471"/>
      <c r="E17" s="1472"/>
      <c r="F17" s="1473"/>
      <c r="G17" s="1468"/>
      <c r="H17" s="1474"/>
      <c r="I17" s="1475"/>
      <c r="J17" s="1475"/>
      <c r="K17" s="1475"/>
      <c r="L17" s="1475"/>
      <c r="M17" s="1475"/>
      <c r="N17" s="1475"/>
      <c r="O17" s="1475"/>
      <c r="P17" s="1475"/>
      <c r="Q17" s="1475"/>
      <c r="R17" s="1465"/>
      <c r="S17" s="1466"/>
      <c r="T17" s="1474"/>
      <c r="U17" s="1474"/>
      <c r="V17" s="1474"/>
      <c r="W17" s="1474"/>
      <c r="X17" s="1474"/>
      <c r="Y17" s="1474"/>
      <c r="Z17" s="1474"/>
      <c r="AA17" s="1474"/>
      <c r="AB17" s="1474"/>
      <c r="AC17" s="1474"/>
      <c r="AD17" s="1462"/>
      <c r="AE17" s="1468"/>
      <c r="AF17" s="1474"/>
      <c r="AG17" s="1474"/>
      <c r="AH17" s="1474"/>
      <c r="AI17" s="1474"/>
      <c r="AJ17" s="1474"/>
      <c r="AK17" s="1474"/>
      <c r="AL17" s="1474"/>
      <c r="AM17" s="1474"/>
      <c r="AN17" s="1474"/>
      <c r="AO17" s="1474"/>
      <c r="AP17" s="1465"/>
      <c r="AQ17" s="1466"/>
      <c r="AR17" s="1474"/>
      <c r="AS17" s="1474"/>
      <c r="AT17" s="1474"/>
      <c r="AU17" s="1474"/>
      <c r="AV17" s="1474"/>
      <c r="AW17" s="1474"/>
      <c r="AX17" s="1474"/>
      <c r="AY17" s="1474"/>
      <c r="AZ17" s="1474"/>
      <c r="BA17" s="1474"/>
      <c r="BB17" s="1462"/>
      <c r="BC17" s="1468"/>
      <c r="BD17" s="1477"/>
      <c r="BE17" s="1477"/>
      <c r="BF17" s="1477"/>
      <c r="BG17" s="1477"/>
      <c r="BH17" s="1477"/>
      <c r="BI17" s="1477"/>
      <c r="BJ17" s="1477"/>
      <c r="BK17" s="1477"/>
      <c r="BL17" s="1477"/>
      <c r="BM17" s="1477"/>
      <c r="BN17" s="1465"/>
      <c r="BO17" s="1468"/>
      <c r="BP17" s="1477"/>
      <c r="BQ17" s="1477"/>
      <c r="BR17" s="1477"/>
      <c r="BS17" s="1477"/>
      <c r="BT17" s="1477"/>
      <c r="BU17" s="1477"/>
      <c r="BV17" s="1477"/>
      <c r="BW17" s="1477"/>
      <c r="BX17" s="1477"/>
      <c r="BY17" s="1477"/>
      <c r="BZ17" s="1465"/>
      <c r="CA17" s="1469"/>
      <c r="CB17" s="1474"/>
      <c r="CC17" s="1474"/>
      <c r="CD17" s="1474"/>
      <c r="CE17" s="1474"/>
      <c r="CF17" s="1474"/>
      <c r="CG17" s="1474"/>
      <c r="CH17" s="1474"/>
      <c r="CI17" s="1474"/>
      <c r="CJ17" s="1474"/>
      <c r="CK17" s="1474"/>
      <c r="CL17" s="1476"/>
      <c r="CM17" s="1484"/>
    </row>
    <row r="18" spans="2:91">
      <c r="B18" s="1433" t="s">
        <v>926</v>
      </c>
      <c r="C18" s="1483"/>
      <c r="D18" s="1471"/>
      <c r="E18" s="1472"/>
      <c r="F18" s="1473"/>
      <c r="G18" s="1468"/>
      <c r="H18" s="1474"/>
      <c r="I18" s="1475"/>
      <c r="J18" s="1475"/>
      <c r="K18" s="1475"/>
      <c r="L18" s="1475"/>
      <c r="M18" s="1475"/>
      <c r="N18" s="1475"/>
      <c r="O18" s="1475"/>
      <c r="P18" s="1475"/>
      <c r="Q18" s="1475"/>
      <c r="R18" s="1465"/>
      <c r="S18" s="1466"/>
      <c r="T18" s="1474"/>
      <c r="U18" s="1474"/>
      <c r="V18" s="1474"/>
      <c r="W18" s="1474"/>
      <c r="X18" s="1474"/>
      <c r="Y18" s="1474"/>
      <c r="Z18" s="1474"/>
      <c r="AA18" s="1474"/>
      <c r="AB18" s="1474"/>
      <c r="AC18" s="1474"/>
      <c r="AD18" s="1462"/>
      <c r="AE18" s="1468"/>
      <c r="AF18" s="1474"/>
      <c r="AG18" s="1474"/>
      <c r="AH18" s="1474"/>
      <c r="AI18" s="1474"/>
      <c r="AJ18" s="1474"/>
      <c r="AK18" s="1474"/>
      <c r="AL18" s="1474"/>
      <c r="AM18" s="1474"/>
      <c r="AN18" s="1474"/>
      <c r="AO18" s="1474"/>
      <c r="AP18" s="1465"/>
      <c r="AQ18" s="1466"/>
      <c r="AR18" s="1474"/>
      <c r="AS18" s="1474"/>
      <c r="AT18" s="1474"/>
      <c r="AU18" s="1474"/>
      <c r="AV18" s="1474"/>
      <c r="AW18" s="1474"/>
      <c r="AX18" s="1474"/>
      <c r="AY18" s="1474"/>
      <c r="AZ18" s="1474"/>
      <c r="BA18" s="1474"/>
      <c r="BB18" s="1462"/>
      <c r="BC18" s="1468"/>
      <c r="BD18" s="1477"/>
      <c r="BE18" s="1477"/>
      <c r="BF18" s="1477"/>
      <c r="BG18" s="1477"/>
      <c r="BH18" s="1477"/>
      <c r="BI18" s="1477"/>
      <c r="BJ18" s="1477"/>
      <c r="BK18" s="1477"/>
      <c r="BL18" s="1477"/>
      <c r="BM18" s="1477"/>
      <c r="BN18" s="1465"/>
      <c r="BO18" s="1468"/>
      <c r="BP18" s="1477"/>
      <c r="BQ18" s="1477"/>
      <c r="BR18" s="1477"/>
      <c r="BS18" s="1477"/>
      <c r="BT18" s="1477"/>
      <c r="BU18" s="1477"/>
      <c r="BV18" s="1477"/>
      <c r="BW18" s="1477"/>
      <c r="BX18" s="1477"/>
      <c r="BY18" s="1477"/>
      <c r="BZ18" s="1465"/>
      <c r="CA18" s="1469"/>
      <c r="CB18" s="1474"/>
      <c r="CC18" s="1474"/>
      <c r="CD18" s="1474"/>
      <c r="CE18" s="1474"/>
      <c r="CF18" s="1474"/>
      <c r="CG18" s="1474"/>
      <c r="CH18" s="1474"/>
      <c r="CI18" s="1474"/>
      <c r="CJ18" s="1474"/>
      <c r="CK18" s="1474"/>
      <c r="CL18" s="1470"/>
      <c r="CM18" s="1484"/>
    </row>
    <row r="19" spans="2:91">
      <c r="B19" s="1432" t="s">
        <v>927</v>
      </c>
      <c r="C19" s="1481"/>
      <c r="D19" s="1460"/>
      <c r="E19" s="1461"/>
      <c r="F19" s="1462"/>
      <c r="G19" s="1463"/>
      <c r="H19" s="1477"/>
      <c r="I19" s="1477"/>
      <c r="J19" s="1477"/>
      <c r="K19" s="1477"/>
      <c r="L19" s="1477"/>
      <c r="M19" s="1477"/>
      <c r="N19" s="1477"/>
      <c r="O19" s="1477"/>
      <c r="P19" s="1477"/>
      <c r="Q19" s="1477"/>
      <c r="R19" s="1465"/>
      <c r="S19" s="1466"/>
      <c r="T19" s="1467"/>
      <c r="U19" s="1467"/>
      <c r="V19" s="1467"/>
      <c r="W19" s="1467"/>
      <c r="X19" s="1467"/>
      <c r="Y19" s="1467"/>
      <c r="Z19" s="1467"/>
      <c r="AA19" s="1467"/>
      <c r="AB19" s="1467"/>
      <c r="AC19" s="1467"/>
      <c r="AD19" s="1462"/>
      <c r="AE19" s="1468"/>
      <c r="AF19" s="1467"/>
      <c r="AG19" s="1467"/>
      <c r="AH19" s="1467"/>
      <c r="AI19" s="1467"/>
      <c r="AJ19" s="1467"/>
      <c r="AK19" s="1467"/>
      <c r="AL19" s="1467"/>
      <c r="AM19" s="1467"/>
      <c r="AN19" s="1467"/>
      <c r="AO19" s="1467"/>
      <c r="AP19" s="1465"/>
      <c r="AQ19" s="1466"/>
      <c r="AR19" s="1467"/>
      <c r="AS19" s="1467"/>
      <c r="AT19" s="1467"/>
      <c r="AU19" s="1467"/>
      <c r="AV19" s="1467"/>
      <c r="AW19" s="1467"/>
      <c r="AX19" s="1467"/>
      <c r="AY19" s="1467"/>
      <c r="AZ19" s="1467"/>
      <c r="BA19" s="1467"/>
      <c r="BB19" s="1462"/>
      <c r="BC19" s="1468"/>
      <c r="BD19" s="1477"/>
      <c r="BE19" s="1477"/>
      <c r="BF19" s="1477"/>
      <c r="BG19" s="1477"/>
      <c r="BH19" s="1477"/>
      <c r="BI19" s="1477"/>
      <c r="BJ19" s="1477"/>
      <c r="BK19" s="1477"/>
      <c r="BL19" s="1477"/>
      <c r="BM19" s="1477"/>
      <c r="BN19" s="1465"/>
      <c r="BO19" s="1468"/>
      <c r="BP19" s="1477"/>
      <c r="BQ19" s="1477"/>
      <c r="BR19" s="1477"/>
      <c r="BS19" s="1477"/>
      <c r="BT19" s="1477"/>
      <c r="BU19" s="1477"/>
      <c r="BV19" s="1477"/>
      <c r="BW19" s="1477"/>
      <c r="BX19" s="1477"/>
      <c r="BY19" s="1477"/>
      <c r="BZ19" s="1465"/>
      <c r="CA19" s="1469"/>
      <c r="CB19" s="1467"/>
      <c r="CC19" s="1467"/>
      <c r="CD19" s="1467"/>
      <c r="CE19" s="1467"/>
      <c r="CF19" s="1467"/>
      <c r="CG19" s="1467"/>
      <c r="CH19" s="1467"/>
      <c r="CI19" s="1467"/>
      <c r="CJ19" s="1467"/>
      <c r="CK19" s="1467"/>
      <c r="CL19" s="1470"/>
      <c r="CM19" s="1482"/>
    </row>
    <row r="20" spans="2:91">
      <c r="B20" s="1433" t="s">
        <v>928</v>
      </c>
      <c r="C20" s="1483"/>
      <c r="D20" s="1471"/>
      <c r="E20" s="1472"/>
      <c r="F20" s="1473"/>
      <c r="G20" s="1468"/>
      <c r="H20" s="1474"/>
      <c r="I20" s="1475"/>
      <c r="J20" s="1475"/>
      <c r="K20" s="1475"/>
      <c r="L20" s="1475"/>
      <c r="M20" s="1475"/>
      <c r="N20" s="1475"/>
      <c r="O20" s="1475"/>
      <c r="P20" s="1475"/>
      <c r="Q20" s="1475"/>
      <c r="R20" s="1465"/>
      <c r="S20" s="1466"/>
      <c r="T20" s="1474"/>
      <c r="U20" s="1474"/>
      <c r="V20" s="1474"/>
      <c r="W20" s="1474"/>
      <c r="X20" s="1474"/>
      <c r="Y20" s="1474"/>
      <c r="Z20" s="1474"/>
      <c r="AA20" s="1474"/>
      <c r="AB20" s="1474"/>
      <c r="AC20" s="1474"/>
      <c r="AD20" s="1462"/>
      <c r="AE20" s="1468"/>
      <c r="AF20" s="1474"/>
      <c r="AG20" s="1474"/>
      <c r="AH20" s="1474"/>
      <c r="AI20" s="1474"/>
      <c r="AJ20" s="1474"/>
      <c r="AK20" s="1474"/>
      <c r="AL20" s="1474"/>
      <c r="AM20" s="1474"/>
      <c r="AN20" s="1474"/>
      <c r="AO20" s="1474"/>
      <c r="AP20" s="1465"/>
      <c r="AQ20" s="1466"/>
      <c r="AR20" s="1474"/>
      <c r="AS20" s="1474"/>
      <c r="AT20" s="1474"/>
      <c r="AU20" s="1474"/>
      <c r="AV20" s="1474"/>
      <c r="AW20" s="1474"/>
      <c r="AX20" s="1474"/>
      <c r="AY20" s="1474"/>
      <c r="AZ20" s="1474"/>
      <c r="BA20" s="1474"/>
      <c r="BB20" s="1462"/>
      <c r="BC20" s="1468"/>
      <c r="BD20" s="1477"/>
      <c r="BE20" s="1477"/>
      <c r="BF20" s="1477"/>
      <c r="BG20" s="1477"/>
      <c r="BH20" s="1477"/>
      <c r="BI20" s="1477"/>
      <c r="BJ20" s="1477"/>
      <c r="BK20" s="1477"/>
      <c r="BL20" s="1477"/>
      <c r="BM20" s="1477"/>
      <c r="BN20" s="1465"/>
      <c r="BO20" s="1468"/>
      <c r="BP20" s="1477"/>
      <c r="BQ20" s="1477"/>
      <c r="BR20" s="1477"/>
      <c r="BS20" s="1477"/>
      <c r="BT20" s="1477"/>
      <c r="BU20" s="1477"/>
      <c r="BV20" s="1477"/>
      <c r="BW20" s="1477"/>
      <c r="BX20" s="1477"/>
      <c r="BY20" s="1477"/>
      <c r="BZ20" s="1465"/>
      <c r="CA20" s="1469"/>
      <c r="CB20" s="1474"/>
      <c r="CC20" s="1474"/>
      <c r="CD20" s="1474"/>
      <c r="CE20" s="1474"/>
      <c r="CF20" s="1474"/>
      <c r="CG20" s="1474"/>
      <c r="CH20" s="1474"/>
      <c r="CI20" s="1474"/>
      <c r="CJ20" s="1474"/>
      <c r="CK20" s="1474"/>
      <c r="CL20" s="1476"/>
      <c r="CM20" s="1484"/>
    </row>
    <row r="21" spans="2:91">
      <c r="B21" s="1433" t="s">
        <v>929</v>
      </c>
      <c r="C21" s="1483"/>
      <c r="D21" s="1471"/>
      <c r="E21" s="1472"/>
      <c r="F21" s="1473"/>
      <c r="G21" s="1468"/>
      <c r="H21" s="1474"/>
      <c r="I21" s="1475"/>
      <c r="J21" s="1475"/>
      <c r="K21" s="1475"/>
      <c r="L21" s="1475"/>
      <c r="M21" s="1475"/>
      <c r="N21" s="1475"/>
      <c r="O21" s="1475"/>
      <c r="P21" s="1475"/>
      <c r="Q21" s="1475"/>
      <c r="R21" s="1465"/>
      <c r="S21" s="1466"/>
      <c r="T21" s="1474"/>
      <c r="U21" s="1474"/>
      <c r="V21" s="1474"/>
      <c r="W21" s="1474"/>
      <c r="X21" s="1474"/>
      <c r="Y21" s="1474"/>
      <c r="Z21" s="1474"/>
      <c r="AA21" s="1474"/>
      <c r="AB21" s="1474"/>
      <c r="AC21" s="1474"/>
      <c r="AD21" s="1462"/>
      <c r="AE21" s="1468"/>
      <c r="AF21" s="1474"/>
      <c r="AG21" s="1474"/>
      <c r="AH21" s="1474"/>
      <c r="AI21" s="1474"/>
      <c r="AJ21" s="1474"/>
      <c r="AK21" s="1474"/>
      <c r="AL21" s="1474"/>
      <c r="AM21" s="1474"/>
      <c r="AN21" s="1474"/>
      <c r="AO21" s="1474"/>
      <c r="AP21" s="1465"/>
      <c r="AQ21" s="1466"/>
      <c r="AR21" s="1474"/>
      <c r="AS21" s="1474"/>
      <c r="AT21" s="1474"/>
      <c r="AU21" s="1474"/>
      <c r="AV21" s="1474"/>
      <c r="AW21" s="1474"/>
      <c r="AX21" s="1474"/>
      <c r="AY21" s="1474"/>
      <c r="AZ21" s="1474"/>
      <c r="BA21" s="1474"/>
      <c r="BB21" s="1462"/>
      <c r="BC21" s="1468"/>
      <c r="BD21" s="1477"/>
      <c r="BE21" s="1477"/>
      <c r="BF21" s="1477"/>
      <c r="BG21" s="1477"/>
      <c r="BH21" s="1477"/>
      <c r="BI21" s="1477"/>
      <c r="BJ21" s="1477"/>
      <c r="BK21" s="1477"/>
      <c r="BL21" s="1477"/>
      <c r="BM21" s="1477"/>
      <c r="BN21" s="1465"/>
      <c r="BO21" s="1468"/>
      <c r="BP21" s="1477"/>
      <c r="BQ21" s="1477"/>
      <c r="BR21" s="1477"/>
      <c r="BS21" s="1477"/>
      <c r="BT21" s="1477"/>
      <c r="BU21" s="1477"/>
      <c r="BV21" s="1477"/>
      <c r="BW21" s="1477"/>
      <c r="BX21" s="1477"/>
      <c r="BY21" s="1477"/>
      <c r="BZ21" s="1465"/>
      <c r="CA21" s="1469"/>
      <c r="CB21" s="1474"/>
      <c r="CC21" s="1474"/>
      <c r="CD21" s="1474"/>
      <c r="CE21" s="1474"/>
      <c r="CF21" s="1474"/>
      <c r="CG21" s="1474"/>
      <c r="CH21" s="1474"/>
      <c r="CI21" s="1474"/>
      <c r="CJ21" s="1474"/>
      <c r="CK21" s="1474"/>
      <c r="CL21" s="1476"/>
      <c r="CM21" s="1484"/>
    </row>
    <row r="22" spans="2:91">
      <c r="B22" s="1433" t="s">
        <v>930</v>
      </c>
      <c r="C22" s="1483"/>
      <c r="D22" s="1471"/>
      <c r="E22" s="1472"/>
      <c r="F22" s="1473"/>
      <c r="G22" s="1468"/>
      <c r="H22" s="1474"/>
      <c r="I22" s="1475"/>
      <c r="J22" s="1475"/>
      <c r="K22" s="1475"/>
      <c r="L22" s="1475"/>
      <c r="M22" s="1475"/>
      <c r="N22" s="1475"/>
      <c r="O22" s="1475"/>
      <c r="P22" s="1475"/>
      <c r="Q22" s="1475"/>
      <c r="R22" s="1465"/>
      <c r="S22" s="1466"/>
      <c r="T22" s="1474"/>
      <c r="U22" s="1474"/>
      <c r="V22" s="1474"/>
      <c r="W22" s="1474"/>
      <c r="X22" s="1474"/>
      <c r="Y22" s="1474"/>
      <c r="Z22" s="1474"/>
      <c r="AA22" s="1474"/>
      <c r="AB22" s="1474"/>
      <c r="AC22" s="1474"/>
      <c r="AD22" s="1462"/>
      <c r="AE22" s="1468"/>
      <c r="AF22" s="1474"/>
      <c r="AG22" s="1474"/>
      <c r="AH22" s="1474"/>
      <c r="AI22" s="1474"/>
      <c r="AJ22" s="1474"/>
      <c r="AK22" s="1474"/>
      <c r="AL22" s="1474"/>
      <c r="AM22" s="1474"/>
      <c r="AN22" s="1474"/>
      <c r="AO22" s="1474"/>
      <c r="AP22" s="1465"/>
      <c r="AQ22" s="1466"/>
      <c r="AR22" s="1474"/>
      <c r="AS22" s="1474"/>
      <c r="AT22" s="1474"/>
      <c r="AU22" s="1474"/>
      <c r="AV22" s="1474"/>
      <c r="AW22" s="1474"/>
      <c r="AX22" s="1474"/>
      <c r="AY22" s="1474"/>
      <c r="AZ22" s="1474"/>
      <c r="BA22" s="1474"/>
      <c r="BB22" s="1462"/>
      <c r="BC22" s="1468"/>
      <c r="BD22" s="1477"/>
      <c r="BE22" s="1477"/>
      <c r="BF22" s="1477"/>
      <c r="BG22" s="1477"/>
      <c r="BH22" s="1477"/>
      <c r="BI22" s="1477"/>
      <c r="BJ22" s="1477"/>
      <c r="BK22" s="1477"/>
      <c r="BL22" s="1477"/>
      <c r="BM22" s="1477"/>
      <c r="BN22" s="1465"/>
      <c r="BO22" s="1468"/>
      <c r="BP22" s="1477"/>
      <c r="BQ22" s="1477"/>
      <c r="BR22" s="1477"/>
      <c r="BS22" s="1477"/>
      <c r="BT22" s="1477"/>
      <c r="BU22" s="1477"/>
      <c r="BV22" s="1477"/>
      <c r="BW22" s="1477"/>
      <c r="BX22" s="1477"/>
      <c r="BY22" s="1477"/>
      <c r="BZ22" s="1465"/>
      <c r="CA22" s="1469"/>
      <c r="CB22" s="1474"/>
      <c r="CC22" s="1474"/>
      <c r="CD22" s="1474"/>
      <c r="CE22" s="1474"/>
      <c r="CF22" s="1474"/>
      <c r="CG22" s="1474"/>
      <c r="CH22" s="1474"/>
      <c r="CI22" s="1474"/>
      <c r="CJ22" s="1474"/>
      <c r="CK22" s="1474"/>
      <c r="CL22" s="1470"/>
      <c r="CM22" s="1484"/>
    </row>
    <row r="23" spans="2:91">
      <c r="B23" s="1432" t="s">
        <v>931</v>
      </c>
      <c r="C23" s="1481"/>
      <c r="D23" s="1460"/>
      <c r="E23" s="1461"/>
      <c r="F23" s="1462"/>
      <c r="G23" s="1463"/>
      <c r="H23" s="1477"/>
      <c r="I23" s="1477"/>
      <c r="J23" s="1477"/>
      <c r="K23" s="1477"/>
      <c r="L23" s="1477"/>
      <c r="M23" s="1477"/>
      <c r="N23" s="1477"/>
      <c r="O23" s="1477"/>
      <c r="P23" s="1477"/>
      <c r="Q23" s="1477"/>
      <c r="R23" s="1465"/>
      <c r="S23" s="1466"/>
      <c r="T23" s="1467"/>
      <c r="U23" s="1467"/>
      <c r="V23" s="1467"/>
      <c r="W23" s="1467"/>
      <c r="X23" s="1467"/>
      <c r="Y23" s="1467"/>
      <c r="Z23" s="1467"/>
      <c r="AA23" s="1467"/>
      <c r="AB23" s="1467"/>
      <c r="AC23" s="1467"/>
      <c r="AD23" s="1462"/>
      <c r="AE23" s="1468"/>
      <c r="AF23" s="1467"/>
      <c r="AG23" s="1467"/>
      <c r="AH23" s="1467"/>
      <c r="AI23" s="1467"/>
      <c r="AJ23" s="1467"/>
      <c r="AK23" s="1467"/>
      <c r="AL23" s="1467"/>
      <c r="AM23" s="1467"/>
      <c r="AN23" s="1467"/>
      <c r="AO23" s="1467"/>
      <c r="AP23" s="1465"/>
      <c r="AQ23" s="1466"/>
      <c r="AR23" s="1467"/>
      <c r="AS23" s="1467"/>
      <c r="AT23" s="1467"/>
      <c r="AU23" s="1467"/>
      <c r="AV23" s="1467"/>
      <c r="AW23" s="1467"/>
      <c r="AX23" s="1467"/>
      <c r="AY23" s="1467"/>
      <c r="AZ23" s="1467"/>
      <c r="BA23" s="1467"/>
      <c r="BB23" s="1462"/>
      <c r="BC23" s="1468"/>
      <c r="BD23" s="1477"/>
      <c r="BE23" s="1477"/>
      <c r="BF23" s="1477"/>
      <c r="BG23" s="1477"/>
      <c r="BH23" s="1477"/>
      <c r="BI23" s="1477"/>
      <c r="BJ23" s="1477"/>
      <c r="BK23" s="1477"/>
      <c r="BL23" s="1477"/>
      <c r="BM23" s="1477"/>
      <c r="BN23" s="1465"/>
      <c r="BO23" s="1468"/>
      <c r="BP23" s="1477"/>
      <c r="BQ23" s="1477"/>
      <c r="BR23" s="1477"/>
      <c r="BS23" s="1477"/>
      <c r="BT23" s="1477"/>
      <c r="BU23" s="1477"/>
      <c r="BV23" s="1477"/>
      <c r="BW23" s="1477"/>
      <c r="BX23" s="1477"/>
      <c r="BY23" s="1477"/>
      <c r="BZ23" s="1465"/>
      <c r="CA23" s="1469"/>
      <c r="CB23" s="1467"/>
      <c r="CC23" s="1467"/>
      <c r="CD23" s="1467"/>
      <c r="CE23" s="1467"/>
      <c r="CF23" s="1467"/>
      <c r="CG23" s="1467"/>
      <c r="CH23" s="1467"/>
      <c r="CI23" s="1467"/>
      <c r="CJ23" s="1467"/>
      <c r="CK23" s="1467"/>
      <c r="CL23" s="1470"/>
      <c r="CM23" s="1482"/>
    </row>
    <row r="24" spans="2:91">
      <c r="B24" s="1433" t="s">
        <v>932</v>
      </c>
      <c r="C24" s="1483"/>
      <c r="D24" s="1471"/>
      <c r="E24" s="1472"/>
      <c r="F24" s="1473"/>
      <c r="G24" s="1468"/>
      <c r="H24" s="1474"/>
      <c r="I24" s="1475"/>
      <c r="J24" s="1475"/>
      <c r="K24" s="1475"/>
      <c r="L24" s="1475"/>
      <c r="M24" s="1475"/>
      <c r="N24" s="1475"/>
      <c r="O24" s="1475"/>
      <c r="P24" s="1475"/>
      <c r="Q24" s="1475"/>
      <c r="R24" s="1465"/>
      <c r="S24" s="1466"/>
      <c r="T24" s="1474"/>
      <c r="U24" s="1474"/>
      <c r="V24" s="1474"/>
      <c r="W24" s="1474"/>
      <c r="X24" s="1474"/>
      <c r="Y24" s="1474"/>
      <c r="Z24" s="1474"/>
      <c r="AA24" s="1474"/>
      <c r="AB24" s="1474"/>
      <c r="AC24" s="1474"/>
      <c r="AD24" s="1462"/>
      <c r="AE24" s="1468"/>
      <c r="AF24" s="1474"/>
      <c r="AG24" s="1474"/>
      <c r="AH24" s="1474"/>
      <c r="AI24" s="1474"/>
      <c r="AJ24" s="1474"/>
      <c r="AK24" s="1474"/>
      <c r="AL24" s="1474"/>
      <c r="AM24" s="1474"/>
      <c r="AN24" s="1474"/>
      <c r="AO24" s="1474"/>
      <c r="AP24" s="1465"/>
      <c r="AQ24" s="1466"/>
      <c r="AR24" s="1474"/>
      <c r="AS24" s="1474"/>
      <c r="AT24" s="1474"/>
      <c r="AU24" s="1474"/>
      <c r="AV24" s="1474"/>
      <c r="AW24" s="1474"/>
      <c r="AX24" s="1474"/>
      <c r="AY24" s="1474"/>
      <c r="AZ24" s="1474"/>
      <c r="BA24" s="1474"/>
      <c r="BB24" s="1462"/>
      <c r="BC24" s="1468"/>
      <c r="BD24" s="1477"/>
      <c r="BE24" s="1477"/>
      <c r="BF24" s="1477"/>
      <c r="BG24" s="1477"/>
      <c r="BH24" s="1477"/>
      <c r="BI24" s="1477"/>
      <c r="BJ24" s="1477"/>
      <c r="BK24" s="1477"/>
      <c r="BL24" s="1477"/>
      <c r="BM24" s="1477"/>
      <c r="BN24" s="1465"/>
      <c r="BO24" s="1468"/>
      <c r="BP24" s="1477"/>
      <c r="BQ24" s="1477"/>
      <c r="BR24" s="1477"/>
      <c r="BS24" s="1477"/>
      <c r="BT24" s="1477"/>
      <c r="BU24" s="1477"/>
      <c r="BV24" s="1477"/>
      <c r="BW24" s="1477"/>
      <c r="BX24" s="1477"/>
      <c r="BY24" s="1477"/>
      <c r="BZ24" s="1465"/>
      <c r="CA24" s="1469"/>
      <c r="CB24" s="1474"/>
      <c r="CC24" s="1474"/>
      <c r="CD24" s="1474"/>
      <c r="CE24" s="1474"/>
      <c r="CF24" s="1474"/>
      <c r="CG24" s="1474"/>
      <c r="CH24" s="1474"/>
      <c r="CI24" s="1474"/>
      <c r="CJ24" s="1474"/>
      <c r="CK24" s="1474"/>
      <c r="CL24" s="1476"/>
      <c r="CM24" s="1484"/>
    </row>
    <row r="25" spans="2:91">
      <c r="B25" s="1433" t="s">
        <v>933</v>
      </c>
      <c r="C25" s="1483"/>
      <c r="D25" s="1471"/>
      <c r="E25" s="1472"/>
      <c r="F25" s="1473"/>
      <c r="G25" s="1468"/>
      <c r="H25" s="1474"/>
      <c r="I25" s="1475"/>
      <c r="J25" s="1475"/>
      <c r="K25" s="1475"/>
      <c r="L25" s="1475"/>
      <c r="M25" s="1475"/>
      <c r="N25" s="1475"/>
      <c r="O25" s="1475"/>
      <c r="P25" s="1475"/>
      <c r="Q25" s="1475"/>
      <c r="R25" s="1465"/>
      <c r="S25" s="1466"/>
      <c r="T25" s="1474"/>
      <c r="U25" s="1474"/>
      <c r="V25" s="1474"/>
      <c r="W25" s="1474"/>
      <c r="X25" s="1474"/>
      <c r="Y25" s="1474"/>
      <c r="Z25" s="1474"/>
      <c r="AA25" s="1474"/>
      <c r="AB25" s="1474"/>
      <c r="AC25" s="1474"/>
      <c r="AD25" s="1462"/>
      <c r="AE25" s="1468"/>
      <c r="AF25" s="1474"/>
      <c r="AG25" s="1474"/>
      <c r="AH25" s="1474"/>
      <c r="AI25" s="1474"/>
      <c r="AJ25" s="1474"/>
      <c r="AK25" s="1474"/>
      <c r="AL25" s="1474"/>
      <c r="AM25" s="1474"/>
      <c r="AN25" s="1474"/>
      <c r="AO25" s="1474"/>
      <c r="AP25" s="1465"/>
      <c r="AQ25" s="1466"/>
      <c r="AR25" s="1474"/>
      <c r="AS25" s="1474"/>
      <c r="AT25" s="1474"/>
      <c r="AU25" s="1474"/>
      <c r="AV25" s="1474"/>
      <c r="AW25" s="1474"/>
      <c r="AX25" s="1474"/>
      <c r="AY25" s="1474"/>
      <c r="AZ25" s="1474"/>
      <c r="BA25" s="1474"/>
      <c r="BB25" s="1462"/>
      <c r="BC25" s="1468"/>
      <c r="BD25" s="1477"/>
      <c r="BE25" s="1477"/>
      <c r="BF25" s="1477"/>
      <c r="BG25" s="1477"/>
      <c r="BH25" s="1477"/>
      <c r="BI25" s="1477"/>
      <c r="BJ25" s="1477"/>
      <c r="BK25" s="1477"/>
      <c r="BL25" s="1477"/>
      <c r="BM25" s="1477"/>
      <c r="BN25" s="1465"/>
      <c r="BO25" s="1468"/>
      <c r="BP25" s="1477"/>
      <c r="BQ25" s="1477"/>
      <c r="BR25" s="1477"/>
      <c r="BS25" s="1477"/>
      <c r="BT25" s="1477"/>
      <c r="BU25" s="1477"/>
      <c r="BV25" s="1477"/>
      <c r="BW25" s="1477"/>
      <c r="BX25" s="1477"/>
      <c r="BY25" s="1477"/>
      <c r="BZ25" s="1465"/>
      <c r="CA25" s="1469"/>
      <c r="CB25" s="1474"/>
      <c r="CC25" s="1474"/>
      <c r="CD25" s="1474"/>
      <c r="CE25" s="1474"/>
      <c r="CF25" s="1474"/>
      <c r="CG25" s="1474"/>
      <c r="CH25" s="1474"/>
      <c r="CI25" s="1474"/>
      <c r="CJ25" s="1474"/>
      <c r="CK25" s="1474"/>
      <c r="CL25" s="1476"/>
      <c r="CM25" s="1484"/>
    </row>
    <row r="26" spans="2:91">
      <c r="B26" s="1433" t="s">
        <v>934</v>
      </c>
      <c r="C26" s="1483"/>
      <c r="D26" s="1471"/>
      <c r="E26" s="1472"/>
      <c r="F26" s="1473"/>
      <c r="G26" s="1468"/>
      <c r="H26" s="1474"/>
      <c r="I26" s="1475"/>
      <c r="J26" s="1475"/>
      <c r="K26" s="1475"/>
      <c r="L26" s="1475"/>
      <c r="M26" s="1475"/>
      <c r="N26" s="1475"/>
      <c r="O26" s="1475"/>
      <c r="P26" s="1475"/>
      <c r="Q26" s="1475"/>
      <c r="R26" s="1465"/>
      <c r="S26" s="1466"/>
      <c r="T26" s="1474"/>
      <c r="U26" s="1474"/>
      <c r="V26" s="1474"/>
      <c r="W26" s="1474"/>
      <c r="X26" s="1474"/>
      <c r="Y26" s="1474"/>
      <c r="Z26" s="1474"/>
      <c r="AA26" s="1474"/>
      <c r="AB26" s="1474"/>
      <c r="AC26" s="1474"/>
      <c r="AD26" s="1462"/>
      <c r="AE26" s="1468"/>
      <c r="AF26" s="1474"/>
      <c r="AG26" s="1474"/>
      <c r="AH26" s="1474"/>
      <c r="AI26" s="1474"/>
      <c r="AJ26" s="1474"/>
      <c r="AK26" s="1474"/>
      <c r="AL26" s="1474"/>
      <c r="AM26" s="1474"/>
      <c r="AN26" s="1474"/>
      <c r="AO26" s="1474"/>
      <c r="AP26" s="1465"/>
      <c r="AQ26" s="1466"/>
      <c r="AR26" s="1474"/>
      <c r="AS26" s="1474"/>
      <c r="AT26" s="1474"/>
      <c r="AU26" s="1474"/>
      <c r="AV26" s="1474"/>
      <c r="AW26" s="1474"/>
      <c r="AX26" s="1474"/>
      <c r="AY26" s="1474"/>
      <c r="AZ26" s="1474"/>
      <c r="BA26" s="1474"/>
      <c r="BB26" s="1462"/>
      <c r="BC26" s="1468"/>
      <c r="BD26" s="1477"/>
      <c r="BE26" s="1477"/>
      <c r="BF26" s="1477"/>
      <c r="BG26" s="1477"/>
      <c r="BH26" s="1477"/>
      <c r="BI26" s="1477"/>
      <c r="BJ26" s="1477"/>
      <c r="BK26" s="1477"/>
      <c r="BL26" s="1477"/>
      <c r="BM26" s="1477"/>
      <c r="BN26" s="1465"/>
      <c r="BO26" s="1468"/>
      <c r="BP26" s="1477"/>
      <c r="BQ26" s="1477"/>
      <c r="BR26" s="1477"/>
      <c r="BS26" s="1477"/>
      <c r="BT26" s="1477"/>
      <c r="BU26" s="1477"/>
      <c r="BV26" s="1477"/>
      <c r="BW26" s="1477"/>
      <c r="BX26" s="1477"/>
      <c r="BY26" s="1477"/>
      <c r="BZ26" s="1465"/>
      <c r="CA26" s="1469"/>
      <c r="CB26" s="1474"/>
      <c r="CC26" s="1474"/>
      <c r="CD26" s="1474"/>
      <c r="CE26" s="1474"/>
      <c r="CF26" s="1474"/>
      <c r="CG26" s="1474"/>
      <c r="CH26" s="1474"/>
      <c r="CI26" s="1474"/>
      <c r="CJ26" s="1474"/>
      <c r="CK26" s="1474"/>
      <c r="CL26" s="1470"/>
      <c r="CM26" s="1484"/>
    </row>
    <row r="27" spans="2:91">
      <c r="B27" s="1432" t="s">
        <v>935</v>
      </c>
      <c r="C27" s="1481"/>
      <c r="D27" s="1460"/>
      <c r="E27" s="1461"/>
      <c r="F27" s="1462"/>
      <c r="G27" s="1463"/>
      <c r="H27" s="1477"/>
      <c r="I27" s="1477"/>
      <c r="J27" s="1477"/>
      <c r="K27" s="1477"/>
      <c r="L27" s="1477"/>
      <c r="M27" s="1477"/>
      <c r="N27" s="1477"/>
      <c r="O27" s="1477"/>
      <c r="P27" s="1477"/>
      <c r="Q27" s="1477"/>
      <c r="R27" s="1465"/>
      <c r="S27" s="1466"/>
      <c r="T27" s="1467"/>
      <c r="U27" s="1467"/>
      <c r="V27" s="1467"/>
      <c r="W27" s="1467"/>
      <c r="X27" s="1467"/>
      <c r="Y27" s="1467"/>
      <c r="Z27" s="1467"/>
      <c r="AA27" s="1467"/>
      <c r="AB27" s="1467"/>
      <c r="AC27" s="1467"/>
      <c r="AD27" s="1462"/>
      <c r="AE27" s="1468"/>
      <c r="AF27" s="1467"/>
      <c r="AG27" s="1467"/>
      <c r="AH27" s="1467"/>
      <c r="AI27" s="1467"/>
      <c r="AJ27" s="1467"/>
      <c r="AK27" s="1467"/>
      <c r="AL27" s="1467"/>
      <c r="AM27" s="1467"/>
      <c r="AN27" s="1467"/>
      <c r="AO27" s="1467"/>
      <c r="AP27" s="1465"/>
      <c r="AQ27" s="1466"/>
      <c r="AR27" s="1467"/>
      <c r="AS27" s="1467"/>
      <c r="AT27" s="1467"/>
      <c r="AU27" s="1467"/>
      <c r="AV27" s="1467"/>
      <c r="AW27" s="1467"/>
      <c r="AX27" s="1467"/>
      <c r="AY27" s="1467"/>
      <c r="AZ27" s="1467"/>
      <c r="BA27" s="1467"/>
      <c r="BB27" s="1462"/>
      <c r="BC27" s="1468"/>
      <c r="BD27" s="1477"/>
      <c r="BE27" s="1477"/>
      <c r="BF27" s="1477"/>
      <c r="BG27" s="1477"/>
      <c r="BH27" s="1477"/>
      <c r="BI27" s="1477"/>
      <c r="BJ27" s="1477"/>
      <c r="BK27" s="1477"/>
      <c r="BL27" s="1477"/>
      <c r="BM27" s="1477"/>
      <c r="BN27" s="1465"/>
      <c r="BO27" s="1468"/>
      <c r="BP27" s="1477"/>
      <c r="BQ27" s="1477"/>
      <c r="BR27" s="1477"/>
      <c r="BS27" s="1477"/>
      <c r="BT27" s="1477"/>
      <c r="BU27" s="1477"/>
      <c r="BV27" s="1477"/>
      <c r="BW27" s="1477"/>
      <c r="BX27" s="1477"/>
      <c r="BY27" s="1477"/>
      <c r="BZ27" s="1465"/>
      <c r="CA27" s="1469"/>
      <c r="CB27" s="1467"/>
      <c r="CC27" s="1467"/>
      <c r="CD27" s="1467"/>
      <c r="CE27" s="1467"/>
      <c r="CF27" s="1467"/>
      <c r="CG27" s="1467"/>
      <c r="CH27" s="1467"/>
      <c r="CI27" s="1467"/>
      <c r="CJ27" s="1467"/>
      <c r="CK27" s="1467"/>
      <c r="CL27" s="1470"/>
      <c r="CM27" s="1482"/>
    </row>
    <row r="28" spans="2:91">
      <c r="B28" s="1433" t="s">
        <v>936</v>
      </c>
      <c r="C28" s="1483"/>
      <c r="D28" s="1471"/>
      <c r="E28" s="1472"/>
      <c r="F28" s="1473"/>
      <c r="G28" s="1468"/>
      <c r="H28" s="1474"/>
      <c r="I28" s="1475"/>
      <c r="J28" s="1475"/>
      <c r="K28" s="1475"/>
      <c r="L28" s="1475"/>
      <c r="M28" s="1475"/>
      <c r="N28" s="1475"/>
      <c r="O28" s="1475"/>
      <c r="P28" s="1475"/>
      <c r="Q28" s="1475"/>
      <c r="R28" s="1465"/>
      <c r="S28" s="1466"/>
      <c r="T28" s="1474"/>
      <c r="U28" s="1474"/>
      <c r="V28" s="1474"/>
      <c r="W28" s="1474"/>
      <c r="X28" s="1474"/>
      <c r="Y28" s="1474"/>
      <c r="Z28" s="1474"/>
      <c r="AA28" s="1474"/>
      <c r="AB28" s="1474"/>
      <c r="AC28" s="1474"/>
      <c r="AD28" s="1462"/>
      <c r="AE28" s="1468"/>
      <c r="AF28" s="1474"/>
      <c r="AG28" s="1474"/>
      <c r="AH28" s="1474"/>
      <c r="AI28" s="1474"/>
      <c r="AJ28" s="1474"/>
      <c r="AK28" s="1474"/>
      <c r="AL28" s="1474"/>
      <c r="AM28" s="1474"/>
      <c r="AN28" s="1474"/>
      <c r="AO28" s="1474"/>
      <c r="AP28" s="1465"/>
      <c r="AQ28" s="1466"/>
      <c r="AR28" s="1474"/>
      <c r="AS28" s="1474"/>
      <c r="AT28" s="1474"/>
      <c r="AU28" s="1474"/>
      <c r="AV28" s="1474"/>
      <c r="AW28" s="1474"/>
      <c r="AX28" s="1474"/>
      <c r="AY28" s="1474"/>
      <c r="AZ28" s="1474"/>
      <c r="BA28" s="1474"/>
      <c r="BB28" s="1462"/>
      <c r="BC28" s="1468"/>
      <c r="BD28" s="1477"/>
      <c r="BE28" s="1477"/>
      <c r="BF28" s="1477"/>
      <c r="BG28" s="1477"/>
      <c r="BH28" s="1477"/>
      <c r="BI28" s="1477"/>
      <c r="BJ28" s="1477"/>
      <c r="BK28" s="1477"/>
      <c r="BL28" s="1477"/>
      <c r="BM28" s="1477"/>
      <c r="BN28" s="1465"/>
      <c r="BO28" s="1468"/>
      <c r="BP28" s="1477"/>
      <c r="BQ28" s="1477"/>
      <c r="BR28" s="1477"/>
      <c r="BS28" s="1477"/>
      <c r="BT28" s="1477"/>
      <c r="BU28" s="1477"/>
      <c r="BV28" s="1477"/>
      <c r="BW28" s="1477"/>
      <c r="BX28" s="1477"/>
      <c r="BY28" s="1477"/>
      <c r="BZ28" s="1465"/>
      <c r="CA28" s="1469"/>
      <c r="CB28" s="1474"/>
      <c r="CC28" s="1474"/>
      <c r="CD28" s="1474"/>
      <c r="CE28" s="1474"/>
      <c r="CF28" s="1474"/>
      <c r="CG28" s="1474"/>
      <c r="CH28" s="1474"/>
      <c r="CI28" s="1474"/>
      <c r="CJ28" s="1474"/>
      <c r="CK28" s="1474"/>
      <c r="CL28" s="1476"/>
      <c r="CM28" s="1484"/>
    </row>
    <row r="29" spans="2:91">
      <c r="B29" s="1433" t="s">
        <v>937</v>
      </c>
      <c r="C29" s="1483"/>
      <c r="D29" s="1471"/>
      <c r="E29" s="1472"/>
      <c r="F29" s="1473"/>
      <c r="G29" s="1468"/>
      <c r="H29" s="1474"/>
      <c r="I29" s="1475"/>
      <c r="J29" s="1475"/>
      <c r="K29" s="1475"/>
      <c r="L29" s="1475"/>
      <c r="M29" s="1475"/>
      <c r="N29" s="1475"/>
      <c r="O29" s="1475"/>
      <c r="P29" s="1475"/>
      <c r="Q29" s="1475"/>
      <c r="R29" s="1465"/>
      <c r="S29" s="1466"/>
      <c r="T29" s="1474"/>
      <c r="U29" s="1474"/>
      <c r="V29" s="1474"/>
      <c r="W29" s="1474"/>
      <c r="X29" s="1474"/>
      <c r="Y29" s="1474"/>
      <c r="Z29" s="1474"/>
      <c r="AA29" s="1474"/>
      <c r="AB29" s="1474"/>
      <c r="AC29" s="1474"/>
      <c r="AD29" s="1462"/>
      <c r="AE29" s="1468"/>
      <c r="AF29" s="1474"/>
      <c r="AG29" s="1474"/>
      <c r="AH29" s="1474"/>
      <c r="AI29" s="1474"/>
      <c r="AJ29" s="1474"/>
      <c r="AK29" s="1474"/>
      <c r="AL29" s="1474"/>
      <c r="AM29" s="1474"/>
      <c r="AN29" s="1474"/>
      <c r="AO29" s="1474"/>
      <c r="AP29" s="1465"/>
      <c r="AQ29" s="1466"/>
      <c r="AR29" s="1474"/>
      <c r="AS29" s="1474"/>
      <c r="AT29" s="1474"/>
      <c r="AU29" s="1474"/>
      <c r="AV29" s="1474"/>
      <c r="AW29" s="1474"/>
      <c r="AX29" s="1474"/>
      <c r="AY29" s="1474"/>
      <c r="AZ29" s="1474"/>
      <c r="BA29" s="1474"/>
      <c r="BB29" s="1462"/>
      <c r="BC29" s="1468"/>
      <c r="BD29" s="1477"/>
      <c r="BE29" s="1477"/>
      <c r="BF29" s="1477"/>
      <c r="BG29" s="1477"/>
      <c r="BH29" s="1477"/>
      <c r="BI29" s="1477"/>
      <c r="BJ29" s="1477"/>
      <c r="BK29" s="1477"/>
      <c r="BL29" s="1477"/>
      <c r="BM29" s="1477"/>
      <c r="BN29" s="1465"/>
      <c r="BO29" s="1468"/>
      <c r="BP29" s="1477"/>
      <c r="BQ29" s="1477"/>
      <c r="BR29" s="1477"/>
      <c r="BS29" s="1477"/>
      <c r="BT29" s="1477"/>
      <c r="BU29" s="1477"/>
      <c r="BV29" s="1477"/>
      <c r="BW29" s="1477"/>
      <c r="BX29" s="1477"/>
      <c r="BY29" s="1477"/>
      <c r="BZ29" s="1465"/>
      <c r="CA29" s="1469"/>
      <c r="CB29" s="1474"/>
      <c r="CC29" s="1474"/>
      <c r="CD29" s="1474"/>
      <c r="CE29" s="1474"/>
      <c r="CF29" s="1474"/>
      <c r="CG29" s="1474"/>
      <c r="CH29" s="1474"/>
      <c r="CI29" s="1474"/>
      <c r="CJ29" s="1474"/>
      <c r="CK29" s="1474"/>
      <c r="CL29" s="1476"/>
      <c r="CM29" s="1484"/>
    </row>
    <row r="30" spans="2:91">
      <c r="B30" s="1433" t="s">
        <v>938</v>
      </c>
      <c r="C30" s="1483"/>
      <c r="D30" s="1471"/>
      <c r="E30" s="1472"/>
      <c r="F30" s="1473"/>
      <c r="G30" s="1468"/>
      <c r="H30" s="1474"/>
      <c r="I30" s="1475"/>
      <c r="J30" s="1475"/>
      <c r="K30" s="1475"/>
      <c r="L30" s="1475"/>
      <c r="M30" s="1475"/>
      <c r="N30" s="1475"/>
      <c r="O30" s="1475"/>
      <c r="P30" s="1475"/>
      <c r="Q30" s="1475"/>
      <c r="R30" s="1465"/>
      <c r="S30" s="1466"/>
      <c r="T30" s="1474"/>
      <c r="U30" s="1474"/>
      <c r="V30" s="1474"/>
      <c r="W30" s="1474"/>
      <c r="X30" s="1474"/>
      <c r="Y30" s="1474"/>
      <c r="Z30" s="1474"/>
      <c r="AA30" s="1474"/>
      <c r="AB30" s="1474"/>
      <c r="AC30" s="1474"/>
      <c r="AD30" s="1462"/>
      <c r="AE30" s="1468"/>
      <c r="AF30" s="1474"/>
      <c r="AG30" s="1474"/>
      <c r="AH30" s="1474"/>
      <c r="AI30" s="1474"/>
      <c r="AJ30" s="1474"/>
      <c r="AK30" s="1474"/>
      <c r="AL30" s="1474"/>
      <c r="AM30" s="1474"/>
      <c r="AN30" s="1474"/>
      <c r="AO30" s="1474"/>
      <c r="AP30" s="1465"/>
      <c r="AQ30" s="1466"/>
      <c r="AR30" s="1474"/>
      <c r="AS30" s="1474"/>
      <c r="AT30" s="1474"/>
      <c r="AU30" s="1474"/>
      <c r="AV30" s="1474"/>
      <c r="AW30" s="1474"/>
      <c r="AX30" s="1474"/>
      <c r="AY30" s="1474"/>
      <c r="AZ30" s="1474"/>
      <c r="BA30" s="1474"/>
      <c r="BB30" s="1462"/>
      <c r="BC30" s="1468"/>
      <c r="BD30" s="1477"/>
      <c r="BE30" s="1477"/>
      <c r="BF30" s="1477"/>
      <c r="BG30" s="1477"/>
      <c r="BH30" s="1477"/>
      <c r="BI30" s="1477"/>
      <c r="BJ30" s="1477"/>
      <c r="BK30" s="1477"/>
      <c r="BL30" s="1477"/>
      <c r="BM30" s="1477"/>
      <c r="BN30" s="1465"/>
      <c r="BO30" s="1468"/>
      <c r="BP30" s="1477"/>
      <c r="BQ30" s="1477"/>
      <c r="BR30" s="1477"/>
      <c r="BS30" s="1477"/>
      <c r="BT30" s="1477"/>
      <c r="BU30" s="1477"/>
      <c r="BV30" s="1477"/>
      <c r="BW30" s="1477"/>
      <c r="BX30" s="1477"/>
      <c r="BY30" s="1477"/>
      <c r="BZ30" s="1465"/>
      <c r="CA30" s="1469"/>
      <c r="CB30" s="1474"/>
      <c r="CC30" s="1474"/>
      <c r="CD30" s="1474"/>
      <c r="CE30" s="1474"/>
      <c r="CF30" s="1474"/>
      <c r="CG30" s="1474"/>
      <c r="CH30" s="1474"/>
      <c r="CI30" s="1474"/>
      <c r="CJ30" s="1474"/>
      <c r="CK30" s="1474"/>
      <c r="CL30" s="1470"/>
      <c r="CM30" s="1484"/>
    </row>
    <row r="31" spans="2:91">
      <c r="B31" s="1432" t="s">
        <v>939</v>
      </c>
      <c r="C31" s="1481"/>
      <c r="D31" s="1460"/>
      <c r="E31" s="1461"/>
      <c r="F31" s="1462"/>
      <c r="G31" s="1463"/>
      <c r="H31" s="1477"/>
      <c r="I31" s="1477"/>
      <c r="J31" s="1477"/>
      <c r="K31" s="1477"/>
      <c r="L31" s="1477"/>
      <c r="M31" s="1477"/>
      <c r="N31" s="1477"/>
      <c r="O31" s="1477"/>
      <c r="P31" s="1477"/>
      <c r="Q31" s="1477"/>
      <c r="R31" s="1465"/>
      <c r="S31" s="1466"/>
      <c r="T31" s="1467"/>
      <c r="U31" s="1467"/>
      <c r="V31" s="1467"/>
      <c r="W31" s="1467"/>
      <c r="X31" s="1467"/>
      <c r="Y31" s="1467"/>
      <c r="Z31" s="1467"/>
      <c r="AA31" s="1467"/>
      <c r="AB31" s="1467"/>
      <c r="AC31" s="1467"/>
      <c r="AD31" s="1462"/>
      <c r="AE31" s="1468"/>
      <c r="AF31" s="1467"/>
      <c r="AG31" s="1467"/>
      <c r="AH31" s="1467"/>
      <c r="AI31" s="1467"/>
      <c r="AJ31" s="1467"/>
      <c r="AK31" s="1467"/>
      <c r="AL31" s="1467"/>
      <c r="AM31" s="1467"/>
      <c r="AN31" s="1467"/>
      <c r="AO31" s="1467"/>
      <c r="AP31" s="1465"/>
      <c r="AQ31" s="1466"/>
      <c r="AR31" s="1467"/>
      <c r="AS31" s="1467"/>
      <c r="AT31" s="1467"/>
      <c r="AU31" s="1467"/>
      <c r="AV31" s="1467"/>
      <c r="AW31" s="1467"/>
      <c r="AX31" s="1467"/>
      <c r="AY31" s="1467"/>
      <c r="AZ31" s="1467"/>
      <c r="BA31" s="1467"/>
      <c r="BB31" s="1462"/>
      <c r="BC31" s="1468"/>
      <c r="BD31" s="1477"/>
      <c r="BE31" s="1477"/>
      <c r="BF31" s="1477"/>
      <c r="BG31" s="1477"/>
      <c r="BH31" s="1477"/>
      <c r="BI31" s="1477"/>
      <c r="BJ31" s="1477"/>
      <c r="BK31" s="1477"/>
      <c r="BL31" s="1477"/>
      <c r="BM31" s="1477"/>
      <c r="BN31" s="1465"/>
      <c r="BO31" s="1468"/>
      <c r="BP31" s="1477"/>
      <c r="BQ31" s="1477"/>
      <c r="BR31" s="1477"/>
      <c r="BS31" s="1477"/>
      <c r="BT31" s="1477"/>
      <c r="BU31" s="1477"/>
      <c r="BV31" s="1477"/>
      <c r="BW31" s="1477"/>
      <c r="BX31" s="1477"/>
      <c r="BY31" s="1477"/>
      <c r="BZ31" s="1465"/>
      <c r="CA31" s="1469"/>
      <c r="CB31" s="1467"/>
      <c r="CC31" s="1467"/>
      <c r="CD31" s="1467"/>
      <c r="CE31" s="1467"/>
      <c r="CF31" s="1467"/>
      <c r="CG31" s="1467"/>
      <c r="CH31" s="1467"/>
      <c r="CI31" s="1467"/>
      <c r="CJ31" s="1467"/>
      <c r="CK31" s="1467"/>
      <c r="CL31" s="1470"/>
      <c r="CM31" s="1482"/>
    </row>
    <row r="32" spans="2:91">
      <c r="B32" s="1433" t="s">
        <v>940</v>
      </c>
      <c r="C32" s="1483"/>
      <c r="D32" s="1471"/>
      <c r="E32" s="1472"/>
      <c r="F32" s="1473"/>
      <c r="G32" s="1468"/>
      <c r="H32" s="1474"/>
      <c r="I32" s="1475"/>
      <c r="J32" s="1475"/>
      <c r="K32" s="1475"/>
      <c r="L32" s="1475"/>
      <c r="M32" s="1475"/>
      <c r="N32" s="1475"/>
      <c r="O32" s="1475"/>
      <c r="P32" s="1475"/>
      <c r="Q32" s="1475"/>
      <c r="R32" s="1465"/>
      <c r="S32" s="1466"/>
      <c r="T32" s="1474"/>
      <c r="U32" s="1474"/>
      <c r="V32" s="1474"/>
      <c r="W32" s="1474"/>
      <c r="X32" s="1474"/>
      <c r="Y32" s="1474"/>
      <c r="Z32" s="1474"/>
      <c r="AA32" s="1474"/>
      <c r="AB32" s="1474"/>
      <c r="AC32" s="1474"/>
      <c r="AD32" s="1462"/>
      <c r="AE32" s="1468"/>
      <c r="AF32" s="1474"/>
      <c r="AG32" s="1474"/>
      <c r="AH32" s="1474"/>
      <c r="AI32" s="1474"/>
      <c r="AJ32" s="1474"/>
      <c r="AK32" s="1474"/>
      <c r="AL32" s="1474"/>
      <c r="AM32" s="1474"/>
      <c r="AN32" s="1474"/>
      <c r="AO32" s="1474"/>
      <c r="AP32" s="1465"/>
      <c r="AQ32" s="1466"/>
      <c r="AR32" s="1474"/>
      <c r="AS32" s="1474"/>
      <c r="AT32" s="1474"/>
      <c r="AU32" s="1474"/>
      <c r="AV32" s="1474"/>
      <c r="AW32" s="1474"/>
      <c r="AX32" s="1474"/>
      <c r="AY32" s="1474"/>
      <c r="AZ32" s="1474"/>
      <c r="BA32" s="1474"/>
      <c r="BB32" s="1462"/>
      <c r="BC32" s="1468"/>
      <c r="BD32" s="1477"/>
      <c r="BE32" s="1477"/>
      <c r="BF32" s="1477"/>
      <c r="BG32" s="1477"/>
      <c r="BH32" s="1477"/>
      <c r="BI32" s="1477"/>
      <c r="BJ32" s="1477"/>
      <c r="BK32" s="1477"/>
      <c r="BL32" s="1477"/>
      <c r="BM32" s="1477"/>
      <c r="BN32" s="1465"/>
      <c r="BO32" s="1468"/>
      <c r="BP32" s="1477"/>
      <c r="BQ32" s="1477"/>
      <c r="BR32" s="1477"/>
      <c r="BS32" s="1477"/>
      <c r="BT32" s="1477"/>
      <c r="BU32" s="1477"/>
      <c r="BV32" s="1477"/>
      <c r="BW32" s="1477"/>
      <c r="BX32" s="1477"/>
      <c r="BY32" s="1477"/>
      <c r="BZ32" s="1465"/>
      <c r="CA32" s="1469"/>
      <c r="CB32" s="1474"/>
      <c r="CC32" s="1474"/>
      <c r="CD32" s="1474"/>
      <c r="CE32" s="1474"/>
      <c r="CF32" s="1474"/>
      <c r="CG32" s="1474"/>
      <c r="CH32" s="1474"/>
      <c r="CI32" s="1474"/>
      <c r="CJ32" s="1474"/>
      <c r="CK32" s="1474"/>
      <c r="CL32" s="1476"/>
      <c r="CM32" s="1484"/>
    </row>
    <row r="33" spans="2:91">
      <c r="B33" s="1433" t="s">
        <v>941</v>
      </c>
      <c r="C33" s="1483"/>
      <c r="D33" s="1471"/>
      <c r="E33" s="1472"/>
      <c r="F33" s="1473"/>
      <c r="G33" s="1468"/>
      <c r="H33" s="1474"/>
      <c r="I33" s="1475"/>
      <c r="J33" s="1475"/>
      <c r="K33" s="1475"/>
      <c r="L33" s="1475"/>
      <c r="M33" s="1475"/>
      <c r="N33" s="1475"/>
      <c r="O33" s="1475"/>
      <c r="P33" s="1475"/>
      <c r="Q33" s="1475"/>
      <c r="R33" s="1465"/>
      <c r="S33" s="1466"/>
      <c r="T33" s="1474"/>
      <c r="U33" s="1474"/>
      <c r="V33" s="1474"/>
      <c r="W33" s="1474"/>
      <c r="X33" s="1474"/>
      <c r="Y33" s="1474"/>
      <c r="Z33" s="1474"/>
      <c r="AA33" s="1474"/>
      <c r="AB33" s="1474"/>
      <c r="AC33" s="1474"/>
      <c r="AD33" s="1462"/>
      <c r="AE33" s="1468"/>
      <c r="AF33" s="1474"/>
      <c r="AG33" s="1474"/>
      <c r="AH33" s="1474"/>
      <c r="AI33" s="1474"/>
      <c r="AJ33" s="1474"/>
      <c r="AK33" s="1474"/>
      <c r="AL33" s="1474"/>
      <c r="AM33" s="1474"/>
      <c r="AN33" s="1474"/>
      <c r="AO33" s="1474"/>
      <c r="AP33" s="1465"/>
      <c r="AQ33" s="1466"/>
      <c r="AR33" s="1474"/>
      <c r="AS33" s="1474"/>
      <c r="AT33" s="1474"/>
      <c r="AU33" s="1474"/>
      <c r="AV33" s="1474"/>
      <c r="AW33" s="1474"/>
      <c r="AX33" s="1474"/>
      <c r="AY33" s="1474"/>
      <c r="AZ33" s="1474"/>
      <c r="BA33" s="1474"/>
      <c r="BB33" s="1462"/>
      <c r="BC33" s="1468"/>
      <c r="BD33" s="1477"/>
      <c r="BE33" s="1477"/>
      <c r="BF33" s="1477"/>
      <c r="BG33" s="1477"/>
      <c r="BH33" s="1477"/>
      <c r="BI33" s="1477"/>
      <c r="BJ33" s="1477"/>
      <c r="BK33" s="1477"/>
      <c r="BL33" s="1477"/>
      <c r="BM33" s="1477"/>
      <c r="BN33" s="1465"/>
      <c r="BO33" s="1468"/>
      <c r="BP33" s="1477"/>
      <c r="BQ33" s="1477"/>
      <c r="BR33" s="1477"/>
      <c r="BS33" s="1477"/>
      <c r="BT33" s="1477"/>
      <c r="BU33" s="1477"/>
      <c r="BV33" s="1477"/>
      <c r="BW33" s="1477"/>
      <c r="BX33" s="1477"/>
      <c r="BY33" s="1477"/>
      <c r="BZ33" s="1465"/>
      <c r="CA33" s="1469"/>
      <c r="CB33" s="1474"/>
      <c r="CC33" s="1474"/>
      <c r="CD33" s="1474"/>
      <c r="CE33" s="1474"/>
      <c r="CF33" s="1474"/>
      <c r="CG33" s="1474"/>
      <c r="CH33" s="1474"/>
      <c r="CI33" s="1474"/>
      <c r="CJ33" s="1474"/>
      <c r="CK33" s="1474"/>
      <c r="CL33" s="1476"/>
      <c r="CM33" s="1484"/>
    </row>
    <row r="34" spans="2:91">
      <c r="B34" s="1433" t="s">
        <v>942</v>
      </c>
      <c r="C34" s="1483"/>
      <c r="D34" s="1471"/>
      <c r="E34" s="1472"/>
      <c r="F34" s="1473"/>
      <c r="G34" s="1468"/>
      <c r="H34" s="1474"/>
      <c r="I34" s="1475"/>
      <c r="J34" s="1475"/>
      <c r="K34" s="1475"/>
      <c r="L34" s="1475"/>
      <c r="M34" s="1475"/>
      <c r="N34" s="1475"/>
      <c r="O34" s="1475"/>
      <c r="P34" s="1475"/>
      <c r="Q34" s="1475"/>
      <c r="R34" s="1465"/>
      <c r="S34" s="1466"/>
      <c r="T34" s="1474"/>
      <c r="U34" s="1474"/>
      <c r="V34" s="1474"/>
      <c r="W34" s="1474"/>
      <c r="X34" s="1474"/>
      <c r="Y34" s="1474"/>
      <c r="Z34" s="1474"/>
      <c r="AA34" s="1474"/>
      <c r="AB34" s="1474"/>
      <c r="AC34" s="1474"/>
      <c r="AD34" s="1462"/>
      <c r="AE34" s="1468"/>
      <c r="AF34" s="1474"/>
      <c r="AG34" s="1474"/>
      <c r="AH34" s="1474"/>
      <c r="AI34" s="1474"/>
      <c r="AJ34" s="1474"/>
      <c r="AK34" s="1474"/>
      <c r="AL34" s="1474"/>
      <c r="AM34" s="1474"/>
      <c r="AN34" s="1474"/>
      <c r="AO34" s="1474"/>
      <c r="AP34" s="1465"/>
      <c r="AQ34" s="1466"/>
      <c r="AR34" s="1474"/>
      <c r="AS34" s="1474"/>
      <c r="AT34" s="1474"/>
      <c r="AU34" s="1474"/>
      <c r="AV34" s="1474"/>
      <c r="AW34" s="1474"/>
      <c r="AX34" s="1474"/>
      <c r="AY34" s="1474"/>
      <c r="AZ34" s="1474"/>
      <c r="BA34" s="1474"/>
      <c r="BB34" s="1462"/>
      <c r="BC34" s="1468"/>
      <c r="BD34" s="1477"/>
      <c r="BE34" s="1477"/>
      <c r="BF34" s="1477"/>
      <c r="BG34" s="1477"/>
      <c r="BH34" s="1477"/>
      <c r="BI34" s="1477"/>
      <c r="BJ34" s="1477"/>
      <c r="BK34" s="1477"/>
      <c r="BL34" s="1477"/>
      <c r="BM34" s="1477"/>
      <c r="BN34" s="1465"/>
      <c r="BO34" s="1468"/>
      <c r="BP34" s="1477"/>
      <c r="BQ34" s="1477"/>
      <c r="BR34" s="1477"/>
      <c r="BS34" s="1477"/>
      <c r="BT34" s="1477"/>
      <c r="BU34" s="1477"/>
      <c r="BV34" s="1477"/>
      <c r="BW34" s="1477"/>
      <c r="BX34" s="1477"/>
      <c r="BY34" s="1477"/>
      <c r="BZ34" s="1465"/>
      <c r="CA34" s="1469"/>
      <c r="CB34" s="1474"/>
      <c r="CC34" s="1474"/>
      <c r="CD34" s="1474"/>
      <c r="CE34" s="1474"/>
      <c r="CF34" s="1474"/>
      <c r="CG34" s="1474"/>
      <c r="CH34" s="1474"/>
      <c r="CI34" s="1474"/>
      <c r="CJ34" s="1474"/>
      <c r="CK34" s="1474"/>
      <c r="CL34" s="1470"/>
      <c r="CM34" s="1484"/>
    </row>
    <row r="35" spans="2:91">
      <c r="B35" s="1432" t="s">
        <v>943</v>
      </c>
      <c r="C35" s="1481"/>
      <c r="D35" s="1460"/>
      <c r="E35" s="1461"/>
      <c r="F35" s="1462"/>
      <c r="G35" s="1463"/>
      <c r="H35" s="1477"/>
      <c r="I35" s="1477"/>
      <c r="J35" s="1477"/>
      <c r="K35" s="1477"/>
      <c r="L35" s="1477"/>
      <c r="M35" s="1477"/>
      <c r="N35" s="1477"/>
      <c r="O35" s="1477"/>
      <c r="P35" s="1477"/>
      <c r="Q35" s="1477"/>
      <c r="R35" s="1465"/>
      <c r="S35" s="1466"/>
      <c r="T35" s="1467"/>
      <c r="U35" s="1467"/>
      <c r="V35" s="1467"/>
      <c r="W35" s="1467"/>
      <c r="X35" s="1467"/>
      <c r="Y35" s="1467"/>
      <c r="Z35" s="1467"/>
      <c r="AA35" s="1467"/>
      <c r="AB35" s="1467"/>
      <c r="AC35" s="1467"/>
      <c r="AD35" s="1462"/>
      <c r="AE35" s="1468"/>
      <c r="AF35" s="1467"/>
      <c r="AG35" s="1467"/>
      <c r="AH35" s="1467"/>
      <c r="AI35" s="1467"/>
      <c r="AJ35" s="1467"/>
      <c r="AK35" s="1467"/>
      <c r="AL35" s="1467"/>
      <c r="AM35" s="1467"/>
      <c r="AN35" s="1467"/>
      <c r="AO35" s="1467"/>
      <c r="AP35" s="1465"/>
      <c r="AQ35" s="1466"/>
      <c r="AR35" s="1467"/>
      <c r="AS35" s="1467"/>
      <c r="AT35" s="1467"/>
      <c r="AU35" s="1467"/>
      <c r="AV35" s="1467"/>
      <c r="AW35" s="1467"/>
      <c r="AX35" s="1467"/>
      <c r="AY35" s="1467"/>
      <c r="AZ35" s="1467"/>
      <c r="BA35" s="1467"/>
      <c r="BB35" s="1462"/>
      <c r="BC35" s="1468"/>
      <c r="BD35" s="1477"/>
      <c r="BE35" s="1477"/>
      <c r="BF35" s="1477"/>
      <c r="BG35" s="1477"/>
      <c r="BH35" s="1477"/>
      <c r="BI35" s="1477"/>
      <c r="BJ35" s="1477"/>
      <c r="BK35" s="1477"/>
      <c r="BL35" s="1477"/>
      <c r="BM35" s="1477"/>
      <c r="BN35" s="1465"/>
      <c r="BO35" s="1468"/>
      <c r="BP35" s="1477"/>
      <c r="BQ35" s="1477"/>
      <c r="BR35" s="1477"/>
      <c r="BS35" s="1477"/>
      <c r="BT35" s="1477"/>
      <c r="BU35" s="1477"/>
      <c r="BV35" s="1477"/>
      <c r="BW35" s="1477"/>
      <c r="BX35" s="1477"/>
      <c r="BY35" s="1477"/>
      <c r="BZ35" s="1465"/>
      <c r="CA35" s="1469"/>
      <c r="CB35" s="1467"/>
      <c r="CC35" s="1467"/>
      <c r="CD35" s="1467"/>
      <c r="CE35" s="1467"/>
      <c r="CF35" s="1467"/>
      <c r="CG35" s="1467"/>
      <c r="CH35" s="1467"/>
      <c r="CI35" s="1467"/>
      <c r="CJ35" s="1467"/>
      <c r="CK35" s="1467"/>
      <c r="CL35" s="1470"/>
      <c r="CM35" s="1482"/>
    </row>
    <row r="36" spans="2:91">
      <c r="B36" s="1433" t="s">
        <v>944</v>
      </c>
      <c r="C36" s="1483"/>
      <c r="D36" s="1471"/>
      <c r="E36" s="1472"/>
      <c r="F36" s="1473"/>
      <c r="G36" s="1468"/>
      <c r="H36" s="1474"/>
      <c r="I36" s="1475"/>
      <c r="J36" s="1475"/>
      <c r="K36" s="1475"/>
      <c r="L36" s="1475"/>
      <c r="M36" s="1475"/>
      <c r="N36" s="1475"/>
      <c r="O36" s="1475"/>
      <c r="P36" s="1475"/>
      <c r="Q36" s="1475"/>
      <c r="R36" s="1465"/>
      <c r="S36" s="1466"/>
      <c r="T36" s="1474"/>
      <c r="U36" s="1474"/>
      <c r="V36" s="1474"/>
      <c r="W36" s="1474"/>
      <c r="X36" s="1474"/>
      <c r="Y36" s="1474"/>
      <c r="Z36" s="1474"/>
      <c r="AA36" s="1474"/>
      <c r="AB36" s="1474"/>
      <c r="AC36" s="1474"/>
      <c r="AD36" s="1462"/>
      <c r="AE36" s="1468"/>
      <c r="AF36" s="1474"/>
      <c r="AG36" s="1474"/>
      <c r="AH36" s="1474"/>
      <c r="AI36" s="1474"/>
      <c r="AJ36" s="1474"/>
      <c r="AK36" s="1474"/>
      <c r="AL36" s="1474"/>
      <c r="AM36" s="1474"/>
      <c r="AN36" s="1474"/>
      <c r="AO36" s="1474"/>
      <c r="AP36" s="1465"/>
      <c r="AQ36" s="1466"/>
      <c r="AR36" s="1474"/>
      <c r="AS36" s="1474"/>
      <c r="AT36" s="1474"/>
      <c r="AU36" s="1474"/>
      <c r="AV36" s="1474"/>
      <c r="AW36" s="1474"/>
      <c r="AX36" s="1474"/>
      <c r="AY36" s="1474"/>
      <c r="AZ36" s="1474"/>
      <c r="BA36" s="1474"/>
      <c r="BB36" s="1462"/>
      <c r="BC36" s="1468"/>
      <c r="BD36" s="1477"/>
      <c r="BE36" s="1477"/>
      <c r="BF36" s="1477"/>
      <c r="BG36" s="1477"/>
      <c r="BH36" s="1477"/>
      <c r="BI36" s="1477"/>
      <c r="BJ36" s="1477"/>
      <c r="BK36" s="1477"/>
      <c r="BL36" s="1477"/>
      <c r="BM36" s="1477"/>
      <c r="BN36" s="1465"/>
      <c r="BO36" s="1468"/>
      <c r="BP36" s="1477"/>
      <c r="BQ36" s="1477"/>
      <c r="BR36" s="1477"/>
      <c r="BS36" s="1477"/>
      <c r="BT36" s="1477"/>
      <c r="BU36" s="1477"/>
      <c r="BV36" s="1477"/>
      <c r="BW36" s="1477"/>
      <c r="BX36" s="1477"/>
      <c r="BY36" s="1477"/>
      <c r="BZ36" s="1465"/>
      <c r="CA36" s="1469"/>
      <c r="CB36" s="1474"/>
      <c r="CC36" s="1474"/>
      <c r="CD36" s="1474"/>
      <c r="CE36" s="1474"/>
      <c r="CF36" s="1474"/>
      <c r="CG36" s="1474"/>
      <c r="CH36" s="1474"/>
      <c r="CI36" s="1474"/>
      <c r="CJ36" s="1474"/>
      <c r="CK36" s="1474"/>
      <c r="CL36" s="1476"/>
      <c r="CM36" s="1484"/>
    </row>
    <row r="37" spans="2:91">
      <c r="B37" s="1433" t="s">
        <v>945</v>
      </c>
      <c r="C37" s="1483"/>
      <c r="D37" s="1471"/>
      <c r="E37" s="1472"/>
      <c r="F37" s="1473"/>
      <c r="G37" s="1468"/>
      <c r="H37" s="1474"/>
      <c r="I37" s="1475"/>
      <c r="J37" s="1475"/>
      <c r="K37" s="1475"/>
      <c r="L37" s="1475"/>
      <c r="M37" s="1475"/>
      <c r="N37" s="1475"/>
      <c r="O37" s="1475"/>
      <c r="P37" s="1475"/>
      <c r="Q37" s="1475"/>
      <c r="R37" s="1465"/>
      <c r="S37" s="1466"/>
      <c r="T37" s="1474"/>
      <c r="U37" s="1474"/>
      <c r="V37" s="1474"/>
      <c r="W37" s="1474"/>
      <c r="X37" s="1474"/>
      <c r="Y37" s="1474"/>
      <c r="Z37" s="1474"/>
      <c r="AA37" s="1474"/>
      <c r="AB37" s="1474"/>
      <c r="AC37" s="1474"/>
      <c r="AD37" s="1462"/>
      <c r="AE37" s="1468"/>
      <c r="AF37" s="1474"/>
      <c r="AG37" s="1474"/>
      <c r="AH37" s="1474"/>
      <c r="AI37" s="1474"/>
      <c r="AJ37" s="1474"/>
      <c r="AK37" s="1474"/>
      <c r="AL37" s="1474"/>
      <c r="AM37" s="1474"/>
      <c r="AN37" s="1474"/>
      <c r="AO37" s="1474"/>
      <c r="AP37" s="1465"/>
      <c r="AQ37" s="1466"/>
      <c r="AR37" s="1474"/>
      <c r="AS37" s="1474"/>
      <c r="AT37" s="1474"/>
      <c r="AU37" s="1474"/>
      <c r="AV37" s="1474"/>
      <c r="AW37" s="1474"/>
      <c r="AX37" s="1474"/>
      <c r="AY37" s="1474"/>
      <c r="AZ37" s="1474"/>
      <c r="BA37" s="1474"/>
      <c r="BB37" s="1462"/>
      <c r="BC37" s="1468"/>
      <c r="BD37" s="1477"/>
      <c r="BE37" s="1477"/>
      <c r="BF37" s="1477"/>
      <c r="BG37" s="1477"/>
      <c r="BH37" s="1477"/>
      <c r="BI37" s="1477"/>
      <c r="BJ37" s="1477"/>
      <c r="BK37" s="1477"/>
      <c r="BL37" s="1477"/>
      <c r="BM37" s="1477"/>
      <c r="BN37" s="1465"/>
      <c r="BO37" s="1468"/>
      <c r="BP37" s="1477"/>
      <c r="BQ37" s="1477"/>
      <c r="BR37" s="1477"/>
      <c r="BS37" s="1477"/>
      <c r="BT37" s="1477"/>
      <c r="BU37" s="1477"/>
      <c r="BV37" s="1477"/>
      <c r="BW37" s="1477"/>
      <c r="BX37" s="1477"/>
      <c r="BY37" s="1477"/>
      <c r="BZ37" s="1465"/>
      <c r="CA37" s="1469"/>
      <c r="CB37" s="1474"/>
      <c r="CC37" s="1474"/>
      <c r="CD37" s="1474"/>
      <c r="CE37" s="1474"/>
      <c r="CF37" s="1474"/>
      <c r="CG37" s="1474"/>
      <c r="CH37" s="1474"/>
      <c r="CI37" s="1474"/>
      <c r="CJ37" s="1474"/>
      <c r="CK37" s="1474"/>
      <c r="CL37" s="1476"/>
      <c r="CM37" s="1484"/>
    </row>
    <row r="38" spans="2:91">
      <c r="B38" s="1433" t="s">
        <v>946</v>
      </c>
      <c r="C38" s="1483"/>
      <c r="D38" s="1471"/>
      <c r="E38" s="1472"/>
      <c r="F38" s="1473"/>
      <c r="G38" s="1468"/>
      <c r="H38" s="1474"/>
      <c r="I38" s="1475"/>
      <c r="J38" s="1475"/>
      <c r="K38" s="1475"/>
      <c r="L38" s="1475"/>
      <c r="M38" s="1475"/>
      <c r="N38" s="1475"/>
      <c r="O38" s="1475"/>
      <c r="P38" s="1475"/>
      <c r="Q38" s="1475"/>
      <c r="R38" s="1465"/>
      <c r="S38" s="1466"/>
      <c r="T38" s="1474"/>
      <c r="U38" s="1474"/>
      <c r="V38" s="1474"/>
      <c r="W38" s="1474"/>
      <c r="X38" s="1474"/>
      <c r="Y38" s="1474"/>
      <c r="Z38" s="1474"/>
      <c r="AA38" s="1474"/>
      <c r="AB38" s="1474"/>
      <c r="AC38" s="1474"/>
      <c r="AD38" s="1462"/>
      <c r="AE38" s="1468"/>
      <c r="AF38" s="1474"/>
      <c r="AG38" s="1474"/>
      <c r="AH38" s="1474"/>
      <c r="AI38" s="1474"/>
      <c r="AJ38" s="1474"/>
      <c r="AK38" s="1474"/>
      <c r="AL38" s="1474"/>
      <c r="AM38" s="1474"/>
      <c r="AN38" s="1474"/>
      <c r="AO38" s="1474"/>
      <c r="AP38" s="1465"/>
      <c r="AQ38" s="1466"/>
      <c r="AR38" s="1474"/>
      <c r="AS38" s="1474"/>
      <c r="AT38" s="1474"/>
      <c r="AU38" s="1474"/>
      <c r="AV38" s="1474"/>
      <c r="AW38" s="1474"/>
      <c r="AX38" s="1474"/>
      <c r="AY38" s="1474"/>
      <c r="AZ38" s="1474"/>
      <c r="BA38" s="1474"/>
      <c r="BB38" s="1462"/>
      <c r="BC38" s="1468"/>
      <c r="BD38" s="1477"/>
      <c r="BE38" s="1477"/>
      <c r="BF38" s="1477"/>
      <c r="BG38" s="1477"/>
      <c r="BH38" s="1477"/>
      <c r="BI38" s="1477"/>
      <c r="BJ38" s="1477"/>
      <c r="BK38" s="1477"/>
      <c r="BL38" s="1477"/>
      <c r="BM38" s="1477"/>
      <c r="BN38" s="1465"/>
      <c r="BO38" s="1468"/>
      <c r="BP38" s="1477"/>
      <c r="BQ38" s="1477"/>
      <c r="BR38" s="1477"/>
      <c r="BS38" s="1477"/>
      <c r="BT38" s="1477"/>
      <c r="BU38" s="1477"/>
      <c r="BV38" s="1477"/>
      <c r="BW38" s="1477"/>
      <c r="BX38" s="1477"/>
      <c r="BY38" s="1477"/>
      <c r="BZ38" s="1465"/>
      <c r="CA38" s="1469"/>
      <c r="CB38" s="1474"/>
      <c r="CC38" s="1474"/>
      <c r="CD38" s="1474"/>
      <c r="CE38" s="1474"/>
      <c r="CF38" s="1474"/>
      <c r="CG38" s="1474"/>
      <c r="CH38" s="1474"/>
      <c r="CI38" s="1474"/>
      <c r="CJ38" s="1474"/>
      <c r="CK38" s="1474"/>
      <c r="CL38" s="1470"/>
      <c r="CM38" s="1484"/>
    </row>
    <row r="39" spans="2:91">
      <c r="B39" s="1432" t="s">
        <v>947</v>
      </c>
      <c r="C39" s="1481"/>
      <c r="D39" s="1460"/>
      <c r="E39" s="1461"/>
      <c r="F39" s="1462"/>
      <c r="G39" s="1463"/>
      <c r="H39" s="1477"/>
      <c r="I39" s="1477"/>
      <c r="J39" s="1477"/>
      <c r="K39" s="1477"/>
      <c r="L39" s="1477"/>
      <c r="M39" s="1477"/>
      <c r="N39" s="1477"/>
      <c r="O39" s="1477"/>
      <c r="P39" s="1477"/>
      <c r="Q39" s="1477"/>
      <c r="R39" s="1465"/>
      <c r="S39" s="1466"/>
      <c r="T39" s="1467"/>
      <c r="U39" s="1467"/>
      <c r="V39" s="1467"/>
      <c r="W39" s="1467"/>
      <c r="X39" s="1467"/>
      <c r="Y39" s="1467"/>
      <c r="Z39" s="1467"/>
      <c r="AA39" s="1467"/>
      <c r="AB39" s="1467"/>
      <c r="AC39" s="1467"/>
      <c r="AD39" s="1462"/>
      <c r="AE39" s="1468"/>
      <c r="AF39" s="1467"/>
      <c r="AG39" s="1467"/>
      <c r="AH39" s="1467"/>
      <c r="AI39" s="1467"/>
      <c r="AJ39" s="1467"/>
      <c r="AK39" s="1467"/>
      <c r="AL39" s="1467"/>
      <c r="AM39" s="1467"/>
      <c r="AN39" s="1467"/>
      <c r="AO39" s="1467"/>
      <c r="AP39" s="1465"/>
      <c r="AQ39" s="1466"/>
      <c r="AR39" s="1467"/>
      <c r="AS39" s="1467"/>
      <c r="AT39" s="1467"/>
      <c r="AU39" s="1467"/>
      <c r="AV39" s="1467"/>
      <c r="AW39" s="1467"/>
      <c r="AX39" s="1467"/>
      <c r="AY39" s="1467"/>
      <c r="AZ39" s="1467"/>
      <c r="BA39" s="1467"/>
      <c r="BB39" s="1462"/>
      <c r="BC39" s="1468"/>
      <c r="BD39" s="1477"/>
      <c r="BE39" s="1477"/>
      <c r="BF39" s="1477"/>
      <c r="BG39" s="1477"/>
      <c r="BH39" s="1477"/>
      <c r="BI39" s="1477"/>
      <c r="BJ39" s="1477"/>
      <c r="BK39" s="1477"/>
      <c r="BL39" s="1477"/>
      <c r="BM39" s="1477"/>
      <c r="BN39" s="1465"/>
      <c r="BO39" s="1468"/>
      <c r="BP39" s="1477"/>
      <c r="BQ39" s="1477"/>
      <c r="BR39" s="1477"/>
      <c r="BS39" s="1477"/>
      <c r="BT39" s="1477"/>
      <c r="BU39" s="1477"/>
      <c r="BV39" s="1477"/>
      <c r="BW39" s="1477"/>
      <c r="BX39" s="1477"/>
      <c r="BY39" s="1477"/>
      <c r="BZ39" s="1465"/>
      <c r="CA39" s="1469"/>
      <c r="CB39" s="1467"/>
      <c r="CC39" s="1467"/>
      <c r="CD39" s="1467"/>
      <c r="CE39" s="1467"/>
      <c r="CF39" s="1467"/>
      <c r="CG39" s="1467"/>
      <c r="CH39" s="1467"/>
      <c r="CI39" s="1467"/>
      <c r="CJ39" s="1467"/>
      <c r="CK39" s="1467"/>
      <c r="CL39" s="1470"/>
      <c r="CM39" s="1482"/>
    </row>
    <row r="40" spans="2:91">
      <c r="B40" s="1433" t="s">
        <v>948</v>
      </c>
      <c r="C40" s="1483"/>
      <c r="D40" s="1471"/>
      <c r="E40" s="1472"/>
      <c r="F40" s="1473"/>
      <c r="G40" s="1468"/>
      <c r="H40" s="1474"/>
      <c r="I40" s="1475"/>
      <c r="J40" s="1475"/>
      <c r="K40" s="1475"/>
      <c r="L40" s="1475"/>
      <c r="M40" s="1475"/>
      <c r="N40" s="1475"/>
      <c r="O40" s="1475"/>
      <c r="P40" s="1475"/>
      <c r="Q40" s="1475"/>
      <c r="R40" s="1465"/>
      <c r="S40" s="1466"/>
      <c r="T40" s="1474"/>
      <c r="U40" s="1474"/>
      <c r="V40" s="1474"/>
      <c r="W40" s="1474"/>
      <c r="X40" s="1474"/>
      <c r="Y40" s="1474"/>
      <c r="Z40" s="1474"/>
      <c r="AA40" s="1474"/>
      <c r="AB40" s="1474"/>
      <c r="AC40" s="1474"/>
      <c r="AD40" s="1462"/>
      <c r="AE40" s="1468"/>
      <c r="AF40" s="1474"/>
      <c r="AG40" s="1474"/>
      <c r="AH40" s="1474"/>
      <c r="AI40" s="1474"/>
      <c r="AJ40" s="1474"/>
      <c r="AK40" s="1474"/>
      <c r="AL40" s="1474"/>
      <c r="AM40" s="1474"/>
      <c r="AN40" s="1474"/>
      <c r="AO40" s="1474"/>
      <c r="AP40" s="1465"/>
      <c r="AQ40" s="1466"/>
      <c r="AR40" s="1474"/>
      <c r="AS40" s="1474"/>
      <c r="AT40" s="1474"/>
      <c r="AU40" s="1474"/>
      <c r="AV40" s="1474"/>
      <c r="AW40" s="1474"/>
      <c r="AX40" s="1474"/>
      <c r="AY40" s="1474"/>
      <c r="AZ40" s="1474"/>
      <c r="BA40" s="1474"/>
      <c r="BB40" s="1462"/>
      <c r="BC40" s="1468"/>
      <c r="BD40" s="1477"/>
      <c r="BE40" s="1477"/>
      <c r="BF40" s="1477"/>
      <c r="BG40" s="1477"/>
      <c r="BH40" s="1477"/>
      <c r="BI40" s="1477"/>
      <c r="BJ40" s="1477"/>
      <c r="BK40" s="1477"/>
      <c r="BL40" s="1477"/>
      <c r="BM40" s="1477"/>
      <c r="BN40" s="1465"/>
      <c r="BO40" s="1468"/>
      <c r="BP40" s="1477"/>
      <c r="BQ40" s="1477"/>
      <c r="BR40" s="1477"/>
      <c r="BS40" s="1477"/>
      <c r="BT40" s="1477"/>
      <c r="BU40" s="1477"/>
      <c r="BV40" s="1477"/>
      <c r="BW40" s="1477"/>
      <c r="BX40" s="1477"/>
      <c r="BY40" s="1477"/>
      <c r="BZ40" s="1465"/>
      <c r="CA40" s="1469"/>
      <c r="CB40" s="1474"/>
      <c r="CC40" s="1474"/>
      <c r="CD40" s="1474"/>
      <c r="CE40" s="1474"/>
      <c r="CF40" s="1474"/>
      <c r="CG40" s="1474"/>
      <c r="CH40" s="1474"/>
      <c r="CI40" s="1474"/>
      <c r="CJ40" s="1474"/>
      <c r="CK40" s="1474"/>
      <c r="CL40" s="1476"/>
      <c r="CM40" s="1484"/>
    </row>
    <row r="41" spans="2:91">
      <c r="B41" s="1433" t="s">
        <v>949</v>
      </c>
      <c r="C41" s="1483"/>
      <c r="D41" s="1471"/>
      <c r="E41" s="1472"/>
      <c r="F41" s="1473"/>
      <c r="G41" s="1468"/>
      <c r="H41" s="1474"/>
      <c r="I41" s="1475"/>
      <c r="J41" s="1475"/>
      <c r="K41" s="1475"/>
      <c r="L41" s="1475"/>
      <c r="M41" s="1475"/>
      <c r="N41" s="1475"/>
      <c r="O41" s="1475"/>
      <c r="P41" s="1475"/>
      <c r="Q41" s="1475"/>
      <c r="R41" s="1465"/>
      <c r="S41" s="1466"/>
      <c r="T41" s="1474"/>
      <c r="U41" s="1474"/>
      <c r="V41" s="1474"/>
      <c r="W41" s="1474"/>
      <c r="X41" s="1474"/>
      <c r="Y41" s="1474"/>
      <c r="Z41" s="1474"/>
      <c r="AA41" s="1474"/>
      <c r="AB41" s="1474"/>
      <c r="AC41" s="1474"/>
      <c r="AD41" s="1462"/>
      <c r="AE41" s="1468"/>
      <c r="AF41" s="1474"/>
      <c r="AG41" s="1474"/>
      <c r="AH41" s="1474"/>
      <c r="AI41" s="1474"/>
      <c r="AJ41" s="1474"/>
      <c r="AK41" s="1474"/>
      <c r="AL41" s="1474"/>
      <c r="AM41" s="1474"/>
      <c r="AN41" s="1474"/>
      <c r="AO41" s="1474"/>
      <c r="AP41" s="1465"/>
      <c r="AQ41" s="1466"/>
      <c r="AR41" s="1474"/>
      <c r="AS41" s="1474"/>
      <c r="AT41" s="1474"/>
      <c r="AU41" s="1474"/>
      <c r="AV41" s="1474"/>
      <c r="AW41" s="1474"/>
      <c r="AX41" s="1474"/>
      <c r="AY41" s="1474"/>
      <c r="AZ41" s="1474"/>
      <c r="BA41" s="1474"/>
      <c r="BB41" s="1462"/>
      <c r="BC41" s="1468"/>
      <c r="BD41" s="1477"/>
      <c r="BE41" s="1477"/>
      <c r="BF41" s="1477"/>
      <c r="BG41" s="1477"/>
      <c r="BH41" s="1477"/>
      <c r="BI41" s="1477"/>
      <c r="BJ41" s="1477"/>
      <c r="BK41" s="1477"/>
      <c r="BL41" s="1477"/>
      <c r="BM41" s="1477"/>
      <c r="BN41" s="1465"/>
      <c r="BO41" s="1468"/>
      <c r="BP41" s="1477"/>
      <c r="BQ41" s="1477"/>
      <c r="BR41" s="1477"/>
      <c r="BS41" s="1477"/>
      <c r="BT41" s="1477"/>
      <c r="BU41" s="1477"/>
      <c r="BV41" s="1477"/>
      <c r="BW41" s="1477"/>
      <c r="BX41" s="1477"/>
      <c r="BY41" s="1477"/>
      <c r="BZ41" s="1465"/>
      <c r="CA41" s="1469"/>
      <c r="CB41" s="1474"/>
      <c r="CC41" s="1474"/>
      <c r="CD41" s="1474"/>
      <c r="CE41" s="1474"/>
      <c r="CF41" s="1474"/>
      <c r="CG41" s="1474"/>
      <c r="CH41" s="1474"/>
      <c r="CI41" s="1474"/>
      <c r="CJ41" s="1474"/>
      <c r="CK41" s="1474"/>
      <c r="CL41" s="1476"/>
      <c r="CM41" s="1484"/>
    </row>
    <row r="42" spans="2:91">
      <c r="B42" s="1433" t="s">
        <v>950</v>
      </c>
      <c r="C42" s="1483"/>
      <c r="D42" s="1471"/>
      <c r="E42" s="1472"/>
      <c r="F42" s="1473"/>
      <c r="G42" s="1468"/>
      <c r="H42" s="1474"/>
      <c r="I42" s="1475"/>
      <c r="J42" s="1475"/>
      <c r="K42" s="1475"/>
      <c r="L42" s="1475"/>
      <c r="M42" s="1475"/>
      <c r="N42" s="1475"/>
      <c r="O42" s="1475"/>
      <c r="P42" s="1475"/>
      <c r="Q42" s="1475"/>
      <c r="R42" s="1465"/>
      <c r="S42" s="1466"/>
      <c r="T42" s="1474"/>
      <c r="U42" s="1474"/>
      <c r="V42" s="1474"/>
      <c r="W42" s="1474"/>
      <c r="X42" s="1474"/>
      <c r="Y42" s="1474"/>
      <c r="Z42" s="1474"/>
      <c r="AA42" s="1474"/>
      <c r="AB42" s="1474"/>
      <c r="AC42" s="1474"/>
      <c r="AD42" s="1462"/>
      <c r="AE42" s="1468"/>
      <c r="AF42" s="1474"/>
      <c r="AG42" s="1474"/>
      <c r="AH42" s="1474"/>
      <c r="AI42" s="1474"/>
      <c r="AJ42" s="1474"/>
      <c r="AK42" s="1474"/>
      <c r="AL42" s="1474"/>
      <c r="AM42" s="1474"/>
      <c r="AN42" s="1474"/>
      <c r="AO42" s="1474"/>
      <c r="AP42" s="1465"/>
      <c r="AQ42" s="1466"/>
      <c r="AR42" s="1474"/>
      <c r="AS42" s="1474"/>
      <c r="AT42" s="1474"/>
      <c r="AU42" s="1474"/>
      <c r="AV42" s="1474"/>
      <c r="AW42" s="1474"/>
      <c r="AX42" s="1474"/>
      <c r="AY42" s="1474"/>
      <c r="AZ42" s="1474"/>
      <c r="BA42" s="1474"/>
      <c r="BB42" s="1462"/>
      <c r="BC42" s="1468"/>
      <c r="BD42" s="1477"/>
      <c r="BE42" s="1477"/>
      <c r="BF42" s="1477"/>
      <c r="BG42" s="1477"/>
      <c r="BH42" s="1477"/>
      <c r="BI42" s="1477"/>
      <c r="BJ42" s="1477"/>
      <c r="BK42" s="1477"/>
      <c r="BL42" s="1477"/>
      <c r="BM42" s="1477"/>
      <c r="BN42" s="1465"/>
      <c r="BO42" s="1468"/>
      <c r="BP42" s="1477"/>
      <c r="BQ42" s="1477"/>
      <c r="BR42" s="1477"/>
      <c r="BS42" s="1477"/>
      <c r="BT42" s="1477"/>
      <c r="BU42" s="1477"/>
      <c r="BV42" s="1477"/>
      <c r="BW42" s="1477"/>
      <c r="BX42" s="1477"/>
      <c r="BY42" s="1477"/>
      <c r="BZ42" s="1465"/>
      <c r="CA42" s="1469"/>
      <c r="CB42" s="1474"/>
      <c r="CC42" s="1474"/>
      <c r="CD42" s="1474"/>
      <c r="CE42" s="1474"/>
      <c r="CF42" s="1474"/>
      <c r="CG42" s="1474"/>
      <c r="CH42" s="1474"/>
      <c r="CI42" s="1474"/>
      <c r="CJ42" s="1474"/>
      <c r="CK42" s="1474"/>
      <c r="CL42" s="1470"/>
      <c r="CM42" s="1484"/>
    </row>
    <row r="43" spans="2:91">
      <c r="B43" s="1432" t="s">
        <v>951</v>
      </c>
      <c r="C43" s="1481"/>
      <c r="D43" s="1460"/>
      <c r="E43" s="1461"/>
      <c r="F43" s="1462"/>
      <c r="G43" s="1463"/>
      <c r="H43" s="1477"/>
      <c r="I43" s="1477"/>
      <c r="J43" s="1477"/>
      <c r="K43" s="1477"/>
      <c r="L43" s="1477"/>
      <c r="M43" s="1477"/>
      <c r="N43" s="1477"/>
      <c r="O43" s="1477"/>
      <c r="P43" s="1477"/>
      <c r="Q43" s="1477"/>
      <c r="R43" s="1465"/>
      <c r="S43" s="1466"/>
      <c r="T43" s="1467"/>
      <c r="U43" s="1467"/>
      <c r="V43" s="1467"/>
      <c r="W43" s="1467"/>
      <c r="X43" s="1467"/>
      <c r="Y43" s="1467"/>
      <c r="Z43" s="1467"/>
      <c r="AA43" s="1467"/>
      <c r="AB43" s="1467"/>
      <c r="AC43" s="1467"/>
      <c r="AD43" s="1462"/>
      <c r="AE43" s="1468"/>
      <c r="AF43" s="1467"/>
      <c r="AG43" s="1467"/>
      <c r="AH43" s="1467"/>
      <c r="AI43" s="1467"/>
      <c r="AJ43" s="1467"/>
      <c r="AK43" s="1467"/>
      <c r="AL43" s="1467"/>
      <c r="AM43" s="1467"/>
      <c r="AN43" s="1467"/>
      <c r="AO43" s="1467"/>
      <c r="AP43" s="1465"/>
      <c r="AQ43" s="1466"/>
      <c r="AR43" s="1467"/>
      <c r="AS43" s="1467"/>
      <c r="AT43" s="1467"/>
      <c r="AU43" s="1467"/>
      <c r="AV43" s="1467"/>
      <c r="AW43" s="1467"/>
      <c r="AX43" s="1467"/>
      <c r="AY43" s="1467"/>
      <c r="AZ43" s="1467"/>
      <c r="BA43" s="1467"/>
      <c r="BB43" s="1462"/>
      <c r="BC43" s="1468"/>
      <c r="BD43" s="1477"/>
      <c r="BE43" s="1477"/>
      <c r="BF43" s="1477"/>
      <c r="BG43" s="1477"/>
      <c r="BH43" s="1477"/>
      <c r="BI43" s="1477"/>
      <c r="BJ43" s="1477"/>
      <c r="BK43" s="1477"/>
      <c r="BL43" s="1477"/>
      <c r="BM43" s="1477"/>
      <c r="BN43" s="1465"/>
      <c r="BO43" s="1468"/>
      <c r="BP43" s="1477"/>
      <c r="BQ43" s="1477"/>
      <c r="BR43" s="1477"/>
      <c r="BS43" s="1477"/>
      <c r="BT43" s="1477"/>
      <c r="BU43" s="1477"/>
      <c r="BV43" s="1477"/>
      <c r="BW43" s="1477"/>
      <c r="BX43" s="1477"/>
      <c r="BY43" s="1477"/>
      <c r="BZ43" s="1465"/>
      <c r="CA43" s="1469"/>
      <c r="CB43" s="1467"/>
      <c r="CC43" s="1467"/>
      <c r="CD43" s="1467"/>
      <c r="CE43" s="1467"/>
      <c r="CF43" s="1467"/>
      <c r="CG43" s="1467"/>
      <c r="CH43" s="1467"/>
      <c r="CI43" s="1467"/>
      <c r="CJ43" s="1467"/>
      <c r="CK43" s="1467"/>
      <c r="CL43" s="1470"/>
      <c r="CM43" s="1482"/>
    </row>
    <row r="44" spans="2:91">
      <c r="B44" s="1433" t="s">
        <v>952</v>
      </c>
      <c r="C44" s="1483"/>
      <c r="D44" s="1471"/>
      <c r="E44" s="1472"/>
      <c r="F44" s="1473"/>
      <c r="G44" s="1468"/>
      <c r="H44" s="1474"/>
      <c r="I44" s="1475"/>
      <c r="J44" s="1475"/>
      <c r="K44" s="1475"/>
      <c r="L44" s="1475"/>
      <c r="M44" s="1475"/>
      <c r="N44" s="1475"/>
      <c r="O44" s="1475"/>
      <c r="P44" s="1475"/>
      <c r="Q44" s="1475"/>
      <c r="R44" s="1465"/>
      <c r="S44" s="1466"/>
      <c r="T44" s="1474"/>
      <c r="U44" s="1474"/>
      <c r="V44" s="1474"/>
      <c r="W44" s="1474"/>
      <c r="X44" s="1474"/>
      <c r="Y44" s="1474"/>
      <c r="Z44" s="1474"/>
      <c r="AA44" s="1474"/>
      <c r="AB44" s="1474"/>
      <c r="AC44" s="1474"/>
      <c r="AD44" s="1462"/>
      <c r="AE44" s="1468"/>
      <c r="AF44" s="1474"/>
      <c r="AG44" s="1474"/>
      <c r="AH44" s="1474"/>
      <c r="AI44" s="1474"/>
      <c r="AJ44" s="1474"/>
      <c r="AK44" s="1474"/>
      <c r="AL44" s="1474"/>
      <c r="AM44" s="1474"/>
      <c r="AN44" s="1474"/>
      <c r="AO44" s="1474"/>
      <c r="AP44" s="1465"/>
      <c r="AQ44" s="1466"/>
      <c r="AR44" s="1474"/>
      <c r="AS44" s="1474"/>
      <c r="AT44" s="1474"/>
      <c r="AU44" s="1474"/>
      <c r="AV44" s="1474"/>
      <c r="AW44" s="1474"/>
      <c r="AX44" s="1474"/>
      <c r="AY44" s="1474"/>
      <c r="AZ44" s="1474"/>
      <c r="BA44" s="1474"/>
      <c r="BB44" s="1462"/>
      <c r="BC44" s="1468"/>
      <c r="BD44" s="1477"/>
      <c r="BE44" s="1477"/>
      <c r="BF44" s="1477"/>
      <c r="BG44" s="1477"/>
      <c r="BH44" s="1477"/>
      <c r="BI44" s="1477"/>
      <c r="BJ44" s="1477"/>
      <c r="BK44" s="1477"/>
      <c r="BL44" s="1477"/>
      <c r="BM44" s="1477"/>
      <c r="BN44" s="1465"/>
      <c r="BO44" s="1468"/>
      <c r="BP44" s="1477"/>
      <c r="BQ44" s="1477"/>
      <c r="BR44" s="1477"/>
      <c r="BS44" s="1477"/>
      <c r="BT44" s="1477"/>
      <c r="BU44" s="1477"/>
      <c r="BV44" s="1477"/>
      <c r="BW44" s="1477"/>
      <c r="BX44" s="1477"/>
      <c r="BY44" s="1477"/>
      <c r="BZ44" s="1465"/>
      <c r="CA44" s="1469"/>
      <c r="CB44" s="1474"/>
      <c r="CC44" s="1474"/>
      <c r="CD44" s="1474"/>
      <c r="CE44" s="1474"/>
      <c r="CF44" s="1474"/>
      <c r="CG44" s="1474"/>
      <c r="CH44" s="1474"/>
      <c r="CI44" s="1474"/>
      <c r="CJ44" s="1474"/>
      <c r="CK44" s="1474"/>
      <c r="CL44" s="1476"/>
      <c r="CM44" s="1484"/>
    </row>
    <row r="45" spans="2:91">
      <c r="B45" s="1433" t="s">
        <v>953</v>
      </c>
      <c r="C45" s="1483"/>
      <c r="D45" s="1471"/>
      <c r="E45" s="1472"/>
      <c r="F45" s="1473"/>
      <c r="G45" s="1468"/>
      <c r="H45" s="1474"/>
      <c r="I45" s="1475"/>
      <c r="J45" s="1475"/>
      <c r="K45" s="1475"/>
      <c r="L45" s="1475"/>
      <c r="M45" s="1475"/>
      <c r="N45" s="1475"/>
      <c r="O45" s="1475"/>
      <c r="P45" s="1475"/>
      <c r="Q45" s="1475"/>
      <c r="R45" s="1465"/>
      <c r="S45" s="1466"/>
      <c r="T45" s="1474"/>
      <c r="U45" s="1474"/>
      <c r="V45" s="1474"/>
      <c r="W45" s="1474"/>
      <c r="X45" s="1474"/>
      <c r="Y45" s="1474"/>
      <c r="Z45" s="1474"/>
      <c r="AA45" s="1474"/>
      <c r="AB45" s="1474"/>
      <c r="AC45" s="1474"/>
      <c r="AD45" s="1462"/>
      <c r="AE45" s="1468"/>
      <c r="AF45" s="1474"/>
      <c r="AG45" s="1474"/>
      <c r="AH45" s="1474"/>
      <c r="AI45" s="1474"/>
      <c r="AJ45" s="1474"/>
      <c r="AK45" s="1474"/>
      <c r="AL45" s="1474"/>
      <c r="AM45" s="1474"/>
      <c r="AN45" s="1474"/>
      <c r="AO45" s="1474"/>
      <c r="AP45" s="1465"/>
      <c r="AQ45" s="1466"/>
      <c r="AR45" s="1474"/>
      <c r="AS45" s="1474"/>
      <c r="AT45" s="1474"/>
      <c r="AU45" s="1474"/>
      <c r="AV45" s="1474"/>
      <c r="AW45" s="1474"/>
      <c r="AX45" s="1474"/>
      <c r="AY45" s="1474"/>
      <c r="AZ45" s="1474"/>
      <c r="BA45" s="1474"/>
      <c r="BB45" s="1462"/>
      <c r="BC45" s="1468"/>
      <c r="BD45" s="1477"/>
      <c r="BE45" s="1477"/>
      <c r="BF45" s="1477"/>
      <c r="BG45" s="1477"/>
      <c r="BH45" s="1477"/>
      <c r="BI45" s="1477"/>
      <c r="BJ45" s="1477"/>
      <c r="BK45" s="1477"/>
      <c r="BL45" s="1477"/>
      <c r="BM45" s="1477"/>
      <c r="BN45" s="1465"/>
      <c r="BO45" s="1468"/>
      <c r="BP45" s="1477"/>
      <c r="BQ45" s="1477"/>
      <c r="BR45" s="1477"/>
      <c r="BS45" s="1477"/>
      <c r="BT45" s="1477"/>
      <c r="BU45" s="1477"/>
      <c r="BV45" s="1477"/>
      <c r="BW45" s="1477"/>
      <c r="BX45" s="1477"/>
      <c r="BY45" s="1477"/>
      <c r="BZ45" s="1465"/>
      <c r="CA45" s="1469"/>
      <c r="CB45" s="1474"/>
      <c r="CC45" s="1474"/>
      <c r="CD45" s="1474"/>
      <c r="CE45" s="1474"/>
      <c r="CF45" s="1474"/>
      <c r="CG45" s="1474"/>
      <c r="CH45" s="1474"/>
      <c r="CI45" s="1474"/>
      <c r="CJ45" s="1474"/>
      <c r="CK45" s="1474"/>
      <c r="CL45" s="1476"/>
      <c r="CM45" s="1484"/>
    </row>
    <row r="46" spans="2:91">
      <c r="B46" s="1433" t="s">
        <v>954</v>
      </c>
      <c r="C46" s="1483"/>
      <c r="D46" s="1471"/>
      <c r="E46" s="1472"/>
      <c r="F46" s="1473"/>
      <c r="G46" s="1468"/>
      <c r="H46" s="1474"/>
      <c r="I46" s="1475"/>
      <c r="J46" s="1475"/>
      <c r="K46" s="1475"/>
      <c r="L46" s="1475"/>
      <c r="M46" s="1475"/>
      <c r="N46" s="1475"/>
      <c r="O46" s="1475"/>
      <c r="P46" s="1475"/>
      <c r="Q46" s="1475"/>
      <c r="R46" s="1465"/>
      <c r="S46" s="1466"/>
      <c r="T46" s="1474"/>
      <c r="U46" s="1474"/>
      <c r="V46" s="1474"/>
      <c r="W46" s="1474"/>
      <c r="X46" s="1474"/>
      <c r="Y46" s="1474"/>
      <c r="Z46" s="1474"/>
      <c r="AA46" s="1474"/>
      <c r="AB46" s="1474"/>
      <c r="AC46" s="1474"/>
      <c r="AD46" s="1462"/>
      <c r="AE46" s="1468"/>
      <c r="AF46" s="1474"/>
      <c r="AG46" s="1474"/>
      <c r="AH46" s="1474"/>
      <c r="AI46" s="1474"/>
      <c r="AJ46" s="1474"/>
      <c r="AK46" s="1474"/>
      <c r="AL46" s="1474"/>
      <c r="AM46" s="1474"/>
      <c r="AN46" s="1474"/>
      <c r="AO46" s="1474"/>
      <c r="AP46" s="1465"/>
      <c r="AQ46" s="1466"/>
      <c r="AR46" s="1474"/>
      <c r="AS46" s="1474"/>
      <c r="AT46" s="1474"/>
      <c r="AU46" s="1474"/>
      <c r="AV46" s="1474"/>
      <c r="AW46" s="1474"/>
      <c r="AX46" s="1474"/>
      <c r="AY46" s="1474"/>
      <c r="AZ46" s="1474"/>
      <c r="BA46" s="1474"/>
      <c r="BB46" s="1462"/>
      <c r="BC46" s="1468"/>
      <c r="BD46" s="1477"/>
      <c r="BE46" s="1477"/>
      <c r="BF46" s="1477"/>
      <c r="BG46" s="1477"/>
      <c r="BH46" s="1477"/>
      <c r="BI46" s="1477"/>
      <c r="BJ46" s="1477"/>
      <c r="BK46" s="1477"/>
      <c r="BL46" s="1477"/>
      <c r="BM46" s="1477"/>
      <c r="BN46" s="1465"/>
      <c r="BO46" s="1468"/>
      <c r="BP46" s="1477"/>
      <c r="BQ46" s="1477"/>
      <c r="BR46" s="1477"/>
      <c r="BS46" s="1477"/>
      <c r="BT46" s="1477"/>
      <c r="BU46" s="1477"/>
      <c r="BV46" s="1477"/>
      <c r="BW46" s="1477"/>
      <c r="BX46" s="1477"/>
      <c r="BY46" s="1477"/>
      <c r="BZ46" s="1465"/>
      <c r="CA46" s="1469"/>
      <c r="CB46" s="1474"/>
      <c r="CC46" s="1474"/>
      <c r="CD46" s="1474"/>
      <c r="CE46" s="1474"/>
      <c r="CF46" s="1474"/>
      <c r="CG46" s="1474"/>
      <c r="CH46" s="1474"/>
      <c r="CI46" s="1474"/>
      <c r="CJ46" s="1474"/>
      <c r="CK46" s="1474"/>
      <c r="CL46" s="1470"/>
      <c r="CM46" s="1484"/>
    </row>
    <row r="47" spans="2:91">
      <c r="B47" s="1432" t="s">
        <v>955</v>
      </c>
      <c r="C47" s="1481"/>
      <c r="D47" s="1460"/>
      <c r="E47" s="1461"/>
      <c r="F47" s="1462"/>
      <c r="G47" s="1463"/>
      <c r="H47" s="1477"/>
      <c r="I47" s="1477"/>
      <c r="J47" s="1477"/>
      <c r="K47" s="1477"/>
      <c r="L47" s="1477"/>
      <c r="M47" s="1477"/>
      <c r="N47" s="1477"/>
      <c r="O47" s="1477"/>
      <c r="P47" s="1477"/>
      <c r="Q47" s="1477"/>
      <c r="R47" s="1465"/>
      <c r="S47" s="1466"/>
      <c r="T47" s="1467"/>
      <c r="U47" s="1467"/>
      <c r="V47" s="1467"/>
      <c r="W47" s="1467"/>
      <c r="X47" s="1467"/>
      <c r="Y47" s="1467"/>
      <c r="Z47" s="1467"/>
      <c r="AA47" s="1467"/>
      <c r="AB47" s="1467"/>
      <c r="AC47" s="1467"/>
      <c r="AD47" s="1462"/>
      <c r="AE47" s="1468"/>
      <c r="AF47" s="1467"/>
      <c r="AG47" s="1467"/>
      <c r="AH47" s="1467"/>
      <c r="AI47" s="1467"/>
      <c r="AJ47" s="1467"/>
      <c r="AK47" s="1467"/>
      <c r="AL47" s="1467"/>
      <c r="AM47" s="1467"/>
      <c r="AN47" s="1467"/>
      <c r="AO47" s="1467"/>
      <c r="AP47" s="1465"/>
      <c r="AQ47" s="1466"/>
      <c r="AR47" s="1467"/>
      <c r="AS47" s="1467"/>
      <c r="AT47" s="1467"/>
      <c r="AU47" s="1467"/>
      <c r="AV47" s="1467"/>
      <c r="AW47" s="1467"/>
      <c r="AX47" s="1467"/>
      <c r="AY47" s="1467"/>
      <c r="AZ47" s="1467"/>
      <c r="BA47" s="1467"/>
      <c r="BB47" s="1462"/>
      <c r="BC47" s="1468"/>
      <c r="BD47" s="1477"/>
      <c r="BE47" s="1477"/>
      <c r="BF47" s="1477"/>
      <c r="BG47" s="1477"/>
      <c r="BH47" s="1477"/>
      <c r="BI47" s="1477"/>
      <c r="BJ47" s="1477"/>
      <c r="BK47" s="1477"/>
      <c r="BL47" s="1477"/>
      <c r="BM47" s="1477"/>
      <c r="BN47" s="1465"/>
      <c r="BO47" s="1468"/>
      <c r="BP47" s="1477"/>
      <c r="BQ47" s="1477"/>
      <c r="BR47" s="1477"/>
      <c r="BS47" s="1477"/>
      <c r="BT47" s="1477"/>
      <c r="BU47" s="1477"/>
      <c r="BV47" s="1477"/>
      <c r="BW47" s="1477"/>
      <c r="BX47" s="1477"/>
      <c r="BY47" s="1477"/>
      <c r="BZ47" s="1465"/>
      <c r="CA47" s="1469"/>
      <c r="CB47" s="1467"/>
      <c r="CC47" s="1467"/>
      <c r="CD47" s="1467"/>
      <c r="CE47" s="1467"/>
      <c r="CF47" s="1467"/>
      <c r="CG47" s="1467"/>
      <c r="CH47" s="1467"/>
      <c r="CI47" s="1467"/>
      <c r="CJ47" s="1467"/>
      <c r="CK47" s="1467"/>
      <c r="CL47" s="1470"/>
      <c r="CM47" s="1482"/>
    </row>
    <row r="48" spans="2:91">
      <c r="B48" s="1433" t="s">
        <v>956</v>
      </c>
      <c r="C48" s="1483"/>
      <c r="D48" s="1471"/>
      <c r="E48" s="1472"/>
      <c r="F48" s="1473"/>
      <c r="G48" s="1468"/>
      <c r="H48" s="1474"/>
      <c r="I48" s="1475"/>
      <c r="J48" s="1475"/>
      <c r="K48" s="1475"/>
      <c r="L48" s="1475"/>
      <c r="M48" s="1475"/>
      <c r="N48" s="1475"/>
      <c r="O48" s="1475"/>
      <c r="P48" s="1475"/>
      <c r="Q48" s="1475"/>
      <c r="R48" s="1465"/>
      <c r="S48" s="1466"/>
      <c r="T48" s="1474"/>
      <c r="U48" s="1474"/>
      <c r="V48" s="1474"/>
      <c r="W48" s="1474"/>
      <c r="X48" s="1474"/>
      <c r="Y48" s="1474"/>
      <c r="Z48" s="1474"/>
      <c r="AA48" s="1474"/>
      <c r="AB48" s="1474"/>
      <c r="AC48" s="1474"/>
      <c r="AD48" s="1462"/>
      <c r="AE48" s="1468"/>
      <c r="AF48" s="1474"/>
      <c r="AG48" s="1474"/>
      <c r="AH48" s="1474"/>
      <c r="AI48" s="1474"/>
      <c r="AJ48" s="1474"/>
      <c r="AK48" s="1474"/>
      <c r="AL48" s="1474"/>
      <c r="AM48" s="1474"/>
      <c r="AN48" s="1474"/>
      <c r="AO48" s="1474"/>
      <c r="AP48" s="1465"/>
      <c r="AQ48" s="1466"/>
      <c r="AR48" s="1474"/>
      <c r="AS48" s="1474"/>
      <c r="AT48" s="1474"/>
      <c r="AU48" s="1474"/>
      <c r="AV48" s="1474"/>
      <c r="AW48" s="1474"/>
      <c r="AX48" s="1474"/>
      <c r="AY48" s="1474"/>
      <c r="AZ48" s="1474"/>
      <c r="BA48" s="1474"/>
      <c r="BB48" s="1462"/>
      <c r="BC48" s="1468"/>
      <c r="BD48" s="1477"/>
      <c r="BE48" s="1477"/>
      <c r="BF48" s="1477"/>
      <c r="BG48" s="1477"/>
      <c r="BH48" s="1477"/>
      <c r="BI48" s="1477"/>
      <c r="BJ48" s="1477"/>
      <c r="BK48" s="1477"/>
      <c r="BL48" s="1477"/>
      <c r="BM48" s="1477"/>
      <c r="BN48" s="1465"/>
      <c r="BO48" s="1468"/>
      <c r="BP48" s="1477"/>
      <c r="BQ48" s="1477"/>
      <c r="BR48" s="1477"/>
      <c r="BS48" s="1477"/>
      <c r="BT48" s="1477"/>
      <c r="BU48" s="1477"/>
      <c r="BV48" s="1477"/>
      <c r="BW48" s="1477"/>
      <c r="BX48" s="1477"/>
      <c r="BY48" s="1477"/>
      <c r="BZ48" s="1465"/>
      <c r="CA48" s="1469"/>
      <c r="CB48" s="1474"/>
      <c r="CC48" s="1474"/>
      <c r="CD48" s="1474"/>
      <c r="CE48" s="1474"/>
      <c r="CF48" s="1474"/>
      <c r="CG48" s="1474"/>
      <c r="CH48" s="1474"/>
      <c r="CI48" s="1474"/>
      <c r="CJ48" s="1474"/>
      <c r="CK48" s="1474"/>
      <c r="CL48" s="1476"/>
      <c r="CM48" s="1484"/>
    </row>
    <row r="49" spans="2:91">
      <c r="B49" s="1433" t="s">
        <v>957</v>
      </c>
      <c r="C49" s="1483"/>
      <c r="D49" s="1471"/>
      <c r="E49" s="1472"/>
      <c r="F49" s="1473"/>
      <c r="G49" s="1468"/>
      <c r="H49" s="1474"/>
      <c r="I49" s="1475"/>
      <c r="J49" s="1475"/>
      <c r="K49" s="1475"/>
      <c r="L49" s="1475"/>
      <c r="M49" s="1475"/>
      <c r="N49" s="1475"/>
      <c r="O49" s="1475"/>
      <c r="P49" s="1475"/>
      <c r="Q49" s="1475"/>
      <c r="R49" s="1465"/>
      <c r="S49" s="1466"/>
      <c r="T49" s="1474"/>
      <c r="U49" s="1474"/>
      <c r="V49" s="1474"/>
      <c r="W49" s="1474"/>
      <c r="X49" s="1474"/>
      <c r="Y49" s="1474"/>
      <c r="Z49" s="1474"/>
      <c r="AA49" s="1474"/>
      <c r="AB49" s="1474"/>
      <c r="AC49" s="1474"/>
      <c r="AD49" s="1462"/>
      <c r="AE49" s="1468"/>
      <c r="AF49" s="1474"/>
      <c r="AG49" s="1474"/>
      <c r="AH49" s="1474"/>
      <c r="AI49" s="1474"/>
      <c r="AJ49" s="1474"/>
      <c r="AK49" s="1474"/>
      <c r="AL49" s="1474"/>
      <c r="AM49" s="1474"/>
      <c r="AN49" s="1474"/>
      <c r="AO49" s="1474"/>
      <c r="AP49" s="1465"/>
      <c r="AQ49" s="1466"/>
      <c r="AR49" s="1474"/>
      <c r="AS49" s="1474"/>
      <c r="AT49" s="1474"/>
      <c r="AU49" s="1474"/>
      <c r="AV49" s="1474"/>
      <c r="AW49" s="1474"/>
      <c r="AX49" s="1474"/>
      <c r="AY49" s="1474"/>
      <c r="AZ49" s="1474"/>
      <c r="BA49" s="1474"/>
      <c r="BB49" s="1462"/>
      <c r="BC49" s="1468"/>
      <c r="BD49" s="1477"/>
      <c r="BE49" s="1477"/>
      <c r="BF49" s="1477"/>
      <c r="BG49" s="1477"/>
      <c r="BH49" s="1477"/>
      <c r="BI49" s="1477"/>
      <c r="BJ49" s="1477"/>
      <c r="BK49" s="1477"/>
      <c r="BL49" s="1477"/>
      <c r="BM49" s="1477"/>
      <c r="BN49" s="1465"/>
      <c r="BO49" s="1468"/>
      <c r="BP49" s="1477"/>
      <c r="BQ49" s="1477"/>
      <c r="BR49" s="1477"/>
      <c r="BS49" s="1477"/>
      <c r="BT49" s="1477"/>
      <c r="BU49" s="1477"/>
      <c r="BV49" s="1477"/>
      <c r="BW49" s="1477"/>
      <c r="BX49" s="1477"/>
      <c r="BY49" s="1477"/>
      <c r="BZ49" s="1465"/>
      <c r="CA49" s="1469"/>
      <c r="CB49" s="1474"/>
      <c r="CC49" s="1474"/>
      <c r="CD49" s="1474"/>
      <c r="CE49" s="1474"/>
      <c r="CF49" s="1474"/>
      <c r="CG49" s="1474"/>
      <c r="CH49" s="1474"/>
      <c r="CI49" s="1474"/>
      <c r="CJ49" s="1474"/>
      <c r="CK49" s="1474"/>
      <c r="CL49" s="1476"/>
      <c r="CM49" s="1484"/>
    </row>
    <row r="50" spans="2:91">
      <c r="B50" s="1433" t="s">
        <v>958</v>
      </c>
      <c r="C50" s="1483"/>
      <c r="D50" s="1471"/>
      <c r="E50" s="1472"/>
      <c r="F50" s="1473"/>
      <c r="G50" s="1468"/>
      <c r="H50" s="1474"/>
      <c r="I50" s="1475"/>
      <c r="J50" s="1475"/>
      <c r="K50" s="1475"/>
      <c r="L50" s="1475"/>
      <c r="M50" s="1475"/>
      <c r="N50" s="1475"/>
      <c r="O50" s="1475"/>
      <c r="P50" s="1475"/>
      <c r="Q50" s="1475"/>
      <c r="R50" s="1465"/>
      <c r="S50" s="1466"/>
      <c r="T50" s="1474"/>
      <c r="U50" s="1474"/>
      <c r="V50" s="1474"/>
      <c r="W50" s="1474"/>
      <c r="X50" s="1474"/>
      <c r="Y50" s="1474"/>
      <c r="Z50" s="1474"/>
      <c r="AA50" s="1474"/>
      <c r="AB50" s="1474"/>
      <c r="AC50" s="1474"/>
      <c r="AD50" s="1462"/>
      <c r="AE50" s="1468"/>
      <c r="AF50" s="1474"/>
      <c r="AG50" s="1474"/>
      <c r="AH50" s="1474"/>
      <c r="AI50" s="1474"/>
      <c r="AJ50" s="1474"/>
      <c r="AK50" s="1474"/>
      <c r="AL50" s="1474"/>
      <c r="AM50" s="1474"/>
      <c r="AN50" s="1474"/>
      <c r="AO50" s="1474"/>
      <c r="AP50" s="1465"/>
      <c r="AQ50" s="1466"/>
      <c r="AR50" s="1474"/>
      <c r="AS50" s="1474"/>
      <c r="AT50" s="1474"/>
      <c r="AU50" s="1474"/>
      <c r="AV50" s="1474"/>
      <c r="AW50" s="1474"/>
      <c r="AX50" s="1474"/>
      <c r="AY50" s="1474"/>
      <c r="AZ50" s="1474"/>
      <c r="BA50" s="1474"/>
      <c r="BB50" s="1462"/>
      <c r="BC50" s="1468"/>
      <c r="BD50" s="1477"/>
      <c r="BE50" s="1477"/>
      <c r="BF50" s="1477"/>
      <c r="BG50" s="1477"/>
      <c r="BH50" s="1477"/>
      <c r="BI50" s="1477"/>
      <c r="BJ50" s="1477"/>
      <c r="BK50" s="1477"/>
      <c r="BL50" s="1477"/>
      <c r="BM50" s="1477"/>
      <c r="BN50" s="1465"/>
      <c r="BO50" s="1468"/>
      <c r="BP50" s="1477"/>
      <c r="BQ50" s="1477"/>
      <c r="BR50" s="1477"/>
      <c r="BS50" s="1477"/>
      <c r="BT50" s="1477"/>
      <c r="BU50" s="1477"/>
      <c r="BV50" s="1477"/>
      <c r="BW50" s="1477"/>
      <c r="BX50" s="1477"/>
      <c r="BY50" s="1477"/>
      <c r="BZ50" s="1465"/>
      <c r="CA50" s="1469"/>
      <c r="CB50" s="1474"/>
      <c r="CC50" s="1474"/>
      <c r="CD50" s="1474"/>
      <c r="CE50" s="1474"/>
      <c r="CF50" s="1474"/>
      <c r="CG50" s="1474"/>
      <c r="CH50" s="1474"/>
      <c r="CI50" s="1474"/>
      <c r="CJ50" s="1474"/>
      <c r="CK50" s="1474"/>
      <c r="CL50" s="1470"/>
      <c r="CM50" s="1484"/>
    </row>
    <row r="51" spans="2:91">
      <c r="B51" s="1432" t="s">
        <v>959</v>
      </c>
      <c r="C51" s="1481"/>
      <c r="D51" s="1460"/>
      <c r="E51" s="1461"/>
      <c r="F51" s="1462"/>
      <c r="G51" s="1463"/>
      <c r="H51" s="1477"/>
      <c r="I51" s="1477"/>
      <c r="J51" s="1477"/>
      <c r="K51" s="1477"/>
      <c r="L51" s="1477"/>
      <c r="M51" s="1477"/>
      <c r="N51" s="1477"/>
      <c r="O51" s="1477"/>
      <c r="P51" s="1477"/>
      <c r="Q51" s="1477"/>
      <c r="R51" s="1465"/>
      <c r="S51" s="1466"/>
      <c r="T51" s="1467"/>
      <c r="U51" s="1467"/>
      <c r="V51" s="1467"/>
      <c r="W51" s="1467"/>
      <c r="X51" s="1467"/>
      <c r="Y51" s="1467"/>
      <c r="Z51" s="1467"/>
      <c r="AA51" s="1467"/>
      <c r="AB51" s="1467"/>
      <c r="AC51" s="1467"/>
      <c r="AD51" s="1462"/>
      <c r="AE51" s="1468"/>
      <c r="AF51" s="1467"/>
      <c r="AG51" s="1467"/>
      <c r="AH51" s="1467"/>
      <c r="AI51" s="1467"/>
      <c r="AJ51" s="1467"/>
      <c r="AK51" s="1467"/>
      <c r="AL51" s="1467"/>
      <c r="AM51" s="1467"/>
      <c r="AN51" s="1467"/>
      <c r="AO51" s="1467"/>
      <c r="AP51" s="1465"/>
      <c r="AQ51" s="1466"/>
      <c r="AR51" s="1467"/>
      <c r="AS51" s="1467"/>
      <c r="AT51" s="1467"/>
      <c r="AU51" s="1467"/>
      <c r="AV51" s="1467"/>
      <c r="AW51" s="1467"/>
      <c r="AX51" s="1467"/>
      <c r="AY51" s="1467"/>
      <c r="AZ51" s="1467"/>
      <c r="BA51" s="1467"/>
      <c r="BB51" s="1462"/>
      <c r="BC51" s="1468"/>
      <c r="BD51" s="1477"/>
      <c r="BE51" s="1477"/>
      <c r="BF51" s="1477"/>
      <c r="BG51" s="1477"/>
      <c r="BH51" s="1477"/>
      <c r="BI51" s="1477"/>
      <c r="BJ51" s="1477"/>
      <c r="BK51" s="1477"/>
      <c r="BL51" s="1477"/>
      <c r="BM51" s="1477"/>
      <c r="BN51" s="1465"/>
      <c r="BO51" s="1468"/>
      <c r="BP51" s="1477"/>
      <c r="BQ51" s="1477"/>
      <c r="BR51" s="1477"/>
      <c r="BS51" s="1477"/>
      <c r="BT51" s="1477"/>
      <c r="BU51" s="1477"/>
      <c r="BV51" s="1477"/>
      <c r="BW51" s="1477"/>
      <c r="BX51" s="1477"/>
      <c r="BY51" s="1477"/>
      <c r="BZ51" s="1465"/>
      <c r="CA51" s="1469"/>
      <c r="CB51" s="1467"/>
      <c r="CC51" s="1467"/>
      <c r="CD51" s="1467"/>
      <c r="CE51" s="1467"/>
      <c r="CF51" s="1467"/>
      <c r="CG51" s="1467"/>
      <c r="CH51" s="1467"/>
      <c r="CI51" s="1467"/>
      <c r="CJ51" s="1467"/>
      <c r="CK51" s="1467"/>
      <c r="CL51" s="1470"/>
      <c r="CM51" s="1482"/>
    </row>
    <row r="52" spans="2:91">
      <c r="B52" s="1433" t="s">
        <v>960</v>
      </c>
      <c r="C52" s="1483"/>
      <c r="D52" s="1471"/>
      <c r="E52" s="1472"/>
      <c r="F52" s="1473"/>
      <c r="G52" s="1468"/>
      <c r="H52" s="1474"/>
      <c r="I52" s="1475"/>
      <c r="J52" s="1475"/>
      <c r="K52" s="1475"/>
      <c r="L52" s="1475"/>
      <c r="M52" s="1475"/>
      <c r="N52" s="1475"/>
      <c r="O52" s="1475"/>
      <c r="P52" s="1475"/>
      <c r="Q52" s="1475"/>
      <c r="R52" s="1465"/>
      <c r="S52" s="1466"/>
      <c r="T52" s="1474"/>
      <c r="U52" s="1474"/>
      <c r="V52" s="1474"/>
      <c r="W52" s="1474"/>
      <c r="X52" s="1474"/>
      <c r="Y52" s="1474"/>
      <c r="Z52" s="1474"/>
      <c r="AA52" s="1474"/>
      <c r="AB52" s="1474"/>
      <c r="AC52" s="1474"/>
      <c r="AD52" s="1462"/>
      <c r="AE52" s="1468"/>
      <c r="AF52" s="1474"/>
      <c r="AG52" s="1474"/>
      <c r="AH52" s="1474"/>
      <c r="AI52" s="1474"/>
      <c r="AJ52" s="1474"/>
      <c r="AK52" s="1474"/>
      <c r="AL52" s="1474"/>
      <c r="AM52" s="1474"/>
      <c r="AN52" s="1474"/>
      <c r="AO52" s="1474"/>
      <c r="AP52" s="1465"/>
      <c r="AQ52" s="1466"/>
      <c r="AR52" s="1474"/>
      <c r="AS52" s="1474"/>
      <c r="AT52" s="1474"/>
      <c r="AU52" s="1474"/>
      <c r="AV52" s="1474"/>
      <c r="AW52" s="1474"/>
      <c r="AX52" s="1474"/>
      <c r="AY52" s="1474"/>
      <c r="AZ52" s="1474"/>
      <c r="BA52" s="1474"/>
      <c r="BB52" s="1462"/>
      <c r="BC52" s="1468"/>
      <c r="BD52" s="1477"/>
      <c r="BE52" s="1477"/>
      <c r="BF52" s="1477"/>
      <c r="BG52" s="1477"/>
      <c r="BH52" s="1477"/>
      <c r="BI52" s="1477"/>
      <c r="BJ52" s="1477"/>
      <c r="BK52" s="1477"/>
      <c r="BL52" s="1477"/>
      <c r="BM52" s="1477"/>
      <c r="BN52" s="1465"/>
      <c r="BO52" s="1468"/>
      <c r="BP52" s="1477"/>
      <c r="BQ52" s="1477"/>
      <c r="BR52" s="1477"/>
      <c r="BS52" s="1477"/>
      <c r="BT52" s="1477"/>
      <c r="BU52" s="1477"/>
      <c r="BV52" s="1477"/>
      <c r="BW52" s="1477"/>
      <c r="BX52" s="1477"/>
      <c r="BY52" s="1477"/>
      <c r="BZ52" s="1465"/>
      <c r="CA52" s="1469"/>
      <c r="CB52" s="1474"/>
      <c r="CC52" s="1474"/>
      <c r="CD52" s="1474"/>
      <c r="CE52" s="1474"/>
      <c r="CF52" s="1474"/>
      <c r="CG52" s="1474"/>
      <c r="CH52" s="1474"/>
      <c r="CI52" s="1474"/>
      <c r="CJ52" s="1474"/>
      <c r="CK52" s="1474"/>
      <c r="CL52" s="1476"/>
      <c r="CM52" s="1484"/>
    </row>
    <row r="53" spans="2:91">
      <c r="B53" s="1433" t="s">
        <v>961</v>
      </c>
      <c r="C53" s="1483"/>
      <c r="D53" s="1471"/>
      <c r="E53" s="1472"/>
      <c r="F53" s="1473"/>
      <c r="G53" s="1468"/>
      <c r="H53" s="1474"/>
      <c r="I53" s="1475"/>
      <c r="J53" s="1475"/>
      <c r="K53" s="1475"/>
      <c r="L53" s="1475"/>
      <c r="M53" s="1475"/>
      <c r="N53" s="1475"/>
      <c r="O53" s="1475"/>
      <c r="P53" s="1475"/>
      <c r="Q53" s="1475"/>
      <c r="R53" s="1465"/>
      <c r="S53" s="1466"/>
      <c r="T53" s="1474"/>
      <c r="U53" s="1474"/>
      <c r="V53" s="1474"/>
      <c r="W53" s="1474"/>
      <c r="X53" s="1474"/>
      <c r="Y53" s="1474"/>
      <c r="Z53" s="1474"/>
      <c r="AA53" s="1474"/>
      <c r="AB53" s="1474"/>
      <c r="AC53" s="1474"/>
      <c r="AD53" s="1462"/>
      <c r="AE53" s="1468"/>
      <c r="AF53" s="1474"/>
      <c r="AG53" s="1474"/>
      <c r="AH53" s="1474"/>
      <c r="AI53" s="1474"/>
      <c r="AJ53" s="1474"/>
      <c r="AK53" s="1474"/>
      <c r="AL53" s="1474"/>
      <c r="AM53" s="1474"/>
      <c r="AN53" s="1474"/>
      <c r="AO53" s="1474"/>
      <c r="AP53" s="1465"/>
      <c r="AQ53" s="1466"/>
      <c r="AR53" s="1474"/>
      <c r="AS53" s="1474"/>
      <c r="AT53" s="1474"/>
      <c r="AU53" s="1474"/>
      <c r="AV53" s="1474"/>
      <c r="AW53" s="1474"/>
      <c r="AX53" s="1474"/>
      <c r="AY53" s="1474"/>
      <c r="AZ53" s="1474"/>
      <c r="BA53" s="1474"/>
      <c r="BB53" s="1462"/>
      <c r="BC53" s="1468"/>
      <c r="BD53" s="1477"/>
      <c r="BE53" s="1477"/>
      <c r="BF53" s="1477"/>
      <c r="BG53" s="1477"/>
      <c r="BH53" s="1477"/>
      <c r="BI53" s="1477"/>
      <c r="BJ53" s="1477"/>
      <c r="BK53" s="1477"/>
      <c r="BL53" s="1477"/>
      <c r="BM53" s="1477"/>
      <c r="BN53" s="1465"/>
      <c r="BO53" s="1468"/>
      <c r="BP53" s="1477"/>
      <c r="BQ53" s="1477"/>
      <c r="BR53" s="1477"/>
      <c r="BS53" s="1477"/>
      <c r="BT53" s="1477"/>
      <c r="BU53" s="1477"/>
      <c r="BV53" s="1477"/>
      <c r="BW53" s="1477"/>
      <c r="BX53" s="1477"/>
      <c r="BY53" s="1477"/>
      <c r="BZ53" s="1465"/>
      <c r="CA53" s="1469"/>
      <c r="CB53" s="1474"/>
      <c r="CC53" s="1474"/>
      <c r="CD53" s="1474"/>
      <c r="CE53" s="1474"/>
      <c r="CF53" s="1474"/>
      <c r="CG53" s="1474"/>
      <c r="CH53" s="1474"/>
      <c r="CI53" s="1474"/>
      <c r="CJ53" s="1474"/>
      <c r="CK53" s="1474"/>
      <c r="CL53" s="1476"/>
      <c r="CM53" s="1484"/>
    </row>
    <row r="54" spans="2:91">
      <c r="B54" s="1433" t="s">
        <v>962</v>
      </c>
      <c r="C54" s="1483"/>
      <c r="D54" s="1471"/>
      <c r="E54" s="1472"/>
      <c r="F54" s="1473"/>
      <c r="G54" s="1468"/>
      <c r="H54" s="1474"/>
      <c r="I54" s="1475"/>
      <c r="J54" s="1475"/>
      <c r="K54" s="1475"/>
      <c r="L54" s="1475"/>
      <c r="M54" s="1475"/>
      <c r="N54" s="1475"/>
      <c r="O54" s="1475"/>
      <c r="P54" s="1475"/>
      <c r="Q54" s="1475"/>
      <c r="R54" s="1465"/>
      <c r="S54" s="1466"/>
      <c r="T54" s="1474"/>
      <c r="U54" s="1474"/>
      <c r="V54" s="1474"/>
      <c r="W54" s="1474"/>
      <c r="X54" s="1474"/>
      <c r="Y54" s="1474"/>
      <c r="Z54" s="1474"/>
      <c r="AA54" s="1474"/>
      <c r="AB54" s="1474"/>
      <c r="AC54" s="1474"/>
      <c r="AD54" s="1462"/>
      <c r="AE54" s="1468"/>
      <c r="AF54" s="1474"/>
      <c r="AG54" s="1474"/>
      <c r="AH54" s="1474"/>
      <c r="AI54" s="1474"/>
      <c r="AJ54" s="1474"/>
      <c r="AK54" s="1474"/>
      <c r="AL54" s="1474"/>
      <c r="AM54" s="1474"/>
      <c r="AN54" s="1474"/>
      <c r="AO54" s="1474"/>
      <c r="AP54" s="1465"/>
      <c r="AQ54" s="1466"/>
      <c r="AR54" s="1474"/>
      <c r="AS54" s="1474"/>
      <c r="AT54" s="1474"/>
      <c r="AU54" s="1474"/>
      <c r="AV54" s="1474"/>
      <c r="AW54" s="1474"/>
      <c r="AX54" s="1474"/>
      <c r="AY54" s="1474"/>
      <c r="AZ54" s="1474"/>
      <c r="BA54" s="1474"/>
      <c r="BB54" s="1462"/>
      <c r="BC54" s="1468"/>
      <c r="BD54" s="1477"/>
      <c r="BE54" s="1477"/>
      <c r="BF54" s="1477"/>
      <c r="BG54" s="1477"/>
      <c r="BH54" s="1477"/>
      <c r="BI54" s="1477"/>
      <c r="BJ54" s="1477"/>
      <c r="BK54" s="1477"/>
      <c r="BL54" s="1477"/>
      <c r="BM54" s="1477"/>
      <c r="BN54" s="1465"/>
      <c r="BO54" s="1468"/>
      <c r="BP54" s="1477"/>
      <c r="BQ54" s="1477"/>
      <c r="BR54" s="1477"/>
      <c r="BS54" s="1477"/>
      <c r="BT54" s="1477"/>
      <c r="BU54" s="1477"/>
      <c r="BV54" s="1477"/>
      <c r="BW54" s="1477"/>
      <c r="BX54" s="1477"/>
      <c r="BY54" s="1477"/>
      <c r="BZ54" s="1465"/>
      <c r="CA54" s="1469"/>
      <c r="CB54" s="1474"/>
      <c r="CC54" s="1474"/>
      <c r="CD54" s="1474"/>
      <c r="CE54" s="1474"/>
      <c r="CF54" s="1474"/>
      <c r="CG54" s="1474"/>
      <c r="CH54" s="1474"/>
      <c r="CI54" s="1474"/>
      <c r="CJ54" s="1474"/>
      <c r="CK54" s="1474"/>
      <c r="CL54" s="1470"/>
      <c r="CM54" s="1484"/>
    </row>
    <row r="55" spans="2:91">
      <c r="B55" s="1432" t="s">
        <v>963</v>
      </c>
      <c r="C55" s="1481"/>
      <c r="D55" s="1460"/>
      <c r="E55" s="1461"/>
      <c r="F55" s="1462"/>
      <c r="G55" s="1463"/>
      <c r="H55" s="1477"/>
      <c r="I55" s="1477"/>
      <c r="J55" s="1477"/>
      <c r="K55" s="1477"/>
      <c r="L55" s="1477"/>
      <c r="M55" s="1477"/>
      <c r="N55" s="1477"/>
      <c r="O55" s="1477"/>
      <c r="P55" s="1477"/>
      <c r="Q55" s="1477"/>
      <c r="R55" s="1465"/>
      <c r="S55" s="1466"/>
      <c r="T55" s="1467"/>
      <c r="U55" s="1467"/>
      <c r="V55" s="1467"/>
      <c r="W55" s="1467"/>
      <c r="X55" s="1467"/>
      <c r="Y55" s="1467"/>
      <c r="Z55" s="1467"/>
      <c r="AA55" s="1467"/>
      <c r="AB55" s="1467"/>
      <c r="AC55" s="1467"/>
      <c r="AD55" s="1462"/>
      <c r="AE55" s="1468"/>
      <c r="AF55" s="1467"/>
      <c r="AG55" s="1467"/>
      <c r="AH55" s="1467"/>
      <c r="AI55" s="1467"/>
      <c r="AJ55" s="1467"/>
      <c r="AK55" s="1467"/>
      <c r="AL55" s="1467"/>
      <c r="AM55" s="1467"/>
      <c r="AN55" s="1467"/>
      <c r="AO55" s="1467"/>
      <c r="AP55" s="1465"/>
      <c r="AQ55" s="1466"/>
      <c r="AR55" s="1467"/>
      <c r="AS55" s="1467"/>
      <c r="AT55" s="1467"/>
      <c r="AU55" s="1467"/>
      <c r="AV55" s="1467"/>
      <c r="AW55" s="1467"/>
      <c r="AX55" s="1467"/>
      <c r="AY55" s="1467"/>
      <c r="AZ55" s="1467"/>
      <c r="BA55" s="1467"/>
      <c r="BB55" s="1462"/>
      <c r="BC55" s="1468"/>
      <c r="BD55" s="1477"/>
      <c r="BE55" s="1477"/>
      <c r="BF55" s="1477"/>
      <c r="BG55" s="1477"/>
      <c r="BH55" s="1477"/>
      <c r="BI55" s="1477"/>
      <c r="BJ55" s="1477"/>
      <c r="BK55" s="1477"/>
      <c r="BL55" s="1477"/>
      <c r="BM55" s="1477"/>
      <c r="BN55" s="1465"/>
      <c r="BO55" s="1468"/>
      <c r="BP55" s="1477"/>
      <c r="BQ55" s="1477"/>
      <c r="BR55" s="1477"/>
      <c r="BS55" s="1477"/>
      <c r="BT55" s="1477"/>
      <c r="BU55" s="1477"/>
      <c r="BV55" s="1477"/>
      <c r="BW55" s="1477"/>
      <c r="BX55" s="1477"/>
      <c r="BY55" s="1477"/>
      <c r="BZ55" s="1465"/>
      <c r="CA55" s="1469"/>
      <c r="CB55" s="1467"/>
      <c r="CC55" s="1467"/>
      <c r="CD55" s="1467"/>
      <c r="CE55" s="1467"/>
      <c r="CF55" s="1467"/>
      <c r="CG55" s="1467"/>
      <c r="CH55" s="1467"/>
      <c r="CI55" s="1467"/>
      <c r="CJ55" s="1467"/>
      <c r="CK55" s="1467"/>
      <c r="CL55" s="1470"/>
      <c r="CM55" s="1482"/>
    </row>
    <row r="56" spans="2:91">
      <c r="B56" s="1433" t="s">
        <v>964</v>
      </c>
      <c r="C56" s="1483"/>
      <c r="D56" s="1471"/>
      <c r="E56" s="1472"/>
      <c r="F56" s="1473"/>
      <c r="G56" s="1468"/>
      <c r="H56" s="1474"/>
      <c r="I56" s="1475"/>
      <c r="J56" s="1475"/>
      <c r="K56" s="1475"/>
      <c r="L56" s="1475"/>
      <c r="M56" s="1475"/>
      <c r="N56" s="1475"/>
      <c r="O56" s="1475"/>
      <c r="P56" s="1475"/>
      <c r="Q56" s="1475"/>
      <c r="R56" s="1465"/>
      <c r="S56" s="1466"/>
      <c r="T56" s="1474"/>
      <c r="U56" s="1474"/>
      <c r="V56" s="1474"/>
      <c r="W56" s="1474"/>
      <c r="X56" s="1474"/>
      <c r="Y56" s="1474"/>
      <c r="Z56" s="1474"/>
      <c r="AA56" s="1474"/>
      <c r="AB56" s="1474"/>
      <c r="AC56" s="1474"/>
      <c r="AD56" s="1462"/>
      <c r="AE56" s="1468"/>
      <c r="AF56" s="1474"/>
      <c r="AG56" s="1474"/>
      <c r="AH56" s="1474"/>
      <c r="AI56" s="1474"/>
      <c r="AJ56" s="1474"/>
      <c r="AK56" s="1474"/>
      <c r="AL56" s="1474"/>
      <c r="AM56" s="1474"/>
      <c r="AN56" s="1474"/>
      <c r="AO56" s="1474"/>
      <c r="AP56" s="1465"/>
      <c r="AQ56" s="1466"/>
      <c r="AR56" s="1474"/>
      <c r="AS56" s="1474"/>
      <c r="AT56" s="1474"/>
      <c r="AU56" s="1474"/>
      <c r="AV56" s="1474"/>
      <c r="AW56" s="1474"/>
      <c r="AX56" s="1474"/>
      <c r="AY56" s="1474"/>
      <c r="AZ56" s="1474"/>
      <c r="BA56" s="1474"/>
      <c r="BB56" s="1462"/>
      <c r="BC56" s="1468"/>
      <c r="BD56" s="1477"/>
      <c r="BE56" s="1477"/>
      <c r="BF56" s="1477"/>
      <c r="BG56" s="1477"/>
      <c r="BH56" s="1477"/>
      <c r="BI56" s="1477"/>
      <c r="BJ56" s="1477"/>
      <c r="BK56" s="1477"/>
      <c r="BL56" s="1477"/>
      <c r="BM56" s="1477"/>
      <c r="BN56" s="1465"/>
      <c r="BO56" s="1468"/>
      <c r="BP56" s="1477"/>
      <c r="BQ56" s="1477"/>
      <c r="BR56" s="1477"/>
      <c r="BS56" s="1477"/>
      <c r="BT56" s="1477"/>
      <c r="BU56" s="1477"/>
      <c r="BV56" s="1477"/>
      <c r="BW56" s="1477"/>
      <c r="BX56" s="1477"/>
      <c r="BY56" s="1477"/>
      <c r="BZ56" s="1465"/>
      <c r="CA56" s="1469"/>
      <c r="CB56" s="1474"/>
      <c r="CC56" s="1474"/>
      <c r="CD56" s="1474"/>
      <c r="CE56" s="1474"/>
      <c r="CF56" s="1474"/>
      <c r="CG56" s="1474"/>
      <c r="CH56" s="1474"/>
      <c r="CI56" s="1474"/>
      <c r="CJ56" s="1474"/>
      <c r="CK56" s="1474"/>
      <c r="CL56" s="1476"/>
      <c r="CM56" s="1484"/>
    </row>
    <row r="57" spans="2:91">
      <c r="B57" s="1433" t="s">
        <v>965</v>
      </c>
      <c r="C57" s="1483"/>
      <c r="D57" s="1471"/>
      <c r="E57" s="1472"/>
      <c r="F57" s="1473"/>
      <c r="G57" s="1468"/>
      <c r="H57" s="1474"/>
      <c r="I57" s="1475"/>
      <c r="J57" s="1475"/>
      <c r="K57" s="1475"/>
      <c r="L57" s="1475"/>
      <c r="M57" s="1475"/>
      <c r="N57" s="1475"/>
      <c r="O57" s="1475"/>
      <c r="P57" s="1475"/>
      <c r="Q57" s="1475"/>
      <c r="R57" s="1465"/>
      <c r="S57" s="1466"/>
      <c r="T57" s="1474"/>
      <c r="U57" s="1474"/>
      <c r="V57" s="1474"/>
      <c r="W57" s="1474"/>
      <c r="X57" s="1474"/>
      <c r="Y57" s="1474"/>
      <c r="Z57" s="1474"/>
      <c r="AA57" s="1474"/>
      <c r="AB57" s="1474"/>
      <c r="AC57" s="1474"/>
      <c r="AD57" s="1462"/>
      <c r="AE57" s="1468"/>
      <c r="AF57" s="1474"/>
      <c r="AG57" s="1474"/>
      <c r="AH57" s="1474"/>
      <c r="AI57" s="1474"/>
      <c r="AJ57" s="1474"/>
      <c r="AK57" s="1474"/>
      <c r="AL57" s="1474"/>
      <c r="AM57" s="1474"/>
      <c r="AN57" s="1474"/>
      <c r="AO57" s="1474"/>
      <c r="AP57" s="1465"/>
      <c r="AQ57" s="1466"/>
      <c r="AR57" s="1474"/>
      <c r="AS57" s="1474"/>
      <c r="AT57" s="1474"/>
      <c r="AU57" s="1474"/>
      <c r="AV57" s="1474"/>
      <c r="AW57" s="1474"/>
      <c r="AX57" s="1474"/>
      <c r="AY57" s="1474"/>
      <c r="AZ57" s="1474"/>
      <c r="BA57" s="1474"/>
      <c r="BB57" s="1462"/>
      <c r="BC57" s="1468"/>
      <c r="BD57" s="1477"/>
      <c r="BE57" s="1477"/>
      <c r="BF57" s="1477"/>
      <c r="BG57" s="1477"/>
      <c r="BH57" s="1477"/>
      <c r="BI57" s="1477"/>
      <c r="BJ57" s="1477"/>
      <c r="BK57" s="1477"/>
      <c r="BL57" s="1477"/>
      <c r="BM57" s="1477"/>
      <c r="BN57" s="1465"/>
      <c r="BO57" s="1468"/>
      <c r="BP57" s="1477"/>
      <c r="BQ57" s="1477"/>
      <c r="BR57" s="1477"/>
      <c r="BS57" s="1477"/>
      <c r="BT57" s="1477"/>
      <c r="BU57" s="1477"/>
      <c r="BV57" s="1477"/>
      <c r="BW57" s="1477"/>
      <c r="BX57" s="1477"/>
      <c r="BY57" s="1477"/>
      <c r="BZ57" s="1465"/>
      <c r="CA57" s="1469"/>
      <c r="CB57" s="1474"/>
      <c r="CC57" s="1474"/>
      <c r="CD57" s="1474"/>
      <c r="CE57" s="1474"/>
      <c r="CF57" s="1474"/>
      <c r="CG57" s="1474"/>
      <c r="CH57" s="1474"/>
      <c r="CI57" s="1474"/>
      <c r="CJ57" s="1474"/>
      <c r="CK57" s="1474"/>
      <c r="CL57" s="1476"/>
      <c r="CM57" s="1484"/>
    </row>
    <row r="58" spans="2:91">
      <c r="B58" s="1433" t="s">
        <v>966</v>
      </c>
      <c r="C58" s="1483"/>
      <c r="D58" s="1471"/>
      <c r="E58" s="1472"/>
      <c r="F58" s="1473"/>
      <c r="G58" s="1468"/>
      <c r="H58" s="1474"/>
      <c r="I58" s="1475"/>
      <c r="J58" s="1475"/>
      <c r="K58" s="1475"/>
      <c r="L58" s="1475"/>
      <c r="M58" s="1475"/>
      <c r="N58" s="1475"/>
      <c r="O58" s="1475"/>
      <c r="P58" s="1475"/>
      <c r="Q58" s="1475"/>
      <c r="R58" s="1465"/>
      <c r="S58" s="1466"/>
      <c r="T58" s="1474"/>
      <c r="U58" s="1474"/>
      <c r="V58" s="1474"/>
      <c r="W58" s="1474"/>
      <c r="X58" s="1474"/>
      <c r="Y58" s="1474"/>
      <c r="Z58" s="1474"/>
      <c r="AA58" s="1474"/>
      <c r="AB58" s="1474"/>
      <c r="AC58" s="1474"/>
      <c r="AD58" s="1462"/>
      <c r="AE58" s="1468"/>
      <c r="AF58" s="1474"/>
      <c r="AG58" s="1474"/>
      <c r="AH58" s="1474"/>
      <c r="AI58" s="1474"/>
      <c r="AJ58" s="1474"/>
      <c r="AK58" s="1474"/>
      <c r="AL58" s="1474"/>
      <c r="AM58" s="1474"/>
      <c r="AN58" s="1474"/>
      <c r="AO58" s="1474"/>
      <c r="AP58" s="1465"/>
      <c r="AQ58" s="1466"/>
      <c r="AR58" s="1474"/>
      <c r="AS58" s="1474"/>
      <c r="AT58" s="1474"/>
      <c r="AU58" s="1474"/>
      <c r="AV58" s="1474"/>
      <c r="AW58" s="1474"/>
      <c r="AX58" s="1474"/>
      <c r="AY58" s="1474"/>
      <c r="AZ58" s="1474"/>
      <c r="BA58" s="1474"/>
      <c r="BB58" s="1462"/>
      <c r="BC58" s="1468"/>
      <c r="BD58" s="1477"/>
      <c r="BE58" s="1477"/>
      <c r="BF58" s="1477"/>
      <c r="BG58" s="1477"/>
      <c r="BH58" s="1477"/>
      <c r="BI58" s="1477"/>
      <c r="BJ58" s="1477"/>
      <c r="BK58" s="1477"/>
      <c r="BL58" s="1477"/>
      <c r="BM58" s="1477"/>
      <c r="BN58" s="1465"/>
      <c r="BO58" s="1468"/>
      <c r="BP58" s="1477"/>
      <c r="BQ58" s="1477"/>
      <c r="BR58" s="1477"/>
      <c r="BS58" s="1477"/>
      <c r="BT58" s="1477"/>
      <c r="BU58" s="1477"/>
      <c r="BV58" s="1477"/>
      <c r="BW58" s="1477"/>
      <c r="BX58" s="1477"/>
      <c r="BY58" s="1477"/>
      <c r="BZ58" s="1465"/>
      <c r="CA58" s="1469"/>
      <c r="CB58" s="1474"/>
      <c r="CC58" s="1474"/>
      <c r="CD58" s="1474"/>
      <c r="CE58" s="1474"/>
      <c r="CF58" s="1474"/>
      <c r="CG58" s="1474"/>
      <c r="CH58" s="1474"/>
      <c r="CI58" s="1474"/>
      <c r="CJ58" s="1474"/>
      <c r="CK58" s="1474"/>
      <c r="CL58" s="1470"/>
      <c r="CM58" s="1484"/>
    </row>
    <row r="59" spans="2:91">
      <c r="B59" s="1432" t="s">
        <v>967</v>
      </c>
      <c r="C59" s="1481"/>
      <c r="D59" s="1460"/>
      <c r="E59" s="1461"/>
      <c r="F59" s="1462"/>
      <c r="G59" s="1463"/>
      <c r="H59" s="1477"/>
      <c r="I59" s="1477"/>
      <c r="J59" s="1477"/>
      <c r="K59" s="1477"/>
      <c r="L59" s="1477"/>
      <c r="M59" s="1477"/>
      <c r="N59" s="1477"/>
      <c r="O59" s="1477"/>
      <c r="P59" s="1477"/>
      <c r="Q59" s="1477"/>
      <c r="R59" s="1465"/>
      <c r="S59" s="1466"/>
      <c r="T59" s="1467"/>
      <c r="U59" s="1467"/>
      <c r="V59" s="1467"/>
      <c r="W59" s="1467"/>
      <c r="X59" s="1467"/>
      <c r="Y59" s="1467"/>
      <c r="Z59" s="1467"/>
      <c r="AA59" s="1467"/>
      <c r="AB59" s="1467"/>
      <c r="AC59" s="1467"/>
      <c r="AD59" s="1462"/>
      <c r="AE59" s="1468"/>
      <c r="AF59" s="1467"/>
      <c r="AG59" s="1467"/>
      <c r="AH59" s="1467"/>
      <c r="AI59" s="1467"/>
      <c r="AJ59" s="1467"/>
      <c r="AK59" s="1467"/>
      <c r="AL59" s="1467"/>
      <c r="AM59" s="1467"/>
      <c r="AN59" s="1467"/>
      <c r="AO59" s="1467"/>
      <c r="AP59" s="1465"/>
      <c r="AQ59" s="1466"/>
      <c r="AR59" s="1467"/>
      <c r="AS59" s="1467"/>
      <c r="AT59" s="1467"/>
      <c r="AU59" s="1467"/>
      <c r="AV59" s="1467"/>
      <c r="AW59" s="1467"/>
      <c r="AX59" s="1467"/>
      <c r="AY59" s="1467"/>
      <c r="AZ59" s="1467"/>
      <c r="BA59" s="1467"/>
      <c r="BB59" s="1462"/>
      <c r="BC59" s="1468"/>
      <c r="BD59" s="1477"/>
      <c r="BE59" s="1477"/>
      <c r="BF59" s="1477"/>
      <c r="BG59" s="1477"/>
      <c r="BH59" s="1477"/>
      <c r="BI59" s="1477"/>
      <c r="BJ59" s="1477"/>
      <c r="BK59" s="1477"/>
      <c r="BL59" s="1477"/>
      <c r="BM59" s="1477"/>
      <c r="BN59" s="1465"/>
      <c r="BO59" s="1468"/>
      <c r="BP59" s="1477"/>
      <c r="BQ59" s="1477"/>
      <c r="BR59" s="1477"/>
      <c r="BS59" s="1477"/>
      <c r="BT59" s="1477"/>
      <c r="BU59" s="1477"/>
      <c r="BV59" s="1477"/>
      <c r="BW59" s="1477"/>
      <c r="BX59" s="1477"/>
      <c r="BY59" s="1477"/>
      <c r="BZ59" s="1465"/>
      <c r="CA59" s="1469"/>
      <c r="CB59" s="1467"/>
      <c r="CC59" s="1467"/>
      <c r="CD59" s="1467"/>
      <c r="CE59" s="1467"/>
      <c r="CF59" s="1467"/>
      <c r="CG59" s="1467"/>
      <c r="CH59" s="1467"/>
      <c r="CI59" s="1467"/>
      <c r="CJ59" s="1467"/>
      <c r="CK59" s="1467"/>
      <c r="CL59" s="1470"/>
      <c r="CM59" s="1482"/>
    </row>
    <row r="60" spans="2:91">
      <c r="B60" s="1433" t="s">
        <v>968</v>
      </c>
      <c r="C60" s="1483"/>
      <c r="D60" s="1471"/>
      <c r="E60" s="1472"/>
      <c r="F60" s="1473"/>
      <c r="G60" s="1468"/>
      <c r="H60" s="1474"/>
      <c r="I60" s="1475"/>
      <c r="J60" s="1475"/>
      <c r="K60" s="1475"/>
      <c r="L60" s="1475"/>
      <c r="M60" s="1475"/>
      <c r="N60" s="1475"/>
      <c r="O60" s="1475"/>
      <c r="P60" s="1475"/>
      <c r="Q60" s="1475"/>
      <c r="R60" s="1465"/>
      <c r="S60" s="1466"/>
      <c r="T60" s="1474"/>
      <c r="U60" s="1474"/>
      <c r="V60" s="1474"/>
      <c r="W60" s="1474"/>
      <c r="X60" s="1474"/>
      <c r="Y60" s="1474"/>
      <c r="Z60" s="1474"/>
      <c r="AA60" s="1474"/>
      <c r="AB60" s="1474"/>
      <c r="AC60" s="1474"/>
      <c r="AD60" s="1462"/>
      <c r="AE60" s="1468"/>
      <c r="AF60" s="1474"/>
      <c r="AG60" s="1474"/>
      <c r="AH60" s="1474"/>
      <c r="AI60" s="1474"/>
      <c r="AJ60" s="1474"/>
      <c r="AK60" s="1474"/>
      <c r="AL60" s="1474"/>
      <c r="AM60" s="1474"/>
      <c r="AN60" s="1474"/>
      <c r="AO60" s="1474"/>
      <c r="AP60" s="1465"/>
      <c r="AQ60" s="1466"/>
      <c r="AR60" s="1474"/>
      <c r="AS60" s="1474"/>
      <c r="AT60" s="1474"/>
      <c r="AU60" s="1474"/>
      <c r="AV60" s="1474"/>
      <c r="AW60" s="1474"/>
      <c r="AX60" s="1474"/>
      <c r="AY60" s="1474"/>
      <c r="AZ60" s="1474"/>
      <c r="BA60" s="1474"/>
      <c r="BB60" s="1462"/>
      <c r="BC60" s="1468"/>
      <c r="BD60" s="1477"/>
      <c r="BE60" s="1477"/>
      <c r="BF60" s="1477"/>
      <c r="BG60" s="1477"/>
      <c r="BH60" s="1477"/>
      <c r="BI60" s="1477"/>
      <c r="BJ60" s="1477"/>
      <c r="BK60" s="1477"/>
      <c r="BL60" s="1477"/>
      <c r="BM60" s="1477"/>
      <c r="BN60" s="1465"/>
      <c r="BO60" s="1468"/>
      <c r="BP60" s="1477"/>
      <c r="BQ60" s="1477"/>
      <c r="BR60" s="1477"/>
      <c r="BS60" s="1477"/>
      <c r="BT60" s="1477"/>
      <c r="BU60" s="1477"/>
      <c r="BV60" s="1477"/>
      <c r="BW60" s="1477"/>
      <c r="BX60" s="1477"/>
      <c r="BY60" s="1477"/>
      <c r="BZ60" s="1465"/>
      <c r="CA60" s="1469"/>
      <c r="CB60" s="1474"/>
      <c r="CC60" s="1474"/>
      <c r="CD60" s="1474"/>
      <c r="CE60" s="1474"/>
      <c r="CF60" s="1474"/>
      <c r="CG60" s="1474"/>
      <c r="CH60" s="1474"/>
      <c r="CI60" s="1474"/>
      <c r="CJ60" s="1474"/>
      <c r="CK60" s="1474"/>
      <c r="CL60" s="1476"/>
      <c r="CM60" s="1484"/>
    </row>
    <row r="61" spans="2:91">
      <c r="B61" s="1433" t="s">
        <v>969</v>
      </c>
      <c r="C61" s="1483"/>
      <c r="D61" s="1471"/>
      <c r="E61" s="1472"/>
      <c r="F61" s="1473"/>
      <c r="G61" s="1468"/>
      <c r="H61" s="1474"/>
      <c r="I61" s="1475"/>
      <c r="J61" s="1475"/>
      <c r="K61" s="1475"/>
      <c r="L61" s="1475"/>
      <c r="M61" s="1475"/>
      <c r="N61" s="1475"/>
      <c r="O61" s="1475"/>
      <c r="P61" s="1475"/>
      <c r="Q61" s="1475"/>
      <c r="R61" s="1465"/>
      <c r="S61" s="1466"/>
      <c r="T61" s="1474"/>
      <c r="U61" s="1474"/>
      <c r="V61" s="1474"/>
      <c r="W61" s="1474"/>
      <c r="X61" s="1474"/>
      <c r="Y61" s="1474"/>
      <c r="Z61" s="1474"/>
      <c r="AA61" s="1474"/>
      <c r="AB61" s="1474"/>
      <c r="AC61" s="1474"/>
      <c r="AD61" s="1462"/>
      <c r="AE61" s="1468"/>
      <c r="AF61" s="1474"/>
      <c r="AG61" s="1474"/>
      <c r="AH61" s="1474"/>
      <c r="AI61" s="1474"/>
      <c r="AJ61" s="1474"/>
      <c r="AK61" s="1474"/>
      <c r="AL61" s="1474"/>
      <c r="AM61" s="1474"/>
      <c r="AN61" s="1474"/>
      <c r="AO61" s="1474"/>
      <c r="AP61" s="1465"/>
      <c r="AQ61" s="1466"/>
      <c r="AR61" s="1474"/>
      <c r="AS61" s="1474"/>
      <c r="AT61" s="1474"/>
      <c r="AU61" s="1474"/>
      <c r="AV61" s="1474"/>
      <c r="AW61" s="1474"/>
      <c r="AX61" s="1474"/>
      <c r="AY61" s="1474"/>
      <c r="AZ61" s="1474"/>
      <c r="BA61" s="1474"/>
      <c r="BB61" s="1462"/>
      <c r="BC61" s="1468"/>
      <c r="BD61" s="1477"/>
      <c r="BE61" s="1477"/>
      <c r="BF61" s="1477"/>
      <c r="BG61" s="1477"/>
      <c r="BH61" s="1477"/>
      <c r="BI61" s="1477"/>
      <c r="BJ61" s="1477"/>
      <c r="BK61" s="1477"/>
      <c r="BL61" s="1477"/>
      <c r="BM61" s="1477"/>
      <c r="BN61" s="1465"/>
      <c r="BO61" s="1468"/>
      <c r="BP61" s="1477"/>
      <c r="BQ61" s="1477"/>
      <c r="BR61" s="1477"/>
      <c r="BS61" s="1477"/>
      <c r="BT61" s="1477"/>
      <c r="BU61" s="1477"/>
      <c r="BV61" s="1477"/>
      <c r="BW61" s="1477"/>
      <c r="BX61" s="1477"/>
      <c r="BY61" s="1477"/>
      <c r="BZ61" s="1465"/>
      <c r="CA61" s="1469"/>
      <c r="CB61" s="1474"/>
      <c r="CC61" s="1474"/>
      <c r="CD61" s="1474"/>
      <c r="CE61" s="1474"/>
      <c r="CF61" s="1474"/>
      <c r="CG61" s="1474"/>
      <c r="CH61" s="1474"/>
      <c r="CI61" s="1474"/>
      <c r="CJ61" s="1474"/>
      <c r="CK61" s="1474"/>
      <c r="CL61" s="1476"/>
      <c r="CM61" s="1484"/>
    </row>
    <row r="62" spans="2:91">
      <c r="B62" s="1433" t="s">
        <v>970</v>
      </c>
      <c r="C62" s="1483"/>
      <c r="D62" s="1471"/>
      <c r="E62" s="1472"/>
      <c r="F62" s="1473"/>
      <c r="G62" s="1468"/>
      <c r="H62" s="1474"/>
      <c r="I62" s="1475"/>
      <c r="J62" s="1475"/>
      <c r="K62" s="1475"/>
      <c r="L62" s="1475"/>
      <c r="M62" s="1475"/>
      <c r="N62" s="1475"/>
      <c r="O62" s="1475"/>
      <c r="P62" s="1475"/>
      <c r="Q62" s="1475"/>
      <c r="R62" s="1465"/>
      <c r="S62" s="1466"/>
      <c r="T62" s="1474"/>
      <c r="U62" s="1474"/>
      <c r="V62" s="1474"/>
      <c r="W62" s="1474"/>
      <c r="X62" s="1474"/>
      <c r="Y62" s="1474"/>
      <c r="Z62" s="1474"/>
      <c r="AA62" s="1474"/>
      <c r="AB62" s="1474"/>
      <c r="AC62" s="1474"/>
      <c r="AD62" s="1462"/>
      <c r="AE62" s="1468"/>
      <c r="AF62" s="1474"/>
      <c r="AG62" s="1474"/>
      <c r="AH62" s="1474"/>
      <c r="AI62" s="1474"/>
      <c r="AJ62" s="1474"/>
      <c r="AK62" s="1474"/>
      <c r="AL62" s="1474"/>
      <c r="AM62" s="1474"/>
      <c r="AN62" s="1474"/>
      <c r="AO62" s="1474"/>
      <c r="AP62" s="1465"/>
      <c r="AQ62" s="1466"/>
      <c r="AR62" s="1474"/>
      <c r="AS62" s="1474"/>
      <c r="AT62" s="1474"/>
      <c r="AU62" s="1474"/>
      <c r="AV62" s="1474"/>
      <c r="AW62" s="1474"/>
      <c r="AX62" s="1474"/>
      <c r="AY62" s="1474"/>
      <c r="AZ62" s="1474"/>
      <c r="BA62" s="1474"/>
      <c r="BB62" s="1462"/>
      <c r="BC62" s="1468"/>
      <c r="BD62" s="1477"/>
      <c r="BE62" s="1477"/>
      <c r="BF62" s="1477"/>
      <c r="BG62" s="1477"/>
      <c r="BH62" s="1477"/>
      <c r="BI62" s="1477"/>
      <c r="BJ62" s="1477"/>
      <c r="BK62" s="1477"/>
      <c r="BL62" s="1477"/>
      <c r="BM62" s="1477"/>
      <c r="BN62" s="1465"/>
      <c r="BO62" s="1468"/>
      <c r="BP62" s="1477"/>
      <c r="BQ62" s="1477"/>
      <c r="BR62" s="1477"/>
      <c r="BS62" s="1477"/>
      <c r="BT62" s="1477"/>
      <c r="BU62" s="1477"/>
      <c r="BV62" s="1477"/>
      <c r="BW62" s="1477"/>
      <c r="BX62" s="1477"/>
      <c r="BY62" s="1477"/>
      <c r="BZ62" s="1465"/>
      <c r="CA62" s="1469"/>
      <c r="CB62" s="1474"/>
      <c r="CC62" s="1474"/>
      <c r="CD62" s="1474"/>
      <c r="CE62" s="1474"/>
      <c r="CF62" s="1474"/>
      <c r="CG62" s="1474"/>
      <c r="CH62" s="1474"/>
      <c r="CI62" s="1474"/>
      <c r="CJ62" s="1474"/>
      <c r="CK62" s="1474"/>
      <c r="CL62" s="1470"/>
      <c r="CM62" s="1484"/>
    </row>
    <row r="63" spans="2:91">
      <c r="B63" s="1432" t="s">
        <v>971</v>
      </c>
      <c r="C63" s="1481"/>
      <c r="D63" s="1460"/>
      <c r="E63" s="1461"/>
      <c r="F63" s="1462"/>
      <c r="G63" s="1463"/>
      <c r="H63" s="1477"/>
      <c r="I63" s="1477"/>
      <c r="J63" s="1477"/>
      <c r="K63" s="1477"/>
      <c r="L63" s="1477"/>
      <c r="M63" s="1477"/>
      <c r="N63" s="1477"/>
      <c r="O63" s="1477"/>
      <c r="P63" s="1477"/>
      <c r="Q63" s="1477"/>
      <c r="R63" s="1465"/>
      <c r="S63" s="1466"/>
      <c r="T63" s="1467"/>
      <c r="U63" s="1467"/>
      <c r="V63" s="1467"/>
      <c r="W63" s="1467"/>
      <c r="X63" s="1467"/>
      <c r="Y63" s="1467"/>
      <c r="Z63" s="1467"/>
      <c r="AA63" s="1467"/>
      <c r="AB63" s="1467"/>
      <c r="AC63" s="1467"/>
      <c r="AD63" s="1462"/>
      <c r="AE63" s="1468"/>
      <c r="AF63" s="1467"/>
      <c r="AG63" s="1467"/>
      <c r="AH63" s="1467"/>
      <c r="AI63" s="1467"/>
      <c r="AJ63" s="1467"/>
      <c r="AK63" s="1467"/>
      <c r="AL63" s="1467"/>
      <c r="AM63" s="1467"/>
      <c r="AN63" s="1467"/>
      <c r="AO63" s="1467"/>
      <c r="AP63" s="1465"/>
      <c r="AQ63" s="1466"/>
      <c r="AR63" s="1467"/>
      <c r="AS63" s="1467"/>
      <c r="AT63" s="1467"/>
      <c r="AU63" s="1467"/>
      <c r="AV63" s="1467"/>
      <c r="AW63" s="1467"/>
      <c r="AX63" s="1467"/>
      <c r="AY63" s="1467"/>
      <c r="AZ63" s="1467"/>
      <c r="BA63" s="1467"/>
      <c r="BB63" s="1462"/>
      <c r="BC63" s="1468"/>
      <c r="BD63" s="1477"/>
      <c r="BE63" s="1477"/>
      <c r="BF63" s="1477"/>
      <c r="BG63" s="1477"/>
      <c r="BH63" s="1477"/>
      <c r="BI63" s="1477"/>
      <c r="BJ63" s="1477"/>
      <c r="BK63" s="1477"/>
      <c r="BL63" s="1477"/>
      <c r="BM63" s="1477"/>
      <c r="BN63" s="1465"/>
      <c r="BO63" s="1468"/>
      <c r="BP63" s="1477"/>
      <c r="BQ63" s="1477"/>
      <c r="BR63" s="1477"/>
      <c r="BS63" s="1477"/>
      <c r="BT63" s="1477"/>
      <c r="BU63" s="1477"/>
      <c r="BV63" s="1477"/>
      <c r="BW63" s="1477"/>
      <c r="BX63" s="1477"/>
      <c r="BY63" s="1477"/>
      <c r="BZ63" s="1465"/>
      <c r="CA63" s="1469"/>
      <c r="CB63" s="1467"/>
      <c r="CC63" s="1467"/>
      <c r="CD63" s="1467"/>
      <c r="CE63" s="1467"/>
      <c r="CF63" s="1467"/>
      <c r="CG63" s="1467"/>
      <c r="CH63" s="1467"/>
      <c r="CI63" s="1467"/>
      <c r="CJ63" s="1467"/>
      <c r="CK63" s="1467"/>
      <c r="CL63" s="1470"/>
      <c r="CM63" s="1482"/>
    </row>
    <row r="64" spans="2:91">
      <c r="B64" s="1433" t="s">
        <v>972</v>
      </c>
      <c r="C64" s="1483"/>
      <c r="D64" s="1471"/>
      <c r="E64" s="1472"/>
      <c r="F64" s="1473"/>
      <c r="G64" s="1468"/>
      <c r="H64" s="1474"/>
      <c r="I64" s="1475"/>
      <c r="J64" s="1475"/>
      <c r="K64" s="1475"/>
      <c r="L64" s="1475"/>
      <c r="M64" s="1475"/>
      <c r="N64" s="1475"/>
      <c r="O64" s="1475"/>
      <c r="P64" s="1475"/>
      <c r="Q64" s="1475"/>
      <c r="R64" s="1465"/>
      <c r="S64" s="1466"/>
      <c r="T64" s="1474"/>
      <c r="U64" s="1474"/>
      <c r="V64" s="1474"/>
      <c r="W64" s="1474"/>
      <c r="X64" s="1474"/>
      <c r="Y64" s="1474"/>
      <c r="Z64" s="1474"/>
      <c r="AA64" s="1474"/>
      <c r="AB64" s="1474"/>
      <c r="AC64" s="1474"/>
      <c r="AD64" s="1462"/>
      <c r="AE64" s="1468"/>
      <c r="AF64" s="1474"/>
      <c r="AG64" s="1474"/>
      <c r="AH64" s="1474"/>
      <c r="AI64" s="1474"/>
      <c r="AJ64" s="1474"/>
      <c r="AK64" s="1474"/>
      <c r="AL64" s="1474"/>
      <c r="AM64" s="1474"/>
      <c r="AN64" s="1474"/>
      <c r="AO64" s="1474"/>
      <c r="AP64" s="1465"/>
      <c r="AQ64" s="1466"/>
      <c r="AR64" s="1474"/>
      <c r="AS64" s="1474"/>
      <c r="AT64" s="1474"/>
      <c r="AU64" s="1474"/>
      <c r="AV64" s="1474"/>
      <c r="AW64" s="1474"/>
      <c r="AX64" s="1474"/>
      <c r="AY64" s="1474"/>
      <c r="AZ64" s="1474"/>
      <c r="BA64" s="1474"/>
      <c r="BB64" s="1462"/>
      <c r="BC64" s="1468"/>
      <c r="BD64" s="1477"/>
      <c r="BE64" s="1477"/>
      <c r="BF64" s="1477"/>
      <c r="BG64" s="1477"/>
      <c r="BH64" s="1477"/>
      <c r="BI64" s="1477"/>
      <c r="BJ64" s="1477"/>
      <c r="BK64" s="1477"/>
      <c r="BL64" s="1477"/>
      <c r="BM64" s="1477"/>
      <c r="BN64" s="1465"/>
      <c r="BO64" s="1468"/>
      <c r="BP64" s="1477"/>
      <c r="BQ64" s="1477"/>
      <c r="BR64" s="1477"/>
      <c r="BS64" s="1477"/>
      <c r="BT64" s="1477"/>
      <c r="BU64" s="1477"/>
      <c r="BV64" s="1477"/>
      <c r="BW64" s="1477"/>
      <c r="BX64" s="1477"/>
      <c r="BY64" s="1477"/>
      <c r="BZ64" s="1465"/>
      <c r="CA64" s="1469"/>
      <c r="CB64" s="1474"/>
      <c r="CC64" s="1474"/>
      <c r="CD64" s="1474"/>
      <c r="CE64" s="1474"/>
      <c r="CF64" s="1474"/>
      <c r="CG64" s="1474"/>
      <c r="CH64" s="1474"/>
      <c r="CI64" s="1474"/>
      <c r="CJ64" s="1474"/>
      <c r="CK64" s="1474"/>
      <c r="CL64" s="1476"/>
      <c r="CM64" s="1484"/>
    </row>
    <row r="65" spans="2:91">
      <c r="B65" s="1433" t="s">
        <v>973</v>
      </c>
      <c r="C65" s="1483"/>
      <c r="D65" s="1471"/>
      <c r="E65" s="1472"/>
      <c r="F65" s="1473"/>
      <c r="G65" s="1468"/>
      <c r="H65" s="1474"/>
      <c r="I65" s="1475"/>
      <c r="J65" s="1475"/>
      <c r="K65" s="1475"/>
      <c r="L65" s="1475"/>
      <c r="M65" s="1475"/>
      <c r="N65" s="1475"/>
      <c r="O65" s="1475"/>
      <c r="P65" s="1475"/>
      <c r="Q65" s="1475"/>
      <c r="R65" s="1465"/>
      <c r="S65" s="1466"/>
      <c r="T65" s="1474"/>
      <c r="U65" s="1474"/>
      <c r="V65" s="1474"/>
      <c r="W65" s="1474"/>
      <c r="X65" s="1474"/>
      <c r="Y65" s="1474"/>
      <c r="Z65" s="1474"/>
      <c r="AA65" s="1474"/>
      <c r="AB65" s="1474"/>
      <c r="AC65" s="1474"/>
      <c r="AD65" s="1462"/>
      <c r="AE65" s="1468"/>
      <c r="AF65" s="1474"/>
      <c r="AG65" s="1474"/>
      <c r="AH65" s="1474"/>
      <c r="AI65" s="1474"/>
      <c r="AJ65" s="1474"/>
      <c r="AK65" s="1474"/>
      <c r="AL65" s="1474"/>
      <c r="AM65" s="1474"/>
      <c r="AN65" s="1474"/>
      <c r="AO65" s="1474"/>
      <c r="AP65" s="1465"/>
      <c r="AQ65" s="1466"/>
      <c r="AR65" s="1474"/>
      <c r="AS65" s="1474"/>
      <c r="AT65" s="1474"/>
      <c r="AU65" s="1474"/>
      <c r="AV65" s="1474"/>
      <c r="AW65" s="1474"/>
      <c r="AX65" s="1474"/>
      <c r="AY65" s="1474"/>
      <c r="AZ65" s="1474"/>
      <c r="BA65" s="1474"/>
      <c r="BB65" s="1462"/>
      <c r="BC65" s="1468"/>
      <c r="BD65" s="1477"/>
      <c r="BE65" s="1477"/>
      <c r="BF65" s="1477"/>
      <c r="BG65" s="1477"/>
      <c r="BH65" s="1477"/>
      <c r="BI65" s="1477"/>
      <c r="BJ65" s="1477"/>
      <c r="BK65" s="1477"/>
      <c r="BL65" s="1477"/>
      <c r="BM65" s="1477"/>
      <c r="BN65" s="1465"/>
      <c r="BO65" s="1468"/>
      <c r="BP65" s="1477"/>
      <c r="BQ65" s="1477"/>
      <c r="BR65" s="1477"/>
      <c r="BS65" s="1477"/>
      <c r="BT65" s="1477"/>
      <c r="BU65" s="1477"/>
      <c r="BV65" s="1477"/>
      <c r="BW65" s="1477"/>
      <c r="BX65" s="1477"/>
      <c r="BY65" s="1477"/>
      <c r="BZ65" s="1465"/>
      <c r="CA65" s="1469"/>
      <c r="CB65" s="1474"/>
      <c r="CC65" s="1474"/>
      <c r="CD65" s="1474"/>
      <c r="CE65" s="1474"/>
      <c r="CF65" s="1474"/>
      <c r="CG65" s="1474"/>
      <c r="CH65" s="1474"/>
      <c r="CI65" s="1474"/>
      <c r="CJ65" s="1474"/>
      <c r="CK65" s="1474"/>
      <c r="CL65" s="1476"/>
      <c r="CM65" s="1484"/>
    </row>
    <row r="66" spans="2:91">
      <c r="B66" s="1433" t="s">
        <v>974</v>
      </c>
      <c r="C66" s="1483"/>
      <c r="D66" s="1471"/>
      <c r="E66" s="1472"/>
      <c r="F66" s="1473"/>
      <c r="G66" s="1468"/>
      <c r="H66" s="1474"/>
      <c r="I66" s="1475"/>
      <c r="J66" s="1475"/>
      <c r="K66" s="1475"/>
      <c r="L66" s="1475"/>
      <c r="M66" s="1475"/>
      <c r="N66" s="1475"/>
      <c r="O66" s="1475"/>
      <c r="P66" s="1475"/>
      <c r="Q66" s="1475"/>
      <c r="R66" s="1465"/>
      <c r="S66" s="1466"/>
      <c r="T66" s="1474"/>
      <c r="U66" s="1474"/>
      <c r="V66" s="1474"/>
      <c r="W66" s="1474"/>
      <c r="X66" s="1474"/>
      <c r="Y66" s="1474"/>
      <c r="Z66" s="1474"/>
      <c r="AA66" s="1474"/>
      <c r="AB66" s="1474"/>
      <c r="AC66" s="1474"/>
      <c r="AD66" s="1462"/>
      <c r="AE66" s="1468"/>
      <c r="AF66" s="1474"/>
      <c r="AG66" s="1474"/>
      <c r="AH66" s="1474"/>
      <c r="AI66" s="1474"/>
      <c r="AJ66" s="1474"/>
      <c r="AK66" s="1474"/>
      <c r="AL66" s="1474"/>
      <c r="AM66" s="1474"/>
      <c r="AN66" s="1474"/>
      <c r="AO66" s="1474"/>
      <c r="AP66" s="1465"/>
      <c r="AQ66" s="1466"/>
      <c r="AR66" s="1474"/>
      <c r="AS66" s="1474"/>
      <c r="AT66" s="1474"/>
      <c r="AU66" s="1474"/>
      <c r="AV66" s="1474"/>
      <c r="AW66" s="1474"/>
      <c r="AX66" s="1474"/>
      <c r="AY66" s="1474"/>
      <c r="AZ66" s="1474"/>
      <c r="BA66" s="1474"/>
      <c r="BB66" s="1462"/>
      <c r="BC66" s="1468"/>
      <c r="BD66" s="1477"/>
      <c r="BE66" s="1477"/>
      <c r="BF66" s="1477"/>
      <c r="BG66" s="1477"/>
      <c r="BH66" s="1477"/>
      <c r="BI66" s="1477"/>
      <c r="BJ66" s="1477"/>
      <c r="BK66" s="1477"/>
      <c r="BL66" s="1477"/>
      <c r="BM66" s="1477"/>
      <c r="BN66" s="1465"/>
      <c r="BO66" s="1468"/>
      <c r="BP66" s="1477"/>
      <c r="BQ66" s="1477"/>
      <c r="BR66" s="1477"/>
      <c r="BS66" s="1477"/>
      <c r="BT66" s="1477"/>
      <c r="BU66" s="1477"/>
      <c r="BV66" s="1477"/>
      <c r="BW66" s="1477"/>
      <c r="BX66" s="1477"/>
      <c r="BY66" s="1477"/>
      <c r="BZ66" s="1465"/>
      <c r="CA66" s="1469"/>
      <c r="CB66" s="1474"/>
      <c r="CC66" s="1474"/>
      <c r="CD66" s="1474"/>
      <c r="CE66" s="1474"/>
      <c r="CF66" s="1474"/>
      <c r="CG66" s="1474"/>
      <c r="CH66" s="1474"/>
      <c r="CI66" s="1474"/>
      <c r="CJ66" s="1474"/>
      <c r="CK66" s="1474"/>
      <c r="CL66" s="1470"/>
      <c r="CM66" s="1484"/>
    </row>
    <row r="67" spans="2:91">
      <c r="B67" s="1432" t="s">
        <v>975</v>
      </c>
      <c r="C67" s="1481"/>
      <c r="D67" s="1460"/>
      <c r="E67" s="1461"/>
      <c r="F67" s="1462"/>
      <c r="G67" s="1463"/>
      <c r="H67" s="1477"/>
      <c r="I67" s="1477"/>
      <c r="J67" s="1477"/>
      <c r="K67" s="1477"/>
      <c r="L67" s="1477"/>
      <c r="M67" s="1477"/>
      <c r="N67" s="1477"/>
      <c r="O67" s="1477"/>
      <c r="P67" s="1477"/>
      <c r="Q67" s="1477"/>
      <c r="R67" s="1465"/>
      <c r="S67" s="1466"/>
      <c r="T67" s="1467"/>
      <c r="U67" s="1467"/>
      <c r="V67" s="1467"/>
      <c r="W67" s="1467"/>
      <c r="X67" s="1467"/>
      <c r="Y67" s="1467"/>
      <c r="Z67" s="1467"/>
      <c r="AA67" s="1467"/>
      <c r="AB67" s="1467"/>
      <c r="AC67" s="1467"/>
      <c r="AD67" s="1462"/>
      <c r="AE67" s="1468"/>
      <c r="AF67" s="1467"/>
      <c r="AG67" s="1467"/>
      <c r="AH67" s="1467"/>
      <c r="AI67" s="1467"/>
      <c r="AJ67" s="1467"/>
      <c r="AK67" s="1467"/>
      <c r="AL67" s="1467"/>
      <c r="AM67" s="1467"/>
      <c r="AN67" s="1467"/>
      <c r="AO67" s="1467"/>
      <c r="AP67" s="1465"/>
      <c r="AQ67" s="1466"/>
      <c r="AR67" s="1467"/>
      <c r="AS67" s="1467"/>
      <c r="AT67" s="1467"/>
      <c r="AU67" s="1467"/>
      <c r="AV67" s="1467"/>
      <c r="AW67" s="1467"/>
      <c r="AX67" s="1467"/>
      <c r="AY67" s="1467"/>
      <c r="AZ67" s="1467"/>
      <c r="BA67" s="1467"/>
      <c r="BB67" s="1462"/>
      <c r="BC67" s="1468"/>
      <c r="BD67" s="1477"/>
      <c r="BE67" s="1477"/>
      <c r="BF67" s="1477"/>
      <c r="BG67" s="1477"/>
      <c r="BH67" s="1477"/>
      <c r="BI67" s="1477"/>
      <c r="BJ67" s="1477"/>
      <c r="BK67" s="1477"/>
      <c r="BL67" s="1477"/>
      <c r="BM67" s="1477"/>
      <c r="BN67" s="1465"/>
      <c r="BO67" s="1468"/>
      <c r="BP67" s="1477"/>
      <c r="BQ67" s="1477"/>
      <c r="BR67" s="1477"/>
      <c r="BS67" s="1477"/>
      <c r="BT67" s="1477"/>
      <c r="BU67" s="1477"/>
      <c r="BV67" s="1477"/>
      <c r="BW67" s="1477"/>
      <c r="BX67" s="1477"/>
      <c r="BY67" s="1477"/>
      <c r="BZ67" s="1465"/>
      <c r="CA67" s="1469"/>
      <c r="CB67" s="1467"/>
      <c r="CC67" s="1467"/>
      <c r="CD67" s="1467"/>
      <c r="CE67" s="1467"/>
      <c r="CF67" s="1467"/>
      <c r="CG67" s="1467"/>
      <c r="CH67" s="1467"/>
      <c r="CI67" s="1467"/>
      <c r="CJ67" s="1467"/>
      <c r="CK67" s="1467"/>
      <c r="CL67" s="1470"/>
      <c r="CM67" s="1482"/>
    </row>
    <row r="68" spans="2:91">
      <c r="B68" s="1433" t="s">
        <v>976</v>
      </c>
      <c r="C68" s="1483"/>
      <c r="D68" s="1471"/>
      <c r="E68" s="1472"/>
      <c r="F68" s="1473"/>
      <c r="G68" s="1468"/>
      <c r="H68" s="1474"/>
      <c r="I68" s="1475"/>
      <c r="J68" s="1475"/>
      <c r="K68" s="1475"/>
      <c r="L68" s="1475"/>
      <c r="M68" s="1475"/>
      <c r="N68" s="1475"/>
      <c r="O68" s="1475"/>
      <c r="P68" s="1475"/>
      <c r="Q68" s="1475"/>
      <c r="R68" s="1465"/>
      <c r="S68" s="1466"/>
      <c r="T68" s="1474"/>
      <c r="U68" s="1474"/>
      <c r="V68" s="1474"/>
      <c r="W68" s="1474"/>
      <c r="X68" s="1474"/>
      <c r="Y68" s="1474"/>
      <c r="Z68" s="1474"/>
      <c r="AA68" s="1474"/>
      <c r="AB68" s="1474"/>
      <c r="AC68" s="1474"/>
      <c r="AD68" s="1462"/>
      <c r="AE68" s="1468"/>
      <c r="AF68" s="1474"/>
      <c r="AG68" s="1474"/>
      <c r="AH68" s="1474"/>
      <c r="AI68" s="1474"/>
      <c r="AJ68" s="1474"/>
      <c r="AK68" s="1474"/>
      <c r="AL68" s="1474"/>
      <c r="AM68" s="1474"/>
      <c r="AN68" s="1474"/>
      <c r="AO68" s="1474"/>
      <c r="AP68" s="1465"/>
      <c r="AQ68" s="1466"/>
      <c r="AR68" s="1474"/>
      <c r="AS68" s="1474"/>
      <c r="AT68" s="1474"/>
      <c r="AU68" s="1474"/>
      <c r="AV68" s="1474"/>
      <c r="AW68" s="1474"/>
      <c r="AX68" s="1474"/>
      <c r="AY68" s="1474"/>
      <c r="AZ68" s="1474"/>
      <c r="BA68" s="1474"/>
      <c r="BB68" s="1462"/>
      <c r="BC68" s="1468"/>
      <c r="BD68" s="1477"/>
      <c r="BE68" s="1477"/>
      <c r="BF68" s="1477"/>
      <c r="BG68" s="1477"/>
      <c r="BH68" s="1477"/>
      <c r="BI68" s="1477"/>
      <c r="BJ68" s="1477"/>
      <c r="BK68" s="1477"/>
      <c r="BL68" s="1477"/>
      <c r="BM68" s="1477"/>
      <c r="BN68" s="1465"/>
      <c r="BO68" s="1468"/>
      <c r="BP68" s="1477"/>
      <c r="BQ68" s="1477"/>
      <c r="BR68" s="1477"/>
      <c r="BS68" s="1477"/>
      <c r="BT68" s="1477"/>
      <c r="BU68" s="1477"/>
      <c r="BV68" s="1477"/>
      <c r="BW68" s="1477"/>
      <c r="BX68" s="1477"/>
      <c r="BY68" s="1477"/>
      <c r="BZ68" s="1465"/>
      <c r="CA68" s="1469"/>
      <c r="CB68" s="1474"/>
      <c r="CC68" s="1474"/>
      <c r="CD68" s="1474"/>
      <c r="CE68" s="1474"/>
      <c r="CF68" s="1474"/>
      <c r="CG68" s="1474"/>
      <c r="CH68" s="1474"/>
      <c r="CI68" s="1474"/>
      <c r="CJ68" s="1474"/>
      <c r="CK68" s="1474"/>
      <c r="CL68" s="1476"/>
      <c r="CM68" s="1484"/>
    </row>
    <row r="69" spans="2:91">
      <c r="B69" s="1433" t="s">
        <v>977</v>
      </c>
      <c r="C69" s="1483"/>
      <c r="D69" s="1471"/>
      <c r="E69" s="1472"/>
      <c r="F69" s="1473"/>
      <c r="G69" s="1468"/>
      <c r="H69" s="1474"/>
      <c r="I69" s="1475"/>
      <c r="J69" s="1475"/>
      <c r="K69" s="1475"/>
      <c r="L69" s="1475"/>
      <c r="M69" s="1475"/>
      <c r="N69" s="1475"/>
      <c r="O69" s="1475"/>
      <c r="P69" s="1475"/>
      <c r="Q69" s="1475"/>
      <c r="R69" s="1465"/>
      <c r="S69" s="1466"/>
      <c r="T69" s="1474"/>
      <c r="U69" s="1474"/>
      <c r="V69" s="1474"/>
      <c r="W69" s="1474"/>
      <c r="X69" s="1474"/>
      <c r="Y69" s="1474"/>
      <c r="Z69" s="1474"/>
      <c r="AA69" s="1474"/>
      <c r="AB69" s="1474"/>
      <c r="AC69" s="1474"/>
      <c r="AD69" s="1462"/>
      <c r="AE69" s="1468"/>
      <c r="AF69" s="1474"/>
      <c r="AG69" s="1474"/>
      <c r="AH69" s="1474"/>
      <c r="AI69" s="1474"/>
      <c r="AJ69" s="1474"/>
      <c r="AK69" s="1474"/>
      <c r="AL69" s="1474"/>
      <c r="AM69" s="1474"/>
      <c r="AN69" s="1474"/>
      <c r="AO69" s="1474"/>
      <c r="AP69" s="1465"/>
      <c r="AQ69" s="1466"/>
      <c r="AR69" s="1474"/>
      <c r="AS69" s="1474"/>
      <c r="AT69" s="1474"/>
      <c r="AU69" s="1474"/>
      <c r="AV69" s="1474"/>
      <c r="AW69" s="1474"/>
      <c r="AX69" s="1474"/>
      <c r="AY69" s="1474"/>
      <c r="AZ69" s="1474"/>
      <c r="BA69" s="1474"/>
      <c r="BB69" s="1462"/>
      <c r="BC69" s="1468"/>
      <c r="BD69" s="1477"/>
      <c r="BE69" s="1477"/>
      <c r="BF69" s="1477"/>
      <c r="BG69" s="1477"/>
      <c r="BH69" s="1477"/>
      <c r="BI69" s="1477"/>
      <c r="BJ69" s="1477"/>
      <c r="BK69" s="1477"/>
      <c r="BL69" s="1477"/>
      <c r="BM69" s="1477"/>
      <c r="BN69" s="1465"/>
      <c r="BO69" s="1468"/>
      <c r="BP69" s="1477"/>
      <c r="BQ69" s="1477"/>
      <c r="BR69" s="1477"/>
      <c r="BS69" s="1477"/>
      <c r="BT69" s="1477"/>
      <c r="BU69" s="1477"/>
      <c r="BV69" s="1477"/>
      <c r="BW69" s="1477"/>
      <c r="BX69" s="1477"/>
      <c r="BY69" s="1477"/>
      <c r="BZ69" s="1465"/>
      <c r="CA69" s="1469"/>
      <c r="CB69" s="1474"/>
      <c r="CC69" s="1474"/>
      <c r="CD69" s="1474"/>
      <c r="CE69" s="1474"/>
      <c r="CF69" s="1474"/>
      <c r="CG69" s="1474"/>
      <c r="CH69" s="1474"/>
      <c r="CI69" s="1474"/>
      <c r="CJ69" s="1474"/>
      <c r="CK69" s="1474"/>
      <c r="CL69" s="1476"/>
      <c r="CM69" s="1484"/>
    </row>
    <row r="70" spans="2:91">
      <c r="B70" s="1433" t="s">
        <v>978</v>
      </c>
      <c r="C70" s="1483"/>
      <c r="D70" s="1471"/>
      <c r="E70" s="1472"/>
      <c r="F70" s="1473"/>
      <c r="G70" s="1468"/>
      <c r="H70" s="1474"/>
      <c r="I70" s="1475"/>
      <c r="J70" s="1475"/>
      <c r="K70" s="1475"/>
      <c r="L70" s="1475"/>
      <c r="M70" s="1475"/>
      <c r="N70" s="1475"/>
      <c r="O70" s="1475"/>
      <c r="P70" s="1475"/>
      <c r="Q70" s="1475"/>
      <c r="R70" s="1465"/>
      <c r="S70" s="1466"/>
      <c r="T70" s="1474"/>
      <c r="U70" s="1474"/>
      <c r="V70" s="1474"/>
      <c r="W70" s="1474"/>
      <c r="X70" s="1474"/>
      <c r="Y70" s="1474"/>
      <c r="Z70" s="1474"/>
      <c r="AA70" s="1474"/>
      <c r="AB70" s="1474"/>
      <c r="AC70" s="1474"/>
      <c r="AD70" s="1462"/>
      <c r="AE70" s="1468"/>
      <c r="AF70" s="1474"/>
      <c r="AG70" s="1474"/>
      <c r="AH70" s="1474"/>
      <c r="AI70" s="1474"/>
      <c r="AJ70" s="1474"/>
      <c r="AK70" s="1474"/>
      <c r="AL70" s="1474"/>
      <c r="AM70" s="1474"/>
      <c r="AN70" s="1474"/>
      <c r="AO70" s="1474"/>
      <c r="AP70" s="1465"/>
      <c r="AQ70" s="1466"/>
      <c r="AR70" s="1474"/>
      <c r="AS70" s="1474"/>
      <c r="AT70" s="1474"/>
      <c r="AU70" s="1474"/>
      <c r="AV70" s="1474"/>
      <c r="AW70" s="1474"/>
      <c r="AX70" s="1474"/>
      <c r="AY70" s="1474"/>
      <c r="AZ70" s="1474"/>
      <c r="BA70" s="1474"/>
      <c r="BB70" s="1462"/>
      <c r="BC70" s="1468"/>
      <c r="BD70" s="1477"/>
      <c r="BE70" s="1477"/>
      <c r="BF70" s="1477"/>
      <c r="BG70" s="1477"/>
      <c r="BH70" s="1477"/>
      <c r="BI70" s="1477"/>
      <c r="BJ70" s="1477"/>
      <c r="BK70" s="1477"/>
      <c r="BL70" s="1477"/>
      <c r="BM70" s="1477"/>
      <c r="BN70" s="1465"/>
      <c r="BO70" s="1468"/>
      <c r="BP70" s="1477"/>
      <c r="BQ70" s="1477"/>
      <c r="BR70" s="1477"/>
      <c r="BS70" s="1477"/>
      <c r="BT70" s="1477"/>
      <c r="BU70" s="1477"/>
      <c r="BV70" s="1477"/>
      <c r="BW70" s="1477"/>
      <c r="BX70" s="1477"/>
      <c r="BY70" s="1477"/>
      <c r="BZ70" s="1465"/>
      <c r="CA70" s="1469"/>
      <c r="CB70" s="1474"/>
      <c r="CC70" s="1474"/>
      <c r="CD70" s="1474"/>
      <c r="CE70" s="1474"/>
      <c r="CF70" s="1474"/>
      <c r="CG70" s="1474"/>
      <c r="CH70" s="1474"/>
      <c r="CI70" s="1474"/>
      <c r="CJ70" s="1474"/>
      <c r="CK70" s="1474"/>
      <c r="CL70" s="1470"/>
      <c r="CM70" s="1484"/>
    </row>
    <row r="71" spans="2:91">
      <c r="B71" s="1432" t="s">
        <v>979</v>
      </c>
      <c r="C71" s="1481"/>
      <c r="D71" s="1460"/>
      <c r="E71" s="1461"/>
      <c r="F71" s="1462"/>
      <c r="G71" s="1463"/>
      <c r="H71" s="1477"/>
      <c r="I71" s="1477"/>
      <c r="J71" s="1477"/>
      <c r="K71" s="1477"/>
      <c r="L71" s="1477"/>
      <c r="M71" s="1477"/>
      <c r="N71" s="1477"/>
      <c r="O71" s="1477"/>
      <c r="P71" s="1477"/>
      <c r="Q71" s="1477"/>
      <c r="R71" s="1465"/>
      <c r="S71" s="1466"/>
      <c r="T71" s="1467"/>
      <c r="U71" s="1467"/>
      <c r="V71" s="1467"/>
      <c r="W71" s="1467"/>
      <c r="X71" s="1467"/>
      <c r="Y71" s="1467"/>
      <c r="Z71" s="1467"/>
      <c r="AA71" s="1467"/>
      <c r="AB71" s="1467"/>
      <c r="AC71" s="1467"/>
      <c r="AD71" s="1462"/>
      <c r="AE71" s="1468"/>
      <c r="AF71" s="1467"/>
      <c r="AG71" s="1467"/>
      <c r="AH71" s="1467"/>
      <c r="AI71" s="1467"/>
      <c r="AJ71" s="1467"/>
      <c r="AK71" s="1467"/>
      <c r="AL71" s="1467"/>
      <c r="AM71" s="1467"/>
      <c r="AN71" s="1467"/>
      <c r="AO71" s="1467"/>
      <c r="AP71" s="1465"/>
      <c r="AQ71" s="1466"/>
      <c r="AR71" s="1467"/>
      <c r="AS71" s="1467"/>
      <c r="AT71" s="1467"/>
      <c r="AU71" s="1467"/>
      <c r="AV71" s="1467"/>
      <c r="AW71" s="1467"/>
      <c r="AX71" s="1467"/>
      <c r="AY71" s="1467"/>
      <c r="AZ71" s="1467"/>
      <c r="BA71" s="1467"/>
      <c r="BB71" s="1462"/>
      <c r="BC71" s="1468"/>
      <c r="BD71" s="1477"/>
      <c r="BE71" s="1477"/>
      <c r="BF71" s="1477"/>
      <c r="BG71" s="1477"/>
      <c r="BH71" s="1477"/>
      <c r="BI71" s="1477"/>
      <c r="BJ71" s="1477"/>
      <c r="BK71" s="1477"/>
      <c r="BL71" s="1477"/>
      <c r="BM71" s="1477"/>
      <c r="BN71" s="1465"/>
      <c r="BO71" s="1468"/>
      <c r="BP71" s="1477"/>
      <c r="BQ71" s="1477"/>
      <c r="BR71" s="1477"/>
      <c r="BS71" s="1477"/>
      <c r="BT71" s="1477"/>
      <c r="BU71" s="1477"/>
      <c r="BV71" s="1477"/>
      <c r="BW71" s="1477"/>
      <c r="BX71" s="1477"/>
      <c r="BY71" s="1477"/>
      <c r="BZ71" s="1465"/>
      <c r="CA71" s="1469"/>
      <c r="CB71" s="1467"/>
      <c r="CC71" s="1467"/>
      <c r="CD71" s="1467"/>
      <c r="CE71" s="1467"/>
      <c r="CF71" s="1467"/>
      <c r="CG71" s="1467"/>
      <c r="CH71" s="1467"/>
      <c r="CI71" s="1467"/>
      <c r="CJ71" s="1467"/>
      <c r="CK71" s="1467"/>
      <c r="CL71" s="1470"/>
      <c r="CM71" s="1482"/>
    </row>
    <row r="72" spans="2:91">
      <c r="B72" s="1433" t="s">
        <v>980</v>
      </c>
      <c r="C72" s="1483"/>
      <c r="D72" s="1471"/>
      <c r="E72" s="1472"/>
      <c r="F72" s="1473"/>
      <c r="G72" s="1468"/>
      <c r="H72" s="1474"/>
      <c r="I72" s="1475"/>
      <c r="J72" s="1475"/>
      <c r="K72" s="1475"/>
      <c r="L72" s="1475"/>
      <c r="M72" s="1475"/>
      <c r="N72" s="1475"/>
      <c r="O72" s="1475"/>
      <c r="P72" s="1475"/>
      <c r="Q72" s="1475"/>
      <c r="R72" s="1465"/>
      <c r="S72" s="1466"/>
      <c r="T72" s="1474"/>
      <c r="U72" s="1474"/>
      <c r="V72" s="1474"/>
      <c r="W72" s="1474"/>
      <c r="X72" s="1474"/>
      <c r="Y72" s="1474"/>
      <c r="Z72" s="1474"/>
      <c r="AA72" s="1474"/>
      <c r="AB72" s="1474"/>
      <c r="AC72" s="1474"/>
      <c r="AD72" s="1462"/>
      <c r="AE72" s="1468"/>
      <c r="AF72" s="1474"/>
      <c r="AG72" s="1474"/>
      <c r="AH72" s="1474"/>
      <c r="AI72" s="1474"/>
      <c r="AJ72" s="1474"/>
      <c r="AK72" s="1474"/>
      <c r="AL72" s="1474"/>
      <c r="AM72" s="1474"/>
      <c r="AN72" s="1474"/>
      <c r="AO72" s="1474"/>
      <c r="AP72" s="1465"/>
      <c r="AQ72" s="1466"/>
      <c r="AR72" s="1474"/>
      <c r="AS72" s="1474"/>
      <c r="AT72" s="1474"/>
      <c r="AU72" s="1474"/>
      <c r="AV72" s="1474"/>
      <c r="AW72" s="1474"/>
      <c r="AX72" s="1474"/>
      <c r="AY72" s="1474"/>
      <c r="AZ72" s="1474"/>
      <c r="BA72" s="1474"/>
      <c r="BB72" s="1462"/>
      <c r="BC72" s="1468"/>
      <c r="BD72" s="1477"/>
      <c r="BE72" s="1477"/>
      <c r="BF72" s="1477"/>
      <c r="BG72" s="1477"/>
      <c r="BH72" s="1477"/>
      <c r="BI72" s="1477"/>
      <c r="BJ72" s="1477"/>
      <c r="BK72" s="1477"/>
      <c r="BL72" s="1477"/>
      <c r="BM72" s="1477"/>
      <c r="BN72" s="1465"/>
      <c r="BO72" s="1468"/>
      <c r="BP72" s="1477"/>
      <c r="BQ72" s="1477"/>
      <c r="BR72" s="1477"/>
      <c r="BS72" s="1477"/>
      <c r="BT72" s="1477"/>
      <c r="BU72" s="1477"/>
      <c r="BV72" s="1477"/>
      <c r="BW72" s="1477"/>
      <c r="BX72" s="1477"/>
      <c r="BY72" s="1477"/>
      <c r="BZ72" s="1465"/>
      <c r="CA72" s="1469"/>
      <c r="CB72" s="1474"/>
      <c r="CC72" s="1474"/>
      <c r="CD72" s="1474"/>
      <c r="CE72" s="1474"/>
      <c r="CF72" s="1474"/>
      <c r="CG72" s="1474"/>
      <c r="CH72" s="1474"/>
      <c r="CI72" s="1474"/>
      <c r="CJ72" s="1474"/>
      <c r="CK72" s="1474"/>
      <c r="CL72" s="1476"/>
      <c r="CM72" s="1484"/>
    </row>
    <row r="73" spans="2:91">
      <c r="B73" s="1433" t="s">
        <v>981</v>
      </c>
      <c r="C73" s="1483"/>
      <c r="D73" s="1471"/>
      <c r="E73" s="1472"/>
      <c r="F73" s="1473"/>
      <c r="G73" s="1468"/>
      <c r="H73" s="1474"/>
      <c r="I73" s="1475"/>
      <c r="J73" s="1475"/>
      <c r="K73" s="1475"/>
      <c r="L73" s="1475"/>
      <c r="M73" s="1475"/>
      <c r="N73" s="1475"/>
      <c r="O73" s="1475"/>
      <c r="P73" s="1475"/>
      <c r="Q73" s="1475"/>
      <c r="R73" s="1465"/>
      <c r="S73" s="1466"/>
      <c r="T73" s="1474"/>
      <c r="U73" s="1474"/>
      <c r="V73" s="1474"/>
      <c r="W73" s="1474"/>
      <c r="X73" s="1474"/>
      <c r="Y73" s="1474"/>
      <c r="Z73" s="1474"/>
      <c r="AA73" s="1474"/>
      <c r="AB73" s="1474"/>
      <c r="AC73" s="1474"/>
      <c r="AD73" s="1462"/>
      <c r="AE73" s="1468"/>
      <c r="AF73" s="1474"/>
      <c r="AG73" s="1474"/>
      <c r="AH73" s="1474"/>
      <c r="AI73" s="1474"/>
      <c r="AJ73" s="1474"/>
      <c r="AK73" s="1474"/>
      <c r="AL73" s="1474"/>
      <c r="AM73" s="1474"/>
      <c r="AN73" s="1474"/>
      <c r="AO73" s="1474"/>
      <c r="AP73" s="1465"/>
      <c r="AQ73" s="1466"/>
      <c r="AR73" s="1474"/>
      <c r="AS73" s="1474"/>
      <c r="AT73" s="1474"/>
      <c r="AU73" s="1474"/>
      <c r="AV73" s="1474"/>
      <c r="AW73" s="1474"/>
      <c r="AX73" s="1474"/>
      <c r="AY73" s="1474"/>
      <c r="AZ73" s="1474"/>
      <c r="BA73" s="1474"/>
      <c r="BB73" s="1462"/>
      <c r="BC73" s="1468"/>
      <c r="BD73" s="1477"/>
      <c r="BE73" s="1477"/>
      <c r="BF73" s="1477"/>
      <c r="BG73" s="1477"/>
      <c r="BH73" s="1477"/>
      <c r="BI73" s="1477"/>
      <c r="BJ73" s="1477"/>
      <c r="BK73" s="1477"/>
      <c r="BL73" s="1477"/>
      <c r="BM73" s="1477"/>
      <c r="BN73" s="1465"/>
      <c r="BO73" s="1468"/>
      <c r="BP73" s="1477"/>
      <c r="BQ73" s="1477"/>
      <c r="BR73" s="1477"/>
      <c r="BS73" s="1477"/>
      <c r="BT73" s="1477"/>
      <c r="BU73" s="1477"/>
      <c r="BV73" s="1477"/>
      <c r="BW73" s="1477"/>
      <c r="BX73" s="1477"/>
      <c r="BY73" s="1477"/>
      <c r="BZ73" s="1465"/>
      <c r="CA73" s="1469"/>
      <c r="CB73" s="1474"/>
      <c r="CC73" s="1474"/>
      <c r="CD73" s="1474"/>
      <c r="CE73" s="1474"/>
      <c r="CF73" s="1474"/>
      <c r="CG73" s="1474"/>
      <c r="CH73" s="1474"/>
      <c r="CI73" s="1474"/>
      <c r="CJ73" s="1474"/>
      <c r="CK73" s="1474"/>
      <c r="CL73" s="1476"/>
      <c r="CM73" s="1484"/>
    </row>
    <row r="74" spans="2:91">
      <c r="B74" s="1433" t="s">
        <v>982</v>
      </c>
      <c r="C74" s="1483"/>
      <c r="D74" s="1471"/>
      <c r="E74" s="1472"/>
      <c r="F74" s="1473"/>
      <c r="G74" s="1468"/>
      <c r="H74" s="1474"/>
      <c r="I74" s="1475"/>
      <c r="J74" s="1475"/>
      <c r="K74" s="1475"/>
      <c r="L74" s="1475"/>
      <c r="M74" s="1475"/>
      <c r="N74" s="1475"/>
      <c r="O74" s="1475"/>
      <c r="P74" s="1475"/>
      <c r="Q74" s="1475"/>
      <c r="R74" s="1465"/>
      <c r="S74" s="1466"/>
      <c r="T74" s="1474"/>
      <c r="U74" s="1474"/>
      <c r="V74" s="1474"/>
      <c r="W74" s="1474"/>
      <c r="X74" s="1474"/>
      <c r="Y74" s="1474"/>
      <c r="Z74" s="1474"/>
      <c r="AA74" s="1474"/>
      <c r="AB74" s="1474"/>
      <c r="AC74" s="1474"/>
      <c r="AD74" s="1462"/>
      <c r="AE74" s="1468"/>
      <c r="AF74" s="1474"/>
      <c r="AG74" s="1474"/>
      <c r="AH74" s="1474"/>
      <c r="AI74" s="1474"/>
      <c r="AJ74" s="1474"/>
      <c r="AK74" s="1474"/>
      <c r="AL74" s="1474"/>
      <c r="AM74" s="1474"/>
      <c r="AN74" s="1474"/>
      <c r="AO74" s="1474"/>
      <c r="AP74" s="1465"/>
      <c r="AQ74" s="1466"/>
      <c r="AR74" s="1474"/>
      <c r="AS74" s="1474"/>
      <c r="AT74" s="1474"/>
      <c r="AU74" s="1474"/>
      <c r="AV74" s="1474"/>
      <c r="AW74" s="1474"/>
      <c r="AX74" s="1474"/>
      <c r="AY74" s="1474"/>
      <c r="AZ74" s="1474"/>
      <c r="BA74" s="1474"/>
      <c r="BB74" s="1462"/>
      <c r="BC74" s="1468"/>
      <c r="BD74" s="1477"/>
      <c r="BE74" s="1477"/>
      <c r="BF74" s="1477"/>
      <c r="BG74" s="1477"/>
      <c r="BH74" s="1477"/>
      <c r="BI74" s="1477"/>
      <c r="BJ74" s="1477"/>
      <c r="BK74" s="1477"/>
      <c r="BL74" s="1477"/>
      <c r="BM74" s="1477"/>
      <c r="BN74" s="1465"/>
      <c r="BO74" s="1468"/>
      <c r="BP74" s="1477"/>
      <c r="BQ74" s="1477"/>
      <c r="BR74" s="1477"/>
      <c r="BS74" s="1477"/>
      <c r="BT74" s="1477"/>
      <c r="BU74" s="1477"/>
      <c r="BV74" s="1477"/>
      <c r="BW74" s="1477"/>
      <c r="BX74" s="1477"/>
      <c r="BY74" s="1477"/>
      <c r="BZ74" s="1465"/>
      <c r="CA74" s="1469"/>
      <c r="CB74" s="1474"/>
      <c r="CC74" s="1474"/>
      <c r="CD74" s="1474"/>
      <c r="CE74" s="1474"/>
      <c r="CF74" s="1474"/>
      <c r="CG74" s="1474"/>
      <c r="CH74" s="1474"/>
      <c r="CI74" s="1474"/>
      <c r="CJ74" s="1474"/>
      <c r="CK74" s="1474"/>
      <c r="CL74" s="1470"/>
      <c r="CM74" s="1484"/>
    </row>
    <row r="75" spans="2:91">
      <c r="B75" s="1432" t="s">
        <v>983</v>
      </c>
      <c r="C75" s="1481"/>
      <c r="D75" s="1460"/>
      <c r="E75" s="1461"/>
      <c r="F75" s="1462"/>
      <c r="G75" s="1463"/>
      <c r="H75" s="1477"/>
      <c r="I75" s="1477"/>
      <c r="J75" s="1477"/>
      <c r="K75" s="1477"/>
      <c r="L75" s="1477"/>
      <c r="M75" s="1477"/>
      <c r="N75" s="1477"/>
      <c r="O75" s="1477"/>
      <c r="P75" s="1477"/>
      <c r="Q75" s="1477"/>
      <c r="R75" s="1465"/>
      <c r="S75" s="1466"/>
      <c r="T75" s="1467"/>
      <c r="U75" s="1467"/>
      <c r="V75" s="1467"/>
      <c r="W75" s="1467"/>
      <c r="X75" s="1467"/>
      <c r="Y75" s="1467"/>
      <c r="Z75" s="1467"/>
      <c r="AA75" s="1467"/>
      <c r="AB75" s="1467"/>
      <c r="AC75" s="1467"/>
      <c r="AD75" s="1462"/>
      <c r="AE75" s="1468"/>
      <c r="AF75" s="1467"/>
      <c r="AG75" s="1467"/>
      <c r="AH75" s="1467"/>
      <c r="AI75" s="1467"/>
      <c r="AJ75" s="1467"/>
      <c r="AK75" s="1467"/>
      <c r="AL75" s="1467"/>
      <c r="AM75" s="1467"/>
      <c r="AN75" s="1467"/>
      <c r="AO75" s="1467"/>
      <c r="AP75" s="1465"/>
      <c r="AQ75" s="1466"/>
      <c r="AR75" s="1467"/>
      <c r="AS75" s="1467"/>
      <c r="AT75" s="1467"/>
      <c r="AU75" s="1467"/>
      <c r="AV75" s="1467"/>
      <c r="AW75" s="1467"/>
      <c r="AX75" s="1467"/>
      <c r="AY75" s="1467"/>
      <c r="AZ75" s="1467"/>
      <c r="BA75" s="1467"/>
      <c r="BB75" s="1462"/>
      <c r="BC75" s="1468"/>
      <c r="BD75" s="1477"/>
      <c r="BE75" s="1477"/>
      <c r="BF75" s="1477"/>
      <c r="BG75" s="1477"/>
      <c r="BH75" s="1477"/>
      <c r="BI75" s="1477"/>
      <c r="BJ75" s="1477"/>
      <c r="BK75" s="1477"/>
      <c r="BL75" s="1477"/>
      <c r="BM75" s="1477"/>
      <c r="BN75" s="1465"/>
      <c r="BO75" s="1468"/>
      <c r="BP75" s="1477"/>
      <c r="BQ75" s="1477"/>
      <c r="BR75" s="1477"/>
      <c r="BS75" s="1477"/>
      <c r="BT75" s="1477"/>
      <c r="BU75" s="1477"/>
      <c r="BV75" s="1477"/>
      <c r="BW75" s="1477"/>
      <c r="BX75" s="1477"/>
      <c r="BY75" s="1477"/>
      <c r="BZ75" s="1465"/>
      <c r="CA75" s="1469"/>
      <c r="CB75" s="1467"/>
      <c r="CC75" s="1467"/>
      <c r="CD75" s="1467"/>
      <c r="CE75" s="1467"/>
      <c r="CF75" s="1467"/>
      <c r="CG75" s="1467"/>
      <c r="CH75" s="1467"/>
      <c r="CI75" s="1467"/>
      <c r="CJ75" s="1467"/>
      <c r="CK75" s="1467"/>
      <c r="CL75" s="1470"/>
      <c r="CM75" s="1482"/>
    </row>
    <row r="76" spans="2:91">
      <c r="B76" s="1433" t="s">
        <v>984</v>
      </c>
      <c r="C76" s="1483"/>
      <c r="D76" s="1471"/>
      <c r="E76" s="1472"/>
      <c r="F76" s="1473"/>
      <c r="G76" s="1468"/>
      <c r="H76" s="1474"/>
      <c r="I76" s="1475"/>
      <c r="J76" s="1475"/>
      <c r="K76" s="1475"/>
      <c r="L76" s="1475"/>
      <c r="M76" s="1475"/>
      <c r="N76" s="1475"/>
      <c r="O76" s="1475"/>
      <c r="P76" s="1475"/>
      <c r="Q76" s="1475"/>
      <c r="R76" s="1465"/>
      <c r="S76" s="1466"/>
      <c r="T76" s="1474"/>
      <c r="U76" s="1474"/>
      <c r="V76" s="1474"/>
      <c r="W76" s="1474"/>
      <c r="X76" s="1474"/>
      <c r="Y76" s="1474"/>
      <c r="Z76" s="1474"/>
      <c r="AA76" s="1474"/>
      <c r="AB76" s="1474"/>
      <c r="AC76" s="1474"/>
      <c r="AD76" s="1462"/>
      <c r="AE76" s="1468"/>
      <c r="AF76" s="1474"/>
      <c r="AG76" s="1474"/>
      <c r="AH76" s="1474"/>
      <c r="AI76" s="1474"/>
      <c r="AJ76" s="1474"/>
      <c r="AK76" s="1474"/>
      <c r="AL76" s="1474"/>
      <c r="AM76" s="1474"/>
      <c r="AN76" s="1474"/>
      <c r="AO76" s="1474"/>
      <c r="AP76" s="1465"/>
      <c r="AQ76" s="1466"/>
      <c r="AR76" s="1474"/>
      <c r="AS76" s="1474"/>
      <c r="AT76" s="1474"/>
      <c r="AU76" s="1474"/>
      <c r="AV76" s="1474"/>
      <c r="AW76" s="1474"/>
      <c r="AX76" s="1474"/>
      <c r="AY76" s="1474"/>
      <c r="AZ76" s="1474"/>
      <c r="BA76" s="1474"/>
      <c r="BB76" s="1462"/>
      <c r="BC76" s="1468"/>
      <c r="BD76" s="1477"/>
      <c r="BE76" s="1477"/>
      <c r="BF76" s="1477"/>
      <c r="BG76" s="1477"/>
      <c r="BH76" s="1477"/>
      <c r="BI76" s="1477"/>
      <c r="BJ76" s="1477"/>
      <c r="BK76" s="1477"/>
      <c r="BL76" s="1477"/>
      <c r="BM76" s="1477"/>
      <c r="BN76" s="1465"/>
      <c r="BO76" s="1468"/>
      <c r="BP76" s="1477"/>
      <c r="BQ76" s="1477"/>
      <c r="BR76" s="1477"/>
      <c r="BS76" s="1477"/>
      <c r="BT76" s="1477"/>
      <c r="BU76" s="1477"/>
      <c r="BV76" s="1477"/>
      <c r="BW76" s="1477"/>
      <c r="BX76" s="1477"/>
      <c r="BY76" s="1477"/>
      <c r="BZ76" s="1465"/>
      <c r="CA76" s="1469"/>
      <c r="CB76" s="1474"/>
      <c r="CC76" s="1474"/>
      <c r="CD76" s="1474"/>
      <c r="CE76" s="1474"/>
      <c r="CF76" s="1474"/>
      <c r="CG76" s="1474"/>
      <c r="CH76" s="1474"/>
      <c r="CI76" s="1474"/>
      <c r="CJ76" s="1474"/>
      <c r="CK76" s="1474"/>
      <c r="CL76" s="1476"/>
      <c r="CM76" s="1484"/>
    </row>
    <row r="77" spans="2:91">
      <c r="B77" s="1433" t="s">
        <v>985</v>
      </c>
      <c r="C77" s="1483"/>
      <c r="D77" s="1471"/>
      <c r="E77" s="1472"/>
      <c r="F77" s="1473"/>
      <c r="G77" s="1468"/>
      <c r="H77" s="1474"/>
      <c r="I77" s="1475"/>
      <c r="J77" s="1475"/>
      <c r="K77" s="1475"/>
      <c r="L77" s="1475"/>
      <c r="M77" s="1475"/>
      <c r="N77" s="1475"/>
      <c r="O77" s="1475"/>
      <c r="P77" s="1475"/>
      <c r="Q77" s="1475"/>
      <c r="R77" s="1465"/>
      <c r="S77" s="1466"/>
      <c r="T77" s="1474"/>
      <c r="U77" s="1474"/>
      <c r="V77" s="1474"/>
      <c r="W77" s="1474"/>
      <c r="X77" s="1474"/>
      <c r="Y77" s="1474"/>
      <c r="Z77" s="1474"/>
      <c r="AA77" s="1474"/>
      <c r="AB77" s="1474"/>
      <c r="AC77" s="1474"/>
      <c r="AD77" s="1462"/>
      <c r="AE77" s="1468"/>
      <c r="AF77" s="1474"/>
      <c r="AG77" s="1474"/>
      <c r="AH77" s="1474"/>
      <c r="AI77" s="1474"/>
      <c r="AJ77" s="1474"/>
      <c r="AK77" s="1474"/>
      <c r="AL77" s="1474"/>
      <c r="AM77" s="1474"/>
      <c r="AN77" s="1474"/>
      <c r="AO77" s="1474"/>
      <c r="AP77" s="1465"/>
      <c r="AQ77" s="1466"/>
      <c r="AR77" s="1474"/>
      <c r="AS77" s="1474"/>
      <c r="AT77" s="1474"/>
      <c r="AU77" s="1474"/>
      <c r="AV77" s="1474"/>
      <c r="AW77" s="1474"/>
      <c r="AX77" s="1474"/>
      <c r="AY77" s="1474"/>
      <c r="AZ77" s="1474"/>
      <c r="BA77" s="1474"/>
      <c r="BB77" s="1462"/>
      <c r="BC77" s="1468"/>
      <c r="BD77" s="1477"/>
      <c r="BE77" s="1477"/>
      <c r="BF77" s="1477"/>
      <c r="BG77" s="1477"/>
      <c r="BH77" s="1477"/>
      <c r="BI77" s="1477"/>
      <c r="BJ77" s="1477"/>
      <c r="BK77" s="1477"/>
      <c r="BL77" s="1477"/>
      <c r="BM77" s="1477"/>
      <c r="BN77" s="1465"/>
      <c r="BO77" s="1468"/>
      <c r="BP77" s="1477"/>
      <c r="BQ77" s="1477"/>
      <c r="BR77" s="1477"/>
      <c r="BS77" s="1477"/>
      <c r="BT77" s="1477"/>
      <c r="BU77" s="1477"/>
      <c r="BV77" s="1477"/>
      <c r="BW77" s="1477"/>
      <c r="BX77" s="1477"/>
      <c r="BY77" s="1477"/>
      <c r="BZ77" s="1465"/>
      <c r="CA77" s="1469"/>
      <c r="CB77" s="1474"/>
      <c r="CC77" s="1474"/>
      <c r="CD77" s="1474"/>
      <c r="CE77" s="1474"/>
      <c r="CF77" s="1474"/>
      <c r="CG77" s="1474"/>
      <c r="CH77" s="1474"/>
      <c r="CI77" s="1474"/>
      <c r="CJ77" s="1474"/>
      <c r="CK77" s="1474"/>
      <c r="CL77" s="1476"/>
      <c r="CM77" s="1484"/>
    </row>
    <row r="78" spans="2:91">
      <c r="B78" s="1433" t="s">
        <v>986</v>
      </c>
      <c r="C78" s="1483"/>
      <c r="D78" s="1471"/>
      <c r="E78" s="1472"/>
      <c r="F78" s="1473"/>
      <c r="G78" s="1468"/>
      <c r="H78" s="1474"/>
      <c r="I78" s="1475"/>
      <c r="J78" s="1475"/>
      <c r="K78" s="1475"/>
      <c r="L78" s="1475"/>
      <c r="M78" s="1475"/>
      <c r="N78" s="1475"/>
      <c r="O78" s="1475"/>
      <c r="P78" s="1475"/>
      <c r="Q78" s="1475"/>
      <c r="R78" s="1465"/>
      <c r="S78" s="1466"/>
      <c r="T78" s="1474"/>
      <c r="U78" s="1474"/>
      <c r="V78" s="1474"/>
      <c r="W78" s="1474"/>
      <c r="X78" s="1474"/>
      <c r="Y78" s="1474"/>
      <c r="Z78" s="1474"/>
      <c r="AA78" s="1474"/>
      <c r="AB78" s="1474"/>
      <c r="AC78" s="1474"/>
      <c r="AD78" s="1462"/>
      <c r="AE78" s="1468"/>
      <c r="AF78" s="1474"/>
      <c r="AG78" s="1474"/>
      <c r="AH78" s="1474"/>
      <c r="AI78" s="1474"/>
      <c r="AJ78" s="1474"/>
      <c r="AK78" s="1474"/>
      <c r="AL78" s="1474"/>
      <c r="AM78" s="1474"/>
      <c r="AN78" s="1474"/>
      <c r="AO78" s="1474"/>
      <c r="AP78" s="1465"/>
      <c r="AQ78" s="1466"/>
      <c r="AR78" s="1474"/>
      <c r="AS78" s="1474"/>
      <c r="AT78" s="1474"/>
      <c r="AU78" s="1474"/>
      <c r="AV78" s="1474"/>
      <c r="AW78" s="1474"/>
      <c r="AX78" s="1474"/>
      <c r="AY78" s="1474"/>
      <c r="AZ78" s="1474"/>
      <c r="BA78" s="1474"/>
      <c r="BB78" s="1462"/>
      <c r="BC78" s="1468"/>
      <c r="BD78" s="1477"/>
      <c r="BE78" s="1477"/>
      <c r="BF78" s="1477"/>
      <c r="BG78" s="1477"/>
      <c r="BH78" s="1477"/>
      <c r="BI78" s="1477"/>
      <c r="BJ78" s="1477"/>
      <c r="BK78" s="1477"/>
      <c r="BL78" s="1477"/>
      <c r="BM78" s="1477"/>
      <c r="BN78" s="1465"/>
      <c r="BO78" s="1468"/>
      <c r="BP78" s="1477"/>
      <c r="BQ78" s="1477"/>
      <c r="BR78" s="1477"/>
      <c r="BS78" s="1477"/>
      <c r="BT78" s="1477"/>
      <c r="BU78" s="1477"/>
      <c r="BV78" s="1477"/>
      <c r="BW78" s="1477"/>
      <c r="BX78" s="1477"/>
      <c r="BY78" s="1477"/>
      <c r="BZ78" s="1465"/>
      <c r="CA78" s="1469"/>
      <c r="CB78" s="1474"/>
      <c r="CC78" s="1474"/>
      <c r="CD78" s="1474"/>
      <c r="CE78" s="1474"/>
      <c r="CF78" s="1474"/>
      <c r="CG78" s="1474"/>
      <c r="CH78" s="1474"/>
      <c r="CI78" s="1474"/>
      <c r="CJ78" s="1474"/>
      <c r="CK78" s="1474"/>
      <c r="CL78" s="1470"/>
      <c r="CM78" s="1484"/>
    </row>
    <row r="79" spans="2:91">
      <c r="B79" s="1432" t="s">
        <v>987</v>
      </c>
      <c r="C79" s="1481"/>
      <c r="D79" s="1460"/>
      <c r="E79" s="1461"/>
      <c r="F79" s="1462"/>
      <c r="G79" s="1463"/>
      <c r="H79" s="1477"/>
      <c r="I79" s="1477"/>
      <c r="J79" s="1477"/>
      <c r="K79" s="1477"/>
      <c r="L79" s="1477"/>
      <c r="M79" s="1477"/>
      <c r="N79" s="1477"/>
      <c r="O79" s="1477"/>
      <c r="P79" s="1477"/>
      <c r="Q79" s="1477"/>
      <c r="R79" s="1465"/>
      <c r="S79" s="1466"/>
      <c r="T79" s="1467"/>
      <c r="U79" s="1467"/>
      <c r="V79" s="1467"/>
      <c r="W79" s="1467"/>
      <c r="X79" s="1467"/>
      <c r="Y79" s="1467"/>
      <c r="Z79" s="1467"/>
      <c r="AA79" s="1467"/>
      <c r="AB79" s="1467"/>
      <c r="AC79" s="1467"/>
      <c r="AD79" s="1462"/>
      <c r="AE79" s="1468"/>
      <c r="AF79" s="1467"/>
      <c r="AG79" s="1467"/>
      <c r="AH79" s="1467"/>
      <c r="AI79" s="1467"/>
      <c r="AJ79" s="1467"/>
      <c r="AK79" s="1467"/>
      <c r="AL79" s="1467"/>
      <c r="AM79" s="1467"/>
      <c r="AN79" s="1467"/>
      <c r="AO79" s="1467"/>
      <c r="AP79" s="1465"/>
      <c r="AQ79" s="1466"/>
      <c r="AR79" s="1467"/>
      <c r="AS79" s="1467"/>
      <c r="AT79" s="1467"/>
      <c r="AU79" s="1467"/>
      <c r="AV79" s="1467"/>
      <c r="AW79" s="1467"/>
      <c r="AX79" s="1467"/>
      <c r="AY79" s="1467"/>
      <c r="AZ79" s="1467"/>
      <c r="BA79" s="1467"/>
      <c r="BB79" s="1462"/>
      <c r="BC79" s="1468"/>
      <c r="BD79" s="1477"/>
      <c r="BE79" s="1477"/>
      <c r="BF79" s="1477"/>
      <c r="BG79" s="1477"/>
      <c r="BH79" s="1477"/>
      <c r="BI79" s="1477"/>
      <c r="BJ79" s="1477"/>
      <c r="BK79" s="1477"/>
      <c r="BL79" s="1477"/>
      <c r="BM79" s="1477"/>
      <c r="BN79" s="1465"/>
      <c r="BO79" s="1468"/>
      <c r="BP79" s="1477"/>
      <c r="BQ79" s="1477"/>
      <c r="BR79" s="1477"/>
      <c r="BS79" s="1477"/>
      <c r="BT79" s="1477"/>
      <c r="BU79" s="1477"/>
      <c r="BV79" s="1477"/>
      <c r="BW79" s="1477"/>
      <c r="BX79" s="1477"/>
      <c r="BY79" s="1477"/>
      <c r="BZ79" s="1465"/>
      <c r="CA79" s="1469"/>
      <c r="CB79" s="1467"/>
      <c r="CC79" s="1467"/>
      <c r="CD79" s="1467"/>
      <c r="CE79" s="1467"/>
      <c r="CF79" s="1467"/>
      <c r="CG79" s="1467"/>
      <c r="CH79" s="1467"/>
      <c r="CI79" s="1467"/>
      <c r="CJ79" s="1467"/>
      <c r="CK79" s="1467"/>
      <c r="CL79" s="1470"/>
      <c r="CM79" s="1482"/>
    </row>
    <row r="80" spans="2:91">
      <c r="B80" s="1433" t="s">
        <v>988</v>
      </c>
      <c r="C80" s="1483"/>
      <c r="D80" s="1471"/>
      <c r="E80" s="1472"/>
      <c r="F80" s="1473"/>
      <c r="G80" s="1468"/>
      <c r="H80" s="1474"/>
      <c r="I80" s="1475"/>
      <c r="J80" s="1475"/>
      <c r="K80" s="1475"/>
      <c r="L80" s="1475"/>
      <c r="M80" s="1475"/>
      <c r="N80" s="1475"/>
      <c r="O80" s="1475"/>
      <c r="P80" s="1475"/>
      <c r="Q80" s="1475"/>
      <c r="R80" s="1465"/>
      <c r="S80" s="1466"/>
      <c r="T80" s="1474"/>
      <c r="U80" s="1474"/>
      <c r="V80" s="1474"/>
      <c r="W80" s="1474"/>
      <c r="X80" s="1474"/>
      <c r="Y80" s="1474"/>
      <c r="Z80" s="1474"/>
      <c r="AA80" s="1474"/>
      <c r="AB80" s="1474"/>
      <c r="AC80" s="1474"/>
      <c r="AD80" s="1462"/>
      <c r="AE80" s="1468"/>
      <c r="AF80" s="1474"/>
      <c r="AG80" s="1474"/>
      <c r="AH80" s="1474"/>
      <c r="AI80" s="1474"/>
      <c r="AJ80" s="1474"/>
      <c r="AK80" s="1474"/>
      <c r="AL80" s="1474"/>
      <c r="AM80" s="1474"/>
      <c r="AN80" s="1474"/>
      <c r="AO80" s="1474"/>
      <c r="AP80" s="1465"/>
      <c r="AQ80" s="1466"/>
      <c r="AR80" s="1474"/>
      <c r="AS80" s="1474"/>
      <c r="AT80" s="1474"/>
      <c r="AU80" s="1474"/>
      <c r="AV80" s="1474"/>
      <c r="AW80" s="1474"/>
      <c r="AX80" s="1474"/>
      <c r="AY80" s="1474"/>
      <c r="AZ80" s="1474"/>
      <c r="BA80" s="1474"/>
      <c r="BB80" s="1462"/>
      <c r="BC80" s="1468"/>
      <c r="BD80" s="1477"/>
      <c r="BE80" s="1477"/>
      <c r="BF80" s="1477"/>
      <c r="BG80" s="1477"/>
      <c r="BH80" s="1477"/>
      <c r="BI80" s="1477"/>
      <c r="BJ80" s="1477"/>
      <c r="BK80" s="1477"/>
      <c r="BL80" s="1477"/>
      <c r="BM80" s="1477"/>
      <c r="BN80" s="1465"/>
      <c r="BO80" s="1468"/>
      <c r="BP80" s="1477"/>
      <c r="BQ80" s="1477"/>
      <c r="BR80" s="1477"/>
      <c r="BS80" s="1477"/>
      <c r="BT80" s="1477"/>
      <c r="BU80" s="1477"/>
      <c r="BV80" s="1477"/>
      <c r="BW80" s="1477"/>
      <c r="BX80" s="1477"/>
      <c r="BY80" s="1477"/>
      <c r="BZ80" s="1465"/>
      <c r="CA80" s="1469"/>
      <c r="CB80" s="1474"/>
      <c r="CC80" s="1474"/>
      <c r="CD80" s="1474"/>
      <c r="CE80" s="1474"/>
      <c r="CF80" s="1474"/>
      <c r="CG80" s="1474"/>
      <c r="CH80" s="1474"/>
      <c r="CI80" s="1474"/>
      <c r="CJ80" s="1474"/>
      <c r="CK80" s="1474"/>
      <c r="CL80" s="1476"/>
      <c r="CM80" s="1484"/>
    </row>
    <row r="81" spans="2:91">
      <c r="B81" s="1433" t="s">
        <v>989</v>
      </c>
      <c r="C81" s="1483"/>
      <c r="D81" s="1471"/>
      <c r="E81" s="1472"/>
      <c r="F81" s="1473"/>
      <c r="G81" s="1468"/>
      <c r="H81" s="1474"/>
      <c r="I81" s="1475"/>
      <c r="J81" s="1475"/>
      <c r="K81" s="1475"/>
      <c r="L81" s="1475"/>
      <c r="M81" s="1475"/>
      <c r="N81" s="1475"/>
      <c r="O81" s="1475"/>
      <c r="P81" s="1475"/>
      <c r="Q81" s="1475"/>
      <c r="R81" s="1465"/>
      <c r="S81" s="1466"/>
      <c r="T81" s="1474"/>
      <c r="U81" s="1474"/>
      <c r="V81" s="1474"/>
      <c r="W81" s="1474"/>
      <c r="X81" s="1474"/>
      <c r="Y81" s="1474"/>
      <c r="Z81" s="1474"/>
      <c r="AA81" s="1474"/>
      <c r="AB81" s="1474"/>
      <c r="AC81" s="1474"/>
      <c r="AD81" s="1462"/>
      <c r="AE81" s="1468"/>
      <c r="AF81" s="1474"/>
      <c r="AG81" s="1474"/>
      <c r="AH81" s="1474"/>
      <c r="AI81" s="1474"/>
      <c r="AJ81" s="1474"/>
      <c r="AK81" s="1474"/>
      <c r="AL81" s="1474"/>
      <c r="AM81" s="1474"/>
      <c r="AN81" s="1474"/>
      <c r="AO81" s="1474"/>
      <c r="AP81" s="1465"/>
      <c r="AQ81" s="1466"/>
      <c r="AR81" s="1474"/>
      <c r="AS81" s="1474"/>
      <c r="AT81" s="1474"/>
      <c r="AU81" s="1474"/>
      <c r="AV81" s="1474"/>
      <c r="AW81" s="1474"/>
      <c r="AX81" s="1474"/>
      <c r="AY81" s="1474"/>
      <c r="AZ81" s="1474"/>
      <c r="BA81" s="1474"/>
      <c r="BB81" s="1462"/>
      <c r="BC81" s="1468"/>
      <c r="BD81" s="1477"/>
      <c r="BE81" s="1477"/>
      <c r="BF81" s="1477"/>
      <c r="BG81" s="1477"/>
      <c r="BH81" s="1477"/>
      <c r="BI81" s="1477"/>
      <c r="BJ81" s="1477"/>
      <c r="BK81" s="1477"/>
      <c r="BL81" s="1477"/>
      <c r="BM81" s="1477"/>
      <c r="BN81" s="1465"/>
      <c r="BO81" s="1468"/>
      <c r="BP81" s="1477"/>
      <c r="BQ81" s="1477"/>
      <c r="BR81" s="1477"/>
      <c r="BS81" s="1477"/>
      <c r="BT81" s="1477"/>
      <c r="BU81" s="1477"/>
      <c r="BV81" s="1477"/>
      <c r="BW81" s="1477"/>
      <c r="BX81" s="1477"/>
      <c r="BY81" s="1477"/>
      <c r="BZ81" s="1465"/>
      <c r="CA81" s="1469"/>
      <c r="CB81" s="1474"/>
      <c r="CC81" s="1474"/>
      <c r="CD81" s="1474"/>
      <c r="CE81" s="1474"/>
      <c r="CF81" s="1474"/>
      <c r="CG81" s="1474"/>
      <c r="CH81" s="1474"/>
      <c r="CI81" s="1474"/>
      <c r="CJ81" s="1474"/>
      <c r="CK81" s="1474"/>
      <c r="CL81" s="1476"/>
      <c r="CM81" s="1484"/>
    </row>
    <row r="82" spans="2:91">
      <c r="B82" s="1433" t="s">
        <v>990</v>
      </c>
      <c r="C82" s="1483"/>
      <c r="D82" s="1471"/>
      <c r="E82" s="1472"/>
      <c r="F82" s="1473"/>
      <c r="G82" s="1468"/>
      <c r="H82" s="1474"/>
      <c r="I82" s="1475"/>
      <c r="J82" s="1475"/>
      <c r="K82" s="1475"/>
      <c r="L82" s="1475"/>
      <c r="M82" s="1475"/>
      <c r="N82" s="1475"/>
      <c r="O82" s="1475"/>
      <c r="P82" s="1475"/>
      <c r="Q82" s="1475"/>
      <c r="R82" s="1465"/>
      <c r="S82" s="1466"/>
      <c r="T82" s="1474"/>
      <c r="U82" s="1474"/>
      <c r="V82" s="1474"/>
      <c r="W82" s="1474"/>
      <c r="X82" s="1474"/>
      <c r="Y82" s="1474"/>
      <c r="Z82" s="1474"/>
      <c r="AA82" s="1474"/>
      <c r="AB82" s="1474"/>
      <c r="AC82" s="1474"/>
      <c r="AD82" s="1462"/>
      <c r="AE82" s="1468"/>
      <c r="AF82" s="1474"/>
      <c r="AG82" s="1474"/>
      <c r="AH82" s="1474"/>
      <c r="AI82" s="1474"/>
      <c r="AJ82" s="1474"/>
      <c r="AK82" s="1474"/>
      <c r="AL82" s="1474"/>
      <c r="AM82" s="1474"/>
      <c r="AN82" s="1474"/>
      <c r="AO82" s="1474"/>
      <c r="AP82" s="1465"/>
      <c r="AQ82" s="1466"/>
      <c r="AR82" s="1474"/>
      <c r="AS82" s="1474"/>
      <c r="AT82" s="1474"/>
      <c r="AU82" s="1474"/>
      <c r="AV82" s="1474"/>
      <c r="AW82" s="1474"/>
      <c r="AX82" s="1474"/>
      <c r="AY82" s="1474"/>
      <c r="AZ82" s="1474"/>
      <c r="BA82" s="1474"/>
      <c r="BB82" s="1462"/>
      <c r="BC82" s="1468"/>
      <c r="BD82" s="1477"/>
      <c r="BE82" s="1477"/>
      <c r="BF82" s="1477"/>
      <c r="BG82" s="1477"/>
      <c r="BH82" s="1477"/>
      <c r="BI82" s="1477"/>
      <c r="BJ82" s="1477"/>
      <c r="BK82" s="1477"/>
      <c r="BL82" s="1477"/>
      <c r="BM82" s="1477"/>
      <c r="BN82" s="1465"/>
      <c r="BO82" s="1468"/>
      <c r="BP82" s="1477"/>
      <c r="BQ82" s="1477"/>
      <c r="BR82" s="1477"/>
      <c r="BS82" s="1477"/>
      <c r="BT82" s="1477"/>
      <c r="BU82" s="1477"/>
      <c r="BV82" s="1477"/>
      <c r="BW82" s="1477"/>
      <c r="BX82" s="1477"/>
      <c r="BY82" s="1477"/>
      <c r="BZ82" s="1465"/>
      <c r="CA82" s="1469"/>
      <c r="CB82" s="1474"/>
      <c r="CC82" s="1474"/>
      <c r="CD82" s="1474"/>
      <c r="CE82" s="1474"/>
      <c r="CF82" s="1474"/>
      <c r="CG82" s="1474"/>
      <c r="CH82" s="1474"/>
      <c r="CI82" s="1474"/>
      <c r="CJ82" s="1474"/>
      <c r="CK82" s="1474"/>
      <c r="CL82" s="1470"/>
      <c r="CM82" s="1484"/>
    </row>
    <row r="83" spans="2:91">
      <c r="B83" s="1432" t="s">
        <v>991</v>
      </c>
      <c r="C83" s="1481"/>
      <c r="D83" s="1460"/>
      <c r="E83" s="1461"/>
      <c r="F83" s="1462"/>
      <c r="G83" s="1463"/>
      <c r="H83" s="1477"/>
      <c r="I83" s="1477"/>
      <c r="J83" s="1477"/>
      <c r="K83" s="1477"/>
      <c r="L83" s="1477"/>
      <c r="M83" s="1477"/>
      <c r="N83" s="1477"/>
      <c r="O83" s="1477"/>
      <c r="P83" s="1477"/>
      <c r="Q83" s="1477"/>
      <c r="R83" s="1465"/>
      <c r="S83" s="1466"/>
      <c r="T83" s="1467"/>
      <c r="U83" s="1467"/>
      <c r="V83" s="1467"/>
      <c r="W83" s="1467"/>
      <c r="X83" s="1467"/>
      <c r="Y83" s="1467"/>
      <c r="Z83" s="1467"/>
      <c r="AA83" s="1467"/>
      <c r="AB83" s="1467"/>
      <c r="AC83" s="1467"/>
      <c r="AD83" s="1462"/>
      <c r="AE83" s="1468"/>
      <c r="AF83" s="1467"/>
      <c r="AG83" s="1467"/>
      <c r="AH83" s="1467"/>
      <c r="AI83" s="1467"/>
      <c r="AJ83" s="1467"/>
      <c r="AK83" s="1467"/>
      <c r="AL83" s="1467"/>
      <c r="AM83" s="1467"/>
      <c r="AN83" s="1467"/>
      <c r="AO83" s="1467"/>
      <c r="AP83" s="1465"/>
      <c r="AQ83" s="1466"/>
      <c r="AR83" s="1467"/>
      <c r="AS83" s="1467"/>
      <c r="AT83" s="1467"/>
      <c r="AU83" s="1467"/>
      <c r="AV83" s="1467"/>
      <c r="AW83" s="1467"/>
      <c r="AX83" s="1467"/>
      <c r="AY83" s="1467"/>
      <c r="AZ83" s="1467"/>
      <c r="BA83" s="1467"/>
      <c r="BB83" s="1462"/>
      <c r="BC83" s="1468"/>
      <c r="BD83" s="1477"/>
      <c r="BE83" s="1477"/>
      <c r="BF83" s="1477"/>
      <c r="BG83" s="1477"/>
      <c r="BH83" s="1477"/>
      <c r="BI83" s="1477"/>
      <c r="BJ83" s="1477"/>
      <c r="BK83" s="1477"/>
      <c r="BL83" s="1477"/>
      <c r="BM83" s="1477"/>
      <c r="BN83" s="1465"/>
      <c r="BO83" s="1468"/>
      <c r="BP83" s="1477"/>
      <c r="BQ83" s="1477"/>
      <c r="BR83" s="1477"/>
      <c r="BS83" s="1477"/>
      <c r="BT83" s="1477"/>
      <c r="BU83" s="1477"/>
      <c r="BV83" s="1477"/>
      <c r="BW83" s="1477"/>
      <c r="BX83" s="1477"/>
      <c r="BY83" s="1477"/>
      <c r="BZ83" s="1465"/>
      <c r="CA83" s="1469"/>
      <c r="CB83" s="1467"/>
      <c r="CC83" s="1467"/>
      <c r="CD83" s="1467"/>
      <c r="CE83" s="1467"/>
      <c r="CF83" s="1467"/>
      <c r="CG83" s="1467"/>
      <c r="CH83" s="1467"/>
      <c r="CI83" s="1467"/>
      <c r="CJ83" s="1467"/>
      <c r="CK83" s="1467"/>
      <c r="CL83" s="1470"/>
      <c r="CM83" s="1482"/>
    </row>
    <row r="84" spans="2:91">
      <c r="B84" s="1433" t="s">
        <v>992</v>
      </c>
      <c r="C84" s="1483"/>
      <c r="D84" s="1471"/>
      <c r="E84" s="1472"/>
      <c r="F84" s="1473"/>
      <c r="G84" s="1468"/>
      <c r="H84" s="1474"/>
      <c r="I84" s="1475"/>
      <c r="J84" s="1475"/>
      <c r="K84" s="1475"/>
      <c r="L84" s="1475"/>
      <c r="M84" s="1475"/>
      <c r="N84" s="1475"/>
      <c r="O84" s="1475"/>
      <c r="P84" s="1475"/>
      <c r="Q84" s="1475"/>
      <c r="R84" s="1465"/>
      <c r="S84" s="1466"/>
      <c r="T84" s="1474"/>
      <c r="U84" s="1474"/>
      <c r="V84" s="1474"/>
      <c r="W84" s="1474"/>
      <c r="X84" s="1474"/>
      <c r="Y84" s="1474"/>
      <c r="Z84" s="1474"/>
      <c r="AA84" s="1474"/>
      <c r="AB84" s="1474"/>
      <c r="AC84" s="1474"/>
      <c r="AD84" s="1462"/>
      <c r="AE84" s="1468"/>
      <c r="AF84" s="1474"/>
      <c r="AG84" s="1474"/>
      <c r="AH84" s="1474"/>
      <c r="AI84" s="1474"/>
      <c r="AJ84" s="1474"/>
      <c r="AK84" s="1474"/>
      <c r="AL84" s="1474"/>
      <c r="AM84" s="1474"/>
      <c r="AN84" s="1474"/>
      <c r="AO84" s="1474"/>
      <c r="AP84" s="1465"/>
      <c r="AQ84" s="1466"/>
      <c r="AR84" s="1474"/>
      <c r="AS84" s="1474"/>
      <c r="AT84" s="1474"/>
      <c r="AU84" s="1474"/>
      <c r="AV84" s="1474"/>
      <c r="AW84" s="1474"/>
      <c r="AX84" s="1474"/>
      <c r="AY84" s="1474"/>
      <c r="AZ84" s="1474"/>
      <c r="BA84" s="1474"/>
      <c r="BB84" s="1462"/>
      <c r="BC84" s="1468"/>
      <c r="BD84" s="1477"/>
      <c r="BE84" s="1477"/>
      <c r="BF84" s="1477"/>
      <c r="BG84" s="1477"/>
      <c r="BH84" s="1477"/>
      <c r="BI84" s="1477"/>
      <c r="BJ84" s="1477"/>
      <c r="BK84" s="1477"/>
      <c r="BL84" s="1477"/>
      <c r="BM84" s="1477"/>
      <c r="BN84" s="1465"/>
      <c r="BO84" s="1468"/>
      <c r="BP84" s="1477"/>
      <c r="BQ84" s="1477"/>
      <c r="BR84" s="1477"/>
      <c r="BS84" s="1477"/>
      <c r="BT84" s="1477"/>
      <c r="BU84" s="1477"/>
      <c r="BV84" s="1477"/>
      <c r="BW84" s="1477"/>
      <c r="BX84" s="1477"/>
      <c r="BY84" s="1477"/>
      <c r="BZ84" s="1465"/>
      <c r="CA84" s="1469"/>
      <c r="CB84" s="1474"/>
      <c r="CC84" s="1474"/>
      <c r="CD84" s="1474"/>
      <c r="CE84" s="1474"/>
      <c r="CF84" s="1474"/>
      <c r="CG84" s="1474"/>
      <c r="CH84" s="1474"/>
      <c r="CI84" s="1474"/>
      <c r="CJ84" s="1474"/>
      <c r="CK84" s="1474"/>
      <c r="CL84" s="1476"/>
      <c r="CM84" s="1484"/>
    </row>
    <row r="85" spans="2:91">
      <c r="B85" s="1433" t="s">
        <v>993</v>
      </c>
      <c r="C85" s="1483"/>
      <c r="D85" s="1471"/>
      <c r="E85" s="1472"/>
      <c r="F85" s="1473"/>
      <c r="G85" s="1468"/>
      <c r="H85" s="1474"/>
      <c r="I85" s="1475"/>
      <c r="J85" s="1475"/>
      <c r="K85" s="1475"/>
      <c r="L85" s="1475"/>
      <c r="M85" s="1475"/>
      <c r="N85" s="1475"/>
      <c r="O85" s="1475"/>
      <c r="P85" s="1475"/>
      <c r="Q85" s="1475"/>
      <c r="R85" s="1465"/>
      <c r="S85" s="1466"/>
      <c r="T85" s="1474"/>
      <c r="U85" s="1474"/>
      <c r="V85" s="1474"/>
      <c r="W85" s="1474"/>
      <c r="X85" s="1474"/>
      <c r="Y85" s="1474"/>
      <c r="Z85" s="1474"/>
      <c r="AA85" s="1474"/>
      <c r="AB85" s="1474"/>
      <c r="AC85" s="1474"/>
      <c r="AD85" s="1462"/>
      <c r="AE85" s="1468"/>
      <c r="AF85" s="1474"/>
      <c r="AG85" s="1474"/>
      <c r="AH85" s="1474"/>
      <c r="AI85" s="1474"/>
      <c r="AJ85" s="1474"/>
      <c r="AK85" s="1474"/>
      <c r="AL85" s="1474"/>
      <c r="AM85" s="1474"/>
      <c r="AN85" s="1474"/>
      <c r="AO85" s="1474"/>
      <c r="AP85" s="1465"/>
      <c r="AQ85" s="1466"/>
      <c r="AR85" s="1474"/>
      <c r="AS85" s="1474"/>
      <c r="AT85" s="1474"/>
      <c r="AU85" s="1474"/>
      <c r="AV85" s="1474"/>
      <c r="AW85" s="1474"/>
      <c r="AX85" s="1474"/>
      <c r="AY85" s="1474"/>
      <c r="AZ85" s="1474"/>
      <c r="BA85" s="1474"/>
      <c r="BB85" s="1462"/>
      <c r="BC85" s="1468"/>
      <c r="BD85" s="1477"/>
      <c r="BE85" s="1477"/>
      <c r="BF85" s="1477"/>
      <c r="BG85" s="1477"/>
      <c r="BH85" s="1477"/>
      <c r="BI85" s="1477"/>
      <c r="BJ85" s="1477"/>
      <c r="BK85" s="1477"/>
      <c r="BL85" s="1477"/>
      <c r="BM85" s="1477"/>
      <c r="BN85" s="1465"/>
      <c r="BO85" s="1468"/>
      <c r="BP85" s="1477"/>
      <c r="BQ85" s="1477"/>
      <c r="BR85" s="1477"/>
      <c r="BS85" s="1477"/>
      <c r="BT85" s="1477"/>
      <c r="BU85" s="1477"/>
      <c r="BV85" s="1477"/>
      <c r="BW85" s="1477"/>
      <c r="BX85" s="1477"/>
      <c r="BY85" s="1477"/>
      <c r="BZ85" s="1465"/>
      <c r="CA85" s="1469"/>
      <c r="CB85" s="1474"/>
      <c r="CC85" s="1474"/>
      <c r="CD85" s="1474"/>
      <c r="CE85" s="1474"/>
      <c r="CF85" s="1474"/>
      <c r="CG85" s="1474"/>
      <c r="CH85" s="1474"/>
      <c r="CI85" s="1474"/>
      <c r="CJ85" s="1474"/>
      <c r="CK85" s="1474"/>
      <c r="CL85" s="1476"/>
      <c r="CM85" s="1484"/>
    </row>
    <row r="86" spans="2:91" ht="12.75" customHeight="1">
      <c r="B86" s="1433" t="s">
        <v>994</v>
      </c>
      <c r="C86" s="1483"/>
      <c r="D86" s="1471"/>
      <c r="E86" s="1472"/>
      <c r="F86" s="1473"/>
      <c r="G86" s="1468"/>
      <c r="H86" s="1474"/>
      <c r="I86" s="1475"/>
      <c r="J86" s="1475"/>
      <c r="K86" s="1475"/>
      <c r="L86" s="1475"/>
      <c r="M86" s="1475"/>
      <c r="N86" s="1475"/>
      <c r="O86" s="1475"/>
      <c r="P86" s="1475"/>
      <c r="Q86" s="1475"/>
      <c r="R86" s="1465"/>
      <c r="S86" s="1466"/>
      <c r="T86" s="1474"/>
      <c r="U86" s="1474"/>
      <c r="V86" s="1474"/>
      <c r="W86" s="1474"/>
      <c r="X86" s="1474"/>
      <c r="Y86" s="1474"/>
      <c r="Z86" s="1474"/>
      <c r="AA86" s="1474"/>
      <c r="AB86" s="1474"/>
      <c r="AC86" s="1474"/>
      <c r="AD86" s="1462"/>
      <c r="AE86" s="1468"/>
      <c r="AF86" s="1474"/>
      <c r="AG86" s="1474"/>
      <c r="AH86" s="1474"/>
      <c r="AI86" s="1474"/>
      <c r="AJ86" s="1474"/>
      <c r="AK86" s="1474"/>
      <c r="AL86" s="1474"/>
      <c r="AM86" s="1474"/>
      <c r="AN86" s="1474"/>
      <c r="AO86" s="1474"/>
      <c r="AP86" s="1465"/>
      <c r="AQ86" s="1466"/>
      <c r="AR86" s="1474"/>
      <c r="AS86" s="1474"/>
      <c r="AT86" s="1474"/>
      <c r="AU86" s="1474"/>
      <c r="AV86" s="1474"/>
      <c r="AW86" s="1474"/>
      <c r="AX86" s="1474"/>
      <c r="AY86" s="1474"/>
      <c r="AZ86" s="1474"/>
      <c r="BA86" s="1474"/>
      <c r="BB86" s="1462"/>
      <c r="BC86" s="1468"/>
      <c r="BD86" s="1477"/>
      <c r="BE86" s="1477"/>
      <c r="BF86" s="1477"/>
      <c r="BG86" s="1477"/>
      <c r="BH86" s="1477"/>
      <c r="BI86" s="1477"/>
      <c r="BJ86" s="1477"/>
      <c r="BK86" s="1477"/>
      <c r="BL86" s="1477"/>
      <c r="BM86" s="1477"/>
      <c r="BN86" s="1465"/>
      <c r="BO86" s="1468"/>
      <c r="BP86" s="1477"/>
      <c r="BQ86" s="1477"/>
      <c r="BR86" s="1477"/>
      <c r="BS86" s="1477"/>
      <c r="BT86" s="1477"/>
      <c r="BU86" s="1477"/>
      <c r="BV86" s="1477"/>
      <c r="BW86" s="1477"/>
      <c r="BX86" s="1477"/>
      <c r="BY86" s="1477"/>
      <c r="BZ86" s="1465"/>
      <c r="CA86" s="1469"/>
      <c r="CB86" s="1474"/>
      <c r="CC86" s="1474"/>
      <c r="CD86" s="1474"/>
      <c r="CE86" s="1474"/>
      <c r="CF86" s="1474"/>
      <c r="CG86" s="1474"/>
      <c r="CH86" s="1474"/>
      <c r="CI86" s="1474"/>
      <c r="CJ86" s="1474"/>
      <c r="CK86" s="1474"/>
      <c r="CL86" s="1470"/>
      <c r="CM86" s="1484"/>
    </row>
    <row r="87" spans="2:91">
      <c r="B87" s="1432" t="s">
        <v>995</v>
      </c>
      <c r="C87" s="1481"/>
      <c r="D87" s="1460"/>
      <c r="E87" s="1461"/>
      <c r="F87" s="1462"/>
      <c r="G87" s="1463"/>
      <c r="H87" s="1477"/>
      <c r="I87" s="1477"/>
      <c r="J87" s="1477"/>
      <c r="K87" s="1477"/>
      <c r="L87" s="1477"/>
      <c r="M87" s="1477"/>
      <c r="N87" s="1477"/>
      <c r="O87" s="1477"/>
      <c r="P87" s="1477"/>
      <c r="Q87" s="1477"/>
      <c r="R87" s="1465"/>
      <c r="S87" s="1466"/>
      <c r="T87" s="1467"/>
      <c r="U87" s="1467"/>
      <c r="V87" s="1467"/>
      <c r="W87" s="1467"/>
      <c r="X87" s="1467"/>
      <c r="Y87" s="1467"/>
      <c r="Z87" s="1467"/>
      <c r="AA87" s="1467"/>
      <c r="AB87" s="1467"/>
      <c r="AC87" s="1467"/>
      <c r="AD87" s="1462"/>
      <c r="AE87" s="1468"/>
      <c r="AF87" s="1467"/>
      <c r="AG87" s="1467"/>
      <c r="AH87" s="1467"/>
      <c r="AI87" s="1467"/>
      <c r="AJ87" s="1467"/>
      <c r="AK87" s="1467"/>
      <c r="AL87" s="1467"/>
      <c r="AM87" s="1467"/>
      <c r="AN87" s="1467"/>
      <c r="AO87" s="1467"/>
      <c r="AP87" s="1465"/>
      <c r="AQ87" s="1466"/>
      <c r="AR87" s="1467"/>
      <c r="AS87" s="1467"/>
      <c r="AT87" s="1467"/>
      <c r="AU87" s="1467"/>
      <c r="AV87" s="1467"/>
      <c r="AW87" s="1467"/>
      <c r="AX87" s="1467"/>
      <c r="AY87" s="1467"/>
      <c r="AZ87" s="1467"/>
      <c r="BA87" s="1467"/>
      <c r="BB87" s="1462"/>
      <c r="BC87" s="1468"/>
      <c r="BD87" s="1477"/>
      <c r="BE87" s="1477"/>
      <c r="BF87" s="1477"/>
      <c r="BG87" s="1477"/>
      <c r="BH87" s="1477"/>
      <c r="BI87" s="1477"/>
      <c r="BJ87" s="1477"/>
      <c r="BK87" s="1477"/>
      <c r="BL87" s="1477"/>
      <c r="BM87" s="1477"/>
      <c r="BN87" s="1465"/>
      <c r="BO87" s="1468"/>
      <c r="BP87" s="1477"/>
      <c r="BQ87" s="1477"/>
      <c r="BR87" s="1477"/>
      <c r="BS87" s="1477"/>
      <c r="BT87" s="1477"/>
      <c r="BU87" s="1477"/>
      <c r="BV87" s="1477"/>
      <c r="BW87" s="1477"/>
      <c r="BX87" s="1477"/>
      <c r="BY87" s="1477"/>
      <c r="BZ87" s="1465"/>
      <c r="CA87" s="1469"/>
      <c r="CB87" s="1467"/>
      <c r="CC87" s="1467"/>
      <c r="CD87" s="1467"/>
      <c r="CE87" s="1467"/>
      <c r="CF87" s="1467"/>
      <c r="CG87" s="1467"/>
      <c r="CH87" s="1467"/>
      <c r="CI87" s="1467"/>
      <c r="CJ87" s="1467"/>
      <c r="CK87" s="1467"/>
      <c r="CL87" s="1470"/>
      <c r="CM87" s="1482"/>
    </row>
    <row r="88" spans="2:91">
      <c r="B88" s="1433" t="s">
        <v>996</v>
      </c>
      <c r="C88" s="1483"/>
      <c r="D88" s="1471"/>
      <c r="E88" s="1472"/>
      <c r="F88" s="1473"/>
      <c r="G88" s="1468"/>
      <c r="H88" s="1474"/>
      <c r="I88" s="1475"/>
      <c r="J88" s="1475"/>
      <c r="K88" s="1475"/>
      <c r="L88" s="1475"/>
      <c r="M88" s="1475"/>
      <c r="N88" s="1475"/>
      <c r="O88" s="1475"/>
      <c r="P88" s="1475"/>
      <c r="Q88" s="1475"/>
      <c r="R88" s="1465"/>
      <c r="S88" s="1466"/>
      <c r="T88" s="1474"/>
      <c r="U88" s="1474"/>
      <c r="V88" s="1474"/>
      <c r="W88" s="1474"/>
      <c r="X88" s="1474"/>
      <c r="Y88" s="1474"/>
      <c r="Z88" s="1474"/>
      <c r="AA88" s="1474"/>
      <c r="AB88" s="1474"/>
      <c r="AC88" s="1474"/>
      <c r="AD88" s="1462"/>
      <c r="AE88" s="1468"/>
      <c r="AF88" s="1474"/>
      <c r="AG88" s="1474"/>
      <c r="AH88" s="1474"/>
      <c r="AI88" s="1474"/>
      <c r="AJ88" s="1474"/>
      <c r="AK88" s="1474"/>
      <c r="AL88" s="1474"/>
      <c r="AM88" s="1474"/>
      <c r="AN88" s="1474"/>
      <c r="AO88" s="1474"/>
      <c r="AP88" s="1465"/>
      <c r="AQ88" s="1466"/>
      <c r="AR88" s="1474"/>
      <c r="AS88" s="1474"/>
      <c r="AT88" s="1474"/>
      <c r="AU88" s="1474"/>
      <c r="AV88" s="1474"/>
      <c r="AW88" s="1474"/>
      <c r="AX88" s="1474"/>
      <c r="AY88" s="1474"/>
      <c r="AZ88" s="1474"/>
      <c r="BA88" s="1474"/>
      <c r="BB88" s="1462"/>
      <c r="BC88" s="1468"/>
      <c r="BD88" s="1477"/>
      <c r="BE88" s="1477"/>
      <c r="BF88" s="1477"/>
      <c r="BG88" s="1477"/>
      <c r="BH88" s="1477"/>
      <c r="BI88" s="1477"/>
      <c r="BJ88" s="1477"/>
      <c r="BK88" s="1477"/>
      <c r="BL88" s="1477"/>
      <c r="BM88" s="1477"/>
      <c r="BN88" s="1465"/>
      <c r="BO88" s="1468"/>
      <c r="BP88" s="1477"/>
      <c r="BQ88" s="1477"/>
      <c r="BR88" s="1477"/>
      <c r="BS88" s="1477"/>
      <c r="BT88" s="1477"/>
      <c r="BU88" s="1477"/>
      <c r="BV88" s="1477"/>
      <c r="BW88" s="1477"/>
      <c r="BX88" s="1477"/>
      <c r="BY88" s="1477"/>
      <c r="BZ88" s="1465"/>
      <c r="CA88" s="1469"/>
      <c r="CB88" s="1474"/>
      <c r="CC88" s="1474"/>
      <c r="CD88" s="1474"/>
      <c r="CE88" s="1474"/>
      <c r="CF88" s="1474"/>
      <c r="CG88" s="1474"/>
      <c r="CH88" s="1474"/>
      <c r="CI88" s="1474"/>
      <c r="CJ88" s="1474"/>
      <c r="CK88" s="1474"/>
      <c r="CL88" s="1476"/>
      <c r="CM88" s="1484"/>
    </row>
    <row r="89" spans="2:91">
      <c r="B89" s="1433" t="s">
        <v>997</v>
      </c>
      <c r="C89" s="1483"/>
      <c r="D89" s="1471"/>
      <c r="E89" s="1472"/>
      <c r="F89" s="1473"/>
      <c r="G89" s="1468"/>
      <c r="H89" s="1474"/>
      <c r="I89" s="1475"/>
      <c r="J89" s="1475"/>
      <c r="K89" s="1475"/>
      <c r="L89" s="1475"/>
      <c r="M89" s="1475"/>
      <c r="N89" s="1475"/>
      <c r="O89" s="1475"/>
      <c r="P89" s="1475"/>
      <c r="Q89" s="1475"/>
      <c r="R89" s="1465"/>
      <c r="S89" s="1466"/>
      <c r="T89" s="1474"/>
      <c r="U89" s="1474"/>
      <c r="V89" s="1474"/>
      <c r="W89" s="1474"/>
      <c r="X89" s="1474"/>
      <c r="Y89" s="1474"/>
      <c r="Z89" s="1474"/>
      <c r="AA89" s="1474"/>
      <c r="AB89" s="1474"/>
      <c r="AC89" s="1474"/>
      <c r="AD89" s="1462"/>
      <c r="AE89" s="1468"/>
      <c r="AF89" s="1474"/>
      <c r="AG89" s="1474"/>
      <c r="AH89" s="1474"/>
      <c r="AI89" s="1474"/>
      <c r="AJ89" s="1474"/>
      <c r="AK89" s="1474"/>
      <c r="AL89" s="1474"/>
      <c r="AM89" s="1474"/>
      <c r="AN89" s="1474"/>
      <c r="AO89" s="1474"/>
      <c r="AP89" s="1465"/>
      <c r="AQ89" s="1466"/>
      <c r="AR89" s="1474"/>
      <c r="AS89" s="1474"/>
      <c r="AT89" s="1474"/>
      <c r="AU89" s="1474"/>
      <c r="AV89" s="1474"/>
      <c r="AW89" s="1474"/>
      <c r="AX89" s="1474"/>
      <c r="AY89" s="1474"/>
      <c r="AZ89" s="1474"/>
      <c r="BA89" s="1474"/>
      <c r="BB89" s="1462"/>
      <c r="BC89" s="1468"/>
      <c r="BD89" s="1477"/>
      <c r="BE89" s="1477"/>
      <c r="BF89" s="1477"/>
      <c r="BG89" s="1477"/>
      <c r="BH89" s="1477"/>
      <c r="BI89" s="1477"/>
      <c r="BJ89" s="1477"/>
      <c r="BK89" s="1477"/>
      <c r="BL89" s="1477"/>
      <c r="BM89" s="1477"/>
      <c r="BN89" s="1465"/>
      <c r="BO89" s="1468"/>
      <c r="BP89" s="1477"/>
      <c r="BQ89" s="1477"/>
      <c r="BR89" s="1477"/>
      <c r="BS89" s="1477"/>
      <c r="BT89" s="1477"/>
      <c r="BU89" s="1477"/>
      <c r="BV89" s="1477"/>
      <c r="BW89" s="1477"/>
      <c r="BX89" s="1477"/>
      <c r="BY89" s="1477"/>
      <c r="BZ89" s="1465"/>
      <c r="CA89" s="1469"/>
      <c r="CB89" s="1474"/>
      <c r="CC89" s="1474"/>
      <c r="CD89" s="1474"/>
      <c r="CE89" s="1474"/>
      <c r="CF89" s="1474"/>
      <c r="CG89" s="1474"/>
      <c r="CH89" s="1474"/>
      <c r="CI89" s="1474"/>
      <c r="CJ89" s="1474"/>
      <c r="CK89" s="1474"/>
      <c r="CL89" s="1476"/>
      <c r="CM89" s="1484"/>
    </row>
    <row r="90" spans="2:91">
      <c r="B90" s="1433" t="s">
        <v>998</v>
      </c>
      <c r="C90" s="1483"/>
      <c r="D90" s="1471"/>
      <c r="E90" s="1472"/>
      <c r="F90" s="1473"/>
      <c r="G90" s="1468"/>
      <c r="H90" s="1474"/>
      <c r="I90" s="1475"/>
      <c r="J90" s="1475"/>
      <c r="K90" s="1475"/>
      <c r="L90" s="1475"/>
      <c r="M90" s="1475"/>
      <c r="N90" s="1475"/>
      <c r="O90" s="1475"/>
      <c r="P90" s="1475"/>
      <c r="Q90" s="1475"/>
      <c r="R90" s="1465"/>
      <c r="S90" s="1466"/>
      <c r="T90" s="1474"/>
      <c r="U90" s="1474"/>
      <c r="V90" s="1474"/>
      <c r="W90" s="1474"/>
      <c r="X90" s="1474"/>
      <c r="Y90" s="1474"/>
      <c r="Z90" s="1474"/>
      <c r="AA90" s="1474"/>
      <c r="AB90" s="1474"/>
      <c r="AC90" s="1474"/>
      <c r="AD90" s="1462"/>
      <c r="AE90" s="1468"/>
      <c r="AF90" s="1474"/>
      <c r="AG90" s="1474"/>
      <c r="AH90" s="1474"/>
      <c r="AI90" s="1474"/>
      <c r="AJ90" s="1474"/>
      <c r="AK90" s="1474"/>
      <c r="AL90" s="1474"/>
      <c r="AM90" s="1474"/>
      <c r="AN90" s="1474"/>
      <c r="AO90" s="1474"/>
      <c r="AP90" s="1465"/>
      <c r="AQ90" s="1466"/>
      <c r="AR90" s="1474"/>
      <c r="AS90" s="1474"/>
      <c r="AT90" s="1474"/>
      <c r="AU90" s="1474"/>
      <c r="AV90" s="1474"/>
      <c r="AW90" s="1474"/>
      <c r="AX90" s="1474"/>
      <c r="AY90" s="1474"/>
      <c r="AZ90" s="1474"/>
      <c r="BA90" s="1474"/>
      <c r="BB90" s="1462"/>
      <c r="BC90" s="1468"/>
      <c r="BD90" s="1477"/>
      <c r="BE90" s="1477"/>
      <c r="BF90" s="1477"/>
      <c r="BG90" s="1477"/>
      <c r="BH90" s="1477"/>
      <c r="BI90" s="1477"/>
      <c r="BJ90" s="1477"/>
      <c r="BK90" s="1477"/>
      <c r="BL90" s="1477"/>
      <c r="BM90" s="1477"/>
      <c r="BN90" s="1465"/>
      <c r="BO90" s="1468"/>
      <c r="BP90" s="1477"/>
      <c r="BQ90" s="1477"/>
      <c r="BR90" s="1477"/>
      <c r="BS90" s="1477"/>
      <c r="BT90" s="1477"/>
      <c r="BU90" s="1477"/>
      <c r="BV90" s="1477"/>
      <c r="BW90" s="1477"/>
      <c r="BX90" s="1477"/>
      <c r="BY90" s="1477"/>
      <c r="BZ90" s="1465"/>
      <c r="CA90" s="1469"/>
      <c r="CB90" s="1474"/>
      <c r="CC90" s="1474"/>
      <c r="CD90" s="1474"/>
      <c r="CE90" s="1474"/>
      <c r="CF90" s="1474"/>
      <c r="CG90" s="1474"/>
      <c r="CH90" s="1474"/>
      <c r="CI90" s="1474"/>
      <c r="CJ90" s="1474"/>
      <c r="CK90" s="1474"/>
      <c r="CL90" s="1470"/>
      <c r="CM90" s="1484"/>
    </row>
    <row r="91" spans="2:91">
      <c r="B91" s="1432" t="s">
        <v>999</v>
      </c>
      <c r="C91" s="1481"/>
      <c r="D91" s="1460"/>
      <c r="E91" s="1461"/>
      <c r="F91" s="1462"/>
      <c r="G91" s="1463"/>
      <c r="H91" s="1477"/>
      <c r="I91" s="1477"/>
      <c r="J91" s="1477"/>
      <c r="K91" s="1477"/>
      <c r="L91" s="1477"/>
      <c r="M91" s="1477"/>
      <c r="N91" s="1477"/>
      <c r="O91" s="1477"/>
      <c r="P91" s="1477"/>
      <c r="Q91" s="1477"/>
      <c r="R91" s="1465"/>
      <c r="S91" s="1466"/>
      <c r="T91" s="1467"/>
      <c r="U91" s="1467"/>
      <c r="V91" s="1467"/>
      <c r="W91" s="1467"/>
      <c r="X91" s="1467"/>
      <c r="Y91" s="1467"/>
      <c r="Z91" s="1467"/>
      <c r="AA91" s="1467"/>
      <c r="AB91" s="1467"/>
      <c r="AC91" s="1467"/>
      <c r="AD91" s="1462"/>
      <c r="AE91" s="1468"/>
      <c r="AF91" s="1467"/>
      <c r="AG91" s="1467"/>
      <c r="AH91" s="1467"/>
      <c r="AI91" s="1467"/>
      <c r="AJ91" s="1467"/>
      <c r="AK91" s="1467"/>
      <c r="AL91" s="1467"/>
      <c r="AM91" s="1467"/>
      <c r="AN91" s="1467"/>
      <c r="AO91" s="1467"/>
      <c r="AP91" s="1465"/>
      <c r="AQ91" s="1466"/>
      <c r="AR91" s="1467"/>
      <c r="AS91" s="1467"/>
      <c r="AT91" s="1467"/>
      <c r="AU91" s="1467"/>
      <c r="AV91" s="1467"/>
      <c r="AW91" s="1467"/>
      <c r="AX91" s="1467"/>
      <c r="AY91" s="1467"/>
      <c r="AZ91" s="1467"/>
      <c r="BA91" s="1467"/>
      <c r="BB91" s="1462"/>
      <c r="BC91" s="1468"/>
      <c r="BD91" s="1477"/>
      <c r="BE91" s="1477"/>
      <c r="BF91" s="1477"/>
      <c r="BG91" s="1477"/>
      <c r="BH91" s="1477"/>
      <c r="BI91" s="1477"/>
      <c r="BJ91" s="1477"/>
      <c r="BK91" s="1477"/>
      <c r="BL91" s="1477"/>
      <c r="BM91" s="1477"/>
      <c r="BN91" s="1465"/>
      <c r="BO91" s="1468"/>
      <c r="BP91" s="1477"/>
      <c r="BQ91" s="1477"/>
      <c r="BR91" s="1477"/>
      <c r="BS91" s="1477"/>
      <c r="BT91" s="1477"/>
      <c r="BU91" s="1477"/>
      <c r="BV91" s="1477"/>
      <c r="BW91" s="1477"/>
      <c r="BX91" s="1477"/>
      <c r="BY91" s="1477"/>
      <c r="BZ91" s="1465"/>
      <c r="CA91" s="1469"/>
      <c r="CB91" s="1467"/>
      <c r="CC91" s="1467"/>
      <c r="CD91" s="1467"/>
      <c r="CE91" s="1467"/>
      <c r="CF91" s="1467"/>
      <c r="CG91" s="1467"/>
      <c r="CH91" s="1467"/>
      <c r="CI91" s="1467"/>
      <c r="CJ91" s="1467"/>
      <c r="CK91" s="1467"/>
      <c r="CL91" s="1470"/>
      <c r="CM91" s="1482"/>
    </row>
    <row r="92" spans="2:91">
      <c r="B92" s="1433" t="s">
        <v>1000</v>
      </c>
      <c r="C92" s="1483"/>
      <c r="D92" s="1471"/>
      <c r="E92" s="1472"/>
      <c r="F92" s="1473"/>
      <c r="G92" s="1468"/>
      <c r="H92" s="1474"/>
      <c r="I92" s="1475"/>
      <c r="J92" s="1475"/>
      <c r="K92" s="1475"/>
      <c r="L92" s="1475"/>
      <c r="M92" s="1475"/>
      <c r="N92" s="1475"/>
      <c r="O92" s="1475"/>
      <c r="P92" s="1475"/>
      <c r="Q92" s="1475"/>
      <c r="R92" s="1465"/>
      <c r="S92" s="1466"/>
      <c r="T92" s="1474"/>
      <c r="U92" s="1474"/>
      <c r="V92" s="1474"/>
      <c r="W92" s="1474"/>
      <c r="X92" s="1474"/>
      <c r="Y92" s="1474"/>
      <c r="Z92" s="1474"/>
      <c r="AA92" s="1474"/>
      <c r="AB92" s="1474"/>
      <c r="AC92" s="1474"/>
      <c r="AD92" s="1462"/>
      <c r="AE92" s="1468"/>
      <c r="AF92" s="1474"/>
      <c r="AG92" s="1474"/>
      <c r="AH92" s="1474"/>
      <c r="AI92" s="1474"/>
      <c r="AJ92" s="1474"/>
      <c r="AK92" s="1474"/>
      <c r="AL92" s="1474"/>
      <c r="AM92" s="1474"/>
      <c r="AN92" s="1474"/>
      <c r="AO92" s="1474"/>
      <c r="AP92" s="1465"/>
      <c r="AQ92" s="1466"/>
      <c r="AR92" s="1474"/>
      <c r="AS92" s="1474"/>
      <c r="AT92" s="1474"/>
      <c r="AU92" s="1474"/>
      <c r="AV92" s="1474"/>
      <c r="AW92" s="1474"/>
      <c r="AX92" s="1474"/>
      <c r="AY92" s="1474"/>
      <c r="AZ92" s="1474"/>
      <c r="BA92" s="1474"/>
      <c r="BB92" s="1462"/>
      <c r="BC92" s="1468"/>
      <c r="BD92" s="1477"/>
      <c r="BE92" s="1477"/>
      <c r="BF92" s="1477"/>
      <c r="BG92" s="1477"/>
      <c r="BH92" s="1477"/>
      <c r="BI92" s="1477"/>
      <c r="BJ92" s="1477"/>
      <c r="BK92" s="1477"/>
      <c r="BL92" s="1477"/>
      <c r="BM92" s="1477"/>
      <c r="BN92" s="1465"/>
      <c r="BO92" s="1468"/>
      <c r="BP92" s="1477"/>
      <c r="BQ92" s="1477"/>
      <c r="BR92" s="1477"/>
      <c r="BS92" s="1477"/>
      <c r="BT92" s="1477"/>
      <c r="BU92" s="1477"/>
      <c r="BV92" s="1477"/>
      <c r="BW92" s="1477"/>
      <c r="BX92" s="1477"/>
      <c r="BY92" s="1477"/>
      <c r="BZ92" s="1465"/>
      <c r="CA92" s="1469"/>
      <c r="CB92" s="1474"/>
      <c r="CC92" s="1474"/>
      <c r="CD92" s="1474"/>
      <c r="CE92" s="1474"/>
      <c r="CF92" s="1474"/>
      <c r="CG92" s="1474"/>
      <c r="CH92" s="1474"/>
      <c r="CI92" s="1474"/>
      <c r="CJ92" s="1474"/>
      <c r="CK92" s="1474"/>
      <c r="CL92" s="1476"/>
      <c r="CM92" s="1484"/>
    </row>
    <row r="93" spans="2:91">
      <c r="B93" s="1433" t="s">
        <v>1001</v>
      </c>
      <c r="C93" s="1483"/>
      <c r="D93" s="1471"/>
      <c r="E93" s="1472"/>
      <c r="F93" s="1473"/>
      <c r="G93" s="1468"/>
      <c r="H93" s="1474"/>
      <c r="I93" s="1475"/>
      <c r="J93" s="1475"/>
      <c r="K93" s="1475"/>
      <c r="L93" s="1475"/>
      <c r="M93" s="1475"/>
      <c r="N93" s="1475"/>
      <c r="O93" s="1475"/>
      <c r="P93" s="1475"/>
      <c r="Q93" s="1475"/>
      <c r="R93" s="1465"/>
      <c r="S93" s="1466"/>
      <c r="T93" s="1474"/>
      <c r="U93" s="1474"/>
      <c r="V93" s="1474"/>
      <c r="W93" s="1474"/>
      <c r="X93" s="1474"/>
      <c r="Y93" s="1474"/>
      <c r="Z93" s="1474"/>
      <c r="AA93" s="1474"/>
      <c r="AB93" s="1474"/>
      <c r="AC93" s="1474"/>
      <c r="AD93" s="1462"/>
      <c r="AE93" s="1468"/>
      <c r="AF93" s="1474"/>
      <c r="AG93" s="1474"/>
      <c r="AH93" s="1474"/>
      <c r="AI93" s="1474"/>
      <c r="AJ93" s="1474"/>
      <c r="AK93" s="1474"/>
      <c r="AL93" s="1474"/>
      <c r="AM93" s="1474"/>
      <c r="AN93" s="1474"/>
      <c r="AO93" s="1474"/>
      <c r="AP93" s="1465"/>
      <c r="AQ93" s="1466"/>
      <c r="AR93" s="1474"/>
      <c r="AS93" s="1474"/>
      <c r="AT93" s="1474"/>
      <c r="AU93" s="1474"/>
      <c r="AV93" s="1474"/>
      <c r="AW93" s="1474"/>
      <c r="AX93" s="1474"/>
      <c r="AY93" s="1474"/>
      <c r="AZ93" s="1474"/>
      <c r="BA93" s="1474"/>
      <c r="BB93" s="1462"/>
      <c r="BC93" s="1468"/>
      <c r="BD93" s="1477"/>
      <c r="BE93" s="1477"/>
      <c r="BF93" s="1477"/>
      <c r="BG93" s="1477"/>
      <c r="BH93" s="1477"/>
      <c r="BI93" s="1477"/>
      <c r="BJ93" s="1477"/>
      <c r="BK93" s="1477"/>
      <c r="BL93" s="1477"/>
      <c r="BM93" s="1477"/>
      <c r="BN93" s="1465"/>
      <c r="BO93" s="1468"/>
      <c r="BP93" s="1477"/>
      <c r="BQ93" s="1477"/>
      <c r="BR93" s="1477"/>
      <c r="BS93" s="1477"/>
      <c r="BT93" s="1477"/>
      <c r="BU93" s="1477"/>
      <c r="BV93" s="1477"/>
      <c r="BW93" s="1477"/>
      <c r="BX93" s="1477"/>
      <c r="BY93" s="1477"/>
      <c r="BZ93" s="1465"/>
      <c r="CA93" s="1469"/>
      <c r="CB93" s="1474"/>
      <c r="CC93" s="1474"/>
      <c r="CD93" s="1474"/>
      <c r="CE93" s="1474"/>
      <c r="CF93" s="1474"/>
      <c r="CG93" s="1474"/>
      <c r="CH93" s="1474"/>
      <c r="CI93" s="1474"/>
      <c r="CJ93" s="1474"/>
      <c r="CK93" s="1474"/>
      <c r="CL93" s="1476"/>
      <c r="CM93" s="1484"/>
    </row>
    <row r="94" spans="2:91">
      <c r="B94" s="1433" t="s">
        <v>1002</v>
      </c>
      <c r="C94" s="1483"/>
      <c r="D94" s="1471"/>
      <c r="E94" s="1472"/>
      <c r="F94" s="1473"/>
      <c r="G94" s="1468"/>
      <c r="H94" s="1474"/>
      <c r="I94" s="1475"/>
      <c r="J94" s="1475"/>
      <c r="K94" s="1475"/>
      <c r="L94" s="1475"/>
      <c r="M94" s="1475"/>
      <c r="N94" s="1475"/>
      <c r="O94" s="1475"/>
      <c r="P94" s="1475"/>
      <c r="Q94" s="1475"/>
      <c r="R94" s="1465"/>
      <c r="S94" s="1466"/>
      <c r="T94" s="1474"/>
      <c r="U94" s="1474"/>
      <c r="V94" s="1474"/>
      <c r="W94" s="1474"/>
      <c r="X94" s="1474"/>
      <c r="Y94" s="1474"/>
      <c r="Z94" s="1474"/>
      <c r="AA94" s="1474"/>
      <c r="AB94" s="1474"/>
      <c r="AC94" s="1474"/>
      <c r="AD94" s="1462"/>
      <c r="AE94" s="1468"/>
      <c r="AF94" s="1474"/>
      <c r="AG94" s="1474"/>
      <c r="AH94" s="1474"/>
      <c r="AI94" s="1474"/>
      <c r="AJ94" s="1474"/>
      <c r="AK94" s="1474"/>
      <c r="AL94" s="1474"/>
      <c r="AM94" s="1474"/>
      <c r="AN94" s="1474"/>
      <c r="AO94" s="1474"/>
      <c r="AP94" s="1465"/>
      <c r="AQ94" s="1466"/>
      <c r="AR94" s="1474"/>
      <c r="AS94" s="1474"/>
      <c r="AT94" s="1474"/>
      <c r="AU94" s="1474"/>
      <c r="AV94" s="1474"/>
      <c r="AW94" s="1474"/>
      <c r="AX94" s="1474"/>
      <c r="AY94" s="1474"/>
      <c r="AZ94" s="1474"/>
      <c r="BA94" s="1474"/>
      <c r="BB94" s="1462"/>
      <c r="BC94" s="1468"/>
      <c r="BD94" s="1477"/>
      <c r="BE94" s="1477"/>
      <c r="BF94" s="1477"/>
      <c r="BG94" s="1477"/>
      <c r="BH94" s="1477"/>
      <c r="BI94" s="1477"/>
      <c r="BJ94" s="1477"/>
      <c r="BK94" s="1477"/>
      <c r="BL94" s="1477"/>
      <c r="BM94" s="1477"/>
      <c r="BN94" s="1465"/>
      <c r="BO94" s="1468"/>
      <c r="BP94" s="1477"/>
      <c r="BQ94" s="1477"/>
      <c r="BR94" s="1477"/>
      <c r="BS94" s="1477"/>
      <c r="BT94" s="1477"/>
      <c r="BU94" s="1477"/>
      <c r="BV94" s="1477"/>
      <c r="BW94" s="1477"/>
      <c r="BX94" s="1477"/>
      <c r="BY94" s="1477"/>
      <c r="BZ94" s="1465"/>
      <c r="CA94" s="1469"/>
      <c r="CB94" s="1474"/>
      <c r="CC94" s="1474"/>
      <c r="CD94" s="1474"/>
      <c r="CE94" s="1474"/>
      <c r="CF94" s="1474"/>
      <c r="CG94" s="1474"/>
      <c r="CH94" s="1474"/>
      <c r="CI94" s="1474"/>
      <c r="CJ94" s="1474"/>
      <c r="CK94" s="1474"/>
      <c r="CL94" s="1470"/>
      <c r="CM94" s="1484"/>
    </row>
    <row r="95" spans="2:91">
      <c r="B95" s="1432" t="s">
        <v>1003</v>
      </c>
      <c r="C95" s="1481"/>
      <c r="D95" s="1460"/>
      <c r="E95" s="1461"/>
      <c r="F95" s="1462"/>
      <c r="G95" s="1463"/>
      <c r="H95" s="1477"/>
      <c r="I95" s="1477"/>
      <c r="J95" s="1477"/>
      <c r="K95" s="1477"/>
      <c r="L95" s="1477"/>
      <c r="M95" s="1477"/>
      <c r="N95" s="1477"/>
      <c r="O95" s="1477"/>
      <c r="P95" s="1477"/>
      <c r="Q95" s="1477"/>
      <c r="R95" s="1465"/>
      <c r="S95" s="1466"/>
      <c r="T95" s="1467"/>
      <c r="U95" s="1467"/>
      <c r="V95" s="1467"/>
      <c r="W95" s="1467"/>
      <c r="X95" s="1467"/>
      <c r="Y95" s="1467"/>
      <c r="Z95" s="1467"/>
      <c r="AA95" s="1467"/>
      <c r="AB95" s="1467"/>
      <c r="AC95" s="1467"/>
      <c r="AD95" s="1462"/>
      <c r="AE95" s="1468"/>
      <c r="AF95" s="1467"/>
      <c r="AG95" s="1467"/>
      <c r="AH95" s="1467"/>
      <c r="AI95" s="1467"/>
      <c r="AJ95" s="1467"/>
      <c r="AK95" s="1467"/>
      <c r="AL95" s="1467"/>
      <c r="AM95" s="1467"/>
      <c r="AN95" s="1467"/>
      <c r="AO95" s="1467"/>
      <c r="AP95" s="1465"/>
      <c r="AQ95" s="1466"/>
      <c r="AR95" s="1467"/>
      <c r="AS95" s="1467"/>
      <c r="AT95" s="1467"/>
      <c r="AU95" s="1467"/>
      <c r="AV95" s="1467"/>
      <c r="AW95" s="1467"/>
      <c r="AX95" s="1467"/>
      <c r="AY95" s="1467"/>
      <c r="AZ95" s="1467"/>
      <c r="BA95" s="1467"/>
      <c r="BB95" s="1462"/>
      <c r="BC95" s="1468"/>
      <c r="BD95" s="1477"/>
      <c r="BE95" s="1477"/>
      <c r="BF95" s="1477"/>
      <c r="BG95" s="1477"/>
      <c r="BH95" s="1477"/>
      <c r="BI95" s="1477"/>
      <c r="BJ95" s="1477"/>
      <c r="BK95" s="1477"/>
      <c r="BL95" s="1477"/>
      <c r="BM95" s="1477"/>
      <c r="BN95" s="1465"/>
      <c r="BO95" s="1468"/>
      <c r="BP95" s="1477"/>
      <c r="BQ95" s="1477"/>
      <c r="BR95" s="1477"/>
      <c r="BS95" s="1477"/>
      <c r="BT95" s="1477"/>
      <c r="BU95" s="1477"/>
      <c r="BV95" s="1477"/>
      <c r="BW95" s="1477"/>
      <c r="BX95" s="1477"/>
      <c r="BY95" s="1477"/>
      <c r="BZ95" s="1465"/>
      <c r="CA95" s="1469"/>
      <c r="CB95" s="1467"/>
      <c r="CC95" s="1467"/>
      <c r="CD95" s="1467"/>
      <c r="CE95" s="1467"/>
      <c r="CF95" s="1467"/>
      <c r="CG95" s="1467"/>
      <c r="CH95" s="1467"/>
      <c r="CI95" s="1467"/>
      <c r="CJ95" s="1467"/>
      <c r="CK95" s="1467"/>
      <c r="CL95" s="1470"/>
      <c r="CM95" s="1482"/>
    </row>
    <row r="96" spans="2:91">
      <c r="B96" s="1433" t="s">
        <v>1004</v>
      </c>
      <c r="C96" s="1483"/>
      <c r="D96" s="1471"/>
      <c r="E96" s="1472"/>
      <c r="F96" s="1473"/>
      <c r="G96" s="1468"/>
      <c r="H96" s="1474"/>
      <c r="I96" s="1475"/>
      <c r="J96" s="1475"/>
      <c r="K96" s="1475"/>
      <c r="L96" s="1475"/>
      <c r="M96" s="1475"/>
      <c r="N96" s="1475"/>
      <c r="O96" s="1475"/>
      <c r="P96" s="1475"/>
      <c r="Q96" s="1475"/>
      <c r="R96" s="1465"/>
      <c r="S96" s="1466"/>
      <c r="T96" s="1474"/>
      <c r="U96" s="1474"/>
      <c r="V96" s="1474"/>
      <c r="W96" s="1474"/>
      <c r="X96" s="1474"/>
      <c r="Y96" s="1474"/>
      <c r="Z96" s="1474"/>
      <c r="AA96" s="1474"/>
      <c r="AB96" s="1474"/>
      <c r="AC96" s="1474"/>
      <c r="AD96" s="1462"/>
      <c r="AE96" s="1468"/>
      <c r="AF96" s="1474"/>
      <c r="AG96" s="1474"/>
      <c r="AH96" s="1474"/>
      <c r="AI96" s="1474"/>
      <c r="AJ96" s="1474"/>
      <c r="AK96" s="1474"/>
      <c r="AL96" s="1474"/>
      <c r="AM96" s="1474"/>
      <c r="AN96" s="1474"/>
      <c r="AO96" s="1474"/>
      <c r="AP96" s="1465"/>
      <c r="AQ96" s="1466"/>
      <c r="AR96" s="1474"/>
      <c r="AS96" s="1474"/>
      <c r="AT96" s="1474"/>
      <c r="AU96" s="1474"/>
      <c r="AV96" s="1474"/>
      <c r="AW96" s="1474"/>
      <c r="AX96" s="1474"/>
      <c r="AY96" s="1474"/>
      <c r="AZ96" s="1474"/>
      <c r="BA96" s="1474"/>
      <c r="BB96" s="1462"/>
      <c r="BC96" s="1468"/>
      <c r="BD96" s="1477"/>
      <c r="BE96" s="1477"/>
      <c r="BF96" s="1477"/>
      <c r="BG96" s="1477"/>
      <c r="BH96" s="1477"/>
      <c r="BI96" s="1477"/>
      <c r="BJ96" s="1477"/>
      <c r="BK96" s="1477"/>
      <c r="BL96" s="1477"/>
      <c r="BM96" s="1477"/>
      <c r="BN96" s="1465"/>
      <c r="BO96" s="1468"/>
      <c r="BP96" s="1477"/>
      <c r="BQ96" s="1477"/>
      <c r="BR96" s="1477"/>
      <c r="BS96" s="1477"/>
      <c r="BT96" s="1477"/>
      <c r="BU96" s="1477"/>
      <c r="BV96" s="1477"/>
      <c r="BW96" s="1477"/>
      <c r="BX96" s="1477"/>
      <c r="BY96" s="1477"/>
      <c r="BZ96" s="1465"/>
      <c r="CA96" s="1469"/>
      <c r="CB96" s="1474"/>
      <c r="CC96" s="1474"/>
      <c r="CD96" s="1474"/>
      <c r="CE96" s="1474"/>
      <c r="CF96" s="1474"/>
      <c r="CG96" s="1474"/>
      <c r="CH96" s="1474"/>
      <c r="CI96" s="1474"/>
      <c r="CJ96" s="1474"/>
      <c r="CK96" s="1474"/>
      <c r="CL96" s="1476"/>
      <c r="CM96" s="1484"/>
    </row>
    <row r="97" spans="2:91">
      <c r="B97" s="1433" t="s">
        <v>1005</v>
      </c>
      <c r="C97" s="1483"/>
      <c r="D97" s="1471"/>
      <c r="E97" s="1472"/>
      <c r="F97" s="1473"/>
      <c r="G97" s="1468"/>
      <c r="H97" s="1474"/>
      <c r="I97" s="1475"/>
      <c r="J97" s="1475"/>
      <c r="K97" s="1475"/>
      <c r="L97" s="1475"/>
      <c r="M97" s="1475"/>
      <c r="N97" s="1475"/>
      <c r="O97" s="1475"/>
      <c r="P97" s="1475"/>
      <c r="Q97" s="1475"/>
      <c r="R97" s="1465"/>
      <c r="S97" s="1466"/>
      <c r="T97" s="1474"/>
      <c r="U97" s="1474"/>
      <c r="V97" s="1474"/>
      <c r="W97" s="1474"/>
      <c r="X97" s="1474"/>
      <c r="Y97" s="1474"/>
      <c r="Z97" s="1474"/>
      <c r="AA97" s="1474"/>
      <c r="AB97" s="1474"/>
      <c r="AC97" s="1474"/>
      <c r="AD97" s="1462"/>
      <c r="AE97" s="1468"/>
      <c r="AF97" s="1474"/>
      <c r="AG97" s="1474"/>
      <c r="AH97" s="1474"/>
      <c r="AI97" s="1474"/>
      <c r="AJ97" s="1474"/>
      <c r="AK97" s="1474"/>
      <c r="AL97" s="1474"/>
      <c r="AM97" s="1474"/>
      <c r="AN97" s="1474"/>
      <c r="AO97" s="1474"/>
      <c r="AP97" s="1465"/>
      <c r="AQ97" s="1466"/>
      <c r="AR97" s="1474"/>
      <c r="AS97" s="1474"/>
      <c r="AT97" s="1474"/>
      <c r="AU97" s="1474"/>
      <c r="AV97" s="1474"/>
      <c r="AW97" s="1474"/>
      <c r="AX97" s="1474"/>
      <c r="AY97" s="1474"/>
      <c r="AZ97" s="1474"/>
      <c r="BA97" s="1474"/>
      <c r="BB97" s="1462"/>
      <c r="BC97" s="1468"/>
      <c r="BD97" s="1477"/>
      <c r="BE97" s="1477"/>
      <c r="BF97" s="1477"/>
      <c r="BG97" s="1477"/>
      <c r="BH97" s="1477"/>
      <c r="BI97" s="1477"/>
      <c r="BJ97" s="1477"/>
      <c r="BK97" s="1477"/>
      <c r="BL97" s="1477"/>
      <c r="BM97" s="1477"/>
      <c r="BN97" s="1465"/>
      <c r="BO97" s="1468"/>
      <c r="BP97" s="1477"/>
      <c r="BQ97" s="1477"/>
      <c r="BR97" s="1477"/>
      <c r="BS97" s="1477"/>
      <c r="BT97" s="1477"/>
      <c r="BU97" s="1477"/>
      <c r="BV97" s="1477"/>
      <c r="BW97" s="1477"/>
      <c r="BX97" s="1477"/>
      <c r="BY97" s="1477"/>
      <c r="BZ97" s="1465"/>
      <c r="CA97" s="1469"/>
      <c r="CB97" s="1474"/>
      <c r="CC97" s="1474"/>
      <c r="CD97" s="1474"/>
      <c r="CE97" s="1474"/>
      <c r="CF97" s="1474"/>
      <c r="CG97" s="1474"/>
      <c r="CH97" s="1474"/>
      <c r="CI97" s="1474"/>
      <c r="CJ97" s="1474"/>
      <c r="CK97" s="1474"/>
      <c r="CL97" s="1476"/>
      <c r="CM97" s="1484"/>
    </row>
    <row r="98" spans="2:91">
      <c r="B98" s="1433" t="s">
        <v>1006</v>
      </c>
      <c r="C98" s="1483"/>
      <c r="D98" s="1471"/>
      <c r="E98" s="1472"/>
      <c r="F98" s="1473"/>
      <c r="G98" s="1468"/>
      <c r="H98" s="1474"/>
      <c r="I98" s="1475"/>
      <c r="J98" s="1475"/>
      <c r="K98" s="1475"/>
      <c r="L98" s="1475"/>
      <c r="M98" s="1475"/>
      <c r="N98" s="1475"/>
      <c r="O98" s="1475"/>
      <c r="P98" s="1475"/>
      <c r="Q98" s="1475"/>
      <c r="R98" s="1465"/>
      <c r="S98" s="1466"/>
      <c r="T98" s="1474"/>
      <c r="U98" s="1474"/>
      <c r="V98" s="1474"/>
      <c r="W98" s="1474"/>
      <c r="X98" s="1474"/>
      <c r="Y98" s="1474"/>
      <c r="Z98" s="1474"/>
      <c r="AA98" s="1474"/>
      <c r="AB98" s="1474"/>
      <c r="AC98" s="1474"/>
      <c r="AD98" s="1462"/>
      <c r="AE98" s="1468"/>
      <c r="AF98" s="1474"/>
      <c r="AG98" s="1474"/>
      <c r="AH98" s="1474"/>
      <c r="AI98" s="1474"/>
      <c r="AJ98" s="1474"/>
      <c r="AK98" s="1474"/>
      <c r="AL98" s="1474"/>
      <c r="AM98" s="1474"/>
      <c r="AN98" s="1474"/>
      <c r="AO98" s="1474"/>
      <c r="AP98" s="1465"/>
      <c r="AQ98" s="1466"/>
      <c r="AR98" s="1474"/>
      <c r="AS98" s="1474"/>
      <c r="AT98" s="1474"/>
      <c r="AU98" s="1474"/>
      <c r="AV98" s="1474"/>
      <c r="AW98" s="1474"/>
      <c r="AX98" s="1474"/>
      <c r="AY98" s="1474"/>
      <c r="AZ98" s="1474"/>
      <c r="BA98" s="1474"/>
      <c r="BB98" s="1462"/>
      <c r="BC98" s="1468"/>
      <c r="BD98" s="1477"/>
      <c r="BE98" s="1477"/>
      <c r="BF98" s="1477"/>
      <c r="BG98" s="1477"/>
      <c r="BH98" s="1477"/>
      <c r="BI98" s="1477"/>
      <c r="BJ98" s="1477"/>
      <c r="BK98" s="1477"/>
      <c r="BL98" s="1477"/>
      <c r="BM98" s="1477"/>
      <c r="BN98" s="1465"/>
      <c r="BO98" s="1468"/>
      <c r="BP98" s="1477"/>
      <c r="BQ98" s="1477"/>
      <c r="BR98" s="1477"/>
      <c r="BS98" s="1477"/>
      <c r="BT98" s="1477"/>
      <c r="BU98" s="1477"/>
      <c r="BV98" s="1477"/>
      <c r="BW98" s="1477"/>
      <c r="BX98" s="1477"/>
      <c r="BY98" s="1477"/>
      <c r="BZ98" s="1465"/>
      <c r="CA98" s="1469"/>
      <c r="CB98" s="1474"/>
      <c r="CC98" s="1474"/>
      <c r="CD98" s="1474"/>
      <c r="CE98" s="1474"/>
      <c r="CF98" s="1474"/>
      <c r="CG98" s="1474"/>
      <c r="CH98" s="1474"/>
      <c r="CI98" s="1474"/>
      <c r="CJ98" s="1474"/>
      <c r="CK98" s="1474"/>
      <c r="CL98" s="1470"/>
      <c r="CM98" s="1484"/>
    </row>
    <row r="99" spans="2:91">
      <c r="B99" s="1432" t="s">
        <v>1007</v>
      </c>
      <c r="C99" s="1481"/>
      <c r="D99" s="1460"/>
      <c r="E99" s="1461"/>
      <c r="F99" s="1462"/>
      <c r="G99" s="1463"/>
      <c r="H99" s="1477"/>
      <c r="I99" s="1477"/>
      <c r="J99" s="1477"/>
      <c r="K99" s="1477"/>
      <c r="L99" s="1477"/>
      <c r="M99" s="1477"/>
      <c r="N99" s="1477"/>
      <c r="O99" s="1477"/>
      <c r="P99" s="1477"/>
      <c r="Q99" s="1477"/>
      <c r="R99" s="1465"/>
      <c r="S99" s="1466"/>
      <c r="T99" s="1467"/>
      <c r="U99" s="1467"/>
      <c r="V99" s="1467"/>
      <c r="W99" s="1467"/>
      <c r="X99" s="1467"/>
      <c r="Y99" s="1467"/>
      <c r="Z99" s="1467"/>
      <c r="AA99" s="1467"/>
      <c r="AB99" s="1467"/>
      <c r="AC99" s="1467"/>
      <c r="AD99" s="1462"/>
      <c r="AE99" s="1468"/>
      <c r="AF99" s="1467"/>
      <c r="AG99" s="1467"/>
      <c r="AH99" s="1467"/>
      <c r="AI99" s="1467"/>
      <c r="AJ99" s="1467"/>
      <c r="AK99" s="1467"/>
      <c r="AL99" s="1467"/>
      <c r="AM99" s="1467"/>
      <c r="AN99" s="1467"/>
      <c r="AO99" s="1467"/>
      <c r="AP99" s="1465"/>
      <c r="AQ99" s="1466"/>
      <c r="AR99" s="1467"/>
      <c r="AS99" s="1467"/>
      <c r="AT99" s="1467"/>
      <c r="AU99" s="1467"/>
      <c r="AV99" s="1467"/>
      <c r="AW99" s="1467"/>
      <c r="AX99" s="1467"/>
      <c r="AY99" s="1467"/>
      <c r="AZ99" s="1467"/>
      <c r="BA99" s="1467"/>
      <c r="BB99" s="1462"/>
      <c r="BC99" s="1468"/>
      <c r="BD99" s="1477"/>
      <c r="BE99" s="1477"/>
      <c r="BF99" s="1477"/>
      <c r="BG99" s="1477"/>
      <c r="BH99" s="1477"/>
      <c r="BI99" s="1477"/>
      <c r="BJ99" s="1477"/>
      <c r="BK99" s="1477"/>
      <c r="BL99" s="1477"/>
      <c r="BM99" s="1477"/>
      <c r="BN99" s="1465"/>
      <c r="BO99" s="1468"/>
      <c r="BP99" s="1477"/>
      <c r="BQ99" s="1477"/>
      <c r="BR99" s="1477"/>
      <c r="BS99" s="1477"/>
      <c r="BT99" s="1477"/>
      <c r="BU99" s="1477"/>
      <c r="BV99" s="1477"/>
      <c r="BW99" s="1477"/>
      <c r="BX99" s="1477"/>
      <c r="BY99" s="1477"/>
      <c r="BZ99" s="1465"/>
      <c r="CA99" s="1469"/>
      <c r="CB99" s="1467"/>
      <c r="CC99" s="1467"/>
      <c r="CD99" s="1467"/>
      <c r="CE99" s="1467"/>
      <c r="CF99" s="1467"/>
      <c r="CG99" s="1467"/>
      <c r="CH99" s="1467"/>
      <c r="CI99" s="1467"/>
      <c r="CJ99" s="1467"/>
      <c r="CK99" s="1467"/>
      <c r="CL99" s="1470"/>
      <c r="CM99" s="1482"/>
    </row>
    <row r="100" spans="2:91">
      <c r="B100" s="1433" t="s">
        <v>1008</v>
      </c>
      <c r="C100" s="1483"/>
      <c r="D100" s="1471"/>
      <c r="E100" s="1472"/>
      <c r="F100" s="1473"/>
      <c r="G100" s="1468"/>
      <c r="H100" s="1474"/>
      <c r="I100" s="1475"/>
      <c r="J100" s="1475"/>
      <c r="K100" s="1475"/>
      <c r="L100" s="1475"/>
      <c r="M100" s="1475"/>
      <c r="N100" s="1475"/>
      <c r="O100" s="1475"/>
      <c r="P100" s="1475"/>
      <c r="Q100" s="1475"/>
      <c r="R100" s="1465"/>
      <c r="S100" s="1466"/>
      <c r="T100" s="1474"/>
      <c r="U100" s="1474"/>
      <c r="V100" s="1474"/>
      <c r="W100" s="1474"/>
      <c r="X100" s="1474"/>
      <c r="Y100" s="1474"/>
      <c r="Z100" s="1474"/>
      <c r="AA100" s="1474"/>
      <c r="AB100" s="1474"/>
      <c r="AC100" s="1474"/>
      <c r="AD100" s="1462"/>
      <c r="AE100" s="1468"/>
      <c r="AF100" s="1474"/>
      <c r="AG100" s="1474"/>
      <c r="AH100" s="1474"/>
      <c r="AI100" s="1474"/>
      <c r="AJ100" s="1474"/>
      <c r="AK100" s="1474"/>
      <c r="AL100" s="1474"/>
      <c r="AM100" s="1474"/>
      <c r="AN100" s="1474"/>
      <c r="AO100" s="1474"/>
      <c r="AP100" s="1465"/>
      <c r="AQ100" s="1466"/>
      <c r="AR100" s="1474"/>
      <c r="AS100" s="1474"/>
      <c r="AT100" s="1474"/>
      <c r="AU100" s="1474"/>
      <c r="AV100" s="1474"/>
      <c r="AW100" s="1474"/>
      <c r="AX100" s="1474"/>
      <c r="AY100" s="1474"/>
      <c r="AZ100" s="1474"/>
      <c r="BA100" s="1474"/>
      <c r="BB100" s="1462"/>
      <c r="BC100" s="1468"/>
      <c r="BD100" s="1477"/>
      <c r="BE100" s="1477"/>
      <c r="BF100" s="1477"/>
      <c r="BG100" s="1477"/>
      <c r="BH100" s="1477"/>
      <c r="BI100" s="1477"/>
      <c r="BJ100" s="1477"/>
      <c r="BK100" s="1477"/>
      <c r="BL100" s="1477"/>
      <c r="BM100" s="1477"/>
      <c r="BN100" s="1465"/>
      <c r="BO100" s="1468"/>
      <c r="BP100" s="1477"/>
      <c r="BQ100" s="1477"/>
      <c r="BR100" s="1477"/>
      <c r="BS100" s="1477"/>
      <c r="BT100" s="1477"/>
      <c r="BU100" s="1477"/>
      <c r="BV100" s="1477"/>
      <c r="BW100" s="1477"/>
      <c r="BX100" s="1477"/>
      <c r="BY100" s="1477"/>
      <c r="BZ100" s="1465"/>
      <c r="CA100" s="1469"/>
      <c r="CB100" s="1474"/>
      <c r="CC100" s="1474"/>
      <c r="CD100" s="1474"/>
      <c r="CE100" s="1474"/>
      <c r="CF100" s="1474"/>
      <c r="CG100" s="1474"/>
      <c r="CH100" s="1474"/>
      <c r="CI100" s="1474"/>
      <c r="CJ100" s="1474"/>
      <c r="CK100" s="1474"/>
      <c r="CL100" s="1476"/>
      <c r="CM100" s="1484"/>
    </row>
    <row r="101" spans="2:91">
      <c r="B101" s="1433" t="s">
        <v>1009</v>
      </c>
      <c r="C101" s="1483"/>
      <c r="D101" s="1471"/>
      <c r="E101" s="1472"/>
      <c r="F101" s="1473"/>
      <c r="G101" s="1468"/>
      <c r="H101" s="1474"/>
      <c r="I101" s="1475"/>
      <c r="J101" s="1475"/>
      <c r="K101" s="1475"/>
      <c r="L101" s="1475"/>
      <c r="M101" s="1475"/>
      <c r="N101" s="1475"/>
      <c r="O101" s="1475"/>
      <c r="P101" s="1475"/>
      <c r="Q101" s="1475"/>
      <c r="R101" s="1465"/>
      <c r="S101" s="1466"/>
      <c r="T101" s="1474"/>
      <c r="U101" s="1474"/>
      <c r="V101" s="1474"/>
      <c r="W101" s="1474"/>
      <c r="X101" s="1474"/>
      <c r="Y101" s="1474"/>
      <c r="Z101" s="1474"/>
      <c r="AA101" s="1474"/>
      <c r="AB101" s="1474"/>
      <c r="AC101" s="1474"/>
      <c r="AD101" s="1462"/>
      <c r="AE101" s="1468"/>
      <c r="AF101" s="1474"/>
      <c r="AG101" s="1474"/>
      <c r="AH101" s="1474"/>
      <c r="AI101" s="1474"/>
      <c r="AJ101" s="1474"/>
      <c r="AK101" s="1474"/>
      <c r="AL101" s="1474"/>
      <c r="AM101" s="1474"/>
      <c r="AN101" s="1474"/>
      <c r="AO101" s="1474"/>
      <c r="AP101" s="1465"/>
      <c r="AQ101" s="1466"/>
      <c r="AR101" s="1474"/>
      <c r="AS101" s="1474"/>
      <c r="AT101" s="1474"/>
      <c r="AU101" s="1474"/>
      <c r="AV101" s="1474"/>
      <c r="AW101" s="1474"/>
      <c r="AX101" s="1474"/>
      <c r="AY101" s="1474"/>
      <c r="AZ101" s="1474"/>
      <c r="BA101" s="1474"/>
      <c r="BB101" s="1462"/>
      <c r="BC101" s="1468"/>
      <c r="BD101" s="1477"/>
      <c r="BE101" s="1477"/>
      <c r="BF101" s="1477"/>
      <c r="BG101" s="1477"/>
      <c r="BH101" s="1477"/>
      <c r="BI101" s="1477"/>
      <c r="BJ101" s="1477"/>
      <c r="BK101" s="1477"/>
      <c r="BL101" s="1477"/>
      <c r="BM101" s="1477"/>
      <c r="BN101" s="1465"/>
      <c r="BO101" s="1468"/>
      <c r="BP101" s="1477"/>
      <c r="BQ101" s="1477"/>
      <c r="BR101" s="1477"/>
      <c r="BS101" s="1477"/>
      <c r="BT101" s="1477"/>
      <c r="BU101" s="1477"/>
      <c r="BV101" s="1477"/>
      <c r="BW101" s="1477"/>
      <c r="BX101" s="1477"/>
      <c r="BY101" s="1477"/>
      <c r="BZ101" s="1465"/>
      <c r="CA101" s="1469"/>
      <c r="CB101" s="1474"/>
      <c r="CC101" s="1474"/>
      <c r="CD101" s="1474"/>
      <c r="CE101" s="1474"/>
      <c r="CF101" s="1474"/>
      <c r="CG101" s="1474"/>
      <c r="CH101" s="1474"/>
      <c r="CI101" s="1474"/>
      <c r="CJ101" s="1474"/>
      <c r="CK101" s="1474"/>
      <c r="CL101" s="1476"/>
      <c r="CM101" s="1484"/>
    </row>
    <row r="102" spans="2:91">
      <c r="B102" s="1433" t="s">
        <v>1010</v>
      </c>
      <c r="C102" s="1483"/>
      <c r="D102" s="1471"/>
      <c r="E102" s="1472"/>
      <c r="F102" s="1473"/>
      <c r="G102" s="1468"/>
      <c r="H102" s="1474"/>
      <c r="I102" s="1475"/>
      <c r="J102" s="1475"/>
      <c r="K102" s="1475"/>
      <c r="L102" s="1475"/>
      <c r="M102" s="1475"/>
      <c r="N102" s="1475"/>
      <c r="O102" s="1475"/>
      <c r="P102" s="1475"/>
      <c r="Q102" s="1475"/>
      <c r="R102" s="1465"/>
      <c r="S102" s="1466"/>
      <c r="T102" s="1474"/>
      <c r="U102" s="1474"/>
      <c r="V102" s="1474"/>
      <c r="W102" s="1474"/>
      <c r="X102" s="1474"/>
      <c r="Y102" s="1474"/>
      <c r="Z102" s="1474"/>
      <c r="AA102" s="1474"/>
      <c r="AB102" s="1474"/>
      <c r="AC102" s="1474"/>
      <c r="AD102" s="1462"/>
      <c r="AE102" s="1468"/>
      <c r="AF102" s="1474"/>
      <c r="AG102" s="1474"/>
      <c r="AH102" s="1474"/>
      <c r="AI102" s="1474"/>
      <c r="AJ102" s="1474"/>
      <c r="AK102" s="1474"/>
      <c r="AL102" s="1474"/>
      <c r="AM102" s="1474"/>
      <c r="AN102" s="1474"/>
      <c r="AO102" s="1474"/>
      <c r="AP102" s="1465"/>
      <c r="AQ102" s="1466"/>
      <c r="AR102" s="1474"/>
      <c r="AS102" s="1474"/>
      <c r="AT102" s="1474"/>
      <c r="AU102" s="1474"/>
      <c r="AV102" s="1474"/>
      <c r="AW102" s="1474"/>
      <c r="AX102" s="1474"/>
      <c r="AY102" s="1474"/>
      <c r="AZ102" s="1474"/>
      <c r="BA102" s="1474"/>
      <c r="BB102" s="1462"/>
      <c r="BC102" s="1468"/>
      <c r="BD102" s="1477"/>
      <c r="BE102" s="1477"/>
      <c r="BF102" s="1477"/>
      <c r="BG102" s="1477"/>
      <c r="BH102" s="1477"/>
      <c r="BI102" s="1477"/>
      <c r="BJ102" s="1477"/>
      <c r="BK102" s="1477"/>
      <c r="BL102" s="1477"/>
      <c r="BM102" s="1477"/>
      <c r="BN102" s="1465"/>
      <c r="BO102" s="1468"/>
      <c r="BP102" s="1477"/>
      <c r="BQ102" s="1477"/>
      <c r="BR102" s="1477"/>
      <c r="BS102" s="1477"/>
      <c r="BT102" s="1477"/>
      <c r="BU102" s="1477"/>
      <c r="BV102" s="1477"/>
      <c r="BW102" s="1477"/>
      <c r="BX102" s="1477"/>
      <c r="BY102" s="1477"/>
      <c r="BZ102" s="1465"/>
      <c r="CA102" s="1469"/>
      <c r="CB102" s="1474"/>
      <c r="CC102" s="1474"/>
      <c r="CD102" s="1474"/>
      <c r="CE102" s="1474"/>
      <c r="CF102" s="1474"/>
      <c r="CG102" s="1474"/>
      <c r="CH102" s="1474"/>
      <c r="CI102" s="1474"/>
      <c r="CJ102" s="1474"/>
      <c r="CK102" s="1474"/>
      <c r="CL102" s="1470"/>
      <c r="CM102" s="1484"/>
    </row>
    <row r="103" spans="2:91">
      <c r="B103" s="1432" t="s">
        <v>1011</v>
      </c>
      <c r="C103" s="1481"/>
      <c r="D103" s="1460"/>
      <c r="E103" s="1461"/>
      <c r="F103" s="1462"/>
      <c r="G103" s="1463"/>
      <c r="H103" s="1477"/>
      <c r="I103" s="1477"/>
      <c r="J103" s="1477"/>
      <c r="K103" s="1477"/>
      <c r="L103" s="1477"/>
      <c r="M103" s="1477"/>
      <c r="N103" s="1477"/>
      <c r="O103" s="1477"/>
      <c r="P103" s="1477"/>
      <c r="Q103" s="1477"/>
      <c r="R103" s="1465"/>
      <c r="S103" s="1466"/>
      <c r="T103" s="1467"/>
      <c r="U103" s="1467"/>
      <c r="V103" s="1467"/>
      <c r="W103" s="1467"/>
      <c r="X103" s="1467"/>
      <c r="Y103" s="1467"/>
      <c r="Z103" s="1467"/>
      <c r="AA103" s="1467"/>
      <c r="AB103" s="1467"/>
      <c r="AC103" s="1467"/>
      <c r="AD103" s="1462"/>
      <c r="AE103" s="1468"/>
      <c r="AF103" s="1467"/>
      <c r="AG103" s="1467"/>
      <c r="AH103" s="1467"/>
      <c r="AI103" s="1467"/>
      <c r="AJ103" s="1467"/>
      <c r="AK103" s="1467"/>
      <c r="AL103" s="1467"/>
      <c r="AM103" s="1467"/>
      <c r="AN103" s="1467"/>
      <c r="AO103" s="1467"/>
      <c r="AP103" s="1465"/>
      <c r="AQ103" s="1466"/>
      <c r="AR103" s="1467"/>
      <c r="AS103" s="1467"/>
      <c r="AT103" s="1467"/>
      <c r="AU103" s="1467"/>
      <c r="AV103" s="1467"/>
      <c r="AW103" s="1467"/>
      <c r="AX103" s="1467"/>
      <c r="AY103" s="1467"/>
      <c r="AZ103" s="1467"/>
      <c r="BA103" s="1467"/>
      <c r="BB103" s="1462"/>
      <c r="BC103" s="1468"/>
      <c r="BD103" s="1477"/>
      <c r="BE103" s="1477"/>
      <c r="BF103" s="1477"/>
      <c r="BG103" s="1477"/>
      <c r="BH103" s="1477"/>
      <c r="BI103" s="1477"/>
      <c r="BJ103" s="1477"/>
      <c r="BK103" s="1477"/>
      <c r="BL103" s="1477"/>
      <c r="BM103" s="1477"/>
      <c r="BN103" s="1465"/>
      <c r="BO103" s="1468"/>
      <c r="BP103" s="1477"/>
      <c r="BQ103" s="1477"/>
      <c r="BR103" s="1477"/>
      <c r="BS103" s="1477"/>
      <c r="BT103" s="1477"/>
      <c r="BU103" s="1477"/>
      <c r="BV103" s="1477"/>
      <c r="BW103" s="1477"/>
      <c r="BX103" s="1477"/>
      <c r="BY103" s="1477"/>
      <c r="BZ103" s="1465"/>
      <c r="CA103" s="1469"/>
      <c r="CB103" s="1467"/>
      <c r="CC103" s="1467"/>
      <c r="CD103" s="1467"/>
      <c r="CE103" s="1467"/>
      <c r="CF103" s="1467"/>
      <c r="CG103" s="1467"/>
      <c r="CH103" s="1467"/>
      <c r="CI103" s="1467"/>
      <c r="CJ103" s="1467"/>
      <c r="CK103" s="1467"/>
      <c r="CL103" s="1470"/>
      <c r="CM103" s="1482"/>
    </row>
    <row r="104" spans="2:91">
      <c r="B104" s="1433" t="s">
        <v>1012</v>
      </c>
      <c r="C104" s="1483"/>
      <c r="D104" s="1471"/>
      <c r="E104" s="1472"/>
      <c r="F104" s="1473"/>
      <c r="G104" s="1468"/>
      <c r="H104" s="1474"/>
      <c r="I104" s="1475"/>
      <c r="J104" s="1475"/>
      <c r="K104" s="1475"/>
      <c r="L104" s="1475"/>
      <c r="M104" s="1475"/>
      <c r="N104" s="1475"/>
      <c r="O104" s="1475"/>
      <c r="P104" s="1475"/>
      <c r="Q104" s="1475"/>
      <c r="R104" s="1465"/>
      <c r="S104" s="1466"/>
      <c r="T104" s="1474"/>
      <c r="U104" s="1474"/>
      <c r="V104" s="1474"/>
      <c r="W104" s="1474"/>
      <c r="X104" s="1474"/>
      <c r="Y104" s="1474"/>
      <c r="Z104" s="1474"/>
      <c r="AA104" s="1474"/>
      <c r="AB104" s="1474"/>
      <c r="AC104" s="1474"/>
      <c r="AD104" s="1462"/>
      <c r="AE104" s="1468"/>
      <c r="AF104" s="1474"/>
      <c r="AG104" s="1474"/>
      <c r="AH104" s="1474"/>
      <c r="AI104" s="1474"/>
      <c r="AJ104" s="1474"/>
      <c r="AK104" s="1474"/>
      <c r="AL104" s="1474"/>
      <c r="AM104" s="1474"/>
      <c r="AN104" s="1474"/>
      <c r="AO104" s="1474"/>
      <c r="AP104" s="1465"/>
      <c r="AQ104" s="1466"/>
      <c r="AR104" s="1474"/>
      <c r="AS104" s="1474"/>
      <c r="AT104" s="1474"/>
      <c r="AU104" s="1474"/>
      <c r="AV104" s="1474"/>
      <c r="AW104" s="1474"/>
      <c r="AX104" s="1474"/>
      <c r="AY104" s="1474"/>
      <c r="AZ104" s="1474"/>
      <c r="BA104" s="1474"/>
      <c r="BB104" s="1462"/>
      <c r="BC104" s="1468"/>
      <c r="BD104" s="1477"/>
      <c r="BE104" s="1477"/>
      <c r="BF104" s="1477"/>
      <c r="BG104" s="1477"/>
      <c r="BH104" s="1477"/>
      <c r="BI104" s="1477"/>
      <c r="BJ104" s="1477"/>
      <c r="BK104" s="1477"/>
      <c r="BL104" s="1477"/>
      <c r="BM104" s="1477"/>
      <c r="BN104" s="1465"/>
      <c r="BO104" s="1468"/>
      <c r="BP104" s="1477"/>
      <c r="BQ104" s="1477"/>
      <c r="BR104" s="1477"/>
      <c r="BS104" s="1477"/>
      <c r="BT104" s="1477"/>
      <c r="BU104" s="1477"/>
      <c r="BV104" s="1477"/>
      <c r="BW104" s="1477"/>
      <c r="BX104" s="1477"/>
      <c r="BY104" s="1477"/>
      <c r="BZ104" s="1465"/>
      <c r="CA104" s="1469"/>
      <c r="CB104" s="1474"/>
      <c r="CC104" s="1474"/>
      <c r="CD104" s="1474"/>
      <c r="CE104" s="1474"/>
      <c r="CF104" s="1474"/>
      <c r="CG104" s="1474"/>
      <c r="CH104" s="1474"/>
      <c r="CI104" s="1474"/>
      <c r="CJ104" s="1474"/>
      <c r="CK104" s="1474"/>
      <c r="CL104" s="1476"/>
      <c r="CM104" s="1484"/>
    </row>
    <row r="105" spans="2:91">
      <c r="B105" s="1433" t="s">
        <v>1013</v>
      </c>
      <c r="C105" s="1483"/>
      <c r="D105" s="1471"/>
      <c r="E105" s="1472"/>
      <c r="F105" s="1473"/>
      <c r="G105" s="1468"/>
      <c r="H105" s="1474"/>
      <c r="I105" s="1475"/>
      <c r="J105" s="1475"/>
      <c r="K105" s="1475"/>
      <c r="L105" s="1475"/>
      <c r="M105" s="1475"/>
      <c r="N105" s="1475"/>
      <c r="O105" s="1475"/>
      <c r="P105" s="1475"/>
      <c r="Q105" s="1475"/>
      <c r="R105" s="1465"/>
      <c r="S105" s="1466"/>
      <c r="T105" s="1474"/>
      <c r="U105" s="1474"/>
      <c r="V105" s="1474"/>
      <c r="W105" s="1474"/>
      <c r="X105" s="1474"/>
      <c r="Y105" s="1474"/>
      <c r="Z105" s="1474"/>
      <c r="AA105" s="1474"/>
      <c r="AB105" s="1474"/>
      <c r="AC105" s="1474"/>
      <c r="AD105" s="1462"/>
      <c r="AE105" s="1468"/>
      <c r="AF105" s="1474"/>
      <c r="AG105" s="1474"/>
      <c r="AH105" s="1474"/>
      <c r="AI105" s="1474"/>
      <c r="AJ105" s="1474"/>
      <c r="AK105" s="1474"/>
      <c r="AL105" s="1474"/>
      <c r="AM105" s="1474"/>
      <c r="AN105" s="1474"/>
      <c r="AO105" s="1474"/>
      <c r="AP105" s="1465"/>
      <c r="AQ105" s="1466"/>
      <c r="AR105" s="1474"/>
      <c r="AS105" s="1474"/>
      <c r="AT105" s="1474"/>
      <c r="AU105" s="1474"/>
      <c r="AV105" s="1474"/>
      <c r="AW105" s="1474"/>
      <c r="AX105" s="1474"/>
      <c r="AY105" s="1474"/>
      <c r="AZ105" s="1474"/>
      <c r="BA105" s="1474"/>
      <c r="BB105" s="1462"/>
      <c r="BC105" s="1468"/>
      <c r="BD105" s="1477"/>
      <c r="BE105" s="1477"/>
      <c r="BF105" s="1477"/>
      <c r="BG105" s="1477"/>
      <c r="BH105" s="1477"/>
      <c r="BI105" s="1477"/>
      <c r="BJ105" s="1477"/>
      <c r="BK105" s="1477"/>
      <c r="BL105" s="1477"/>
      <c r="BM105" s="1477"/>
      <c r="BN105" s="1465"/>
      <c r="BO105" s="1468"/>
      <c r="BP105" s="1477"/>
      <c r="BQ105" s="1477"/>
      <c r="BR105" s="1477"/>
      <c r="BS105" s="1477"/>
      <c r="BT105" s="1477"/>
      <c r="BU105" s="1477"/>
      <c r="BV105" s="1477"/>
      <c r="BW105" s="1477"/>
      <c r="BX105" s="1477"/>
      <c r="BY105" s="1477"/>
      <c r="BZ105" s="1465"/>
      <c r="CA105" s="1469"/>
      <c r="CB105" s="1474"/>
      <c r="CC105" s="1474"/>
      <c r="CD105" s="1474"/>
      <c r="CE105" s="1474"/>
      <c r="CF105" s="1474"/>
      <c r="CG105" s="1474"/>
      <c r="CH105" s="1474"/>
      <c r="CI105" s="1474"/>
      <c r="CJ105" s="1474"/>
      <c r="CK105" s="1474"/>
      <c r="CL105" s="1476"/>
      <c r="CM105" s="1484"/>
    </row>
    <row r="106" spans="2:91">
      <c r="B106" s="1433" t="s">
        <v>1014</v>
      </c>
      <c r="C106" s="1483"/>
      <c r="D106" s="1471"/>
      <c r="E106" s="1472"/>
      <c r="F106" s="1473"/>
      <c r="G106" s="1468"/>
      <c r="H106" s="1474"/>
      <c r="I106" s="1475"/>
      <c r="J106" s="1475"/>
      <c r="K106" s="1475"/>
      <c r="L106" s="1475"/>
      <c r="M106" s="1475"/>
      <c r="N106" s="1475"/>
      <c r="O106" s="1475"/>
      <c r="P106" s="1475"/>
      <c r="Q106" s="1475"/>
      <c r="R106" s="1465"/>
      <c r="S106" s="1466"/>
      <c r="T106" s="1474"/>
      <c r="U106" s="1474"/>
      <c r="V106" s="1474"/>
      <c r="W106" s="1474"/>
      <c r="X106" s="1474"/>
      <c r="Y106" s="1474"/>
      <c r="Z106" s="1474"/>
      <c r="AA106" s="1474"/>
      <c r="AB106" s="1474"/>
      <c r="AC106" s="1474"/>
      <c r="AD106" s="1462"/>
      <c r="AE106" s="1468"/>
      <c r="AF106" s="1474"/>
      <c r="AG106" s="1474"/>
      <c r="AH106" s="1474"/>
      <c r="AI106" s="1474"/>
      <c r="AJ106" s="1474"/>
      <c r="AK106" s="1474"/>
      <c r="AL106" s="1474"/>
      <c r="AM106" s="1474"/>
      <c r="AN106" s="1474"/>
      <c r="AO106" s="1474"/>
      <c r="AP106" s="1465"/>
      <c r="AQ106" s="1466"/>
      <c r="AR106" s="1474"/>
      <c r="AS106" s="1474"/>
      <c r="AT106" s="1474"/>
      <c r="AU106" s="1474"/>
      <c r="AV106" s="1474"/>
      <c r="AW106" s="1474"/>
      <c r="AX106" s="1474"/>
      <c r="AY106" s="1474"/>
      <c r="AZ106" s="1474"/>
      <c r="BA106" s="1474"/>
      <c r="BB106" s="1462"/>
      <c r="BC106" s="1468"/>
      <c r="BD106" s="1477"/>
      <c r="BE106" s="1477"/>
      <c r="BF106" s="1477"/>
      <c r="BG106" s="1477"/>
      <c r="BH106" s="1477"/>
      <c r="BI106" s="1477"/>
      <c r="BJ106" s="1477"/>
      <c r="BK106" s="1477"/>
      <c r="BL106" s="1477"/>
      <c r="BM106" s="1477"/>
      <c r="BN106" s="1465"/>
      <c r="BO106" s="1468"/>
      <c r="BP106" s="1477"/>
      <c r="BQ106" s="1477"/>
      <c r="BR106" s="1477"/>
      <c r="BS106" s="1477"/>
      <c r="BT106" s="1477"/>
      <c r="BU106" s="1477"/>
      <c r="BV106" s="1477"/>
      <c r="BW106" s="1477"/>
      <c r="BX106" s="1477"/>
      <c r="BY106" s="1477"/>
      <c r="BZ106" s="1465"/>
      <c r="CA106" s="1469"/>
      <c r="CB106" s="1474"/>
      <c r="CC106" s="1474"/>
      <c r="CD106" s="1474"/>
      <c r="CE106" s="1474"/>
      <c r="CF106" s="1474"/>
      <c r="CG106" s="1474"/>
      <c r="CH106" s="1474"/>
      <c r="CI106" s="1474"/>
      <c r="CJ106" s="1474"/>
      <c r="CK106" s="1474"/>
      <c r="CL106" s="1470"/>
      <c r="CM106" s="1484"/>
    </row>
    <row r="107" spans="2:91">
      <c r="B107" s="1432" t="s">
        <v>1015</v>
      </c>
      <c r="C107" s="1481"/>
      <c r="D107" s="1460"/>
      <c r="E107" s="1461"/>
      <c r="F107" s="1462"/>
      <c r="G107" s="1463"/>
      <c r="H107" s="1477"/>
      <c r="I107" s="1477"/>
      <c r="J107" s="1477"/>
      <c r="K107" s="1477"/>
      <c r="L107" s="1477"/>
      <c r="M107" s="1477"/>
      <c r="N107" s="1477"/>
      <c r="O107" s="1477"/>
      <c r="P107" s="1477"/>
      <c r="Q107" s="1477"/>
      <c r="R107" s="1465"/>
      <c r="S107" s="1466"/>
      <c r="T107" s="1467"/>
      <c r="U107" s="1467"/>
      <c r="V107" s="1467"/>
      <c r="W107" s="1467"/>
      <c r="X107" s="1467"/>
      <c r="Y107" s="1467"/>
      <c r="Z107" s="1467"/>
      <c r="AA107" s="1467"/>
      <c r="AB107" s="1467"/>
      <c r="AC107" s="1467"/>
      <c r="AD107" s="1462"/>
      <c r="AE107" s="1468"/>
      <c r="AF107" s="1467"/>
      <c r="AG107" s="1467"/>
      <c r="AH107" s="1467"/>
      <c r="AI107" s="1467"/>
      <c r="AJ107" s="1467"/>
      <c r="AK107" s="1467"/>
      <c r="AL107" s="1467"/>
      <c r="AM107" s="1467"/>
      <c r="AN107" s="1467"/>
      <c r="AO107" s="1467"/>
      <c r="AP107" s="1465"/>
      <c r="AQ107" s="1466"/>
      <c r="AR107" s="1467"/>
      <c r="AS107" s="1467"/>
      <c r="AT107" s="1467"/>
      <c r="AU107" s="1467"/>
      <c r="AV107" s="1467"/>
      <c r="AW107" s="1467"/>
      <c r="AX107" s="1467"/>
      <c r="AY107" s="1467"/>
      <c r="AZ107" s="1467"/>
      <c r="BA107" s="1467"/>
      <c r="BB107" s="1462"/>
      <c r="BC107" s="1468"/>
      <c r="BD107" s="1477"/>
      <c r="BE107" s="1477"/>
      <c r="BF107" s="1477"/>
      <c r="BG107" s="1477"/>
      <c r="BH107" s="1477"/>
      <c r="BI107" s="1477"/>
      <c r="BJ107" s="1477"/>
      <c r="BK107" s="1477"/>
      <c r="BL107" s="1477"/>
      <c r="BM107" s="1477"/>
      <c r="BN107" s="1465"/>
      <c r="BO107" s="1468"/>
      <c r="BP107" s="1477"/>
      <c r="BQ107" s="1477"/>
      <c r="BR107" s="1477"/>
      <c r="BS107" s="1477"/>
      <c r="BT107" s="1477"/>
      <c r="BU107" s="1477"/>
      <c r="BV107" s="1477"/>
      <c r="BW107" s="1477"/>
      <c r="BX107" s="1477"/>
      <c r="BY107" s="1477"/>
      <c r="BZ107" s="1465"/>
      <c r="CA107" s="1469"/>
      <c r="CB107" s="1467"/>
      <c r="CC107" s="1467"/>
      <c r="CD107" s="1467"/>
      <c r="CE107" s="1467"/>
      <c r="CF107" s="1467"/>
      <c r="CG107" s="1467"/>
      <c r="CH107" s="1467"/>
      <c r="CI107" s="1467"/>
      <c r="CJ107" s="1467"/>
      <c r="CK107" s="1467"/>
      <c r="CL107" s="1470"/>
      <c r="CM107" s="1482"/>
    </row>
    <row r="108" spans="2:91">
      <c r="B108" s="1433" t="s">
        <v>1016</v>
      </c>
      <c r="C108" s="1483"/>
      <c r="D108" s="1471"/>
      <c r="E108" s="1472"/>
      <c r="F108" s="1473"/>
      <c r="G108" s="1468"/>
      <c r="H108" s="1474"/>
      <c r="I108" s="1475"/>
      <c r="J108" s="1475"/>
      <c r="K108" s="1475"/>
      <c r="L108" s="1475"/>
      <c r="M108" s="1475"/>
      <c r="N108" s="1475"/>
      <c r="O108" s="1475"/>
      <c r="P108" s="1475"/>
      <c r="Q108" s="1475"/>
      <c r="R108" s="1465"/>
      <c r="S108" s="1466"/>
      <c r="T108" s="1474"/>
      <c r="U108" s="1474"/>
      <c r="V108" s="1474"/>
      <c r="W108" s="1474"/>
      <c r="X108" s="1474"/>
      <c r="Y108" s="1474"/>
      <c r="Z108" s="1474"/>
      <c r="AA108" s="1474"/>
      <c r="AB108" s="1474"/>
      <c r="AC108" s="1474"/>
      <c r="AD108" s="1462"/>
      <c r="AE108" s="1468"/>
      <c r="AF108" s="1474"/>
      <c r="AG108" s="1474"/>
      <c r="AH108" s="1474"/>
      <c r="AI108" s="1474"/>
      <c r="AJ108" s="1474"/>
      <c r="AK108" s="1474"/>
      <c r="AL108" s="1474"/>
      <c r="AM108" s="1474"/>
      <c r="AN108" s="1474"/>
      <c r="AO108" s="1474"/>
      <c r="AP108" s="1465"/>
      <c r="AQ108" s="1466"/>
      <c r="AR108" s="1474"/>
      <c r="AS108" s="1474"/>
      <c r="AT108" s="1474"/>
      <c r="AU108" s="1474"/>
      <c r="AV108" s="1474"/>
      <c r="AW108" s="1474"/>
      <c r="AX108" s="1474"/>
      <c r="AY108" s="1474"/>
      <c r="AZ108" s="1474"/>
      <c r="BA108" s="1474"/>
      <c r="BB108" s="1462"/>
      <c r="BC108" s="1468"/>
      <c r="BD108" s="1477"/>
      <c r="BE108" s="1477"/>
      <c r="BF108" s="1477"/>
      <c r="BG108" s="1477"/>
      <c r="BH108" s="1477"/>
      <c r="BI108" s="1477"/>
      <c r="BJ108" s="1477"/>
      <c r="BK108" s="1477"/>
      <c r="BL108" s="1477"/>
      <c r="BM108" s="1477"/>
      <c r="BN108" s="1465"/>
      <c r="BO108" s="1468"/>
      <c r="BP108" s="1477"/>
      <c r="BQ108" s="1477"/>
      <c r="BR108" s="1477"/>
      <c r="BS108" s="1477"/>
      <c r="BT108" s="1477"/>
      <c r="BU108" s="1477"/>
      <c r="BV108" s="1477"/>
      <c r="BW108" s="1477"/>
      <c r="BX108" s="1477"/>
      <c r="BY108" s="1477"/>
      <c r="BZ108" s="1465"/>
      <c r="CA108" s="1469"/>
      <c r="CB108" s="1474"/>
      <c r="CC108" s="1474"/>
      <c r="CD108" s="1474"/>
      <c r="CE108" s="1474"/>
      <c r="CF108" s="1474"/>
      <c r="CG108" s="1474"/>
      <c r="CH108" s="1474"/>
      <c r="CI108" s="1474"/>
      <c r="CJ108" s="1474"/>
      <c r="CK108" s="1474"/>
      <c r="CL108" s="1476"/>
      <c r="CM108" s="1484"/>
    </row>
    <row r="109" spans="2:91">
      <c r="B109" s="1433" t="s">
        <v>1017</v>
      </c>
      <c r="C109" s="1483"/>
      <c r="D109" s="1471"/>
      <c r="E109" s="1472"/>
      <c r="F109" s="1473"/>
      <c r="G109" s="1468"/>
      <c r="H109" s="1474"/>
      <c r="I109" s="1475"/>
      <c r="J109" s="1475"/>
      <c r="K109" s="1475"/>
      <c r="L109" s="1475"/>
      <c r="M109" s="1475"/>
      <c r="N109" s="1475"/>
      <c r="O109" s="1475"/>
      <c r="P109" s="1475"/>
      <c r="Q109" s="1475"/>
      <c r="R109" s="1465"/>
      <c r="S109" s="1466"/>
      <c r="T109" s="1474"/>
      <c r="U109" s="1474"/>
      <c r="V109" s="1474"/>
      <c r="W109" s="1474"/>
      <c r="X109" s="1474"/>
      <c r="Y109" s="1474"/>
      <c r="Z109" s="1474"/>
      <c r="AA109" s="1474"/>
      <c r="AB109" s="1474"/>
      <c r="AC109" s="1474"/>
      <c r="AD109" s="1462"/>
      <c r="AE109" s="1468"/>
      <c r="AF109" s="1474"/>
      <c r="AG109" s="1474"/>
      <c r="AH109" s="1474"/>
      <c r="AI109" s="1474"/>
      <c r="AJ109" s="1474"/>
      <c r="AK109" s="1474"/>
      <c r="AL109" s="1474"/>
      <c r="AM109" s="1474"/>
      <c r="AN109" s="1474"/>
      <c r="AO109" s="1474"/>
      <c r="AP109" s="1465"/>
      <c r="AQ109" s="1466"/>
      <c r="AR109" s="1474"/>
      <c r="AS109" s="1474"/>
      <c r="AT109" s="1474"/>
      <c r="AU109" s="1474"/>
      <c r="AV109" s="1474"/>
      <c r="AW109" s="1474"/>
      <c r="AX109" s="1474"/>
      <c r="AY109" s="1474"/>
      <c r="AZ109" s="1474"/>
      <c r="BA109" s="1474"/>
      <c r="BB109" s="1462"/>
      <c r="BC109" s="1468"/>
      <c r="BD109" s="1477"/>
      <c r="BE109" s="1477"/>
      <c r="BF109" s="1477"/>
      <c r="BG109" s="1477"/>
      <c r="BH109" s="1477"/>
      <c r="BI109" s="1477"/>
      <c r="BJ109" s="1477"/>
      <c r="BK109" s="1477"/>
      <c r="BL109" s="1477"/>
      <c r="BM109" s="1477"/>
      <c r="BN109" s="1465"/>
      <c r="BO109" s="1468"/>
      <c r="BP109" s="1477"/>
      <c r="BQ109" s="1477"/>
      <c r="BR109" s="1477"/>
      <c r="BS109" s="1477"/>
      <c r="BT109" s="1477"/>
      <c r="BU109" s="1477"/>
      <c r="BV109" s="1477"/>
      <c r="BW109" s="1477"/>
      <c r="BX109" s="1477"/>
      <c r="BY109" s="1477"/>
      <c r="BZ109" s="1465"/>
      <c r="CA109" s="1469"/>
      <c r="CB109" s="1474"/>
      <c r="CC109" s="1474"/>
      <c r="CD109" s="1474"/>
      <c r="CE109" s="1474"/>
      <c r="CF109" s="1474"/>
      <c r="CG109" s="1474"/>
      <c r="CH109" s="1474"/>
      <c r="CI109" s="1474"/>
      <c r="CJ109" s="1474"/>
      <c r="CK109" s="1474"/>
      <c r="CL109" s="1476"/>
      <c r="CM109" s="1484"/>
    </row>
    <row r="110" spans="2:91">
      <c r="B110" s="1433" t="s">
        <v>1018</v>
      </c>
      <c r="C110" s="1483"/>
      <c r="D110" s="1471"/>
      <c r="E110" s="1472"/>
      <c r="F110" s="1473"/>
      <c r="G110" s="1468"/>
      <c r="H110" s="1474"/>
      <c r="I110" s="1475"/>
      <c r="J110" s="1475"/>
      <c r="K110" s="1475"/>
      <c r="L110" s="1475"/>
      <c r="M110" s="1475"/>
      <c r="N110" s="1475"/>
      <c r="O110" s="1475"/>
      <c r="P110" s="1475"/>
      <c r="Q110" s="1475"/>
      <c r="R110" s="1465"/>
      <c r="S110" s="1466"/>
      <c r="T110" s="1474"/>
      <c r="U110" s="1474"/>
      <c r="V110" s="1474"/>
      <c r="W110" s="1474"/>
      <c r="X110" s="1474"/>
      <c r="Y110" s="1474"/>
      <c r="Z110" s="1474"/>
      <c r="AA110" s="1474"/>
      <c r="AB110" s="1474"/>
      <c r="AC110" s="1474"/>
      <c r="AD110" s="1462"/>
      <c r="AE110" s="1468"/>
      <c r="AF110" s="1474"/>
      <c r="AG110" s="1474"/>
      <c r="AH110" s="1474"/>
      <c r="AI110" s="1474"/>
      <c r="AJ110" s="1474"/>
      <c r="AK110" s="1474"/>
      <c r="AL110" s="1474"/>
      <c r="AM110" s="1474"/>
      <c r="AN110" s="1474"/>
      <c r="AO110" s="1474"/>
      <c r="AP110" s="1465"/>
      <c r="AQ110" s="1466"/>
      <c r="AR110" s="1474"/>
      <c r="AS110" s="1474"/>
      <c r="AT110" s="1474"/>
      <c r="AU110" s="1474"/>
      <c r="AV110" s="1474"/>
      <c r="AW110" s="1474"/>
      <c r="AX110" s="1474"/>
      <c r="AY110" s="1474"/>
      <c r="AZ110" s="1474"/>
      <c r="BA110" s="1474"/>
      <c r="BB110" s="1462"/>
      <c r="BC110" s="1468"/>
      <c r="BD110" s="1477"/>
      <c r="BE110" s="1477"/>
      <c r="BF110" s="1477"/>
      <c r="BG110" s="1477"/>
      <c r="BH110" s="1477"/>
      <c r="BI110" s="1477"/>
      <c r="BJ110" s="1477"/>
      <c r="BK110" s="1477"/>
      <c r="BL110" s="1477"/>
      <c r="BM110" s="1477"/>
      <c r="BN110" s="1465"/>
      <c r="BO110" s="1468"/>
      <c r="BP110" s="1477"/>
      <c r="BQ110" s="1477"/>
      <c r="BR110" s="1477"/>
      <c r="BS110" s="1477"/>
      <c r="BT110" s="1477"/>
      <c r="BU110" s="1477"/>
      <c r="BV110" s="1477"/>
      <c r="BW110" s="1477"/>
      <c r="BX110" s="1477"/>
      <c r="BY110" s="1477"/>
      <c r="BZ110" s="1465"/>
      <c r="CA110" s="1469"/>
      <c r="CB110" s="1474"/>
      <c r="CC110" s="1474"/>
      <c r="CD110" s="1474"/>
      <c r="CE110" s="1474"/>
      <c r="CF110" s="1474"/>
      <c r="CG110" s="1474"/>
      <c r="CH110" s="1474"/>
      <c r="CI110" s="1474"/>
      <c r="CJ110" s="1474"/>
      <c r="CK110" s="1474"/>
      <c r="CL110" s="1470"/>
      <c r="CM110" s="1484"/>
    </row>
    <row r="111" spans="2:91">
      <c r="B111" s="1432" t="s">
        <v>1019</v>
      </c>
      <c r="C111" s="1481"/>
      <c r="D111" s="1460"/>
      <c r="E111" s="1461"/>
      <c r="F111" s="1462"/>
      <c r="G111" s="1463"/>
      <c r="H111" s="1477"/>
      <c r="I111" s="1477"/>
      <c r="J111" s="1477"/>
      <c r="K111" s="1477"/>
      <c r="L111" s="1477"/>
      <c r="M111" s="1477"/>
      <c r="N111" s="1477"/>
      <c r="O111" s="1477"/>
      <c r="P111" s="1477"/>
      <c r="Q111" s="1477"/>
      <c r="R111" s="1465"/>
      <c r="S111" s="1466"/>
      <c r="T111" s="1467"/>
      <c r="U111" s="1467"/>
      <c r="V111" s="1467"/>
      <c r="W111" s="1467"/>
      <c r="X111" s="1467"/>
      <c r="Y111" s="1467"/>
      <c r="Z111" s="1467"/>
      <c r="AA111" s="1467"/>
      <c r="AB111" s="1467"/>
      <c r="AC111" s="1467"/>
      <c r="AD111" s="1462"/>
      <c r="AE111" s="1468"/>
      <c r="AF111" s="1467"/>
      <c r="AG111" s="1467"/>
      <c r="AH111" s="1467"/>
      <c r="AI111" s="1467"/>
      <c r="AJ111" s="1467"/>
      <c r="AK111" s="1467"/>
      <c r="AL111" s="1467"/>
      <c r="AM111" s="1467"/>
      <c r="AN111" s="1467"/>
      <c r="AO111" s="1467"/>
      <c r="AP111" s="1465"/>
      <c r="AQ111" s="1466"/>
      <c r="AR111" s="1467"/>
      <c r="AS111" s="1467"/>
      <c r="AT111" s="1467"/>
      <c r="AU111" s="1467"/>
      <c r="AV111" s="1467"/>
      <c r="AW111" s="1467"/>
      <c r="AX111" s="1467"/>
      <c r="AY111" s="1467"/>
      <c r="AZ111" s="1467"/>
      <c r="BA111" s="1467"/>
      <c r="BB111" s="1462"/>
      <c r="BC111" s="1468"/>
      <c r="BD111" s="1477"/>
      <c r="BE111" s="1477"/>
      <c r="BF111" s="1477"/>
      <c r="BG111" s="1477"/>
      <c r="BH111" s="1477"/>
      <c r="BI111" s="1477"/>
      <c r="BJ111" s="1477"/>
      <c r="BK111" s="1477"/>
      <c r="BL111" s="1477"/>
      <c r="BM111" s="1477"/>
      <c r="BN111" s="1465"/>
      <c r="BO111" s="1468"/>
      <c r="BP111" s="1477"/>
      <c r="BQ111" s="1477"/>
      <c r="BR111" s="1477"/>
      <c r="BS111" s="1477"/>
      <c r="BT111" s="1477"/>
      <c r="BU111" s="1477"/>
      <c r="BV111" s="1477"/>
      <c r="BW111" s="1477"/>
      <c r="BX111" s="1477"/>
      <c r="BY111" s="1477"/>
      <c r="BZ111" s="1465"/>
      <c r="CA111" s="1469"/>
      <c r="CB111" s="1467"/>
      <c r="CC111" s="1467"/>
      <c r="CD111" s="1467"/>
      <c r="CE111" s="1467"/>
      <c r="CF111" s="1467"/>
      <c r="CG111" s="1467"/>
      <c r="CH111" s="1467"/>
      <c r="CI111" s="1467"/>
      <c r="CJ111" s="1467"/>
      <c r="CK111" s="1467"/>
      <c r="CL111" s="1470"/>
      <c r="CM111" s="1482"/>
    </row>
    <row r="112" spans="2:91">
      <c r="B112" s="1433" t="s">
        <v>1020</v>
      </c>
      <c r="C112" s="1483"/>
      <c r="D112" s="1471"/>
      <c r="E112" s="1472"/>
      <c r="F112" s="1473"/>
      <c r="G112" s="1468"/>
      <c r="H112" s="1474"/>
      <c r="I112" s="1475"/>
      <c r="J112" s="1475"/>
      <c r="K112" s="1475"/>
      <c r="L112" s="1475"/>
      <c r="M112" s="1475"/>
      <c r="N112" s="1475"/>
      <c r="O112" s="1475"/>
      <c r="P112" s="1475"/>
      <c r="Q112" s="1475"/>
      <c r="R112" s="1465"/>
      <c r="S112" s="1466"/>
      <c r="T112" s="1474"/>
      <c r="U112" s="1474"/>
      <c r="V112" s="1474"/>
      <c r="W112" s="1474"/>
      <c r="X112" s="1474"/>
      <c r="Y112" s="1474"/>
      <c r="Z112" s="1474"/>
      <c r="AA112" s="1474"/>
      <c r="AB112" s="1474"/>
      <c r="AC112" s="1474"/>
      <c r="AD112" s="1462"/>
      <c r="AE112" s="1468"/>
      <c r="AF112" s="1474"/>
      <c r="AG112" s="1474"/>
      <c r="AH112" s="1474"/>
      <c r="AI112" s="1474"/>
      <c r="AJ112" s="1474"/>
      <c r="AK112" s="1474"/>
      <c r="AL112" s="1474"/>
      <c r="AM112" s="1474"/>
      <c r="AN112" s="1474"/>
      <c r="AO112" s="1474"/>
      <c r="AP112" s="1465"/>
      <c r="AQ112" s="1466"/>
      <c r="AR112" s="1474"/>
      <c r="AS112" s="1474"/>
      <c r="AT112" s="1474"/>
      <c r="AU112" s="1474"/>
      <c r="AV112" s="1474"/>
      <c r="AW112" s="1474"/>
      <c r="AX112" s="1474"/>
      <c r="AY112" s="1474"/>
      <c r="AZ112" s="1474"/>
      <c r="BA112" s="1474"/>
      <c r="BB112" s="1462"/>
      <c r="BC112" s="1468"/>
      <c r="BD112" s="1477"/>
      <c r="BE112" s="1477"/>
      <c r="BF112" s="1477"/>
      <c r="BG112" s="1477"/>
      <c r="BH112" s="1477"/>
      <c r="BI112" s="1477"/>
      <c r="BJ112" s="1477"/>
      <c r="BK112" s="1477"/>
      <c r="BL112" s="1477"/>
      <c r="BM112" s="1477"/>
      <c r="BN112" s="1465"/>
      <c r="BO112" s="1468"/>
      <c r="BP112" s="1477"/>
      <c r="BQ112" s="1477"/>
      <c r="BR112" s="1477"/>
      <c r="BS112" s="1477"/>
      <c r="BT112" s="1477"/>
      <c r="BU112" s="1477"/>
      <c r="BV112" s="1477"/>
      <c r="BW112" s="1477"/>
      <c r="BX112" s="1477"/>
      <c r="BY112" s="1477"/>
      <c r="BZ112" s="1465"/>
      <c r="CA112" s="1469"/>
      <c r="CB112" s="1474"/>
      <c r="CC112" s="1474"/>
      <c r="CD112" s="1474"/>
      <c r="CE112" s="1474"/>
      <c r="CF112" s="1474"/>
      <c r="CG112" s="1474"/>
      <c r="CH112" s="1474"/>
      <c r="CI112" s="1474"/>
      <c r="CJ112" s="1474"/>
      <c r="CK112" s="1474"/>
      <c r="CL112" s="1476"/>
      <c r="CM112" s="1484"/>
    </row>
    <row r="113" spans="2:91">
      <c r="B113" s="1433" t="s">
        <v>1021</v>
      </c>
      <c r="C113" s="1483"/>
      <c r="D113" s="1471"/>
      <c r="E113" s="1472"/>
      <c r="F113" s="1473"/>
      <c r="G113" s="1468"/>
      <c r="H113" s="1474"/>
      <c r="I113" s="1475"/>
      <c r="J113" s="1475"/>
      <c r="K113" s="1475"/>
      <c r="L113" s="1475"/>
      <c r="M113" s="1475"/>
      <c r="N113" s="1475"/>
      <c r="O113" s="1475"/>
      <c r="P113" s="1475"/>
      <c r="Q113" s="1475"/>
      <c r="R113" s="1465"/>
      <c r="S113" s="1466"/>
      <c r="T113" s="1474"/>
      <c r="U113" s="1474"/>
      <c r="V113" s="1474"/>
      <c r="W113" s="1474"/>
      <c r="X113" s="1474"/>
      <c r="Y113" s="1474"/>
      <c r="Z113" s="1474"/>
      <c r="AA113" s="1474"/>
      <c r="AB113" s="1474"/>
      <c r="AC113" s="1474"/>
      <c r="AD113" s="1462"/>
      <c r="AE113" s="1468"/>
      <c r="AF113" s="1474"/>
      <c r="AG113" s="1474"/>
      <c r="AH113" s="1474"/>
      <c r="AI113" s="1474"/>
      <c r="AJ113" s="1474"/>
      <c r="AK113" s="1474"/>
      <c r="AL113" s="1474"/>
      <c r="AM113" s="1474"/>
      <c r="AN113" s="1474"/>
      <c r="AO113" s="1474"/>
      <c r="AP113" s="1465"/>
      <c r="AQ113" s="1466"/>
      <c r="AR113" s="1474"/>
      <c r="AS113" s="1474"/>
      <c r="AT113" s="1474"/>
      <c r="AU113" s="1474"/>
      <c r="AV113" s="1474"/>
      <c r="AW113" s="1474"/>
      <c r="AX113" s="1474"/>
      <c r="AY113" s="1474"/>
      <c r="AZ113" s="1474"/>
      <c r="BA113" s="1474"/>
      <c r="BB113" s="1462"/>
      <c r="BC113" s="1468"/>
      <c r="BD113" s="1477"/>
      <c r="BE113" s="1477"/>
      <c r="BF113" s="1477"/>
      <c r="BG113" s="1477"/>
      <c r="BH113" s="1477"/>
      <c r="BI113" s="1477"/>
      <c r="BJ113" s="1477"/>
      <c r="BK113" s="1477"/>
      <c r="BL113" s="1477"/>
      <c r="BM113" s="1477"/>
      <c r="BN113" s="1465"/>
      <c r="BO113" s="1468"/>
      <c r="BP113" s="1477"/>
      <c r="BQ113" s="1477"/>
      <c r="BR113" s="1477"/>
      <c r="BS113" s="1477"/>
      <c r="BT113" s="1477"/>
      <c r="BU113" s="1477"/>
      <c r="BV113" s="1477"/>
      <c r="BW113" s="1477"/>
      <c r="BX113" s="1477"/>
      <c r="BY113" s="1477"/>
      <c r="BZ113" s="1465"/>
      <c r="CA113" s="1469"/>
      <c r="CB113" s="1474"/>
      <c r="CC113" s="1474"/>
      <c r="CD113" s="1474"/>
      <c r="CE113" s="1474"/>
      <c r="CF113" s="1474"/>
      <c r="CG113" s="1474"/>
      <c r="CH113" s="1474"/>
      <c r="CI113" s="1474"/>
      <c r="CJ113" s="1474"/>
      <c r="CK113" s="1474"/>
      <c r="CL113" s="1476"/>
      <c r="CM113" s="1484"/>
    </row>
    <row r="114" spans="2:91">
      <c r="B114" s="1433" t="s">
        <v>1022</v>
      </c>
      <c r="C114" s="1483"/>
      <c r="D114" s="1471"/>
      <c r="E114" s="1472"/>
      <c r="F114" s="1473"/>
      <c r="G114" s="1468"/>
      <c r="H114" s="1474"/>
      <c r="I114" s="1475"/>
      <c r="J114" s="1475"/>
      <c r="K114" s="1475"/>
      <c r="L114" s="1475"/>
      <c r="M114" s="1475"/>
      <c r="N114" s="1475"/>
      <c r="O114" s="1475"/>
      <c r="P114" s="1475"/>
      <c r="Q114" s="1475"/>
      <c r="R114" s="1465"/>
      <c r="S114" s="1466"/>
      <c r="T114" s="1474"/>
      <c r="U114" s="1474"/>
      <c r="V114" s="1474"/>
      <c r="W114" s="1474"/>
      <c r="X114" s="1474"/>
      <c r="Y114" s="1474"/>
      <c r="Z114" s="1474"/>
      <c r="AA114" s="1474"/>
      <c r="AB114" s="1474"/>
      <c r="AC114" s="1474"/>
      <c r="AD114" s="1462"/>
      <c r="AE114" s="1468"/>
      <c r="AF114" s="1474"/>
      <c r="AG114" s="1474"/>
      <c r="AH114" s="1474"/>
      <c r="AI114" s="1474"/>
      <c r="AJ114" s="1474"/>
      <c r="AK114" s="1474"/>
      <c r="AL114" s="1474"/>
      <c r="AM114" s="1474"/>
      <c r="AN114" s="1474"/>
      <c r="AO114" s="1474"/>
      <c r="AP114" s="1465"/>
      <c r="AQ114" s="1466"/>
      <c r="AR114" s="1474"/>
      <c r="AS114" s="1474"/>
      <c r="AT114" s="1474"/>
      <c r="AU114" s="1474"/>
      <c r="AV114" s="1474"/>
      <c r="AW114" s="1474"/>
      <c r="AX114" s="1474"/>
      <c r="AY114" s="1474"/>
      <c r="AZ114" s="1474"/>
      <c r="BA114" s="1474"/>
      <c r="BB114" s="1462"/>
      <c r="BC114" s="1468"/>
      <c r="BD114" s="1477"/>
      <c r="BE114" s="1477"/>
      <c r="BF114" s="1477"/>
      <c r="BG114" s="1477"/>
      <c r="BH114" s="1477"/>
      <c r="BI114" s="1477"/>
      <c r="BJ114" s="1477"/>
      <c r="BK114" s="1477"/>
      <c r="BL114" s="1477"/>
      <c r="BM114" s="1477"/>
      <c r="BN114" s="1465"/>
      <c r="BO114" s="1468"/>
      <c r="BP114" s="1477"/>
      <c r="BQ114" s="1477"/>
      <c r="BR114" s="1477"/>
      <c r="BS114" s="1477"/>
      <c r="BT114" s="1477"/>
      <c r="BU114" s="1477"/>
      <c r="BV114" s="1477"/>
      <c r="BW114" s="1477"/>
      <c r="BX114" s="1477"/>
      <c r="BY114" s="1477"/>
      <c r="BZ114" s="1465"/>
      <c r="CA114" s="1469"/>
      <c r="CB114" s="1474"/>
      <c r="CC114" s="1474"/>
      <c r="CD114" s="1474"/>
      <c r="CE114" s="1474"/>
      <c r="CF114" s="1474"/>
      <c r="CG114" s="1474"/>
      <c r="CH114" s="1474"/>
      <c r="CI114" s="1474"/>
      <c r="CJ114" s="1474"/>
      <c r="CK114" s="1474"/>
      <c r="CL114" s="1470"/>
      <c r="CM114" s="1484"/>
    </row>
    <row r="115" spans="2:91">
      <c r="B115" s="1432" t="s">
        <v>1023</v>
      </c>
      <c r="C115" s="1481"/>
      <c r="D115" s="1460"/>
      <c r="E115" s="1461"/>
      <c r="F115" s="1462"/>
      <c r="G115" s="1463"/>
      <c r="H115" s="1477"/>
      <c r="I115" s="1477"/>
      <c r="J115" s="1477"/>
      <c r="K115" s="1477"/>
      <c r="L115" s="1477"/>
      <c r="M115" s="1477"/>
      <c r="N115" s="1477"/>
      <c r="O115" s="1477"/>
      <c r="P115" s="1477"/>
      <c r="Q115" s="1477"/>
      <c r="R115" s="1465"/>
      <c r="S115" s="1466"/>
      <c r="T115" s="1467"/>
      <c r="U115" s="1467"/>
      <c r="V115" s="1467"/>
      <c r="W115" s="1467"/>
      <c r="X115" s="1467"/>
      <c r="Y115" s="1467"/>
      <c r="Z115" s="1467"/>
      <c r="AA115" s="1467"/>
      <c r="AB115" s="1467"/>
      <c r="AC115" s="1467"/>
      <c r="AD115" s="1462"/>
      <c r="AE115" s="1468"/>
      <c r="AF115" s="1467"/>
      <c r="AG115" s="1467"/>
      <c r="AH115" s="1467"/>
      <c r="AI115" s="1467"/>
      <c r="AJ115" s="1467"/>
      <c r="AK115" s="1467"/>
      <c r="AL115" s="1467"/>
      <c r="AM115" s="1467"/>
      <c r="AN115" s="1467"/>
      <c r="AO115" s="1467"/>
      <c r="AP115" s="1465"/>
      <c r="AQ115" s="1466"/>
      <c r="AR115" s="1467"/>
      <c r="AS115" s="1467"/>
      <c r="AT115" s="1467"/>
      <c r="AU115" s="1467"/>
      <c r="AV115" s="1467"/>
      <c r="AW115" s="1467"/>
      <c r="AX115" s="1467"/>
      <c r="AY115" s="1467"/>
      <c r="AZ115" s="1467"/>
      <c r="BA115" s="1467"/>
      <c r="BB115" s="1462"/>
      <c r="BC115" s="1468"/>
      <c r="BD115" s="1477"/>
      <c r="BE115" s="1477"/>
      <c r="BF115" s="1477"/>
      <c r="BG115" s="1477"/>
      <c r="BH115" s="1477"/>
      <c r="BI115" s="1477"/>
      <c r="BJ115" s="1477"/>
      <c r="BK115" s="1477"/>
      <c r="BL115" s="1477"/>
      <c r="BM115" s="1477"/>
      <c r="BN115" s="1465"/>
      <c r="BO115" s="1468"/>
      <c r="BP115" s="1477"/>
      <c r="BQ115" s="1477"/>
      <c r="BR115" s="1477"/>
      <c r="BS115" s="1477"/>
      <c r="BT115" s="1477"/>
      <c r="BU115" s="1477"/>
      <c r="BV115" s="1477"/>
      <c r="BW115" s="1477"/>
      <c r="BX115" s="1477"/>
      <c r="BY115" s="1477"/>
      <c r="BZ115" s="1465"/>
      <c r="CA115" s="1469"/>
      <c r="CB115" s="1467"/>
      <c r="CC115" s="1467"/>
      <c r="CD115" s="1467"/>
      <c r="CE115" s="1467"/>
      <c r="CF115" s="1467"/>
      <c r="CG115" s="1467"/>
      <c r="CH115" s="1467"/>
      <c r="CI115" s="1467"/>
      <c r="CJ115" s="1467"/>
      <c r="CK115" s="1467"/>
      <c r="CL115" s="1470"/>
      <c r="CM115" s="1482"/>
    </row>
    <row r="116" spans="2:91">
      <c r="B116" s="1433" t="s">
        <v>1024</v>
      </c>
      <c r="C116" s="1483"/>
      <c r="D116" s="1471"/>
      <c r="E116" s="1472"/>
      <c r="F116" s="1473"/>
      <c r="G116" s="1468"/>
      <c r="H116" s="1474"/>
      <c r="I116" s="1475"/>
      <c r="J116" s="1475"/>
      <c r="K116" s="1475"/>
      <c r="L116" s="1475"/>
      <c r="M116" s="1475"/>
      <c r="N116" s="1475"/>
      <c r="O116" s="1475"/>
      <c r="P116" s="1475"/>
      <c r="Q116" s="1475"/>
      <c r="R116" s="1465"/>
      <c r="S116" s="1466"/>
      <c r="T116" s="1474"/>
      <c r="U116" s="1474"/>
      <c r="V116" s="1474"/>
      <c r="W116" s="1474"/>
      <c r="X116" s="1474"/>
      <c r="Y116" s="1474"/>
      <c r="Z116" s="1474"/>
      <c r="AA116" s="1474"/>
      <c r="AB116" s="1474"/>
      <c r="AC116" s="1474"/>
      <c r="AD116" s="1462"/>
      <c r="AE116" s="1468"/>
      <c r="AF116" s="1474"/>
      <c r="AG116" s="1474"/>
      <c r="AH116" s="1474"/>
      <c r="AI116" s="1474"/>
      <c r="AJ116" s="1474"/>
      <c r="AK116" s="1474"/>
      <c r="AL116" s="1474"/>
      <c r="AM116" s="1474"/>
      <c r="AN116" s="1474"/>
      <c r="AO116" s="1474"/>
      <c r="AP116" s="1465"/>
      <c r="AQ116" s="1466"/>
      <c r="AR116" s="1474"/>
      <c r="AS116" s="1474"/>
      <c r="AT116" s="1474"/>
      <c r="AU116" s="1474"/>
      <c r="AV116" s="1474"/>
      <c r="AW116" s="1474"/>
      <c r="AX116" s="1474"/>
      <c r="AY116" s="1474"/>
      <c r="AZ116" s="1474"/>
      <c r="BA116" s="1474"/>
      <c r="BB116" s="1462"/>
      <c r="BC116" s="1468"/>
      <c r="BD116" s="1477"/>
      <c r="BE116" s="1477"/>
      <c r="BF116" s="1477"/>
      <c r="BG116" s="1477"/>
      <c r="BH116" s="1477"/>
      <c r="BI116" s="1477"/>
      <c r="BJ116" s="1477"/>
      <c r="BK116" s="1477"/>
      <c r="BL116" s="1477"/>
      <c r="BM116" s="1477"/>
      <c r="BN116" s="1465"/>
      <c r="BO116" s="1468"/>
      <c r="BP116" s="1477"/>
      <c r="BQ116" s="1477"/>
      <c r="BR116" s="1477"/>
      <c r="BS116" s="1477"/>
      <c r="BT116" s="1477"/>
      <c r="BU116" s="1477"/>
      <c r="BV116" s="1477"/>
      <c r="BW116" s="1477"/>
      <c r="BX116" s="1477"/>
      <c r="BY116" s="1477"/>
      <c r="BZ116" s="1465"/>
      <c r="CA116" s="1469"/>
      <c r="CB116" s="1474"/>
      <c r="CC116" s="1474"/>
      <c r="CD116" s="1474"/>
      <c r="CE116" s="1474"/>
      <c r="CF116" s="1474"/>
      <c r="CG116" s="1474"/>
      <c r="CH116" s="1474"/>
      <c r="CI116" s="1474"/>
      <c r="CJ116" s="1474"/>
      <c r="CK116" s="1474"/>
      <c r="CL116" s="1476"/>
      <c r="CM116" s="1484"/>
    </row>
    <row r="117" spans="2:91">
      <c r="B117" s="1433" t="s">
        <v>1025</v>
      </c>
      <c r="C117" s="1483"/>
      <c r="D117" s="1471"/>
      <c r="E117" s="1472"/>
      <c r="F117" s="1473"/>
      <c r="G117" s="1468"/>
      <c r="H117" s="1474"/>
      <c r="I117" s="1475"/>
      <c r="J117" s="1475"/>
      <c r="K117" s="1475"/>
      <c r="L117" s="1475"/>
      <c r="M117" s="1475"/>
      <c r="N117" s="1475"/>
      <c r="O117" s="1475"/>
      <c r="P117" s="1475"/>
      <c r="Q117" s="1475"/>
      <c r="R117" s="1465"/>
      <c r="S117" s="1466"/>
      <c r="T117" s="1474"/>
      <c r="U117" s="1474"/>
      <c r="V117" s="1474"/>
      <c r="W117" s="1474"/>
      <c r="X117" s="1474"/>
      <c r="Y117" s="1474"/>
      <c r="Z117" s="1474"/>
      <c r="AA117" s="1474"/>
      <c r="AB117" s="1474"/>
      <c r="AC117" s="1474"/>
      <c r="AD117" s="1462"/>
      <c r="AE117" s="1468"/>
      <c r="AF117" s="1474"/>
      <c r="AG117" s="1474"/>
      <c r="AH117" s="1474"/>
      <c r="AI117" s="1474"/>
      <c r="AJ117" s="1474"/>
      <c r="AK117" s="1474"/>
      <c r="AL117" s="1474"/>
      <c r="AM117" s="1474"/>
      <c r="AN117" s="1474"/>
      <c r="AO117" s="1474"/>
      <c r="AP117" s="1465"/>
      <c r="AQ117" s="1466"/>
      <c r="AR117" s="1474"/>
      <c r="AS117" s="1474"/>
      <c r="AT117" s="1474"/>
      <c r="AU117" s="1474"/>
      <c r="AV117" s="1474"/>
      <c r="AW117" s="1474"/>
      <c r="AX117" s="1474"/>
      <c r="AY117" s="1474"/>
      <c r="AZ117" s="1474"/>
      <c r="BA117" s="1474"/>
      <c r="BB117" s="1462"/>
      <c r="BC117" s="1468"/>
      <c r="BD117" s="1477"/>
      <c r="BE117" s="1477"/>
      <c r="BF117" s="1477"/>
      <c r="BG117" s="1477"/>
      <c r="BH117" s="1477"/>
      <c r="BI117" s="1477"/>
      <c r="BJ117" s="1477"/>
      <c r="BK117" s="1477"/>
      <c r="BL117" s="1477"/>
      <c r="BM117" s="1477"/>
      <c r="BN117" s="1465"/>
      <c r="BO117" s="1468"/>
      <c r="BP117" s="1477"/>
      <c r="BQ117" s="1477"/>
      <c r="BR117" s="1477"/>
      <c r="BS117" s="1477"/>
      <c r="BT117" s="1477"/>
      <c r="BU117" s="1477"/>
      <c r="BV117" s="1477"/>
      <c r="BW117" s="1477"/>
      <c r="BX117" s="1477"/>
      <c r="BY117" s="1477"/>
      <c r="BZ117" s="1465"/>
      <c r="CA117" s="1469"/>
      <c r="CB117" s="1474"/>
      <c r="CC117" s="1474"/>
      <c r="CD117" s="1474"/>
      <c r="CE117" s="1474"/>
      <c r="CF117" s="1474"/>
      <c r="CG117" s="1474"/>
      <c r="CH117" s="1474"/>
      <c r="CI117" s="1474"/>
      <c r="CJ117" s="1474"/>
      <c r="CK117" s="1474"/>
      <c r="CL117" s="1476"/>
      <c r="CM117" s="1484"/>
    </row>
    <row r="118" spans="2:91">
      <c r="B118" s="1433" t="s">
        <v>1026</v>
      </c>
      <c r="C118" s="1483"/>
      <c r="D118" s="1471"/>
      <c r="E118" s="1472"/>
      <c r="F118" s="1473"/>
      <c r="G118" s="1468"/>
      <c r="H118" s="1474"/>
      <c r="I118" s="1475"/>
      <c r="J118" s="1475"/>
      <c r="K118" s="1475"/>
      <c r="L118" s="1475"/>
      <c r="M118" s="1475"/>
      <c r="N118" s="1475"/>
      <c r="O118" s="1475"/>
      <c r="P118" s="1475"/>
      <c r="Q118" s="1475"/>
      <c r="R118" s="1465"/>
      <c r="S118" s="1466"/>
      <c r="T118" s="1474"/>
      <c r="U118" s="1474"/>
      <c r="V118" s="1474"/>
      <c r="W118" s="1474"/>
      <c r="X118" s="1474"/>
      <c r="Y118" s="1474"/>
      <c r="Z118" s="1474"/>
      <c r="AA118" s="1474"/>
      <c r="AB118" s="1474"/>
      <c r="AC118" s="1474"/>
      <c r="AD118" s="1462"/>
      <c r="AE118" s="1468"/>
      <c r="AF118" s="1474"/>
      <c r="AG118" s="1474"/>
      <c r="AH118" s="1474"/>
      <c r="AI118" s="1474"/>
      <c r="AJ118" s="1474"/>
      <c r="AK118" s="1474"/>
      <c r="AL118" s="1474"/>
      <c r="AM118" s="1474"/>
      <c r="AN118" s="1474"/>
      <c r="AO118" s="1474"/>
      <c r="AP118" s="1465"/>
      <c r="AQ118" s="1466"/>
      <c r="AR118" s="1474"/>
      <c r="AS118" s="1474"/>
      <c r="AT118" s="1474"/>
      <c r="AU118" s="1474"/>
      <c r="AV118" s="1474"/>
      <c r="AW118" s="1474"/>
      <c r="AX118" s="1474"/>
      <c r="AY118" s="1474"/>
      <c r="AZ118" s="1474"/>
      <c r="BA118" s="1474"/>
      <c r="BB118" s="1462"/>
      <c r="BC118" s="1468"/>
      <c r="BD118" s="1477"/>
      <c r="BE118" s="1477"/>
      <c r="BF118" s="1477"/>
      <c r="BG118" s="1477"/>
      <c r="BH118" s="1477"/>
      <c r="BI118" s="1477"/>
      <c r="BJ118" s="1477"/>
      <c r="BK118" s="1477"/>
      <c r="BL118" s="1477"/>
      <c r="BM118" s="1477"/>
      <c r="BN118" s="1465"/>
      <c r="BO118" s="1468"/>
      <c r="BP118" s="1477"/>
      <c r="BQ118" s="1477"/>
      <c r="BR118" s="1477"/>
      <c r="BS118" s="1477"/>
      <c r="BT118" s="1477"/>
      <c r="BU118" s="1477"/>
      <c r="BV118" s="1477"/>
      <c r="BW118" s="1477"/>
      <c r="BX118" s="1477"/>
      <c r="BY118" s="1477"/>
      <c r="BZ118" s="1465"/>
      <c r="CA118" s="1469"/>
      <c r="CB118" s="1474"/>
      <c r="CC118" s="1474"/>
      <c r="CD118" s="1474"/>
      <c r="CE118" s="1474"/>
      <c r="CF118" s="1474"/>
      <c r="CG118" s="1474"/>
      <c r="CH118" s="1474"/>
      <c r="CI118" s="1474"/>
      <c r="CJ118" s="1474"/>
      <c r="CK118" s="1474"/>
      <c r="CL118" s="1470"/>
      <c r="CM118" s="1484"/>
    </row>
    <row r="119" spans="2:91">
      <c r="B119" s="1432" t="s">
        <v>1027</v>
      </c>
      <c r="C119" s="1481"/>
      <c r="D119" s="1460"/>
      <c r="E119" s="1461"/>
      <c r="F119" s="1462"/>
      <c r="G119" s="1463"/>
      <c r="H119" s="1477"/>
      <c r="I119" s="1477"/>
      <c r="J119" s="1477"/>
      <c r="K119" s="1477"/>
      <c r="L119" s="1477"/>
      <c r="M119" s="1477"/>
      <c r="N119" s="1477"/>
      <c r="O119" s="1477"/>
      <c r="P119" s="1477"/>
      <c r="Q119" s="1477"/>
      <c r="R119" s="1465"/>
      <c r="S119" s="1466"/>
      <c r="T119" s="1467"/>
      <c r="U119" s="1467"/>
      <c r="V119" s="1467"/>
      <c r="W119" s="1467"/>
      <c r="X119" s="1467"/>
      <c r="Y119" s="1467"/>
      <c r="Z119" s="1467"/>
      <c r="AA119" s="1467"/>
      <c r="AB119" s="1467"/>
      <c r="AC119" s="1467"/>
      <c r="AD119" s="1462"/>
      <c r="AE119" s="1468"/>
      <c r="AF119" s="1467"/>
      <c r="AG119" s="1467"/>
      <c r="AH119" s="1467"/>
      <c r="AI119" s="1467"/>
      <c r="AJ119" s="1467"/>
      <c r="AK119" s="1467"/>
      <c r="AL119" s="1467"/>
      <c r="AM119" s="1467"/>
      <c r="AN119" s="1467"/>
      <c r="AO119" s="1467"/>
      <c r="AP119" s="1465"/>
      <c r="AQ119" s="1466"/>
      <c r="AR119" s="1467"/>
      <c r="AS119" s="1467"/>
      <c r="AT119" s="1467"/>
      <c r="AU119" s="1467"/>
      <c r="AV119" s="1467"/>
      <c r="AW119" s="1467"/>
      <c r="AX119" s="1467"/>
      <c r="AY119" s="1467"/>
      <c r="AZ119" s="1467"/>
      <c r="BA119" s="1467"/>
      <c r="BB119" s="1462"/>
      <c r="BC119" s="1468"/>
      <c r="BD119" s="1477"/>
      <c r="BE119" s="1477"/>
      <c r="BF119" s="1477"/>
      <c r="BG119" s="1477"/>
      <c r="BH119" s="1477"/>
      <c r="BI119" s="1477"/>
      <c r="BJ119" s="1477"/>
      <c r="BK119" s="1477"/>
      <c r="BL119" s="1477"/>
      <c r="BM119" s="1477"/>
      <c r="BN119" s="1465"/>
      <c r="BO119" s="1468"/>
      <c r="BP119" s="1477"/>
      <c r="BQ119" s="1477"/>
      <c r="BR119" s="1477"/>
      <c r="BS119" s="1477"/>
      <c r="BT119" s="1477"/>
      <c r="BU119" s="1477"/>
      <c r="BV119" s="1477"/>
      <c r="BW119" s="1477"/>
      <c r="BX119" s="1477"/>
      <c r="BY119" s="1477"/>
      <c r="BZ119" s="1465"/>
      <c r="CA119" s="1469"/>
      <c r="CB119" s="1467"/>
      <c r="CC119" s="1467"/>
      <c r="CD119" s="1467"/>
      <c r="CE119" s="1467"/>
      <c r="CF119" s="1467"/>
      <c r="CG119" s="1467"/>
      <c r="CH119" s="1467"/>
      <c r="CI119" s="1467"/>
      <c r="CJ119" s="1467"/>
      <c r="CK119" s="1467"/>
      <c r="CL119" s="1470"/>
      <c r="CM119" s="1482"/>
    </row>
    <row r="120" spans="2:91">
      <c r="B120" s="1433" t="s">
        <v>1028</v>
      </c>
      <c r="C120" s="1483"/>
      <c r="D120" s="1471"/>
      <c r="E120" s="1472"/>
      <c r="F120" s="1473"/>
      <c r="G120" s="1468"/>
      <c r="H120" s="1474"/>
      <c r="I120" s="1475"/>
      <c r="J120" s="1475"/>
      <c r="K120" s="1475"/>
      <c r="L120" s="1475"/>
      <c r="M120" s="1475"/>
      <c r="N120" s="1475"/>
      <c r="O120" s="1475"/>
      <c r="P120" s="1475"/>
      <c r="Q120" s="1475"/>
      <c r="R120" s="1465"/>
      <c r="S120" s="1466"/>
      <c r="T120" s="1474"/>
      <c r="U120" s="1474"/>
      <c r="V120" s="1474"/>
      <c r="W120" s="1474"/>
      <c r="X120" s="1474"/>
      <c r="Y120" s="1474"/>
      <c r="Z120" s="1474"/>
      <c r="AA120" s="1474"/>
      <c r="AB120" s="1474"/>
      <c r="AC120" s="1474"/>
      <c r="AD120" s="1462"/>
      <c r="AE120" s="1468"/>
      <c r="AF120" s="1474"/>
      <c r="AG120" s="1474"/>
      <c r="AH120" s="1474"/>
      <c r="AI120" s="1474"/>
      <c r="AJ120" s="1474"/>
      <c r="AK120" s="1474"/>
      <c r="AL120" s="1474"/>
      <c r="AM120" s="1474"/>
      <c r="AN120" s="1474"/>
      <c r="AO120" s="1474"/>
      <c r="AP120" s="1465"/>
      <c r="AQ120" s="1466"/>
      <c r="AR120" s="1474"/>
      <c r="AS120" s="1474"/>
      <c r="AT120" s="1474"/>
      <c r="AU120" s="1474"/>
      <c r="AV120" s="1474"/>
      <c r="AW120" s="1474"/>
      <c r="AX120" s="1474"/>
      <c r="AY120" s="1474"/>
      <c r="AZ120" s="1474"/>
      <c r="BA120" s="1474"/>
      <c r="BB120" s="1462"/>
      <c r="BC120" s="1468"/>
      <c r="BD120" s="1477"/>
      <c r="BE120" s="1477"/>
      <c r="BF120" s="1477"/>
      <c r="BG120" s="1477"/>
      <c r="BH120" s="1477"/>
      <c r="BI120" s="1477"/>
      <c r="BJ120" s="1477"/>
      <c r="BK120" s="1477"/>
      <c r="BL120" s="1477"/>
      <c r="BM120" s="1477"/>
      <c r="BN120" s="1465"/>
      <c r="BO120" s="1468"/>
      <c r="BP120" s="1477"/>
      <c r="BQ120" s="1477"/>
      <c r="BR120" s="1477"/>
      <c r="BS120" s="1477"/>
      <c r="BT120" s="1477"/>
      <c r="BU120" s="1477"/>
      <c r="BV120" s="1477"/>
      <c r="BW120" s="1477"/>
      <c r="BX120" s="1477"/>
      <c r="BY120" s="1477"/>
      <c r="BZ120" s="1465"/>
      <c r="CA120" s="1469"/>
      <c r="CB120" s="1474"/>
      <c r="CC120" s="1474"/>
      <c r="CD120" s="1474"/>
      <c r="CE120" s="1474"/>
      <c r="CF120" s="1474"/>
      <c r="CG120" s="1474"/>
      <c r="CH120" s="1474"/>
      <c r="CI120" s="1474"/>
      <c r="CJ120" s="1474"/>
      <c r="CK120" s="1474"/>
      <c r="CL120" s="1476"/>
      <c r="CM120" s="1484"/>
    </row>
    <row r="121" spans="2:91">
      <c r="B121" s="1433" t="s">
        <v>1029</v>
      </c>
      <c r="C121" s="1483"/>
      <c r="D121" s="1471"/>
      <c r="E121" s="1472"/>
      <c r="F121" s="1473"/>
      <c r="G121" s="1468"/>
      <c r="H121" s="1474"/>
      <c r="I121" s="1475"/>
      <c r="J121" s="1475"/>
      <c r="K121" s="1475"/>
      <c r="L121" s="1475"/>
      <c r="M121" s="1475"/>
      <c r="N121" s="1475"/>
      <c r="O121" s="1475"/>
      <c r="P121" s="1475"/>
      <c r="Q121" s="1475"/>
      <c r="R121" s="1465"/>
      <c r="S121" s="1466"/>
      <c r="T121" s="1474"/>
      <c r="U121" s="1474"/>
      <c r="V121" s="1474"/>
      <c r="W121" s="1474"/>
      <c r="X121" s="1474"/>
      <c r="Y121" s="1474"/>
      <c r="Z121" s="1474"/>
      <c r="AA121" s="1474"/>
      <c r="AB121" s="1474"/>
      <c r="AC121" s="1474"/>
      <c r="AD121" s="1462"/>
      <c r="AE121" s="1468"/>
      <c r="AF121" s="1474"/>
      <c r="AG121" s="1474"/>
      <c r="AH121" s="1474"/>
      <c r="AI121" s="1474"/>
      <c r="AJ121" s="1474"/>
      <c r="AK121" s="1474"/>
      <c r="AL121" s="1474"/>
      <c r="AM121" s="1474"/>
      <c r="AN121" s="1474"/>
      <c r="AO121" s="1474"/>
      <c r="AP121" s="1465"/>
      <c r="AQ121" s="1466"/>
      <c r="AR121" s="1474"/>
      <c r="AS121" s="1474"/>
      <c r="AT121" s="1474"/>
      <c r="AU121" s="1474"/>
      <c r="AV121" s="1474"/>
      <c r="AW121" s="1474"/>
      <c r="AX121" s="1474"/>
      <c r="AY121" s="1474"/>
      <c r="AZ121" s="1474"/>
      <c r="BA121" s="1474"/>
      <c r="BB121" s="1462"/>
      <c r="BC121" s="1468"/>
      <c r="BD121" s="1477"/>
      <c r="BE121" s="1477"/>
      <c r="BF121" s="1477"/>
      <c r="BG121" s="1477"/>
      <c r="BH121" s="1477"/>
      <c r="BI121" s="1477"/>
      <c r="BJ121" s="1477"/>
      <c r="BK121" s="1477"/>
      <c r="BL121" s="1477"/>
      <c r="BM121" s="1477"/>
      <c r="BN121" s="1465"/>
      <c r="BO121" s="1468"/>
      <c r="BP121" s="1477"/>
      <c r="BQ121" s="1477"/>
      <c r="BR121" s="1477"/>
      <c r="BS121" s="1477"/>
      <c r="BT121" s="1477"/>
      <c r="BU121" s="1477"/>
      <c r="BV121" s="1477"/>
      <c r="BW121" s="1477"/>
      <c r="BX121" s="1477"/>
      <c r="BY121" s="1477"/>
      <c r="BZ121" s="1465"/>
      <c r="CA121" s="1469"/>
      <c r="CB121" s="1474"/>
      <c r="CC121" s="1474"/>
      <c r="CD121" s="1474"/>
      <c r="CE121" s="1474"/>
      <c r="CF121" s="1474"/>
      <c r="CG121" s="1474"/>
      <c r="CH121" s="1474"/>
      <c r="CI121" s="1474"/>
      <c r="CJ121" s="1474"/>
      <c r="CK121" s="1474"/>
      <c r="CL121" s="1476"/>
      <c r="CM121" s="1484"/>
    </row>
    <row r="122" spans="2:91">
      <c r="B122" s="1433" t="s">
        <v>1030</v>
      </c>
      <c r="C122" s="1483"/>
      <c r="D122" s="1471"/>
      <c r="E122" s="1472"/>
      <c r="F122" s="1473"/>
      <c r="G122" s="1468"/>
      <c r="H122" s="1474"/>
      <c r="I122" s="1475"/>
      <c r="J122" s="1475"/>
      <c r="K122" s="1475"/>
      <c r="L122" s="1475"/>
      <c r="M122" s="1475"/>
      <c r="N122" s="1475"/>
      <c r="O122" s="1475"/>
      <c r="P122" s="1475"/>
      <c r="Q122" s="1475"/>
      <c r="R122" s="1465"/>
      <c r="S122" s="1466"/>
      <c r="T122" s="1474"/>
      <c r="U122" s="1474"/>
      <c r="V122" s="1474"/>
      <c r="W122" s="1474"/>
      <c r="X122" s="1474"/>
      <c r="Y122" s="1474"/>
      <c r="Z122" s="1474"/>
      <c r="AA122" s="1474"/>
      <c r="AB122" s="1474"/>
      <c r="AC122" s="1474"/>
      <c r="AD122" s="1462"/>
      <c r="AE122" s="1468"/>
      <c r="AF122" s="1474"/>
      <c r="AG122" s="1474"/>
      <c r="AH122" s="1474"/>
      <c r="AI122" s="1474"/>
      <c r="AJ122" s="1474"/>
      <c r="AK122" s="1474"/>
      <c r="AL122" s="1474"/>
      <c r="AM122" s="1474"/>
      <c r="AN122" s="1474"/>
      <c r="AO122" s="1474"/>
      <c r="AP122" s="1465"/>
      <c r="AQ122" s="1466"/>
      <c r="AR122" s="1474"/>
      <c r="AS122" s="1474"/>
      <c r="AT122" s="1474"/>
      <c r="AU122" s="1474"/>
      <c r="AV122" s="1474"/>
      <c r="AW122" s="1474"/>
      <c r="AX122" s="1474"/>
      <c r="AY122" s="1474"/>
      <c r="AZ122" s="1474"/>
      <c r="BA122" s="1474"/>
      <c r="BB122" s="1462"/>
      <c r="BC122" s="1468"/>
      <c r="BD122" s="1477"/>
      <c r="BE122" s="1477"/>
      <c r="BF122" s="1477"/>
      <c r="BG122" s="1477"/>
      <c r="BH122" s="1477"/>
      <c r="BI122" s="1477"/>
      <c r="BJ122" s="1477"/>
      <c r="BK122" s="1477"/>
      <c r="BL122" s="1477"/>
      <c r="BM122" s="1477"/>
      <c r="BN122" s="1465"/>
      <c r="BO122" s="1468"/>
      <c r="BP122" s="1477"/>
      <c r="BQ122" s="1477"/>
      <c r="BR122" s="1477"/>
      <c r="BS122" s="1477"/>
      <c r="BT122" s="1477"/>
      <c r="BU122" s="1477"/>
      <c r="BV122" s="1477"/>
      <c r="BW122" s="1477"/>
      <c r="BX122" s="1477"/>
      <c r="BY122" s="1477"/>
      <c r="BZ122" s="1465"/>
      <c r="CA122" s="1469"/>
      <c r="CB122" s="1474"/>
      <c r="CC122" s="1474"/>
      <c r="CD122" s="1474"/>
      <c r="CE122" s="1474"/>
      <c r="CF122" s="1474"/>
      <c r="CG122" s="1474"/>
      <c r="CH122" s="1474"/>
      <c r="CI122" s="1474"/>
      <c r="CJ122" s="1474"/>
      <c r="CK122" s="1474"/>
      <c r="CL122" s="1470"/>
      <c r="CM122" s="1484"/>
    </row>
    <row r="123" spans="2:91">
      <c r="B123" s="1432" t="s">
        <v>1031</v>
      </c>
      <c r="C123" s="1481"/>
      <c r="D123" s="1460"/>
      <c r="E123" s="1461"/>
      <c r="F123" s="1462"/>
      <c r="G123" s="1463"/>
      <c r="H123" s="1477"/>
      <c r="I123" s="1477"/>
      <c r="J123" s="1477"/>
      <c r="K123" s="1477"/>
      <c r="L123" s="1477"/>
      <c r="M123" s="1477"/>
      <c r="N123" s="1477"/>
      <c r="O123" s="1477"/>
      <c r="P123" s="1477"/>
      <c r="Q123" s="1477"/>
      <c r="R123" s="1465"/>
      <c r="S123" s="1466"/>
      <c r="T123" s="1467"/>
      <c r="U123" s="1467"/>
      <c r="V123" s="1467"/>
      <c r="W123" s="1467"/>
      <c r="X123" s="1467"/>
      <c r="Y123" s="1467"/>
      <c r="Z123" s="1467"/>
      <c r="AA123" s="1467"/>
      <c r="AB123" s="1467"/>
      <c r="AC123" s="1467"/>
      <c r="AD123" s="1462"/>
      <c r="AE123" s="1468"/>
      <c r="AF123" s="1467"/>
      <c r="AG123" s="1467"/>
      <c r="AH123" s="1467"/>
      <c r="AI123" s="1467"/>
      <c r="AJ123" s="1467"/>
      <c r="AK123" s="1467"/>
      <c r="AL123" s="1467"/>
      <c r="AM123" s="1467"/>
      <c r="AN123" s="1467"/>
      <c r="AO123" s="1467"/>
      <c r="AP123" s="1465"/>
      <c r="AQ123" s="1466"/>
      <c r="AR123" s="1467"/>
      <c r="AS123" s="1467"/>
      <c r="AT123" s="1467"/>
      <c r="AU123" s="1467"/>
      <c r="AV123" s="1467"/>
      <c r="AW123" s="1467"/>
      <c r="AX123" s="1467"/>
      <c r="AY123" s="1467"/>
      <c r="AZ123" s="1467"/>
      <c r="BA123" s="1467"/>
      <c r="BB123" s="1462"/>
      <c r="BC123" s="1468"/>
      <c r="BD123" s="1477"/>
      <c r="BE123" s="1477"/>
      <c r="BF123" s="1477"/>
      <c r="BG123" s="1477"/>
      <c r="BH123" s="1477"/>
      <c r="BI123" s="1477"/>
      <c r="BJ123" s="1477"/>
      <c r="BK123" s="1477"/>
      <c r="BL123" s="1477"/>
      <c r="BM123" s="1477"/>
      <c r="BN123" s="1465"/>
      <c r="BO123" s="1468"/>
      <c r="BP123" s="1477"/>
      <c r="BQ123" s="1477"/>
      <c r="BR123" s="1477"/>
      <c r="BS123" s="1477"/>
      <c r="BT123" s="1477"/>
      <c r="BU123" s="1477"/>
      <c r="BV123" s="1477"/>
      <c r="BW123" s="1477"/>
      <c r="BX123" s="1477"/>
      <c r="BY123" s="1477"/>
      <c r="BZ123" s="1465"/>
      <c r="CA123" s="1469"/>
      <c r="CB123" s="1467"/>
      <c r="CC123" s="1467"/>
      <c r="CD123" s="1467"/>
      <c r="CE123" s="1467"/>
      <c r="CF123" s="1467"/>
      <c r="CG123" s="1467"/>
      <c r="CH123" s="1467"/>
      <c r="CI123" s="1467"/>
      <c r="CJ123" s="1467"/>
      <c r="CK123" s="1467"/>
      <c r="CL123" s="1470"/>
      <c r="CM123" s="1482"/>
    </row>
    <row r="124" spans="2:91">
      <c r="B124" s="1433" t="s">
        <v>1032</v>
      </c>
      <c r="C124" s="1483"/>
      <c r="D124" s="1471"/>
      <c r="E124" s="1472"/>
      <c r="F124" s="1473"/>
      <c r="G124" s="1468"/>
      <c r="H124" s="1474"/>
      <c r="I124" s="1475"/>
      <c r="J124" s="1475"/>
      <c r="K124" s="1475"/>
      <c r="L124" s="1475"/>
      <c r="M124" s="1475"/>
      <c r="N124" s="1475"/>
      <c r="O124" s="1475"/>
      <c r="P124" s="1475"/>
      <c r="Q124" s="1475"/>
      <c r="R124" s="1465"/>
      <c r="S124" s="1466"/>
      <c r="T124" s="1474"/>
      <c r="U124" s="1474"/>
      <c r="V124" s="1474"/>
      <c r="W124" s="1474"/>
      <c r="X124" s="1474"/>
      <c r="Y124" s="1474"/>
      <c r="Z124" s="1474"/>
      <c r="AA124" s="1474"/>
      <c r="AB124" s="1474"/>
      <c r="AC124" s="1474"/>
      <c r="AD124" s="1462"/>
      <c r="AE124" s="1468"/>
      <c r="AF124" s="1474"/>
      <c r="AG124" s="1474"/>
      <c r="AH124" s="1474"/>
      <c r="AI124" s="1474"/>
      <c r="AJ124" s="1474"/>
      <c r="AK124" s="1474"/>
      <c r="AL124" s="1474"/>
      <c r="AM124" s="1474"/>
      <c r="AN124" s="1474"/>
      <c r="AO124" s="1474"/>
      <c r="AP124" s="1465"/>
      <c r="AQ124" s="1466"/>
      <c r="AR124" s="1474"/>
      <c r="AS124" s="1474"/>
      <c r="AT124" s="1474"/>
      <c r="AU124" s="1474"/>
      <c r="AV124" s="1474"/>
      <c r="AW124" s="1474"/>
      <c r="AX124" s="1474"/>
      <c r="AY124" s="1474"/>
      <c r="AZ124" s="1474"/>
      <c r="BA124" s="1474"/>
      <c r="BB124" s="1462"/>
      <c r="BC124" s="1468"/>
      <c r="BD124" s="1477"/>
      <c r="BE124" s="1477"/>
      <c r="BF124" s="1477"/>
      <c r="BG124" s="1477"/>
      <c r="BH124" s="1477"/>
      <c r="BI124" s="1477"/>
      <c r="BJ124" s="1477"/>
      <c r="BK124" s="1477"/>
      <c r="BL124" s="1477"/>
      <c r="BM124" s="1477"/>
      <c r="BN124" s="1465"/>
      <c r="BO124" s="1468"/>
      <c r="BP124" s="1477"/>
      <c r="BQ124" s="1477"/>
      <c r="BR124" s="1477"/>
      <c r="BS124" s="1477"/>
      <c r="BT124" s="1477"/>
      <c r="BU124" s="1477"/>
      <c r="BV124" s="1477"/>
      <c r="BW124" s="1477"/>
      <c r="BX124" s="1477"/>
      <c r="BY124" s="1477"/>
      <c r="BZ124" s="1465"/>
      <c r="CA124" s="1469"/>
      <c r="CB124" s="1474"/>
      <c r="CC124" s="1474"/>
      <c r="CD124" s="1474"/>
      <c r="CE124" s="1474"/>
      <c r="CF124" s="1474"/>
      <c r="CG124" s="1474"/>
      <c r="CH124" s="1474"/>
      <c r="CI124" s="1474"/>
      <c r="CJ124" s="1474"/>
      <c r="CK124" s="1474"/>
      <c r="CL124" s="1476"/>
      <c r="CM124" s="1484"/>
    </row>
    <row r="125" spans="2:91">
      <c r="B125" s="1433" t="s">
        <v>1033</v>
      </c>
      <c r="C125" s="1483"/>
      <c r="D125" s="1471"/>
      <c r="E125" s="1472"/>
      <c r="F125" s="1473"/>
      <c r="G125" s="1468"/>
      <c r="H125" s="1474"/>
      <c r="I125" s="1475"/>
      <c r="J125" s="1475"/>
      <c r="K125" s="1475"/>
      <c r="L125" s="1475"/>
      <c r="M125" s="1475"/>
      <c r="N125" s="1475"/>
      <c r="O125" s="1475"/>
      <c r="P125" s="1475"/>
      <c r="Q125" s="1475"/>
      <c r="R125" s="1465"/>
      <c r="S125" s="1466"/>
      <c r="T125" s="1474"/>
      <c r="U125" s="1474"/>
      <c r="V125" s="1474"/>
      <c r="W125" s="1474"/>
      <c r="X125" s="1474"/>
      <c r="Y125" s="1474"/>
      <c r="Z125" s="1474"/>
      <c r="AA125" s="1474"/>
      <c r="AB125" s="1474"/>
      <c r="AC125" s="1474"/>
      <c r="AD125" s="1462"/>
      <c r="AE125" s="1468"/>
      <c r="AF125" s="1474"/>
      <c r="AG125" s="1474"/>
      <c r="AH125" s="1474"/>
      <c r="AI125" s="1474"/>
      <c r="AJ125" s="1474"/>
      <c r="AK125" s="1474"/>
      <c r="AL125" s="1474"/>
      <c r="AM125" s="1474"/>
      <c r="AN125" s="1474"/>
      <c r="AO125" s="1474"/>
      <c r="AP125" s="1465"/>
      <c r="AQ125" s="1466"/>
      <c r="AR125" s="1474"/>
      <c r="AS125" s="1474"/>
      <c r="AT125" s="1474"/>
      <c r="AU125" s="1474"/>
      <c r="AV125" s="1474"/>
      <c r="AW125" s="1474"/>
      <c r="AX125" s="1474"/>
      <c r="AY125" s="1474"/>
      <c r="AZ125" s="1474"/>
      <c r="BA125" s="1474"/>
      <c r="BB125" s="1462"/>
      <c r="BC125" s="1468"/>
      <c r="BD125" s="1477"/>
      <c r="BE125" s="1477"/>
      <c r="BF125" s="1477"/>
      <c r="BG125" s="1477"/>
      <c r="BH125" s="1477"/>
      <c r="BI125" s="1477"/>
      <c r="BJ125" s="1477"/>
      <c r="BK125" s="1477"/>
      <c r="BL125" s="1477"/>
      <c r="BM125" s="1477"/>
      <c r="BN125" s="1465"/>
      <c r="BO125" s="1468"/>
      <c r="BP125" s="1477"/>
      <c r="BQ125" s="1477"/>
      <c r="BR125" s="1477"/>
      <c r="BS125" s="1477"/>
      <c r="BT125" s="1477"/>
      <c r="BU125" s="1477"/>
      <c r="BV125" s="1477"/>
      <c r="BW125" s="1477"/>
      <c r="BX125" s="1477"/>
      <c r="BY125" s="1477"/>
      <c r="BZ125" s="1465"/>
      <c r="CA125" s="1469"/>
      <c r="CB125" s="1474"/>
      <c r="CC125" s="1474"/>
      <c r="CD125" s="1474"/>
      <c r="CE125" s="1474"/>
      <c r="CF125" s="1474"/>
      <c r="CG125" s="1474"/>
      <c r="CH125" s="1474"/>
      <c r="CI125" s="1474"/>
      <c r="CJ125" s="1474"/>
      <c r="CK125" s="1474"/>
      <c r="CL125" s="1476"/>
      <c r="CM125" s="1484"/>
    </row>
    <row r="126" spans="2:91">
      <c r="B126" s="1433" t="s">
        <v>1034</v>
      </c>
      <c r="C126" s="1483"/>
      <c r="D126" s="1471"/>
      <c r="E126" s="1472"/>
      <c r="F126" s="1473"/>
      <c r="G126" s="1468"/>
      <c r="H126" s="1474"/>
      <c r="I126" s="1475"/>
      <c r="J126" s="1475"/>
      <c r="K126" s="1475"/>
      <c r="L126" s="1475"/>
      <c r="M126" s="1475"/>
      <c r="N126" s="1475"/>
      <c r="O126" s="1475"/>
      <c r="P126" s="1475"/>
      <c r="Q126" s="1475"/>
      <c r="R126" s="1465"/>
      <c r="S126" s="1466"/>
      <c r="T126" s="1474"/>
      <c r="U126" s="1474"/>
      <c r="V126" s="1474"/>
      <c r="W126" s="1474"/>
      <c r="X126" s="1474"/>
      <c r="Y126" s="1474"/>
      <c r="Z126" s="1474"/>
      <c r="AA126" s="1474"/>
      <c r="AB126" s="1474"/>
      <c r="AC126" s="1474"/>
      <c r="AD126" s="1462"/>
      <c r="AE126" s="1468"/>
      <c r="AF126" s="1474"/>
      <c r="AG126" s="1474"/>
      <c r="AH126" s="1474"/>
      <c r="AI126" s="1474"/>
      <c r="AJ126" s="1474"/>
      <c r="AK126" s="1474"/>
      <c r="AL126" s="1474"/>
      <c r="AM126" s="1474"/>
      <c r="AN126" s="1474"/>
      <c r="AO126" s="1474"/>
      <c r="AP126" s="1465"/>
      <c r="AQ126" s="1466"/>
      <c r="AR126" s="1474"/>
      <c r="AS126" s="1474"/>
      <c r="AT126" s="1474"/>
      <c r="AU126" s="1474"/>
      <c r="AV126" s="1474"/>
      <c r="AW126" s="1474"/>
      <c r="AX126" s="1474"/>
      <c r="AY126" s="1474"/>
      <c r="AZ126" s="1474"/>
      <c r="BA126" s="1474"/>
      <c r="BB126" s="1462"/>
      <c r="BC126" s="1468"/>
      <c r="BD126" s="1477"/>
      <c r="BE126" s="1477"/>
      <c r="BF126" s="1477"/>
      <c r="BG126" s="1477"/>
      <c r="BH126" s="1477"/>
      <c r="BI126" s="1477"/>
      <c r="BJ126" s="1477"/>
      <c r="BK126" s="1477"/>
      <c r="BL126" s="1477"/>
      <c r="BM126" s="1477"/>
      <c r="BN126" s="1465"/>
      <c r="BO126" s="1468"/>
      <c r="BP126" s="1477"/>
      <c r="BQ126" s="1477"/>
      <c r="BR126" s="1477"/>
      <c r="BS126" s="1477"/>
      <c r="BT126" s="1477"/>
      <c r="BU126" s="1477"/>
      <c r="BV126" s="1477"/>
      <c r="BW126" s="1477"/>
      <c r="BX126" s="1477"/>
      <c r="BY126" s="1477"/>
      <c r="BZ126" s="1465"/>
      <c r="CA126" s="1469"/>
      <c r="CB126" s="1474"/>
      <c r="CC126" s="1474"/>
      <c r="CD126" s="1474"/>
      <c r="CE126" s="1474"/>
      <c r="CF126" s="1474"/>
      <c r="CG126" s="1474"/>
      <c r="CH126" s="1474"/>
      <c r="CI126" s="1474"/>
      <c r="CJ126" s="1474"/>
      <c r="CK126" s="1474"/>
      <c r="CL126" s="1470"/>
      <c r="CM126" s="1484"/>
    </row>
    <row r="127" spans="2:91">
      <c r="B127" s="1432" t="s">
        <v>1035</v>
      </c>
      <c r="C127" s="1481"/>
      <c r="D127" s="1460"/>
      <c r="E127" s="1461"/>
      <c r="F127" s="1462"/>
      <c r="G127" s="1463"/>
      <c r="H127" s="1477"/>
      <c r="I127" s="1477"/>
      <c r="J127" s="1477"/>
      <c r="K127" s="1477"/>
      <c r="L127" s="1477"/>
      <c r="M127" s="1477"/>
      <c r="N127" s="1477"/>
      <c r="O127" s="1477"/>
      <c r="P127" s="1477"/>
      <c r="Q127" s="1477"/>
      <c r="R127" s="1465"/>
      <c r="S127" s="1466"/>
      <c r="T127" s="1467"/>
      <c r="U127" s="1467"/>
      <c r="V127" s="1467"/>
      <c r="W127" s="1467"/>
      <c r="X127" s="1467"/>
      <c r="Y127" s="1467"/>
      <c r="Z127" s="1467"/>
      <c r="AA127" s="1467"/>
      <c r="AB127" s="1467"/>
      <c r="AC127" s="1467"/>
      <c r="AD127" s="1462"/>
      <c r="AE127" s="1468"/>
      <c r="AF127" s="1467"/>
      <c r="AG127" s="1467"/>
      <c r="AH127" s="1467"/>
      <c r="AI127" s="1467"/>
      <c r="AJ127" s="1467"/>
      <c r="AK127" s="1467"/>
      <c r="AL127" s="1467"/>
      <c r="AM127" s="1467"/>
      <c r="AN127" s="1467"/>
      <c r="AO127" s="1467"/>
      <c r="AP127" s="1465"/>
      <c r="AQ127" s="1466"/>
      <c r="AR127" s="1467"/>
      <c r="AS127" s="1467"/>
      <c r="AT127" s="1467"/>
      <c r="AU127" s="1467"/>
      <c r="AV127" s="1467"/>
      <c r="AW127" s="1467"/>
      <c r="AX127" s="1467"/>
      <c r="AY127" s="1467"/>
      <c r="AZ127" s="1467"/>
      <c r="BA127" s="1467"/>
      <c r="BB127" s="1462"/>
      <c r="BC127" s="1468"/>
      <c r="BD127" s="1477"/>
      <c r="BE127" s="1477"/>
      <c r="BF127" s="1477"/>
      <c r="BG127" s="1477"/>
      <c r="BH127" s="1477"/>
      <c r="BI127" s="1477"/>
      <c r="BJ127" s="1477"/>
      <c r="BK127" s="1477"/>
      <c r="BL127" s="1477"/>
      <c r="BM127" s="1477"/>
      <c r="BN127" s="1465"/>
      <c r="BO127" s="1468"/>
      <c r="BP127" s="1477"/>
      <c r="BQ127" s="1477"/>
      <c r="BR127" s="1477"/>
      <c r="BS127" s="1477"/>
      <c r="BT127" s="1477"/>
      <c r="BU127" s="1477"/>
      <c r="BV127" s="1477"/>
      <c r="BW127" s="1477"/>
      <c r="BX127" s="1477"/>
      <c r="BY127" s="1477"/>
      <c r="BZ127" s="1465"/>
      <c r="CA127" s="1469"/>
      <c r="CB127" s="1467"/>
      <c r="CC127" s="1467"/>
      <c r="CD127" s="1467"/>
      <c r="CE127" s="1467"/>
      <c r="CF127" s="1467"/>
      <c r="CG127" s="1467"/>
      <c r="CH127" s="1467"/>
      <c r="CI127" s="1467"/>
      <c r="CJ127" s="1467"/>
      <c r="CK127" s="1467"/>
      <c r="CL127" s="1470"/>
      <c r="CM127" s="1482"/>
    </row>
    <row r="128" spans="2:91">
      <c r="B128" s="1433" t="s">
        <v>1036</v>
      </c>
      <c r="C128" s="1483"/>
      <c r="D128" s="1471"/>
      <c r="E128" s="1472"/>
      <c r="F128" s="1473"/>
      <c r="G128" s="1468"/>
      <c r="H128" s="1474"/>
      <c r="I128" s="1475"/>
      <c r="J128" s="1475"/>
      <c r="K128" s="1475"/>
      <c r="L128" s="1475"/>
      <c r="M128" s="1475"/>
      <c r="N128" s="1475"/>
      <c r="O128" s="1475"/>
      <c r="P128" s="1475"/>
      <c r="Q128" s="1475"/>
      <c r="R128" s="1465"/>
      <c r="S128" s="1466"/>
      <c r="T128" s="1474"/>
      <c r="U128" s="1474"/>
      <c r="V128" s="1474"/>
      <c r="W128" s="1474"/>
      <c r="X128" s="1474"/>
      <c r="Y128" s="1474"/>
      <c r="Z128" s="1474"/>
      <c r="AA128" s="1474"/>
      <c r="AB128" s="1474"/>
      <c r="AC128" s="1474"/>
      <c r="AD128" s="1462"/>
      <c r="AE128" s="1468"/>
      <c r="AF128" s="1474"/>
      <c r="AG128" s="1474"/>
      <c r="AH128" s="1474"/>
      <c r="AI128" s="1474"/>
      <c r="AJ128" s="1474"/>
      <c r="AK128" s="1474"/>
      <c r="AL128" s="1474"/>
      <c r="AM128" s="1474"/>
      <c r="AN128" s="1474"/>
      <c r="AO128" s="1474"/>
      <c r="AP128" s="1465"/>
      <c r="AQ128" s="1466"/>
      <c r="AR128" s="1474"/>
      <c r="AS128" s="1474"/>
      <c r="AT128" s="1474"/>
      <c r="AU128" s="1474"/>
      <c r="AV128" s="1474"/>
      <c r="AW128" s="1474"/>
      <c r="AX128" s="1474"/>
      <c r="AY128" s="1474"/>
      <c r="AZ128" s="1474"/>
      <c r="BA128" s="1474"/>
      <c r="BB128" s="1462"/>
      <c r="BC128" s="1468"/>
      <c r="BD128" s="1477"/>
      <c r="BE128" s="1477"/>
      <c r="BF128" s="1477"/>
      <c r="BG128" s="1477"/>
      <c r="BH128" s="1477"/>
      <c r="BI128" s="1477"/>
      <c r="BJ128" s="1477"/>
      <c r="BK128" s="1477"/>
      <c r="BL128" s="1477"/>
      <c r="BM128" s="1477"/>
      <c r="BN128" s="1465"/>
      <c r="BO128" s="1468"/>
      <c r="BP128" s="1477"/>
      <c r="BQ128" s="1477"/>
      <c r="BR128" s="1477"/>
      <c r="BS128" s="1477"/>
      <c r="BT128" s="1477"/>
      <c r="BU128" s="1477"/>
      <c r="BV128" s="1477"/>
      <c r="BW128" s="1477"/>
      <c r="BX128" s="1477"/>
      <c r="BY128" s="1477"/>
      <c r="BZ128" s="1465"/>
      <c r="CA128" s="1469"/>
      <c r="CB128" s="1474"/>
      <c r="CC128" s="1474"/>
      <c r="CD128" s="1474"/>
      <c r="CE128" s="1474"/>
      <c r="CF128" s="1474"/>
      <c r="CG128" s="1474"/>
      <c r="CH128" s="1474"/>
      <c r="CI128" s="1474"/>
      <c r="CJ128" s="1474"/>
      <c r="CK128" s="1474"/>
      <c r="CL128" s="1476"/>
      <c r="CM128" s="1484"/>
    </row>
    <row r="129" spans="2:91">
      <c r="B129" s="1433" t="s">
        <v>1037</v>
      </c>
      <c r="C129" s="1483"/>
      <c r="D129" s="1471"/>
      <c r="E129" s="1472"/>
      <c r="F129" s="1473"/>
      <c r="G129" s="1468"/>
      <c r="H129" s="1474"/>
      <c r="I129" s="1475"/>
      <c r="J129" s="1475"/>
      <c r="K129" s="1475"/>
      <c r="L129" s="1475"/>
      <c r="M129" s="1475"/>
      <c r="N129" s="1475"/>
      <c r="O129" s="1475"/>
      <c r="P129" s="1475"/>
      <c r="Q129" s="1475"/>
      <c r="R129" s="1465"/>
      <c r="S129" s="1466"/>
      <c r="T129" s="1474"/>
      <c r="U129" s="1474"/>
      <c r="V129" s="1474"/>
      <c r="W129" s="1474"/>
      <c r="X129" s="1474"/>
      <c r="Y129" s="1474"/>
      <c r="Z129" s="1474"/>
      <c r="AA129" s="1474"/>
      <c r="AB129" s="1474"/>
      <c r="AC129" s="1474"/>
      <c r="AD129" s="1462"/>
      <c r="AE129" s="1468"/>
      <c r="AF129" s="1474"/>
      <c r="AG129" s="1474"/>
      <c r="AH129" s="1474"/>
      <c r="AI129" s="1474"/>
      <c r="AJ129" s="1474"/>
      <c r="AK129" s="1474"/>
      <c r="AL129" s="1474"/>
      <c r="AM129" s="1474"/>
      <c r="AN129" s="1474"/>
      <c r="AO129" s="1474"/>
      <c r="AP129" s="1465"/>
      <c r="AQ129" s="1466"/>
      <c r="AR129" s="1474"/>
      <c r="AS129" s="1474"/>
      <c r="AT129" s="1474"/>
      <c r="AU129" s="1474"/>
      <c r="AV129" s="1474"/>
      <c r="AW129" s="1474"/>
      <c r="AX129" s="1474"/>
      <c r="AY129" s="1474"/>
      <c r="AZ129" s="1474"/>
      <c r="BA129" s="1474"/>
      <c r="BB129" s="1462"/>
      <c r="BC129" s="1468"/>
      <c r="BD129" s="1477"/>
      <c r="BE129" s="1477"/>
      <c r="BF129" s="1477"/>
      <c r="BG129" s="1477"/>
      <c r="BH129" s="1477"/>
      <c r="BI129" s="1477"/>
      <c r="BJ129" s="1477"/>
      <c r="BK129" s="1477"/>
      <c r="BL129" s="1477"/>
      <c r="BM129" s="1477"/>
      <c r="BN129" s="1465"/>
      <c r="BO129" s="1468"/>
      <c r="BP129" s="1477"/>
      <c r="BQ129" s="1477"/>
      <c r="BR129" s="1477"/>
      <c r="BS129" s="1477"/>
      <c r="BT129" s="1477"/>
      <c r="BU129" s="1477"/>
      <c r="BV129" s="1477"/>
      <c r="BW129" s="1477"/>
      <c r="BX129" s="1477"/>
      <c r="BY129" s="1477"/>
      <c r="BZ129" s="1465"/>
      <c r="CA129" s="1469"/>
      <c r="CB129" s="1474"/>
      <c r="CC129" s="1474"/>
      <c r="CD129" s="1474"/>
      <c r="CE129" s="1474"/>
      <c r="CF129" s="1474"/>
      <c r="CG129" s="1474"/>
      <c r="CH129" s="1474"/>
      <c r="CI129" s="1474"/>
      <c r="CJ129" s="1474"/>
      <c r="CK129" s="1474"/>
      <c r="CL129" s="1476"/>
      <c r="CM129" s="1484"/>
    </row>
    <row r="130" spans="2:91">
      <c r="B130" s="1433" t="s">
        <v>1038</v>
      </c>
      <c r="C130" s="1483"/>
      <c r="D130" s="1471"/>
      <c r="E130" s="1472"/>
      <c r="F130" s="1473"/>
      <c r="G130" s="1468"/>
      <c r="H130" s="1474"/>
      <c r="I130" s="1475"/>
      <c r="J130" s="1475"/>
      <c r="K130" s="1475"/>
      <c r="L130" s="1475"/>
      <c r="M130" s="1475"/>
      <c r="N130" s="1475"/>
      <c r="O130" s="1475"/>
      <c r="P130" s="1475"/>
      <c r="Q130" s="1475"/>
      <c r="R130" s="1465"/>
      <c r="S130" s="1466"/>
      <c r="T130" s="1474"/>
      <c r="U130" s="1474"/>
      <c r="V130" s="1474"/>
      <c r="W130" s="1474"/>
      <c r="X130" s="1474"/>
      <c r="Y130" s="1474"/>
      <c r="Z130" s="1474"/>
      <c r="AA130" s="1474"/>
      <c r="AB130" s="1474"/>
      <c r="AC130" s="1474"/>
      <c r="AD130" s="1462"/>
      <c r="AE130" s="1468"/>
      <c r="AF130" s="1474"/>
      <c r="AG130" s="1474"/>
      <c r="AH130" s="1474"/>
      <c r="AI130" s="1474"/>
      <c r="AJ130" s="1474"/>
      <c r="AK130" s="1474"/>
      <c r="AL130" s="1474"/>
      <c r="AM130" s="1474"/>
      <c r="AN130" s="1474"/>
      <c r="AO130" s="1474"/>
      <c r="AP130" s="1465"/>
      <c r="AQ130" s="1466"/>
      <c r="AR130" s="1474"/>
      <c r="AS130" s="1474"/>
      <c r="AT130" s="1474"/>
      <c r="AU130" s="1474"/>
      <c r="AV130" s="1474"/>
      <c r="AW130" s="1474"/>
      <c r="AX130" s="1474"/>
      <c r="AY130" s="1474"/>
      <c r="AZ130" s="1474"/>
      <c r="BA130" s="1474"/>
      <c r="BB130" s="1462"/>
      <c r="BC130" s="1468"/>
      <c r="BD130" s="1477"/>
      <c r="BE130" s="1477"/>
      <c r="BF130" s="1477"/>
      <c r="BG130" s="1477"/>
      <c r="BH130" s="1477"/>
      <c r="BI130" s="1477"/>
      <c r="BJ130" s="1477"/>
      <c r="BK130" s="1477"/>
      <c r="BL130" s="1477"/>
      <c r="BM130" s="1477"/>
      <c r="BN130" s="1465"/>
      <c r="BO130" s="1468"/>
      <c r="BP130" s="1477"/>
      <c r="BQ130" s="1477"/>
      <c r="BR130" s="1477"/>
      <c r="BS130" s="1477"/>
      <c r="BT130" s="1477"/>
      <c r="BU130" s="1477"/>
      <c r="BV130" s="1477"/>
      <c r="BW130" s="1477"/>
      <c r="BX130" s="1477"/>
      <c r="BY130" s="1477"/>
      <c r="BZ130" s="1465"/>
      <c r="CA130" s="1469"/>
      <c r="CB130" s="1474"/>
      <c r="CC130" s="1474"/>
      <c r="CD130" s="1474"/>
      <c r="CE130" s="1474"/>
      <c r="CF130" s="1474"/>
      <c r="CG130" s="1474"/>
      <c r="CH130" s="1474"/>
      <c r="CI130" s="1474"/>
      <c r="CJ130" s="1474"/>
      <c r="CK130" s="1474"/>
      <c r="CL130" s="1470"/>
      <c r="CM130" s="1484"/>
    </row>
    <row r="131" spans="2:91">
      <c r="B131" s="1432" t="s">
        <v>1039</v>
      </c>
      <c r="C131" s="1481"/>
      <c r="D131" s="1460"/>
      <c r="E131" s="1461"/>
      <c r="F131" s="1462"/>
      <c r="G131" s="1463"/>
      <c r="H131" s="1477"/>
      <c r="I131" s="1477"/>
      <c r="J131" s="1477"/>
      <c r="K131" s="1477"/>
      <c r="L131" s="1477"/>
      <c r="M131" s="1477"/>
      <c r="N131" s="1477"/>
      <c r="O131" s="1477"/>
      <c r="P131" s="1477"/>
      <c r="Q131" s="1477"/>
      <c r="R131" s="1465"/>
      <c r="S131" s="1466"/>
      <c r="T131" s="1467"/>
      <c r="U131" s="1467"/>
      <c r="V131" s="1467"/>
      <c r="W131" s="1467"/>
      <c r="X131" s="1467"/>
      <c r="Y131" s="1467"/>
      <c r="Z131" s="1467"/>
      <c r="AA131" s="1467"/>
      <c r="AB131" s="1467"/>
      <c r="AC131" s="1467"/>
      <c r="AD131" s="1462"/>
      <c r="AE131" s="1468"/>
      <c r="AF131" s="1467"/>
      <c r="AG131" s="1467"/>
      <c r="AH131" s="1467"/>
      <c r="AI131" s="1467"/>
      <c r="AJ131" s="1467"/>
      <c r="AK131" s="1467"/>
      <c r="AL131" s="1467"/>
      <c r="AM131" s="1467"/>
      <c r="AN131" s="1467"/>
      <c r="AO131" s="1467"/>
      <c r="AP131" s="1465"/>
      <c r="AQ131" s="1466"/>
      <c r="AR131" s="1467"/>
      <c r="AS131" s="1467"/>
      <c r="AT131" s="1467"/>
      <c r="AU131" s="1467"/>
      <c r="AV131" s="1467"/>
      <c r="AW131" s="1467"/>
      <c r="AX131" s="1467"/>
      <c r="AY131" s="1467"/>
      <c r="AZ131" s="1467"/>
      <c r="BA131" s="1467"/>
      <c r="BB131" s="1462"/>
      <c r="BC131" s="1468"/>
      <c r="BD131" s="1477"/>
      <c r="BE131" s="1477"/>
      <c r="BF131" s="1477"/>
      <c r="BG131" s="1477"/>
      <c r="BH131" s="1477"/>
      <c r="BI131" s="1477"/>
      <c r="BJ131" s="1477"/>
      <c r="BK131" s="1477"/>
      <c r="BL131" s="1477"/>
      <c r="BM131" s="1477"/>
      <c r="BN131" s="1465"/>
      <c r="BO131" s="1468"/>
      <c r="BP131" s="1477"/>
      <c r="BQ131" s="1477"/>
      <c r="BR131" s="1477"/>
      <c r="BS131" s="1477"/>
      <c r="BT131" s="1477"/>
      <c r="BU131" s="1477"/>
      <c r="BV131" s="1477"/>
      <c r="BW131" s="1477"/>
      <c r="BX131" s="1477"/>
      <c r="BY131" s="1477"/>
      <c r="BZ131" s="1465"/>
      <c r="CA131" s="1469"/>
      <c r="CB131" s="1467"/>
      <c r="CC131" s="1467"/>
      <c r="CD131" s="1467"/>
      <c r="CE131" s="1467"/>
      <c r="CF131" s="1467"/>
      <c r="CG131" s="1467"/>
      <c r="CH131" s="1467"/>
      <c r="CI131" s="1467"/>
      <c r="CJ131" s="1467"/>
      <c r="CK131" s="1467"/>
      <c r="CL131" s="1470"/>
      <c r="CM131" s="1482"/>
    </row>
    <row r="132" spans="2:91">
      <c r="B132" s="1433" t="s">
        <v>1040</v>
      </c>
      <c r="C132" s="1483"/>
      <c r="D132" s="1471"/>
      <c r="E132" s="1472"/>
      <c r="F132" s="1473"/>
      <c r="G132" s="1468"/>
      <c r="H132" s="1474"/>
      <c r="I132" s="1475"/>
      <c r="J132" s="1475"/>
      <c r="K132" s="1475"/>
      <c r="L132" s="1475"/>
      <c r="M132" s="1475"/>
      <c r="N132" s="1475"/>
      <c r="O132" s="1475"/>
      <c r="P132" s="1475"/>
      <c r="Q132" s="1475"/>
      <c r="R132" s="1465"/>
      <c r="S132" s="1466"/>
      <c r="T132" s="1474"/>
      <c r="U132" s="1474"/>
      <c r="V132" s="1474"/>
      <c r="W132" s="1474"/>
      <c r="X132" s="1474"/>
      <c r="Y132" s="1474"/>
      <c r="Z132" s="1474"/>
      <c r="AA132" s="1474"/>
      <c r="AB132" s="1474"/>
      <c r="AC132" s="1474"/>
      <c r="AD132" s="1462"/>
      <c r="AE132" s="1468"/>
      <c r="AF132" s="1474"/>
      <c r="AG132" s="1474"/>
      <c r="AH132" s="1474"/>
      <c r="AI132" s="1474"/>
      <c r="AJ132" s="1474"/>
      <c r="AK132" s="1474"/>
      <c r="AL132" s="1474"/>
      <c r="AM132" s="1474"/>
      <c r="AN132" s="1474"/>
      <c r="AO132" s="1474"/>
      <c r="AP132" s="1465"/>
      <c r="AQ132" s="1466"/>
      <c r="AR132" s="1474"/>
      <c r="AS132" s="1474"/>
      <c r="AT132" s="1474"/>
      <c r="AU132" s="1474"/>
      <c r="AV132" s="1474"/>
      <c r="AW132" s="1474"/>
      <c r="AX132" s="1474"/>
      <c r="AY132" s="1474"/>
      <c r="AZ132" s="1474"/>
      <c r="BA132" s="1474"/>
      <c r="BB132" s="1462"/>
      <c r="BC132" s="1468"/>
      <c r="BD132" s="1477"/>
      <c r="BE132" s="1477"/>
      <c r="BF132" s="1477"/>
      <c r="BG132" s="1477"/>
      <c r="BH132" s="1477"/>
      <c r="BI132" s="1477"/>
      <c r="BJ132" s="1477"/>
      <c r="BK132" s="1477"/>
      <c r="BL132" s="1477"/>
      <c r="BM132" s="1477"/>
      <c r="BN132" s="1465"/>
      <c r="BO132" s="1468"/>
      <c r="BP132" s="1477"/>
      <c r="BQ132" s="1477"/>
      <c r="BR132" s="1477"/>
      <c r="BS132" s="1477"/>
      <c r="BT132" s="1477"/>
      <c r="BU132" s="1477"/>
      <c r="BV132" s="1477"/>
      <c r="BW132" s="1477"/>
      <c r="BX132" s="1477"/>
      <c r="BY132" s="1477"/>
      <c r="BZ132" s="1465"/>
      <c r="CA132" s="1469"/>
      <c r="CB132" s="1474"/>
      <c r="CC132" s="1474"/>
      <c r="CD132" s="1474"/>
      <c r="CE132" s="1474"/>
      <c r="CF132" s="1474"/>
      <c r="CG132" s="1474"/>
      <c r="CH132" s="1474"/>
      <c r="CI132" s="1474"/>
      <c r="CJ132" s="1474"/>
      <c r="CK132" s="1474"/>
      <c r="CL132" s="1476"/>
      <c r="CM132" s="1484"/>
    </row>
    <row r="133" spans="2:91">
      <c r="B133" s="1433" t="s">
        <v>1041</v>
      </c>
      <c r="C133" s="1483"/>
      <c r="D133" s="1471"/>
      <c r="E133" s="1472"/>
      <c r="F133" s="1473"/>
      <c r="G133" s="1468"/>
      <c r="H133" s="1474"/>
      <c r="I133" s="1475"/>
      <c r="J133" s="1475"/>
      <c r="K133" s="1475"/>
      <c r="L133" s="1475"/>
      <c r="M133" s="1475"/>
      <c r="N133" s="1475"/>
      <c r="O133" s="1475"/>
      <c r="P133" s="1475"/>
      <c r="Q133" s="1475"/>
      <c r="R133" s="1465"/>
      <c r="S133" s="1466"/>
      <c r="T133" s="1474"/>
      <c r="U133" s="1474"/>
      <c r="V133" s="1474"/>
      <c r="W133" s="1474"/>
      <c r="X133" s="1474"/>
      <c r="Y133" s="1474"/>
      <c r="Z133" s="1474"/>
      <c r="AA133" s="1474"/>
      <c r="AB133" s="1474"/>
      <c r="AC133" s="1474"/>
      <c r="AD133" s="1462"/>
      <c r="AE133" s="1468"/>
      <c r="AF133" s="1474"/>
      <c r="AG133" s="1474"/>
      <c r="AH133" s="1474"/>
      <c r="AI133" s="1474"/>
      <c r="AJ133" s="1474"/>
      <c r="AK133" s="1474"/>
      <c r="AL133" s="1474"/>
      <c r="AM133" s="1474"/>
      <c r="AN133" s="1474"/>
      <c r="AO133" s="1474"/>
      <c r="AP133" s="1465"/>
      <c r="AQ133" s="1466"/>
      <c r="AR133" s="1474"/>
      <c r="AS133" s="1474"/>
      <c r="AT133" s="1474"/>
      <c r="AU133" s="1474"/>
      <c r="AV133" s="1474"/>
      <c r="AW133" s="1474"/>
      <c r="AX133" s="1474"/>
      <c r="AY133" s="1474"/>
      <c r="AZ133" s="1474"/>
      <c r="BA133" s="1474"/>
      <c r="BB133" s="1462"/>
      <c r="BC133" s="1468"/>
      <c r="BD133" s="1477"/>
      <c r="BE133" s="1477"/>
      <c r="BF133" s="1477"/>
      <c r="BG133" s="1477"/>
      <c r="BH133" s="1477"/>
      <c r="BI133" s="1477"/>
      <c r="BJ133" s="1477"/>
      <c r="BK133" s="1477"/>
      <c r="BL133" s="1477"/>
      <c r="BM133" s="1477"/>
      <c r="BN133" s="1465"/>
      <c r="BO133" s="1468"/>
      <c r="BP133" s="1477"/>
      <c r="BQ133" s="1477"/>
      <c r="BR133" s="1477"/>
      <c r="BS133" s="1477"/>
      <c r="BT133" s="1477"/>
      <c r="BU133" s="1477"/>
      <c r="BV133" s="1477"/>
      <c r="BW133" s="1477"/>
      <c r="BX133" s="1477"/>
      <c r="BY133" s="1477"/>
      <c r="BZ133" s="1465"/>
      <c r="CA133" s="1469"/>
      <c r="CB133" s="1474"/>
      <c r="CC133" s="1474"/>
      <c r="CD133" s="1474"/>
      <c r="CE133" s="1474"/>
      <c r="CF133" s="1474"/>
      <c r="CG133" s="1474"/>
      <c r="CH133" s="1474"/>
      <c r="CI133" s="1474"/>
      <c r="CJ133" s="1474"/>
      <c r="CK133" s="1474"/>
      <c r="CL133" s="1476"/>
      <c r="CM133" s="1484"/>
    </row>
    <row r="134" spans="2:91">
      <c r="B134" s="1433" t="s">
        <v>1042</v>
      </c>
      <c r="C134" s="1483"/>
      <c r="D134" s="1471"/>
      <c r="E134" s="1472"/>
      <c r="F134" s="1473"/>
      <c r="G134" s="1468"/>
      <c r="H134" s="1474"/>
      <c r="I134" s="1475"/>
      <c r="J134" s="1475"/>
      <c r="K134" s="1475"/>
      <c r="L134" s="1475"/>
      <c r="M134" s="1475"/>
      <c r="N134" s="1475"/>
      <c r="O134" s="1475"/>
      <c r="P134" s="1475"/>
      <c r="Q134" s="1475"/>
      <c r="R134" s="1465"/>
      <c r="S134" s="1466"/>
      <c r="T134" s="1474"/>
      <c r="U134" s="1474"/>
      <c r="V134" s="1474"/>
      <c r="W134" s="1474"/>
      <c r="X134" s="1474"/>
      <c r="Y134" s="1474"/>
      <c r="Z134" s="1474"/>
      <c r="AA134" s="1474"/>
      <c r="AB134" s="1474"/>
      <c r="AC134" s="1474"/>
      <c r="AD134" s="1462"/>
      <c r="AE134" s="1468"/>
      <c r="AF134" s="1474"/>
      <c r="AG134" s="1474"/>
      <c r="AH134" s="1474"/>
      <c r="AI134" s="1474"/>
      <c r="AJ134" s="1474"/>
      <c r="AK134" s="1474"/>
      <c r="AL134" s="1474"/>
      <c r="AM134" s="1474"/>
      <c r="AN134" s="1474"/>
      <c r="AO134" s="1474"/>
      <c r="AP134" s="1465"/>
      <c r="AQ134" s="1466"/>
      <c r="AR134" s="1474"/>
      <c r="AS134" s="1474"/>
      <c r="AT134" s="1474"/>
      <c r="AU134" s="1474"/>
      <c r="AV134" s="1474"/>
      <c r="AW134" s="1474"/>
      <c r="AX134" s="1474"/>
      <c r="AY134" s="1474"/>
      <c r="AZ134" s="1474"/>
      <c r="BA134" s="1474"/>
      <c r="BB134" s="1462"/>
      <c r="BC134" s="1468"/>
      <c r="BD134" s="1477"/>
      <c r="BE134" s="1477"/>
      <c r="BF134" s="1477"/>
      <c r="BG134" s="1477"/>
      <c r="BH134" s="1477"/>
      <c r="BI134" s="1477"/>
      <c r="BJ134" s="1477"/>
      <c r="BK134" s="1477"/>
      <c r="BL134" s="1477"/>
      <c r="BM134" s="1477"/>
      <c r="BN134" s="1465"/>
      <c r="BO134" s="1468"/>
      <c r="BP134" s="1477"/>
      <c r="BQ134" s="1477"/>
      <c r="BR134" s="1477"/>
      <c r="BS134" s="1477"/>
      <c r="BT134" s="1477"/>
      <c r="BU134" s="1477"/>
      <c r="BV134" s="1477"/>
      <c r="BW134" s="1477"/>
      <c r="BX134" s="1477"/>
      <c r="BY134" s="1477"/>
      <c r="BZ134" s="1465"/>
      <c r="CA134" s="1469"/>
      <c r="CB134" s="1474"/>
      <c r="CC134" s="1474"/>
      <c r="CD134" s="1474"/>
      <c r="CE134" s="1474"/>
      <c r="CF134" s="1474"/>
      <c r="CG134" s="1474"/>
      <c r="CH134" s="1474"/>
      <c r="CI134" s="1474"/>
      <c r="CJ134" s="1474"/>
      <c r="CK134" s="1474"/>
      <c r="CL134" s="1470"/>
      <c r="CM134" s="1484"/>
    </row>
    <row r="135" spans="2:91">
      <c r="B135" s="1432" t="s">
        <v>1043</v>
      </c>
      <c r="C135" s="1481"/>
      <c r="D135" s="1460"/>
      <c r="E135" s="1461"/>
      <c r="F135" s="1462"/>
      <c r="G135" s="1463"/>
      <c r="H135" s="1477"/>
      <c r="I135" s="1477"/>
      <c r="J135" s="1477"/>
      <c r="K135" s="1477"/>
      <c r="L135" s="1477"/>
      <c r="M135" s="1477"/>
      <c r="N135" s="1477"/>
      <c r="O135" s="1477"/>
      <c r="P135" s="1477"/>
      <c r="Q135" s="1477"/>
      <c r="R135" s="1465"/>
      <c r="S135" s="1466"/>
      <c r="T135" s="1467"/>
      <c r="U135" s="1467"/>
      <c r="V135" s="1467"/>
      <c r="W135" s="1467"/>
      <c r="X135" s="1467"/>
      <c r="Y135" s="1467"/>
      <c r="Z135" s="1467"/>
      <c r="AA135" s="1467"/>
      <c r="AB135" s="1467"/>
      <c r="AC135" s="1467"/>
      <c r="AD135" s="1462"/>
      <c r="AE135" s="1468"/>
      <c r="AF135" s="1467"/>
      <c r="AG135" s="1467"/>
      <c r="AH135" s="1467"/>
      <c r="AI135" s="1467"/>
      <c r="AJ135" s="1467"/>
      <c r="AK135" s="1467"/>
      <c r="AL135" s="1467"/>
      <c r="AM135" s="1467"/>
      <c r="AN135" s="1467"/>
      <c r="AO135" s="1467"/>
      <c r="AP135" s="1465"/>
      <c r="AQ135" s="1466"/>
      <c r="AR135" s="1467"/>
      <c r="AS135" s="1467"/>
      <c r="AT135" s="1467"/>
      <c r="AU135" s="1467"/>
      <c r="AV135" s="1467"/>
      <c r="AW135" s="1467"/>
      <c r="AX135" s="1467"/>
      <c r="AY135" s="1467"/>
      <c r="AZ135" s="1467"/>
      <c r="BA135" s="1467"/>
      <c r="BB135" s="1462"/>
      <c r="BC135" s="1468"/>
      <c r="BD135" s="1477"/>
      <c r="BE135" s="1477"/>
      <c r="BF135" s="1477"/>
      <c r="BG135" s="1477"/>
      <c r="BH135" s="1477"/>
      <c r="BI135" s="1477"/>
      <c r="BJ135" s="1477"/>
      <c r="BK135" s="1477"/>
      <c r="BL135" s="1477"/>
      <c r="BM135" s="1477"/>
      <c r="BN135" s="1465"/>
      <c r="BO135" s="1468"/>
      <c r="BP135" s="1477"/>
      <c r="BQ135" s="1477"/>
      <c r="BR135" s="1477"/>
      <c r="BS135" s="1477"/>
      <c r="BT135" s="1477"/>
      <c r="BU135" s="1477"/>
      <c r="BV135" s="1477"/>
      <c r="BW135" s="1477"/>
      <c r="BX135" s="1477"/>
      <c r="BY135" s="1477"/>
      <c r="BZ135" s="1465"/>
      <c r="CA135" s="1469"/>
      <c r="CB135" s="1467"/>
      <c r="CC135" s="1467"/>
      <c r="CD135" s="1467"/>
      <c r="CE135" s="1467"/>
      <c r="CF135" s="1467"/>
      <c r="CG135" s="1467"/>
      <c r="CH135" s="1467"/>
      <c r="CI135" s="1467"/>
      <c r="CJ135" s="1467"/>
      <c r="CK135" s="1467"/>
      <c r="CL135" s="1470"/>
      <c r="CM135" s="1482"/>
    </row>
    <row r="136" spans="2:91">
      <c r="B136" s="1433" t="s">
        <v>1044</v>
      </c>
      <c r="C136" s="1483"/>
      <c r="D136" s="1471"/>
      <c r="E136" s="1472"/>
      <c r="F136" s="1473"/>
      <c r="G136" s="1468"/>
      <c r="H136" s="1474"/>
      <c r="I136" s="1475"/>
      <c r="J136" s="1475"/>
      <c r="K136" s="1475"/>
      <c r="L136" s="1475"/>
      <c r="M136" s="1475"/>
      <c r="N136" s="1475"/>
      <c r="O136" s="1475"/>
      <c r="P136" s="1475"/>
      <c r="Q136" s="1475"/>
      <c r="R136" s="1465"/>
      <c r="S136" s="1466"/>
      <c r="T136" s="1474"/>
      <c r="U136" s="1474"/>
      <c r="V136" s="1474"/>
      <c r="W136" s="1474"/>
      <c r="X136" s="1474"/>
      <c r="Y136" s="1474"/>
      <c r="Z136" s="1474"/>
      <c r="AA136" s="1474"/>
      <c r="AB136" s="1474"/>
      <c r="AC136" s="1474"/>
      <c r="AD136" s="1462"/>
      <c r="AE136" s="1468"/>
      <c r="AF136" s="1474"/>
      <c r="AG136" s="1474"/>
      <c r="AH136" s="1474"/>
      <c r="AI136" s="1474"/>
      <c r="AJ136" s="1474"/>
      <c r="AK136" s="1474"/>
      <c r="AL136" s="1474"/>
      <c r="AM136" s="1474"/>
      <c r="AN136" s="1474"/>
      <c r="AO136" s="1474"/>
      <c r="AP136" s="1465"/>
      <c r="AQ136" s="1466"/>
      <c r="AR136" s="1474"/>
      <c r="AS136" s="1474"/>
      <c r="AT136" s="1474"/>
      <c r="AU136" s="1474"/>
      <c r="AV136" s="1474"/>
      <c r="AW136" s="1474"/>
      <c r="AX136" s="1474"/>
      <c r="AY136" s="1474"/>
      <c r="AZ136" s="1474"/>
      <c r="BA136" s="1474"/>
      <c r="BB136" s="1462"/>
      <c r="BC136" s="1468"/>
      <c r="BD136" s="1477"/>
      <c r="BE136" s="1477"/>
      <c r="BF136" s="1477"/>
      <c r="BG136" s="1477"/>
      <c r="BH136" s="1477"/>
      <c r="BI136" s="1477"/>
      <c r="BJ136" s="1477"/>
      <c r="BK136" s="1477"/>
      <c r="BL136" s="1477"/>
      <c r="BM136" s="1477"/>
      <c r="BN136" s="1465"/>
      <c r="BO136" s="1468"/>
      <c r="BP136" s="1477"/>
      <c r="BQ136" s="1477"/>
      <c r="BR136" s="1477"/>
      <c r="BS136" s="1477"/>
      <c r="BT136" s="1477"/>
      <c r="BU136" s="1477"/>
      <c r="BV136" s="1477"/>
      <c r="BW136" s="1477"/>
      <c r="BX136" s="1477"/>
      <c r="BY136" s="1477"/>
      <c r="BZ136" s="1465"/>
      <c r="CA136" s="1469"/>
      <c r="CB136" s="1474"/>
      <c r="CC136" s="1474"/>
      <c r="CD136" s="1474"/>
      <c r="CE136" s="1474"/>
      <c r="CF136" s="1474"/>
      <c r="CG136" s="1474"/>
      <c r="CH136" s="1474"/>
      <c r="CI136" s="1474"/>
      <c r="CJ136" s="1474"/>
      <c r="CK136" s="1474"/>
      <c r="CL136" s="1476"/>
      <c r="CM136" s="1484"/>
    </row>
    <row r="137" spans="2:91">
      <c r="B137" s="1433" t="s">
        <v>1045</v>
      </c>
      <c r="C137" s="1483"/>
      <c r="D137" s="1471"/>
      <c r="E137" s="1472"/>
      <c r="F137" s="1473"/>
      <c r="G137" s="1468"/>
      <c r="H137" s="1474"/>
      <c r="I137" s="1475"/>
      <c r="J137" s="1475"/>
      <c r="K137" s="1475"/>
      <c r="L137" s="1475"/>
      <c r="M137" s="1475"/>
      <c r="N137" s="1475"/>
      <c r="O137" s="1475"/>
      <c r="P137" s="1475"/>
      <c r="Q137" s="1475"/>
      <c r="R137" s="1465"/>
      <c r="S137" s="1466"/>
      <c r="T137" s="1474"/>
      <c r="U137" s="1474"/>
      <c r="V137" s="1474"/>
      <c r="W137" s="1474"/>
      <c r="X137" s="1474"/>
      <c r="Y137" s="1474"/>
      <c r="Z137" s="1474"/>
      <c r="AA137" s="1474"/>
      <c r="AB137" s="1474"/>
      <c r="AC137" s="1474"/>
      <c r="AD137" s="1462"/>
      <c r="AE137" s="1468"/>
      <c r="AF137" s="1474"/>
      <c r="AG137" s="1474"/>
      <c r="AH137" s="1474"/>
      <c r="AI137" s="1474"/>
      <c r="AJ137" s="1474"/>
      <c r="AK137" s="1474"/>
      <c r="AL137" s="1474"/>
      <c r="AM137" s="1474"/>
      <c r="AN137" s="1474"/>
      <c r="AO137" s="1474"/>
      <c r="AP137" s="1465"/>
      <c r="AQ137" s="1466"/>
      <c r="AR137" s="1474"/>
      <c r="AS137" s="1474"/>
      <c r="AT137" s="1474"/>
      <c r="AU137" s="1474"/>
      <c r="AV137" s="1474"/>
      <c r="AW137" s="1474"/>
      <c r="AX137" s="1474"/>
      <c r="AY137" s="1474"/>
      <c r="AZ137" s="1474"/>
      <c r="BA137" s="1474"/>
      <c r="BB137" s="1462"/>
      <c r="BC137" s="1468"/>
      <c r="BD137" s="1477"/>
      <c r="BE137" s="1477"/>
      <c r="BF137" s="1477"/>
      <c r="BG137" s="1477"/>
      <c r="BH137" s="1477"/>
      <c r="BI137" s="1477"/>
      <c r="BJ137" s="1477"/>
      <c r="BK137" s="1477"/>
      <c r="BL137" s="1477"/>
      <c r="BM137" s="1477"/>
      <c r="BN137" s="1465"/>
      <c r="BO137" s="1468"/>
      <c r="BP137" s="1477"/>
      <c r="BQ137" s="1477"/>
      <c r="BR137" s="1477"/>
      <c r="BS137" s="1477"/>
      <c r="BT137" s="1477"/>
      <c r="BU137" s="1477"/>
      <c r="BV137" s="1477"/>
      <c r="BW137" s="1477"/>
      <c r="BX137" s="1477"/>
      <c r="BY137" s="1477"/>
      <c r="BZ137" s="1465"/>
      <c r="CA137" s="1469"/>
      <c r="CB137" s="1474"/>
      <c r="CC137" s="1474"/>
      <c r="CD137" s="1474"/>
      <c r="CE137" s="1474"/>
      <c r="CF137" s="1474"/>
      <c r="CG137" s="1474"/>
      <c r="CH137" s="1474"/>
      <c r="CI137" s="1474"/>
      <c r="CJ137" s="1474"/>
      <c r="CK137" s="1474"/>
      <c r="CL137" s="1476"/>
      <c r="CM137" s="1484"/>
    </row>
    <row r="138" spans="2:91">
      <c r="B138" s="1433" t="s">
        <v>1046</v>
      </c>
      <c r="C138" s="1483"/>
      <c r="D138" s="1471"/>
      <c r="E138" s="1472"/>
      <c r="F138" s="1473"/>
      <c r="G138" s="1468"/>
      <c r="H138" s="1474"/>
      <c r="I138" s="1475"/>
      <c r="J138" s="1475"/>
      <c r="K138" s="1475"/>
      <c r="L138" s="1475"/>
      <c r="M138" s="1475"/>
      <c r="N138" s="1475"/>
      <c r="O138" s="1475"/>
      <c r="P138" s="1475"/>
      <c r="Q138" s="1475"/>
      <c r="R138" s="1465"/>
      <c r="S138" s="1466"/>
      <c r="T138" s="1474"/>
      <c r="U138" s="1474"/>
      <c r="V138" s="1474"/>
      <c r="W138" s="1474"/>
      <c r="X138" s="1474"/>
      <c r="Y138" s="1474"/>
      <c r="Z138" s="1474"/>
      <c r="AA138" s="1474"/>
      <c r="AB138" s="1474"/>
      <c r="AC138" s="1474"/>
      <c r="AD138" s="1462"/>
      <c r="AE138" s="1468"/>
      <c r="AF138" s="1474"/>
      <c r="AG138" s="1474"/>
      <c r="AH138" s="1474"/>
      <c r="AI138" s="1474"/>
      <c r="AJ138" s="1474"/>
      <c r="AK138" s="1474"/>
      <c r="AL138" s="1474"/>
      <c r="AM138" s="1474"/>
      <c r="AN138" s="1474"/>
      <c r="AO138" s="1474"/>
      <c r="AP138" s="1465"/>
      <c r="AQ138" s="1466"/>
      <c r="AR138" s="1474"/>
      <c r="AS138" s="1474"/>
      <c r="AT138" s="1474"/>
      <c r="AU138" s="1474"/>
      <c r="AV138" s="1474"/>
      <c r="AW138" s="1474"/>
      <c r="AX138" s="1474"/>
      <c r="AY138" s="1474"/>
      <c r="AZ138" s="1474"/>
      <c r="BA138" s="1474"/>
      <c r="BB138" s="1462"/>
      <c r="BC138" s="1468"/>
      <c r="BD138" s="1477"/>
      <c r="BE138" s="1477"/>
      <c r="BF138" s="1477"/>
      <c r="BG138" s="1477"/>
      <c r="BH138" s="1477"/>
      <c r="BI138" s="1477"/>
      <c r="BJ138" s="1477"/>
      <c r="BK138" s="1477"/>
      <c r="BL138" s="1477"/>
      <c r="BM138" s="1477"/>
      <c r="BN138" s="1465"/>
      <c r="BO138" s="1468"/>
      <c r="BP138" s="1477"/>
      <c r="BQ138" s="1477"/>
      <c r="BR138" s="1477"/>
      <c r="BS138" s="1477"/>
      <c r="BT138" s="1477"/>
      <c r="BU138" s="1477"/>
      <c r="BV138" s="1477"/>
      <c r="BW138" s="1477"/>
      <c r="BX138" s="1477"/>
      <c r="BY138" s="1477"/>
      <c r="BZ138" s="1465"/>
      <c r="CA138" s="1469"/>
      <c r="CB138" s="1474"/>
      <c r="CC138" s="1474"/>
      <c r="CD138" s="1474"/>
      <c r="CE138" s="1474"/>
      <c r="CF138" s="1474"/>
      <c r="CG138" s="1474"/>
      <c r="CH138" s="1474"/>
      <c r="CI138" s="1474"/>
      <c r="CJ138" s="1474"/>
      <c r="CK138" s="1474"/>
      <c r="CL138" s="1470"/>
      <c r="CM138" s="1484"/>
    </row>
    <row r="139" spans="2:91">
      <c r="B139" s="1432" t="s">
        <v>1047</v>
      </c>
      <c r="C139" s="1481"/>
      <c r="D139" s="1460"/>
      <c r="E139" s="1461"/>
      <c r="F139" s="1462"/>
      <c r="G139" s="1463"/>
      <c r="H139" s="1477"/>
      <c r="I139" s="1477"/>
      <c r="J139" s="1477"/>
      <c r="K139" s="1477"/>
      <c r="L139" s="1477"/>
      <c r="M139" s="1477"/>
      <c r="N139" s="1477"/>
      <c r="O139" s="1477"/>
      <c r="P139" s="1477"/>
      <c r="Q139" s="1477"/>
      <c r="R139" s="1465"/>
      <c r="S139" s="1466"/>
      <c r="T139" s="1467"/>
      <c r="U139" s="1467"/>
      <c r="V139" s="1467"/>
      <c r="W139" s="1467"/>
      <c r="X139" s="1467"/>
      <c r="Y139" s="1467"/>
      <c r="Z139" s="1467"/>
      <c r="AA139" s="1467"/>
      <c r="AB139" s="1467"/>
      <c r="AC139" s="1467"/>
      <c r="AD139" s="1462"/>
      <c r="AE139" s="1468"/>
      <c r="AF139" s="1467"/>
      <c r="AG139" s="1467"/>
      <c r="AH139" s="1467"/>
      <c r="AI139" s="1467"/>
      <c r="AJ139" s="1467"/>
      <c r="AK139" s="1467"/>
      <c r="AL139" s="1467"/>
      <c r="AM139" s="1467"/>
      <c r="AN139" s="1467"/>
      <c r="AO139" s="1467"/>
      <c r="AP139" s="1465"/>
      <c r="AQ139" s="1466"/>
      <c r="AR139" s="1467"/>
      <c r="AS139" s="1467"/>
      <c r="AT139" s="1467"/>
      <c r="AU139" s="1467"/>
      <c r="AV139" s="1467"/>
      <c r="AW139" s="1467"/>
      <c r="AX139" s="1467"/>
      <c r="AY139" s="1467"/>
      <c r="AZ139" s="1467"/>
      <c r="BA139" s="1467"/>
      <c r="BB139" s="1462"/>
      <c r="BC139" s="1468"/>
      <c r="BD139" s="1477"/>
      <c r="BE139" s="1477"/>
      <c r="BF139" s="1477"/>
      <c r="BG139" s="1477"/>
      <c r="BH139" s="1477"/>
      <c r="BI139" s="1477"/>
      <c r="BJ139" s="1477"/>
      <c r="BK139" s="1477"/>
      <c r="BL139" s="1477"/>
      <c r="BM139" s="1477"/>
      <c r="BN139" s="1465"/>
      <c r="BO139" s="1468"/>
      <c r="BP139" s="1477"/>
      <c r="BQ139" s="1477"/>
      <c r="BR139" s="1477"/>
      <c r="BS139" s="1477"/>
      <c r="BT139" s="1477"/>
      <c r="BU139" s="1477"/>
      <c r="BV139" s="1477"/>
      <c r="BW139" s="1477"/>
      <c r="BX139" s="1477"/>
      <c r="BY139" s="1477"/>
      <c r="BZ139" s="1465"/>
      <c r="CA139" s="1469"/>
      <c r="CB139" s="1467"/>
      <c r="CC139" s="1467"/>
      <c r="CD139" s="1467"/>
      <c r="CE139" s="1467"/>
      <c r="CF139" s="1467"/>
      <c r="CG139" s="1467"/>
      <c r="CH139" s="1467"/>
      <c r="CI139" s="1467"/>
      <c r="CJ139" s="1467"/>
      <c r="CK139" s="1467"/>
      <c r="CL139" s="1470"/>
      <c r="CM139" s="1482"/>
    </row>
    <row r="140" spans="2:91">
      <c r="B140" s="1433" t="s">
        <v>1048</v>
      </c>
      <c r="C140" s="1483"/>
      <c r="D140" s="1471"/>
      <c r="E140" s="1472"/>
      <c r="F140" s="1473"/>
      <c r="G140" s="1468"/>
      <c r="H140" s="1474"/>
      <c r="I140" s="1475"/>
      <c r="J140" s="1475"/>
      <c r="K140" s="1475"/>
      <c r="L140" s="1475"/>
      <c r="M140" s="1475"/>
      <c r="N140" s="1475"/>
      <c r="O140" s="1475"/>
      <c r="P140" s="1475"/>
      <c r="Q140" s="1475"/>
      <c r="R140" s="1465"/>
      <c r="S140" s="1466"/>
      <c r="T140" s="1474"/>
      <c r="U140" s="1474"/>
      <c r="V140" s="1474"/>
      <c r="W140" s="1474"/>
      <c r="X140" s="1474"/>
      <c r="Y140" s="1474"/>
      <c r="Z140" s="1474"/>
      <c r="AA140" s="1474"/>
      <c r="AB140" s="1474"/>
      <c r="AC140" s="1474"/>
      <c r="AD140" s="1462"/>
      <c r="AE140" s="1468"/>
      <c r="AF140" s="1474"/>
      <c r="AG140" s="1474"/>
      <c r="AH140" s="1474"/>
      <c r="AI140" s="1474"/>
      <c r="AJ140" s="1474"/>
      <c r="AK140" s="1474"/>
      <c r="AL140" s="1474"/>
      <c r="AM140" s="1474"/>
      <c r="AN140" s="1474"/>
      <c r="AO140" s="1474"/>
      <c r="AP140" s="1465"/>
      <c r="AQ140" s="1466"/>
      <c r="AR140" s="1474"/>
      <c r="AS140" s="1474"/>
      <c r="AT140" s="1474"/>
      <c r="AU140" s="1474"/>
      <c r="AV140" s="1474"/>
      <c r="AW140" s="1474"/>
      <c r="AX140" s="1474"/>
      <c r="AY140" s="1474"/>
      <c r="AZ140" s="1474"/>
      <c r="BA140" s="1474"/>
      <c r="BB140" s="1462"/>
      <c r="BC140" s="1468"/>
      <c r="BD140" s="1477"/>
      <c r="BE140" s="1477"/>
      <c r="BF140" s="1477"/>
      <c r="BG140" s="1477"/>
      <c r="BH140" s="1477"/>
      <c r="BI140" s="1477"/>
      <c r="BJ140" s="1477"/>
      <c r="BK140" s="1477"/>
      <c r="BL140" s="1477"/>
      <c r="BM140" s="1477"/>
      <c r="BN140" s="1465"/>
      <c r="BO140" s="1468"/>
      <c r="BP140" s="1477"/>
      <c r="BQ140" s="1477"/>
      <c r="BR140" s="1477"/>
      <c r="BS140" s="1477"/>
      <c r="BT140" s="1477"/>
      <c r="BU140" s="1477"/>
      <c r="BV140" s="1477"/>
      <c r="BW140" s="1477"/>
      <c r="BX140" s="1477"/>
      <c r="BY140" s="1477"/>
      <c r="BZ140" s="1465"/>
      <c r="CA140" s="1469"/>
      <c r="CB140" s="1474"/>
      <c r="CC140" s="1474"/>
      <c r="CD140" s="1474"/>
      <c r="CE140" s="1474"/>
      <c r="CF140" s="1474"/>
      <c r="CG140" s="1474"/>
      <c r="CH140" s="1474"/>
      <c r="CI140" s="1474"/>
      <c r="CJ140" s="1474"/>
      <c r="CK140" s="1474"/>
      <c r="CL140" s="1476"/>
      <c r="CM140" s="1484"/>
    </row>
    <row r="141" spans="2:91">
      <c r="B141" s="1433" t="s">
        <v>1049</v>
      </c>
      <c r="C141" s="1483"/>
      <c r="D141" s="1471"/>
      <c r="E141" s="1472"/>
      <c r="F141" s="1473"/>
      <c r="G141" s="1468"/>
      <c r="H141" s="1474"/>
      <c r="I141" s="1475"/>
      <c r="J141" s="1475"/>
      <c r="K141" s="1475"/>
      <c r="L141" s="1475"/>
      <c r="M141" s="1475"/>
      <c r="N141" s="1475"/>
      <c r="O141" s="1475"/>
      <c r="P141" s="1475"/>
      <c r="Q141" s="1475"/>
      <c r="R141" s="1465"/>
      <c r="S141" s="1466"/>
      <c r="T141" s="1474"/>
      <c r="U141" s="1474"/>
      <c r="V141" s="1474"/>
      <c r="W141" s="1474"/>
      <c r="X141" s="1474"/>
      <c r="Y141" s="1474"/>
      <c r="Z141" s="1474"/>
      <c r="AA141" s="1474"/>
      <c r="AB141" s="1474"/>
      <c r="AC141" s="1474"/>
      <c r="AD141" s="1462"/>
      <c r="AE141" s="1468"/>
      <c r="AF141" s="1474"/>
      <c r="AG141" s="1474"/>
      <c r="AH141" s="1474"/>
      <c r="AI141" s="1474"/>
      <c r="AJ141" s="1474"/>
      <c r="AK141" s="1474"/>
      <c r="AL141" s="1474"/>
      <c r="AM141" s="1474"/>
      <c r="AN141" s="1474"/>
      <c r="AO141" s="1474"/>
      <c r="AP141" s="1465"/>
      <c r="AQ141" s="1466"/>
      <c r="AR141" s="1474"/>
      <c r="AS141" s="1474"/>
      <c r="AT141" s="1474"/>
      <c r="AU141" s="1474"/>
      <c r="AV141" s="1474"/>
      <c r="AW141" s="1474"/>
      <c r="AX141" s="1474"/>
      <c r="AY141" s="1474"/>
      <c r="AZ141" s="1474"/>
      <c r="BA141" s="1474"/>
      <c r="BB141" s="1462"/>
      <c r="BC141" s="1468"/>
      <c r="BD141" s="1477"/>
      <c r="BE141" s="1477"/>
      <c r="BF141" s="1477"/>
      <c r="BG141" s="1477"/>
      <c r="BH141" s="1477"/>
      <c r="BI141" s="1477"/>
      <c r="BJ141" s="1477"/>
      <c r="BK141" s="1477"/>
      <c r="BL141" s="1477"/>
      <c r="BM141" s="1477"/>
      <c r="BN141" s="1465"/>
      <c r="BO141" s="1468"/>
      <c r="BP141" s="1477"/>
      <c r="BQ141" s="1477"/>
      <c r="BR141" s="1477"/>
      <c r="BS141" s="1477"/>
      <c r="BT141" s="1477"/>
      <c r="BU141" s="1477"/>
      <c r="BV141" s="1477"/>
      <c r="BW141" s="1477"/>
      <c r="BX141" s="1477"/>
      <c r="BY141" s="1477"/>
      <c r="BZ141" s="1465"/>
      <c r="CA141" s="1469"/>
      <c r="CB141" s="1474"/>
      <c r="CC141" s="1474"/>
      <c r="CD141" s="1474"/>
      <c r="CE141" s="1474"/>
      <c r="CF141" s="1474"/>
      <c r="CG141" s="1474"/>
      <c r="CH141" s="1474"/>
      <c r="CI141" s="1474"/>
      <c r="CJ141" s="1474"/>
      <c r="CK141" s="1474"/>
      <c r="CL141" s="1476"/>
      <c r="CM141" s="1484"/>
    </row>
    <row r="142" spans="2:91">
      <c r="B142" s="1433" t="s">
        <v>1050</v>
      </c>
      <c r="C142" s="1483"/>
      <c r="D142" s="1471"/>
      <c r="E142" s="1472"/>
      <c r="F142" s="1473"/>
      <c r="G142" s="1468"/>
      <c r="H142" s="1474"/>
      <c r="I142" s="1475"/>
      <c r="J142" s="1475"/>
      <c r="K142" s="1475"/>
      <c r="L142" s="1475"/>
      <c r="M142" s="1475"/>
      <c r="N142" s="1475"/>
      <c r="O142" s="1475"/>
      <c r="P142" s="1475"/>
      <c r="Q142" s="1475"/>
      <c r="R142" s="1465"/>
      <c r="S142" s="1466"/>
      <c r="T142" s="1474"/>
      <c r="U142" s="1474"/>
      <c r="V142" s="1474"/>
      <c r="W142" s="1474"/>
      <c r="X142" s="1474"/>
      <c r="Y142" s="1474"/>
      <c r="Z142" s="1474"/>
      <c r="AA142" s="1474"/>
      <c r="AB142" s="1474"/>
      <c r="AC142" s="1474"/>
      <c r="AD142" s="1462"/>
      <c r="AE142" s="1468"/>
      <c r="AF142" s="1474"/>
      <c r="AG142" s="1474"/>
      <c r="AH142" s="1474"/>
      <c r="AI142" s="1474"/>
      <c r="AJ142" s="1474"/>
      <c r="AK142" s="1474"/>
      <c r="AL142" s="1474"/>
      <c r="AM142" s="1474"/>
      <c r="AN142" s="1474"/>
      <c r="AO142" s="1474"/>
      <c r="AP142" s="1465"/>
      <c r="AQ142" s="1466"/>
      <c r="AR142" s="1474"/>
      <c r="AS142" s="1474"/>
      <c r="AT142" s="1474"/>
      <c r="AU142" s="1474"/>
      <c r="AV142" s="1474"/>
      <c r="AW142" s="1474"/>
      <c r="AX142" s="1474"/>
      <c r="AY142" s="1474"/>
      <c r="AZ142" s="1474"/>
      <c r="BA142" s="1474"/>
      <c r="BB142" s="1462"/>
      <c r="BC142" s="1468"/>
      <c r="BD142" s="1477"/>
      <c r="BE142" s="1477"/>
      <c r="BF142" s="1477"/>
      <c r="BG142" s="1477"/>
      <c r="BH142" s="1477"/>
      <c r="BI142" s="1477"/>
      <c r="BJ142" s="1477"/>
      <c r="BK142" s="1477"/>
      <c r="BL142" s="1477"/>
      <c r="BM142" s="1477"/>
      <c r="BN142" s="1465"/>
      <c r="BO142" s="1468"/>
      <c r="BP142" s="1477"/>
      <c r="BQ142" s="1477"/>
      <c r="BR142" s="1477"/>
      <c r="BS142" s="1477"/>
      <c r="BT142" s="1477"/>
      <c r="BU142" s="1477"/>
      <c r="BV142" s="1477"/>
      <c r="BW142" s="1477"/>
      <c r="BX142" s="1477"/>
      <c r="BY142" s="1477"/>
      <c r="BZ142" s="1465"/>
      <c r="CA142" s="1469"/>
      <c r="CB142" s="1474"/>
      <c r="CC142" s="1474"/>
      <c r="CD142" s="1474"/>
      <c r="CE142" s="1474"/>
      <c r="CF142" s="1474"/>
      <c r="CG142" s="1474"/>
      <c r="CH142" s="1474"/>
      <c r="CI142" s="1474"/>
      <c r="CJ142" s="1474"/>
      <c r="CK142" s="1474"/>
      <c r="CL142" s="1470"/>
      <c r="CM142" s="1484"/>
    </row>
    <row r="143" spans="2:91">
      <c r="B143" s="1432" t="s">
        <v>1051</v>
      </c>
      <c r="C143" s="1481"/>
      <c r="D143" s="1460"/>
      <c r="E143" s="1461"/>
      <c r="F143" s="1462"/>
      <c r="G143" s="1463"/>
      <c r="H143" s="1477"/>
      <c r="I143" s="1477"/>
      <c r="J143" s="1477"/>
      <c r="K143" s="1477"/>
      <c r="L143" s="1477"/>
      <c r="M143" s="1477"/>
      <c r="N143" s="1477"/>
      <c r="O143" s="1477"/>
      <c r="P143" s="1477"/>
      <c r="Q143" s="1477"/>
      <c r="R143" s="1465"/>
      <c r="S143" s="1466"/>
      <c r="T143" s="1467"/>
      <c r="U143" s="1467"/>
      <c r="V143" s="1467"/>
      <c r="W143" s="1467"/>
      <c r="X143" s="1467"/>
      <c r="Y143" s="1467"/>
      <c r="Z143" s="1467"/>
      <c r="AA143" s="1467"/>
      <c r="AB143" s="1467"/>
      <c r="AC143" s="1467"/>
      <c r="AD143" s="1462"/>
      <c r="AE143" s="1468"/>
      <c r="AF143" s="1467"/>
      <c r="AG143" s="1467"/>
      <c r="AH143" s="1467"/>
      <c r="AI143" s="1467"/>
      <c r="AJ143" s="1467"/>
      <c r="AK143" s="1467"/>
      <c r="AL143" s="1467"/>
      <c r="AM143" s="1467"/>
      <c r="AN143" s="1467"/>
      <c r="AO143" s="1467"/>
      <c r="AP143" s="1465"/>
      <c r="AQ143" s="1466"/>
      <c r="AR143" s="1467"/>
      <c r="AS143" s="1467"/>
      <c r="AT143" s="1467"/>
      <c r="AU143" s="1467"/>
      <c r="AV143" s="1467"/>
      <c r="AW143" s="1467"/>
      <c r="AX143" s="1467"/>
      <c r="AY143" s="1467"/>
      <c r="AZ143" s="1467"/>
      <c r="BA143" s="1467"/>
      <c r="BB143" s="1462"/>
      <c r="BC143" s="1468"/>
      <c r="BD143" s="1477"/>
      <c r="BE143" s="1477"/>
      <c r="BF143" s="1477"/>
      <c r="BG143" s="1477"/>
      <c r="BH143" s="1477"/>
      <c r="BI143" s="1477"/>
      <c r="BJ143" s="1477"/>
      <c r="BK143" s="1477"/>
      <c r="BL143" s="1477"/>
      <c r="BM143" s="1477"/>
      <c r="BN143" s="1465"/>
      <c r="BO143" s="1468"/>
      <c r="BP143" s="1477"/>
      <c r="BQ143" s="1477"/>
      <c r="BR143" s="1477"/>
      <c r="BS143" s="1477"/>
      <c r="BT143" s="1477"/>
      <c r="BU143" s="1477"/>
      <c r="BV143" s="1477"/>
      <c r="BW143" s="1477"/>
      <c r="BX143" s="1477"/>
      <c r="BY143" s="1477"/>
      <c r="BZ143" s="1465"/>
      <c r="CA143" s="1469"/>
      <c r="CB143" s="1467"/>
      <c r="CC143" s="1467"/>
      <c r="CD143" s="1467"/>
      <c r="CE143" s="1467"/>
      <c r="CF143" s="1467"/>
      <c r="CG143" s="1467"/>
      <c r="CH143" s="1467"/>
      <c r="CI143" s="1467"/>
      <c r="CJ143" s="1467"/>
      <c r="CK143" s="1467"/>
      <c r="CL143" s="1470"/>
      <c r="CM143" s="1482"/>
    </row>
    <row r="144" spans="2:91">
      <c r="B144" s="1433" t="s">
        <v>1052</v>
      </c>
      <c r="C144" s="1483"/>
      <c r="D144" s="1471"/>
      <c r="E144" s="1472"/>
      <c r="F144" s="1473"/>
      <c r="G144" s="1468"/>
      <c r="H144" s="1474"/>
      <c r="I144" s="1475"/>
      <c r="J144" s="1475"/>
      <c r="K144" s="1475"/>
      <c r="L144" s="1475"/>
      <c r="M144" s="1475"/>
      <c r="N144" s="1475"/>
      <c r="O144" s="1475"/>
      <c r="P144" s="1475"/>
      <c r="Q144" s="1475"/>
      <c r="R144" s="1465"/>
      <c r="S144" s="1466"/>
      <c r="T144" s="1474"/>
      <c r="U144" s="1474"/>
      <c r="V144" s="1474"/>
      <c r="W144" s="1474"/>
      <c r="X144" s="1474"/>
      <c r="Y144" s="1474"/>
      <c r="Z144" s="1474"/>
      <c r="AA144" s="1474"/>
      <c r="AB144" s="1474"/>
      <c r="AC144" s="1474"/>
      <c r="AD144" s="1462"/>
      <c r="AE144" s="1468"/>
      <c r="AF144" s="1474"/>
      <c r="AG144" s="1474"/>
      <c r="AH144" s="1474"/>
      <c r="AI144" s="1474"/>
      <c r="AJ144" s="1474"/>
      <c r="AK144" s="1474"/>
      <c r="AL144" s="1474"/>
      <c r="AM144" s="1474"/>
      <c r="AN144" s="1474"/>
      <c r="AO144" s="1474"/>
      <c r="AP144" s="1465"/>
      <c r="AQ144" s="1466"/>
      <c r="AR144" s="1474"/>
      <c r="AS144" s="1474"/>
      <c r="AT144" s="1474"/>
      <c r="AU144" s="1474"/>
      <c r="AV144" s="1474"/>
      <c r="AW144" s="1474"/>
      <c r="AX144" s="1474"/>
      <c r="AY144" s="1474"/>
      <c r="AZ144" s="1474"/>
      <c r="BA144" s="1474"/>
      <c r="BB144" s="1462"/>
      <c r="BC144" s="1468"/>
      <c r="BD144" s="1477"/>
      <c r="BE144" s="1477"/>
      <c r="BF144" s="1477"/>
      <c r="BG144" s="1477"/>
      <c r="BH144" s="1477"/>
      <c r="BI144" s="1477"/>
      <c r="BJ144" s="1477"/>
      <c r="BK144" s="1477"/>
      <c r="BL144" s="1477"/>
      <c r="BM144" s="1477"/>
      <c r="BN144" s="1465"/>
      <c r="BO144" s="1468"/>
      <c r="BP144" s="1477"/>
      <c r="BQ144" s="1477"/>
      <c r="BR144" s="1477"/>
      <c r="BS144" s="1477"/>
      <c r="BT144" s="1477"/>
      <c r="BU144" s="1477"/>
      <c r="BV144" s="1477"/>
      <c r="BW144" s="1477"/>
      <c r="BX144" s="1477"/>
      <c r="BY144" s="1477"/>
      <c r="BZ144" s="1465"/>
      <c r="CA144" s="1469"/>
      <c r="CB144" s="1474"/>
      <c r="CC144" s="1474"/>
      <c r="CD144" s="1474"/>
      <c r="CE144" s="1474"/>
      <c r="CF144" s="1474"/>
      <c r="CG144" s="1474"/>
      <c r="CH144" s="1474"/>
      <c r="CI144" s="1474"/>
      <c r="CJ144" s="1474"/>
      <c r="CK144" s="1474"/>
      <c r="CL144" s="1476"/>
      <c r="CM144" s="1484"/>
    </row>
    <row r="145" spans="2:91">
      <c r="B145" s="1433" t="s">
        <v>1053</v>
      </c>
      <c r="C145" s="1483"/>
      <c r="D145" s="1471"/>
      <c r="E145" s="1472"/>
      <c r="F145" s="1473"/>
      <c r="G145" s="1468"/>
      <c r="H145" s="1474"/>
      <c r="I145" s="1475"/>
      <c r="J145" s="1475"/>
      <c r="K145" s="1475"/>
      <c r="L145" s="1475"/>
      <c r="M145" s="1475"/>
      <c r="N145" s="1475"/>
      <c r="O145" s="1475"/>
      <c r="P145" s="1475"/>
      <c r="Q145" s="1475"/>
      <c r="R145" s="1465"/>
      <c r="S145" s="1466"/>
      <c r="T145" s="1474"/>
      <c r="U145" s="1474"/>
      <c r="V145" s="1474"/>
      <c r="W145" s="1474"/>
      <c r="X145" s="1474"/>
      <c r="Y145" s="1474"/>
      <c r="Z145" s="1474"/>
      <c r="AA145" s="1474"/>
      <c r="AB145" s="1474"/>
      <c r="AC145" s="1474"/>
      <c r="AD145" s="1462"/>
      <c r="AE145" s="1468"/>
      <c r="AF145" s="1474"/>
      <c r="AG145" s="1474"/>
      <c r="AH145" s="1474"/>
      <c r="AI145" s="1474"/>
      <c r="AJ145" s="1474"/>
      <c r="AK145" s="1474"/>
      <c r="AL145" s="1474"/>
      <c r="AM145" s="1474"/>
      <c r="AN145" s="1474"/>
      <c r="AO145" s="1474"/>
      <c r="AP145" s="1465"/>
      <c r="AQ145" s="1466"/>
      <c r="AR145" s="1474"/>
      <c r="AS145" s="1474"/>
      <c r="AT145" s="1474"/>
      <c r="AU145" s="1474"/>
      <c r="AV145" s="1474"/>
      <c r="AW145" s="1474"/>
      <c r="AX145" s="1474"/>
      <c r="AY145" s="1474"/>
      <c r="AZ145" s="1474"/>
      <c r="BA145" s="1474"/>
      <c r="BB145" s="1462"/>
      <c r="BC145" s="1468"/>
      <c r="BD145" s="1477"/>
      <c r="BE145" s="1477"/>
      <c r="BF145" s="1477"/>
      <c r="BG145" s="1477"/>
      <c r="BH145" s="1477"/>
      <c r="BI145" s="1477"/>
      <c r="BJ145" s="1477"/>
      <c r="BK145" s="1477"/>
      <c r="BL145" s="1477"/>
      <c r="BM145" s="1477"/>
      <c r="BN145" s="1465"/>
      <c r="BO145" s="1468"/>
      <c r="BP145" s="1477"/>
      <c r="BQ145" s="1477"/>
      <c r="BR145" s="1477"/>
      <c r="BS145" s="1477"/>
      <c r="BT145" s="1477"/>
      <c r="BU145" s="1477"/>
      <c r="BV145" s="1477"/>
      <c r="BW145" s="1477"/>
      <c r="BX145" s="1477"/>
      <c r="BY145" s="1477"/>
      <c r="BZ145" s="1465"/>
      <c r="CA145" s="1469"/>
      <c r="CB145" s="1474"/>
      <c r="CC145" s="1474"/>
      <c r="CD145" s="1474"/>
      <c r="CE145" s="1474"/>
      <c r="CF145" s="1474"/>
      <c r="CG145" s="1474"/>
      <c r="CH145" s="1474"/>
      <c r="CI145" s="1474"/>
      <c r="CJ145" s="1474"/>
      <c r="CK145" s="1474"/>
      <c r="CL145" s="1476"/>
      <c r="CM145" s="1484"/>
    </row>
    <row r="146" spans="2:91">
      <c r="B146" s="1433" t="s">
        <v>1054</v>
      </c>
      <c r="C146" s="1483"/>
      <c r="D146" s="1471"/>
      <c r="E146" s="1472"/>
      <c r="F146" s="1473"/>
      <c r="G146" s="1468"/>
      <c r="H146" s="1474"/>
      <c r="I146" s="1475"/>
      <c r="J146" s="1475"/>
      <c r="K146" s="1475"/>
      <c r="L146" s="1475"/>
      <c r="M146" s="1475"/>
      <c r="N146" s="1475"/>
      <c r="O146" s="1475"/>
      <c r="P146" s="1475"/>
      <c r="Q146" s="1475"/>
      <c r="R146" s="1465"/>
      <c r="S146" s="1466"/>
      <c r="T146" s="1474"/>
      <c r="U146" s="1474"/>
      <c r="V146" s="1474"/>
      <c r="W146" s="1474"/>
      <c r="X146" s="1474"/>
      <c r="Y146" s="1474"/>
      <c r="Z146" s="1474"/>
      <c r="AA146" s="1474"/>
      <c r="AB146" s="1474"/>
      <c r="AC146" s="1474"/>
      <c r="AD146" s="1462"/>
      <c r="AE146" s="1468"/>
      <c r="AF146" s="1474"/>
      <c r="AG146" s="1474"/>
      <c r="AH146" s="1474"/>
      <c r="AI146" s="1474"/>
      <c r="AJ146" s="1474"/>
      <c r="AK146" s="1474"/>
      <c r="AL146" s="1474"/>
      <c r="AM146" s="1474"/>
      <c r="AN146" s="1474"/>
      <c r="AO146" s="1474"/>
      <c r="AP146" s="1465"/>
      <c r="AQ146" s="1466"/>
      <c r="AR146" s="1474"/>
      <c r="AS146" s="1474"/>
      <c r="AT146" s="1474"/>
      <c r="AU146" s="1474"/>
      <c r="AV146" s="1474"/>
      <c r="AW146" s="1474"/>
      <c r="AX146" s="1474"/>
      <c r="AY146" s="1474"/>
      <c r="AZ146" s="1474"/>
      <c r="BA146" s="1474"/>
      <c r="BB146" s="1462"/>
      <c r="BC146" s="1468"/>
      <c r="BD146" s="1477"/>
      <c r="BE146" s="1477"/>
      <c r="BF146" s="1477"/>
      <c r="BG146" s="1477"/>
      <c r="BH146" s="1477"/>
      <c r="BI146" s="1477"/>
      <c r="BJ146" s="1477"/>
      <c r="BK146" s="1477"/>
      <c r="BL146" s="1477"/>
      <c r="BM146" s="1477"/>
      <c r="BN146" s="1465"/>
      <c r="BO146" s="1468"/>
      <c r="BP146" s="1477"/>
      <c r="BQ146" s="1477"/>
      <c r="BR146" s="1477"/>
      <c r="BS146" s="1477"/>
      <c r="BT146" s="1477"/>
      <c r="BU146" s="1477"/>
      <c r="BV146" s="1477"/>
      <c r="BW146" s="1477"/>
      <c r="BX146" s="1477"/>
      <c r="BY146" s="1477"/>
      <c r="BZ146" s="1465"/>
      <c r="CA146" s="1469"/>
      <c r="CB146" s="1474"/>
      <c r="CC146" s="1474"/>
      <c r="CD146" s="1474"/>
      <c r="CE146" s="1474"/>
      <c r="CF146" s="1474"/>
      <c r="CG146" s="1474"/>
      <c r="CH146" s="1474"/>
      <c r="CI146" s="1474"/>
      <c r="CJ146" s="1474"/>
      <c r="CK146" s="1474"/>
      <c r="CL146" s="1470"/>
      <c r="CM146" s="1484"/>
    </row>
    <row r="147" spans="2:91">
      <c r="B147" s="1432" t="s">
        <v>1055</v>
      </c>
      <c r="C147" s="1481"/>
      <c r="D147" s="1460"/>
      <c r="E147" s="1461"/>
      <c r="F147" s="1462"/>
      <c r="G147" s="1463"/>
      <c r="H147" s="1477"/>
      <c r="I147" s="1477"/>
      <c r="J147" s="1477"/>
      <c r="K147" s="1477"/>
      <c r="L147" s="1477"/>
      <c r="M147" s="1477"/>
      <c r="N147" s="1477"/>
      <c r="O147" s="1477"/>
      <c r="P147" s="1477"/>
      <c r="Q147" s="1477"/>
      <c r="R147" s="1465"/>
      <c r="S147" s="1466"/>
      <c r="T147" s="1467"/>
      <c r="U147" s="1467"/>
      <c r="V147" s="1467"/>
      <c r="W147" s="1467"/>
      <c r="X147" s="1467"/>
      <c r="Y147" s="1467"/>
      <c r="Z147" s="1467"/>
      <c r="AA147" s="1467"/>
      <c r="AB147" s="1467"/>
      <c r="AC147" s="1467"/>
      <c r="AD147" s="1462"/>
      <c r="AE147" s="1468"/>
      <c r="AF147" s="1467"/>
      <c r="AG147" s="1467"/>
      <c r="AH147" s="1467"/>
      <c r="AI147" s="1467"/>
      <c r="AJ147" s="1467"/>
      <c r="AK147" s="1467"/>
      <c r="AL147" s="1467"/>
      <c r="AM147" s="1467"/>
      <c r="AN147" s="1467"/>
      <c r="AO147" s="1467"/>
      <c r="AP147" s="1465"/>
      <c r="AQ147" s="1466"/>
      <c r="AR147" s="1467"/>
      <c r="AS147" s="1467"/>
      <c r="AT147" s="1467"/>
      <c r="AU147" s="1467"/>
      <c r="AV147" s="1467"/>
      <c r="AW147" s="1467"/>
      <c r="AX147" s="1467"/>
      <c r="AY147" s="1467"/>
      <c r="AZ147" s="1467"/>
      <c r="BA147" s="1467"/>
      <c r="BB147" s="1462"/>
      <c r="BC147" s="1468"/>
      <c r="BD147" s="1477"/>
      <c r="BE147" s="1477"/>
      <c r="BF147" s="1477"/>
      <c r="BG147" s="1477"/>
      <c r="BH147" s="1477"/>
      <c r="BI147" s="1477"/>
      <c r="BJ147" s="1477"/>
      <c r="BK147" s="1477"/>
      <c r="BL147" s="1477"/>
      <c r="BM147" s="1477"/>
      <c r="BN147" s="1465"/>
      <c r="BO147" s="1468"/>
      <c r="BP147" s="1477"/>
      <c r="BQ147" s="1477"/>
      <c r="BR147" s="1477"/>
      <c r="BS147" s="1477"/>
      <c r="BT147" s="1477"/>
      <c r="BU147" s="1477"/>
      <c r="BV147" s="1477"/>
      <c r="BW147" s="1477"/>
      <c r="BX147" s="1477"/>
      <c r="BY147" s="1477"/>
      <c r="BZ147" s="1465"/>
      <c r="CA147" s="1469"/>
      <c r="CB147" s="1467"/>
      <c r="CC147" s="1467"/>
      <c r="CD147" s="1467"/>
      <c r="CE147" s="1467"/>
      <c r="CF147" s="1467"/>
      <c r="CG147" s="1467"/>
      <c r="CH147" s="1467"/>
      <c r="CI147" s="1467"/>
      <c r="CJ147" s="1467"/>
      <c r="CK147" s="1467"/>
      <c r="CL147" s="1470"/>
      <c r="CM147" s="1482"/>
    </row>
    <row r="148" spans="2:91">
      <c r="B148" s="1433" t="s">
        <v>1056</v>
      </c>
      <c r="C148" s="1483"/>
      <c r="D148" s="1471"/>
      <c r="E148" s="1472"/>
      <c r="F148" s="1473"/>
      <c r="G148" s="1468"/>
      <c r="H148" s="1474"/>
      <c r="I148" s="1475"/>
      <c r="J148" s="1475"/>
      <c r="K148" s="1475"/>
      <c r="L148" s="1475"/>
      <c r="M148" s="1475"/>
      <c r="N148" s="1475"/>
      <c r="O148" s="1475"/>
      <c r="P148" s="1475"/>
      <c r="Q148" s="1475"/>
      <c r="R148" s="1465"/>
      <c r="S148" s="1466"/>
      <c r="T148" s="1474"/>
      <c r="U148" s="1474"/>
      <c r="V148" s="1474"/>
      <c r="W148" s="1474"/>
      <c r="X148" s="1474"/>
      <c r="Y148" s="1474"/>
      <c r="Z148" s="1474"/>
      <c r="AA148" s="1474"/>
      <c r="AB148" s="1474"/>
      <c r="AC148" s="1474"/>
      <c r="AD148" s="1462"/>
      <c r="AE148" s="1468"/>
      <c r="AF148" s="1474"/>
      <c r="AG148" s="1474"/>
      <c r="AH148" s="1474"/>
      <c r="AI148" s="1474"/>
      <c r="AJ148" s="1474"/>
      <c r="AK148" s="1474"/>
      <c r="AL148" s="1474"/>
      <c r="AM148" s="1474"/>
      <c r="AN148" s="1474"/>
      <c r="AO148" s="1474"/>
      <c r="AP148" s="1465"/>
      <c r="AQ148" s="1466"/>
      <c r="AR148" s="1474"/>
      <c r="AS148" s="1474"/>
      <c r="AT148" s="1474"/>
      <c r="AU148" s="1474"/>
      <c r="AV148" s="1474"/>
      <c r="AW148" s="1474"/>
      <c r="AX148" s="1474"/>
      <c r="AY148" s="1474"/>
      <c r="AZ148" s="1474"/>
      <c r="BA148" s="1474"/>
      <c r="BB148" s="1462"/>
      <c r="BC148" s="1468"/>
      <c r="BD148" s="1477"/>
      <c r="BE148" s="1477"/>
      <c r="BF148" s="1477"/>
      <c r="BG148" s="1477"/>
      <c r="BH148" s="1477"/>
      <c r="BI148" s="1477"/>
      <c r="BJ148" s="1477"/>
      <c r="BK148" s="1477"/>
      <c r="BL148" s="1477"/>
      <c r="BM148" s="1477"/>
      <c r="BN148" s="1465"/>
      <c r="BO148" s="1468"/>
      <c r="BP148" s="1477"/>
      <c r="BQ148" s="1477"/>
      <c r="BR148" s="1477"/>
      <c r="BS148" s="1477"/>
      <c r="BT148" s="1477"/>
      <c r="BU148" s="1477"/>
      <c r="BV148" s="1477"/>
      <c r="BW148" s="1477"/>
      <c r="BX148" s="1477"/>
      <c r="BY148" s="1477"/>
      <c r="BZ148" s="1465"/>
      <c r="CA148" s="1469"/>
      <c r="CB148" s="1474"/>
      <c r="CC148" s="1474"/>
      <c r="CD148" s="1474"/>
      <c r="CE148" s="1474"/>
      <c r="CF148" s="1474"/>
      <c r="CG148" s="1474"/>
      <c r="CH148" s="1474"/>
      <c r="CI148" s="1474"/>
      <c r="CJ148" s="1474"/>
      <c r="CK148" s="1474"/>
      <c r="CL148" s="1476"/>
      <c r="CM148" s="1484"/>
    </row>
    <row r="149" spans="2:91">
      <c r="B149" s="1433" t="s">
        <v>1057</v>
      </c>
      <c r="C149" s="1483"/>
      <c r="D149" s="1471"/>
      <c r="E149" s="1472"/>
      <c r="F149" s="1473"/>
      <c r="G149" s="1468"/>
      <c r="H149" s="1474"/>
      <c r="I149" s="1475"/>
      <c r="J149" s="1475"/>
      <c r="K149" s="1475"/>
      <c r="L149" s="1475"/>
      <c r="M149" s="1475"/>
      <c r="N149" s="1475"/>
      <c r="O149" s="1475"/>
      <c r="P149" s="1475"/>
      <c r="Q149" s="1475"/>
      <c r="R149" s="1465"/>
      <c r="S149" s="1466"/>
      <c r="T149" s="1474"/>
      <c r="U149" s="1474"/>
      <c r="V149" s="1474"/>
      <c r="W149" s="1474"/>
      <c r="X149" s="1474"/>
      <c r="Y149" s="1474"/>
      <c r="Z149" s="1474"/>
      <c r="AA149" s="1474"/>
      <c r="AB149" s="1474"/>
      <c r="AC149" s="1474"/>
      <c r="AD149" s="1462"/>
      <c r="AE149" s="1468"/>
      <c r="AF149" s="1474"/>
      <c r="AG149" s="1474"/>
      <c r="AH149" s="1474"/>
      <c r="AI149" s="1474"/>
      <c r="AJ149" s="1474"/>
      <c r="AK149" s="1474"/>
      <c r="AL149" s="1474"/>
      <c r="AM149" s="1474"/>
      <c r="AN149" s="1474"/>
      <c r="AO149" s="1474"/>
      <c r="AP149" s="1465"/>
      <c r="AQ149" s="1466"/>
      <c r="AR149" s="1474"/>
      <c r="AS149" s="1474"/>
      <c r="AT149" s="1474"/>
      <c r="AU149" s="1474"/>
      <c r="AV149" s="1474"/>
      <c r="AW149" s="1474"/>
      <c r="AX149" s="1474"/>
      <c r="AY149" s="1474"/>
      <c r="AZ149" s="1474"/>
      <c r="BA149" s="1474"/>
      <c r="BB149" s="1462"/>
      <c r="BC149" s="1468"/>
      <c r="BD149" s="1477"/>
      <c r="BE149" s="1477"/>
      <c r="BF149" s="1477"/>
      <c r="BG149" s="1477"/>
      <c r="BH149" s="1477"/>
      <c r="BI149" s="1477"/>
      <c r="BJ149" s="1477"/>
      <c r="BK149" s="1477"/>
      <c r="BL149" s="1477"/>
      <c r="BM149" s="1477"/>
      <c r="BN149" s="1465"/>
      <c r="BO149" s="1468"/>
      <c r="BP149" s="1477"/>
      <c r="BQ149" s="1477"/>
      <c r="BR149" s="1477"/>
      <c r="BS149" s="1477"/>
      <c r="BT149" s="1477"/>
      <c r="BU149" s="1477"/>
      <c r="BV149" s="1477"/>
      <c r="BW149" s="1477"/>
      <c r="BX149" s="1477"/>
      <c r="BY149" s="1477"/>
      <c r="BZ149" s="1465"/>
      <c r="CA149" s="1469"/>
      <c r="CB149" s="1474"/>
      <c r="CC149" s="1474"/>
      <c r="CD149" s="1474"/>
      <c r="CE149" s="1474"/>
      <c r="CF149" s="1474"/>
      <c r="CG149" s="1474"/>
      <c r="CH149" s="1474"/>
      <c r="CI149" s="1474"/>
      <c r="CJ149" s="1474"/>
      <c r="CK149" s="1474"/>
      <c r="CL149" s="1476"/>
      <c r="CM149" s="1484"/>
    </row>
    <row r="150" spans="2:91">
      <c r="B150" s="1433" t="s">
        <v>1058</v>
      </c>
      <c r="C150" s="1483"/>
      <c r="D150" s="1471"/>
      <c r="E150" s="1472"/>
      <c r="F150" s="1473"/>
      <c r="G150" s="1468"/>
      <c r="H150" s="1474"/>
      <c r="I150" s="1475"/>
      <c r="J150" s="1475"/>
      <c r="K150" s="1475"/>
      <c r="L150" s="1475"/>
      <c r="M150" s="1475"/>
      <c r="N150" s="1475"/>
      <c r="O150" s="1475"/>
      <c r="P150" s="1475"/>
      <c r="Q150" s="1475"/>
      <c r="R150" s="1465"/>
      <c r="S150" s="1466"/>
      <c r="T150" s="1474"/>
      <c r="U150" s="1474"/>
      <c r="V150" s="1474"/>
      <c r="W150" s="1474"/>
      <c r="X150" s="1474"/>
      <c r="Y150" s="1474"/>
      <c r="Z150" s="1474"/>
      <c r="AA150" s="1474"/>
      <c r="AB150" s="1474"/>
      <c r="AC150" s="1474"/>
      <c r="AD150" s="1462"/>
      <c r="AE150" s="1468"/>
      <c r="AF150" s="1474"/>
      <c r="AG150" s="1474"/>
      <c r="AH150" s="1474"/>
      <c r="AI150" s="1474"/>
      <c r="AJ150" s="1474"/>
      <c r="AK150" s="1474"/>
      <c r="AL150" s="1474"/>
      <c r="AM150" s="1474"/>
      <c r="AN150" s="1474"/>
      <c r="AO150" s="1474"/>
      <c r="AP150" s="1465"/>
      <c r="AQ150" s="1466"/>
      <c r="AR150" s="1474"/>
      <c r="AS150" s="1474"/>
      <c r="AT150" s="1474"/>
      <c r="AU150" s="1474"/>
      <c r="AV150" s="1474"/>
      <c r="AW150" s="1474"/>
      <c r="AX150" s="1474"/>
      <c r="AY150" s="1474"/>
      <c r="AZ150" s="1474"/>
      <c r="BA150" s="1474"/>
      <c r="BB150" s="1462"/>
      <c r="BC150" s="1468"/>
      <c r="BD150" s="1477"/>
      <c r="BE150" s="1477"/>
      <c r="BF150" s="1477"/>
      <c r="BG150" s="1477"/>
      <c r="BH150" s="1477"/>
      <c r="BI150" s="1477"/>
      <c r="BJ150" s="1477"/>
      <c r="BK150" s="1477"/>
      <c r="BL150" s="1477"/>
      <c r="BM150" s="1477"/>
      <c r="BN150" s="1465"/>
      <c r="BO150" s="1468"/>
      <c r="BP150" s="1477"/>
      <c r="BQ150" s="1477"/>
      <c r="BR150" s="1477"/>
      <c r="BS150" s="1477"/>
      <c r="BT150" s="1477"/>
      <c r="BU150" s="1477"/>
      <c r="BV150" s="1477"/>
      <c r="BW150" s="1477"/>
      <c r="BX150" s="1477"/>
      <c r="BY150" s="1477"/>
      <c r="BZ150" s="1465"/>
      <c r="CA150" s="1469"/>
      <c r="CB150" s="1474"/>
      <c r="CC150" s="1474"/>
      <c r="CD150" s="1474"/>
      <c r="CE150" s="1474"/>
      <c r="CF150" s="1474"/>
      <c r="CG150" s="1474"/>
      <c r="CH150" s="1474"/>
      <c r="CI150" s="1474"/>
      <c r="CJ150" s="1474"/>
      <c r="CK150" s="1474"/>
      <c r="CL150" s="1470"/>
      <c r="CM150" s="1484"/>
    </row>
    <row r="151" spans="2:91">
      <c r="B151" s="1432" t="s">
        <v>1059</v>
      </c>
      <c r="C151" s="1481"/>
      <c r="D151" s="1460"/>
      <c r="E151" s="1461"/>
      <c r="F151" s="1462"/>
      <c r="G151" s="1463"/>
      <c r="H151" s="1477"/>
      <c r="I151" s="1477"/>
      <c r="J151" s="1477"/>
      <c r="K151" s="1477"/>
      <c r="L151" s="1477"/>
      <c r="M151" s="1477"/>
      <c r="N151" s="1477"/>
      <c r="O151" s="1477"/>
      <c r="P151" s="1477"/>
      <c r="Q151" s="1477"/>
      <c r="R151" s="1465"/>
      <c r="S151" s="1466"/>
      <c r="T151" s="1467"/>
      <c r="U151" s="1467"/>
      <c r="V151" s="1467"/>
      <c r="W151" s="1467"/>
      <c r="X151" s="1467"/>
      <c r="Y151" s="1467"/>
      <c r="Z151" s="1467"/>
      <c r="AA151" s="1467"/>
      <c r="AB151" s="1467"/>
      <c r="AC151" s="1467"/>
      <c r="AD151" s="1462"/>
      <c r="AE151" s="1468"/>
      <c r="AF151" s="1467"/>
      <c r="AG151" s="1467"/>
      <c r="AH151" s="1467"/>
      <c r="AI151" s="1467"/>
      <c r="AJ151" s="1467"/>
      <c r="AK151" s="1467"/>
      <c r="AL151" s="1467"/>
      <c r="AM151" s="1467"/>
      <c r="AN151" s="1467"/>
      <c r="AO151" s="1467"/>
      <c r="AP151" s="1465"/>
      <c r="AQ151" s="1466"/>
      <c r="AR151" s="1467"/>
      <c r="AS151" s="1467"/>
      <c r="AT151" s="1467"/>
      <c r="AU151" s="1467"/>
      <c r="AV151" s="1467"/>
      <c r="AW151" s="1467"/>
      <c r="AX151" s="1467"/>
      <c r="AY151" s="1467"/>
      <c r="AZ151" s="1467"/>
      <c r="BA151" s="1467"/>
      <c r="BB151" s="1462"/>
      <c r="BC151" s="1468"/>
      <c r="BD151" s="1477"/>
      <c r="BE151" s="1477"/>
      <c r="BF151" s="1477"/>
      <c r="BG151" s="1477"/>
      <c r="BH151" s="1477"/>
      <c r="BI151" s="1477"/>
      <c r="BJ151" s="1477"/>
      <c r="BK151" s="1477"/>
      <c r="BL151" s="1477"/>
      <c r="BM151" s="1477"/>
      <c r="BN151" s="1465"/>
      <c r="BO151" s="1468"/>
      <c r="BP151" s="1477"/>
      <c r="BQ151" s="1477"/>
      <c r="BR151" s="1477"/>
      <c r="BS151" s="1477"/>
      <c r="BT151" s="1477"/>
      <c r="BU151" s="1477"/>
      <c r="BV151" s="1477"/>
      <c r="BW151" s="1477"/>
      <c r="BX151" s="1477"/>
      <c r="BY151" s="1477"/>
      <c r="BZ151" s="1465"/>
      <c r="CA151" s="1469"/>
      <c r="CB151" s="1467"/>
      <c r="CC151" s="1467"/>
      <c r="CD151" s="1467"/>
      <c r="CE151" s="1467"/>
      <c r="CF151" s="1467"/>
      <c r="CG151" s="1467"/>
      <c r="CH151" s="1467"/>
      <c r="CI151" s="1467"/>
      <c r="CJ151" s="1467"/>
      <c r="CK151" s="1467"/>
      <c r="CL151" s="1470"/>
      <c r="CM151" s="1482"/>
    </row>
    <row r="152" spans="2:91">
      <c r="B152" s="1433" t="s">
        <v>1060</v>
      </c>
      <c r="C152" s="1483"/>
      <c r="D152" s="1471"/>
      <c r="E152" s="1472"/>
      <c r="F152" s="1473"/>
      <c r="G152" s="1468"/>
      <c r="H152" s="1474"/>
      <c r="I152" s="1475"/>
      <c r="J152" s="1475"/>
      <c r="K152" s="1475"/>
      <c r="L152" s="1475"/>
      <c r="M152" s="1475"/>
      <c r="N152" s="1475"/>
      <c r="O152" s="1475"/>
      <c r="P152" s="1475"/>
      <c r="Q152" s="1475"/>
      <c r="R152" s="1465"/>
      <c r="S152" s="1466"/>
      <c r="T152" s="1474"/>
      <c r="U152" s="1474"/>
      <c r="V152" s="1474"/>
      <c r="W152" s="1474"/>
      <c r="X152" s="1474"/>
      <c r="Y152" s="1474"/>
      <c r="Z152" s="1474"/>
      <c r="AA152" s="1474"/>
      <c r="AB152" s="1474"/>
      <c r="AC152" s="1474"/>
      <c r="AD152" s="1462"/>
      <c r="AE152" s="1468"/>
      <c r="AF152" s="1474"/>
      <c r="AG152" s="1474"/>
      <c r="AH152" s="1474"/>
      <c r="AI152" s="1474"/>
      <c r="AJ152" s="1474"/>
      <c r="AK152" s="1474"/>
      <c r="AL152" s="1474"/>
      <c r="AM152" s="1474"/>
      <c r="AN152" s="1474"/>
      <c r="AO152" s="1474"/>
      <c r="AP152" s="1465"/>
      <c r="AQ152" s="1466"/>
      <c r="AR152" s="1474"/>
      <c r="AS152" s="1474"/>
      <c r="AT152" s="1474"/>
      <c r="AU152" s="1474"/>
      <c r="AV152" s="1474"/>
      <c r="AW152" s="1474"/>
      <c r="AX152" s="1474"/>
      <c r="AY152" s="1474"/>
      <c r="AZ152" s="1474"/>
      <c r="BA152" s="1474"/>
      <c r="BB152" s="1462"/>
      <c r="BC152" s="1468"/>
      <c r="BD152" s="1477"/>
      <c r="BE152" s="1477"/>
      <c r="BF152" s="1477"/>
      <c r="BG152" s="1477"/>
      <c r="BH152" s="1477"/>
      <c r="BI152" s="1477"/>
      <c r="BJ152" s="1477"/>
      <c r="BK152" s="1477"/>
      <c r="BL152" s="1477"/>
      <c r="BM152" s="1477"/>
      <c r="BN152" s="1465"/>
      <c r="BO152" s="1468"/>
      <c r="BP152" s="1477"/>
      <c r="BQ152" s="1477"/>
      <c r="BR152" s="1477"/>
      <c r="BS152" s="1477"/>
      <c r="BT152" s="1477"/>
      <c r="BU152" s="1477"/>
      <c r="BV152" s="1477"/>
      <c r="BW152" s="1477"/>
      <c r="BX152" s="1477"/>
      <c r="BY152" s="1477"/>
      <c r="BZ152" s="1465"/>
      <c r="CA152" s="1469"/>
      <c r="CB152" s="1474"/>
      <c r="CC152" s="1474"/>
      <c r="CD152" s="1474"/>
      <c r="CE152" s="1474"/>
      <c r="CF152" s="1474"/>
      <c r="CG152" s="1474"/>
      <c r="CH152" s="1474"/>
      <c r="CI152" s="1474"/>
      <c r="CJ152" s="1474"/>
      <c r="CK152" s="1474"/>
      <c r="CL152" s="1476"/>
      <c r="CM152" s="1484"/>
    </row>
    <row r="153" spans="2:91">
      <c r="B153" s="1433" t="s">
        <v>1061</v>
      </c>
      <c r="C153" s="1483"/>
      <c r="D153" s="1471"/>
      <c r="E153" s="1472"/>
      <c r="F153" s="1473"/>
      <c r="G153" s="1468"/>
      <c r="H153" s="1474"/>
      <c r="I153" s="1475"/>
      <c r="J153" s="1475"/>
      <c r="K153" s="1475"/>
      <c r="L153" s="1475"/>
      <c r="M153" s="1475"/>
      <c r="N153" s="1475"/>
      <c r="O153" s="1475"/>
      <c r="P153" s="1475"/>
      <c r="Q153" s="1475"/>
      <c r="R153" s="1465"/>
      <c r="S153" s="1466"/>
      <c r="T153" s="1474"/>
      <c r="U153" s="1474"/>
      <c r="V153" s="1474"/>
      <c r="W153" s="1474"/>
      <c r="X153" s="1474"/>
      <c r="Y153" s="1474"/>
      <c r="Z153" s="1474"/>
      <c r="AA153" s="1474"/>
      <c r="AB153" s="1474"/>
      <c r="AC153" s="1474"/>
      <c r="AD153" s="1462"/>
      <c r="AE153" s="1468"/>
      <c r="AF153" s="1474"/>
      <c r="AG153" s="1474"/>
      <c r="AH153" s="1474"/>
      <c r="AI153" s="1474"/>
      <c r="AJ153" s="1474"/>
      <c r="AK153" s="1474"/>
      <c r="AL153" s="1474"/>
      <c r="AM153" s="1474"/>
      <c r="AN153" s="1474"/>
      <c r="AO153" s="1474"/>
      <c r="AP153" s="1465"/>
      <c r="AQ153" s="1466"/>
      <c r="AR153" s="1474"/>
      <c r="AS153" s="1474"/>
      <c r="AT153" s="1474"/>
      <c r="AU153" s="1474"/>
      <c r="AV153" s="1474"/>
      <c r="AW153" s="1474"/>
      <c r="AX153" s="1474"/>
      <c r="AY153" s="1474"/>
      <c r="AZ153" s="1474"/>
      <c r="BA153" s="1474"/>
      <c r="BB153" s="1462"/>
      <c r="BC153" s="1468"/>
      <c r="BD153" s="1477"/>
      <c r="BE153" s="1477"/>
      <c r="BF153" s="1477"/>
      <c r="BG153" s="1477"/>
      <c r="BH153" s="1477"/>
      <c r="BI153" s="1477"/>
      <c r="BJ153" s="1477"/>
      <c r="BK153" s="1477"/>
      <c r="BL153" s="1477"/>
      <c r="BM153" s="1477"/>
      <c r="BN153" s="1465"/>
      <c r="BO153" s="1468"/>
      <c r="BP153" s="1477"/>
      <c r="BQ153" s="1477"/>
      <c r="BR153" s="1477"/>
      <c r="BS153" s="1477"/>
      <c r="BT153" s="1477"/>
      <c r="BU153" s="1477"/>
      <c r="BV153" s="1477"/>
      <c r="BW153" s="1477"/>
      <c r="BX153" s="1477"/>
      <c r="BY153" s="1477"/>
      <c r="BZ153" s="1465"/>
      <c r="CA153" s="1469"/>
      <c r="CB153" s="1474"/>
      <c r="CC153" s="1474"/>
      <c r="CD153" s="1474"/>
      <c r="CE153" s="1474"/>
      <c r="CF153" s="1474"/>
      <c r="CG153" s="1474"/>
      <c r="CH153" s="1474"/>
      <c r="CI153" s="1474"/>
      <c r="CJ153" s="1474"/>
      <c r="CK153" s="1474"/>
      <c r="CL153" s="1476"/>
      <c r="CM153" s="1484"/>
    </row>
    <row r="154" spans="2:91">
      <c r="B154" s="1433" t="s">
        <v>1062</v>
      </c>
      <c r="C154" s="1483"/>
      <c r="D154" s="1471"/>
      <c r="E154" s="1472"/>
      <c r="F154" s="1473"/>
      <c r="G154" s="1468"/>
      <c r="H154" s="1474"/>
      <c r="I154" s="1475"/>
      <c r="J154" s="1475"/>
      <c r="K154" s="1475"/>
      <c r="L154" s="1475"/>
      <c r="M154" s="1475"/>
      <c r="N154" s="1475"/>
      <c r="O154" s="1475"/>
      <c r="P154" s="1475"/>
      <c r="Q154" s="1475"/>
      <c r="R154" s="1465"/>
      <c r="S154" s="1466"/>
      <c r="T154" s="1474"/>
      <c r="U154" s="1474"/>
      <c r="V154" s="1474"/>
      <c r="W154" s="1474"/>
      <c r="X154" s="1474"/>
      <c r="Y154" s="1474"/>
      <c r="Z154" s="1474"/>
      <c r="AA154" s="1474"/>
      <c r="AB154" s="1474"/>
      <c r="AC154" s="1474"/>
      <c r="AD154" s="1462"/>
      <c r="AE154" s="1468"/>
      <c r="AF154" s="1474"/>
      <c r="AG154" s="1474"/>
      <c r="AH154" s="1474"/>
      <c r="AI154" s="1474"/>
      <c r="AJ154" s="1474"/>
      <c r="AK154" s="1474"/>
      <c r="AL154" s="1474"/>
      <c r="AM154" s="1474"/>
      <c r="AN154" s="1474"/>
      <c r="AO154" s="1474"/>
      <c r="AP154" s="1465"/>
      <c r="AQ154" s="1466"/>
      <c r="AR154" s="1474"/>
      <c r="AS154" s="1474"/>
      <c r="AT154" s="1474"/>
      <c r="AU154" s="1474"/>
      <c r="AV154" s="1474"/>
      <c r="AW154" s="1474"/>
      <c r="AX154" s="1474"/>
      <c r="AY154" s="1474"/>
      <c r="AZ154" s="1474"/>
      <c r="BA154" s="1474"/>
      <c r="BB154" s="1462"/>
      <c r="BC154" s="1468"/>
      <c r="BD154" s="1477"/>
      <c r="BE154" s="1477"/>
      <c r="BF154" s="1477"/>
      <c r="BG154" s="1477"/>
      <c r="BH154" s="1477"/>
      <c r="BI154" s="1477"/>
      <c r="BJ154" s="1477"/>
      <c r="BK154" s="1477"/>
      <c r="BL154" s="1477"/>
      <c r="BM154" s="1477"/>
      <c r="BN154" s="1465"/>
      <c r="BO154" s="1468"/>
      <c r="BP154" s="1477"/>
      <c r="BQ154" s="1477"/>
      <c r="BR154" s="1477"/>
      <c r="BS154" s="1477"/>
      <c r="BT154" s="1477"/>
      <c r="BU154" s="1477"/>
      <c r="BV154" s="1477"/>
      <c r="BW154" s="1477"/>
      <c r="BX154" s="1477"/>
      <c r="BY154" s="1477"/>
      <c r="BZ154" s="1465"/>
      <c r="CA154" s="1469"/>
      <c r="CB154" s="1474"/>
      <c r="CC154" s="1474"/>
      <c r="CD154" s="1474"/>
      <c r="CE154" s="1474"/>
      <c r="CF154" s="1474"/>
      <c r="CG154" s="1474"/>
      <c r="CH154" s="1474"/>
      <c r="CI154" s="1474"/>
      <c r="CJ154" s="1474"/>
      <c r="CK154" s="1474"/>
      <c r="CL154" s="1470"/>
      <c r="CM154" s="1484"/>
    </row>
    <row r="155" spans="2:91">
      <c r="B155" s="1432" t="s">
        <v>1063</v>
      </c>
      <c r="C155" s="1481"/>
      <c r="D155" s="1460"/>
      <c r="E155" s="1461"/>
      <c r="F155" s="1462"/>
      <c r="G155" s="1463"/>
      <c r="H155" s="1477"/>
      <c r="I155" s="1477"/>
      <c r="J155" s="1477"/>
      <c r="K155" s="1477"/>
      <c r="L155" s="1477"/>
      <c r="M155" s="1477"/>
      <c r="N155" s="1477"/>
      <c r="O155" s="1477"/>
      <c r="P155" s="1477"/>
      <c r="Q155" s="1477"/>
      <c r="R155" s="1465"/>
      <c r="S155" s="1466"/>
      <c r="T155" s="1467"/>
      <c r="U155" s="1467"/>
      <c r="V155" s="1467"/>
      <c r="W155" s="1467"/>
      <c r="X155" s="1467"/>
      <c r="Y155" s="1467"/>
      <c r="Z155" s="1467"/>
      <c r="AA155" s="1467"/>
      <c r="AB155" s="1467"/>
      <c r="AC155" s="1467"/>
      <c r="AD155" s="1462"/>
      <c r="AE155" s="1468"/>
      <c r="AF155" s="1467"/>
      <c r="AG155" s="1467"/>
      <c r="AH155" s="1467"/>
      <c r="AI155" s="1467"/>
      <c r="AJ155" s="1467"/>
      <c r="AK155" s="1467"/>
      <c r="AL155" s="1467"/>
      <c r="AM155" s="1467"/>
      <c r="AN155" s="1467"/>
      <c r="AO155" s="1467"/>
      <c r="AP155" s="1465"/>
      <c r="AQ155" s="1466"/>
      <c r="AR155" s="1467"/>
      <c r="AS155" s="1467"/>
      <c r="AT155" s="1467"/>
      <c r="AU155" s="1467"/>
      <c r="AV155" s="1467"/>
      <c r="AW155" s="1467"/>
      <c r="AX155" s="1467"/>
      <c r="AY155" s="1467"/>
      <c r="AZ155" s="1467"/>
      <c r="BA155" s="1467"/>
      <c r="BB155" s="1462"/>
      <c r="BC155" s="1468"/>
      <c r="BD155" s="1477"/>
      <c r="BE155" s="1477"/>
      <c r="BF155" s="1477"/>
      <c r="BG155" s="1477"/>
      <c r="BH155" s="1477"/>
      <c r="BI155" s="1477"/>
      <c r="BJ155" s="1477"/>
      <c r="BK155" s="1477"/>
      <c r="BL155" s="1477"/>
      <c r="BM155" s="1477"/>
      <c r="BN155" s="1465"/>
      <c r="BO155" s="1468"/>
      <c r="BP155" s="1477"/>
      <c r="BQ155" s="1477"/>
      <c r="BR155" s="1477"/>
      <c r="BS155" s="1477"/>
      <c r="BT155" s="1477"/>
      <c r="BU155" s="1477"/>
      <c r="BV155" s="1477"/>
      <c r="BW155" s="1477"/>
      <c r="BX155" s="1477"/>
      <c r="BY155" s="1477"/>
      <c r="BZ155" s="1465"/>
      <c r="CA155" s="1469"/>
      <c r="CB155" s="1467"/>
      <c r="CC155" s="1467"/>
      <c r="CD155" s="1467"/>
      <c r="CE155" s="1467"/>
      <c r="CF155" s="1467"/>
      <c r="CG155" s="1467"/>
      <c r="CH155" s="1467"/>
      <c r="CI155" s="1467"/>
      <c r="CJ155" s="1467"/>
      <c r="CK155" s="1467"/>
      <c r="CL155" s="1470"/>
      <c r="CM155" s="1482"/>
    </row>
    <row r="156" spans="2:91">
      <c r="B156" s="1433" t="s">
        <v>1064</v>
      </c>
      <c r="C156" s="1483"/>
      <c r="D156" s="1471"/>
      <c r="E156" s="1472"/>
      <c r="F156" s="1473"/>
      <c r="G156" s="1468"/>
      <c r="H156" s="1474"/>
      <c r="I156" s="1475"/>
      <c r="J156" s="1475"/>
      <c r="K156" s="1475"/>
      <c r="L156" s="1475"/>
      <c r="M156" s="1475"/>
      <c r="N156" s="1475"/>
      <c r="O156" s="1475"/>
      <c r="P156" s="1475"/>
      <c r="Q156" s="1475"/>
      <c r="R156" s="1465"/>
      <c r="S156" s="1466"/>
      <c r="T156" s="1474"/>
      <c r="U156" s="1474"/>
      <c r="V156" s="1474"/>
      <c r="W156" s="1474"/>
      <c r="X156" s="1474"/>
      <c r="Y156" s="1474"/>
      <c r="Z156" s="1474"/>
      <c r="AA156" s="1474"/>
      <c r="AB156" s="1474"/>
      <c r="AC156" s="1474"/>
      <c r="AD156" s="1462"/>
      <c r="AE156" s="1468"/>
      <c r="AF156" s="1474"/>
      <c r="AG156" s="1474"/>
      <c r="AH156" s="1474"/>
      <c r="AI156" s="1474"/>
      <c r="AJ156" s="1474"/>
      <c r="AK156" s="1474"/>
      <c r="AL156" s="1474"/>
      <c r="AM156" s="1474"/>
      <c r="AN156" s="1474"/>
      <c r="AO156" s="1474"/>
      <c r="AP156" s="1465"/>
      <c r="AQ156" s="1466"/>
      <c r="AR156" s="1474"/>
      <c r="AS156" s="1474"/>
      <c r="AT156" s="1474"/>
      <c r="AU156" s="1474"/>
      <c r="AV156" s="1474"/>
      <c r="AW156" s="1474"/>
      <c r="AX156" s="1474"/>
      <c r="AY156" s="1474"/>
      <c r="AZ156" s="1474"/>
      <c r="BA156" s="1474"/>
      <c r="BB156" s="1462"/>
      <c r="BC156" s="1468"/>
      <c r="BD156" s="1477"/>
      <c r="BE156" s="1477"/>
      <c r="BF156" s="1477"/>
      <c r="BG156" s="1477"/>
      <c r="BH156" s="1477"/>
      <c r="BI156" s="1477"/>
      <c r="BJ156" s="1477"/>
      <c r="BK156" s="1477"/>
      <c r="BL156" s="1477"/>
      <c r="BM156" s="1477"/>
      <c r="BN156" s="1465"/>
      <c r="BO156" s="1468"/>
      <c r="BP156" s="1477"/>
      <c r="BQ156" s="1477"/>
      <c r="BR156" s="1477"/>
      <c r="BS156" s="1477"/>
      <c r="BT156" s="1477"/>
      <c r="BU156" s="1477"/>
      <c r="BV156" s="1477"/>
      <c r="BW156" s="1477"/>
      <c r="BX156" s="1477"/>
      <c r="BY156" s="1477"/>
      <c r="BZ156" s="1465"/>
      <c r="CA156" s="1469"/>
      <c r="CB156" s="1474"/>
      <c r="CC156" s="1474"/>
      <c r="CD156" s="1474"/>
      <c r="CE156" s="1474"/>
      <c r="CF156" s="1474"/>
      <c r="CG156" s="1474"/>
      <c r="CH156" s="1474"/>
      <c r="CI156" s="1474"/>
      <c r="CJ156" s="1474"/>
      <c r="CK156" s="1474"/>
      <c r="CL156" s="1476"/>
      <c r="CM156" s="1484"/>
    </row>
    <row r="157" spans="2:91">
      <c r="B157" s="1433" t="s">
        <v>1065</v>
      </c>
      <c r="C157" s="1483"/>
      <c r="D157" s="1471"/>
      <c r="E157" s="1472"/>
      <c r="F157" s="1473"/>
      <c r="G157" s="1468"/>
      <c r="H157" s="1474"/>
      <c r="I157" s="1475"/>
      <c r="J157" s="1475"/>
      <c r="K157" s="1475"/>
      <c r="L157" s="1475"/>
      <c r="M157" s="1475"/>
      <c r="N157" s="1475"/>
      <c r="O157" s="1475"/>
      <c r="P157" s="1475"/>
      <c r="Q157" s="1475"/>
      <c r="R157" s="1465"/>
      <c r="S157" s="1466"/>
      <c r="T157" s="1474"/>
      <c r="U157" s="1474"/>
      <c r="V157" s="1474"/>
      <c r="W157" s="1474"/>
      <c r="X157" s="1474"/>
      <c r="Y157" s="1474"/>
      <c r="Z157" s="1474"/>
      <c r="AA157" s="1474"/>
      <c r="AB157" s="1474"/>
      <c r="AC157" s="1474"/>
      <c r="AD157" s="1462"/>
      <c r="AE157" s="1468"/>
      <c r="AF157" s="1474"/>
      <c r="AG157" s="1474"/>
      <c r="AH157" s="1474"/>
      <c r="AI157" s="1474"/>
      <c r="AJ157" s="1474"/>
      <c r="AK157" s="1474"/>
      <c r="AL157" s="1474"/>
      <c r="AM157" s="1474"/>
      <c r="AN157" s="1474"/>
      <c r="AO157" s="1474"/>
      <c r="AP157" s="1465"/>
      <c r="AQ157" s="1466"/>
      <c r="AR157" s="1474"/>
      <c r="AS157" s="1474"/>
      <c r="AT157" s="1474"/>
      <c r="AU157" s="1474"/>
      <c r="AV157" s="1474"/>
      <c r="AW157" s="1474"/>
      <c r="AX157" s="1474"/>
      <c r="AY157" s="1474"/>
      <c r="AZ157" s="1474"/>
      <c r="BA157" s="1474"/>
      <c r="BB157" s="1462"/>
      <c r="BC157" s="1468"/>
      <c r="BD157" s="1477"/>
      <c r="BE157" s="1477"/>
      <c r="BF157" s="1477"/>
      <c r="BG157" s="1477"/>
      <c r="BH157" s="1477"/>
      <c r="BI157" s="1477"/>
      <c r="BJ157" s="1477"/>
      <c r="BK157" s="1477"/>
      <c r="BL157" s="1477"/>
      <c r="BM157" s="1477"/>
      <c r="BN157" s="1465"/>
      <c r="BO157" s="1468"/>
      <c r="BP157" s="1477"/>
      <c r="BQ157" s="1477"/>
      <c r="BR157" s="1477"/>
      <c r="BS157" s="1477"/>
      <c r="BT157" s="1477"/>
      <c r="BU157" s="1477"/>
      <c r="BV157" s="1477"/>
      <c r="BW157" s="1477"/>
      <c r="BX157" s="1477"/>
      <c r="BY157" s="1477"/>
      <c r="BZ157" s="1465"/>
      <c r="CA157" s="1469"/>
      <c r="CB157" s="1474"/>
      <c r="CC157" s="1474"/>
      <c r="CD157" s="1474"/>
      <c r="CE157" s="1474"/>
      <c r="CF157" s="1474"/>
      <c r="CG157" s="1474"/>
      <c r="CH157" s="1474"/>
      <c r="CI157" s="1474"/>
      <c r="CJ157" s="1474"/>
      <c r="CK157" s="1474"/>
      <c r="CL157" s="1476"/>
      <c r="CM157" s="1484"/>
    </row>
    <row r="158" spans="2:91">
      <c r="B158" s="1433" t="s">
        <v>1066</v>
      </c>
      <c r="C158" s="1483"/>
      <c r="D158" s="1471"/>
      <c r="E158" s="1472"/>
      <c r="F158" s="1473"/>
      <c r="G158" s="1468"/>
      <c r="H158" s="1474"/>
      <c r="I158" s="1475"/>
      <c r="J158" s="1475"/>
      <c r="K158" s="1475"/>
      <c r="L158" s="1475"/>
      <c r="M158" s="1475"/>
      <c r="N158" s="1475"/>
      <c r="O158" s="1475"/>
      <c r="P158" s="1475"/>
      <c r="Q158" s="1475"/>
      <c r="R158" s="1465"/>
      <c r="S158" s="1466"/>
      <c r="T158" s="1474"/>
      <c r="U158" s="1474"/>
      <c r="V158" s="1474"/>
      <c r="W158" s="1474"/>
      <c r="X158" s="1474"/>
      <c r="Y158" s="1474"/>
      <c r="Z158" s="1474"/>
      <c r="AA158" s="1474"/>
      <c r="AB158" s="1474"/>
      <c r="AC158" s="1474"/>
      <c r="AD158" s="1462"/>
      <c r="AE158" s="1468"/>
      <c r="AF158" s="1474"/>
      <c r="AG158" s="1474"/>
      <c r="AH158" s="1474"/>
      <c r="AI158" s="1474"/>
      <c r="AJ158" s="1474"/>
      <c r="AK158" s="1474"/>
      <c r="AL158" s="1474"/>
      <c r="AM158" s="1474"/>
      <c r="AN158" s="1474"/>
      <c r="AO158" s="1474"/>
      <c r="AP158" s="1465"/>
      <c r="AQ158" s="1466"/>
      <c r="AR158" s="1474"/>
      <c r="AS158" s="1474"/>
      <c r="AT158" s="1474"/>
      <c r="AU158" s="1474"/>
      <c r="AV158" s="1474"/>
      <c r="AW158" s="1474"/>
      <c r="AX158" s="1474"/>
      <c r="AY158" s="1474"/>
      <c r="AZ158" s="1474"/>
      <c r="BA158" s="1474"/>
      <c r="BB158" s="1462"/>
      <c r="BC158" s="1468"/>
      <c r="BD158" s="1477"/>
      <c r="BE158" s="1477"/>
      <c r="BF158" s="1477"/>
      <c r="BG158" s="1477"/>
      <c r="BH158" s="1477"/>
      <c r="BI158" s="1477"/>
      <c r="BJ158" s="1477"/>
      <c r="BK158" s="1477"/>
      <c r="BL158" s="1477"/>
      <c r="BM158" s="1477"/>
      <c r="BN158" s="1465"/>
      <c r="BO158" s="1468"/>
      <c r="BP158" s="1477"/>
      <c r="BQ158" s="1477"/>
      <c r="BR158" s="1477"/>
      <c r="BS158" s="1477"/>
      <c r="BT158" s="1477"/>
      <c r="BU158" s="1477"/>
      <c r="BV158" s="1477"/>
      <c r="BW158" s="1477"/>
      <c r="BX158" s="1477"/>
      <c r="BY158" s="1477"/>
      <c r="BZ158" s="1465"/>
      <c r="CA158" s="1469"/>
      <c r="CB158" s="1474"/>
      <c r="CC158" s="1474"/>
      <c r="CD158" s="1474"/>
      <c r="CE158" s="1474"/>
      <c r="CF158" s="1474"/>
      <c r="CG158" s="1474"/>
      <c r="CH158" s="1474"/>
      <c r="CI158" s="1474"/>
      <c r="CJ158" s="1474"/>
      <c r="CK158" s="1474"/>
      <c r="CL158" s="1470"/>
      <c r="CM158" s="1484"/>
    </row>
    <row r="159" spans="2:91">
      <c r="B159" s="1432" t="s">
        <v>1067</v>
      </c>
      <c r="C159" s="1481"/>
      <c r="D159" s="1460"/>
      <c r="E159" s="1461"/>
      <c r="F159" s="1462"/>
      <c r="G159" s="1463"/>
      <c r="H159" s="1477"/>
      <c r="I159" s="1477"/>
      <c r="J159" s="1477"/>
      <c r="K159" s="1477"/>
      <c r="L159" s="1477"/>
      <c r="M159" s="1477"/>
      <c r="N159" s="1477"/>
      <c r="O159" s="1477"/>
      <c r="P159" s="1477"/>
      <c r="Q159" s="1477"/>
      <c r="R159" s="1465"/>
      <c r="S159" s="1466"/>
      <c r="T159" s="1467"/>
      <c r="U159" s="1467"/>
      <c r="V159" s="1467"/>
      <c r="W159" s="1467"/>
      <c r="X159" s="1467"/>
      <c r="Y159" s="1467"/>
      <c r="Z159" s="1467"/>
      <c r="AA159" s="1467"/>
      <c r="AB159" s="1467"/>
      <c r="AC159" s="1467"/>
      <c r="AD159" s="1462"/>
      <c r="AE159" s="1468"/>
      <c r="AF159" s="1467"/>
      <c r="AG159" s="1467"/>
      <c r="AH159" s="1467"/>
      <c r="AI159" s="1467"/>
      <c r="AJ159" s="1467"/>
      <c r="AK159" s="1467"/>
      <c r="AL159" s="1467"/>
      <c r="AM159" s="1467"/>
      <c r="AN159" s="1467"/>
      <c r="AO159" s="1467"/>
      <c r="AP159" s="1465"/>
      <c r="AQ159" s="1466"/>
      <c r="AR159" s="1467"/>
      <c r="AS159" s="1467"/>
      <c r="AT159" s="1467"/>
      <c r="AU159" s="1467"/>
      <c r="AV159" s="1467"/>
      <c r="AW159" s="1467"/>
      <c r="AX159" s="1467"/>
      <c r="AY159" s="1467"/>
      <c r="AZ159" s="1467"/>
      <c r="BA159" s="1467"/>
      <c r="BB159" s="1462"/>
      <c r="BC159" s="1468"/>
      <c r="BD159" s="1477"/>
      <c r="BE159" s="1477"/>
      <c r="BF159" s="1477"/>
      <c r="BG159" s="1477"/>
      <c r="BH159" s="1477"/>
      <c r="BI159" s="1477"/>
      <c r="BJ159" s="1477"/>
      <c r="BK159" s="1477"/>
      <c r="BL159" s="1477"/>
      <c r="BM159" s="1477"/>
      <c r="BN159" s="1465"/>
      <c r="BO159" s="1468"/>
      <c r="BP159" s="1477"/>
      <c r="BQ159" s="1477"/>
      <c r="BR159" s="1477"/>
      <c r="BS159" s="1477"/>
      <c r="BT159" s="1477"/>
      <c r="BU159" s="1477"/>
      <c r="BV159" s="1477"/>
      <c r="BW159" s="1477"/>
      <c r="BX159" s="1477"/>
      <c r="BY159" s="1477"/>
      <c r="BZ159" s="1465"/>
      <c r="CA159" s="1469"/>
      <c r="CB159" s="1467"/>
      <c r="CC159" s="1467"/>
      <c r="CD159" s="1467"/>
      <c r="CE159" s="1467"/>
      <c r="CF159" s="1467"/>
      <c r="CG159" s="1467"/>
      <c r="CH159" s="1467"/>
      <c r="CI159" s="1467"/>
      <c r="CJ159" s="1467"/>
      <c r="CK159" s="1467"/>
      <c r="CL159" s="1470"/>
      <c r="CM159" s="1482"/>
    </row>
    <row r="160" spans="2:91">
      <c r="B160" s="1433" t="s">
        <v>1068</v>
      </c>
      <c r="C160" s="1483"/>
      <c r="D160" s="1471"/>
      <c r="E160" s="1472"/>
      <c r="F160" s="1473"/>
      <c r="G160" s="1468"/>
      <c r="H160" s="1474"/>
      <c r="I160" s="1475"/>
      <c r="J160" s="1475"/>
      <c r="K160" s="1475"/>
      <c r="L160" s="1475"/>
      <c r="M160" s="1475"/>
      <c r="N160" s="1475"/>
      <c r="O160" s="1475"/>
      <c r="P160" s="1475"/>
      <c r="Q160" s="1475"/>
      <c r="R160" s="1465"/>
      <c r="S160" s="1466"/>
      <c r="T160" s="1474"/>
      <c r="U160" s="1474"/>
      <c r="V160" s="1474"/>
      <c r="W160" s="1474"/>
      <c r="X160" s="1474"/>
      <c r="Y160" s="1474"/>
      <c r="Z160" s="1474"/>
      <c r="AA160" s="1474"/>
      <c r="AB160" s="1474"/>
      <c r="AC160" s="1474"/>
      <c r="AD160" s="1462"/>
      <c r="AE160" s="1468"/>
      <c r="AF160" s="1474"/>
      <c r="AG160" s="1474"/>
      <c r="AH160" s="1474"/>
      <c r="AI160" s="1474"/>
      <c r="AJ160" s="1474"/>
      <c r="AK160" s="1474"/>
      <c r="AL160" s="1474"/>
      <c r="AM160" s="1474"/>
      <c r="AN160" s="1474"/>
      <c r="AO160" s="1474"/>
      <c r="AP160" s="1465"/>
      <c r="AQ160" s="1466"/>
      <c r="AR160" s="1474"/>
      <c r="AS160" s="1474"/>
      <c r="AT160" s="1474"/>
      <c r="AU160" s="1474"/>
      <c r="AV160" s="1474"/>
      <c r="AW160" s="1474"/>
      <c r="AX160" s="1474"/>
      <c r="AY160" s="1474"/>
      <c r="AZ160" s="1474"/>
      <c r="BA160" s="1474"/>
      <c r="BB160" s="1462"/>
      <c r="BC160" s="1468"/>
      <c r="BD160" s="1477"/>
      <c r="BE160" s="1477"/>
      <c r="BF160" s="1477"/>
      <c r="BG160" s="1477"/>
      <c r="BH160" s="1477"/>
      <c r="BI160" s="1477"/>
      <c r="BJ160" s="1477"/>
      <c r="BK160" s="1477"/>
      <c r="BL160" s="1477"/>
      <c r="BM160" s="1477"/>
      <c r="BN160" s="1465"/>
      <c r="BO160" s="1468"/>
      <c r="BP160" s="1477"/>
      <c r="BQ160" s="1477"/>
      <c r="BR160" s="1477"/>
      <c r="BS160" s="1477"/>
      <c r="BT160" s="1477"/>
      <c r="BU160" s="1477"/>
      <c r="BV160" s="1477"/>
      <c r="BW160" s="1477"/>
      <c r="BX160" s="1477"/>
      <c r="BY160" s="1477"/>
      <c r="BZ160" s="1465"/>
      <c r="CA160" s="1469"/>
      <c r="CB160" s="1474"/>
      <c r="CC160" s="1474"/>
      <c r="CD160" s="1474"/>
      <c r="CE160" s="1474"/>
      <c r="CF160" s="1474"/>
      <c r="CG160" s="1474"/>
      <c r="CH160" s="1474"/>
      <c r="CI160" s="1474"/>
      <c r="CJ160" s="1474"/>
      <c r="CK160" s="1474"/>
      <c r="CL160" s="1476"/>
      <c r="CM160" s="1484"/>
    </row>
    <row r="161" spans="2:91">
      <c r="B161" s="1433" t="s">
        <v>1069</v>
      </c>
      <c r="C161" s="1483"/>
      <c r="D161" s="1471"/>
      <c r="E161" s="1472"/>
      <c r="F161" s="1473"/>
      <c r="G161" s="1468"/>
      <c r="H161" s="1474"/>
      <c r="I161" s="1475"/>
      <c r="J161" s="1475"/>
      <c r="K161" s="1475"/>
      <c r="L161" s="1475"/>
      <c r="M161" s="1475"/>
      <c r="N161" s="1475"/>
      <c r="O161" s="1475"/>
      <c r="P161" s="1475"/>
      <c r="Q161" s="1475"/>
      <c r="R161" s="1465"/>
      <c r="S161" s="1466"/>
      <c r="T161" s="1474"/>
      <c r="U161" s="1474"/>
      <c r="V161" s="1474"/>
      <c r="W161" s="1474"/>
      <c r="X161" s="1474"/>
      <c r="Y161" s="1474"/>
      <c r="Z161" s="1474"/>
      <c r="AA161" s="1474"/>
      <c r="AB161" s="1474"/>
      <c r="AC161" s="1474"/>
      <c r="AD161" s="1462"/>
      <c r="AE161" s="1468"/>
      <c r="AF161" s="1474"/>
      <c r="AG161" s="1474"/>
      <c r="AH161" s="1474"/>
      <c r="AI161" s="1474"/>
      <c r="AJ161" s="1474"/>
      <c r="AK161" s="1474"/>
      <c r="AL161" s="1474"/>
      <c r="AM161" s="1474"/>
      <c r="AN161" s="1474"/>
      <c r="AO161" s="1474"/>
      <c r="AP161" s="1465"/>
      <c r="AQ161" s="1466"/>
      <c r="AR161" s="1474"/>
      <c r="AS161" s="1474"/>
      <c r="AT161" s="1474"/>
      <c r="AU161" s="1474"/>
      <c r="AV161" s="1474"/>
      <c r="AW161" s="1474"/>
      <c r="AX161" s="1474"/>
      <c r="AY161" s="1474"/>
      <c r="AZ161" s="1474"/>
      <c r="BA161" s="1474"/>
      <c r="BB161" s="1462"/>
      <c r="BC161" s="1468"/>
      <c r="BD161" s="1477"/>
      <c r="BE161" s="1477"/>
      <c r="BF161" s="1477"/>
      <c r="BG161" s="1477"/>
      <c r="BH161" s="1477"/>
      <c r="BI161" s="1477"/>
      <c r="BJ161" s="1477"/>
      <c r="BK161" s="1477"/>
      <c r="BL161" s="1477"/>
      <c r="BM161" s="1477"/>
      <c r="BN161" s="1465"/>
      <c r="BO161" s="1468"/>
      <c r="BP161" s="1477"/>
      <c r="BQ161" s="1477"/>
      <c r="BR161" s="1477"/>
      <c r="BS161" s="1477"/>
      <c r="BT161" s="1477"/>
      <c r="BU161" s="1477"/>
      <c r="BV161" s="1477"/>
      <c r="BW161" s="1477"/>
      <c r="BX161" s="1477"/>
      <c r="BY161" s="1477"/>
      <c r="BZ161" s="1465"/>
      <c r="CA161" s="1469"/>
      <c r="CB161" s="1474"/>
      <c r="CC161" s="1474"/>
      <c r="CD161" s="1474"/>
      <c r="CE161" s="1474"/>
      <c r="CF161" s="1474"/>
      <c r="CG161" s="1474"/>
      <c r="CH161" s="1474"/>
      <c r="CI161" s="1474"/>
      <c r="CJ161" s="1474"/>
      <c r="CK161" s="1474"/>
      <c r="CL161" s="1476"/>
      <c r="CM161" s="1484"/>
    </row>
    <row r="162" spans="2:91">
      <c r="B162" s="1433" t="s">
        <v>1070</v>
      </c>
      <c r="C162" s="1483"/>
      <c r="D162" s="1471"/>
      <c r="E162" s="1472"/>
      <c r="F162" s="1473"/>
      <c r="G162" s="1468"/>
      <c r="H162" s="1474"/>
      <c r="I162" s="1475"/>
      <c r="J162" s="1475"/>
      <c r="K162" s="1475"/>
      <c r="L162" s="1475"/>
      <c r="M162" s="1475"/>
      <c r="N162" s="1475"/>
      <c r="O162" s="1475"/>
      <c r="P162" s="1475"/>
      <c r="Q162" s="1475"/>
      <c r="R162" s="1465"/>
      <c r="S162" s="1466"/>
      <c r="T162" s="1474"/>
      <c r="U162" s="1474"/>
      <c r="V162" s="1474"/>
      <c r="W162" s="1474"/>
      <c r="X162" s="1474"/>
      <c r="Y162" s="1474"/>
      <c r="Z162" s="1474"/>
      <c r="AA162" s="1474"/>
      <c r="AB162" s="1474"/>
      <c r="AC162" s="1474"/>
      <c r="AD162" s="1462"/>
      <c r="AE162" s="1468"/>
      <c r="AF162" s="1474"/>
      <c r="AG162" s="1474"/>
      <c r="AH162" s="1474"/>
      <c r="AI162" s="1474"/>
      <c r="AJ162" s="1474"/>
      <c r="AK162" s="1474"/>
      <c r="AL162" s="1474"/>
      <c r="AM162" s="1474"/>
      <c r="AN162" s="1474"/>
      <c r="AO162" s="1474"/>
      <c r="AP162" s="1465"/>
      <c r="AQ162" s="1466"/>
      <c r="AR162" s="1474"/>
      <c r="AS162" s="1474"/>
      <c r="AT162" s="1474"/>
      <c r="AU162" s="1474"/>
      <c r="AV162" s="1474"/>
      <c r="AW162" s="1474"/>
      <c r="AX162" s="1474"/>
      <c r="AY162" s="1474"/>
      <c r="AZ162" s="1474"/>
      <c r="BA162" s="1474"/>
      <c r="BB162" s="1462"/>
      <c r="BC162" s="1468"/>
      <c r="BD162" s="1477"/>
      <c r="BE162" s="1477"/>
      <c r="BF162" s="1477"/>
      <c r="BG162" s="1477"/>
      <c r="BH162" s="1477"/>
      <c r="BI162" s="1477"/>
      <c r="BJ162" s="1477"/>
      <c r="BK162" s="1477"/>
      <c r="BL162" s="1477"/>
      <c r="BM162" s="1477"/>
      <c r="BN162" s="1465"/>
      <c r="BO162" s="1468"/>
      <c r="BP162" s="1477"/>
      <c r="BQ162" s="1477"/>
      <c r="BR162" s="1477"/>
      <c r="BS162" s="1477"/>
      <c r="BT162" s="1477"/>
      <c r="BU162" s="1477"/>
      <c r="BV162" s="1477"/>
      <c r="BW162" s="1477"/>
      <c r="BX162" s="1477"/>
      <c r="BY162" s="1477"/>
      <c r="BZ162" s="1465"/>
      <c r="CA162" s="1469"/>
      <c r="CB162" s="1474"/>
      <c r="CC162" s="1474"/>
      <c r="CD162" s="1474"/>
      <c r="CE162" s="1474"/>
      <c r="CF162" s="1474"/>
      <c r="CG162" s="1474"/>
      <c r="CH162" s="1474"/>
      <c r="CI162" s="1474"/>
      <c r="CJ162" s="1474"/>
      <c r="CK162" s="1474"/>
      <c r="CL162" s="1470"/>
      <c r="CM162" s="1484"/>
    </row>
    <row r="163" spans="2:91">
      <c r="B163" s="1432" t="s">
        <v>1071</v>
      </c>
      <c r="C163" s="1481"/>
      <c r="D163" s="1460"/>
      <c r="E163" s="1461"/>
      <c r="F163" s="1462"/>
      <c r="G163" s="1463"/>
      <c r="H163" s="1477"/>
      <c r="I163" s="1477"/>
      <c r="J163" s="1477"/>
      <c r="K163" s="1477"/>
      <c r="L163" s="1477"/>
      <c r="M163" s="1477"/>
      <c r="N163" s="1477"/>
      <c r="O163" s="1477"/>
      <c r="P163" s="1477"/>
      <c r="Q163" s="1477"/>
      <c r="R163" s="1465"/>
      <c r="S163" s="1466"/>
      <c r="T163" s="1467"/>
      <c r="U163" s="1467"/>
      <c r="V163" s="1467"/>
      <c r="W163" s="1467"/>
      <c r="X163" s="1467"/>
      <c r="Y163" s="1467"/>
      <c r="Z163" s="1467"/>
      <c r="AA163" s="1467"/>
      <c r="AB163" s="1467"/>
      <c r="AC163" s="1467"/>
      <c r="AD163" s="1462"/>
      <c r="AE163" s="1468"/>
      <c r="AF163" s="1467"/>
      <c r="AG163" s="1467"/>
      <c r="AH163" s="1467"/>
      <c r="AI163" s="1467"/>
      <c r="AJ163" s="1467"/>
      <c r="AK163" s="1467"/>
      <c r="AL163" s="1467"/>
      <c r="AM163" s="1467"/>
      <c r="AN163" s="1467"/>
      <c r="AO163" s="1467"/>
      <c r="AP163" s="1465"/>
      <c r="AQ163" s="1466"/>
      <c r="AR163" s="1467"/>
      <c r="AS163" s="1467"/>
      <c r="AT163" s="1467"/>
      <c r="AU163" s="1467"/>
      <c r="AV163" s="1467"/>
      <c r="AW163" s="1467"/>
      <c r="AX163" s="1467"/>
      <c r="AY163" s="1467"/>
      <c r="AZ163" s="1467"/>
      <c r="BA163" s="1467"/>
      <c r="BB163" s="1462"/>
      <c r="BC163" s="1468"/>
      <c r="BD163" s="1477"/>
      <c r="BE163" s="1477"/>
      <c r="BF163" s="1477"/>
      <c r="BG163" s="1477"/>
      <c r="BH163" s="1477"/>
      <c r="BI163" s="1477"/>
      <c r="BJ163" s="1477"/>
      <c r="BK163" s="1477"/>
      <c r="BL163" s="1477"/>
      <c r="BM163" s="1477"/>
      <c r="BN163" s="1465"/>
      <c r="BO163" s="1468"/>
      <c r="BP163" s="1477"/>
      <c r="BQ163" s="1477"/>
      <c r="BR163" s="1477"/>
      <c r="BS163" s="1477"/>
      <c r="BT163" s="1477"/>
      <c r="BU163" s="1477"/>
      <c r="BV163" s="1477"/>
      <c r="BW163" s="1477"/>
      <c r="BX163" s="1477"/>
      <c r="BY163" s="1477"/>
      <c r="BZ163" s="1465"/>
      <c r="CA163" s="1469"/>
      <c r="CB163" s="1467"/>
      <c r="CC163" s="1467"/>
      <c r="CD163" s="1467"/>
      <c r="CE163" s="1467"/>
      <c r="CF163" s="1467"/>
      <c r="CG163" s="1467"/>
      <c r="CH163" s="1467"/>
      <c r="CI163" s="1467"/>
      <c r="CJ163" s="1467"/>
      <c r="CK163" s="1467"/>
      <c r="CL163" s="1470"/>
      <c r="CM163" s="1482"/>
    </row>
    <row r="164" spans="2:91">
      <c r="B164" s="1433" t="s">
        <v>1072</v>
      </c>
      <c r="C164" s="1483"/>
      <c r="D164" s="1471"/>
      <c r="E164" s="1472"/>
      <c r="F164" s="1473"/>
      <c r="G164" s="1468"/>
      <c r="H164" s="1474"/>
      <c r="I164" s="1475"/>
      <c r="J164" s="1475"/>
      <c r="K164" s="1475"/>
      <c r="L164" s="1475"/>
      <c r="M164" s="1475"/>
      <c r="N164" s="1475"/>
      <c r="O164" s="1475"/>
      <c r="P164" s="1475"/>
      <c r="Q164" s="1475"/>
      <c r="R164" s="1465"/>
      <c r="S164" s="1466"/>
      <c r="T164" s="1474"/>
      <c r="U164" s="1474"/>
      <c r="V164" s="1474"/>
      <c r="W164" s="1474"/>
      <c r="X164" s="1474"/>
      <c r="Y164" s="1474"/>
      <c r="Z164" s="1474"/>
      <c r="AA164" s="1474"/>
      <c r="AB164" s="1474"/>
      <c r="AC164" s="1474"/>
      <c r="AD164" s="1462"/>
      <c r="AE164" s="1468"/>
      <c r="AF164" s="1474"/>
      <c r="AG164" s="1474"/>
      <c r="AH164" s="1474"/>
      <c r="AI164" s="1474"/>
      <c r="AJ164" s="1474"/>
      <c r="AK164" s="1474"/>
      <c r="AL164" s="1474"/>
      <c r="AM164" s="1474"/>
      <c r="AN164" s="1474"/>
      <c r="AO164" s="1474"/>
      <c r="AP164" s="1465"/>
      <c r="AQ164" s="1466"/>
      <c r="AR164" s="1474"/>
      <c r="AS164" s="1474"/>
      <c r="AT164" s="1474"/>
      <c r="AU164" s="1474"/>
      <c r="AV164" s="1474"/>
      <c r="AW164" s="1474"/>
      <c r="AX164" s="1474"/>
      <c r="AY164" s="1474"/>
      <c r="AZ164" s="1474"/>
      <c r="BA164" s="1474"/>
      <c r="BB164" s="1462"/>
      <c r="BC164" s="1468"/>
      <c r="BD164" s="1477"/>
      <c r="BE164" s="1477"/>
      <c r="BF164" s="1477"/>
      <c r="BG164" s="1477"/>
      <c r="BH164" s="1477"/>
      <c r="BI164" s="1477"/>
      <c r="BJ164" s="1477"/>
      <c r="BK164" s="1477"/>
      <c r="BL164" s="1477"/>
      <c r="BM164" s="1477"/>
      <c r="BN164" s="1465"/>
      <c r="BO164" s="1468"/>
      <c r="BP164" s="1477"/>
      <c r="BQ164" s="1477"/>
      <c r="BR164" s="1477"/>
      <c r="BS164" s="1477"/>
      <c r="BT164" s="1477"/>
      <c r="BU164" s="1477"/>
      <c r="BV164" s="1477"/>
      <c r="BW164" s="1477"/>
      <c r="BX164" s="1477"/>
      <c r="BY164" s="1477"/>
      <c r="BZ164" s="1465"/>
      <c r="CA164" s="1469"/>
      <c r="CB164" s="1474"/>
      <c r="CC164" s="1474"/>
      <c r="CD164" s="1474"/>
      <c r="CE164" s="1474"/>
      <c r="CF164" s="1474"/>
      <c r="CG164" s="1474"/>
      <c r="CH164" s="1474"/>
      <c r="CI164" s="1474"/>
      <c r="CJ164" s="1474"/>
      <c r="CK164" s="1474"/>
      <c r="CL164" s="1476"/>
      <c r="CM164" s="1484"/>
    </row>
    <row r="165" spans="2:91">
      <c r="B165" s="1433" t="s">
        <v>1073</v>
      </c>
      <c r="C165" s="1483"/>
      <c r="D165" s="1471"/>
      <c r="E165" s="1472"/>
      <c r="F165" s="1473"/>
      <c r="G165" s="1468"/>
      <c r="H165" s="1474"/>
      <c r="I165" s="1475"/>
      <c r="J165" s="1475"/>
      <c r="K165" s="1475"/>
      <c r="L165" s="1475"/>
      <c r="M165" s="1475"/>
      <c r="N165" s="1475"/>
      <c r="O165" s="1475"/>
      <c r="P165" s="1475"/>
      <c r="Q165" s="1475"/>
      <c r="R165" s="1465"/>
      <c r="S165" s="1466"/>
      <c r="T165" s="1474"/>
      <c r="U165" s="1474"/>
      <c r="V165" s="1474"/>
      <c r="W165" s="1474"/>
      <c r="X165" s="1474"/>
      <c r="Y165" s="1474"/>
      <c r="Z165" s="1474"/>
      <c r="AA165" s="1474"/>
      <c r="AB165" s="1474"/>
      <c r="AC165" s="1474"/>
      <c r="AD165" s="1462"/>
      <c r="AE165" s="1468"/>
      <c r="AF165" s="1474"/>
      <c r="AG165" s="1474"/>
      <c r="AH165" s="1474"/>
      <c r="AI165" s="1474"/>
      <c r="AJ165" s="1474"/>
      <c r="AK165" s="1474"/>
      <c r="AL165" s="1474"/>
      <c r="AM165" s="1474"/>
      <c r="AN165" s="1474"/>
      <c r="AO165" s="1474"/>
      <c r="AP165" s="1465"/>
      <c r="AQ165" s="1466"/>
      <c r="AR165" s="1474"/>
      <c r="AS165" s="1474"/>
      <c r="AT165" s="1474"/>
      <c r="AU165" s="1474"/>
      <c r="AV165" s="1474"/>
      <c r="AW165" s="1474"/>
      <c r="AX165" s="1474"/>
      <c r="AY165" s="1474"/>
      <c r="AZ165" s="1474"/>
      <c r="BA165" s="1474"/>
      <c r="BB165" s="1462"/>
      <c r="BC165" s="1468"/>
      <c r="BD165" s="1477"/>
      <c r="BE165" s="1477"/>
      <c r="BF165" s="1477"/>
      <c r="BG165" s="1477"/>
      <c r="BH165" s="1477"/>
      <c r="BI165" s="1477"/>
      <c r="BJ165" s="1477"/>
      <c r="BK165" s="1477"/>
      <c r="BL165" s="1477"/>
      <c r="BM165" s="1477"/>
      <c r="BN165" s="1465"/>
      <c r="BO165" s="1468"/>
      <c r="BP165" s="1477"/>
      <c r="BQ165" s="1477"/>
      <c r="BR165" s="1477"/>
      <c r="BS165" s="1477"/>
      <c r="BT165" s="1477"/>
      <c r="BU165" s="1477"/>
      <c r="BV165" s="1477"/>
      <c r="BW165" s="1477"/>
      <c r="BX165" s="1477"/>
      <c r="BY165" s="1477"/>
      <c r="BZ165" s="1465"/>
      <c r="CA165" s="1469"/>
      <c r="CB165" s="1474"/>
      <c r="CC165" s="1474"/>
      <c r="CD165" s="1474"/>
      <c r="CE165" s="1474"/>
      <c r="CF165" s="1474"/>
      <c r="CG165" s="1474"/>
      <c r="CH165" s="1474"/>
      <c r="CI165" s="1474"/>
      <c r="CJ165" s="1474"/>
      <c r="CK165" s="1474"/>
      <c r="CL165" s="1476"/>
      <c r="CM165" s="1484"/>
    </row>
    <row r="166" spans="2:91">
      <c r="B166" s="1433" t="s">
        <v>1074</v>
      </c>
      <c r="C166" s="1483"/>
      <c r="D166" s="1471"/>
      <c r="E166" s="1472"/>
      <c r="F166" s="1473"/>
      <c r="G166" s="1468"/>
      <c r="H166" s="1474"/>
      <c r="I166" s="1475"/>
      <c r="J166" s="1475"/>
      <c r="K166" s="1475"/>
      <c r="L166" s="1475"/>
      <c r="M166" s="1475"/>
      <c r="N166" s="1475"/>
      <c r="O166" s="1475"/>
      <c r="P166" s="1475"/>
      <c r="Q166" s="1475"/>
      <c r="R166" s="1465"/>
      <c r="S166" s="1466"/>
      <c r="T166" s="1474"/>
      <c r="U166" s="1474"/>
      <c r="V166" s="1474"/>
      <c r="W166" s="1474"/>
      <c r="X166" s="1474"/>
      <c r="Y166" s="1474"/>
      <c r="Z166" s="1474"/>
      <c r="AA166" s="1474"/>
      <c r="AB166" s="1474"/>
      <c r="AC166" s="1474"/>
      <c r="AD166" s="1462"/>
      <c r="AE166" s="1468"/>
      <c r="AF166" s="1474"/>
      <c r="AG166" s="1474"/>
      <c r="AH166" s="1474"/>
      <c r="AI166" s="1474"/>
      <c r="AJ166" s="1474"/>
      <c r="AK166" s="1474"/>
      <c r="AL166" s="1474"/>
      <c r="AM166" s="1474"/>
      <c r="AN166" s="1474"/>
      <c r="AO166" s="1474"/>
      <c r="AP166" s="1465"/>
      <c r="AQ166" s="1466"/>
      <c r="AR166" s="1474"/>
      <c r="AS166" s="1474"/>
      <c r="AT166" s="1474"/>
      <c r="AU166" s="1474"/>
      <c r="AV166" s="1474"/>
      <c r="AW166" s="1474"/>
      <c r="AX166" s="1474"/>
      <c r="AY166" s="1474"/>
      <c r="AZ166" s="1474"/>
      <c r="BA166" s="1474"/>
      <c r="BB166" s="1462"/>
      <c r="BC166" s="1468"/>
      <c r="BD166" s="1477"/>
      <c r="BE166" s="1477"/>
      <c r="BF166" s="1477"/>
      <c r="BG166" s="1477"/>
      <c r="BH166" s="1477"/>
      <c r="BI166" s="1477"/>
      <c r="BJ166" s="1477"/>
      <c r="BK166" s="1477"/>
      <c r="BL166" s="1477"/>
      <c r="BM166" s="1477"/>
      <c r="BN166" s="1465"/>
      <c r="BO166" s="1468"/>
      <c r="BP166" s="1477"/>
      <c r="BQ166" s="1477"/>
      <c r="BR166" s="1477"/>
      <c r="BS166" s="1477"/>
      <c r="BT166" s="1477"/>
      <c r="BU166" s="1477"/>
      <c r="BV166" s="1477"/>
      <c r="BW166" s="1477"/>
      <c r="BX166" s="1477"/>
      <c r="BY166" s="1477"/>
      <c r="BZ166" s="1465"/>
      <c r="CA166" s="1469"/>
      <c r="CB166" s="1474"/>
      <c r="CC166" s="1474"/>
      <c r="CD166" s="1474"/>
      <c r="CE166" s="1474"/>
      <c r="CF166" s="1474"/>
      <c r="CG166" s="1474"/>
      <c r="CH166" s="1474"/>
      <c r="CI166" s="1474"/>
      <c r="CJ166" s="1474"/>
      <c r="CK166" s="1474"/>
      <c r="CL166" s="1470"/>
      <c r="CM166" s="1484"/>
    </row>
    <row r="167" spans="2:91">
      <c r="B167" s="1432" t="s">
        <v>1075</v>
      </c>
      <c r="C167" s="1481"/>
      <c r="D167" s="1460"/>
      <c r="E167" s="1461"/>
      <c r="F167" s="1462"/>
      <c r="G167" s="1463"/>
      <c r="H167" s="1477"/>
      <c r="I167" s="1477"/>
      <c r="J167" s="1477"/>
      <c r="K167" s="1477"/>
      <c r="L167" s="1477"/>
      <c r="M167" s="1477"/>
      <c r="N167" s="1477"/>
      <c r="O167" s="1477"/>
      <c r="P167" s="1477"/>
      <c r="Q167" s="1477"/>
      <c r="R167" s="1465"/>
      <c r="S167" s="1466"/>
      <c r="T167" s="1467"/>
      <c r="U167" s="1467"/>
      <c r="V167" s="1467"/>
      <c r="W167" s="1467"/>
      <c r="X167" s="1467"/>
      <c r="Y167" s="1467"/>
      <c r="Z167" s="1467"/>
      <c r="AA167" s="1467"/>
      <c r="AB167" s="1467"/>
      <c r="AC167" s="1467"/>
      <c r="AD167" s="1462"/>
      <c r="AE167" s="1468"/>
      <c r="AF167" s="1467"/>
      <c r="AG167" s="1467"/>
      <c r="AH167" s="1467"/>
      <c r="AI167" s="1467"/>
      <c r="AJ167" s="1467"/>
      <c r="AK167" s="1467"/>
      <c r="AL167" s="1467"/>
      <c r="AM167" s="1467"/>
      <c r="AN167" s="1467"/>
      <c r="AO167" s="1467"/>
      <c r="AP167" s="1465"/>
      <c r="AQ167" s="1466"/>
      <c r="AR167" s="1467"/>
      <c r="AS167" s="1467"/>
      <c r="AT167" s="1467"/>
      <c r="AU167" s="1467"/>
      <c r="AV167" s="1467"/>
      <c r="AW167" s="1467"/>
      <c r="AX167" s="1467"/>
      <c r="AY167" s="1467"/>
      <c r="AZ167" s="1467"/>
      <c r="BA167" s="1467"/>
      <c r="BB167" s="1462"/>
      <c r="BC167" s="1468"/>
      <c r="BD167" s="1477"/>
      <c r="BE167" s="1477"/>
      <c r="BF167" s="1477"/>
      <c r="BG167" s="1477"/>
      <c r="BH167" s="1477"/>
      <c r="BI167" s="1477"/>
      <c r="BJ167" s="1477"/>
      <c r="BK167" s="1477"/>
      <c r="BL167" s="1477"/>
      <c r="BM167" s="1477"/>
      <c r="BN167" s="1465"/>
      <c r="BO167" s="1468"/>
      <c r="BP167" s="1477"/>
      <c r="BQ167" s="1477"/>
      <c r="BR167" s="1477"/>
      <c r="BS167" s="1477"/>
      <c r="BT167" s="1477"/>
      <c r="BU167" s="1477"/>
      <c r="BV167" s="1477"/>
      <c r="BW167" s="1477"/>
      <c r="BX167" s="1477"/>
      <c r="BY167" s="1477"/>
      <c r="BZ167" s="1465"/>
      <c r="CA167" s="1469"/>
      <c r="CB167" s="1467"/>
      <c r="CC167" s="1467"/>
      <c r="CD167" s="1467"/>
      <c r="CE167" s="1467"/>
      <c r="CF167" s="1467"/>
      <c r="CG167" s="1467"/>
      <c r="CH167" s="1467"/>
      <c r="CI167" s="1467"/>
      <c r="CJ167" s="1467"/>
      <c r="CK167" s="1467"/>
      <c r="CL167" s="1470"/>
      <c r="CM167" s="1482"/>
    </row>
    <row r="168" spans="2:91">
      <c r="B168" s="1433" t="s">
        <v>1076</v>
      </c>
      <c r="C168" s="1483"/>
      <c r="D168" s="1471"/>
      <c r="E168" s="1472"/>
      <c r="F168" s="1473"/>
      <c r="G168" s="1468"/>
      <c r="H168" s="1474"/>
      <c r="I168" s="1475"/>
      <c r="J168" s="1475"/>
      <c r="K168" s="1475"/>
      <c r="L168" s="1475"/>
      <c r="M168" s="1475"/>
      <c r="N168" s="1475"/>
      <c r="O168" s="1475"/>
      <c r="P168" s="1475"/>
      <c r="Q168" s="1475"/>
      <c r="R168" s="1465"/>
      <c r="S168" s="1466"/>
      <c r="T168" s="1474"/>
      <c r="U168" s="1474"/>
      <c r="V168" s="1474"/>
      <c r="W168" s="1474"/>
      <c r="X168" s="1474"/>
      <c r="Y168" s="1474"/>
      <c r="Z168" s="1474"/>
      <c r="AA168" s="1474"/>
      <c r="AB168" s="1474"/>
      <c r="AC168" s="1474"/>
      <c r="AD168" s="1462"/>
      <c r="AE168" s="1468"/>
      <c r="AF168" s="1474"/>
      <c r="AG168" s="1474"/>
      <c r="AH168" s="1474"/>
      <c r="AI168" s="1474"/>
      <c r="AJ168" s="1474"/>
      <c r="AK168" s="1474"/>
      <c r="AL168" s="1474"/>
      <c r="AM168" s="1474"/>
      <c r="AN168" s="1474"/>
      <c r="AO168" s="1474"/>
      <c r="AP168" s="1465"/>
      <c r="AQ168" s="1466"/>
      <c r="AR168" s="1474"/>
      <c r="AS168" s="1474"/>
      <c r="AT168" s="1474"/>
      <c r="AU168" s="1474"/>
      <c r="AV168" s="1474"/>
      <c r="AW168" s="1474"/>
      <c r="AX168" s="1474"/>
      <c r="AY168" s="1474"/>
      <c r="AZ168" s="1474"/>
      <c r="BA168" s="1474"/>
      <c r="BB168" s="1462"/>
      <c r="BC168" s="1468"/>
      <c r="BD168" s="1477"/>
      <c r="BE168" s="1477"/>
      <c r="BF168" s="1477"/>
      <c r="BG168" s="1477"/>
      <c r="BH168" s="1477"/>
      <c r="BI168" s="1477"/>
      <c r="BJ168" s="1477"/>
      <c r="BK168" s="1477"/>
      <c r="BL168" s="1477"/>
      <c r="BM168" s="1477"/>
      <c r="BN168" s="1465"/>
      <c r="BO168" s="1468"/>
      <c r="BP168" s="1477"/>
      <c r="BQ168" s="1477"/>
      <c r="BR168" s="1477"/>
      <c r="BS168" s="1477"/>
      <c r="BT168" s="1477"/>
      <c r="BU168" s="1477"/>
      <c r="BV168" s="1477"/>
      <c r="BW168" s="1477"/>
      <c r="BX168" s="1477"/>
      <c r="BY168" s="1477"/>
      <c r="BZ168" s="1465"/>
      <c r="CA168" s="1469"/>
      <c r="CB168" s="1474"/>
      <c r="CC168" s="1474"/>
      <c r="CD168" s="1474"/>
      <c r="CE168" s="1474"/>
      <c r="CF168" s="1474"/>
      <c r="CG168" s="1474"/>
      <c r="CH168" s="1474"/>
      <c r="CI168" s="1474"/>
      <c r="CJ168" s="1474"/>
      <c r="CK168" s="1474"/>
      <c r="CL168" s="1476"/>
      <c r="CM168" s="1484"/>
    </row>
    <row r="169" spans="2:91">
      <c r="B169" s="1433" t="s">
        <v>1077</v>
      </c>
      <c r="C169" s="1483"/>
      <c r="D169" s="1471"/>
      <c r="E169" s="1472"/>
      <c r="F169" s="1473"/>
      <c r="G169" s="1468"/>
      <c r="H169" s="1474"/>
      <c r="I169" s="1475"/>
      <c r="J169" s="1475"/>
      <c r="K169" s="1475"/>
      <c r="L169" s="1475"/>
      <c r="M169" s="1475"/>
      <c r="N169" s="1475"/>
      <c r="O169" s="1475"/>
      <c r="P169" s="1475"/>
      <c r="Q169" s="1475"/>
      <c r="R169" s="1465"/>
      <c r="S169" s="1466"/>
      <c r="T169" s="1474"/>
      <c r="U169" s="1474"/>
      <c r="V169" s="1474"/>
      <c r="W169" s="1474"/>
      <c r="X169" s="1474"/>
      <c r="Y169" s="1474"/>
      <c r="Z169" s="1474"/>
      <c r="AA169" s="1474"/>
      <c r="AB169" s="1474"/>
      <c r="AC169" s="1474"/>
      <c r="AD169" s="1462"/>
      <c r="AE169" s="1468"/>
      <c r="AF169" s="1474"/>
      <c r="AG169" s="1474"/>
      <c r="AH169" s="1474"/>
      <c r="AI169" s="1474"/>
      <c r="AJ169" s="1474"/>
      <c r="AK169" s="1474"/>
      <c r="AL169" s="1474"/>
      <c r="AM169" s="1474"/>
      <c r="AN169" s="1474"/>
      <c r="AO169" s="1474"/>
      <c r="AP169" s="1465"/>
      <c r="AQ169" s="1466"/>
      <c r="AR169" s="1474"/>
      <c r="AS169" s="1474"/>
      <c r="AT169" s="1474"/>
      <c r="AU169" s="1474"/>
      <c r="AV169" s="1474"/>
      <c r="AW169" s="1474"/>
      <c r="AX169" s="1474"/>
      <c r="AY169" s="1474"/>
      <c r="AZ169" s="1474"/>
      <c r="BA169" s="1474"/>
      <c r="BB169" s="1462"/>
      <c r="BC169" s="1468"/>
      <c r="BD169" s="1477"/>
      <c r="BE169" s="1477"/>
      <c r="BF169" s="1477"/>
      <c r="BG169" s="1477"/>
      <c r="BH169" s="1477"/>
      <c r="BI169" s="1477"/>
      <c r="BJ169" s="1477"/>
      <c r="BK169" s="1477"/>
      <c r="BL169" s="1477"/>
      <c r="BM169" s="1477"/>
      <c r="BN169" s="1465"/>
      <c r="BO169" s="1468"/>
      <c r="BP169" s="1477"/>
      <c r="BQ169" s="1477"/>
      <c r="BR169" s="1477"/>
      <c r="BS169" s="1477"/>
      <c r="BT169" s="1477"/>
      <c r="BU169" s="1477"/>
      <c r="BV169" s="1477"/>
      <c r="BW169" s="1477"/>
      <c r="BX169" s="1477"/>
      <c r="BY169" s="1477"/>
      <c r="BZ169" s="1465"/>
      <c r="CA169" s="1469"/>
      <c r="CB169" s="1474"/>
      <c r="CC169" s="1474"/>
      <c r="CD169" s="1474"/>
      <c r="CE169" s="1474"/>
      <c r="CF169" s="1474"/>
      <c r="CG169" s="1474"/>
      <c r="CH169" s="1474"/>
      <c r="CI169" s="1474"/>
      <c r="CJ169" s="1474"/>
      <c r="CK169" s="1474"/>
      <c r="CL169" s="1476"/>
      <c r="CM169" s="1484"/>
    </row>
    <row r="170" spans="2:91">
      <c r="B170" s="1433" t="s">
        <v>1078</v>
      </c>
      <c r="C170" s="1483"/>
      <c r="D170" s="1471"/>
      <c r="E170" s="1472"/>
      <c r="F170" s="1473"/>
      <c r="G170" s="1468"/>
      <c r="H170" s="1474"/>
      <c r="I170" s="1475"/>
      <c r="J170" s="1475"/>
      <c r="K170" s="1475"/>
      <c r="L170" s="1475"/>
      <c r="M170" s="1475"/>
      <c r="N170" s="1475"/>
      <c r="O170" s="1475"/>
      <c r="P170" s="1475"/>
      <c r="Q170" s="1475"/>
      <c r="R170" s="1465"/>
      <c r="S170" s="1466"/>
      <c r="T170" s="1474"/>
      <c r="U170" s="1474"/>
      <c r="V170" s="1474"/>
      <c r="W170" s="1474"/>
      <c r="X170" s="1474"/>
      <c r="Y170" s="1474"/>
      <c r="Z170" s="1474"/>
      <c r="AA170" s="1474"/>
      <c r="AB170" s="1474"/>
      <c r="AC170" s="1474"/>
      <c r="AD170" s="1462"/>
      <c r="AE170" s="1468"/>
      <c r="AF170" s="1474"/>
      <c r="AG170" s="1474"/>
      <c r="AH170" s="1474"/>
      <c r="AI170" s="1474"/>
      <c r="AJ170" s="1474"/>
      <c r="AK170" s="1474"/>
      <c r="AL170" s="1474"/>
      <c r="AM170" s="1474"/>
      <c r="AN170" s="1474"/>
      <c r="AO170" s="1474"/>
      <c r="AP170" s="1465"/>
      <c r="AQ170" s="1466"/>
      <c r="AR170" s="1474"/>
      <c r="AS170" s="1474"/>
      <c r="AT170" s="1474"/>
      <c r="AU170" s="1474"/>
      <c r="AV170" s="1474"/>
      <c r="AW170" s="1474"/>
      <c r="AX170" s="1474"/>
      <c r="AY170" s="1474"/>
      <c r="AZ170" s="1474"/>
      <c r="BA170" s="1474"/>
      <c r="BB170" s="1462"/>
      <c r="BC170" s="1468"/>
      <c r="BD170" s="1477"/>
      <c r="BE170" s="1477"/>
      <c r="BF170" s="1477"/>
      <c r="BG170" s="1477"/>
      <c r="BH170" s="1477"/>
      <c r="BI170" s="1477"/>
      <c r="BJ170" s="1477"/>
      <c r="BK170" s="1477"/>
      <c r="BL170" s="1477"/>
      <c r="BM170" s="1477"/>
      <c r="BN170" s="1465"/>
      <c r="BO170" s="1468"/>
      <c r="BP170" s="1477"/>
      <c r="BQ170" s="1477"/>
      <c r="BR170" s="1477"/>
      <c r="BS170" s="1477"/>
      <c r="BT170" s="1477"/>
      <c r="BU170" s="1477"/>
      <c r="BV170" s="1477"/>
      <c r="BW170" s="1477"/>
      <c r="BX170" s="1477"/>
      <c r="BY170" s="1477"/>
      <c r="BZ170" s="1465"/>
      <c r="CA170" s="1469"/>
      <c r="CB170" s="1474"/>
      <c r="CC170" s="1474"/>
      <c r="CD170" s="1474"/>
      <c r="CE170" s="1474"/>
      <c r="CF170" s="1474"/>
      <c r="CG170" s="1474"/>
      <c r="CH170" s="1474"/>
      <c r="CI170" s="1474"/>
      <c r="CJ170" s="1474"/>
      <c r="CK170" s="1474"/>
      <c r="CL170" s="1470"/>
      <c r="CM170" s="1484"/>
    </row>
    <row r="171" spans="2:91">
      <c r="B171" s="1432" t="s">
        <v>1079</v>
      </c>
      <c r="C171" s="1481"/>
      <c r="D171" s="1460"/>
      <c r="E171" s="1461"/>
      <c r="F171" s="1462"/>
      <c r="G171" s="1463"/>
      <c r="H171" s="1477"/>
      <c r="I171" s="1477"/>
      <c r="J171" s="1477"/>
      <c r="K171" s="1477"/>
      <c r="L171" s="1477"/>
      <c r="M171" s="1477"/>
      <c r="N171" s="1477"/>
      <c r="O171" s="1477"/>
      <c r="P171" s="1477"/>
      <c r="Q171" s="1477"/>
      <c r="R171" s="1465"/>
      <c r="S171" s="1466"/>
      <c r="T171" s="1467"/>
      <c r="U171" s="1467"/>
      <c r="V171" s="1467"/>
      <c r="W171" s="1467"/>
      <c r="X171" s="1467"/>
      <c r="Y171" s="1467"/>
      <c r="Z171" s="1467"/>
      <c r="AA171" s="1467"/>
      <c r="AB171" s="1467"/>
      <c r="AC171" s="1467"/>
      <c r="AD171" s="1462"/>
      <c r="AE171" s="1468"/>
      <c r="AF171" s="1467"/>
      <c r="AG171" s="1467"/>
      <c r="AH171" s="1467"/>
      <c r="AI171" s="1467"/>
      <c r="AJ171" s="1467"/>
      <c r="AK171" s="1467"/>
      <c r="AL171" s="1467"/>
      <c r="AM171" s="1467"/>
      <c r="AN171" s="1467"/>
      <c r="AO171" s="1467"/>
      <c r="AP171" s="1465"/>
      <c r="AQ171" s="1466"/>
      <c r="AR171" s="1467"/>
      <c r="AS171" s="1467"/>
      <c r="AT171" s="1467"/>
      <c r="AU171" s="1467"/>
      <c r="AV171" s="1467"/>
      <c r="AW171" s="1467"/>
      <c r="AX171" s="1467"/>
      <c r="AY171" s="1467"/>
      <c r="AZ171" s="1467"/>
      <c r="BA171" s="1467"/>
      <c r="BB171" s="1462"/>
      <c r="BC171" s="1468"/>
      <c r="BD171" s="1477"/>
      <c r="BE171" s="1477"/>
      <c r="BF171" s="1477"/>
      <c r="BG171" s="1477"/>
      <c r="BH171" s="1477"/>
      <c r="BI171" s="1477"/>
      <c r="BJ171" s="1477"/>
      <c r="BK171" s="1477"/>
      <c r="BL171" s="1477"/>
      <c r="BM171" s="1477"/>
      <c r="BN171" s="1465"/>
      <c r="BO171" s="1468"/>
      <c r="BP171" s="1477"/>
      <c r="BQ171" s="1477"/>
      <c r="BR171" s="1477"/>
      <c r="BS171" s="1477"/>
      <c r="BT171" s="1477"/>
      <c r="BU171" s="1477"/>
      <c r="BV171" s="1477"/>
      <c r="BW171" s="1477"/>
      <c r="BX171" s="1477"/>
      <c r="BY171" s="1477"/>
      <c r="BZ171" s="1465"/>
      <c r="CA171" s="1469"/>
      <c r="CB171" s="1467"/>
      <c r="CC171" s="1467"/>
      <c r="CD171" s="1467"/>
      <c r="CE171" s="1467"/>
      <c r="CF171" s="1467"/>
      <c r="CG171" s="1467"/>
      <c r="CH171" s="1467"/>
      <c r="CI171" s="1467"/>
      <c r="CJ171" s="1467"/>
      <c r="CK171" s="1467"/>
      <c r="CL171" s="1470"/>
      <c r="CM171" s="1482"/>
    </row>
    <row r="172" spans="2:91">
      <c r="B172" s="1433" t="s">
        <v>1080</v>
      </c>
      <c r="C172" s="1483"/>
      <c r="D172" s="1471"/>
      <c r="E172" s="1472"/>
      <c r="F172" s="1473"/>
      <c r="G172" s="1468"/>
      <c r="H172" s="1474"/>
      <c r="I172" s="1475"/>
      <c r="J172" s="1475"/>
      <c r="K172" s="1475"/>
      <c r="L172" s="1475"/>
      <c r="M172" s="1475"/>
      <c r="N172" s="1475"/>
      <c r="O172" s="1475"/>
      <c r="P172" s="1475"/>
      <c r="Q172" s="1475"/>
      <c r="R172" s="1465"/>
      <c r="S172" s="1466"/>
      <c r="T172" s="1474"/>
      <c r="U172" s="1474"/>
      <c r="V172" s="1474"/>
      <c r="W172" s="1474"/>
      <c r="X172" s="1474"/>
      <c r="Y172" s="1474"/>
      <c r="Z172" s="1474"/>
      <c r="AA172" s="1474"/>
      <c r="AB172" s="1474"/>
      <c r="AC172" s="1474"/>
      <c r="AD172" s="1462"/>
      <c r="AE172" s="1468"/>
      <c r="AF172" s="1474"/>
      <c r="AG172" s="1474"/>
      <c r="AH172" s="1474"/>
      <c r="AI172" s="1474"/>
      <c r="AJ172" s="1474"/>
      <c r="AK172" s="1474"/>
      <c r="AL172" s="1474"/>
      <c r="AM172" s="1474"/>
      <c r="AN172" s="1474"/>
      <c r="AO172" s="1474"/>
      <c r="AP172" s="1465"/>
      <c r="AQ172" s="1466"/>
      <c r="AR172" s="1474"/>
      <c r="AS172" s="1474"/>
      <c r="AT172" s="1474"/>
      <c r="AU172" s="1474"/>
      <c r="AV172" s="1474"/>
      <c r="AW172" s="1474"/>
      <c r="AX172" s="1474"/>
      <c r="AY172" s="1474"/>
      <c r="AZ172" s="1474"/>
      <c r="BA172" s="1474"/>
      <c r="BB172" s="1462"/>
      <c r="BC172" s="1468"/>
      <c r="BD172" s="1477"/>
      <c r="BE172" s="1477"/>
      <c r="BF172" s="1477"/>
      <c r="BG172" s="1477"/>
      <c r="BH172" s="1477"/>
      <c r="BI172" s="1477"/>
      <c r="BJ172" s="1477"/>
      <c r="BK172" s="1477"/>
      <c r="BL172" s="1477"/>
      <c r="BM172" s="1477"/>
      <c r="BN172" s="1465"/>
      <c r="BO172" s="1468"/>
      <c r="BP172" s="1477"/>
      <c r="BQ172" s="1477"/>
      <c r="BR172" s="1477"/>
      <c r="BS172" s="1477"/>
      <c r="BT172" s="1477"/>
      <c r="BU172" s="1477"/>
      <c r="BV172" s="1477"/>
      <c r="BW172" s="1477"/>
      <c r="BX172" s="1477"/>
      <c r="BY172" s="1477"/>
      <c r="BZ172" s="1465"/>
      <c r="CA172" s="1469"/>
      <c r="CB172" s="1474"/>
      <c r="CC172" s="1474"/>
      <c r="CD172" s="1474"/>
      <c r="CE172" s="1474"/>
      <c r="CF172" s="1474"/>
      <c r="CG172" s="1474"/>
      <c r="CH172" s="1474"/>
      <c r="CI172" s="1474"/>
      <c r="CJ172" s="1474"/>
      <c r="CK172" s="1474"/>
      <c r="CL172" s="1476"/>
      <c r="CM172" s="1484"/>
    </row>
    <row r="173" spans="2:91">
      <c r="B173" s="1433" t="s">
        <v>1081</v>
      </c>
      <c r="C173" s="1483"/>
      <c r="D173" s="1471"/>
      <c r="E173" s="1472"/>
      <c r="F173" s="1473"/>
      <c r="G173" s="1468"/>
      <c r="H173" s="1474"/>
      <c r="I173" s="1475"/>
      <c r="J173" s="1475"/>
      <c r="K173" s="1475"/>
      <c r="L173" s="1475"/>
      <c r="M173" s="1475"/>
      <c r="N173" s="1475"/>
      <c r="O173" s="1475"/>
      <c r="P173" s="1475"/>
      <c r="Q173" s="1475"/>
      <c r="R173" s="1465"/>
      <c r="S173" s="1466"/>
      <c r="T173" s="1474"/>
      <c r="U173" s="1474"/>
      <c r="V173" s="1474"/>
      <c r="W173" s="1474"/>
      <c r="X173" s="1474"/>
      <c r="Y173" s="1474"/>
      <c r="Z173" s="1474"/>
      <c r="AA173" s="1474"/>
      <c r="AB173" s="1474"/>
      <c r="AC173" s="1474"/>
      <c r="AD173" s="1462"/>
      <c r="AE173" s="1468"/>
      <c r="AF173" s="1474"/>
      <c r="AG173" s="1474"/>
      <c r="AH173" s="1474"/>
      <c r="AI173" s="1474"/>
      <c r="AJ173" s="1474"/>
      <c r="AK173" s="1474"/>
      <c r="AL173" s="1474"/>
      <c r="AM173" s="1474"/>
      <c r="AN173" s="1474"/>
      <c r="AO173" s="1474"/>
      <c r="AP173" s="1465"/>
      <c r="AQ173" s="1466"/>
      <c r="AR173" s="1474"/>
      <c r="AS173" s="1474"/>
      <c r="AT173" s="1474"/>
      <c r="AU173" s="1474"/>
      <c r="AV173" s="1474"/>
      <c r="AW173" s="1474"/>
      <c r="AX173" s="1474"/>
      <c r="AY173" s="1474"/>
      <c r="AZ173" s="1474"/>
      <c r="BA173" s="1474"/>
      <c r="BB173" s="1462"/>
      <c r="BC173" s="1468"/>
      <c r="BD173" s="1477"/>
      <c r="BE173" s="1477"/>
      <c r="BF173" s="1477"/>
      <c r="BG173" s="1477"/>
      <c r="BH173" s="1477"/>
      <c r="BI173" s="1477"/>
      <c r="BJ173" s="1477"/>
      <c r="BK173" s="1477"/>
      <c r="BL173" s="1477"/>
      <c r="BM173" s="1477"/>
      <c r="BN173" s="1465"/>
      <c r="BO173" s="1468"/>
      <c r="BP173" s="1477"/>
      <c r="BQ173" s="1477"/>
      <c r="BR173" s="1477"/>
      <c r="BS173" s="1477"/>
      <c r="BT173" s="1477"/>
      <c r="BU173" s="1477"/>
      <c r="BV173" s="1477"/>
      <c r="BW173" s="1477"/>
      <c r="BX173" s="1477"/>
      <c r="BY173" s="1477"/>
      <c r="BZ173" s="1465"/>
      <c r="CA173" s="1469"/>
      <c r="CB173" s="1474"/>
      <c r="CC173" s="1474"/>
      <c r="CD173" s="1474"/>
      <c r="CE173" s="1474"/>
      <c r="CF173" s="1474"/>
      <c r="CG173" s="1474"/>
      <c r="CH173" s="1474"/>
      <c r="CI173" s="1474"/>
      <c r="CJ173" s="1474"/>
      <c r="CK173" s="1474"/>
      <c r="CL173" s="1476"/>
      <c r="CM173" s="1484"/>
    </row>
    <row r="174" spans="2:91">
      <c r="B174" s="1433" t="s">
        <v>1082</v>
      </c>
      <c r="C174" s="1483"/>
      <c r="D174" s="1471"/>
      <c r="E174" s="1472"/>
      <c r="F174" s="1473"/>
      <c r="G174" s="1468"/>
      <c r="H174" s="1474"/>
      <c r="I174" s="1475"/>
      <c r="J174" s="1475"/>
      <c r="K174" s="1475"/>
      <c r="L174" s="1475"/>
      <c r="M174" s="1475"/>
      <c r="N174" s="1475"/>
      <c r="O174" s="1475"/>
      <c r="P174" s="1475"/>
      <c r="Q174" s="1475"/>
      <c r="R174" s="1465"/>
      <c r="S174" s="1466"/>
      <c r="T174" s="1474"/>
      <c r="U174" s="1474"/>
      <c r="V174" s="1474"/>
      <c r="W174" s="1474"/>
      <c r="X174" s="1474"/>
      <c r="Y174" s="1474"/>
      <c r="Z174" s="1474"/>
      <c r="AA174" s="1474"/>
      <c r="AB174" s="1474"/>
      <c r="AC174" s="1474"/>
      <c r="AD174" s="1462"/>
      <c r="AE174" s="1468"/>
      <c r="AF174" s="1474"/>
      <c r="AG174" s="1474"/>
      <c r="AH174" s="1474"/>
      <c r="AI174" s="1474"/>
      <c r="AJ174" s="1474"/>
      <c r="AK174" s="1474"/>
      <c r="AL174" s="1474"/>
      <c r="AM174" s="1474"/>
      <c r="AN174" s="1474"/>
      <c r="AO174" s="1474"/>
      <c r="AP174" s="1465"/>
      <c r="AQ174" s="1466"/>
      <c r="AR174" s="1474"/>
      <c r="AS174" s="1474"/>
      <c r="AT174" s="1474"/>
      <c r="AU174" s="1474"/>
      <c r="AV174" s="1474"/>
      <c r="AW174" s="1474"/>
      <c r="AX174" s="1474"/>
      <c r="AY174" s="1474"/>
      <c r="AZ174" s="1474"/>
      <c r="BA174" s="1474"/>
      <c r="BB174" s="1462"/>
      <c r="BC174" s="1468"/>
      <c r="BD174" s="1477"/>
      <c r="BE174" s="1477"/>
      <c r="BF174" s="1477"/>
      <c r="BG174" s="1477"/>
      <c r="BH174" s="1477"/>
      <c r="BI174" s="1477"/>
      <c r="BJ174" s="1477"/>
      <c r="BK174" s="1477"/>
      <c r="BL174" s="1477"/>
      <c r="BM174" s="1477"/>
      <c r="BN174" s="1465"/>
      <c r="BO174" s="1468"/>
      <c r="BP174" s="1477"/>
      <c r="BQ174" s="1477"/>
      <c r="BR174" s="1477"/>
      <c r="BS174" s="1477"/>
      <c r="BT174" s="1477"/>
      <c r="BU174" s="1477"/>
      <c r="BV174" s="1477"/>
      <c r="BW174" s="1477"/>
      <c r="BX174" s="1477"/>
      <c r="BY174" s="1477"/>
      <c r="BZ174" s="1465"/>
      <c r="CA174" s="1469"/>
      <c r="CB174" s="1474"/>
      <c r="CC174" s="1474"/>
      <c r="CD174" s="1474"/>
      <c r="CE174" s="1474"/>
      <c r="CF174" s="1474"/>
      <c r="CG174" s="1474"/>
      <c r="CH174" s="1474"/>
      <c r="CI174" s="1474"/>
      <c r="CJ174" s="1474"/>
      <c r="CK174" s="1474"/>
      <c r="CL174" s="1470"/>
      <c r="CM174" s="1484"/>
    </row>
    <row r="175" spans="2:91">
      <c r="B175" s="1432" t="s">
        <v>1083</v>
      </c>
      <c r="C175" s="1481"/>
      <c r="D175" s="1460"/>
      <c r="E175" s="1461"/>
      <c r="F175" s="1462"/>
      <c r="G175" s="1463"/>
      <c r="H175" s="1477"/>
      <c r="I175" s="1477"/>
      <c r="J175" s="1477"/>
      <c r="K175" s="1477"/>
      <c r="L175" s="1477"/>
      <c r="M175" s="1477"/>
      <c r="N175" s="1477"/>
      <c r="O175" s="1477"/>
      <c r="P175" s="1477"/>
      <c r="Q175" s="1477"/>
      <c r="R175" s="1465"/>
      <c r="S175" s="1466"/>
      <c r="T175" s="1467"/>
      <c r="U175" s="1467"/>
      <c r="V175" s="1467"/>
      <c r="W175" s="1467"/>
      <c r="X175" s="1467"/>
      <c r="Y175" s="1467"/>
      <c r="Z175" s="1467"/>
      <c r="AA175" s="1467"/>
      <c r="AB175" s="1467"/>
      <c r="AC175" s="1467"/>
      <c r="AD175" s="1462"/>
      <c r="AE175" s="1468"/>
      <c r="AF175" s="1467"/>
      <c r="AG175" s="1467"/>
      <c r="AH175" s="1467"/>
      <c r="AI175" s="1467"/>
      <c r="AJ175" s="1467"/>
      <c r="AK175" s="1467"/>
      <c r="AL175" s="1467"/>
      <c r="AM175" s="1467"/>
      <c r="AN175" s="1467"/>
      <c r="AO175" s="1467"/>
      <c r="AP175" s="1465"/>
      <c r="AQ175" s="1466"/>
      <c r="AR175" s="1467"/>
      <c r="AS175" s="1467"/>
      <c r="AT175" s="1467"/>
      <c r="AU175" s="1467"/>
      <c r="AV175" s="1467"/>
      <c r="AW175" s="1467"/>
      <c r="AX175" s="1467"/>
      <c r="AY175" s="1467"/>
      <c r="AZ175" s="1467"/>
      <c r="BA175" s="1467"/>
      <c r="BB175" s="1462"/>
      <c r="BC175" s="1468"/>
      <c r="BD175" s="1477"/>
      <c r="BE175" s="1477"/>
      <c r="BF175" s="1477"/>
      <c r="BG175" s="1477"/>
      <c r="BH175" s="1477"/>
      <c r="BI175" s="1477"/>
      <c r="BJ175" s="1477"/>
      <c r="BK175" s="1477"/>
      <c r="BL175" s="1477"/>
      <c r="BM175" s="1477"/>
      <c r="BN175" s="1465"/>
      <c r="BO175" s="1468"/>
      <c r="BP175" s="1477"/>
      <c r="BQ175" s="1477"/>
      <c r="BR175" s="1477"/>
      <c r="BS175" s="1477"/>
      <c r="BT175" s="1477"/>
      <c r="BU175" s="1477"/>
      <c r="BV175" s="1477"/>
      <c r="BW175" s="1477"/>
      <c r="BX175" s="1477"/>
      <c r="BY175" s="1477"/>
      <c r="BZ175" s="1465"/>
      <c r="CA175" s="1469"/>
      <c r="CB175" s="1467"/>
      <c r="CC175" s="1467"/>
      <c r="CD175" s="1467"/>
      <c r="CE175" s="1467"/>
      <c r="CF175" s="1467"/>
      <c r="CG175" s="1467"/>
      <c r="CH175" s="1467"/>
      <c r="CI175" s="1467"/>
      <c r="CJ175" s="1467"/>
      <c r="CK175" s="1467"/>
      <c r="CL175" s="1470"/>
      <c r="CM175" s="1482"/>
    </row>
    <row r="176" spans="2:91">
      <c r="B176" s="1433" t="s">
        <v>1084</v>
      </c>
      <c r="C176" s="1483"/>
      <c r="D176" s="1471"/>
      <c r="E176" s="1472"/>
      <c r="F176" s="1473"/>
      <c r="G176" s="1468"/>
      <c r="H176" s="1474"/>
      <c r="I176" s="1475"/>
      <c r="J176" s="1475"/>
      <c r="K176" s="1475"/>
      <c r="L176" s="1475"/>
      <c r="M176" s="1475"/>
      <c r="N176" s="1475"/>
      <c r="O176" s="1475"/>
      <c r="P176" s="1475"/>
      <c r="Q176" s="1475"/>
      <c r="R176" s="1465"/>
      <c r="S176" s="1466"/>
      <c r="T176" s="1474"/>
      <c r="U176" s="1474"/>
      <c r="V176" s="1474"/>
      <c r="W176" s="1474"/>
      <c r="X176" s="1474"/>
      <c r="Y176" s="1474"/>
      <c r="Z176" s="1474"/>
      <c r="AA176" s="1474"/>
      <c r="AB176" s="1474"/>
      <c r="AC176" s="1474"/>
      <c r="AD176" s="1462"/>
      <c r="AE176" s="1468"/>
      <c r="AF176" s="1474"/>
      <c r="AG176" s="1474"/>
      <c r="AH176" s="1474"/>
      <c r="AI176" s="1474"/>
      <c r="AJ176" s="1474"/>
      <c r="AK176" s="1474"/>
      <c r="AL176" s="1474"/>
      <c r="AM176" s="1474"/>
      <c r="AN176" s="1474"/>
      <c r="AO176" s="1474"/>
      <c r="AP176" s="1465"/>
      <c r="AQ176" s="1466"/>
      <c r="AR176" s="1474"/>
      <c r="AS176" s="1474"/>
      <c r="AT176" s="1474"/>
      <c r="AU176" s="1474"/>
      <c r="AV176" s="1474"/>
      <c r="AW176" s="1474"/>
      <c r="AX176" s="1474"/>
      <c r="AY176" s="1474"/>
      <c r="AZ176" s="1474"/>
      <c r="BA176" s="1474"/>
      <c r="BB176" s="1462"/>
      <c r="BC176" s="1468"/>
      <c r="BD176" s="1477"/>
      <c r="BE176" s="1477"/>
      <c r="BF176" s="1477"/>
      <c r="BG176" s="1477"/>
      <c r="BH176" s="1477"/>
      <c r="BI176" s="1477"/>
      <c r="BJ176" s="1477"/>
      <c r="BK176" s="1477"/>
      <c r="BL176" s="1477"/>
      <c r="BM176" s="1477"/>
      <c r="BN176" s="1465"/>
      <c r="BO176" s="1468"/>
      <c r="BP176" s="1477"/>
      <c r="BQ176" s="1477"/>
      <c r="BR176" s="1477"/>
      <c r="BS176" s="1477"/>
      <c r="BT176" s="1477"/>
      <c r="BU176" s="1477"/>
      <c r="BV176" s="1477"/>
      <c r="BW176" s="1477"/>
      <c r="BX176" s="1477"/>
      <c r="BY176" s="1477"/>
      <c r="BZ176" s="1465"/>
      <c r="CA176" s="1469"/>
      <c r="CB176" s="1474"/>
      <c r="CC176" s="1474"/>
      <c r="CD176" s="1474"/>
      <c r="CE176" s="1474"/>
      <c r="CF176" s="1474"/>
      <c r="CG176" s="1474"/>
      <c r="CH176" s="1474"/>
      <c r="CI176" s="1474"/>
      <c r="CJ176" s="1474"/>
      <c r="CK176" s="1474"/>
      <c r="CL176" s="1476"/>
      <c r="CM176" s="1484"/>
    </row>
    <row r="177" spans="2:91">
      <c r="B177" s="1433" t="s">
        <v>1085</v>
      </c>
      <c r="C177" s="1483"/>
      <c r="D177" s="1471"/>
      <c r="E177" s="1472"/>
      <c r="F177" s="1473"/>
      <c r="G177" s="1468"/>
      <c r="H177" s="1474"/>
      <c r="I177" s="1475"/>
      <c r="J177" s="1475"/>
      <c r="K177" s="1475"/>
      <c r="L177" s="1475"/>
      <c r="M177" s="1475"/>
      <c r="N177" s="1475"/>
      <c r="O177" s="1475"/>
      <c r="P177" s="1475"/>
      <c r="Q177" s="1475"/>
      <c r="R177" s="1465"/>
      <c r="S177" s="1466"/>
      <c r="T177" s="1474"/>
      <c r="U177" s="1474"/>
      <c r="V177" s="1474"/>
      <c r="W177" s="1474"/>
      <c r="X177" s="1474"/>
      <c r="Y177" s="1474"/>
      <c r="Z177" s="1474"/>
      <c r="AA177" s="1474"/>
      <c r="AB177" s="1474"/>
      <c r="AC177" s="1474"/>
      <c r="AD177" s="1462"/>
      <c r="AE177" s="1468"/>
      <c r="AF177" s="1474"/>
      <c r="AG177" s="1474"/>
      <c r="AH177" s="1474"/>
      <c r="AI177" s="1474"/>
      <c r="AJ177" s="1474"/>
      <c r="AK177" s="1474"/>
      <c r="AL177" s="1474"/>
      <c r="AM177" s="1474"/>
      <c r="AN177" s="1474"/>
      <c r="AO177" s="1474"/>
      <c r="AP177" s="1465"/>
      <c r="AQ177" s="1466"/>
      <c r="AR177" s="1474"/>
      <c r="AS177" s="1474"/>
      <c r="AT177" s="1474"/>
      <c r="AU177" s="1474"/>
      <c r="AV177" s="1474"/>
      <c r="AW177" s="1474"/>
      <c r="AX177" s="1474"/>
      <c r="AY177" s="1474"/>
      <c r="AZ177" s="1474"/>
      <c r="BA177" s="1474"/>
      <c r="BB177" s="1462"/>
      <c r="BC177" s="1468"/>
      <c r="BD177" s="1477"/>
      <c r="BE177" s="1477"/>
      <c r="BF177" s="1477"/>
      <c r="BG177" s="1477"/>
      <c r="BH177" s="1477"/>
      <c r="BI177" s="1477"/>
      <c r="BJ177" s="1477"/>
      <c r="BK177" s="1477"/>
      <c r="BL177" s="1477"/>
      <c r="BM177" s="1477"/>
      <c r="BN177" s="1465"/>
      <c r="BO177" s="1468"/>
      <c r="BP177" s="1477"/>
      <c r="BQ177" s="1477"/>
      <c r="BR177" s="1477"/>
      <c r="BS177" s="1477"/>
      <c r="BT177" s="1477"/>
      <c r="BU177" s="1477"/>
      <c r="BV177" s="1477"/>
      <c r="BW177" s="1477"/>
      <c r="BX177" s="1477"/>
      <c r="BY177" s="1477"/>
      <c r="BZ177" s="1465"/>
      <c r="CA177" s="1469"/>
      <c r="CB177" s="1474"/>
      <c r="CC177" s="1474"/>
      <c r="CD177" s="1474"/>
      <c r="CE177" s="1474"/>
      <c r="CF177" s="1474"/>
      <c r="CG177" s="1474"/>
      <c r="CH177" s="1474"/>
      <c r="CI177" s="1474"/>
      <c r="CJ177" s="1474"/>
      <c r="CK177" s="1474"/>
      <c r="CL177" s="1476"/>
      <c r="CM177" s="1484"/>
    </row>
    <row r="178" spans="2:91">
      <c r="B178" s="1433" t="s">
        <v>1086</v>
      </c>
      <c r="C178" s="1483"/>
      <c r="D178" s="1471"/>
      <c r="E178" s="1472"/>
      <c r="F178" s="1473"/>
      <c r="G178" s="1468"/>
      <c r="H178" s="1474"/>
      <c r="I178" s="1475"/>
      <c r="J178" s="1475"/>
      <c r="K178" s="1475"/>
      <c r="L178" s="1475"/>
      <c r="M178" s="1475"/>
      <c r="N178" s="1475"/>
      <c r="O178" s="1475"/>
      <c r="P178" s="1475"/>
      <c r="Q178" s="1475"/>
      <c r="R178" s="1465"/>
      <c r="S178" s="1466"/>
      <c r="T178" s="1474"/>
      <c r="U178" s="1474"/>
      <c r="V178" s="1474"/>
      <c r="W178" s="1474"/>
      <c r="X178" s="1474"/>
      <c r="Y178" s="1474"/>
      <c r="Z178" s="1474"/>
      <c r="AA178" s="1474"/>
      <c r="AB178" s="1474"/>
      <c r="AC178" s="1474"/>
      <c r="AD178" s="1462"/>
      <c r="AE178" s="1468"/>
      <c r="AF178" s="1474"/>
      <c r="AG178" s="1474"/>
      <c r="AH178" s="1474"/>
      <c r="AI178" s="1474"/>
      <c r="AJ178" s="1474"/>
      <c r="AK178" s="1474"/>
      <c r="AL178" s="1474"/>
      <c r="AM178" s="1474"/>
      <c r="AN178" s="1474"/>
      <c r="AO178" s="1474"/>
      <c r="AP178" s="1465"/>
      <c r="AQ178" s="1466"/>
      <c r="AR178" s="1474"/>
      <c r="AS178" s="1474"/>
      <c r="AT178" s="1474"/>
      <c r="AU178" s="1474"/>
      <c r="AV178" s="1474"/>
      <c r="AW178" s="1474"/>
      <c r="AX178" s="1474"/>
      <c r="AY178" s="1474"/>
      <c r="AZ178" s="1474"/>
      <c r="BA178" s="1474"/>
      <c r="BB178" s="1462"/>
      <c r="BC178" s="1468"/>
      <c r="BD178" s="1477"/>
      <c r="BE178" s="1477"/>
      <c r="BF178" s="1477"/>
      <c r="BG178" s="1477"/>
      <c r="BH178" s="1477"/>
      <c r="BI178" s="1477"/>
      <c r="BJ178" s="1477"/>
      <c r="BK178" s="1477"/>
      <c r="BL178" s="1477"/>
      <c r="BM178" s="1477"/>
      <c r="BN178" s="1465"/>
      <c r="BO178" s="1468"/>
      <c r="BP178" s="1477"/>
      <c r="BQ178" s="1477"/>
      <c r="BR178" s="1477"/>
      <c r="BS178" s="1477"/>
      <c r="BT178" s="1477"/>
      <c r="BU178" s="1477"/>
      <c r="BV178" s="1477"/>
      <c r="BW178" s="1477"/>
      <c r="BX178" s="1477"/>
      <c r="BY178" s="1477"/>
      <c r="BZ178" s="1465"/>
      <c r="CA178" s="1469"/>
      <c r="CB178" s="1474"/>
      <c r="CC178" s="1474"/>
      <c r="CD178" s="1474"/>
      <c r="CE178" s="1474"/>
      <c r="CF178" s="1474"/>
      <c r="CG178" s="1474"/>
      <c r="CH178" s="1474"/>
      <c r="CI178" s="1474"/>
      <c r="CJ178" s="1474"/>
      <c r="CK178" s="1474"/>
      <c r="CL178" s="1470"/>
      <c r="CM178" s="1484"/>
    </row>
    <row r="179" spans="2:91">
      <c r="B179" s="1432" t="s">
        <v>1087</v>
      </c>
      <c r="C179" s="1481"/>
      <c r="D179" s="1460"/>
      <c r="E179" s="1461"/>
      <c r="F179" s="1462"/>
      <c r="G179" s="1463"/>
      <c r="H179" s="1477"/>
      <c r="I179" s="1477"/>
      <c r="J179" s="1477"/>
      <c r="K179" s="1477"/>
      <c r="L179" s="1477"/>
      <c r="M179" s="1477"/>
      <c r="N179" s="1477"/>
      <c r="O179" s="1477"/>
      <c r="P179" s="1477"/>
      <c r="Q179" s="1477"/>
      <c r="R179" s="1465"/>
      <c r="S179" s="1466"/>
      <c r="T179" s="1467"/>
      <c r="U179" s="1467"/>
      <c r="V179" s="1467"/>
      <c r="W179" s="1467"/>
      <c r="X179" s="1467"/>
      <c r="Y179" s="1467"/>
      <c r="Z179" s="1467"/>
      <c r="AA179" s="1467"/>
      <c r="AB179" s="1467"/>
      <c r="AC179" s="1467"/>
      <c r="AD179" s="1462"/>
      <c r="AE179" s="1468"/>
      <c r="AF179" s="1467"/>
      <c r="AG179" s="1467"/>
      <c r="AH179" s="1467"/>
      <c r="AI179" s="1467"/>
      <c r="AJ179" s="1467"/>
      <c r="AK179" s="1467"/>
      <c r="AL179" s="1467"/>
      <c r="AM179" s="1467"/>
      <c r="AN179" s="1467"/>
      <c r="AO179" s="1467"/>
      <c r="AP179" s="1465"/>
      <c r="AQ179" s="1466"/>
      <c r="AR179" s="1467"/>
      <c r="AS179" s="1467"/>
      <c r="AT179" s="1467"/>
      <c r="AU179" s="1467"/>
      <c r="AV179" s="1467"/>
      <c r="AW179" s="1467"/>
      <c r="AX179" s="1467"/>
      <c r="AY179" s="1467"/>
      <c r="AZ179" s="1467"/>
      <c r="BA179" s="1467"/>
      <c r="BB179" s="1462"/>
      <c r="BC179" s="1468"/>
      <c r="BD179" s="1477"/>
      <c r="BE179" s="1477"/>
      <c r="BF179" s="1477"/>
      <c r="BG179" s="1477"/>
      <c r="BH179" s="1477"/>
      <c r="BI179" s="1477"/>
      <c r="BJ179" s="1477"/>
      <c r="BK179" s="1477"/>
      <c r="BL179" s="1477"/>
      <c r="BM179" s="1477"/>
      <c r="BN179" s="1465"/>
      <c r="BO179" s="1468"/>
      <c r="BP179" s="1477"/>
      <c r="BQ179" s="1477"/>
      <c r="BR179" s="1477"/>
      <c r="BS179" s="1477"/>
      <c r="BT179" s="1477"/>
      <c r="BU179" s="1477"/>
      <c r="BV179" s="1477"/>
      <c r="BW179" s="1477"/>
      <c r="BX179" s="1477"/>
      <c r="BY179" s="1477"/>
      <c r="BZ179" s="1465"/>
      <c r="CA179" s="1469"/>
      <c r="CB179" s="1467"/>
      <c r="CC179" s="1467"/>
      <c r="CD179" s="1467"/>
      <c r="CE179" s="1467"/>
      <c r="CF179" s="1467"/>
      <c r="CG179" s="1467"/>
      <c r="CH179" s="1467"/>
      <c r="CI179" s="1467"/>
      <c r="CJ179" s="1467"/>
      <c r="CK179" s="1467"/>
      <c r="CL179" s="1470"/>
      <c r="CM179" s="1482"/>
    </row>
    <row r="180" spans="2:91">
      <c r="B180" s="1433" t="s">
        <v>1088</v>
      </c>
      <c r="C180" s="1483"/>
      <c r="D180" s="1471"/>
      <c r="E180" s="1472"/>
      <c r="F180" s="1473"/>
      <c r="G180" s="1468"/>
      <c r="H180" s="1474"/>
      <c r="I180" s="1475"/>
      <c r="J180" s="1475"/>
      <c r="K180" s="1475"/>
      <c r="L180" s="1475"/>
      <c r="M180" s="1475"/>
      <c r="N180" s="1475"/>
      <c r="O180" s="1475"/>
      <c r="P180" s="1475"/>
      <c r="Q180" s="1475"/>
      <c r="R180" s="1465"/>
      <c r="S180" s="1466"/>
      <c r="T180" s="1474"/>
      <c r="U180" s="1474"/>
      <c r="V180" s="1474"/>
      <c r="W180" s="1474"/>
      <c r="X180" s="1474"/>
      <c r="Y180" s="1474"/>
      <c r="Z180" s="1474"/>
      <c r="AA180" s="1474"/>
      <c r="AB180" s="1474"/>
      <c r="AC180" s="1474"/>
      <c r="AD180" s="1462"/>
      <c r="AE180" s="1468"/>
      <c r="AF180" s="1474"/>
      <c r="AG180" s="1474"/>
      <c r="AH180" s="1474"/>
      <c r="AI180" s="1474"/>
      <c r="AJ180" s="1474"/>
      <c r="AK180" s="1474"/>
      <c r="AL180" s="1474"/>
      <c r="AM180" s="1474"/>
      <c r="AN180" s="1474"/>
      <c r="AO180" s="1474"/>
      <c r="AP180" s="1465"/>
      <c r="AQ180" s="1466"/>
      <c r="AR180" s="1474"/>
      <c r="AS180" s="1474"/>
      <c r="AT180" s="1474"/>
      <c r="AU180" s="1474"/>
      <c r="AV180" s="1474"/>
      <c r="AW180" s="1474"/>
      <c r="AX180" s="1474"/>
      <c r="AY180" s="1474"/>
      <c r="AZ180" s="1474"/>
      <c r="BA180" s="1474"/>
      <c r="BB180" s="1462"/>
      <c r="BC180" s="1468"/>
      <c r="BD180" s="1477"/>
      <c r="BE180" s="1477"/>
      <c r="BF180" s="1477"/>
      <c r="BG180" s="1477"/>
      <c r="BH180" s="1477"/>
      <c r="BI180" s="1477"/>
      <c r="BJ180" s="1477"/>
      <c r="BK180" s="1477"/>
      <c r="BL180" s="1477"/>
      <c r="BM180" s="1477"/>
      <c r="BN180" s="1465"/>
      <c r="BO180" s="1468"/>
      <c r="BP180" s="1477"/>
      <c r="BQ180" s="1477"/>
      <c r="BR180" s="1477"/>
      <c r="BS180" s="1477"/>
      <c r="BT180" s="1477"/>
      <c r="BU180" s="1477"/>
      <c r="BV180" s="1477"/>
      <c r="BW180" s="1477"/>
      <c r="BX180" s="1477"/>
      <c r="BY180" s="1477"/>
      <c r="BZ180" s="1465"/>
      <c r="CA180" s="1469"/>
      <c r="CB180" s="1474"/>
      <c r="CC180" s="1474"/>
      <c r="CD180" s="1474"/>
      <c r="CE180" s="1474"/>
      <c r="CF180" s="1474"/>
      <c r="CG180" s="1474"/>
      <c r="CH180" s="1474"/>
      <c r="CI180" s="1474"/>
      <c r="CJ180" s="1474"/>
      <c r="CK180" s="1474"/>
      <c r="CL180" s="1476"/>
      <c r="CM180" s="1484"/>
    </row>
    <row r="181" spans="2:91">
      <c r="B181" s="1433" t="s">
        <v>1089</v>
      </c>
      <c r="C181" s="1483"/>
      <c r="D181" s="1471"/>
      <c r="E181" s="1472"/>
      <c r="F181" s="1473"/>
      <c r="G181" s="1468"/>
      <c r="H181" s="1474"/>
      <c r="I181" s="1475"/>
      <c r="J181" s="1475"/>
      <c r="K181" s="1475"/>
      <c r="L181" s="1475"/>
      <c r="M181" s="1475"/>
      <c r="N181" s="1475"/>
      <c r="O181" s="1475"/>
      <c r="P181" s="1475"/>
      <c r="Q181" s="1475"/>
      <c r="R181" s="1465"/>
      <c r="S181" s="1466"/>
      <c r="T181" s="1474"/>
      <c r="U181" s="1474"/>
      <c r="V181" s="1474"/>
      <c r="W181" s="1474"/>
      <c r="X181" s="1474"/>
      <c r="Y181" s="1474"/>
      <c r="Z181" s="1474"/>
      <c r="AA181" s="1474"/>
      <c r="AB181" s="1474"/>
      <c r="AC181" s="1474"/>
      <c r="AD181" s="1462"/>
      <c r="AE181" s="1468"/>
      <c r="AF181" s="1474"/>
      <c r="AG181" s="1474"/>
      <c r="AH181" s="1474"/>
      <c r="AI181" s="1474"/>
      <c r="AJ181" s="1474"/>
      <c r="AK181" s="1474"/>
      <c r="AL181" s="1474"/>
      <c r="AM181" s="1474"/>
      <c r="AN181" s="1474"/>
      <c r="AO181" s="1474"/>
      <c r="AP181" s="1465"/>
      <c r="AQ181" s="1466"/>
      <c r="AR181" s="1474"/>
      <c r="AS181" s="1474"/>
      <c r="AT181" s="1474"/>
      <c r="AU181" s="1474"/>
      <c r="AV181" s="1474"/>
      <c r="AW181" s="1474"/>
      <c r="AX181" s="1474"/>
      <c r="AY181" s="1474"/>
      <c r="AZ181" s="1474"/>
      <c r="BA181" s="1474"/>
      <c r="BB181" s="1462"/>
      <c r="BC181" s="1468"/>
      <c r="BD181" s="1477"/>
      <c r="BE181" s="1477"/>
      <c r="BF181" s="1477"/>
      <c r="BG181" s="1477"/>
      <c r="BH181" s="1477"/>
      <c r="BI181" s="1477"/>
      <c r="BJ181" s="1477"/>
      <c r="BK181" s="1477"/>
      <c r="BL181" s="1477"/>
      <c r="BM181" s="1477"/>
      <c r="BN181" s="1465"/>
      <c r="BO181" s="1468"/>
      <c r="BP181" s="1477"/>
      <c r="BQ181" s="1477"/>
      <c r="BR181" s="1477"/>
      <c r="BS181" s="1477"/>
      <c r="BT181" s="1477"/>
      <c r="BU181" s="1477"/>
      <c r="BV181" s="1477"/>
      <c r="BW181" s="1477"/>
      <c r="BX181" s="1477"/>
      <c r="BY181" s="1477"/>
      <c r="BZ181" s="1465"/>
      <c r="CA181" s="1469"/>
      <c r="CB181" s="1474"/>
      <c r="CC181" s="1474"/>
      <c r="CD181" s="1474"/>
      <c r="CE181" s="1474"/>
      <c r="CF181" s="1474"/>
      <c r="CG181" s="1474"/>
      <c r="CH181" s="1474"/>
      <c r="CI181" s="1474"/>
      <c r="CJ181" s="1474"/>
      <c r="CK181" s="1474"/>
      <c r="CL181" s="1476"/>
      <c r="CM181" s="1484"/>
    </row>
    <row r="182" spans="2:91">
      <c r="B182" s="1433" t="s">
        <v>1090</v>
      </c>
      <c r="C182" s="1483"/>
      <c r="D182" s="1471"/>
      <c r="E182" s="1472"/>
      <c r="F182" s="1473"/>
      <c r="G182" s="1468"/>
      <c r="H182" s="1474"/>
      <c r="I182" s="1475"/>
      <c r="J182" s="1475"/>
      <c r="K182" s="1475"/>
      <c r="L182" s="1475"/>
      <c r="M182" s="1475"/>
      <c r="N182" s="1475"/>
      <c r="O182" s="1475"/>
      <c r="P182" s="1475"/>
      <c r="Q182" s="1475"/>
      <c r="R182" s="1465"/>
      <c r="S182" s="1466"/>
      <c r="T182" s="1474"/>
      <c r="U182" s="1474"/>
      <c r="V182" s="1474"/>
      <c r="W182" s="1474"/>
      <c r="X182" s="1474"/>
      <c r="Y182" s="1474"/>
      <c r="Z182" s="1474"/>
      <c r="AA182" s="1474"/>
      <c r="AB182" s="1474"/>
      <c r="AC182" s="1474"/>
      <c r="AD182" s="1462"/>
      <c r="AE182" s="1468"/>
      <c r="AF182" s="1474"/>
      <c r="AG182" s="1474"/>
      <c r="AH182" s="1474"/>
      <c r="AI182" s="1474"/>
      <c r="AJ182" s="1474"/>
      <c r="AK182" s="1474"/>
      <c r="AL182" s="1474"/>
      <c r="AM182" s="1474"/>
      <c r="AN182" s="1474"/>
      <c r="AO182" s="1474"/>
      <c r="AP182" s="1465"/>
      <c r="AQ182" s="1466"/>
      <c r="AR182" s="1474"/>
      <c r="AS182" s="1474"/>
      <c r="AT182" s="1474"/>
      <c r="AU182" s="1474"/>
      <c r="AV182" s="1474"/>
      <c r="AW182" s="1474"/>
      <c r="AX182" s="1474"/>
      <c r="AY182" s="1474"/>
      <c r="AZ182" s="1474"/>
      <c r="BA182" s="1474"/>
      <c r="BB182" s="1462"/>
      <c r="BC182" s="1468"/>
      <c r="BD182" s="1477"/>
      <c r="BE182" s="1477"/>
      <c r="BF182" s="1477"/>
      <c r="BG182" s="1477"/>
      <c r="BH182" s="1477"/>
      <c r="BI182" s="1477"/>
      <c r="BJ182" s="1477"/>
      <c r="BK182" s="1477"/>
      <c r="BL182" s="1477"/>
      <c r="BM182" s="1477"/>
      <c r="BN182" s="1465"/>
      <c r="BO182" s="1468"/>
      <c r="BP182" s="1477"/>
      <c r="BQ182" s="1477"/>
      <c r="BR182" s="1477"/>
      <c r="BS182" s="1477"/>
      <c r="BT182" s="1477"/>
      <c r="BU182" s="1477"/>
      <c r="BV182" s="1477"/>
      <c r="BW182" s="1477"/>
      <c r="BX182" s="1477"/>
      <c r="BY182" s="1477"/>
      <c r="BZ182" s="1465"/>
      <c r="CA182" s="1469"/>
      <c r="CB182" s="1474"/>
      <c r="CC182" s="1474"/>
      <c r="CD182" s="1474"/>
      <c r="CE182" s="1474"/>
      <c r="CF182" s="1474"/>
      <c r="CG182" s="1474"/>
      <c r="CH182" s="1474"/>
      <c r="CI182" s="1474"/>
      <c r="CJ182" s="1474"/>
      <c r="CK182" s="1474"/>
      <c r="CL182" s="1470"/>
      <c r="CM182" s="1484"/>
    </row>
    <row r="183" spans="2:91">
      <c r="B183" s="1432" t="s">
        <v>1091</v>
      </c>
      <c r="C183" s="1481"/>
      <c r="D183" s="1460"/>
      <c r="E183" s="1461"/>
      <c r="F183" s="1462"/>
      <c r="G183" s="1463"/>
      <c r="H183" s="1477"/>
      <c r="I183" s="1477"/>
      <c r="J183" s="1477"/>
      <c r="K183" s="1477"/>
      <c r="L183" s="1477"/>
      <c r="M183" s="1477"/>
      <c r="N183" s="1477"/>
      <c r="O183" s="1477"/>
      <c r="P183" s="1477"/>
      <c r="Q183" s="1477"/>
      <c r="R183" s="1465"/>
      <c r="S183" s="1466"/>
      <c r="T183" s="1467"/>
      <c r="U183" s="1467"/>
      <c r="V183" s="1467"/>
      <c r="W183" s="1467"/>
      <c r="X183" s="1467"/>
      <c r="Y183" s="1467"/>
      <c r="Z183" s="1467"/>
      <c r="AA183" s="1467"/>
      <c r="AB183" s="1467"/>
      <c r="AC183" s="1467"/>
      <c r="AD183" s="1462"/>
      <c r="AE183" s="1468"/>
      <c r="AF183" s="1467"/>
      <c r="AG183" s="1467"/>
      <c r="AH183" s="1467"/>
      <c r="AI183" s="1467"/>
      <c r="AJ183" s="1467"/>
      <c r="AK183" s="1467"/>
      <c r="AL183" s="1467"/>
      <c r="AM183" s="1467"/>
      <c r="AN183" s="1467"/>
      <c r="AO183" s="1467"/>
      <c r="AP183" s="1465"/>
      <c r="AQ183" s="1466"/>
      <c r="AR183" s="1467"/>
      <c r="AS183" s="1467"/>
      <c r="AT183" s="1467"/>
      <c r="AU183" s="1467"/>
      <c r="AV183" s="1467"/>
      <c r="AW183" s="1467"/>
      <c r="AX183" s="1467"/>
      <c r="AY183" s="1467"/>
      <c r="AZ183" s="1467"/>
      <c r="BA183" s="1467"/>
      <c r="BB183" s="1462"/>
      <c r="BC183" s="1468"/>
      <c r="BD183" s="1477"/>
      <c r="BE183" s="1477"/>
      <c r="BF183" s="1477"/>
      <c r="BG183" s="1477"/>
      <c r="BH183" s="1477"/>
      <c r="BI183" s="1477"/>
      <c r="BJ183" s="1477"/>
      <c r="BK183" s="1477"/>
      <c r="BL183" s="1477"/>
      <c r="BM183" s="1477"/>
      <c r="BN183" s="1465"/>
      <c r="BO183" s="1468"/>
      <c r="BP183" s="1477"/>
      <c r="BQ183" s="1477"/>
      <c r="BR183" s="1477"/>
      <c r="BS183" s="1477"/>
      <c r="BT183" s="1477"/>
      <c r="BU183" s="1477"/>
      <c r="BV183" s="1477"/>
      <c r="BW183" s="1477"/>
      <c r="BX183" s="1477"/>
      <c r="BY183" s="1477"/>
      <c r="BZ183" s="1465"/>
      <c r="CA183" s="1469"/>
      <c r="CB183" s="1467"/>
      <c r="CC183" s="1467"/>
      <c r="CD183" s="1467"/>
      <c r="CE183" s="1467"/>
      <c r="CF183" s="1467"/>
      <c r="CG183" s="1467"/>
      <c r="CH183" s="1467"/>
      <c r="CI183" s="1467"/>
      <c r="CJ183" s="1467"/>
      <c r="CK183" s="1467"/>
      <c r="CL183" s="1470"/>
      <c r="CM183" s="1482"/>
    </row>
    <row r="184" spans="2:91">
      <c r="B184" s="1433" t="s">
        <v>1092</v>
      </c>
      <c r="C184" s="1483"/>
      <c r="D184" s="1471"/>
      <c r="E184" s="1472"/>
      <c r="F184" s="1473"/>
      <c r="G184" s="1468"/>
      <c r="H184" s="1474"/>
      <c r="I184" s="1475"/>
      <c r="J184" s="1475"/>
      <c r="K184" s="1475"/>
      <c r="L184" s="1475"/>
      <c r="M184" s="1475"/>
      <c r="N184" s="1475"/>
      <c r="O184" s="1475"/>
      <c r="P184" s="1475"/>
      <c r="Q184" s="1475"/>
      <c r="R184" s="1465"/>
      <c r="S184" s="1466"/>
      <c r="T184" s="1474"/>
      <c r="U184" s="1474"/>
      <c r="V184" s="1474"/>
      <c r="W184" s="1474"/>
      <c r="X184" s="1474"/>
      <c r="Y184" s="1474"/>
      <c r="Z184" s="1474"/>
      <c r="AA184" s="1474"/>
      <c r="AB184" s="1474"/>
      <c r="AC184" s="1474"/>
      <c r="AD184" s="1462"/>
      <c r="AE184" s="1468"/>
      <c r="AF184" s="1474"/>
      <c r="AG184" s="1474"/>
      <c r="AH184" s="1474"/>
      <c r="AI184" s="1474"/>
      <c r="AJ184" s="1474"/>
      <c r="AK184" s="1474"/>
      <c r="AL184" s="1474"/>
      <c r="AM184" s="1474"/>
      <c r="AN184" s="1474"/>
      <c r="AO184" s="1474"/>
      <c r="AP184" s="1465"/>
      <c r="AQ184" s="1466"/>
      <c r="AR184" s="1474"/>
      <c r="AS184" s="1474"/>
      <c r="AT184" s="1474"/>
      <c r="AU184" s="1474"/>
      <c r="AV184" s="1474"/>
      <c r="AW184" s="1474"/>
      <c r="AX184" s="1474"/>
      <c r="AY184" s="1474"/>
      <c r="AZ184" s="1474"/>
      <c r="BA184" s="1474"/>
      <c r="BB184" s="1462"/>
      <c r="BC184" s="1468"/>
      <c r="BD184" s="1477"/>
      <c r="BE184" s="1477"/>
      <c r="BF184" s="1477"/>
      <c r="BG184" s="1477"/>
      <c r="BH184" s="1477"/>
      <c r="BI184" s="1477"/>
      <c r="BJ184" s="1477"/>
      <c r="BK184" s="1477"/>
      <c r="BL184" s="1477"/>
      <c r="BM184" s="1477"/>
      <c r="BN184" s="1465"/>
      <c r="BO184" s="1468"/>
      <c r="BP184" s="1477"/>
      <c r="BQ184" s="1477"/>
      <c r="BR184" s="1477"/>
      <c r="BS184" s="1477"/>
      <c r="BT184" s="1477"/>
      <c r="BU184" s="1477"/>
      <c r="BV184" s="1477"/>
      <c r="BW184" s="1477"/>
      <c r="BX184" s="1477"/>
      <c r="BY184" s="1477"/>
      <c r="BZ184" s="1465"/>
      <c r="CA184" s="1469"/>
      <c r="CB184" s="1474"/>
      <c r="CC184" s="1474"/>
      <c r="CD184" s="1474"/>
      <c r="CE184" s="1474"/>
      <c r="CF184" s="1474"/>
      <c r="CG184" s="1474"/>
      <c r="CH184" s="1474"/>
      <c r="CI184" s="1474"/>
      <c r="CJ184" s="1474"/>
      <c r="CK184" s="1474"/>
      <c r="CL184" s="1476"/>
      <c r="CM184" s="1484"/>
    </row>
    <row r="185" spans="2:91">
      <c r="B185" s="1433" t="s">
        <v>1093</v>
      </c>
      <c r="C185" s="1483"/>
      <c r="D185" s="1471"/>
      <c r="E185" s="1472"/>
      <c r="F185" s="1473"/>
      <c r="G185" s="1468"/>
      <c r="H185" s="1474"/>
      <c r="I185" s="1475"/>
      <c r="J185" s="1475"/>
      <c r="K185" s="1475"/>
      <c r="L185" s="1475"/>
      <c r="M185" s="1475"/>
      <c r="N185" s="1475"/>
      <c r="O185" s="1475"/>
      <c r="P185" s="1475"/>
      <c r="Q185" s="1475"/>
      <c r="R185" s="1465"/>
      <c r="S185" s="1466"/>
      <c r="T185" s="1474"/>
      <c r="U185" s="1474"/>
      <c r="V185" s="1474"/>
      <c r="W185" s="1474"/>
      <c r="X185" s="1474"/>
      <c r="Y185" s="1474"/>
      <c r="Z185" s="1474"/>
      <c r="AA185" s="1474"/>
      <c r="AB185" s="1474"/>
      <c r="AC185" s="1474"/>
      <c r="AD185" s="1462"/>
      <c r="AE185" s="1468"/>
      <c r="AF185" s="1474"/>
      <c r="AG185" s="1474"/>
      <c r="AH185" s="1474"/>
      <c r="AI185" s="1474"/>
      <c r="AJ185" s="1474"/>
      <c r="AK185" s="1474"/>
      <c r="AL185" s="1474"/>
      <c r="AM185" s="1474"/>
      <c r="AN185" s="1474"/>
      <c r="AO185" s="1474"/>
      <c r="AP185" s="1465"/>
      <c r="AQ185" s="1466"/>
      <c r="AR185" s="1474"/>
      <c r="AS185" s="1474"/>
      <c r="AT185" s="1474"/>
      <c r="AU185" s="1474"/>
      <c r="AV185" s="1474"/>
      <c r="AW185" s="1474"/>
      <c r="AX185" s="1474"/>
      <c r="AY185" s="1474"/>
      <c r="AZ185" s="1474"/>
      <c r="BA185" s="1474"/>
      <c r="BB185" s="1462"/>
      <c r="BC185" s="1468"/>
      <c r="BD185" s="1477"/>
      <c r="BE185" s="1477"/>
      <c r="BF185" s="1477"/>
      <c r="BG185" s="1477"/>
      <c r="BH185" s="1477"/>
      <c r="BI185" s="1477"/>
      <c r="BJ185" s="1477"/>
      <c r="BK185" s="1477"/>
      <c r="BL185" s="1477"/>
      <c r="BM185" s="1477"/>
      <c r="BN185" s="1465"/>
      <c r="BO185" s="1468"/>
      <c r="BP185" s="1477"/>
      <c r="BQ185" s="1477"/>
      <c r="BR185" s="1477"/>
      <c r="BS185" s="1477"/>
      <c r="BT185" s="1477"/>
      <c r="BU185" s="1477"/>
      <c r="BV185" s="1477"/>
      <c r="BW185" s="1477"/>
      <c r="BX185" s="1477"/>
      <c r="BY185" s="1477"/>
      <c r="BZ185" s="1465"/>
      <c r="CA185" s="1469"/>
      <c r="CB185" s="1474"/>
      <c r="CC185" s="1474"/>
      <c r="CD185" s="1474"/>
      <c r="CE185" s="1474"/>
      <c r="CF185" s="1474"/>
      <c r="CG185" s="1474"/>
      <c r="CH185" s="1474"/>
      <c r="CI185" s="1474"/>
      <c r="CJ185" s="1474"/>
      <c r="CK185" s="1474"/>
      <c r="CL185" s="1476"/>
      <c r="CM185" s="1484"/>
    </row>
    <row r="186" spans="2:91">
      <c r="B186" s="1433" t="s">
        <v>1094</v>
      </c>
      <c r="C186" s="1483"/>
      <c r="D186" s="1471"/>
      <c r="E186" s="1472"/>
      <c r="F186" s="1473"/>
      <c r="G186" s="1468"/>
      <c r="H186" s="1474"/>
      <c r="I186" s="1475"/>
      <c r="J186" s="1475"/>
      <c r="K186" s="1475"/>
      <c r="L186" s="1475"/>
      <c r="M186" s="1475"/>
      <c r="N186" s="1475"/>
      <c r="O186" s="1475"/>
      <c r="P186" s="1475"/>
      <c r="Q186" s="1475"/>
      <c r="R186" s="1465"/>
      <c r="S186" s="1466"/>
      <c r="T186" s="1474"/>
      <c r="U186" s="1474"/>
      <c r="V186" s="1474"/>
      <c r="W186" s="1474"/>
      <c r="X186" s="1474"/>
      <c r="Y186" s="1474"/>
      <c r="Z186" s="1474"/>
      <c r="AA186" s="1474"/>
      <c r="AB186" s="1474"/>
      <c r="AC186" s="1474"/>
      <c r="AD186" s="1462"/>
      <c r="AE186" s="1468"/>
      <c r="AF186" s="1474"/>
      <c r="AG186" s="1474"/>
      <c r="AH186" s="1474"/>
      <c r="AI186" s="1474"/>
      <c r="AJ186" s="1474"/>
      <c r="AK186" s="1474"/>
      <c r="AL186" s="1474"/>
      <c r="AM186" s="1474"/>
      <c r="AN186" s="1474"/>
      <c r="AO186" s="1474"/>
      <c r="AP186" s="1465"/>
      <c r="AQ186" s="1466"/>
      <c r="AR186" s="1474"/>
      <c r="AS186" s="1474"/>
      <c r="AT186" s="1474"/>
      <c r="AU186" s="1474"/>
      <c r="AV186" s="1474"/>
      <c r="AW186" s="1474"/>
      <c r="AX186" s="1474"/>
      <c r="AY186" s="1474"/>
      <c r="AZ186" s="1474"/>
      <c r="BA186" s="1474"/>
      <c r="BB186" s="1462"/>
      <c r="BC186" s="1468"/>
      <c r="BD186" s="1477"/>
      <c r="BE186" s="1477"/>
      <c r="BF186" s="1477"/>
      <c r="BG186" s="1477"/>
      <c r="BH186" s="1477"/>
      <c r="BI186" s="1477"/>
      <c r="BJ186" s="1477"/>
      <c r="BK186" s="1477"/>
      <c r="BL186" s="1477"/>
      <c r="BM186" s="1477"/>
      <c r="BN186" s="1465"/>
      <c r="BO186" s="1468"/>
      <c r="BP186" s="1477"/>
      <c r="BQ186" s="1477"/>
      <c r="BR186" s="1477"/>
      <c r="BS186" s="1477"/>
      <c r="BT186" s="1477"/>
      <c r="BU186" s="1477"/>
      <c r="BV186" s="1477"/>
      <c r="BW186" s="1477"/>
      <c r="BX186" s="1477"/>
      <c r="BY186" s="1477"/>
      <c r="BZ186" s="1465"/>
      <c r="CA186" s="1469"/>
      <c r="CB186" s="1474"/>
      <c r="CC186" s="1474"/>
      <c r="CD186" s="1474"/>
      <c r="CE186" s="1474"/>
      <c r="CF186" s="1474"/>
      <c r="CG186" s="1474"/>
      <c r="CH186" s="1474"/>
      <c r="CI186" s="1474"/>
      <c r="CJ186" s="1474"/>
      <c r="CK186" s="1474"/>
      <c r="CL186" s="1470"/>
      <c r="CM186" s="1484"/>
    </row>
    <row r="187" spans="2:91">
      <c r="B187" s="1432" t="s">
        <v>1095</v>
      </c>
      <c r="C187" s="1481"/>
      <c r="D187" s="1460"/>
      <c r="E187" s="1461"/>
      <c r="F187" s="1462"/>
      <c r="G187" s="1463"/>
      <c r="H187" s="1477"/>
      <c r="I187" s="1477"/>
      <c r="J187" s="1477"/>
      <c r="K187" s="1477"/>
      <c r="L187" s="1477"/>
      <c r="M187" s="1477"/>
      <c r="N187" s="1477"/>
      <c r="O187" s="1477"/>
      <c r="P187" s="1477"/>
      <c r="Q187" s="1477"/>
      <c r="R187" s="1465"/>
      <c r="S187" s="1466"/>
      <c r="T187" s="1467"/>
      <c r="U187" s="1467"/>
      <c r="V187" s="1467"/>
      <c r="W187" s="1467"/>
      <c r="X187" s="1467"/>
      <c r="Y187" s="1467"/>
      <c r="Z187" s="1467"/>
      <c r="AA187" s="1467"/>
      <c r="AB187" s="1467"/>
      <c r="AC187" s="1467"/>
      <c r="AD187" s="1462"/>
      <c r="AE187" s="1468"/>
      <c r="AF187" s="1467"/>
      <c r="AG187" s="1467"/>
      <c r="AH187" s="1467"/>
      <c r="AI187" s="1467"/>
      <c r="AJ187" s="1467"/>
      <c r="AK187" s="1467"/>
      <c r="AL187" s="1467"/>
      <c r="AM187" s="1467"/>
      <c r="AN187" s="1467"/>
      <c r="AO187" s="1467"/>
      <c r="AP187" s="1465"/>
      <c r="AQ187" s="1466"/>
      <c r="AR187" s="1467"/>
      <c r="AS187" s="1467"/>
      <c r="AT187" s="1467"/>
      <c r="AU187" s="1467"/>
      <c r="AV187" s="1467"/>
      <c r="AW187" s="1467"/>
      <c r="AX187" s="1467"/>
      <c r="AY187" s="1467"/>
      <c r="AZ187" s="1467"/>
      <c r="BA187" s="1467"/>
      <c r="BB187" s="1462"/>
      <c r="BC187" s="1468"/>
      <c r="BD187" s="1477"/>
      <c r="BE187" s="1477"/>
      <c r="BF187" s="1477"/>
      <c r="BG187" s="1477"/>
      <c r="BH187" s="1477"/>
      <c r="BI187" s="1477"/>
      <c r="BJ187" s="1477"/>
      <c r="BK187" s="1477"/>
      <c r="BL187" s="1477"/>
      <c r="BM187" s="1477"/>
      <c r="BN187" s="1465"/>
      <c r="BO187" s="1468"/>
      <c r="BP187" s="1477"/>
      <c r="BQ187" s="1477"/>
      <c r="BR187" s="1477"/>
      <c r="BS187" s="1477"/>
      <c r="BT187" s="1477"/>
      <c r="BU187" s="1477"/>
      <c r="BV187" s="1477"/>
      <c r="BW187" s="1477"/>
      <c r="BX187" s="1477"/>
      <c r="BY187" s="1477"/>
      <c r="BZ187" s="1465"/>
      <c r="CA187" s="1469"/>
      <c r="CB187" s="1467"/>
      <c r="CC187" s="1467"/>
      <c r="CD187" s="1467"/>
      <c r="CE187" s="1467"/>
      <c r="CF187" s="1467"/>
      <c r="CG187" s="1467"/>
      <c r="CH187" s="1467"/>
      <c r="CI187" s="1467"/>
      <c r="CJ187" s="1467"/>
      <c r="CK187" s="1467"/>
      <c r="CL187" s="1470"/>
      <c r="CM187" s="1482"/>
    </row>
    <row r="188" spans="2:91">
      <c r="B188" s="1433" t="s">
        <v>1096</v>
      </c>
      <c r="C188" s="1483"/>
      <c r="D188" s="1471"/>
      <c r="E188" s="1472"/>
      <c r="F188" s="1473"/>
      <c r="G188" s="1468"/>
      <c r="H188" s="1474"/>
      <c r="I188" s="1475"/>
      <c r="J188" s="1475"/>
      <c r="K188" s="1475"/>
      <c r="L188" s="1475"/>
      <c r="M188" s="1475"/>
      <c r="N188" s="1475"/>
      <c r="O188" s="1475"/>
      <c r="P188" s="1475"/>
      <c r="Q188" s="1475"/>
      <c r="R188" s="1465"/>
      <c r="S188" s="1466"/>
      <c r="T188" s="1474"/>
      <c r="U188" s="1474"/>
      <c r="V188" s="1474"/>
      <c r="W188" s="1474"/>
      <c r="X188" s="1474"/>
      <c r="Y188" s="1474"/>
      <c r="Z188" s="1474"/>
      <c r="AA188" s="1474"/>
      <c r="AB188" s="1474"/>
      <c r="AC188" s="1474"/>
      <c r="AD188" s="1462"/>
      <c r="AE188" s="1468"/>
      <c r="AF188" s="1474"/>
      <c r="AG188" s="1474"/>
      <c r="AH188" s="1474"/>
      <c r="AI188" s="1474"/>
      <c r="AJ188" s="1474"/>
      <c r="AK188" s="1474"/>
      <c r="AL188" s="1474"/>
      <c r="AM188" s="1474"/>
      <c r="AN188" s="1474"/>
      <c r="AO188" s="1474"/>
      <c r="AP188" s="1465"/>
      <c r="AQ188" s="1466"/>
      <c r="AR188" s="1474"/>
      <c r="AS188" s="1474"/>
      <c r="AT188" s="1474"/>
      <c r="AU188" s="1474"/>
      <c r="AV188" s="1474"/>
      <c r="AW188" s="1474"/>
      <c r="AX188" s="1474"/>
      <c r="AY188" s="1474"/>
      <c r="AZ188" s="1474"/>
      <c r="BA188" s="1474"/>
      <c r="BB188" s="1462"/>
      <c r="BC188" s="1468"/>
      <c r="BD188" s="1477"/>
      <c r="BE188" s="1477"/>
      <c r="BF188" s="1477"/>
      <c r="BG188" s="1477"/>
      <c r="BH188" s="1477"/>
      <c r="BI188" s="1477"/>
      <c r="BJ188" s="1477"/>
      <c r="BK188" s="1477"/>
      <c r="BL188" s="1477"/>
      <c r="BM188" s="1477"/>
      <c r="BN188" s="1465"/>
      <c r="BO188" s="1468"/>
      <c r="BP188" s="1477"/>
      <c r="BQ188" s="1477"/>
      <c r="BR188" s="1477"/>
      <c r="BS188" s="1477"/>
      <c r="BT188" s="1477"/>
      <c r="BU188" s="1477"/>
      <c r="BV188" s="1477"/>
      <c r="BW188" s="1477"/>
      <c r="BX188" s="1477"/>
      <c r="BY188" s="1477"/>
      <c r="BZ188" s="1465"/>
      <c r="CA188" s="1469"/>
      <c r="CB188" s="1474"/>
      <c r="CC188" s="1474"/>
      <c r="CD188" s="1474"/>
      <c r="CE188" s="1474"/>
      <c r="CF188" s="1474"/>
      <c r="CG188" s="1474"/>
      <c r="CH188" s="1474"/>
      <c r="CI188" s="1474"/>
      <c r="CJ188" s="1474"/>
      <c r="CK188" s="1474"/>
      <c r="CL188" s="1476"/>
      <c r="CM188" s="1484"/>
    </row>
    <row r="189" spans="2:91">
      <c r="B189" s="1433" t="s">
        <v>1097</v>
      </c>
      <c r="C189" s="1483"/>
      <c r="D189" s="1471"/>
      <c r="E189" s="1472"/>
      <c r="F189" s="1473"/>
      <c r="G189" s="1468"/>
      <c r="H189" s="1474"/>
      <c r="I189" s="1475"/>
      <c r="J189" s="1475"/>
      <c r="K189" s="1475"/>
      <c r="L189" s="1475"/>
      <c r="M189" s="1475"/>
      <c r="N189" s="1475"/>
      <c r="O189" s="1475"/>
      <c r="P189" s="1475"/>
      <c r="Q189" s="1475"/>
      <c r="R189" s="1465"/>
      <c r="S189" s="1466"/>
      <c r="T189" s="1474"/>
      <c r="U189" s="1474"/>
      <c r="V189" s="1474"/>
      <c r="W189" s="1474"/>
      <c r="X189" s="1474"/>
      <c r="Y189" s="1474"/>
      <c r="Z189" s="1474"/>
      <c r="AA189" s="1474"/>
      <c r="AB189" s="1474"/>
      <c r="AC189" s="1474"/>
      <c r="AD189" s="1462"/>
      <c r="AE189" s="1468"/>
      <c r="AF189" s="1474"/>
      <c r="AG189" s="1474"/>
      <c r="AH189" s="1474"/>
      <c r="AI189" s="1474"/>
      <c r="AJ189" s="1474"/>
      <c r="AK189" s="1474"/>
      <c r="AL189" s="1474"/>
      <c r="AM189" s="1474"/>
      <c r="AN189" s="1474"/>
      <c r="AO189" s="1474"/>
      <c r="AP189" s="1465"/>
      <c r="AQ189" s="1466"/>
      <c r="AR189" s="1474"/>
      <c r="AS189" s="1474"/>
      <c r="AT189" s="1474"/>
      <c r="AU189" s="1474"/>
      <c r="AV189" s="1474"/>
      <c r="AW189" s="1474"/>
      <c r="AX189" s="1474"/>
      <c r="AY189" s="1474"/>
      <c r="AZ189" s="1474"/>
      <c r="BA189" s="1474"/>
      <c r="BB189" s="1462"/>
      <c r="BC189" s="1468"/>
      <c r="BD189" s="1477"/>
      <c r="BE189" s="1477"/>
      <c r="BF189" s="1477"/>
      <c r="BG189" s="1477"/>
      <c r="BH189" s="1477"/>
      <c r="BI189" s="1477"/>
      <c r="BJ189" s="1477"/>
      <c r="BK189" s="1477"/>
      <c r="BL189" s="1477"/>
      <c r="BM189" s="1477"/>
      <c r="BN189" s="1465"/>
      <c r="BO189" s="1468"/>
      <c r="BP189" s="1477"/>
      <c r="BQ189" s="1477"/>
      <c r="BR189" s="1477"/>
      <c r="BS189" s="1477"/>
      <c r="BT189" s="1477"/>
      <c r="BU189" s="1477"/>
      <c r="BV189" s="1477"/>
      <c r="BW189" s="1477"/>
      <c r="BX189" s="1477"/>
      <c r="BY189" s="1477"/>
      <c r="BZ189" s="1465"/>
      <c r="CA189" s="1469"/>
      <c r="CB189" s="1474"/>
      <c r="CC189" s="1474"/>
      <c r="CD189" s="1474"/>
      <c r="CE189" s="1474"/>
      <c r="CF189" s="1474"/>
      <c r="CG189" s="1474"/>
      <c r="CH189" s="1474"/>
      <c r="CI189" s="1474"/>
      <c r="CJ189" s="1474"/>
      <c r="CK189" s="1474"/>
      <c r="CL189" s="1476"/>
      <c r="CM189" s="1484"/>
    </row>
    <row r="190" spans="2:91">
      <c r="B190" s="1433" t="s">
        <v>1098</v>
      </c>
      <c r="C190" s="1483"/>
      <c r="D190" s="1471"/>
      <c r="E190" s="1472"/>
      <c r="F190" s="1473"/>
      <c r="G190" s="1468"/>
      <c r="H190" s="1474"/>
      <c r="I190" s="1475"/>
      <c r="J190" s="1475"/>
      <c r="K190" s="1475"/>
      <c r="L190" s="1475"/>
      <c r="M190" s="1475"/>
      <c r="N190" s="1475"/>
      <c r="O190" s="1475"/>
      <c r="P190" s="1475"/>
      <c r="Q190" s="1475"/>
      <c r="R190" s="1465"/>
      <c r="S190" s="1466"/>
      <c r="T190" s="1474"/>
      <c r="U190" s="1474"/>
      <c r="V190" s="1474"/>
      <c r="W190" s="1474"/>
      <c r="X190" s="1474"/>
      <c r="Y190" s="1474"/>
      <c r="Z190" s="1474"/>
      <c r="AA190" s="1474"/>
      <c r="AB190" s="1474"/>
      <c r="AC190" s="1474"/>
      <c r="AD190" s="1462"/>
      <c r="AE190" s="1468"/>
      <c r="AF190" s="1474"/>
      <c r="AG190" s="1474"/>
      <c r="AH190" s="1474"/>
      <c r="AI190" s="1474"/>
      <c r="AJ190" s="1474"/>
      <c r="AK190" s="1474"/>
      <c r="AL190" s="1474"/>
      <c r="AM190" s="1474"/>
      <c r="AN190" s="1474"/>
      <c r="AO190" s="1474"/>
      <c r="AP190" s="1465"/>
      <c r="AQ190" s="1466"/>
      <c r="AR190" s="1474"/>
      <c r="AS190" s="1474"/>
      <c r="AT190" s="1474"/>
      <c r="AU190" s="1474"/>
      <c r="AV190" s="1474"/>
      <c r="AW190" s="1474"/>
      <c r="AX190" s="1474"/>
      <c r="AY190" s="1474"/>
      <c r="AZ190" s="1474"/>
      <c r="BA190" s="1474"/>
      <c r="BB190" s="1462"/>
      <c r="BC190" s="1468"/>
      <c r="BD190" s="1477"/>
      <c r="BE190" s="1477"/>
      <c r="BF190" s="1477"/>
      <c r="BG190" s="1477"/>
      <c r="BH190" s="1477"/>
      <c r="BI190" s="1477"/>
      <c r="BJ190" s="1477"/>
      <c r="BK190" s="1477"/>
      <c r="BL190" s="1477"/>
      <c r="BM190" s="1477"/>
      <c r="BN190" s="1465"/>
      <c r="BO190" s="1468"/>
      <c r="BP190" s="1477"/>
      <c r="BQ190" s="1477"/>
      <c r="BR190" s="1477"/>
      <c r="BS190" s="1477"/>
      <c r="BT190" s="1477"/>
      <c r="BU190" s="1477"/>
      <c r="BV190" s="1477"/>
      <c r="BW190" s="1477"/>
      <c r="BX190" s="1477"/>
      <c r="BY190" s="1477"/>
      <c r="BZ190" s="1465"/>
      <c r="CA190" s="1469"/>
      <c r="CB190" s="1474"/>
      <c r="CC190" s="1474"/>
      <c r="CD190" s="1474"/>
      <c r="CE190" s="1474"/>
      <c r="CF190" s="1474"/>
      <c r="CG190" s="1474"/>
      <c r="CH190" s="1474"/>
      <c r="CI190" s="1474"/>
      <c r="CJ190" s="1474"/>
      <c r="CK190" s="1474"/>
      <c r="CL190" s="1470"/>
      <c r="CM190" s="1484"/>
    </row>
    <row r="191" spans="2:91">
      <c r="B191" s="1432" t="s">
        <v>1099</v>
      </c>
      <c r="C191" s="1481"/>
      <c r="D191" s="1460"/>
      <c r="E191" s="1461"/>
      <c r="F191" s="1462"/>
      <c r="G191" s="1463"/>
      <c r="H191" s="1477"/>
      <c r="I191" s="1477"/>
      <c r="J191" s="1477"/>
      <c r="K191" s="1477"/>
      <c r="L191" s="1477"/>
      <c r="M191" s="1477"/>
      <c r="N191" s="1477"/>
      <c r="O191" s="1477"/>
      <c r="P191" s="1477"/>
      <c r="Q191" s="1477"/>
      <c r="R191" s="1465"/>
      <c r="S191" s="1466"/>
      <c r="T191" s="1467"/>
      <c r="U191" s="1467"/>
      <c r="V191" s="1467"/>
      <c r="W191" s="1467"/>
      <c r="X191" s="1467"/>
      <c r="Y191" s="1467"/>
      <c r="Z191" s="1467"/>
      <c r="AA191" s="1467"/>
      <c r="AB191" s="1467"/>
      <c r="AC191" s="1467"/>
      <c r="AD191" s="1462"/>
      <c r="AE191" s="1468"/>
      <c r="AF191" s="1467"/>
      <c r="AG191" s="1467"/>
      <c r="AH191" s="1467"/>
      <c r="AI191" s="1467"/>
      <c r="AJ191" s="1467"/>
      <c r="AK191" s="1467"/>
      <c r="AL191" s="1467"/>
      <c r="AM191" s="1467"/>
      <c r="AN191" s="1467"/>
      <c r="AO191" s="1467"/>
      <c r="AP191" s="1465"/>
      <c r="AQ191" s="1466"/>
      <c r="AR191" s="1467"/>
      <c r="AS191" s="1467"/>
      <c r="AT191" s="1467"/>
      <c r="AU191" s="1467"/>
      <c r="AV191" s="1467"/>
      <c r="AW191" s="1467"/>
      <c r="AX191" s="1467"/>
      <c r="AY191" s="1467"/>
      <c r="AZ191" s="1467"/>
      <c r="BA191" s="1467"/>
      <c r="BB191" s="1462"/>
      <c r="BC191" s="1468"/>
      <c r="BD191" s="1477"/>
      <c r="BE191" s="1477"/>
      <c r="BF191" s="1477"/>
      <c r="BG191" s="1477"/>
      <c r="BH191" s="1477"/>
      <c r="BI191" s="1477"/>
      <c r="BJ191" s="1477"/>
      <c r="BK191" s="1477"/>
      <c r="BL191" s="1477"/>
      <c r="BM191" s="1477"/>
      <c r="BN191" s="1465"/>
      <c r="BO191" s="1468"/>
      <c r="BP191" s="1477"/>
      <c r="BQ191" s="1477"/>
      <c r="BR191" s="1477"/>
      <c r="BS191" s="1477"/>
      <c r="BT191" s="1477"/>
      <c r="BU191" s="1477"/>
      <c r="BV191" s="1477"/>
      <c r="BW191" s="1477"/>
      <c r="BX191" s="1477"/>
      <c r="BY191" s="1477"/>
      <c r="BZ191" s="1465"/>
      <c r="CA191" s="1469"/>
      <c r="CB191" s="1467"/>
      <c r="CC191" s="1467"/>
      <c r="CD191" s="1467"/>
      <c r="CE191" s="1467"/>
      <c r="CF191" s="1467"/>
      <c r="CG191" s="1467"/>
      <c r="CH191" s="1467"/>
      <c r="CI191" s="1467"/>
      <c r="CJ191" s="1467"/>
      <c r="CK191" s="1467"/>
      <c r="CL191" s="1470"/>
      <c r="CM191" s="1482"/>
    </row>
    <row r="192" spans="2:91">
      <c r="B192" s="1433" t="s">
        <v>1100</v>
      </c>
      <c r="C192" s="1483"/>
      <c r="D192" s="1471"/>
      <c r="E192" s="1472"/>
      <c r="F192" s="1473"/>
      <c r="G192" s="1468"/>
      <c r="H192" s="1474"/>
      <c r="I192" s="1475"/>
      <c r="J192" s="1475"/>
      <c r="K192" s="1475"/>
      <c r="L192" s="1475"/>
      <c r="M192" s="1475"/>
      <c r="N192" s="1475"/>
      <c r="O192" s="1475"/>
      <c r="P192" s="1475"/>
      <c r="Q192" s="1475"/>
      <c r="R192" s="1465"/>
      <c r="S192" s="1466"/>
      <c r="T192" s="1474"/>
      <c r="U192" s="1474"/>
      <c r="V192" s="1474"/>
      <c r="W192" s="1474"/>
      <c r="X192" s="1474"/>
      <c r="Y192" s="1474"/>
      <c r="Z192" s="1474"/>
      <c r="AA192" s="1474"/>
      <c r="AB192" s="1474"/>
      <c r="AC192" s="1474"/>
      <c r="AD192" s="1462"/>
      <c r="AE192" s="1468"/>
      <c r="AF192" s="1474"/>
      <c r="AG192" s="1474"/>
      <c r="AH192" s="1474"/>
      <c r="AI192" s="1474"/>
      <c r="AJ192" s="1474"/>
      <c r="AK192" s="1474"/>
      <c r="AL192" s="1474"/>
      <c r="AM192" s="1474"/>
      <c r="AN192" s="1474"/>
      <c r="AO192" s="1474"/>
      <c r="AP192" s="1465"/>
      <c r="AQ192" s="1466"/>
      <c r="AR192" s="1474"/>
      <c r="AS192" s="1474"/>
      <c r="AT192" s="1474"/>
      <c r="AU192" s="1474"/>
      <c r="AV192" s="1474"/>
      <c r="AW192" s="1474"/>
      <c r="AX192" s="1474"/>
      <c r="AY192" s="1474"/>
      <c r="AZ192" s="1474"/>
      <c r="BA192" s="1474"/>
      <c r="BB192" s="1462"/>
      <c r="BC192" s="1468"/>
      <c r="BD192" s="1477"/>
      <c r="BE192" s="1477"/>
      <c r="BF192" s="1477"/>
      <c r="BG192" s="1477"/>
      <c r="BH192" s="1477"/>
      <c r="BI192" s="1477"/>
      <c r="BJ192" s="1477"/>
      <c r="BK192" s="1477"/>
      <c r="BL192" s="1477"/>
      <c r="BM192" s="1477"/>
      <c r="BN192" s="1465"/>
      <c r="BO192" s="1468"/>
      <c r="BP192" s="1477"/>
      <c r="BQ192" s="1477"/>
      <c r="BR192" s="1477"/>
      <c r="BS192" s="1477"/>
      <c r="BT192" s="1477"/>
      <c r="BU192" s="1477"/>
      <c r="BV192" s="1477"/>
      <c r="BW192" s="1477"/>
      <c r="BX192" s="1477"/>
      <c r="BY192" s="1477"/>
      <c r="BZ192" s="1465"/>
      <c r="CA192" s="1469"/>
      <c r="CB192" s="1474"/>
      <c r="CC192" s="1474"/>
      <c r="CD192" s="1474"/>
      <c r="CE192" s="1474"/>
      <c r="CF192" s="1474"/>
      <c r="CG192" s="1474"/>
      <c r="CH192" s="1474"/>
      <c r="CI192" s="1474"/>
      <c r="CJ192" s="1474"/>
      <c r="CK192" s="1474"/>
      <c r="CL192" s="1476"/>
      <c r="CM192" s="1484"/>
    </row>
    <row r="193" spans="2:91">
      <c r="B193" s="1433" t="s">
        <v>1101</v>
      </c>
      <c r="C193" s="1483"/>
      <c r="D193" s="1471"/>
      <c r="E193" s="1472"/>
      <c r="F193" s="1473"/>
      <c r="G193" s="1468"/>
      <c r="H193" s="1474"/>
      <c r="I193" s="1475"/>
      <c r="J193" s="1475"/>
      <c r="K193" s="1475"/>
      <c r="L193" s="1475"/>
      <c r="M193" s="1475"/>
      <c r="N193" s="1475"/>
      <c r="O193" s="1475"/>
      <c r="P193" s="1475"/>
      <c r="Q193" s="1475"/>
      <c r="R193" s="1465"/>
      <c r="S193" s="1466"/>
      <c r="T193" s="1474"/>
      <c r="U193" s="1474"/>
      <c r="V193" s="1474"/>
      <c r="W193" s="1474"/>
      <c r="X193" s="1474"/>
      <c r="Y193" s="1474"/>
      <c r="Z193" s="1474"/>
      <c r="AA193" s="1474"/>
      <c r="AB193" s="1474"/>
      <c r="AC193" s="1474"/>
      <c r="AD193" s="1462"/>
      <c r="AE193" s="1468"/>
      <c r="AF193" s="1474"/>
      <c r="AG193" s="1474"/>
      <c r="AH193" s="1474"/>
      <c r="AI193" s="1474"/>
      <c r="AJ193" s="1474"/>
      <c r="AK193" s="1474"/>
      <c r="AL193" s="1474"/>
      <c r="AM193" s="1474"/>
      <c r="AN193" s="1474"/>
      <c r="AO193" s="1474"/>
      <c r="AP193" s="1465"/>
      <c r="AQ193" s="1466"/>
      <c r="AR193" s="1474"/>
      <c r="AS193" s="1474"/>
      <c r="AT193" s="1474"/>
      <c r="AU193" s="1474"/>
      <c r="AV193" s="1474"/>
      <c r="AW193" s="1474"/>
      <c r="AX193" s="1474"/>
      <c r="AY193" s="1474"/>
      <c r="AZ193" s="1474"/>
      <c r="BA193" s="1474"/>
      <c r="BB193" s="1462"/>
      <c r="BC193" s="1468"/>
      <c r="BD193" s="1477"/>
      <c r="BE193" s="1477"/>
      <c r="BF193" s="1477"/>
      <c r="BG193" s="1477"/>
      <c r="BH193" s="1477"/>
      <c r="BI193" s="1477"/>
      <c r="BJ193" s="1477"/>
      <c r="BK193" s="1477"/>
      <c r="BL193" s="1477"/>
      <c r="BM193" s="1477"/>
      <c r="BN193" s="1465"/>
      <c r="BO193" s="1468"/>
      <c r="BP193" s="1477"/>
      <c r="BQ193" s="1477"/>
      <c r="BR193" s="1477"/>
      <c r="BS193" s="1477"/>
      <c r="BT193" s="1477"/>
      <c r="BU193" s="1477"/>
      <c r="BV193" s="1477"/>
      <c r="BW193" s="1477"/>
      <c r="BX193" s="1477"/>
      <c r="BY193" s="1477"/>
      <c r="BZ193" s="1465"/>
      <c r="CA193" s="1469"/>
      <c r="CB193" s="1474"/>
      <c r="CC193" s="1474"/>
      <c r="CD193" s="1474"/>
      <c r="CE193" s="1474"/>
      <c r="CF193" s="1474"/>
      <c r="CG193" s="1474"/>
      <c r="CH193" s="1474"/>
      <c r="CI193" s="1474"/>
      <c r="CJ193" s="1474"/>
      <c r="CK193" s="1474"/>
      <c r="CL193" s="1476"/>
      <c r="CM193" s="1484"/>
    </row>
    <row r="194" spans="2:91">
      <c r="B194" s="1433" t="s">
        <v>1102</v>
      </c>
      <c r="C194" s="1483"/>
      <c r="D194" s="1471"/>
      <c r="E194" s="1472"/>
      <c r="F194" s="1473"/>
      <c r="G194" s="1468"/>
      <c r="H194" s="1474"/>
      <c r="I194" s="1475"/>
      <c r="J194" s="1475"/>
      <c r="K194" s="1475"/>
      <c r="L194" s="1475"/>
      <c r="M194" s="1475"/>
      <c r="N194" s="1475"/>
      <c r="O194" s="1475"/>
      <c r="P194" s="1475"/>
      <c r="Q194" s="1475"/>
      <c r="R194" s="1465"/>
      <c r="S194" s="1466"/>
      <c r="T194" s="1474"/>
      <c r="U194" s="1474"/>
      <c r="V194" s="1474"/>
      <c r="W194" s="1474"/>
      <c r="X194" s="1474"/>
      <c r="Y194" s="1474"/>
      <c r="Z194" s="1474"/>
      <c r="AA194" s="1474"/>
      <c r="AB194" s="1474"/>
      <c r="AC194" s="1474"/>
      <c r="AD194" s="1462"/>
      <c r="AE194" s="1468"/>
      <c r="AF194" s="1474"/>
      <c r="AG194" s="1474"/>
      <c r="AH194" s="1474"/>
      <c r="AI194" s="1474"/>
      <c r="AJ194" s="1474"/>
      <c r="AK194" s="1474"/>
      <c r="AL194" s="1474"/>
      <c r="AM194" s="1474"/>
      <c r="AN194" s="1474"/>
      <c r="AO194" s="1474"/>
      <c r="AP194" s="1465"/>
      <c r="AQ194" s="1466"/>
      <c r="AR194" s="1474"/>
      <c r="AS194" s="1474"/>
      <c r="AT194" s="1474"/>
      <c r="AU194" s="1474"/>
      <c r="AV194" s="1474"/>
      <c r="AW194" s="1474"/>
      <c r="AX194" s="1474"/>
      <c r="AY194" s="1474"/>
      <c r="AZ194" s="1474"/>
      <c r="BA194" s="1474"/>
      <c r="BB194" s="1462"/>
      <c r="BC194" s="1468"/>
      <c r="BD194" s="1477"/>
      <c r="BE194" s="1477"/>
      <c r="BF194" s="1477"/>
      <c r="BG194" s="1477"/>
      <c r="BH194" s="1477"/>
      <c r="BI194" s="1477"/>
      <c r="BJ194" s="1477"/>
      <c r="BK194" s="1477"/>
      <c r="BL194" s="1477"/>
      <c r="BM194" s="1477"/>
      <c r="BN194" s="1465"/>
      <c r="BO194" s="1468"/>
      <c r="BP194" s="1477"/>
      <c r="BQ194" s="1477"/>
      <c r="BR194" s="1477"/>
      <c r="BS194" s="1477"/>
      <c r="BT194" s="1477"/>
      <c r="BU194" s="1477"/>
      <c r="BV194" s="1477"/>
      <c r="BW194" s="1477"/>
      <c r="BX194" s="1477"/>
      <c r="BY194" s="1477"/>
      <c r="BZ194" s="1465"/>
      <c r="CA194" s="1469"/>
      <c r="CB194" s="1474"/>
      <c r="CC194" s="1474"/>
      <c r="CD194" s="1474"/>
      <c r="CE194" s="1474"/>
      <c r="CF194" s="1474"/>
      <c r="CG194" s="1474"/>
      <c r="CH194" s="1474"/>
      <c r="CI194" s="1474"/>
      <c r="CJ194" s="1474"/>
      <c r="CK194" s="1474"/>
      <c r="CL194" s="1470"/>
      <c r="CM194" s="1484"/>
    </row>
    <row r="195" spans="2:91">
      <c r="B195" s="1432" t="s">
        <v>1103</v>
      </c>
      <c r="C195" s="1481"/>
      <c r="D195" s="1460"/>
      <c r="E195" s="1461"/>
      <c r="F195" s="1462"/>
      <c r="G195" s="1463"/>
      <c r="H195" s="1477"/>
      <c r="I195" s="1477"/>
      <c r="J195" s="1477"/>
      <c r="K195" s="1477"/>
      <c r="L195" s="1477"/>
      <c r="M195" s="1477"/>
      <c r="N195" s="1477"/>
      <c r="O195" s="1477"/>
      <c r="P195" s="1477"/>
      <c r="Q195" s="1477"/>
      <c r="R195" s="1465"/>
      <c r="S195" s="1466"/>
      <c r="T195" s="1467"/>
      <c r="U195" s="1467"/>
      <c r="V195" s="1467"/>
      <c r="W195" s="1467"/>
      <c r="X195" s="1467"/>
      <c r="Y195" s="1467"/>
      <c r="Z195" s="1467"/>
      <c r="AA195" s="1467"/>
      <c r="AB195" s="1467"/>
      <c r="AC195" s="1467"/>
      <c r="AD195" s="1462"/>
      <c r="AE195" s="1468"/>
      <c r="AF195" s="1467"/>
      <c r="AG195" s="1467"/>
      <c r="AH195" s="1467"/>
      <c r="AI195" s="1467"/>
      <c r="AJ195" s="1467"/>
      <c r="AK195" s="1467"/>
      <c r="AL195" s="1467"/>
      <c r="AM195" s="1467"/>
      <c r="AN195" s="1467"/>
      <c r="AO195" s="1467"/>
      <c r="AP195" s="1465"/>
      <c r="AQ195" s="1466"/>
      <c r="AR195" s="1467"/>
      <c r="AS195" s="1467"/>
      <c r="AT195" s="1467"/>
      <c r="AU195" s="1467"/>
      <c r="AV195" s="1467"/>
      <c r="AW195" s="1467"/>
      <c r="AX195" s="1467"/>
      <c r="AY195" s="1467"/>
      <c r="AZ195" s="1467"/>
      <c r="BA195" s="1467"/>
      <c r="BB195" s="1462"/>
      <c r="BC195" s="1468"/>
      <c r="BD195" s="1477"/>
      <c r="BE195" s="1477"/>
      <c r="BF195" s="1477"/>
      <c r="BG195" s="1477"/>
      <c r="BH195" s="1477"/>
      <c r="BI195" s="1477"/>
      <c r="BJ195" s="1477"/>
      <c r="BK195" s="1477"/>
      <c r="BL195" s="1477"/>
      <c r="BM195" s="1477"/>
      <c r="BN195" s="1465"/>
      <c r="BO195" s="1468"/>
      <c r="BP195" s="1477"/>
      <c r="BQ195" s="1477"/>
      <c r="BR195" s="1477"/>
      <c r="BS195" s="1477"/>
      <c r="BT195" s="1477"/>
      <c r="BU195" s="1477"/>
      <c r="BV195" s="1477"/>
      <c r="BW195" s="1477"/>
      <c r="BX195" s="1477"/>
      <c r="BY195" s="1477"/>
      <c r="BZ195" s="1465"/>
      <c r="CA195" s="1469"/>
      <c r="CB195" s="1467"/>
      <c r="CC195" s="1467"/>
      <c r="CD195" s="1467"/>
      <c r="CE195" s="1467"/>
      <c r="CF195" s="1467"/>
      <c r="CG195" s="1467"/>
      <c r="CH195" s="1467"/>
      <c r="CI195" s="1467"/>
      <c r="CJ195" s="1467"/>
      <c r="CK195" s="1467"/>
      <c r="CL195" s="1470"/>
      <c r="CM195" s="1482"/>
    </row>
    <row r="196" spans="2:91">
      <c r="B196" s="1433" t="s">
        <v>1104</v>
      </c>
      <c r="C196" s="1483"/>
      <c r="D196" s="1471"/>
      <c r="E196" s="1472"/>
      <c r="F196" s="1473"/>
      <c r="G196" s="1468"/>
      <c r="H196" s="1474"/>
      <c r="I196" s="1475"/>
      <c r="J196" s="1475"/>
      <c r="K196" s="1475"/>
      <c r="L196" s="1475"/>
      <c r="M196" s="1475"/>
      <c r="N196" s="1475"/>
      <c r="O196" s="1475"/>
      <c r="P196" s="1475"/>
      <c r="Q196" s="1475"/>
      <c r="R196" s="1465"/>
      <c r="S196" s="1466"/>
      <c r="T196" s="1474"/>
      <c r="U196" s="1474"/>
      <c r="V196" s="1474"/>
      <c r="W196" s="1474"/>
      <c r="X196" s="1474"/>
      <c r="Y196" s="1474"/>
      <c r="Z196" s="1474"/>
      <c r="AA196" s="1474"/>
      <c r="AB196" s="1474"/>
      <c r="AC196" s="1474"/>
      <c r="AD196" s="1462"/>
      <c r="AE196" s="1468"/>
      <c r="AF196" s="1474"/>
      <c r="AG196" s="1474"/>
      <c r="AH196" s="1474"/>
      <c r="AI196" s="1474"/>
      <c r="AJ196" s="1474"/>
      <c r="AK196" s="1474"/>
      <c r="AL196" s="1474"/>
      <c r="AM196" s="1474"/>
      <c r="AN196" s="1474"/>
      <c r="AO196" s="1474"/>
      <c r="AP196" s="1465"/>
      <c r="AQ196" s="1466"/>
      <c r="AR196" s="1474"/>
      <c r="AS196" s="1474"/>
      <c r="AT196" s="1474"/>
      <c r="AU196" s="1474"/>
      <c r="AV196" s="1474"/>
      <c r="AW196" s="1474"/>
      <c r="AX196" s="1474"/>
      <c r="AY196" s="1474"/>
      <c r="AZ196" s="1474"/>
      <c r="BA196" s="1474"/>
      <c r="BB196" s="1462"/>
      <c r="BC196" s="1468"/>
      <c r="BD196" s="1477"/>
      <c r="BE196" s="1477"/>
      <c r="BF196" s="1477"/>
      <c r="BG196" s="1477"/>
      <c r="BH196" s="1477"/>
      <c r="BI196" s="1477"/>
      <c r="BJ196" s="1477"/>
      <c r="BK196" s="1477"/>
      <c r="BL196" s="1477"/>
      <c r="BM196" s="1477"/>
      <c r="BN196" s="1465"/>
      <c r="BO196" s="1468"/>
      <c r="BP196" s="1477"/>
      <c r="BQ196" s="1477"/>
      <c r="BR196" s="1477"/>
      <c r="BS196" s="1477"/>
      <c r="BT196" s="1477"/>
      <c r="BU196" s="1477"/>
      <c r="BV196" s="1477"/>
      <c r="BW196" s="1477"/>
      <c r="BX196" s="1477"/>
      <c r="BY196" s="1477"/>
      <c r="BZ196" s="1465"/>
      <c r="CA196" s="1469"/>
      <c r="CB196" s="1474"/>
      <c r="CC196" s="1474"/>
      <c r="CD196" s="1474"/>
      <c r="CE196" s="1474"/>
      <c r="CF196" s="1474"/>
      <c r="CG196" s="1474"/>
      <c r="CH196" s="1474"/>
      <c r="CI196" s="1474"/>
      <c r="CJ196" s="1474"/>
      <c r="CK196" s="1474"/>
      <c r="CL196" s="1476"/>
      <c r="CM196" s="1484"/>
    </row>
    <row r="197" spans="2:91">
      <c r="B197" s="1433" t="s">
        <v>1105</v>
      </c>
      <c r="C197" s="1483"/>
      <c r="D197" s="1471"/>
      <c r="E197" s="1472"/>
      <c r="F197" s="1473"/>
      <c r="G197" s="1468"/>
      <c r="H197" s="1474"/>
      <c r="I197" s="1475"/>
      <c r="J197" s="1475"/>
      <c r="K197" s="1475"/>
      <c r="L197" s="1475"/>
      <c r="M197" s="1475"/>
      <c r="N197" s="1475"/>
      <c r="O197" s="1475"/>
      <c r="P197" s="1475"/>
      <c r="Q197" s="1475"/>
      <c r="R197" s="1465"/>
      <c r="S197" s="1466"/>
      <c r="T197" s="1474"/>
      <c r="U197" s="1474"/>
      <c r="V197" s="1474"/>
      <c r="W197" s="1474"/>
      <c r="X197" s="1474"/>
      <c r="Y197" s="1474"/>
      <c r="Z197" s="1474"/>
      <c r="AA197" s="1474"/>
      <c r="AB197" s="1474"/>
      <c r="AC197" s="1474"/>
      <c r="AD197" s="1462"/>
      <c r="AE197" s="1468"/>
      <c r="AF197" s="1474"/>
      <c r="AG197" s="1474"/>
      <c r="AH197" s="1474"/>
      <c r="AI197" s="1474"/>
      <c r="AJ197" s="1474"/>
      <c r="AK197" s="1474"/>
      <c r="AL197" s="1474"/>
      <c r="AM197" s="1474"/>
      <c r="AN197" s="1474"/>
      <c r="AO197" s="1474"/>
      <c r="AP197" s="1465"/>
      <c r="AQ197" s="1466"/>
      <c r="AR197" s="1474"/>
      <c r="AS197" s="1474"/>
      <c r="AT197" s="1474"/>
      <c r="AU197" s="1474"/>
      <c r="AV197" s="1474"/>
      <c r="AW197" s="1474"/>
      <c r="AX197" s="1474"/>
      <c r="AY197" s="1474"/>
      <c r="AZ197" s="1474"/>
      <c r="BA197" s="1474"/>
      <c r="BB197" s="1462"/>
      <c r="BC197" s="1468"/>
      <c r="BD197" s="1477"/>
      <c r="BE197" s="1477"/>
      <c r="BF197" s="1477"/>
      <c r="BG197" s="1477"/>
      <c r="BH197" s="1477"/>
      <c r="BI197" s="1477"/>
      <c r="BJ197" s="1477"/>
      <c r="BK197" s="1477"/>
      <c r="BL197" s="1477"/>
      <c r="BM197" s="1477"/>
      <c r="BN197" s="1465"/>
      <c r="BO197" s="1468"/>
      <c r="BP197" s="1477"/>
      <c r="BQ197" s="1477"/>
      <c r="BR197" s="1477"/>
      <c r="BS197" s="1477"/>
      <c r="BT197" s="1477"/>
      <c r="BU197" s="1477"/>
      <c r="BV197" s="1477"/>
      <c r="BW197" s="1477"/>
      <c r="BX197" s="1477"/>
      <c r="BY197" s="1477"/>
      <c r="BZ197" s="1465"/>
      <c r="CA197" s="1469"/>
      <c r="CB197" s="1474"/>
      <c r="CC197" s="1474"/>
      <c r="CD197" s="1474"/>
      <c r="CE197" s="1474"/>
      <c r="CF197" s="1474"/>
      <c r="CG197" s="1474"/>
      <c r="CH197" s="1474"/>
      <c r="CI197" s="1474"/>
      <c r="CJ197" s="1474"/>
      <c r="CK197" s="1474"/>
      <c r="CL197" s="1476"/>
      <c r="CM197" s="1484"/>
    </row>
    <row r="198" spans="2:91">
      <c r="B198" s="1433" t="s">
        <v>1106</v>
      </c>
      <c r="C198" s="1483"/>
      <c r="D198" s="1471"/>
      <c r="E198" s="1472"/>
      <c r="F198" s="1473"/>
      <c r="G198" s="1468"/>
      <c r="H198" s="1474"/>
      <c r="I198" s="1475"/>
      <c r="J198" s="1475"/>
      <c r="K198" s="1475"/>
      <c r="L198" s="1475"/>
      <c r="M198" s="1475"/>
      <c r="N198" s="1475"/>
      <c r="O198" s="1475"/>
      <c r="P198" s="1475"/>
      <c r="Q198" s="1475"/>
      <c r="R198" s="1465"/>
      <c r="S198" s="1466"/>
      <c r="T198" s="1474"/>
      <c r="U198" s="1474"/>
      <c r="V198" s="1474"/>
      <c r="W198" s="1474"/>
      <c r="X198" s="1474"/>
      <c r="Y198" s="1474"/>
      <c r="Z198" s="1474"/>
      <c r="AA198" s="1474"/>
      <c r="AB198" s="1474"/>
      <c r="AC198" s="1474"/>
      <c r="AD198" s="1462"/>
      <c r="AE198" s="1468"/>
      <c r="AF198" s="1474"/>
      <c r="AG198" s="1474"/>
      <c r="AH198" s="1474"/>
      <c r="AI198" s="1474"/>
      <c r="AJ198" s="1474"/>
      <c r="AK198" s="1474"/>
      <c r="AL198" s="1474"/>
      <c r="AM198" s="1474"/>
      <c r="AN198" s="1474"/>
      <c r="AO198" s="1474"/>
      <c r="AP198" s="1465"/>
      <c r="AQ198" s="1466"/>
      <c r="AR198" s="1474"/>
      <c r="AS198" s="1474"/>
      <c r="AT198" s="1474"/>
      <c r="AU198" s="1474"/>
      <c r="AV198" s="1474"/>
      <c r="AW198" s="1474"/>
      <c r="AX198" s="1474"/>
      <c r="AY198" s="1474"/>
      <c r="AZ198" s="1474"/>
      <c r="BA198" s="1474"/>
      <c r="BB198" s="1462"/>
      <c r="BC198" s="1468"/>
      <c r="BD198" s="1477"/>
      <c r="BE198" s="1477"/>
      <c r="BF198" s="1477"/>
      <c r="BG198" s="1477"/>
      <c r="BH198" s="1477"/>
      <c r="BI198" s="1477"/>
      <c r="BJ198" s="1477"/>
      <c r="BK198" s="1477"/>
      <c r="BL198" s="1477"/>
      <c r="BM198" s="1477"/>
      <c r="BN198" s="1465"/>
      <c r="BO198" s="1468"/>
      <c r="BP198" s="1477"/>
      <c r="BQ198" s="1477"/>
      <c r="BR198" s="1477"/>
      <c r="BS198" s="1477"/>
      <c r="BT198" s="1477"/>
      <c r="BU198" s="1477"/>
      <c r="BV198" s="1477"/>
      <c r="BW198" s="1477"/>
      <c r="BX198" s="1477"/>
      <c r="BY198" s="1477"/>
      <c r="BZ198" s="1465"/>
      <c r="CA198" s="1469"/>
      <c r="CB198" s="1474"/>
      <c r="CC198" s="1474"/>
      <c r="CD198" s="1474"/>
      <c r="CE198" s="1474"/>
      <c r="CF198" s="1474"/>
      <c r="CG198" s="1474"/>
      <c r="CH198" s="1474"/>
      <c r="CI198" s="1474"/>
      <c r="CJ198" s="1474"/>
      <c r="CK198" s="1474"/>
      <c r="CL198" s="1470"/>
      <c r="CM198" s="1484"/>
    </row>
    <row r="199" spans="2:91">
      <c r="B199" s="1432" t="s">
        <v>1107</v>
      </c>
      <c r="C199" s="1481"/>
      <c r="D199" s="1460"/>
      <c r="E199" s="1461"/>
      <c r="F199" s="1462"/>
      <c r="G199" s="1463"/>
      <c r="H199" s="1477"/>
      <c r="I199" s="1477"/>
      <c r="J199" s="1477"/>
      <c r="K199" s="1477"/>
      <c r="L199" s="1477"/>
      <c r="M199" s="1477"/>
      <c r="N199" s="1477"/>
      <c r="O199" s="1477"/>
      <c r="P199" s="1477"/>
      <c r="Q199" s="1477"/>
      <c r="R199" s="1465"/>
      <c r="S199" s="1466"/>
      <c r="T199" s="1467"/>
      <c r="U199" s="1467"/>
      <c r="V199" s="1467"/>
      <c r="W199" s="1467"/>
      <c r="X199" s="1467"/>
      <c r="Y199" s="1467"/>
      <c r="Z199" s="1467"/>
      <c r="AA199" s="1467"/>
      <c r="AB199" s="1467"/>
      <c r="AC199" s="1467"/>
      <c r="AD199" s="1462"/>
      <c r="AE199" s="1468"/>
      <c r="AF199" s="1467"/>
      <c r="AG199" s="1467"/>
      <c r="AH199" s="1467"/>
      <c r="AI199" s="1467"/>
      <c r="AJ199" s="1467"/>
      <c r="AK199" s="1467"/>
      <c r="AL199" s="1467"/>
      <c r="AM199" s="1467"/>
      <c r="AN199" s="1467"/>
      <c r="AO199" s="1467"/>
      <c r="AP199" s="1465"/>
      <c r="AQ199" s="1466"/>
      <c r="AR199" s="1467"/>
      <c r="AS199" s="1467"/>
      <c r="AT199" s="1467"/>
      <c r="AU199" s="1467"/>
      <c r="AV199" s="1467"/>
      <c r="AW199" s="1467"/>
      <c r="AX199" s="1467"/>
      <c r="AY199" s="1467"/>
      <c r="AZ199" s="1467"/>
      <c r="BA199" s="1467"/>
      <c r="BB199" s="1462"/>
      <c r="BC199" s="1468"/>
      <c r="BD199" s="1477"/>
      <c r="BE199" s="1477"/>
      <c r="BF199" s="1477"/>
      <c r="BG199" s="1477"/>
      <c r="BH199" s="1477"/>
      <c r="BI199" s="1477"/>
      <c r="BJ199" s="1477"/>
      <c r="BK199" s="1477"/>
      <c r="BL199" s="1477"/>
      <c r="BM199" s="1477"/>
      <c r="BN199" s="1465"/>
      <c r="BO199" s="1468"/>
      <c r="BP199" s="1477"/>
      <c r="BQ199" s="1477"/>
      <c r="BR199" s="1477"/>
      <c r="BS199" s="1477"/>
      <c r="BT199" s="1477"/>
      <c r="BU199" s="1477"/>
      <c r="BV199" s="1477"/>
      <c r="BW199" s="1477"/>
      <c r="BX199" s="1477"/>
      <c r="BY199" s="1477"/>
      <c r="BZ199" s="1465"/>
      <c r="CA199" s="1469"/>
      <c r="CB199" s="1467"/>
      <c r="CC199" s="1467"/>
      <c r="CD199" s="1467"/>
      <c r="CE199" s="1467"/>
      <c r="CF199" s="1467"/>
      <c r="CG199" s="1467"/>
      <c r="CH199" s="1467"/>
      <c r="CI199" s="1467"/>
      <c r="CJ199" s="1467"/>
      <c r="CK199" s="1467"/>
      <c r="CL199" s="1470"/>
      <c r="CM199" s="1482"/>
    </row>
    <row r="200" spans="2:91">
      <c r="B200" s="1433" t="s">
        <v>1108</v>
      </c>
      <c r="C200" s="1483"/>
      <c r="D200" s="1471"/>
      <c r="E200" s="1472"/>
      <c r="F200" s="1473"/>
      <c r="G200" s="1468"/>
      <c r="H200" s="1474"/>
      <c r="I200" s="1475"/>
      <c r="J200" s="1475"/>
      <c r="K200" s="1475"/>
      <c r="L200" s="1475"/>
      <c r="M200" s="1475"/>
      <c r="N200" s="1475"/>
      <c r="O200" s="1475"/>
      <c r="P200" s="1475"/>
      <c r="Q200" s="1475"/>
      <c r="R200" s="1465"/>
      <c r="S200" s="1466"/>
      <c r="T200" s="1474"/>
      <c r="U200" s="1474"/>
      <c r="V200" s="1474"/>
      <c r="W200" s="1474"/>
      <c r="X200" s="1474"/>
      <c r="Y200" s="1474"/>
      <c r="Z200" s="1474"/>
      <c r="AA200" s="1474"/>
      <c r="AB200" s="1474"/>
      <c r="AC200" s="1474"/>
      <c r="AD200" s="1462"/>
      <c r="AE200" s="1468"/>
      <c r="AF200" s="1474"/>
      <c r="AG200" s="1474"/>
      <c r="AH200" s="1474"/>
      <c r="AI200" s="1474"/>
      <c r="AJ200" s="1474"/>
      <c r="AK200" s="1474"/>
      <c r="AL200" s="1474"/>
      <c r="AM200" s="1474"/>
      <c r="AN200" s="1474"/>
      <c r="AO200" s="1474"/>
      <c r="AP200" s="1465"/>
      <c r="AQ200" s="1466"/>
      <c r="AR200" s="1474"/>
      <c r="AS200" s="1474"/>
      <c r="AT200" s="1474"/>
      <c r="AU200" s="1474"/>
      <c r="AV200" s="1474"/>
      <c r="AW200" s="1474"/>
      <c r="AX200" s="1474"/>
      <c r="AY200" s="1474"/>
      <c r="AZ200" s="1474"/>
      <c r="BA200" s="1474"/>
      <c r="BB200" s="1462"/>
      <c r="BC200" s="1468"/>
      <c r="BD200" s="1477"/>
      <c r="BE200" s="1477"/>
      <c r="BF200" s="1477"/>
      <c r="BG200" s="1477"/>
      <c r="BH200" s="1477"/>
      <c r="BI200" s="1477"/>
      <c r="BJ200" s="1477"/>
      <c r="BK200" s="1477"/>
      <c r="BL200" s="1477"/>
      <c r="BM200" s="1477"/>
      <c r="BN200" s="1465"/>
      <c r="BO200" s="1468"/>
      <c r="BP200" s="1477"/>
      <c r="BQ200" s="1477"/>
      <c r="BR200" s="1477"/>
      <c r="BS200" s="1477"/>
      <c r="BT200" s="1477"/>
      <c r="BU200" s="1477"/>
      <c r="BV200" s="1477"/>
      <c r="BW200" s="1477"/>
      <c r="BX200" s="1477"/>
      <c r="BY200" s="1477"/>
      <c r="BZ200" s="1465"/>
      <c r="CA200" s="1469"/>
      <c r="CB200" s="1474"/>
      <c r="CC200" s="1474"/>
      <c r="CD200" s="1474"/>
      <c r="CE200" s="1474"/>
      <c r="CF200" s="1474"/>
      <c r="CG200" s="1474"/>
      <c r="CH200" s="1474"/>
      <c r="CI200" s="1474"/>
      <c r="CJ200" s="1474"/>
      <c r="CK200" s="1474"/>
      <c r="CL200" s="1476"/>
      <c r="CM200" s="1484"/>
    </row>
    <row r="201" spans="2:91">
      <c r="B201" s="1433" t="s">
        <v>1109</v>
      </c>
      <c r="C201" s="1483"/>
      <c r="D201" s="1471"/>
      <c r="E201" s="1472"/>
      <c r="F201" s="1473"/>
      <c r="G201" s="1468"/>
      <c r="H201" s="1474"/>
      <c r="I201" s="1475"/>
      <c r="J201" s="1475"/>
      <c r="K201" s="1475"/>
      <c r="L201" s="1475"/>
      <c r="M201" s="1475"/>
      <c r="N201" s="1475"/>
      <c r="O201" s="1475"/>
      <c r="P201" s="1475"/>
      <c r="Q201" s="1475"/>
      <c r="R201" s="1465"/>
      <c r="S201" s="1466"/>
      <c r="T201" s="1474"/>
      <c r="U201" s="1474"/>
      <c r="V201" s="1474"/>
      <c r="W201" s="1474"/>
      <c r="X201" s="1474"/>
      <c r="Y201" s="1474"/>
      <c r="Z201" s="1474"/>
      <c r="AA201" s="1474"/>
      <c r="AB201" s="1474"/>
      <c r="AC201" s="1474"/>
      <c r="AD201" s="1462"/>
      <c r="AE201" s="1468"/>
      <c r="AF201" s="1474"/>
      <c r="AG201" s="1474"/>
      <c r="AH201" s="1474"/>
      <c r="AI201" s="1474"/>
      <c r="AJ201" s="1474"/>
      <c r="AK201" s="1474"/>
      <c r="AL201" s="1474"/>
      <c r="AM201" s="1474"/>
      <c r="AN201" s="1474"/>
      <c r="AO201" s="1474"/>
      <c r="AP201" s="1465"/>
      <c r="AQ201" s="1466"/>
      <c r="AR201" s="1474"/>
      <c r="AS201" s="1474"/>
      <c r="AT201" s="1474"/>
      <c r="AU201" s="1474"/>
      <c r="AV201" s="1474"/>
      <c r="AW201" s="1474"/>
      <c r="AX201" s="1474"/>
      <c r="AY201" s="1474"/>
      <c r="AZ201" s="1474"/>
      <c r="BA201" s="1474"/>
      <c r="BB201" s="1462"/>
      <c r="BC201" s="1468"/>
      <c r="BD201" s="1477"/>
      <c r="BE201" s="1477"/>
      <c r="BF201" s="1477"/>
      <c r="BG201" s="1477"/>
      <c r="BH201" s="1477"/>
      <c r="BI201" s="1477"/>
      <c r="BJ201" s="1477"/>
      <c r="BK201" s="1477"/>
      <c r="BL201" s="1477"/>
      <c r="BM201" s="1477"/>
      <c r="BN201" s="1465"/>
      <c r="BO201" s="1468"/>
      <c r="BP201" s="1477"/>
      <c r="BQ201" s="1477"/>
      <c r="BR201" s="1477"/>
      <c r="BS201" s="1477"/>
      <c r="BT201" s="1477"/>
      <c r="BU201" s="1477"/>
      <c r="BV201" s="1477"/>
      <c r="BW201" s="1477"/>
      <c r="BX201" s="1477"/>
      <c r="BY201" s="1477"/>
      <c r="BZ201" s="1465"/>
      <c r="CA201" s="1469"/>
      <c r="CB201" s="1474"/>
      <c r="CC201" s="1474"/>
      <c r="CD201" s="1474"/>
      <c r="CE201" s="1474"/>
      <c r="CF201" s="1474"/>
      <c r="CG201" s="1474"/>
      <c r="CH201" s="1474"/>
      <c r="CI201" s="1474"/>
      <c r="CJ201" s="1474"/>
      <c r="CK201" s="1474"/>
      <c r="CL201" s="1476"/>
      <c r="CM201" s="1484"/>
    </row>
    <row r="202" spans="2:91">
      <c r="B202" s="1433" t="s">
        <v>1110</v>
      </c>
      <c r="C202" s="1483"/>
      <c r="D202" s="1471"/>
      <c r="E202" s="1472"/>
      <c r="F202" s="1473"/>
      <c r="G202" s="1468"/>
      <c r="H202" s="1474"/>
      <c r="I202" s="1475"/>
      <c r="J202" s="1475"/>
      <c r="K202" s="1475"/>
      <c r="L202" s="1475"/>
      <c r="M202" s="1475"/>
      <c r="N202" s="1475"/>
      <c r="O202" s="1475"/>
      <c r="P202" s="1475"/>
      <c r="Q202" s="1475"/>
      <c r="R202" s="1465"/>
      <c r="S202" s="1466"/>
      <c r="T202" s="1474"/>
      <c r="U202" s="1474"/>
      <c r="V202" s="1474"/>
      <c r="W202" s="1474"/>
      <c r="X202" s="1474"/>
      <c r="Y202" s="1474"/>
      <c r="Z202" s="1474"/>
      <c r="AA202" s="1474"/>
      <c r="AB202" s="1474"/>
      <c r="AC202" s="1474"/>
      <c r="AD202" s="1462"/>
      <c r="AE202" s="1468"/>
      <c r="AF202" s="1474"/>
      <c r="AG202" s="1474"/>
      <c r="AH202" s="1474"/>
      <c r="AI202" s="1474"/>
      <c r="AJ202" s="1474"/>
      <c r="AK202" s="1474"/>
      <c r="AL202" s="1474"/>
      <c r="AM202" s="1474"/>
      <c r="AN202" s="1474"/>
      <c r="AO202" s="1474"/>
      <c r="AP202" s="1465"/>
      <c r="AQ202" s="1466"/>
      <c r="AR202" s="1474"/>
      <c r="AS202" s="1474"/>
      <c r="AT202" s="1474"/>
      <c r="AU202" s="1474"/>
      <c r="AV202" s="1474"/>
      <c r="AW202" s="1474"/>
      <c r="AX202" s="1474"/>
      <c r="AY202" s="1474"/>
      <c r="AZ202" s="1474"/>
      <c r="BA202" s="1474"/>
      <c r="BB202" s="1462"/>
      <c r="BC202" s="1468"/>
      <c r="BD202" s="1477"/>
      <c r="BE202" s="1477"/>
      <c r="BF202" s="1477"/>
      <c r="BG202" s="1477"/>
      <c r="BH202" s="1477"/>
      <c r="BI202" s="1477"/>
      <c r="BJ202" s="1477"/>
      <c r="BK202" s="1477"/>
      <c r="BL202" s="1477"/>
      <c r="BM202" s="1477"/>
      <c r="BN202" s="1465"/>
      <c r="BO202" s="1468"/>
      <c r="BP202" s="1477"/>
      <c r="BQ202" s="1477"/>
      <c r="BR202" s="1477"/>
      <c r="BS202" s="1477"/>
      <c r="BT202" s="1477"/>
      <c r="BU202" s="1477"/>
      <c r="BV202" s="1477"/>
      <c r="BW202" s="1477"/>
      <c r="BX202" s="1477"/>
      <c r="BY202" s="1477"/>
      <c r="BZ202" s="1465"/>
      <c r="CA202" s="1469"/>
      <c r="CB202" s="1474"/>
      <c r="CC202" s="1474"/>
      <c r="CD202" s="1474"/>
      <c r="CE202" s="1474"/>
      <c r="CF202" s="1474"/>
      <c r="CG202" s="1474"/>
      <c r="CH202" s="1474"/>
      <c r="CI202" s="1474"/>
      <c r="CJ202" s="1474"/>
      <c r="CK202" s="1474"/>
      <c r="CL202" s="1470"/>
      <c r="CM202" s="1484"/>
    </row>
    <row r="203" spans="2:91">
      <c r="B203" s="1432" t="s">
        <v>1111</v>
      </c>
      <c r="C203" s="1481"/>
      <c r="D203" s="1460"/>
      <c r="E203" s="1461"/>
      <c r="F203" s="1462"/>
      <c r="G203" s="1463"/>
      <c r="H203" s="1477"/>
      <c r="I203" s="1477"/>
      <c r="J203" s="1477"/>
      <c r="K203" s="1477"/>
      <c r="L203" s="1477"/>
      <c r="M203" s="1477"/>
      <c r="N203" s="1477"/>
      <c r="O203" s="1477"/>
      <c r="P203" s="1477"/>
      <c r="Q203" s="1477"/>
      <c r="R203" s="1465"/>
      <c r="S203" s="1466"/>
      <c r="T203" s="1467"/>
      <c r="U203" s="1467"/>
      <c r="V203" s="1467"/>
      <c r="W203" s="1467"/>
      <c r="X203" s="1467"/>
      <c r="Y203" s="1467"/>
      <c r="Z203" s="1467"/>
      <c r="AA203" s="1467"/>
      <c r="AB203" s="1467"/>
      <c r="AC203" s="1467"/>
      <c r="AD203" s="1462"/>
      <c r="AE203" s="1468"/>
      <c r="AF203" s="1467"/>
      <c r="AG203" s="1467"/>
      <c r="AH203" s="1467"/>
      <c r="AI203" s="1467"/>
      <c r="AJ203" s="1467"/>
      <c r="AK203" s="1467"/>
      <c r="AL203" s="1467"/>
      <c r="AM203" s="1467"/>
      <c r="AN203" s="1467"/>
      <c r="AO203" s="1467"/>
      <c r="AP203" s="1465"/>
      <c r="AQ203" s="1466"/>
      <c r="AR203" s="1467"/>
      <c r="AS203" s="1467"/>
      <c r="AT203" s="1467"/>
      <c r="AU203" s="1467"/>
      <c r="AV203" s="1467"/>
      <c r="AW203" s="1467"/>
      <c r="AX203" s="1467"/>
      <c r="AY203" s="1467"/>
      <c r="AZ203" s="1467"/>
      <c r="BA203" s="1467"/>
      <c r="BB203" s="1462"/>
      <c r="BC203" s="1468"/>
      <c r="BD203" s="1477"/>
      <c r="BE203" s="1477"/>
      <c r="BF203" s="1477"/>
      <c r="BG203" s="1477"/>
      <c r="BH203" s="1477"/>
      <c r="BI203" s="1477"/>
      <c r="BJ203" s="1477"/>
      <c r="BK203" s="1477"/>
      <c r="BL203" s="1477"/>
      <c r="BM203" s="1477"/>
      <c r="BN203" s="1465"/>
      <c r="BO203" s="1468"/>
      <c r="BP203" s="1477"/>
      <c r="BQ203" s="1477"/>
      <c r="BR203" s="1477"/>
      <c r="BS203" s="1477"/>
      <c r="BT203" s="1477"/>
      <c r="BU203" s="1477"/>
      <c r="BV203" s="1477"/>
      <c r="BW203" s="1477"/>
      <c r="BX203" s="1477"/>
      <c r="BY203" s="1477"/>
      <c r="BZ203" s="1465"/>
      <c r="CA203" s="1469"/>
      <c r="CB203" s="1467"/>
      <c r="CC203" s="1467"/>
      <c r="CD203" s="1467"/>
      <c r="CE203" s="1467"/>
      <c r="CF203" s="1467"/>
      <c r="CG203" s="1467"/>
      <c r="CH203" s="1467"/>
      <c r="CI203" s="1467"/>
      <c r="CJ203" s="1467"/>
      <c r="CK203" s="1467"/>
      <c r="CL203" s="1470"/>
      <c r="CM203" s="1482"/>
    </row>
    <row r="204" spans="2:91">
      <c r="B204" s="1433" t="s">
        <v>1112</v>
      </c>
      <c r="C204" s="1483"/>
      <c r="D204" s="1471"/>
      <c r="E204" s="1472"/>
      <c r="F204" s="1473"/>
      <c r="G204" s="1468"/>
      <c r="H204" s="1474"/>
      <c r="I204" s="1475"/>
      <c r="J204" s="1475"/>
      <c r="K204" s="1475"/>
      <c r="L204" s="1475"/>
      <c r="M204" s="1475"/>
      <c r="N204" s="1475"/>
      <c r="O204" s="1475"/>
      <c r="P204" s="1475"/>
      <c r="Q204" s="1475"/>
      <c r="R204" s="1465"/>
      <c r="S204" s="1466"/>
      <c r="T204" s="1474"/>
      <c r="U204" s="1474"/>
      <c r="V204" s="1474"/>
      <c r="W204" s="1474"/>
      <c r="X204" s="1474"/>
      <c r="Y204" s="1474"/>
      <c r="Z204" s="1474"/>
      <c r="AA204" s="1474"/>
      <c r="AB204" s="1474"/>
      <c r="AC204" s="1474"/>
      <c r="AD204" s="1462"/>
      <c r="AE204" s="1468"/>
      <c r="AF204" s="1474"/>
      <c r="AG204" s="1474"/>
      <c r="AH204" s="1474"/>
      <c r="AI204" s="1474"/>
      <c r="AJ204" s="1474"/>
      <c r="AK204" s="1474"/>
      <c r="AL204" s="1474"/>
      <c r="AM204" s="1474"/>
      <c r="AN204" s="1474"/>
      <c r="AO204" s="1474"/>
      <c r="AP204" s="1465"/>
      <c r="AQ204" s="1466"/>
      <c r="AR204" s="1474"/>
      <c r="AS204" s="1474"/>
      <c r="AT204" s="1474"/>
      <c r="AU204" s="1474"/>
      <c r="AV204" s="1474"/>
      <c r="AW204" s="1474"/>
      <c r="AX204" s="1474"/>
      <c r="AY204" s="1474"/>
      <c r="AZ204" s="1474"/>
      <c r="BA204" s="1474"/>
      <c r="BB204" s="1462"/>
      <c r="BC204" s="1468"/>
      <c r="BD204" s="1477"/>
      <c r="BE204" s="1477"/>
      <c r="BF204" s="1477"/>
      <c r="BG204" s="1477"/>
      <c r="BH204" s="1477"/>
      <c r="BI204" s="1477"/>
      <c r="BJ204" s="1477"/>
      <c r="BK204" s="1477"/>
      <c r="BL204" s="1477"/>
      <c r="BM204" s="1477"/>
      <c r="BN204" s="1465"/>
      <c r="BO204" s="1468"/>
      <c r="BP204" s="1477"/>
      <c r="BQ204" s="1477"/>
      <c r="BR204" s="1477"/>
      <c r="BS204" s="1477"/>
      <c r="BT204" s="1477"/>
      <c r="BU204" s="1477"/>
      <c r="BV204" s="1477"/>
      <c r="BW204" s="1477"/>
      <c r="BX204" s="1477"/>
      <c r="BY204" s="1477"/>
      <c r="BZ204" s="1465"/>
      <c r="CA204" s="1469"/>
      <c r="CB204" s="1474"/>
      <c r="CC204" s="1474"/>
      <c r="CD204" s="1474"/>
      <c r="CE204" s="1474"/>
      <c r="CF204" s="1474"/>
      <c r="CG204" s="1474"/>
      <c r="CH204" s="1474"/>
      <c r="CI204" s="1474"/>
      <c r="CJ204" s="1474"/>
      <c r="CK204" s="1474"/>
      <c r="CL204" s="1476"/>
      <c r="CM204" s="1484"/>
    </row>
    <row r="205" spans="2:91">
      <c r="B205" s="1433" t="s">
        <v>1113</v>
      </c>
      <c r="C205" s="1483"/>
      <c r="D205" s="1471"/>
      <c r="E205" s="1472"/>
      <c r="F205" s="1473"/>
      <c r="G205" s="1468"/>
      <c r="H205" s="1474"/>
      <c r="I205" s="1475"/>
      <c r="J205" s="1475"/>
      <c r="K205" s="1475"/>
      <c r="L205" s="1475"/>
      <c r="M205" s="1475"/>
      <c r="N205" s="1475"/>
      <c r="O205" s="1475"/>
      <c r="P205" s="1475"/>
      <c r="Q205" s="1475"/>
      <c r="R205" s="1465"/>
      <c r="S205" s="1466"/>
      <c r="T205" s="1474"/>
      <c r="U205" s="1474"/>
      <c r="V205" s="1474"/>
      <c r="W205" s="1474"/>
      <c r="X205" s="1474"/>
      <c r="Y205" s="1474"/>
      <c r="Z205" s="1474"/>
      <c r="AA205" s="1474"/>
      <c r="AB205" s="1474"/>
      <c r="AC205" s="1474"/>
      <c r="AD205" s="1462"/>
      <c r="AE205" s="1468"/>
      <c r="AF205" s="1474"/>
      <c r="AG205" s="1474"/>
      <c r="AH205" s="1474"/>
      <c r="AI205" s="1474"/>
      <c r="AJ205" s="1474"/>
      <c r="AK205" s="1474"/>
      <c r="AL205" s="1474"/>
      <c r="AM205" s="1474"/>
      <c r="AN205" s="1474"/>
      <c r="AO205" s="1474"/>
      <c r="AP205" s="1465"/>
      <c r="AQ205" s="1466"/>
      <c r="AR205" s="1474"/>
      <c r="AS205" s="1474"/>
      <c r="AT205" s="1474"/>
      <c r="AU205" s="1474"/>
      <c r="AV205" s="1474"/>
      <c r="AW205" s="1474"/>
      <c r="AX205" s="1474"/>
      <c r="AY205" s="1474"/>
      <c r="AZ205" s="1474"/>
      <c r="BA205" s="1474"/>
      <c r="BB205" s="1462"/>
      <c r="BC205" s="1468"/>
      <c r="BD205" s="1477"/>
      <c r="BE205" s="1477"/>
      <c r="BF205" s="1477"/>
      <c r="BG205" s="1477"/>
      <c r="BH205" s="1477"/>
      <c r="BI205" s="1477"/>
      <c r="BJ205" s="1477"/>
      <c r="BK205" s="1477"/>
      <c r="BL205" s="1477"/>
      <c r="BM205" s="1477"/>
      <c r="BN205" s="1465"/>
      <c r="BO205" s="1468"/>
      <c r="BP205" s="1477"/>
      <c r="BQ205" s="1477"/>
      <c r="BR205" s="1477"/>
      <c r="BS205" s="1477"/>
      <c r="BT205" s="1477"/>
      <c r="BU205" s="1477"/>
      <c r="BV205" s="1477"/>
      <c r="BW205" s="1477"/>
      <c r="BX205" s="1477"/>
      <c r="BY205" s="1477"/>
      <c r="BZ205" s="1465"/>
      <c r="CA205" s="1469"/>
      <c r="CB205" s="1474"/>
      <c r="CC205" s="1474"/>
      <c r="CD205" s="1474"/>
      <c r="CE205" s="1474"/>
      <c r="CF205" s="1474"/>
      <c r="CG205" s="1474"/>
      <c r="CH205" s="1474"/>
      <c r="CI205" s="1474"/>
      <c r="CJ205" s="1474"/>
      <c r="CK205" s="1474"/>
      <c r="CL205" s="1476"/>
      <c r="CM205" s="1484"/>
    </row>
    <row r="206" spans="2:91">
      <c r="B206" s="1433" t="s">
        <v>1114</v>
      </c>
      <c r="C206" s="1483"/>
      <c r="D206" s="1471"/>
      <c r="E206" s="1472"/>
      <c r="F206" s="1473"/>
      <c r="G206" s="1468"/>
      <c r="H206" s="1474"/>
      <c r="I206" s="1475"/>
      <c r="J206" s="1475"/>
      <c r="K206" s="1475"/>
      <c r="L206" s="1475"/>
      <c r="M206" s="1475"/>
      <c r="N206" s="1475"/>
      <c r="O206" s="1475"/>
      <c r="P206" s="1475"/>
      <c r="Q206" s="1475"/>
      <c r="R206" s="1465"/>
      <c r="S206" s="1466"/>
      <c r="T206" s="1474"/>
      <c r="U206" s="1474"/>
      <c r="V206" s="1474"/>
      <c r="W206" s="1474"/>
      <c r="X206" s="1474"/>
      <c r="Y206" s="1474"/>
      <c r="Z206" s="1474"/>
      <c r="AA206" s="1474"/>
      <c r="AB206" s="1474"/>
      <c r="AC206" s="1474"/>
      <c r="AD206" s="1462"/>
      <c r="AE206" s="1468"/>
      <c r="AF206" s="1474"/>
      <c r="AG206" s="1474"/>
      <c r="AH206" s="1474"/>
      <c r="AI206" s="1474"/>
      <c r="AJ206" s="1474"/>
      <c r="AK206" s="1474"/>
      <c r="AL206" s="1474"/>
      <c r="AM206" s="1474"/>
      <c r="AN206" s="1474"/>
      <c r="AO206" s="1474"/>
      <c r="AP206" s="1465"/>
      <c r="AQ206" s="1466"/>
      <c r="AR206" s="1474"/>
      <c r="AS206" s="1474"/>
      <c r="AT206" s="1474"/>
      <c r="AU206" s="1474"/>
      <c r="AV206" s="1474"/>
      <c r="AW206" s="1474"/>
      <c r="AX206" s="1474"/>
      <c r="AY206" s="1474"/>
      <c r="AZ206" s="1474"/>
      <c r="BA206" s="1474"/>
      <c r="BB206" s="1462"/>
      <c r="BC206" s="1468"/>
      <c r="BD206" s="1477"/>
      <c r="BE206" s="1477"/>
      <c r="BF206" s="1477"/>
      <c r="BG206" s="1477"/>
      <c r="BH206" s="1477"/>
      <c r="BI206" s="1477"/>
      <c r="BJ206" s="1477"/>
      <c r="BK206" s="1477"/>
      <c r="BL206" s="1477"/>
      <c r="BM206" s="1477"/>
      <c r="BN206" s="1465"/>
      <c r="BO206" s="1468"/>
      <c r="BP206" s="1477"/>
      <c r="BQ206" s="1477"/>
      <c r="BR206" s="1477"/>
      <c r="BS206" s="1477"/>
      <c r="BT206" s="1477"/>
      <c r="BU206" s="1477"/>
      <c r="BV206" s="1477"/>
      <c r="BW206" s="1477"/>
      <c r="BX206" s="1477"/>
      <c r="BY206" s="1477"/>
      <c r="BZ206" s="1465"/>
      <c r="CA206" s="1469"/>
      <c r="CB206" s="1474"/>
      <c r="CC206" s="1474"/>
      <c r="CD206" s="1474"/>
      <c r="CE206" s="1474"/>
      <c r="CF206" s="1474"/>
      <c r="CG206" s="1474"/>
      <c r="CH206" s="1474"/>
      <c r="CI206" s="1474"/>
      <c r="CJ206" s="1474"/>
      <c r="CK206" s="1474"/>
      <c r="CL206" s="1470"/>
      <c r="CM206" s="1484"/>
    </row>
    <row r="207" spans="2:91">
      <c r="B207" s="1432" t="s">
        <v>1115</v>
      </c>
      <c r="C207" s="1481"/>
      <c r="D207" s="1460"/>
      <c r="E207" s="1461"/>
      <c r="F207" s="1462"/>
      <c r="G207" s="1463"/>
      <c r="H207" s="1477"/>
      <c r="I207" s="1477"/>
      <c r="J207" s="1477"/>
      <c r="K207" s="1477"/>
      <c r="L207" s="1477"/>
      <c r="M207" s="1477"/>
      <c r="N207" s="1477"/>
      <c r="O207" s="1477"/>
      <c r="P207" s="1477"/>
      <c r="Q207" s="1477"/>
      <c r="R207" s="1465"/>
      <c r="S207" s="1466"/>
      <c r="T207" s="1467"/>
      <c r="U207" s="1467"/>
      <c r="V207" s="1467"/>
      <c r="W207" s="1467"/>
      <c r="X207" s="1467"/>
      <c r="Y207" s="1467"/>
      <c r="Z207" s="1467"/>
      <c r="AA207" s="1467"/>
      <c r="AB207" s="1467"/>
      <c r="AC207" s="1467"/>
      <c r="AD207" s="1462"/>
      <c r="AE207" s="1468"/>
      <c r="AF207" s="1467"/>
      <c r="AG207" s="1467"/>
      <c r="AH207" s="1467"/>
      <c r="AI207" s="1467"/>
      <c r="AJ207" s="1467"/>
      <c r="AK207" s="1467"/>
      <c r="AL207" s="1467"/>
      <c r="AM207" s="1467"/>
      <c r="AN207" s="1467"/>
      <c r="AO207" s="1467"/>
      <c r="AP207" s="1465"/>
      <c r="AQ207" s="1466"/>
      <c r="AR207" s="1467"/>
      <c r="AS207" s="1467"/>
      <c r="AT207" s="1467"/>
      <c r="AU207" s="1467"/>
      <c r="AV207" s="1467"/>
      <c r="AW207" s="1467"/>
      <c r="AX207" s="1467"/>
      <c r="AY207" s="1467"/>
      <c r="AZ207" s="1467"/>
      <c r="BA207" s="1467"/>
      <c r="BB207" s="1462"/>
      <c r="BC207" s="1468"/>
      <c r="BD207" s="1477"/>
      <c r="BE207" s="1477"/>
      <c r="BF207" s="1477"/>
      <c r="BG207" s="1477"/>
      <c r="BH207" s="1477"/>
      <c r="BI207" s="1477"/>
      <c r="BJ207" s="1477"/>
      <c r="BK207" s="1477"/>
      <c r="BL207" s="1477"/>
      <c r="BM207" s="1477"/>
      <c r="BN207" s="1465"/>
      <c r="BO207" s="1468"/>
      <c r="BP207" s="1477"/>
      <c r="BQ207" s="1477"/>
      <c r="BR207" s="1477"/>
      <c r="BS207" s="1477"/>
      <c r="BT207" s="1477"/>
      <c r="BU207" s="1477"/>
      <c r="BV207" s="1477"/>
      <c r="BW207" s="1477"/>
      <c r="BX207" s="1477"/>
      <c r="BY207" s="1477"/>
      <c r="BZ207" s="1465"/>
      <c r="CA207" s="1469"/>
      <c r="CB207" s="1467"/>
      <c r="CC207" s="1467"/>
      <c r="CD207" s="1467"/>
      <c r="CE207" s="1467"/>
      <c r="CF207" s="1467"/>
      <c r="CG207" s="1467"/>
      <c r="CH207" s="1467"/>
      <c r="CI207" s="1467"/>
      <c r="CJ207" s="1467"/>
      <c r="CK207" s="1467"/>
      <c r="CL207" s="1470"/>
      <c r="CM207" s="1482"/>
    </row>
    <row r="208" spans="2:91">
      <c r="B208" s="1433" t="s">
        <v>1116</v>
      </c>
      <c r="C208" s="1483"/>
      <c r="D208" s="1471"/>
      <c r="E208" s="1472"/>
      <c r="F208" s="1473"/>
      <c r="G208" s="1468"/>
      <c r="H208" s="1474"/>
      <c r="I208" s="1475"/>
      <c r="J208" s="1475"/>
      <c r="K208" s="1475"/>
      <c r="L208" s="1475"/>
      <c r="M208" s="1475"/>
      <c r="N208" s="1475"/>
      <c r="O208" s="1475"/>
      <c r="P208" s="1475"/>
      <c r="Q208" s="1475"/>
      <c r="R208" s="1465"/>
      <c r="S208" s="1466"/>
      <c r="T208" s="1474"/>
      <c r="U208" s="1474"/>
      <c r="V208" s="1474"/>
      <c r="W208" s="1474"/>
      <c r="X208" s="1474"/>
      <c r="Y208" s="1474"/>
      <c r="Z208" s="1474"/>
      <c r="AA208" s="1474"/>
      <c r="AB208" s="1474"/>
      <c r="AC208" s="1474"/>
      <c r="AD208" s="1462"/>
      <c r="AE208" s="1468"/>
      <c r="AF208" s="1474"/>
      <c r="AG208" s="1474"/>
      <c r="AH208" s="1474"/>
      <c r="AI208" s="1474"/>
      <c r="AJ208" s="1474"/>
      <c r="AK208" s="1474"/>
      <c r="AL208" s="1474"/>
      <c r="AM208" s="1474"/>
      <c r="AN208" s="1474"/>
      <c r="AO208" s="1474"/>
      <c r="AP208" s="1465"/>
      <c r="AQ208" s="1466"/>
      <c r="AR208" s="1474"/>
      <c r="AS208" s="1474"/>
      <c r="AT208" s="1474"/>
      <c r="AU208" s="1474"/>
      <c r="AV208" s="1474"/>
      <c r="AW208" s="1474"/>
      <c r="AX208" s="1474"/>
      <c r="AY208" s="1474"/>
      <c r="AZ208" s="1474"/>
      <c r="BA208" s="1474"/>
      <c r="BB208" s="1462"/>
      <c r="BC208" s="1468"/>
      <c r="BD208" s="1477"/>
      <c r="BE208" s="1477"/>
      <c r="BF208" s="1477"/>
      <c r="BG208" s="1477"/>
      <c r="BH208" s="1477"/>
      <c r="BI208" s="1477"/>
      <c r="BJ208" s="1477"/>
      <c r="BK208" s="1477"/>
      <c r="BL208" s="1477"/>
      <c r="BM208" s="1477"/>
      <c r="BN208" s="1465"/>
      <c r="BO208" s="1468"/>
      <c r="BP208" s="1477"/>
      <c r="BQ208" s="1477"/>
      <c r="BR208" s="1477"/>
      <c r="BS208" s="1477"/>
      <c r="BT208" s="1477"/>
      <c r="BU208" s="1477"/>
      <c r="BV208" s="1477"/>
      <c r="BW208" s="1477"/>
      <c r="BX208" s="1477"/>
      <c r="BY208" s="1477"/>
      <c r="BZ208" s="1465"/>
      <c r="CA208" s="1469"/>
      <c r="CB208" s="1474"/>
      <c r="CC208" s="1474"/>
      <c r="CD208" s="1474"/>
      <c r="CE208" s="1474"/>
      <c r="CF208" s="1474"/>
      <c r="CG208" s="1474"/>
      <c r="CH208" s="1474"/>
      <c r="CI208" s="1474"/>
      <c r="CJ208" s="1474"/>
      <c r="CK208" s="1474"/>
      <c r="CL208" s="1476"/>
      <c r="CM208" s="1484"/>
    </row>
    <row r="209" spans="2:91">
      <c r="B209" s="1433" t="s">
        <v>1117</v>
      </c>
      <c r="C209" s="1483"/>
      <c r="D209" s="1471"/>
      <c r="E209" s="1472"/>
      <c r="F209" s="1473"/>
      <c r="G209" s="1468"/>
      <c r="H209" s="1474"/>
      <c r="I209" s="1475"/>
      <c r="J209" s="1475"/>
      <c r="K209" s="1475"/>
      <c r="L209" s="1475"/>
      <c r="M209" s="1475"/>
      <c r="N209" s="1475"/>
      <c r="O209" s="1475"/>
      <c r="P209" s="1475"/>
      <c r="Q209" s="1475"/>
      <c r="R209" s="1465"/>
      <c r="S209" s="1466"/>
      <c r="T209" s="1474"/>
      <c r="U209" s="1474"/>
      <c r="V209" s="1474"/>
      <c r="W209" s="1474"/>
      <c r="X209" s="1474"/>
      <c r="Y209" s="1474"/>
      <c r="Z209" s="1474"/>
      <c r="AA209" s="1474"/>
      <c r="AB209" s="1474"/>
      <c r="AC209" s="1474"/>
      <c r="AD209" s="1462"/>
      <c r="AE209" s="1468"/>
      <c r="AF209" s="1474"/>
      <c r="AG209" s="1474"/>
      <c r="AH209" s="1474"/>
      <c r="AI209" s="1474"/>
      <c r="AJ209" s="1474"/>
      <c r="AK209" s="1474"/>
      <c r="AL209" s="1474"/>
      <c r="AM209" s="1474"/>
      <c r="AN209" s="1474"/>
      <c r="AO209" s="1474"/>
      <c r="AP209" s="1465"/>
      <c r="AQ209" s="1466"/>
      <c r="AR209" s="1474"/>
      <c r="AS209" s="1474"/>
      <c r="AT209" s="1474"/>
      <c r="AU209" s="1474"/>
      <c r="AV209" s="1474"/>
      <c r="AW209" s="1474"/>
      <c r="AX209" s="1474"/>
      <c r="AY209" s="1474"/>
      <c r="AZ209" s="1474"/>
      <c r="BA209" s="1474"/>
      <c r="BB209" s="1462"/>
      <c r="BC209" s="1468"/>
      <c r="BD209" s="1477"/>
      <c r="BE209" s="1477"/>
      <c r="BF209" s="1477"/>
      <c r="BG209" s="1477"/>
      <c r="BH209" s="1477"/>
      <c r="BI209" s="1477"/>
      <c r="BJ209" s="1477"/>
      <c r="BK209" s="1477"/>
      <c r="BL209" s="1477"/>
      <c r="BM209" s="1477"/>
      <c r="BN209" s="1465"/>
      <c r="BO209" s="1468"/>
      <c r="BP209" s="1477"/>
      <c r="BQ209" s="1477"/>
      <c r="BR209" s="1477"/>
      <c r="BS209" s="1477"/>
      <c r="BT209" s="1477"/>
      <c r="BU209" s="1477"/>
      <c r="BV209" s="1477"/>
      <c r="BW209" s="1477"/>
      <c r="BX209" s="1477"/>
      <c r="BY209" s="1477"/>
      <c r="BZ209" s="1465"/>
      <c r="CA209" s="1469"/>
      <c r="CB209" s="1474"/>
      <c r="CC209" s="1474"/>
      <c r="CD209" s="1474"/>
      <c r="CE209" s="1474"/>
      <c r="CF209" s="1474"/>
      <c r="CG209" s="1474"/>
      <c r="CH209" s="1474"/>
      <c r="CI209" s="1474"/>
      <c r="CJ209" s="1474"/>
      <c r="CK209" s="1474"/>
      <c r="CL209" s="1476"/>
      <c r="CM209" s="1484"/>
    </row>
    <row r="210" spans="2:91">
      <c r="B210" s="1433" t="s">
        <v>1118</v>
      </c>
      <c r="C210" s="1483"/>
      <c r="D210" s="1471"/>
      <c r="E210" s="1472"/>
      <c r="F210" s="1473"/>
      <c r="G210" s="1468"/>
      <c r="H210" s="1474"/>
      <c r="I210" s="1475"/>
      <c r="J210" s="1475"/>
      <c r="K210" s="1475"/>
      <c r="L210" s="1475"/>
      <c r="M210" s="1475"/>
      <c r="N210" s="1475"/>
      <c r="O210" s="1475"/>
      <c r="P210" s="1475"/>
      <c r="Q210" s="1475"/>
      <c r="R210" s="1465"/>
      <c r="S210" s="1466"/>
      <c r="T210" s="1474"/>
      <c r="U210" s="1474"/>
      <c r="V210" s="1474"/>
      <c r="W210" s="1474"/>
      <c r="X210" s="1474"/>
      <c r="Y210" s="1474"/>
      <c r="Z210" s="1474"/>
      <c r="AA210" s="1474"/>
      <c r="AB210" s="1474"/>
      <c r="AC210" s="1474"/>
      <c r="AD210" s="1462"/>
      <c r="AE210" s="1468"/>
      <c r="AF210" s="1474"/>
      <c r="AG210" s="1474"/>
      <c r="AH210" s="1474"/>
      <c r="AI210" s="1474"/>
      <c r="AJ210" s="1474"/>
      <c r="AK210" s="1474"/>
      <c r="AL210" s="1474"/>
      <c r="AM210" s="1474"/>
      <c r="AN210" s="1474"/>
      <c r="AO210" s="1474"/>
      <c r="AP210" s="1465"/>
      <c r="AQ210" s="1466"/>
      <c r="AR210" s="1474"/>
      <c r="AS210" s="1474"/>
      <c r="AT210" s="1474"/>
      <c r="AU210" s="1474"/>
      <c r="AV210" s="1474"/>
      <c r="AW210" s="1474"/>
      <c r="AX210" s="1474"/>
      <c r="AY210" s="1474"/>
      <c r="AZ210" s="1474"/>
      <c r="BA210" s="1474"/>
      <c r="BB210" s="1462"/>
      <c r="BC210" s="1468"/>
      <c r="BD210" s="1477"/>
      <c r="BE210" s="1477"/>
      <c r="BF210" s="1477"/>
      <c r="BG210" s="1477"/>
      <c r="BH210" s="1477"/>
      <c r="BI210" s="1477"/>
      <c r="BJ210" s="1477"/>
      <c r="BK210" s="1477"/>
      <c r="BL210" s="1477"/>
      <c r="BM210" s="1477"/>
      <c r="BN210" s="1465"/>
      <c r="BO210" s="1468"/>
      <c r="BP210" s="1477"/>
      <c r="BQ210" s="1477"/>
      <c r="BR210" s="1477"/>
      <c r="BS210" s="1477"/>
      <c r="BT210" s="1477"/>
      <c r="BU210" s="1477"/>
      <c r="BV210" s="1477"/>
      <c r="BW210" s="1477"/>
      <c r="BX210" s="1477"/>
      <c r="BY210" s="1477"/>
      <c r="BZ210" s="1465"/>
      <c r="CA210" s="1469"/>
      <c r="CB210" s="1474"/>
      <c r="CC210" s="1474"/>
      <c r="CD210" s="1474"/>
      <c r="CE210" s="1474"/>
      <c r="CF210" s="1474"/>
      <c r="CG210" s="1474"/>
      <c r="CH210" s="1474"/>
      <c r="CI210" s="1474"/>
      <c r="CJ210" s="1474"/>
      <c r="CK210" s="1474"/>
      <c r="CL210" s="1470"/>
      <c r="CM210" s="1484"/>
    </row>
    <row r="211" spans="2:91">
      <c r="B211" s="1432" t="s">
        <v>1119</v>
      </c>
      <c r="C211" s="1481"/>
      <c r="D211" s="1460"/>
      <c r="E211" s="1461"/>
      <c r="F211" s="1462"/>
      <c r="G211" s="1463"/>
      <c r="H211" s="1477"/>
      <c r="I211" s="1477"/>
      <c r="J211" s="1477"/>
      <c r="K211" s="1477"/>
      <c r="L211" s="1477"/>
      <c r="M211" s="1477"/>
      <c r="N211" s="1477"/>
      <c r="O211" s="1477"/>
      <c r="P211" s="1477"/>
      <c r="Q211" s="1477"/>
      <c r="R211" s="1465"/>
      <c r="S211" s="1466"/>
      <c r="T211" s="1467"/>
      <c r="U211" s="1467"/>
      <c r="V211" s="1467"/>
      <c r="W211" s="1467"/>
      <c r="X211" s="1467"/>
      <c r="Y211" s="1467"/>
      <c r="Z211" s="1467"/>
      <c r="AA211" s="1467"/>
      <c r="AB211" s="1467"/>
      <c r="AC211" s="1467"/>
      <c r="AD211" s="1462"/>
      <c r="AE211" s="1468"/>
      <c r="AF211" s="1467"/>
      <c r="AG211" s="1467"/>
      <c r="AH211" s="1467"/>
      <c r="AI211" s="1467"/>
      <c r="AJ211" s="1467"/>
      <c r="AK211" s="1467"/>
      <c r="AL211" s="1467"/>
      <c r="AM211" s="1467"/>
      <c r="AN211" s="1467"/>
      <c r="AO211" s="1467"/>
      <c r="AP211" s="1465"/>
      <c r="AQ211" s="1466"/>
      <c r="AR211" s="1467"/>
      <c r="AS211" s="1467"/>
      <c r="AT211" s="1467"/>
      <c r="AU211" s="1467"/>
      <c r="AV211" s="1467"/>
      <c r="AW211" s="1467"/>
      <c r="AX211" s="1467"/>
      <c r="AY211" s="1467"/>
      <c r="AZ211" s="1467"/>
      <c r="BA211" s="1467"/>
      <c r="BB211" s="1462"/>
      <c r="BC211" s="1468"/>
      <c r="BD211" s="1477"/>
      <c r="BE211" s="1477"/>
      <c r="BF211" s="1477"/>
      <c r="BG211" s="1477"/>
      <c r="BH211" s="1477"/>
      <c r="BI211" s="1477"/>
      <c r="BJ211" s="1477"/>
      <c r="BK211" s="1477"/>
      <c r="BL211" s="1477"/>
      <c r="BM211" s="1477"/>
      <c r="BN211" s="1465"/>
      <c r="BO211" s="1468"/>
      <c r="BP211" s="1477"/>
      <c r="BQ211" s="1477"/>
      <c r="BR211" s="1477"/>
      <c r="BS211" s="1477"/>
      <c r="BT211" s="1477"/>
      <c r="BU211" s="1477"/>
      <c r="BV211" s="1477"/>
      <c r="BW211" s="1477"/>
      <c r="BX211" s="1477"/>
      <c r="BY211" s="1477"/>
      <c r="BZ211" s="1465"/>
      <c r="CA211" s="1469"/>
      <c r="CB211" s="1467"/>
      <c r="CC211" s="1467"/>
      <c r="CD211" s="1467"/>
      <c r="CE211" s="1467"/>
      <c r="CF211" s="1467"/>
      <c r="CG211" s="1467"/>
      <c r="CH211" s="1467"/>
      <c r="CI211" s="1467"/>
      <c r="CJ211" s="1467"/>
      <c r="CK211" s="1467"/>
      <c r="CL211" s="1470"/>
      <c r="CM211" s="1482"/>
    </row>
    <row r="212" spans="2:91">
      <c r="B212" s="1433" t="s">
        <v>1120</v>
      </c>
      <c r="C212" s="1483"/>
      <c r="D212" s="1471"/>
      <c r="E212" s="1472"/>
      <c r="F212" s="1473"/>
      <c r="G212" s="1468"/>
      <c r="H212" s="1474"/>
      <c r="I212" s="1475"/>
      <c r="J212" s="1475"/>
      <c r="K212" s="1475"/>
      <c r="L212" s="1475"/>
      <c r="M212" s="1475"/>
      <c r="N212" s="1475"/>
      <c r="O212" s="1475"/>
      <c r="P212" s="1475"/>
      <c r="Q212" s="1475"/>
      <c r="R212" s="1465"/>
      <c r="S212" s="1466"/>
      <c r="T212" s="1474"/>
      <c r="U212" s="1474"/>
      <c r="V212" s="1474"/>
      <c r="W212" s="1474"/>
      <c r="X212" s="1474"/>
      <c r="Y212" s="1474"/>
      <c r="Z212" s="1474"/>
      <c r="AA212" s="1474"/>
      <c r="AB212" s="1474"/>
      <c r="AC212" s="1474"/>
      <c r="AD212" s="1462"/>
      <c r="AE212" s="1468"/>
      <c r="AF212" s="1474"/>
      <c r="AG212" s="1474"/>
      <c r="AH212" s="1474"/>
      <c r="AI212" s="1474"/>
      <c r="AJ212" s="1474"/>
      <c r="AK212" s="1474"/>
      <c r="AL212" s="1474"/>
      <c r="AM212" s="1474"/>
      <c r="AN212" s="1474"/>
      <c r="AO212" s="1474"/>
      <c r="AP212" s="1465"/>
      <c r="AQ212" s="1466"/>
      <c r="AR212" s="1474"/>
      <c r="AS212" s="1474"/>
      <c r="AT212" s="1474"/>
      <c r="AU212" s="1474"/>
      <c r="AV212" s="1474"/>
      <c r="AW212" s="1474"/>
      <c r="AX212" s="1474"/>
      <c r="AY212" s="1474"/>
      <c r="AZ212" s="1474"/>
      <c r="BA212" s="1474"/>
      <c r="BB212" s="1462"/>
      <c r="BC212" s="1468"/>
      <c r="BD212" s="1477"/>
      <c r="BE212" s="1477"/>
      <c r="BF212" s="1477"/>
      <c r="BG212" s="1477"/>
      <c r="BH212" s="1477"/>
      <c r="BI212" s="1477"/>
      <c r="BJ212" s="1477"/>
      <c r="BK212" s="1477"/>
      <c r="BL212" s="1477"/>
      <c r="BM212" s="1477"/>
      <c r="BN212" s="1465"/>
      <c r="BO212" s="1468"/>
      <c r="BP212" s="1477"/>
      <c r="BQ212" s="1477"/>
      <c r="BR212" s="1477"/>
      <c r="BS212" s="1477"/>
      <c r="BT212" s="1477"/>
      <c r="BU212" s="1477"/>
      <c r="BV212" s="1477"/>
      <c r="BW212" s="1477"/>
      <c r="BX212" s="1477"/>
      <c r="BY212" s="1477"/>
      <c r="BZ212" s="1465"/>
      <c r="CA212" s="1469"/>
      <c r="CB212" s="1474"/>
      <c r="CC212" s="1474"/>
      <c r="CD212" s="1474"/>
      <c r="CE212" s="1474"/>
      <c r="CF212" s="1474"/>
      <c r="CG212" s="1474"/>
      <c r="CH212" s="1474"/>
      <c r="CI212" s="1474"/>
      <c r="CJ212" s="1474"/>
      <c r="CK212" s="1474"/>
      <c r="CL212" s="1476"/>
      <c r="CM212" s="1484"/>
    </row>
    <row r="213" spans="2:91">
      <c r="B213" s="1433" t="s">
        <v>1121</v>
      </c>
      <c r="C213" s="1483"/>
      <c r="D213" s="1471"/>
      <c r="E213" s="1472"/>
      <c r="F213" s="1473"/>
      <c r="G213" s="1468"/>
      <c r="H213" s="1474"/>
      <c r="I213" s="1475"/>
      <c r="J213" s="1475"/>
      <c r="K213" s="1475"/>
      <c r="L213" s="1475"/>
      <c r="M213" s="1475"/>
      <c r="N213" s="1475"/>
      <c r="O213" s="1475"/>
      <c r="P213" s="1475"/>
      <c r="Q213" s="1475"/>
      <c r="R213" s="1465"/>
      <c r="S213" s="1466"/>
      <c r="T213" s="1474"/>
      <c r="U213" s="1474"/>
      <c r="V213" s="1474"/>
      <c r="W213" s="1474"/>
      <c r="X213" s="1474"/>
      <c r="Y213" s="1474"/>
      <c r="Z213" s="1474"/>
      <c r="AA213" s="1474"/>
      <c r="AB213" s="1474"/>
      <c r="AC213" s="1474"/>
      <c r="AD213" s="1462"/>
      <c r="AE213" s="1468"/>
      <c r="AF213" s="1474"/>
      <c r="AG213" s="1474"/>
      <c r="AH213" s="1474"/>
      <c r="AI213" s="1474"/>
      <c r="AJ213" s="1474"/>
      <c r="AK213" s="1474"/>
      <c r="AL213" s="1474"/>
      <c r="AM213" s="1474"/>
      <c r="AN213" s="1474"/>
      <c r="AO213" s="1474"/>
      <c r="AP213" s="1465"/>
      <c r="AQ213" s="1466"/>
      <c r="AR213" s="1474"/>
      <c r="AS213" s="1474"/>
      <c r="AT213" s="1474"/>
      <c r="AU213" s="1474"/>
      <c r="AV213" s="1474"/>
      <c r="AW213" s="1474"/>
      <c r="AX213" s="1474"/>
      <c r="AY213" s="1474"/>
      <c r="AZ213" s="1474"/>
      <c r="BA213" s="1474"/>
      <c r="BB213" s="1462"/>
      <c r="BC213" s="1468"/>
      <c r="BD213" s="1477"/>
      <c r="BE213" s="1477"/>
      <c r="BF213" s="1477"/>
      <c r="BG213" s="1477"/>
      <c r="BH213" s="1477"/>
      <c r="BI213" s="1477"/>
      <c r="BJ213" s="1477"/>
      <c r="BK213" s="1477"/>
      <c r="BL213" s="1477"/>
      <c r="BM213" s="1477"/>
      <c r="BN213" s="1465"/>
      <c r="BO213" s="1468"/>
      <c r="BP213" s="1477"/>
      <c r="BQ213" s="1477"/>
      <c r="BR213" s="1477"/>
      <c r="BS213" s="1477"/>
      <c r="BT213" s="1477"/>
      <c r="BU213" s="1477"/>
      <c r="BV213" s="1477"/>
      <c r="BW213" s="1477"/>
      <c r="BX213" s="1477"/>
      <c r="BY213" s="1477"/>
      <c r="BZ213" s="1465"/>
      <c r="CA213" s="1469"/>
      <c r="CB213" s="1474"/>
      <c r="CC213" s="1474"/>
      <c r="CD213" s="1474"/>
      <c r="CE213" s="1474"/>
      <c r="CF213" s="1474"/>
      <c r="CG213" s="1474"/>
      <c r="CH213" s="1474"/>
      <c r="CI213" s="1474"/>
      <c r="CJ213" s="1474"/>
      <c r="CK213" s="1474"/>
      <c r="CL213" s="1476"/>
      <c r="CM213" s="1484"/>
    </row>
    <row r="214" spans="2:91">
      <c r="B214" s="1433" t="s">
        <v>1122</v>
      </c>
      <c r="C214" s="1483"/>
      <c r="D214" s="1471"/>
      <c r="E214" s="1472"/>
      <c r="F214" s="1473"/>
      <c r="G214" s="1468"/>
      <c r="H214" s="1474"/>
      <c r="I214" s="1475"/>
      <c r="J214" s="1475"/>
      <c r="K214" s="1475"/>
      <c r="L214" s="1475"/>
      <c r="M214" s="1475"/>
      <c r="N214" s="1475"/>
      <c r="O214" s="1475"/>
      <c r="P214" s="1475"/>
      <c r="Q214" s="1475"/>
      <c r="R214" s="1465"/>
      <c r="S214" s="1466"/>
      <c r="T214" s="1474"/>
      <c r="U214" s="1474"/>
      <c r="V214" s="1474"/>
      <c r="W214" s="1474"/>
      <c r="X214" s="1474"/>
      <c r="Y214" s="1474"/>
      <c r="Z214" s="1474"/>
      <c r="AA214" s="1474"/>
      <c r="AB214" s="1474"/>
      <c r="AC214" s="1474"/>
      <c r="AD214" s="1462"/>
      <c r="AE214" s="1468"/>
      <c r="AF214" s="1474"/>
      <c r="AG214" s="1474"/>
      <c r="AH214" s="1474"/>
      <c r="AI214" s="1474"/>
      <c r="AJ214" s="1474"/>
      <c r="AK214" s="1474"/>
      <c r="AL214" s="1474"/>
      <c r="AM214" s="1474"/>
      <c r="AN214" s="1474"/>
      <c r="AO214" s="1474"/>
      <c r="AP214" s="1465"/>
      <c r="AQ214" s="1466"/>
      <c r="AR214" s="1474"/>
      <c r="AS214" s="1474"/>
      <c r="AT214" s="1474"/>
      <c r="AU214" s="1474"/>
      <c r="AV214" s="1474"/>
      <c r="AW214" s="1474"/>
      <c r="AX214" s="1474"/>
      <c r="AY214" s="1474"/>
      <c r="AZ214" s="1474"/>
      <c r="BA214" s="1474"/>
      <c r="BB214" s="1462"/>
      <c r="BC214" s="1468"/>
      <c r="BD214" s="1477"/>
      <c r="BE214" s="1477"/>
      <c r="BF214" s="1477"/>
      <c r="BG214" s="1477"/>
      <c r="BH214" s="1477"/>
      <c r="BI214" s="1477"/>
      <c r="BJ214" s="1477"/>
      <c r="BK214" s="1477"/>
      <c r="BL214" s="1477"/>
      <c r="BM214" s="1477"/>
      <c r="BN214" s="1465"/>
      <c r="BO214" s="1468"/>
      <c r="BP214" s="1477"/>
      <c r="BQ214" s="1477"/>
      <c r="BR214" s="1477"/>
      <c r="BS214" s="1477"/>
      <c r="BT214" s="1477"/>
      <c r="BU214" s="1477"/>
      <c r="BV214" s="1477"/>
      <c r="BW214" s="1477"/>
      <c r="BX214" s="1477"/>
      <c r="BY214" s="1477"/>
      <c r="BZ214" s="1465"/>
      <c r="CA214" s="1469"/>
      <c r="CB214" s="1474"/>
      <c r="CC214" s="1474"/>
      <c r="CD214" s="1474"/>
      <c r="CE214" s="1474"/>
      <c r="CF214" s="1474"/>
      <c r="CG214" s="1474"/>
      <c r="CH214" s="1474"/>
      <c r="CI214" s="1474"/>
      <c r="CJ214" s="1474"/>
      <c r="CK214" s="1474"/>
      <c r="CL214" s="1470"/>
      <c r="CM214" s="1484"/>
    </row>
    <row r="215" spans="2:91">
      <c r="B215" s="1432" t="s">
        <v>1123</v>
      </c>
      <c r="C215" s="1481"/>
      <c r="D215" s="1460"/>
      <c r="E215" s="1461"/>
      <c r="F215" s="1462"/>
      <c r="G215" s="1463"/>
      <c r="H215" s="1477"/>
      <c r="I215" s="1477"/>
      <c r="J215" s="1477"/>
      <c r="K215" s="1477"/>
      <c r="L215" s="1477"/>
      <c r="M215" s="1477"/>
      <c r="N215" s="1477"/>
      <c r="O215" s="1477"/>
      <c r="P215" s="1477"/>
      <c r="Q215" s="1477"/>
      <c r="R215" s="1465"/>
      <c r="S215" s="1466"/>
      <c r="T215" s="1467"/>
      <c r="U215" s="1467"/>
      <c r="V215" s="1467"/>
      <c r="W215" s="1467"/>
      <c r="X215" s="1467"/>
      <c r="Y215" s="1467"/>
      <c r="Z215" s="1467"/>
      <c r="AA215" s="1467"/>
      <c r="AB215" s="1467"/>
      <c r="AC215" s="1467"/>
      <c r="AD215" s="1462"/>
      <c r="AE215" s="1468"/>
      <c r="AF215" s="1467"/>
      <c r="AG215" s="1467"/>
      <c r="AH215" s="1467"/>
      <c r="AI215" s="1467"/>
      <c r="AJ215" s="1467"/>
      <c r="AK215" s="1467"/>
      <c r="AL215" s="1467"/>
      <c r="AM215" s="1467"/>
      <c r="AN215" s="1467"/>
      <c r="AO215" s="1467"/>
      <c r="AP215" s="1465"/>
      <c r="AQ215" s="1466"/>
      <c r="AR215" s="1467"/>
      <c r="AS215" s="1467"/>
      <c r="AT215" s="1467"/>
      <c r="AU215" s="1467"/>
      <c r="AV215" s="1467"/>
      <c r="AW215" s="1467"/>
      <c r="AX215" s="1467"/>
      <c r="AY215" s="1467"/>
      <c r="AZ215" s="1467"/>
      <c r="BA215" s="1467"/>
      <c r="BB215" s="1462"/>
      <c r="BC215" s="1468"/>
      <c r="BD215" s="1477"/>
      <c r="BE215" s="1477"/>
      <c r="BF215" s="1477"/>
      <c r="BG215" s="1477"/>
      <c r="BH215" s="1477"/>
      <c r="BI215" s="1477"/>
      <c r="BJ215" s="1477"/>
      <c r="BK215" s="1477"/>
      <c r="BL215" s="1477"/>
      <c r="BM215" s="1477"/>
      <c r="BN215" s="1465"/>
      <c r="BO215" s="1468"/>
      <c r="BP215" s="1477"/>
      <c r="BQ215" s="1477"/>
      <c r="BR215" s="1477"/>
      <c r="BS215" s="1477"/>
      <c r="BT215" s="1477"/>
      <c r="BU215" s="1477"/>
      <c r="BV215" s="1477"/>
      <c r="BW215" s="1477"/>
      <c r="BX215" s="1477"/>
      <c r="BY215" s="1477"/>
      <c r="BZ215" s="1465"/>
      <c r="CA215" s="1469"/>
      <c r="CB215" s="1467"/>
      <c r="CC215" s="1467"/>
      <c r="CD215" s="1467"/>
      <c r="CE215" s="1467"/>
      <c r="CF215" s="1467"/>
      <c r="CG215" s="1467"/>
      <c r="CH215" s="1467"/>
      <c r="CI215" s="1467"/>
      <c r="CJ215" s="1467"/>
      <c r="CK215" s="1467"/>
      <c r="CL215" s="1470"/>
      <c r="CM215" s="1482"/>
    </row>
    <row r="216" spans="2:91">
      <c r="B216" s="1433" t="s">
        <v>1124</v>
      </c>
      <c r="C216" s="1483"/>
      <c r="D216" s="1471"/>
      <c r="E216" s="1472"/>
      <c r="F216" s="1473"/>
      <c r="G216" s="1468"/>
      <c r="H216" s="1474"/>
      <c r="I216" s="1475"/>
      <c r="J216" s="1475"/>
      <c r="K216" s="1475"/>
      <c r="L216" s="1475"/>
      <c r="M216" s="1475"/>
      <c r="N216" s="1475"/>
      <c r="O216" s="1475"/>
      <c r="P216" s="1475"/>
      <c r="Q216" s="1475"/>
      <c r="R216" s="1465"/>
      <c r="S216" s="1466"/>
      <c r="T216" s="1474"/>
      <c r="U216" s="1474"/>
      <c r="V216" s="1474"/>
      <c r="W216" s="1474"/>
      <c r="X216" s="1474"/>
      <c r="Y216" s="1474"/>
      <c r="Z216" s="1474"/>
      <c r="AA216" s="1474"/>
      <c r="AB216" s="1474"/>
      <c r="AC216" s="1474"/>
      <c r="AD216" s="1462"/>
      <c r="AE216" s="1468"/>
      <c r="AF216" s="1474"/>
      <c r="AG216" s="1474"/>
      <c r="AH216" s="1474"/>
      <c r="AI216" s="1474"/>
      <c r="AJ216" s="1474"/>
      <c r="AK216" s="1474"/>
      <c r="AL216" s="1474"/>
      <c r="AM216" s="1474"/>
      <c r="AN216" s="1474"/>
      <c r="AO216" s="1474"/>
      <c r="AP216" s="1465"/>
      <c r="AQ216" s="1466"/>
      <c r="AR216" s="1474"/>
      <c r="AS216" s="1474"/>
      <c r="AT216" s="1474"/>
      <c r="AU216" s="1474"/>
      <c r="AV216" s="1474"/>
      <c r="AW216" s="1474"/>
      <c r="AX216" s="1474"/>
      <c r="AY216" s="1474"/>
      <c r="AZ216" s="1474"/>
      <c r="BA216" s="1474"/>
      <c r="BB216" s="1462"/>
      <c r="BC216" s="1468"/>
      <c r="BD216" s="1477"/>
      <c r="BE216" s="1477"/>
      <c r="BF216" s="1477"/>
      <c r="BG216" s="1477"/>
      <c r="BH216" s="1477"/>
      <c r="BI216" s="1477"/>
      <c r="BJ216" s="1477"/>
      <c r="BK216" s="1477"/>
      <c r="BL216" s="1477"/>
      <c r="BM216" s="1477"/>
      <c r="BN216" s="1465"/>
      <c r="BO216" s="1468"/>
      <c r="BP216" s="1477"/>
      <c r="BQ216" s="1477"/>
      <c r="BR216" s="1477"/>
      <c r="BS216" s="1477"/>
      <c r="BT216" s="1477"/>
      <c r="BU216" s="1477"/>
      <c r="BV216" s="1477"/>
      <c r="BW216" s="1477"/>
      <c r="BX216" s="1477"/>
      <c r="BY216" s="1477"/>
      <c r="BZ216" s="1465"/>
      <c r="CA216" s="1469"/>
      <c r="CB216" s="1474"/>
      <c r="CC216" s="1474"/>
      <c r="CD216" s="1474"/>
      <c r="CE216" s="1474"/>
      <c r="CF216" s="1474"/>
      <c r="CG216" s="1474"/>
      <c r="CH216" s="1474"/>
      <c r="CI216" s="1474"/>
      <c r="CJ216" s="1474"/>
      <c r="CK216" s="1474"/>
      <c r="CL216" s="1476"/>
      <c r="CM216" s="1484"/>
    </row>
    <row r="217" spans="2:91">
      <c r="B217" s="1433" t="s">
        <v>1125</v>
      </c>
      <c r="C217" s="1483"/>
      <c r="D217" s="1471"/>
      <c r="E217" s="1472"/>
      <c r="F217" s="1473"/>
      <c r="G217" s="1468"/>
      <c r="H217" s="1474"/>
      <c r="I217" s="1475"/>
      <c r="J217" s="1475"/>
      <c r="K217" s="1475"/>
      <c r="L217" s="1475"/>
      <c r="M217" s="1475"/>
      <c r="N217" s="1475"/>
      <c r="O217" s="1475"/>
      <c r="P217" s="1475"/>
      <c r="Q217" s="1475"/>
      <c r="R217" s="1465"/>
      <c r="S217" s="1466"/>
      <c r="T217" s="1474"/>
      <c r="U217" s="1474"/>
      <c r="V217" s="1474"/>
      <c r="W217" s="1474"/>
      <c r="X217" s="1474"/>
      <c r="Y217" s="1474"/>
      <c r="Z217" s="1474"/>
      <c r="AA217" s="1474"/>
      <c r="AB217" s="1474"/>
      <c r="AC217" s="1474"/>
      <c r="AD217" s="1462"/>
      <c r="AE217" s="1468"/>
      <c r="AF217" s="1474"/>
      <c r="AG217" s="1474"/>
      <c r="AH217" s="1474"/>
      <c r="AI217" s="1474"/>
      <c r="AJ217" s="1474"/>
      <c r="AK217" s="1474"/>
      <c r="AL217" s="1474"/>
      <c r="AM217" s="1474"/>
      <c r="AN217" s="1474"/>
      <c r="AO217" s="1474"/>
      <c r="AP217" s="1465"/>
      <c r="AQ217" s="1466"/>
      <c r="AR217" s="1474"/>
      <c r="AS217" s="1474"/>
      <c r="AT217" s="1474"/>
      <c r="AU217" s="1474"/>
      <c r="AV217" s="1474"/>
      <c r="AW217" s="1474"/>
      <c r="AX217" s="1474"/>
      <c r="AY217" s="1474"/>
      <c r="AZ217" s="1474"/>
      <c r="BA217" s="1474"/>
      <c r="BB217" s="1462"/>
      <c r="BC217" s="1468"/>
      <c r="BD217" s="1477"/>
      <c r="BE217" s="1477"/>
      <c r="BF217" s="1477"/>
      <c r="BG217" s="1477"/>
      <c r="BH217" s="1477"/>
      <c r="BI217" s="1477"/>
      <c r="BJ217" s="1477"/>
      <c r="BK217" s="1477"/>
      <c r="BL217" s="1477"/>
      <c r="BM217" s="1477"/>
      <c r="BN217" s="1465"/>
      <c r="BO217" s="1468"/>
      <c r="BP217" s="1477"/>
      <c r="BQ217" s="1477"/>
      <c r="BR217" s="1477"/>
      <c r="BS217" s="1477"/>
      <c r="BT217" s="1477"/>
      <c r="BU217" s="1477"/>
      <c r="BV217" s="1477"/>
      <c r="BW217" s="1477"/>
      <c r="BX217" s="1477"/>
      <c r="BY217" s="1477"/>
      <c r="BZ217" s="1465"/>
      <c r="CA217" s="1469"/>
      <c r="CB217" s="1474"/>
      <c r="CC217" s="1474"/>
      <c r="CD217" s="1474"/>
      <c r="CE217" s="1474"/>
      <c r="CF217" s="1474"/>
      <c r="CG217" s="1474"/>
      <c r="CH217" s="1474"/>
      <c r="CI217" s="1474"/>
      <c r="CJ217" s="1474"/>
      <c r="CK217" s="1474"/>
      <c r="CL217" s="1476"/>
      <c r="CM217" s="1484"/>
    </row>
    <row r="218" spans="2:91">
      <c r="B218" s="1433" t="s">
        <v>1126</v>
      </c>
      <c r="C218" s="1483"/>
      <c r="D218" s="1471"/>
      <c r="E218" s="1472"/>
      <c r="F218" s="1473"/>
      <c r="G218" s="1468"/>
      <c r="H218" s="1474"/>
      <c r="I218" s="1475"/>
      <c r="J218" s="1475"/>
      <c r="K218" s="1475"/>
      <c r="L218" s="1475"/>
      <c r="M218" s="1475"/>
      <c r="N218" s="1475"/>
      <c r="O218" s="1475"/>
      <c r="P218" s="1475"/>
      <c r="Q218" s="1475"/>
      <c r="R218" s="1465"/>
      <c r="S218" s="1466"/>
      <c r="T218" s="1474"/>
      <c r="U218" s="1474"/>
      <c r="V218" s="1474"/>
      <c r="W218" s="1474"/>
      <c r="X218" s="1474"/>
      <c r="Y218" s="1474"/>
      <c r="Z218" s="1474"/>
      <c r="AA218" s="1474"/>
      <c r="AB218" s="1474"/>
      <c r="AC218" s="1474"/>
      <c r="AD218" s="1462"/>
      <c r="AE218" s="1468"/>
      <c r="AF218" s="1474"/>
      <c r="AG218" s="1474"/>
      <c r="AH218" s="1474"/>
      <c r="AI218" s="1474"/>
      <c r="AJ218" s="1474"/>
      <c r="AK218" s="1474"/>
      <c r="AL218" s="1474"/>
      <c r="AM218" s="1474"/>
      <c r="AN218" s="1474"/>
      <c r="AO218" s="1474"/>
      <c r="AP218" s="1465"/>
      <c r="AQ218" s="1466"/>
      <c r="AR218" s="1474"/>
      <c r="AS218" s="1474"/>
      <c r="AT218" s="1474"/>
      <c r="AU218" s="1474"/>
      <c r="AV218" s="1474"/>
      <c r="AW218" s="1474"/>
      <c r="AX218" s="1474"/>
      <c r="AY218" s="1474"/>
      <c r="AZ218" s="1474"/>
      <c r="BA218" s="1474"/>
      <c r="BB218" s="1462"/>
      <c r="BC218" s="1468"/>
      <c r="BD218" s="1477"/>
      <c r="BE218" s="1477"/>
      <c r="BF218" s="1477"/>
      <c r="BG218" s="1477"/>
      <c r="BH218" s="1477"/>
      <c r="BI218" s="1477"/>
      <c r="BJ218" s="1477"/>
      <c r="BK218" s="1477"/>
      <c r="BL218" s="1477"/>
      <c r="BM218" s="1477"/>
      <c r="BN218" s="1465"/>
      <c r="BO218" s="1468"/>
      <c r="BP218" s="1477"/>
      <c r="BQ218" s="1477"/>
      <c r="BR218" s="1477"/>
      <c r="BS218" s="1477"/>
      <c r="BT218" s="1477"/>
      <c r="BU218" s="1477"/>
      <c r="BV218" s="1477"/>
      <c r="BW218" s="1477"/>
      <c r="BX218" s="1477"/>
      <c r="BY218" s="1477"/>
      <c r="BZ218" s="1465"/>
      <c r="CA218" s="1469"/>
      <c r="CB218" s="1474"/>
      <c r="CC218" s="1474"/>
      <c r="CD218" s="1474"/>
      <c r="CE218" s="1474"/>
      <c r="CF218" s="1474"/>
      <c r="CG218" s="1474"/>
      <c r="CH218" s="1474"/>
      <c r="CI218" s="1474"/>
      <c r="CJ218" s="1474"/>
      <c r="CK218" s="1474"/>
      <c r="CL218" s="1470"/>
      <c r="CM218" s="1484"/>
    </row>
    <row r="219" spans="2:91">
      <c r="B219" s="1432" t="s">
        <v>1127</v>
      </c>
      <c r="C219" s="1481"/>
      <c r="D219" s="1460"/>
      <c r="E219" s="1461"/>
      <c r="F219" s="1462"/>
      <c r="G219" s="1463"/>
      <c r="H219" s="1477"/>
      <c r="I219" s="1477"/>
      <c r="J219" s="1477"/>
      <c r="K219" s="1477"/>
      <c r="L219" s="1477"/>
      <c r="M219" s="1477"/>
      <c r="N219" s="1477"/>
      <c r="O219" s="1477"/>
      <c r="P219" s="1477"/>
      <c r="Q219" s="1477"/>
      <c r="R219" s="1465"/>
      <c r="S219" s="1466"/>
      <c r="T219" s="1467"/>
      <c r="U219" s="1467"/>
      <c r="V219" s="1467"/>
      <c r="W219" s="1467"/>
      <c r="X219" s="1467"/>
      <c r="Y219" s="1467"/>
      <c r="Z219" s="1467"/>
      <c r="AA219" s="1467"/>
      <c r="AB219" s="1467"/>
      <c r="AC219" s="1467"/>
      <c r="AD219" s="1462"/>
      <c r="AE219" s="1468"/>
      <c r="AF219" s="1467"/>
      <c r="AG219" s="1467"/>
      <c r="AH219" s="1467"/>
      <c r="AI219" s="1467"/>
      <c r="AJ219" s="1467"/>
      <c r="AK219" s="1467"/>
      <c r="AL219" s="1467"/>
      <c r="AM219" s="1467"/>
      <c r="AN219" s="1467"/>
      <c r="AO219" s="1467"/>
      <c r="AP219" s="1465"/>
      <c r="AQ219" s="1466"/>
      <c r="AR219" s="1467"/>
      <c r="AS219" s="1467"/>
      <c r="AT219" s="1467"/>
      <c r="AU219" s="1467"/>
      <c r="AV219" s="1467"/>
      <c r="AW219" s="1467"/>
      <c r="AX219" s="1467"/>
      <c r="AY219" s="1467"/>
      <c r="AZ219" s="1467"/>
      <c r="BA219" s="1467"/>
      <c r="BB219" s="1462"/>
      <c r="BC219" s="1468"/>
      <c r="BD219" s="1477"/>
      <c r="BE219" s="1477"/>
      <c r="BF219" s="1477"/>
      <c r="BG219" s="1477"/>
      <c r="BH219" s="1477"/>
      <c r="BI219" s="1477"/>
      <c r="BJ219" s="1477"/>
      <c r="BK219" s="1477"/>
      <c r="BL219" s="1477"/>
      <c r="BM219" s="1477"/>
      <c r="BN219" s="1465"/>
      <c r="BO219" s="1468"/>
      <c r="BP219" s="1477"/>
      <c r="BQ219" s="1477"/>
      <c r="BR219" s="1477"/>
      <c r="BS219" s="1477"/>
      <c r="BT219" s="1477"/>
      <c r="BU219" s="1477"/>
      <c r="BV219" s="1477"/>
      <c r="BW219" s="1477"/>
      <c r="BX219" s="1477"/>
      <c r="BY219" s="1477"/>
      <c r="BZ219" s="1465"/>
      <c r="CA219" s="1469"/>
      <c r="CB219" s="1467"/>
      <c r="CC219" s="1467"/>
      <c r="CD219" s="1467"/>
      <c r="CE219" s="1467"/>
      <c r="CF219" s="1467"/>
      <c r="CG219" s="1467"/>
      <c r="CH219" s="1467"/>
      <c r="CI219" s="1467"/>
      <c r="CJ219" s="1467"/>
      <c r="CK219" s="1467"/>
      <c r="CL219" s="1470"/>
      <c r="CM219" s="1482"/>
    </row>
    <row r="220" spans="2:91">
      <c r="B220" s="1433" t="s">
        <v>1128</v>
      </c>
      <c r="C220" s="1483"/>
      <c r="D220" s="1471"/>
      <c r="E220" s="1472"/>
      <c r="F220" s="1473"/>
      <c r="G220" s="1468"/>
      <c r="H220" s="1474"/>
      <c r="I220" s="1475"/>
      <c r="J220" s="1475"/>
      <c r="K220" s="1475"/>
      <c r="L220" s="1475"/>
      <c r="M220" s="1475"/>
      <c r="N220" s="1475"/>
      <c r="O220" s="1475"/>
      <c r="P220" s="1475"/>
      <c r="Q220" s="1475"/>
      <c r="R220" s="1465"/>
      <c r="S220" s="1466"/>
      <c r="T220" s="1474"/>
      <c r="U220" s="1474"/>
      <c r="V220" s="1474"/>
      <c r="W220" s="1474"/>
      <c r="X220" s="1474"/>
      <c r="Y220" s="1474"/>
      <c r="Z220" s="1474"/>
      <c r="AA220" s="1474"/>
      <c r="AB220" s="1474"/>
      <c r="AC220" s="1474"/>
      <c r="AD220" s="1462"/>
      <c r="AE220" s="1468"/>
      <c r="AF220" s="1474"/>
      <c r="AG220" s="1474"/>
      <c r="AH220" s="1474"/>
      <c r="AI220" s="1474"/>
      <c r="AJ220" s="1474"/>
      <c r="AK220" s="1474"/>
      <c r="AL220" s="1474"/>
      <c r="AM220" s="1474"/>
      <c r="AN220" s="1474"/>
      <c r="AO220" s="1474"/>
      <c r="AP220" s="1465"/>
      <c r="AQ220" s="1466"/>
      <c r="AR220" s="1474"/>
      <c r="AS220" s="1474"/>
      <c r="AT220" s="1474"/>
      <c r="AU220" s="1474"/>
      <c r="AV220" s="1474"/>
      <c r="AW220" s="1474"/>
      <c r="AX220" s="1474"/>
      <c r="AY220" s="1474"/>
      <c r="AZ220" s="1474"/>
      <c r="BA220" s="1474"/>
      <c r="BB220" s="1462"/>
      <c r="BC220" s="1468"/>
      <c r="BD220" s="1477"/>
      <c r="BE220" s="1477"/>
      <c r="BF220" s="1477"/>
      <c r="BG220" s="1477"/>
      <c r="BH220" s="1477"/>
      <c r="BI220" s="1477"/>
      <c r="BJ220" s="1477"/>
      <c r="BK220" s="1477"/>
      <c r="BL220" s="1477"/>
      <c r="BM220" s="1477"/>
      <c r="BN220" s="1465"/>
      <c r="BO220" s="1468"/>
      <c r="BP220" s="1477"/>
      <c r="BQ220" s="1477"/>
      <c r="BR220" s="1477"/>
      <c r="BS220" s="1477"/>
      <c r="BT220" s="1477"/>
      <c r="BU220" s="1477"/>
      <c r="BV220" s="1477"/>
      <c r="BW220" s="1477"/>
      <c r="BX220" s="1477"/>
      <c r="BY220" s="1477"/>
      <c r="BZ220" s="1465"/>
      <c r="CA220" s="1469"/>
      <c r="CB220" s="1474"/>
      <c r="CC220" s="1474"/>
      <c r="CD220" s="1474"/>
      <c r="CE220" s="1474"/>
      <c r="CF220" s="1474"/>
      <c r="CG220" s="1474"/>
      <c r="CH220" s="1474"/>
      <c r="CI220" s="1474"/>
      <c r="CJ220" s="1474"/>
      <c r="CK220" s="1474"/>
      <c r="CL220" s="1476"/>
      <c r="CM220" s="1484"/>
    </row>
    <row r="221" spans="2:91">
      <c r="B221" s="1433" t="s">
        <v>1129</v>
      </c>
      <c r="C221" s="1483"/>
      <c r="D221" s="1471"/>
      <c r="E221" s="1472"/>
      <c r="F221" s="1473"/>
      <c r="G221" s="1468"/>
      <c r="H221" s="1474"/>
      <c r="I221" s="1475"/>
      <c r="J221" s="1475"/>
      <c r="K221" s="1475"/>
      <c r="L221" s="1475"/>
      <c r="M221" s="1475"/>
      <c r="N221" s="1475"/>
      <c r="O221" s="1475"/>
      <c r="P221" s="1475"/>
      <c r="Q221" s="1475"/>
      <c r="R221" s="1465"/>
      <c r="S221" s="1466"/>
      <c r="T221" s="1474"/>
      <c r="U221" s="1474"/>
      <c r="V221" s="1474"/>
      <c r="W221" s="1474"/>
      <c r="X221" s="1474"/>
      <c r="Y221" s="1474"/>
      <c r="Z221" s="1474"/>
      <c r="AA221" s="1474"/>
      <c r="AB221" s="1474"/>
      <c r="AC221" s="1474"/>
      <c r="AD221" s="1462"/>
      <c r="AE221" s="1468"/>
      <c r="AF221" s="1474"/>
      <c r="AG221" s="1474"/>
      <c r="AH221" s="1474"/>
      <c r="AI221" s="1474"/>
      <c r="AJ221" s="1474"/>
      <c r="AK221" s="1474"/>
      <c r="AL221" s="1474"/>
      <c r="AM221" s="1474"/>
      <c r="AN221" s="1474"/>
      <c r="AO221" s="1474"/>
      <c r="AP221" s="1465"/>
      <c r="AQ221" s="1466"/>
      <c r="AR221" s="1474"/>
      <c r="AS221" s="1474"/>
      <c r="AT221" s="1474"/>
      <c r="AU221" s="1474"/>
      <c r="AV221" s="1474"/>
      <c r="AW221" s="1474"/>
      <c r="AX221" s="1474"/>
      <c r="AY221" s="1474"/>
      <c r="AZ221" s="1474"/>
      <c r="BA221" s="1474"/>
      <c r="BB221" s="1462"/>
      <c r="BC221" s="1468"/>
      <c r="BD221" s="1477"/>
      <c r="BE221" s="1477"/>
      <c r="BF221" s="1477"/>
      <c r="BG221" s="1477"/>
      <c r="BH221" s="1477"/>
      <c r="BI221" s="1477"/>
      <c r="BJ221" s="1477"/>
      <c r="BK221" s="1477"/>
      <c r="BL221" s="1477"/>
      <c r="BM221" s="1477"/>
      <c r="BN221" s="1465"/>
      <c r="BO221" s="1468"/>
      <c r="BP221" s="1477"/>
      <c r="BQ221" s="1477"/>
      <c r="BR221" s="1477"/>
      <c r="BS221" s="1477"/>
      <c r="BT221" s="1477"/>
      <c r="BU221" s="1477"/>
      <c r="BV221" s="1477"/>
      <c r="BW221" s="1477"/>
      <c r="BX221" s="1477"/>
      <c r="BY221" s="1477"/>
      <c r="BZ221" s="1465"/>
      <c r="CA221" s="1469"/>
      <c r="CB221" s="1474"/>
      <c r="CC221" s="1474"/>
      <c r="CD221" s="1474"/>
      <c r="CE221" s="1474"/>
      <c r="CF221" s="1474"/>
      <c r="CG221" s="1474"/>
      <c r="CH221" s="1474"/>
      <c r="CI221" s="1474"/>
      <c r="CJ221" s="1474"/>
      <c r="CK221" s="1474"/>
      <c r="CL221" s="1476"/>
      <c r="CM221" s="1484"/>
    </row>
    <row r="222" spans="2:91">
      <c r="B222" s="1433" t="s">
        <v>1130</v>
      </c>
      <c r="C222" s="1483"/>
      <c r="D222" s="1471"/>
      <c r="E222" s="1472"/>
      <c r="F222" s="1473"/>
      <c r="G222" s="1468"/>
      <c r="H222" s="1474"/>
      <c r="I222" s="1475"/>
      <c r="J222" s="1475"/>
      <c r="K222" s="1475"/>
      <c r="L222" s="1475"/>
      <c r="M222" s="1475"/>
      <c r="N222" s="1475"/>
      <c r="O222" s="1475"/>
      <c r="P222" s="1475"/>
      <c r="Q222" s="1475"/>
      <c r="R222" s="1465"/>
      <c r="S222" s="1466"/>
      <c r="T222" s="1474"/>
      <c r="U222" s="1474"/>
      <c r="V222" s="1474"/>
      <c r="W222" s="1474"/>
      <c r="X222" s="1474"/>
      <c r="Y222" s="1474"/>
      <c r="Z222" s="1474"/>
      <c r="AA222" s="1474"/>
      <c r="AB222" s="1474"/>
      <c r="AC222" s="1474"/>
      <c r="AD222" s="1462"/>
      <c r="AE222" s="1468"/>
      <c r="AF222" s="1474"/>
      <c r="AG222" s="1474"/>
      <c r="AH222" s="1474"/>
      <c r="AI222" s="1474"/>
      <c r="AJ222" s="1474"/>
      <c r="AK222" s="1474"/>
      <c r="AL222" s="1474"/>
      <c r="AM222" s="1474"/>
      <c r="AN222" s="1474"/>
      <c r="AO222" s="1474"/>
      <c r="AP222" s="1465"/>
      <c r="AQ222" s="1466"/>
      <c r="AR222" s="1474"/>
      <c r="AS222" s="1474"/>
      <c r="AT222" s="1474"/>
      <c r="AU222" s="1474"/>
      <c r="AV222" s="1474"/>
      <c r="AW222" s="1474"/>
      <c r="AX222" s="1474"/>
      <c r="AY222" s="1474"/>
      <c r="AZ222" s="1474"/>
      <c r="BA222" s="1474"/>
      <c r="BB222" s="1462"/>
      <c r="BC222" s="1468"/>
      <c r="BD222" s="1477"/>
      <c r="BE222" s="1477"/>
      <c r="BF222" s="1477"/>
      <c r="BG222" s="1477"/>
      <c r="BH222" s="1477"/>
      <c r="BI222" s="1477"/>
      <c r="BJ222" s="1477"/>
      <c r="BK222" s="1477"/>
      <c r="BL222" s="1477"/>
      <c r="BM222" s="1477"/>
      <c r="BN222" s="1465"/>
      <c r="BO222" s="1468"/>
      <c r="BP222" s="1477"/>
      <c r="BQ222" s="1477"/>
      <c r="BR222" s="1477"/>
      <c r="BS222" s="1477"/>
      <c r="BT222" s="1477"/>
      <c r="BU222" s="1477"/>
      <c r="BV222" s="1477"/>
      <c r="BW222" s="1477"/>
      <c r="BX222" s="1477"/>
      <c r="BY222" s="1477"/>
      <c r="BZ222" s="1465"/>
      <c r="CA222" s="1469"/>
      <c r="CB222" s="1474"/>
      <c r="CC222" s="1474"/>
      <c r="CD222" s="1474"/>
      <c r="CE222" s="1474"/>
      <c r="CF222" s="1474"/>
      <c r="CG222" s="1474"/>
      <c r="CH222" s="1474"/>
      <c r="CI222" s="1474"/>
      <c r="CJ222" s="1474"/>
      <c r="CK222" s="1474"/>
      <c r="CL222" s="1470"/>
      <c r="CM222" s="1484"/>
    </row>
    <row r="223" spans="2:91">
      <c r="B223" s="1432" t="s">
        <v>1131</v>
      </c>
      <c r="C223" s="1481"/>
      <c r="D223" s="1460"/>
      <c r="E223" s="1461"/>
      <c r="F223" s="1462"/>
      <c r="G223" s="1463"/>
      <c r="H223" s="1477"/>
      <c r="I223" s="1477"/>
      <c r="J223" s="1477"/>
      <c r="K223" s="1477"/>
      <c r="L223" s="1477"/>
      <c r="M223" s="1477"/>
      <c r="N223" s="1477"/>
      <c r="O223" s="1477"/>
      <c r="P223" s="1477"/>
      <c r="Q223" s="1477"/>
      <c r="R223" s="1465"/>
      <c r="S223" s="1466"/>
      <c r="T223" s="1467"/>
      <c r="U223" s="1467"/>
      <c r="V223" s="1467"/>
      <c r="W223" s="1467"/>
      <c r="X223" s="1467"/>
      <c r="Y223" s="1467"/>
      <c r="Z223" s="1467"/>
      <c r="AA223" s="1467"/>
      <c r="AB223" s="1467"/>
      <c r="AC223" s="1467"/>
      <c r="AD223" s="1462"/>
      <c r="AE223" s="1468"/>
      <c r="AF223" s="1467"/>
      <c r="AG223" s="1467"/>
      <c r="AH223" s="1467"/>
      <c r="AI223" s="1467"/>
      <c r="AJ223" s="1467"/>
      <c r="AK223" s="1467"/>
      <c r="AL223" s="1467"/>
      <c r="AM223" s="1467"/>
      <c r="AN223" s="1467"/>
      <c r="AO223" s="1467"/>
      <c r="AP223" s="1465"/>
      <c r="AQ223" s="1466"/>
      <c r="AR223" s="1467"/>
      <c r="AS223" s="1467"/>
      <c r="AT223" s="1467"/>
      <c r="AU223" s="1467"/>
      <c r="AV223" s="1467"/>
      <c r="AW223" s="1467"/>
      <c r="AX223" s="1467"/>
      <c r="AY223" s="1467"/>
      <c r="AZ223" s="1467"/>
      <c r="BA223" s="1467"/>
      <c r="BB223" s="1462"/>
      <c r="BC223" s="1468"/>
      <c r="BD223" s="1477"/>
      <c r="BE223" s="1477"/>
      <c r="BF223" s="1477"/>
      <c r="BG223" s="1477"/>
      <c r="BH223" s="1477"/>
      <c r="BI223" s="1477"/>
      <c r="BJ223" s="1477"/>
      <c r="BK223" s="1477"/>
      <c r="BL223" s="1477"/>
      <c r="BM223" s="1477"/>
      <c r="BN223" s="1465"/>
      <c r="BO223" s="1468"/>
      <c r="BP223" s="1477"/>
      <c r="BQ223" s="1477"/>
      <c r="BR223" s="1477"/>
      <c r="BS223" s="1477"/>
      <c r="BT223" s="1477"/>
      <c r="BU223" s="1477"/>
      <c r="BV223" s="1477"/>
      <c r="BW223" s="1477"/>
      <c r="BX223" s="1477"/>
      <c r="BY223" s="1477"/>
      <c r="BZ223" s="1465"/>
      <c r="CA223" s="1469"/>
      <c r="CB223" s="1467"/>
      <c r="CC223" s="1467"/>
      <c r="CD223" s="1467"/>
      <c r="CE223" s="1467"/>
      <c r="CF223" s="1467"/>
      <c r="CG223" s="1467"/>
      <c r="CH223" s="1467"/>
      <c r="CI223" s="1467"/>
      <c r="CJ223" s="1467"/>
      <c r="CK223" s="1467"/>
      <c r="CL223" s="1470"/>
      <c r="CM223" s="1482"/>
    </row>
    <row r="224" spans="2:91">
      <c r="B224" s="1433" t="s">
        <v>1132</v>
      </c>
      <c r="C224" s="1483"/>
      <c r="D224" s="1471"/>
      <c r="E224" s="1472"/>
      <c r="F224" s="1473"/>
      <c r="G224" s="1468"/>
      <c r="H224" s="1474"/>
      <c r="I224" s="1475"/>
      <c r="J224" s="1475"/>
      <c r="K224" s="1475"/>
      <c r="L224" s="1475"/>
      <c r="M224" s="1475"/>
      <c r="N224" s="1475"/>
      <c r="O224" s="1475"/>
      <c r="P224" s="1475"/>
      <c r="Q224" s="1475"/>
      <c r="R224" s="1465"/>
      <c r="S224" s="1466"/>
      <c r="T224" s="1474"/>
      <c r="U224" s="1474"/>
      <c r="V224" s="1474"/>
      <c r="W224" s="1474"/>
      <c r="X224" s="1474"/>
      <c r="Y224" s="1474"/>
      <c r="Z224" s="1474"/>
      <c r="AA224" s="1474"/>
      <c r="AB224" s="1474"/>
      <c r="AC224" s="1474"/>
      <c r="AD224" s="1462"/>
      <c r="AE224" s="1468"/>
      <c r="AF224" s="1474"/>
      <c r="AG224" s="1474"/>
      <c r="AH224" s="1474"/>
      <c r="AI224" s="1474"/>
      <c r="AJ224" s="1474"/>
      <c r="AK224" s="1474"/>
      <c r="AL224" s="1474"/>
      <c r="AM224" s="1474"/>
      <c r="AN224" s="1474"/>
      <c r="AO224" s="1474"/>
      <c r="AP224" s="1465"/>
      <c r="AQ224" s="1466"/>
      <c r="AR224" s="1474"/>
      <c r="AS224" s="1474"/>
      <c r="AT224" s="1474"/>
      <c r="AU224" s="1474"/>
      <c r="AV224" s="1474"/>
      <c r="AW224" s="1474"/>
      <c r="AX224" s="1474"/>
      <c r="AY224" s="1474"/>
      <c r="AZ224" s="1474"/>
      <c r="BA224" s="1474"/>
      <c r="BB224" s="1462"/>
      <c r="BC224" s="1468"/>
      <c r="BD224" s="1477"/>
      <c r="BE224" s="1477"/>
      <c r="BF224" s="1477"/>
      <c r="BG224" s="1477"/>
      <c r="BH224" s="1477"/>
      <c r="BI224" s="1477"/>
      <c r="BJ224" s="1477"/>
      <c r="BK224" s="1477"/>
      <c r="BL224" s="1477"/>
      <c r="BM224" s="1477"/>
      <c r="BN224" s="1465"/>
      <c r="BO224" s="1468"/>
      <c r="BP224" s="1477"/>
      <c r="BQ224" s="1477"/>
      <c r="BR224" s="1477"/>
      <c r="BS224" s="1477"/>
      <c r="BT224" s="1477"/>
      <c r="BU224" s="1477"/>
      <c r="BV224" s="1477"/>
      <c r="BW224" s="1477"/>
      <c r="BX224" s="1477"/>
      <c r="BY224" s="1477"/>
      <c r="BZ224" s="1465"/>
      <c r="CA224" s="1469"/>
      <c r="CB224" s="1474"/>
      <c r="CC224" s="1474"/>
      <c r="CD224" s="1474"/>
      <c r="CE224" s="1474"/>
      <c r="CF224" s="1474"/>
      <c r="CG224" s="1474"/>
      <c r="CH224" s="1474"/>
      <c r="CI224" s="1474"/>
      <c r="CJ224" s="1474"/>
      <c r="CK224" s="1474"/>
      <c r="CL224" s="1476"/>
      <c r="CM224" s="1484"/>
    </row>
    <row r="225" spans="2:91">
      <c r="B225" s="1433" t="s">
        <v>1133</v>
      </c>
      <c r="C225" s="1483"/>
      <c r="D225" s="1471"/>
      <c r="E225" s="1472"/>
      <c r="F225" s="1473"/>
      <c r="G225" s="1468"/>
      <c r="H225" s="1474"/>
      <c r="I225" s="1475"/>
      <c r="J225" s="1475"/>
      <c r="K225" s="1475"/>
      <c r="L225" s="1475"/>
      <c r="M225" s="1475"/>
      <c r="N225" s="1475"/>
      <c r="O225" s="1475"/>
      <c r="P225" s="1475"/>
      <c r="Q225" s="1475"/>
      <c r="R225" s="1465"/>
      <c r="S225" s="1466"/>
      <c r="T225" s="1474"/>
      <c r="U225" s="1474"/>
      <c r="V225" s="1474"/>
      <c r="W225" s="1474"/>
      <c r="X225" s="1474"/>
      <c r="Y225" s="1474"/>
      <c r="Z225" s="1474"/>
      <c r="AA225" s="1474"/>
      <c r="AB225" s="1474"/>
      <c r="AC225" s="1474"/>
      <c r="AD225" s="1462"/>
      <c r="AE225" s="1468"/>
      <c r="AF225" s="1474"/>
      <c r="AG225" s="1474"/>
      <c r="AH225" s="1474"/>
      <c r="AI225" s="1474"/>
      <c r="AJ225" s="1474"/>
      <c r="AK225" s="1474"/>
      <c r="AL225" s="1474"/>
      <c r="AM225" s="1474"/>
      <c r="AN225" s="1474"/>
      <c r="AO225" s="1474"/>
      <c r="AP225" s="1465"/>
      <c r="AQ225" s="1466"/>
      <c r="AR225" s="1474"/>
      <c r="AS225" s="1474"/>
      <c r="AT225" s="1474"/>
      <c r="AU225" s="1474"/>
      <c r="AV225" s="1474"/>
      <c r="AW225" s="1474"/>
      <c r="AX225" s="1474"/>
      <c r="AY225" s="1474"/>
      <c r="AZ225" s="1474"/>
      <c r="BA225" s="1474"/>
      <c r="BB225" s="1462"/>
      <c r="BC225" s="1468"/>
      <c r="BD225" s="1477"/>
      <c r="BE225" s="1477"/>
      <c r="BF225" s="1477"/>
      <c r="BG225" s="1477"/>
      <c r="BH225" s="1477"/>
      <c r="BI225" s="1477"/>
      <c r="BJ225" s="1477"/>
      <c r="BK225" s="1477"/>
      <c r="BL225" s="1477"/>
      <c r="BM225" s="1477"/>
      <c r="BN225" s="1465"/>
      <c r="BO225" s="1468"/>
      <c r="BP225" s="1477"/>
      <c r="BQ225" s="1477"/>
      <c r="BR225" s="1477"/>
      <c r="BS225" s="1477"/>
      <c r="BT225" s="1477"/>
      <c r="BU225" s="1477"/>
      <c r="BV225" s="1477"/>
      <c r="BW225" s="1477"/>
      <c r="BX225" s="1477"/>
      <c r="BY225" s="1477"/>
      <c r="BZ225" s="1465"/>
      <c r="CA225" s="1469"/>
      <c r="CB225" s="1474"/>
      <c r="CC225" s="1474"/>
      <c r="CD225" s="1474"/>
      <c r="CE225" s="1474"/>
      <c r="CF225" s="1474"/>
      <c r="CG225" s="1474"/>
      <c r="CH225" s="1474"/>
      <c r="CI225" s="1474"/>
      <c r="CJ225" s="1474"/>
      <c r="CK225" s="1474"/>
      <c r="CL225" s="1476"/>
      <c r="CM225" s="1484"/>
    </row>
    <row r="226" spans="2:91">
      <c r="B226" s="1433" t="s">
        <v>1134</v>
      </c>
      <c r="C226" s="1483"/>
      <c r="D226" s="1471"/>
      <c r="E226" s="1472"/>
      <c r="F226" s="1473"/>
      <c r="G226" s="1468"/>
      <c r="H226" s="1474"/>
      <c r="I226" s="1475"/>
      <c r="J226" s="1475"/>
      <c r="K226" s="1475"/>
      <c r="L226" s="1475"/>
      <c r="M226" s="1475"/>
      <c r="N226" s="1475"/>
      <c r="O226" s="1475"/>
      <c r="P226" s="1475"/>
      <c r="Q226" s="1475"/>
      <c r="R226" s="1465"/>
      <c r="S226" s="1466"/>
      <c r="T226" s="1474"/>
      <c r="U226" s="1474"/>
      <c r="V226" s="1474"/>
      <c r="W226" s="1474"/>
      <c r="X226" s="1474"/>
      <c r="Y226" s="1474"/>
      <c r="Z226" s="1474"/>
      <c r="AA226" s="1474"/>
      <c r="AB226" s="1474"/>
      <c r="AC226" s="1474"/>
      <c r="AD226" s="1462"/>
      <c r="AE226" s="1468"/>
      <c r="AF226" s="1474"/>
      <c r="AG226" s="1474"/>
      <c r="AH226" s="1474"/>
      <c r="AI226" s="1474"/>
      <c r="AJ226" s="1474"/>
      <c r="AK226" s="1474"/>
      <c r="AL226" s="1474"/>
      <c r="AM226" s="1474"/>
      <c r="AN226" s="1474"/>
      <c r="AO226" s="1474"/>
      <c r="AP226" s="1465"/>
      <c r="AQ226" s="1466"/>
      <c r="AR226" s="1474"/>
      <c r="AS226" s="1474"/>
      <c r="AT226" s="1474"/>
      <c r="AU226" s="1474"/>
      <c r="AV226" s="1474"/>
      <c r="AW226" s="1474"/>
      <c r="AX226" s="1474"/>
      <c r="AY226" s="1474"/>
      <c r="AZ226" s="1474"/>
      <c r="BA226" s="1474"/>
      <c r="BB226" s="1462"/>
      <c r="BC226" s="1468"/>
      <c r="BD226" s="1477"/>
      <c r="BE226" s="1477"/>
      <c r="BF226" s="1477"/>
      <c r="BG226" s="1477"/>
      <c r="BH226" s="1477"/>
      <c r="BI226" s="1477"/>
      <c r="BJ226" s="1477"/>
      <c r="BK226" s="1477"/>
      <c r="BL226" s="1477"/>
      <c r="BM226" s="1477"/>
      <c r="BN226" s="1465"/>
      <c r="BO226" s="1468"/>
      <c r="BP226" s="1477"/>
      <c r="BQ226" s="1477"/>
      <c r="BR226" s="1477"/>
      <c r="BS226" s="1477"/>
      <c r="BT226" s="1477"/>
      <c r="BU226" s="1477"/>
      <c r="BV226" s="1477"/>
      <c r="BW226" s="1477"/>
      <c r="BX226" s="1477"/>
      <c r="BY226" s="1477"/>
      <c r="BZ226" s="1465"/>
      <c r="CA226" s="1469"/>
      <c r="CB226" s="1474"/>
      <c r="CC226" s="1474"/>
      <c r="CD226" s="1474"/>
      <c r="CE226" s="1474"/>
      <c r="CF226" s="1474"/>
      <c r="CG226" s="1474"/>
      <c r="CH226" s="1474"/>
      <c r="CI226" s="1474"/>
      <c r="CJ226" s="1474"/>
      <c r="CK226" s="1474"/>
      <c r="CL226" s="1470"/>
      <c r="CM226" s="1484"/>
    </row>
    <row r="227" spans="2:91">
      <c r="B227" s="1432" t="s">
        <v>1135</v>
      </c>
      <c r="C227" s="1481"/>
      <c r="D227" s="1460"/>
      <c r="E227" s="1461"/>
      <c r="F227" s="1462"/>
      <c r="G227" s="1463"/>
      <c r="H227" s="1477"/>
      <c r="I227" s="1477"/>
      <c r="J227" s="1477"/>
      <c r="K227" s="1477"/>
      <c r="L227" s="1477"/>
      <c r="M227" s="1477"/>
      <c r="N227" s="1477"/>
      <c r="O227" s="1477"/>
      <c r="P227" s="1477"/>
      <c r="Q227" s="1477"/>
      <c r="R227" s="1465"/>
      <c r="S227" s="1466"/>
      <c r="T227" s="1467"/>
      <c r="U227" s="1467"/>
      <c r="V227" s="1467"/>
      <c r="W227" s="1467"/>
      <c r="X227" s="1467"/>
      <c r="Y227" s="1467"/>
      <c r="Z227" s="1467"/>
      <c r="AA227" s="1467"/>
      <c r="AB227" s="1467"/>
      <c r="AC227" s="1467"/>
      <c r="AD227" s="1462"/>
      <c r="AE227" s="1468"/>
      <c r="AF227" s="1467"/>
      <c r="AG227" s="1467"/>
      <c r="AH227" s="1467"/>
      <c r="AI227" s="1467"/>
      <c r="AJ227" s="1467"/>
      <c r="AK227" s="1467"/>
      <c r="AL227" s="1467"/>
      <c r="AM227" s="1467"/>
      <c r="AN227" s="1467"/>
      <c r="AO227" s="1467"/>
      <c r="AP227" s="1465"/>
      <c r="AQ227" s="1466"/>
      <c r="AR227" s="1467"/>
      <c r="AS227" s="1467"/>
      <c r="AT227" s="1467"/>
      <c r="AU227" s="1467"/>
      <c r="AV227" s="1467"/>
      <c r="AW227" s="1467"/>
      <c r="AX227" s="1467"/>
      <c r="AY227" s="1467"/>
      <c r="AZ227" s="1467"/>
      <c r="BA227" s="1467"/>
      <c r="BB227" s="1462"/>
      <c r="BC227" s="1468"/>
      <c r="BD227" s="1477"/>
      <c r="BE227" s="1477"/>
      <c r="BF227" s="1477"/>
      <c r="BG227" s="1477"/>
      <c r="BH227" s="1477"/>
      <c r="BI227" s="1477"/>
      <c r="BJ227" s="1477"/>
      <c r="BK227" s="1477"/>
      <c r="BL227" s="1477"/>
      <c r="BM227" s="1477"/>
      <c r="BN227" s="1465"/>
      <c r="BO227" s="1468"/>
      <c r="BP227" s="1477"/>
      <c r="BQ227" s="1477"/>
      <c r="BR227" s="1477"/>
      <c r="BS227" s="1477"/>
      <c r="BT227" s="1477"/>
      <c r="BU227" s="1477"/>
      <c r="BV227" s="1477"/>
      <c r="BW227" s="1477"/>
      <c r="BX227" s="1477"/>
      <c r="BY227" s="1477"/>
      <c r="BZ227" s="1465"/>
      <c r="CA227" s="1469"/>
      <c r="CB227" s="1467"/>
      <c r="CC227" s="1467"/>
      <c r="CD227" s="1467"/>
      <c r="CE227" s="1467"/>
      <c r="CF227" s="1467"/>
      <c r="CG227" s="1467"/>
      <c r="CH227" s="1467"/>
      <c r="CI227" s="1467"/>
      <c r="CJ227" s="1467"/>
      <c r="CK227" s="1467"/>
      <c r="CL227" s="1470"/>
      <c r="CM227" s="1482"/>
    </row>
    <row r="228" spans="2:91">
      <c r="B228" s="1433" t="s">
        <v>1136</v>
      </c>
      <c r="C228" s="1483"/>
      <c r="D228" s="1471"/>
      <c r="E228" s="1472"/>
      <c r="F228" s="1473"/>
      <c r="G228" s="1468"/>
      <c r="H228" s="1474"/>
      <c r="I228" s="1475"/>
      <c r="J228" s="1475"/>
      <c r="K228" s="1475"/>
      <c r="L228" s="1475"/>
      <c r="M228" s="1475"/>
      <c r="N228" s="1475"/>
      <c r="O228" s="1475"/>
      <c r="P228" s="1475"/>
      <c r="Q228" s="1475"/>
      <c r="R228" s="1465"/>
      <c r="S228" s="1466"/>
      <c r="T228" s="1474"/>
      <c r="U228" s="1474"/>
      <c r="V228" s="1474"/>
      <c r="W228" s="1474"/>
      <c r="X228" s="1474"/>
      <c r="Y228" s="1474"/>
      <c r="Z228" s="1474"/>
      <c r="AA228" s="1474"/>
      <c r="AB228" s="1474"/>
      <c r="AC228" s="1474"/>
      <c r="AD228" s="1462"/>
      <c r="AE228" s="1468"/>
      <c r="AF228" s="1474"/>
      <c r="AG228" s="1474"/>
      <c r="AH228" s="1474"/>
      <c r="AI228" s="1474"/>
      <c r="AJ228" s="1474"/>
      <c r="AK228" s="1474"/>
      <c r="AL228" s="1474"/>
      <c r="AM228" s="1474"/>
      <c r="AN228" s="1474"/>
      <c r="AO228" s="1474"/>
      <c r="AP228" s="1465"/>
      <c r="AQ228" s="1466"/>
      <c r="AR228" s="1474"/>
      <c r="AS228" s="1474"/>
      <c r="AT228" s="1474"/>
      <c r="AU228" s="1474"/>
      <c r="AV228" s="1474"/>
      <c r="AW228" s="1474"/>
      <c r="AX228" s="1474"/>
      <c r="AY228" s="1474"/>
      <c r="AZ228" s="1474"/>
      <c r="BA228" s="1474"/>
      <c r="BB228" s="1462"/>
      <c r="BC228" s="1468"/>
      <c r="BD228" s="1477"/>
      <c r="BE228" s="1477"/>
      <c r="BF228" s="1477"/>
      <c r="BG228" s="1477"/>
      <c r="BH228" s="1477"/>
      <c r="BI228" s="1477"/>
      <c r="BJ228" s="1477"/>
      <c r="BK228" s="1477"/>
      <c r="BL228" s="1477"/>
      <c r="BM228" s="1477"/>
      <c r="BN228" s="1465"/>
      <c r="BO228" s="1468"/>
      <c r="BP228" s="1477"/>
      <c r="BQ228" s="1477"/>
      <c r="BR228" s="1477"/>
      <c r="BS228" s="1477"/>
      <c r="BT228" s="1477"/>
      <c r="BU228" s="1477"/>
      <c r="BV228" s="1477"/>
      <c r="BW228" s="1477"/>
      <c r="BX228" s="1477"/>
      <c r="BY228" s="1477"/>
      <c r="BZ228" s="1465"/>
      <c r="CA228" s="1469"/>
      <c r="CB228" s="1474"/>
      <c r="CC228" s="1474"/>
      <c r="CD228" s="1474"/>
      <c r="CE228" s="1474"/>
      <c r="CF228" s="1474"/>
      <c r="CG228" s="1474"/>
      <c r="CH228" s="1474"/>
      <c r="CI228" s="1474"/>
      <c r="CJ228" s="1474"/>
      <c r="CK228" s="1474"/>
      <c r="CL228" s="1476"/>
      <c r="CM228" s="1484"/>
    </row>
    <row r="229" spans="2:91">
      <c r="B229" s="1433" t="s">
        <v>1137</v>
      </c>
      <c r="C229" s="1483"/>
      <c r="D229" s="1471"/>
      <c r="E229" s="1472"/>
      <c r="F229" s="1473"/>
      <c r="G229" s="1468"/>
      <c r="H229" s="1474"/>
      <c r="I229" s="1475"/>
      <c r="J229" s="1475"/>
      <c r="K229" s="1475"/>
      <c r="L229" s="1475"/>
      <c r="M229" s="1475"/>
      <c r="N229" s="1475"/>
      <c r="O229" s="1475"/>
      <c r="P229" s="1475"/>
      <c r="Q229" s="1475"/>
      <c r="R229" s="1465"/>
      <c r="S229" s="1466"/>
      <c r="T229" s="1474"/>
      <c r="U229" s="1474"/>
      <c r="V229" s="1474"/>
      <c r="W229" s="1474"/>
      <c r="X229" s="1474"/>
      <c r="Y229" s="1474"/>
      <c r="Z229" s="1474"/>
      <c r="AA229" s="1474"/>
      <c r="AB229" s="1474"/>
      <c r="AC229" s="1474"/>
      <c r="AD229" s="1462"/>
      <c r="AE229" s="1468"/>
      <c r="AF229" s="1474"/>
      <c r="AG229" s="1474"/>
      <c r="AH229" s="1474"/>
      <c r="AI229" s="1474"/>
      <c r="AJ229" s="1474"/>
      <c r="AK229" s="1474"/>
      <c r="AL229" s="1474"/>
      <c r="AM229" s="1474"/>
      <c r="AN229" s="1474"/>
      <c r="AO229" s="1474"/>
      <c r="AP229" s="1465"/>
      <c r="AQ229" s="1466"/>
      <c r="AR229" s="1474"/>
      <c r="AS229" s="1474"/>
      <c r="AT229" s="1474"/>
      <c r="AU229" s="1474"/>
      <c r="AV229" s="1474"/>
      <c r="AW229" s="1474"/>
      <c r="AX229" s="1474"/>
      <c r="AY229" s="1474"/>
      <c r="AZ229" s="1474"/>
      <c r="BA229" s="1474"/>
      <c r="BB229" s="1462"/>
      <c r="BC229" s="1468"/>
      <c r="BD229" s="1477"/>
      <c r="BE229" s="1477"/>
      <c r="BF229" s="1477"/>
      <c r="BG229" s="1477"/>
      <c r="BH229" s="1477"/>
      <c r="BI229" s="1477"/>
      <c r="BJ229" s="1477"/>
      <c r="BK229" s="1477"/>
      <c r="BL229" s="1477"/>
      <c r="BM229" s="1477"/>
      <c r="BN229" s="1465"/>
      <c r="BO229" s="1468"/>
      <c r="BP229" s="1477"/>
      <c r="BQ229" s="1477"/>
      <c r="BR229" s="1477"/>
      <c r="BS229" s="1477"/>
      <c r="BT229" s="1477"/>
      <c r="BU229" s="1477"/>
      <c r="BV229" s="1477"/>
      <c r="BW229" s="1477"/>
      <c r="BX229" s="1477"/>
      <c r="BY229" s="1477"/>
      <c r="BZ229" s="1465"/>
      <c r="CA229" s="1469"/>
      <c r="CB229" s="1474"/>
      <c r="CC229" s="1474"/>
      <c r="CD229" s="1474"/>
      <c r="CE229" s="1474"/>
      <c r="CF229" s="1474"/>
      <c r="CG229" s="1474"/>
      <c r="CH229" s="1474"/>
      <c r="CI229" s="1474"/>
      <c r="CJ229" s="1474"/>
      <c r="CK229" s="1474"/>
      <c r="CL229" s="1476"/>
      <c r="CM229" s="1484"/>
    </row>
    <row r="230" spans="2:91">
      <c r="B230" s="1433" t="s">
        <v>1138</v>
      </c>
      <c r="C230" s="1483"/>
      <c r="D230" s="1471"/>
      <c r="E230" s="1472"/>
      <c r="F230" s="1473"/>
      <c r="G230" s="1468"/>
      <c r="H230" s="1474"/>
      <c r="I230" s="1475"/>
      <c r="J230" s="1475"/>
      <c r="K230" s="1475"/>
      <c r="L230" s="1475"/>
      <c r="M230" s="1475"/>
      <c r="N230" s="1475"/>
      <c r="O230" s="1475"/>
      <c r="P230" s="1475"/>
      <c r="Q230" s="1475"/>
      <c r="R230" s="1465"/>
      <c r="S230" s="1466"/>
      <c r="T230" s="1474"/>
      <c r="U230" s="1474"/>
      <c r="V230" s="1474"/>
      <c r="W230" s="1474"/>
      <c r="X230" s="1474"/>
      <c r="Y230" s="1474"/>
      <c r="Z230" s="1474"/>
      <c r="AA230" s="1474"/>
      <c r="AB230" s="1474"/>
      <c r="AC230" s="1474"/>
      <c r="AD230" s="1462"/>
      <c r="AE230" s="1468"/>
      <c r="AF230" s="1474"/>
      <c r="AG230" s="1474"/>
      <c r="AH230" s="1474"/>
      <c r="AI230" s="1474"/>
      <c r="AJ230" s="1474"/>
      <c r="AK230" s="1474"/>
      <c r="AL230" s="1474"/>
      <c r="AM230" s="1474"/>
      <c r="AN230" s="1474"/>
      <c r="AO230" s="1474"/>
      <c r="AP230" s="1465"/>
      <c r="AQ230" s="1466"/>
      <c r="AR230" s="1474"/>
      <c r="AS230" s="1474"/>
      <c r="AT230" s="1474"/>
      <c r="AU230" s="1474"/>
      <c r="AV230" s="1474"/>
      <c r="AW230" s="1474"/>
      <c r="AX230" s="1474"/>
      <c r="AY230" s="1474"/>
      <c r="AZ230" s="1474"/>
      <c r="BA230" s="1474"/>
      <c r="BB230" s="1462"/>
      <c r="BC230" s="1468"/>
      <c r="BD230" s="1477"/>
      <c r="BE230" s="1477"/>
      <c r="BF230" s="1477"/>
      <c r="BG230" s="1477"/>
      <c r="BH230" s="1477"/>
      <c r="BI230" s="1477"/>
      <c r="BJ230" s="1477"/>
      <c r="BK230" s="1477"/>
      <c r="BL230" s="1477"/>
      <c r="BM230" s="1477"/>
      <c r="BN230" s="1465"/>
      <c r="BO230" s="1468"/>
      <c r="BP230" s="1477"/>
      <c r="BQ230" s="1477"/>
      <c r="BR230" s="1477"/>
      <c r="BS230" s="1477"/>
      <c r="BT230" s="1477"/>
      <c r="BU230" s="1477"/>
      <c r="BV230" s="1477"/>
      <c r="BW230" s="1477"/>
      <c r="BX230" s="1477"/>
      <c r="BY230" s="1477"/>
      <c r="BZ230" s="1465"/>
      <c r="CA230" s="1469"/>
      <c r="CB230" s="1474"/>
      <c r="CC230" s="1474"/>
      <c r="CD230" s="1474"/>
      <c r="CE230" s="1474"/>
      <c r="CF230" s="1474"/>
      <c r="CG230" s="1474"/>
      <c r="CH230" s="1474"/>
      <c r="CI230" s="1474"/>
      <c r="CJ230" s="1474"/>
      <c r="CK230" s="1474"/>
      <c r="CL230" s="1470"/>
      <c r="CM230" s="1484"/>
    </row>
    <row r="231" spans="2:91">
      <c r="B231" s="1432" t="s">
        <v>1139</v>
      </c>
      <c r="C231" s="1481"/>
      <c r="D231" s="1460"/>
      <c r="E231" s="1461"/>
      <c r="F231" s="1462"/>
      <c r="G231" s="1463"/>
      <c r="H231" s="1477"/>
      <c r="I231" s="1477"/>
      <c r="J231" s="1477"/>
      <c r="K231" s="1477"/>
      <c r="L231" s="1477"/>
      <c r="M231" s="1477"/>
      <c r="N231" s="1477"/>
      <c r="O231" s="1477"/>
      <c r="P231" s="1477"/>
      <c r="Q231" s="1477"/>
      <c r="R231" s="1465"/>
      <c r="S231" s="1466"/>
      <c r="T231" s="1467"/>
      <c r="U231" s="1467"/>
      <c r="V231" s="1467"/>
      <c r="W231" s="1467"/>
      <c r="X231" s="1467"/>
      <c r="Y231" s="1467"/>
      <c r="Z231" s="1467"/>
      <c r="AA231" s="1467"/>
      <c r="AB231" s="1467"/>
      <c r="AC231" s="1467"/>
      <c r="AD231" s="1462"/>
      <c r="AE231" s="1468"/>
      <c r="AF231" s="1467"/>
      <c r="AG231" s="1467"/>
      <c r="AH231" s="1467"/>
      <c r="AI231" s="1467"/>
      <c r="AJ231" s="1467"/>
      <c r="AK231" s="1467"/>
      <c r="AL231" s="1467"/>
      <c r="AM231" s="1467"/>
      <c r="AN231" s="1467"/>
      <c r="AO231" s="1467"/>
      <c r="AP231" s="1465"/>
      <c r="AQ231" s="1466"/>
      <c r="AR231" s="1467"/>
      <c r="AS231" s="1467"/>
      <c r="AT231" s="1467"/>
      <c r="AU231" s="1467"/>
      <c r="AV231" s="1467"/>
      <c r="AW231" s="1467"/>
      <c r="AX231" s="1467"/>
      <c r="AY231" s="1467"/>
      <c r="AZ231" s="1467"/>
      <c r="BA231" s="1467"/>
      <c r="BB231" s="1462"/>
      <c r="BC231" s="1468"/>
      <c r="BD231" s="1477"/>
      <c r="BE231" s="1477"/>
      <c r="BF231" s="1477"/>
      <c r="BG231" s="1477"/>
      <c r="BH231" s="1477"/>
      <c r="BI231" s="1477"/>
      <c r="BJ231" s="1477"/>
      <c r="BK231" s="1477"/>
      <c r="BL231" s="1477"/>
      <c r="BM231" s="1477"/>
      <c r="BN231" s="1465"/>
      <c r="BO231" s="1468"/>
      <c r="BP231" s="1477"/>
      <c r="BQ231" s="1477"/>
      <c r="BR231" s="1477"/>
      <c r="BS231" s="1477"/>
      <c r="BT231" s="1477"/>
      <c r="BU231" s="1477"/>
      <c r="BV231" s="1477"/>
      <c r="BW231" s="1477"/>
      <c r="BX231" s="1477"/>
      <c r="BY231" s="1477"/>
      <c r="BZ231" s="1465"/>
      <c r="CA231" s="1469"/>
      <c r="CB231" s="1467"/>
      <c r="CC231" s="1467"/>
      <c r="CD231" s="1467"/>
      <c r="CE231" s="1467"/>
      <c r="CF231" s="1467"/>
      <c r="CG231" s="1467"/>
      <c r="CH231" s="1467"/>
      <c r="CI231" s="1467"/>
      <c r="CJ231" s="1467"/>
      <c r="CK231" s="1467"/>
      <c r="CL231" s="1470"/>
      <c r="CM231" s="1482"/>
    </row>
    <row r="232" spans="2:91">
      <c r="B232" s="1433" t="s">
        <v>1140</v>
      </c>
      <c r="C232" s="1483"/>
      <c r="D232" s="1471"/>
      <c r="E232" s="1472"/>
      <c r="F232" s="1473"/>
      <c r="G232" s="1468"/>
      <c r="H232" s="1474"/>
      <c r="I232" s="1475"/>
      <c r="J232" s="1475"/>
      <c r="K232" s="1475"/>
      <c r="L232" s="1475"/>
      <c r="M232" s="1475"/>
      <c r="N232" s="1475"/>
      <c r="O232" s="1475"/>
      <c r="P232" s="1475"/>
      <c r="Q232" s="1475"/>
      <c r="R232" s="1465"/>
      <c r="S232" s="1466"/>
      <c r="T232" s="1474"/>
      <c r="U232" s="1474"/>
      <c r="V232" s="1474"/>
      <c r="W232" s="1474"/>
      <c r="X232" s="1474"/>
      <c r="Y232" s="1474"/>
      <c r="Z232" s="1474"/>
      <c r="AA232" s="1474"/>
      <c r="AB232" s="1474"/>
      <c r="AC232" s="1474"/>
      <c r="AD232" s="1462"/>
      <c r="AE232" s="1468"/>
      <c r="AF232" s="1474"/>
      <c r="AG232" s="1474"/>
      <c r="AH232" s="1474"/>
      <c r="AI232" s="1474"/>
      <c r="AJ232" s="1474"/>
      <c r="AK232" s="1474"/>
      <c r="AL232" s="1474"/>
      <c r="AM232" s="1474"/>
      <c r="AN232" s="1474"/>
      <c r="AO232" s="1474"/>
      <c r="AP232" s="1465"/>
      <c r="AQ232" s="1466"/>
      <c r="AR232" s="1474"/>
      <c r="AS232" s="1474"/>
      <c r="AT232" s="1474"/>
      <c r="AU232" s="1474"/>
      <c r="AV232" s="1474"/>
      <c r="AW232" s="1474"/>
      <c r="AX232" s="1474"/>
      <c r="AY232" s="1474"/>
      <c r="AZ232" s="1474"/>
      <c r="BA232" s="1474"/>
      <c r="BB232" s="1462"/>
      <c r="BC232" s="1468"/>
      <c r="BD232" s="1477"/>
      <c r="BE232" s="1477"/>
      <c r="BF232" s="1477"/>
      <c r="BG232" s="1477"/>
      <c r="BH232" s="1477"/>
      <c r="BI232" s="1477"/>
      <c r="BJ232" s="1477"/>
      <c r="BK232" s="1477"/>
      <c r="BL232" s="1477"/>
      <c r="BM232" s="1477"/>
      <c r="BN232" s="1465"/>
      <c r="BO232" s="1468"/>
      <c r="BP232" s="1477"/>
      <c r="BQ232" s="1477"/>
      <c r="BR232" s="1477"/>
      <c r="BS232" s="1477"/>
      <c r="BT232" s="1477"/>
      <c r="BU232" s="1477"/>
      <c r="BV232" s="1477"/>
      <c r="BW232" s="1477"/>
      <c r="BX232" s="1477"/>
      <c r="BY232" s="1477"/>
      <c r="BZ232" s="1465"/>
      <c r="CA232" s="1469"/>
      <c r="CB232" s="1474"/>
      <c r="CC232" s="1474"/>
      <c r="CD232" s="1474"/>
      <c r="CE232" s="1474"/>
      <c r="CF232" s="1474"/>
      <c r="CG232" s="1474"/>
      <c r="CH232" s="1474"/>
      <c r="CI232" s="1474"/>
      <c r="CJ232" s="1474"/>
      <c r="CK232" s="1474"/>
      <c r="CL232" s="1476"/>
      <c r="CM232" s="1484"/>
    </row>
    <row r="233" spans="2:91">
      <c r="B233" s="1433" t="s">
        <v>1141</v>
      </c>
      <c r="C233" s="1483"/>
      <c r="D233" s="1471"/>
      <c r="E233" s="1472"/>
      <c r="F233" s="1473"/>
      <c r="G233" s="1468"/>
      <c r="H233" s="1474"/>
      <c r="I233" s="1475"/>
      <c r="J233" s="1475"/>
      <c r="K233" s="1475"/>
      <c r="L233" s="1475"/>
      <c r="M233" s="1475"/>
      <c r="N233" s="1475"/>
      <c r="O233" s="1475"/>
      <c r="P233" s="1475"/>
      <c r="Q233" s="1475"/>
      <c r="R233" s="1465"/>
      <c r="S233" s="1466"/>
      <c r="T233" s="1474"/>
      <c r="U233" s="1474"/>
      <c r="V233" s="1474"/>
      <c r="W233" s="1474"/>
      <c r="X233" s="1474"/>
      <c r="Y233" s="1474"/>
      <c r="Z233" s="1474"/>
      <c r="AA233" s="1474"/>
      <c r="AB233" s="1474"/>
      <c r="AC233" s="1474"/>
      <c r="AD233" s="1462"/>
      <c r="AE233" s="1468"/>
      <c r="AF233" s="1474"/>
      <c r="AG233" s="1474"/>
      <c r="AH233" s="1474"/>
      <c r="AI233" s="1474"/>
      <c r="AJ233" s="1474"/>
      <c r="AK233" s="1474"/>
      <c r="AL233" s="1474"/>
      <c r="AM233" s="1474"/>
      <c r="AN233" s="1474"/>
      <c r="AO233" s="1474"/>
      <c r="AP233" s="1465"/>
      <c r="AQ233" s="1466"/>
      <c r="AR233" s="1474"/>
      <c r="AS233" s="1474"/>
      <c r="AT233" s="1474"/>
      <c r="AU233" s="1474"/>
      <c r="AV233" s="1474"/>
      <c r="AW233" s="1474"/>
      <c r="AX233" s="1474"/>
      <c r="AY233" s="1474"/>
      <c r="AZ233" s="1474"/>
      <c r="BA233" s="1474"/>
      <c r="BB233" s="1462"/>
      <c r="BC233" s="1468"/>
      <c r="BD233" s="1477"/>
      <c r="BE233" s="1477"/>
      <c r="BF233" s="1477"/>
      <c r="BG233" s="1477"/>
      <c r="BH233" s="1477"/>
      <c r="BI233" s="1477"/>
      <c r="BJ233" s="1477"/>
      <c r="BK233" s="1477"/>
      <c r="BL233" s="1477"/>
      <c r="BM233" s="1477"/>
      <c r="BN233" s="1465"/>
      <c r="BO233" s="1468"/>
      <c r="BP233" s="1477"/>
      <c r="BQ233" s="1477"/>
      <c r="BR233" s="1477"/>
      <c r="BS233" s="1477"/>
      <c r="BT233" s="1477"/>
      <c r="BU233" s="1477"/>
      <c r="BV233" s="1477"/>
      <c r="BW233" s="1477"/>
      <c r="BX233" s="1477"/>
      <c r="BY233" s="1477"/>
      <c r="BZ233" s="1465"/>
      <c r="CA233" s="1469"/>
      <c r="CB233" s="1474"/>
      <c r="CC233" s="1474"/>
      <c r="CD233" s="1474"/>
      <c r="CE233" s="1474"/>
      <c r="CF233" s="1474"/>
      <c r="CG233" s="1474"/>
      <c r="CH233" s="1474"/>
      <c r="CI233" s="1474"/>
      <c r="CJ233" s="1474"/>
      <c r="CK233" s="1474"/>
      <c r="CL233" s="1476"/>
      <c r="CM233" s="1484"/>
    </row>
    <row r="234" spans="2:91">
      <c r="B234" s="1433" t="s">
        <v>1142</v>
      </c>
      <c r="C234" s="1483"/>
      <c r="D234" s="1471"/>
      <c r="E234" s="1472"/>
      <c r="F234" s="1473"/>
      <c r="G234" s="1468"/>
      <c r="H234" s="1474"/>
      <c r="I234" s="1475"/>
      <c r="J234" s="1475"/>
      <c r="K234" s="1475"/>
      <c r="L234" s="1475"/>
      <c r="M234" s="1475"/>
      <c r="N234" s="1475"/>
      <c r="O234" s="1475"/>
      <c r="P234" s="1475"/>
      <c r="Q234" s="1475"/>
      <c r="R234" s="1465"/>
      <c r="S234" s="1466"/>
      <c r="T234" s="1474"/>
      <c r="U234" s="1474"/>
      <c r="V234" s="1474"/>
      <c r="W234" s="1474"/>
      <c r="X234" s="1474"/>
      <c r="Y234" s="1474"/>
      <c r="Z234" s="1474"/>
      <c r="AA234" s="1474"/>
      <c r="AB234" s="1474"/>
      <c r="AC234" s="1474"/>
      <c r="AD234" s="1462"/>
      <c r="AE234" s="1468"/>
      <c r="AF234" s="1474"/>
      <c r="AG234" s="1474"/>
      <c r="AH234" s="1474"/>
      <c r="AI234" s="1474"/>
      <c r="AJ234" s="1474"/>
      <c r="AK234" s="1474"/>
      <c r="AL234" s="1474"/>
      <c r="AM234" s="1474"/>
      <c r="AN234" s="1474"/>
      <c r="AO234" s="1474"/>
      <c r="AP234" s="1465"/>
      <c r="AQ234" s="1466"/>
      <c r="AR234" s="1474"/>
      <c r="AS234" s="1474"/>
      <c r="AT234" s="1474"/>
      <c r="AU234" s="1474"/>
      <c r="AV234" s="1474"/>
      <c r="AW234" s="1474"/>
      <c r="AX234" s="1474"/>
      <c r="AY234" s="1474"/>
      <c r="AZ234" s="1474"/>
      <c r="BA234" s="1474"/>
      <c r="BB234" s="1462"/>
      <c r="BC234" s="1468"/>
      <c r="BD234" s="1477"/>
      <c r="BE234" s="1477"/>
      <c r="BF234" s="1477"/>
      <c r="BG234" s="1477"/>
      <c r="BH234" s="1477"/>
      <c r="BI234" s="1477"/>
      <c r="BJ234" s="1477"/>
      <c r="BK234" s="1477"/>
      <c r="BL234" s="1477"/>
      <c r="BM234" s="1477"/>
      <c r="BN234" s="1465"/>
      <c r="BO234" s="1468"/>
      <c r="BP234" s="1477"/>
      <c r="BQ234" s="1477"/>
      <c r="BR234" s="1477"/>
      <c r="BS234" s="1477"/>
      <c r="BT234" s="1477"/>
      <c r="BU234" s="1477"/>
      <c r="BV234" s="1477"/>
      <c r="BW234" s="1477"/>
      <c r="BX234" s="1477"/>
      <c r="BY234" s="1477"/>
      <c r="BZ234" s="1465"/>
      <c r="CA234" s="1469"/>
      <c r="CB234" s="1474"/>
      <c r="CC234" s="1474"/>
      <c r="CD234" s="1474"/>
      <c r="CE234" s="1474"/>
      <c r="CF234" s="1474"/>
      <c r="CG234" s="1474"/>
      <c r="CH234" s="1474"/>
      <c r="CI234" s="1474"/>
      <c r="CJ234" s="1474"/>
      <c r="CK234" s="1474"/>
      <c r="CL234" s="1470"/>
      <c r="CM234" s="1484"/>
    </row>
    <row r="235" spans="2:91">
      <c r="B235" s="1432" t="s">
        <v>1143</v>
      </c>
      <c r="C235" s="1481"/>
      <c r="D235" s="1460"/>
      <c r="E235" s="1461"/>
      <c r="F235" s="1462"/>
      <c r="G235" s="1463"/>
      <c r="H235" s="1477"/>
      <c r="I235" s="1477"/>
      <c r="J235" s="1477"/>
      <c r="K235" s="1477"/>
      <c r="L235" s="1477"/>
      <c r="M235" s="1477"/>
      <c r="N235" s="1477"/>
      <c r="O235" s="1477"/>
      <c r="P235" s="1477"/>
      <c r="Q235" s="1477"/>
      <c r="R235" s="1465"/>
      <c r="S235" s="1466"/>
      <c r="T235" s="1467"/>
      <c r="U235" s="1467"/>
      <c r="V235" s="1467"/>
      <c r="W235" s="1467"/>
      <c r="X235" s="1467"/>
      <c r="Y235" s="1467"/>
      <c r="Z235" s="1467"/>
      <c r="AA235" s="1467"/>
      <c r="AB235" s="1467"/>
      <c r="AC235" s="1467"/>
      <c r="AD235" s="1462"/>
      <c r="AE235" s="1468"/>
      <c r="AF235" s="1467"/>
      <c r="AG235" s="1467"/>
      <c r="AH235" s="1467"/>
      <c r="AI235" s="1467"/>
      <c r="AJ235" s="1467"/>
      <c r="AK235" s="1467"/>
      <c r="AL235" s="1467"/>
      <c r="AM235" s="1467"/>
      <c r="AN235" s="1467"/>
      <c r="AO235" s="1467"/>
      <c r="AP235" s="1465"/>
      <c r="AQ235" s="1466"/>
      <c r="AR235" s="1467"/>
      <c r="AS235" s="1467"/>
      <c r="AT235" s="1467"/>
      <c r="AU235" s="1467"/>
      <c r="AV235" s="1467"/>
      <c r="AW235" s="1467"/>
      <c r="AX235" s="1467"/>
      <c r="AY235" s="1467"/>
      <c r="AZ235" s="1467"/>
      <c r="BA235" s="1467"/>
      <c r="BB235" s="1462"/>
      <c r="BC235" s="1468"/>
      <c r="BD235" s="1477"/>
      <c r="BE235" s="1477"/>
      <c r="BF235" s="1477"/>
      <c r="BG235" s="1477"/>
      <c r="BH235" s="1477"/>
      <c r="BI235" s="1477"/>
      <c r="BJ235" s="1477"/>
      <c r="BK235" s="1477"/>
      <c r="BL235" s="1477"/>
      <c r="BM235" s="1477"/>
      <c r="BN235" s="1465"/>
      <c r="BO235" s="1468"/>
      <c r="BP235" s="1477"/>
      <c r="BQ235" s="1477"/>
      <c r="BR235" s="1477"/>
      <c r="BS235" s="1477"/>
      <c r="BT235" s="1477"/>
      <c r="BU235" s="1477"/>
      <c r="BV235" s="1477"/>
      <c r="BW235" s="1477"/>
      <c r="BX235" s="1477"/>
      <c r="BY235" s="1477"/>
      <c r="BZ235" s="1465"/>
      <c r="CA235" s="1469"/>
      <c r="CB235" s="1467"/>
      <c r="CC235" s="1467"/>
      <c r="CD235" s="1467"/>
      <c r="CE235" s="1467"/>
      <c r="CF235" s="1467"/>
      <c r="CG235" s="1467"/>
      <c r="CH235" s="1467"/>
      <c r="CI235" s="1467"/>
      <c r="CJ235" s="1467"/>
      <c r="CK235" s="1467"/>
      <c r="CL235" s="1470"/>
      <c r="CM235" s="1482"/>
    </row>
    <row r="236" spans="2:91">
      <c r="B236" s="1433" t="s">
        <v>1144</v>
      </c>
      <c r="C236" s="1483"/>
      <c r="D236" s="1471"/>
      <c r="E236" s="1472"/>
      <c r="F236" s="1473"/>
      <c r="G236" s="1468"/>
      <c r="H236" s="1474"/>
      <c r="I236" s="1475"/>
      <c r="J236" s="1475"/>
      <c r="K236" s="1475"/>
      <c r="L236" s="1475"/>
      <c r="M236" s="1475"/>
      <c r="N236" s="1475"/>
      <c r="O236" s="1475"/>
      <c r="P236" s="1475"/>
      <c r="Q236" s="1475"/>
      <c r="R236" s="1465"/>
      <c r="S236" s="1466"/>
      <c r="T236" s="1474"/>
      <c r="U236" s="1474"/>
      <c r="V236" s="1474"/>
      <c r="W236" s="1474"/>
      <c r="X236" s="1474"/>
      <c r="Y236" s="1474"/>
      <c r="Z236" s="1474"/>
      <c r="AA236" s="1474"/>
      <c r="AB236" s="1474"/>
      <c r="AC236" s="1474"/>
      <c r="AD236" s="1462"/>
      <c r="AE236" s="1468"/>
      <c r="AF236" s="1474"/>
      <c r="AG236" s="1474"/>
      <c r="AH236" s="1474"/>
      <c r="AI236" s="1474"/>
      <c r="AJ236" s="1474"/>
      <c r="AK236" s="1474"/>
      <c r="AL236" s="1474"/>
      <c r="AM236" s="1474"/>
      <c r="AN236" s="1474"/>
      <c r="AO236" s="1474"/>
      <c r="AP236" s="1465"/>
      <c r="AQ236" s="1466"/>
      <c r="AR236" s="1474"/>
      <c r="AS236" s="1474"/>
      <c r="AT236" s="1474"/>
      <c r="AU236" s="1474"/>
      <c r="AV236" s="1474"/>
      <c r="AW236" s="1474"/>
      <c r="AX236" s="1474"/>
      <c r="AY236" s="1474"/>
      <c r="AZ236" s="1474"/>
      <c r="BA236" s="1474"/>
      <c r="BB236" s="1462"/>
      <c r="BC236" s="1468"/>
      <c r="BD236" s="1477"/>
      <c r="BE236" s="1477"/>
      <c r="BF236" s="1477"/>
      <c r="BG236" s="1477"/>
      <c r="BH236" s="1477"/>
      <c r="BI236" s="1477"/>
      <c r="BJ236" s="1477"/>
      <c r="BK236" s="1477"/>
      <c r="BL236" s="1477"/>
      <c r="BM236" s="1477"/>
      <c r="BN236" s="1465"/>
      <c r="BO236" s="1468"/>
      <c r="BP236" s="1477"/>
      <c r="BQ236" s="1477"/>
      <c r="BR236" s="1477"/>
      <c r="BS236" s="1477"/>
      <c r="BT236" s="1477"/>
      <c r="BU236" s="1477"/>
      <c r="BV236" s="1477"/>
      <c r="BW236" s="1477"/>
      <c r="BX236" s="1477"/>
      <c r="BY236" s="1477"/>
      <c r="BZ236" s="1465"/>
      <c r="CA236" s="1469"/>
      <c r="CB236" s="1474"/>
      <c r="CC236" s="1474"/>
      <c r="CD236" s="1474"/>
      <c r="CE236" s="1474"/>
      <c r="CF236" s="1474"/>
      <c r="CG236" s="1474"/>
      <c r="CH236" s="1474"/>
      <c r="CI236" s="1474"/>
      <c r="CJ236" s="1474"/>
      <c r="CK236" s="1474"/>
      <c r="CL236" s="1476"/>
      <c r="CM236" s="1484"/>
    </row>
    <row r="237" spans="2:91">
      <c r="B237" s="1433" t="s">
        <v>1145</v>
      </c>
      <c r="C237" s="1483"/>
      <c r="D237" s="1471"/>
      <c r="E237" s="1472"/>
      <c r="F237" s="1473"/>
      <c r="G237" s="1468"/>
      <c r="H237" s="1474"/>
      <c r="I237" s="1475"/>
      <c r="J237" s="1475"/>
      <c r="K237" s="1475"/>
      <c r="L237" s="1475"/>
      <c r="M237" s="1475"/>
      <c r="N237" s="1475"/>
      <c r="O237" s="1475"/>
      <c r="P237" s="1475"/>
      <c r="Q237" s="1475"/>
      <c r="R237" s="1465"/>
      <c r="S237" s="1466"/>
      <c r="T237" s="1474"/>
      <c r="U237" s="1474"/>
      <c r="V237" s="1474"/>
      <c r="W237" s="1474"/>
      <c r="X237" s="1474"/>
      <c r="Y237" s="1474"/>
      <c r="Z237" s="1474"/>
      <c r="AA237" s="1474"/>
      <c r="AB237" s="1474"/>
      <c r="AC237" s="1474"/>
      <c r="AD237" s="1462"/>
      <c r="AE237" s="1468"/>
      <c r="AF237" s="1474"/>
      <c r="AG237" s="1474"/>
      <c r="AH237" s="1474"/>
      <c r="AI237" s="1474"/>
      <c r="AJ237" s="1474"/>
      <c r="AK237" s="1474"/>
      <c r="AL237" s="1474"/>
      <c r="AM237" s="1474"/>
      <c r="AN237" s="1474"/>
      <c r="AO237" s="1474"/>
      <c r="AP237" s="1465"/>
      <c r="AQ237" s="1466"/>
      <c r="AR237" s="1474"/>
      <c r="AS237" s="1474"/>
      <c r="AT237" s="1474"/>
      <c r="AU237" s="1474"/>
      <c r="AV237" s="1474"/>
      <c r="AW237" s="1474"/>
      <c r="AX237" s="1474"/>
      <c r="AY237" s="1474"/>
      <c r="AZ237" s="1474"/>
      <c r="BA237" s="1474"/>
      <c r="BB237" s="1462"/>
      <c r="BC237" s="1468"/>
      <c r="BD237" s="1477"/>
      <c r="BE237" s="1477"/>
      <c r="BF237" s="1477"/>
      <c r="BG237" s="1477"/>
      <c r="BH237" s="1477"/>
      <c r="BI237" s="1477"/>
      <c r="BJ237" s="1477"/>
      <c r="BK237" s="1477"/>
      <c r="BL237" s="1477"/>
      <c r="BM237" s="1477"/>
      <c r="BN237" s="1465"/>
      <c r="BO237" s="1468"/>
      <c r="BP237" s="1477"/>
      <c r="BQ237" s="1477"/>
      <c r="BR237" s="1477"/>
      <c r="BS237" s="1477"/>
      <c r="BT237" s="1477"/>
      <c r="BU237" s="1477"/>
      <c r="BV237" s="1477"/>
      <c r="BW237" s="1477"/>
      <c r="BX237" s="1477"/>
      <c r="BY237" s="1477"/>
      <c r="BZ237" s="1465"/>
      <c r="CA237" s="1469"/>
      <c r="CB237" s="1474"/>
      <c r="CC237" s="1474"/>
      <c r="CD237" s="1474"/>
      <c r="CE237" s="1474"/>
      <c r="CF237" s="1474"/>
      <c r="CG237" s="1474"/>
      <c r="CH237" s="1474"/>
      <c r="CI237" s="1474"/>
      <c r="CJ237" s="1474"/>
      <c r="CK237" s="1474"/>
      <c r="CL237" s="1476"/>
      <c r="CM237" s="1484"/>
    </row>
    <row r="238" spans="2:91">
      <c r="B238" s="1433" t="s">
        <v>1146</v>
      </c>
      <c r="C238" s="1483"/>
      <c r="D238" s="1471"/>
      <c r="E238" s="1472"/>
      <c r="F238" s="1473"/>
      <c r="G238" s="1468"/>
      <c r="H238" s="1474"/>
      <c r="I238" s="1475"/>
      <c r="J238" s="1475"/>
      <c r="K238" s="1475"/>
      <c r="L238" s="1475"/>
      <c r="M238" s="1475"/>
      <c r="N238" s="1475"/>
      <c r="O238" s="1475"/>
      <c r="P238" s="1475"/>
      <c r="Q238" s="1475"/>
      <c r="R238" s="1465"/>
      <c r="S238" s="1466"/>
      <c r="T238" s="1474"/>
      <c r="U238" s="1474"/>
      <c r="V238" s="1474"/>
      <c r="W238" s="1474"/>
      <c r="X238" s="1474"/>
      <c r="Y238" s="1474"/>
      <c r="Z238" s="1474"/>
      <c r="AA238" s="1474"/>
      <c r="AB238" s="1474"/>
      <c r="AC238" s="1474"/>
      <c r="AD238" s="1462"/>
      <c r="AE238" s="1468"/>
      <c r="AF238" s="1474"/>
      <c r="AG238" s="1474"/>
      <c r="AH238" s="1474"/>
      <c r="AI238" s="1474"/>
      <c r="AJ238" s="1474"/>
      <c r="AK238" s="1474"/>
      <c r="AL238" s="1474"/>
      <c r="AM238" s="1474"/>
      <c r="AN238" s="1474"/>
      <c r="AO238" s="1474"/>
      <c r="AP238" s="1465"/>
      <c r="AQ238" s="1466"/>
      <c r="AR238" s="1474"/>
      <c r="AS238" s="1474"/>
      <c r="AT238" s="1474"/>
      <c r="AU238" s="1474"/>
      <c r="AV238" s="1474"/>
      <c r="AW238" s="1474"/>
      <c r="AX238" s="1474"/>
      <c r="AY238" s="1474"/>
      <c r="AZ238" s="1474"/>
      <c r="BA238" s="1474"/>
      <c r="BB238" s="1462"/>
      <c r="BC238" s="1468"/>
      <c r="BD238" s="1477"/>
      <c r="BE238" s="1477"/>
      <c r="BF238" s="1477"/>
      <c r="BG238" s="1477"/>
      <c r="BH238" s="1477"/>
      <c r="BI238" s="1477"/>
      <c r="BJ238" s="1477"/>
      <c r="BK238" s="1477"/>
      <c r="BL238" s="1477"/>
      <c r="BM238" s="1477"/>
      <c r="BN238" s="1465"/>
      <c r="BO238" s="1468"/>
      <c r="BP238" s="1477"/>
      <c r="BQ238" s="1477"/>
      <c r="BR238" s="1477"/>
      <c r="BS238" s="1477"/>
      <c r="BT238" s="1477"/>
      <c r="BU238" s="1477"/>
      <c r="BV238" s="1477"/>
      <c r="BW238" s="1477"/>
      <c r="BX238" s="1477"/>
      <c r="BY238" s="1477"/>
      <c r="BZ238" s="1465"/>
      <c r="CA238" s="1469"/>
      <c r="CB238" s="1474"/>
      <c r="CC238" s="1474"/>
      <c r="CD238" s="1474"/>
      <c r="CE238" s="1474"/>
      <c r="CF238" s="1474"/>
      <c r="CG238" s="1474"/>
      <c r="CH238" s="1474"/>
      <c r="CI238" s="1474"/>
      <c r="CJ238" s="1474"/>
      <c r="CK238" s="1474"/>
      <c r="CL238" s="1470"/>
      <c r="CM238" s="1484"/>
    </row>
    <row r="239" spans="2:91">
      <c r="B239" s="1432" t="s">
        <v>1147</v>
      </c>
      <c r="C239" s="1481"/>
      <c r="D239" s="1460"/>
      <c r="E239" s="1461"/>
      <c r="F239" s="1462"/>
      <c r="G239" s="1463"/>
      <c r="H239" s="1477"/>
      <c r="I239" s="1477"/>
      <c r="J239" s="1477"/>
      <c r="K239" s="1477"/>
      <c r="L239" s="1477"/>
      <c r="M239" s="1477"/>
      <c r="N239" s="1477"/>
      <c r="O239" s="1477"/>
      <c r="P239" s="1477"/>
      <c r="Q239" s="1477"/>
      <c r="R239" s="1465"/>
      <c r="S239" s="1466"/>
      <c r="T239" s="1467"/>
      <c r="U239" s="1467"/>
      <c r="V239" s="1467"/>
      <c r="W239" s="1467"/>
      <c r="X239" s="1467"/>
      <c r="Y239" s="1467"/>
      <c r="Z239" s="1467"/>
      <c r="AA239" s="1467"/>
      <c r="AB239" s="1467"/>
      <c r="AC239" s="1467"/>
      <c r="AD239" s="1462"/>
      <c r="AE239" s="1468"/>
      <c r="AF239" s="1467"/>
      <c r="AG239" s="1467"/>
      <c r="AH239" s="1467"/>
      <c r="AI239" s="1467"/>
      <c r="AJ239" s="1467"/>
      <c r="AK239" s="1467"/>
      <c r="AL239" s="1467"/>
      <c r="AM239" s="1467"/>
      <c r="AN239" s="1467"/>
      <c r="AO239" s="1467"/>
      <c r="AP239" s="1465"/>
      <c r="AQ239" s="1466"/>
      <c r="AR239" s="1467"/>
      <c r="AS239" s="1467"/>
      <c r="AT239" s="1467"/>
      <c r="AU239" s="1467"/>
      <c r="AV239" s="1467"/>
      <c r="AW239" s="1467"/>
      <c r="AX239" s="1467"/>
      <c r="AY239" s="1467"/>
      <c r="AZ239" s="1467"/>
      <c r="BA239" s="1467"/>
      <c r="BB239" s="1462"/>
      <c r="BC239" s="1468"/>
      <c r="BD239" s="1477"/>
      <c r="BE239" s="1477"/>
      <c r="BF239" s="1477"/>
      <c r="BG239" s="1477"/>
      <c r="BH239" s="1477"/>
      <c r="BI239" s="1477"/>
      <c r="BJ239" s="1477"/>
      <c r="BK239" s="1477"/>
      <c r="BL239" s="1477"/>
      <c r="BM239" s="1477"/>
      <c r="BN239" s="1465"/>
      <c r="BO239" s="1468"/>
      <c r="BP239" s="1477"/>
      <c r="BQ239" s="1477"/>
      <c r="BR239" s="1477"/>
      <c r="BS239" s="1477"/>
      <c r="BT239" s="1477"/>
      <c r="BU239" s="1477"/>
      <c r="BV239" s="1477"/>
      <c r="BW239" s="1477"/>
      <c r="BX239" s="1477"/>
      <c r="BY239" s="1477"/>
      <c r="BZ239" s="1465"/>
      <c r="CA239" s="1469"/>
      <c r="CB239" s="1467"/>
      <c r="CC239" s="1467"/>
      <c r="CD239" s="1467"/>
      <c r="CE239" s="1467"/>
      <c r="CF239" s="1467"/>
      <c r="CG239" s="1467"/>
      <c r="CH239" s="1467"/>
      <c r="CI239" s="1467"/>
      <c r="CJ239" s="1467"/>
      <c r="CK239" s="1467"/>
      <c r="CL239" s="1470"/>
      <c r="CM239" s="1482"/>
    </row>
    <row r="240" spans="2:91">
      <c r="B240" s="1433" t="s">
        <v>1148</v>
      </c>
      <c r="C240" s="1483"/>
      <c r="D240" s="1471"/>
      <c r="E240" s="1472"/>
      <c r="F240" s="1473"/>
      <c r="G240" s="1468"/>
      <c r="H240" s="1474"/>
      <c r="I240" s="1475"/>
      <c r="J240" s="1475"/>
      <c r="K240" s="1475"/>
      <c r="L240" s="1475"/>
      <c r="M240" s="1475"/>
      <c r="N240" s="1475"/>
      <c r="O240" s="1475"/>
      <c r="P240" s="1475"/>
      <c r="Q240" s="1475"/>
      <c r="R240" s="1465"/>
      <c r="S240" s="1466"/>
      <c r="T240" s="1474"/>
      <c r="U240" s="1474"/>
      <c r="V240" s="1474"/>
      <c r="W240" s="1474"/>
      <c r="X240" s="1474"/>
      <c r="Y240" s="1474"/>
      <c r="Z240" s="1474"/>
      <c r="AA240" s="1474"/>
      <c r="AB240" s="1474"/>
      <c r="AC240" s="1474"/>
      <c r="AD240" s="1462"/>
      <c r="AE240" s="1468"/>
      <c r="AF240" s="1474"/>
      <c r="AG240" s="1474"/>
      <c r="AH240" s="1474"/>
      <c r="AI240" s="1474"/>
      <c r="AJ240" s="1474"/>
      <c r="AK240" s="1474"/>
      <c r="AL240" s="1474"/>
      <c r="AM240" s="1474"/>
      <c r="AN240" s="1474"/>
      <c r="AO240" s="1474"/>
      <c r="AP240" s="1465"/>
      <c r="AQ240" s="1466"/>
      <c r="AR240" s="1474"/>
      <c r="AS240" s="1474"/>
      <c r="AT240" s="1474"/>
      <c r="AU240" s="1474"/>
      <c r="AV240" s="1474"/>
      <c r="AW240" s="1474"/>
      <c r="AX240" s="1474"/>
      <c r="AY240" s="1474"/>
      <c r="AZ240" s="1474"/>
      <c r="BA240" s="1474"/>
      <c r="BB240" s="1462"/>
      <c r="BC240" s="1468"/>
      <c r="BD240" s="1477"/>
      <c r="BE240" s="1477"/>
      <c r="BF240" s="1477"/>
      <c r="BG240" s="1477"/>
      <c r="BH240" s="1477"/>
      <c r="BI240" s="1477"/>
      <c r="BJ240" s="1477"/>
      <c r="BK240" s="1477"/>
      <c r="BL240" s="1477"/>
      <c r="BM240" s="1477"/>
      <c r="BN240" s="1465"/>
      <c r="BO240" s="1468"/>
      <c r="BP240" s="1477"/>
      <c r="BQ240" s="1477"/>
      <c r="BR240" s="1477"/>
      <c r="BS240" s="1477"/>
      <c r="BT240" s="1477"/>
      <c r="BU240" s="1477"/>
      <c r="BV240" s="1477"/>
      <c r="BW240" s="1477"/>
      <c r="BX240" s="1477"/>
      <c r="BY240" s="1477"/>
      <c r="BZ240" s="1465"/>
      <c r="CA240" s="1469"/>
      <c r="CB240" s="1474"/>
      <c r="CC240" s="1474"/>
      <c r="CD240" s="1474"/>
      <c r="CE240" s="1474"/>
      <c r="CF240" s="1474"/>
      <c r="CG240" s="1474"/>
      <c r="CH240" s="1474"/>
      <c r="CI240" s="1474"/>
      <c r="CJ240" s="1474"/>
      <c r="CK240" s="1474"/>
      <c r="CL240" s="1476"/>
      <c r="CM240" s="1484"/>
    </row>
    <row r="241" spans="2:91">
      <c r="B241" s="1433" t="s">
        <v>1149</v>
      </c>
      <c r="C241" s="1483"/>
      <c r="D241" s="1471"/>
      <c r="E241" s="1472"/>
      <c r="F241" s="1473"/>
      <c r="G241" s="1468"/>
      <c r="H241" s="1474"/>
      <c r="I241" s="1475"/>
      <c r="J241" s="1475"/>
      <c r="K241" s="1475"/>
      <c r="L241" s="1475"/>
      <c r="M241" s="1475"/>
      <c r="N241" s="1475"/>
      <c r="O241" s="1475"/>
      <c r="P241" s="1475"/>
      <c r="Q241" s="1475"/>
      <c r="R241" s="1465"/>
      <c r="S241" s="1466"/>
      <c r="T241" s="1474"/>
      <c r="U241" s="1474"/>
      <c r="V241" s="1474"/>
      <c r="W241" s="1474"/>
      <c r="X241" s="1474"/>
      <c r="Y241" s="1474"/>
      <c r="Z241" s="1474"/>
      <c r="AA241" s="1474"/>
      <c r="AB241" s="1474"/>
      <c r="AC241" s="1474"/>
      <c r="AD241" s="1462"/>
      <c r="AE241" s="1468"/>
      <c r="AF241" s="1474"/>
      <c r="AG241" s="1474"/>
      <c r="AH241" s="1474"/>
      <c r="AI241" s="1474"/>
      <c r="AJ241" s="1474"/>
      <c r="AK241" s="1474"/>
      <c r="AL241" s="1474"/>
      <c r="AM241" s="1474"/>
      <c r="AN241" s="1474"/>
      <c r="AO241" s="1474"/>
      <c r="AP241" s="1465"/>
      <c r="AQ241" s="1466"/>
      <c r="AR241" s="1474"/>
      <c r="AS241" s="1474"/>
      <c r="AT241" s="1474"/>
      <c r="AU241" s="1474"/>
      <c r="AV241" s="1474"/>
      <c r="AW241" s="1474"/>
      <c r="AX241" s="1474"/>
      <c r="AY241" s="1474"/>
      <c r="AZ241" s="1474"/>
      <c r="BA241" s="1474"/>
      <c r="BB241" s="1462"/>
      <c r="BC241" s="1468"/>
      <c r="BD241" s="1477"/>
      <c r="BE241" s="1477"/>
      <c r="BF241" s="1477"/>
      <c r="BG241" s="1477"/>
      <c r="BH241" s="1477"/>
      <c r="BI241" s="1477"/>
      <c r="BJ241" s="1477"/>
      <c r="BK241" s="1477"/>
      <c r="BL241" s="1477"/>
      <c r="BM241" s="1477"/>
      <c r="BN241" s="1465"/>
      <c r="BO241" s="1468"/>
      <c r="BP241" s="1477"/>
      <c r="BQ241" s="1477"/>
      <c r="BR241" s="1477"/>
      <c r="BS241" s="1477"/>
      <c r="BT241" s="1477"/>
      <c r="BU241" s="1477"/>
      <c r="BV241" s="1477"/>
      <c r="BW241" s="1477"/>
      <c r="BX241" s="1477"/>
      <c r="BY241" s="1477"/>
      <c r="BZ241" s="1465"/>
      <c r="CA241" s="1469"/>
      <c r="CB241" s="1474"/>
      <c r="CC241" s="1474"/>
      <c r="CD241" s="1474"/>
      <c r="CE241" s="1474"/>
      <c r="CF241" s="1474"/>
      <c r="CG241" s="1474"/>
      <c r="CH241" s="1474"/>
      <c r="CI241" s="1474"/>
      <c r="CJ241" s="1474"/>
      <c r="CK241" s="1474"/>
      <c r="CL241" s="1476"/>
      <c r="CM241" s="1484"/>
    </row>
    <row r="242" spans="2:91">
      <c r="B242" s="1433" t="s">
        <v>1150</v>
      </c>
      <c r="C242" s="1483"/>
      <c r="D242" s="1471"/>
      <c r="E242" s="1472"/>
      <c r="F242" s="1473"/>
      <c r="G242" s="1468"/>
      <c r="H242" s="1474"/>
      <c r="I242" s="1475"/>
      <c r="J242" s="1475"/>
      <c r="K242" s="1475"/>
      <c r="L242" s="1475"/>
      <c r="M242" s="1475"/>
      <c r="N242" s="1475"/>
      <c r="O242" s="1475"/>
      <c r="P242" s="1475"/>
      <c r="Q242" s="1475"/>
      <c r="R242" s="1465"/>
      <c r="S242" s="1466"/>
      <c r="T242" s="1474"/>
      <c r="U242" s="1474"/>
      <c r="V242" s="1474"/>
      <c r="W242" s="1474"/>
      <c r="X242" s="1474"/>
      <c r="Y242" s="1474"/>
      <c r="Z242" s="1474"/>
      <c r="AA242" s="1474"/>
      <c r="AB242" s="1474"/>
      <c r="AC242" s="1474"/>
      <c r="AD242" s="1462"/>
      <c r="AE242" s="1468"/>
      <c r="AF242" s="1474"/>
      <c r="AG242" s="1474"/>
      <c r="AH242" s="1474"/>
      <c r="AI242" s="1474"/>
      <c r="AJ242" s="1474"/>
      <c r="AK242" s="1474"/>
      <c r="AL242" s="1474"/>
      <c r="AM242" s="1474"/>
      <c r="AN242" s="1474"/>
      <c r="AO242" s="1474"/>
      <c r="AP242" s="1465"/>
      <c r="AQ242" s="1466"/>
      <c r="AR242" s="1474"/>
      <c r="AS242" s="1474"/>
      <c r="AT242" s="1474"/>
      <c r="AU242" s="1474"/>
      <c r="AV242" s="1474"/>
      <c r="AW242" s="1474"/>
      <c r="AX242" s="1474"/>
      <c r="AY242" s="1474"/>
      <c r="AZ242" s="1474"/>
      <c r="BA242" s="1474"/>
      <c r="BB242" s="1462"/>
      <c r="BC242" s="1468"/>
      <c r="BD242" s="1477"/>
      <c r="BE242" s="1477"/>
      <c r="BF242" s="1477"/>
      <c r="BG242" s="1477"/>
      <c r="BH242" s="1477"/>
      <c r="BI242" s="1477"/>
      <c r="BJ242" s="1477"/>
      <c r="BK242" s="1477"/>
      <c r="BL242" s="1477"/>
      <c r="BM242" s="1477"/>
      <c r="BN242" s="1465"/>
      <c r="BO242" s="1468"/>
      <c r="BP242" s="1477"/>
      <c r="BQ242" s="1477"/>
      <c r="BR242" s="1477"/>
      <c r="BS242" s="1477"/>
      <c r="BT242" s="1477"/>
      <c r="BU242" s="1477"/>
      <c r="BV242" s="1477"/>
      <c r="BW242" s="1477"/>
      <c r="BX242" s="1477"/>
      <c r="BY242" s="1477"/>
      <c r="BZ242" s="1465"/>
      <c r="CA242" s="1469"/>
      <c r="CB242" s="1474"/>
      <c r="CC242" s="1474"/>
      <c r="CD242" s="1474"/>
      <c r="CE242" s="1474"/>
      <c r="CF242" s="1474"/>
      <c r="CG242" s="1474"/>
      <c r="CH242" s="1474"/>
      <c r="CI242" s="1474"/>
      <c r="CJ242" s="1474"/>
      <c r="CK242" s="1474"/>
      <c r="CL242" s="1470"/>
      <c r="CM242" s="1484"/>
    </row>
    <row r="243" spans="2:91">
      <c r="B243" s="1432" t="s">
        <v>1151</v>
      </c>
      <c r="C243" s="1481"/>
      <c r="D243" s="1460"/>
      <c r="E243" s="1461"/>
      <c r="F243" s="1462"/>
      <c r="G243" s="1463"/>
      <c r="H243" s="1477"/>
      <c r="I243" s="1477"/>
      <c r="J243" s="1477"/>
      <c r="K243" s="1477"/>
      <c r="L243" s="1477"/>
      <c r="M243" s="1477"/>
      <c r="N243" s="1477"/>
      <c r="O243" s="1477"/>
      <c r="P243" s="1477"/>
      <c r="Q243" s="1477"/>
      <c r="R243" s="1465"/>
      <c r="S243" s="1466"/>
      <c r="T243" s="1467"/>
      <c r="U243" s="1467"/>
      <c r="V243" s="1467"/>
      <c r="W243" s="1467"/>
      <c r="X243" s="1467"/>
      <c r="Y243" s="1467"/>
      <c r="Z243" s="1467"/>
      <c r="AA243" s="1467"/>
      <c r="AB243" s="1467"/>
      <c r="AC243" s="1467"/>
      <c r="AD243" s="1462"/>
      <c r="AE243" s="1468"/>
      <c r="AF243" s="1467"/>
      <c r="AG243" s="1467"/>
      <c r="AH243" s="1467"/>
      <c r="AI243" s="1467"/>
      <c r="AJ243" s="1467"/>
      <c r="AK243" s="1467"/>
      <c r="AL243" s="1467"/>
      <c r="AM243" s="1467"/>
      <c r="AN243" s="1467"/>
      <c r="AO243" s="1467"/>
      <c r="AP243" s="1465"/>
      <c r="AQ243" s="1466"/>
      <c r="AR243" s="1467"/>
      <c r="AS243" s="1467"/>
      <c r="AT243" s="1467"/>
      <c r="AU243" s="1467"/>
      <c r="AV243" s="1467"/>
      <c r="AW243" s="1467"/>
      <c r="AX243" s="1467"/>
      <c r="AY243" s="1467"/>
      <c r="AZ243" s="1467"/>
      <c r="BA243" s="1467"/>
      <c r="BB243" s="1462"/>
      <c r="BC243" s="1468"/>
      <c r="BD243" s="1477"/>
      <c r="BE243" s="1477"/>
      <c r="BF243" s="1477"/>
      <c r="BG243" s="1477"/>
      <c r="BH243" s="1477"/>
      <c r="BI243" s="1477"/>
      <c r="BJ243" s="1477"/>
      <c r="BK243" s="1477"/>
      <c r="BL243" s="1477"/>
      <c r="BM243" s="1477"/>
      <c r="BN243" s="1465"/>
      <c r="BO243" s="1468"/>
      <c r="BP243" s="1477"/>
      <c r="BQ243" s="1477"/>
      <c r="BR243" s="1477"/>
      <c r="BS243" s="1477"/>
      <c r="BT243" s="1477"/>
      <c r="BU243" s="1477"/>
      <c r="BV243" s="1477"/>
      <c r="BW243" s="1477"/>
      <c r="BX243" s="1477"/>
      <c r="BY243" s="1477"/>
      <c r="BZ243" s="1465"/>
      <c r="CA243" s="1469"/>
      <c r="CB243" s="1467"/>
      <c r="CC243" s="1467"/>
      <c r="CD243" s="1467"/>
      <c r="CE243" s="1467"/>
      <c r="CF243" s="1467"/>
      <c r="CG243" s="1467"/>
      <c r="CH243" s="1467"/>
      <c r="CI243" s="1467"/>
      <c r="CJ243" s="1467"/>
      <c r="CK243" s="1467"/>
      <c r="CL243" s="1470"/>
      <c r="CM243" s="1482"/>
    </row>
    <row r="244" spans="2:91">
      <c r="B244" s="1433" t="s">
        <v>1152</v>
      </c>
      <c r="C244" s="1483"/>
      <c r="D244" s="1471"/>
      <c r="E244" s="1472"/>
      <c r="F244" s="1473"/>
      <c r="G244" s="1468"/>
      <c r="H244" s="1474"/>
      <c r="I244" s="1475"/>
      <c r="J244" s="1475"/>
      <c r="K244" s="1475"/>
      <c r="L244" s="1475"/>
      <c r="M244" s="1475"/>
      <c r="N244" s="1475"/>
      <c r="O244" s="1475"/>
      <c r="P244" s="1475"/>
      <c r="Q244" s="1475"/>
      <c r="R244" s="1465"/>
      <c r="S244" s="1466"/>
      <c r="T244" s="1474"/>
      <c r="U244" s="1474"/>
      <c r="V244" s="1474"/>
      <c r="W244" s="1474"/>
      <c r="X244" s="1474"/>
      <c r="Y244" s="1474"/>
      <c r="Z244" s="1474"/>
      <c r="AA244" s="1474"/>
      <c r="AB244" s="1474"/>
      <c r="AC244" s="1474"/>
      <c r="AD244" s="1462"/>
      <c r="AE244" s="1468"/>
      <c r="AF244" s="1474"/>
      <c r="AG244" s="1474"/>
      <c r="AH244" s="1474"/>
      <c r="AI244" s="1474"/>
      <c r="AJ244" s="1474"/>
      <c r="AK244" s="1474"/>
      <c r="AL244" s="1474"/>
      <c r="AM244" s="1474"/>
      <c r="AN244" s="1474"/>
      <c r="AO244" s="1474"/>
      <c r="AP244" s="1465"/>
      <c r="AQ244" s="1466"/>
      <c r="AR244" s="1474"/>
      <c r="AS244" s="1474"/>
      <c r="AT244" s="1474"/>
      <c r="AU244" s="1474"/>
      <c r="AV244" s="1474"/>
      <c r="AW244" s="1474"/>
      <c r="AX244" s="1474"/>
      <c r="AY244" s="1474"/>
      <c r="AZ244" s="1474"/>
      <c r="BA244" s="1474"/>
      <c r="BB244" s="1462"/>
      <c r="BC244" s="1468"/>
      <c r="BD244" s="1477"/>
      <c r="BE244" s="1477"/>
      <c r="BF244" s="1477"/>
      <c r="BG244" s="1477"/>
      <c r="BH244" s="1477"/>
      <c r="BI244" s="1477"/>
      <c r="BJ244" s="1477"/>
      <c r="BK244" s="1477"/>
      <c r="BL244" s="1477"/>
      <c r="BM244" s="1477"/>
      <c r="BN244" s="1465"/>
      <c r="BO244" s="1468"/>
      <c r="BP244" s="1477"/>
      <c r="BQ244" s="1477"/>
      <c r="BR244" s="1477"/>
      <c r="BS244" s="1477"/>
      <c r="BT244" s="1477"/>
      <c r="BU244" s="1477"/>
      <c r="BV244" s="1477"/>
      <c r="BW244" s="1477"/>
      <c r="BX244" s="1477"/>
      <c r="BY244" s="1477"/>
      <c r="BZ244" s="1465"/>
      <c r="CA244" s="1469"/>
      <c r="CB244" s="1474"/>
      <c r="CC244" s="1474"/>
      <c r="CD244" s="1474"/>
      <c r="CE244" s="1474"/>
      <c r="CF244" s="1474"/>
      <c r="CG244" s="1474"/>
      <c r="CH244" s="1474"/>
      <c r="CI244" s="1474"/>
      <c r="CJ244" s="1474"/>
      <c r="CK244" s="1474"/>
      <c r="CL244" s="1476"/>
      <c r="CM244" s="1484"/>
    </row>
    <row r="245" spans="2:91">
      <c r="B245" s="1433" t="s">
        <v>1153</v>
      </c>
      <c r="C245" s="1483"/>
      <c r="D245" s="1471"/>
      <c r="E245" s="1472"/>
      <c r="F245" s="1473"/>
      <c r="G245" s="1468"/>
      <c r="H245" s="1474"/>
      <c r="I245" s="1475"/>
      <c r="J245" s="1475"/>
      <c r="K245" s="1475"/>
      <c r="L245" s="1475"/>
      <c r="M245" s="1475"/>
      <c r="N245" s="1475"/>
      <c r="O245" s="1475"/>
      <c r="P245" s="1475"/>
      <c r="Q245" s="1475"/>
      <c r="R245" s="1465"/>
      <c r="S245" s="1466"/>
      <c r="T245" s="1474"/>
      <c r="U245" s="1474"/>
      <c r="V245" s="1474"/>
      <c r="W245" s="1474"/>
      <c r="X245" s="1474"/>
      <c r="Y245" s="1474"/>
      <c r="Z245" s="1474"/>
      <c r="AA245" s="1474"/>
      <c r="AB245" s="1474"/>
      <c r="AC245" s="1474"/>
      <c r="AD245" s="1462"/>
      <c r="AE245" s="1468"/>
      <c r="AF245" s="1474"/>
      <c r="AG245" s="1474"/>
      <c r="AH245" s="1474"/>
      <c r="AI245" s="1474"/>
      <c r="AJ245" s="1474"/>
      <c r="AK245" s="1474"/>
      <c r="AL245" s="1474"/>
      <c r="AM245" s="1474"/>
      <c r="AN245" s="1474"/>
      <c r="AO245" s="1474"/>
      <c r="AP245" s="1465"/>
      <c r="AQ245" s="1466"/>
      <c r="AR245" s="1474"/>
      <c r="AS245" s="1474"/>
      <c r="AT245" s="1474"/>
      <c r="AU245" s="1474"/>
      <c r="AV245" s="1474"/>
      <c r="AW245" s="1474"/>
      <c r="AX245" s="1474"/>
      <c r="AY245" s="1474"/>
      <c r="AZ245" s="1474"/>
      <c r="BA245" s="1474"/>
      <c r="BB245" s="1462"/>
      <c r="BC245" s="1468"/>
      <c r="BD245" s="1477"/>
      <c r="BE245" s="1477"/>
      <c r="BF245" s="1477"/>
      <c r="BG245" s="1477"/>
      <c r="BH245" s="1477"/>
      <c r="BI245" s="1477"/>
      <c r="BJ245" s="1477"/>
      <c r="BK245" s="1477"/>
      <c r="BL245" s="1477"/>
      <c r="BM245" s="1477"/>
      <c r="BN245" s="1465"/>
      <c r="BO245" s="1468"/>
      <c r="BP245" s="1477"/>
      <c r="BQ245" s="1477"/>
      <c r="BR245" s="1477"/>
      <c r="BS245" s="1477"/>
      <c r="BT245" s="1477"/>
      <c r="BU245" s="1477"/>
      <c r="BV245" s="1477"/>
      <c r="BW245" s="1477"/>
      <c r="BX245" s="1477"/>
      <c r="BY245" s="1477"/>
      <c r="BZ245" s="1465"/>
      <c r="CA245" s="1469"/>
      <c r="CB245" s="1474"/>
      <c r="CC245" s="1474"/>
      <c r="CD245" s="1474"/>
      <c r="CE245" s="1474"/>
      <c r="CF245" s="1474"/>
      <c r="CG245" s="1474"/>
      <c r="CH245" s="1474"/>
      <c r="CI245" s="1474"/>
      <c r="CJ245" s="1474"/>
      <c r="CK245" s="1474"/>
      <c r="CL245" s="1476"/>
      <c r="CM245" s="1484"/>
    </row>
    <row r="246" spans="2:91">
      <c r="B246" s="1433" t="s">
        <v>1154</v>
      </c>
      <c r="C246" s="1483"/>
      <c r="D246" s="1471"/>
      <c r="E246" s="1472"/>
      <c r="F246" s="1473"/>
      <c r="G246" s="1468"/>
      <c r="H246" s="1474"/>
      <c r="I246" s="1475"/>
      <c r="J246" s="1475"/>
      <c r="K246" s="1475"/>
      <c r="L246" s="1475"/>
      <c r="M246" s="1475"/>
      <c r="N246" s="1475"/>
      <c r="O246" s="1475"/>
      <c r="P246" s="1475"/>
      <c r="Q246" s="1475"/>
      <c r="R246" s="1465"/>
      <c r="S246" s="1466"/>
      <c r="T246" s="1474"/>
      <c r="U246" s="1474"/>
      <c r="V246" s="1474"/>
      <c r="W246" s="1474"/>
      <c r="X246" s="1474"/>
      <c r="Y246" s="1474"/>
      <c r="Z246" s="1474"/>
      <c r="AA246" s="1474"/>
      <c r="AB246" s="1474"/>
      <c r="AC246" s="1474"/>
      <c r="AD246" s="1462"/>
      <c r="AE246" s="1468"/>
      <c r="AF246" s="1474"/>
      <c r="AG246" s="1474"/>
      <c r="AH246" s="1474"/>
      <c r="AI246" s="1474"/>
      <c r="AJ246" s="1474"/>
      <c r="AK246" s="1474"/>
      <c r="AL246" s="1474"/>
      <c r="AM246" s="1474"/>
      <c r="AN246" s="1474"/>
      <c r="AO246" s="1474"/>
      <c r="AP246" s="1465"/>
      <c r="AQ246" s="1466"/>
      <c r="AR246" s="1474"/>
      <c r="AS246" s="1474"/>
      <c r="AT246" s="1474"/>
      <c r="AU246" s="1474"/>
      <c r="AV246" s="1474"/>
      <c r="AW246" s="1474"/>
      <c r="AX246" s="1474"/>
      <c r="AY246" s="1474"/>
      <c r="AZ246" s="1474"/>
      <c r="BA246" s="1474"/>
      <c r="BB246" s="1462"/>
      <c r="BC246" s="1468"/>
      <c r="BD246" s="1477"/>
      <c r="BE246" s="1477"/>
      <c r="BF246" s="1477"/>
      <c r="BG246" s="1477"/>
      <c r="BH246" s="1477"/>
      <c r="BI246" s="1477"/>
      <c r="BJ246" s="1477"/>
      <c r="BK246" s="1477"/>
      <c r="BL246" s="1477"/>
      <c r="BM246" s="1477"/>
      <c r="BN246" s="1465"/>
      <c r="BO246" s="1468"/>
      <c r="BP246" s="1477"/>
      <c r="BQ246" s="1477"/>
      <c r="BR246" s="1477"/>
      <c r="BS246" s="1477"/>
      <c r="BT246" s="1477"/>
      <c r="BU246" s="1477"/>
      <c r="BV246" s="1477"/>
      <c r="BW246" s="1477"/>
      <c r="BX246" s="1477"/>
      <c r="BY246" s="1477"/>
      <c r="BZ246" s="1465"/>
      <c r="CA246" s="1469"/>
      <c r="CB246" s="1474"/>
      <c r="CC246" s="1474"/>
      <c r="CD246" s="1474"/>
      <c r="CE246" s="1474"/>
      <c r="CF246" s="1474"/>
      <c r="CG246" s="1474"/>
      <c r="CH246" s="1474"/>
      <c r="CI246" s="1474"/>
      <c r="CJ246" s="1474"/>
      <c r="CK246" s="1474"/>
      <c r="CL246" s="1470"/>
      <c r="CM246" s="1484"/>
    </row>
    <row r="247" spans="2:91">
      <c r="B247" s="1432" t="s">
        <v>1155</v>
      </c>
      <c r="C247" s="1481"/>
      <c r="D247" s="1460"/>
      <c r="E247" s="1461"/>
      <c r="F247" s="1462"/>
      <c r="G247" s="1463"/>
      <c r="H247" s="1477"/>
      <c r="I247" s="1477"/>
      <c r="J247" s="1477"/>
      <c r="K247" s="1477"/>
      <c r="L247" s="1477"/>
      <c r="M247" s="1477"/>
      <c r="N247" s="1477"/>
      <c r="O247" s="1477"/>
      <c r="P247" s="1477"/>
      <c r="Q247" s="1477"/>
      <c r="R247" s="1465"/>
      <c r="S247" s="1466"/>
      <c r="T247" s="1467"/>
      <c r="U247" s="1467"/>
      <c r="V247" s="1467"/>
      <c r="W247" s="1467"/>
      <c r="X247" s="1467"/>
      <c r="Y247" s="1467"/>
      <c r="Z247" s="1467"/>
      <c r="AA247" s="1467"/>
      <c r="AB247" s="1467"/>
      <c r="AC247" s="1467"/>
      <c r="AD247" s="1462"/>
      <c r="AE247" s="1468"/>
      <c r="AF247" s="1467"/>
      <c r="AG247" s="1467"/>
      <c r="AH247" s="1467"/>
      <c r="AI247" s="1467"/>
      <c r="AJ247" s="1467"/>
      <c r="AK247" s="1467"/>
      <c r="AL247" s="1467"/>
      <c r="AM247" s="1467"/>
      <c r="AN247" s="1467"/>
      <c r="AO247" s="1467"/>
      <c r="AP247" s="1465"/>
      <c r="AQ247" s="1466"/>
      <c r="AR247" s="1467"/>
      <c r="AS247" s="1467"/>
      <c r="AT247" s="1467"/>
      <c r="AU247" s="1467"/>
      <c r="AV247" s="1467"/>
      <c r="AW247" s="1467"/>
      <c r="AX247" s="1467"/>
      <c r="AY247" s="1467"/>
      <c r="AZ247" s="1467"/>
      <c r="BA247" s="1467"/>
      <c r="BB247" s="1462"/>
      <c r="BC247" s="1468"/>
      <c r="BD247" s="1477"/>
      <c r="BE247" s="1477"/>
      <c r="BF247" s="1477"/>
      <c r="BG247" s="1477"/>
      <c r="BH247" s="1477"/>
      <c r="BI247" s="1477"/>
      <c r="BJ247" s="1477"/>
      <c r="BK247" s="1477"/>
      <c r="BL247" s="1477"/>
      <c r="BM247" s="1477"/>
      <c r="BN247" s="1465"/>
      <c r="BO247" s="1468"/>
      <c r="BP247" s="1477"/>
      <c r="BQ247" s="1477"/>
      <c r="BR247" s="1477"/>
      <c r="BS247" s="1477"/>
      <c r="BT247" s="1477"/>
      <c r="BU247" s="1477"/>
      <c r="BV247" s="1477"/>
      <c r="BW247" s="1477"/>
      <c r="BX247" s="1477"/>
      <c r="BY247" s="1477"/>
      <c r="BZ247" s="1465"/>
      <c r="CA247" s="1469"/>
      <c r="CB247" s="1467"/>
      <c r="CC247" s="1467"/>
      <c r="CD247" s="1467"/>
      <c r="CE247" s="1467"/>
      <c r="CF247" s="1467"/>
      <c r="CG247" s="1467"/>
      <c r="CH247" s="1467"/>
      <c r="CI247" s="1467"/>
      <c r="CJ247" s="1467"/>
      <c r="CK247" s="1467"/>
      <c r="CL247" s="1470"/>
      <c r="CM247" s="1482"/>
    </row>
    <row r="248" spans="2:91">
      <c r="B248" s="1433" t="s">
        <v>1156</v>
      </c>
      <c r="C248" s="1483"/>
      <c r="D248" s="1471"/>
      <c r="E248" s="1472"/>
      <c r="F248" s="1473"/>
      <c r="G248" s="1468"/>
      <c r="H248" s="1474"/>
      <c r="I248" s="1475"/>
      <c r="J248" s="1475"/>
      <c r="K248" s="1475"/>
      <c r="L248" s="1475"/>
      <c r="M248" s="1475"/>
      <c r="N248" s="1475"/>
      <c r="O248" s="1475"/>
      <c r="P248" s="1475"/>
      <c r="Q248" s="1475"/>
      <c r="R248" s="1465"/>
      <c r="S248" s="1466"/>
      <c r="T248" s="1474"/>
      <c r="U248" s="1474"/>
      <c r="V248" s="1474"/>
      <c r="W248" s="1474"/>
      <c r="X248" s="1474"/>
      <c r="Y248" s="1474"/>
      <c r="Z248" s="1474"/>
      <c r="AA248" s="1474"/>
      <c r="AB248" s="1474"/>
      <c r="AC248" s="1474"/>
      <c r="AD248" s="1462"/>
      <c r="AE248" s="1468"/>
      <c r="AF248" s="1474"/>
      <c r="AG248" s="1474"/>
      <c r="AH248" s="1474"/>
      <c r="AI248" s="1474"/>
      <c r="AJ248" s="1474"/>
      <c r="AK248" s="1474"/>
      <c r="AL248" s="1474"/>
      <c r="AM248" s="1474"/>
      <c r="AN248" s="1474"/>
      <c r="AO248" s="1474"/>
      <c r="AP248" s="1465"/>
      <c r="AQ248" s="1466"/>
      <c r="AR248" s="1474"/>
      <c r="AS248" s="1474"/>
      <c r="AT248" s="1474"/>
      <c r="AU248" s="1474"/>
      <c r="AV248" s="1474"/>
      <c r="AW248" s="1474"/>
      <c r="AX248" s="1474"/>
      <c r="AY248" s="1474"/>
      <c r="AZ248" s="1474"/>
      <c r="BA248" s="1474"/>
      <c r="BB248" s="1462"/>
      <c r="BC248" s="1468"/>
      <c r="BD248" s="1477"/>
      <c r="BE248" s="1477"/>
      <c r="BF248" s="1477"/>
      <c r="BG248" s="1477"/>
      <c r="BH248" s="1477"/>
      <c r="BI248" s="1477"/>
      <c r="BJ248" s="1477"/>
      <c r="BK248" s="1477"/>
      <c r="BL248" s="1477"/>
      <c r="BM248" s="1477"/>
      <c r="BN248" s="1465"/>
      <c r="BO248" s="1468"/>
      <c r="BP248" s="1477"/>
      <c r="BQ248" s="1477"/>
      <c r="BR248" s="1477"/>
      <c r="BS248" s="1477"/>
      <c r="BT248" s="1477"/>
      <c r="BU248" s="1477"/>
      <c r="BV248" s="1477"/>
      <c r="BW248" s="1477"/>
      <c r="BX248" s="1477"/>
      <c r="BY248" s="1477"/>
      <c r="BZ248" s="1465"/>
      <c r="CA248" s="1469"/>
      <c r="CB248" s="1474"/>
      <c r="CC248" s="1474"/>
      <c r="CD248" s="1474"/>
      <c r="CE248" s="1474"/>
      <c r="CF248" s="1474"/>
      <c r="CG248" s="1474"/>
      <c r="CH248" s="1474"/>
      <c r="CI248" s="1474"/>
      <c r="CJ248" s="1474"/>
      <c r="CK248" s="1474"/>
      <c r="CL248" s="1476"/>
      <c r="CM248" s="1484"/>
    </row>
    <row r="249" spans="2:91">
      <c r="B249" s="1433" t="s">
        <v>1157</v>
      </c>
      <c r="C249" s="1483"/>
      <c r="D249" s="1471"/>
      <c r="E249" s="1472"/>
      <c r="F249" s="1473"/>
      <c r="G249" s="1468"/>
      <c r="H249" s="1474"/>
      <c r="I249" s="1475"/>
      <c r="J249" s="1475"/>
      <c r="K249" s="1475"/>
      <c r="L249" s="1475"/>
      <c r="M249" s="1475"/>
      <c r="N249" s="1475"/>
      <c r="O249" s="1475"/>
      <c r="P249" s="1475"/>
      <c r="Q249" s="1475"/>
      <c r="R249" s="1465"/>
      <c r="S249" s="1466"/>
      <c r="T249" s="1474"/>
      <c r="U249" s="1474"/>
      <c r="V249" s="1474"/>
      <c r="W249" s="1474"/>
      <c r="X249" s="1474"/>
      <c r="Y249" s="1474"/>
      <c r="Z249" s="1474"/>
      <c r="AA249" s="1474"/>
      <c r="AB249" s="1474"/>
      <c r="AC249" s="1474"/>
      <c r="AD249" s="1462"/>
      <c r="AE249" s="1468"/>
      <c r="AF249" s="1474"/>
      <c r="AG249" s="1474"/>
      <c r="AH249" s="1474"/>
      <c r="AI249" s="1474"/>
      <c r="AJ249" s="1474"/>
      <c r="AK249" s="1474"/>
      <c r="AL249" s="1474"/>
      <c r="AM249" s="1474"/>
      <c r="AN249" s="1474"/>
      <c r="AO249" s="1474"/>
      <c r="AP249" s="1465"/>
      <c r="AQ249" s="1466"/>
      <c r="AR249" s="1474"/>
      <c r="AS249" s="1474"/>
      <c r="AT249" s="1474"/>
      <c r="AU249" s="1474"/>
      <c r="AV249" s="1474"/>
      <c r="AW249" s="1474"/>
      <c r="AX249" s="1474"/>
      <c r="AY249" s="1474"/>
      <c r="AZ249" s="1474"/>
      <c r="BA249" s="1474"/>
      <c r="BB249" s="1462"/>
      <c r="BC249" s="1468"/>
      <c r="BD249" s="1477"/>
      <c r="BE249" s="1477"/>
      <c r="BF249" s="1477"/>
      <c r="BG249" s="1477"/>
      <c r="BH249" s="1477"/>
      <c r="BI249" s="1477"/>
      <c r="BJ249" s="1477"/>
      <c r="BK249" s="1477"/>
      <c r="BL249" s="1477"/>
      <c r="BM249" s="1477"/>
      <c r="BN249" s="1465"/>
      <c r="BO249" s="1468"/>
      <c r="BP249" s="1477"/>
      <c r="BQ249" s="1477"/>
      <c r="BR249" s="1477"/>
      <c r="BS249" s="1477"/>
      <c r="BT249" s="1477"/>
      <c r="BU249" s="1477"/>
      <c r="BV249" s="1477"/>
      <c r="BW249" s="1477"/>
      <c r="BX249" s="1477"/>
      <c r="BY249" s="1477"/>
      <c r="BZ249" s="1465"/>
      <c r="CA249" s="1469"/>
      <c r="CB249" s="1474"/>
      <c r="CC249" s="1474"/>
      <c r="CD249" s="1474"/>
      <c r="CE249" s="1474"/>
      <c r="CF249" s="1474"/>
      <c r="CG249" s="1474"/>
      <c r="CH249" s="1474"/>
      <c r="CI249" s="1474"/>
      <c r="CJ249" s="1474"/>
      <c r="CK249" s="1474"/>
      <c r="CL249" s="1476"/>
      <c r="CM249" s="1484"/>
    </row>
    <row r="250" spans="2:91">
      <c r="B250" s="1433" t="s">
        <v>1158</v>
      </c>
      <c r="C250" s="1483"/>
      <c r="D250" s="1471"/>
      <c r="E250" s="1472"/>
      <c r="F250" s="1473"/>
      <c r="G250" s="1468"/>
      <c r="H250" s="1474"/>
      <c r="I250" s="1475"/>
      <c r="J250" s="1475"/>
      <c r="K250" s="1475"/>
      <c r="L250" s="1475"/>
      <c r="M250" s="1475"/>
      <c r="N250" s="1475"/>
      <c r="O250" s="1475"/>
      <c r="P250" s="1475"/>
      <c r="Q250" s="1475"/>
      <c r="R250" s="1465"/>
      <c r="S250" s="1466"/>
      <c r="T250" s="1474"/>
      <c r="U250" s="1474"/>
      <c r="V250" s="1474"/>
      <c r="W250" s="1474"/>
      <c r="X250" s="1474"/>
      <c r="Y250" s="1474"/>
      <c r="Z250" s="1474"/>
      <c r="AA250" s="1474"/>
      <c r="AB250" s="1474"/>
      <c r="AC250" s="1474"/>
      <c r="AD250" s="1462"/>
      <c r="AE250" s="1468"/>
      <c r="AF250" s="1474"/>
      <c r="AG250" s="1474"/>
      <c r="AH250" s="1474"/>
      <c r="AI250" s="1474"/>
      <c r="AJ250" s="1474"/>
      <c r="AK250" s="1474"/>
      <c r="AL250" s="1474"/>
      <c r="AM250" s="1474"/>
      <c r="AN250" s="1474"/>
      <c r="AO250" s="1474"/>
      <c r="AP250" s="1465"/>
      <c r="AQ250" s="1466"/>
      <c r="AR250" s="1474"/>
      <c r="AS250" s="1474"/>
      <c r="AT250" s="1474"/>
      <c r="AU250" s="1474"/>
      <c r="AV250" s="1474"/>
      <c r="AW250" s="1474"/>
      <c r="AX250" s="1474"/>
      <c r="AY250" s="1474"/>
      <c r="AZ250" s="1474"/>
      <c r="BA250" s="1474"/>
      <c r="BB250" s="1462"/>
      <c r="BC250" s="1468"/>
      <c r="BD250" s="1477"/>
      <c r="BE250" s="1477"/>
      <c r="BF250" s="1477"/>
      <c r="BG250" s="1477"/>
      <c r="BH250" s="1477"/>
      <c r="BI250" s="1477"/>
      <c r="BJ250" s="1477"/>
      <c r="BK250" s="1477"/>
      <c r="BL250" s="1477"/>
      <c r="BM250" s="1477"/>
      <c r="BN250" s="1465"/>
      <c r="BO250" s="1468"/>
      <c r="BP250" s="1477"/>
      <c r="BQ250" s="1477"/>
      <c r="BR250" s="1477"/>
      <c r="BS250" s="1477"/>
      <c r="BT250" s="1477"/>
      <c r="BU250" s="1477"/>
      <c r="BV250" s="1477"/>
      <c r="BW250" s="1477"/>
      <c r="BX250" s="1477"/>
      <c r="BY250" s="1477"/>
      <c r="BZ250" s="1465"/>
      <c r="CA250" s="1469"/>
      <c r="CB250" s="1474"/>
      <c r="CC250" s="1474"/>
      <c r="CD250" s="1474"/>
      <c r="CE250" s="1474"/>
      <c r="CF250" s="1474"/>
      <c r="CG250" s="1474"/>
      <c r="CH250" s="1474"/>
      <c r="CI250" s="1474"/>
      <c r="CJ250" s="1474"/>
      <c r="CK250" s="1474"/>
      <c r="CL250" s="1470"/>
      <c r="CM250" s="1484"/>
    </row>
    <row r="251" spans="2:91">
      <c r="B251" s="1432" t="s">
        <v>1159</v>
      </c>
      <c r="C251" s="1481"/>
      <c r="D251" s="1460"/>
      <c r="E251" s="1461"/>
      <c r="F251" s="1462"/>
      <c r="G251" s="1463"/>
      <c r="H251" s="1477"/>
      <c r="I251" s="1477"/>
      <c r="J251" s="1477"/>
      <c r="K251" s="1477"/>
      <c r="L251" s="1477"/>
      <c r="M251" s="1477"/>
      <c r="N251" s="1477"/>
      <c r="O251" s="1477"/>
      <c r="P251" s="1477"/>
      <c r="Q251" s="1477"/>
      <c r="R251" s="1465"/>
      <c r="S251" s="1466"/>
      <c r="T251" s="1467"/>
      <c r="U251" s="1467"/>
      <c r="V251" s="1467"/>
      <c r="W251" s="1467"/>
      <c r="X251" s="1467"/>
      <c r="Y251" s="1467"/>
      <c r="Z251" s="1467"/>
      <c r="AA251" s="1467"/>
      <c r="AB251" s="1467"/>
      <c r="AC251" s="1467"/>
      <c r="AD251" s="1462"/>
      <c r="AE251" s="1468"/>
      <c r="AF251" s="1467"/>
      <c r="AG251" s="1467"/>
      <c r="AH251" s="1467"/>
      <c r="AI251" s="1467"/>
      <c r="AJ251" s="1467"/>
      <c r="AK251" s="1467"/>
      <c r="AL251" s="1467"/>
      <c r="AM251" s="1467"/>
      <c r="AN251" s="1467"/>
      <c r="AO251" s="1467"/>
      <c r="AP251" s="1465"/>
      <c r="AQ251" s="1466"/>
      <c r="AR251" s="1467"/>
      <c r="AS251" s="1467"/>
      <c r="AT251" s="1467"/>
      <c r="AU251" s="1467"/>
      <c r="AV251" s="1467"/>
      <c r="AW251" s="1467"/>
      <c r="AX251" s="1467"/>
      <c r="AY251" s="1467"/>
      <c r="AZ251" s="1467"/>
      <c r="BA251" s="1467"/>
      <c r="BB251" s="1462"/>
      <c r="BC251" s="1468"/>
      <c r="BD251" s="1477"/>
      <c r="BE251" s="1477"/>
      <c r="BF251" s="1477"/>
      <c r="BG251" s="1477"/>
      <c r="BH251" s="1477"/>
      <c r="BI251" s="1477"/>
      <c r="BJ251" s="1477"/>
      <c r="BK251" s="1477"/>
      <c r="BL251" s="1477"/>
      <c r="BM251" s="1477"/>
      <c r="BN251" s="1465"/>
      <c r="BO251" s="1468"/>
      <c r="BP251" s="1477"/>
      <c r="BQ251" s="1477"/>
      <c r="BR251" s="1477"/>
      <c r="BS251" s="1477"/>
      <c r="BT251" s="1477"/>
      <c r="BU251" s="1477"/>
      <c r="BV251" s="1477"/>
      <c r="BW251" s="1477"/>
      <c r="BX251" s="1477"/>
      <c r="BY251" s="1477"/>
      <c r="BZ251" s="1465"/>
      <c r="CA251" s="1469"/>
      <c r="CB251" s="1467"/>
      <c r="CC251" s="1467"/>
      <c r="CD251" s="1467"/>
      <c r="CE251" s="1467"/>
      <c r="CF251" s="1467"/>
      <c r="CG251" s="1467"/>
      <c r="CH251" s="1467"/>
      <c r="CI251" s="1467"/>
      <c r="CJ251" s="1467"/>
      <c r="CK251" s="1467"/>
      <c r="CL251" s="1470"/>
      <c r="CM251" s="1482"/>
    </row>
    <row r="252" spans="2:91">
      <c r="B252" s="1433" t="s">
        <v>1160</v>
      </c>
      <c r="C252" s="1483"/>
      <c r="D252" s="1471"/>
      <c r="E252" s="1472"/>
      <c r="F252" s="1473"/>
      <c r="G252" s="1468"/>
      <c r="H252" s="1474"/>
      <c r="I252" s="1475"/>
      <c r="J252" s="1475"/>
      <c r="K252" s="1475"/>
      <c r="L252" s="1475"/>
      <c r="M252" s="1475"/>
      <c r="N252" s="1475"/>
      <c r="O252" s="1475"/>
      <c r="P252" s="1475"/>
      <c r="Q252" s="1475"/>
      <c r="R252" s="1465"/>
      <c r="S252" s="1466"/>
      <c r="T252" s="1474"/>
      <c r="U252" s="1474"/>
      <c r="V252" s="1474"/>
      <c r="W252" s="1474"/>
      <c r="X252" s="1474"/>
      <c r="Y252" s="1474"/>
      <c r="Z252" s="1474"/>
      <c r="AA252" s="1474"/>
      <c r="AB252" s="1474"/>
      <c r="AC252" s="1474"/>
      <c r="AD252" s="1462"/>
      <c r="AE252" s="1468"/>
      <c r="AF252" s="1474"/>
      <c r="AG252" s="1474"/>
      <c r="AH252" s="1474"/>
      <c r="AI252" s="1474"/>
      <c r="AJ252" s="1474"/>
      <c r="AK252" s="1474"/>
      <c r="AL252" s="1474"/>
      <c r="AM252" s="1474"/>
      <c r="AN252" s="1474"/>
      <c r="AO252" s="1474"/>
      <c r="AP252" s="1465"/>
      <c r="AQ252" s="1466"/>
      <c r="AR252" s="1474"/>
      <c r="AS252" s="1474"/>
      <c r="AT252" s="1474"/>
      <c r="AU252" s="1474"/>
      <c r="AV252" s="1474"/>
      <c r="AW252" s="1474"/>
      <c r="AX252" s="1474"/>
      <c r="AY252" s="1474"/>
      <c r="AZ252" s="1474"/>
      <c r="BA252" s="1474"/>
      <c r="BB252" s="1462"/>
      <c r="BC252" s="1468"/>
      <c r="BD252" s="1477"/>
      <c r="BE252" s="1477"/>
      <c r="BF252" s="1477"/>
      <c r="BG252" s="1477"/>
      <c r="BH252" s="1477"/>
      <c r="BI252" s="1477"/>
      <c r="BJ252" s="1477"/>
      <c r="BK252" s="1477"/>
      <c r="BL252" s="1477"/>
      <c r="BM252" s="1477"/>
      <c r="BN252" s="1465"/>
      <c r="BO252" s="1468"/>
      <c r="BP252" s="1477"/>
      <c r="BQ252" s="1477"/>
      <c r="BR252" s="1477"/>
      <c r="BS252" s="1477"/>
      <c r="BT252" s="1477"/>
      <c r="BU252" s="1477"/>
      <c r="BV252" s="1477"/>
      <c r="BW252" s="1477"/>
      <c r="BX252" s="1477"/>
      <c r="BY252" s="1477"/>
      <c r="BZ252" s="1465"/>
      <c r="CA252" s="1469"/>
      <c r="CB252" s="1474"/>
      <c r="CC252" s="1474"/>
      <c r="CD252" s="1474"/>
      <c r="CE252" s="1474"/>
      <c r="CF252" s="1474"/>
      <c r="CG252" s="1474"/>
      <c r="CH252" s="1474"/>
      <c r="CI252" s="1474"/>
      <c r="CJ252" s="1474"/>
      <c r="CK252" s="1474"/>
      <c r="CL252" s="1476"/>
      <c r="CM252" s="1484"/>
    </row>
    <row r="253" spans="2:91">
      <c r="B253" s="1433" t="s">
        <v>1161</v>
      </c>
      <c r="C253" s="1483"/>
      <c r="D253" s="1471"/>
      <c r="E253" s="1472"/>
      <c r="F253" s="1473"/>
      <c r="G253" s="1468"/>
      <c r="H253" s="1474"/>
      <c r="I253" s="1475"/>
      <c r="J253" s="1475"/>
      <c r="K253" s="1475"/>
      <c r="L253" s="1475"/>
      <c r="M253" s="1475"/>
      <c r="N253" s="1475"/>
      <c r="O253" s="1475"/>
      <c r="P253" s="1475"/>
      <c r="Q253" s="1475"/>
      <c r="R253" s="1465"/>
      <c r="S253" s="1466"/>
      <c r="T253" s="1474"/>
      <c r="U253" s="1474"/>
      <c r="V253" s="1474"/>
      <c r="W253" s="1474"/>
      <c r="X253" s="1474"/>
      <c r="Y253" s="1474"/>
      <c r="Z253" s="1474"/>
      <c r="AA253" s="1474"/>
      <c r="AB253" s="1474"/>
      <c r="AC253" s="1474"/>
      <c r="AD253" s="1462"/>
      <c r="AE253" s="1468"/>
      <c r="AF253" s="1474"/>
      <c r="AG253" s="1474"/>
      <c r="AH253" s="1474"/>
      <c r="AI253" s="1474"/>
      <c r="AJ253" s="1474"/>
      <c r="AK253" s="1474"/>
      <c r="AL253" s="1474"/>
      <c r="AM253" s="1474"/>
      <c r="AN253" s="1474"/>
      <c r="AO253" s="1474"/>
      <c r="AP253" s="1465"/>
      <c r="AQ253" s="1466"/>
      <c r="AR253" s="1474"/>
      <c r="AS253" s="1474"/>
      <c r="AT253" s="1474"/>
      <c r="AU253" s="1474"/>
      <c r="AV253" s="1474"/>
      <c r="AW253" s="1474"/>
      <c r="AX253" s="1474"/>
      <c r="AY253" s="1474"/>
      <c r="AZ253" s="1474"/>
      <c r="BA253" s="1474"/>
      <c r="BB253" s="1462"/>
      <c r="BC253" s="1468"/>
      <c r="BD253" s="1477"/>
      <c r="BE253" s="1477"/>
      <c r="BF253" s="1477"/>
      <c r="BG253" s="1477"/>
      <c r="BH253" s="1477"/>
      <c r="BI253" s="1477"/>
      <c r="BJ253" s="1477"/>
      <c r="BK253" s="1477"/>
      <c r="BL253" s="1477"/>
      <c r="BM253" s="1477"/>
      <c r="BN253" s="1465"/>
      <c r="BO253" s="1468"/>
      <c r="BP253" s="1477"/>
      <c r="BQ253" s="1477"/>
      <c r="BR253" s="1477"/>
      <c r="BS253" s="1477"/>
      <c r="BT253" s="1477"/>
      <c r="BU253" s="1477"/>
      <c r="BV253" s="1477"/>
      <c r="BW253" s="1477"/>
      <c r="BX253" s="1477"/>
      <c r="BY253" s="1477"/>
      <c r="BZ253" s="1465"/>
      <c r="CA253" s="1469"/>
      <c r="CB253" s="1474"/>
      <c r="CC253" s="1474"/>
      <c r="CD253" s="1474"/>
      <c r="CE253" s="1474"/>
      <c r="CF253" s="1474"/>
      <c r="CG253" s="1474"/>
      <c r="CH253" s="1474"/>
      <c r="CI253" s="1474"/>
      <c r="CJ253" s="1474"/>
      <c r="CK253" s="1474"/>
      <c r="CL253" s="1476"/>
      <c r="CM253" s="1484"/>
    </row>
    <row r="254" spans="2:91">
      <c r="B254" s="1433" t="s">
        <v>1162</v>
      </c>
      <c r="C254" s="1483"/>
      <c r="D254" s="1471"/>
      <c r="E254" s="1472"/>
      <c r="F254" s="1473"/>
      <c r="G254" s="1468"/>
      <c r="H254" s="1474"/>
      <c r="I254" s="1475"/>
      <c r="J254" s="1475"/>
      <c r="K254" s="1475"/>
      <c r="L254" s="1475"/>
      <c r="M254" s="1475"/>
      <c r="N254" s="1475"/>
      <c r="O254" s="1475"/>
      <c r="P254" s="1475"/>
      <c r="Q254" s="1475"/>
      <c r="R254" s="1465"/>
      <c r="S254" s="1466"/>
      <c r="T254" s="1474"/>
      <c r="U254" s="1474"/>
      <c r="V254" s="1474"/>
      <c r="W254" s="1474"/>
      <c r="X254" s="1474"/>
      <c r="Y254" s="1474"/>
      <c r="Z254" s="1474"/>
      <c r="AA254" s="1474"/>
      <c r="AB254" s="1474"/>
      <c r="AC254" s="1474"/>
      <c r="AD254" s="1462"/>
      <c r="AE254" s="1468"/>
      <c r="AF254" s="1474"/>
      <c r="AG254" s="1474"/>
      <c r="AH254" s="1474"/>
      <c r="AI254" s="1474"/>
      <c r="AJ254" s="1474"/>
      <c r="AK254" s="1474"/>
      <c r="AL254" s="1474"/>
      <c r="AM254" s="1474"/>
      <c r="AN254" s="1474"/>
      <c r="AO254" s="1474"/>
      <c r="AP254" s="1465"/>
      <c r="AQ254" s="1466"/>
      <c r="AR254" s="1474"/>
      <c r="AS254" s="1474"/>
      <c r="AT254" s="1474"/>
      <c r="AU254" s="1474"/>
      <c r="AV254" s="1474"/>
      <c r="AW254" s="1474"/>
      <c r="AX254" s="1474"/>
      <c r="AY254" s="1474"/>
      <c r="AZ254" s="1474"/>
      <c r="BA254" s="1474"/>
      <c r="BB254" s="1462"/>
      <c r="BC254" s="1468"/>
      <c r="BD254" s="1477"/>
      <c r="BE254" s="1477"/>
      <c r="BF254" s="1477"/>
      <c r="BG254" s="1477"/>
      <c r="BH254" s="1477"/>
      <c r="BI254" s="1477"/>
      <c r="BJ254" s="1477"/>
      <c r="BK254" s="1477"/>
      <c r="BL254" s="1477"/>
      <c r="BM254" s="1477"/>
      <c r="BN254" s="1465"/>
      <c r="BO254" s="1468"/>
      <c r="BP254" s="1477"/>
      <c r="BQ254" s="1477"/>
      <c r="BR254" s="1477"/>
      <c r="BS254" s="1477"/>
      <c r="BT254" s="1477"/>
      <c r="BU254" s="1477"/>
      <c r="BV254" s="1477"/>
      <c r="BW254" s="1477"/>
      <c r="BX254" s="1477"/>
      <c r="BY254" s="1477"/>
      <c r="BZ254" s="1465"/>
      <c r="CA254" s="1469"/>
      <c r="CB254" s="1474"/>
      <c r="CC254" s="1474"/>
      <c r="CD254" s="1474"/>
      <c r="CE254" s="1474"/>
      <c r="CF254" s="1474"/>
      <c r="CG254" s="1474"/>
      <c r="CH254" s="1474"/>
      <c r="CI254" s="1474"/>
      <c r="CJ254" s="1474"/>
      <c r="CK254" s="1474"/>
      <c r="CL254" s="1470"/>
      <c r="CM254" s="1484"/>
    </row>
    <row r="255" spans="2:91">
      <c r="B255" s="1432" t="s">
        <v>1163</v>
      </c>
      <c r="C255" s="1481"/>
      <c r="D255" s="1460"/>
      <c r="E255" s="1461"/>
      <c r="F255" s="1462"/>
      <c r="G255" s="1463"/>
      <c r="H255" s="1477"/>
      <c r="I255" s="1477"/>
      <c r="J255" s="1477"/>
      <c r="K255" s="1477"/>
      <c r="L255" s="1477"/>
      <c r="M255" s="1477"/>
      <c r="N255" s="1477"/>
      <c r="O255" s="1477"/>
      <c r="P255" s="1477"/>
      <c r="Q255" s="1477"/>
      <c r="R255" s="1465"/>
      <c r="S255" s="1466"/>
      <c r="T255" s="1467"/>
      <c r="U255" s="1467"/>
      <c r="V255" s="1467"/>
      <c r="W255" s="1467"/>
      <c r="X255" s="1467"/>
      <c r="Y255" s="1467"/>
      <c r="Z255" s="1467"/>
      <c r="AA255" s="1467"/>
      <c r="AB255" s="1467"/>
      <c r="AC255" s="1467"/>
      <c r="AD255" s="1462"/>
      <c r="AE255" s="1468"/>
      <c r="AF255" s="1467"/>
      <c r="AG255" s="1467"/>
      <c r="AH255" s="1467"/>
      <c r="AI255" s="1467"/>
      <c r="AJ255" s="1467"/>
      <c r="AK255" s="1467"/>
      <c r="AL255" s="1467"/>
      <c r="AM255" s="1467"/>
      <c r="AN255" s="1467"/>
      <c r="AO255" s="1467"/>
      <c r="AP255" s="1465"/>
      <c r="AQ255" s="1466"/>
      <c r="AR255" s="1467"/>
      <c r="AS255" s="1467"/>
      <c r="AT255" s="1467"/>
      <c r="AU255" s="1467"/>
      <c r="AV255" s="1467"/>
      <c r="AW255" s="1467"/>
      <c r="AX255" s="1467"/>
      <c r="AY255" s="1467"/>
      <c r="AZ255" s="1467"/>
      <c r="BA255" s="1467"/>
      <c r="BB255" s="1462"/>
      <c r="BC255" s="1468"/>
      <c r="BD255" s="1477"/>
      <c r="BE255" s="1477"/>
      <c r="BF255" s="1477"/>
      <c r="BG255" s="1477"/>
      <c r="BH255" s="1477"/>
      <c r="BI255" s="1477"/>
      <c r="BJ255" s="1477"/>
      <c r="BK255" s="1477"/>
      <c r="BL255" s="1477"/>
      <c r="BM255" s="1477"/>
      <c r="BN255" s="1465"/>
      <c r="BO255" s="1468"/>
      <c r="BP255" s="1477"/>
      <c r="BQ255" s="1477"/>
      <c r="BR255" s="1477"/>
      <c r="BS255" s="1477"/>
      <c r="BT255" s="1477"/>
      <c r="BU255" s="1477"/>
      <c r="BV255" s="1477"/>
      <c r="BW255" s="1477"/>
      <c r="BX255" s="1477"/>
      <c r="BY255" s="1477"/>
      <c r="BZ255" s="1465"/>
      <c r="CA255" s="1469"/>
      <c r="CB255" s="1467"/>
      <c r="CC255" s="1467"/>
      <c r="CD255" s="1467"/>
      <c r="CE255" s="1467"/>
      <c r="CF255" s="1467"/>
      <c r="CG255" s="1467"/>
      <c r="CH255" s="1467"/>
      <c r="CI255" s="1467"/>
      <c r="CJ255" s="1467"/>
      <c r="CK255" s="1467"/>
      <c r="CL255" s="1470"/>
      <c r="CM255" s="1482"/>
    </row>
    <row r="256" spans="2:91">
      <c r="B256" s="1433" t="s">
        <v>1164</v>
      </c>
      <c r="C256" s="1483"/>
      <c r="D256" s="1471"/>
      <c r="E256" s="1472"/>
      <c r="F256" s="1473"/>
      <c r="G256" s="1468"/>
      <c r="H256" s="1474"/>
      <c r="I256" s="1475"/>
      <c r="J256" s="1475"/>
      <c r="K256" s="1475"/>
      <c r="L256" s="1475"/>
      <c r="M256" s="1475"/>
      <c r="N256" s="1475"/>
      <c r="O256" s="1475"/>
      <c r="P256" s="1475"/>
      <c r="Q256" s="1475"/>
      <c r="R256" s="1465"/>
      <c r="S256" s="1466"/>
      <c r="T256" s="1474"/>
      <c r="U256" s="1474"/>
      <c r="V256" s="1474"/>
      <c r="W256" s="1474"/>
      <c r="X256" s="1474"/>
      <c r="Y256" s="1474"/>
      <c r="Z256" s="1474"/>
      <c r="AA256" s="1474"/>
      <c r="AB256" s="1474"/>
      <c r="AC256" s="1474"/>
      <c r="AD256" s="1462"/>
      <c r="AE256" s="1468"/>
      <c r="AF256" s="1474"/>
      <c r="AG256" s="1474"/>
      <c r="AH256" s="1474"/>
      <c r="AI256" s="1474"/>
      <c r="AJ256" s="1474"/>
      <c r="AK256" s="1474"/>
      <c r="AL256" s="1474"/>
      <c r="AM256" s="1474"/>
      <c r="AN256" s="1474"/>
      <c r="AO256" s="1474"/>
      <c r="AP256" s="1465"/>
      <c r="AQ256" s="1466"/>
      <c r="AR256" s="1474"/>
      <c r="AS256" s="1474"/>
      <c r="AT256" s="1474"/>
      <c r="AU256" s="1474"/>
      <c r="AV256" s="1474"/>
      <c r="AW256" s="1474"/>
      <c r="AX256" s="1474"/>
      <c r="AY256" s="1474"/>
      <c r="AZ256" s="1474"/>
      <c r="BA256" s="1474"/>
      <c r="BB256" s="1462"/>
      <c r="BC256" s="1468"/>
      <c r="BD256" s="1477"/>
      <c r="BE256" s="1477"/>
      <c r="BF256" s="1477"/>
      <c r="BG256" s="1477"/>
      <c r="BH256" s="1477"/>
      <c r="BI256" s="1477"/>
      <c r="BJ256" s="1477"/>
      <c r="BK256" s="1477"/>
      <c r="BL256" s="1477"/>
      <c r="BM256" s="1477"/>
      <c r="BN256" s="1465"/>
      <c r="BO256" s="1468"/>
      <c r="BP256" s="1477"/>
      <c r="BQ256" s="1477"/>
      <c r="BR256" s="1477"/>
      <c r="BS256" s="1477"/>
      <c r="BT256" s="1477"/>
      <c r="BU256" s="1477"/>
      <c r="BV256" s="1477"/>
      <c r="BW256" s="1477"/>
      <c r="BX256" s="1477"/>
      <c r="BY256" s="1477"/>
      <c r="BZ256" s="1465"/>
      <c r="CA256" s="1469"/>
      <c r="CB256" s="1474"/>
      <c r="CC256" s="1474"/>
      <c r="CD256" s="1474"/>
      <c r="CE256" s="1474"/>
      <c r="CF256" s="1474"/>
      <c r="CG256" s="1474"/>
      <c r="CH256" s="1474"/>
      <c r="CI256" s="1474"/>
      <c r="CJ256" s="1474"/>
      <c r="CK256" s="1474"/>
      <c r="CL256" s="1476"/>
      <c r="CM256" s="1484"/>
    </row>
    <row r="257" spans="2:91">
      <c r="B257" s="1433" t="s">
        <v>1165</v>
      </c>
      <c r="C257" s="1483"/>
      <c r="D257" s="1471"/>
      <c r="E257" s="1472"/>
      <c r="F257" s="1473"/>
      <c r="G257" s="1468"/>
      <c r="H257" s="1474"/>
      <c r="I257" s="1475"/>
      <c r="J257" s="1475"/>
      <c r="K257" s="1475"/>
      <c r="L257" s="1475"/>
      <c r="M257" s="1475"/>
      <c r="N257" s="1475"/>
      <c r="O257" s="1475"/>
      <c r="P257" s="1475"/>
      <c r="Q257" s="1475"/>
      <c r="R257" s="1465"/>
      <c r="S257" s="1466"/>
      <c r="T257" s="1474"/>
      <c r="U257" s="1474"/>
      <c r="V257" s="1474"/>
      <c r="W257" s="1474"/>
      <c r="X257" s="1474"/>
      <c r="Y257" s="1474"/>
      <c r="Z257" s="1474"/>
      <c r="AA257" s="1474"/>
      <c r="AB257" s="1474"/>
      <c r="AC257" s="1474"/>
      <c r="AD257" s="1462"/>
      <c r="AE257" s="1468"/>
      <c r="AF257" s="1474"/>
      <c r="AG257" s="1474"/>
      <c r="AH257" s="1474"/>
      <c r="AI257" s="1474"/>
      <c r="AJ257" s="1474"/>
      <c r="AK257" s="1474"/>
      <c r="AL257" s="1474"/>
      <c r="AM257" s="1474"/>
      <c r="AN257" s="1474"/>
      <c r="AO257" s="1474"/>
      <c r="AP257" s="1465"/>
      <c r="AQ257" s="1466"/>
      <c r="AR257" s="1474"/>
      <c r="AS257" s="1474"/>
      <c r="AT257" s="1474"/>
      <c r="AU257" s="1474"/>
      <c r="AV257" s="1474"/>
      <c r="AW257" s="1474"/>
      <c r="AX257" s="1474"/>
      <c r="AY257" s="1474"/>
      <c r="AZ257" s="1474"/>
      <c r="BA257" s="1474"/>
      <c r="BB257" s="1462"/>
      <c r="BC257" s="1468"/>
      <c r="BD257" s="1477"/>
      <c r="BE257" s="1477"/>
      <c r="BF257" s="1477"/>
      <c r="BG257" s="1477"/>
      <c r="BH257" s="1477"/>
      <c r="BI257" s="1477"/>
      <c r="BJ257" s="1477"/>
      <c r="BK257" s="1477"/>
      <c r="BL257" s="1477"/>
      <c r="BM257" s="1477"/>
      <c r="BN257" s="1465"/>
      <c r="BO257" s="1468"/>
      <c r="BP257" s="1477"/>
      <c r="BQ257" s="1477"/>
      <c r="BR257" s="1477"/>
      <c r="BS257" s="1477"/>
      <c r="BT257" s="1477"/>
      <c r="BU257" s="1477"/>
      <c r="BV257" s="1477"/>
      <c r="BW257" s="1477"/>
      <c r="BX257" s="1477"/>
      <c r="BY257" s="1477"/>
      <c r="BZ257" s="1465"/>
      <c r="CA257" s="1469"/>
      <c r="CB257" s="1474"/>
      <c r="CC257" s="1474"/>
      <c r="CD257" s="1474"/>
      <c r="CE257" s="1474"/>
      <c r="CF257" s="1474"/>
      <c r="CG257" s="1474"/>
      <c r="CH257" s="1474"/>
      <c r="CI257" s="1474"/>
      <c r="CJ257" s="1474"/>
      <c r="CK257" s="1474"/>
      <c r="CL257" s="1476"/>
      <c r="CM257" s="1484"/>
    </row>
    <row r="258" spans="2:91">
      <c r="B258" s="1433" t="s">
        <v>1166</v>
      </c>
      <c r="C258" s="1483"/>
      <c r="D258" s="1471"/>
      <c r="E258" s="1472"/>
      <c r="F258" s="1473"/>
      <c r="G258" s="1468"/>
      <c r="H258" s="1474"/>
      <c r="I258" s="1475"/>
      <c r="J258" s="1475"/>
      <c r="K258" s="1475"/>
      <c r="L258" s="1475"/>
      <c r="M258" s="1475"/>
      <c r="N258" s="1475"/>
      <c r="O258" s="1475"/>
      <c r="P258" s="1475"/>
      <c r="Q258" s="1475"/>
      <c r="R258" s="1465"/>
      <c r="S258" s="1466"/>
      <c r="T258" s="1474"/>
      <c r="U258" s="1474"/>
      <c r="V258" s="1474"/>
      <c r="W258" s="1474"/>
      <c r="X258" s="1474"/>
      <c r="Y258" s="1474"/>
      <c r="Z258" s="1474"/>
      <c r="AA258" s="1474"/>
      <c r="AB258" s="1474"/>
      <c r="AC258" s="1474"/>
      <c r="AD258" s="1462"/>
      <c r="AE258" s="1468"/>
      <c r="AF258" s="1474"/>
      <c r="AG258" s="1474"/>
      <c r="AH258" s="1474"/>
      <c r="AI258" s="1474"/>
      <c r="AJ258" s="1474"/>
      <c r="AK258" s="1474"/>
      <c r="AL258" s="1474"/>
      <c r="AM258" s="1474"/>
      <c r="AN258" s="1474"/>
      <c r="AO258" s="1474"/>
      <c r="AP258" s="1465"/>
      <c r="AQ258" s="1466"/>
      <c r="AR258" s="1474"/>
      <c r="AS258" s="1474"/>
      <c r="AT258" s="1474"/>
      <c r="AU258" s="1474"/>
      <c r="AV258" s="1474"/>
      <c r="AW258" s="1474"/>
      <c r="AX258" s="1474"/>
      <c r="AY258" s="1474"/>
      <c r="AZ258" s="1474"/>
      <c r="BA258" s="1474"/>
      <c r="BB258" s="1462"/>
      <c r="BC258" s="1468"/>
      <c r="BD258" s="1477"/>
      <c r="BE258" s="1477"/>
      <c r="BF258" s="1477"/>
      <c r="BG258" s="1477"/>
      <c r="BH258" s="1477"/>
      <c r="BI258" s="1477"/>
      <c r="BJ258" s="1477"/>
      <c r="BK258" s="1477"/>
      <c r="BL258" s="1477"/>
      <c r="BM258" s="1477"/>
      <c r="BN258" s="1465"/>
      <c r="BO258" s="1468"/>
      <c r="BP258" s="1477"/>
      <c r="BQ258" s="1477"/>
      <c r="BR258" s="1477"/>
      <c r="BS258" s="1477"/>
      <c r="BT258" s="1477"/>
      <c r="BU258" s="1477"/>
      <c r="BV258" s="1477"/>
      <c r="BW258" s="1477"/>
      <c r="BX258" s="1477"/>
      <c r="BY258" s="1477"/>
      <c r="BZ258" s="1465"/>
      <c r="CA258" s="1469"/>
      <c r="CB258" s="1474"/>
      <c r="CC258" s="1474"/>
      <c r="CD258" s="1474"/>
      <c r="CE258" s="1474"/>
      <c r="CF258" s="1474"/>
      <c r="CG258" s="1474"/>
      <c r="CH258" s="1474"/>
      <c r="CI258" s="1474"/>
      <c r="CJ258" s="1474"/>
      <c r="CK258" s="1474"/>
      <c r="CL258" s="1470"/>
      <c r="CM258" s="1484"/>
    </row>
    <row r="259" spans="2:91">
      <c r="B259" s="1432" t="s">
        <v>1167</v>
      </c>
      <c r="C259" s="1481"/>
      <c r="D259" s="1460"/>
      <c r="E259" s="1461"/>
      <c r="F259" s="1462"/>
      <c r="G259" s="1463"/>
      <c r="H259" s="1477"/>
      <c r="I259" s="1477"/>
      <c r="J259" s="1477"/>
      <c r="K259" s="1477"/>
      <c r="L259" s="1477"/>
      <c r="M259" s="1477"/>
      <c r="N259" s="1477"/>
      <c r="O259" s="1477"/>
      <c r="P259" s="1477"/>
      <c r="Q259" s="1477"/>
      <c r="R259" s="1465"/>
      <c r="S259" s="1466"/>
      <c r="T259" s="1467"/>
      <c r="U259" s="1467"/>
      <c r="V259" s="1467"/>
      <c r="W259" s="1467"/>
      <c r="X259" s="1467"/>
      <c r="Y259" s="1467"/>
      <c r="Z259" s="1467"/>
      <c r="AA259" s="1467"/>
      <c r="AB259" s="1467"/>
      <c r="AC259" s="1467"/>
      <c r="AD259" s="1462"/>
      <c r="AE259" s="1468"/>
      <c r="AF259" s="1467"/>
      <c r="AG259" s="1467"/>
      <c r="AH259" s="1467"/>
      <c r="AI259" s="1467"/>
      <c r="AJ259" s="1467"/>
      <c r="AK259" s="1467"/>
      <c r="AL259" s="1467"/>
      <c r="AM259" s="1467"/>
      <c r="AN259" s="1467"/>
      <c r="AO259" s="1467"/>
      <c r="AP259" s="1465"/>
      <c r="AQ259" s="1466"/>
      <c r="AR259" s="1467"/>
      <c r="AS259" s="1467"/>
      <c r="AT259" s="1467"/>
      <c r="AU259" s="1467"/>
      <c r="AV259" s="1467"/>
      <c r="AW259" s="1467"/>
      <c r="AX259" s="1467"/>
      <c r="AY259" s="1467"/>
      <c r="AZ259" s="1467"/>
      <c r="BA259" s="1467"/>
      <c r="BB259" s="1462"/>
      <c r="BC259" s="1468"/>
      <c r="BD259" s="1477"/>
      <c r="BE259" s="1477"/>
      <c r="BF259" s="1477"/>
      <c r="BG259" s="1477"/>
      <c r="BH259" s="1477"/>
      <c r="BI259" s="1477"/>
      <c r="BJ259" s="1477"/>
      <c r="BK259" s="1477"/>
      <c r="BL259" s="1477"/>
      <c r="BM259" s="1477"/>
      <c r="BN259" s="1465"/>
      <c r="BO259" s="1468"/>
      <c r="BP259" s="1477"/>
      <c r="BQ259" s="1477"/>
      <c r="BR259" s="1477"/>
      <c r="BS259" s="1477"/>
      <c r="BT259" s="1477"/>
      <c r="BU259" s="1477"/>
      <c r="BV259" s="1477"/>
      <c r="BW259" s="1477"/>
      <c r="BX259" s="1477"/>
      <c r="BY259" s="1477"/>
      <c r="BZ259" s="1465"/>
      <c r="CA259" s="1469"/>
      <c r="CB259" s="1467"/>
      <c r="CC259" s="1467"/>
      <c r="CD259" s="1467"/>
      <c r="CE259" s="1467"/>
      <c r="CF259" s="1467"/>
      <c r="CG259" s="1467"/>
      <c r="CH259" s="1467"/>
      <c r="CI259" s="1467"/>
      <c r="CJ259" s="1467"/>
      <c r="CK259" s="1467"/>
      <c r="CL259" s="1470"/>
      <c r="CM259" s="1482"/>
    </row>
    <row r="260" spans="2:91">
      <c r="B260" s="1433" t="s">
        <v>1168</v>
      </c>
      <c r="C260" s="1483"/>
      <c r="D260" s="1471"/>
      <c r="E260" s="1472"/>
      <c r="F260" s="1473"/>
      <c r="G260" s="1468"/>
      <c r="H260" s="1474"/>
      <c r="I260" s="1475"/>
      <c r="J260" s="1475"/>
      <c r="K260" s="1475"/>
      <c r="L260" s="1475"/>
      <c r="M260" s="1475"/>
      <c r="N260" s="1475"/>
      <c r="O260" s="1475"/>
      <c r="P260" s="1475"/>
      <c r="Q260" s="1475"/>
      <c r="R260" s="1465"/>
      <c r="S260" s="1466"/>
      <c r="T260" s="1474"/>
      <c r="U260" s="1474"/>
      <c r="V260" s="1474"/>
      <c r="W260" s="1474"/>
      <c r="X260" s="1474"/>
      <c r="Y260" s="1474"/>
      <c r="Z260" s="1474"/>
      <c r="AA260" s="1474"/>
      <c r="AB260" s="1474"/>
      <c r="AC260" s="1474"/>
      <c r="AD260" s="1462"/>
      <c r="AE260" s="1468"/>
      <c r="AF260" s="1474"/>
      <c r="AG260" s="1474"/>
      <c r="AH260" s="1474"/>
      <c r="AI260" s="1474"/>
      <c r="AJ260" s="1474"/>
      <c r="AK260" s="1474"/>
      <c r="AL260" s="1474"/>
      <c r="AM260" s="1474"/>
      <c r="AN260" s="1474"/>
      <c r="AO260" s="1474"/>
      <c r="AP260" s="1465"/>
      <c r="AQ260" s="1466"/>
      <c r="AR260" s="1474"/>
      <c r="AS260" s="1474"/>
      <c r="AT260" s="1474"/>
      <c r="AU260" s="1474"/>
      <c r="AV260" s="1474"/>
      <c r="AW260" s="1474"/>
      <c r="AX260" s="1474"/>
      <c r="AY260" s="1474"/>
      <c r="AZ260" s="1474"/>
      <c r="BA260" s="1474"/>
      <c r="BB260" s="1462"/>
      <c r="BC260" s="1468"/>
      <c r="BD260" s="1477"/>
      <c r="BE260" s="1477"/>
      <c r="BF260" s="1477"/>
      <c r="BG260" s="1477"/>
      <c r="BH260" s="1477"/>
      <c r="BI260" s="1477"/>
      <c r="BJ260" s="1477"/>
      <c r="BK260" s="1477"/>
      <c r="BL260" s="1477"/>
      <c r="BM260" s="1477"/>
      <c r="BN260" s="1465"/>
      <c r="BO260" s="1468"/>
      <c r="BP260" s="1477"/>
      <c r="BQ260" s="1477"/>
      <c r="BR260" s="1477"/>
      <c r="BS260" s="1477"/>
      <c r="BT260" s="1477"/>
      <c r="BU260" s="1477"/>
      <c r="BV260" s="1477"/>
      <c r="BW260" s="1477"/>
      <c r="BX260" s="1477"/>
      <c r="BY260" s="1477"/>
      <c r="BZ260" s="1465"/>
      <c r="CA260" s="1469"/>
      <c r="CB260" s="1474"/>
      <c r="CC260" s="1474"/>
      <c r="CD260" s="1474"/>
      <c r="CE260" s="1474"/>
      <c r="CF260" s="1474"/>
      <c r="CG260" s="1474"/>
      <c r="CH260" s="1474"/>
      <c r="CI260" s="1474"/>
      <c r="CJ260" s="1474"/>
      <c r="CK260" s="1474"/>
      <c r="CL260" s="1476"/>
      <c r="CM260" s="1484"/>
    </row>
    <row r="261" spans="2:91">
      <c r="B261" s="1433" t="s">
        <v>1169</v>
      </c>
      <c r="C261" s="1483"/>
      <c r="D261" s="1471"/>
      <c r="E261" s="1472"/>
      <c r="F261" s="1473"/>
      <c r="G261" s="1468"/>
      <c r="H261" s="1474"/>
      <c r="I261" s="1475"/>
      <c r="J261" s="1475"/>
      <c r="K261" s="1475"/>
      <c r="L261" s="1475"/>
      <c r="M261" s="1475"/>
      <c r="N261" s="1475"/>
      <c r="O261" s="1475"/>
      <c r="P261" s="1475"/>
      <c r="Q261" s="1475"/>
      <c r="R261" s="1465"/>
      <c r="S261" s="1466"/>
      <c r="T261" s="1474"/>
      <c r="U261" s="1474"/>
      <c r="V261" s="1474"/>
      <c r="W261" s="1474"/>
      <c r="X261" s="1474"/>
      <c r="Y261" s="1474"/>
      <c r="Z261" s="1474"/>
      <c r="AA261" s="1474"/>
      <c r="AB261" s="1474"/>
      <c r="AC261" s="1474"/>
      <c r="AD261" s="1462"/>
      <c r="AE261" s="1468"/>
      <c r="AF261" s="1474"/>
      <c r="AG261" s="1474"/>
      <c r="AH261" s="1474"/>
      <c r="AI261" s="1474"/>
      <c r="AJ261" s="1474"/>
      <c r="AK261" s="1474"/>
      <c r="AL261" s="1474"/>
      <c r="AM261" s="1474"/>
      <c r="AN261" s="1474"/>
      <c r="AO261" s="1474"/>
      <c r="AP261" s="1465"/>
      <c r="AQ261" s="1466"/>
      <c r="AR261" s="1474"/>
      <c r="AS261" s="1474"/>
      <c r="AT261" s="1474"/>
      <c r="AU261" s="1474"/>
      <c r="AV261" s="1474"/>
      <c r="AW261" s="1474"/>
      <c r="AX261" s="1474"/>
      <c r="AY261" s="1474"/>
      <c r="AZ261" s="1474"/>
      <c r="BA261" s="1474"/>
      <c r="BB261" s="1462"/>
      <c r="BC261" s="1468"/>
      <c r="BD261" s="1477"/>
      <c r="BE261" s="1477"/>
      <c r="BF261" s="1477"/>
      <c r="BG261" s="1477"/>
      <c r="BH261" s="1477"/>
      <c r="BI261" s="1477"/>
      <c r="BJ261" s="1477"/>
      <c r="BK261" s="1477"/>
      <c r="BL261" s="1477"/>
      <c r="BM261" s="1477"/>
      <c r="BN261" s="1465"/>
      <c r="BO261" s="1468"/>
      <c r="BP261" s="1477"/>
      <c r="BQ261" s="1477"/>
      <c r="BR261" s="1477"/>
      <c r="BS261" s="1477"/>
      <c r="BT261" s="1477"/>
      <c r="BU261" s="1477"/>
      <c r="BV261" s="1477"/>
      <c r="BW261" s="1477"/>
      <c r="BX261" s="1477"/>
      <c r="BY261" s="1477"/>
      <c r="BZ261" s="1465"/>
      <c r="CA261" s="1469"/>
      <c r="CB261" s="1474"/>
      <c r="CC261" s="1474"/>
      <c r="CD261" s="1474"/>
      <c r="CE261" s="1474"/>
      <c r="CF261" s="1474"/>
      <c r="CG261" s="1474"/>
      <c r="CH261" s="1474"/>
      <c r="CI261" s="1474"/>
      <c r="CJ261" s="1474"/>
      <c r="CK261" s="1474"/>
      <c r="CL261" s="1476"/>
      <c r="CM261" s="1484"/>
    </row>
    <row r="262" spans="2:91">
      <c r="B262" s="1433" t="s">
        <v>1170</v>
      </c>
      <c r="C262" s="1483"/>
      <c r="D262" s="1471"/>
      <c r="E262" s="1472"/>
      <c r="F262" s="1473"/>
      <c r="G262" s="1468"/>
      <c r="H262" s="1474"/>
      <c r="I262" s="1475"/>
      <c r="J262" s="1475"/>
      <c r="K262" s="1475"/>
      <c r="L262" s="1475"/>
      <c r="M262" s="1475"/>
      <c r="N262" s="1475"/>
      <c r="O262" s="1475"/>
      <c r="P262" s="1475"/>
      <c r="Q262" s="1475"/>
      <c r="R262" s="1465"/>
      <c r="S262" s="1466"/>
      <c r="T262" s="1474"/>
      <c r="U262" s="1474"/>
      <c r="V262" s="1474"/>
      <c r="W262" s="1474"/>
      <c r="X262" s="1474"/>
      <c r="Y262" s="1474"/>
      <c r="Z262" s="1474"/>
      <c r="AA262" s="1474"/>
      <c r="AB262" s="1474"/>
      <c r="AC262" s="1474"/>
      <c r="AD262" s="1462"/>
      <c r="AE262" s="1468"/>
      <c r="AF262" s="1474"/>
      <c r="AG262" s="1474"/>
      <c r="AH262" s="1474"/>
      <c r="AI262" s="1474"/>
      <c r="AJ262" s="1474"/>
      <c r="AK262" s="1474"/>
      <c r="AL262" s="1474"/>
      <c r="AM262" s="1474"/>
      <c r="AN262" s="1474"/>
      <c r="AO262" s="1474"/>
      <c r="AP262" s="1465"/>
      <c r="AQ262" s="1466"/>
      <c r="AR262" s="1474"/>
      <c r="AS262" s="1474"/>
      <c r="AT262" s="1474"/>
      <c r="AU262" s="1474"/>
      <c r="AV262" s="1474"/>
      <c r="AW262" s="1474"/>
      <c r="AX262" s="1474"/>
      <c r="AY262" s="1474"/>
      <c r="AZ262" s="1474"/>
      <c r="BA262" s="1474"/>
      <c r="BB262" s="1462"/>
      <c r="BC262" s="1468"/>
      <c r="BD262" s="1477"/>
      <c r="BE262" s="1477"/>
      <c r="BF262" s="1477"/>
      <c r="BG262" s="1477"/>
      <c r="BH262" s="1477"/>
      <c r="BI262" s="1477"/>
      <c r="BJ262" s="1477"/>
      <c r="BK262" s="1477"/>
      <c r="BL262" s="1477"/>
      <c r="BM262" s="1477"/>
      <c r="BN262" s="1465"/>
      <c r="BO262" s="1468"/>
      <c r="BP262" s="1477"/>
      <c r="BQ262" s="1477"/>
      <c r="BR262" s="1477"/>
      <c r="BS262" s="1477"/>
      <c r="BT262" s="1477"/>
      <c r="BU262" s="1477"/>
      <c r="BV262" s="1477"/>
      <c r="BW262" s="1477"/>
      <c r="BX262" s="1477"/>
      <c r="BY262" s="1477"/>
      <c r="BZ262" s="1465"/>
      <c r="CA262" s="1469"/>
      <c r="CB262" s="1474"/>
      <c r="CC262" s="1474"/>
      <c r="CD262" s="1474"/>
      <c r="CE262" s="1474"/>
      <c r="CF262" s="1474"/>
      <c r="CG262" s="1474"/>
      <c r="CH262" s="1474"/>
      <c r="CI262" s="1474"/>
      <c r="CJ262" s="1474"/>
      <c r="CK262" s="1474"/>
      <c r="CL262" s="1470"/>
      <c r="CM262" s="1484"/>
    </row>
    <row r="263" spans="2:91">
      <c r="B263" s="1432" t="s">
        <v>1171</v>
      </c>
      <c r="C263" s="1481"/>
      <c r="D263" s="1460"/>
      <c r="E263" s="1461"/>
      <c r="F263" s="1462"/>
      <c r="G263" s="1463"/>
      <c r="H263" s="1477"/>
      <c r="I263" s="1477"/>
      <c r="J263" s="1477"/>
      <c r="K263" s="1477"/>
      <c r="L263" s="1477"/>
      <c r="M263" s="1477"/>
      <c r="N263" s="1477"/>
      <c r="O263" s="1477"/>
      <c r="P263" s="1477"/>
      <c r="Q263" s="1477"/>
      <c r="R263" s="1465"/>
      <c r="S263" s="1466"/>
      <c r="T263" s="1467"/>
      <c r="U263" s="1467"/>
      <c r="V263" s="1467"/>
      <c r="W263" s="1467"/>
      <c r="X263" s="1467"/>
      <c r="Y263" s="1467"/>
      <c r="Z263" s="1467"/>
      <c r="AA263" s="1467"/>
      <c r="AB263" s="1467"/>
      <c r="AC263" s="1467"/>
      <c r="AD263" s="1462"/>
      <c r="AE263" s="1468"/>
      <c r="AF263" s="1467"/>
      <c r="AG263" s="1467"/>
      <c r="AH263" s="1467"/>
      <c r="AI263" s="1467"/>
      <c r="AJ263" s="1467"/>
      <c r="AK263" s="1467"/>
      <c r="AL263" s="1467"/>
      <c r="AM263" s="1467"/>
      <c r="AN263" s="1467"/>
      <c r="AO263" s="1467"/>
      <c r="AP263" s="1465"/>
      <c r="AQ263" s="1466"/>
      <c r="AR263" s="1467"/>
      <c r="AS263" s="1467"/>
      <c r="AT263" s="1467"/>
      <c r="AU263" s="1467"/>
      <c r="AV263" s="1467"/>
      <c r="AW263" s="1467"/>
      <c r="AX263" s="1467"/>
      <c r="AY263" s="1467"/>
      <c r="AZ263" s="1467"/>
      <c r="BA263" s="1467"/>
      <c r="BB263" s="1462"/>
      <c r="BC263" s="1468"/>
      <c r="BD263" s="1477"/>
      <c r="BE263" s="1477"/>
      <c r="BF263" s="1477"/>
      <c r="BG263" s="1477"/>
      <c r="BH263" s="1477"/>
      <c r="BI263" s="1477"/>
      <c r="BJ263" s="1477"/>
      <c r="BK263" s="1477"/>
      <c r="BL263" s="1477"/>
      <c r="BM263" s="1477"/>
      <c r="BN263" s="1465"/>
      <c r="BO263" s="1468"/>
      <c r="BP263" s="1477"/>
      <c r="BQ263" s="1477"/>
      <c r="BR263" s="1477"/>
      <c r="BS263" s="1477"/>
      <c r="BT263" s="1477"/>
      <c r="BU263" s="1477"/>
      <c r="BV263" s="1477"/>
      <c r="BW263" s="1477"/>
      <c r="BX263" s="1477"/>
      <c r="BY263" s="1477"/>
      <c r="BZ263" s="1465"/>
      <c r="CA263" s="1469"/>
      <c r="CB263" s="1467"/>
      <c r="CC263" s="1467"/>
      <c r="CD263" s="1467"/>
      <c r="CE263" s="1467"/>
      <c r="CF263" s="1467"/>
      <c r="CG263" s="1467"/>
      <c r="CH263" s="1467"/>
      <c r="CI263" s="1467"/>
      <c r="CJ263" s="1467"/>
      <c r="CK263" s="1467"/>
      <c r="CL263" s="1470"/>
      <c r="CM263" s="1482"/>
    </row>
    <row r="264" spans="2:91">
      <c r="B264" s="1433" t="s">
        <v>1172</v>
      </c>
      <c r="C264" s="1483"/>
      <c r="D264" s="1471"/>
      <c r="E264" s="1472"/>
      <c r="F264" s="1473"/>
      <c r="G264" s="1468"/>
      <c r="H264" s="1474"/>
      <c r="I264" s="1475"/>
      <c r="J264" s="1475"/>
      <c r="K264" s="1475"/>
      <c r="L264" s="1475"/>
      <c r="M264" s="1475"/>
      <c r="N264" s="1475"/>
      <c r="O264" s="1475"/>
      <c r="P264" s="1475"/>
      <c r="Q264" s="1475"/>
      <c r="R264" s="1465"/>
      <c r="S264" s="1466"/>
      <c r="T264" s="1474"/>
      <c r="U264" s="1474"/>
      <c r="V264" s="1474"/>
      <c r="W264" s="1474"/>
      <c r="X264" s="1474"/>
      <c r="Y264" s="1474"/>
      <c r="Z264" s="1474"/>
      <c r="AA264" s="1474"/>
      <c r="AB264" s="1474"/>
      <c r="AC264" s="1474"/>
      <c r="AD264" s="1462"/>
      <c r="AE264" s="1468"/>
      <c r="AF264" s="1474"/>
      <c r="AG264" s="1474"/>
      <c r="AH264" s="1474"/>
      <c r="AI264" s="1474"/>
      <c r="AJ264" s="1474"/>
      <c r="AK264" s="1474"/>
      <c r="AL264" s="1474"/>
      <c r="AM264" s="1474"/>
      <c r="AN264" s="1474"/>
      <c r="AO264" s="1474"/>
      <c r="AP264" s="1465"/>
      <c r="AQ264" s="1466"/>
      <c r="AR264" s="1474"/>
      <c r="AS264" s="1474"/>
      <c r="AT264" s="1474"/>
      <c r="AU264" s="1474"/>
      <c r="AV264" s="1474"/>
      <c r="AW264" s="1474"/>
      <c r="AX264" s="1474"/>
      <c r="AY264" s="1474"/>
      <c r="AZ264" s="1474"/>
      <c r="BA264" s="1474"/>
      <c r="BB264" s="1462"/>
      <c r="BC264" s="1468"/>
      <c r="BD264" s="1477"/>
      <c r="BE264" s="1477"/>
      <c r="BF264" s="1477"/>
      <c r="BG264" s="1477"/>
      <c r="BH264" s="1477"/>
      <c r="BI264" s="1477"/>
      <c r="BJ264" s="1477"/>
      <c r="BK264" s="1477"/>
      <c r="BL264" s="1477"/>
      <c r="BM264" s="1477"/>
      <c r="BN264" s="1465"/>
      <c r="BO264" s="1468"/>
      <c r="BP264" s="1477"/>
      <c r="BQ264" s="1477"/>
      <c r="BR264" s="1477"/>
      <c r="BS264" s="1477"/>
      <c r="BT264" s="1477"/>
      <c r="BU264" s="1477"/>
      <c r="BV264" s="1477"/>
      <c r="BW264" s="1477"/>
      <c r="BX264" s="1477"/>
      <c r="BY264" s="1477"/>
      <c r="BZ264" s="1465"/>
      <c r="CA264" s="1469"/>
      <c r="CB264" s="1474"/>
      <c r="CC264" s="1474"/>
      <c r="CD264" s="1474"/>
      <c r="CE264" s="1474"/>
      <c r="CF264" s="1474"/>
      <c r="CG264" s="1474"/>
      <c r="CH264" s="1474"/>
      <c r="CI264" s="1474"/>
      <c r="CJ264" s="1474"/>
      <c r="CK264" s="1474"/>
      <c r="CL264" s="1476"/>
      <c r="CM264" s="1484"/>
    </row>
    <row r="265" spans="2:91">
      <c r="B265" s="1433" t="s">
        <v>1173</v>
      </c>
      <c r="C265" s="1483"/>
      <c r="D265" s="1471"/>
      <c r="E265" s="1472"/>
      <c r="F265" s="1473"/>
      <c r="G265" s="1468"/>
      <c r="H265" s="1474"/>
      <c r="I265" s="1475"/>
      <c r="J265" s="1475"/>
      <c r="K265" s="1475"/>
      <c r="L265" s="1475"/>
      <c r="M265" s="1475"/>
      <c r="N265" s="1475"/>
      <c r="O265" s="1475"/>
      <c r="P265" s="1475"/>
      <c r="Q265" s="1475"/>
      <c r="R265" s="1465"/>
      <c r="S265" s="1466"/>
      <c r="T265" s="1474"/>
      <c r="U265" s="1474"/>
      <c r="V265" s="1474"/>
      <c r="W265" s="1474"/>
      <c r="X265" s="1474"/>
      <c r="Y265" s="1474"/>
      <c r="Z265" s="1474"/>
      <c r="AA265" s="1474"/>
      <c r="AB265" s="1474"/>
      <c r="AC265" s="1474"/>
      <c r="AD265" s="1462"/>
      <c r="AE265" s="1468"/>
      <c r="AF265" s="1474"/>
      <c r="AG265" s="1474"/>
      <c r="AH265" s="1474"/>
      <c r="AI265" s="1474"/>
      <c r="AJ265" s="1474"/>
      <c r="AK265" s="1474"/>
      <c r="AL265" s="1474"/>
      <c r="AM265" s="1474"/>
      <c r="AN265" s="1474"/>
      <c r="AO265" s="1474"/>
      <c r="AP265" s="1465"/>
      <c r="AQ265" s="1466"/>
      <c r="AR265" s="1474"/>
      <c r="AS265" s="1474"/>
      <c r="AT265" s="1474"/>
      <c r="AU265" s="1474"/>
      <c r="AV265" s="1474"/>
      <c r="AW265" s="1474"/>
      <c r="AX265" s="1474"/>
      <c r="AY265" s="1474"/>
      <c r="AZ265" s="1474"/>
      <c r="BA265" s="1474"/>
      <c r="BB265" s="1462"/>
      <c r="BC265" s="1468"/>
      <c r="BD265" s="1477"/>
      <c r="BE265" s="1477"/>
      <c r="BF265" s="1477"/>
      <c r="BG265" s="1477"/>
      <c r="BH265" s="1477"/>
      <c r="BI265" s="1477"/>
      <c r="BJ265" s="1477"/>
      <c r="BK265" s="1477"/>
      <c r="BL265" s="1477"/>
      <c r="BM265" s="1477"/>
      <c r="BN265" s="1465"/>
      <c r="BO265" s="1468"/>
      <c r="BP265" s="1477"/>
      <c r="BQ265" s="1477"/>
      <c r="BR265" s="1477"/>
      <c r="BS265" s="1477"/>
      <c r="BT265" s="1477"/>
      <c r="BU265" s="1477"/>
      <c r="BV265" s="1477"/>
      <c r="BW265" s="1477"/>
      <c r="BX265" s="1477"/>
      <c r="BY265" s="1477"/>
      <c r="BZ265" s="1465"/>
      <c r="CA265" s="1469"/>
      <c r="CB265" s="1474"/>
      <c r="CC265" s="1474"/>
      <c r="CD265" s="1474"/>
      <c r="CE265" s="1474"/>
      <c r="CF265" s="1474"/>
      <c r="CG265" s="1474"/>
      <c r="CH265" s="1474"/>
      <c r="CI265" s="1474"/>
      <c r="CJ265" s="1474"/>
      <c r="CK265" s="1474"/>
      <c r="CL265" s="1476"/>
      <c r="CM265" s="1484"/>
    </row>
    <row r="266" spans="2:91">
      <c r="B266" s="1433" t="s">
        <v>1174</v>
      </c>
      <c r="C266" s="1483"/>
      <c r="D266" s="1471"/>
      <c r="E266" s="1472"/>
      <c r="F266" s="1473"/>
      <c r="G266" s="1468"/>
      <c r="H266" s="1474"/>
      <c r="I266" s="1475"/>
      <c r="J266" s="1475"/>
      <c r="K266" s="1475"/>
      <c r="L266" s="1475"/>
      <c r="M266" s="1475"/>
      <c r="N266" s="1475"/>
      <c r="O266" s="1475"/>
      <c r="P266" s="1475"/>
      <c r="Q266" s="1475"/>
      <c r="R266" s="1465"/>
      <c r="S266" s="1466"/>
      <c r="T266" s="1474"/>
      <c r="U266" s="1474"/>
      <c r="V266" s="1474"/>
      <c r="W266" s="1474"/>
      <c r="X266" s="1474"/>
      <c r="Y266" s="1474"/>
      <c r="Z266" s="1474"/>
      <c r="AA266" s="1474"/>
      <c r="AB266" s="1474"/>
      <c r="AC266" s="1474"/>
      <c r="AD266" s="1462"/>
      <c r="AE266" s="1468"/>
      <c r="AF266" s="1474"/>
      <c r="AG266" s="1474"/>
      <c r="AH266" s="1474"/>
      <c r="AI266" s="1474"/>
      <c r="AJ266" s="1474"/>
      <c r="AK266" s="1474"/>
      <c r="AL266" s="1474"/>
      <c r="AM266" s="1474"/>
      <c r="AN266" s="1474"/>
      <c r="AO266" s="1474"/>
      <c r="AP266" s="1465"/>
      <c r="AQ266" s="1466"/>
      <c r="AR266" s="1474"/>
      <c r="AS266" s="1474"/>
      <c r="AT266" s="1474"/>
      <c r="AU266" s="1474"/>
      <c r="AV266" s="1474"/>
      <c r="AW266" s="1474"/>
      <c r="AX266" s="1474"/>
      <c r="AY266" s="1474"/>
      <c r="AZ266" s="1474"/>
      <c r="BA266" s="1474"/>
      <c r="BB266" s="1462"/>
      <c r="BC266" s="1468"/>
      <c r="BD266" s="1477"/>
      <c r="BE266" s="1477"/>
      <c r="BF266" s="1477"/>
      <c r="BG266" s="1477"/>
      <c r="BH266" s="1477"/>
      <c r="BI266" s="1477"/>
      <c r="BJ266" s="1477"/>
      <c r="BK266" s="1477"/>
      <c r="BL266" s="1477"/>
      <c r="BM266" s="1477"/>
      <c r="BN266" s="1465"/>
      <c r="BO266" s="1468"/>
      <c r="BP266" s="1477"/>
      <c r="BQ266" s="1477"/>
      <c r="BR266" s="1477"/>
      <c r="BS266" s="1477"/>
      <c r="BT266" s="1477"/>
      <c r="BU266" s="1477"/>
      <c r="BV266" s="1477"/>
      <c r="BW266" s="1477"/>
      <c r="BX266" s="1477"/>
      <c r="BY266" s="1477"/>
      <c r="BZ266" s="1465"/>
      <c r="CA266" s="1469"/>
      <c r="CB266" s="1474"/>
      <c r="CC266" s="1474"/>
      <c r="CD266" s="1474"/>
      <c r="CE266" s="1474"/>
      <c r="CF266" s="1474"/>
      <c r="CG266" s="1474"/>
      <c r="CH266" s="1474"/>
      <c r="CI266" s="1474"/>
      <c r="CJ266" s="1474"/>
      <c r="CK266" s="1474"/>
      <c r="CL266" s="1470"/>
      <c r="CM266" s="1484"/>
    </row>
    <row r="267" spans="2:91">
      <c r="B267" s="1432" t="s">
        <v>1175</v>
      </c>
      <c r="C267" s="1481"/>
      <c r="D267" s="1460"/>
      <c r="E267" s="1461"/>
      <c r="F267" s="1462"/>
      <c r="G267" s="1463"/>
      <c r="H267" s="1477"/>
      <c r="I267" s="1477"/>
      <c r="J267" s="1477"/>
      <c r="K267" s="1477"/>
      <c r="L267" s="1477"/>
      <c r="M267" s="1477"/>
      <c r="N267" s="1477"/>
      <c r="O267" s="1477"/>
      <c r="P267" s="1477"/>
      <c r="Q267" s="1477"/>
      <c r="R267" s="1465"/>
      <c r="S267" s="1466"/>
      <c r="T267" s="1467"/>
      <c r="U267" s="1467"/>
      <c r="V267" s="1467"/>
      <c r="W267" s="1467"/>
      <c r="X267" s="1467"/>
      <c r="Y267" s="1467"/>
      <c r="Z267" s="1467"/>
      <c r="AA267" s="1467"/>
      <c r="AB267" s="1467"/>
      <c r="AC267" s="1467"/>
      <c r="AD267" s="1462"/>
      <c r="AE267" s="1468"/>
      <c r="AF267" s="1467"/>
      <c r="AG267" s="1467"/>
      <c r="AH267" s="1467"/>
      <c r="AI267" s="1467"/>
      <c r="AJ267" s="1467"/>
      <c r="AK267" s="1467"/>
      <c r="AL267" s="1467"/>
      <c r="AM267" s="1467"/>
      <c r="AN267" s="1467"/>
      <c r="AO267" s="1467"/>
      <c r="AP267" s="1465"/>
      <c r="AQ267" s="1466"/>
      <c r="AR267" s="1467"/>
      <c r="AS267" s="1467"/>
      <c r="AT267" s="1467"/>
      <c r="AU267" s="1467"/>
      <c r="AV267" s="1467"/>
      <c r="AW267" s="1467"/>
      <c r="AX267" s="1467"/>
      <c r="AY267" s="1467"/>
      <c r="AZ267" s="1467"/>
      <c r="BA267" s="1467"/>
      <c r="BB267" s="1462"/>
      <c r="BC267" s="1468"/>
      <c r="BD267" s="1477"/>
      <c r="BE267" s="1477"/>
      <c r="BF267" s="1477"/>
      <c r="BG267" s="1477"/>
      <c r="BH267" s="1477"/>
      <c r="BI267" s="1477"/>
      <c r="BJ267" s="1477"/>
      <c r="BK267" s="1477"/>
      <c r="BL267" s="1477"/>
      <c r="BM267" s="1477"/>
      <c r="BN267" s="1465"/>
      <c r="BO267" s="1468"/>
      <c r="BP267" s="1477"/>
      <c r="BQ267" s="1477"/>
      <c r="BR267" s="1477"/>
      <c r="BS267" s="1477"/>
      <c r="BT267" s="1477"/>
      <c r="BU267" s="1477"/>
      <c r="BV267" s="1477"/>
      <c r="BW267" s="1477"/>
      <c r="BX267" s="1477"/>
      <c r="BY267" s="1477"/>
      <c r="BZ267" s="1465"/>
      <c r="CA267" s="1469"/>
      <c r="CB267" s="1467"/>
      <c r="CC267" s="1467"/>
      <c r="CD267" s="1467"/>
      <c r="CE267" s="1467"/>
      <c r="CF267" s="1467"/>
      <c r="CG267" s="1467"/>
      <c r="CH267" s="1467"/>
      <c r="CI267" s="1467"/>
      <c r="CJ267" s="1467"/>
      <c r="CK267" s="1467"/>
      <c r="CL267" s="1470"/>
      <c r="CM267" s="1482"/>
    </row>
    <row r="268" spans="2:91">
      <c r="B268" s="1433" t="s">
        <v>1176</v>
      </c>
      <c r="C268" s="1483"/>
      <c r="D268" s="1471"/>
      <c r="E268" s="1472"/>
      <c r="F268" s="1473"/>
      <c r="G268" s="1468"/>
      <c r="H268" s="1474"/>
      <c r="I268" s="1475"/>
      <c r="J268" s="1475"/>
      <c r="K268" s="1475"/>
      <c r="L268" s="1475"/>
      <c r="M268" s="1475"/>
      <c r="N268" s="1475"/>
      <c r="O268" s="1475"/>
      <c r="P268" s="1475"/>
      <c r="Q268" s="1475"/>
      <c r="R268" s="1465"/>
      <c r="S268" s="1466"/>
      <c r="T268" s="1474"/>
      <c r="U268" s="1474"/>
      <c r="V268" s="1474"/>
      <c r="W268" s="1474"/>
      <c r="X268" s="1474"/>
      <c r="Y268" s="1474"/>
      <c r="Z268" s="1474"/>
      <c r="AA268" s="1474"/>
      <c r="AB268" s="1474"/>
      <c r="AC268" s="1474"/>
      <c r="AD268" s="1462"/>
      <c r="AE268" s="1468"/>
      <c r="AF268" s="1474"/>
      <c r="AG268" s="1474"/>
      <c r="AH268" s="1474"/>
      <c r="AI268" s="1474"/>
      <c r="AJ268" s="1474"/>
      <c r="AK268" s="1474"/>
      <c r="AL268" s="1474"/>
      <c r="AM268" s="1474"/>
      <c r="AN268" s="1474"/>
      <c r="AO268" s="1474"/>
      <c r="AP268" s="1465"/>
      <c r="AQ268" s="1466"/>
      <c r="AR268" s="1474"/>
      <c r="AS268" s="1474"/>
      <c r="AT268" s="1474"/>
      <c r="AU268" s="1474"/>
      <c r="AV268" s="1474"/>
      <c r="AW268" s="1474"/>
      <c r="AX268" s="1474"/>
      <c r="AY268" s="1474"/>
      <c r="AZ268" s="1474"/>
      <c r="BA268" s="1474"/>
      <c r="BB268" s="1462"/>
      <c r="BC268" s="1468"/>
      <c r="BD268" s="1477"/>
      <c r="BE268" s="1477"/>
      <c r="BF268" s="1477"/>
      <c r="BG268" s="1477"/>
      <c r="BH268" s="1477"/>
      <c r="BI268" s="1477"/>
      <c r="BJ268" s="1477"/>
      <c r="BK268" s="1477"/>
      <c r="BL268" s="1477"/>
      <c r="BM268" s="1477"/>
      <c r="BN268" s="1465"/>
      <c r="BO268" s="1468"/>
      <c r="BP268" s="1477"/>
      <c r="BQ268" s="1477"/>
      <c r="BR268" s="1477"/>
      <c r="BS268" s="1477"/>
      <c r="BT268" s="1477"/>
      <c r="BU268" s="1477"/>
      <c r="BV268" s="1477"/>
      <c r="BW268" s="1477"/>
      <c r="BX268" s="1477"/>
      <c r="BY268" s="1477"/>
      <c r="BZ268" s="1465"/>
      <c r="CA268" s="1469"/>
      <c r="CB268" s="1474"/>
      <c r="CC268" s="1474"/>
      <c r="CD268" s="1474"/>
      <c r="CE268" s="1474"/>
      <c r="CF268" s="1474"/>
      <c r="CG268" s="1474"/>
      <c r="CH268" s="1474"/>
      <c r="CI268" s="1474"/>
      <c r="CJ268" s="1474"/>
      <c r="CK268" s="1474"/>
      <c r="CL268" s="1476"/>
      <c r="CM268" s="1484"/>
    </row>
    <row r="269" spans="2:91">
      <c r="B269" s="1433" t="s">
        <v>1177</v>
      </c>
      <c r="C269" s="1483"/>
      <c r="D269" s="1471"/>
      <c r="E269" s="1472"/>
      <c r="F269" s="1473"/>
      <c r="G269" s="1468"/>
      <c r="H269" s="1474"/>
      <c r="I269" s="1475"/>
      <c r="J269" s="1475"/>
      <c r="K269" s="1475"/>
      <c r="L269" s="1475"/>
      <c r="M269" s="1475"/>
      <c r="N269" s="1475"/>
      <c r="O269" s="1475"/>
      <c r="P269" s="1475"/>
      <c r="Q269" s="1475"/>
      <c r="R269" s="1465"/>
      <c r="S269" s="1466"/>
      <c r="T269" s="1474"/>
      <c r="U269" s="1474"/>
      <c r="V269" s="1474"/>
      <c r="W269" s="1474"/>
      <c r="X269" s="1474"/>
      <c r="Y269" s="1474"/>
      <c r="Z269" s="1474"/>
      <c r="AA269" s="1474"/>
      <c r="AB269" s="1474"/>
      <c r="AC269" s="1474"/>
      <c r="AD269" s="1462"/>
      <c r="AE269" s="1468"/>
      <c r="AF269" s="1474"/>
      <c r="AG269" s="1474"/>
      <c r="AH269" s="1474"/>
      <c r="AI269" s="1474"/>
      <c r="AJ269" s="1474"/>
      <c r="AK269" s="1474"/>
      <c r="AL269" s="1474"/>
      <c r="AM269" s="1474"/>
      <c r="AN269" s="1474"/>
      <c r="AO269" s="1474"/>
      <c r="AP269" s="1465"/>
      <c r="AQ269" s="1466"/>
      <c r="AR269" s="1474"/>
      <c r="AS269" s="1474"/>
      <c r="AT269" s="1474"/>
      <c r="AU269" s="1474"/>
      <c r="AV269" s="1474"/>
      <c r="AW269" s="1474"/>
      <c r="AX269" s="1474"/>
      <c r="AY269" s="1474"/>
      <c r="AZ269" s="1474"/>
      <c r="BA269" s="1474"/>
      <c r="BB269" s="1462"/>
      <c r="BC269" s="1468"/>
      <c r="BD269" s="1477"/>
      <c r="BE269" s="1477"/>
      <c r="BF269" s="1477"/>
      <c r="BG269" s="1477"/>
      <c r="BH269" s="1477"/>
      <c r="BI269" s="1477"/>
      <c r="BJ269" s="1477"/>
      <c r="BK269" s="1477"/>
      <c r="BL269" s="1477"/>
      <c r="BM269" s="1477"/>
      <c r="BN269" s="1465"/>
      <c r="BO269" s="1468"/>
      <c r="BP269" s="1477"/>
      <c r="BQ269" s="1477"/>
      <c r="BR269" s="1477"/>
      <c r="BS269" s="1477"/>
      <c r="BT269" s="1477"/>
      <c r="BU269" s="1477"/>
      <c r="BV269" s="1477"/>
      <c r="BW269" s="1477"/>
      <c r="BX269" s="1477"/>
      <c r="BY269" s="1477"/>
      <c r="BZ269" s="1465"/>
      <c r="CA269" s="1469"/>
      <c r="CB269" s="1474"/>
      <c r="CC269" s="1474"/>
      <c r="CD269" s="1474"/>
      <c r="CE269" s="1474"/>
      <c r="CF269" s="1474"/>
      <c r="CG269" s="1474"/>
      <c r="CH269" s="1474"/>
      <c r="CI269" s="1474"/>
      <c r="CJ269" s="1474"/>
      <c r="CK269" s="1474"/>
      <c r="CL269" s="1476"/>
      <c r="CM269" s="1484"/>
    </row>
    <row r="270" spans="2:91">
      <c r="B270" s="1433" t="s">
        <v>1178</v>
      </c>
      <c r="C270" s="1483"/>
      <c r="D270" s="1471"/>
      <c r="E270" s="1472"/>
      <c r="F270" s="1473"/>
      <c r="G270" s="1468"/>
      <c r="H270" s="1474"/>
      <c r="I270" s="1475"/>
      <c r="J270" s="1475"/>
      <c r="K270" s="1475"/>
      <c r="L270" s="1475"/>
      <c r="M270" s="1475"/>
      <c r="N270" s="1475"/>
      <c r="O270" s="1475"/>
      <c r="P270" s="1475"/>
      <c r="Q270" s="1475"/>
      <c r="R270" s="1465"/>
      <c r="S270" s="1466"/>
      <c r="T270" s="1474"/>
      <c r="U270" s="1474"/>
      <c r="V270" s="1474"/>
      <c r="W270" s="1474"/>
      <c r="X270" s="1474"/>
      <c r="Y270" s="1474"/>
      <c r="Z270" s="1474"/>
      <c r="AA270" s="1474"/>
      <c r="AB270" s="1474"/>
      <c r="AC270" s="1474"/>
      <c r="AD270" s="1462"/>
      <c r="AE270" s="1468"/>
      <c r="AF270" s="1474"/>
      <c r="AG270" s="1474"/>
      <c r="AH270" s="1474"/>
      <c r="AI270" s="1474"/>
      <c r="AJ270" s="1474"/>
      <c r="AK270" s="1474"/>
      <c r="AL270" s="1474"/>
      <c r="AM270" s="1474"/>
      <c r="AN270" s="1474"/>
      <c r="AO270" s="1474"/>
      <c r="AP270" s="1465"/>
      <c r="AQ270" s="1466"/>
      <c r="AR270" s="1474"/>
      <c r="AS270" s="1474"/>
      <c r="AT270" s="1474"/>
      <c r="AU270" s="1474"/>
      <c r="AV270" s="1474"/>
      <c r="AW270" s="1474"/>
      <c r="AX270" s="1474"/>
      <c r="AY270" s="1474"/>
      <c r="AZ270" s="1474"/>
      <c r="BA270" s="1474"/>
      <c r="BB270" s="1462"/>
      <c r="BC270" s="1468"/>
      <c r="BD270" s="1477"/>
      <c r="BE270" s="1477"/>
      <c r="BF270" s="1477"/>
      <c r="BG270" s="1477"/>
      <c r="BH270" s="1477"/>
      <c r="BI270" s="1477"/>
      <c r="BJ270" s="1477"/>
      <c r="BK270" s="1477"/>
      <c r="BL270" s="1477"/>
      <c r="BM270" s="1477"/>
      <c r="BN270" s="1465"/>
      <c r="BO270" s="1468"/>
      <c r="BP270" s="1477"/>
      <c r="BQ270" s="1477"/>
      <c r="BR270" s="1477"/>
      <c r="BS270" s="1477"/>
      <c r="BT270" s="1477"/>
      <c r="BU270" s="1477"/>
      <c r="BV270" s="1477"/>
      <c r="BW270" s="1477"/>
      <c r="BX270" s="1477"/>
      <c r="BY270" s="1477"/>
      <c r="BZ270" s="1465"/>
      <c r="CA270" s="1469"/>
      <c r="CB270" s="1474"/>
      <c r="CC270" s="1474"/>
      <c r="CD270" s="1474"/>
      <c r="CE270" s="1474"/>
      <c r="CF270" s="1474"/>
      <c r="CG270" s="1474"/>
      <c r="CH270" s="1474"/>
      <c r="CI270" s="1474"/>
      <c r="CJ270" s="1474"/>
      <c r="CK270" s="1474"/>
      <c r="CL270" s="1470"/>
      <c r="CM270" s="1484"/>
    </row>
    <row r="271" spans="2:91">
      <c r="B271" s="1432" t="s">
        <v>1179</v>
      </c>
      <c r="C271" s="1481"/>
      <c r="D271" s="1460"/>
      <c r="E271" s="1461"/>
      <c r="F271" s="1462"/>
      <c r="G271" s="1463"/>
      <c r="H271" s="1477"/>
      <c r="I271" s="1477"/>
      <c r="J271" s="1477"/>
      <c r="K271" s="1477"/>
      <c r="L271" s="1477"/>
      <c r="M271" s="1477"/>
      <c r="N271" s="1477"/>
      <c r="O271" s="1477"/>
      <c r="P271" s="1477"/>
      <c r="Q271" s="1477"/>
      <c r="R271" s="1465"/>
      <c r="S271" s="1466"/>
      <c r="T271" s="1467"/>
      <c r="U271" s="1467"/>
      <c r="V271" s="1467"/>
      <c r="W271" s="1467"/>
      <c r="X271" s="1467"/>
      <c r="Y271" s="1467"/>
      <c r="Z271" s="1467"/>
      <c r="AA271" s="1467"/>
      <c r="AB271" s="1467"/>
      <c r="AC271" s="1467"/>
      <c r="AD271" s="1462"/>
      <c r="AE271" s="1468"/>
      <c r="AF271" s="1467"/>
      <c r="AG271" s="1467"/>
      <c r="AH271" s="1467"/>
      <c r="AI271" s="1467"/>
      <c r="AJ271" s="1467"/>
      <c r="AK271" s="1467"/>
      <c r="AL271" s="1467"/>
      <c r="AM271" s="1467"/>
      <c r="AN271" s="1467"/>
      <c r="AO271" s="1467"/>
      <c r="AP271" s="1465"/>
      <c r="AQ271" s="1466"/>
      <c r="AR271" s="1467"/>
      <c r="AS271" s="1467"/>
      <c r="AT271" s="1467"/>
      <c r="AU271" s="1467"/>
      <c r="AV271" s="1467"/>
      <c r="AW271" s="1467"/>
      <c r="AX271" s="1467"/>
      <c r="AY271" s="1467"/>
      <c r="AZ271" s="1467"/>
      <c r="BA271" s="1467"/>
      <c r="BB271" s="1462"/>
      <c r="BC271" s="1468"/>
      <c r="BD271" s="1477"/>
      <c r="BE271" s="1477"/>
      <c r="BF271" s="1477"/>
      <c r="BG271" s="1477"/>
      <c r="BH271" s="1477"/>
      <c r="BI271" s="1477"/>
      <c r="BJ271" s="1477"/>
      <c r="BK271" s="1477"/>
      <c r="BL271" s="1477"/>
      <c r="BM271" s="1477"/>
      <c r="BN271" s="1465"/>
      <c r="BO271" s="1468"/>
      <c r="BP271" s="1477"/>
      <c r="BQ271" s="1477"/>
      <c r="BR271" s="1477"/>
      <c r="BS271" s="1477"/>
      <c r="BT271" s="1477"/>
      <c r="BU271" s="1477"/>
      <c r="BV271" s="1477"/>
      <c r="BW271" s="1477"/>
      <c r="BX271" s="1477"/>
      <c r="BY271" s="1477"/>
      <c r="BZ271" s="1465"/>
      <c r="CA271" s="1469"/>
      <c r="CB271" s="1467"/>
      <c r="CC271" s="1467"/>
      <c r="CD271" s="1467"/>
      <c r="CE271" s="1467"/>
      <c r="CF271" s="1467"/>
      <c r="CG271" s="1467"/>
      <c r="CH271" s="1467"/>
      <c r="CI271" s="1467"/>
      <c r="CJ271" s="1467"/>
      <c r="CK271" s="1467"/>
      <c r="CL271" s="1470"/>
      <c r="CM271" s="1482"/>
    </row>
    <row r="272" spans="2:91">
      <c r="B272" s="1433" t="s">
        <v>1180</v>
      </c>
      <c r="C272" s="1483"/>
      <c r="D272" s="1471"/>
      <c r="E272" s="1472"/>
      <c r="F272" s="1473"/>
      <c r="G272" s="1468"/>
      <c r="H272" s="1474"/>
      <c r="I272" s="1475"/>
      <c r="J272" s="1475"/>
      <c r="K272" s="1475"/>
      <c r="L272" s="1475"/>
      <c r="M272" s="1475"/>
      <c r="N272" s="1475"/>
      <c r="O272" s="1475"/>
      <c r="P272" s="1475"/>
      <c r="Q272" s="1475"/>
      <c r="R272" s="1465"/>
      <c r="S272" s="1466"/>
      <c r="T272" s="1474"/>
      <c r="U272" s="1474"/>
      <c r="V272" s="1474"/>
      <c r="W272" s="1474"/>
      <c r="X272" s="1474"/>
      <c r="Y272" s="1474"/>
      <c r="Z272" s="1474"/>
      <c r="AA272" s="1474"/>
      <c r="AB272" s="1474"/>
      <c r="AC272" s="1474"/>
      <c r="AD272" s="1462"/>
      <c r="AE272" s="1468"/>
      <c r="AF272" s="1474"/>
      <c r="AG272" s="1474"/>
      <c r="AH272" s="1474"/>
      <c r="AI272" s="1474"/>
      <c r="AJ272" s="1474"/>
      <c r="AK272" s="1474"/>
      <c r="AL272" s="1474"/>
      <c r="AM272" s="1474"/>
      <c r="AN272" s="1474"/>
      <c r="AO272" s="1474"/>
      <c r="AP272" s="1465"/>
      <c r="AQ272" s="1466"/>
      <c r="AR272" s="1474"/>
      <c r="AS272" s="1474"/>
      <c r="AT272" s="1474"/>
      <c r="AU272" s="1474"/>
      <c r="AV272" s="1474"/>
      <c r="AW272" s="1474"/>
      <c r="AX272" s="1474"/>
      <c r="AY272" s="1474"/>
      <c r="AZ272" s="1474"/>
      <c r="BA272" s="1474"/>
      <c r="BB272" s="1462"/>
      <c r="BC272" s="1468"/>
      <c r="BD272" s="1477"/>
      <c r="BE272" s="1477"/>
      <c r="BF272" s="1477"/>
      <c r="BG272" s="1477"/>
      <c r="BH272" s="1477"/>
      <c r="BI272" s="1477"/>
      <c r="BJ272" s="1477"/>
      <c r="BK272" s="1477"/>
      <c r="BL272" s="1477"/>
      <c r="BM272" s="1477"/>
      <c r="BN272" s="1465"/>
      <c r="BO272" s="1468"/>
      <c r="BP272" s="1477"/>
      <c r="BQ272" s="1477"/>
      <c r="BR272" s="1477"/>
      <c r="BS272" s="1477"/>
      <c r="BT272" s="1477"/>
      <c r="BU272" s="1477"/>
      <c r="BV272" s="1477"/>
      <c r="BW272" s="1477"/>
      <c r="BX272" s="1477"/>
      <c r="BY272" s="1477"/>
      <c r="BZ272" s="1465"/>
      <c r="CA272" s="1469"/>
      <c r="CB272" s="1474"/>
      <c r="CC272" s="1474"/>
      <c r="CD272" s="1474"/>
      <c r="CE272" s="1474"/>
      <c r="CF272" s="1474"/>
      <c r="CG272" s="1474"/>
      <c r="CH272" s="1474"/>
      <c r="CI272" s="1474"/>
      <c r="CJ272" s="1474"/>
      <c r="CK272" s="1474"/>
      <c r="CL272" s="1476"/>
      <c r="CM272" s="1484"/>
    </row>
    <row r="273" spans="2:91">
      <c r="B273" s="1433" t="s">
        <v>1181</v>
      </c>
      <c r="C273" s="1483"/>
      <c r="D273" s="1471"/>
      <c r="E273" s="1472"/>
      <c r="F273" s="1473"/>
      <c r="G273" s="1468"/>
      <c r="H273" s="1474"/>
      <c r="I273" s="1475"/>
      <c r="J273" s="1475"/>
      <c r="K273" s="1475"/>
      <c r="L273" s="1475"/>
      <c r="M273" s="1475"/>
      <c r="N273" s="1475"/>
      <c r="O273" s="1475"/>
      <c r="P273" s="1475"/>
      <c r="Q273" s="1475"/>
      <c r="R273" s="1465"/>
      <c r="S273" s="1466"/>
      <c r="T273" s="1474"/>
      <c r="U273" s="1474"/>
      <c r="V273" s="1474"/>
      <c r="W273" s="1474"/>
      <c r="X273" s="1474"/>
      <c r="Y273" s="1474"/>
      <c r="Z273" s="1474"/>
      <c r="AA273" s="1474"/>
      <c r="AB273" s="1474"/>
      <c r="AC273" s="1474"/>
      <c r="AD273" s="1462"/>
      <c r="AE273" s="1468"/>
      <c r="AF273" s="1474"/>
      <c r="AG273" s="1474"/>
      <c r="AH273" s="1474"/>
      <c r="AI273" s="1474"/>
      <c r="AJ273" s="1474"/>
      <c r="AK273" s="1474"/>
      <c r="AL273" s="1474"/>
      <c r="AM273" s="1474"/>
      <c r="AN273" s="1474"/>
      <c r="AO273" s="1474"/>
      <c r="AP273" s="1465"/>
      <c r="AQ273" s="1466"/>
      <c r="AR273" s="1474"/>
      <c r="AS273" s="1474"/>
      <c r="AT273" s="1474"/>
      <c r="AU273" s="1474"/>
      <c r="AV273" s="1474"/>
      <c r="AW273" s="1474"/>
      <c r="AX273" s="1474"/>
      <c r="AY273" s="1474"/>
      <c r="AZ273" s="1474"/>
      <c r="BA273" s="1474"/>
      <c r="BB273" s="1462"/>
      <c r="BC273" s="1468"/>
      <c r="BD273" s="1477"/>
      <c r="BE273" s="1477"/>
      <c r="BF273" s="1477"/>
      <c r="BG273" s="1477"/>
      <c r="BH273" s="1477"/>
      <c r="BI273" s="1477"/>
      <c r="BJ273" s="1477"/>
      <c r="BK273" s="1477"/>
      <c r="BL273" s="1477"/>
      <c r="BM273" s="1477"/>
      <c r="BN273" s="1465"/>
      <c r="BO273" s="1468"/>
      <c r="BP273" s="1477"/>
      <c r="BQ273" s="1477"/>
      <c r="BR273" s="1477"/>
      <c r="BS273" s="1477"/>
      <c r="BT273" s="1477"/>
      <c r="BU273" s="1477"/>
      <c r="BV273" s="1477"/>
      <c r="BW273" s="1477"/>
      <c r="BX273" s="1477"/>
      <c r="BY273" s="1477"/>
      <c r="BZ273" s="1465"/>
      <c r="CA273" s="1469"/>
      <c r="CB273" s="1474"/>
      <c r="CC273" s="1474"/>
      <c r="CD273" s="1474"/>
      <c r="CE273" s="1474"/>
      <c r="CF273" s="1474"/>
      <c r="CG273" s="1474"/>
      <c r="CH273" s="1474"/>
      <c r="CI273" s="1474"/>
      <c r="CJ273" s="1474"/>
      <c r="CK273" s="1474"/>
      <c r="CL273" s="1476"/>
      <c r="CM273" s="1484"/>
    </row>
    <row r="274" spans="2:91">
      <c r="B274" s="1433" t="s">
        <v>1182</v>
      </c>
      <c r="C274" s="1483"/>
      <c r="D274" s="1471"/>
      <c r="E274" s="1472"/>
      <c r="F274" s="1473"/>
      <c r="G274" s="1468"/>
      <c r="H274" s="1474"/>
      <c r="I274" s="1475"/>
      <c r="J274" s="1475"/>
      <c r="K274" s="1475"/>
      <c r="L274" s="1475"/>
      <c r="M274" s="1475"/>
      <c r="N274" s="1475"/>
      <c r="O274" s="1475"/>
      <c r="P274" s="1475"/>
      <c r="Q274" s="1475"/>
      <c r="R274" s="1465"/>
      <c r="S274" s="1466"/>
      <c r="T274" s="1474"/>
      <c r="U274" s="1474"/>
      <c r="V274" s="1474"/>
      <c r="W274" s="1474"/>
      <c r="X274" s="1474"/>
      <c r="Y274" s="1474"/>
      <c r="Z274" s="1474"/>
      <c r="AA274" s="1474"/>
      <c r="AB274" s="1474"/>
      <c r="AC274" s="1474"/>
      <c r="AD274" s="1462"/>
      <c r="AE274" s="1468"/>
      <c r="AF274" s="1474"/>
      <c r="AG274" s="1474"/>
      <c r="AH274" s="1474"/>
      <c r="AI274" s="1474"/>
      <c r="AJ274" s="1474"/>
      <c r="AK274" s="1474"/>
      <c r="AL274" s="1474"/>
      <c r="AM274" s="1474"/>
      <c r="AN274" s="1474"/>
      <c r="AO274" s="1474"/>
      <c r="AP274" s="1465"/>
      <c r="AQ274" s="1466"/>
      <c r="AR274" s="1474"/>
      <c r="AS274" s="1474"/>
      <c r="AT274" s="1474"/>
      <c r="AU274" s="1474"/>
      <c r="AV274" s="1474"/>
      <c r="AW274" s="1474"/>
      <c r="AX274" s="1474"/>
      <c r="AY274" s="1474"/>
      <c r="AZ274" s="1474"/>
      <c r="BA274" s="1474"/>
      <c r="BB274" s="1462"/>
      <c r="BC274" s="1468"/>
      <c r="BD274" s="1477"/>
      <c r="BE274" s="1477"/>
      <c r="BF274" s="1477"/>
      <c r="BG274" s="1477"/>
      <c r="BH274" s="1477"/>
      <c r="BI274" s="1477"/>
      <c r="BJ274" s="1477"/>
      <c r="BK274" s="1477"/>
      <c r="BL274" s="1477"/>
      <c r="BM274" s="1477"/>
      <c r="BN274" s="1465"/>
      <c r="BO274" s="1468"/>
      <c r="BP274" s="1477"/>
      <c r="BQ274" s="1477"/>
      <c r="BR274" s="1477"/>
      <c r="BS274" s="1477"/>
      <c r="BT274" s="1477"/>
      <c r="BU274" s="1477"/>
      <c r="BV274" s="1477"/>
      <c r="BW274" s="1477"/>
      <c r="BX274" s="1477"/>
      <c r="BY274" s="1477"/>
      <c r="BZ274" s="1465"/>
      <c r="CA274" s="1469"/>
      <c r="CB274" s="1474"/>
      <c r="CC274" s="1474"/>
      <c r="CD274" s="1474"/>
      <c r="CE274" s="1474"/>
      <c r="CF274" s="1474"/>
      <c r="CG274" s="1474"/>
      <c r="CH274" s="1474"/>
      <c r="CI274" s="1474"/>
      <c r="CJ274" s="1474"/>
      <c r="CK274" s="1474"/>
      <c r="CL274" s="1470"/>
      <c r="CM274" s="1484"/>
    </row>
    <row r="275" spans="2:91">
      <c r="B275" s="1432" t="s">
        <v>1183</v>
      </c>
      <c r="C275" s="1481"/>
      <c r="D275" s="1460"/>
      <c r="E275" s="1461"/>
      <c r="F275" s="1462"/>
      <c r="G275" s="1463"/>
      <c r="H275" s="1477"/>
      <c r="I275" s="1477"/>
      <c r="J275" s="1477"/>
      <c r="K275" s="1477"/>
      <c r="L275" s="1477"/>
      <c r="M275" s="1477"/>
      <c r="N275" s="1477"/>
      <c r="O275" s="1477"/>
      <c r="P275" s="1477"/>
      <c r="Q275" s="1477"/>
      <c r="R275" s="1465"/>
      <c r="S275" s="1466"/>
      <c r="T275" s="1467"/>
      <c r="U275" s="1467"/>
      <c r="V275" s="1467"/>
      <c r="W275" s="1467"/>
      <c r="X275" s="1467"/>
      <c r="Y275" s="1467"/>
      <c r="Z275" s="1467"/>
      <c r="AA275" s="1467"/>
      <c r="AB275" s="1467"/>
      <c r="AC275" s="1467"/>
      <c r="AD275" s="1462"/>
      <c r="AE275" s="1468"/>
      <c r="AF275" s="1467"/>
      <c r="AG275" s="1467"/>
      <c r="AH275" s="1467"/>
      <c r="AI275" s="1467"/>
      <c r="AJ275" s="1467"/>
      <c r="AK275" s="1467"/>
      <c r="AL275" s="1467"/>
      <c r="AM275" s="1467"/>
      <c r="AN275" s="1467"/>
      <c r="AO275" s="1467"/>
      <c r="AP275" s="1465"/>
      <c r="AQ275" s="1466"/>
      <c r="AR275" s="1467"/>
      <c r="AS275" s="1467"/>
      <c r="AT275" s="1467"/>
      <c r="AU275" s="1467"/>
      <c r="AV275" s="1467"/>
      <c r="AW275" s="1467"/>
      <c r="AX275" s="1467"/>
      <c r="AY275" s="1467"/>
      <c r="AZ275" s="1467"/>
      <c r="BA275" s="1467"/>
      <c r="BB275" s="1462"/>
      <c r="BC275" s="1468"/>
      <c r="BD275" s="1477"/>
      <c r="BE275" s="1477"/>
      <c r="BF275" s="1477"/>
      <c r="BG275" s="1477"/>
      <c r="BH275" s="1477"/>
      <c r="BI275" s="1477"/>
      <c r="BJ275" s="1477"/>
      <c r="BK275" s="1477"/>
      <c r="BL275" s="1477"/>
      <c r="BM275" s="1477"/>
      <c r="BN275" s="1465"/>
      <c r="BO275" s="1468"/>
      <c r="BP275" s="1477"/>
      <c r="BQ275" s="1477"/>
      <c r="BR275" s="1477"/>
      <c r="BS275" s="1477"/>
      <c r="BT275" s="1477"/>
      <c r="BU275" s="1477"/>
      <c r="BV275" s="1477"/>
      <c r="BW275" s="1477"/>
      <c r="BX275" s="1477"/>
      <c r="BY275" s="1477"/>
      <c r="BZ275" s="1465"/>
      <c r="CA275" s="1469"/>
      <c r="CB275" s="1467"/>
      <c r="CC275" s="1467"/>
      <c r="CD275" s="1467"/>
      <c r="CE275" s="1467"/>
      <c r="CF275" s="1467"/>
      <c r="CG275" s="1467"/>
      <c r="CH275" s="1467"/>
      <c r="CI275" s="1467"/>
      <c r="CJ275" s="1467"/>
      <c r="CK275" s="1467"/>
      <c r="CL275" s="1470"/>
      <c r="CM275" s="1482"/>
    </row>
    <row r="276" spans="2:91">
      <c r="B276" s="1433" t="s">
        <v>1184</v>
      </c>
      <c r="C276" s="1483"/>
      <c r="D276" s="1471"/>
      <c r="E276" s="1472"/>
      <c r="F276" s="1473"/>
      <c r="G276" s="1468"/>
      <c r="H276" s="1474"/>
      <c r="I276" s="1475"/>
      <c r="J276" s="1475"/>
      <c r="K276" s="1475"/>
      <c r="L276" s="1475"/>
      <c r="M276" s="1475"/>
      <c r="N276" s="1475"/>
      <c r="O276" s="1475"/>
      <c r="P276" s="1475"/>
      <c r="Q276" s="1475"/>
      <c r="R276" s="1465"/>
      <c r="S276" s="1466"/>
      <c r="T276" s="1474"/>
      <c r="U276" s="1474"/>
      <c r="V276" s="1474"/>
      <c r="W276" s="1474"/>
      <c r="X276" s="1474"/>
      <c r="Y276" s="1474"/>
      <c r="Z276" s="1474"/>
      <c r="AA276" s="1474"/>
      <c r="AB276" s="1474"/>
      <c r="AC276" s="1474"/>
      <c r="AD276" s="1462"/>
      <c r="AE276" s="1468"/>
      <c r="AF276" s="1474"/>
      <c r="AG276" s="1474"/>
      <c r="AH276" s="1474"/>
      <c r="AI276" s="1474"/>
      <c r="AJ276" s="1474"/>
      <c r="AK276" s="1474"/>
      <c r="AL276" s="1474"/>
      <c r="AM276" s="1474"/>
      <c r="AN276" s="1474"/>
      <c r="AO276" s="1474"/>
      <c r="AP276" s="1465"/>
      <c r="AQ276" s="1466"/>
      <c r="AR276" s="1474"/>
      <c r="AS276" s="1474"/>
      <c r="AT276" s="1474"/>
      <c r="AU276" s="1474"/>
      <c r="AV276" s="1474"/>
      <c r="AW276" s="1474"/>
      <c r="AX276" s="1474"/>
      <c r="AY276" s="1474"/>
      <c r="AZ276" s="1474"/>
      <c r="BA276" s="1474"/>
      <c r="BB276" s="1462"/>
      <c r="BC276" s="1468"/>
      <c r="BD276" s="1477"/>
      <c r="BE276" s="1477"/>
      <c r="BF276" s="1477"/>
      <c r="BG276" s="1477"/>
      <c r="BH276" s="1477"/>
      <c r="BI276" s="1477"/>
      <c r="BJ276" s="1477"/>
      <c r="BK276" s="1477"/>
      <c r="BL276" s="1477"/>
      <c r="BM276" s="1477"/>
      <c r="BN276" s="1465"/>
      <c r="BO276" s="1468"/>
      <c r="BP276" s="1477"/>
      <c r="BQ276" s="1477"/>
      <c r="BR276" s="1477"/>
      <c r="BS276" s="1477"/>
      <c r="BT276" s="1477"/>
      <c r="BU276" s="1477"/>
      <c r="BV276" s="1477"/>
      <c r="BW276" s="1477"/>
      <c r="BX276" s="1477"/>
      <c r="BY276" s="1477"/>
      <c r="BZ276" s="1465"/>
      <c r="CA276" s="1469"/>
      <c r="CB276" s="1474"/>
      <c r="CC276" s="1474"/>
      <c r="CD276" s="1474"/>
      <c r="CE276" s="1474"/>
      <c r="CF276" s="1474"/>
      <c r="CG276" s="1474"/>
      <c r="CH276" s="1474"/>
      <c r="CI276" s="1474"/>
      <c r="CJ276" s="1474"/>
      <c r="CK276" s="1474"/>
      <c r="CL276" s="1476"/>
      <c r="CM276" s="1484"/>
    </row>
    <row r="277" spans="2:91">
      <c r="B277" s="1433" t="s">
        <v>1185</v>
      </c>
      <c r="C277" s="1483"/>
      <c r="D277" s="1471"/>
      <c r="E277" s="1472"/>
      <c r="F277" s="1473"/>
      <c r="G277" s="1468"/>
      <c r="H277" s="1474"/>
      <c r="I277" s="1475"/>
      <c r="J277" s="1475"/>
      <c r="K277" s="1475"/>
      <c r="L277" s="1475"/>
      <c r="M277" s="1475"/>
      <c r="N277" s="1475"/>
      <c r="O277" s="1475"/>
      <c r="P277" s="1475"/>
      <c r="Q277" s="1475"/>
      <c r="R277" s="1465"/>
      <c r="S277" s="1466"/>
      <c r="T277" s="1474"/>
      <c r="U277" s="1474"/>
      <c r="V277" s="1474"/>
      <c r="W277" s="1474"/>
      <c r="X277" s="1474"/>
      <c r="Y277" s="1474"/>
      <c r="Z277" s="1474"/>
      <c r="AA277" s="1474"/>
      <c r="AB277" s="1474"/>
      <c r="AC277" s="1474"/>
      <c r="AD277" s="1462"/>
      <c r="AE277" s="1468"/>
      <c r="AF277" s="1474"/>
      <c r="AG277" s="1474"/>
      <c r="AH277" s="1474"/>
      <c r="AI277" s="1474"/>
      <c r="AJ277" s="1474"/>
      <c r="AK277" s="1474"/>
      <c r="AL277" s="1474"/>
      <c r="AM277" s="1474"/>
      <c r="AN277" s="1474"/>
      <c r="AO277" s="1474"/>
      <c r="AP277" s="1465"/>
      <c r="AQ277" s="1466"/>
      <c r="AR277" s="1474"/>
      <c r="AS277" s="1474"/>
      <c r="AT277" s="1474"/>
      <c r="AU277" s="1474"/>
      <c r="AV277" s="1474"/>
      <c r="AW277" s="1474"/>
      <c r="AX277" s="1474"/>
      <c r="AY277" s="1474"/>
      <c r="AZ277" s="1474"/>
      <c r="BA277" s="1474"/>
      <c r="BB277" s="1462"/>
      <c r="BC277" s="1468"/>
      <c r="BD277" s="1477"/>
      <c r="BE277" s="1477"/>
      <c r="BF277" s="1477"/>
      <c r="BG277" s="1477"/>
      <c r="BH277" s="1477"/>
      <c r="BI277" s="1477"/>
      <c r="BJ277" s="1477"/>
      <c r="BK277" s="1477"/>
      <c r="BL277" s="1477"/>
      <c r="BM277" s="1477"/>
      <c r="BN277" s="1465"/>
      <c r="BO277" s="1468"/>
      <c r="BP277" s="1477"/>
      <c r="BQ277" s="1477"/>
      <c r="BR277" s="1477"/>
      <c r="BS277" s="1477"/>
      <c r="BT277" s="1477"/>
      <c r="BU277" s="1477"/>
      <c r="BV277" s="1477"/>
      <c r="BW277" s="1477"/>
      <c r="BX277" s="1477"/>
      <c r="BY277" s="1477"/>
      <c r="BZ277" s="1465"/>
      <c r="CA277" s="1469"/>
      <c r="CB277" s="1474"/>
      <c r="CC277" s="1474"/>
      <c r="CD277" s="1474"/>
      <c r="CE277" s="1474"/>
      <c r="CF277" s="1474"/>
      <c r="CG277" s="1474"/>
      <c r="CH277" s="1474"/>
      <c r="CI277" s="1474"/>
      <c r="CJ277" s="1474"/>
      <c r="CK277" s="1474"/>
      <c r="CL277" s="1476"/>
      <c r="CM277" s="1484"/>
    </row>
    <row r="278" spans="2:91">
      <c r="B278" s="1433" t="s">
        <v>1186</v>
      </c>
      <c r="C278" s="1483"/>
      <c r="D278" s="1471"/>
      <c r="E278" s="1472"/>
      <c r="F278" s="1473"/>
      <c r="G278" s="1468"/>
      <c r="H278" s="1474"/>
      <c r="I278" s="1475"/>
      <c r="J278" s="1475"/>
      <c r="K278" s="1475"/>
      <c r="L278" s="1475"/>
      <c r="M278" s="1475"/>
      <c r="N278" s="1475"/>
      <c r="O278" s="1475"/>
      <c r="P278" s="1475"/>
      <c r="Q278" s="1475"/>
      <c r="R278" s="1465"/>
      <c r="S278" s="1466"/>
      <c r="T278" s="1474"/>
      <c r="U278" s="1474"/>
      <c r="V278" s="1474"/>
      <c r="W278" s="1474"/>
      <c r="X278" s="1474"/>
      <c r="Y278" s="1474"/>
      <c r="Z278" s="1474"/>
      <c r="AA278" s="1474"/>
      <c r="AB278" s="1474"/>
      <c r="AC278" s="1474"/>
      <c r="AD278" s="1462"/>
      <c r="AE278" s="1468"/>
      <c r="AF278" s="1474"/>
      <c r="AG278" s="1474"/>
      <c r="AH278" s="1474"/>
      <c r="AI278" s="1474"/>
      <c r="AJ278" s="1474"/>
      <c r="AK278" s="1474"/>
      <c r="AL278" s="1474"/>
      <c r="AM278" s="1474"/>
      <c r="AN278" s="1474"/>
      <c r="AO278" s="1474"/>
      <c r="AP278" s="1465"/>
      <c r="AQ278" s="1466"/>
      <c r="AR278" s="1474"/>
      <c r="AS278" s="1474"/>
      <c r="AT278" s="1474"/>
      <c r="AU278" s="1474"/>
      <c r="AV278" s="1474"/>
      <c r="AW278" s="1474"/>
      <c r="AX278" s="1474"/>
      <c r="AY278" s="1474"/>
      <c r="AZ278" s="1474"/>
      <c r="BA278" s="1474"/>
      <c r="BB278" s="1462"/>
      <c r="BC278" s="1468"/>
      <c r="BD278" s="1477"/>
      <c r="BE278" s="1477"/>
      <c r="BF278" s="1477"/>
      <c r="BG278" s="1477"/>
      <c r="BH278" s="1477"/>
      <c r="BI278" s="1477"/>
      <c r="BJ278" s="1477"/>
      <c r="BK278" s="1477"/>
      <c r="BL278" s="1477"/>
      <c r="BM278" s="1477"/>
      <c r="BN278" s="1465"/>
      <c r="BO278" s="1468"/>
      <c r="BP278" s="1477"/>
      <c r="BQ278" s="1477"/>
      <c r="BR278" s="1477"/>
      <c r="BS278" s="1477"/>
      <c r="BT278" s="1477"/>
      <c r="BU278" s="1477"/>
      <c r="BV278" s="1477"/>
      <c r="BW278" s="1477"/>
      <c r="BX278" s="1477"/>
      <c r="BY278" s="1477"/>
      <c r="BZ278" s="1465"/>
      <c r="CA278" s="1469"/>
      <c r="CB278" s="1474"/>
      <c r="CC278" s="1474"/>
      <c r="CD278" s="1474"/>
      <c r="CE278" s="1474"/>
      <c r="CF278" s="1474"/>
      <c r="CG278" s="1474"/>
      <c r="CH278" s="1474"/>
      <c r="CI278" s="1474"/>
      <c r="CJ278" s="1474"/>
      <c r="CK278" s="1474"/>
      <c r="CL278" s="1470"/>
      <c r="CM278" s="1484"/>
    </row>
    <row r="279" spans="2:91">
      <c r="B279" s="1432" t="s">
        <v>1187</v>
      </c>
      <c r="C279" s="1481"/>
      <c r="D279" s="1460"/>
      <c r="E279" s="1461"/>
      <c r="F279" s="1462"/>
      <c r="G279" s="1463"/>
      <c r="H279" s="1477"/>
      <c r="I279" s="1477"/>
      <c r="J279" s="1477"/>
      <c r="K279" s="1477"/>
      <c r="L279" s="1477"/>
      <c r="M279" s="1477"/>
      <c r="N279" s="1477"/>
      <c r="O279" s="1477"/>
      <c r="P279" s="1477"/>
      <c r="Q279" s="1477"/>
      <c r="R279" s="1465"/>
      <c r="S279" s="1466"/>
      <c r="T279" s="1467"/>
      <c r="U279" s="1467"/>
      <c r="V279" s="1467"/>
      <c r="W279" s="1467"/>
      <c r="X279" s="1467"/>
      <c r="Y279" s="1467"/>
      <c r="Z279" s="1467"/>
      <c r="AA279" s="1467"/>
      <c r="AB279" s="1467"/>
      <c r="AC279" s="1467"/>
      <c r="AD279" s="1462"/>
      <c r="AE279" s="1468"/>
      <c r="AF279" s="1467"/>
      <c r="AG279" s="1467"/>
      <c r="AH279" s="1467"/>
      <c r="AI279" s="1467"/>
      <c r="AJ279" s="1467"/>
      <c r="AK279" s="1467"/>
      <c r="AL279" s="1467"/>
      <c r="AM279" s="1467"/>
      <c r="AN279" s="1467"/>
      <c r="AO279" s="1467"/>
      <c r="AP279" s="1465"/>
      <c r="AQ279" s="1466"/>
      <c r="AR279" s="1467"/>
      <c r="AS279" s="1467"/>
      <c r="AT279" s="1467"/>
      <c r="AU279" s="1467"/>
      <c r="AV279" s="1467"/>
      <c r="AW279" s="1467"/>
      <c r="AX279" s="1467"/>
      <c r="AY279" s="1467"/>
      <c r="AZ279" s="1467"/>
      <c r="BA279" s="1467"/>
      <c r="BB279" s="1462"/>
      <c r="BC279" s="1468"/>
      <c r="BD279" s="1477"/>
      <c r="BE279" s="1477"/>
      <c r="BF279" s="1477"/>
      <c r="BG279" s="1477"/>
      <c r="BH279" s="1477"/>
      <c r="BI279" s="1477"/>
      <c r="BJ279" s="1477"/>
      <c r="BK279" s="1477"/>
      <c r="BL279" s="1477"/>
      <c r="BM279" s="1477"/>
      <c r="BN279" s="1465"/>
      <c r="BO279" s="1468"/>
      <c r="BP279" s="1477"/>
      <c r="BQ279" s="1477"/>
      <c r="BR279" s="1477"/>
      <c r="BS279" s="1477"/>
      <c r="BT279" s="1477"/>
      <c r="BU279" s="1477"/>
      <c r="BV279" s="1477"/>
      <c r="BW279" s="1477"/>
      <c r="BX279" s="1477"/>
      <c r="BY279" s="1477"/>
      <c r="BZ279" s="1465"/>
      <c r="CA279" s="1469"/>
      <c r="CB279" s="1467"/>
      <c r="CC279" s="1467"/>
      <c r="CD279" s="1467"/>
      <c r="CE279" s="1467"/>
      <c r="CF279" s="1467"/>
      <c r="CG279" s="1467"/>
      <c r="CH279" s="1467"/>
      <c r="CI279" s="1467"/>
      <c r="CJ279" s="1467"/>
      <c r="CK279" s="1467"/>
      <c r="CL279" s="1470"/>
      <c r="CM279" s="1482"/>
    </row>
    <row r="280" spans="2:91">
      <c r="B280" s="1433" t="s">
        <v>1188</v>
      </c>
      <c r="C280" s="1483"/>
      <c r="D280" s="1471"/>
      <c r="E280" s="1472"/>
      <c r="F280" s="1473"/>
      <c r="G280" s="1468"/>
      <c r="H280" s="1474"/>
      <c r="I280" s="1475"/>
      <c r="J280" s="1475"/>
      <c r="K280" s="1475"/>
      <c r="L280" s="1475"/>
      <c r="M280" s="1475"/>
      <c r="N280" s="1475"/>
      <c r="O280" s="1475"/>
      <c r="P280" s="1475"/>
      <c r="Q280" s="1475"/>
      <c r="R280" s="1465"/>
      <c r="S280" s="1466"/>
      <c r="T280" s="1474"/>
      <c r="U280" s="1474"/>
      <c r="V280" s="1474"/>
      <c r="W280" s="1474"/>
      <c r="X280" s="1474"/>
      <c r="Y280" s="1474"/>
      <c r="Z280" s="1474"/>
      <c r="AA280" s="1474"/>
      <c r="AB280" s="1474"/>
      <c r="AC280" s="1474"/>
      <c r="AD280" s="1462"/>
      <c r="AE280" s="1468"/>
      <c r="AF280" s="1474"/>
      <c r="AG280" s="1474"/>
      <c r="AH280" s="1474"/>
      <c r="AI280" s="1474"/>
      <c r="AJ280" s="1474"/>
      <c r="AK280" s="1474"/>
      <c r="AL280" s="1474"/>
      <c r="AM280" s="1474"/>
      <c r="AN280" s="1474"/>
      <c r="AO280" s="1474"/>
      <c r="AP280" s="1465"/>
      <c r="AQ280" s="1466"/>
      <c r="AR280" s="1474"/>
      <c r="AS280" s="1474"/>
      <c r="AT280" s="1474"/>
      <c r="AU280" s="1474"/>
      <c r="AV280" s="1474"/>
      <c r="AW280" s="1474"/>
      <c r="AX280" s="1474"/>
      <c r="AY280" s="1474"/>
      <c r="AZ280" s="1474"/>
      <c r="BA280" s="1474"/>
      <c r="BB280" s="1462"/>
      <c r="BC280" s="1468"/>
      <c r="BD280" s="1477"/>
      <c r="BE280" s="1477"/>
      <c r="BF280" s="1477"/>
      <c r="BG280" s="1477"/>
      <c r="BH280" s="1477"/>
      <c r="BI280" s="1477"/>
      <c r="BJ280" s="1477"/>
      <c r="BK280" s="1477"/>
      <c r="BL280" s="1477"/>
      <c r="BM280" s="1477"/>
      <c r="BN280" s="1465"/>
      <c r="BO280" s="1468"/>
      <c r="BP280" s="1477"/>
      <c r="BQ280" s="1477"/>
      <c r="BR280" s="1477"/>
      <c r="BS280" s="1477"/>
      <c r="BT280" s="1477"/>
      <c r="BU280" s="1477"/>
      <c r="BV280" s="1477"/>
      <c r="BW280" s="1477"/>
      <c r="BX280" s="1477"/>
      <c r="BY280" s="1477"/>
      <c r="BZ280" s="1465"/>
      <c r="CA280" s="1469"/>
      <c r="CB280" s="1474"/>
      <c r="CC280" s="1474"/>
      <c r="CD280" s="1474"/>
      <c r="CE280" s="1474"/>
      <c r="CF280" s="1474"/>
      <c r="CG280" s="1474"/>
      <c r="CH280" s="1474"/>
      <c r="CI280" s="1474"/>
      <c r="CJ280" s="1474"/>
      <c r="CK280" s="1474"/>
      <c r="CL280" s="1476"/>
      <c r="CM280" s="1484"/>
    </row>
    <row r="281" spans="2:91">
      <c r="B281" s="1433" t="s">
        <v>1189</v>
      </c>
      <c r="C281" s="1483"/>
      <c r="D281" s="1471"/>
      <c r="E281" s="1472"/>
      <c r="F281" s="1473"/>
      <c r="G281" s="1468"/>
      <c r="H281" s="1474"/>
      <c r="I281" s="1475"/>
      <c r="J281" s="1475"/>
      <c r="K281" s="1475"/>
      <c r="L281" s="1475"/>
      <c r="M281" s="1475"/>
      <c r="N281" s="1475"/>
      <c r="O281" s="1475"/>
      <c r="P281" s="1475"/>
      <c r="Q281" s="1475"/>
      <c r="R281" s="1465"/>
      <c r="S281" s="1466"/>
      <c r="T281" s="1474"/>
      <c r="U281" s="1474"/>
      <c r="V281" s="1474"/>
      <c r="W281" s="1474"/>
      <c r="X281" s="1474"/>
      <c r="Y281" s="1474"/>
      <c r="Z281" s="1474"/>
      <c r="AA281" s="1474"/>
      <c r="AB281" s="1474"/>
      <c r="AC281" s="1474"/>
      <c r="AD281" s="1462"/>
      <c r="AE281" s="1468"/>
      <c r="AF281" s="1474"/>
      <c r="AG281" s="1474"/>
      <c r="AH281" s="1474"/>
      <c r="AI281" s="1474"/>
      <c r="AJ281" s="1474"/>
      <c r="AK281" s="1474"/>
      <c r="AL281" s="1474"/>
      <c r="AM281" s="1474"/>
      <c r="AN281" s="1474"/>
      <c r="AO281" s="1474"/>
      <c r="AP281" s="1465"/>
      <c r="AQ281" s="1466"/>
      <c r="AR281" s="1474"/>
      <c r="AS281" s="1474"/>
      <c r="AT281" s="1474"/>
      <c r="AU281" s="1474"/>
      <c r="AV281" s="1474"/>
      <c r="AW281" s="1474"/>
      <c r="AX281" s="1474"/>
      <c r="AY281" s="1474"/>
      <c r="AZ281" s="1474"/>
      <c r="BA281" s="1474"/>
      <c r="BB281" s="1462"/>
      <c r="BC281" s="1468"/>
      <c r="BD281" s="1477"/>
      <c r="BE281" s="1477"/>
      <c r="BF281" s="1477"/>
      <c r="BG281" s="1477"/>
      <c r="BH281" s="1477"/>
      <c r="BI281" s="1477"/>
      <c r="BJ281" s="1477"/>
      <c r="BK281" s="1477"/>
      <c r="BL281" s="1477"/>
      <c r="BM281" s="1477"/>
      <c r="BN281" s="1465"/>
      <c r="BO281" s="1468"/>
      <c r="BP281" s="1477"/>
      <c r="BQ281" s="1477"/>
      <c r="BR281" s="1477"/>
      <c r="BS281" s="1477"/>
      <c r="BT281" s="1477"/>
      <c r="BU281" s="1477"/>
      <c r="BV281" s="1477"/>
      <c r="BW281" s="1477"/>
      <c r="BX281" s="1477"/>
      <c r="BY281" s="1477"/>
      <c r="BZ281" s="1465"/>
      <c r="CA281" s="1469"/>
      <c r="CB281" s="1474"/>
      <c r="CC281" s="1474"/>
      <c r="CD281" s="1474"/>
      <c r="CE281" s="1474"/>
      <c r="CF281" s="1474"/>
      <c r="CG281" s="1474"/>
      <c r="CH281" s="1474"/>
      <c r="CI281" s="1474"/>
      <c r="CJ281" s="1474"/>
      <c r="CK281" s="1474"/>
      <c r="CL281" s="1476"/>
      <c r="CM281" s="1484"/>
    </row>
    <row r="282" spans="2:91">
      <c r="B282" s="1433" t="s">
        <v>1190</v>
      </c>
      <c r="C282" s="1483"/>
      <c r="D282" s="1471"/>
      <c r="E282" s="1472"/>
      <c r="F282" s="1473"/>
      <c r="G282" s="1468"/>
      <c r="H282" s="1474"/>
      <c r="I282" s="1475"/>
      <c r="J282" s="1475"/>
      <c r="K282" s="1475"/>
      <c r="L282" s="1475"/>
      <c r="M282" s="1475"/>
      <c r="N282" s="1475"/>
      <c r="O282" s="1475"/>
      <c r="P282" s="1475"/>
      <c r="Q282" s="1475"/>
      <c r="R282" s="1465"/>
      <c r="S282" s="1466"/>
      <c r="T282" s="1474"/>
      <c r="U282" s="1474"/>
      <c r="V282" s="1474"/>
      <c r="W282" s="1474"/>
      <c r="X282" s="1474"/>
      <c r="Y282" s="1474"/>
      <c r="Z282" s="1474"/>
      <c r="AA282" s="1474"/>
      <c r="AB282" s="1474"/>
      <c r="AC282" s="1474"/>
      <c r="AD282" s="1462"/>
      <c r="AE282" s="1468"/>
      <c r="AF282" s="1474"/>
      <c r="AG282" s="1474"/>
      <c r="AH282" s="1474"/>
      <c r="AI282" s="1474"/>
      <c r="AJ282" s="1474"/>
      <c r="AK282" s="1474"/>
      <c r="AL282" s="1474"/>
      <c r="AM282" s="1474"/>
      <c r="AN282" s="1474"/>
      <c r="AO282" s="1474"/>
      <c r="AP282" s="1465"/>
      <c r="AQ282" s="1466"/>
      <c r="AR282" s="1474"/>
      <c r="AS282" s="1474"/>
      <c r="AT282" s="1474"/>
      <c r="AU282" s="1474"/>
      <c r="AV282" s="1474"/>
      <c r="AW282" s="1474"/>
      <c r="AX282" s="1474"/>
      <c r="AY282" s="1474"/>
      <c r="AZ282" s="1474"/>
      <c r="BA282" s="1474"/>
      <c r="BB282" s="1462"/>
      <c r="BC282" s="1468"/>
      <c r="BD282" s="1477"/>
      <c r="BE282" s="1477"/>
      <c r="BF282" s="1477"/>
      <c r="BG282" s="1477"/>
      <c r="BH282" s="1477"/>
      <c r="BI282" s="1477"/>
      <c r="BJ282" s="1477"/>
      <c r="BK282" s="1477"/>
      <c r="BL282" s="1477"/>
      <c r="BM282" s="1477"/>
      <c r="BN282" s="1465"/>
      <c r="BO282" s="1468"/>
      <c r="BP282" s="1477"/>
      <c r="BQ282" s="1477"/>
      <c r="BR282" s="1477"/>
      <c r="BS282" s="1477"/>
      <c r="BT282" s="1477"/>
      <c r="BU282" s="1477"/>
      <c r="BV282" s="1477"/>
      <c r="BW282" s="1477"/>
      <c r="BX282" s="1477"/>
      <c r="BY282" s="1477"/>
      <c r="BZ282" s="1465"/>
      <c r="CA282" s="1469"/>
      <c r="CB282" s="1474"/>
      <c r="CC282" s="1474"/>
      <c r="CD282" s="1474"/>
      <c r="CE282" s="1474"/>
      <c r="CF282" s="1474"/>
      <c r="CG282" s="1474"/>
      <c r="CH282" s="1474"/>
      <c r="CI282" s="1474"/>
      <c r="CJ282" s="1474"/>
      <c r="CK282" s="1474"/>
      <c r="CL282" s="1470"/>
      <c r="CM282" s="1484"/>
    </row>
    <row r="283" spans="2:91">
      <c r="B283" s="1432" t="s">
        <v>1191</v>
      </c>
      <c r="C283" s="1481"/>
      <c r="D283" s="1460"/>
      <c r="E283" s="1461"/>
      <c r="F283" s="1462"/>
      <c r="G283" s="1463"/>
      <c r="H283" s="1477"/>
      <c r="I283" s="1477"/>
      <c r="J283" s="1477"/>
      <c r="K283" s="1477"/>
      <c r="L283" s="1477"/>
      <c r="M283" s="1477"/>
      <c r="N283" s="1477"/>
      <c r="O283" s="1477"/>
      <c r="P283" s="1477"/>
      <c r="Q283" s="1477"/>
      <c r="R283" s="1465"/>
      <c r="S283" s="1466"/>
      <c r="T283" s="1467"/>
      <c r="U283" s="1467"/>
      <c r="V283" s="1467"/>
      <c r="W283" s="1467"/>
      <c r="X283" s="1467"/>
      <c r="Y283" s="1467"/>
      <c r="Z283" s="1467"/>
      <c r="AA283" s="1467"/>
      <c r="AB283" s="1467"/>
      <c r="AC283" s="1467"/>
      <c r="AD283" s="1462"/>
      <c r="AE283" s="1468"/>
      <c r="AF283" s="1467"/>
      <c r="AG283" s="1467"/>
      <c r="AH283" s="1467"/>
      <c r="AI283" s="1467"/>
      <c r="AJ283" s="1467"/>
      <c r="AK283" s="1467"/>
      <c r="AL283" s="1467"/>
      <c r="AM283" s="1467"/>
      <c r="AN283" s="1467"/>
      <c r="AO283" s="1467"/>
      <c r="AP283" s="1465"/>
      <c r="AQ283" s="1466"/>
      <c r="AR283" s="1467"/>
      <c r="AS283" s="1467"/>
      <c r="AT283" s="1467"/>
      <c r="AU283" s="1467"/>
      <c r="AV283" s="1467"/>
      <c r="AW283" s="1467"/>
      <c r="AX283" s="1467"/>
      <c r="AY283" s="1467"/>
      <c r="AZ283" s="1467"/>
      <c r="BA283" s="1467"/>
      <c r="BB283" s="1462"/>
      <c r="BC283" s="1468"/>
      <c r="BD283" s="1477"/>
      <c r="BE283" s="1477"/>
      <c r="BF283" s="1477"/>
      <c r="BG283" s="1477"/>
      <c r="BH283" s="1477"/>
      <c r="BI283" s="1477"/>
      <c r="BJ283" s="1477"/>
      <c r="BK283" s="1477"/>
      <c r="BL283" s="1477"/>
      <c r="BM283" s="1477"/>
      <c r="BN283" s="1465"/>
      <c r="BO283" s="1468"/>
      <c r="BP283" s="1477"/>
      <c r="BQ283" s="1477"/>
      <c r="BR283" s="1477"/>
      <c r="BS283" s="1477"/>
      <c r="BT283" s="1477"/>
      <c r="BU283" s="1477"/>
      <c r="BV283" s="1477"/>
      <c r="BW283" s="1477"/>
      <c r="BX283" s="1477"/>
      <c r="BY283" s="1477"/>
      <c r="BZ283" s="1465"/>
      <c r="CA283" s="1469"/>
      <c r="CB283" s="1467"/>
      <c r="CC283" s="1467"/>
      <c r="CD283" s="1467"/>
      <c r="CE283" s="1467"/>
      <c r="CF283" s="1467"/>
      <c r="CG283" s="1467"/>
      <c r="CH283" s="1467"/>
      <c r="CI283" s="1467"/>
      <c r="CJ283" s="1467"/>
      <c r="CK283" s="1467"/>
      <c r="CL283" s="1470"/>
      <c r="CM283" s="1482"/>
    </row>
    <row r="284" spans="2:91">
      <c r="B284" s="1433" t="s">
        <v>1192</v>
      </c>
      <c r="C284" s="1483"/>
      <c r="D284" s="1471"/>
      <c r="E284" s="1472"/>
      <c r="F284" s="1473"/>
      <c r="G284" s="1468"/>
      <c r="H284" s="1474"/>
      <c r="I284" s="1475"/>
      <c r="J284" s="1475"/>
      <c r="K284" s="1475"/>
      <c r="L284" s="1475"/>
      <c r="M284" s="1475"/>
      <c r="N284" s="1475"/>
      <c r="O284" s="1475"/>
      <c r="P284" s="1475"/>
      <c r="Q284" s="1475"/>
      <c r="R284" s="1465"/>
      <c r="S284" s="1466"/>
      <c r="T284" s="1474"/>
      <c r="U284" s="1474"/>
      <c r="V284" s="1474"/>
      <c r="W284" s="1474"/>
      <c r="X284" s="1474"/>
      <c r="Y284" s="1474"/>
      <c r="Z284" s="1474"/>
      <c r="AA284" s="1474"/>
      <c r="AB284" s="1474"/>
      <c r="AC284" s="1474"/>
      <c r="AD284" s="1462"/>
      <c r="AE284" s="1468"/>
      <c r="AF284" s="1474"/>
      <c r="AG284" s="1474"/>
      <c r="AH284" s="1474"/>
      <c r="AI284" s="1474"/>
      <c r="AJ284" s="1474"/>
      <c r="AK284" s="1474"/>
      <c r="AL284" s="1474"/>
      <c r="AM284" s="1474"/>
      <c r="AN284" s="1474"/>
      <c r="AO284" s="1474"/>
      <c r="AP284" s="1465"/>
      <c r="AQ284" s="1466"/>
      <c r="AR284" s="1474"/>
      <c r="AS284" s="1474"/>
      <c r="AT284" s="1474"/>
      <c r="AU284" s="1474"/>
      <c r="AV284" s="1474"/>
      <c r="AW284" s="1474"/>
      <c r="AX284" s="1474"/>
      <c r="AY284" s="1474"/>
      <c r="AZ284" s="1474"/>
      <c r="BA284" s="1474"/>
      <c r="BB284" s="1462"/>
      <c r="BC284" s="1468"/>
      <c r="BD284" s="1477"/>
      <c r="BE284" s="1477"/>
      <c r="BF284" s="1477"/>
      <c r="BG284" s="1477"/>
      <c r="BH284" s="1477"/>
      <c r="BI284" s="1477"/>
      <c r="BJ284" s="1477"/>
      <c r="BK284" s="1477"/>
      <c r="BL284" s="1477"/>
      <c r="BM284" s="1477"/>
      <c r="BN284" s="1465"/>
      <c r="BO284" s="1468"/>
      <c r="BP284" s="1477"/>
      <c r="BQ284" s="1477"/>
      <c r="BR284" s="1477"/>
      <c r="BS284" s="1477"/>
      <c r="BT284" s="1477"/>
      <c r="BU284" s="1477"/>
      <c r="BV284" s="1477"/>
      <c r="BW284" s="1477"/>
      <c r="BX284" s="1477"/>
      <c r="BY284" s="1477"/>
      <c r="BZ284" s="1465"/>
      <c r="CA284" s="1469"/>
      <c r="CB284" s="1474"/>
      <c r="CC284" s="1474"/>
      <c r="CD284" s="1474"/>
      <c r="CE284" s="1474"/>
      <c r="CF284" s="1474"/>
      <c r="CG284" s="1474"/>
      <c r="CH284" s="1474"/>
      <c r="CI284" s="1474"/>
      <c r="CJ284" s="1474"/>
      <c r="CK284" s="1474"/>
      <c r="CL284" s="1476"/>
      <c r="CM284" s="1484"/>
    </row>
    <row r="285" spans="2:91">
      <c r="B285" s="1433" t="s">
        <v>1193</v>
      </c>
      <c r="C285" s="1483"/>
      <c r="D285" s="1471"/>
      <c r="E285" s="1472"/>
      <c r="F285" s="1473"/>
      <c r="G285" s="1468"/>
      <c r="H285" s="1474"/>
      <c r="I285" s="1475"/>
      <c r="J285" s="1475"/>
      <c r="K285" s="1475"/>
      <c r="L285" s="1475"/>
      <c r="M285" s="1475"/>
      <c r="N285" s="1475"/>
      <c r="O285" s="1475"/>
      <c r="P285" s="1475"/>
      <c r="Q285" s="1475"/>
      <c r="R285" s="1465"/>
      <c r="S285" s="1466"/>
      <c r="T285" s="1474"/>
      <c r="U285" s="1474"/>
      <c r="V285" s="1474"/>
      <c r="W285" s="1474"/>
      <c r="X285" s="1474"/>
      <c r="Y285" s="1474"/>
      <c r="Z285" s="1474"/>
      <c r="AA285" s="1474"/>
      <c r="AB285" s="1474"/>
      <c r="AC285" s="1474"/>
      <c r="AD285" s="1462"/>
      <c r="AE285" s="1468"/>
      <c r="AF285" s="1474"/>
      <c r="AG285" s="1474"/>
      <c r="AH285" s="1474"/>
      <c r="AI285" s="1474"/>
      <c r="AJ285" s="1474"/>
      <c r="AK285" s="1474"/>
      <c r="AL285" s="1474"/>
      <c r="AM285" s="1474"/>
      <c r="AN285" s="1474"/>
      <c r="AO285" s="1474"/>
      <c r="AP285" s="1465"/>
      <c r="AQ285" s="1466"/>
      <c r="AR285" s="1474"/>
      <c r="AS285" s="1474"/>
      <c r="AT285" s="1474"/>
      <c r="AU285" s="1474"/>
      <c r="AV285" s="1474"/>
      <c r="AW285" s="1474"/>
      <c r="AX285" s="1474"/>
      <c r="AY285" s="1474"/>
      <c r="AZ285" s="1474"/>
      <c r="BA285" s="1474"/>
      <c r="BB285" s="1462"/>
      <c r="BC285" s="1468"/>
      <c r="BD285" s="1477"/>
      <c r="BE285" s="1477"/>
      <c r="BF285" s="1477"/>
      <c r="BG285" s="1477"/>
      <c r="BH285" s="1477"/>
      <c r="BI285" s="1477"/>
      <c r="BJ285" s="1477"/>
      <c r="BK285" s="1477"/>
      <c r="BL285" s="1477"/>
      <c r="BM285" s="1477"/>
      <c r="BN285" s="1465"/>
      <c r="BO285" s="1468"/>
      <c r="BP285" s="1477"/>
      <c r="BQ285" s="1477"/>
      <c r="BR285" s="1477"/>
      <c r="BS285" s="1477"/>
      <c r="BT285" s="1477"/>
      <c r="BU285" s="1477"/>
      <c r="BV285" s="1477"/>
      <c r="BW285" s="1477"/>
      <c r="BX285" s="1477"/>
      <c r="BY285" s="1477"/>
      <c r="BZ285" s="1465"/>
      <c r="CA285" s="1469"/>
      <c r="CB285" s="1474"/>
      <c r="CC285" s="1474"/>
      <c r="CD285" s="1474"/>
      <c r="CE285" s="1474"/>
      <c r="CF285" s="1474"/>
      <c r="CG285" s="1474"/>
      <c r="CH285" s="1474"/>
      <c r="CI285" s="1474"/>
      <c r="CJ285" s="1474"/>
      <c r="CK285" s="1474"/>
      <c r="CL285" s="1476"/>
      <c r="CM285" s="1484"/>
    </row>
    <row r="286" spans="2:91">
      <c r="B286" s="1433" t="s">
        <v>1194</v>
      </c>
      <c r="C286" s="1483"/>
      <c r="D286" s="1471"/>
      <c r="E286" s="1472"/>
      <c r="F286" s="1473"/>
      <c r="G286" s="1468"/>
      <c r="H286" s="1474"/>
      <c r="I286" s="1475"/>
      <c r="J286" s="1475"/>
      <c r="K286" s="1475"/>
      <c r="L286" s="1475"/>
      <c r="M286" s="1475"/>
      <c r="N286" s="1475"/>
      <c r="O286" s="1475"/>
      <c r="P286" s="1475"/>
      <c r="Q286" s="1475"/>
      <c r="R286" s="1465"/>
      <c r="S286" s="1466"/>
      <c r="T286" s="1474"/>
      <c r="U286" s="1474"/>
      <c r="V286" s="1474"/>
      <c r="W286" s="1474"/>
      <c r="X286" s="1474"/>
      <c r="Y286" s="1474"/>
      <c r="Z286" s="1474"/>
      <c r="AA286" s="1474"/>
      <c r="AB286" s="1474"/>
      <c r="AC286" s="1474"/>
      <c r="AD286" s="1462"/>
      <c r="AE286" s="1468"/>
      <c r="AF286" s="1474"/>
      <c r="AG286" s="1474"/>
      <c r="AH286" s="1474"/>
      <c r="AI286" s="1474"/>
      <c r="AJ286" s="1474"/>
      <c r="AK286" s="1474"/>
      <c r="AL286" s="1474"/>
      <c r="AM286" s="1474"/>
      <c r="AN286" s="1474"/>
      <c r="AO286" s="1474"/>
      <c r="AP286" s="1465"/>
      <c r="AQ286" s="1466"/>
      <c r="AR286" s="1474"/>
      <c r="AS286" s="1474"/>
      <c r="AT286" s="1474"/>
      <c r="AU286" s="1474"/>
      <c r="AV286" s="1474"/>
      <c r="AW286" s="1474"/>
      <c r="AX286" s="1474"/>
      <c r="AY286" s="1474"/>
      <c r="AZ286" s="1474"/>
      <c r="BA286" s="1474"/>
      <c r="BB286" s="1462"/>
      <c r="BC286" s="1468"/>
      <c r="BD286" s="1477"/>
      <c r="BE286" s="1477"/>
      <c r="BF286" s="1477"/>
      <c r="BG286" s="1477"/>
      <c r="BH286" s="1477"/>
      <c r="BI286" s="1477"/>
      <c r="BJ286" s="1477"/>
      <c r="BK286" s="1477"/>
      <c r="BL286" s="1477"/>
      <c r="BM286" s="1477"/>
      <c r="BN286" s="1465"/>
      <c r="BO286" s="1468"/>
      <c r="BP286" s="1477"/>
      <c r="BQ286" s="1477"/>
      <c r="BR286" s="1477"/>
      <c r="BS286" s="1477"/>
      <c r="BT286" s="1477"/>
      <c r="BU286" s="1477"/>
      <c r="BV286" s="1477"/>
      <c r="BW286" s="1477"/>
      <c r="BX286" s="1477"/>
      <c r="BY286" s="1477"/>
      <c r="BZ286" s="1465"/>
      <c r="CA286" s="1469"/>
      <c r="CB286" s="1474"/>
      <c r="CC286" s="1474"/>
      <c r="CD286" s="1474"/>
      <c r="CE286" s="1474"/>
      <c r="CF286" s="1474"/>
      <c r="CG286" s="1474"/>
      <c r="CH286" s="1474"/>
      <c r="CI286" s="1474"/>
      <c r="CJ286" s="1474"/>
      <c r="CK286" s="1474"/>
      <c r="CL286" s="1470"/>
      <c r="CM286" s="1484"/>
    </row>
    <row r="287" spans="2:91">
      <c r="B287" s="1432" t="s">
        <v>1195</v>
      </c>
      <c r="C287" s="1481"/>
      <c r="D287" s="1460"/>
      <c r="E287" s="1461"/>
      <c r="F287" s="1462"/>
      <c r="G287" s="1463"/>
      <c r="H287" s="1477"/>
      <c r="I287" s="1477"/>
      <c r="J287" s="1477"/>
      <c r="K287" s="1477"/>
      <c r="L287" s="1477"/>
      <c r="M287" s="1477"/>
      <c r="N287" s="1477"/>
      <c r="O287" s="1477"/>
      <c r="P287" s="1477"/>
      <c r="Q287" s="1477"/>
      <c r="R287" s="1465"/>
      <c r="S287" s="1466"/>
      <c r="T287" s="1467"/>
      <c r="U287" s="1467"/>
      <c r="V287" s="1467"/>
      <c r="W287" s="1467"/>
      <c r="X287" s="1467"/>
      <c r="Y287" s="1467"/>
      <c r="Z287" s="1467"/>
      <c r="AA287" s="1467"/>
      <c r="AB287" s="1467"/>
      <c r="AC287" s="1467"/>
      <c r="AD287" s="1462"/>
      <c r="AE287" s="1468"/>
      <c r="AF287" s="1467"/>
      <c r="AG287" s="1467"/>
      <c r="AH287" s="1467"/>
      <c r="AI287" s="1467"/>
      <c r="AJ287" s="1467"/>
      <c r="AK287" s="1467"/>
      <c r="AL287" s="1467"/>
      <c r="AM287" s="1467"/>
      <c r="AN287" s="1467"/>
      <c r="AO287" s="1467"/>
      <c r="AP287" s="1465"/>
      <c r="AQ287" s="1466"/>
      <c r="AR287" s="1467"/>
      <c r="AS287" s="1467"/>
      <c r="AT287" s="1467"/>
      <c r="AU287" s="1467"/>
      <c r="AV287" s="1467"/>
      <c r="AW287" s="1467"/>
      <c r="AX287" s="1467"/>
      <c r="AY287" s="1467"/>
      <c r="AZ287" s="1467"/>
      <c r="BA287" s="1467"/>
      <c r="BB287" s="1462"/>
      <c r="BC287" s="1468"/>
      <c r="BD287" s="1477"/>
      <c r="BE287" s="1477"/>
      <c r="BF287" s="1477"/>
      <c r="BG287" s="1477"/>
      <c r="BH287" s="1477"/>
      <c r="BI287" s="1477"/>
      <c r="BJ287" s="1477"/>
      <c r="BK287" s="1477"/>
      <c r="BL287" s="1477"/>
      <c r="BM287" s="1477"/>
      <c r="BN287" s="1465"/>
      <c r="BO287" s="1468"/>
      <c r="BP287" s="1477"/>
      <c r="BQ287" s="1477"/>
      <c r="BR287" s="1477"/>
      <c r="BS287" s="1477"/>
      <c r="BT287" s="1477"/>
      <c r="BU287" s="1477"/>
      <c r="BV287" s="1477"/>
      <c r="BW287" s="1477"/>
      <c r="BX287" s="1477"/>
      <c r="BY287" s="1477"/>
      <c r="BZ287" s="1465"/>
      <c r="CA287" s="1469"/>
      <c r="CB287" s="1467"/>
      <c r="CC287" s="1467"/>
      <c r="CD287" s="1467"/>
      <c r="CE287" s="1467"/>
      <c r="CF287" s="1467"/>
      <c r="CG287" s="1467"/>
      <c r="CH287" s="1467"/>
      <c r="CI287" s="1467"/>
      <c r="CJ287" s="1467"/>
      <c r="CK287" s="1467"/>
      <c r="CL287" s="1470"/>
      <c r="CM287" s="1482"/>
    </row>
    <row r="288" spans="2:91">
      <c r="B288" s="1433" t="s">
        <v>1196</v>
      </c>
      <c r="C288" s="1483"/>
      <c r="D288" s="1471"/>
      <c r="E288" s="1472"/>
      <c r="F288" s="1473"/>
      <c r="G288" s="1468"/>
      <c r="H288" s="1474"/>
      <c r="I288" s="1475"/>
      <c r="J288" s="1475"/>
      <c r="K288" s="1475"/>
      <c r="L288" s="1475"/>
      <c r="M288" s="1475"/>
      <c r="N288" s="1475"/>
      <c r="O288" s="1475"/>
      <c r="P288" s="1475"/>
      <c r="Q288" s="1475"/>
      <c r="R288" s="1465"/>
      <c r="S288" s="1466"/>
      <c r="T288" s="1474"/>
      <c r="U288" s="1474"/>
      <c r="V288" s="1474"/>
      <c r="W288" s="1474"/>
      <c r="X288" s="1474"/>
      <c r="Y288" s="1474"/>
      <c r="Z288" s="1474"/>
      <c r="AA288" s="1474"/>
      <c r="AB288" s="1474"/>
      <c r="AC288" s="1474"/>
      <c r="AD288" s="1462"/>
      <c r="AE288" s="1468"/>
      <c r="AF288" s="1474"/>
      <c r="AG288" s="1474"/>
      <c r="AH288" s="1474"/>
      <c r="AI288" s="1474"/>
      <c r="AJ288" s="1474"/>
      <c r="AK288" s="1474"/>
      <c r="AL288" s="1474"/>
      <c r="AM288" s="1474"/>
      <c r="AN288" s="1474"/>
      <c r="AO288" s="1474"/>
      <c r="AP288" s="1465"/>
      <c r="AQ288" s="1466"/>
      <c r="AR288" s="1474"/>
      <c r="AS288" s="1474"/>
      <c r="AT288" s="1474"/>
      <c r="AU288" s="1474"/>
      <c r="AV288" s="1474"/>
      <c r="AW288" s="1474"/>
      <c r="AX288" s="1474"/>
      <c r="AY288" s="1474"/>
      <c r="AZ288" s="1474"/>
      <c r="BA288" s="1474"/>
      <c r="BB288" s="1462"/>
      <c r="BC288" s="1468"/>
      <c r="BD288" s="1477"/>
      <c r="BE288" s="1477"/>
      <c r="BF288" s="1477"/>
      <c r="BG288" s="1477"/>
      <c r="BH288" s="1477"/>
      <c r="BI288" s="1477"/>
      <c r="BJ288" s="1477"/>
      <c r="BK288" s="1477"/>
      <c r="BL288" s="1477"/>
      <c r="BM288" s="1477"/>
      <c r="BN288" s="1465"/>
      <c r="BO288" s="1468"/>
      <c r="BP288" s="1477"/>
      <c r="BQ288" s="1477"/>
      <c r="BR288" s="1477"/>
      <c r="BS288" s="1477"/>
      <c r="BT288" s="1477"/>
      <c r="BU288" s="1477"/>
      <c r="BV288" s="1477"/>
      <c r="BW288" s="1477"/>
      <c r="BX288" s="1477"/>
      <c r="BY288" s="1477"/>
      <c r="BZ288" s="1465"/>
      <c r="CA288" s="1469"/>
      <c r="CB288" s="1474"/>
      <c r="CC288" s="1474"/>
      <c r="CD288" s="1474"/>
      <c r="CE288" s="1474"/>
      <c r="CF288" s="1474"/>
      <c r="CG288" s="1474"/>
      <c r="CH288" s="1474"/>
      <c r="CI288" s="1474"/>
      <c r="CJ288" s="1474"/>
      <c r="CK288" s="1474"/>
      <c r="CL288" s="1476"/>
      <c r="CM288" s="1484"/>
    </row>
    <row r="289" spans="2:91">
      <c r="B289" s="1433" t="s">
        <v>1197</v>
      </c>
      <c r="C289" s="1483"/>
      <c r="D289" s="1471"/>
      <c r="E289" s="1472"/>
      <c r="F289" s="1473"/>
      <c r="G289" s="1468"/>
      <c r="H289" s="1474"/>
      <c r="I289" s="1475"/>
      <c r="J289" s="1475"/>
      <c r="K289" s="1475"/>
      <c r="L289" s="1475"/>
      <c r="M289" s="1475"/>
      <c r="N289" s="1475"/>
      <c r="O289" s="1475"/>
      <c r="P289" s="1475"/>
      <c r="Q289" s="1475"/>
      <c r="R289" s="1465"/>
      <c r="S289" s="1466"/>
      <c r="T289" s="1474"/>
      <c r="U289" s="1474"/>
      <c r="V289" s="1474"/>
      <c r="W289" s="1474"/>
      <c r="X289" s="1474"/>
      <c r="Y289" s="1474"/>
      <c r="Z289" s="1474"/>
      <c r="AA289" s="1474"/>
      <c r="AB289" s="1474"/>
      <c r="AC289" s="1474"/>
      <c r="AD289" s="1462"/>
      <c r="AE289" s="1468"/>
      <c r="AF289" s="1474"/>
      <c r="AG289" s="1474"/>
      <c r="AH289" s="1474"/>
      <c r="AI289" s="1474"/>
      <c r="AJ289" s="1474"/>
      <c r="AK289" s="1474"/>
      <c r="AL289" s="1474"/>
      <c r="AM289" s="1474"/>
      <c r="AN289" s="1474"/>
      <c r="AO289" s="1474"/>
      <c r="AP289" s="1465"/>
      <c r="AQ289" s="1466"/>
      <c r="AR289" s="1474"/>
      <c r="AS289" s="1474"/>
      <c r="AT289" s="1474"/>
      <c r="AU289" s="1474"/>
      <c r="AV289" s="1474"/>
      <c r="AW289" s="1474"/>
      <c r="AX289" s="1474"/>
      <c r="AY289" s="1474"/>
      <c r="AZ289" s="1474"/>
      <c r="BA289" s="1474"/>
      <c r="BB289" s="1462"/>
      <c r="BC289" s="1468"/>
      <c r="BD289" s="1477"/>
      <c r="BE289" s="1477"/>
      <c r="BF289" s="1477"/>
      <c r="BG289" s="1477"/>
      <c r="BH289" s="1477"/>
      <c r="BI289" s="1477"/>
      <c r="BJ289" s="1477"/>
      <c r="BK289" s="1477"/>
      <c r="BL289" s="1477"/>
      <c r="BM289" s="1477"/>
      <c r="BN289" s="1465"/>
      <c r="BO289" s="1468"/>
      <c r="BP289" s="1477"/>
      <c r="BQ289" s="1477"/>
      <c r="BR289" s="1477"/>
      <c r="BS289" s="1477"/>
      <c r="BT289" s="1477"/>
      <c r="BU289" s="1477"/>
      <c r="BV289" s="1477"/>
      <c r="BW289" s="1477"/>
      <c r="BX289" s="1477"/>
      <c r="BY289" s="1477"/>
      <c r="BZ289" s="1465"/>
      <c r="CA289" s="1469"/>
      <c r="CB289" s="1474"/>
      <c r="CC289" s="1474"/>
      <c r="CD289" s="1474"/>
      <c r="CE289" s="1474"/>
      <c r="CF289" s="1474"/>
      <c r="CG289" s="1474"/>
      <c r="CH289" s="1474"/>
      <c r="CI289" s="1474"/>
      <c r="CJ289" s="1474"/>
      <c r="CK289" s="1474"/>
      <c r="CL289" s="1476"/>
      <c r="CM289" s="1484"/>
    </row>
    <row r="290" spans="2:91">
      <c r="B290" s="1433" t="s">
        <v>1198</v>
      </c>
      <c r="C290" s="1483"/>
      <c r="D290" s="1471"/>
      <c r="E290" s="1472"/>
      <c r="F290" s="1473"/>
      <c r="G290" s="1468"/>
      <c r="H290" s="1474"/>
      <c r="I290" s="1475"/>
      <c r="J290" s="1475"/>
      <c r="K290" s="1475"/>
      <c r="L290" s="1475"/>
      <c r="M290" s="1475"/>
      <c r="N290" s="1475"/>
      <c r="O290" s="1475"/>
      <c r="P290" s="1475"/>
      <c r="Q290" s="1475"/>
      <c r="R290" s="1465"/>
      <c r="S290" s="1466"/>
      <c r="T290" s="1474"/>
      <c r="U290" s="1474"/>
      <c r="V290" s="1474"/>
      <c r="W290" s="1474"/>
      <c r="X290" s="1474"/>
      <c r="Y290" s="1474"/>
      <c r="Z290" s="1474"/>
      <c r="AA290" s="1474"/>
      <c r="AB290" s="1474"/>
      <c r="AC290" s="1474"/>
      <c r="AD290" s="1462"/>
      <c r="AE290" s="1468"/>
      <c r="AF290" s="1474"/>
      <c r="AG290" s="1474"/>
      <c r="AH290" s="1474"/>
      <c r="AI290" s="1474"/>
      <c r="AJ290" s="1474"/>
      <c r="AK290" s="1474"/>
      <c r="AL290" s="1474"/>
      <c r="AM290" s="1474"/>
      <c r="AN290" s="1474"/>
      <c r="AO290" s="1474"/>
      <c r="AP290" s="1465"/>
      <c r="AQ290" s="1466"/>
      <c r="AR290" s="1474"/>
      <c r="AS290" s="1474"/>
      <c r="AT290" s="1474"/>
      <c r="AU290" s="1474"/>
      <c r="AV290" s="1474"/>
      <c r="AW290" s="1474"/>
      <c r="AX290" s="1474"/>
      <c r="AY290" s="1474"/>
      <c r="AZ290" s="1474"/>
      <c r="BA290" s="1474"/>
      <c r="BB290" s="1462"/>
      <c r="BC290" s="1468"/>
      <c r="BD290" s="1477"/>
      <c r="BE290" s="1477"/>
      <c r="BF290" s="1477"/>
      <c r="BG290" s="1477"/>
      <c r="BH290" s="1477"/>
      <c r="BI290" s="1477"/>
      <c r="BJ290" s="1477"/>
      <c r="BK290" s="1477"/>
      <c r="BL290" s="1477"/>
      <c r="BM290" s="1477"/>
      <c r="BN290" s="1465"/>
      <c r="BO290" s="1468"/>
      <c r="BP290" s="1477"/>
      <c r="BQ290" s="1477"/>
      <c r="BR290" s="1477"/>
      <c r="BS290" s="1477"/>
      <c r="BT290" s="1477"/>
      <c r="BU290" s="1477"/>
      <c r="BV290" s="1477"/>
      <c r="BW290" s="1477"/>
      <c r="BX290" s="1477"/>
      <c r="BY290" s="1477"/>
      <c r="BZ290" s="1465"/>
      <c r="CA290" s="1469"/>
      <c r="CB290" s="1474"/>
      <c r="CC290" s="1474"/>
      <c r="CD290" s="1474"/>
      <c r="CE290" s="1474"/>
      <c r="CF290" s="1474"/>
      <c r="CG290" s="1474"/>
      <c r="CH290" s="1474"/>
      <c r="CI290" s="1474"/>
      <c r="CJ290" s="1474"/>
      <c r="CK290" s="1474"/>
      <c r="CL290" s="1470"/>
      <c r="CM290" s="1484"/>
    </row>
    <row r="291" spans="2:91">
      <c r="B291" s="1432" t="s">
        <v>1199</v>
      </c>
      <c r="C291" s="1481"/>
      <c r="D291" s="1460"/>
      <c r="E291" s="1461"/>
      <c r="F291" s="1462"/>
      <c r="G291" s="1463"/>
      <c r="H291" s="1477"/>
      <c r="I291" s="1477"/>
      <c r="J291" s="1477"/>
      <c r="K291" s="1477"/>
      <c r="L291" s="1477"/>
      <c r="M291" s="1477"/>
      <c r="N291" s="1477"/>
      <c r="O291" s="1477"/>
      <c r="P291" s="1477"/>
      <c r="Q291" s="1477"/>
      <c r="R291" s="1465"/>
      <c r="S291" s="1466"/>
      <c r="T291" s="1467"/>
      <c r="U291" s="1467"/>
      <c r="V291" s="1467"/>
      <c r="W291" s="1467"/>
      <c r="X291" s="1467"/>
      <c r="Y291" s="1467"/>
      <c r="Z291" s="1467"/>
      <c r="AA291" s="1467"/>
      <c r="AB291" s="1467"/>
      <c r="AC291" s="1467"/>
      <c r="AD291" s="1462"/>
      <c r="AE291" s="1468"/>
      <c r="AF291" s="1467"/>
      <c r="AG291" s="1467"/>
      <c r="AH291" s="1467"/>
      <c r="AI291" s="1467"/>
      <c r="AJ291" s="1467"/>
      <c r="AK291" s="1467"/>
      <c r="AL291" s="1467"/>
      <c r="AM291" s="1467"/>
      <c r="AN291" s="1467"/>
      <c r="AO291" s="1467"/>
      <c r="AP291" s="1465"/>
      <c r="AQ291" s="1466"/>
      <c r="AR291" s="1467"/>
      <c r="AS291" s="1467"/>
      <c r="AT291" s="1467"/>
      <c r="AU291" s="1467"/>
      <c r="AV291" s="1467"/>
      <c r="AW291" s="1467"/>
      <c r="AX291" s="1467"/>
      <c r="AY291" s="1467"/>
      <c r="AZ291" s="1467"/>
      <c r="BA291" s="1467"/>
      <c r="BB291" s="1462"/>
      <c r="BC291" s="1468"/>
      <c r="BD291" s="1477"/>
      <c r="BE291" s="1477"/>
      <c r="BF291" s="1477"/>
      <c r="BG291" s="1477"/>
      <c r="BH291" s="1477"/>
      <c r="BI291" s="1477"/>
      <c r="BJ291" s="1477"/>
      <c r="BK291" s="1477"/>
      <c r="BL291" s="1477"/>
      <c r="BM291" s="1477"/>
      <c r="BN291" s="1465"/>
      <c r="BO291" s="1468"/>
      <c r="BP291" s="1477"/>
      <c r="BQ291" s="1477"/>
      <c r="BR291" s="1477"/>
      <c r="BS291" s="1477"/>
      <c r="BT291" s="1477"/>
      <c r="BU291" s="1477"/>
      <c r="BV291" s="1477"/>
      <c r="BW291" s="1477"/>
      <c r="BX291" s="1477"/>
      <c r="BY291" s="1477"/>
      <c r="BZ291" s="1465"/>
      <c r="CA291" s="1469"/>
      <c r="CB291" s="1467"/>
      <c r="CC291" s="1467"/>
      <c r="CD291" s="1467"/>
      <c r="CE291" s="1467"/>
      <c r="CF291" s="1467"/>
      <c r="CG291" s="1467"/>
      <c r="CH291" s="1467"/>
      <c r="CI291" s="1467"/>
      <c r="CJ291" s="1467"/>
      <c r="CK291" s="1467"/>
      <c r="CL291" s="1470"/>
      <c r="CM291" s="1482"/>
    </row>
    <row r="292" spans="2:91">
      <c r="B292" s="1433" t="s">
        <v>1200</v>
      </c>
      <c r="C292" s="1483"/>
      <c r="D292" s="1471"/>
      <c r="E292" s="1472"/>
      <c r="F292" s="1473"/>
      <c r="G292" s="1468"/>
      <c r="H292" s="1474"/>
      <c r="I292" s="1475"/>
      <c r="J292" s="1475"/>
      <c r="K292" s="1475"/>
      <c r="L292" s="1475"/>
      <c r="M292" s="1475"/>
      <c r="N292" s="1475"/>
      <c r="O292" s="1475"/>
      <c r="P292" s="1475"/>
      <c r="Q292" s="1475"/>
      <c r="R292" s="1465"/>
      <c r="S292" s="1466"/>
      <c r="T292" s="1474"/>
      <c r="U292" s="1474"/>
      <c r="V292" s="1474"/>
      <c r="W292" s="1474"/>
      <c r="X292" s="1474"/>
      <c r="Y292" s="1474"/>
      <c r="Z292" s="1474"/>
      <c r="AA292" s="1474"/>
      <c r="AB292" s="1474"/>
      <c r="AC292" s="1474"/>
      <c r="AD292" s="1462"/>
      <c r="AE292" s="1468"/>
      <c r="AF292" s="1474"/>
      <c r="AG292" s="1474"/>
      <c r="AH292" s="1474"/>
      <c r="AI292" s="1474"/>
      <c r="AJ292" s="1474"/>
      <c r="AK292" s="1474"/>
      <c r="AL292" s="1474"/>
      <c r="AM292" s="1474"/>
      <c r="AN292" s="1474"/>
      <c r="AO292" s="1474"/>
      <c r="AP292" s="1465"/>
      <c r="AQ292" s="1466"/>
      <c r="AR292" s="1474"/>
      <c r="AS292" s="1474"/>
      <c r="AT292" s="1474"/>
      <c r="AU292" s="1474"/>
      <c r="AV292" s="1474"/>
      <c r="AW292" s="1474"/>
      <c r="AX292" s="1474"/>
      <c r="AY292" s="1474"/>
      <c r="AZ292" s="1474"/>
      <c r="BA292" s="1474"/>
      <c r="BB292" s="1462"/>
      <c r="BC292" s="1468"/>
      <c r="BD292" s="1477"/>
      <c r="BE292" s="1477"/>
      <c r="BF292" s="1477"/>
      <c r="BG292" s="1477"/>
      <c r="BH292" s="1477"/>
      <c r="BI292" s="1477"/>
      <c r="BJ292" s="1477"/>
      <c r="BK292" s="1477"/>
      <c r="BL292" s="1477"/>
      <c r="BM292" s="1477"/>
      <c r="BN292" s="1465"/>
      <c r="BO292" s="1468"/>
      <c r="BP292" s="1477"/>
      <c r="BQ292" s="1477"/>
      <c r="BR292" s="1477"/>
      <c r="BS292" s="1477"/>
      <c r="BT292" s="1477"/>
      <c r="BU292" s="1477"/>
      <c r="BV292" s="1477"/>
      <c r="BW292" s="1477"/>
      <c r="BX292" s="1477"/>
      <c r="BY292" s="1477"/>
      <c r="BZ292" s="1465"/>
      <c r="CA292" s="1469"/>
      <c r="CB292" s="1474"/>
      <c r="CC292" s="1474"/>
      <c r="CD292" s="1474"/>
      <c r="CE292" s="1474"/>
      <c r="CF292" s="1474"/>
      <c r="CG292" s="1474"/>
      <c r="CH292" s="1474"/>
      <c r="CI292" s="1474"/>
      <c r="CJ292" s="1474"/>
      <c r="CK292" s="1474"/>
      <c r="CL292" s="1476"/>
      <c r="CM292" s="1484"/>
    </row>
    <row r="293" spans="2:91">
      <c r="B293" s="1433" t="s">
        <v>1201</v>
      </c>
      <c r="C293" s="1483"/>
      <c r="D293" s="1471"/>
      <c r="E293" s="1472"/>
      <c r="F293" s="1473"/>
      <c r="G293" s="1468"/>
      <c r="H293" s="1474"/>
      <c r="I293" s="1475"/>
      <c r="J293" s="1475"/>
      <c r="K293" s="1475"/>
      <c r="L293" s="1475"/>
      <c r="M293" s="1475"/>
      <c r="N293" s="1475"/>
      <c r="O293" s="1475"/>
      <c r="P293" s="1475"/>
      <c r="Q293" s="1475"/>
      <c r="R293" s="1465"/>
      <c r="S293" s="1466"/>
      <c r="T293" s="1474"/>
      <c r="U293" s="1474"/>
      <c r="V293" s="1474"/>
      <c r="W293" s="1474"/>
      <c r="X293" s="1474"/>
      <c r="Y293" s="1474"/>
      <c r="Z293" s="1474"/>
      <c r="AA293" s="1474"/>
      <c r="AB293" s="1474"/>
      <c r="AC293" s="1474"/>
      <c r="AD293" s="1462"/>
      <c r="AE293" s="1468"/>
      <c r="AF293" s="1474"/>
      <c r="AG293" s="1474"/>
      <c r="AH293" s="1474"/>
      <c r="AI293" s="1474"/>
      <c r="AJ293" s="1474"/>
      <c r="AK293" s="1474"/>
      <c r="AL293" s="1474"/>
      <c r="AM293" s="1474"/>
      <c r="AN293" s="1474"/>
      <c r="AO293" s="1474"/>
      <c r="AP293" s="1465"/>
      <c r="AQ293" s="1466"/>
      <c r="AR293" s="1474"/>
      <c r="AS293" s="1474"/>
      <c r="AT293" s="1474"/>
      <c r="AU293" s="1474"/>
      <c r="AV293" s="1474"/>
      <c r="AW293" s="1474"/>
      <c r="AX293" s="1474"/>
      <c r="AY293" s="1474"/>
      <c r="AZ293" s="1474"/>
      <c r="BA293" s="1474"/>
      <c r="BB293" s="1462"/>
      <c r="BC293" s="1468"/>
      <c r="BD293" s="1477"/>
      <c r="BE293" s="1477"/>
      <c r="BF293" s="1477"/>
      <c r="BG293" s="1477"/>
      <c r="BH293" s="1477"/>
      <c r="BI293" s="1477"/>
      <c r="BJ293" s="1477"/>
      <c r="BK293" s="1477"/>
      <c r="BL293" s="1477"/>
      <c r="BM293" s="1477"/>
      <c r="BN293" s="1465"/>
      <c r="BO293" s="1468"/>
      <c r="BP293" s="1477"/>
      <c r="BQ293" s="1477"/>
      <c r="BR293" s="1477"/>
      <c r="BS293" s="1477"/>
      <c r="BT293" s="1477"/>
      <c r="BU293" s="1477"/>
      <c r="BV293" s="1477"/>
      <c r="BW293" s="1477"/>
      <c r="BX293" s="1477"/>
      <c r="BY293" s="1477"/>
      <c r="BZ293" s="1465"/>
      <c r="CA293" s="1469"/>
      <c r="CB293" s="1474"/>
      <c r="CC293" s="1474"/>
      <c r="CD293" s="1474"/>
      <c r="CE293" s="1474"/>
      <c r="CF293" s="1474"/>
      <c r="CG293" s="1474"/>
      <c r="CH293" s="1474"/>
      <c r="CI293" s="1474"/>
      <c r="CJ293" s="1474"/>
      <c r="CK293" s="1474"/>
      <c r="CL293" s="1476"/>
      <c r="CM293" s="1484"/>
    </row>
    <row r="294" spans="2:91">
      <c r="B294" s="1433" t="s">
        <v>1202</v>
      </c>
      <c r="C294" s="1483"/>
      <c r="D294" s="1471"/>
      <c r="E294" s="1472"/>
      <c r="F294" s="1473"/>
      <c r="G294" s="1468"/>
      <c r="H294" s="1474"/>
      <c r="I294" s="1475"/>
      <c r="J294" s="1475"/>
      <c r="K294" s="1475"/>
      <c r="L294" s="1475"/>
      <c r="M294" s="1475"/>
      <c r="N294" s="1475"/>
      <c r="O294" s="1475"/>
      <c r="P294" s="1475"/>
      <c r="Q294" s="1475"/>
      <c r="R294" s="1465"/>
      <c r="S294" s="1466"/>
      <c r="T294" s="1474"/>
      <c r="U294" s="1474"/>
      <c r="V294" s="1474"/>
      <c r="W294" s="1474"/>
      <c r="X294" s="1474"/>
      <c r="Y294" s="1474"/>
      <c r="Z294" s="1474"/>
      <c r="AA294" s="1474"/>
      <c r="AB294" s="1474"/>
      <c r="AC294" s="1474"/>
      <c r="AD294" s="1462"/>
      <c r="AE294" s="1468"/>
      <c r="AF294" s="1474"/>
      <c r="AG294" s="1474"/>
      <c r="AH294" s="1474"/>
      <c r="AI294" s="1474"/>
      <c r="AJ294" s="1474"/>
      <c r="AK294" s="1474"/>
      <c r="AL294" s="1474"/>
      <c r="AM294" s="1474"/>
      <c r="AN294" s="1474"/>
      <c r="AO294" s="1474"/>
      <c r="AP294" s="1465"/>
      <c r="AQ294" s="1466"/>
      <c r="AR294" s="1474"/>
      <c r="AS294" s="1474"/>
      <c r="AT294" s="1474"/>
      <c r="AU294" s="1474"/>
      <c r="AV294" s="1474"/>
      <c r="AW294" s="1474"/>
      <c r="AX294" s="1474"/>
      <c r="AY294" s="1474"/>
      <c r="AZ294" s="1474"/>
      <c r="BA294" s="1474"/>
      <c r="BB294" s="1462"/>
      <c r="BC294" s="1468"/>
      <c r="BD294" s="1477"/>
      <c r="BE294" s="1477"/>
      <c r="BF294" s="1477"/>
      <c r="BG294" s="1477"/>
      <c r="BH294" s="1477"/>
      <c r="BI294" s="1477"/>
      <c r="BJ294" s="1477"/>
      <c r="BK294" s="1477"/>
      <c r="BL294" s="1477"/>
      <c r="BM294" s="1477"/>
      <c r="BN294" s="1465"/>
      <c r="BO294" s="1468"/>
      <c r="BP294" s="1477"/>
      <c r="BQ294" s="1477"/>
      <c r="BR294" s="1477"/>
      <c r="BS294" s="1477"/>
      <c r="BT294" s="1477"/>
      <c r="BU294" s="1477"/>
      <c r="BV294" s="1477"/>
      <c r="BW294" s="1477"/>
      <c r="BX294" s="1477"/>
      <c r="BY294" s="1477"/>
      <c r="BZ294" s="1465"/>
      <c r="CA294" s="1469"/>
      <c r="CB294" s="1474"/>
      <c r="CC294" s="1474"/>
      <c r="CD294" s="1474"/>
      <c r="CE294" s="1474"/>
      <c r="CF294" s="1474"/>
      <c r="CG294" s="1474"/>
      <c r="CH294" s="1474"/>
      <c r="CI294" s="1474"/>
      <c r="CJ294" s="1474"/>
      <c r="CK294" s="1474"/>
      <c r="CL294" s="1470"/>
      <c r="CM294" s="1484"/>
    </row>
    <row r="295" spans="2:91">
      <c r="B295" s="1432" t="s">
        <v>1203</v>
      </c>
      <c r="C295" s="1481"/>
      <c r="D295" s="1460"/>
      <c r="E295" s="1461"/>
      <c r="F295" s="1462"/>
      <c r="G295" s="1463"/>
      <c r="H295" s="1477"/>
      <c r="I295" s="1477"/>
      <c r="J295" s="1477"/>
      <c r="K295" s="1477"/>
      <c r="L295" s="1477"/>
      <c r="M295" s="1477"/>
      <c r="N295" s="1477"/>
      <c r="O295" s="1477"/>
      <c r="P295" s="1477"/>
      <c r="Q295" s="1477"/>
      <c r="R295" s="1465"/>
      <c r="S295" s="1466"/>
      <c r="T295" s="1467"/>
      <c r="U295" s="1467"/>
      <c r="V295" s="1467"/>
      <c r="W295" s="1467"/>
      <c r="X295" s="1467"/>
      <c r="Y295" s="1467"/>
      <c r="Z295" s="1467"/>
      <c r="AA295" s="1467"/>
      <c r="AB295" s="1467"/>
      <c r="AC295" s="1467"/>
      <c r="AD295" s="1462"/>
      <c r="AE295" s="1468"/>
      <c r="AF295" s="1467"/>
      <c r="AG295" s="1467"/>
      <c r="AH295" s="1467"/>
      <c r="AI295" s="1467"/>
      <c r="AJ295" s="1467"/>
      <c r="AK295" s="1467"/>
      <c r="AL295" s="1467"/>
      <c r="AM295" s="1467"/>
      <c r="AN295" s="1467"/>
      <c r="AO295" s="1467"/>
      <c r="AP295" s="1465"/>
      <c r="AQ295" s="1466"/>
      <c r="AR295" s="1467"/>
      <c r="AS295" s="1467"/>
      <c r="AT295" s="1467"/>
      <c r="AU295" s="1467"/>
      <c r="AV295" s="1467"/>
      <c r="AW295" s="1467"/>
      <c r="AX295" s="1467"/>
      <c r="AY295" s="1467"/>
      <c r="AZ295" s="1467"/>
      <c r="BA295" s="1467"/>
      <c r="BB295" s="1462"/>
      <c r="BC295" s="1468"/>
      <c r="BD295" s="1477"/>
      <c r="BE295" s="1477"/>
      <c r="BF295" s="1477"/>
      <c r="BG295" s="1477"/>
      <c r="BH295" s="1477"/>
      <c r="BI295" s="1477"/>
      <c r="BJ295" s="1477"/>
      <c r="BK295" s="1477"/>
      <c r="BL295" s="1477"/>
      <c r="BM295" s="1477"/>
      <c r="BN295" s="1465"/>
      <c r="BO295" s="1468"/>
      <c r="BP295" s="1477"/>
      <c r="BQ295" s="1477"/>
      <c r="BR295" s="1477"/>
      <c r="BS295" s="1477"/>
      <c r="BT295" s="1477"/>
      <c r="BU295" s="1477"/>
      <c r="BV295" s="1477"/>
      <c r="BW295" s="1477"/>
      <c r="BX295" s="1477"/>
      <c r="BY295" s="1477"/>
      <c r="BZ295" s="1465"/>
      <c r="CA295" s="1469"/>
      <c r="CB295" s="1467"/>
      <c r="CC295" s="1467"/>
      <c r="CD295" s="1467"/>
      <c r="CE295" s="1467"/>
      <c r="CF295" s="1467"/>
      <c r="CG295" s="1467"/>
      <c r="CH295" s="1467"/>
      <c r="CI295" s="1467"/>
      <c r="CJ295" s="1467"/>
      <c r="CK295" s="1467"/>
      <c r="CL295" s="1470"/>
      <c r="CM295" s="1482"/>
    </row>
    <row r="296" spans="2:91">
      <c r="B296" s="1433" t="s">
        <v>1204</v>
      </c>
      <c r="C296" s="1483"/>
      <c r="D296" s="1471"/>
      <c r="E296" s="1472"/>
      <c r="F296" s="1473"/>
      <c r="G296" s="1468"/>
      <c r="H296" s="1474"/>
      <c r="I296" s="1475"/>
      <c r="J296" s="1475"/>
      <c r="K296" s="1475"/>
      <c r="L296" s="1475"/>
      <c r="M296" s="1475"/>
      <c r="N296" s="1475"/>
      <c r="O296" s="1475"/>
      <c r="P296" s="1475"/>
      <c r="Q296" s="1475"/>
      <c r="R296" s="1465"/>
      <c r="S296" s="1466"/>
      <c r="T296" s="1474"/>
      <c r="U296" s="1474"/>
      <c r="V296" s="1474"/>
      <c r="W296" s="1474"/>
      <c r="X296" s="1474"/>
      <c r="Y296" s="1474"/>
      <c r="Z296" s="1474"/>
      <c r="AA296" s="1474"/>
      <c r="AB296" s="1474"/>
      <c r="AC296" s="1474"/>
      <c r="AD296" s="1462"/>
      <c r="AE296" s="1468"/>
      <c r="AF296" s="1474"/>
      <c r="AG296" s="1474"/>
      <c r="AH296" s="1474"/>
      <c r="AI296" s="1474"/>
      <c r="AJ296" s="1474"/>
      <c r="AK296" s="1474"/>
      <c r="AL296" s="1474"/>
      <c r="AM296" s="1474"/>
      <c r="AN296" s="1474"/>
      <c r="AO296" s="1474"/>
      <c r="AP296" s="1465"/>
      <c r="AQ296" s="1466"/>
      <c r="AR296" s="1474"/>
      <c r="AS296" s="1474"/>
      <c r="AT296" s="1474"/>
      <c r="AU296" s="1474"/>
      <c r="AV296" s="1474"/>
      <c r="AW296" s="1474"/>
      <c r="AX296" s="1474"/>
      <c r="AY296" s="1474"/>
      <c r="AZ296" s="1474"/>
      <c r="BA296" s="1474"/>
      <c r="BB296" s="1462"/>
      <c r="BC296" s="1468"/>
      <c r="BD296" s="1477"/>
      <c r="BE296" s="1477"/>
      <c r="BF296" s="1477"/>
      <c r="BG296" s="1477"/>
      <c r="BH296" s="1477"/>
      <c r="BI296" s="1477"/>
      <c r="BJ296" s="1477"/>
      <c r="BK296" s="1477"/>
      <c r="BL296" s="1477"/>
      <c r="BM296" s="1477"/>
      <c r="BN296" s="1465"/>
      <c r="BO296" s="1468"/>
      <c r="BP296" s="1477"/>
      <c r="BQ296" s="1477"/>
      <c r="BR296" s="1477"/>
      <c r="BS296" s="1477"/>
      <c r="BT296" s="1477"/>
      <c r="BU296" s="1477"/>
      <c r="BV296" s="1477"/>
      <c r="BW296" s="1477"/>
      <c r="BX296" s="1477"/>
      <c r="BY296" s="1477"/>
      <c r="BZ296" s="1465"/>
      <c r="CA296" s="1469"/>
      <c r="CB296" s="1474"/>
      <c r="CC296" s="1474"/>
      <c r="CD296" s="1474"/>
      <c r="CE296" s="1474"/>
      <c r="CF296" s="1474"/>
      <c r="CG296" s="1474"/>
      <c r="CH296" s="1474"/>
      <c r="CI296" s="1474"/>
      <c r="CJ296" s="1474"/>
      <c r="CK296" s="1474"/>
      <c r="CL296" s="1476"/>
      <c r="CM296" s="1484"/>
    </row>
    <row r="297" spans="2:91">
      <c r="B297" s="1433" t="s">
        <v>1205</v>
      </c>
      <c r="C297" s="1483"/>
      <c r="D297" s="1471"/>
      <c r="E297" s="1472"/>
      <c r="F297" s="1473"/>
      <c r="G297" s="1468"/>
      <c r="H297" s="1474"/>
      <c r="I297" s="1475"/>
      <c r="J297" s="1475"/>
      <c r="K297" s="1475"/>
      <c r="L297" s="1475"/>
      <c r="M297" s="1475"/>
      <c r="N297" s="1475"/>
      <c r="O297" s="1475"/>
      <c r="P297" s="1475"/>
      <c r="Q297" s="1475"/>
      <c r="R297" s="1465"/>
      <c r="S297" s="1466"/>
      <c r="T297" s="1474"/>
      <c r="U297" s="1474"/>
      <c r="V297" s="1474"/>
      <c r="W297" s="1474"/>
      <c r="X297" s="1474"/>
      <c r="Y297" s="1474"/>
      <c r="Z297" s="1474"/>
      <c r="AA297" s="1474"/>
      <c r="AB297" s="1474"/>
      <c r="AC297" s="1474"/>
      <c r="AD297" s="1462"/>
      <c r="AE297" s="1468"/>
      <c r="AF297" s="1474"/>
      <c r="AG297" s="1474"/>
      <c r="AH297" s="1474"/>
      <c r="AI297" s="1474"/>
      <c r="AJ297" s="1474"/>
      <c r="AK297" s="1474"/>
      <c r="AL297" s="1474"/>
      <c r="AM297" s="1474"/>
      <c r="AN297" s="1474"/>
      <c r="AO297" s="1474"/>
      <c r="AP297" s="1465"/>
      <c r="AQ297" s="1466"/>
      <c r="AR297" s="1474"/>
      <c r="AS297" s="1474"/>
      <c r="AT297" s="1474"/>
      <c r="AU297" s="1474"/>
      <c r="AV297" s="1474"/>
      <c r="AW297" s="1474"/>
      <c r="AX297" s="1474"/>
      <c r="AY297" s="1474"/>
      <c r="AZ297" s="1474"/>
      <c r="BA297" s="1474"/>
      <c r="BB297" s="1462"/>
      <c r="BC297" s="1468"/>
      <c r="BD297" s="1477"/>
      <c r="BE297" s="1477"/>
      <c r="BF297" s="1477"/>
      <c r="BG297" s="1477"/>
      <c r="BH297" s="1477"/>
      <c r="BI297" s="1477"/>
      <c r="BJ297" s="1477"/>
      <c r="BK297" s="1477"/>
      <c r="BL297" s="1477"/>
      <c r="BM297" s="1477"/>
      <c r="BN297" s="1465"/>
      <c r="BO297" s="1468"/>
      <c r="BP297" s="1477"/>
      <c r="BQ297" s="1477"/>
      <c r="BR297" s="1477"/>
      <c r="BS297" s="1477"/>
      <c r="BT297" s="1477"/>
      <c r="BU297" s="1477"/>
      <c r="BV297" s="1477"/>
      <c r="BW297" s="1477"/>
      <c r="BX297" s="1477"/>
      <c r="BY297" s="1477"/>
      <c r="BZ297" s="1465"/>
      <c r="CA297" s="1469"/>
      <c r="CB297" s="1474"/>
      <c r="CC297" s="1474"/>
      <c r="CD297" s="1474"/>
      <c r="CE297" s="1474"/>
      <c r="CF297" s="1474"/>
      <c r="CG297" s="1474"/>
      <c r="CH297" s="1474"/>
      <c r="CI297" s="1474"/>
      <c r="CJ297" s="1474"/>
      <c r="CK297" s="1474"/>
      <c r="CL297" s="1476"/>
      <c r="CM297" s="1484"/>
    </row>
    <row r="298" spans="2:91">
      <c r="B298" s="1433" t="s">
        <v>1206</v>
      </c>
      <c r="C298" s="1483"/>
      <c r="D298" s="1471"/>
      <c r="E298" s="1472"/>
      <c r="F298" s="1473"/>
      <c r="G298" s="1468"/>
      <c r="H298" s="1474"/>
      <c r="I298" s="1475"/>
      <c r="J298" s="1475"/>
      <c r="K298" s="1475"/>
      <c r="L298" s="1475"/>
      <c r="M298" s="1475"/>
      <c r="N298" s="1475"/>
      <c r="O298" s="1475"/>
      <c r="P298" s="1475"/>
      <c r="Q298" s="1475"/>
      <c r="R298" s="1465"/>
      <c r="S298" s="1466"/>
      <c r="T298" s="1474"/>
      <c r="U298" s="1474"/>
      <c r="V298" s="1474"/>
      <c r="W298" s="1474"/>
      <c r="X298" s="1474"/>
      <c r="Y298" s="1474"/>
      <c r="Z298" s="1474"/>
      <c r="AA298" s="1474"/>
      <c r="AB298" s="1474"/>
      <c r="AC298" s="1474"/>
      <c r="AD298" s="1462"/>
      <c r="AE298" s="1468"/>
      <c r="AF298" s="1474"/>
      <c r="AG298" s="1474"/>
      <c r="AH298" s="1474"/>
      <c r="AI298" s="1474"/>
      <c r="AJ298" s="1474"/>
      <c r="AK298" s="1474"/>
      <c r="AL298" s="1474"/>
      <c r="AM298" s="1474"/>
      <c r="AN298" s="1474"/>
      <c r="AO298" s="1474"/>
      <c r="AP298" s="1465"/>
      <c r="AQ298" s="1466"/>
      <c r="AR298" s="1474"/>
      <c r="AS298" s="1474"/>
      <c r="AT298" s="1474"/>
      <c r="AU298" s="1474"/>
      <c r="AV298" s="1474"/>
      <c r="AW298" s="1474"/>
      <c r="AX298" s="1474"/>
      <c r="AY298" s="1474"/>
      <c r="AZ298" s="1474"/>
      <c r="BA298" s="1474"/>
      <c r="BB298" s="1462"/>
      <c r="BC298" s="1468"/>
      <c r="BD298" s="1477"/>
      <c r="BE298" s="1477"/>
      <c r="BF298" s="1477"/>
      <c r="BG298" s="1477"/>
      <c r="BH298" s="1477"/>
      <c r="BI298" s="1477"/>
      <c r="BJ298" s="1477"/>
      <c r="BK298" s="1477"/>
      <c r="BL298" s="1477"/>
      <c r="BM298" s="1477"/>
      <c r="BN298" s="1465"/>
      <c r="BO298" s="1468"/>
      <c r="BP298" s="1477"/>
      <c r="BQ298" s="1477"/>
      <c r="BR298" s="1477"/>
      <c r="BS298" s="1477"/>
      <c r="BT298" s="1477"/>
      <c r="BU298" s="1477"/>
      <c r="BV298" s="1477"/>
      <c r="BW298" s="1477"/>
      <c r="BX298" s="1477"/>
      <c r="BY298" s="1477"/>
      <c r="BZ298" s="1465"/>
      <c r="CA298" s="1469"/>
      <c r="CB298" s="1474"/>
      <c r="CC298" s="1474"/>
      <c r="CD298" s="1474"/>
      <c r="CE298" s="1474"/>
      <c r="CF298" s="1474"/>
      <c r="CG298" s="1474"/>
      <c r="CH298" s="1474"/>
      <c r="CI298" s="1474"/>
      <c r="CJ298" s="1474"/>
      <c r="CK298" s="1474"/>
      <c r="CL298" s="1470"/>
      <c r="CM298" s="1484"/>
    </row>
    <row r="299" spans="2:91">
      <c r="B299" s="1432" t="s">
        <v>1207</v>
      </c>
      <c r="C299" s="1481"/>
      <c r="D299" s="1460"/>
      <c r="E299" s="1461"/>
      <c r="F299" s="1462"/>
      <c r="G299" s="1463"/>
      <c r="H299" s="1477"/>
      <c r="I299" s="1477"/>
      <c r="J299" s="1477"/>
      <c r="K299" s="1477"/>
      <c r="L299" s="1477"/>
      <c r="M299" s="1477"/>
      <c r="N299" s="1477"/>
      <c r="O299" s="1477"/>
      <c r="P299" s="1477"/>
      <c r="Q299" s="1477"/>
      <c r="R299" s="1465"/>
      <c r="S299" s="1466"/>
      <c r="T299" s="1467"/>
      <c r="U299" s="1467"/>
      <c r="V299" s="1467"/>
      <c r="W299" s="1467"/>
      <c r="X299" s="1467"/>
      <c r="Y299" s="1467"/>
      <c r="Z299" s="1467"/>
      <c r="AA299" s="1467"/>
      <c r="AB299" s="1467"/>
      <c r="AC299" s="1467"/>
      <c r="AD299" s="1462"/>
      <c r="AE299" s="1468"/>
      <c r="AF299" s="1467"/>
      <c r="AG299" s="1467"/>
      <c r="AH299" s="1467"/>
      <c r="AI299" s="1467"/>
      <c r="AJ299" s="1467"/>
      <c r="AK299" s="1467"/>
      <c r="AL299" s="1467"/>
      <c r="AM299" s="1467"/>
      <c r="AN299" s="1467"/>
      <c r="AO299" s="1467"/>
      <c r="AP299" s="1465"/>
      <c r="AQ299" s="1466"/>
      <c r="AR299" s="1467"/>
      <c r="AS299" s="1467"/>
      <c r="AT299" s="1467"/>
      <c r="AU299" s="1467"/>
      <c r="AV299" s="1467"/>
      <c r="AW299" s="1467"/>
      <c r="AX299" s="1467"/>
      <c r="AY299" s="1467"/>
      <c r="AZ299" s="1467"/>
      <c r="BA299" s="1467"/>
      <c r="BB299" s="1462"/>
      <c r="BC299" s="1468"/>
      <c r="BD299" s="1477"/>
      <c r="BE299" s="1477"/>
      <c r="BF299" s="1477"/>
      <c r="BG299" s="1477"/>
      <c r="BH299" s="1477"/>
      <c r="BI299" s="1477"/>
      <c r="BJ299" s="1477"/>
      <c r="BK299" s="1477"/>
      <c r="BL299" s="1477"/>
      <c r="BM299" s="1477"/>
      <c r="BN299" s="1465"/>
      <c r="BO299" s="1468"/>
      <c r="BP299" s="1477"/>
      <c r="BQ299" s="1477"/>
      <c r="BR299" s="1477"/>
      <c r="BS299" s="1477"/>
      <c r="BT299" s="1477"/>
      <c r="BU299" s="1477"/>
      <c r="BV299" s="1477"/>
      <c r="BW299" s="1477"/>
      <c r="BX299" s="1477"/>
      <c r="BY299" s="1477"/>
      <c r="BZ299" s="1465"/>
      <c r="CA299" s="1469"/>
      <c r="CB299" s="1467"/>
      <c r="CC299" s="1467"/>
      <c r="CD299" s="1467"/>
      <c r="CE299" s="1467"/>
      <c r="CF299" s="1467"/>
      <c r="CG299" s="1467"/>
      <c r="CH299" s="1467"/>
      <c r="CI299" s="1467"/>
      <c r="CJ299" s="1467"/>
      <c r="CK299" s="1467"/>
      <c r="CL299" s="1470"/>
      <c r="CM299" s="1482"/>
    </row>
    <row r="300" spans="2:91">
      <c r="B300" s="1433" t="s">
        <v>1208</v>
      </c>
      <c r="C300" s="1483"/>
      <c r="D300" s="1471"/>
      <c r="E300" s="1472"/>
      <c r="F300" s="1473"/>
      <c r="G300" s="1468"/>
      <c r="H300" s="1474"/>
      <c r="I300" s="1475"/>
      <c r="J300" s="1475"/>
      <c r="K300" s="1475"/>
      <c r="L300" s="1475"/>
      <c r="M300" s="1475"/>
      <c r="N300" s="1475"/>
      <c r="O300" s="1475"/>
      <c r="P300" s="1475"/>
      <c r="Q300" s="1475"/>
      <c r="R300" s="1465"/>
      <c r="S300" s="1466"/>
      <c r="T300" s="1474"/>
      <c r="U300" s="1474"/>
      <c r="V300" s="1474"/>
      <c r="W300" s="1474"/>
      <c r="X300" s="1474"/>
      <c r="Y300" s="1474"/>
      <c r="Z300" s="1474"/>
      <c r="AA300" s="1474"/>
      <c r="AB300" s="1474"/>
      <c r="AC300" s="1474"/>
      <c r="AD300" s="1462"/>
      <c r="AE300" s="1468"/>
      <c r="AF300" s="1474"/>
      <c r="AG300" s="1474"/>
      <c r="AH300" s="1474"/>
      <c r="AI300" s="1474"/>
      <c r="AJ300" s="1474"/>
      <c r="AK300" s="1474"/>
      <c r="AL300" s="1474"/>
      <c r="AM300" s="1474"/>
      <c r="AN300" s="1474"/>
      <c r="AO300" s="1474"/>
      <c r="AP300" s="1465"/>
      <c r="AQ300" s="1466"/>
      <c r="AR300" s="1474"/>
      <c r="AS300" s="1474"/>
      <c r="AT300" s="1474"/>
      <c r="AU300" s="1474"/>
      <c r="AV300" s="1474"/>
      <c r="AW300" s="1474"/>
      <c r="AX300" s="1474"/>
      <c r="AY300" s="1474"/>
      <c r="AZ300" s="1474"/>
      <c r="BA300" s="1474"/>
      <c r="BB300" s="1462"/>
      <c r="BC300" s="1468"/>
      <c r="BD300" s="1477"/>
      <c r="BE300" s="1477"/>
      <c r="BF300" s="1477"/>
      <c r="BG300" s="1477"/>
      <c r="BH300" s="1477"/>
      <c r="BI300" s="1477"/>
      <c r="BJ300" s="1477"/>
      <c r="BK300" s="1477"/>
      <c r="BL300" s="1477"/>
      <c r="BM300" s="1477"/>
      <c r="BN300" s="1465"/>
      <c r="BO300" s="1468"/>
      <c r="BP300" s="1477"/>
      <c r="BQ300" s="1477"/>
      <c r="BR300" s="1477"/>
      <c r="BS300" s="1477"/>
      <c r="BT300" s="1477"/>
      <c r="BU300" s="1477"/>
      <c r="BV300" s="1477"/>
      <c r="BW300" s="1477"/>
      <c r="BX300" s="1477"/>
      <c r="BY300" s="1477"/>
      <c r="BZ300" s="1465"/>
      <c r="CA300" s="1469"/>
      <c r="CB300" s="1474"/>
      <c r="CC300" s="1474"/>
      <c r="CD300" s="1474"/>
      <c r="CE300" s="1474"/>
      <c r="CF300" s="1474"/>
      <c r="CG300" s="1474"/>
      <c r="CH300" s="1474"/>
      <c r="CI300" s="1474"/>
      <c r="CJ300" s="1474"/>
      <c r="CK300" s="1474"/>
      <c r="CL300" s="1476"/>
      <c r="CM300" s="1484"/>
    </row>
    <row r="301" spans="2:91">
      <c r="B301" s="1433" t="s">
        <v>1209</v>
      </c>
      <c r="C301" s="1483"/>
      <c r="D301" s="1471"/>
      <c r="E301" s="1472"/>
      <c r="F301" s="1473"/>
      <c r="G301" s="1468"/>
      <c r="H301" s="1474"/>
      <c r="I301" s="1475"/>
      <c r="J301" s="1475"/>
      <c r="K301" s="1475"/>
      <c r="L301" s="1475"/>
      <c r="M301" s="1475"/>
      <c r="N301" s="1475"/>
      <c r="O301" s="1475"/>
      <c r="P301" s="1475"/>
      <c r="Q301" s="1475"/>
      <c r="R301" s="1465"/>
      <c r="S301" s="1466"/>
      <c r="T301" s="1474"/>
      <c r="U301" s="1474"/>
      <c r="V301" s="1474"/>
      <c r="W301" s="1474"/>
      <c r="X301" s="1474"/>
      <c r="Y301" s="1474"/>
      <c r="Z301" s="1474"/>
      <c r="AA301" s="1474"/>
      <c r="AB301" s="1474"/>
      <c r="AC301" s="1474"/>
      <c r="AD301" s="1462"/>
      <c r="AE301" s="1468"/>
      <c r="AF301" s="1474"/>
      <c r="AG301" s="1474"/>
      <c r="AH301" s="1474"/>
      <c r="AI301" s="1474"/>
      <c r="AJ301" s="1474"/>
      <c r="AK301" s="1474"/>
      <c r="AL301" s="1474"/>
      <c r="AM301" s="1474"/>
      <c r="AN301" s="1474"/>
      <c r="AO301" s="1474"/>
      <c r="AP301" s="1465"/>
      <c r="AQ301" s="1466"/>
      <c r="AR301" s="1474"/>
      <c r="AS301" s="1474"/>
      <c r="AT301" s="1474"/>
      <c r="AU301" s="1474"/>
      <c r="AV301" s="1474"/>
      <c r="AW301" s="1474"/>
      <c r="AX301" s="1474"/>
      <c r="AY301" s="1474"/>
      <c r="AZ301" s="1474"/>
      <c r="BA301" s="1474"/>
      <c r="BB301" s="1462"/>
      <c r="BC301" s="1468"/>
      <c r="BD301" s="1477"/>
      <c r="BE301" s="1477"/>
      <c r="BF301" s="1477"/>
      <c r="BG301" s="1477"/>
      <c r="BH301" s="1477"/>
      <c r="BI301" s="1477"/>
      <c r="BJ301" s="1477"/>
      <c r="BK301" s="1477"/>
      <c r="BL301" s="1477"/>
      <c r="BM301" s="1477"/>
      <c r="BN301" s="1465"/>
      <c r="BO301" s="1468"/>
      <c r="BP301" s="1477"/>
      <c r="BQ301" s="1477"/>
      <c r="BR301" s="1477"/>
      <c r="BS301" s="1477"/>
      <c r="BT301" s="1477"/>
      <c r="BU301" s="1477"/>
      <c r="BV301" s="1477"/>
      <c r="BW301" s="1477"/>
      <c r="BX301" s="1477"/>
      <c r="BY301" s="1477"/>
      <c r="BZ301" s="1465"/>
      <c r="CA301" s="1469"/>
      <c r="CB301" s="1474"/>
      <c r="CC301" s="1474"/>
      <c r="CD301" s="1474"/>
      <c r="CE301" s="1474"/>
      <c r="CF301" s="1474"/>
      <c r="CG301" s="1474"/>
      <c r="CH301" s="1474"/>
      <c r="CI301" s="1474"/>
      <c r="CJ301" s="1474"/>
      <c r="CK301" s="1474"/>
      <c r="CL301" s="1476"/>
      <c r="CM301" s="1484"/>
    </row>
    <row r="302" spans="2:91">
      <c r="B302" s="1433" t="s">
        <v>1210</v>
      </c>
      <c r="C302" s="1483"/>
      <c r="D302" s="1471"/>
      <c r="E302" s="1472"/>
      <c r="F302" s="1473"/>
      <c r="G302" s="1468"/>
      <c r="H302" s="1474"/>
      <c r="I302" s="1475"/>
      <c r="J302" s="1475"/>
      <c r="K302" s="1475"/>
      <c r="L302" s="1475"/>
      <c r="M302" s="1475"/>
      <c r="N302" s="1475"/>
      <c r="O302" s="1475"/>
      <c r="P302" s="1475"/>
      <c r="Q302" s="1475"/>
      <c r="R302" s="1465"/>
      <c r="S302" s="1466"/>
      <c r="T302" s="1474"/>
      <c r="U302" s="1474"/>
      <c r="V302" s="1474"/>
      <c r="W302" s="1474"/>
      <c r="X302" s="1474"/>
      <c r="Y302" s="1474"/>
      <c r="Z302" s="1474"/>
      <c r="AA302" s="1474"/>
      <c r="AB302" s="1474"/>
      <c r="AC302" s="1474"/>
      <c r="AD302" s="1462"/>
      <c r="AE302" s="1468"/>
      <c r="AF302" s="1474"/>
      <c r="AG302" s="1474"/>
      <c r="AH302" s="1474"/>
      <c r="AI302" s="1474"/>
      <c r="AJ302" s="1474"/>
      <c r="AK302" s="1474"/>
      <c r="AL302" s="1474"/>
      <c r="AM302" s="1474"/>
      <c r="AN302" s="1474"/>
      <c r="AO302" s="1474"/>
      <c r="AP302" s="1465"/>
      <c r="AQ302" s="1466"/>
      <c r="AR302" s="1474"/>
      <c r="AS302" s="1474"/>
      <c r="AT302" s="1474"/>
      <c r="AU302" s="1474"/>
      <c r="AV302" s="1474"/>
      <c r="AW302" s="1474"/>
      <c r="AX302" s="1474"/>
      <c r="AY302" s="1474"/>
      <c r="AZ302" s="1474"/>
      <c r="BA302" s="1474"/>
      <c r="BB302" s="1462"/>
      <c r="BC302" s="1468"/>
      <c r="BD302" s="1477"/>
      <c r="BE302" s="1477"/>
      <c r="BF302" s="1477"/>
      <c r="BG302" s="1477"/>
      <c r="BH302" s="1477"/>
      <c r="BI302" s="1477"/>
      <c r="BJ302" s="1477"/>
      <c r="BK302" s="1477"/>
      <c r="BL302" s="1477"/>
      <c r="BM302" s="1477"/>
      <c r="BN302" s="1465"/>
      <c r="BO302" s="1468"/>
      <c r="BP302" s="1477"/>
      <c r="BQ302" s="1477"/>
      <c r="BR302" s="1477"/>
      <c r="BS302" s="1477"/>
      <c r="BT302" s="1477"/>
      <c r="BU302" s="1477"/>
      <c r="BV302" s="1477"/>
      <c r="BW302" s="1477"/>
      <c r="BX302" s="1477"/>
      <c r="BY302" s="1477"/>
      <c r="BZ302" s="1465"/>
      <c r="CA302" s="1469"/>
      <c r="CB302" s="1474"/>
      <c r="CC302" s="1474"/>
      <c r="CD302" s="1474"/>
      <c r="CE302" s="1474"/>
      <c r="CF302" s="1474"/>
      <c r="CG302" s="1474"/>
      <c r="CH302" s="1474"/>
      <c r="CI302" s="1474"/>
      <c r="CJ302" s="1474"/>
      <c r="CK302" s="1474"/>
      <c r="CL302" s="1470"/>
      <c r="CM302" s="1484"/>
    </row>
    <row r="303" spans="2:91">
      <c r="B303" s="1432" t="s">
        <v>1211</v>
      </c>
      <c r="C303" s="1481"/>
      <c r="D303" s="1460"/>
      <c r="E303" s="1461"/>
      <c r="F303" s="1462"/>
      <c r="G303" s="1463"/>
      <c r="H303" s="1477"/>
      <c r="I303" s="1477"/>
      <c r="J303" s="1477"/>
      <c r="K303" s="1477"/>
      <c r="L303" s="1477"/>
      <c r="M303" s="1477"/>
      <c r="N303" s="1477"/>
      <c r="O303" s="1477"/>
      <c r="P303" s="1477"/>
      <c r="Q303" s="1477"/>
      <c r="R303" s="1465"/>
      <c r="S303" s="1466"/>
      <c r="T303" s="1467"/>
      <c r="U303" s="1467"/>
      <c r="V303" s="1467"/>
      <c r="W303" s="1467"/>
      <c r="X303" s="1467"/>
      <c r="Y303" s="1467"/>
      <c r="Z303" s="1467"/>
      <c r="AA303" s="1467"/>
      <c r="AB303" s="1467"/>
      <c r="AC303" s="1467"/>
      <c r="AD303" s="1462"/>
      <c r="AE303" s="1468"/>
      <c r="AF303" s="1467"/>
      <c r="AG303" s="1467"/>
      <c r="AH303" s="1467"/>
      <c r="AI303" s="1467"/>
      <c r="AJ303" s="1467"/>
      <c r="AK303" s="1467"/>
      <c r="AL303" s="1467"/>
      <c r="AM303" s="1467"/>
      <c r="AN303" s="1467"/>
      <c r="AO303" s="1467"/>
      <c r="AP303" s="1465"/>
      <c r="AQ303" s="1466"/>
      <c r="AR303" s="1467"/>
      <c r="AS303" s="1467"/>
      <c r="AT303" s="1467"/>
      <c r="AU303" s="1467"/>
      <c r="AV303" s="1467"/>
      <c r="AW303" s="1467"/>
      <c r="AX303" s="1467"/>
      <c r="AY303" s="1467"/>
      <c r="AZ303" s="1467"/>
      <c r="BA303" s="1467"/>
      <c r="BB303" s="1462"/>
      <c r="BC303" s="1468"/>
      <c r="BD303" s="1477"/>
      <c r="BE303" s="1477"/>
      <c r="BF303" s="1477"/>
      <c r="BG303" s="1477"/>
      <c r="BH303" s="1477"/>
      <c r="BI303" s="1477"/>
      <c r="BJ303" s="1477"/>
      <c r="BK303" s="1477"/>
      <c r="BL303" s="1477"/>
      <c r="BM303" s="1477"/>
      <c r="BN303" s="1465"/>
      <c r="BO303" s="1468"/>
      <c r="BP303" s="1477"/>
      <c r="BQ303" s="1477"/>
      <c r="BR303" s="1477"/>
      <c r="BS303" s="1477"/>
      <c r="BT303" s="1477"/>
      <c r="BU303" s="1477"/>
      <c r="BV303" s="1477"/>
      <c r="BW303" s="1477"/>
      <c r="BX303" s="1477"/>
      <c r="BY303" s="1477"/>
      <c r="BZ303" s="1465"/>
      <c r="CA303" s="1469"/>
      <c r="CB303" s="1467"/>
      <c r="CC303" s="1467"/>
      <c r="CD303" s="1467"/>
      <c r="CE303" s="1467"/>
      <c r="CF303" s="1467"/>
      <c r="CG303" s="1467"/>
      <c r="CH303" s="1467"/>
      <c r="CI303" s="1467"/>
      <c r="CJ303" s="1467"/>
      <c r="CK303" s="1467"/>
      <c r="CL303" s="1470"/>
      <c r="CM303" s="1482"/>
    </row>
    <row r="304" spans="2:91">
      <c r="B304" s="1433" t="s">
        <v>1212</v>
      </c>
      <c r="C304" s="1483"/>
      <c r="D304" s="1471"/>
      <c r="E304" s="1472"/>
      <c r="F304" s="1473"/>
      <c r="G304" s="1468"/>
      <c r="H304" s="1474"/>
      <c r="I304" s="1475"/>
      <c r="J304" s="1475"/>
      <c r="K304" s="1475"/>
      <c r="L304" s="1475"/>
      <c r="M304" s="1475"/>
      <c r="N304" s="1475"/>
      <c r="O304" s="1475"/>
      <c r="P304" s="1475"/>
      <c r="Q304" s="1475"/>
      <c r="R304" s="1465"/>
      <c r="S304" s="1466"/>
      <c r="T304" s="1474"/>
      <c r="U304" s="1474"/>
      <c r="V304" s="1474"/>
      <c r="W304" s="1474"/>
      <c r="X304" s="1474"/>
      <c r="Y304" s="1474"/>
      <c r="Z304" s="1474"/>
      <c r="AA304" s="1474"/>
      <c r="AB304" s="1474"/>
      <c r="AC304" s="1474"/>
      <c r="AD304" s="1462"/>
      <c r="AE304" s="1468"/>
      <c r="AF304" s="1474"/>
      <c r="AG304" s="1474"/>
      <c r="AH304" s="1474"/>
      <c r="AI304" s="1474"/>
      <c r="AJ304" s="1474"/>
      <c r="AK304" s="1474"/>
      <c r="AL304" s="1474"/>
      <c r="AM304" s="1474"/>
      <c r="AN304" s="1474"/>
      <c r="AO304" s="1474"/>
      <c r="AP304" s="1465"/>
      <c r="AQ304" s="1466"/>
      <c r="AR304" s="1474"/>
      <c r="AS304" s="1474"/>
      <c r="AT304" s="1474"/>
      <c r="AU304" s="1474"/>
      <c r="AV304" s="1474"/>
      <c r="AW304" s="1474"/>
      <c r="AX304" s="1474"/>
      <c r="AY304" s="1474"/>
      <c r="AZ304" s="1474"/>
      <c r="BA304" s="1474"/>
      <c r="BB304" s="1462"/>
      <c r="BC304" s="1468"/>
      <c r="BD304" s="1477"/>
      <c r="BE304" s="1477"/>
      <c r="BF304" s="1477"/>
      <c r="BG304" s="1477"/>
      <c r="BH304" s="1477"/>
      <c r="BI304" s="1477"/>
      <c r="BJ304" s="1477"/>
      <c r="BK304" s="1477"/>
      <c r="BL304" s="1477"/>
      <c r="BM304" s="1477"/>
      <c r="BN304" s="1465"/>
      <c r="BO304" s="1468"/>
      <c r="BP304" s="1477"/>
      <c r="BQ304" s="1477"/>
      <c r="BR304" s="1477"/>
      <c r="BS304" s="1477"/>
      <c r="BT304" s="1477"/>
      <c r="BU304" s="1477"/>
      <c r="BV304" s="1477"/>
      <c r="BW304" s="1477"/>
      <c r="BX304" s="1477"/>
      <c r="BY304" s="1477"/>
      <c r="BZ304" s="1465"/>
      <c r="CA304" s="1469"/>
      <c r="CB304" s="1474"/>
      <c r="CC304" s="1474"/>
      <c r="CD304" s="1474"/>
      <c r="CE304" s="1474"/>
      <c r="CF304" s="1474"/>
      <c r="CG304" s="1474"/>
      <c r="CH304" s="1474"/>
      <c r="CI304" s="1474"/>
      <c r="CJ304" s="1474"/>
      <c r="CK304" s="1474"/>
      <c r="CL304" s="1476"/>
      <c r="CM304" s="1484"/>
    </row>
    <row r="305" spans="2:91">
      <c r="B305" s="1433" t="s">
        <v>1213</v>
      </c>
      <c r="C305" s="1483"/>
      <c r="D305" s="1471"/>
      <c r="E305" s="1472"/>
      <c r="F305" s="1473"/>
      <c r="G305" s="1468"/>
      <c r="H305" s="1474"/>
      <c r="I305" s="1475"/>
      <c r="J305" s="1475"/>
      <c r="K305" s="1475"/>
      <c r="L305" s="1475"/>
      <c r="M305" s="1475"/>
      <c r="N305" s="1475"/>
      <c r="O305" s="1475"/>
      <c r="P305" s="1475"/>
      <c r="Q305" s="1475"/>
      <c r="R305" s="1465"/>
      <c r="S305" s="1466"/>
      <c r="T305" s="1474"/>
      <c r="U305" s="1474"/>
      <c r="V305" s="1474"/>
      <c r="W305" s="1474"/>
      <c r="X305" s="1474"/>
      <c r="Y305" s="1474"/>
      <c r="Z305" s="1474"/>
      <c r="AA305" s="1474"/>
      <c r="AB305" s="1474"/>
      <c r="AC305" s="1474"/>
      <c r="AD305" s="1462"/>
      <c r="AE305" s="1468"/>
      <c r="AF305" s="1474"/>
      <c r="AG305" s="1474"/>
      <c r="AH305" s="1474"/>
      <c r="AI305" s="1474"/>
      <c r="AJ305" s="1474"/>
      <c r="AK305" s="1474"/>
      <c r="AL305" s="1474"/>
      <c r="AM305" s="1474"/>
      <c r="AN305" s="1474"/>
      <c r="AO305" s="1474"/>
      <c r="AP305" s="1465"/>
      <c r="AQ305" s="1466"/>
      <c r="AR305" s="1474"/>
      <c r="AS305" s="1474"/>
      <c r="AT305" s="1474"/>
      <c r="AU305" s="1474"/>
      <c r="AV305" s="1474"/>
      <c r="AW305" s="1474"/>
      <c r="AX305" s="1474"/>
      <c r="AY305" s="1474"/>
      <c r="AZ305" s="1474"/>
      <c r="BA305" s="1474"/>
      <c r="BB305" s="1462"/>
      <c r="BC305" s="1468"/>
      <c r="BD305" s="1477"/>
      <c r="BE305" s="1477"/>
      <c r="BF305" s="1477"/>
      <c r="BG305" s="1477"/>
      <c r="BH305" s="1477"/>
      <c r="BI305" s="1477"/>
      <c r="BJ305" s="1477"/>
      <c r="BK305" s="1477"/>
      <c r="BL305" s="1477"/>
      <c r="BM305" s="1477"/>
      <c r="BN305" s="1465"/>
      <c r="BO305" s="1468"/>
      <c r="BP305" s="1477"/>
      <c r="BQ305" s="1477"/>
      <c r="BR305" s="1477"/>
      <c r="BS305" s="1477"/>
      <c r="BT305" s="1477"/>
      <c r="BU305" s="1477"/>
      <c r="BV305" s="1477"/>
      <c r="BW305" s="1477"/>
      <c r="BX305" s="1477"/>
      <c r="BY305" s="1477"/>
      <c r="BZ305" s="1465"/>
      <c r="CA305" s="1469"/>
      <c r="CB305" s="1474"/>
      <c r="CC305" s="1474"/>
      <c r="CD305" s="1474"/>
      <c r="CE305" s="1474"/>
      <c r="CF305" s="1474"/>
      <c r="CG305" s="1474"/>
      <c r="CH305" s="1474"/>
      <c r="CI305" s="1474"/>
      <c r="CJ305" s="1474"/>
      <c r="CK305" s="1474"/>
      <c r="CL305" s="1476"/>
      <c r="CM305" s="1484"/>
    </row>
    <row r="306" spans="2:91">
      <c r="B306" s="1433" t="s">
        <v>1214</v>
      </c>
      <c r="C306" s="1483"/>
      <c r="D306" s="1471"/>
      <c r="E306" s="1472"/>
      <c r="F306" s="1473"/>
      <c r="G306" s="1468"/>
      <c r="H306" s="1474"/>
      <c r="I306" s="1475"/>
      <c r="J306" s="1475"/>
      <c r="K306" s="1475"/>
      <c r="L306" s="1475"/>
      <c r="M306" s="1475"/>
      <c r="N306" s="1475"/>
      <c r="O306" s="1475"/>
      <c r="P306" s="1475"/>
      <c r="Q306" s="1475"/>
      <c r="R306" s="1465"/>
      <c r="S306" s="1466"/>
      <c r="T306" s="1474"/>
      <c r="U306" s="1474"/>
      <c r="V306" s="1474"/>
      <c r="W306" s="1474"/>
      <c r="X306" s="1474"/>
      <c r="Y306" s="1474"/>
      <c r="Z306" s="1474"/>
      <c r="AA306" s="1474"/>
      <c r="AB306" s="1474"/>
      <c r="AC306" s="1474"/>
      <c r="AD306" s="1462"/>
      <c r="AE306" s="1468"/>
      <c r="AF306" s="1474"/>
      <c r="AG306" s="1474"/>
      <c r="AH306" s="1474"/>
      <c r="AI306" s="1474"/>
      <c r="AJ306" s="1474"/>
      <c r="AK306" s="1474"/>
      <c r="AL306" s="1474"/>
      <c r="AM306" s="1474"/>
      <c r="AN306" s="1474"/>
      <c r="AO306" s="1474"/>
      <c r="AP306" s="1465"/>
      <c r="AQ306" s="1466"/>
      <c r="AR306" s="1474"/>
      <c r="AS306" s="1474"/>
      <c r="AT306" s="1474"/>
      <c r="AU306" s="1474"/>
      <c r="AV306" s="1474"/>
      <c r="AW306" s="1474"/>
      <c r="AX306" s="1474"/>
      <c r="AY306" s="1474"/>
      <c r="AZ306" s="1474"/>
      <c r="BA306" s="1474"/>
      <c r="BB306" s="1462"/>
      <c r="BC306" s="1468"/>
      <c r="BD306" s="1477"/>
      <c r="BE306" s="1477"/>
      <c r="BF306" s="1477"/>
      <c r="BG306" s="1477"/>
      <c r="BH306" s="1477"/>
      <c r="BI306" s="1477"/>
      <c r="BJ306" s="1477"/>
      <c r="BK306" s="1477"/>
      <c r="BL306" s="1477"/>
      <c r="BM306" s="1477"/>
      <c r="BN306" s="1465"/>
      <c r="BO306" s="1468"/>
      <c r="BP306" s="1477"/>
      <c r="BQ306" s="1477"/>
      <c r="BR306" s="1477"/>
      <c r="BS306" s="1477"/>
      <c r="BT306" s="1477"/>
      <c r="BU306" s="1477"/>
      <c r="BV306" s="1477"/>
      <c r="BW306" s="1477"/>
      <c r="BX306" s="1477"/>
      <c r="BY306" s="1477"/>
      <c r="BZ306" s="1465"/>
      <c r="CA306" s="1469"/>
      <c r="CB306" s="1474"/>
      <c r="CC306" s="1474"/>
      <c r="CD306" s="1474"/>
      <c r="CE306" s="1474"/>
      <c r="CF306" s="1474"/>
      <c r="CG306" s="1474"/>
      <c r="CH306" s="1474"/>
      <c r="CI306" s="1474"/>
      <c r="CJ306" s="1474"/>
      <c r="CK306" s="1474"/>
      <c r="CL306" s="1470"/>
      <c r="CM306" s="1484"/>
    </row>
    <row r="307" spans="2:91">
      <c r="B307" s="1432" t="s">
        <v>1215</v>
      </c>
      <c r="C307" s="1481"/>
      <c r="D307" s="1460"/>
      <c r="E307" s="1461"/>
      <c r="F307" s="1462"/>
      <c r="G307" s="1463"/>
      <c r="H307" s="1477"/>
      <c r="I307" s="1477"/>
      <c r="J307" s="1477"/>
      <c r="K307" s="1477"/>
      <c r="L307" s="1477"/>
      <c r="M307" s="1477"/>
      <c r="N307" s="1477"/>
      <c r="O307" s="1477"/>
      <c r="P307" s="1477"/>
      <c r="Q307" s="1477"/>
      <c r="R307" s="1465"/>
      <c r="S307" s="1466"/>
      <c r="T307" s="1467"/>
      <c r="U307" s="1467"/>
      <c r="V307" s="1467"/>
      <c r="W307" s="1467"/>
      <c r="X307" s="1467"/>
      <c r="Y307" s="1467"/>
      <c r="Z307" s="1467"/>
      <c r="AA307" s="1467"/>
      <c r="AB307" s="1467"/>
      <c r="AC307" s="1467"/>
      <c r="AD307" s="1462"/>
      <c r="AE307" s="1468"/>
      <c r="AF307" s="1467"/>
      <c r="AG307" s="1467"/>
      <c r="AH307" s="1467"/>
      <c r="AI307" s="1467"/>
      <c r="AJ307" s="1467"/>
      <c r="AK307" s="1467"/>
      <c r="AL307" s="1467"/>
      <c r="AM307" s="1467"/>
      <c r="AN307" s="1467"/>
      <c r="AO307" s="1467"/>
      <c r="AP307" s="1465"/>
      <c r="AQ307" s="1466"/>
      <c r="AR307" s="1467"/>
      <c r="AS307" s="1467"/>
      <c r="AT307" s="1467"/>
      <c r="AU307" s="1467"/>
      <c r="AV307" s="1467"/>
      <c r="AW307" s="1467"/>
      <c r="AX307" s="1467"/>
      <c r="AY307" s="1467"/>
      <c r="AZ307" s="1467"/>
      <c r="BA307" s="1467"/>
      <c r="BB307" s="1462"/>
      <c r="BC307" s="1468"/>
      <c r="BD307" s="1477"/>
      <c r="BE307" s="1477"/>
      <c r="BF307" s="1477"/>
      <c r="BG307" s="1477"/>
      <c r="BH307" s="1477"/>
      <c r="BI307" s="1477"/>
      <c r="BJ307" s="1477"/>
      <c r="BK307" s="1477"/>
      <c r="BL307" s="1477"/>
      <c r="BM307" s="1477"/>
      <c r="BN307" s="1465"/>
      <c r="BO307" s="1468"/>
      <c r="BP307" s="1477"/>
      <c r="BQ307" s="1477"/>
      <c r="BR307" s="1477"/>
      <c r="BS307" s="1477"/>
      <c r="BT307" s="1477"/>
      <c r="BU307" s="1477"/>
      <c r="BV307" s="1477"/>
      <c r="BW307" s="1477"/>
      <c r="BX307" s="1477"/>
      <c r="BY307" s="1477"/>
      <c r="BZ307" s="1465"/>
      <c r="CA307" s="1469"/>
      <c r="CB307" s="1467"/>
      <c r="CC307" s="1467"/>
      <c r="CD307" s="1467"/>
      <c r="CE307" s="1467"/>
      <c r="CF307" s="1467"/>
      <c r="CG307" s="1467"/>
      <c r="CH307" s="1467"/>
      <c r="CI307" s="1467"/>
      <c r="CJ307" s="1467"/>
      <c r="CK307" s="1467"/>
      <c r="CL307" s="1470"/>
      <c r="CM307" s="1482"/>
    </row>
    <row r="308" spans="2:91">
      <c r="B308" s="1433" t="s">
        <v>1216</v>
      </c>
      <c r="C308" s="1483"/>
      <c r="D308" s="1471"/>
      <c r="E308" s="1472"/>
      <c r="F308" s="1473"/>
      <c r="G308" s="1468"/>
      <c r="H308" s="1474"/>
      <c r="I308" s="1475"/>
      <c r="J308" s="1475"/>
      <c r="K308" s="1475"/>
      <c r="L308" s="1475"/>
      <c r="M308" s="1475"/>
      <c r="N308" s="1475"/>
      <c r="O308" s="1475"/>
      <c r="P308" s="1475"/>
      <c r="Q308" s="1475"/>
      <c r="R308" s="1465"/>
      <c r="S308" s="1466"/>
      <c r="T308" s="1474"/>
      <c r="U308" s="1474"/>
      <c r="V308" s="1474"/>
      <c r="W308" s="1474"/>
      <c r="X308" s="1474"/>
      <c r="Y308" s="1474"/>
      <c r="Z308" s="1474"/>
      <c r="AA308" s="1474"/>
      <c r="AB308" s="1474"/>
      <c r="AC308" s="1474"/>
      <c r="AD308" s="1462"/>
      <c r="AE308" s="1468"/>
      <c r="AF308" s="1474"/>
      <c r="AG308" s="1474"/>
      <c r="AH308" s="1474"/>
      <c r="AI308" s="1474"/>
      <c r="AJ308" s="1474"/>
      <c r="AK308" s="1474"/>
      <c r="AL308" s="1474"/>
      <c r="AM308" s="1474"/>
      <c r="AN308" s="1474"/>
      <c r="AO308" s="1474"/>
      <c r="AP308" s="1465"/>
      <c r="AQ308" s="1466"/>
      <c r="AR308" s="1474"/>
      <c r="AS308" s="1474"/>
      <c r="AT308" s="1474"/>
      <c r="AU308" s="1474"/>
      <c r="AV308" s="1474"/>
      <c r="AW308" s="1474"/>
      <c r="AX308" s="1474"/>
      <c r="AY308" s="1474"/>
      <c r="AZ308" s="1474"/>
      <c r="BA308" s="1474"/>
      <c r="BB308" s="1462"/>
      <c r="BC308" s="1468"/>
      <c r="BD308" s="1477"/>
      <c r="BE308" s="1477"/>
      <c r="BF308" s="1477"/>
      <c r="BG308" s="1477"/>
      <c r="BH308" s="1477"/>
      <c r="BI308" s="1477"/>
      <c r="BJ308" s="1477"/>
      <c r="BK308" s="1477"/>
      <c r="BL308" s="1477"/>
      <c r="BM308" s="1477"/>
      <c r="BN308" s="1465"/>
      <c r="BO308" s="1468"/>
      <c r="BP308" s="1477"/>
      <c r="BQ308" s="1477"/>
      <c r="BR308" s="1477"/>
      <c r="BS308" s="1477"/>
      <c r="BT308" s="1477"/>
      <c r="BU308" s="1477"/>
      <c r="BV308" s="1477"/>
      <c r="BW308" s="1477"/>
      <c r="BX308" s="1477"/>
      <c r="BY308" s="1477"/>
      <c r="BZ308" s="1465"/>
      <c r="CA308" s="1469"/>
      <c r="CB308" s="1474"/>
      <c r="CC308" s="1474"/>
      <c r="CD308" s="1474"/>
      <c r="CE308" s="1474"/>
      <c r="CF308" s="1474"/>
      <c r="CG308" s="1474"/>
      <c r="CH308" s="1474"/>
      <c r="CI308" s="1474"/>
      <c r="CJ308" s="1474"/>
      <c r="CK308" s="1474"/>
      <c r="CL308" s="1476"/>
      <c r="CM308" s="1484"/>
    </row>
    <row r="309" spans="2:91">
      <c r="B309" s="1433" t="s">
        <v>1217</v>
      </c>
      <c r="C309" s="1483"/>
      <c r="D309" s="1471"/>
      <c r="E309" s="1472"/>
      <c r="F309" s="1473"/>
      <c r="G309" s="1468"/>
      <c r="H309" s="1474"/>
      <c r="I309" s="1475"/>
      <c r="J309" s="1475"/>
      <c r="K309" s="1475"/>
      <c r="L309" s="1475"/>
      <c r="M309" s="1475"/>
      <c r="N309" s="1475"/>
      <c r="O309" s="1475"/>
      <c r="P309" s="1475"/>
      <c r="Q309" s="1475"/>
      <c r="R309" s="1465"/>
      <c r="S309" s="1466"/>
      <c r="T309" s="1474"/>
      <c r="U309" s="1474"/>
      <c r="V309" s="1474"/>
      <c r="W309" s="1474"/>
      <c r="X309" s="1474"/>
      <c r="Y309" s="1474"/>
      <c r="Z309" s="1474"/>
      <c r="AA309" s="1474"/>
      <c r="AB309" s="1474"/>
      <c r="AC309" s="1474"/>
      <c r="AD309" s="1462"/>
      <c r="AE309" s="1468"/>
      <c r="AF309" s="1474"/>
      <c r="AG309" s="1474"/>
      <c r="AH309" s="1474"/>
      <c r="AI309" s="1474"/>
      <c r="AJ309" s="1474"/>
      <c r="AK309" s="1474"/>
      <c r="AL309" s="1474"/>
      <c r="AM309" s="1474"/>
      <c r="AN309" s="1474"/>
      <c r="AO309" s="1474"/>
      <c r="AP309" s="1465"/>
      <c r="AQ309" s="1466"/>
      <c r="AR309" s="1474"/>
      <c r="AS309" s="1474"/>
      <c r="AT309" s="1474"/>
      <c r="AU309" s="1474"/>
      <c r="AV309" s="1474"/>
      <c r="AW309" s="1474"/>
      <c r="AX309" s="1474"/>
      <c r="AY309" s="1474"/>
      <c r="AZ309" s="1474"/>
      <c r="BA309" s="1474"/>
      <c r="BB309" s="1462"/>
      <c r="BC309" s="1468"/>
      <c r="BD309" s="1477"/>
      <c r="BE309" s="1477"/>
      <c r="BF309" s="1477"/>
      <c r="BG309" s="1477"/>
      <c r="BH309" s="1477"/>
      <c r="BI309" s="1477"/>
      <c r="BJ309" s="1477"/>
      <c r="BK309" s="1477"/>
      <c r="BL309" s="1477"/>
      <c r="BM309" s="1477"/>
      <c r="BN309" s="1465"/>
      <c r="BO309" s="1468"/>
      <c r="BP309" s="1477"/>
      <c r="BQ309" s="1477"/>
      <c r="BR309" s="1477"/>
      <c r="BS309" s="1477"/>
      <c r="BT309" s="1477"/>
      <c r="BU309" s="1477"/>
      <c r="BV309" s="1477"/>
      <c r="BW309" s="1477"/>
      <c r="BX309" s="1477"/>
      <c r="BY309" s="1477"/>
      <c r="BZ309" s="1465"/>
      <c r="CA309" s="1469"/>
      <c r="CB309" s="1474"/>
      <c r="CC309" s="1474"/>
      <c r="CD309" s="1474"/>
      <c r="CE309" s="1474"/>
      <c r="CF309" s="1474"/>
      <c r="CG309" s="1474"/>
      <c r="CH309" s="1474"/>
      <c r="CI309" s="1474"/>
      <c r="CJ309" s="1474"/>
      <c r="CK309" s="1474"/>
      <c r="CL309" s="1476"/>
      <c r="CM309" s="1484"/>
    </row>
    <row r="310" spans="2:91">
      <c r="B310" s="1433" t="s">
        <v>1218</v>
      </c>
      <c r="C310" s="1483"/>
      <c r="D310" s="1471"/>
      <c r="E310" s="1472"/>
      <c r="F310" s="1473"/>
      <c r="G310" s="1468"/>
      <c r="H310" s="1474"/>
      <c r="I310" s="1475"/>
      <c r="J310" s="1475"/>
      <c r="K310" s="1475"/>
      <c r="L310" s="1475"/>
      <c r="M310" s="1475"/>
      <c r="N310" s="1475"/>
      <c r="O310" s="1475"/>
      <c r="P310" s="1475"/>
      <c r="Q310" s="1475"/>
      <c r="R310" s="1465"/>
      <c r="S310" s="1466"/>
      <c r="T310" s="1474"/>
      <c r="U310" s="1474"/>
      <c r="V310" s="1474"/>
      <c r="W310" s="1474"/>
      <c r="X310" s="1474"/>
      <c r="Y310" s="1474"/>
      <c r="Z310" s="1474"/>
      <c r="AA310" s="1474"/>
      <c r="AB310" s="1474"/>
      <c r="AC310" s="1474"/>
      <c r="AD310" s="1462"/>
      <c r="AE310" s="1468"/>
      <c r="AF310" s="1474"/>
      <c r="AG310" s="1474"/>
      <c r="AH310" s="1474"/>
      <c r="AI310" s="1474"/>
      <c r="AJ310" s="1474"/>
      <c r="AK310" s="1474"/>
      <c r="AL310" s="1474"/>
      <c r="AM310" s="1474"/>
      <c r="AN310" s="1474"/>
      <c r="AO310" s="1474"/>
      <c r="AP310" s="1465"/>
      <c r="AQ310" s="1466"/>
      <c r="AR310" s="1474"/>
      <c r="AS310" s="1474"/>
      <c r="AT310" s="1474"/>
      <c r="AU310" s="1474"/>
      <c r="AV310" s="1474"/>
      <c r="AW310" s="1474"/>
      <c r="AX310" s="1474"/>
      <c r="AY310" s="1474"/>
      <c r="AZ310" s="1474"/>
      <c r="BA310" s="1474"/>
      <c r="BB310" s="1462"/>
      <c r="BC310" s="1468"/>
      <c r="BD310" s="1477"/>
      <c r="BE310" s="1477"/>
      <c r="BF310" s="1477"/>
      <c r="BG310" s="1477"/>
      <c r="BH310" s="1477"/>
      <c r="BI310" s="1477"/>
      <c r="BJ310" s="1477"/>
      <c r="BK310" s="1477"/>
      <c r="BL310" s="1477"/>
      <c r="BM310" s="1477"/>
      <c r="BN310" s="1465"/>
      <c r="BO310" s="1468"/>
      <c r="BP310" s="1477"/>
      <c r="BQ310" s="1477"/>
      <c r="BR310" s="1477"/>
      <c r="BS310" s="1477"/>
      <c r="BT310" s="1477"/>
      <c r="BU310" s="1477"/>
      <c r="BV310" s="1477"/>
      <c r="BW310" s="1477"/>
      <c r="BX310" s="1477"/>
      <c r="BY310" s="1477"/>
      <c r="BZ310" s="1465"/>
      <c r="CA310" s="1469"/>
      <c r="CB310" s="1474"/>
      <c r="CC310" s="1474"/>
      <c r="CD310" s="1474"/>
      <c r="CE310" s="1474"/>
      <c r="CF310" s="1474"/>
      <c r="CG310" s="1474"/>
      <c r="CH310" s="1474"/>
      <c r="CI310" s="1474"/>
      <c r="CJ310" s="1474"/>
      <c r="CK310" s="1474"/>
      <c r="CL310" s="1470"/>
      <c r="CM310" s="1484"/>
    </row>
    <row r="311" spans="2:91">
      <c r="B311" s="1432" t="s">
        <v>1219</v>
      </c>
      <c r="C311" s="1481"/>
      <c r="D311" s="1460"/>
      <c r="E311" s="1461"/>
      <c r="F311" s="1462"/>
      <c r="G311" s="1463"/>
      <c r="H311" s="1477"/>
      <c r="I311" s="1477"/>
      <c r="J311" s="1477"/>
      <c r="K311" s="1477"/>
      <c r="L311" s="1477"/>
      <c r="M311" s="1477"/>
      <c r="N311" s="1477"/>
      <c r="O311" s="1477"/>
      <c r="P311" s="1477"/>
      <c r="Q311" s="1477"/>
      <c r="R311" s="1465"/>
      <c r="S311" s="1466"/>
      <c r="T311" s="1467"/>
      <c r="U311" s="1467"/>
      <c r="V311" s="1467"/>
      <c r="W311" s="1467"/>
      <c r="X311" s="1467"/>
      <c r="Y311" s="1467"/>
      <c r="Z311" s="1467"/>
      <c r="AA311" s="1467"/>
      <c r="AB311" s="1467"/>
      <c r="AC311" s="1467"/>
      <c r="AD311" s="1462"/>
      <c r="AE311" s="1468"/>
      <c r="AF311" s="1467"/>
      <c r="AG311" s="1467"/>
      <c r="AH311" s="1467"/>
      <c r="AI311" s="1467"/>
      <c r="AJ311" s="1467"/>
      <c r="AK311" s="1467"/>
      <c r="AL311" s="1467"/>
      <c r="AM311" s="1467"/>
      <c r="AN311" s="1467"/>
      <c r="AO311" s="1467"/>
      <c r="AP311" s="1465"/>
      <c r="AQ311" s="1466"/>
      <c r="AR311" s="1467"/>
      <c r="AS311" s="1467"/>
      <c r="AT311" s="1467"/>
      <c r="AU311" s="1467"/>
      <c r="AV311" s="1467"/>
      <c r="AW311" s="1467"/>
      <c r="AX311" s="1467"/>
      <c r="AY311" s="1467"/>
      <c r="AZ311" s="1467"/>
      <c r="BA311" s="1467"/>
      <c r="BB311" s="1462"/>
      <c r="BC311" s="1468"/>
      <c r="BD311" s="1477"/>
      <c r="BE311" s="1477"/>
      <c r="BF311" s="1477"/>
      <c r="BG311" s="1477"/>
      <c r="BH311" s="1477"/>
      <c r="BI311" s="1477"/>
      <c r="BJ311" s="1477"/>
      <c r="BK311" s="1477"/>
      <c r="BL311" s="1477"/>
      <c r="BM311" s="1477"/>
      <c r="BN311" s="1465"/>
      <c r="BO311" s="1468"/>
      <c r="BP311" s="1477"/>
      <c r="BQ311" s="1477"/>
      <c r="BR311" s="1477"/>
      <c r="BS311" s="1477"/>
      <c r="BT311" s="1477"/>
      <c r="BU311" s="1477"/>
      <c r="BV311" s="1477"/>
      <c r="BW311" s="1477"/>
      <c r="BX311" s="1477"/>
      <c r="BY311" s="1477"/>
      <c r="BZ311" s="1465"/>
      <c r="CA311" s="1469"/>
      <c r="CB311" s="1467"/>
      <c r="CC311" s="1467"/>
      <c r="CD311" s="1467"/>
      <c r="CE311" s="1467"/>
      <c r="CF311" s="1467"/>
      <c r="CG311" s="1467"/>
      <c r="CH311" s="1467"/>
      <c r="CI311" s="1467"/>
      <c r="CJ311" s="1467"/>
      <c r="CK311" s="1467"/>
      <c r="CL311" s="1470"/>
      <c r="CM311" s="1482"/>
    </row>
    <row r="312" spans="2:91">
      <c r="B312" s="1433" t="s">
        <v>1220</v>
      </c>
      <c r="C312" s="1483"/>
      <c r="D312" s="1471"/>
      <c r="E312" s="1472"/>
      <c r="F312" s="1473"/>
      <c r="G312" s="1468"/>
      <c r="H312" s="1474"/>
      <c r="I312" s="1475"/>
      <c r="J312" s="1475"/>
      <c r="K312" s="1475"/>
      <c r="L312" s="1475"/>
      <c r="M312" s="1475"/>
      <c r="N312" s="1475"/>
      <c r="O312" s="1475"/>
      <c r="P312" s="1475"/>
      <c r="Q312" s="1475"/>
      <c r="R312" s="1465"/>
      <c r="S312" s="1466"/>
      <c r="T312" s="1474"/>
      <c r="U312" s="1474"/>
      <c r="V312" s="1474"/>
      <c r="W312" s="1474"/>
      <c r="X312" s="1474"/>
      <c r="Y312" s="1474"/>
      <c r="Z312" s="1474"/>
      <c r="AA312" s="1474"/>
      <c r="AB312" s="1474"/>
      <c r="AC312" s="1474"/>
      <c r="AD312" s="1462"/>
      <c r="AE312" s="1468"/>
      <c r="AF312" s="1474"/>
      <c r="AG312" s="1474"/>
      <c r="AH312" s="1474"/>
      <c r="AI312" s="1474"/>
      <c r="AJ312" s="1474"/>
      <c r="AK312" s="1474"/>
      <c r="AL312" s="1474"/>
      <c r="AM312" s="1474"/>
      <c r="AN312" s="1474"/>
      <c r="AO312" s="1474"/>
      <c r="AP312" s="1465"/>
      <c r="AQ312" s="1466"/>
      <c r="AR312" s="1474"/>
      <c r="AS312" s="1474"/>
      <c r="AT312" s="1474"/>
      <c r="AU312" s="1474"/>
      <c r="AV312" s="1474"/>
      <c r="AW312" s="1474"/>
      <c r="AX312" s="1474"/>
      <c r="AY312" s="1474"/>
      <c r="AZ312" s="1474"/>
      <c r="BA312" s="1474"/>
      <c r="BB312" s="1462"/>
      <c r="BC312" s="1468"/>
      <c r="BD312" s="1477"/>
      <c r="BE312" s="1477"/>
      <c r="BF312" s="1477"/>
      <c r="BG312" s="1477"/>
      <c r="BH312" s="1477"/>
      <c r="BI312" s="1477"/>
      <c r="BJ312" s="1477"/>
      <c r="BK312" s="1477"/>
      <c r="BL312" s="1477"/>
      <c r="BM312" s="1477"/>
      <c r="BN312" s="1465"/>
      <c r="BO312" s="1468"/>
      <c r="BP312" s="1477"/>
      <c r="BQ312" s="1477"/>
      <c r="BR312" s="1477"/>
      <c r="BS312" s="1477"/>
      <c r="BT312" s="1477"/>
      <c r="BU312" s="1477"/>
      <c r="BV312" s="1477"/>
      <c r="BW312" s="1477"/>
      <c r="BX312" s="1477"/>
      <c r="BY312" s="1477"/>
      <c r="BZ312" s="1465"/>
      <c r="CA312" s="1469"/>
      <c r="CB312" s="1474"/>
      <c r="CC312" s="1474"/>
      <c r="CD312" s="1474"/>
      <c r="CE312" s="1474"/>
      <c r="CF312" s="1474"/>
      <c r="CG312" s="1474"/>
      <c r="CH312" s="1474"/>
      <c r="CI312" s="1474"/>
      <c r="CJ312" s="1474"/>
      <c r="CK312" s="1474"/>
      <c r="CL312" s="1476"/>
      <c r="CM312" s="1484"/>
    </row>
    <row r="313" spans="2:91">
      <c r="B313" s="1433" t="s">
        <v>1221</v>
      </c>
      <c r="C313" s="1483"/>
      <c r="D313" s="1471"/>
      <c r="E313" s="1472"/>
      <c r="F313" s="1473"/>
      <c r="G313" s="1468"/>
      <c r="H313" s="1474"/>
      <c r="I313" s="1475"/>
      <c r="J313" s="1475"/>
      <c r="K313" s="1475"/>
      <c r="L313" s="1475"/>
      <c r="M313" s="1475"/>
      <c r="N313" s="1475"/>
      <c r="O313" s="1475"/>
      <c r="P313" s="1475"/>
      <c r="Q313" s="1475"/>
      <c r="R313" s="1465"/>
      <c r="S313" s="1466"/>
      <c r="T313" s="1474"/>
      <c r="U313" s="1474"/>
      <c r="V313" s="1474"/>
      <c r="W313" s="1474"/>
      <c r="X313" s="1474"/>
      <c r="Y313" s="1474"/>
      <c r="Z313" s="1474"/>
      <c r="AA313" s="1474"/>
      <c r="AB313" s="1474"/>
      <c r="AC313" s="1474"/>
      <c r="AD313" s="1462"/>
      <c r="AE313" s="1468"/>
      <c r="AF313" s="1474"/>
      <c r="AG313" s="1474"/>
      <c r="AH313" s="1474"/>
      <c r="AI313" s="1474"/>
      <c r="AJ313" s="1474"/>
      <c r="AK313" s="1474"/>
      <c r="AL313" s="1474"/>
      <c r="AM313" s="1474"/>
      <c r="AN313" s="1474"/>
      <c r="AO313" s="1474"/>
      <c r="AP313" s="1465"/>
      <c r="AQ313" s="1466"/>
      <c r="AR313" s="1474"/>
      <c r="AS313" s="1474"/>
      <c r="AT313" s="1474"/>
      <c r="AU313" s="1474"/>
      <c r="AV313" s="1474"/>
      <c r="AW313" s="1474"/>
      <c r="AX313" s="1474"/>
      <c r="AY313" s="1474"/>
      <c r="AZ313" s="1474"/>
      <c r="BA313" s="1474"/>
      <c r="BB313" s="1462"/>
      <c r="BC313" s="1468"/>
      <c r="BD313" s="1477"/>
      <c r="BE313" s="1477"/>
      <c r="BF313" s="1477"/>
      <c r="BG313" s="1477"/>
      <c r="BH313" s="1477"/>
      <c r="BI313" s="1477"/>
      <c r="BJ313" s="1477"/>
      <c r="BK313" s="1477"/>
      <c r="BL313" s="1477"/>
      <c r="BM313" s="1477"/>
      <c r="BN313" s="1465"/>
      <c r="BO313" s="1468"/>
      <c r="BP313" s="1477"/>
      <c r="BQ313" s="1477"/>
      <c r="BR313" s="1477"/>
      <c r="BS313" s="1477"/>
      <c r="BT313" s="1477"/>
      <c r="BU313" s="1477"/>
      <c r="BV313" s="1477"/>
      <c r="BW313" s="1477"/>
      <c r="BX313" s="1477"/>
      <c r="BY313" s="1477"/>
      <c r="BZ313" s="1465"/>
      <c r="CA313" s="1469"/>
      <c r="CB313" s="1474"/>
      <c r="CC313" s="1474"/>
      <c r="CD313" s="1474"/>
      <c r="CE313" s="1474"/>
      <c r="CF313" s="1474"/>
      <c r="CG313" s="1474"/>
      <c r="CH313" s="1474"/>
      <c r="CI313" s="1474"/>
      <c r="CJ313" s="1474"/>
      <c r="CK313" s="1474"/>
      <c r="CL313" s="1476"/>
      <c r="CM313" s="1484"/>
    </row>
    <row r="314" spans="2:91">
      <c r="B314" s="1433" t="s">
        <v>1222</v>
      </c>
      <c r="C314" s="1483"/>
      <c r="D314" s="1471"/>
      <c r="E314" s="1472"/>
      <c r="F314" s="1473"/>
      <c r="G314" s="1468"/>
      <c r="H314" s="1474"/>
      <c r="I314" s="1475"/>
      <c r="J314" s="1475"/>
      <c r="K314" s="1475"/>
      <c r="L314" s="1475"/>
      <c r="M314" s="1475"/>
      <c r="N314" s="1475"/>
      <c r="O314" s="1475"/>
      <c r="P314" s="1475"/>
      <c r="Q314" s="1475"/>
      <c r="R314" s="1465"/>
      <c r="S314" s="1466"/>
      <c r="T314" s="1474"/>
      <c r="U314" s="1474"/>
      <c r="V314" s="1474"/>
      <c r="W314" s="1474"/>
      <c r="X314" s="1474"/>
      <c r="Y314" s="1474"/>
      <c r="Z314" s="1474"/>
      <c r="AA314" s="1474"/>
      <c r="AB314" s="1474"/>
      <c r="AC314" s="1474"/>
      <c r="AD314" s="1462"/>
      <c r="AE314" s="1468"/>
      <c r="AF314" s="1474"/>
      <c r="AG314" s="1474"/>
      <c r="AH314" s="1474"/>
      <c r="AI314" s="1474"/>
      <c r="AJ314" s="1474"/>
      <c r="AK314" s="1474"/>
      <c r="AL314" s="1474"/>
      <c r="AM314" s="1474"/>
      <c r="AN314" s="1474"/>
      <c r="AO314" s="1474"/>
      <c r="AP314" s="1465"/>
      <c r="AQ314" s="1466"/>
      <c r="AR314" s="1474"/>
      <c r="AS314" s="1474"/>
      <c r="AT314" s="1474"/>
      <c r="AU314" s="1474"/>
      <c r="AV314" s="1474"/>
      <c r="AW314" s="1474"/>
      <c r="AX314" s="1474"/>
      <c r="AY314" s="1474"/>
      <c r="AZ314" s="1474"/>
      <c r="BA314" s="1474"/>
      <c r="BB314" s="1462"/>
      <c r="BC314" s="1468"/>
      <c r="BD314" s="1477"/>
      <c r="BE314" s="1477"/>
      <c r="BF314" s="1477"/>
      <c r="BG314" s="1477"/>
      <c r="BH314" s="1477"/>
      <c r="BI314" s="1477"/>
      <c r="BJ314" s="1477"/>
      <c r="BK314" s="1477"/>
      <c r="BL314" s="1477"/>
      <c r="BM314" s="1477"/>
      <c r="BN314" s="1465"/>
      <c r="BO314" s="1468"/>
      <c r="BP314" s="1477"/>
      <c r="BQ314" s="1477"/>
      <c r="BR314" s="1477"/>
      <c r="BS314" s="1477"/>
      <c r="BT314" s="1477"/>
      <c r="BU314" s="1477"/>
      <c r="BV314" s="1477"/>
      <c r="BW314" s="1477"/>
      <c r="BX314" s="1477"/>
      <c r="BY314" s="1477"/>
      <c r="BZ314" s="1465"/>
      <c r="CA314" s="1469"/>
      <c r="CB314" s="1474"/>
      <c r="CC314" s="1474"/>
      <c r="CD314" s="1474"/>
      <c r="CE314" s="1474"/>
      <c r="CF314" s="1474"/>
      <c r="CG314" s="1474"/>
      <c r="CH314" s="1474"/>
      <c r="CI314" s="1474"/>
      <c r="CJ314" s="1474"/>
      <c r="CK314" s="1474"/>
      <c r="CL314" s="1470"/>
      <c r="CM314" s="1484"/>
    </row>
    <row r="315" spans="2:91">
      <c r="B315" s="1432" t="s">
        <v>1223</v>
      </c>
      <c r="C315" s="1481"/>
      <c r="D315" s="1460"/>
      <c r="E315" s="1461"/>
      <c r="F315" s="1462"/>
      <c r="G315" s="1463"/>
      <c r="H315" s="1477"/>
      <c r="I315" s="1477"/>
      <c r="J315" s="1477"/>
      <c r="K315" s="1477"/>
      <c r="L315" s="1477"/>
      <c r="M315" s="1477"/>
      <c r="N315" s="1477"/>
      <c r="O315" s="1477"/>
      <c r="P315" s="1477"/>
      <c r="Q315" s="1477"/>
      <c r="R315" s="1465"/>
      <c r="S315" s="1466"/>
      <c r="T315" s="1467"/>
      <c r="U315" s="1467"/>
      <c r="V315" s="1467"/>
      <c r="W315" s="1467"/>
      <c r="X315" s="1467"/>
      <c r="Y315" s="1467"/>
      <c r="Z315" s="1467"/>
      <c r="AA315" s="1467"/>
      <c r="AB315" s="1467"/>
      <c r="AC315" s="1467"/>
      <c r="AD315" s="1462"/>
      <c r="AE315" s="1468"/>
      <c r="AF315" s="1467"/>
      <c r="AG315" s="1467"/>
      <c r="AH315" s="1467"/>
      <c r="AI315" s="1467"/>
      <c r="AJ315" s="1467"/>
      <c r="AK315" s="1467"/>
      <c r="AL315" s="1467"/>
      <c r="AM315" s="1467"/>
      <c r="AN315" s="1467"/>
      <c r="AO315" s="1467"/>
      <c r="AP315" s="1465"/>
      <c r="AQ315" s="1466"/>
      <c r="AR315" s="1467"/>
      <c r="AS315" s="1467"/>
      <c r="AT315" s="1467"/>
      <c r="AU315" s="1467"/>
      <c r="AV315" s="1467"/>
      <c r="AW315" s="1467"/>
      <c r="AX315" s="1467"/>
      <c r="AY315" s="1467"/>
      <c r="AZ315" s="1467"/>
      <c r="BA315" s="1467"/>
      <c r="BB315" s="1462"/>
      <c r="BC315" s="1468"/>
      <c r="BD315" s="1477"/>
      <c r="BE315" s="1477"/>
      <c r="BF315" s="1477"/>
      <c r="BG315" s="1477"/>
      <c r="BH315" s="1477"/>
      <c r="BI315" s="1477"/>
      <c r="BJ315" s="1477"/>
      <c r="BK315" s="1477"/>
      <c r="BL315" s="1477"/>
      <c r="BM315" s="1477"/>
      <c r="BN315" s="1465"/>
      <c r="BO315" s="1468"/>
      <c r="BP315" s="1477"/>
      <c r="BQ315" s="1477"/>
      <c r="BR315" s="1477"/>
      <c r="BS315" s="1477"/>
      <c r="BT315" s="1477"/>
      <c r="BU315" s="1477"/>
      <c r="BV315" s="1477"/>
      <c r="BW315" s="1477"/>
      <c r="BX315" s="1477"/>
      <c r="BY315" s="1477"/>
      <c r="BZ315" s="1465"/>
      <c r="CA315" s="1469"/>
      <c r="CB315" s="1467"/>
      <c r="CC315" s="1467"/>
      <c r="CD315" s="1467"/>
      <c r="CE315" s="1467"/>
      <c r="CF315" s="1467"/>
      <c r="CG315" s="1467"/>
      <c r="CH315" s="1467"/>
      <c r="CI315" s="1467"/>
      <c r="CJ315" s="1467"/>
      <c r="CK315" s="1467"/>
      <c r="CL315" s="1470"/>
      <c r="CM315" s="1482"/>
    </row>
    <row r="316" spans="2:91">
      <c r="B316" s="1433" t="s">
        <v>1224</v>
      </c>
      <c r="C316" s="1483"/>
      <c r="D316" s="1471"/>
      <c r="E316" s="1472"/>
      <c r="F316" s="1473"/>
      <c r="G316" s="1468"/>
      <c r="H316" s="1474"/>
      <c r="I316" s="1475"/>
      <c r="J316" s="1475"/>
      <c r="K316" s="1475"/>
      <c r="L316" s="1475"/>
      <c r="M316" s="1475"/>
      <c r="N316" s="1475"/>
      <c r="O316" s="1475"/>
      <c r="P316" s="1475"/>
      <c r="Q316" s="1475"/>
      <c r="R316" s="1465"/>
      <c r="S316" s="1466"/>
      <c r="T316" s="1474"/>
      <c r="U316" s="1474"/>
      <c r="V316" s="1474"/>
      <c r="W316" s="1474"/>
      <c r="X316" s="1474"/>
      <c r="Y316" s="1474"/>
      <c r="Z316" s="1474"/>
      <c r="AA316" s="1474"/>
      <c r="AB316" s="1474"/>
      <c r="AC316" s="1474"/>
      <c r="AD316" s="1462"/>
      <c r="AE316" s="1468"/>
      <c r="AF316" s="1474"/>
      <c r="AG316" s="1474"/>
      <c r="AH316" s="1474"/>
      <c r="AI316" s="1474"/>
      <c r="AJ316" s="1474"/>
      <c r="AK316" s="1474"/>
      <c r="AL316" s="1474"/>
      <c r="AM316" s="1474"/>
      <c r="AN316" s="1474"/>
      <c r="AO316" s="1474"/>
      <c r="AP316" s="1465"/>
      <c r="AQ316" s="1466"/>
      <c r="AR316" s="1474"/>
      <c r="AS316" s="1474"/>
      <c r="AT316" s="1474"/>
      <c r="AU316" s="1474"/>
      <c r="AV316" s="1474"/>
      <c r="AW316" s="1474"/>
      <c r="AX316" s="1474"/>
      <c r="AY316" s="1474"/>
      <c r="AZ316" s="1474"/>
      <c r="BA316" s="1474"/>
      <c r="BB316" s="1462"/>
      <c r="BC316" s="1468"/>
      <c r="BD316" s="1477"/>
      <c r="BE316" s="1477"/>
      <c r="BF316" s="1477"/>
      <c r="BG316" s="1477"/>
      <c r="BH316" s="1477"/>
      <c r="BI316" s="1477"/>
      <c r="BJ316" s="1477"/>
      <c r="BK316" s="1477"/>
      <c r="BL316" s="1477"/>
      <c r="BM316" s="1477"/>
      <c r="BN316" s="1465"/>
      <c r="BO316" s="1468"/>
      <c r="BP316" s="1477"/>
      <c r="BQ316" s="1477"/>
      <c r="BR316" s="1477"/>
      <c r="BS316" s="1477"/>
      <c r="BT316" s="1477"/>
      <c r="BU316" s="1477"/>
      <c r="BV316" s="1477"/>
      <c r="BW316" s="1477"/>
      <c r="BX316" s="1477"/>
      <c r="BY316" s="1477"/>
      <c r="BZ316" s="1465"/>
      <c r="CA316" s="1469"/>
      <c r="CB316" s="1474"/>
      <c r="CC316" s="1474"/>
      <c r="CD316" s="1474"/>
      <c r="CE316" s="1474"/>
      <c r="CF316" s="1474"/>
      <c r="CG316" s="1474"/>
      <c r="CH316" s="1474"/>
      <c r="CI316" s="1474"/>
      <c r="CJ316" s="1474"/>
      <c r="CK316" s="1474"/>
      <c r="CL316" s="1476"/>
      <c r="CM316" s="1484"/>
    </row>
    <row r="317" spans="2:91">
      <c r="B317" s="1433" t="s">
        <v>1225</v>
      </c>
      <c r="C317" s="1483"/>
      <c r="D317" s="1471"/>
      <c r="E317" s="1472"/>
      <c r="F317" s="1473"/>
      <c r="G317" s="1468"/>
      <c r="H317" s="1474"/>
      <c r="I317" s="1475"/>
      <c r="J317" s="1475"/>
      <c r="K317" s="1475"/>
      <c r="L317" s="1475"/>
      <c r="M317" s="1475"/>
      <c r="N317" s="1475"/>
      <c r="O317" s="1475"/>
      <c r="P317" s="1475"/>
      <c r="Q317" s="1475"/>
      <c r="R317" s="1465"/>
      <c r="S317" s="1466"/>
      <c r="T317" s="1474"/>
      <c r="U317" s="1474"/>
      <c r="V317" s="1474"/>
      <c r="W317" s="1474"/>
      <c r="X317" s="1474"/>
      <c r="Y317" s="1474"/>
      <c r="Z317" s="1474"/>
      <c r="AA317" s="1474"/>
      <c r="AB317" s="1474"/>
      <c r="AC317" s="1474"/>
      <c r="AD317" s="1462"/>
      <c r="AE317" s="1468"/>
      <c r="AF317" s="1474"/>
      <c r="AG317" s="1474"/>
      <c r="AH317" s="1474"/>
      <c r="AI317" s="1474"/>
      <c r="AJ317" s="1474"/>
      <c r="AK317" s="1474"/>
      <c r="AL317" s="1474"/>
      <c r="AM317" s="1474"/>
      <c r="AN317" s="1474"/>
      <c r="AO317" s="1474"/>
      <c r="AP317" s="1465"/>
      <c r="AQ317" s="1466"/>
      <c r="AR317" s="1474"/>
      <c r="AS317" s="1474"/>
      <c r="AT317" s="1474"/>
      <c r="AU317" s="1474"/>
      <c r="AV317" s="1474"/>
      <c r="AW317" s="1474"/>
      <c r="AX317" s="1474"/>
      <c r="AY317" s="1474"/>
      <c r="AZ317" s="1474"/>
      <c r="BA317" s="1474"/>
      <c r="BB317" s="1462"/>
      <c r="BC317" s="1468"/>
      <c r="BD317" s="1477"/>
      <c r="BE317" s="1477"/>
      <c r="BF317" s="1477"/>
      <c r="BG317" s="1477"/>
      <c r="BH317" s="1477"/>
      <c r="BI317" s="1477"/>
      <c r="BJ317" s="1477"/>
      <c r="BK317" s="1477"/>
      <c r="BL317" s="1477"/>
      <c r="BM317" s="1477"/>
      <c r="BN317" s="1465"/>
      <c r="BO317" s="1468"/>
      <c r="BP317" s="1477"/>
      <c r="BQ317" s="1477"/>
      <c r="BR317" s="1477"/>
      <c r="BS317" s="1477"/>
      <c r="BT317" s="1477"/>
      <c r="BU317" s="1477"/>
      <c r="BV317" s="1477"/>
      <c r="BW317" s="1477"/>
      <c r="BX317" s="1477"/>
      <c r="BY317" s="1477"/>
      <c r="BZ317" s="1465"/>
      <c r="CA317" s="1469"/>
      <c r="CB317" s="1474"/>
      <c r="CC317" s="1474"/>
      <c r="CD317" s="1474"/>
      <c r="CE317" s="1474"/>
      <c r="CF317" s="1474"/>
      <c r="CG317" s="1474"/>
      <c r="CH317" s="1474"/>
      <c r="CI317" s="1474"/>
      <c r="CJ317" s="1474"/>
      <c r="CK317" s="1474"/>
      <c r="CL317" s="1476"/>
      <c r="CM317" s="1484"/>
    </row>
    <row r="318" spans="2:91">
      <c r="B318" s="1433" t="s">
        <v>1226</v>
      </c>
      <c r="C318" s="1483"/>
      <c r="D318" s="1471"/>
      <c r="E318" s="1472"/>
      <c r="F318" s="1473"/>
      <c r="G318" s="1468"/>
      <c r="H318" s="1474"/>
      <c r="I318" s="1475"/>
      <c r="J318" s="1475"/>
      <c r="K318" s="1475"/>
      <c r="L318" s="1475"/>
      <c r="M318" s="1475"/>
      <c r="N318" s="1475"/>
      <c r="O318" s="1475"/>
      <c r="P318" s="1475"/>
      <c r="Q318" s="1475"/>
      <c r="R318" s="1465"/>
      <c r="S318" s="1466"/>
      <c r="T318" s="1474"/>
      <c r="U318" s="1474"/>
      <c r="V318" s="1474"/>
      <c r="W318" s="1474"/>
      <c r="X318" s="1474"/>
      <c r="Y318" s="1474"/>
      <c r="Z318" s="1474"/>
      <c r="AA318" s="1474"/>
      <c r="AB318" s="1474"/>
      <c r="AC318" s="1474"/>
      <c r="AD318" s="1462"/>
      <c r="AE318" s="1468"/>
      <c r="AF318" s="1474"/>
      <c r="AG318" s="1474"/>
      <c r="AH318" s="1474"/>
      <c r="AI318" s="1474"/>
      <c r="AJ318" s="1474"/>
      <c r="AK318" s="1474"/>
      <c r="AL318" s="1474"/>
      <c r="AM318" s="1474"/>
      <c r="AN318" s="1474"/>
      <c r="AO318" s="1474"/>
      <c r="AP318" s="1465"/>
      <c r="AQ318" s="1466"/>
      <c r="AR318" s="1474"/>
      <c r="AS318" s="1474"/>
      <c r="AT318" s="1474"/>
      <c r="AU318" s="1474"/>
      <c r="AV318" s="1474"/>
      <c r="AW318" s="1474"/>
      <c r="AX318" s="1474"/>
      <c r="AY318" s="1474"/>
      <c r="AZ318" s="1474"/>
      <c r="BA318" s="1474"/>
      <c r="BB318" s="1462"/>
      <c r="BC318" s="1468"/>
      <c r="BD318" s="1477"/>
      <c r="BE318" s="1477"/>
      <c r="BF318" s="1477"/>
      <c r="BG318" s="1477"/>
      <c r="BH318" s="1477"/>
      <c r="BI318" s="1477"/>
      <c r="BJ318" s="1477"/>
      <c r="BK318" s="1477"/>
      <c r="BL318" s="1477"/>
      <c r="BM318" s="1477"/>
      <c r="BN318" s="1465"/>
      <c r="BO318" s="1468"/>
      <c r="BP318" s="1477"/>
      <c r="BQ318" s="1477"/>
      <c r="BR318" s="1477"/>
      <c r="BS318" s="1477"/>
      <c r="BT318" s="1477"/>
      <c r="BU318" s="1477"/>
      <c r="BV318" s="1477"/>
      <c r="BW318" s="1477"/>
      <c r="BX318" s="1477"/>
      <c r="BY318" s="1477"/>
      <c r="BZ318" s="1465"/>
      <c r="CA318" s="1469"/>
      <c r="CB318" s="1474"/>
      <c r="CC318" s="1474"/>
      <c r="CD318" s="1474"/>
      <c r="CE318" s="1474"/>
      <c r="CF318" s="1474"/>
      <c r="CG318" s="1474"/>
      <c r="CH318" s="1474"/>
      <c r="CI318" s="1474"/>
      <c r="CJ318" s="1474"/>
      <c r="CK318" s="1474"/>
      <c r="CL318" s="1470"/>
      <c r="CM318" s="1484"/>
    </row>
    <row r="319" spans="2:91">
      <c r="B319" s="1432" t="s">
        <v>1227</v>
      </c>
      <c r="C319" s="1481"/>
      <c r="D319" s="1460"/>
      <c r="E319" s="1461"/>
      <c r="F319" s="1462"/>
      <c r="G319" s="1463"/>
      <c r="H319" s="1477"/>
      <c r="I319" s="1477"/>
      <c r="J319" s="1477"/>
      <c r="K319" s="1477"/>
      <c r="L319" s="1477"/>
      <c r="M319" s="1477"/>
      <c r="N319" s="1477"/>
      <c r="O319" s="1477"/>
      <c r="P319" s="1477"/>
      <c r="Q319" s="1477"/>
      <c r="R319" s="1465"/>
      <c r="S319" s="1466"/>
      <c r="T319" s="1467"/>
      <c r="U319" s="1467"/>
      <c r="V319" s="1467"/>
      <c r="W319" s="1467"/>
      <c r="X319" s="1467"/>
      <c r="Y319" s="1467"/>
      <c r="Z319" s="1467"/>
      <c r="AA319" s="1467"/>
      <c r="AB319" s="1467"/>
      <c r="AC319" s="1467"/>
      <c r="AD319" s="1462"/>
      <c r="AE319" s="1468"/>
      <c r="AF319" s="1467"/>
      <c r="AG319" s="1467"/>
      <c r="AH319" s="1467"/>
      <c r="AI319" s="1467"/>
      <c r="AJ319" s="1467"/>
      <c r="AK319" s="1467"/>
      <c r="AL319" s="1467"/>
      <c r="AM319" s="1467"/>
      <c r="AN319" s="1467"/>
      <c r="AO319" s="1467"/>
      <c r="AP319" s="1465"/>
      <c r="AQ319" s="1466"/>
      <c r="AR319" s="1467"/>
      <c r="AS319" s="1467"/>
      <c r="AT319" s="1467"/>
      <c r="AU319" s="1467"/>
      <c r="AV319" s="1467"/>
      <c r="AW319" s="1467"/>
      <c r="AX319" s="1467"/>
      <c r="AY319" s="1467"/>
      <c r="AZ319" s="1467"/>
      <c r="BA319" s="1467"/>
      <c r="BB319" s="1462"/>
      <c r="BC319" s="1468"/>
      <c r="BD319" s="1477"/>
      <c r="BE319" s="1477"/>
      <c r="BF319" s="1477"/>
      <c r="BG319" s="1477"/>
      <c r="BH319" s="1477"/>
      <c r="BI319" s="1477"/>
      <c r="BJ319" s="1477"/>
      <c r="BK319" s="1477"/>
      <c r="BL319" s="1477"/>
      <c r="BM319" s="1477"/>
      <c r="BN319" s="1465"/>
      <c r="BO319" s="1468"/>
      <c r="BP319" s="1477"/>
      <c r="BQ319" s="1477"/>
      <c r="BR319" s="1477"/>
      <c r="BS319" s="1477"/>
      <c r="BT319" s="1477"/>
      <c r="BU319" s="1477"/>
      <c r="BV319" s="1477"/>
      <c r="BW319" s="1477"/>
      <c r="BX319" s="1477"/>
      <c r="BY319" s="1477"/>
      <c r="BZ319" s="1465"/>
      <c r="CA319" s="1469"/>
      <c r="CB319" s="1467"/>
      <c r="CC319" s="1467"/>
      <c r="CD319" s="1467"/>
      <c r="CE319" s="1467"/>
      <c r="CF319" s="1467"/>
      <c r="CG319" s="1467"/>
      <c r="CH319" s="1467"/>
      <c r="CI319" s="1467"/>
      <c r="CJ319" s="1467"/>
      <c r="CK319" s="1467"/>
      <c r="CL319" s="1470"/>
      <c r="CM319" s="1482"/>
    </row>
    <row r="320" spans="2:91">
      <c r="B320" s="1433" t="s">
        <v>1228</v>
      </c>
      <c r="C320" s="1483"/>
      <c r="D320" s="1471"/>
      <c r="E320" s="1472"/>
      <c r="F320" s="1473"/>
      <c r="G320" s="1468"/>
      <c r="H320" s="1474"/>
      <c r="I320" s="1475"/>
      <c r="J320" s="1475"/>
      <c r="K320" s="1475"/>
      <c r="L320" s="1475"/>
      <c r="M320" s="1475"/>
      <c r="N320" s="1475"/>
      <c r="O320" s="1475"/>
      <c r="P320" s="1475"/>
      <c r="Q320" s="1475"/>
      <c r="R320" s="1465"/>
      <c r="S320" s="1466"/>
      <c r="T320" s="1474"/>
      <c r="U320" s="1474"/>
      <c r="V320" s="1474"/>
      <c r="W320" s="1474"/>
      <c r="X320" s="1474"/>
      <c r="Y320" s="1474"/>
      <c r="Z320" s="1474"/>
      <c r="AA320" s="1474"/>
      <c r="AB320" s="1474"/>
      <c r="AC320" s="1474"/>
      <c r="AD320" s="1462"/>
      <c r="AE320" s="1468"/>
      <c r="AF320" s="1474"/>
      <c r="AG320" s="1474"/>
      <c r="AH320" s="1474"/>
      <c r="AI320" s="1474"/>
      <c r="AJ320" s="1474"/>
      <c r="AK320" s="1474"/>
      <c r="AL320" s="1474"/>
      <c r="AM320" s="1474"/>
      <c r="AN320" s="1474"/>
      <c r="AO320" s="1474"/>
      <c r="AP320" s="1465"/>
      <c r="AQ320" s="1466"/>
      <c r="AR320" s="1474"/>
      <c r="AS320" s="1474"/>
      <c r="AT320" s="1474"/>
      <c r="AU320" s="1474"/>
      <c r="AV320" s="1474"/>
      <c r="AW320" s="1474"/>
      <c r="AX320" s="1474"/>
      <c r="AY320" s="1474"/>
      <c r="AZ320" s="1474"/>
      <c r="BA320" s="1474"/>
      <c r="BB320" s="1462"/>
      <c r="BC320" s="1468"/>
      <c r="BD320" s="1477"/>
      <c r="BE320" s="1477"/>
      <c r="BF320" s="1477"/>
      <c r="BG320" s="1477"/>
      <c r="BH320" s="1477"/>
      <c r="BI320" s="1477"/>
      <c r="BJ320" s="1477"/>
      <c r="BK320" s="1477"/>
      <c r="BL320" s="1477"/>
      <c r="BM320" s="1477"/>
      <c r="BN320" s="1465"/>
      <c r="BO320" s="1468"/>
      <c r="BP320" s="1477"/>
      <c r="BQ320" s="1477"/>
      <c r="BR320" s="1477"/>
      <c r="BS320" s="1477"/>
      <c r="BT320" s="1477"/>
      <c r="BU320" s="1477"/>
      <c r="BV320" s="1477"/>
      <c r="BW320" s="1477"/>
      <c r="BX320" s="1477"/>
      <c r="BY320" s="1477"/>
      <c r="BZ320" s="1465"/>
      <c r="CA320" s="1469"/>
      <c r="CB320" s="1474"/>
      <c r="CC320" s="1474"/>
      <c r="CD320" s="1474"/>
      <c r="CE320" s="1474"/>
      <c r="CF320" s="1474"/>
      <c r="CG320" s="1474"/>
      <c r="CH320" s="1474"/>
      <c r="CI320" s="1474"/>
      <c r="CJ320" s="1474"/>
      <c r="CK320" s="1474"/>
      <c r="CL320" s="1476"/>
      <c r="CM320" s="1484"/>
    </row>
    <row r="321" spans="2:91">
      <c r="B321" s="1433" t="s">
        <v>1229</v>
      </c>
      <c r="C321" s="1483"/>
      <c r="D321" s="1471"/>
      <c r="E321" s="1472"/>
      <c r="F321" s="1473"/>
      <c r="G321" s="1468"/>
      <c r="H321" s="1474"/>
      <c r="I321" s="1475"/>
      <c r="J321" s="1475"/>
      <c r="K321" s="1475"/>
      <c r="L321" s="1475"/>
      <c r="M321" s="1475"/>
      <c r="N321" s="1475"/>
      <c r="O321" s="1475"/>
      <c r="P321" s="1475"/>
      <c r="Q321" s="1475"/>
      <c r="R321" s="1465"/>
      <c r="S321" s="1466"/>
      <c r="T321" s="1474"/>
      <c r="U321" s="1474"/>
      <c r="V321" s="1474"/>
      <c r="W321" s="1474"/>
      <c r="X321" s="1474"/>
      <c r="Y321" s="1474"/>
      <c r="Z321" s="1474"/>
      <c r="AA321" s="1474"/>
      <c r="AB321" s="1474"/>
      <c r="AC321" s="1474"/>
      <c r="AD321" s="1462"/>
      <c r="AE321" s="1468"/>
      <c r="AF321" s="1474"/>
      <c r="AG321" s="1474"/>
      <c r="AH321" s="1474"/>
      <c r="AI321" s="1474"/>
      <c r="AJ321" s="1474"/>
      <c r="AK321" s="1474"/>
      <c r="AL321" s="1474"/>
      <c r="AM321" s="1474"/>
      <c r="AN321" s="1474"/>
      <c r="AO321" s="1474"/>
      <c r="AP321" s="1465"/>
      <c r="AQ321" s="1466"/>
      <c r="AR321" s="1474"/>
      <c r="AS321" s="1474"/>
      <c r="AT321" s="1474"/>
      <c r="AU321" s="1474"/>
      <c r="AV321" s="1474"/>
      <c r="AW321" s="1474"/>
      <c r="AX321" s="1474"/>
      <c r="AY321" s="1474"/>
      <c r="AZ321" s="1474"/>
      <c r="BA321" s="1474"/>
      <c r="BB321" s="1462"/>
      <c r="BC321" s="1468"/>
      <c r="BD321" s="1477"/>
      <c r="BE321" s="1477"/>
      <c r="BF321" s="1477"/>
      <c r="BG321" s="1477"/>
      <c r="BH321" s="1477"/>
      <c r="BI321" s="1477"/>
      <c r="BJ321" s="1477"/>
      <c r="BK321" s="1477"/>
      <c r="BL321" s="1477"/>
      <c r="BM321" s="1477"/>
      <c r="BN321" s="1465"/>
      <c r="BO321" s="1468"/>
      <c r="BP321" s="1477"/>
      <c r="BQ321" s="1477"/>
      <c r="BR321" s="1477"/>
      <c r="BS321" s="1477"/>
      <c r="BT321" s="1477"/>
      <c r="BU321" s="1477"/>
      <c r="BV321" s="1477"/>
      <c r="BW321" s="1477"/>
      <c r="BX321" s="1477"/>
      <c r="BY321" s="1477"/>
      <c r="BZ321" s="1465"/>
      <c r="CA321" s="1469"/>
      <c r="CB321" s="1474"/>
      <c r="CC321" s="1474"/>
      <c r="CD321" s="1474"/>
      <c r="CE321" s="1474"/>
      <c r="CF321" s="1474"/>
      <c r="CG321" s="1474"/>
      <c r="CH321" s="1474"/>
      <c r="CI321" s="1474"/>
      <c r="CJ321" s="1474"/>
      <c r="CK321" s="1474"/>
      <c r="CL321" s="1476"/>
      <c r="CM321" s="1484"/>
    </row>
    <row r="322" spans="2:91">
      <c r="B322" s="1433" t="s">
        <v>1230</v>
      </c>
      <c r="C322" s="1483"/>
      <c r="D322" s="1471"/>
      <c r="E322" s="1472"/>
      <c r="F322" s="1473"/>
      <c r="G322" s="1468"/>
      <c r="H322" s="1474"/>
      <c r="I322" s="1475"/>
      <c r="J322" s="1475"/>
      <c r="K322" s="1475"/>
      <c r="L322" s="1475"/>
      <c r="M322" s="1475"/>
      <c r="N322" s="1475"/>
      <c r="O322" s="1475"/>
      <c r="P322" s="1475"/>
      <c r="Q322" s="1475"/>
      <c r="R322" s="1465"/>
      <c r="S322" s="1466"/>
      <c r="T322" s="1474"/>
      <c r="U322" s="1474"/>
      <c r="V322" s="1474"/>
      <c r="W322" s="1474"/>
      <c r="X322" s="1474"/>
      <c r="Y322" s="1474"/>
      <c r="Z322" s="1474"/>
      <c r="AA322" s="1474"/>
      <c r="AB322" s="1474"/>
      <c r="AC322" s="1474"/>
      <c r="AD322" s="1462"/>
      <c r="AE322" s="1468"/>
      <c r="AF322" s="1474"/>
      <c r="AG322" s="1474"/>
      <c r="AH322" s="1474"/>
      <c r="AI322" s="1474"/>
      <c r="AJ322" s="1474"/>
      <c r="AK322" s="1474"/>
      <c r="AL322" s="1474"/>
      <c r="AM322" s="1474"/>
      <c r="AN322" s="1474"/>
      <c r="AO322" s="1474"/>
      <c r="AP322" s="1465"/>
      <c r="AQ322" s="1466"/>
      <c r="AR322" s="1474"/>
      <c r="AS322" s="1474"/>
      <c r="AT322" s="1474"/>
      <c r="AU322" s="1474"/>
      <c r="AV322" s="1474"/>
      <c r="AW322" s="1474"/>
      <c r="AX322" s="1474"/>
      <c r="AY322" s="1474"/>
      <c r="AZ322" s="1474"/>
      <c r="BA322" s="1474"/>
      <c r="BB322" s="1462"/>
      <c r="BC322" s="1468"/>
      <c r="BD322" s="1477"/>
      <c r="BE322" s="1477"/>
      <c r="BF322" s="1477"/>
      <c r="BG322" s="1477"/>
      <c r="BH322" s="1477"/>
      <c r="BI322" s="1477"/>
      <c r="BJ322" s="1477"/>
      <c r="BK322" s="1477"/>
      <c r="BL322" s="1477"/>
      <c r="BM322" s="1477"/>
      <c r="BN322" s="1465"/>
      <c r="BO322" s="1468"/>
      <c r="BP322" s="1477"/>
      <c r="BQ322" s="1477"/>
      <c r="BR322" s="1477"/>
      <c r="BS322" s="1477"/>
      <c r="BT322" s="1477"/>
      <c r="BU322" s="1477"/>
      <c r="BV322" s="1477"/>
      <c r="BW322" s="1477"/>
      <c r="BX322" s="1477"/>
      <c r="BY322" s="1477"/>
      <c r="BZ322" s="1465"/>
      <c r="CA322" s="1469"/>
      <c r="CB322" s="1474"/>
      <c r="CC322" s="1474"/>
      <c r="CD322" s="1474"/>
      <c r="CE322" s="1474"/>
      <c r="CF322" s="1474"/>
      <c r="CG322" s="1474"/>
      <c r="CH322" s="1474"/>
      <c r="CI322" s="1474"/>
      <c r="CJ322" s="1474"/>
      <c r="CK322" s="1474"/>
      <c r="CL322" s="1470"/>
      <c r="CM322" s="1484"/>
    </row>
    <row r="323" spans="2:91">
      <c r="B323" s="1432" t="s">
        <v>1231</v>
      </c>
      <c r="C323" s="1481"/>
      <c r="D323" s="1460"/>
      <c r="E323" s="1461"/>
      <c r="F323" s="1462"/>
      <c r="G323" s="1463"/>
      <c r="H323" s="1477"/>
      <c r="I323" s="1477"/>
      <c r="J323" s="1477"/>
      <c r="K323" s="1477"/>
      <c r="L323" s="1477"/>
      <c r="M323" s="1477"/>
      <c r="N323" s="1477"/>
      <c r="O323" s="1477"/>
      <c r="P323" s="1477"/>
      <c r="Q323" s="1477"/>
      <c r="R323" s="1465"/>
      <c r="S323" s="1466"/>
      <c r="T323" s="1467"/>
      <c r="U323" s="1467"/>
      <c r="V323" s="1467"/>
      <c r="W323" s="1467"/>
      <c r="X323" s="1467"/>
      <c r="Y323" s="1467"/>
      <c r="Z323" s="1467"/>
      <c r="AA323" s="1467"/>
      <c r="AB323" s="1467"/>
      <c r="AC323" s="1467"/>
      <c r="AD323" s="1462"/>
      <c r="AE323" s="1468"/>
      <c r="AF323" s="1467"/>
      <c r="AG323" s="1467"/>
      <c r="AH323" s="1467"/>
      <c r="AI323" s="1467"/>
      <c r="AJ323" s="1467"/>
      <c r="AK323" s="1467"/>
      <c r="AL323" s="1467"/>
      <c r="AM323" s="1467"/>
      <c r="AN323" s="1467"/>
      <c r="AO323" s="1467"/>
      <c r="AP323" s="1465"/>
      <c r="AQ323" s="1466"/>
      <c r="AR323" s="1467"/>
      <c r="AS323" s="1467"/>
      <c r="AT323" s="1467"/>
      <c r="AU323" s="1467"/>
      <c r="AV323" s="1467"/>
      <c r="AW323" s="1467"/>
      <c r="AX323" s="1467"/>
      <c r="AY323" s="1467"/>
      <c r="AZ323" s="1467"/>
      <c r="BA323" s="1467"/>
      <c r="BB323" s="1462"/>
      <c r="BC323" s="1468"/>
      <c r="BD323" s="1477"/>
      <c r="BE323" s="1477"/>
      <c r="BF323" s="1477"/>
      <c r="BG323" s="1477"/>
      <c r="BH323" s="1477"/>
      <c r="BI323" s="1477"/>
      <c r="BJ323" s="1477"/>
      <c r="BK323" s="1477"/>
      <c r="BL323" s="1477"/>
      <c r="BM323" s="1477"/>
      <c r="BN323" s="1465"/>
      <c r="BO323" s="1468"/>
      <c r="BP323" s="1477"/>
      <c r="BQ323" s="1477"/>
      <c r="BR323" s="1477"/>
      <c r="BS323" s="1477"/>
      <c r="BT323" s="1477"/>
      <c r="BU323" s="1477"/>
      <c r="BV323" s="1477"/>
      <c r="BW323" s="1477"/>
      <c r="BX323" s="1477"/>
      <c r="BY323" s="1477"/>
      <c r="BZ323" s="1465"/>
      <c r="CA323" s="1469"/>
      <c r="CB323" s="1467"/>
      <c r="CC323" s="1467"/>
      <c r="CD323" s="1467"/>
      <c r="CE323" s="1467"/>
      <c r="CF323" s="1467"/>
      <c r="CG323" s="1467"/>
      <c r="CH323" s="1467"/>
      <c r="CI323" s="1467"/>
      <c r="CJ323" s="1467"/>
      <c r="CK323" s="1467"/>
      <c r="CL323" s="1470"/>
      <c r="CM323" s="1482"/>
    </row>
    <row r="324" spans="2:91">
      <c r="B324" s="1433" t="s">
        <v>1232</v>
      </c>
      <c r="C324" s="1483"/>
      <c r="D324" s="1471"/>
      <c r="E324" s="1472"/>
      <c r="F324" s="1473"/>
      <c r="G324" s="1468"/>
      <c r="H324" s="1474"/>
      <c r="I324" s="1475"/>
      <c r="J324" s="1475"/>
      <c r="K324" s="1475"/>
      <c r="L324" s="1475"/>
      <c r="M324" s="1475"/>
      <c r="N324" s="1475"/>
      <c r="O324" s="1475"/>
      <c r="P324" s="1475"/>
      <c r="Q324" s="1475"/>
      <c r="R324" s="1465"/>
      <c r="S324" s="1466"/>
      <c r="T324" s="1474"/>
      <c r="U324" s="1474"/>
      <c r="V324" s="1474"/>
      <c r="W324" s="1474"/>
      <c r="X324" s="1474"/>
      <c r="Y324" s="1474"/>
      <c r="Z324" s="1474"/>
      <c r="AA324" s="1474"/>
      <c r="AB324" s="1474"/>
      <c r="AC324" s="1474"/>
      <c r="AD324" s="1462"/>
      <c r="AE324" s="1468"/>
      <c r="AF324" s="1474"/>
      <c r="AG324" s="1474"/>
      <c r="AH324" s="1474"/>
      <c r="AI324" s="1474"/>
      <c r="AJ324" s="1474"/>
      <c r="AK324" s="1474"/>
      <c r="AL324" s="1474"/>
      <c r="AM324" s="1474"/>
      <c r="AN324" s="1474"/>
      <c r="AO324" s="1474"/>
      <c r="AP324" s="1465"/>
      <c r="AQ324" s="1466"/>
      <c r="AR324" s="1474"/>
      <c r="AS324" s="1474"/>
      <c r="AT324" s="1474"/>
      <c r="AU324" s="1474"/>
      <c r="AV324" s="1474"/>
      <c r="AW324" s="1474"/>
      <c r="AX324" s="1474"/>
      <c r="AY324" s="1474"/>
      <c r="AZ324" s="1474"/>
      <c r="BA324" s="1474"/>
      <c r="BB324" s="1462"/>
      <c r="BC324" s="1468"/>
      <c r="BD324" s="1477"/>
      <c r="BE324" s="1477"/>
      <c r="BF324" s="1477"/>
      <c r="BG324" s="1477"/>
      <c r="BH324" s="1477"/>
      <c r="BI324" s="1477"/>
      <c r="BJ324" s="1477"/>
      <c r="BK324" s="1477"/>
      <c r="BL324" s="1477"/>
      <c r="BM324" s="1477"/>
      <c r="BN324" s="1465"/>
      <c r="BO324" s="1468"/>
      <c r="BP324" s="1477"/>
      <c r="BQ324" s="1477"/>
      <c r="BR324" s="1477"/>
      <c r="BS324" s="1477"/>
      <c r="BT324" s="1477"/>
      <c r="BU324" s="1477"/>
      <c r="BV324" s="1477"/>
      <c r="BW324" s="1477"/>
      <c r="BX324" s="1477"/>
      <c r="BY324" s="1477"/>
      <c r="BZ324" s="1465"/>
      <c r="CA324" s="1469"/>
      <c r="CB324" s="1474"/>
      <c r="CC324" s="1474"/>
      <c r="CD324" s="1474"/>
      <c r="CE324" s="1474"/>
      <c r="CF324" s="1474"/>
      <c r="CG324" s="1474"/>
      <c r="CH324" s="1474"/>
      <c r="CI324" s="1474"/>
      <c r="CJ324" s="1474"/>
      <c r="CK324" s="1474"/>
      <c r="CL324" s="1476"/>
      <c r="CM324" s="1484"/>
    </row>
    <row r="325" spans="2:91">
      <c r="B325" s="1433" t="s">
        <v>1233</v>
      </c>
      <c r="C325" s="1483"/>
      <c r="D325" s="1471"/>
      <c r="E325" s="1472"/>
      <c r="F325" s="1473"/>
      <c r="G325" s="1468"/>
      <c r="H325" s="1474"/>
      <c r="I325" s="1475"/>
      <c r="J325" s="1475"/>
      <c r="K325" s="1475"/>
      <c r="L325" s="1475"/>
      <c r="M325" s="1475"/>
      <c r="N325" s="1475"/>
      <c r="O325" s="1475"/>
      <c r="P325" s="1475"/>
      <c r="Q325" s="1475"/>
      <c r="R325" s="1465"/>
      <c r="S325" s="1466"/>
      <c r="T325" s="1474"/>
      <c r="U325" s="1474"/>
      <c r="V325" s="1474"/>
      <c r="W325" s="1474"/>
      <c r="X325" s="1474"/>
      <c r="Y325" s="1474"/>
      <c r="Z325" s="1474"/>
      <c r="AA325" s="1474"/>
      <c r="AB325" s="1474"/>
      <c r="AC325" s="1474"/>
      <c r="AD325" s="1462"/>
      <c r="AE325" s="1468"/>
      <c r="AF325" s="1474"/>
      <c r="AG325" s="1474"/>
      <c r="AH325" s="1474"/>
      <c r="AI325" s="1474"/>
      <c r="AJ325" s="1474"/>
      <c r="AK325" s="1474"/>
      <c r="AL325" s="1474"/>
      <c r="AM325" s="1474"/>
      <c r="AN325" s="1474"/>
      <c r="AO325" s="1474"/>
      <c r="AP325" s="1465"/>
      <c r="AQ325" s="1466"/>
      <c r="AR325" s="1474"/>
      <c r="AS325" s="1474"/>
      <c r="AT325" s="1474"/>
      <c r="AU325" s="1474"/>
      <c r="AV325" s="1474"/>
      <c r="AW325" s="1474"/>
      <c r="AX325" s="1474"/>
      <c r="AY325" s="1474"/>
      <c r="AZ325" s="1474"/>
      <c r="BA325" s="1474"/>
      <c r="BB325" s="1462"/>
      <c r="BC325" s="1468"/>
      <c r="BD325" s="1477"/>
      <c r="BE325" s="1477"/>
      <c r="BF325" s="1477"/>
      <c r="BG325" s="1477"/>
      <c r="BH325" s="1477"/>
      <c r="BI325" s="1477"/>
      <c r="BJ325" s="1477"/>
      <c r="BK325" s="1477"/>
      <c r="BL325" s="1477"/>
      <c r="BM325" s="1477"/>
      <c r="BN325" s="1465"/>
      <c r="BO325" s="1468"/>
      <c r="BP325" s="1477"/>
      <c r="BQ325" s="1477"/>
      <c r="BR325" s="1477"/>
      <c r="BS325" s="1477"/>
      <c r="BT325" s="1477"/>
      <c r="BU325" s="1477"/>
      <c r="BV325" s="1477"/>
      <c r="BW325" s="1477"/>
      <c r="BX325" s="1477"/>
      <c r="BY325" s="1477"/>
      <c r="BZ325" s="1465"/>
      <c r="CA325" s="1469"/>
      <c r="CB325" s="1474"/>
      <c r="CC325" s="1474"/>
      <c r="CD325" s="1474"/>
      <c r="CE325" s="1474"/>
      <c r="CF325" s="1474"/>
      <c r="CG325" s="1474"/>
      <c r="CH325" s="1474"/>
      <c r="CI325" s="1474"/>
      <c r="CJ325" s="1474"/>
      <c r="CK325" s="1474"/>
      <c r="CL325" s="1476"/>
      <c r="CM325" s="1484"/>
    </row>
    <row r="326" spans="2:91">
      <c r="B326" s="1433" t="s">
        <v>1234</v>
      </c>
      <c r="C326" s="1483"/>
      <c r="D326" s="1471"/>
      <c r="E326" s="1472"/>
      <c r="F326" s="1473"/>
      <c r="G326" s="1468"/>
      <c r="H326" s="1474"/>
      <c r="I326" s="1475"/>
      <c r="J326" s="1475"/>
      <c r="K326" s="1475"/>
      <c r="L326" s="1475"/>
      <c r="M326" s="1475"/>
      <c r="N326" s="1475"/>
      <c r="O326" s="1475"/>
      <c r="P326" s="1475"/>
      <c r="Q326" s="1475"/>
      <c r="R326" s="1465"/>
      <c r="S326" s="1466"/>
      <c r="T326" s="1474"/>
      <c r="U326" s="1474"/>
      <c r="V326" s="1474"/>
      <c r="W326" s="1474"/>
      <c r="X326" s="1474"/>
      <c r="Y326" s="1474"/>
      <c r="Z326" s="1474"/>
      <c r="AA326" s="1474"/>
      <c r="AB326" s="1474"/>
      <c r="AC326" s="1474"/>
      <c r="AD326" s="1462"/>
      <c r="AE326" s="1468"/>
      <c r="AF326" s="1474"/>
      <c r="AG326" s="1474"/>
      <c r="AH326" s="1474"/>
      <c r="AI326" s="1474"/>
      <c r="AJ326" s="1474"/>
      <c r="AK326" s="1474"/>
      <c r="AL326" s="1474"/>
      <c r="AM326" s="1474"/>
      <c r="AN326" s="1474"/>
      <c r="AO326" s="1474"/>
      <c r="AP326" s="1465"/>
      <c r="AQ326" s="1466"/>
      <c r="AR326" s="1474"/>
      <c r="AS326" s="1474"/>
      <c r="AT326" s="1474"/>
      <c r="AU326" s="1474"/>
      <c r="AV326" s="1474"/>
      <c r="AW326" s="1474"/>
      <c r="AX326" s="1474"/>
      <c r="AY326" s="1474"/>
      <c r="AZ326" s="1474"/>
      <c r="BA326" s="1474"/>
      <c r="BB326" s="1462"/>
      <c r="BC326" s="1468"/>
      <c r="BD326" s="1477"/>
      <c r="BE326" s="1477"/>
      <c r="BF326" s="1477"/>
      <c r="BG326" s="1477"/>
      <c r="BH326" s="1477"/>
      <c r="BI326" s="1477"/>
      <c r="BJ326" s="1477"/>
      <c r="BK326" s="1477"/>
      <c r="BL326" s="1477"/>
      <c r="BM326" s="1477"/>
      <c r="BN326" s="1465"/>
      <c r="BO326" s="1468"/>
      <c r="BP326" s="1477"/>
      <c r="BQ326" s="1477"/>
      <c r="BR326" s="1477"/>
      <c r="BS326" s="1477"/>
      <c r="BT326" s="1477"/>
      <c r="BU326" s="1477"/>
      <c r="BV326" s="1477"/>
      <c r="BW326" s="1477"/>
      <c r="BX326" s="1477"/>
      <c r="BY326" s="1477"/>
      <c r="BZ326" s="1465"/>
      <c r="CA326" s="1469"/>
      <c r="CB326" s="1474"/>
      <c r="CC326" s="1474"/>
      <c r="CD326" s="1474"/>
      <c r="CE326" s="1474"/>
      <c r="CF326" s="1474"/>
      <c r="CG326" s="1474"/>
      <c r="CH326" s="1474"/>
      <c r="CI326" s="1474"/>
      <c r="CJ326" s="1474"/>
      <c r="CK326" s="1474"/>
      <c r="CL326" s="1470"/>
      <c r="CM326" s="1484"/>
    </row>
    <row r="327" spans="2:91">
      <c r="B327" s="1432" t="s">
        <v>1235</v>
      </c>
      <c r="C327" s="1481"/>
      <c r="D327" s="1460"/>
      <c r="E327" s="1461"/>
      <c r="F327" s="1462"/>
      <c r="G327" s="1463"/>
      <c r="H327" s="1477"/>
      <c r="I327" s="1477"/>
      <c r="J327" s="1477"/>
      <c r="K327" s="1477"/>
      <c r="L327" s="1477"/>
      <c r="M327" s="1477"/>
      <c r="N327" s="1477"/>
      <c r="O327" s="1477"/>
      <c r="P327" s="1477"/>
      <c r="Q327" s="1477"/>
      <c r="R327" s="1465"/>
      <c r="S327" s="1466"/>
      <c r="T327" s="1467"/>
      <c r="U327" s="1467"/>
      <c r="V327" s="1467"/>
      <c r="W327" s="1467"/>
      <c r="X327" s="1467"/>
      <c r="Y327" s="1467"/>
      <c r="Z327" s="1467"/>
      <c r="AA327" s="1467"/>
      <c r="AB327" s="1467"/>
      <c r="AC327" s="1467"/>
      <c r="AD327" s="1462"/>
      <c r="AE327" s="1468"/>
      <c r="AF327" s="1467"/>
      <c r="AG327" s="1467"/>
      <c r="AH327" s="1467"/>
      <c r="AI327" s="1467"/>
      <c r="AJ327" s="1467"/>
      <c r="AK327" s="1467"/>
      <c r="AL327" s="1467"/>
      <c r="AM327" s="1467"/>
      <c r="AN327" s="1467"/>
      <c r="AO327" s="1467"/>
      <c r="AP327" s="1465"/>
      <c r="AQ327" s="1466"/>
      <c r="AR327" s="1467"/>
      <c r="AS327" s="1467"/>
      <c r="AT327" s="1467"/>
      <c r="AU327" s="1467"/>
      <c r="AV327" s="1467"/>
      <c r="AW327" s="1467"/>
      <c r="AX327" s="1467"/>
      <c r="AY327" s="1467"/>
      <c r="AZ327" s="1467"/>
      <c r="BA327" s="1467"/>
      <c r="BB327" s="1462"/>
      <c r="BC327" s="1468"/>
      <c r="BD327" s="1477"/>
      <c r="BE327" s="1477"/>
      <c r="BF327" s="1477"/>
      <c r="BG327" s="1477"/>
      <c r="BH327" s="1477"/>
      <c r="BI327" s="1477"/>
      <c r="BJ327" s="1477"/>
      <c r="BK327" s="1477"/>
      <c r="BL327" s="1477"/>
      <c r="BM327" s="1477"/>
      <c r="BN327" s="1465"/>
      <c r="BO327" s="1468"/>
      <c r="BP327" s="1477"/>
      <c r="BQ327" s="1477"/>
      <c r="BR327" s="1477"/>
      <c r="BS327" s="1477"/>
      <c r="BT327" s="1477"/>
      <c r="BU327" s="1477"/>
      <c r="BV327" s="1477"/>
      <c r="BW327" s="1477"/>
      <c r="BX327" s="1477"/>
      <c r="BY327" s="1477"/>
      <c r="BZ327" s="1465"/>
      <c r="CA327" s="1469"/>
      <c r="CB327" s="1467"/>
      <c r="CC327" s="1467"/>
      <c r="CD327" s="1467"/>
      <c r="CE327" s="1467"/>
      <c r="CF327" s="1467"/>
      <c r="CG327" s="1467"/>
      <c r="CH327" s="1467"/>
      <c r="CI327" s="1467"/>
      <c r="CJ327" s="1467"/>
      <c r="CK327" s="1467"/>
      <c r="CL327" s="1470"/>
      <c r="CM327" s="1482"/>
    </row>
    <row r="328" spans="2:91">
      <c r="B328" s="1433" t="s">
        <v>1236</v>
      </c>
      <c r="C328" s="1483"/>
      <c r="D328" s="1471"/>
      <c r="E328" s="1472"/>
      <c r="F328" s="1473"/>
      <c r="G328" s="1468"/>
      <c r="H328" s="1474"/>
      <c r="I328" s="1475"/>
      <c r="J328" s="1475"/>
      <c r="K328" s="1475"/>
      <c r="L328" s="1475"/>
      <c r="M328" s="1475"/>
      <c r="N328" s="1475"/>
      <c r="O328" s="1475"/>
      <c r="P328" s="1475"/>
      <c r="Q328" s="1475"/>
      <c r="R328" s="1465"/>
      <c r="S328" s="1466"/>
      <c r="T328" s="1474"/>
      <c r="U328" s="1474"/>
      <c r="V328" s="1474"/>
      <c r="W328" s="1474"/>
      <c r="X328" s="1474"/>
      <c r="Y328" s="1474"/>
      <c r="Z328" s="1474"/>
      <c r="AA328" s="1474"/>
      <c r="AB328" s="1474"/>
      <c r="AC328" s="1474"/>
      <c r="AD328" s="1462"/>
      <c r="AE328" s="1468"/>
      <c r="AF328" s="1474"/>
      <c r="AG328" s="1474"/>
      <c r="AH328" s="1474"/>
      <c r="AI328" s="1474"/>
      <c r="AJ328" s="1474"/>
      <c r="AK328" s="1474"/>
      <c r="AL328" s="1474"/>
      <c r="AM328" s="1474"/>
      <c r="AN328" s="1474"/>
      <c r="AO328" s="1474"/>
      <c r="AP328" s="1465"/>
      <c r="AQ328" s="1466"/>
      <c r="AR328" s="1474"/>
      <c r="AS328" s="1474"/>
      <c r="AT328" s="1474"/>
      <c r="AU328" s="1474"/>
      <c r="AV328" s="1474"/>
      <c r="AW328" s="1474"/>
      <c r="AX328" s="1474"/>
      <c r="AY328" s="1474"/>
      <c r="AZ328" s="1474"/>
      <c r="BA328" s="1474"/>
      <c r="BB328" s="1462"/>
      <c r="BC328" s="1468"/>
      <c r="BD328" s="1477"/>
      <c r="BE328" s="1477"/>
      <c r="BF328" s="1477"/>
      <c r="BG328" s="1477"/>
      <c r="BH328" s="1477"/>
      <c r="BI328" s="1477"/>
      <c r="BJ328" s="1477"/>
      <c r="BK328" s="1477"/>
      <c r="BL328" s="1477"/>
      <c r="BM328" s="1477"/>
      <c r="BN328" s="1465"/>
      <c r="BO328" s="1468"/>
      <c r="BP328" s="1477"/>
      <c r="BQ328" s="1477"/>
      <c r="BR328" s="1477"/>
      <c r="BS328" s="1477"/>
      <c r="BT328" s="1477"/>
      <c r="BU328" s="1477"/>
      <c r="BV328" s="1477"/>
      <c r="BW328" s="1477"/>
      <c r="BX328" s="1477"/>
      <c r="BY328" s="1477"/>
      <c r="BZ328" s="1465"/>
      <c r="CA328" s="1469"/>
      <c r="CB328" s="1474"/>
      <c r="CC328" s="1474"/>
      <c r="CD328" s="1474"/>
      <c r="CE328" s="1474"/>
      <c r="CF328" s="1474"/>
      <c r="CG328" s="1474"/>
      <c r="CH328" s="1474"/>
      <c r="CI328" s="1474"/>
      <c r="CJ328" s="1474"/>
      <c r="CK328" s="1474"/>
      <c r="CL328" s="1476"/>
      <c r="CM328" s="1484"/>
    </row>
    <row r="329" spans="2:91">
      <c r="B329" s="1433" t="s">
        <v>1237</v>
      </c>
      <c r="C329" s="1483"/>
      <c r="D329" s="1471"/>
      <c r="E329" s="1472"/>
      <c r="F329" s="1473"/>
      <c r="G329" s="1468"/>
      <c r="H329" s="1474"/>
      <c r="I329" s="1475"/>
      <c r="J329" s="1475"/>
      <c r="K329" s="1475"/>
      <c r="L329" s="1475"/>
      <c r="M329" s="1475"/>
      <c r="N329" s="1475"/>
      <c r="O329" s="1475"/>
      <c r="P329" s="1475"/>
      <c r="Q329" s="1475"/>
      <c r="R329" s="1465"/>
      <c r="S329" s="1466"/>
      <c r="T329" s="1474"/>
      <c r="U329" s="1474"/>
      <c r="V329" s="1474"/>
      <c r="W329" s="1474"/>
      <c r="X329" s="1474"/>
      <c r="Y329" s="1474"/>
      <c r="Z329" s="1474"/>
      <c r="AA329" s="1474"/>
      <c r="AB329" s="1474"/>
      <c r="AC329" s="1474"/>
      <c r="AD329" s="1462"/>
      <c r="AE329" s="1468"/>
      <c r="AF329" s="1474"/>
      <c r="AG329" s="1474"/>
      <c r="AH329" s="1474"/>
      <c r="AI329" s="1474"/>
      <c r="AJ329" s="1474"/>
      <c r="AK329" s="1474"/>
      <c r="AL329" s="1474"/>
      <c r="AM329" s="1474"/>
      <c r="AN329" s="1474"/>
      <c r="AO329" s="1474"/>
      <c r="AP329" s="1465"/>
      <c r="AQ329" s="1466"/>
      <c r="AR329" s="1474"/>
      <c r="AS329" s="1474"/>
      <c r="AT329" s="1474"/>
      <c r="AU329" s="1474"/>
      <c r="AV329" s="1474"/>
      <c r="AW329" s="1474"/>
      <c r="AX329" s="1474"/>
      <c r="AY329" s="1474"/>
      <c r="AZ329" s="1474"/>
      <c r="BA329" s="1474"/>
      <c r="BB329" s="1462"/>
      <c r="BC329" s="1468"/>
      <c r="BD329" s="1477"/>
      <c r="BE329" s="1477"/>
      <c r="BF329" s="1477"/>
      <c r="BG329" s="1477"/>
      <c r="BH329" s="1477"/>
      <c r="BI329" s="1477"/>
      <c r="BJ329" s="1477"/>
      <c r="BK329" s="1477"/>
      <c r="BL329" s="1477"/>
      <c r="BM329" s="1477"/>
      <c r="BN329" s="1465"/>
      <c r="BO329" s="1468"/>
      <c r="BP329" s="1477"/>
      <c r="BQ329" s="1477"/>
      <c r="BR329" s="1477"/>
      <c r="BS329" s="1477"/>
      <c r="BT329" s="1477"/>
      <c r="BU329" s="1477"/>
      <c r="BV329" s="1477"/>
      <c r="BW329" s="1477"/>
      <c r="BX329" s="1477"/>
      <c r="BY329" s="1477"/>
      <c r="BZ329" s="1465"/>
      <c r="CA329" s="1469"/>
      <c r="CB329" s="1474"/>
      <c r="CC329" s="1474"/>
      <c r="CD329" s="1474"/>
      <c r="CE329" s="1474"/>
      <c r="CF329" s="1474"/>
      <c r="CG329" s="1474"/>
      <c r="CH329" s="1474"/>
      <c r="CI329" s="1474"/>
      <c r="CJ329" s="1474"/>
      <c r="CK329" s="1474"/>
      <c r="CL329" s="1476"/>
      <c r="CM329" s="1484"/>
    </row>
    <row r="330" spans="2:91">
      <c r="B330" s="1433" t="s">
        <v>1238</v>
      </c>
      <c r="C330" s="1483"/>
      <c r="D330" s="1471"/>
      <c r="E330" s="1472"/>
      <c r="F330" s="1473"/>
      <c r="G330" s="1468"/>
      <c r="H330" s="1474"/>
      <c r="I330" s="1475"/>
      <c r="J330" s="1475"/>
      <c r="K330" s="1475"/>
      <c r="L330" s="1475"/>
      <c r="M330" s="1475"/>
      <c r="N330" s="1475"/>
      <c r="O330" s="1475"/>
      <c r="P330" s="1475"/>
      <c r="Q330" s="1475"/>
      <c r="R330" s="1465"/>
      <c r="S330" s="1466"/>
      <c r="T330" s="1474"/>
      <c r="U330" s="1474"/>
      <c r="V330" s="1474"/>
      <c r="W330" s="1474"/>
      <c r="X330" s="1474"/>
      <c r="Y330" s="1474"/>
      <c r="Z330" s="1474"/>
      <c r="AA330" s="1474"/>
      <c r="AB330" s="1474"/>
      <c r="AC330" s="1474"/>
      <c r="AD330" s="1462"/>
      <c r="AE330" s="1468"/>
      <c r="AF330" s="1474"/>
      <c r="AG330" s="1474"/>
      <c r="AH330" s="1474"/>
      <c r="AI330" s="1474"/>
      <c r="AJ330" s="1474"/>
      <c r="AK330" s="1474"/>
      <c r="AL330" s="1474"/>
      <c r="AM330" s="1474"/>
      <c r="AN330" s="1474"/>
      <c r="AO330" s="1474"/>
      <c r="AP330" s="1465"/>
      <c r="AQ330" s="1466"/>
      <c r="AR330" s="1474"/>
      <c r="AS330" s="1474"/>
      <c r="AT330" s="1474"/>
      <c r="AU330" s="1474"/>
      <c r="AV330" s="1474"/>
      <c r="AW330" s="1474"/>
      <c r="AX330" s="1474"/>
      <c r="AY330" s="1474"/>
      <c r="AZ330" s="1474"/>
      <c r="BA330" s="1474"/>
      <c r="BB330" s="1462"/>
      <c r="BC330" s="1468"/>
      <c r="BD330" s="1477"/>
      <c r="BE330" s="1477"/>
      <c r="BF330" s="1477"/>
      <c r="BG330" s="1477"/>
      <c r="BH330" s="1477"/>
      <c r="BI330" s="1477"/>
      <c r="BJ330" s="1477"/>
      <c r="BK330" s="1477"/>
      <c r="BL330" s="1477"/>
      <c r="BM330" s="1477"/>
      <c r="BN330" s="1465"/>
      <c r="BO330" s="1468"/>
      <c r="BP330" s="1477"/>
      <c r="BQ330" s="1477"/>
      <c r="BR330" s="1477"/>
      <c r="BS330" s="1477"/>
      <c r="BT330" s="1477"/>
      <c r="BU330" s="1477"/>
      <c r="BV330" s="1477"/>
      <c r="BW330" s="1477"/>
      <c r="BX330" s="1477"/>
      <c r="BY330" s="1477"/>
      <c r="BZ330" s="1465"/>
      <c r="CA330" s="1469"/>
      <c r="CB330" s="1474"/>
      <c r="CC330" s="1474"/>
      <c r="CD330" s="1474"/>
      <c r="CE330" s="1474"/>
      <c r="CF330" s="1474"/>
      <c r="CG330" s="1474"/>
      <c r="CH330" s="1474"/>
      <c r="CI330" s="1474"/>
      <c r="CJ330" s="1474"/>
      <c r="CK330" s="1474"/>
      <c r="CL330" s="1470"/>
      <c r="CM330" s="1484"/>
    </row>
    <row r="331" spans="2:91">
      <c r="B331" s="1432" t="s">
        <v>1239</v>
      </c>
      <c r="C331" s="1481"/>
      <c r="D331" s="1460"/>
      <c r="E331" s="1461"/>
      <c r="F331" s="1462"/>
      <c r="G331" s="1463"/>
      <c r="H331" s="1477"/>
      <c r="I331" s="1477"/>
      <c r="J331" s="1477"/>
      <c r="K331" s="1477"/>
      <c r="L331" s="1477"/>
      <c r="M331" s="1477"/>
      <c r="N331" s="1477"/>
      <c r="O331" s="1477"/>
      <c r="P331" s="1477"/>
      <c r="Q331" s="1477"/>
      <c r="R331" s="1465"/>
      <c r="S331" s="1466"/>
      <c r="T331" s="1467"/>
      <c r="U331" s="1467"/>
      <c r="V331" s="1467"/>
      <c r="W331" s="1467"/>
      <c r="X331" s="1467"/>
      <c r="Y331" s="1467"/>
      <c r="Z331" s="1467"/>
      <c r="AA331" s="1467"/>
      <c r="AB331" s="1467"/>
      <c r="AC331" s="1467"/>
      <c r="AD331" s="1462"/>
      <c r="AE331" s="1468"/>
      <c r="AF331" s="1467"/>
      <c r="AG331" s="1467"/>
      <c r="AH331" s="1467"/>
      <c r="AI331" s="1467"/>
      <c r="AJ331" s="1467"/>
      <c r="AK331" s="1467"/>
      <c r="AL331" s="1467"/>
      <c r="AM331" s="1467"/>
      <c r="AN331" s="1467"/>
      <c r="AO331" s="1467"/>
      <c r="AP331" s="1465"/>
      <c r="AQ331" s="1466"/>
      <c r="AR331" s="1467"/>
      <c r="AS331" s="1467"/>
      <c r="AT331" s="1467"/>
      <c r="AU331" s="1467"/>
      <c r="AV331" s="1467"/>
      <c r="AW331" s="1467"/>
      <c r="AX331" s="1467"/>
      <c r="AY331" s="1467"/>
      <c r="AZ331" s="1467"/>
      <c r="BA331" s="1467"/>
      <c r="BB331" s="1462"/>
      <c r="BC331" s="1468"/>
      <c r="BD331" s="1477"/>
      <c r="BE331" s="1477"/>
      <c r="BF331" s="1477"/>
      <c r="BG331" s="1477"/>
      <c r="BH331" s="1477"/>
      <c r="BI331" s="1477"/>
      <c r="BJ331" s="1477"/>
      <c r="BK331" s="1477"/>
      <c r="BL331" s="1477"/>
      <c r="BM331" s="1477"/>
      <c r="BN331" s="1465"/>
      <c r="BO331" s="1468"/>
      <c r="BP331" s="1477"/>
      <c r="BQ331" s="1477"/>
      <c r="BR331" s="1477"/>
      <c r="BS331" s="1477"/>
      <c r="BT331" s="1477"/>
      <c r="BU331" s="1477"/>
      <c r="BV331" s="1477"/>
      <c r="BW331" s="1477"/>
      <c r="BX331" s="1477"/>
      <c r="BY331" s="1477"/>
      <c r="BZ331" s="1465"/>
      <c r="CA331" s="1469"/>
      <c r="CB331" s="1467"/>
      <c r="CC331" s="1467"/>
      <c r="CD331" s="1467"/>
      <c r="CE331" s="1467"/>
      <c r="CF331" s="1467"/>
      <c r="CG331" s="1467"/>
      <c r="CH331" s="1467"/>
      <c r="CI331" s="1467"/>
      <c r="CJ331" s="1467"/>
      <c r="CK331" s="1467"/>
      <c r="CL331" s="1470"/>
      <c r="CM331" s="1482"/>
    </row>
    <row r="332" spans="2:91">
      <c r="B332" s="1433" t="s">
        <v>1240</v>
      </c>
      <c r="C332" s="1483"/>
      <c r="D332" s="1471"/>
      <c r="E332" s="1472"/>
      <c r="F332" s="1473"/>
      <c r="G332" s="1468"/>
      <c r="H332" s="1474"/>
      <c r="I332" s="1475"/>
      <c r="J332" s="1475"/>
      <c r="K332" s="1475"/>
      <c r="L332" s="1475"/>
      <c r="M332" s="1475"/>
      <c r="N332" s="1475"/>
      <c r="O332" s="1475"/>
      <c r="P332" s="1475"/>
      <c r="Q332" s="1475"/>
      <c r="R332" s="1465"/>
      <c r="S332" s="1466"/>
      <c r="T332" s="1474"/>
      <c r="U332" s="1474"/>
      <c r="V332" s="1474"/>
      <c r="W332" s="1474"/>
      <c r="X332" s="1474"/>
      <c r="Y332" s="1474"/>
      <c r="Z332" s="1474"/>
      <c r="AA332" s="1474"/>
      <c r="AB332" s="1474"/>
      <c r="AC332" s="1474"/>
      <c r="AD332" s="1462"/>
      <c r="AE332" s="1468"/>
      <c r="AF332" s="1474"/>
      <c r="AG332" s="1474"/>
      <c r="AH332" s="1474"/>
      <c r="AI332" s="1474"/>
      <c r="AJ332" s="1474"/>
      <c r="AK332" s="1474"/>
      <c r="AL332" s="1474"/>
      <c r="AM332" s="1474"/>
      <c r="AN332" s="1474"/>
      <c r="AO332" s="1474"/>
      <c r="AP332" s="1465"/>
      <c r="AQ332" s="1466"/>
      <c r="AR332" s="1474"/>
      <c r="AS332" s="1474"/>
      <c r="AT332" s="1474"/>
      <c r="AU332" s="1474"/>
      <c r="AV332" s="1474"/>
      <c r="AW332" s="1474"/>
      <c r="AX332" s="1474"/>
      <c r="AY332" s="1474"/>
      <c r="AZ332" s="1474"/>
      <c r="BA332" s="1474"/>
      <c r="BB332" s="1462"/>
      <c r="BC332" s="1468"/>
      <c r="BD332" s="1477"/>
      <c r="BE332" s="1477"/>
      <c r="BF332" s="1477"/>
      <c r="BG332" s="1477"/>
      <c r="BH332" s="1477"/>
      <c r="BI332" s="1477"/>
      <c r="BJ332" s="1477"/>
      <c r="BK332" s="1477"/>
      <c r="BL332" s="1477"/>
      <c r="BM332" s="1477"/>
      <c r="BN332" s="1465"/>
      <c r="BO332" s="1468"/>
      <c r="BP332" s="1477"/>
      <c r="BQ332" s="1477"/>
      <c r="BR332" s="1477"/>
      <c r="BS332" s="1477"/>
      <c r="BT332" s="1477"/>
      <c r="BU332" s="1477"/>
      <c r="BV332" s="1477"/>
      <c r="BW332" s="1477"/>
      <c r="BX332" s="1477"/>
      <c r="BY332" s="1477"/>
      <c r="BZ332" s="1465"/>
      <c r="CA332" s="1469"/>
      <c r="CB332" s="1474"/>
      <c r="CC332" s="1474"/>
      <c r="CD332" s="1474"/>
      <c r="CE332" s="1474"/>
      <c r="CF332" s="1474"/>
      <c r="CG332" s="1474"/>
      <c r="CH332" s="1474"/>
      <c r="CI332" s="1474"/>
      <c r="CJ332" s="1474"/>
      <c r="CK332" s="1474"/>
      <c r="CL332" s="1476"/>
      <c r="CM332" s="1484"/>
    </row>
    <row r="333" spans="2:91">
      <c r="B333" s="1433" t="s">
        <v>1241</v>
      </c>
      <c r="C333" s="1483"/>
      <c r="D333" s="1471"/>
      <c r="E333" s="1472"/>
      <c r="F333" s="1473"/>
      <c r="G333" s="1468"/>
      <c r="H333" s="1474"/>
      <c r="I333" s="1475"/>
      <c r="J333" s="1475"/>
      <c r="K333" s="1475"/>
      <c r="L333" s="1475"/>
      <c r="M333" s="1475"/>
      <c r="N333" s="1475"/>
      <c r="O333" s="1475"/>
      <c r="P333" s="1475"/>
      <c r="Q333" s="1475"/>
      <c r="R333" s="1465"/>
      <c r="S333" s="1466"/>
      <c r="T333" s="1474"/>
      <c r="U333" s="1474"/>
      <c r="V333" s="1474"/>
      <c r="W333" s="1474"/>
      <c r="X333" s="1474"/>
      <c r="Y333" s="1474"/>
      <c r="Z333" s="1474"/>
      <c r="AA333" s="1474"/>
      <c r="AB333" s="1474"/>
      <c r="AC333" s="1474"/>
      <c r="AD333" s="1462"/>
      <c r="AE333" s="1468"/>
      <c r="AF333" s="1474"/>
      <c r="AG333" s="1474"/>
      <c r="AH333" s="1474"/>
      <c r="AI333" s="1474"/>
      <c r="AJ333" s="1474"/>
      <c r="AK333" s="1474"/>
      <c r="AL333" s="1474"/>
      <c r="AM333" s="1474"/>
      <c r="AN333" s="1474"/>
      <c r="AO333" s="1474"/>
      <c r="AP333" s="1465"/>
      <c r="AQ333" s="1466"/>
      <c r="AR333" s="1474"/>
      <c r="AS333" s="1474"/>
      <c r="AT333" s="1474"/>
      <c r="AU333" s="1474"/>
      <c r="AV333" s="1474"/>
      <c r="AW333" s="1474"/>
      <c r="AX333" s="1474"/>
      <c r="AY333" s="1474"/>
      <c r="AZ333" s="1474"/>
      <c r="BA333" s="1474"/>
      <c r="BB333" s="1462"/>
      <c r="BC333" s="1468"/>
      <c r="BD333" s="1477"/>
      <c r="BE333" s="1477"/>
      <c r="BF333" s="1477"/>
      <c r="BG333" s="1477"/>
      <c r="BH333" s="1477"/>
      <c r="BI333" s="1477"/>
      <c r="BJ333" s="1477"/>
      <c r="BK333" s="1477"/>
      <c r="BL333" s="1477"/>
      <c r="BM333" s="1477"/>
      <c r="BN333" s="1465"/>
      <c r="BO333" s="1468"/>
      <c r="BP333" s="1477"/>
      <c r="BQ333" s="1477"/>
      <c r="BR333" s="1477"/>
      <c r="BS333" s="1477"/>
      <c r="BT333" s="1477"/>
      <c r="BU333" s="1477"/>
      <c r="BV333" s="1477"/>
      <c r="BW333" s="1477"/>
      <c r="BX333" s="1477"/>
      <c r="BY333" s="1477"/>
      <c r="BZ333" s="1465"/>
      <c r="CA333" s="1469"/>
      <c r="CB333" s="1474"/>
      <c r="CC333" s="1474"/>
      <c r="CD333" s="1474"/>
      <c r="CE333" s="1474"/>
      <c r="CF333" s="1474"/>
      <c r="CG333" s="1474"/>
      <c r="CH333" s="1474"/>
      <c r="CI333" s="1474"/>
      <c r="CJ333" s="1474"/>
      <c r="CK333" s="1474"/>
      <c r="CL333" s="1476"/>
      <c r="CM333" s="1484"/>
    </row>
    <row r="334" spans="2:91">
      <c r="B334" s="1433" t="s">
        <v>1242</v>
      </c>
      <c r="C334" s="1483"/>
      <c r="D334" s="1471"/>
      <c r="E334" s="1472"/>
      <c r="F334" s="1473"/>
      <c r="G334" s="1468"/>
      <c r="H334" s="1474"/>
      <c r="I334" s="1475"/>
      <c r="J334" s="1475"/>
      <c r="K334" s="1475"/>
      <c r="L334" s="1475"/>
      <c r="M334" s="1475"/>
      <c r="N334" s="1475"/>
      <c r="O334" s="1475"/>
      <c r="P334" s="1475"/>
      <c r="Q334" s="1475"/>
      <c r="R334" s="1465"/>
      <c r="S334" s="1466"/>
      <c r="T334" s="1474"/>
      <c r="U334" s="1474"/>
      <c r="V334" s="1474"/>
      <c r="W334" s="1474"/>
      <c r="X334" s="1474"/>
      <c r="Y334" s="1474"/>
      <c r="Z334" s="1474"/>
      <c r="AA334" s="1474"/>
      <c r="AB334" s="1474"/>
      <c r="AC334" s="1474"/>
      <c r="AD334" s="1462"/>
      <c r="AE334" s="1468"/>
      <c r="AF334" s="1474"/>
      <c r="AG334" s="1474"/>
      <c r="AH334" s="1474"/>
      <c r="AI334" s="1474"/>
      <c r="AJ334" s="1474"/>
      <c r="AK334" s="1474"/>
      <c r="AL334" s="1474"/>
      <c r="AM334" s="1474"/>
      <c r="AN334" s="1474"/>
      <c r="AO334" s="1474"/>
      <c r="AP334" s="1465"/>
      <c r="AQ334" s="1466"/>
      <c r="AR334" s="1474"/>
      <c r="AS334" s="1474"/>
      <c r="AT334" s="1474"/>
      <c r="AU334" s="1474"/>
      <c r="AV334" s="1474"/>
      <c r="AW334" s="1474"/>
      <c r="AX334" s="1474"/>
      <c r="AY334" s="1474"/>
      <c r="AZ334" s="1474"/>
      <c r="BA334" s="1474"/>
      <c r="BB334" s="1462"/>
      <c r="BC334" s="1468"/>
      <c r="BD334" s="1477"/>
      <c r="BE334" s="1477"/>
      <c r="BF334" s="1477"/>
      <c r="BG334" s="1477"/>
      <c r="BH334" s="1477"/>
      <c r="BI334" s="1477"/>
      <c r="BJ334" s="1477"/>
      <c r="BK334" s="1477"/>
      <c r="BL334" s="1477"/>
      <c r="BM334" s="1477"/>
      <c r="BN334" s="1465"/>
      <c r="BO334" s="1468"/>
      <c r="BP334" s="1477"/>
      <c r="BQ334" s="1477"/>
      <c r="BR334" s="1477"/>
      <c r="BS334" s="1477"/>
      <c r="BT334" s="1477"/>
      <c r="BU334" s="1477"/>
      <c r="BV334" s="1477"/>
      <c r="BW334" s="1477"/>
      <c r="BX334" s="1477"/>
      <c r="BY334" s="1477"/>
      <c r="BZ334" s="1465"/>
      <c r="CA334" s="1469"/>
      <c r="CB334" s="1474"/>
      <c r="CC334" s="1474"/>
      <c r="CD334" s="1474"/>
      <c r="CE334" s="1474"/>
      <c r="CF334" s="1474"/>
      <c r="CG334" s="1474"/>
      <c r="CH334" s="1474"/>
      <c r="CI334" s="1474"/>
      <c r="CJ334" s="1474"/>
      <c r="CK334" s="1474"/>
      <c r="CL334" s="1470"/>
      <c r="CM334" s="1484"/>
    </row>
    <row r="335" spans="2:91">
      <c r="B335" s="1432" t="s">
        <v>1243</v>
      </c>
      <c r="C335" s="1481"/>
      <c r="D335" s="1460"/>
      <c r="E335" s="1461"/>
      <c r="F335" s="1462"/>
      <c r="G335" s="1463"/>
      <c r="H335" s="1477"/>
      <c r="I335" s="1477"/>
      <c r="J335" s="1477"/>
      <c r="K335" s="1477"/>
      <c r="L335" s="1477"/>
      <c r="M335" s="1477"/>
      <c r="N335" s="1477"/>
      <c r="O335" s="1477"/>
      <c r="P335" s="1477"/>
      <c r="Q335" s="1477"/>
      <c r="R335" s="1465"/>
      <c r="S335" s="1466"/>
      <c r="T335" s="1467"/>
      <c r="U335" s="1467"/>
      <c r="V335" s="1467"/>
      <c r="W335" s="1467"/>
      <c r="X335" s="1467"/>
      <c r="Y335" s="1467"/>
      <c r="Z335" s="1467"/>
      <c r="AA335" s="1467"/>
      <c r="AB335" s="1467"/>
      <c r="AC335" s="1467"/>
      <c r="AD335" s="1462"/>
      <c r="AE335" s="1468"/>
      <c r="AF335" s="1467"/>
      <c r="AG335" s="1467"/>
      <c r="AH335" s="1467"/>
      <c r="AI335" s="1467"/>
      <c r="AJ335" s="1467"/>
      <c r="AK335" s="1467"/>
      <c r="AL335" s="1467"/>
      <c r="AM335" s="1467"/>
      <c r="AN335" s="1467"/>
      <c r="AO335" s="1467"/>
      <c r="AP335" s="1465"/>
      <c r="AQ335" s="1466"/>
      <c r="AR335" s="1467"/>
      <c r="AS335" s="1467"/>
      <c r="AT335" s="1467"/>
      <c r="AU335" s="1467"/>
      <c r="AV335" s="1467"/>
      <c r="AW335" s="1467"/>
      <c r="AX335" s="1467"/>
      <c r="AY335" s="1467"/>
      <c r="AZ335" s="1467"/>
      <c r="BA335" s="1467"/>
      <c r="BB335" s="1462"/>
      <c r="BC335" s="1468"/>
      <c r="BD335" s="1477"/>
      <c r="BE335" s="1477"/>
      <c r="BF335" s="1477"/>
      <c r="BG335" s="1477"/>
      <c r="BH335" s="1477"/>
      <c r="BI335" s="1477"/>
      <c r="BJ335" s="1477"/>
      <c r="BK335" s="1477"/>
      <c r="BL335" s="1477"/>
      <c r="BM335" s="1477"/>
      <c r="BN335" s="1465"/>
      <c r="BO335" s="1468"/>
      <c r="BP335" s="1477"/>
      <c r="BQ335" s="1477"/>
      <c r="BR335" s="1477"/>
      <c r="BS335" s="1477"/>
      <c r="BT335" s="1477"/>
      <c r="BU335" s="1477"/>
      <c r="BV335" s="1477"/>
      <c r="BW335" s="1477"/>
      <c r="BX335" s="1477"/>
      <c r="BY335" s="1477"/>
      <c r="BZ335" s="1465"/>
      <c r="CA335" s="1469"/>
      <c r="CB335" s="1467"/>
      <c r="CC335" s="1467"/>
      <c r="CD335" s="1467"/>
      <c r="CE335" s="1467"/>
      <c r="CF335" s="1467"/>
      <c r="CG335" s="1467"/>
      <c r="CH335" s="1467"/>
      <c r="CI335" s="1467"/>
      <c r="CJ335" s="1467"/>
      <c r="CK335" s="1467"/>
      <c r="CL335" s="1470"/>
      <c r="CM335" s="1482"/>
    </row>
    <row r="336" spans="2:91">
      <c r="B336" s="1433" t="s">
        <v>1244</v>
      </c>
      <c r="C336" s="1483"/>
      <c r="D336" s="1471"/>
      <c r="E336" s="1472"/>
      <c r="F336" s="1473"/>
      <c r="G336" s="1468"/>
      <c r="H336" s="1474"/>
      <c r="I336" s="1475"/>
      <c r="J336" s="1475"/>
      <c r="K336" s="1475"/>
      <c r="L336" s="1475"/>
      <c r="M336" s="1475"/>
      <c r="N336" s="1475"/>
      <c r="O336" s="1475"/>
      <c r="P336" s="1475"/>
      <c r="Q336" s="1475"/>
      <c r="R336" s="1465"/>
      <c r="S336" s="1466"/>
      <c r="T336" s="1474"/>
      <c r="U336" s="1474"/>
      <c r="V336" s="1474"/>
      <c r="W336" s="1474"/>
      <c r="X336" s="1474"/>
      <c r="Y336" s="1474"/>
      <c r="Z336" s="1474"/>
      <c r="AA336" s="1474"/>
      <c r="AB336" s="1474"/>
      <c r="AC336" s="1474"/>
      <c r="AD336" s="1462"/>
      <c r="AE336" s="1468"/>
      <c r="AF336" s="1474"/>
      <c r="AG336" s="1474"/>
      <c r="AH336" s="1474"/>
      <c r="AI336" s="1474"/>
      <c r="AJ336" s="1474"/>
      <c r="AK336" s="1474"/>
      <c r="AL336" s="1474"/>
      <c r="AM336" s="1474"/>
      <c r="AN336" s="1474"/>
      <c r="AO336" s="1474"/>
      <c r="AP336" s="1465"/>
      <c r="AQ336" s="1466"/>
      <c r="AR336" s="1474"/>
      <c r="AS336" s="1474"/>
      <c r="AT336" s="1474"/>
      <c r="AU336" s="1474"/>
      <c r="AV336" s="1474"/>
      <c r="AW336" s="1474"/>
      <c r="AX336" s="1474"/>
      <c r="AY336" s="1474"/>
      <c r="AZ336" s="1474"/>
      <c r="BA336" s="1474"/>
      <c r="BB336" s="1462"/>
      <c r="BC336" s="1468"/>
      <c r="BD336" s="1477"/>
      <c r="BE336" s="1477"/>
      <c r="BF336" s="1477"/>
      <c r="BG336" s="1477"/>
      <c r="BH336" s="1477"/>
      <c r="BI336" s="1477"/>
      <c r="BJ336" s="1477"/>
      <c r="BK336" s="1477"/>
      <c r="BL336" s="1477"/>
      <c r="BM336" s="1477"/>
      <c r="BN336" s="1465"/>
      <c r="BO336" s="1468"/>
      <c r="BP336" s="1477"/>
      <c r="BQ336" s="1477"/>
      <c r="BR336" s="1477"/>
      <c r="BS336" s="1477"/>
      <c r="BT336" s="1477"/>
      <c r="BU336" s="1477"/>
      <c r="BV336" s="1477"/>
      <c r="BW336" s="1477"/>
      <c r="BX336" s="1477"/>
      <c r="BY336" s="1477"/>
      <c r="BZ336" s="1465"/>
      <c r="CA336" s="1469"/>
      <c r="CB336" s="1474"/>
      <c r="CC336" s="1474"/>
      <c r="CD336" s="1474"/>
      <c r="CE336" s="1474"/>
      <c r="CF336" s="1474"/>
      <c r="CG336" s="1474"/>
      <c r="CH336" s="1474"/>
      <c r="CI336" s="1474"/>
      <c r="CJ336" s="1474"/>
      <c r="CK336" s="1474"/>
      <c r="CL336" s="1476"/>
      <c r="CM336" s="1484"/>
    </row>
    <row r="337" spans="2:91">
      <c r="B337" s="1433" t="s">
        <v>1245</v>
      </c>
      <c r="C337" s="1483"/>
      <c r="D337" s="1471"/>
      <c r="E337" s="1472"/>
      <c r="F337" s="1473"/>
      <c r="G337" s="1468"/>
      <c r="H337" s="1474"/>
      <c r="I337" s="1475"/>
      <c r="J337" s="1475"/>
      <c r="K337" s="1475"/>
      <c r="L337" s="1475"/>
      <c r="M337" s="1475"/>
      <c r="N337" s="1475"/>
      <c r="O337" s="1475"/>
      <c r="P337" s="1475"/>
      <c r="Q337" s="1475"/>
      <c r="R337" s="1465"/>
      <c r="S337" s="1466"/>
      <c r="T337" s="1474"/>
      <c r="U337" s="1474"/>
      <c r="V337" s="1474"/>
      <c r="W337" s="1474"/>
      <c r="X337" s="1474"/>
      <c r="Y337" s="1474"/>
      <c r="Z337" s="1474"/>
      <c r="AA337" s="1474"/>
      <c r="AB337" s="1474"/>
      <c r="AC337" s="1474"/>
      <c r="AD337" s="1462"/>
      <c r="AE337" s="1468"/>
      <c r="AF337" s="1474"/>
      <c r="AG337" s="1474"/>
      <c r="AH337" s="1474"/>
      <c r="AI337" s="1474"/>
      <c r="AJ337" s="1474"/>
      <c r="AK337" s="1474"/>
      <c r="AL337" s="1474"/>
      <c r="AM337" s="1474"/>
      <c r="AN337" s="1474"/>
      <c r="AO337" s="1474"/>
      <c r="AP337" s="1465"/>
      <c r="AQ337" s="1466"/>
      <c r="AR337" s="1474"/>
      <c r="AS337" s="1474"/>
      <c r="AT337" s="1474"/>
      <c r="AU337" s="1474"/>
      <c r="AV337" s="1474"/>
      <c r="AW337" s="1474"/>
      <c r="AX337" s="1474"/>
      <c r="AY337" s="1474"/>
      <c r="AZ337" s="1474"/>
      <c r="BA337" s="1474"/>
      <c r="BB337" s="1462"/>
      <c r="BC337" s="1468"/>
      <c r="BD337" s="1477"/>
      <c r="BE337" s="1477"/>
      <c r="BF337" s="1477"/>
      <c r="BG337" s="1477"/>
      <c r="BH337" s="1477"/>
      <c r="BI337" s="1477"/>
      <c r="BJ337" s="1477"/>
      <c r="BK337" s="1477"/>
      <c r="BL337" s="1477"/>
      <c r="BM337" s="1477"/>
      <c r="BN337" s="1465"/>
      <c r="BO337" s="1468"/>
      <c r="BP337" s="1477"/>
      <c r="BQ337" s="1477"/>
      <c r="BR337" s="1477"/>
      <c r="BS337" s="1477"/>
      <c r="BT337" s="1477"/>
      <c r="BU337" s="1477"/>
      <c r="BV337" s="1477"/>
      <c r="BW337" s="1477"/>
      <c r="BX337" s="1477"/>
      <c r="BY337" s="1477"/>
      <c r="BZ337" s="1465"/>
      <c r="CA337" s="1469"/>
      <c r="CB337" s="1474"/>
      <c r="CC337" s="1474"/>
      <c r="CD337" s="1474"/>
      <c r="CE337" s="1474"/>
      <c r="CF337" s="1474"/>
      <c r="CG337" s="1474"/>
      <c r="CH337" s="1474"/>
      <c r="CI337" s="1474"/>
      <c r="CJ337" s="1474"/>
      <c r="CK337" s="1474"/>
      <c r="CL337" s="1476"/>
      <c r="CM337" s="1484"/>
    </row>
    <row r="338" spans="2:91">
      <c r="B338" s="1433" t="s">
        <v>1246</v>
      </c>
      <c r="C338" s="1483"/>
      <c r="D338" s="1471"/>
      <c r="E338" s="1472"/>
      <c r="F338" s="1473"/>
      <c r="G338" s="1468"/>
      <c r="H338" s="1474"/>
      <c r="I338" s="1475"/>
      <c r="J338" s="1475"/>
      <c r="K338" s="1475"/>
      <c r="L338" s="1475"/>
      <c r="M338" s="1475"/>
      <c r="N338" s="1475"/>
      <c r="O338" s="1475"/>
      <c r="P338" s="1475"/>
      <c r="Q338" s="1475"/>
      <c r="R338" s="1465"/>
      <c r="S338" s="1466"/>
      <c r="T338" s="1474"/>
      <c r="U338" s="1474"/>
      <c r="V338" s="1474"/>
      <c r="W338" s="1474"/>
      <c r="X338" s="1474"/>
      <c r="Y338" s="1474"/>
      <c r="Z338" s="1474"/>
      <c r="AA338" s="1474"/>
      <c r="AB338" s="1474"/>
      <c r="AC338" s="1474"/>
      <c r="AD338" s="1462"/>
      <c r="AE338" s="1468"/>
      <c r="AF338" s="1474"/>
      <c r="AG338" s="1474"/>
      <c r="AH338" s="1474"/>
      <c r="AI338" s="1474"/>
      <c r="AJ338" s="1474"/>
      <c r="AK338" s="1474"/>
      <c r="AL338" s="1474"/>
      <c r="AM338" s="1474"/>
      <c r="AN338" s="1474"/>
      <c r="AO338" s="1474"/>
      <c r="AP338" s="1465"/>
      <c r="AQ338" s="1466"/>
      <c r="AR338" s="1474"/>
      <c r="AS338" s="1474"/>
      <c r="AT338" s="1474"/>
      <c r="AU338" s="1474"/>
      <c r="AV338" s="1474"/>
      <c r="AW338" s="1474"/>
      <c r="AX338" s="1474"/>
      <c r="AY338" s="1474"/>
      <c r="AZ338" s="1474"/>
      <c r="BA338" s="1474"/>
      <c r="BB338" s="1462"/>
      <c r="BC338" s="1468"/>
      <c r="BD338" s="1477"/>
      <c r="BE338" s="1477"/>
      <c r="BF338" s="1477"/>
      <c r="BG338" s="1477"/>
      <c r="BH338" s="1477"/>
      <c r="BI338" s="1477"/>
      <c r="BJ338" s="1477"/>
      <c r="BK338" s="1477"/>
      <c r="BL338" s="1477"/>
      <c r="BM338" s="1477"/>
      <c r="BN338" s="1465"/>
      <c r="BO338" s="1468"/>
      <c r="BP338" s="1477"/>
      <c r="BQ338" s="1477"/>
      <c r="BR338" s="1477"/>
      <c r="BS338" s="1477"/>
      <c r="BT338" s="1477"/>
      <c r="BU338" s="1477"/>
      <c r="BV338" s="1477"/>
      <c r="BW338" s="1477"/>
      <c r="BX338" s="1477"/>
      <c r="BY338" s="1477"/>
      <c r="BZ338" s="1465"/>
      <c r="CA338" s="1469"/>
      <c r="CB338" s="1474"/>
      <c r="CC338" s="1474"/>
      <c r="CD338" s="1474"/>
      <c r="CE338" s="1474"/>
      <c r="CF338" s="1474"/>
      <c r="CG338" s="1474"/>
      <c r="CH338" s="1474"/>
      <c r="CI338" s="1474"/>
      <c r="CJ338" s="1474"/>
      <c r="CK338" s="1474"/>
      <c r="CL338" s="1470"/>
      <c r="CM338" s="1484"/>
    </row>
    <row r="339" spans="2:91">
      <c r="B339" s="1432" t="s">
        <v>1247</v>
      </c>
      <c r="C339" s="1481"/>
      <c r="D339" s="1460"/>
      <c r="E339" s="1461"/>
      <c r="F339" s="1462"/>
      <c r="G339" s="1463"/>
      <c r="H339" s="1477"/>
      <c r="I339" s="1477"/>
      <c r="J339" s="1477"/>
      <c r="K339" s="1477"/>
      <c r="L339" s="1477"/>
      <c r="M339" s="1477"/>
      <c r="N339" s="1477"/>
      <c r="O339" s="1477"/>
      <c r="P339" s="1477"/>
      <c r="Q339" s="1477"/>
      <c r="R339" s="1465"/>
      <c r="S339" s="1466"/>
      <c r="T339" s="1467"/>
      <c r="U339" s="1467"/>
      <c r="V339" s="1467"/>
      <c r="W339" s="1467"/>
      <c r="X339" s="1467"/>
      <c r="Y339" s="1467"/>
      <c r="Z339" s="1467"/>
      <c r="AA339" s="1467"/>
      <c r="AB339" s="1467"/>
      <c r="AC339" s="1467"/>
      <c r="AD339" s="1462"/>
      <c r="AE339" s="1468"/>
      <c r="AF339" s="1467"/>
      <c r="AG339" s="1467"/>
      <c r="AH339" s="1467"/>
      <c r="AI339" s="1467"/>
      <c r="AJ339" s="1467"/>
      <c r="AK339" s="1467"/>
      <c r="AL339" s="1467"/>
      <c r="AM339" s="1467"/>
      <c r="AN339" s="1467"/>
      <c r="AO339" s="1467"/>
      <c r="AP339" s="1465"/>
      <c r="AQ339" s="1466"/>
      <c r="AR339" s="1467"/>
      <c r="AS339" s="1467"/>
      <c r="AT339" s="1467"/>
      <c r="AU339" s="1467"/>
      <c r="AV339" s="1467"/>
      <c r="AW339" s="1467"/>
      <c r="AX339" s="1467"/>
      <c r="AY339" s="1467"/>
      <c r="AZ339" s="1467"/>
      <c r="BA339" s="1467"/>
      <c r="BB339" s="1462"/>
      <c r="BC339" s="1468"/>
      <c r="BD339" s="1477"/>
      <c r="BE339" s="1477"/>
      <c r="BF339" s="1477"/>
      <c r="BG339" s="1477"/>
      <c r="BH339" s="1477"/>
      <c r="BI339" s="1477"/>
      <c r="BJ339" s="1477"/>
      <c r="BK339" s="1477"/>
      <c r="BL339" s="1477"/>
      <c r="BM339" s="1477"/>
      <c r="BN339" s="1465"/>
      <c r="BO339" s="1468"/>
      <c r="BP339" s="1477"/>
      <c r="BQ339" s="1477"/>
      <c r="BR339" s="1477"/>
      <c r="BS339" s="1477"/>
      <c r="BT339" s="1477"/>
      <c r="BU339" s="1477"/>
      <c r="BV339" s="1477"/>
      <c r="BW339" s="1477"/>
      <c r="BX339" s="1477"/>
      <c r="BY339" s="1477"/>
      <c r="BZ339" s="1465"/>
      <c r="CA339" s="1469"/>
      <c r="CB339" s="1467"/>
      <c r="CC339" s="1467"/>
      <c r="CD339" s="1467"/>
      <c r="CE339" s="1467"/>
      <c r="CF339" s="1467"/>
      <c r="CG339" s="1467"/>
      <c r="CH339" s="1467"/>
      <c r="CI339" s="1467"/>
      <c r="CJ339" s="1467"/>
      <c r="CK339" s="1467"/>
      <c r="CL339" s="1470"/>
      <c r="CM339" s="1482"/>
    </row>
    <row r="340" spans="2:91">
      <c r="B340" s="1433" t="s">
        <v>1248</v>
      </c>
      <c r="C340" s="1483"/>
      <c r="D340" s="1471"/>
      <c r="E340" s="1472"/>
      <c r="F340" s="1473"/>
      <c r="G340" s="1468"/>
      <c r="H340" s="1474"/>
      <c r="I340" s="1475"/>
      <c r="J340" s="1475"/>
      <c r="K340" s="1475"/>
      <c r="L340" s="1475"/>
      <c r="M340" s="1475"/>
      <c r="N340" s="1475"/>
      <c r="O340" s="1475"/>
      <c r="P340" s="1475"/>
      <c r="Q340" s="1475"/>
      <c r="R340" s="1465"/>
      <c r="S340" s="1466"/>
      <c r="T340" s="1474"/>
      <c r="U340" s="1474"/>
      <c r="V340" s="1474"/>
      <c r="W340" s="1474"/>
      <c r="X340" s="1474"/>
      <c r="Y340" s="1474"/>
      <c r="Z340" s="1474"/>
      <c r="AA340" s="1474"/>
      <c r="AB340" s="1474"/>
      <c r="AC340" s="1474"/>
      <c r="AD340" s="1462"/>
      <c r="AE340" s="1468"/>
      <c r="AF340" s="1474"/>
      <c r="AG340" s="1474"/>
      <c r="AH340" s="1474"/>
      <c r="AI340" s="1474"/>
      <c r="AJ340" s="1474"/>
      <c r="AK340" s="1474"/>
      <c r="AL340" s="1474"/>
      <c r="AM340" s="1474"/>
      <c r="AN340" s="1474"/>
      <c r="AO340" s="1474"/>
      <c r="AP340" s="1465"/>
      <c r="AQ340" s="1466"/>
      <c r="AR340" s="1474"/>
      <c r="AS340" s="1474"/>
      <c r="AT340" s="1474"/>
      <c r="AU340" s="1474"/>
      <c r="AV340" s="1474"/>
      <c r="AW340" s="1474"/>
      <c r="AX340" s="1474"/>
      <c r="AY340" s="1474"/>
      <c r="AZ340" s="1474"/>
      <c r="BA340" s="1474"/>
      <c r="BB340" s="1462"/>
      <c r="BC340" s="1468"/>
      <c r="BD340" s="1477"/>
      <c r="BE340" s="1477"/>
      <c r="BF340" s="1477"/>
      <c r="BG340" s="1477"/>
      <c r="BH340" s="1477"/>
      <c r="BI340" s="1477"/>
      <c r="BJ340" s="1477"/>
      <c r="BK340" s="1477"/>
      <c r="BL340" s="1477"/>
      <c r="BM340" s="1477"/>
      <c r="BN340" s="1465"/>
      <c r="BO340" s="1468"/>
      <c r="BP340" s="1477"/>
      <c r="BQ340" s="1477"/>
      <c r="BR340" s="1477"/>
      <c r="BS340" s="1477"/>
      <c r="BT340" s="1477"/>
      <c r="BU340" s="1477"/>
      <c r="BV340" s="1477"/>
      <c r="BW340" s="1477"/>
      <c r="BX340" s="1477"/>
      <c r="BY340" s="1477"/>
      <c r="BZ340" s="1465"/>
      <c r="CA340" s="1469"/>
      <c r="CB340" s="1474"/>
      <c r="CC340" s="1474"/>
      <c r="CD340" s="1474"/>
      <c r="CE340" s="1474"/>
      <c r="CF340" s="1474"/>
      <c r="CG340" s="1474"/>
      <c r="CH340" s="1474"/>
      <c r="CI340" s="1474"/>
      <c r="CJ340" s="1474"/>
      <c r="CK340" s="1474"/>
      <c r="CL340" s="1476"/>
      <c r="CM340" s="1484"/>
    </row>
    <row r="341" spans="2:91">
      <c r="B341" s="1433" t="s">
        <v>1249</v>
      </c>
      <c r="C341" s="1483"/>
      <c r="D341" s="1471"/>
      <c r="E341" s="1472"/>
      <c r="F341" s="1473"/>
      <c r="G341" s="1468"/>
      <c r="H341" s="1474"/>
      <c r="I341" s="1475"/>
      <c r="J341" s="1475"/>
      <c r="K341" s="1475"/>
      <c r="L341" s="1475"/>
      <c r="M341" s="1475"/>
      <c r="N341" s="1475"/>
      <c r="O341" s="1475"/>
      <c r="P341" s="1475"/>
      <c r="Q341" s="1475"/>
      <c r="R341" s="1465"/>
      <c r="S341" s="1466"/>
      <c r="T341" s="1474"/>
      <c r="U341" s="1474"/>
      <c r="V341" s="1474"/>
      <c r="W341" s="1474"/>
      <c r="X341" s="1474"/>
      <c r="Y341" s="1474"/>
      <c r="Z341" s="1474"/>
      <c r="AA341" s="1474"/>
      <c r="AB341" s="1474"/>
      <c r="AC341" s="1474"/>
      <c r="AD341" s="1462"/>
      <c r="AE341" s="1468"/>
      <c r="AF341" s="1474"/>
      <c r="AG341" s="1474"/>
      <c r="AH341" s="1474"/>
      <c r="AI341" s="1474"/>
      <c r="AJ341" s="1474"/>
      <c r="AK341" s="1474"/>
      <c r="AL341" s="1474"/>
      <c r="AM341" s="1474"/>
      <c r="AN341" s="1474"/>
      <c r="AO341" s="1474"/>
      <c r="AP341" s="1465"/>
      <c r="AQ341" s="1466"/>
      <c r="AR341" s="1474"/>
      <c r="AS341" s="1474"/>
      <c r="AT341" s="1474"/>
      <c r="AU341" s="1474"/>
      <c r="AV341" s="1474"/>
      <c r="AW341" s="1474"/>
      <c r="AX341" s="1474"/>
      <c r="AY341" s="1474"/>
      <c r="AZ341" s="1474"/>
      <c r="BA341" s="1474"/>
      <c r="BB341" s="1462"/>
      <c r="BC341" s="1468"/>
      <c r="BD341" s="1477"/>
      <c r="BE341" s="1477"/>
      <c r="BF341" s="1477"/>
      <c r="BG341" s="1477"/>
      <c r="BH341" s="1477"/>
      <c r="BI341" s="1477"/>
      <c r="BJ341" s="1477"/>
      <c r="BK341" s="1477"/>
      <c r="BL341" s="1477"/>
      <c r="BM341" s="1477"/>
      <c r="BN341" s="1465"/>
      <c r="BO341" s="1468"/>
      <c r="BP341" s="1477"/>
      <c r="BQ341" s="1477"/>
      <c r="BR341" s="1477"/>
      <c r="BS341" s="1477"/>
      <c r="BT341" s="1477"/>
      <c r="BU341" s="1477"/>
      <c r="BV341" s="1477"/>
      <c r="BW341" s="1477"/>
      <c r="BX341" s="1477"/>
      <c r="BY341" s="1477"/>
      <c r="BZ341" s="1465"/>
      <c r="CA341" s="1469"/>
      <c r="CB341" s="1474"/>
      <c r="CC341" s="1474"/>
      <c r="CD341" s="1474"/>
      <c r="CE341" s="1474"/>
      <c r="CF341" s="1474"/>
      <c r="CG341" s="1474"/>
      <c r="CH341" s="1474"/>
      <c r="CI341" s="1474"/>
      <c r="CJ341" s="1474"/>
      <c r="CK341" s="1474"/>
      <c r="CL341" s="1476"/>
      <c r="CM341" s="1484"/>
    </row>
    <row r="342" spans="2:91">
      <c r="B342" s="1433" t="s">
        <v>1250</v>
      </c>
      <c r="C342" s="1483"/>
      <c r="D342" s="1471"/>
      <c r="E342" s="1472"/>
      <c r="F342" s="1473"/>
      <c r="G342" s="1468"/>
      <c r="H342" s="1474"/>
      <c r="I342" s="1475"/>
      <c r="J342" s="1475"/>
      <c r="K342" s="1475"/>
      <c r="L342" s="1475"/>
      <c r="M342" s="1475"/>
      <c r="N342" s="1475"/>
      <c r="O342" s="1475"/>
      <c r="P342" s="1475"/>
      <c r="Q342" s="1475"/>
      <c r="R342" s="1465"/>
      <c r="S342" s="1466"/>
      <c r="T342" s="1474"/>
      <c r="U342" s="1474"/>
      <c r="V342" s="1474"/>
      <c r="W342" s="1474"/>
      <c r="X342" s="1474"/>
      <c r="Y342" s="1474"/>
      <c r="Z342" s="1474"/>
      <c r="AA342" s="1474"/>
      <c r="AB342" s="1474"/>
      <c r="AC342" s="1474"/>
      <c r="AD342" s="1462"/>
      <c r="AE342" s="1468"/>
      <c r="AF342" s="1474"/>
      <c r="AG342" s="1474"/>
      <c r="AH342" s="1474"/>
      <c r="AI342" s="1474"/>
      <c r="AJ342" s="1474"/>
      <c r="AK342" s="1474"/>
      <c r="AL342" s="1474"/>
      <c r="AM342" s="1474"/>
      <c r="AN342" s="1474"/>
      <c r="AO342" s="1474"/>
      <c r="AP342" s="1465"/>
      <c r="AQ342" s="1466"/>
      <c r="AR342" s="1474"/>
      <c r="AS342" s="1474"/>
      <c r="AT342" s="1474"/>
      <c r="AU342" s="1474"/>
      <c r="AV342" s="1474"/>
      <c r="AW342" s="1474"/>
      <c r="AX342" s="1474"/>
      <c r="AY342" s="1474"/>
      <c r="AZ342" s="1474"/>
      <c r="BA342" s="1474"/>
      <c r="BB342" s="1462"/>
      <c r="BC342" s="1468"/>
      <c r="BD342" s="1477"/>
      <c r="BE342" s="1477"/>
      <c r="BF342" s="1477"/>
      <c r="BG342" s="1477"/>
      <c r="BH342" s="1477"/>
      <c r="BI342" s="1477"/>
      <c r="BJ342" s="1477"/>
      <c r="BK342" s="1477"/>
      <c r="BL342" s="1477"/>
      <c r="BM342" s="1477"/>
      <c r="BN342" s="1465"/>
      <c r="BO342" s="1468"/>
      <c r="BP342" s="1477"/>
      <c r="BQ342" s="1477"/>
      <c r="BR342" s="1477"/>
      <c r="BS342" s="1477"/>
      <c r="BT342" s="1477"/>
      <c r="BU342" s="1477"/>
      <c r="BV342" s="1477"/>
      <c r="BW342" s="1477"/>
      <c r="BX342" s="1477"/>
      <c r="BY342" s="1477"/>
      <c r="BZ342" s="1465"/>
      <c r="CA342" s="1469"/>
      <c r="CB342" s="1474"/>
      <c r="CC342" s="1474"/>
      <c r="CD342" s="1474"/>
      <c r="CE342" s="1474"/>
      <c r="CF342" s="1474"/>
      <c r="CG342" s="1474"/>
      <c r="CH342" s="1474"/>
      <c r="CI342" s="1474"/>
      <c r="CJ342" s="1474"/>
      <c r="CK342" s="1474"/>
      <c r="CL342" s="1470"/>
      <c r="CM342" s="1484"/>
    </row>
    <row r="343" spans="2:91">
      <c r="B343" s="1432" t="s">
        <v>1251</v>
      </c>
      <c r="C343" s="1481"/>
      <c r="D343" s="1460"/>
      <c r="E343" s="1461"/>
      <c r="F343" s="1462"/>
      <c r="G343" s="1463"/>
      <c r="H343" s="1477"/>
      <c r="I343" s="1477"/>
      <c r="J343" s="1477"/>
      <c r="K343" s="1477"/>
      <c r="L343" s="1477"/>
      <c r="M343" s="1477"/>
      <c r="N343" s="1477"/>
      <c r="O343" s="1477"/>
      <c r="P343" s="1477"/>
      <c r="Q343" s="1477"/>
      <c r="R343" s="1465"/>
      <c r="S343" s="1466"/>
      <c r="T343" s="1467"/>
      <c r="U343" s="1467"/>
      <c r="V343" s="1467"/>
      <c r="W343" s="1467"/>
      <c r="X343" s="1467"/>
      <c r="Y343" s="1467"/>
      <c r="Z343" s="1467"/>
      <c r="AA343" s="1467"/>
      <c r="AB343" s="1467"/>
      <c r="AC343" s="1467"/>
      <c r="AD343" s="1462"/>
      <c r="AE343" s="1468"/>
      <c r="AF343" s="1467"/>
      <c r="AG343" s="1467"/>
      <c r="AH343" s="1467"/>
      <c r="AI343" s="1467"/>
      <c r="AJ343" s="1467"/>
      <c r="AK343" s="1467"/>
      <c r="AL343" s="1467"/>
      <c r="AM343" s="1467"/>
      <c r="AN343" s="1467"/>
      <c r="AO343" s="1467"/>
      <c r="AP343" s="1465"/>
      <c r="AQ343" s="1466"/>
      <c r="AR343" s="1467"/>
      <c r="AS343" s="1467"/>
      <c r="AT343" s="1467"/>
      <c r="AU343" s="1467"/>
      <c r="AV343" s="1467"/>
      <c r="AW343" s="1467"/>
      <c r="AX343" s="1467"/>
      <c r="AY343" s="1467"/>
      <c r="AZ343" s="1467"/>
      <c r="BA343" s="1467"/>
      <c r="BB343" s="1462"/>
      <c r="BC343" s="1468"/>
      <c r="BD343" s="1477"/>
      <c r="BE343" s="1477"/>
      <c r="BF343" s="1477"/>
      <c r="BG343" s="1477"/>
      <c r="BH343" s="1477"/>
      <c r="BI343" s="1477"/>
      <c r="BJ343" s="1477"/>
      <c r="BK343" s="1477"/>
      <c r="BL343" s="1477"/>
      <c r="BM343" s="1477"/>
      <c r="BN343" s="1465"/>
      <c r="BO343" s="1468"/>
      <c r="BP343" s="1477"/>
      <c r="BQ343" s="1477"/>
      <c r="BR343" s="1477"/>
      <c r="BS343" s="1477"/>
      <c r="BT343" s="1477"/>
      <c r="BU343" s="1477"/>
      <c r="BV343" s="1477"/>
      <c r="BW343" s="1477"/>
      <c r="BX343" s="1477"/>
      <c r="BY343" s="1477"/>
      <c r="BZ343" s="1465"/>
      <c r="CA343" s="1469"/>
      <c r="CB343" s="1467"/>
      <c r="CC343" s="1467"/>
      <c r="CD343" s="1467"/>
      <c r="CE343" s="1467"/>
      <c r="CF343" s="1467"/>
      <c r="CG343" s="1467"/>
      <c r="CH343" s="1467"/>
      <c r="CI343" s="1467"/>
      <c r="CJ343" s="1467"/>
      <c r="CK343" s="1467"/>
      <c r="CL343" s="1470"/>
      <c r="CM343" s="1482"/>
    </row>
    <row r="344" spans="2:91">
      <c r="B344" s="1433" t="s">
        <v>1252</v>
      </c>
      <c r="C344" s="1483"/>
      <c r="D344" s="1471"/>
      <c r="E344" s="1472"/>
      <c r="F344" s="1473"/>
      <c r="G344" s="1468"/>
      <c r="H344" s="1474"/>
      <c r="I344" s="1475"/>
      <c r="J344" s="1475"/>
      <c r="K344" s="1475"/>
      <c r="L344" s="1475"/>
      <c r="M344" s="1475"/>
      <c r="N344" s="1475"/>
      <c r="O344" s="1475"/>
      <c r="P344" s="1475"/>
      <c r="Q344" s="1475"/>
      <c r="R344" s="1465"/>
      <c r="S344" s="1466"/>
      <c r="T344" s="1474"/>
      <c r="U344" s="1474"/>
      <c r="V344" s="1474"/>
      <c r="W344" s="1474"/>
      <c r="X344" s="1474"/>
      <c r="Y344" s="1474"/>
      <c r="Z344" s="1474"/>
      <c r="AA344" s="1474"/>
      <c r="AB344" s="1474"/>
      <c r="AC344" s="1474"/>
      <c r="AD344" s="1462"/>
      <c r="AE344" s="1468"/>
      <c r="AF344" s="1474"/>
      <c r="AG344" s="1474"/>
      <c r="AH344" s="1474"/>
      <c r="AI344" s="1474"/>
      <c r="AJ344" s="1474"/>
      <c r="AK344" s="1474"/>
      <c r="AL344" s="1474"/>
      <c r="AM344" s="1474"/>
      <c r="AN344" s="1474"/>
      <c r="AO344" s="1474"/>
      <c r="AP344" s="1465"/>
      <c r="AQ344" s="1466"/>
      <c r="AR344" s="1474"/>
      <c r="AS344" s="1474"/>
      <c r="AT344" s="1474"/>
      <c r="AU344" s="1474"/>
      <c r="AV344" s="1474"/>
      <c r="AW344" s="1474"/>
      <c r="AX344" s="1474"/>
      <c r="AY344" s="1474"/>
      <c r="AZ344" s="1474"/>
      <c r="BA344" s="1474"/>
      <c r="BB344" s="1462"/>
      <c r="BC344" s="1468"/>
      <c r="BD344" s="1477"/>
      <c r="BE344" s="1477"/>
      <c r="BF344" s="1477"/>
      <c r="BG344" s="1477"/>
      <c r="BH344" s="1477"/>
      <c r="BI344" s="1477"/>
      <c r="BJ344" s="1477"/>
      <c r="BK344" s="1477"/>
      <c r="BL344" s="1477"/>
      <c r="BM344" s="1477"/>
      <c r="BN344" s="1465"/>
      <c r="BO344" s="1468"/>
      <c r="BP344" s="1477"/>
      <c r="BQ344" s="1477"/>
      <c r="BR344" s="1477"/>
      <c r="BS344" s="1477"/>
      <c r="BT344" s="1477"/>
      <c r="BU344" s="1477"/>
      <c r="BV344" s="1477"/>
      <c r="BW344" s="1477"/>
      <c r="BX344" s="1477"/>
      <c r="BY344" s="1477"/>
      <c r="BZ344" s="1465"/>
      <c r="CA344" s="1469"/>
      <c r="CB344" s="1474"/>
      <c r="CC344" s="1474"/>
      <c r="CD344" s="1474"/>
      <c r="CE344" s="1474"/>
      <c r="CF344" s="1474"/>
      <c r="CG344" s="1474"/>
      <c r="CH344" s="1474"/>
      <c r="CI344" s="1474"/>
      <c r="CJ344" s="1474"/>
      <c r="CK344" s="1474"/>
      <c r="CL344" s="1476"/>
      <c r="CM344" s="1484"/>
    </row>
    <row r="345" spans="2:91">
      <c r="B345" s="1433" t="s">
        <v>1253</v>
      </c>
      <c r="C345" s="1483"/>
      <c r="D345" s="1471"/>
      <c r="E345" s="1472"/>
      <c r="F345" s="1473"/>
      <c r="G345" s="1468"/>
      <c r="H345" s="1474"/>
      <c r="I345" s="1475"/>
      <c r="J345" s="1475"/>
      <c r="K345" s="1475"/>
      <c r="L345" s="1475"/>
      <c r="M345" s="1475"/>
      <c r="N345" s="1475"/>
      <c r="O345" s="1475"/>
      <c r="P345" s="1475"/>
      <c r="Q345" s="1475"/>
      <c r="R345" s="1465"/>
      <c r="S345" s="1466"/>
      <c r="T345" s="1474"/>
      <c r="U345" s="1474"/>
      <c r="V345" s="1474"/>
      <c r="W345" s="1474"/>
      <c r="X345" s="1474"/>
      <c r="Y345" s="1474"/>
      <c r="Z345" s="1474"/>
      <c r="AA345" s="1474"/>
      <c r="AB345" s="1474"/>
      <c r="AC345" s="1474"/>
      <c r="AD345" s="1462"/>
      <c r="AE345" s="1468"/>
      <c r="AF345" s="1474"/>
      <c r="AG345" s="1474"/>
      <c r="AH345" s="1474"/>
      <c r="AI345" s="1474"/>
      <c r="AJ345" s="1474"/>
      <c r="AK345" s="1474"/>
      <c r="AL345" s="1474"/>
      <c r="AM345" s="1474"/>
      <c r="AN345" s="1474"/>
      <c r="AO345" s="1474"/>
      <c r="AP345" s="1465"/>
      <c r="AQ345" s="1466"/>
      <c r="AR345" s="1474"/>
      <c r="AS345" s="1474"/>
      <c r="AT345" s="1474"/>
      <c r="AU345" s="1474"/>
      <c r="AV345" s="1474"/>
      <c r="AW345" s="1474"/>
      <c r="AX345" s="1474"/>
      <c r="AY345" s="1474"/>
      <c r="AZ345" s="1474"/>
      <c r="BA345" s="1474"/>
      <c r="BB345" s="1462"/>
      <c r="BC345" s="1468"/>
      <c r="BD345" s="1477"/>
      <c r="BE345" s="1477"/>
      <c r="BF345" s="1477"/>
      <c r="BG345" s="1477"/>
      <c r="BH345" s="1477"/>
      <c r="BI345" s="1477"/>
      <c r="BJ345" s="1477"/>
      <c r="BK345" s="1477"/>
      <c r="BL345" s="1477"/>
      <c r="BM345" s="1477"/>
      <c r="BN345" s="1465"/>
      <c r="BO345" s="1468"/>
      <c r="BP345" s="1477"/>
      <c r="BQ345" s="1477"/>
      <c r="BR345" s="1477"/>
      <c r="BS345" s="1477"/>
      <c r="BT345" s="1477"/>
      <c r="BU345" s="1477"/>
      <c r="BV345" s="1477"/>
      <c r="BW345" s="1477"/>
      <c r="BX345" s="1477"/>
      <c r="BY345" s="1477"/>
      <c r="BZ345" s="1465"/>
      <c r="CA345" s="1469"/>
      <c r="CB345" s="1474"/>
      <c r="CC345" s="1474"/>
      <c r="CD345" s="1474"/>
      <c r="CE345" s="1474"/>
      <c r="CF345" s="1474"/>
      <c r="CG345" s="1474"/>
      <c r="CH345" s="1474"/>
      <c r="CI345" s="1474"/>
      <c r="CJ345" s="1474"/>
      <c r="CK345" s="1474"/>
      <c r="CL345" s="1476"/>
      <c r="CM345" s="1484"/>
    </row>
    <row r="346" spans="2:91">
      <c r="B346" s="1433" t="s">
        <v>1254</v>
      </c>
      <c r="C346" s="1483"/>
      <c r="D346" s="1471"/>
      <c r="E346" s="1472"/>
      <c r="F346" s="1473"/>
      <c r="G346" s="1468"/>
      <c r="H346" s="1474"/>
      <c r="I346" s="1475"/>
      <c r="J346" s="1475"/>
      <c r="K346" s="1475"/>
      <c r="L346" s="1475"/>
      <c r="M346" s="1475"/>
      <c r="N346" s="1475"/>
      <c r="O346" s="1475"/>
      <c r="P346" s="1475"/>
      <c r="Q346" s="1475"/>
      <c r="R346" s="1465"/>
      <c r="S346" s="1466"/>
      <c r="T346" s="1474"/>
      <c r="U346" s="1474"/>
      <c r="V346" s="1474"/>
      <c r="W346" s="1474"/>
      <c r="X346" s="1474"/>
      <c r="Y346" s="1474"/>
      <c r="Z346" s="1474"/>
      <c r="AA346" s="1474"/>
      <c r="AB346" s="1474"/>
      <c r="AC346" s="1474"/>
      <c r="AD346" s="1462"/>
      <c r="AE346" s="1468"/>
      <c r="AF346" s="1474"/>
      <c r="AG346" s="1474"/>
      <c r="AH346" s="1474"/>
      <c r="AI346" s="1474"/>
      <c r="AJ346" s="1474"/>
      <c r="AK346" s="1474"/>
      <c r="AL346" s="1474"/>
      <c r="AM346" s="1474"/>
      <c r="AN346" s="1474"/>
      <c r="AO346" s="1474"/>
      <c r="AP346" s="1465"/>
      <c r="AQ346" s="1466"/>
      <c r="AR346" s="1474"/>
      <c r="AS346" s="1474"/>
      <c r="AT346" s="1474"/>
      <c r="AU346" s="1474"/>
      <c r="AV346" s="1474"/>
      <c r="AW346" s="1474"/>
      <c r="AX346" s="1474"/>
      <c r="AY346" s="1474"/>
      <c r="AZ346" s="1474"/>
      <c r="BA346" s="1474"/>
      <c r="BB346" s="1462"/>
      <c r="BC346" s="1468"/>
      <c r="BD346" s="1477"/>
      <c r="BE346" s="1477"/>
      <c r="BF346" s="1477"/>
      <c r="BG346" s="1477"/>
      <c r="BH346" s="1477"/>
      <c r="BI346" s="1477"/>
      <c r="BJ346" s="1477"/>
      <c r="BK346" s="1477"/>
      <c r="BL346" s="1477"/>
      <c r="BM346" s="1477"/>
      <c r="BN346" s="1465"/>
      <c r="BO346" s="1468"/>
      <c r="BP346" s="1477"/>
      <c r="BQ346" s="1477"/>
      <c r="BR346" s="1477"/>
      <c r="BS346" s="1477"/>
      <c r="BT346" s="1477"/>
      <c r="BU346" s="1477"/>
      <c r="BV346" s="1477"/>
      <c r="BW346" s="1477"/>
      <c r="BX346" s="1477"/>
      <c r="BY346" s="1477"/>
      <c r="BZ346" s="1465"/>
      <c r="CA346" s="1469"/>
      <c r="CB346" s="1474"/>
      <c r="CC346" s="1474"/>
      <c r="CD346" s="1474"/>
      <c r="CE346" s="1474"/>
      <c r="CF346" s="1474"/>
      <c r="CG346" s="1474"/>
      <c r="CH346" s="1474"/>
      <c r="CI346" s="1474"/>
      <c r="CJ346" s="1474"/>
      <c r="CK346" s="1474"/>
      <c r="CL346" s="1470"/>
      <c r="CM346" s="1484"/>
    </row>
    <row r="347" spans="2:91">
      <c r="B347" s="1432" t="s">
        <v>1255</v>
      </c>
      <c r="C347" s="1481"/>
      <c r="D347" s="1460"/>
      <c r="E347" s="1461"/>
      <c r="F347" s="1462"/>
      <c r="G347" s="1463"/>
      <c r="H347" s="1477"/>
      <c r="I347" s="1477"/>
      <c r="J347" s="1477"/>
      <c r="K347" s="1477"/>
      <c r="L347" s="1477"/>
      <c r="M347" s="1477"/>
      <c r="N347" s="1477"/>
      <c r="O347" s="1477"/>
      <c r="P347" s="1477"/>
      <c r="Q347" s="1477"/>
      <c r="R347" s="1465"/>
      <c r="S347" s="1466"/>
      <c r="T347" s="1467"/>
      <c r="U347" s="1467"/>
      <c r="V347" s="1467"/>
      <c r="W347" s="1467"/>
      <c r="X347" s="1467"/>
      <c r="Y347" s="1467"/>
      <c r="Z347" s="1467"/>
      <c r="AA347" s="1467"/>
      <c r="AB347" s="1467"/>
      <c r="AC347" s="1467"/>
      <c r="AD347" s="1462"/>
      <c r="AE347" s="1468"/>
      <c r="AF347" s="1467"/>
      <c r="AG347" s="1467"/>
      <c r="AH347" s="1467"/>
      <c r="AI347" s="1467"/>
      <c r="AJ347" s="1467"/>
      <c r="AK347" s="1467"/>
      <c r="AL347" s="1467"/>
      <c r="AM347" s="1467"/>
      <c r="AN347" s="1467"/>
      <c r="AO347" s="1467"/>
      <c r="AP347" s="1465"/>
      <c r="AQ347" s="1466"/>
      <c r="AR347" s="1467"/>
      <c r="AS347" s="1467"/>
      <c r="AT347" s="1467"/>
      <c r="AU347" s="1467"/>
      <c r="AV347" s="1467"/>
      <c r="AW347" s="1467"/>
      <c r="AX347" s="1467"/>
      <c r="AY347" s="1467"/>
      <c r="AZ347" s="1467"/>
      <c r="BA347" s="1467"/>
      <c r="BB347" s="1462"/>
      <c r="BC347" s="1468"/>
      <c r="BD347" s="1477"/>
      <c r="BE347" s="1477"/>
      <c r="BF347" s="1477"/>
      <c r="BG347" s="1477"/>
      <c r="BH347" s="1477"/>
      <c r="BI347" s="1477"/>
      <c r="BJ347" s="1477"/>
      <c r="BK347" s="1477"/>
      <c r="BL347" s="1477"/>
      <c r="BM347" s="1477"/>
      <c r="BN347" s="1465"/>
      <c r="BO347" s="1468"/>
      <c r="BP347" s="1477"/>
      <c r="BQ347" s="1477"/>
      <c r="BR347" s="1477"/>
      <c r="BS347" s="1477"/>
      <c r="BT347" s="1477"/>
      <c r="BU347" s="1477"/>
      <c r="BV347" s="1477"/>
      <c r="BW347" s="1477"/>
      <c r="BX347" s="1477"/>
      <c r="BY347" s="1477"/>
      <c r="BZ347" s="1465"/>
      <c r="CA347" s="1469"/>
      <c r="CB347" s="1467"/>
      <c r="CC347" s="1467"/>
      <c r="CD347" s="1467"/>
      <c r="CE347" s="1467"/>
      <c r="CF347" s="1467"/>
      <c r="CG347" s="1467"/>
      <c r="CH347" s="1467"/>
      <c r="CI347" s="1467"/>
      <c r="CJ347" s="1467"/>
      <c r="CK347" s="1467"/>
      <c r="CL347" s="1470"/>
      <c r="CM347" s="1482"/>
    </row>
    <row r="348" spans="2:91">
      <c r="B348" s="1433" t="s">
        <v>1256</v>
      </c>
      <c r="C348" s="1483"/>
      <c r="D348" s="1471"/>
      <c r="E348" s="1472"/>
      <c r="F348" s="1473"/>
      <c r="G348" s="1468"/>
      <c r="H348" s="1474"/>
      <c r="I348" s="1475"/>
      <c r="J348" s="1475"/>
      <c r="K348" s="1475"/>
      <c r="L348" s="1475"/>
      <c r="M348" s="1475"/>
      <c r="N348" s="1475"/>
      <c r="O348" s="1475"/>
      <c r="P348" s="1475"/>
      <c r="Q348" s="1475"/>
      <c r="R348" s="1465"/>
      <c r="S348" s="1466"/>
      <c r="T348" s="1474"/>
      <c r="U348" s="1474"/>
      <c r="V348" s="1474"/>
      <c r="W348" s="1474"/>
      <c r="X348" s="1474"/>
      <c r="Y348" s="1474"/>
      <c r="Z348" s="1474"/>
      <c r="AA348" s="1474"/>
      <c r="AB348" s="1474"/>
      <c r="AC348" s="1474"/>
      <c r="AD348" s="1462"/>
      <c r="AE348" s="1468"/>
      <c r="AF348" s="1474"/>
      <c r="AG348" s="1474"/>
      <c r="AH348" s="1474"/>
      <c r="AI348" s="1474"/>
      <c r="AJ348" s="1474"/>
      <c r="AK348" s="1474"/>
      <c r="AL348" s="1474"/>
      <c r="AM348" s="1474"/>
      <c r="AN348" s="1474"/>
      <c r="AO348" s="1474"/>
      <c r="AP348" s="1465"/>
      <c r="AQ348" s="1466"/>
      <c r="AR348" s="1474"/>
      <c r="AS348" s="1474"/>
      <c r="AT348" s="1474"/>
      <c r="AU348" s="1474"/>
      <c r="AV348" s="1474"/>
      <c r="AW348" s="1474"/>
      <c r="AX348" s="1474"/>
      <c r="AY348" s="1474"/>
      <c r="AZ348" s="1474"/>
      <c r="BA348" s="1474"/>
      <c r="BB348" s="1462"/>
      <c r="BC348" s="1468"/>
      <c r="BD348" s="1477"/>
      <c r="BE348" s="1477"/>
      <c r="BF348" s="1477"/>
      <c r="BG348" s="1477"/>
      <c r="BH348" s="1477"/>
      <c r="BI348" s="1477"/>
      <c r="BJ348" s="1477"/>
      <c r="BK348" s="1477"/>
      <c r="BL348" s="1477"/>
      <c r="BM348" s="1477"/>
      <c r="BN348" s="1465"/>
      <c r="BO348" s="1468"/>
      <c r="BP348" s="1477"/>
      <c r="BQ348" s="1477"/>
      <c r="BR348" s="1477"/>
      <c r="BS348" s="1477"/>
      <c r="BT348" s="1477"/>
      <c r="BU348" s="1477"/>
      <c r="BV348" s="1477"/>
      <c r="BW348" s="1477"/>
      <c r="BX348" s="1477"/>
      <c r="BY348" s="1477"/>
      <c r="BZ348" s="1465"/>
      <c r="CA348" s="1469"/>
      <c r="CB348" s="1474"/>
      <c r="CC348" s="1474"/>
      <c r="CD348" s="1474"/>
      <c r="CE348" s="1474"/>
      <c r="CF348" s="1474"/>
      <c r="CG348" s="1474"/>
      <c r="CH348" s="1474"/>
      <c r="CI348" s="1474"/>
      <c r="CJ348" s="1474"/>
      <c r="CK348" s="1474"/>
      <c r="CL348" s="1476"/>
      <c r="CM348" s="1484"/>
    </row>
    <row r="349" spans="2:91">
      <c r="B349" s="1433" t="s">
        <v>1257</v>
      </c>
      <c r="C349" s="1483"/>
      <c r="D349" s="1471"/>
      <c r="E349" s="1472"/>
      <c r="F349" s="1473"/>
      <c r="G349" s="1468"/>
      <c r="H349" s="1474"/>
      <c r="I349" s="1475"/>
      <c r="J349" s="1475"/>
      <c r="K349" s="1475"/>
      <c r="L349" s="1475"/>
      <c r="M349" s="1475"/>
      <c r="N349" s="1475"/>
      <c r="O349" s="1475"/>
      <c r="P349" s="1475"/>
      <c r="Q349" s="1475"/>
      <c r="R349" s="1465"/>
      <c r="S349" s="1466"/>
      <c r="T349" s="1474"/>
      <c r="U349" s="1474"/>
      <c r="V349" s="1474"/>
      <c r="W349" s="1474"/>
      <c r="X349" s="1474"/>
      <c r="Y349" s="1474"/>
      <c r="Z349" s="1474"/>
      <c r="AA349" s="1474"/>
      <c r="AB349" s="1474"/>
      <c r="AC349" s="1474"/>
      <c r="AD349" s="1462"/>
      <c r="AE349" s="1468"/>
      <c r="AF349" s="1474"/>
      <c r="AG349" s="1474"/>
      <c r="AH349" s="1474"/>
      <c r="AI349" s="1474"/>
      <c r="AJ349" s="1474"/>
      <c r="AK349" s="1474"/>
      <c r="AL349" s="1474"/>
      <c r="AM349" s="1474"/>
      <c r="AN349" s="1474"/>
      <c r="AO349" s="1474"/>
      <c r="AP349" s="1465"/>
      <c r="AQ349" s="1466"/>
      <c r="AR349" s="1474"/>
      <c r="AS349" s="1474"/>
      <c r="AT349" s="1474"/>
      <c r="AU349" s="1474"/>
      <c r="AV349" s="1474"/>
      <c r="AW349" s="1474"/>
      <c r="AX349" s="1474"/>
      <c r="AY349" s="1474"/>
      <c r="AZ349" s="1474"/>
      <c r="BA349" s="1474"/>
      <c r="BB349" s="1462"/>
      <c r="BC349" s="1468"/>
      <c r="BD349" s="1477"/>
      <c r="BE349" s="1477"/>
      <c r="BF349" s="1477"/>
      <c r="BG349" s="1477"/>
      <c r="BH349" s="1477"/>
      <c r="BI349" s="1477"/>
      <c r="BJ349" s="1477"/>
      <c r="BK349" s="1477"/>
      <c r="BL349" s="1477"/>
      <c r="BM349" s="1477"/>
      <c r="BN349" s="1465"/>
      <c r="BO349" s="1468"/>
      <c r="BP349" s="1477"/>
      <c r="BQ349" s="1477"/>
      <c r="BR349" s="1477"/>
      <c r="BS349" s="1477"/>
      <c r="BT349" s="1477"/>
      <c r="BU349" s="1477"/>
      <c r="BV349" s="1477"/>
      <c r="BW349" s="1477"/>
      <c r="BX349" s="1477"/>
      <c r="BY349" s="1477"/>
      <c r="BZ349" s="1465"/>
      <c r="CA349" s="1469"/>
      <c r="CB349" s="1474"/>
      <c r="CC349" s="1474"/>
      <c r="CD349" s="1474"/>
      <c r="CE349" s="1474"/>
      <c r="CF349" s="1474"/>
      <c r="CG349" s="1474"/>
      <c r="CH349" s="1474"/>
      <c r="CI349" s="1474"/>
      <c r="CJ349" s="1474"/>
      <c r="CK349" s="1474"/>
      <c r="CL349" s="1476"/>
      <c r="CM349" s="1484"/>
    </row>
    <row r="350" spans="2:91">
      <c r="B350" s="1433" t="s">
        <v>1258</v>
      </c>
      <c r="C350" s="1483"/>
      <c r="D350" s="1471"/>
      <c r="E350" s="1472"/>
      <c r="F350" s="1473"/>
      <c r="G350" s="1468"/>
      <c r="H350" s="1474"/>
      <c r="I350" s="1475"/>
      <c r="J350" s="1475"/>
      <c r="K350" s="1475"/>
      <c r="L350" s="1475"/>
      <c r="M350" s="1475"/>
      <c r="N350" s="1475"/>
      <c r="O350" s="1475"/>
      <c r="P350" s="1475"/>
      <c r="Q350" s="1475"/>
      <c r="R350" s="1465"/>
      <c r="S350" s="1466"/>
      <c r="T350" s="1474"/>
      <c r="U350" s="1474"/>
      <c r="V350" s="1474"/>
      <c r="W350" s="1474"/>
      <c r="X350" s="1474"/>
      <c r="Y350" s="1474"/>
      <c r="Z350" s="1474"/>
      <c r="AA350" s="1474"/>
      <c r="AB350" s="1474"/>
      <c r="AC350" s="1474"/>
      <c r="AD350" s="1462"/>
      <c r="AE350" s="1468"/>
      <c r="AF350" s="1474"/>
      <c r="AG350" s="1474"/>
      <c r="AH350" s="1474"/>
      <c r="AI350" s="1474"/>
      <c r="AJ350" s="1474"/>
      <c r="AK350" s="1474"/>
      <c r="AL350" s="1474"/>
      <c r="AM350" s="1474"/>
      <c r="AN350" s="1474"/>
      <c r="AO350" s="1474"/>
      <c r="AP350" s="1465"/>
      <c r="AQ350" s="1466"/>
      <c r="AR350" s="1474"/>
      <c r="AS350" s="1474"/>
      <c r="AT350" s="1474"/>
      <c r="AU350" s="1474"/>
      <c r="AV350" s="1474"/>
      <c r="AW350" s="1474"/>
      <c r="AX350" s="1474"/>
      <c r="AY350" s="1474"/>
      <c r="AZ350" s="1474"/>
      <c r="BA350" s="1474"/>
      <c r="BB350" s="1462"/>
      <c r="BC350" s="1468"/>
      <c r="BD350" s="1477"/>
      <c r="BE350" s="1477"/>
      <c r="BF350" s="1477"/>
      <c r="BG350" s="1477"/>
      <c r="BH350" s="1477"/>
      <c r="BI350" s="1477"/>
      <c r="BJ350" s="1477"/>
      <c r="BK350" s="1477"/>
      <c r="BL350" s="1477"/>
      <c r="BM350" s="1477"/>
      <c r="BN350" s="1465"/>
      <c r="BO350" s="1468"/>
      <c r="BP350" s="1477"/>
      <c r="BQ350" s="1477"/>
      <c r="BR350" s="1477"/>
      <c r="BS350" s="1477"/>
      <c r="BT350" s="1477"/>
      <c r="BU350" s="1477"/>
      <c r="BV350" s="1477"/>
      <c r="BW350" s="1477"/>
      <c r="BX350" s="1477"/>
      <c r="BY350" s="1477"/>
      <c r="BZ350" s="1465"/>
      <c r="CA350" s="1469"/>
      <c r="CB350" s="1474"/>
      <c r="CC350" s="1474"/>
      <c r="CD350" s="1474"/>
      <c r="CE350" s="1474"/>
      <c r="CF350" s="1474"/>
      <c r="CG350" s="1474"/>
      <c r="CH350" s="1474"/>
      <c r="CI350" s="1474"/>
      <c r="CJ350" s="1474"/>
      <c r="CK350" s="1474"/>
      <c r="CL350" s="1470"/>
      <c r="CM350" s="1484"/>
    </row>
    <row r="351" spans="2:91">
      <c r="B351" s="1432" t="s">
        <v>1259</v>
      </c>
      <c r="C351" s="1481"/>
      <c r="D351" s="1460"/>
      <c r="E351" s="1461"/>
      <c r="F351" s="1462"/>
      <c r="G351" s="1463"/>
      <c r="H351" s="1477"/>
      <c r="I351" s="1477"/>
      <c r="J351" s="1477"/>
      <c r="K351" s="1477"/>
      <c r="L351" s="1477"/>
      <c r="M351" s="1477"/>
      <c r="N351" s="1477"/>
      <c r="O351" s="1477"/>
      <c r="P351" s="1477"/>
      <c r="Q351" s="1477"/>
      <c r="R351" s="1465"/>
      <c r="S351" s="1466"/>
      <c r="T351" s="1467"/>
      <c r="U351" s="1467"/>
      <c r="V351" s="1467"/>
      <c r="W351" s="1467"/>
      <c r="X351" s="1467"/>
      <c r="Y351" s="1467"/>
      <c r="Z351" s="1467"/>
      <c r="AA351" s="1467"/>
      <c r="AB351" s="1467"/>
      <c r="AC351" s="1467"/>
      <c r="AD351" s="1462"/>
      <c r="AE351" s="1468"/>
      <c r="AF351" s="1467"/>
      <c r="AG351" s="1467"/>
      <c r="AH351" s="1467"/>
      <c r="AI351" s="1467"/>
      <c r="AJ351" s="1467"/>
      <c r="AK351" s="1467"/>
      <c r="AL351" s="1467"/>
      <c r="AM351" s="1467"/>
      <c r="AN351" s="1467"/>
      <c r="AO351" s="1467"/>
      <c r="AP351" s="1465"/>
      <c r="AQ351" s="1466"/>
      <c r="AR351" s="1467"/>
      <c r="AS351" s="1467"/>
      <c r="AT351" s="1467"/>
      <c r="AU351" s="1467"/>
      <c r="AV351" s="1467"/>
      <c r="AW351" s="1467"/>
      <c r="AX351" s="1467"/>
      <c r="AY351" s="1467"/>
      <c r="AZ351" s="1467"/>
      <c r="BA351" s="1467"/>
      <c r="BB351" s="1462"/>
      <c r="BC351" s="1468"/>
      <c r="BD351" s="1477"/>
      <c r="BE351" s="1477"/>
      <c r="BF351" s="1477"/>
      <c r="BG351" s="1477"/>
      <c r="BH351" s="1477"/>
      <c r="BI351" s="1477"/>
      <c r="BJ351" s="1477"/>
      <c r="BK351" s="1477"/>
      <c r="BL351" s="1477"/>
      <c r="BM351" s="1477"/>
      <c r="BN351" s="1465"/>
      <c r="BO351" s="1468"/>
      <c r="BP351" s="1477"/>
      <c r="BQ351" s="1477"/>
      <c r="BR351" s="1477"/>
      <c r="BS351" s="1477"/>
      <c r="BT351" s="1477"/>
      <c r="BU351" s="1477"/>
      <c r="BV351" s="1477"/>
      <c r="BW351" s="1477"/>
      <c r="BX351" s="1477"/>
      <c r="BY351" s="1477"/>
      <c r="BZ351" s="1465"/>
      <c r="CA351" s="1469"/>
      <c r="CB351" s="1467"/>
      <c r="CC351" s="1467"/>
      <c r="CD351" s="1467"/>
      <c r="CE351" s="1467"/>
      <c r="CF351" s="1467"/>
      <c r="CG351" s="1467"/>
      <c r="CH351" s="1467"/>
      <c r="CI351" s="1467"/>
      <c r="CJ351" s="1467"/>
      <c r="CK351" s="1467"/>
      <c r="CL351" s="1470"/>
      <c r="CM351" s="1482"/>
    </row>
    <row r="352" spans="2:91">
      <c r="B352" s="1433" t="s">
        <v>1260</v>
      </c>
      <c r="C352" s="1483"/>
      <c r="D352" s="1471"/>
      <c r="E352" s="1472"/>
      <c r="F352" s="1473"/>
      <c r="G352" s="1468"/>
      <c r="H352" s="1474"/>
      <c r="I352" s="1475"/>
      <c r="J352" s="1475"/>
      <c r="K352" s="1475"/>
      <c r="L352" s="1475"/>
      <c r="M352" s="1475"/>
      <c r="N352" s="1475"/>
      <c r="O352" s="1475"/>
      <c r="P352" s="1475"/>
      <c r="Q352" s="1475"/>
      <c r="R352" s="1465"/>
      <c r="S352" s="1466"/>
      <c r="T352" s="1474"/>
      <c r="U352" s="1474"/>
      <c r="V352" s="1474"/>
      <c r="W352" s="1474"/>
      <c r="X352" s="1474"/>
      <c r="Y352" s="1474"/>
      <c r="Z352" s="1474"/>
      <c r="AA352" s="1474"/>
      <c r="AB352" s="1474"/>
      <c r="AC352" s="1474"/>
      <c r="AD352" s="1462"/>
      <c r="AE352" s="1468"/>
      <c r="AF352" s="1474"/>
      <c r="AG352" s="1474"/>
      <c r="AH352" s="1474"/>
      <c r="AI352" s="1474"/>
      <c r="AJ352" s="1474"/>
      <c r="AK352" s="1474"/>
      <c r="AL352" s="1474"/>
      <c r="AM352" s="1474"/>
      <c r="AN352" s="1474"/>
      <c r="AO352" s="1474"/>
      <c r="AP352" s="1465"/>
      <c r="AQ352" s="1466"/>
      <c r="AR352" s="1474"/>
      <c r="AS352" s="1474"/>
      <c r="AT352" s="1474"/>
      <c r="AU352" s="1474"/>
      <c r="AV352" s="1474"/>
      <c r="AW352" s="1474"/>
      <c r="AX352" s="1474"/>
      <c r="AY352" s="1474"/>
      <c r="AZ352" s="1474"/>
      <c r="BA352" s="1474"/>
      <c r="BB352" s="1462"/>
      <c r="BC352" s="1468"/>
      <c r="BD352" s="1477"/>
      <c r="BE352" s="1477"/>
      <c r="BF352" s="1477"/>
      <c r="BG352" s="1477"/>
      <c r="BH352" s="1477"/>
      <c r="BI352" s="1477"/>
      <c r="BJ352" s="1477"/>
      <c r="BK352" s="1477"/>
      <c r="BL352" s="1477"/>
      <c r="BM352" s="1477"/>
      <c r="BN352" s="1465"/>
      <c r="BO352" s="1468"/>
      <c r="BP352" s="1477"/>
      <c r="BQ352" s="1477"/>
      <c r="BR352" s="1477"/>
      <c r="BS352" s="1477"/>
      <c r="BT352" s="1477"/>
      <c r="BU352" s="1477"/>
      <c r="BV352" s="1477"/>
      <c r="BW352" s="1477"/>
      <c r="BX352" s="1477"/>
      <c r="BY352" s="1477"/>
      <c r="BZ352" s="1465"/>
      <c r="CA352" s="1469"/>
      <c r="CB352" s="1474"/>
      <c r="CC352" s="1474"/>
      <c r="CD352" s="1474"/>
      <c r="CE352" s="1474"/>
      <c r="CF352" s="1474"/>
      <c r="CG352" s="1474"/>
      <c r="CH352" s="1474"/>
      <c r="CI352" s="1474"/>
      <c r="CJ352" s="1474"/>
      <c r="CK352" s="1474"/>
      <c r="CL352" s="1476"/>
      <c r="CM352" s="1484"/>
    </row>
    <row r="353" spans="2:91">
      <c r="B353" s="1433" t="s">
        <v>1261</v>
      </c>
      <c r="C353" s="1483"/>
      <c r="D353" s="1471"/>
      <c r="E353" s="1472"/>
      <c r="F353" s="1473"/>
      <c r="G353" s="1468"/>
      <c r="H353" s="1474"/>
      <c r="I353" s="1475"/>
      <c r="J353" s="1475"/>
      <c r="K353" s="1475"/>
      <c r="L353" s="1475"/>
      <c r="M353" s="1475"/>
      <c r="N353" s="1475"/>
      <c r="O353" s="1475"/>
      <c r="P353" s="1475"/>
      <c r="Q353" s="1475"/>
      <c r="R353" s="1465"/>
      <c r="S353" s="1466"/>
      <c r="T353" s="1474"/>
      <c r="U353" s="1474"/>
      <c r="V353" s="1474"/>
      <c r="W353" s="1474"/>
      <c r="X353" s="1474"/>
      <c r="Y353" s="1474"/>
      <c r="Z353" s="1474"/>
      <c r="AA353" s="1474"/>
      <c r="AB353" s="1474"/>
      <c r="AC353" s="1474"/>
      <c r="AD353" s="1462"/>
      <c r="AE353" s="1468"/>
      <c r="AF353" s="1474"/>
      <c r="AG353" s="1474"/>
      <c r="AH353" s="1474"/>
      <c r="AI353" s="1474"/>
      <c r="AJ353" s="1474"/>
      <c r="AK353" s="1474"/>
      <c r="AL353" s="1474"/>
      <c r="AM353" s="1474"/>
      <c r="AN353" s="1474"/>
      <c r="AO353" s="1474"/>
      <c r="AP353" s="1465"/>
      <c r="AQ353" s="1466"/>
      <c r="AR353" s="1474"/>
      <c r="AS353" s="1474"/>
      <c r="AT353" s="1474"/>
      <c r="AU353" s="1474"/>
      <c r="AV353" s="1474"/>
      <c r="AW353" s="1474"/>
      <c r="AX353" s="1474"/>
      <c r="AY353" s="1474"/>
      <c r="AZ353" s="1474"/>
      <c r="BA353" s="1474"/>
      <c r="BB353" s="1462"/>
      <c r="BC353" s="1468"/>
      <c r="BD353" s="1477"/>
      <c r="BE353" s="1477"/>
      <c r="BF353" s="1477"/>
      <c r="BG353" s="1477"/>
      <c r="BH353" s="1477"/>
      <c r="BI353" s="1477"/>
      <c r="BJ353" s="1477"/>
      <c r="BK353" s="1477"/>
      <c r="BL353" s="1477"/>
      <c r="BM353" s="1477"/>
      <c r="BN353" s="1465"/>
      <c r="BO353" s="1468"/>
      <c r="BP353" s="1477"/>
      <c r="BQ353" s="1477"/>
      <c r="BR353" s="1477"/>
      <c r="BS353" s="1477"/>
      <c r="BT353" s="1477"/>
      <c r="BU353" s="1477"/>
      <c r="BV353" s="1477"/>
      <c r="BW353" s="1477"/>
      <c r="BX353" s="1477"/>
      <c r="BY353" s="1477"/>
      <c r="BZ353" s="1465"/>
      <c r="CA353" s="1469"/>
      <c r="CB353" s="1474"/>
      <c r="CC353" s="1474"/>
      <c r="CD353" s="1474"/>
      <c r="CE353" s="1474"/>
      <c r="CF353" s="1474"/>
      <c r="CG353" s="1474"/>
      <c r="CH353" s="1474"/>
      <c r="CI353" s="1474"/>
      <c r="CJ353" s="1474"/>
      <c r="CK353" s="1474"/>
      <c r="CL353" s="1476"/>
      <c r="CM353" s="1484"/>
    </row>
    <row r="354" spans="2:91">
      <c r="B354" s="1433" t="s">
        <v>1262</v>
      </c>
      <c r="C354" s="1483"/>
      <c r="D354" s="1471"/>
      <c r="E354" s="1472"/>
      <c r="F354" s="1473"/>
      <c r="G354" s="1468"/>
      <c r="H354" s="1474"/>
      <c r="I354" s="1475"/>
      <c r="J354" s="1475"/>
      <c r="K354" s="1475"/>
      <c r="L354" s="1475"/>
      <c r="M354" s="1475"/>
      <c r="N354" s="1475"/>
      <c r="O354" s="1475"/>
      <c r="P354" s="1475"/>
      <c r="Q354" s="1475"/>
      <c r="R354" s="1465"/>
      <c r="S354" s="1466"/>
      <c r="T354" s="1474"/>
      <c r="U354" s="1474"/>
      <c r="V354" s="1474"/>
      <c r="W354" s="1474"/>
      <c r="X354" s="1474"/>
      <c r="Y354" s="1474"/>
      <c r="Z354" s="1474"/>
      <c r="AA354" s="1474"/>
      <c r="AB354" s="1474"/>
      <c r="AC354" s="1474"/>
      <c r="AD354" s="1462"/>
      <c r="AE354" s="1468"/>
      <c r="AF354" s="1474"/>
      <c r="AG354" s="1474"/>
      <c r="AH354" s="1474"/>
      <c r="AI354" s="1474"/>
      <c r="AJ354" s="1474"/>
      <c r="AK354" s="1474"/>
      <c r="AL354" s="1474"/>
      <c r="AM354" s="1474"/>
      <c r="AN354" s="1474"/>
      <c r="AO354" s="1474"/>
      <c r="AP354" s="1465"/>
      <c r="AQ354" s="1466"/>
      <c r="AR354" s="1474"/>
      <c r="AS354" s="1474"/>
      <c r="AT354" s="1474"/>
      <c r="AU354" s="1474"/>
      <c r="AV354" s="1474"/>
      <c r="AW354" s="1474"/>
      <c r="AX354" s="1474"/>
      <c r="AY354" s="1474"/>
      <c r="AZ354" s="1474"/>
      <c r="BA354" s="1474"/>
      <c r="BB354" s="1462"/>
      <c r="BC354" s="1468"/>
      <c r="BD354" s="1477"/>
      <c r="BE354" s="1477"/>
      <c r="BF354" s="1477"/>
      <c r="BG354" s="1477"/>
      <c r="BH354" s="1477"/>
      <c r="BI354" s="1477"/>
      <c r="BJ354" s="1477"/>
      <c r="BK354" s="1477"/>
      <c r="BL354" s="1477"/>
      <c r="BM354" s="1477"/>
      <c r="BN354" s="1465"/>
      <c r="BO354" s="1468"/>
      <c r="BP354" s="1477"/>
      <c r="BQ354" s="1477"/>
      <c r="BR354" s="1477"/>
      <c r="BS354" s="1477"/>
      <c r="BT354" s="1477"/>
      <c r="BU354" s="1477"/>
      <c r="BV354" s="1477"/>
      <c r="BW354" s="1477"/>
      <c r="BX354" s="1477"/>
      <c r="BY354" s="1477"/>
      <c r="BZ354" s="1465"/>
      <c r="CA354" s="1469"/>
      <c r="CB354" s="1474"/>
      <c r="CC354" s="1474"/>
      <c r="CD354" s="1474"/>
      <c r="CE354" s="1474"/>
      <c r="CF354" s="1474"/>
      <c r="CG354" s="1474"/>
      <c r="CH354" s="1474"/>
      <c r="CI354" s="1474"/>
      <c r="CJ354" s="1474"/>
      <c r="CK354" s="1474"/>
      <c r="CL354" s="1470"/>
      <c r="CM354" s="1484"/>
    </row>
    <row r="355" spans="2:91">
      <c r="B355" s="1432" t="s">
        <v>1263</v>
      </c>
      <c r="C355" s="1481"/>
      <c r="D355" s="1460"/>
      <c r="E355" s="1461"/>
      <c r="F355" s="1462"/>
      <c r="G355" s="1463"/>
      <c r="H355" s="1477"/>
      <c r="I355" s="1477"/>
      <c r="J355" s="1477"/>
      <c r="K355" s="1477"/>
      <c r="L355" s="1477"/>
      <c r="M355" s="1477"/>
      <c r="N355" s="1477"/>
      <c r="O355" s="1477"/>
      <c r="P355" s="1477"/>
      <c r="Q355" s="1477"/>
      <c r="R355" s="1465"/>
      <c r="S355" s="1466"/>
      <c r="T355" s="1467"/>
      <c r="U355" s="1467"/>
      <c r="V355" s="1467"/>
      <c r="W355" s="1467"/>
      <c r="X355" s="1467"/>
      <c r="Y355" s="1467"/>
      <c r="Z355" s="1467"/>
      <c r="AA355" s="1467"/>
      <c r="AB355" s="1467"/>
      <c r="AC355" s="1467"/>
      <c r="AD355" s="1462"/>
      <c r="AE355" s="1468"/>
      <c r="AF355" s="1467"/>
      <c r="AG355" s="1467"/>
      <c r="AH355" s="1467"/>
      <c r="AI355" s="1467"/>
      <c r="AJ355" s="1467"/>
      <c r="AK355" s="1467"/>
      <c r="AL355" s="1467"/>
      <c r="AM355" s="1467"/>
      <c r="AN355" s="1467"/>
      <c r="AO355" s="1467"/>
      <c r="AP355" s="1465"/>
      <c r="AQ355" s="1466"/>
      <c r="AR355" s="1467"/>
      <c r="AS355" s="1467"/>
      <c r="AT355" s="1467"/>
      <c r="AU355" s="1467"/>
      <c r="AV355" s="1467"/>
      <c r="AW355" s="1467"/>
      <c r="AX355" s="1467"/>
      <c r="AY355" s="1467"/>
      <c r="AZ355" s="1467"/>
      <c r="BA355" s="1467"/>
      <c r="BB355" s="1462"/>
      <c r="BC355" s="1468"/>
      <c r="BD355" s="1477"/>
      <c r="BE355" s="1477"/>
      <c r="BF355" s="1477"/>
      <c r="BG355" s="1477"/>
      <c r="BH355" s="1477"/>
      <c r="BI355" s="1477"/>
      <c r="BJ355" s="1477"/>
      <c r="BK355" s="1477"/>
      <c r="BL355" s="1477"/>
      <c r="BM355" s="1477"/>
      <c r="BN355" s="1465"/>
      <c r="BO355" s="1468"/>
      <c r="BP355" s="1477"/>
      <c r="BQ355" s="1477"/>
      <c r="BR355" s="1477"/>
      <c r="BS355" s="1477"/>
      <c r="BT355" s="1477"/>
      <c r="BU355" s="1477"/>
      <c r="BV355" s="1477"/>
      <c r="BW355" s="1477"/>
      <c r="BX355" s="1477"/>
      <c r="BY355" s="1477"/>
      <c r="BZ355" s="1465"/>
      <c r="CA355" s="1469"/>
      <c r="CB355" s="1467"/>
      <c r="CC355" s="1467"/>
      <c r="CD355" s="1467"/>
      <c r="CE355" s="1467"/>
      <c r="CF355" s="1467"/>
      <c r="CG355" s="1467"/>
      <c r="CH355" s="1467"/>
      <c r="CI355" s="1467"/>
      <c r="CJ355" s="1467"/>
      <c r="CK355" s="1467"/>
      <c r="CL355" s="1470"/>
      <c r="CM355" s="1482"/>
    </row>
    <row r="356" spans="2:91">
      <c r="B356" s="1433" t="s">
        <v>1264</v>
      </c>
      <c r="C356" s="1483"/>
      <c r="D356" s="1471"/>
      <c r="E356" s="1472"/>
      <c r="F356" s="1473"/>
      <c r="G356" s="1468"/>
      <c r="H356" s="1474"/>
      <c r="I356" s="1475"/>
      <c r="J356" s="1475"/>
      <c r="K356" s="1475"/>
      <c r="L356" s="1475"/>
      <c r="M356" s="1475"/>
      <c r="N356" s="1475"/>
      <c r="O356" s="1475"/>
      <c r="P356" s="1475"/>
      <c r="Q356" s="1475"/>
      <c r="R356" s="1465"/>
      <c r="S356" s="1466"/>
      <c r="T356" s="1474"/>
      <c r="U356" s="1474"/>
      <c r="V356" s="1474"/>
      <c r="W356" s="1474"/>
      <c r="X356" s="1474"/>
      <c r="Y356" s="1474"/>
      <c r="Z356" s="1474"/>
      <c r="AA356" s="1474"/>
      <c r="AB356" s="1474"/>
      <c r="AC356" s="1474"/>
      <c r="AD356" s="1462"/>
      <c r="AE356" s="1468"/>
      <c r="AF356" s="1474"/>
      <c r="AG356" s="1474"/>
      <c r="AH356" s="1474"/>
      <c r="AI356" s="1474"/>
      <c r="AJ356" s="1474"/>
      <c r="AK356" s="1474"/>
      <c r="AL356" s="1474"/>
      <c r="AM356" s="1474"/>
      <c r="AN356" s="1474"/>
      <c r="AO356" s="1474"/>
      <c r="AP356" s="1465"/>
      <c r="AQ356" s="1466"/>
      <c r="AR356" s="1474"/>
      <c r="AS356" s="1474"/>
      <c r="AT356" s="1474"/>
      <c r="AU356" s="1474"/>
      <c r="AV356" s="1474"/>
      <c r="AW356" s="1474"/>
      <c r="AX356" s="1474"/>
      <c r="AY356" s="1474"/>
      <c r="AZ356" s="1474"/>
      <c r="BA356" s="1474"/>
      <c r="BB356" s="1462"/>
      <c r="BC356" s="1468"/>
      <c r="BD356" s="1477"/>
      <c r="BE356" s="1477"/>
      <c r="BF356" s="1477"/>
      <c r="BG356" s="1477"/>
      <c r="BH356" s="1477"/>
      <c r="BI356" s="1477"/>
      <c r="BJ356" s="1477"/>
      <c r="BK356" s="1477"/>
      <c r="BL356" s="1477"/>
      <c r="BM356" s="1477"/>
      <c r="BN356" s="1465"/>
      <c r="BO356" s="1468"/>
      <c r="BP356" s="1477"/>
      <c r="BQ356" s="1477"/>
      <c r="BR356" s="1477"/>
      <c r="BS356" s="1477"/>
      <c r="BT356" s="1477"/>
      <c r="BU356" s="1477"/>
      <c r="BV356" s="1477"/>
      <c r="BW356" s="1477"/>
      <c r="BX356" s="1477"/>
      <c r="BY356" s="1477"/>
      <c r="BZ356" s="1465"/>
      <c r="CA356" s="1469"/>
      <c r="CB356" s="1474"/>
      <c r="CC356" s="1474"/>
      <c r="CD356" s="1474"/>
      <c r="CE356" s="1474"/>
      <c r="CF356" s="1474"/>
      <c r="CG356" s="1474"/>
      <c r="CH356" s="1474"/>
      <c r="CI356" s="1474"/>
      <c r="CJ356" s="1474"/>
      <c r="CK356" s="1474"/>
      <c r="CL356" s="1476"/>
      <c r="CM356" s="1484"/>
    </row>
    <row r="357" spans="2:91">
      <c r="B357" s="1433" t="s">
        <v>1265</v>
      </c>
      <c r="C357" s="1483"/>
      <c r="D357" s="1471"/>
      <c r="E357" s="1472"/>
      <c r="F357" s="1473"/>
      <c r="G357" s="1468"/>
      <c r="H357" s="1474"/>
      <c r="I357" s="1475"/>
      <c r="J357" s="1475"/>
      <c r="K357" s="1475"/>
      <c r="L357" s="1475"/>
      <c r="M357" s="1475"/>
      <c r="N357" s="1475"/>
      <c r="O357" s="1475"/>
      <c r="P357" s="1475"/>
      <c r="Q357" s="1475"/>
      <c r="R357" s="1465"/>
      <c r="S357" s="1466"/>
      <c r="T357" s="1474"/>
      <c r="U357" s="1474"/>
      <c r="V357" s="1474"/>
      <c r="W357" s="1474"/>
      <c r="X357" s="1474"/>
      <c r="Y357" s="1474"/>
      <c r="Z357" s="1474"/>
      <c r="AA357" s="1474"/>
      <c r="AB357" s="1474"/>
      <c r="AC357" s="1474"/>
      <c r="AD357" s="1462"/>
      <c r="AE357" s="1468"/>
      <c r="AF357" s="1474"/>
      <c r="AG357" s="1474"/>
      <c r="AH357" s="1474"/>
      <c r="AI357" s="1474"/>
      <c r="AJ357" s="1474"/>
      <c r="AK357" s="1474"/>
      <c r="AL357" s="1474"/>
      <c r="AM357" s="1474"/>
      <c r="AN357" s="1474"/>
      <c r="AO357" s="1474"/>
      <c r="AP357" s="1465"/>
      <c r="AQ357" s="1466"/>
      <c r="AR357" s="1474"/>
      <c r="AS357" s="1474"/>
      <c r="AT357" s="1474"/>
      <c r="AU357" s="1474"/>
      <c r="AV357" s="1474"/>
      <c r="AW357" s="1474"/>
      <c r="AX357" s="1474"/>
      <c r="AY357" s="1474"/>
      <c r="AZ357" s="1474"/>
      <c r="BA357" s="1474"/>
      <c r="BB357" s="1462"/>
      <c r="BC357" s="1468"/>
      <c r="BD357" s="1477"/>
      <c r="BE357" s="1477"/>
      <c r="BF357" s="1477"/>
      <c r="BG357" s="1477"/>
      <c r="BH357" s="1477"/>
      <c r="BI357" s="1477"/>
      <c r="BJ357" s="1477"/>
      <c r="BK357" s="1477"/>
      <c r="BL357" s="1477"/>
      <c r="BM357" s="1477"/>
      <c r="BN357" s="1465"/>
      <c r="BO357" s="1468"/>
      <c r="BP357" s="1477"/>
      <c r="BQ357" s="1477"/>
      <c r="BR357" s="1477"/>
      <c r="BS357" s="1477"/>
      <c r="BT357" s="1477"/>
      <c r="BU357" s="1477"/>
      <c r="BV357" s="1477"/>
      <c r="BW357" s="1477"/>
      <c r="BX357" s="1477"/>
      <c r="BY357" s="1477"/>
      <c r="BZ357" s="1465"/>
      <c r="CA357" s="1469"/>
      <c r="CB357" s="1474"/>
      <c r="CC357" s="1474"/>
      <c r="CD357" s="1474"/>
      <c r="CE357" s="1474"/>
      <c r="CF357" s="1474"/>
      <c r="CG357" s="1474"/>
      <c r="CH357" s="1474"/>
      <c r="CI357" s="1474"/>
      <c r="CJ357" s="1474"/>
      <c r="CK357" s="1474"/>
      <c r="CL357" s="1476"/>
      <c r="CM357" s="1484"/>
    </row>
    <row r="358" spans="2:91">
      <c r="B358" s="1433" t="s">
        <v>1266</v>
      </c>
      <c r="C358" s="1483"/>
      <c r="D358" s="1471"/>
      <c r="E358" s="1472"/>
      <c r="F358" s="1473"/>
      <c r="G358" s="1468"/>
      <c r="H358" s="1474"/>
      <c r="I358" s="1475"/>
      <c r="J358" s="1475"/>
      <c r="K358" s="1475"/>
      <c r="L358" s="1475"/>
      <c r="M358" s="1475"/>
      <c r="N358" s="1475"/>
      <c r="O358" s="1475"/>
      <c r="P358" s="1475"/>
      <c r="Q358" s="1475"/>
      <c r="R358" s="1465"/>
      <c r="S358" s="1466"/>
      <c r="T358" s="1474"/>
      <c r="U358" s="1474"/>
      <c r="V358" s="1474"/>
      <c r="W358" s="1474"/>
      <c r="X358" s="1474"/>
      <c r="Y358" s="1474"/>
      <c r="Z358" s="1474"/>
      <c r="AA358" s="1474"/>
      <c r="AB358" s="1474"/>
      <c r="AC358" s="1474"/>
      <c r="AD358" s="1462"/>
      <c r="AE358" s="1468"/>
      <c r="AF358" s="1474"/>
      <c r="AG358" s="1474"/>
      <c r="AH358" s="1474"/>
      <c r="AI358" s="1474"/>
      <c r="AJ358" s="1474"/>
      <c r="AK358" s="1474"/>
      <c r="AL358" s="1474"/>
      <c r="AM358" s="1474"/>
      <c r="AN358" s="1474"/>
      <c r="AO358" s="1474"/>
      <c r="AP358" s="1465"/>
      <c r="AQ358" s="1466"/>
      <c r="AR358" s="1474"/>
      <c r="AS358" s="1474"/>
      <c r="AT358" s="1474"/>
      <c r="AU358" s="1474"/>
      <c r="AV358" s="1474"/>
      <c r="AW358" s="1474"/>
      <c r="AX358" s="1474"/>
      <c r="AY358" s="1474"/>
      <c r="AZ358" s="1474"/>
      <c r="BA358" s="1474"/>
      <c r="BB358" s="1462"/>
      <c r="BC358" s="1468"/>
      <c r="BD358" s="1477"/>
      <c r="BE358" s="1477"/>
      <c r="BF358" s="1477"/>
      <c r="BG358" s="1477"/>
      <c r="BH358" s="1477"/>
      <c r="BI358" s="1477"/>
      <c r="BJ358" s="1477"/>
      <c r="BK358" s="1477"/>
      <c r="BL358" s="1477"/>
      <c r="BM358" s="1477"/>
      <c r="BN358" s="1465"/>
      <c r="BO358" s="1468"/>
      <c r="BP358" s="1477"/>
      <c r="BQ358" s="1477"/>
      <c r="BR358" s="1477"/>
      <c r="BS358" s="1477"/>
      <c r="BT358" s="1477"/>
      <c r="BU358" s="1477"/>
      <c r="BV358" s="1477"/>
      <c r="BW358" s="1477"/>
      <c r="BX358" s="1477"/>
      <c r="BY358" s="1477"/>
      <c r="BZ358" s="1465"/>
      <c r="CA358" s="1469"/>
      <c r="CB358" s="1474"/>
      <c r="CC358" s="1474"/>
      <c r="CD358" s="1474"/>
      <c r="CE358" s="1474"/>
      <c r="CF358" s="1474"/>
      <c r="CG358" s="1474"/>
      <c r="CH358" s="1474"/>
      <c r="CI358" s="1474"/>
      <c r="CJ358" s="1474"/>
      <c r="CK358" s="1474"/>
      <c r="CL358" s="1470"/>
      <c r="CM358" s="1484"/>
    </row>
    <row r="359" spans="2:91">
      <c r="B359" s="1432" t="s">
        <v>1267</v>
      </c>
      <c r="C359" s="1481"/>
      <c r="D359" s="1460"/>
      <c r="E359" s="1461"/>
      <c r="F359" s="1462"/>
      <c r="G359" s="1463"/>
      <c r="H359" s="1477"/>
      <c r="I359" s="1477"/>
      <c r="J359" s="1477"/>
      <c r="K359" s="1477"/>
      <c r="L359" s="1477"/>
      <c r="M359" s="1477"/>
      <c r="N359" s="1477"/>
      <c r="O359" s="1477"/>
      <c r="P359" s="1477"/>
      <c r="Q359" s="1477"/>
      <c r="R359" s="1465"/>
      <c r="S359" s="1466"/>
      <c r="T359" s="1467"/>
      <c r="U359" s="1467"/>
      <c r="V359" s="1467"/>
      <c r="W359" s="1467"/>
      <c r="X359" s="1467"/>
      <c r="Y359" s="1467"/>
      <c r="Z359" s="1467"/>
      <c r="AA359" s="1467"/>
      <c r="AB359" s="1467"/>
      <c r="AC359" s="1467"/>
      <c r="AD359" s="1462"/>
      <c r="AE359" s="1468"/>
      <c r="AF359" s="1467"/>
      <c r="AG359" s="1467"/>
      <c r="AH359" s="1467"/>
      <c r="AI359" s="1467"/>
      <c r="AJ359" s="1467"/>
      <c r="AK359" s="1467"/>
      <c r="AL359" s="1467"/>
      <c r="AM359" s="1467"/>
      <c r="AN359" s="1467"/>
      <c r="AO359" s="1467"/>
      <c r="AP359" s="1465"/>
      <c r="AQ359" s="1466"/>
      <c r="AR359" s="1467"/>
      <c r="AS359" s="1467"/>
      <c r="AT359" s="1467"/>
      <c r="AU359" s="1467"/>
      <c r="AV359" s="1467"/>
      <c r="AW359" s="1467"/>
      <c r="AX359" s="1467"/>
      <c r="AY359" s="1467"/>
      <c r="AZ359" s="1467"/>
      <c r="BA359" s="1467"/>
      <c r="BB359" s="1462"/>
      <c r="BC359" s="1468"/>
      <c r="BD359" s="1477"/>
      <c r="BE359" s="1477"/>
      <c r="BF359" s="1477"/>
      <c r="BG359" s="1477"/>
      <c r="BH359" s="1477"/>
      <c r="BI359" s="1477"/>
      <c r="BJ359" s="1477"/>
      <c r="BK359" s="1477"/>
      <c r="BL359" s="1477"/>
      <c r="BM359" s="1477"/>
      <c r="BN359" s="1465"/>
      <c r="BO359" s="1468"/>
      <c r="BP359" s="1477"/>
      <c r="BQ359" s="1477"/>
      <c r="BR359" s="1477"/>
      <c r="BS359" s="1477"/>
      <c r="BT359" s="1477"/>
      <c r="BU359" s="1477"/>
      <c r="BV359" s="1477"/>
      <c r="BW359" s="1477"/>
      <c r="BX359" s="1477"/>
      <c r="BY359" s="1477"/>
      <c r="BZ359" s="1465"/>
      <c r="CA359" s="1469"/>
      <c r="CB359" s="1467"/>
      <c r="CC359" s="1467"/>
      <c r="CD359" s="1467"/>
      <c r="CE359" s="1467"/>
      <c r="CF359" s="1467"/>
      <c r="CG359" s="1467"/>
      <c r="CH359" s="1467"/>
      <c r="CI359" s="1467"/>
      <c r="CJ359" s="1467"/>
      <c r="CK359" s="1467"/>
      <c r="CL359" s="1470"/>
      <c r="CM359" s="1482"/>
    </row>
    <row r="360" spans="2:91">
      <c r="B360" s="1433" t="s">
        <v>1268</v>
      </c>
      <c r="C360" s="1483"/>
      <c r="D360" s="1471"/>
      <c r="E360" s="1472"/>
      <c r="F360" s="1473"/>
      <c r="G360" s="1468"/>
      <c r="H360" s="1474"/>
      <c r="I360" s="1475"/>
      <c r="J360" s="1475"/>
      <c r="K360" s="1475"/>
      <c r="L360" s="1475"/>
      <c r="M360" s="1475"/>
      <c r="N360" s="1475"/>
      <c r="O360" s="1475"/>
      <c r="P360" s="1475"/>
      <c r="Q360" s="1475"/>
      <c r="R360" s="1465"/>
      <c r="S360" s="1466"/>
      <c r="T360" s="1474"/>
      <c r="U360" s="1474"/>
      <c r="V360" s="1474"/>
      <c r="W360" s="1474"/>
      <c r="X360" s="1474"/>
      <c r="Y360" s="1474"/>
      <c r="Z360" s="1474"/>
      <c r="AA360" s="1474"/>
      <c r="AB360" s="1474"/>
      <c r="AC360" s="1474"/>
      <c r="AD360" s="1462"/>
      <c r="AE360" s="1468"/>
      <c r="AF360" s="1474"/>
      <c r="AG360" s="1474"/>
      <c r="AH360" s="1474"/>
      <c r="AI360" s="1474"/>
      <c r="AJ360" s="1474"/>
      <c r="AK360" s="1474"/>
      <c r="AL360" s="1474"/>
      <c r="AM360" s="1474"/>
      <c r="AN360" s="1474"/>
      <c r="AO360" s="1474"/>
      <c r="AP360" s="1465"/>
      <c r="AQ360" s="1466"/>
      <c r="AR360" s="1474"/>
      <c r="AS360" s="1474"/>
      <c r="AT360" s="1474"/>
      <c r="AU360" s="1474"/>
      <c r="AV360" s="1474"/>
      <c r="AW360" s="1474"/>
      <c r="AX360" s="1474"/>
      <c r="AY360" s="1474"/>
      <c r="AZ360" s="1474"/>
      <c r="BA360" s="1474"/>
      <c r="BB360" s="1462"/>
      <c r="BC360" s="1468"/>
      <c r="BD360" s="1477"/>
      <c r="BE360" s="1477"/>
      <c r="BF360" s="1477"/>
      <c r="BG360" s="1477"/>
      <c r="BH360" s="1477"/>
      <c r="BI360" s="1477"/>
      <c r="BJ360" s="1477"/>
      <c r="BK360" s="1477"/>
      <c r="BL360" s="1477"/>
      <c r="BM360" s="1477"/>
      <c r="BN360" s="1465"/>
      <c r="BO360" s="1468"/>
      <c r="BP360" s="1477"/>
      <c r="BQ360" s="1477"/>
      <c r="BR360" s="1477"/>
      <c r="BS360" s="1477"/>
      <c r="BT360" s="1477"/>
      <c r="BU360" s="1477"/>
      <c r="BV360" s="1477"/>
      <c r="BW360" s="1477"/>
      <c r="BX360" s="1477"/>
      <c r="BY360" s="1477"/>
      <c r="BZ360" s="1465"/>
      <c r="CA360" s="1469"/>
      <c r="CB360" s="1474"/>
      <c r="CC360" s="1474"/>
      <c r="CD360" s="1474"/>
      <c r="CE360" s="1474"/>
      <c r="CF360" s="1474"/>
      <c r="CG360" s="1474"/>
      <c r="CH360" s="1474"/>
      <c r="CI360" s="1474"/>
      <c r="CJ360" s="1474"/>
      <c r="CK360" s="1474"/>
      <c r="CL360" s="1476"/>
      <c r="CM360" s="1484"/>
    </row>
    <row r="361" spans="2:91">
      <c r="B361" s="1433" t="s">
        <v>1269</v>
      </c>
      <c r="C361" s="1483"/>
      <c r="D361" s="1471"/>
      <c r="E361" s="1472"/>
      <c r="F361" s="1473"/>
      <c r="G361" s="1468"/>
      <c r="H361" s="1474"/>
      <c r="I361" s="1475"/>
      <c r="J361" s="1475"/>
      <c r="K361" s="1475"/>
      <c r="L361" s="1475"/>
      <c r="M361" s="1475"/>
      <c r="N361" s="1475"/>
      <c r="O361" s="1475"/>
      <c r="P361" s="1475"/>
      <c r="Q361" s="1475"/>
      <c r="R361" s="1465"/>
      <c r="S361" s="1466"/>
      <c r="T361" s="1474"/>
      <c r="U361" s="1474"/>
      <c r="V361" s="1474"/>
      <c r="W361" s="1474"/>
      <c r="X361" s="1474"/>
      <c r="Y361" s="1474"/>
      <c r="Z361" s="1474"/>
      <c r="AA361" s="1474"/>
      <c r="AB361" s="1474"/>
      <c r="AC361" s="1474"/>
      <c r="AD361" s="1462"/>
      <c r="AE361" s="1468"/>
      <c r="AF361" s="1474"/>
      <c r="AG361" s="1474"/>
      <c r="AH361" s="1474"/>
      <c r="AI361" s="1474"/>
      <c r="AJ361" s="1474"/>
      <c r="AK361" s="1474"/>
      <c r="AL361" s="1474"/>
      <c r="AM361" s="1474"/>
      <c r="AN361" s="1474"/>
      <c r="AO361" s="1474"/>
      <c r="AP361" s="1465"/>
      <c r="AQ361" s="1466"/>
      <c r="AR361" s="1474"/>
      <c r="AS361" s="1474"/>
      <c r="AT361" s="1474"/>
      <c r="AU361" s="1474"/>
      <c r="AV361" s="1474"/>
      <c r="AW361" s="1474"/>
      <c r="AX361" s="1474"/>
      <c r="AY361" s="1474"/>
      <c r="AZ361" s="1474"/>
      <c r="BA361" s="1474"/>
      <c r="BB361" s="1462"/>
      <c r="BC361" s="1468"/>
      <c r="BD361" s="1477"/>
      <c r="BE361" s="1477"/>
      <c r="BF361" s="1477"/>
      <c r="BG361" s="1477"/>
      <c r="BH361" s="1477"/>
      <c r="BI361" s="1477"/>
      <c r="BJ361" s="1477"/>
      <c r="BK361" s="1477"/>
      <c r="BL361" s="1477"/>
      <c r="BM361" s="1477"/>
      <c r="BN361" s="1465"/>
      <c r="BO361" s="1468"/>
      <c r="BP361" s="1477"/>
      <c r="BQ361" s="1477"/>
      <c r="BR361" s="1477"/>
      <c r="BS361" s="1477"/>
      <c r="BT361" s="1477"/>
      <c r="BU361" s="1477"/>
      <c r="BV361" s="1477"/>
      <c r="BW361" s="1477"/>
      <c r="BX361" s="1477"/>
      <c r="BY361" s="1477"/>
      <c r="BZ361" s="1465"/>
      <c r="CA361" s="1469"/>
      <c r="CB361" s="1474"/>
      <c r="CC361" s="1474"/>
      <c r="CD361" s="1474"/>
      <c r="CE361" s="1474"/>
      <c r="CF361" s="1474"/>
      <c r="CG361" s="1474"/>
      <c r="CH361" s="1474"/>
      <c r="CI361" s="1474"/>
      <c r="CJ361" s="1474"/>
      <c r="CK361" s="1474"/>
      <c r="CL361" s="1476"/>
      <c r="CM361" s="1484"/>
    </row>
    <row r="362" spans="2:91">
      <c r="B362" s="1433" t="s">
        <v>1270</v>
      </c>
      <c r="C362" s="1483"/>
      <c r="D362" s="1471"/>
      <c r="E362" s="1472"/>
      <c r="F362" s="1473"/>
      <c r="G362" s="1468"/>
      <c r="H362" s="1474"/>
      <c r="I362" s="1475"/>
      <c r="J362" s="1475"/>
      <c r="K362" s="1475"/>
      <c r="L362" s="1475"/>
      <c r="M362" s="1475"/>
      <c r="N362" s="1475"/>
      <c r="O362" s="1475"/>
      <c r="P362" s="1475"/>
      <c r="Q362" s="1475"/>
      <c r="R362" s="1465"/>
      <c r="S362" s="1466"/>
      <c r="T362" s="1474"/>
      <c r="U362" s="1474"/>
      <c r="V362" s="1474"/>
      <c r="W362" s="1474"/>
      <c r="X362" s="1474"/>
      <c r="Y362" s="1474"/>
      <c r="Z362" s="1474"/>
      <c r="AA362" s="1474"/>
      <c r="AB362" s="1474"/>
      <c r="AC362" s="1474"/>
      <c r="AD362" s="1462"/>
      <c r="AE362" s="1468"/>
      <c r="AF362" s="1474"/>
      <c r="AG362" s="1474"/>
      <c r="AH362" s="1474"/>
      <c r="AI362" s="1474"/>
      <c r="AJ362" s="1474"/>
      <c r="AK362" s="1474"/>
      <c r="AL362" s="1474"/>
      <c r="AM362" s="1474"/>
      <c r="AN362" s="1474"/>
      <c r="AO362" s="1474"/>
      <c r="AP362" s="1465"/>
      <c r="AQ362" s="1466"/>
      <c r="AR362" s="1474"/>
      <c r="AS362" s="1474"/>
      <c r="AT362" s="1474"/>
      <c r="AU362" s="1474"/>
      <c r="AV362" s="1474"/>
      <c r="AW362" s="1474"/>
      <c r="AX362" s="1474"/>
      <c r="AY362" s="1474"/>
      <c r="AZ362" s="1474"/>
      <c r="BA362" s="1474"/>
      <c r="BB362" s="1462"/>
      <c r="BC362" s="1468"/>
      <c r="BD362" s="1477"/>
      <c r="BE362" s="1477"/>
      <c r="BF362" s="1477"/>
      <c r="BG362" s="1477"/>
      <c r="BH362" s="1477"/>
      <c r="BI362" s="1477"/>
      <c r="BJ362" s="1477"/>
      <c r="BK362" s="1477"/>
      <c r="BL362" s="1477"/>
      <c r="BM362" s="1477"/>
      <c r="BN362" s="1465"/>
      <c r="BO362" s="1468"/>
      <c r="BP362" s="1477"/>
      <c r="BQ362" s="1477"/>
      <c r="BR362" s="1477"/>
      <c r="BS362" s="1477"/>
      <c r="BT362" s="1477"/>
      <c r="BU362" s="1477"/>
      <c r="BV362" s="1477"/>
      <c r="BW362" s="1477"/>
      <c r="BX362" s="1477"/>
      <c r="BY362" s="1477"/>
      <c r="BZ362" s="1465"/>
      <c r="CA362" s="1469"/>
      <c r="CB362" s="1474"/>
      <c r="CC362" s="1474"/>
      <c r="CD362" s="1474"/>
      <c r="CE362" s="1474"/>
      <c r="CF362" s="1474"/>
      <c r="CG362" s="1474"/>
      <c r="CH362" s="1474"/>
      <c r="CI362" s="1474"/>
      <c r="CJ362" s="1474"/>
      <c r="CK362" s="1474"/>
      <c r="CL362" s="1470"/>
      <c r="CM362" s="1484"/>
    </row>
    <row r="363" spans="2:91">
      <c r="B363" s="1432" t="s">
        <v>1271</v>
      </c>
      <c r="C363" s="1481"/>
      <c r="D363" s="1460"/>
      <c r="E363" s="1461"/>
      <c r="F363" s="1462"/>
      <c r="G363" s="1463"/>
      <c r="H363" s="1477"/>
      <c r="I363" s="1477"/>
      <c r="J363" s="1477"/>
      <c r="K363" s="1477"/>
      <c r="L363" s="1477"/>
      <c r="M363" s="1477"/>
      <c r="N363" s="1477"/>
      <c r="O363" s="1477"/>
      <c r="P363" s="1477"/>
      <c r="Q363" s="1477"/>
      <c r="R363" s="1465"/>
      <c r="S363" s="1466"/>
      <c r="T363" s="1467"/>
      <c r="U363" s="1467"/>
      <c r="V363" s="1467"/>
      <c r="W363" s="1467"/>
      <c r="X363" s="1467"/>
      <c r="Y363" s="1467"/>
      <c r="Z363" s="1467"/>
      <c r="AA363" s="1467"/>
      <c r="AB363" s="1467"/>
      <c r="AC363" s="1467"/>
      <c r="AD363" s="1462"/>
      <c r="AE363" s="1468"/>
      <c r="AF363" s="1467"/>
      <c r="AG363" s="1467"/>
      <c r="AH363" s="1467"/>
      <c r="AI363" s="1467"/>
      <c r="AJ363" s="1467"/>
      <c r="AK363" s="1467"/>
      <c r="AL363" s="1467"/>
      <c r="AM363" s="1467"/>
      <c r="AN363" s="1467"/>
      <c r="AO363" s="1467"/>
      <c r="AP363" s="1465"/>
      <c r="AQ363" s="1466"/>
      <c r="AR363" s="1467"/>
      <c r="AS363" s="1467"/>
      <c r="AT363" s="1467"/>
      <c r="AU363" s="1467"/>
      <c r="AV363" s="1467"/>
      <c r="AW363" s="1467"/>
      <c r="AX363" s="1467"/>
      <c r="AY363" s="1467"/>
      <c r="AZ363" s="1467"/>
      <c r="BA363" s="1467"/>
      <c r="BB363" s="1462"/>
      <c r="BC363" s="1468"/>
      <c r="BD363" s="1477"/>
      <c r="BE363" s="1477"/>
      <c r="BF363" s="1477"/>
      <c r="BG363" s="1477"/>
      <c r="BH363" s="1477"/>
      <c r="BI363" s="1477"/>
      <c r="BJ363" s="1477"/>
      <c r="BK363" s="1477"/>
      <c r="BL363" s="1477"/>
      <c r="BM363" s="1477"/>
      <c r="BN363" s="1465"/>
      <c r="BO363" s="1468"/>
      <c r="BP363" s="1477"/>
      <c r="BQ363" s="1477"/>
      <c r="BR363" s="1477"/>
      <c r="BS363" s="1477"/>
      <c r="BT363" s="1477"/>
      <c r="BU363" s="1477"/>
      <c r="BV363" s="1477"/>
      <c r="BW363" s="1477"/>
      <c r="BX363" s="1477"/>
      <c r="BY363" s="1477"/>
      <c r="BZ363" s="1465"/>
      <c r="CA363" s="1469"/>
      <c r="CB363" s="1467"/>
      <c r="CC363" s="1467"/>
      <c r="CD363" s="1467"/>
      <c r="CE363" s="1467"/>
      <c r="CF363" s="1467"/>
      <c r="CG363" s="1467"/>
      <c r="CH363" s="1467"/>
      <c r="CI363" s="1467"/>
      <c r="CJ363" s="1467"/>
      <c r="CK363" s="1467"/>
      <c r="CL363" s="1470"/>
      <c r="CM363" s="1482"/>
    </row>
    <row r="364" spans="2:91">
      <c r="B364" s="1433" t="s">
        <v>1272</v>
      </c>
      <c r="C364" s="1483"/>
      <c r="D364" s="1471"/>
      <c r="E364" s="1472"/>
      <c r="F364" s="1473"/>
      <c r="G364" s="1468"/>
      <c r="H364" s="1474"/>
      <c r="I364" s="1475"/>
      <c r="J364" s="1475"/>
      <c r="K364" s="1475"/>
      <c r="L364" s="1475"/>
      <c r="M364" s="1475"/>
      <c r="N364" s="1475"/>
      <c r="O364" s="1475"/>
      <c r="P364" s="1475"/>
      <c r="Q364" s="1475"/>
      <c r="R364" s="1465"/>
      <c r="S364" s="1466"/>
      <c r="T364" s="1474"/>
      <c r="U364" s="1474"/>
      <c r="V364" s="1474"/>
      <c r="W364" s="1474"/>
      <c r="X364" s="1474"/>
      <c r="Y364" s="1474"/>
      <c r="Z364" s="1474"/>
      <c r="AA364" s="1474"/>
      <c r="AB364" s="1474"/>
      <c r="AC364" s="1474"/>
      <c r="AD364" s="1462"/>
      <c r="AE364" s="1468"/>
      <c r="AF364" s="1474"/>
      <c r="AG364" s="1474"/>
      <c r="AH364" s="1474"/>
      <c r="AI364" s="1474"/>
      <c r="AJ364" s="1474"/>
      <c r="AK364" s="1474"/>
      <c r="AL364" s="1474"/>
      <c r="AM364" s="1474"/>
      <c r="AN364" s="1474"/>
      <c r="AO364" s="1474"/>
      <c r="AP364" s="1465"/>
      <c r="AQ364" s="1466"/>
      <c r="AR364" s="1474"/>
      <c r="AS364" s="1474"/>
      <c r="AT364" s="1474"/>
      <c r="AU364" s="1474"/>
      <c r="AV364" s="1474"/>
      <c r="AW364" s="1474"/>
      <c r="AX364" s="1474"/>
      <c r="AY364" s="1474"/>
      <c r="AZ364" s="1474"/>
      <c r="BA364" s="1474"/>
      <c r="BB364" s="1462"/>
      <c r="BC364" s="1468"/>
      <c r="BD364" s="1477"/>
      <c r="BE364" s="1477"/>
      <c r="BF364" s="1477"/>
      <c r="BG364" s="1477"/>
      <c r="BH364" s="1477"/>
      <c r="BI364" s="1477"/>
      <c r="BJ364" s="1477"/>
      <c r="BK364" s="1477"/>
      <c r="BL364" s="1477"/>
      <c r="BM364" s="1477"/>
      <c r="BN364" s="1465"/>
      <c r="BO364" s="1468"/>
      <c r="BP364" s="1477"/>
      <c r="BQ364" s="1477"/>
      <c r="BR364" s="1477"/>
      <c r="BS364" s="1477"/>
      <c r="BT364" s="1477"/>
      <c r="BU364" s="1477"/>
      <c r="BV364" s="1477"/>
      <c r="BW364" s="1477"/>
      <c r="BX364" s="1477"/>
      <c r="BY364" s="1477"/>
      <c r="BZ364" s="1465"/>
      <c r="CA364" s="1469"/>
      <c r="CB364" s="1474"/>
      <c r="CC364" s="1474"/>
      <c r="CD364" s="1474"/>
      <c r="CE364" s="1474"/>
      <c r="CF364" s="1474"/>
      <c r="CG364" s="1474"/>
      <c r="CH364" s="1474"/>
      <c r="CI364" s="1474"/>
      <c r="CJ364" s="1474"/>
      <c r="CK364" s="1474"/>
      <c r="CL364" s="1476"/>
      <c r="CM364" s="1484"/>
    </row>
    <row r="365" spans="2:91">
      <c r="B365" s="1433" t="s">
        <v>1273</v>
      </c>
      <c r="C365" s="1483"/>
      <c r="D365" s="1471"/>
      <c r="E365" s="1472"/>
      <c r="F365" s="1473"/>
      <c r="G365" s="1468"/>
      <c r="H365" s="1474"/>
      <c r="I365" s="1475"/>
      <c r="J365" s="1475"/>
      <c r="K365" s="1475"/>
      <c r="L365" s="1475"/>
      <c r="M365" s="1475"/>
      <c r="N365" s="1475"/>
      <c r="O365" s="1475"/>
      <c r="P365" s="1475"/>
      <c r="Q365" s="1475"/>
      <c r="R365" s="1465"/>
      <c r="S365" s="1466"/>
      <c r="T365" s="1474"/>
      <c r="U365" s="1474"/>
      <c r="V365" s="1474"/>
      <c r="W365" s="1474"/>
      <c r="X365" s="1474"/>
      <c r="Y365" s="1474"/>
      <c r="Z365" s="1474"/>
      <c r="AA365" s="1474"/>
      <c r="AB365" s="1474"/>
      <c r="AC365" s="1474"/>
      <c r="AD365" s="1462"/>
      <c r="AE365" s="1468"/>
      <c r="AF365" s="1474"/>
      <c r="AG365" s="1474"/>
      <c r="AH365" s="1474"/>
      <c r="AI365" s="1474"/>
      <c r="AJ365" s="1474"/>
      <c r="AK365" s="1474"/>
      <c r="AL365" s="1474"/>
      <c r="AM365" s="1474"/>
      <c r="AN365" s="1474"/>
      <c r="AO365" s="1474"/>
      <c r="AP365" s="1465"/>
      <c r="AQ365" s="1466"/>
      <c r="AR365" s="1474"/>
      <c r="AS365" s="1474"/>
      <c r="AT365" s="1474"/>
      <c r="AU365" s="1474"/>
      <c r="AV365" s="1474"/>
      <c r="AW365" s="1474"/>
      <c r="AX365" s="1474"/>
      <c r="AY365" s="1474"/>
      <c r="AZ365" s="1474"/>
      <c r="BA365" s="1474"/>
      <c r="BB365" s="1462"/>
      <c r="BC365" s="1468"/>
      <c r="BD365" s="1477"/>
      <c r="BE365" s="1477"/>
      <c r="BF365" s="1477"/>
      <c r="BG365" s="1477"/>
      <c r="BH365" s="1477"/>
      <c r="BI365" s="1477"/>
      <c r="BJ365" s="1477"/>
      <c r="BK365" s="1477"/>
      <c r="BL365" s="1477"/>
      <c r="BM365" s="1477"/>
      <c r="BN365" s="1465"/>
      <c r="BO365" s="1468"/>
      <c r="BP365" s="1477"/>
      <c r="BQ365" s="1477"/>
      <c r="BR365" s="1477"/>
      <c r="BS365" s="1477"/>
      <c r="BT365" s="1477"/>
      <c r="BU365" s="1477"/>
      <c r="BV365" s="1477"/>
      <c r="BW365" s="1477"/>
      <c r="BX365" s="1477"/>
      <c r="BY365" s="1477"/>
      <c r="BZ365" s="1465"/>
      <c r="CA365" s="1469"/>
      <c r="CB365" s="1474"/>
      <c r="CC365" s="1474"/>
      <c r="CD365" s="1474"/>
      <c r="CE365" s="1474"/>
      <c r="CF365" s="1474"/>
      <c r="CG365" s="1474"/>
      <c r="CH365" s="1474"/>
      <c r="CI365" s="1474"/>
      <c r="CJ365" s="1474"/>
      <c r="CK365" s="1474"/>
      <c r="CL365" s="1476"/>
      <c r="CM365" s="1484"/>
    </row>
    <row r="366" spans="2:91">
      <c r="B366" s="1433" t="s">
        <v>1274</v>
      </c>
      <c r="C366" s="1483"/>
      <c r="D366" s="1471"/>
      <c r="E366" s="1472"/>
      <c r="F366" s="1473"/>
      <c r="G366" s="1468"/>
      <c r="H366" s="1474"/>
      <c r="I366" s="1475"/>
      <c r="J366" s="1475"/>
      <c r="K366" s="1475"/>
      <c r="L366" s="1475"/>
      <c r="M366" s="1475"/>
      <c r="N366" s="1475"/>
      <c r="O366" s="1475"/>
      <c r="P366" s="1475"/>
      <c r="Q366" s="1475"/>
      <c r="R366" s="1465"/>
      <c r="S366" s="1466"/>
      <c r="T366" s="1474"/>
      <c r="U366" s="1474"/>
      <c r="V366" s="1474"/>
      <c r="W366" s="1474"/>
      <c r="X366" s="1474"/>
      <c r="Y366" s="1474"/>
      <c r="Z366" s="1474"/>
      <c r="AA366" s="1474"/>
      <c r="AB366" s="1474"/>
      <c r="AC366" s="1474"/>
      <c r="AD366" s="1462"/>
      <c r="AE366" s="1468"/>
      <c r="AF366" s="1474"/>
      <c r="AG366" s="1474"/>
      <c r="AH366" s="1474"/>
      <c r="AI366" s="1474"/>
      <c r="AJ366" s="1474"/>
      <c r="AK366" s="1474"/>
      <c r="AL366" s="1474"/>
      <c r="AM366" s="1474"/>
      <c r="AN366" s="1474"/>
      <c r="AO366" s="1474"/>
      <c r="AP366" s="1465"/>
      <c r="AQ366" s="1466"/>
      <c r="AR366" s="1474"/>
      <c r="AS366" s="1474"/>
      <c r="AT366" s="1474"/>
      <c r="AU366" s="1474"/>
      <c r="AV366" s="1474"/>
      <c r="AW366" s="1474"/>
      <c r="AX366" s="1474"/>
      <c r="AY366" s="1474"/>
      <c r="AZ366" s="1474"/>
      <c r="BA366" s="1474"/>
      <c r="BB366" s="1462"/>
      <c r="BC366" s="1468"/>
      <c r="BD366" s="1477"/>
      <c r="BE366" s="1477"/>
      <c r="BF366" s="1477"/>
      <c r="BG366" s="1477"/>
      <c r="BH366" s="1477"/>
      <c r="BI366" s="1477"/>
      <c r="BJ366" s="1477"/>
      <c r="BK366" s="1477"/>
      <c r="BL366" s="1477"/>
      <c r="BM366" s="1477"/>
      <c r="BN366" s="1465"/>
      <c r="BO366" s="1468"/>
      <c r="BP366" s="1477"/>
      <c r="BQ366" s="1477"/>
      <c r="BR366" s="1477"/>
      <c r="BS366" s="1477"/>
      <c r="BT366" s="1477"/>
      <c r="BU366" s="1477"/>
      <c r="BV366" s="1477"/>
      <c r="BW366" s="1477"/>
      <c r="BX366" s="1477"/>
      <c r="BY366" s="1477"/>
      <c r="BZ366" s="1465"/>
      <c r="CA366" s="1469"/>
      <c r="CB366" s="1474"/>
      <c r="CC366" s="1474"/>
      <c r="CD366" s="1474"/>
      <c r="CE366" s="1474"/>
      <c r="CF366" s="1474"/>
      <c r="CG366" s="1474"/>
      <c r="CH366" s="1474"/>
      <c r="CI366" s="1474"/>
      <c r="CJ366" s="1474"/>
      <c r="CK366" s="1474"/>
      <c r="CL366" s="1470"/>
      <c r="CM366" s="1484"/>
    </row>
    <row r="367" spans="2:91">
      <c r="B367" s="1432" t="s">
        <v>1275</v>
      </c>
      <c r="C367" s="1481"/>
      <c r="D367" s="1460"/>
      <c r="E367" s="1461"/>
      <c r="F367" s="1462"/>
      <c r="G367" s="1463"/>
      <c r="H367" s="1477"/>
      <c r="I367" s="1477"/>
      <c r="J367" s="1477"/>
      <c r="K367" s="1477"/>
      <c r="L367" s="1477"/>
      <c r="M367" s="1477"/>
      <c r="N367" s="1477"/>
      <c r="O367" s="1477"/>
      <c r="P367" s="1477"/>
      <c r="Q367" s="1477"/>
      <c r="R367" s="1465"/>
      <c r="S367" s="1466"/>
      <c r="T367" s="1467"/>
      <c r="U367" s="1467"/>
      <c r="V367" s="1467"/>
      <c r="W367" s="1467"/>
      <c r="X367" s="1467"/>
      <c r="Y367" s="1467"/>
      <c r="Z367" s="1467"/>
      <c r="AA367" s="1467"/>
      <c r="AB367" s="1467"/>
      <c r="AC367" s="1467"/>
      <c r="AD367" s="1462"/>
      <c r="AE367" s="1468"/>
      <c r="AF367" s="1467"/>
      <c r="AG367" s="1467"/>
      <c r="AH367" s="1467"/>
      <c r="AI367" s="1467"/>
      <c r="AJ367" s="1467"/>
      <c r="AK367" s="1467"/>
      <c r="AL367" s="1467"/>
      <c r="AM367" s="1467"/>
      <c r="AN367" s="1467"/>
      <c r="AO367" s="1467"/>
      <c r="AP367" s="1465"/>
      <c r="AQ367" s="1466"/>
      <c r="AR367" s="1467"/>
      <c r="AS367" s="1467"/>
      <c r="AT367" s="1467"/>
      <c r="AU367" s="1467"/>
      <c r="AV367" s="1467"/>
      <c r="AW367" s="1467"/>
      <c r="AX367" s="1467"/>
      <c r="AY367" s="1467"/>
      <c r="AZ367" s="1467"/>
      <c r="BA367" s="1467"/>
      <c r="BB367" s="1462"/>
      <c r="BC367" s="1468"/>
      <c r="BD367" s="1477"/>
      <c r="BE367" s="1477"/>
      <c r="BF367" s="1477"/>
      <c r="BG367" s="1477"/>
      <c r="BH367" s="1477"/>
      <c r="BI367" s="1477"/>
      <c r="BJ367" s="1477"/>
      <c r="BK367" s="1477"/>
      <c r="BL367" s="1477"/>
      <c r="BM367" s="1477"/>
      <c r="BN367" s="1465"/>
      <c r="BO367" s="1468"/>
      <c r="BP367" s="1477"/>
      <c r="BQ367" s="1477"/>
      <c r="BR367" s="1477"/>
      <c r="BS367" s="1477"/>
      <c r="BT367" s="1477"/>
      <c r="BU367" s="1477"/>
      <c r="BV367" s="1477"/>
      <c r="BW367" s="1477"/>
      <c r="BX367" s="1477"/>
      <c r="BY367" s="1477"/>
      <c r="BZ367" s="1465"/>
      <c r="CA367" s="1469"/>
      <c r="CB367" s="1467"/>
      <c r="CC367" s="1467"/>
      <c r="CD367" s="1467"/>
      <c r="CE367" s="1467"/>
      <c r="CF367" s="1467"/>
      <c r="CG367" s="1467"/>
      <c r="CH367" s="1467"/>
      <c r="CI367" s="1467"/>
      <c r="CJ367" s="1467"/>
      <c r="CK367" s="1467"/>
      <c r="CL367" s="1470"/>
      <c r="CM367" s="1482"/>
    </row>
    <row r="368" spans="2:91">
      <c r="B368" s="1433" t="s">
        <v>1276</v>
      </c>
      <c r="C368" s="1483"/>
      <c r="D368" s="1471"/>
      <c r="E368" s="1472"/>
      <c r="F368" s="1473"/>
      <c r="G368" s="1468"/>
      <c r="H368" s="1474"/>
      <c r="I368" s="1475"/>
      <c r="J368" s="1475"/>
      <c r="K368" s="1475"/>
      <c r="L368" s="1475"/>
      <c r="M368" s="1475"/>
      <c r="N368" s="1475"/>
      <c r="O368" s="1475"/>
      <c r="P368" s="1475"/>
      <c r="Q368" s="1475"/>
      <c r="R368" s="1465"/>
      <c r="S368" s="1466"/>
      <c r="T368" s="1474"/>
      <c r="U368" s="1474"/>
      <c r="V368" s="1474"/>
      <c r="W368" s="1474"/>
      <c r="X368" s="1474"/>
      <c r="Y368" s="1474"/>
      <c r="Z368" s="1474"/>
      <c r="AA368" s="1474"/>
      <c r="AB368" s="1474"/>
      <c r="AC368" s="1474"/>
      <c r="AD368" s="1462"/>
      <c r="AE368" s="1468"/>
      <c r="AF368" s="1474"/>
      <c r="AG368" s="1474"/>
      <c r="AH368" s="1474"/>
      <c r="AI368" s="1474"/>
      <c r="AJ368" s="1474"/>
      <c r="AK368" s="1474"/>
      <c r="AL368" s="1474"/>
      <c r="AM368" s="1474"/>
      <c r="AN368" s="1474"/>
      <c r="AO368" s="1474"/>
      <c r="AP368" s="1465"/>
      <c r="AQ368" s="1466"/>
      <c r="AR368" s="1474"/>
      <c r="AS368" s="1474"/>
      <c r="AT368" s="1474"/>
      <c r="AU368" s="1474"/>
      <c r="AV368" s="1474"/>
      <c r="AW368" s="1474"/>
      <c r="AX368" s="1474"/>
      <c r="AY368" s="1474"/>
      <c r="AZ368" s="1474"/>
      <c r="BA368" s="1474"/>
      <c r="BB368" s="1462"/>
      <c r="BC368" s="1468"/>
      <c r="BD368" s="1477"/>
      <c r="BE368" s="1477"/>
      <c r="BF368" s="1477"/>
      <c r="BG368" s="1477"/>
      <c r="BH368" s="1477"/>
      <c r="BI368" s="1477"/>
      <c r="BJ368" s="1477"/>
      <c r="BK368" s="1477"/>
      <c r="BL368" s="1477"/>
      <c r="BM368" s="1477"/>
      <c r="BN368" s="1465"/>
      <c r="BO368" s="1468"/>
      <c r="BP368" s="1477"/>
      <c r="BQ368" s="1477"/>
      <c r="BR368" s="1477"/>
      <c r="BS368" s="1477"/>
      <c r="BT368" s="1477"/>
      <c r="BU368" s="1477"/>
      <c r="BV368" s="1477"/>
      <c r="BW368" s="1477"/>
      <c r="BX368" s="1477"/>
      <c r="BY368" s="1477"/>
      <c r="BZ368" s="1465"/>
      <c r="CA368" s="1469"/>
      <c r="CB368" s="1474"/>
      <c r="CC368" s="1474"/>
      <c r="CD368" s="1474"/>
      <c r="CE368" s="1474"/>
      <c r="CF368" s="1474"/>
      <c r="CG368" s="1474"/>
      <c r="CH368" s="1474"/>
      <c r="CI368" s="1474"/>
      <c r="CJ368" s="1474"/>
      <c r="CK368" s="1474"/>
      <c r="CL368" s="1476"/>
      <c r="CM368" s="1484"/>
    </row>
    <row r="369" spans="2:91">
      <c r="B369" s="1433" t="s">
        <v>1277</v>
      </c>
      <c r="C369" s="1483"/>
      <c r="D369" s="1471"/>
      <c r="E369" s="1472"/>
      <c r="F369" s="1473"/>
      <c r="G369" s="1468"/>
      <c r="H369" s="1474"/>
      <c r="I369" s="1475"/>
      <c r="J369" s="1475"/>
      <c r="K369" s="1475"/>
      <c r="L369" s="1475"/>
      <c r="M369" s="1475"/>
      <c r="N369" s="1475"/>
      <c r="O369" s="1475"/>
      <c r="P369" s="1475"/>
      <c r="Q369" s="1475"/>
      <c r="R369" s="1465"/>
      <c r="S369" s="1466"/>
      <c r="T369" s="1474"/>
      <c r="U369" s="1474"/>
      <c r="V369" s="1474"/>
      <c r="W369" s="1474"/>
      <c r="X369" s="1474"/>
      <c r="Y369" s="1474"/>
      <c r="Z369" s="1474"/>
      <c r="AA369" s="1474"/>
      <c r="AB369" s="1474"/>
      <c r="AC369" s="1474"/>
      <c r="AD369" s="1462"/>
      <c r="AE369" s="1468"/>
      <c r="AF369" s="1474"/>
      <c r="AG369" s="1474"/>
      <c r="AH369" s="1474"/>
      <c r="AI369" s="1474"/>
      <c r="AJ369" s="1474"/>
      <c r="AK369" s="1474"/>
      <c r="AL369" s="1474"/>
      <c r="AM369" s="1474"/>
      <c r="AN369" s="1474"/>
      <c r="AO369" s="1474"/>
      <c r="AP369" s="1465"/>
      <c r="AQ369" s="1466"/>
      <c r="AR369" s="1474"/>
      <c r="AS369" s="1474"/>
      <c r="AT369" s="1474"/>
      <c r="AU369" s="1474"/>
      <c r="AV369" s="1474"/>
      <c r="AW369" s="1474"/>
      <c r="AX369" s="1474"/>
      <c r="AY369" s="1474"/>
      <c r="AZ369" s="1474"/>
      <c r="BA369" s="1474"/>
      <c r="BB369" s="1462"/>
      <c r="BC369" s="1468"/>
      <c r="BD369" s="1477"/>
      <c r="BE369" s="1477"/>
      <c r="BF369" s="1477"/>
      <c r="BG369" s="1477"/>
      <c r="BH369" s="1477"/>
      <c r="BI369" s="1477"/>
      <c r="BJ369" s="1477"/>
      <c r="BK369" s="1477"/>
      <c r="BL369" s="1477"/>
      <c r="BM369" s="1477"/>
      <c r="BN369" s="1465"/>
      <c r="BO369" s="1468"/>
      <c r="BP369" s="1477"/>
      <c r="BQ369" s="1477"/>
      <c r="BR369" s="1477"/>
      <c r="BS369" s="1477"/>
      <c r="BT369" s="1477"/>
      <c r="BU369" s="1477"/>
      <c r="BV369" s="1477"/>
      <c r="BW369" s="1477"/>
      <c r="BX369" s="1477"/>
      <c r="BY369" s="1477"/>
      <c r="BZ369" s="1465"/>
      <c r="CA369" s="1469"/>
      <c r="CB369" s="1474"/>
      <c r="CC369" s="1474"/>
      <c r="CD369" s="1474"/>
      <c r="CE369" s="1474"/>
      <c r="CF369" s="1474"/>
      <c r="CG369" s="1474"/>
      <c r="CH369" s="1474"/>
      <c r="CI369" s="1474"/>
      <c r="CJ369" s="1474"/>
      <c r="CK369" s="1474"/>
      <c r="CL369" s="1476"/>
      <c r="CM369" s="1484"/>
    </row>
    <row r="370" spans="2:91">
      <c r="B370" s="1433" t="s">
        <v>1278</v>
      </c>
      <c r="C370" s="1483"/>
      <c r="D370" s="1471"/>
      <c r="E370" s="1472"/>
      <c r="F370" s="1473"/>
      <c r="G370" s="1468"/>
      <c r="H370" s="1474"/>
      <c r="I370" s="1475"/>
      <c r="J370" s="1475"/>
      <c r="K370" s="1475"/>
      <c r="L370" s="1475"/>
      <c r="M370" s="1475"/>
      <c r="N370" s="1475"/>
      <c r="O370" s="1475"/>
      <c r="P370" s="1475"/>
      <c r="Q370" s="1475"/>
      <c r="R370" s="1465"/>
      <c r="S370" s="1466"/>
      <c r="T370" s="1474"/>
      <c r="U370" s="1474"/>
      <c r="V370" s="1474"/>
      <c r="W370" s="1474"/>
      <c r="X370" s="1474"/>
      <c r="Y370" s="1474"/>
      <c r="Z370" s="1474"/>
      <c r="AA370" s="1474"/>
      <c r="AB370" s="1474"/>
      <c r="AC370" s="1474"/>
      <c r="AD370" s="1462"/>
      <c r="AE370" s="1468"/>
      <c r="AF370" s="1474"/>
      <c r="AG370" s="1474"/>
      <c r="AH370" s="1474"/>
      <c r="AI370" s="1474"/>
      <c r="AJ370" s="1474"/>
      <c r="AK370" s="1474"/>
      <c r="AL370" s="1474"/>
      <c r="AM370" s="1474"/>
      <c r="AN370" s="1474"/>
      <c r="AO370" s="1474"/>
      <c r="AP370" s="1465"/>
      <c r="AQ370" s="1466"/>
      <c r="AR370" s="1474"/>
      <c r="AS370" s="1474"/>
      <c r="AT370" s="1474"/>
      <c r="AU370" s="1474"/>
      <c r="AV370" s="1474"/>
      <c r="AW370" s="1474"/>
      <c r="AX370" s="1474"/>
      <c r="AY370" s="1474"/>
      <c r="AZ370" s="1474"/>
      <c r="BA370" s="1474"/>
      <c r="BB370" s="1462"/>
      <c r="BC370" s="1468"/>
      <c r="BD370" s="1477"/>
      <c r="BE370" s="1477"/>
      <c r="BF370" s="1477"/>
      <c r="BG370" s="1477"/>
      <c r="BH370" s="1477"/>
      <c r="BI370" s="1477"/>
      <c r="BJ370" s="1477"/>
      <c r="BK370" s="1477"/>
      <c r="BL370" s="1477"/>
      <c r="BM370" s="1477"/>
      <c r="BN370" s="1465"/>
      <c r="BO370" s="1468"/>
      <c r="BP370" s="1477"/>
      <c r="BQ370" s="1477"/>
      <c r="BR370" s="1477"/>
      <c r="BS370" s="1477"/>
      <c r="BT370" s="1477"/>
      <c r="BU370" s="1477"/>
      <c r="BV370" s="1477"/>
      <c r="BW370" s="1477"/>
      <c r="BX370" s="1477"/>
      <c r="BY370" s="1477"/>
      <c r="BZ370" s="1465"/>
      <c r="CA370" s="1469"/>
      <c r="CB370" s="1474"/>
      <c r="CC370" s="1474"/>
      <c r="CD370" s="1474"/>
      <c r="CE370" s="1474"/>
      <c r="CF370" s="1474"/>
      <c r="CG370" s="1474"/>
      <c r="CH370" s="1474"/>
      <c r="CI370" s="1474"/>
      <c r="CJ370" s="1474"/>
      <c r="CK370" s="1474"/>
      <c r="CL370" s="1470"/>
      <c r="CM370" s="1484"/>
    </row>
    <row r="371" spans="2:91">
      <c r="B371" s="1432" t="s">
        <v>1279</v>
      </c>
      <c r="C371" s="1481"/>
      <c r="D371" s="1460"/>
      <c r="E371" s="1461"/>
      <c r="F371" s="1462"/>
      <c r="G371" s="1463"/>
      <c r="H371" s="1477"/>
      <c r="I371" s="1477"/>
      <c r="J371" s="1477"/>
      <c r="K371" s="1477"/>
      <c r="L371" s="1477"/>
      <c r="M371" s="1477"/>
      <c r="N371" s="1477"/>
      <c r="O371" s="1477"/>
      <c r="P371" s="1477"/>
      <c r="Q371" s="1477"/>
      <c r="R371" s="1465"/>
      <c r="S371" s="1466"/>
      <c r="T371" s="1467"/>
      <c r="U371" s="1467"/>
      <c r="V371" s="1467"/>
      <c r="W371" s="1467"/>
      <c r="X371" s="1467"/>
      <c r="Y371" s="1467"/>
      <c r="Z371" s="1467"/>
      <c r="AA371" s="1467"/>
      <c r="AB371" s="1467"/>
      <c r="AC371" s="1467"/>
      <c r="AD371" s="1462"/>
      <c r="AE371" s="1468"/>
      <c r="AF371" s="1467"/>
      <c r="AG371" s="1467"/>
      <c r="AH371" s="1467"/>
      <c r="AI371" s="1467"/>
      <c r="AJ371" s="1467"/>
      <c r="AK371" s="1467"/>
      <c r="AL371" s="1467"/>
      <c r="AM371" s="1467"/>
      <c r="AN371" s="1467"/>
      <c r="AO371" s="1467"/>
      <c r="AP371" s="1465"/>
      <c r="AQ371" s="1466"/>
      <c r="AR371" s="1467"/>
      <c r="AS371" s="1467"/>
      <c r="AT371" s="1467"/>
      <c r="AU371" s="1467"/>
      <c r="AV371" s="1467"/>
      <c r="AW371" s="1467"/>
      <c r="AX371" s="1467"/>
      <c r="AY371" s="1467"/>
      <c r="AZ371" s="1467"/>
      <c r="BA371" s="1467"/>
      <c r="BB371" s="1462"/>
      <c r="BC371" s="1468"/>
      <c r="BD371" s="1477"/>
      <c r="BE371" s="1477"/>
      <c r="BF371" s="1477"/>
      <c r="BG371" s="1477"/>
      <c r="BH371" s="1477"/>
      <c r="BI371" s="1477"/>
      <c r="BJ371" s="1477"/>
      <c r="BK371" s="1477"/>
      <c r="BL371" s="1477"/>
      <c r="BM371" s="1477"/>
      <c r="BN371" s="1465"/>
      <c r="BO371" s="1468"/>
      <c r="BP371" s="1477"/>
      <c r="BQ371" s="1477"/>
      <c r="BR371" s="1477"/>
      <c r="BS371" s="1477"/>
      <c r="BT371" s="1477"/>
      <c r="BU371" s="1477"/>
      <c r="BV371" s="1477"/>
      <c r="BW371" s="1477"/>
      <c r="BX371" s="1477"/>
      <c r="BY371" s="1477"/>
      <c r="BZ371" s="1465"/>
      <c r="CA371" s="1469"/>
      <c r="CB371" s="1467"/>
      <c r="CC371" s="1467"/>
      <c r="CD371" s="1467"/>
      <c r="CE371" s="1467"/>
      <c r="CF371" s="1467"/>
      <c r="CG371" s="1467"/>
      <c r="CH371" s="1467"/>
      <c r="CI371" s="1467"/>
      <c r="CJ371" s="1467"/>
      <c r="CK371" s="1467"/>
      <c r="CL371" s="1470"/>
      <c r="CM371" s="1482"/>
    </row>
    <row r="372" spans="2:91">
      <c r="B372" s="1433" t="s">
        <v>1280</v>
      </c>
      <c r="C372" s="1483"/>
      <c r="D372" s="1471"/>
      <c r="E372" s="1472"/>
      <c r="F372" s="1473"/>
      <c r="G372" s="1468"/>
      <c r="H372" s="1474"/>
      <c r="I372" s="1475"/>
      <c r="J372" s="1475"/>
      <c r="K372" s="1475"/>
      <c r="L372" s="1475"/>
      <c r="M372" s="1475"/>
      <c r="N372" s="1475"/>
      <c r="O372" s="1475"/>
      <c r="P372" s="1475"/>
      <c r="Q372" s="1475"/>
      <c r="R372" s="1465"/>
      <c r="S372" s="1466"/>
      <c r="T372" s="1474"/>
      <c r="U372" s="1474"/>
      <c r="V372" s="1474"/>
      <c r="W372" s="1474"/>
      <c r="X372" s="1474"/>
      <c r="Y372" s="1474"/>
      <c r="Z372" s="1474"/>
      <c r="AA372" s="1474"/>
      <c r="AB372" s="1474"/>
      <c r="AC372" s="1474"/>
      <c r="AD372" s="1462"/>
      <c r="AE372" s="1468"/>
      <c r="AF372" s="1474"/>
      <c r="AG372" s="1474"/>
      <c r="AH372" s="1474"/>
      <c r="AI372" s="1474"/>
      <c r="AJ372" s="1474"/>
      <c r="AK372" s="1474"/>
      <c r="AL372" s="1474"/>
      <c r="AM372" s="1474"/>
      <c r="AN372" s="1474"/>
      <c r="AO372" s="1474"/>
      <c r="AP372" s="1465"/>
      <c r="AQ372" s="1466"/>
      <c r="AR372" s="1474"/>
      <c r="AS372" s="1474"/>
      <c r="AT372" s="1474"/>
      <c r="AU372" s="1474"/>
      <c r="AV372" s="1474"/>
      <c r="AW372" s="1474"/>
      <c r="AX372" s="1474"/>
      <c r="AY372" s="1474"/>
      <c r="AZ372" s="1474"/>
      <c r="BA372" s="1474"/>
      <c r="BB372" s="1462"/>
      <c r="BC372" s="1468"/>
      <c r="BD372" s="1477"/>
      <c r="BE372" s="1477"/>
      <c r="BF372" s="1477"/>
      <c r="BG372" s="1477"/>
      <c r="BH372" s="1477"/>
      <c r="BI372" s="1477"/>
      <c r="BJ372" s="1477"/>
      <c r="BK372" s="1477"/>
      <c r="BL372" s="1477"/>
      <c r="BM372" s="1477"/>
      <c r="BN372" s="1465"/>
      <c r="BO372" s="1468"/>
      <c r="BP372" s="1477"/>
      <c r="BQ372" s="1477"/>
      <c r="BR372" s="1477"/>
      <c r="BS372" s="1477"/>
      <c r="BT372" s="1477"/>
      <c r="BU372" s="1477"/>
      <c r="BV372" s="1477"/>
      <c r="BW372" s="1477"/>
      <c r="BX372" s="1477"/>
      <c r="BY372" s="1477"/>
      <c r="BZ372" s="1465"/>
      <c r="CA372" s="1469"/>
      <c r="CB372" s="1474"/>
      <c r="CC372" s="1474"/>
      <c r="CD372" s="1474"/>
      <c r="CE372" s="1474"/>
      <c r="CF372" s="1474"/>
      <c r="CG372" s="1474"/>
      <c r="CH372" s="1474"/>
      <c r="CI372" s="1474"/>
      <c r="CJ372" s="1474"/>
      <c r="CK372" s="1474"/>
      <c r="CL372" s="1476"/>
      <c r="CM372" s="1484"/>
    </row>
    <row r="373" spans="2:91">
      <c r="B373" s="1433" t="s">
        <v>1281</v>
      </c>
      <c r="C373" s="1483"/>
      <c r="D373" s="1471"/>
      <c r="E373" s="1472"/>
      <c r="F373" s="1473"/>
      <c r="G373" s="1468"/>
      <c r="H373" s="1474"/>
      <c r="I373" s="1475"/>
      <c r="J373" s="1475"/>
      <c r="K373" s="1475"/>
      <c r="L373" s="1475"/>
      <c r="M373" s="1475"/>
      <c r="N373" s="1475"/>
      <c r="O373" s="1475"/>
      <c r="P373" s="1475"/>
      <c r="Q373" s="1475"/>
      <c r="R373" s="1465"/>
      <c r="S373" s="1466"/>
      <c r="T373" s="1474"/>
      <c r="U373" s="1474"/>
      <c r="V373" s="1474"/>
      <c r="W373" s="1474"/>
      <c r="X373" s="1474"/>
      <c r="Y373" s="1474"/>
      <c r="Z373" s="1474"/>
      <c r="AA373" s="1474"/>
      <c r="AB373" s="1474"/>
      <c r="AC373" s="1474"/>
      <c r="AD373" s="1462"/>
      <c r="AE373" s="1468"/>
      <c r="AF373" s="1474"/>
      <c r="AG373" s="1474"/>
      <c r="AH373" s="1474"/>
      <c r="AI373" s="1474"/>
      <c r="AJ373" s="1474"/>
      <c r="AK373" s="1474"/>
      <c r="AL373" s="1474"/>
      <c r="AM373" s="1474"/>
      <c r="AN373" s="1474"/>
      <c r="AO373" s="1474"/>
      <c r="AP373" s="1465"/>
      <c r="AQ373" s="1466"/>
      <c r="AR373" s="1474"/>
      <c r="AS373" s="1474"/>
      <c r="AT373" s="1474"/>
      <c r="AU373" s="1474"/>
      <c r="AV373" s="1474"/>
      <c r="AW373" s="1474"/>
      <c r="AX373" s="1474"/>
      <c r="AY373" s="1474"/>
      <c r="AZ373" s="1474"/>
      <c r="BA373" s="1474"/>
      <c r="BB373" s="1462"/>
      <c r="BC373" s="1468"/>
      <c r="BD373" s="1477"/>
      <c r="BE373" s="1477"/>
      <c r="BF373" s="1477"/>
      <c r="BG373" s="1477"/>
      <c r="BH373" s="1477"/>
      <c r="BI373" s="1477"/>
      <c r="BJ373" s="1477"/>
      <c r="BK373" s="1477"/>
      <c r="BL373" s="1477"/>
      <c r="BM373" s="1477"/>
      <c r="BN373" s="1465"/>
      <c r="BO373" s="1468"/>
      <c r="BP373" s="1477"/>
      <c r="BQ373" s="1477"/>
      <c r="BR373" s="1477"/>
      <c r="BS373" s="1477"/>
      <c r="BT373" s="1477"/>
      <c r="BU373" s="1477"/>
      <c r="BV373" s="1477"/>
      <c r="BW373" s="1477"/>
      <c r="BX373" s="1477"/>
      <c r="BY373" s="1477"/>
      <c r="BZ373" s="1465"/>
      <c r="CA373" s="1469"/>
      <c r="CB373" s="1474"/>
      <c r="CC373" s="1474"/>
      <c r="CD373" s="1474"/>
      <c r="CE373" s="1474"/>
      <c r="CF373" s="1474"/>
      <c r="CG373" s="1474"/>
      <c r="CH373" s="1474"/>
      <c r="CI373" s="1474"/>
      <c r="CJ373" s="1474"/>
      <c r="CK373" s="1474"/>
      <c r="CL373" s="1476"/>
      <c r="CM373" s="1484"/>
    </row>
    <row r="374" spans="2:91">
      <c r="B374" s="1433" t="s">
        <v>1282</v>
      </c>
      <c r="C374" s="1483"/>
      <c r="D374" s="1471"/>
      <c r="E374" s="1472"/>
      <c r="F374" s="1473"/>
      <c r="G374" s="1468"/>
      <c r="H374" s="1474"/>
      <c r="I374" s="1475"/>
      <c r="J374" s="1475"/>
      <c r="K374" s="1475"/>
      <c r="L374" s="1475"/>
      <c r="M374" s="1475"/>
      <c r="N374" s="1475"/>
      <c r="O374" s="1475"/>
      <c r="P374" s="1475"/>
      <c r="Q374" s="1475"/>
      <c r="R374" s="1465"/>
      <c r="S374" s="1466"/>
      <c r="T374" s="1474"/>
      <c r="U374" s="1474"/>
      <c r="V374" s="1474"/>
      <c r="W374" s="1474"/>
      <c r="X374" s="1474"/>
      <c r="Y374" s="1474"/>
      <c r="Z374" s="1474"/>
      <c r="AA374" s="1474"/>
      <c r="AB374" s="1474"/>
      <c r="AC374" s="1474"/>
      <c r="AD374" s="1462"/>
      <c r="AE374" s="1468"/>
      <c r="AF374" s="1474"/>
      <c r="AG374" s="1474"/>
      <c r="AH374" s="1474"/>
      <c r="AI374" s="1474"/>
      <c r="AJ374" s="1474"/>
      <c r="AK374" s="1474"/>
      <c r="AL374" s="1474"/>
      <c r="AM374" s="1474"/>
      <c r="AN374" s="1474"/>
      <c r="AO374" s="1474"/>
      <c r="AP374" s="1465"/>
      <c r="AQ374" s="1466"/>
      <c r="AR374" s="1474"/>
      <c r="AS374" s="1474"/>
      <c r="AT374" s="1474"/>
      <c r="AU374" s="1474"/>
      <c r="AV374" s="1474"/>
      <c r="AW374" s="1474"/>
      <c r="AX374" s="1474"/>
      <c r="AY374" s="1474"/>
      <c r="AZ374" s="1474"/>
      <c r="BA374" s="1474"/>
      <c r="BB374" s="1462"/>
      <c r="BC374" s="1468"/>
      <c r="BD374" s="1477"/>
      <c r="BE374" s="1477"/>
      <c r="BF374" s="1477"/>
      <c r="BG374" s="1477"/>
      <c r="BH374" s="1477"/>
      <c r="BI374" s="1477"/>
      <c r="BJ374" s="1477"/>
      <c r="BK374" s="1477"/>
      <c r="BL374" s="1477"/>
      <c r="BM374" s="1477"/>
      <c r="BN374" s="1465"/>
      <c r="BO374" s="1468"/>
      <c r="BP374" s="1477"/>
      <c r="BQ374" s="1477"/>
      <c r="BR374" s="1477"/>
      <c r="BS374" s="1477"/>
      <c r="BT374" s="1477"/>
      <c r="BU374" s="1477"/>
      <c r="BV374" s="1477"/>
      <c r="BW374" s="1477"/>
      <c r="BX374" s="1477"/>
      <c r="BY374" s="1477"/>
      <c r="BZ374" s="1465"/>
      <c r="CA374" s="1469"/>
      <c r="CB374" s="1474"/>
      <c r="CC374" s="1474"/>
      <c r="CD374" s="1474"/>
      <c r="CE374" s="1474"/>
      <c r="CF374" s="1474"/>
      <c r="CG374" s="1474"/>
      <c r="CH374" s="1474"/>
      <c r="CI374" s="1474"/>
      <c r="CJ374" s="1474"/>
      <c r="CK374" s="1474"/>
      <c r="CL374" s="1470"/>
      <c r="CM374" s="1484"/>
    </row>
    <row r="375" spans="2:91">
      <c r="B375" s="1432" t="s">
        <v>1283</v>
      </c>
      <c r="C375" s="1481"/>
      <c r="D375" s="1460"/>
      <c r="E375" s="1461"/>
      <c r="F375" s="1462"/>
      <c r="G375" s="1463"/>
      <c r="H375" s="1477"/>
      <c r="I375" s="1477"/>
      <c r="J375" s="1477"/>
      <c r="K375" s="1477"/>
      <c r="L375" s="1477"/>
      <c r="M375" s="1477"/>
      <c r="N375" s="1477"/>
      <c r="O375" s="1477"/>
      <c r="P375" s="1477"/>
      <c r="Q375" s="1477"/>
      <c r="R375" s="1465"/>
      <c r="S375" s="1466"/>
      <c r="T375" s="1467"/>
      <c r="U375" s="1467"/>
      <c r="V375" s="1467"/>
      <c r="W375" s="1467"/>
      <c r="X375" s="1467"/>
      <c r="Y375" s="1467"/>
      <c r="Z375" s="1467"/>
      <c r="AA375" s="1467"/>
      <c r="AB375" s="1467"/>
      <c r="AC375" s="1467"/>
      <c r="AD375" s="1462"/>
      <c r="AE375" s="1468"/>
      <c r="AF375" s="1467"/>
      <c r="AG375" s="1467"/>
      <c r="AH375" s="1467"/>
      <c r="AI375" s="1467"/>
      <c r="AJ375" s="1467"/>
      <c r="AK375" s="1467"/>
      <c r="AL375" s="1467"/>
      <c r="AM375" s="1467"/>
      <c r="AN375" s="1467"/>
      <c r="AO375" s="1467"/>
      <c r="AP375" s="1465"/>
      <c r="AQ375" s="1466"/>
      <c r="AR375" s="1467"/>
      <c r="AS375" s="1467"/>
      <c r="AT375" s="1467"/>
      <c r="AU375" s="1467"/>
      <c r="AV375" s="1467"/>
      <c r="AW375" s="1467"/>
      <c r="AX375" s="1467"/>
      <c r="AY375" s="1467"/>
      <c r="AZ375" s="1467"/>
      <c r="BA375" s="1467"/>
      <c r="BB375" s="1462"/>
      <c r="BC375" s="1468"/>
      <c r="BD375" s="1477"/>
      <c r="BE375" s="1477"/>
      <c r="BF375" s="1477"/>
      <c r="BG375" s="1477"/>
      <c r="BH375" s="1477"/>
      <c r="BI375" s="1477"/>
      <c r="BJ375" s="1477"/>
      <c r="BK375" s="1477"/>
      <c r="BL375" s="1477"/>
      <c r="BM375" s="1477"/>
      <c r="BN375" s="1465"/>
      <c r="BO375" s="1468"/>
      <c r="BP375" s="1477"/>
      <c r="BQ375" s="1477"/>
      <c r="BR375" s="1477"/>
      <c r="BS375" s="1477"/>
      <c r="BT375" s="1477"/>
      <c r="BU375" s="1477"/>
      <c r="BV375" s="1477"/>
      <c r="BW375" s="1477"/>
      <c r="BX375" s="1477"/>
      <c r="BY375" s="1477"/>
      <c r="BZ375" s="1465"/>
      <c r="CA375" s="1469"/>
      <c r="CB375" s="1467"/>
      <c r="CC375" s="1467"/>
      <c r="CD375" s="1467"/>
      <c r="CE375" s="1467"/>
      <c r="CF375" s="1467"/>
      <c r="CG375" s="1467"/>
      <c r="CH375" s="1467"/>
      <c r="CI375" s="1467"/>
      <c r="CJ375" s="1467"/>
      <c r="CK375" s="1467"/>
      <c r="CL375" s="1470"/>
      <c r="CM375" s="1482"/>
    </row>
    <row r="376" spans="2:91">
      <c r="B376" s="1433" t="s">
        <v>1284</v>
      </c>
      <c r="C376" s="1483"/>
      <c r="D376" s="1471"/>
      <c r="E376" s="1472"/>
      <c r="F376" s="1473"/>
      <c r="G376" s="1468"/>
      <c r="H376" s="1474"/>
      <c r="I376" s="1475"/>
      <c r="J376" s="1475"/>
      <c r="K376" s="1475"/>
      <c r="L376" s="1475"/>
      <c r="M376" s="1475"/>
      <c r="N376" s="1475"/>
      <c r="O376" s="1475"/>
      <c r="P376" s="1475"/>
      <c r="Q376" s="1475"/>
      <c r="R376" s="1465"/>
      <c r="S376" s="1466"/>
      <c r="T376" s="1474"/>
      <c r="U376" s="1474"/>
      <c r="V376" s="1474"/>
      <c r="W376" s="1474"/>
      <c r="X376" s="1474"/>
      <c r="Y376" s="1474"/>
      <c r="Z376" s="1474"/>
      <c r="AA376" s="1474"/>
      <c r="AB376" s="1474"/>
      <c r="AC376" s="1474"/>
      <c r="AD376" s="1462"/>
      <c r="AE376" s="1468"/>
      <c r="AF376" s="1474"/>
      <c r="AG376" s="1474"/>
      <c r="AH376" s="1474"/>
      <c r="AI376" s="1474"/>
      <c r="AJ376" s="1474"/>
      <c r="AK376" s="1474"/>
      <c r="AL376" s="1474"/>
      <c r="AM376" s="1474"/>
      <c r="AN376" s="1474"/>
      <c r="AO376" s="1474"/>
      <c r="AP376" s="1465"/>
      <c r="AQ376" s="1466"/>
      <c r="AR376" s="1474"/>
      <c r="AS376" s="1474"/>
      <c r="AT376" s="1474"/>
      <c r="AU376" s="1474"/>
      <c r="AV376" s="1474"/>
      <c r="AW376" s="1474"/>
      <c r="AX376" s="1474"/>
      <c r="AY376" s="1474"/>
      <c r="AZ376" s="1474"/>
      <c r="BA376" s="1474"/>
      <c r="BB376" s="1462"/>
      <c r="BC376" s="1468"/>
      <c r="BD376" s="1477"/>
      <c r="BE376" s="1477"/>
      <c r="BF376" s="1477"/>
      <c r="BG376" s="1477"/>
      <c r="BH376" s="1477"/>
      <c r="BI376" s="1477"/>
      <c r="BJ376" s="1477"/>
      <c r="BK376" s="1477"/>
      <c r="BL376" s="1477"/>
      <c r="BM376" s="1477"/>
      <c r="BN376" s="1465"/>
      <c r="BO376" s="1468"/>
      <c r="BP376" s="1477"/>
      <c r="BQ376" s="1477"/>
      <c r="BR376" s="1477"/>
      <c r="BS376" s="1477"/>
      <c r="BT376" s="1477"/>
      <c r="BU376" s="1477"/>
      <c r="BV376" s="1477"/>
      <c r="BW376" s="1477"/>
      <c r="BX376" s="1477"/>
      <c r="BY376" s="1477"/>
      <c r="BZ376" s="1465"/>
      <c r="CA376" s="1469"/>
      <c r="CB376" s="1474"/>
      <c r="CC376" s="1474"/>
      <c r="CD376" s="1474"/>
      <c r="CE376" s="1474"/>
      <c r="CF376" s="1474"/>
      <c r="CG376" s="1474"/>
      <c r="CH376" s="1474"/>
      <c r="CI376" s="1474"/>
      <c r="CJ376" s="1474"/>
      <c r="CK376" s="1474"/>
      <c r="CL376" s="1476"/>
      <c r="CM376" s="1484"/>
    </row>
    <row r="377" spans="2:91">
      <c r="B377" s="1433" t="s">
        <v>1285</v>
      </c>
      <c r="C377" s="1483"/>
      <c r="D377" s="1471"/>
      <c r="E377" s="1472"/>
      <c r="F377" s="1473"/>
      <c r="G377" s="1468"/>
      <c r="H377" s="1474"/>
      <c r="I377" s="1475"/>
      <c r="J377" s="1475"/>
      <c r="K377" s="1475"/>
      <c r="L377" s="1475"/>
      <c r="M377" s="1475"/>
      <c r="N377" s="1475"/>
      <c r="O377" s="1475"/>
      <c r="P377" s="1475"/>
      <c r="Q377" s="1475"/>
      <c r="R377" s="1465"/>
      <c r="S377" s="1466"/>
      <c r="T377" s="1474"/>
      <c r="U377" s="1474"/>
      <c r="V377" s="1474"/>
      <c r="W377" s="1474"/>
      <c r="X377" s="1474"/>
      <c r="Y377" s="1474"/>
      <c r="Z377" s="1474"/>
      <c r="AA377" s="1474"/>
      <c r="AB377" s="1474"/>
      <c r="AC377" s="1474"/>
      <c r="AD377" s="1462"/>
      <c r="AE377" s="1468"/>
      <c r="AF377" s="1474"/>
      <c r="AG377" s="1474"/>
      <c r="AH377" s="1474"/>
      <c r="AI377" s="1474"/>
      <c r="AJ377" s="1474"/>
      <c r="AK377" s="1474"/>
      <c r="AL377" s="1474"/>
      <c r="AM377" s="1474"/>
      <c r="AN377" s="1474"/>
      <c r="AO377" s="1474"/>
      <c r="AP377" s="1465"/>
      <c r="AQ377" s="1466"/>
      <c r="AR377" s="1474"/>
      <c r="AS377" s="1474"/>
      <c r="AT377" s="1474"/>
      <c r="AU377" s="1474"/>
      <c r="AV377" s="1474"/>
      <c r="AW377" s="1474"/>
      <c r="AX377" s="1474"/>
      <c r="AY377" s="1474"/>
      <c r="AZ377" s="1474"/>
      <c r="BA377" s="1474"/>
      <c r="BB377" s="1462"/>
      <c r="BC377" s="1468"/>
      <c r="BD377" s="1477"/>
      <c r="BE377" s="1477"/>
      <c r="BF377" s="1477"/>
      <c r="BG377" s="1477"/>
      <c r="BH377" s="1477"/>
      <c r="BI377" s="1477"/>
      <c r="BJ377" s="1477"/>
      <c r="BK377" s="1477"/>
      <c r="BL377" s="1477"/>
      <c r="BM377" s="1477"/>
      <c r="BN377" s="1465"/>
      <c r="BO377" s="1468"/>
      <c r="BP377" s="1477"/>
      <c r="BQ377" s="1477"/>
      <c r="BR377" s="1477"/>
      <c r="BS377" s="1477"/>
      <c r="BT377" s="1477"/>
      <c r="BU377" s="1477"/>
      <c r="BV377" s="1477"/>
      <c r="BW377" s="1477"/>
      <c r="BX377" s="1477"/>
      <c r="BY377" s="1477"/>
      <c r="BZ377" s="1465"/>
      <c r="CA377" s="1469"/>
      <c r="CB377" s="1474"/>
      <c r="CC377" s="1474"/>
      <c r="CD377" s="1474"/>
      <c r="CE377" s="1474"/>
      <c r="CF377" s="1474"/>
      <c r="CG377" s="1474"/>
      <c r="CH377" s="1474"/>
      <c r="CI377" s="1474"/>
      <c r="CJ377" s="1474"/>
      <c r="CK377" s="1474"/>
      <c r="CL377" s="1476"/>
      <c r="CM377" s="1484"/>
    </row>
    <row r="378" spans="2:91">
      <c r="B378" s="1433" t="s">
        <v>1286</v>
      </c>
      <c r="C378" s="1483"/>
      <c r="D378" s="1471"/>
      <c r="E378" s="1472"/>
      <c r="F378" s="1473"/>
      <c r="G378" s="1468"/>
      <c r="H378" s="1474"/>
      <c r="I378" s="1475"/>
      <c r="J378" s="1475"/>
      <c r="K378" s="1475"/>
      <c r="L378" s="1475"/>
      <c r="M378" s="1475"/>
      <c r="N378" s="1475"/>
      <c r="O378" s="1475"/>
      <c r="P378" s="1475"/>
      <c r="Q378" s="1475"/>
      <c r="R378" s="1465"/>
      <c r="S378" s="1466"/>
      <c r="T378" s="1474"/>
      <c r="U378" s="1474"/>
      <c r="V378" s="1474"/>
      <c r="W378" s="1474"/>
      <c r="X378" s="1474"/>
      <c r="Y378" s="1474"/>
      <c r="Z378" s="1474"/>
      <c r="AA378" s="1474"/>
      <c r="AB378" s="1474"/>
      <c r="AC378" s="1474"/>
      <c r="AD378" s="1462"/>
      <c r="AE378" s="1468"/>
      <c r="AF378" s="1474"/>
      <c r="AG378" s="1474"/>
      <c r="AH378" s="1474"/>
      <c r="AI378" s="1474"/>
      <c r="AJ378" s="1474"/>
      <c r="AK378" s="1474"/>
      <c r="AL378" s="1474"/>
      <c r="AM378" s="1474"/>
      <c r="AN378" s="1474"/>
      <c r="AO378" s="1474"/>
      <c r="AP378" s="1465"/>
      <c r="AQ378" s="1466"/>
      <c r="AR378" s="1474"/>
      <c r="AS378" s="1474"/>
      <c r="AT378" s="1474"/>
      <c r="AU378" s="1474"/>
      <c r="AV378" s="1474"/>
      <c r="AW378" s="1474"/>
      <c r="AX378" s="1474"/>
      <c r="AY378" s="1474"/>
      <c r="AZ378" s="1474"/>
      <c r="BA378" s="1474"/>
      <c r="BB378" s="1462"/>
      <c r="BC378" s="1468"/>
      <c r="BD378" s="1477"/>
      <c r="BE378" s="1477"/>
      <c r="BF378" s="1477"/>
      <c r="BG378" s="1477"/>
      <c r="BH378" s="1477"/>
      <c r="BI378" s="1477"/>
      <c r="BJ378" s="1477"/>
      <c r="BK378" s="1477"/>
      <c r="BL378" s="1477"/>
      <c r="BM378" s="1477"/>
      <c r="BN378" s="1465"/>
      <c r="BO378" s="1468"/>
      <c r="BP378" s="1477"/>
      <c r="BQ378" s="1477"/>
      <c r="BR378" s="1477"/>
      <c r="BS378" s="1477"/>
      <c r="BT378" s="1477"/>
      <c r="BU378" s="1477"/>
      <c r="BV378" s="1477"/>
      <c r="BW378" s="1477"/>
      <c r="BX378" s="1477"/>
      <c r="BY378" s="1477"/>
      <c r="BZ378" s="1465"/>
      <c r="CA378" s="1469"/>
      <c r="CB378" s="1474"/>
      <c r="CC378" s="1474"/>
      <c r="CD378" s="1474"/>
      <c r="CE378" s="1474"/>
      <c r="CF378" s="1474"/>
      <c r="CG378" s="1474"/>
      <c r="CH378" s="1474"/>
      <c r="CI378" s="1474"/>
      <c r="CJ378" s="1474"/>
      <c r="CK378" s="1474"/>
      <c r="CL378" s="1470"/>
      <c r="CM378" s="1484"/>
    </row>
    <row r="379" spans="2:91">
      <c r="B379" s="1432" t="s">
        <v>1287</v>
      </c>
      <c r="C379" s="1481"/>
      <c r="D379" s="1460"/>
      <c r="E379" s="1461"/>
      <c r="F379" s="1462"/>
      <c r="G379" s="1463"/>
      <c r="H379" s="1477"/>
      <c r="I379" s="1477"/>
      <c r="J379" s="1477"/>
      <c r="K379" s="1477"/>
      <c r="L379" s="1477"/>
      <c r="M379" s="1477"/>
      <c r="N379" s="1477"/>
      <c r="O379" s="1477"/>
      <c r="P379" s="1477"/>
      <c r="Q379" s="1477"/>
      <c r="R379" s="1465"/>
      <c r="S379" s="1466"/>
      <c r="T379" s="1467"/>
      <c r="U379" s="1467"/>
      <c r="V379" s="1467"/>
      <c r="W379" s="1467"/>
      <c r="X379" s="1467"/>
      <c r="Y379" s="1467"/>
      <c r="Z379" s="1467"/>
      <c r="AA379" s="1467"/>
      <c r="AB379" s="1467"/>
      <c r="AC379" s="1467"/>
      <c r="AD379" s="1462"/>
      <c r="AE379" s="1468"/>
      <c r="AF379" s="1467"/>
      <c r="AG379" s="1467"/>
      <c r="AH379" s="1467"/>
      <c r="AI379" s="1467"/>
      <c r="AJ379" s="1467"/>
      <c r="AK379" s="1467"/>
      <c r="AL379" s="1467"/>
      <c r="AM379" s="1467"/>
      <c r="AN379" s="1467"/>
      <c r="AO379" s="1467"/>
      <c r="AP379" s="1465"/>
      <c r="AQ379" s="1466"/>
      <c r="AR379" s="1467"/>
      <c r="AS379" s="1467"/>
      <c r="AT379" s="1467"/>
      <c r="AU379" s="1467"/>
      <c r="AV379" s="1467"/>
      <c r="AW379" s="1467"/>
      <c r="AX379" s="1467"/>
      <c r="AY379" s="1467"/>
      <c r="AZ379" s="1467"/>
      <c r="BA379" s="1467"/>
      <c r="BB379" s="1462"/>
      <c r="BC379" s="1468"/>
      <c r="BD379" s="1477"/>
      <c r="BE379" s="1477"/>
      <c r="BF379" s="1477"/>
      <c r="BG379" s="1477"/>
      <c r="BH379" s="1477"/>
      <c r="BI379" s="1477"/>
      <c r="BJ379" s="1477"/>
      <c r="BK379" s="1477"/>
      <c r="BL379" s="1477"/>
      <c r="BM379" s="1477"/>
      <c r="BN379" s="1465"/>
      <c r="BO379" s="1468"/>
      <c r="BP379" s="1477"/>
      <c r="BQ379" s="1477"/>
      <c r="BR379" s="1477"/>
      <c r="BS379" s="1477"/>
      <c r="BT379" s="1477"/>
      <c r="BU379" s="1477"/>
      <c r="BV379" s="1477"/>
      <c r="BW379" s="1477"/>
      <c r="BX379" s="1477"/>
      <c r="BY379" s="1477"/>
      <c r="BZ379" s="1465"/>
      <c r="CA379" s="1469"/>
      <c r="CB379" s="1467"/>
      <c r="CC379" s="1467"/>
      <c r="CD379" s="1467"/>
      <c r="CE379" s="1467"/>
      <c r="CF379" s="1467"/>
      <c r="CG379" s="1467"/>
      <c r="CH379" s="1467"/>
      <c r="CI379" s="1467"/>
      <c r="CJ379" s="1467"/>
      <c r="CK379" s="1467"/>
      <c r="CL379" s="1470"/>
      <c r="CM379" s="1482"/>
    </row>
    <row r="380" spans="2:91">
      <c r="B380" s="1433" t="s">
        <v>1288</v>
      </c>
      <c r="C380" s="1483"/>
      <c r="D380" s="1471"/>
      <c r="E380" s="1472"/>
      <c r="F380" s="1473"/>
      <c r="G380" s="1468"/>
      <c r="H380" s="1474"/>
      <c r="I380" s="1475"/>
      <c r="J380" s="1475"/>
      <c r="K380" s="1475"/>
      <c r="L380" s="1475"/>
      <c r="M380" s="1475"/>
      <c r="N380" s="1475"/>
      <c r="O380" s="1475"/>
      <c r="P380" s="1475"/>
      <c r="Q380" s="1475"/>
      <c r="R380" s="1465"/>
      <c r="S380" s="1466"/>
      <c r="T380" s="1474"/>
      <c r="U380" s="1474"/>
      <c r="V380" s="1474"/>
      <c r="W380" s="1474"/>
      <c r="X380" s="1474"/>
      <c r="Y380" s="1474"/>
      <c r="Z380" s="1474"/>
      <c r="AA380" s="1474"/>
      <c r="AB380" s="1474"/>
      <c r="AC380" s="1474"/>
      <c r="AD380" s="1462"/>
      <c r="AE380" s="1468"/>
      <c r="AF380" s="1474"/>
      <c r="AG380" s="1474"/>
      <c r="AH380" s="1474"/>
      <c r="AI380" s="1474"/>
      <c r="AJ380" s="1474"/>
      <c r="AK380" s="1474"/>
      <c r="AL380" s="1474"/>
      <c r="AM380" s="1474"/>
      <c r="AN380" s="1474"/>
      <c r="AO380" s="1474"/>
      <c r="AP380" s="1465"/>
      <c r="AQ380" s="1466"/>
      <c r="AR380" s="1474"/>
      <c r="AS380" s="1474"/>
      <c r="AT380" s="1474"/>
      <c r="AU380" s="1474"/>
      <c r="AV380" s="1474"/>
      <c r="AW380" s="1474"/>
      <c r="AX380" s="1474"/>
      <c r="AY380" s="1474"/>
      <c r="AZ380" s="1474"/>
      <c r="BA380" s="1474"/>
      <c r="BB380" s="1462"/>
      <c r="BC380" s="1468"/>
      <c r="BD380" s="1477"/>
      <c r="BE380" s="1477"/>
      <c r="BF380" s="1477"/>
      <c r="BG380" s="1477"/>
      <c r="BH380" s="1477"/>
      <c r="BI380" s="1477"/>
      <c r="BJ380" s="1477"/>
      <c r="BK380" s="1477"/>
      <c r="BL380" s="1477"/>
      <c r="BM380" s="1477"/>
      <c r="BN380" s="1465"/>
      <c r="BO380" s="1468"/>
      <c r="BP380" s="1477"/>
      <c r="BQ380" s="1477"/>
      <c r="BR380" s="1477"/>
      <c r="BS380" s="1477"/>
      <c r="BT380" s="1477"/>
      <c r="BU380" s="1477"/>
      <c r="BV380" s="1477"/>
      <c r="BW380" s="1477"/>
      <c r="BX380" s="1477"/>
      <c r="BY380" s="1477"/>
      <c r="BZ380" s="1465"/>
      <c r="CA380" s="1469"/>
      <c r="CB380" s="1474"/>
      <c r="CC380" s="1474"/>
      <c r="CD380" s="1474"/>
      <c r="CE380" s="1474"/>
      <c r="CF380" s="1474"/>
      <c r="CG380" s="1474"/>
      <c r="CH380" s="1474"/>
      <c r="CI380" s="1474"/>
      <c r="CJ380" s="1474"/>
      <c r="CK380" s="1474"/>
      <c r="CL380" s="1476"/>
      <c r="CM380" s="1484"/>
    </row>
    <row r="381" spans="2:91">
      <c r="B381" s="1433" t="s">
        <v>1289</v>
      </c>
      <c r="C381" s="1483"/>
      <c r="D381" s="1471"/>
      <c r="E381" s="1472"/>
      <c r="F381" s="1473"/>
      <c r="G381" s="1468"/>
      <c r="H381" s="1474"/>
      <c r="I381" s="1475"/>
      <c r="J381" s="1475"/>
      <c r="K381" s="1475"/>
      <c r="L381" s="1475"/>
      <c r="M381" s="1475"/>
      <c r="N381" s="1475"/>
      <c r="O381" s="1475"/>
      <c r="P381" s="1475"/>
      <c r="Q381" s="1475"/>
      <c r="R381" s="1465"/>
      <c r="S381" s="1466"/>
      <c r="T381" s="1474"/>
      <c r="U381" s="1474"/>
      <c r="V381" s="1474"/>
      <c r="W381" s="1474"/>
      <c r="X381" s="1474"/>
      <c r="Y381" s="1474"/>
      <c r="Z381" s="1474"/>
      <c r="AA381" s="1474"/>
      <c r="AB381" s="1474"/>
      <c r="AC381" s="1474"/>
      <c r="AD381" s="1462"/>
      <c r="AE381" s="1468"/>
      <c r="AF381" s="1474"/>
      <c r="AG381" s="1474"/>
      <c r="AH381" s="1474"/>
      <c r="AI381" s="1474"/>
      <c r="AJ381" s="1474"/>
      <c r="AK381" s="1474"/>
      <c r="AL381" s="1474"/>
      <c r="AM381" s="1474"/>
      <c r="AN381" s="1474"/>
      <c r="AO381" s="1474"/>
      <c r="AP381" s="1465"/>
      <c r="AQ381" s="1466"/>
      <c r="AR381" s="1474"/>
      <c r="AS381" s="1474"/>
      <c r="AT381" s="1474"/>
      <c r="AU381" s="1474"/>
      <c r="AV381" s="1474"/>
      <c r="AW381" s="1474"/>
      <c r="AX381" s="1474"/>
      <c r="AY381" s="1474"/>
      <c r="AZ381" s="1474"/>
      <c r="BA381" s="1474"/>
      <c r="BB381" s="1462"/>
      <c r="BC381" s="1468"/>
      <c r="BD381" s="1477"/>
      <c r="BE381" s="1477"/>
      <c r="BF381" s="1477"/>
      <c r="BG381" s="1477"/>
      <c r="BH381" s="1477"/>
      <c r="BI381" s="1477"/>
      <c r="BJ381" s="1477"/>
      <c r="BK381" s="1477"/>
      <c r="BL381" s="1477"/>
      <c r="BM381" s="1477"/>
      <c r="BN381" s="1465"/>
      <c r="BO381" s="1468"/>
      <c r="BP381" s="1477"/>
      <c r="BQ381" s="1477"/>
      <c r="BR381" s="1477"/>
      <c r="BS381" s="1477"/>
      <c r="BT381" s="1477"/>
      <c r="BU381" s="1477"/>
      <c r="BV381" s="1477"/>
      <c r="BW381" s="1477"/>
      <c r="BX381" s="1477"/>
      <c r="BY381" s="1477"/>
      <c r="BZ381" s="1465"/>
      <c r="CA381" s="1469"/>
      <c r="CB381" s="1474"/>
      <c r="CC381" s="1474"/>
      <c r="CD381" s="1474"/>
      <c r="CE381" s="1474"/>
      <c r="CF381" s="1474"/>
      <c r="CG381" s="1474"/>
      <c r="CH381" s="1474"/>
      <c r="CI381" s="1474"/>
      <c r="CJ381" s="1474"/>
      <c r="CK381" s="1474"/>
      <c r="CL381" s="1476"/>
      <c r="CM381" s="1484"/>
    </row>
    <row r="382" spans="2:91">
      <c r="B382" s="1433" t="s">
        <v>1290</v>
      </c>
      <c r="C382" s="1483"/>
      <c r="D382" s="1471"/>
      <c r="E382" s="1472"/>
      <c r="F382" s="1473"/>
      <c r="G382" s="1468"/>
      <c r="H382" s="1474"/>
      <c r="I382" s="1475"/>
      <c r="J382" s="1475"/>
      <c r="K382" s="1475"/>
      <c r="L382" s="1475"/>
      <c r="M382" s="1475"/>
      <c r="N382" s="1475"/>
      <c r="O382" s="1475"/>
      <c r="P382" s="1475"/>
      <c r="Q382" s="1475"/>
      <c r="R382" s="1465"/>
      <c r="S382" s="1466"/>
      <c r="T382" s="1474"/>
      <c r="U382" s="1474"/>
      <c r="V382" s="1474"/>
      <c r="W382" s="1474"/>
      <c r="X382" s="1474"/>
      <c r="Y382" s="1474"/>
      <c r="Z382" s="1474"/>
      <c r="AA382" s="1474"/>
      <c r="AB382" s="1474"/>
      <c r="AC382" s="1474"/>
      <c r="AD382" s="1462"/>
      <c r="AE382" s="1468"/>
      <c r="AF382" s="1474"/>
      <c r="AG382" s="1474"/>
      <c r="AH382" s="1474"/>
      <c r="AI382" s="1474"/>
      <c r="AJ382" s="1474"/>
      <c r="AK382" s="1474"/>
      <c r="AL382" s="1474"/>
      <c r="AM382" s="1474"/>
      <c r="AN382" s="1474"/>
      <c r="AO382" s="1474"/>
      <c r="AP382" s="1465"/>
      <c r="AQ382" s="1466"/>
      <c r="AR382" s="1474"/>
      <c r="AS382" s="1474"/>
      <c r="AT382" s="1474"/>
      <c r="AU382" s="1474"/>
      <c r="AV382" s="1474"/>
      <c r="AW382" s="1474"/>
      <c r="AX382" s="1474"/>
      <c r="AY382" s="1474"/>
      <c r="AZ382" s="1474"/>
      <c r="BA382" s="1474"/>
      <c r="BB382" s="1462"/>
      <c r="BC382" s="1468"/>
      <c r="BD382" s="1477"/>
      <c r="BE382" s="1477"/>
      <c r="BF382" s="1477"/>
      <c r="BG382" s="1477"/>
      <c r="BH382" s="1477"/>
      <c r="BI382" s="1477"/>
      <c r="BJ382" s="1477"/>
      <c r="BK382" s="1477"/>
      <c r="BL382" s="1477"/>
      <c r="BM382" s="1477"/>
      <c r="BN382" s="1465"/>
      <c r="BO382" s="1468"/>
      <c r="BP382" s="1477"/>
      <c r="BQ382" s="1477"/>
      <c r="BR382" s="1477"/>
      <c r="BS382" s="1477"/>
      <c r="BT382" s="1477"/>
      <c r="BU382" s="1477"/>
      <c r="BV382" s="1477"/>
      <c r="BW382" s="1477"/>
      <c r="BX382" s="1477"/>
      <c r="BY382" s="1477"/>
      <c r="BZ382" s="1465"/>
      <c r="CA382" s="1469"/>
      <c r="CB382" s="1474"/>
      <c r="CC382" s="1474"/>
      <c r="CD382" s="1474"/>
      <c r="CE382" s="1474"/>
      <c r="CF382" s="1474"/>
      <c r="CG382" s="1474"/>
      <c r="CH382" s="1474"/>
      <c r="CI382" s="1474"/>
      <c r="CJ382" s="1474"/>
      <c r="CK382" s="1474"/>
      <c r="CL382" s="1470"/>
      <c r="CM382" s="1484"/>
    </row>
    <row r="383" spans="2:91">
      <c r="B383" s="1432" t="s">
        <v>1291</v>
      </c>
      <c r="C383" s="1481"/>
      <c r="D383" s="1460"/>
      <c r="E383" s="1461"/>
      <c r="F383" s="1462"/>
      <c r="G383" s="1463"/>
      <c r="H383" s="1477"/>
      <c r="I383" s="1477"/>
      <c r="J383" s="1477"/>
      <c r="K383" s="1477"/>
      <c r="L383" s="1477"/>
      <c r="M383" s="1477"/>
      <c r="N383" s="1477"/>
      <c r="O383" s="1477"/>
      <c r="P383" s="1477"/>
      <c r="Q383" s="1477"/>
      <c r="R383" s="1465"/>
      <c r="S383" s="1466"/>
      <c r="T383" s="1467"/>
      <c r="U383" s="1467"/>
      <c r="V383" s="1467"/>
      <c r="W383" s="1467"/>
      <c r="X383" s="1467"/>
      <c r="Y383" s="1467"/>
      <c r="Z383" s="1467"/>
      <c r="AA383" s="1467"/>
      <c r="AB383" s="1467"/>
      <c r="AC383" s="1467"/>
      <c r="AD383" s="1462"/>
      <c r="AE383" s="1468"/>
      <c r="AF383" s="1467"/>
      <c r="AG383" s="1467"/>
      <c r="AH383" s="1467"/>
      <c r="AI383" s="1467"/>
      <c r="AJ383" s="1467"/>
      <c r="AK383" s="1467"/>
      <c r="AL383" s="1467"/>
      <c r="AM383" s="1467"/>
      <c r="AN383" s="1467"/>
      <c r="AO383" s="1467"/>
      <c r="AP383" s="1465"/>
      <c r="AQ383" s="1466"/>
      <c r="AR383" s="1467"/>
      <c r="AS383" s="1467"/>
      <c r="AT383" s="1467"/>
      <c r="AU383" s="1467"/>
      <c r="AV383" s="1467"/>
      <c r="AW383" s="1467"/>
      <c r="AX383" s="1467"/>
      <c r="AY383" s="1467"/>
      <c r="AZ383" s="1467"/>
      <c r="BA383" s="1467"/>
      <c r="BB383" s="1462"/>
      <c r="BC383" s="1468"/>
      <c r="BD383" s="1477"/>
      <c r="BE383" s="1477"/>
      <c r="BF383" s="1477"/>
      <c r="BG383" s="1477"/>
      <c r="BH383" s="1477"/>
      <c r="BI383" s="1477"/>
      <c r="BJ383" s="1477"/>
      <c r="BK383" s="1477"/>
      <c r="BL383" s="1477"/>
      <c r="BM383" s="1477"/>
      <c r="BN383" s="1465"/>
      <c r="BO383" s="1468"/>
      <c r="BP383" s="1477"/>
      <c r="BQ383" s="1477"/>
      <c r="BR383" s="1477"/>
      <c r="BS383" s="1477"/>
      <c r="BT383" s="1477"/>
      <c r="BU383" s="1477"/>
      <c r="BV383" s="1477"/>
      <c r="BW383" s="1477"/>
      <c r="BX383" s="1477"/>
      <c r="BY383" s="1477"/>
      <c r="BZ383" s="1465"/>
      <c r="CA383" s="1469"/>
      <c r="CB383" s="1467"/>
      <c r="CC383" s="1467"/>
      <c r="CD383" s="1467"/>
      <c r="CE383" s="1467"/>
      <c r="CF383" s="1467"/>
      <c r="CG383" s="1467"/>
      <c r="CH383" s="1467"/>
      <c r="CI383" s="1467"/>
      <c r="CJ383" s="1467"/>
      <c r="CK383" s="1467"/>
      <c r="CL383" s="1470"/>
      <c r="CM383" s="1482"/>
    </row>
    <row r="384" spans="2:91">
      <c r="B384" s="1433" t="s">
        <v>1292</v>
      </c>
      <c r="C384" s="1483"/>
      <c r="D384" s="1471"/>
      <c r="E384" s="1472"/>
      <c r="F384" s="1473"/>
      <c r="G384" s="1468"/>
      <c r="H384" s="1474"/>
      <c r="I384" s="1475"/>
      <c r="J384" s="1475"/>
      <c r="K384" s="1475"/>
      <c r="L384" s="1475"/>
      <c r="M384" s="1475"/>
      <c r="N384" s="1475"/>
      <c r="O384" s="1475"/>
      <c r="P384" s="1475"/>
      <c r="Q384" s="1475"/>
      <c r="R384" s="1465"/>
      <c r="S384" s="1466"/>
      <c r="T384" s="1474"/>
      <c r="U384" s="1474"/>
      <c r="V384" s="1474"/>
      <c r="W384" s="1474"/>
      <c r="X384" s="1474"/>
      <c r="Y384" s="1474"/>
      <c r="Z384" s="1474"/>
      <c r="AA384" s="1474"/>
      <c r="AB384" s="1474"/>
      <c r="AC384" s="1474"/>
      <c r="AD384" s="1462"/>
      <c r="AE384" s="1468"/>
      <c r="AF384" s="1474"/>
      <c r="AG384" s="1474"/>
      <c r="AH384" s="1474"/>
      <c r="AI384" s="1474"/>
      <c r="AJ384" s="1474"/>
      <c r="AK384" s="1474"/>
      <c r="AL384" s="1474"/>
      <c r="AM384" s="1474"/>
      <c r="AN384" s="1474"/>
      <c r="AO384" s="1474"/>
      <c r="AP384" s="1465"/>
      <c r="AQ384" s="1466"/>
      <c r="AR384" s="1474"/>
      <c r="AS384" s="1474"/>
      <c r="AT384" s="1474"/>
      <c r="AU384" s="1474"/>
      <c r="AV384" s="1474"/>
      <c r="AW384" s="1474"/>
      <c r="AX384" s="1474"/>
      <c r="AY384" s="1474"/>
      <c r="AZ384" s="1474"/>
      <c r="BA384" s="1474"/>
      <c r="BB384" s="1462"/>
      <c r="BC384" s="1468"/>
      <c r="BD384" s="1477"/>
      <c r="BE384" s="1477"/>
      <c r="BF384" s="1477"/>
      <c r="BG384" s="1477"/>
      <c r="BH384" s="1477"/>
      <c r="BI384" s="1477"/>
      <c r="BJ384" s="1477"/>
      <c r="BK384" s="1477"/>
      <c r="BL384" s="1477"/>
      <c r="BM384" s="1477"/>
      <c r="BN384" s="1465"/>
      <c r="BO384" s="1468"/>
      <c r="BP384" s="1477"/>
      <c r="BQ384" s="1477"/>
      <c r="BR384" s="1477"/>
      <c r="BS384" s="1477"/>
      <c r="BT384" s="1477"/>
      <c r="BU384" s="1477"/>
      <c r="BV384" s="1477"/>
      <c r="BW384" s="1477"/>
      <c r="BX384" s="1477"/>
      <c r="BY384" s="1477"/>
      <c r="BZ384" s="1465"/>
      <c r="CA384" s="1469"/>
      <c r="CB384" s="1474"/>
      <c r="CC384" s="1474"/>
      <c r="CD384" s="1474"/>
      <c r="CE384" s="1474"/>
      <c r="CF384" s="1474"/>
      <c r="CG384" s="1474"/>
      <c r="CH384" s="1474"/>
      <c r="CI384" s="1474"/>
      <c r="CJ384" s="1474"/>
      <c r="CK384" s="1474"/>
      <c r="CL384" s="1476"/>
      <c r="CM384" s="1484"/>
    </row>
    <row r="385" spans="2:91">
      <c r="B385" s="1433" t="s">
        <v>1293</v>
      </c>
      <c r="C385" s="1483"/>
      <c r="D385" s="1471"/>
      <c r="E385" s="1472"/>
      <c r="F385" s="1473"/>
      <c r="G385" s="1468"/>
      <c r="H385" s="1474"/>
      <c r="I385" s="1475"/>
      <c r="J385" s="1475"/>
      <c r="K385" s="1475"/>
      <c r="L385" s="1475"/>
      <c r="M385" s="1475"/>
      <c r="N385" s="1475"/>
      <c r="O385" s="1475"/>
      <c r="P385" s="1475"/>
      <c r="Q385" s="1475"/>
      <c r="R385" s="1465"/>
      <c r="S385" s="1466"/>
      <c r="T385" s="1474"/>
      <c r="U385" s="1474"/>
      <c r="V385" s="1474"/>
      <c r="W385" s="1474"/>
      <c r="X385" s="1474"/>
      <c r="Y385" s="1474"/>
      <c r="Z385" s="1474"/>
      <c r="AA385" s="1474"/>
      <c r="AB385" s="1474"/>
      <c r="AC385" s="1474"/>
      <c r="AD385" s="1462"/>
      <c r="AE385" s="1468"/>
      <c r="AF385" s="1474"/>
      <c r="AG385" s="1474"/>
      <c r="AH385" s="1474"/>
      <c r="AI385" s="1474"/>
      <c r="AJ385" s="1474"/>
      <c r="AK385" s="1474"/>
      <c r="AL385" s="1474"/>
      <c r="AM385" s="1474"/>
      <c r="AN385" s="1474"/>
      <c r="AO385" s="1474"/>
      <c r="AP385" s="1465"/>
      <c r="AQ385" s="1466"/>
      <c r="AR385" s="1474"/>
      <c r="AS385" s="1474"/>
      <c r="AT385" s="1474"/>
      <c r="AU385" s="1474"/>
      <c r="AV385" s="1474"/>
      <c r="AW385" s="1474"/>
      <c r="AX385" s="1474"/>
      <c r="AY385" s="1474"/>
      <c r="AZ385" s="1474"/>
      <c r="BA385" s="1474"/>
      <c r="BB385" s="1462"/>
      <c r="BC385" s="1468"/>
      <c r="BD385" s="1477"/>
      <c r="BE385" s="1477"/>
      <c r="BF385" s="1477"/>
      <c r="BG385" s="1477"/>
      <c r="BH385" s="1477"/>
      <c r="BI385" s="1477"/>
      <c r="BJ385" s="1477"/>
      <c r="BK385" s="1477"/>
      <c r="BL385" s="1477"/>
      <c r="BM385" s="1477"/>
      <c r="BN385" s="1465"/>
      <c r="BO385" s="1468"/>
      <c r="BP385" s="1477"/>
      <c r="BQ385" s="1477"/>
      <c r="BR385" s="1477"/>
      <c r="BS385" s="1477"/>
      <c r="BT385" s="1477"/>
      <c r="BU385" s="1477"/>
      <c r="BV385" s="1477"/>
      <c r="BW385" s="1477"/>
      <c r="BX385" s="1477"/>
      <c r="BY385" s="1477"/>
      <c r="BZ385" s="1465"/>
      <c r="CA385" s="1469"/>
      <c r="CB385" s="1474"/>
      <c r="CC385" s="1474"/>
      <c r="CD385" s="1474"/>
      <c r="CE385" s="1474"/>
      <c r="CF385" s="1474"/>
      <c r="CG385" s="1474"/>
      <c r="CH385" s="1474"/>
      <c r="CI385" s="1474"/>
      <c r="CJ385" s="1474"/>
      <c r="CK385" s="1474"/>
      <c r="CL385" s="1476"/>
      <c r="CM385" s="1484"/>
    </row>
    <row r="386" spans="2:91">
      <c r="B386" s="1433" t="s">
        <v>1294</v>
      </c>
      <c r="C386" s="1483"/>
      <c r="D386" s="1471"/>
      <c r="E386" s="1472"/>
      <c r="F386" s="1473"/>
      <c r="G386" s="1468"/>
      <c r="H386" s="1474"/>
      <c r="I386" s="1475"/>
      <c r="J386" s="1475"/>
      <c r="K386" s="1475"/>
      <c r="L386" s="1475"/>
      <c r="M386" s="1475"/>
      <c r="N386" s="1475"/>
      <c r="O386" s="1475"/>
      <c r="P386" s="1475"/>
      <c r="Q386" s="1475"/>
      <c r="R386" s="1465"/>
      <c r="S386" s="1466"/>
      <c r="T386" s="1474"/>
      <c r="U386" s="1474"/>
      <c r="V386" s="1474"/>
      <c r="W386" s="1474"/>
      <c r="X386" s="1474"/>
      <c r="Y386" s="1474"/>
      <c r="Z386" s="1474"/>
      <c r="AA386" s="1474"/>
      <c r="AB386" s="1474"/>
      <c r="AC386" s="1474"/>
      <c r="AD386" s="1462"/>
      <c r="AE386" s="1468"/>
      <c r="AF386" s="1474"/>
      <c r="AG386" s="1474"/>
      <c r="AH386" s="1474"/>
      <c r="AI386" s="1474"/>
      <c r="AJ386" s="1474"/>
      <c r="AK386" s="1474"/>
      <c r="AL386" s="1474"/>
      <c r="AM386" s="1474"/>
      <c r="AN386" s="1474"/>
      <c r="AO386" s="1474"/>
      <c r="AP386" s="1465"/>
      <c r="AQ386" s="1466"/>
      <c r="AR386" s="1474"/>
      <c r="AS386" s="1474"/>
      <c r="AT386" s="1474"/>
      <c r="AU386" s="1474"/>
      <c r="AV386" s="1474"/>
      <c r="AW386" s="1474"/>
      <c r="AX386" s="1474"/>
      <c r="AY386" s="1474"/>
      <c r="AZ386" s="1474"/>
      <c r="BA386" s="1474"/>
      <c r="BB386" s="1462"/>
      <c r="BC386" s="1468"/>
      <c r="BD386" s="1477"/>
      <c r="BE386" s="1477"/>
      <c r="BF386" s="1477"/>
      <c r="BG386" s="1477"/>
      <c r="BH386" s="1477"/>
      <c r="BI386" s="1477"/>
      <c r="BJ386" s="1477"/>
      <c r="BK386" s="1477"/>
      <c r="BL386" s="1477"/>
      <c r="BM386" s="1477"/>
      <c r="BN386" s="1465"/>
      <c r="BO386" s="1468"/>
      <c r="BP386" s="1477"/>
      <c r="BQ386" s="1477"/>
      <c r="BR386" s="1477"/>
      <c r="BS386" s="1477"/>
      <c r="BT386" s="1477"/>
      <c r="BU386" s="1477"/>
      <c r="BV386" s="1477"/>
      <c r="BW386" s="1477"/>
      <c r="BX386" s="1477"/>
      <c r="BY386" s="1477"/>
      <c r="BZ386" s="1465"/>
      <c r="CA386" s="1469"/>
      <c r="CB386" s="1474"/>
      <c r="CC386" s="1474"/>
      <c r="CD386" s="1474"/>
      <c r="CE386" s="1474"/>
      <c r="CF386" s="1474"/>
      <c r="CG386" s="1474"/>
      <c r="CH386" s="1474"/>
      <c r="CI386" s="1474"/>
      <c r="CJ386" s="1474"/>
      <c r="CK386" s="1474"/>
      <c r="CL386" s="1470"/>
      <c r="CM386" s="1484"/>
    </row>
    <row r="387" spans="2:91">
      <c r="B387" s="1432" t="s">
        <v>1295</v>
      </c>
      <c r="C387" s="1481"/>
      <c r="D387" s="1460"/>
      <c r="E387" s="1461"/>
      <c r="F387" s="1462"/>
      <c r="G387" s="1463"/>
      <c r="H387" s="1477"/>
      <c r="I387" s="1477"/>
      <c r="J387" s="1477"/>
      <c r="K387" s="1477"/>
      <c r="L387" s="1477"/>
      <c r="M387" s="1477"/>
      <c r="N387" s="1477"/>
      <c r="O387" s="1477"/>
      <c r="P387" s="1477"/>
      <c r="Q387" s="1477"/>
      <c r="R387" s="1465"/>
      <c r="S387" s="1466"/>
      <c r="T387" s="1467"/>
      <c r="U387" s="1467"/>
      <c r="V387" s="1467"/>
      <c r="W387" s="1467"/>
      <c r="X387" s="1467"/>
      <c r="Y387" s="1467"/>
      <c r="Z387" s="1467"/>
      <c r="AA387" s="1467"/>
      <c r="AB387" s="1467"/>
      <c r="AC387" s="1467"/>
      <c r="AD387" s="1462"/>
      <c r="AE387" s="1468"/>
      <c r="AF387" s="1467"/>
      <c r="AG387" s="1467"/>
      <c r="AH387" s="1467"/>
      <c r="AI387" s="1467"/>
      <c r="AJ387" s="1467"/>
      <c r="AK387" s="1467"/>
      <c r="AL387" s="1467"/>
      <c r="AM387" s="1467"/>
      <c r="AN387" s="1467"/>
      <c r="AO387" s="1467"/>
      <c r="AP387" s="1465"/>
      <c r="AQ387" s="1466"/>
      <c r="AR387" s="1467"/>
      <c r="AS387" s="1467"/>
      <c r="AT387" s="1467"/>
      <c r="AU387" s="1467"/>
      <c r="AV387" s="1467"/>
      <c r="AW387" s="1467"/>
      <c r="AX387" s="1467"/>
      <c r="AY387" s="1467"/>
      <c r="AZ387" s="1467"/>
      <c r="BA387" s="1467"/>
      <c r="BB387" s="1462"/>
      <c r="BC387" s="1468"/>
      <c r="BD387" s="1477"/>
      <c r="BE387" s="1477"/>
      <c r="BF387" s="1477"/>
      <c r="BG387" s="1477"/>
      <c r="BH387" s="1477"/>
      <c r="BI387" s="1477"/>
      <c r="BJ387" s="1477"/>
      <c r="BK387" s="1477"/>
      <c r="BL387" s="1477"/>
      <c r="BM387" s="1477"/>
      <c r="BN387" s="1465"/>
      <c r="BO387" s="1468"/>
      <c r="BP387" s="1477"/>
      <c r="BQ387" s="1477"/>
      <c r="BR387" s="1477"/>
      <c r="BS387" s="1477"/>
      <c r="BT387" s="1477"/>
      <c r="BU387" s="1477"/>
      <c r="BV387" s="1477"/>
      <c r="BW387" s="1477"/>
      <c r="BX387" s="1477"/>
      <c r="BY387" s="1477"/>
      <c r="BZ387" s="1465"/>
      <c r="CA387" s="1469"/>
      <c r="CB387" s="1467"/>
      <c r="CC387" s="1467"/>
      <c r="CD387" s="1467"/>
      <c r="CE387" s="1467"/>
      <c r="CF387" s="1467"/>
      <c r="CG387" s="1467"/>
      <c r="CH387" s="1467"/>
      <c r="CI387" s="1467"/>
      <c r="CJ387" s="1467"/>
      <c r="CK387" s="1467"/>
      <c r="CL387" s="1470"/>
      <c r="CM387" s="1482"/>
    </row>
    <row r="388" spans="2:91">
      <c r="B388" s="1433" t="s">
        <v>1296</v>
      </c>
      <c r="C388" s="1483"/>
      <c r="D388" s="1471"/>
      <c r="E388" s="1472"/>
      <c r="F388" s="1473"/>
      <c r="G388" s="1468"/>
      <c r="H388" s="1474"/>
      <c r="I388" s="1475"/>
      <c r="J388" s="1475"/>
      <c r="K388" s="1475"/>
      <c r="L388" s="1475"/>
      <c r="M388" s="1475"/>
      <c r="N388" s="1475"/>
      <c r="O388" s="1475"/>
      <c r="P388" s="1475"/>
      <c r="Q388" s="1475"/>
      <c r="R388" s="1465"/>
      <c r="S388" s="1466"/>
      <c r="T388" s="1474"/>
      <c r="U388" s="1474"/>
      <c r="V388" s="1474"/>
      <c r="W388" s="1474"/>
      <c r="X388" s="1474"/>
      <c r="Y388" s="1474"/>
      <c r="Z388" s="1474"/>
      <c r="AA388" s="1474"/>
      <c r="AB388" s="1474"/>
      <c r="AC388" s="1474"/>
      <c r="AD388" s="1462"/>
      <c r="AE388" s="1468"/>
      <c r="AF388" s="1474"/>
      <c r="AG388" s="1474"/>
      <c r="AH388" s="1474"/>
      <c r="AI388" s="1474"/>
      <c r="AJ388" s="1474"/>
      <c r="AK388" s="1474"/>
      <c r="AL388" s="1474"/>
      <c r="AM388" s="1474"/>
      <c r="AN388" s="1474"/>
      <c r="AO388" s="1474"/>
      <c r="AP388" s="1465"/>
      <c r="AQ388" s="1466"/>
      <c r="AR388" s="1474"/>
      <c r="AS388" s="1474"/>
      <c r="AT388" s="1474"/>
      <c r="AU388" s="1474"/>
      <c r="AV388" s="1474"/>
      <c r="AW388" s="1474"/>
      <c r="AX388" s="1474"/>
      <c r="AY388" s="1474"/>
      <c r="AZ388" s="1474"/>
      <c r="BA388" s="1474"/>
      <c r="BB388" s="1462"/>
      <c r="BC388" s="1468"/>
      <c r="BD388" s="1477"/>
      <c r="BE388" s="1477"/>
      <c r="BF388" s="1477"/>
      <c r="BG388" s="1477"/>
      <c r="BH388" s="1477"/>
      <c r="BI388" s="1477"/>
      <c r="BJ388" s="1477"/>
      <c r="BK388" s="1477"/>
      <c r="BL388" s="1477"/>
      <c r="BM388" s="1477"/>
      <c r="BN388" s="1465"/>
      <c r="BO388" s="1468"/>
      <c r="BP388" s="1477"/>
      <c r="BQ388" s="1477"/>
      <c r="BR388" s="1477"/>
      <c r="BS388" s="1477"/>
      <c r="BT388" s="1477"/>
      <c r="BU388" s="1477"/>
      <c r="BV388" s="1477"/>
      <c r="BW388" s="1477"/>
      <c r="BX388" s="1477"/>
      <c r="BY388" s="1477"/>
      <c r="BZ388" s="1465"/>
      <c r="CA388" s="1469"/>
      <c r="CB388" s="1474"/>
      <c r="CC388" s="1474"/>
      <c r="CD388" s="1474"/>
      <c r="CE388" s="1474"/>
      <c r="CF388" s="1474"/>
      <c r="CG388" s="1474"/>
      <c r="CH388" s="1474"/>
      <c r="CI388" s="1474"/>
      <c r="CJ388" s="1474"/>
      <c r="CK388" s="1474"/>
      <c r="CL388" s="1476"/>
      <c r="CM388" s="1484"/>
    </row>
    <row r="389" spans="2:91">
      <c r="B389" s="1433" t="s">
        <v>1297</v>
      </c>
      <c r="C389" s="1483"/>
      <c r="D389" s="1471"/>
      <c r="E389" s="1472"/>
      <c r="F389" s="1473"/>
      <c r="G389" s="1468"/>
      <c r="H389" s="1474"/>
      <c r="I389" s="1475"/>
      <c r="J389" s="1475"/>
      <c r="K389" s="1475"/>
      <c r="L389" s="1475"/>
      <c r="M389" s="1475"/>
      <c r="N389" s="1475"/>
      <c r="O389" s="1475"/>
      <c r="P389" s="1475"/>
      <c r="Q389" s="1475"/>
      <c r="R389" s="1465"/>
      <c r="S389" s="1466"/>
      <c r="T389" s="1474"/>
      <c r="U389" s="1474"/>
      <c r="V389" s="1474"/>
      <c r="W389" s="1474"/>
      <c r="X389" s="1474"/>
      <c r="Y389" s="1474"/>
      <c r="Z389" s="1474"/>
      <c r="AA389" s="1474"/>
      <c r="AB389" s="1474"/>
      <c r="AC389" s="1474"/>
      <c r="AD389" s="1462"/>
      <c r="AE389" s="1468"/>
      <c r="AF389" s="1474"/>
      <c r="AG389" s="1474"/>
      <c r="AH389" s="1474"/>
      <c r="AI389" s="1474"/>
      <c r="AJ389" s="1474"/>
      <c r="AK389" s="1474"/>
      <c r="AL389" s="1474"/>
      <c r="AM389" s="1474"/>
      <c r="AN389" s="1474"/>
      <c r="AO389" s="1474"/>
      <c r="AP389" s="1465"/>
      <c r="AQ389" s="1466"/>
      <c r="AR389" s="1474"/>
      <c r="AS389" s="1474"/>
      <c r="AT389" s="1474"/>
      <c r="AU389" s="1474"/>
      <c r="AV389" s="1474"/>
      <c r="AW389" s="1474"/>
      <c r="AX389" s="1474"/>
      <c r="AY389" s="1474"/>
      <c r="AZ389" s="1474"/>
      <c r="BA389" s="1474"/>
      <c r="BB389" s="1462"/>
      <c r="BC389" s="1468"/>
      <c r="BD389" s="1477"/>
      <c r="BE389" s="1477"/>
      <c r="BF389" s="1477"/>
      <c r="BG389" s="1477"/>
      <c r="BH389" s="1477"/>
      <c r="BI389" s="1477"/>
      <c r="BJ389" s="1477"/>
      <c r="BK389" s="1477"/>
      <c r="BL389" s="1477"/>
      <c r="BM389" s="1477"/>
      <c r="BN389" s="1465"/>
      <c r="BO389" s="1468"/>
      <c r="BP389" s="1477"/>
      <c r="BQ389" s="1477"/>
      <c r="BR389" s="1477"/>
      <c r="BS389" s="1477"/>
      <c r="BT389" s="1477"/>
      <c r="BU389" s="1477"/>
      <c r="BV389" s="1477"/>
      <c r="BW389" s="1477"/>
      <c r="BX389" s="1477"/>
      <c r="BY389" s="1477"/>
      <c r="BZ389" s="1465"/>
      <c r="CA389" s="1469"/>
      <c r="CB389" s="1474"/>
      <c r="CC389" s="1474"/>
      <c r="CD389" s="1474"/>
      <c r="CE389" s="1474"/>
      <c r="CF389" s="1474"/>
      <c r="CG389" s="1474"/>
      <c r="CH389" s="1474"/>
      <c r="CI389" s="1474"/>
      <c r="CJ389" s="1474"/>
      <c r="CK389" s="1474"/>
      <c r="CL389" s="1476"/>
      <c r="CM389" s="1484"/>
    </row>
    <row r="390" spans="2:91">
      <c r="B390" s="1433" t="s">
        <v>1298</v>
      </c>
      <c r="C390" s="1483"/>
      <c r="D390" s="1471"/>
      <c r="E390" s="1472"/>
      <c r="F390" s="1473"/>
      <c r="G390" s="1468"/>
      <c r="H390" s="1474"/>
      <c r="I390" s="1475"/>
      <c r="J390" s="1475"/>
      <c r="K390" s="1475"/>
      <c r="L390" s="1475"/>
      <c r="M390" s="1475"/>
      <c r="N390" s="1475"/>
      <c r="O390" s="1475"/>
      <c r="P390" s="1475"/>
      <c r="Q390" s="1475"/>
      <c r="R390" s="1465"/>
      <c r="S390" s="1466"/>
      <c r="T390" s="1474"/>
      <c r="U390" s="1474"/>
      <c r="V390" s="1474"/>
      <c r="W390" s="1474"/>
      <c r="X390" s="1474"/>
      <c r="Y390" s="1474"/>
      <c r="Z390" s="1474"/>
      <c r="AA390" s="1474"/>
      <c r="AB390" s="1474"/>
      <c r="AC390" s="1474"/>
      <c r="AD390" s="1462"/>
      <c r="AE390" s="1468"/>
      <c r="AF390" s="1474"/>
      <c r="AG390" s="1474"/>
      <c r="AH390" s="1474"/>
      <c r="AI390" s="1474"/>
      <c r="AJ390" s="1474"/>
      <c r="AK390" s="1474"/>
      <c r="AL390" s="1474"/>
      <c r="AM390" s="1474"/>
      <c r="AN390" s="1474"/>
      <c r="AO390" s="1474"/>
      <c r="AP390" s="1465"/>
      <c r="AQ390" s="1466"/>
      <c r="AR390" s="1474"/>
      <c r="AS390" s="1474"/>
      <c r="AT390" s="1474"/>
      <c r="AU390" s="1474"/>
      <c r="AV390" s="1474"/>
      <c r="AW390" s="1474"/>
      <c r="AX390" s="1474"/>
      <c r="AY390" s="1474"/>
      <c r="AZ390" s="1474"/>
      <c r="BA390" s="1474"/>
      <c r="BB390" s="1462"/>
      <c r="BC390" s="1468"/>
      <c r="BD390" s="1477"/>
      <c r="BE390" s="1477"/>
      <c r="BF390" s="1477"/>
      <c r="BG390" s="1477"/>
      <c r="BH390" s="1477"/>
      <c r="BI390" s="1477"/>
      <c r="BJ390" s="1477"/>
      <c r="BK390" s="1477"/>
      <c r="BL390" s="1477"/>
      <c r="BM390" s="1477"/>
      <c r="BN390" s="1465"/>
      <c r="BO390" s="1468"/>
      <c r="BP390" s="1477"/>
      <c r="BQ390" s="1477"/>
      <c r="BR390" s="1477"/>
      <c r="BS390" s="1477"/>
      <c r="BT390" s="1477"/>
      <c r="BU390" s="1477"/>
      <c r="BV390" s="1477"/>
      <c r="BW390" s="1477"/>
      <c r="BX390" s="1477"/>
      <c r="BY390" s="1477"/>
      <c r="BZ390" s="1465"/>
      <c r="CA390" s="1469"/>
      <c r="CB390" s="1474"/>
      <c r="CC390" s="1474"/>
      <c r="CD390" s="1474"/>
      <c r="CE390" s="1474"/>
      <c r="CF390" s="1474"/>
      <c r="CG390" s="1474"/>
      <c r="CH390" s="1474"/>
      <c r="CI390" s="1474"/>
      <c r="CJ390" s="1474"/>
      <c r="CK390" s="1474"/>
      <c r="CL390" s="1470"/>
      <c r="CM390" s="1484"/>
    </row>
    <row r="391" spans="2:91">
      <c r="B391" s="1432" t="s">
        <v>1299</v>
      </c>
      <c r="C391" s="1481"/>
      <c r="D391" s="1460"/>
      <c r="E391" s="1461"/>
      <c r="F391" s="1462"/>
      <c r="G391" s="1463"/>
      <c r="H391" s="1477"/>
      <c r="I391" s="1477"/>
      <c r="J391" s="1477"/>
      <c r="K391" s="1477"/>
      <c r="L391" s="1477"/>
      <c r="M391" s="1477"/>
      <c r="N391" s="1477"/>
      <c r="O391" s="1477"/>
      <c r="P391" s="1477"/>
      <c r="Q391" s="1477"/>
      <c r="R391" s="1465"/>
      <c r="S391" s="1466"/>
      <c r="T391" s="1467"/>
      <c r="U391" s="1467"/>
      <c r="V391" s="1467"/>
      <c r="W391" s="1467"/>
      <c r="X391" s="1467"/>
      <c r="Y391" s="1467"/>
      <c r="Z391" s="1467"/>
      <c r="AA391" s="1467"/>
      <c r="AB391" s="1467"/>
      <c r="AC391" s="1467"/>
      <c r="AD391" s="1462"/>
      <c r="AE391" s="1468"/>
      <c r="AF391" s="1467"/>
      <c r="AG391" s="1467"/>
      <c r="AH391" s="1467"/>
      <c r="AI391" s="1467"/>
      <c r="AJ391" s="1467"/>
      <c r="AK391" s="1467"/>
      <c r="AL391" s="1467"/>
      <c r="AM391" s="1467"/>
      <c r="AN391" s="1467"/>
      <c r="AO391" s="1467"/>
      <c r="AP391" s="1465"/>
      <c r="AQ391" s="1466"/>
      <c r="AR391" s="1467"/>
      <c r="AS391" s="1467"/>
      <c r="AT391" s="1467"/>
      <c r="AU391" s="1467"/>
      <c r="AV391" s="1467"/>
      <c r="AW391" s="1467"/>
      <c r="AX391" s="1467"/>
      <c r="AY391" s="1467"/>
      <c r="AZ391" s="1467"/>
      <c r="BA391" s="1467"/>
      <c r="BB391" s="1462"/>
      <c r="BC391" s="1468"/>
      <c r="BD391" s="1477"/>
      <c r="BE391" s="1477"/>
      <c r="BF391" s="1477"/>
      <c r="BG391" s="1477"/>
      <c r="BH391" s="1477"/>
      <c r="BI391" s="1477"/>
      <c r="BJ391" s="1477"/>
      <c r="BK391" s="1477"/>
      <c r="BL391" s="1477"/>
      <c r="BM391" s="1477"/>
      <c r="BN391" s="1465"/>
      <c r="BO391" s="1468"/>
      <c r="BP391" s="1477"/>
      <c r="BQ391" s="1477"/>
      <c r="BR391" s="1477"/>
      <c r="BS391" s="1477"/>
      <c r="BT391" s="1477"/>
      <c r="BU391" s="1477"/>
      <c r="BV391" s="1477"/>
      <c r="BW391" s="1477"/>
      <c r="BX391" s="1477"/>
      <c r="BY391" s="1477"/>
      <c r="BZ391" s="1465"/>
      <c r="CA391" s="1469"/>
      <c r="CB391" s="1467"/>
      <c r="CC391" s="1467"/>
      <c r="CD391" s="1467"/>
      <c r="CE391" s="1467"/>
      <c r="CF391" s="1467"/>
      <c r="CG391" s="1467"/>
      <c r="CH391" s="1467"/>
      <c r="CI391" s="1467"/>
      <c r="CJ391" s="1467"/>
      <c r="CK391" s="1467"/>
      <c r="CL391" s="1470"/>
      <c r="CM391" s="1482"/>
    </row>
    <row r="392" spans="2:91">
      <c r="B392" s="1433" t="s">
        <v>1300</v>
      </c>
      <c r="C392" s="1483"/>
      <c r="D392" s="1471"/>
      <c r="E392" s="1472"/>
      <c r="F392" s="1473"/>
      <c r="G392" s="1468"/>
      <c r="H392" s="1474"/>
      <c r="I392" s="1475"/>
      <c r="J392" s="1475"/>
      <c r="K392" s="1475"/>
      <c r="L392" s="1475"/>
      <c r="M392" s="1475"/>
      <c r="N392" s="1475"/>
      <c r="O392" s="1475"/>
      <c r="P392" s="1475"/>
      <c r="Q392" s="1475"/>
      <c r="R392" s="1465"/>
      <c r="S392" s="1466"/>
      <c r="T392" s="1474"/>
      <c r="U392" s="1474"/>
      <c r="V392" s="1474"/>
      <c r="W392" s="1474"/>
      <c r="X392" s="1474"/>
      <c r="Y392" s="1474"/>
      <c r="Z392" s="1474"/>
      <c r="AA392" s="1474"/>
      <c r="AB392" s="1474"/>
      <c r="AC392" s="1474"/>
      <c r="AD392" s="1462"/>
      <c r="AE392" s="1468"/>
      <c r="AF392" s="1474"/>
      <c r="AG392" s="1474"/>
      <c r="AH392" s="1474"/>
      <c r="AI392" s="1474"/>
      <c r="AJ392" s="1474"/>
      <c r="AK392" s="1474"/>
      <c r="AL392" s="1474"/>
      <c r="AM392" s="1474"/>
      <c r="AN392" s="1474"/>
      <c r="AO392" s="1474"/>
      <c r="AP392" s="1465"/>
      <c r="AQ392" s="1466"/>
      <c r="AR392" s="1474"/>
      <c r="AS392" s="1474"/>
      <c r="AT392" s="1474"/>
      <c r="AU392" s="1474"/>
      <c r="AV392" s="1474"/>
      <c r="AW392" s="1474"/>
      <c r="AX392" s="1474"/>
      <c r="AY392" s="1474"/>
      <c r="AZ392" s="1474"/>
      <c r="BA392" s="1474"/>
      <c r="BB392" s="1462"/>
      <c r="BC392" s="1468"/>
      <c r="BD392" s="1477"/>
      <c r="BE392" s="1477"/>
      <c r="BF392" s="1477"/>
      <c r="BG392" s="1477"/>
      <c r="BH392" s="1477"/>
      <c r="BI392" s="1477"/>
      <c r="BJ392" s="1477"/>
      <c r="BK392" s="1477"/>
      <c r="BL392" s="1477"/>
      <c r="BM392" s="1477"/>
      <c r="BN392" s="1465"/>
      <c r="BO392" s="1468"/>
      <c r="BP392" s="1477"/>
      <c r="BQ392" s="1477"/>
      <c r="BR392" s="1477"/>
      <c r="BS392" s="1477"/>
      <c r="BT392" s="1477"/>
      <c r="BU392" s="1477"/>
      <c r="BV392" s="1477"/>
      <c r="BW392" s="1477"/>
      <c r="BX392" s="1477"/>
      <c r="BY392" s="1477"/>
      <c r="BZ392" s="1465"/>
      <c r="CA392" s="1469"/>
      <c r="CB392" s="1474"/>
      <c r="CC392" s="1474"/>
      <c r="CD392" s="1474"/>
      <c r="CE392" s="1474"/>
      <c r="CF392" s="1474"/>
      <c r="CG392" s="1474"/>
      <c r="CH392" s="1474"/>
      <c r="CI392" s="1474"/>
      <c r="CJ392" s="1474"/>
      <c r="CK392" s="1474"/>
      <c r="CL392" s="1476"/>
      <c r="CM392" s="1484"/>
    </row>
    <row r="393" spans="2:91">
      <c r="B393" s="1433" t="s">
        <v>1301</v>
      </c>
      <c r="C393" s="1483"/>
      <c r="D393" s="1471"/>
      <c r="E393" s="1472"/>
      <c r="F393" s="1473"/>
      <c r="G393" s="1468"/>
      <c r="H393" s="1474"/>
      <c r="I393" s="1475"/>
      <c r="J393" s="1475"/>
      <c r="K393" s="1475"/>
      <c r="L393" s="1475"/>
      <c r="M393" s="1475"/>
      <c r="N393" s="1475"/>
      <c r="O393" s="1475"/>
      <c r="P393" s="1475"/>
      <c r="Q393" s="1475"/>
      <c r="R393" s="1465"/>
      <c r="S393" s="1466"/>
      <c r="T393" s="1474"/>
      <c r="U393" s="1474"/>
      <c r="V393" s="1474"/>
      <c r="W393" s="1474"/>
      <c r="X393" s="1474"/>
      <c r="Y393" s="1474"/>
      <c r="Z393" s="1474"/>
      <c r="AA393" s="1474"/>
      <c r="AB393" s="1474"/>
      <c r="AC393" s="1474"/>
      <c r="AD393" s="1462"/>
      <c r="AE393" s="1468"/>
      <c r="AF393" s="1474"/>
      <c r="AG393" s="1474"/>
      <c r="AH393" s="1474"/>
      <c r="AI393" s="1474"/>
      <c r="AJ393" s="1474"/>
      <c r="AK393" s="1474"/>
      <c r="AL393" s="1474"/>
      <c r="AM393" s="1474"/>
      <c r="AN393" s="1474"/>
      <c r="AO393" s="1474"/>
      <c r="AP393" s="1465"/>
      <c r="AQ393" s="1466"/>
      <c r="AR393" s="1474"/>
      <c r="AS393" s="1474"/>
      <c r="AT393" s="1474"/>
      <c r="AU393" s="1474"/>
      <c r="AV393" s="1474"/>
      <c r="AW393" s="1474"/>
      <c r="AX393" s="1474"/>
      <c r="AY393" s="1474"/>
      <c r="AZ393" s="1474"/>
      <c r="BA393" s="1474"/>
      <c r="BB393" s="1462"/>
      <c r="BC393" s="1468"/>
      <c r="BD393" s="1477"/>
      <c r="BE393" s="1477"/>
      <c r="BF393" s="1477"/>
      <c r="BG393" s="1477"/>
      <c r="BH393" s="1477"/>
      <c r="BI393" s="1477"/>
      <c r="BJ393" s="1477"/>
      <c r="BK393" s="1477"/>
      <c r="BL393" s="1477"/>
      <c r="BM393" s="1477"/>
      <c r="BN393" s="1465"/>
      <c r="BO393" s="1468"/>
      <c r="BP393" s="1477"/>
      <c r="BQ393" s="1477"/>
      <c r="BR393" s="1477"/>
      <c r="BS393" s="1477"/>
      <c r="BT393" s="1477"/>
      <c r="BU393" s="1477"/>
      <c r="BV393" s="1477"/>
      <c r="BW393" s="1477"/>
      <c r="BX393" s="1477"/>
      <c r="BY393" s="1477"/>
      <c r="BZ393" s="1465"/>
      <c r="CA393" s="1469"/>
      <c r="CB393" s="1474"/>
      <c r="CC393" s="1474"/>
      <c r="CD393" s="1474"/>
      <c r="CE393" s="1474"/>
      <c r="CF393" s="1474"/>
      <c r="CG393" s="1474"/>
      <c r="CH393" s="1474"/>
      <c r="CI393" s="1474"/>
      <c r="CJ393" s="1474"/>
      <c r="CK393" s="1474"/>
      <c r="CL393" s="1476"/>
      <c r="CM393" s="1484"/>
    </row>
    <row r="394" spans="2:91">
      <c r="B394" s="1433" t="s">
        <v>1302</v>
      </c>
      <c r="C394" s="1483"/>
      <c r="D394" s="1471"/>
      <c r="E394" s="1472"/>
      <c r="F394" s="1473"/>
      <c r="G394" s="1468"/>
      <c r="H394" s="1474"/>
      <c r="I394" s="1475"/>
      <c r="J394" s="1475"/>
      <c r="K394" s="1475"/>
      <c r="L394" s="1475"/>
      <c r="M394" s="1475"/>
      <c r="N394" s="1475"/>
      <c r="O394" s="1475"/>
      <c r="P394" s="1475"/>
      <c r="Q394" s="1475"/>
      <c r="R394" s="1465"/>
      <c r="S394" s="1466"/>
      <c r="T394" s="1474"/>
      <c r="U394" s="1474"/>
      <c r="V394" s="1474"/>
      <c r="W394" s="1474"/>
      <c r="X394" s="1474"/>
      <c r="Y394" s="1474"/>
      <c r="Z394" s="1474"/>
      <c r="AA394" s="1474"/>
      <c r="AB394" s="1474"/>
      <c r="AC394" s="1474"/>
      <c r="AD394" s="1462"/>
      <c r="AE394" s="1468"/>
      <c r="AF394" s="1474"/>
      <c r="AG394" s="1474"/>
      <c r="AH394" s="1474"/>
      <c r="AI394" s="1474"/>
      <c r="AJ394" s="1474"/>
      <c r="AK394" s="1474"/>
      <c r="AL394" s="1474"/>
      <c r="AM394" s="1474"/>
      <c r="AN394" s="1474"/>
      <c r="AO394" s="1474"/>
      <c r="AP394" s="1465"/>
      <c r="AQ394" s="1466"/>
      <c r="AR394" s="1474"/>
      <c r="AS394" s="1474"/>
      <c r="AT394" s="1474"/>
      <c r="AU394" s="1474"/>
      <c r="AV394" s="1474"/>
      <c r="AW394" s="1474"/>
      <c r="AX394" s="1474"/>
      <c r="AY394" s="1474"/>
      <c r="AZ394" s="1474"/>
      <c r="BA394" s="1474"/>
      <c r="BB394" s="1462"/>
      <c r="BC394" s="1468"/>
      <c r="BD394" s="1477"/>
      <c r="BE394" s="1477"/>
      <c r="BF394" s="1477"/>
      <c r="BG394" s="1477"/>
      <c r="BH394" s="1477"/>
      <c r="BI394" s="1477"/>
      <c r="BJ394" s="1477"/>
      <c r="BK394" s="1477"/>
      <c r="BL394" s="1477"/>
      <c r="BM394" s="1477"/>
      <c r="BN394" s="1465"/>
      <c r="BO394" s="1468"/>
      <c r="BP394" s="1477"/>
      <c r="BQ394" s="1477"/>
      <c r="BR394" s="1477"/>
      <c r="BS394" s="1477"/>
      <c r="BT394" s="1477"/>
      <c r="BU394" s="1477"/>
      <c r="BV394" s="1477"/>
      <c r="BW394" s="1477"/>
      <c r="BX394" s="1477"/>
      <c r="BY394" s="1477"/>
      <c r="BZ394" s="1465"/>
      <c r="CA394" s="1469"/>
      <c r="CB394" s="1474"/>
      <c r="CC394" s="1474"/>
      <c r="CD394" s="1474"/>
      <c r="CE394" s="1474"/>
      <c r="CF394" s="1474"/>
      <c r="CG394" s="1474"/>
      <c r="CH394" s="1474"/>
      <c r="CI394" s="1474"/>
      <c r="CJ394" s="1474"/>
      <c r="CK394" s="1474"/>
      <c r="CL394" s="1470"/>
      <c r="CM394" s="1484"/>
    </row>
    <row r="395" spans="2:91">
      <c r="B395" s="1432" t="s">
        <v>1303</v>
      </c>
      <c r="C395" s="1481"/>
      <c r="D395" s="1460"/>
      <c r="E395" s="1461"/>
      <c r="F395" s="1462"/>
      <c r="G395" s="1463"/>
      <c r="H395" s="1477"/>
      <c r="I395" s="1477"/>
      <c r="J395" s="1477"/>
      <c r="K395" s="1477"/>
      <c r="L395" s="1477"/>
      <c r="M395" s="1477"/>
      <c r="N395" s="1477"/>
      <c r="O395" s="1477"/>
      <c r="P395" s="1477"/>
      <c r="Q395" s="1477"/>
      <c r="R395" s="1465"/>
      <c r="S395" s="1466"/>
      <c r="T395" s="1467"/>
      <c r="U395" s="1467"/>
      <c r="V395" s="1467"/>
      <c r="W395" s="1467"/>
      <c r="X395" s="1467"/>
      <c r="Y395" s="1467"/>
      <c r="Z395" s="1467"/>
      <c r="AA395" s="1467"/>
      <c r="AB395" s="1467"/>
      <c r="AC395" s="1467"/>
      <c r="AD395" s="1462"/>
      <c r="AE395" s="1468"/>
      <c r="AF395" s="1467"/>
      <c r="AG395" s="1467"/>
      <c r="AH395" s="1467"/>
      <c r="AI395" s="1467"/>
      <c r="AJ395" s="1467"/>
      <c r="AK395" s="1467"/>
      <c r="AL395" s="1467"/>
      <c r="AM395" s="1467"/>
      <c r="AN395" s="1467"/>
      <c r="AO395" s="1467"/>
      <c r="AP395" s="1465"/>
      <c r="AQ395" s="1466"/>
      <c r="AR395" s="1467"/>
      <c r="AS395" s="1467"/>
      <c r="AT395" s="1467"/>
      <c r="AU395" s="1467"/>
      <c r="AV395" s="1467"/>
      <c r="AW395" s="1467"/>
      <c r="AX395" s="1467"/>
      <c r="AY395" s="1467"/>
      <c r="AZ395" s="1467"/>
      <c r="BA395" s="1467"/>
      <c r="BB395" s="1462"/>
      <c r="BC395" s="1468"/>
      <c r="BD395" s="1477"/>
      <c r="BE395" s="1477"/>
      <c r="BF395" s="1477"/>
      <c r="BG395" s="1477"/>
      <c r="BH395" s="1477"/>
      <c r="BI395" s="1477"/>
      <c r="BJ395" s="1477"/>
      <c r="BK395" s="1477"/>
      <c r="BL395" s="1477"/>
      <c r="BM395" s="1477"/>
      <c r="BN395" s="1465"/>
      <c r="BO395" s="1468"/>
      <c r="BP395" s="1477"/>
      <c r="BQ395" s="1477"/>
      <c r="BR395" s="1477"/>
      <c r="BS395" s="1477"/>
      <c r="BT395" s="1477"/>
      <c r="BU395" s="1477"/>
      <c r="BV395" s="1477"/>
      <c r="BW395" s="1477"/>
      <c r="BX395" s="1477"/>
      <c r="BY395" s="1477"/>
      <c r="BZ395" s="1465"/>
      <c r="CA395" s="1469"/>
      <c r="CB395" s="1467"/>
      <c r="CC395" s="1467"/>
      <c r="CD395" s="1467"/>
      <c r="CE395" s="1467"/>
      <c r="CF395" s="1467"/>
      <c r="CG395" s="1467"/>
      <c r="CH395" s="1467"/>
      <c r="CI395" s="1467"/>
      <c r="CJ395" s="1467"/>
      <c r="CK395" s="1467"/>
      <c r="CL395" s="1470"/>
      <c r="CM395" s="1482"/>
    </row>
    <row r="396" spans="2:91">
      <c r="B396" s="1433" t="s">
        <v>1304</v>
      </c>
      <c r="C396" s="1483"/>
      <c r="D396" s="1471"/>
      <c r="E396" s="1472"/>
      <c r="F396" s="1473"/>
      <c r="G396" s="1468"/>
      <c r="H396" s="1474"/>
      <c r="I396" s="1475"/>
      <c r="J396" s="1475"/>
      <c r="K396" s="1475"/>
      <c r="L396" s="1475"/>
      <c r="M396" s="1475"/>
      <c r="N396" s="1475"/>
      <c r="O396" s="1475"/>
      <c r="P396" s="1475"/>
      <c r="Q396" s="1475"/>
      <c r="R396" s="1465"/>
      <c r="S396" s="1466"/>
      <c r="T396" s="1474"/>
      <c r="U396" s="1474"/>
      <c r="V396" s="1474"/>
      <c r="W396" s="1474"/>
      <c r="X396" s="1474"/>
      <c r="Y396" s="1474"/>
      <c r="Z396" s="1474"/>
      <c r="AA396" s="1474"/>
      <c r="AB396" s="1474"/>
      <c r="AC396" s="1474"/>
      <c r="AD396" s="1462"/>
      <c r="AE396" s="1468"/>
      <c r="AF396" s="1474"/>
      <c r="AG396" s="1474"/>
      <c r="AH396" s="1474"/>
      <c r="AI396" s="1474"/>
      <c r="AJ396" s="1474"/>
      <c r="AK396" s="1474"/>
      <c r="AL396" s="1474"/>
      <c r="AM396" s="1474"/>
      <c r="AN396" s="1474"/>
      <c r="AO396" s="1474"/>
      <c r="AP396" s="1465"/>
      <c r="AQ396" s="1466"/>
      <c r="AR396" s="1474"/>
      <c r="AS396" s="1474"/>
      <c r="AT396" s="1474"/>
      <c r="AU396" s="1474"/>
      <c r="AV396" s="1474"/>
      <c r="AW396" s="1474"/>
      <c r="AX396" s="1474"/>
      <c r="AY396" s="1474"/>
      <c r="AZ396" s="1474"/>
      <c r="BA396" s="1474"/>
      <c r="BB396" s="1462"/>
      <c r="BC396" s="1468"/>
      <c r="BD396" s="1477"/>
      <c r="BE396" s="1477"/>
      <c r="BF396" s="1477"/>
      <c r="BG396" s="1477"/>
      <c r="BH396" s="1477"/>
      <c r="BI396" s="1477"/>
      <c r="BJ396" s="1477"/>
      <c r="BK396" s="1477"/>
      <c r="BL396" s="1477"/>
      <c r="BM396" s="1477"/>
      <c r="BN396" s="1465"/>
      <c r="BO396" s="1468"/>
      <c r="BP396" s="1477"/>
      <c r="BQ396" s="1477"/>
      <c r="BR396" s="1477"/>
      <c r="BS396" s="1477"/>
      <c r="BT396" s="1477"/>
      <c r="BU396" s="1477"/>
      <c r="BV396" s="1477"/>
      <c r="BW396" s="1477"/>
      <c r="BX396" s="1477"/>
      <c r="BY396" s="1477"/>
      <c r="BZ396" s="1465"/>
      <c r="CA396" s="1469"/>
      <c r="CB396" s="1474"/>
      <c r="CC396" s="1474"/>
      <c r="CD396" s="1474"/>
      <c r="CE396" s="1474"/>
      <c r="CF396" s="1474"/>
      <c r="CG396" s="1474"/>
      <c r="CH396" s="1474"/>
      <c r="CI396" s="1474"/>
      <c r="CJ396" s="1474"/>
      <c r="CK396" s="1474"/>
      <c r="CL396" s="1476"/>
      <c r="CM396" s="1484"/>
    </row>
    <row r="397" spans="2:91">
      <c r="B397" s="1433" t="s">
        <v>1305</v>
      </c>
      <c r="C397" s="1483"/>
      <c r="D397" s="1471"/>
      <c r="E397" s="1472"/>
      <c r="F397" s="1473"/>
      <c r="G397" s="1468"/>
      <c r="H397" s="1474"/>
      <c r="I397" s="1475"/>
      <c r="J397" s="1475"/>
      <c r="K397" s="1475"/>
      <c r="L397" s="1475"/>
      <c r="M397" s="1475"/>
      <c r="N397" s="1475"/>
      <c r="O397" s="1475"/>
      <c r="P397" s="1475"/>
      <c r="Q397" s="1475"/>
      <c r="R397" s="1465"/>
      <c r="S397" s="1466"/>
      <c r="T397" s="1474"/>
      <c r="U397" s="1474"/>
      <c r="V397" s="1474"/>
      <c r="W397" s="1474"/>
      <c r="X397" s="1474"/>
      <c r="Y397" s="1474"/>
      <c r="Z397" s="1474"/>
      <c r="AA397" s="1474"/>
      <c r="AB397" s="1474"/>
      <c r="AC397" s="1474"/>
      <c r="AD397" s="1462"/>
      <c r="AE397" s="1468"/>
      <c r="AF397" s="1474"/>
      <c r="AG397" s="1474"/>
      <c r="AH397" s="1474"/>
      <c r="AI397" s="1474"/>
      <c r="AJ397" s="1474"/>
      <c r="AK397" s="1474"/>
      <c r="AL397" s="1474"/>
      <c r="AM397" s="1474"/>
      <c r="AN397" s="1474"/>
      <c r="AO397" s="1474"/>
      <c r="AP397" s="1465"/>
      <c r="AQ397" s="1466"/>
      <c r="AR397" s="1474"/>
      <c r="AS397" s="1474"/>
      <c r="AT397" s="1474"/>
      <c r="AU397" s="1474"/>
      <c r="AV397" s="1474"/>
      <c r="AW397" s="1474"/>
      <c r="AX397" s="1474"/>
      <c r="AY397" s="1474"/>
      <c r="AZ397" s="1474"/>
      <c r="BA397" s="1474"/>
      <c r="BB397" s="1462"/>
      <c r="BC397" s="1468"/>
      <c r="BD397" s="1477"/>
      <c r="BE397" s="1477"/>
      <c r="BF397" s="1477"/>
      <c r="BG397" s="1477"/>
      <c r="BH397" s="1477"/>
      <c r="BI397" s="1477"/>
      <c r="BJ397" s="1477"/>
      <c r="BK397" s="1477"/>
      <c r="BL397" s="1477"/>
      <c r="BM397" s="1477"/>
      <c r="BN397" s="1465"/>
      <c r="BO397" s="1468"/>
      <c r="BP397" s="1477"/>
      <c r="BQ397" s="1477"/>
      <c r="BR397" s="1477"/>
      <c r="BS397" s="1477"/>
      <c r="BT397" s="1477"/>
      <c r="BU397" s="1477"/>
      <c r="BV397" s="1477"/>
      <c r="BW397" s="1477"/>
      <c r="BX397" s="1477"/>
      <c r="BY397" s="1477"/>
      <c r="BZ397" s="1465"/>
      <c r="CA397" s="1469"/>
      <c r="CB397" s="1474"/>
      <c r="CC397" s="1474"/>
      <c r="CD397" s="1474"/>
      <c r="CE397" s="1474"/>
      <c r="CF397" s="1474"/>
      <c r="CG397" s="1474"/>
      <c r="CH397" s="1474"/>
      <c r="CI397" s="1474"/>
      <c r="CJ397" s="1474"/>
      <c r="CK397" s="1474"/>
      <c r="CL397" s="1476"/>
      <c r="CM397" s="1484"/>
    </row>
    <row r="398" spans="2:91">
      <c r="B398" s="1433" t="s">
        <v>1306</v>
      </c>
      <c r="C398" s="1483"/>
      <c r="D398" s="1471"/>
      <c r="E398" s="1472"/>
      <c r="F398" s="1473"/>
      <c r="G398" s="1468"/>
      <c r="H398" s="1474"/>
      <c r="I398" s="1475"/>
      <c r="J398" s="1475"/>
      <c r="K398" s="1475"/>
      <c r="L398" s="1475"/>
      <c r="M398" s="1475"/>
      <c r="N398" s="1475"/>
      <c r="O398" s="1475"/>
      <c r="P398" s="1475"/>
      <c r="Q398" s="1475"/>
      <c r="R398" s="1465"/>
      <c r="S398" s="1466"/>
      <c r="T398" s="1474"/>
      <c r="U398" s="1474"/>
      <c r="V398" s="1474"/>
      <c r="W398" s="1474"/>
      <c r="X398" s="1474"/>
      <c r="Y398" s="1474"/>
      <c r="Z398" s="1474"/>
      <c r="AA398" s="1474"/>
      <c r="AB398" s="1474"/>
      <c r="AC398" s="1474"/>
      <c r="AD398" s="1462"/>
      <c r="AE398" s="1468"/>
      <c r="AF398" s="1474"/>
      <c r="AG398" s="1474"/>
      <c r="AH398" s="1474"/>
      <c r="AI398" s="1474"/>
      <c r="AJ398" s="1474"/>
      <c r="AK398" s="1474"/>
      <c r="AL398" s="1474"/>
      <c r="AM398" s="1474"/>
      <c r="AN398" s="1474"/>
      <c r="AO398" s="1474"/>
      <c r="AP398" s="1465"/>
      <c r="AQ398" s="1466"/>
      <c r="AR398" s="1474"/>
      <c r="AS398" s="1474"/>
      <c r="AT398" s="1474"/>
      <c r="AU398" s="1474"/>
      <c r="AV398" s="1474"/>
      <c r="AW398" s="1474"/>
      <c r="AX398" s="1474"/>
      <c r="AY398" s="1474"/>
      <c r="AZ398" s="1474"/>
      <c r="BA398" s="1474"/>
      <c r="BB398" s="1462"/>
      <c r="BC398" s="1468"/>
      <c r="BD398" s="1477"/>
      <c r="BE398" s="1477"/>
      <c r="BF398" s="1477"/>
      <c r="BG398" s="1477"/>
      <c r="BH398" s="1477"/>
      <c r="BI398" s="1477"/>
      <c r="BJ398" s="1477"/>
      <c r="BK398" s="1477"/>
      <c r="BL398" s="1477"/>
      <c r="BM398" s="1477"/>
      <c r="BN398" s="1465"/>
      <c r="BO398" s="1468"/>
      <c r="BP398" s="1477"/>
      <c r="BQ398" s="1477"/>
      <c r="BR398" s="1477"/>
      <c r="BS398" s="1477"/>
      <c r="BT398" s="1477"/>
      <c r="BU398" s="1477"/>
      <c r="BV398" s="1477"/>
      <c r="BW398" s="1477"/>
      <c r="BX398" s="1477"/>
      <c r="BY398" s="1477"/>
      <c r="BZ398" s="1465"/>
      <c r="CA398" s="1469"/>
      <c r="CB398" s="1474"/>
      <c r="CC398" s="1474"/>
      <c r="CD398" s="1474"/>
      <c r="CE398" s="1474"/>
      <c r="CF398" s="1474"/>
      <c r="CG398" s="1474"/>
      <c r="CH398" s="1474"/>
      <c r="CI398" s="1474"/>
      <c r="CJ398" s="1474"/>
      <c r="CK398" s="1474"/>
      <c r="CL398" s="1470"/>
      <c r="CM398" s="1484"/>
    </row>
    <row r="399" spans="2:91">
      <c r="B399" s="1432" t="s">
        <v>1307</v>
      </c>
      <c r="C399" s="1481"/>
      <c r="D399" s="1460"/>
      <c r="E399" s="1461"/>
      <c r="F399" s="1462"/>
      <c r="G399" s="1463"/>
      <c r="H399" s="1477"/>
      <c r="I399" s="1477"/>
      <c r="J399" s="1477"/>
      <c r="K399" s="1477"/>
      <c r="L399" s="1477"/>
      <c r="M399" s="1477"/>
      <c r="N399" s="1477"/>
      <c r="O399" s="1477"/>
      <c r="P399" s="1477"/>
      <c r="Q399" s="1477"/>
      <c r="R399" s="1465"/>
      <c r="S399" s="1466"/>
      <c r="T399" s="1467"/>
      <c r="U399" s="1467"/>
      <c r="V399" s="1467"/>
      <c r="W399" s="1467"/>
      <c r="X399" s="1467"/>
      <c r="Y399" s="1467"/>
      <c r="Z399" s="1467"/>
      <c r="AA399" s="1467"/>
      <c r="AB399" s="1467"/>
      <c r="AC399" s="1467"/>
      <c r="AD399" s="1462"/>
      <c r="AE399" s="1468"/>
      <c r="AF399" s="1467"/>
      <c r="AG399" s="1467"/>
      <c r="AH399" s="1467"/>
      <c r="AI399" s="1467"/>
      <c r="AJ399" s="1467"/>
      <c r="AK399" s="1467"/>
      <c r="AL399" s="1467"/>
      <c r="AM399" s="1467"/>
      <c r="AN399" s="1467"/>
      <c r="AO399" s="1467"/>
      <c r="AP399" s="1465"/>
      <c r="AQ399" s="1466"/>
      <c r="AR399" s="1467"/>
      <c r="AS399" s="1467"/>
      <c r="AT399" s="1467"/>
      <c r="AU399" s="1467"/>
      <c r="AV399" s="1467"/>
      <c r="AW399" s="1467"/>
      <c r="AX399" s="1467"/>
      <c r="AY399" s="1467"/>
      <c r="AZ399" s="1467"/>
      <c r="BA399" s="1467"/>
      <c r="BB399" s="1462"/>
      <c r="BC399" s="1468"/>
      <c r="BD399" s="1477"/>
      <c r="BE399" s="1477"/>
      <c r="BF399" s="1477"/>
      <c r="BG399" s="1477"/>
      <c r="BH399" s="1477"/>
      <c r="BI399" s="1477"/>
      <c r="BJ399" s="1477"/>
      <c r="BK399" s="1477"/>
      <c r="BL399" s="1477"/>
      <c r="BM399" s="1477"/>
      <c r="BN399" s="1465"/>
      <c r="BO399" s="1468"/>
      <c r="BP399" s="1477"/>
      <c r="BQ399" s="1477"/>
      <c r="BR399" s="1477"/>
      <c r="BS399" s="1477"/>
      <c r="BT399" s="1477"/>
      <c r="BU399" s="1477"/>
      <c r="BV399" s="1477"/>
      <c r="BW399" s="1477"/>
      <c r="BX399" s="1477"/>
      <c r="BY399" s="1477"/>
      <c r="BZ399" s="1465"/>
      <c r="CA399" s="1469"/>
      <c r="CB399" s="1467"/>
      <c r="CC399" s="1467"/>
      <c r="CD399" s="1467"/>
      <c r="CE399" s="1467"/>
      <c r="CF399" s="1467"/>
      <c r="CG399" s="1467"/>
      <c r="CH399" s="1467"/>
      <c r="CI399" s="1467"/>
      <c r="CJ399" s="1467"/>
      <c r="CK399" s="1467"/>
      <c r="CL399" s="1470"/>
      <c r="CM399" s="1482"/>
    </row>
    <row r="400" spans="2:91">
      <c r="B400" s="1433" t="s">
        <v>1308</v>
      </c>
      <c r="C400" s="1483"/>
      <c r="D400" s="1471"/>
      <c r="E400" s="1472"/>
      <c r="F400" s="1473"/>
      <c r="G400" s="1468"/>
      <c r="H400" s="1474"/>
      <c r="I400" s="1475"/>
      <c r="J400" s="1475"/>
      <c r="K400" s="1475"/>
      <c r="L400" s="1475"/>
      <c r="M400" s="1475"/>
      <c r="N400" s="1475"/>
      <c r="O400" s="1475"/>
      <c r="P400" s="1475"/>
      <c r="Q400" s="1475"/>
      <c r="R400" s="1465"/>
      <c r="S400" s="1466"/>
      <c r="T400" s="1474"/>
      <c r="U400" s="1474"/>
      <c r="V400" s="1474"/>
      <c r="W400" s="1474"/>
      <c r="X400" s="1474"/>
      <c r="Y400" s="1474"/>
      <c r="Z400" s="1474"/>
      <c r="AA400" s="1474"/>
      <c r="AB400" s="1474"/>
      <c r="AC400" s="1474"/>
      <c r="AD400" s="1462"/>
      <c r="AE400" s="1468"/>
      <c r="AF400" s="1474"/>
      <c r="AG400" s="1474"/>
      <c r="AH400" s="1474"/>
      <c r="AI400" s="1474"/>
      <c r="AJ400" s="1474"/>
      <c r="AK400" s="1474"/>
      <c r="AL400" s="1474"/>
      <c r="AM400" s="1474"/>
      <c r="AN400" s="1474"/>
      <c r="AO400" s="1474"/>
      <c r="AP400" s="1465"/>
      <c r="AQ400" s="1466"/>
      <c r="AR400" s="1474"/>
      <c r="AS400" s="1474"/>
      <c r="AT400" s="1474"/>
      <c r="AU400" s="1474"/>
      <c r="AV400" s="1474"/>
      <c r="AW400" s="1474"/>
      <c r="AX400" s="1474"/>
      <c r="AY400" s="1474"/>
      <c r="AZ400" s="1474"/>
      <c r="BA400" s="1474"/>
      <c r="BB400" s="1462"/>
      <c r="BC400" s="1468"/>
      <c r="BD400" s="1477"/>
      <c r="BE400" s="1477"/>
      <c r="BF400" s="1477"/>
      <c r="BG400" s="1477"/>
      <c r="BH400" s="1477"/>
      <c r="BI400" s="1477"/>
      <c r="BJ400" s="1477"/>
      <c r="BK400" s="1477"/>
      <c r="BL400" s="1477"/>
      <c r="BM400" s="1477"/>
      <c r="BN400" s="1465"/>
      <c r="BO400" s="1468"/>
      <c r="BP400" s="1477"/>
      <c r="BQ400" s="1477"/>
      <c r="BR400" s="1477"/>
      <c r="BS400" s="1477"/>
      <c r="BT400" s="1477"/>
      <c r="BU400" s="1477"/>
      <c r="BV400" s="1477"/>
      <c r="BW400" s="1477"/>
      <c r="BX400" s="1477"/>
      <c r="BY400" s="1477"/>
      <c r="BZ400" s="1465"/>
      <c r="CA400" s="1469"/>
      <c r="CB400" s="1474"/>
      <c r="CC400" s="1474"/>
      <c r="CD400" s="1474"/>
      <c r="CE400" s="1474"/>
      <c r="CF400" s="1474"/>
      <c r="CG400" s="1474"/>
      <c r="CH400" s="1474"/>
      <c r="CI400" s="1474"/>
      <c r="CJ400" s="1474"/>
      <c r="CK400" s="1474"/>
      <c r="CL400" s="1476"/>
      <c r="CM400" s="1484"/>
    </row>
    <row r="401" spans="2:91">
      <c r="B401" s="1433" t="s">
        <v>1309</v>
      </c>
      <c r="C401" s="1483"/>
      <c r="D401" s="1471"/>
      <c r="E401" s="1472"/>
      <c r="F401" s="1473"/>
      <c r="G401" s="1468"/>
      <c r="H401" s="1474"/>
      <c r="I401" s="1475"/>
      <c r="J401" s="1475"/>
      <c r="K401" s="1475"/>
      <c r="L401" s="1475"/>
      <c r="M401" s="1475"/>
      <c r="N401" s="1475"/>
      <c r="O401" s="1475"/>
      <c r="P401" s="1475"/>
      <c r="Q401" s="1475"/>
      <c r="R401" s="1465"/>
      <c r="S401" s="1466"/>
      <c r="T401" s="1474"/>
      <c r="U401" s="1474"/>
      <c r="V401" s="1474"/>
      <c r="W401" s="1474"/>
      <c r="X401" s="1474"/>
      <c r="Y401" s="1474"/>
      <c r="Z401" s="1474"/>
      <c r="AA401" s="1474"/>
      <c r="AB401" s="1474"/>
      <c r="AC401" s="1474"/>
      <c r="AD401" s="1462"/>
      <c r="AE401" s="1468"/>
      <c r="AF401" s="1474"/>
      <c r="AG401" s="1474"/>
      <c r="AH401" s="1474"/>
      <c r="AI401" s="1474"/>
      <c r="AJ401" s="1474"/>
      <c r="AK401" s="1474"/>
      <c r="AL401" s="1474"/>
      <c r="AM401" s="1474"/>
      <c r="AN401" s="1474"/>
      <c r="AO401" s="1474"/>
      <c r="AP401" s="1465"/>
      <c r="AQ401" s="1466"/>
      <c r="AR401" s="1474"/>
      <c r="AS401" s="1474"/>
      <c r="AT401" s="1474"/>
      <c r="AU401" s="1474"/>
      <c r="AV401" s="1474"/>
      <c r="AW401" s="1474"/>
      <c r="AX401" s="1474"/>
      <c r="AY401" s="1474"/>
      <c r="AZ401" s="1474"/>
      <c r="BA401" s="1474"/>
      <c r="BB401" s="1462"/>
      <c r="BC401" s="1468"/>
      <c r="BD401" s="1477"/>
      <c r="BE401" s="1477"/>
      <c r="BF401" s="1477"/>
      <c r="BG401" s="1477"/>
      <c r="BH401" s="1477"/>
      <c r="BI401" s="1477"/>
      <c r="BJ401" s="1477"/>
      <c r="BK401" s="1477"/>
      <c r="BL401" s="1477"/>
      <c r="BM401" s="1477"/>
      <c r="BN401" s="1465"/>
      <c r="BO401" s="1468"/>
      <c r="BP401" s="1477"/>
      <c r="BQ401" s="1477"/>
      <c r="BR401" s="1477"/>
      <c r="BS401" s="1477"/>
      <c r="BT401" s="1477"/>
      <c r="BU401" s="1477"/>
      <c r="BV401" s="1477"/>
      <c r="BW401" s="1477"/>
      <c r="BX401" s="1477"/>
      <c r="BY401" s="1477"/>
      <c r="BZ401" s="1465"/>
      <c r="CA401" s="1469"/>
      <c r="CB401" s="1474"/>
      <c r="CC401" s="1474"/>
      <c r="CD401" s="1474"/>
      <c r="CE401" s="1474"/>
      <c r="CF401" s="1474"/>
      <c r="CG401" s="1474"/>
      <c r="CH401" s="1474"/>
      <c r="CI401" s="1474"/>
      <c r="CJ401" s="1474"/>
      <c r="CK401" s="1474"/>
      <c r="CL401" s="1476"/>
      <c r="CM401" s="1484"/>
    </row>
    <row r="402" spans="2:91">
      <c r="B402" s="1433" t="s">
        <v>1310</v>
      </c>
      <c r="C402" s="1483"/>
      <c r="D402" s="1471"/>
      <c r="E402" s="1472"/>
      <c r="F402" s="1473"/>
      <c r="G402" s="1468"/>
      <c r="H402" s="1474"/>
      <c r="I402" s="1475"/>
      <c r="J402" s="1475"/>
      <c r="K402" s="1475"/>
      <c r="L402" s="1475"/>
      <c r="M402" s="1475"/>
      <c r="N402" s="1475"/>
      <c r="O402" s="1475"/>
      <c r="P402" s="1475"/>
      <c r="Q402" s="1475"/>
      <c r="R402" s="1465"/>
      <c r="S402" s="1466"/>
      <c r="T402" s="1474"/>
      <c r="U402" s="1474"/>
      <c r="V402" s="1474"/>
      <c r="W402" s="1474"/>
      <c r="X402" s="1474"/>
      <c r="Y402" s="1474"/>
      <c r="Z402" s="1474"/>
      <c r="AA402" s="1474"/>
      <c r="AB402" s="1474"/>
      <c r="AC402" s="1474"/>
      <c r="AD402" s="1462"/>
      <c r="AE402" s="1468"/>
      <c r="AF402" s="1474"/>
      <c r="AG402" s="1474"/>
      <c r="AH402" s="1474"/>
      <c r="AI402" s="1474"/>
      <c r="AJ402" s="1474"/>
      <c r="AK402" s="1474"/>
      <c r="AL402" s="1474"/>
      <c r="AM402" s="1474"/>
      <c r="AN402" s="1474"/>
      <c r="AO402" s="1474"/>
      <c r="AP402" s="1465"/>
      <c r="AQ402" s="1466"/>
      <c r="AR402" s="1474"/>
      <c r="AS402" s="1474"/>
      <c r="AT402" s="1474"/>
      <c r="AU402" s="1474"/>
      <c r="AV402" s="1474"/>
      <c r="AW402" s="1474"/>
      <c r="AX402" s="1474"/>
      <c r="AY402" s="1474"/>
      <c r="AZ402" s="1474"/>
      <c r="BA402" s="1474"/>
      <c r="BB402" s="1462"/>
      <c r="BC402" s="1468"/>
      <c r="BD402" s="1477"/>
      <c r="BE402" s="1477"/>
      <c r="BF402" s="1477"/>
      <c r="BG402" s="1477"/>
      <c r="BH402" s="1477"/>
      <c r="BI402" s="1477"/>
      <c r="BJ402" s="1477"/>
      <c r="BK402" s="1477"/>
      <c r="BL402" s="1477"/>
      <c r="BM402" s="1477"/>
      <c r="BN402" s="1465"/>
      <c r="BO402" s="1468"/>
      <c r="BP402" s="1477"/>
      <c r="BQ402" s="1477"/>
      <c r="BR402" s="1477"/>
      <c r="BS402" s="1477"/>
      <c r="BT402" s="1477"/>
      <c r="BU402" s="1477"/>
      <c r="BV402" s="1477"/>
      <c r="BW402" s="1477"/>
      <c r="BX402" s="1477"/>
      <c r="BY402" s="1477"/>
      <c r="BZ402" s="1465"/>
      <c r="CA402" s="1469"/>
      <c r="CB402" s="1474"/>
      <c r="CC402" s="1474"/>
      <c r="CD402" s="1474"/>
      <c r="CE402" s="1474"/>
      <c r="CF402" s="1474"/>
      <c r="CG402" s="1474"/>
      <c r="CH402" s="1474"/>
      <c r="CI402" s="1474"/>
      <c r="CJ402" s="1474"/>
      <c r="CK402" s="1474"/>
      <c r="CL402" s="1470"/>
      <c r="CM402" s="1484"/>
    </row>
    <row r="403" spans="2:91">
      <c r="B403" s="1432" t="s">
        <v>1311</v>
      </c>
      <c r="C403" s="1481"/>
      <c r="D403" s="1460"/>
      <c r="E403" s="1461"/>
      <c r="F403" s="1462"/>
      <c r="G403" s="1463"/>
      <c r="H403" s="1477"/>
      <c r="I403" s="1477"/>
      <c r="J403" s="1477"/>
      <c r="K403" s="1477"/>
      <c r="L403" s="1477"/>
      <c r="M403" s="1477"/>
      <c r="N403" s="1477"/>
      <c r="O403" s="1477"/>
      <c r="P403" s="1477"/>
      <c r="Q403" s="1477"/>
      <c r="R403" s="1465"/>
      <c r="S403" s="1466"/>
      <c r="T403" s="1467"/>
      <c r="U403" s="1467"/>
      <c r="V403" s="1467"/>
      <c r="W403" s="1467"/>
      <c r="X403" s="1467"/>
      <c r="Y403" s="1467"/>
      <c r="Z403" s="1467"/>
      <c r="AA403" s="1467"/>
      <c r="AB403" s="1467"/>
      <c r="AC403" s="1467"/>
      <c r="AD403" s="1462"/>
      <c r="AE403" s="1468"/>
      <c r="AF403" s="1467"/>
      <c r="AG403" s="1467"/>
      <c r="AH403" s="1467"/>
      <c r="AI403" s="1467"/>
      <c r="AJ403" s="1467"/>
      <c r="AK403" s="1467"/>
      <c r="AL403" s="1467"/>
      <c r="AM403" s="1467"/>
      <c r="AN403" s="1467"/>
      <c r="AO403" s="1467"/>
      <c r="AP403" s="1465"/>
      <c r="AQ403" s="1466"/>
      <c r="AR403" s="1467"/>
      <c r="AS403" s="1467"/>
      <c r="AT403" s="1467"/>
      <c r="AU403" s="1467"/>
      <c r="AV403" s="1467"/>
      <c r="AW403" s="1467"/>
      <c r="AX403" s="1467"/>
      <c r="AY403" s="1467"/>
      <c r="AZ403" s="1467"/>
      <c r="BA403" s="1467"/>
      <c r="BB403" s="1462"/>
      <c r="BC403" s="1468"/>
      <c r="BD403" s="1477"/>
      <c r="BE403" s="1477"/>
      <c r="BF403" s="1477"/>
      <c r="BG403" s="1477"/>
      <c r="BH403" s="1477"/>
      <c r="BI403" s="1477"/>
      <c r="BJ403" s="1477"/>
      <c r="BK403" s="1477"/>
      <c r="BL403" s="1477"/>
      <c r="BM403" s="1477"/>
      <c r="BN403" s="1465"/>
      <c r="BO403" s="1468"/>
      <c r="BP403" s="1477"/>
      <c r="BQ403" s="1477"/>
      <c r="BR403" s="1477"/>
      <c r="BS403" s="1477"/>
      <c r="BT403" s="1477"/>
      <c r="BU403" s="1477"/>
      <c r="BV403" s="1477"/>
      <c r="BW403" s="1477"/>
      <c r="BX403" s="1477"/>
      <c r="BY403" s="1477"/>
      <c r="BZ403" s="1465"/>
      <c r="CA403" s="1469"/>
      <c r="CB403" s="1467"/>
      <c r="CC403" s="1467"/>
      <c r="CD403" s="1467"/>
      <c r="CE403" s="1467"/>
      <c r="CF403" s="1467"/>
      <c r="CG403" s="1467"/>
      <c r="CH403" s="1467"/>
      <c r="CI403" s="1467"/>
      <c r="CJ403" s="1467"/>
      <c r="CK403" s="1467"/>
      <c r="CL403" s="1470"/>
      <c r="CM403" s="1482"/>
    </row>
    <row r="404" spans="2:91">
      <c r="B404" s="1433" t="s">
        <v>1312</v>
      </c>
      <c r="C404" s="1483"/>
      <c r="D404" s="1471"/>
      <c r="E404" s="1472"/>
      <c r="F404" s="1473"/>
      <c r="G404" s="1468"/>
      <c r="H404" s="1474"/>
      <c r="I404" s="1475"/>
      <c r="J404" s="1475"/>
      <c r="K404" s="1475"/>
      <c r="L404" s="1475"/>
      <c r="M404" s="1475"/>
      <c r="N404" s="1475"/>
      <c r="O404" s="1475"/>
      <c r="P404" s="1475"/>
      <c r="Q404" s="1475"/>
      <c r="R404" s="1465"/>
      <c r="S404" s="1466"/>
      <c r="T404" s="1474"/>
      <c r="U404" s="1474"/>
      <c r="V404" s="1474"/>
      <c r="W404" s="1474"/>
      <c r="X404" s="1474"/>
      <c r="Y404" s="1474"/>
      <c r="Z404" s="1474"/>
      <c r="AA404" s="1474"/>
      <c r="AB404" s="1474"/>
      <c r="AC404" s="1474"/>
      <c r="AD404" s="1462"/>
      <c r="AE404" s="1468"/>
      <c r="AF404" s="1474"/>
      <c r="AG404" s="1474"/>
      <c r="AH404" s="1474"/>
      <c r="AI404" s="1474"/>
      <c r="AJ404" s="1474"/>
      <c r="AK404" s="1474"/>
      <c r="AL404" s="1474"/>
      <c r="AM404" s="1474"/>
      <c r="AN404" s="1474"/>
      <c r="AO404" s="1474"/>
      <c r="AP404" s="1465"/>
      <c r="AQ404" s="1466"/>
      <c r="AR404" s="1474"/>
      <c r="AS404" s="1474"/>
      <c r="AT404" s="1474"/>
      <c r="AU404" s="1474"/>
      <c r="AV404" s="1474"/>
      <c r="AW404" s="1474"/>
      <c r="AX404" s="1474"/>
      <c r="AY404" s="1474"/>
      <c r="AZ404" s="1474"/>
      <c r="BA404" s="1474"/>
      <c r="BB404" s="1462"/>
      <c r="BC404" s="1468"/>
      <c r="BD404" s="1477"/>
      <c r="BE404" s="1477"/>
      <c r="BF404" s="1477"/>
      <c r="BG404" s="1477"/>
      <c r="BH404" s="1477"/>
      <c r="BI404" s="1477"/>
      <c r="BJ404" s="1477"/>
      <c r="BK404" s="1477"/>
      <c r="BL404" s="1477"/>
      <c r="BM404" s="1477"/>
      <c r="BN404" s="1465"/>
      <c r="BO404" s="1468"/>
      <c r="BP404" s="1477"/>
      <c r="BQ404" s="1477"/>
      <c r="BR404" s="1477"/>
      <c r="BS404" s="1477"/>
      <c r="BT404" s="1477"/>
      <c r="BU404" s="1477"/>
      <c r="BV404" s="1477"/>
      <c r="BW404" s="1477"/>
      <c r="BX404" s="1477"/>
      <c r="BY404" s="1477"/>
      <c r="BZ404" s="1465"/>
      <c r="CA404" s="1469"/>
      <c r="CB404" s="1474"/>
      <c r="CC404" s="1474"/>
      <c r="CD404" s="1474"/>
      <c r="CE404" s="1474"/>
      <c r="CF404" s="1474"/>
      <c r="CG404" s="1474"/>
      <c r="CH404" s="1474"/>
      <c r="CI404" s="1474"/>
      <c r="CJ404" s="1474"/>
      <c r="CK404" s="1474"/>
      <c r="CL404" s="1476"/>
      <c r="CM404" s="1484"/>
    </row>
    <row r="405" spans="2:91">
      <c r="B405" s="1433" t="s">
        <v>1313</v>
      </c>
      <c r="C405" s="1483"/>
      <c r="D405" s="1471"/>
      <c r="E405" s="1472"/>
      <c r="F405" s="1473"/>
      <c r="G405" s="1468"/>
      <c r="H405" s="1474"/>
      <c r="I405" s="1475"/>
      <c r="J405" s="1475"/>
      <c r="K405" s="1475"/>
      <c r="L405" s="1475"/>
      <c r="M405" s="1475"/>
      <c r="N405" s="1475"/>
      <c r="O405" s="1475"/>
      <c r="P405" s="1475"/>
      <c r="Q405" s="1475"/>
      <c r="R405" s="1465"/>
      <c r="S405" s="1466"/>
      <c r="T405" s="1474"/>
      <c r="U405" s="1474"/>
      <c r="V405" s="1474"/>
      <c r="W405" s="1474"/>
      <c r="X405" s="1474"/>
      <c r="Y405" s="1474"/>
      <c r="Z405" s="1474"/>
      <c r="AA405" s="1474"/>
      <c r="AB405" s="1474"/>
      <c r="AC405" s="1474"/>
      <c r="AD405" s="1462"/>
      <c r="AE405" s="1468"/>
      <c r="AF405" s="1474"/>
      <c r="AG405" s="1474"/>
      <c r="AH405" s="1474"/>
      <c r="AI405" s="1474"/>
      <c r="AJ405" s="1474"/>
      <c r="AK405" s="1474"/>
      <c r="AL405" s="1474"/>
      <c r="AM405" s="1474"/>
      <c r="AN405" s="1474"/>
      <c r="AO405" s="1474"/>
      <c r="AP405" s="1465"/>
      <c r="AQ405" s="1466"/>
      <c r="AR405" s="1474"/>
      <c r="AS405" s="1474"/>
      <c r="AT405" s="1474"/>
      <c r="AU405" s="1474"/>
      <c r="AV405" s="1474"/>
      <c r="AW405" s="1474"/>
      <c r="AX405" s="1474"/>
      <c r="AY405" s="1474"/>
      <c r="AZ405" s="1474"/>
      <c r="BA405" s="1474"/>
      <c r="BB405" s="1462"/>
      <c r="BC405" s="1468"/>
      <c r="BD405" s="1477"/>
      <c r="BE405" s="1477"/>
      <c r="BF405" s="1477"/>
      <c r="BG405" s="1477"/>
      <c r="BH405" s="1477"/>
      <c r="BI405" s="1477"/>
      <c r="BJ405" s="1477"/>
      <c r="BK405" s="1477"/>
      <c r="BL405" s="1477"/>
      <c r="BM405" s="1477"/>
      <c r="BN405" s="1465"/>
      <c r="BO405" s="1468"/>
      <c r="BP405" s="1477"/>
      <c r="BQ405" s="1477"/>
      <c r="BR405" s="1477"/>
      <c r="BS405" s="1477"/>
      <c r="BT405" s="1477"/>
      <c r="BU405" s="1477"/>
      <c r="BV405" s="1477"/>
      <c r="BW405" s="1477"/>
      <c r="BX405" s="1477"/>
      <c r="BY405" s="1477"/>
      <c r="BZ405" s="1465"/>
      <c r="CA405" s="1469"/>
      <c r="CB405" s="1474"/>
      <c r="CC405" s="1474"/>
      <c r="CD405" s="1474"/>
      <c r="CE405" s="1474"/>
      <c r="CF405" s="1474"/>
      <c r="CG405" s="1474"/>
      <c r="CH405" s="1474"/>
      <c r="CI405" s="1474"/>
      <c r="CJ405" s="1474"/>
      <c r="CK405" s="1474"/>
      <c r="CL405" s="1476"/>
      <c r="CM405" s="1484"/>
    </row>
    <row r="406" spans="2:91">
      <c r="B406" s="1433" t="s">
        <v>1314</v>
      </c>
      <c r="C406" s="1483"/>
      <c r="D406" s="1471"/>
      <c r="E406" s="1472"/>
      <c r="F406" s="1473"/>
      <c r="G406" s="1468"/>
      <c r="H406" s="1474"/>
      <c r="I406" s="1475"/>
      <c r="J406" s="1475"/>
      <c r="K406" s="1475"/>
      <c r="L406" s="1475"/>
      <c r="M406" s="1475"/>
      <c r="N406" s="1475"/>
      <c r="O406" s="1475"/>
      <c r="P406" s="1475"/>
      <c r="Q406" s="1475"/>
      <c r="R406" s="1465"/>
      <c r="S406" s="1466"/>
      <c r="T406" s="1474"/>
      <c r="U406" s="1474"/>
      <c r="V406" s="1474"/>
      <c r="W406" s="1474"/>
      <c r="X406" s="1474"/>
      <c r="Y406" s="1474"/>
      <c r="Z406" s="1474"/>
      <c r="AA406" s="1474"/>
      <c r="AB406" s="1474"/>
      <c r="AC406" s="1474"/>
      <c r="AD406" s="1462"/>
      <c r="AE406" s="1468"/>
      <c r="AF406" s="1474"/>
      <c r="AG406" s="1474"/>
      <c r="AH406" s="1474"/>
      <c r="AI406" s="1474"/>
      <c r="AJ406" s="1474"/>
      <c r="AK406" s="1474"/>
      <c r="AL406" s="1474"/>
      <c r="AM406" s="1474"/>
      <c r="AN406" s="1474"/>
      <c r="AO406" s="1474"/>
      <c r="AP406" s="1465"/>
      <c r="AQ406" s="1466"/>
      <c r="AR406" s="1474"/>
      <c r="AS406" s="1474"/>
      <c r="AT406" s="1474"/>
      <c r="AU406" s="1474"/>
      <c r="AV406" s="1474"/>
      <c r="AW406" s="1474"/>
      <c r="AX406" s="1474"/>
      <c r="AY406" s="1474"/>
      <c r="AZ406" s="1474"/>
      <c r="BA406" s="1474"/>
      <c r="BB406" s="1462"/>
      <c r="BC406" s="1468"/>
      <c r="BD406" s="1477"/>
      <c r="BE406" s="1477"/>
      <c r="BF406" s="1477"/>
      <c r="BG406" s="1477"/>
      <c r="BH406" s="1477"/>
      <c r="BI406" s="1477"/>
      <c r="BJ406" s="1477"/>
      <c r="BK406" s="1477"/>
      <c r="BL406" s="1477"/>
      <c r="BM406" s="1477"/>
      <c r="BN406" s="1465"/>
      <c r="BO406" s="1468"/>
      <c r="BP406" s="1477"/>
      <c r="BQ406" s="1477"/>
      <c r="BR406" s="1477"/>
      <c r="BS406" s="1477"/>
      <c r="BT406" s="1477"/>
      <c r="BU406" s="1477"/>
      <c r="BV406" s="1477"/>
      <c r="BW406" s="1477"/>
      <c r="BX406" s="1477"/>
      <c r="BY406" s="1477"/>
      <c r="BZ406" s="1465"/>
      <c r="CA406" s="1469"/>
      <c r="CB406" s="1474"/>
      <c r="CC406" s="1474"/>
      <c r="CD406" s="1474"/>
      <c r="CE406" s="1474"/>
      <c r="CF406" s="1474"/>
      <c r="CG406" s="1474"/>
      <c r="CH406" s="1474"/>
      <c r="CI406" s="1474"/>
      <c r="CJ406" s="1474"/>
      <c r="CK406" s="1474"/>
      <c r="CL406" s="1470"/>
      <c r="CM406" s="1484"/>
    </row>
    <row r="407" spans="2:91">
      <c r="B407" s="1432" t="s">
        <v>1315</v>
      </c>
      <c r="C407" s="1481"/>
      <c r="D407" s="1460"/>
      <c r="E407" s="1461"/>
      <c r="F407" s="1462"/>
      <c r="G407" s="1463"/>
      <c r="H407" s="1477"/>
      <c r="I407" s="1477"/>
      <c r="J407" s="1477"/>
      <c r="K407" s="1477"/>
      <c r="L407" s="1477"/>
      <c r="M407" s="1477"/>
      <c r="N407" s="1477"/>
      <c r="O407" s="1477"/>
      <c r="P407" s="1477"/>
      <c r="Q407" s="1477"/>
      <c r="R407" s="1465"/>
      <c r="S407" s="1466"/>
      <c r="T407" s="1467"/>
      <c r="U407" s="1467"/>
      <c r="V407" s="1467"/>
      <c r="W407" s="1467"/>
      <c r="X407" s="1467"/>
      <c r="Y407" s="1467"/>
      <c r="Z407" s="1467"/>
      <c r="AA407" s="1467"/>
      <c r="AB407" s="1467"/>
      <c r="AC407" s="1467"/>
      <c r="AD407" s="1462"/>
      <c r="AE407" s="1468"/>
      <c r="AF407" s="1467"/>
      <c r="AG407" s="1467"/>
      <c r="AH407" s="1467"/>
      <c r="AI407" s="1467"/>
      <c r="AJ407" s="1467"/>
      <c r="AK407" s="1467"/>
      <c r="AL407" s="1467"/>
      <c r="AM407" s="1467"/>
      <c r="AN407" s="1467"/>
      <c r="AO407" s="1467"/>
      <c r="AP407" s="1465"/>
      <c r="AQ407" s="1466"/>
      <c r="AR407" s="1467"/>
      <c r="AS407" s="1467"/>
      <c r="AT407" s="1467"/>
      <c r="AU407" s="1467"/>
      <c r="AV407" s="1467"/>
      <c r="AW407" s="1467"/>
      <c r="AX407" s="1467"/>
      <c r="AY407" s="1467"/>
      <c r="AZ407" s="1467"/>
      <c r="BA407" s="1467"/>
      <c r="BB407" s="1462"/>
      <c r="BC407" s="1468"/>
      <c r="BD407" s="1477"/>
      <c r="BE407" s="1477"/>
      <c r="BF407" s="1477"/>
      <c r="BG407" s="1477"/>
      <c r="BH407" s="1477"/>
      <c r="BI407" s="1477"/>
      <c r="BJ407" s="1477"/>
      <c r="BK407" s="1477"/>
      <c r="BL407" s="1477"/>
      <c r="BM407" s="1477"/>
      <c r="BN407" s="1465"/>
      <c r="BO407" s="1468"/>
      <c r="BP407" s="1477"/>
      <c r="BQ407" s="1477"/>
      <c r="BR407" s="1477"/>
      <c r="BS407" s="1477"/>
      <c r="BT407" s="1477"/>
      <c r="BU407" s="1477"/>
      <c r="BV407" s="1477"/>
      <c r="BW407" s="1477"/>
      <c r="BX407" s="1477"/>
      <c r="BY407" s="1477"/>
      <c r="BZ407" s="1465"/>
      <c r="CA407" s="1469"/>
      <c r="CB407" s="1467"/>
      <c r="CC407" s="1467"/>
      <c r="CD407" s="1467"/>
      <c r="CE407" s="1467"/>
      <c r="CF407" s="1467"/>
      <c r="CG407" s="1467"/>
      <c r="CH407" s="1467"/>
      <c r="CI407" s="1467"/>
      <c r="CJ407" s="1467"/>
      <c r="CK407" s="1467"/>
      <c r="CL407" s="1470"/>
      <c r="CM407" s="1482"/>
    </row>
    <row r="408" spans="2:91">
      <c r="B408" s="1433" t="s">
        <v>1316</v>
      </c>
      <c r="C408" s="1483"/>
      <c r="D408" s="1471"/>
      <c r="E408" s="1472"/>
      <c r="F408" s="1473"/>
      <c r="G408" s="1468"/>
      <c r="H408" s="1474"/>
      <c r="I408" s="1475"/>
      <c r="J408" s="1475"/>
      <c r="K408" s="1475"/>
      <c r="L408" s="1475"/>
      <c r="M408" s="1475"/>
      <c r="N408" s="1475"/>
      <c r="O408" s="1475"/>
      <c r="P408" s="1475"/>
      <c r="Q408" s="1475"/>
      <c r="R408" s="1465"/>
      <c r="S408" s="1466"/>
      <c r="T408" s="1474"/>
      <c r="U408" s="1474"/>
      <c r="V408" s="1474"/>
      <c r="W408" s="1474"/>
      <c r="X408" s="1474"/>
      <c r="Y408" s="1474"/>
      <c r="Z408" s="1474"/>
      <c r="AA408" s="1474"/>
      <c r="AB408" s="1474"/>
      <c r="AC408" s="1474"/>
      <c r="AD408" s="1462"/>
      <c r="AE408" s="1468"/>
      <c r="AF408" s="1474"/>
      <c r="AG408" s="1474"/>
      <c r="AH408" s="1474"/>
      <c r="AI408" s="1474"/>
      <c r="AJ408" s="1474"/>
      <c r="AK408" s="1474"/>
      <c r="AL408" s="1474"/>
      <c r="AM408" s="1474"/>
      <c r="AN408" s="1474"/>
      <c r="AO408" s="1474"/>
      <c r="AP408" s="1465"/>
      <c r="AQ408" s="1466"/>
      <c r="AR408" s="1474"/>
      <c r="AS408" s="1474"/>
      <c r="AT408" s="1474"/>
      <c r="AU408" s="1474"/>
      <c r="AV408" s="1474"/>
      <c r="AW408" s="1474"/>
      <c r="AX408" s="1474"/>
      <c r="AY408" s="1474"/>
      <c r="AZ408" s="1474"/>
      <c r="BA408" s="1474"/>
      <c r="BB408" s="1462"/>
      <c r="BC408" s="1468"/>
      <c r="BD408" s="1477"/>
      <c r="BE408" s="1477"/>
      <c r="BF408" s="1477"/>
      <c r="BG408" s="1477"/>
      <c r="BH408" s="1477"/>
      <c r="BI408" s="1477"/>
      <c r="BJ408" s="1477"/>
      <c r="BK408" s="1477"/>
      <c r="BL408" s="1477"/>
      <c r="BM408" s="1477"/>
      <c r="BN408" s="1465"/>
      <c r="BO408" s="1468"/>
      <c r="BP408" s="1477"/>
      <c r="BQ408" s="1477"/>
      <c r="BR408" s="1477"/>
      <c r="BS408" s="1477"/>
      <c r="BT408" s="1477"/>
      <c r="BU408" s="1477"/>
      <c r="BV408" s="1477"/>
      <c r="BW408" s="1477"/>
      <c r="BX408" s="1477"/>
      <c r="BY408" s="1477"/>
      <c r="BZ408" s="1465"/>
      <c r="CA408" s="1469"/>
      <c r="CB408" s="1474"/>
      <c r="CC408" s="1474"/>
      <c r="CD408" s="1474"/>
      <c r="CE408" s="1474"/>
      <c r="CF408" s="1474"/>
      <c r="CG408" s="1474"/>
      <c r="CH408" s="1474"/>
      <c r="CI408" s="1474"/>
      <c r="CJ408" s="1474"/>
      <c r="CK408" s="1474"/>
      <c r="CL408" s="1476"/>
      <c r="CM408" s="1484"/>
    </row>
    <row r="409" spans="2:91">
      <c r="B409" s="1433" t="s">
        <v>1317</v>
      </c>
      <c r="C409" s="1483"/>
      <c r="D409" s="1471"/>
      <c r="E409" s="1472"/>
      <c r="F409" s="1473"/>
      <c r="G409" s="1468"/>
      <c r="H409" s="1474"/>
      <c r="I409" s="1475"/>
      <c r="J409" s="1475"/>
      <c r="K409" s="1475"/>
      <c r="L409" s="1475"/>
      <c r="M409" s="1475"/>
      <c r="N409" s="1475"/>
      <c r="O409" s="1475"/>
      <c r="P409" s="1475"/>
      <c r="Q409" s="1475"/>
      <c r="R409" s="1465"/>
      <c r="S409" s="1466"/>
      <c r="T409" s="1474"/>
      <c r="U409" s="1474"/>
      <c r="V409" s="1474"/>
      <c r="W409" s="1474"/>
      <c r="X409" s="1474"/>
      <c r="Y409" s="1474"/>
      <c r="Z409" s="1474"/>
      <c r="AA409" s="1474"/>
      <c r="AB409" s="1474"/>
      <c r="AC409" s="1474"/>
      <c r="AD409" s="1462"/>
      <c r="AE409" s="1468"/>
      <c r="AF409" s="1474"/>
      <c r="AG409" s="1474"/>
      <c r="AH409" s="1474"/>
      <c r="AI409" s="1474"/>
      <c r="AJ409" s="1474"/>
      <c r="AK409" s="1474"/>
      <c r="AL409" s="1474"/>
      <c r="AM409" s="1474"/>
      <c r="AN409" s="1474"/>
      <c r="AO409" s="1474"/>
      <c r="AP409" s="1465"/>
      <c r="AQ409" s="1466"/>
      <c r="AR409" s="1474"/>
      <c r="AS409" s="1474"/>
      <c r="AT409" s="1474"/>
      <c r="AU409" s="1474"/>
      <c r="AV409" s="1474"/>
      <c r="AW409" s="1474"/>
      <c r="AX409" s="1474"/>
      <c r="AY409" s="1474"/>
      <c r="AZ409" s="1474"/>
      <c r="BA409" s="1474"/>
      <c r="BB409" s="1462"/>
      <c r="BC409" s="1468"/>
      <c r="BD409" s="1477"/>
      <c r="BE409" s="1477"/>
      <c r="BF409" s="1477"/>
      <c r="BG409" s="1477"/>
      <c r="BH409" s="1477"/>
      <c r="BI409" s="1477"/>
      <c r="BJ409" s="1477"/>
      <c r="BK409" s="1477"/>
      <c r="BL409" s="1477"/>
      <c r="BM409" s="1477"/>
      <c r="BN409" s="1465"/>
      <c r="BO409" s="1468"/>
      <c r="BP409" s="1477"/>
      <c r="BQ409" s="1477"/>
      <c r="BR409" s="1477"/>
      <c r="BS409" s="1477"/>
      <c r="BT409" s="1477"/>
      <c r="BU409" s="1477"/>
      <c r="BV409" s="1477"/>
      <c r="BW409" s="1477"/>
      <c r="BX409" s="1477"/>
      <c r="BY409" s="1477"/>
      <c r="BZ409" s="1465"/>
      <c r="CA409" s="1469"/>
      <c r="CB409" s="1474"/>
      <c r="CC409" s="1474"/>
      <c r="CD409" s="1474"/>
      <c r="CE409" s="1474"/>
      <c r="CF409" s="1474"/>
      <c r="CG409" s="1474"/>
      <c r="CH409" s="1474"/>
      <c r="CI409" s="1474"/>
      <c r="CJ409" s="1474"/>
      <c r="CK409" s="1474"/>
      <c r="CL409" s="1476"/>
      <c r="CM409" s="1484"/>
    </row>
    <row r="410" spans="2:91">
      <c r="B410" s="1433" t="s">
        <v>1318</v>
      </c>
      <c r="C410" s="1483"/>
      <c r="D410" s="1471"/>
      <c r="E410" s="1472"/>
      <c r="F410" s="1473"/>
      <c r="G410" s="1468"/>
      <c r="H410" s="1474"/>
      <c r="I410" s="1475"/>
      <c r="J410" s="1475"/>
      <c r="K410" s="1475"/>
      <c r="L410" s="1475"/>
      <c r="M410" s="1475"/>
      <c r="N410" s="1475"/>
      <c r="O410" s="1475"/>
      <c r="P410" s="1475"/>
      <c r="Q410" s="1475"/>
      <c r="R410" s="1465"/>
      <c r="S410" s="1466"/>
      <c r="T410" s="1474"/>
      <c r="U410" s="1474"/>
      <c r="V410" s="1474"/>
      <c r="W410" s="1474"/>
      <c r="X410" s="1474"/>
      <c r="Y410" s="1474"/>
      <c r="Z410" s="1474"/>
      <c r="AA410" s="1474"/>
      <c r="AB410" s="1474"/>
      <c r="AC410" s="1474"/>
      <c r="AD410" s="1462"/>
      <c r="AE410" s="1468"/>
      <c r="AF410" s="1474"/>
      <c r="AG410" s="1474"/>
      <c r="AH410" s="1474"/>
      <c r="AI410" s="1474"/>
      <c r="AJ410" s="1474"/>
      <c r="AK410" s="1474"/>
      <c r="AL410" s="1474"/>
      <c r="AM410" s="1474"/>
      <c r="AN410" s="1474"/>
      <c r="AO410" s="1474"/>
      <c r="AP410" s="1465"/>
      <c r="AQ410" s="1466"/>
      <c r="AR410" s="1474"/>
      <c r="AS410" s="1474"/>
      <c r="AT410" s="1474"/>
      <c r="AU410" s="1474"/>
      <c r="AV410" s="1474"/>
      <c r="AW410" s="1474"/>
      <c r="AX410" s="1474"/>
      <c r="AY410" s="1474"/>
      <c r="AZ410" s="1474"/>
      <c r="BA410" s="1474"/>
      <c r="BB410" s="1462"/>
      <c r="BC410" s="1468"/>
      <c r="BD410" s="1477"/>
      <c r="BE410" s="1477"/>
      <c r="BF410" s="1477"/>
      <c r="BG410" s="1477"/>
      <c r="BH410" s="1477"/>
      <c r="BI410" s="1477"/>
      <c r="BJ410" s="1477"/>
      <c r="BK410" s="1477"/>
      <c r="BL410" s="1477"/>
      <c r="BM410" s="1477"/>
      <c r="BN410" s="1465"/>
      <c r="BO410" s="1468"/>
      <c r="BP410" s="1477"/>
      <c r="BQ410" s="1477"/>
      <c r="BR410" s="1477"/>
      <c r="BS410" s="1477"/>
      <c r="BT410" s="1477"/>
      <c r="BU410" s="1477"/>
      <c r="BV410" s="1477"/>
      <c r="BW410" s="1477"/>
      <c r="BX410" s="1477"/>
      <c r="BY410" s="1477"/>
      <c r="BZ410" s="1465"/>
      <c r="CA410" s="1469"/>
      <c r="CB410" s="1474"/>
      <c r="CC410" s="1474"/>
      <c r="CD410" s="1474"/>
      <c r="CE410" s="1474"/>
      <c r="CF410" s="1474"/>
      <c r="CG410" s="1474"/>
      <c r="CH410" s="1474"/>
      <c r="CI410" s="1474"/>
      <c r="CJ410" s="1474"/>
      <c r="CK410" s="1474"/>
      <c r="CL410" s="1470"/>
      <c r="CM410" s="1484"/>
    </row>
    <row r="411" spans="2:91">
      <c r="B411" s="1432" t="s">
        <v>1319</v>
      </c>
      <c r="C411" s="1481"/>
      <c r="D411" s="1460"/>
      <c r="E411" s="1461"/>
      <c r="F411" s="1462"/>
      <c r="G411" s="1463"/>
      <c r="H411" s="1477"/>
      <c r="I411" s="1477"/>
      <c r="J411" s="1477"/>
      <c r="K411" s="1477"/>
      <c r="L411" s="1477"/>
      <c r="M411" s="1477"/>
      <c r="N411" s="1477"/>
      <c r="O411" s="1477"/>
      <c r="P411" s="1477"/>
      <c r="Q411" s="1477"/>
      <c r="R411" s="1465"/>
      <c r="S411" s="1466"/>
      <c r="T411" s="1467"/>
      <c r="U411" s="1467"/>
      <c r="V411" s="1467"/>
      <c r="W411" s="1467"/>
      <c r="X411" s="1467"/>
      <c r="Y411" s="1467"/>
      <c r="Z411" s="1467"/>
      <c r="AA411" s="1467"/>
      <c r="AB411" s="1467"/>
      <c r="AC411" s="1467"/>
      <c r="AD411" s="1462"/>
      <c r="AE411" s="1468"/>
      <c r="AF411" s="1467"/>
      <c r="AG411" s="1467"/>
      <c r="AH411" s="1467"/>
      <c r="AI411" s="1467"/>
      <c r="AJ411" s="1467"/>
      <c r="AK411" s="1467"/>
      <c r="AL411" s="1467"/>
      <c r="AM411" s="1467"/>
      <c r="AN411" s="1467"/>
      <c r="AO411" s="1467"/>
      <c r="AP411" s="1465"/>
      <c r="AQ411" s="1466"/>
      <c r="AR411" s="1467"/>
      <c r="AS411" s="1467"/>
      <c r="AT411" s="1467"/>
      <c r="AU411" s="1467"/>
      <c r="AV411" s="1467"/>
      <c r="AW411" s="1467"/>
      <c r="AX411" s="1467"/>
      <c r="AY411" s="1467"/>
      <c r="AZ411" s="1467"/>
      <c r="BA411" s="1467"/>
      <c r="BB411" s="1462"/>
      <c r="BC411" s="1468"/>
      <c r="BD411" s="1477"/>
      <c r="BE411" s="1477"/>
      <c r="BF411" s="1477"/>
      <c r="BG411" s="1477"/>
      <c r="BH411" s="1477"/>
      <c r="BI411" s="1477"/>
      <c r="BJ411" s="1477"/>
      <c r="BK411" s="1477"/>
      <c r="BL411" s="1477"/>
      <c r="BM411" s="1477"/>
      <c r="BN411" s="1465"/>
      <c r="BO411" s="1468"/>
      <c r="BP411" s="1477"/>
      <c r="BQ411" s="1477"/>
      <c r="BR411" s="1477"/>
      <c r="BS411" s="1477"/>
      <c r="BT411" s="1477"/>
      <c r="BU411" s="1477"/>
      <c r="BV411" s="1477"/>
      <c r="BW411" s="1477"/>
      <c r="BX411" s="1477"/>
      <c r="BY411" s="1477"/>
      <c r="BZ411" s="1465"/>
      <c r="CA411" s="1469"/>
      <c r="CB411" s="1467"/>
      <c r="CC411" s="1467"/>
      <c r="CD411" s="1467"/>
      <c r="CE411" s="1467"/>
      <c r="CF411" s="1467"/>
      <c r="CG411" s="1467"/>
      <c r="CH411" s="1467"/>
      <c r="CI411" s="1467"/>
      <c r="CJ411" s="1467"/>
      <c r="CK411" s="1467"/>
      <c r="CL411" s="1470"/>
      <c r="CM411" s="1482"/>
    </row>
    <row r="412" spans="2:91">
      <c r="B412" s="1433" t="s">
        <v>1320</v>
      </c>
      <c r="C412" s="1483"/>
      <c r="D412" s="1471"/>
      <c r="E412" s="1472"/>
      <c r="F412" s="1473"/>
      <c r="G412" s="1468"/>
      <c r="H412" s="1474"/>
      <c r="I412" s="1475"/>
      <c r="J412" s="1475"/>
      <c r="K412" s="1475"/>
      <c r="L412" s="1475"/>
      <c r="M412" s="1475"/>
      <c r="N412" s="1475"/>
      <c r="O412" s="1475"/>
      <c r="P412" s="1475"/>
      <c r="Q412" s="1475"/>
      <c r="R412" s="1465"/>
      <c r="S412" s="1466"/>
      <c r="T412" s="1474"/>
      <c r="U412" s="1474"/>
      <c r="V412" s="1474"/>
      <c r="W412" s="1474"/>
      <c r="X412" s="1474"/>
      <c r="Y412" s="1474"/>
      <c r="Z412" s="1474"/>
      <c r="AA412" s="1474"/>
      <c r="AB412" s="1474"/>
      <c r="AC412" s="1474"/>
      <c r="AD412" s="1462"/>
      <c r="AE412" s="1468"/>
      <c r="AF412" s="1474"/>
      <c r="AG412" s="1474"/>
      <c r="AH412" s="1474"/>
      <c r="AI412" s="1474"/>
      <c r="AJ412" s="1474"/>
      <c r="AK412" s="1474"/>
      <c r="AL412" s="1474"/>
      <c r="AM412" s="1474"/>
      <c r="AN412" s="1474"/>
      <c r="AO412" s="1474"/>
      <c r="AP412" s="1465"/>
      <c r="AQ412" s="1466"/>
      <c r="AR412" s="1474"/>
      <c r="AS412" s="1474"/>
      <c r="AT412" s="1474"/>
      <c r="AU412" s="1474"/>
      <c r="AV412" s="1474"/>
      <c r="AW412" s="1474"/>
      <c r="AX412" s="1474"/>
      <c r="AY412" s="1474"/>
      <c r="AZ412" s="1474"/>
      <c r="BA412" s="1474"/>
      <c r="BB412" s="1462"/>
      <c r="BC412" s="1468"/>
      <c r="BD412" s="1477"/>
      <c r="BE412" s="1477"/>
      <c r="BF412" s="1477"/>
      <c r="BG412" s="1477"/>
      <c r="BH412" s="1477"/>
      <c r="BI412" s="1477"/>
      <c r="BJ412" s="1477"/>
      <c r="BK412" s="1477"/>
      <c r="BL412" s="1477"/>
      <c r="BM412" s="1477"/>
      <c r="BN412" s="1465"/>
      <c r="BO412" s="1468"/>
      <c r="BP412" s="1477"/>
      <c r="BQ412" s="1477"/>
      <c r="BR412" s="1477"/>
      <c r="BS412" s="1477"/>
      <c r="BT412" s="1477"/>
      <c r="BU412" s="1477"/>
      <c r="BV412" s="1477"/>
      <c r="BW412" s="1477"/>
      <c r="BX412" s="1477"/>
      <c r="BY412" s="1477"/>
      <c r="BZ412" s="1465"/>
      <c r="CA412" s="1469"/>
      <c r="CB412" s="1474"/>
      <c r="CC412" s="1474"/>
      <c r="CD412" s="1474"/>
      <c r="CE412" s="1474"/>
      <c r="CF412" s="1474"/>
      <c r="CG412" s="1474"/>
      <c r="CH412" s="1474"/>
      <c r="CI412" s="1474"/>
      <c r="CJ412" s="1474"/>
      <c r="CK412" s="1474"/>
      <c r="CL412" s="1476"/>
      <c r="CM412" s="1484"/>
    </row>
    <row r="413" spans="2:91">
      <c r="B413" s="1433" t="s">
        <v>1321</v>
      </c>
      <c r="C413" s="1483"/>
      <c r="D413" s="1471"/>
      <c r="E413" s="1472"/>
      <c r="F413" s="1473"/>
      <c r="G413" s="1468"/>
      <c r="H413" s="1474"/>
      <c r="I413" s="1475"/>
      <c r="J413" s="1475"/>
      <c r="K413" s="1475"/>
      <c r="L413" s="1475"/>
      <c r="M413" s="1475"/>
      <c r="N413" s="1475"/>
      <c r="O413" s="1475"/>
      <c r="P413" s="1475"/>
      <c r="Q413" s="1475"/>
      <c r="R413" s="1465"/>
      <c r="S413" s="1466"/>
      <c r="T413" s="1474"/>
      <c r="U413" s="1474"/>
      <c r="V413" s="1474"/>
      <c r="W413" s="1474"/>
      <c r="X413" s="1474"/>
      <c r="Y413" s="1474"/>
      <c r="Z413" s="1474"/>
      <c r="AA413" s="1474"/>
      <c r="AB413" s="1474"/>
      <c r="AC413" s="1474"/>
      <c r="AD413" s="1462"/>
      <c r="AE413" s="1468"/>
      <c r="AF413" s="1474"/>
      <c r="AG413" s="1474"/>
      <c r="AH413" s="1474"/>
      <c r="AI413" s="1474"/>
      <c r="AJ413" s="1474"/>
      <c r="AK413" s="1474"/>
      <c r="AL413" s="1474"/>
      <c r="AM413" s="1474"/>
      <c r="AN413" s="1474"/>
      <c r="AO413" s="1474"/>
      <c r="AP413" s="1465"/>
      <c r="AQ413" s="1466"/>
      <c r="AR413" s="1474"/>
      <c r="AS413" s="1474"/>
      <c r="AT413" s="1474"/>
      <c r="AU413" s="1474"/>
      <c r="AV413" s="1474"/>
      <c r="AW413" s="1474"/>
      <c r="AX413" s="1474"/>
      <c r="AY413" s="1474"/>
      <c r="AZ413" s="1474"/>
      <c r="BA413" s="1474"/>
      <c r="BB413" s="1462"/>
      <c r="BC413" s="1468"/>
      <c r="BD413" s="1477"/>
      <c r="BE413" s="1477"/>
      <c r="BF413" s="1477"/>
      <c r="BG413" s="1477"/>
      <c r="BH413" s="1477"/>
      <c r="BI413" s="1477"/>
      <c r="BJ413" s="1477"/>
      <c r="BK413" s="1477"/>
      <c r="BL413" s="1477"/>
      <c r="BM413" s="1477"/>
      <c r="BN413" s="1465"/>
      <c r="BO413" s="1468"/>
      <c r="BP413" s="1477"/>
      <c r="BQ413" s="1477"/>
      <c r="BR413" s="1477"/>
      <c r="BS413" s="1477"/>
      <c r="BT413" s="1477"/>
      <c r="BU413" s="1477"/>
      <c r="BV413" s="1477"/>
      <c r="BW413" s="1477"/>
      <c r="BX413" s="1477"/>
      <c r="BY413" s="1477"/>
      <c r="BZ413" s="1465"/>
      <c r="CA413" s="1469"/>
      <c r="CB413" s="1474"/>
      <c r="CC413" s="1474"/>
      <c r="CD413" s="1474"/>
      <c r="CE413" s="1474"/>
      <c r="CF413" s="1474"/>
      <c r="CG413" s="1474"/>
      <c r="CH413" s="1474"/>
      <c r="CI413" s="1474"/>
      <c r="CJ413" s="1474"/>
      <c r="CK413" s="1474"/>
      <c r="CL413" s="1476"/>
      <c r="CM413" s="1484"/>
    </row>
    <row r="414" spans="2:91">
      <c r="B414" s="1433" t="s">
        <v>1322</v>
      </c>
      <c r="C414" s="1483"/>
      <c r="D414" s="1471"/>
      <c r="E414" s="1472"/>
      <c r="F414" s="1473"/>
      <c r="G414" s="1468"/>
      <c r="H414" s="1474"/>
      <c r="I414" s="1475"/>
      <c r="J414" s="1475"/>
      <c r="K414" s="1475"/>
      <c r="L414" s="1475"/>
      <c r="M414" s="1475"/>
      <c r="N414" s="1475"/>
      <c r="O414" s="1475"/>
      <c r="P414" s="1475"/>
      <c r="Q414" s="1475"/>
      <c r="R414" s="1465"/>
      <c r="S414" s="1466"/>
      <c r="T414" s="1474"/>
      <c r="U414" s="1474"/>
      <c r="V414" s="1474"/>
      <c r="W414" s="1474"/>
      <c r="X414" s="1474"/>
      <c r="Y414" s="1474"/>
      <c r="Z414" s="1474"/>
      <c r="AA414" s="1474"/>
      <c r="AB414" s="1474"/>
      <c r="AC414" s="1474"/>
      <c r="AD414" s="1462"/>
      <c r="AE414" s="1468"/>
      <c r="AF414" s="1474"/>
      <c r="AG414" s="1474"/>
      <c r="AH414" s="1474"/>
      <c r="AI414" s="1474"/>
      <c r="AJ414" s="1474"/>
      <c r="AK414" s="1474"/>
      <c r="AL414" s="1474"/>
      <c r="AM414" s="1474"/>
      <c r="AN414" s="1474"/>
      <c r="AO414" s="1474"/>
      <c r="AP414" s="1465"/>
      <c r="AQ414" s="1466"/>
      <c r="AR414" s="1474"/>
      <c r="AS414" s="1474"/>
      <c r="AT414" s="1474"/>
      <c r="AU414" s="1474"/>
      <c r="AV414" s="1474"/>
      <c r="AW414" s="1474"/>
      <c r="AX414" s="1474"/>
      <c r="AY414" s="1474"/>
      <c r="AZ414" s="1474"/>
      <c r="BA414" s="1474"/>
      <c r="BB414" s="1462"/>
      <c r="BC414" s="1468"/>
      <c r="BD414" s="1477"/>
      <c r="BE414" s="1477"/>
      <c r="BF414" s="1477"/>
      <c r="BG414" s="1477"/>
      <c r="BH414" s="1477"/>
      <c r="BI414" s="1477"/>
      <c r="BJ414" s="1477"/>
      <c r="BK414" s="1477"/>
      <c r="BL414" s="1477"/>
      <c r="BM414" s="1477"/>
      <c r="BN414" s="1465"/>
      <c r="BO414" s="1468"/>
      <c r="BP414" s="1477"/>
      <c r="BQ414" s="1477"/>
      <c r="BR414" s="1477"/>
      <c r="BS414" s="1477"/>
      <c r="BT414" s="1477"/>
      <c r="BU414" s="1477"/>
      <c r="BV414" s="1477"/>
      <c r="BW414" s="1477"/>
      <c r="BX414" s="1477"/>
      <c r="BY414" s="1477"/>
      <c r="BZ414" s="1465"/>
      <c r="CA414" s="1469"/>
      <c r="CB414" s="1474"/>
      <c r="CC414" s="1474"/>
      <c r="CD414" s="1474"/>
      <c r="CE414" s="1474"/>
      <c r="CF414" s="1474"/>
      <c r="CG414" s="1474"/>
      <c r="CH414" s="1474"/>
      <c r="CI414" s="1474"/>
      <c r="CJ414" s="1474"/>
      <c r="CK414" s="1474"/>
      <c r="CL414" s="1470"/>
      <c r="CM414" s="1484"/>
    </row>
    <row r="415" spans="2:91">
      <c r="B415" s="1432" t="s">
        <v>1323</v>
      </c>
      <c r="C415" s="1481"/>
      <c r="D415" s="1460"/>
      <c r="E415" s="1461"/>
      <c r="F415" s="1462"/>
      <c r="G415" s="1463"/>
      <c r="H415" s="1477"/>
      <c r="I415" s="1477"/>
      <c r="J415" s="1477"/>
      <c r="K415" s="1477"/>
      <c r="L415" s="1477"/>
      <c r="M415" s="1477"/>
      <c r="N415" s="1477"/>
      <c r="O415" s="1477"/>
      <c r="P415" s="1477"/>
      <c r="Q415" s="1477"/>
      <c r="R415" s="1465"/>
      <c r="S415" s="1466"/>
      <c r="T415" s="1467"/>
      <c r="U415" s="1467"/>
      <c r="V415" s="1467"/>
      <c r="W415" s="1467"/>
      <c r="X415" s="1467"/>
      <c r="Y415" s="1467"/>
      <c r="Z415" s="1467"/>
      <c r="AA415" s="1467"/>
      <c r="AB415" s="1467"/>
      <c r="AC415" s="1467"/>
      <c r="AD415" s="1462"/>
      <c r="AE415" s="1468"/>
      <c r="AF415" s="1467"/>
      <c r="AG415" s="1467"/>
      <c r="AH415" s="1467"/>
      <c r="AI415" s="1467"/>
      <c r="AJ415" s="1467"/>
      <c r="AK415" s="1467"/>
      <c r="AL415" s="1467"/>
      <c r="AM415" s="1467"/>
      <c r="AN415" s="1467"/>
      <c r="AO415" s="1467"/>
      <c r="AP415" s="1465"/>
      <c r="AQ415" s="1466"/>
      <c r="AR415" s="1467"/>
      <c r="AS415" s="1467"/>
      <c r="AT415" s="1467"/>
      <c r="AU415" s="1467"/>
      <c r="AV415" s="1467"/>
      <c r="AW415" s="1467"/>
      <c r="AX415" s="1467"/>
      <c r="AY415" s="1467"/>
      <c r="AZ415" s="1467"/>
      <c r="BA415" s="1467"/>
      <c r="BB415" s="1462"/>
      <c r="BC415" s="1468"/>
      <c r="BD415" s="1477"/>
      <c r="BE415" s="1477"/>
      <c r="BF415" s="1477"/>
      <c r="BG415" s="1477"/>
      <c r="BH415" s="1477"/>
      <c r="BI415" s="1477"/>
      <c r="BJ415" s="1477"/>
      <c r="BK415" s="1477"/>
      <c r="BL415" s="1477"/>
      <c r="BM415" s="1477"/>
      <c r="BN415" s="1465"/>
      <c r="BO415" s="1468"/>
      <c r="BP415" s="1477"/>
      <c r="BQ415" s="1477"/>
      <c r="BR415" s="1477"/>
      <c r="BS415" s="1477"/>
      <c r="BT415" s="1477"/>
      <c r="BU415" s="1477"/>
      <c r="BV415" s="1477"/>
      <c r="BW415" s="1477"/>
      <c r="BX415" s="1477"/>
      <c r="BY415" s="1477"/>
      <c r="BZ415" s="1465"/>
      <c r="CA415" s="1469"/>
      <c r="CB415" s="1467"/>
      <c r="CC415" s="1467"/>
      <c r="CD415" s="1467"/>
      <c r="CE415" s="1467"/>
      <c r="CF415" s="1467"/>
      <c r="CG415" s="1467"/>
      <c r="CH415" s="1467"/>
      <c r="CI415" s="1467"/>
      <c r="CJ415" s="1467"/>
      <c r="CK415" s="1467"/>
      <c r="CL415" s="1470"/>
      <c r="CM415" s="1482"/>
    </row>
    <row r="416" spans="2:91">
      <c r="B416" s="1433" t="s">
        <v>1324</v>
      </c>
      <c r="C416" s="1483"/>
      <c r="D416" s="1471"/>
      <c r="E416" s="1472"/>
      <c r="F416" s="1473"/>
      <c r="G416" s="1468"/>
      <c r="H416" s="1474"/>
      <c r="I416" s="1475"/>
      <c r="J416" s="1475"/>
      <c r="K416" s="1475"/>
      <c r="L416" s="1475"/>
      <c r="M416" s="1475"/>
      <c r="N416" s="1475"/>
      <c r="O416" s="1475"/>
      <c r="P416" s="1475"/>
      <c r="Q416" s="1475"/>
      <c r="R416" s="1465"/>
      <c r="S416" s="1466"/>
      <c r="T416" s="1474"/>
      <c r="U416" s="1474"/>
      <c r="V416" s="1474"/>
      <c r="W416" s="1474"/>
      <c r="X416" s="1474"/>
      <c r="Y416" s="1474"/>
      <c r="Z416" s="1474"/>
      <c r="AA416" s="1474"/>
      <c r="AB416" s="1474"/>
      <c r="AC416" s="1474"/>
      <c r="AD416" s="1462"/>
      <c r="AE416" s="1468"/>
      <c r="AF416" s="1474"/>
      <c r="AG416" s="1474"/>
      <c r="AH416" s="1474"/>
      <c r="AI416" s="1474"/>
      <c r="AJ416" s="1474"/>
      <c r="AK416" s="1474"/>
      <c r="AL416" s="1474"/>
      <c r="AM416" s="1474"/>
      <c r="AN416" s="1474"/>
      <c r="AO416" s="1474"/>
      <c r="AP416" s="1465"/>
      <c r="AQ416" s="1466"/>
      <c r="AR416" s="1474"/>
      <c r="AS416" s="1474"/>
      <c r="AT416" s="1474"/>
      <c r="AU416" s="1474"/>
      <c r="AV416" s="1474"/>
      <c r="AW416" s="1474"/>
      <c r="AX416" s="1474"/>
      <c r="AY416" s="1474"/>
      <c r="AZ416" s="1474"/>
      <c r="BA416" s="1474"/>
      <c r="BB416" s="1462"/>
      <c r="BC416" s="1468"/>
      <c r="BD416" s="1477"/>
      <c r="BE416" s="1477"/>
      <c r="BF416" s="1477"/>
      <c r="BG416" s="1477"/>
      <c r="BH416" s="1477"/>
      <c r="BI416" s="1477"/>
      <c r="BJ416" s="1477"/>
      <c r="BK416" s="1477"/>
      <c r="BL416" s="1477"/>
      <c r="BM416" s="1477"/>
      <c r="BN416" s="1465"/>
      <c r="BO416" s="1468"/>
      <c r="BP416" s="1477"/>
      <c r="BQ416" s="1477"/>
      <c r="BR416" s="1477"/>
      <c r="BS416" s="1477"/>
      <c r="BT416" s="1477"/>
      <c r="BU416" s="1477"/>
      <c r="BV416" s="1477"/>
      <c r="BW416" s="1477"/>
      <c r="BX416" s="1477"/>
      <c r="BY416" s="1477"/>
      <c r="BZ416" s="1465"/>
      <c r="CA416" s="1469"/>
      <c r="CB416" s="1474"/>
      <c r="CC416" s="1474"/>
      <c r="CD416" s="1474"/>
      <c r="CE416" s="1474"/>
      <c r="CF416" s="1474"/>
      <c r="CG416" s="1474"/>
      <c r="CH416" s="1474"/>
      <c r="CI416" s="1474"/>
      <c r="CJ416" s="1474"/>
      <c r="CK416" s="1474"/>
      <c r="CL416" s="1476"/>
      <c r="CM416" s="1484"/>
    </row>
    <row r="417" spans="2:91">
      <c r="B417" s="1433" t="s">
        <v>1325</v>
      </c>
      <c r="C417" s="1483"/>
      <c r="D417" s="1471"/>
      <c r="E417" s="1472"/>
      <c r="F417" s="1473"/>
      <c r="G417" s="1468"/>
      <c r="H417" s="1474"/>
      <c r="I417" s="1475"/>
      <c r="J417" s="1475"/>
      <c r="K417" s="1475"/>
      <c r="L417" s="1475"/>
      <c r="M417" s="1475"/>
      <c r="N417" s="1475"/>
      <c r="O417" s="1475"/>
      <c r="P417" s="1475"/>
      <c r="Q417" s="1475"/>
      <c r="R417" s="1465"/>
      <c r="S417" s="1466"/>
      <c r="T417" s="1474"/>
      <c r="U417" s="1474"/>
      <c r="V417" s="1474"/>
      <c r="W417" s="1474"/>
      <c r="X417" s="1474"/>
      <c r="Y417" s="1474"/>
      <c r="Z417" s="1474"/>
      <c r="AA417" s="1474"/>
      <c r="AB417" s="1474"/>
      <c r="AC417" s="1474"/>
      <c r="AD417" s="1462"/>
      <c r="AE417" s="1468"/>
      <c r="AF417" s="1474"/>
      <c r="AG417" s="1474"/>
      <c r="AH417" s="1474"/>
      <c r="AI417" s="1474"/>
      <c r="AJ417" s="1474"/>
      <c r="AK417" s="1474"/>
      <c r="AL417" s="1474"/>
      <c r="AM417" s="1474"/>
      <c r="AN417" s="1474"/>
      <c r="AO417" s="1474"/>
      <c r="AP417" s="1465"/>
      <c r="AQ417" s="1466"/>
      <c r="AR417" s="1474"/>
      <c r="AS417" s="1474"/>
      <c r="AT417" s="1474"/>
      <c r="AU417" s="1474"/>
      <c r="AV417" s="1474"/>
      <c r="AW417" s="1474"/>
      <c r="AX417" s="1474"/>
      <c r="AY417" s="1474"/>
      <c r="AZ417" s="1474"/>
      <c r="BA417" s="1474"/>
      <c r="BB417" s="1462"/>
      <c r="BC417" s="1468"/>
      <c r="BD417" s="1477"/>
      <c r="BE417" s="1477"/>
      <c r="BF417" s="1477"/>
      <c r="BG417" s="1477"/>
      <c r="BH417" s="1477"/>
      <c r="BI417" s="1477"/>
      <c r="BJ417" s="1477"/>
      <c r="BK417" s="1477"/>
      <c r="BL417" s="1477"/>
      <c r="BM417" s="1477"/>
      <c r="BN417" s="1465"/>
      <c r="BO417" s="1468"/>
      <c r="BP417" s="1477"/>
      <c r="BQ417" s="1477"/>
      <c r="BR417" s="1477"/>
      <c r="BS417" s="1477"/>
      <c r="BT417" s="1477"/>
      <c r="BU417" s="1477"/>
      <c r="BV417" s="1477"/>
      <c r="BW417" s="1477"/>
      <c r="BX417" s="1477"/>
      <c r="BY417" s="1477"/>
      <c r="BZ417" s="1465"/>
      <c r="CA417" s="1469"/>
      <c r="CB417" s="1474"/>
      <c r="CC417" s="1474"/>
      <c r="CD417" s="1474"/>
      <c r="CE417" s="1474"/>
      <c r="CF417" s="1474"/>
      <c r="CG417" s="1474"/>
      <c r="CH417" s="1474"/>
      <c r="CI417" s="1474"/>
      <c r="CJ417" s="1474"/>
      <c r="CK417" s="1474"/>
      <c r="CL417" s="1476"/>
      <c r="CM417" s="1484"/>
    </row>
    <row r="418" spans="2:91">
      <c r="B418" s="1433" t="s">
        <v>1326</v>
      </c>
      <c r="C418" s="1483"/>
      <c r="D418" s="1471"/>
      <c r="E418" s="1472"/>
      <c r="F418" s="1473"/>
      <c r="G418" s="1468"/>
      <c r="H418" s="1474"/>
      <c r="I418" s="1475"/>
      <c r="J418" s="1475"/>
      <c r="K418" s="1475"/>
      <c r="L418" s="1475"/>
      <c r="M418" s="1475"/>
      <c r="N418" s="1475"/>
      <c r="O418" s="1475"/>
      <c r="P418" s="1475"/>
      <c r="Q418" s="1475"/>
      <c r="R418" s="1465"/>
      <c r="S418" s="1466"/>
      <c r="T418" s="1474"/>
      <c r="U418" s="1474"/>
      <c r="V418" s="1474"/>
      <c r="W418" s="1474"/>
      <c r="X418" s="1474"/>
      <c r="Y418" s="1474"/>
      <c r="Z418" s="1474"/>
      <c r="AA418" s="1474"/>
      <c r="AB418" s="1474"/>
      <c r="AC418" s="1474"/>
      <c r="AD418" s="1462"/>
      <c r="AE418" s="1468"/>
      <c r="AF418" s="1474"/>
      <c r="AG418" s="1474"/>
      <c r="AH418" s="1474"/>
      <c r="AI418" s="1474"/>
      <c r="AJ418" s="1474"/>
      <c r="AK418" s="1474"/>
      <c r="AL418" s="1474"/>
      <c r="AM418" s="1474"/>
      <c r="AN418" s="1474"/>
      <c r="AO418" s="1474"/>
      <c r="AP418" s="1465"/>
      <c r="AQ418" s="1466"/>
      <c r="AR418" s="1474"/>
      <c r="AS418" s="1474"/>
      <c r="AT418" s="1474"/>
      <c r="AU418" s="1474"/>
      <c r="AV418" s="1474"/>
      <c r="AW418" s="1474"/>
      <c r="AX418" s="1474"/>
      <c r="AY418" s="1474"/>
      <c r="AZ418" s="1474"/>
      <c r="BA418" s="1474"/>
      <c r="BB418" s="1462"/>
      <c r="BC418" s="1468"/>
      <c r="BD418" s="1477"/>
      <c r="BE418" s="1477"/>
      <c r="BF418" s="1477"/>
      <c r="BG418" s="1477"/>
      <c r="BH418" s="1477"/>
      <c r="BI418" s="1477"/>
      <c r="BJ418" s="1477"/>
      <c r="BK418" s="1477"/>
      <c r="BL418" s="1477"/>
      <c r="BM418" s="1477"/>
      <c r="BN418" s="1465"/>
      <c r="BO418" s="1468"/>
      <c r="BP418" s="1477"/>
      <c r="BQ418" s="1477"/>
      <c r="BR418" s="1477"/>
      <c r="BS418" s="1477"/>
      <c r="BT418" s="1477"/>
      <c r="BU418" s="1477"/>
      <c r="BV418" s="1477"/>
      <c r="BW418" s="1477"/>
      <c r="BX418" s="1477"/>
      <c r="BY418" s="1477"/>
      <c r="BZ418" s="1465"/>
      <c r="CA418" s="1469"/>
      <c r="CB418" s="1474"/>
      <c r="CC418" s="1474"/>
      <c r="CD418" s="1474"/>
      <c r="CE418" s="1474"/>
      <c r="CF418" s="1474"/>
      <c r="CG418" s="1474"/>
      <c r="CH418" s="1474"/>
      <c r="CI418" s="1474"/>
      <c r="CJ418" s="1474"/>
      <c r="CK418" s="1474"/>
      <c r="CL418" s="1470"/>
      <c r="CM418" s="1484"/>
    </row>
    <row r="419" spans="2:91">
      <c r="B419" s="1432" t="s">
        <v>1327</v>
      </c>
      <c r="C419" s="1481"/>
      <c r="D419" s="1460"/>
      <c r="E419" s="1461"/>
      <c r="F419" s="1462"/>
      <c r="G419" s="1463"/>
      <c r="H419" s="1477"/>
      <c r="I419" s="1477"/>
      <c r="J419" s="1477"/>
      <c r="K419" s="1477"/>
      <c r="L419" s="1477"/>
      <c r="M419" s="1477"/>
      <c r="N419" s="1477"/>
      <c r="O419" s="1477"/>
      <c r="P419" s="1477"/>
      <c r="Q419" s="1477"/>
      <c r="R419" s="1465"/>
      <c r="S419" s="1466"/>
      <c r="T419" s="1467"/>
      <c r="U419" s="1467"/>
      <c r="V419" s="1467"/>
      <c r="W419" s="1467"/>
      <c r="X419" s="1467"/>
      <c r="Y419" s="1467"/>
      <c r="Z419" s="1467"/>
      <c r="AA419" s="1467"/>
      <c r="AB419" s="1467"/>
      <c r="AC419" s="1467"/>
      <c r="AD419" s="1462"/>
      <c r="AE419" s="1468"/>
      <c r="AF419" s="1467"/>
      <c r="AG419" s="1467"/>
      <c r="AH419" s="1467"/>
      <c r="AI419" s="1467"/>
      <c r="AJ419" s="1467"/>
      <c r="AK419" s="1467"/>
      <c r="AL419" s="1467"/>
      <c r="AM419" s="1467"/>
      <c r="AN419" s="1467"/>
      <c r="AO419" s="1467"/>
      <c r="AP419" s="1465"/>
      <c r="AQ419" s="1466"/>
      <c r="AR419" s="1467"/>
      <c r="AS419" s="1467"/>
      <c r="AT419" s="1467"/>
      <c r="AU419" s="1467"/>
      <c r="AV419" s="1467"/>
      <c r="AW419" s="1467"/>
      <c r="AX419" s="1467"/>
      <c r="AY419" s="1467"/>
      <c r="AZ419" s="1467"/>
      <c r="BA419" s="1467"/>
      <c r="BB419" s="1462"/>
      <c r="BC419" s="1468"/>
      <c r="BD419" s="1477"/>
      <c r="BE419" s="1477"/>
      <c r="BF419" s="1477"/>
      <c r="BG419" s="1477"/>
      <c r="BH419" s="1477"/>
      <c r="BI419" s="1477"/>
      <c r="BJ419" s="1477"/>
      <c r="BK419" s="1477"/>
      <c r="BL419" s="1477"/>
      <c r="BM419" s="1477"/>
      <c r="BN419" s="1465"/>
      <c r="BO419" s="1468"/>
      <c r="BP419" s="1477"/>
      <c r="BQ419" s="1477"/>
      <c r="BR419" s="1477"/>
      <c r="BS419" s="1477"/>
      <c r="BT419" s="1477"/>
      <c r="BU419" s="1477"/>
      <c r="BV419" s="1477"/>
      <c r="BW419" s="1477"/>
      <c r="BX419" s="1477"/>
      <c r="BY419" s="1477"/>
      <c r="BZ419" s="1465"/>
      <c r="CA419" s="1469"/>
      <c r="CB419" s="1467"/>
      <c r="CC419" s="1467"/>
      <c r="CD419" s="1467"/>
      <c r="CE419" s="1467"/>
      <c r="CF419" s="1467"/>
      <c r="CG419" s="1467"/>
      <c r="CH419" s="1467"/>
      <c r="CI419" s="1467"/>
      <c r="CJ419" s="1467"/>
      <c r="CK419" s="1467"/>
      <c r="CL419" s="1470"/>
      <c r="CM419" s="1482"/>
    </row>
    <row r="420" spans="2:91">
      <c r="B420" s="1433" t="s">
        <v>1328</v>
      </c>
      <c r="C420" s="1483"/>
      <c r="D420" s="1471"/>
      <c r="E420" s="1472"/>
      <c r="F420" s="1473"/>
      <c r="G420" s="1468"/>
      <c r="H420" s="1474"/>
      <c r="I420" s="1475"/>
      <c r="J420" s="1475"/>
      <c r="K420" s="1475"/>
      <c r="L420" s="1475"/>
      <c r="M420" s="1475"/>
      <c r="N420" s="1475"/>
      <c r="O420" s="1475"/>
      <c r="P420" s="1475"/>
      <c r="Q420" s="1475"/>
      <c r="R420" s="1465"/>
      <c r="S420" s="1466"/>
      <c r="T420" s="1474"/>
      <c r="U420" s="1474"/>
      <c r="V420" s="1474"/>
      <c r="W420" s="1474"/>
      <c r="X420" s="1474"/>
      <c r="Y420" s="1474"/>
      <c r="Z420" s="1474"/>
      <c r="AA420" s="1474"/>
      <c r="AB420" s="1474"/>
      <c r="AC420" s="1474"/>
      <c r="AD420" s="1462"/>
      <c r="AE420" s="1468"/>
      <c r="AF420" s="1474"/>
      <c r="AG420" s="1474"/>
      <c r="AH420" s="1474"/>
      <c r="AI420" s="1474"/>
      <c r="AJ420" s="1474"/>
      <c r="AK420" s="1474"/>
      <c r="AL420" s="1474"/>
      <c r="AM420" s="1474"/>
      <c r="AN420" s="1474"/>
      <c r="AO420" s="1474"/>
      <c r="AP420" s="1465"/>
      <c r="AQ420" s="1466"/>
      <c r="AR420" s="1474"/>
      <c r="AS420" s="1474"/>
      <c r="AT420" s="1474"/>
      <c r="AU420" s="1474"/>
      <c r="AV420" s="1474"/>
      <c r="AW420" s="1474"/>
      <c r="AX420" s="1474"/>
      <c r="AY420" s="1474"/>
      <c r="AZ420" s="1474"/>
      <c r="BA420" s="1474"/>
      <c r="BB420" s="1462"/>
      <c r="BC420" s="1468"/>
      <c r="BD420" s="1477"/>
      <c r="BE420" s="1477"/>
      <c r="BF420" s="1477"/>
      <c r="BG420" s="1477"/>
      <c r="BH420" s="1477"/>
      <c r="BI420" s="1477"/>
      <c r="BJ420" s="1477"/>
      <c r="BK420" s="1477"/>
      <c r="BL420" s="1477"/>
      <c r="BM420" s="1477"/>
      <c r="BN420" s="1465"/>
      <c r="BO420" s="1468"/>
      <c r="BP420" s="1477"/>
      <c r="BQ420" s="1477"/>
      <c r="BR420" s="1477"/>
      <c r="BS420" s="1477"/>
      <c r="BT420" s="1477"/>
      <c r="BU420" s="1477"/>
      <c r="BV420" s="1477"/>
      <c r="BW420" s="1477"/>
      <c r="BX420" s="1477"/>
      <c r="BY420" s="1477"/>
      <c r="BZ420" s="1465"/>
      <c r="CA420" s="1469"/>
      <c r="CB420" s="1474"/>
      <c r="CC420" s="1474"/>
      <c r="CD420" s="1474"/>
      <c r="CE420" s="1474"/>
      <c r="CF420" s="1474"/>
      <c r="CG420" s="1474"/>
      <c r="CH420" s="1474"/>
      <c r="CI420" s="1474"/>
      <c r="CJ420" s="1474"/>
      <c r="CK420" s="1474"/>
      <c r="CL420" s="1476"/>
      <c r="CM420" s="1484"/>
    </row>
    <row r="421" spans="2:91">
      <c r="B421" s="1433" t="s">
        <v>1329</v>
      </c>
      <c r="C421" s="1483"/>
      <c r="D421" s="1471"/>
      <c r="E421" s="1472"/>
      <c r="F421" s="1473"/>
      <c r="G421" s="1468"/>
      <c r="H421" s="1474"/>
      <c r="I421" s="1475"/>
      <c r="J421" s="1475"/>
      <c r="K421" s="1475"/>
      <c r="L421" s="1475"/>
      <c r="M421" s="1475"/>
      <c r="N421" s="1475"/>
      <c r="O421" s="1475"/>
      <c r="P421" s="1475"/>
      <c r="Q421" s="1475"/>
      <c r="R421" s="1465"/>
      <c r="S421" s="1466"/>
      <c r="T421" s="1474"/>
      <c r="U421" s="1474"/>
      <c r="V421" s="1474"/>
      <c r="W421" s="1474"/>
      <c r="X421" s="1474"/>
      <c r="Y421" s="1474"/>
      <c r="Z421" s="1474"/>
      <c r="AA421" s="1474"/>
      <c r="AB421" s="1474"/>
      <c r="AC421" s="1474"/>
      <c r="AD421" s="1462"/>
      <c r="AE421" s="1468"/>
      <c r="AF421" s="1474"/>
      <c r="AG421" s="1474"/>
      <c r="AH421" s="1474"/>
      <c r="AI421" s="1474"/>
      <c r="AJ421" s="1474"/>
      <c r="AK421" s="1474"/>
      <c r="AL421" s="1474"/>
      <c r="AM421" s="1474"/>
      <c r="AN421" s="1474"/>
      <c r="AO421" s="1474"/>
      <c r="AP421" s="1465"/>
      <c r="AQ421" s="1466"/>
      <c r="AR421" s="1474"/>
      <c r="AS421" s="1474"/>
      <c r="AT421" s="1474"/>
      <c r="AU421" s="1474"/>
      <c r="AV421" s="1474"/>
      <c r="AW421" s="1474"/>
      <c r="AX421" s="1474"/>
      <c r="AY421" s="1474"/>
      <c r="AZ421" s="1474"/>
      <c r="BA421" s="1474"/>
      <c r="BB421" s="1462"/>
      <c r="BC421" s="1468"/>
      <c r="BD421" s="1477"/>
      <c r="BE421" s="1477"/>
      <c r="BF421" s="1477"/>
      <c r="BG421" s="1477"/>
      <c r="BH421" s="1477"/>
      <c r="BI421" s="1477"/>
      <c r="BJ421" s="1477"/>
      <c r="BK421" s="1477"/>
      <c r="BL421" s="1477"/>
      <c r="BM421" s="1477"/>
      <c r="BN421" s="1465"/>
      <c r="BO421" s="1468"/>
      <c r="BP421" s="1477"/>
      <c r="BQ421" s="1477"/>
      <c r="BR421" s="1477"/>
      <c r="BS421" s="1477"/>
      <c r="BT421" s="1477"/>
      <c r="BU421" s="1477"/>
      <c r="BV421" s="1477"/>
      <c r="BW421" s="1477"/>
      <c r="BX421" s="1477"/>
      <c r="BY421" s="1477"/>
      <c r="BZ421" s="1465"/>
      <c r="CA421" s="1469"/>
      <c r="CB421" s="1474"/>
      <c r="CC421" s="1474"/>
      <c r="CD421" s="1474"/>
      <c r="CE421" s="1474"/>
      <c r="CF421" s="1474"/>
      <c r="CG421" s="1474"/>
      <c r="CH421" s="1474"/>
      <c r="CI421" s="1474"/>
      <c r="CJ421" s="1474"/>
      <c r="CK421" s="1474"/>
      <c r="CL421" s="1476"/>
      <c r="CM421" s="1484"/>
    </row>
    <row r="422" spans="2:91">
      <c r="B422" s="1433" t="s">
        <v>1330</v>
      </c>
      <c r="C422" s="1483"/>
      <c r="D422" s="1471"/>
      <c r="E422" s="1472"/>
      <c r="F422" s="1473"/>
      <c r="G422" s="1468"/>
      <c r="H422" s="1474"/>
      <c r="I422" s="1475"/>
      <c r="J422" s="1475"/>
      <c r="K422" s="1475"/>
      <c r="L422" s="1475"/>
      <c r="M422" s="1475"/>
      <c r="N422" s="1475"/>
      <c r="O422" s="1475"/>
      <c r="P422" s="1475"/>
      <c r="Q422" s="1475"/>
      <c r="R422" s="1465"/>
      <c r="S422" s="1466"/>
      <c r="T422" s="1474"/>
      <c r="U422" s="1474"/>
      <c r="V422" s="1474"/>
      <c r="W422" s="1474"/>
      <c r="X422" s="1474"/>
      <c r="Y422" s="1474"/>
      <c r="Z422" s="1474"/>
      <c r="AA422" s="1474"/>
      <c r="AB422" s="1474"/>
      <c r="AC422" s="1474"/>
      <c r="AD422" s="1462"/>
      <c r="AE422" s="1468"/>
      <c r="AF422" s="1474"/>
      <c r="AG422" s="1474"/>
      <c r="AH422" s="1474"/>
      <c r="AI422" s="1474"/>
      <c r="AJ422" s="1474"/>
      <c r="AK422" s="1474"/>
      <c r="AL422" s="1474"/>
      <c r="AM422" s="1474"/>
      <c r="AN422" s="1474"/>
      <c r="AO422" s="1474"/>
      <c r="AP422" s="1465"/>
      <c r="AQ422" s="1466"/>
      <c r="AR422" s="1474"/>
      <c r="AS422" s="1474"/>
      <c r="AT422" s="1474"/>
      <c r="AU422" s="1474"/>
      <c r="AV422" s="1474"/>
      <c r="AW422" s="1474"/>
      <c r="AX422" s="1474"/>
      <c r="AY422" s="1474"/>
      <c r="AZ422" s="1474"/>
      <c r="BA422" s="1474"/>
      <c r="BB422" s="1462"/>
      <c r="BC422" s="1468"/>
      <c r="BD422" s="1477"/>
      <c r="BE422" s="1477"/>
      <c r="BF422" s="1477"/>
      <c r="BG422" s="1477"/>
      <c r="BH422" s="1477"/>
      <c r="BI422" s="1477"/>
      <c r="BJ422" s="1477"/>
      <c r="BK422" s="1477"/>
      <c r="BL422" s="1477"/>
      <c r="BM422" s="1477"/>
      <c r="BN422" s="1465"/>
      <c r="BO422" s="1468"/>
      <c r="BP422" s="1477"/>
      <c r="BQ422" s="1477"/>
      <c r="BR422" s="1477"/>
      <c r="BS422" s="1477"/>
      <c r="BT422" s="1477"/>
      <c r="BU422" s="1477"/>
      <c r="BV422" s="1477"/>
      <c r="BW422" s="1477"/>
      <c r="BX422" s="1477"/>
      <c r="BY422" s="1477"/>
      <c r="BZ422" s="1465"/>
      <c r="CA422" s="1469"/>
      <c r="CB422" s="1474"/>
      <c r="CC422" s="1474"/>
      <c r="CD422" s="1474"/>
      <c r="CE422" s="1474"/>
      <c r="CF422" s="1474"/>
      <c r="CG422" s="1474"/>
      <c r="CH422" s="1474"/>
      <c r="CI422" s="1474"/>
      <c r="CJ422" s="1474"/>
      <c r="CK422" s="1474"/>
      <c r="CL422" s="1470"/>
      <c r="CM422" s="1484"/>
    </row>
    <row r="423" spans="2:91">
      <c r="B423" s="1432" t="s">
        <v>1331</v>
      </c>
      <c r="C423" s="1481"/>
      <c r="D423" s="1460"/>
      <c r="E423" s="1461"/>
      <c r="F423" s="1462"/>
      <c r="G423" s="1463"/>
      <c r="H423" s="1477"/>
      <c r="I423" s="1477"/>
      <c r="J423" s="1477"/>
      <c r="K423" s="1477"/>
      <c r="L423" s="1477"/>
      <c r="M423" s="1477"/>
      <c r="N423" s="1477"/>
      <c r="O423" s="1477"/>
      <c r="P423" s="1477"/>
      <c r="Q423" s="1477"/>
      <c r="R423" s="1465"/>
      <c r="S423" s="1466"/>
      <c r="T423" s="1467"/>
      <c r="U423" s="1467"/>
      <c r="V423" s="1467"/>
      <c r="W423" s="1467"/>
      <c r="X423" s="1467"/>
      <c r="Y423" s="1467"/>
      <c r="Z423" s="1467"/>
      <c r="AA423" s="1467"/>
      <c r="AB423" s="1467"/>
      <c r="AC423" s="1467"/>
      <c r="AD423" s="1462"/>
      <c r="AE423" s="1468"/>
      <c r="AF423" s="1467"/>
      <c r="AG423" s="1467"/>
      <c r="AH423" s="1467"/>
      <c r="AI423" s="1467"/>
      <c r="AJ423" s="1467"/>
      <c r="AK423" s="1467"/>
      <c r="AL423" s="1467"/>
      <c r="AM423" s="1467"/>
      <c r="AN423" s="1467"/>
      <c r="AO423" s="1467"/>
      <c r="AP423" s="1465"/>
      <c r="AQ423" s="1466"/>
      <c r="AR423" s="1467"/>
      <c r="AS423" s="1467"/>
      <c r="AT423" s="1467"/>
      <c r="AU423" s="1467"/>
      <c r="AV423" s="1467"/>
      <c r="AW423" s="1467"/>
      <c r="AX423" s="1467"/>
      <c r="AY423" s="1467"/>
      <c r="AZ423" s="1467"/>
      <c r="BA423" s="1467"/>
      <c r="BB423" s="1462"/>
      <c r="BC423" s="1468"/>
      <c r="BD423" s="1477"/>
      <c r="BE423" s="1477"/>
      <c r="BF423" s="1477"/>
      <c r="BG423" s="1477"/>
      <c r="BH423" s="1477"/>
      <c r="BI423" s="1477"/>
      <c r="BJ423" s="1477"/>
      <c r="BK423" s="1477"/>
      <c r="BL423" s="1477"/>
      <c r="BM423" s="1477"/>
      <c r="BN423" s="1465"/>
      <c r="BO423" s="1468"/>
      <c r="BP423" s="1477"/>
      <c r="BQ423" s="1477"/>
      <c r="BR423" s="1477"/>
      <c r="BS423" s="1477"/>
      <c r="BT423" s="1477"/>
      <c r="BU423" s="1477"/>
      <c r="BV423" s="1477"/>
      <c r="BW423" s="1477"/>
      <c r="BX423" s="1477"/>
      <c r="BY423" s="1477"/>
      <c r="BZ423" s="1465"/>
      <c r="CA423" s="1469"/>
      <c r="CB423" s="1467"/>
      <c r="CC423" s="1467"/>
      <c r="CD423" s="1467"/>
      <c r="CE423" s="1467"/>
      <c r="CF423" s="1467"/>
      <c r="CG423" s="1467"/>
      <c r="CH423" s="1467"/>
      <c r="CI423" s="1467"/>
      <c r="CJ423" s="1467"/>
      <c r="CK423" s="1467"/>
      <c r="CL423" s="1470"/>
      <c r="CM423" s="1482"/>
    </row>
    <row r="424" spans="2:91">
      <c r="B424" s="1433" t="s">
        <v>1332</v>
      </c>
      <c r="C424" s="1483"/>
      <c r="D424" s="1471"/>
      <c r="E424" s="1472"/>
      <c r="F424" s="1473"/>
      <c r="G424" s="1468"/>
      <c r="H424" s="1474"/>
      <c r="I424" s="1475"/>
      <c r="J424" s="1475"/>
      <c r="K424" s="1475"/>
      <c r="L424" s="1475"/>
      <c r="M424" s="1475"/>
      <c r="N424" s="1475"/>
      <c r="O424" s="1475"/>
      <c r="P424" s="1475"/>
      <c r="Q424" s="1475"/>
      <c r="R424" s="1465"/>
      <c r="S424" s="1466"/>
      <c r="T424" s="1474"/>
      <c r="U424" s="1474"/>
      <c r="V424" s="1474"/>
      <c r="W424" s="1474"/>
      <c r="X424" s="1474"/>
      <c r="Y424" s="1474"/>
      <c r="Z424" s="1474"/>
      <c r="AA424" s="1474"/>
      <c r="AB424" s="1474"/>
      <c r="AC424" s="1474"/>
      <c r="AD424" s="1462"/>
      <c r="AE424" s="1468"/>
      <c r="AF424" s="1474"/>
      <c r="AG424" s="1474"/>
      <c r="AH424" s="1474"/>
      <c r="AI424" s="1474"/>
      <c r="AJ424" s="1474"/>
      <c r="AK424" s="1474"/>
      <c r="AL424" s="1474"/>
      <c r="AM424" s="1474"/>
      <c r="AN424" s="1474"/>
      <c r="AO424" s="1474"/>
      <c r="AP424" s="1465"/>
      <c r="AQ424" s="1466"/>
      <c r="AR424" s="1474"/>
      <c r="AS424" s="1474"/>
      <c r="AT424" s="1474"/>
      <c r="AU424" s="1474"/>
      <c r="AV424" s="1474"/>
      <c r="AW424" s="1474"/>
      <c r="AX424" s="1474"/>
      <c r="AY424" s="1474"/>
      <c r="AZ424" s="1474"/>
      <c r="BA424" s="1474"/>
      <c r="BB424" s="1462"/>
      <c r="BC424" s="1468"/>
      <c r="BD424" s="1477"/>
      <c r="BE424" s="1477"/>
      <c r="BF424" s="1477"/>
      <c r="BG424" s="1477"/>
      <c r="BH424" s="1477"/>
      <c r="BI424" s="1477"/>
      <c r="BJ424" s="1477"/>
      <c r="BK424" s="1477"/>
      <c r="BL424" s="1477"/>
      <c r="BM424" s="1477"/>
      <c r="BN424" s="1465"/>
      <c r="BO424" s="1468"/>
      <c r="BP424" s="1477"/>
      <c r="BQ424" s="1477"/>
      <c r="BR424" s="1477"/>
      <c r="BS424" s="1477"/>
      <c r="BT424" s="1477"/>
      <c r="BU424" s="1477"/>
      <c r="BV424" s="1477"/>
      <c r="BW424" s="1477"/>
      <c r="BX424" s="1477"/>
      <c r="BY424" s="1477"/>
      <c r="BZ424" s="1465"/>
      <c r="CA424" s="1469"/>
      <c r="CB424" s="1474"/>
      <c r="CC424" s="1474"/>
      <c r="CD424" s="1474"/>
      <c r="CE424" s="1474"/>
      <c r="CF424" s="1474"/>
      <c r="CG424" s="1474"/>
      <c r="CH424" s="1474"/>
      <c r="CI424" s="1474"/>
      <c r="CJ424" s="1474"/>
      <c r="CK424" s="1474"/>
      <c r="CL424" s="1476"/>
      <c r="CM424" s="1484"/>
    </row>
    <row r="425" spans="2:91">
      <c r="B425" s="1433" t="s">
        <v>1333</v>
      </c>
      <c r="C425" s="1483"/>
      <c r="D425" s="1471"/>
      <c r="E425" s="1472"/>
      <c r="F425" s="1473"/>
      <c r="G425" s="1468"/>
      <c r="H425" s="1474"/>
      <c r="I425" s="1475"/>
      <c r="J425" s="1475"/>
      <c r="K425" s="1475"/>
      <c r="L425" s="1475"/>
      <c r="M425" s="1475"/>
      <c r="N425" s="1475"/>
      <c r="O425" s="1475"/>
      <c r="P425" s="1475"/>
      <c r="Q425" s="1475"/>
      <c r="R425" s="1465"/>
      <c r="S425" s="1466"/>
      <c r="T425" s="1474"/>
      <c r="U425" s="1474"/>
      <c r="V425" s="1474"/>
      <c r="W425" s="1474"/>
      <c r="X425" s="1474"/>
      <c r="Y425" s="1474"/>
      <c r="Z425" s="1474"/>
      <c r="AA425" s="1474"/>
      <c r="AB425" s="1474"/>
      <c r="AC425" s="1474"/>
      <c r="AD425" s="1462"/>
      <c r="AE425" s="1468"/>
      <c r="AF425" s="1474"/>
      <c r="AG425" s="1474"/>
      <c r="AH425" s="1474"/>
      <c r="AI425" s="1474"/>
      <c r="AJ425" s="1474"/>
      <c r="AK425" s="1474"/>
      <c r="AL425" s="1474"/>
      <c r="AM425" s="1474"/>
      <c r="AN425" s="1474"/>
      <c r="AO425" s="1474"/>
      <c r="AP425" s="1465"/>
      <c r="AQ425" s="1466"/>
      <c r="AR425" s="1474"/>
      <c r="AS425" s="1474"/>
      <c r="AT425" s="1474"/>
      <c r="AU425" s="1474"/>
      <c r="AV425" s="1474"/>
      <c r="AW425" s="1474"/>
      <c r="AX425" s="1474"/>
      <c r="AY425" s="1474"/>
      <c r="AZ425" s="1474"/>
      <c r="BA425" s="1474"/>
      <c r="BB425" s="1462"/>
      <c r="BC425" s="1468"/>
      <c r="BD425" s="1477"/>
      <c r="BE425" s="1477"/>
      <c r="BF425" s="1477"/>
      <c r="BG425" s="1477"/>
      <c r="BH425" s="1477"/>
      <c r="BI425" s="1477"/>
      <c r="BJ425" s="1477"/>
      <c r="BK425" s="1477"/>
      <c r="BL425" s="1477"/>
      <c r="BM425" s="1477"/>
      <c r="BN425" s="1465"/>
      <c r="BO425" s="1468"/>
      <c r="BP425" s="1477"/>
      <c r="BQ425" s="1477"/>
      <c r="BR425" s="1477"/>
      <c r="BS425" s="1477"/>
      <c r="BT425" s="1477"/>
      <c r="BU425" s="1477"/>
      <c r="BV425" s="1477"/>
      <c r="BW425" s="1477"/>
      <c r="BX425" s="1477"/>
      <c r="BY425" s="1477"/>
      <c r="BZ425" s="1465"/>
      <c r="CA425" s="1469"/>
      <c r="CB425" s="1474"/>
      <c r="CC425" s="1474"/>
      <c r="CD425" s="1474"/>
      <c r="CE425" s="1474"/>
      <c r="CF425" s="1474"/>
      <c r="CG425" s="1474"/>
      <c r="CH425" s="1474"/>
      <c r="CI425" s="1474"/>
      <c r="CJ425" s="1474"/>
      <c r="CK425" s="1474"/>
      <c r="CL425" s="1476"/>
      <c r="CM425" s="1484"/>
    </row>
    <row r="426" spans="2:91">
      <c r="B426" s="1433" t="s">
        <v>1334</v>
      </c>
      <c r="C426" s="1483"/>
      <c r="D426" s="1471"/>
      <c r="E426" s="1472"/>
      <c r="F426" s="1473"/>
      <c r="G426" s="1468"/>
      <c r="H426" s="1474"/>
      <c r="I426" s="1475"/>
      <c r="J426" s="1475"/>
      <c r="K426" s="1475"/>
      <c r="L426" s="1475"/>
      <c r="M426" s="1475"/>
      <c r="N426" s="1475"/>
      <c r="O426" s="1475"/>
      <c r="P426" s="1475"/>
      <c r="Q426" s="1475"/>
      <c r="R426" s="1465"/>
      <c r="S426" s="1466"/>
      <c r="T426" s="1474"/>
      <c r="U426" s="1474"/>
      <c r="V426" s="1474"/>
      <c r="W426" s="1474"/>
      <c r="X426" s="1474"/>
      <c r="Y426" s="1474"/>
      <c r="Z426" s="1474"/>
      <c r="AA426" s="1474"/>
      <c r="AB426" s="1474"/>
      <c r="AC426" s="1474"/>
      <c r="AD426" s="1462"/>
      <c r="AE426" s="1468"/>
      <c r="AF426" s="1474"/>
      <c r="AG426" s="1474"/>
      <c r="AH426" s="1474"/>
      <c r="AI426" s="1474"/>
      <c r="AJ426" s="1474"/>
      <c r="AK426" s="1474"/>
      <c r="AL426" s="1474"/>
      <c r="AM426" s="1474"/>
      <c r="AN426" s="1474"/>
      <c r="AO426" s="1474"/>
      <c r="AP426" s="1465"/>
      <c r="AQ426" s="1466"/>
      <c r="AR426" s="1474"/>
      <c r="AS426" s="1474"/>
      <c r="AT426" s="1474"/>
      <c r="AU426" s="1474"/>
      <c r="AV426" s="1474"/>
      <c r="AW426" s="1474"/>
      <c r="AX426" s="1474"/>
      <c r="AY426" s="1474"/>
      <c r="AZ426" s="1474"/>
      <c r="BA426" s="1474"/>
      <c r="BB426" s="1462"/>
      <c r="BC426" s="1468"/>
      <c r="BD426" s="1477"/>
      <c r="BE426" s="1477"/>
      <c r="BF426" s="1477"/>
      <c r="BG426" s="1477"/>
      <c r="BH426" s="1477"/>
      <c r="BI426" s="1477"/>
      <c r="BJ426" s="1477"/>
      <c r="BK426" s="1477"/>
      <c r="BL426" s="1477"/>
      <c r="BM426" s="1477"/>
      <c r="BN426" s="1465"/>
      <c r="BO426" s="1468"/>
      <c r="BP426" s="1477"/>
      <c r="BQ426" s="1477"/>
      <c r="BR426" s="1477"/>
      <c r="BS426" s="1477"/>
      <c r="BT426" s="1477"/>
      <c r="BU426" s="1477"/>
      <c r="BV426" s="1477"/>
      <c r="BW426" s="1477"/>
      <c r="BX426" s="1477"/>
      <c r="BY426" s="1477"/>
      <c r="BZ426" s="1465"/>
      <c r="CA426" s="1469"/>
      <c r="CB426" s="1474"/>
      <c r="CC426" s="1474"/>
      <c r="CD426" s="1474"/>
      <c r="CE426" s="1474"/>
      <c r="CF426" s="1474"/>
      <c r="CG426" s="1474"/>
      <c r="CH426" s="1474"/>
      <c r="CI426" s="1474"/>
      <c r="CJ426" s="1474"/>
      <c r="CK426" s="1474"/>
      <c r="CL426" s="1470"/>
      <c r="CM426" s="1484"/>
    </row>
    <row r="427" spans="2:91">
      <c r="B427" s="1432" t="s">
        <v>1335</v>
      </c>
      <c r="C427" s="1481"/>
      <c r="D427" s="1460"/>
      <c r="E427" s="1461"/>
      <c r="F427" s="1462"/>
      <c r="G427" s="1463"/>
      <c r="H427" s="1477"/>
      <c r="I427" s="1477"/>
      <c r="J427" s="1477"/>
      <c r="K427" s="1477"/>
      <c r="L427" s="1477"/>
      <c r="M427" s="1477"/>
      <c r="N427" s="1477"/>
      <c r="O427" s="1477"/>
      <c r="P427" s="1477"/>
      <c r="Q427" s="1477"/>
      <c r="R427" s="1465"/>
      <c r="S427" s="1466"/>
      <c r="T427" s="1467"/>
      <c r="U427" s="1467"/>
      <c r="V427" s="1467"/>
      <c r="W427" s="1467"/>
      <c r="X427" s="1467"/>
      <c r="Y427" s="1467"/>
      <c r="Z427" s="1467"/>
      <c r="AA427" s="1467"/>
      <c r="AB427" s="1467"/>
      <c r="AC427" s="1467"/>
      <c r="AD427" s="1462"/>
      <c r="AE427" s="1468"/>
      <c r="AF427" s="1467"/>
      <c r="AG427" s="1467"/>
      <c r="AH427" s="1467"/>
      <c r="AI427" s="1467"/>
      <c r="AJ427" s="1467"/>
      <c r="AK427" s="1467"/>
      <c r="AL427" s="1467"/>
      <c r="AM427" s="1467"/>
      <c r="AN427" s="1467"/>
      <c r="AO427" s="1467"/>
      <c r="AP427" s="1465"/>
      <c r="AQ427" s="1466"/>
      <c r="AR427" s="1467"/>
      <c r="AS427" s="1467"/>
      <c r="AT427" s="1467"/>
      <c r="AU427" s="1467"/>
      <c r="AV427" s="1467"/>
      <c r="AW427" s="1467"/>
      <c r="AX427" s="1467"/>
      <c r="AY427" s="1467"/>
      <c r="AZ427" s="1467"/>
      <c r="BA427" s="1467"/>
      <c r="BB427" s="1462"/>
      <c r="BC427" s="1468"/>
      <c r="BD427" s="1477"/>
      <c r="BE427" s="1477"/>
      <c r="BF427" s="1477"/>
      <c r="BG427" s="1477"/>
      <c r="BH427" s="1477"/>
      <c r="BI427" s="1477"/>
      <c r="BJ427" s="1477"/>
      <c r="BK427" s="1477"/>
      <c r="BL427" s="1477"/>
      <c r="BM427" s="1477"/>
      <c r="BN427" s="1465"/>
      <c r="BO427" s="1468"/>
      <c r="BP427" s="1477"/>
      <c r="BQ427" s="1477"/>
      <c r="BR427" s="1477"/>
      <c r="BS427" s="1477"/>
      <c r="BT427" s="1477"/>
      <c r="BU427" s="1477"/>
      <c r="BV427" s="1477"/>
      <c r="BW427" s="1477"/>
      <c r="BX427" s="1477"/>
      <c r="BY427" s="1477"/>
      <c r="BZ427" s="1465"/>
      <c r="CA427" s="1469"/>
      <c r="CB427" s="1467"/>
      <c r="CC427" s="1467"/>
      <c r="CD427" s="1467"/>
      <c r="CE427" s="1467"/>
      <c r="CF427" s="1467"/>
      <c r="CG427" s="1467"/>
      <c r="CH427" s="1467"/>
      <c r="CI427" s="1467"/>
      <c r="CJ427" s="1467"/>
      <c r="CK427" s="1467"/>
      <c r="CL427" s="1470"/>
      <c r="CM427" s="1482"/>
    </row>
    <row r="428" spans="2:91">
      <c r="B428" s="1433" t="s">
        <v>1336</v>
      </c>
      <c r="C428" s="1483"/>
      <c r="D428" s="1471"/>
      <c r="E428" s="1472"/>
      <c r="F428" s="1473"/>
      <c r="G428" s="1468"/>
      <c r="H428" s="1474"/>
      <c r="I428" s="1475"/>
      <c r="J428" s="1475"/>
      <c r="K428" s="1475"/>
      <c r="L428" s="1475"/>
      <c r="M428" s="1475"/>
      <c r="N428" s="1475"/>
      <c r="O428" s="1475"/>
      <c r="P428" s="1475"/>
      <c r="Q428" s="1475"/>
      <c r="R428" s="1465"/>
      <c r="S428" s="1466"/>
      <c r="T428" s="1474"/>
      <c r="U428" s="1474"/>
      <c r="V428" s="1474"/>
      <c r="W428" s="1474"/>
      <c r="X428" s="1474"/>
      <c r="Y428" s="1474"/>
      <c r="Z428" s="1474"/>
      <c r="AA428" s="1474"/>
      <c r="AB428" s="1474"/>
      <c r="AC428" s="1474"/>
      <c r="AD428" s="1462"/>
      <c r="AE428" s="1468"/>
      <c r="AF428" s="1474"/>
      <c r="AG428" s="1474"/>
      <c r="AH428" s="1474"/>
      <c r="AI428" s="1474"/>
      <c r="AJ428" s="1474"/>
      <c r="AK428" s="1474"/>
      <c r="AL428" s="1474"/>
      <c r="AM428" s="1474"/>
      <c r="AN428" s="1474"/>
      <c r="AO428" s="1474"/>
      <c r="AP428" s="1465"/>
      <c r="AQ428" s="1466"/>
      <c r="AR428" s="1474"/>
      <c r="AS428" s="1474"/>
      <c r="AT428" s="1474"/>
      <c r="AU428" s="1474"/>
      <c r="AV428" s="1474"/>
      <c r="AW428" s="1474"/>
      <c r="AX428" s="1474"/>
      <c r="AY428" s="1474"/>
      <c r="AZ428" s="1474"/>
      <c r="BA428" s="1474"/>
      <c r="BB428" s="1462"/>
      <c r="BC428" s="1468"/>
      <c r="BD428" s="1477"/>
      <c r="BE428" s="1477"/>
      <c r="BF428" s="1477"/>
      <c r="BG428" s="1477"/>
      <c r="BH428" s="1477"/>
      <c r="BI428" s="1477"/>
      <c r="BJ428" s="1477"/>
      <c r="BK428" s="1477"/>
      <c r="BL428" s="1477"/>
      <c r="BM428" s="1477"/>
      <c r="BN428" s="1465"/>
      <c r="BO428" s="1468"/>
      <c r="BP428" s="1477"/>
      <c r="BQ428" s="1477"/>
      <c r="BR428" s="1477"/>
      <c r="BS428" s="1477"/>
      <c r="BT428" s="1477"/>
      <c r="BU428" s="1477"/>
      <c r="BV428" s="1477"/>
      <c r="BW428" s="1477"/>
      <c r="BX428" s="1477"/>
      <c r="BY428" s="1477"/>
      <c r="BZ428" s="1465"/>
      <c r="CA428" s="1469"/>
      <c r="CB428" s="1474"/>
      <c r="CC428" s="1474"/>
      <c r="CD428" s="1474"/>
      <c r="CE428" s="1474"/>
      <c r="CF428" s="1474"/>
      <c r="CG428" s="1474"/>
      <c r="CH428" s="1474"/>
      <c r="CI428" s="1474"/>
      <c r="CJ428" s="1474"/>
      <c r="CK428" s="1474"/>
      <c r="CL428" s="1476"/>
      <c r="CM428" s="1484"/>
    </row>
    <row r="429" spans="2:91">
      <c r="B429" s="1433" t="s">
        <v>1337</v>
      </c>
      <c r="C429" s="1483"/>
      <c r="D429" s="1471"/>
      <c r="E429" s="1472"/>
      <c r="F429" s="1473"/>
      <c r="G429" s="1468"/>
      <c r="H429" s="1474"/>
      <c r="I429" s="1475"/>
      <c r="J429" s="1475"/>
      <c r="K429" s="1475"/>
      <c r="L429" s="1475"/>
      <c r="M429" s="1475"/>
      <c r="N429" s="1475"/>
      <c r="O429" s="1475"/>
      <c r="P429" s="1475"/>
      <c r="Q429" s="1475"/>
      <c r="R429" s="1465"/>
      <c r="S429" s="1466"/>
      <c r="T429" s="1474"/>
      <c r="U429" s="1474"/>
      <c r="V429" s="1474"/>
      <c r="W429" s="1474"/>
      <c r="X429" s="1474"/>
      <c r="Y429" s="1474"/>
      <c r="Z429" s="1474"/>
      <c r="AA429" s="1474"/>
      <c r="AB429" s="1474"/>
      <c r="AC429" s="1474"/>
      <c r="AD429" s="1462"/>
      <c r="AE429" s="1468"/>
      <c r="AF429" s="1474"/>
      <c r="AG429" s="1474"/>
      <c r="AH429" s="1474"/>
      <c r="AI429" s="1474"/>
      <c r="AJ429" s="1474"/>
      <c r="AK429" s="1474"/>
      <c r="AL429" s="1474"/>
      <c r="AM429" s="1474"/>
      <c r="AN429" s="1474"/>
      <c r="AO429" s="1474"/>
      <c r="AP429" s="1465"/>
      <c r="AQ429" s="1466"/>
      <c r="AR429" s="1474"/>
      <c r="AS429" s="1474"/>
      <c r="AT429" s="1474"/>
      <c r="AU429" s="1474"/>
      <c r="AV429" s="1474"/>
      <c r="AW429" s="1474"/>
      <c r="AX429" s="1474"/>
      <c r="AY429" s="1474"/>
      <c r="AZ429" s="1474"/>
      <c r="BA429" s="1474"/>
      <c r="BB429" s="1462"/>
      <c r="BC429" s="1468"/>
      <c r="BD429" s="1477"/>
      <c r="BE429" s="1477"/>
      <c r="BF429" s="1477"/>
      <c r="BG429" s="1477"/>
      <c r="BH429" s="1477"/>
      <c r="BI429" s="1477"/>
      <c r="BJ429" s="1477"/>
      <c r="BK429" s="1477"/>
      <c r="BL429" s="1477"/>
      <c r="BM429" s="1477"/>
      <c r="BN429" s="1465"/>
      <c r="BO429" s="1468"/>
      <c r="BP429" s="1477"/>
      <c r="BQ429" s="1477"/>
      <c r="BR429" s="1477"/>
      <c r="BS429" s="1477"/>
      <c r="BT429" s="1477"/>
      <c r="BU429" s="1477"/>
      <c r="BV429" s="1477"/>
      <c r="BW429" s="1477"/>
      <c r="BX429" s="1477"/>
      <c r="BY429" s="1477"/>
      <c r="BZ429" s="1465"/>
      <c r="CA429" s="1469"/>
      <c r="CB429" s="1474"/>
      <c r="CC429" s="1474"/>
      <c r="CD429" s="1474"/>
      <c r="CE429" s="1474"/>
      <c r="CF429" s="1474"/>
      <c r="CG429" s="1474"/>
      <c r="CH429" s="1474"/>
      <c r="CI429" s="1474"/>
      <c r="CJ429" s="1474"/>
      <c r="CK429" s="1474"/>
      <c r="CL429" s="1476"/>
      <c r="CM429" s="1484"/>
    </row>
    <row r="430" spans="2:91">
      <c r="B430" s="1433" t="s">
        <v>1338</v>
      </c>
      <c r="C430" s="1483"/>
      <c r="D430" s="1471"/>
      <c r="E430" s="1472"/>
      <c r="F430" s="1473"/>
      <c r="G430" s="1468"/>
      <c r="H430" s="1474"/>
      <c r="I430" s="1475"/>
      <c r="J430" s="1475"/>
      <c r="K430" s="1475"/>
      <c r="L430" s="1475"/>
      <c r="M430" s="1475"/>
      <c r="N430" s="1475"/>
      <c r="O430" s="1475"/>
      <c r="P430" s="1475"/>
      <c r="Q430" s="1475"/>
      <c r="R430" s="1465"/>
      <c r="S430" s="1466"/>
      <c r="T430" s="1474"/>
      <c r="U430" s="1474"/>
      <c r="V430" s="1474"/>
      <c r="W430" s="1474"/>
      <c r="X430" s="1474"/>
      <c r="Y430" s="1474"/>
      <c r="Z430" s="1474"/>
      <c r="AA430" s="1474"/>
      <c r="AB430" s="1474"/>
      <c r="AC430" s="1474"/>
      <c r="AD430" s="1462"/>
      <c r="AE430" s="1468"/>
      <c r="AF430" s="1474"/>
      <c r="AG430" s="1474"/>
      <c r="AH430" s="1474"/>
      <c r="AI430" s="1474"/>
      <c r="AJ430" s="1474"/>
      <c r="AK430" s="1474"/>
      <c r="AL430" s="1474"/>
      <c r="AM430" s="1474"/>
      <c r="AN430" s="1474"/>
      <c r="AO430" s="1474"/>
      <c r="AP430" s="1465"/>
      <c r="AQ430" s="1466"/>
      <c r="AR430" s="1474"/>
      <c r="AS430" s="1474"/>
      <c r="AT430" s="1474"/>
      <c r="AU430" s="1474"/>
      <c r="AV430" s="1474"/>
      <c r="AW430" s="1474"/>
      <c r="AX430" s="1474"/>
      <c r="AY430" s="1474"/>
      <c r="AZ430" s="1474"/>
      <c r="BA430" s="1474"/>
      <c r="BB430" s="1462"/>
      <c r="BC430" s="1468"/>
      <c r="BD430" s="1477"/>
      <c r="BE430" s="1477"/>
      <c r="BF430" s="1477"/>
      <c r="BG430" s="1477"/>
      <c r="BH430" s="1477"/>
      <c r="BI430" s="1477"/>
      <c r="BJ430" s="1477"/>
      <c r="BK430" s="1477"/>
      <c r="BL430" s="1477"/>
      <c r="BM430" s="1477"/>
      <c r="BN430" s="1465"/>
      <c r="BO430" s="1468"/>
      <c r="BP430" s="1477"/>
      <c r="BQ430" s="1477"/>
      <c r="BR430" s="1477"/>
      <c r="BS430" s="1477"/>
      <c r="BT430" s="1477"/>
      <c r="BU430" s="1477"/>
      <c r="BV430" s="1477"/>
      <c r="BW430" s="1477"/>
      <c r="BX430" s="1477"/>
      <c r="BY430" s="1477"/>
      <c r="BZ430" s="1465"/>
      <c r="CA430" s="1469"/>
      <c r="CB430" s="1474"/>
      <c r="CC430" s="1474"/>
      <c r="CD430" s="1474"/>
      <c r="CE430" s="1474"/>
      <c r="CF430" s="1474"/>
      <c r="CG430" s="1474"/>
      <c r="CH430" s="1474"/>
      <c r="CI430" s="1474"/>
      <c r="CJ430" s="1474"/>
      <c r="CK430" s="1474"/>
      <c r="CL430" s="1470"/>
      <c r="CM430" s="1484"/>
    </row>
    <row r="431" spans="2:91">
      <c r="B431" s="1432" t="s">
        <v>1339</v>
      </c>
      <c r="C431" s="1481"/>
      <c r="D431" s="1460"/>
      <c r="E431" s="1461"/>
      <c r="F431" s="1462"/>
      <c r="G431" s="1463"/>
      <c r="H431" s="1477"/>
      <c r="I431" s="1477"/>
      <c r="J431" s="1477"/>
      <c r="K431" s="1477"/>
      <c r="L431" s="1477"/>
      <c r="M431" s="1477"/>
      <c r="N431" s="1477"/>
      <c r="O431" s="1477"/>
      <c r="P431" s="1477"/>
      <c r="Q431" s="1477"/>
      <c r="R431" s="1465"/>
      <c r="S431" s="1466"/>
      <c r="T431" s="1467"/>
      <c r="U431" s="1467"/>
      <c r="V431" s="1467"/>
      <c r="W431" s="1467"/>
      <c r="X431" s="1467"/>
      <c r="Y431" s="1467"/>
      <c r="Z431" s="1467"/>
      <c r="AA431" s="1467"/>
      <c r="AB431" s="1467"/>
      <c r="AC431" s="1467"/>
      <c r="AD431" s="1462"/>
      <c r="AE431" s="1468"/>
      <c r="AF431" s="1467"/>
      <c r="AG431" s="1467"/>
      <c r="AH431" s="1467"/>
      <c r="AI431" s="1467"/>
      <c r="AJ431" s="1467"/>
      <c r="AK431" s="1467"/>
      <c r="AL431" s="1467"/>
      <c r="AM431" s="1467"/>
      <c r="AN431" s="1467"/>
      <c r="AO431" s="1467"/>
      <c r="AP431" s="1465"/>
      <c r="AQ431" s="1466"/>
      <c r="AR431" s="1467"/>
      <c r="AS431" s="1467"/>
      <c r="AT431" s="1467"/>
      <c r="AU431" s="1467"/>
      <c r="AV431" s="1467"/>
      <c r="AW431" s="1467"/>
      <c r="AX431" s="1467"/>
      <c r="AY431" s="1467"/>
      <c r="AZ431" s="1467"/>
      <c r="BA431" s="1467"/>
      <c r="BB431" s="1462"/>
      <c r="BC431" s="1468"/>
      <c r="BD431" s="1477"/>
      <c r="BE431" s="1477"/>
      <c r="BF431" s="1477"/>
      <c r="BG431" s="1477"/>
      <c r="BH431" s="1477"/>
      <c r="BI431" s="1477"/>
      <c r="BJ431" s="1477"/>
      <c r="BK431" s="1477"/>
      <c r="BL431" s="1477"/>
      <c r="BM431" s="1477"/>
      <c r="BN431" s="1465"/>
      <c r="BO431" s="1468"/>
      <c r="BP431" s="1477"/>
      <c r="BQ431" s="1477"/>
      <c r="BR431" s="1477"/>
      <c r="BS431" s="1477"/>
      <c r="BT431" s="1477"/>
      <c r="BU431" s="1477"/>
      <c r="BV431" s="1477"/>
      <c r="BW431" s="1477"/>
      <c r="BX431" s="1477"/>
      <c r="BY431" s="1477"/>
      <c r="BZ431" s="1465"/>
      <c r="CA431" s="1469"/>
      <c r="CB431" s="1467"/>
      <c r="CC431" s="1467"/>
      <c r="CD431" s="1467"/>
      <c r="CE431" s="1467"/>
      <c r="CF431" s="1467"/>
      <c r="CG431" s="1467"/>
      <c r="CH431" s="1467"/>
      <c r="CI431" s="1467"/>
      <c r="CJ431" s="1467"/>
      <c r="CK431" s="1467"/>
      <c r="CL431" s="1470"/>
      <c r="CM431" s="1482"/>
    </row>
    <row r="432" spans="2:91">
      <c r="B432" s="1433" t="s">
        <v>1340</v>
      </c>
      <c r="C432" s="1483"/>
      <c r="D432" s="1471"/>
      <c r="E432" s="1472"/>
      <c r="F432" s="1473"/>
      <c r="G432" s="1468"/>
      <c r="H432" s="1474"/>
      <c r="I432" s="1475"/>
      <c r="J432" s="1475"/>
      <c r="K432" s="1475"/>
      <c r="L432" s="1475"/>
      <c r="M432" s="1475"/>
      <c r="N432" s="1475"/>
      <c r="O432" s="1475"/>
      <c r="P432" s="1475"/>
      <c r="Q432" s="1475"/>
      <c r="R432" s="1465"/>
      <c r="S432" s="1466"/>
      <c r="T432" s="1474"/>
      <c r="U432" s="1474"/>
      <c r="V432" s="1474"/>
      <c r="W432" s="1474"/>
      <c r="X432" s="1474"/>
      <c r="Y432" s="1474"/>
      <c r="Z432" s="1474"/>
      <c r="AA432" s="1474"/>
      <c r="AB432" s="1474"/>
      <c r="AC432" s="1474"/>
      <c r="AD432" s="1462"/>
      <c r="AE432" s="1468"/>
      <c r="AF432" s="1474"/>
      <c r="AG432" s="1474"/>
      <c r="AH432" s="1474"/>
      <c r="AI432" s="1474"/>
      <c r="AJ432" s="1474"/>
      <c r="AK432" s="1474"/>
      <c r="AL432" s="1474"/>
      <c r="AM432" s="1474"/>
      <c r="AN432" s="1474"/>
      <c r="AO432" s="1474"/>
      <c r="AP432" s="1465"/>
      <c r="AQ432" s="1466"/>
      <c r="AR432" s="1474"/>
      <c r="AS432" s="1474"/>
      <c r="AT432" s="1474"/>
      <c r="AU432" s="1474"/>
      <c r="AV432" s="1474"/>
      <c r="AW432" s="1474"/>
      <c r="AX432" s="1474"/>
      <c r="AY432" s="1474"/>
      <c r="AZ432" s="1474"/>
      <c r="BA432" s="1474"/>
      <c r="BB432" s="1462"/>
      <c r="BC432" s="1468"/>
      <c r="BD432" s="1477"/>
      <c r="BE432" s="1477"/>
      <c r="BF432" s="1477"/>
      <c r="BG432" s="1477"/>
      <c r="BH432" s="1477"/>
      <c r="BI432" s="1477"/>
      <c r="BJ432" s="1477"/>
      <c r="BK432" s="1477"/>
      <c r="BL432" s="1477"/>
      <c r="BM432" s="1477"/>
      <c r="BN432" s="1465"/>
      <c r="BO432" s="1468"/>
      <c r="BP432" s="1477"/>
      <c r="BQ432" s="1477"/>
      <c r="BR432" s="1477"/>
      <c r="BS432" s="1477"/>
      <c r="BT432" s="1477"/>
      <c r="BU432" s="1477"/>
      <c r="BV432" s="1477"/>
      <c r="BW432" s="1477"/>
      <c r="BX432" s="1477"/>
      <c r="BY432" s="1477"/>
      <c r="BZ432" s="1465"/>
      <c r="CA432" s="1469"/>
      <c r="CB432" s="1474"/>
      <c r="CC432" s="1474"/>
      <c r="CD432" s="1474"/>
      <c r="CE432" s="1474"/>
      <c r="CF432" s="1474"/>
      <c r="CG432" s="1474"/>
      <c r="CH432" s="1474"/>
      <c r="CI432" s="1474"/>
      <c r="CJ432" s="1474"/>
      <c r="CK432" s="1474"/>
      <c r="CL432" s="1476"/>
      <c r="CM432" s="1484"/>
    </row>
    <row r="433" spans="2:91">
      <c r="B433" s="1433" t="s">
        <v>1341</v>
      </c>
      <c r="C433" s="1483"/>
      <c r="D433" s="1471"/>
      <c r="E433" s="1472"/>
      <c r="F433" s="1473"/>
      <c r="G433" s="1468"/>
      <c r="H433" s="1474"/>
      <c r="I433" s="1475"/>
      <c r="J433" s="1475"/>
      <c r="K433" s="1475"/>
      <c r="L433" s="1475"/>
      <c r="M433" s="1475"/>
      <c r="N433" s="1475"/>
      <c r="O433" s="1475"/>
      <c r="P433" s="1475"/>
      <c r="Q433" s="1475"/>
      <c r="R433" s="1465"/>
      <c r="S433" s="1466"/>
      <c r="T433" s="1474"/>
      <c r="U433" s="1474"/>
      <c r="V433" s="1474"/>
      <c r="W433" s="1474"/>
      <c r="X433" s="1474"/>
      <c r="Y433" s="1474"/>
      <c r="Z433" s="1474"/>
      <c r="AA433" s="1474"/>
      <c r="AB433" s="1474"/>
      <c r="AC433" s="1474"/>
      <c r="AD433" s="1462"/>
      <c r="AE433" s="1468"/>
      <c r="AF433" s="1474"/>
      <c r="AG433" s="1474"/>
      <c r="AH433" s="1474"/>
      <c r="AI433" s="1474"/>
      <c r="AJ433" s="1474"/>
      <c r="AK433" s="1474"/>
      <c r="AL433" s="1474"/>
      <c r="AM433" s="1474"/>
      <c r="AN433" s="1474"/>
      <c r="AO433" s="1474"/>
      <c r="AP433" s="1465"/>
      <c r="AQ433" s="1466"/>
      <c r="AR433" s="1474"/>
      <c r="AS433" s="1474"/>
      <c r="AT433" s="1474"/>
      <c r="AU433" s="1474"/>
      <c r="AV433" s="1474"/>
      <c r="AW433" s="1474"/>
      <c r="AX433" s="1474"/>
      <c r="AY433" s="1474"/>
      <c r="AZ433" s="1474"/>
      <c r="BA433" s="1474"/>
      <c r="BB433" s="1462"/>
      <c r="BC433" s="1468"/>
      <c r="BD433" s="1477"/>
      <c r="BE433" s="1477"/>
      <c r="BF433" s="1477"/>
      <c r="BG433" s="1477"/>
      <c r="BH433" s="1477"/>
      <c r="BI433" s="1477"/>
      <c r="BJ433" s="1477"/>
      <c r="BK433" s="1477"/>
      <c r="BL433" s="1477"/>
      <c r="BM433" s="1477"/>
      <c r="BN433" s="1465"/>
      <c r="BO433" s="1468"/>
      <c r="BP433" s="1477"/>
      <c r="BQ433" s="1477"/>
      <c r="BR433" s="1477"/>
      <c r="BS433" s="1477"/>
      <c r="BT433" s="1477"/>
      <c r="BU433" s="1477"/>
      <c r="BV433" s="1477"/>
      <c r="BW433" s="1477"/>
      <c r="BX433" s="1477"/>
      <c r="BY433" s="1477"/>
      <c r="BZ433" s="1465"/>
      <c r="CA433" s="1469"/>
      <c r="CB433" s="1474"/>
      <c r="CC433" s="1474"/>
      <c r="CD433" s="1474"/>
      <c r="CE433" s="1474"/>
      <c r="CF433" s="1474"/>
      <c r="CG433" s="1474"/>
      <c r="CH433" s="1474"/>
      <c r="CI433" s="1474"/>
      <c r="CJ433" s="1474"/>
      <c r="CK433" s="1474"/>
      <c r="CL433" s="1476"/>
      <c r="CM433" s="1484"/>
    </row>
    <row r="434" spans="2:91">
      <c r="B434" s="1433" t="s">
        <v>1342</v>
      </c>
      <c r="C434" s="1483"/>
      <c r="D434" s="1471"/>
      <c r="E434" s="1472"/>
      <c r="F434" s="1473"/>
      <c r="G434" s="1468"/>
      <c r="H434" s="1474"/>
      <c r="I434" s="1475"/>
      <c r="J434" s="1475"/>
      <c r="K434" s="1475"/>
      <c r="L434" s="1475"/>
      <c r="M434" s="1475"/>
      <c r="N434" s="1475"/>
      <c r="O434" s="1475"/>
      <c r="P434" s="1475"/>
      <c r="Q434" s="1475"/>
      <c r="R434" s="1465"/>
      <c r="S434" s="1466"/>
      <c r="T434" s="1474"/>
      <c r="U434" s="1474"/>
      <c r="V434" s="1474"/>
      <c r="W434" s="1474"/>
      <c r="X434" s="1474"/>
      <c r="Y434" s="1474"/>
      <c r="Z434" s="1474"/>
      <c r="AA434" s="1474"/>
      <c r="AB434" s="1474"/>
      <c r="AC434" s="1474"/>
      <c r="AD434" s="1462"/>
      <c r="AE434" s="1468"/>
      <c r="AF434" s="1474"/>
      <c r="AG434" s="1474"/>
      <c r="AH434" s="1474"/>
      <c r="AI434" s="1474"/>
      <c r="AJ434" s="1474"/>
      <c r="AK434" s="1474"/>
      <c r="AL434" s="1474"/>
      <c r="AM434" s="1474"/>
      <c r="AN434" s="1474"/>
      <c r="AO434" s="1474"/>
      <c r="AP434" s="1465"/>
      <c r="AQ434" s="1466"/>
      <c r="AR434" s="1474"/>
      <c r="AS434" s="1474"/>
      <c r="AT434" s="1474"/>
      <c r="AU434" s="1474"/>
      <c r="AV434" s="1474"/>
      <c r="AW434" s="1474"/>
      <c r="AX434" s="1474"/>
      <c r="AY434" s="1474"/>
      <c r="AZ434" s="1474"/>
      <c r="BA434" s="1474"/>
      <c r="BB434" s="1462"/>
      <c r="BC434" s="1468"/>
      <c r="BD434" s="1477"/>
      <c r="BE434" s="1477"/>
      <c r="BF434" s="1477"/>
      <c r="BG434" s="1477"/>
      <c r="BH434" s="1477"/>
      <c r="BI434" s="1477"/>
      <c r="BJ434" s="1477"/>
      <c r="BK434" s="1477"/>
      <c r="BL434" s="1477"/>
      <c r="BM434" s="1477"/>
      <c r="BN434" s="1465"/>
      <c r="BO434" s="1468"/>
      <c r="BP434" s="1477"/>
      <c r="BQ434" s="1477"/>
      <c r="BR434" s="1477"/>
      <c r="BS434" s="1477"/>
      <c r="BT434" s="1477"/>
      <c r="BU434" s="1477"/>
      <c r="BV434" s="1477"/>
      <c r="BW434" s="1477"/>
      <c r="BX434" s="1477"/>
      <c r="BY434" s="1477"/>
      <c r="BZ434" s="1465"/>
      <c r="CA434" s="1469"/>
      <c r="CB434" s="1474"/>
      <c r="CC434" s="1474"/>
      <c r="CD434" s="1474"/>
      <c r="CE434" s="1474"/>
      <c r="CF434" s="1474"/>
      <c r="CG434" s="1474"/>
      <c r="CH434" s="1474"/>
      <c r="CI434" s="1474"/>
      <c r="CJ434" s="1474"/>
      <c r="CK434" s="1474"/>
      <c r="CL434" s="1470"/>
      <c r="CM434" s="1484"/>
    </row>
    <row r="435" spans="2:91">
      <c r="B435" s="1432" t="s">
        <v>1343</v>
      </c>
      <c r="C435" s="1481"/>
      <c r="D435" s="1460"/>
      <c r="E435" s="1461"/>
      <c r="F435" s="1462"/>
      <c r="G435" s="1463"/>
      <c r="H435" s="1477"/>
      <c r="I435" s="1477"/>
      <c r="J435" s="1477"/>
      <c r="K435" s="1477"/>
      <c r="L435" s="1477"/>
      <c r="M435" s="1477"/>
      <c r="N435" s="1477"/>
      <c r="O435" s="1477"/>
      <c r="P435" s="1477"/>
      <c r="Q435" s="1477"/>
      <c r="R435" s="1465"/>
      <c r="S435" s="1466"/>
      <c r="T435" s="1467"/>
      <c r="U435" s="1467"/>
      <c r="V435" s="1467"/>
      <c r="W435" s="1467"/>
      <c r="X435" s="1467"/>
      <c r="Y435" s="1467"/>
      <c r="Z435" s="1467"/>
      <c r="AA435" s="1467"/>
      <c r="AB435" s="1467"/>
      <c r="AC435" s="1467"/>
      <c r="AD435" s="1462"/>
      <c r="AE435" s="1468"/>
      <c r="AF435" s="1467"/>
      <c r="AG435" s="1467"/>
      <c r="AH435" s="1467"/>
      <c r="AI435" s="1467"/>
      <c r="AJ435" s="1467"/>
      <c r="AK435" s="1467"/>
      <c r="AL435" s="1467"/>
      <c r="AM435" s="1467"/>
      <c r="AN435" s="1467"/>
      <c r="AO435" s="1467"/>
      <c r="AP435" s="1465"/>
      <c r="AQ435" s="1466"/>
      <c r="AR435" s="1467"/>
      <c r="AS435" s="1467"/>
      <c r="AT435" s="1467"/>
      <c r="AU435" s="1467"/>
      <c r="AV435" s="1467"/>
      <c r="AW435" s="1467"/>
      <c r="AX435" s="1467"/>
      <c r="AY435" s="1467"/>
      <c r="AZ435" s="1467"/>
      <c r="BA435" s="1467"/>
      <c r="BB435" s="1462"/>
      <c r="BC435" s="1468"/>
      <c r="BD435" s="1477"/>
      <c r="BE435" s="1477"/>
      <c r="BF435" s="1477"/>
      <c r="BG435" s="1477"/>
      <c r="BH435" s="1477"/>
      <c r="BI435" s="1477"/>
      <c r="BJ435" s="1477"/>
      <c r="BK435" s="1477"/>
      <c r="BL435" s="1477"/>
      <c r="BM435" s="1477"/>
      <c r="BN435" s="1465"/>
      <c r="BO435" s="1468"/>
      <c r="BP435" s="1477"/>
      <c r="BQ435" s="1477"/>
      <c r="BR435" s="1477"/>
      <c r="BS435" s="1477"/>
      <c r="BT435" s="1477"/>
      <c r="BU435" s="1477"/>
      <c r="BV435" s="1477"/>
      <c r="BW435" s="1477"/>
      <c r="BX435" s="1477"/>
      <c r="BY435" s="1477"/>
      <c r="BZ435" s="1465"/>
      <c r="CA435" s="1469"/>
      <c r="CB435" s="1467"/>
      <c r="CC435" s="1467"/>
      <c r="CD435" s="1467"/>
      <c r="CE435" s="1467"/>
      <c r="CF435" s="1467"/>
      <c r="CG435" s="1467"/>
      <c r="CH435" s="1467"/>
      <c r="CI435" s="1467"/>
      <c r="CJ435" s="1467"/>
      <c r="CK435" s="1467"/>
      <c r="CL435" s="1470"/>
      <c r="CM435" s="1482"/>
    </row>
    <row r="436" spans="2:91">
      <c r="B436" s="1433" t="s">
        <v>1344</v>
      </c>
      <c r="C436" s="1483"/>
      <c r="D436" s="1471"/>
      <c r="E436" s="1472"/>
      <c r="F436" s="1473"/>
      <c r="G436" s="1468"/>
      <c r="H436" s="1474"/>
      <c r="I436" s="1475"/>
      <c r="J436" s="1475"/>
      <c r="K436" s="1475"/>
      <c r="L436" s="1475"/>
      <c r="M436" s="1475"/>
      <c r="N436" s="1475"/>
      <c r="O436" s="1475"/>
      <c r="P436" s="1475"/>
      <c r="Q436" s="1475"/>
      <c r="R436" s="1465"/>
      <c r="S436" s="1466"/>
      <c r="T436" s="1474"/>
      <c r="U436" s="1474"/>
      <c r="V436" s="1474"/>
      <c r="W436" s="1474"/>
      <c r="X436" s="1474"/>
      <c r="Y436" s="1474"/>
      <c r="Z436" s="1474"/>
      <c r="AA436" s="1474"/>
      <c r="AB436" s="1474"/>
      <c r="AC436" s="1474"/>
      <c r="AD436" s="1462"/>
      <c r="AE436" s="1468"/>
      <c r="AF436" s="1474"/>
      <c r="AG436" s="1474"/>
      <c r="AH436" s="1474"/>
      <c r="AI436" s="1474"/>
      <c r="AJ436" s="1474"/>
      <c r="AK436" s="1474"/>
      <c r="AL436" s="1474"/>
      <c r="AM436" s="1474"/>
      <c r="AN436" s="1474"/>
      <c r="AO436" s="1474"/>
      <c r="AP436" s="1465"/>
      <c r="AQ436" s="1466"/>
      <c r="AR436" s="1474"/>
      <c r="AS436" s="1474"/>
      <c r="AT436" s="1474"/>
      <c r="AU436" s="1474"/>
      <c r="AV436" s="1474"/>
      <c r="AW436" s="1474"/>
      <c r="AX436" s="1474"/>
      <c r="AY436" s="1474"/>
      <c r="AZ436" s="1474"/>
      <c r="BA436" s="1474"/>
      <c r="BB436" s="1462"/>
      <c r="BC436" s="1468"/>
      <c r="BD436" s="1477"/>
      <c r="BE436" s="1477"/>
      <c r="BF436" s="1477"/>
      <c r="BG436" s="1477"/>
      <c r="BH436" s="1477"/>
      <c r="BI436" s="1477"/>
      <c r="BJ436" s="1477"/>
      <c r="BK436" s="1477"/>
      <c r="BL436" s="1477"/>
      <c r="BM436" s="1477"/>
      <c r="BN436" s="1465"/>
      <c r="BO436" s="1468"/>
      <c r="BP436" s="1477"/>
      <c r="BQ436" s="1477"/>
      <c r="BR436" s="1477"/>
      <c r="BS436" s="1477"/>
      <c r="BT436" s="1477"/>
      <c r="BU436" s="1477"/>
      <c r="BV436" s="1477"/>
      <c r="BW436" s="1477"/>
      <c r="BX436" s="1477"/>
      <c r="BY436" s="1477"/>
      <c r="BZ436" s="1465"/>
      <c r="CA436" s="1469"/>
      <c r="CB436" s="1474"/>
      <c r="CC436" s="1474"/>
      <c r="CD436" s="1474"/>
      <c r="CE436" s="1474"/>
      <c r="CF436" s="1474"/>
      <c r="CG436" s="1474"/>
      <c r="CH436" s="1474"/>
      <c r="CI436" s="1474"/>
      <c r="CJ436" s="1474"/>
      <c r="CK436" s="1474"/>
      <c r="CL436" s="1476"/>
      <c r="CM436" s="1484"/>
    </row>
    <row r="437" spans="2:91">
      <c r="B437" s="1433" t="s">
        <v>1345</v>
      </c>
      <c r="C437" s="1483"/>
      <c r="D437" s="1471"/>
      <c r="E437" s="1472"/>
      <c r="F437" s="1473"/>
      <c r="G437" s="1468"/>
      <c r="H437" s="1474"/>
      <c r="I437" s="1475"/>
      <c r="J437" s="1475"/>
      <c r="K437" s="1475"/>
      <c r="L437" s="1475"/>
      <c r="M437" s="1475"/>
      <c r="N437" s="1475"/>
      <c r="O437" s="1475"/>
      <c r="P437" s="1475"/>
      <c r="Q437" s="1475"/>
      <c r="R437" s="1465"/>
      <c r="S437" s="1466"/>
      <c r="T437" s="1474"/>
      <c r="U437" s="1474"/>
      <c r="V437" s="1474"/>
      <c r="W437" s="1474"/>
      <c r="X437" s="1474"/>
      <c r="Y437" s="1474"/>
      <c r="Z437" s="1474"/>
      <c r="AA437" s="1474"/>
      <c r="AB437" s="1474"/>
      <c r="AC437" s="1474"/>
      <c r="AD437" s="1462"/>
      <c r="AE437" s="1468"/>
      <c r="AF437" s="1474"/>
      <c r="AG437" s="1474"/>
      <c r="AH437" s="1474"/>
      <c r="AI437" s="1474"/>
      <c r="AJ437" s="1474"/>
      <c r="AK437" s="1474"/>
      <c r="AL437" s="1474"/>
      <c r="AM437" s="1474"/>
      <c r="AN437" s="1474"/>
      <c r="AO437" s="1474"/>
      <c r="AP437" s="1465"/>
      <c r="AQ437" s="1466"/>
      <c r="AR437" s="1474"/>
      <c r="AS437" s="1474"/>
      <c r="AT437" s="1474"/>
      <c r="AU437" s="1474"/>
      <c r="AV437" s="1474"/>
      <c r="AW437" s="1474"/>
      <c r="AX437" s="1474"/>
      <c r="AY437" s="1474"/>
      <c r="AZ437" s="1474"/>
      <c r="BA437" s="1474"/>
      <c r="BB437" s="1462"/>
      <c r="BC437" s="1468"/>
      <c r="BD437" s="1477"/>
      <c r="BE437" s="1477"/>
      <c r="BF437" s="1477"/>
      <c r="BG437" s="1477"/>
      <c r="BH437" s="1477"/>
      <c r="BI437" s="1477"/>
      <c r="BJ437" s="1477"/>
      <c r="BK437" s="1477"/>
      <c r="BL437" s="1477"/>
      <c r="BM437" s="1477"/>
      <c r="BN437" s="1465"/>
      <c r="BO437" s="1468"/>
      <c r="BP437" s="1477"/>
      <c r="BQ437" s="1477"/>
      <c r="BR437" s="1477"/>
      <c r="BS437" s="1477"/>
      <c r="BT437" s="1477"/>
      <c r="BU437" s="1477"/>
      <c r="BV437" s="1477"/>
      <c r="BW437" s="1477"/>
      <c r="BX437" s="1477"/>
      <c r="BY437" s="1477"/>
      <c r="BZ437" s="1465"/>
      <c r="CA437" s="1469"/>
      <c r="CB437" s="1474"/>
      <c r="CC437" s="1474"/>
      <c r="CD437" s="1474"/>
      <c r="CE437" s="1474"/>
      <c r="CF437" s="1474"/>
      <c r="CG437" s="1474"/>
      <c r="CH437" s="1474"/>
      <c r="CI437" s="1474"/>
      <c r="CJ437" s="1474"/>
      <c r="CK437" s="1474"/>
      <c r="CL437" s="1476"/>
      <c r="CM437" s="1484"/>
    </row>
    <row r="438" spans="2:91">
      <c r="B438" s="1433" t="s">
        <v>1346</v>
      </c>
      <c r="C438" s="1483"/>
      <c r="D438" s="1471"/>
      <c r="E438" s="1472"/>
      <c r="F438" s="1473"/>
      <c r="G438" s="1468"/>
      <c r="H438" s="1474"/>
      <c r="I438" s="1475"/>
      <c r="J438" s="1475"/>
      <c r="K438" s="1475"/>
      <c r="L438" s="1475"/>
      <c r="M438" s="1475"/>
      <c r="N438" s="1475"/>
      <c r="O438" s="1475"/>
      <c r="P438" s="1475"/>
      <c r="Q438" s="1475"/>
      <c r="R438" s="1465"/>
      <c r="S438" s="1466"/>
      <c r="T438" s="1474"/>
      <c r="U438" s="1474"/>
      <c r="V438" s="1474"/>
      <c r="W438" s="1474"/>
      <c r="X438" s="1474"/>
      <c r="Y438" s="1474"/>
      <c r="Z438" s="1474"/>
      <c r="AA438" s="1474"/>
      <c r="AB438" s="1474"/>
      <c r="AC438" s="1474"/>
      <c r="AD438" s="1462"/>
      <c r="AE438" s="1468"/>
      <c r="AF438" s="1474"/>
      <c r="AG438" s="1474"/>
      <c r="AH438" s="1474"/>
      <c r="AI438" s="1474"/>
      <c r="AJ438" s="1474"/>
      <c r="AK438" s="1474"/>
      <c r="AL438" s="1474"/>
      <c r="AM438" s="1474"/>
      <c r="AN438" s="1474"/>
      <c r="AO438" s="1474"/>
      <c r="AP438" s="1465"/>
      <c r="AQ438" s="1466"/>
      <c r="AR438" s="1474"/>
      <c r="AS438" s="1474"/>
      <c r="AT438" s="1474"/>
      <c r="AU438" s="1474"/>
      <c r="AV438" s="1474"/>
      <c r="AW438" s="1474"/>
      <c r="AX438" s="1474"/>
      <c r="AY438" s="1474"/>
      <c r="AZ438" s="1474"/>
      <c r="BA438" s="1474"/>
      <c r="BB438" s="1462"/>
      <c r="BC438" s="1468"/>
      <c r="BD438" s="1477"/>
      <c r="BE438" s="1477"/>
      <c r="BF438" s="1477"/>
      <c r="BG438" s="1477"/>
      <c r="BH438" s="1477"/>
      <c r="BI438" s="1477"/>
      <c r="BJ438" s="1477"/>
      <c r="BK438" s="1477"/>
      <c r="BL438" s="1477"/>
      <c r="BM438" s="1477"/>
      <c r="BN438" s="1465"/>
      <c r="BO438" s="1468"/>
      <c r="BP438" s="1477"/>
      <c r="BQ438" s="1477"/>
      <c r="BR438" s="1477"/>
      <c r="BS438" s="1477"/>
      <c r="BT438" s="1477"/>
      <c r="BU438" s="1477"/>
      <c r="BV438" s="1477"/>
      <c r="BW438" s="1477"/>
      <c r="BX438" s="1477"/>
      <c r="BY438" s="1477"/>
      <c r="BZ438" s="1465"/>
      <c r="CA438" s="1469"/>
      <c r="CB438" s="1474"/>
      <c r="CC438" s="1474"/>
      <c r="CD438" s="1474"/>
      <c r="CE438" s="1474"/>
      <c r="CF438" s="1474"/>
      <c r="CG438" s="1474"/>
      <c r="CH438" s="1474"/>
      <c r="CI438" s="1474"/>
      <c r="CJ438" s="1474"/>
      <c r="CK438" s="1474"/>
      <c r="CL438" s="1470"/>
      <c r="CM438" s="1484"/>
    </row>
    <row r="439" spans="2:91">
      <c r="B439" s="1432" t="s">
        <v>1347</v>
      </c>
      <c r="C439" s="1481"/>
      <c r="D439" s="1460"/>
      <c r="E439" s="1461"/>
      <c r="F439" s="1462"/>
      <c r="G439" s="1463"/>
      <c r="H439" s="1477"/>
      <c r="I439" s="1477"/>
      <c r="J439" s="1477"/>
      <c r="K439" s="1477"/>
      <c r="L439" s="1477"/>
      <c r="M439" s="1477"/>
      <c r="N439" s="1477"/>
      <c r="O439" s="1477"/>
      <c r="P439" s="1477"/>
      <c r="Q439" s="1477"/>
      <c r="R439" s="1465"/>
      <c r="S439" s="1466"/>
      <c r="T439" s="1467"/>
      <c r="U439" s="1467"/>
      <c r="V439" s="1467"/>
      <c r="W439" s="1467"/>
      <c r="X439" s="1467"/>
      <c r="Y439" s="1467"/>
      <c r="Z439" s="1467"/>
      <c r="AA439" s="1467"/>
      <c r="AB439" s="1467"/>
      <c r="AC439" s="1467"/>
      <c r="AD439" s="1462"/>
      <c r="AE439" s="1468"/>
      <c r="AF439" s="1467"/>
      <c r="AG439" s="1467"/>
      <c r="AH439" s="1467"/>
      <c r="AI439" s="1467"/>
      <c r="AJ439" s="1467"/>
      <c r="AK439" s="1467"/>
      <c r="AL439" s="1467"/>
      <c r="AM439" s="1467"/>
      <c r="AN439" s="1467"/>
      <c r="AO439" s="1467"/>
      <c r="AP439" s="1465"/>
      <c r="AQ439" s="1466"/>
      <c r="AR439" s="1467"/>
      <c r="AS439" s="1467"/>
      <c r="AT439" s="1467"/>
      <c r="AU439" s="1467"/>
      <c r="AV439" s="1467"/>
      <c r="AW439" s="1467"/>
      <c r="AX439" s="1467"/>
      <c r="AY439" s="1467"/>
      <c r="AZ439" s="1467"/>
      <c r="BA439" s="1467"/>
      <c r="BB439" s="1462"/>
      <c r="BC439" s="1468"/>
      <c r="BD439" s="1477"/>
      <c r="BE439" s="1477"/>
      <c r="BF439" s="1477"/>
      <c r="BG439" s="1477"/>
      <c r="BH439" s="1477"/>
      <c r="BI439" s="1477"/>
      <c r="BJ439" s="1477"/>
      <c r="BK439" s="1477"/>
      <c r="BL439" s="1477"/>
      <c r="BM439" s="1477"/>
      <c r="BN439" s="1465"/>
      <c r="BO439" s="1468"/>
      <c r="BP439" s="1477"/>
      <c r="BQ439" s="1477"/>
      <c r="BR439" s="1477"/>
      <c r="BS439" s="1477"/>
      <c r="BT439" s="1477"/>
      <c r="BU439" s="1477"/>
      <c r="BV439" s="1477"/>
      <c r="BW439" s="1477"/>
      <c r="BX439" s="1477"/>
      <c r="BY439" s="1477"/>
      <c r="BZ439" s="1465"/>
      <c r="CA439" s="1469"/>
      <c r="CB439" s="1467"/>
      <c r="CC439" s="1467"/>
      <c r="CD439" s="1467"/>
      <c r="CE439" s="1467"/>
      <c r="CF439" s="1467"/>
      <c r="CG439" s="1467"/>
      <c r="CH439" s="1467"/>
      <c r="CI439" s="1467"/>
      <c r="CJ439" s="1467"/>
      <c r="CK439" s="1467"/>
      <c r="CL439" s="1470"/>
      <c r="CM439" s="1482"/>
    </row>
    <row r="440" spans="2:91">
      <c r="B440" s="1433" t="s">
        <v>1348</v>
      </c>
      <c r="C440" s="1483"/>
      <c r="D440" s="1471"/>
      <c r="E440" s="1472"/>
      <c r="F440" s="1473"/>
      <c r="G440" s="1468"/>
      <c r="H440" s="1474"/>
      <c r="I440" s="1475"/>
      <c r="J440" s="1475"/>
      <c r="K440" s="1475"/>
      <c r="L440" s="1475"/>
      <c r="M440" s="1475"/>
      <c r="N440" s="1475"/>
      <c r="O440" s="1475"/>
      <c r="P440" s="1475"/>
      <c r="Q440" s="1475"/>
      <c r="R440" s="1465"/>
      <c r="S440" s="1466"/>
      <c r="T440" s="1474"/>
      <c r="U440" s="1474"/>
      <c r="V440" s="1474"/>
      <c r="W440" s="1474"/>
      <c r="X440" s="1474"/>
      <c r="Y440" s="1474"/>
      <c r="Z440" s="1474"/>
      <c r="AA440" s="1474"/>
      <c r="AB440" s="1474"/>
      <c r="AC440" s="1474"/>
      <c r="AD440" s="1462"/>
      <c r="AE440" s="1468"/>
      <c r="AF440" s="1474"/>
      <c r="AG440" s="1474"/>
      <c r="AH440" s="1474"/>
      <c r="AI440" s="1474"/>
      <c r="AJ440" s="1474"/>
      <c r="AK440" s="1474"/>
      <c r="AL440" s="1474"/>
      <c r="AM440" s="1474"/>
      <c r="AN440" s="1474"/>
      <c r="AO440" s="1474"/>
      <c r="AP440" s="1465"/>
      <c r="AQ440" s="1466"/>
      <c r="AR440" s="1474"/>
      <c r="AS440" s="1474"/>
      <c r="AT440" s="1474"/>
      <c r="AU440" s="1474"/>
      <c r="AV440" s="1474"/>
      <c r="AW440" s="1474"/>
      <c r="AX440" s="1474"/>
      <c r="AY440" s="1474"/>
      <c r="AZ440" s="1474"/>
      <c r="BA440" s="1474"/>
      <c r="BB440" s="1462"/>
      <c r="BC440" s="1468"/>
      <c r="BD440" s="1477"/>
      <c r="BE440" s="1477"/>
      <c r="BF440" s="1477"/>
      <c r="BG440" s="1477"/>
      <c r="BH440" s="1477"/>
      <c r="BI440" s="1477"/>
      <c r="BJ440" s="1477"/>
      <c r="BK440" s="1477"/>
      <c r="BL440" s="1477"/>
      <c r="BM440" s="1477"/>
      <c r="BN440" s="1465"/>
      <c r="BO440" s="1468"/>
      <c r="BP440" s="1477"/>
      <c r="BQ440" s="1477"/>
      <c r="BR440" s="1477"/>
      <c r="BS440" s="1477"/>
      <c r="BT440" s="1477"/>
      <c r="BU440" s="1477"/>
      <c r="BV440" s="1477"/>
      <c r="BW440" s="1477"/>
      <c r="BX440" s="1477"/>
      <c r="BY440" s="1477"/>
      <c r="BZ440" s="1465"/>
      <c r="CA440" s="1469"/>
      <c r="CB440" s="1474"/>
      <c r="CC440" s="1474"/>
      <c r="CD440" s="1474"/>
      <c r="CE440" s="1474"/>
      <c r="CF440" s="1474"/>
      <c r="CG440" s="1474"/>
      <c r="CH440" s="1474"/>
      <c r="CI440" s="1474"/>
      <c r="CJ440" s="1474"/>
      <c r="CK440" s="1474"/>
      <c r="CL440" s="1476"/>
      <c r="CM440" s="1484"/>
    </row>
    <row r="441" spans="2:91">
      <c r="B441" s="1433" t="s">
        <v>1349</v>
      </c>
      <c r="C441" s="1483"/>
      <c r="D441" s="1471"/>
      <c r="E441" s="1472"/>
      <c r="F441" s="1473"/>
      <c r="G441" s="1468"/>
      <c r="H441" s="1474"/>
      <c r="I441" s="1475"/>
      <c r="J441" s="1475"/>
      <c r="K441" s="1475"/>
      <c r="L441" s="1475"/>
      <c r="M441" s="1475"/>
      <c r="N441" s="1475"/>
      <c r="O441" s="1475"/>
      <c r="P441" s="1475"/>
      <c r="Q441" s="1475"/>
      <c r="R441" s="1465"/>
      <c r="S441" s="1466"/>
      <c r="T441" s="1474"/>
      <c r="U441" s="1474"/>
      <c r="V441" s="1474"/>
      <c r="W441" s="1474"/>
      <c r="X441" s="1474"/>
      <c r="Y441" s="1474"/>
      <c r="Z441" s="1474"/>
      <c r="AA441" s="1474"/>
      <c r="AB441" s="1474"/>
      <c r="AC441" s="1474"/>
      <c r="AD441" s="1462"/>
      <c r="AE441" s="1468"/>
      <c r="AF441" s="1474"/>
      <c r="AG441" s="1474"/>
      <c r="AH441" s="1474"/>
      <c r="AI441" s="1474"/>
      <c r="AJ441" s="1474"/>
      <c r="AK441" s="1474"/>
      <c r="AL441" s="1474"/>
      <c r="AM441" s="1474"/>
      <c r="AN441" s="1474"/>
      <c r="AO441" s="1474"/>
      <c r="AP441" s="1465"/>
      <c r="AQ441" s="1466"/>
      <c r="AR441" s="1474"/>
      <c r="AS441" s="1474"/>
      <c r="AT441" s="1474"/>
      <c r="AU441" s="1474"/>
      <c r="AV441" s="1474"/>
      <c r="AW441" s="1474"/>
      <c r="AX441" s="1474"/>
      <c r="AY441" s="1474"/>
      <c r="AZ441" s="1474"/>
      <c r="BA441" s="1474"/>
      <c r="BB441" s="1462"/>
      <c r="BC441" s="1468"/>
      <c r="BD441" s="1477"/>
      <c r="BE441" s="1477"/>
      <c r="BF441" s="1477"/>
      <c r="BG441" s="1477"/>
      <c r="BH441" s="1477"/>
      <c r="BI441" s="1477"/>
      <c r="BJ441" s="1477"/>
      <c r="BK441" s="1477"/>
      <c r="BL441" s="1477"/>
      <c r="BM441" s="1477"/>
      <c r="BN441" s="1465"/>
      <c r="BO441" s="1468"/>
      <c r="BP441" s="1477"/>
      <c r="BQ441" s="1477"/>
      <c r="BR441" s="1477"/>
      <c r="BS441" s="1477"/>
      <c r="BT441" s="1477"/>
      <c r="BU441" s="1477"/>
      <c r="BV441" s="1477"/>
      <c r="BW441" s="1477"/>
      <c r="BX441" s="1477"/>
      <c r="BY441" s="1477"/>
      <c r="BZ441" s="1465"/>
      <c r="CA441" s="1469"/>
      <c r="CB441" s="1474"/>
      <c r="CC441" s="1474"/>
      <c r="CD441" s="1474"/>
      <c r="CE441" s="1474"/>
      <c r="CF441" s="1474"/>
      <c r="CG441" s="1474"/>
      <c r="CH441" s="1474"/>
      <c r="CI441" s="1474"/>
      <c r="CJ441" s="1474"/>
      <c r="CK441" s="1474"/>
      <c r="CL441" s="1476"/>
      <c r="CM441" s="1484"/>
    </row>
    <row r="442" spans="2:91">
      <c r="B442" s="1433" t="s">
        <v>1350</v>
      </c>
      <c r="C442" s="1483"/>
      <c r="D442" s="1471"/>
      <c r="E442" s="1472"/>
      <c r="F442" s="1473"/>
      <c r="G442" s="1468"/>
      <c r="H442" s="1474"/>
      <c r="I442" s="1475"/>
      <c r="J442" s="1475"/>
      <c r="K442" s="1475"/>
      <c r="L442" s="1475"/>
      <c r="M442" s="1475"/>
      <c r="N442" s="1475"/>
      <c r="O442" s="1475"/>
      <c r="P442" s="1475"/>
      <c r="Q442" s="1475"/>
      <c r="R442" s="1465"/>
      <c r="S442" s="1466"/>
      <c r="T442" s="1474"/>
      <c r="U442" s="1474"/>
      <c r="V442" s="1474"/>
      <c r="W442" s="1474"/>
      <c r="X442" s="1474"/>
      <c r="Y442" s="1474"/>
      <c r="Z442" s="1474"/>
      <c r="AA442" s="1474"/>
      <c r="AB442" s="1474"/>
      <c r="AC442" s="1474"/>
      <c r="AD442" s="1462"/>
      <c r="AE442" s="1468"/>
      <c r="AF442" s="1474"/>
      <c r="AG442" s="1474"/>
      <c r="AH442" s="1474"/>
      <c r="AI442" s="1474"/>
      <c r="AJ442" s="1474"/>
      <c r="AK442" s="1474"/>
      <c r="AL442" s="1474"/>
      <c r="AM442" s="1474"/>
      <c r="AN442" s="1474"/>
      <c r="AO442" s="1474"/>
      <c r="AP442" s="1465"/>
      <c r="AQ442" s="1466"/>
      <c r="AR442" s="1474"/>
      <c r="AS442" s="1474"/>
      <c r="AT442" s="1474"/>
      <c r="AU442" s="1474"/>
      <c r="AV442" s="1474"/>
      <c r="AW442" s="1474"/>
      <c r="AX442" s="1474"/>
      <c r="AY442" s="1474"/>
      <c r="AZ442" s="1474"/>
      <c r="BA442" s="1474"/>
      <c r="BB442" s="1462"/>
      <c r="BC442" s="1468"/>
      <c r="BD442" s="1477"/>
      <c r="BE442" s="1477"/>
      <c r="BF442" s="1477"/>
      <c r="BG442" s="1477"/>
      <c r="BH442" s="1477"/>
      <c r="BI442" s="1477"/>
      <c r="BJ442" s="1477"/>
      <c r="BK442" s="1477"/>
      <c r="BL442" s="1477"/>
      <c r="BM442" s="1477"/>
      <c r="BN442" s="1465"/>
      <c r="BO442" s="1468"/>
      <c r="BP442" s="1477"/>
      <c r="BQ442" s="1477"/>
      <c r="BR442" s="1477"/>
      <c r="BS442" s="1477"/>
      <c r="BT442" s="1477"/>
      <c r="BU442" s="1477"/>
      <c r="BV442" s="1477"/>
      <c r="BW442" s="1477"/>
      <c r="BX442" s="1477"/>
      <c r="BY442" s="1477"/>
      <c r="BZ442" s="1465"/>
      <c r="CA442" s="1469"/>
      <c r="CB442" s="1474"/>
      <c r="CC442" s="1474"/>
      <c r="CD442" s="1474"/>
      <c r="CE442" s="1474"/>
      <c r="CF442" s="1474"/>
      <c r="CG442" s="1474"/>
      <c r="CH442" s="1474"/>
      <c r="CI442" s="1474"/>
      <c r="CJ442" s="1474"/>
      <c r="CK442" s="1474"/>
      <c r="CL442" s="1470"/>
      <c r="CM442" s="1484"/>
    </row>
    <row r="443" spans="2:91">
      <c r="B443" s="1432" t="s">
        <v>1351</v>
      </c>
      <c r="C443" s="1481"/>
      <c r="D443" s="1460"/>
      <c r="E443" s="1461"/>
      <c r="F443" s="1462"/>
      <c r="G443" s="1463"/>
      <c r="H443" s="1477"/>
      <c r="I443" s="1477"/>
      <c r="J443" s="1477"/>
      <c r="K443" s="1477"/>
      <c r="L443" s="1477"/>
      <c r="M443" s="1477"/>
      <c r="N443" s="1477"/>
      <c r="O443" s="1477"/>
      <c r="P443" s="1477"/>
      <c r="Q443" s="1477"/>
      <c r="R443" s="1465"/>
      <c r="S443" s="1466"/>
      <c r="T443" s="1467"/>
      <c r="U443" s="1467"/>
      <c r="V443" s="1467"/>
      <c r="W443" s="1467"/>
      <c r="X443" s="1467"/>
      <c r="Y443" s="1467"/>
      <c r="Z443" s="1467"/>
      <c r="AA443" s="1467"/>
      <c r="AB443" s="1467"/>
      <c r="AC443" s="1467"/>
      <c r="AD443" s="1462"/>
      <c r="AE443" s="1468"/>
      <c r="AF443" s="1467"/>
      <c r="AG443" s="1467"/>
      <c r="AH443" s="1467"/>
      <c r="AI443" s="1467"/>
      <c r="AJ443" s="1467"/>
      <c r="AK443" s="1467"/>
      <c r="AL443" s="1467"/>
      <c r="AM443" s="1467"/>
      <c r="AN443" s="1467"/>
      <c r="AO443" s="1467"/>
      <c r="AP443" s="1465"/>
      <c r="AQ443" s="1466"/>
      <c r="AR443" s="1467"/>
      <c r="AS443" s="1467"/>
      <c r="AT443" s="1467"/>
      <c r="AU443" s="1467"/>
      <c r="AV443" s="1467"/>
      <c r="AW443" s="1467"/>
      <c r="AX443" s="1467"/>
      <c r="AY443" s="1467"/>
      <c r="AZ443" s="1467"/>
      <c r="BA443" s="1467"/>
      <c r="BB443" s="1462"/>
      <c r="BC443" s="1468"/>
      <c r="BD443" s="1477"/>
      <c r="BE443" s="1477"/>
      <c r="BF443" s="1477"/>
      <c r="BG443" s="1477"/>
      <c r="BH443" s="1477"/>
      <c r="BI443" s="1477"/>
      <c r="BJ443" s="1477"/>
      <c r="BK443" s="1477"/>
      <c r="BL443" s="1477"/>
      <c r="BM443" s="1477"/>
      <c r="BN443" s="1465"/>
      <c r="BO443" s="1468"/>
      <c r="BP443" s="1477"/>
      <c r="BQ443" s="1477"/>
      <c r="BR443" s="1477"/>
      <c r="BS443" s="1477"/>
      <c r="BT443" s="1477"/>
      <c r="BU443" s="1477"/>
      <c r="BV443" s="1477"/>
      <c r="BW443" s="1477"/>
      <c r="BX443" s="1477"/>
      <c r="BY443" s="1477"/>
      <c r="BZ443" s="1465"/>
      <c r="CA443" s="1469"/>
      <c r="CB443" s="1467"/>
      <c r="CC443" s="1467"/>
      <c r="CD443" s="1467"/>
      <c r="CE443" s="1467"/>
      <c r="CF443" s="1467"/>
      <c r="CG443" s="1467"/>
      <c r="CH443" s="1467"/>
      <c r="CI443" s="1467"/>
      <c r="CJ443" s="1467"/>
      <c r="CK443" s="1467"/>
      <c r="CL443" s="1470"/>
      <c r="CM443" s="1482"/>
    </row>
    <row r="444" spans="2:91">
      <c r="B444" s="1433" t="s">
        <v>1352</v>
      </c>
      <c r="C444" s="1483"/>
      <c r="D444" s="1471"/>
      <c r="E444" s="1472"/>
      <c r="F444" s="1473"/>
      <c r="G444" s="1468"/>
      <c r="H444" s="1474"/>
      <c r="I444" s="1475"/>
      <c r="J444" s="1475"/>
      <c r="K444" s="1475"/>
      <c r="L444" s="1475"/>
      <c r="M444" s="1475"/>
      <c r="N444" s="1475"/>
      <c r="O444" s="1475"/>
      <c r="P444" s="1475"/>
      <c r="Q444" s="1475"/>
      <c r="R444" s="1465"/>
      <c r="S444" s="1466"/>
      <c r="T444" s="1474"/>
      <c r="U444" s="1474"/>
      <c r="V444" s="1474"/>
      <c r="W444" s="1474"/>
      <c r="X444" s="1474"/>
      <c r="Y444" s="1474"/>
      <c r="Z444" s="1474"/>
      <c r="AA444" s="1474"/>
      <c r="AB444" s="1474"/>
      <c r="AC444" s="1474"/>
      <c r="AD444" s="1462"/>
      <c r="AE444" s="1468"/>
      <c r="AF444" s="1474"/>
      <c r="AG444" s="1474"/>
      <c r="AH444" s="1474"/>
      <c r="AI444" s="1474"/>
      <c r="AJ444" s="1474"/>
      <c r="AK444" s="1474"/>
      <c r="AL444" s="1474"/>
      <c r="AM444" s="1474"/>
      <c r="AN444" s="1474"/>
      <c r="AO444" s="1474"/>
      <c r="AP444" s="1465"/>
      <c r="AQ444" s="1466"/>
      <c r="AR444" s="1474"/>
      <c r="AS444" s="1474"/>
      <c r="AT444" s="1474"/>
      <c r="AU444" s="1474"/>
      <c r="AV444" s="1474"/>
      <c r="AW444" s="1474"/>
      <c r="AX444" s="1474"/>
      <c r="AY444" s="1474"/>
      <c r="AZ444" s="1474"/>
      <c r="BA444" s="1474"/>
      <c r="BB444" s="1462"/>
      <c r="BC444" s="1468"/>
      <c r="BD444" s="1477"/>
      <c r="BE444" s="1477"/>
      <c r="BF444" s="1477"/>
      <c r="BG444" s="1477"/>
      <c r="BH444" s="1477"/>
      <c r="BI444" s="1477"/>
      <c r="BJ444" s="1477"/>
      <c r="BK444" s="1477"/>
      <c r="BL444" s="1477"/>
      <c r="BM444" s="1477"/>
      <c r="BN444" s="1465"/>
      <c r="BO444" s="1468"/>
      <c r="BP444" s="1477"/>
      <c r="BQ444" s="1477"/>
      <c r="BR444" s="1477"/>
      <c r="BS444" s="1477"/>
      <c r="BT444" s="1477"/>
      <c r="BU444" s="1477"/>
      <c r="BV444" s="1477"/>
      <c r="BW444" s="1477"/>
      <c r="BX444" s="1477"/>
      <c r="BY444" s="1477"/>
      <c r="BZ444" s="1465"/>
      <c r="CA444" s="1469"/>
      <c r="CB444" s="1474"/>
      <c r="CC444" s="1474"/>
      <c r="CD444" s="1474"/>
      <c r="CE444" s="1474"/>
      <c r="CF444" s="1474"/>
      <c r="CG444" s="1474"/>
      <c r="CH444" s="1474"/>
      <c r="CI444" s="1474"/>
      <c r="CJ444" s="1474"/>
      <c r="CK444" s="1474"/>
      <c r="CL444" s="1476"/>
      <c r="CM444" s="1484"/>
    </row>
    <row r="445" spans="2:91">
      <c r="B445" s="1433" t="s">
        <v>1353</v>
      </c>
      <c r="C445" s="1483"/>
      <c r="D445" s="1471"/>
      <c r="E445" s="1472"/>
      <c r="F445" s="1473"/>
      <c r="G445" s="1468"/>
      <c r="H445" s="1474"/>
      <c r="I445" s="1475"/>
      <c r="J445" s="1475"/>
      <c r="K445" s="1475"/>
      <c r="L445" s="1475"/>
      <c r="M445" s="1475"/>
      <c r="N445" s="1475"/>
      <c r="O445" s="1475"/>
      <c r="P445" s="1475"/>
      <c r="Q445" s="1475"/>
      <c r="R445" s="1465"/>
      <c r="S445" s="1466"/>
      <c r="T445" s="1474"/>
      <c r="U445" s="1474"/>
      <c r="V445" s="1474"/>
      <c r="W445" s="1474"/>
      <c r="X445" s="1474"/>
      <c r="Y445" s="1474"/>
      <c r="Z445" s="1474"/>
      <c r="AA445" s="1474"/>
      <c r="AB445" s="1474"/>
      <c r="AC445" s="1474"/>
      <c r="AD445" s="1462"/>
      <c r="AE445" s="1468"/>
      <c r="AF445" s="1474"/>
      <c r="AG445" s="1474"/>
      <c r="AH445" s="1474"/>
      <c r="AI445" s="1474"/>
      <c r="AJ445" s="1474"/>
      <c r="AK445" s="1474"/>
      <c r="AL445" s="1474"/>
      <c r="AM445" s="1474"/>
      <c r="AN445" s="1474"/>
      <c r="AO445" s="1474"/>
      <c r="AP445" s="1465"/>
      <c r="AQ445" s="1466"/>
      <c r="AR445" s="1474"/>
      <c r="AS445" s="1474"/>
      <c r="AT445" s="1474"/>
      <c r="AU445" s="1474"/>
      <c r="AV445" s="1474"/>
      <c r="AW445" s="1474"/>
      <c r="AX445" s="1474"/>
      <c r="AY445" s="1474"/>
      <c r="AZ445" s="1474"/>
      <c r="BA445" s="1474"/>
      <c r="BB445" s="1462"/>
      <c r="BC445" s="1468"/>
      <c r="BD445" s="1477"/>
      <c r="BE445" s="1477"/>
      <c r="BF445" s="1477"/>
      <c r="BG445" s="1477"/>
      <c r="BH445" s="1477"/>
      <c r="BI445" s="1477"/>
      <c r="BJ445" s="1477"/>
      <c r="BK445" s="1477"/>
      <c r="BL445" s="1477"/>
      <c r="BM445" s="1477"/>
      <c r="BN445" s="1465"/>
      <c r="BO445" s="1468"/>
      <c r="BP445" s="1477"/>
      <c r="BQ445" s="1477"/>
      <c r="BR445" s="1477"/>
      <c r="BS445" s="1477"/>
      <c r="BT445" s="1477"/>
      <c r="BU445" s="1477"/>
      <c r="BV445" s="1477"/>
      <c r="BW445" s="1477"/>
      <c r="BX445" s="1477"/>
      <c r="BY445" s="1477"/>
      <c r="BZ445" s="1465"/>
      <c r="CA445" s="1469"/>
      <c r="CB445" s="1474"/>
      <c r="CC445" s="1474"/>
      <c r="CD445" s="1474"/>
      <c r="CE445" s="1474"/>
      <c r="CF445" s="1474"/>
      <c r="CG445" s="1474"/>
      <c r="CH445" s="1474"/>
      <c r="CI445" s="1474"/>
      <c r="CJ445" s="1474"/>
      <c r="CK445" s="1474"/>
      <c r="CL445" s="1476"/>
      <c r="CM445" s="1484"/>
    </row>
    <row r="446" spans="2:91">
      <c r="B446" s="1433" t="s">
        <v>1354</v>
      </c>
      <c r="C446" s="1483"/>
      <c r="D446" s="1471"/>
      <c r="E446" s="1472"/>
      <c r="F446" s="1473"/>
      <c r="G446" s="1468"/>
      <c r="H446" s="1474"/>
      <c r="I446" s="1475"/>
      <c r="J446" s="1475"/>
      <c r="K446" s="1475"/>
      <c r="L446" s="1475"/>
      <c r="M446" s="1475"/>
      <c r="N446" s="1475"/>
      <c r="O446" s="1475"/>
      <c r="P446" s="1475"/>
      <c r="Q446" s="1475"/>
      <c r="R446" s="1465"/>
      <c r="S446" s="1466"/>
      <c r="T446" s="1474"/>
      <c r="U446" s="1474"/>
      <c r="V446" s="1474"/>
      <c r="W446" s="1474"/>
      <c r="X446" s="1474"/>
      <c r="Y446" s="1474"/>
      <c r="Z446" s="1474"/>
      <c r="AA446" s="1474"/>
      <c r="AB446" s="1474"/>
      <c r="AC446" s="1474"/>
      <c r="AD446" s="1462"/>
      <c r="AE446" s="1468"/>
      <c r="AF446" s="1474"/>
      <c r="AG446" s="1474"/>
      <c r="AH446" s="1474"/>
      <c r="AI446" s="1474"/>
      <c r="AJ446" s="1474"/>
      <c r="AK446" s="1474"/>
      <c r="AL446" s="1474"/>
      <c r="AM446" s="1474"/>
      <c r="AN446" s="1474"/>
      <c r="AO446" s="1474"/>
      <c r="AP446" s="1465"/>
      <c r="AQ446" s="1466"/>
      <c r="AR446" s="1474"/>
      <c r="AS446" s="1474"/>
      <c r="AT446" s="1474"/>
      <c r="AU446" s="1474"/>
      <c r="AV446" s="1474"/>
      <c r="AW446" s="1474"/>
      <c r="AX446" s="1474"/>
      <c r="AY446" s="1474"/>
      <c r="AZ446" s="1474"/>
      <c r="BA446" s="1474"/>
      <c r="BB446" s="1462"/>
      <c r="BC446" s="1468"/>
      <c r="BD446" s="1477"/>
      <c r="BE446" s="1477"/>
      <c r="BF446" s="1477"/>
      <c r="BG446" s="1477"/>
      <c r="BH446" s="1477"/>
      <c r="BI446" s="1477"/>
      <c r="BJ446" s="1477"/>
      <c r="BK446" s="1477"/>
      <c r="BL446" s="1477"/>
      <c r="BM446" s="1477"/>
      <c r="BN446" s="1465"/>
      <c r="BO446" s="1468"/>
      <c r="BP446" s="1477"/>
      <c r="BQ446" s="1477"/>
      <c r="BR446" s="1477"/>
      <c r="BS446" s="1477"/>
      <c r="BT446" s="1477"/>
      <c r="BU446" s="1477"/>
      <c r="BV446" s="1477"/>
      <c r="BW446" s="1477"/>
      <c r="BX446" s="1477"/>
      <c r="BY446" s="1477"/>
      <c r="BZ446" s="1465"/>
      <c r="CA446" s="1469"/>
      <c r="CB446" s="1474"/>
      <c r="CC446" s="1474"/>
      <c r="CD446" s="1474"/>
      <c r="CE446" s="1474"/>
      <c r="CF446" s="1474"/>
      <c r="CG446" s="1474"/>
      <c r="CH446" s="1474"/>
      <c r="CI446" s="1474"/>
      <c r="CJ446" s="1474"/>
      <c r="CK446" s="1474"/>
      <c r="CL446" s="1470"/>
      <c r="CM446" s="1484"/>
    </row>
    <row r="447" spans="2:91">
      <c r="B447" s="1432" t="s">
        <v>1355</v>
      </c>
      <c r="C447" s="1481"/>
      <c r="D447" s="1460"/>
      <c r="E447" s="1461"/>
      <c r="F447" s="1462"/>
      <c r="G447" s="1463"/>
      <c r="H447" s="1477"/>
      <c r="I447" s="1477"/>
      <c r="J447" s="1477"/>
      <c r="K447" s="1477"/>
      <c r="L447" s="1477"/>
      <c r="M447" s="1477"/>
      <c r="N447" s="1477"/>
      <c r="O447" s="1477"/>
      <c r="P447" s="1477"/>
      <c r="Q447" s="1477"/>
      <c r="R447" s="1465"/>
      <c r="S447" s="1466"/>
      <c r="T447" s="1467"/>
      <c r="U447" s="1467"/>
      <c r="V447" s="1467"/>
      <c r="W447" s="1467"/>
      <c r="X447" s="1467"/>
      <c r="Y447" s="1467"/>
      <c r="Z447" s="1467"/>
      <c r="AA447" s="1467"/>
      <c r="AB447" s="1467"/>
      <c r="AC447" s="1467"/>
      <c r="AD447" s="1462"/>
      <c r="AE447" s="1468"/>
      <c r="AF447" s="1467"/>
      <c r="AG447" s="1467"/>
      <c r="AH447" s="1467"/>
      <c r="AI447" s="1467"/>
      <c r="AJ447" s="1467"/>
      <c r="AK447" s="1467"/>
      <c r="AL447" s="1467"/>
      <c r="AM447" s="1467"/>
      <c r="AN447" s="1467"/>
      <c r="AO447" s="1467"/>
      <c r="AP447" s="1465"/>
      <c r="AQ447" s="1466"/>
      <c r="AR447" s="1467"/>
      <c r="AS447" s="1467"/>
      <c r="AT447" s="1467"/>
      <c r="AU447" s="1467"/>
      <c r="AV447" s="1467"/>
      <c r="AW447" s="1467"/>
      <c r="AX447" s="1467"/>
      <c r="AY447" s="1467"/>
      <c r="AZ447" s="1467"/>
      <c r="BA447" s="1467"/>
      <c r="BB447" s="1462"/>
      <c r="BC447" s="1468"/>
      <c r="BD447" s="1477"/>
      <c r="BE447" s="1477"/>
      <c r="BF447" s="1477"/>
      <c r="BG447" s="1477"/>
      <c r="BH447" s="1477"/>
      <c r="BI447" s="1477"/>
      <c r="BJ447" s="1477"/>
      <c r="BK447" s="1477"/>
      <c r="BL447" s="1477"/>
      <c r="BM447" s="1477"/>
      <c r="BN447" s="1465"/>
      <c r="BO447" s="1468"/>
      <c r="BP447" s="1477"/>
      <c r="BQ447" s="1477"/>
      <c r="BR447" s="1477"/>
      <c r="BS447" s="1477"/>
      <c r="BT447" s="1477"/>
      <c r="BU447" s="1477"/>
      <c r="BV447" s="1477"/>
      <c r="BW447" s="1477"/>
      <c r="BX447" s="1477"/>
      <c r="BY447" s="1477"/>
      <c r="BZ447" s="1465"/>
      <c r="CA447" s="1469"/>
      <c r="CB447" s="1467"/>
      <c r="CC447" s="1467"/>
      <c r="CD447" s="1467"/>
      <c r="CE447" s="1467"/>
      <c r="CF447" s="1467"/>
      <c r="CG447" s="1467"/>
      <c r="CH447" s="1467"/>
      <c r="CI447" s="1467"/>
      <c r="CJ447" s="1467"/>
      <c r="CK447" s="1467"/>
      <c r="CL447" s="1470"/>
      <c r="CM447" s="1482"/>
    </row>
    <row r="448" spans="2:91">
      <c r="B448" s="1433" t="s">
        <v>1356</v>
      </c>
      <c r="C448" s="1483"/>
      <c r="D448" s="1471"/>
      <c r="E448" s="1472"/>
      <c r="F448" s="1473"/>
      <c r="G448" s="1468"/>
      <c r="H448" s="1474"/>
      <c r="I448" s="1475"/>
      <c r="J448" s="1475"/>
      <c r="K448" s="1475"/>
      <c r="L448" s="1475"/>
      <c r="M448" s="1475"/>
      <c r="N448" s="1475"/>
      <c r="O448" s="1475"/>
      <c r="P448" s="1475"/>
      <c r="Q448" s="1475"/>
      <c r="R448" s="1465"/>
      <c r="S448" s="1466"/>
      <c r="T448" s="1474"/>
      <c r="U448" s="1474"/>
      <c r="V448" s="1474"/>
      <c r="W448" s="1474"/>
      <c r="X448" s="1474"/>
      <c r="Y448" s="1474"/>
      <c r="Z448" s="1474"/>
      <c r="AA448" s="1474"/>
      <c r="AB448" s="1474"/>
      <c r="AC448" s="1474"/>
      <c r="AD448" s="1462"/>
      <c r="AE448" s="1468"/>
      <c r="AF448" s="1474"/>
      <c r="AG448" s="1474"/>
      <c r="AH448" s="1474"/>
      <c r="AI448" s="1474"/>
      <c r="AJ448" s="1474"/>
      <c r="AK448" s="1474"/>
      <c r="AL448" s="1474"/>
      <c r="AM448" s="1474"/>
      <c r="AN448" s="1474"/>
      <c r="AO448" s="1474"/>
      <c r="AP448" s="1465"/>
      <c r="AQ448" s="1466"/>
      <c r="AR448" s="1474"/>
      <c r="AS448" s="1474"/>
      <c r="AT448" s="1474"/>
      <c r="AU448" s="1474"/>
      <c r="AV448" s="1474"/>
      <c r="AW448" s="1474"/>
      <c r="AX448" s="1474"/>
      <c r="AY448" s="1474"/>
      <c r="AZ448" s="1474"/>
      <c r="BA448" s="1474"/>
      <c r="BB448" s="1462"/>
      <c r="BC448" s="1468"/>
      <c r="BD448" s="1477"/>
      <c r="BE448" s="1477"/>
      <c r="BF448" s="1477"/>
      <c r="BG448" s="1477"/>
      <c r="BH448" s="1477"/>
      <c r="BI448" s="1477"/>
      <c r="BJ448" s="1477"/>
      <c r="BK448" s="1477"/>
      <c r="BL448" s="1477"/>
      <c r="BM448" s="1477"/>
      <c r="BN448" s="1465"/>
      <c r="BO448" s="1468"/>
      <c r="BP448" s="1477"/>
      <c r="BQ448" s="1477"/>
      <c r="BR448" s="1477"/>
      <c r="BS448" s="1477"/>
      <c r="BT448" s="1477"/>
      <c r="BU448" s="1477"/>
      <c r="BV448" s="1477"/>
      <c r="BW448" s="1477"/>
      <c r="BX448" s="1477"/>
      <c r="BY448" s="1477"/>
      <c r="BZ448" s="1465"/>
      <c r="CA448" s="1469"/>
      <c r="CB448" s="1474"/>
      <c r="CC448" s="1474"/>
      <c r="CD448" s="1474"/>
      <c r="CE448" s="1474"/>
      <c r="CF448" s="1474"/>
      <c r="CG448" s="1474"/>
      <c r="CH448" s="1474"/>
      <c r="CI448" s="1474"/>
      <c r="CJ448" s="1474"/>
      <c r="CK448" s="1474"/>
      <c r="CL448" s="1476"/>
      <c r="CM448" s="1484"/>
    </row>
    <row r="449" spans="2:91">
      <c r="B449" s="1433" t="s">
        <v>1357</v>
      </c>
      <c r="C449" s="1483"/>
      <c r="D449" s="1471"/>
      <c r="E449" s="1472"/>
      <c r="F449" s="1473"/>
      <c r="G449" s="1468"/>
      <c r="H449" s="1474"/>
      <c r="I449" s="1475"/>
      <c r="J449" s="1475"/>
      <c r="K449" s="1475"/>
      <c r="L449" s="1475"/>
      <c r="M449" s="1475"/>
      <c r="N449" s="1475"/>
      <c r="O449" s="1475"/>
      <c r="P449" s="1475"/>
      <c r="Q449" s="1475"/>
      <c r="R449" s="1465"/>
      <c r="S449" s="1466"/>
      <c r="T449" s="1474"/>
      <c r="U449" s="1474"/>
      <c r="V449" s="1474"/>
      <c r="W449" s="1474"/>
      <c r="X449" s="1474"/>
      <c r="Y449" s="1474"/>
      <c r="Z449" s="1474"/>
      <c r="AA449" s="1474"/>
      <c r="AB449" s="1474"/>
      <c r="AC449" s="1474"/>
      <c r="AD449" s="1462"/>
      <c r="AE449" s="1468"/>
      <c r="AF449" s="1474"/>
      <c r="AG449" s="1474"/>
      <c r="AH449" s="1474"/>
      <c r="AI449" s="1474"/>
      <c r="AJ449" s="1474"/>
      <c r="AK449" s="1474"/>
      <c r="AL449" s="1474"/>
      <c r="AM449" s="1474"/>
      <c r="AN449" s="1474"/>
      <c r="AO449" s="1474"/>
      <c r="AP449" s="1465"/>
      <c r="AQ449" s="1466"/>
      <c r="AR449" s="1474"/>
      <c r="AS449" s="1474"/>
      <c r="AT449" s="1474"/>
      <c r="AU449" s="1474"/>
      <c r="AV449" s="1474"/>
      <c r="AW449" s="1474"/>
      <c r="AX449" s="1474"/>
      <c r="AY449" s="1474"/>
      <c r="AZ449" s="1474"/>
      <c r="BA449" s="1474"/>
      <c r="BB449" s="1462"/>
      <c r="BC449" s="1468"/>
      <c r="BD449" s="1477"/>
      <c r="BE449" s="1477"/>
      <c r="BF449" s="1477"/>
      <c r="BG449" s="1477"/>
      <c r="BH449" s="1477"/>
      <c r="BI449" s="1477"/>
      <c r="BJ449" s="1477"/>
      <c r="BK449" s="1477"/>
      <c r="BL449" s="1477"/>
      <c r="BM449" s="1477"/>
      <c r="BN449" s="1465"/>
      <c r="BO449" s="1468"/>
      <c r="BP449" s="1477"/>
      <c r="BQ449" s="1477"/>
      <c r="BR449" s="1477"/>
      <c r="BS449" s="1477"/>
      <c r="BT449" s="1477"/>
      <c r="BU449" s="1477"/>
      <c r="BV449" s="1477"/>
      <c r="BW449" s="1477"/>
      <c r="BX449" s="1477"/>
      <c r="BY449" s="1477"/>
      <c r="BZ449" s="1465"/>
      <c r="CA449" s="1469"/>
      <c r="CB449" s="1474"/>
      <c r="CC449" s="1474"/>
      <c r="CD449" s="1474"/>
      <c r="CE449" s="1474"/>
      <c r="CF449" s="1474"/>
      <c r="CG449" s="1474"/>
      <c r="CH449" s="1474"/>
      <c r="CI449" s="1474"/>
      <c r="CJ449" s="1474"/>
      <c r="CK449" s="1474"/>
      <c r="CL449" s="1476"/>
      <c r="CM449" s="1484"/>
    </row>
    <row r="450" spans="2:91">
      <c r="B450" s="1433" t="s">
        <v>1358</v>
      </c>
      <c r="C450" s="1483"/>
      <c r="D450" s="1471"/>
      <c r="E450" s="1472"/>
      <c r="F450" s="1473"/>
      <c r="G450" s="1468"/>
      <c r="H450" s="1474"/>
      <c r="I450" s="1475"/>
      <c r="J450" s="1475"/>
      <c r="K450" s="1475"/>
      <c r="L450" s="1475"/>
      <c r="M450" s="1475"/>
      <c r="N450" s="1475"/>
      <c r="O450" s="1475"/>
      <c r="P450" s="1475"/>
      <c r="Q450" s="1475"/>
      <c r="R450" s="1465"/>
      <c r="S450" s="1466"/>
      <c r="T450" s="1474"/>
      <c r="U450" s="1474"/>
      <c r="V450" s="1474"/>
      <c r="W450" s="1474"/>
      <c r="X450" s="1474"/>
      <c r="Y450" s="1474"/>
      <c r="Z450" s="1474"/>
      <c r="AA450" s="1474"/>
      <c r="AB450" s="1474"/>
      <c r="AC450" s="1474"/>
      <c r="AD450" s="1462"/>
      <c r="AE450" s="1468"/>
      <c r="AF450" s="1474"/>
      <c r="AG450" s="1474"/>
      <c r="AH450" s="1474"/>
      <c r="AI450" s="1474"/>
      <c r="AJ450" s="1474"/>
      <c r="AK450" s="1474"/>
      <c r="AL450" s="1474"/>
      <c r="AM450" s="1474"/>
      <c r="AN450" s="1474"/>
      <c r="AO450" s="1474"/>
      <c r="AP450" s="1465"/>
      <c r="AQ450" s="1466"/>
      <c r="AR450" s="1474"/>
      <c r="AS450" s="1474"/>
      <c r="AT450" s="1474"/>
      <c r="AU450" s="1474"/>
      <c r="AV450" s="1474"/>
      <c r="AW450" s="1474"/>
      <c r="AX450" s="1474"/>
      <c r="AY450" s="1474"/>
      <c r="AZ450" s="1474"/>
      <c r="BA450" s="1474"/>
      <c r="BB450" s="1462"/>
      <c r="BC450" s="1468"/>
      <c r="BD450" s="1477"/>
      <c r="BE450" s="1477"/>
      <c r="BF450" s="1477"/>
      <c r="BG450" s="1477"/>
      <c r="BH450" s="1477"/>
      <c r="BI450" s="1477"/>
      <c r="BJ450" s="1477"/>
      <c r="BK450" s="1477"/>
      <c r="BL450" s="1477"/>
      <c r="BM450" s="1477"/>
      <c r="BN450" s="1465"/>
      <c r="BO450" s="1468"/>
      <c r="BP450" s="1477"/>
      <c r="BQ450" s="1477"/>
      <c r="BR450" s="1477"/>
      <c r="BS450" s="1477"/>
      <c r="BT450" s="1477"/>
      <c r="BU450" s="1477"/>
      <c r="BV450" s="1477"/>
      <c r="BW450" s="1477"/>
      <c r="BX450" s="1477"/>
      <c r="BY450" s="1477"/>
      <c r="BZ450" s="1465"/>
      <c r="CA450" s="1469"/>
      <c r="CB450" s="1474"/>
      <c r="CC450" s="1474"/>
      <c r="CD450" s="1474"/>
      <c r="CE450" s="1474"/>
      <c r="CF450" s="1474"/>
      <c r="CG450" s="1474"/>
      <c r="CH450" s="1474"/>
      <c r="CI450" s="1474"/>
      <c r="CJ450" s="1474"/>
      <c r="CK450" s="1474"/>
      <c r="CL450" s="1470"/>
      <c r="CM450" s="1484"/>
    </row>
    <row r="451" spans="2:91">
      <c r="B451" s="1432" t="s">
        <v>1359</v>
      </c>
      <c r="C451" s="1481"/>
      <c r="D451" s="1460"/>
      <c r="E451" s="1461"/>
      <c r="F451" s="1462"/>
      <c r="G451" s="1463"/>
      <c r="H451" s="1477"/>
      <c r="I451" s="1477"/>
      <c r="J451" s="1477"/>
      <c r="K451" s="1477"/>
      <c r="L451" s="1477"/>
      <c r="M451" s="1477"/>
      <c r="N451" s="1477"/>
      <c r="O451" s="1477"/>
      <c r="P451" s="1477"/>
      <c r="Q451" s="1477"/>
      <c r="R451" s="1465"/>
      <c r="S451" s="1466"/>
      <c r="T451" s="1467"/>
      <c r="U451" s="1467"/>
      <c r="V451" s="1467"/>
      <c r="W451" s="1467"/>
      <c r="X451" s="1467"/>
      <c r="Y451" s="1467"/>
      <c r="Z451" s="1467"/>
      <c r="AA451" s="1467"/>
      <c r="AB451" s="1467"/>
      <c r="AC451" s="1467"/>
      <c r="AD451" s="1462"/>
      <c r="AE451" s="1468"/>
      <c r="AF451" s="1467"/>
      <c r="AG451" s="1467"/>
      <c r="AH451" s="1467"/>
      <c r="AI451" s="1467"/>
      <c r="AJ451" s="1467"/>
      <c r="AK451" s="1467"/>
      <c r="AL451" s="1467"/>
      <c r="AM451" s="1467"/>
      <c r="AN451" s="1467"/>
      <c r="AO451" s="1467"/>
      <c r="AP451" s="1465"/>
      <c r="AQ451" s="1466"/>
      <c r="AR451" s="1467"/>
      <c r="AS451" s="1467"/>
      <c r="AT451" s="1467"/>
      <c r="AU451" s="1467"/>
      <c r="AV451" s="1467"/>
      <c r="AW451" s="1467"/>
      <c r="AX451" s="1467"/>
      <c r="AY451" s="1467"/>
      <c r="AZ451" s="1467"/>
      <c r="BA451" s="1467"/>
      <c r="BB451" s="1462"/>
      <c r="BC451" s="1468"/>
      <c r="BD451" s="1477"/>
      <c r="BE451" s="1477"/>
      <c r="BF451" s="1477"/>
      <c r="BG451" s="1477"/>
      <c r="BH451" s="1477"/>
      <c r="BI451" s="1477"/>
      <c r="BJ451" s="1477"/>
      <c r="BK451" s="1477"/>
      <c r="BL451" s="1477"/>
      <c r="BM451" s="1477"/>
      <c r="BN451" s="1465"/>
      <c r="BO451" s="1468"/>
      <c r="BP451" s="1477"/>
      <c r="BQ451" s="1477"/>
      <c r="BR451" s="1477"/>
      <c r="BS451" s="1477"/>
      <c r="BT451" s="1477"/>
      <c r="BU451" s="1477"/>
      <c r="BV451" s="1477"/>
      <c r="BW451" s="1477"/>
      <c r="BX451" s="1477"/>
      <c r="BY451" s="1477"/>
      <c r="BZ451" s="1465"/>
      <c r="CA451" s="1469"/>
      <c r="CB451" s="1467"/>
      <c r="CC451" s="1467"/>
      <c r="CD451" s="1467"/>
      <c r="CE451" s="1467"/>
      <c r="CF451" s="1467"/>
      <c r="CG451" s="1467"/>
      <c r="CH451" s="1467"/>
      <c r="CI451" s="1467"/>
      <c r="CJ451" s="1467"/>
      <c r="CK451" s="1467"/>
      <c r="CL451" s="1470"/>
      <c r="CM451" s="1482"/>
    </row>
    <row r="452" spans="2:91">
      <c r="B452" s="1433" t="s">
        <v>1360</v>
      </c>
      <c r="C452" s="1483"/>
      <c r="D452" s="1471"/>
      <c r="E452" s="1472"/>
      <c r="F452" s="1473"/>
      <c r="G452" s="1468"/>
      <c r="H452" s="1474"/>
      <c r="I452" s="1475"/>
      <c r="J452" s="1475"/>
      <c r="K452" s="1475"/>
      <c r="L452" s="1475"/>
      <c r="M452" s="1475"/>
      <c r="N452" s="1475"/>
      <c r="O452" s="1475"/>
      <c r="P452" s="1475"/>
      <c r="Q452" s="1475"/>
      <c r="R452" s="1465"/>
      <c r="S452" s="1466"/>
      <c r="T452" s="1474"/>
      <c r="U452" s="1474"/>
      <c r="V452" s="1474"/>
      <c r="W452" s="1474"/>
      <c r="X452" s="1474"/>
      <c r="Y452" s="1474"/>
      <c r="Z452" s="1474"/>
      <c r="AA452" s="1474"/>
      <c r="AB452" s="1474"/>
      <c r="AC452" s="1474"/>
      <c r="AD452" s="1462"/>
      <c r="AE452" s="1468"/>
      <c r="AF452" s="1474"/>
      <c r="AG452" s="1474"/>
      <c r="AH452" s="1474"/>
      <c r="AI452" s="1474"/>
      <c r="AJ452" s="1474"/>
      <c r="AK452" s="1474"/>
      <c r="AL452" s="1474"/>
      <c r="AM452" s="1474"/>
      <c r="AN452" s="1474"/>
      <c r="AO452" s="1474"/>
      <c r="AP452" s="1465"/>
      <c r="AQ452" s="1466"/>
      <c r="AR452" s="1474"/>
      <c r="AS452" s="1474"/>
      <c r="AT452" s="1474"/>
      <c r="AU452" s="1474"/>
      <c r="AV452" s="1474"/>
      <c r="AW452" s="1474"/>
      <c r="AX452" s="1474"/>
      <c r="AY452" s="1474"/>
      <c r="AZ452" s="1474"/>
      <c r="BA452" s="1474"/>
      <c r="BB452" s="1462"/>
      <c r="BC452" s="1468"/>
      <c r="BD452" s="1477"/>
      <c r="BE452" s="1477"/>
      <c r="BF452" s="1477"/>
      <c r="BG452" s="1477"/>
      <c r="BH452" s="1477"/>
      <c r="BI452" s="1477"/>
      <c r="BJ452" s="1477"/>
      <c r="BK452" s="1477"/>
      <c r="BL452" s="1477"/>
      <c r="BM452" s="1477"/>
      <c r="BN452" s="1465"/>
      <c r="BO452" s="1468"/>
      <c r="BP452" s="1477"/>
      <c r="BQ452" s="1477"/>
      <c r="BR452" s="1477"/>
      <c r="BS452" s="1477"/>
      <c r="BT452" s="1477"/>
      <c r="BU452" s="1477"/>
      <c r="BV452" s="1477"/>
      <c r="BW452" s="1477"/>
      <c r="BX452" s="1477"/>
      <c r="BY452" s="1477"/>
      <c r="BZ452" s="1465"/>
      <c r="CA452" s="1469"/>
      <c r="CB452" s="1474"/>
      <c r="CC452" s="1474"/>
      <c r="CD452" s="1474"/>
      <c r="CE452" s="1474"/>
      <c r="CF452" s="1474"/>
      <c r="CG452" s="1474"/>
      <c r="CH452" s="1474"/>
      <c r="CI452" s="1474"/>
      <c r="CJ452" s="1474"/>
      <c r="CK452" s="1474"/>
      <c r="CL452" s="1476"/>
      <c r="CM452" s="1484"/>
    </row>
    <row r="453" spans="2:91">
      <c r="B453" s="1433" t="s">
        <v>1361</v>
      </c>
      <c r="C453" s="1483"/>
      <c r="D453" s="1471"/>
      <c r="E453" s="1472"/>
      <c r="F453" s="1473"/>
      <c r="G453" s="1468"/>
      <c r="H453" s="1474"/>
      <c r="I453" s="1475"/>
      <c r="J453" s="1475"/>
      <c r="K453" s="1475"/>
      <c r="L453" s="1475"/>
      <c r="M453" s="1475"/>
      <c r="N453" s="1475"/>
      <c r="O453" s="1475"/>
      <c r="P453" s="1475"/>
      <c r="Q453" s="1475"/>
      <c r="R453" s="1465"/>
      <c r="S453" s="1466"/>
      <c r="T453" s="1474"/>
      <c r="U453" s="1474"/>
      <c r="V453" s="1474"/>
      <c r="W453" s="1474"/>
      <c r="X453" s="1474"/>
      <c r="Y453" s="1474"/>
      <c r="Z453" s="1474"/>
      <c r="AA453" s="1474"/>
      <c r="AB453" s="1474"/>
      <c r="AC453" s="1474"/>
      <c r="AD453" s="1462"/>
      <c r="AE453" s="1468"/>
      <c r="AF453" s="1474"/>
      <c r="AG453" s="1474"/>
      <c r="AH453" s="1474"/>
      <c r="AI453" s="1474"/>
      <c r="AJ453" s="1474"/>
      <c r="AK453" s="1474"/>
      <c r="AL453" s="1474"/>
      <c r="AM453" s="1474"/>
      <c r="AN453" s="1474"/>
      <c r="AO453" s="1474"/>
      <c r="AP453" s="1465"/>
      <c r="AQ453" s="1466"/>
      <c r="AR453" s="1474"/>
      <c r="AS453" s="1474"/>
      <c r="AT453" s="1474"/>
      <c r="AU453" s="1474"/>
      <c r="AV453" s="1474"/>
      <c r="AW453" s="1474"/>
      <c r="AX453" s="1474"/>
      <c r="AY453" s="1474"/>
      <c r="AZ453" s="1474"/>
      <c r="BA453" s="1474"/>
      <c r="BB453" s="1462"/>
      <c r="BC453" s="1468"/>
      <c r="BD453" s="1477"/>
      <c r="BE453" s="1477"/>
      <c r="BF453" s="1477"/>
      <c r="BG453" s="1477"/>
      <c r="BH453" s="1477"/>
      <c r="BI453" s="1477"/>
      <c r="BJ453" s="1477"/>
      <c r="BK453" s="1477"/>
      <c r="BL453" s="1477"/>
      <c r="BM453" s="1477"/>
      <c r="BN453" s="1465"/>
      <c r="BO453" s="1468"/>
      <c r="BP453" s="1477"/>
      <c r="BQ453" s="1477"/>
      <c r="BR453" s="1477"/>
      <c r="BS453" s="1477"/>
      <c r="BT453" s="1477"/>
      <c r="BU453" s="1477"/>
      <c r="BV453" s="1477"/>
      <c r="BW453" s="1477"/>
      <c r="BX453" s="1477"/>
      <c r="BY453" s="1477"/>
      <c r="BZ453" s="1465"/>
      <c r="CA453" s="1469"/>
      <c r="CB453" s="1474"/>
      <c r="CC453" s="1474"/>
      <c r="CD453" s="1474"/>
      <c r="CE453" s="1474"/>
      <c r="CF453" s="1474"/>
      <c r="CG453" s="1474"/>
      <c r="CH453" s="1474"/>
      <c r="CI453" s="1474"/>
      <c r="CJ453" s="1474"/>
      <c r="CK453" s="1474"/>
      <c r="CL453" s="1476"/>
      <c r="CM453" s="1484"/>
    </row>
    <row r="454" spans="2:91">
      <c r="B454" s="1433" t="s">
        <v>1362</v>
      </c>
      <c r="C454" s="1483"/>
      <c r="D454" s="1471"/>
      <c r="E454" s="1472"/>
      <c r="F454" s="1473"/>
      <c r="G454" s="1468"/>
      <c r="H454" s="1474"/>
      <c r="I454" s="1475"/>
      <c r="J454" s="1475"/>
      <c r="K454" s="1475"/>
      <c r="L454" s="1475"/>
      <c r="M454" s="1475"/>
      <c r="N454" s="1475"/>
      <c r="O454" s="1475"/>
      <c r="P454" s="1475"/>
      <c r="Q454" s="1475"/>
      <c r="R454" s="1465"/>
      <c r="S454" s="1466"/>
      <c r="T454" s="1474"/>
      <c r="U454" s="1474"/>
      <c r="V454" s="1474"/>
      <c r="W454" s="1474"/>
      <c r="X454" s="1474"/>
      <c r="Y454" s="1474"/>
      <c r="Z454" s="1474"/>
      <c r="AA454" s="1474"/>
      <c r="AB454" s="1474"/>
      <c r="AC454" s="1474"/>
      <c r="AD454" s="1462"/>
      <c r="AE454" s="1468"/>
      <c r="AF454" s="1474"/>
      <c r="AG454" s="1474"/>
      <c r="AH454" s="1474"/>
      <c r="AI454" s="1474"/>
      <c r="AJ454" s="1474"/>
      <c r="AK454" s="1474"/>
      <c r="AL454" s="1474"/>
      <c r="AM454" s="1474"/>
      <c r="AN454" s="1474"/>
      <c r="AO454" s="1474"/>
      <c r="AP454" s="1465"/>
      <c r="AQ454" s="1466"/>
      <c r="AR454" s="1474"/>
      <c r="AS454" s="1474"/>
      <c r="AT454" s="1474"/>
      <c r="AU454" s="1474"/>
      <c r="AV454" s="1474"/>
      <c r="AW454" s="1474"/>
      <c r="AX454" s="1474"/>
      <c r="AY454" s="1474"/>
      <c r="AZ454" s="1474"/>
      <c r="BA454" s="1474"/>
      <c r="BB454" s="1462"/>
      <c r="BC454" s="1468"/>
      <c r="BD454" s="1477"/>
      <c r="BE454" s="1477"/>
      <c r="BF454" s="1477"/>
      <c r="BG454" s="1477"/>
      <c r="BH454" s="1477"/>
      <c r="BI454" s="1477"/>
      <c r="BJ454" s="1477"/>
      <c r="BK454" s="1477"/>
      <c r="BL454" s="1477"/>
      <c r="BM454" s="1477"/>
      <c r="BN454" s="1465"/>
      <c r="BO454" s="1468"/>
      <c r="BP454" s="1477"/>
      <c r="BQ454" s="1477"/>
      <c r="BR454" s="1477"/>
      <c r="BS454" s="1477"/>
      <c r="BT454" s="1477"/>
      <c r="BU454" s="1477"/>
      <c r="BV454" s="1477"/>
      <c r="BW454" s="1477"/>
      <c r="BX454" s="1477"/>
      <c r="BY454" s="1477"/>
      <c r="BZ454" s="1465"/>
      <c r="CA454" s="1469"/>
      <c r="CB454" s="1474"/>
      <c r="CC454" s="1474"/>
      <c r="CD454" s="1474"/>
      <c r="CE454" s="1474"/>
      <c r="CF454" s="1474"/>
      <c r="CG454" s="1474"/>
      <c r="CH454" s="1474"/>
      <c r="CI454" s="1474"/>
      <c r="CJ454" s="1474"/>
      <c r="CK454" s="1474"/>
      <c r="CL454" s="1470"/>
      <c r="CM454" s="1484"/>
    </row>
    <row r="455" spans="2:91">
      <c r="B455" s="1432" t="s">
        <v>1363</v>
      </c>
      <c r="C455" s="1481"/>
      <c r="D455" s="1460"/>
      <c r="E455" s="1461"/>
      <c r="F455" s="1462"/>
      <c r="G455" s="1463"/>
      <c r="H455" s="1477"/>
      <c r="I455" s="1477"/>
      <c r="J455" s="1477"/>
      <c r="K455" s="1477"/>
      <c r="L455" s="1477"/>
      <c r="M455" s="1477"/>
      <c r="N455" s="1477"/>
      <c r="O455" s="1477"/>
      <c r="P455" s="1477"/>
      <c r="Q455" s="1477"/>
      <c r="R455" s="1465"/>
      <c r="S455" s="1466"/>
      <c r="T455" s="1467"/>
      <c r="U455" s="1467"/>
      <c r="V455" s="1467"/>
      <c r="W455" s="1467"/>
      <c r="X455" s="1467"/>
      <c r="Y455" s="1467"/>
      <c r="Z455" s="1467"/>
      <c r="AA455" s="1467"/>
      <c r="AB455" s="1467"/>
      <c r="AC455" s="1467"/>
      <c r="AD455" s="1462"/>
      <c r="AE455" s="1468"/>
      <c r="AF455" s="1467"/>
      <c r="AG455" s="1467"/>
      <c r="AH455" s="1467"/>
      <c r="AI455" s="1467"/>
      <c r="AJ455" s="1467"/>
      <c r="AK455" s="1467"/>
      <c r="AL455" s="1467"/>
      <c r="AM455" s="1467"/>
      <c r="AN455" s="1467"/>
      <c r="AO455" s="1467"/>
      <c r="AP455" s="1465"/>
      <c r="AQ455" s="1466"/>
      <c r="AR455" s="1467"/>
      <c r="AS455" s="1467"/>
      <c r="AT455" s="1467"/>
      <c r="AU455" s="1467"/>
      <c r="AV455" s="1467"/>
      <c r="AW455" s="1467"/>
      <c r="AX455" s="1467"/>
      <c r="AY455" s="1467"/>
      <c r="AZ455" s="1467"/>
      <c r="BA455" s="1467"/>
      <c r="BB455" s="1462"/>
      <c r="BC455" s="1468"/>
      <c r="BD455" s="1477"/>
      <c r="BE455" s="1477"/>
      <c r="BF455" s="1477"/>
      <c r="BG455" s="1477"/>
      <c r="BH455" s="1477"/>
      <c r="BI455" s="1477"/>
      <c r="BJ455" s="1477"/>
      <c r="BK455" s="1477"/>
      <c r="BL455" s="1477"/>
      <c r="BM455" s="1477"/>
      <c r="BN455" s="1465"/>
      <c r="BO455" s="1468"/>
      <c r="BP455" s="1477"/>
      <c r="BQ455" s="1477"/>
      <c r="BR455" s="1477"/>
      <c r="BS455" s="1477"/>
      <c r="BT455" s="1477"/>
      <c r="BU455" s="1477"/>
      <c r="BV455" s="1477"/>
      <c r="BW455" s="1477"/>
      <c r="BX455" s="1477"/>
      <c r="BY455" s="1477"/>
      <c r="BZ455" s="1465"/>
      <c r="CA455" s="1469"/>
      <c r="CB455" s="1467"/>
      <c r="CC455" s="1467"/>
      <c r="CD455" s="1467"/>
      <c r="CE455" s="1467"/>
      <c r="CF455" s="1467"/>
      <c r="CG455" s="1467"/>
      <c r="CH455" s="1467"/>
      <c r="CI455" s="1467"/>
      <c r="CJ455" s="1467"/>
      <c r="CK455" s="1467"/>
      <c r="CL455" s="1470"/>
      <c r="CM455" s="1482"/>
    </row>
    <row r="456" spans="2:91">
      <c r="B456" s="1433" t="s">
        <v>1364</v>
      </c>
      <c r="C456" s="1483"/>
      <c r="D456" s="1471"/>
      <c r="E456" s="1472"/>
      <c r="F456" s="1473"/>
      <c r="G456" s="1468"/>
      <c r="H456" s="1474"/>
      <c r="I456" s="1475"/>
      <c r="J456" s="1475"/>
      <c r="K456" s="1475"/>
      <c r="L456" s="1475"/>
      <c r="M456" s="1475"/>
      <c r="N456" s="1475"/>
      <c r="O456" s="1475"/>
      <c r="P456" s="1475"/>
      <c r="Q456" s="1475"/>
      <c r="R456" s="1465"/>
      <c r="S456" s="1466"/>
      <c r="T456" s="1474"/>
      <c r="U456" s="1474"/>
      <c r="V456" s="1474"/>
      <c r="W456" s="1474"/>
      <c r="X456" s="1474"/>
      <c r="Y456" s="1474"/>
      <c r="Z456" s="1474"/>
      <c r="AA456" s="1474"/>
      <c r="AB456" s="1474"/>
      <c r="AC456" s="1474"/>
      <c r="AD456" s="1462"/>
      <c r="AE456" s="1468"/>
      <c r="AF456" s="1474"/>
      <c r="AG456" s="1474"/>
      <c r="AH456" s="1474"/>
      <c r="AI456" s="1474"/>
      <c r="AJ456" s="1474"/>
      <c r="AK456" s="1474"/>
      <c r="AL456" s="1474"/>
      <c r="AM456" s="1474"/>
      <c r="AN456" s="1474"/>
      <c r="AO456" s="1474"/>
      <c r="AP456" s="1465"/>
      <c r="AQ456" s="1466"/>
      <c r="AR456" s="1474"/>
      <c r="AS456" s="1474"/>
      <c r="AT456" s="1474"/>
      <c r="AU456" s="1474"/>
      <c r="AV456" s="1474"/>
      <c r="AW456" s="1474"/>
      <c r="AX456" s="1474"/>
      <c r="AY456" s="1474"/>
      <c r="AZ456" s="1474"/>
      <c r="BA456" s="1474"/>
      <c r="BB456" s="1462"/>
      <c r="BC456" s="1468"/>
      <c r="BD456" s="1477"/>
      <c r="BE456" s="1477"/>
      <c r="BF456" s="1477"/>
      <c r="BG456" s="1477"/>
      <c r="BH456" s="1477"/>
      <c r="BI456" s="1477"/>
      <c r="BJ456" s="1477"/>
      <c r="BK456" s="1477"/>
      <c r="BL456" s="1477"/>
      <c r="BM456" s="1477"/>
      <c r="BN456" s="1465"/>
      <c r="BO456" s="1468"/>
      <c r="BP456" s="1477"/>
      <c r="BQ456" s="1477"/>
      <c r="BR456" s="1477"/>
      <c r="BS456" s="1477"/>
      <c r="BT456" s="1477"/>
      <c r="BU456" s="1477"/>
      <c r="BV456" s="1477"/>
      <c r="BW456" s="1477"/>
      <c r="BX456" s="1477"/>
      <c r="BY456" s="1477"/>
      <c r="BZ456" s="1465"/>
      <c r="CA456" s="1469"/>
      <c r="CB456" s="1474"/>
      <c r="CC456" s="1474"/>
      <c r="CD456" s="1474"/>
      <c r="CE456" s="1474"/>
      <c r="CF456" s="1474"/>
      <c r="CG456" s="1474"/>
      <c r="CH456" s="1474"/>
      <c r="CI456" s="1474"/>
      <c r="CJ456" s="1474"/>
      <c r="CK456" s="1474"/>
      <c r="CL456" s="1476"/>
      <c r="CM456" s="1484"/>
    </row>
    <row r="457" spans="2:91">
      <c r="B457" s="1433" t="s">
        <v>1365</v>
      </c>
      <c r="C457" s="1483"/>
      <c r="D457" s="1471"/>
      <c r="E457" s="1472"/>
      <c r="F457" s="1473"/>
      <c r="G457" s="1468"/>
      <c r="H457" s="1474"/>
      <c r="I457" s="1475"/>
      <c r="J457" s="1475"/>
      <c r="K457" s="1475"/>
      <c r="L457" s="1475"/>
      <c r="M457" s="1475"/>
      <c r="N457" s="1475"/>
      <c r="O457" s="1475"/>
      <c r="P457" s="1475"/>
      <c r="Q457" s="1475"/>
      <c r="R457" s="1465"/>
      <c r="S457" s="1466"/>
      <c r="T457" s="1474"/>
      <c r="U457" s="1474"/>
      <c r="V457" s="1474"/>
      <c r="W457" s="1474"/>
      <c r="X457" s="1474"/>
      <c r="Y457" s="1474"/>
      <c r="Z457" s="1474"/>
      <c r="AA457" s="1474"/>
      <c r="AB457" s="1474"/>
      <c r="AC457" s="1474"/>
      <c r="AD457" s="1462"/>
      <c r="AE457" s="1468"/>
      <c r="AF457" s="1474"/>
      <c r="AG457" s="1474"/>
      <c r="AH457" s="1474"/>
      <c r="AI457" s="1474"/>
      <c r="AJ457" s="1474"/>
      <c r="AK457" s="1474"/>
      <c r="AL457" s="1474"/>
      <c r="AM457" s="1474"/>
      <c r="AN457" s="1474"/>
      <c r="AO457" s="1474"/>
      <c r="AP457" s="1465"/>
      <c r="AQ457" s="1466"/>
      <c r="AR457" s="1474"/>
      <c r="AS457" s="1474"/>
      <c r="AT457" s="1474"/>
      <c r="AU457" s="1474"/>
      <c r="AV457" s="1474"/>
      <c r="AW457" s="1474"/>
      <c r="AX457" s="1474"/>
      <c r="AY457" s="1474"/>
      <c r="AZ457" s="1474"/>
      <c r="BA457" s="1474"/>
      <c r="BB457" s="1462"/>
      <c r="BC457" s="1468"/>
      <c r="BD457" s="1477"/>
      <c r="BE457" s="1477"/>
      <c r="BF457" s="1477"/>
      <c r="BG457" s="1477"/>
      <c r="BH457" s="1477"/>
      <c r="BI457" s="1477"/>
      <c r="BJ457" s="1477"/>
      <c r="BK457" s="1477"/>
      <c r="BL457" s="1477"/>
      <c r="BM457" s="1477"/>
      <c r="BN457" s="1465"/>
      <c r="BO457" s="1468"/>
      <c r="BP457" s="1477"/>
      <c r="BQ457" s="1477"/>
      <c r="BR457" s="1477"/>
      <c r="BS457" s="1477"/>
      <c r="BT457" s="1477"/>
      <c r="BU457" s="1477"/>
      <c r="BV457" s="1477"/>
      <c r="BW457" s="1477"/>
      <c r="BX457" s="1477"/>
      <c r="BY457" s="1477"/>
      <c r="BZ457" s="1465"/>
      <c r="CA457" s="1469"/>
      <c r="CB457" s="1474"/>
      <c r="CC457" s="1474"/>
      <c r="CD457" s="1474"/>
      <c r="CE457" s="1474"/>
      <c r="CF457" s="1474"/>
      <c r="CG457" s="1474"/>
      <c r="CH457" s="1474"/>
      <c r="CI457" s="1474"/>
      <c r="CJ457" s="1474"/>
      <c r="CK457" s="1474"/>
      <c r="CL457" s="1476"/>
      <c r="CM457" s="1484"/>
    </row>
    <row r="458" spans="2:91">
      <c r="B458" s="1433" t="s">
        <v>1366</v>
      </c>
      <c r="C458" s="1483"/>
      <c r="D458" s="1471"/>
      <c r="E458" s="1472"/>
      <c r="F458" s="1473"/>
      <c r="G458" s="1468"/>
      <c r="H458" s="1474"/>
      <c r="I458" s="1475"/>
      <c r="J458" s="1475"/>
      <c r="K458" s="1475"/>
      <c r="L458" s="1475"/>
      <c r="M458" s="1475"/>
      <c r="N458" s="1475"/>
      <c r="O458" s="1475"/>
      <c r="P458" s="1475"/>
      <c r="Q458" s="1475"/>
      <c r="R458" s="1465"/>
      <c r="S458" s="1466"/>
      <c r="T458" s="1474"/>
      <c r="U458" s="1474"/>
      <c r="V458" s="1474"/>
      <c r="W458" s="1474"/>
      <c r="X458" s="1474"/>
      <c r="Y458" s="1474"/>
      <c r="Z458" s="1474"/>
      <c r="AA458" s="1474"/>
      <c r="AB458" s="1474"/>
      <c r="AC458" s="1474"/>
      <c r="AD458" s="1462"/>
      <c r="AE458" s="1468"/>
      <c r="AF458" s="1474"/>
      <c r="AG458" s="1474"/>
      <c r="AH458" s="1474"/>
      <c r="AI458" s="1474"/>
      <c r="AJ458" s="1474"/>
      <c r="AK458" s="1474"/>
      <c r="AL458" s="1474"/>
      <c r="AM458" s="1474"/>
      <c r="AN458" s="1474"/>
      <c r="AO458" s="1474"/>
      <c r="AP458" s="1465"/>
      <c r="AQ458" s="1466"/>
      <c r="AR458" s="1474"/>
      <c r="AS458" s="1474"/>
      <c r="AT458" s="1474"/>
      <c r="AU458" s="1474"/>
      <c r="AV458" s="1474"/>
      <c r="AW458" s="1474"/>
      <c r="AX458" s="1474"/>
      <c r="AY458" s="1474"/>
      <c r="AZ458" s="1474"/>
      <c r="BA458" s="1474"/>
      <c r="BB458" s="1462"/>
      <c r="BC458" s="1468"/>
      <c r="BD458" s="1477"/>
      <c r="BE458" s="1477"/>
      <c r="BF458" s="1477"/>
      <c r="BG458" s="1477"/>
      <c r="BH458" s="1477"/>
      <c r="BI458" s="1477"/>
      <c r="BJ458" s="1477"/>
      <c r="BK458" s="1477"/>
      <c r="BL458" s="1477"/>
      <c r="BM458" s="1477"/>
      <c r="BN458" s="1465"/>
      <c r="BO458" s="1468"/>
      <c r="BP458" s="1477"/>
      <c r="BQ458" s="1477"/>
      <c r="BR458" s="1477"/>
      <c r="BS458" s="1477"/>
      <c r="BT458" s="1477"/>
      <c r="BU458" s="1477"/>
      <c r="BV458" s="1477"/>
      <c r="BW458" s="1477"/>
      <c r="BX458" s="1477"/>
      <c r="BY458" s="1477"/>
      <c r="BZ458" s="1465"/>
      <c r="CA458" s="1469"/>
      <c r="CB458" s="1474"/>
      <c r="CC458" s="1474"/>
      <c r="CD458" s="1474"/>
      <c r="CE458" s="1474"/>
      <c r="CF458" s="1474"/>
      <c r="CG458" s="1474"/>
      <c r="CH458" s="1474"/>
      <c r="CI458" s="1474"/>
      <c r="CJ458" s="1474"/>
      <c r="CK458" s="1474"/>
      <c r="CL458" s="1470"/>
      <c r="CM458" s="1484"/>
    </row>
    <row r="459" spans="2:91">
      <c r="B459" s="1432" t="s">
        <v>1367</v>
      </c>
      <c r="C459" s="1481"/>
      <c r="D459" s="1460"/>
      <c r="E459" s="1461"/>
      <c r="F459" s="1462"/>
      <c r="G459" s="1463"/>
      <c r="H459" s="1477"/>
      <c r="I459" s="1477"/>
      <c r="J459" s="1477"/>
      <c r="K459" s="1477"/>
      <c r="L459" s="1477"/>
      <c r="M459" s="1477"/>
      <c r="N459" s="1477"/>
      <c r="O459" s="1477"/>
      <c r="P459" s="1477"/>
      <c r="Q459" s="1477"/>
      <c r="R459" s="1465"/>
      <c r="S459" s="1466"/>
      <c r="T459" s="1467"/>
      <c r="U459" s="1467"/>
      <c r="V459" s="1467"/>
      <c r="W459" s="1467"/>
      <c r="X459" s="1467"/>
      <c r="Y459" s="1467"/>
      <c r="Z459" s="1467"/>
      <c r="AA459" s="1467"/>
      <c r="AB459" s="1467"/>
      <c r="AC459" s="1467"/>
      <c r="AD459" s="1462"/>
      <c r="AE459" s="1468"/>
      <c r="AF459" s="1467"/>
      <c r="AG459" s="1467"/>
      <c r="AH459" s="1467"/>
      <c r="AI459" s="1467"/>
      <c r="AJ459" s="1467"/>
      <c r="AK459" s="1467"/>
      <c r="AL459" s="1467"/>
      <c r="AM459" s="1467"/>
      <c r="AN459" s="1467"/>
      <c r="AO459" s="1467"/>
      <c r="AP459" s="1465"/>
      <c r="AQ459" s="1466"/>
      <c r="AR459" s="1467"/>
      <c r="AS459" s="1467"/>
      <c r="AT459" s="1467"/>
      <c r="AU459" s="1467"/>
      <c r="AV459" s="1467"/>
      <c r="AW459" s="1467"/>
      <c r="AX459" s="1467"/>
      <c r="AY459" s="1467"/>
      <c r="AZ459" s="1467"/>
      <c r="BA459" s="1467"/>
      <c r="BB459" s="1462"/>
      <c r="BC459" s="1468"/>
      <c r="BD459" s="1477"/>
      <c r="BE459" s="1477"/>
      <c r="BF459" s="1477"/>
      <c r="BG459" s="1477"/>
      <c r="BH459" s="1477"/>
      <c r="BI459" s="1477"/>
      <c r="BJ459" s="1477"/>
      <c r="BK459" s="1477"/>
      <c r="BL459" s="1477"/>
      <c r="BM459" s="1477"/>
      <c r="BN459" s="1465"/>
      <c r="BO459" s="1468"/>
      <c r="BP459" s="1477"/>
      <c r="BQ459" s="1477"/>
      <c r="BR459" s="1477"/>
      <c r="BS459" s="1477"/>
      <c r="BT459" s="1477"/>
      <c r="BU459" s="1477"/>
      <c r="BV459" s="1477"/>
      <c r="BW459" s="1477"/>
      <c r="BX459" s="1477"/>
      <c r="BY459" s="1477"/>
      <c r="BZ459" s="1465"/>
      <c r="CA459" s="1469"/>
      <c r="CB459" s="1467"/>
      <c r="CC459" s="1467"/>
      <c r="CD459" s="1467"/>
      <c r="CE459" s="1467"/>
      <c r="CF459" s="1467"/>
      <c r="CG459" s="1467"/>
      <c r="CH459" s="1467"/>
      <c r="CI459" s="1467"/>
      <c r="CJ459" s="1467"/>
      <c r="CK459" s="1467"/>
      <c r="CL459" s="1470"/>
      <c r="CM459" s="1482"/>
    </row>
    <row r="460" spans="2:91">
      <c r="B460" s="1433" t="s">
        <v>1368</v>
      </c>
      <c r="C460" s="1483"/>
      <c r="D460" s="1471"/>
      <c r="E460" s="1472"/>
      <c r="F460" s="1473"/>
      <c r="G460" s="1468"/>
      <c r="H460" s="1474"/>
      <c r="I460" s="1475"/>
      <c r="J460" s="1475"/>
      <c r="K460" s="1475"/>
      <c r="L460" s="1475"/>
      <c r="M460" s="1475"/>
      <c r="N460" s="1475"/>
      <c r="O460" s="1475"/>
      <c r="P460" s="1475"/>
      <c r="Q460" s="1475"/>
      <c r="R460" s="1465"/>
      <c r="S460" s="1466"/>
      <c r="T460" s="1474"/>
      <c r="U460" s="1474"/>
      <c r="V460" s="1474"/>
      <c r="W460" s="1474"/>
      <c r="X460" s="1474"/>
      <c r="Y460" s="1474"/>
      <c r="Z460" s="1474"/>
      <c r="AA460" s="1474"/>
      <c r="AB460" s="1474"/>
      <c r="AC460" s="1474"/>
      <c r="AD460" s="1462"/>
      <c r="AE460" s="1468"/>
      <c r="AF460" s="1474"/>
      <c r="AG460" s="1474"/>
      <c r="AH460" s="1474"/>
      <c r="AI460" s="1474"/>
      <c r="AJ460" s="1474"/>
      <c r="AK460" s="1474"/>
      <c r="AL460" s="1474"/>
      <c r="AM460" s="1474"/>
      <c r="AN460" s="1474"/>
      <c r="AO460" s="1474"/>
      <c r="AP460" s="1465"/>
      <c r="AQ460" s="1466"/>
      <c r="AR460" s="1474"/>
      <c r="AS460" s="1474"/>
      <c r="AT460" s="1474"/>
      <c r="AU460" s="1474"/>
      <c r="AV460" s="1474"/>
      <c r="AW460" s="1474"/>
      <c r="AX460" s="1474"/>
      <c r="AY460" s="1474"/>
      <c r="AZ460" s="1474"/>
      <c r="BA460" s="1474"/>
      <c r="BB460" s="1462"/>
      <c r="BC460" s="1468"/>
      <c r="BD460" s="1477"/>
      <c r="BE460" s="1477"/>
      <c r="BF460" s="1477"/>
      <c r="BG460" s="1477"/>
      <c r="BH460" s="1477"/>
      <c r="BI460" s="1477"/>
      <c r="BJ460" s="1477"/>
      <c r="BK460" s="1477"/>
      <c r="BL460" s="1477"/>
      <c r="BM460" s="1477"/>
      <c r="BN460" s="1465"/>
      <c r="BO460" s="1468"/>
      <c r="BP460" s="1477"/>
      <c r="BQ460" s="1477"/>
      <c r="BR460" s="1477"/>
      <c r="BS460" s="1477"/>
      <c r="BT460" s="1477"/>
      <c r="BU460" s="1477"/>
      <c r="BV460" s="1477"/>
      <c r="BW460" s="1477"/>
      <c r="BX460" s="1477"/>
      <c r="BY460" s="1477"/>
      <c r="BZ460" s="1465"/>
      <c r="CA460" s="1469"/>
      <c r="CB460" s="1474"/>
      <c r="CC460" s="1474"/>
      <c r="CD460" s="1474"/>
      <c r="CE460" s="1474"/>
      <c r="CF460" s="1474"/>
      <c r="CG460" s="1474"/>
      <c r="CH460" s="1474"/>
      <c r="CI460" s="1474"/>
      <c r="CJ460" s="1474"/>
      <c r="CK460" s="1474"/>
      <c r="CL460" s="1476"/>
      <c r="CM460" s="1484"/>
    </row>
    <row r="461" spans="2:91">
      <c r="B461" s="1433" t="s">
        <v>1369</v>
      </c>
      <c r="C461" s="1483"/>
      <c r="D461" s="1471"/>
      <c r="E461" s="1472"/>
      <c r="F461" s="1473"/>
      <c r="G461" s="1468"/>
      <c r="H461" s="1474"/>
      <c r="I461" s="1475"/>
      <c r="J461" s="1475"/>
      <c r="K461" s="1475"/>
      <c r="L461" s="1475"/>
      <c r="M461" s="1475"/>
      <c r="N461" s="1475"/>
      <c r="O461" s="1475"/>
      <c r="P461" s="1475"/>
      <c r="Q461" s="1475"/>
      <c r="R461" s="1465"/>
      <c r="S461" s="1466"/>
      <c r="T461" s="1474"/>
      <c r="U461" s="1474"/>
      <c r="V461" s="1474"/>
      <c r="W461" s="1474"/>
      <c r="X461" s="1474"/>
      <c r="Y461" s="1474"/>
      <c r="Z461" s="1474"/>
      <c r="AA461" s="1474"/>
      <c r="AB461" s="1474"/>
      <c r="AC461" s="1474"/>
      <c r="AD461" s="1462"/>
      <c r="AE461" s="1468"/>
      <c r="AF461" s="1474"/>
      <c r="AG461" s="1474"/>
      <c r="AH461" s="1474"/>
      <c r="AI461" s="1474"/>
      <c r="AJ461" s="1474"/>
      <c r="AK461" s="1474"/>
      <c r="AL461" s="1474"/>
      <c r="AM461" s="1474"/>
      <c r="AN461" s="1474"/>
      <c r="AO461" s="1474"/>
      <c r="AP461" s="1465"/>
      <c r="AQ461" s="1466"/>
      <c r="AR461" s="1474"/>
      <c r="AS461" s="1474"/>
      <c r="AT461" s="1474"/>
      <c r="AU461" s="1474"/>
      <c r="AV461" s="1474"/>
      <c r="AW461" s="1474"/>
      <c r="AX461" s="1474"/>
      <c r="AY461" s="1474"/>
      <c r="AZ461" s="1474"/>
      <c r="BA461" s="1474"/>
      <c r="BB461" s="1462"/>
      <c r="BC461" s="1468"/>
      <c r="BD461" s="1477"/>
      <c r="BE461" s="1477"/>
      <c r="BF461" s="1477"/>
      <c r="BG461" s="1477"/>
      <c r="BH461" s="1477"/>
      <c r="BI461" s="1477"/>
      <c r="BJ461" s="1477"/>
      <c r="BK461" s="1477"/>
      <c r="BL461" s="1477"/>
      <c r="BM461" s="1477"/>
      <c r="BN461" s="1465"/>
      <c r="BO461" s="1468"/>
      <c r="BP461" s="1477"/>
      <c r="BQ461" s="1477"/>
      <c r="BR461" s="1477"/>
      <c r="BS461" s="1477"/>
      <c r="BT461" s="1477"/>
      <c r="BU461" s="1477"/>
      <c r="BV461" s="1477"/>
      <c r="BW461" s="1477"/>
      <c r="BX461" s="1477"/>
      <c r="BY461" s="1477"/>
      <c r="BZ461" s="1465"/>
      <c r="CA461" s="1469"/>
      <c r="CB461" s="1474"/>
      <c r="CC461" s="1474"/>
      <c r="CD461" s="1474"/>
      <c r="CE461" s="1474"/>
      <c r="CF461" s="1474"/>
      <c r="CG461" s="1474"/>
      <c r="CH461" s="1474"/>
      <c r="CI461" s="1474"/>
      <c r="CJ461" s="1474"/>
      <c r="CK461" s="1474"/>
      <c r="CL461" s="1476"/>
      <c r="CM461" s="1484"/>
    </row>
    <row r="462" spans="2:91">
      <c r="B462" s="1433" t="s">
        <v>1370</v>
      </c>
      <c r="C462" s="1483"/>
      <c r="D462" s="1471"/>
      <c r="E462" s="1472"/>
      <c r="F462" s="1473"/>
      <c r="G462" s="1468"/>
      <c r="H462" s="1474"/>
      <c r="I462" s="1475"/>
      <c r="J462" s="1475"/>
      <c r="K462" s="1475"/>
      <c r="L462" s="1475"/>
      <c r="M462" s="1475"/>
      <c r="N462" s="1475"/>
      <c r="O462" s="1475"/>
      <c r="P462" s="1475"/>
      <c r="Q462" s="1475"/>
      <c r="R462" s="1465"/>
      <c r="S462" s="1466"/>
      <c r="T462" s="1474"/>
      <c r="U462" s="1474"/>
      <c r="V462" s="1474"/>
      <c r="W462" s="1474"/>
      <c r="X462" s="1474"/>
      <c r="Y462" s="1474"/>
      <c r="Z462" s="1474"/>
      <c r="AA462" s="1474"/>
      <c r="AB462" s="1474"/>
      <c r="AC462" s="1474"/>
      <c r="AD462" s="1462"/>
      <c r="AE462" s="1468"/>
      <c r="AF462" s="1474"/>
      <c r="AG462" s="1474"/>
      <c r="AH462" s="1474"/>
      <c r="AI462" s="1474"/>
      <c r="AJ462" s="1474"/>
      <c r="AK462" s="1474"/>
      <c r="AL462" s="1474"/>
      <c r="AM462" s="1474"/>
      <c r="AN462" s="1474"/>
      <c r="AO462" s="1474"/>
      <c r="AP462" s="1465"/>
      <c r="AQ462" s="1466"/>
      <c r="AR462" s="1474"/>
      <c r="AS462" s="1474"/>
      <c r="AT462" s="1474"/>
      <c r="AU462" s="1474"/>
      <c r="AV462" s="1474"/>
      <c r="AW462" s="1474"/>
      <c r="AX462" s="1474"/>
      <c r="AY462" s="1474"/>
      <c r="AZ462" s="1474"/>
      <c r="BA462" s="1474"/>
      <c r="BB462" s="1462"/>
      <c r="BC462" s="1468"/>
      <c r="BD462" s="1477"/>
      <c r="BE462" s="1477"/>
      <c r="BF462" s="1477"/>
      <c r="BG462" s="1477"/>
      <c r="BH462" s="1477"/>
      <c r="BI462" s="1477"/>
      <c r="BJ462" s="1477"/>
      <c r="BK462" s="1477"/>
      <c r="BL462" s="1477"/>
      <c r="BM462" s="1477"/>
      <c r="BN462" s="1465"/>
      <c r="BO462" s="1468"/>
      <c r="BP462" s="1477"/>
      <c r="BQ462" s="1477"/>
      <c r="BR462" s="1477"/>
      <c r="BS462" s="1477"/>
      <c r="BT462" s="1477"/>
      <c r="BU462" s="1477"/>
      <c r="BV462" s="1477"/>
      <c r="BW462" s="1477"/>
      <c r="BX462" s="1477"/>
      <c r="BY462" s="1477"/>
      <c r="BZ462" s="1465"/>
      <c r="CA462" s="1469"/>
      <c r="CB462" s="1474"/>
      <c r="CC462" s="1474"/>
      <c r="CD462" s="1474"/>
      <c r="CE462" s="1474"/>
      <c r="CF462" s="1474"/>
      <c r="CG462" s="1474"/>
      <c r="CH462" s="1474"/>
      <c r="CI462" s="1474"/>
      <c r="CJ462" s="1474"/>
      <c r="CK462" s="1474"/>
      <c r="CL462" s="1470"/>
      <c r="CM462" s="1484"/>
    </row>
    <row r="463" spans="2:91">
      <c r="B463" s="1432" t="s">
        <v>1371</v>
      </c>
      <c r="C463" s="1481"/>
      <c r="D463" s="1460"/>
      <c r="E463" s="1461"/>
      <c r="F463" s="1462"/>
      <c r="G463" s="1463"/>
      <c r="H463" s="1477"/>
      <c r="I463" s="1477"/>
      <c r="J463" s="1477"/>
      <c r="K463" s="1477"/>
      <c r="L463" s="1477"/>
      <c r="M463" s="1477"/>
      <c r="N463" s="1477"/>
      <c r="O463" s="1477"/>
      <c r="P463" s="1477"/>
      <c r="Q463" s="1477"/>
      <c r="R463" s="1465"/>
      <c r="S463" s="1466"/>
      <c r="T463" s="1467"/>
      <c r="U463" s="1467"/>
      <c r="V463" s="1467"/>
      <c r="W463" s="1467"/>
      <c r="X463" s="1467"/>
      <c r="Y463" s="1467"/>
      <c r="Z463" s="1467"/>
      <c r="AA463" s="1467"/>
      <c r="AB463" s="1467"/>
      <c r="AC463" s="1467"/>
      <c r="AD463" s="1462"/>
      <c r="AE463" s="1468"/>
      <c r="AF463" s="1467"/>
      <c r="AG463" s="1467"/>
      <c r="AH463" s="1467"/>
      <c r="AI463" s="1467"/>
      <c r="AJ463" s="1467"/>
      <c r="AK463" s="1467"/>
      <c r="AL463" s="1467"/>
      <c r="AM463" s="1467"/>
      <c r="AN463" s="1467"/>
      <c r="AO463" s="1467"/>
      <c r="AP463" s="1465"/>
      <c r="AQ463" s="1466"/>
      <c r="AR463" s="1467"/>
      <c r="AS463" s="1467"/>
      <c r="AT463" s="1467"/>
      <c r="AU463" s="1467"/>
      <c r="AV463" s="1467"/>
      <c r="AW463" s="1467"/>
      <c r="AX463" s="1467"/>
      <c r="AY463" s="1467"/>
      <c r="AZ463" s="1467"/>
      <c r="BA463" s="1467"/>
      <c r="BB463" s="1462"/>
      <c r="BC463" s="1468"/>
      <c r="BD463" s="1477"/>
      <c r="BE463" s="1477"/>
      <c r="BF463" s="1477"/>
      <c r="BG463" s="1477"/>
      <c r="BH463" s="1477"/>
      <c r="BI463" s="1477"/>
      <c r="BJ463" s="1477"/>
      <c r="BK463" s="1477"/>
      <c r="BL463" s="1477"/>
      <c r="BM463" s="1477"/>
      <c r="BN463" s="1465"/>
      <c r="BO463" s="1468"/>
      <c r="BP463" s="1477"/>
      <c r="BQ463" s="1477"/>
      <c r="BR463" s="1477"/>
      <c r="BS463" s="1477"/>
      <c r="BT463" s="1477"/>
      <c r="BU463" s="1477"/>
      <c r="BV463" s="1477"/>
      <c r="BW463" s="1477"/>
      <c r="BX463" s="1477"/>
      <c r="BY463" s="1477"/>
      <c r="BZ463" s="1465"/>
      <c r="CA463" s="1469"/>
      <c r="CB463" s="1467"/>
      <c r="CC463" s="1467"/>
      <c r="CD463" s="1467"/>
      <c r="CE463" s="1467"/>
      <c r="CF463" s="1467"/>
      <c r="CG463" s="1467"/>
      <c r="CH463" s="1467"/>
      <c r="CI463" s="1467"/>
      <c r="CJ463" s="1467"/>
      <c r="CK463" s="1467"/>
      <c r="CL463" s="1470"/>
      <c r="CM463" s="1482"/>
    </row>
    <row r="464" spans="2:91">
      <c r="B464" s="1433" t="s">
        <v>1372</v>
      </c>
      <c r="C464" s="1483"/>
      <c r="D464" s="1471"/>
      <c r="E464" s="1472"/>
      <c r="F464" s="1473"/>
      <c r="G464" s="1468"/>
      <c r="H464" s="1474"/>
      <c r="I464" s="1475"/>
      <c r="J464" s="1475"/>
      <c r="K464" s="1475"/>
      <c r="L464" s="1475"/>
      <c r="M464" s="1475"/>
      <c r="N464" s="1475"/>
      <c r="O464" s="1475"/>
      <c r="P464" s="1475"/>
      <c r="Q464" s="1475"/>
      <c r="R464" s="1465"/>
      <c r="S464" s="1466"/>
      <c r="T464" s="1474"/>
      <c r="U464" s="1474"/>
      <c r="V464" s="1474"/>
      <c r="W464" s="1474"/>
      <c r="X464" s="1474"/>
      <c r="Y464" s="1474"/>
      <c r="Z464" s="1474"/>
      <c r="AA464" s="1474"/>
      <c r="AB464" s="1474"/>
      <c r="AC464" s="1474"/>
      <c r="AD464" s="1462"/>
      <c r="AE464" s="1468"/>
      <c r="AF464" s="1474"/>
      <c r="AG464" s="1474"/>
      <c r="AH464" s="1474"/>
      <c r="AI464" s="1474"/>
      <c r="AJ464" s="1474"/>
      <c r="AK464" s="1474"/>
      <c r="AL464" s="1474"/>
      <c r="AM464" s="1474"/>
      <c r="AN464" s="1474"/>
      <c r="AO464" s="1474"/>
      <c r="AP464" s="1465"/>
      <c r="AQ464" s="1466"/>
      <c r="AR464" s="1474"/>
      <c r="AS464" s="1474"/>
      <c r="AT464" s="1474"/>
      <c r="AU464" s="1474"/>
      <c r="AV464" s="1474"/>
      <c r="AW464" s="1474"/>
      <c r="AX464" s="1474"/>
      <c r="AY464" s="1474"/>
      <c r="AZ464" s="1474"/>
      <c r="BA464" s="1474"/>
      <c r="BB464" s="1462"/>
      <c r="BC464" s="1468"/>
      <c r="BD464" s="1477"/>
      <c r="BE464" s="1477"/>
      <c r="BF464" s="1477"/>
      <c r="BG464" s="1477"/>
      <c r="BH464" s="1477"/>
      <c r="BI464" s="1477"/>
      <c r="BJ464" s="1477"/>
      <c r="BK464" s="1477"/>
      <c r="BL464" s="1477"/>
      <c r="BM464" s="1477"/>
      <c r="BN464" s="1465"/>
      <c r="BO464" s="1468"/>
      <c r="BP464" s="1477"/>
      <c r="BQ464" s="1477"/>
      <c r="BR464" s="1477"/>
      <c r="BS464" s="1477"/>
      <c r="BT464" s="1477"/>
      <c r="BU464" s="1477"/>
      <c r="BV464" s="1477"/>
      <c r="BW464" s="1477"/>
      <c r="BX464" s="1477"/>
      <c r="BY464" s="1477"/>
      <c r="BZ464" s="1465"/>
      <c r="CA464" s="1469"/>
      <c r="CB464" s="1474"/>
      <c r="CC464" s="1474"/>
      <c r="CD464" s="1474"/>
      <c r="CE464" s="1474"/>
      <c r="CF464" s="1474"/>
      <c r="CG464" s="1474"/>
      <c r="CH464" s="1474"/>
      <c r="CI464" s="1474"/>
      <c r="CJ464" s="1474"/>
      <c r="CK464" s="1474"/>
      <c r="CL464" s="1476"/>
      <c r="CM464" s="1484"/>
    </row>
    <row r="465" spans="2:91">
      <c r="B465" s="1433" t="s">
        <v>1373</v>
      </c>
      <c r="C465" s="1483"/>
      <c r="D465" s="1471"/>
      <c r="E465" s="1472"/>
      <c r="F465" s="1473"/>
      <c r="G465" s="1468"/>
      <c r="H465" s="1474"/>
      <c r="I465" s="1475"/>
      <c r="J465" s="1475"/>
      <c r="K465" s="1475"/>
      <c r="L465" s="1475"/>
      <c r="M465" s="1475"/>
      <c r="N465" s="1475"/>
      <c r="O465" s="1475"/>
      <c r="P465" s="1475"/>
      <c r="Q465" s="1475"/>
      <c r="R465" s="1465"/>
      <c r="S465" s="1466"/>
      <c r="T465" s="1474"/>
      <c r="U465" s="1474"/>
      <c r="V465" s="1474"/>
      <c r="W465" s="1474"/>
      <c r="X465" s="1474"/>
      <c r="Y465" s="1474"/>
      <c r="Z465" s="1474"/>
      <c r="AA465" s="1474"/>
      <c r="AB465" s="1474"/>
      <c r="AC465" s="1474"/>
      <c r="AD465" s="1462"/>
      <c r="AE465" s="1468"/>
      <c r="AF465" s="1474"/>
      <c r="AG465" s="1474"/>
      <c r="AH465" s="1474"/>
      <c r="AI465" s="1474"/>
      <c r="AJ465" s="1474"/>
      <c r="AK465" s="1474"/>
      <c r="AL465" s="1474"/>
      <c r="AM465" s="1474"/>
      <c r="AN465" s="1474"/>
      <c r="AO465" s="1474"/>
      <c r="AP465" s="1465"/>
      <c r="AQ465" s="1466"/>
      <c r="AR465" s="1474"/>
      <c r="AS465" s="1474"/>
      <c r="AT465" s="1474"/>
      <c r="AU465" s="1474"/>
      <c r="AV465" s="1474"/>
      <c r="AW465" s="1474"/>
      <c r="AX465" s="1474"/>
      <c r="AY465" s="1474"/>
      <c r="AZ465" s="1474"/>
      <c r="BA465" s="1474"/>
      <c r="BB465" s="1462"/>
      <c r="BC465" s="1468"/>
      <c r="BD465" s="1477"/>
      <c r="BE465" s="1477"/>
      <c r="BF465" s="1477"/>
      <c r="BG465" s="1477"/>
      <c r="BH465" s="1477"/>
      <c r="BI465" s="1477"/>
      <c r="BJ465" s="1477"/>
      <c r="BK465" s="1477"/>
      <c r="BL465" s="1477"/>
      <c r="BM465" s="1477"/>
      <c r="BN465" s="1465"/>
      <c r="BO465" s="1468"/>
      <c r="BP465" s="1477"/>
      <c r="BQ465" s="1477"/>
      <c r="BR465" s="1477"/>
      <c r="BS465" s="1477"/>
      <c r="BT465" s="1477"/>
      <c r="BU465" s="1477"/>
      <c r="BV465" s="1477"/>
      <c r="BW465" s="1477"/>
      <c r="BX465" s="1477"/>
      <c r="BY465" s="1477"/>
      <c r="BZ465" s="1465"/>
      <c r="CA465" s="1469"/>
      <c r="CB465" s="1474"/>
      <c r="CC465" s="1474"/>
      <c r="CD465" s="1474"/>
      <c r="CE465" s="1474"/>
      <c r="CF465" s="1474"/>
      <c r="CG465" s="1474"/>
      <c r="CH465" s="1474"/>
      <c r="CI465" s="1474"/>
      <c r="CJ465" s="1474"/>
      <c r="CK465" s="1474"/>
      <c r="CL465" s="1476"/>
      <c r="CM465" s="1484"/>
    </row>
    <row r="466" spans="2:91">
      <c r="B466" s="1433" t="s">
        <v>1374</v>
      </c>
      <c r="C466" s="1483"/>
      <c r="D466" s="1471"/>
      <c r="E466" s="1472"/>
      <c r="F466" s="1473"/>
      <c r="G466" s="1468"/>
      <c r="H466" s="1474"/>
      <c r="I466" s="1475"/>
      <c r="J466" s="1475"/>
      <c r="K466" s="1475"/>
      <c r="L466" s="1475"/>
      <c r="M466" s="1475"/>
      <c r="N466" s="1475"/>
      <c r="O466" s="1475"/>
      <c r="P466" s="1475"/>
      <c r="Q466" s="1475"/>
      <c r="R466" s="1465"/>
      <c r="S466" s="1466"/>
      <c r="T466" s="1474"/>
      <c r="U466" s="1474"/>
      <c r="V466" s="1474"/>
      <c r="W466" s="1474"/>
      <c r="X466" s="1474"/>
      <c r="Y466" s="1474"/>
      <c r="Z466" s="1474"/>
      <c r="AA466" s="1474"/>
      <c r="AB466" s="1474"/>
      <c r="AC466" s="1474"/>
      <c r="AD466" s="1462"/>
      <c r="AE466" s="1468"/>
      <c r="AF466" s="1474"/>
      <c r="AG466" s="1474"/>
      <c r="AH466" s="1474"/>
      <c r="AI466" s="1474"/>
      <c r="AJ466" s="1474"/>
      <c r="AK466" s="1474"/>
      <c r="AL466" s="1474"/>
      <c r="AM466" s="1474"/>
      <c r="AN466" s="1474"/>
      <c r="AO466" s="1474"/>
      <c r="AP466" s="1465"/>
      <c r="AQ466" s="1466"/>
      <c r="AR466" s="1474"/>
      <c r="AS466" s="1474"/>
      <c r="AT466" s="1474"/>
      <c r="AU466" s="1474"/>
      <c r="AV466" s="1474"/>
      <c r="AW466" s="1474"/>
      <c r="AX466" s="1474"/>
      <c r="AY466" s="1474"/>
      <c r="AZ466" s="1474"/>
      <c r="BA466" s="1474"/>
      <c r="BB466" s="1462"/>
      <c r="BC466" s="1468"/>
      <c r="BD466" s="1477"/>
      <c r="BE466" s="1477"/>
      <c r="BF466" s="1477"/>
      <c r="BG466" s="1477"/>
      <c r="BH466" s="1477"/>
      <c r="BI466" s="1477"/>
      <c r="BJ466" s="1477"/>
      <c r="BK466" s="1477"/>
      <c r="BL466" s="1477"/>
      <c r="BM466" s="1477"/>
      <c r="BN466" s="1465"/>
      <c r="BO466" s="1468"/>
      <c r="BP466" s="1477"/>
      <c r="BQ466" s="1477"/>
      <c r="BR466" s="1477"/>
      <c r="BS466" s="1477"/>
      <c r="BT466" s="1477"/>
      <c r="BU466" s="1477"/>
      <c r="BV466" s="1477"/>
      <c r="BW466" s="1477"/>
      <c r="BX466" s="1477"/>
      <c r="BY466" s="1477"/>
      <c r="BZ466" s="1465"/>
      <c r="CA466" s="1469"/>
      <c r="CB466" s="1474"/>
      <c r="CC466" s="1474"/>
      <c r="CD466" s="1474"/>
      <c r="CE466" s="1474"/>
      <c r="CF466" s="1474"/>
      <c r="CG466" s="1474"/>
      <c r="CH466" s="1474"/>
      <c r="CI466" s="1474"/>
      <c r="CJ466" s="1474"/>
      <c r="CK466" s="1474"/>
      <c r="CL466" s="1470"/>
      <c r="CM466" s="1484"/>
    </row>
    <row r="467" spans="2:91">
      <c r="B467" s="1432" t="s">
        <v>1375</v>
      </c>
      <c r="C467" s="1481"/>
      <c r="D467" s="1460"/>
      <c r="E467" s="1461"/>
      <c r="F467" s="1462"/>
      <c r="G467" s="1463"/>
      <c r="H467" s="1477"/>
      <c r="I467" s="1477"/>
      <c r="J467" s="1477"/>
      <c r="K467" s="1477"/>
      <c r="L467" s="1477"/>
      <c r="M467" s="1477"/>
      <c r="N467" s="1477"/>
      <c r="O467" s="1477"/>
      <c r="P467" s="1477"/>
      <c r="Q467" s="1477"/>
      <c r="R467" s="1465"/>
      <c r="S467" s="1466"/>
      <c r="T467" s="1467"/>
      <c r="U467" s="1467"/>
      <c r="V467" s="1467"/>
      <c r="W467" s="1467"/>
      <c r="X467" s="1467"/>
      <c r="Y467" s="1467"/>
      <c r="Z467" s="1467"/>
      <c r="AA467" s="1467"/>
      <c r="AB467" s="1467"/>
      <c r="AC467" s="1467"/>
      <c r="AD467" s="1462"/>
      <c r="AE467" s="1468"/>
      <c r="AF467" s="1467"/>
      <c r="AG467" s="1467"/>
      <c r="AH467" s="1467"/>
      <c r="AI467" s="1467"/>
      <c r="AJ467" s="1467"/>
      <c r="AK467" s="1467"/>
      <c r="AL467" s="1467"/>
      <c r="AM467" s="1467"/>
      <c r="AN467" s="1467"/>
      <c r="AO467" s="1467"/>
      <c r="AP467" s="1465"/>
      <c r="AQ467" s="1466"/>
      <c r="AR467" s="1467"/>
      <c r="AS467" s="1467"/>
      <c r="AT467" s="1467"/>
      <c r="AU467" s="1467"/>
      <c r="AV467" s="1467"/>
      <c r="AW467" s="1467"/>
      <c r="AX467" s="1467"/>
      <c r="AY467" s="1467"/>
      <c r="AZ467" s="1467"/>
      <c r="BA467" s="1467"/>
      <c r="BB467" s="1462"/>
      <c r="BC467" s="1468"/>
      <c r="BD467" s="1477"/>
      <c r="BE467" s="1477"/>
      <c r="BF467" s="1477"/>
      <c r="BG467" s="1477"/>
      <c r="BH467" s="1477"/>
      <c r="BI467" s="1477"/>
      <c r="BJ467" s="1477"/>
      <c r="BK467" s="1477"/>
      <c r="BL467" s="1477"/>
      <c r="BM467" s="1477"/>
      <c r="BN467" s="1465"/>
      <c r="BO467" s="1468"/>
      <c r="BP467" s="1477"/>
      <c r="BQ467" s="1477"/>
      <c r="BR467" s="1477"/>
      <c r="BS467" s="1477"/>
      <c r="BT467" s="1477"/>
      <c r="BU467" s="1477"/>
      <c r="BV467" s="1477"/>
      <c r="BW467" s="1477"/>
      <c r="BX467" s="1477"/>
      <c r="BY467" s="1477"/>
      <c r="BZ467" s="1465"/>
      <c r="CA467" s="1469"/>
      <c r="CB467" s="1467"/>
      <c r="CC467" s="1467"/>
      <c r="CD467" s="1467"/>
      <c r="CE467" s="1467"/>
      <c r="CF467" s="1467"/>
      <c r="CG467" s="1467"/>
      <c r="CH467" s="1467"/>
      <c r="CI467" s="1467"/>
      <c r="CJ467" s="1467"/>
      <c r="CK467" s="1467"/>
      <c r="CL467" s="1470"/>
      <c r="CM467" s="1482"/>
    </row>
    <row r="468" spans="2:91">
      <c r="B468" s="1433" t="s">
        <v>1376</v>
      </c>
      <c r="C468" s="1483"/>
      <c r="D468" s="1471"/>
      <c r="E468" s="1472"/>
      <c r="F468" s="1473"/>
      <c r="G468" s="1468"/>
      <c r="H468" s="1474"/>
      <c r="I468" s="1475"/>
      <c r="J468" s="1475"/>
      <c r="K468" s="1475"/>
      <c r="L468" s="1475"/>
      <c r="M468" s="1475"/>
      <c r="N468" s="1475"/>
      <c r="O468" s="1475"/>
      <c r="P468" s="1475"/>
      <c r="Q468" s="1475"/>
      <c r="R468" s="1465"/>
      <c r="S468" s="1466"/>
      <c r="T468" s="1474"/>
      <c r="U468" s="1474"/>
      <c r="V468" s="1474"/>
      <c r="W468" s="1474"/>
      <c r="X468" s="1474"/>
      <c r="Y468" s="1474"/>
      <c r="Z468" s="1474"/>
      <c r="AA468" s="1474"/>
      <c r="AB468" s="1474"/>
      <c r="AC468" s="1474"/>
      <c r="AD468" s="1462"/>
      <c r="AE468" s="1468"/>
      <c r="AF468" s="1474"/>
      <c r="AG468" s="1474"/>
      <c r="AH468" s="1474"/>
      <c r="AI468" s="1474"/>
      <c r="AJ468" s="1474"/>
      <c r="AK468" s="1474"/>
      <c r="AL468" s="1474"/>
      <c r="AM468" s="1474"/>
      <c r="AN468" s="1474"/>
      <c r="AO468" s="1474"/>
      <c r="AP468" s="1465"/>
      <c r="AQ468" s="1466"/>
      <c r="AR468" s="1474"/>
      <c r="AS468" s="1474"/>
      <c r="AT468" s="1474"/>
      <c r="AU468" s="1474"/>
      <c r="AV468" s="1474"/>
      <c r="AW468" s="1474"/>
      <c r="AX468" s="1474"/>
      <c r="AY468" s="1474"/>
      <c r="AZ468" s="1474"/>
      <c r="BA468" s="1474"/>
      <c r="BB468" s="1462"/>
      <c r="BC468" s="1468"/>
      <c r="BD468" s="1477"/>
      <c r="BE468" s="1477"/>
      <c r="BF468" s="1477"/>
      <c r="BG468" s="1477"/>
      <c r="BH468" s="1477"/>
      <c r="BI468" s="1477"/>
      <c r="BJ468" s="1477"/>
      <c r="BK468" s="1477"/>
      <c r="BL468" s="1477"/>
      <c r="BM468" s="1477"/>
      <c r="BN468" s="1465"/>
      <c r="BO468" s="1468"/>
      <c r="BP468" s="1477"/>
      <c r="BQ468" s="1477"/>
      <c r="BR468" s="1477"/>
      <c r="BS468" s="1477"/>
      <c r="BT468" s="1477"/>
      <c r="BU468" s="1477"/>
      <c r="BV468" s="1477"/>
      <c r="BW468" s="1477"/>
      <c r="BX468" s="1477"/>
      <c r="BY468" s="1477"/>
      <c r="BZ468" s="1465"/>
      <c r="CA468" s="1469"/>
      <c r="CB468" s="1474"/>
      <c r="CC468" s="1474"/>
      <c r="CD468" s="1474"/>
      <c r="CE468" s="1474"/>
      <c r="CF468" s="1474"/>
      <c r="CG468" s="1474"/>
      <c r="CH468" s="1474"/>
      <c r="CI468" s="1474"/>
      <c r="CJ468" s="1474"/>
      <c r="CK468" s="1474"/>
      <c r="CL468" s="1476"/>
      <c r="CM468" s="1484"/>
    </row>
    <row r="469" spans="2:91">
      <c r="B469" s="1433" t="s">
        <v>1377</v>
      </c>
      <c r="C469" s="1483"/>
      <c r="D469" s="1471"/>
      <c r="E469" s="1472"/>
      <c r="F469" s="1473"/>
      <c r="G469" s="1468"/>
      <c r="H469" s="1474"/>
      <c r="I469" s="1475"/>
      <c r="J469" s="1475"/>
      <c r="K469" s="1475"/>
      <c r="L469" s="1475"/>
      <c r="M469" s="1475"/>
      <c r="N469" s="1475"/>
      <c r="O469" s="1475"/>
      <c r="P469" s="1475"/>
      <c r="Q469" s="1475"/>
      <c r="R469" s="1465"/>
      <c r="S469" s="1466"/>
      <c r="T469" s="1474"/>
      <c r="U469" s="1474"/>
      <c r="V469" s="1474"/>
      <c r="W469" s="1474"/>
      <c r="X469" s="1474"/>
      <c r="Y469" s="1474"/>
      <c r="Z469" s="1474"/>
      <c r="AA469" s="1474"/>
      <c r="AB469" s="1474"/>
      <c r="AC469" s="1474"/>
      <c r="AD469" s="1462"/>
      <c r="AE469" s="1468"/>
      <c r="AF469" s="1474"/>
      <c r="AG469" s="1474"/>
      <c r="AH469" s="1474"/>
      <c r="AI469" s="1474"/>
      <c r="AJ469" s="1474"/>
      <c r="AK469" s="1474"/>
      <c r="AL469" s="1474"/>
      <c r="AM469" s="1474"/>
      <c r="AN469" s="1474"/>
      <c r="AO469" s="1474"/>
      <c r="AP469" s="1465"/>
      <c r="AQ469" s="1466"/>
      <c r="AR469" s="1474"/>
      <c r="AS469" s="1474"/>
      <c r="AT469" s="1474"/>
      <c r="AU469" s="1474"/>
      <c r="AV469" s="1474"/>
      <c r="AW469" s="1474"/>
      <c r="AX469" s="1474"/>
      <c r="AY469" s="1474"/>
      <c r="AZ469" s="1474"/>
      <c r="BA469" s="1474"/>
      <c r="BB469" s="1462"/>
      <c r="BC469" s="1468"/>
      <c r="BD469" s="1477"/>
      <c r="BE469" s="1477"/>
      <c r="BF469" s="1477"/>
      <c r="BG469" s="1477"/>
      <c r="BH469" s="1477"/>
      <c r="BI469" s="1477"/>
      <c r="BJ469" s="1477"/>
      <c r="BK469" s="1477"/>
      <c r="BL469" s="1477"/>
      <c r="BM469" s="1477"/>
      <c r="BN469" s="1465"/>
      <c r="BO469" s="1468"/>
      <c r="BP469" s="1477"/>
      <c r="BQ469" s="1477"/>
      <c r="BR469" s="1477"/>
      <c r="BS469" s="1477"/>
      <c r="BT469" s="1477"/>
      <c r="BU469" s="1477"/>
      <c r="BV469" s="1477"/>
      <c r="BW469" s="1477"/>
      <c r="BX469" s="1477"/>
      <c r="BY469" s="1477"/>
      <c r="BZ469" s="1465"/>
      <c r="CA469" s="1469"/>
      <c r="CB469" s="1474"/>
      <c r="CC469" s="1474"/>
      <c r="CD469" s="1474"/>
      <c r="CE469" s="1474"/>
      <c r="CF469" s="1474"/>
      <c r="CG469" s="1474"/>
      <c r="CH469" s="1474"/>
      <c r="CI469" s="1474"/>
      <c r="CJ469" s="1474"/>
      <c r="CK469" s="1474"/>
      <c r="CL469" s="1476"/>
      <c r="CM469" s="1484"/>
    </row>
    <row r="470" spans="2:91">
      <c r="B470" s="1433" t="s">
        <v>1378</v>
      </c>
      <c r="C470" s="1483"/>
      <c r="D470" s="1471"/>
      <c r="E470" s="1472"/>
      <c r="F470" s="1473"/>
      <c r="G470" s="1468"/>
      <c r="H470" s="1474"/>
      <c r="I470" s="1475"/>
      <c r="J470" s="1475"/>
      <c r="K470" s="1475"/>
      <c r="L470" s="1475"/>
      <c r="M470" s="1475"/>
      <c r="N470" s="1475"/>
      <c r="O470" s="1475"/>
      <c r="P470" s="1475"/>
      <c r="Q470" s="1475"/>
      <c r="R470" s="1465"/>
      <c r="S470" s="1466"/>
      <c r="T470" s="1474"/>
      <c r="U470" s="1474"/>
      <c r="V470" s="1474"/>
      <c r="W470" s="1474"/>
      <c r="X470" s="1474"/>
      <c r="Y470" s="1474"/>
      <c r="Z470" s="1474"/>
      <c r="AA470" s="1474"/>
      <c r="AB470" s="1474"/>
      <c r="AC470" s="1474"/>
      <c r="AD470" s="1462"/>
      <c r="AE470" s="1468"/>
      <c r="AF470" s="1474"/>
      <c r="AG470" s="1474"/>
      <c r="AH470" s="1474"/>
      <c r="AI470" s="1474"/>
      <c r="AJ470" s="1474"/>
      <c r="AK470" s="1474"/>
      <c r="AL470" s="1474"/>
      <c r="AM470" s="1474"/>
      <c r="AN470" s="1474"/>
      <c r="AO470" s="1474"/>
      <c r="AP470" s="1465"/>
      <c r="AQ470" s="1466"/>
      <c r="AR470" s="1474"/>
      <c r="AS470" s="1474"/>
      <c r="AT470" s="1474"/>
      <c r="AU470" s="1474"/>
      <c r="AV470" s="1474"/>
      <c r="AW470" s="1474"/>
      <c r="AX470" s="1474"/>
      <c r="AY470" s="1474"/>
      <c r="AZ470" s="1474"/>
      <c r="BA470" s="1474"/>
      <c r="BB470" s="1462"/>
      <c r="BC470" s="1468"/>
      <c r="BD470" s="1477"/>
      <c r="BE470" s="1477"/>
      <c r="BF470" s="1477"/>
      <c r="BG470" s="1477"/>
      <c r="BH470" s="1477"/>
      <c r="BI470" s="1477"/>
      <c r="BJ470" s="1477"/>
      <c r="BK470" s="1477"/>
      <c r="BL470" s="1477"/>
      <c r="BM470" s="1477"/>
      <c r="BN470" s="1465"/>
      <c r="BO470" s="1468"/>
      <c r="BP470" s="1477"/>
      <c r="BQ470" s="1477"/>
      <c r="BR470" s="1477"/>
      <c r="BS470" s="1477"/>
      <c r="BT470" s="1477"/>
      <c r="BU470" s="1477"/>
      <c r="BV470" s="1477"/>
      <c r="BW470" s="1477"/>
      <c r="BX470" s="1477"/>
      <c r="BY470" s="1477"/>
      <c r="BZ470" s="1465"/>
      <c r="CA470" s="1469"/>
      <c r="CB470" s="1474"/>
      <c r="CC470" s="1474"/>
      <c r="CD470" s="1474"/>
      <c r="CE470" s="1474"/>
      <c r="CF470" s="1474"/>
      <c r="CG470" s="1474"/>
      <c r="CH470" s="1474"/>
      <c r="CI470" s="1474"/>
      <c r="CJ470" s="1474"/>
      <c r="CK470" s="1474"/>
      <c r="CL470" s="1470"/>
      <c r="CM470" s="1484"/>
    </row>
    <row r="471" spans="2:91">
      <c r="B471" s="1432" t="s">
        <v>1379</v>
      </c>
      <c r="C471" s="1481"/>
      <c r="D471" s="1460"/>
      <c r="E471" s="1461"/>
      <c r="F471" s="1462"/>
      <c r="G471" s="1463"/>
      <c r="H471" s="1477"/>
      <c r="I471" s="1477"/>
      <c r="J471" s="1477"/>
      <c r="K471" s="1477"/>
      <c r="L471" s="1477"/>
      <c r="M471" s="1477"/>
      <c r="N471" s="1477"/>
      <c r="O471" s="1477"/>
      <c r="P471" s="1477"/>
      <c r="Q471" s="1477"/>
      <c r="R471" s="1465"/>
      <c r="S471" s="1466"/>
      <c r="T471" s="1467"/>
      <c r="U471" s="1467"/>
      <c r="V471" s="1467"/>
      <c r="W471" s="1467"/>
      <c r="X471" s="1467"/>
      <c r="Y471" s="1467"/>
      <c r="Z471" s="1467"/>
      <c r="AA471" s="1467"/>
      <c r="AB471" s="1467"/>
      <c r="AC471" s="1467"/>
      <c r="AD471" s="1462"/>
      <c r="AE471" s="1468"/>
      <c r="AF471" s="1467"/>
      <c r="AG471" s="1467"/>
      <c r="AH471" s="1467"/>
      <c r="AI471" s="1467"/>
      <c r="AJ471" s="1467"/>
      <c r="AK471" s="1467"/>
      <c r="AL471" s="1467"/>
      <c r="AM471" s="1467"/>
      <c r="AN471" s="1467"/>
      <c r="AO471" s="1467"/>
      <c r="AP471" s="1465"/>
      <c r="AQ471" s="1466"/>
      <c r="AR471" s="1467"/>
      <c r="AS471" s="1467"/>
      <c r="AT471" s="1467"/>
      <c r="AU471" s="1467"/>
      <c r="AV471" s="1467"/>
      <c r="AW471" s="1467"/>
      <c r="AX471" s="1467"/>
      <c r="AY471" s="1467"/>
      <c r="AZ471" s="1467"/>
      <c r="BA471" s="1467"/>
      <c r="BB471" s="1462"/>
      <c r="BC471" s="1468"/>
      <c r="BD471" s="1477"/>
      <c r="BE471" s="1477"/>
      <c r="BF471" s="1477"/>
      <c r="BG471" s="1477"/>
      <c r="BH471" s="1477"/>
      <c r="BI471" s="1477"/>
      <c r="BJ471" s="1477"/>
      <c r="BK471" s="1477"/>
      <c r="BL471" s="1477"/>
      <c r="BM471" s="1477"/>
      <c r="BN471" s="1465"/>
      <c r="BO471" s="1468"/>
      <c r="BP471" s="1477"/>
      <c r="BQ471" s="1477"/>
      <c r="BR471" s="1477"/>
      <c r="BS471" s="1477"/>
      <c r="BT471" s="1477"/>
      <c r="BU471" s="1477"/>
      <c r="BV471" s="1477"/>
      <c r="BW471" s="1477"/>
      <c r="BX471" s="1477"/>
      <c r="BY471" s="1477"/>
      <c r="BZ471" s="1465"/>
      <c r="CA471" s="1469"/>
      <c r="CB471" s="1467"/>
      <c r="CC471" s="1467"/>
      <c r="CD471" s="1467"/>
      <c r="CE471" s="1467"/>
      <c r="CF471" s="1467"/>
      <c r="CG471" s="1467"/>
      <c r="CH471" s="1467"/>
      <c r="CI471" s="1467"/>
      <c r="CJ471" s="1467"/>
      <c r="CK471" s="1467"/>
      <c r="CL471" s="1470"/>
      <c r="CM471" s="1482"/>
    </row>
    <row r="472" spans="2:91">
      <c r="B472" s="1433" t="s">
        <v>1380</v>
      </c>
      <c r="C472" s="1483"/>
      <c r="D472" s="1471"/>
      <c r="E472" s="1472"/>
      <c r="F472" s="1473"/>
      <c r="G472" s="1468"/>
      <c r="H472" s="1474"/>
      <c r="I472" s="1475"/>
      <c r="J472" s="1475"/>
      <c r="K472" s="1475"/>
      <c r="L472" s="1475"/>
      <c r="M472" s="1475"/>
      <c r="N472" s="1475"/>
      <c r="O472" s="1475"/>
      <c r="P472" s="1475"/>
      <c r="Q472" s="1475"/>
      <c r="R472" s="1465"/>
      <c r="S472" s="1466"/>
      <c r="T472" s="1474"/>
      <c r="U472" s="1474"/>
      <c r="V472" s="1474"/>
      <c r="W472" s="1474"/>
      <c r="X472" s="1474"/>
      <c r="Y472" s="1474"/>
      <c r="Z472" s="1474"/>
      <c r="AA472" s="1474"/>
      <c r="AB472" s="1474"/>
      <c r="AC472" s="1474"/>
      <c r="AD472" s="1462"/>
      <c r="AE472" s="1468"/>
      <c r="AF472" s="1474"/>
      <c r="AG472" s="1474"/>
      <c r="AH472" s="1474"/>
      <c r="AI472" s="1474"/>
      <c r="AJ472" s="1474"/>
      <c r="AK472" s="1474"/>
      <c r="AL472" s="1474"/>
      <c r="AM472" s="1474"/>
      <c r="AN472" s="1474"/>
      <c r="AO472" s="1474"/>
      <c r="AP472" s="1465"/>
      <c r="AQ472" s="1466"/>
      <c r="AR472" s="1474"/>
      <c r="AS472" s="1474"/>
      <c r="AT472" s="1474"/>
      <c r="AU472" s="1474"/>
      <c r="AV472" s="1474"/>
      <c r="AW472" s="1474"/>
      <c r="AX472" s="1474"/>
      <c r="AY472" s="1474"/>
      <c r="AZ472" s="1474"/>
      <c r="BA472" s="1474"/>
      <c r="BB472" s="1462"/>
      <c r="BC472" s="1468"/>
      <c r="BD472" s="1477"/>
      <c r="BE472" s="1477"/>
      <c r="BF472" s="1477"/>
      <c r="BG472" s="1477"/>
      <c r="BH472" s="1477"/>
      <c r="BI472" s="1477"/>
      <c r="BJ472" s="1477"/>
      <c r="BK472" s="1477"/>
      <c r="BL472" s="1477"/>
      <c r="BM472" s="1477"/>
      <c r="BN472" s="1465"/>
      <c r="BO472" s="1468"/>
      <c r="BP472" s="1477"/>
      <c r="BQ472" s="1477"/>
      <c r="BR472" s="1477"/>
      <c r="BS472" s="1477"/>
      <c r="BT472" s="1477"/>
      <c r="BU472" s="1477"/>
      <c r="BV472" s="1477"/>
      <c r="BW472" s="1477"/>
      <c r="BX472" s="1477"/>
      <c r="BY472" s="1477"/>
      <c r="BZ472" s="1465"/>
      <c r="CA472" s="1469"/>
      <c r="CB472" s="1474"/>
      <c r="CC472" s="1474"/>
      <c r="CD472" s="1474"/>
      <c r="CE472" s="1474"/>
      <c r="CF472" s="1474"/>
      <c r="CG472" s="1474"/>
      <c r="CH472" s="1474"/>
      <c r="CI472" s="1474"/>
      <c r="CJ472" s="1474"/>
      <c r="CK472" s="1474"/>
      <c r="CL472" s="1476"/>
      <c r="CM472" s="1484"/>
    </row>
    <row r="473" spans="2:91">
      <c r="B473" s="1433" t="s">
        <v>1381</v>
      </c>
      <c r="C473" s="1483"/>
      <c r="D473" s="1471"/>
      <c r="E473" s="1472"/>
      <c r="F473" s="1473"/>
      <c r="G473" s="1468"/>
      <c r="H473" s="1474"/>
      <c r="I473" s="1475"/>
      <c r="J473" s="1475"/>
      <c r="K473" s="1475"/>
      <c r="L473" s="1475"/>
      <c r="M473" s="1475"/>
      <c r="N473" s="1475"/>
      <c r="O473" s="1475"/>
      <c r="P473" s="1475"/>
      <c r="Q473" s="1475"/>
      <c r="R473" s="1465"/>
      <c r="S473" s="1466"/>
      <c r="T473" s="1474"/>
      <c r="U473" s="1474"/>
      <c r="V473" s="1474"/>
      <c r="W473" s="1474"/>
      <c r="X473" s="1474"/>
      <c r="Y473" s="1474"/>
      <c r="Z473" s="1474"/>
      <c r="AA473" s="1474"/>
      <c r="AB473" s="1474"/>
      <c r="AC473" s="1474"/>
      <c r="AD473" s="1462"/>
      <c r="AE473" s="1468"/>
      <c r="AF473" s="1474"/>
      <c r="AG473" s="1474"/>
      <c r="AH473" s="1474"/>
      <c r="AI473" s="1474"/>
      <c r="AJ473" s="1474"/>
      <c r="AK473" s="1474"/>
      <c r="AL473" s="1474"/>
      <c r="AM473" s="1474"/>
      <c r="AN473" s="1474"/>
      <c r="AO473" s="1474"/>
      <c r="AP473" s="1465"/>
      <c r="AQ473" s="1466"/>
      <c r="AR473" s="1474"/>
      <c r="AS473" s="1474"/>
      <c r="AT473" s="1474"/>
      <c r="AU473" s="1474"/>
      <c r="AV473" s="1474"/>
      <c r="AW473" s="1474"/>
      <c r="AX473" s="1474"/>
      <c r="AY473" s="1474"/>
      <c r="AZ473" s="1474"/>
      <c r="BA473" s="1474"/>
      <c r="BB473" s="1462"/>
      <c r="BC473" s="1468"/>
      <c r="BD473" s="1477"/>
      <c r="BE473" s="1477"/>
      <c r="BF473" s="1477"/>
      <c r="BG473" s="1477"/>
      <c r="BH473" s="1477"/>
      <c r="BI473" s="1477"/>
      <c r="BJ473" s="1477"/>
      <c r="BK473" s="1477"/>
      <c r="BL473" s="1477"/>
      <c r="BM473" s="1477"/>
      <c r="BN473" s="1465"/>
      <c r="BO473" s="1468"/>
      <c r="BP473" s="1477"/>
      <c r="BQ473" s="1477"/>
      <c r="BR473" s="1477"/>
      <c r="BS473" s="1477"/>
      <c r="BT473" s="1477"/>
      <c r="BU473" s="1477"/>
      <c r="BV473" s="1477"/>
      <c r="BW473" s="1477"/>
      <c r="BX473" s="1477"/>
      <c r="BY473" s="1477"/>
      <c r="BZ473" s="1465"/>
      <c r="CA473" s="1469"/>
      <c r="CB473" s="1474"/>
      <c r="CC473" s="1474"/>
      <c r="CD473" s="1474"/>
      <c r="CE473" s="1474"/>
      <c r="CF473" s="1474"/>
      <c r="CG473" s="1474"/>
      <c r="CH473" s="1474"/>
      <c r="CI473" s="1474"/>
      <c r="CJ473" s="1474"/>
      <c r="CK473" s="1474"/>
      <c r="CL473" s="1476"/>
      <c r="CM473" s="1484"/>
    </row>
    <row r="474" spans="2:91">
      <c r="B474" s="1433" t="s">
        <v>1382</v>
      </c>
      <c r="C474" s="1483"/>
      <c r="D474" s="1471"/>
      <c r="E474" s="1472"/>
      <c r="F474" s="1473"/>
      <c r="G474" s="1468"/>
      <c r="H474" s="1474"/>
      <c r="I474" s="1475"/>
      <c r="J474" s="1475"/>
      <c r="K474" s="1475"/>
      <c r="L474" s="1475"/>
      <c r="M474" s="1475"/>
      <c r="N474" s="1475"/>
      <c r="O474" s="1475"/>
      <c r="P474" s="1475"/>
      <c r="Q474" s="1475"/>
      <c r="R474" s="1465"/>
      <c r="S474" s="1466"/>
      <c r="T474" s="1474"/>
      <c r="U474" s="1474"/>
      <c r="V474" s="1474"/>
      <c r="W474" s="1474"/>
      <c r="X474" s="1474"/>
      <c r="Y474" s="1474"/>
      <c r="Z474" s="1474"/>
      <c r="AA474" s="1474"/>
      <c r="AB474" s="1474"/>
      <c r="AC474" s="1474"/>
      <c r="AD474" s="1462"/>
      <c r="AE474" s="1468"/>
      <c r="AF474" s="1474"/>
      <c r="AG474" s="1474"/>
      <c r="AH474" s="1474"/>
      <c r="AI474" s="1474"/>
      <c r="AJ474" s="1474"/>
      <c r="AK474" s="1474"/>
      <c r="AL474" s="1474"/>
      <c r="AM474" s="1474"/>
      <c r="AN474" s="1474"/>
      <c r="AO474" s="1474"/>
      <c r="AP474" s="1465"/>
      <c r="AQ474" s="1466"/>
      <c r="AR474" s="1474"/>
      <c r="AS474" s="1474"/>
      <c r="AT474" s="1474"/>
      <c r="AU474" s="1474"/>
      <c r="AV474" s="1474"/>
      <c r="AW474" s="1474"/>
      <c r="AX474" s="1474"/>
      <c r="AY474" s="1474"/>
      <c r="AZ474" s="1474"/>
      <c r="BA474" s="1474"/>
      <c r="BB474" s="1462"/>
      <c r="BC474" s="1468"/>
      <c r="BD474" s="1477"/>
      <c r="BE474" s="1477"/>
      <c r="BF474" s="1477"/>
      <c r="BG474" s="1477"/>
      <c r="BH474" s="1477"/>
      <c r="BI474" s="1477"/>
      <c r="BJ474" s="1477"/>
      <c r="BK474" s="1477"/>
      <c r="BL474" s="1477"/>
      <c r="BM474" s="1477"/>
      <c r="BN474" s="1465"/>
      <c r="BO474" s="1468"/>
      <c r="BP474" s="1477"/>
      <c r="BQ474" s="1477"/>
      <c r="BR474" s="1477"/>
      <c r="BS474" s="1477"/>
      <c r="BT474" s="1477"/>
      <c r="BU474" s="1477"/>
      <c r="BV474" s="1477"/>
      <c r="BW474" s="1477"/>
      <c r="BX474" s="1477"/>
      <c r="BY474" s="1477"/>
      <c r="BZ474" s="1465"/>
      <c r="CA474" s="1469"/>
      <c r="CB474" s="1474"/>
      <c r="CC474" s="1474"/>
      <c r="CD474" s="1474"/>
      <c r="CE474" s="1474"/>
      <c r="CF474" s="1474"/>
      <c r="CG474" s="1474"/>
      <c r="CH474" s="1474"/>
      <c r="CI474" s="1474"/>
      <c r="CJ474" s="1474"/>
      <c r="CK474" s="1474"/>
      <c r="CL474" s="1470"/>
      <c r="CM474" s="1484"/>
    </row>
    <row r="475" spans="2:91">
      <c r="B475" s="1432" t="s">
        <v>1383</v>
      </c>
      <c r="C475" s="1481"/>
      <c r="D475" s="1460"/>
      <c r="E475" s="1461"/>
      <c r="F475" s="1462"/>
      <c r="G475" s="1463"/>
      <c r="H475" s="1477"/>
      <c r="I475" s="1477"/>
      <c r="J475" s="1477"/>
      <c r="K475" s="1477"/>
      <c r="L475" s="1477"/>
      <c r="M475" s="1477"/>
      <c r="N475" s="1477"/>
      <c r="O475" s="1477"/>
      <c r="P475" s="1477"/>
      <c r="Q475" s="1477"/>
      <c r="R475" s="1465"/>
      <c r="S475" s="1466"/>
      <c r="T475" s="1467"/>
      <c r="U475" s="1467"/>
      <c r="V475" s="1467"/>
      <c r="W475" s="1467"/>
      <c r="X475" s="1467"/>
      <c r="Y475" s="1467"/>
      <c r="Z475" s="1467"/>
      <c r="AA475" s="1467"/>
      <c r="AB475" s="1467"/>
      <c r="AC475" s="1467"/>
      <c r="AD475" s="1462"/>
      <c r="AE475" s="1468"/>
      <c r="AF475" s="1467"/>
      <c r="AG475" s="1467"/>
      <c r="AH475" s="1467"/>
      <c r="AI475" s="1467"/>
      <c r="AJ475" s="1467"/>
      <c r="AK475" s="1467"/>
      <c r="AL475" s="1467"/>
      <c r="AM475" s="1467"/>
      <c r="AN475" s="1467"/>
      <c r="AO475" s="1467"/>
      <c r="AP475" s="1465"/>
      <c r="AQ475" s="1466"/>
      <c r="AR475" s="1467"/>
      <c r="AS475" s="1467"/>
      <c r="AT475" s="1467"/>
      <c r="AU475" s="1467"/>
      <c r="AV475" s="1467"/>
      <c r="AW475" s="1467"/>
      <c r="AX475" s="1467"/>
      <c r="AY475" s="1467"/>
      <c r="AZ475" s="1467"/>
      <c r="BA475" s="1467"/>
      <c r="BB475" s="1462"/>
      <c r="BC475" s="1468"/>
      <c r="BD475" s="1477"/>
      <c r="BE475" s="1477"/>
      <c r="BF475" s="1477"/>
      <c r="BG475" s="1477"/>
      <c r="BH475" s="1477"/>
      <c r="BI475" s="1477"/>
      <c r="BJ475" s="1477"/>
      <c r="BK475" s="1477"/>
      <c r="BL475" s="1477"/>
      <c r="BM475" s="1477"/>
      <c r="BN475" s="1465"/>
      <c r="BO475" s="1468"/>
      <c r="BP475" s="1477"/>
      <c r="BQ475" s="1477"/>
      <c r="BR475" s="1477"/>
      <c r="BS475" s="1477"/>
      <c r="BT475" s="1477"/>
      <c r="BU475" s="1477"/>
      <c r="BV475" s="1477"/>
      <c r="BW475" s="1477"/>
      <c r="BX475" s="1477"/>
      <c r="BY475" s="1477"/>
      <c r="BZ475" s="1465"/>
      <c r="CA475" s="1469"/>
      <c r="CB475" s="1467"/>
      <c r="CC475" s="1467"/>
      <c r="CD475" s="1467"/>
      <c r="CE475" s="1467"/>
      <c r="CF475" s="1467"/>
      <c r="CG475" s="1467"/>
      <c r="CH475" s="1467"/>
      <c r="CI475" s="1467"/>
      <c r="CJ475" s="1467"/>
      <c r="CK475" s="1467"/>
      <c r="CL475" s="1470"/>
      <c r="CM475" s="1482"/>
    </row>
    <row r="476" spans="2:91">
      <c r="B476" s="1433" t="s">
        <v>1384</v>
      </c>
      <c r="C476" s="1483"/>
      <c r="D476" s="1471"/>
      <c r="E476" s="1472"/>
      <c r="F476" s="1473"/>
      <c r="G476" s="1468"/>
      <c r="H476" s="1474"/>
      <c r="I476" s="1475"/>
      <c r="J476" s="1475"/>
      <c r="K476" s="1475"/>
      <c r="L476" s="1475"/>
      <c r="M476" s="1475"/>
      <c r="N476" s="1475"/>
      <c r="O476" s="1475"/>
      <c r="P476" s="1475"/>
      <c r="Q476" s="1475"/>
      <c r="R476" s="1465"/>
      <c r="S476" s="1466"/>
      <c r="T476" s="1474"/>
      <c r="U476" s="1474"/>
      <c r="V476" s="1474"/>
      <c r="W476" s="1474"/>
      <c r="X476" s="1474"/>
      <c r="Y476" s="1474"/>
      <c r="Z476" s="1474"/>
      <c r="AA476" s="1474"/>
      <c r="AB476" s="1474"/>
      <c r="AC476" s="1474"/>
      <c r="AD476" s="1462"/>
      <c r="AE476" s="1468"/>
      <c r="AF476" s="1474"/>
      <c r="AG476" s="1474"/>
      <c r="AH476" s="1474"/>
      <c r="AI476" s="1474"/>
      <c r="AJ476" s="1474"/>
      <c r="AK476" s="1474"/>
      <c r="AL476" s="1474"/>
      <c r="AM476" s="1474"/>
      <c r="AN476" s="1474"/>
      <c r="AO476" s="1474"/>
      <c r="AP476" s="1465"/>
      <c r="AQ476" s="1466"/>
      <c r="AR476" s="1474"/>
      <c r="AS476" s="1474"/>
      <c r="AT476" s="1474"/>
      <c r="AU476" s="1474"/>
      <c r="AV476" s="1474"/>
      <c r="AW476" s="1474"/>
      <c r="AX476" s="1474"/>
      <c r="AY476" s="1474"/>
      <c r="AZ476" s="1474"/>
      <c r="BA476" s="1474"/>
      <c r="BB476" s="1462"/>
      <c r="BC476" s="1468"/>
      <c r="BD476" s="1477"/>
      <c r="BE476" s="1477"/>
      <c r="BF476" s="1477"/>
      <c r="BG476" s="1477"/>
      <c r="BH476" s="1477"/>
      <c r="BI476" s="1477"/>
      <c r="BJ476" s="1477"/>
      <c r="BK476" s="1477"/>
      <c r="BL476" s="1477"/>
      <c r="BM476" s="1477"/>
      <c r="BN476" s="1465"/>
      <c r="BO476" s="1468"/>
      <c r="BP476" s="1477"/>
      <c r="BQ476" s="1477"/>
      <c r="BR476" s="1477"/>
      <c r="BS476" s="1477"/>
      <c r="BT476" s="1477"/>
      <c r="BU476" s="1477"/>
      <c r="BV476" s="1477"/>
      <c r="BW476" s="1477"/>
      <c r="BX476" s="1477"/>
      <c r="BY476" s="1477"/>
      <c r="BZ476" s="1465"/>
      <c r="CA476" s="1469"/>
      <c r="CB476" s="1474"/>
      <c r="CC476" s="1474"/>
      <c r="CD476" s="1474"/>
      <c r="CE476" s="1474"/>
      <c r="CF476" s="1474"/>
      <c r="CG476" s="1474"/>
      <c r="CH476" s="1474"/>
      <c r="CI476" s="1474"/>
      <c r="CJ476" s="1474"/>
      <c r="CK476" s="1474"/>
      <c r="CL476" s="1476"/>
      <c r="CM476" s="1484"/>
    </row>
    <row r="477" spans="2:91">
      <c r="B477" s="1433" t="s">
        <v>1385</v>
      </c>
      <c r="C477" s="1483"/>
      <c r="D477" s="1471"/>
      <c r="E477" s="1472"/>
      <c r="F477" s="1473"/>
      <c r="G477" s="1468"/>
      <c r="H477" s="1474"/>
      <c r="I477" s="1475"/>
      <c r="J477" s="1475"/>
      <c r="K477" s="1475"/>
      <c r="L477" s="1475"/>
      <c r="M477" s="1475"/>
      <c r="N477" s="1475"/>
      <c r="O477" s="1475"/>
      <c r="P477" s="1475"/>
      <c r="Q477" s="1475"/>
      <c r="R477" s="1465"/>
      <c r="S477" s="1466"/>
      <c r="T477" s="1474"/>
      <c r="U477" s="1474"/>
      <c r="V477" s="1474"/>
      <c r="W477" s="1474"/>
      <c r="X477" s="1474"/>
      <c r="Y477" s="1474"/>
      <c r="Z477" s="1474"/>
      <c r="AA477" s="1474"/>
      <c r="AB477" s="1474"/>
      <c r="AC477" s="1474"/>
      <c r="AD477" s="1462"/>
      <c r="AE477" s="1468"/>
      <c r="AF477" s="1474"/>
      <c r="AG477" s="1474"/>
      <c r="AH477" s="1474"/>
      <c r="AI477" s="1474"/>
      <c r="AJ477" s="1474"/>
      <c r="AK477" s="1474"/>
      <c r="AL477" s="1474"/>
      <c r="AM477" s="1474"/>
      <c r="AN477" s="1474"/>
      <c r="AO477" s="1474"/>
      <c r="AP477" s="1465"/>
      <c r="AQ477" s="1466"/>
      <c r="AR477" s="1474"/>
      <c r="AS477" s="1474"/>
      <c r="AT477" s="1474"/>
      <c r="AU477" s="1474"/>
      <c r="AV477" s="1474"/>
      <c r="AW477" s="1474"/>
      <c r="AX477" s="1474"/>
      <c r="AY477" s="1474"/>
      <c r="AZ477" s="1474"/>
      <c r="BA477" s="1474"/>
      <c r="BB477" s="1462"/>
      <c r="BC477" s="1468"/>
      <c r="BD477" s="1477"/>
      <c r="BE477" s="1477"/>
      <c r="BF477" s="1477"/>
      <c r="BG477" s="1477"/>
      <c r="BH477" s="1477"/>
      <c r="BI477" s="1477"/>
      <c r="BJ477" s="1477"/>
      <c r="BK477" s="1477"/>
      <c r="BL477" s="1477"/>
      <c r="BM477" s="1477"/>
      <c r="BN477" s="1465"/>
      <c r="BO477" s="1468"/>
      <c r="BP477" s="1477"/>
      <c r="BQ477" s="1477"/>
      <c r="BR477" s="1477"/>
      <c r="BS477" s="1477"/>
      <c r="BT477" s="1477"/>
      <c r="BU477" s="1477"/>
      <c r="BV477" s="1477"/>
      <c r="BW477" s="1477"/>
      <c r="BX477" s="1477"/>
      <c r="BY477" s="1477"/>
      <c r="BZ477" s="1465"/>
      <c r="CA477" s="1469"/>
      <c r="CB477" s="1474"/>
      <c r="CC477" s="1474"/>
      <c r="CD477" s="1474"/>
      <c r="CE477" s="1474"/>
      <c r="CF477" s="1474"/>
      <c r="CG477" s="1474"/>
      <c r="CH477" s="1474"/>
      <c r="CI477" s="1474"/>
      <c r="CJ477" s="1474"/>
      <c r="CK477" s="1474"/>
      <c r="CL477" s="1476"/>
      <c r="CM477" s="1484"/>
    </row>
    <row r="478" spans="2:91">
      <c r="B478" s="1433" t="s">
        <v>1386</v>
      </c>
      <c r="C478" s="1483"/>
      <c r="D478" s="1471"/>
      <c r="E478" s="1472"/>
      <c r="F478" s="1473"/>
      <c r="G478" s="1468"/>
      <c r="H478" s="1474"/>
      <c r="I478" s="1475"/>
      <c r="J478" s="1475"/>
      <c r="K478" s="1475"/>
      <c r="L478" s="1475"/>
      <c r="M478" s="1475"/>
      <c r="N478" s="1475"/>
      <c r="O478" s="1475"/>
      <c r="P478" s="1475"/>
      <c r="Q478" s="1475"/>
      <c r="R478" s="1465"/>
      <c r="S478" s="1466"/>
      <c r="T478" s="1474"/>
      <c r="U478" s="1474"/>
      <c r="V478" s="1474"/>
      <c r="W478" s="1474"/>
      <c r="X478" s="1474"/>
      <c r="Y478" s="1474"/>
      <c r="Z478" s="1474"/>
      <c r="AA478" s="1474"/>
      <c r="AB478" s="1474"/>
      <c r="AC478" s="1474"/>
      <c r="AD478" s="1462"/>
      <c r="AE478" s="1468"/>
      <c r="AF478" s="1474"/>
      <c r="AG478" s="1474"/>
      <c r="AH478" s="1474"/>
      <c r="AI478" s="1474"/>
      <c r="AJ478" s="1474"/>
      <c r="AK478" s="1474"/>
      <c r="AL478" s="1474"/>
      <c r="AM478" s="1474"/>
      <c r="AN478" s="1474"/>
      <c r="AO478" s="1474"/>
      <c r="AP478" s="1465"/>
      <c r="AQ478" s="1466"/>
      <c r="AR478" s="1474"/>
      <c r="AS478" s="1474"/>
      <c r="AT478" s="1474"/>
      <c r="AU478" s="1474"/>
      <c r="AV478" s="1474"/>
      <c r="AW478" s="1474"/>
      <c r="AX478" s="1474"/>
      <c r="AY478" s="1474"/>
      <c r="AZ478" s="1474"/>
      <c r="BA478" s="1474"/>
      <c r="BB478" s="1462"/>
      <c r="BC478" s="1468"/>
      <c r="BD478" s="1477"/>
      <c r="BE478" s="1477"/>
      <c r="BF478" s="1477"/>
      <c r="BG478" s="1477"/>
      <c r="BH478" s="1477"/>
      <c r="BI478" s="1477"/>
      <c r="BJ478" s="1477"/>
      <c r="BK478" s="1477"/>
      <c r="BL478" s="1477"/>
      <c r="BM478" s="1477"/>
      <c r="BN478" s="1465"/>
      <c r="BO478" s="1468"/>
      <c r="BP478" s="1477"/>
      <c r="BQ478" s="1477"/>
      <c r="BR478" s="1477"/>
      <c r="BS478" s="1477"/>
      <c r="BT478" s="1477"/>
      <c r="BU478" s="1477"/>
      <c r="BV478" s="1477"/>
      <c r="BW478" s="1477"/>
      <c r="BX478" s="1477"/>
      <c r="BY478" s="1477"/>
      <c r="BZ478" s="1465"/>
      <c r="CA478" s="1469"/>
      <c r="CB478" s="1474"/>
      <c r="CC478" s="1474"/>
      <c r="CD478" s="1474"/>
      <c r="CE478" s="1474"/>
      <c r="CF478" s="1474"/>
      <c r="CG478" s="1474"/>
      <c r="CH478" s="1474"/>
      <c r="CI478" s="1474"/>
      <c r="CJ478" s="1474"/>
      <c r="CK478" s="1474"/>
      <c r="CL478" s="1470"/>
      <c r="CM478" s="1484"/>
    </row>
    <row r="479" spans="2:91">
      <c r="B479" s="1432" t="s">
        <v>1387</v>
      </c>
      <c r="C479" s="1481"/>
      <c r="D479" s="1460"/>
      <c r="E479" s="1461"/>
      <c r="F479" s="1462"/>
      <c r="G479" s="1463"/>
      <c r="H479" s="1477"/>
      <c r="I479" s="1477"/>
      <c r="J479" s="1477"/>
      <c r="K479" s="1477"/>
      <c r="L479" s="1477"/>
      <c r="M479" s="1477"/>
      <c r="N479" s="1477"/>
      <c r="O479" s="1477"/>
      <c r="P479" s="1477"/>
      <c r="Q479" s="1477"/>
      <c r="R479" s="1465"/>
      <c r="S479" s="1466"/>
      <c r="T479" s="1467"/>
      <c r="U479" s="1467"/>
      <c r="V479" s="1467"/>
      <c r="W479" s="1467"/>
      <c r="X479" s="1467"/>
      <c r="Y479" s="1467"/>
      <c r="Z479" s="1467"/>
      <c r="AA479" s="1467"/>
      <c r="AB479" s="1467"/>
      <c r="AC479" s="1467"/>
      <c r="AD479" s="1462"/>
      <c r="AE479" s="1468"/>
      <c r="AF479" s="1467"/>
      <c r="AG479" s="1467"/>
      <c r="AH479" s="1467"/>
      <c r="AI479" s="1467"/>
      <c r="AJ479" s="1467"/>
      <c r="AK479" s="1467"/>
      <c r="AL479" s="1467"/>
      <c r="AM479" s="1467"/>
      <c r="AN479" s="1467"/>
      <c r="AO479" s="1467"/>
      <c r="AP479" s="1465"/>
      <c r="AQ479" s="1466"/>
      <c r="AR479" s="1467"/>
      <c r="AS479" s="1467"/>
      <c r="AT479" s="1467"/>
      <c r="AU479" s="1467"/>
      <c r="AV479" s="1467"/>
      <c r="AW479" s="1467"/>
      <c r="AX479" s="1467"/>
      <c r="AY479" s="1467"/>
      <c r="AZ479" s="1467"/>
      <c r="BA479" s="1467"/>
      <c r="BB479" s="1462"/>
      <c r="BC479" s="1468"/>
      <c r="BD479" s="1477"/>
      <c r="BE479" s="1477"/>
      <c r="BF479" s="1477"/>
      <c r="BG479" s="1477"/>
      <c r="BH479" s="1477"/>
      <c r="BI479" s="1477"/>
      <c r="BJ479" s="1477"/>
      <c r="BK479" s="1477"/>
      <c r="BL479" s="1477"/>
      <c r="BM479" s="1477"/>
      <c r="BN479" s="1465"/>
      <c r="BO479" s="1468"/>
      <c r="BP479" s="1477"/>
      <c r="BQ479" s="1477"/>
      <c r="BR479" s="1477"/>
      <c r="BS479" s="1477"/>
      <c r="BT479" s="1477"/>
      <c r="BU479" s="1477"/>
      <c r="BV479" s="1477"/>
      <c r="BW479" s="1477"/>
      <c r="BX479" s="1477"/>
      <c r="BY479" s="1477"/>
      <c r="BZ479" s="1465"/>
      <c r="CA479" s="1469"/>
      <c r="CB479" s="1467"/>
      <c r="CC479" s="1467"/>
      <c r="CD479" s="1467"/>
      <c r="CE479" s="1467"/>
      <c r="CF479" s="1467"/>
      <c r="CG479" s="1467"/>
      <c r="CH479" s="1467"/>
      <c r="CI479" s="1467"/>
      <c r="CJ479" s="1467"/>
      <c r="CK479" s="1467"/>
      <c r="CL479" s="1470"/>
      <c r="CM479" s="1482"/>
    </row>
    <row r="480" spans="2:91">
      <c r="B480" s="1433" t="s">
        <v>1388</v>
      </c>
      <c r="C480" s="1483"/>
      <c r="D480" s="1471"/>
      <c r="E480" s="1472"/>
      <c r="F480" s="1473"/>
      <c r="G480" s="1468"/>
      <c r="H480" s="1474"/>
      <c r="I480" s="1475"/>
      <c r="J480" s="1475"/>
      <c r="K480" s="1475"/>
      <c r="L480" s="1475"/>
      <c r="M480" s="1475"/>
      <c r="N480" s="1475"/>
      <c r="O480" s="1475"/>
      <c r="P480" s="1475"/>
      <c r="Q480" s="1475"/>
      <c r="R480" s="1465"/>
      <c r="S480" s="1466"/>
      <c r="T480" s="1474"/>
      <c r="U480" s="1474"/>
      <c r="V480" s="1474"/>
      <c r="W480" s="1474"/>
      <c r="X480" s="1474"/>
      <c r="Y480" s="1474"/>
      <c r="Z480" s="1474"/>
      <c r="AA480" s="1474"/>
      <c r="AB480" s="1474"/>
      <c r="AC480" s="1474"/>
      <c r="AD480" s="1462"/>
      <c r="AE480" s="1468"/>
      <c r="AF480" s="1474"/>
      <c r="AG480" s="1474"/>
      <c r="AH480" s="1474"/>
      <c r="AI480" s="1474"/>
      <c r="AJ480" s="1474"/>
      <c r="AK480" s="1474"/>
      <c r="AL480" s="1474"/>
      <c r="AM480" s="1474"/>
      <c r="AN480" s="1474"/>
      <c r="AO480" s="1474"/>
      <c r="AP480" s="1465"/>
      <c r="AQ480" s="1466"/>
      <c r="AR480" s="1474"/>
      <c r="AS480" s="1474"/>
      <c r="AT480" s="1474"/>
      <c r="AU480" s="1474"/>
      <c r="AV480" s="1474"/>
      <c r="AW480" s="1474"/>
      <c r="AX480" s="1474"/>
      <c r="AY480" s="1474"/>
      <c r="AZ480" s="1474"/>
      <c r="BA480" s="1474"/>
      <c r="BB480" s="1462"/>
      <c r="BC480" s="1468"/>
      <c r="BD480" s="1477"/>
      <c r="BE480" s="1477"/>
      <c r="BF480" s="1477"/>
      <c r="BG480" s="1477"/>
      <c r="BH480" s="1477"/>
      <c r="BI480" s="1477"/>
      <c r="BJ480" s="1477"/>
      <c r="BK480" s="1477"/>
      <c r="BL480" s="1477"/>
      <c r="BM480" s="1477"/>
      <c r="BN480" s="1465"/>
      <c r="BO480" s="1468"/>
      <c r="BP480" s="1477"/>
      <c r="BQ480" s="1477"/>
      <c r="BR480" s="1477"/>
      <c r="BS480" s="1477"/>
      <c r="BT480" s="1477"/>
      <c r="BU480" s="1477"/>
      <c r="BV480" s="1477"/>
      <c r="BW480" s="1477"/>
      <c r="BX480" s="1477"/>
      <c r="BY480" s="1477"/>
      <c r="BZ480" s="1465"/>
      <c r="CA480" s="1469"/>
      <c r="CB480" s="1474"/>
      <c r="CC480" s="1474"/>
      <c r="CD480" s="1474"/>
      <c r="CE480" s="1474"/>
      <c r="CF480" s="1474"/>
      <c r="CG480" s="1474"/>
      <c r="CH480" s="1474"/>
      <c r="CI480" s="1474"/>
      <c r="CJ480" s="1474"/>
      <c r="CK480" s="1474"/>
      <c r="CL480" s="1476"/>
      <c r="CM480" s="1484"/>
    </row>
    <row r="481" spans="2:91">
      <c r="B481" s="1433" t="s">
        <v>1389</v>
      </c>
      <c r="C481" s="1483"/>
      <c r="D481" s="1471"/>
      <c r="E481" s="1472"/>
      <c r="F481" s="1473"/>
      <c r="G481" s="1468"/>
      <c r="H481" s="1474"/>
      <c r="I481" s="1475"/>
      <c r="J481" s="1475"/>
      <c r="K481" s="1475"/>
      <c r="L481" s="1475"/>
      <c r="M481" s="1475"/>
      <c r="N481" s="1475"/>
      <c r="O481" s="1475"/>
      <c r="P481" s="1475"/>
      <c r="Q481" s="1475"/>
      <c r="R481" s="1465"/>
      <c r="S481" s="1466"/>
      <c r="T481" s="1474"/>
      <c r="U481" s="1474"/>
      <c r="V481" s="1474"/>
      <c r="W481" s="1474"/>
      <c r="X481" s="1474"/>
      <c r="Y481" s="1474"/>
      <c r="Z481" s="1474"/>
      <c r="AA481" s="1474"/>
      <c r="AB481" s="1474"/>
      <c r="AC481" s="1474"/>
      <c r="AD481" s="1462"/>
      <c r="AE481" s="1468"/>
      <c r="AF481" s="1474"/>
      <c r="AG481" s="1474"/>
      <c r="AH481" s="1474"/>
      <c r="AI481" s="1474"/>
      <c r="AJ481" s="1474"/>
      <c r="AK481" s="1474"/>
      <c r="AL481" s="1474"/>
      <c r="AM481" s="1474"/>
      <c r="AN481" s="1474"/>
      <c r="AO481" s="1474"/>
      <c r="AP481" s="1465"/>
      <c r="AQ481" s="1466"/>
      <c r="AR481" s="1474"/>
      <c r="AS481" s="1474"/>
      <c r="AT481" s="1474"/>
      <c r="AU481" s="1474"/>
      <c r="AV481" s="1474"/>
      <c r="AW481" s="1474"/>
      <c r="AX481" s="1474"/>
      <c r="AY481" s="1474"/>
      <c r="AZ481" s="1474"/>
      <c r="BA481" s="1474"/>
      <c r="BB481" s="1462"/>
      <c r="BC481" s="1468"/>
      <c r="BD481" s="1477"/>
      <c r="BE481" s="1477"/>
      <c r="BF481" s="1477"/>
      <c r="BG481" s="1477"/>
      <c r="BH481" s="1477"/>
      <c r="BI481" s="1477"/>
      <c r="BJ481" s="1477"/>
      <c r="BK481" s="1477"/>
      <c r="BL481" s="1477"/>
      <c r="BM481" s="1477"/>
      <c r="BN481" s="1465"/>
      <c r="BO481" s="1468"/>
      <c r="BP481" s="1477"/>
      <c r="BQ481" s="1477"/>
      <c r="BR481" s="1477"/>
      <c r="BS481" s="1477"/>
      <c r="BT481" s="1477"/>
      <c r="BU481" s="1477"/>
      <c r="BV481" s="1477"/>
      <c r="BW481" s="1477"/>
      <c r="BX481" s="1477"/>
      <c r="BY481" s="1477"/>
      <c r="BZ481" s="1465"/>
      <c r="CA481" s="1469"/>
      <c r="CB481" s="1474"/>
      <c r="CC481" s="1474"/>
      <c r="CD481" s="1474"/>
      <c r="CE481" s="1474"/>
      <c r="CF481" s="1474"/>
      <c r="CG481" s="1474"/>
      <c r="CH481" s="1474"/>
      <c r="CI481" s="1474"/>
      <c r="CJ481" s="1474"/>
      <c r="CK481" s="1474"/>
      <c r="CL481" s="1476"/>
      <c r="CM481" s="1484"/>
    </row>
    <row r="482" spans="2:91">
      <c r="B482" s="1433" t="s">
        <v>1390</v>
      </c>
      <c r="C482" s="1483"/>
      <c r="D482" s="1471"/>
      <c r="E482" s="1472"/>
      <c r="F482" s="1473"/>
      <c r="G482" s="1468"/>
      <c r="H482" s="1474"/>
      <c r="I482" s="1475"/>
      <c r="J482" s="1475"/>
      <c r="K482" s="1475"/>
      <c r="L482" s="1475"/>
      <c r="M482" s="1475"/>
      <c r="N482" s="1475"/>
      <c r="O482" s="1475"/>
      <c r="P482" s="1475"/>
      <c r="Q482" s="1475"/>
      <c r="R482" s="1465"/>
      <c r="S482" s="1466"/>
      <c r="T482" s="1474"/>
      <c r="U482" s="1474"/>
      <c r="V482" s="1474"/>
      <c r="W482" s="1474"/>
      <c r="X482" s="1474"/>
      <c r="Y482" s="1474"/>
      <c r="Z482" s="1474"/>
      <c r="AA482" s="1474"/>
      <c r="AB482" s="1474"/>
      <c r="AC482" s="1474"/>
      <c r="AD482" s="1462"/>
      <c r="AE482" s="1468"/>
      <c r="AF482" s="1474"/>
      <c r="AG482" s="1474"/>
      <c r="AH482" s="1474"/>
      <c r="AI482" s="1474"/>
      <c r="AJ482" s="1474"/>
      <c r="AK482" s="1474"/>
      <c r="AL482" s="1474"/>
      <c r="AM482" s="1474"/>
      <c r="AN482" s="1474"/>
      <c r="AO482" s="1474"/>
      <c r="AP482" s="1465"/>
      <c r="AQ482" s="1466"/>
      <c r="AR482" s="1474"/>
      <c r="AS482" s="1474"/>
      <c r="AT482" s="1474"/>
      <c r="AU482" s="1474"/>
      <c r="AV482" s="1474"/>
      <c r="AW482" s="1474"/>
      <c r="AX482" s="1474"/>
      <c r="AY482" s="1474"/>
      <c r="AZ482" s="1474"/>
      <c r="BA482" s="1474"/>
      <c r="BB482" s="1462"/>
      <c r="BC482" s="1468"/>
      <c r="BD482" s="1477"/>
      <c r="BE482" s="1477"/>
      <c r="BF482" s="1477"/>
      <c r="BG482" s="1477"/>
      <c r="BH482" s="1477"/>
      <c r="BI482" s="1477"/>
      <c r="BJ482" s="1477"/>
      <c r="BK482" s="1477"/>
      <c r="BL482" s="1477"/>
      <c r="BM482" s="1477"/>
      <c r="BN482" s="1465"/>
      <c r="BO482" s="1468"/>
      <c r="BP482" s="1477"/>
      <c r="BQ482" s="1477"/>
      <c r="BR482" s="1477"/>
      <c r="BS482" s="1477"/>
      <c r="BT482" s="1477"/>
      <c r="BU482" s="1477"/>
      <c r="BV482" s="1477"/>
      <c r="BW482" s="1477"/>
      <c r="BX482" s="1477"/>
      <c r="BY482" s="1477"/>
      <c r="BZ482" s="1465"/>
      <c r="CA482" s="1469"/>
      <c r="CB482" s="1474"/>
      <c r="CC482" s="1474"/>
      <c r="CD482" s="1474"/>
      <c r="CE482" s="1474"/>
      <c r="CF482" s="1474"/>
      <c r="CG482" s="1474"/>
      <c r="CH482" s="1474"/>
      <c r="CI482" s="1474"/>
      <c r="CJ482" s="1474"/>
      <c r="CK482" s="1474"/>
      <c r="CL482" s="1470"/>
      <c r="CM482" s="1484"/>
    </row>
    <row r="483" spans="2:91">
      <c r="B483" s="1432" t="s">
        <v>1391</v>
      </c>
      <c r="C483" s="1481"/>
      <c r="D483" s="1460"/>
      <c r="E483" s="1461"/>
      <c r="F483" s="1462"/>
      <c r="G483" s="1463"/>
      <c r="H483" s="1477"/>
      <c r="I483" s="1477"/>
      <c r="J483" s="1477"/>
      <c r="K483" s="1477"/>
      <c r="L483" s="1477"/>
      <c r="M483" s="1477"/>
      <c r="N483" s="1477"/>
      <c r="O483" s="1477"/>
      <c r="P483" s="1477"/>
      <c r="Q483" s="1477"/>
      <c r="R483" s="1465"/>
      <c r="S483" s="1466"/>
      <c r="T483" s="1467"/>
      <c r="U483" s="1467"/>
      <c r="V483" s="1467"/>
      <c r="W483" s="1467"/>
      <c r="X483" s="1467"/>
      <c r="Y483" s="1467"/>
      <c r="Z483" s="1467"/>
      <c r="AA483" s="1467"/>
      <c r="AB483" s="1467"/>
      <c r="AC483" s="1467"/>
      <c r="AD483" s="1462"/>
      <c r="AE483" s="1468"/>
      <c r="AF483" s="1467"/>
      <c r="AG483" s="1467"/>
      <c r="AH483" s="1467"/>
      <c r="AI483" s="1467"/>
      <c r="AJ483" s="1467"/>
      <c r="AK483" s="1467"/>
      <c r="AL483" s="1467"/>
      <c r="AM483" s="1467"/>
      <c r="AN483" s="1467"/>
      <c r="AO483" s="1467"/>
      <c r="AP483" s="1465"/>
      <c r="AQ483" s="1466"/>
      <c r="AR483" s="1467"/>
      <c r="AS483" s="1467"/>
      <c r="AT483" s="1467"/>
      <c r="AU483" s="1467"/>
      <c r="AV483" s="1467"/>
      <c r="AW483" s="1467"/>
      <c r="AX483" s="1467"/>
      <c r="AY483" s="1467"/>
      <c r="AZ483" s="1467"/>
      <c r="BA483" s="1467"/>
      <c r="BB483" s="1462"/>
      <c r="BC483" s="1468"/>
      <c r="BD483" s="1477"/>
      <c r="BE483" s="1477"/>
      <c r="BF483" s="1477"/>
      <c r="BG483" s="1477"/>
      <c r="BH483" s="1477"/>
      <c r="BI483" s="1477"/>
      <c r="BJ483" s="1477"/>
      <c r="BK483" s="1477"/>
      <c r="BL483" s="1477"/>
      <c r="BM483" s="1477"/>
      <c r="BN483" s="1465"/>
      <c r="BO483" s="1468"/>
      <c r="BP483" s="1477"/>
      <c r="BQ483" s="1477"/>
      <c r="BR483" s="1477"/>
      <c r="BS483" s="1477"/>
      <c r="BT483" s="1477"/>
      <c r="BU483" s="1477"/>
      <c r="BV483" s="1477"/>
      <c r="BW483" s="1477"/>
      <c r="BX483" s="1477"/>
      <c r="BY483" s="1477"/>
      <c r="BZ483" s="1465"/>
      <c r="CA483" s="1469"/>
      <c r="CB483" s="1467"/>
      <c r="CC483" s="1467"/>
      <c r="CD483" s="1467"/>
      <c r="CE483" s="1467"/>
      <c r="CF483" s="1467"/>
      <c r="CG483" s="1467"/>
      <c r="CH483" s="1467"/>
      <c r="CI483" s="1467"/>
      <c r="CJ483" s="1467"/>
      <c r="CK483" s="1467"/>
      <c r="CL483" s="1470"/>
      <c r="CM483" s="1482"/>
    </row>
    <row r="484" spans="2:91">
      <c r="B484" s="1433" t="s">
        <v>1392</v>
      </c>
      <c r="C484" s="1483"/>
      <c r="D484" s="1471"/>
      <c r="E484" s="1472"/>
      <c r="F484" s="1473"/>
      <c r="G484" s="1468"/>
      <c r="H484" s="1474"/>
      <c r="I484" s="1475"/>
      <c r="J484" s="1475"/>
      <c r="K484" s="1475"/>
      <c r="L484" s="1475"/>
      <c r="M484" s="1475"/>
      <c r="N484" s="1475"/>
      <c r="O484" s="1475"/>
      <c r="P484" s="1475"/>
      <c r="Q484" s="1475"/>
      <c r="R484" s="1465"/>
      <c r="S484" s="1466"/>
      <c r="T484" s="1474"/>
      <c r="U484" s="1474"/>
      <c r="V484" s="1474"/>
      <c r="W484" s="1474"/>
      <c r="X484" s="1474"/>
      <c r="Y484" s="1474"/>
      <c r="Z484" s="1474"/>
      <c r="AA484" s="1474"/>
      <c r="AB484" s="1474"/>
      <c r="AC484" s="1474"/>
      <c r="AD484" s="1462"/>
      <c r="AE484" s="1468"/>
      <c r="AF484" s="1474"/>
      <c r="AG484" s="1474"/>
      <c r="AH484" s="1474"/>
      <c r="AI484" s="1474"/>
      <c r="AJ484" s="1474"/>
      <c r="AK484" s="1474"/>
      <c r="AL484" s="1474"/>
      <c r="AM484" s="1474"/>
      <c r="AN484" s="1474"/>
      <c r="AO484" s="1474"/>
      <c r="AP484" s="1465"/>
      <c r="AQ484" s="1466"/>
      <c r="AR484" s="1474"/>
      <c r="AS484" s="1474"/>
      <c r="AT484" s="1474"/>
      <c r="AU484" s="1474"/>
      <c r="AV484" s="1474"/>
      <c r="AW484" s="1474"/>
      <c r="AX484" s="1474"/>
      <c r="AY484" s="1474"/>
      <c r="AZ484" s="1474"/>
      <c r="BA484" s="1474"/>
      <c r="BB484" s="1462"/>
      <c r="BC484" s="1468"/>
      <c r="BD484" s="1477"/>
      <c r="BE484" s="1477"/>
      <c r="BF484" s="1477"/>
      <c r="BG484" s="1477"/>
      <c r="BH484" s="1477"/>
      <c r="BI484" s="1477"/>
      <c r="BJ484" s="1477"/>
      <c r="BK484" s="1477"/>
      <c r="BL484" s="1477"/>
      <c r="BM484" s="1477"/>
      <c r="BN484" s="1465"/>
      <c r="BO484" s="1468"/>
      <c r="BP484" s="1477"/>
      <c r="BQ484" s="1477"/>
      <c r="BR484" s="1477"/>
      <c r="BS484" s="1477"/>
      <c r="BT484" s="1477"/>
      <c r="BU484" s="1477"/>
      <c r="BV484" s="1477"/>
      <c r="BW484" s="1477"/>
      <c r="BX484" s="1477"/>
      <c r="BY484" s="1477"/>
      <c r="BZ484" s="1465"/>
      <c r="CA484" s="1469"/>
      <c r="CB484" s="1474"/>
      <c r="CC484" s="1474"/>
      <c r="CD484" s="1474"/>
      <c r="CE484" s="1474"/>
      <c r="CF484" s="1474"/>
      <c r="CG484" s="1474"/>
      <c r="CH484" s="1474"/>
      <c r="CI484" s="1474"/>
      <c r="CJ484" s="1474"/>
      <c r="CK484" s="1474"/>
      <c r="CL484" s="1476"/>
      <c r="CM484" s="1484"/>
    </row>
    <row r="485" spans="2:91">
      <c r="B485" s="1433" t="s">
        <v>1393</v>
      </c>
      <c r="C485" s="1483"/>
      <c r="D485" s="1471"/>
      <c r="E485" s="1472"/>
      <c r="F485" s="1473"/>
      <c r="G485" s="1468"/>
      <c r="H485" s="1474"/>
      <c r="I485" s="1475"/>
      <c r="J485" s="1475"/>
      <c r="K485" s="1475"/>
      <c r="L485" s="1475"/>
      <c r="M485" s="1475"/>
      <c r="N485" s="1475"/>
      <c r="O485" s="1475"/>
      <c r="P485" s="1475"/>
      <c r="Q485" s="1475"/>
      <c r="R485" s="1465"/>
      <c r="S485" s="1466"/>
      <c r="T485" s="1474"/>
      <c r="U485" s="1474"/>
      <c r="V485" s="1474"/>
      <c r="W485" s="1474"/>
      <c r="X485" s="1474"/>
      <c r="Y485" s="1474"/>
      <c r="Z485" s="1474"/>
      <c r="AA485" s="1474"/>
      <c r="AB485" s="1474"/>
      <c r="AC485" s="1474"/>
      <c r="AD485" s="1462"/>
      <c r="AE485" s="1468"/>
      <c r="AF485" s="1474"/>
      <c r="AG485" s="1474"/>
      <c r="AH485" s="1474"/>
      <c r="AI485" s="1474"/>
      <c r="AJ485" s="1474"/>
      <c r="AK485" s="1474"/>
      <c r="AL485" s="1474"/>
      <c r="AM485" s="1474"/>
      <c r="AN485" s="1474"/>
      <c r="AO485" s="1474"/>
      <c r="AP485" s="1465"/>
      <c r="AQ485" s="1466"/>
      <c r="AR485" s="1474"/>
      <c r="AS485" s="1474"/>
      <c r="AT485" s="1474"/>
      <c r="AU485" s="1474"/>
      <c r="AV485" s="1474"/>
      <c r="AW485" s="1474"/>
      <c r="AX485" s="1474"/>
      <c r="AY485" s="1474"/>
      <c r="AZ485" s="1474"/>
      <c r="BA485" s="1474"/>
      <c r="BB485" s="1462"/>
      <c r="BC485" s="1468"/>
      <c r="BD485" s="1477"/>
      <c r="BE485" s="1477"/>
      <c r="BF485" s="1477"/>
      <c r="BG485" s="1477"/>
      <c r="BH485" s="1477"/>
      <c r="BI485" s="1477"/>
      <c r="BJ485" s="1477"/>
      <c r="BK485" s="1477"/>
      <c r="BL485" s="1477"/>
      <c r="BM485" s="1477"/>
      <c r="BN485" s="1465"/>
      <c r="BO485" s="1468"/>
      <c r="BP485" s="1477"/>
      <c r="BQ485" s="1477"/>
      <c r="BR485" s="1477"/>
      <c r="BS485" s="1477"/>
      <c r="BT485" s="1477"/>
      <c r="BU485" s="1477"/>
      <c r="BV485" s="1477"/>
      <c r="BW485" s="1477"/>
      <c r="BX485" s="1477"/>
      <c r="BY485" s="1477"/>
      <c r="BZ485" s="1465"/>
      <c r="CA485" s="1469"/>
      <c r="CB485" s="1474"/>
      <c r="CC485" s="1474"/>
      <c r="CD485" s="1474"/>
      <c r="CE485" s="1474"/>
      <c r="CF485" s="1474"/>
      <c r="CG485" s="1474"/>
      <c r="CH485" s="1474"/>
      <c r="CI485" s="1474"/>
      <c r="CJ485" s="1474"/>
      <c r="CK485" s="1474"/>
      <c r="CL485" s="1476"/>
      <c r="CM485" s="1484"/>
    </row>
    <row r="486" spans="2:91">
      <c r="B486" s="1433" t="s">
        <v>1394</v>
      </c>
      <c r="C486" s="1483"/>
      <c r="D486" s="1471"/>
      <c r="E486" s="1472"/>
      <c r="F486" s="1473"/>
      <c r="G486" s="1468"/>
      <c r="H486" s="1474"/>
      <c r="I486" s="1475"/>
      <c r="J486" s="1475"/>
      <c r="K486" s="1475"/>
      <c r="L486" s="1475"/>
      <c r="M486" s="1475"/>
      <c r="N486" s="1475"/>
      <c r="O486" s="1475"/>
      <c r="P486" s="1475"/>
      <c r="Q486" s="1475"/>
      <c r="R486" s="1465"/>
      <c r="S486" s="1466"/>
      <c r="T486" s="1474"/>
      <c r="U486" s="1474"/>
      <c r="V486" s="1474"/>
      <c r="W486" s="1474"/>
      <c r="X486" s="1474"/>
      <c r="Y486" s="1474"/>
      <c r="Z486" s="1474"/>
      <c r="AA486" s="1474"/>
      <c r="AB486" s="1474"/>
      <c r="AC486" s="1474"/>
      <c r="AD486" s="1462"/>
      <c r="AE486" s="1468"/>
      <c r="AF486" s="1474"/>
      <c r="AG486" s="1474"/>
      <c r="AH486" s="1474"/>
      <c r="AI486" s="1474"/>
      <c r="AJ486" s="1474"/>
      <c r="AK486" s="1474"/>
      <c r="AL486" s="1474"/>
      <c r="AM486" s="1474"/>
      <c r="AN486" s="1474"/>
      <c r="AO486" s="1474"/>
      <c r="AP486" s="1465"/>
      <c r="AQ486" s="1466"/>
      <c r="AR486" s="1474"/>
      <c r="AS486" s="1474"/>
      <c r="AT486" s="1474"/>
      <c r="AU486" s="1474"/>
      <c r="AV486" s="1474"/>
      <c r="AW486" s="1474"/>
      <c r="AX486" s="1474"/>
      <c r="AY486" s="1474"/>
      <c r="AZ486" s="1474"/>
      <c r="BA486" s="1474"/>
      <c r="BB486" s="1462"/>
      <c r="BC486" s="1468"/>
      <c r="BD486" s="1477"/>
      <c r="BE486" s="1477"/>
      <c r="BF486" s="1477"/>
      <c r="BG486" s="1477"/>
      <c r="BH486" s="1477"/>
      <c r="BI486" s="1477"/>
      <c r="BJ486" s="1477"/>
      <c r="BK486" s="1477"/>
      <c r="BL486" s="1477"/>
      <c r="BM486" s="1477"/>
      <c r="BN486" s="1465"/>
      <c r="BO486" s="1468"/>
      <c r="BP486" s="1477"/>
      <c r="BQ486" s="1477"/>
      <c r="BR486" s="1477"/>
      <c r="BS486" s="1477"/>
      <c r="BT486" s="1477"/>
      <c r="BU486" s="1477"/>
      <c r="BV486" s="1477"/>
      <c r="BW486" s="1477"/>
      <c r="BX486" s="1477"/>
      <c r="BY486" s="1477"/>
      <c r="BZ486" s="1465"/>
      <c r="CA486" s="1469"/>
      <c r="CB486" s="1474"/>
      <c r="CC486" s="1474"/>
      <c r="CD486" s="1474"/>
      <c r="CE486" s="1474"/>
      <c r="CF486" s="1474"/>
      <c r="CG486" s="1474"/>
      <c r="CH486" s="1474"/>
      <c r="CI486" s="1474"/>
      <c r="CJ486" s="1474"/>
      <c r="CK486" s="1474"/>
      <c r="CL486" s="1470"/>
      <c r="CM486" s="1484"/>
    </row>
    <row r="487" spans="2:91">
      <c r="B487" s="1432" t="s">
        <v>1395</v>
      </c>
      <c r="C487" s="1481"/>
      <c r="D487" s="1460"/>
      <c r="E487" s="1461"/>
      <c r="F487" s="1462"/>
      <c r="G487" s="1463"/>
      <c r="H487" s="1477"/>
      <c r="I487" s="1477"/>
      <c r="J487" s="1477"/>
      <c r="K487" s="1477"/>
      <c r="L487" s="1477"/>
      <c r="M487" s="1477"/>
      <c r="N487" s="1477"/>
      <c r="O487" s="1477"/>
      <c r="P487" s="1477"/>
      <c r="Q487" s="1477"/>
      <c r="R487" s="1465"/>
      <c r="S487" s="1466"/>
      <c r="T487" s="1467"/>
      <c r="U487" s="1467"/>
      <c r="V487" s="1467"/>
      <c r="W487" s="1467"/>
      <c r="X487" s="1467"/>
      <c r="Y487" s="1467"/>
      <c r="Z487" s="1467"/>
      <c r="AA487" s="1467"/>
      <c r="AB487" s="1467"/>
      <c r="AC487" s="1467"/>
      <c r="AD487" s="1462"/>
      <c r="AE487" s="1468"/>
      <c r="AF487" s="1467"/>
      <c r="AG487" s="1467"/>
      <c r="AH487" s="1467"/>
      <c r="AI487" s="1467"/>
      <c r="AJ487" s="1467"/>
      <c r="AK487" s="1467"/>
      <c r="AL487" s="1467"/>
      <c r="AM487" s="1467"/>
      <c r="AN487" s="1467"/>
      <c r="AO487" s="1467"/>
      <c r="AP487" s="1465"/>
      <c r="AQ487" s="1466"/>
      <c r="AR487" s="1467"/>
      <c r="AS487" s="1467"/>
      <c r="AT487" s="1467"/>
      <c r="AU487" s="1467"/>
      <c r="AV487" s="1467"/>
      <c r="AW487" s="1467"/>
      <c r="AX487" s="1467"/>
      <c r="AY487" s="1467"/>
      <c r="AZ487" s="1467"/>
      <c r="BA487" s="1467"/>
      <c r="BB487" s="1462"/>
      <c r="BC487" s="1468"/>
      <c r="BD487" s="1477"/>
      <c r="BE487" s="1477"/>
      <c r="BF487" s="1477"/>
      <c r="BG487" s="1477"/>
      <c r="BH487" s="1477"/>
      <c r="BI487" s="1477"/>
      <c r="BJ487" s="1477"/>
      <c r="BK487" s="1477"/>
      <c r="BL487" s="1477"/>
      <c r="BM487" s="1477"/>
      <c r="BN487" s="1465"/>
      <c r="BO487" s="1468"/>
      <c r="BP487" s="1477"/>
      <c r="BQ487" s="1477"/>
      <c r="BR487" s="1477"/>
      <c r="BS487" s="1477"/>
      <c r="BT487" s="1477"/>
      <c r="BU487" s="1477"/>
      <c r="BV487" s="1477"/>
      <c r="BW487" s="1477"/>
      <c r="BX487" s="1477"/>
      <c r="BY487" s="1477"/>
      <c r="BZ487" s="1465"/>
      <c r="CA487" s="1469"/>
      <c r="CB487" s="1467"/>
      <c r="CC487" s="1467"/>
      <c r="CD487" s="1467"/>
      <c r="CE487" s="1467"/>
      <c r="CF487" s="1467"/>
      <c r="CG487" s="1467"/>
      <c r="CH487" s="1467"/>
      <c r="CI487" s="1467"/>
      <c r="CJ487" s="1467"/>
      <c r="CK487" s="1467"/>
      <c r="CL487" s="1470"/>
      <c r="CM487" s="1482"/>
    </row>
    <row r="488" spans="2:91">
      <c r="B488" s="1433" t="s">
        <v>1396</v>
      </c>
      <c r="C488" s="1483"/>
      <c r="D488" s="1471"/>
      <c r="E488" s="1472"/>
      <c r="F488" s="1473"/>
      <c r="G488" s="1468"/>
      <c r="H488" s="1474"/>
      <c r="I488" s="1475"/>
      <c r="J488" s="1475"/>
      <c r="K488" s="1475"/>
      <c r="L488" s="1475"/>
      <c r="M488" s="1475"/>
      <c r="N488" s="1475"/>
      <c r="O488" s="1475"/>
      <c r="P488" s="1475"/>
      <c r="Q488" s="1475"/>
      <c r="R488" s="1465"/>
      <c r="S488" s="1466"/>
      <c r="T488" s="1474"/>
      <c r="U488" s="1474"/>
      <c r="V488" s="1474"/>
      <c r="W488" s="1474"/>
      <c r="X488" s="1474"/>
      <c r="Y488" s="1474"/>
      <c r="Z488" s="1474"/>
      <c r="AA488" s="1474"/>
      <c r="AB488" s="1474"/>
      <c r="AC488" s="1474"/>
      <c r="AD488" s="1462"/>
      <c r="AE488" s="1468"/>
      <c r="AF488" s="1474"/>
      <c r="AG488" s="1474"/>
      <c r="AH488" s="1474"/>
      <c r="AI488" s="1474"/>
      <c r="AJ488" s="1474"/>
      <c r="AK488" s="1474"/>
      <c r="AL488" s="1474"/>
      <c r="AM488" s="1474"/>
      <c r="AN488" s="1474"/>
      <c r="AO488" s="1474"/>
      <c r="AP488" s="1465"/>
      <c r="AQ488" s="1466"/>
      <c r="AR488" s="1474"/>
      <c r="AS488" s="1474"/>
      <c r="AT488" s="1474"/>
      <c r="AU488" s="1474"/>
      <c r="AV488" s="1474"/>
      <c r="AW488" s="1474"/>
      <c r="AX488" s="1474"/>
      <c r="AY488" s="1474"/>
      <c r="AZ488" s="1474"/>
      <c r="BA488" s="1474"/>
      <c r="BB488" s="1462"/>
      <c r="BC488" s="1468"/>
      <c r="BD488" s="1477"/>
      <c r="BE488" s="1477"/>
      <c r="BF488" s="1477"/>
      <c r="BG488" s="1477"/>
      <c r="BH488" s="1477"/>
      <c r="BI488" s="1477"/>
      <c r="BJ488" s="1477"/>
      <c r="BK488" s="1477"/>
      <c r="BL488" s="1477"/>
      <c r="BM488" s="1477"/>
      <c r="BN488" s="1465"/>
      <c r="BO488" s="1468"/>
      <c r="BP488" s="1477"/>
      <c r="BQ488" s="1477"/>
      <c r="BR488" s="1477"/>
      <c r="BS488" s="1477"/>
      <c r="BT488" s="1477"/>
      <c r="BU488" s="1477"/>
      <c r="BV488" s="1477"/>
      <c r="BW488" s="1477"/>
      <c r="BX488" s="1477"/>
      <c r="BY488" s="1477"/>
      <c r="BZ488" s="1465"/>
      <c r="CA488" s="1469"/>
      <c r="CB488" s="1474"/>
      <c r="CC488" s="1474"/>
      <c r="CD488" s="1474"/>
      <c r="CE488" s="1474"/>
      <c r="CF488" s="1474"/>
      <c r="CG488" s="1474"/>
      <c r="CH488" s="1474"/>
      <c r="CI488" s="1474"/>
      <c r="CJ488" s="1474"/>
      <c r="CK488" s="1474"/>
      <c r="CL488" s="1476"/>
      <c r="CM488" s="1484"/>
    </row>
    <row r="489" spans="2:91">
      <c r="B489" s="1433" t="s">
        <v>1397</v>
      </c>
      <c r="C489" s="1483"/>
      <c r="D489" s="1471"/>
      <c r="E489" s="1472"/>
      <c r="F489" s="1473"/>
      <c r="G489" s="1468"/>
      <c r="H489" s="1474"/>
      <c r="I489" s="1475"/>
      <c r="J489" s="1475"/>
      <c r="K489" s="1475"/>
      <c r="L489" s="1475"/>
      <c r="M489" s="1475"/>
      <c r="N489" s="1475"/>
      <c r="O489" s="1475"/>
      <c r="P489" s="1475"/>
      <c r="Q489" s="1475"/>
      <c r="R489" s="1465"/>
      <c r="S489" s="1466"/>
      <c r="T489" s="1474"/>
      <c r="U489" s="1474"/>
      <c r="V489" s="1474"/>
      <c r="W489" s="1474"/>
      <c r="X489" s="1474"/>
      <c r="Y489" s="1474"/>
      <c r="Z489" s="1474"/>
      <c r="AA489" s="1474"/>
      <c r="AB489" s="1474"/>
      <c r="AC489" s="1474"/>
      <c r="AD489" s="1462"/>
      <c r="AE489" s="1468"/>
      <c r="AF489" s="1474"/>
      <c r="AG489" s="1474"/>
      <c r="AH489" s="1474"/>
      <c r="AI489" s="1474"/>
      <c r="AJ489" s="1474"/>
      <c r="AK489" s="1474"/>
      <c r="AL489" s="1474"/>
      <c r="AM489" s="1474"/>
      <c r="AN489" s="1474"/>
      <c r="AO489" s="1474"/>
      <c r="AP489" s="1465"/>
      <c r="AQ489" s="1466"/>
      <c r="AR489" s="1474"/>
      <c r="AS489" s="1474"/>
      <c r="AT489" s="1474"/>
      <c r="AU489" s="1474"/>
      <c r="AV489" s="1474"/>
      <c r="AW489" s="1474"/>
      <c r="AX489" s="1474"/>
      <c r="AY489" s="1474"/>
      <c r="AZ489" s="1474"/>
      <c r="BA489" s="1474"/>
      <c r="BB489" s="1462"/>
      <c r="BC489" s="1468"/>
      <c r="BD489" s="1477"/>
      <c r="BE489" s="1477"/>
      <c r="BF489" s="1477"/>
      <c r="BG489" s="1477"/>
      <c r="BH489" s="1477"/>
      <c r="BI489" s="1477"/>
      <c r="BJ489" s="1477"/>
      <c r="BK489" s="1477"/>
      <c r="BL489" s="1477"/>
      <c r="BM489" s="1477"/>
      <c r="BN489" s="1465"/>
      <c r="BO489" s="1468"/>
      <c r="BP489" s="1477"/>
      <c r="BQ489" s="1477"/>
      <c r="BR489" s="1477"/>
      <c r="BS489" s="1477"/>
      <c r="BT489" s="1477"/>
      <c r="BU489" s="1477"/>
      <c r="BV489" s="1477"/>
      <c r="BW489" s="1477"/>
      <c r="BX489" s="1477"/>
      <c r="BY489" s="1477"/>
      <c r="BZ489" s="1465"/>
      <c r="CA489" s="1469"/>
      <c r="CB489" s="1474"/>
      <c r="CC489" s="1474"/>
      <c r="CD489" s="1474"/>
      <c r="CE489" s="1474"/>
      <c r="CF489" s="1474"/>
      <c r="CG489" s="1474"/>
      <c r="CH489" s="1474"/>
      <c r="CI489" s="1474"/>
      <c r="CJ489" s="1474"/>
      <c r="CK489" s="1474"/>
      <c r="CL489" s="1476"/>
      <c r="CM489" s="1484"/>
    </row>
    <row r="490" spans="2:91">
      <c r="B490" s="1433" t="s">
        <v>1398</v>
      </c>
      <c r="C490" s="1483"/>
      <c r="D490" s="1471"/>
      <c r="E490" s="1472"/>
      <c r="F490" s="1473"/>
      <c r="G490" s="1468"/>
      <c r="H490" s="1474"/>
      <c r="I490" s="1475"/>
      <c r="J490" s="1475"/>
      <c r="K490" s="1475"/>
      <c r="L490" s="1475"/>
      <c r="M490" s="1475"/>
      <c r="N490" s="1475"/>
      <c r="O490" s="1475"/>
      <c r="P490" s="1475"/>
      <c r="Q490" s="1475"/>
      <c r="R490" s="1465"/>
      <c r="S490" s="1466"/>
      <c r="T490" s="1474"/>
      <c r="U490" s="1474"/>
      <c r="V490" s="1474"/>
      <c r="W490" s="1474"/>
      <c r="X490" s="1474"/>
      <c r="Y490" s="1474"/>
      <c r="Z490" s="1474"/>
      <c r="AA490" s="1474"/>
      <c r="AB490" s="1474"/>
      <c r="AC490" s="1474"/>
      <c r="AD490" s="1462"/>
      <c r="AE490" s="1468"/>
      <c r="AF490" s="1474"/>
      <c r="AG490" s="1474"/>
      <c r="AH490" s="1474"/>
      <c r="AI490" s="1474"/>
      <c r="AJ490" s="1474"/>
      <c r="AK490" s="1474"/>
      <c r="AL490" s="1474"/>
      <c r="AM490" s="1474"/>
      <c r="AN490" s="1474"/>
      <c r="AO490" s="1474"/>
      <c r="AP490" s="1465"/>
      <c r="AQ490" s="1466"/>
      <c r="AR490" s="1474"/>
      <c r="AS490" s="1474"/>
      <c r="AT490" s="1474"/>
      <c r="AU490" s="1474"/>
      <c r="AV490" s="1474"/>
      <c r="AW490" s="1474"/>
      <c r="AX490" s="1474"/>
      <c r="AY490" s="1474"/>
      <c r="AZ490" s="1474"/>
      <c r="BA490" s="1474"/>
      <c r="BB490" s="1462"/>
      <c r="BC490" s="1468"/>
      <c r="BD490" s="1477"/>
      <c r="BE490" s="1477"/>
      <c r="BF490" s="1477"/>
      <c r="BG490" s="1477"/>
      <c r="BH490" s="1477"/>
      <c r="BI490" s="1477"/>
      <c r="BJ490" s="1477"/>
      <c r="BK490" s="1477"/>
      <c r="BL490" s="1477"/>
      <c r="BM490" s="1477"/>
      <c r="BN490" s="1465"/>
      <c r="BO490" s="1468"/>
      <c r="BP490" s="1477"/>
      <c r="BQ490" s="1477"/>
      <c r="BR490" s="1477"/>
      <c r="BS490" s="1477"/>
      <c r="BT490" s="1477"/>
      <c r="BU490" s="1477"/>
      <c r="BV490" s="1477"/>
      <c r="BW490" s="1477"/>
      <c r="BX490" s="1477"/>
      <c r="BY490" s="1477"/>
      <c r="BZ490" s="1465"/>
      <c r="CA490" s="1469"/>
      <c r="CB490" s="1474"/>
      <c r="CC490" s="1474"/>
      <c r="CD490" s="1474"/>
      <c r="CE490" s="1474"/>
      <c r="CF490" s="1474"/>
      <c r="CG490" s="1474"/>
      <c r="CH490" s="1474"/>
      <c r="CI490" s="1474"/>
      <c r="CJ490" s="1474"/>
      <c r="CK490" s="1474"/>
      <c r="CL490" s="1470"/>
      <c r="CM490" s="1484"/>
    </row>
    <row r="491" spans="2:91">
      <c r="B491" s="1432" t="s">
        <v>1399</v>
      </c>
      <c r="C491" s="1481"/>
      <c r="D491" s="1460"/>
      <c r="E491" s="1461"/>
      <c r="F491" s="1462"/>
      <c r="G491" s="1463"/>
      <c r="H491" s="1477"/>
      <c r="I491" s="1477"/>
      <c r="J491" s="1477"/>
      <c r="K491" s="1477"/>
      <c r="L491" s="1477"/>
      <c r="M491" s="1477"/>
      <c r="N491" s="1477"/>
      <c r="O491" s="1477"/>
      <c r="P491" s="1477"/>
      <c r="Q491" s="1477"/>
      <c r="R491" s="1465"/>
      <c r="S491" s="1466"/>
      <c r="T491" s="1467"/>
      <c r="U491" s="1467"/>
      <c r="V491" s="1467"/>
      <c r="W491" s="1467"/>
      <c r="X491" s="1467"/>
      <c r="Y491" s="1467"/>
      <c r="Z491" s="1467"/>
      <c r="AA491" s="1467"/>
      <c r="AB491" s="1467"/>
      <c r="AC491" s="1467"/>
      <c r="AD491" s="1462"/>
      <c r="AE491" s="1468"/>
      <c r="AF491" s="1467"/>
      <c r="AG491" s="1467"/>
      <c r="AH491" s="1467"/>
      <c r="AI491" s="1467"/>
      <c r="AJ491" s="1467"/>
      <c r="AK491" s="1467"/>
      <c r="AL491" s="1467"/>
      <c r="AM491" s="1467"/>
      <c r="AN491" s="1467"/>
      <c r="AO491" s="1467"/>
      <c r="AP491" s="1465"/>
      <c r="AQ491" s="1466"/>
      <c r="AR491" s="1467"/>
      <c r="AS491" s="1467"/>
      <c r="AT491" s="1467"/>
      <c r="AU491" s="1467"/>
      <c r="AV491" s="1467"/>
      <c r="AW491" s="1467"/>
      <c r="AX491" s="1467"/>
      <c r="AY491" s="1467"/>
      <c r="AZ491" s="1467"/>
      <c r="BA491" s="1467"/>
      <c r="BB491" s="1462"/>
      <c r="BC491" s="1468"/>
      <c r="BD491" s="1477"/>
      <c r="BE491" s="1477"/>
      <c r="BF491" s="1477"/>
      <c r="BG491" s="1477"/>
      <c r="BH491" s="1477"/>
      <c r="BI491" s="1477"/>
      <c r="BJ491" s="1477"/>
      <c r="BK491" s="1477"/>
      <c r="BL491" s="1477"/>
      <c r="BM491" s="1477"/>
      <c r="BN491" s="1465"/>
      <c r="BO491" s="1468"/>
      <c r="BP491" s="1477"/>
      <c r="BQ491" s="1477"/>
      <c r="BR491" s="1477"/>
      <c r="BS491" s="1477"/>
      <c r="BT491" s="1477"/>
      <c r="BU491" s="1477"/>
      <c r="BV491" s="1477"/>
      <c r="BW491" s="1477"/>
      <c r="BX491" s="1477"/>
      <c r="BY491" s="1477"/>
      <c r="BZ491" s="1465"/>
      <c r="CA491" s="1469"/>
      <c r="CB491" s="1467"/>
      <c r="CC491" s="1467"/>
      <c r="CD491" s="1467"/>
      <c r="CE491" s="1467"/>
      <c r="CF491" s="1467"/>
      <c r="CG491" s="1467"/>
      <c r="CH491" s="1467"/>
      <c r="CI491" s="1467"/>
      <c r="CJ491" s="1467"/>
      <c r="CK491" s="1467"/>
      <c r="CL491" s="1470"/>
      <c r="CM491" s="1482"/>
    </row>
    <row r="492" spans="2:91">
      <c r="B492" s="1433" t="s">
        <v>1400</v>
      </c>
      <c r="C492" s="1483"/>
      <c r="D492" s="1471"/>
      <c r="E492" s="1472"/>
      <c r="F492" s="1473"/>
      <c r="G492" s="1468"/>
      <c r="H492" s="1474"/>
      <c r="I492" s="1475"/>
      <c r="J492" s="1475"/>
      <c r="K492" s="1475"/>
      <c r="L492" s="1475"/>
      <c r="M492" s="1475"/>
      <c r="N492" s="1475"/>
      <c r="O492" s="1475"/>
      <c r="P492" s="1475"/>
      <c r="Q492" s="1475"/>
      <c r="R492" s="1465"/>
      <c r="S492" s="1466"/>
      <c r="T492" s="1474"/>
      <c r="U492" s="1474"/>
      <c r="V492" s="1474"/>
      <c r="W492" s="1474"/>
      <c r="X492" s="1474"/>
      <c r="Y492" s="1474"/>
      <c r="Z492" s="1474"/>
      <c r="AA492" s="1474"/>
      <c r="AB492" s="1474"/>
      <c r="AC492" s="1474"/>
      <c r="AD492" s="1462"/>
      <c r="AE492" s="1468"/>
      <c r="AF492" s="1474"/>
      <c r="AG492" s="1474"/>
      <c r="AH492" s="1474"/>
      <c r="AI492" s="1474"/>
      <c r="AJ492" s="1474"/>
      <c r="AK492" s="1474"/>
      <c r="AL492" s="1474"/>
      <c r="AM492" s="1474"/>
      <c r="AN492" s="1474"/>
      <c r="AO492" s="1474"/>
      <c r="AP492" s="1465"/>
      <c r="AQ492" s="1466"/>
      <c r="AR492" s="1474"/>
      <c r="AS492" s="1474"/>
      <c r="AT492" s="1474"/>
      <c r="AU492" s="1474"/>
      <c r="AV492" s="1474"/>
      <c r="AW492" s="1474"/>
      <c r="AX492" s="1474"/>
      <c r="AY492" s="1474"/>
      <c r="AZ492" s="1474"/>
      <c r="BA492" s="1474"/>
      <c r="BB492" s="1462"/>
      <c r="BC492" s="1468"/>
      <c r="BD492" s="1477"/>
      <c r="BE492" s="1477"/>
      <c r="BF492" s="1477"/>
      <c r="BG492" s="1477"/>
      <c r="BH492" s="1477"/>
      <c r="BI492" s="1477"/>
      <c r="BJ492" s="1477"/>
      <c r="BK492" s="1477"/>
      <c r="BL492" s="1477"/>
      <c r="BM492" s="1477"/>
      <c r="BN492" s="1465"/>
      <c r="BO492" s="1468"/>
      <c r="BP492" s="1477"/>
      <c r="BQ492" s="1477"/>
      <c r="BR492" s="1477"/>
      <c r="BS492" s="1477"/>
      <c r="BT492" s="1477"/>
      <c r="BU492" s="1477"/>
      <c r="BV492" s="1477"/>
      <c r="BW492" s="1477"/>
      <c r="BX492" s="1477"/>
      <c r="BY492" s="1477"/>
      <c r="BZ492" s="1465"/>
      <c r="CA492" s="1469"/>
      <c r="CB492" s="1474"/>
      <c r="CC492" s="1474"/>
      <c r="CD492" s="1474"/>
      <c r="CE492" s="1474"/>
      <c r="CF492" s="1474"/>
      <c r="CG492" s="1474"/>
      <c r="CH492" s="1474"/>
      <c r="CI492" s="1474"/>
      <c r="CJ492" s="1474"/>
      <c r="CK492" s="1474"/>
      <c r="CL492" s="1476"/>
      <c r="CM492" s="1484"/>
    </row>
    <row r="493" spans="2:91">
      <c r="B493" s="1433" t="s">
        <v>1401</v>
      </c>
      <c r="C493" s="1483"/>
      <c r="D493" s="1471"/>
      <c r="E493" s="1472"/>
      <c r="F493" s="1473"/>
      <c r="G493" s="1468"/>
      <c r="H493" s="1474"/>
      <c r="I493" s="1475"/>
      <c r="J493" s="1475"/>
      <c r="K493" s="1475"/>
      <c r="L493" s="1475"/>
      <c r="M493" s="1475"/>
      <c r="N493" s="1475"/>
      <c r="O493" s="1475"/>
      <c r="P493" s="1475"/>
      <c r="Q493" s="1475"/>
      <c r="R493" s="1465"/>
      <c r="S493" s="1466"/>
      <c r="T493" s="1474"/>
      <c r="U493" s="1474"/>
      <c r="V493" s="1474"/>
      <c r="W493" s="1474"/>
      <c r="X493" s="1474"/>
      <c r="Y493" s="1474"/>
      <c r="Z493" s="1474"/>
      <c r="AA493" s="1474"/>
      <c r="AB493" s="1474"/>
      <c r="AC493" s="1474"/>
      <c r="AD493" s="1462"/>
      <c r="AE493" s="1468"/>
      <c r="AF493" s="1474"/>
      <c r="AG493" s="1474"/>
      <c r="AH493" s="1474"/>
      <c r="AI493" s="1474"/>
      <c r="AJ493" s="1474"/>
      <c r="AK493" s="1474"/>
      <c r="AL493" s="1474"/>
      <c r="AM493" s="1474"/>
      <c r="AN493" s="1474"/>
      <c r="AO493" s="1474"/>
      <c r="AP493" s="1465"/>
      <c r="AQ493" s="1466"/>
      <c r="AR493" s="1474"/>
      <c r="AS493" s="1474"/>
      <c r="AT493" s="1474"/>
      <c r="AU493" s="1474"/>
      <c r="AV493" s="1474"/>
      <c r="AW493" s="1474"/>
      <c r="AX493" s="1474"/>
      <c r="AY493" s="1474"/>
      <c r="AZ493" s="1474"/>
      <c r="BA493" s="1474"/>
      <c r="BB493" s="1462"/>
      <c r="BC493" s="1468"/>
      <c r="BD493" s="1477"/>
      <c r="BE493" s="1477"/>
      <c r="BF493" s="1477"/>
      <c r="BG493" s="1477"/>
      <c r="BH493" s="1477"/>
      <c r="BI493" s="1477"/>
      <c r="BJ493" s="1477"/>
      <c r="BK493" s="1477"/>
      <c r="BL493" s="1477"/>
      <c r="BM493" s="1477"/>
      <c r="BN493" s="1465"/>
      <c r="BO493" s="1468"/>
      <c r="BP493" s="1477"/>
      <c r="BQ493" s="1477"/>
      <c r="BR493" s="1477"/>
      <c r="BS493" s="1477"/>
      <c r="BT493" s="1477"/>
      <c r="BU493" s="1477"/>
      <c r="BV493" s="1477"/>
      <c r="BW493" s="1477"/>
      <c r="BX493" s="1477"/>
      <c r="BY493" s="1477"/>
      <c r="BZ493" s="1465"/>
      <c r="CA493" s="1469"/>
      <c r="CB493" s="1474"/>
      <c r="CC493" s="1474"/>
      <c r="CD493" s="1474"/>
      <c r="CE493" s="1474"/>
      <c r="CF493" s="1474"/>
      <c r="CG493" s="1474"/>
      <c r="CH493" s="1474"/>
      <c r="CI493" s="1474"/>
      <c r="CJ493" s="1474"/>
      <c r="CK493" s="1474"/>
      <c r="CL493" s="1476"/>
      <c r="CM493" s="1484"/>
    </row>
    <row r="494" spans="2:91">
      <c r="B494" s="1433" t="s">
        <v>1402</v>
      </c>
      <c r="C494" s="1483"/>
      <c r="D494" s="1471"/>
      <c r="E494" s="1472"/>
      <c r="F494" s="1473"/>
      <c r="G494" s="1468"/>
      <c r="H494" s="1474"/>
      <c r="I494" s="1475"/>
      <c r="J494" s="1475"/>
      <c r="K494" s="1475"/>
      <c r="L494" s="1475"/>
      <c r="M494" s="1475"/>
      <c r="N494" s="1475"/>
      <c r="O494" s="1475"/>
      <c r="P494" s="1475"/>
      <c r="Q494" s="1475"/>
      <c r="R494" s="1465"/>
      <c r="S494" s="1466"/>
      <c r="T494" s="1474"/>
      <c r="U494" s="1474"/>
      <c r="V494" s="1474"/>
      <c r="W494" s="1474"/>
      <c r="X494" s="1474"/>
      <c r="Y494" s="1474"/>
      <c r="Z494" s="1474"/>
      <c r="AA494" s="1474"/>
      <c r="AB494" s="1474"/>
      <c r="AC494" s="1474"/>
      <c r="AD494" s="1462"/>
      <c r="AE494" s="1468"/>
      <c r="AF494" s="1474"/>
      <c r="AG494" s="1474"/>
      <c r="AH494" s="1474"/>
      <c r="AI494" s="1474"/>
      <c r="AJ494" s="1474"/>
      <c r="AK494" s="1474"/>
      <c r="AL494" s="1474"/>
      <c r="AM494" s="1474"/>
      <c r="AN494" s="1474"/>
      <c r="AO494" s="1474"/>
      <c r="AP494" s="1465"/>
      <c r="AQ494" s="1466"/>
      <c r="AR494" s="1474"/>
      <c r="AS494" s="1474"/>
      <c r="AT494" s="1474"/>
      <c r="AU494" s="1474"/>
      <c r="AV494" s="1474"/>
      <c r="AW494" s="1474"/>
      <c r="AX494" s="1474"/>
      <c r="AY494" s="1474"/>
      <c r="AZ494" s="1474"/>
      <c r="BA494" s="1474"/>
      <c r="BB494" s="1462"/>
      <c r="BC494" s="1468"/>
      <c r="BD494" s="1477"/>
      <c r="BE494" s="1477"/>
      <c r="BF494" s="1477"/>
      <c r="BG494" s="1477"/>
      <c r="BH494" s="1477"/>
      <c r="BI494" s="1477"/>
      <c r="BJ494" s="1477"/>
      <c r="BK494" s="1477"/>
      <c r="BL494" s="1477"/>
      <c r="BM494" s="1477"/>
      <c r="BN494" s="1465"/>
      <c r="BO494" s="1468"/>
      <c r="BP494" s="1477"/>
      <c r="BQ494" s="1477"/>
      <c r="BR494" s="1477"/>
      <c r="BS494" s="1477"/>
      <c r="BT494" s="1477"/>
      <c r="BU494" s="1477"/>
      <c r="BV494" s="1477"/>
      <c r="BW494" s="1477"/>
      <c r="BX494" s="1477"/>
      <c r="BY494" s="1477"/>
      <c r="BZ494" s="1465"/>
      <c r="CA494" s="1469"/>
      <c r="CB494" s="1474"/>
      <c r="CC494" s="1474"/>
      <c r="CD494" s="1474"/>
      <c r="CE494" s="1474"/>
      <c r="CF494" s="1474"/>
      <c r="CG494" s="1474"/>
      <c r="CH494" s="1474"/>
      <c r="CI494" s="1474"/>
      <c r="CJ494" s="1474"/>
      <c r="CK494" s="1474"/>
      <c r="CL494" s="1470"/>
      <c r="CM494" s="1484"/>
    </row>
    <row r="495" spans="2:91">
      <c r="B495" s="1432" t="s">
        <v>1403</v>
      </c>
      <c r="C495" s="1481"/>
      <c r="D495" s="1460"/>
      <c r="E495" s="1461"/>
      <c r="F495" s="1462"/>
      <c r="G495" s="1463"/>
      <c r="H495" s="1477"/>
      <c r="I495" s="1477"/>
      <c r="J495" s="1477"/>
      <c r="K495" s="1477"/>
      <c r="L495" s="1477"/>
      <c r="M495" s="1477"/>
      <c r="N495" s="1477"/>
      <c r="O495" s="1477"/>
      <c r="P495" s="1477"/>
      <c r="Q495" s="1477"/>
      <c r="R495" s="1465"/>
      <c r="S495" s="1466"/>
      <c r="T495" s="1467"/>
      <c r="U495" s="1467"/>
      <c r="V495" s="1467"/>
      <c r="W495" s="1467"/>
      <c r="X495" s="1467"/>
      <c r="Y495" s="1467"/>
      <c r="Z495" s="1467"/>
      <c r="AA495" s="1467"/>
      <c r="AB495" s="1467"/>
      <c r="AC495" s="1467"/>
      <c r="AD495" s="1462"/>
      <c r="AE495" s="1468"/>
      <c r="AF495" s="1467"/>
      <c r="AG495" s="1467"/>
      <c r="AH495" s="1467"/>
      <c r="AI495" s="1467"/>
      <c r="AJ495" s="1467"/>
      <c r="AK495" s="1467"/>
      <c r="AL495" s="1467"/>
      <c r="AM495" s="1467"/>
      <c r="AN495" s="1467"/>
      <c r="AO495" s="1467"/>
      <c r="AP495" s="1465"/>
      <c r="AQ495" s="1466"/>
      <c r="AR495" s="1467"/>
      <c r="AS495" s="1467"/>
      <c r="AT495" s="1467"/>
      <c r="AU495" s="1467"/>
      <c r="AV495" s="1467"/>
      <c r="AW495" s="1467"/>
      <c r="AX495" s="1467"/>
      <c r="AY495" s="1467"/>
      <c r="AZ495" s="1467"/>
      <c r="BA495" s="1467"/>
      <c r="BB495" s="1462"/>
      <c r="BC495" s="1468"/>
      <c r="BD495" s="1477"/>
      <c r="BE495" s="1477"/>
      <c r="BF495" s="1477"/>
      <c r="BG495" s="1477"/>
      <c r="BH495" s="1477"/>
      <c r="BI495" s="1477"/>
      <c r="BJ495" s="1477"/>
      <c r="BK495" s="1477"/>
      <c r="BL495" s="1477"/>
      <c r="BM495" s="1477"/>
      <c r="BN495" s="1465"/>
      <c r="BO495" s="1468"/>
      <c r="BP495" s="1477"/>
      <c r="BQ495" s="1477"/>
      <c r="BR495" s="1477"/>
      <c r="BS495" s="1477"/>
      <c r="BT495" s="1477"/>
      <c r="BU495" s="1477"/>
      <c r="BV495" s="1477"/>
      <c r="BW495" s="1477"/>
      <c r="BX495" s="1477"/>
      <c r="BY495" s="1477"/>
      <c r="BZ495" s="1465"/>
      <c r="CA495" s="1469"/>
      <c r="CB495" s="1467"/>
      <c r="CC495" s="1467"/>
      <c r="CD495" s="1467"/>
      <c r="CE495" s="1467"/>
      <c r="CF495" s="1467"/>
      <c r="CG495" s="1467"/>
      <c r="CH495" s="1467"/>
      <c r="CI495" s="1467"/>
      <c r="CJ495" s="1467"/>
      <c r="CK495" s="1467"/>
      <c r="CL495" s="1470"/>
      <c r="CM495" s="1482"/>
    </row>
    <row r="496" spans="2:91">
      <c r="B496" s="1433" t="s">
        <v>1404</v>
      </c>
      <c r="C496" s="1483"/>
      <c r="D496" s="1471"/>
      <c r="E496" s="1472"/>
      <c r="F496" s="1473"/>
      <c r="G496" s="1468"/>
      <c r="H496" s="1474"/>
      <c r="I496" s="1475"/>
      <c r="J496" s="1475"/>
      <c r="K496" s="1475"/>
      <c r="L496" s="1475"/>
      <c r="M496" s="1475"/>
      <c r="N496" s="1475"/>
      <c r="O496" s="1475"/>
      <c r="P496" s="1475"/>
      <c r="Q496" s="1475"/>
      <c r="R496" s="1465"/>
      <c r="S496" s="1466"/>
      <c r="T496" s="1474"/>
      <c r="U496" s="1474"/>
      <c r="V496" s="1474"/>
      <c r="W496" s="1474"/>
      <c r="X496" s="1474"/>
      <c r="Y496" s="1474"/>
      <c r="Z496" s="1474"/>
      <c r="AA496" s="1474"/>
      <c r="AB496" s="1474"/>
      <c r="AC496" s="1474"/>
      <c r="AD496" s="1462"/>
      <c r="AE496" s="1468"/>
      <c r="AF496" s="1474"/>
      <c r="AG496" s="1474"/>
      <c r="AH496" s="1474"/>
      <c r="AI496" s="1474"/>
      <c r="AJ496" s="1474"/>
      <c r="AK496" s="1474"/>
      <c r="AL496" s="1474"/>
      <c r="AM496" s="1474"/>
      <c r="AN496" s="1474"/>
      <c r="AO496" s="1474"/>
      <c r="AP496" s="1465"/>
      <c r="AQ496" s="1466"/>
      <c r="AR496" s="1474"/>
      <c r="AS496" s="1474"/>
      <c r="AT496" s="1474"/>
      <c r="AU496" s="1474"/>
      <c r="AV496" s="1474"/>
      <c r="AW496" s="1474"/>
      <c r="AX496" s="1474"/>
      <c r="AY496" s="1474"/>
      <c r="AZ496" s="1474"/>
      <c r="BA496" s="1474"/>
      <c r="BB496" s="1462"/>
      <c r="BC496" s="1468"/>
      <c r="BD496" s="1477"/>
      <c r="BE496" s="1477"/>
      <c r="BF496" s="1477"/>
      <c r="BG496" s="1477"/>
      <c r="BH496" s="1477"/>
      <c r="BI496" s="1477"/>
      <c r="BJ496" s="1477"/>
      <c r="BK496" s="1477"/>
      <c r="BL496" s="1477"/>
      <c r="BM496" s="1477"/>
      <c r="BN496" s="1465"/>
      <c r="BO496" s="1468"/>
      <c r="BP496" s="1477"/>
      <c r="BQ496" s="1477"/>
      <c r="BR496" s="1477"/>
      <c r="BS496" s="1477"/>
      <c r="BT496" s="1477"/>
      <c r="BU496" s="1477"/>
      <c r="BV496" s="1477"/>
      <c r="BW496" s="1477"/>
      <c r="BX496" s="1477"/>
      <c r="BY496" s="1477"/>
      <c r="BZ496" s="1465"/>
      <c r="CA496" s="1469"/>
      <c r="CB496" s="1474"/>
      <c r="CC496" s="1474"/>
      <c r="CD496" s="1474"/>
      <c r="CE496" s="1474"/>
      <c r="CF496" s="1474"/>
      <c r="CG496" s="1474"/>
      <c r="CH496" s="1474"/>
      <c r="CI496" s="1474"/>
      <c r="CJ496" s="1474"/>
      <c r="CK496" s="1474"/>
      <c r="CL496" s="1476"/>
      <c r="CM496" s="1484"/>
    </row>
    <row r="497" spans="2:91">
      <c r="B497" s="1433" t="s">
        <v>1405</v>
      </c>
      <c r="C497" s="1483"/>
      <c r="D497" s="1471"/>
      <c r="E497" s="1472"/>
      <c r="F497" s="1473"/>
      <c r="G497" s="1468"/>
      <c r="H497" s="1474"/>
      <c r="I497" s="1475"/>
      <c r="J497" s="1475"/>
      <c r="K497" s="1475"/>
      <c r="L497" s="1475"/>
      <c r="M497" s="1475"/>
      <c r="N497" s="1475"/>
      <c r="O497" s="1475"/>
      <c r="P497" s="1475"/>
      <c r="Q497" s="1475"/>
      <c r="R497" s="1465"/>
      <c r="S497" s="1466"/>
      <c r="T497" s="1474"/>
      <c r="U497" s="1474"/>
      <c r="V497" s="1474"/>
      <c r="W497" s="1474"/>
      <c r="X497" s="1474"/>
      <c r="Y497" s="1474"/>
      <c r="Z497" s="1474"/>
      <c r="AA497" s="1474"/>
      <c r="AB497" s="1474"/>
      <c r="AC497" s="1474"/>
      <c r="AD497" s="1462"/>
      <c r="AE497" s="1468"/>
      <c r="AF497" s="1474"/>
      <c r="AG497" s="1474"/>
      <c r="AH497" s="1474"/>
      <c r="AI497" s="1474"/>
      <c r="AJ497" s="1474"/>
      <c r="AK497" s="1474"/>
      <c r="AL497" s="1474"/>
      <c r="AM497" s="1474"/>
      <c r="AN497" s="1474"/>
      <c r="AO497" s="1474"/>
      <c r="AP497" s="1465"/>
      <c r="AQ497" s="1466"/>
      <c r="AR497" s="1474"/>
      <c r="AS497" s="1474"/>
      <c r="AT497" s="1474"/>
      <c r="AU497" s="1474"/>
      <c r="AV497" s="1474"/>
      <c r="AW497" s="1474"/>
      <c r="AX497" s="1474"/>
      <c r="AY497" s="1474"/>
      <c r="AZ497" s="1474"/>
      <c r="BA497" s="1474"/>
      <c r="BB497" s="1462"/>
      <c r="BC497" s="1468"/>
      <c r="BD497" s="1477"/>
      <c r="BE497" s="1477"/>
      <c r="BF497" s="1477"/>
      <c r="BG497" s="1477"/>
      <c r="BH497" s="1477"/>
      <c r="BI497" s="1477"/>
      <c r="BJ497" s="1477"/>
      <c r="BK497" s="1477"/>
      <c r="BL497" s="1477"/>
      <c r="BM497" s="1477"/>
      <c r="BN497" s="1465"/>
      <c r="BO497" s="1468"/>
      <c r="BP497" s="1477"/>
      <c r="BQ497" s="1477"/>
      <c r="BR497" s="1477"/>
      <c r="BS497" s="1477"/>
      <c r="BT497" s="1477"/>
      <c r="BU497" s="1477"/>
      <c r="BV497" s="1477"/>
      <c r="BW497" s="1477"/>
      <c r="BX497" s="1477"/>
      <c r="BY497" s="1477"/>
      <c r="BZ497" s="1465"/>
      <c r="CA497" s="1469"/>
      <c r="CB497" s="1474"/>
      <c r="CC497" s="1474"/>
      <c r="CD497" s="1474"/>
      <c r="CE497" s="1474"/>
      <c r="CF497" s="1474"/>
      <c r="CG497" s="1474"/>
      <c r="CH497" s="1474"/>
      <c r="CI497" s="1474"/>
      <c r="CJ497" s="1474"/>
      <c r="CK497" s="1474"/>
      <c r="CL497" s="1476"/>
      <c r="CM497" s="1484"/>
    </row>
    <row r="498" spans="2:91">
      <c r="B498" s="1433" t="s">
        <v>1406</v>
      </c>
      <c r="C498" s="1483"/>
      <c r="D498" s="1471"/>
      <c r="E498" s="1472"/>
      <c r="F498" s="1473"/>
      <c r="G498" s="1468"/>
      <c r="H498" s="1474"/>
      <c r="I498" s="1475"/>
      <c r="J498" s="1475"/>
      <c r="K498" s="1475"/>
      <c r="L498" s="1475"/>
      <c r="M498" s="1475"/>
      <c r="N498" s="1475"/>
      <c r="O498" s="1475"/>
      <c r="P498" s="1475"/>
      <c r="Q498" s="1475"/>
      <c r="R498" s="1465"/>
      <c r="S498" s="1466"/>
      <c r="T498" s="1474"/>
      <c r="U498" s="1474"/>
      <c r="V498" s="1474"/>
      <c r="W498" s="1474"/>
      <c r="X498" s="1474"/>
      <c r="Y498" s="1474"/>
      <c r="Z498" s="1474"/>
      <c r="AA498" s="1474"/>
      <c r="AB498" s="1474"/>
      <c r="AC498" s="1474"/>
      <c r="AD498" s="1462"/>
      <c r="AE498" s="1468"/>
      <c r="AF498" s="1474"/>
      <c r="AG498" s="1474"/>
      <c r="AH498" s="1474"/>
      <c r="AI498" s="1474"/>
      <c r="AJ498" s="1474"/>
      <c r="AK498" s="1474"/>
      <c r="AL498" s="1474"/>
      <c r="AM498" s="1474"/>
      <c r="AN498" s="1474"/>
      <c r="AO498" s="1474"/>
      <c r="AP498" s="1465"/>
      <c r="AQ498" s="1466"/>
      <c r="AR498" s="1474"/>
      <c r="AS498" s="1474"/>
      <c r="AT498" s="1474"/>
      <c r="AU498" s="1474"/>
      <c r="AV498" s="1474"/>
      <c r="AW498" s="1474"/>
      <c r="AX498" s="1474"/>
      <c r="AY498" s="1474"/>
      <c r="AZ498" s="1474"/>
      <c r="BA498" s="1474"/>
      <c r="BB498" s="1462"/>
      <c r="BC498" s="1468"/>
      <c r="BD498" s="1477"/>
      <c r="BE498" s="1477"/>
      <c r="BF498" s="1477"/>
      <c r="BG498" s="1477"/>
      <c r="BH498" s="1477"/>
      <c r="BI498" s="1477"/>
      <c r="BJ498" s="1477"/>
      <c r="BK498" s="1477"/>
      <c r="BL498" s="1477"/>
      <c r="BM498" s="1477"/>
      <c r="BN498" s="1465"/>
      <c r="BO498" s="1468"/>
      <c r="BP498" s="1477"/>
      <c r="BQ498" s="1477"/>
      <c r="BR498" s="1477"/>
      <c r="BS498" s="1477"/>
      <c r="BT498" s="1477"/>
      <c r="BU498" s="1477"/>
      <c r="BV498" s="1477"/>
      <c r="BW498" s="1477"/>
      <c r="BX498" s="1477"/>
      <c r="BY498" s="1477"/>
      <c r="BZ498" s="1465"/>
      <c r="CA498" s="1469"/>
      <c r="CB498" s="1474"/>
      <c r="CC498" s="1474"/>
      <c r="CD498" s="1474"/>
      <c r="CE498" s="1474"/>
      <c r="CF498" s="1474"/>
      <c r="CG498" s="1474"/>
      <c r="CH498" s="1474"/>
      <c r="CI498" s="1474"/>
      <c r="CJ498" s="1474"/>
      <c r="CK498" s="1474"/>
      <c r="CL498" s="1470"/>
      <c r="CM498" s="1484"/>
    </row>
    <row r="499" spans="2:91">
      <c r="B499" s="1432" t="s">
        <v>1407</v>
      </c>
      <c r="C499" s="1481"/>
      <c r="D499" s="1460"/>
      <c r="E499" s="1461"/>
      <c r="F499" s="1462"/>
      <c r="G499" s="1463"/>
      <c r="H499" s="1477"/>
      <c r="I499" s="1477"/>
      <c r="J499" s="1477"/>
      <c r="K499" s="1477"/>
      <c r="L499" s="1477"/>
      <c r="M499" s="1477"/>
      <c r="N499" s="1477"/>
      <c r="O499" s="1477"/>
      <c r="P499" s="1477"/>
      <c r="Q499" s="1477"/>
      <c r="R499" s="1465"/>
      <c r="S499" s="1466"/>
      <c r="T499" s="1467"/>
      <c r="U499" s="1467"/>
      <c r="V499" s="1467"/>
      <c r="W499" s="1467"/>
      <c r="X499" s="1467"/>
      <c r="Y499" s="1467"/>
      <c r="Z499" s="1467"/>
      <c r="AA499" s="1467"/>
      <c r="AB499" s="1467"/>
      <c r="AC499" s="1467"/>
      <c r="AD499" s="1462"/>
      <c r="AE499" s="1468"/>
      <c r="AF499" s="1467"/>
      <c r="AG499" s="1467"/>
      <c r="AH499" s="1467"/>
      <c r="AI499" s="1467"/>
      <c r="AJ499" s="1467"/>
      <c r="AK499" s="1467"/>
      <c r="AL499" s="1467"/>
      <c r="AM499" s="1467"/>
      <c r="AN499" s="1467"/>
      <c r="AO499" s="1467"/>
      <c r="AP499" s="1465"/>
      <c r="AQ499" s="1466"/>
      <c r="AR499" s="1467"/>
      <c r="AS499" s="1467"/>
      <c r="AT499" s="1467"/>
      <c r="AU499" s="1467"/>
      <c r="AV499" s="1467"/>
      <c r="AW499" s="1467"/>
      <c r="AX499" s="1467"/>
      <c r="AY499" s="1467"/>
      <c r="AZ499" s="1467"/>
      <c r="BA499" s="1467"/>
      <c r="BB499" s="1462"/>
      <c r="BC499" s="1468"/>
      <c r="BD499" s="1477"/>
      <c r="BE499" s="1477"/>
      <c r="BF499" s="1477"/>
      <c r="BG499" s="1477"/>
      <c r="BH499" s="1477"/>
      <c r="BI499" s="1477"/>
      <c r="BJ499" s="1477"/>
      <c r="BK499" s="1477"/>
      <c r="BL499" s="1477"/>
      <c r="BM499" s="1477"/>
      <c r="BN499" s="1465"/>
      <c r="BO499" s="1468"/>
      <c r="BP499" s="1477"/>
      <c r="BQ499" s="1477"/>
      <c r="BR499" s="1477"/>
      <c r="BS499" s="1477"/>
      <c r="BT499" s="1477"/>
      <c r="BU499" s="1477"/>
      <c r="BV499" s="1477"/>
      <c r="BW499" s="1477"/>
      <c r="BX499" s="1477"/>
      <c r="BY499" s="1477"/>
      <c r="BZ499" s="1465"/>
      <c r="CA499" s="1469"/>
      <c r="CB499" s="1467"/>
      <c r="CC499" s="1467"/>
      <c r="CD499" s="1467"/>
      <c r="CE499" s="1467"/>
      <c r="CF499" s="1467"/>
      <c r="CG499" s="1467"/>
      <c r="CH499" s="1467"/>
      <c r="CI499" s="1467"/>
      <c r="CJ499" s="1467"/>
      <c r="CK499" s="1467"/>
      <c r="CL499" s="1470"/>
      <c r="CM499" s="1482"/>
    </row>
    <row r="500" spans="2:91">
      <c r="B500" s="1433" t="s">
        <v>1408</v>
      </c>
      <c r="C500" s="1483"/>
      <c r="D500" s="1471"/>
      <c r="E500" s="1472"/>
      <c r="F500" s="1473"/>
      <c r="G500" s="1468"/>
      <c r="H500" s="1474"/>
      <c r="I500" s="1475"/>
      <c r="J500" s="1475"/>
      <c r="K500" s="1475"/>
      <c r="L500" s="1475"/>
      <c r="M500" s="1475"/>
      <c r="N500" s="1475"/>
      <c r="O500" s="1475"/>
      <c r="P500" s="1475"/>
      <c r="Q500" s="1475"/>
      <c r="R500" s="1465"/>
      <c r="S500" s="1466"/>
      <c r="T500" s="1474"/>
      <c r="U500" s="1474"/>
      <c r="V500" s="1474"/>
      <c r="W500" s="1474"/>
      <c r="X500" s="1474"/>
      <c r="Y500" s="1474"/>
      <c r="Z500" s="1474"/>
      <c r="AA500" s="1474"/>
      <c r="AB500" s="1474"/>
      <c r="AC500" s="1474"/>
      <c r="AD500" s="1462"/>
      <c r="AE500" s="1468"/>
      <c r="AF500" s="1474"/>
      <c r="AG500" s="1474"/>
      <c r="AH500" s="1474"/>
      <c r="AI500" s="1474"/>
      <c r="AJ500" s="1474"/>
      <c r="AK500" s="1474"/>
      <c r="AL500" s="1474"/>
      <c r="AM500" s="1474"/>
      <c r="AN500" s="1474"/>
      <c r="AO500" s="1474"/>
      <c r="AP500" s="1465"/>
      <c r="AQ500" s="1466"/>
      <c r="AR500" s="1474"/>
      <c r="AS500" s="1474"/>
      <c r="AT500" s="1474"/>
      <c r="AU500" s="1474"/>
      <c r="AV500" s="1474"/>
      <c r="AW500" s="1474"/>
      <c r="AX500" s="1474"/>
      <c r="AY500" s="1474"/>
      <c r="AZ500" s="1474"/>
      <c r="BA500" s="1474"/>
      <c r="BB500" s="1462"/>
      <c r="BC500" s="1468"/>
      <c r="BD500" s="1477"/>
      <c r="BE500" s="1477"/>
      <c r="BF500" s="1477"/>
      <c r="BG500" s="1477"/>
      <c r="BH500" s="1477"/>
      <c r="BI500" s="1477"/>
      <c r="BJ500" s="1477"/>
      <c r="BK500" s="1477"/>
      <c r="BL500" s="1477"/>
      <c r="BM500" s="1477"/>
      <c r="BN500" s="1465"/>
      <c r="BO500" s="1468"/>
      <c r="BP500" s="1477"/>
      <c r="BQ500" s="1477"/>
      <c r="BR500" s="1477"/>
      <c r="BS500" s="1477"/>
      <c r="BT500" s="1477"/>
      <c r="BU500" s="1477"/>
      <c r="BV500" s="1477"/>
      <c r="BW500" s="1477"/>
      <c r="BX500" s="1477"/>
      <c r="BY500" s="1477"/>
      <c r="BZ500" s="1465"/>
      <c r="CA500" s="1469"/>
      <c r="CB500" s="1474"/>
      <c r="CC500" s="1474"/>
      <c r="CD500" s="1474"/>
      <c r="CE500" s="1474"/>
      <c r="CF500" s="1474"/>
      <c r="CG500" s="1474"/>
      <c r="CH500" s="1474"/>
      <c r="CI500" s="1474"/>
      <c r="CJ500" s="1474"/>
      <c r="CK500" s="1474"/>
      <c r="CL500" s="1476"/>
      <c r="CM500" s="1484"/>
    </row>
    <row r="501" spans="2:91">
      <c r="B501" s="1433" t="s">
        <v>1409</v>
      </c>
      <c r="C501" s="1483"/>
      <c r="D501" s="1471"/>
      <c r="E501" s="1472"/>
      <c r="F501" s="1473"/>
      <c r="G501" s="1468"/>
      <c r="H501" s="1474"/>
      <c r="I501" s="1475"/>
      <c r="J501" s="1475"/>
      <c r="K501" s="1475"/>
      <c r="L501" s="1475"/>
      <c r="M501" s="1475"/>
      <c r="N501" s="1475"/>
      <c r="O501" s="1475"/>
      <c r="P501" s="1475"/>
      <c r="Q501" s="1475"/>
      <c r="R501" s="1465"/>
      <c r="S501" s="1466"/>
      <c r="T501" s="1474"/>
      <c r="U501" s="1474"/>
      <c r="V501" s="1474"/>
      <c r="W501" s="1474"/>
      <c r="X501" s="1474"/>
      <c r="Y501" s="1474"/>
      <c r="Z501" s="1474"/>
      <c r="AA501" s="1474"/>
      <c r="AB501" s="1474"/>
      <c r="AC501" s="1474"/>
      <c r="AD501" s="1462"/>
      <c r="AE501" s="1468"/>
      <c r="AF501" s="1474"/>
      <c r="AG501" s="1474"/>
      <c r="AH501" s="1474"/>
      <c r="AI501" s="1474"/>
      <c r="AJ501" s="1474"/>
      <c r="AK501" s="1474"/>
      <c r="AL501" s="1474"/>
      <c r="AM501" s="1474"/>
      <c r="AN501" s="1474"/>
      <c r="AO501" s="1474"/>
      <c r="AP501" s="1465"/>
      <c r="AQ501" s="1466"/>
      <c r="AR501" s="1474"/>
      <c r="AS501" s="1474"/>
      <c r="AT501" s="1474"/>
      <c r="AU501" s="1474"/>
      <c r="AV501" s="1474"/>
      <c r="AW501" s="1474"/>
      <c r="AX501" s="1474"/>
      <c r="AY501" s="1474"/>
      <c r="AZ501" s="1474"/>
      <c r="BA501" s="1474"/>
      <c r="BB501" s="1462"/>
      <c r="BC501" s="1468"/>
      <c r="BD501" s="1477"/>
      <c r="BE501" s="1477"/>
      <c r="BF501" s="1477"/>
      <c r="BG501" s="1477"/>
      <c r="BH501" s="1477"/>
      <c r="BI501" s="1477"/>
      <c r="BJ501" s="1477"/>
      <c r="BK501" s="1477"/>
      <c r="BL501" s="1477"/>
      <c r="BM501" s="1477"/>
      <c r="BN501" s="1465"/>
      <c r="BO501" s="1468"/>
      <c r="BP501" s="1477"/>
      <c r="BQ501" s="1477"/>
      <c r="BR501" s="1477"/>
      <c r="BS501" s="1477"/>
      <c r="BT501" s="1477"/>
      <c r="BU501" s="1477"/>
      <c r="BV501" s="1477"/>
      <c r="BW501" s="1477"/>
      <c r="BX501" s="1477"/>
      <c r="BY501" s="1477"/>
      <c r="BZ501" s="1465"/>
      <c r="CA501" s="1469"/>
      <c r="CB501" s="1474"/>
      <c r="CC501" s="1474"/>
      <c r="CD501" s="1474"/>
      <c r="CE501" s="1474"/>
      <c r="CF501" s="1474"/>
      <c r="CG501" s="1474"/>
      <c r="CH501" s="1474"/>
      <c r="CI501" s="1474"/>
      <c r="CJ501" s="1474"/>
      <c r="CK501" s="1474"/>
      <c r="CL501" s="1476"/>
      <c r="CM501" s="1484"/>
    </row>
    <row r="502" spans="2:91">
      <c r="B502" s="1433" t="s">
        <v>1410</v>
      </c>
      <c r="C502" s="1483"/>
      <c r="D502" s="1471"/>
      <c r="E502" s="1472"/>
      <c r="F502" s="1473"/>
      <c r="G502" s="1468"/>
      <c r="H502" s="1474"/>
      <c r="I502" s="1475"/>
      <c r="J502" s="1475"/>
      <c r="K502" s="1475"/>
      <c r="L502" s="1475"/>
      <c r="M502" s="1475"/>
      <c r="N502" s="1475"/>
      <c r="O502" s="1475"/>
      <c r="P502" s="1475"/>
      <c r="Q502" s="1475"/>
      <c r="R502" s="1465"/>
      <c r="S502" s="1466"/>
      <c r="T502" s="1474"/>
      <c r="U502" s="1474"/>
      <c r="V502" s="1474"/>
      <c r="W502" s="1474"/>
      <c r="X502" s="1474"/>
      <c r="Y502" s="1474"/>
      <c r="Z502" s="1474"/>
      <c r="AA502" s="1474"/>
      <c r="AB502" s="1474"/>
      <c r="AC502" s="1474"/>
      <c r="AD502" s="1462"/>
      <c r="AE502" s="1468"/>
      <c r="AF502" s="1474"/>
      <c r="AG502" s="1474"/>
      <c r="AH502" s="1474"/>
      <c r="AI502" s="1474"/>
      <c r="AJ502" s="1474"/>
      <c r="AK502" s="1474"/>
      <c r="AL502" s="1474"/>
      <c r="AM502" s="1474"/>
      <c r="AN502" s="1474"/>
      <c r="AO502" s="1474"/>
      <c r="AP502" s="1465"/>
      <c r="AQ502" s="1466"/>
      <c r="AR502" s="1474"/>
      <c r="AS502" s="1474"/>
      <c r="AT502" s="1474"/>
      <c r="AU502" s="1474"/>
      <c r="AV502" s="1474"/>
      <c r="AW502" s="1474"/>
      <c r="AX502" s="1474"/>
      <c r="AY502" s="1474"/>
      <c r="AZ502" s="1474"/>
      <c r="BA502" s="1474"/>
      <c r="BB502" s="1462"/>
      <c r="BC502" s="1468"/>
      <c r="BD502" s="1477"/>
      <c r="BE502" s="1477"/>
      <c r="BF502" s="1477"/>
      <c r="BG502" s="1477"/>
      <c r="BH502" s="1477"/>
      <c r="BI502" s="1477"/>
      <c r="BJ502" s="1477"/>
      <c r="BK502" s="1477"/>
      <c r="BL502" s="1477"/>
      <c r="BM502" s="1477"/>
      <c r="BN502" s="1465"/>
      <c r="BO502" s="1468"/>
      <c r="BP502" s="1477"/>
      <c r="BQ502" s="1477"/>
      <c r="BR502" s="1477"/>
      <c r="BS502" s="1477"/>
      <c r="BT502" s="1477"/>
      <c r="BU502" s="1477"/>
      <c r="BV502" s="1477"/>
      <c r="BW502" s="1477"/>
      <c r="BX502" s="1477"/>
      <c r="BY502" s="1477"/>
      <c r="BZ502" s="1465"/>
      <c r="CA502" s="1469"/>
      <c r="CB502" s="1474"/>
      <c r="CC502" s="1474"/>
      <c r="CD502" s="1474"/>
      <c r="CE502" s="1474"/>
      <c r="CF502" s="1474"/>
      <c r="CG502" s="1474"/>
      <c r="CH502" s="1474"/>
      <c r="CI502" s="1474"/>
      <c r="CJ502" s="1474"/>
      <c r="CK502" s="1474"/>
      <c r="CL502" s="1470"/>
      <c r="CM502" s="1484"/>
    </row>
    <row r="503" spans="2:91">
      <c r="B503" s="1432" t="s">
        <v>1411</v>
      </c>
      <c r="C503" s="1481"/>
      <c r="D503" s="1460"/>
      <c r="E503" s="1461"/>
      <c r="F503" s="1462"/>
      <c r="G503" s="1463"/>
      <c r="H503" s="1477"/>
      <c r="I503" s="1477"/>
      <c r="J503" s="1477"/>
      <c r="K503" s="1477"/>
      <c r="L503" s="1477"/>
      <c r="M503" s="1477"/>
      <c r="N503" s="1477"/>
      <c r="O503" s="1477"/>
      <c r="P503" s="1477"/>
      <c r="Q503" s="1477"/>
      <c r="R503" s="1465"/>
      <c r="S503" s="1466"/>
      <c r="T503" s="1467"/>
      <c r="U503" s="1467"/>
      <c r="V503" s="1467"/>
      <c r="W503" s="1467"/>
      <c r="X503" s="1467"/>
      <c r="Y503" s="1467"/>
      <c r="Z503" s="1467"/>
      <c r="AA503" s="1467"/>
      <c r="AB503" s="1467"/>
      <c r="AC503" s="1467"/>
      <c r="AD503" s="1462"/>
      <c r="AE503" s="1468"/>
      <c r="AF503" s="1467"/>
      <c r="AG503" s="1467"/>
      <c r="AH503" s="1467"/>
      <c r="AI503" s="1467"/>
      <c r="AJ503" s="1467"/>
      <c r="AK503" s="1467"/>
      <c r="AL503" s="1467"/>
      <c r="AM503" s="1467"/>
      <c r="AN503" s="1467"/>
      <c r="AO503" s="1467"/>
      <c r="AP503" s="1465"/>
      <c r="AQ503" s="1466"/>
      <c r="AR503" s="1467"/>
      <c r="AS503" s="1467"/>
      <c r="AT503" s="1467"/>
      <c r="AU503" s="1467"/>
      <c r="AV503" s="1467"/>
      <c r="AW503" s="1467"/>
      <c r="AX503" s="1467"/>
      <c r="AY503" s="1467"/>
      <c r="AZ503" s="1467"/>
      <c r="BA503" s="1467"/>
      <c r="BB503" s="1462"/>
      <c r="BC503" s="1468"/>
      <c r="BD503" s="1477"/>
      <c r="BE503" s="1477"/>
      <c r="BF503" s="1477"/>
      <c r="BG503" s="1477"/>
      <c r="BH503" s="1477"/>
      <c r="BI503" s="1477"/>
      <c r="BJ503" s="1477"/>
      <c r="BK503" s="1477"/>
      <c r="BL503" s="1477"/>
      <c r="BM503" s="1477"/>
      <c r="BN503" s="1465"/>
      <c r="BO503" s="1468"/>
      <c r="BP503" s="1477"/>
      <c r="BQ503" s="1477"/>
      <c r="BR503" s="1477"/>
      <c r="BS503" s="1477"/>
      <c r="BT503" s="1477"/>
      <c r="BU503" s="1477"/>
      <c r="BV503" s="1477"/>
      <c r="BW503" s="1477"/>
      <c r="BX503" s="1477"/>
      <c r="BY503" s="1477"/>
      <c r="BZ503" s="1465"/>
      <c r="CA503" s="1469"/>
      <c r="CB503" s="1467"/>
      <c r="CC503" s="1467"/>
      <c r="CD503" s="1467"/>
      <c r="CE503" s="1467"/>
      <c r="CF503" s="1467"/>
      <c r="CG503" s="1467"/>
      <c r="CH503" s="1467"/>
      <c r="CI503" s="1467"/>
      <c r="CJ503" s="1467"/>
      <c r="CK503" s="1467"/>
      <c r="CL503" s="1470"/>
      <c r="CM503" s="1482"/>
    </row>
    <row r="504" spans="2:91">
      <c r="B504" s="1433" t="s">
        <v>1412</v>
      </c>
      <c r="C504" s="1483"/>
      <c r="D504" s="1471"/>
      <c r="E504" s="1472"/>
      <c r="F504" s="1473"/>
      <c r="G504" s="1468"/>
      <c r="H504" s="1474"/>
      <c r="I504" s="1475"/>
      <c r="J504" s="1475"/>
      <c r="K504" s="1475"/>
      <c r="L504" s="1475"/>
      <c r="M504" s="1475"/>
      <c r="N504" s="1475"/>
      <c r="O504" s="1475"/>
      <c r="P504" s="1475"/>
      <c r="Q504" s="1475"/>
      <c r="R504" s="1465"/>
      <c r="S504" s="1466"/>
      <c r="T504" s="1474"/>
      <c r="U504" s="1474"/>
      <c r="V504" s="1474"/>
      <c r="W504" s="1474"/>
      <c r="X504" s="1474"/>
      <c r="Y504" s="1474"/>
      <c r="Z504" s="1474"/>
      <c r="AA504" s="1474"/>
      <c r="AB504" s="1474"/>
      <c r="AC504" s="1474"/>
      <c r="AD504" s="1462"/>
      <c r="AE504" s="1468"/>
      <c r="AF504" s="1474"/>
      <c r="AG504" s="1474"/>
      <c r="AH504" s="1474"/>
      <c r="AI504" s="1474"/>
      <c r="AJ504" s="1474"/>
      <c r="AK504" s="1474"/>
      <c r="AL504" s="1474"/>
      <c r="AM504" s="1474"/>
      <c r="AN504" s="1474"/>
      <c r="AO504" s="1474"/>
      <c r="AP504" s="1465"/>
      <c r="AQ504" s="1466"/>
      <c r="AR504" s="1474"/>
      <c r="AS504" s="1474"/>
      <c r="AT504" s="1474"/>
      <c r="AU504" s="1474"/>
      <c r="AV504" s="1474"/>
      <c r="AW504" s="1474"/>
      <c r="AX504" s="1474"/>
      <c r="AY504" s="1474"/>
      <c r="AZ504" s="1474"/>
      <c r="BA504" s="1474"/>
      <c r="BB504" s="1462"/>
      <c r="BC504" s="1468"/>
      <c r="BD504" s="1477"/>
      <c r="BE504" s="1477"/>
      <c r="BF504" s="1477"/>
      <c r="BG504" s="1477"/>
      <c r="BH504" s="1477"/>
      <c r="BI504" s="1477"/>
      <c r="BJ504" s="1477"/>
      <c r="BK504" s="1477"/>
      <c r="BL504" s="1477"/>
      <c r="BM504" s="1477"/>
      <c r="BN504" s="1465"/>
      <c r="BO504" s="1468"/>
      <c r="BP504" s="1477"/>
      <c r="BQ504" s="1477"/>
      <c r="BR504" s="1477"/>
      <c r="BS504" s="1477"/>
      <c r="BT504" s="1477"/>
      <c r="BU504" s="1477"/>
      <c r="BV504" s="1477"/>
      <c r="BW504" s="1477"/>
      <c r="BX504" s="1477"/>
      <c r="BY504" s="1477"/>
      <c r="BZ504" s="1465"/>
      <c r="CA504" s="1469"/>
      <c r="CB504" s="1474"/>
      <c r="CC504" s="1474"/>
      <c r="CD504" s="1474"/>
      <c r="CE504" s="1474"/>
      <c r="CF504" s="1474"/>
      <c r="CG504" s="1474"/>
      <c r="CH504" s="1474"/>
      <c r="CI504" s="1474"/>
      <c r="CJ504" s="1474"/>
      <c r="CK504" s="1474"/>
      <c r="CL504" s="1476"/>
      <c r="CM504" s="1484"/>
    </row>
    <row r="505" spans="2:91">
      <c r="B505" s="1433" t="s">
        <v>1413</v>
      </c>
      <c r="C505" s="1483"/>
      <c r="D505" s="1471"/>
      <c r="E505" s="1472"/>
      <c r="F505" s="1473"/>
      <c r="G505" s="1468"/>
      <c r="H505" s="1474"/>
      <c r="I505" s="1475"/>
      <c r="J505" s="1475"/>
      <c r="K505" s="1475"/>
      <c r="L505" s="1475"/>
      <c r="M505" s="1475"/>
      <c r="N505" s="1475"/>
      <c r="O505" s="1475"/>
      <c r="P505" s="1475"/>
      <c r="Q505" s="1475"/>
      <c r="R505" s="1465"/>
      <c r="S505" s="1466"/>
      <c r="T505" s="1474"/>
      <c r="U505" s="1474"/>
      <c r="V505" s="1474"/>
      <c r="W505" s="1474"/>
      <c r="X505" s="1474"/>
      <c r="Y505" s="1474"/>
      <c r="Z505" s="1474"/>
      <c r="AA505" s="1474"/>
      <c r="AB505" s="1474"/>
      <c r="AC505" s="1474"/>
      <c r="AD505" s="1462"/>
      <c r="AE505" s="1468"/>
      <c r="AF505" s="1474"/>
      <c r="AG505" s="1474"/>
      <c r="AH505" s="1474"/>
      <c r="AI505" s="1474"/>
      <c r="AJ505" s="1474"/>
      <c r="AK505" s="1474"/>
      <c r="AL505" s="1474"/>
      <c r="AM505" s="1474"/>
      <c r="AN505" s="1474"/>
      <c r="AO505" s="1474"/>
      <c r="AP505" s="1465"/>
      <c r="AQ505" s="1466"/>
      <c r="AR505" s="1474"/>
      <c r="AS505" s="1474"/>
      <c r="AT505" s="1474"/>
      <c r="AU505" s="1474"/>
      <c r="AV505" s="1474"/>
      <c r="AW505" s="1474"/>
      <c r="AX505" s="1474"/>
      <c r="AY505" s="1474"/>
      <c r="AZ505" s="1474"/>
      <c r="BA505" s="1474"/>
      <c r="BB505" s="1462"/>
      <c r="BC505" s="1468"/>
      <c r="BD505" s="1477"/>
      <c r="BE505" s="1477"/>
      <c r="BF505" s="1477"/>
      <c r="BG505" s="1477"/>
      <c r="BH505" s="1477"/>
      <c r="BI505" s="1477"/>
      <c r="BJ505" s="1477"/>
      <c r="BK505" s="1477"/>
      <c r="BL505" s="1477"/>
      <c r="BM505" s="1477"/>
      <c r="BN505" s="1465"/>
      <c r="BO505" s="1468"/>
      <c r="BP505" s="1477"/>
      <c r="BQ505" s="1477"/>
      <c r="BR505" s="1477"/>
      <c r="BS505" s="1477"/>
      <c r="BT505" s="1477"/>
      <c r="BU505" s="1477"/>
      <c r="BV505" s="1477"/>
      <c r="BW505" s="1477"/>
      <c r="BX505" s="1477"/>
      <c r="BY505" s="1477"/>
      <c r="BZ505" s="1465"/>
      <c r="CA505" s="1469"/>
      <c r="CB505" s="1474"/>
      <c r="CC505" s="1474"/>
      <c r="CD505" s="1474"/>
      <c r="CE505" s="1474"/>
      <c r="CF505" s="1474"/>
      <c r="CG505" s="1474"/>
      <c r="CH505" s="1474"/>
      <c r="CI505" s="1474"/>
      <c r="CJ505" s="1474"/>
      <c r="CK505" s="1474"/>
      <c r="CL505" s="1476"/>
      <c r="CM505" s="1484"/>
    </row>
    <row r="506" spans="2:91">
      <c r="B506" s="1433" t="s">
        <v>1414</v>
      </c>
      <c r="C506" s="1483"/>
      <c r="D506" s="1471"/>
      <c r="E506" s="1472"/>
      <c r="F506" s="1473"/>
      <c r="G506" s="1468"/>
      <c r="H506" s="1474"/>
      <c r="I506" s="1475"/>
      <c r="J506" s="1475"/>
      <c r="K506" s="1475"/>
      <c r="L506" s="1475"/>
      <c r="M506" s="1475"/>
      <c r="N506" s="1475"/>
      <c r="O506" s="1475"/>
      <c r="P506" s="1475"/>
      <c r="Q506" s="1475"/>
      <c r="R506" s="1465"/>
      <c r="S506" s="1466"/>
      <c r="T506" s="1474"/>
      <c r="U506" s="1474"/>
      <c r="V506" s="1474"/>
      <c r="W506" s="1474"/>
      <c r="X506" s="1474"/>
      <c r="Y506" s="1474"/>
      <c r="Z506" s="1474"/>
      <c r="AA506" s="1474"/>
      <c r="AB506" s="1474"/>
      <c r="AC506" s="1474"/>
      <c r="AD506" s="1462"/>
      <c r="AE506" s="1468"/>
      <c r="AF506" s="1474"/>
      <c r="AG506" s="1474"/>
      <c r="AH506" s="1474"/>
      <c r="AI506" s="1474"/>
      <c r="AJ506" s="1474"/>
      <c r="AK506" s="1474"/>
      <c r="AL506" s="1474"/>
      <c r="AM506" s="1474"/>
      <c r="AN506" s="1474"/>
      <c r="AO506" s="1474"/>
      <c r="AP506" s="1465"/>
      <c r="AQ506" s="1466"/>
      <c r="AR506" s="1474"/>
      <c r="AS506" s="1474"/>
      <c r="AT506" s="1474"/>
      <c r="AU506" s="1474"/>
      <c r="AV506" s="1474"/>
      <c r="AW506" s="1474"/>
      <c r="AX506" s="1474"/>
      <c r="AY506" s="1474"/>
      <c r="AZ506" s="1474"/>
      <c r="BA506" s="1474"/>
      <c r="BB506" s="1462"/>
      <c r="BC506" s="1468"/>
      <c r="BD506" s="1477"/>
      <c r="BE506" s="1477"/>
      <c r="BF506" s="1477"/>
      <c r="BG506" s="1477"/>
      <c r="BH506" s="1477"/>
      <c r="BI506" s="1477"/>
      <c r="BJ506" s="1477"/>
      <c r="BK506" s="1477"/>
      <c r="BL506" s="1477"/>
      <c r="BM506" s="1477"/>
      <c r="BN506" s="1465"/>
      <c r="BO506" s="1468"/>
      <c r="BP506" s="1477"/>
      <c r="BQ506" s="1477"/>
      <c r="BR506" s="1477"/>
      <c r="BS506" s="1477"/>
      <c r="BT506" s="1477"/>
      <c r="BU506" s="1477"/>
      <c r="BV506" s="1477"/>
      <c r="BW506" s="1477"/>
      <c r="BX506" s="1477"/>
      <c r="BY506" s="1477"/>
      <c r="BZ506" s="1465"/>
      <c r="CA506" s="1469"/>
      <c r="CB506" s="1474"/>
      <c r="CC506" s="1474"/>
      <c r="CD506" s="1474"/>
      <c r="CE506" s="1474"/>
      <c r="CF506" s="1474"/>
      <c r="CG506" s="1474"/>
      <c r="CH506" s="1474"/>
      <c r="CI506" s="1474"/>
      <c r="CJ506" s="1474"/>
      <c r="CK506" s="1474"/>
      <c r="CL506" s="1470"/>
      <c r="CM506" s="1484"/>
    </row>
    <row r="507" spans="2:91">
      <c r="B507" s="1432" t="s">
        <v>1415</v>
      </c>
      <c r="C507" s="1481"/>
      <c r="D507" s="1460"/>
      <c r="E507" s="1461"/>
      <c r="F507" s="1462"/>
      <c r="G507" s="1463"/>
      <c r="H507" s="1477"/>
      <c r="I507" s="1477"/>
      <c r="J507" s="1477"/>
      <c r="K507" s="1477"/>
      <c r="L507" s="1477"/>
      <c r="M507" s="1477"/>
      <c r="N507" s="1477"/>
      <c r="O507" s="1477"/>
      <c r="P507" s="1477"/>
      <c r="Q507" s="1477"/>
      <c r="R507" s="1465"/>
      <c r="S507" s="1466"/>
      <c r="T507" s="1467"/>
      <c r="U507" s="1467"/>
      <c r="V507" s="1467"/>
      <c r="W507" s="1467"/>
      <c r="X507" s="1467"/>
      <c r="Y507" s="1467"/>
      <c r="Z507" s="1467"/>
      <c r="AA507" s="1467"/>
      <c r="AB507" s="1467"/>
      <c r="AC507" s="1467"/>
      <c r="AD507" s="1462"/>
      <c r="AE507" s="1468"/>
      <c r="AF507" s="1467"/>
      <c r="AG507" s="1467"/>
      <c r="AH507" s="1467"/>
      <c r="AI507" s="1467"/>
      <c r="AJ507" s="1467"/>
      <c r="AK507" s="1467"/>
      <c r="AL507" s="1467"/>
      <c r="AM507" s="1467"/>
      <c r="AN507" s="1467"/>
      <c r="AO507" s="1467"/>
      <c r="AP507" s="1465"/>
      <c r="AQ507" s="1466"/>
      <c r="AR507" s="1467"/>
      <c r="AS507" s="1467"/>
      <c r="AT507" s="1467"/>
      <c r="AU507" s="1467"/>
      <c r="AV507" s="1467"/>
      <c r="AW507" s="1467"/>
      <c r="AX507" s="1467"/>
      <c r="AY507" s="1467"/>
      <c r="AZ507" s="1467"/>
      <c r="BA507" s="1467"/>
      <c r="BB507" s="1462"/>
      <c r="BC507" s="1468"/>
      <c r="BD507" s="1477"/>
      <c r="BE507" s="1477"/>
      <c r="BF507" s="1477"/>
      <c r="BG507" s="1477"/>
      <c r="BH507" s="1477"/>
      <c r="BI507" s="1477"/>
      <c r="BJ507" s="1477"/>
      <c r="BK507" s="1477"/>
      <c r="BL507" s="1477"/>
      <c r="BM507" s="1477"/>
      <c r="BN507" s="1465"/>
      <c r="BO507" s="1468"/>
      <c r="BP507" s="1477"/>
      <c r="BQ507" s="1477"/>
      <c r="BR507" s="1477"/>
      <c r="BS507" s="1477"/>
      <c r="BT507" s="1477"/>
      <c r="BU507" s="1477"/>
      <c r="BV507" s="1477"/>
      <c r="BW507" s="1477"/>
      <c r="BX507" s="1477"/>
      <c r="BY507" s="1477"/>
      <c r="BZ507" s="1465"/>
      <c r="CA507" s="1469"/>
      <c r="CB507" s="1467"/>
      <c r="CC507" s="1467"/>
      <c r="CD507" s="1467"/>
      <c r="CE507" s="1467"/>
      <c r="CF507" s="1467"/>
      <c r="CG507" s="1467"/>
      <c r="CH507" s="1467"/>
      <c r="CI507" s="1467"/>
      <c r="CJ507" s="1467"/>
      <c r="CK507" s="1467"/>
      <c r="CL507" s="1470"/>
      <c r="CM507" s="1482"/>
    </row>
    <row r="508" spans="2:91">
      <c r="B508" s="1433" t="s">
        <v>1416</v>
      </c>
      <c r="C508" s="1483"/>
      <c r="D508" s="1471"/>
      <c r="E508" s="1472"/>
      <c r="F508" s="1473"/>
      <c r="G508" s="1468"/>
      <c r="H508" s="1474"/>
      <c r="I508" s="1475"/>
      <c r="J508" s="1475"/>
      <c r="K508" s="1475"/>
      <c r="L508" s="1475"/>
      <c r="M508" s="1475"/>
      <c r="N508" s="1475"/>
      <c r="O508" s="1475"/>
      <c r="P508" s="1475"/>
      <c r="Q508" s="1475"/>
      <c r="R508" s="1465"/>
      <c r="S508" s="1466"/>
      <c r="T508" s="1474"/>
      <c r="U508" s="1474"/>
      <c r="V508" s="1474"/>
      <c r="W508" s="1474"/>
      <c r="X508" s="1474"/>
      <c r="Y508" s="1474"/>
      <c r="Z508" s="1474"/>
      <c r="AA508" s="1474"/>
      <c r="AB508" s="1474"/>
      <c r="AC508" s="1474"/>
      <c r="AD508" s="1462"/>
      <c r="AE508" s="1468"/>
      <c r="AF508" s="1474"/>
      <c r="AG508" s="1474"/>
      <c r="AH508" s="1474"/>
      <c r="AI508" s="1474"/>
      <c r="AJ508" s="1474"/>
      <c r="AK508" s="1474"/>
      <c r="AL508" s="1474"/>
      <c r="AM508" s="1474"/>
      <c r="AN508" s="1474"/>
      <c r="AO508" s="1474"/>
      <c r="AP508" s="1465"/>
      <c r="AQ508" s="1466"/>
      <c r="AR508" s="1474"/>
      <c r="AS508" s="1474"/>
      <c r="AT508" s="1474"/>
      <c r="AU508" s="1474"/>
      <c r="AV508" s="1474"/>
      <c r="AW508" s="1474"/>
      <c r="AX508" s="1474"/>
      <c r="AY508" s="1474"/>
      <c r="AZ508" s="1474"/>
      <c r="BA508" s="1474"/>
      <c r="BB508" s="1462"/>
      <c r="BC508" s="1468"/>
      <c r="BD508" s="1477"/>
      <c r="BE508" s="1477"/>
      <c r="BF508" s="1477"/>
      <c r="BG508" s="1477"/>
      <c r="BH508" s="1477"/>
      <c r="BI508" s="1477"/>
      <c r="BJ508" s="1477"/>
      <c r="BK508" s="1477"/>
      <c r="BL508" s="1477"/>
      <c r="BM508" s="1477"/>
      <c r="BN508" s="1465"/>
      <c r="BO508" s="1468"/>
      <c r="BP508" s="1477"/>
      <c r="BQ508" s="1477"/>
      <c r="BR508" s="1477"/>
      <c r="BS508" s="1477"/>
      <c r="BT508" s="1477"/>
      <c r="BU508" s="1477"/>
      <c r="BV508" s="1477"/>
      <c r="BW508" s="1477"/>
      <c r="BX508" s="1477"/>
      <c r="BY508" s="1477"/>
      <c r="BZ508" s="1465"/>
      <c r="CA508" s="1469"/>
      <c r="CB508" s="1474"/>
      <c r="CC508" s="1474"/>
      <c r="CD508" s="1474"/>
      <c r="CE508" s="1474"/>
      <c r="CF508" s="1474"/>
      <c r="CG508" s="1474"/>
      <c r="CH508" s="1474"/>
      <c r="CI508" s="1474"/>
      <c r="CJ508" s="1474"/>
      <c r="CK508" s="1474"/>
      <c r="CL508" s="1476"/>
      <c r="CM508" s="1484"/>
    </row>
    <row r="509" spans="2:91">
      <c r="B509" s="1433" t="s">
        <v>1417</v>
      </c>
      <c r="C509" s="1483"/>
      <c r="D509" s="1471"/>
      <c r="E509" s="1472"/>
      <c r="F509" s="1473"/>
      <c r="G509" s="1468"/>
      <c r="H509" s="1474"/>
      <c r="I509" s="1475"/>
      <c r="J509" s="1475"/>
      <c r="K509" s="1475"/>
      <c r="L509" s="1475"/>
      <c r="M509" s="1475"/>
      <c r="N509" s="1475"/>
      <c r="O509" s="1475"/>
      <c r="P509" s="1475"/>
      <c r="Q509" s="1475"/>
      <c r="R509" s="1465"/>
      <c r="S509" s="1466"/>
      <c r="T509" s="1474"/>
      <c r="U509" s="1474"/>
      <c r="V509" s="1474"/>
      <c r="W509" s="1474"/>
      <c r="X509" s="1474"/>
      <c r="Y509" s="1474"/>
      <c r="Z509" s="1474"/>
      <c r="AA509" s="1474"/>
      <c r="AB509" s="1474"/>
      <c r="AC509" s="1474"/>
      <c r="AD509" s="1462"/>
      <c r="AE509" s="1468"/>
      <c r="AF509" s="1474"/>
      <c r="AG509" s="1474"/>
      <c r="AH509" s="1474"/>
      <c r="AI509" s="1474"/>
      <c r="AJ509" s="1474"/>
      <c r="AK509" s="1474"/>
      <c r="AL509" s="1474"/>
      <c r="AM509" s="1474"/>
      <c r="AN509" s="1474"/>
      <c r="AO509" s="1474"/>
      <c r="AP509" s="1465"/>
      <c r="AQ509" s="1466"/>
      <c r="AR509" s="1474"/>
      <c r="AS509" s="1474"/>
      <c r="AT509" s="1474"/>
      <c r="AU509" s="1474"/>
      <c r="AV509" s="1474"/>
      <c r="AW509" s="1474"/>
      <c r="AX509" s="1474"/>
      <c r="AY509" s="1474"/>
      <c r="AZ509" s="1474"/>
      <c r="BA509" s="1474"/>
      <c r="BB509" s="1462"/>
      <c r="BC509" s="1468"/>
      <c r="BD509" s="1477"/>
      <c r="BE509" s="1477"/>
      <c r="BF509" s="1477"/>
      <c r="BG509" s="1477"/>
      <c r="BH509" s="1477"/>
      <c r="BI509" s="1477"/>
      <c r="BJ509" s="1477"/>
      <c r="BK509" s="1477"/>
      <c r="BL509" s="1477"/>
      <c r="BM509" s="1477"/>
      <c r="BN509" s="1465"/>
      <c r="BO509" s="1468"/>
      <c r="BP509" s="1477"/>
      <c r="BQ509" s="1477"/>
      <c r="BR509" s="1477"/>
      <c r="BS509" s="1477"/>
      <c r="BT509" s="1477"/>
      <c r="BU509" s="1477"/>
      <c r="BV509" s="1477"/>
      <c r="BW509" s="1477"/>
      <c r="BX509" s="1477"/>
      <c r="BY509" s="1477"/>
      <c r="BZ509" s="1465"/>
      <c r="CA509" s="1469"/>
      <c r="CB509" s="1474"/>
      <c r="CC509" s="1474"/>
      <c r="CD509" s="1474"/>
      <c r="CE509" s="1474"/>
      <c r="CF509" s="1474"/>
      <c r="CG509" s="1474"/>
      <c r="CH509" s="1474"/>
      <c r="CI509" s="1474"/>
      <c r="CJ509" s="1474"/>
      <c r="CK509" s="1474"/>
      <c r="CL509" s="1476"/>
      <c r="CM509" s="1484"/>
    </row>
    <row r="510" spans="2:91">
      <c r="B510" s="1433" t="s">
        <v>1418</v>
      </c>
      <c r="C510" s="1483"/>
      <c r="D510" s="1471"/>
      <c r="E510" s="1472"/>
      <c r="F510" s="1473"/>
      <c r="G510" s="1468"/>
      <c r="H510" s="1474"/>
      <c r="I510" s="1475"/>
      <c r="J510" s="1475"/>
      <c r="K510" s="1475"/>
      <c r="L510" s="1475"/>
      <c r="M510" s="1475"/>
      <c r="N510" s="1475"/>
      <c r="O510" s="1475"/>
      <c r="P510" s="1475"/>
      <c r="Q510" s="1475"/>
      <c r="R510" s="1465"/>
      <c r="S510" s="1466"/>
      <c r="T510" s="1474"/>
      <c r="U510" s="1474"/>
      <c r="V510" s="1474"/>
      <c r="W510" s="1474"/>
      <c r="X510" s="1474"/>
      <c r="Y510" s="1474"/>
      <c r="Z510" s="1474"/>
      <c r="AA510" s="1474"/>
      <c r="AB510" s="1474"/>
      <c r="AC510" s="1474"/>
      <c r="AD510" s="1462"/>
      <c r="AE510" s="1468"/>
      <c r="AF510" s="1474"/>
      <c r="AG510" s="1474"/>
      <c r="AH510" s="1474"/>
      <c r="AI510" s="1474"/>
      <c r="AJ510" s="1474"/>
      <c r="AK510" s="1474"/>
      <c r="AL510" s="1474"/>
      <c r="AM510" s="1474"/>
      <c r="AN510" s="1474"/>
      <c r="AO510" s="1474"/>
      <c r="AP510" s="1465"/>
      <c r="AQ510" s="1466"/>
      <c r="AR510" s="1474"/>
      <c r="AS510" s="1474"/>
      <c r="AT510" s="1474"/>
      <c r="AU510" s="1474"/>
      <c r="AV510" s="1474"/>
      <c r="AW510" s="1474"/>
      <c r="AX510" s="1474"/>
      <c r="AY510" s="1474"/>
      <c r="AZ510" s="1474"/>
      <c r="BA510" s="1474"/>
      <c r="BB510" s="1462"/>
      <c r="BC510" s="1468"/>
      <c r="BD510" s="1477"/>
      <c r="BE510" s="1477"/>
      <c r="BF510" s="1477"/>
      <c r="BG510" s="1477"/>
      <c r="BH510" s="1477"/>
      <c r="BI510" s="1477"/>
      <c r="BJ510" s="1477"/>
      <c r="BK510" s="1477"/>
      <c r="BL510" s="1477"/>
      <c r="BM510" s="1477"/>
      <c r="BN510" s="1465"/>
      <c r="BO510" s="1468"/>
      <c r="BP510" s="1477"/>
      <c r="BQ510" s="1477"/>
      <c r="BR510" s="1477"/>
      <c r="BS510" s="1477"/>
      <c r="BT510" s="1477"/>
      <c r="BU510" s="1477"/>
      <c r="BV510" s="1477"/>
      <c r="BW510" s="1477"/>
      <c r="BX510" s="1477"/>
      <c r="BY510" s="1477"/>
      <c r="BZ510" s="1465"/>
      <c r="CA510" s="1469"/>
      <c r="CB510" s="1474"/>
      <c r="CC510" s="1474"/>
      <c r="CD510" s="1474"/>
      <c r="CE510" s="1474"/>
      <c r="CF510" s="1474"/>
      <c r="CG510" s="1474"/>
      <c r="CH510" s="1474"/>
      <c r="CI510" s="1474"/>
      <c r="CJ510" s="1474"/>
      <c r="CK510" s="1474"/>
      <c r="CL510" s="1470"/>
      <c r="CM510" s="1484"/>
    </row>
    <row r="511" spans="2:91">
      <c r="B511" s="1432" t="s">
        <v>1419</v>
      </c>
      <c r="C511" s="1481"/>
      <c r="D511" s="1460"/>
      <c r="E511" s="1461"/>
      <c r="F511" s="1462"/>
      <c r="G511" s="1463"/>
      <c r="H511" s="1477"/>
      <c r="I511" s="1477"/>
      <c r="J511" s="1477"/>
      <c r="K511" s="1477"/>
      <c r="L511" s="1477"/>
      <c r="M511" s="1477"/>
      <c r="N511" s="1477"/>
      <c r="O511" s="1477"/>
      <c r="P511" s="1477"/>
      <c r="Q511" s="1477"/>
      <c r="R511" s="1465"/>
      <c r="S511" s="1466"/>
      <c r="T511" s="1467"/>
      <c r="U511" s="1467"/>
      <c r="V511" s="1467"/>
      <c r="W511" s="1467"/>
      <c r="X511" s="1467"/>
      <c r="Y511" s="1467"/>
      <c r="Z511" s="1467"/>
      <c r="AA511" s="1467"/>
      <c r="AB511" s="1467"/>
      <c r="AC511" s="1467"/>
      <c r="AD511" s="1462"/>
      <c r="AE511" s="1468"/>
      <c r="AF511" s="1467"/>
      <c r="AG511" s="1467"/>
      <c r="AH511" s="1467"/>
      <c r="AI511" s="1467"/>
      <c r="AJ511" s="1467"/>
      <c r="AK511" s="1467"/>
      <c r="AL511" s="1467"/>
      <c r="AM511" s="1467"/>
      <c r="AN511" s="1467"/>
      <c r="AO511" s="1467"/>
      <c r="AP511" s="1465"/>
      <c r="AQ511" s="1466"/>
      <c r="AR511" s="1467"/>
      <c r="AS511" s="1467"/>
      <c r="AT511" s="1467"/>
      <c r="AU511" s="1467"/>
      <c r="AV511" s="1467"/>
      <c r="AW511" s="1467"/>
      <c r="AX511" s="1467"/>
      <c r="AY511" s="1467"/>
      <c r="AZ511" s="1467"/>
      <c r="BA511" s="1467"/>
      <c r="BB511" s="1462"/>
      <c r="BC511" s="1468"/>
      <c r="BD511" s="1477"/>
      <c r="BE511" s="1477"/>
      <c r="BF511" s="1477"/>
      <c r="BG511" s="1477"/>
      <c r="BH511" s="1477"/>
      <c r="BI511" s="1477"/>
      <c r="BJ511" s="1477"/>
      <c r="BK511" s="1477"/>
      <c r="BL511" s="1477"/>
      <c r="BM511" s="1477"/>
      <c r="BN511" s="1465"/>
      <c r="BO511" s="1468"/>
      <c r="BP511" s="1477"/>
      <c r="BQ511" s="1477"/>
      <c r="BR511" s="1477"/>
      <c r="BS511" s="1477"/>
      <c r="BT511" s="1477"/>
      <c r="BU511" s="1477"/>
      <c r="BV511" s="1477"/>
      <c r="BW511" s="1477"/>
      <c r="BX511" s="1477"/>
      <c r="BY511" s="1477"/>
      <c r="BZ511" s="1465"/>
      <c r="CA511" s="1469"/>
      <c r="CB511" s="1467"/>
      <c r="CC511" s="1467"/>
      <c r="CD511" s="1467"/>
      <c r="CE511" s="1467"/>
      <c r="CF511" s="1467"/>
      <c r="CG511" s="1467"/>
      <c r="CH511" s="1467"/>
      <c r="CI511" s="1467"/>
      <c r="CJ511" s="1467"/>
      <c r="CK511" s="1467"/>
      <c r="CL511" s="1470"/>
      <c r="CM511" s="1482"/>
    </row>
    <row r="512" spans="2:91">
      <c r="B512" s="1433" t="s">
        <v>1420</v>
      </c>
      <c r="C512" s="1483"/>
      <c r="D512" s="1471"/>
      <c r="E512" s="1472"/>
      <c r="F512" s="1473"/>
      <c r="G512" s="1468"/>
      <c r="H512" s="1474"/>
      <c r="I512" s="1475"/>
      <c r="J512" s="1475"/>
      <c r="K512" s="1475"/>
      <c r="L512" s="1475"/>
      <c r="M512" s="1475"/>
      <c r="N512" s="1475"/>
      <c r="O512" s="1475"/>
      <c r="P512" s="1475"/>
      <c r="Q512" s="1475"/>
      <c r="R512" s="1465"/>
      <c r="S512" s="1466"/>
      <c r="T512" s="1474"/>
      <c r="U512" s="1474"/>
      <c r="V512" s="1474"/>
      <c r="W512" s="1474"/>
      <c r="X512" s="1474"/>
      <c r="Y512" s="1474"/>
      <c r="Z512" s="1474"/>
      <c r="AA512" s="1474"/>
      <c r="AB512" s="1474"/>
      <c r="AC512" s="1474"/>
      <c r="AD512" s="1462"/>
      <c r="AE512" s="1468"/>
      <c r="AF512" s="1474"/>
      <c r="AG512" s="1474"/>
      <c r="AH512" s="1474"/>
      <c r="AI512" s="1474"/>
      <c r="AJ512" s="1474"/>
      <c r="AK512" s="1474"/>
      <c r="AL512" s="1474"/>
      <c r="AM512" s="1474"/>
      <c r="AN512" s="1474"/>
      <c r="AO512" s="1474"/>
      <c r="AP512" s="1465"/>
      <c r="AQ512" s="1466"/>
      <c r="AR512" s="1474"/>
      <c r="AS512" s="1474"/>
      <c r="AT512" s="1474"/>
      <c r="AU512" s="1474"/>
      <c r="AV512" s="1474"/>
      <c r="AW512" s="1474"/>
      <c r="AX512" s="1474"/>
      <c r="AY512" s="1474"/>
      <c r="AZ512" s="1474"/>
      <c r="BA512" s="1474"/>
      <c r="BB512" s="1462"/>
      <c r="BC512" s="1468"/>
      <c r="BD512" s="1477"/>
      <c r="BE512" s="1477"/>
      <c r="BF512" s="1477"/>
      <c r="BG512" s="1477"/>
      <c r="BH512" s="1477"/>
      <c r="BI512" s="1477"/>
      <c r="BJ512" s="1477"/>
      <c r="BK512" s="1477"/>
      <c r="BL512" s="1477"/>
      <c r="BM512" s="1477"/>
      <c r="BN512" s="1465"/>
      <c r="BO512" s="1468"/>
      <c r="BP512" s="1477"/>
      <c r="BQ512" s="1477"/>
      <c r="BR512" s="1477"/>
      <c r="BS512" s="1477"/>
      <c r="BT512" s="1477"/>
      <c r="BU512" s="1477"/>
      <c r="BV512" s="1477"/>
      <c r="BW512" s="1477"/>
      <c r="BX512" s="1477"/>
      <c r="BY512" s="1477"/>
      <c r="BZ512" s="1465"/>
      <c r="CA512" s="1469"/>
      <c r="CB512" s="1474"/>
      <c r="CC512" s="1474"/>
      <c r="CD512" s="1474"/>
      <c r="CE512" s="1474"/>
      <c r="CF512" s="1474"/>
      <c r="CG512" s="1474"/>
      <c r="CH512" s="1474"/>
      <c r="CI512" s="1474"/>
      <c r="CJ512" s="1474"/>
      <c r="CK512" s="1474"/>
      <c r="CL512" s="1476"/>
      <c r="CM512" s="1484"/>
    </row>
    <row r="513" spans="2:91">
      <c r="B513" s="1433" t="s">
        <v>1421</v>
      </c>
      <c r="C513" s="1483"/>
      <c r="D513" s="1471"/>
      <c r="E513" s="1472"/>
      <c r="F513" s="1473"/>
      <c r="G513" s="1468"/>
      <c r="H513" s="1474"/>
      <c r="I513" s="1475"/>
      <c r="J513" s="1475"/>
      <c r="K513" s="1475"/>
      <c r="L513" s="1475"/>
      <c r="M513" s="1475"/>
      <c r="N513" s="1475"/>
      <c r="O513" s="1475"/>
      <c r="P513" s="1475"/>
      <c r="Q513" s="1475"/>
      <c r="R513" s="1465"/>
      <c r="S513" s="1466"/>
      <c r="T513" s="1474"/>
      <c r="U513" s="1474"/>
      <c r="V513" s="1474"/>
      <c r="W513" s="1474"/>
      <c r="X513" s="1474"/>
      <c r="Y513" s="1474"/>
      <c r="Z513" s="1474"/>
      <c r="AA513" s="1474"/>
      <c r="AB513" s="1474"/>
      <c r="AC513" s="1474"/>
      <c r="AD513" s="1462"/>
      <c r="AE513" s="1468"/>
      <c r="AF513" s="1474"/>
      <c r="AG513" s="1474"/>
      <c r="AH513" s="1474"/>
      <c r="AI513" s="1474"/>
      <c r="AJ513" s="1474"/>
      <c r="AK513" s="1474"/>
      <c r="AL513" s="1474"/>
      <c r="AM513" s="1474"/>
      <c r="AN513" s="1474"/>
      <c r="AO513" s="1474"/>
      <c r="AP513" s="1465"/>
      <c r="AQ513" s="1466"/>
      <c r="AR513" s="1474"/>
      <c r="AS513" s="1474"/>
      <c r="AT513" s="1474"/>
      <c r="AU513" s="1474"/>
      <c r="AV513" s="1474"/>
      <c r="AW513" s="1474"/>
      <c r="AX513" s="1474"/>
      <c r="AY513" s="1474"/>
      <c r="AZ513" s="1474"/>
      <c r="BA513" s="1474"/>
      <c r="BB513" s="1462"/>
      <c r="BC513" s="1468"/>
      <c r="BD513" s="1477"/>
      <c r="BE513" s="1477"/>
      <c r="BF513" s="1477"/>
      <c r="BG513" s="1477"/>
      <c r="BH513" s="1477"/>
      <c r="BI513" s="1477"/>
      <c r="BJ513" s="1477"/>
      <c r="BK513" s="1477"/>
      <c r="BL513" s="1477"/>
      <c r="BM513" s="1477"/>
      <c r="BN513" s="1465"/>
      <c r="BO513" s="1468"/>
      <c r="BP513" s="1477"/>
      <c r="BQ513" s="1477"/>
      <c r="BR513" s="1477"/>
      <c r="BS513" s="1477"/>
      <c r="BT513" s="1477"/>
      <c r="BU513" s="1477"/>
      <c r="BV513" s="1477"/>
      <c r="BW513" s="1477"/>
      <c r="BX513" s="1477"/>
      <c r="BY513" s="1477"/>
      <c r="BZ513" s="1465"/>
      <c r="CA513" s="1469"/>
      <c r="CB513" s="1474"/>
      <c r="CC513" s="1474"/>
      <c r="CD513" s="1474"/>
      <c r="CE513" s="1474"/>
      <c r="CF513" s="1474"/>
      <c r="CG513" s="1474"/>
      <c r="CH513" s="1474"/>
      <c r="CI513" s="1474"/>
      <c r="CJ513" s="1474"/>
      <c r="CK513" s="1474"/>
      <c r="CL513" s="1476"/>
      <c r="CM513" s="1484"/>
    </row>
    <row r="514" spans="2:91">
      <c r="B514" s="1433" t="s">
        <v>1422</v>
      </c>
      <c r="C514" s="1483"/>
      <c r="D514" s="1471"/>
      <c r="E514" s="1472"/>
      <c r="F514" s="1473"/>
      <c r="G514" s="1468"/>
      <c r="H514" s="1474"/>
      <c r="I514" s="1475"/>
      <c r="J514" s="1475"/>
      <c r="K514" s="1475"/>
      <c r="L514" s="1475"/>
      <c r="M514" s="1475"/>
      <c r="N514" s="1475"/>
      <c r="O514" s="1475"/>
      <c r="P514" s="1475"/>
      <c r="Q514" s="1475"/>
      <c r="R514" s="1465"/>
      <c r="S514" s="1466"/>
      <c r="T514" s="1474"/>
      <c r="U514" s="1474"/>
      <c r="V514" s="1474"/>
      <c r="W514" s="1474"/>
      <c r="X514" s="1474"/>
      <c r="Y514" s="1474"/>
      <c r="Z514" s="1474"/>
      <c r="AA514" s="1474"/>
      <c r="AB514" s="1474"/>
      <c r="AC514" s="1474"/>
      <c r="AD514" s="1462"/>
      <c r="AE514" s="1468"/>
      <c r="AF514" s="1474"/>
      <c r="AG514" s="1474"/>
      <c r="AH514" s="1474"/>
      <c r="AI514" s="1474"/>
      <c r="AJ514" s="1474"/>
      <c r="AK514" s="1474"/>
      <c r="AL514" s="1474"/>
      <c r="AM514" s="1474"/>
      <c r="AN514" s="1474"/>
      <c r="AO514" s="1474"/>
      <c r="AP514" s="1465"/>
      <c r="AQ514" s="1466"/>
      <c r="AR514" s="1474"/>
      <c r="AS514" s="1474"/>
      <c r="AT514" s="1474"/>
      <c r="AU514" s="1474"/>
      <c r="AV514" s="1474"/>
      <c r="AW514" s="1474"/>
      <c r="AX514" s="1474"/>
      <c r="AY514" s="1474"/>
      <c r="AZ514" s="1474"/>
      <c r="BA514" s="1474"/>
      <c r="BB514" s="1462"/>
      <c r="BC514" s="1468"/>
      <c r="BD514" s="1477"/>
      <c r="BE514" s="1477"/>
      <c r="BF514" s="1477"/>
      <c r="BG514" s="1477"/>
      <c r="BH514" s="1477"/>
      <c r="BI514" s="1477"/>
      <c r="BJ514" s="1477"/>
      <c r="BK514" s="1477"/>
      <c r="BL514" s="1477"/>
      <c r="BM514" s="1477"/>
      <c r="BN514" s="1465"/>
      <c r="BO514" s="1468"/>
      <c r="BP514" s="1477"/>
      <c r="BQ514" s="1477"/>
      <c r="BR514" s="1477"/>
      <c r="BS514" s="1477"/>
      <c r="BT514" s="1477"/>
      <c r="BU514" s="1477"/>
      <c r="BV514" s="1477"/>
      <c r="BW514" s="1477"/>
      <c r="BX514" s="1477"/>
      <c r="BY514" s="1477"/>
      <c r="BZ514" s="1465"/>
      <c r="CA514" s="1469"/>
      <c r="CB514" s="1474"/>
      <c r="CC514" s="1474"/>
      <c r="CD514" s="1474"/>
      <c r="CE514" s="1474"/>
      <c r="CF514" s="1474"/>
      <c r="CG514" s="1474"/>
      <c r="CH514" s="1474"/>
      <c r="CI514" s="1474"/>
      <c r="CJ514" s="1474"/>
      <c r="CK514" s="1474"/>
      <c r="CL514" s="1470"/>
      <c r="CM514" s="1484"/>
    </row>
    <row r="515" spans="2:91">
      <c r="B515" s="1432" t="s">
        <v>1423</v>
      </c>
      <c r="C515" s="1481"/>
      <c r="D515" s="1460"/>
      <c r="E515" s="1461"/>
      <c r="F515" s="1462"/>
      <c r="G515" s="1463"/>
      <c r="H515" s="1477"/>
      <c r="I515" s="1477"/>
      <c r="J515" s="1477"/>
      <c r="K515" s="1477"/>
      <c r="L515" s="1477"/>
      <c r="M515" s="1477"/>
      <c r="N515" s="1477"/>
      <c r="O515" s="1477"/>
      <c r="P515" s="1477"/>
      <c r="Q515" s="1477"/>
      <c r="R515" s="1465"/>
      <c r="S515" s="1466"/>
      <c r="T515" s="1467"/>
      <c r="U515" s="1467"/>
      <c r="V515" s="1467"/>
      <c r="W515" s="1467"/>
      <c r="X515" s="1467"/>
      <c r="Y515" s="1467"/>
      <c r="Z515" s="1467"/>
      <c r="AA515" s="1467"/>
      <c r="AB515" s="1467"/>
      <c r="AC515" s="1467"/>
      <c r="AD515" s="1462"/>
      <c r="AE515" s="1468"/>
      <c r="AF515" s="1467"/>
      <c r="AG515" s="1467"/>
      <c r="AH515" s="1467"/>
      <c r="AI515" s="1467"/>
      <c r="AJ515" s="1467"/>
      <c r="AK515" s="1467"/>
      <c r="AL515" s="1467"/>
      <c r="AM515" s="1467"/>
      <c r="AN515" s="1467"/>
      <c r="AO515" s="1467"/>
      <c r="AP515" s="1465"/>
      <c r="AQ515" s="1466"/>
      <c r="AR515" s="1467"/>
      <c r="AS515" s="1467"/>
      <c r="AT515" s="1467"/>
      <c r="AU515" s="1467"/>
      <c r="AV515" s="1467"/>
      <c r="AW515" s="1467"/>
      <c r="AX515" s="1467"/>
      <c r="AY515" s="1467"/>
      <c r="AZ515" s="1467"/>
      <c r="BA515" s="1467"/>
      <c r="BB515" s="1462"/>
      <c r="BC515" s="1468"/>
      <c r="BD515" s="1477"/>
      <c r="BE515" s="1477"/>
      <c r="BF515" s="1477"/>
      <c r="BG515" s="1477"/>
      <c r="BH515" s="1477"/>
      <c r="BI515" s="1477"/>
      <c r="BJ515" s="1477"/>
      <c r="BK515" s="1477"/>
      <c r="BL515" s="1477"/>
      <c r="BM515" s="1477"/>
      <c r="BN515" s="1465"/>
      <c r="BO515" s="1468"/>
      <c r="BP515" s="1477"/>
      <c r="BQ515" s="1477"/>
      <c r="BR515" s="1477"/>
      <c r="BS515" s="1477"/>
      <c r="BT515" s="1477"/>
      <c r="BU515" s="1477"/>
      <c r="BV515" s="1477"/>
      <c r="BW515" s="1477"/>
      <c r="BX515" s="1477"/>
      <c r="BY515" s="1477"/>
      <c r="BZ515" s="1465"/>
      <c r="CA515" s="1469"/>
      <c r="CB515" s="1467"/>
      <c r="CC515" s="1467"/>
      <c r="CD515" s="1467"/>
      <c r="CE515" s="1467"/>
      <c r="CF515" s="1467"/>
      <c r="CG515" s="1467"/>
      <c r="CH515" s="1467"/>
      <c r="CI515" s="1467"/>
      <c r="CJ515" s="1467"/>
      <c r="CK515" s="1467"/>
      <c r="CL515" s="1470"/>
      <c r="CM515" s="1482"/>
    </row>
    <row r="516" spans="2:91">
      <c r="B516" s="1433" t="s">
        <v>1424</v>
      </c>
      <c r="C516" s="1483"/>
      <c r="D516" s="1471"/>
      <c r="E516" s="1472"/>
      <c r="F516" s="1473"/>
      <c r="G516" s="1468"/>
      <c r="H516" s="1474"/>
      <c r="I516" s="1475"/>
      <c r="J516" s="1475"/>
      <c r="K516" s="1475"/>
      <c r="L516" s="1475"/>
      <c r="M516" s="1475"/>
      <c r="N516" s="1475"/>
      <c r="O516" s="1475"/>
      <c r="P516" s="1475"/>
      <c r="Q516" s="1475"/>
      <c r="R516" s="1465"/>
      <c r="S516" s="1466"/>
      <c r="T516" s="1474"/>
      <c r="U516" s="1474"/>
      <c r="V516" s="1474"/>
      <c r="W516" s="1474"/>
      <c r="X516" s="1474"/>
      <c r="Y516" s="1474"/>
      <c r="Z516" s="1474"/>
      <c r="AA516" s="1474"/>
      <c r="AB516" s="1474"/>
      <c r="AC516" s="1474"/>
      <c r="AD516" s="1462"/>
      <c r="AE516" s="1468"/>
      <c r="AF516" s="1474"/>
      <c r="AG516" s="1474"/>
      <c r="AH516" s="1474"/>
      <c r="AI516" s="1474"/>
      <c r="AJ516" s="1474"/>
      <c r="AK516" s="1474"/>
      <c r="AL516" s="1474"/>
      <c r="AM516" s="1474"/>
      <c r="AN516" s="1474"/>
      <c r="AO516" s="1474"/>
      <c r="AP516" s="1465"/>
      <c r="AQ516" s="1466"/>
      <c r="AR516" s="1474"/>
      <c r="AS516" s="1474"/>
      <c r="AT516" s="1474"/>
      <c r="AU516" s="1474"/>
      <c r="AV516" s="1474"/>
      <c r="AW516" s="1474"/>
      <c r="AX516" s="1474"/>
      <c r="AY516" s="1474"/>
      <c r="AZ516" s="1474"/>
      <c r="BA516" s="1474"/>
      <c r="BB516" s="1462"/>
      <c r="BC516" s="1468"/>
      <c r="BD516" s="1477"/>
      <c r="BE516" s="1477"/>
      <c r="BF516" s="1477"/>
      <c r="BG516" s="1477"/>
      <c r="BH516" s="1477"/>
      <c r="BI516" s="1477"/>
      <c r="BJ516" s="1477"/>
      <c r="BK516" s="1477"/>
      <c r="BL516" s="1477"/>
      <c r="BM516" s="1477"/>
      <c r="BN516" s="1465"/>
      <c r="BO516" s="1468"/>
      <c r="BP516" s="1477"/>
      <c r="BQ516" s="1477"/>
      <c r="BR516" s="1477"/>
      <c r="BS516" s="1477"/>
      <c r="BT516" s="1477"/>
      <c r="BU516" s="1477"/>
      <c r="BV516" s="1477"/>
      <c r="BW516" s="1477"/>
      <c r="BX516" s="1477"/>
      <c r="BY516" s="1477"/>
      <c r="BZ516" s="1465"/>
      <c r="CA516" s="1469"/>
      <c r="CB516" s="1474"/>
      <c r="CC516" s="1474"/>
      <c r="CD516" s="1474"/>
      <c r="CE516" s="1474"/>
      <c r="CF516" s="1474"/>
      <c r="CG516" s="1474"/>
      <c r="CH516" s="1474"/>
      <c r="CI516" s="1474"/>
      <c r="CJ516" s="1474"/>
      <c r="CK516" s="1474"/>
      <c r="CL516" s="1476"/>
      <c r="CM516" s="1484"/>
    </row>
    <row r="517" spans="2:91">
      <c r="B517" s="1433" t="s">
        <v>1425</v>
      </c>
      <c r="C517" s="1483"/>
      <c r="D517" s="1471"/>
      <c r="E517" s="1472"/>
      <c r="F517" s="1473"/>
      <c r="G517" s="1468"/>
      <c r="H517" s="1474"/>
      <c r="I517" s="1475"/>
      <c r="J517" s="1475"/>
      <c r="K517" s="1475"/>
      <c r="L517" s="1475"/>
      <c r="M517" s="1475"/>
      <c r="N517" s="1475"/>
      <c r="O517" s="1475"/>
      <c r="P517" s="1475"/>
      <c r="Q517" s="1475"/>
      <c r="R517" s="1465"/>
      <c r="S517" s="1466"/>
      <c r="T517" s="1474"/>
      <c r="U517" s="1474"/>
      <c r="V517" s="1474"/>
      <c r="W517" s="1474"/>
      <c r="X517" s="1474"/>
      <c r="Y517" s="1474"/>
      <c r="Z517" s="1474"/>
      <c r="AA517" s="1474"/>
      <c r="AB517" s="1474"/>
      <c r="AC517" s="1474"/>
      <c r="AD517" s="1462"/>
      <c r="AE517" s="1468"/>
      <c r="AF517" s="1474"/>
      <c r="AG517" s="1474"/>
      <c r="AH517" s="1474"/>
      <c r="AI517" s="1474"/>
      <c r="AJ517" s="1474"/>
      <c r="AK517" s="1474"/>
      <c r="AL517" s="1474"/>
      <c r="AM517" s="1474"/>
      <c r="AN517" s="1474"/>
      <c r="AO517" s="1474"/>
      <c r="AP517" s="1465"/>
      <c r="AQ517" s="1466"/>
      <c r="AR517" s="1474"/>
      <c r="AS517" s="1474"/>
      <c r="AT517" s="1474"/>
      <c r="AU517" s="1474"/>
      <c r="AV517" s="1474"/>
      <c r="AW517" s="1474"/>
      <c r="AX517" s="1474"/>
      <c r="AY517" s="1474"/>
      <c r="AZ517" s="1474"/>
      <c r="BA517" s="1474"/>
      <c r="BB517" s="1462"/>
      <c r="BC517" s="1468"/>
      <c r="BD517" s="1477"/>
      <c r="BE517" s="1477"/>
      <c r="BF517" s="1477"/>
      <c r="BG517" s="1477"/>
      <c r="BH517" s="1477"/>
      <c r="BI517" s="1477"/>
      <c r="BJ517" s="1477"/>
      <c r="BK517" s="1477"/>
      <c r="BL517" s="1477"/>
      <c r="BM517" s="1477"/>
      <c r="BN517" s="1465"/>
      <c r="BO517" s="1468"/>
      <c r="BP517" s="1477"/>
      <c r="BQ517" s="1477"/>
      <c r="BR517" s="1477"/>
      <c r="BS517" s="1477"/>
      <c r="BT517" s="1477"/>
      <c r="BU517" s="1477"/>
      <c r="BV517" s="1477"/>
      <c r="BW517" s="1477"/>
      <c r="BX517" s="1477"/>
      <c r="BY517" s="1477"/>
      <c r="BZ517" s="1465"/>
      <c r="CA517" s="1469"/>
      <c r="CB517" s="1474"/>
      <c r="CC517" s="1474"/>
      <c r="CD517" s="1474"/>
      <c r="CE517" s="1474"/>
      <c r="CF517" s="1474"/>
      <c r="CG517" s="1474"/>
      <c r="CH517" s="1474"/>
      <c r="CI517" s="1474"/>
      <c r="CJ517" s="1474"/>
      <c r="CK517" s="1474"/>
      <c r="CL517" s="1476"/>
      <c r="CM517" s="1484"/>
    </row>
    <row r="518" spans="2:91">
      <c r="B518" s="1433" t="s">
        <v>1426</v>
      </c>
      <c r="C518" s="1483"/>
      <c r="D518" s="1471"/>
      <c r="E518" s="1472"/>
      <c r="F518" s="1473"/>
      <c r="G518" s="1468"/>
      <c r="H518" s="1474"/>
      <c r="I518" s="1475"/>
      <c r="J518" s="1475"/>
      <c r="K518" s="1475"/>
      <c r="L518" s="1475"/>
      <c r="M518" s="1475"/>
      <c r="N518" s="1475"/>
      <c r="O518" s="1475"/>
      <c r="P518" s="1475"/>
      <c r="Q518" s="1475"/>
      <c r="R518" s="1465"/>
      <c r="S518" s="1466"/>
      <c r="T518" s="1474"/>
      <c r="U518" s="1474"/>
      <c r="V518" s="1474"/>
      <c r="W518" s="1474"/>
      <c r="X518" s="1474"/>
      <c r="Y518" s="1474"/>
      <c r="Z518" s="1474"/>
      <c r="AA518" s="1474"/>
      <c r="AB518" s="1474"/>
      <c r="AC518" s="1474"/>
      <c r="AD518" s="1462"/>
      <c r="AE518" s="1468"/>
      <c r="AF518" s="1474"/>
      <c r="AG518" s="1474"/>
      <c r="AH518" s="1474"/>
      <c r="AI518" s="1474"/>
      <c r="AJ518" s="1474"/>
      <c r="AK518" s="1474"/>
      <c r="AL518" s="1474"/>
      <c r="AM518" s="1474"/>
      <c r="AN518" s="1474"/>
      <c r="AO518" s="1474"/>
      <c r="AP518" s="1465"/>
      <c r="AQ518" s="1466"/>
      <c r="AR518" s="1474"/>
      <c r="AS518" s="1474"/>
      <c r="AT518" s="1474"/>
      <c r="AU518" s="1474"/>
      <c r="AV518" s="1474"/>
      <c r="AW518" s="1474"/>
      <c r="AX518" s="1474"/>
      <c r="AY518" s="1474"/>
      <c r="AZ518" s="1474"/>
      <c r="BA518" s="1474"/>
      <c r="BB518" s="1462"/>
      <c r="BC518" s="1468"/>
      <c r="BD518" s="1477"/>
      <c r="BE518" s="1477"/>
      <c r="BF518" s="1477"/>
      <c r="BG518" s="1477"/>
      <c r="BH518" s="1477"/>
      <c r="BI518" s="1477"/>
      <c r="BJ518" s="1477"/>
      <c r="BK518" s="1477"/>
      <c r="BL518" s="1477"/>
      <c r="BM518" s="1477"/>
      <c r="BN518" s="1465"/>
      <c r="BO518" s="1468"/>
      <c r="BP518" s="1477"/>
      <c r="BQ518" s="1477"/>
      <c r="BR518" s="1477"/>
      <c r="BS518" s="1477"/>
      <c r="BT518" s="1477"/>
      <c r="BU518" s="1477"/>
      <c r="BV518" s="1477"/>
      <c r="BW518" s="1477"/>
      <c r="BX518" s="1477"/>
      <c r="BY518" s="1477"/>
      <c r="BZ518" s="1465"/>
      <c r="CA518" s="1469"/>
      <c r="CB518" s="1474"/>
      <c r="CC518" s="1474"/>
      <c r="CD518" s="1474"/>
      <c r="CE518" s="1474"/>
      <c r="CF518" s="1474"/>
      <c r="CG518" s="1474"/>
      <c r="CH518" s="1474"/>
      <c r="CI518" s="1474"/>
      <c r="CJ518" s="1474"/>
      <c r="CK518" s="1474"/>
      <c r="CL518" s="1470"/>
      <c r="CM518" s="1484"/>
    </row>
    <row r="519" spans="2:91">
      <c r="B519" s="1432" t="s">
        <v>1427</v>
      </c>
      <c r="C519" s="1481"/>
      <c r="D519" s="1460"/>
      <c r="E519" s="1461"/>
      <c r="F519" s="1462"/>
      <c r="G519" s="1463"/>
      <c r="H519" s="1477"/>
      <c r="I519" s="1477"/>
      <c r="J519" s="1477"/>
      <c r="K519" s="1477"/>
      <c r="L519" s="1477"/>
      <c r="M519" s="1477"/>
      <c r="N519" s="1477"/>
      <c r="O519" s="1477"/>
      <c r="P519" s="1477"/>
      <c r="Q519" s="1477"/>
      <c r="R519" s="1465"/>
      <c r="S519" s="1466"/>
      <c r="T519" s="1467"/>
      <c r="U519" s="1467"/>
      <c r="V519" s="1467"/>
      <c r="W519" s="1467"/>
      <c r="X519" s="1467"/>
      <c r="Y519" s="1467"/>
      <c r="Z519" s="1467"/>
      <c r="AA519" s="1467"/>
      <c r="AB519" s="1467"/>
      <c r="AC519" s="1467"/>
      <c r="AD519" s="1462"/>
      <c r="AE519" s="1468"/>
      <c r="AF519" s="1467"/>
      <c r="AG519" s="1467"/>
      <c r="AH519" s="1467"/>
      <c r="AI519" s="1467"/>
      <c r="AJ519" s="1467"/>
      <c r="AK519" s="1467"/>
      <c r="AL519" s="1467"/>
      <c r="AM519" s="1467"/>
      <c r="AN519" s="1467"/>
      <c r="AO519" s="1467"/>
      <c r="AP519" s="1465"/>
      <c r="AQ519" s="1466"/>
      <c r="AR519" s="1467"/>
      <c r="AS519" s="1467"/>
      <c r="AT519" s="1467"/>
      <c r="AU519" s="1467"/>
      <c r="AV519" s="1467"/>
      <c r="AW519" s="1467"/>
      <c r="AX519" s="1467"/>
      <c r="AY519" s="1467"/>
      <c r="AZ519" s="1467"/>
      <c r="BA519" s="1467"/>
      <c r="BB519" s="1462"/>
      <c r="BC519" s="1468"/>
      <c r="BD519" s="1477"/>
      <c r="BE519" s="1477"/>
      <c r="BF519" s="1477"/>
      <c r="BG519" s="1477"/>
      <c r="BH519" s="1477"/>
      <c r="BI519" s="1477"/>
      <c r="BJ519" s="1477"/>
      <c r="BK519" s="1477"/>
      <c r="BL519" s="1477"/>
      <c r="BM519" s="1477"/>
      <c r="BN519" s="1465"/>
      <c r="BO519" s="1468"/>
      <c r="BP519" s="1477"/>
      <c r="BQ519" s="1477"/>
      <c r="BR519" s="1477"/>
      <c r="BS519" s="1477"/>
      <c r="BT519" s="1477"/>
      <c r="BU519" s="1477"/>
      <c r="BV519" s="1477"/>
      <c r="BW519" s="1477"/>
      <c r="BX519" s="1477"/>
      <c r="BY519" s="1477"/>
      <c r="BZ519" s="1465"/>
      <c r="CA519" s="1469"/>
      <c r="CB519" s="1467"/>
      <c r="CC519" s="1467"/>
      <c r="CD519" s="1467"/>
      <c r="CE519" s="1467"/>
      <c r="CF519" s="1467"/>
      <c r="CG519" s="1467"/>
      <c r="CH519" s="1467"/>
      <c r="CI519" s="1467"/>
      <c r="CJ519" s="1467"/>
      <c r="CK519" s="1467"/>
      <c r="CL519" s="1470"/>
      <c r="CM519" s="1482"/>
    </row>
    <row r="520" spans="2:91">
      <c r="B520" s="1433" t="s">
        <v>1428</v>
      </c>
      <c r="C520" s="1483"/>
      <c r="D520" s="1471"/>
      <c r="E520" s="1472"/>
      <c r="F520" s="1473"/>
      <c r="G520" s="1468"/>
      <c r="H520" s="1474"/>
      <c r="I520" s="1475"/>
      <c r="J520" s="1475"/>
      <c r="K520" s="1475"/>
      <c r="L520" s="1475"/>
      <c r="M520" s="1475"/>
      <c r="N520" s="1475"/>
      <c r="O520" s="1475"/>
      <c r="P520" s="1475"/>
      <c r="Q520" s="1475"/>
      <c r="R520" s="1465"/>
      <c r="S520" s="1466"/>
      <c r="T520" s="1474"/>
      <c r="U520" s="1474"/>
      <c r="V520" s="1474"/>
      <c r="W520" s="1474"/>
      <c r="X520" s="1474"/>
      <c r="Y520" s="1474"/>
      <c r="Z520" s="1474"/>
      <c r="AA520" s="1474"/>
      <c r="AB520" s="1474"/>
      <c r="AC520" s="1474"/>
      <c r="AD520" s="1462"/>
      <c r="AE520" s="1468"/>
      <c r="AF520" s="1474"/>
      <c r="AG520" s="1474"/>
      <c r="AH520" s="1474"/>
      <c r="AI520" s="1474"/>
      <c r="AJ520" s="1474"/>
      <c r="AK520" s="1474"/>
      <c r="AL520" s="1474"/>
      <c r="AM520" s="1474"/>
      <c r="AN520" s="1474"/>
      <c r="AO520" s="1474"/>
      <c r="AP520" s="1465"/>
      <c r="AQ520" s="1466"/>
      <c r="AR520" s="1474"/>
      <c r="AS520" s="1474"/>
      <c r="AT520" s="1474"/>
      <c r="AU520" s="1474"/>
      <c r="AV520" s="1474"/>
      <c r="AW520" s="1474"/>
      <c r="AX520" s="1474"/>
      <c r="AY520" s="1474"/>
      <c r="AZ520" s="1474"/>
      <c r="BA520" s="1474"/>
      <c r="BB520" s="1462"/>
      <c r="BC520" s="1468"/>
      <c r="BD520" s="1477"/>
      <c r="BE520" s="1477"/>
      <c r="BF520" s="1477"/>
      <c r="BG520" s="1477"/>
      <c r="BH520" s="1477"/>
      <c r="BI520" s="1477"/>
      <c r="BJ520" s="1477"/>
      <c r="BK520" s="1477"/>
      <c r="BL520" s="1477"/>
      <c r="BM520" s="1477"/>
      <c r="BN520" s="1465"/>
      <c r="BO520" s="1468"/>
      <c r="BP520" s="1477"/>
      <c r="BQ520" s="1477"/>
      <c r="BR520" s="1477"/>
      <c r="BS520" s="1477"/>
      <c r="BT520" s="1477"/>
      <c r="BU520" s="1477"/>
      <c r="BV520" s="1477"/>
      <c r="BW520" s="1477"/>
      <c r="BX520" s="1477"/>
      <c r="BY520" s="1477"/>
      <c r="BZ520" s="1465"/>
      <c r="CA520" s="1469"/>
      <c r="CB520" s="1474"/>
      <c r="CC520" s="1474"/>
      <c r="CD520" s="1474"/>
      <c r="CE520" s="1474"/>
      <c r="CF520" s="1474"/>
      <c r="CG520" s="1474"/>
      <c r="CH520" s="1474"/>
      <c r="CI520" s="1474"/>
      <c r="CJ520" s="1474"/>
      <c r="CK520" s="1474"/>
      <c r="CL520" s="1476"/>
      <c r="CM520" s="1484"/>
    </row>
    <row r="521" spans="2:91">
      <c r="B521" s="1433" t="s">
        <v>1429</v>
      </c>
      <c r="C521" s="1483"/>
      <c r="D521" s="1471"/>
      <c r="E521" s="1472"/>
      <c r="F521" s="1473"/>
      <c r="G521" s="1468"/>
      <c r="H521" s="1474"/>
      <c r="I521" s="1475"/>
      <c r="J521" s="1475"/>
      <c r="K521" s="1475"/>
      <c r="L521" s="1475"/>
      <c r="M521" s="1475"/>
      <c r="N521" s="1475"/>
      <c r="O521" s="1475"/>
      <c r="P521" s="1475"/>
      <c r="Q521" s="1475"/>
      <c r="R521" s="1465"/>
      <c r="S521" s="1466"/>
      <c r="T521" s="1474"/>
      <c r="U521" s="1474"/>
      <c r="V521" s="1474"/>
      <c r="W521" s="1474"/>
      <c r="X521" s="1474"/>
      <c r="Y521" s="1474"/>
      <c r="Z521" s="1474"/>
      <c r="AA521" s="1474"/>
      <c r="AB521" s="1474"/>
      <c r="AC521" s="1474"/>
      <c r="AD521" s="1462"/>
      <c r="AE521" s="1468"/>
      <c r="AF521" s="1474"/>
      <c r="AG521" s="1474"/>
      <c r="AH521" s="1474"/>
      <c r="AI521" s="1474"/>
      <c r="AJ521" s="1474"/>
      <c r="AK521" s="1474"/>
      <c r="AL521" s="1474"/>
      <c r="AM521" s="1474"/>
      <c r="AN521" s="1474"/>
      <c r="AO521" s="1474"/>
      <c r="AP521" s="1465"/>
      <c r="AQ521" s="1466"/>
      <c r="AR521" s="1474"/>
      <c r="AS521" s="1474"/>
      <c r="AT521" s="1474"/>
      <c r="AU521" s="1474"/>
      <c r="AV521" s="1474"/>
      <c r="AW521" s="1474"/>
      <c r="AX521" s="1474"/>
      <c r="AY521" s="1474"/>
      <c r="AZ521" s="1474"/>
      <c r="BA521" s="1474"/>
      <c r="BB521" s="1462"/>
      <c r="BC521" s="1468"/>
      <c r="BD521" s="1477"/>
      <c r="BE521" s="1477"/>
      <c r="BF521" s="1477"/>
      <c r="BG521" s="1477"/>
      <c r="BH521" s="1477"/>
      <c r="BI521" s="1477"/>
      <c r="BJ521" s="1477"/>
      <c r="BK521" s="1477"/>
      <c r="BL521" s="1477"/>
      <c r="BM521" s="1477"/>
      <c r="BN521" s="1465"/>
      <c r="BO521" s="1468"/>
      <c r="BP521" s="1477"/>
      <c r="BQ521" s="1477"/>
      <c r="BR521" s="1477"/>
      <c r="BS521" s="1477"/>
      <c r="BT521" s="1477"/>
      <c r="BU521" s="1477"/>
      <c r="BV521" s="1477"/>
      <c r="BW521" s="1477"/>
      <c r="BX521" s="1477"/>
      <c r="BY521" s="1477"/>
      <c r="BZ521" s="1465"/>
      <c r="CA521" s="1469"/>
      <c r="CB521" s="1474"/>
      <c r="CC521" s="1474"/>
      <c r="CD521" s="1474"/>
      <c r="CE521" s="1474"/>
      <c r="CF521" s="1474"/>
      <c r="CG521" s="1474"/>
      <c r="CH521" s="1474"/>
      <c r="CI521" s="1474"/>
      <c r="CJ521" s="1474"/>
      <c r="CK521" s="1474"/>
      <c r="CL521" s="1476"/>
      <c r="CM521" s="1484"/>
    </row>
    <row r="522" spans="2:91">
      <c r="B522" s="1433" t="s">
        <v>1430</v>
      </c>
      <c r="C522" s="1483"/>
      <c r="D522" s="1471"/>
      <c r="E522" s="1472"/>
      <c r="F522" s="1473"/>
      <c r="G522" s="1468"/>
      <c r="H522" s="1474"/>
      <c r="I522" s="1475"/>
      <c r="J522" s="1475"/>
      <c r="K522" s="1475"/>
      <c r="L522" s="1475"/>
      <c r="M522" s="1475"/>
      <c r="N522" s="1475"/>
      <c r="O522" s="1475"/>
      <c r="P522" s="1475"/>
      <c r="Q522" s="1475"/>
      <c r="R522" s="1465"/>
      <c r="S522" s="1466"/>
      <c r="T522" s="1474"/>
      <c r="U522" s="1474"/>
      <c r="V522" s="1474"/>
      <c r="W522" s="1474"/>
      <c r="X522" s="1474"/>
      <c r="Y522" s="1474"/>
      <c r="Z522" s="1474"/>
      <c r="AA522" s="1474"/>
      <c r="AB522" s="1474"/>
      <c r="AC522" s="1474"/>
      <c r="AD522" s="1462"/>
      <c r="AE522" s="1468"/>
      <c r="AF522" s="1474"/>
      <c r="AG522" s="1474"/>
      <c r="AH522" s="1474"/>
      <c r="AI522" s="1474"/>
      <c r="AJ522" s="1474"/>
      <c r="AK522" s="1474"/>
      <c r="AL522" s="1474"/>
      <c r="AM522" s="1474"/>
      <c r="AN522" s="1474"/>
      <c r="AO522" s="1474"/>
      <c r="AP522" s="1465"/>
      <c r="AQ522" s="1466"/>
      <c r="AR522" s="1474"/>
      <c r="AS522" s="1474"/>
      <c r="AT522" s="1474"/>
      <c r="AU522" s="1474"/>
      <c r="AV522" s="1474"/>
      <c r="AW522" s="1474"/>
      <c r="AX522" s="1474"/>
      <c r="AY522" s="1474"/>
      <c r="AZ522" s="1474"/>
      <c r="BA522" s="1474"/>
      <c r="BB522" s="1462"/>
      <c r="BC522" s="1468"/>
      <c r="BD522" s="1477"/>
      <c r="BE522" s="1477"/>
      <c r="BF522" s="1477"/>
      <c r="BG522" s="1477"/>
      <c r="BH522" s="1477"/>
      <c r="BI522" s="1477"/>
      <c r="BJ522" s="1477"/>
      <c r="BK522" s="1477"/>
      <c r="BL522" s="1477"/>
      <c r="BM522" s="1477"/>
      <c r="BN522" s="1465"/>
      <c r="BO522" s="1468"/>
      <c r="BP522" s="1477"/>
      <c r="BQ522" s="1477"/>
      <c r="BR522" s="1477"/>
      <c r="BS522" s="1477"/>
      <c r="BT522" s="1477"/>
      <c r="BU522" s="1477"/>
      <c r="BV522" s="1477"/>
      <c r="BW522" s="1477"/>
      <c r="BX522" s="1477"/>
      <c r="BY522" s="1477"/>
      <c r="BZ522" s="1465"/>
      <c r="CA522" s="1469"/>
      <c r="CB522" s="1474"/>
      <c r="CC522" s="1474"/>
      <c r="CD522" s="1474"/>
      <c r="CE522" s="1474"/>
      <c r="CF522" s="1474"/>
      <c r="CG522" s="1474"/>
      <c r="CH522" s="1474"/>
      <c r="CI522" s="1474"/>
      <c r="CJ522" s="1474"/>
      <c r="CK522" s="1474"/>
      <c r="CL522" s="1470"/>
      <c r="CM522" s="1484"/>
    </row>
    <row r="523" spans="2:91">
      <c r="B523" s="1432" t="s">
        <v>1431</v>
      </c>
      <c r="C523" s="1481"/>
      <c r="D523" s="1460"/>
      <c r="E523" s="1461"/>
      <c r="F523" s="1462"/>
      <c r="G523" s="1463"/>
      <c r="H523" s="1477"/>
      <c r="I523" s="1477"/>
      <c r="J523" s="1477"/>
      <c r="K523" s="1477"/>
      <c r="L523" s="1477"/>
      <c r="M523" s="1477"/>
      <c r="N523" s="1477"/>
      <c r="O523" s="1477"/>
      <c r="P523" s="1477"/>
      <c r="Q523" s="1477"/>
      <c r="R523" s="1465"/>
      <c r="S523" s="1466"/>
      <c r="T523" s="1467"/>
      <c r="U523" s="1467"/>
      <c r="V523" s="1467"/>
      <c r="W523" s="1467"/>
      <c r="X523" s="1467"/>
      <c r="Y523" s="1467"/>
      <c r="Z523" s="1467"/>
      <c r="AA523" s="1467"/>
      <c r="AB523" s="1467"/>
      <c r="AC523" s="1467"/>
      <c r="AD523" s="1462"/>
      <c r="AE523" s="1468"/>
      <c r="AF523" s="1467"/>
      <c r="AG523" s="1467"/>
      <c r="AH523" s="1467"/>
      <c r="AI523" s="1467"/>
      <c r="AJ523" s="1467"/>
      <c r="AK523" s="1467"/>
      <c r="AL523" s="1467"/>
      <c r="AM523" s="1467"/>
      <c r="AN523" s="1467"/>
      <c r="AO523" s="1467"/>
      <c r="AP523" s="1465"/>
      <c r="AQ523" s="1466"/>
      <c r="AR523" s="1467"/>
      <c r="AS523" s="1467"/>
      <c r="AT523" s="1467"/>
      <c r="AU523" s="1467"/>
      <c r="AV523" s="1467"/>
      <c r="AW523" s="1467"/>
      <c r="AX523" s="1467"/>
      <c r="AY523" s="1467"/>
      <c r="AZ523" s="1467"/>
      <c r="BA523" s="1467"/>
      <c r="BB523" s="1462"/>
      <c r="BC523" s="1468"/>
      <c r="BD523" s="1477"/>
      <c r="BE523" s="1477"/>
      <c r="BF523" s="1477"/>
      <c r="BG523" s="1477"/>
      <c r="BH523" s="1477"/>
      <c r="BI523" s="1477"/>
      <c r="BJ523" s="1477"/>
      <c r="BK523" s="1477"/>
      <c r="BL523" s="1477"/>
      <c r="BM523" s="1477"/>
      <c r="BN523" s="1465"/>
      <c r="BO523" s="1468"/>
      <c r="BP523" s="1477"/>
      <c r="BQ523" s="1477"/>
      <c r="BR523" s="1477"/>
      <c r="BS523" s="1477"/>
      <c r="BT523" s="1477"/>
      <c r="BU523" s="1477"/>
      <c r="BV523" s="1477"/>
      <c r="BW523" s="1477"/>
      <c r="BX523" s="1477"/>
      <c r="BY523" s="1477"/>
      <c r="BZ523" s="1465"/>
      <c r="CA523" s="1469"/>
      <c r="CB523" s="1467"/>
      <c r="CC523" s="1467"/>
      <c r="CD523" s="1467"/>
      <c r="CE523" s="1467"/>
      <c r="CF523" s="1467"/>
      <c r="CG523" s="1467"/>
      <c r="CH523" s="1467"/>
      <c r="CI523" s="1467"/>
      <c r="CJ523" s="1467"/>
      <c r="CK523" s="1467"/>
      <c r="CL523" s="1470"/>
      <c r="CM523" s="1482"/>
    </row>
    <row r="524" spans="2:91">
      <c r="B524" s="1433" t="s">
        <v>1432</v>
      </c>
      <c r="C524" s="1483"/>
      <c r="D524" s="1471"/>
      <c r="E524" s="1472"/>
      <c r="F524" s="1473"/>
      <c r="G524" s="1468"/>
      <c r="H524" s="1474"/>
      <c r="I524" s="1475"/>
      <c r="J524" s="1475"/>
      <c r="K524" s="1475"/>
      <c r="L524" s="1475"/>
      <c r="M524" s="1475"/>
      <c r="N524" s="1475"/>
      <c r="O524" s="1475"/>
      <c r="P524" s="1475"/>
      <c r="Q524" s="1475"/>
      <c r="R524" s="1465"/>
      <c r="S524" s="1466"/>
      <c r="T524" s="1474"/>
      <c r="U524" s="1474"/>
      <c r="V524" s="1474"/>
      <c r="W524" s="1474"/>
      <c r="X524" s="1474"/>
      <c r="Y524" s="1474"/>
      <c r="Z524" s="1474"/>
      <c r="AA524" s="1474"/>
      <c r="AB524" s="1474"/>
      <c r="AC524" s="1474"/>
      <c r="AD524" s="1462"/>
      <c r="AE524" s="1468"/>
      <c r="AF524" s="1474"/>
      <c r="AG524" s="1474"/>
      <c r="AH524" s="1474"/>
      <c r="AI524" s="1474"/>
      <c r="AJ524" s="1474"/>
      <c r="AK524" s="1474"/>
      <c r="AL524" s="1474"/>
      <c r="AM524" s="1474"/>
      <c r="AN524" s="1474"/>
      <c r="AO524" s="1474"/>
      <c r="AP524" s="1465"/>
      <c r="AQ524" s="1466"/>
      <c r="AR524" s="1474"/>
      <c r="AS524" s="1474"/>
      <c r="AT524" s="1474"/>
      <c r="AU524" s="1474"/>
      <c r="AV524" s="1474"/>
      <c r="AW524" s="1474"/>
      <c r="AX524" s="1474"/>
      <c r="AY524" s="1474"/>
      <c r="AZ524" s="1474"/>
      <c r="BA524" s="1474"/>
      <c r="BB524" s="1462"/>
      <c r="BC524" s="1468"/>
      <c r="BD524" s="1477"/>
      <c r="BE524" s="1477"/>
      <c r="BF524" s="1477"/>
      <c r="BG524" s="1477"/>
      <c r="BH524" s="1477"/>
      <c r="BI524" s="1477"/>
      <c r="BJ524" s="1477"/>
      <c r="BK524" s="1477"/>
      <c r="BL524" s="1477"/>
      <c r="BM524" s="1477"/>
      <c r="BN524" s="1465"/>
      <c r="BO524" s="1468"/>
      <c r="BP524" s="1477"/>
      <c r="BQ524" s="1477"/>
      <c r="BR524" s="1477"/>
      <c r="BS524" s="1477"/>
      <c r="BT524" s="1477"/>
      <c r="BU524" s="1477"/>
      <c r="BV524" s="1477"/>
      <c r="BW524" s="1477"/>
      <c r="BX524" s="1477"/>
      <c r="BY524" s="1477"/>
      <c r="BZ524" s="1465"/>
      <c r="CA524" s="1469"/>
      <c r="CB524" s="1474"/>
      <c r="CC524" s="1474"/>
      <c r="CD524" s="1474"/>
      <c r="CE524" s="1474"/>
      <c r="CF524" s="1474"/>
      <c r="CG524" s="1474"/>
      <c r="CH524" s="1474"/>
      <c r="CI524" s="1474"/>
      <c r="CJ524" s="1474"/>
      <c r="CK524" s="1474"/>
      <c r="CL524" s="1476"/>
      <c r="CM524" s="1484"/>
    </row>
    <row r="525" spans="2:91">
      <c r="B525" s="1433" t="s">
        <v>1433</v>
      </c>
      <c r="C525" s="1483"/>
      <c r="D525" s="1471"/>
      <c r="E525" s="1472"/>
      <c r="F525" s="1473"/>
      <c r="G525" s="1468"/>
      <c r="H525" s="1474"/>
      <c r="I525" s="1475"/>
      <c r="J525" s="1475"/>
      <c r="K525" s="1475"/>
      <c r="L525" s="1475"/>
      <c r="M525" s="1475"/>
      <c r="N525" s="1475"/>
      <c r="O525" s="1475"/>
      <c r="P525" s="1475"/>
      <c r="Q525" s="1475"/>
      <c r="R525" s="1465"/>
      <c r="S525" s="1466"/>
      <c r="T525" s="1474"/>
      <c r="U525" s="1474"/>
      <c r="V525" s="1474"/>
      <c r="W525" s="1474"/>
      <c r="X525" s="1474"/>
      <c r="Y525" s="1474"/>
      <c r="Z525" s="1474"/>
      <c r="AA525" s="1474"/>
      <c r="AB525" s="1474"/>
      <c r="AC525" s="1474"/>
      <c r="AD525" s="1462"/>
      <c r="AE525" s="1468"/>
      <c r="AF525" s="1474"/>
      <c r="AG525" s="1474"/>
      <c r="AH525" s="1474"/>
      <c r="AI525" s="1474"/>
      <c r="AJ525" s="1474"/>
      <c r="AK525" s="1474"/>
      <c r="AL525" s="1474"/>
      <c r="AM525" s="1474"/>
      <c r="AN525" s="1474"/>
      <c r="AO525" s="1474"/>
      <c r="AP525" s="1465"/>
      <c r="AQ525" s="1466"/>
      <c r="AR525" s="1474"/>
      <c r="AS525" s="1474"/>
      <c r="AT525" s="1474"/>
      <c r="AU525" s="1474"/>
      <c r="AV525" s="1474"/>
      <c r="AW525" s="1474"/>
      <c r="AX525" s="1474"/>
      <c r="AY525" s="1474"/>
      <c r="AZ525" s="1474"/>
      <c r="BA525" s="1474"/>
      <c r="BB525" s="1462"/>
      <c r="BC525" s="1468"/>
      <c r="BD525" s="1477"/>
      <c r="BE525" s="1477"/>
      <c r="BF525" s="1477"/>
      <c r="BG525" s="1477"/>
      <c r="BH525" s="1477"/>
      <c r="BI525" s="1477"/>
      <c r="BJ525" s="1477"/>
      <c r="BK525" s="1477"/>
      <c r="BL525" s="1477"/>
      <c r="BM525" s="1477"/>
      <c r="BN525" s="1465"/>
      <c r="BO525" s="1468"/>
      <c r="BP525" s="1477"/>
      <c r="BQ525" s="1477"/>
      <c r="BR525" s="1477"/>
      <c r="BS525" s="1477"/>
      <c r="BT525" s="1477"/>
      <c r="BU525" s="1477"/>
      <c r="BV525" s="1477"/>
      <c r="BW525" s="1477"/>
      <c r="BX525" s="1477"/>
      <c r="BY525" s="1477"/>
      <c r="BZ525" s="1465"/>
      <c r="CA525" s="1469"/>
      <c r="CB525" s="1474"/>
      <c r="CC525" s="1474"/>
      <c r="CD525" s="1474"/>
      <c r="CE525" s="1474"/>
      <c r="CF525" s="1474"/>
      <c r="CG525" s="1474"/>
      <c r="CH525" s="1474"/>
      <c r="CI525" s="1474"/>
      <c r="CJ525" s="1474"/>
      <c r="CK525" s="1474"/>
      <c r="CL525" s="1476"/>
      <c r="CM525" s="1484"/>
    </row>
    <row r="526" spans="2:91">
      <c r="B526" s="1433" t="s">
        <v>1434</v>
      </c>
      <c r="C526" s="1483"/>
      <c r="D526" s="1471"/>
      <c r="E526" s="1472"/>
      <c r="F526" s="1473"/>
      <c r="G526" s="1468"/>
      <c r="H526" s="1474"/>
      <c r="I526" s="1475"/>
      <c r="J526" s="1475"/>
      <c r="K526" s="1475"/>
      <c r="L526" s="1475"/>
      <c r="M526" s="1475"/>
      <c r="N526" s="1475"/>
      <c r="O526" s="1475"/>
      <c r="P526" s="1475"/>
      <c r="Q526" s="1475"/>
      <c r="R526" s="1465"/>
      <c r="S526" s="1466"/>
      <c r="T526" s="1474"/>
      <c r="U526" s="1474"/>
      <c r="V526" s="1474"/>
      <c r="W526" s="1474"/>
      <c r="X526" s="1474"/>
      <c r="Y526" s="1474"/>
      <c r="Z526" s="1474"/>
      <c r="AA526" s="1474"/>
      <c r="AB526" s="1474"/>
      <c r="AC526" s="1474"/>
      <c r="AD526" s="1462"/>
      <c r="AE526" s="1468"/>
      <c r="AF526" s="1474"/>
      <c r="AG526" s="1474"/>
      <c r="AH526" s="1474"/>
      <c r="AI526" s="1474"/>
      <c r="AJ526" s="1474"/>
      <c r="AK526" s="1474"/>
      <c r="AL526" s="1474"/>
      <c r="AM526" s="1474"/>
      <c r="AN526" s="1474"/>
      <c r="AO526" s="1474"/>
      <c r="AP526" s="1465"/>
      <c r="AQ526" s="1466"/>
      <c r="AR526" s="1474"/>
      <c r="AS526" s="1474"/>
      <c r="AT526" s="1474"/>
      <c r="AU526" s="1474"/>
      <c r="AV526" s="1474"/>
      <c r="AW526" s="1474"/>
      <c r="AX526" s="1474"/>
      <c r="AY526" s="1474"/>
      <c r="AZ526" s="1474"/>
      <c r="BA526" s="1474"/>
      <c r="BB526" s="1462"/>
      <c r="BC526" s="1468"/>
      <c r="BD526" s="1477"/>
      <c r="BE526" s="1477"/>
      <c r="BF526" s="1477"/>
      <c r="BG526" s="1477"/>
      <c r="BH526" s="1477"/>
      <c r="BI526" s="1477"/>
      <c r="BJ526" s="1477"/>
      <c r="BK526" s="1477"/>
      <c r="BL526" s="1477"/>
      <c r="BM526" s="1477"/>
      <c r="BN526" s="1465"/>
      <c r="BO526" s="1468"/>
      <c r="BP526" s="1477"/>
      <c r="BQ526" s="1477"/>
      <c r="BR526" s="1477"/>
      <c r="BS526" s="1477"/>
      <c r="BT526" s="1477"/>
      <c r="BU526" s="1477"/>
      <c r="BV526" s="1477"/>
      <c r="BW526" s="1477"/>
      <c r="BX526" s="1477"/>
      <c r="BY526" s="1477"/>
      <c r="BZ526" s="1465"/>
      <c r="CA526" s="1469"/>
      <c r="CB526" s="1474"/>
      <c r="CC526" s="1474"/>
      <c r="CD526" s="1474"/>
      <c r="CE526" s="1474"/>
      <c r="CF526" s="1474"/>
      <c r="CG526" s="1474"/>
      <c r="CH526" s="1474"/>
      <c r="CI526" s="1474"/>
      <c r="CJ526" s="1474"/>
      <c r="CK526" s="1474"/>
      <c r="CL526" s="1470"/>
      <c r="CM526" s="1484"/>
    </row>
    <row r="527" spans="2:91">
      <c r="B527" s="1432" t="s">
        <v>1435</v>
      </c>
      <c r="C527" s="1481"/>
      <c r="D527" s="1460"/>
      <c r="E527" s="1461"/>
      <c r="F527" s="1462"/>
      <c r="G527" s="1463"/>
      <c r="H527" s="1477"/>
      <c r="I527" s="1477"/>
      <c r="J527" s="1477"/>
      <c r="K527" s="1477"/>
      <c r="L527" s="1477"/>
      <c r="M527" s="1477"/>
      <c r="N527" s="1477"/>
      <c r="O527" s="1477"/>
      <c r="P527" s="1477"/>
      <c r="Q527" s="1477"/>
      <c r="R527" s="1465"/>
      <c r="S527" s="1466"/>
      <c r="T527" s="1467"/>
      <c r="U527" s="1467"/>
      <c r="V527" s="1467"/>
      <c r="W527" s="1467"/>
      <c r="X527" s="1467"/>
      <c r="Y527" s="1467"/>
      <c r="Z527" s="1467"/>
      <c r="AA527" s="1467"/>
      <c r="AB527" s="1467"/>
      <c r="AC527" s="1467"/>
      <c r="AD527" s="1462"/>
      <c r="AE527" s="1468"/>
      <c r="AF527" s="1467"/>
      <c r="AG527" s="1467"/>
      <c r="AH527" s="1467"/>
      <c r="AI527" s="1467"/>
      <c r="AJ527" s="1467"/>
      <c r="AK527" s="1467"/>
      <c r="AL527" s="1467"/>
      <c r="AM527" s="1467"/>
      <c r="AN527" s="1467"/>
      <c r="AO527" s="1467"/>
      <c r="AP527" s="1465"/>
      <c r="AQ527" s="1466"/>
      <c r="AR527" s="1467"/>
      <c r="AS527" s="1467"/>
      <c r="AT527" s="1467"/>
      <c r="AU527" s="1467"/>
      <c r="AV527" s="1467"/>
      <c r="AW527" s="1467"/>
      <c r="AX527" s="1467"/>
      <c r="AY527" s="1467"/>
      <c r="AZ527" s="1467"/>
      <c r="BA527" s="1467"/>
      <c r="BB527" s="1462"/>
      <c r="BC527" s="1468"/>
      <c r="BD527" s="1477"/>
      <c r="BE527" s="1477"/>
      <c r="BF527" s="1477"/>
      <c r="BG527" s="1477"/>
      <c r="BH527" s="1477"/>
      <c r="BI527" s="1477"/>
      <c r="BJ527" s="1477"/>
      <c r="BK527" s="1477"/>
      <c r="BL527" s="1477"/>
      <c r="BM527" s="1477"/>
      <c r="BN527" s="1465"/>
      <c r="BO527" s="1468"/>
      <c r="BP527" s="1477"/>
      <c r="BQ527" s="1477"/>
      <c r="BR527" s="1477"/>
      <c r="BS527" s="1477"/>
      <c r="BT527" s="1477"/>
      <c r="BU527" s="1477"/>
      <c r="BV527" s="1477"/>
      <c r="BW527" s="1477"/>
      <c r="BX527" s="1477"/>
      <c r="BY527" s="1477"/>
      <c r="BZ527" s="1465"/>
      <c r="CA527" s="1469"/>
      <c r="CB527" s="1467"/>
      <c r="CC527" s="1467"/>
      <c r="CD527" s="1467"/>
      <c r="CE527" s="1467"/>
      <c r="CF527" s="1467"/>
      <c r="CG527" s="1467"/>
      <c r="CH527" s="1467"/>
      <c r="CI527" s="1467"/>
      <c r="CJ527" s="1467"/>
      <c r="CK527" s="1467"/>
      <c r="CL527" s="1470"/>
      <c r="CM527" s="1482"/>
    </row>
    <row r="528" spans="2:91">
      <c r="B528" s="1433" t="s">
        <v>1436</v>
      </c>
      <c r="C528" s="1483"/>
      <c r="D528" s="1471"/>
      <c r="E528" s="1472"/>
      <c r="F528" s="1473"/>
      <c r="G528" s="1468"/>
      <c r="H528" s="1474"/>
      <c r="I528" s="1475"/>
      <c r="J528" s="1475"/>
      <c r="K528" s="1475"/>
      <c r="L528" s="1475"/>
      <c r="M528" s="1475"/>
      <c r="N528" s="1475"/>
      <c r="O528" s="1475"/>
      <c r="P528" s="1475"/>
      <c r="Q528" s="1475"/>
      <c r="R528" s="1465"/>
      <c r="S528" s="1466"/>
      <c r="T528" s="1474"/>
      <c r="U528" s="1474"/>
      <c r="V528" s="1474"/>
      <c r="W528" s="1474"/>
      <c r="X528" s="1474"/>
      <c r="Y528" s="1474"/>
      <c r="Z528" s="1474"/>
      <c r="AA528" s="1474"/>
      <c r="AB528" s="1474"/>
      <c r="AC528" s="1474"/>
      <c r="AD528" s="1462"/>
      <c r="AE528" s="1468"/>
      <c r="AF528" s="1474"/>
      <c r="AG528" s="1474"/>
      <c r="AH528" s="1474"/>
      <c r="AI528" s="1474"/>
      <c r="AJ528" s="1474"/>
      <c r="AK528" s="1474"/>
      <c r="AL528" s="1474"/>
      <c r="AM528" s="1474"/>
      <c r="AN528" s="1474"/>
      <c r="AO528" s="1474"/>
      <c r="AP528" s="1465"/>
      <c r="AQ528" s="1466"/>
      <c r="AR528" s="1474"/>
      <c r="AS528" s="1474"/>
      <c r="AT528" s="1474"/>
      <c r="AU528" s="1474"/>
      <c r="AV528" s="1474"/>
      <c r="AW528" s="1474"/>
      <c r="AX528" s="1474"/>
      <c r="AY528" s="1474"/>
      <c r="AZ528" s="1474"/>
      <c r="BA528" s="1474"/>
      <c r="BB528" s="1462"/>
      <c r="BC528" s="1468"/>
      <c r="BD528" s="1477"/>
      <c r="BE528" s="1477"/>
      <c r="BF528" s="1477"/>
      <c r="BG528" s="1477"/>
      <c r="BH528" s="1477"/>
      <c r="BI528" s="1477"/>
      <c r="BJ528" s="1477"/>
      <c r="BK528" s="1477"/>
      <c r="BL528" s="1477"/>
      <c r="BM528" s="1477"/>
      <c r="BN528" s="1465"/>
      <c r="BO528" s="1468"/>
      <c r="BP528" s="1477"/>
      <c r="BQ528" s="1477"/>
      <c r="BR528" s="1477"/>
      <c r="BS528" s="1477"/>
      <c r="BT528" s="1477"/>
      <c r="BU528" s="1477"/>
      <c r="BV528" s="1477"/>
      <c r="BW528" s="1477"/>
      <c r="BX528" s="1477"/>
      <c r="BY528" s="1477"/>
      <c r="BZ528" s="1465"/>
      <c r="CA528" s="1469"/>
      <c r="CB528" s="1474"/>
      <c r="CC528" s="1474"/>
      <c r="CD528" s="1474"/>
      <c r="CE528" s="1474"/>
      <c r="CF528" s="1474"/>
      <c r="CG528" s="1474"/>
      <c r="CH528" s="1474"/>
      <c r="CI528" s="1474"/>
      <c r="CJ528" s="1474"/>
      <c r="CK528" s="1474"/>
      <c r="CL528" s="1476"/>
      <c r="CM528" s="1484"/>
    </row>
    <row r="529" spans="2:91">
      <c r="B529" s="1433" t="s">
        <v>1437</v>
      </c>
      <c r="C529" s="1483"/>
      <c r="D529" s="1471"/>
      <c r="E529" s="1472"/>
      <c r="F529" s="1473"/>
      <c r="G529" s="1468"/>
      <c r="H529" s="1474"/>
      <c r="I529" s="1475"/>
      <c r="J529" s="1475"/>
      <c r="K529" s="1475"/>
      <c r="L529" s="1475"/>
      <c r="M529" s="1475"/>
      <c r="N529" s="1475"/>
      <c r="O529" s="1475"/>
      <c r="P529" s="1475"/>
      <c r="Q529" s="1475"/>
      <c r="R529" s="1465"/>
      <c r="S529" s="1466"/>
      <c r="T529" s="1474"/>
      <c r="U529" s="1474"/>
      <c r="V529" s="1474"/>
      <c r="W529" s="1474"/>
      <c r="X529" s="1474"/>
      <c r="Y529" s="1474"/>
      <c r="Z529" s="1474"/>
      <c r="AA529" s="1474"/>
      <c r="AB529" s="1474"/>
      <c r="AC529" s="1474"/>
      <c r="AD529" s="1462"/>
      <c r="AE529" s="1468"/>
      <c r="AF529" s="1474"/>
      <c r="AG529" s="1474"/>
      <c r="AH529" s="1474"/>
      <c r="AI529" s="1474"/>
      <c r="AJ529" s="1474"/>
      <c r="AK529" s="1474"/>
      <c r="AL529" s="1474"/>
      <c r="AM529" s="1474"/>
      <c r="AN529" s="1474"/>
      <c r="AO529" s="1474"/>
      <c r="AP529" s="1465"/>
      <c r="AQ529" s="1466"/>
      <c r="AR529" s="1474"/>
      <c r="AS529" s="1474"/>
      <c r="AT529" s="1474"/>
      <c r="AU529" s="1474"/>
      <c r="AV529" s="1474"/>
      <c r="AW529" s="1474"/>
      <c r="AX529" s="1474"/>
      <c r="AY529" s="1474"/>
      <c r="AZ529" s="1474"/>
      <c r="BA529" s="1474"/>
      <c r="BB529" s="1462"/>
      <c r="BC529" s="1468"/>
      <c r="BD529" s="1477"/>
      <c r="BE529" s="1477"/>
      <c r="BF529" s="1477"/>
      <c r="BG529" s="1477"/>
      <c r="BH529" s="1477"/>
      <c r="BI529" s="1477"/>
      <c r="BJ529" s="1477"/>
      <c r="BK529" s="1477"/>
      <c r="BL529" s="1477"/>
      <c r="BM529" s="1477"/>
      <c r="BN529" s="1465"/>
      <c r="BO529" s="1468"/>
      <c r="BP529" s="1477"/>
      <c r="BQ529" s="1477"/>
      <c r="BR529" s="1477"/>
      <c r="BS529" s="1477"/>
      <c r="BT529" s="1477"/>
      <c r="BU529" s="1477"/>
      <c r="BV529" s="1477"/>
      <c r="BW529" s="1477"/>
      <c r="BX529" s="1477"/>
      <c r="BY529" s="1477"/>
      <c r="BZ529" s="1465"/>
      <c r="CA529" s="1469"/>
      <c r="CB529" s="1474"/>
      <c r="CC529" s="1474"/>
      <c r="CD529" s="1474"/>
      <c r="CE529" s="1474"/>
      <c r="CF529" s="1474"/>
      <c r="CG529" s="1474"/>
      <c r="CH529" s="1474"/>
      <c r="CI529" s="1474"/>
      <c r="CJ529" s="1474"/>
      <c r="CK529" s="1474"/>
      <c r="CL529" s="1476"/>
      <c r="CM529" s="1484"/>
    </row>
    <row r="530" spans="2:91">
      <c r="B530" s="1433" t="s">
        <v>1438</v>
      </c>
      <c r="C530" s="1483"/>
      <c r="D530" s="1471"/>
      <c r="E530" s="1472"/>
      <c r="F530" s="1473"/>
      <c r="G530" s="1468"/>
      <c r="H530" s="1474"/>
      <c r="I530" s="1475"/>
      <c r="J530" s="1475"/>
      <c r="K530" s="1475"/>
      <c r="L530" s="1475"/>
      <c r="M530" s="1475"/>
      <c r="N530" s="1475"/>
      <c r="O530" s="1475"/>
      <c r="P530" s="1475"/>
      <c r="Q530" s="1475"/>
      <c r="R530" s="1465"/>
      <c r="S530" s="1466"/>
      <c r="T530" s="1474"/>
      <c r="U530" s="1474"/>
      <c r="V530" s="1474"/>
      <c r="W530" s="1474"/>
      <c r="X530" s="1474"/>
      <c r="Y530" s="1474"/>
      <c r="Z530" s="1474"/>
      <c r="AA530" s="1474"/>
      <c r="AB530" s="1474"/>
      <c r="AC530" s="1474"/>
      <c r="AD530" s="1462"/>
      <c r="AE530" s="1468"/>
      <c r="AF530" s="1474"/>
      <c r="AG530" s="1474"/>
      <c r="AH530" s="1474"/>
      <c r="AI530" s="1474"/>
      <c r="AJ530" s="1474"/>
      <c r="AK530" s="1474"/>
      <c r="AL530" s="1474"/>
      <c r="AM530" s="1474"/>
      <c r="AN530" s="1474"/>
      <c r="AO530" s="1474"/>
      <c r="AP530" s="1465"/>
      <c r="AQ530" s="1466"/>
      <c r="AR530" s="1474"/>
      <c r="AS530" s="1474"/>
      <c r="AT530" s="1474"/>
      <c r="AU530" s="1474"/>
      <c r="AV530" s="1474"/>
      <c r="AW530" s="1474"/>
      <c r="AX530" s="1474"/>
      <c r="AY530" s="1474"/>
      <c r="AZ530" s="1474"/>
      <c r="BA530" s="1474"/>
      <c r="BB530" s="1462"/>
      <c r="BC530" s="1468"/>
      <c r="BD530" s="1477"/>
      <c r="BE530" s="1477"/>
      <c r="BF530" s="1477"/>
      <c r="BG530" s="1477"/>
      <c r="BH530" s="1477"/>
      <c r="BI530" s="1477"/>
      <c r="BJ530" s="1477"/>
      <c r="BK530" s="1477"/>
      <c r="BL530" s="1477"/>
      <c r="BM530" s="1477"/>
      <c r="BN530" s="1465"/>
      <c r="BO530" s="1468"/>
      <c r="BP530" s="1477"/>
      <c r="BQ530" s="1477"/>
      <c r="BR530" s="1477"/>
      <c r="BS530" s="1477"/>
      <c r="BT530" s="1477"/>
      <c r="BU530" s="1477"/>
      <c r="BV530" s="1477"/>
      <c r="BW530" s="1477"/>
      <c r="BX530" s="1477"/>
      <c r="BY530" s="1477"/>
      <c r="BZ530" s="1465"/>
      <c r="CA530" s="1469"/>
      <c r="CB530" s="1474"/>
      <c r="CC530" s="1474"/>
      <c r="CD530" s="1474"/>
      <c r="CE530" s="1474"/>
      <c r="CF530" s="1474"/>
      <c r="CG530" s="1474"/>
      <c r="CH530" s="1474"/>
      <c r="CI530" s="1474"/>
      <c r="CJ530" s="1474"/>
      <c r="CK530" s="1474"/>
      <c r="CL530" s="1470"/>
      <c r="CM530" s="1484"/>
    </row>
    <row r="531" spans="2:91">
      <c r="B531" s="1432" t="s">
        <v>1439</v>
      </c>
      <c r="C531" s="1481"/>
      <c r="D531" s="1460"/>
      <c r="E531" s="1461"/>
      <c r="F531" s="1462"/>
      <c r="G531" s="1463"/>
      <c r="H531" s="1477"/>
      <c r="I531" s="1477"/>
      <c r="J531" s="1477"/>
      <c r="K531" s="1477"/>
      <c r="L531" s="1477"/>
      <c r="M531" s="1477"/>
      <c r="N531" s="1477"/>
      <c r="O531" s="1477"/>
      <c r="P531" s="1477"/>
      <c r="Q531" s="1477"/>
      <c r="R531" s="1465"/>
      <c r="S531" s="1466"/>
      <c r="T531" s="1467"/>
      <c r="U531" s="1467"/>
      <c r="V531" s="1467"/>
      <c r="W531" s="1467"/>
      <c r="X531" s="1467"/>
      <c r="Y531" s="1467"/>
      <c r="Z531" s="1467"/>
      <c r="AA531" s="1467"/>
      <c r="AB531" s="1467"/>
      <c r="AC531" s="1467"/>
      <c r="AD531" s="1462"/>
      <c r="AE531" s="1468"/>
      <c r="AF531" s="1467"/>
      <c r="AG531" s="1467"/>
      <c r="AH531" s="1467"/>
      <c r="AI531" s="1467"/>
      <c r="AJ531" s="1467"/>
      <c r="AK531" s="1467"/>
      <c r="AL531" s="1467"/>
      <c r="AM531" s="1467"/>
      <c r="AN531" s="1467"/>
      <c r="AO531" s="1467"/>
      <c r="AP531" s="1465"/>
      <c r="AQ531" s="1466"/>
      <c r="AR531" s="1467"/>
      <c r="AS531" s="1467"/>
      <c r="AT531" s="1467"/>
      <c r="AU531" s="1467"/>
      <c r="AV531" s="1467"/>
      <c r="AW531" s="1467"/>
      <c r="AX531" s="1467"/>
      <c r="AY531" s="1467"/>
      <c r="AZ531" s="1467"/>
      <c r="BA531" s="1467"/>
      <c r="BB531" s="1462"/>
      <c r="BC531" s="1468"/>
      <c r="BD531" s="1477"/>
      <c r="BE531" s="1477"/>
      <c r="BF531" s="1477"/>
      <c r="BG531" s="1477"/>
      <c r="BH531" s="1477"/>
      <c r="BI531" s="1477"/>
      <c r="BJ531" s="1477"/>
      <c r="BK531" s="1477"/>
      <c r="BL531" s="1477"/>
      <c r="BM531" s="1477"/>
      <c r="BN531" s="1465"/>
      <c r="BO531" s="1468"/>
      <c r="BP531" s="1477"/>
      <c r="BQ531" s="1477"/>
      <c r="BR531" s="1477"/>
      <c r="BS531" s="1477"/>
      <c r="BT531" s="1477"/>
      <c r="BU531" s="1477"/>
      <c r="BV531" s="1477"/>
      <c r="BW531" s="1477"/>
      <c r="BX531" s="1477"/>
      <c r="BY531" s="1477"/>
      <c r="BZ531" s="1465"/>
      <c r="CA531" s="1469"/>
      <c r="CB531" s="1467"/>
      <c r="CC531" s="1467"/>
      <c r="CD531" s="1467"/>
      <c r="CE531" s="1467"/>
      <c r="CF531" s="1467"/>
      <c r="CG531" s="1467"/>
      <c r="CH531" s="1467"/>
      <c r="CI531" s="1467"/>
      <c r="CJ531" s="1467"/>
      <c r="CK531" s="1467"/>
      <c r="CL531" s="1470"/>
      <c r="CM531" s="1482"/>
    </row>
    <row r="532" spans="2:91">
      <c r="B532" s="1433" t="s">
        <v>1440</v>
      </c>
      <c r="C532" s="1483"/>
      <c r="D532" s="1471"/>
      <c r="E532" s="1472"/>
      <c r="F532" s="1473"/>
      <c r="G532" s="1468"/>
      <c r="H532" s="1474"/>
      <c r="I532" s="1475"/>
      <c r="J532" s="1475"/>
      <c r="K532" s="1475"/>
      <c r="L532" s="1475"/>
      <c r="M532" s="1475"/>
      <c r="N532" s="1475"/>
      <c r="O532" s="1475"/>
      <c r="P532" s="1475"/>
      <c r="Q532" s="1475"/>
      <c r="R532" s="1465"/>
      <c r="S532" s="1466"/>
      <c r="T532" s="1474"/>
      <c r="U532" s="1474"/>
      <c r="V532" s="1474"/>
      <c r="W532" s="1474"/>
      <c r="X532" s="1474"/>
      <c r="Y532" s="1474"/>
      <c r="Z532" s="1474"/>
      <c r="AA532" s="1474"/>
      <c r="AB532" s="1474"/>
      <c r="AC532" s="1474"/>
      <c r="AD532" s="1462"/>
      <c r="AE532" s="1468"/>
      <c r="AF532" s="1474"/>
      <c r="AG532" s="1474"/>
      <c r="AH532" s="1474"/>
      <c r="AI532" s="1474"/>
      <c r="AJ532" s="1474"/>
      <c r="AK532" s="1474"/>
      <c r="AL532" s="1474"/>
      <c r="AM532" s="1474"/>
      <c r="AN532" s="1474"/>
      <c r="AO532" s="1474"/>
      <c r="AP532" s="1465"/>
      <c r="AQ532" s="1466"/>
      <c r="AR532" s="1474"/>
      <c r="AS532" s="1474"/>
      <c r="AT532" s="1474"/>
      <c r="AU532" s="1474"/>
      <c r="AV532" s="1474"/>
      <c r="AW532" s="1474"/>
      <c r="AX532" s="1474"/>
      <c r="AY532" s="1474"/>
      <c r="AZ532" s="1474"/>
      <c r="BA532" s="1474"/>
      <c r="BB532" s="1462"/>
      <c r="BC532" s="1468"/>
      <c r="BD532" s="1477"/>
      <c r="BE532" s="1477"/>
      <c r="BF532" s="1477"/>
      <c r="BG532" s="1477"/>
      <c r="BH532" s="1477"/>
      <c r="BI532" s="1477"/>
      <c r="BJ532" s="1477"/>
      <c r="BK532" s="1477"/>
      <c r="BL532" s="1477"/>
      <c r="BM532" s="1477"/>
      <c r="BN532" s="1465"/>
      <c r="BO532" s="1468"/>
      <c r="BP532" s="1477"/>
      <c r="BQ532" s="1477"/>
      <c r="BR532" s="1477"/>
      <c r="BS532" s="1477"/>
      <c r="BT532" s="1477"/>
      <c r="BU532" s="1477"/>
      <c r="BV532" s="1477"/>
      <c r="BW532" s="1477"/>
      <c r="BX532" s="1477"/>
      <c r="BY532" s="1477"/>
      <c r="BZ532" s="1465"/>
      <c r="CA532" s="1469"/>
      <c r="CB532" s="1474"/>
      <c r="CC532" s="1474"/>
      <c r="CD532" s="1474"/>
      <c r="CE532" s="1474"/>
      <c r="CF532" s="1474"/>
      <c r="CG532" s="1474"/>
      <c r="CH532" s="1474"/>
      <c r="CI532" s="1474"/>
      <c r="CJ532" s="1474"/>
      <c r="CK532" s="1474"/>
      <c r="CL532" s="1476"/>
      <c r="CM532" s="1484"/>
    </row>
    <row r="533" spans="2:91">
      <c r="B533" s="1433" t="s">
        <v>1441</v>
      </c>
      <c r="C533" s="1483"/>
      <c r="D533" s="1471"/>
      <c r="E533" s="1472"/>
      <c r="F533" s="1473"/>
      <c r="G533" s="1468"/>
      <c r="H533" s="1474"/>
      <c r="I533" s="1475"/>
      <c r="J533" s="1475"/>
      <c r="K533" s="1475"/>
      <c r="L533" s="1475"/>
      <c r="M533" s="1475"/>
      <c r="N533" s="1475"/>
      <c r="O533" s="1475"/>
      <c r="P533" s="1475"/>
      <c r="Q533" s="1475"/>
      <c r="R533" s="1465"/>
      <c r="S533" s="1466"/>
      <c r="T533" s="1474"/>
      <c r="U533" s="1474"/>
      <c r="V533" s="1474"/>
      <c r="W533" s="1474"/>
      <c r="X533" s="1474"/>
      <c r="Y533" s="1474"/>
      <c r="Z533" s="1474"/>
      <c r="AA533" s="1474"/>
      <c r="AB533" s="1474"/>
      <c r="AC533" s="1474"/>
      <c r="AD533" s="1462"/>
      <c r="AE533" s="1468"/>
      <c r="AF533" s="1474"/>
      <c r="AG533" s="1474"/>
      <c r="AH533" s="1474"/>
      <c r="AI533" s="1474"/>
      <c r="AJ533" s="1474"/>
      <c r="AK533" s="1474"/>
      <c r="AL533" s="1474"/>
      <c r="AM533" s="1474"/>
      <c r="AN533" s="1474"/>
      <c r="AO533" s="1474"/>
      <c r="AP533" s="1465"/>
      <c r="AQ533" s="1466"/>
      <c r="AR533" s="1474"/>
      <c r="AS533" s="1474"/>
      <c r="AT533" s="1474"/>
      <c r="AU533" s="1474"/>
      <c r="AV533" s="1474"/>
      <c r="AW533" s="1474"/>
      <c r="AX533" s="1474"/>
      <c r="AY533" s="1474"/>
      <c r="AZ533" s="1474"/>
      <c r="BA533" s="1474"/>
      <c r="BB533" s="1462"/>
      <c r="BC533" s="1468"/>
      <c r="BD533" s="1477"/>
      <c r="BE533" s="1477"/>
      <c r="BF533" s="1477"/>
      <c r="BG533" s="1477"/>
      <c r="BH533" s="1477"/>
      <c r="BI533" s="1477"/>
      <c r="BJ533" s="1477"/>
      <c r="BK533" s="1477"/>
      <c r="BL533" s="1477"/>
      <c r="BM533" s="1477"/>
      <c r="BN533" s="1465"/>
      <c r="BO533" s="1468"/>
      <c r="BP533" s="1477"/>
      <c r="BQ533" s="1477"/>
      <c r="BR533" s="1477"/>
      <c r="BS533" s="1477"/>
      <c r="BT533" s="1477"/>
      <c r="BU533" s="1477"/>
      <c r="BV533" s="1477"/>
      <c r="BW533" s="1477"/>
      <c r="BX533" s="1477"/>
      <c r="BY533" s="1477"/>
      <c r="BZ533" s="1465"/>
      <c r="CA533" s="1469"/>
      <c r="CB533" s="1474"/>
      <c r="CC533" s="1474"/>
      <c r="CD533" s="1474"/>
      <c r="CE533" s="1474"/>
      <c r="CF533" s="1474"/>
      <c r="CG533" s="1474"/>
      <c r="CH533" s="1474"/>
      <c r="CI533" s="1474"/>
      <c r="CJ533" s="1474"/>
      <c r="CK533" s="1474"/>
      <c r="CL533" s="1476"/>
      <c r="CM533" s="1484"/>
    </row>
    <row r="534" spans="2:91">
      <c r="B534" s="1433" t="s">
        <v>1442</v>
      </c>
      <c r="C534" s="1483"/>
      <c r="D534" s="1471"/>
      <c r="E534" s="1472"/>
      <c r="F534" s="1473"/>
      <c r="G534" s="1468"/>
      <c r="H534" s="1474"/>
      <c r="I534" s="1475"/>
      <c r="J534" s="1475"/>
      <c r="K534" s="1475"/>
      <c r="L534" s="1475"/>
      <c r="M534" s="1475"/>
      <c r="N534" s="1475"/>
      <c r="O534" s="1475"/>
      <c r="P534" s="1475"/>
      <c r="Q534" s="1475"/>
      <c r="R534" s="1465"/>
      <c r="S534" s="1466"/>
      <c r="T534" s="1474"/>
      <c r="U534" s="1474"/>
      <c r="V534" s="1474"/>
      <c r="W534" s="1474"/>
      <c r="X534" s="1474"/>
      <c r="Y534" s="1474"/>
      <c r="Z534" s="1474"/>
      <c r="AA534" s="1474"/>
      <c r="AB534" s="1474"/>
      <c r="AC534" s="1474"/>
      <c r="AD534" s="1462"/>
      <c r="AE534" s="1468"/>
      <c r="AF534" s="1474"/>
      <c r="AG534" s="1474"/>
      <c r="AH534" s="1474"/>
      <c r="AI534" s="1474"/>
      <c r="AJ534" s="1474"/>
      <c r="AK534" s="1474"/>
      <c r="AL534" s="1474"/>
      <c r="AM534" s="1474"/>
      <c r="AN534" s="1474"/>
      <c r="AO534" s="1474"/>
      <c r="AP534" s="1465"/>
      <c r="AQ534" s="1466"/>
      <c r="AR534" s="1474"/>
      <c r="AS534" s="1474"/>
      <c r="AT534" s="1474"/>
      <c r="AU534" s="1474"/>
      <c r="AV534" s="1474"/>
      <c r="AW534" s="1474"/>
      <c r="AX534" s="1474"/>
      <c r="AY534" s="1474"/>
      <c r="AZ534" s="1474"/>
      <c r="BA534" s="1474"/>
      <c r="BB534" s="1462"/>
      <c r="BC534" s="1468"/>
      <c r="BD534" s="1477"/>
      <c r="BE534" s="1477"/>
      <c r="BF534" s="1477"/>
      <c r="BG534" s="1477"/>
      <c r="BH534" s="1477"/>
      <c r="BI534" s="1477"/>
      <c r="BJ534" s="1477"/>
      <c r="BK534" s="1477"/>
      <c r="BL534" s="1477"/>
      <c r="BM534" s="1477"/>
      <c r="BN534" s="1465"/>
      <c r="BO534" s="1468"/>
      <c r="BP534" s="1477"/>
      <c r="BQ534" s="1477"/>
      <c r="BR534" s="1477"/>
      <c r="BS534" s="1477"/>
      <c r="BT534" s="1477"/>
      <c r="BU534" s="1477"/>
      <c r="BV534" s="1477"/>
      <c r="BW534" s="1477"/>
      <c r="BX534" s="1477"/>
      <c r="BY534" s="1477"/>
      <c r="BZ534" s="1465"/>
      <c r="CA534" s="1469"/>
      <c r="CB534" s="1474"/>
      <c r="CC534" s="1474"/>
      <c r="CD534" s="1474"/>
      <c r="CE534" s="1474"/>
      <c r="CF534" s="1474"/>
      <c r="CG534" s="1474"/>
      <c r="CH534" s="1474"/>
      <c r="CI534" s="1474"/>
      <c r="CJ534" s="1474"/>
      <c r="CK534" s="1474"/>
      <c r="CL534" s="1470"/>
      <c r="CM534" s="1484"/>
    </row>
    <row r="535" spans="2:91">
      <c r="B535" s="1432" t="s">
        <v>1443</v>
      </c>
      <c r="C535" s="1481"/>
      <c r="D535" s="1460"/>
      <c r="E535" s="1461"/>
      <c r="F535" s="1462"/>
      <c r="G535" s="1463"/>
      <c r="H535" s="1477"/>
      <c r="I535" s="1477"/>
      <c r="J535" s="1477"/>
      <c r="K535" s="1477"/>
      <c r="L535" s="1477"/>
      <c r="M535" s="1477"/>
      <c r="N535" s="1477"/>
      <c r="O535" s="1477"/>
      <c r="P535" s="1477"/>
      <c r="Q535" s="1477"/>
      <c r="R535" s="1465"/>
      <c r="S535" s="1466"/>
      <c r="T535" s="1467"/>
      <c r="U535" s="1467"/>
      <c r="V535" s="1467"/>
      <c r="W535" s="1467"/>
      <c r="X535" s="1467"/>
      <c r="Y535" s="1467"/>
      <c r="Z535" s="1467"/>
      <c r="AA535" s="1467"/>
      <c r="AB535" s="1467"/>
      <c r="AC535" s="1467"/>
      <c r="AD535" s="1462"/>
      <c r="AE535" s="1468"/>
      <c r="AF535" s="1467"/>
      <c r="AG535" s="1467"/>
      <c r="AH535" s="1467"/>
      <c r="AI535" s="1467"/>
      <c r="AJ535" s="1467"/>
      <c r="AK535" s="1467"/>
      <c r="AL535" s="1467"/>
      <c r="AM535" s="1467"/>
      <c r="AN535" s="1467"/>
      <c r="AO535" s="1467"/>
      <c r="AP535" s="1465"/>
      <c r="AQ535" s="1466"/>
      <c r="AR535" s="1467"/>
      <c r="AS535" s="1467"/>
      <c r="AT535" s="1467"/>
      <c r="AU535" s="1467"/>
      <c r="AV535" s="1467"/>
      <c r="AW535" s="1467"/>
      <c r="AX535" s="1467"/>
      <c r="AY535" s="1467"/>
      <c r="AZ535" s="1467"/>
      <c r="BA535" s="1467"/>
      <c r="BB535" s="1462"/>
      <c r="BC535" s="1468"/>
      <c r="BD535" s="1477"/>
      <c r="BE535" s="1477"/>
      <c r="BF535" s="1477"/>
      <c r="BG535" s="1477"/>
      <c r="BH535" s="1477"/>
      <c r="BI535" s="1477"/>
      <c r="BJ535" s="1477"/>
      <c r="BK535" s="1477"/>
      <c r="BL535" s="1477"/>
      <c r="BM535" s="1477"/>
      <c r="BN535" s="1465"/>
      <c r="BO535" s="1468"/>
      <c r="BP535" s="1477"/>
      <c r="BQ535" s="1477"/>
      <c r="BR535" s="1477"/>
      <c r="BS535" s="1477"/>
      <c r="BT535" s="1477"/>
      <c r="BU535" s="1477"/>
      <c r="BV535" s="1477"/>
      <c r="BW535" s="1477"/>
      <c r="BX535" s="1477"/>
      <c r="BY535" s="1477"/>
      <c r="BZ535" s="1465"/>
      <c r="CA535" s="1469"/>
      <c r="CB535" s="1467"/>
      <c r="CC535" s="1467"/>
      <c r="CD535" s="1467"/>
      <c r="CE535" s="1467"/>
      <c r="CF535" s="1467"/>
      <c r="CG535" s="1467"/>
      <c r="CH535" s="1467"/>
      <c r="CI535" s="1467"/>
      <c r="CJ535" s="1467"/>
      <c r="CK535" s="1467"/>
      <c r="CL535" s="1470"/>
      <c r="CM535" s="1482"/>
    </row>
    <row r="536" spans="2:91">
      <c r="B536" s="1433" t="s">
        <v>1444</v>
      </c>
      <c r="C536" s="1483"/>
      <c r="D536" s="1471"/>
      <c r="E536" s="1472"/>
      <c r="F536" s="1473"/>
      <c r="G536" s="1468"/>
      <c r="H536" s="1474"/>
      <c r="I536" s="1475"/>
      <c r="J536" s="1475"/>
      <c r="K536" s="1475"/>
      <c r="L536" s="1475"/>
      <c r="M536" s="1475"/>
      <c r="N536" s="1475"/>
      <c r="O536" s="1475"/>
      <c r="P536" s="1475"/>
      <c r="Q536" s="1475"/>
      <c r="R536" s="1465"/>
      <c r="S536" s="1466"/>
      <c r="T536" s="1474"/>
      <c r="U536" s="1474"/>
      <c r="V536" s="1474"/>
      <c r="W536" s="1474"/>
      <c r="X536" s="1474"/>
      <c r="Y536" s="1474"/>
      <c r="Z536" s="1474"/>
      <c r="AA536" s="1474"/>
      <c r="AB536" s="1474"/>
      <c r="AC536" s="1474"/>
      <c r="AD536" s="1462"/>
      <c r="AE536" s="1468"/>
      <c r="AF536" s="1474"/>
      <c r="AG536" s="1474"/>
      <c r="AH536" s="1474"/>
      <c r="AI536" s="1474"/>
      <c r="AJ536" s="1474"/>
      <c r="AK536" s="1474"/>
      <c r="AL536" s="1474"/>
      <c r="AM536" s="1474"/>
      <c r="AN536" s="1474"/>
      <c r="AO536" s="1474"/>
      <c r="AP536" s="1465"/>
      <c r="AQ536" s="1466"/>
      <c r="AR536" s="1474"/>
      <c r="AS536" s="1474"/>
      <c r="AT536" s="1474"/>
      <c r="AU536" s="1474"/>
      <c r="AV536" s="1474"/>
      <c r="AW536" s="1474"/>
      <c r="AX536" s="1474"/>
      <c r="AY536" s="1474"/>
      <c r="AZ536" s="1474"/>
      <c r="BA536" s="1474"/>
      <c r="BB536" s="1462"/>
      <c r="BC536" s="1468"/>
      <c r="BD536" s="1477"/>
      <c r="BE536" s="1477"/>
      <c r="BF536" s="1477"/>
      <c r="BG536" s="1477"/>
      <c r="BH536" s="1477"/>
      <c r="BI536" s="1477"/>
      <c r="BJ536" s="1477"/>
      <c r="BK536" s="1477"/>
      <c r="BL536" s="1477"/>
      <c r="BM536" s="1477"/>
      <c r="BN536" s="1465"/>
      <c r="BO536" s="1468"/>
      <c r="BP536" s="1477"/>
      <c r="BQ536" s="1477"/>
      <c r="BR536" s="1477"/>
      <c r="BS536" s="1477"/>
      <c r="BT536" s="1477"/>
      <c r="BU536" s="1477"/>
      <c r="BV536" s="1477"/>
      <c r="BW536" s="1477"/>
      <c r="BX536" s="1477"/>
      <c r="BY536" s="1477"/>
      <c r="BZ536" s="1465"/>
      <c r="CA536" s="1469"/>
      <c r="CB536" s="1474"/>
      <c r="CC536" s="1474"/>
      <c r="CD536" s="1474"/>
      <c r="CE536" s="1474"/>
      <c r="CF536" s="1474"/>
      <c r="CG536" s="1474"/>
      <c r="CH536" s="1474"/>
      <c r="CI536" s="1474"/>
      <c r="CJ536" s="1474"/>
      <c r="CK536" s="1474"/>
      <c r="CL536" s="1476"/>
      <c r="CM536" s="1484"/>
    </row>
    <row r="537" spans="2:91">
      <c r="B537" s="1433" t="s">
        <v>1445</v>
      </c>
      <c r="C537" s="1483"/>
      <c r="D537" s="1471"/>
      <c r="E537" s="1472"/>
      <c r="F537" s="1473"/>
      <c r="G537" s="1468"/>
      <c r="H537" s="1474"/>
      <c r="I537" s="1475"/>
      <c r="J537" s="1475"/>
      <c r="K537" s="1475"/>
      <c r="L537" s="1475"/>
      <c r="M537" s="1475"/>
      <c r="N537" s="1475"/>
      <c r="O537" s="1475"/>
      <c r="P537" s="1475"/>
      <c r="Q537" s="1475"/>
      <c r="R537" s="1465"/>
      <c r="S537" s="1466"/>
      <c r="T537" s="1474"/>
      <c r="U537" s="1474"/>
      <c r="V537" s="1474"/>
      <c r="W537" s="1474"/>
      <c r="X537" s="1474"/>
      <c r="Y537" s="1474"/>
      <c r="Z537" s="1474"/>
      <c r="AA537" s="1474"/>
      <c r="AB537" s="1474"/>
      <c r="AC537" s="1474"/>
      <c r="AD537" s="1462"/>
      <c r="AE537" s="1468"/>
      <c r="AF537" s="1474"/>
      <c r="AG537" s="1474"/>
      <c r="AH537" s="1474"/>
      <c r="AI537" s="1474"/>
      <c r="AJ537" s="1474"/>
      <c r="AK537" s="1474"/>
      <c r="AL537" s="1474"/>
      <c r="AM537" s="1474"/>
      <c r="AN537" s="1474"/>
      <c r="AO537" s="1474"/>
      <c r="AP537" s="1465"/>
      <c r="AQ537" s="1466"/>
      <c r="AR537" s="1474"/>
      <c r="AS537" s="1474"/>
      <c r="AT537" s="1474"/>
      <c r="AU537" s="1474"/>
      <c r="AV537" s="1474"/>
      <c r="AW537" s="1474"/>
      <c r="AX537" s="1474"/>
      <c r="AY537" s="1474"/>
      <c r="AZ537" s="1474"/>
      <c r="BA537" s="1474"/>
      <c r="BB537" s="1462"/>
      <c r="BC537" s="1468"/>
      <c r="BD537" s="1477"/>
      <c r="BE537" s="1477"/>
      <c r="BF537" s="1477"/>
      <c r="BG537" s="1477"/>
      <c r="BH537" s="1477"/>
      <c r="BI537" s="1477"/>
      <c r="BJ537" s="1477"/>
      <c r="BK537" s="1477"/>
      <c r="BL537" s="1477"/>
      <c r="BM537" s="1477"/>
      <c r="BN537" s="1465"/>
      <c r="BO537" s="1468"/>
      <c r="BP537" s="1477"/>
      <c r="BQ537" s="1477"/>
      <c r="BR537" s="1477"/>
      <c r="BS537" s="1477"/>
      <c r="BT537" s="1477"/>
      <c r="BU537" s="1477"/>
      <c r="BV537" s="1477"/>
      <c r="BW537" s="1477"/>
      <c r="BX537" s="1477"/>
      <c r="BY537" s="1477"/>
      <c r="BZ537" s="1465"/>
      <c r="CA537" s="1469"/>
      <c r="CB537" s="1474"/>
      <c r="CC537" s="1474"/>
      <c r="CD537" s="1474"/>
      <c r="CE537" s="1474"/>
      <c r="CF537" s="1474"/>
      <c r="CG537" s="1474"/>
      <c r="CH537" s="1474"/>
      <c r="CI537" s="1474"/>
      <c r="CJ537" s="1474"/>
      <c r="CK537" s="1474"/>
      <c r="CL537" s="1476"/>
      <c r="CM537" s="1484"/>
    </row>
    <row r="538" spans="2:91">
      <c r="B538" s="1433" t="s">
        <v>1446</v>
      </c>
      <c r="C538" s="1483"/>
      <c r="D538" s="1471"/>
      <c r="E538" s="1472"/>
      <c r="F538" s="1473"/>
      <c r="G538" s="1468"/>
      <c r="H538" s="1474"/>
      <c r="I538" s="1475"/>
      <c r="J538" s="1475"/>
      <c r="K538" s="1475"/>
      <c r="L538" s="1475"/>
      <c r="M538" s="1475"/>
      <c r="N538" s="1475"/>
      <c r="O538" s="1475"/>
      <c r="P538" s="1475"/>
      <c r="Q538" s="1475"/>
      <c r="R538" s="1465"/>
      <c r="S538" s="1466"/>
      <c r="T538" s="1474"/>
      <c r="U538" s="1474"/>
      <c r="V538" s="1474"/>
      <c r="W538" s="1474"/>
      <c r="X538" s="1474"/>
      <c r="Y538" s="1474"/>
      <c r="Z538" s="1474"/>
      <c r="AA538" s="1474"/>
      <c r="AB538" s="1474"/>
      <c r="AC538" s="1474"/>
      <c r="AD538" s="1462"/>
      <c r="AE538" s="1468"/>
      <c r="AF538" s="1474"/>
      <c r="AG538" s="1474"/>
      <c r="AH538" s="1474"/>
      <c r="AI538" s="1474"/>
      <c r="AJ538" s="1474"/>
      <c r="AK538" s="1474"/>
      <c r="AL538" s="1474"/>
      <c r="AM538" s="1474"/>
      <c r="AN538" s="1474"/>
      <c r="AO538" s="1474"/>
      <c r="AP538" s="1465"/>
      <c r="AQ538" s="1466"/>
      <c r="AR538" s="1474"/>
      <c r="AS538" s="1474"/>
      <c r="AT538" s="1474"/>
      <c r="AU538" s="1474"/>
      <c r="AV538" s="1474"/>
      <c r="AW538" s="1474"/>
      <c r="AX538" s="1474"/>
      <c r="AY538" s="1474"/>
      <c r="AZ538" s="1474"/>
      <c r="BA538" s="1474"/>
      <c r="BB538" s="1462"/>
      <c r="BC538" s="1468"/>
      <c r="BD538" s="1477"/>
      <c r="BE538" s="1477"/>
      <c r="BF538" s="1477"/>
      <c r="BG538" s="1477"/>
      <c r="BH538" s="1477"/>
      <c r="BI538" s="1477"/>
      <c r="BJ538" s="1477"/>
      <c r="BK538" s="1477"/>
      <c r="BL538" s="1477"/>
      <c r="BM538" s="1477"/>
      <c r="BN538" s="1465"/>
      <c r="BO538" s="1468"/>
      <c r="BP538" s="1477"/>
      <c r="BQ538" s="1477"/>
      <c r="BR538" s="1477"/>
      <c r="BS538" s="1477"/>
      <c r="BT538" s="1477"/>
      <c r="BU538" s="1477"/>
      <c r="BV538" s="1477"/>
      <c r="BW538" s="1477"/>
      <c r="BX538" s="1477"/>
      <c r="BY538" s="1477"/>
      <c r="BZ538" s="1465"/>
      <c r="CA538" s="1469"/>
      <c r="CB538" s="1474"/>
      <c r="CC538" s="1474"/>
      <c r="CD538" s="1474"/>
      <c r="CE538" s="1474"/>
      <c r="CF538" s="1474"/>
      <c r="CG538" s="1474"/>
      <c r="CH538" s="1474"/>
      <c r="CI538" s="1474"/>
      <c r="CJ538" s="1474"/>
      <c r="CK538" s="1474"/>
      <c r="CL538" s="1470"/>
      <c r="CM538" s="1484"/>
    </row>
    <row r="539" spans="2:91">
      <c r="B539" s="1432" t="s">
        <v>1447</v>
      </c>
      <c r="C539" s="1481"/>
      <c r="D539" s="1460"/>
      <c r="E539" s="1461"/>
      <c r="F539" s="1462"/>
      <c r="G539" s="1463"/>
      <c r="H539" s="1477"/>
      <c r="I539" s="1477"/>
      <c r="J539" s="1477"/>
      <c r="K539" s="1477"/>
      <c r="L539" s="1477"/>
      <c r="M539" s="1477"/>
      <c r="N539" s="1477"/>
      <c r="O539" s="1477"/>
      <c r="P539" s="1477"/>
      <c r="Q539" s="1477"/>
      <c r="R539" s="1465"/>
      <c r="S539" s="1466"/>
      <c r="T539" s="1467"/>
      <c r="U539" s="1467"/>
      <c r="V539" s="1467"/>
      <c r="W539" s="1467"/>
      <c r="X539" s="1467"/>
      <c r="Y539" s="1467"/>
      <c r="Z539" s="1467"/>
      <c r="AA539" s="1467"/>
      <c r="AB539" s="1467"/>
      <c r="AC539" s="1467"/>
      <c r="AD539" s="1462"/>
      <c r="AE539" s="1468"/>
      <c r="AF539" s="1467"/>
      <c r="AG539" s="1467"/>
      <c r="AH539" s="1467"/>
      <c r="AI539" s="1467"/>
      <c r="AJ539" s="1467"/>
      <c r="AK539" s="1467"/>
      <c r="AL539" s="1467"/>
      <c r="AM539" s="1467"/>
      <c r="AN539" s="1467"/>
      <c r="AO539" s="1467"/>
      <c r="AP539" s="1465"/>
      <c r="AQ539" s="1466"/>
      <c r="AR539" s="1467"/>
      <c r="AS539" s="1467"/>
      <c r="AT539" s="1467"/>
      <c r="AU539" s="1467"/>
      <c r="AV539" s="1467"/>
      <c r="AW539" s="1467"/>
      <c r="AX539" s="1467"/>
      <c r="AY539" s="1467"/>
      <c r="AZ539" s="1467"/>
      <c r="BA539" s="1467"/>
      <c r="BB539" s="1462"/>
      <c r="BC539" s="1468"/>
      <c r="BD539" s="1477"/>
      <c r="BE539" s="1477"/>
      <c r="BF539" s="1477"/>
      <c r="BG539" s="1477"/>
      <c r="BH539" s="1477"/>
      <c r="BI539" s="1477"/>
      <c r="BJ539" s="1477"/>
      <c r="BK539" s="1477"/>
      <c r="BL539" s="1477"/>
      <c r="BM539" s="1477"/>
      <c r="BN539" s="1465"/>
      <c r="BO539" s="1468"/>
      <c r="BP539" s="1477"/>
      <c r="BQ539" s="1477"/>
      <c r="BR539" s="1477"/>
      <c r="BS539" s="1477"/>
      <c r="BT539" s="1477"/>
      <c r="BU539" s="1477"/>
      <c r="BV539" s="1477"/>
      <c r="BW539" s="1477"/>
      <c r="BX539" s="1477"/>
      <c r="BY539" s="1477"/>
      <c r="BZ539" s="1465"/>
      <c r="CA539" s="1469"/>
      <c r="CB539" s="1467"/>
      <c r="CC539" s="1467"/>
      <c r="CD539" s="1467"/>
      <c r="CE539" s="1467"/>
      <c r="CF539" s="1467"/>
      <c r="CG539" s="1467"/>
      <c r="CH539" s="1467"/>
      <c r="CI539" s="1467"/>
      <c r="CJ539" s="1467"/>
      <c r="CK539" s="1467"/>
      <c r="CL539" s="1470"/>
      <c r="CM539" s="1482"/>
    </row>
    <row r="540" spans="2:91">
      <c r="B540" s="1433" t="s">
        <v>1448</v>
      </c>
      <c r="C540" s="1483"/>
      <c r="D540" s="1471"/>
      <c r="E540" s="1472"/>
      <c r="F540" s="1473"/>
      <c r="G540" s="1468"/>
      <c r="H540" s="1474"/>
      <c r="I540" s="1475"/>
      <c r="J540" s="1475"/>
      <c r="K540" s="1475"/>
      <c r="L540" s="1475"/>
      <c r="M540" s="1475"/>
      <c r="N540" s="1475"/>
      <c r="O540" s="1475"/>
      <c r="P540" s="1475"/>
      <c r="Q540" s="1475"/>
      <c r="R540" s="1465"/>
      <c r="S540" s="1466"/>
      <c r="T540" s="1474"/>
      <c r="U540" s="1474"/>
      <c r="V540" s="1474"/>
      <c r="W540" s="1474"/>
      <c r="X540" s="1474"/>
      <c r="Y540" s="1474"/>
      <c r="Z540" s="1474"/>
      <c r="AA540" s="1474"/>
      <c r="AB540" s="1474"/>
      <c r="AC540" s="1474"/>
      <c r="AD540" s="1462"/>
      <c r="AE540" s="1468"/>
      <c r="AF540" s="1474"/>
      <c r="AG540" s="1474"/>
      <c r="AH540" s="1474"/>
      <c r="AI540" s="1474"/>
      <c r="AJ540" s="1474"/>
      <c r="AK540" s="1474"/>
      <c r="AL540" s="1474"/>
      <c r="AM540" s="1474"/>
      <c r="AN540" s="1474"/>
      <c r="AO540" s="1474"/>
      <c r="AP540" s="1465"/>
      <c r="AQ540" s="1466"/>
      <c r="AR540" s="1474"/>
      <c r="AS540" s="1474"/>
      <c r="AT540" s="1474"/>
      <c r="AU540" s="1474"/>
      <c r="AV540" s="1474"/>
      <c r="AW540" s="1474"/>
      <c r="AX540" s="1474"/>
      <c r="AY540" s="1474"/>
      <c r="AZ540" s="1474"/>
      <c r="BA540" s="1474"/>
      <c r="BB540" s="1462"/>
      <c r="BC540" s="1468"/>
      <c r="BD540" s="1477"/>
      <c r="BE540" s="1477"/>
      <c r="BF540" s="1477"/>
      <c r="BG540" s="1477"/>
      <c r="BH540" s="1477"/>
      <c r="BI540" s="1477"/>
      <c r="BJ540" s="1477"/>
      <c r="BK540" s="1477"/>
      <c r="BL540" s="1477"/>
      <c r="BM540" s="1477"/>
      <c r="BN540" s="1465"/>
      <c r="BO540" s="1468"/>
      <c r="BP540" s="1477"/>
      <c r="BQ540" s="1477"/>
      <c r="BR540" s="1477"/>
      <c r="BS540" s="1477"/>
      <c r="BT540" s="1477"/>
      <c r="BU540" s="1477"/>
      <c r="BV540" s="1477"/>
      <c r="BW540" s="1477"/>
      <c r="BX540" s="1477"/>
      <c r="BY540" s="1477"/>
      <c r="BZ540" s="1465"/>
      <c r="CA540" s="1469"/>
      <c r="CB540" s="1474"/>
      <c r="CC540" s="1474"/>
      <c r="CD540" s="1474"/>
      <c r="CE540" s="1474"/>
      <c r="CF540" s="1474"/>
      <c r="CG540" s="1474"/>
      <c r="CH540" s="1474"/>
      <c r="CI540" s="1474"/>
      <c r="CJ540" s="1474"/>
      <c r="CK540" s="1474"/>
      <c r="CL540" s="1476"/>
      <c r="CM540" s="1484"/>
    </row>
    <row r="541" spans="2:91">
      <c r="B541" s="1433" t="s">
        <v>1449</v>
      </c>
      <c r="C541" s="1483"/>
      <c r="D541" s="1471"/>
      <c r="E541" s="1472"/>
      <c r="F541" s="1473"/>
      <c r="G541" s="1468"/>
      <c r="H541" s="1474"/>
      <c r="I541" s="1475"/>
      <c r="J541" s="1475"/>
      <c r="K541" s="1475"/>
      <c r="L541" s="1475"/>
      <c r="M541" s="1475"/>
      <c r="N541" s="1475"/>
      <c r="O541" s="1475"/>
      <c r="P541" s="1475"/>
      <c r="Q541" s="1475"/>
      <c r="R541" s="1465"/>
      <c r="S541" s="1466"/>
      <c r="T541" s="1474"/>
      <c r="U541" s="1474"/>
      <c r="V541" s="1474"/>
      <c r="W541" s="1474"/>
      <c r="X541" s="1474"/>
      <c r="Y541" s="1474"/>
      <c r="Z541" s="1474"/>
      <c r="AA541" s="1474"/>
      <c r="AB541" s="1474"/>
      <c r="AC541" s="1474"/>
      <c r="AD541" s="1462"/>
      <c r="AE541" s="1468"/>
      <c r="AF541" s="1474"/>
      <c r="AG541" s="1474"/>
      <c r="AH541" s="1474"/>
      <c r="AI541" s="1474"/>
      <c r="AJ541" s="1474"/>
      <c r="AK541" s="1474"/>
      <c r="AL541" s="1474"/>
      <c r="AM541" s="1474"/>
      <c r="AN541" s="1474"/>
      <c r="AO541" s="1474"/>
      <c r="AP541" s="1465"/>
      <c r="AQ541" s="1466"/>
      <c r="AR541" s="1474"/>
      <c r="AS541" s="1474"/>
      <c r="AT541" s="1474"/>
      <c r="AU541" s="1474"/>
      <c r="AV541" s="1474"/>
      <c r="AW541" s="1474"/>
      <c r="AX541" s="1474"/>
      <c r="AY541" s="1474"/>
      <c r="AZ541" s="1474"/>
      <c r="BA541" s="1474"/>
      <c r="BB541" s="1462"/>
      <c r="BC541" s="1468"/>
      <c r="BD541" s="1477"/>
      <c r="BE541" s="1477"/>
      <c r="BF541" s="1477"/>
      <c r="BG541" s="1477"/>
      <c r="BH541" s="1477"/>
      <c r="BI541" s="1477"/>
      <c r="BJ541" s="1477"/>
      <c r="BK541" s="1477"/>
      <c r="BL541" s="1477"/>
      <c r="BM541" s="1477"/>
      <c r="BN541" s="1465"/>
      <c r="BO541" s="1468"/>
      <c r="BP541" s="1477"/>
      <c r="BQ541" s="1477"/>
      <c r="BR541" s="1477"/>
      <c r="BS541" s="1477"/>
      <c r="BT541" s="1477"/>
      <c r="BU541" s="1477"/>
      <c r="BV541" s="1477"/>
      <c r="BW541" s="1477"/>
      <c r="BX541" s="1477"/>
      <c r="BY541" s="1477"/>
      <c r="BZ541" s="1465"/>
      <c r="CA541" s="1469"/>
      <c r="CB541" s="1474"/>
      <c r="CC541" s="1474"/>
      <c r="CD541" s="1474"/>
      <c r="CE541" s="1474"/>
      <c r="CF541" s="1474"/>
      <c r="CG541" s="1474"/>
      <c r="CH541" s="1474"/>
      <c r="CI541" s="1474"/>
      <c r="CJ541" s="1474"/>
      <c r="CK541" s="1474"/>
      <c r="CL541" s="1476"/>
      <c r="CM541" s="1484"/>
    </row>
    <row r="542" spans="2:91">
      <c r="B542" s="1433" t="s">
        <v>1450</v>
      </c>
      <c r="C542" s="1483"/>
      <c r="D542" s="1471"/>
      <c r="E542" s="1472"/>
      <c r="F542" s="1473"/>
      <c r="G542" s="1468"/>
      <c r="H542" s="1474"/>
      <c r="I542" s="1475"/>
      <c r="J542" s="1475"/>
      <c r="K542" s="1475"/>
      <c r="L542" s="1475"/>
      <c r="M542" s="1475"/>
      <c r="N542" s="1475"/>
      <c r="O542" s="1475"/>
      <c r="P542" s="1475"/>
      <c r="Q542" s="1475"/>
      <c r="R542" s="1465"/>
      <c r="S542" s="1466"/>
      <c r="T542" s="1474"/>
      <c r="U542" s="1474"/>
      <c r="V542" s="1474"/>
      <c r="W542" s="1474"/>
      <c r="X542" s="1474"/>
      <c r="Y542" s="1474"/>
      <c r="Z542" s="1474"/>
      <c r="AA542" s="1474"/>
      <c r="AB542" s="1474"/>
      <c r="AC542" s="1474"/>
      <c r="AD542" s="1462"/>
      <c r="AE542" s="1468"/>
      <c r="AF542" s="1474"/>
      <c r="AG542" s="1474"/>
      <c r="AH542" s="1474"/>
      <c r="AI542" s="1474"/>
      <c r="AJ542" s="1474"/>
      <c r="AK542" s="1474"/>
      <c r="AL542" s="1474"/>
      <c r="AM542" s="1474"/>
      <c r="AN542" s="1474"/>
      <c r="AO542" s="1474"/>
      <c r="AP542" s="1465"/>
      <c r="AQ542" s="1466"/>
      <c r="AR542" s="1474"/>
      <c r="AS542" s="1474"/>
      <c r="AT542" s="1474"/>
      <c r="AU542" s="1474"/>
      <c r="AV542" s="1474"/>
      <c r="AW542" s="1474"/>
      <c r="AX542" s="1474"/>
      <c r="AY542" s="1474"/>
      <c r="AZ542" s="1474"/>
      <c r="BA542" s="1474"/>
      <c r="BB542" s="1462"/>
      <c r="BC542" s="1468"/>
      <c r="BD542" s="1477"/>
      <c r="BE542" s="1477"/>
      <c r="BF542" s="1477"/>
      <c r="BG542" s="1477"/>
      <c r="BH542" s="1477"/>
      <c r="BI542" s="1477"/>
      <c r="BJ542" s="1477"/>
      <c r="BK542" s="1477"/>
      <c r="BL542" s="1477"/>
      <c r="BM542" s="1477"/>
      <c r="BN542" s="1465"/>
      <c r="BO542" s="1468"/>
      <c r="BP542" s="1477"/>
      <c r="BQ542" s="1477"/>
      <c r="BR542" s="1477"/>
      <c r="BS542" s="1477"/>
      <c r="BT542" s="1477"/>
      <c r="BU542" s="1477"/>
      <c r="BV542" s="1477"/>
      <c r="BW542" s="1477"/>
      <c r="BX542" s="1477"/>
      <c r="BY542" s="1477"/>
      <c r="BZ542" s="1465"/>
      <c r="CA542" s="1469"/>
      <c r="CB542" s="1474"/>
      <c r="CC542" s="1474"/>
      <c r="CD542" s="1474"/>
      <c r="CE542" s="1474"/>
      <c r="CF542" s="1474"/>
      <c r="CG542" s="1474"/>
      <c r="CH542" s="1474"/>
      <c r="CI542" s="1474"/>
      <c r="CJ542" s="1474"/>
      <c r="CK542" s="1474"/>
      <c r="CL542" s="1470"/>
      <c r="CM542" s="1484"/>
    </row>
    <row r="543" spans="2:91">
      <c r="B543" s="1432" t="s">
        <v>1451</v>
      </c>
      <c r="C543" s="1481"/>
      <c r="D543" s="1460"/>
      <c r="E543" s="1461"/>
      <c r="F543" s="1462"/>
      <c r="G543" s="1463"/>
      <c r="H543" s="1477"/>
      <c r="I543" s="1477"/>
      <c r="J543" s="1477"/>
      <c r="K543" s="1477"/>
      <c r="L543" s="1477"/>
      <c r="M543" s="1477"/>
      <c r="N543" s="1477"/>
      <c r="O543" s="1477"/>
      <c r="P543" s="1477"/>
      <c r="Q543" s="1477"/>
      <c r="R543" s="1465"/>
      <c r="S543" s="1466"/>
      <c r="T543" s="1467"/>
      <c r="U543" s="1467"/>
      <c r="V543" s="1467"/>
      <c r="W543" s="1467"/>
      <c r="X543" s="1467"/>
      <c r="Y543" s="1467"/>
      <c r="Z543" s="1467"/>
      <c r="AA543" s="1467"/>
      <c r="AB543" s="1467"/>
      <c r="AC543" s="1467"/>
      <c r="AD543" s="1462"/>
      <c r="AE543" s="1468"/>
      <c r="AF543" s="1467"/>
      <c r="AG543" s="1467"/>
      <c r="AH543" s="1467"/>
      <c r="AI543" s="1467"/>
      <c r="AJ543" s="1467"/>
      <c r="AK543" s="1467"/>
      <c r="AL543" s="1467"/>
      <c r="AM543" s="1467"/>
      <c r="AN543" s="1467"/>
      <c r="AO543" s="1467"/>
      <c r="AP543" s="1465"/>
      <c r="AQ543" s="1466"/>
      <c r="AR543" s="1467"/>
      <c r="AS543" s="1467"/>
      <c r="AT543" s="1467"/>
      <c r="AU543" s="1467"/>
      <c r="AV543" s="1467"/>
      <c r="AW543" s="1467"/>
      <c r="AX543" s="1467"/>
      <c r="AY543" s="1467"/>
      <c r="AZ543" s="1467"/>
      <c r="BA543" s="1467"/>
      <c r="BB543" s="1462"/>
      <c r="BC543" s="1468"/>
      <c r="BD543" s="1477"/>
      <c r="BE543" s="1477"/>
      <c r="BF543" s="1477"/>
      <c r="BG543" s="1477"/>
      <c r="BH543" s="1477"/>
      <c r="BI543" s="1477"/>
      <c r="BJ543" s="1477"/>
      <c r="BK543" s="1477"/>
      <c r="BL543" s="1477"/>
      <c r="BM543" s="1477"/>
      <c r="BN543" s="1465"/>
      <c r="BO543" s="1468"/>
      <c r="BP543" s="1477"/>
      <c r="BQ543" s="1477"/>
      <c r="BR543" s="1477"/>
      <c r="BS543" s="1477"/>
      <c r="BT543" s="1477"/>
      <c r="BU543" s="1477"/>
      <c r="BV543" s="1477"/>
      <c r="BW543" s="1477"/>
      <c r="BX543" s="1477"/>
      <c r="BY543" s="1477"/>
      <c r="BZ543" s="1465"/>
      <c r="CA543" s="1469"/>
      <c r="CB543" s="1467"/>
      <c r="CC543" s="1467"/>
      <c r="CD543" s="1467"/>
      <c r="CE543" s="1467"/>
      <c r="CF543" s="1467"/>
      <c r="CG543" s="1467"/>
      <c r="CH543" s="1467"/>
      <c r="CI543" s="1467"/>
      <c r="CJ543" s="1467"/>
      <c r="CK543" s="1467"/>
      <c r="CL543" s="1470"/>
      <c r="CM543" s="1482"/>
    </row>
    <row r="544" spans="2:91">
      <c r="B544" s="1433" t="s">
        <v>1452</v>
      </c>
      <c r="C544" s="1483"/>
      <c r="D544" s="1471"/>
      <c r="E544" s="1472"/>
      <c r="F544" s="1473"/>
      <c r="G544" s="1468"/>
      <c r="H544" s="1474"/>
      <c r="I544" s="1475"/>
      <c r="J544" s="1475"/>
      <c r="K544" s="1475"/>
      <c r="L544" s="1475"/>
      <c r="M544" s="1475"/>
      <c r="N544" s="1475"/>
      <c r="O544" s="1475"/>
      <c r="P544" s="1475"/>
      <c r="Q544" s="1475"/>
      <c r="R544" s="1465"/>
      <c r="S544" s="1466"/>
      <c r="T544" s="1474"/>
      <c r="U544" s="1474"/>
      <c r="V544" s="1474"/>
      <c r="W544" s="1474"/>
      <c r="X544" s="1474"/>
      <c r="Y544" s="1474"/>
      <c r="Z544" s="1474"/>
      <c r="AA544" s="1474"/>
      <c r="AB544" s="1474"/>
      <c r="AC544" s="1474"/>
      <c r="AD544" s="1462"/>
      <c r="AE544" s="1468"/>
      <c r="AF544" s="1474"/>
      <c r="AG544" s="1474"/>
      <c r="AH544" s="1474"/>
      <c r="AI544" s="1474"/>
      <c r="AJ544" s="1474"/>
      <c r="AK544" s="1474"/>
      <c r="AL544" s="1474"/>
      <c r="AM544" s="1474"/>
      <c r="AN544" s="1474"/>
      <c r="AO544" s="1474"/>
      <c r="AP544" s="1465"/>
      <c r="AQ544" s="1466"/>
      <c r="AR544" s="1474"/>
      <c r="AS544" s="1474"/>
      <c r="AT544" s="1474"/>
      <c r="AU544" s="1474"/>
      <c r="AV544" s="1474"/>
      <c r="AW544" s="1474"/>
      <c r="AX544" s="1474"/>
      <c r="AY544" s="1474"/>
      <c r="AZ544" s="1474"/>
      <c r="BA544" s="1474"/>
      <c r="BB544" s="1462"/>
      <c r="BC544" s="1468"/>
      <c r="BD544" s="1477"/>
      <c r="BE544" s="1477"/>
      <c r="BF544" s="1477"/>
      <c r="BG544" s="1477"/>
      <c r="BH544" s="1477"/>
      <c r="BI544" s="1477"/>
      <c r="BJ544" s="1477"/>
      <c r="BK544" s="1477"/>
      <c r="BL544" s="1477"/>
      <c r="BM544" s="1477"/>
      <c r="BN544" s="1465"/>
      <c r="BO544" s="1468"/>
      <c r="BP544" s="1477"/>
      <c r="BQ544" s="1477"/>
      <c r="BR544" s="1477"/>
      <c r="BS544" s="1477"/>
      <c r="BT544" s="1477"/>
      <c r="BU544" s="1477"/>
      <c r="BV544" s="1477"/>
      <c r="BW544" s="1477"/>
      <c r="BX544" s="1477"/>
      <c r="BY544" s="1477"/>
      <c r="BZ544" s="1465"/>
      <c r="CA544" s="1469"/>
      <c r="CB544" s="1474"/>
      <c r="CC544" s="1474"/>
      <c r="CD544" s="1474"/>
      <c r="CE544" s="1474"/>
      <c r="CF544" s="1474"/>
      <c r="CG544" s="1474"/>
      <c r="CH544" s="1474"/>
      <c r="CI544" s="1474"/>
      <c r="CJ544" s="1474"/>
      <c r="CK544" s="1474"/>
      <c r="CL544" s="1476"/>
      <c r="CM544" s="1484"/>
    </row>
    <row r="545" spans="2:91">
      <c r="B545" s="1433" t="s">
        <v>1453</v>
      </c>
      <c r="C545" s="1483"/>
      <c r="D545" s="1471"/>
      <c r="E545" s="1472"/>
      <c r="F545" s="1473"/>
      <c r="G545" s="1468"/>
      <c r="H545" s="1474"/>
      <c r="I545" s="1475"/>
      <c r="J545" s="1475"/>
      <c r="K545" s="1475"/>
      <c r="L545" s="1475"/>
      <c r="M545" s="1475"/>
      <c r="N545" s="1475"/>
      <c r="O545" s="1475"/>
      <c r="P545" s="1475"/>
      <c r="Q545" s="1475"/>
      <c r="R545" s="1465"/>
      <c r="S545" s="1466"/>
      <c r="T545" s="1474"/>
      <c r="U545" s="1474"/>
      <c r="V545" s="1474"/>
      <c r="W545" s="1474"/>
      <c r="X545" s="1474"/>
      <c r="Y545" s="1474"/>
      <c r="Z545" s="1474"/>
      <c r="AA545" s="1474"/>
      <c r="AB545" s="1474"/>
      <c r="AC545" s="1474"/>
      <c r="AD545" s="1462"/>
      <c r="AE545" s="1468"/>
      <c r="AF545" s="1474"/>
      <c r="AG545" s="1474"/>
      <c r="AH545" s="1474"/>
      <c r="AI545" s="1474"/>
      <c r="AJ545" s="1474"/>
      <c r="AK545" s="1474"/>
      <c r="AL545" s="1474"/>
      <c r="AM545" s="1474"/>
      <c r="AN545" s="1474"/>
      <c r="AO545" s="1474"/>
      <c r="AP545" s="1465"/>
      <c r="AQ545" s="1466"/>
      <c r="AR545" s="1474"/>
      <c r="AS545" s="1474"/>
      <c r="AT545" s="1474"/>
      <c r="AU545" s="1474"/>
      <c r="AV545" s="1474"/>
      <c r="AW545" s="1474"/>
      <c r="AX545" s="1474"/>
      <c r="AY545" s="1474"/>
      <c r="AZ545" s="1474"/>
      <c r="BA545" s="1474"/>
      <c r="BB545" s="1462"/>
      <c r="BC545" s="1468"/>
      <c r="BD545" s="1477"/>
      <c r="BE545" s="1477"/>
      <c r="BF545" s="1477"/>
      <c r="BG545" s="1477"/>
      <c r="BH545" s="1477"/>
      <c r="BI545" s="1477"/>
      <c r="BJ545" s="1477"/>
      <c r="BK545" s="1477"/>
      <c r="BL545" s="1477"/>
      <c r="BM545" s="1477"/>
      <c r="BN545" s="1465"/>
      <c r="BO545" s="1468"/>
      <c r="BP545" s="1477"/>
      <c r="BQ545" s="1477"/>
      <c r="BR545" s="1477"/>
      <c r="BS545" s="1477"/>
      <c r="BT545" s="1477"/>
      <c r="BU545" s="1477"/>
      <c r="BV545" s="1477"/>
      <c r="BW545" s="1477"/>
      <c r="BX545" s="1477"/>
      <c r="BY545" s="1477"/>
      <c r="BZ545" s="1465"/>
      <c r="CA545" s="1469"/>
      <c r="CB545" s="1474"/>
      <c r="CC545" s="1474"/>
      <c r="CD545" s="1474"/>
      <c r="CE545" s="1474"/>
      <c r="CF545" s="1474"/>
      <c r="CG545" s="1474"/>
      <c r="CH545" s="1474"/>
      <c r="CI545" s="1474"/>
      <c r="CJ545" s="1474"/>
      <c r="CK545" s="1474"/>
      <c r="CL545" s="1476"/>
      <c r="CM545" s="1484"/>
    </row>
    <row r="546" spans="2:91">
      <c r="B546" s="1433" t="s">
        <v>1454</v>
      </c>
      <c r="C546" s="1483"/>
      <c r="D546" s="1471"/>
      <c r="E546" s="1472"/>
      <c r="F546" s="1473"/>
      <c r="G546" s="1468"/>
      <c r="H546" s="1474"/>
      <c r="I546" s="1475"/>
      <c r="J546" s="1475"/>
      <c r="K546" s="1475"/>
      <c r="L546" s="1475"/>
      <c r="M546" s="1475"/>
      <c r="N546" s="1475"/>
      <c r="O546" s="1475"/>
      <c r="P546" s="1475"/>
      <c r="Q546" s="1475"/>
      <c r="R546" s="1465"/>
      <c r="S546" s="1466"/>
      <c r="T546" s="1474"/>
      <c r="U546" s="1474"/>
      <c r="V546" s="1474"/>
      <c r="W546" s="1474"/>
      <c r="X546" s="1474"/>
      <c r="Y546" s="1474"/>
      <c r="Z546" s="1474"/>
      <c r="AA546" s="1474"/>
      <c r="AB546" s="1474"/>
      <c r="AC546" s="1474"/>
      <c r="AD546" s="1462"/>
      <c r="AE546" s="1468"/>
      <c r="AF546" s="1474"/>
      <c r="AG546" s="1474"/>
      <c r="AH546" s="1474"/>
      <c r="AI546" s="1474"/>
      <c r="AJ546" s="1474"/>
      <c r="AK546" s="1474"/>
      <c r="AL546" s="1474"/>
      <c r="AM546" s="1474"/>
      <c r="AN546" s="1474"/>
      <c r="AO546" s="1474"/>
      <c r="AP546" s="1465"/>
      <c r="AQ546" s="1466"/>
      <c r="AR546" s="1474"/>
      <c r="AS546" s="1474"/>
      <c r="AT546" s="1474"/>
      <c r="AU546" s="1474"/>
      <c r="AV546" s="1474"/>
      <c r="AW546" s="1474"/>
      <c r="AX546" s="1474"/>
      <c r="AY546" s="1474"/>
      <c r="AZ546" s="1474"/>
      <c r="BA546" s="1474"/>
      <c r="BB546" s="1462"/>
      <c r="BC546" s="1468"/>
      <c r="BD546" s="1477"/>
      <c r="BE546" s="1477"/>
      <c r="BF546" s="1477"/>
      <c r="BG546" s="1477"/>
      <c r="BH546" s="1477"/>
      <c r="BI546" s="1477"/>
      <c r="BJ546" s="1477"/>
      <c r="BK546" s="1477"/>
      <c r="BL546" s="1477"/>
      <c r="BM546" s="1477"/>
      <c r="BN546" s="1465"/>
      <c r="BO546" s="1468"/>
      <c r="BP546" s="1477"/>
      <c r="BQ546" s="1477"/>
      <c r="BR546" s="1477"/>
      <c r="BS546" s="1477"/>
      <c r="BT546" s="1477"/>
      <c r="BU546" s="1477"/>
      <c r="BV546" s="1477"/>
      <c r="BW546" s="1477"/>
      <c r="BX546" s="1477"/>
      <c r="BY546" s="1477"/>
      <c r="BZ546" s="1465"/>
      <c r="CA546" s="1469"/>
      <c r="CB546" s="1474"/>
      <c r="CC546" s="1474"/>
      <c r="CD546" s="1474"/>
      <c r="CE546" s="1474"/>
      <c r="CF546" s="1474"/>
      <c r="CG546" s="1474"/>
      <c r="CH546" s="1474"/>
      <c r="CI546" s="1474"/>
      <c r="CJ546" s="1474"/>
      <c r="CK546" s="1474"/>
      <c r="CL546" s="1470"/>
      <c r="CM546" s="1484"/>
    </row>
    <row r="547" spans="2:91">
      <c r="B547" s="1432" t="s">
        <v>1455</v>
      </c>
      <c r="C547" s="1481"/>
      <c r="D547" s="1460"/>
      <c r="E547" s="1461"/>
      <c r="F547" s="1462"/>
      <c r="G547" s="1463"/>
      <c r="H547" s="1477"/>
      <c r="I547" s="1477"/>
      <c r="J547" s="1477"/>
      <c r="K547" s="1477"/>
      <c r="L547" s="1477"/>
      <c r="M547" s="1477"/>
      <c r="N547" s="1477"/>
      <c r="O547" s="1477"/>
      <c r="P547" s="1477"/>
      <c r="Q547" s="1477"/>
      <c r="R547" s="1465"/>
      <c r="S547" s="1466"/>
      <c r="T547" s="1467"/>
      <c r="U547" s="1467"/>
      <c r="V547" s="1467"/>
      <c r="W547" s="1467"/>
      <c r="X547" s="1467"/>
      <c r="Y547" s="1467"/>
      <c r="Z547" s="1467"/>
      <c r="AA547" s="1467"/>
      <c r="AB547" s="1467"/>
      <c r="AC547" s="1467"/>
      <c r="AD547" s="1462"/>
      <c r="AE547" s="1468"/>
      <c r="AF547" s="1467"/>
      <c r="AG547" s="1467"/>
      <c r="AH547" s="1467"/>
      <c r="AI547" s="1467"/>
      <c r="AJ547" s="1467"/>
      <c r="AK547" s="1467"/>
      <c r="AL547" s="1467"/>
      <c r="AM547" s="1467"/>
      <c r="AN547" s="1467"/>
      <c r="AO547" s="1467"/>
      <c r="AP547" s="1465"/>
      <c r="AQ547" s="1466"/>
      <c r="AR547" s="1467"/>
      <c r="AS547" s="1467"/>
      <c r="AT547" s="1467"/>
      <c r="AU547" s="1467"/>
      <c r="AV547" s="1467"/>
      <c r="AW547" s="1467"/>
      <c r="AX547" s="1467"/>
      <c r="AY547" s="1467"/>
      <c r="AZ547" s="1467"/>
      <c r="BA547" s="1467"/>
      <c r="BB547" s="1462"/>
      <c r="BC547" s="1468"/>
      <c r="BD547" s="1477"/>
      <c r="BE547" s="1477"/>
      <c r="BF547" s="1477"/>
      <c r="BG547" s="1477"/>
      <c r="BH547" s="1477"/>
      <c r="BI547" s="1477"/>
      <c r="BJ547" s="1477"/>
      <c r="BK547" s="1477"/>
      <c r="BL547" s="1477"/>
      <c r="BM547" s="1477"/>
      <c r="BN547" s="1465"/>
      <c r="BO547" s="1468"/>
      <c r="BP547" s="1477"/>
      <c r="BQ547" s="1477"/>
      <c r="BR547" s="1477"/>
      <c r="BS547" s="1477"/>
      <c r="BT547" s="1477"/>
      <c r="BU547" s="1477"/>
      <c r="BV547" s="1477"/>
      <c r="BW547" s="1477"/>
      <c r="BX547" s="1477"/>
      <c r="BY547" s="1477"/>
      <c r="BZ547" s="1465"/>
      <c r="CA547" s="1469"/>
      <c r="CB547" s="1467"/>
      <c r="CC547" s="1467"/>
      <c r="CD547" s="1467"/>
      <c r="CE547" s="1467"/>
      <c r="CF547" s="1467"/>
      <c r="CG547" s="1467"/>
      <c r="CH547" s="1467"/>
      <c r="CI547" s="1467"/>
      <c r="CJ547" s="1467"/>
      <c r="CK547" s="1467"/>
      <c r="CL547" s="1470"/>
      <c r="CM547" s="1482"/>
    </row>
    <row r="548" spans="2:91">
      <c r="B548" s="1433" t="s">
        <v>1456</v>
      </c>
      <c r="C548" s="1483"/>
      <c r="D548" s="1471"/>
      <c r="E548" s="1472"/>
      <c r="F548" s="1473"/>
      <c r="G548" s="1468"/>
      <c r="H548" s="1474"/>
      <c r="I548" s="1475"/>
      <c r="J548" s="1475"/>
      <c r="K548" s="1475"/>
      <c r="L548" s="1475"/>
      <c r="M548" s="1475"/>
      <c r="N548" s="1475"/>
      <c r="O548" s="1475"/>
      <c r="P548" s="1475"/>
      <c r="Q548" s="1475"/>
      <c r="R548" s="1465"/>
      <c r="S548" s="1466"/>
      <c r="T548" s="1474"/>
      <c r="U548" s="1474"/>
      <c r="V548" s="1474"/>
      <c r="W548" s="1474"/>
      <c r="X548" s="1474"/>
      <c r="Y548" s="1474"/>
      <c r="Z548" s="1474"/>
      <c r="AA548" s="1474"/>
      <c r="AB548" s="1474"/>
      <c r="AC548" s="1474"/>
      <c r="AD548" s="1462"/>
      <c r="AE548" s="1468"/>
      <c r="AF548" s="1474"/>
      <c r="AG548" s="1474"/>
      <c r="AH548" s="1474"/>
      <c r="AI548" s="1474"/>
      <c r="AJ548" s="1474"/>
      <c r="AK548" s="1474"/>
      <c r="AL548" s="1474"/>
      <c r="AM548" s="1474"/>
      <c r="AN548" s="1474"/>
      <c r="AO548" s="1474"/>
      <c r="AP548" s="1465"/>
      <c r="AQ548" s="1466"/>
      <c r="AR548" s="1474"/>
      <c r="AS548" s="1474"/>
      <c r="AT548" s="1474"/>
      <c r="AU548" s="1474"/>
      <c r="AV548" s="1474"/>
      <c r="AW548" s="1474"/>
      <c r="AX548" s="1474"/>
      <c r="AY548" s="1474"/>
      <c r="AZ548" s="1474"/>
      <c r="BA548" s="1474"/>
      <c r="BB548" s="1462"/>
      <c r="BC548" s="1468"/>
      <c r="BD548" s="1477"/>
      <c r="BE548" s="1477"/>
      <c r="BF548" s="1477"/>
      <c r="BG548" s="1477"/>
      <c r="BH548" s="1477"/>
      <c r="BI548" s="1477"/>
      <c r="BJ548" s="1477"/>
      <c r="BK548" s="1477"/>
      <c r="BL548" s="1477"/>
      <c r="BM548" s="1477"/>
      <c r="BN548" s="1465"/>
      <c r="BO548" s="1468"/>
      <c r="BP548" s="1477"/>
      <c r="BQ548" s="1477"/>
      <c r="BR548" s="1477"/>
      <c r="BS548" s="1477"/>
      <c r="BT548" s="1477"/>
      <c r="BU548" s="1477"/>
      <c r="BV548" s="1477"/>
      <c r="BW548" s="1477"/>
      <c r="BX548" s="1477"/>
      <c r="BY548" s="1477"/>
      <c r="BZ548" s="1465"/>
      <c r="CA548" s="1469"/>
      <c r="CB548" s="1474"/>
      <c r="CC548" s="1474"/>
      <c r="CD548" s="1474"/>
      <c r="CE548" s="1474"/>
      <c r="CF548" s="1474"/>
      <c r="CG548" s="1474"/>
      <c r="CH548" s="1474"/>
      <c r="CI548" s="1474"/>
      <c r="CJ548" s="1474"/>
      <c r="CK548" s="1474"/>
      <c r="CL548" s="1476"/>
      <c r="CM548" s="1484"/>
    </row>
    <row r="549" spans="2:91">
      <c r="B549" s="1433" t="s">
        <v>1457</v>
      </c>
      <c r="C549" s="1483"/>
      <c r="D549" s="1471"/>
      <c r="E549" s="1472"/>
      <c r="F549" s="1473"/>
      <c r="G549" s="1468"/>
      <c r="H549" s="1474"/>
      <c r="I549" s="1475"/>
      <c r="J549" s="1475"/>
      <c r="K549" s="1475"/>
      <c r="L549" s="1475"/>
      <c r="M549" s="1475"/>
      <c r="N549" s="1475"/>
      <c r="O549" s="1475"/>
      <c r="P549" s="1475"/>
      <c r="Q549" s="1475"/>
      <c r="R549" s="1465"/>
      <c r="S549" s="1466"/>
      <c r="T549" s="1474"/>
      <c r="U549" s="1474"/>
      <c r="V549" s="1474"/>
      <c r="W549" s="1474"/>
      <c r="X549" s="1474"/>
      <c r="Y549" s="1474"/>
      <c r="Z549" s="1474"/>
      <c r="AA549" s="1474"/>
      <c r="AB549" s="1474"/>
      <c r="AC549" s="1474"/>
      <c r="AD549" s="1462"/>
      <c r="AE549" s="1468"/>
      <c r="AF549" s="1474"/>
      <c r="AG549" s="1474"/>
      <c r="AH549" s="1474"/>
      <c r="AI549" s="1474"/>
      <c r="AJ549" s="1474"/>
      <c r="AK549" s="1474"/>
      <c r="AL549" s="1474"/>
      <c r="AM549" s="1474"/>
      <c r="AN549" s="1474"/>
      <c r="AO549" s="1474"/>
      <c r="AP549" s="1465"/>
      <c r="AQ549" s="1466"/>
      <c r="AR549" s="1474"/>
      <c r="AS549" s="1474"/>
      <c r="AT549" s="1474"/>
      <c r="AU549" s="1474"/>
      <c r="AV549" s="1474"/>
      <c r="AW549" s="1474"/>
      <c r="AX549" s="1474"/>
      <c r="AY549" s="1474"/>
      <c r="AZ549" s="1474"/>
      <c r="BA549" s="1474"/>
      <c r="BB549" s="1462"/>
      <c r="BC549" s="1468"/>
      <c r="BD549" s="1477"/>
      <c r="BE549" s="1477"/>
      <c r="BF549" s="1477"/>
      <c r="BG549" s="1477"/>
      <c r="BH549" s="1477"/>
      <c r="BI549" s="1477"/>
      <c r="BJ549" s="1477"/>
      <c r="BK549" s="1477"/>
      <c r="BL549" s="1477"/>
      <c r="BM549" s="1477"/>
      <c r="BN549" s="1465"/>
      <c r="BO549" s="1468"/>
      <c r="BP549" s="1477"/>
      <c r="BQ549" s="1477"/>
      <c r="BR549" s="1477"/>
      <c r="BS549" s="1477"/>
      <c r="BT549" s="1477"/>
      <c r="BU549" s="1477"/>
      <c r="BV549" s="1477"/>
      <c r="BW549" s="1477"/>
      <c r="BX549" s="1477"/>
      <c r="BY549" s="1477"/>
      <c r="BZ549" s="1465"/>
      <c r="CA549" s="1469"/>
      <c r="CB549" s="1474"/>
      <c r="CC549" s="1474"/>
      <c r="CD549" s="1474"/>
      <c r="CE549" s="1474"/>
      <c r="CF549" s="1474"/>
      <c r="CG549" s="1474"/>
      <c r="CH549" s="1474"/>
      <c r="CI549" s="1474"/>
      <c r="CJ549" s="1474"/>
      <c r="CK549" s="1474"/>
      <c r="CL549" s="1476"/>
      <c r="CM549" s="1484"/>
    </row>
    <row r="550" spans="2:91">
      <c r="B550" s="1433" t="s">
        <v>1458</v>
      </c>
      <c r="C550" s="1483"/>
      <c r="D550" s="1471"/>
      <c r="E550" s="1472"/>
      <c r="F550" s="1473"/>
      <c r="G550" s="1468"/>
      <c r="H550" s="1474"/>
      <c r="I550" s="1475"/>
      <c r="J550" s="1475"/>
      <c r="K550" s="1475"/>
      <c r="L550" s="1475"/>
      <c r="M550" s="1475"/>
      <c r="N550" s="1475"/>
      <c r="O550" s="1475"/>
      <c r="P550" s="1475"/>
      <c r="Q550" s="1475"/>
      <c r="R550" s="1465"/>
      <c r="S550" s="1466"/>
      <c r="T550" s="1474"/>
      <c r="U550" s="1474"/>
      <c r="V550" s="1474"/>
      <c r="W550" s="1474"/>
      <c r="X550" s="1474"/>
      <c r="Y550" s="1474"/>
      <c r="Z550" s="1474"/>
      <c r="AA550" s="1474"/>
      <c r="AB550" s="1474"/>
      <c r="AC550" s="1474"/>
      <c r="AD550" s="1462"/>
      <c r="AE550" s="1468"/>
      <c r="AF550" s="1474"/>
      <c r="AG550" s="1474"/>
      <c r="AH550" s="1474"/>
      <c r="AI550" s="1474"/>
      <c r="AJ550" s="1474"/>
      <c r="AK550" s="1474"/>
      <c r="AL550" s="1474"/>
      <c r="AM550" s="1474"/>
      <c r="AN550" s="1474"/>
      <c r="AO550" s="1474"/>
      <c r="AP550" s="1465"/>
      <c r="AQ550" s="1466"/>
      <c r="AR550" s="1474"/>
      <c r="AS550" s="1474"/>
      <c r="AT550" s="1474"/>
      <c r="AU550" s="1474"/>
      <c r="AV550" s="1474"/>
      <c r="AW550" s="1474"/>
      <c r="AX550" s="1474"/>
      <c r="AY550" s="1474"/>
      <c r="AZ550" s="1474"/>
      <c r="BA550" s="1474"/>
      <c r="BB550" s="1462"/>
      <c r="BC550" s="1468"/>
      <c r="BD550" s="1477"/>
      <c r="BE550" s="1477"/>
      <c r="BF550" s="1477"/>
      <c r="BG550" s="1477"/>
      <c r="BH550" s="1477"/>
      <c r="BI550" s="1477"/>
      <c r="BJ550" s="1477"/>
      <c r="BK550" s="1477"/>
      <c r="BL550" s="1477"/>
      <c r="BM550" s="1477"/>
      <c r="BN550" s="1465"/>
      <c r="BO550" s="1468"/>
      <c r="BP550" s="1477"/>
      <c r="BQ550" s="1477"/>
      <c r="BR550" s="1477"/>
      <c r="BS550" s="1477"/>
      <c r="BT550" s="1477"/>
      <c r="BU550" s="1477"/>
      <c r="BV550" s="1477"/>
      <c r="BW550" s="1477"/>
      <c r="BX550" s="1477"/>
      <c r="BY550" s="1477"/>
      <c r="BZ550" s="1465"/>
      <c r="CA550" s="1469"/>
      <c r="CB550" s="1474"/>
      <c r="CC550" s="1474"/>
      <c r="CD550" s="1474"/>
      <c r="CE550" s="1474"/>
      <c r="CF550" s="1474"/>
      <c r="CG550" s="1474"/>
      <c r="CH550" s="1474"/>
      <c r="CI550" s="1474"/>
      <c r="CJ550" s="1474"/>
      <c r="CK550" s="1474"/>
      <c r="CL550" s="1470"/>
      <c r="CM550" s="1484"/>
    </row>
    <row r="551" spans="2:91">
      <c r="B551" s="1432" t="s">
        <v>1459</v>
      </c>
      <c r="C551" s="1481"/>
      <c r="D551" s="1460"/>
      <c r="E551" s="1461"/>
      <c r="F551" s="1462"/>
      <c r="G551" s="1463"/>
      <c r="H551" s="1477"/>
      <c r="I551" s="1477"/>
      <c r="J551" s="1477"/>
      <c r="K551" s="1477"/>
      <c r="L551" s="1477"/>
      <c r="M551" s="1477"/>
      <c r="N551" s="1477"/>
      <c r="O551" s="1477"/>
      <c r="P551" s="1477"/>
      <c r="Q551" s="1477"/>
      <c r="R551" s="1465"/>
      <c r="S551" s="1466"/>
      <c r="T551" s="1467"/>
      <c r="U551" s="1467"/>
      <c r="V551" s="1467"/>
      <c r="W551" s="1467"/>
      <c r="X551" s="1467"/>
      <c r="Y551" s="1467"/>
      <c r="Z551" s="1467"/>
      <c r="AA551" s="1467"/>
      <c r="AB551" s="1467"/>
      <c r="AC551" s="1467"/>
      <c r="AD551" s="1462"/>
      <c r="AE551" s="1468"/>
      <c r="AF551" s="1467"/>
      <c r="AG551" s="1467"/>
      <c r="AH551" s="1467"/>
      <c r="AI551" s="1467"/>
      <c r="AJ551" s="1467"/>
      <c r="AK551" s="1467"/>
      <c r="AL551" s="1467"/>
      <c r="AM551" s="1467"/>
      <c r="AN551" s="1467"/>
      <c r="AO551" s="1467"/>
      <c r="AP551" s="1465"/>
      <c r="AQ551" s="1466"/>
      <c r="AR551" s="1467"/>
      <c r="AS551" s="1467"/>
      <c r="AT551" s="1467"/>
      <c r="AU551" s="1467"/>
      <c r="AV551" s="1467"/>
      <c r="AW551" s="1467"/>
      <c r="AX551" s="1467"/>
      <c r="AY551" s="1467"/>
      <c r="AZ551" s="1467"/>
      <c r="BA551" s="1467"/>
      <c r="BB551" s="1462"/>
      <c r="BC551" s="1468"/>
      <c r="BD551" s="1477"/>
      <c r="BE551" s="1477"/>
      <c r="BF551" s="1477"/>
      <c r="BG551" s="1477"/>
      <c r="BH551" s="1477"/>
      <c r="BI551" s="1477"/>
      <c r="BJ551" s="1477"/>
      <c r="BK551" s="1477"/>
      <c r="BL551" s="1477"/>
      <c r="BM551" s="1477"/>
      <c r="BN551" s="1465"/>
      <c r="BO551" s="1468"/>
      <c r="BP551" s="1477"/>
      <c r="BQ551" s="1477"/>
      <c r="BR551" s="1477"/>
      <c r="BS551" s="1477"/>
      <c r="BT551" s="1477"/>
      <c r="BU551" s="1477"/>
      <c r="BV551" s="1477"/>
      <c r="BW551" s="1477"/>
      <c r="BX551" s="1477"/>
      <c r="BY551" s="1477"/>
      <c r="BZ551" s="1465"/>
      <c r="CA551" s="1469"/>
      <c r="CB551" s="1467"/>
      <c r="CC551" s="1467"/>
      <c r="CD551" s="1467"/>
      <c r="CE551" s="1467"/>
      <c r="CF551" s="1467"/>
      <c r="CG551" s="1467"/>
      <c r="CH551" s="1467"/>
      <c r="CI551" s="1467"/>
      <c r="CJ551" s="1467"/>
      <c r="CK551" s="1467"/>
      <c r="CL551" s="1470"/>
      <c r="CM551" s="1482"/>
    </row>
    <row r="552" spans="2:91">
      <c r="B552" s="1433" t="s">
        <v>1460</v>
      </c>
      <c r="C552" s="1483"/>
      <c r="D552" s="1471"/>
      <c r="E552" s="1472"/>
      <c r="F552" s="1473"/>
      <c r="G552" s="1468"/>
      <c r="H552" s="1474"/>
      <c r="I552" s="1475"/>
      <c r="J552" s="1475"/>
      <c r="K552" s="1475"/>
      <c r="L552" s="1475"/>
      <c r="M552" s="1475"/>
      <c r="N552" s="1475"/>
      <c r="O552" s="1475"/>
      <c r="P552" s="1475"/>
      <c r="Q552" s="1475"/>
      <c r="R552" s="1465"/>
      <c r="S552" s="1466"/>
      <c r="T552" s="1474"/>
      <c r="U552" s="1474"/>
      <c r="V552" s="1474"/>
      <c r="W552" s="1474"/>
      <c r="X552" s="1474"/>
      <c r="Y552" s="1474"/>
      <c r="Z552" s="1474"/>
      <c r="AA552" s="1474"/>
      <c r="AB552" s="1474"/>
      <c r="AC552" s="1474"/>
      <c r="AD552" s="1462"/>
      <c r="AE552" s="1468"/>
      <c r="AF552" s="1474"/>
      <c r="AG552" s="1474"/>
      <c r="AH552" s="1474"/>
      <c r="AI552" s="1474"/>
      <c r="AJ552" s="1474"/>
      <c r="AK552" s="1474"/>
      <c r="AL552" s="1474"/>
      <c r="AM552" s="1474"/>
      <c r="AN552" s="1474"/>
      <c r="AO552" s="1474"/>
      <c r="AP552" s="1465"/>
      <c r="AQ552" s="1466"/>
      <c r="AR552" s="1474"/>
      <c r="AS552" s="1474"/>
      <c r="AT552" s="1474"/>
      <c r="AU552" s="1474"/>
      <c r="AV552" s="1474"/>
      <c r="AW552" s="1474"/>
      <c r="AX552" s="1474"/>
      <c r="AY552" s="1474"/>
      <c r="AZ552" s="1474"/>
      <c r="BA552" s="1474"/>
      <c r="BB552" s="1462"/>
      <c r="BC552" s="1468"/>
      <c r="BD552" s="1477"/>
      <c r="BE552" s="1477"/>
      <c r="BF552" s="1477"/>
      <c r="BG552" s="1477"/>
      <c r="BH552" s="1477"/>
      <c r="BI552" s="1477"/>
      <c r="BJ552" s="1477"/>
      <c r="BK552" s="1477"/>
      <c r="BL552" s="1477"/>
      <c r="BM552" s="1477"/>
      <c r="BN552" s="1465"/>
      <c r="BO552" s="1468"/>
      <c r="BP552" s="1477"/>
      <c r="BQ552" s="1477"/>
      <c r="BR552" s="1477"/>
      <c r="BS552" s="1477"/>
      <c r="BT552" s="1477"/>
      <c r="BU552" s="1477"/>
      <c r="BV552" s="1477"/>
      <c r="BW552" s="1477"/>
      <c r="BX552" s="1477"/>
      <c r="BY552" s="1477"/>
      <c r="BZ552" s="1465"/>
      <c r="CA552" s="1469"/>
      <c r="CB552" s="1474"/>
      <c r="CC552" s="1474"/>
      <c r="CD552" s="1474"/>
      <c r="CE552" s="1474"/>
      <c r="CF552" s="1474"/>
      <c r="CG552" s="1474"/>
      <c r="CH552" s="1474"/>
      <c r="CI552" s="1474"/>
      <c r="CJ552" s="1474"/>
      <c r="CK552" s="1474"/>
      <c r="CL552" s="1476"/>
      <c r="CM552" s="1484"/>
    </row>
    <row r="553" spans="2:91">
      <c r="B553" s="1433" t="s">
        <v>1461</v>
      </c>
      <c r="C553" s="1483"/>
      <c r="D553" s="1471"/>
      <c r="E553" s="1472"/>
      <c r="F553" s="1473"/>
      <c r="G553" s="1468"/>
      <c r="H553" s="1474"/>
      <c r="I553" s="1475"/>
      <c r="J553" s="1475"/>
      <c r="K553" s="1475"/>
      <c r="L553" s="1475"/>
      <c r="M553" s="1475"/>
      <c r="N553" s="1475"/>
      <c r="O553" s="1475"/>
      <c r="P553" s="1475"/>
      <c r="Q553" s="1475"/>
      <c r="R553" s="1465"/>
      <c r="S553" s="1466"/>
      <c r="T553" s="1474"/>
      <c r="U553" s="1474"/>
      <c r="V553" s="1474"/>
      <c r="W553" s="1474"/>
      <c r="X553" s="1474"/>
      <c r="Y553" s="1474"/>
      <c r="Z553" s="1474"/>
      <c r="AA553" s="1474"/>
      <c r="AB553" s="1474"/>
      <c r="AC553" s="1474"/>
      <c r="AD553" s="1462"/>
      <c r="AE553" s="1468"/>
      <c r="AF553" s="1474"/>
      <c r="AG553" s="1474"/>
      <c r="AH553" s="1474"/>
      <c r="AI553" s="1474"/>
      <c r="AJ553" s="1474"/>
      <c r="AK553" s="1474"/>
      <c r="AL553" s="1474"/>
      <c r="AM553" s="1474"/>
      <c r="AN553" s="1474"/>
      <c r="AO553" s="1474"/>
      <c r="AP553" s="1465"/>
      <c r="AQ553" s="1466"/>
      <c r="AR553" s="1474"/>
      <c r="AS553" s="1474"/>
      <c r="AT553" s="1474"/>
      <c r="AU553" s="1474"/>
      <c r="AV553" s="1474"/>
      <c r="AW553" s="1474"/>
      <c r="AX553" s="1474"/>
      <c r="AY553" s="1474"/>
      <c r="AZ553" s="1474"/>
      <c r="BA553" s="1474"/>
      <c r="BB553" s="1462"/>
      <c r="BC553" s="1468"/>
      <c r="BD553" s="1477"/>
      <c r="BE553" s="1477"/>
      <c r="BF553" s="1477"/>
      <c r="BG553" s="1477"/>
      <c r="BH553" s="1477"/>
      <c r="BI553" s="1477"/>
      <c r="BJ553" s="1477"/>
      <c r="BK553" s="1477"/>
      <c r="BL553" s="1477"/>
      <c r="BM553" s="1477"/>
      <c r="BN553" s="1465"/>
      <c r="BO553" s="1468"/>
      <c r="BP553" s="1477"/>
      <c r="BQ553" s="1477"/>
      <c r="BR553" s="1477"/>
      <c r="BS553" s="1477"/>
      <c r="BT553" s="1477"/>
      <c r="BU553" s="1477"/>
      <c r="BV553" s="1477"/>
      <c r="BW553" s="1477"/>
      <c r="BX553" s="1477"/>
      <c r="BY553" s="1477"/>
      <c r="BZ553" s="1465"/>
      <c r="CA553" s="1469"/>
      <c r="CB553" s="1474"/>
      <c r="CC553" s="1474"/>
      <c r="CD553" s="1474"/>
      <c r="CE553" s="1474"/>
      <c r="CF553" s="1474"/>
      <c r="CG553" s="1474"/>
      <c r="CH553" s="1474"/>
      <c r="CI553" s="1474"/>
      <c r="CJ553" s="1474"/>
      <c r="CK553" s="1474"/>
      <c r="CL553" s="1476"/>
      <c r="CM553" s="1484"/>
    </row>
    <row r="554" spans="2:91">
      <c r="B554" s="1433" t="s">
        <v>1462</v>
      </c>
      <c r="C554" s="1483"/>
      <c r="D554" s="1471"/>
      <c r="E554" s="1472"/>
      <c r="F554" s="1473"/>
      <c r="G554" s="1468"/>
      <c r="H554" s="1474"/>
      <c r="I554" s="1475"/>
      <c r="J554" s="1475"/>
      <c r="K554" s="1475"/>
      <c r="L554" s="1475"/>
      <c r="M554" s="1475"/>
      <c r="N554" s="1475"/>
      <c r="O554" s="1475"/>
      <c r="P554" s="1475"/>
      <c r="Q554" s="1475"/>
      <c r="R554" s="1465"/>
      <c r="S554" s="1466"/>
      <c r="T554" s="1474"/>
      <c r="U554" s="1474"/>
      <c r="V554" s="1474"/>
      <c r="W554" s="1474"/>
      <c r="X554" s="1474"/>
      <c r="Y554" s="1474"/>
      <c r="Z554" s="1474"/>
      <c r="AA554" s="1474"/>
      <c r="AB554" s="1474"/>
      <c r="AC554" s="1474"/>
      <c r="AD554" s="1462"/>
      <c r="AE554" s="1468"/>
      <c r="AF554" s="1474"/>
      <c r="AG554" s="1474"/>
      <c r="AH554" s="1474"/>
      <c r="AI554" s="1474"/>
      <c r="AJ554" s="1474"/>
      <c r="AK554" s="1474"/>
      <c r="AL554" s="1474"/>
      <c r="AM554" s="1474"/>
      <c r="AN554" s="1474"/>
      <c r="AO554" s="1474"/>
      <c r="AP554" s="1465"/>
      <c r="AQ554" s="1466"/>
      <c r="AR554" s="1474"/>
      <c r="AS554" s="1474"/>
      <c r="AT554" s="1474"/>
      <c r="AU554" s="1474"/>
      <c r="AV554" s="1474"/>
      <c r="AW554" s="1474"/>
      <c r="AX554" s="1474"/>
      <c r="AY554" s="1474"/>
      <c r="AZ554" s="1474"/>
      <c r="BA554" s="1474"/>
      <c r="BB554" s="1462"/>
      <c r="BC554" s="1468"/>
      <c r="BD554" s="1477"/>
      <c r="BE554" s="1477"/>
      <c r="BF554" s="1477"/>
      <c r="BG554" s="1477"/>
      <c r="BH554" s="1477"/>
      <c r="BI554" s="1477"/>
      <c r="BJ554" s="1477"/>
      <c r="BK554" s="1477"/>
      <c r="BL554" s="1477"/>
      <c r="BM554" s="1477"/>
      <c r="BN554" s="1465"/>
      <c r="BO554" s="1468"/>
      <c r="BP554" s="1477"/>
      <c r="BQ554" s="1477"/>
      <c r="BR554" s="1477"/>
      <c r="BS554" s="1477"/>
      <c r="BT554" s="1477"/>
      <c r="BU554" s="1477"/>
      <c r="BV554" s="1477"/>
      <c r="BW554" s="1477"/>
      <c r="BX554" s="1477"/>
      <c r="BY554" s="1477"/>
      <c r="BZ554" s="1465"/>
      <c r="CA554" s="1469"/>
      <c r="CB554" s="1474"/>
      <c r="CC554" s="1474"/>
      <c r="CD554" s="1474"/>
      <c r="CE554" s="1474"/>
      <c r="CF554" s="1474"/>
      <c r="CG554" s="1474"/>
      <c r="CH554" s="1474"/>
      <c r="CI554" s="1474"/>
      <c r="CJ554" s="1474"/>
      <c r="CK554" s="1474"/>
      <c r="CL554" s="1470"/>
      <c r="CM554" s="1484"/>
    </row>
    <row r="555" spans="2:91">
      <c r="B555" s="1432" t="s">
        <v>1463</v>
      </c>
      <c r="C555" s="1481"/>
      <c r="D555" s="1460"/>
      <c r="E555" s="1461"/>
      <c r="F555" s="1462"/>
      <c r="G555" s="1463"/>
      <c r="H555" s="1477"/>
      <c r="I555" s="1477"/>
      <c r="J555" s="1477"/>
      <c r="K555" s="1477"/>
      <c r="L555" s="1477"/>
      <c r="M555" s="1477"/>
      <c r="N555" s="1477"/>
      <c r="O555" s="1477"/>
      <c r="P555" s="1477"/>
      <c r="Q555" s="1477"/>
      <c r="R555" s="1465"/>
      <c r="S555" s="1466"/>
      <c r="T555" s="1467"/>
      <c r="U555" s="1467"/>
      <c r="V555" s="1467"/>
      <c r="W555" s="1467"/>
      <c r="X555" s="1467"/>
      <c r="Y555" s="1467"/>
      <c r="Z555" s="1467"/>
      <c r="AA555" s="1467"/>
      <c r="AB555" s="1467"/>
      <c r="AC555" s="1467"/>
      <c r="AD555" s="1462"/>
      <c r="AE555" s="1468"/>
      <c r="AF555" s="1467"/>
      <c r="AG555" s="1467"/>
      <c r="AH555" s="1467"/>
      <c r="AI555" s="1467"/>
      <c r="AJ555" s="1467"/>
      <c r="AK555" s="1467"/>
      <c r="AL555" s="1467"/>
      <c r="AM555" s="1467"/>
      <c r="AN555" s="1467"/>
      <c r="AO555" s="1467"/>
      <c r="AP555" s="1465"/>
      <c r="AQ555" s="1466"/>
      <c r="AR555" s="1467"/>
      <c r="AS555" s="1467"/>
      <c r="AT555" s="1467"/>
      <c r="AU555" s="1467"/>
      <c r="AV555" s="1467"/>
      <c r="AW555" s="1467"/>
      <c r="AX555" s="1467"/>
      <c r="AY555" s="1467"/>
      <c r="AZ555" s="1467"/>
      <c r="BA555" s="1467"/>
      <c r="BB555" s="1462"/>
      <c r="BC555" s="1468"/>
      <c r="BD555" s="1477"/>
      <c r="BE555" s="1477"/>
      <c r="BF555" s="1477"/>
      <c r="BG555" s="1477"/>
      <c r="BH555" s="1477"/>
      <c r="BI555" s="1477"/>
      <c r="BJ555" s="1477"/>
      <c r="BK555" s="1477"/>
      <c r="BL555" s="1477"/>
      <c r="BM555" s="1477"/>
      <c r="BN555" s="1465"/>
      <c r="BO555" s="1468"/>
      <c r="BP555" s="1477"/>
      <c r="BQ555" s="1477"/>
      <c r="BR555" s="1477"/>
      <c r="BS555" s="1477"/>
      <c r="BT555" s="1477"/>
      <c r="BU555" s="1477"/>
      <c r="BV555" s="1477"/>
      <c r="BW555" s="1477"/>
      <c r="BX555" s="1477"/>
      <c r="BY555" s="1477"/>
      <c r="BZ555" s="1465"/>
      <c r="CA555" s="1469"/>
      <c r="CB555" s="1467"/>
      <c r="CC555" s="1467"/>
      <c r="CD555" s="1467"/>
      <c r="CE555" s="1467"/>
      <c r="CF555" s="1467"/>
      <c r="CG555" s="1467"/>
      <c r="CH555" s="1467"/>
      <c r="CI555" s="1467"/>
      <c r="CJ555" s="1467"/>
      <c r="CK555" s="1467"/>
      <c r="CL555" s="1470"/>
      <c r="CM555" s="1482"/>
    </row>
    <row r="556" spans="2:91">
      <c r="B556" s="1433" t="s">
        <v>1464</v>
      </c>
      <c r="C556" s="1483"/>
      <c r="D556" s="1471"/>
      <c r="E556" s="1472"/>
      <c r="F556" s="1473"/>
      <c r="G556" s="1468"/>
      <c r="H556" s="1474"/>
      <c r="I556" s="1475"/>
      <c r="J556" s="1475"/>
      <c r="K556" s="1475"/>
      <c r="L556" s="1475"/>
      <c r="M556" s="1475"/>
      <c r="N556" s="1475"/>
      <c r="O556" s="1475"/>
      <c r="P556" s="1475"/>
      <c r="Q556" s="1475"/>
      <c r="R556" s="1465"/>
      <c r="S556" s="1466"/>
      <c r="T556" s="1474"/>
      <c r="U556" s="1474"/>
      <c r="V556" s="1474"/>
      <c r="W556" s="1474"/>
      <c r="X556" s="1474"/>
      <c r="Y556" s="1474"/>
      <c r="Z556" s="1474"/>
      <c r="AA556" s="1474"/>
      <c r="AB556" s="1474"/>
      <c r="AC556" s="1474"/>
      <c r="AD556" s="1462"/>
      <c r="AE556" s="1468"/>
      <c r="AF556" s="1474"/>
      <c r="AG556" s="1474"/>
      <c r="AH556" s="1474"/>
      <c r="AI556" s="1474"/>
      <c r="AJ556" s="1474"/>
      <c r="AK556" s="1474"/>
      <c r="AL556" s="1474"/>
      <c r="AM556" s="1474"/>
      <c r="AN556" s="1474"/>
      <c r="AO556" s="1474"/>
      <c r="AP556" s="1465"/>
      <c r="AQ556" s="1466"/>
      <c r="AR556" s="1474"/>
      <c r="AS556" s="1474"/>
      <c r="AT556" s="1474"/>
      <c r="AU556" s="1474"/>
      <c r="AV556" s="1474"/>
      <c r="AW556" s="1474"/>
      <c r="AX556" s="1474"/>
      <c r="AY556" s="1474"/>
      <c r="AZ556" s="1474"/>
      <c r="BA556" s="1474"/>
      <c r="BB556" s="1462"/>
      <c r="BC556" s="1468"/>
      <c r="BD556" s="1477"/>
      <c r="BE556" s="1477"/>
      <c r="BF556" s="1477"/>
      <c r="BG556" s="1477"/>
      <c r="BH556" s="1477"/>
      <c r="BI556" s="1477"/>
      <c r="BJ556" s="1477"/>
      <c r="BK556" s="1477"/>
      <c r="BL556" s="1477"/>
      <c r="BM556" s="1477"/>
      <c r="BN556" s="1465"/>
      <c r="BO556" s="1468"/>
      <c r="BP556" s="1477"/>
      <c r="BQ556" s="1477"/>
      <c r="BR556" s="1477"/>
      <c r="BS556" s="1477"/>
      <c r="BT556" s="1477"/>
      <c r="BU556" s="1477"/>
      <c r="BV556" s="1477"/>
      <c r="BW556" s="1477"/>
      <c r="BX556" s="1477"/>
      <c r="BY556" s="1477"/>
      <c r="BZ556" s="1465"/>
      <c r="CA556" s="1469"/>
      <c r="CB556" s="1474"/>
      <c r="CC556" s="1474"/>
      <c r="CD556" s="1474"/>
      <c r="CE556" s="1474"/>
      <c r="CF556" s="1474"/>
      <c r="CG556" s="1474"/>
      <c r="CH556" s="1474"/>
      <c r="CI556" s="1474"/>
      <c r="CJ556" s="1474"/>
      <c r="CK556" s="1474"/>
      <c r="CL556" s="1476"/>
      <c r="CM556" s="1484"/>
    </row>
    <row r="557" spans="2:91">
      <c r="B557" s="1433" t="s">
        <v>1465</v>
      </c>
      <c r="C557" s="1483"/>
      <c r="D557" s="1471"/>
      <c r="E557" s="1472"/>
      <c r="F557" s="1473"/>
      <c r="G557" s="1468"/>
      <c r="H557" s="1474"/>
      <c r="I557" s="1475"/>
      <c r="J557" s="1475"/>
      <c r="K557" s="1475"/>
      <c r="L557" s="1475"/>
      <c r="M557" s="1475"/>
      <c r="N557" s="1475"/>
      <c r="O557" s="1475"/>
      <c r="P557" s="1475"/>
      <c r="Q557" s="1475"/>
      <c r="R557" s="1465"/>
      <c r="S557" s="1466"/>
      <c r="T557" s="1474"/>
      <c r="U557" s="1474"/>
      <c r="V557" s="1474"/>
      <c r="W557" s="1474"/>
      <c r="X557" s="1474"/>
      <c r="Y557" s="1474"/>
      <c r="Z557" s="1474"/>
      <c r="AA557" s="1474"/>
      <c r="AB557" s="1474"/>
      <c r="AC557" s="1474"/>
      <c r="AD557" s="1462"/>
      <c r="AE557" s="1468"/>
      <c r="AF557" s="1474"/>
      <c r="AG557" s="1474"/>
      <c r="AH557" s="1474"/>
      <c r="AI557" s="1474"/>
      <c r="AJ557" s="1474"/>
      <c r="AK557" s="1474"/>
      <c r="AL557" s="1474"/>
      <c r="AM557" s="1474"/>
      <c r="AN557" s="1474"/>
      <c r="AO557" s="1474"/>
      <c r="AP557" s="1465"/>
      <c r="AQ557" s="1466"/>
      <c r="AR557" s="1474"/>
      <c r="AS557" s="1474"/>
      <c r="AT557" s="1474"/>
      <c r="AU557" s="1474"/>
      <c r="AV557" s="1474"/>
      <c r="AW557" s="1474"/>
      <c r="AX557" s="1474"/>
      <c r="AY557" s="1474"/>
      <c r="AZ557" s="1474"/>
      <c r="BA557" s="1474"/>
      <c r="BB557" s="1462"/>
      <c r="BC557" s="1468"/>
      <c r="BD557" s="1477"/>
      <c r="BE557" s="1477"/>
      <c r="BF557" s="1477"/>
      <c r="BG557" s="1477"/>
      <c r="BH557" s="1477"/>
      <c r="BI557" s="1477"/>
      <c r="BJ557" s="1477"/>
      <c r="BK557" s="1477"/>
      <c r="BL557" s="1477"/>
      <c r="BM557" s="1477"/>
      <c r="BN557" s="1465"/>
      <c r="BO557" s="1468"/>
      <c r="BP557" s="1477"/>
      <c r="BQ557" s="1477"/>
      <c r="BR557" s="1477"/>
      <c r="BS557" s="1477"/>
      <c r="BT557" s="1477"/>
      <c r="BU557" s="1477"/>
      <c r="BV557" s="1477"/>
      <c r="BW557" s="1477"/>
      <c r="BX557" s="1477"/>
      <c r="BY557" s="1477"/>
      <c r="BZ557" s="1465"/>
      <c r="CA557" s="1469"/>
      <c r="CB557" s="1474"/>
      <c r="CC557" s="1474"/>
      <c r="CD557" s="1474"/>
      <c r="CE557" s="1474"/>
      <c r="CF557" s="1474"/>
      <c r="CG557" s="1474"/>
      <c r="CH557" s="1474"/>
      <c r="CI557" s="1474"/>
      <c r="CJ557" s="1474"/>
      <c r="CK557" s="1474"/>
      <c r="CL557" s="1476"/>
      <c r="CM557" s="1484"/>
    </row>
    <row r="558" spans="2:91">
      <c r="B558" s="1433" t="s">
        <v>1466</v>
      </c>
      <c r="C558" s="1483"/>
      <c r="D558" s="1471"/>
      <c r="E558" s="1472"/>
      <c r="F558" s="1473"/>
      <c r="G558" s="1468"/>
      <c r="H558" s="1474"/>
      <c r="I558" s="1475"/>
      <c r="J558" s="1475"/>
      <c r="K558" s="1475"/>
      <c r="L558" s="1475"/>
      <c r="M558" s="1475"/>
      <c r="N558" s="1475"/>
      <c r="O558" s="1475"/>
      <c r="P558" s="1475"/>
      <c r="Q558" s="1475"/>
      <c r="R558" s="1465"/>
      <c r="S558" s="1466"/>
      <c r="T558" s="1474"/>
      <c r="U558" s="1474"/>
      <c r="V558" s="1474"/>
      <c r="W558" s="1474"/>
      <c r="X558" s="1474"/>
      <c r="Y558" s="1474"/>
      <c r="Z558" s="1474"/>
      <c r="AA558" s="1474"/>
      <c r="AB558" s="1474"/>
      <c r="AC558" s="1474"/>
      <c r="AD558" s="1462"/>
      <c r="AE558" s="1468"/>
      <c r="AF558" s="1474"/>
      <c r="AG558" s="1474"/>
      <c r="AH558" s="1474"/>
      <c r="AI558" s="1474"/>
      <c r="AJ558" s="1474"/>
      <c r="AK558" s="1474"/>
      <c r="AL558" s="1474"/>
      <c r="AM558" s="1474"/>
      <c r="AN558" s="1474"/>
      <c r="AO558" s="1474"/>
      <c r="AP558" s="1465"/>
      <c r="AQ558" s="1466"/>
      <c r="AR558" s="1474"/>
      <c r="AS558" s="1474"/>
      <c r="AT558" s="1474"/>
      <c r="AU558" s="1474"/>
      <c r="AV558" s="1474"/>
      <c r="AW558" s="1474"/>
      <c r="AX558" s="1474"/>
      <c r="AY558" s="1474"/>
      <c r="AZ558" s="1474"/>
      <c r="BA558" s="1474"/>
      <c r="BB558" s="1462"/>
      <c r="BC558" s="1468"/>
      <c r="BD558" s="1477"/>
      <c r="BE558" s="1477"/>
      <c r="BF558" s="1477"/>
      <c r="BG558" s="1477"/>
      <c r="BH558" s="1477"/>
      <c r="BI558" s="1477"/>
      <c r="BJ558" s="1477"/>
      <c r="BK558" s="1477"/>
      <c r="BL558" s="1477"/>
      <c r="BM558" s="1477"/>
      <c r="BN558" s="1465"/>
      <c r="BO558" s="1468"/>
      <c r="BP558" s="1477"/>
      <c r="BQ558" s="1477"/>
      <c r="BR558" s="1477"/>
      <c r="BS558" s="1477"/>
      <c r="BT558" s="1477"/>
      <c r="BU558" s="1477"/>
      <c r="BV558" s="1477"/>
      <c r="BW558" s="1477"/>
      <c r="BX558" s="1477"/>
      <c r="BY558" s="1477"/>
      <c r="BZ558" s="1465"/>
      <c r="CA558" s="1469"/>
      <c r="CB558" s="1474"/>
      <c r="CC558" s="1474"/>
      <c r="CD558" s="1474"/>
      <c r="CE558" s="1474"/>
      <c r="CF558" s="1474"/>
      <c r="CG558" s="1474"/>
      <c r="CH558" s="1474"/>
      <c r="CI558" s="1474"/>
      <c r="CJ558" s="1474"/>
      <c r="CK558" s="1474"/>
      <c r="CL558" s="1470"/>
      <c r="CM558" s="1484"/>
    </row>
    <row r="559" spans="2:91">
      <c r="B559" s="1432" t="s">
        <v>1467</v>
      </c>
      <c r="C559" s="1481"/>
      <c r="D559" s="1460"/>
      <c r="E559" s="1461"/>
      <c r="F559" s="1462"/>
      <c r="G559" s="1463"/>
      <c r="H559" s="1477"/>
      <c r="I559" s="1477"/>
      <c r="J559" s="1477"/>
      <c r="K559" s="1477"/>
      <c r="L559" s="1477"/>
      <c r="M559" s="1477"/>
      <c r="N559" s="1477"/>
      <c r="O559" s="1477"/>
      <c r="P559" s="1477"/>
      <c r="Q559" s="1477"/>
      <c r="R559" s="1465"/>
      <c r="S559" s="1466"/>
      <c r="T559" s="1467"/>
      <c r="U559" s="1467"/>
      <c r="V559" s="1467"/>
      <c r="W559" s="1467"/>
      <c r="X559" s="1467"/>
      <c r="Y559" s="1467"/>
      <c r="Z559" s="1467"/>
      <c r="AA559" s="1467"/>
      <c r="AB559" s="1467"/>
      <c r="AC559" s="1467"/>
      <c r="AD559" s="1462"/>
      <c r="AE559" s="1468"/>
      <c r="AF559" s="1467"/>
      <c r="AG559" s="1467"/>
      <c r="AH559" s="1467"/>
      <c r="AI559" s="1467"/>
      <c r="AJ559" s="1467"/>
      <c r="AK559" s="1467"/>
      <c r="AL559" s="1467"/>
      <c r="AM559" s="1467"/>
      <c r="AN559" s="1467"/>
      <c r="AO559" s="1467"/>
      <c r="AP559" s="1465"/>
      <c r="AQ559" s="1466"/>
      <c r="AR559" s="1467"/>
      <c r="AS559" s="1467"/>
      <c r="AT559" s="1467"/>
      <c r="AU559" s="1467"/>
      <c r="AV559" s="1467"/>
      <c r="AW559" s="1467"/>
      <c r="AX559" s="1467"/>
      <c r="AY559" s="1467"/>
      <c r="AZ559" s="1467"/>
      <c r="BA559" s="1467"/>
      <c r="BB559" s="1462"/>
      <c r="BC559" s="1468"/>
      <c r="BD559" s="1477"/>
      <c r="BE559" s="1477"/>
      <c r="BF559" s="1477"/>
      <c r="BG559" s="1477"/>
      <c r="BH559" s="1477"/>
      <c r="BI559" s="1477"/>
      <c r="BJ559" s="1477"/>
      <c r="BK559" s="1477"/>
      <c r="BL559" s="1477"/>
      <c r="BM559" s="1477"/>
      <c r="BN559" s="1465"/>
      <c r="BO559" s="1468"/>
      <c r="BP559" s="1477"/>
      <c r="BQ559" s="1477"/>
      <c r="BR559" s="1477"/>
      <c r="BS559" s="1477"/>
      <c r="BT559" s="1477"/>
      <c r="BU559" s="1477"/>
      <c r="BV559" s="1477"/>
      <c r="BW559" s="1477"/>
      <c r="BX559" s="1477"/>
      <c r="BY559" s="1477"/>
      <c r="BZ559" s="1465"/>
      <c r="CA559" s="1469"/>
      <c r="CB559" s="1467"/>
      <c r="CC559" s="1467"/>
      <c r="CD559" s="1467"/>
      <c r="CE559" s="1467"/>
      <c r="CF559" s="1467"/>
      <c r="CG559" s="1467"/>
      <c r="CH559" s="1467"/>
      <c r="CI559" s="1467"/>
      <c r="CJ559" s="1467"/>
      <c r="CK559" s="1467"/>
      <c r="CL559" s="1470"/>
      <c r="CM559" s="1482"/>
    </row>
    <row r="560" spans="2:91">
      <c r="B560" s="1433" t="s">
        <v>1468</v>
      </c>
      <c r="C560" s="1483"/>
      <c r="D560" s="1471"/>
      <c r="E560" s="1472"/>
      <c r="F560" s="1473"/>
      <c r="G560" s="1468"/>
      <c r="H560" s="1474"/>
      <c r="I560" s="1475"/>
      <c r="J560" s="1475"/>
      <c r="K560" s="1475"/>
      <c r="L560" s="1475"/>
      <c r="M560" s="1475"/>
      <c r="N560" s="1475"/>
      <c r="O560" s="1475"/>
      <c r="P560" s="1475"/>
      <c r="Q560" s="1475"/>
      <c r="R560" s="1465"/>
      <c r="S560" s="1466"/>
      <c r="T560" s="1474"/>
      <c r="U560" s="1474"/>
      <c r="V560" s="1474"/>
      <c r="W560" s="1474"/>
      <c r="X560" s="1474"/>
      <c r="Y560" s="1474"/>
      <c r="Z560" s="1474"/>
      <c r="AA560" s="1474"/>
      <c r="AB560" s="1474"/>
      <c r="AC560" s="1474"/>
      <c r="AD560" s="1462"/>
      <c r="AE560" s="1468"/>
      <c r="AF560" s="1474"/>
      <c r="AG560" s="1474"/>
      <c r="AH560" s="1474"/>
      <c r="AI560" s="1474"/>
      <c r="AJ560" s="1474"/>
      <c r="AK560" s="1474"/>
      <c r="AL560" s="1474"/>
      <c r="AM560" s="1474"/>
      <c r="AN560" s="1474"/>
      <c r="AO560" s="1474"/>
      <c r="AP560" s="1465"/>
      <c r="AQ560" s="1466"/>
      <c r="AR560" s="1474"/>
      <c r="AS560" s="1474"/>
      <c r="AT560" s="1474"/>
      <c r="AU560" s="1474"/>
      <c r="AV560" s="1474"/>
      <c r="AW560" s="1474"/>
      <c r="AX560" s="1474"/>
      <c r="AY560" s="1474"/>
      <c r="AZ560" s="1474"/>
      <c r="BA560" s="1474"/>
      <c r="BB560" s="1462"/>
      <c r="BC560" s="1468"/>
      <c r="BD560" s="1477"/>
      <c r="BE560" s="1477"/>
      <c r="BF560" s="1477"/>
      <c r="BG560" s="1477"/>
      <c r="BH560" s="1477"/>
      <c r="BI560" s="1477"/>
      <c r="BJ560" s="1477"/>
      <c r="BK560" s="1477"/>
      <c r="BL560" s="1477"/>
      <c r="BM560" s="1477"/>
      <c r="BN560" s="1465"/>
      <c r="BO560" s="1468"/>
      <c r="BP560" s="1477"/>
      <c r="BQ560" s="1477"/>
      <c r="BR560" s="1477"/>
      <c r="BS560" s="1477"/>
      <c r="BT560" s="1477"/>
      <c r="BU560" s="1477"/>
      <c r="BV560" s="1477"/>
      <c r="BW560" s="1477"/>
      <c r="BX560" s="1477"/>
      <c r="BY560" s="1477"/>
      <c r="BZ560" s="1465"/>
      <c r="CA560" s="1469"/>
      <c r="CB560" s="1474"/>
      <c r="CC560" s="1474"/>
      <c r="CD560" s="1474"/>
      <c r="CE560" s="1474"/>
      <c r="CF560" s="1474"/>
      <c r="CG560" s="1474"/>
      <c r="CH560" s="1474"/>
      <c r="CI560" s="1474"/>
      <c r="CJ560" s="1474"/>
      <c r="CK560" s="1474"/>
      <c r="CL560" s="1476"/>
      <c r="CM560" s="1484"/>
    </row>
    <row r="561" spans="2:91">
      <c r="B561" s="1433" t="s">
        <v>1469</v>
      </c>
      <c r="C561" s="1483"/>
      <c r="D561" s="1471"/>
      <c r="E561" s="1472"/>
      <c r="F561" s="1473"/>
      <c r="G561" s="1468"/>
      <c r="H561" s="1474"/>
      <c r="I561" s="1475"/>
      <c r="J561" s="1475"/>
      <c r="K561" s="1475"/>
      <c r="L561" s="1475"/>
      <c r="M561" s="1475"/>
      <c r="N561" s="1475"/>
      <c r="O561" s="1475"/>
      <c r="P561" s="1475"/>
      <c r="Q561" s="1475"/>
      <c r="R561" s="1465"/>
      <c r="S561" s="1466"/>
      <c r="T561" s="1474"/>
      <c r="U561" s="1474"/>
      <c r="V561" s="1474"/>
      <c r="W561" s="1474"/>
      <c r="X561" s="1474"/>
      <c r="Y561" s="1474"/>
      <c r="Z561" s="1474"/>
      <c r="AA561" s="1474"/>
      <c r="AB561" s="1474"/>
      <c r="AC561" s="1474"/>
      <c r="AD561" s="1462"/>
      <c r="AE561" s="1468"/>
      <c r="AF561" s="1474"/>
      <c r="AG561" s="1474"/>
      <c r="AH561" s="1474"/>
      <c r="AI561" s="1474"/>
      <c r="AJ561" s="1474"/>
      <c r="AK561" s="1474"/>
      <c r="AL561" s="1474"/>
      <c r="AM561" s="1474"/>
      <c r="AN561" s="1474"/>
      <c r="AO561" s="1474"/>
      <c r="AP561" s="1465"/>
      <c r="AQ561" s="1466"/>
      <c r="AR561" s="1474"/>
      <c r="AS561" s="1474"/>
      <c r="AT561" s="1474"/>
      <c r="AU561" s="1474"/>
      <c r="AV561" s="1474"/>
      <c r="AW561" s="1474"/>
      <c r="AX561" s="1474"/>
      <c r="AY561" s="1474"/>
      <c r="AZ561" s="1474"/>
      <c r="BA561" s="1474"/>
      <c r="BB561" s="1462"/>
      <c r="BC561" s="1468"/>
      <c r="BD561" s="1477"/>
      <c r="BE561" s="1477"/>
      <c r="BF561" s="1477"/>
      <c r="BG561" s="1477"/>
      <c r="BH561" s="1477"/>
      <c r="BI561" s="1477"/>
      <c r="BJ561" s="1477"/>
      <c r="BK561" s="1477"/>
      <c r="BL561" s="1477"/>
      <c r="BM561" s="1477"/>
      <c r="BN561" s="1465"/>
      <c r="BO561" s="1468"/>
      <c r="BP561" s="1477"/>
      <c r="BQ561" s="1477"/>
      <c r="BR561" s="1477"/>
      <c r="BS561" s="1477"/>
      <c r="BT561" s="1477"/>
      <c r="BU561" s="1477"/>
      <c r="BV561" s="1477"/>
      <c r="BW561" s="1477"/>
      <c r="BX561" s="1477"/>
      <c r="BY561" s="1477"/>
      <c r="BZ561" s="1465"/>
      <c r="CA561" s="1469"/>
      <c r="CB561" s="1474"/>
      <c r="CC561" s="1474"/>
      <c r="CD561" s="1474"/>
      <c r="CE561" s="1474"/>
      <c r="CF561" s="1474"/>
      <c r="CG561" s="1474"/>
      <c r="CH561" s="1474"/>
      <c r="CI561" s="1474"/>
      <c r="CJ561" s="1474"/>
      <c r="CK561" s="1474"/>
      <c r="CL561" s="1476"/>
      <c r="CM561" s="1484"/>
    </row>
    <row r="562" spans="2:91">
      <c r="B562" s="1433" t="s">
        <v>1470</v>
      </c>
      <c r="C562" s="1483"/>
      <c r="D562" s="1471"/>
      <c r="E562" s="1472"/>
      <c r="F562" s="1473"/>
      <c r="G562" s="1468"/>
      <c r="H562" s="1474"/>
      <c r="I562" s="1475"/>
      <c r="J562" s="1475"/>
      <c r="K562" s="1475"/>
      <c r="L562" s="1475"/>
      <c r="M562" s="1475"/>
      <c r="N562" s="1475"/>
      <c r="O562" s="1475"/>
      <c r="P562" s="1475"/>
      <c r="Q562" s="1475"/>
      <c r="R562" s="1465"/>
      <c r="S562" s="1466"/>
      <c r="T562" s="1474"/>
      <c r="U562" s="1474"/>
      <c r="V562" s="1474"/>
      <c r="W562" s="1474"/>
      <c r="X562" s="1474"/>
      <c r="Y562" s="1474"/>
      <c r="Z562" s="1474"/>
      <c r="AA562" s="1474"/>
      <c r="AB562" s="1474"/>
      <c r="AC562" s="1474"/>
      <c r="AD562" s="1462"/>
      <c r="AE562" s="1468"/>
      <c r="AF562" s="1474"/>
      <c r="AG562" s="1474"/>
      <c r="AH562" s="1474"/>
      <c r="AI562" s="1474"/>
      <c r="AJ562" s="1474"/>
      <c r="AK562" s="1474"/>
      <c r="AL562" s="1474"/>
      <c r="AM562" s="1474"/>
      <c r="AN562" s="1474"/>
      <c r="AO562" s="1474"/>
      <c r="AP562" s="1465"/>
      <c r="AQ562" s="1466"/>
      <c r="AR562" s="1474"/>
      <c r="AS562" s="1474"/>
      <c r="AT562" s="1474"/>
      <c r="AU562" s="1474"/>
      <c r="AV562" s="1474"/>
      <c r="AW562" s="1474"/>
      <c r="AX562" s="1474"/>
      <c r="AY562" s="1474"/>
      <c r="AZ562" s="1474"/>
      <c r="BA562" s="1474"/>
      <c r="BB562" s="1462"/>
      <c r="BC562" s="1468"/>
      <c r="BD562" s="1477"/>
      <c r="BE562" s="1477"/>
      <c r="BF562" s="1477"/>
      <c r="BG562" s="1477"/>
      <c r="BH562" s="1477"/>
      <c r="BI562" s="1477"/>
      <c r="BJ562" s="1477"/>
      <c r="BK562" s="1477"/>
      <c r="BL562" s="1477"/>
      <c r="BM562" s="1477"/>
      <c r="BN562" s="1465"/>
      <c r="BO562" s="1468"/>
      <c r="BP562" s="1477"/>
      <c r="BQ562" s="1477"/>
      <c r="BR562" s="1477"/>
      <c r="BS562" s="1477"/>
      <c r="BT562" s="1477"/>
      <c r="BU562" s="1477"/>
      <c r="BV562" s="1477"/>
      <c r="BW562" s="1477"/>
      <c r="BX562" s="1477"/>
      <c r="BY562" s="1477"/>
      <c r="BZ562" s="1465"/>
      <c r="CA562" s="1469"/>
      <c r="CB562" s="1474"/>
      <c r="CC562" s="1474"/>
      <c r="CD562" s="1474"/>
      <c r="CE562" s="1474"/>
      <c r="CF562" s="1474"/>
      <c r="CG562" s="1474"/>
      <c r="CH562" s="1474"/>
      <c r="CI562" s="1474"/>
      <c r="CJ562" s="1474"/>
      <c r="CK562" s="1474"/>
      <c r="CL562" s="1470"/>
      <c r="CM562" s="1484"/>
    </row>
    <row r="563" spans="2:91">
      <c r="B563" s="1432" t="s">
        <v>1471</v>
      </c>
      <c r="C563" s="1481"/>
      <c r="D563" s="1460"/>
      <c r="E563" s="1461"/>
      <c r="F563" s="1462"/>
      <c r="G563" s="1463"/>
      <c r="H563" s="1477"/>
      <c r="I563" s="1477"/>
      <c r="J563" s="1477"/>
      <c r="K563" s="1477"/>
      <c r="L563" s="1477"/>
      <c r="M563" s="1477"/>
      <c r="N563" s="1477"/>
      <c r="O563" s="1477"/>
      <c r="P563" s="1477"/>
      <c r="Q563" s="1477"/>
      <c r="R563" s="1465"/>
      <c r="S563" s="1466"/>
      <c r="T563" s="1467"/>
      <c r="U563" s="1467"/>
      <c r="V563" s="1467"/>
      <c r="W563" s="1467"/>
      <c r="X563" s="1467"/>
      <c r="Y563" s="1467"/>
      <c r="Z563" s="1467"/>
      <c r="AA563" s="1467"/>
      <c r="AB563" s="1467"/>
      <c r="AC563" s="1467"/>
      <c r="AD563" s="1462"/>
      <c r="AE563" s="1468"/>
      <c r="AF563" s="1467"/>
      <c r="AG563" s="1467"/>
      <c r="AH563" s="1467"/>
      <c r="AI563" s="1467"/>
      <c r="AJ563" s="1467"/>
      <c r="AK563" s="1467"/>
      <c r="AL563" s="1467"/>
      <c r="AM563" s="1467"/>
      <c r="AN563" s="1467"/>
      <c r="AO563" s="1467"/>
      <c r="AP563" s="1465"/>
      <c r="AQ563" s="1466"/>
      <c r="AR563" s="1467"/>
      <c r="AS563" s="1467"/>
      <c r="AT563" s="1467"/>
      <c r="AU563" s="1467"/>
      <c r="AV563" s="1467"/>
      <c r="AW563" s="1467"/>
      <c r="AX563" s="1467"/>
      <c r="AY563" s="1467"/>
      <c r="AZ563" s="1467"/>
      <c r="BA563" s="1467"/>
      <c r="BB563" s="1462"/>
      <c r="BC563" s="1468"/>
      <c r="BD563" s="1477"/>
      <c r="BE563" s="1477"/>
      <c r="BF563" s="1477"/>
      <c r="BG563" s="1477"/>
      <c r="BH563" s="1477"/>
      <c r="BI563" s="1477"/>
      <c r="BJ563" s="1477"/>
      <c r="BK563" s="1477"/>
      <c r="BL563" s="1477"/>
      <c r="BM563" s="1477"/>
      <c r="BN563" s="1465"/>
      <c r="BO563" s="1468"/>
      <c r="BP563" s="1477"/>
      <c r="BQ563" s="1477"/>
      <c r="BR563" s="1477"/>
      <c r="BS563" s="1477"/>
      <c r="BT563" s="1477"/>
      <c r="BU563" s="1477"/>
      <c r="BV563" s="1477"/>
      <c r="BW563" s="1477"/>
      <c r="BX563" s="1477"/>
      <c r="BY563" s="1477"/>
      <c r="BZ563" s="1465"/>
      <c r="CA563" s="1469"/>
      <c r="CB563" s="1467"/>
      <c r="CC563" s="1467"/>
      <c r="CD563" s="1467"/>
      <c r="CE563" s="1467"/>
      <c r="CF563" s="1467"/>
      <c r="CG563" s="1467"/>
      <c r="CH563" s="1467"/>
      <c r="CI563" s="1467"/>
      <c r="CJ563" s="1467"/>
      <c r="CK563" s="1467"/>
      <c r="CL563" s="1470"/>
      <c r="CM563" s="1482"/>
    </row>
    <row r="564" spans="2:91">
      <c r="B564" s="1433" t="s">
        <v>1472</v>
      </c>
      <c r="C564" s="1483"/>
      <c r="D564" s="1471"/>
      <c r="E564" s="1472"/>
      <c r="F564" s="1473"/>
      <c r="G564" s="1468"/>
      <c r="H564" s="1474"/>
      <c r="I564" s="1475"/>
      <c r="J564" s="1475"/>
      <c r="K564" s="1475"/>
      <c r="L564" s="1475"/>
      <c r="M564" s="1475"/>
      <c r="N564" s="1475"/>
      <c r="O564" s="1475"/>
      <c r="P564" s="1475"/>
      <c r="Q564" s="1475"/>
      <c r="R564" s="1465"/>
      <c r="S564" s="1466"/>
      <c r="T564" s="1474"/>
      <c r="U564" s="1474"/>
      <c r="V564" s="1474"/>
      <c r="W564" s="1474"/>
      <c r="X564" s="1474"/>
      <c r="Y564" s="1474"/>
      <c r="Z564" s="1474"/>
      <c r="AA564" s="1474"/>
      <c r="AB564" s="1474"/>
      <c r="AC564" s="1474"/>
      <c r="AD564" s="1462"/>
      <c r="AE564" s="1468"/>
      <c r="AF564" s="1474"/>
      <c r="AG564" s="1474"/>
      <c r="AH564" s="1474"/>
      <c r="AI564" s="1474"/>
      <c r="AJ564" s="1474"/>
      <c r="AK564" s="1474"/>
      <c r="AL564" s="1474"/>
      <c r="AM564" s="1474"/>
      <c r="AN564" s="1474"/>
      <c r="AO564" s="1474"/>
      <c r="AP564" s="1465"/>
      <c r="AQ564" s="1466"/>
      <c r="AR564" s="1474"/>
      <c r="AS564" s="1474"/>
      <c r="AT564" s="1474"/>
      <c r="AU564" s="1474"/>
      <c r="AV564" s="1474"/>
      <c r="AW564" s="1474"/>
      <c r="AX564" s="1474"/>
      <c r="AY564" s="1474"/>
      <c r="AZ564" s="1474"/>
      <c r="BA564" s="1474"/>
      <c r="BB564" s="1462"/>
      <c r="BC564" s="1468"/>
      <c r="BD564" s="1477"/>
      <c r="BE564" s="1477"/>
      <c r="BF564" s="1477"/>
      <c r="BG564" s="1477"/>
      <c r="BH564" s="1477"/>
      <c r="BI564" s="1477"/>
      <c r="BJ564" s="1477"/>
      <c r="BK564" s="1477"/>
      <c r="BL564" s="1477"/>
      <c r="BM564" s="1477"/>
      <c r="BN564" s="1465"/>
      <c r="BO564" s="1468"/>
      <c r="BP564" s="1477"/>
      <c r="BQ564" s="1477"/>
      <c r="BR564" s="1477"/>
      <c r="BS564" s="1477"/>
      <c r="BT564" s="1477"/>
      <c r="BU564" s="1477"/>
      <c r="BV564" s="1477"/>
      <c r="BW564" s="1477"/>
      <c r="BX564" s="1477"/>
      <c r="BY564" s="1477"/>
      <c r="BZ564" s="1465"/>
      <c r="CA564" s="1469"/>
      <c r="CB564" s="1474"/>
      <c r="CC564" s="1474"/>
      <c r="CD564" s="1474"/>
      <c r="CE564" s="1474"/>
      <c r="CF564" s="1474"/>
      <c r="CG564" s="1474"/>
      <c r="CH564" s="1474"/>
      <c r="CI564" s="1474"/>
      <c r="CJ564" s="1474"/>
      <c r="CK564" s="1474"/>
      <c r="CL564" s="1476"/>
      <c r="CM564" s="1484"/>
    </row>
    <row r="565" spans="2:91">
      <c r="B565" s="1433" t="s">
        <v>1473</v>
      </c>
      <c r="C565" s="1483"/>
      <c r="D565" s="1471"/>
      <c r="E565" s="1472"/>
      <c r="F565" s="1473"/>
      <c r="G565" s="1468"/>
      <c r="H565" s="1474"/>
      <c r="I565" s="1475"/>
      <c r="J565" s="1475"/>
      <c r="K565" s="1475"/>
      <c r="L565" s="1475"/>
      <c r="M565" s="1475"/>
      <c r="N565" s="1475"/>
      <c r="O565" s="1475"/>
      <c r="P565" s="1475"/>
      <c r="Q565" s="1475"/>
      <c r="R565" s="1465"/>
      <c r="S565" s="1466"/>
      <c r="T565" s="1474"/>
      <c r="U565" s="1474"/>
      <c r="V565" s="1474"/>
      <c r="W565" s="1474"/>
      <c r="X565" s="1474"/>
      <c r="Y565" s="1474"/>
      <c r="Z565" s="1474"/>
      <c r="AA565" s="1474"/>
      <c r="AB565" s="1474"/>
      <c r="AC565" s="1474"/>
      <c r="AD565" s="1462"/>
      <c r="AE565" s="1468"/>
      <c r="AF565" s="1474"/>
      <c r="AG565" s="1474"/>
      <c r="AH565" s="1474"/>
      <c r="AI565" s="1474"/>
      <c r="AJ565" s="1474"/>
      <c r="AK565" s="1474"/>
      <c r="AL565" s="1474"/>
      <c r="AM565" s="1474"/>
      <c r="AN565" s="1474"/>
      <c r="AO565" s="1474"/>
      <c r="AP565" s="1465"/>
      <c r="AQ565" s="1466"/>
      <c r="AR565" s="1474"/>
      <c r="AS565" s="1474"/>
      <c r="AT565" s="1474"/>
      <c r="AU565" s="1474"/>
      <c r="AV565" s="1474"/>
      <c r="AW565" s="1474"/>
      <c r="AX565" s="1474"/>
      <c r="AY565" s="1474"/>
      <c r="AZ565" s="1474"/>
      <c r="BA565" s="1474"/>
      <c r="BB565" s="1462"/>
      <c r="BC565" s="1468"/>
      <c r="BD565" s="1477"/>
      <c r="BE565" s="1477"/>
      <c r="BF565" s="1477"/>
      <c r="BG565" s="1477"/>
      <c r="BH565" s="1477"/>
      <c r="BI565" s="1477"/>
      <c r="BJ565" s="1477"/>
      <c r="BK565" s="1477"/>
      <c r="BL565" s="1477"/>
      <c r="BM565" s="1477"/>
      <c r="BN565" s="1465"/>
      <c r="BO565" s="1468"/>
      <c r="BP565" s="1477"/>
      <c r="BQ565" s="1477"/>
      <c r="BR565" s="1477"/>
      <c r="BS565" s="1477"/>
      <c r="BT565" s="1477"/>
      <c r="BU565" s="1477"/>
      <c r="BV565" s="1477"/>
      <c r="BW565" s="1477"/>
      <c r="BX565" s="1477"/>
      <c r="BY565" s="1477"/>
      <c r="BZ565" s="1465"/>
      <c r="CA565" s="1469"/>
      <c r="CB565" s="1474"/>
      <c r="CC565" s="1474"/>
      <c r="CD565" s="1474"/>
      <c r="CE565" s="1474"/>
      <c r="CF565" s="1474"/>
      <c r="CG565" s="1474"/>
      <c r="CH565" s="1474"/>
      <c r="CI565" s="1474"/>
      <c r="CJ565" s="1474"/>
      <c r="CK565" s="1474"/>
      <c r="CL565" s="1476"/>
      <c r="CM565" s="1484"/>
    </row>
    <row r="566" spans="2:91">
      <c r="B566" s="1433" t="s">
        <v>1474</v>
      </c>
      <c r="C566" s="1483"/>
      <c r="D566" s="1471"/>
      <c r="E566" s="1472"/>
      <c r="F566" s="1473"/>
      <c r="G566" s="1468"/>
      <c r="H566" s="1474"/>
      <c r="I566" s="1475"/>
      <c r="J566" s="1475"/>
      <c r="K566" s="1475"/>
      <c r="L566" s="1475"/>
      <c r="M566" s="1475"/>
      <c r="N566" s="1475"/>
      <c r="O566" s="1475"/>
      <c r="P566" s="1475"/>
      <c r="Q566" s="1475"/>
      <c r="R566" s="1465"/>
      <c r="S566" s="1466"/>
      <c r="T566" s="1474"/>
      <c r="U566" s="1474"/>
      <c r="V566" s="1474"/>
      <c r="W566" s="1474"/>
      <c r="X566" s="1474"/>
      <c r="Y566" s="1474"/>
      <c r="Z566" s="1474"/>
      <c r="AA566" s="1474"/>
      <c r="AB566" s="1474"/>
      <c r="AC566" s="1474"/>
      <c r="AD566" s="1462"/>
      <c r="AE566" s="1468"/>
      <c r="AF566" s="1474"/>
      <c r="AG566" s="1474"/>
      <c r="AH566" s="1474"/>
      <c r="AI566" s="1474"/>
      <c r="AJ566" s="1474"/>
      <c r="AK566" s="1474"/>
      <c r="AL566" s="1474"/>
      <c r="AM566" s="1474"/>
      <c r="AN566" s="1474"/>
      <c r="AO566" s="1474"/>
      <c r="AP566" s="1465"/>
      <c r="AQ566" s="1466"/>
      <c r="AR566" s="1474"/>
      <c r="AS566" s="1474"/>
      <c r="AT566" s="1474"/>
      <c r="AU566" s="1474"/>
      <c r="AV566" s="1474"/>
      <c r="AW566" s="1474"/>
      <c r="AX566" s="1474"/>
      <c r="AY566" s="1474"/>
      <c r="AZ566" s="1474"/>
      <c r="BA566" s="1474"/>
      <c r="BB566" s="1462"/>
      <c r="BC566" s="1468"/>
      <c r="BD566" s="1477"/>
      <c r="BE566" s="1477"/>
      <c r="BF566" s="1477"/>
      <c r="BG566" s="1477"/>
      <c r="BH566" s="1477"/>
      <c r="BI566" s="1477"/>
      <c r="BJ566" s="1477"/>
      <c r="BK566" s="1477"/>
      <c r="BL566" s="1477"/>
      <c r="BM566" s="1477"/>
      <c r="BN566" s="1465"/>
      <c r="BO566" s="1468"/>
      <c r="BP566" s="1477"/>
      <c r="BQ566" s="1477"/>
      <c r="BR566" s="1477"/>
      <c r="BS566" s="1477"/>
      <c r="BT566" s="1477"/>
      <c r="BU566" s="1477"/>
      <c r="BV566" s="1477"/>
      <c r="BW566" s="1477"/>
      <c r="BX566" s="1477"/>
      <c r="BY566" s="1477"/>
      <c r="BZ566" s="1465"/>
      <c r="CA566" s="1469"/>
      <c r="CB566" s="1474"/>
      <c r="CC566" s="1474"/>
      <c r="CD566" s="1474"/>
      <c r="CE566" s="1474"/>
      <c r="CF566" s="1474"/>
      <c r="CG566" s="1474"/>
      <c r="CH566" s="1474"/>
      <c r="CI566" s="1474"/>
      <c r="CJ566" s="1474"/>
      <c r="CK566" s="1474"/>
      <c r="CL566" s="1470"/>
      <c r="CM566" s="1484"/>
    </row>
    <row r="567" spans="2:91">
      <c r="B567" s="1432" t="s">
        <v>1475</v>
      </c>
      <c r="C567" s="1481"/>
      <c r="D567" s="1460"/>
      <c r="E567" s="1461"/>
      <c r="F567" s="1462"/>
      <c r="G567" s="1463"/>
      <c r="H567" s="1477"/>
      <c r="I567" s="1477"/>
      <c r="J567" s="1477"/>
      <c r="K567" s="1477"/>
      <c r="L567" s="1477"/>
      <c r="M567" s="1477"/>
      <c r="N567" s="1477"/>
      <c r="O567" s="1477"/>
      <c r="P567" s="1477"/>
      <c r="Q567" s="1477"/>
      <c r="R567" s="1465"/>
      <c r="S567" s="1466"/>
      <c r="T567" s="1467"/>
      <c r="U567" s="1467"/>
      <c r="V567" s="1467"/>
      <c r="W567" s="1467"/>
      <c r="X567" s="1467"/>
      <c r="Y567" s="1467"/>
      <c r="Z567" s="1467"/>
      <c r="AA567" s="1467"/>
      <c r="AB567" s="1467"/>
      <c r="AC567" s="1467"/>
      <c r="AD567" s="1462"/>
      <c r="AE567" s="1468"/>
      <c r="AF567" s="1467"/>
      <c r="AG567" s="1467"/>
      <c r="AH567" s="1467"/>
      <c r="AI567" s="1467"/>
      <c r="AJ567" s="1467"/>
      <c r="AK567" s="1467"/>
      <c r="AL567" s="1467"/>
      <c r="AM567" s="1467"/>
      <c r="AN567" s="1467"/>
      <c r="AO567" s="1467"/>
      <c r="AP567" s="1465"/>
      <c r="AQ567" s="1466"/>
      <c r="AR567" s="1467"/>
      <c r="AS567" s="1467"/>
      <c r="AT567" s="1467"/>
      <c r="AU567" s="1467"/>
      <c r="AV567" s="1467"/>
      <c r="AW567" s="1467"/>
      <c r="AX567" s="1467"/>
      <c r="AY567" s="1467"/>
      <c r="AZ567" s="1467"/>
      <c r="BA567" s="1467"/>
      <c r="BB567" s="1462"/>
      <c r="BC567" s="1468"/>
      <c r="BD567" s="1477"/>
      <c r="BE567" s="1477"/>
      <c r="BF567" s="1477"/>
      <c r="BG567" s="1477"/>
      <c r="BH567" s="1477"/>
      <c r="BI567" s="1477"/>
      <c r="BJ567" s="1477"/>
      <c r="BK567" s="1477"/>
      <c r="BL567" s="1477"/>
      <c r="BM567" s="1477"/>
      <c r="BN567" s="1465"/>
      <c r="BO567" s="1468"/>
      <c r="BP567" s="1477"/>
      <c r="BQ567" s="1477"/>
      <c r="BR567" s="1477"/>
      <c r="BS567" s="1477"/>
      <c r="BT567" s="1477"/>
      <c r="BU567" s="1477"/>
      <c r="BV567" s="1477"/>
      <c r="BW567" s="1477"/>
      <c r="BX567" s="1477"/>
      <c r="BY567" s="1477"/>
      <c r="BZ567" s="1465"/>
      <c r="CA567" s="1469"/>
      <c r="CB567" s="1467"/>
      <c r="CC567" s="1467"/>
      <c r="CD567" s="1467"/>
      <c r="CE567" s="1467"/>
      <c r="CF567" s="1467"/>
      <c r="CG567" s="1467"/>
      <c r="CH567" s="1467"/>
      <c r="CI567" s="1467"/>
      <c r="CJ567" s="1467"/>
      <c r="CK567" s="1467"/>
      <c r="CL567" s="1470"/>
      <c r="CM567" s="1482"/>
    </row>
    <row r="568" spans="2:91">
      <c r="B568" s="1433" t="s">
        <v>1476</v>
      </c>
      <c r="C568" s="1483"/>
      <c r="D568" s="1471"/>
      <c r="E568" s="1472"/>
      <c r="F568" s="1473"/>
      <c r="G568" s="1468"/>
      <c r="H568" s="1474"/>
      <c r="I568" s="1475"/>
      <c r="J568" s="1475"/>
      <c r="K568" s="1475"/>
      <c r="L568" s="1475"/>
      <c r="M568" s="1475"/>
      <c r="N568" s="1475"/>
      <c r="O568" s="1475"/>
      <c r="P568" s="1475"/>
      <c r="Q568" s="1475"/>
      <c r="R568" s="1465"/>
      <c r="S568" s="1466"/>
      <c r="T568" s="1474"/>
      <c r="U568" s="1474"/>
      <c r="V568" s="1474"/>
      <c r="W568" s="1474"/>
      <c r="X568" s="1474"/>
      <c r="Y568" s="1474"/>
      <c r="Z568" s="1474"/>
      <c r="AA568" s="1474"/>
      <c r="AB568" s="1474"/>
      <c r="AC568" s="1474"/>
      <c r="AD568" s="1462"/>
      <c r="AE568" s="1468"/>
      <c r="AF568" s="1474"/>
      <c r="AG568" s="1474"/>
      <c r="AH568" s="1474"/>
      <c r="AI568" s="1474"/>
      <c r="AJ568" s="1474"/>
      <c r="AK568" s="1474"/>
      <c r="AL568" s="1474"/>
      <c r="AM568" s="1474"/>
      <c r="AN568" s="1474"/>
      <c r="AO568" s="1474"/>
      <c r="AP568" s="1465"/>
      <c r="AQ568" s="1466"/>
      <c r="AR568" s="1474"/>
      <c r="AS568" s="1474"/>
      <c r="AT568" s="1474"/>
      <c r="AU568" s="1474"/>
      <c r="AV568" s="1474"/>
      <c r="AW568" s="1474"/>
      <c r="AX568" s="1474"/>
      <c r="AY568" s="1474"/>
      <c r="AZ568" s="1474"/>
      <c r="BA568" s="1474"/>
      <c r="BB568" s="1462"/>
      <c r="BC568" s="1468"/>
      <c r="BD568" s="1477"/>
      <c r="BE568" s="1477"/>
      <c r="BF568" s="1477"/>
      <c r="BG568" s="1477"/>
      <c r="BH568" s="1477"/>
      <c r="BI568" s="1477"/>
      <c r="BJ568" s="1477"/>
      <c r="BK568" s="1477"/>
      <c r="BL568" s="1477"/>
      <c r="BM568" s="1477"/>
      <c r="BN568" s="1465"/>
      <c r="BO568" s="1468"/>
      <c r="BP568" s="1477"/>
      <c r="BQ568" s="1477"/>
      <c r="BR568" s="1477"/>
      <c r="BS568" s="1477"/>
      <c r="BT568" s="1477"/>
      <c r="BU568" s="1477"/>
      <c r="BV568" s="1477"/>
      <c r="BW568" s="1477"/>
      <c r="BX568" s="1477"/>
      <c r="BY568" s="1477"/>
      <c r="BZ568" s="1465"/>
      <c r="CA568" s="1469"/>
      <c r="CB568" s="1474"/>
      <c r="CC568" s="1474"/>
      <c r="CD568" s="1474"/>
      <c r="CE568" s="1474"/>
      <c r="CF568" s="1474"/>
      <c r="CG568" s="1474"/>
      <c r="CH568" s="1474"/>
      <c r="CI568" s="1474"/>
      <c r="CJ568" s="1474"/>
      <c r="CK568" s="1474"/>
      <c r="CL568" s="1476"/>
      <c r="CM568" s="1484"/>
    </row>
    <row r="569" spans="2:91">
      <c r="B569" s="1433" t="s">
        <v>1477</v>
      </c>
      <c r="C569" s="1483"/>
      <c r="D569" s="1471"/>
      <c r="E569" s="1472"/>
      <c r="F569" s="1473"/>
      <c r="G569" s="1468"/>
      <c r="H569" s="1474"/>
      <c r="I569" s="1475"/>
      <c r="J569" s="1475"/>
      <c r="K569" s="1475"/>
      <c r="L569" s="1475"/>
      <c r="M569" s="1475"/>
      <c r="N569" s="1475"/>
      <c r="O569" s="1475"/>
      <c r="P569" s="1475"/>
      <c r="Q569" s="1475"/>
      <c r="R569" s="1465"/>
      <c r="S569" s="1466"/>
      <c r="T569" s="1474"/>
      <c r="U569" s="1474"/>
      <c r="V569" s="1474"/>
      <c r="W569" s="1474"/>
      <c r="X569" s="1474"/>
      <c r="Y569" s="1474"/>
      <c r="Z569" s="1474"/>
      <c r="AA569" s="1474"/>
      <c r="AB569" s="1474"/>
      <c r="AC569" s="1474"/>
      <c r="AD569" s="1462"/>
      <c r="AE569" s="1468"/>
      <c r="AF569" s="1474"/>
      <c r="AG569" s="1474"/>
      <c r="AH569" s="1474"/>
      <c r="AI569" s="1474"/>
      <c r="AJ569" s="1474"/>
      <c r="AK569" s="1474"/>
      <c r="AL569" s="1474"/>
      <c r="AM569" s="1474"/>
      <c r="AN569" s="1474"/>
      <c r="AO569" s="1474"/>
      <c r="AP569" s="1465"/>
      <c r="AQ569" s="1466"/>
      <c r="AR569" s="1474"/>
      <c r="AS569" s="1474"/>
      <c r="AT569" s="1474"/>
      <c r="AU569" s="1474"/>
      <c r="AV569" s="1474"/>
      <c r="AW569" s="1474"/>
      <c r="AX569" s="1474"/>
      <c r="AY569" s="1474"/>
      <c r="AZ569" s="1474"/>
      <c r="BA569" s="1474"/>
      <c r="BB569" s="1462"/>
      <c r="BC569" s="1468"/>
      <c r="BD569" s="1477"/>
      <c r="BE569" s="1477"/>
      <c r="BF569" s="1477"/>
      <c r="BG569" s="1477"/>
      <c r="BH569" s="1477"/>
      <c r="BI569" s="1477"/>
      <c r="BJ569" s="1477"/>
      <c r="BK569" s="1477"/>
      <c r="BL569" s="1477"/>
      <c r="BM569" s="1477"/>
      <c r="BN569" s="1465"/>
      <c r="BO569" s="1468"/>
      <c r="BP569" s="1477"/>
      <c r="BQ569" s="1477"/>
      <c r="BR569" s="1477"/>
      <c r="BS569" s="1477"/>
      <c r="BT569" s="1477"/>
      <c r="BU569" s="1477"/>
      <c r="BV569" s="1477"/>
      <c r="BW569" s="1477"/>
      <c r="BX569" s="1477"/>
      <c r="BY569" s="1477"/>
      <c r="BZ569" s="1465"/>
      <c r="CA569" s="1469"/>
      <c r="CB569" s="1474"/>
      <c r="CC569" s="1474"/>
      <c r="CD569" s="1474"/>
      <c r="CE569" s="1474"/>
      <c r="CF569" s="1474"/>
      <c r="CG569" s="1474"/>
      <c r="CH569" s="1474"/>
      <c r="CI569" s="1474"/>
      <c r="CJ569" s="1474"/>
      <c r="CK569" s="1474"/>
      <c r="CL569" s="1476"/>
      <c r="CM569" s="1484"/>
    </row>
    <row r="570" spans="2:91">
      <c r="B570" s="1433" t="s">
        <v>1478</v>
      </c>
      <c r="C570" s="1483"/>
      <c r="D570" s="1471"/>
      <c r="E570" s="1472"/>
      <c r="F570" s="1473"/>
      <c r="G570" s="1468"/>
      <c r="H570" s="1474"/>
      <c r="I570" s="1475"/>
      <c r="J570" s="1475"/>
      <c r="K570" s="1475"/>
      <c r="L570" s="1475"/>
      <c r="M570" s="1475"/>
      <c r="N570" s="1475"/>
      <c r="O570" s="1475"/>
      <c r="P570" s="1475"/>
      <c r="Q570" s="1475"/>
      <c r="R570" s="1465"/>
      <c r="S570" s="1466"/>
      <c r="T570" s="1474"/>
      <c r="U570" s="1474"/>
      <c r="V570" s="1474"/>
      <c r="W570" s="1474"/>
      <c r="X570" s="1474"/>
      <c r="Y570" s="1474"/>
      <c r="Z570" s="1474"/>
      <c r="AA570" s="1474"/>
      <c r="AB570" s="1474"/>
      <c r="AC570" s="1474"/>
      <c r="AD570" s="1462"/>
      <c r="AE570" s="1468"/>
      <c r="AF570" s="1474"/>
      <c r="AG570" s="1474"/>
      <c r="AH570" s="1474"/>
      <c r="AI570" s="1474"/>
      <c r="AJ570" s="1474"/>
      <c r="AK570" s="1474"/>
      <c r="AL570" s="1474"/>
      <c r="AM570" s="1474"/>
      <c r="AN570" s="1474"/>
      <c r="AO570" s="1474"/>
      <c r="AP570" s="1465"/>
      <c r="AQ570" s="1466"/>
      <c r="AR570" s="1474"/>
      <c r="AS570" s="1474"/>
      <c r="AT570" s="1474"/>
      <c r="AU570" s="1474"/>
      <c r="AV570" s="1474"/>
      <c r="AW570" s="1474"/>
      <c r="AX570" s="1474"/>
      <c r="AY570" s="1474"/>
      <c r="AZ570" s="1474"/>
      <c r="BA570" s="1474"/>
      <c r="BB570" s="1462"/>
      <c r="BC570" s="1468"/>
      <c r="BD570" s="1477"/>
      <c r="BE570" s="1477"/>
      <c r="BF570" s="1477"/>
      <c r="BG570" s="1477"/>
      <c r="BH570" s="1477"/>
      <c r="BI570" s="1477"/>
      <c r="BJ570" s="1477"/>
      <c r="BK570" s="1477"/>
      <c r="BL570" s="1477"/>
      <c r="BM570" s="1477"/>
      <c r="BN570" s="1465"/>
      <c r="BO570" s="1468"/>
      <c r="BP570" s="1477"/>
      <c r="BQ570" s="1477"/>
      <c r="BR570" s="1477"/>
      <c r="BS570" s="1477"/>
      <c r="BT570" s="1477"/>
      <c r="BU570" s="1477"/>
      <c r="BV570" s="1477"/>
      <c r="BW570" s="1477"/>
      <c r="BX570" s="1477"/>
      <c r="BY570" s="1477"/>
      <c r="BZ570" s="1465"/>
      <c r="CA570" s="1469"/>
      <c r="CB570" s="1474"/>
      <c r="CC570" s="1474"/>
      <c r="CD570" s="1474"/>
      <c r="CE570" s="1474"/>
      <c r="CF570" s="1474"/>
      <c r="CG570" s="1474"/>
      <c r="CH570" s="1474"/>
      <c r="CI570" s="1474"/>
      <c r="CJ570" s="1474"/>
      <c r="CK570" s="1474"/>
      <c r="CL570" s="1470"/>
      <c r="CM570" s="1484"/>
    </row>
    <row r="571" spans="2:91">
      <c r="B571" s="1432" t="s">
        <v>1479</v>
      </c>
      <c r="C571" s="1481"/>
      <c r="D571" s="1460"/>
      <c r="E571" s="1461"/>
      <c r="F571" s="1462"/>
      <c r="G571" s="1463"/>
      <c r="H571" s="1477"/>
      <c r="I571" s="1477"/>
      <c r="J571" s="1477"/>
      <c r="K571" s="1477"/>
      <c r="L571" s="1477"/>
      <c r="M571" s="1477"/>
      <c r="N571" s="1477"/>
      <c r="O571" s="1477"/>
      <c r="P571" s="1477"/>
      <c r="Q571" s="1477"/>
      <c r="R571" s="1465"/>
      <c r="S571" s="1466"/>
      <c r="T571" s="1467"/>
      <c r="U571" s="1467"/>
      <c r="V571" s="1467"/>
      <c r="W571" s="1467"/>
      <c r="X571" s="1467"/>
      <c r="Y571" s="1467"/>
      <c r="Z571" s="1467"/>
      <c r="AA571" s="1467"/>
      <c r="AB571" s="1467"/>
      <c r="AC571" s="1467"/>
      <c r="AD571" s="1462"/>
      <c r="AE571" s="1468"/>
      <c r="AF571" s="1467"/>
      <c r="AG571" s="1467"/>
      <c r="AH571" s="1467"/>
      <c r="AI571" s="1467"/>
      <c r="AJ571" s="1467"/>
      <c r="AK571" s="1467"/>
      <c r="AL571" s="1467"/>
      <c r="AM571" s="1467"/>
      <c r="AN571" s="1467"/>
      <c r="AO571" s="1467"/>
      <c r="AP571" s="1465"/>
      <c r="AQ571" s="1466"/>
      <c r="AR571" s="1467"/>
      <c r="AS571" s="1467"/>
      <c r="AT571" s="1467"/>
      <c r="AU571" s="1467"/>
      <c r="AV571" s="1467"/>
      <c r="AW571" s="1467"/>
      <c r="AX571" s="1467"/>
      <c r="AY571" s="1467"/>
      <c r="AZ571" s="1467"/>
      <c r="BA571" s="1467"/>
      <c r="BB571" s="1462"/>
      <c r="BC571" s="1468"/>
      <c r="BD571" s="1477"/>
      <c r="BE571" s="1477"/>
      <c r="BF571" s="1477"/>
      <c r="BG571" s="1477"/>
      <c r="BH571" s="1477"/>
      <c r="BI571" s="1477"/>
      <c r="BJ571" s="1477"/>
      <c r="BK571" s="1477"/>
      <c r="BL571" s="1477"/>
      <c r="BM571" s="1477"/>
      <c r="BN571" s="1465"/>
      <c r="BO571" s="1468"/>
      <c r="BP571" s="1477"/>
      <c r="BQ571" s="1477"/>
      <c r="BR571" s="1477"/>
      <c r="BS571" s="1477"/>
      <c r="BT571" s="1477"/>
      <c r="BU571" s="1477"/>
      <c r="BV571" s="1477"/>
      <c r="BW571" s="1477"/>
      <c r="BX571" s="1477"/>
      <c r="BY571" s="1477"/>
      <c r="BZ571" s="1465"/>
      <c r="CA571" s="1469"/>
      <c r="CB571" s="1467"/>
      <c r="CC571" s="1467"/>
      <c r="CD571" s="1467"/>
      <c r="CE571" s="1467"/>
      <c r="CF571" s="1467"/>
      <c r="CG571" s="1467"/>
      <c r="CH571" s="1467"/>
      <c r="CI571" s="1467"/>
      <c r="CJ571" s="1467"/>
      <c r="CK571" s="1467"/>
      <c r="CL571" s="1470"/>
      <c r="CM571" s="1482"/>
    </row>
    <row r="572" spans="2:91">
      <c r="B572" s="1433" t="s">
        <v>1480</v>
      </c>
      <c r="C572" s="1483"/>
      <c r="D572" s="1471"/>
      <c r="E572" s="1472"/>
      <c r="F572" s="1473"/>
      <c r="G572" s="1468"/>
      <c r="H572" s="1474"/>
      <c r="I572" s="1475"/>
      <c r="J572" s="1475"/>
      <c r="K572" s="1475"/>
      <c r="L572" s="1475"/>
      <c r="M572" s="1475"/>
      <c r="N572" s="1475"/>
      <c r="O572" s="1475"/>
      <c r="P572" s="1475"/>
      <c r="Q572" s="1475"/>
      <c r="R572" s="1465"/>
      <c r="S572" s="1466"/>
      <c r="T572" s="1474"/>
      <c r="U572" s="1474"/>
      <c r="V572" s="1474"/>
      <c r="W572" s="1474"/>
      <c r="X572" s="1474"/>
      <c r="Y572" s="1474"/>
      <c r="Z572" s="1474"/>
      <c r="AA572" s="1474"/>
      <c r="AB572" s="1474"/>
      <c r="AC572" s="1474"/>
      <c r="AD572" s="1462"/>
      <c r="AE572" s="1468"/>
      <c r="AF572" s="1474"/>
      <c r="AG572" s="1474"/>
      <c r="AH572" s="1474"/>
      <c r="AI572" s="1474"/>
      <c r="AJ572" s="1474"/>
      <c r="AK572" s="1474"/>
      <c r="AL572" s="1474"/>
      <c r="AM572" s="1474"/>
      <c r="AN572" s="1474"/>
      <c r="AO572" s="1474"/>
      <c r="AP572" s="1465"/>
      <c r="AQ572" s="1466"/>
      <c r="AR572" s="1474"/>
      <c r="AS572" s="1474"/>
      <c r="AT572" s="1474"/>
      <c r="AU572" s="1474"/>
      <c r="AV572" s="1474"/>
      <c r="AW572" s="1474"/>
      <c r="AX572" s="1474"/>
      <c r="AY572" s="1474"/>
      <c r="AZ572" s="1474"/>
      <c r="BA572" s="1474"/>
      <c r="BB572" s="1462"/>
      <c r="BC572" s="1468"/>
      <c r="BD572" s="1477"/>
      <c r="BE572" s="1477"/>
      <c r="BF572" s="1477"/>
      <c r="BG572" s="1477"/>
      <c r="BH572" s="1477"/>
      <c r="BI572" s="1477"/>
      <c r="BJ572" s="1477"/>
      <c r="BK572" s="1477"/>
      <c r="BL572" s="1477"/>
      <c r="BM572" s="1477"/>
      <c r="BN572" s="1465"/>
      <c r="BO572" s="1468"/>
      <c r="BP572" s="1477"/>
      <c r="BQ572" s="1477"/>
      <c r="BR572" s="1477"/>
      <c r="BS572" s="1477"/>
      <c r="BT572" s="1477"/>
      <c r="BU572" s="1477"/>
      <c r="BV572" s="1477"/>
      <c r="BW572" s="1477"/>
      <c r="BX572" s="1477"/>
      <c r="BY572" s="1477"/>
      <c r="BZ572" s="1465"/>
      <c r="CA572" s="1469"/>
      <c r="CB572" s="1474"/>
      <c r="CC572" s="1474"/>
      <c r="CD572" s="1474"/>
      <c r="CE572" s="1474"/>
      <c r="CF572" s="1474"/>
      <c r="CG572" s="1474"/>
      <c r="CH572" s="1474"/>
      <c r="CI572" s="1474"/>
      <c r="CJ572" s="1474"/>
      <c r="CK572" s="1474"/>
      <c r="CL572" s="1476"/>
      <c r="CM572" s="1484"/>
    </row>
    <row r="573" spans="2:91">
      <c r="B573" s="1433" t="s">
        <v>1481</v>
      </c>
      <c r="C573" s="1483"/>
      <c r="D573" s="1471"/>
      <c r="E573" s="1472"/>
      <c r="F573" s="1473"/>
      <c r="G573" s="1468"/>
      <c r="H573" s="1474"/>
      <c r="I573" s="1475"/>
      <c r="J573" s="1475"/>
      <c r="K573" s="1475"/>
      <c r="L573" s="1475"/>
      <c r="M573" s="1475"/>
      <c r="N573" s="1475"/>
      <c r="O573" s="1475"/>
      <c r="P573" s="1475"/>
      <c r="Q573" s="1475"/>
      <c r="R573" s="1465"/>
      <c r="S573" s="1466"/>
      <c r="T573" s="1474"/>
      <c r="U573" s="1474"/>
      <c r="V573" s="1474"/>
      <c r="W573" s="1474"/>
      <c r="X573" s="1474"/>
      <c r="Y573" s="1474"/>
      <c r="Z573" s="1474"/>
      <c r="AA573" s="1474"/>
      <c r="AB573" s="1474"/>
      <c r="AC573" s="1474"/>
      <c r="AD573" s="1462"/>
      <c r="AE573" s="1468"/>
      <c r="AF573" s="1474"/>
      <c r="AG573" s="1474"/>
      <c r="AH573" s="1474"/>
      <c r="AI573" s="1474"/>
      <c r="AJ573" s="1474"/>
      <c r="AK573" s="1474"/>
      <c r="AL573" s="1474"/>
      <c r="AM573" s="1474"/>
      <c r="AN573" s="1474"/>
      <c r="AO573" s="1474"/>
      <c r="AP573" s="1465"/>
      <c r="AQ573" s="1466"/>
      <c r="AR573" s="1474"/>
      <c r="AS573" s="1474"/>
      <c r="AT573" s="1474"/>
      <c r="AU573" s="1474"/>
      <c r="AV573" s="1474"/>
      <c r="AW573" s="1474"/>
      <c r="AX573" s="1474"/>
      <c r="AY573" s="1474"/>
      <c r="AZ573" s="1474"/>
      <c r="BA573" s="1474"/>
      <c r="BB573" s="1462"/>
      <c r="BC573" s="1468"/>
      <c r="BD573" s="1477"/>
      <c r="BE573" s="1477"/>
      <c r="BF573" s="1477"/>
      <c r="BG573" s="1477"/>
      <c r="BH573" s="1477"/>
      <c r="BI573" s="1477"/>
      <c r="BJ573" s="1477"/>
      <c r="BK573" s="1477"/>
      <c r="BL573" s="1477"/>
      <c r="BM573" s="1477"/>
      <c r="BN573" s="1465"/>
      <c r="BO573" s="1468"/>
      <c r="BP573" s="1477"/>
      <c r="BQ573" s="1477"/>
      <c r="BR573" s="1477"/>
      <c r="BS573" s="1477"/>
      <c r="BT573" s="1477"/>
      <c r="BU573" s="1477"/>
      <c r="BV573" s="1477"/>
      <c r="BW573" s="1477"/>
      <c r="BX573" s="1477"/>
      <c r="BY573" s="1477"/>
      <c r="BZ573" s="1465"/>
      <c r="CA573" s="1469"/>
      <c r="CB573" s="1474"/>
      <c r="CC573" s="1474"/>
      <c r="CD573" s="1474"/>
      <c r="CE573" s="1474"/>
      <c r="CF573" s="1474"/>
      <c r="CG573" s="1474"/>
      <c r="CH573" s="1474"/>
      <c r="CI573" s="1474"/>
      <c r="CJ573" s="1474"/>
      <c r="CK573" s="1474"/>
      <c r="CL573" s="1476"/>
      <c r="CM573" s="1484"/>
    </row>
    <row r="574" spans="2:91">
      <c r="B574" s="1433" t="s">
        <v>1482</v>
      </c>
      <c r="C574" s="1483"/>
      <c r="D574" s="1471"/>
      <c r="E574" s="1472"/>
      <c r="F574" s="1473"/>
      <c r="G574" s="1468"/>
      <c r="H574" s="1474"/>
      <c r="I574" s="1475"/>
      <c r="J574" s="1475"/>
      <c r="K574" s="1475"/>
      <c r="L574" s="1475"/>
      <c r="M574" s="1475"/>
      <c r="N574" s="1475"/>
      <c r="O574" s="1475"/>
      <c r="P574" s="1475"/>
      <c r="Q574" s="1475"/>
      <c r="R574" s="1465"/>
      <c r="S574" s="1466"/>
      <c r="T574" s="1474"/>
      <c r="U574" s="1474"/>
      <c r="V574" s="1474"/>
      <c r="W574" s="1474"/>
      <c r="X574" s="1474"/>
      <c r="Y574" s="1474"/>
      <c r="Z574" s="1474"/>
      <c r="AA574" s="1474"/>
      <c r="AB574" s="1474"/>
      <c r="AC574" s="1474"/>
      <c r="AD574" s="1462"/>
      <c r="AE574" s="1468"/>
      <c r="AF574" s="1474"/>
      <c r="AG574" s="1474"/>
      <c r="AH574" s="1474"/>
      <c r="AI574" s="1474"/>
      <c r="AJ574" s="1474"/>
      <c r="AK574" s="1474"/>
      <c r="AL574" s="1474"/>
      <c r="AM574" s="1474"/>
      <c r="AN574" s="1474"/>
      <c r="AO574" s="1474"/>
      <c r="AP574" s="1465"/>
      <c r="AQ574" s="1466"/>
      <c r="AR574" s="1474"/>
      <c r="AS574" s="1474"/>
      <c r="AT574" s="1474"/>
      <c r="AU574" s="1474"/>
      <c r="AV574" s="1474"/>
      <c r="AW574" s="1474"/>
      <c r="AX574" s="1474"/>
      <c r="AY574" s="1474"/>
      <c r="AZ574" s="1474"/>
      <c r="BA574" s="1474"/>
      <c r="BB574" s="1462"/>
      <c r="BC574" s="1468"/>
      <c r="BD574" s="1477"/>
      <c r="BE574" s="1477"/>
      <c r="BF574" s="1477"/>
      <c r="BG574" s="1477"/>
      <c r="BH574" s="1477"/>
      <c r="BI574" s="1477"/>
      <c r="BJ574" s="1477"/>
      <c r="BK574" s="1477"/>
      <c r="BL574" s="1477"/>
      <c r="BM574" s="1477"/>
      <c r="BN574" s="1465"/>
      <c r="BO574" s="1468"/>
      <c r="BP574" s="1477"/>
      <c r="BQ574" s="1477"/>
      <c r="BR574" s="1477"/>
      <c r="BS574" s="1477"/>
      <c r="BT574" s="1477"/>
      <c r="BU574" s="1477"/>
      <c r="BV574" s="1477"/>
      <c r="BW574" s="1477"/>
      <c r="BX574" s="1477"/>
      <c r="BY574" s="1477"/>
      <c r="BZ574" s="1465"/>
      <c r="CA574" s="1469"/>
      <c r="CB574" s="1474"/>
      <c r="CC574" s="1474"/>
      <c r="CD574" s="1474"/>
      <c r="CE574" s="1474"/>
      <c r="CF574" s="1474"/>
      <c r="CG574" s="1474"/>
      <c r="CH574" s="1474"/>
      <c r="CI574" s="1474"/>
      <c r="CJ574" s="1474"/>
      <c r="CK574" s="1474"/>
      <c r="CL574" s="1470"/>
      <c r="CM574" s="1484"/>
    </row>
    <row r="575" spans="2:91">
      <c r="B575" s="1432" t="s">
        <v>1483</v>
      </c>
      <c r="C575" s="1481"/>
      <c r="D575" s="1460"/>
      <c r="E575" s="1461"/>
      <c r="F575" s="1462"/>
      <c r="G575" s="1463"/>
      <c r="H575" s="1477"/>
      <c r="I575" s="1477"/>
      <c r="J575" s="1477"/>
      <c r="K575" s="1477"/>
      <c r="L575" s="1477"/>
      <c r="M575" s="1477"/>
      <c r="N575" s="1477"/>
      <c r="O575" s="1477"/>
      <c r="P575" s="1477"/>
      <c r="Q575" s="1477"/>
      <c r="R575" s="1465"/>
      <c r="S575" s="1466"/>
      <c r="T575" s="1467"/>
      <c r="U575" s="1467"/>
      <c r="V575" s="1467"/>
      <c r="W575" s="1467"/>
      <c r="X575" s="1467"/>
      <c r="Y575" s="1467"/>
      <c r="Z575" s="1467"/>
      <c r="AA575" s="1467"/>
      <c r="AB575" s="1467"/>
      <c r="AC575" s="1467"/>
      <c r="AD575" s="1462"/>
      <c r="AE575" s="1468"/>
      <c r="AF575" s="1467"/>
      <c r="AG575" s="1467"/>
      <c r="AH575" s="1467"/>
      <c r="AI575" s="1467"/>
      <c r="AJ575" s="1467"/>
      <c r="AK575" s="1467"/>
      <c r="AL575" s="1467"/>
      <c r="AM575" s="1467"/>
      <c r="AN575" s="1467"/>
      <c r="AO575" s="1467"/>
      <c r="AP575" s="1465"/>
      <c r="AQ575" s="1466"/>
      <c r="AR575" s="1467"/>
      <c r="AS575" s="1467"/>
      <c r="AT575" s="1467"/>
      <c r="AU575" s="1467"/>
      <c r="AV575" s="1467"/>
      <c r="AW575" s="1467"/>
      <c r="AX575" s="1467"/>
      <c r="AY575" s="1467"/>
      <c r="AZ575" s="1467"/>
      <c r="BA575" s="1467"/>
      <c r="BB575" s="1462"/>
      <c r="BC575" s="1468"/>
      <c r="BD575" s="1477"/>
      <c r="BE575" s="1477"/>
      <c r="BF575" s="1477"/>
      <c r="BG575" s="1477"/>
      <c r="BH575" s="1477"/>
      <c r="BI575" s="1477"/>
      <c r="BJ575" s="1477"/>
      <c r="BK575" s="1477"/>
      <c r="BL575" s="1477"/>
      <c r="BM575" s="1477"/>
      <c r="BN575" s="1465"/>
      <c r="BO575" s="1468"/>
      <c r="BP575" s="1477"/>
      <c r="BQ575" s="1477"/>
      <c r="BR575" s="1477"/>
      <c r="BS575" s="1477"/>
      <c r="BT575" s="1477"/>
      <c r="BU575" s="1477"/>
      <c r="BV575" s="1477"/>
      <c r="BW575" s="1477"/>
      <c r="BX575" s="1477"/>
      <c r="BY575" s="1477"/>
      <c r="BZ575" s="1465"/>
      <c r="CA575" s="1469"/>
      <c r="CB575" s="1467"/>
      <c r="CC575" s="1467"/>
      <c r="CD575" s="1467"/>
      <c r="CE575" s="1467"/>
      <c r="CF575" s="1467"/>
      <c r="CG575" s="1467"/>
      <c r="CH575" s="1467"/>
      <c r="CI575" s="1467"/>
      <c r="CJ575" s="1467"/>
      <c r="CK575" s="1467"/>
      <c r="CL575" s="1470"/>
      <c r="CM575" s="1482"/>
    </row>
    <row r="576" spans="2:91">
      <c r="B576" s="1433" t="s">
        <v>1484</v>
      </c>
      <c r="C576" s="1483"/>
      <c r="D576" s="1471"/>
      <c r="E576" s="1472"/>
      <c r="F576" s="1473"/>
      <c r="G576" s="1468"/>
      <c r="H576" s="1474"/>
      <c r="I576" s="1475"/>
      <c r="J576" s="1475"/>
      <c r="K576" s="1475"/>
      <c r="L576" s="1475"/>
      <c r="M576" s="1475"/>
      <c r="N576" s="1475"/>
      <c r="O576" s="1475"/>
      <c r="P576" s="1475"/>
      <c r="Q576" s="1475"/>
      <c r="R576" s="1465"/>
      <c r="S576" s="1466"/>
      <c r="T576" s="1474"/>
      <c r="U576" s="1474"/>
      <c r="V576" s="1474"/>
      <c r="W576" s="1474"/>
      <c r="X576" s="1474"/>
      <c r="Y576" s="1474"/>
      <c r="Z576" s="1474"/>
      <c r="AA576" s="1474"/>
      <c r="AB576" s="1474"/>
      <c r="AC576" s="1474"/>
      <c r="AD576" s="1462"/>
      <c r="AE576" s="1468"/>
      <c r="AF576" s="1474"/>
      <c r="AG576" s="1474"/>
      <c r="AH576" s="1474"/>
      <c r="AI576" s="1474"/>
      <c r="AJ576" s="1474"/>
      <c r="AK576" s="1474"/>
      <c r="AL576" s="1474"/>
      <c r="AM576" s="1474"/>
      <c r="AN576" s="1474"/>
      <c r="AO576" s="1474"/>
      <c r="AP576" s="1465"/>
      <c r="AQ576" s="1466"/>
      <c r="AR576" s="1474"/>
      <c r="AS576" s="1474"/>
      <c r="AT576" s="1474"/>
      <c r="AU576" s="1474"/>
      <c r="AV576" s="1474"/>
      <c r="AW576" s="1474"/>
      <c r="AX576" s="1474"/>
      <c r="AY576" s="1474"/>
      <c r="AZ576" s="1474"/>
      <c r="BA576" s="1474"/>
      <c r="BB576" s="1462"/>
      <c r="BC576" s="1468"/>
      <c r="BD576" s="1477"/>
      <c r="BE576" s="1477"/>
      <c r="BF576" s="1477"/>
      <c r="BG576" s="1477"/>
      <c r="BH576" s="1477"/>
      <c r="BI576" s="1477"/>
      <c r="BJ576" s="1477"/>
      <c r="BK576" s="1477"/>
      <c r="BL576" s="1477"/>
      <c r="BM576" s="1477"/>
      <c r="BN576" s="1465"/>
      <c r="BO576" s="1468"/>
      <c r="BP576" s="1477"/>
      <c r="BQ576" s="1477"/>
      <c r="BR576" s="1477"/>
      <c r="BS576" s="1477"/>
      <c r="BT576" s="1477"/>
      <c r="BU576" s="1477"/>
      <c r="BV576" s="1477"/>
      <c r="BW576" s="1477"/>
      <c r="BX576" s="1477"/>
      <c r="BY576" s="1477"/>
      <c r="BZ576" s="1465"/>
      <c r="CA576" s="1469"/>
      <c r="CB576" s="1474"/>
      <c r="CC576" s="1474"/>
      <c r="CD576" s="1474"/>
      <c r="CE576" s="1474"/>
      <c r="CF576" s="1474"/>
      <c r="CG576" s="1474"/>
      <c r="CH576" s="1474"/>
      <c r="CI576" s="1474"/>
      <c r="CJ576" s="1474"/>
      <c r="CK576" s="1474"/>
      <c r="CL576" s="1476"/>
      <c r="CM576" s="1484"/>
    </row>
    <row r="577" spans="2:91">
      <c r="B577" s="1433" t="s">
        <v>1485</v>
      </c>
      <c r="C577" s="1483"/>
      <c r="D577" s="1471"/>
      <c r="E577" s="1472"/>
      <c r="F577" s="1473"/>
      <c r="G577" s="1468"/>
      <c r="H577" s="1474"/>
      <c r="I577" s="1475"/>
      <c r="J577" s="1475"/>
      <c r="K577" s="1475"/>
      <c r="L577" s="1475"/>
      <c r="M577" s="1475"/>
      <c r="N577" s="1475"/>
      <c r="O577" s="1475"/>
      <c r="P577" s="1475"/>
      <c r="Q577" s="1475"/>
      <c r="R577" s="1465"/>
      <c r="S577" s="1466"/>
      <c r="T577" s="1474"/>
      <c r="U577" s="1474"/>
      <c r="V577" s="1474"/>
      <c r="W577" s="1474"/>
      <c r="X577" s="1474"/>
      <c r="Y577" s="1474"/>
      <c r="Z577" s="1474"/>
      <c r="AA577" s="1474"/>
      <c r="AB577" s="1474"/>
      <c r="AC577" s="1474"/>
      <c r="AD577" s="1462"/>
      <c r="AE577" s="1468"/>
      <c r="AF577" s="1474"/>
      <c r="AG577" s="1474"/>
      <c r="AH577" s="1474"/>
      <c r="AI577" s="1474"/>
      <c r="AJ577" s="1474"/>
      <c r="AK577" s="1474"/>
      <c r="AL577" s="1474"/>
      <c r="AM577" s="1474"/>
      <c r="AN577" s="1474"/>
      <c r="AO577" s="1474"/>
      <c r="AP577" s="1465"/>
      <c r="AQ577" s="1466"/>
      <c r="AR577" s="1474"/>
      <c r="AS577" s="1474"/>
      <c r="AT577" s="1474"/>
      <c r="AU577" s="1474"/>
      <c r="AV577" s="1474"/>
      <c r="AW577" s="1474"/>
      <c r="AX577" s="1474"/>
      <c r="AY577" s="1474"/>
      <c r="AZ577" s="1474"/>
      <c r="BA577" s="1474"/>
      <c r="BB577" s="1462"/>
      <c r="BC577" s="1468"/>
      <c r="BD577" s="1477"/>
      <c r="BE577" s="1477"/>
      <c r="BF577" s="1477"/>
      <c r="BG577" s="1477"/>
      <c r="BH577" s="1477"/>
      <c r="BI577" s="1477"/>
      <c r="BJ577" s="1477"/>
      <c r="BK577" s="1477"/>
      <c r="BL577" s="1477"/>
      <c r="BM577" s="1477"/>
      <c r="BN577" s="1465"/>
      <c r="BO577" s="1468"/>
      <c r="BP577" s="1477"/>
      <c r="BQ577" s="1477"/>
      <c r="BR577" s="1477"/>
      <c r="BS577" s="1477"/>
      <c r="BT577" s="1477"/>
      <c r="BU577" s="1477"/>
      <c r="BV577" s="1477"/>
      <c r="BW577" s="1477"/>
      <c r="BX577" s="1477"/>
      <c r="BY577" s="1477"/>
      <c r="BZ577" s="1465"/>
      <c r="CA577" s="1469"/>
      <c r="CB577" s="1474"/>
      <c r="CC577" s="1474"/>
      <c r="CD577" s="1474"/>
      <c r="CE577" s="1474"/>
      <c r="CF577" s="1474"/>
      <c r="CG577" s="1474"/>
      <c r="CH577" s="1474"/>
      <c r="CI577" s="1474"/>
      <c r="CJ577" s="1474"/>
      <c r="CK577" s="1474"/>
      <c r="CL577" s="1476"/>
      <c r="CM577" s="1484"/>
    </row>
    <row r="578" spans="2:91">
      <c r="B578" s="1433" t="s">
        <v>1486</v>
      </c>
      <c r="C578" s="1483"/>
      <c r="D578" s="1471"/>
      <c r="E578" s="1472"/>
      <c r="F578" s="1473"/>
      <c r="G578" s="1468"/>
      <c r="H578" s="1474"/>
      <c r="I578" s="1475"/>
      <c r="J578" s="1475"/>
      <c r="K578" s="1475"/>
      <c r="L578" s="1475"/>
      <c r="M578" s="1475"/>
      <c r="N578" s="1475"/>
      <c r="O578" s="1475"/>
      <c r="P578" s="1475"/>
      <c r="Q578" s="1475"/>
      <c r="R578" s="1465"/>
      <c r="S578" s="1466"/>
      <c r="T578" s="1474"/>
      <c r="U578" s="1474"/>
      <c r="V578" s="1474"/>
      <c r="W578" s="1474"/>
      <c r="X578" s="1474"/>
      <c r="Y578" s="1474"/>
      <c r="Z578" s="1474"/>
      <c r="AA578" s="1474"/>
      <c r="AB578" s="1474"/>
      <c r="AC578" s="1474"/>
      <c r="AD578" s="1462"/>
      <c r="AE578" s="1468"/>
      <c r="AF578" s="1474"/>
      <c r="AG578" s="1474"/>
      <c r="AH578" s="1474"/>
      <c r="AI578" s="1474"/>
      <c r="AJ578" s="1474"/>
      <c r="AK578" s="1474"/>
      <c r="AL578" s="1474"/>
      <c r="AM578" s="1474"/>
      <c r="AN578" s="1474"/>
      <c r="AO578" s="1474"/>
      <c r="AP578" s="1465"/>
      <c r="AQ578" s="1466"/>
      <c r="AR578" s="1474"/>
      <c r="AS578" s="1474"/>
      <c r="AT578" s="1474"/>
      <c r="AU578" s="1474"/>
      <c r="AV578" s="1474"/>
      <c r="AW578" s="1474"/>
      <c r="AX578" s="1474"/>
      <c r="AY578" s="1474"/>
      <c r="AZ578" s="1474"/>
      <c r="BA578" s="1474"/>
      <c r="BB578" s="1462"/>
      <c r="BC578" s="1468"/>
      <c r="BD578" s="1477"/>
      <c r="BE578" s="1477"/>
      <c r="BF578" s="1477"/>
      <c r="BG578" s="1477"/>
      <c r="BH578" s="1477"/>
      <c r="BI578" s="1477"/>
      <c r="BJ578" s="1477"/>
      <c r="BK578" s="1477"/>
      <c r="BL578" s="1477"/>
      <c r="BM578" s="1477"/>
      <c r="BN578" s="1465"/>
      <c r="BO578" s="1468"/>
      <c r="BP578" s="1477"/>
      <c r="BQ578" s="1477"/>
      <c r="BR578" s="1477"/>
      <c r="BS578" s="1477"/>
      <c r="BT578" s="1477"/>
      <c r="BU578" s="1477"/>
      <c r="BV578" s="1477"/>
      <c r="BW578" s="1477"/>
      <c r="BX578" s="1477"/>
      <c r="BY578" s="1477"/>
      <c r="BZ578" s="1465"/>
      <c r="CA578" s="1469"/>
      <c r="CB578" s="1474"/>
      <c r="CC578" s="1474"/>
      <c r="CD578" s="1474"/>
      <c r="CE578" s="1474"/>
      <c r="CF578" s="1474"/>
      <c r="CG578" s="1474"/>
      <c r="CH578" s="1474"/>
      <c r="CI578" s="1474"/>
      <c r="CJ578" s="1474"/>
      <c r="CK578" s="1474"/>
      <c r="CL578" s="1470"/>
      <c r="CM578" s="1484"/>
    </row>
    <row r="579" spans="2:91">
      <c r="B579" s="1432" t="s">
        <v>1487</v>
      </c>
      <c r="C579" s="1481"/>
      <c r="D579" s="1460"/>
      <c r="E579" s="1461"/>
      <c r="F579" s="1462"/>
      <c r="G579" s="1463"/>
      <c r="H579" s="1477"/>
      <c r="I579" s="1477"/>
      <c r="J579" s="1477"/>
      <c r="K579" s="1477"/>
      <c r="L579" s="1477"/>
      <c r="M579" s="1477"/>
      <c r="N579" s="1477"/>
      <c r="O579" s="1477"/>
      <c r="P579" s="1477"/>
      <c r="Q579" s="1477"/>
      <c r="R579" s="1465"/>
      <c r="S579" s="1466"/>
      <c r="T579" s="1467"/>
      <c r="U579" s="1467"/>
      <c r="V579" s="1467"/>
      <c r="W579" s="1467"/>
      <c r="X579" s="1467"/>
      <c r="Y579" s="1467"/>
      <c r="Z579" s="1467"/>
      <c r="AA579" s="1467"/>
      <c r="AB579" s="1467"/>
      <c r="AC579" s="1467"/>
      <c r="AD579" s="1462"/>
      <c r="AE579" s="1468"/>
      <c r="AF579" s="1467"/>
      <c r="AG579" s="1467"/>
      <c r="AH579" s="1467"/>
      <c r="AI579" s="1467"/>
      <c r="AJ579" s="1467"/>
      <c r="AK579" s="1467"/>
      <c r="AL579" s="1467"/>
      <c r="AM579" s="1467"/>
      <c r="AN579" s="1467"/>
      <c r="AO579" s="1467"/>
      <c r="AP579" s="1465"/>
      <c r="AQ579" s="1466"/>
      <c r="AR579" s="1467"/>
      <c r="AS579" s="1467"/>
      <c r="AT579" s="1467"/>
      <c r="AU579" s="1467"/>
      <c r="AV579" s="1467"/>
      <c r="AW579" s="1467"/>
      <c r="AX579" s="1467"/>
      <c r="AY579" s="1467"/>
      <c r="AZ579" s="1467"/>
      <c r="BA579" s="1467"/>
      <c r="BB579" s="1462"/>
      <c r="BC579" s="1468"/>
      <c r="BD579" s="1477"/>
      <c r="BE579" s="1477"/>
      <c r="BF579" s="1477"/>
      <c r="BG579" s="1477"/>
      <c r="BH579" s="1477"/>
      <c r="BI579" s="1477"/>
      <c r="BJ579" s="1477"/>
      <c r="BK579" s="1477"/>
      <c r="BL579" s="1477"/>
      <c r="BM579" s="1477"/>
      <c r="BN579" s="1465"/>
      <c r="BO579" s="1468"/>
      <c r="BP579" s="1477"/>
      <c r="BQ579" s="1477"/>
      <c r="BR579" s="1477"/>
      <c r="BS579" s="1477"/>
      <c r="BT579" s="1477"/>
      <c r="BU579" s="1477"/>
      <c r="BV579" s="1477"/>
      <c r="BW579" s="1477"/>
      <c r="BX579" s="1477"/>
      <c r="BY579" s="1477"/>
      <c r="BZ579" s="1465"/>
      <c r="CA579" s="1469"/>
      <c r="CB579" s="1467"/>
      <c r="CC579" s="1467"/>
      <c r="CD579" s="1467"/>
      <c r="CE579" s="1467"/>
      <c r="CF579" s="1467"/>
      <c r="CG579" s="1467"/>
      <c r="CH579" s="1467"/>
      <c r="CI579" s="1467"/>
      <c r="CJ579" s="1467"/>
      <c r="CK579" s="1467"/>
      <c r="CL579" s="1470"/>
      <c r="CM579" s="1482"/>
    </row>
    <row r="580" spans="2:91">
      <c r="B580" s="1433" t="s">
        <v>1488</v>
      </c>
      <c r="C580" s="1483"/>
      <c r="D580" s="1471"/>
      <c r="E580" s="1472"/>
      <c r="F580" s="1473"/>
      <c r="G580" s="1468"/>
      <c r="H580" s="1474"/>
      <c r="I580" s="1475"/>
      <c r="J580" s="1475"/>
      <c r="K580" s="1475"/>
      <c r="L580" s="1475"/>
      <c r="M580" s="1475"/>
      <c r="N580" s="1475"/>
      <c r="O580" s="1475"/>
      <c r="P580" s="1475"/>
      <c r="Q580" s="1475"/>
      <c r="R580" s="1465"/>
      <c r="S580" s="1466"/>
      <c r="T580" s="1474"/>
      <c r="U580" s="1474"/>
      <c r="V580" s="1474"/>
      <c r="W580" s="1474"/>
      <c r="X580" s="1474"/>
      <c r="Y580" s="1474"/>
      <c r="Z580" s="1474"/>
      <c r="AA580" s="1474"/>
      <c r="AB580" s="1474"/>
      <c r="AC580" s="1474"/>
      <c r="AD580" s="1462"/>
      <c r="AE580" s="1468"/>
      <c r="AF580" s="1474"/>
      <c r="AG580" s="1474"/>
      <c r="AH580" s="1474"/>
      <c r="AI580" s="1474"/>
      <c r="AJ580" s="1474"/>
      <c r="AK580" s="1474"/>
      <c r="AL580" s="1474"/>
      <c r="AM580" s="1474"/>
      <c r="AN580" s="1474"/>
      <c r="AO580" s="1474"/>
      <c r="AP580" s="1465"/>
      <c r="AQ580" s="1466"/>
      <c r="AR580" s="1474"/>
      <c r="AS580" s="1474"/>
      <c r="AT580" s="1474"/>
      <c r="AU580" s="1474"/>
      <c r="AV580" s="1474"/>
      <c r="AW580" s="1474"/>
      <c r="AX580" s="1474"/>
      <c r="AY580" s="1474"/>
      <c r="AZ580" s="1474"/>
      <c r="BA580" s="1474"/>
      <c r="BB580" s="1462"/>
      <c r="BC580" s="1468"/>
      <c r="BD580" s="1477"/>
      <c r="BE580" s="1477"/>
      <c r="BF580" s="1477"/>
      <c r="BG580" s="1477"/>
      <c r="BH580" s="1477"/>
      <c r="BI580" s="1477"/>
      <c r="BJ580" s="1477"/>
      <c r="BK580" s="1477"/>
      <c r="BL580" s="1477"/>
      <c r="BM580" s="1477"/>
      <c r="BN580" s="1465"/>
      <c r="BO580" s="1468"/>
      <c r="BP580" s="1477"/>
      <c r="BQ580" s="1477"/>
      <c r="BR580" s="1477"/>
      <c r="BS580" s="1477"/>
      <c r="BT580" s="1477"/>
      <c r="BU580" s="1477"/>
      <c r="BV580" s="1477"/>
      <c r="BW580" s="1477"/>
      <c r="BX580" s="1477"/>
      <c r="BY580" s="1477"/>
      <c r="BZ580" s="1465"/>
      <c r="CA580" s="1469"/>
      <c r="CB580" s="1474"/>
      <c r="CC580" s="1474"/>
      <c r="CD580" s="1474"/>
      <c r="CE580" s="1474"/>
      <c r="CF580" s="1474"/>
      <c r="CG580" s="1474"/>
      <c r="CH580" s="1474"/>
      <c r="CI580" s="1474"/>
      <c r="CJ580" s="1474"/>
      <c r="CK580" s="1474"/>
      <c r="CL580" s="1476"/>
      <c r="CM580" s="1484"/>
    </row>
    <row r="581" spans="2:91">
      <c r="B581" s="1433" t="s">
        <v>1489</v>
      </c>
      <c r="C581" s="1483"/>
      <c r="D581" s="1471"/>
      <c r="E581" s="1472"/>
      <c r="F581" s="1473"/>
      <c r="G581" s="1468"/>
      <c r="H581" s="1474"/>
      <c r="I581" s="1475"/>
      <c r="J581" s="1475"/>
      <c r="K581" s="1475"/>
      <c r="L581" s="1475"/>
      <c r="M581" s="1475"/>
      <c r="N581" s="1475"/>
      <c r="O581" s="1475"/>
      <c r="P581" s="1475"/>
      <c r="Q581" s="1475"/>
      <c r="R581" s="1465"/>
      <c r="S581" s="1466"/>
      <c r="T581" s="1474"/>
      <c r="U581" s="1474"/>
      <c r="V581" s="1474"/>
      <c r="W581" s="1474"/>
      <c r="X581" s="1474"/>
      <c r="Y581" s="1474"/>
      <c r="Z581" s="1474"/>
      <c r="AA581" s="1474"/>
      <c r="AB581" s="1474"/>
      <c r="AC581" s="1474"/>
      <c r="AD581" s="1462"/>
      <c r="AE581" s="1468"/>
      <c r="AF581" s="1474"/>
      <c r="AG581" s="1474"/>
      <c r="AH581" s="1474"/>
      <c r="AI581" s="1474"/>
      <c r="AJ581" s="1474"/>
      <c r="AK581" s="1474"/>
      <c r="AL581" s="1474"/>
      <c r="AM581" s="1474"/>
      <c r="AN581" s="1474"/>
      <c r="AO581" s="1474"/>
      <c r="AP581" s="1465"/>
      <c r="AQ581" s="1466"/>
      <c r="AR581" s="1474"/>
      <c r="AS581" s="1474"/>
      <c r="AT581" s="1474"/>
      <c r="AU581" s="1474"/>
      <c r="AV581" s="1474"/>
      <c r="AW581" s="1474"/>
      <c r="AX581" s="1474"/>
      <c r="AY581" s="1474"/>
      <c r="AZ581" s="1474"/>
      <c r="BA581" s="1474"/>
      <c r="BB581" s="1462"/>
      <c r="BC581" s="1468"/>
      <c r="BD581" s="1477"/>
      <c r="BE581" s="1477"/>
      <c r="BF581" s="1477"/>
      <c r="BG581" s="1477"/>
      <c r="BH581" s="1477"/>
      <c r="BI581" s="1477"/>
      <c r="BJ581" s="1477"/>
      <c r="BK581" s="1477"/>
      <c r="BL581" s="1477"/>
      <c r="BM581" s="1477"/>
      <c r="BN581" s="1465"/>
      <c r="BO581" s="1468"/>
      <c r="BP581" s="1477"/>
      <c r="BQ581" s="1477"/>
      <c r="BR581" s="1477"/>
      <c r="BS581" s="1477"/>
      <c r="BT581" s="1477"/>
      <c r="BU581" s="1477"/>
      <c r="BV581" s="1477"/>
      <c r="BW581" s="1477"/>
      <c r="BX581" s="1477"/>
      <c r="BY581" s="1477"/>
      <c r="BZ581" s="1465"/>
      <c r="CA581" s="1469"/>
      <c r="CB581" s="1474"/>
      <c r="CC581" s="1474"/>
      <c r="CD581" s="1474"/>
      <c r="CE581" s="1474"/>
      <c r="CF581" s="1474"/>
      <c r="CG581" s="1474"/>
      <c r="CH581" s="1474"/>
      <c r="CI581" s="1474"/>
      <c r="CJ581" s="1474"/>
      <c r="CK581" s="1474"/>
      <c r="CL581" s="1476"/>
      <c r="CM581" s="1484"/>
    </row>
    <row r="582" spans="2:91">
      <c r="B582" s="1433" t="s">
        <v>1490</v>
      </c>
      <c r="C582" s="1483"/>
      <c r="D582" s="1471"/>
      <c r="E582" s="1472"/>
      <c r="F582" s="1473"/>
      <c r="G582" s="1468"/>
      <c r="H582" s="1474"/>
      <c r="I582" s="1475"/>
      <c r="J582" s="1475"/>
      <c r="K582" s="1475"/>
      <c r="L582" s="1475"/>
      <c r="M582" s="1475"/>
      <c r="N582" s="1475"/>
      <c r="O582" s="1475"/>
      <c r="P582" s="1475"/>
      <c r="Q582" s="1475"/>
      <c r="R582" s="1465"/>
      <c r="S582" s="1466"/>
      <c r="T582" s="1474"/>
      <c r="U582" s="1474"/>
      <c r="V582" s="1474"/>
      <c r="W582" s="1474"/>
      <c r="X582" s="1474"/>
      <c r="Y582" s="1474"/>
      <c r="Z582" s="1474"/>
      <c r="AA582" s="1474"/>
      <c r="AB582" s="1474"/>
      <c r="AC582" s="1474"/>
      <c r="AD582" s="1462"/>
      <c r="AE582" s="1468"/>
      <c r="AF582" s="1474"/>
      <c r="AG582" s="1474"/>
      <c r="AH582" s="1474"/>
      <c r="AI582" s="1474"/>
      <c r="AJ582" s="1474"/>
      <c r="AK582" s="1474"/>
      <c r="AL582" s="1474"/>
      <c r="AM582" s="1474"/>
      <c r="AN582" s="1474"/>
      <c r="AO582" s="1474"/>
      <c r="AP582" s="1465"/>
      <c r="AQ582" s="1466"/>
      <c r="AR582" s="1474"/>
      <c r="AS582" s="1474"/>
      <c r="AT582" s="1474"/>
      <c r="AU582" s="1474"/>
      <c r="AV582" s="1474"/>
      <c r="AW582" s="1474"/>
      <c r="AX582" s="1474"/>
      <c r="AY582" s="1474"/>
      <c r="AZ582" s="1474"/>
      <c r="BA582" s="1474"/>
      <c r="BB582" s="1462"/>
      <c r="BC582" s="1468"/>
      <c r="BD582" s="1477"/>
      <c r="BE582" s="1477"/>
      <c r="BF582" s="1477"/>
      <c r="BG582" s="1477"/>
      <c r="BH582" s="1477"/>
      <c r="BI582" s="1477"/>
      <c r="BJ582" s="1477"/>
      <c r="BK582" s="1477"/>
      <c r="BL582" s="1477"/>
      <c r="BM582" s="1477"/>
      <c r="BN582" s="1465"/>
      <c r="BO582" s="1468"/>
      <c r="BP582" s="1477"/>
      <c r="BQ582" s="1477"/>
      <c r="BR582" s="1477"/>
      <c r="BS582" s="1477"/>
      <c r="BT582" s="1477"/>
      <c r="BU582" s="1477"/>
      <c r="BV582" s="1477"/>
      <c r="BW582" s="1477"/>
      <c r="BX582" s="1477"/>
      <c r="BY582" s="1477"/>
      <c r="BZ582" s="1465"/>
      <c r="CA582" s="1469"/>
      <c r="CB582" s="1474"/>
      <c r="CC582" s="1474"/>
      <c r="CD582" s="1474"/>
      <c r="CE582" s="1474"/>
      <c r="CF582" s="1474"/>
      <c r="CG582" s="1474"/>
      <c r="CH582" s="1474"/>
      <c r="CI582" s="1474"/>
      <c r="CJ582" s="1474"/>
      <c r="CK582" s="1474"/>
      <c r="CL582" s="1470"/>
      <c r="CM582" s="1484"/>
    </row>
    <row r="583" spans="2:91">
      <c r="B583" s="1432" t="s">
        <v>1491</v>
      </c>
      <c r="C583" s="1481"/>
      <c r="D583" s="1460"/>
      <c r="E583" s="1461"/>
      <c r="F583" s="1462"/>
      <c r="G583" s="1463"/>
      <c r="H583" s="1477"/>
      <c r="I583" s="1477"/>
      <c r="J583" s="1477"/>
      <c r="K583" s="1477"/>
      <c r="L583" s="1477"/>
      <c r="M583" s="1477"/>
      <c r="N583" s="1477"/>
      <c r="O583" s="1477"/>
      <c r="P583" s="1477"/>
      <c r="Q583" s="1477"/>
      <c r="R583" s="1465"/>
      <c r="S583" s="1466"/>
      <c r="T583" s="1467"/>
      <c r="U583" s="1467"/>
      <c r="V583" s="1467"/>
      <c r="W583" s="1467"/>
      <c r="X583" s="1467"/>
      <c r="Y583" s="1467"/>
      <c r="Z583" s="1467"/>
      <c r="AA583" s="1467"/>
      <c r="AB583" s="1467"/>
      <c r="AC583" s="1467"/>
      <c r="AD583" s="1462"/>
      <c r="AE583" s="1468"/>
      <c r="AF583" s="1467"/>
      <c r="AG583" s="1467"/>
      <c r="AH583" s="1467"/>
      <c r="AI583" s="1467"/>
      <c r="AJ583" s="1467"/>
      <c r="AK583" s="1467"/>
      <c r="AL583" s="1467"/>
      <c r="AM583" s="1467"/>
      <c r="AN583" s="1467"/>
      <c r="AO583" s="1467"/>
      <c r="AP583" s="1465"/>
      <c r="AQ583" s="1466"/>
      <c r="AR583" s="1467"/>
      <c r="AS583" s="1467"/>
      <c r="AT583" s="1467"/>
      <c r="AU583" s="1467"/>
      <c r="AV583" s="1467"/>
      <c r="AW583" s="1467"/>
      <c r="AX583" s="1467"/>
      <c r="AY583" s="1467"/>
      <c r="AZ583" s="1467"/>
      <c r="BA583" s="1467"/>
      <c r="BB583" s="1462"/>
      <c r="BC583" s="1468"/>
      <c r="BD583" s="1477"/>
      <c r="BE583" s="1477"/>
      <c r="BF583" s="1477"/>
      <c r="BG583" s="1477"/>
      <c r="BH583" s="1477"/>
      <c r="BI583" s="1477"/>
      <c r="BJ583" s="1477"/>
      <c r="BK583" s="1477"/>
      <c r="BL583" s="1477"/>
      <c r="BM583" s="1477"/>
      <c r="BN583" s="1465"/>
      <c r="BO583" s="1468"/>
      <c r="BP583" s="1477"/>
      <c r="BQ583" s="1477"/>
      <c r="BR583" s="1477"/>
      <c r="BS583" s="1477"/>
      <c r="BT583" s="1477"/>
      <c r="BU583" s="1477"/>
      <c r="BV583" s="1477"/>
      <c r="BW583" s="1477"/>
      <c r="BX583" s="1477"/>
      <c r="BY583" s="1477"/>
      <c r="BZ583" s="1465"/>
      <c r="CA583" s="1469"/>
      <c r="CB583" s="1467"/>
      <c r="CC583" s="1467"/>
      <c r="CD583" s="1467"/>
      <c r="CE583" s="1467"/>
      <c r="CF583" s="1467"/>
      <c r="CG583" s="1467"/>
      <c r="CH583" s="1467"/>
      <c r="CI583" s="1467"/>
      <c r="CJ583" s="1467"/>
      <c r="CK583" s="1467"/>
      <c r="CL583" s="1470"/>
      <c r="CM583" s="1482"/>
    </row>
    <row r="584" spans="2:91">
      <c r="B584" s="1433" t="s">
        <v>1492</v>
      </c>
      <c r="C584" s="1483"/>
      <c r="D584" s="1471"/>
      <c r="E584" s="1472"/>
      <c r="F584" s="1473"/>
      <c r="G584" s="1468"/>
      <c r="H584" s="1474"/>
      <c r="I584" s="1475"/>
      <c r="J584" s="1475"/>
      <c r="K584" s="1475"/>
      <c r="L584" s="1475"/>
      <c r="M584" s="1475"/>
      <c r="N584" s="1475"/>
      <c r="O584" s="1475"/>
      <c r="P584" s="1475"/>
      <c r="Q584" s="1475"/>
      <c r="R584" s="1465"/>
      <c r="S584" s="1466"/>
      <c r="T584" s="1474"/>
      <c r="U584" s="1474"/>
      <c r="V584" s="1474"/>
      <c r="W584" s="1474"/>
      <c r="X584" s="1474"/>
      <c r="Y584" s="1474"/>
      <c r="Z584" s="1474"/>
      <c r="AA584" s="1474"/>
      <c r="AB584" s="1474"/>
      <c r="AC584" s="1474"/>
      <c r="AD584" s="1462"/>
      <c r="AE584" s="1468"/>
      <c r="AF584" s="1474"/>
      <c r="AG584" s="1474"/>
      <c r="AH584" s="1474"/>
      <c r="AI584" s="1474"/>
      <c r="AJ584" s="1474"/>
      <c r="AK584" s="1474"/>
      <c r="AL584" s="1474"/>
      <c r="AM584" s="1474"/>
      <c r="AN584" s="1474"/>
      <c r="AO584" s="1474"/>
      <c r="AP584" s="1465"/>
      <c r="AQ584" s="1466"/>
      <c r="AR584" s="1474"/>
      <c r="AS584" s="1474"/>
      <c r="AT584" s="1474"/>
      <c r="AU584" s="1474"/>
      <c r="AV584" s="1474"/>
      <c r="AW584" s="1474"/>
      <c r="AX584" s="1474"/>
      <c r="AY584" s="1474"/>
      <c r="AZ584" s="1474"/>
      <c r="BA584" s="1474"/>
      <c r="BB584" s="1462"/>
      <c r="BC584" s="1468"/>
      <c r="BD584" s="1477"/>
      <c r="BE584" s="1477"/>
      <c r="BF584" s="1477"/>
      <c r="BG584" s="1477"/>
      <c r="BH584" s="1477"/>
      <c r="BI584" s="1477"/>
      <c r="BJ584" s="1477"/>
      <c r="BK584" s="1477"/>
      <c r="BL584" s="1477"/>
      <c r="BM584" s="1477"/>
      <c r="BN584" s="1465"/>
      <c r="BO584" s="1468"/>
      <c r="BP584" s="1477"/>
      <c r="BQ584" s="1477"/>
      <c r="BR584" s="1477"/>
      <c r="BS584" s="1477"/>
      <c r="BT584" s="1477"/>
      <c r="BU584" s="1477"/>
      <c r="BV584" s="1477"/>
      <c r="BW584" s="1477"/>
      <c r="BX584" s="1477"/>
      <c r="BY584" s="1477"/>
      <c r="BZ584" s="1465"/>
      <c r="CA584" s="1469"/>
      <c r="CB584" s="1474"/>
      <c r="CC584" s="1474"/>
      <c r="CD584" s="1474"/>
      <c r="CE584" s="1474"/>
      <c r="CF584" s="1474"/>
      <c r="CG584" s="1474"/>
      <c r="CH584" s="1474"/>
      <c r="CI584" s="1474"/>
      <c r="CJ584" s="1474"/>
      <c r="CK584" s="1474"/>
      <c r="CL584" s="1476"/>
      <c r="CM584" s="1484"/>
    </row>
    <row r="585" spans="2:91">
      <c r="B585" s="1433" t="s">
        <v>1493</v>
      </c>
      <c r="C585" s="1483"/>
      <c r="D585" s="1471"/>
      <c r="E585" s="1472"/>
      <c r="F585" s="1473"/>
      <c r="G585" s="1468"/>
      <c r="H585" s="1474"/>
      <c r="I585" s="1475"/>
      <c r="J585" s="1475"/>
      <c r="K585" s="1475"/>
      <c r="L585" s="1475"/>
      <c r="M585" s="1475"/>
      <c r="N585" s="1475"/>
      <c r="O585" s="1475"/>
      <c r="P585" s="1475"/>
      <c r="Q585" s="1475"/>
      <c r="R585" s="1465"/>
      <c r="S585" s="1466"/>
      <c r="T585" s="1474"/>
      <c r="U585" s="1474"/>
      <c r="V585" s="1474"/>
      <c r="W585" s="1474"/>
      <c r="X585" s="1474"/>
      <c r="Y585" s="1474"/>
      <c r="Z585" s="1474"/>
      <c r="AA585" s="1474"/>
      <c r="AB585" s="1474"/>
      <c r="AC585" s="1474"/>
      <c r="AD585" s="1462"/>
      <c r="AE585" s="1468"/>
      <c r="AF585" s="1474"/>
      <c r="AG585" s="1474"/>
      <c r="AH585" s="1474"/>
      <c r="AI585" s="1474"/>
      <c r="AJ585" s="1474"/>
      <c r="AK585" s="1474"/>
      <c r="AL585" s="1474"/>
      <c r="AM585" s="1474"/>
      <c r="AN585" s="1474"/>
      <c r="AO585" s="1474"/>
      <c r="AP585" s="1465"/>
      <c r="AQ585" s="1466"/>
      <c r="AR585" s="1474"/>
      <c r="AS585" s="1474"/>
      <c r="AT585" s="1474"/>
      <c r="AU585" s="1474"/>
      <c r="AV585" s="1474"/>
      <c r="AW585" s="1474"/>
      <c r="AX585" s="1474"/>
      <c r="AY585" s="1474"/>
      <c r="AZ585" s="1474"/>
      <c r="BA585" s="1474"/>
      <c r="BB585" s="1462"/>
      <c r="BC585" s="1468"/>
      <c r="BD585" s="1477"/>
      <c r="BE585" s="1477"/>
      <c r="BF585" s="1477"/>
      <c r="BG585" s="1477"/>
      <c r="BH585" s="1477"/>
      <c r="BI585" s="1477"/>
      <c r="BJ585" s="1477"/>
      <c r="BK585" s="1477"/>
      <c r="BL585" s="1477"/>
      <c r="BM585" s="1477"/>
      <c r="BN585" s="1465"/>
      <c r="BO585" s="1468"/>
      <c r="BP585" s="1477"/>
      <c r="BQ585" s="1477"/>
      <c r="BR585" s="1477"/>
      <c r="BS585" s="1477"/>
      <c r="BT585" s="1477"/>
      <c r="BU585" s="1477"/>
      <c r="BV585" s="1477"/>
      <c r="BW585" s="1477"/>
      <c r="BX585" s="1477"/>
      <c r="BY585" s="1477"/>
      <c r="BZ585" s="1465"/>
      <c r="CA585" s="1469"/>
      <c r="CB585" s="1474"/>
      <c r="CC585" s="1474"/>
      <c r="CD585" s="1474"/>
      <c r="CE585" s="1474"/>
      <c r="CF585" s="1474"/>
      <c r="CG585" s="1474"/>
      <c r="CH585" s="1474"/>
      <c r="CI585" s="1474"/>
      <c r="CJ585" s="1474"/>
      <c r="CK585" s="1474"/>
      <c r="CL585" s="1476"/>
      <c r="CM585" s="1484"/>
    </row>
    <row r="586" spans="2:91">
      <c r="B586" s="1433" t="s">
        <v>1494</v>
      </c>
      <c r="C586" s="1483"/>
      <c r="D586" s="1471"/>
      <c r="E586" s="1472"/>
      <c r="F586" s="1473"/>
      <c r="G586" s="1468"/>
      <c r="H586" s="1474"/>
      <c r="I586" s="1475"/>
      <c r="J586" s="1475"/>
      <c r="K586" s="1475"/>
      <c r="L586" s="1475"/>
      <c r="M586" s="1475"/>
      <c r="N586" s="1475"/>
      <c r="O586" s="1475"/>
      <c r="P586" s="1475"/>
      <c r="Q586" s="1475"/>
      <c r="R586" s="1465"/>
      <c r="S586" s="1466"/>
      <c r="T586" s="1474"/>
      <c r="U586" s="1474"/>
      <c r="V586" s="1474"/>
      <c r="W586" s="1474"/>
      <c r="X586" s="1474"/>
      <c r="Y586" s="1474"/>
      <c r="Z586" s="1474"/>
      <c r="AA586" s="1474"/>
      <c r="AB586" s="1474"/>
      <c r="AC586" s="1474"/>
      <c r="AD586" s="1462"/>
      <c r="AE586" s="1468"/>
      <c r="AF586" s="1474"/>
      <c r="AG586" s="1474"/>
      <c r="AH586" s="1474"/>
      <c r="AI586" s="1474"/>
      <c r="AJ586" s="1474"/>
      <c r="AK586" s="1474"/>
      <c r="AL586" s="1474"/>
      <c r="AM586" s="1474"/>
      <c r="AN586" s="1474"/>
      <c r="AO586" s="1474"/>
      <c r="AP586" s="1465"/>
      <c r="AQ586" s="1466"/>
      <c r="AR586" s="1474"/>
      <c r="AS586" s="1474"/>
      <c r="AT586" s="1474"/>
      <c r="AU586" s="1474"/>
      <c r="AV586" s="1474"/>
      <c r="AW586" s="1474"/>
      <c r="AX586" s="1474"/>
      <c r="AY586" s="1474"/>
      <c r="AZ586" s="1474"/>
      <c r="BA586" s="1474"/>
      <c r="BB586" s="1462"/>
      <c r="BC586" s="1468"/>
      <c r="BD586" s="1477"/>
      <c r="BE586" s="1477"/>
      <c r="BF586" s="1477"/>
      <c r="BG586" s="1477"/>
      <c r="BH586" s="1477"/>
      <c r="BI586" s="1477"/>
      <c r="BJ586" s="1477"/>
      <c r="BK586" s="1477"/>
      <c r="BL586" s="1477"/>
      <c r="BM586" s="1477"/>
      <c r="BN586" s="1465"/>
      <c r="BO586" s="1468"/>
      <c r="BP586" s="1477"/>
      <c r="BQ586" s="1477"/>
      <c r="BR586" s="1477"/>
      <c r="BS586" s="1477"/>
      <c r="BT586" s="1477"/>
      <c r="BU586" s="1477"/>
      <c r="BV586" s="1477"/>
      <c r="BW586" s="1477"/>
      <c r="BX586" s="1477"/>
      <c r="BY586" s="1477"/>
      <c r="BZ586" s="1465"/>
      <c r="CA586" s="1469"/>
      <c r="CB586" s="1474"/>
      <c r="CC586" s="1474"/>
      <c r="CD586" s="1474"/>
      <c r="CE586" s="1474"/>
      <c r="CF586" s="1474"/>
      <c r="CG586" s="1474"/>
      <c r="CH586" s="1474"/>
      <c r="CI586" s="1474"/>
      <c r="CJ586" s="1474"/>
      <c r="CK586" s="1474"/>
      <c r="CL586" s="1470"/>
      <c r="CM586" s="1484"/>
    </row>
    <row r="587" spans="2:91">
      <c r="B587" s="1432" t="s">
        <v>1495</v>
      </c>
      <c r="C587" s="1481"/>
      <c r="D587" s="1460"/>
      <c r="E587" s="1461"/>
      <c r="F587" s="1462"/>
      <c r="G587" s="1463"/>
      <c r="H587" s="1477"/>
      <c r="I587" s="1477"/>
      <c r="J587" s="1477"/>
      <c r="K587" s="1477"/>
      <c r="L587" s="1477"/>
      <c r="M587" s="1477"/>
      <c r="N587" s="1477"/>
      <c r="O587" s="1477"/>
      <c r="P587" s="1477"/>
      <c r="Q587" s="1477"/>
      <c r="R587" s="1465"/>
      <c r="S587" s="1466"/>
      <c r="T587" s="1467"/>
      <c r="U587" s="1467"/>
      <c r="V587" s="1467"/>
      <c r="W587" s="1467"/>
      <c r="X587" s="1467"/>
      <c r="Y587" s="1467"/>
      <c r="Z587" s="1467"/>
      <c r="AA587" s="1467"/>
      <c r="AB587" s="1467"/>
      <c r="AC587" s="1467"/>
      <c r="AD587" s="1462"/>
      <c r="AE587" s="1468"/>
      <c r="AF587" s="1467"/>
      <c r="AG587" s="1467"/>
      <c r="AH587" s="1467"/>
      <c r="AI587" s="1467"/>
      <c r="AJ587" s="1467"/>
      <c r="AK587" s="1467"/>
      <c r="AL587" s="1467"/>
      <c r="AM587" s="1467"/>
      <c r="AN587" s="1467"/>
      <c r="AO587" s="1467"/>
      <c r="AP587" s="1465"/>
      <c r="AQ587" s="1466"/>
      <c r="AR587" s="1467"/>
      <c r="AS587" s="1467"/>
      <c r="AT587" s="1467"/>
      <c r="AU587" s="1467"/>
      <c r="AV587" s="1467"/>
      <c r="AW587" s="1467"/>
      <c r="AX587" s="1467"/>
      <c r="AY587" s="1467"/>
      <c r="AZ587" s="1467"/>
      <c r="BA587" s="1467"/>
      <c r="BB587" s="1462"/>
      <c r="BC587" s="1468"/>
      <c r="BD587" s="1477"/>
      <c r="BE587" s="1477"/>
      <c r="BF587" s="1477"/>
      <c r="BG587" s="1477"/>
      <c r="BH587" s="1477"/>
      <c r="BI587" s="1477"/>
      <c r="BJ587" s="1477"/>
      <c r="BK587" s="1477"/>
      <c r="BL587" s="1477"/>
      <c r="BM587" s="1477"/>
      <c r="BN587" s="1465"/>
      <c r="BO587" s="1468"/>
      <c r="BP587" s="1477"/>
      <c r="BQ587" s="1477"/>
      <c r="BR587" s="1477"/>
      <c r="BS587" s="1477"/>
      <c r="BT587" s="1477"/>
      <c r="BU587" s="1477"/>
      <c r="BV587" s="1477"/>
      <c r="BW587" s="1477"/>
      <c r="BX587" s="1477"/>
      <c r="BY587" s="1477"/>
      <c r="BZ587" s="1465"/>
      <c r="CA587" s="1469"/>
      <c r="CB587" s="1467"/>
      <c r="CC587" s="1467"/>
      <c r="CD587" s="1467"/>
      <c r="CE587" s="1467"/>
      <c r="CF587" s="1467"/>
      <c r="CG587" s="1467"/>
      <c r="CH587" s="1467"/>
      <c r="CI587" s="1467"/>
      <c r="CJ587" s="1467"/>
      <c r="CK587" s="1467"/>
      <c r="CL587" s="1470"/>
      <c r="CM587" s="1482"/>
    </row>
    <row r="588" spans="2:91">
      <c r="B588" s="1433" t="s">
        <v>1496</v>
      </c>
      <c r="C588" s="1483"/>
      <c r="D588" s="1471"/>
      <c r="E588" s="1472"/>
      <c r="F588" s="1473"/>
      <c r="G588" s="1468"/>
      <c r="H588" s="1474"/>
      <c r="I588" s="1475"/>
      <c r="J588" s="1475"/>
      <c r="K588" s="1475"/>
      <c r="L588" s="1475"/>
      <c r="M588" s="1475"/>
      <c r="N588" s="1475"/>
      <c r="O588" s="1475"/>
      <c r="P588" s="1475"/>
      <c r="Q588" s="1475"/>
      <c r="R588" s="1465"/>
      <c r="S588" s="1466"/>
      <c r="T588" s="1474"/>
      <c r="U588" s="1474"/>
      <c r="V588" s="1474"/>
      <c r="W588" s="1474"/>
      <c r="X588" s="1474"/>
      <c r="Y588" s="1474"/>
      <c r="Z588" s="1474"/>
      <c r="AA588" s="1474"/>
      <c r="AB588" s="1474"/>
      <c r="AC588" s="1474"/>
      <c r="AD588" s="1462"/>
      <c r="AE588" s="1468"/>
      <c r="AF588" s="1474"/>
      <c r="AG588" s="1474"/>
      <c r="AH588" s="1474"/>
      <c r="AI588" s="1474"/>
      <c r="AJ588" s="1474"/>
      <c r="AK588" s="1474"/>
      <c r="AL588" s="1474"/>
      <c r="AM588" s="1474"/>
      <c r="AN588" s="1474"/>
      <c r="AO588" s="1474"/>
      <c r="AP588" s="1465"/>
      <c r="AQ588" s="1466"/>
      <c r="AR588" s="1474"/>
      <c r="AS588" s="1474"/>
      <c r="AT588" s="1474"/>
      <c r="AU588" s="1474"/>
      <c r="AV588" s="1474"/>
      <c r="AW588" s="1474"/>
      <c r="AX588" s="1474"/>
      <c r="AY588" s="1474"/>
      <c r="AZ588" s="1474"/>
      <c r="BA588" s="1474"/>
      <c r="BB588" s="1462"/>
      <c r="BC588" s="1468"/>
      <c r="BD588" s="1477"/>
      <c r="BE588" s="1477"/>
      <c r="BF588" s="1477"/>
      <c r="BG588" s="1477"/>
      <c r="BH588" s="1477"/>
      <c r="BI588" s="1477"/>
      <c r="BJ588" s="1477"/>
      <c r="BK588" s="1477"/>
      <c r="BL588" s="1477"/>
      <c r="BM588" s="1477"/>
      <c r="BN588" s="1465"/>
      <c r="BO588" s="1468"/>
      <c r="BP588" s="1477"/>
      <c r="BQ588" s="1477"/>
      <c r="BR588" s="1477"/>
      <c r="BS588" s="1477"/>
      <c r="BT588" s="1477"/>
      <c r="BU588" s="1477"/>
      <c r="BV588" s="1477"/>
      <c r="BW588" s="1477"/>
      <c r="BX588" s="1477"/>
      <c r="BY588" s="1477"/>
      <c r="BZ588" s="1465"/>
      <c r="CA588" s="1469"/>
      <c r="CB588" s="1474"/>
      <c r="CC588" s="1474"/>
      <c r="CD588" s="1474"/>
      <c r="CE588" s="1474"/>
      <c r="CF588" s="1474"/>
      <c r="CG588" s="1474"/>
      <c r="CH588" s="1474"/>
      <c r="CI588" s="1474"/>
      <c r="CJ588" s="1474"/>
      <c r="CK588" s="1474"/>
      <c r="CL588" s="1476"/>
      <c r="CM588" s="1484"/>
    </row>
    <row r="589" spans="2:91">
      <c r="B589" s="1433" t="s">
        <v>1497</v>
      </c>
      <c r="C589" s="1483"/>
      <c r="D589" s="1471"/>
      <c r="E589" s="1472"/>
      <c r="F589" s="1473"/>
      <c r="G589" s="1468"/>
      <c r="H589" s="1474"/>
      <c r="I589" s="1475"/>
      <c r="J589" s="1475"/>
      <c r="K589" s="1475"/>
      <c r="L589" s="1475"/>
      <c r="M589" s="1475"/>
      <c r="N589" s="1475"/>
      <c r="O589" s="1475"/>
      <c r="P589" s="1475"/>
      <c r="Q589" s="1475"/>
      <c r="R589" s="1465"/>
      <c r="S589" s="1466"/>
      <c r="T589" s="1474"/>
      <c r="U589" s="1474"/>
      <c r="V589" s="1474"/>
      <c r="W589" s="1474"/>
      <c r="X589" s="1474"/>
      <c r="Y589" s="1474"/>
      <c r="Z589" s="1474"/>
      <c r="AA589" s="1474"/>
      <c r="AB589" s="1474"/>
      <c r="AC589" s="1474"/>
      <c r="AD589" s="1462"/>
      <c r="AE589" s="1468"/>
      <c r="AF589" s="1474"/>
      <c r="AG589" s="1474"/>
      <c r="AH589" s="1474"/>
      <c r="AI589" s="1474"/>
      <c r="AJ589" s="1474"/>
      <c r="AK589" s="1474"/>
      <c r="AL589" s="1474"/>
      <c r="AM589" s="1474"/>
      <c r="AN589" s="1474"/>
      <c r="AO589" s="1474"/>
      <c r="AP589" s="1465"/>
      <c r="AQ589" s="1466"/>
      <c r="AR589" s="1474"/>
      <c r="AS589" s="1474"/>
      <c r="AT589" s="1474"/>
      <c r="AU589" s="1474"/>
      <c r="AV589" s="1474"/>
      <c r="AW589" s="1474"/>
      <c r="AX589" s="1474"/>
      <c r="AY589" s="1474"/>
      <c r="AZ589" s="1474"/>
      <c r="BA589" s="1474"/>
      <c r="BB589" s="1462"/>
      <c r="BC589" s="1468"/>
      <c r="BD589" s="1477"/>
      <c r="BE589" s="1477"/>
      <c r="BF589" s="1477"/>
      <c r="BG589" s="1477"/>
      <c r="BH589" s="1477"/>
      <c r="BI589" s="1477"/>
      <c r="BJ589" s="1477"/>
      <c r="BK589" s="1477"/>
      <c r="BL589" s="1477"/>
      <c r="BM589" s="1477"/>
      <c r="BN589" s="1465"/>
      <c r="BO589" s="1468"/>
      <c r="BP589" s="1477"/>
      <c r="BQ589" s="1477"/>
      <c r="BR589" s="1477"/>
      <c r="BS589" s="1477"/>
      <c r="BT589" s="1477"/>
      <c r="BU589" s="1477"/>
      <c r="BV589" s="1477"/>
      <c r="BW589" s="1477"/>
      <c r="BX589" s="1477"/>
      <c r="BY589" s="1477"/>
      <c r="BZ589" s="1465"/>
      <c r="CA589" s="1469"/>
      <c r="CB589" s="1474"/>
      <c r="CC589" s="1474"/>
      <c r="CD589" s="1474"/>
      <c r="CE589" s="1474"/>
      <c r="CF589" s="1474"/>
      <c r="CG589" s="1474"/>
      <c r="CH589" s="1474"/>
      <c r="CI589" s="1474"/>
      <c r="CJ589" s="1474"/>
      <c r="CK589" s="1474"/>
      <c r="CL589" s="1476"/>
      <c r="CM589" s="1484"/>
    </row>
    <row r="590" spans="2:91">
      <c r="B590" s="1433" t="s">
        <v>1498</v>
      </c>
      <c r="C590" s="1483"/>
      <c r="D590" s="1471"/>
      <c r="E590" s="1472"/>
      <c r="F590" s="1473"/>
      <c r="G590" s="1468"/>
      <c r="H590" s="1474"/>
      <c r="I590" s="1475"/>
      <c r="J590" s="1475"/>
      <c r="K590" s="1475"/>
      <c r="L590" s="1475"/>
      <c r="M590" s="1475"/>
      <c r="N590" s="1475"/>
      <c r="O590" s="1475"/>
      <c r="P590" s="1475"/>
      <c r="Q590" s="1475"/>
      <c r="R590" s="1465"/>
      <c r="S590" s="1466"/>
      <c r="T590" s="1474"/>
      <c r="U590" s="1474"/>
      <c r="V590" s="1474"/>
      <c r="W590" s="1474"/>
      <c r="X590" s="1474"/>
      <c r="Y590" s="1474"/>
      <c r="Z590" s="1474"/>
      <c r="AA590" s="1474"/>
      <c r="AB590" s="1474"/>
      <c r="AC590" s="1474"/>
      <c r="AD590" s="1462"/>
      <c r="AE590" s="1468"/>
      <c r="AF590" s="1474"/>
      <c r="AG590" s="1474"/>
      <c r="AH590" s="1474"/>
      <c r="AI590" s="1474"/>
      <c r="AJ590" s="1474"/>
      <c r="AK590" s="1474"/>
      <c r="AL590" s="1474"/>
      <c r="AM590" s="1474"/>
      <c r="AN590" s="1474"/>
      <c r="AO590" s="1474"/>
      <c r="AP590" s="1465"/>
      <c r="AQ590" s="1466"/>
      <c r="AR590" s="1474"/>
      <c r="AS590" s="1474"/>
      <c r="AT590" s="1474"/>
      <c r="AU590" s="1474"/>
      <c r="AV590" s="1474"/>
      <c r="AW590" s="1474"/>
      <c r="AX590" s="1474"/>
      <c r="AY590" s="1474"/>
      <c r="AZ590" s="1474"/>
      <c r="BA590" s="1474"/>
      <c r="BB590" s="1462"/>
      <c r="BC590" s="1468"/>
      <c r="BD590" s="1477"/>
      <c r="BE590" s="1477"/>
      <c r="BF590" s="1477"/>
      <c r="BG590" s="1477"/>
      <c r="BH590" s="1477"/>
      <c r="BI590" s="1477"/>
      <c r="BJ590" s="1477"/>
      <c r="BK590" s="1477"/>
      <c r="BL590" s="1477"/>
      <c r="BM590" s="1477"/>
      <c r="BN590" s="1465"/>
      <c r="BO590" s="1468"/>
      <c r="BP590" s="1477"/>
      <c r="BQ590" s="1477"/>
      <c r="BR590" s="1477"/>
      <c r="BS590" s="1477"/>
      <c r="BT590" s="1477"/>
      <c r="BU590" s="1477"/>
      <c r="BV590" s="1477"/>
      <c r="BW590" s="1477"/>
      <c r="BX590" s="1477"/>
      <c r="BY590" s="1477"/>
      <c r="BZ590" s="1465"/>
      <c r="CA590" s="1469"/>
      <c r="CB590" s="1474"/>
      <c r="CC590" s="1474"/>
      <c r="CD590" s="1474"/>
      <c r="CE590" s="1474"/>
      <c r="CF590" s="1474"/>
      <c r="CG590" s="1474"/>
      <c r="CH590" s="1474"/>
      <c r="CI590" s="1474"/>
      <c r="CJ590" s="1474"/>
      <c r="CK590" s="1474"/>
      <c r="CL590" s="1470"/>
      <c r="CM590" s="1484"/>
    </row>
    <row r="591" spans="2:91">
      <c r="B591" s="1432" t="s">
        <v>1499</v>
      </c>
      <c r="C591" s="1481"/>
      <c r="D591" s="1460"/>
      <c r="E591" s="1461"/>
      <c r="F591" s="1462"/>
      <c r="G591" s="1463"/>
      <c r="H591" s="1477"/>
      <c r="I591" s="1477"/>
      <c r="J591" s="1477"/>
      <c r="K591" s="1477"/>
      <c r="L591" s="1477"/>
      <c r="M591" s="1477"/>
      <c r="N591" s="1477"/>
      <c r="O591" s="1477"/>
      <c r="P591" s="1477"/>
      <c r="Q591" s="1477"/>
      <c r="R591" s="1465"/>
      <c r="S591" s="1466"/>
      <c r="T591" s="1467"/>
      <c r="U591" s="1467"/>
      <c r="V591" s="1467"/>
      <c r="W591" s="1467"/>
      <c r="X591" s="1467"/>
      <c r="Y591" s="1467"/>
      <c r="Z591" s="1467"/>
      <c r="AA591" s="1467"/>
      <c r="AB591" s="1467"/>
      <c r="AC591" s="1467"/>
      <c r="AD591" s="1462"/>
      <c r="AE591" s="1468"/>
      <c r="AF591" s="1467"/>
      <c r="AG591" s="1467"/>
      <c r="AH591" s="1467"/>
      <c r="AI591" s="1467"/>
      <c r="AJ591" s="1467"/>
      <c r="AK591" s="1467"/>
      <c r="AL591" s="1467"/>
      <c r="AM591" s="1467"/>
      <c r="AN591" s="1467"/>
      <c r="AO591" s="1467"/>
      <c r="AP591" s="1465"/>
      <c r="AQ591" s="1466"/>
      <c r="AR591" s="1467"/>
      <c r="AS591" s="1467"/>
      <c r="AT591" s="1467"/>
      <c r="AU591" s="1467"/>
      <c r="AV591" s="1467"/>
      <c r="AW591" s="1467"/>
      <c r="AX591" s="1467"/>
      <c r="AY591" s="1467"/>
      <c r="AZ591" s="1467"/>
      <c r="BA591" s="1467"/>
      <c r="BB591" s="1462"/>
      <c r="BC591" s="1468"/>
      <c r="BD591" s="1477"/>
      <c r="BE591" s="1477"/>
      <c r="BF591" s="1477"/>
      <c r="BG591" s="1477"/>
      <c r="BH591" s="1477"/>
      <c r="BI591" s="1477"/>
      <c r="BJ591" s="1477"/>
      <c r="BK591" s="1477"/>
      <c r="BL591" s="1477"/>
      <c r="BM591" s="1477"/>
      <c r="BN591" s="1465"/>
      <c r="BO591" s="1468"/>
      <c r="BP591" s="1477"/>
      <c r="BQ591" s="1477"/>
      <c r="BR591" s="1477"/>
      <c r="BS591" s="1477"/>
      <c r="BT591" s="1477"/>
      <c r="BU591" s="1477"/>
      <c r="BV591" s="1477"/>
      <c r="BW591" s="1477"/>
      <c r="BX591" s="1477"/>
      <c r="BY591" s="1477"/>
      <c r="BZ591" s="1465"/>
      <c r="CA591" s="1469"/>
      <c r="CB591" s="1467"/>
      <c r="CC591" s="1467"/>
      <c r="CD591" s="1467"/>
      <c r="CE591" s="1467"/>
      <c r="CF591" s="1467"/>
      <c r="CG591" s="1467"/>
      <c r="CH591" s="1467"/>
      <c r="CI591" s="1467"/>
      <c r="CJ591" s="1467"/>
      <c r="CK591" s="1467"/>
      <c r="CL591" s="1470"/>
      <c r="CM591" s="1482"/>
    </row>
    <row r="592" spans="2:91">
      <c r="B592" s="1433" t="s">
        <v>1500</v>
      </c>
      <c r="C592" s="1483"/>
      <c r="D592" s="1471"/>
      <c r="E592" s="1472"/>
      <c r="F592" s="1473"/>
      <c r="G592" s="1468"/>
      <c r="H592" s="1474"/>
      <c r="I592" s="1475"/>
      <c r="J592" s="1475"/>
      <c r="K592" s="1475"/>
      <c r="L592" s="1475"/>
      <c r="M592" s="1475"/>
      <c r="N592" s="1475"/>
      <c r="O592" s="1475"/>
      <c r="P592" s="1475"/>
      <c r="Q592" s="1475"/>
      <c r="R592" s="1465"/>
      <c r="S592" s="1466"/>
      <c r="T592" s="1474"/>
      <c r="U592" s="1474"/>
      <c r="V592" s="1474"/>
      <c r="W592" s="1474"/>
      <c r="X592" s="1474"/>
      <c r="Y592" s="1474"/>
      <c r="Z592" s="1474"/>
      <c r="AA592" s="1474"/>
      <c r="AB592" s="1474"/>
      <c r="AC592" s="1474"/>
      <c r="AD592" s="1462"/>
      <c r="AE592" s="1468"/>
      <c r="AF592" s="1474"/>
      <c r="AG592" s="1474"/>
      <c r="AH592" s="1474"/>
      <c r="AI592" s="1474"/>
      <c r="AJ592" s="1474"/>
      <c r="AK592" s="1474"/>
      <c r="AL592" s="1474"/>
      <c r="AM592" s="1474"/>
      <c r="AN592" s="1474"/>
      <c r="AO592" s="1474"/>
      <c r="AP592" s="1465"/>
      <c r="AQ592" s="1466"/>
      <c r="AR592" s="1474"/>
      <c r="AS592" s="1474"/>
      <c r="AT592" s="1474"/>
      <c r="AU592" s="1474"/>
      <c r="AV592" s="1474"/>
      <c r="AW592" s="1474"/>
      <c r="AX592" s="1474"/>
      <c r="AY592" s="1474"/>
      <c r="AZ592" s="1474"/>
      <c r="BA592" s="1474"/>
      <c r="BB592" s="1462"/>
      <c r="BC592" s="1468"/>
      <c r="BD592" s="1477"/>
      <c r="BE592" s="1477"/>
      <c r="BF592" s="1477"/>
      <c r="BG592" s="1477"/>
      <c r="BH592" s="1477"/>
      <c r="BI592" s="1477"/>
      <c r="BJ592" s="1477"/>
      <c r="BK592" s="1477"/>
      <c r="BL592" s="1477"/>
      <c r="BM592" s="1477"/>
      <c r="BN592" s="1465"/>
      <c r="BO592" s="1468"/>
      <c r="BP592" s="1477"/>
      <c r="BQ592" s="1477"/>
      <c r="BR592" s="1477"/>
      <c r="BS592" s="1477"/>
      <c r="BT592" s="1477"/>
      <c r="BU592" s="1477"/>
      <c r="BV592" s="1477"/>
      <c r="BW592" s="1477"/>
      <c r="BX592" s="1477"/>
      <c r="BY592" s="1477"/>
      <c r="BZ592" s="1465"/>
      <c r="CA592" s="1469"/>
      <c r="CB592" s="1474"/>
      <c r="CC592" s="1474"/>
      <c r="CD592" s="1474"/>
      <c r="CE592" s="1474"/>
      <c r="CF592" s="1474"/>
      <c r="CG592" s="1474"/>
      <c r="CH592" s="1474"/>
      <c r="CI592" s="1474"/>
      <c r="CJ592" s="1474"/>
      <c r="CK592" s="1474"/>
      <c r="CL592" s="1476"/>
      <c r="CM592" s="1484"/>
    </row>
    <row r="593" spans="2:91">
      <c r="B593" s="1433" t="s">
        <v>1501</v>
      </c>
      <c r="C593" s="1483"/>
      <c r="D593" s="1471"/>
      <c r="E593" s="1472"/>
      <c r="F593" s="1473"/>
      <c r="G593" s="1468"/>
      <c r="H593" s="1474"/>
      <c r="I593" s="1475"/>
      <c r="J593" s="1475"/>
      <c r="K593" s="1475"/>
      <c r="L593" s="1475"/>
      <c r="M593" s="1475"/>
      <c r="N593" s="1475"/>
      <c r="O593" s="1475"/>
      <c r="P593" s="1475"/>
      <c r="Q593" s="1475"/>
      <c r="R593" s="1465"/>
      <c r="S593" s="1466"/>
      <c r="T593" s="1474"/>
      <c r="U593" s="1474"/>
      <c r="V593" s="1474"/>
      <c r="W593" s="1474"/>
      <c r="X593" s="1474"/>
      <c r="Y593" s="1474"/>
      <c r="Z593" s="1474"/>
      <c r="AA593" s="1474"/>
      <c r="AB593" s="1474"/>
      <c r="AC593" s="1474"/>
      <c r="AD593" s="1462"/>
      <c r="AE593" s="1468"/>
      <c r="AF593" s="1474"/>
      <c r="AG593" s="1474"/>
      <c r="AH593" s="1474"/>
      <c r="AI593" s="1474"/>
      <c r="AJ593" s="1474"/>
      <c r="AK593" s="1474"/>
      <c r="AL593" s="1474"/>
      <c r="AM593" s="1474"/>
      <c r="AN593" s="1474"/>
      <c r="AO593" s="1474"/>
      <c r="AP593" s="1465"/>
      <c r="AQ593" s="1466"/>
      <c r="AR593" s="1474"/>
      <c r="AS593" s="1474"/>
      <c r="AT593" s="1474"/>
      <c r="AU593" s="1474"/>
      <c r="AV593" s="1474"/>
      <c r="AW593" s="1474"/>
      <c r="AX593" s="1474"/>
      <c r="AY593" s="1474"/>
      <c r="AZ593" s="1474"/>
      <c r="BA593" s="1474"/>
      <c r="BB593" s="1462"/>
      <c r="BC593" s="1468"/>
      <c r="BD593" s="1477"/>
      <c r="BE593" s="1477"/>
      <c r="BF593" s="1477"/>
      <c r="BG593" s="1477"/>
      <c r="BH593" s="1477"/>
      <c r="BI593" s="1477"/>
      <c r="BJ593" s="1477"/>
      <c r="BK593" s="1477"/>
      <c r="BL593" s="1477"/>
      <c r="BM593" s="1477"/>
      <c r="BN593" s="1465"/>
      <c r="BO593" s="1468"/>
      <c r="BP593" s="1477"/>
      <c r="BQ593" s="1477"/>
      <c r="BR593" s="1477"/>
      <c r="BS593" s="1477"/>
      <c r="BT593" s="1477"/>
      <c r="BU593" s="1477"/>
      <c r="BV593" s="1477"/>
      <c r="BW593" s="1477"/>
      <c r="BX593" s="1477"/>
      <c r="BY593" s="1477"/>
      <c r="BZ593" s="1465"/>
      <c r="CA593" s="1469"/>
      <c r="CB593" s="1474"/>
      <c r="CC593" s="1474"/>
      <c r="CD593" s="1474"/>
      <c r="CE593" s="1474"/>
      <c r="CF593" s="1474"/>
      <c r="CG593" s="1474"/>
      <c r="CH593" s="1474"/>
      <c r="CI593" s="1474"/>
      <c r="CJ593" s="1474"/>
      <c r="CK593" s="1474"/>
      <c r="CL593" s="1476"/>
      <c r="CM593" s="1484"/>
    </row>
    <row r="594" spans="2:91">
      <c r="B594" s="1433" t="s">
        <v>1502</v>
      </c>
      <c r="C594" s="1483"/>
      <c r="D594" s="1471"/>
      <c r="E594" s="1472"/>
      <c r="F594" s="1473"/>
      <c r="G594" s="1468"/>
      <c r="H594" s="1474"/>
      <c r="I594" s="1475"/>
      <c r="J594" s="1475"/>
      <c r="K594" s="1475"/>
      <c r="L594" s="1475"/>
      <c r="M594" s="1475"/>
      <c r="N594" s="1475"/>
      <c r="O594" s="1475"/>
      <c r="P594" s="1475"/>
      <c r="Q594" s="1475"/>
      <c r="R594" s="1465"/>
      <c r="S594" s="1466"/>
      <c r="T594" s="1474"/>
      <c r="U594" s="1474"/>
      <c r="V594" s="1474"/>
      <c r="W594" s="1474"/>
      <c r="X594" s="1474"/>
      <c r="Y594" s="1474"/>
      <c r="Z594" s="1474"/>
      <c r="AA594" s="1474"/>
      <c r="AB594" s="1474"/>
      <c r="AC594" s="1474"/>
      <c r="AD594" s="1462"/>
      <c r="AE594" s="1468"/>
      <c r="AF594" s="1474"/>
      <c r="AG594" s="1474"/>
      <c r="AH594" s="1474"/>
      <c r="AI594" s="1474"/>
      <c r="AJ594" s="1474"/>
      <c r="AK594" s="1474"/>
      <c r="AL594" s="1474"/>
      <c r="AM594" s="1474"/>
      <c r="AN594" s="1474"/>
      <c r="AO594" s="1474"/>
      <c r="AP594" s="1465"/>
      <c r="AQ594" s="1466"/>
      <c r="AR594" s="1474"/>
      <c r="AS594" s="1474"/>
      <c r="AT594" s="1474"/>
      <c r="AU594" s="1474"/>
      <c r="AV594" s="1474"/>
      <c r="AW594" s="1474"/>
      <c r="AX594" s="1474"/>
      <c r="AY594" s="1474"/>
      <c r="AZ594" s="1474"/>
      <c r="BA594" s="1474"/>
      <c r="BB594" s="1462"/>
      <c r="BC594" s="1468"/>
      <c r="BD594" s="1477"/>
      <c r="BE594" s="1477"/>
      <c r="BF594" s="1477"/>
      <c r="BG594" s="1477"/>
      <c r="BH594" s="1477"/>
      <c r="BI594" s="1477"/>
      <c r="BJ594" s="1477"/>
      <c r="BK594" s="1477"/>
      <c r="BL594" s="1477"/>
      <c r="BM594" s="1477"/>
      <c r="BN594" s="1465"/>
      <c r="BO594" s="1468"/>
      <c r="BP594" s="1477"/>
      <c r="BQ594" s="1477"/>
      <c r="BR594" s="1477"/>
      <c r="BS594" s="1477"/>
      <c r="BT594" s="1477"/>
      <c r="BU594" s="1477"/>
      <c r="BV594" s="1477"/>
      <c r="BW594" s="1477"/>
      <c r="BX594" s="1477"/>
      <c r="BY594" s="1477"/>
      <c r="BZ594" s="1465"/>
      <c r="CA594" s="1469"/>
      <c r="CB594" s="1474"/>
      <c r="CC594" s="1474"/>
      <c r="CD594" s="1474"/>
      <c r="CE594" s="1474"/>
      <c r="CF594" s="1474"/>
      <c r="CG594" s="1474"/>
      <c r="CH594" s="1474"/>
      <c r="CI594" s="1474"/>
      <c r="CJ594" s="1474"/>
      <c r="CK594" s="1474"/>
      <c r="CL594" s="1470"/>
      <c r="CM594" s="1484"/>
    </row>
    <row r="595" spans="2:91">
      <c r="B595" s="1432" t="s">
        <v>1503</v>
      </c>
      <c r="C595" s="1481"/>
      <c r="D595" s="1460"/>
      <c r="E595" s="1461"/>
      <c r="F595" s="1462"/>
      <c r="G595" s="1463"/>
      <c r="H595" s="1477"/>
      <c r="I595" s="1477"/>
      <c r="J595" s="1477"/>
      <c r="K595" s="1477"/>
      <c r="L595" s="1477"/>
      <c r="M595" s="1477"/>
      <c r="N595" s="1477"/>
      <c r="O595" s="1477"/>
      <c r="P595" s="1477"/>
      <c r="Q595" s="1477"/>
      <c r="R595" s="1465"/>
      <c r="S595" s="1466"/>
      <c r="T595" s="1467"/>
      <c r="U595" s="1467"/>
      <c r="V595" s="1467"/>
      <c r="W595" s="1467"/>
      <c r="X595" s="1467"/>
      <c r="Y595" s="1467"/>
      <c r="Z595" s="1467"/>
      <c r="AA595" s="1467"/>
      <c r="AB595" s="1467"/>
      <c r="AC595" s="1467"/>
      <c r="AD595" s="1462"/>
      <c r="AE595" s="1468"/>
      <c r="AF595" s="1467"/>
      <c r="AG595" s="1467"/>
      <c r="AH595" s="1467"/>
      <c r="AI595" s="1467"/>
      <c r="AJ595" s="1467"/>
      <c r="AK595" s="1467"/>
      <c r="AL595" s="1467"/>
      <c r="AM595" s="1467"/>
      <c r="AN595" s="1467"/>
      <c r="AO595" s="1467"/>
      <c r="AP595" s="1465"/>
      <c r="AQ595" s="1466"/>
      <c r="AR595" s="1467"/>
      <c r="AS595" s="1467"/>
      <c r="AT595" s="1467"/>
      <c r="AU595" s="1467"/>
      <c r="AV595" s="1467"/>
      <c r="AW595" s="1467"/>
      <c r="AX595" s="1467"/>
      <c r="AY595" s="1467"/>
      <c r="AZ595" s="1467"/>
      <c r="BA595" s="1467"/>
      <c r="BB595" s="1462"/>
      <c r="BC595" s="1468"/>
      <c r="BD595" s="1477"/>
      <c r="BE595" s="1477"/>
      <c r="BF595" s="1477"/>
      <c r="BG595" s="1477"/>
      <c r="BH595" s="1477"/>
      <c r="BI595" s="1477"/>
      <c r="BJ595" s="1477"/>
      <c r="BK595" s="1477"/>
      <c r="BL595" s="1477"/>
      <c r="BM595" s="1477"/>
      <c r="BN595" s="1465"/>
      <c r="BO595" s="1468"/>
      <c r="BP595" s="1477"/>
      <c r="BQ595" s="1477"/>
      <c r="BR595" s="1477"/>
      <c r="BS595" s="1477"/>
      <c r="BT595" s="1477"/>
      <c r="BU595" s="1477"/>
      <c r="BV595" s="1477"/>
      <c r="BW595" s="1477"/>
      <c r="BX595" s="1477"/>
      <c r="BY595" s="1477"/>
      <c r="BZ595" s="1465"/>
      <c r="CA595" s="1469"/>
      <c r="CB595" s="1467"/>
      <c r="CC595" s="1467"/>
      <c r="CD595" s="1467"/>
      <c r="CE595" s="1467"/>
      <c r="CF595" s="1467"/>
      <c r="CG595" s="1467"/>
      <c r="CH595" s="1467"/>
      <c r="CI595" s="1467"/>
      <c r="CJ595" s="1467"/>
      <c r="CK595" s="1467"/>
      <c r="CL595" s="1470"/>
      <c r="CM595" s="1482"/>
    </row>
    <row r="596" spans="2:91">
      <c r="B596" s="1433" t="s">
        <v>1504</v>
      </c>
      <c r="C596" s="1483"/>
      <c r="D596" s="1471"/>
      <c r="E596" s="1472"/>
      <c r="F596" s="1473"/>
      <c r="G596" s="1468"/>
      <c r="H596" s="1474"/>
      <c r="I596" s="1475"/>
      <c r="J596" s="1475"/>
      <c r="K596" s="1475"/>
      <c r="L596" s="1475"/>
      <c r="M596" s="1475"/>
      <c r="N596" s="1475"/>
      <c r="O596" s="1475"/>
      <c r="P596" s="1475"/>
      <c r="Q596" s="1475"/>
      <c r="R596" s="1465"/>
      <c r="S596" s="1466"/>
      <c r="T596" s="1474"/>
      <c r="U596" s="1474"/>
      <c r="V596" s="1474"/>
      <c r="W596" s="1474"/>
      <c r="X596" s="1474"/>
      <c r="Y596" s="1474"/>
      <c r="Z596" s="1474"/>
      <c r="AA596" s="1474"/>
      <c r="AB596" s="1474"/>
      <c r="AC596" s="1474"/>
      <c r="AD596" s="1462"/>
      <c r="AE596" s="1468"/>
      <c r="AF596" s="1474"/>
      <c r="AG596" s="1474"/>
      <c r="AH596" s="1474"/>
      <c r="AI596" s="1474"/>
      <c r="AJ596" s="1474"/>
      <c r="AK596" s="1474"/>
      <c r="AL596" s="1474"/>
      <c r="AM596" s="1474"/>
      <c r="AN596" s="1474"/>
      <c r="AO596" s="1474"/>
      <c r="AP596" s="1465"/>
      <c r="AQ596" s="1466"/>
      <c r="AR596" s="1474"/>
      <c r="AS596" s="1474"/>
      <c r="AT596" s="1474"/>
      <c r="AU596" s="1474"/>
      <c r="AV596" s="1474"/>
      <c r="AW596" s="1474"/>
      <c r="AX596" s="1474"/>
      <c r="AY596" s="1474"/>
      <c r="AZ596" s="1474"/>
      <c r="BA596" s="1474"/>
      <c r="BB596" s="1462"/>
      <c r="BC596" s="1468"/>
      <c r="BD596" s="1477"/>
      <c r="BE596" s="1477"/>
      <c r="BF596" s="1477"/>
      <c r="BG596" s="1477"/>
      <c r="BH596" s="1477"/>
      <c r="BI596" s="1477"/>
      <c r="BJ596" s="1477"/>
      <c r="BK596" s="1477"/>
      <c r="BL596" s="1477"/>
      <c r="BM596" s="1477"/>
      <c r="BN596" s="1465"/>
      <c r="BO596" s="1468"/>
      <c r="BP596" s="1477"/>
      <c r="BQ596" s="1477"/>
      <c r="BR596" s="1477"/>
      <c r="BS596" s="1477"/>
      <c r="BT596" s="1477"/>
      <c r="BU596" s="1477"/>
      <c r="BV596" s="1477"/>
      <c r="BW596" s="1477"/>
      <c r="BX596" s="1477"/>
      <c r="BY596" s="1477"/>
      <c r="BZ596" s="1465"/>
      <c r="CA596" s="1469"/>
      <c r="CB596" s="1474"/>
      <c r="CC596" s="1474"/>
      <c r="CD596" s="1474"/>
      <c r="CE596" s="1474"/>
      <c r="CF596" s="1474"/>
      <c r="CG596" s="1474"/>
      <c r="CH596" s="1474"/>
      <c r="CI596" s="1474"/>
      <c r="CJ596" s="1474"/>
      <c r="CK596" s="1474"/>
      <c r="CL596" s="1476"/>
      <c r="CM596" s="1484"/>
    </row>
    <row r="597" spans="2:91">
      <c r="B597" s="1433" t="s">
        <v>1505</v>
      </c>
      <c r="C597" s="1483"/>
      <c r="D597" s="1471"/>
      <c r="E597" s="1472"/>
      <c r="F597" s="1473"/>
      <c r="G597" s="1468"/>
      <c r="H597" s="1474"/>
      <c r="I597" s="1475"/>
      <c r="J597" s="1475"/>
      <c r="K597" s="1475"/>
      <c r="L597" s="1475"/>
      <c r="M597" s="1475"/>
      <c r="N597" s="1475"/>
      <c r="O597" s="1475"/>
      <c r="P597" s="1475"/>
      <c r="Q597" s="1475"/>
      <c r="R597" s="1465"/>
      <c r="S597" s="1466"/>
      <c r="T597" s="1474"/>
      <c r="U597" s="1474"/>
      <c r="V597" s="1474"/>
      <c r="W597" s="1474"/>
      <c r="X597" s="1474"/>
      <c r="Y597" s="1474"/>
      <c r="Z597" s="1474"/>
      <c r="AA597" s="1474"/>
      <c r="AB597" s="1474"/>
      <c r="AC597" s="1474"/>
      <c r="AD597" s="1462"/>
      <c r="AE597" s="1468"/>
      <c r="AF597" s="1474"/>
      <c r="AG597" s="1474"/>
      <c r="AH597" s="1474"/>
      <c r="AI597" s="1474"/>
      <c r="AJ597" s="1474"/>
      <c r="AK597" s="1474"/>
      <c r="AL597" s="1474"/>
      <c r="AM597" s="1474"/>
      <c r="AN597" s="1474"/>
      <c r="AO597" s="1474"/>
      <c r="AP597" s="1465"/>
      <c r="AQ597" s="1466"/>
      <c r="AR597" s="1474"/>
      <c r="AS597" s="1474"/>
      <c r="AT597" s="1474"/>
      <c r="AU597" s="1474"/>
      <c r="AV597" s="1474"/>
      <c r="AW597" s="1474"/>
      <c r="AX597" s="1474"/>
      <c r="AY597" s="1474"/>
      <c r="AZ597" s="1474"/>
      <c r="BA597" s="1474"/>
      <c r="BB597" s="1462"/>
      <c r="BC597" s="1468"/>
      <c r="BD597" s="1477"/>
      <c r="BE597" s="1477"/>
      <c r="BF597" s="1477"/>
      <c r="BG597" s="1477"/>
      <c r="BH597" s="1477"/>
      <c r="BI597" s="1477"/>
      <c r="BJ597" s="1477"/>
      <c r="BK597" s="1477"/>
      <c r="BL597" s="1477"/>
      <c r="BM597" s="1477"/>
      <c r="BN597" s="1465"/>
      <c r="BO597" s="1468"/>
      <c r="BP597" s="1477"/>
      <c r="BQ597" s="1477"/>
      <c r="BR597" s="1477"/>
      <c r="BS597" s="1477"/>
      <c r="BT597" s="1477"/>
      <c r="BU597" s="1477"/>
      <c r="BV597" s="1477"/>
      <c r="BW597" s="1477"/>
      <c r="BX597" s="1477"/>
      <c r="BY597" s="1477"/>
      <c r="BZ597" s="1465"/>
      <c r="CA597" s="1469"/>
      <c r="CB597" s="1474"/>
      <c r="CC597" s="1474"/>
      <c r="CD597" s="1474"/>
      <c r="CE597" s="1474"/>
      <c r="CF597" s="1474"/>
      <c r="CG597" s="1474"/>
      <c r="CH597" s="1474"/>
      <c r="CI597" s="1474"/>
      <c r="CJ597" s="1474"/>
      <c r="CK597" s="1474"/>
      <c r="CL597" s="1476"/>
      <c r="CM597" s="1484"/>
    </row>
    <row r="598" spans="2:91">
      <c r="B598" s="1433" t="s">
        <v>1506</v>
      </c>
      <c r="C598" s="1483"/>
      <c r="D598" s="1471"/>
      <c r="E598" s="1472"/>
      <c r="F598" s="1473"/>
      <c r="G598" s="1468"/>
      <c r="H598" s="1474"/>
      <c r="I598" s="1475"/>
      <c r="J598" s="1475"/>
      <c r="K598" s="1475"/>
      <c r="L598" s="1475"/>
      <c r="M598" s="1475"/>
      <c r="N598" s="1475"/>
      <c r="O598" s="1475"/>
      <c r="P598" s="1475"/>
      <c r="Q598" s="1475"/>
      <c r="R598" s="1465"/>
      <c r="S598" s="1466"/>
      <c r="T598" s="1474"/>
      <c r="U598" s="1474"/>
      <c r="V598" s="1474"/>
      <c r="W598" s="1474"/>
      <c r="X598" s="1474"/>
      <c r="Y598" s="1474"/>
      <c r="Z598" s="1474"/>
      <c r="AA598" s="1474"/>
      <c r="AB598" s="1474"/>
      <c r="AC598" s="1474"/>
      <c r="AD598" s="1462"/>
      <c r="AE598" s="1468"/>
      <c r="AF598" s="1474"/>
      <c r="AG598" s="1474"/>
      <c r="AH598" s="1474"/>
      <c r="AI598" s="1474"/>
      <c r="AJ598" s="1474"/>
      <c r="AK598" s="1474"/>
      <c r="AL598" s="1474"/>
      <c r="AM598" s="1474"/>
      <c r="AN598" s="1474"/>
      <c r="AO598" s="1474"/>
      <c r="AP598" s="1465"/>
      <c r="AQ598" s="1466"/>
      <c r="AR598" s="1474"/>
      <c r="AS598" s="1474"/>
      <c r="AT598" s="1474"/>
      <c r="AU598" s="1474"/>
      <c r="AV598" s="1474"/>
      <c r="AW598" s="1474"/>
      <c r="AX598" s="1474"/>
      <c r="AY598" s="1474"/>
      <c r="AZ598" s="1474"/>
      <c r="BA598" s="1474"/>
      <c r="BB598" s="1462"/>
      <c r="BC598" s="1468"/>
      <c r="BD598" s="1477"/>
      <c r="BE598" s="1477"/>
      <c r="BF598" s="1477"/>
      <c r="BG598" s="1477"/>
      <c r="BH598" s="1477"/>
      <c r="BI598" s="1477"/>
      <c r="BJ598" s="1477"/>
      <c r="BK598" s="1477"/>
      <c r="BL598" s="1477"/>
      <c r="BM598" s="1477"/>
      <c r="BN598" s="1465"/>
      <c r="BO598" s="1468"/>
      <c r="BP598" s="1477"/>
      <c r="BQ598" s="1477"/>
      <c r="BR598" s="1477"/>
      <c r="BS598" s="1477"/>
      <c r="BT598" s="1477"/>
      <c r="BU598" s="1477"/>
      <c r="BV598" s="1477"/>
      <c r="BW598" s="1477"/>
      <c r="BX598" s="1477"/>
      <c r="BY598" s="1477"/>
      <c r="BZ598" s="1465"/>
      <c r="CA598" s="1469"/>
      <c r="CB598" s="1474"/>
      <c r="CC598" s="1474"/>
      <c r="CD598" s="1474"/>
      <c r="CE598" s="1474"/>
      <c r="CF598" s="1474"/>
      <c r="CG598" s="1474"/>
      <c r="CH598" s="1474"/>
      <c r="CI598" s="1474"/>
      <c r="CJ598" s="1474"/>
      <c r="CK598" s="1474"/>
      <c r="CL598" s="1470"/>
      <c r="CM598" s="1484"/>
    </row>
    <row r="599" spans="2:91">
      <c r="B599" s="1432" t="s">
        <v>1507</v>
      </c>
      <c r="C599" s="1481"/>
      <c r="D599" s="1460"/>
      <c r="E599" s="1461"/>
      <c r="F599" s="1462"/>
      <c r="G599" s="1463"/>
      <c r="H599" s="1477"/>
      <c r="I599" s="1477"/>
      <c r="J599" s="1477"/>
      <c r="K599" s="1477"/>
      <c r="L599" s="1477"/>
      <c r="M599" s="1477"/>
      <c r="N599" s="1477"/>
      <c r="O599" s="1477"/>
      <c r="P599" s="1477"/>
      <c r="Q599" s="1477"/>
      <c r="R599" s="1465"/>
      <c r="S599" s="1466"/>
      <c r="T599" s="1467"/>
      <c r="U599" s="1467"/>
      <c r="V599" s="1467"/>
      <c r="W599" s="1467"/>
      <c r="X599" s="1467"/>
      <c r="Y599" s="1467"/>
      <c r="Z599" s="1467"/>
      <c r="AA599" s="1467"/>
      <c r="AB599" s="1467"/>
      <c r="AC599" s="1467"/>
      <c r="AD599" s="1462"/>
      <c r="AE599" s="1468"/>
      <c r="AF599" s="1467"/>
      <c r="AG599" s="1467"/>
      <c r="AH599" s="1467"/>
      <c r="AI599" s="1467"/>
      <c r="AJ599" s="1467"/>
      <c r="AK599" s="1467"/>
      <c r="AL599" s="1467"/>
      <c r="AM599" s="1467"/>
      <c r="AN599" s="1467"/>
      <c r="AO599" s="1467"/>
      <c r="AP599" s="1465"/>
      <c r="AQ599" s="1466"/>
      <c r="AR599" s="1467"/>
      <c r="AS599" s="1467"/>
      <c r="AT599" s="1467"/>
      <c r="AU599" s="1467"/>
      <c r="AV599" s="1467"/>
      <c r="AW599" s="1467"/>
      <c r="AX599" s="1467"/>
      <c r="AY599" s="1467"/>
      <c r="AZ599" s="1467"/>
      <c r="BA599" s="1467"/>
      <c r="BB599" s="1462"/>
      <c r="BC599" s="1468"/>
      <c r="BD599" s="1477"/>
      <c r="BE599" s="1477"/>
      <c r="BF599" s="1477"/>
      <c r="BG599" s="1477"/>
      <c r="BH599" s="1477"/>
      <c r="BI599" s="1477"/>
      <c r="BJ599" s="1477"/>
      <c r="BK599" s="1477"/>
      <c r="BL599" s="1477"/>
      <c r="BM599" s="1477"/>
      <c r="BN599" s="1465"/>
      <c r="BO599" s="1468"/>
      <c r="BP599" s="1477"/>
      <c r="BQ599" s="1477"/>
      <c r="BR599" s="1477"/>
      <c r="BS599" s="1477"/>
      <c r="BT599" s="1477"/>
      <c r="BU599" s="1477"/>
      <c r="BV599" s="1477"/>
      <c r="BW599" s="1477"/>
      <c r="BX599" s="1477"/>
      <c r="BY599" s="1477"/>
      <c r="BZ599" s="1465"/>
      <c r="CA599" s="1469"/>
      <c r="CB599" s="1467"/>
      <c r="CC599" s="1467"/>
      <c r="CD599" s="1467"/>
      <c r="CE599" s="1467"/>
      <c r="CF599" s="1467"/>
      <c r="CG599" s="1467"/>
      <c r="CH599" s="1467"/>
      <c r="CI599" s="1467"/>
      <c r="CJ599" s="1467"/>
      <c r="CK599" s="1467"/>
      <c r="CL599" s="1470"/>
      <c r="CM599" s="1482"/>
    </row>
    <row r="600" spans="2:91">
      <c r="B600" s="1433" t="s">
        <v>1508</v>
      </c>
      <c r="C600" s="1483"/>
      <c r="D600" s="1471"/>
      <c r="E600" s="1472"/>
      <c r="F600" s="1473"/>
      <c r="G600" s="1468"/>
      <c r="H600" s="1474"/>
      <c r="I600" s="1475"/>
      <c r="J600" s="1475"/>
      <c r="K600" s="1475"/>
      <c r="L600" s="1475"/>
      <c r="M600" s="1475"/>
      <c r="N600" s="1475"/>
      <c r="O600" s="1475"/>
      <c r="P600" s="1475"/>
      <c r="Q600" s="1475"/>
      <c r="R600" s="1465"/>
      <c r="S600" s="1466"/>
      <c r="T600" s="1474"/>
      <c r="U600" s="1474"/>
      <c r="V600" s="1474"/>
      <c r="W600" s="1474"/>
      <c r="X600" s="1474"/>
      <c r="Y600" s="1474"/>
      <c r="Z600" s="1474"/>
      <c r="AA600" s="1474"/>
      <c r="AB600" s="1474"/>
      <c r="AC600" s="1474"/>
      <c r="AD600" s="1462"/>
      <c r="AE600" s="1468"/>
      <c r="AF600" s="1474"/>
      <c r="AG600" s="1474"/>
      <c r="AH600" s="1474"/>
      <c r="AI600" s="1474"/>
      <c r="AJ600" s="1474"/>
      <c r="AK600" s="1474"/>
      <c r="AL600" s="1474"/>
      <c r="AM600" s="1474"/>
      <c r="AN600" s="1474"/>
      <c r="AO600" s="1474"/>
      <c r="AP600" s="1465"/>
      <c r="AQ600" s="1466"/>
      <c r="AR600" s="1474"/>
      <c r="AS600" s="1474"/>
      <c r="AT600" s="1474"/>
      <c r="AU600" s="1474"/>
      <c r="AV600" s="1474"/>
      <c r="AW600" s="1474"/>
      <c r="AX600" s="1474"/>
      <c r="AY600" s="1474"/>
      <c r="AZ600" s="1474"/>
      <c r="BA600" s="1474"/>
      <c r="BB600" s="1462"/>
      <c r="BC600" s="1468"/>
      <c r="BD600" s="1477"/>
      <c r="BE600" s="1477"/>
      <c r="BF600" s="1477"/>
      <c r="BG600" s="1477"/>
      <c r="BH600" s="1477"/>
      <c r="BI600" s="1477"/>
      <c r="BJ600" s="1477"/>
      <c r="BK600" s="1477"/>
      <c r="BL600" s="1477"/>
      <c r="BM600" s="1477"/>
      <c r="BN600" s="1465"/>
      <c r="BO600" s="1468"/>
      <c r="BP600" s="1477"/>
      <c r="BQ600" s="1477"/>
      <c r="BR600" s="1477"/>
      <c r="BS600" s="1477"/>
      <c r="BT600" s="1477"/>
      <c r="BU600" s="1477"/>
      <c r="BV600" s="1477"/>
      <c r="BW600" s="1477"/>
      <c r="BX600" s="1477"/>
      <c r="BY600" s="1477"/>
      <c r="BZ600" s="1465"/>
      <c r="CA600" s="1469"/>
      <c r="CB600" s="1474"/>
      <c r="CC600" s="1474"/>
      <c r="CD600" s="1474"/>
      <c r="CE600" s="1474"/>
      <c r="CF600" s="1474"/>
      <c r="CG600" s="1474"/>
      <c r="CH600" s="1474"/>
      <c r="CI600" s="1474"/>
      <c r="CJ600" s="1474"/>
      <c r="CK600" s="1474"/>
      <c r="CL600" s="1476"/>
      <c r="CM600" s="1484"/>
    </row>
    <row r="601" spans="2:91">
      <c r="B601" s="1433" t="s">
        <v>1509</v>
      </c>
      <c r="C601" s="1483"/>
      <c r="D601" s="1471"/>
      <c r="E601" s="1472"/>
      <c r="F601" s="1473"/>
      <c r="G601" s="1468"/>
      <c r="H601" s="1474"/>
      <c r="I601" s="1475"/>
      <c r="J601" s="1475"/>
      <c r="K601" s="1475"/>
      <c r="L601" s="1475"/>
      <c r="M601" s="1475"/>
      <c r="N601" s="1475"/>
      <c r="O601" s="1475"/>
      <c r="P601" s="1475"/>
      <c r="Q601" s="1475"/>
      <c r="R601" s="1465"/>
      <c r="S601" s="1466"/>
      <c r="T601" s="1474"/>
      <c r="U601" s="1474"/>
      <c r="V601" s="1474"/>
      <c r="W601" s="1474"/>
      <c r="X601" s="1474"/>
      <c r="Y601" s="1474"/>
      <c r="Z601" s="1474"/>
      <c r="AA601" s="1474"/>
      <c r="AB601" s="1474"/>
      <c r="AC601" s="1474"/>
      <c r="AD601" s="1462"/>
      <c r="AE601" s="1468"/>
      <c r="AF601" s="1474"/>
      <c r="AG601" s="1474"/>
      <c r="AH601" s="1474"/>
      <c r="AI601" s="1474"/>
      <c r="AJ601" s="1474"/>
      <c r="AK601" s="1474"/>
      <c r="AL601" s="1474"/>
      <c r="AM601" s="1474"/>
      <c r="AN601" s="1474"/>
      <c r="AO601" s="1474"/>
      <c r="AP601" s="1465"/>
      <c r="AQ601" s="1466"/>
      <c r="AR601" s="1474"/>
      <c r="AS601" s="1474"/>
      <c r="AT601" s="1474"/>
      <c r="AU601" s="1474"/>
      <c r="AV601" s="1474"/>
      <c r="AW601" s="1474"/>
      <c r="AX601" s="1474"/>
      <c r="AY601" s="1474"/>
      <c r="AZ601" s="1474"/>
      <c r="BA601" s="1474"/>
      <c r="BB601" s="1462"/>
      <c r="BC601" s="1468"/>
      <c r="BD601" s="1477"/>
      <c r="BE601" s="1477"/>
      <c r="BF601" s="1477"/>
      <c r="BG601" s="1477"/>
      <c r="BH601" s="1477"/>
      <c r="BI601" s="1477"/>
      <c r="BJ601" s="1477"/>
      <c r="BK601" s="1477"/>
      <c r="BL601" s="1477"/>
      <c r="BM601" s="1477"/>
      <c r="BN601" s="1465"/>
      <c r="BO601" s="1468"/>
      <c r="BP601" s="1477"/>
      <c r="BQ601" s="1477"/>
      <c r="BR601" s="1477"/>
      <c r="BS601" s="1477"/>
      <c r="BT601" s="1477"/>
      <c r="BU601" s="1477"/>
      <c r="BV601" s="1477"/>
      <c r="BW601" s="1477"/>
      <c r="BX601" s="1477"/>
      <c r="BY601" s="1477"/>
      <c r="BZ601" s="1465"/>
      <c r="CA601" s="1469"/>
      <c r="CB601" s="1474"/>
      <c r="CC601" s="1474"/>
      <c r="CD601" s="1474"/>
      <c r="CE601" s="1474"/>
      <c r="CF601" s="1474"/>
      <c r="CG601" s="1474"/>
      <c r="CH601" s="1474"/>
      <c r="CI601" s="1474"/>
      <c r="CJ601" s="1474"/>
      <c r="CK601" s="1474"/>
      <c r="CL601" s="1476"/>
      <c r="CM601" s="1484"/>
    </row>
    <row r="602" spans="2:91">
      <c r="B602" s="1433" t="s">
        <v>1510</v>
      </c>
      <c r="C602" s="1483"/>
      <c r="D602" s="1471"/>
      <c r="E602" s="1472"/>
      <c r="F602" s="1473"/>
      <c r="G602" s="1468"/>
      <c r="H602" s="1474"/>
      <c r="I602" s="1475"/>
      <c r="J602" s="1475"/>
      <c r="K602" s="1475"/>
      <c r="L602" s="1475"/>
      <c r="M602" s="1475"/>
      <c r="N602" s="1475"/>
      <c r="O602" s="1475"/>
      <c r="P602" s="1475"/>
      <c r="Q602" s="1475"/>
      <c r="R602" s="1465"/>
      <c r="S602" s="1466"/>
      <c r="T602" s="1474"/>
      <c r="U602" s="1474"/>
      <c r="V602" s="1474"/>
      <c r="W602" s="1474"/>
      <c r="X602" s="1474"/>
      <c r="Y602" s="1474"/>
      <c r="Z602" s="1474"/>
      <c r="AA602" s="1474"/>
      <c r="AB602" s="1474"/>
      <c r="AC602" s="1474"/>
      <c r="AD602" s="1462"/>
      <c r="AE602" s="1468"/>
      <c r="AF602" s="1474"/>
      <c r="AG602" s="1474"/>
      <c r="AH602" s="1474"/>
      <c r="AI602" s="1474"/>
      <c r="AJ602" s="1474"/>
      <c r="AK602" s="1474"/>
      <c r="AL602" s="1474"/>
      <c r="AM602" s="1474"/>
      <c r="AN602" s="1474"/>
      <c r="AO602" s="1474"/>
      <c r="AP602" s="1465"/>
      <c r="AQ602" s="1466"/>
      <c r="AR602" s="1474"/>
      <c r="AS602" s="1474"/>
      <c r="AT602" s="1474"/>
      <c r="AU602" s="1474"/>
      <c r="AV602" s="1474"/>
      <c r="AW602" s="1474"/>
      <c r="AX602" s="1474"/>
      <c r="AY602" s="1474"/>
      <c r="AZ602" s="1474"/>
      <c r="BA602" s="1474"/>
      <c r="BB602" s="1462"/>
      <c r="BC602" s="1468"/>
      <c r="BD602" s="1477"/>
      <c r="BE602" s="1477"/>
      <c r="BF602" s="1477"/>
      <c r="BG602" s="1477"/>
      <c r="BH602" s="1477"/>
      <c r="BI602" s="1477"/>
      <c r="BJ602" s="1477"/>
      <c r="BK602" s="1477"/>
      <c r="BL602" s="1477"/>
      <c r="BM602" s="1477"/>
      <c r="BN602" s="1465"/>
      <c r="BO602" s="1468"/>
      <c r="BP602" s="1477"/>
      <c r="BQ602" s="1477"/>
      <c r="BR602" s="1477"/>
      <c r="BS602" s="1477"/>
      <c r="BT602" s="1477"/>
      <c r="BU602" s="1477"/>
      <c r="BV602" s="1477"/>
      <c r="BW602" s="1477"/>
      <c r="BX602" s="1477"/>
      <c r="BY602" s="1477"/>
      <c r="BZ602" s="1465"/>
      <c r="CA602" s="1469"/>
      <c r="CB602" s="1474"/>
      <c r="CC602" s="1474"/>
      <c r="CD602" s="1474"/>
      <c r="CE602" s="1474"/>
      <c r="CF602" s="1474"/>
      <c r="CG602" s="1474"/>
      <c r="CH602" s="1474"/>
      <c r="CI602" s="1474"/>
      <c r="CJ602" s="1474"/>
      <c r="CK602" s="1474"/>
      <c r="CL602" s="1470"/>
      <c r="CM602" s="1484"/>
    </row>
    <row r="603" spans="2:91">
      <c r="B603" s="1432" t="s">
        <v>1511</v>
      </c>
      <c r="C603" s="1481"/>
      <c r="D603" s="1460"/>
      <c r="E603" s="1461"/>
      <c r="F603" s="1462"/>
      <c r="G603" s="1463"/>
      <c r="H603" s="1477"/>
      <c r="I603" s="1477"/>
      <c r="J603" s="1477"/>
      <c r="K603" s="1477"/>
      <c r="L603" s="1477"/>
      <c r="M603" s="1477"/>
      <c r="N603" s="1477"/>
      <c r="O603" s="1477"/>
      <c r="P603" s="1477"/>
      <c r="Q603" s="1477"/>
      <c r="R603" s="1465"/>
      <c r="S603" s="1466"/>
      <c r="T603" s="1467"/>
      <c r="U603" s="1467"/>
      <c r="V603" s="1467"/>
      <c r="W603" s="1467"/>
      <c r="X603" s="1467"/>
      <c r="Y603" s="1467"/>
      <c r="Z603" s="1467"/>
      <c r="AA603" s="1467"/>
      <c r="AB603" s="1467"/>
      <c r="AC603" s="1467"/>
      <c r="AD603" s="1462"/>
      <c r="AE603" s="1468"/>
      <c r="AF603" s="1467"/>
      <c r="AG603" s="1467"/>
      <c r="AH603" s="1467"/>
      <c r="AI603" s="1467"/>
      <c r="AJ603" s="1467"/>
      <c r="AK603" s="1467"/>
      <c r="AL603" s="1467"/>
      <c r="AM603" s="1467"/>
      <c r="AN603" s="1467"/>
      <c r="AO603" s="1467"/>
      <c r="AP603" s="1465"/>
      <c r="AQ603" s="1466"/>
      <c r="AR603" s="1467"/>
      <c r="AS603" s="1467"/>
      <c r="AT603" s="1467"/>
      <c r="AU603" s="1467"/>
      <c r="AV603" s="1467"/>
      <c r="AW603" s="1467"/>
      <c r="AX603" s="1467"/>
      <c r="AY603" s="1467"/>
      <c r="AZ603" s="1467"/>
      <c r="BA603" s="1467"/>
      <c r="BB603" s="1462"/>
      <c r="BC603" s="1468"/>
      <c r="BD603" s="1477"/>
      <c r="BE603" s="1477"/>
      <c r="BF603" s="1477"/>
      <c r="BG603" s="1477"/>
      <c r="BH603" s="1477"/>
      <c r="BI603" s="1477"/>
      <c r="BJ603" s="1477"/>
      <c r="BK603" s="1477"/>
      <c r="BL603" s="1477"/>
      <c r="BM603" s="1477"/>
      <c r="BN603" s="1465"/>
      <c r="BO603" s="1468"/>
      <c r="BP603" s="1477"/>
      <c r="BQ603" s="1477"/>
      <c r="BR603" s="1477"/>
      <c r="BS603" s="1477"/>
      <c r="BT603" s="1477"/>
      <c r="BU603" s="1477"/>
      <c r="BV603" s="1477"/>
      <c r="BW603" s="1477"/>
      <c r="BX603" s="1477"/>
      <c r="BY603" s="1477"/>
      <c r="BZ603" s="1465"/>
      <c r="CA603" s="1469"/>
      <c r="CB603" s="1467"/>
      <c r="CC603" s="1467"/>
      <c r="CD603" s="1467"/>
      <c r="CE603" s="1467"/>
      <c r="CF603" s="1467"/>
      <c r="CG603" s="1467"/>
      <c r="CH603" s="1467"/>
      <c r="CI603" s="1467"/>
      <c r="CJ603" s="1467"/>
      <c r="CK603" s="1467"/>
      <c r="CL603" s="1470"/>
      <c r="CM603" s="1482"/>
    </row>
    <row r="604" spans="2:91">
      <c r="B604" s="1433" t="s">
        <v>1512</v>
      </c>
      <c r="C604" s="1483"/>
      <c r="D604" s="1471"/>
      <c r="E604" s="1472"/>
      <c r="F604" s="1473"/>
      <c r="G604" s="1468"/>
      <c r="H604" s="1474"/>
      <c r="I604" s="1475"/>
      <c r="J604" s="1475"/>
      <c r="K604" s="1475"/>
      <c r="L604" s="1475"/>
      <c r="M604" s="1475"/>
      <c r="N604" s="1475"/>
      <c r="O604" s="1475"/>
      <c r="P604" s="1475"/>
      <c r="Q604" s="1475"/>
      <c r="R604" s="1465"/>
      <c r="S604" s="1466"/>
      <c r="T604" s="1474"/>
      <c r="U604" s="1474"/>
      <c r="V604" s="1474"/>
      <c r="W604" s="1474"/>
      <c r="X604" s="1474"/>
      <c r="Y604" s="1474"/>
      <c r="Z604" s="1474"/>
      <c r="AA604" s="1474"/>
      <c r="AB604" s="1474"/>
      <c r="AC604" s="1474"/>
      <c r="AD604" s="1462"/>
      <c r="AE604" s="1468"/>
      <c r="AF604" s="1474"/>
      <c r="AG604" s="1474"/>
      <c r="AH604" s="1474"/>
      <c r="AI604" s="1474"/>
      <c r="AJ604" s="1474"/>
      <c r="AK604" s="1474"/>
      <c r="AL604" s="1474"/>
      <c r="AM604" s="1474"/>
      <c r="AN604" s="1474"/>
      <c r="AO604" s="1474"/>
      <c r="AP604" s="1465"/>
      <c r="AQ604" s="1466"/>
      <c r="AR604" s="1474"/>
      <c r="AS604" s="1474"/>
      <c r="AT604" s="1474"/>
      <c r="AU604" s="1474"/>
      <c r="AV604" s="1474"/>
      <c r="AW604" s="1474"/>
      <c r="AX604" s="1474"/>
      <c r="AY604" s="1474"/>
      <c r="AZ604" s="1474"/>
      <c r="BA604" s="1474"/>
      <c r="BB604" s="1462"/>
      <c r="BC604" s="1468"/>
      <c r="BD604" s="1477"/>
      <c r="BE604" s="1477"/>
      <c r="BF604" s="1477"/>
      <c r="BG604" s="1477"/>
      <c r="BH604" s="1477"/>
      <c r="BI604" s="1477"/>
      <c r="BJ604" s="1477"/>
      <c r="BK604" s="1477"/>
      <c r="BL604" s="1477"/>
      <c r="BM604" s="1477"/>
      <c r="BN604" s="1465"/>
      <c r="BO604" s="1468"/>
      <c r="BP604" s="1477"/>
      <c r="BQ604" s="1477"/>
      <c r="BR604" s="1477"/>
      <c r="BS604" s="1477"/>
      <c r="BT604" s="1477"/>
      <c r="BU604" s="1477"/>
      <c r="BV604" s="1477"/>
      <c r="BW604" s="1477"/>
      <c r="BX604" s="1477"/>
      <c r="BY604" s="1477"/>
      <c r="BZ604" s="1465"/>
      <c r="CA604" s="1469"/>
      <c r="CB604" s="1474"/>
      <c r="CC604" s="1474"/>
      <c r="CD604" s="1474"/>
      <c r="CE604" s="1474"/>
      <c r="CF604" s="1474"/>
      <c r="CG604" s="1474"/>
      <c r="CH604" s="1474"/>
      <c r="CI604" s="1474"/>
      <c r="CJ604" s="1474"/>
      <c r="CK604" s="1474"/>
      <c r="CL604" s="1476"/>
      <c r="CM604" s="1484"/>
    </row>
    <row r="605" spans="2:91">
      <c r="B605" s="1433" t="s">
        <v>1513</v>
      </c>
      <c r="C605" s="1483"/>
      <c r="D605" s="1471"/>
      <c r="E605" s="1472"/>
      <c r="F605" s="1473"/>
      <c r="G605" s="1468"/>
      <c r="H605" s="1474"/>
      <c r="I605" s="1475"/>
      <c r="J605" s="1475"/>
      <c r="K605" s="1475"/>
      <c r="L605" s="1475"/>
      <c r="M605" s="1475"/>
      <c r="N605" s="1475"/>
      <c r="O605" s="1475"/>
      <c r="P605" s="1475"/>
      <c r="Q605" s="1475"/>
      <c r="R605" s="1465"/>
      <c r="S605" s="1466"/>
      <c r="T605" s="1474"/>
      <c r="U605" s="1474"/>
      <c r="V605" s="1474"/>
      <c r="W605" s="1474"/>
      <c r="X605" s="1474"/>
      <c r="Y605" s="1474"/>
      <c r="Z605" s="1474"/>
      <c r="AA605" s="1474"/>
      <c r="AB605" s="1474"/>
      <c r="AC605" s="1474"/>
      <c r="AD605" s="1462"/>
      <c r="AE605" s="1468"/>
      <c r="AF605" s="1474"/>
      <c r="AG605" s="1474"/>
      <c r="AH605" s="1474"/>
      <c r="AI605" s="1474"/>
      <c r="AJ605" s="1474"/>
      <c r="AK605" s="1474"/>
      <c r="AL605" s="1474"/>
      <c r="AM605" s="1474"/>
      <c r="AN605" s="1474"/>
      <c r="AO605" s="1474"/>
      <c r="AP605" s="1465"/>
      <c r="AQ605" s="1466"/>
      <c r="AR605" s="1474"/>
      <c r="AS605" s="1474"/>
      <c r="AT605" s="1474"/>
      <c r="AU605" s="1474"/>
      <c r="AV605" s="1474"/>
      <c r="AW605" s="1474"/>
      <c r="AX605" s="1474"/>
      <c r="AY605" s="1474"/>
      <c r="AZ605" s="1474"/>
      <c r="BA605" s="1474"/>
      <c r="BB605" s="1462"/>
      <c r="BC605" s="1468"/>
      <c r="BD605" s="1477"/>
      <c r="BE605" s="1477"/>
      <c r="BF605" s="1477"/>
      <c r="BG605" s="1477"/>
      <c r="BH605" s="1477"/>
      <c r="BI605" s="1477"/>
      <c r="BJ605" s="1477"/>
      <c r="BK605" s="1477"/>
      <c r="BL605" s="1477"/>
      <c r="BM605" s="1477"/>
      <c r="BN605" s="1465"/>
      <c r="BO605" s="1468"/>
      <c r="BP605" s="1477"/>
      <c r="BQ605" s="1477"/>
      <c r="BR605" s="1477"/>
      <c r="BS605" s="1477"/>
      <c r="BT605" s="1477"/>
      <c r="BU605" s="1477"/>
      <c r="BV605" s="1477"/>
      <c r="BW605" s="1477"/>
      <c r="BX605" s="1477"/>
      <c r="BY605" s="1477"/>
      <c r="BZ605" s="1465"/>
      <c r="CA605" s="1469"/>
      <c r="CB605" s="1474"/>
      <c r="CC605" s="1474"/>
      <c r="CD605" s="1474"/>
      <c r="CE605" s="1474"/>
      <c r="CF605" s="1474"/>
      <c r="CG605" s="1474"/>
      <c r="CH605" s="1474"/>
      <c r="CI605" s="1474"/>
      <c r="CJ605" s="1474"/>
      <c r="CK605" s="1474"/>
      <c r="CL605" s="1476"/>
      <c r="CM605" s="1484"/>
    </row>
    <row r="606" spans="2:91">
      <c r="B606" s="1433" t="s">
        <v>1514</v>
      </c>
      <c r="C606" s="1483"/>
      <c r="D606" s="1471"/>
      <c r="E606" s="1472"/>
      <c r="F606" s="1473"/>
      <c r="G606" s="1468"/>
      <c r="H606" s="1474"/>
      <c r="I606" s="1475"/>
      <c r="J606" s="1475"/>
      <c r="K606" s="1475"/>
      <c r="L606" s="1475"/>
      <c r="M606" s="1475"/>
      <c r="N606" s="1475"/>
      <c r="O606" s="1475"/>
      <c r="P606" s="1475"/>
      <c r="Q606" s="1475"/>
      <c r="R606" s="1465"/>
      <c r="S606" s="1466"/>
      <c r="T606" s="1474"/>
      <c r="U606" s="1474"/>
      <c r="V606" s="1474"/>
      <c r="W606" s="1474"/>
      <c r="X606" s="1474"/>
      <c r="Y606" s="1474"/>
      <c r="Z606" s="1474"/>
      <c r="AA606" s="1474"/>
      <c r="AB606" s="1474"/>
      <c r="AC606" s="1474"/>
      <c r="AD606" s="1462"/>
      <c r="AE606" s="1468"/>
      <c r="AF606" s="1474"/>
      <c r="AG606" s="1474"/>
      <c r="AH606" s="1474"/>
      <c r="AI606" s="1474"/>
      <c r="AJ606" s="1474"/>
      <c r="AK606" s="1474"/>
      <c r="AL606" s="1474"/>
      <c r="AM606" s="1474"/>
      <c r="AN606" s="1474"/>
      <c r="AO606" s="1474"/>
      <c r="AP606" s="1465"/>
      <c r="AQ606" s="1466"/>
      <c r="AR606" s="1474"/>
      <c r="AS606" s="1474"/>
      <c r="AT606" s="1474"/>
      <c r="AU606" s="1474"/>
      <c r="AV606" s="1474"/>
      <c r="AW606" s="1474"/>
      <c r="AX606" s="1474"/>
      <c r="AY606" s="1474"/>
      <c r="AZ606" s="1474"/>
      <c r="BA606" s="1474"/>
      <c r="BB606" s="1462"/>
      <c r="BC606" s="1468"/>
      <c r="BD606" s="1477"/>
      <c r="BE606" s="1477"/>
      <c r="BF606" s="1477"/>
      <c r="BG606" s="1477"/>
      <c r="BH606" s="1477"/>
      <c r="BI606" s="1477"/>
      <c r="BJ606" s="1477"/>
      <c r="BK606" s="1477"/>
      <c r="BL606" s="1477"/>
      <c r="BM606" s="1477"/>
      <c r="BN606" s="1465"/>
      <c r="BO606" s="1468"/>
      <c r="BP606" s="1477"/>
      <c r="BQ606" s="1477"/>
      <c r="BR606" s="1477"/>
      <c r="BS606" s="1477"/>
      <c r="BT606" s="1477"/>
      <c r="BU606" s="1477"/>
      <c r="BV606" s="1477"/>
      <c r="BW606" s="1477"/>
      <c r="BX606" s="1477"/>
      <c r="BY606" s="1477"/>
      <c r="BZ606" s="1465"/>
      <c r="CA606" s="1469"/>
      <c r="CB606" s="1474"/>
      <c r="CC606" s="1474"/>
      <c r="CD606" s="1474"/>
      <c r="CE606" s="1474"/>
      <c r="CF606" s="1474"/>
      <c r="CG606" s="1474"/>
      <c r="CH606" s="1474"/>
      <c r="CI606" s="1474"/>
      <c r="CJ606" s="1474"/>
      <c r="CK606" s="1474"/>
      <c r="CL606" s="1470"/>
      <c r="CM606" s="1484"/>
    </row>
    <row r="607" spans="2:91">
      <c r="B607" s="1432" t="s">
        <v>1515</v>
      </c>
      <c r="C607" s="1481"/>
      <c r="D607" s="1460"/>
      <c r="E607" s="1461"/>
      <c r="F607" s="1462"/>
      <c r="G607" s="1463"/>
      <c r="H607" s="1477"/>
      <c r="I607" s="1477"/>
      <c r="J607" s="1477"/>
      <c r="K607" s="1477"/>
      <c r="L607" s="1477"/>
      <c r="M607" s="1477"/>
      <c r="N607" s="1477"/>
      <c r="O607" s="1477"/>
      <c r="P607" s="1477"/>
      <c r="Q607" s="1477"/>
      <c r="R607" s="1465"/>
      <c r="S607" s="1466"/>
      <c r="T607" s="1467"/>
      <c r="U607" s="1467"/>
      <c r="V607" s="1467"/>
      <c r="W607" s="1467"/>
      <c r="X607" s="1467"/>
      <c r="Y607" s="1467"/>
      <c r="Z607" s="1467"/>
      <c r="AA607" s="1467"/>
      <c r="AB607" s="1467"/>
      <c r="AC607" s="1467"/>
      <c r="AD607" s="1462"/>
      <c r="AE607" s="1468"/>
      <c r="AF607" s="1467"/>
      <c r="AG607" s="1467"/>
      <c r="AH607" s="1467"/>
      <c r="AI607" s="1467"/>
      <c r="AJ607" s="1467"/>
      <c r="AK607" s="1467"/>
      <c r="AL607" s="1467"/>
      <c r="AM607" s="1467"/>
      <c r="AN607" s="1467"/>
      <c r="AO607" s="1467"/>
      <c r="AP607" s="1465"/>
      <c r="AQ607" s="1466"/>
      <c r="AR607" s="1467"/>
      <c r="AS607" s="1467"/>
      <c r="AT607" s="1467"/>
      <c r="AU607" s="1467"/>
      <c r="AV607" s="1467"/>
      <c r="AW607" s="1467"/>
      <c r="AX607" s="1467"/>
      <c r="AY607" s="1467"/>
      <c r="AZ607" s="1467"/>
      <c r="BA607" s="1467"/>
      <c r="BB607" s="1462"/>
      <c r="BC607" s="1468"/>
      <c r="BD607" s="1477"/>
      <c r="BE607" s="1477"/>
      <c r="BF607" s="1477"/>
      <c r="BG607" s="1477"/>
      <c r="BH607" s="1477"/>
      <c r="BI607" s="1477"/>
      <c r="BJ607" s="1477"/>
      <c r="BK607" s="1477"/>
      <c r="BL607" s="1477"/>
      <c r="BM607" s="1477"/>
      <c r="BN607" s="1465"/>
      <c r="BO607" s="1468"/>
      <c r="BP607" s="1477"/>
      <c r="BQ607" s="1477"/>
      <c r="BR607" s="1477"/>
      <c r="BS607" s="1477"/>
      <c r="BT607" s="1477"/>
      <c r="BU607" s="1477"/>
      <c r="BV607" s="1477"/>
      <c r="BW607" s="1477"/>
      <c r="BX607" s="1477"/>
      <c r="BY607" s="1477"/>
      <c r="BZ607" s="1465"/>
      <c r="CA607" s="1469"/>
      <c r="CB607" s="1467"/>
      <c r="CC607" s="1467"/>
      <c r="CD607" s="1467"/>
      <c r="CE607" s="1467"/>
      <c r="CF607" s="1467"/>
      <c r="CG607" s="1467"/>
      <c r="CH607" s="1467"/>
      <c r="CI607" s="1467"/>
      <c r="CJ607" s="1467"/>
      <c r="CK607" s="1467"/>
      <c r="CL607" s="1470"/>
      <c r="CM607" s="1482"/>
    </row>
    <row r="608" spans="2:91">
      <c r="B608" s="1433" t="s">
        <v>1516</v>
      </c>
      <c r="C608" s="1483"/>
      <c r="D608" s="1471"/>
      <c r="E608" s="1472"/>
      <c r="F608" s="1473"/>
      <c r="G608" s="1468"/>
      <c r="H608" s="1474"/>
      <c r="I608" s="1475"/>
      <c r="J608" s="1475"/>
      <c r="K608" s="1475"/>
      <c r="L608" s="1475"/>
      <c r="M608" s="1475"/>
      <c r="N608" s="1475"/>
      <c r="O608" s="1475"/>
      <c r="P608" s="1475"/>
      <c r="Q608" s="1475"/>
      <c r="R608" s="1465"/>
      <c r="S608" s="1466"/>
      <c r="T608" s="1474"/>
      <c r="U608" s="1474"/>
      <c r="V608" s="1474"/>
      <c r="W608" s="1474"/>
      <c r="X608" s="1474"/>
      <c r="Y608" s="1474"/>
      <c r="Z608" s="1474"/>
      <c r="AA608" s="1474"/>
      <c r="AB608" s="1474"/>
      <c r="AC608" s="1474"/>
      <c r="AD608" s="1462"/>
      <c r="AE608" s="1468"/>
      <c r="AF608" s="1474"/>
      <c r="AG608" s="1474"/>
      <c r="AH608" s="1474"/>
      <c r="AI608" s="1474"/>
      <c r="AJ608" s="1474"/>
      <c r="AK608" s="1474"/>
      <c r="AL608" s="1474"/>
      <c r="AM608" s="1474"/>
      <c r="AN608" s="1474"/>
      <c r="AO608" s="1474"/>
      <c r="AP608" s="1465"/>
      <c r="AQ608" s="1466"/>
      <c r="AR608" s="1474"/>
      <c r="AS608" s="1474"/>
      <c r="AT608" s="1474"/>
      <c r="AU608" s="1474"/>
      <c r="AV608" s="1474"/>
      <c r="AW608" s="1474"/>
      <c r="AX608" s="1474"/>
      <c r="AY608" s="1474"/>
      <c r="AZ608" s="1474"/>
      <c r="BA608" s="1474"/>
      <c r="BB608" s="1462"/>
      <c r="BC608" s="1468"/>
      <c r="BD608" s="1477"/>
      <c r="BE608" s="1477"/>
      <c r="BF608" s="1477"/>
      <c r="BG608" s="1477"/>
      <c r="BH608" s="1477"/>
      <c r="BI608" s="1477"/>
      <c r="BJ608" s="1477"/>
      <c r="BK608" s="1477"/>
      <c r="BL608" s="1477"/>
      <c r="BM608" s="1477"/>
      <c r="BN608" s="1465"/>
      <c r="BO608" s="1468"/>
      <c r="BP608" s="1477"/>
      <c r="BQ608" s="1477"/>
      <c r="BR608" s="1477"/>
      <c r="BS608" s="1477"/>
      <c r="BT608" s="1477"/>
      <c r="BU608" s="1477"/>
      <c r="BV608" s="1477"/>
      <c r="BW608" s="1477"/>
      <c r="BX608" s="1477"/>
      <c r="BY608" s="1477"/>
      <c r="BZ608" s="1465"/>
      <c r="CA608" s="1469"/>
      <c r="CB608" s="1474"/>
      <c r="CC608" s="1474"/>
      <c r="CD608" s="1474"/>
      <c r="CE608" s="1474"/>
      <c r="CF608" s="1474"/>
      <c r="CG608" s="1474"/>
      <c r="CH608" s="1474"/>
      <c r="CI608" s="1474"/>
      <c r="CJ608" s="1474"/>
      <c r="CK608" s="1474"/>
      <c r="CL608" s="1476"/>
      <c r="CM608" s="1484"/>
    </row>
    <row r="609" spans="2:91">
      <c r="B609" s="1433" t="s">
        <v>1517</v>
      </c>
      <c r="C609" s="1483"/>
      <c r="D609" s="1471"/>
      <c r="E609" s="1472"/>
      <c r="F609" s="1473"/>
      <c r="G609" s="1468"/>
      <c r="H609" s="1474"/>
      <c r="I609" s="1475"/>
      <c r="J609" s="1475"/>
      <c r="K609" s="1475"/>
      <c r="L609" s="1475"/>
      <c r="M609" s="1475"/>
      <c r="N609" s="1475"/>
      <c r="O609" s="1475"/>
      <c r="P609" s="1475"/>
      <c r="Q609" s="1475"/>
      <c r="R609" s="1465"/>
      <c r="S609" s="1466"/>
      <c r="T609" s="1474"/>
      <c r="U609" s="1474"/>
      <c r="V609" s="1474"/>
      <c r="W609" s="1474"/>
      <c r="X609" s="1474"/>
      <c r="Y609" s="1474"/>
      <c r="Z609" s="1474"/>
      <c r="AA609" s="1474"/>
      <c r="AB609" s="1474"/>
      <c r="AC609" s="1474"/>
      <c r="AD609" s="1462"/>
      <c r="AE609" s="1468"/>
      <c r="AF609" s="1474"/>
      <c r="AG609" s="1474"/>
      <c r="AH609" s="1474"/>
      <c r="AI609" s="1474"/>
      <c r="AJ609" s="1474"/>
      <c r="AK609" s="1474"/>
      <c r="AL609" s="1474"/>
      <c r="AM609" s="1474"/>
      <c r="AN609" s="1474"/>
      <c r="AO609" s="1474"/>
      <c r="AP609" s="1465"/>
      <c r="AQ609" s="1466"/>
      <c r="AR609" s="1474"/>
      <c r="AS609" s="1474"/>
      <c r="AT609" s="1474"/>
      <c r="AU609" s="1474"/>
      <c r="AV609" s="1474"/>
      <c r="AW609" s="1474"/>
      <c r="AX609" s="1474"/>
      <c r="AY609" s="1474"/>
      <c r="AZ609" s="1474"/>
      <c r="BA609" s="1474"/>
      <c r="BB609" s="1462"/>
      <c r="BC609" s="1468"/>
      <c r="BD609" s="1477"/>
      <c r="BE609" s="1477"/>
      <c r="BF609" s="1477"/>
      <c r="BG609" s="1477"/>
      <c r="BH609" s="1477"/>
      <c r="BI609" s="1477"/>
      <c r="BJ609" s="1477"/>
      <c r="BK609" s="1477"/>
      <c r="BL609" s="1477"/>
      <c r="BM609" s="1477"/>
      <c r="BN609" s="1465"/>
      <c r="BO609" s="1468"/>
      <c r="BP609" s="1477"/>
      <c r="BQ609" s="1477"/>
      <c r="BR609" s="1477"/>
      <c r="BS609" s="1477"/>
      <c r="BT609" s="1477"/>
      <c r="BU609" s="1477"/>
      <c r="BV609" s="1477"/>
      <c r="BW609" s="1477"/>
      <c r="BX609" s="1477"/>
      <c r="BY609" s="1477"/>
      <c r="BZ609" s="1465"/>
      <c r="CA609" s="1469"/>
      <c r="CB609" s="1474"/>
      <c r="CC609" s="1474"/>
      <c r="CD609" s="1474"/>
      <c r="CE609" s="1474"/>
      <c r="CF609" s="1474"/>
      <c r="CG609" s="1474"/>
      <c r="CH609" s="1474"/>
      <c r="CI609" s="1474"/>
      <c r="CJ609" s="1474"/>
      <c r="CK609" s="1474"/>
      <c r="CL609" s="1476"/>
      <c r="CM609" s="1484"/>
    </row>
    <row r="610" spans="2:91">
      <c r="B610" s="1433" t="s">
        <v>1518</v>
      </c>
      <c r="C610" s="1483"/>
      <c r="D610" s="1471"/>
      <c r="E610" s="1472"/>
      <c r="F610" s="1473"/>
      <c r="G610" s="1468"/>
      <c r="H610" s="1474"/>
      <c r="I610" s="1475"/>
      <c r="J610" s="1475"/>
      <c r="K610" s="1475"/>
      <c r="L610" s="1475"/>
      <c r="M610" s="1475"/>
      <c r="N610" s="1475"/>
      <c r="O610" s="1475"/>
      <c r="P610" s="1475"/>
      <c r="Q610" s="1475"/>
      <c r="R610" s="1465"/>
      <c r="S610" s="1466"/>
      <c r="T610" s="1474"/>
      <c r="U610" s="1474"/>
      <c r="V610" s="1474"/>
      <c r="W610" s="1474"/>
      <c r="X610" s="1474"/>
      <c r="Y610" s="1474"/>
      <c r="Z610" s="1474"/>
      <c r="AA610" s="1474"/>
      <c r="AB610" s="1474"/>
      <c r="AC610" s="1474"/>
      <c r="AD610" s="1462"/>
      <c r="AE610" s="1468"/>
      <c r="AF610" s="1474"/>
      <c r="AG610" s="1474"/>
      <c r="AH610" s="1474"/>
      <c r="AI610" s="1474"/>
      <c r="AJ610" s="1474"/>
      <c r="AK610" s="1474"/>
      <c r="AL610" s="1474"/>
      <c r="AM610" s="1474"/>
      <c r="AN610" s="1474"/>
      <c r="AO610" s="1474"/>
      <c r="AP610" s="1465"/>
      <c r="AQ610" s="1466"/>
      <c r="AR610" s="1474"/>
      <c r="AS610" s="1474"/>
      <c r="AT610" s="1474"/>
      <c r="AU610" s="1474"/>
      <c r="AV610" s="1474"/>
      <c r="AW610" s="1474"/>
      <c r="AX610" s="1474"/>
      <c r="AY610" s="1474"/>
      <c r="AZ610" s="1474"/>
      <c r="BA610" s="1474"/>
      <c r="BB610" s="1462"/>
      <c r="BC610" s="1468"/>
      <c r="BD610" s="1477"/>
      <c r="BE610" s="1477"/>
      <c r="BF610" s="1477"/>
      <c r="BG610" s="1477"/>
      <c r="BH610" s="1477"/>
      <c r="BI610" s="1477"/>
      <c r="BJ610" s="1477"/>
      <c r="BK610" s="1477"/>
      <c r="BL610" s="1477"/>
      <c r="BM610" s="1477"/>
      <c r="BN610" s="1465"/>
      <c r="BO610" s="1468"/>
      <c r="BP610" s="1477"/>
      <c r="BQ610" s="1477"/>
      <c r="BR610" s="1477"/>
      <c r="BS610" s="1477"/>
      <c r="BT610" s="1477"/>
      <c r="BU610" s="1477"/>
      <c r="BV610" s="1477"/>
      <c r="BW610" s="1477"/>
      <c r="BX610" s="1477"/>
      <c r="BY610" s="1477"/>
      <c r="BZ610" s="1465"/>
      <c r="CA610" s="1469"/>
      <c r="CB610" s="1474"/>
      <c r="CC610" s="1474"/>
      <c r="CD610" s="1474"/>
      <c r="CE610" s="1474"/>
      <c r="CF610" s="1474"/>
      <c r="CG610" s="1474"/>
      <c r="CH610" s="1474"/>
      <c r="CI610" s="1474"/>
      <c r="CJ610" s="1474"/>
      <c r="CK610" s="1474"/>
      <c r="CL610" s="1470"/>
      <c r="CM610" s="1484"/>
    </row>
    <row r="611" spans="2:91">
      <c r="B611" s="1432" t="s">
        <v>1519</v>
      </c>
      <c r="C611" s="1481"/>
      <c r="D611" s="1460"/>
      <c r="E611" s="1461"/>
      <c r="F611" s="1462"/>
      <c r="G611" s="1463"/>
      <c r="H611" s="1477"/>
      <c r="I611" s="1477"/>
      <c r="J611" s="1477"/>
      <c r="K611" s="1477"/>
      <c r="L611" s="1477"/>
      <c r="M611" s="1477"/>
      <c r="N611" s="1477"/>
      <c r="O611" s="1477"/>
      <c r="P611" s="1477"/>
      <c r="Q611" s="1477"/>
      <c r="R611" s="1465"/>
      <c r="S611" s="1466"/>
      <c r="T611" s="1467"/>
      <c r="U611" s="1467"/>
      <c r="V611" s="1467"/>
      <c r="W611" s="1467"/>
      <c r="X611" s="1467"/>
      <c r="Y611" s="1467"/>
      <c r="Z611" s="1467"/>
      <c r="AA611" s="1467"/>
      <c r="AB611" s="1467"/>
      <c r="AC611" s="1467"/>
      <c r="AD611" s="1462"/>
      <c r="AE611" s="1468"/>
      <c r="AF611" s="1467"/>
      <c r="AG611" s="1467"/>
      <c r="AH611" s="1467"/>
      <c r="AI611" s="1467"/>
      <c r="AJ611" s="1467"/>
      <c r="AK611" s="1467"/>
      <c r="AL611" s="1467"/>
      <c r="AM611" s="1467"/>
      <c r="AN611" s="1467"/>
      <c r="AO611" s="1467"/>
      <c r="AP611" s="1465"/>
      <c r="AQ611" s="1466"/>
      <c r="AR611" s="1467"/>
      <c r="AS611" s="1467"/>
      <c r="AT611" s="1467"/>
      <c r="AU611" s="1467"/>
      <c r="AV611" s="1467"/>
      <c r="AW611" s="1467"/>
      <c r="AX611" s="1467"/>
      <c r="AY611" s="1467"/>
      <c r="AZ611" s="1467"/>
      <c r="BA611" s="1467"/>
      <c r="BB611" s="1462"/>
      <c r="BC611" s="1468"/>
      <c r="BD611" s="1477"/>
      <c r="BE611" s="1477"/>
      <c r="BF611" s="1477"/>
      <c r="BG611" s="1477"/>
      <c r="BH611" s="1477"/>
      <c r="BI611" s="1477"/>
      <c r="BJ611" s="1477"/>
      <c r="BK611" s="1477"/>
      <c r="BL611" s="1477"/>
      <c r="BM611" s="1477"/>
      <c r="BN611" s="1465"/>
      <c r="BO611" s="1468"/>
      <c r="BP611" s="1477"/>
      <c r="BQ611" s="1477"/>
      <c r="BR611" s="1477"/>
      <c r="BS611" s="1477"/>
      <c r="BT611" s="1477"/>
      <c r="BU611" s="1477"/>
      <c r="BV611" s="1477"/>
      <c r="BW611" s="1477"/>
      <c r="BX611" s="1477"/>
      <c r="BY611" s="1477"/>
      <c r="BZ611" s="1465"/>
      <c r="CA611" s="1469"/>
      <c r="CB611" s="1467"/>
      <c r="CC611" s="1467"/>
      <c r="CD611" s="1467"/>
      <c r="CE611" s="1467"/>
      <c r="CF611" s="1467"/>
      <c r="CG611" s="1467"/>
      <c r="CH611" s="1467"/>
      <c r="CI611" s="1467"/>
      <c r="CJ611" s="1467"/>
      <c r="CK611" s="1467"/>
      <c r="CL611" s="1470"/>
      <c r="CM611" s="1482"/>
    </row>
    <row r="612" spans="2:91">
      <c r="B612" s="1433" t="s">
        <v>1520</v>
      </c>
      <c r="C612" s="1483"/>
      <c r="D612" s="1471"/>
      <c r="E612" s="1472"/>
      <c r="F612" s="1473"/>
      <c r="G612" s="1468"/>
      <c r="H612" s="1474"/>
      <c r="I612" s="1475"/>
      <c r="J612" s="1475"/>
      <c r="K612" s="1475"/>
      <c r="L612" s="1475"/>
      <c r="M612" s="1475"/>
      <c r="N612" s="1475"/>
      <c r="O612" s="1475"/>
      <c r="P612" s="1475"/>
      <c r="Q612" s="1475"/>
      <c r="R612" s="1465"/>
      <c r="S612" s="1466"/>
      <c r="T612" s="1474"/>
      <c r="U612" s="1474"/>
      <c r="V612" s="1474"/>
      <c r="W612" s="1474"/>
      <c r="X612" s="1474"/>
      <c r="Y612" s="1474"/>
      <c r="Z612" s="1474"/>
      <c r="AA612" s="1474"/>
      <c r="AB612" s="1474"/>
      <c r="AC612" s="1474"/>
      <c r="AD612" s="1462"/>
      <c r="AE612" s="1468"/>
      <c r="AF612" s="1474"/>
      <c r="AG612" s="1474"/>
      <c r="AH612" s="1474"/>
      <c r="AI612" s="1474"/>
      <c r="AJ612" s="1474"/>
      <c r="AK612" s="1474"/>
      <c r="AL612" s="1474"/>
      <c r="AM612" s="1474"/>
      <c r="AN612" s="1474"/>
      <c r="AO612" s="1474"/>
      <c r="AP612" s="1465"/>
      <c r="AQ612" s="1466"/>
      <c r="AR612" s="1474"/>
      <c r="AS612" s="1474"/>
      <c r="AT612" s="1474"/>
      <c r="AU612" s="1474"/>
      <c r="AV612" s="1474"/>
      <c r="AW612" s="1474"/>
      <c r="AX612" s="1474"/>
      <c r="AY612" s="1474"/>
      <c r="AZ612" s="1474"/>
      <c r="BA612" s="1474"/>
      <c r="BB612" s="1462"/>
      <c r="BC612" s="1468"/>
      <c r="BD612" s="1477"/>
      <c r="BE612" s="1477"/>
      <c r="BF612" s="1477"/>
      <c r="BG612" s="1477"/>
      <c r="BH612" s="1477"/>
      <c r="BI612" s="1477"/>
      <c r="BJ612" s="1477"/>
      <c r="BK612" s="1477"/>
      <c r="BL612" s="1477"/>
      <c r="BM612" s="1477"/>
      <c r="BN612" s="1465"/>
      <c r="BO612" s="1468"/>
      <c r="BP612" s="1477"/>
      <c r="BQ612" s="1477"/>
      <c r="BR612" s="1477"/>
      <c r="BS612" s="1477"/>
      <c r="BT612" s="1477"/>
      <c r="BU612" s="1477"/>
      <c r="BV612" s="1477"/>
      <c r="BW612" s="1477"/>
      <c r="BX612" s="1477"/>
      <c r="BY612" s="1477"/>
      <c r="BZ612" s="1465"/>
      <c r="CA612" s="1469"/>
      <c r="CB612" s="1474"/>
      <c r="CC612" s="1474"/>
      <c r="CD612" s="1474"/>
      <c r="CE612" s="1474"/>
      <c r="CF612" s="1474"/>
      <c r="CG612" s="1474"/>
      <c r="CH612" s="1474"/>
      <c r="CI612" s="1474"/>
      <c r="CJ612" s="1474"/>
      <c r="CK612" s="1474"/>
      <c r="CL612" s="1476"/>
      <c r="CM612" s="1484"/>
    </row>
    <row r="613" spans="2:91">
      <c r="B613" s="1433" t="s">
        <v>1521</v>
      </c>
      <c r="C613" s="1483"/>
      <c r="D613" s="1471"/>
      <c r="E613" s="1472"/>
      <c r="F613" s="1473"/>
      <c r="G613" s="1468"/>
      <c r="H613" s="1474"/>
      <c r="I613" s="1475"/>
      <c r="J613" s="1475"/>
      <c r="K613" s="1475"/>
      <c r="L613" s="1475"/>
      <c r="M613" s="1475"/>
      <c r="N613" s="1475"/>
      <c r="O613" s="1475"/>
      <c r="P613" s="1475"/>
      <c r="Q613" s="1475"/>
      <c r="R613" s="1465"/>
      <c r="S613" s="1466"/>
      <c r="T613" s="1474"/>
      <c r="U613" s="1474"/>
      <c r="V613" s="1474"/>
      <c r="W613" s="1474"/>
      <c r="X613" s="1474"/>
      <c r="Y613" s="1474"/>
      <c r="Z613" s="1474"/>
      <c r="AA613" s="1474"/>
      <c r="AB613" s="1474"/>
      <c r="AC613" s="1474"/>
      <c r="AD613" s="1462"/>
      <c r="AE613" s="1468"/>
      <c r="AF613" s="1474"/>
      <c r="AG613" s="1474"/>
      <c r="AH613" s="1474"/>
      <c r="AI613" s="1474"/>
      <c r="AJ613" s="1474"/>
      <c r="AK613" s="1474"/>
      <c r="AL613" s="1474"/>
      <c r="AM613" s="1474"/>
      <c r="AN613" s="1474"/>
      <c r="AO613" s="1474"/>
      <c r="AP613" s="1465"/>
      <c r="AQ613" s="1466"/>
      <c r="AR613" s="1474"/>
      <c r="AS613" s="1474"/>
      <c r="AT613" s="1474"/>
      <c r="AU613" s="1474"/>
      <c r="AV613" s="1474"/>
      <c r="AW613" s="1474"/>
      <c r="AX613" s="1474"/>
      <c r="AY613" s="1474"/>
      <c r="AZ613" s="1474"/>
      <c r="BA613" s="1474"/>
      <c r="BB613" s="1462"/>
      <c r="BC613" s="1468"/>
      <c r="BD613" s="1477"/>
      <c r="BE613" s="1477"/>
      <c r="BF613" s="1477"/>
      <c r="BG613" s="1477"/>
      <c r="BH613" s="1477"/>
      <c r="BI613" s="1477"/>
      <c r="BJ613" s="1477"/>
      <c r="BK613" s="1477"/>
      <c r="BL613" s="1477"/>
      <c r="BM613" s="1477"/>
      <c r="BN613" s="1465"/>
      <c r="BO613" s="1468"/>
      <c r="BP613" s="1477"/>
      <c r="BQ613" s="1477"/>
      <c r="BR613" s="1477"/>
      <c r="BS613" s="1477"/>
      <c r="BT613" s="1477"/>
      <c r="BU613" s="1477"/>
      <c r="BV613" s="1477"/>
      <c r="BW613" s="1477"/>
      <c r="BX613" s="1477"/>
      <c r="BY613" s="1477"/>
      <c r="BZ613" s="1465"/>
      <c r="CA613" s="1469"/>
      <c r="CB613" s="1474"/>
      <c r="CC613" s="1474"/>
      <c r="CD613" s="1474"/>
      <c r="CE613" s="1474"/>
      <c r="CF613" s="1474"/>
      <c r="CG613" s="1474"/>
      <c r="CH613" s="1474"/>
      <c r="CI613" s="1474"/>
      <c r="CJ613" s="1474"/>
      <c r="CK613" s="1474"/>
      <c r="CL613" s="1476"/>
      <c r="CM613" s="1484"/>
    </row>
    <row r="614" spans="2:91">
      <c r="B614" s="1433" t="s">
        <v>1522</v>
      </c>
      <c r="C614" s="1483"/>
      <c r="D614" s="1471"/>
      <c r="E614" s="1472"/>
      <c r="F614" s="1473"/>
      <c r="G614" s="1468"/>
      <c r="H614" s="1474"/>
      <c r="I614" s="1475"/>
      <c r="J614" s="1475"/>
      <c r="K614" s="1475"/>
      <c r="L614" s="1475"/>
      <c r="M614" s="1475"/>
      <c r="N614" s="1475"/>
      <c r="O614" s="1475"/>
      <c r="P614" s="1475"/>
      <c r="Q614" s="1475"/>
      <c r="R614" s="1465"/>
      <c r="S614" s="1466"/>
      <c r="T614" s="1474"/>
      <c r="U614" s="1474"/>
      <c r="V614" s="1474"/>
      <c r="W614" s="1474"/>
      <c r="X614" s="1474"/>
      <c r="Y614" s="1474"/>
      <c r="Z614" s="1474"/>
      <c r="AA614" s="1474"/>
      <c r="AB614" s="1474"/>
      <c r="AC614" s="1474"/>
      <c r="AD614" s="1462"/>
      <c r="AE614" s="1468"/>
      <c r="AF614" s="1474"/>
      <c r="AG614" s="1474"/>
      <c r="AH614" s="1474"/>
      <c r="AI614" s="1474"/>
      <c r="AJ614" s="1474"/>
      <c r="AK614" s="1474"/>
      <c r="AL614" s="1474"/>
      <c r="AM614" s="1474"/>
      <c r="AN614" s="1474"/>
      <c r="AO614" s="1474"/>
      <c r="AP614" s="1465"/>
      <c r="AQ614" s="1466"/>
      <c r="AR614" s="1474"/>
      <c r="AS614" s="1474"/>
      <c r="AT614" s="1474"/>
      <c r="AU614" s="1474"/>
      <c r="AV614" s="1474"/>
      <c r="AW614" s="1474"/>
      <c r="AX614" s="1474"/>
      <c r="AY614" s="1474"/>
      <c r="AZ614" s="1474"/>
      <c r="BA614" s="1474"/>
      <c r="BB614" s="1462"/>
      <c r="BC614" s="1468"/>
      <c r="BD614" s="1477"/>
      <c r="BE614" s="1477"/>
      <c r="BF614" s="1477"/>
      <c r="BG614" s="1477"/>
      <c r="BH614" s="1477"/>
      <c r="BI614" s="1477"/>
      <c r="BJ614" s="1477"/>
      <c r="BK614" s="1477"/>
      <c r="BL614" s="1477"/>
      <c r="BM614" s="1477"/>
      <c r="BN614" s="1465"/>
      <c r="BO614" s="1468"/>
      <c r="BP614" s="1477"/>
      <c r="BQ614" s="1477"/>
      <c r="BR614" s="1477"/>
      <c r="BS614" s="1477"/>
      <c r="BT614" s="1477"/>
      <c r="BU614" s="1477"/>
      <c r="BV614" s="1477"/>
      <c r="BW614" s="1477"/>
      <c r="BX614" s="1477"/>
      <c r="BY614" s="1477"/>
      <c r="BZ614" s="1465"/>
      <c r="CA614" s="1469"/>
      <c r="CB614" s="1474"/>
      <c r="CC614" s="1474"/>
      <c r="CD614" s="1474"/>
      <c r="CE614" s="1474"/>
      <c r="CF614" s="1474"/>
      <c r="CG614" s="1474"/>
      <c r="CH614" s="1474"/>
      <c r="CI614" s="1474"/>
      <c r="CJ614" s="1474"/>
      <c r="CK614" s="1474"/>
      <c r="CL614" s="1470"/>
      <c r="CM614" s="1484"/>
    </row>
    <row r="615" spans="2:91">
      <c r="B615" s="1432" t="s">
        <v>1523</v>
      </c>
      <c r="C615" s="1481"/>
      <c r="D615" s="1460"/>
      <c r="E615" s="1461"/>
      <c r="F615" s="1462"/>
      <c r="G615" s="1463"/>
      <c r="H615" s="1477"/>
      <c r="I615" s="1477"/>
      <c r="J615" s="1477"/>
      <c r="K615" s="1477"/>
      <c r="L615" s="1477"/>
      <c r="M615" s="1477"/>
      <c r="N615" s="1477"/>
      <c r="O615" s="1477"/>
      <c r="P615" s="1477"/>
      <c r="Q615" s="1477"/>
      <c r="R615" s="1465"/>
      <c r="S615" s="1466"/>
      <c r="T615" s="1467"/>
      <c r="U615" s="1467"/>
      <c r="V615" s="1467"/>
      <c r="W615" s="1467"/>
      <c r="X615" s="1467"/>
      <c r="Y615" s="1467"/>
      <c r="Z615" s="1467"/>
      <c r="AA615" s="1467"/>
      <c r="AB615" s="1467"/>
      <c r="AC615" s="1467"/>
      <c r="AD615" s="1462"/>
      <c r="AE615" s="1468"/>
      <c r="AF615" s="1467"/>
      <c r="AG615" s="1467"/>
      <c r="AH615" s="1467"/>
      <c r="AI615" s="1467"/>
      <c r="AJ615" s="1467"/>
      <c r="AK615" s="1467"/>
      <c r="AL615" s="1467"/>
      <c r="AM615" s="1467"/>
      <c r="AN615" s="1467"/>
      <c r="AO615" s="1467"/>
      <c r="AP615" s="1465"/>
      <c r="AQ615" s="1466"/>
      <c r="AR615" s="1467"/>
      <c r="AS615" s="1467"/>
      <c r="AT615" s="1467"/>
      <c r="AU615" s="1467"/>
      <c r="AV615" s="1467"/>
      <c r="AW615" s="1467"/>
      <c r="AX615" s="1467"/>
      <c r="AY615" s="1467"/>
      <c r="AZ615" s="1467"/>
      <c r="BA615" s="1467"/>
      <c r="BB615" s="1462"/>
      <c r="BC615" s="1468"/>
      <c r="BD615" s="1477"/>
      <c r="BE615" s="1477"/>
      <c r="BF615" s="1477"/>
      <c r="BG615" s="1477"/>
      <c r="BH615" s="1477"/>
      <c r="BI615" s="1477"/>
      <c r="BJ615" s="1477"/>
      <c r="BK615" s="1477"/>
      <c r="BL615" s="1477"/>
      <c r="BM615" s="1477"/>
      <c r="BN615" s="1465"/>
      <c r="BO615" s="1468"/>
      <c r="BP615" s="1477"/>
      <c r="BQ615" s="1477"/>
      <c r="BR615" s="1477"/>
      <c r="BS615" s="1477"/>
      <c r="BT615" s="1477"/>
      <c r="BU615" s="1477"/>
      <c r="BV615" s="1477"/>
      <c r="BW615" s="1477"/>
      <c r="BX615" s="1477"/>
      <c r="BY615" s="1477"/>
      <c r="BZ615" s="1465"/>
      <c r="CA615" s="1469"/>
      <c r="CB615" s="1467"/>
      <c r="CC615" s="1467"/>
      <c r="CD615" s="1467"/>
      <c r="CE615" s="1467"/>
      <c r="CF615" s="1467"/>
      <c r="CG615" s="1467"/>
      <c r="CH615" s="1467"/>
      <c r="CI615" s="1467"/>
      <c r="CJ615" s="1467"/>
      <c r="CK615" s="1467"/>
      <c r="CL615" s="1470"/>
      <c r="CM615" s="1482"/>
    </row>
    <row r="616" spans="2:91">
      <c r="B616" s="1433" t="s">
        <v>1524</v>
      </c>
      <c r="C616" s="1483"/>
      <c r="D616" s="1471"/>
      <c r="E616" s="1472"/>
      <c r="F616" s="1473"/>
      <c r="G616" s="1468"/>
      <c r="H616" s="1474"/>
      <c r="I616" s="1475"/>
      <c r="J616" s="1475"/>
      <c r="K616" s="1475"/>
      <c r="L616" s="1475"/>
      <c r="M616" s="1475"/>
      <c r="N616" s="1475"/>
      <c r="O616" s="1475"/>
      <c r="P616" s="1475"/>
      <c r="Q616" s="1475"/>
      <c r="R616" s="1465"/>
      <c r="S616" s="1466"/>
      <c r="T616" s="1474"/>
      <c r="U616" s="1474"/>
      <c r="V616" s="1474"/>
      <c r="W616" s="1474"/>
      <c r="X616" s="1474"/>
      <c r="Y616" s="1474"/>
      <c r="Z616" s="1474"/>
      <c r="AA616" s="1474"/>
      <c r="AB616" s="1474"/>
      <c r="AC616" s="1474"/>
      <c r="AD616" s="1462"/>
      <c r="AE616" s="1468"/>
      <c r="AF616" s="1474"/>
      <c r="AG616" s="1474"/>
      <c r="AH616" s="1474"/>
      <c r="AI616" s="1474"/>
      <c r="AJ616" s="1474"/>
      <c r="AK616" s="1474"/>
      <c r="AL616" s="1474"/>
      <c r="AM616" s="1474"/>
      <c r="AN616" s="1474"/>
      <c r="AO616" s="1474"/>
      <c r="AP616" s="1465"/>
      <c r="AQ616" s="1466"/>
      <c r="AR616" s="1474"/>
      <c r="AS616" s="1474"/>
      <c r="AT616" s="1474"/>
      <c r="AU616" s="1474"/>
      <c r="AV616" s="1474"/>
      <c r="AW616" s="1474"/>
      <c r="AX616" s="1474"/>
      <c r="AY616" s="1474"/>
      <c r="AZ616" s="1474"/>
      <c r="BA616" s="1474"/>
      <c r="BB616" s="1462"/>
      <c r="BC616" s="1468"/>
      <c r="BD616" s="1477"/>
      <c r="BE616" s="1477"/>
      <c r="BF616" s="1477"/>
      <c r="BG616" s="1477"/>
      <c r="BH616" s="1477"/>
      <c r="BI616" s="1477"/>
      <c r="BJ616" s="1477"/>
      <c r="BK616" s="1477"/>
      <c r="BL616" s="1477"/>
      <c r="BM616" s="1477"/>
      <c r="BN616" s="1465"/>
      <c r="BO616" s="1468"/>
      <c r="BP616" s="1477"/>
      <c r="BQ616" s="1477"/>
      <c r="BR616" s="1477"/>
      <c r="BS616" s="1477"/>
      <c r="BT616" s="1477"/>
      <c r="BU616" s="1477"/>
      <c r="BV616" s="1477"/>
      <c r="BW616" s="1477"/>
      <c r="BX616" s="1477"/>
      <c r="BY616" s="1477"/>
      <c r="BZ616" s="1465"/>
      <c r="CA616" s="1469"/>
      <c r="CB616" s="1474"/>
      <c r="CC616" s="1474"/>
      <c r="CD616" s="1474"/>
      <c r="CE616" s="1474"/>
      <c r="CF616" s="1474"/>
      <c r="CG616" s="1474"/>
      <c r="CH616" s="1474"/>
      <c r="CI616" s="1474"/>
      <c r="CJ616" s="1474"/>
      <c r="CK616" s="1474"/>
      <c r="CL616" s="1476"/>
      <c r="CM616" s="1484"/>
    </row>
    <row r="617" spans="2:91">
      <c r="B617" s="1433" t="s">
        <v>1525</v>
      </c>
      <c r="C617" s="1483"/>
      <c r="D617" s="1471"/>
      <c r="E617" s="1472"/>
      <c r="F617" s="1473"/>
      <c r="G617" s="1468"/>
      <c r="H617" s="1474"/>
      <c r="I617" s="1475"/>
      <c r="J617" s="1475"/>
      <c r="K617" s="1475"/>
      <c r="L617" s="1475"/>
      <c r="M617" s="1475"/>
      <c r="N617" s="1475"/>
      <c r="O617" s="1475"/>
      <c r="P617" s="1475"/>
      <c r="Q617" s="1475"/>
      <c r="R617" s="1465"/>
      <c r="S617" s="1466"/>
      <c r="T617" s="1474"/>
      <c r="U617" s="1474"/>
      <c r="V617" s="1474"/>
      <c r="W617" s="1474"/>
      <c r="X617" s="1474"/>
      <c r="Y617" s="1474"/>
      <c r="Z617" s="1474"/>
      <c r="AA617" s="1474"/>
      <c r="AB617" s="1474"/>
      <c r="AC617" s="1474"/>
      <c r="AD617" s="1462"/>
      <c r="AE617" s="1468"/>
      <c r="AF617" s="1474"/>
      <c r="AG617" s="1474"/>
      <c r="AH617" s="1474"/>
      <c r="AI617" s="1474"/>
      <c r="AJ617" s="1474"/>
      <c r="AK617" s="1474"/>
      <c r="AL617" s="1474"/>
      <c r="AM617" s="1474"/>
      <c r="AN617" s="1474"/>
      <c r="AO617" s="1474"/>
      <c r="AP617" s="1465"/>
      <c r="AQ617" s="1466"/>
      <c r="AR617" s="1474"/>
      <c r="AS617" s="1474"/>
      <c r="AT617" s="1474"/>
      <c r="AU617" s="1474"/>
      <c r="AV617" s="1474"/>
      <c r="AW617" s="1474"/>
      <c r="AX617" s="1474"/>
      <c r="AY617" s="1474"/>
      <c r="AZ617" s="1474"/>
      <c r="BA617" s="1474"/>
      <c r="BB617" s="1462"/>
      <c r="BC617" s="1468"/>
      <c r="BD617" s="1477"/>
      <c r="BE617" s="1477"/>
      <c r="BF617" s="1477"/>
      <c r="BG617" s="1477"/>
      <c r="BH617" s="1477"/>
      <c r="BI617" s="1477"/>
      <c r="BJ617" s="1477"/>
      <c r="BK617" s="1477"/>
      <c r="BL617" s="1477"/>
      <c r="BM617" s="1477"/>
      <c r="BN617" s="1465"/>
      <c r="BO617" s="1468"/>
      <c r="BP617" s="1477"/>
      <c r="BQ617" s="1477"/>
      <c r="BR617" s="1477"/>
      <c r="BS617" s="1477"/>
      <c r="BT617" s="1477"/>
      <c r="BU617" s="1477"/>
      <c r="BV617" s="1477"/>
      <c r="BW617" s="1477"/>
      <c r="BX617" s="1477"/>
      <c r="BY617" s="1477"/>
      <c r="BZ617" s="1465"/>
      <c r="CA617" s="1469"/>
      <c r="CB617" s="1474"/>
      <c r="CC617" s="1474"/>
      <c r="CD617" s="1474"/>
      <c r="CE617" s="1474"/>
      <c r="CF617" s="1474"/>
      <c r="CG617" s="1474"/>
      <c r="CH617" s="1474"/>
      <c r="CI617" s="1474"/>
      <c r="CJ617" s="1474"/>
      <c r="CK617" s="1474"/>
      <c r="CL617" s="1476"/>
      <c r="CM617" s="1484"/>
    </row>
    <row r="618" spans="2:91">
      <c r="B618" s="1433" t="s">
        <v>1526</v>
      </c>
      <c r="C618" s="1483"/>
      <c r="D618" s="1471"/>
      <c r="E618" s="1472"/>
      <c r="F618" s="1473"/>
      <c r="G618" s="1468"/>
      <c r="H618" s="1474"/>
      <c r="I618" s="1475"/>
      <c r="J618" s="1475"/>
      <c r="K618" s="1475"/>
      <c r="L618" s="1475"/>
      <c r="M618" s="1475"/>
      <c r="N618" s="1475"/>
      <c r="O618" s="1475"/>
      <c r="P618" s="1475"/>
      <c r="Q618" s="1475"/>
      <c r="R618" s="1465"/>
      <c r="S618" s="1466"/>
      <c r="T618" s="1474"/>
      <c r="U618" s="1474"/>
      <c r="V618" s="1474"/>
      <c r="W618" s="1474"/>
      <c r="X618" s="1474"/>
      <c r="Y618" s="1474"/>
      <c r="Z618" s="1474"/>
      <c r="AA618" s="1474"/>
      <c r="AB618" s="1474"/>
      <c r="AC618" s="1474"/>
      <c r="AD618" s="1462"/>
      <c r="AE618" s="1468"/>
      <c r="AF618" s="1474"/>
      <c r="AG618" s="1474"/>
      <c r="AH618" s="1474"/>
      <c r="AI618" s="1474"/>
      <c r="AJ618" s="1474"/>
      <c r="AK618" s="1474"/>
      <c r="AL618" s="1474"/>
      <c r="AM618" s="1474"/>
      <c r="AN618" s="1474"/>
      <c r="AO618" s="1474"/>
      <c r="AP618" s="1465"/>
      <c r="AQ618" s="1466"/>
      <c r="AR618" s="1474"/>
      <c r="AS618" s="1474"/>
      <c r="AT618" s="1474"/>
      <c r="AU618" s="1474"/>
      <c r="AV618" s="1474"/>
      <c r="AW618" s="1474"/>
      <c r="AX618" s="1474"/>
      <c r="AY618" s="1474"/>
      <c r="AZ618" s="1474"/>
      <c r="BA618" s="1474"/>
      <c r="BB618" s="1462"/>
      <c r="BC618" s="1468"/>
      <c r="BD618" s="1477"/>
      <c r="BE618" s="1477"/>
      <c r="BF618" s="1477"/>
      <c r="BG618" s="1477"/>
      <c r="BH618" s="1477"/>
      <c r="BI618" s="1477"/>
      <c r="BJ618" s="1477"/>
      <c r="BK618" s="1477"/>
      <c r="BL618" s="1477"/>
      <c r="BM618" s="1477"/>
      <c r="BN618" s="1465"/>
      <c r="BO618" s="1468"/>
      <c r="BP618" s="1477"/>
      <c r="BQ618" s="1477"/>
      <c r="BR618" s="1477"/>
      <c r="BS618" s="1477"/>
      <c r="BT618" s="1477"/>
      <c r="BU618" s="1477"/>
      <c r="BV618" s="1477"/>
      <c r="BW618" s="1477"/>
      <c r="BX618" s="1477"/>
      <c r="BY618" s="1477"/>
      <c r="BZ618" s="1465"/>
      <c r="CA618" s="1469"/>
      <c r="CB618" s="1474"/>
      <c r="CC618" s="1474"/>
      <c r="CD618" s="1474"/>
      <c r="CE618" s="1474"/>
      <c r="CF618" s="1474"/>
      <c r="CG618" s="1474"/>
      <c r="CH618" s="1474"/>
      <c r="CI618" s="1474"/>
      <c r="CJ618" s="1474"/>
      <c r="CK618" s="1474"/>
      <c r="CL618" s="1470"/>
      <c r="CM618" s="1484"/>
    </row>
    <row r="619" spans="2:91">
      <c r="B619" s="1432" t="s">
        <v>1527</v>
      </c>
      <c r="C619" s="1481"/>
      <c r="D619" s="1460"/>
      <c r="E619" s="1461"/>
      <c r="F619" s="1462"/>
      <c r="G619" s="1463"/>
      <c r="H619" s="1477"/>
      <c r="I619" s="1477"/>
      <c r="J619" s="1477"/>
      <c r="K619" s="1477"/>
      <c r="L619" s="1477"/>
      <c r="M619" s="1477"/>
      <c r="N619" s="1477"/>
      <c r="O619" s="1477"/>
      <c r="P619" s="1477"/>
      <c r="Q619" s="1477"/>
      <c r="R619" s="1465"/>
      <c r="S619" s="1466"/>
      <c r="T619" s="1467"/>
      <c r="U619" s="1467"/>
      <c r="V619" s="1467"/>
      <c r="W619" s="1467"/>
      <c r="X619" s="1467"/>
      <c r="Y619" s="1467"/>
      <c r="Z619" s="1467"/>
      <c r="AA619" s="1467"/>
      <c r="AB619" s="1467"/>
      <c r="AC619" s="1467"/>
      <c r="AD619" s="1462"/>
      <c r="AE619" s="1468"/>
      <c r="AF619" s="1467"/>
      <c r="AG619" s="1467"/>
      <c r="AH619" s="1467"/>
      <c r="AI619" s="1467"/>
      <c r="AJ619" s="1467"/>
      <c r="AK619" s="1467"/>
      <c r="AL619" s="1467"/>
      <c r="AM619" s="1467"/>
      <c r="AN619" s="1467"/>
      <c r="AO619" s="1467"/>
      <c r="AP619" s="1465"/>
      <c r="AQ619" s="1466"/>
      <c r="AR619" s="1467"/>
      <c r="AS619" s="1467"/>
      <c r="AT619" s="1467"/>
      <c r="AU619" s="1467"/>
      <c r="AV619" s="1467"/>
      <c r="AW619" s="1467"/>
      <c r="AX619" s="1467"/>
      <c r="AY619" s="1467"/>
      <c r="AZ619" s="1467"/>
      <c r="BA619" s="1467"/>
      <c r="BB619" s="1462"/>
      <c r="BC619" s="1468"/>
      <c r="BD619" s="1477"/>
      <c r="BE619" s="1477"/>
      <c r="BF619" s="1477"/>
      <c r="BG619" s="1477"/>
      <c r="BH619" s="1477"/>
      <c r="BI619" s="1477"/>
      <c r="BJ619" s="1477"/>
      <c r="BK619" s="1477"/>
      <c r="BL619" s="1477"/>
      <c r="BM619" s="1477"/>
      <c r="BN619" s="1465"/>
      <c r="BO619" s="1468"/>
      <c r="BP619" s="1477"/>
      <c r="BQ619" s="1477"/>
      <c r="BR619" s="1477"/>
      <c r="BS619" s="1477"/>
      <c r="BT619" s="1477"/>
      <c r="BU619" s="1477"/>
      <c r="BV619" s="1477"/>
      <c r="BW619" s="1477"/>
      <c r="BX619" s="1477"/>
      <c r="BY619" s="1477"/>
      <c r="BZ619" s="1465"/>
      <c r="CA619" s="1469"/>
      <c r="CB619" s="1467"/>
      <c r="CC619" s="1467"/>
      <c r="CD619" s="1467"/>
      <c r="CE619" s="1467"/>
      <c r="CF619" s="1467"/>
      <c r="CG619" s="1467"/>
      <c r="CH619" s="1467"/>
      <c r="CI619" s="1467"/>
      <c r="CJ619" s="1467"/>
      <c r="CK619" s="1467"/>
      <c r="CL619" s="1470"/>
      <c r="CM619" s="1482"/>
    </row>
    <row r="620" spans="2:91">
      <c r="B620" s="1433" t="s">
        <v>1528</v>
      </c>
      <c r="C620" s="1483"/>
      <c r="D620" s="1471"/>
      <c r="E620" s="1472"/>
      <c r="F620" s="1473"/>
      <c r="G620" s="1468"/>
      <c r="H620" s="1474"/>
      <c r="I620" s="1475"/>
      <c r="J620" s="1475"/>
      <c r="K620" s="1475"/>
      <c r="L620" s="1475"/>
      <c r="M620" s="1475"/>
      <c r="N620" s="1475"/>
      <c r="O620" s="1475"/>
      <c r="P620" s="1475"/>
      <c r="Q620" s="1475"/>
      <c r="R620" s="1465"/>
      <c r="S620" s="1466"/>
      <c r="T620" s="1474"/>
      <c r="U620" s="1474"/>
      <c r="V620" s="1474"/>
      <c r="W620" s="1474"/>
      <c r="X620" s="1474"/>
      <c r="Y620" s="1474"/>
      <c r="Z620" s="1474"/>
      <c r="AA620" s="1474"/>
      <c r="AB620" s="1474"/>
      <c r="AC620" s="1474"/>
      <c r="AD620" s="1462"/>
      <c r="AE620" s="1468"/>
      <c r="AF620" s="1474"/>
      <c r="AG620" s="1474"/>
      <c r="AH620" s="1474"/>
      <c r="AI620" s="1474"/>
      <c r="AJ620" s="1474"/>
      <c r="AK620" s="1474"/>
      <c r="AL620" s="1474"/>
      <c r="AM620" s="1474"/>
      <c r="AN620" s="1474"/>
      <c r="AO620" s="1474"/>
      <c r="AP620" s="1465"/>
      <c r="AQ620" s="1466"/>
      <c r="AR620" s="1474"/>
      <c r="AS620" s="1474"/>
      <c r="AT620" s="1474"/>
      <c r="AU620" s="1474"/>
      <c r="AV620" s="1474"/>
      <c r="AW620" s="1474"/>
      <c r="AX620" s="1474"/>
      <c r="AY620" s="1474"/>
      <c r="AZ620" s="1474"/>
      <c r="BA620" s="1474"/>
      <c r="BB620" s="1462"/>
      <c r="BC620" s="1468"/>
      <c r="BD620" s="1477"/>
      <c r="BE620" s="1477"/>
      <c r="BF620" s="1477"/>
      <c r="BG620" s="1477"/>
      <c r="BH620" s="1477"/>
      <c r="BI620" s="1477"/>
      <c r="BJ620" s="1477"/>
      <c r="BK620" s="1477"/>
      <c r="BL620" s="1477"/>
      <c r="BM620" s="1477"/>
      <c r="BN620" s="1465"/>
      <c r="BO620" s="1468"/>
      <c r="BP620" s="1477"/>
      <c r="BQ620" s="1477"/>
      <c r="BR620" s="1477"/>
      <c r="BS620" s="1477"/>
      <c r="BT620" s="1477"/>
      <c r="BU620" s="1477"/>
      <c r="BV620" s="1477"/>
      <c r="BW620" s="1477"/>
      <c r="BX620" s="1477"/>
      <c r="BY620" s="1477"/>
      <c r="BZ620" s="1465"/>
      <c r="CA620" s="1469"/>
      <c r="CB620" s="1474"/>
      <c r="CC620" s="1474"/>
      <c r="CD620" s="1474"/>
      <c r="CE620" s="1474"/>
      <c r="CF620" s="1474"/>
      <c r="CG620" s="1474"/>
      <c r="CH620" s="1474"/>
      <c r="CI620" s="1474"/>
      <c r="CJ620" s="1474"/>
      <c r="CK620" s="1474"/>
      <c r="CL620" s="1476"/>
      <c r="CM620" s="1484"/>
    </row>
    <row r="621" spans="2:91">
      <c r="B621" s="1433" t="s">
        <v>1529</v>
      </c>
      <c r="C621" s="1483"/>
      <c r="D621" s="1471"/>
      <c r="E621" s="1472"/>
      <c r="F621" s="1473"/>
      <c r="G621" s="1468"/>
      <c r="H621" s="1474"/>
      <c r="I621" s="1475"/>
      <c r="J621" s="1475"/>
      <c r="K621" s="1475"/>
      <c r="L621" s="1475"/>
      <c r="M621" s="1475"/>
      <c r="N621" s="1475"/>
      <c r="O621" s="1475"/>
      <c r="P621" s="1475"/>
      <c r="Q621" s="1475"/>
      <c r="R621" s="1465"/>
      <c r="S621" s="1466"/>
      <c r="T621" s="1474"/>
      <c r="U621" s="1474"/>
      <c r="V621" s="1474"/>
      <c r="W621" s="1474"/>
      <c r="X621" s="1474"/>
      <c r="Y621" s="1474"/>
      <c r="Z621" s="1474"/>
      <c r="AA621" s="1474"/>
      <c r="AB621" s="1474"/>
      <c r="AC621" s="1474"/>
      <c r="AD621" s="1462"/>
      <c r="AE621" s="1468"/>
      <c r="AF621" s="1474"/>
      <c r="AG621" s="1474"/>
      <c r="AH621" s="1474"/>
      <c r="AI621" s="1474"/>
      <c r="AJ621" s="1474"/>
      <c r="AK621" s="1474"/>
      <c r="AL621" s="1474"/>
      <c r="AM621" s="1474"/>
      <c r="AN621" s="1474"/>
      <c r="AO621" s="1474"/>
      <c r="AP621" s="1465"/>
      <c r="AQ621" s="1466"/>
      <c r="AR621" s="1474"/>
      <c r="AS621" s="1474"/>
      <c r="AT621" s="1474"/>
      <c r="AU621" s="1474"/>
      <c r="AV621" s="1474"/>
      <c r="AW621" s="1474"/>
      <c r="AX621" s="1474"/>
      <c r="AY621" s="1474"/>
      <c r="AZ621" s="1474"/>
      <c r="BA621" s="1474"/>
      <c r="BB621" s="1462"/>
      <c r="BC621" s="1468"/>
      <c r="BD621" s="1477"/>
      <c r="BE621" s="1477"/>
      <c r="BF621" s="1477"/>
      <c r="BG621" s="1477"/>
      <c r="BH621" s="1477"/>
      <c r="BI621" s="1477"/>
      <c r="BJ621" s="1477"/>
      <c r="BK621" s="1477"/>
      <c r="BL621" s="1477"/>
      <c r="BM621" s="1477"/>
      <c r="BN621" s="1465"/>
      <c r="BO621" s="1468"/>
      <c r="BP621" s="1477"/>
      <c r="BQ621" s="1477"/>
      <c r="BR621" s="1477"/>
      <c r="BS621" s="1477"/>
      <c r="BT621" s="1477"/>
      <c r="BU621" s="1477"/>
      <c r="BV621" s="1477"/>
      <c r="BW621" s="1477"/>
      <c r="BX621" s="1477"/>
      <c r="BY621" s="1477"/>
      <c r="BZ621" s="1465"/>
      <c r="CA621" s="1469"/>
      <c r="CB621" s="1474"/>
      <c r="CC621" s="1474"/>
      <c r="CD621" s="1474"/>
      <c r="CE621" s="1474"/>
      <c r="CF621" s="1474"/>
      <c r="CG621" s="1474"/>
      <c r="CH621" s="1474"/>
      <c r="CI621" s="1474"/>
      <c r="CJ621" s="1474"/>
      <c r="CK621" s="1474"/>
      <c r="CL621" s="1476"/>
      <c r="CM621" s="1484"/>
    </row>
    <row r="622" spans="2:91">
      <c r="B622" s="1433" t="s">
        <v>1530</v>
      </c>
      <c r="C622" s="1483"/>
      <c r="D622" s="1471"/>
      <c r="E622" s="1472"/>
      <c r="F622" s="1473"/>
      <c r="G622" s="1468"/>
      <c r="H622" s="1474"/>
      <c r="I622" s="1475"/>
      <c r="J622" s="1475"/>
      <c r="K622" s="1475"/>
      <c r="L622" s="1475"/>
      <c r="M622" s="1475"/>
      <c r="N622" s="1475"/>
      <c r="O622" s="1475"/>
      <c r="P622" s="1475"/>
      <c r="Q622" s="1475"/>
      <c r="R622" s="1465"/>
      <c r="S622" s="1466"/>
      <c r="T622" s="1474"/>
      <c r="U622" s="1474"/>
      <c r="V622" s="1474"/>
      <c r="W622" s="1474"/>
      <c r="X622" s="1474"/>
      <c r="Y622" s="1474"/>
      <c r="Z622" s="1474"/>
      <c r="AA622" s="1474"/>
      <c r="AB622" s="1474"/>
      <c r="AC622" s="1474"/>
      <c r="AD622" s="1462"/>
      <c r="AE622" s="1468"/>
      <c r="AF622" s="1474"/>
      <c r="AG622" s="1474"/>
      <c r="AH622" s="1474"/>
      <c r="AI622" s="1474"/>
      <c r="AJ622" s="1474"/>
      <c r="AK622" s="1474"/>
      <c r="AL622" s="1474"/>
      <c r="AM622" s="1474"/>
      <c r="AN622" s="1474"/>
      <c r="AO622" s="1474"/>
      <c r="AP622" s="1465"/>
      <c r="AQ622" s="1466"/>
      <c r="AR622" s="1474"/>
      <c r="AS622" s="1474"/>
      <c r="AT622" s="1474"/>
      <c r="AU622" s="1474"/>
      <c r="AV622" s="1474"/>
      <c r="AW622" s="1474"/>
      <c r="AX622" s="1474"/>
      <c r="AY622" s="1474"/>
      <c r="AZ622" s="1474"/>
      <c r="BA622" s="1474"/>
      <c r="BB622" s="1462"/>
      <c r="BC622" s="1468"/>
      <c r="BD622" s="1477"/>
      <c r="BE622" s="1477"/>
      <c r="BF622" s="1477"/>
      <c r="BG622" s="1477"/>
      <c r="BH622" s="1477"/>
      <c r="BI622" s="1477"/>
      <c r="BJ622" s="1477"/>
      <c r="BK622" s="1477"/>
      <c r="BL622" s="1477"/>
      <c r="BM622" s="1477"/>
      <c r="BN622" s="1465"/>
      <c r="BO622" s="1468"/>
      <c r="BP622" s="1477"/>
      <c r="BQ622" s="1477"/>
      <c r="BR622" s="1477"/>
      <c r="BS622" s="1477"/>
      <c r="BT622" s="1477"/>
      <c r="BU622" s="1477"/>
      <c r="BV622" s="1477"/>
      <c r="BW622" s="1477"/>
      <c r="BX622" s="1477"/>
      <c r="BY622" s="1477"/>
      <c r="BZ622" s="1465"/>
      <c r="CA622" s="1469"/>
      <c r="CB622" s="1474"/>
      <c r="CC622" s="1474"/>
      <c r="CD622" s="1474"/>
      <c r="CE622" s="1474"/>
      <c r="CF622" s="1474"/>
      <c r="CG622" s="1474"/>
      <c r="CH622" s="1474"/>
      <c r="CI622" s="1474"/>
      <c r="CJ622" s="1474"/>
      <c r="CK622" s="1474"/>
      <c r="CL622" s="1470"/>
      <c r="CM622" s="1484"/>
    </row>
    <row r="623" spans="2:91">
      <c r="B623" s="1432" t="s">
        <v>1531</v>
      </c>
      <c r="C623" s="1481"/>
      <c r="D623" s="1460"/>
      <c r="E623" s="1461"/>
      <c r="F623" s="1462"/>
      <c r="G623" s="1463"/>
      <c r="H623" s="1477"/>
      <c r="I623" s="1477"/>
      <c r="J623" s="1477"/>
      <c r="K623" s="1477"/>
      <c r="L623" s="1477"/>
      <c r="M623" s="1477"/>
      <c r="N623" s="1477"/>
      <c r="O623" s="1477"/>
      <c r="P623" s="1477"/>
      <c r="Q623" s="1477"/>
      <c r="R623" s="1465"/>
      <c r="S623" s="1466"/>
      <c r="T623" s="1467"/>
      <c r="U623" s="1467"/>
      <c r="V623" s="1467"/>
      <c r="W623" s="1467"/>
      <c r="X623" s="1467"/>
      <c r="Y623" s="1467"/>
      <c r="Z623" s="1467"/>
      <c r="AA623" s="1467"/>
      <c r="AB623" s="1467"/>
      <c r="AC623" s="1467"/>
      <c r="AD623" s="1462"/>
      <c r="AE623" s="1468"/>
      <c r="AF623" s="1467"/>
      <c r="AG623" s="1467"/>
      <c r="AH623" s="1467"/>
      <c r="AI623" s="1467"/>
      <c r="AJ623" s="1467"/>
      <c r="AK623" s="1467"/>
      <c r="AL623" s="1467"/>
      <c r="AM623" s="1467"/>
      <c r="AN623" s="1467"/>
      <c r="AO623" s="1467"/>
      <c r="AP623" s="1465"/>
      <c r="AQ623" s="1466"/>
      <c r="AR623" s="1467"/>
      <c r="AS623" s="1467"/>
      <c r="AT623" s="1467"/>
      <c r="AU623" s="1467"/>
      <c r="AV623" s="1467"/>
      <c r="AW623" s="1467"/>
      <c r="AX623" s="1467"/>
      <c r="AY623" s="1467"/>
      <c r="AZ623" s="1467"/>
      <c r="BA623" s="1467"/>
      <c r="BB623" s="1462"/>
      <c r="BC623" s="1468"/>
      <c r="BD623" s="1477"/>
      <c r="BE623" s="1477"/>
      <c r="BF623" s="1477"/>
      <c r="BG623" s="1477"/>
      <c r="BH623" s="1477"/>
      <c r="BI623" s="1477"/>
      <c r="BJ623" s="1477"/>
      <c r="BK623" s="1477"/>
      <c r="BL623" s="1477"/>
      <c r="BM623" s="1477"/>
      <c r="BN623" s="1465"/>
      <c r="BO623" s="1468"/>
      <c r="BP623" s="1477"/>
      <c r="BQ623" s="1477"/>
      <c r="BR623" s="1477"/>
      <c r="BS623" s="1477"/>
      <c r="BT623" s="1477"/>
      <c r="BU623" s="1477"/>
      <c r="BV623" s="1477"/>
      <c r="BW623" s="1477"/>
      <c r="BX623" s="1477"/>
      <c r="BY623" s="1477"/>
      <c r="BZ623" s="1465"/>
      <c r="CA623" s="1469"/>
      <c r="CB623" s="1467"/>
      <c r="CC623" s="1467"/>
      <c r="CD623" s="1467"/>
      <c r="CE623" s="1467"/>
      <c r="CF623" s="1467"/>
      <c r="CG623" s="1467"/>
      <c r="CH623" s="1467"/>
      <c r="CI623" s="1467"/>
      <c r="CJ623" s="1467"/>
      <c r="CK623" s="1467"/>
      <c r="CL623" s="1470"/>
      <c r="CM623" s="1482"/>
    </row>
    <row r="624" spans="2:91">
      <c r="B624" s="1433" t="s">
        <v>1532</v>
      </c>
      <c r="C624" s="1483"/>
      <c r="D624" s="1471"/>
      <c r="E624" s="1472"/>
      <c r="F624" s="1473"/>
      <c r="G624" s="1468"/>
      <c r="H624" s="1474"/>
      <c r="I624" s="1475"/>
      <c r="J624" s="1475"/>
      <c r="K624" s="1475"/>
      <c r="L624" s="1475"/>
      <c r="M624" s="1475"/>
      <c r="N624" s="1475"/>
      <c r="O624" s="1475"/>
      <c r="P624" s="1475"/>
      <c r="Q624" s="1475"/>
      <c r="R624" s="1465"/>
      <c r="S624" s="1466"/>
      <c r="T624" s="1474"/>
      <c r="U624" s="1474"/>
      <c r="V624" s="1474"/>
      <c r="W624" s="1474"/>
      <c r="X624" s="1474"/>
      <c r="Y624" s="1474"/>
      <c r="Z624" s="1474"/>
      <c r="AA624" s="1474"/>
      <c r="AB624" s="1474"/>
      <c r="AC624" s="1474"/>
      <c r="AD624" s="1462"/>
      <c r="AE624" s="1468"/>
      <c r="AF624" s="1474"/>
      <c r="AG624" s="1474"/>
      <c r="AH624" s="1474"/>
      <c r="AI624" s="1474"/>
      <c r="AJ624" s="1474"/>
      <c r="AK624" s="1474"/>
      <c r="AL624" s="1474"/>
      <c r="AM624" s="1474"/>
      <c r="AN624" s="1474"/>
      <c r="AO624" s="1474"/>
      <c r="AP624" s="1465"/>
      <c r="AQ624" s="1466"/>
      <c r="AR624" s="1474"/>
      <c r="AS624" s="1474"/>
      <c r="AT624" s="1474"/>
      <c r="AU624" s="1474"/>
      <c r="AV624" s="1474"/>
      <c r="AW624" s="1474"/>
      <c r="AX624" s="1474"/>
      <c r="AY624" s="1474"/>
      <c r="AZ624" s="1474"/>
      <c r="BA624" s="1474"/>
      <c r="BB624" s="1462"/>
      <c r="BC624" s="1468"/>
      <c r="BD624" s="1477"/>
      <c r="BE624" s="1477"/>
      <c r="BF624" s="1477"/>
      <c r="BG624" s="1477"/>
      <c r="BH624" s="1477"/>
      <c r="BI624" s="1477"/>
      <c r="BJ624" s="1477"/>
      <c r="BK624" s="1477"/>
      <c r="BL624" s="1477"/>
      <c r="BM624" s="1477"/>
      <c r="BN624" s="1465"/>
      <c r="BO624" s="1468"/>
      <c r="BP624" s="1477"/>
      <c r="BQ624" s="1477"/>
      <c r="BR624" s="1477"/>
      <c r="BS624" s="1477"/>
      <c r="BT624" s="1477"/>
      <c r="BU624" s="1477"/>
      <c r="BV624" s="1477"/>
      <c r="BW624" s="1477"/>
      <c r="BX624" s="1477"/>
      <c r="BY624" s="1477"/>
      <c r="BZ624" s="1465"/>
      <c r="CA624" s="1469"/>
      <c r="CB624" s="1474"/>
      <c r="CC624" s="1474"/>
      <c r="CD624" s="1474"/>
      <c r="CE624" s="1474"/>
      <c r="CF624" s="1474"/>
      <c r="CG624" s="1474"/>
      <c r="CH624" s="1474"/>
      <c r="CI624" s="1474"/>
      <c r="CJ624" s="1474"/>
      <c r="CK624" s="1474"/>
      <c r="CL624" s="1476"/>
      <c r="CM624" s="1484"/>
    </row>
    <row r="625" spans="2:91">
      <c r="B625" s="1433" t="s">
        <v>1533</v>
      </c>
      <c r="C625" s="1483"/>
      <c r="D625" s="1471"/>
      <c r="E625" s="1472"/>
      <c r="F625" s="1473"/>
      <c r="G625" s="1468"/>
      <c r="H625" s="1474"/>
      <c r="I625" s="1475"/>
      <c r="J625" s="1475"/>
      <c r="K625" s="1475"/>
      <c r="L625" s="1475"/>
      <c r="M625" s="1475"/>
      <c r="N625" s="1475"/>
      <c r="O625" s="1475"/>
      <c r="P625" s="1475"/>
      <c r="Q625" s="1475"/>
      <c r="R625" s="1465"/>
      <c r="S625" s="1466"/>
      <c r="T625" s="1474"/>
      <c r="U625" s="1474"/>
      <c r="V625" s="1474"/>
      <c r="W625" s="1474"/>
      <c r="X625" s="1474"/>
      <c r="Y625" s="1474"/>
      <c r="Z625" s="1474"/>
      <c r="AA625" s="1474"/>
      <c r="AB625" s="1474"/>
      <c r="AC625" s="1474"/>
      <c r="AD625" s="1462"/>
      <c r="AE625" s="1468"/>
      <c r="AF625" s="1474"/>
      <c r="AG625" s="1474"/>
      <c r="AH625" s="1474"/>
      <c r="AI625" s="1474"/>
      <c r="AJ625" s="1474"/>
      <c r="AK625" s="1474"/>
      <c r="AL625" s="1474"/>
      <c r="AM625" s="1474"/>
      <c r="AN625" s="1474"/>
      <c r="AO625" s="1474"/>
      <c r="AP625" s="1465"/>
      <c r="AQ625" s="1466"/>
      <c r="AR625" s="1474"/>
      <c r="AS625" s="1474"/>
      <c r="AT625" s="1474"/>
      <c r="AU625" s="1474"/>
      <c r="AV625" s="1474"/>
      <c r="AW625" s="1474"/>
      <c r="AX625" s="1474"/>
      <c r="AY625" s="1474"/>
      <c r="AZ625" s="1474"/>
      <c r="BA625" s="1474"/>
      <c r="BB625" s="1462"/>
      <c r="BC625" s="1468"/>
      <c r="BD625" s="1477"/>
      <c r="BE625" s="1477"/>
      <c r="BF625" s="1477"/>
      <c r="BG625" s="1477"/>
      <c r="BH625" s="1477"/>
      <c r="BI625" s="1477"/>
      <c r="BJ625" s="1477"/>
      <c r="BK625" s="1477"/>
      <c r="BL625" s="1477"/>
      <c r="BM625" s="1477"/>
      <c r="BN625" s="1465"/>
      <c r="BO625" s="1468"/>
      <c r="BP625" s="1477"/>
      <c r="BQ625" s="1477"/>
      <c r="BR625" s="1477"/>
      <c r="BS625" s="1477"/>
      <c r="BT625" s="1477"/>
      <c r="BU625" s="1477"/>
      <c r="BV625" s="1477"/>
      <c r="BW625" s="1477"/>
      <c r="BX625" s="1477"/>
      <c r="BY625" s="1477"/>
      <c r="BZ625" s="1465"/>
      <c r="CA625" s="1469"/>
      <c r="CB625" s="1474"/>
      <c r="CC625" s="1474"/>
      <c r="CD625" s="1474"/>
      <c r="CE625" s="1474"/>
      <c r="CF625" s="1474"/>
      <c r="CG625" s="1474"/>
      <c r="CH625" s="1474"/>
      <c r="CI625" s="1474"/>
      <c r="CJ625" s="1474"/>
      <c r="CK625" s="1474"/>
      <c r="CL625" s="1476"/>
      <c r="CM625" s="1484"/>
    </row>
    <row r="626" spans="2:91">
      <c r="B626" s="1433" t="s">
        <v>1534</v>
      </c>
      <c r="C626" s="1483"/>
      <c r="D626" s="1471"/>
      <c r="E626" s="1472"/>
      <c r="F626" s="1473"/>
      <c r="G626" s="1468"/>
      <c r="H626" s="1474"/>
      <c r="I626" s="1475"/>
      <c r="J626" s="1475"/>
      <c r="K626" s="1475"/>
      <c r="L626" s="1475"/>
      <c r="M626" s="1475"/>
      <c r="N626" s="1475"/>
      <c r="O626" s="1475"/>
      <c r="P626" s="1475"/>
      <c r="Q626" s="1475"/>
      <c r="R626" s="1465"/>
      <c r="S626" s="1466"/>
      <c r="T626" s="1474"/>
      <c r="U626" s="1474"/>
      <c r="V626" s="1474"/>
      <c r="W626" s="1474"/>
      <c r="X626" s="1474"/>
      <c r="Y626" s="1474"/>
      <c r="Z626" s="1474"/>
      <c r="AA626" s="1474"/>
      <c r="AB626" s="1474"/>
      <c r="AC626" s="1474"/>
      <c r="AD626" s="1462"/>
      <c r="AE626" s="1468"/>
      <c r="AF626" s="1474"/>
      <c r="AG626" s="1474"/>
      <c r="AH626" s="1474"/>
      <c r="AI626" s="1474"/>
      <c r="AJ626" s="1474"/>
      <c r="AK626" s="1474"/>
      <c r="AL626" s="1474"/>
      <c r="AM626" s="1474"/>
      <c r="AN626" s="1474"/>
      <c r="AO626" s="1474"/>
      <c r="AP626" s="1465"/>
      <c r="AQ626" s="1466"/>
      <c r="AR626" s="1474"/>
      <c r="AS626" s="1474"/>
      <c r="AT626" s="1474"/>
      <c r="AU626" s="1474"/>
      <c r="AV626" s="1474"/>
      <c r="AW626" s="1474"/>
      <c r="AX626" s="1474"/>
      <c r="AY626" s="1474"/>
      <c r="AZ626" s="1474"/>
      <c r="BA626" s="1474"/>
      <c r="BB626" s="1462"/>
      <c r="BC626" s="1468"/>
      <c r="BD626" s="1477"/>
      <c r="BE626" s="1477"/>
      <c r="BF626" s="1477"/>
      <c r="BG626" s="1477"/>
      <c r="BH626" s="1477"/>
      <c r="BI626" s="1477"/>
      <c r="BJ626" s="1477"/>
      <c r="BK626" s="1477"/>
      <c r="BL626" s="1477"/>
      <c r="BM626" s="1477"/>
      <c r="BN626" s="1465"/>
      <c r="BO626" s="1468"/>
      <c r="BP626" s="1477"/>
      <c r="BQ626" s="1477"/>
      <c r="BR626" s="1477"/>
      <c r="BS626" s="1477"/>
      <c r="BT626" s="1477"/>
      <c r="BU626" s="1477"/>
      <c r="BV626" s="1477"/>
      <c r="BW626" s="1477"/>
      <c r="BX626" s="1477"/>
      <c r="BY626" s="1477"/>
      <c r="BZ626" s="1465"/>
      <c r="CA626" s="1469"/>
      <c r="CB626" s="1474"/>
      <c r="CC626" s="1474"/>
      <c r="CD626" s="1474"/>
      <c r="CE626" s="1474"/>
      <c r="CF626" s="1474"/>
      <c r="CG626" s="1474"/>
      <c r="CH626" s="1474"/>
      <c r="CI626" s="1474"/>
      <c r="CJ626" s="1474"/>
      <c r="CK626" s="1474"/>
      <c r="CL626" s="1470"/>
      <c r="CM626" s="1484"/>
    </row>
    <row r="627" spans="2:91">
      <c r="B627" s="1432" t="s">
        <v>1535</v>
      </c>
      <c r="C627" s="1481"/>
      <c r="D627" s="1460"/>
      <c r="E627" s="1461"/>
      <c r="F627" s="1462"/>
      <c r="G627" s="1463"/>
      <c r="H627" s="1477"/>
      <c r="I627" s="1477"/>
      <c r="J627" s="1477"/>
      <c r="K627" s="1477"/>
      <c r="L627" s="1477"/>
      <c r="M627" s="1477"/>
      <c r="N627" s="1477"/>
      <c r="O627" s="1477"/>
      <c r="P627" s="1477"/>
      <c r="Q627" s="1477"/>
      <c r="R627" s="1465"/>
      <c r="S627" s="1466"/>
      <c r="T627" s="1467"/>
      <c r="U627" s="1467"/>
      <c r="V627" s="1467"/>
      <c r="W627" s="1467"/>
      <c r="X627" s="1467"/>
      <c r="Y627" s="1467"/>
      <c r="Z627" s="1467"/>
      <c r="AA627" s="1467"/>
      <c r="AB627" s="1467"/>
      <c r="AC627" s="1467"/>
      <c r="AD627" s="1462"/>
      <c r="AE627" s="1468"/>
      <c r="AF627" s="1467"/>
      <c r="AG627" s="1467"/>
      <c r="AH627" s="1467"/>
      <c r="AI627" s="1467"/>
      <c r="AJ627" s="1467"/>
      <c r="AK627" s="1467"/>
      <c r="AL627" s="1467"/>
      <c r="AM627" s="1467"/>
      <c r="AN627" s="1467"/>
      <c r="AO627" s="1467"/>
      <c r="AP627" s="1465"/>
      <c r="AQ627" s="1466"/>
      <c r="AR627" s="1467"/>
      <c r="AS627" s="1467"/>
      <c r="AT627" s="1467"/>
      <c r="AU627" s="1467"/>
      <c r="AV627" s="1467"/>
      <c r="AW627" s="1467"/>
      <c r="AX627" s="1467"/>
      <c r="AY627" s="1467"/>
      <c r="AZ627" s="1467"/>
      <c r="BA627" s="1467"/>
      <c r="BB627" s="1462"/>
      <c r="BC627" s="1468"/>
      <c r="BD627" s="1477"/>
      <c r="BE627" s="1477"/>
      <c r="BF627" s="1477"/>
      <c r="BG627" s="1477"/>
      <c r="BH627" s="1477"/>
      <c r="BI627" s="1477"/>
      <c r="BJ627" s="1477"/>
      <c r="BK627" s="1477"/>
      <c r="BL627" s="1477"/>
      <c r="BM627" s="1477"/>
      <c r="BN627" s="1465"/>
      <c r="BO627" s="1468"/>
      <c r="BP627" s="1477"/>
      <c r="BQ627" s="1477"/>
      <c r="BR627" s="1477"/>
      <c r="BS627" s="1477"/>
      <c r="BT627" s="1477"/>
      <c r="BU627" s="1477"/>
      <c r="BV627" s="1477"/>
      <c r="BW627" s="1477"/>
      <c r="BX627" s="1477"/>
      <c r="BY627" s="1477"/>
      <c r="BZ627" s="1465"/>
      <c r="CA627" s="1469"/>
      <c r="CB627" s="1467"/>
      <c r="CC627" s="1467"/>
      <c r="CD627" s="1467"/>
      <c r="CE627" s="1467"/>
      <c r="CF627" s="1467"/>
      <c r="CG627" s="1467"/>
      <c r="CH627" s="1467"/>
      <c r="CI627" s="1467"/>
      <c r="CJ627" s="1467"/>
      <c r="CK627" s="1467"/>
      <c r="CL627" s="1470"/>
      <c r="CM627" s="1482"/>
    </row>
    <row r="628" spans="2:91">
      <c r="B628" s="1433" t="s">
        <v>1536</v>
      </c>
      <c r="C628" s="1483"/>
      <c r="D628" s="1471"/>
      <c r="E628" s="1472"/>
      <c r="F628" s="1473"/>
      <c r="G628" s="1468"/>
      <c r="H628" s="1474"/>
      <c r="I628" s="1475"/>
      <c r="J628" s="1475"/>
      <c r="K628" s="1475"/>
      <c r="L628" s="1475"/>
      <c r="M628" s="1475"/>
      <c r="N628" s="1475"/>
      <c r="O628" s="1475"/>
      <c r="P628" s="1475"/>
      <c r="Q628" s="1475"/>
      <c r="R628" s="1465"/>
      <c r="S628" s="1466"/>
      <c r="T628" s="1474"/>
      <c r="U628" s="1474"/>
      <c r="V628" s="1474"/>
      <c r="W628" s="1474"/>
      <c r="X628" s="1474"/>
      <c r="Y628" s="1474"/>
      <c r="Z628" s="1474"/>
      <c r="AA628" s="1474"/>
      <c r="AB628" s="1474"/>
      <c r="AC628" s="1474"/>
      <c r="AD628" s="1462"/>
      <c r="AE628" s="1468"/>
      <c r="AF628" s="1474"/>
      <c r="AG628" s="1474"/>
      <c r="AH628" s="1474"/>
      <c r="AI628" s="1474"/>
      <c r="AJ628" s="1474"/>
      <c r="AK628" s="1474"/>
      <c r="AL628" s="1474"/>
      <c r="AM628" s="1474"/>
      <c r="AN628" s="1474"/>
      <c r="AO628" s="1474"/>
      <c r="AP628" s="1465"/>
      <c r="AQ628" s="1466"/>
      <c r="AR628" s="1474"/>
      <c r="AS628" s="1474"/>
      <c r="AT628" s="1474"/>
      <c r="AU628" s="1474"/>
      <c r="AV628" s="1474"/>
      <c r="AW628" s="1474"/>
      <c r="AX628" s="1474"/>
      <c r="AY628" s="1474"/>
      <c r="AZ628" s="1474"/>
      <c r="BA628" s="1474"/>
      <c r="BB628" s="1462"/>
      <c r="BC628" s="1468"/>
      <c r="BD628" s="1477"/>
      <c r="BE628" s="1477"/>
      <c r="BF628" s="1477"/>
      <c r="BG628" s="1477"/>
      <c r="BH628" s="1477"/>
      <c r="BI628" s="1477"/>
      <c r="BJ628" s="1477"/>
      <c r="BK628" s="1477"/>
      <c r="BL628" s="1477"/>
      <c r="BM628" s="1477"/>
      <c r="BN628" s="1465"/>
      <c r="BO628" s="1468"/>
      <c r="BP628" s="1477"/>
      <c r="BQ628" s="1477"/>
      <c r="BR628" s="1477"/>
      <c r="BS628" s="1477"/>
      <c r="BT628" s="1477"/>
      <c r="BU628" s="1477"/>
      <c r="BV628" s="1477"/>
      <c r="BW628" s="1477"/>
      <c r="BX628" s="1477"/>
      <c r="BY628" s="1477"/>
      <c r="BZ628" s="1465"/>
      <c r="CA628" s="1469"/>
      <c r="CB628" s="1474"/>
      <c r="CC628" s="1474"/>
      <c r="CD628" s="1474"/>
      <c r="CE628" s="1474"/>
      <c r="CF628" s="1474"/>
      <c r="CG628" s="1474"/>
      <c r="CH628" s="1474"/>
      <c r="CI628" s="1474"/>
      <c r="CJ628" s="1474"/>
      <c r="CK628" s="1474"/>
      <c r="CL628" s="1476"/>
      <c r="CM628" s="1484"/>
    </row>
    <row r="629" spans="2:91">
      <c r="B629" s="1433" t="s">
        <v>1537</v>
      </c>
      <c r="C629" s="1483"/>
      <c r="D629" s="1471"/>
      <c r="E629" s="1472"/>
      <c r="F629" s="1473"/>
      <c r="G629" s="1468"/>
      <c r="H629" s="1474"/>
      <c r="I629" s="1475"/>
      <c r="J629" s="1475"/>
      <c r="K629" s="1475"/>
      <c r="L629" s="1475"/>
      <c r="M629" s="1475"/>
      <c r="N629" s="1475"/>
      <c r="O629" s="1475"/>
      <c r="P629" s="1475"/>
      <c r="Q629" s="1475"/>
      <c r="R629" s="1465"/>
      <c r="S629" s="1466"/>
      <c r="T629" s="1474"/>
      <c r="U629" s="1474"/>
      <c r="V629" s="1474"/>
      <c r="W629" s="1474"/>
      <c r="X629" s="1474"/>
      <c r="Y629" s="1474"/>
      <c r="Z629" s="1474"/>
      <c r="AA629" s="1474"/>
      <c r="AB629" s="1474"/>
      <c r="AC629" s="1474"/>
      <c r="AD629" s="1462"/>
      <c r="AE629" s="1468"/>
      <c r="AF629" s="1474"/>
      <c r="AG629" s="1474"/>
      <c r="AH629" s="1474"/>
      <c r="AI629" s="1474"/>
      <c r="AJ629" s="1474"/>
      <c r="AK629" s="1474"/>
      <c r="AL629" s="1474"/>
      <c r="AM629" s="1474"/>
      <c r="AN629" s="1474"/>
      <c r="AO629" s="1474"/>
      <c r="AP629" s="1465"/>
      <c r="AQ629" s="1466"/>
      <c r="AR629" s="1474"/>
      <c r="AS629" s="1474"/>
      <c r="AT629" s="1474"/>
      <c r="AU629" s="1474"/>
      <c r="AV629" s="1474"/>
      <c r="AW629" s="1474"/>
      <c r="AX629" s="1474"/>
      <c r="AY629" s="1474"/>
      <c r="AZ629" s="1474"/>
      <c r="BA629" s="1474"/>
      <c r="BB629" s="1462"/>
      <c r="BC629" s="1468"/>
      <c r="BD629" s="1477"/>
      <c r="BE629" s="1477"/>
      <c r="BF629" s="1477"/>
      <c r="BG629" s="1477"/>
      <c r="BH629" s="1477"/>
      <c r="BI629" s="1477"/>
      <c r="BJ629" s="1477"/>
      <c r="BK629" s="1477"/>
      <c r="BL629" s="1477"/>
      <c r="BM629" s="1477"/>
      <c r="BN629" s="1465"/>
      <c r="BO629" s="1468"/>
      <c r="BP629" s="1477"/>
      <c r="BQ629" s="1477"/>
      <c r="BR629" s="1477"/>
      <c r="BS629" s="1477"/>
      <c r="BT629" s="1477"/>
      <c r="BU629" s="1477"/>
      <c r="BV629" s="1477"/>
      <c r="BW629" s="1477"/>
      <c r="BX629" s="1477"/>
      <c r="BY629" s="1477"/>
      <c r="BZ629" s="1465"/>
      <c r="CA629" s="1469"/>
      <c r="CB629" s="1474"/>
      <c r="CC629" s="1474"/>
      <c r="CD629" s="1474"/>
      <c r="CE629" s="1474"/>
      <c r="CF629" s="1474"/>
      <c r="CG629" s="1474"/>
      <c r="CH629" s="1474"/>
      <c r="CI629" s="1474"/>
      <c r="CJ629" s="1474"/>
      <c r="CK629" s="1474"/>
      <c r="CL629" s="1476"/>
      <c r="CM629" s="1484"/>
    </row>
    <row r="630" spans="2:91">
      <c r="B630" s="1433" t="s">
        <v>1538</v>
      </c>
      <c r="C630" s="1483"/>
      <c r="D630" s="1471"/>
      <c r="E630" s="1472"/>
      <c r="F630" s="1473"/>
      <c r="G630" s="1468"/>
      <c r="H630" s="1474"/>
      <c r="I630" s="1475"/>
      <c r="J630" s="1475"/>
      <c r="K630" s="1475"/>
      <c r="L630" s="1475"/>
      <c r="M630" s="1475"/>
      <c r="N630" s="1475"/>
      <c r="O630" s="1475"/>
      <c r="P630" s="1475"/>
      <c r="Q630" s="1475"/>
      <c r="R630" s="1465"/>
      <c r="S630" s="1466"/>
      <c r="T630" s="1474"/>
      <c r="U630" s="1474"/>
      <c r="V630" s="1474"/>
      <c r="W630" s="1474"/>
      <c r="X630" s="1474"/>
      <c r="Y630" s="1474"/>
      <c r="Z630" s="1474"/>
      <c r="AA630" s="1474"/>
      <c r="AB630" s="1474"/>
      <c r="AC630" s="1474"/>
      <c r="AD630" s="1462"/>
      <c r="AE630" s="1468"/>
      <c r="AF630" s="1474"/>
      <c r="AG630" s="1474"/>
      <c r="AH630" s="1474"/>
      <c r="AI630" s="1474"/>
      <c r="AJ630" s="1474"/>
      <c r="AK630" s="1474"/>
      <c r="AL630" s="1474"/>
      <c r="AM630" s="1474"/>
      <c r="AN630" s="1474"/>
      <c r="AO630" s="1474"/>
      <c r="AP630" s="1465"/>
      <c r="AQ630" s="1466"/>
      <c r="AR630" s="1474"/>
      <c r="AS630" s="1474"/>
      <c r="AT630" s="1474"/>
      <c r="AU630" s="1474"/>
      <c r="AV630" s="1474"/>
      <c r="AW630" s="1474"/>
      <c r="AX630" s="1474"/>
      <c r="AY630" s="1474"/>
      <c r="AZ630" s="1474"/>
      <c r="BA630" s="1474"/>
      <c r="BB630" s="1462"/>
      <c r="BC630" s="1468"/>
      <c r="BD630" s="1477"/>
      <c r="BE630" s="1477"/>
      <c r="BF630" s="1477"/>
      <c r="BG630" s="1477"/>
      <c r="BH630" s="1477"/>
      <c r="BI630" s="1477"/>
      <c r="BJ630" s="1477"/>
      <c r="BK630" s="1477"/>
      <c r="BL630" s="1477"/>
      <c r="BM630" s="1477"/>
      <c r="BN630" s="1465"/>
      <c r="BO630" s="1468"/>
      <c r="BP630" s="1477"/>
      <c r="BQ630" s="1477"/>
      <c r="BR630" s="1477"/>
      <c r="BS630" s="1477"/>
      <c r="BT630" s="1477"/>
      <c r="BU630" s="1477"/>
      <c r="BV630" s="1477"/>
      <c r="BW630" s="1477"/>
      <c r="BX630" s="1477"/>
      <c r="BY630" s="1477"/>
      <c r="BZ630" s="1465"/>
      <c r="CA630" s="1469"/>
      <c r="CB630" s="1474"/>
      <c r="CC630" s="1474"/>
      <c r="CD630" s="1474"/>
      <c r="CE630" s="1474"/>
      <c r="CF630" s="1474"/>
      <c r="CG630" s="1474"/>
      <c r="CH630" s="1474"/>
      <c r="CI630" s="1474"/>
      <c r="CJ630" s="1474"/>
      <c r="CK630" s="1474"/>
      <c r="CL630" s="1470"/>
      <c r="CM630" s="1484"/>
    </row>
    <row r="631" spans="2:91">
      <c r="B631" s="1432" t="s">
        <v>1539</v>
      </c>
      <c r="C631" s="1481"/>
      <c r="D631" s="1460"/>
      <c r="E631" s="1461"/>
      <c r="F631" s="1462"/>
      <c r="G631" s="1463"/>
      <c r="H631" s="1477"/>
      <c r="I631" s="1477"/>
      <c r="J631" s="1477"/>
      <c r="K631" s="1477"/>
      <c r="L631" s="1477"/>
      <c r="M631" s="1477"/>
      <c r="N631" s="1477"/>
      <c r="O631" s="1477"/>
      <c r="P631" s="1477"/>
      <c r="Q631" s="1477"/>
      <c r="R631" s="1465"/>
      <c r="S631" s="1466"/>
      <c r="T631" s="1467"/>
      <c r="U631" s="1467"/>
      <c r="V631" s="1467"/>
      <c r="W631" s="1467"/>
      <c r="X631" s="1467"/>
      <c r="Y631" s="1467"/>
      <c r="Z631" s="1467"/>
      <c r="AA631" s="1467"/>
      <c r="AB631" s="1467"/>
      <c r="AC631" s="1467"/>
      <c r="AD631" s="1462"/>
      <c r="AE631" s="1468"/>
      <c r="AF631" s="1467"/>
      <c r="AG631" s="1467"/>
      <c r="AH631" s="1467"/>
      <c r="AI631" s="1467"/>
      <c r="AJ631" s="1467"/>
      <c r="AK631" s="1467"/>
      <c r="AL631" s="1467"/>
      <c r="AM631" s="1467"/>
      <c r="AN631" s="1467"/>
      <c r="AO631" s="1467"/>
      <c r="AP631" s="1465"/>
      <c r="AQ631" s="1466"/>
      <c r="AR631" s="1467"/>
      <c r="AS631" s="1467"/>
      <c r="AT631" s="1467"/>
      <c r="AU631" s="1467"/>
      <c r="AV631" s="1467"/>
      <c r="AW631" s="1467"/>
      <c r="AX631" s="1467"/>
      <c r="AY631" s="1467"/>
      <c r="AZ631" s="1467"/>
      <c r="BA631" s="1467"/>
      <c r="BB631" s="1462"/>
      <c r="BC631" s="1468"/>
      <c r="BD631" s="1477"/>
      <c r="BE631" s="1477"/>
      <c r="BF631" s="1477"/>
      <c r="BG631" s="1477"/>
      <c r="BH631" s="1477"/>
      <c r="BI631" s="1477"/>
      <c r="BJ631" s="1477"/>
      <c r="BK631" s="1477"/>
      <c r="BL631" s="1477"/>
      <c r="BM631" s="1477"/>
      <c r="BN631" s="1465"/>
      <c r="BO631" s="1468"/>
      <c r="BP631" s="1477"/>
      <c r="BQ631" s="1477"/>
      <c r="BR631" s="1477"/>
      <c r="BS631" s="1477"/>
      <c r="BT631" s="1477"/>
      <c r="BU631" s="1477"/>
      <c r="BV631" s="1477"/>
      <c r="BW631" s="1477"/>
      <c r="BX631" s="1477"/>
      <c r="BY631" s="1477"/>
      <c r="BZ631" s="1465"/>
      <c r="CA631" s="1469"/>
      <c r="CB631" s="1467"/>
      <c r="CC631" s="1467"/>
      <c r="CD631" s="1467"/>
      <c r="CE631" s="1467"/>
      <c r="CF631" s="1467"/>
      <c r="CG631" s="1467"/>
      <c r="CH631" s="1467"/>
      <c r="CI631" s="1467"/>
      <c r="CJ631" s="1467"/>
      <c r="CK631" s="1467"/>
      <c r="CL631" s="1470"/>
      <c r="CM631" s="1482"/>
    </row>
    <row r="632" spans="2:91">
      <c r="B632" s="1433" t="s">
        <v>1540</v>
      </c>
      <c r="C632" s="1483"/>
      <c r="D632" s="1471"/>
      <c r="E632" s="1472"/>
      <c r="F632" s="1473"/>
      <c r="G632" s="1468"/>
      <c r="H632" s="1474"/>
      <c r="I632" s="1475"/>
      <c r="J632" s="1475"/>
      <c r="K632" s="1475"/>
      <c r="L632" s="1475"/>
      <c r="M632" s="1475"/>
      <c r="N632" s="1475"/>
      <c r="O632" s="1475"/>
      <c r="P632" s="1475"/>
      <c r="Q632" s="1475"/>
      <c r="R632" s="1465"/>
      <c r="S632" s="1466"/>
      <c r="T632" s="1474"/>
      <c r="U632" s="1474"/>
      <c r="V632" s="1474"/>
      <c r="W632" s="1474"/>
      <c r="X632" s="1474"/>
      <c r="Y632" s="1474"/>
      <c r="Z632" s="1474"/>
      <c r="AA632" s="1474"/>
      <c r="AB632" s="1474"/>
      <c r="AC632" s="1474"/>
      <c r="AD632" s="1462"/>
      <c r="AE632" s="1468"/>
      <c r="AF632" s="1474"/>
      <c r="AG632" s="1474"/>
      <c r="AH632" s="1474"/>
      <c r="AI632" s="1474"/>
      <c r="AJ632" s="1474"/>
      <c r="AK632" s="1474"/>
      <c r="AL632" s="1474"/>
      <c r="AM632" s="1474"/>
      <c r="AN632" s="1474"/>
      <c r="AO632" s="1474"/>
      <c r="AP632" s="1465"/>
      <c r="AQ632" s="1466"/>
      <c r="AR632" s="1474"/>
      <c r="AS632" s="1474"/>
      <c r="AT632" s="1474"/>
      <c r="AU632" s="1474"/>
      <c r="AV632" s="1474"/>
      <c r="AW632" s="1474"/>
      <c r="AX632" s="1474"/>
      <c r="AY632" s="1474"/>
      <c r="AZ632" s="1474"/>
      <c r="BA632" s="1474"/>
      <c r="BB632" s="1462"/>
      <c r="BC632" s="1468"/>
      <c r="BD632" s="1477"/>
      <c r="BE632" s="1477"/>
      <c r="BF632" s="1477"/>
      <c r="BG632" s="1477"/>
      <c r="BH632" s="1477"/>
      <c r="BI632" s="1477"/>
      <c r="BJ632" s="1477"/>
      <c r="BK632" s="1477"/>
      <c r="BL632" s="1477"/>
      <c r="BM632" s="1477"/>
      <c r="BN632" s="1465"/>
      <c r="BO632" s="1468"/>
      <c r="BP632" s="1477"/>
      <c r="BQ632" s="1477"/>
      <c r="BR632" s="1477"/>
      <c r="BS632" s="1477"/>
      <c r="BT632" s="1477"/>
      <c r="BU632" s="1477"/>
      <c r="BV632" s="1477"/>
      <c r="BW632" s="1477"/>
      <c r="BX632" s="1477"/>
      <c r="BY632" s="1477"/>
      <c r="BZ632" s="1465"/>
      <c r="CA632" s="1469"/>
      <c r="CB632" s="1474"/>
      <c r="CC632" s="1474"/>
      <c r="CD632" s="1474"/>
      <c r="CE632" s="1474"/>
      <c r="CF632" s="1474"/>
      <c r="CG632" s="1474"/>
      <c r="CH632" s="1474"/>
      <c r="CI632" s="1474"/>
      <c r="CJ632" s="1474"/>
      <c r="CK632" s="1474"/>
      <c r="CL632" s="1476"/>
      <c r="CM632" s="1484"/>
    </row>
    <row r="633" spans="2:91">
      <c r="B633" s="1433" t="s">
        <v>1541</v>
      </c>
      <c r="C633" s="1483"/>
      <c r="D633" s="1471"/>
      <c r="E633" s="1472"/>
      <c r="F633" s="1473"/>
      <c r="G633" s="1468"/>
      <c r="H633" s="1474"/>
      <c r="I633" s="1475"/>
      <c r="J633" s="1475"/>
      <c r="K633" s="1475"/>
      <c r="L633" s="1475"/>
      <c r="M633" s="1475"/>
      <c r="N633" s="1475"/>
      <c r="O633" s="1475"/>
      <c r="P633" s="1475"/>
      <c r="Q633" s="1475"/>
      <c r="R633" s="1465"/>
      <c r="S633" s="1466"/>
      <c r="T633" s="1474"/>
      <c r="U633" s="1474"/>
      <c r="V633" s="1474"/>
      <c r="W633" s="1474"/>
      <c r="X633" s="1474"/>
      <c r="Y633" s="1474"/>
      <c r="Z633" s="1474"/>
      <c r="AA633" s="1474"/>
      <c r="AB633" s="1474"/>
      <c r="AC633" s="1474"/>
      <c r="AD633" s="1462"/>
      <c r="AE633" s="1468"/>
      <c r="AF633" s="1474"/>
      <c r="AG633" s="1474"/>
      <c r="AH633" s="1474"/>
      <c r="AI633" s="1474"/>
      <c r="AJ633" s="1474"/>
      <c r="AK633" s="1474"/>
      <c r="AL633" s="1474"/>
      <c r="AM633" s="1474"/>
      <c r="AN633" s="1474"/>
      <c r="AO633" s="1474"/>
      <c r="AP633" s="1465"/>
      <c r="AQ633" s="1466"/>
      <c r="AR633" s="1474"/>
      <c r="AS633" s="1474"/>
      <c r="AT633" s="1474"/>
      <c r="AU633" s="1474"/>
      <c r="AV633" s="1474"/>
      <c r="AW633" s="1474"/>
      <c r="AX633" s="1474"/>
      <c r="AY633" s="1474"/>
      <c r="AZ633" s="1474"/>
      <c r="BA633" s="1474"/>
      <c r="BB633" s="1462"/>
      <c r="BC633" s="1468"/>
      <c r="BD633" s="1477"/>
      <c r="BE633" s="1477"/>
      <c r="BF633" s="1477"/>
      <c r="BG633" s="1477"/>
      <c r="BH633" s="1477"/>
      <c r="BI633" s="1477"/>
      <c r="BJ633" s="1477"/>
      <c r="BK633" s="1477"/>
      <c r="BL633" s="1477"/>
      <c r="BM633" s="1477"/>
      <c r="BN633" s="1465"/>
      <c r="BO633" s="1468"/>
      <c r="BP633" s="1477"/>
      <c r="BQ633" s="1477"/>
      <c r="BR633" s="1477"/>
      <c r="BS633" s="1477"/>
      <c r="BT633" s="1477"/>
      <c r="BU633" s="1477"/>
      <c r="BV633" s="1477"/>
      <c r="BW633" s="1477"/>
      <c r="BX633" s="1477"/>
      <c r="BY633" s="1477"/>
      <c r="BZ633" s="1465"/>
      <c r="CA633" s="1469"/>
      <c r="CB633" s="1474"/>
      <c r="CC633" s="1474"/>
      <c r="CD633" s="1474"/>
      <c r="CE633" s="1474"/>
      <c r="CF633" s="1474"/>
      <c r="CG633" s="1474"/>
      <c r="CH633" s="1474"/>
      <c r="CI633" s="1474"/>
      <c r="CJ633" s="1474"/>
      <c r="CK633" s="1474"/>
      <c r="CL633" s="1476"/>
      <c r="CM633" s="1484"/>
    </row>
    <row r="634" spans="2:91">
      <c r="B634" s="1433" t="s">
        <v>1542</v>
      </c>
      <c r="C634" s="1483"/>
      <c r="D634" s="1471"/>
      <c r="E634" s="1472"/>
      <c r="F634" s="1473"/>
      <c r="G634" s="1468"/>
      <c r="H634" s="1474"/>
      <c r="I634" s="1475"/>
      <c r="J634" s="1475"/>
      <c r="K634" s="1475"/>
      <c r="L634" s="1475"/>
      <c r="M634" s="1475"/>
      <c r="N634" s="1475"/>
      <c r="O634" s="1475"/>
      <c r="P634" s="1475"/>
      <c r="Q634" s="1475"/>
      <c r="R634" s="1465"/>
      <c r="S634" s="1466"/>
      <c r="T634" s="1474"/>
      <c r="U634" s="1474"/>
      <c r="V634" s="1474"/>
      <c r="W634" s="1474"/>
      <c r="X634" s="1474"/>
      <c r="Y634" s="1474"/>
      <c r="Z634" s="1474"/>
      <c r="AA634" s="1474"/>
      <c r="AB634" s="1474"/>
      <c r="AC634" s="1474"/>
      <c r="AD634" s="1462"/>
      <c r="AE634" s="1468"/>
      <c r="AF634" s="1474"/>
      <c r="AG634" s="1474"/>
      <c r="AH634" s="1474"/>
      <c r="AI634" s="1474"/>
      <c r="AJ634" s="1474"/>
      <c r="AK634" s="1474"/>
      <c r="AL634" s="1474"/>
      <c r="AM634" s="1474"/>
      <c r="AN634" s="1474"/>
      <c r="AO634" s="1474"/>
      <c r="AP634" s="1465"/>
      <c r="AQ634" s="1466"/>
      <c r="AR634" s="1474"/>
      <c r="AS634" s="1474"/>
      <c r="AT634" s="1474"/>
      <c r="AU634" s="1474"/>
      <c r="AV634" s="1474"/>
      <c r="AW634" s="1474"/>
      <c r="AX634" s="1474"/>
      <c r="AY634" s="1474"/>
      <c r="AZ634" s="1474"/>
      <c r="BA634" s="1474"/>
      <c r="BB634" s="1462"/>
      <c r="BC634" s="1468"/>
      <c r="BD634" s="1477"/>
      <c r="BE634" s="1477"/>
      <c r="BF634" s="1477"/>
      <c r="BG634" s="1477"/>
      <c r="BH634" s="1477"/>
      <c r="BI634" s="1477"/>
      <c r="BJ634" s="1477"/>
      <c r="BK634" s="1477"/>
      <c r="BL634" s="1477"/>
      <c r="BM634" s="1477"/>
      <c r="BN634" s="1465"/>
      <c r="BO634" s="1468"/>
      <c r="BP634" s="1477"/>
      <c r="BQ634" s="1477"/>
      <c r="BR634" s="1477"/>
      <c r="BS634" s="1477"/>
      <c r="BT634" s="1477"/>
      <c r="BU634" s="1477"/>
      <c r="BV634" s="1477"/>
      <c r="BW634" s="1477"/>
      <c r="BX634" s="1477"/>
      <c r="BY634" s="1477"/>
      <c r="BZ634" s="1465"/>
      <c r="CA634" s="1469"/>
      <c r="CB634" s="1474"/>
      <c r="CC634" s="1474"/>
      <c r="CD634" s="1474"/>
      <c r="CE634" s="1474"/>
      <c r="CF634" s="1474"/>
      <c r="CG634" s="1474"/>
      <c r="CH634" s="1474"/>
      <c r="CI634" s="1474"/>
      <c r="CJ634" s="1474"/>
      <c r="CK634" s="1474"/>
      <c r="CL634" s="1470"/>
      <c r="CM634" s="1484"/>
    </row>
    <row r="635" spans="2:91">
      <c r="B635" s="1432" t="s">
        <v>1543</v>
      </c>
      <c r="C635" s="1481"/>
      <c r="D635" s="1460"/>
      <c r="E635" s="1461"/>
      <c r="F635" s="1462"/>
      <c r="G635" s="1463"/>
      <c r="H635" s="1477"/>
      <c r="I635" s="1477"/>
      <c r="J635" s="1477"/>
      <c r="K635" s="1477"/>
      <c r="L635" s="1477"/>
      <c r="M635" s="1477"/>
      <c r="N635" s="1477"/>
      <c r="O635" s="1477"/>
      <c r="P635" s="1477"/>
      <c r="Q635" s="1477"/>
      <c r="R635" s="1465"/>
      <c r="S635" s="1466"/>
      <c r="T635" s="1467"/>
      <c r="U635" s="1467"/>
      <c r="V635" s="1467"/>
      <c r="W635" s="1467"/>
      <c r="X635" s="1467"/>
      <c r="Y635" s="1467"/>
      <c r="Z635" s="1467"/>
      <c r="AA635" s="1467"/>
      <c r="AB635" s="1467"/>
      <c r="AC635" s="1467"/>
      <c r="AD635" s="1462"/>
      <c r="AE635" s="1468"/>
      <c r="AF635" s="1467"/>
      <c r="AG635" s="1467"/>
      <c r="AH635" s="1467"/>
      <c r="AI635" s="1467"/>
      <c r="AJ635" s="1467"/>
      <c r="AK635" s="1467"/>
      <c r="AL635" s="1467"/>
      <c r="AM635" s="1467"/>
      <c r="AN635" s="1467"/>
      <c r="AO635" s="1467"/>
      <c r="AP635" s="1465"/>
      <c r="AQ635" s="1466"/>
      <c r="AR635" s="1467"/>
      <c r="AS635" s="1467"/>
      <c r="AT635" s="1467"/>
      <c r="AU635" s="1467"/>
      <c r="AV635" s="1467"/>
      <c r="AW635" s="1467"/>
      <c r="AX635" s="1467"/>
      <c r="AY635" s="1467"/>
      <c r="AZ635" s="1467"/>
      <c r="BA635" s="1467"/>
      <c r="BB635" s="1462"/>
      <c r="BC635" s="1468"/>
      <c r="BD635" s="1477"/>
      <c r="BE635" s="1477"/>
      <c r="BF635" s="1477"/>
      <c r="BG635" s="1477"/>
      <c r="BH635" s="1477"/>
      <c r="BI635" s="1477"/>
      <c r="BJ635" s="1477"/>
      <c r="BK635" s="1477"/>
      <c r="BL635" s="1477"/>
      <c r="BM635" s="1477"/>
      <c r="BN635" s="1465"/>
      <c r="BO635" s="1468"/>
      <c r="BP635" s="1477"/>
      <c r="BQ635" s="1477"/>
      <c r="BR635" s="1477"/>
      <c r="BS635" s="1477"/>
      <c r="BT635" s="1477"/>
      <c r="BU635" s="1477"/>
      <c r="BV635" s="1477"/>
      <c r="BW635" s="1477"/>
      <c r="BX635" s="1477"/>
      <c r="BY635" s="1477"/>
      <c r="BZ635" s="1465"/>
      <c r="CA635" s="1469"/>
      <c r="CB635" s="1467"/>
      <c r="CC635" s="1467"/>
      <c r="CD635" s="1467"/>
      <c r="CE635" s="1467"/>
      <c r="CF635" s="1467"/>
      <c r="CG635" s="1467"/>
      <c r="CH635" s="1467"/>
      <c r="CI635" s="1467"/>
      <c r="CJ635" s="1467"/>
      <c r="CK635" s="1467"/>
      <c r="CL635" s="1470"/>
      <c r="CM635" s="1482"/>
    </row>
    <row r="636" spans="2:91">
      <c r="B636" s="1433" t="s">
        <v>1544</v>
      </c>
      <c r="C636" s="1483"/>
      <c r="D636" s="1471"/>
      <c r="E636" s="1472"/>
      <c r="F636" s="1473"/>
      <c r="G636" s="1468"/>
      <c r="H636" s="1474"/>
      <c r="I636" s="1475"/>
      <c r="J636" s="1475"/>
      <c r="K636" s="1475"/>
      <c r="L636" s="1475"/>
      <c r="M636" s="1475"/>
      <c r="N636" s="1475"/>
      <c r="O636" s="1475"/>
      <c r="P636" s="1475"/>
      <c r="Q636" s="1475"/>
      <c r="R636" s="1465"/>
      <c r="S636" s="1466"/>
      <c r="T636" s="1474"/>
      <c r="U636" s="1474"/>
      <c r="V636" s="1474"/>
      <c r="W636" s="1474"/>
      <c r="X636" s="1474"/>
      <c r="Y636" s="1474"/>
      <c r="Z636" s="1474"/>
      <c r="AA636" s="1474"/>
      <c r="AB636" s="1474"/>
      <c r="AC636" s="1474"/>
      <c r="AD636" s="1462"/>
      <c r="AE636" s="1468"/>
      <c r="AF636" s="1474"/>
      <c r="AG636" s="1474"/>
      <c r="AH636" s="1474"/>
      <c r="AI636" s="1474"/>
      <c r="AJ636" s="1474"/>
      <c r="AK636" s="1474"/>
      <c r="AL636" s="1474"/>
      <c r="AM636" s="1474"/>
      <c r="AN636" s="1474"/>
      <c r="AO636" s="1474"/>
      <c r="AP636" s="1465"/>
      <c r="AQ636" s="1466"/>
      <c r="AR636" s="1474"/>
      <c r="AS636" s="1474"/>
      <c r="AT636" s="1474"/>
      <c r="AU636" s="1474"/>
      <c r="AV636" s="1474"/>
      <c r="AW636" s="1474"/>
      <c r="AX636" s="1474"/>
      <c r="AY636" s="1474"/>
      <c r="AZ636" s="1474"/>
      <c r="BA636" s="1474"/>
      <c r="BB636" s="1462"/>
      <c r="BC636" s="1468"/>
      <c r="BD636" s="1477"/>
      <c r="BE636" s="1477"/>
      <c r="BF636" s="1477"/>
      <c r="BG636" s="1477"/>
      <c r="BH636" s="1477"/>
      <c r="BI636" s="1477"/>
      <c r="BJ636" s="1477"/>
      <c r="BK636" s="1477"/>
      <c r="BL636" s="1477"/>
      <c r="BM636" s="1477"/>
      <c r="BN636" s="1465"/>
      <c r="BO636" s="1468"/>
      <c r="BP636" s="1477"/>
      <c r="BQ636" s="1477"/>
      <c r="BR636" s="1477"/>
      <c r="BS636" s="1477"/>
      <c r="BT636" s="1477"/>
      <c r="BU636" s="1477"/>
      <c r="BV636" s="1477"/>
      <c r="BW636" s="1477"/>
      <c r="BX636" s="1477"/>
      <c r="BY636" s="1477"/>
      <c r="BZ636" s="1465"/>
      <c r="CA636" s="1469"/>
      <c r="CB636" s="1474"/>
      <c r="CC636" s="1474"/>
      <c r="CD636" s="1474"/>
      <c r="CE636" s="1474"/>
      <c r="CF636" s="1474"/>
      <c r="CG636" s="1474"/>
      <c r="CH636" s="1474"/>
      <c r="CI636" s="1474"/>
      <c r="CJ636" s="1474"/>
      <c r="CK636" s="1474"/>
      <c r="CL636" s="1476"/>
      <c r="CM636" s="1484"/>
    </row>
    <row r="637" spans="2:91">
      <c r="B637" s="1433" t="s">
        <v>1545</v>
      </c>
      <c r="C637" s="1483"/>
      <c r="D637" s="1471"/>
      <c r="E637" s="1472"/>
      <c r="F637" s="1473"/>
      <c r="G637" s="1468"/>
      <c r="H637" s="1474"/>
      <c r="I637" s="1475"/>
      <c r="J637" s="1475"/>
      <c r="K637" s="1475"/>
      <c r="L637" s="1475"/>
      <c r="M637" s="1475"/>
      <c r="N637" s="1475"/>
      <c r="O637" s="1475"/>
      <c r="P637" s="1475"/>
      <c r="Q637" s="1475"/>
      <c r="R637" s="1465"/>
      <c r="S637" s="1466"/>
      <c r="T637" s="1474"/>
      <c r="U637" s="1474"/>
      <c r="V637" s="1474"/>
      <c r="W637" s="1474"/>
      <c r="X637" s="1474"/>
      <c r="Y637" s="1474"/>
      <c r="Z637" s="1474"/>
      <c r="AA637" s="1474"/>
      <c r="AB637" s="1474"/>
      <c r="AC637" s="1474"/>
      <c r="AD637" s="1462"/>
      <c r="AE637" s="1468"/>
      <c r="AF637" s="1474"/>
      <c r="AG637" s="1474"/>
      <c r="AH637" s="1474"/>
      <c r="AI637" s="1474"/>
      <c r="AJ637" s="1474"/>
      <c r="AK637" s="1474"/>
      <c r="AL637" s="1474"/>
      <c r="AM637" s="1474"/>
      <c r="AN637" s="1474"/>
      <c r="AO637" s="1474"/>
      <c r="AP637" s="1465"/>
      <c r="AQ637" s="1466"/>
      <c r="AR637" s="1474"/>
      <c r="AS637" s="1474"/>
      <c r="AT637" s="1474"/>
      <c r="AU637" s="1474"/>
      <c r="AV637" s="1474"/>
      <c r="AW637" s="1474"/>
      <c r="AX637" s="1474"/>
      <c r="AY637" s="1474"/>
      <c r="AZ637" s="1474"/>
      <c r="BA637" s="1474"/>
      <c r="BB637" s="1462"/>
      <c r="BC637" s="1468"/>
      <c r="BD637" s="1477"/>
      <c r="BE637" s="1477"/>
      <c r="BF637" s="1477"/>
      <c r="BG637" s="1477"/>
      <c r="BH637" s="1477"/>
      <c r="BI637" s="1477"/>
      <c r="BJ637" s="1477"/>
      <c r="BK637" s="1477"/>
      <c r="BL637" s="1477"/>
      <c r="BM637" s="1477"/>
      <c r="BN637" s="1465"/>
      <c r="BO637" s="1468"/>
      <c r="BP637" s="1477"/>
      <c r="BQ637" s="1477"/>
      <c r="BR637" s="1477"/>
      <c r="BS637" s="1477"/>
      <c r="BT637" s="1477"/>
      <c r="BU637" s="1477"/>
      <c r="BV637" s="1477"/>
      <c r="BW637" s="1477"/>
      <c r="BX637" s="1477"/>
      <c r="BY637" s="1477"/>
      <c r="BZ637" s="1465"/>
      <c r="CA637" s="1469"/>
      <c r="CB637" s="1474"/>
      <c r="CC637" s="1474"/>
      <c r="CD637" s="1474"/>
      <c r="CE637" s="1474"/>
      <c r="CF637" s="1474"/>
      <c r="CG637" s="1474"/>
      <c r="CH637" s="1474"/>
      <c r="CI637" s="1474"/>
      <c r="CJ637" s="1474"/>
      <c r="CK637" s="1474"/>
      <c r="CL637" s="1476"/>
      <c r="CM637" s="1484"/>
    </row>
    <row r="638" spans="2:91">
      <c r="B638" s="1433" t="s">
        <v>1546</v>
      </c>
      <c r="C638" s="1483"/>
      <c r="D638" s="1471"/>
      <c r="E638" s="1472"/>
      <c r="F638" s="1473"/>
      <c r="G638" s="1468"/>
      <c r="H638" s="1474"/>
      <c r="I638" s="1475"/>
      <c r="J638" s="1475"/>
      <c r="K638" s="1475"/>
      <c r="L638" s="1475"/>
      <c r="M638" s="1475"/>
      <c r="N638" s="1475"/>
      <c r="O638" s="1475"/>
      <c r="P638" s="1475"/>
      <c r="Q638" s="1475"/>
      <c r="R638" s="1465"/>
      <c r="S638" s="1466"/>
      <c r="T638" s="1474"/>
      <c r="U638" s="1474"/>
      <c r="V638" s="1474"/>
      <c r="W638" s="1474"/>
      <c r="X638" s="1474"/>
      <c r="Y638" s="1474"/>
      <c r="Z638" s="1474"/>
      <c r="AA638" s="1474"/>
      <c r="AB638" s="1474"/>
      <c r="AC638" s="1474"/>
      <c r="AD638" s="1462"/>
      <c r="AE638" s="1468"/>
      <c r="AF638" s="1474"/>
      <c r="AG638" s="1474"/>
      <c r="AH638" s="1474"/>
      <c r="AI638" s="1474"/>
      <c r="AJ638" s="1474"/>
      <c r="AK638" s="1474"/>
      <c r="AL638" s="1474"/>
      <c r="AM638" s="1474"/>
      <c r="AN638" s="1474"/>
      <c r="AO638" s="1474"/>
      <c r="AP638" s="1465"/>
      <c r="AQ638" s="1466"/>
      <c r="AR638" s="1474"/>
      <c r="AS638" s="1474"/>
      <c r="AT638" s="1474"/>
      <c r="AU638" s="1474"/>
      <c r="AV638" s="1474"/>
      <c r="AW638" s="1474"/>
      <c r="AX638" s="1474"/>
      <c r="AY638" s="1474"/>
      <c r="AZ638" s="1474"/>
      <c r="BA638" s="1474"/>
      <c r="BB638" s="1462"/>
      <c r="BC638" s="1468"/>
      <c r="BD638" s="1477"/>
      <c r="BE638" s="1477"/>
      <c r="BF638" s="1477"/>
      <c r="BG638" s="1477"/>
      <c r="BH638" s="1477"/>
      <c r="BI638" s="1477"/>
      <c r="BJ638" s="1477"/>
      <c r="BK638" s="1477"/>
      <c r="BL638" s="1477"/>
      <c r="BM638" s="1477"/>
      <c r="BN638" s="1465"/>
      <c r="BO638" s="1468"/>
      <c r="BP638" s="1477"/>
      <c r="BQ638" s="1477"/>
      <c r="BR638" s="1477"/>
      <c r="BS638" s="1477"/>
      <c r="BT638" s="1477"/>
      <c r="BU638" s="1477"/>
      <c r="BV638" s="1477"/>
      <c r="BW638" s="1477"/>
      <c r="BX638" s="1477"/>
      <c r="BY638" s="1477"/>
      <c r="BZ638" s="1465"/>
      <c r="CA638" s="1469"/>
      <c r="CB638" s="1474"/>
      <c r="CC638" s="1474"/>
      <c r="CD638" s="1474"/>
      <c r="CE638" s="1474"/>
      <c r="CF638" s="1474"/>
      <c r="CG638" s="1474"/>
      <c r="CH638" s="1474"/>
      <c r="CI638" s="1474"/>
      <c r="CJ638" s="1474"/>
      <c r="CK638" s="1474"/>
      <c r="CL638" s="1470"/>
      <c r="CM638" s="1484"/>
    </row>
    <row r="639" spans="2:91">
      <c r="B639" s="1432" t="s">
        <v>1547</v>
      </c>
      <c r="C639" s="1481"/>
      <c r="D639" s="1460"/>
      <c r="E639" s="1461"/>
      <c r="F639" s="1462"/>
      <c r="G639" s="1463"/>
      <c r="H639" s="1477"/>
      <c r="I639" s="1477"/>
      <c r="J639" s="1477"/>
      <c r="K639" s="1477"/>
      <c r="L639" s="1477"/>
      <c r="M639" s="1477"/>
      <c r="N639" s="1477"/>
      <c r="O639" s="1477"/>
      <c r="P639" s="1477"/>
      <c r="Q639" s="1477"/>
      <c r="R639" s="1465"/>
      <c r="S639" s="1466"/>
      <c r="T639" s="1467"/>
      <c r="U639" s="1467"/>
      <c r="V639" s="1467"/>
      <c r="W639" s="1467"/>
      <c r="X639" s="1467"/>
      <c r="Y639" s="1467"/>
      <c r="Z639" s="1467"/>
      <c r="AA639" s="1467"/>
      <c r="AB639" s="1467"/>
      <c r="AC639" s="1467"/>
      <c r="AD639" s="1462"/>
      <c r="AE639" s="1468"/>
      <c r="AF639" s="1467"/>
      <c r="AG639" s="1467"/>
      <c r="AH639" s="1467"/>
      <c r="AI639" s="1467"/>
      <c r="AJ639" s="1467"/>
      <c r="AK639" s="1467"/>
      <c r="AL639" s="1467"/>
      <c r="AM639" s="1467"/>
      <c r="AN639" s="1467"/>
      <c r="AO639" s="1467"/>
      <c r="AP639" s="1465"/>
      <c r="AQ639" s="1466"/>
      <c r="AR639" s="1467"/>
      <c r="AS639" s="1467"/>
      <c r="AT639" s="1467"/>
      <c r="AU639" s="1467"/>
      <c r="AV639" s="1467"/>
      <c r="AW639" s="1467"/>
      <c r="AX639" s="1467"/>
      <c r="AY639" s="1467"/>
      <c r="AZ639" s="1467"/>
      <c r="BA639" s="1467"/>
      <c r="BB639" s="1462"/>
      <c r="BC639" s="1468"/>
      <c r="BD639" s="1477"/>
      <c r="BE639" s="1477"/>
      <c r="BF639" s="1477"/>
      <c r="BG639" s="1477"/>
      <c r="BH639" s="1477"/>
      <c r="BI639" s="1477"/>
      <c r="BJ639" s="1477"/>
      <c r="BK639" s="1477"/>
      <c r="BL639" s="1477"/>
      <c r="BM639" s="1477"/>
      <c r="BN639" s="1465"/>
      <c r="BO639" s="1468"/>
      <c r="BP639" s="1477"/>
      <c r="BQ639" s="1477"/>
      <c r="BR639" s="1477"/>
      <c r="BS639" s="1477"/>
      <c r="BT639" s="1477"/>
      <c r="BU639" s="1477"/>
      <c r="BV639" s="1477"/>
      <c r="BW639" s="1477"/>
      <c r="BX639" s="1477"/>
      <c r="BY639" s="1477"/>
      <c r="BZ639" s="1465"/>
      <c r="CA639" s="1469"/>
      <c r="CB639" s="1467"/>
      <c r="CC639" s="1467"/>
      <c r="CD639" s="1467"/>
      <c r="CE639" s="1467"/>
      <c r="CF639" s="1467"/>
      <c r="CG639" s="1467"/>
      <c r="CH639" s="1467"/>
      <c r="CI639" s="1467"/>
      <c r="CJ639" s="1467"/>
      <c r="CK639" s="1467"/>
      <c r="CL639" s="1470"/>
      <c r="CM639" s="1482"/>
    </row>
    <row r="640" spans="2:91">
      <c r="B640" s="1433" t="s">
        <v>1548</v>
      </c>
      <c r="C640" s="1483"/>
      <c r="D640" s="1471"/>
      <c r="E640" s="1472"/>
      <c r="F640" s="1473"/>
      <c r="G640" s="1468"/>
      <c r="H640" s="1474"/>
      <c r="I640" s="1475"/>
      <c r="J640" s="1475"/>
      <c r="K640" s="1475"/>
      <c r="L640" s="1475"/>
      <c r="M640" s="1475"/>
      <c r="N640" s="1475"/>
      <c r="O640" s="1475"/>
      <c r="P640" s="1475"/>
      <c r="Q640" s="1475"/>
      <c r="R640" s="1465"/>
      <c r="S640" s="1466"/>
      <c r="T640" s="1474"/>
      <c r="U640" s="1474"/>
      <c r="V640" s="1474"/>
      <c r="W640" s="1474"/>
      <c r="X640" s="1474"/>
      <c r="Y640" s="1474"/>
      <c r="Z640" s="1474"/>
      <c r="AA640" s="1474"/>
      <c r="AB640" s="1474"/>
      <c r="AC640" s="1474"/>
      <c r="AD640" s="1462"/>
      <c r="AE640" s="1468"/>
      <c r="AF640" s="1474"/>
      <c r="AG640" s="1474"/>
      <c r="AH640" s="1474"/>
      <c r="AI640" s="1474"/>
      <c r="AJ640" s="1474"/>
      <c r="AK640" s="1474"/>
      <c r="AL640" s="1474"/>
      <c r="AM640" s="1474"/>
      <c r="AN640" s="1474"/>
      <c r="AO640" s="1474"/>
      <c r="AP640" s="1465"/>
      <c r="AQ640" s="1466"/>
      <c r="AR640" s="1474"/>
      <c r="AS640" s="1474"/>
      <c r="AT640" s="1474"/>
      <c r="AU640" s="1474"/>
      <c r="AV640" s="1474"/>
      <c r="AW640" s="1474"/>
      <c r="AX640" s="1474"/>
      <c r="AY640" s="1474"/>
      <c r="AZ640" s="1474"/>
      <c r="BA640" s="1474"/>
      <c r="BB640" s="1462"/>
      <c r="BC640" s="1468"/>
      <c r="BD640" s="1477"/>
      <c r="BE640" s="1477"/>
      <c r="BF640" s="1477"/>
      <c r="BG640" s="1477"/>
      <c r="BH640" s="1477"/>
      <c r="BI640" s="1477"/>
      <c r="BJ640" s="1477"/>
      <c r="BK640" s="1477"/>
      <c r="BL640" s="1477"/>
      <c r="BM640" s="1477"/>
      <c r="BN640" s="1465"/>
      <c r="BO640" s="1468"/>
      <c r="BP640" s="1477"/>
      <c r="BQ640" s="1477"/>
      <c r="BR640" s="1477"/>
      <c r="BS640" s="1477"/>
      <c r="BT640" s="1477"/>
      <c r="BU640" s="1477"/>
      <c r="BV640" s="1477"/>
      <c r="BW640" s="1477"/>
      <c r="BX640" s="1477"/>
      <c r="BY640" s="1477"/>
      <c r="BZ640" s="1465"/>
      <c r="CA640" s="1469"/>
      <c r="CB640" s="1474"/>
      <c r="CC640" s="1474"/>
      <c r="CD640" s="1474"/>
      <c r="CE640" s="1474"/>
      <c r="CF640" s="1474"/>
      <c r="CG640" s="1474"/>
      <c r="CH640" s="1474"/>
      <c r="CI640" s="1474"/>
      <c r="CJ640" s="1474"/>
      <c r="CK640" s="1474"/>
      <c r="CL640" s="1476"/>
      <c r="CM640" s="1484"/>
    </row>
    <row r="641" spans="2:91">
      <c r="B641" s="1433" t="s">
        <v>1549</v>
      </c>
      <c r="C641" s="1483"/>
      <c r="D641" s="1471"/>
      <c r="E641" s="1472"/>
      <c r="F641" s="1473"/>
      <c r="G641" s="1468"/>
      <c r="H641" s="1474"/>
      <c r="I641" s="1475"/>
      <c r="J641" s="1475"/>
      <c r="K641" s="1475"/>
      <c r="L641" s="1475"/>
      <c r="M641" s="1475"/>
      <c r="N641" s="1475"/>
      <c r="O641" s="1475"/>
      <c r="P641" s="1475"/>
      <c r="Q641" s="1475"/>
      <c r="R641" s="1465"/>
      <c r="S641" s="1466"/>
      <c r="T641" s="1474"/>
      <c r="U641" s="1474"/>
      <c r="V641" s="1474"/>
      <c r="W641" s="1474"/>
      <c r="X641" s="1474"/>
      <c r="Y641" s="1474"/>
      <c r="Z641" s="1474"/>
      <c r="AA641" s="1474"/>
      <c r="AB641" s="1474"/>
      <c r="AC641" s="1474"/>
      <c r="AD641" s="1462"/>
      <c r="AE641" s="1468"/>
      <c r="AF641" s="1474"/>
      <c r="AG641" s="1474"/>
      <c r="AH641" s="1474"/>
      <c r="AI641" s="1474"/>
      <c r="AJ641" s="1474"/>
      <c r="AK641" s="1474"/>
      <c r="AL641" s="1474"/>
      <c r="AM641" s="1474"/>
      <c r="AN641" s="1474"/>
      <c r="AO641" s="1474"/>
      <c r="AP641" s="1465"/>
      <c r="AQ641" s="1466"/>
      <c r="AR641" s="1474"/>
      <c r="AS641" s="1474"/>
      <c r="AT641" s="1474"/>
      <c r="AU641" s="1474"/>
      <c r="AV641" s="1474"/>
      <c r="AW641" s="1474"/>
      <c r="AX641" s="1474"/>
      <c r="AY641" s="1474"/>
      <c r="AZ641" s="1474"/>
      <c r="BA641" s="1474"/>
      <c r="BB641" s="1462"/>
      <c r="BC641" s="1468"/>
      <c r="BD641" s="1477"/>
      <c r="BE641" s="1477"/>
      <c r="BF641" s="1477"/>
      <c r="BG641" s="1477"/>
      <c r="BH641" s="1477"/>
      <c r="BI641" s="1477"/>
      <c r="BJ641" s="1477"/>
      <c r="BK641" s="1477"/>
      <c r="BL641" s="1477"/>
      <c r="BM641" s="1477"/>
      <c r="BN641" s="1465"/>
      <c r="BO641" s="1468"/>
      <c r="BP641" s="1477"/>
      <c r="BQ641" s="1477"/>
      <c r="BR641" s="1477"/>
      <c r="BS641" s="1477"/>
      <c r="BT641" s="1477"/>
      <c r="BU641" s="1477"/>
      <c r="BV641" s="1477"/>
      <c r="BW641" s="1477"/>
      <c r="BX641" s="1477"/>
      <c r="BY641" s="1477"/>
      <c r="BZ641" s="1465"/>
      <c r="CA641" s="1469"/>
      <c r="CB641" s="1474"/>
      <c r="CC641" s="1474"/>
      <c r="CD641" s="1474"/>
      <c r="CE641" s="1474"/>
      <c r="CF641" s="1474"/>
      <c r="CG641" s="1474"/>
      <c r="CH641" s="1474"/>
      <c r="CI641" s="1474"/>
      <c r="CJ641" s="1474"/>
      <c r="CK641" s="1474"/>
      <c r="CL641" s="1476"/>
      <c r="CM641" s="1484"/>
    </row>
    <row r="642" spans="2:91">
      <c r="B642" s="1433" t="s">
        <v>1550</v>
      </c>
      <c r="C642" s="1483"/>
      <c r="D642" s="1471"/>
      <c r="E642" s="1472"/>
      <c r="F642" s="1473"/>
      <c r="G642" s="1468"/>
      <c r="H642" s="1474"/>
      <c r="I642" s="1475"/>
      <c r="J642" s="1475"/>
      <c r="K642" s="1475"/>
      <c r="L642" s="1475"/>
      <c r="M642" s="1475"/>
      <c r="N642" s="1475"/>
      <c r="O642" s="1475"/>
      <c r="P642" s="1475"/>
      <c r="Q642" s="1475"/>
      <c r="R642" s="1465"/>
      <c r="S642" s="1466"/>
      <c r="T642" s="1474"/>
      <c r="U642" s="1474"/>
      <c r="V642" s="1474"/>
      <c r="W642" s="1474"/>
      <c r="X642" s="1474"/>
      <c r="Y642" s="1474"/>
      <c r="Z642" s="1474"/>
      <c r="AA642" s="1474"/>
      <c r="AB642" s="1474"/>
      <c r="AC642" s="1474"/>
      <c r="AD642" s="1462"/>
      <c r="AE642" s="1468"/>
      <c r="AF642" s="1474"/>
      <c r="AG642" s="1474"/>
      <c r="AH642" s="1474"/>
      <c r="AI642" s="1474"/>
      <c r="AJ642" s="1474"/>
      <c r="AK642" s="1474"/>
      <c r="AL642" s="1474"/>
      <c r="AM642" s="1474"/>
      <c r="AN642" s="1474"/>
      <c r="AO642" s="1474"/>
      <c r="AP642" s="1465"/>
      <c r="AQ642" s="1466"/>
      <c r="AR642" s="1474"/>
      <c r="AS642" s="1474"/>
      <c r="AT642" s="1474"/>
      <c r="AU642" s="1474"/>
      <c r="AV642" s="1474"/>
      <c r="AW642" s="1474"/>
      <c r="AX642" s="1474"/>
      <c r="AY642" s="1474"/>
      <c r="AZ642" s="1474"/>
      <c r="BA642" s="1474"/>
      <c r="BB642" s="1462"/>
      <c r="BC642" s="1468"/>
      <c r="BD642" s="1477"/>
      <c r="BE642" s="1477"/>
      <c r="BF642" s="1477"/>
      <c r="BG642" s="1477"/>
      <c r="BH642" s="1477"/>
      <c r="BI642" s="1477"/>
      <c r="BJ642" s="1477"/>
      <c r="BK642" s="1477"/>
      <c r="BL642" s="1477"/>
      <c r="BM642" s="1477"/>
      <c r="BN642" s="1465"/>
      <c r="BO642" s="1468"/>
      <c r="BP642" s="1477"/>
      <c r="BQ642" s="1477"/>
      <c r="BR642" s="1477"/>
      <c r="BS642" s="1477"/>
      <c r="BT642" s="1477"/>
      <c r="BU642" s="1477"/>
      <c r="BV642" s="1477"/>
      <c r="BW642" s="1477"/>
      <c r="BX642" s="1477"/>
      <c r="BY642" s="1477"/>
      <c r="BZ642" s="1465"/>
      <c r="CA642" s="1469"/>
      <c r="CB642" s="1474"/>
      <c r="CC642" s="1474"/>
      <c r="CD642" s="1474"/>
      <c r="CE642" s="1474"/>
      <c r="CF642" s="1474"/>
      <c r="CG642" s="1474"/>
      <c r="CH642" s="1474"/>
      <c r="CI642" s="1474"/>
      <c r="CJ642" s="1474"/>
      <c r="CK642" s="1474"/>
      <c r="CL642" s="1470"/>
      <c r="CM642" s="1484"/>
    </row>
    <row r="643" spans="2:91">
      <c r="B643" s="1432" t="s">
        <v>1551</v>
      </c>
      <c r="C643" s="1481"/>
      <c r="D643" s="1460"/>
      <c r="E643" s="1461"/>
      <c r="F643" s="1462"/>
      <c r="G643" s="1463"/>
      <c r="H643" s="1477"/>
      <c r="I643" s="1477"/>
      <c r="J643" s="1477"/>
      <c r="K643" s="1477"/>
      <c r="L643" s="1477"/>
      <c r="M643" s="1477"/>
      <c r="N643" s="1477"/>
      <c r="O643" s="1477"/>
      <c r="P643" s="1477"/>
      <c r="Q643" s="1477"/>
      <c r="R643" s="1465"/>
      <c r="S643" s="1466"/>
      <c r="T643" s="1467"/>
      <c r="U643" s="1467"/>
      <c r="V643" s="1467"/>
      <c r="W643" s="1467"/>
      <c r="X643" s="1467"/>
      <c r="Y643" s="1467"/>
      <c r="Z643" s="1467"/>
      <c r="AA643" s="1467"/>
      <c r="AB643" s="1467"/>
      <c r="AC643" s="1467"/>
      <c r="AD643" s="1462"/>
      <c r="AE643" s="1468"/>
      <c r="AF643" s="1467"/>
      <c r="AG643" s="1467"/>
      <c r="AH643" s="1467"/>
      <c r="AI643" s="1467"/>
      <c r="AJ643" s="1467"/>
      <c r="AK643" s="1467"/>
      <c r="AL643" s="1467"/>
      <c r="AM643" s="1467"/>
      <c r="AN643" s="1467"/>
      <c r="AO643" s="1467"/>
      <c r="AP643" s="1465"/>
      <c r="AQ643" s="1466"/>
      <c r="AR643" s="1467"/>
      <c r="AS643" s="1467"/>
      <c r="AT643" s="1467"/>
      <c r="AU643" s="1467"/>
      <c r="AV643" s="1467"/>
      <c r="AW643" s="1467"/>
      <c r="AX643" s="1467"/>
      <c r="AY643" s="1467"/>
      <c r="AZ643" s="1467"/>
      <c r="BA643" s="1467"/>
      <c r="BB643" s="1462"/>
      <c r="BC643" s="1468"/>
      <c r="BD643" s="1477"/>
      <c r="BE643" s="1477"/>
      <c r="BF643" s="1477"/>
      <c r="BG643" s="1477"/>
      <c r="BH643" s="1477"/>
      <c r="BI643" s="1477"/>
      <c r="BJ643" s="1477"/>
      <c r="BK643" s="1477"/>
      <c r="BL643" s="1477"/>
      <c r="BM643" s="1477"/>
      <c r="BN643" s="1465"/>
      <c r="BO643" s="1468"/>
      <c r="BP643" s="1477"/>
      <c r="BQ643" s="1477"/>
      <c r="BR643" s="1477"/>
      <c r="BS643" s="1477"/>
      <c r="BT643" s="1477"/>
      <c r="BU643" s="1477"/>
      <c r="BV643" s="1477"/>
      <c r="BW643" s="1477"/>
      <c r="BX643" s="1477"/>
      <c r="BY643" s="1477"/>
      <c r="BZ643" s="1465"/>
      <c r="CA643" s="1469"/>
      <c r="CB643" s="1467"/>
      <c r="CC643" s="1467"/>
      <c r="CD643" s="1467"/>
      <c r="CE643" s="1467"/>
      <c r="CF643" s="1467"/>
      <c r="CG643" s="1467"/>
      <c r="CH643" s="1467"/>
      <c r="CI643" s="1467"/>
      <c r="CJ643" s="1467"/>
      <c r="CK643" s="1467"/>
      <c r="CL643" s="1470"/>
      <c r="CM643" s="1482"/>
    </row>
    <row r="644" spans="2:91">
      <c r="B644" s="1433" t="s">
        <v>1552</v>
      </c>
      <c r="C644" s="1483"/>
      <c r="D644" s="1471"/>
      <c r="E644" s="1472"/>
      <c r="F644" s="1473"/>
      <c r="G644" s="1468"/>
      <c r="H644" s="1474"/>
      <c r="I644" s="1475"/>
      <c r="J644" s="1475"/>
      <c r="K644" s="1475"/>
      <c r="L644" s="1475"/>
      <c r="M644" s="1475"/>
      <c r="N644" s="1475"/>
      <c r="O644" s="1475"/>
      <c r="P644" s="1475"/>
      <c r="Q644" s="1475"/>
      <c r="R644" s="1465"/>
      <c r="S644" s="1466"/>
      <c r="T644" s="1474"/>
      <c r="U644" s="1474"/>
      <c r="V644" s="1474"/>
      <c r="W644" s="1474"/>
      <c r="X644" s="1474"/>
      <c r="Y644" s="1474"/>
      <c r="Z644" s="1474"/>
      <c r="AA644" s="1474"/>
      <c r="AB644" s="1474"/>
      <c r="AC644" s="1474"/>
      <c r="AD644" s="1462"/>
      <c r="AE644" s="1468"/>
      <c r="AF644" s="1474"/>
      <c r="AG644" s="1474"/>
      <c r="AH644" s="1474"/>
      <c r="AI644" s="1474"/>
      <c r="AJ644" s="1474"/>
      <c r="AK644" s="1474"/>
      <c r="AL644" s="1474"/>
      <c r="AM644" s="1474"/>
      <c r="AN644" s="1474"/>
      <c r="AO644" s="1474"/>
      <c r="AP644" s="1465"/>
      <c r="AQ644" s="1466"/>
      <c r="AR644" s="1474"/>
      <c r="AS644" s="1474"/>
      <c r="AT644" s="1474"/>
      <c r="AU644" s="1474"/>
      <c r="AV644" s="1474"/>
      <c r="AW644" s="1474"/>
      <c r="AX644" s="1474"/>
      <c r="AY644" s="1474"/>
      <c r="AZ644" s="1474"/>
      <c r="BA644" s="1474"/>
      <c r="BB644" s="1462"/>
      <c r="BC644" s="1468"/>
      <c r="BD644" s="1477"/>
      <c r="BE644" s="1477"/>
      <c r="BF644" s="1477"/>
      <c r="BG644" s="1477"/>
      <c r="BH644" s="1477"/>
      <c r="BI644" s="1477"/>
      <c r="BJ644" s="1477"/>
      <c r="BK644" s="1477"/>
      <c r="BL644" s="1477"/>
      <c r="BM644" s="1477"/>
      <c r="BN644" s="1465"/>
      <c r="BO644" s="1468"/>
      <c r="BP644" s="1477"/>
      <c r="BQ644" s="1477"/>
      <c r="BR644" s="1477"/>
      <c r="BS644" s="1477"/>
      <c r="BT644" s="1477"/>
      <c r="BU644" s="1477"/>
      <c r="BV644" s="1477"/>
      <c r="BW644" s="1477"/>
      <c r="BX644" s="1477"/>
      <c r="BY644" s="1477"/>
      <c r="BZ644" s="1465"/>
      <c r="CA644" s="1469"/>
      <c r="CB644" s="1474"/>
      <c r="CC644" s="1474"/>
      <c r="CD644" s="1474"/>
      <c r="CE644" s="1474"/>
      <c r="CF644" s="1474"/>
      <c r="CG644" s="1474"/>
      <c r="CH644" s="1474"/>
      <c r="CI644" s="1474"/>
      <c r="CJ644" s="1474"/>
      <c r="CK644" s="1474"/>
      <c r="CL644" s="1476"/>
      <c r="CM644" s="1484"/>
    </row>
    <row r="645" spans="2:91">
      <c r="B645" s="1433" t="s">
        <v>1553</v>
      </c>
      <c r="C645" s="1483"/>
      <c r="D645" s="1471"/>
      <c r="E645" s="1472"/>
      <c r="F645" s="1473"/>
      <c r="G645" s="1468"/>
      <c r="H645" s="1474"/>
      <c r="I645" s="1475"/>
      <c r="J645" s="1475"/>
      <c r="K645" s="1475"/>
      <c r="L645" s="1475"/>
      <c r="M645" s="1475"/>
      <c r="N645" s="1475"/>
      <c r="O645" s="1475"/>
      <c r="P645" s="1475"/>
      <c r="Q645" s="1475"/>
      <c r="R645" s="1465"/>
      <c r="S645" s="1466"/>
      <c r="T645" s="1474"/>
      <c r="U645" s="1474"/>
      <c r="V645" s="1474"/>
      <c r="W645" s="1474"/>
      <c r="X645" s="1474"/>
      <c r="Y645" s="1474"/>
      <c r="Z645" s="1474"/>
      <c r="AA645" s="1474"/>
      <c r="AB645" s="1474"/>
      <c r="AC645" s="1474"/>
      <c r="AD645" s="1462"/>
      <c r="AE645" s="1468"/>
      <c r="AF645" s="1474"/>
      <c r="AG645" s="1474"/>
      <c r="AH645" s="1474"/>
      <c r="AI645" s="1474"/>
      <c r="AJ645" s="1474"/>
      <c r="AK645" s="1474"/>
      <c r="AL645" s="1474"/>
      <c r="AM645" s="1474"/>
      <c r="AN645" s="1474"/>
      <c r="AO645" s="1474"/>
      <c r="AP645" s="1465"/>
      <c r="AQ645" s="1466"/>
      <c r="AR645" s="1474"/>
      <c r="AS645" s="1474"/>
      <c r="AT645" s="1474"/>
      <c r="AU645" s="1474"/>
      <c r="AV645" s="1474"/>
      <c r="AW645" s="1474"/>
      <c r="AX645" s="1474"/>
      <c r="AY645" s="1474"/>
      <c r="AZ645" s="1474"/>
      <c r="BA645" s="1474"/>
      <c r="BB645" s="1462"/>
      <c r="BC645" s="1468"/>
      <c r="BD645" s="1477"/>
      <c r="BE645" s="1477"/>
      <c r="BF645" s="1477"/>
      <c r="BG645" s="1477"/>
      <c r="BH645" s="1477"/>
      <c r="BI645" s="1477"/>
      <c r="BJ645" s="1477"/>
      <c r="BK645" s="1477"/>
      <c r="BL645" s="1477"/>
      <c r="BM645" s="1477"/>
      <c r="BN645" s="1465"/>
      <c r="BO645" s="1468"/>
      <c r="BP645" s="1477"/>
      <c r="BQ645" s="1477"/>
      <c r="BR645" s="1477"/>
      <c r="BS645" s="1477"/>
      <c r="BT645" s="1477"/>
      <c r="BU645" s="1477"/>
      <c r="BV645" s="1477"/>
      <c r="BW645" s="1477"/>
      <c r="BX645" s="1477"/>
      <c r="BY645" s="1477"/>
      <c r="BZ645" s="1465"/>
      <c r="CA645" s="1469"/>
      <c r="CB645" s="1474"/>
      <c r="CC645" s="1474"/>
      <c r="CD645" s="1474"/>
      <c r="CE645" s="1474"/>
      <c r="CF645" s="1474"/>
      <c r="CG645" s="1474"/>
      <c r="CH645" s="1474"/>
      <c r="CI645" s="1474"/>
      <c r="CJ645" s="1474"/>
      <c r="CK645" s="1474"/>
      <c r="CL645" s="1476"/>
      <c r="CM645" s="1484"/>
    </row>
    <row r="646" spans="2:91">
      <c r="B646" s="1433" t="s">
        <v>1554</v>
      </c>
      <c r="C646" s="1483"/>
      <c r="D646" s="1471"/>
      <c r="E646" s="1472"/>
      <c r="F646" s="1473"/>
      <c r="G646" s="1468"/>
      <c r="H646" s="1474"/>
      <c r="I646" s="1475"/>
      <c r="J646" s="1475"/>
      <c r="K646" s="1475"/>
      <c r="L646" s="1475"/>
      <c r="M646" s="1475"/>
      <c r="N646" s="1475"/>
      <c r="O646" s="1475"/>
      <c r="P646" s="1475"/>
      <c r="Q646" s="1475"/>
      <c r="R646" s="1465"/>
      <c r="S646" s="1466"/>
      <c r="T646" s="1474"/>
      <c r="U646" s="1474"/>
      <c r="V646" s="1474"/>
      <c r="W646" s="1474"/>
      <c r="X646" s="1474"/>
      <c r="Y646" s="1474"/>
      <c r="Z646" s="1474"/>
      <c r="AA646" s="1474"/>
      <c r="AB646" s="1474"/>
      <c r="AC646" s="1474"/>
      <c r="AD646" s="1462"/>
      <c r="AE646" s="1468"/>
      <c r="AF646" s="1474"/>
      <c r="AG646" s="1474"/>
      <c r="AH646" s="1474"/>
      <c r="AI646" s="1474"/>
      <c r="AJ646" s="1474"/>
      <c r="AK646" s="1474"/>
      <c r="AL646" s="1474"/>
      <c r="AM646" s="1474"/>
      <c r="AN646" s="1474"/>
      <c r="AO646" s="1474"/>
      <c r="AP646" s="1465"/>
      <c r="AQ646" s="1466"/>
      <c r="AR646" s="1474"/>
      <c r="AS646" s="1474"/>
      <c r="AT646" s="1474"/>
      <c r="AU646" s="1474"/>
      <c r="AV646" s="1474"/>
      <c r="AW646" s="1474"/>
      <c r="AX646" s="1474"/>
      <c r="AY646" s="1474"/>
      <c r="AZ646" s="1474"/>
      <c r="BA646" s="1474"/>
      <c r="BB646" s="1462"/>
      <c r="BC646" s="1468"/>
      <c r="BD646" s="1477"/>
      <c r="BE646" s="1477"/>
      <c r="BF646" s="1477"/>
      <c r="BG646" s="1477"/>
      <c r="BH646" s="1477"/>
      <c r="BI646" s="1477"/>
      <c r="BJ646" s="1477"/>
      <c r="BK646" s="1477"/>
      <c r="BL646" s="1477"/>
      <c r="BM646" s="1477"/>
      <c r="BN646" s="1465"/>
      <c r="BO646" s="1468"/>
      <c r="BP646" s="1477"/>
      <c r="BQ646" s="1477"/>
      <c r="BR646" s="1477"/>
      <c r="BS646" s="1477"/>
      <c r="BT646" s="1477"/>
      <c r="BU646" s="1477"/>
      <c r="BV646" s="1477"/>
      <c r="BW646" s="1477"/>
      <c r="BX646" s="1477"/>
      <c r="BY646" s="1477"/>
      <c r="BZ646" s="1465"/>
      <c r="CA646" s="1469"/>
      <c r="CB646" s="1474"/>
      <c r="CC646" s="1474"/>
      <c r="CD646" s="1474"/>
      <c r="CE646" s="1474"/>
      <c r="CF646" s="1474"/>
      <c r="CG646" s="1474"/>
      <c r="CH646" s="1474"/>
      <c r="CI646" s="1474"/>
      <c r="CJ646" s="1474"/>
      <c r="CK646" s="1474"/>
      <c r="CL646" s="1470"/>
      <c r="CM646" s="1484"/>
    </row>
    <row r="647" spans="2:91">
      <c r="B647" s="1432" t="s">
        <v>1555</v>
      </c>
      <c r="C647" s="1481"/>
      <c r="D647" s="1460"/>
      <c r="E647" s="1461"/>
      <c r="F647" s="1462"/>
      <c r="G647" s="1463"/>
      <c r="H647" s="1477"/>
      <c r="I647" s="1477"/>
      <c r="J647" s="1477"/>
      <c r="K647" s="1477"/>
      <c r="L647" s="1477"/>
      <c r="M647" s="1477"/>
      <c r="N647" s="1477"/>
      <c r="O647" s="1477"/>
      <c r="P647" s="1477"/>
      <c r="Q647" s="1477"/>
      <c r="R647" s="1465"/>
      <c r="S647" s="1466"/>
      <c r="T647" s="1467"/>
      <c r="U647" s="1467"/>
      <c r="V647" s="1467"/>
      <c r="W647" s="1467"/>
      <c r="X647" s="1467"/>
      <c r="Y647" s="1467"/>
      <c r="Z647" s="1467"/>
      <c r="AA647" s="1467"/>
      <c r="AB647" s="1467"/>
      <c r="AC647" s="1467"/>
      <c r="AD647" s="1462"/>
      <c r="AE647" s="1468"/>
      <c r="AF647" s="1467"/>
      <c r="AG647" s="1467"/>
      <c r="AH647" s="1467"/>
      <c r="AI647" s="1467"/>
      <c r="AJ647" s="1467"/>
      <c r="AK647" s="1467"/>
      <c r="AL647" s="1467"/>
      <c r="AM647" s="1467"/>
      <c r="AN647" s="1467"/>
      <c r="AO647" s="1467"/>
      <c r="AP647" s="1465"/>
      <c r="AQ647" s="1466"/>
      <c r="AR647" s="1467"/>
      <c r="AS647" s="1467"/>
      <c r="AT647" s="1467"/>
      <c r="AU647" s="1467"/>
      <c r="AV647" s="1467"/>
      <c r="AW647" s="1467"/>
      <c r="AX647" s="1467"/>
      <c r="AY647" s="1467"/>
      <c r="AZ647" s="1467"/>
      <c r="BA647" s="1467"/>
      <c r="BB647" s="1462"/>
      <c r="BC647" s="1468"/>
      <c r="BD647" s="1477"/>
      <c r="BE647" s="1477"/>
      <c r="BF647" s="1477"/>
      <c r="BG647" s="1477"/>
      <c r="BH647" s="1477"/>
      <c r="BI647" s="1477"/>
      <c r="BJ647" s="1477"/>
      <c r="BK647" s="1477"/>
      <c r="BL647" s="1477"/>
      <c r="BM647" s="1477"/>
      <c r="BN647" s="1465"/>
      <c r="BO647" s="1468"/>
      <c r="BP647" s="1477"/>
      <c r="BQ647" s="1477"/>
      <c r="BR647" s="1477"/>
      <c r="BS647" s="1477"/>
      <c r="BT647" s="1477"/>
      <c r="BU647" s="1477"/>
      <c r="BV647" s="1477"/>
      <c r="BW647" s="1477"/>
      <c r="BX647" s="1477"/>
      <c r="BY647" s="1477"/>
      <c r="BZ647" s="1465"/>
      <c r="CA647" s="1469"/>
      <c r="CB647" s="1467"/>
      <c r="CC647" s="1467"/>
      <c r="CD647" s="1467"/>
      <c r="CE647" s="1467"/>
      <c r="CF647" s="1467"/>
      <c r="CG647" s="1467"/>
      <c r="CH647" s="1467"/>
      <c r="CI647" s="1467"/>
      <c r="CJ647" s="1467"/>
      <c r="CK647" s="1467"/>
      <c r="CL647" s="1470"/>
      <c r="CM647" s="1482"/>
    </row>
    <row r="648" spans="2:91">
      <c r="B648" s="1433" t="s">
        <v>1556</v>
      </c>
      <c r="C648" s="1483"/>
      <c r="D648" s="1471"/>
      <c r="E648" s="1472"/>
      <c r="F648" s="1473"/>
      <c r="G648" s="1468"/>
      <c r="H648" s="1474"/>
      <c r="I648" s="1475"/>
      <c r="J648" s="1475"/>
      <c r="K648" s="1475"/>
      <c r="L648" s="1475"/>
      <c r="M648" s="1475"/>
      <c r="N648" s="1475"/>
      <c r="O648" s="1475"/>
      <c r="P648" s="1475"/>
      <c r="Q648" s="1475"/>
      <c r="R648" s="1465"/>
      <c r="S648" s="1466"/>
      <c r="T648" s="1474"/>
      <c r="U648" s="1474"/>
      <c r="V648" s="1474"/>
      <c r="W648" s="1474"/>
      <c r="X648" s="1474"/>
      <c r="Y648" s="1474"/>
      <c r="Z648" s="1474"/>
      <c r="AA648" s="1474"/>
      <c r="AB648" s="1474"/>
      <c r="AC648" s="1474"/>
      <c r="AD648" s="1462"/>
      <c r="AE648" s="1468"/>
      <c r="AF648" s="1474"/>
      <c r="AG648" s="1474"/>
      <c r="AH648" s="1474"/>
      <c r="AI648" s="1474"/>
      <c r="AJ648" s="1474"/>
      <c r="AK648" s="1474"/>
      <c r="AL648" s="1474"/>
      <c r="AM648" s="1474"/>
      <c r="AN648" s="1474"/>
      <c r="AO648" s="1474"/>
      <c r="AP648" s="1465"/>
      <c r="AQ648" s="1466"/>
      <c r="AR648" s="1474"/>
      <c r="AS648" s="1474"/>
      <c r="AT648" s="1474"/>
      <c r="AU648" s="1474"/>
      <c r="AV648" s="1474"/>
      <c r="AW648" s="1474"/>
      <c r="AX648" s="1474"/>
      <c r="AY648" s="1474"/>
      <c r="AZ648" s="1474"/>
      <c r="BA648" s="1474"/>
      <c r="BB648" s="1462"/>
      <c r="BC648" s="1468"/>
      <c r="BD648" s="1477"/>
      <c r="BE648" s="1477"/>
      <c r="BF648" s="1477"/>
      <c r="BG648" s="1477"/>
      <c r="BH648" s="1477"/>
      <c r="BI648" s="1477"/>
      <c r="BJ648" s="1477"/>
      <c r="BK648" s="1477"/>
      <c r="BL648" s="1477"/>
      <c r="BM648" s="1477"/>
      <c r="BN648" s="1465"/>
      <c r="BO648" s="1468"/>
      <c r="BP648" s="1477"/>
      <c r="BQ648" s="1477"/>
      <c r="BR648" s="1477"/>
      <c r="BS648" s="1477"/>
      <c r="BT648" s="1477"/>
      <c r="BU648" s="1477"/>
      <c r="BV648" s="1477"/>
      <c r="BW648" s="1477"/>
      <c r="BX648" s="1477"/>
      <c r="BY648" s="1477"/>
      <c r="BZ648" s="1465"/>
      <c r="CA648" s="1469"/>
      <c r="CB648" s="1474"/>
      <c r="CC648" s="1474"/>
      <c r="CD648" s="1474"/>
      <c r="CE648" s="1474"/>
      <c r="CF648" s="1474"/>
      <c r="CG648" s="1474"/>
      <c r="CH648" s="1474"/>
      <c r="CI648" s="1474"/>
      <c r="CJ648" s="1474"/>
      <c r="CK648" s="1474"/>
      <c r="CL648" s="1476"/>
      <c r="CM648" s="1484"/>
    </row>
    <row r="649" spans="2:91">
      <c r="B649" s="1433" t="s">
        <v>1557</v>
      </c>
      <c r="C649" s="1483"/>
      <c r="D649" s="1471"/>
      <c r="E649" s="1472"/>
      <c r="F649" s="1473"/>
      <c r="G649" s="1468"/>
      <c r="H649" s="1474"/>
      <c r="I649" s="1475"/>
      <c r="J649" s="1475"/>
      <c r="K649" s="1475"/>
      <c r="L649" s="1475"/>
      <c r="M649" s="1475"/>
      <c r="N649" s="1475"/>
      <c r="O649" s="1475"/>
      <c r="P649" s="1475"/>
      <c r="Q649" s="1475"/>
      <c r="R649" s="1465"/>
      <c r="S649" s="1466"/>
      <c r="T649" s="1474"/>
      <c r="U649" s="1474"/>
      <c r="V649" s="1474"/>
      <c r="W649" s="1474"/>
      <c r="X649" s="1474"/>
      <c r="Y649" s="1474"/>
      <c r="Z649" s="1474"/>
      <c r="AA649" s="1474"/>
      <c r="AB649" s="1474"/>
      <c r="AC649" s="1474"/>
      <c r="AD649" s="1462"/>
      <c r="AE649" s="1468"/>
      <c r="AF649" s="1474"/>
      <c r="AG649" s="1474"/>
      <c r="AH649" s="1474"/>
      <c r="AI649" s="1474"/>
      <c r="AJ649" s="1474"/>
      <c r="AK649" s="1474"/>
      <c r="AL649" s="1474"/>
      <c r="AM649" s="1474"/>
      <c r="AN649" s="1474"/>
      <c r="AO649" s="1474"/>
      <c r="AP649" s="1465"/>
      <c r="AQ649" s="1466"/>
      <c r="AR649" s="1474"/>
      <c r="AS649" s="1474"/>
      <c r="AT649" s="1474"/>
      <c r="AU649" s="1474"/>
      <c r="AV649" s="1474"/>
      <c r="AW649" s="1474"/>
      <c r="AX649" s="1474"/>
      <c r="AY649" s="1474"/>
      <c r="AZ649" s="1474"/>
      <c r="BA649" s="1474"/>
      <c r="BB649" s="1462"/>
      <c r="BC649" s="1468"/>
      <c r="BD649" s="1477"/>
      <c r="BE649" s="1477"/>
      <c r="BF649" s="1477"/>
      <c r="BG649" s="1477"/>
      <c r="BH649" s="1477"/>
      <c r="BI649" s="1477"/>
      <c r="BJ649" s="1477"/>
      <c r="BK649" s="1477"/>
      <c r="BL649" s="1477"/>
      <c r="BM649" s="1477"/>
      <c r="BN649" s="1465"/>
      <c r="BO649" s="1468"/>
      <c r="BP649" s="1477"/>
      <c r="BQ649" s="1477"/>
      <c r="BR649" s="1477"/>
      <c r="BS649" s="1477"/>
      <c r="BT649" s="1477"/>
      <c r="BU649" s="1477"/>
      <c r="BV649" s="1477"/>
      <c r="BW649" s="1477"/>
      <c r="BX649" s="1477"/>
      <c r="BY649" s="1477"/>
      <c r="BZ649" s="1465"/>
      <c r="CA649" s="1469"/>
      <c r="CB649" s="1474"/>
      <c r="CC649" s="1474"/>
      <c r="CD649" s="1474"/>
      <c r="CE649" s="1474"/>
      <c r="CF649" s="1474"/>
      <c r="CG649" s="1474"/>
      <c r="CH649" s="1474"/>
      <c r="CI649" s="1474"/>
      <c r="CJ649" s="1474"/>
      <c r="CK649" s="1474"/>
      <c r="CL649" s="1476"/>
      <c r="CM649" s="1484"/>
    </row>
    <row r="650" spans="2:91">
      <c r="B650" s="1433" t="s">
        <v>1558</v>
      </c>
      <c r="C650" s="1483"/>
      <c r="D650" s="1471"/>
      <c r="E650" s="1472"/>
      <c r="F650" s="1473"/>
      <c r="G650" s="1468"/>
      <c r="H650" s="1474"/>
      <c r="I650" s="1475"/>
      <c r="J650" s="1475"/>
      <c r="K650" s="1475"/>
      <c r="L650" s="1475"/>
      <c r="M650" s="1475"/>
      <c r="N650" s="1475"/>
      <c r="O650" s="1475"/>
      <c r="P650" s="1475"/>
      <c r="Q650" s="1475"/>
      <c r="R650" s="1465"/>
      <c r="S650" s="1466"/>
      <c r="T650" s="1474"/>
      <c r="U650" s="1474"/>
      <c r="V650" s="1474"/>
      <c r="W650" s="1474"/>
      <c r="X650" s="1474"/>
      <c r="Y650" s="1474"/>
      <c r="Z650" s="1474"/>
      <c r="AA650" s="1474"/>
      <c r="AB650" s="1474"/>
      <c r="AC650" s="1474"/>
      <c r="AD650" s="1462"/>
      <c r="AE650" s="1468"/>
      <c r="AF650" s="1474"/>
      <c r="AG650" s="1474"/>
      <c r="AH650" s="1474"/>
      <c r="AI650" s="1474"/>
      <c r="AJ650" s="1474"/>
      <c r="AK650" s="1474"/>
      <c r="AL650" s="1474"/>
      <c r="AM650" s="1474"/>
      <c r="AN650" s="1474"/>
      <c r="AO650" s="1474"/>
      <c r="AP650" s="1465"/>
      <c r="AQ650" s="1466"/>
      <c r="AR650" s="1474"/>
      <c r="AS650" s="1474"/>
      <c r="AT650" s="1474"/>
      <c r="AU650" s="1474"/>
      <c r="AV650" s="1474"/>
      <c r="AW650" s="1474"/>
      <c r="AX650" s="1474"/>
      <c r="AY650" s="1474"/>
      <c r="AZ650" s="1474"/>
      <c r="BA650" s="1474"/>
      <c r="BB650" s="1462"/>
      <c r="BC650" s="1468"/>
      <c r="BD650" s="1477"/>
      <c r="BE650" s="1477"/>
      <c r="BF650" s="1477"/>
      <c r="BG650" s="1477"/>
      <c r="BH650" s="1477"/>
      <c r="BI650" s="1477"/>
      <c r="BJ650" s="1477"/>
      <c r="BK650" s="1477"/>
      <c r="BL650" s="1477"/>
      <c r="BM650" s="1477"/>
      <c r="BN650" s="1465"/>
      <c r="BO650" s="1468"/>
      <c r="BP650" s="1477"/>
      <c r="BQ650" s="1477"/>
      <c r="BR650" s="1477"/>
      <c r="BS650" s="1477"/>
      <c r="BT650" s="1477"/>
      <c r="BU650" s="1477"/>
      <c r="BV650" s="1477"/>
      <c r="BW650" s="1477"/>
      <c r="BX650" s="1477"/>
      <c r="BY650" s="1477"/>
      <c r="BZ650" s="1465"/>
      <c r="CA650" s="1469"/>
      <c r="CB650" s="1474"/>
      <c r="CC650" s="1474"/>
      <c r="CD650" s="1474"/>
      <c r="CE650" s="1474"/>
      <c r="CF650" s="1474"/>
      <c r="CG650" s="1474"/>
      <c r="CH650" s="1474"/>
      <c r="CI650" s="1474"/>
      <c r="CJ650" s="1474"/>
      <c r="CK650" s="1474"/>
      <c r="CL650" s="1470"/>
      <c r="CM650" s="1484"/>
    </row>
    <row r="651" spans="2:91">
      <c r="B651" s="1432" t="s">
        <v>1559</v>
      </c>
      <c r="C651" s="1481"/>
      <c r="D651" s="1460"/>
      <c r="E651" s="1461"/>
      <c r="F651" s="1462"/>
      <c r="G651" s="1463"/>
      <c r="H651" s="1477"/>
      <c r="I651" s="1477"/>
      <c r="J651" s="1477"/>
      <c r="K651" s="1477"/>
      <c r="L651" s="1477"/>
      <c r="M651" s="1477"/>
      <c r="N651" s="1477"/>
      <c r="O651" s="1477"/>
      <c r="P651" s="1477"/>
      <c r="Q651" s="1477"/>
      <c r="R651" s="1465"/>
      <c r="S651" s="1466"/>
      <c r="T651" s="1467"/>
      <c r="U651" s="1467"/>
      <c r="V651" s="1467"/>
      <c r="W651" s="1467"/>
      <c r="X651" s="1467"/>
      <c r="Y651" s="1467"/>
      <c r="Z651" s="1467"/>
      <c r="AA651" s="1467"/>
      <c r="AB651" s="1467"/>
      <c r="AC651" s="1467"/>
      <c r="AD651" s="1462"/>
      <c r="AE651" s="1468"/>
      <c r="AF651" s="1467"/>
      <c r="AG651" s="1467"/>
      <c r="AH651" s="1467"/>
      <c r="AI651" s="1467"/>
      <c r="AJ651" s="1467"/>
      <c r="AK651" s="1467"/>
      <c r="AL651" s="1467"/>
      <c r="AM651" s="1467"/>
      <c r="AN651" s="1467"/>
      <c r="AO651" s="1467"/>
      <c r="AP651" s="1465"/>
      <c r="AQ651" s="1466"/>
      <c r="AR651" s="1467"/>
      <c r="AS651" s="1467"/>
      <c r="AT651" s="1467"/>
      <c r="AU651" s="1467"/>
      <c r="AV651" s="1467"/>
      <c r="AW651" s="1467"/>
      <c r="AX651" s="1467"/>
      <c r="AY651" s="1467"/>
      <c r="AZ651" s="1467"/>
      <c r="BA651" s="1467"/>
      <c r="BB651" s="1462"/>
      <c r="BC651" s="1468"/>
      <c r="BD651" s="1477"/>
      <c r="BE651" s="1477"/>
      <c r="BF651" s="1477"/>
      <c r="BG651" s="1477"/>
      <c r="BH651" s="1477"/>
      <c r="BI651" s="1477"/>
      <c r="BJ651" s="1477"/>
      <c r="BK651" s="1477"/>
      <c r="BL651" s="1477"/>
      <c r="BM651" s="1477"/>
      <c r="BN651" s="1465"/>
      <c r="BO651" s="1468"/>
      <c r="BP651" s="1477"/>
      <c r="BQ651" s="1477"/>
      <c r="BR651" s="1477"/>
      <c r="BS651" s="1477"/>
      <c r="BT651" s="1477"/>
      <c r="BU651" s="1477"/>
      <c r="BV651" s="1477"/>
      <c r="BW651" s="1477"/>
      <c r="BX651" s="1477"/>
      <c r="BY651" s="1477"/>
      <c r="BZ651" s="1465"/>
      <c r="CA651" s="1469"/>
      <c r="CB651" s="1467"/>
      <c r="CC651" s="1467"/>
      <c r="CD651" s="1467"/>
      <c r="CE651" s="1467"/>
      <c r="CF651" s="1467"/>
      <c r="CG651" s="1467"/>
      <c r="CH651" s="1467"/>
      <c r="CI651" s="1467"/>
      <c r="CJ651" s="1467"/>
      <c r="CK651" s="1467"/>
      <c r="CL651" s="1470"/>
      <c r="CM651" s="1482"/>
    </row>
    <row r="652" spans="2:91">
      <c r="B652" s="1433" t="s">
        <v>1560</v>
      </c>
      <c r="C652" s="1483"/>
      <c r="D652" s="1471"/>
      <c r="E652" s="1472"/>
      <c r="F652" s="1473"/>
      <c r="G652" s="1468"/>
      <c r="H652" s="1474"/>
      <c r="I652" s="1475"/>
      <c r="J652" s="1475"/>
      <c r="K652" s="1475"/>
      <c r="L652" s="1475"/>
      <c r="M652" s="1475"/>
      <c r="N652" s="1475"/>
      <c r="O652" s="1475"/>
      <c r="P652" s="1475"/>
      <c r="Q652" s="1475"/>
      <c r="R652" s="1465"/>
      <c r="S652" s="1466"/>
      <c r="T652" s="1474"/>
      <c r="U652" s="1474"/>
      <c r="V652" s="1474"/>
      <c r="W652" s="1474"/>
      <c r="X652" s="1474"/>
      <c r="Y652" s="1474"/>
      <c r="Z652" s="1474"/>
      <c r="AA652" s="1474"/>
      <c r="AB652" s="1474"/>
      <c r="AC652" s="1474"/>
      <c r="AD652" s="1462"/>
      <c r="AE652" s="1468"/>
      <c r="AF652" s="1474"/>
      <c r="AG652" s="1474"/>
      <c r="AH652" s="1474"/>
      <c r="AI652" s="1474"/>
      <c r="AJ652" s="1474"/>
      <c r="AK652" s="1474"/>
      <c r="AL652" s="1474"/>
      <c r="AM652" s="1474"/>
      <c r="AN652" s="1474"/>
      <c r="AO652" s="1474"/>
      <c r="AP652" s="1465"/>
      <c r="AQ652" s="1466"/>
      <c r="AR652" s="1474"/>
      <c r="AS652" s="1474"/>
      <c r="AT652" s="1474"/>
      <c r="AU652" s="1474"/>
      <c r="AV652" s="1474"/>
      <c r="AW652" s="1474"/>
      <c r="AX652" s="1474"/>
      <c r="AY652" s="1474"/>
      <c r="AZ652" s="1474"/>
      <c r="BA652" s="1474"/>
      <c r="BB652" s="1462"/>
      <c r="BC652" s="1468"/>
      <c r="BD652" s="1477"/>
      <c r="BE652" s="1477"/>
      <c r="BF652" s="1477"/>
      <c r="BG652" s="1477"/>
      <c r="BH652" s="1477"/>
      <c r="BI652" s="1477"/>
      <c r="BJ652" s="1477"/>
      <c r="BK652" s="1477"/>
      <c r="BL652" s="1477"/>
      <c r="BM652" s="1477"/>
      <c r="BN652" s="1465"/>
      <c r="BO652" s="1468"/>
      <c r="BP652" s="1477"/>
      <c r="BQ652" s="1477"/>
      <c r="BR652" s="1477"/>
      <c r="BS652" s="1477"/>
      <c r="BT652" s="1477"/>
      <c r="BU652" s="1477"/>
      <c r="BV652" s="1477"/>
      <c r="BW652" s="1477"/>
      <c r="BX652" s="1477"/>
      <c r="BY652" s="1477"/>
      <c r="BZ652" s="1465"/>
      <c r="CA652" s="1469"/>
      <c r="CB652" s="1474"/>
      <c r="CC652" s="1474"/>
      <c r="CD652" s="1474"/>
      <c r="CE652" s="1474"/>
      <c r="CF652" s="1474"/>
      <c r="CG652" s="1474"/>
      <c r="CH652" s="1474"/>
      <c r="CI652" s="1474"/>
      <c r="CJ652" s="1474"/>
      <c r="CK652" s="1474"/>
      <c r="CL652" s="1476"/>
      <c r="CM652" s="1484"/>
    </row>
    <row r="653" spans="2:91">
      <c r="B653" s="1433" t="s">
        <v>1561</v>
      </c>
      <c r="C653" s="1483"/>
      <c r="D653" s="1471"/>
      <c r="E653" s="1472"/>
      <c r="F653" s="1473"/>
      <c r="G653" s="1468"/>
      <c r="H653" s="1474"/>
      <c r="I653" s="1475"/>
      <c r="J653" s="1475"/>
      <c r="K653" s="1475"/>
      <c r="L653" s="1475"/>
      <c r="M653" s="1475"/>
      <c r="N653" s="1475"/>
      <c r="O653" s="1475"/>
      <c r="P653" s="1475"/>
      <c r="Q653" s="1475"/>
      <c r="R653" s="1465"/>
      <c r="S653" s="1466"/>
      <c r="T653" s="1474"/>
      <c r="U653" s="1474"/>
      <c r="V653" s="1474"/>
      <c r="W653" s="1474"/>
      <c r="X653" s="1474"/>
      <c r="Y653" s="1474"/>
      <c r="Z653" s="1474"/>
      <c r="AA653" s="1474"/>
      <c r="AB653" s="1474"/>
      <c r="AC653" s="1474"/>
      <c r="AD653" s="1462"/>
      <c r="AE653" s="1468"/>
      <c r="AF653" s="1474"/>
      <c r="AG653" s="1474"/>
      <c r="AH653" s="1474"/>
      <c r="AI653" s="1474"/>
      <c r="AJ653" s="1474"/>
      <c r="AK653" s="1474"/>
      <c r="AL653" s="1474"/>
      <c r="AM653" s="1474"/>
      <c r="AN653" s="1474"/>
      <c r="AO653" s="1474"/>
      <c r="AP653" s="1465"/>
      <c r="AQ653" s="1466"/>
      <c r="AR653" s="1474"/>
      <c r="AS653" s="1474"/>
      <c r="AT653" s="1474"/>
      <c r="AU653" s="1474"/>
      <c r="AV653" s="1474"/>
      <c r="AW653" s="1474"/>
      <c r="AX653" s="1474"/>
      <c r="AY653" s="1474"/>
      <c r="AZ653" s="1474"/>
      <c r="BA653" s="1474"/>
      <c r="BB653" s="1462"/>
      <c r="BC653" s="1468"/>
      <c r="BD653" s="1477"/>
      <c r="BE653" s="1477"/>
      <c r="BF653" s="1477"/>
      <c r="BG653" s="1477"/>
      <c r="BH653" s="1477"/>
      <c r="BI653" s="1477"/>
      <c r="BJ653" s="1477"/>
      <c r="BK653" s="1477"/>
      <c r="BL653" s="1477"/>
      <c r="BM653" s="1477"/>
      <c r="BN653" s="1465"/>
      <c r="BO653" s="1468"/>
      <c r="BP653" s="1477"/>
      <c r="BQ653" s="1477"/>
      <c r="BR653" s="1477"/>
      <c r="BS653" s="1477"/>
      <c r="BT653" s="1477"/>
      <c r="BU653" s="1477"/>
      <c r="BV653" s="1477"/>
      <c r="BW653" s="1477"/>
      <c r="BX653" s="1477"/>
      <c r="BY653" s="1477"/>
      <c r="BZ653" s="1465"/>
      <c r="CA653" s="1469"/>
      <c r="CB653" s="1474"/>
      <c r="CC653" s="1474"/>
      <c r="CD653" s="1474"/>
      <c r="CE653" s="1474"/>
      <c r="CF653" s="1474"/>
      <c r="CG653" s="1474"/>
      <c r="CH653" s="1474"/>
      <c r="CI653" s="1474"/>
      <c r="CJ653" s="1474"/>
      <c r="CK653" s="1474"/>
      <c r="CL653" s="1476"/>
      <c r="CM653" s="1484"/>
    </row>
    <row r="654" spans="2:91">
      <c r="B654" s="1433" t="s">
        <v>1562</v>
      </c>
      <c r="C654" s="1483"/>
      <c r="D654" s="1471"/>
      <c r="E654" s="1472"/>
      <c r="F654" s="1473"/>
      <c r="G654" s="1468"/>
      <c r="H654" s="1474"/>
      <c r="I654" s="1475"/>
      <c r="J654" s="1475"/>
      <c r="K654" s="1475"/>
      <c r="L654" s="1475"/>
      <c r="M654" s="1475"/>
      <c r="N654" s="1475"/>
      <c r="O654" s="1475"/>
      <c r="P654" s="1475"/>
      <c r="Q654" s="1475"/>
      <c r="R654" s="1465"/>
      <c r="S654" s="1466"/>
      <c r="T654" s="1474"/>
      <c r="U654" s="1474"/>
      <c r="V654" s="1474"/>
      <c r="W654" s="1474"/>
      <c r="X654" s="1474"/>
      <c r="Y654" s="1474"/>
      <c r="Z654" s="1474"/>
      <c r="AA654" s="1474"/>
      <c r="AB654" s="1474"/>
      <c r="AC654" s="1474"/>
      <c r="AD654" s="1462"/>
      <c r="AE654" s="1468"/>
      <c r="AF654" s="1474"/>
      <c r="AG654" s="1474"/>
      <c r="AH654" s="1474"/>
      <c r="AI654" s="1474"/>
      <c r="AJ654" s="1474"/>
      <c r="AK654" s="1474"/>
      <c r="AL654" s="1474"/>
      <c r="AM654" s="1474"/>
      <c r="AN654" s="1474"/>
      <c r="AO654" s="1474"/>
      <c r="AP654" s="1465"/>
      <c r="AQ654" s="1466"/>
      <c r="AR654" s="1474"/>
      <c r="AS654" s="1474"/>
      <c r="AT654" s="1474"/>
      <c r="AU654" s="1474"/>
      <c r="AV654" s="1474"/>
      <c r="AW654" s="1474"/>
      <c r="AX654" s="1474"/>
      <c r="AY654" s="1474"/>
      <c r="AZ654" s="1474"/>
      <c r="BA654" s="1474"/>
      <c r="BB654" s="1462"/>
      <c r="BC654" s="1468"/>
      <c r="BD654" s="1477"/>
      <c r="BE654" s="1477"/>
      <c r="BF654" s="1477"/>
      <c r="BG654" s="1477"/>
      <c r="BH654" s="1477"/>
      <c r="BI654" s="1477"/>
      <c r="BJ654" s="1477"/>
      <c r="BK654" s="1477"/>
      <c r="BL654" s="1477"/>
      <c r="BM654" s="1477"/>
      <c r="BN654" s="1465"/>
      <c r="BO654" s="1468"/>
      <c r="BP654" s="1477"/>
      <c r="BQ654" s="1477"/>
      <c r="BR654" s="1477"/>
      <c r="BS654" s="1477"/>
      <c r="BT654" s="1477"/>
      <c r="BU654" s="1477"/>
      <c r="BV654" s="1477"/>
      <c r="BW654" s="1477"/>
      <c r="BX654" s="1477"/>
      <c r="BY654" s="1477"/>
      <c r="BZ654" s="1465"/>
      <c r="CA654" s="1469"/>
      <c r="CB654" s="1474"/>
      <c r="CC654" s="1474"/>
      <c r="CD654" s="1474"/>
      <c r="CE654" s="1474"/>
      <c r="CF654" s="1474"/>
      <c r="CG654" s="1474"/>
      <c r="CH654" s="1474"/>
      <c r="CI654" s="1474"/>
      <c r="CJ654" s="1474"/>
      <c r="CK654" s="1474"/>
      <c r="CL654" s="1470"/>
      <c r="CM654" s="1484"/>
    </row>
    <row r="655" spans="2:91">
      <c r="B655" s="1432" t="s">
        <v>1563</v>
      </c>
      <c r="C655" s="1481"/>
      <c r="D655" s="1460"/>
      <c r="E655" s="1461"/>
      <c r="F655" s="1462"/>
      <c r="G655" s="1463"/>
      <c r="H655" s="1477"/>
      <c r="I655" s="1477"/>
      <c r="J655" s="1477"/>
      <c r="K655" s="1477"/>
      <c r="L655" s="1477"/>
      <c r="M655" s="1477"/>
      <c r="N655" s="1477"/>
      <c r="O655" s="1477"/>
      <c r="P655" s="1477"/>
      <c r="Q655" s="1477"/>
      <c r="R655" s="1465"/>
      <c r="S655" s="1466"/>
      <c r="T655" s="1467"/>
      <c r="U655" s="1467"/>
      <c r="V655" s="1467"/>
      <c r="W655" s="1467"/>
      <c r="X655" s="1467"/>
      <c r="Y655" s="1467"/>
      <c r="Z655" s="1467"/>
      <c r="AA655" s="1467"/>
      <c r="AB655" s="1467"/>
      <c r="AC655" s="1467"/>
      <c r="AD655" s="1462"/>
      <c r="AE655" s="1468"/>
      <c r="AF655" s="1467"/>
      <c r="AG655" s="1467"/>
      <c r="AH655" s="1467"/>
      <c r="AI655" s="1467"/>
      <c r="AJ655" s="1467"/>
      <c r="AK655" s="1467"/>
      <c r="AL655" s="1467"/>
      <c r="AM655" s="1467"/>
      <c r="AN655" s="1467"/>
      <c r="AO655" s="1467"/>
      <c r="AP655" s="1465"/>
      <c r="AQ655" s="1466"/>
      <c r="AR655" s="1467"/>
      <c r="AS655" s="1467"/>
      <c r="AT655" s="1467"/>
      <c r="AU655" s="1467"/>
      <c r="AV655" s="1467"/>
      <c r="AW655" s="1467"/>
      <c r="AX655" s="1467"/>
      <c r="AY655" s="1467"/>
      <c r="AZ655" s="1467"/>
      <c r="BA655" s="1467"/>
      <c r="BB655" s="1462"/>
      <c r="BC655" s="1468"/>
      <c r="BD655" s="1477"/>
      <c r="BE655" s="1477"/>
      <c r="BF655" s="1477"/>
      <c r="BG655" s="1477"/>
      <c r="BH655" s="1477"/>
      <c r="BI655" s="1477"/>
      <c r="BJ655" s="1477"/>
      <c r="BK655" s="1477"/>
      <c r="BL655" s="1477"/>
      <c r="BM655" s="1477"/>
      <c r="BN655" s="1465"/>
      <c r="BO655" s="1468"/>
      <c r="BP655" s="1477"/>
      <c r="BQ655" s="1477"/>
      <c r="BR655" s="1477"/>
      <c r="BS655" s="1477"/>
      <c r="BT655" s="1477"/>
      <c r="BU655" s="1477"/>
      <c r="BV655" s="1477"/>
      <c r="BW655" s="1477"/>
      <c r="BX655" s="1477"/>
      <c r="BY655" s="1477"/>
      <c r="BZ655" s="1465"/>
      <c r="CA655" s="1469"/>
      <c r="CB655" s="1467"/>
      <c r="CC655" s="1467"/>
      <c r="CD655" s="1467"/>
      <c r="CE655" s="1467"/>
      <c r="CF655" s="1467"/>
      <c r="CG655" s="1467"/>
      <c r="CH655" s="1467"/>
      <c r="CI655" s="1467"/>
      <c r="CJ655" s="1467"/>
      <c r="CK655" s="1467"/>
      <c r="CL655" s="1470"/>
      <c r="CM655" s="1482"/>
    </row>
    <row r="656" spans="2:91">
      <c r="B656" s="1433" t="s">
        <v>1564</v>
      </c>
      <c r="C656" s="1483"/>
      <c r="D656" s="1471"/>
      <c r="E656" s="1472"/>
      <c r="F656" s="1473"/>
      <c r="G656" s="1468"/>
      <c r="H656" s="1474"/>
      <c r="I656" s="1475"/>
      <c r="J656" s="1475"/>
      <c r="K656" s="1475"/>
      <c r="L656" s="1475"/>
      <c r="M656" s="1475"/>
      <c r="N656" s="1475"/>
      <c r="O656" s="1475"/>
      <c r="P656" s="1475"/>
      <c r="Q656" s="1475"/>
      <c r="R656" s="1465"/>
      <c r="S656" s="1466"/>
      <c r="T656" s="1474"/>
      <c r="U656" s="1474"/>
      <c r="V656" s="1474"/>
      <c r="W656" s="1474"/>
      <c r="X656" s="1474"/>
      <c r="Y656" s="1474"/>
      <c r="Z656" s="1474"/>
      <c r="AA656" s="1474"/>
      <c r="AB656" s="1474"/>
      <c r="AC656" s="1474"/>
      <c r="AD656" s="1462"/>
      <c r="AE656" s="1468"/>
      <c r="AF656" s="1474"/>
      <c r="AG656" s="1474"/>
      <c r="AH656" s="1474"/>
      <c r="AI656" s="1474"/>
      <c r="AJ656" s="1474"/>
      <c r="AK656" s="1474"/>
      <c r="AL656" s="1474"/>
      <c r="AM656" s="1474"/>
      <c r="AN656" s="1474"/>
      <c r="AO656" s="1474"/>
      <c r="AP656" s="1465"/>
      <c r="AQ656" s="1466"/>
      <c r="AR656" s="1474"/>
      <c r="AS656" s="1474"/>
      <c r="AT656" s="1474"/>
      <c r="AU656" s="1474"/>
      <c r="AV656" s="1474"/>
      <c r="AW656" s="1474"/>
      <c r="AX656" s="1474"/>
      <c r="AY656" s="1474"/>
      <c r="AZ656" s="1474"/>
      <c r="BA656" s="1474"/>
      <c r="BB656" s="1462"/>
      <c r="BC656" s="1468"/>
      <c r="BD656" s="1477"/>
      <c r="BE656" s="1477"/>
      <c r="BF656" s="1477"/>
      <c r="BG656" s="1477"/>
      <c r="BH656" s="1477"/>
      <c r="BI656" s="1477"/>
      <c r="BJ656" s="1477"/>
      <c r="BK656" s="1477"/>
      <c r="BL656" s="1477"/>
      <c r="BM656" s="1477"/>
      <c r="BN656" s="1465"/>
      <c r="BO656" s="1468"/>
      <c r="BP656" s="1477"/>
      <c r="BQ656" s="1477"/>
      <c r="BR656" s="1477"/>
      <c r="BS656" s="1477"/>
      <c r="BT656" s="1477"/>
      <c r="BU656" s="1477"/>
      <c r="BV656" s="1477"/>
      <c r="BW656" s="1477"/>
      <c r="BX656" s="1477"/>
      <c r="BY656" s="1477"/>
      <c r="BZ656" s="1465"/>
      <c r="CA656" s="1469"/>
      <c r="CB656" s="1474"/>
      <c r="CC656" s="1474"/>
      <c r="CD656" s="1474"/>
      <c r="CE656" s="1474"/>
      <c r="CF656" s="1474"/>
      <c r="CG656" s="1474"/>
      <c r="CH656" s="1474"/>
      <c r="CI656" s="1474"/>
      <c r="CJ656" s="1474"/>
      <c r="CK656" s="1474"/>
      <c r="CL656" s="1476"/>
      <c r="CM656" s="1484"/>
    </row>
    <row r="657" spans="2:91">
      <c r="B657" s="1433" t="s">
        <v>1565</v>
      </c>
      <c r="C657" s="1483"/>
      <c r="D657" s="1471"/>
      <c r="E657" s="1472"/>
      <c r="F657" s="1473"/>
      <c r="G657" s="1468"/>
      <c r="H657" s="1474"/>
      <c r="I657" s="1475"/>
      <c r="J657" s="1475"/>
      <c r="K657" s="1475"/>
      <c r="L657" s="1475"/>
      <c r="M657" s="1475"/>
      <c r="N657" s="1475"/>
      <c r="O657" s="1475"/>
      <c r="P657" s="1475"/>
      <c r="Q657" s="1475"/>
      <c r="R657" s="1465"/>
      <c r="S657" s="1466"/>
      <c r="T657" s="1474"/>
      <c r="U657" s="1474"/>
      <c r="V657" s="1474"/>
      <c r="W657" s="1474"/>
      <c r="X657" s="1474"/>
      <c r="Y657" s="1474"/>
      <c r="Z657" s="1474"/>
      <c r="AA657" s="1474"/>
      <c r="AB657" s="1474"/>
      <c r="AC657" s="1474"/>
      <c r="AD657" s="1462"/>
      <c r="AE657" s="1468"/>
      <c r="AF657" s="1474"/>
      <c r="AG657" s="1474"/>
      <c r="AH657" s="1474"/>
      <c r="AI657" s="1474"/>
      <c r="AJ657" s="1474"/>
      <c r="AK657" s="1474"/>
      <c r="AL657" s="1474"/>
      <c r="AM657" s="1474"/>
      <c r="AN657" s="1474"/>
      <c r="AO657" s="1474"/>
      <c r="AP657" s="1465"/>
      <c r="AQ657" s="1466"/>
      <c r="AR657" s="1474"/>
      <c r="AS657" s="1474"/>
      <c r="AT657" s="1474"/>
      <c r="AU657" s="1474"/>
      <c r="AV657" s="1474"/>
      <c r="AW657" s="1474"/>
      <c r="AX657" s="1474"/>
      <c r="AY657" s="1474"/>
      <c r="AZ657" s="1474"/>
      <c r="BA657" s="1474"/>
      <c r="BB657" s="1462"/>
      <c r="BC657" s="1468"/>
      <c r="BD657" s="1477"/>
      <c r="BE657" s="1477"/>
      <c r="BF657" s="1477"/>
      <c r="BG657" s="1477"/>
      <c r="BH657" s="1477"/>
      <c r="BI657" s="1477"/>
      <c r="BJ657" s="1477"/>
      <c r="BK657" s="1477"/>
      <c r="BL657" s="1477"/>
      <c r="BM657" s="1477"/>
      <c r="BN657" s="1465"/>
      <c r="BO657" s="1468"/>
      <c r="BP657" s="1477"/>
      <c r="BQ657" s="1477"/>
      <c r="BR657" s="1477"/>
      <c r="BS657" s="1477"/>
      <c r="BT657" s="1477"/>
      <c r="BU657" s="1477"/>
      <c r="BV657" s="1477"/>
      <c r="BW657" s="1477"/>
      <c r="BX657" s="1477"/>
      <c r="BY657" s="1477"/>
      <c r="BZ657" s="1465"/>
      <c r="CA657" s="1469"/>
      <c r="CB657" s="1474"/>
      <c r="CC657" s="1474"/>
      <c r="CD657" s="1474"/>
      <c r="CE657" s="1474"/>
      <c r="CF657" s="1474"/>
      <c r="CG657" s="1474"/>
      <c r="CH657" s="1474"/>
      <c r="CI657" s="1474"/>
      <c r="CJ657" s="1474"/>
      <c r="CK657" s="1474"/>
      <c r="CL657" s="1476"/>
      <c r="CM657" s="1484"/>
    </row>
    <row r="658" spans="2:91">
      <c r="B658" s="1433" t="s">
        <v>1566</v>
      </c>
      <c r="C658" s="1483"/>
      <c r="D658" s="1471"/>
      <c r="E658" s="1472"/>
      <c r="F658" s="1473"/>
      <c r="G658" s="1468"/>
      <c r="H658" s="1474"/>
      <c r="I658" s="1475"/>
      <c r="J658" s="1475"/>
      <c r="K658" s="1475"/>
      <c r="L658" s="1475"/>
      <c r="M658" s="1475"/>
      <c r="N658" s="1475"/>
      <c r="O658" s="1475"/>
      <c r="P658" s="1475"/>
      <c r="Q658" s="1475"/>
      <c r="R658" s="1465"/>
      <c r="S658" s="1466"/>
      <c r="T658" s="1474"/>
      <c r="U658" s="1474"/>
      <c r="V658" s="1474"/>
      <c r="W658" s="1474"/>
      <c r="X658" s="1474"/>
      <c r="Y658" s="1474"/>
      <c r="Z658" s="1474"/>
      <c r="AA658" s="1474"/>
      <c r="AB658" s="1474"/>
      <c r="AC658" s="1474"/>
      <c r="AD658" s="1462"/>
      <c r="AE658" s="1468"/>
      <c r="AF658" s="1474"/>
      <c r="AG658" s="1474"/>
      <c r="AH658" s="1474"/>
      <c r="AI658" s="1474"/>
      <c r="AJ658" s="1474"/>
      <c r="AK658" s="1474"/>
      <c r="AL658" s="1474"/>
      <c r="AM658" s="1474"/>
      <c r="AN658" s="1474"/>
      <c r="AO658" s="1474"/>
      <c r="AP658" s="1465"/>
      <c r="AQ658" s="1466"/>
      <c r="AR658" s="1474"/>
      <c r="AS658" s="1474"/>
      <c r="AT658" s="1474"/>
      <c r="AU658" s="1474"/>
      <c r="AV658" s="1474"/>
      <c r="AW658" s="1474"/>
      <c r="AX658" s="1474"/>
      <c r="AY658" s="1474"/>
      <c r="AZ658" s="1474"/>
      <c r="BA658" s="1474"/>
      <c r="BB658" s="1462"/>
      <c r="BC658" s="1468"/>
      <c r="BD658" s="1477"/>
      <c r="BE658" s="1477"/>
      <c r="BF658" s="1477"/>
      <c r="BG658" s="1477"/>
      <c r="BH658" s="1477"/>
      <c r="BI658" s="1477"/>
      <c r="BJ658" s="1477"/>
      <c r="BK658" s="1477"/>
      <c r="BL658" s="1477"/>
      <c r="BM658" s="1477"/>
      <c r="BN658" s="1465"/>
      <c r="BO658" s="1468"/>
      <c r="BP658" s="1477"/>
      <c r="BQ658" s="1477"/>
      <c r="BR658" s="1477"/>
      <c r="BS658" s="1477"/>
      <c r="BT658" s="1477"/>
      <c r="BU658" s="1477"/>
      <c r="BV658" s="1477"/>
      <c r="BW658" s="1477"/>
      <c r="BX658" s="1477"/>
      <c r="BY658" s="1477"/>
      <c r="BZ658" s="1465"/>
      <c r="CA658" s="1469"/>
      <c r="CB658" s="1474"/>
      <c r="CC658" s="1474"/>
      <c r="CD658" s="1474"/>
      <c r="CE658" s="1474"/>
      <c r="CF658" s="1474"/>
      <c r="CG658" s="1474"/>
      <c r="CH658" s="1474"/>
      <c r="CI658" s="1474"/>
      <c r="CJ658" s="1474"/>
      <c r="CK658" s="1474"/>
      <c r="CL658" s="1470"/>
      <c r="CM658" s="1484"/>
    </row>
    <row r="659" spans="2:91">
      <c r="B659" s="1432" t="s">
        <v>1567</v>
      </c>
      <c r="C659" s="1481"/>
      <c r="D659" s="1460"/>
      <c r="E659" s="1461"/>
      <c r="F659" s="1462"/>
      <c r="G659" s="1463"/>
      <c r="H659" s="1477"/>
      <c r="I659" s="1477"/>
      <c r="J659" s="1477"/>
      <c r="K659" s="1477"/>
      <c r="L659" s="1477"/>
      <c r="M659" s="1477"/>
      <c r="N659" s="1477"/>
      <c r="O659" s="1477"/>
      <c r="P659" s="1477"/>
      <c r="Q659" s="1477"/>
      <c r="R659" s="1465"/>
      <c r="S659" s="1466"/>
      <c r="T659" s="1467"/>
      <c r="U659" s="1467"/>
      <c r="V659" s="1467"/>
      <c r="W659" s="1467"/>
      <c r="X659" s="1467"/>
      <c r="Y659" s="1467"/>
      <c r="Z659" s="1467"/>
      <c r="AA659" s="1467"/>
      <c r="AB659" s="1467"/>
      <c r="AC659" s="1467"/>
      <c r="AD659" s="1462"/>
      <c r="AE659" s="1468"/>
      <c r="AF659" s="1467"/>
      <c r="AG659" s="1467"/>
      <c r="AH659" s="1467"/>
      <c r="AI659" s="1467"/>
      <c r="AJ659" s="1467"/>
      <c r="AK659" s="1467"/>
      <c r="AL659" s="1467"/>
      <c r="AM659" s="1467"/>
      <c r="AN659" s="1467"/>
      <c r="AO659" s="1467"/>
      <c r="AP659" s="1465"/>
      <c r="AQ659" s="1466"/>
      <c r="AR659" s="1467"/>
      <c r="AS659" s="1467"/>
      <c r="AT659" s="1467"/>
      <c r="AU659" s="1467"/>
      <c r="AV659" s="1467"/>
      <c r="AW659" s="1467"/>
      <c r="AX659" s="1467"/>
      <c r="AY659" s="1467"/>
      <c r="AZ659" s="1467"/>
      <c r="BA659" s="1467"/>
      <c r="BB659" s="1462"/>
      <c r="BC659" s="1468"/>
      <c r="BD659" s="1477"/>
      <c r="BE659" s="1477"/>
      <c r="BF659" s="1477"/>
      <c r="BG659" s="1477"/>
      <c r="BH659" s="1477"/>
      <c r="BI659" s="1477"/>
      <c r="BJ659" s="1477"/>
      <c r="BK659" s="1477"/>
      <c r="BL659" s="1477"/>
      <c r="BM659" s="1477"/>
      <c r="BN659" s="1465"/>
      <c r="BO659" s="1468"/>
      <c r="BP659" s="1477"/>
      <c r="BQ659" s="1477"/>
      <c r="BR659" s="1477"/>
      <c r="BS659" s="1477"/>
      <c r="BT659" s="1477"/>
      <c r="BU659" s="1477"/>
      <c r="BV659" s="1477"/>
      <c r="BW659" s="1477"/>
      <c r="BX659" s="1477"/>
      <c r="BY659" s="1477"/>
      <c r="BZ659" s="1465"/>
      <c r="CA659" s="1469"/>
      <c r="CB659" s="1467"/>
      <c r="CC659" s="1467"/>
      <c r="CD659" s="1467"/>
      <c r="CE659" s="1467"/>
      <c r="CF659" s="1467"/>
      <c r="CG659" s="1467"/>
      <c r="CH659" s="1467"/>
      <c r="CI659" s="1467"/>
      <c r="CJ659" s="1467"/>
      <c r="CK659" s="1467"/>
      <c r="CL659" s="1470"/>
      <c r="CM659" s="1482"/>
    </row>
    <row r="660" spans="2:91">
      <c r="B660" s="1433" t="s">
        <v>1568</v>
      </c>
      <c r="C660" s="1483"/>
      <c r="D660" s="1471"/>
      <c r="E660" s="1472"/>
      <c r="F660" s="1473"/>
      <c r="G660" s="1468"/>
      <c r="H660" s="1474"/>
      <c r="I660" s="1475"/>
      <c r="J660" s="1475"/>
      <c r="K660" s="1475"/>
      <c r="L660" s="1475"/>
      <c r="M660" s="1475"/>
      <c r="N660" s="1475"/>
      <c r="O660" s="1475"/>
      <c r="P660" s="1475"/>
      <c r="Q660" s="1475"/>
      <c r="R660" s="1465"/>
      <c r="S660" s="1466"/>
      <c r="T660" s="1474"/>
      <c r="U660" s="1474"/>
      <c r="V660" s="1474"/>
      <c r="W660" s="1474"/>
      <c r="X660" s="1474"/>
      <c r="Y660" s="1474"/>
      <c r="Z660" s="1474"/>
      <c r="AA660" s="1474"/>
      <c r="AB660" s="1474"/>
      <c r="AC660" s="1474"/>
      <c r="AD660" s="1462"/>
      <c r="AE660" s="1468"/>
      <c r="AF660" s="1474"/>
      <c r="AG660" s="1474"/>
      <c r="AH660" s="1474"/>
      <c r="AI660" s="1474"/>
      <c r="AJ660" s="1474"/>
      <c r="AK660" s="1474"/>
      <c r="AL660" s="1474"/>
      <c r="AM660" s="1474"/>
      <c r="AN660" s="1474"/>
      <c r="AO660" s="1474"/>
      <c r="AP660" s="1465"/>
      <c r="AQ660" s="1466"/>
      <c r="AR660" s="1474"/>
      <c r="AS660" s="1474"/>
      <c r="AT660" s="1474"/>
      <c r="AU660" s="1474"/>
      <c r="AV660" s="1474"/>
      <c r="AW660" s="1474"/>
      <c r="AX660" s="1474"/>
      <c r="AY660" s="1474"/>
      <c r="AZ660" s="1474"/>
      <c r="BA660" s="1474"/>
      <c r="BB660" s="1462"/>
      <c r="BC660" s="1468"/>
      <c r="BD660" s="1477"/>
      <c r="BE660" s="1477"/>
      <c r="BF660" s="1477"/>
      <c r="BG660" s="1477"/>
      <c r="BH660" s="1477"/>
      <c r="BI660" s="1477"/>
      <c r="BJ660" s="1477"/>
      <c r="BK660" s="1477"/>
      <c r="BL660" s="1477"/>
      <c r="BM660" s="1477"/>
      <c r="BN660" s="1465"/>
      <c r="BO660" s="1468"/>
      <c r="BP660" s="1477"/>
      <c r="BQ660" s="1477"/>
      <c r="BR660" s="1477"/>
      <c r="BS660" s="1477"/>
      <c r="BT660" s="1477"/>
      <c r="BU660" s="1477"/>
      <c r="BV660" s="1477"/>
      <c r="BW660" s="1477"/>
      <c r="BX660" s="1477"/>
      <c r="BY660" s="1477"/>
      <c r="BZ660" s="1465"/>
      <c r="CA660" s="1469"/>
      <c r="CB660" s="1474"/>
      <c r="CC660" s="1474"/>
      <c r="CD660" s="1474"/>
      <c r="CE660" s="1474"/>
      <c r="CF660" s="1474"/>
      <c r="CG660" s="1474"/>
      <c r="CH660" s="1474"/>
      <c r="CI660" s="1474"/>
      <c r="CJ660" s="1474"/>
      <c r="CK660" s="1474"/>
      <c r="CL660" s="1476"/>
      <c r="CM660" s="1484"/>
    </row>
    <row r="661" spans="2:91">
      <c r="B661" s="1433" t="s">
        <v>1569</v>
      </c>
      <c r="C661" s="1483"/>
      <c r="D661" s="1471"/>
      <c r="E661" s="1472"/>
      <c r="F661" s="1473"/>
      <c r="G661" s="1468"/>
      <c r="H661" s="1474"/>
      <c r="I661" s="1475"/>
      <c r="J661" s="1475"/>
      <c r="K661" s="1475"/>
      <c r="L661" s="1475"/>
      <c r="M661" s="1475"/>
      <c r="N661" s="1475"/>
      <c r="O661" s="1475"/>
      <c r="P661" s="1475"/>
      <c r="Q661" s="1475"/>
      <c r="R661" s="1465"/>
      <c r="S661" s="1466"/>
      <c r="T661" s="1474"/>
      <c r="U661" s="1474"/>
      <c r="V661" s="1474"/>
      <c r="W661" s="1474"/>
      <c r="X661" s="1474"/>
      <c r="Y661" s="1474"/>
      <c r="Z661" s="1474"/>
      <c r="AA661" s="1474"/>
      <c r="AB661" s="1474"/>
      <c r="AC661" s="1474"/>
      <c r="AD661" s="1462"/>
      <c r="AE661" s="1468"/>
      <c r="AF661" s="1474"/>
      <c r="AG661" s="1474"/>
      <c r="AH661" s="1474"/>
      <c r="AI661" s="1474"/>
      <c r="AJ661" s="1474"/>
      <c r="AK661" s="1474"/>
      <c r="AL661" s="1474"/>
      <c r="AM661" s="1474"/>
      <c r="AN661" s="1474"/>
      <c r="AO661" s="1474"/>
      <c r="AP661" s="1465"/>
      <c r="AQ661" s="1466"/>
      <c r="AR661" s="1474"/>
      <c r="AS661" s="1474"/>
      <c r="AT661" s="1474"/>
      <c r="AU661" s="1474"/>
      <c r="AV661" s="1474"/>
      <c r="AW661" s="1474"/>
      <c r="AX661" s="1474"/>
      <c r="AY661" s="1474"/>
      <c r="AZ661" s="1474"/>
      <c r="BA661" s="1474"/>
      <c r="BB661" s="1462"/>
      <c r="BC661" s="1468"/>
      <c r="BD661" s="1477"/>
      <c r="BE661" s="1477"/>
      <c r="BF661" s="1477"/>
      <c r="BG661" s="1477"/>
      <c r="BH661" s="1477"/>
      <c r="BI661" s="1477"/>
      <c r="BJ661" s="1477"/>
      <c r="BK661" s="1477"/>
      <c r="BL661" s="1477"/>
      <c r="BM661" s="1477"/>
      <c r="BN661" s="1465"/>
      <c r="BO661" s="1468"/>
      <c r="BP661" s="1477"/>
      <c r="BQ661" s="1477"/>
      <c r="BR661" s="1477"/>
      <c r="BS661" s="1477"/>
      <c r="BT661" s="1477"/>
      <c r="BU661" s="1477"/>
      <c r="BV661" s="1477"/>
      <c r="BW661" s="1477"/>
      <c r="BX661" s="1477"/>
      <c r="BY661" s="1477"/>
      <c r="BZ661" s="1465"/>
      <c r="CA661" s="1469"/>
      <c r="CB661" s="1474"/>
      <c r="CC661" s="1474"/>
      <c r="CD661" s="1474"/>
      <c r="CE661" s="1474"/>
      <c r="CF661" s="1474"/>
      <c r="CG661" s="1474"/>
      <c r="CH661" s="1474"/>
      <c r="CI661" s="1474"/>
      <c r="CJ661" s="1474"/>
      <c r="CK661" s="1474"/>
      <c r="CL661" s="1476"/>
      <c r="CM661" s="1484"/>
    </row>
    <row r="662" spans="2:91">
      <c r="B662" s="1433" t="s">
        <v>1570</v>
      </c>
      <c r="C662" s="1483"/>
      <c r="D662" s="1471"/>
      <c r="E662" s="1472"/>
      <c r="F662" s="1473"/>
      <c r="G662" s="1468"/>
      <c r="H662" s="1474"/>
      <c r="I662" s="1475"/>
      <c r="J662" s="1475"/>
      <c r="K662" s="1475"/>
      <c r="L662" s="1475"/>
      <c r="M662" s="1475"/>
      <c r="N662" s="1475"/>
      <c r="O662" s="1475"/>
      <c r="P662" s="1475"/>
      <c r="Q662" s="1475"/>
      <c r="R662" s="1465"/>
      <c r="S662" s="1466"/>
      <c r="T662" s="1474"/>
      <c r="U662" s="1474"/>
      <c r="V662" s="1474"/>
      <c r="W662" s="1474"/>
      <c r="X662" s="1474"/>
      <c r="Y662" s="1474"/>
      <c r="Z662" s="1474"/>
      <c r="AA662" s="1474"/>
      <c r="AB662" s="1474"/>
      <c r="AC662" s="1474"/>
      <c r="AD662" s="1462"/>
      <c r="AE662" s="1468"/>
      <c r="AF662" s="1474"/>
      <c r="AG662" s="1474"/>
      <c r="AH662" s="1474"/>
      <c r="AI662" s="1474"/>
      <c r="AJ662" s="1474"/>
      <c r="AK662" s="1474"/>
      <c r="AL662" s="1474"/>
      <c r="AM662" s="1474"/>
      <c r="AN662" s="1474"/>
      <c r="AO662" s="1474"/>
      <c r="AP662" s="1465"/>
      <c r="AQ662" s="1466"/>
      <c r="AR662" s="1474"/>
      <c r="AS662" s="1474"/>
      <c r="AT662" s="1474"/>
      <c r="AU662" s="1474"/>
      <c r="AV662" s="1474"/>
      <c r="AW662" s="1474"/>
      <c r="AX662" s="1474"/>
      <c r="AY662" s="1474"/>
      <c r="AZ662" s="1474"/>
      <c r="BA662" s="1474"/>
      <c r="BB662" s="1462"/>
      <c r="BC662" s="1468"/>
      <c r="BD662" s="1477"/>
      <c r="BE662" s="1477"/>
      <c r="BF662" s="1477"/>
      <c r="BG662" s="1477"/>
      <c r="BH662" s="1477"/>
      <c r="BI662" s="1477"/>
      <c r="BJ662" s="1477"/>
      <c r="BK662" s="1477"/>
      <c r="BL662" s="1477"/>
      <c r="BM662" s="1477"/>
      <c r="BN662" s="1465"/>
      <c r="BO662" s="1468"/>
      <c r="BP662" s="1477"/>
      <c r="BQ662" s="1477"/>
      <c r="BR662" s="1477"/>
      <c r="BS662" s="1477"/>
      <c r="BT662" s="1477"/>
      <c r="BU662" s="1477"/>
      <c r="BV662" s="1477"/>
      <c r="BW662" s="1477"/>
      <c r="BX662" s="1477"/>
      <c r="BY662" s="1477"/>
      <c r="BZ662" s="1465"/>
      <c r="CA662" s="1469"/>
      <c r="CB662" s="1474"/>
      <c r="CC662" s="1474"/>
      <c r="CD662" s="1474"/>
      <c r="CE662" s="1474"/>
      <c r="CF662" s="1474"/>
      <c r="CG662" s="1474"/>
      <c r="CH662" s="1474"/>
      <c r="CI662" s="1474"/>
      <c r="CJ662" s="1474"/>
      <c r="CK662" s="1474"/>
      <c r="CL662" s="1470"/>
      <c r="CM662" s="1484"/>
    </row>
    <row r="663" spans="2:91">
      <c r="B663" s="1432" t="s">
        <v>1571</v>
      </c>
      <c r="C663" s="1481"/>
      <c r="D663" s="1460"/>
      <c r="E663" s="1461"/>
      <c r="F663" s="1462"/>
      <c r="G663" s="1463"/>
      <c r="H663" s="1477"/>
      <c r="I663" s="1477"/>
      <c r="J663" s="1477"/>
      <c r="K663" s="1477"/>
      <c r="L663" s="1477"/>
      <c r="M663" s="1477"/>
      <c r="N663" s="1477"/>
      <c r="O663" s="1477"/>
      <c r="P663" s="1477"/>
      <c r="Q663" s="1477"/>
      <c r="R663" s="1465"/>
      <c r="S663" s="1466"/>
      <c r="T663" s="1467"/>
      <c r="U663" s="1467"/>
      <c r="V663" s="1467"/>
      <c r="W663" s="1467"/>
      <c r="X663" s="1467"/>
      <c r="Y663" s="1467"/>
      <c r="Z663" s="1467"/>
      <c r="AA663" s="1467"/>
      <c r="AB663" s="1467"/>
      <c r="AC663" s="1467"/>
      <c r="AD663" s="1462"/>
      <c r="AE663" s="1468"/>
      <c r="AF663" s="1467"/>
      <c r="AG663" s="1467"/>
      <c r="AH663" s="1467"/>
      <c r="AI663" s="1467"/>
      <c r="AJ663" s="1467"/>
      <c r="AK663" s="1467"/>
      <c r="AL663" s="1467"/>
      <c r="AM663" s="1467"/>
      <c r="AN663" s="1467"/>
      <c r="AO663" s="1467"/>
      <c r="AP663" s="1465"/>
      <c r="AQ663" s="1466"/>
      <c r="AR663" s="1467"/>
      <c r="AS663" s="1467"/>
      <c r="AT663" s="1467"/>
      <c r="AU663" s="1467"/>
      <c r="AV663" s="1467"/>
      <c r="AW663" s="1467"/>
      <c r="AX663" s="1467"/>
      <c r="AY663" s="1467"/>
      <c r="AZ663" s="1467"/>
      <c r="BA663" s="1467"/>
      <c r="BB663" s="1462"/>
      <c r="BC663" s="1468"/>
      <c r="BD663" s="1477"/>
      <c r="BE663" s="1477"/>
      <c r="BF663" s="1477"/>
      <c r="BG663" s="1477"/>
      <c r="BH663" s="1477"/>
      <c r="BI663" s="1477"/>
      <c r="BJ663" s="1477"/>
      <c r="BK663" s="1477"/>
      <c r="BL663" s="1477"/>
      <c r="BM663" s="1477"/>
      <c r="BN663" s="1465"/>
      <c r="BO663" s="1468"/>
      <c r="BP663" s="1477"/>
      <c r="BQ663" s="1477"/>
      <c r="BR663" s="1477"/>
      <c r="BS663" s="1477"/>
      <c r="BT663" s="1477"/>
      <c r="BU663" s="1477"/>
      <c r="BV663" s="1477"/>
      <c r="BW663" s="1477"/>
      <c r="BX663" s="1477"/>
      <c r="BY663" s="1477"/>
      <c r="BZ663" s="1465"/>
      <c r="CA663" s="1469"/>
      <c r="CB663" s="1467"/>
      <c r="CC663" s="1467"/>
      <c r="CD663" s="1467"/>
      <c r="CE663" s="1467"/>
      <c r="CF663" s="1467"/>
      <c r="CG663" s="1467"/>
      <c r="CH663" s="1467"/>
      <c r="CI663" s="1467"/>
      <c r="CJ663" s="1467"/>
      <c r="CK663" s="1467"/>
      <c r="CL663" s="1470"/>
      <c r="CM663" s="1482"/>
    </row>
    <row r="664" spans="2:91">
      <c r="B664" s="1433" t="s">
        <v>1572</v>
      </c>
      <c r="C664" s="1483"/>
      <c r="D664" s="1471"/>
      <c r="E664" s="1472"/>
      <c r="F664" s="1473"/>
      <c r="G664" s="1468"/>
      <c r="H664" s="1474"/>
      <c r="I664" s="1475"/>
      <c r="J664" s="1475"/>
      <c r="K664" s="1475"/>
      <c r="L664" s="1475"/>
      <c r="M664" s="1475"/>
      <c r="N664" s="1475"/>
      <c r="O664" s="1475"/>
      <c r="P664" s="1475"/>
      <c r="Q664" s="1475"/>
      <c r="R664" s="1465"/>
      <c r="S664" s="1466"/>
      <c r="T664" s="1474"/>
      <c r="U664" s="1474"/>
      <c r="V664" s="1474"/>
      <c r="W664" s="1474"/>
      <c r="X664" s="1474"/>
      <c r="Y664" s="1474"/>
      <c r="Z664" s="1474"/>
      <c r="AA664" s="1474"/>
      <c r="AB664" s="1474"/>
      <c r="AC664" s="1474"/>
      <c r="AD664" s="1462"/>
      <c r="AE664" s="1468"/>
      <c r="AF664" s="1474"/>
      <c r="AG664" s="1474"/>
      <c r="AH664" s="1474"/>
      <c r="AI664" s="1474"/>
      <c r="AJ664" s="1474"/>
      <c r="AK664" s="1474"/>
      <c r="AL664" s="1474"/>
      <c r="AM664" s="1474"/>
      <c r="AN664" s="1474"/>
      <c r="AO664" s="1474"/>
      <c r="AP664" s="1465"/>
      <c r="AQ664" s="1466"/>
      <c r="AR664" s="1474"/>
      <c r="AS664" s="1474"/>
      <c r="AT664" s="1474"/>
      <c r="AU664" s="1474"/>
      <c r="AV664" s="1474"/>
      <c r="AW664" s="1474"/>
      <c r="AX664" s="1474"/>
      <c r="AY664" s="1474"/>
      <c r="AZ664" s="1474"/>
      <c r="BA664" s="1474"/>
      <c r="BB664" s="1462"/>
      <c r="BC664" s="1468"/>
      <c r="BD664" s="1477"/>
      <c r="BE664" s="1477"/>
      <c r="BF664" s="1477"/>
      <c r="BG664" s="1477"/>
      <c r="BH664" s="1477"/>
      <c r="BI664" s="1477"/>
      <c r="BJ664" s="1477"/>
      <c r="BK664" s="1477"/>
      <c r="BL664" s="1477"/>
      <c r="BM664" s="1477"/>
      <c r="BN664" s="1465"/>
      <c r="BO664" s="1468"/>
      <c r="BP664" s="1477"/>
      <c r="BQ664" s="1477"/>
      <c r="BR664" s="1477"/>
      <c r="BS664" s="1477"/>
      <c r="BT664" s="1477"/>
      <c r="BU664" s="1477"/>
      <c r="BV664" s="1477"/>
      <c r="BW664" s="1477"/>
      <c r="BX664" s="1477"/>
      <c r="BY664" s="1477"/>
      <c r="BZ664" s="1465"/>
      <c r="CA664" s="1469"/>
      <c r="CB664" s="1474"/>
      <c r="CC664" s="1474"/>
      <c r="CD664" s="1474"/>
      <c r="CE664" s="1474"/>
      <c r="CF664" s="1474"/>
      <c r="CG664" s="1474"/>
      <c r="CH664" s="1474"/>
      <c r="CI664" s="1474"/>
      <c r="CJ664" s="1474"/>
      <c r="CK664" s="1474"/>
      <c r="CL664" s="1476"/>
      <c r="CM664" s="1484"/>
    </row>
    <row r="665" spans="2:91">
      <c r="B665" s="1433" t="s">
        <v>1573</v>
      </c>
      <c r="C665" s="1483"/>
      <c r="D665" s="1471"/>
      <c r="E665" s="1472"/>
      <c r="F665" s="1473"/>
      <c r="G665" s="1468"/>
      <c r="H665" s="1474"/>
      <c r="I665" s="1475"/>
      <c r="J665" s="1475"/>
      <c r="K665" s="1475"/>
      <c r="L665" s="1475"/>
      <c r="M665" s="1475"/>
      <c r="N665" s="1475"/>
      <c r="O665" s="1475"/>
      <c r="P665" s="1475"/>
      <c r="Q665" s="1475"/>
      <c r="R665" s="1465"/>
      <c r="S665" s="1466"/>
      <c r="T665" s="1474"/>
      <c r="U665" s="1474"/>
      <c r="V665" s="1474"/>
      <c r="W665" s="1474"/>
      <c r="X665" s="1474"/>
      <c r="Y665" s="1474"/>
      <c r="Z665" s="1474"/>
      <c r="AA665" s="1474"/>
      <c r="AB665" s="1474"/>
      <c r="AC665" s="1474"/>
      <c r="AD665" s="1462"/>
      <c r="AE665" s="1468"/>
      <c r="AF665" s="1474"/>
      <c r="AG665" s="1474"/>
      <c r="AH665" s="1474"/>
      <c r="AI665" s="1474"/>
      <c r="AJ665" s="1474"/>
      <c r="AK665" s="1474"/>
      <c r="AL665" s="1474"/>
      <c r="AM665" s="1474"/>
      <c r="AN665" s="1474"/>
      <c r="AO665" s="1474"/>
      <c r="AP665" s="1465"/>
      <c r="AQ665" s="1466"/>
      <c r="AR665" s="1474"/>
      <c r="AS665" s="1474"/>
      <c r="AT665" s="1474"/>
      <c r="AU665" s="1474"/>
      <c r="AV665" s="1474"/>
      <c r="AW665" s="1474"/>
      <c r="AX665" s="1474"/>
      <c r="AY665" s="1474"/>
      <c r="AZ665" s="1474"/>
      <c r="BA665" s="1474"/>
      <c r="BB665" s="1462"/>
      <c r="BC665" s="1468"/>
      <c r="BD665" s="1477"/>
      <c r="BE665" s="1477"/>
      <c r="BF665" s="1477"/>
      <c r="BG665" s="1477"/>
      <c r="BH665" s="1477"/>
      <c r="BI665" s="1477"/>
      <c r="BJ665" s="1477"/>
      <c r="BK665" s="1477"/>
      <c r="BL665" s="1477"/>
      <c r="BM665" s="1477"/>
      <c r="BN665" s="1465"/>
      <c r="BO665" s="1468"/>
      <c r="BP665" s="1477"/>
      <c r="BQ665" s="1477"/>
      <c r="BR665" s="1477"/>
      <c r="BS665" s="1477"/>
      <c r="BT665" s="1477"/>
      <c r="BU665" s="1477"/>
      <c r="BV665" s="1477"/>
      <c r="BW665" s="1477"/>
      <c r="BX665" s="1477"/>
      <c r="BY665" s="1477"/>
      <c r="BZ665" s="1465"/>
      <c r="CA665" s="1469"/>
      <c r="CB665" s="1474"/>
      <c r="CC665" s="1474"/>
      <c r="CD665" s="1474"/>
      <c r="CE665" s="1474"/>
      <c r="CF665" s="1474"/>
      <c r="CG665" s="1474"/>
      <c r="CH665" s="1474"/>
      <c r="CI665" s="1474"/>
      <c r="CJ665" s="1474"/>
      <c r="CK665" s="1474"/>
      <c r="CL665" s="1476"/>
      <c r="CM665" s="1484"/>
    </row>
    <row r="666" spans="2:91">
      <c r="B666" s="1433" t="s">
        <v>1574</v>
      </c>
      <c r="C666" s="1483"/>
      <c r="D666" s="1471"/>
      <c r="E666" s="1472"/>
      <c r="F666" s="1473"/>
      <c r="G666" s="1468"/>
      <c r="H666" s="1474"/>
      <c r="I666" s="1475"/>
      <c r="J666" s="1475"/>
      <c r="K666" s="1475"/>
      <c r="L666" s="1475"/>
      <c r="M666" s="1475"/>
      <c r="N666" s="1475"/>
      <c r="O666" s="1475"/>
      <c r="P666" s="1475"/>
      <c r="Q666" s="1475"/>
      <c r="R666" s="1465"/>
      <c r="S666" s="1466"/>
      <c r="T666" s="1474"/>
      <c r="U666" s="1474"/>
      <c r="V666" s="1474"/>
      <c r="W666" s="1474"/>
      <c r="X666" s="1474"/>
      <c r="Y666" s="1474"/>
      <c r="Z666" s="1474"/>
      <c r="AA666" s="1474"/>
      <c r="AB666" s="1474"/>
      <c r="AC666" s="1474"/>
      <c r="AD666" s="1462"/>
      <c r="AE666" s="1468"/>
      <c r="AF666" s="1474"/>
      <c r="AG666" s="1474"/>
      <c r="AH666" s="1474"/>
      <c r="AI666" s="1474"/>
      <c r="AJ666" s="1474"/>
      <c r="AK666" s="1474"/>
      <c r="AL666" s="1474"/>
      <c r="AM666" s="1474"/>
      <c r="AN666" s="1474"/>
      <c r="AO666" s="1474"/>
      <c r="AP666" s="1465"/>
      <c r="AQ666" s="1466"/>
      <c r="AR666" s="1474"/>
      <c r="AS666" s="1474"/>
      <c r="AT666" s="1474"/>
      <c r="AU666" s="1474"/>
      <c r="AV666" s="1474"/>
      <c r="AW666" s="1474"/>
      <c r="AX666" s="1474"/>
      <c r="AY666" s="1474"/>
      <c r="AZ666" s="1474"/>
      <c r="BA666" s="1474"/>
      <c r="BB666" s="1462"/>
      <c r="BC666" s="1468"/>
      <c r="BD666" s="1477"/>
      <c r="BE666" s="1477"/>
      <c r="BF666" s="1477"/>
      <c r="BG666" s="1477"/>
      <c r="BH666" s="1477"/>
      <c r="BI666" s="1477"/>
      <c r="BJ666" s="1477"/>
      <c r="BK666" s="1477"/>
      <c r="BL666" s="1477"/>
      <c r="BM666" s="1477"/>
      <c r="BN666" s="1465"/>
      <c r="BO666" s="1468"/>
      <c r="BP666" s="1477"/>
      <c r="BQ666" s="1477"/>
      <c r="BR666" s="1477"/>
      <c r="BS666" s="1477"/>
      <c r="BT666" s="1477"/>
      <c r="BU666" s="1477"/>
      <c r="BV666" s="1477"/>
      <c r="BW666" s="1477"/>
      <c r="BX666" s="1477"/>
      <c r="BY666" s="1477"/>
      <c r="BZ666" s="1465"/>
      <c r="CA666" s="1469"/>
      <c r="CB666" s="1474"/>
      <c r="CC666" s="1474"/>
      <c r="CD666" s="1474"/>
      <c r="CE666" s="1474"/>
      <c r="CF666" s="1474"/>
      <c r="CG666" s="1474"/>
      <c r="CH666" s="1474"/>
      <c r="CI666" s="1474"/>
      <c r="CJ666" s="1474"/>
      <c r="CK666" s="1474"/>
      <c r="CL666" s="1470"/>
      <c r="CM666" s="1484"/>
    </row>
    <row r="667" spans="2:91">
      <c r="B667" s="1432" t="s">
        <v>1575</v>
      </c>
      <c r="C667" s="1481"/>
      <c r="D667" s="1460"/>
      <c r="E667" s="1461"/>
      <c r="F667" s="1462"/>
      <c r="G667" s="1463"/>
      <c r="H667" s="1477"/>
      <c r="I667" s="1477"/>
      <c r="J667" s="1477"/>
      <c r="K667" s="1477"/>
      <c r="L667" s="1477"/>
      <c r="M667" s="1477"/>
      <c r="N667" s="1477"/>
      <c r="O667" s="1477"/>
      <c r="P667" s="1477"/>
      <c r="Q667" s="1477"/>
      <c r="R667" s="1465"/>
      <c r="S667" s="1466"/>
      <c r="T667" s="1467"/>
      <c r="U667" s="1467"/>
      <c r="V667" s="1467"/>
      <c r="W667" s="1467"/>
      <c r="X667" s="1467"/>
      <c r="Y667" s="1467"/>
      <c r="Z667" s="1467"/>
      <c r="AA667" s="1467"/>
      <c r="AB667" s="1467"/>
      <c r="AC667" s="1467"/>
      <c r="AD667" s="1462"/>
      <c r="AE667" s="1468"/>
      <c r="AF667" s="1467"/>
      <c r="AG667" s="1467"/>
      <c r="AH667" s="1467"/>
      <c r="AI667" s="1467"/>
      <c r="AJ667" s="1467"/>
      <c r="AK667" s="1467"/>
      <c r="AL667" s="1467"/>
      <c r="AM667" s="1467"/>
      <c r="AN667" s="1467"/>
      <c r="AO667" s="1467"/>
      <c r="AP667" s="1465"/>
      <c r="AQ667" s="1466"/>
      <c r="AR667" s="1467"/>
      <c r="AS667" s="1467"/>
      <c r="AT667" s="1467"/>
      <c r="AU667" s="1467"/>
      <c r="AV667" s="1467"/>
      <c r="AW667" s="1467"/>
      <c r="AX667" s="1467"/>
      <c r="AY667" s="1467"/>
      <c r="AZ667" s="1467"/>
      <c r="BA667" s="1467"/>
      <c r="BB667" s="1462"/>
      <c r="BC667" s="1468"/>
      <c r="BD667" s="1477"/>
      <c r="BE667" s="1477"/>
      <c r="BF667" s="1477"/>
      <c r="BG667" s="1477"/>
      <c r="BH667" s="1477"/>
      <c r="BI667" s="1477"/>
      <c r="BJ667" s="1477"/>
      <c r="BK667" s="1477"/>
      <c r="BL667" s="1477"/>
      <c r="BM667" s="1477"/>
      <c r="BN667" s="1465"/>
      <c r="BO667" s="1468"/>
      <c r="BP667" s="1477"/>
      <c r="BQ667" s="1477"/>
      <c r="BR667" s="1477"/>
      <c r="BS667" s="1477"/>
      <c r="BT667" s="1477"/>
      <c r="BU667" s="1477"/>
      <c r="BV667" s="1477"/>
      <c r="BW667" s="1477"/>
      <c r="BX667" s="1477"/>
      <c r="BY667" s="1477"/>
      <c r="BZ667" s="1465"/>
      <c r="CA667" s="1469"/>
      <c r="CB667" s="1467"/>
      <c r="CC667" s="1467"/>
      <c r="CD667" s="1467"/>
      <c r="CE667" s="1467"/>
      <c r="CF667" s="1467"/>
      <c r="CG667" s="1467"/>
      <c r="CH667" s="1467"/>
      <c r="CI667" s="1467"/>
      <c r="CJ667" s="1467"/>
      <c r="CK667" s="1467"/>
      <c r="CL667" s="1470"/>
      <c r="CM667" s="1482"/>
    </row>
    <row r="668" spans="2:91">
      <c r="B668" s="1433" t="s">
        <v>1576</v>
      </c>
      <c r="C668" s="1483"/>
      <c r="D668" s="1471"/>
      <c r="E668" s="1472"/>
      <c r="F668" s="1473"/>
      <c r="G668" s="1468"/>
      <c r="H668" s="1474"/>
      <c r="I668" s="1475"/>
      <c r="J668" s="1475"/>
      <c r="K668" s="1475"/>
      <c r="L668" s="1475"/>
      <c r="M668" s="1475"/>
      <c r="N668" s="1475"/>
      <c r="O668" s="1475"/>
      <c r="P668" s="1475"/>
      <c r="Q668" s="1475"/>
      <c r="R668" s="1465"/>
      <c r="S668" s="1466"/>
      <c r="T668" s="1474"/>
      <c r="U668" s="1474"/>
      <c r="V668" s="1474"/>
      <c r="W668" s="1474"/>
      <c r="X668" s="1474"/>
      <c r="Y668" s="1474"/>
      <c r="Z668" s="1474"/>
      <c r="AA668" s="1474"/>
      <c r="AB668" s="1474"/>
      <c r="AC668" s="1474"/>
      <c r="AD668" s="1462"/>
      <c r="AE668" s="1468"/>
      <c r="AF668" s="1474"/>
      <c r="AG668" s="1474"/>
      <c r="AH668" s="1474"/>
      <c r="AI668" s="1474"/>
      <c r="AJ668" s="1474"/>
      <c r="AK668" s="1474"/>
      <c r="AL668" s="1474"/>
      <c r="AM668" s="1474"/>
      <c r="AN668" s="1474"/>
      <c r="AO668" s="1474"/>
      <c r="AP668" s="1465"/>
      <c r="AQ668" s="1466"/>
      <c r="AR668" s="1474"/>
      <c r="AS668" s="1474"/>
      <c r="AT668" s="1474"/>
      <c r="AU668" s="1474"/>
      <c r="AV668" s="1474"/>
      <c r="AW668" s="1474"/>
      <c r="AX668" s="1474"/>
      <c r="AY668" s="1474"/>
      <c r="AZ668" s="1474"/>
      <c r="BA668" s="1474"/>
      <c r="BB668" s="1462"/>
      <c r="BC668" s="1468"/>
      <c r="BD668" s="1477"/>
      <c r="BE668" s="1477"/>
      <c r="BF668" s="1477"/>
      <c r="BG668" s="1477"/>
      <c r="BH668" s="1477"/>
      <c r="BI668" s="1477"/>
      <c r="BJ668" s="1477"/>
      <c r="BK668" s="1477"/>
      <c r="BL668" s="1477"/>
      <c r="BM668" s="1477"/>
      <c r="BN668" s="1465"/>
      <c r="BO668" s="1468"/>
      <c r="BP668" s="1477"/>
      <c r="BQ668" s="1477"/>
      <c r="BR668" s="1477"/>
      <c r="BS668" s="1477"/>
      <c r="BT668" s="1477"/>
      <c r="BU668" s="1477"/>
      <c r="BV668" s="1477"/>
      <c r="BW668" s="1477"/>
      <c r="BX668" s="1477"/>
      <c r="BY668" s="1477"/>
      <c r="BZ668" s="1465"/>
      <c r="CA668" s="1469"/>
      <c r="CB668" s="1474"/>
      <c r="CC668" s="1474"/>
      <c r="CD668" s="1474"/>
      <c r="CE668" s="1474"/>
      <c r="CF668" s="1474"/>
      <c r="CG668" s="1474"/>
      <c r="CH668" s="1474"/>
      <c r="CI668" s="1474"/>
      <c r="CJ668" s="1474"/>
      <c r="CK668" s="1474"/>
      <c r="CL668" s="1476"/>
      <c r="CM668" s="1484"/>
    </row>
    <row r="669" spans="2:91">
      <c r="B669" s="1433" t="s">
        <v>1577</v>
      </c>
      <c r="C669" s="1483"/>
      <c r="D669" s="1471"/>
      <c r="E669" s="1472"/>
      <c r="F669" s="1473"/>
      <c r="G669" s="1468"/>
      <c r="H669" s="1474"/>
      <c r="I669" s="1475"/>
      <c r="J669" s="1475"/>
      <c r="K669" s="1475"/>
      <c r="L669" s="1475"/>
      <c r="M669" s="1475"/>
      <c r="N669" s="1475"/>
      <c r="O669" s="1475"/>
      <c r="P669" s="1475"/>
      <c r="Q669" s="1475"/>
      <c r="R669" s="1465"/>
      <c r="S669" s="1466"/>
      <c r="T669" s="1474"/>
      <c r="U669" s="1474"/>
      <c r="V669" s="1474"/>
      <c r="W669" s="1474"/>
      <c r="X669" s="1474"/>
      <c r="Y669" s="1474"/>
      <c r="Z669" s="1474"/>
      <c r="AA669" s="1474"/>
      <c r="AB669" s="1474"/>
      <c r="AC669" s="1474"/>
      <c r="AD669" s="1462"/>
      <c r="AE669" s="1468"/>
      <c r="AF669" s="1474"/>
      <c r="AG669" s="1474"/>
      <c r="AH669" s="1474"/>
      <c r="AI669" s="1474"/>
      <c r="AJ669" s="1474"/>
      <c r="AK669" s="1474"/>
      <c r="AL669" s="1474"/>
      <c r="AM669" s="1474"/>
      <c r="AN669" s="1474"/>
      <c r="AO669" s="1474"/>
      <c r="AP669" s="1465"/>
      <c r="AQ669" s="1466"/>
      <c r="AR669" s="1474"/>
      <c r="AS669" s="1474"/>
      <c r="AT669" s="1474"/>
      <c r="AU669" s="1474"/>
      <c r="AV669" s="1474"/>
      <c r="AW669" s="1474"/>
      <c r="AX669" s="1474"/>
      <c r="AY669" s="1474"/>
      <c r="AZ669" s="1474"/>
      <c r="BA669" s="1474"/>
      <c r="BB669" s="1462"/>
      <c r="BC669" s="1468"/>
      <c r="BD669" s="1477"/>
      <c r="BE669" s="1477"/>
      <c r="BF669" s="1477"/>
      <c r="BG669" s="1477"/>
      <c r="BH669" s="1477"/>
      <c r="BI669" s="1477"/>
      <c r="BJ669" s="1477"/>
      <c r="BK669" s="1477"/>
      <c r="BL669" s="1477"/>
      <c r="BM669" s="1477"/>
      <c r="BN669" s="1465"/>
      <c r="BO669" s="1468"/>
      <c r="BP669" s="1477"/>
      <c r="BQ669" s="1477"/>
      <c r="BR669" s="1477"/>
      <c r="BS669" s="1477"/>
      <c r="BT669" s="1477"/>
      <c r="BU669" s="1477"/>
      <c r="BV669" s="1477"/>
      <c r="BW669" s="1477"/>
      <c r="BX669" s="1477"/>
      <c r="BY669" s="1477"/>
      <c r="BZ669" s="1465"/>
      <c r="CA669" s="1469"/>
      <c r="CB669" s="1474"/>
      <c r="CC669" s="1474"/>
      <c r="CD669" s="1474"/>
      <c r="CE669" s="1474"/>
      <c r="CF669" s="1474"/>
      <c r="CG669" s="1474"/>
      <c r="CH669" s="1474"/>
      <c r="CI669" s="1474"/>
      <c r="CJ669" s="1474"/>
      <c r="CK669" s="1474"/>
      <c r="CL669" s="1476"/>
      <c r="CM669" s="1484"/>
    </row>
    <row r="670" spans="2:91">
      <c r="B670" s="1433" t="s">
        <v>1578</v>
      </c>
      <c r="C670" s="1483"/>
      <c r="D670" s="1471"/>
      <c r="E670" s="1472"/>
      <c r="F670" s="1473"/>
      <c r="G670" s="1468"/>
      <c r="H670" s="1474"/>
      <c r="I670" s="1475"/>
      <c r="J670" s="1475"/>
      <c r="K670" s="1475"/>
      <c r="L670" s="1475"/>
      <c r="M670" s="1475"/>
      <c r="N670" s="1475"/>
      <c r="O670" s="1475"/>
      <c r="P670" s="1475"/>
      <c r="Q670" s="1475"/>
      <c r="R670" s="1465"/>
      <c r="S670" s="1466"/>
      <c r="T670" s="1474"/>
      <c r="U670" s="1474"/>
      <c r="V670" s="1474"/>
      <c r="W670" s="1474"/>
      <c r="X670" s="1474"/>
      <c r="Y670" s="1474"/>
      <c r="Z670" s="1474"/>
      <c r="AA670" s="1474"/>
      <c r="AB670" s="1474"/>
      <c r="AC670" s="1474"/>
      <c r="AD670" s="1462"/>
      <c r="AE670" s="1468"/>
      <c r="AF670" s="1474"/>
      <c r="AG670" s="1474"/>
      <c r="AH670" s="1474"/>
      <c r="AI670" s="1474"/>
      <c r="AJ670" s="1474"/>
      <c r="AK670" s="1474"/>
      <c r="AL670" s="1474"/>
      <c r="AM670" s="1474"/>
      <c r="AN670" s="1474"/>
      <c r="AO670" s="1474"/>
      <c r="AP670" s="1465"/>
      <c r="AQ670" s="1466"/>
      <c r="AR670" s="1474"/>
      <c r="AS670" s="1474"/>
      <c r="AT670" s="1474"/>
      <c r="AU670" s="1474"/>
      <c r="AV670" s="1474"/>
      <c r="AW670" s="1474"/>
      <c r="AX670" s="1474"/>
      <c r="AY670" s="1474"/>
      <c r="AZ670" s="1474"/>
      <c r="BA670" s="1474"/>
      <c r="BB670" s="1462"/>
      <c r="BC670" s="1468"/>
      <c r="BD670" s="1477"/>
      <c r="BE670" s="1477"/>
      <c r="BF670" s="1477"/>
      <c r="BG670" s="1477"/>
      <c r="BH670" s="1477"/>
      <c r="BI670" s="1477"/>
      <c r="BJ670" s="1477"/>
      <c r="BK670" s="1477"/>
      <c r="BL670" s="1477"/>
      <c r="BM670" s="1477"/>
      <c r="BN670" s="1465"/>
      <c r="BO670" s="1468"/>
      <c r="BP670" s="1477"/>
      <c r="BQ670" s="1477"/>
      <c r="BR670" s="1477"/>
      <c r="BS670" s="1477"/>
      <c r="BT670" s="1477"/>
      <c r="BU670" s="1477"/>
      <c r="BV670" s="1477"/>
      <c r="BW670" s="1477"/>
      <c r="BX670" s="1477"/>
      <c r="BY670" s="1477"/>
      <c r="BZ670" s="1465"/>
      <c r="CA670" s="1469"/>
      <c r="CB670" s="1474"/>
      <c r="CC670" s="1474"/>
      <c r="CD670" s="1474"/>
      <c r="CE670" s="1474"/>
      <c r="CF670" s="1474"/>
      <c r="CG670" s="1474"/>
      <c r="CH670" s="1474"/>
      <c r="CI670" s="1474"/>
      <c r="CJ670" s="1474"/>
      <c r="CK670" s="1474"/>
      <c r="CL670" s="1470"/>
      <c r="CM670" s="1484"/>
    </row>
    <row r="671" spans="2:91">
      <c r="B671" s="1432" t="s">
        <v>1579</v>
      </c>
      <c r="C671" s="1481"/>
      <c r="D671" s="1460"/>
      <c r="E671" s="1461"/>
      <c r="F671" s="1462"/>
      <c r="G671" s="1463"/>
      <c r="H671" s="1477"/>
      <c r="I671" s="1477"/>
      <c r="J671" s="1477"/>
      <c r="K671" s="1477"/>
      <c r="L671" s="1477"/>
      <c r="M671" s="1477"/>
      <c r="N671" s="1477"/>
      <c r="O671" s="1477"/>
      <c r="P671" s="1477"/>
      <c r="Q671" s="1477"/>
      <c r="R671" s="1465"/>
      <c r="S671" s="1466"/>
      <c r="T671" s="1467"/>
      <c r="U671" s="1467"/>
      <c r="V671" s="1467"/>
      <c r="W671" s="1467"/>
      <c r="X671" s="1467"/>
      <c r="Y671" s="1467"/>
      <c r="Z671" s="1467"/>
      <c r="AA671" s="1467"/>
      <c r="AB671" s="1467"/>
      <c r="AC671" s="1467"/>
      <c r="AD671" s="1462"/>
      <c r="AE671" s="1468"/>
      <c r="AF671" s="1467"/>
      <c r="AG671" s="1467"/>
      <c r="AH671" s="1467"/>
      <c r="AI671" s="1467"/>
      <c r="AJ671" s="1467"/>
      <c r="AK671" s="1467"/>
      <c r="AL671" s="1467"/>
      <c r="AM671" s="1467"/>
      <c r="AN671" s="1467"/>
      <c r="AO671" s="1467"/>
      <c r="AP671" s="1465"/>
      <c r="AQ671" s="1466"/>
      <c r="AR671" s="1467"/>
      <c r="AS671" s="1467"/>
      <c r="AT671" s="1467"/>
      <c r="AU671" s="1467"/>
      <c r="AV671" s="1467"/>
      <c r="AW671" s="1467"/>
      <c r="AX671" s="1467"/>
      <c r="AY671" s="1467"/>
      <c r="AZ671" s="1467"/>
      <c r="BA671" s="1467"/>
      <c r="BB671" s="1462"/>
      <c r="BC671" s="1468"/>
      <c r="BD671" s="1477"/>
      <c r="BE671" s="1477"/>
      <c r="BF671" s="1477"/>
      <c r="BG671" s="1477"/>
      <c r="BH671" s="1477"/>
      <c r="BI671" s="1477"/>
      <c r="BJ671" s="1477"/>
      <c r="BK671" s="1477"/>
      <c r="BL671" s="1477"/>
      <c r="BM671" s="1477"/>
      <c r="BN671" s="1465"/>
      <c r="BO671" s="1468"/>
      <c r="BP671" s="1477"/>
      <c r="BQ671" s="1477"/>
      <c r="BR671" s="1477"/>
      <c r="BS671" s="1477"/>
      <c r="BT671" s="1477"/>
      <c r="BU671" s="1477"/>
      <c r="BV671" s="1477"/>
      <c r="BW671" s="1477"/>
      <c r="BX671" s="1477"/>
      <c r="BY671" s="1477"/>
      <c r="BZ671" s="1465"/>
      <c r="CA671" s="1469"/>
      <c r="CB671" s="1467"/>
      <c r="CC671" s="1467"/>
      <c r="CD671" s="1467"/>
      <c r="CE671" s="1467"/>
      <c r="CF671" s="1467"/>
      <c r="CG671" s="1467"/>
      <c r="CH671" s="1467"/>
      <c r="CI671" s="1467"/>
      <c r="CJ671" s="1467"/>
      <c r="CK671" s="1467"/>
      <c r="CL671" s="1470"/>
      <c r="CM671" s="1482"/>
    </row>
    <row r="672" spans="2:91">
      <c r="B672" s="1433" t="s">
        <v>1580</v>
      </c>
      <c r="C672" s="1483"/>
      <c r="D672" s="1471"/>
      <c r="E672" s="1472"/>
      <c r="F672" s="1473"/>
      <c r="G672" s="1468"/>
      <c r="H672" s="1474"/>
      <c r="I672" s="1475"/>
      <c r="J672" s="1475"/>
      <c r="K672" s="1475"/>
      <c r="L672" s="1475"/>
      <c r="M672" s="1475"/>
      <c r="N672" s="1475"/>
      <c r="O672" s="1475"/>
      <c r="P672" s="1475"/>
      <c r="Q672" s="1475"/>
      <c r="R672" s="1465"/>
      <c r="S672" s="1466"/>
      <c r="T672" s="1474"/>
      <c r="U672" s="1474"/>
      <c r="V672" s="1474"/>
      <c r="W672" s="1474"/>
      <c r="X672" s="1474"/>
      <c r="Y672" s="1474"/>
      <c r="Z672" s="1474"/>
      <c r="AA672" s="1474"/>
      <c r="AB672" s="1474"/>
      <c r="AC672" s="1474"/>
      <c r="AD672" s="1462"/>
      <c r="AE672" s="1468"/>
      <c r="AF672" s="1474"/>
      <c r="AG672" s="1474"/>
      <c r="AH672" s="1474"/>
      <c r="AI672" s="1474"/>
      <c r="AJ672" s="1474"/>
      <c r="AK672" s="1474"/>
      <c r="AL672" s="1474"/>
      <c r="AM672" s="1474"/>
      <c r="AN672" s="1474"/>
      <c r="AO672" s="1474"/>
      <c r="AP672" s="1465"/>
      <c r="AQ672" s="1466"/>
      <c r="AR672" s="1474"/>
      <c r="AS672" s="1474"/>
      <c r="AT672" s="1474"/>
      <c r="AU672" s="1474"/>
      <c r="AV672" s="1474"/>
      <c r="AW672" s="1474"/>
      <c r="AX672" s="1474"/>
      <c r="AY672" s="1474"/>
      <c r="AZ672" s="1474"/>
      <c r="BA672" s="1474"/>
      <c r="BB672" s="1462"/>
      <c r="BC672" s="1468"/>
      <c r="BD672" s="1477"/>
      <c r="BE672" s="1477"/>
      <c r="BF672" s="1477"/>
      <c r="BG672" s="1477"/>
      <c r="BH672" s="1477"/>
      <c r="BI672" s="1477"/>
      <c r="BJ672" s="1477"/>
      <c r="BK672" s="1477"/>
      <c r="BL672" s="1477"/>
      <c r="BM672" s="1477"/>
      <c r="BN672" s="1465"/>
      <c r="BO672" s="1468"/>
      <c r="BP672" s="1477"/>
      <c r="BQ672" s="1477"/>
      <c r="BR672" s="1477"/>
      <c r="BS672" s="1477"/>
      <c r="BT672" s="1477"/>
      <c r="BU672" s="1477"/>
      <c r="BV672" s="1477"/>
      <c r="BW672" s="1477"/>
      <c r="BX672" s="1477"/>
      <c r="BY672" s="1477"/>
      <c r="BZ672" s="1465"/>
      <c r="CA672" s="1469"/>
      <c r="CB672" s="1474"/>
      <c r="CC672" s="1474"/>
      <c r="CD672" s="1474"/>
      <c r="CE672" s="1474"/>
      <c r="CF672" s="1474"/>
      <c r="CG672" s="1474"/>
      <c r="CH672" s="1474"/>
      <c r="CI672" s="1474"/>
      <c r="CJ672" s="1474"/>
      <c r="CK672" s="1474"/>
      <c r="CL672" s="1476"/>
      <c r="CM672" s="1484"/>
    </row>
    <row r="673" spans="2:91">
      <c r="B673" s="1433" t="s">
        <v>1581</v>
      </c>
      <c r="C673" s="1483"/>
      <c r="D673" s="1471"/>
      <c r="E673" s="1472"/>
      <c r="F673" s="1473"/>
      <c r="G673" s="1468"/>
      <c r="H673" s="1474"/>
      <c r="I673" s="1475"/>
      <c r="J673" s="1475"/>
      <c r="K673" s="1475"/>
      <c r="L673" s="1475"/>
      <c r="M673" s="1475"/>
      <c r="N673" s="1475"/>
      <c r="O673" s="1475"/>
      <c r="P673" s="1475"/>
      <c r="Q673" s="1475"/>
      <c r="R673" s="1465"/>
      <c r="S673" s="1466"/>
      <c r="T673" s="1474"/>
      <c r="U673" s="1474"/>
      <c r="V673" s="1474"/>
      <c r="W673" s="1474"/>
      <c r="X673" s="1474"/>
      <c r="Y673" s="1474"/>
      <c r="Z673" s="1474"/>
      <c r="AA673" s="1474"/>
      <c r="AB673" s="1474"/>
      <c r="AC673" s="1474"/>
      <c r="AD673" s="1462"/>
      <c r="AE673" s="1468"/>
      <c r="AF673" s="1474"/>
      <c r="AG673" s="1474"/>
      <c r="AH673" s="1474"/>
      <c r="AI673" s="1474"/>
      <c r="AJ673" s="1474"/>
      <c r="AK673" s="1474"/>
      <c r="AL673" s="1474"/>
      <c r="AM673" s="1474"/>
      <c r="AN673" s="1474"/>
      <c r="AO673" s="1474"/>
      <c r="AP673" s="1465"/>
      <c r="AQ673" s="1466"/>
      <c r="AR673" s="1474"/>
      <c r="AS673" s="1474"/>
      <c r="AT673" s="1474"/>
      <c r="AU673" s="1474"/>
      <c r="AV673" s="1474"/>
      <c r="AW673" s="1474"/>
      <c r="AX673" s="1474"/>
      <c r="AY673" s="1474"/>
      <c r="AZ673" s="1474"/>
      <c r="BA673" s="1474"/>
      <c r="BB673" s="1462"/>
      <c r="BC673" s="1468"/>
      <c r="BD673" s="1477"/>
      <c r="BE673" s="1477"/>
      <c r="BF673" s="1477"/>
      <c r="BG673" s="1477"/>
      <c r="BH673" s="1477"/>
      <c r="BI673" s="1477"/>
      <c r="BJ673" s="1477"/>
      <c r="BK673" s="1477"/>
      <c r="BL673" s="1477"/>
      <c r="BM673" s="1477"/>
      <c r="BN673" s="1465"/>
      <c r="BO673" s="1468"/>
      <c r="BP673" s="1477"/>
      <c r="BQ673" s="1477"/>
      <c r="BR673" s="1477"/>
      <c r="BS673" s="1477"/>
      <c r="BT673" s="1477"/>
      <c r="BU673" s="1477"/>
      <c r="BV673" s="1477"/>
      <c r="BW673" s="1477"/>
      <c r="BX673" s="1477"/>
      <c r="BY673" s="1477"/>
      <c r="BZ673" s="1465"/>
      <c r="CA673" s="1469"/>
      <c r="CB673" s="1474"/>
      <c r="CC673" s="1474"/>
      <c r="CD673" s="1474"/>
      <c r="CE673" s="1474"/>
      <c r="CF673" s="1474"/>
      <c r="CG673" s="1474"/>
      <c r="CH673" s="1474"/>
      <c r="CI673" s="1474"/>
      <c r="CJ673" s="1474"/>
      <c r="CK673" s="1474"/>
      <c r="CL673" s="1476"/>
      <c r="CM673" s="1484"/>
    </row>
    <row r="674" spans="2:91">
      <c r="B674" s="1433" t="s">
        <v>1582</v>
      </c>
      <c r="C674" s="1483"/>
      <c r="D674" s="1471"/>
      <c r="E674" s="1472"/>
      <c r="F674" s="1473"/>
      <c r="G674" s="1468"/>
      <c r="H674" s="1474"/>
      <c r="I674" s="1475"/>
      <c r="J674" s="1475"/>
      <c r="K674" s="1475"/>
      <c r="L674" s="1475"/>
      <c r="M674" s="1475"/>
      <c r="N674" s="1475"/>
      <c r="O674" s="1475"/>
      <c r="P674" s="1475"/>
      <c r="Q674" s="1475"/>
      <c r="R674" s="1465"/>
      <c r="S674" s="1466"/>
      <c r="T674" s="1474"/>
      <c r="U674" s="1474"/>
      <c r="V674" s="1474"/>
      <c r="W674" s="1474"/>
      <c r="X674" s="1474"/>
      <c r="Y674" s="1474"/>
      <c r="Z674" s="1474"/>
      <c r="AA674" s="1474"/>
      <c r="AB674" s="1474"/>
      <c r="AC674" s="1474"/>
      <c r="AD674" s="1462"/>
      <c r="AE674" s="1468"/>
      <c r="AF674" s="1474"/>
      <c r="AG674" s="1474"/>
      <c r="AH674" s="1474"/>
      <c r="AI674" s="1474"/>
      <c r="AJ674" s="1474"/>
      <c r="AK674" s="1474"/>
      <c r="AL674" s="1474"/>
      <c r="AM674" s="1474"/>
      <c r="AN674" s="1474"/>
      <c r="AO674" s="1474"/>
      <c r="AP674" s="1465"/>
      <c r="AQ674" s="1466"/>
      <c r="AR674" s="1474"/>
      <c r="AS674" s="1474"/>
      <c r="AT674" s="1474"/>
      <c r="AU674" s="1474"/>
      <c r="AV674" s="1474"/>
      <c r="AW674" s="1474"/>
      <c r="AX674" s="1474"/>
      <c r="AY674" s="1474"/>
      <c r="AZ674" s="1474"/>
      <c r="BA674" s="1474"/>
      <c r="BB674" s="1462"/>
      <c r="BC674" s="1468"/>
      <c r="BD674" s="1477"/>
      <c r="BE674" s="1477"/>
      <c r="BF674" s="1477"/>
      <c r="BG674" s="1477"/>
      <c r="BH674" s="1477"/>
      <c r="BI674" s="1477"/>
      <c r="BJ674" s="1477"/>
      <c r="BK674" s="1477"/>
      <c r="BL674" s="1477"/>
      <c r="BM674" s="1477"/>
      <c r="BN674" s="1465"/>
      <c r="BO674" s="1468"/>
      <c r="BP674" s="1477"/>
      <c r="BQ674" s="1477"/>
      <c r="BR674" s="1477"/>
      <c r="BS674" s="1477"/>
      <c r="BT674" s="1477"/>
      <c r="BU674" s="1477"/>
      <c r="BV674" s="1477"/>
      <c r="BW674" s="1477"/>
      <c r="BX674" s="1477"/>
      <c r="BY674" s="1477"/>
      <c r="BZ674" s="1465"/>
      <c r="CA674" s="1469"/>
      <c r="CB674" s="1474"/>
      <c r="CC674" s="1474"/>
      <c r="CD674" s="1474"/>
      <c r="CE674" s="1474"/>
      <c r="CF674" s="1474"/>
      <c r="CG674" s="1474"/>
      <c r="CH674" s="1474"/>
      <c r="CI674" s="1474"/>
      <c r="CJ674" s="1474"/>
      <c r="CK674" s="1474"/>
      <c r="CL674" s="1470"/>
      <c r="CM674" s="1484"/>
    </row>
    <row r="675" spans="2:91">
      <c r="B675" s="1432" t="s">
        <v>1583</v>
      </c>
      <c r="C675" s="1481"/>
      <c r="D675" s="1460"/>
      <c r="E675" s="1461"/>
      <c r="F675" s="1462"/>
      <c r="G675" s="1463"/>
      <c r="H675" s="1477"/>
      <c r="I675" s="1477"/>
      <c r="J675" s="1477"/>
      <c r="K675" s="1477"/>
      <c r="L675" s="1477"/>
      <c r="M675" s="1477"/>
      <c r="N675" s="1477"/>
      <c r="O675" s="1477"/>
      <c r="P675" s="1477"/>
      <c r="Q675" s="1477"/>
      <c r="R675" s="1465"/>
      <c r="S675" s="1466"/>
      <c r="T675" s="1467"/>
      <c r="U675" s="1467"/>
      <c r="V675" s="1467"/>
      <c r="W675" s="1467"/>
      <c r="X675" s="1467"/>
      <c r="Y675" s="1467"/>
      <c r="Z675" s="1467"/>
      <c r="AA675" s="1467"/>
      <c r="AB675" s="1467"/>
      <c r="AC675" s="1467"/>
      <c r="AD675" s="1462"/>
      <c r="AE675" s="1468"/>
      <c r="AF675" s="1467"/>
      <c r="AG675" s="1467"/>
      <c r="AH675" s="1467"/>
      <c r="AI675" s="1467"/>
      <c r="AJ675" s="1467"/>
      <c r="AK675" s="1467"/>
      <c r="AL675" s="1467"/>
      <c r="AM675" s="1467"/>
      <c r="AN675" s="1467"/>
      <c r="AO675" s="1467"/>
      <c r="AP675" s="1465"/>
      <c r="AQ675" s="1466"/>
      <c r="AR675" s="1467"/>
      <c r="AS675" s="1467"/>
      <c r="AT675" s="1467"/>
      <c r="AU675" s="1467"/>
      <c r="AV675" s="1467"/>
      <c r="AW675" s="1467"/>
      <c r="AX675" s="1467"/>
      <c r="AY675" s="1467"/>
      <c r="AZ675" s="1467"/>
      <c r="BA675" s="1467"/>
      <c r="BB675" s="1462"/>
      <c r="BC675" s="1468"/>
      <c r="BD675" s="1477"/>
      <c r="BE675" s="1477"/>
      <c r="BF675" s="1477"/>
      <c r="BG675" s="1477"/>
      <c r="BH675" s="1477"/>
      <c r="BI675" s="1477"/>
      <c r="BJ675" s="1477"/>
      <c r="BK675" s="1477"/>
      <c r="BL675" s="1477"/>
      <c r="BM675" s="1477"/>
      <c r="BN675" s="1465"/>
      <c r="BO675" s="1468"/>
      <c r="BP675" s="1477"/>
      <c r="BQ675" s="1477"/>
      <c r="BR675" s="1477"/>
      <c r="BS675" s="1477"/>
      <c r="BT675" s="1477"/>
      <c r="BU675" s="1477"/>
      <c r="BV675" s="1477"/>
      <c r="BW675" s="1477"/>
      <c r="BX675" s="1477"/>
      <c r="BY675" s="1477"/>
      <c r="BZ675" s="1465"/>
      <c r="CA675" s="1469"/>
      <c r="CB675" s="1467"/>
      <c r="CC675" s="1467"/>
      <c r="CD675" s="1467"/>
      <c r="CE675" s="1467"/>
      <c r="CF675" s="1467"/>
      <c r="CG675" s="1467"/>
      <c r="CH675" s="1467"/>
      <c r="CI675" s="1467"/>
      <c r="CJ675" s="1467"/>
      <c r="CK675" s="1467"/>
      <c r="CL675" s="1470"/>
      <c r="CM675" s="1482"/>
    </row>
    <row r="676" spans="2:91">
      <c r="B676" s="1433" t="s">
        <v>1584</v>
      </c>
      <c r="C676" s="1483"/>
      <c r="D676" s="1471"/>
      <c r="E676" s="1472"/>
      <c r="F676" s="1473"/>
      <c r="G676" s="1468"/>
      <c r="H676" s="1474"/>
      <c r="I676" s="1475"/>
      <c r="J676" s="1475"/>
      <c r="K676" s="1475"/>
      <c r="L676" s="1475"/>
      <c r="M676" s="1475"/>
      <c r="N676" s="1475"/>
      <c r="O676" s="1475"/>
      <c r="P676" s="1475"/>
      <c r="Q676" s="1475"/>
      <c r="R676" s="1465"/>
      <c r="S676" s="1466"/>
      <c r="T676" s="1474"/>
      <c r="U676" s="1474"/>
      <c r="V676" s="1474"/>
      <c r="W676" s="1474"/>
      <c r="X676" s="1474"/>
      <c r="Y676" s="1474"/>
      <c r="Z676" s="1474"/>
      <c r="AA676" s="1474"/>
      <c r="AB676" s="1474"/>
      <c r="AC676" s="1474"/>
      <c r="AD676" s="1462"/>
      <c r="AE676" s="1468"/>
      <c r="AF676" s="1474"/>
      <c r="AG676" s="1474"/>
      <c r="AH676" s="1474"/>
      <c r="AI676" s="1474"/>
      <c r="AJ676" s="1474"/>
      <c r="AK676" s="1474"/>
      <c r="AL676" s="1474"/>
      <c r="AM676" s="1474"/>
      <c r="AN676" s="1474"/>
      <c r="AO676" s="1474"/>
      <c r="AP676" s="1465"/>
      <c r="AQ676" s="1466"/>
      <c r="AR676" s="1474"/>
      <c r="AS676" s="1474"/>
      <c r="AT676" s="1474"/>
      <c r="AU676" s="1474"/>
      <c r="AV676" s="1474"/>
      <c r="AW676" s="1474"/>
      <c r="AX676" s="1474"/>
      <c r="AY676" s="1474"/>
      <c r="AZ676" s="1474"/>
      <c r="BA676" s="1474"/>
      <c r="BB676" s="1462"/>
      <c r="BC676" s="1468"/>
      <c r="BD676" s="1477"/>
      <c r="BE676" s="1477"/>
      <c r="BF676" s="1477"/>
      <c r="BG676" s="1477"/>
      <c r="BH676" s="1477"/>
      <c r="BI676" s="1477"/>
      <c r="BJ676" s="1477"/>
      <c r="BK676" s="1477"/>
      <c r="BL676" s="1477"/>
      <c r="BM676" s="1477"/>
      <c r="BN676" s="1465"/>
      <c r="BO676" s="1468"/>
      <c r="BP676" s="1477"/>
      <c r="BQ676" s="1477"/>
      <c r="BR676" s="1477"/>
      <c r="BS676" s="1477"/>
      <c r="BT676" s="1477"/>
      <c r="BU676" s="1477"/>
      <c r="BV676" s="1477"/>
      <c r="BW676" s="1477"/>
      <c r="BX676" s="1477"/>
      <c r="BY676" s="1477"/>
      <c r="BZ676" s="1465"/>
      <c r="CA676" s="1469"/>
      <c r="CB676" s="1474"/>
      <c r="CC676" s="1474"/>
      <c r="CD676" s="1474"/>
      <c r="CE676" s="1474"/>
      <c r="CF676" s="1474"/>
      <c r="CG676" s="1474"/>
      <c r="CH676" s="1474"/>
      <c r="CI676" s="1474"/>
      <c r="CJ676" s="1474"/>
      <c r="CK676" s="1474"/>
      <c r="CL676" s="1476"/>
      <c r="CM676" s="1484"/>
    </row>
    <row r="677" spans="2:91">
      <c r="B677" s="1433" t="s">
        <v>1585</v>
      </c>
      <c r="C677" s="1483"/>
      <c r="D677" s="1471"/>
      <c r="E677" s="1472"/>
      <c r="F677" s="1473"/>
      <c r="G677" s="1468"/>
      <c r="H677" s="1474"/>
      <c r="I677" s="1475"/>
      <c r="J677" s="1475"/>
      <c r="K677" s="1475"/>
      <c r="L677" s="1475"/>
      <c r="M677" s="1475"/>
      <c r="N677" s="1475"/>
      <c r="O677" s="1475"/>
      <c r="P677" s="1475"/>
      <c r="Q677" s="1475"/>
      <c r="R677" s="1465"/>
      <c r="S677" s="1466"/>
      <c r="T677" s="1474"/>
      <c r="U677" s="1474"/>
      <c r="V677" s="1474"/>
      <c r="W677" s="1474"/>
      <c r="X677" s="1474"/>
      <c r="Y677" s="1474"/>
      <c r="Z677" s="1474"/>
      <c r="AA677" s="1474"/>
      <c r="AB677" s="1474"/>
      <c r="AC677" s="1474"/>
      <c r="AD677" s="1462"/>
      <c r="AE677" s="1468"/>
      <c r="AF677" s="1474"/>
      <c r="AG677" s="1474"/>
      <c r="AH677" s="1474"/>
      <c r="AI677" s="1474"/>
      <c r="AJ677" s="1474"/>
      <c r="AK677" s="1474"/>
      <c r="AL677" s="1474"/>
      <c r="AM677" s="1474"/>
      <c r="AN677" s="1474"/>
      <c r="AO677" s="1474"/>
      <c r="AP677" s="1465"/>
      <c r="AQ677" s="1466"/>
      <c r="AR677" s="1474"/>
      <c r="AS677" s="1474"/>
      <c r="AT677" s="1474"/>
      <c r="AU677" s="1474"/>
      <c r="AV677" s="1474"/>
      <c r="AW677" s="1474"/>
      <c r="AX677" s="1474"/>
      <c r="AY677" s="1474"/>
      <c r="AZ677" s="1474"/>
      <c r="BA677" s="1474"/>
      <c r="BB677" s="1462"/>
      <c r="BC677" s="1468"/>
      <c r="BD677" s="1477"/>
      <c r="BE677" s="1477"/>
      <c r="BF677" s="1477"/>
      <c r="BG677" s="1477"/>
      <c r="BH677" s="1477"/>
      <c r="BI677" s="1477"/>
      <c r="BJ677" s="1477"/>
      <c r="BK677" s="1477"/>
      <c r="BL677" s="1477"/>
      <c r="BM677" s="1477"/>
      <c r="BN677" s="1465"/>
      <c r="BO677" s="1468"/>
      <c r="BP677" s="1477"/>
      <c r="BQ677" s="1477"/>
      <c r="BR677" s="1477"/>
      <c r="BS677" s="1477"/>
      <c r="BT677" s="1477"/>
      <c r="BU677" s="1477"/>
      <c r="BV677" s="1477"/>
      <c r="BW677" s="1477"/>
      <c r="BX677" s="1477"/>
      <c r="BY677" s="1477"/>
      <c r="BZ677" s="1465"/>
      <c r="CA677" s="1469"/>
      <c r="CB677" s="1474"/>
      <c r="CC677" s="1474"/>
      <c r="CD677" s="1474"/>
      <c r="CE677" s="1474"/>
      <c r="CF677" s="1474"/>
      <c r="CG677" s="1474"/>
      <c r="CH677" s="1474"/>
      <c r="CI677" s="1474"/>
      <c r="CJ677" s="1474"/>
      <c r="CK677" s="1474"/>
      <c r="CL677" s="1476"/>
      <c r="CM677" s="1484"/>
    </row>
    <row r="678" spans="2:91">
      <c r="B678" s="1433" t="s">
        <v>1586</v>
      </c>
      <c r="C678" s="1483"/>
      <c r="D678" s="1471"/>
      <c r="E678" s="1472"/>
      <c r="F678" s="1473"/>
      <c r="G678" s="1468"/>
      <c r="H678" s="1474"/>
      <c r="I678" s="1475"/>
      <c r="J678" s="1475"/>
      <c r="K678" s="1475"/>
      <c r="L678" s="1475"/>
      <c r="M678" s="1475"/>
      <c r="N678" s="1475"/>
      <c r="O678" s="1475"/>
      <c r="P678" s="1475"/>
      <c r="Q678" s="1475"/>
      <c r="R678" s="1465"/>
      <c r="S678" s="1466"/>
      <c r="T678" s="1474"/>
      <c r="U678" s="1474"/>
      <c r="V678" s="1474"/>
      <c r="W678" s="1474"/>
      <c r="X678" s="1474"/>
      <c r="Y678" s="1474"/>
      <c r="Z678" s="1474"/>
      <c r="AA678" s="1474"/>
      <c r="AB678" s="1474"/>
      <c r="AC678" s="1474"/>
      <c r="AD678" s="1462"/>
      <c r="AE678" s="1468"/>
      <c r="AF678" s="1474"/>
      <c r="AG678" s="1474"/>
      <c r="AH678" s="1474"/>
      <c r="AI678" s="1474"/>
      <c r="AJ678" s="1474"/>
      <c r="AK678" s="1474"/>
      <c r="AL678" s="1474"/>
      <c r="AM678" s="1474"/>
      <c r="AN678" s="1474"/>
      <c r="AO678" s="1474"/>
      <c r="AP678" s="1465"/>
      <c r="AQ678" s="1466"/>
      <c r="AR678" s="1474"/>
      <c r="AS678" s="1474"/>
      <c r="AT678" s="1474"/>
      <c r="AU678" s="1474"/>
      <c r="AV678" s="1474"/>
      <c r="AW678" s="1474"/>
      <c r="AX678" s="1474"/>
      <c r="AY678" s="1474"/>
      <c r="AZ678" s="1474"/>
      <c r="BA678" s="1474"/>
      <c r="BB678" s="1462"/>
      <c r="BC678" s="1468"/>
      <c r="BD678" s="1477"/>
      <c r="BE678" s="1477"/>
      <c r="BF678" s="1477"/>
      <c r="BG678" s="1477"/>
      <c r="BH678" s="1477"/>
      <c r="BI678" s="1477"/>
      <c r="BJ678" s="1477"/>
      <c r="BK678" s="1477"/>
      <c r="BL678" s="1477"/>
      <c r="BM678" s="1477"/>
      <c r="BN678" s="1465"/>
      <c r="BO678" s="1468"/>
      <c r="BP678" s="1477"/>
      <c r="BQ678" s="1477"/>
      <c r="BR678" s="1477"/>
      <c r="BS678" s="1477"/>
      <c r="BT678" s="1477"/>
      <c r="BU678" s="1477"/>
      <c r="BV678" s="1477"/>
      <c r="BW678" s="1477"/>
      <c r="BX678" s="1477"/>
      <c r="BY678" s="1477"/>
      <c r="BZ678" s="1465"/>
      <c r="CA678" s="1469"/>
      <c r="CB678" s="1474"/>
      <c r="CC678" s="1474"/>
      <c r="CD678" s="1474"/>
      <c r="CE678" s="1474"/>
      <c r="CF678" s="1474"/>
      <c r="CG678" s="1474"/>
      <c r="CH678" s="1474"/>
      <c r="CI678" s="1474"/>
      <c r="CJ678" s="1474"/>
      <c r="CK678" s="1474"/>
      <c r="CL678" s="1470"/>
      <c r="CM678" s="1484"/>
    </row>
    <row r="679" spans="2:91">
      <c r="B679" s="1432" t="s">
        <v>1587</v>
      </c>
      <c r="C679" s="1481"/>
      <c r="D679" s="1460"/>
      <c r="E679" s="1461"/>
      <c r="F679" s="1462"/>
      <c r="G679" s="1463"/>
      <c r="H679" s="1477"/>
      <c r="I679" s="1477"/>
      <c r="J679" s="1477"/>
      <c r="K679" s="1477"/>
      <c r="L679" s="1477"/>
      <c r="M679" s="1477"/>
      <c r="N679" s="1477"/>
      <c r="O679" s="1477"/>
      <c r="P679" s="1477"/>
      <c r="Q679" s="1477"/>
      <c r="R679" s="1465"/>
      <c r="S679" s="1466"/>
      <c r="T679" s="1467"/>
      <c r="U679" s="1467"/>
      <c r="V679" s="1467"/>
      <c r="W679" s="1467"/>
      <c r="X679" s="1467"/>
      <c r="Y679" s="1467"/>
      <c r="Z679" s="1467"/>
      <c r="AA679" s="1467"/>
      <c r="AB679" s="1467"/>
      <c r="AC679" s="1467"/>
      <c r="AD679" s="1462"/>
      <c r="AE679" s="1468"/>
      <c r="AF679" s="1467"/>
      <c r="AG679" s="1467"/>
      <c r="AH679" s="1467"/>
      <c r="AI679" s="1467"/>
      <c r="AJ679" s="1467"/>
      <c r="AK679" s="1467"/>
      <c r="AL679" s="1467"/>
      <c r="AM679" s="1467"/>
      <c r="AN679" s="1467"/>
      <c r="AO679" s="1467"/>
      <c r="AP679" s="1465"/>
      <c r="AQ679" s="1466"/>
      <c r="AR679" s="1467"/>
      <c r="AS679" s="1467"/>
      <c r="AT679" s="1467"/>
      <c r="AU679" s="1467"/>
      <c r="AV679" s="1467"/>
      <c r="AW679" s="1467"/>
      <c r="AX679" s="1467"/>
      <c r="AY679" s="1467"/>
      <c r="AZ679" s="1467"/>
      <c r="BA679" s="1467"/>
      <c r="BB679" s="1462"/>
      <c r="BC679" s="1468"/>
      <c r="BD679" s="1477"/>
      <c r="BE679" s="1477"/>
      <c r="BF679" s="1477"/>
      <c r="BG679" s="1477"/>
      <c r="BH679" s="1477"/>
      <c r="BI679" s="1477"/>
      <c r="BJ679" s="1477"/>
      <c r="BK679" s="1477"/>
      <c r="BL679" s="1477"/>
      <c r="BM679" s="1477"/>
      <c r="BN679" s="1465"/>
      <c r="BO679" s="1468"/>
      <c r="BP679" s="1477"/>
      <c r="BQ679" s="1477"/>
      <c r="BR679" s="1477"/>
      <c r="BS679" s="1477"/>
      <c r="BT679" s="1477"/>
      <c r="BU679" s="1477"/>
      <c r="BV679" s="1477"/>
      <c r="BW679" s="1477"/>
      <c r="BX679" s="1477"/>
      <c r="BY679" s="1477"/>
      <c r="BZ679" s="1465"/>
      <c r="CA679" s="1469"/>
      <c r="CB679" s="1467"/>
      <c r="CC679" s="1467"/>
      <c r="CD679" s="1467"/>
      <c r="CE679" s="1467"/>
      <c r="CF679" s="1467"/>
      <c r="CG679" s="1467"/>
      <c r="CH679" s="1467"/>
      <c r="CI679" s="1467"/>
      <c r="CJ679" s="1467"/>
      <c r="CK679" s="1467"/>
      <c r="CL679" s="1470"/>
      <c r="CM679" s="1482"/>
    </row>
    <row r="680" spans="2:91">
      <c r="B680" s="1433" t="s">
        <v>1588</v>
      </c>
      <c r="C680" s="1483"/>
      <c r="D680" s="1471"/>
      <c r="E680" s="1472"/>
      <c r="F680" s="1473"/>
      <c r="G680" s="1468"/>
      <c r="H680" s="1474"/>
      <c r="I680" s="1475"/>
      <c r="J680" s="1475"/>
      <c r="K680" s="1475"/>
      <c r="L680" s="1475"/>
      <c r="M680" s="1475"/>
      <c r="N680" s="1475"/>
      <c r="O680" s="1475"/>
      <c r="P680" s="1475"/>
      <c r="Q680" s="1475"/>
      <c r="R680" s="1465"/>
      <c r="S680" s="1466"/>
      <c r="T680" s="1474"/>
      <c r="U680" s="1474"/>
      <c r="V680" s="1474"/>
      <c r="W680" s="1474"/>
      <c r="X680" s="1474"/>
      <c r="Y680" s="1474"/>
      <c r="Z680" s="1474"/>
      <c r="AA680" s="1474"/>
      <c r="AB680" s="1474"/>
      <c r="AC680" s="1474"/>
      <c r="AD680" s="1462"/>
      <c r="AE680" s="1468"/>
      <c r="AF680" s="1474"/>
      <c r="AG680" s="1474"/>
      <c r="AH680" s="1474"/>
      <c r="AI680" s="1474"/>
      <c r="AJ680" s="1474"/>
      <c r="AK680" s="1474"/>
      <c r="AL680" s="1474"/>
      <c r="AM680" s="1474"/>
      <c r="AN680" s="1474"/>
      <c r="AO680" s="1474"/>
      <c r="AP680" s="1465"/>
      <c r="AQ680" s="1466"/>
      <c r="AR680" s="1474"/>
      <c r="AS680" s="1474"/>
      <c r="AT680" s="1474"/>
      <c r="AU680" s="1474"/>
      <c r="AV680" s="1474"/>
      <c r="AW680" s="1474"/>
      <c r="AX680" s="1474"/>
      <c r="AY680" s="1474"/>
      <c r="AZ680" s="1474"/>
      <c r="BA680" s="1474"/>
      <c r="BB680" s="1462"/>
      <c r="BC680" s="1468"/>
      <c r="BD680" s="1477"/>
      <c r="BE680" s="1477"/>
      <c r="BF680" s="1477"/>
      <c r="BG680" s="1477"/>
      <c r="BH680" s="1477"/>
      <c r="BI680" s="1477"/>
      <c r="BJ680" s="1477"/>
      <c r="BK680" s="1477"/>
      <c r="BL680" s="1477"/>
      <c r="BM680" s="1477"/>
      <c r="BN680" s="1465"/>
      <c r="BO680" s="1468"/>
      <c r="BP680" s="1477"/>
      <c r="BQ680" s="1477"/>
      <c r="BR680" s="1477"/>
      <c r="BS680" s="1477"/>
      <c r="BT680" s="1477"/>
      <c r="BU680" s="1477"/>
      <c r="BV680" s="1477"/>
      <c r="BW680" s="1477"/>
      <c r="BX680" s="1477"/>
      <c r="BY680" s="1477"/>
      <c r="BZ680" s="1465"/>
      <c r="CA680" s="1469"/>
      <c r="CB680" s="1474"/>
      <c r="CC680" s="1474"/>
      <c r="CD680" s="1474"/>
      <c r="CE680" s="1474"/>
      <c r="CF680" s="1474"/>
      <c r="CG680" s="1474"/>
      <c r="CH680" s="1474"/>
      <c r="CI680" s="1474"/>
      <c r="CJ680" s="1474"/>
      <c r="CK680" s="1474"/>
      <c r="CL680" s="1476"/>
      <c r="CM680" s="1484"/>
    </row>
    <row r="681" spans="2:91">
      <c r="B681" s="1433" t="s">
        <v>1589</v>
      </c>
      <c r="C681" s="1483"/>
      <c r="D681" s="1471"/>
      <c r="E681" s="1472"/>
      <c r="F681" s="1473"/>
      <c r="G681" s="1468"/>
      <c r="H681" s="1474"/>
      <c r="I681" s="1475"/>
      <c r="J681" s="1475"/>
      <c r="K681" s="1475"/>
      <c r="L681" s="1475"/>
      <c r="M681" s="1475"/>
      <c r="N681" s="1475"/>
      <c r="O681" s="1475"/>
      <c r="P681" s="1475"/>
      <c r="Q681" s="1475"/>
      <c r="R681" s="1465"/>
      <c r="S681" s="1466"/>
      <c r="T681" s="1474"/>
      <c r="U681" s="1474"/>
      <c r="V681" s="1474"/>
      <c r="W681" s="1474"/>
      <c r="X681" s="1474"/>
      <c r="Y681" s="1474"/>
      <c r="Z681" s="1474"/>
      <c r="AA681" s="1474"/>
      <c r="AB681" s="1474"/>
      <c r="AC681" s="1474"/>
      <c r="AD681" s="1462"/>
      <c r="AE681" s="1468"/>
      <c r="AF681" s="1474"/>
      <c r="AG681" s="1474"/>
      <c r="AH681" s="1474"/>
      <c r="AI681" s="1474"/>
      <c r="AJ681" s="1474"/>
      <c r="AK681" s="1474"/>
      <c r="AL681" s="1474"/>
      <c r="AM681" s="1474"/>
      <c r="AN681" s="1474"/>
      <c r="AO681" s="1474"/>
      <c r="AP681" s="1465"/>
      <c r="AQ681" s="1466"/>
      <c r="AR681" s="1474"/>
      <c r="AS681" s="1474"/>
      <c r="AT681" s="1474"/>
      <c r="AU681" s="1474"/>
      <c r="AV681" s="1474"/>
      <c r="AW681" s="1474"/>
      <c r="AX681" s="1474"/>
      <c r="AY681" s="1474"/>
      <c r="AZ681" s="1474"/>
      <c r="BA681" s="1474"/>
      <c r="BB681" s="1462"/>
      <c r="BC681" s="1468"/>
      <c r="BD681" s="1477"/>
      <c r="BE681" s="1477"/>
      <c r="BF681" s="1477"/>
      <c r="BG681" s="1477"/>
      <c r="BH681" s="1477"/>
      <c r="BI681" s="1477"/>
      <c r="BJ681" s="1477"/>
      <c r="BK681" s="1477"/>
      <c r="BL681" s="1477"/>
      <c r="BM681" s="1477"/>
      <c r="BN681" s="1465"/>
      <c r="BO681" s="1468"/>
      <c r="BP681" s="1477"/>
      <c r="BQ681" s="1477"/>
      <c r="BR681" s="1477"/>
      <c r="BS681" s="1477"/>
      <c r="BT681" s="1477"/>
      <c r="BU681" s="1477"/>
      <c r="BV681" s="1477"/>
      <c r="BW681" s="1477"/>
      <c r="BX681" s="1477"/>
      <c r="BY681" s="1477"/>
      <c r="BZ681" s="1465"/>
      <c r="CA681" s="1469"/>
      <c r="CB681" s="1474"/>
      <c r="CC681" s="1474"/>
      <c r="CD681" s="1474"/>
      <c r="CE681" s="1474"/>
      <c r="CF681" s="1474"/>
      <c r="CG681" s="1474"/>
      <c r="CH681" s="1474"/>
      <c r="CI681" s="1474"/>
      <c r="CJ681" s="1474"/>
      <c r="CK681" s="1474"/>
      <c r="CL681" s="1476"/>
      <c r="CM681" s="1484"/>
    </row>
    <row r="682" spans="2:91">
      <c r="B682" s="1433" t="s">
        <v>1590</v>
      </c>
      <c r="C682" s="1483"/>
      <c r="D682" s="1471"/>
      <c r="E682" s="1472"/>
      <c r="F682" s="1473"/>
      <c r="G682" s="1468"/>
      <c r="H682" s="1474"/>
      <c r="I682" s="1475"/>
      <c r="J682" s="1475"/>
      <c r="K682" s="1475"/>
      <c r="L682" s="1475"/>
      <c r="M682" s="1475"/>
      <c r="N682" s="1475"/>
      <c r="O682" s="1475"/>
      <c r="P682" s="1475"/>
      <c r="Q682" s="1475"/>
      <c r="R682" s="1465"/>
      <c r="S682" s="1466"/>
      <c r="T682" s="1474"/>
      <c r="U682" s="1474"/>
      <c r="V682" s="1474"/>
      <c r="W682" s="1474"/>
      <c r="X682" s="1474"/>
      <c r="Y682" s="1474"/>
      <c r="Z682" s="1474"/>
      <c r="AA682" s="1474"/>
      <c r="AB682" s="1474"/>
      <c r="AC682" s="1474"/>
      <c r="AD682" s="1462"/>
      <c r="AE682" s="1468"/>
      <c r="AF682" s="1474"/>
      <c r="AG682" s="1474"/>
      <c r="AH682" s="1474"/>
      <c r="AI682" s="1474"/>
      <c r="AJ682" s="1474"/>
      <c r="AK682" s="1474"/>
      <c r="AL682" s="1474"/>
      <c r="AM682" s="1474"/>
      <c r="AN682" s="1474"/>
      <c r="AO682" s="1474"/>
      <c r="AP682" s="1465"/>
      <c r="AQ682" s="1466"/>
      <c r="AR682" s="1474"/>
      <c r="AS682" s="1474"/>
      <c r="AT682" s="1474"/>
      <c r="AU682" s="1474"/>
      <c r="AV682" s="1474"/>
      <c r="AW682" s="1474"/>
      <c r="AX682" s="1474"/>
      <c r="AY682" s="1474"/>
      <c r="AZ682" s="1474"/>
      <c r="BA682" s="1474"/>
      <c r="BB682" s="1462"/>
      <c r="BC682" s="1468"/>
      <c r="BD682" s="1477"/>
      <c r="BE682" s="1477"/>
      <c r="BF682" s="1477"/>
      <c r="BG682" s="1477"/>
      <c r="BH682" s="1477"/>
      <c r="BI682" s="1477"/>
      <c r="BJ682" s="1477"/>
      <c r="BK682" s="1477"/>
      <c r="BL682" s="1477"/>
      <c r="BM682" s="1477"/>
      <c r="BN682" s="1465"/>
      <c r="BO682" s="1468"/>
      <c r="BP682" s="1477"/>
      <c r="BQ682" s="1477"/>
      <c r="BR682" s="1477"/>
      <c r="BS682" s="1477"/>
      <c r="BT682" s="1477"/>
      <c r="BU682" s="1477"/>
      <c r="BV682" s="1477"/>
      <c r="BW682" s="1477"/>
      <c r="BX682" s="1477"/>
      <c r="BY682" s="1477"/>
      <c r="BZ682" s="1465"/>
      <c r="CA682" s="1469"/>
      <c r="CB682" s="1474"/>
      <c r="CC682" s="1474"/>
      <c r="CD682" s="1474"/>
      <c r="CE682" s="1474"/>
      <c r="CF682" s="1474"/>
      <c r="CG682" s="1474"/>
      <c r="CH682" s="1474"/>
      <c r="CI682" s="1474"/>
      <c r="CJ682" s="1474"/>
      <c r="CK682" s="1474"/>
      <c r="CL682" s="1470"/>
      <c r="CM682" s="1484"/>
    </row>
    <row r="683" spans="2:91">
      <c r="B683" s="1432" t="s">
        <v>1591</v>
      </c>
      <c r="C683" s="1481"/>
      <c r="D683" s="1460"/>
      <c r="E683" s="1461"/>
      <c r="F683" s="1462"/>
      <c r="G683" s="1463"/>
      <c r="H683" s="1477"/>
      <c r="I683" s="1477"/>
      <c r="J683" s="1477"/>
      <c r="K683" s="1477"/>
      <c r="L683" s="1477"/>
      <c r="M683" s="1477"/>
      <c r="N683" s="1477"/>
      <c r="O683" s="1477"/>
      <c r="P683" s="1477"/>
      <c r="Q683" s="1477"/>
      <c r="R683" s="1465"/>
      <c r="S683" s="1466"/>
      <c r="T683" s="1467"/>
      <c r="U683" s="1467"/>
      <c r="V683" s="1467"/>
      <c r="W683" s="1467"/>
      <c r="X683" s="1467"/>
      <c r="Y683" s="1467"/>
      <c r="Z683" s="1467"/>
      <c r="AA683" s="1467"/>
      <c r="AB683" s="1467"/>
      <c r="AC683" s="1467"/>
      <c r="AD683" s="1462"/>
      <c r="AE683" s="1468"/>
      <c r="AF683" s="1467"/>
      <c r="AG683" s="1467"/>
      <c r="AH683" s="1467"/>
      <c r="AI683" s="1467"/>
      <c r="AJ683" s="1467"/>
      <c r="AK683" s="1467"/>
      <c r="AL683" s="1467"/>
      <c r="AM683" s="1467"/>
      <c r="AN683" s="1467"/>
      <c r="AO683" s="1467"/>
      <c r="AP683" s="1465"/>
      <c r="AQ683" s="1466"/>
      <c r="AR683" s="1467"/>
      <c r="AS683" s="1467"/>
      <c r="AT683" s="1467"/>
      <c r="AU683" s="1467"/>
      <c r="AV683" s="1467"/>
      <c r="AW683" s="1467"/>
      <c r="AX683" s="1467"/>
      <c r="AY683" s="1467"/>
      <c r="AZ683" s="1467"/>
      <c r="BA683" s="1467"/>
      <c r="BB683" s="1462"/>
      <c r="BC683" s="1468"/>
      <c r="BD683" s="1477"/>
      <c r="BE683" s="1477"/>
      <c r="BF683" s="1477"/>
      <c r="BG683" s="1477"/>
      <c r="BH683" s="1477"/>
      <c r="BI683" s="1477"/>
      <c r="BJ683" s="1477"/>
      <c r="BK683" s="1477"/>
      <c r="BL683" s="1477"/>
      <c r="BM683" s="1477"/>
      <c r="BN683" s="1465"/>
      <c r="BO683" s="1468"/>
      <c r="BP683" s="1477"/>
      <c r="BQ683" s="1477"/>
      <c r="BR683" s="1477"/>
      <c r="BS683" s="1477"/>
      <c r="BT683" s="1477"/>
      <c r="BU683" s="1477"/>
      <c r="BV683" s="1477"/>
      <c r="BW683" s="1477"/>
      <c r="BX683" s="1477"/>
      <c r="BY683" s="1477"/>
      <c r="BZ683" s="1465"/>
      <c r="CA683" s="1469"/>
      <c r="CB683" s="1467"/>
      <c r="CC683" s="1467"/>
      <c r="CD683" s="1467"/>
      <c r="CE683" s="1467"/>
      <c r="CF683" s="1467"/>
      <c r="CG683" s="1467"/>
      <c r="CH683" s="1467"/>
      <c r="CI683" s="1467"/>
      <c r="CJ683" s="1467"/>
      <c r="CK683" s="1467"/>
      <c r="CL683" s="1470"/>
      <c r="CM683" s="1482"/>
    </row>
    <row r="684" spans="2:91">
      <c r="B684" s="1433" t="s">
        <v>1592</v>
      </c>
      <c r="C684" s="1483"/>
      <c r="D684" s="1471"/>
      <c r="E684" s="1472"/>
      <c r="F684" s="1473"/>
      <c r="G684" s="1468"/>
      <c r="H684" s="1474"/>
      <c r="I684" s="1475"/>
      <c r="J684" s="1475"/>
      <c r="K684" s="1475"/>
      <c r="L684" s="1475"/>
      <c r="M684" s="1475"/>
      <c r="N684" s="1475"/>
      <c r="O684" s="1475"/>
      <c r="P684" s="1475"/>
      <c r="Q684" s="1475"/>
      <c r="R684" s="1465"/>
      <c r="S684" s="1466"/>
      <c r="T684" s="1474"/>
      <c r="U684" s="1474"/>
      <c r="V684" s="1474"/>
      <c r="W684" s="1474"/>
      <c r="X684" s="1474"/>
      <c r="Y684" s="1474"/>
      <c r="Z684" s="1474"/>
      <c r="AA684" s="1474"/>
      <c r="AB684" s="1474"/>
      <c r="AC684" s="1474"/>
      <c r="AD684" s="1462"/>
      <c r="AE684" s="1468"/>
      <c r="AF684" s="1474"/>
      <c r="AG684" s="1474"/>
      <c r="AH684" s="1474"/>
      <c r="AI684" s="1474"/>
      <c r="AJ684" s="1474"/>
      <c r="AK684" s="1474"/>
      <c r="AL684" s="1474"/>
      <c r="AM684" s="1474"/>
      <c r="AN684" s="1474"/>
      <c r="AO684" s="1474"/>
      <c r="AP684" s="1465"/>
      <c r="AQ684" s="1466"/>
      <c r="AR684" s="1474"/>
      <c r="AS684" s="1474"/>
      <c r="AT684" s="1474"/>
      <c r="AU684" s="1474"/>
      <c r="AV684" s="1474"/>
      <c r="AW684" s="1474"/>
      <c r="AX684" s="1474"/>
      <c r="AY684" s="1474"/>
      <c r="AZ684" s="1474"/>
      <c r="BA684" s="1474"/>
      <c r="BB684" s="1462"/>
      <c r="BC684" s="1468"/>
      <c r="BD684" s="1477"/>
      <c r="BE684" s="1477"/>
      <c r="BF684" s="1477"/>
      <c r="BG684" s="1477"/>
      <c r="BH684" s="1477"/>
      <c r="BI684" s="1477"/>
      <c r="BJ684" s="1477"/>
      <c r="BK684" s="1477"/>
      <c r="BL684" s="1477"/>
      <c r="BM684" s="1477"/>
      <c r="BN684" s="1465"/>
      <c r="BO684" s="1468"/>
      <c r="BP684" s="1477"/>
      <c r="BQ684" s="1477"/>
      <c r="BR684" s="1477"/>
      <c r="BS684" s="1477"/>
      <c r="BT684" s="1477"/>
      <c r="BU684" s="1477"/>
      <c r="BV684" s="1477"/>
      <c r="BW684" s="1477"/>
      <c r="BX684" s="1477"/>
      <c r="BY684" s="1477"/>
      <c r="BZ684" s="1465"/>
      <c r="CA684" s="1469"/>
      <c r="CB684" s="1474"/>
      <c r="CC684" s="1474"/>
      <c r="CD684" s="1474"/>
      <c r="CE684" s="1474"/>
      <c r="CF684" s="1474"/>
      <c r="CG684" s="1474"/>
      <c r="CH684" s="1474"/>
      <c r="CI684" s="1474"/>
      <c r="CJ684" s="1474"/>
      <c r="CK684" s="1474"/>
      <c r="CL684" s="1476"/>
      <c r="CM684" s="1484"/>
    </row>
    <row r="685" spans="2:91">
      <c r="B685" s="1433" t="s">
        <v>1593</v>
      </c>
      <c r="C685" s="1483"/>
      <c r="D685" s="1471"/>
      <c r="E685" s="1472"/>
      <c r="F685" s="1473"/>
      <c r="G685" s="1468"/>
      <c r="H685" s="1474"/>
      <c r="I685" s="1475"/>
      <c r="J685" s="1475"/>
      <c r="K685" s="1475"/>
      <c r="L685" s="1475"/>
      <c r="M685" s="1475"/>
      <c r="N685" s="1475"/>
      <c r="O685" s="1475"/>
      <c r="P685" s="1475"/>
      <c r="Q685" s="1475"/>
      <c r="R685" s="1465"/>
      <c r="S685" s="1466"/>
      <c r="T685" s="1474"/>
      <c r="U685" s="1474"/>
      <c r="V685" s="1474"/>
      <c r="W685" s="1474"/>
      <c r="X685" s="1474"/>
      <c r="Y685" s="1474"/>
      <c r="Z685" s="1474"/>
      <c r="AA685" s="1474"/>
      <c r="AB685" s="1474"/>
      <c r="AC685" s="1474"/>
      <c r="AD685" s="1462"/>
      <c r="AE685" s="1468"/>
      <c r="AF685" s="1474"/>
      <c r="AG685" s="1474"/>
      <c r="AH685" s="1474"/>
      <c r="AI685" s="1474"/>
      <c r="AJ685" s="1474"/>
      <c r="AK685" s="1474"/>
      <c r="AL685" s="1474"/>
      <c r="AM685" s="1474"/>
      <c r="AN685" s="1474"/>
      <c r="AO685" s="1474"/>
      <c r="AP685" s="1465"/>
      <c r="AQ685" s="1466"/>
      <c r="AR685" s="1474"/>
      <c r="AS685" s="1474"/>
      <c r="AT685" s="1474"/>
      <c r="AU685" s="1474"/>
      <c r="AV685" s="1474"/>
      <c r="AW685" s="1474"/>
      <c r="AX685" s="1474"/>
      <c r="AY685" s="1474"/>
      <c r="AZ685" s="1474"/>
      <c r="BA685" s="1474"/>
      <c r="BB685" s="1462"/>
      <c r="BC685" s="1468"/>
      <c r="BD685" s="1477"/>
      <c r="BE685" s="1477"/>
      <c r="BF685" s="1477"/>
      <c r="BG685" s="1477"/>
      <c r="BH685" s="1477"/>
      <c r="BI685" s="1477"/>
      <c r="BJ685" s="1477"/>
      <c r="BK685" s="1477"/>
      <c r="BL685" s="1477"/>
      <c r="BM685" s="1477"/>
      <c r="BN685" s="1465"/>
      <c r="BO685" s="1468"/>
      <c r="BP685" s="1477"/>
      <c r="BQ685" s="1477"/>
      <c r="BR685" s="1477"/>
      <c r="BS685" s="1477"/>
      <c r="BT685" s="1477"/>
      <c r="BU685" s="1477"/>
      <c r="BV685" s="1477"/>
      <c r="BW685" s="1477"/>
      <c r="BX685" s="1477"/>
      <c r="BY685" s="1477"/>
      <c r="BZ685" s="1465"/>
      <c r="CA685" s="1469"/>
      <c r="CB685" s="1474"/>
      <c r="CC685" s="1474"/>
      <c r="CD685" s="1474"/>
      <c r="CE685" s="1474"/>
      <c r="CF685" s="1474"/>
      <c r="CG685" s="1474"/>
      <c r="CH685" s="1474"/>
      <c r="CI685" s="1474"/>
      <c r="CJ685" s="1474"/>
      <c r="CK685" s="1474"/>
      <c r="CL685" s="1476"/>
      <c r="CM685" s="1484"/>
    </row>
    <row r="686" spans="2:91">
      <c r="B686" s="1433" t="s">
        <v>1594</v>
      </c>
      <c r="C686" s="1483"/>
      <c r="D686" s="1471"/>
      <c r="E686" s="1472"/>
      <c r="F686" s="1473"/>
      <c r="G686" s="1468"/>
      <c r="H686" s="1474"/>
      <c r="I686" s="1475"/>
      <c r="J686" s="1475"/>
      <c r="K686" s="1475"/>
      <c r="L686" s="1475"/>
      <c r="M686" s="1475"/>
      <c r="N686" s="1475"/>
      <c r="O686" s="1475"/>
      <c r="P686" s="1475"/>
      <c r="Q686" s="1475"/>
      <c r="R686" s="1465"/>
      <c r="S686" s="1466"/>
      <c r="T686" s="1474"/>
      <c r="U686" s="1474"/>
      <c r="V686" s="1474"/>
      <c r="W686" s="1474"/>
      <c r="X686" s="1474"/>
      <c r="Y686" s="1474"/>
      <c r="Z686" s="1474"/>
      <c r="AA686" s="1474"/>
      <c r="AB686" s="1474"/>
      <c r="AC686" s="1474"/>
      <c r="AD686" s="1462"/>
      <c r="AE686" s="1468"/>
      <c r="AF686" s="1474"/>
      <c r="AG686" s="1474"/>
      <c r="AH686" s="1474"/>
      <c r="AI686" s="1474"/>
      <c r="AJ686" s="1474"/>
      <c r="AK686" s="1474"/>
      <c r="AL686" s="1474"/>
      <c r="AM686" s="1474"/>
      <c r="AN686" s="1474"/>
      <c r="AO686" s="1474"/>
      <c r="AP686" s="1465"/>
      <c r="AQ686" s="1466"/>
      <c r="AR686" s="1474"/>
      <c r="AS686" s="1474"/>
      <c r="AT686" s="1474"/>
      <c r="AU686" s="1474"/>
      <c r="AV686" s="1474"/>
      <c r="AW686" s="1474"/>
      <c r="AX686" s="1474"/>
      <c r="AY686" s="1474"/>
      <c r="AZ686" s="1474"/>
      <c r="BA686" s="1474"/>
      <c r="BB686" s="1462"/>
      <c r="BC686" s="1468"/>
      <c r="BD686" s="1477"/>
      <c r="BE686" s="1477"/>
      <c r="BF686" s="1477"/>
      <c r="BG686" s="1477"/>
      <c r="BH686" s="1477"/>
      <c r="BI686" s="1477"/>
      <c r="BJ686" s="1477"/>
      <c r="BK686" s="1477"/>
      <c r="BL686" s="1477"/>
      <c r="BM686" s="1477"/>
      <c r="BN686" s="1465"/>
      <c r="BO686" s="1468"/>
      <c r="BP686" s="1477"/>
      <c r="BQ686" s="1477"/>
      <c r="BR686" s="1477"/>
      <c r="BS686" s="1477"/>
      <c r="BT686" s="1477"/>
      <c r="BU686" s="1477"/>
      <c r="BV686" s="1477"/>
      <c r="BW686" s="1477"/>
      <c r="BX686" s="1477"/>
      <c r="BY686" s="1477"/>
      <c r="BZ686" s="1465"/>
      <c r="CA686" s="1469"/>
      <c r="CB686" s="1474"/>
      <c r="CC686" s="1474"/>
      <c r="CD686" s="1474"/>
      <c r="CE686" s="1474"/>
      <c r="CF686" s="1474"/>
      <c r="CG686" s="1474"/>
      <c r="CH686" s="1474"/>
      <c r="CI686" s="1474"/>
      <c r="CJ686" s="1474"/>
      <c r="CK686" s="1474"/>
      <c r="CL686" s="1470"/>
      <c r="CM686" s="1484"/>
    </row>
    <row r="687" spans="2:91">
      <c r="B687" s="1432" t="s">
        <v>1595</v>
      </c>
      <c r="C687" s="1481"/>
      <c r="D687" s="1460"/>
      <c r="E687" s="1461"/>
      <c r="F687" s="1462"/>
      <c r="G687" s="1463"/>
      <c r="H687" s="1477"/>
      <c r="I687" s="1477"/>
      <c r="J687" s="1477"/>
      <c r="K687" s="1477"/>
      <c r="L687" s="1477"/>
      <c r="M687" s="1477"/>
      <c r="N687" s="1477"/>
      <c r="O687" s="1477"/>
      <c r="P687" s="1477"/>
      <c r="Q687" s="1477"/>
      <c r="R687" s="1465"/>
      <c r="S687" s="1466"/>
      <c r="T687" s="1467"/>
      <c r="U687" s="1467"/>
      <c r="V687" s="1467"/>
      <c r="W687" s="1467"/>
      <c r="X687" s="1467"/>
      <c r="Y687" s="1467"/>
      <c r="Z687" s="1467"/>
      <c r="AA687" s="1467"/>
      <c r="AB687" s="1467"/>
      <c r="AC687" s="1467"/>
      <c r="AD687" s="1462"/>
      <c r="AE687" s="1468"/>
      <c r="AF687" s="1467"/>
      <c r="AG687" s="1467"/>
      <c r="AH687" s="1467"/>
      <c r="AI687" s="1467"/>
      <c r="AJ687" s="1467"/>
      <c r="AK687" s="1467"/>
      <c r="AL687" s="1467"/>
      <c r="AM687" s="1467"/>
      <c r="AN687" s="1467"/>
      <c r="AO687" s="1467"/>
      <c r="AP687" s="1465"/>
      <c r="AQ687" s="1466"/>
      <c r="AR687" s="1467"/>
      <c r="AS687" s="1467"/>
      <c r="AT687" s="1467"/>
      <c r="AU687" s="1467"/>
      <c r="AV687" s="1467"/>
      <c r="AW687" s="1467"/>
      <c r="AX687" s="1467"/>
      <c r="AY687" s="1467"/>
      <c r="AZ687" s="1467"/>
      <c r="BA687" s="1467"/>
      <c r="BB687" s="1462"/>
      <c r="BC687" s="1468"/>
      <c r="BD687" s="1477"/>
      <c r="BE687" s="1477"/>
      <c r="BF687" s="1477"/>
      <c r="BG687" s="1477"/>
      <c r="BH687" s="1477"/>
      <c r="BI687" s="1477"/>
      <c r="BJ687" s="1477"/>
      <c r="BK687" s="1477"/>
      <c r="BL687" s="1477"/>
      <c r="BM687" s="1477"/>
      <c r="BN687" s="1465"/>
      <c r="BO687" s="1468"/>
      <c r="BP687" s="1477"/>
      <c r="BQ687" s="1477"/>
      <c r="BR687" s="1477"/>
      <c r="BS687" s="1477"/>
      <c r="BT687" s="1477"/>
      <c r="BU687" s="1477"/>
      <c r="BV687" s="1477"/>
      <c r="BW687" s="1477"/>
      <c r="BX687" s="1477"/>
      <c r="BY687" s="1477"/>
      <c r="BZ687" s="1465"/>
      <c r="CA687" s="1469"/>
      <c r="CB687" s="1467"/>
      <c r="CC687" s="1467"/>
      <c r="CD687" s="1467"/>
      <c r="CE687" s="1467"/>
      <c r="CF687" s="1467"/>
      <c r="CG687" s="1467"/>
      <c r="CH687" s="1467"/>
      <c r="CI687" s="1467"/>
      <c r="CJ687" s="1467"/>
      <c r="CK687" s="1467"/>
      <c r="CL687" s="1470"/>
      <c r="CM687" s="1482"/>
    </row>
    <row r="688" spans="2:91">
      <c r="B688" s="1433" t="s">
        <v>1596</v>
      </c>
      <c r="C688" s="1483"/>
      <c r="D688" s="1471"/>
      <c r="E688" s="1472"/>
      <c r="F688" s="1473"/>
      <c r="G688" s="1468"/>
      <c r="H688" s="1474"/>
      <c r="I688" s="1475"/>
      <c r="J688" s="1475"/>
      <c r="K688" s="1475"/>
      <c r="L688" s="1475"/>
      <c r="M688" s="1475"/>
      <c r="N688" s="1475"/>
      <c r="O688" s="1475"/>
      <c r="P688" s="1475"/>
      <c r="Q688" s="1475"/>
      <c r="R688" s="1465"/>
      <c r="S688" s="1466"/>
      <c r="T688" s="1474"/>
      <c r="U688" s="1474"/>
      <c r="V688" s="1474"/>
      <c r="W688" s="1474"/>
      <c r="X688" s="1474"/>
      <c r="Y688" s="1474"/>
      <c r="Z688" s="1474"/>
      <c r="AA688" s="1474"/>
      <c r="AB688" s="1474"/>
      <c r="AC688" s="1474"/>
      <c r="AD688" s="1462"/>
      <c r="AE688" s="1468"/>
      <c r="AF688" s="1474"/>
      <c r="AG688" s="1474"/>
      <c r="AH688" s="1474"/>
      <c r="AI688" s="1474"/>
      <c r="AJ688" s="1474"/>
      <c r="AK688" s="1474"/>
      <c r="AL688" s="1474"/>
      <c r="AM688" s="1474"/>
      <c r="AN688" s="1474"/>
      <c r="AO688" s="1474"/>
      <c r="AP688" s="1465"/>
      <c r="AQ688" s="1466"/>
      <c r="AR688" s="1474"/>
      <c r="AS688" s="1474"/>
      <c r="AT688" s="1474"/>
      <c r="AU688" s="1474"/>
      <c r="AV688" s="1474"/>
      <c r="AW688" s="1474"/>
      <c r="AX688" s="1474"/>
      <c r="AY688" s="1474"/>
      <c r="AZ688" s="1474"/>
      <c r="BA688" s="1474"/>
      <c r="BB688" s="1462"/>
      <c r="BC688" s="1468"/>
      <c r="BD688" s="1477"/>
      <c r="BE688" s="1477"/>
      <c r="BF688" s="1477"/>
      <c r="BG688" s="1477"/>
      <c r="BH688" s="1477"/>
      <c r="BI688" s="1477"/>
      <c r="BJ688" s="1477"/>
      <c r="BK688" s="1477"/>
      <c r="BL688" s="1477"/>
      <c r="BM688" s="1477"/>
      <c r="BN688" s="1465"/>
      <c r="BO688" s="1468"/>
      <c r="BP688" s="1477"/>
      <c r="BQ688" s="1477"/>
      <c r="BR688" s="1477"/>
      <c r="BS688" s="1477"/>
      <c r="BT688" s="1477"/>
      <c r="BU688" s="1477"/>
      <c r="BV688" s="1477"/>
      <c r="BW688" s="1477"/>
      <c r="BX688" s="1477"/>
      <c r="BY688" s="1477"/>
      <c r="BZ688" s="1465"/>
      <c r="CA688" s="1469"/>
      <c r="CB688" s="1474"/>
      <c r="CC688" s="1474"/>
      <c r="CD688" s="1474"/>
      <c r="CE688" s="1474"/>
      <c r="CF688" s="1474"/>
      <c r="CG688" s="1474"/>
      <c r="CH688" s="1474"/>
      <c r="CI688" s="1474"/>
      <c r="CJ688" s="1474"/>
      <c r="CK688" s="1474"/>
      <c r="CL688" s="1476"/>
      <c r="CM688" s="1484"/>
    </row>
    <row r="689" spans="2:91">
      <c r="B689" s="1433" t="s">
        <v>1597</v>
      </c>
      <c r="C689" s="1483"/>
      <c r="D689" s="1471"/>
      <c r="E689" s="1472"/>
      <c r="F689" s="1473"/>
      <c r="G689" s="1468"/>
      <c r="H689" s="1474"/>
      <c r="I689" s="1475"/>
      <c r="J689" s="1475"/>
      <c r="K689" s="1475"/>
      <c r="L689" s="1475"/>
      <c r="M689" s="1475"/>
      <c r="N689" s="1475"/>
      <c r="O689" s="1475"/>
      <c r="P689" s="1475"/>
      <c r="Q689" s="1475"/>
      <c r="R689" s="1465"/>
      <c r="S689" s="1466"/>
      <c r="T689" s="1474"/>
      <c r="U689" s="1474"/>
      <c r="V689" s="1474"/>
      <c r="W689" s="1474"/>
      <c r="X689" s="1474"/>
      <c r="Y689" s="1474"/>
      <c r="Z689" s="1474"/>
      <c r="AA689" s="1474"/>
      <c r="AB689" s="1474"/>
      <c r="AC689" s="1474"/>
      <c r="AD689" s="1462"/>
      <c r="AE689" s="1468"/>
      <c r="AF689" s="1474"/>
      <c r="AG689" s="1474"/>
      <c r="AH689" s="1474"/>
      <c r="AI689" s="1474"/>
      <c r="AJ689" s="1474"/>
      <c r="AK689" s="1474"/>
      <c r="AL689" s="1474"/>
      <c r="AM689" s="1474"/>
      <c r="AN689" s="1474"/>
      <c r="AO689" s="1474"/>
      <c r="AP689" s="1465"/>
      <c r="AQ689" s="1466"/>
      <c r="AR689" s="1474"/>
      <c r="AS689" s="1474"/>
      <c r="AT689" s="1474"/>
      <c r="AU689" s="1474"/>
      <c r="AV689" s="1474"/>
      <c r="AW689" s="1474"/>
      <c r="AX689" s="1474"/>
      <c r="AY689" s="1474"/>
      <c r="AZ689" s="1474"/>
      <c r="BA689" s="1474"/>
      <c r="BB689" s="1462"/>
      <c r="BC689" s="1468"/>
      <c r="BD689" s="1477"/>
      <c r="BE689" s="1477"/>
      <c r="BF689" s="1477"/>
      <c r="BG689" s="1477"/>
      <c r="BH689" s="1477"/>
      <c r="BI689" s="1477"/>
      <c r="BJ689" s="1477"/>
      <c r="BK689" s="1477"/>
      <c r="BL689" s="1477"/>
      <c r="BM689" s="1477"/>
      <c r="BN689" s="1465"/>
      <c r="BO689" s="1468"/>
      <c r="BP689" s="1477"/>
      <c r="BQ689" s="1477"/>
      <c r="BR689" s="1477"/>
      <c r="BS689" s="1477"/>
      <c r="BT689" s="1477"/>
      <c r="BU689" s="1477"/>
      <c r="BV689" s="1477"/>
      <c r="BW689" s="1477"/>
      <c r="BX689" s="1477"/>
      <c r="BY689" s="1477"/>
      <c r="BZ689" s="1465"/>
      <c r="CA689" s="1469"/>
      <c r="CB689" s="1474"/>
      <c r="CC689" s="1474"/>
      <c r="CD689" s="1474"/>
      <c r="CE689" s="1474"/>
      <c r="CF689" s="1474"/>
      <c r="CG689" s="1474"/>
      <c r="CH689" s="1474"/>
      <c r="CI689" s="1474"/>
      <c r="CJ689" s="1474"/>
      <c r="CK689" s="1474"/>
      <c r="CL689" s="1476"/>
      <c r="CM689" s="1484"/>
    </row>
    <row r="690" spans="2:91">
      <c r="B690" s="1433" t="s">
        <v>1598</v>
      </c>
      <c r="C690" s="1483"/>
      <c r="D690" s="1471"/>
      <c r="E690" s="1472"/>
      <c r="F690" s="1473"/>
      <c r="G690" s="1468"/>
      <c r="H690" s="1474"/>
      <c r="I690" s="1475"/>
      <c r="J690" s="1475"/>
      <c r="K690" s="1475"/>
      <c r="L690" s="1475"/>
      <c r="M690" s="1475"/>
      <c r="N690" s="1475"/>
      <c r="O690" s="1475"/>
      <c r="P690" s="1475"/>
      <c r="Q690" s="1475"/>
      <c r="R690" s="1465"/>
      <c r="S690" s="1466"/>
      <c r="T690" s="1474"/>
      <c r="U690" s="1474"/>
      <c r="V690" s="1474"/>
      <c r="W690" s="1474"/>
      <c r="X690" s="1474"/>
      <c r="Y690" s="1474"/>
      <c r="Z690" s="1474"/>
      <c r="AA690" s="1474"/>
      <c r="AB690" s="1474"/>
      <c r="AC690" s="1474"/>
      <c r="AD690" s="1462"/>
      <c r="AE690" s="1468"/>
      <c r="AF690" s="1474"/>
      <c r="AG690" s="1474"/>
      <c r="AH690" s="1474"/>
      <c r="AI690" s="1474"/>
      <c r="AJ690" s="1474"/>
      <c r="AK690" s="1474"/>
      <c r="AL690" s="1474"/>
      <c r="AM690" s="1474"/>
      <c r="AN690" s="1474"/>
      <c r="AO690" s="1474"/>
      <c r="AP690" s="1465"/>
      <c r="AQ690" s="1466"/>
      <c r="AR690" s="1474"/>
      <c r="AS690" s="1474"/>
      <c r="AT690" s="1474"/>
      <c r="AU690" s="1474"/>
      <c r="AV690" s="1474"/>
      <c r="AW690" s="1474"/>
      <c r="AX690" s="1474"/>
      <c r="AY690" s="1474"/>
      <c r="AZ690" s="1474"/>
      <c r="BA690" s="1474"/>
      <c r="BB690" s="1462"/>
      <c r="BC690" s="1468"/>
      <c r="BD690" s="1477"/>
      <c r="BE690" s="1477"/>
      <c r="BF690" s="1477"/>
      <c r="BG690" s="1477"/>
      <c r="BH690" s="1477"/>
      <c r="BI690" s="1477"/>
      <c r="BJ690" s="1477"/>
      <c r="BK690" s="1477"/>
      <c r="BL690" s="1477"/>
      <c r="BM690" s="1477"/>
      <c r="BN690" s="1465"/>
      <c r="BO690" s="1468"/>
      <c r="BP690" s="1477"/>
      <c r="BQ690" s="1477"/>
      <c r="BR690" s="1477"/>
      <c r="BS690" s="1477"/>
      <c r="BT690" s="1477"/>
      <c r="BU690" s="1477"/>
      <c r="BV690" s="1477"/>
      <c r="BW690" s="1477"/>
      <c r="BX690" s="1477"/>
      <c r="BY690" s="1477"/>
      <c r="BZ690" s="1465"/>
      <c r="CA690" s="1469"/>
      <c r="CB690" s="1474"/>
      <c r="CC690" s="1474"/>
      <c r="CD690" s="1474"/>
      <c r="CE690" s="1474"/>
      <c r="CF690" s="1474"/>
      <c r="CG690" s="1474"/>
      <c r="CH690" s="1474"/>
      <c r="CI690" s="1474"/>
      <c r="CJ690" s="1474"/>
      <c r="CK690" s="1474"/>
      <c r="CL690" s="1470"/>
      <c r="CM690" s="1484"/>
    </row>
    <row r="691" spans="2:91">
      <c r="B691" s="1432" t="s">
        <v>1599</v>
      </c>
      <c r="C691" s="1481"/>
      <c r="D691" s="1460"/>
      <c r="E691" s="1461"/>
      <c r="F691" s="1462"/>
      <c r="G691" s="1463"/>
      <c r="H691" s="1477"/>
      <c r="I691" s="1477"/>
      <c r="J691" s="1477"/>
      <c r="K691" s="1477"/>
      <c r="L691" s="1477"/>
      <c r="M691" s="1477"/>
      <c r="N691" s="1477"/>
      <c r="O691" s="1477"/>
      <c r="P691" s="1477"/>
      <c r="Q691" s="1477"/>
      <c r="R691" s="1465"/>
      <c r="S691" s="1466"/>
      <c r="T691" s="1467"/>
      <c r="U691" s="1467"/>
      <c r="V691" s="1467"/>
      <c r="W691" s="1467"/>
      <c r="X691" s="1467"/>
      <c r="Y691" s="1467"/>
      <c r="Z691" s="1467"/>
      <c r="AA691" s="1467"/>
      <c r="AB691" s="1467"/>
      <c r="AC691" s="1467"/>
      <c r="AD691" s="1462"/>
      <c r="AE691" s="1468"/>
      <c r="AF691" s="1467"/>
      <c r="AG691" s="1467"/>
      <c r="AH691" s="1467"/>
      <c r="AI691" s="1467"/>
      <c r="AJ691" s="1467"/>
      <c r="AK691" s="1467"/>
      <c r="AL691" s="1467"/>
      <c r="AM691" s="1467"/>
      <c r="AN691" s="1467"/>
      <c r="AO691" s="1467"/>
      <c r="AP691" s="1465"/>
      <c r="AQ691" s="1466"/>
      <c r="AR691" s="1467"/>
      <c r="AS691" s="1467"/>
      <c r="AT691" s="1467"/>
      <c r="AU691" s="1467"/>
      <c r="AV691" s="1467"/>
      <c r="AW691" s="1467"/>
      <c r="AX691" s="1467"/>
      <c r="AY691" s="1467"/>
      <c r="AZ691" s="1467"/>
      <c r="BA691" s="1467"/>
      <c r="BB691" s="1462"/>
      <c r="BC691" s="1468"/>
      <c r="BD691" s="1477"/>
      <c r="BE691" s="1477"/>
      <c r="BF691" s="1477"/>
      <c r="BG691" s="1477"/>
      <c r="BH691" s="1477"/>
      <c r="BI691" s="1477"/>
      <c r="BJ691" s="1477"/>
      <c r="BK691" s="1477"/>
      <c r="BL691" s="1477"/>
      <c r="BM691" s="1477"/>
      <c r="BN691" s="1465"/>
      <c r="BO691" s="1468"/>
      <c r="BP691" s="1477"/>
      <c r="BQ691" s="1477"/>
      <c r="BR691" s="1477"/>
      <c r="BS691" s="1477"/>
      <c r="BT691" s="1477"/>
      <c r="BU691" s="1477"/>
      <c r="BV691" s="1477"/>
      <c r="BW691" s="1477"/>
      <c r="BX691" s="1477"/>
      <c r="BY691" s="1477"/>
      <c r="BZ691" s="1465"/>
      <c r="CA691" s="1469"/>
      <c r="CB691" s="1467"/>
      <c r="CC691" s="1467"/>
      <c r="CD691" s="1467"/>
      <c r="CE691" s="1467"/>
      <c r="CF691" s="1467"/>
      <c r="CG691" s="1467"/>
      <c r="CH691" s="1467"/>
      <c r="CI691" s="1467"/>
      <c r="CJ691" s="1467"/>
      <c r="CK691" s="1467"/>
      <c r="CL691" s="1470"/>
      <c r="CM691" s="1482"/>
    </row>
    <row r="692" spans="2:91">
      <c r="B692" s="1433" t="s">
        <v>1600</v>
      </c>
      <c r="C692" s="1483"/>
      <c r="D692" s="1471"/>
      <c r="E692" s="1472"/>
      <c r="F692" s="1473"/>
      <c r="G692" s="1468"/>
      <c r="H692" s="1474"/>
      <c r="I692" s="1475"/>
      <c r="J692" s="1475"/>
      <c r="K692" s="1475"/>
      <c r="L692" s="1475"/>
      <c r="M692" s="1475"/>
      <c r="N692" s="1475"/>
      <c r="O692" s="1475"/>
      <c r="P692" s="1475"/>
      <c r="Q692" s="1475"/>
      <c r="R692" s="1465"/>
      <c r="S692" s="1466"/>
      <c r="T692" s="1474"/>
      <c r="U692" s="1474"/>
      <c r="V692" s="1474"/>
      <c r="W692" s="1474"/>
      <c r="X692" s="1474"/>
      <c r="Y692" s="1474"/>
      <c r="Z692" s="1474"/>
      <c r="AA692" s="1474"/>
      <c r="AB692" s="1474"/>
      <c r="AC692" s="1474"/>
      <c r="AD692" s="1462"/>
      <c r="AE692" s="1468"/>
      <c r="AF692" s="1474"/>
      <c r="AG692" s="1474"/>
      <c r="AH692" s="1474"/>
      <c r="AI692" s="1474"/>
      <c r="AJ692" s="1474"/>
      <c r="AK692" s="1474"/>
      <c r="AL692" s="1474"/>
      <c r="AM692" s="1474"/>
      <c r="AN692" s="1474"/>
      <c r="AO692" s="1474"/>
      <c r="AP692" s="1465"/>
      <c r="AQ692" s="1466"/>
      <c r="AR692" s="1474"/>
      <c r="AS692" s="1474"/>
      <c r="AT692" s="1474"/>
      <c r="AU692" s="1474"/>
      <c r="AV692" s="1474"/>
      <c r="AW692" s="1474"/>
      <c r="AX692" s="1474"/>
      <c r="AY692" s="1474"/>
      <c r="AZ692" s="1474"/>
      <c r="BA692" s="1474"/>
      <c r="BB692" s="1462"/>
      <c r="BC692" s="1468"/>
      <c r="BD692" s="1477"/>
      <c r="BE692" s="1477"/>
      <c r="BF692" s="1477"/>
      <c r="BG692" s="1477"/>
      <c r="BH692" s="1477"/>
      <c r="BI692" s="1477"/>
      <c r="BJ692" s="1477"/>
      <c r="BK692" s="1477"/>
      <c r="BL692" s="1477"/>
      <c r="BM692" s="1477"/>
      <c r="BN692" s="1465"/>
      <c r="BO692" s="1468"/>
      <c r="BP692" s="1477"/>
      <c r="BQ692" s="1477"/>
      <c r="BR692" s="1477"/>
      <c r="BS692" s="1477"/>
      <c r="BT692" s="1477"/>
      <c r="BU692" s="1477"/>
      <c r="BV692" s="1477"/>
      <c r="BW692" s="1477"/>
      <c r="BX692" s="1477"/>
      <c r="BY692" s="1477"/>
      <c r="BZ692" s="1465"/>
      <c r="CA692" s="1469"/>
      <c r="CB692" s="1474"/>
      <c r="CC692" s="1474"/>
      <c r="CD692" s="1474"/>
      <c r="CE692" s="1474"/>
      <c r="CF692" s="1474"/>
      <c r="CG692" s="1474"/>
      <c r="CH692" s="1474"/>
      <c r="CI692" s="1474"/>
      <c r="CJ692" s="1474"/>
      <c r="CK692" s="1474"/>
      <c r="CL692" s="1476"/>
      <c r="CM692" s="1484"/>
    </row>
    <row r="693" spans="2:91">
      <c r="B693" s="1433" t="s">
        <v>1601</v>
      </c>
      <c r="C693" s="1483"/>
      <c r="D693" s="1471"/>
      <c r="E693" s="1472"/>
      <c r="F693" s="1473"/>
      <c r="G693" s="1468"/>
      <c r="H693" s="1474"/>
      <c r="I693" s="1475"/>
      <c r="J693" s="1475"/>
      <c r="K693" s="1475"/>
      <c r="L693" s="1475"/>
      <c r="M693" s="1475"/>
      <c r="N693" s="1475"/>
      <c r="O693" s="1475"/>
      <c r="P693" s="1475"/>
      <c r="Q693" s="1475"/>
      <c r="R693" s="1465"/>
      <c r="S693" s="1466"/>
      <c r="T693" s="1474"/>
      <c r="U693" s="1474"/>
      <c r="V693" s="1474"/>
      <c r="W693" s="1474"/>
      <c r="X693" s="1474"/>
      <c r="Y693" s="1474"/>
      <c r="Z693" s="1474"/>
      <c r="AA693" s="1474"/>
      <c r="AB693" s="1474"/>
      <c r="AC693" s="1474"/>
      <c r="AD693" s="1462"/>
      <c r="AE693" s="1468"/>
      <c r="AF693" s="1474"/>
      <c r="AG693" s="1474"/>
      <c r="AH693" s="1474"/>
      <c r="AI693" s="1474"/>
      <c r="AJ693" s="1474"/>
      <c r="AK693" s="1474"/>
      <c r="AL693" s="1474"/>
      <c r="AM693" s="1474"/>
      <c r="AN693" s="1474"/>
      <c r="AO693" s="1474"/>
      <c r="AP693" s="1465"/>
      <c r="AQ693" s="1466"/>
      <c r="AR693" s="1474"/>
      <c r="AS693" s="1474"/>
      <c r="AT693" s="1474"/>
      <c r="AU693" s="1474"/>
      <c r="AV693" s="1474"/>
      <c r="AW693" s="1474"/>
      <c r="AX693" s="1474"/>
      <c r="AY693" s="1474"/>
      <c r="AZ693" s="1474"/>
      <c r="BA693" s="1474"/>
      <c r="BB693" s="1462"/>
      <c r="BC693" s="1468"/>
      <c r="BD693" s="1477"/>
      <c r="BE693" s="1477"/>
      <c r="BF693" s="1477"/>
      <c r="BG693" s="1477"/>
      <c r="BH693" s="1477"/>
      <c r="BI693" s="1477"/>
      <c r="BJ693" s="1477"/>
      <c r="BK693" s="1477"/>
      <c r="BL693" s="1477"/>
      <c r="BM693" s="1477"/>
      <c r="BN693" s="1465"/>
      <c r="BO693" s="1468"/>
      <c r="BP693" s="1477"/>
      <c r="BQ693" s="1477"/>
      <c r="BR693" s="1477"/>
      <c r="BS693" s="1477"/>
      <c r="BT693" s="1477"/>
      <c r="BU693" s="1477"/>
      <c r="BV693" s="1477"/>
      <c r="BW693" s="1477"/>
      <c r="BX693" s="1477"/>
      <c r="BY693" s="1477"/>
      <c r="BZ693" s="1465"/>
      <c r="CA693" s="1469"/>
      <c r="CB693" s="1474"/>
      <c r="CC693" s="1474"/>
      <c r="CD693" s="1474"/>
      <c r="CE693" s="1474"/>
      <c r="CF693" s="1474"/>
      <c r="CG693" s="1474"/>
      <c r="CH693" s="1474"/>
      <c r="CI693" s="1474"/>
      <c r="CJ693" s="1474"/>
      <c r="CK693" s="1474"/>
      <c r="CL693" s="1476"/>
      <c r="CM693" s="1484"/>
    </row>
    <row r="694" spans="2:91">
      <c r="B694" s="1433" t="s">
        <v>1602</v>
      </c>
      <c r="C694" s="1483"/>
      <c r="D694" s="1471"/>
      <c r="E694" s="1472"/>
      <c r="F694" s="1473"/>
      <c r="G694" s="1468"/>
      <c r="H694" s="1474"/>
      <c r="I694" s="1475"/>
      <c r="J694" s="1475"/>
      <c r="K694" s="1475"/>
      <c r="L694" s="1475"/>
      <c r="M694" s="1475"/>
      <c r="N694" s="1475"/>
      <c r="O694" s="1475"/>
      <c r="P694" s="1475"/>
      <c r="Q694" s="1475"/>
      <c r="R694" s="1465"/>
      <c r="S694" s="1466"/>
      <c r="T694" s="1474"/>
      <c r="U694" s="1474"/>
      <c r="V694" s="1474"/>
      <c r="W694" s="1474"/>
      <c r="X694" s="1474"/>
      <c r="Y694" s="1474"/>
      <c r="Z694" s="1474"/>
      <c r="AA694" s="1474"/>
      <c r="AB694" s="1474"/>
      <c r="AC694" s="1474"/>
      <c r="AD694" s="1462"/>
      <c r="AE694" s="1468"/>
      <c r="AF694" s="1474"/>
      <c r="AG694" s="1474"/>
      <c r="AH694" s="1474"/>
      <c r="AI694" s="1474"/>
      <c r="AJ694" s="1474"/>
      <c r="AK694" s="1474"/>
      <c r="AL694" s="1474"/>
      <c r="AM694" s="1474"/>
      <c r="AN694" s="1474"/>
      <c r="AO694" s="1474"/>
      <c r="AP694" s="1465"/>
      <c r="AQ694" s="1466"/>
      <c r="AR694" s="1474"/>
      <c r="AS694" s="1474"/>
      <c r="AT694" s="1474"/>
      <c r="AU694" s="1474"/>
      <c r="AV694" s="1474"/>
      <c r="AW694" s="1474"/>
      <c r="AX694" s="1474"/>
      <c r="AY694" s="1474"/>
      <c r="AZ694" s="1474"/>
      <c r="BA694" s="1474"/>
      <c r="BB694" s="1462"/>
      <c r="BC694" s="1468"/>
      <c r="BD694" s="1477"/>
      <c r="BE694" s="1477"/>
      <c r="BF694" s="1477"/>
      <c r="BG694" s="1477"/>
      <c r="BH694" s="1477"/>
      <c r="BI694" s="1477"/>
      <c r="BJ694" s="1477"/>
      <c r="BK694" s="1477"/>
      <c r="BL694" s="1477"/>
      <c r="BM694" s="1477"/>
      <c r="BN694" s="1465"/>
      <c r="BO694" s="1468"/>
      <c r="BP694" s="1477"/>
      <c r="BQ694" s="1477"/>
      <c r="BR694" s="1477"/>
      <c r="BS694" s="1477"/>
      <c r="BT694" s="1477"/>
      <c r="BU694" s="1477"/>
      <c r="BV694" s="1477"/>
      <c r="BW694" s="1477"/>
      <c r="BX694" s="1477"/>
      <c r="BY694" s="1477"/>
      <c r="BZ694" s="1465"/>
      <c r="CA694" s="1469"/>
      <c r="CB694" s="1474"/>
      <c r="CC694" s="1474"/>
      <c r="CD694" s="1474"/>
      <c r="CE694" s="1474"/>
      <c r="CF694" s="1474"/>
      <c r="CG694" s="1474"/>
      <c r="CH694" s="1474"/>
      <c r="CI694" s="1474"/>
      <c r="CJ694" s="1474"/>
      <c r="CK694" s="1474"/>
      <c r="CL694" s="1470"/>
      <c r="CM694" s="1484"/>
    </row>
    <row r="695" spans="2:91">
      <c r="B695" s="1432" t="s">
        <v>1603</v>
      </c>
      <c r="C695" s="1481"/>
      <c r="D695" s="1460"/>
      <c r="E695" s="1461"/>
      <c r="F695" s="1462"/>
      <c r="G695" s="1463"/>
      <c r="H695" s="1477"/>
      <c r="I695" s="1477"/>
      <c r="J695" s="1477"/>
      <c r="K695" s="1477"/>
      <c r="L695" s="1477"/>
      <c r="M695" s="1477"/>
      <c r="N695" s="1477"/>
      <c r="O695" s="1477"/>
      <c r="P695" s="1477"/>
      <c r="Q695" s="1477"/>
      <c r="R695" s="1465"/>
      <c r="S695" s="1466"/>
      <c r="T695" s="1467"/>
      <c r="U695" s="1467"/>
      <c r="V695" s="1467"/>
      <c r="W695" s="1467"/>
      <c r="X695" s="1467"/>
      <c r="Y695" s="1467"/>
      <c r="Z695" s="1467"/>
      <c r="AA695" s="1467"/>
      <c r="AB695" s="1467"/>
      <c r="AC695" s="1467"/>
      <c r="AD695" s="1462"/>
      <c r="AE695" s="1468"/>
      <c r="AF695" s="1467"/>
      <c r="AG695" s="1467"/>
      <c r="AH695" s="1467"/>
      <c r="AI695" s="1467"/>
      <c r="AJ695" s="1467"/>
      <c r="AK695" s="1467"/>
      <c r="AL695" s="1467"/>
      <c r="AM695" s="1467"/>
      <c r="AN695" s="1467"/>
      <c r="AO695" s="1467"/>
      <c r="AP695" s="1465"/>
      <c r="AQ695" s="1466"/>
      <c r="AR695" s="1467"/>
      <c r="AS695" s="1467"/>
      <c r="AT695" s="1467"/>
      <c r="AU695" s="1467"/>
      <c r="AV695" s="1467"/>
      <c r="AW695" s="1467"/>
      <c r="AX695" s="1467"/>
      <c r="AY695" s="1467"/>
      <c r="AZ695" s="1467"/>
      <c r="BA695" s="1467"/>
      <c r="BB695" s="1462"/>
      <c r="BC695" s="1468"/>
      <c r="BD695" s="1477"/>
      <c r="BE695" s="1477"/>
      <c r="BF695" s="1477"/>
      <c r="BG695" s="1477"/>
      <c r="BH695" s="1477"/>
      <c r="BI695" s="1477"/>
      <c r="BJ695" s="1477"/>
      <c r="BK695" s="1477"/>
      <c r="BL695" s="1477"/>
      <c r="BM695" s="1477"/>
      <c r="BN695" s="1465"/>
      <c r="BO695" s="1468"/>
      <c r="BP695" s="1477"/>
      <c r="BQ695" s="1477"/>
      <c r="BR695" s="1477"/>
      <c r="BS695" s="1477"/>
      <c r="BT695" s="1477"/>
      <c r="BU695" s="1477"/>
      <c r="BV695" s="1477"/>
      <c r="BW695" s="1477"/>
      <c r="BX695" s="1477"/>
      <c r="BY695" s="1477"/>
      <c r="BZ695" s="1465"/>
      <c r="CA695" s="1469"/>
      <c r="CB695" s="1467"/>
      <c r="CC695" s="1467"/>
      <c r="CD695" s="1467"/>
      <c r="CE695" s="1467"/>
      <c r="CF695" s="1467"/>
      <c r="CG695" s="1467"/>
      <c r="CH695" s="1467"/>
      <c r="CI695" s="1467"/>
      <c r="CJ695" s="1467"/>
      <c r="CK695" s="1467"/>
      <c r="CL695" s="1470"/>
      <c r="CM695" s="1482"/>
    </row>
    <row r="696" spans="2:91">
      <c r="B696" s="1433" t="s">
        <v>1604</v>
      </c>
      <c r="C696" s="1483"/>
      <c r="D696" s="1471"/>
      <c r="E696" s="1472"/>
      <c r="F696" s="1473"/>
      <c r="G696" s="1468"/>
      <c r="H696" s="1474"/>
      <c r="I696" s="1475"/>
      <c r="J696" s="1475"/>
      <c r="K696" s="1475"/>
      <c r="L696" s="1475"/>
      <c r="M696" s="1475"/>
      <c r="N696" s="1475"/>
      <c r="O696" s="1475"/>
      <c r="P696" s="1475"/>
      <c r="Q696" s="1475"/>
      <c r="R696" s="1465"/>
      <c r="S696" s="1466"/>
      <c r="T696" s="1474"/>
      <c r="U696" s="1474"/>
      <c r="V696" s="1474"/>
      <c r="W696" s="1474"/>
      <c r="X696" s="1474"/>
      <c r="Y696" s="1474"/>
      <c r="Z696" s="1474"/>
      <c r="AA696" s="1474"/>
      <c r="AB696" s="1474"/>
      <c r="AC696" s="1474"/>
      <c r="AD696" s="1462"/>
      <c r="AE696" s="1468"/>
      <c r="AF696" s="1474"/>
      <c r="AG696" s="1474"/>
      <c r="AH696" s="1474"/>
      <c r="AI696" s="1474"/>
      <c r="AJ696" s="1474"/>
      <c r="AK696" s="1474"/>
      <c r="AL696" s="1474"/>
      <c r="AM696" s="1474"/>
      <c r="AN696" s="1474"/>
      <c r="AO696" s="1474"/>
      <c r="AP696" s="1465"/>
      <c r="AQ696" s="1466"/>
      <c r="AR696" s="1474"/>
      <c r="AS696" s="1474"/>
      <c r="AT696" s="1474"/>
      <c r="AU696" s="1474"/>
      <c r="AV696" s="1474"/>
      <c r="AW696" s="1474"/>
      <c r="AX696" s="1474"/>
      <c r="AY696" s="1474"/>
      <c r="AZ696" s="1474"/>
      <c r="BA696" s="1474"/>
      <c r="BB696" s="1462"/>
      <c r="BC696" s="1468"/>
      <c r="BD696" s="1477"/>
      <c r="BE696" s="1477"/>
      <c r="BF696" s="1477"/>
      <c r="BG696" s="1477"/>
      <c r="BH696" s="1477"/>
      <c r="BI696" s="1477"/>
      <c r="BJ696" s="1477"/>
      <c r="BK696" s="1477"/>
      <c r="BL696" s="1477"/>
      <c r="BM696" s="1477"/>
      <c r="BN696" s="1465"/>
      <c r="BO696" s="1468"/>
      <c r="BP696" s="1477"/>
      <c r="BQ696" s="1477"/>
      <c r="BR696" s="1477"/>
      <c r="BS696" s="1477"/>
      <c r="BT696" s="1477"/>
      <c r="BU696" s="1477"/>
      <c r="BV696" s="1477"/>
      <c r="BW696" s="1477"/>
      <c r="BX696" s="1477"/>
      <c r="BY696" s="1477"/>
      <c r="BZ696" s="1465"/>
      <c r="CA696" s="1469"/>
      <c r="CB696" s="1474"/>
      <c r="CC696" s="1474"/>
      <c r="CD696" s="1474"/>
      <c r="CE696" s="1474"/>
      <c r="CF696" s="1474"/>
      <c r="CG696" s="1474"/>
      <c r="CH696" s="1474"/>
      <c r="CI696" s="1474"/>
      <c r="CJ696" s="1474"/>
      <c r="CK696" s="1474"/>
      <c r="CL696" s="1476"/>
      <c r="CM696" s="1484"/>
    </row>
    <row r="697" spans="2:91">
      <c r="B697" s="1433" t="s">
        <v>1605</v>
      </c>
      <c r="C697" s="1483"/>
      <c r="D697" s="1471"/>
      <c r="E697" s="1472"/>
      <c r="F697" s="1473"/>
      <c r="G697" s="1468"/>
      <c r="H697" s="1474"/>
      <c r="I697" s="1475"/>
      <c r="J697" s="1475"/>
      <c r="K697" s="1475"/>
      <c r="L697" s="1475"/>
      <c r="M697" s="1475"/>
      <c r="N697" s="1475"/>
      <c r="O697" s="1475"/>
      <c r="P697" s="1475"/>
      <c r="Q697" s="1475"/>
      <c r="R697" s="1465"/>
      <c r="S697" s="1466"/>
      <c r="T697" s="1474"/>
      <c r="U697" s="1474"/>
      <c r="V697" s="1474"/>
      <c r="W697" s="1474"/>
      <c r="X697" s="1474"/>
      <c r="Y697" s="1474"/>
      <c r="Z697" s="1474"/>
      <c r="AA697" s="1474"/>
      <c r="AB697" s="1474"/>
      <c r="AC697" s="1474"/>
      <c r="AD697" s="1462"/>
      <c r="AE697" s="1468"/>
      <c r="AF697" s="1474"/>
      <c r="AG697" s="1474"/>
      <c r="AH697" s="1474"/>
      <c r="AI697" s="1474"/>
      <c r="AJ697" s="1474"/>
      <c r="AK697" s="1474"/>
      <c r="AL697" s="1474"/>
      <c r="AM697" s="1474"/>
      <c r="AN697" s="1474"/>
      <c r="AO697" s="1474"/>
      <c r="AP697" s="1465"/>
      <c r="AQ697" s="1466"/>
      <c r="AR697" s="1474"/>
      <c r="AS697" s="1474"/>
      <c r="AT697" s="1474"/>
      <c r="AU697" s="1474"/>
      <c r="AV697" s="1474"/>
      <c r="AW697" s="1474"/>
      <c r="AX697" s="1474"/>
      <c r="AY697" s="1474"/>
      <c r="AZ697" s="1474"/>
      <c r="BA697" s="1474"/>
      <c r="BB697" s="1462"/>
      <c r="BC697" s="1468"/>
      <c r="BD697" s="1477"/>
      <c r="BE697" s="1477"/>
      <c r="BF697" s="1477"/>
      <c r="BG697" s="1477"/>
      <c r="BH697" s="1477"/>
      <c r="BI697" s="1477"/>
      <c r="BJ697" s="1477"/>
      <c r="BK697" s="1477"/>
      <c r="BL697" s="1477"/>
      <c r="BM697" s="1477"/>
      <c r="BN697" s="1465"/>
      <c r="BO697" s="1468"/>
      <c r="BP697" s="1477"/>
      <c r="BQ697" s="1477"/>
      <c r="BR697" s="1477"/>
      <c r="BS697" s="1477"/>
      <c r="BT697" s="1477"/>
      <c r="BU697" s="1477"/>
      <c r="BV697" s="1477"/>
      <c r="BW697" s="1477"/>
      <c r="BX697" s="1477"/>
      <c r="BY697" s="1477"/>
      <c r="BZ697" s="1465"/>
      <c r="CA697" s="1469"/>
      <c r="CB697" s="1474"/>
      <c r="CC697" s="1474"/>
      <c r="CD697" s="1474"/>
      <c r="CE697" s="1474"/>
      <c r="CF697" s="1474"/>
      <c r="CG697" s="1474"/>
      <c r="CH697" s="1474"/>
      <c r="CI697" s="1474"/>
      <c r="CJ697" s="1474"/>
      <c r="CK697" s="1474"/>
      <c r="CL697" s="1476"/>
      <c r="CM697" s="1484"/>
    </row>
    <row r="698" spans="2:91">
      <c r="B698" s="1433" t="s">
        <v>1606</v>
      </c>
      <c r="C698" s="1483"/>
      <c r="D698" s="1471"/>
      <c r="E698" s="1472"/>
      <c r="F698" s="1473"/>
      <c r="G698" s="1468"/>
      <c r="H698" s="1474"/>
      <c r="I698" s="1475"/>
      <c r="J698" s="1475"/>
      <c r="K698" s="1475"/>
      <c r="L698" s="1475"/>
      <c r="M698" s="1475"/>
      <c r="N698" s="1475"/>
      <c r="O698" s="1475"/>
      <c r="P698" s="1475"/>
      <c r="Q698" s="1475"/>
      <c r="R698" s="1465"/>
      <c r="S698" s="1466"/>
      <c r="T698" s="1474"/>
      <c r="U698" s="1474"/>
      <c r="V698" s="1474"/>
      <c r="W698" s="1474"/>
      <c r="X698" s="1474"/>
      <c r="Y698" s="1474"/>
      <c r="Z698" s="1474"/>
      <c r="AA698" s="1474"/>
      <c r="AB698" s="1474"/>
      <c r="AC698" s="1474"/>
      <c r="AD698" s="1462"/>
      <c r="AE698" s="1468"/>
      <c r="AF698" s="1474"/>
      <c r="AG698" s="1474"/>
      <c r="AH698" s="1474"/>
      <c r="AI698" s="1474"/>
      <c r="AJ698" s="1474"/>
      <c r="AK698" s="1474"/>
      <c r="AL698" s="1474"/>
      <c r="AM698" s="1474"/>
      <c r="AN698" s="1474"/>
      <c r="AO698" s="1474"/>
      <c r="AP698" s="1465"/>
      <c r="AQ698" s="1466"/>
      <c r="AR698" s="1474"/>
      <c r="AS698" s="1474"/>
      <c r="AT698" s="1474"/>
      <c r="AU698" s="1474"/>
      <c r="AV698" s="1474"/>
      <c r="AW698" s="1474"/>
      <c r="AX698" s="1474"/>
      <c r="AY698" s="1474"/>
      <c r="AZ698" s="1474"/>
      <c r="BA698" s="1474"/>
      <c r="BB698" s="1462"/>
      <c r="BC698" s="1468"/>
      <c r="BD698" s="1477"/>
      <c r="BE698" s="1477"/>
      <c r="BF698" s="1477"/>
      <c r="BG698" s="1477"/>
      <c r="BH698" s="1477"/>
      <c r="BI698" s="1477"/>
      <c r="BJ698" s="1477"/>
      <c r="BK698" s="1477"/>
      <c r="BL698" s="1477"/>
      <c r="BM698" s="1477"/>
      <c r="BN698" s="1465"/>
      <c r="BO698" s="1468"/>
      <c r="BP698" s="1477"/>
      <c r="BQ698" s="1477"/>
      <c r="BR698" s="1477"/>
      <c r="BS698" s="1477"/>
      <c r="BT698" s="1477"/>
      <c r="BU698" s="1477"/>
      <c r="BV698" s="1477"/>
      <c r="BW698" s="1477"/>
      <c r="BX698" s="1477"/>
      <c r="BY698" s="1477"/>
      <c r="BZ698" s="1465"/>
      <c r="CA698" s="1469"/>
      <c r="CB698" s="1474"/>
      <c r="CC698" s="1474"/>
      <c r="CD698" s="1474"/>
      <c r="CE698" s="1474"/>
      <c r="CF698" s="1474"/>
      <c r="CG698" s="1474"/>
      <c r="CH698" s="1474"/>
      <c r="CI698" s="1474"/>
      <c r="CJ698" s="1474"/>
      <c r="CK698" s="1474"/>
      <c r="CL698" s="1470"/>
      <c r="CM698" s="1484"/>
    </row>
    <row r="699" spans="2:91">
      <c r="B699" s="1432" t="s">
        <v>1607</v>
      </c>
      <c r="C699" s="1481"/>
      <c r="D699" s="1460"/>
      <c r="E699" s="1461"/>
      <c r="F699" s="1462"/>
      <c r="G699" s="1463"/>
      <c r="H699" s="1477"/>
      <c r="I699" s="1477"/>
      <c r="J699" s="1477"/>
      <c r="K699" s="1477"/>
      <c r="L699" s="1477"/>
      <c r="M699" s="1477"/>
      <c r="N699" s="1477"/>
      <c r="O699" s="1477"/>
      <c r="P699" s="1477"/>
      <c r="Q699" s="1477"/>
      <c r="R699" s="1465"/>
      <c r="S699" s="1466"/>
      <c r="T699" s="1467"/>
      <c r="U699" s="1467"/>
      <c r="V699" s="1467"/>
      <c r="W699" s="1467"/>
      <c r="X699" s="1467"/>
      <c r="Y699" s="1467"/>
      <c r="Z699" s="1467"/>
      <c r="AA699" s="1467"/>
      <c r="AB699" s="1467"/>
      <c r="AC699" s="1467"/>
      <c r="AD699" s="1462"/>
      <c r="AE699" s="1468"/>
      <c r="AF699" s="1467"/>
      <c r="AG699" s="1467"/>
      <c r="AH699" s="1467"/>
      <c r="AI699" s="1467"/>
      <c r="AJ699" s="1467"/>
      <c r="AK699" s="1467"/>
      <c r="AL699" s="1467"/>
      <c r="AM699" s="1467"/>
      <c r="AN699" s="1467"/>
      <c r="AO699" s="1467"/>
      <c r="AP699" s="1465"/>
      <c r="AQ699" s="1466"/>
      <c r="AR699" s="1467"/>
      <c r="AS699" s="1467"/>
      <c r="AT699" s="1467"/>
      <c r="AU699" s="1467"/>
      <c r="AV699" s="1467"/>
      <c r="AW699" s="1467"/>
      <c r="AX699" s="1467"/>
      <c r="AY699" s="1467"/>
      <c r="AZ699" s="1467"/>
      <c r="BA699" s="1467"/>
      <c r="BB699" s="1462"/>
      <c r="BC699" s="1468"/>
      <c r="BD699" s="1477"/>
      <c r="BE699" s="1477"/>
      <c r="BF699" s="1477"/>
      <c r="BG699" s="1477"/>
      <c r="BH699" s="1477"/>
      <c r="BI699" s="1477"/>
      <c r="BJ699" s="1477"/>
      <c r="BK699" s="1477"/>
      <c r="BL699" s="1477"/>
      <c r="BM699" s="1477"/>
      <c r="BN699" s="1465"/>
      <c r="BO699" s="1468"/>
      <c r="BP699" s="1477"/>
      <c r="BQ699" s="1477"/>
      <c r="BR699" s="1477"/>
      <c r="BS699" s="1477"/>
      <c r="BT699" s="1477"/>
      <c r="BU699" s="1477"/>
      <c r="BV699" s="1477"/>
      <c r="BW699" s="1477"/>
      <c r="BX699" s="1477"/>
      <c r="BY699" s="1477"/>
      <c r="BZ699" s="1465"/>
      <c r="CA699" s="1469"/>
      <c r="CB699" s="1467"/>
      <c r="CC699" s="1467"/>
      <c r="CD699" s="1467"/>
      <c r="CE699" s="1467"/>
      <c r="CF699" s="1467"/>
      <c r="CG699" s="1467"/>
      <c r="CH699" s="1467"/>
      <c r="CI699" s="1467"/>
      <c r="CJ699" s="1467"/>
      <c r="CK699" s="1467"/>
      <c r="CL699" s="1470"/>
      <c r="CM699" s="1482"/>
    </row>
    <row r="700" spans="2:91">
      <c r="B700" s="1433" t="s">
        <v>1608</v>
      </c>
      <c r="C700" s="1483"/>
      <c r="D700" s="1471"/>
      <c r="E700" s="1472"/>
      <c r="F700" s="1473"/>
      <c r="G700" s="1468"/>
      <c r="H700" s="1474"/>
      <c r="I700" s="1475"/>
      <c r="J700" s="1475"/>
      <c r="K700" s="1475"/>
      <c r="L700" s="1475"/>
      <c r="M700" s="1475"/>
      <c r="N700" s="1475"/>
      <c r="O700" s="1475"/>
      <c r="P700" s="1475"/>
      <c r="Q700" s="1475"/>
      <c r="R700" s="1465"/>
      <c r="S700" s="1466"/>
      <c r="T700" s="1474"/>
      <c r="U700" s="1474"/>
      <c r="V700" s="1474"/>
      <c r="W700" s="1474"/>
      <c r="X700" s="1474"/>
      <c r="Y700" s="1474"/>
      <c r="Z700" s="1474"/>
      <c r="AA700" s="1474"/>
      <c r="AB700" s="1474"/>
      <c r="AC700" s="1474"/>
      <c r="AD700" s="1462"/>
      <c r="AE700" s="1468"/>
      <c r="AF700" s="1474"/>
      <c r="AG700" s="1474"/>
      <c r="AH700" s="1474"/>
      <c r="AI700" s="1474"/>
      <c r="AJ700" s="1474"/>
      <c r="AK700" s="1474"/>
      <c r="AL700" s="1474"/>
      <c r="AM700" s="1474"/>
      <c r="AN700" s="1474"/>
      <c r="AO700" s="1474"/>
      <c r="AP700" s="1465"/>
      <c r="AQ700" s="1466"/>
      <c r="AR700" s="1474"/>
      <c r="AS700" s="1474"/>
      <c r="AT700" s="1474"/>
      <c r="AU700" s="1474"/>
      <c r="AV700" s="1474"/>
      <c r="AW700" s="1474"/>
      <c r="AX700" s="1474"/>
      <c r="AY700" s="1474"/>
      <c r="AZ700" s="1474"/>
      <c r="BA700" s="1474"/>
      <c r="BB700" s="1462"/>
      <c r="BC700" s="1468"/>
      <c r="BD700" s="1477"/>
      <c r="BE700" s="1477"/>
      <c r="BF700" s="1477"/>
      <c r="BG700" s="1477"/>
      <c r="BH700" s="1477"/>
      <c r="BI700" s="1477"/>
      <c r="BJ700" s="1477"/>
      <c r="BK700" s="1477"/>
      <c r="BL700" s="1477"/>
      <c r="BM700" s="1477"/>
      <c r="BN700" s="1465"/>
      <c r="BO700" s="1468"/>
      <c r="BP700" s="1477"/>
      <c r="BQ700" s="1477"/>
      <c r="BR700" s="1477"/>
      <c r="BS700" s="1477"/>
      <c r="BT700" s="1477"/>
      <c r="BU700" s="1477"/>
      <c r="BV700" s="1477"/>
      <c r="BW700" s="1477"/>
      <c r="BX700" s="1477"/>
      <c r="BY700" s="1477"/>
      <c r="BZ700" s="1465"/>
      <c r="CA700" s="1469"/>
      <c r="CB700" s="1474"/>
      <c r="CC700" s="1474"/>
      <c r="CD700" s="1474"/>
      <c r="CE700" s="1474"/>
      <c r="CF700" s="1474"/>
      <c r="CG700" s="1474"/>
      <c r="CH700" s="1474"/>
      <c r="CI700" s="1474"/>
      <c r="CJ700" s="1474"/>
      <c r="CK700" s="1474"/>
      <c r="CL700" s="1476"/>
      <c r="CM700" s="1484"/>
    </row>
    <row r="701" spans="2:91">
      <c r="B701" s="1433" t="s">
        <v>1609</v>
      </c>
      <c r="C701" s="1483"/>
      <c r="D701" s="1471"/>
      <c r="E701" s="1472"/>
      <c r="F701" s="1473"/>
      <c r="G701" s="1468"/>
      <c r="H701" s="1474"/>
      <c r="I701" s="1475"/>
      <c r="J701" s="1475"/>
      <c r="K701" s="1475"/>
      <c r="L701" s="1475"/>
      <c r="M701" s="1475"/>
      <c r="N701" s="1475"/>
      <c r="O701" s="1475"/>
      <c r="P701" s="1475"/>
      <c r="Q701" s="1475"/>
      <c r="R701" s="1465"/>
      <c r="S701" s="1466"/>
      <c r="T701" s="1474"/>
      <c r="U701" s="1474"/>
      <c r="V701" s="1474"/>
      <c r="W701" s="1474"/>
      <c r="X701" s="1474"/>
      <c r="Y701" s="1474"/>
      <c r="Z701" s="1474"/>
      <c r="AA701" s="1474"/>
      <c r="AB701" s="1474"/>
      <c r="AC701" s="1474"/>
      <c r="AD701" s="1462"/>
      <c r="AE701" s="1468"/>
      <c r="AF701" s="1474"/>
      <c r="AG701" s="1474"/>
      <c r="AH701" s="1474"/>
      <c r="AI701" s="1474"/>
      <c r="AJ701" s="1474"/>
      <c r="AK701" s="1474"/>
      <c r="AL701" s="1474"/>
      <c r="AM701" s="1474"/>
      <c r="AN701" s="1474"/>
      <c r="AO701" s="1474"/>
      <c r="AP701" s="1465"/>
      <c r="AQ701" s="1466"/>
      <c r="AR701" s="1474"/>
      <c r="AS701" s="1474"/>
      <c r="AT701" s="1474"/>
      <c r="AU701" s="1474"/>
      <c r="AV701" s="1474"/>
      <c r="AW701" s="1474"/>
      <c r="AX701" s="1474"/>
      <c r="AY701" s="1474"/>
      <c r="AZ701" s="1474"/>
      <c r="BA701" s="1474"/>
      <c r="BB701" s="1462"/>
      <c r="BC701" s="1468"/>
      <c r="BD701" s="1477"/>
      <c r="BE701" s="1477"/>
      <c r="BF701" s="1477"/>
      <c r="BG701" s="1477"/>
      <c r="BH701" s="1477"/>
      <c r="BI701" s="1477"/>
      <c r="BJ701" s="1477"/>
      <c r="BK701" s="1477"/>
      <c r="BL701" s="1477"/>
      <c r="BM701" s="1477"/>
      <c r="BN701" s="1465"/>
      <c r="BO701" s="1468"/>
      <c r="BP701" s="1477"/>
      <c r="BQ701" s="1477"/>
      <c r="BR701" s="1477"/>
      <c r="BS701" s="1477"/>
      <c r="BT701" s="1477"/>
      <c r="BU701" s="1477"/>
      <c r="BV701" s="1477"/>
      <c r="BW701" s="1477"/>
      <c r="BX701" s="1477"/>
      <c r="BY701" s="1477"/>
      <c r="BZ701" s="1465"/>
      <c r="CA701" s="1469"/>
      <c r="CB701" s="1474"/>
      <c r="CC701" s="1474"/>
      <c r="CD701" s="1474"/>
      <c r="CE701" s="1474"/>
      <c r="CF701" s="1474"/>
      <c r="CG701" s="1474"/>
      <c r="CH701" s="1474"/>
      <c r="CI701" s="1474"/>
      <c r="CJ701" s="1474"/>
      <c r="CK701" s="1474"/>
      <c r="CL701" s="1476"/>
      <c r="CM701" s="1484"/>
    </row>
    <row r="702" spans="2:91">
      <c r="B702" s="1433" t="s">
        <v>1610</v>
      </c>
      <c r="C702" s="1483"/>
      <c r="D702" s="1471"/>
      <c r="E702" s="1472"/>
      <c r="F702" s="1473"/>
      <c r="G702" s="1468"/>
      <c r="H702" s="1474"/>
      <c r="I702" s="1475"/>
      <c r="J702" s="1475"/>
      <c r="K702" s="1475"/>
      <c r="L702" s="1475"/>
      <c r="M702" s="1475"/>
      <c r="N702" s="1475"/>
      <c r="O702" s="1475"/>
      <c r="P702" s="1475"/>
      <c r="Q702" s="1475"/>
      <c r="R702" s="1465"/>
      <c r="S702" s="1466"/>
      <c r="T702" s="1474"/>
      <c r="U702" s="1474"/>
      <c r="V702" s="1474"/>
      <c r="W702" s="1474"/>
      <c r="X702" s="1474"/>
      <c r="Y702" s="1474"/>
      <c r="Z702" s="1474"/>
      <c r="AA702" s="1474"/>
      <c r="AB702" s="1474"/>
      <c r="AC702" s="1474"/>
      <c r="AD702" s="1462"/>
      <c r="AE702" s="1468"/>
      <c r="AF702" s="1474"/>
      <c r="AG702" s="1474"/>
      <c r="AH702" s="1474"/>
      <c r="AI702" s="1474"/>
      <c r="AJ702" s="1474"/>
      <c r="AK702" s="1474"/>
      <c r="AL702" s="1474"/>
      <c r="AM702" s="1474"/>
      <c r="AN702" s="1474"/>
      <c r="AO702" s="1474"/>
      <c r="AP702" s="1465"/>
      <c r="AQ702" s="1466"/>
      <c r="AR702" s="1474"/>
      <c r="AS702" s="1474"/>
      <c r="AT702" s="1474"/>
      <c r="AU702" s="1474"/>
      <c r="AV702" s="1474"/>
      <c r="AW702" s="1474"/>
      <c r="AX702" s="1474"/>
      <c r="AY702" s="1474"/>
      <c r="AZ702" s="1474"/>
      <c r="BA702" s="1474"/>
      <c r="BB702" s="1462"/>
      <c r="BC702" s="1468"/>
      <c r="BD702" s="1477"/>
      <c r="BE702" s="1477"/>
      <c r="BF702" s="1477"/>
      <c r="BG702" s="1477"/>
      <c r="BH702" s="1477"/>
      <c r="BI702" s="1477"/>
      <c r="BJ702" s="1477"/>
      <c r="BK702" s="1477"/>
      <c r="BL702" s="1477"/>
      <c r="BM702" s="1477"/>
      <c r="BN702" s="1465"/>
      <c r="BO702" s="1468"/>
      <c r="BP702" s="1477"/>
      <c r="BQ702" s="1477"/>
      <c r="BR702" s="1477"/>
      <c r="BS702" s="1477"/>
      <c r="BT702" s="1477"/>
      <c r="BU702" s="1477"/>
      <c r="BV702" s="1477"/>
      <c r="BW702" s="1477"/>
      <c r="BX702" s="1477"/>
      <c r="BY702" s="1477"/>
      <c r="BZ702" s="1465"/>
      <c r="CA702" s="1469"/>
      <c r="CB702" s="1474"/>
      <c r="CC702" s="1474"/>
      <c r="CD702" s="1474"/>
      <c r="CE702" s="1474"/>
      <c r="CF702" s="1474"/>
      <c r="CG702" s="1474"/>
      <c r="CH702" s="1474"/>
      <c r="CI702" s="1474"/>
      <c r="CJ702" s="1474"/>
      <c r="CK702" s="1474"/>
      <c r="CL702" s="1470"/>
      <c r="CM702" s="1484"/>
    </row>
    <row r="703" spans="2:91">
      <c r="B703" s="1432" t="s">
        <v>1611</v>
      </c>
      <c r="C703" s="1481"/>
      <c r="D703" s="1460"/>
      <c r="E703" s="1461"/>
      <c r="F703" s="1462"/>
      <c r="G703" s="1463"/>
      <c r="H703" s="1477"/>
      <c r="I703" s="1477"/>
      <c r="J703" s="1477"/>
      <c r="K703" s="1477"/>
      <c r="L703" s="1477"/>
      <c r="M703" s="1477"/>
      <c r="N703" s="1477"/>
      <c r="O703" s="1477"/>
      <c r="P703" s="1477"/>
      <c r="Q703" s="1477"/>
      <c r="R703" s="1465"/>
      <c r="S703" s="1466"/>
      <c r="T703" s="1467"/>
      <c r="U703" s="1467"/>
      <c r="V703" s="1467"/>
      <c r="W703" s="1467"/>
      <c r="X703" s="1467"/>
      <c r="Y703" s="1467"/>
      <c r="Z703" s="1467"/>
      <c r="AA703" s="1467"/>
      <c r="AB703" s="1467"/>
      <c r="AC703" s="1467"/>
      <c r="AD703" s="1462"/>
      <c r="AE703" s="1468"/>
      <c r="AF703" s="1467"/>
      <c r="AG703" s="1467"/>
      <c r="AH703" s="1467"/>
      <c r="AI703" s="1467"/>
      <c r="AJ703" s="1467"/>
      <c r="AK703" s="1467"/>
      <c r="AL703" s="1467"/>
      <c r="AM703" s="1467"/>
      <c r="AN703" s="1467"/>
      <c r="AO703" s="1467"/>
      <c r="AP703" s="1465"/>
      <c r="AQ703" s="1466"/>
      <c r="AR703" s="1467"/>
      <c r="AS703" s="1467"/>
      <c r="AT703" s="1467"/>
      <c r="AU703" s="1467"/>
      <c r="AV703" s="1467"/>
      <c r="AW703" s="1467"/>
      <c r="AX703" s="1467"/>
      <c r="AY703" s="1467"/>
      <c r="AZ703" s="1467"/>
      <c r="BA703" s="1467"/>
      <c r="BB703" s="1462"/>
      <c r="BC703" s="1468"/>
      <c r="BD703" s="1477"/>
      <c r="BE703" s="1477"/>
      <c r="BF703" s="1477"/>
      <c r="BG703" s="1477"/>
      <c r="BH703" s="1477"/>
      <c r="BI703" s="1477"/>
      <c r="BJ703" s="1477"/>
      <c r="BK703" s="1477"/>
      <c r="BL703" s="1477"/>
      <c r="BM703" s="1477"/>
      <c r="BN703" s="1465"/>
      <c r="BO703" s="1468"/>
      <c r="BP703" s="1477"/>
      <c r="BQ703" s="1477"/>
      <c r="BR703" s="1477"/>
      <c r="BS703" s="1477"/>
      <c r="BT703" s="1477"/>
      <c r="BU703" s="1477"/>
      <c r="BV703" s="1477"/>
      <c r="BW703" s="1477"/>
      <c r="BX703" s="1477"/>
      <c r="BY703" s="1477"/>
      <c r="BZ703" s="1465"/>
      <c r="CA703" s="1469"/>
      <c r="CB703" s="1467"/>
      <c r="CC703" s="1467"/>
      <c r="CD703" s="1467"/>
      <c r="CE703" s="1467"/>
      <c r="CF703" s="1467"/>
      <c r="CG703" s="1467"/>
      <c r="CH703" s="1467"/>
      <c r="CI703" s="1467"/>
      <c r="CJ703" s="1467"/>
      <c r="CK703" s="1467"/>
      <c r="CL703" s="1470"/>
      <c r="CM703" s="1482"/>
    </row>
    <row r="704" spans="2:91">
      <c r="B704" s="1433" t="s">
        <v>1612</v>
      </c>
      <c r="C704" s="1483"/>
      <c r="D704" s="1471"/>
      <c r="E704" s="1472"/>
      <c r="F704" s="1473"/>
      <c r="G704" s="1468"/>
      <c r="H704" s="1474"/>
      <c r="I704" s="1475"/>
      <c r="J704" s="1475"/>
      <c r="K704" s="1475"/>
      <c r="L704" s="1475"/>
      <c r="M704" s="1475"/>
      <c r="N704" s="1475"/>
      <c r="O704" s="1475"/>
      <c r="P704" s="1475"/>
      <c r="Q704" s="1475"/>
      <c r="R704" s="1465"/>
      <c r="S704" s="1466"/>
      <c r="T704" s="1474"/>
      <c r="U704" s="1474"/>
      <c r="V704" s="1474"/>
      <c r="W704" s="1474"/>
      <c r="X704" s="1474"/>
      <c r="Y704" s="1474"/>
      <c r="Z704" s="1474"/>
      <c r="AA704" s="1474"/>
      <c r="AB704" s="1474"/>
      <c r="AC704" s="1474"/>
      <c r="AD704" s="1462"/>
      <c r="AE704" s="1468"/>
      <c r="AF704" s="1474"/>
      <c r="AG704" s="1474"/>
      <c r="AH704" s="1474"/>
      <c r="AI704" s="1474"/>
      <c r="AJ704" s="1474"/>
      <c r="AK704" s="1474"/>
      <c r="AL704" s="1474"/>
      <c r="AM704" s="1474"/>
      <c r="AN704" s="1474"/>
      <c r="AO704" s="1474"/>
      <c r="AP704" s="1465"/>
      <c r="AQ704" s="1466"/>
      <c r="AR704" s="1474"/>
      <c r="AS704" s="1474"/>
      <c r="AT704" s="1474"/>
      <c r="AU704" s="1474"/>
      <c r="AV704" s="1474"/>
      <c r="AW704" s="1474"/>
      <c r="AX704" s="1474"/>
      <c r="AY704" s="1474"/>
      <c r="AZ704" s="1474"/>
      <c r="BA704" s="1474"/>
      <c r="BB704" s="1462"/>
      <c r="BC704" s="1468"/>
      <c r="BD704" s="1477"/>
      <c r="BE704" s="1477"/>
      <c r="BF704" s="1477"/>
      <c r="BG704" s="1477"/>
      <c r="BH704" s="1477"/>
      <c r="BI704" s="1477"/>
      <c r="BJ704" s="1477"/>
      <c r="BK704" s="1477"/>
      <c r="BL704" s="1477"/>
      <c r="BM704" s="1477"/>
      <c r="BN704" s="1465"/>
      <c r="BO704" s="1468"/>
      <c r="BP704" s="1477"/>
      <c r="BQ704" s="1477"/>
      <c r="BR704" s="1477"/>
      <c r="BS704" s="1477"/>
      <c r="BT704" s="1477"/>
      <c r="BU704" s="1477"/>
      <c r="BV704" s="1477"/>
      <c r="BW704" s="1477"/>
      <c r="BX704" s="1477"/>
      <c r="BY704" s="1477"/>
      <c r="BZ704" s="1465"/>
      <c r="CA704" s="1469"/>
      <c r="CB704" s="1474"/>
      <c r="CC704" s="1474"/>
      <c r="CD704" s="1474"/>
      <c r="CE704" s="1474"/>
      <c r="CF704" s="1474"/>
      <c r="CG704" s="1474"/>
      <c r="CH704" s="1474"/>
      <c r="CI704" s="1474"/>
      <c r="CJ704" s="1474"/>
      <c r="CK704" s="1474"/>
      <c r="CL704" s="1476"/>
      <c r="CM704" s="1484"/>
    </row>
    <row r="705" spans="2:91">
      <c r="B705" s="1433" t="s">
        <v>1613</v>
      </c>
      <c r="C705" s="1483"/>
      <c r="D705" s="1471"/>
      <c r="E705" s="1472"/>
      <c r="F705" s="1473"/>
      <c r="G705" s="1468"/>
      <c r="H705" s="1474"/>
      <c r="I705" s="1475"/>
      <c r="J705" s="1475"/>
      <c r="K705" s="1475"/>
      <c r="L705" s="1475"/>
      <c r="M705" s="1475"/>
      <c r="N705" s="1475"/>
      <c r="O705" s="1475"/>
      <c r="P705" s="1475"/>
      <c r="Q705" s="1475"/>
      <c r="R705" s="1465"/>
      <c r="S705" s="1466"/>
      <c r="T705" s="1474"/>
      <c r="U705" s="1474"/>
      <c r="V705" s="1474"/>
      <c r="W705" s="1474"/>
      <c r="X705" s="1474"/>
      <c r="Y705" s="1474"/>
      <c r="Z705" s="1474"/>
      <c r="AA705" s="1474"/>
      <c r="AB705" s="1474"/>
      <c r="AC705" s="1474"/>
      <c r="AD705" s="1462"/>
      <c r="AE705" s="1468"/>
      <c r="AF705" s="1474"/>
      <c r="AG705" s="1474"/>
      <c r="AH705" s="1474"/>
      <c r="AI705" s="1474"/>
      <c r="AJ705" s="1474"/>
      <c r="AK705" s="1474"/>
      <c r="AL705" s="1474"/>
      <c r="AM705" s="1474"/>
      <c r="AN705" s="1474"/>
      <c r="AO705" s="1474"/>
      <c r="AP705" s="1465"/>
      <c r="AQ705" s="1466"/>
      <c r="AR705" s="1474"/>
      <c r="AS705" s="1474"/>
      <c r="AT705" s="1474"/>
      <c r="AU705" s="1474"/>
      <c r="AV705" s="1474"/>
      <c r="AW705" s="1474"/>
      <c r="AX705" s="1474"/>
      <c r="AY705" s="1474"/>
      <c r="AZ705" s="1474"/>
      <c r="BA705" s="1474"/>
      <c r="BB705" s="1462"/>
      <c r="BC705" s="1468"/>
      <c r="BD705" s="1477"/>
      <c r="BE705" s="1477"/>
      <c r="BF705" s="1477"/>
      <c r="BG705" s="1477"/>
      <c r="BH705" s="1477"/>
      <c r="BI705" s="1477"/>
      <c r="BJ705" s="1477"/>
      <c r="BK705" s="1477"/>
      <c r="BL705" s="1477"/>
      <c r="BM705" s="1477"/>
      <c r="BN705" s="1465"/>
      <c r="BO705" s="1468"/>
      <c r="BP705" s="1477"/>
      <c r="BQ705" s="1477"/>
      <c r="BR705" s="1477"/>
      <c r="BS705" s="1477"/>
      <c r="BT705" s="1477"/>
      <c r="BU705" s="1477"/>
      <c r="BV705" s="1477"/>
      <c r="BW705" s="1477"/>
      <c r="BX705" s="1477"/>
      <c r="BY705" s="1477"/>
      <c r="BZ705" s="1465"/>
      <c r="CA705" s="1469"/>
      <c r="CB705" s="1474"/>
      <c r="CC705" s="1474"/>
      <c r="CD705" s="1474"/>
      <c r="CE705" s="1474"/>
      <c r="CF705" s="1474"/>
      <c r="CG705" s="1474"/>
      <c r="CH705" s="1474"/>
      <c r="CI705" s="1474"/>
      <c r="CJ705" s="1474"/>
      <c r="CK705" s="1474"/>
      <c r="CL705" s="1476"/>
      <c r="CM705" s="1484"/>
    </row>
    <row r="706" spans="2:91">
      <c r="B706" s="1433" t="s">
        <v>1614</v>
      </c>
      <c r="C706" s="1483"/>
      <c r="D706" s="1471"/>
      <c r="E706" s="1472"/>
      <c r="F706" s="1473"/>
      <c r="G706" s="1468"/>
      <c r="H706" s="1474"/>
      <c r="I706" s="1475"/>
      <c r="J706" s="1475"/>
      <c r="K706" s="1475"/>
      <c r="L706" s="1475"/>
      <c r="M706" s="1475"/>
      <c r="N706" s="1475"/>
      <c r="O706" s="1475"/>
      <c r="P706" s="1475"/>
      <c r="Q706" s="1475"/>
      <c r="R706" s="1465"/>
      <c r="S706" s="1466"/>
      <c r="T706" s="1474"/>
      <c r="U706" s="1474"/>
      <c r="V706" s="1474"/>
      <c r="W706" s="1474"/>
      <c r="X706" s="1474"/>
      <c r="Y706" s="1474"/>
      <c r="Z706" s="1474"/>
      <c r="AA706" s="1474"/>
      <c r="AB706" s="1474"/>
      <c r="AC706" s="1474"/>
      <c r="AD706" s="1462"/>
      <c r="AE706" s="1468"/>
      <c r="AF706" s="1474"/>
      <c r="AG706" s="1474"/>
      <c r="AH706" s="1474"/>
      <c r="AI706" s="1474"/>
      <c r="AJ706" s="1474"/>
      <c r="AK706" s="1474"/>
      <c r="AL706" s="1474"/>
      <c r="AM706" s="1474"/>
      <c r="AN706" s="1474"/>
      <c r="AO706" s="1474"/>
      <c r="AP706" s="1465"/>
      <c r="AQ706" s="1466"/>
      <c r="AR706" s="1474"/>
      <c r="AS706" s="1474"/>
      <c r="AT706" s="1474"/>
      <c r="AU706" s="1474"/>
      <c r="AV706" s="1474"/>
      <c r="AW706" s="1474"/>
      <c r="AX706" s="1474"/>
      <c r="AY706" s="1474"/>
      <c r="AZ706" s="1474"/>
      <c r="BA706" s="1474"/>
      <c r="BB706" s="1462"/>
      <c r="BC706" s="1468"/>
      <c r="BD706" s="1477"/>
      <c r="BE706" s="1477"/>
      <c r="BF706" s="1477"/>
      <c r="BG706" s="1477"/>
      <c r="BH706" s="1477"/>
      <c r="BI706" s="1477"/>
      <c r="BJ706" s="1477"/>
      <c r="BK706" s="1477"/>
      <c r="BL706" s="1477"/>
      <c r="BM706" s="1477"/>
      <c r="BN706" s="1465"/>
      <c r="BO706" s="1468"/>
      <c r="BP706" s="1477"/>
      <c r="BQ706" s="1477"/>
      <c r="BR706" s="1477"/>
      <c r="BS706" s="1477"/>
      <c r="BT706" s="1477"/>
      <c r="BU706" s="1477"/>
      <c r="BV706" s="1477"/>
      <c r="BW706" s="1477"/>
      <c r="BX706" s="1477"/>
      <c r="BY706" s="1477"/>
      <c r="BZ706" s="1465"/>
      <c r="CA706" s="1469"/>
      <c r="CB706" s="1474"/>
      <c r="CC706" s="1474"/>
      <c r="CD706" s="1474"/>
      <c r="CE706" s="1474"/>
      <c r="CF706" s="1474"/>
      <c r="CG706" s="1474"/>
      <c r="CH706" s="1474"/>
      <c r="CI706" s="1474"/>
      <c r="CJ706" s="1474"/>
      <c r="CK706" s="1474"/>
      <c r="CL706" s="1470"/>
      <c r="CM706" s="1484"/>
    </row>
    <row r="707" spans="2:91">
      <c r="B707" s="1432" t="s">
        <v>1615</v>
      </c>
      <c r="C707" s="1481"/>
      <c r="D707" s="1460"/>
      <c r="E707" s="1461"/>
      <c r="F707" s="1462"/>
      <c r="G707" s="1463"/>
      <c r="H707" s="1477"/>
      <c r="I707" s="1477"/>
      <c r="J707" s="1477"/>
      <c r="K707" s="1477"/>
      <c r="L707" s="1477"/>
      <c r="M707" s="1477"/>
      <c r="N707" s="1477"/>
      <c r="O707" s="1477"/>
      <c r="P707" s="1477"/>
      <c r="Q707" s="1477"/>
      <c r="R707" s="1465"/>
      <c r="S707" s="1466"/>
      <c r="T707" s="1467"/>
      <c r="U707" s="1467"/>
      <c r="V707" s="1467"/>
      <c r="W707" s="1467"/>
      <c r="X707" s="1467"/>
      <c r="Y707" s="1467"/>
      <c r="Z707" s="1467"/>
      <c r="AA707" s="1467"/>
      <c r="AB707" s="1467"/>
      <c r="AC707" s="1467"/>
      <c r="AD707" s="1462"/>
      <c r="AE707" s="1468"/>
      <c r="AF707" s="1467"/>
      <c r="AG707" s="1467"/>
      <c r="AH707" s="1467"/>
      <c r="AI707" s="1467"/>
      <c r="AJ707" s="1467"/>
      <c r="AK707" s="1467"/>
      <c r="AL707" s="1467"/>
      <c r="AM707" s="1467"/>
      <c r="AN707" s="1467"/>
      <c r="AO707" s="1467"/>
      <c r="AP707" s="1465"/>
      <c r="AQ707" s="1466"/>
      <c r="AR707" s="1467"/>
      <c r="AS707" s="1467"/>
      <c r="AT707" s="1467"/>
      <c r="AU707" s="1467"/>
      <c r="AV707" s="1467"/>
      <c r="AW707" s="1467"/>
      <c r="AX707" s="1467"/>
      <c r="AY707" s="1467"/>
      <c r="AZ707" s="1467"/>
      <c r="BA707" s="1467"/>
      <c r="BB707" s="1462"/>
      <c r="BC707" s="1468"/>
      <c r="BD707" s="1477"/>
      <c r="BE707" s="1477"/>
      <c r="BF707" s="1477"/>
      <c r="BG707" s="1477"/>
      <c r="BH707" s="1477"/>
      <c r="BI707" s="1477"/>
      <c r="BJ707" s="1477"/>
      <c r="BK707" s="1477"/>
      <c r="BL707" s="1477"/>
      <c r="BM707" s="1477"/>
      <c r="BN707" s="1465"/>
      <c r="BO707" s="1468"/>
      <c r="BP707" s="1477"/>
      <c r="BQ707" s="1477"/>
      <c r="BR707" s="1477"/>
      <c r="BS707" s="1477"/>
      <c r="BT707" s="1477"/>
      <c r="BU707" s="1477"/>
      <c r="BV707" s="1477"/>
      <c r="BW707" s="1477"/>
      <c r="BX707" s="1477"/>
      <c r="BY707" s="1477"/>
      <c r="BZ707" s="1465"/>
      <c r="CA707" s="1469"/>
      <c r="CB707" s="1467"/>
      <c r="CC707" s="1467"/>
      <c r="CD707" s="1467"/>
      <c r="CE707" s="1467"/>
      <c r="CF707" s="1467"/>
      <c r="CG707" s="1467"/>
      <c r="CH707" s="1467"/>
      <c r="CI707" s="1467"/>
      <c r="CJ707" s="1467"/>
      <c r="CK707" s="1467"/>
      <c r="CL707" s="1470"/>
      <c r="CM707" s="1482"/>
    </row>
    <row r="708" spans="2:91">
      <c r="B708" s="1433" t="s">
        <v>1616</v>
      </c>
      <c r="C708" s="1483"/>
      <c r="D708" s="1471"/>
      <c r="E708" s="1472"/>
      <c r="F708" s="1473"/>
      <c r="G708" s="1468"/>
      <c r="H708" s="1474"/>
      <c r="I708" s="1475"/>
      <c r="J708" s="1475"/>
      <c r="K708" s="1475"/>
      <c r="L708" s="1475"/>
      <c r="M708" s="1475"/>
      <c r="N708" s="1475"/>
      <c r="O708" s="1475"/>
      <c r="P708" s="1475"/>
      <c r="Q708" s="1475"/>
      <c r="R708" s="1465"/>
      <c r="S708" s="1466"/>
      <c r="T708" s="1474"/>
      <c r="U708" s="1474"/>
      <c r="V708" s="1474"/>
      <c r="W708" s="1474"/>
      <c r="X708" s="1474"/>
      <c r="Y708" s="1474"/>
      <c r="Z708" s="1474"/>
      <c r="AA708" s="1474"/>
      <c r="AB708" s="1474"/>
      <c r="AC708" s="1474"/>
      <c r="AD708" s="1462"/>
      <c r="AE708" s="1468"/>
      <c r="AF708" s="1474"/>
      <c r="AG708" s="1474"/>
      <c r="AH708" s="1474"/>
      <c r="AI708" s="1474"/>
      <c r="AJ708" s="1474"/>
      <c r="AK708" s="1474"/>
      <c r="AL708" s="1474"/>
      <c r="AM708" s="1474"/>
      <c r="AN708" s="1474"/>
      <c r="AO708" s="1474"/>
      <c r="AP708" s="1465"/>
      <c r="AQ708" s="1466"/>
      <c r="AR708" s="1474"/>
      <c r="AS708" s="1474"/>
      <c r="AT708" s="1474"/>
      <c r="AU708" s="1474"/>
      <c r="AV708" s="1474"/>
      <c r="AW708" s="1474"/>
      <c r="AX708" s="1474"/>
      <c r="AY708" s="1474"/>
      <c r="AZ708" s="1474"/>
      <c r="BA708" s="1474"/>
      <c r="BB708" s="1462"/>
      <c r="BC708" s="1468"/>
      <c r="BD708" s="1477"/>
      <c r="BE708" s="1477"/>
      <c r="BF708" s="1477"/>
      <c r="BG708" s="1477"/>
      <c r="BH708" s="1477"/>
      <c r="BI708" s="1477"/>
      <c r="BJ708" s="1477"/>
      <c r="BK708" s="1477"/>
      <c r="BL708" s="1477"/>
      <c r="BM708" s="1477"/>
      <c r="BN708" s="1465"/>
      <c r="BO708" s="1468"/>
      <c r="BP708" s="1477"/>
      <c r="BQ708" s="1477"/>
      <c r="BR708" s="1477"/>
      <c r="BS708" s="1477"/>
      <c r="BT708" s="1477"/>
      <c r="BU708" s="1477"/>
      <c r="BV708" s="1477"/>
      <c r="BW708" s="1477"/>
      <c r="BX708" s="1477"/>
      <c r="BY708" s="1477"/>
      <c r="BZ708" s="1465"/>
      <c r="CA708" s="1469"/>
      <c r="CB708" s="1474"/>
      <c r="CC708" s="1474"/>
      <c r="CD708" s="1474"/>
      <c r="CE708" s="1474"/>
      <c r="CF708" s="1474"/>
      <c r="CG708" s="1474"/>
      <c r="CH708" s="1474"/>
      <c r="CI708" s="1474"/>
      <c r="CJ708" s="1474"/>
      <c r="CK708" s="1474"/>
      <c r="CL708" s="1476"/>
      <c r="CM708" s="1484"/>
    </row>
    <row r="709" spans="2:91">
      <c r="B709" s="1433" t="s">
        <v>1617</v>
      </c>
      <c r="C709" s="1483"/>
      <c r="D709" s="1471"/>
      <c r="E709" s="1472"/>
      <c r="F709" s="1473"/>
      <c r="G709" s="1468"/>
      <c r="H709" s="1474"/>
      <c r="I709" s="1475"/>
      <c r="J709" s="1475"/>
      <c r="K709" s="1475"/>
      <c r="L709" s="1475"/>
      <c r="M709" s="1475"/>
      <c r="N709" s="1475"/>
      <c r="O709" s="1475"/>
      <c r="P709" s="1475"/>
      <c r="Q709" s="1475"/>
      <c r="R709" s="1465"/>
      <c r="S709" s="1466"/>
      <c r="T709" s="1474"/>
      <c r="U709" s="1474"/>
      <c r="V709" s="1474"/>
      <c r="W709" s="1474"/>
      <c r="X709" s="1474"/>
      <c r="Y709" s="1474"/>
      <c r="Z709" s="1474"/>
      <c r="AA709" s="1474"/>
      <c r="AB709" s="1474"/>
      <c r="AC709" s="1474"/>
      <c r="AD709" s="1462"/>
      <c r="AE709" s="1468"/>
      <c r="AF709" s="1474"/>
      <c r="AG709" s="1474"/>
      <c r="AH709" s="1474"/>
      <c r="AI709" s="1474"/>
      <c r="AJ709" s="1474"/>
      <c r="AK709" s="1474"/>
      <c r="AL709" s="1474"/>
      <c r="AM709" s="1474"/>
      <c r="AN709" s="1474"/>
      <c r="AO709" s="1474"/>
      <c r="AP709" s="1465"/>
      <c r="AQ709" s="1466"/>
      <c r="AR709" s="1474"/>
      <c r="AS709" s="1474"/>
      <c r="AT709" s="1474"/>
      <c r="AU709" s="1474"/>
      <c r="AV709" s="1474"/>
      <c r="AW709" s="1474"/>
      <c r="AX709" s="1474"/>
      <c r="AY709" s="1474"/>
      <c r="AZ709" s="1474"/>
      <c r="BA709" s="1474"/>
      <c r="BB709" s="1462"/>
      <c r="BC709" s="1468"/>
      <c r="BD709" s="1477"/>
      <c r="BE709" s="1477"/>
      <c r="BF709" s="1477"/>
      <c r="BG709" s="1477"/>
      <c r="BH709" s="1477"/>
      <c r="BI709" s="1477"/>
      <c r="BJ709" s="1477"/>
      <c r="BK709" s="1477"/>
      <c r="BL709" s="1477"/>
      <c r="BM709" s="1477"/>
      <c r="BN709" s="1465"/>
      <c r="BO709" s="1468"/>
      <c r="BP709" s="1477"/>
      <c r="BQ709" s="1477"/>
      <c r="BR709" s="1477"/>
      <c r="BS709" s="1477"/>
      <c r="BT709" s="1477"/>
      <c r="BU709" s="1477"/>
      <c r="BV709" s="1477"/>
      <c r="BW709" s="1477"/>
      <c r="BX709" s="1477"/>
      <c r="BY709" s="1477"/>
      <c r="BZ709" s="1465"/>
      <c r="CA709" s="1469"/>
      <c r="CB709" s="1474"/>
      <c r="CC709" s="1474"/>
      <c r="CD709" s="1474"/>
      <c r="CE709" s="1474"/>
      <c r="CF709" s="1474"/>
      <c r="CG709" s="1474"/>
      <c r="CH709" s="1474"/>
      <c r="CI709" s="1474"/>
      <c r="CJ709" s="1474"/>
      <c r="CK709" s="1474"/>
      <c r="CL709" s="1476"/>
      <c r="CM709" s="1484"/>
    </row>
    <row r="710" spans="2:91">
      <c r="B710" s="1433" t="s">
        <v>1618</v>
      </c>
      <c r="C710" s="1483"/>
      <c r="D710" s="1471"/>
      <c r="E710" s="1472"/>
      <c r="F710" s="1473"/>
      <c r="G710" s="1468"/>
      <c r="H710" s="1474"/>
      <c r="I710" s="1475"/>
      <c r="J710" s="1475"/>
      <c r="K710" s="1475"/>
      <c r="L710" s="1475"/>
      <c r="M710" s="1475"/>
      <c r="N710" s="1475"/>
      <c r="O710" s="1475"/>
      <c r="P710" s="1475"/>
      <c r="Q710" s="1475"/>
      <c r="R710" s="1465"/>
      <c r="S710" s="1466"/>
      <c r="T710" s="1474"/>
      <c r="U710" s="1474"/>
      <c r="V710" s="1474"/>
      <c r="W710" s="1474"/>
      <c r="X710" s="1474"/>
      <c r="Y710" s="1474"/>
      <c r="Z710" s="1474"/>
      <c r="AA710" s="1474"/>
      <c r="AB710" s="1474"/>
      <c r="AC710" s="1474"/>
      <c r="AD710" s="1462"/>
      <c r="AE710" s="1468"/>
      <c r="AF710" s="1474"/>
      <c r="AG710" s="1474"/>
      <c r="AH710" s="1474"/>
      <c r="AI710" s="1474"/>
      <c r="AJ710" s="1474"/>
      <c r="AK710" s="1474"/>
      <c r="AL710" s="1474"/>
      <c r="AM710" s="1474"/>
      <c r="AN710" s="1474"/>
      <c r="AO710" s="1474"/>
      <c r="AP710" s="1465"/>
      <c r="AQ710" s="1466"/>
      <c r="AR710" s="1474"/>
      <c r="AS710" s="1474"/>
      <c r="AT710" s="1474"/>
      <c r="AU710" s="1474"/>
      <c r="AV710" s="1474"/>
      <c r="AW710" s="1474"/>
      <c r="AX710" s="1474"/>
      <c r="AY710" s="1474"/>
      <c r="AZ710" s="1474"/>
      <c r="BA710" s="1474"/>
      <c r="BB710" s="1462"/>
      <c r="BC710" s="1468"/>
      <c r="BD710" s="1477"/>
      <c r="BE710" s="1477"/>
      <c r="BF710" s="1477"/>
      <c r="BG710" s="1477"/>
      <c r="BH710" s="1477"/>
      <c r="BI710" s="1477"/>
      <c r="BJ710" s="1477"/>
      <c r="BK710" s="1477"/>
      <c r="BL710" s="1477"/>
      <c r="BM710" s="1477"/>
      <c r="BN710" s="1465"/>
      <c r="BO710" s="1468"/>
      <c r="BP710" s="1477"/>
      <c r="BQ710" s="1477"/>
      <c r="BR710" s="1477"/>
      <c r="BS710" s="1477"/>
      <c r="BT710" s="1477"/>
      <c r="BU710" s="1477"/>
      <c r="BV710" s="1477"/>
      <c r="BW710" s="1477"/>
      <c r="BX710" s="1477"/>
      <c r="BY710" s="1477"/>
      <c r="BZ710" s="1465"/>
      <c r="CA710" s="1469"/>
      <c r="CB710" s="1474"/>
      <c r="CC710" s="1474"/>
      <c r="CD710" s="1474"/>
      <c r="CE710" s="1474"/>
      <c r="CF710" s="1474"/>
      <c r="CG710" s="1474"/>
      <c r="CH710" s="1474"/>
      <c r="CI710" s="1474"/>
      <c r="CJ710" s="1474"/>
      <c r="CK710" s="1474"/>
      <c r="CL710" s="1470"/>
      <c r="CM710" s="1484"/>
    </row>
    <row r="711" spans="2:91">
      <c r="B711" s="1432" t="s">
        <v>1619</v>
      </c>
      <c r="C711" s="1481"/>
      <c r="D711" s="1460"/>
      <c r="E711" s="1461"/>
      <c r="F711" s="1462"/>
      <c r="G711" s="1463"/>
      <c r="H711" s="1477"/>
      <c r="I711" s="1477"/>
      <c r="J711" s="1477"/>
      <c r="K711" s="1477"/>
      <c r="L711" s="1477"/>
      <c r="M711" s="1477"/>
      <c r="N711" s="1477"/>
      <c r="O711" s="1477"/>
      <c r="P711" s="1477"/>
      <c r="Q711" s="1477"/>
      <c r="R711" s="1465"/>
      <c r="S711" s="1466"/>
      <c r="T711" s="1467"/>
      <c r="U711" s="1467"/>
      <c r="V711" s="1467"/>
      <c r="W711" s="1467"/>
      <c r="X711" s="1467"/>
      <c r="Y711" s="1467"/>
      <c r="Z711" s="1467"/>
      <c r="AA711" s="1467"/>
      <c r="AB711" s="1467"/>
      <c r="AC711" s="1467"/>
      <c r="AD711" s="1462"/>
      <c r="AE711" s="1468"/>
      <c r="AF711" s="1467"/>
      <c r="AG711" s="1467"/>
      <c r="AH711" s="1467"/>
      <c r="AI711" s="1467"/>
      <c r="AJ711" s="1467"/>
      <c r="AK711" s="1467"/>
      <c r="AL711" s="1467"/>
      <c r="AM711" s="1467"/>
      <c r="AN711" s="1467"/>
      <c r="AO711" s="1467"/>
      <c r="AP711" s="1465"/>
      <c r="AQ711" s="1466"/>
      <c r="AR711" s="1467"/>
      <c r="AS711" s="1467"/>
      <c r="AT711" s="1467"/>
      <c r="AU711" s="1467"/>
      <c r="AV711" s="1467"/>
      <c r="AW711" s="1467"/>
      <c r="AX711" s="1467"/>
      <c r="AY711" s="1467"/>
      <c r="AZ711" s="1467"/>
      <c r="BA711" s="1467"/>
      <c r="BB711" s="1462"/>
      <c r="BC711" s="1468"/>
      <c r="BD711" s="1477"/>
      <c r="BE711" s="1477"/>
      <c r="BF711" s="1477"/>
      <c r="BG711" s="1477"/>
      <c r="BH711" s="1477"/>
      <c r="BI711" s="1477"/>
      <c r="BJ711" s="1477"/>
      <c r="BK711" s="1477"/>
      <c r="BL711" s="1477"/>
      <c r="BM711" s="1477"/>
      <c r="BN711" s="1465"/>
      <c r="BO711" s="1468"/>
      <c r="BP711" s="1477"/>
      <c r="BQ711" s="1477"/>
      <c r="BR711" s="1477"/>
      <c r="BS711" s="1477"/>
      <c r="BT711" s="1477"/>
      <c r="BU711" s="1477"/>
      <c r="BV711" s="1477"/>
      <c r="BW711" s="1477"/>
      <c r="BX711" s="1477"/>
      <c r="BY711" s="1477"/>
      <c r="BZ711" s="1465"/>
      <c r="CA711" s="1469"/>
      <c r="CB711" s="1467"/>
      <c r="CC711" s="1467"/>
      <c r="CD711" s="1467"/>
      <c r="CE711" s="1467"/>
      <c r="CF711" s="1467"/>
      <c r="CG711" s="1467"/>
      <c r="CH711" s="1467"/>
      <c r="CI711" s="1467"/>
      <c r="CJ711" s="1467"/>
      <c r="CK711" s="1467"/>
      <c r="CL711" s="1470"/>
      <c r="CM711" s="1482"/>
    </row>
    <row r="712" spans="2:91">
      <c r="B712" s="1433" t="s">
        <v>1620</v>
      </c>
      <c r="C712" s="1483"/>
      <c r="D712" s="1471"/>
      <c r="E712" s="1472"/>
      <c r="F712" s="1473"/>
      <c r="G712" s="1468"/>
      <c r="H712" s="1474"/>
      <c r="I712" s="1475"/>
      <c r="J712" s="1475"/>
      <c r="K712" s="1475"/>
      <c r="L712" s="1475"/>
      <c r="M712" s="1475"/>
      <c r="N712" s="1475"/>
      <c r="O712" s="1475"/>
      <c r="P712" s="1475"/>
      <c r="Q712" s="1475"/>
      <c r="R712" s="1465"/>
      <c r="S712" s="1466"/>
      <c r="T712" s="1474"/>
      <c r="U712" s="1474"/>
      <c r="V712" s="1474"/>
      <c r="W712" s="1474"/>
      <c r="X712" s="1474"/>
      <c r="Y712" s="1474"/>
      <c r="Z712" s="1474"/>
      <c r="AA712" s="1474"/>
      <c r="AB712" s="1474"/>
      <c r="AC712" s="1474"/>
      <c r="AD712" s="1462"/>
      <c r="AE712" s="1468"/>
      <c r="AF712" s="1474"/>
      <c r="AG712" s="1474"/>
      <c r="AH712" s="1474"/>
      <c r="AI712" s="1474"/>
      <c r="AJ712" s="1474"/>
      <c r="AK712" s="1474"/>
      <c r="AL712" s="1474"/>
      <c r="AM712" s="1474"/>
      <c r="AN712" s="1474"/>
      <c r="AO712" s="1474"/>
      <c r="AP712" s="1465"/>
      <c r="AQ712" s="1466"/>
      <c r="AR712" s="1474"/>
      <c r="AS712" s="1474"/>
      <c r="AT712" s="1474"/>
      <c r="AU712" s="1474"/>
      <c r="AV712" s="1474"/>
      <c r="AW712" s="1474"/>
      <c r="AX712" s="1474"/>
      <c r="AY712" s="1474"/>
      <c r="AZ712" s="1474"/>
      <c r="BA712" s="1474"/>
      <c r="BB712" s="1462"/>
      <c r="BC712" s="1468"/>
      <c r="BD712" s="1477"/>
      <c r="BE712" s="1477"/>
      <c r="BF712" s="1477"/>
      <c r="BG712" s="1477"/>
      <c r="BH712" s="1477"/>
      <c r="BI712" s="1477"/>
      <c r="BJ712" s="1477"/>
      <c r="BK712" s="1477"/>
      <c r="BL712" s="1477"/>
      <c r="BM712" s="1477"/>
      <c r="BN712" s="1465"/>
      <c r="BO712" s="1468"/>
      <c r="BP712" s="1477"/>
      <c r="BQ712" s="1477"/>
      <c r="BR712" s="1477"/>
      <c r="BS712" s="1477"/>
      <c r="BT712" s="1477"/>
      <c r="BU712" s="1477"/>
      <c r="BV712" s="1477"/>
      <c r="BW712" s="1477"/>
      <c r="BX712" s="1477"/>
      <c r="BY712" s="1477"/>
      <c r="BZ712" s="1465"/>
      <c r="CA712" s="1469"/>
      <c r="CB712" s="1474"/>
      <c r="CC712" s="1474"/>
      <c r="CD712" s="1474"/>
      <c r="CE712" s="1474"/>
      <c r="CF712" s="1474"/>
      <c r="CG712" s="1474"/>
      <c r="CH712" s="1474"/>
      <c r="CI712" s="1474"/>
      <c r="CJ712" s="1474"/>
      <c r="CK712" s="1474"/>
      <c r="CL712" s="1476"/>
      <c r="CM712" s="1484"/>
    </row>
    <row r="713" spans="2:91">
      <c r="B713" s="1433" t="s">
        <v>1621</v>
      </c>
      <c r="C713" s="1483"/>
      <c r="D713" s="1471"/>
      <c r="E713" s="1472"/>
      <c r="F713" s="1473"/>
      <c r="G713" s="1468"/>
      <c r="H713" s="1474"/>
      <c r="I713" s="1475"/>
      <c r="J713" s="1475"/>
      <c r="K713" s="1475"/>
      <c r="L713" s="1475"/>
      <c r="M713" s="1475"/>
      <c r="N713" s="1475"/>
      <c r="O713" s="1475"/>
      <c r="P713" s="1475"/>
      <c r="Q713" s="1475"/>
      <c r="R713" s="1465"/>
      <c r="S713" s="1466"/>
      <c r="T713" s="1474"/>
      <c r="U713" s="1474"/>
      <c r="V713" s="1474"/>
      <c r="W713" s="1474"/>
      <c r="X713" s="1474"/>
      <c r="Y713" s="1474"/>
      <c r="Z713" s="1474"/>
      <c r="AA713" s="1474"/>
      <c r="AB713" s="1474"/>
      <c r="AC713" s="1474"/>
      <c r="AD713" s="1462"/>
      <c r="AE713" s="1468"/>
      <c r="AF713" s="1474"/>
      <c r="AG713" s="1474"/>
      <c r="AH713" s="1474"/>
      <c r="AI713" s="1474"/>
      <c r="AJ713" s="1474"/>
      <c r="AK713" s="1474"/>
      <c r="AL713" s="1474"/>
      <c r="AM713" s="1474"/>
      <c r="AN713" s="1474"/>
      <c r="AO713" s="1474"/>
      <c r="AP713" s="1465"/>
      <c r="AQ713" s="1466"/>
      <c r="AR713" s="1474"/>
      <c r="AS713" s="1474"/>
      <c r="AT713" s="1474"/>
      <c r="AU713" s="1474"/>
      <c r="AV713" s="1474"/>
      <c r="AW713" s="1474"/>
      <c r="AX713" s="1474"/>
      <c r="AY713" s="1474"/>
      <c r="AZ713" s="1474"/>
      <c r="BA713" s="1474"/>
      <c r="BB713" s="1462"/>
      <c r="BC713" s="1468"/>
      <c r="BD713" s="1477"/>
      <c r="BE713" s="1477"/>
      <c r="BF713" s="1477"/>
      <c r="BG713" s="1477"/>
      <c r="BH713" s="1477"/>
      <c r="BI713" s="1477"/>
      <c r="BJ713" s="1477"/>
      <c r="BK713" s="1477"/>
      <c r="BL713" s="1477"/>
      <c r="BM713" s="1477"/>
      <c r="BN713" s="1465"/>
      <c r="BO713" s="1468"/>
      <c r="BP713" s="1477"/>
      <c r="BQ713" s="1477"/>
      <c r="BR713" s="1477"/>
      <c r="BS713" s="1477"/>
      <c r="BT713" s="1477"/>
      <c r="BU713" s="1477"/>
      <c r="BV713" s="1477"/>
      <c r="BW713" s="1477"/>
      <c r="BX713" s="1477"/>
      <c r="BY713" s="1477"/>
      <c r="BZ713" s="1465"/>
      <c r="CA713" s="1469"/>
      <c r="CB713" s="1474"/>
      <c r="CC713" s="1474"/>
      <c r="CD713" s="1474"/>
      <c r="CE713" s="1474"/>
      <c r="CF713" s="1474"/>
      <c r="CG713" s="1474"/>
      <c r="CH713" s="1474"/>
      <c r="CI713" s="1474"/>
      <c r="CJ713" s="1474"/>
      <c r="CK713" s="1474"/>
      <c r="CL713" s="1476"/>
      <c r="CM713" s="1484"/>
    </row>
    <row r="714" spans="2:91">
      <c r="B714" s="1433" t="s">
        <v>1622</v>
      </c>
      <c r="C714" s="1483"/>
      <c r="D714" s="1471"/>
      <c r="E714" s="1472"/>
      <c r="F714" s="1473"/>
      <c r="G714" s="1468"/>
      <c r="H714" s="1474"/>
      <c r="I714" s="1475"/>
      <c r="J714" s="1475"/>
      <c r="K714" s="1475"/>
      <c r="L714" s="1475"/>
      <c r="M714" s="1475"/>
      <c r="N714" s="1475"/>
      <c r="O714" s="1475"/>
      <c r="P714" s="1475"/>
      <c r="Q714" s="1475"/>
      <c r="R714" s="1465"/>
      <c r="S714" s="1466"/>
      <c r="T714" s="1474"/>
      <c r="U714" s="1474"/>
      <c r="V714" s="1474"/>
      <c r="W714" s="1474"/>
      <c r="X714" s="1474"/>
      <c r="Y714" s="1474"/>
      <c r="Z714" s="1474"/>
      <c r="AA714" s="1474"/>
      <c r="AB714" s="1474"/>
      <c r="AC714" s="1474"/>
      <c r="AD714" s="1462"/>
      <c r="AE714" s="1468"/>
      <c r="AF714" s="1474"/>
      <c r="AG714" s="1474"/>
      <c r="AH714" s="1474"/>
      <c r="AI714" s="1474"/>
      <c r="AJ714" s="1474"/>
      <c r="AK714" s="1474"/>
      <c r="AL714" s="1474"/>
      <c r="AM714" s="1474"/>
      <c r="AN714" s="1474"/>
      <c r="AO714" s="1474"/>
      <c r="AP714" s="1465"/>
      <c r="AQ714" s="1466"/>
      <c r="AR714" s="1474"/>
      <c r="AS714" s="1474"/>
      <c r="AT714" s="1474"/>
      <c r="AU714" s="1474"/>
      <c r="AV714" s="1474"/>
      <c r="AW714" s="1474"/>
      <c r="AX714" s="1474"/>
      <c r="AY714" s="1474"/>
      <c r="AZ714" s="1474"/>
      <c r="BA714" s="1474"/>
      <c r="BB714" s="1462"/>
      <c r="BC714" s="1468"/>
      <c r="BD714" s="1477"/>
      <c r="BE714" s="1477"/>
      <c r="BF714" s="1477"/>
      <c r="BG714" s="1477"/>
      <c r="BH714" s="1477"/>
      <c r="BI714" s="1477"/>
      <c r="BJ714" s="1477"/>
      <c r="BK714" s="1477"/>
      <c r="BL714" s="1477"/>
      <c r="BM714" s="1477"/>
      <c r="BN714" s="1465"/>
      <c r="BO714" s="1468"/>
      <c r="BP714" s="1477"/>
      <c r="BQ714" s="1477"/>
      <c r="BR714" s="1477"/>
      <c r="BS714" s="1477"/>
      <c r="BT714" s="1477"/>
      <c r="BU714" s="1477"/>
      <c r="BV714" s="1477"/>
      <c r="BW714" s="1477"/>
      <c r="BX714" s="1477"/>
      <c r="BY714" s="1477"/>
      <c r="BZ714" s="1465"/>
      <c r="CA714" s="1469"/>
      <c r="CB714" s="1474"/>
      <c r="CC714" s="1474"/>
      <c r="CD714" s="1474"/>
      <c r="CE714" s="1474"/>
      <c r="CF714" s="1474"/>
      <c r="CG714" s="1474"/>
      <c r="CH714" s="1474"/>
      <c r="CI714" s="1474"/>
      <c r="CJ714" s="1474"/>
      <c r="CK714" s="1474"/>
      <c r="CL714" s="1470"/>
      <c r="CM714" s="1484"/>
    </row>
    <row r="715" spans="2:91">
      <c r="B715" s="1432" t="s">
        <v>1623</v>
      </c>
      <c r="C715" s="1481"/>
      <c r="D715" s="1460"/>
      <c r="E715" s="1461"/>
      <c r="F715" s="1462"/>
      <c r="G715" s="1463"/>
      <c r="H715" s="1477"/>
      <c r="I715" s="1477"/>
      <c r="J715" s="1477"/>
      <c r="K715" s="1477"/>
      <c r="L715" s="1477"/>
      <c r="M715" s="1477"/>
      <c r="N715" s="1477"/>
      <c r="O715" s="1477"/>
      <c r="P715" s="1477"/>
      <c r="Q715" s="1477"/>
      <c r="R715" s="1465"/>
      <c r="S715" s="1466"/>
      <c r="T715" s="1467"/>
      <c r="U715" s="1467"/>
      <c r="V715" s="1467"/>
      <c r="W715" s="1467"/>
      <c r="X715" s="1467"/>
      <c r="Y715" s="1467"/>
      <c r="Z715" s="1467"/>
      <c r="AA715" s="1467"/>
      <c r="AB715" s="1467"/>
      <c r="AC715" s="1467"/>
      <c r="AD715" s="1462"/>
      <c r="AE715" s="1468"/>
      <c r="AF715" s="1467"/>
      <c r="AG715" s="1467"/>
      <c r="AH715" s="1467"/>
      <c r="AI715" s="1467"/>
      <c r="AJ715" s="1467"/>
      <c r="AK715" s="1467"/>
      <c r="AL715" s="1467"/>
      <c r="AM715" s="1467"/>
      <c r="AN715" s="1467"/>
      <c r="AO715" s="1467"/>
      <c r="AP715" s="1465"/>
      <c r="AQ715" s="1466"/>
      <c r="AR715" s="1467"/>
      <c r="AS715" s="1467"/>
      <c r="AT715" s="1467"/>
      <c r="AU715" s="1467"/>
      <c r="AV715" s="1467"/>
      <c r="AW715" s="1467"/>
      <c r="AX715" s="1467"/>
      <c r="AY715" s="1467"/>
      <c r="AZ715" s="1467"/>
      <c r="BA715" s="1467"/>
      <c r="BB715" s="1462"/>
      <c r="BC715" s="1468"/>
      <c r="BD715" s="1477"/>
      <c r="BE715" s="1477"/>
      <c r="BF715" s="1477"/>
      <c r="BG715" s="1477"/>
      <c r="BH715" s="1477"/>
      <c r="BI715" s="1477"/>
      <c r="BJ715" s="1477"/>
      <c r="BK715" s="1477"/>
      <c r="BL715" s="1477"/>
      <c r="BM715" s="1477"/>
      <c r="BN715" s="1465"/>
      <c r="BO715" s="1468"/>
      <c r="BP715" s="1477"/>
      <c r="BQ715" s="1477"/>
      <c r="BR715" s="1477"/>
      <c r="BS715" s="1477"/>
      <c r="BT715" s="1477"/>
      <c r="BU715" s="1477"/>
      <c r="BV715" s="1477"/>
      <c r="BW715" s="1477"/>
      <c r="BX715" s="1477"/>
      <c r="BY715" s="1477"/>
      <c r="BZ715" s="1465"/>
      <c r="CA715" s="1469"/>
      <c r="CB715" s="1467"/>
      <c r="CC715" s="1467"/>
      <c r="CD715" s="1467"/>
      <c r="CE715" s="1467"/>
      <c r="CF715" s="1467"/>
      <c r="CG715" s="1467"/>
      <c r="CH715" s="1467"/>
      <c r="CI715" s="1467"/>
      <c r="CJ715" s="1467"/>
      <c r="CK715" s="1467"/>
      <c r="CL715" s="1470"/>
      <c r="CM715" s="1482"/>
    </row>
    <row r="716" spans="2:91">
      <c r="B716" s="1433" t="s">
        <v>1624</v>
      </c>
      <c r="C716" s="1483"/>
      <c r="D716" s="1471"/>
      <c r="E716" s="1472"/>
      <c r="F716" s="1473"/>
      <c r="G716" s="1468"/>
      <c r="H716" s="1474"/>
      <c r="I716" s="1475"/>
      <c r="J716" s="1475"/>
      <c r="K716" s="1475"/>
      <c r="L716" s="1475"/>
      <c r="M716" s="1475"/>
      <c r="N716" s="1475"/>
      <c r="O716" s="1475"/>
      <c r="P716" s="1475"/>
      <c r="Q716" s="1475"/>
      <c r="R716" s="1465"/>
      <c r="S716" s="1466"/>
      <c r="T716" s="1474"/>
      <c r="U716" s="1474"/>
      <c r="V716" s="1474"/>
      <c r="W716" s="1474"/>
      <c r="X716" s="1474"/>
      <c r="Y716" s="1474"/>
      <c r="Z716" s="1474"/>
      <c r="AA716" s="1474"/>
      <c r="AB716" s="1474"/>
      <c r="AC716" s="1474"/>
      <c r="AD716" s="1462"/>
      <c r="AE716" s="1468"/>
      <c r="AF716" s="1474"/>
      <c r="AG716" s="1474"/>
      <c r="AH716" s="1474"/>
      <c r="AI716" s="1474"/>
      <c r="AJ716" s="1474"/>
      <c r="AK716" s="1474"/>
      <c r="AL716" s="1474"/>
      <c r="AM716" s="1474"/>
      <c r="AN716" s="1474"/>
      <c r="AO716" s="1474"/>
      <c r="AP716" s="1465"/>
      <c r="AQ716" s="1466"/>
      <c r="AR716" s="1474"/>
      <c r="AS716" s="1474"/>
      <c r="AT716" s="1474"/>
      <c r="AU716" s="1474"/>
      <c r="AV716" s="1474"/>
      <c r="AW716" s="1474"/>
      <c r="AX716" s="1474"/>
      <c r="AY716" s="1474"/>
      <c r="AZ716" s="1474"/>
      <c r="BA716" s="1474"/>
      <c r="BB716" s="1462"/>
      <c r="BC716" s="1468"/>
      <c r="BD716" s="1477"/>
      <c r="BE716" s="1477"/>
      <c r="BF716" s="1477"/>
      <c r="BG716" s="1477"/>
      <c r="BH716" s="1477"/>
      <c r="BI716" s="1477"/>
      <c r="BJ716" s="1477"/>
      <c r="BK716" s="1477"/>
      <c r="BL716" s="1477"/>
      <c r="BM716" s="1477"/>
      <c r="BN716" s="1465"/>
      <c r="BO716" s="1468"/>
      <c r="BP716" s="1477"/>
      <c r="BQ716" s="1477"/>
      <c r="BR716" s="1477"/>
      <c r="BS716" s="1477"/>
      <c r="BT716" s="1477"/>
      <c r="BU716" s="1477"/>
      <c r="BV716" s="1477"/>
      <c r="BW716" s="1477"/>
      <c r="BX716" s="1477"/>
      <c r="BY716" s="1477"/>
      <c r="BZ716" s="1465"/>
      <c r="CA716" s="1469"/>
      <c r="CB716" s="1474"/>
      <c r="CC716" s="1474"/>
      <c r="CD716" s="1474"/>
      <c r="CE716" s="1474"/>
      <c r="CF716" s="1474"/>
      <c r="CG716" s="1474"/>
      <c r="CH716" s="1474"/>
      <c r="CI716" s="1474"/>
      <c r="CJ716" s="1474"/>
      <c r="CK716" s="1474"/>
      <c r="CL716" s="1476"/>
      <c r="CM716" s="1484"/>
    </row>
    <row r="717" spans="2:91">
      <c r="B717" s="1433" t="s">
        <v>1625</v>
      </c>
      <c r="C717" s="1483"/>
      <c r="D717" s="1471"/>
      <c r="E717" s="1472"/>
      <c r="F717" s="1473"/>
      <c r="G717" s="1468"/>
      <c r="H717" s="1474"/>
      <c r="I717" s="1475"/>
      <c r="J717" s="1475"/>
      <c r="K717" s="1475"/>
      <c r="L717" s="1475"/>
      <c r="M717" s="1475"/>
      <c r="N717" s="1475"/>
      <c r="O717" s="1475"/>
      <c r="P717" s="1475"/>
      <c r="Q717" s="1475"/>
      <c r="R717" s="1465"/>
      <c r="S717" s="1466"/>
      <c r="T717" s="1474"/>
      <c r="U717" s="1474"/>
      <c r="V717" s="1474"/>
      <c r="W717" s="1474"/>
      <c r="X717" s="1474"/>
      <c r="Y717" s="1474"/>
      <c r="Z717" s="1474"/>
      <c r="AA717" s="1474"/>
      <c r="AB717" s="1474"/>
      <c r="AC717" s="1474"/>
      <c r="AD717" s="1462"/>
      <c r="AE717" s="1468"/>
      <c r="AF717" s="1474"/>
      <c r="AG717" s="1474"/>
      <c r="AH717" s="1474"/>
      <c r="AI717" s="1474"/>
      <c r="AJ717" s="1474"/>
      <c r="AK717" s="1474"/>
      <c r="AL717" s="1474"/>
      <c r="AM717" s="1474"/>
      <c r="AN717" s="1474"/>
      <c r="AO717" s="1474"/>
      <c r="AP717" s="1465"/>
      <c r="AQ717" s="1466"/>
      <c r="AR717" s="1474"/>
      <c r="AS717" s="1474"/>
      <c r="AT717" s="1474"/>
      <c r="AU717" s="1474"/>
      <c r="AV717" s="1474"/>
      <c r="AW717" s="1474"/>
      <c r="AX717" s="1474"/>
      <c r="AY717" s="1474"/>
      <c r="AZ717" s="1474"/>
      <c r="BA717" s="1474"/>
      <c r="BB717" s="1462"/>
      <c r="BC717" s="1468"/>
      <c r="BD717" s="1477"/>
      <c r="BE717" s="1477"/>
      <c r="BF717" s="1477"/>
      <c r="BG717" s="1477"/>
      <c r="BH717" s="1477"/>
      <c r="BI717" s="1477"/>
      <c r="BJ717" s="1477"/>
      <c r="BK717" s="1477"/>
      <c r="BL717" s="1477"/>
      <c r="BM717" s="1477"/>
      <c r="BN717" s="1465"/>
      <c r="BO717" s="1468"/>
      <c r="BP717" s="1477"/>
      <c r="BQ717" s="1477"/>
      <c r="BR717" s="1477"/>
      <c r="BS717" s="1477"/>
      <c r="BT717" s="1477"/>
      <c r="BU717" s="1477"/>
      <c r="BV717" s="1477"/>
      <c r="BW717" s="1477"/>
      <c r="BX717" s="1477"/>
      <c r="BY717" s="1477"/>
      <c r="BZ717" s="1465"/>
      <c r="CA717" s="1469"/>
      <c r="CB717" s="1474"/>
      <c r="CC717" s="1474"/>
      <c r="CD717" s="1474"/>
      <c r="CE717" s="1474"/>
      <c r="CF717" s="1474"/>
      <c r="CG717" s="1474"/>
      <c r="CH717" s="1474"/>
      <c r="CI717" s="1474"/>
      <c r="CJ717" s="1474"/>
      <c r="CK717" s="1474"/>
      <c r="CL717" s="1476"/>
      <c r="CM717" s="1484"/>
    </row>
    <row r="718" spans="2:91">
      <c r="B718" s="1433" t="s">
        <v>1626</v>
      </c>
      <c r="C718" s="1483"/>
      <c r="D718" s="1471"/>
      <c r="E718" s="1472"/>
      <c r="F718" s="1473"/>
      <c r="G718" s="1468"/>
      <c r="H718" s="1474"/>
      <c r="I718" s="1475"/>
      <c r="J718" s="1475"/>
      <c r="K718" s="1475"/>
      <c r="L718" s="1475"/>
      <c r="M718" s="1475"/>
      <c r="N718" s="1475"/>
      <c r="O718" s="1475"/>
      <c r="P718" s="1475"/>
      <c r="Q718" s="1475"/>
      <c r="R718" s="1465"/>
      <c r="S718" s="1466"/>
      <c r="T718" s="1474"/>
      <c r="U718" s="1474"/>
      <c r="V718" s="1474"/>
      <c r="W718" s="1474"/>
      <c r="X718" s="1474"/>
      <c r="Y718" s="1474"/>
      <c r="Z718" s="1474"/>
      <c r="AA718" s="1474"/>
      <c r="AB718" s="1474"/>
      <c r="AC718" s="1474"/>
      <c r="AD718" s="1462"/>
      <c r="AE718" s="1468"/>
      <c r="AF718" s="1474"/>
      <c r="AG718" s="1474"/>
      <c r="AH718" s="1474"/>
      <c r="AI718" s="1474"/>
      <c r="AJ718" s="1474"/>
      <c r="AK718" s="1474"/>
      <c r="AL718" s="1474"/>
      <c r="AM718" s="1474"/>
      <c r="AN718" s="1474"/>
      <c r="AO718" s="1474"/>
      <c r="AP718" s="1465"/>
      <c r="AQ718" s="1466"/>
      <c r="AR718" s="1474"/>
      <c r="AS718" s="1474"/>
      <c r="AT718" s="1474"/>
      <c r="AU718" s="1474"/>
      <c r="AV718" s="1474"/>
      <c r="AW718" s="1474"/>
      <c r="AX718" s="1474"/>
      <c r="AY718" s="1474"/>
      <c r="AZ718" s="1474"/>
      <c r="BA718" s="1474"/>
      <c r="BB718" s="1462"/>
      <c r="BC718" s="1468"/>
      <c r="BD718" s="1477"/>
      <c r="BE718" s="1477"/>
      <c r="BF718" s="1477"/>
      <c r="BG718" s="1477"/>
      <c r="BH718" s="1477"/>
      <c r="BI718" s="1477"/>
      <c r="BJ718" s="1477"/>
      <c r="BK718" s="1477"/>
      <c r="BL718" s="1477"/>
      <c r="BM718" s="1477"/>
      <c r="BN718" s="1465"/>
      <c r="BO718" s="1468"/>
      <c r="BP718" s="1477"/>
      <c r="BQ718" s="1477"/>
      <c r="BR718" s="1477"/>
      <c r="BS718" s="1477"/>
      <c r="BT718" s="1477"/>
      <c r="BU718" s="1477"/>
      <c r="BV718" s="1477"/>
      <c r="BW718" s="1477"/>
      <c r="BX718" s="1477"/>
      <c r="BY718" s="1477"/>
      <c r="BZ718" s="1465"/>
      <c r="CA718" s="1469"/>
      <c r="CB718" s="1474"/>
      <c r="CC718" s="1474"/>
      <c r="CD718" s="1474"/>
      <c r="CE718" s="1474"/>
      <c r="CF718" s="1474"/>
      <c r="CG718" s="1474"/>
      <c r="CH718" s="1474"/>
      <c r="CI718" s="1474"/>
      <c r="CJ718" s="1474"/>
      <c r="CK718" s="1474"/>
      <c r="CL718" s="1470"/>
      <c r="CM718" s="1484"/>
    </row>
    <row r="719" spans="2:91">
      <c r="B719" s="1432" t="s">
        <v>1627</v>
      </c>
      <c r="C719" s="1481"/>
      <c r="D719" s="1460"/>
      <c r="E719" s="1461"/>
      <c r="F719" s="1462"/>
      <c r="G719" s="1463"/>
      <c r="H719" s="1477"/>
      <c r="I719" s="1477"/>
      <c r="J719" s="1477"/>
      <c r="K719" s="1477"/>
      <c r="L719" s="1477"/>
      <c r="M719" s="1477"/>
      <c r="N719" s="1477"/>
      <c r="O719" s="1477"/>
      <c r="P719" s="1477"/>
      <c r="Q719" s="1477"/>
      <c r="R719" s="1465"/>
      <c r="S719" s="1466"/>
      <c r="T719" s="1467"/>
      <c r="U719" s="1467"/>
      <c r="V719" s="1467"/>
      <c r="W719" s="1467"/>
      <c r="X719" s="1467"/>
      <c r="Y719" s="1467"/>
      <c r="Z719" s="1467"/>
      <c r="AA719" s="1467"/>
      <c r="AB719" s="1467"/>
      <c r="AC719" s="1467"/>
      <c r="AD719" s="1462"/>
      <c r="AE719" s="1468"/>
      <c r="AF719" s="1467"/>
      <c r="AG719" s="1467"/>
      <c r="AH719" s="1467"/>
      <c r="AI719" s="1467"/>
      <c r="AJ719" s="1467"/>
      <c r="AK719" s="1467"/>
      <c r="AL719" s="1467"/>
      <c r="AM719" s="1467"/>
      <c r="AN719" s="1467"/>
      <c r="AO719" s="1467"/>
      <c r="AP719" s="1465"/>
      <c r="AQ719" s="1466"/>
      <c r="AR719" s="1467"/>
      <c r="AS719" s="1467"/>
      <c r="AT719" s="1467"/>
      <c r="AU719" s="1467"/>
      <c r="AV719" s="1467"/>
      <c r="AW719" s="1467"/>
      <c r="AX719" s="1467"/>
      <c r="AY719" s="1467"/>
      <c r="AZ719" s="1467"/>
      <c r="BA719" s="1467"/>
      <c r="BB719" s="1462"/>
      <c r="BC719" s="1468"/>
      <c r="BD719" s="1477"/>
      <c r="BE719" s="1477"/>
      <c r="BF719" s="1477"/>
      <c r="BG719" s="1477"/>
      <c r="BH719" s="1477"/>
      <c r="BI719" s="1477"/>
      <c r="BJ719" s="1477"/>
      <c r="BK719" s="1477"/>
      <c r="BL719" s="1477"/>
      <c r="BM719" s="1477"/>
      <c r="BN719" s="1465"/>
      <c r="BO719" s="1468"/>
      <c r="BP719" s="1477"/>
      <c r="BQ719" s="1477"/>
      <c r="BR719" s="1477"/>
      <c r="BS719" s="1477"/>
      <c r="BT719" s="1477"/>
      <c r="BU719" s="1477"/>
      <c r="BV719" s="1477"/>
      <c r="BW719" s="1477"/>
      <c r="BX719" s="1477"/>
      <c r="BY719" s="1477"/>
      <c r="BZ719" s="1465"/>
      <c r="CA719" s="1469"/>
      <c r="CB719" s="1467"/>
      <c r="CC719" s="1467"/>
      <c r="CD719" s="1467"/>
      <c r="CE719" s="1467"/>
      <c r="CF719" s="1467"/>
      <c r="CG719" s="1467"/>
      <c r="CH719" s="1467"/>
      <c r="CI719" s="1467"/>
      <c r="CJ719" s="1467"/>
      <c r="CK719" s="1467"/>
      <c r="CL719" s="1470"/>
      <c r="CM719" s="1482"/>
    </row>
    <row r="720" spans="2:91">
      <c r="B720" s="1433" t="s">
        <v>1628</v>
      </c>
      <c r="C720" s="1483"/>
      <c r="D720" s="1471"/>
      <c r="E720" s="1472"/>
      <c r="F720" s="1473"/>
      <c r="G720" s="1468"/>
      <c r="H720" s="1474"/>
      <c r="I720" s="1475"/>
      <c r="J720" s="1475"/>
      <c r="K720" s="1475"/>
      <c r="L720" s="1475"/>
      <c r="M720" s="1475"/>
      <c r="N720" s="1475"/>
      <c r="O720" s="1475"/>
      <c r="P720" s="1475"/>
      <c r="Q720" s="1475"/>
      <c r="R720" s="1465"/>
      <c r="S720" s="1466"/>
      <c r="T720" s="1474"/>
      <c r="U720" s="1474"/>
      <c r="V720" s="1474"/>
      <c r="W720" s="1474"/>
      <c r="X720" s="1474"/>
      <c r="Y720" s="1474"/>
      <c r="Z720" s="1474"/>
      <c r="AA720" s="1474"/>
      <c r="AB720" s="1474"/>
      <c r="AC720" s="1474"/>
      <c r="AD720" s="1462"/>
      <c r="AE720" s="1468"/>
      <c r="AF720" s="1474"/>
      <c r="AG720" s="1474"/>
      <c r="AH720" s="1474"/>
      <c r="AI720" s="1474"/>
      <c r="AJ720" s="1474"/>
      <c r="AK720" s="1474"/>
      <c r="AL720" s="1474"/>
      <c r="AM720" s="1474"/>
      <c r="AN720" s="1474"/>
      <c r="AO720" s="1474"/>
      <c r="AP720" s="1465"/>
      <c r="AQ720" s="1466"/>
      <c r="AR720" s="1474"/>
      <c r="AS720" s="1474"/>
      <c r="AT720" s="1474"/>
      <c r="AU720" s="1474"/>
      <c r="AV720" s="1474"/>
      <c r="AW720" s="1474"/>
      <c r="AX720" s="1474"/>
      <c r="AY720" s="1474"/>
      <c r="AZ720" s="1474"/>
      <c r="BA720" s="1474"/>
      <c r="BB720" s="1462"/>
      <c r="BC720" s="1468"/>
      <c r="BD720" s="1477"/>
      <c r="BE720" s="1477"/>
      <c r="BF720" s="1477"/>
      <c r="BG720" s="1477"/>
      <c r="BH720" s="1477"/>
      <c r="BI720" s="1477"/>
      <c r="BJ720" s="1477"/>
      <c r="BK720" s="1477"/>
      <c r="BL720" s="1477"/>
      <c r="BM720" s="1477"/>
      <c r="BN720" s="1465"/>
      <c r="BO720" s="1468"/>
      <c r="BP720" s="1477"/>
      <c r="BQ720" s="1477"/>
      <c r="BR720" s="1477"/>
      <c r="BS720" s="1477"/>
      <c r="BT720" s="1477"/>
      <c r="BU720" s="1477"/>
      <c r="BV720" s="1477"/>
      <c r="BW720" s="1477"/>
      <c r="BX720" s="1477"/>
      <c r="BY720" s="1477"/>
      <c r="BZ720" s="1465"/>
      <c r="CA720" s="1469"/>
      <c r="CB720" s="1474"/>
      <c r="CC720" s="1474"/>
      <c r="CD720" s="1474"/>
      <c r="CE720" s="1474"/>
      <c r="CF720" s="1474"/>
      <c r="CG720" s="1474"/>
      <c r="CH720" s="1474"/>
      <c r="CI720" s="1474"/>
      <c r="CJ720" s="1474"/>
      <c r="CK720" s="1474"/>
      <c r="CL720" s="1476"/>
      <c r="CM720" s="1484"/>
    </row>
    <row r="721" spans="2:91">
      <c r="B721" s="1433" t="s">
        <v>1629</v>
      </c>
      <c r="C721" s="1483"/>
      <c r="D721" s="1471"/>
      <c r="E721" s="1472"/>
      <c r="F721" s="1473"/>
      <c r="G721" s="1468"/>
      <c r="H721" s="1474"/>
      <c r="I721" s="1475"/>
      <c r="J721" s="1475"/>
      <c r="K721" s="1475"/>
      <c r="L721" s="1475"/>
      <c r="M721" s="1475"/>
      <c r="N721" s="1475"/>
      <c r="O721" s="1475"/>
      <c r="P721" s="1475"/>
      <c r="Q721" s="1475"/>
      <c r="R721" s="1465"/>
      <c r="S721" s="1466"/>
      <c r="T721" s="1474"/>
      <c r="U721" s="1474"/>
      <c r="V721" s="1474"/>
      <c r="W721" s="1474"/>
      <c r="X721" s="1474"/>
      <c r="Y721" s="1474"/>
      <c r="Z721" s="1474"/>
      <c r="AA721" s="1474"/>
      <c r="AB721" s="1474"/>
      <c r="AC721" s="1474"/>
      <c r="AD721" s="1462"/>
      <c r="AE721" s="1468"/>
      <c r="AF721" s="1474"/>
      <c r="AG721" s="1474"/>
      <c r="AH721" s="1474"/>
      <c r="AI721" s="1474"/>
      <c r="AJ721" s="1474"/>
      <c r="AK721" s="1474"/>
      <c r="AL721" s="1474"/>
      <c r="AM721" s="1474"/>
      <c r="AN721" s="1474"/>
      <c r="AO721" s="1474"/>
      <c r="AP721" s="1465"/>
      <c r="AQ721" s="1466"/>
      <c r="AR721" s="1474"/>
      <c r="AS721" s="1474"/>
      <c r="AT721" s="1474"/>
      <c r="AU721" s="1474"/>
      <c r="AV721" s="1474"/>
      <c r="AW721" s="1474"/>
      <c r="AX721" s="1474"/>
      <c r="AY721" s="1474"/>
      <c r="AZ721" s="1474"/>
      <c r="BA721" s="1474"/>
      <c r="BB721" s="1462"/>
      <c r="BC721" s="1468"/>
      <c r="BD721" s="1477"/>
      <c r="BE721" s="1477"/>
      <c r="BF721" s="1477"/>
      <c r="BG721" s="1477"/>
      <c r="BH721" s="1477"/>
      <c r="BI721" s="1477"/>
      <c r="BJ721" s="1477"/>
      <c r="BK721" s="1477"/>
      <c r="BL721" s="1477"/>
      <c r="BM721" s="1477"/>
      <c r="BN721" s="1465"/>
      <c r="BO721" s="1468"/>
      <c r="BP721" s="1477"/>
      <c r="BQ721" s="1477"/>
      <c r="BR721" s="1477"/>
      <c r="BS721" s="1477"/>
      <c r="BT721" s="1477"/>
      <c r="BU721" s="1477"/>
      <c r="BV721" s="1477"/>
      <c r="BW721" s="1477"/>
      <c r="BX721" s="1477"/>
      <c r="BY721" s="1477"/>
      <c r="BZ721" s="1465"/>
      <c r="CA721" s="1469"/>
      <c r="CB721" s="1474"/>
      <c r="CC721" s="1474"/>
      <c r="CD721" s="1474"/>
      <c r="CE721" s="1474"/>
      <c r="CF721" s="1474"/>
      <c r="CG721" s="1474"/>
      <c r="CH721" s="1474"/>
      <c r="CI721" s="1474"/>
      <c r="CJ721" s="1474"/>
      <c r="CK721" s="1474"/>
      <c r="CL721" s="1476"/>
      <c r="CM721" s="1484"/>
    </row>
    <row r="722" spans="2:91">
      <c r="B722" s="1433" t="s">
        <v>1630</v>
      </c>
      <c r="C722" s="1483"/>
      <c r="D722" s="1471"/>
      <c r="E722" s="1472"/>
      <c r="F722" s="1473"/>
      <c r="G722" s="1468"/>
      <c r="H722" s="1474"/>
      <c r="I722" s="1475"/>
      <c r="J722" s="1475"/>
      <c r="K722" s="1475"/>
      <c r="L722" s="1475"/>
      <c r="M722" s="1475"/>
      <c r="N722" s="1475"/>
      <c r="O722" s="1475"/>
      <c r="P722" s="1475"/>
      <c r="Q722" s="1475"/>
      <c r="R722" s="1465"/>
      <c r="S722" s="1466"/>
      <c r="T722" s="1474"/>
      <c r="U722" s="1474"/>
      <c r="V722" s="1474"/>
      <c r="W722" s="1474"/>
      <c r="X722" s="1474"/>
      <c r="Y722" s="1474"/>
      <c r="Z722" s="1474"/>
      <c r="AA722" s="1474"/>
      <c r="AB722" s="1474"/>
      <c r="AC722" s="1474"/>
      <c r="AD722" s="1462"/>
      <c r="AE722" s="1468"/>
      <c r="AF722" s="1474"/>
      <c r="AG722" s="1474"/>
      <c r="AH722" s="1474"/>
      <c r="AI722" s="1474"/>
      <c r="AJ722" s="1474"/>
      <c r="AK722" s="1474"/>
      <c r="AL722" s="1474"/>
      <c r="AM722" s="1474"/>
      <c r="AN722" s="1474"/>
      <c r="AO722" s="1474"/>
      <c r="AP722" s="1465"/>
      <c r="AQ722" s="1466"/>
      <c r="AR722" s="1474"/>
      <c r="AS722" s="1474"/>
      <c r="AT722" s="1474"/>
      <c r="AU722" s="1474"/>
      <c r="AV722" s="1474"/>
      <c r="AW722" s="1474"/>
      <c r="AX722" s="1474"/>
      <c r="AY722" s="1474"/>
      <c r="AZ722" s="1474"/>
      <c r="BA722" s="1474"/>
      <c r="BB722" s="1462"/>
      <c r="BC722" s="1468"/>
      <c r="BD722" s="1477"/>
      <c r="BE722" s="1477"/>
      <c r="BF722" s="1477"/>
      <c r="BG722" s="1477"/>
      <c r="BH722" s="1477"/>
      <c r="BI722" s="1477"/>
      <c r="BJ722" s="1477"/>
      <c r="BK722" s="1477"/>
      <c r="BL722" s="1477"/>
      <c r="BM722" s="1477"/>
      <c r="BN722" s="1465"/>
      <c r="BO722" s="1468"/>
      <c r="BP722" s="1477"/>
      <c r="BQ722" s="1477"/>
      <c r="BR722" s="1477"/>
      <c r="BS722" s="1477"/>
      <c r="BT722" s="1477"/>
      <c r="BU722" s="1477"/>
      <c r="BV722" s="1477"/>
      <c r="BW722" s="1477"/>
      <c r="BX722" s="1477"/>
      <c r="BY722" s="1477"/>
      <c r="BZ722" s="1465"/>
      <c r="CA722" s="1469"/>
      <c r="CB722" s="1474"/>
      <c r="CC722" s="1474"/>
      <c r="CD722" s="1474"/>
      <c r="CE722" s="1474"/>
      <c r="CF722" s="1474"/>
      <c r="CG722" s="1474"/>
      <c r="CH722" s="1474"/>
      <c r="CI722" s="1474"/>
      <c r="CJ722" s="1474"/>
      <c r="CK722" s="1474"/>
      <c r="CL722" s="1470"/>
      <c r="CM722" s="1484"/>
    </row>
    <row r="723" spans="2:91">
      <c r="B723" s="1432" t="s">
        <v>1631</v>
      </c>
      <c r="C723" s="1481"/>
      <c r="D723" s="1460"/>
      <c r="E723" s="1461"/>
      <c r="F723" s="1462"/>
      <c r="G723" s="1463"/>
      <c r="H723" s="1477"/>
      <c r="I723" s="1477"/>
      <c r="J723" s="1477"/>
      <c r="K723" s="1477"/>
      <c r="L723" s="1477"/>
      <c r="M723" s="1477"/>
      <c r="N723" s="1477"/>
      <c r="O723" s="1477"/>
      <c r="P723" s="1477"/>
      <c r="Q723" s="1477"/>
      <c r="R723" s="1465"/>
      <c r="S723" s="1466"/>
      <c r="T723" s="1467"/>
      <c r="U723" s="1467"/>
      <c r="V723" s="1467"/>
      <c r="W723" s="1467"/>
      <c r="X723" s="1467"/>
      <c r="Y723" s="1467"/>
      <c r="Z723" s="1467"/>
      <c r="AA723" s="1467"/>
      <c r="AB723" s="1467"/>
      <c r="AC723" s="1467"/>
      <c r="AD723" s="1462"/>
      <c r="AE723" s="1468"/>
      <c r="AF723" s="1467"/>
      <c r="AG723" s="1467"/>
      <c r="AH723" s="1467"/>
      <c r="AI723" s="1467"/>
      <c r="AJ723" s="1467"/>
      <c r="AK723" s="1467"/>
      <c r="AL723" s="1467"/>
      <c r="AM723" s="1467"/>
      <c r="AN723" s="1467"/>
      <c r="AO723" s="1467"/>
      <c r="AP723" s="1465"/>
      <c r="AQ723" s="1466"/>
      <c r="AR723" s="1467"/>
      <c r="AS723" s="1467"/>
      <c r="AT723" s="1467"/>
      <c r="AU723" s="1467"/>
      <c r="AV723" s="1467"/>
      <c r="AW723" s="1467"/>
      <c r="AX723" s="1467"/>
      <c r="AY723" s="1467"/>
      <c r="AZ723" s="1467"/>
      <c r="BA723" s="1467"/>
      <c r="BB723" s="1462"/>
      <c r="BC723" s="1468"/>
      <c r="BD723" s="1477"/>
      <c r="BE723" s="1477"/>
      <c r="BF723" s="1477"/>
      <c r="BG723" s="1477"/>
      <c r="BH723" s="1477"/>
      <c r="BI723" s="1477"/>
      <c r="BJ723" s="1477"/>
      <c r="BK723" s="1477"/>
      <c r="BL723" s="1477"/>
      <c r="BM723" s="1477"/>
      <c r="BN723" s="1465"/>
      <c r="BO723" s="1468"/>
      <c r="BP723" s="1477"/>
      <c r="BQ723" s="1477"/>
      <c r="BR723" s="1477"/>
      <c r="BS723" s="1477"/>
      <c r="BT723" s="1477"/>
      <c r="BU723" s="1477"/>
      <c r="BV723" s="1477"/>
      <c r="BW723" s="1477"/>
      <c r="BX723" s="1477"/>
      <c r="BY723" s="1477"/>
      <c r="BZ723" s="1465"/>
      <c r="CA723" s="1469"/>
      <c r="CB723" s="1467"/>
      <c r="CC723" s="1467"/>
      <c r="CD723" s="1467"/>
      <c r="CE723" s="1467"/>
      <c r="CF723" s="1467"/>
      <c r="CG723" s="1467"/>
      <c r="CH723" s="1467"/>
      <c r="CI723" s="1467"/>
      <c r="CJ723" s="1467"/>
      <c r="CK723" s="1467"/>
      <c r="CL723" s="1470"/>
      <c r="CM723" s="1482"/>
    </row>
    <row r="724" spans="2:91">
      <c r="B724" s="1433" t="s">
        <v>1632</v>
      </c>
      <c r="C724" s="1483"/>
      <c r="D724" s="1471"/>
      <c r="E724" s="1472"/>
      <c r="F724" s="1473"/>
      <c r="G724" s="1468"/>
      <c r="H724" s="1474"/>
      <c r="I724" s="1475"/>
      <c r="J724" s="1475"/>
      <c r="K724" s="1475"/>
      <c r="L724" s="1475"/>
      <c r="M724" s="1475"/>
      <c r="N724" s="1475"/>
      <c r="O724" s="1475"/>
      <c r="P724" s="1475"/>
      <c r="Q724" s="1475"/>
      <c r="R724" s="1465"/>
      <c r="S724" s="1466"/>
      <c r="T724" s="1474"/>
      <c r="U724" s="1474"/>
      <c r="V724" s="1474"/>
      <c r="W724" s="1474"/>
      <c r="X724" s="1474"/>
      <c r="Y724" s="1474"/>
      <c r="Z724" s="1474"/>
      <c r="AA724" s="1474"/>
      <c r="AB724" s="1474"/>
      <c r="AC724" s="1474"/>
      <c r="AD724" s="1462"/>
      <c r="AE724" s="1468"/>
      <c r="AF724" s="1474"/>
      <c r="AG724" s="1474"/>
      <c r="AH724" s="1474"/>
      <c r="AI724" s="1474"/>
      <c r="AJ724" s="1474"/>
      <c r="AK724" s="1474"/>
      <c r="AL724" s="1474"/>
      <c r="AM724" s="1474"/>
      <c r="AN724" s="1474"/>
      <c r="AO724" s="1474"/>
      <c r="AP724" s="1465"/>
      <c r="AQ724" s="1466"/>
      <c r="AR724" s="1474"/>
      <c r="AS724" s="1474"/>
      <c r="AT724" s="1474"/>
      <c r="AU724" s="1474"/>
      <c r="AV724" s="1474"/>
      <c r="AW724" s="1474"/>
      <c r="AX724" s="1474"/>
      <c r="AY724" s="1474"/>
      <c r="AZ724" s="1474"/>
      <c r="BA724" s="1474"/>
      <c r="BB724" s="1462"/>
      <c r="BC724" s="1468"/>
      <c r="BD724" s="1477"/>
      <c r="BE724" s="1477"/>
      <c r="BF724" s="1477"/>
      <c r="BG724" s="1477"/>
      <c r="BH724" s="1477"/>
      <c r="BI724" s="1477"/>
      <c r="BJ724" s="1477"/>
      <c r="BK724" s="1477"/>
      <c r="BL724" s="1477"/>
      <c r="BM724" s="1477"/>
      <c r="BN724" s="1465"/>
      <c r="BO724" s="1468"/>
      <c r="BP724" s="1477"/>
      <c r="BQ724" s="1477"/>
      <c r="BR724" s="1477"/>
      <c r="BS724" s="1477"/>
      <c r="BT724" s="1477"/>
      <c r="BU724" s="1477"/>
      <c r="BV724" s="1477"/>
      <c r="BW724" s="1477"/>
      <c r="BX724" s="1477"/>
      <c r="BY724" s="1477"/>
      <c r="BZ724" s="1465"/>
      <c r="CA724" s="1469"/>
      <c r="CB724" s="1474"/>
      <c r="CC724" s="1474"/>
      <c r="CD724" s="1474"/>
      <c r="CE724" s="1474"/>
      <c r="CF724" s="1474"/>
      <c r="CG724" s="1474"/>
      <c r="CH724" s="1474"/>
      <c r="CI724" s="1474"/>
      <c r="CJ724" s="1474"/>
      <c r="CK724" s="1474"/>
      <c r="CL724" s="1476"/>
      <c r="CM724" s="1484"/>
    </row>
    <row r="725" spans="2:91">
      <c r="B725" s="1433" t="s">
        <v>1633</v>
      </c>
      <c r="C725" s="1483"/>
      <c r="D725" s="1471"/>
      <c r="E725" s="1472"/>
      <c r="F725" s="1473"/>
      <c r="G725" s="1468"/>
      <c r="H725" s="1474"/>
      <c r="I725" s="1475"/>
      <c r="J725" s="1475"/>
      <c r="K725" s="1475"/>
      <c r="L725" s="1475"/>
      <c r="M725" s="1475"/>
      <c r="N725" s="1475"/>
      <c r="O725" s="1475"/>
      <c r="P725" s="1475"/>
      <c r="Q725" s="1475"/>
      <c r="R725" s="1465"/>
      <c r="S725" s="1466"/>
      <c r="T725" s="1474"/>
      <c r="U725" s="1474"/>
      <c r="V725" s="1474"/>
      <c r="W725" s="1474"/>
      <c r="X725" s="1474"/>
      <c r="Y725" s="1474"/>
      <c r="Z725" s="1474"/>
      <c r="AA725" s="1474"/>
      <c r="AB725" s="1474"/>
      <c r="AC725" s="1474"/>
      <c r="AD725" s="1462"/>
      <c r="AE725" s="1468"/>
      <c r="AF725" s="1474"/>
      <c r="AG725" s="1474"/>
      <c r="AH725" s="1474"/>
      <c r="AI725" s="1474"/>
      <c r="AJ725" s="1474"/>
      <c r="AK725" s="1474"/>
      <c r="AL725" s="1474"/>
      <c r="AM725" s="1474"/>
      <c r="AN725" s="1474"/>
      <c r="AO725" s="1474"/>
      <c r="AP725" s="1465"/>
      <c r="AQ725" s="1466"/>
      <c r="AR725" s="1474"/>
      <c r="AS725" s="1474"/>
      <c r="AT725" s="1474"/>
      <c r="AU725" s="1474"/>
      <c r="AV725" s="1474"/>
      <c r="AW725" s="1474"/>
      <c r="AX725" s="1474"/>
      <c r="AY725" s="1474"/>
      <c r="AZ725" s="1474"/>
      <c r="BA725" s="1474"/>
      <c r="BB725" s="1462"/>
      <c r="BC725" s="1468"/>
      <c r="BD725" s="1477"/>
      <c r="BE725" s="1477"/>
      <c r="BF725" s="1477"/>
      <c r="BG725" s="1477"/>
      <c r="BH725" s="1477"/>
      <c r="BI725" s="1477"/>
      <c r="BJ725" s="1477"/>
      <c r="BK725" s="1477"/>
      <c r="BL725" s="1477"/>
      <c r="BM725" s="1477"/>
      <c r="BN725" s="1465"/>
      <c r="BO725" s="1468"/>
      <c r="BP725" s="1477"/>
      <c r="BQ725" s="1477"/>
      <c r="BR725" s="1477"/>
      <c r="BS725" s="1477"/>
      <c r="BT725" s="1477"/>
      <c r="BU725" s="1477"/>
      <c r="BV725" s="1477"/>
      <c r="BW725" s="1477"/>
      <c r="BX725" s="1477"/>
      <c r="BY725" s="1477"/>
      <c r="BZ725" s="1465"/>
      <c r="CA725" s="1469"/>
      <c r="CB725" s="1474"/>
      <c r="CC725" s="1474"/>
      <c r="CD725" s="1474"/>
      <c r="CE725" s="1474"/>
      <c r="CF725" s="1474"/>
      <c r="CG725" s="1474"/>
      <c r="CH725" s="1474"/>
      <c r="CI725" s="1474"/>
      <c r="CJ725" s="1474"/>
      <c r="CK725" s="1474"/>
      <c r="CL725" s="1476"/>
      <c r="CM725" s="1484"/>
    </row>
    <row r="726" spans="2:91">
      <c r="B726" s="1433" t="s">
        <v>1634</v>
      </c>
      <c r="C726" s="1483"/>
      <c r="D726" s="1471"/>
      <c r="E726" s="1472"/>
      <c r="F726" s="1473"/>
      <c r="G726" s="1468"/>
      <c r="H726" s="1474"/>
      <c r="I726" s="1475"/>
      <c r="J726" s="1475"/>
      <c r="K726" s="1475"/>
      <c r="L726" s="1475"/>
      <c r="M726" s="1475"/>
      <c r="N726" s="1475"/>
      <c r="O726" s="1475"/>
      <c r="P726" s="1475"/>
      <c r="Q726" s="1475"/>
      <c r="R726" s="1465"/>
      <c r="S726" s="1466"/>
      <c r="T726" s="1474"/>
      <c r="U726" s="1474"/>
      <c r="V726" s="1474"/>
      <c r="W726" s="1474"/>
      <c r="X726" s="1474"/>
      <c r="Y726" s="1474"/>
      <c r="Z726" s="1474"/>
      <c r="AA726" s="1474"/>
      <c r="AB726" s="1474"/>
      <c r="AC726" s="1474"/>
      <c r="AD726" s="1462"/>
      <c r="AE726" s="1468"/>
      <c r="AF726" s="1474"/>
      <c r="AG726" s="1474"/>
      <c r="AH726" s="1474"/>
      <c r="AI726" s="1474"/>
      <c r="AJ726" s="1474"/>
      <c r="AK726" s="1474"/>
      <c r="AL726" s="1474"/>
      <c r="AM726" s="1474"/>
      <c r="AN726" s="1474"/>
      <c r="AO726" s="1474"/>
      <c r="AP726" s="1465"/>
      <c r="AQ726" s="1466"/>
      <c r="AR726" s="1474"/>
      <c r="AS726" s="1474"/>
      <c r="AT726" s="1474"/>
      <c r="AU726" s="1474"/>
      <c r="AV726" s="1474"/>
      <c r="AW726" s="1474"/>
      <c r="AX726" s="1474"/>
      <c r="AY726" s="1474"/>
      <c r="AZ726" s="1474"/>
      <c r="BA726" s="1474"/>
      <c r="BB726" s="1462"/>
      <c r="BC726" s="1468"/>
      <c r="BD726" s="1477"/>
      <c r="BE726" s="1477"/>
      <c r="BF726" s="1477"/>
      <c r="BG726" s="1477"/>
      <c r="BH726" s="1477"/>
      <c r="BI726" s="1477"/>
      <c r="BJ726" s="1477"/>
      <c r="BK726" s="1477"/>
      <c r="BL726" s="1477"/>
      <c r="BM726" s="1477"/>
      <c r="BN726" s="1465"/>
      <c r="BO726" s="1468"/>
      <c r="BP726" s="1477"/>
      <c r="BQ726" s="1477"/>
      <c r="BR726" s="1477"/>
      <c r="BS726" s="1477"/>
      <c r="BT726" s="1477"/>
      <c r="BU726" s="1477"/>
      <c r="BV726" s="1477"/>
      <c r="BW726" s="1477"/>
      <c r="BX726" s="1477"/>
      <c r="BY726" s="1477"/>
      <c r="BZ726" s="1465"/>
      <c r="CA726" s="1469"/>
      <c r="CB726" s="1474"/>
      <c r="CC726" s="1474"/>
      <c r="CD726" s="1474"/>
      <c r="CE726" s="1474"/>
      <c r="CF726" s="1474"/>
      <c r="CG726" s="1474"/>
      <c r="CH726" s="1474"/>
      <c r="CI726" s="1474"/>
      <c r="CJ726" s="1474"/>
      <c r="CK726" s="1474"/>
      <c r="CL726" s="1470"/>
      <c r="CM726" s="1484"/>
    </row>
    <row r="727" spans="2:91">
      <c r="B727" s="1432" t="s">
        <v>1635</v>
      </c>
      <c r="C727" s="1481"/>
      <c r="D727" s="1460"/>
      <c r="E727" s="1461"/>
      <c r="F727" s="1462"/>
      <c r="G727" s="1463"/>
      <c r="H727" s="1477"/>
      <c r="I727" s="1477"/>
      <c r="J727" s="1477"/>
      <c r="K727" s="1477"/>
      <c r="L727" s="1477"/>
      <c r="M727" s="1477"/>
      <c r="N727" s="1477"/>
      <c r="O727" s="1477"/>
      <c r="P727" s="1477"/>
      <c r="Q727" s="1477"/>
      <c r="R727" s="1465"/>
      <c r="S727" s="1466"/>
      <c r="T727" s="1467"/>
      <c r="U727" s="1467"/>
      <c r="V727" s="1467"/>
      <c r="W727" s="1467"/>
      <c r="X727" s="1467"/>
      <c r="Y727" s="1467"/>
      <c r="Z727" s="1467"/>
      <c r="AA727" s="1467"/>
      <c r="AB727" s="1467"/>
      <c r="AC727" s="1467"/>
      <c r="AD727" s="1462"/>
      <c r="AE727" s="1468"/>
      <c r="AF727" s="1467"/>
      <c r="AG727" s="1467"/>
      <c r="AH727" s="1467"/>
      <c r="AI727" s="1467"/>
      <c r="AJ727" s="1467"/>
      <c r="AK727" s="1467"/>
      <c r="AL727" s="1467"/>
      <c r="AM727" s="1467"/>
      <c r="AN727" s="1467"/>
      <c r="AO727" s="1467"/>
      <c r="AP727" s="1465"/>
      <c r="AQ727" s="1466"/>
      <c r="AR727" s="1467"/>
      <c r="AS727" s="1467"/>
      <c r="AT727" s="1467"/>
      <c r="AU727" s="1467"/>
      <c r="AV727" s="1467"/>
      <c r="AW727" s="1467"/>
      <c r="AX727" s="1467"/>
      <c r="AY727" s="1467"/>
      <c r="AZ727" s="1467"/>
      <c r="BA727" s="1467"/>
      <c r="BB727" s="1462"/>
      <c r="BC727" s="1468"/>
      <c r="BD727" s="1477"/>
      <c r="BE727" s="1477"/>
      <c r="BF727" s="1477"/>
      <c r="BG727" s="1477"/>
      <c r="BH727" s="1477"/>
      <c r="BI727" s="1477"/>
      <c r="BJ727" s="1477"/>
      <c r="BK727" s="1477"/>
      <c r="BL727" s="1477"/>
      <c r="BM727" s="1477"/>
      <c r="BN727" s="1465"/>
      <c r="BO727" s="1468"/>
      <c r="BP727" s="1477"/>
      <c r="BQ727" s="1477"/>
      <c r="BR727" s="1477"/>
      <c r="BS727" s="1477"/>
      <c r="BT727" s="1477"/>
      <c r="BU727" s="1477"/>
      <c r="BV727" s="1477"/>
      <c r="BW727" s="1477"/>
      <c r="BX727" s="1477"/>
      <c r="BY727" s="1477"/>
      <c r="BZ727" s="1465"/>
      <c r="CA727" s="1469"/>
      <c r="CB727" s="1467"/>
      <c r="CC727" s="1467"/>
      <c r="CD727" s="1467"/>
      <c r="CE727" s="1467"/>
      <c r="CF727" s="1467"/>
      <c r="CG727" s="1467"/>
      <c r="CH727" s="1467"/>
      <c r="CI727" s="1467"/>
      <c r="CJ727" s="1467"/>
      <c r="CK727" s="1467"/>
      <c r="CL727" s="1470"/>
      <c r="CM727" s="1482"/>
    </row>
    <row r="728" spans="2:91">
      <c r="B728" s="1433" t="s">
        <v>1636</v>
      </c>
      <c r="C728" s="1483"/>
      <c r="D728" s="1471"/>
      <c r="E728" s="1472"/>
      <c r="F728" s="1473"/>
      <c r="G728" s="1468"/>
      <c r="H728" s="1474"/>
      <c r="I728" s="1475"/>
      <c r="J728" s="1475"/>
      <c r="K728" s="1475"/>
      <c r="L728" s="1475"/>
      <c r="M728" s="1475"/>
      <c r="N728" s="1475"/>
      <c r="O728" s="1475"/>
      <c r="P728" s="1475"/>
      <c r="Q728" s="1475"/>
      <c r="R728" s="1465"/>
      <c r="S728" s="1466"/>
      <c r="T728" s="1474"/>
      <c r="U728" s="1474"/>
      <c r="V728" s="1474"/>
      <c r="W728" s="1474"/>
      <c r="X728" s="1474"/>
      <c r="Y728" s="1474"/>
      <c r="Z728" s="1474"/>
      <c r="AA728" s="1474"/>
      <c r="AB728" s="1474"/>
      <c r="AC728" s="1474"/>
      <c r="AD728" s="1462"/>
      <c r="AE728" s="1468"/>
      <c r="AF728" s="1474"/>
      <c r="AG728" s="1474"/>
      <c r="AH728" s="1474"/>
      <c r="AI728" s="1474"/>
      <c r="AJ728" s="1474"/>
      <c r="AK728" s="1474"/>
      <c r="AL728" s="1474"/>
      <c r="AM728" s="1474"/>
      <c r="AN728" s="1474"/>
      <c r="AO728" s="1474"/>
      <c r="AP728" s="1465"/>
      <c r="AQ728" s="1466"/>
      <c r="AR728" s="1474"/>
      <c r="AS728" s="1474"/>
      <c r="AT728" s="1474"/>
      <c r="AU728" s="1474"/>
      <c r="AV728" s="1474"/>
      <c r="AW728" s="1474"/>
      <c r="AX728" s="1474"/>
      <c r="AY728" s="1474"/>
      <c r="AZ728" s="1474"/>
      <c r="BA728" s="1474"/>
      <c r="BB728" s="1462"/>
      <c r="BC728" s="1468"/>
      <c r="BD728" s="1477"/>
      <c r="BE728" s="1477"/>
      <c r="BF728" s="1477"/>
      <c r="BG728" s="1477"/>
      <c r="BH728" s="1477"/>
      <c r="BI728" s="1477"/>
      <c r="BJ728" s="1477"/>
      <c r="BK728" s="1477"/>
      <c r="BL728" s="1477"/>
      <c r="BM728" s="1477"/>
      <c r="BN728" s="1465"/>
      <c r="BO728" s="1468"/>
      <c r="BP728" s="1477"/>
      <c r="BQ728" s="1477"/>
      <c r="BR728" s="1477"/>
      <c r="BS728" s="1477"/>
      <c r="BT728" s="1477"/>
      <c r="BU728" s="1477"/>
      <c r="BV728" s="1477"/>
      <c r="BW728" s="1477"/>
      <c r="BX728" s="1477"/>
      <c r="BY728" s="1477"/>
      <c r="BZ728" s="1465"/>
      <c r="CA728" s="1469"/>
      <c r="CB728" s="1474"/>
      <c r="CC728" s="1474"/>
      <c r="CD728" s="1474"/>
      <c r="CE728" s="1474"/>
      <c r="CF728" s="1474"/>
      <c r="CG728" s="1474"/>
      <c r="CH728" s="1474"/>
      <c r="CI728" s="1474"/>
      <c r="CJ728" s="1474"/>
      <c r="CK728" s="1474"/>
      <c r="CL728" s="1476"/>
      <c r="CM728" s="1484"/>
    </row>
    <row r="729" spans="2:91">
      <c r="B729" s="1433" t="s">
        <v>1637</v>
      </c>
      <c r="C729" s="1483"/>
      <c r="D729" s="1471"/>
      <c r="E729" s="1472"/>
      <c r="F729" s="1473"/>
      <c r="G729" s="1468"/>
      <c r="H729" s="1474"/>
      <c r="I729" s="1475"/>
      <c r="J729" s="1475"/>
      <c r="K729" s="1475"/>
      <c r="L729" s="1475"/>
      <c r="M729" s="1475"/>
      <c r="N729" s="1475"/>
      <c r="O729" s="1475"/>
      <c r="P729" s="1475"/>
      <c r="Q729" s="1475"/>
      <c r="R729" s="1465"/>
      <c r="S729" s="1466"/>
      <c r="T729" s="1474"/>
      <c r="U729" s="1474"/>
      <c r="V729" s="1474"/>
      <c r="W729" s="1474"/>
      <c r="X729" s="1474"/>
      <c r="Y729" s="1474"/>
      <c r="Z729" s="1474"/>
      <c r="AA729" s="1474"/>
      <c r="AB729" s="1474"/>
      <c r="AC729" s="1474"/>
      <c r="AD729" s="1462"/>
      <c r="AE729" s="1468"/>
      <c r="AF729" s="1474"/>
      <c r="AG729" s="1474"/>
      <c r="AH729" s="1474"/>
      <c r="AI729" s="1474"/>
      <c r="AJ729" s="1474"/>
      <c r="AK729" s="1474"/>
      <c r="AL729" s="1474"/>
      <c r="AM729" s="1474"/>
      <c r="AN729" s="1474"/>
      <c r="AO729" s="1474"/>
      <c r="AP729" s="1465"/>
      <c r="AQ729" s="1466"/>
      <c r="AR729" s="1474"/>
      <c r="AS729" s="1474"/>
      <c r="AT729" s="1474"/>
      <c r="AU729" s="1474"/>
      <c r="AV729" s="1474"/>
      <c r="AW729" s="1474"/>
      <c r="AX729" s="1474"/>
      <c r="AY729" s="1474"/>
      <c r="AZ729" s="1474"/>
      <c r="BA729" s="1474"/>
      <c r="BB729" s="1462"/>
      <c r="BC729" s="1468"/>
      <c r="BD729" s="1477"/>
      <c r="BE729" s="1477"/>
      <c r="BF729" s="1477"/>
      <c r="BG729" s="1477"/>
      <c r="BH729" s="1477"/>
      <c r="BI729" s="1477"/>
      <c r="BJ729" s="1477"/>
      <c r="BK729" s="1477"/>
      <c r="BL729" s="1477"/>
      <c r="BM729" s="1477"/>
      <c r="BN729" s="1465"/>
      <c r="BO729" s="1468"/>
      <c r="BP729" s="1477"/>
      <c r="BQ729" s="1477"/>
      <c r="BR729" s="1477"/>
      <c r="BS729" s="1477"/>
      <c r="BT729" s="1477"/>
      <c r="BU729" s="1477"/>
      <c r="BV729" s="1477"/>
      <c r="BW729" s="1477"/>
      <c r="BX729" s="1477"/>
      <c r="BY729" s="1477"/>
      <c r="BZ729" s="1465"/>
      <c r="CA729" s="1469"/>
      <c r="CB729" s="1474"/>
      <c r="CC729" s="1474"/>
      <c r="CD729" s="1474"/>
      <c r="CE729" s="1474"/>
      <c r="CF729" s="1474"/>
      <c r="CG729" s="1474"/>
      <c r="CH729" s="1474"/>
      <c r="CI729" s="1474"/>
      <c r="CJ729" s="1474"/>
      <c r="CK729" s="1474"/>
      <c r="CL729" s="1476"/>
      <c r="CM729" s="1484"/>
    </row>
    <row r="730" spans="2:91">
      <c r="B730" s="1433" t="s">
        <v>1638</v>
      </c>
      <c r="C730" s="1483"/>
      <c r="D730" s="1471"/>
      <c r="E730" s="1472"/>
      <c r="F730" s="1473"/>
      <c r="G730" s="1468"/>
      <c r="H730" s="1474"/>
      <c r="I730" s="1475"/>
      <c r="J730" s="1475"/>
      <c r="K730" s="1475"/>
      <c r="L730" s="1475"/>
      <c r="M730" s="1475"/>
      <c r="N730" s="1475"/>
      <c r="O730" s="1475"/>
      <c r="P730" s="1475"/>
      <c r="Q730" s="1475"/>
      <c r="R730" s="1465"/>
      <c r="S730" s="1466"/>
      <c r="T730" s="1474"/>
      <c r="U730" s="1474"/>
      <c r="V730" s="1474"/>
      <c r="W730" s="1474"/>
      <c r="X730" s="1474"/>
      <c r="Y730" s="1474"/>
      <c r="Z730" s="1474"/>
      <c r="AA730" s="1474"/>
      <c r="AB730" s="1474"/>
      <c r="AC730" s="1474"/>
      <c r="AD730" s="1462"/>
      <c r="AE730" s="1468"/>
      <c r="AF730" s="1474"/>
      <c r="AG730" s="1474"/>
      <c r="AH730" s="1474"/>
      <c r="AI730" s="1474"/>
      <c r="AJ730" s="1474"/>
      <c r="AK730" s="1474"/>
      <c r="AL730" s="1474"/>
      <c r="AM730" s="1474"/>
      <c r="AN730" s="1474"/>
      <c r="AO730" s="1474"/>
      <c r="AP730" s="1465"/>
      <c r="AQ730" s="1466"/>
      <c r="AR730" s="1474"/>
      <c r="AS730" s="1474"/>
      <c r="AT730" s="1474"/>
      <c r="AU730" s="1474"/>
      <c r="AV730" s="1474"/>
      <c r="AW730" s="1474"/>
      <c r="AX730" s="1474"/>
      <c r="AY730" s="1474"/>
      <c r="AZ730" s="1474"/>
      <c r="BA730" s="1474"/>
      <c r="BB730" s="1462"/>
      <c r="BC730" s="1468"/>
      <c r="BD730" s="1477"/>
      <c r="BE730" s="1477"/>
      <c r="BF730" s="1477"/>
      <c r="BG730" s="1477"/>
      <c r="BH730" s="1477"/>
      <c r="BI730" s="1477"/>
      <c r="BJ730" s="1477"/>
      <c r="BK730" s="1477"/>
      <c r="BL730" s="1477"/>
      <c r="BM730" s="1477"/>
      <c r="BN730" s="1465"/>
      <c r="BO730" s="1468"/>
      <c r="BP730" s="1477"/>
      <c r="BQ730" s="1477"/>
      <c r="BR730" s="1477"/>
      <c r="BS730" s="1477"/>
      <c r="BT730" s="1477"/>
      <c r="BU730" s="1477"/>
      <c r="BV730" s="1477"/>
      <c r="BW730" s="1477"/>
      <c r="BX730" s="1477"/>
      <c r="BY730" s="1477"/>
      <c r="BZ730" s="1465"/>
      <c r="CA730" s="1469"/>
      <c r="CB730" s="1474"/>
      <c r="CC730" s="1474"/>
      <c r="CD730" s="1474"/>
      <c r="CE730" s="1474"/>
      <c r="CF730" s="1474"/>
      <c r="CG730" s="1474"/>
      <c r="CH730" s="1474"/>
      <c r="CI730" s="1474"/>
      <c r="CJ730" s="1474"/>
      <c r="CK730" s="1474"/>
      <c r="CL730" s="1470"/>
      <c r="CM730" s="1484"/>
    </row>
    <row r="731" spans="2:91">
      <c r="B731" s="1432" t="s">
        <v>1639</v>
      </c>
      <c r="C731" s="1481"/>
      <c r="D731" s="1460"/>
      <c r="E731" s="1461"/>
      <c r="F731" s="1462"/>
      <c r="G731" s="1463"/>
      <c r="H731" s="1477"/>
      <c r="I731" s="1477"/>
      <c r="J731" s="1477"/>
      <c r="K731" s="1477"/>
      <c r="L731" s="1477"/>
      <c r="M731" s="1477"/>
      <c r="N731" s="1477"/>
      <c r="O731" s="1477"/>
      <c r="P731" s="1477"/>
      <c r="Q731" s="1477"/>
      <c r="R731" s="1465"/>
      <c r="S731" s="1466"/>
      <c r="T731" s="1467"/>
      <c r="U731" s="1467"/>
      <c r="V731" s="1467"/>
      <c r="W731" s="1467"/>
      <c r="X731" s="1467"/>
      <c r="Y731" s="1467"/>
      <c r="Z731" s="1467"/>
      <c r="AA731" s="1467"/>
      <c r="AB731" s="1467"/>
      <c r="AC731" s="1467"/>
      <c r="AD731" s="1462"/>
      <c r="AE731" s="1468"/>
      <c r="AF731" s="1467"/>
      <c r="AG731" s="1467"/>
      <c r="AH731" s="1467"/>
      <c r="AI731" s="1467"/>
      <c r="AJ731" s="1467"/>
      <c r="AK731" s="1467"/>
      <c r="AL731" s="1467"/>
      <c r="AM731" s="1467"/>
      <c r="AN731" s="1467"/>
      <c r="AO731" s="1467"/>
      <c r="AP731" s="1465"/>
      <c r="AQ731" s="1466"/>
      <c r="AR731" s="1467"/>
      <c r="AS731" s="1467"/>
      <c r="AT731" s="1467"/>
      <c r="AU731" s="1467"/>
      <c r="AV731" s="1467"/>
      <c r="AW731" s="1467"/>
      <c r="AX731" s="1467"/>
      <c r="AY731" s="1467"/>
      <c r="AZ731" s="1467"/>
      <c r="BA731" s="1467"/>
      <c r="BB731" s="1462"/>
      <c r="BC731" s="1468"/>
      <c r="BD731" s="1477"/>
      <c r="BE731" s="1477"/>
      <c r="BF731" s="1477"/>
      <c r="BG731" s="1477"/>
      <c r="BH731" s="1477"/>
      <c r="BI731" s="1477"/>
      <c r="BJ731" s="1477"/>
      <c r="BK731" s="1477"/>
      <c r="BL731" s="1477"/>
      <c r="BM731" s="1477"/>
      <c r="BN731" s="1465"/>
      <c r="BO731" s="1468"/>
      <c r="BP731" s="1477"/>
      <c r="BQ731" s="1477"/>
      <c r="BR731" s="1477"/>
      <c r="BS731" s="1477"/>
      <c r="BT731" s="1477"/>
      <c r="BU731" s="1477"/>
      <c r="BV731" s="1477"/>
      <c r="BW731" s="1477"/>
      <c r="BX731" s="1477"/>
      <c r="BY731" s="1477"/>
      <c r="BZ731" s="1465"/>
      <c r="CA731" s="1469"/>
      <c r="CB731" s="1467"/>
      <c r="CC731" s="1467"/>
      <c r="CD731" s="1467"/>
      <c r="CE731" s="1467"/>
      <c r="CF731" s="1467"/>
      <c r="CG731" s="1467"/>
      <c r="CH731" s="1467"/>
      <c r="CI731" s="1467"/>
      <c r="CJ731" s="1467"/>
      <c r="CK731" s="1467"/>
      <c r="CL731" s="1470"/>
      <c r="CM731" s="1482"/>
    </row>
    <row r="732" spans="2:91">
      <c r="B732" s="1433" t="s">
        <v>1640</v>
      </c>
      <c r="C732" s="1483"/>
      <c r="D732" s="1471"/>
      <c r="E732" s="1472"/>
      <c r="F732" s="1473"/>
      <c r="G732" s="1468"/>
      <c r="H732" s="1474"/>
      <c r="I732" s="1475"/>
      <c r="J732" s="1475"/>
      <c r="K732" s="1475"/>
      <c r="L732" s="1475"/>
      <c r="M732" s="1475"/>
      <c r="N732" s="1475"/>
      <c r="O732" s="1475"/>
      <c r="P732" s="1475"/>
      <c r="Q732" s="1475"/>
      <c r="R732" s="1465"/>
      <c r="S732" s="1466"/>
      <c r="T732" s="1474"/>
      <c r="U732" s="1474"/>
      <c r="V732" s="1474"/>
      <c r="W732" s="1474"/>
      <c r="X732" s="1474"/>
      <c r="Y732" s="1474"/>
      <c r="Z732" s="1474"/>
      <c r="AA732" s="1474"/>
      <c r="AB732" s="1474"/>
      <c r="AC732" s="1474"/>
      <c r="AD732" s="1462"/>
      <c r="AE732" s="1468"/>
      <c r="AF732" s="1474"/>
      <c r="AG732" s="1474"/>
      <c r="AH732" s="1474"/>
      <c r="AI732" s="1474"/>
      <c r="AJ732" s="1474"/>
      <c r="AK732" s="1474"/>
      <c r="AL732" s="1474"/>
      <c r="AM732" s="1474"/>
      <c r="AN732" s="1474"/>
      <c r="AO732" s="1474"/>
      <c r="AP732" s="1465"/>
      <c r="AQ732" s="1466"/>
      <c r="AR732" s="1474"/>
      <c r="AS732" s="1474"/>
      <c r="AT732" s="1474"/>
      <c r="AU732" s="1474"/>
      <c r="AV732" s="1474"/>
      <c r="AW732" s="1474"/>
      <c r="AX732" s="1474"/>
      <c r="AY732" s="1474"/>
      <c r="AZ732" s="1474"/>
      <c r="BA732" s="1474"/>
      <c r="BB732" s="1462"/>
      <c r="BC732" s="1468"/>
      <c r="BD732" s="1477"/>
      <c r="BE732" s="1477"/>
      <c r="BF732" s="1477"/>
      <c r="BG732" s="1477"/>
      <c r="BH732" s="1477"/>
      <c r="BI732" s="1477"/>
      <c r="BJ732" s="1477"/>
      <c r="BK732" s="1477"/>
      <c r="BL732" s="1477"/>
      <c r="BM732" s="1477"/>
      <c r="BN732" s="1465"/>
      <c r="BO732" s="1468"/>
      <c r="BP732" s="1477"/>
      <c r="BQ732" s="1477"/>
      <c r="BR732" s="1477"/>
      <c r="BS732" s="1477"/>
      <c r="BT732" s="1477"/>
      <c r="BU732" s="1477"/>
      <c r="BV732" s="1477"/>
      <c r="BW732" s="1477"/>
      <c r="BX732" s="1477"/>
      <c r="BY732" s="1477"/>
      <c r="BZ732" s="1465"/>
      <c r="CA732" s="1469"/>
      <c r="CB732" s="1474"/>
      <c r="CC732" s="1474"/>
      <c r="CD732" s="1474"/>
      <c r="CE732" s="1474"/>
      <c r="CF732" s="1474"/>
      <c r="CG732" s="1474"/>
      <c r="CH732" s="1474"/>
      <c r="CI732" s="1474"/>
      <c r="CJ732" s="1474"/>
      <c r="CK732" s="1474"/>
      <c r="CL732" s="1476"/>
      <c r="CM732" s="1484"/>
    </row>
    <row r="733" spans="2:91">
      <c r="B733" s="1433" t="s">
        <v>1641</v>
      </c>
      <c r="C733" s="1483"/>
      <c r="D733" s="1471"/>
      <c r="E733" s="1472"/>
      <c r="F733" s="1473"/>
      <c r="G733" s="1468"/>
      <c r="H733" s="1474"/>
      <c r="I733" s="1475"/>
      <c r="J733" s="1475"/>
      <c r="K733" s="1475"/>
      <c r="L733" s="1475"/>
      <c r="M733" s="1475"/>
      <c r="N733" s="1475"/>
      <c r="O733" s="1475"/>
      <c r="P733" s="1475"/>
      <c r="Q733" s="1475"/>
      <c r="R733" s="1465"/>
      <c r="S733" s="1466"/>
      <c r="T733" s="1474"/>
      <c r="U733" s="1474"/>
      <c r="V733" s="1474"/>
      <c r="W733" s="1474"/>
      <c r="X733" s="1474"/>
      <c r="Y733" s="1474"/>
      <c r="Z733" s="1474"/>
      <c r="AA733" s="1474"/>
      <c r="AB733" s="1474"/>
      <c r="AC733" s="1474"/>
      <c r="AD733" s="1462"/>
      <c r="AE733" s="1468"/>
      <c r="AF733" s="1474"/>
      <c r="AG733" s="1474"/>
      <c r="AH733" s="1474"/>
      <c r="AI733" s="1474"/>
      <c r="AJ733" s="1474"/>
      <c r="AK733" s="1474"/>
      <c r="AL733" s="1474"/>
      <c r="AM733" s="1474"/>
      <c r="AN733" s="1474"/>
      <c r="AO733" s="1474"/>
      <c r="AP733" s="1465"/>
      <c r="AQ733" s="1466"/>
      <c r="AR733" s="1474"/>
      <c r="AS733" s="1474"/>
      <c r="AT733" s="1474"/>
      <c r="AU733" s="1474"/>
      <c r="AV733" s="1474"/>
      <c r="AW733" s="1474"/>
      <c r="AX733" s="1474"/>
      <c r="AY733" s="1474"/>
      <c r="AZ733" s="1474"/>
      <c r="BA733" s="1474"/>
      <c r="BB733" s="1462"/>
      <c r="BC733" s="1468"/>
      <c r="BD733" s="1477"/>
      <c r="BE733" s="1477"/>
      <c r="BF733" s="1477"/>
      <c r="BG733" s="1477"/>
      <c r="BH733" s="1477"/>
      <c r="BI733" s="1477"/>
      <c r="BJ733" s="1477"/>
      <c r="BK733" s="1477"/>
      <c r="BL733" s="1477"/>
      <c r="BM733" s="1477"/>
      <c r="BN733" s="1465"/>
      <c r="BO733" s="1468"/>
      <c r="BP733" s="1477"/>
      <c r="BQ733" s="1477"/>
      <c r="BR733" s="1477"/>
      <c r="BS733" s="1477"/>
      <c r="BT733" s="1477"/>
      <c r="BU733" s="1477"/>
      <c r="BV733" s="1477"/>
      <c r="BW733" s="1477"/>
      <c r="BX733" s="1477"/>
      <c r="BY733" s="1477"/>
      <c r="BZ733" s="1465"/>
      <c r="CA733" s="1469"/>
      <c r="CB733" s="1474"/>
      <c r="CC733" s="1474"/>
      <c r="CD733" s="1474"/>
      <c r="CE733" s="1474"/>
      <c r="CF733" s="1474"/>
      <c r="CG733" s="1474"/>
      <c r="CH733" s="1474"/>
      <c r="CI733" s="1474"/>
      <c r="CJ733" s="1474"/>
      <c r="CK733" s="1474"/>
      <c r="CL733" s="1476"/>
      <c r="CM733" s="1484"/>
    </row>
    <row r="734" spans="2:91">
      <c r="B734" s="1433" t="s">
        <v>1642</v>
      </c>
      <c r="C734" s="1483"/>
      <c r="D734" s="1471"/>
      <c r="E734" s="1472"/>
      <c r="F734" s="1473"/>
      <c r="G734" s="1468"/>
      <c r="H734" s="1474"/>
      <c r="I734" s="1475"/>
      <c r="J734" s="1475"/>
      <c r="K734" s="1475"/>
      <c r="L734" s="1475"/>
      <c r="M734" s="1475"/>
      <c r="N734" s="1475"/>
      <c r="O734" s="1475"/>
      <c r="P734" s="1475"/>
      <c r="Q734" s="1475"/>
      <c r="R734" s="1465"/>
      <c r="S734" s="1466"/>
      <c r="T734" s="1474"/>
      <c r="U734" s="1474"/>
      <c r="V734" s="1474"/>
      <c r="W734" s="1474"/>
      <c r="X734" s="1474"/>
      <c r="Y734" s="1474"/>
      <c r="Z734" s="1474"/>
      <c r="AA734" s="1474"/>
      <c r="AB734" s="1474"/>
      <c r="AC734" s="1474"/>
      <c r="AD734" s="1462"/>
      <c r="AE734" s="1468"/>
      <c r="AF734" s="1474"/>
      <c r="AG734" s="1474"/>
      <c r="AH734" s="1474"/>
      <c r="AI734" s="1474"/>
      <c r="AJ734" s="1474"/>
      <c r="AK734" s="1474"/>
      <c r="AL734" s="1474"/>
      <c r="AM734" s="1474"/>
      <c r="AN734" s="1474"/>
      <c r="AO734" s="1474"/>
      <c r="AP734" s="1465"/>
      <c r="AQ734" s="1466"/>
      <c r="AR734" s="1474"/>
      <c r="AS734" s="1474"/>
      <c r="AT734" s="1474"/>
      <c r="AU734" s="1474"/>
      <c r="AV734" s="1474"/>
      <c r="AW734" s="1474"/>
      <c r="AX734" s="1474"/>
      <c r="AY734" s="1474"/>
      <c r="AZ734" s="1474"/>
      <c r="BA734" s="1474"/>
      <c r="BB734" s="1462"/>
      <c r="BC734" s="1468"/>
      <c r="BD734" s="1477"/>
      <c r="BE734" s="1477"/>
      <c r="BF734" s="1477"/>
      <c r="BG734" s="1477"/>
      <c r="BH734" s="1477"/>
      <c r="BI734" s="1477"/>
      <c r="BJ734" s="1477"/>
      <c r="BK734" s="1477"/>
      <c r="BL734" s="1477"/>
      <c r="BM734" s="1477"/>
      <c r="BN734" s="1465"/>
      <c r="BO734" s="1468"/>
      <c r="BP734" s="1477"/>
      <c r="BQ734" s="1477"/>
      <c r="BR734" s="1477"/>
      <c r="BS734" s="1477"/>
      <c r="BT734" s="1477"/>
      <c r="BU734" s="1477"/>
      <c r="BV734" s="1477"/>
      <c r="BW734" s="1477"/>
      <c r="BX734" s="1477"/>
      <c r="BY734" s="1477"/>
      <c r="BZ734" s="1465"/>
      <c r="CA734" s="1469"/>
      <c r="CB734" s="1474"/>
      <c r="CC734" s="1474"/>
      <c r="CD734" s="1474"/>
      <c r="CE734" s="1474"/>
      <c r="CF734" s="1474"/>
      <c r="CG734" s="1474"/>
      <c r="CH734" s="1474"/>
      <c r="CI734" s="1474"/>
      <c r="CJ734" s="1474"/>
      <c r="CK734" s="1474"/>
      <c r="CL734" s="1470"/>
      <c r="CM734" s="1484"/>
    </row>
    <row r="735" spans="2:91">
      <c r="B735" s="1432" t="s">
        <v>1643</v>
      </c>
      <c r="C735" s="1481"/>
      <c r="D735" s="1460"/>
      <c r="E735" s="1461"/>
      <c r="F735" s="1462"/>
      <c r="G735" s="1463"/>
      <c r="H735" s="1477"/>
      <c r="I735" s="1477"/>
      <c r="J735" s="1477"/>
      <c r="K735" s="1477"/>
      <c r="L735" s="1477"/>
      <c r="M735" s="1477"/>
      <c r="N735" s="1477"/>
      <c r="O735" s="1477"/>
      <c r="P735" s="1477"/>
      <c r="Q735" s="1477"/>
      <c r="R735" s="1465"/>
      <c r="S735" s="1466"/>
      <c r="T735" s="1467"/>
      <c r="U735" s="1467"/>
      <c r="V735" s="1467"/>
      <c r="W735" s="1467"/>
      <c r="X735" s="1467"/>
      <c r="Y735" s="1467"/>
      <c r="Z735" s="1467"/>
      <c r="AA735" s="1467"/>
      <c r="AB735" s="1467"/>
      <c r="AC735" s="1467"/>
      <c r="AD735" s="1462"/>
      <c r="AE735" s="1468"/>
      <c r="AF735" s="1467"/>
      <c r="AG735" s="1467"/>
      <c r="AH735" s="1467"/>
      <c r="AI735" s="1467"/>
      <c r="AJ735" s="1467"/>
      <c r="AK735" s="1467"/>
      <c r="AL735" s="1467"/>
      <c r="AM735" s="1467"/>
      <c r="AN735" s="1467"/>
      <c r="AO735" s="1467"/>
      <c r="AP735" s="1465"/>
      <c r="AQ735" s="1466"/>
      <c r="AR735" s="1467"/>
      <c r="AS735" s="1467"/>
      <c r="AT735" s="1467"/>
      <c r="AU735" s="1467"/>
      <c r="AV735" s="1467"/>
      <c r="AW735" s="1467"/>
      <c r="AX735" s="1467"/>
      <c r="AY735" s="1467"/>
      <c r="AZ735" s="1467"/>
      <c r="BA735" s="1467"/>
      <c r="BB735" s="1462"/>
      <c r="BC735" s="1468"/>
      <c r="BD735" s="1477"/>
      <c r="BE735" s="1477"/>
      <c r="BF735" s="1477"/>
      <c r="BG735" s="1477"/>
      <c r="BH735" s="1477"/>
      <c r="BI735" s="1477"/>
      <c r="BJ735" s="1477"/>
      <c r="BK735" s="1477"/>
      <c r="BL735" s="1477"/>
      <c r="BM735" s="1477"/>
      <c r="BN735" s="1465"/>
      <c r="BO735" s="1468"/>
      <c r="BP735" s="1477"/>
      <c r="BQ735" s="1477"/>
      <c r="BR735" s="1477"/>
      <c r="BS735" s="1477"/>
      <c r="BT735" s="1477"/>
      <c r="BU735" s="1477"/>
      <c r="BV735" s="1477"/>
      <c r="BW735" s="1477"/>
      <c r="BX735" s="1477"/>
      <c r="BY735" s="1477"/>
      <c r="BZ735" s="1465"/>
      <c r="CA735" s="1469"/>
      <c r="CB735" s="1467"/>
      <c r="CC735" s="1467"/>
      <c r="CD735" s="1467"/>
      <c r="CE735" s="1467"/>
      <c r="CF735" s="1467"/>
      <c r="CG735" s="1467"/>
      <c r="CH735" s="1467"/>
      <c r="CI735" s="1467"/>
      <c r="CJ735" s="1467"/>
      <c r="CK735" s="1467"/>
      <c r="CL735" s="1470"/>
      <c r="CM735" s="1482"/>
    </row>
    <row r="736" spans="2:91">
      <c r="B736" s="1433" t="s">
        <v>1644</v>
      </c>
      <c r="C736" s="1483"/>
      <c r="D736" s="1471"/>
      <c r="E736" s="1472"/>
      <c r="F736" s="1473"/>
      <c r="G736" s="1468"/>
      <c r="H736" s="1474"/>
      <c r="I736" s="1475"/>
      <c r="J736" s="1475"/>
      <c r="K736" s="1475"/>
      <c r="L736" s="1475"/>
      <c r="M736" s="1475"/>
      <c r="N736" s="1475"/>
      <c r="O736" s="1475"/>
      <c r="P736" s="1475"/>
      <c r="Q736" s="1475"/>
      <c r="R736" s="1465"/>
      <c r="S736" s="1466"/>
      <c r="T736" s="1474"/>
      <c r="U736" s="1474"/>
      <c r="V736" s="1474"/>
      <c r="W736" s="1474"/>
      <c r="X736" s="1474"/>
      <c r="Y736" s="1474"/>
      <c r="Z736" s="1474"/>
      <c r="AA736" s="1474"/>
      <c r="AB736" s="1474"/>
      <c r="AC736" s="1474"/>
      <c r="AD736" s="1462"/>
      <c r="AE736" s="1468"/>
      <c r="AF736" s="1474"/>
      <c r="AG736" s="1474"/>
      <c r="AH736" s="1474"/>
      <c r="AI736" s="1474"/>
      <c r="AJ736" s="1474"/>
      <c r="AK736" s="1474"/>
      <c r="AL736" s="1474"/>
      <c r="AM736" s="1474"/>
      <c r="AN736" s="1474"/>
      <c r="AO736" s="1474"/>
      <c r="AP736" s="1465"/>
      <c r="AQ736" s="1466"/>
      <c r="AR736" s="1474"/>
      <c r="AS736" s="1474"/>
      <c r="AT736" s="1474"/>
      <c r="AU736" s="1474"/>
      <c r="AV736" s="1474"/>
      <c r="AW736" s="1474"/>
      <c r="AX736" s="1474"/>
      <c r="AY736" s="1474"/>
      <c r="AZ736" s="1474"/>
      <c r="BA736" s="1474"/>
      <c r="BB736" s="1462"/>
      <c r="BC736" s="1468"/>
      <c r="BD736" s="1477"/>
      <c r="BE736" s="1477"/>
      <c r="BF736" s="1477"/>
      <c r="BG736" s="1477"/>
      <c r="BH736" s="1477"/>
      <c r="BI736" s="1477"/>
      <c r="BJ736" s="1477"/>
      <c r="BK736" s="1477"/>
      <c r="BL736" s="1477"/>
      <c r="BM736" s="1477"/>
      <c r="BN736" s="1465"/>
      <c r="BO736" s="1468"/>
      <c r="BP736" s="1477"/>
      <c r="BQ736" s="1477"/>
      <c r="BR736" s="1477"/>
      <c r="BS736" s="1477"/>
      <c r="BT736" s="1477"/>
      <c r="BU736" s="1477"/>
      <c r="BV736" s="1477"/>
      <c r="BW736" s="1477"/>
      <c r="BX736" s="1477"/>
      <c r="BY736" s="1477"/>
      <c r="BZ736" s="1465"/>
      <c r="CA736" s="1469"/>
      <c r="CB736" s="1474"/>
      <c r="CC736" s="1474"/>
      <c r="CD736" s="1474"/>
      <c r="CE736" s="1474"/>
      <c r="CF736" s="1474"/>
      <c r="CG736" s="1474"/>
      <c r="CH736" s="1474"/>
      <c r="CI736" s="1474"/>
      <c r="CJ736" s="1474"/>
      <c r="CK736" s="1474"/>
      <c r="CL736" s="1476"/>
      <c r="CM736" s="1484"/>
    </row>
    <row r="737" spans="2:91">
      <c r="B737" s="1433" t="s">
        <v>1645</v>
      </c>
      <c r="C737" s="1483"/>
      <c r="D737" s="1471"/>
      <c r="E737" s="1472"/>
      <c r="F737" s="1473"/>
      <c r="G737" s="1468"/>
      <c r="H737" s="1474"/>
      <c r="I737" s="1475"/>
      <c r="J737" s="1475"/>
      <c r="K737" s="1475"/>
      <c r="L737" s="1475"/>
      <c r="M737" s="1475"/>
      <c r="N737" s="1475"/>
      <c r="O737" s="1475"/>
      <c r="P737" s="1475"/>
      <c r="Q737" s="1475"/>
      <c r="R737" s="1465"/>
      <c r="S737" s="1466"/>
      <c r="T737" s="1474"/>
      <c r="U737" s="1474"/>
      <c r="V737" s="1474"/>
      <c r="W737" s="1474"/>
      <c r="X737" s="1474"/>
      <c r="Y737" s="1474"/>
      <c r="Z737" s="1474"/>
      <c r="AA737" s="1474"/>
      <c r="AB737" s="1474"/>
      <c r="AC737" s="1474"/>
      <c r="AD737" s="1462"/>
      <c r="AE737" s="1468"/>
      <c r="AF737" s="1474"/>
      <c r="AG737" s="1474"/>
      <c r="AH737" s="1474"/>
      <c r="AI737" s="1474"/>
      <c r="AJ737" s="1474"/>
      <c r="AK737" s="1474"/>
      <c r="AL737" s="1474"/>
      <c r="AM737" s="1474"/>
      <c r="AN737" s="1474"/>
      <c r="AO737" s="1474"/>
      <c r="AP737" s="1465"/>
      <c r="AQ737" s="1466"/>
      <c r="AR737" s="1474"/>
      <c r="AS737" s="1474"/>
      <c r="AT737" s="1474"/>
      <c r="AU737" s="1474"/>
      <c r="AV737" s="1474"/>
      <c r="AW737" s="1474"/>
      <c r="AX737" s="1474"/>
      <c r="AY737" s="1474"/>
      <c r="AZ737" s="1474"/>
      <c r="BA737" s="1474"/>
      <c r="BB737" s="1462"/>
      <c r="BC737" s="1468"/>
      <c r="BD737" s="1477"/>
      <c r="BE737" s="1477"/>
      <c r="BF737" s="1477"/>
      <c r="BG737" s="1477"/>
      <c r="BH737" s="1477"/>
      <c r="BI737" s="1477"/>
      <c r="BJ737" s="1477"/>
      <c r="BK737" s="1477"/>
      <c r="BL737" s="1477"/>
      <c r="BM737" s="1477"/>
      <c r="BN737" s="1465"/>
      <c r="BO737" s="1468"/>
      <c r="BP737" s="1477"/>
      <c r="BQ737" s="1477"/>
      <c r="BR737" s="1477"/>
      <c r="BS737" s="1477"/>
      <c r="BT737" s="1477"/>
      <c r="BU737" s="1477"/>
      <c r="BV737" s="1477"/>
      <c r="BW737" s="1477"/>
      <c r="BX737" s="1477"/>
      <c r="BY737" s="1477"/>
      <c r="BZ737" s="1465"/>
      <c r="CA737" s="1469"/>
      <c r="CB737" s="1474"/>
      <c r="CC737" s="1474"/>
      <c r="CD737" s="1474"/>
      <c r="CE737" s="1474"/>
      <c r="CF737" s="1474"/>
      <c r="CG737" s="1474"/>
      <c r="CH737" s="1474"/>
      <c r="CI737" s="1474"/>
      <c r="CJ737" s="1474"/>
      <c r="CK737" s="1474"/>
      <c r="CL737" s="1476"/>
      <c r="CM737" s="1484"/>
    </row>
    <row r="738" spans="2:91">
      <c r="B738" s="1433" t="s">
        <v>1646</v>
      </c>
      <c r="C738" s="1483"/>
      <c r="D738" s="1471"/>
      <c r="E738" s="1472"/>
      <c r="F738" s="1473"/>
      <c r="G738" s="1468"/>
      <c r="H738" s="1474"/>
      <c r="I738" s="1475"/>
      <c r="J738" s="1475"/>
      <c r="K738" s="1475"/>
      <c r="L738" s="1475"/>
      <c r="M738" s="1475"/>
      <c r="N738" s="1475"/>
      <c r="O738" s="1475"/>
      <c r="P738" s="1475"/>
      <c r="Q738" s="1475"/>
      <c r="R738" s="1465"/>
      <c r="S738" s="1466"/>
      <c r="T738" s="1474"/>
      <c r="U738" s="1474"/>
      <c r="V738" s="1474"/>
      <c r="W738" s="1474"/>
      <c r="X738" s="1474"/>
      <c r="Y738" s="1474"/>
      <c r="Z738" s="1474"/>
      <c r="AA738" s="1474"/>
      <c r="AB738" s="1474"/>
      <c r="AC738" s="1474"/>
      <c r="AD738" s="1462"/>
      <c r="AE738" s="1468"/>
      <c r="AF738" s="1474"/>
      <c r="AG738" s="1474"/>
      <c r="AH738" s="1474"/>
      <c r="AI738" s="1474"/>
      <c r="AJ738" s="1474"/>
      <c r="AK738" s="1474"/>
      <c r="AL738" s="1474"/>
      <c r="AM738" s="1474"/>
      <c r="AN738" s="1474"/>
      <c r="AO738" s="1474"/>
      <c r="AP738" s="1465"/>
      <c r="AQ738" s="1466"/>
      <c r="AR738" s="1474"/>
      <c r="AS738" s="1474"/>
      <c r="AT738" s="1474"/>
      <c r="AU738" s="1474"/>
      <c r="AV738" s="1474"/>
      <c r="AW738" s="1474"/>
      <c r="AX738" s="1474"/>
      <c r="AY738" s="1474"/>
      <c r="AZ738" s="1474"/>
      <c r="BA738" s="1474"/>
      <c r="BB738" s="1462"/>
      <c r="BC738" s="1468"/>
      <c r="BD738" s="1477"/>
      <c r="BE738" s="1477"/>
      <c r="BF738" s="1477"/>
      <c r="BG738" s="1477"/>
      <c r="BH738" s="1477"/>
      <c r="BI738" s="1477"/>
      <c r="BJ738" s="1477"/>
      <c r="BK738" s="1477"/>
      <c r="BL738" s="1477"/>
      <c r="BM738" s="1477"/>
      <c r="BN738" s="1465"/>
      <c r="BO738" s="1468"/>
      <c r="BP738" s="1477"/>
      <c r="BQ738" s="1477"/>
      <c r="BR738" s="1477"/>
      <c r="BS738" s="1477"/>
      <c r="BT738" s="1477"/>
      <c r="BU738" s="1477"/>
      <c r="BV738" s="1477"/>
      <c r="BW738" s="1477"/>
      <c r="BX738" s="1477"/>
      <c r="BY738" s="1477"/>
      <c r="BZ738" s="1465"/>
      <c r="CA738" s="1469"/>
      <c r="CB738" s="1474"/>
      <c r="CC738" s="1474"/>
      <c r="CD738" s="1474"/>
      <c r="CE738" s="1474"/>
      <c r="CF738" s="1474"/>
      <c r="CG738" s="1474"/>
      <c r="CH738" s="1474"/>
      <c r="CI738" s="1474"/>
      <c r="CJ738" s="1474"/>
      <c r="CK738" s="1474"/>
      <c r="CL738" s="1470"/>
      <c r="CM738" s="1484"/>
    </row>
    <row r="739" spans="2:91">
      <c r="B739" s="1432" t="s">
        <v>1647</v>
      </c>
      <c r="C739" s="1481"/>
      <c r="D739" s="1460"/>
      <c r="E739" s="1461"/>
      <c r="F739" s="1462"/>
      <c r="G739" s="1463"/>
      <c r="H739" s="1477"/>
      <c r="I739" s="1477"/>
      <c r="J739" s="1477"/>
      <c r="K739" s="1477"/>
      <c r="L739" s="1477"/>
      <c r="M739" s="1477"/>
      <c r="N739" s="1477"/>
      <c r="O739" s="1477"/>
      <c r="P739" s="1477"/>
      <c r="Q739" s="1477"/>
      <c r="R739" s="1465"/>
      <c r="S739" s="1466"/>
      <c r="T739" s="1467"/>
      <c r="U739" s="1467"/>
      <c r="V739" s="1467"/>
      <c r="W739" s="1467"/>
      <c r="X739" s="1467"/>
      <c r="Y739" s="1467"/>
      <c r="Z739" s="1467"/>
      <c r="AA739" s="1467"/>
      <c r="AB739" s="1467"/>
      <c r="AC739" s="1467"/>
      <c r="AD739" s="1462"/>
      <c r="AE739" s="1468"/>
      <c r="AF739" s="1467"/>
      <c r="AG739" s="1467"/>
      <c r="AH739" s="1467"/>
      <c r="AI739" s="1467"/>
      <c r="AJ739" s="1467"/>
      <c r="AK739" s="1467"/>
      <c r="AL739" s="1467"/>
      <c r="AM739" s="1467"/>
      <c r="AN739" s="1467"/>
      <c r="AO739" s="1467"/>
      <c r="AP739" s="1465"/>
      <c r="AQ739" s="1466"/>
      <c r="AR739" s="1467"/>
      <c r="AS739" s="1467"/>
      <c r="AT739" s="1467"/>
      <c r="AU739" s="1467"/>
      <c r="AV739" s="1467"/>
      <c r="AW739" s="1467"/>
      <c r="AX739" s="1467"/>
      <c r="AY739" s="1467"/>
      <c r="AZ739" s="1467"/>
      <c r="BA739" s="1467"/>
      <c r="BB739" s="1462"/>
      <c r="BC739" s="1468"/>
      <c r="BD739" s="1477"/>
      <c r="BE739" s="1477"/>
      <c r="BF739" s="1477"/>
      <c r="BG739" s="1477"/>
      <c r="BH739" s="1477"/>
      <c r="BI739" s="1477"/>
      <c r="BJ739" s="1477"/>
      <c r="BK739" s="1477"/>
      <c r="BL739" s="1477"/>
      <c r="BM739" s="1477"/>
      <c r="BN739" s="1465"/>
      <c r="BO739" s="1468"/>
      <c r="BP739" s="1477"/>
      <c r="BQ739" s="1477"/>
      <c r="BR739" s="1477"/>
      <c r="BS739" s="1477"/>
      <c r="BT739" s="1477"/>
      <c r="BU739" s="1477"/>
      <c r="BV739" s="1477"/>
      <c r="BW739" s="1477"/>
      <c r="BX739" s="1477"/>
      <c r="BY739" s="1477"/>
      <c r="BZ739" s="1465"/>
      <c r="CA739" s="1469"/>
      <c r="CB739" s="1467"/>
      <c r="CC739" s="1467"/>
      <c r="CD739" s="1467"/>
      <c r="CE739" s="1467"/>
      <c r="CF739" s="1467"/>
      <c r="CG739" s="1467"/>
      <c r="CH739" s="1467"/>
      <c r="CI739" s="1467"/>
      <c r="CJ739" s="1467"/>
      <c r="CK739" s="1467"/>
      <c r="CL739" s="1470"/>
      <c r="CM739" s="1482"/>
    </row>
    <row r="740" spans="2:91">
      <c r="B740" s="1433" t="s">
        <v>1648</v>
      </c>
      <c r="C740" s="1483"/>
      <c r="D740" s="1471"/>
      <c r="E740" s="1472"/>
      <c r="F740" s="1473"/>
      <c r="G740" s="1468"/>
      <c r="H740" s="1474"/>
      <c r="I740" s="1475"/>
      <c r="J740" s="1475"/>
      <c r="K740" s="1475"/>
      <c r="L740" s="1475"/>
      <c r="M740" s="1475"/>
      <c r="N740" s="1475"/>
      <c r="O740" s="1475"/>
      <c r="P740" s="1475"/>
      <c r="Q740" s="1475"/>
      <c r="R740" s="1465"/>
      <c r="S740" s="1466"/>
      <c r="T740" s="1474"/>
      <c r="U740" s="1474"/>
      <c r="V740" s="1474"/>
      <c r="W740" s="1474"/>
      <c r="X740" s="1474"/>
      <c r="Y740" s="1474"/>
      <c r="Z740" s="1474"/>
      <c r="AA740" s="1474"/>
      <c r="AB740" s="1474"/>
      <c r="AC740" s="1474"/>
      <c r="AD740" s="1462"/>
      <c r="AE740" s="1468"/>
      <c r="AF740" s="1474"/>
      <c r="AG740" s="1474"/>
      <c r="AH740" s="1474"/>
      <c r="AI740" s="1474"/>
      <c r="AJ740" s="1474"/>
      <c r="AK740" s="1474"/>
      <c r="AL740" s="1474"/>
      <c r="AM740" s="1474"/>
      <c r="AN740" s="1474"/>
      <c r="AO740" s="1474"/>
      <c r="AP740" s="1465"/>
      <c r="AQ740" s="1466"/>
      <c r="AR740" s="1474"/>
      <c r="AS740" s="1474"/>
      <c r="AT740" s="1474"/>
      <c r="AU740" s="1474"/>
      <c r="AV740" s="1474"/>
      <c r="AW740" s="1474"/>
      <c r="AX740" s="1474"/>
      <c r="AY740" s="1474"/>
      <c r="AZ740" s="1474"/>
      <c r="BA740" s="1474"/>
      <c r="BB740" s="1462"/>
      <c r="BC740" s="1468"/>
      <c r="BD740" s="1477"/>
      <c r="BE740" s="1477"/>
      <c r="BF740" s="1477"/>
      <c r="BG740" s="1477"/>
      <c r="BH740" s="1477"/>
      <c r="BI740" s="1477"/>
      <c r="BJ740" s="1477"/>
      <c r="BK740" s="1477"/>
      <c r="BL740" s="1477"/>
      <c r="BM740" s="1477"/>
      <c r="BN740" s="1465"/>
      <c r="BO740" s="1468"/>
      <c r="BP740" s="1477"/>
      <c r="BQ740" s="1477"/>
      <c r="BR740" s="1477"/>
      <c r="BS740" s="1477"/>
      <c r="BT740" s="1477"/>
      <c r="BU740" s="1477"/>
      <c r="BV740" s="1477"/>
      <c r="BW740" s="1477"/>
      <c r="BX740" s="1477"/>
      <c r="BY740" s="1477"/>
      <c r="BZ740" s="1465"/>
      <c r="CA740" s="1469"/>
      <c r="CB740" s="1474"/>
      <c r="CC740" s="1474"/>
      <c r="CD740" s="1474"/>
      <c r="CE740" s="1474"/>
      <c r="CF740" s="1474"/>
      <c r="CG740" s="1474"/>
      <c r="CH740" s="1474"/>
      <c r="CI740" s="1474"/>
      <c r="CJ740" s="1474"/>
      <c r="CK740" s="1474"/>
      <c r="CL740" s="1476"/>
      <c r="CM740" s="1484"/>
    </row>
    <row r="741" spans="2:91">
      <c r="B741" s="1433" t="s">
        <v>1649</v>
      </c>
      <c r="C741" s="1483"/>
      <c r="D741" s="1471"/>
      <c r="E741" s="1472"/>
      <c r="F741" s="1473"/>
      <c r="G741" s="1468"/>
      <c r="H741" s="1474"/>
      <c r="I741" s="1475"/>
      <c r="J741" s="1475"/>
      <c r="K741" s="1475"/>
      <c r="L741" s="1475"/>
      <c r="M741" s="1475"/>
      <c r="N741" s="1475"/>
      <c r="O741" s="1475"/>
      <c r="P741" s="1475"/>
      <c r="Q741" s="1475"/>
      <c r="R741" s="1465"/>
      <c r="S741" s="1466"/>
      <c r="T741" s="1474"/>
      <c r="U741" s="1474"/>
      <c r="V741" s="1474"/>
      <c r="W741" s="1474"/>
      <c r="X741" s="1474"/>
      <c r="Y741" s="1474"/>
      <c r="Z741" s="1474"/>
      <c r="AA741" s="1474"/>
      <c r="AB741" s="1474"/>
      <c r="AC741" s="1474"/>
      <c r="AD741" s="1462"/>
      <c r="AE741" s="1468"/>
      <c r="AF741" s="1474"/>
      <c r="AG741" s="1474"/>
      <c r="AH741" s="1474"/>
      <c r="AI741" s="1474"/>
      <c r="AJ741" s="1474"/>
      <c r="AK741" s="1474"/>
      <c r="AL741" s="1474"/>
      <c r="AM741" s="1474"/>
      <c r="AN741" s="1474"/>
      <c r="AO741" s="1474"/>
      <c r="AP741" s="1465"/>
      <c r="AQ741" s="1466"/>
      <c r="AR741" s="1474"/>
      <c r="AS741" s="1474"/>
      <c r="AT741" s="1474"/>
      <c r="AU741" s="1474"/>
      <c r="AV741" s="1474"/>
      <c r="AW741" s="1474"/>
      <c r="AX741" s="1474"/>
      <c r="AY741" s="1474"/>
      <c r="AZ741" s="1474"/>
      <c r="BA741" s="1474"/>
      <c r="BB741" s="1462"/>
      <c r="BC741" s="1468"/>
      <c r="BD741" s="1477"/>
      <c r="BE741" s="1477"/>
      <c r="BF741" s="1477"/>
      <c r="BG741" s="1477"/>
      <c r="BH741" s="1477"/>
      <c r="BI741" s="1477"/>
      <c r="BJ741" s="1477"/>
      <c r="BK741" s="1477"/>
      <c r="BL741" s="1477"/>
      <c r="BM741" s="1477"/>
      <c r="BN741" s="1465"/>
      <c r="BO741" s="1468"/>
      <c r="BP741" s="1477"/>
      <c r="BQ741" s="1477"/>
      <c r="BR741" s="1477"/>
      <c r="BS741" s="1477"/>
      <c r="BT741" s="1477"/>
      <c r="BU741" s="1477"/>
      <c r="BV741" s="1477"/>
      <c r="BW741" s="1477"/>
      <c r="BX741" s="1477"/>
      <c r="BY741" s="1477"/>
      <c r="BZ741" s="1465"/>
      <c r="CA741" s="1469"/>
      <c r="CB741" s="1474"/>
      <c r="CC741" s="1474"/>
      <c r="CD741" s="1474"/>
      <c r="CE741" s="1474"/>
      <c r="CF741" s="1474"/>
      <c r="CG741" s="1474"/>
      <c r="CH741" s="1474"/>
      <c r="CI741" s="1474"/>
      <c r="CJ741" s="1474"/>
      <c r="CK741" s="1474"/>
      <c r="CL741" s="1476"/>
      <c r="CM741" s="1484"/>
    </row>
    <row r="742" spans="2:91">
      <c r="B742" s="1433" t="s">
        <v>1650</v>
      </c>
      <c r="C742" s="1483"/>
      <c r="D742" s="1471"/>
      <c r="E742" s="1472"/>
      <c r="F742" s="1473"/>
      <c r="G742" s="1468"/>
      <c r="H742" s="1474"/>
      <c r="I742" s="1475"/>
      <c r="J742" s="1475"/>
      <c r="K742" s="1475"/>
      <c r="L742" s="1475"/>
      <c r="M742" s="1475"/>
      <c r="N742" s="1475"/>
      <c r="O742" s="1475"/>
      <c r="P742" s="1475"/>
      <c r="Q742" s="1475"/>
      <c r="R742" s="1465"/>
      <c r="S742" s="1466"/>
      <c r="T742" s="1474"/>
      <c r="U742" s="1474"/>
      <c r="V742" s="1474"/>
      <c r="W742" s="1474"/>
      <c r="X742" s="1474"/>
      <c r="Y742" s="1474"/>
      <c r="Z742" s="1474"/>
      <c r="AA742" s="1474"/>
      <c r="AB742" s="1474"/>
      <c r="AC742" s="1474"/>
      <c r="AD742" s="1462"/>
      <c r="AE742" s="1468"/>
      <c r="AF742" s="1474"/>
      <c r="AG742" s="1474"/>
      <c r="AH742" s="1474"/>
      <c r="AI742" s="1474"/>
      <c r="AJ742" s="1474"/>
      <c r="AK742" s="1474"/>
      <c r="AL742" s="1474"/>
      <c r="AM742" s="1474"/>
      <c r="AN742" s="1474"/>
      <c r="AO742" s="1474"/>
      <c r="AP742" s="1465"/>
      <c r="AQ742" s="1466"/>
      <c r="AR742" s="1474"/>
      <c r="AS742" s="1474"/>
      <c r="AT742" s="1474"/>
      <c r="AU742" s="1474"/>
      <c r="AV742" s="1474"/>
      <c r="AW742" s="1474"/>
      <c r="AX742" s="1474"/>
      <c r="AY742" s="1474"/>
      <c r="AZ742" s="1474"/>
      <c r="BA742" s="1474"/>
      <c r="BB742" s="1462"/>
      <c r="BC742" s="1468"/>
      <c r="BD742" s="1477"/>
      <c r="BE742" s="1477"/>
      <c r="BF742" s="1477"/>
      <c r="BG742" s="1477"/>
      <c r="BH742" s="1477"/>
      <c r="BI742" s="1477"/>
      <c r="BJ742" s="1477"/>
      <c r="BK742" s="1477"/>
      <c r="BL742" s="1477"/>
      <c r="BM742" s="1477"/>
      <c r="BN742" s="1465"/>
      <c r="BO742" s="1468"/>
      <c r="BP742" s="1477"/>
      <c r="BQ742" s="1477"/>
      <c r="BR742" s="1477"/>
      <c r="BS742" s="1477"/>
      <c r="BT742" s="1477"/>
      <c r="BU742" s="1477"/>
      <c r="BV742" s="1477"/>
      <c r="BW742" s="1477"/>
      <c r="BX742" s="1477"/>
      <c r="BY742" s="1477"/>
      <c r="BZ742" s="1465"/>
      <c r="CA742" s="1469"/>
      <c r="CB742" s="1474"/>
      <c r="CC742" s="1474"/>
      <c r="CD742" s="1474"/>
      <c r="CE742" s="1474"/>
      <c r="CF742" s="1474"/>
      <c r="CG742" s="1474"/>
      <c r="CH742" s="1474"/>
      <c r="CI742" s="1474"/>
      <c r="CJ742" s="1474"/>
      <c r="CK742" s="1474"/>
      <c r="CL742" s="1470"/>
      <c r="CM742" s="1484"/>
    </row>
    <row r="743" spans="2:91">
      <c r="B743" s="1432" t="s">
        <v>1651</v>
      </c>
      <c r="C743" s="1481"/>
      <c r="D743" s="1460"/>
      <c r="E743" s="1461"/>
      <c r="F743" s="1462"/>
      <c r="G743" s="1463"/>
      <c r="H743" s="1477"/>
      <c r="I743" s="1477"/>
      <c r="J743" s="1477"/>
      <c r="K743" s="1477"/>
      <c r="L743" s="1477"/>
      <c r="M743" s="1477"/>
      <c r="N743" s="1477"/>
      <c r="O743" s="1477"/>
      <c r="P743" s="1477"/>
      <c r="Q743" s="1477"/>
      <c r="R743" s="1465"/>
      <c r="S743" s="1466"/>
      <c r="T743" s="1467"/>
      <c r="U743" s="1467"/>
      <c r="V743" s="1467"/>
      <c r="W743" s="1467"/>
      <c r="X743" s="1467"/>
      <c r="Y743" s="1467"/>
      <c r="Z743" s="1467"/>
      <c r="AA743" s="1467"/>
      <c r="AB743" s="1467"/>
      <c r="AC743" s="1467"/>
      <c r="AD743" s="1462"/>
      <c r="AE743" s="1468"/>
      <c r="AF743" s="1467"/>
      <c r="AG743" s="1467"/>
      <c r="AH743" s="1467"/>
      <c r="AI743" s="1467"/>
      <c r="AJ743" s="1467"/>
      <c r="AK743" s="1467"/>
      <c r="AL743" s="1467"/>
      <c r="AM743" s="1467"/>
      <c r="AN743" s="1467"/>
      <c r="AO743" s="1467"/>
      <c r="AP743" s="1465"/>
      <c r="AQ743" s="1466"/>
      <c r="AR743" s="1467"/>
      <c r="AS743" s="1467"/>
      <c r="AT743" s="1467"/>
      <c r="AU743" s="1467"/>
      <c r="AV743" s="1467"/>
      <c r="AW743" s="1467"/>
      <c r="AX743" s="1467"/>
      <c r="AY743" s="1467"/>
      <c r="AZ743" s="1467"/>
      <c r="BA743" s="1467"/>
      <c r="BB743" s="1462"/>
      <c r="BC743" s="1468"/>
      <c r="BD743" s="1477"/>
      <c r="BE743" s="1477"/>
      <c r="BF743" s="1477"/>
      <c r="BG743" s="1477"/>
      <c r="BH743" s="1477"/>
      <c r="BI743" s="1477"/>
      <c r="BJ743" s="1477"/>
      <c r="BK743" s="1477"/>
      <c r="BL743" s="1477"/>
      <c r="BM743" s="1477"/>
      <c r="BN743" s="1465"/>
      <c r="BO743" s="1468"/>
      <c r="BP743" s="1477"/>
      <c r="BQ743" s="1477"/>
      <c r="BR743" s="1477"/>
      <c r="BS743" s="1477"/>
      <c r="BT743" s="1477"/>
      <c r="BU743" s="1477"/>
      <c r="BV743" s="1477"/>
      <c r="BW743" s="1477"/>
      <c r="BX743" s="1477"/>
      <c r="BY743" s="1477"/>
      <c r="BZ743" s="1465"/>
      <c r="CA743" s="1469"/>
      <c r="CB743" s="1467"/>
      <c r="CC743" s="1467"/>
      <c r="CD743" s="1467"/>
      <c r="CE743" s="1467"/>
      <c r="CF743" s="1467"/>
      <c r="CG743" s="1467"/>
      <c r="CH743" s="1467"/>
      <c r="CI743" s="1467"/>
      <c r="CJ743" s="1467"/>
      <c r="CK743" s="1467"/>
      <c r="CL743" s="1470"/>
      <c r="CM743" s="1482"/>
    </row>
    <row r="744" spans="2:91">
      <c r="B744" s="1433" t="s">
        <v>1652</v>
      </c>
      <c r="C744" s="1483"/>
      <c r="D744" s="1471"/>
      <c r="E744" s="1472"/>
      <c r="F744" s="1473"/>
      <c r="G744" s="1468"/>
      <c r="H744" s="1474"/>
      <c r="I744" s="1475"/>
      <c r="J744" s="1475"/>
      <c r="K744" s="1475"/>
      <c r="L744" s="1475"/>
      <c r="M744" s="1475"/>
      <c r="N744" s="1475"/>
      <c r="O744" s="1475"/>
      <c r="P744" s="1475"/>
      <c r="Q744" s="1475"/>
      <c r="R744" s="1465"/>
      <c r="S744" s="1466"/>
      <c r="T744" s="1474"/>
      <c r="U744" s="1474"/>
      <c r="V744" s="1474"/>
      <c r="W744" s="1474"/>
      <c r="X744" s="1474"/>
      <c r="Y744" s="1474"/>
      <c r="Z744" s="1474"/>
      <c r="AA744" s="1474"/>
      <c r="AB744" s="1474"/>
      <c r="AC744" s="1474"/>
      <c r="AD744" s="1462"/>
      <c r="AE744" s="1468"/>
      <c r="AF744" s="1474"/>
      <c r="AG744" s="1474"/>
      <c r="AH744" s="1474"/>
      <c r="AI744" s="1474"/>
      <c r="AJ744" s="1474"/>
      <c r="AK744" s="1474"/>
      <c r="AL744" s="1474"/>
      <c r="AM744" s="1474"/>
      <c r="AN744" s="1474"/>
      <c r="AO744" s="1474"/>
      <c r="AP744" s="1465"/>
      <c r="AQ744" s="1466"/>
      <c r="AR744" s="1474"/>
      <c r="AS744" s="1474"/>
      <c r="AT744" s="1474"/>
      <c r="AU744" s="1474"/>
      <c r="AV744" s="1474"/>
      <c r="AW744" s="1474"/>
      <c r="AX744" s="1474"/>
      <c r="AY744" s="1474"/>
      <c r="AZ744" s="1474"/>
      <c r="BA744" s="1474"/>
      <c r="BB744" s="1462"/>
      <c r="BC744" s="1468"/>
      <c r="BD744" s="1477"/>
      <c r="BE744" s="1477"/>
      <c r="BF744" s="1477"/>
      <c r="BG744" s="1477"/>
      <c r="BH744" s="1477"/>
      <c r="BI744" s="1477"/>
      <c r="BJ744" s="1477"/>
      <c r="BK744" s="1477"/>
      <c r="BL744" s="1477"/>
      <c r="BM744" s="1477"/>
      <c r="BN744" s="1465"/>
      <c r="BO744" s="1468"/>
      <c r="BP744" s="1477"/>
      <c r="BQ744" s="1477"/>
      <c r="BR744" s="1477"/>
      <c r="BS744" s="1477"/>
      <c r="BT744" s="1477"/>
      <c r="BU744" s="1477"/>
      <c r="BV744" s="1477"/>
      <c r="BW744" s="1477"/>
      <c r="BX744" s="1477"/>
      <c r="BY744" s="1477"/>
      <c r="BZ744" s="1465"/>
      <c r="CA744" s="1469"/>
      <c r="CB744" s="1474"/>
      <c r="CC744" s="1474"/>
      <c r="CD744" s="1474"/>
      <c r="CE744" s="1474"/>
      <c r="CF744" s="1474"/>
      <c r="CG744" s="1474"/>
      <c r="CH744" s="1474"/>
      <c r="CI744" s="1474"/>
      <c r="CJ744" s="1474"/>
      <c r="CK744" s="1474"/>
      <c r="CL744" s="1476"/>
      <c r="CM744" s="1484"/>
    </row>
    <row r="745" spans="2:91">
      <c r="B745" s="1433" t="s">
        <v>1653</v>
      </c>
      <c r="C745" s="1483"/>
      <c r="D745" s="1471"/>
      <c r="E745" s="1472"/>
      <c r="F745" s="1473"/>
      <c r="G745" s="1468"/>
      <c r="H745" s="1474"/>
      <c r="I745" s="1475"/>
      <c r="J745" s="1475"/>
      <c r="K745" s="1475"/>
      <c r="L745" s="1475"/>
      <c r="M745" s="1475"/>
      <c r="N745" s="1475"/>
      <c r="O745" s="1475"/>
      <c r="P745" s="1475"/>
      <c r="Q745" s="1475"/>
      <c r="R745" s="1465"/>
      <c r="S745" s="1466"/>
      <c r="T745" s="1474"/>
      <c r="U745" s="1474"/>
      <c r="V745" s="1474"/>
      <c r="W745" s="1474"/>
      <c r="X745" s="1474"/>
      <c r="Y745" s="1474"/>
      <c r="Z745" s="1474"/>
      <c r="AA745" s="1474"/>
      <c r="AB745" s="1474"/>
      <c r="AC745" s="1474"/>
      <c r="AD745" s="1462"/>
      <c r="AE745" s="1468"/>
      <c r="AF745" s="1474"/>
      <c r="AG745" s="1474"/>
      <c r="AH745" s="1474"/>
      <c r="AI745" s="1474"/>
      <c r="AJ745" s="1474"/>
      <c r="AK745" s="1474"/>
      <c r="AL745" s="1474"/>
      <c r="AM745" s="1474"/>
      <c r="AN745" s="1474"/>
      <c r="AO745" s="1474"/>
      <c r="AP745" s="1465"/>
      <c r="AQ745" s="1466"/>
      <c r="AR745" s="1474"/>
      <c r="AS745" s="1474"/>
      <c r="AT745" s="1474"/>
      <c r="AU745" s="1474"/>
      <c r="AV745" s="1474"/>
      <c r="AW745" s="1474"/>
      <c r="AX745" s="1474"/>
      <c r="AY745" s="1474"/>
      <c r="AZ745" s="1474"/>
      <c r="BA745" s="1474"/>
      <c r="BB745" s="1462"/>
      <c r="BC745" s="1468"/>
      <c r="BD745" s="1477"/>
      <c r="BE745" s="1477"/>
      <c r="BF745" s="1477"/>
      <c r="BG745" s="1477"/>
      <c r="BH745" s="1477"/>
      <c r="BI745" s="1477"/>
      <c r="BJ745" s="1477"/>
      <c r="BK745" s="1477"/>
      <c r="BL745" s="1477"/>
      <c r="BM745" s="1477"/>
      <c r="BN745" s="1465"/>
      <c r="BO745" s="1468"/>
      <c r="BP745" s="1477"/>
      <c r="BQ745" s="1477"/>
      <c r="BR745" s="1477"/>
      <c r="BS745" s="1477"/>
      <c r="BT745" s="1477"/>
      <c r="BU745" s="1477"/>
      <c r="BV745" s="1477"/>
      <c r="BW745" s="1477"/>
      <c r="BX745" s="1477"/>
      <c r="BY745" s="1477"/>
      <c r="BZ745" s="1465"/>
      <c r="CA745" s="1469"/>
      <c r="CB745" s="1474"/>
      <c r="CC745" s="1474"/>
      <c r="CD745" s="1474"/>
      <c r="CE745" s="1474"/>
      <c r="CF745" s="1474"/>
      <c r="CG745" s="1474"/>
      <c r="CH745" s="1474"/>
      <c r="CI745" s="1474"/>
      <c r="CJ745" s="1474"/>
      <c r="CK745" s="1474"/>
      <c r="CL745" s="1476"/>
      <c r="CM745" s="1484"/>
    </row>
    <row r="746" spans="2:91">
      <c r="B746" s="1433" t="s">
        <v>1654</v>
      </c>
      <c r="C746" s="1483"/>
      <c r="D746" s="1471"/>
      <c r="E746" s="1472"/>
      <c r="F746" s="1473"/>
      <c r="G746" s="1468"/>
      <c r="H746" s="1474"/>
      <c r="I746" s="1475"/>
      <c r="J746" s="1475"/>
      <c r="K746" s="1475"/>
      <c r="L746" s="1475"/>
      <c r="M746" s="1475"/>
      <c r="N746" s="1475"/>
      <c r="O746" s="1475"/>
      <c r="P746" s="1475"/>
      <c r="Q746" s="1475"/>
      <c r="R746" s="1465"/>
      <c r="S746" s="1466"/>
      <c r="T746" s="1474"/>
      <c r="U746" s="1474"/>
      <c r="V746" s="1474"/>
      <c r="W746" s="1474"/>
      <c r="X746" s="1474"/>
      <c r="Y746" s="1474"/>
      <c r="Z746" s="1474"/>
      <c r="AA746" s="1474"/>
      <c r="AB746" s="1474"/>
      <c r="AC746" s="1474"/>
      <c r="AD746" s="1462"/>
      <c r="AE746" s="1468"/>
      <c r="AF746" s="1474"/>
      <c r="AG746" s="1474"/>
      <c r="AH746" s="1474"/>
      <c r="AI746" s="1474"/>
      <c r="AJ746" s="1474"/>
      <c r="AK746" s="1474"/>
      <c r="AL746" s="1474"/>
      <c r="AM746" s="1474"/>
      <c r="AN746" s="1474"/>
      <c r="AO746" s="1474"/>
      <c r="AP746" s="1465"/>
      <c r="AQ746" s="1466"/>
      <c r="AR746" s="1474"/>
      <c r="AS746" s="1474"/>
      <c r="AT746" s="1474"/>
      <c r="AU746" s="1474"/>
      <c r="AV746" s="1474"/>
      <c r="AW746" s="1474"/>
      <c r="AX746" s="1474"/>
      <c r="AY746" s="1474"/>
      <c r="AZ746" s="1474"/>
      <c r="BA746" s="1474"/>
      <c r="BB746" s="1462"/>
      <c r="BC746" s="1468"/>
      <c r="BD746" s="1477"/>
      <c r="BE746" s="1477"/>
      <c r="BF746" s="1477"/>
      <c r="BG746" s="1477"/>
      <c r="BH746" s="1477"/>
      <c r="BI746" s="1477"/>
      <c r="BJ746" s="1477"/>
      <c r="BK746" s="1477"/>
      <c r="BL746" s="1477"/>
      <c r="BM746" s="1477"/>
      <c r="BN746" s="1465"/>
      <c r="BO746" s="1468"/>
      <c r="BP746" s="1477"/>
      <c r="BQ746" s="1477"/>
      <c r="BR746" s="1477"/>
      <c r="BS746" s="1477"/>
      <c r="BT746" s="1477"/>
      <c r="BU746" s="1477"/>
      <c r="BV746" s="1477"/>
      <c r="BW746" s="1477"/>
      <c r="BX746" s="1477"/>
      <c r="BY746" s="1477"/>
      <c r="BZ746" s="1465"/>
      <c r="CA746" s="1469"/>
      <c r="CB746" s="1474"/>
      <c r="CC746" s="1474"/>
      <c r="CD746" s="1474"/>
      <c r="CE746" s="1474"/>
      <c r="CF746" s="1474"/>
      <c r="CG746" s="1474"/>
      <c r="CH746" s="1474"/>
      <c r="CI746" s="1474"/>
      <c r="CJ746" s="1474"/>
      <c r="CK746" s="1474"/>
      <c r="CL746" s="1470"/>
      <c r="CM746" s="1484"/>
    </row>
    <row r="747" spans="2:91">
      <c r="B747" s="1432" t="s">
        <v>1655</v>
      </c>
      <c r="C747" s="1481"/>
      <c r="D747" s="1460"/>
      <c r="E747" s="1461"/>
      <c r="F747" s="1462"/>
      <c r="G747" s="1463"/>
      <c r="H747" s="1477"/>
      <c r="I747" s="1477"/>
      <c r="J747" s="1477"/>
      <c r="K747" s="1477"/>
      <c r="L747" s="1477"/>
      <c r="M747" s="1477"/>
      <c r="N747" s="1477"/>
      <c r="O747" s="1477"/>
      <c r="P747" s="1477"/>
      <c r="Q747" s="1477"/>
      <c r="R747" s="1465"/>
      <c r="S747" s="1466"/>
      <c r="T747" s="1467"/>
      <c r="U747" s="1467"/>
      <c r="V747" s="1467"/>
      <c r="W747" s="1467"/>
      <c r="X747" s="1467"/>
      <c r="Y747" s="1467"/>
      <c r="Z747" s="1467"/>
      <c r="AA747" s="1467"/>
      <c r="AB747" s="1467"/>
      <c r="AC747" s="1467"/>
      <c r="AD747" s="1462"/>
      <c r="AE747" s="1468"/>
      <c r="AF747" s="1467"/>
      <c r="AG747" s="1467"/>
      <c r="AH747" s="1467"/>
      <c r="AI747" s="1467"/>
      <c r="AJ747" s="1467"/>
      <c r="AK747" s="1467"/>
      <c r="AL747" s="1467"/>
      <c r="AM747" s="1467"/>
      <c r="AN747" s="1467"/>
      <c r="AO747" s="1467"/>
      <c r="AP747" s="1465"/>
      <c r="AQ747" s="1466"/>
      <c r="AR747" s="1467"/>
      <c r="AS747" s="1467"/>
      <c r="AT747" s="1467"/>
      <c r="AU747" s="1467"/>
      <c r="AV747" s="1467"/>
      <c r="AW747" s="1467"/>
      <c r="AX747" s="1467"/>
      <c r="AY747" s="1467"/>
      <c r="AZ747" s="1467"/>
      <c r="BA747" s="1467"/>
      <c r="BB747" s="1462"/>
      <c r="BC747" s="1468"/>
      <c r="BD747" s="1477"/>
      <c r="BE747" s="1477"/>
      <c r="BF747" s="1477"/>
      <c r="BG747" s="1477"/>
      <c r="BH747" s="1477"/>
      <c r="BI747" s="1477"/>
      <c r="BJ747" s="1477"/>
      <c r="BK747" s="1477"/>
      <c r="BL747" s="1477"/>
      <c r="BM747" s="1477"/>
      <c r="BN747" s="1465"/>
      <c r="BO747" s="1468"/>
      <c r="BP747" s="1477"/>
      <c r="BQ747" s="1477"/>
      <c r="BR747" s="1477"/>
      <c r="BS747" s="1477"/>
      <c r="BT747" s="1477"/>
      <c r="BU747" s="1477"/>
      <c r="BV747" s="1477"/>
      <c r="BW747" s="1477"/>
      <c r="BX747" s="1477"/>
      <c r="BY747" s="1477"/>
      <c r="BZ747" s="1465"/>
      <c r="CA747" s="1469"/>
      <c r="CB747" s="1467"/>
      <c r="CC747" s="1467"/>
      <c r="CD747" s="1467"/>
      <c r="CE747" s="1467"/>
      <c r="CF747" s="1467"/>
      <c r="CG747" s="1467"/>
      <c r="CH747" s="1467"/>
      <c r="CI747" s="1467"/>
      <c r="CJ747" s="1467"/>
      <c r="CK747" s="1467"/>
      <c r="CL747" s="1470"/>
      <c r="CM747" s="1482"/>
    </row>
    <row r="748" spans="2:91">
      <c r="B748" s="1433" t="s">
        <v>1656</v>
      </c>
      <c r="C748" s="1483"/>
      <c r="D748" s="1471"/>
      <c r="E748" s="1472"/>
      <c r="F748" s="1473"/>
      <c r="G748" s="1468"/>
      <c r="H748" s="1474"/>
      <c r="I748" s="1475"/>
      <c r="J748" s="1475"/>
      <c r="K748" s="1475"/>
      <c r="L748" s="1475"/>
      <c r="M748" s="1475"/>
      <c r="N748" s="1475"/>
      <c r="O748" s="1475"/>
      <c r="P748" s="1475"/>
      <c r="Q748" s="1475"/>
      <c r="R748" s="1465"/>
      <c r="S748" s="1466"/>
      <c r="T748" s="1474"/>
      <c r="U748" s="1474"/>
      <c r="V748" s="1474"/>
      <c r="W748" s="1474"/>
      <c r="X748" s="1474"/>
      <c r="Y748" s="1474"/>
      <c r="Z748" s="1474"/>
      <c r="AA748" s="1474"/>
      <c r="AB748" s="1474"/>
      <c r="AC748" s="1474"/>
      <c r="AD748" s="1462"/>
      <c r="AE748" s="1468"/>
      <c r="AF748" s="1474"/>
      <c r="AG748" s="1474"/>
      <c r="AH748" s="1474"/>
      <c r="AI748" s="1474"/>
      <c r="AJ748" s="1474"/>
      <c r="AK748" s="1474"/>
      <c r="AL748" s="1474"/>
      <c r="AM748" s="1474"/>
      <c r="AN748" s="1474"/>
      <c r="AO748" s="1474"/>
      <c r="AP748" s="1465"/>
      <c r="AQ748" s="1466"/>
      <c r="AR748" s="1474"/>
      <c r="AS748" s="1474"/>
      <c r="AT748" s="1474"/>
      <c r="AU748" s="1474"/>
      <c r="AV748" s="1474"/>
      <c r="AW748" s="1474"/>
      <c r="AX748" s="1474"/>
      <c r="AY748" s="1474"/>
      <c r="AZ748" s="1474"/>
      <c r="BA748" s="1474"/>
      <c r="BB748" s="1462"/>
      <c r="BC748" s="1468"/>
      <c r="BD748" s="1477"/>
      <c r="BE748" s="1477"/>
      <c r="BF748" s="1477"/>
      <c r="BG748" s="1477"/>
      <c r="BH748" s="1477"/>
      <c r="BI748" s="1477"/>
      <c r="BJ748" s="1477"/>
      <c r="BK748" s="1477"/>
      <c r="BL748" s="1477"/>
      <c r="BM748" s="1477"/>
      <c r="BN748" s="1465"/>
      <c r="BO748" s="1468"/>
      <c r="BP748" s="1477"/>
      <c r="BQ748" s="1477"/>
      <c r="BR748" s="1477"/>
      <c r="BS748" s="1477"/>
      <c r="BT748" s="1477"/>
      <c r="BU748" s="1477"/>
      <c r="BV748" s="1477"/>
      <c r="BW748" s="1477"/>
      <c r="BX748" s="1477"/>
      <c r="BY748" s="1477"/>
      <c r="BZ748" s="1465"/>
      <c r="CA748" s="1469"/>
      <c r="CB748" s="1474"/>
      <c r="CC748" s="1474"/>
      <c r="CD748" s="1474"/>
      <c r="CE748" s="1474"/>
      <c r="CF748" s="1474"/>
      <c r="CG748" s="1474"/>
      <c r="CH748" s="1474"/>
      <c r="CI748" s="1474"/>
      <c r="CJ748" s="1474"/>
      <c r="CK748" s="1474"/>
      <c r="CL748" s="1476"/>
      <c r="CM748" s="1484"/>
    </row>
    <row r="749" spans="2:91">
      <c r="B749" s="1433" t="s">
        <v>1657</v>
      </c>
      <c r="C749" s="1483"/>
      <c r="D749" s="1471"/>
      <c r="E749" s="1472"/>
      <c r="F749" s="1473"/>
      <c r="G749" s="1468"/>
      <c r="H749" s="1474"/>
      <c r="I749" s="1475"/>
      <c r="J749" s="1475"/>
      <c r="K749" s="1475"/>
      <c r="L749" s="1475"/>
      <c r="M749" s="1475"/>
      <c r="N749" s="1475"/>
      <c r="O749" s="1475"/>
      <c r="P749" s="1475"/>
      <c r="Q749" s="1475"/>
      <c r="R749" s="1465"/>
      <c r="S749" s="1466"/>
      <c r="T749" s="1474"/>
      <c r="U749" s="1474"/>
      <c r="V749" s="1474"/>
      <c r="W749" s="1474"/>
      <c r="X749" s="1474"/>
      <c r="Y749" s="1474"/>
      <c r="Z749" s="1474"/>
      <c r="AA749" s="1474"/>
      <c r="AB749" s="1474"/>
      <c r="AC749" s="1474"/>
      <c r="AD749" s="1462"/>
      <c r="AE749" s="1468"/>
      <c r="AF749" s="1474"/>
      <c r="AG749" s="1474"/>
      <c r="AH749" s="1474"/>
      <c r="AI749" s="1474"/>
      <c r="AJ749" s="1474"/>
      <c r="AK749" s="1474"/>
      <c r="AL749" s="1474"/>
      <c r="AM749" s="1474"/>
      <c r="AN749" s="1474"/>
      <c r="AO749" s="1474"/>
      <c r="AP749" s="1465"/>
      <c r="AQ749" s="1466"/>
      <c r="AR749" s="1474"/>
      <c r="AS749" s="1474"/>
      <c r="AT749" s="1474"/>
      <c r="AU749" s="1474"/>
      <c r="AV749" s="1474"/>
      <c r="AW749" s="1474"/>
      <c r="AX749" s="1474"/>
      <c r="AY749" s="1474"/>
      <c r="AZ749" s="1474"/>
      <c r="BA749" s="1474"/>
      <c r="BB749" s="1462"/>
      <c r="BC749" s="1468"/>
      <c r="BD749" s="1477"/>
      <c r="BE749" s="1477"/>
      <c r="BF749" s="1477"/>
      <c r="BG749" s="1477"/>
      <c r="BH749" s="1477"/>
      <c r="BI749" s="1477"/>
      <c r="BJ749" s="1477"/>
      <c r="BK749" s="1477"/>
      <c r="BL749" s="1477"/>
      <c r="BM749" s="1477"/>
      <c r="BN749" s="1465"/>
      <c r="BO749" s="1468"/>
      <c r="BP749" s="1477"/>
      <c r="BQ749" s="1477"/>
      <c r="BR749" s="1477"/>
      <c r="BS749" s="1477"/>
      <c r="BT749" s="1477"/>
      <c r="BU749" s="1477"/>
      <c r="BV749" s="1477"/>
      <c r="BW749" s="1477"/>
      <c r="BX749" s="1477"/>
      <c r="BY749" s="1477"/>
      <c r="BZ749" s="1465"/>
      <c r="CA749" s="1469"/>
      <c r="CB749" s="1474"/>
      <c r="CC749" s="1474"/>
      <c r="CD749" s="1474"/>
      <c r="CE749" s="1474"/>
      <c r="CF749" s="1474"/>
      <c r="CG749" s="1474"/>
      <c r="CH749" s="1474"/>
      <c r="CI749" s="1474"/>
      <c r="CJ749" s="1474"/>
      <c r="CK749" s="1474"/>
      <c r="CL749" s="1476"/>
      <c r="CM749" s="1484"/>
    </row>
    <row r="750" spans="2:91">
      <c r="B750" s="1433" t="s">
        <v>1658</v>
      </c>
      <c r="C750" s="1483"/>
      <c r="D750" s="1471"/>
      <c r="E750" s="1472"/>
      <c r="F750" s="1473"/>
      <c r="G750" s="1468"/>
      <c r="H750" s="1474"/>
      <c r="I750" s="1475"/>
      <c r="J750" s="1475"/>
      <c r="K750" s="1475"/>
      <c r="L750" s="1475"/>
      <c r="M750" s="1475"/>
      <c r="N750" s="1475"/>
      <c r="O750" s="1475"/>
      <c r="P750" s="1475"/>
      <c r="Q750" s="1475"/>
      <c r="R750" s="1465"/>
      <c r="S750" s="1466"/>
      <c r="T750" s="1474"/>
      <c r="U750" s="1474"/>
      <c r="V750" s="1474"/>
      <c r="W750" s="1474"/>
      <c r="X750" s="1474"/>
      <c r="Y750" s="1474"/>
      <c r="Z750" s="1474"/>
      <c r="AA750" s="1474"/>
      <c r="AB750" s="1474"/>
      <c r="AC750" s="1474"/>
      <c r="AD750" s="1462"/>
      <c r="AE750" s="1468"/>
      <c r="AF750" s="1474"/>
      <c r="AG750" s="1474"/>
      <c r="AH750" s="1474"/>
      <c r="AI750" s="1474"/>
      <c r="AJ750" s="1474"/>
      <c r="AK750" s="1474"/>
      <c r="AL750" s="1474"/>
      <c r="AM750" s="1474"/>
      <c r="AN750" s="1474"/>
      <c r="AO750" s="1474"/>
      <c r="AP750" s="1465"/>
      <c r="AQ750" s="1466"/>
      <c r="AR750" s="1474"/>
      <c r="AS750" s="1474"/>
      <c r="AT750" s="1474"/>
      <c r="AU750" s="1474"/>
      <c r="AV750" s="1474"/>
      <c r="AW750" s="1474"/>
      <c r="AX750" s="1474"/>
      <c r="AY750" s="1474"/>
      <c r="AZ750" s="1474"/>
      <c r="BA750" s="1474"/>
      <c r="BB750" s="1462"/>
      <c r="BC750" s="1468"/>
      <c r="BD750" s="1477"/>
      <c r="BE750" s="1477"/>
      <c r="BF750" s="1477"/>
      <c r="BG750" s="1477"/>
      <c r="BH750" s="1477"/>
      <c r="BI750" s="1477"/>
      <c r="BJ750" s="1477"/>
      <c r="BK750" s="1477"/>
      <c r="BL750" s="1477"/>
      <c r="BM750" s="1477"/>
      <c r="BN750" s="1465"/>
      <c r="BO750" s="1468"/>
      <c r="BP750" s="1477"/>
      <c r="BQ750" s="1477"/>
      <c r="BR750" s="1477"/>
      <c r="BS750" s="1477"/>
      <c r="BT750" s="1477"/>
      <c r="BU750" s="1477"/>
      <c r="BV750" s="1477"/>
      <c r="BW750" s="1477"/>
      <c r="BX750" s="1477"/>
      <c r="BY750" s="1477"/>
      <c r="BZ750" s="1465"/>
      <c r="CA750" s="1469"/>
      <c r="CB750" s="1474"/>
      <c r="CC750" s="1474"/>
      <c r="CD750" s="1474"/>
      <c r="CE750" s="1474"/>
      <c r="CF750" s="1474"/>
      <c r="CG750" s="1474"/>
      <c r="CH750" s="1474"/>
      <c r="CI750" s="1474"/>
      <c r="CJ750" s="1474"/>
      <c r="CK750" s="1474"/>
      <c r="CL750" s="1470"/>
      <c r="CM750" s="1484"/>
    </row>
    <row r="751" spans="2:91">
      <c r="B751" s="1432" t="s">
        <v>1659</v>
      </c>
      <c r="C751" s="1481"/>
      <c r="D751" s="1460"/>
      <c r="E751" s="1461"/>
      <c r="F751" s="1462"/>
      <c r="G751" s="1463"/>
      <c r="H751" s="1477"/>
      <c r="I751" s="1477"/>
      <c r="J751" s="1477"/>
      <c r="K751" s="1477"/>
      <c r="L751" s="1477"/>
      <c r="M751" s="1477"/>
      <c r="N751" s="1477"/>
      <c r="O751" s="1477"/>
      <c r="P751" s="1477"/>
      <c r="Q751" s="1477"/>
      <c r="R751" s="1465"/>
      <c r="S751" s="1466"/>
      <c r="T751" s="1467"/>
      <c r="U751" s="1467"/>
      <c r="V751" s="1467"/>
      <c r="W751" s="1467"/>
      <c r="X751" s="1467"/>
      <c r="Y751" s="1467"/>
      <c r="Z751" s="1467"/>
      <c r="AA751" s="1467"/>
      <c r="AB751" s="1467"/>
      <c r="AC751" s="1467"/>
      <c r="AD751" s="1462"/>
      <c r="AE751" s="1468"/>
      <c r="AF751" s="1467"/>
      <c r="AG751" s="1467"/>
      <c r="AH751" s="1467"/>
      <c r="AI751" s="1467"/>
      <c r="AJ751" s="1467"/>
      <c r="AK751" s="1467"/>
      <c r="AL751" s="1467"/>
      <c r="AM751" s="1467"/>
      <c r="AN751" s="1467"/>
      <c r="AO751" s="1467"/>
      <c r="AP751" s="1465"/>
      <c r="AQ751" s="1466"/>
      <c r="AR751" s="1467"/>
      <c r="AS751" s="1467"/>
      <c r="AT751" s="1467"/>
      <c r="AU751" s="1467"/>
      <c r="AV751" s="1467"/>
      <c r="AW751" s="1467"/>
      <c r="AX751" s="1467"/>
      <c r="AY751" s="1467"/>
      <c r="AZ751" s="1467"/>
      <c r="BA751" s="1467"/>
      <c r="BB751" s="1462"/>
      <c r="BC751" s="1468"/>
      <c r="BD751" s="1477"/>
      <c r="BE751" s="1477"/>
      <c r="BF751" s="1477"/>
      <c r="BG751" s="1477"/>
      <c r="BH751" s="1477"/>
      <c r="BI751" s="1477"/>
      <c r="BJ751" s="1477"/>
      <c r="BK751" s="1477"/>
      <c r="BL751" s="1477"/>
      <c r="BM751" s="1477"/>
      <c r="BN751" s="1465"/>
      <c r="BO751" s="1468"/>
      <c r="BP751" s="1477"/>
      <c r="BQ751" s="1477"/>
      <c r="BR751" s="1477"/>
      <c r="BS751" s="1477"/>
      <c r="BT751" s="1477"/>
      <c r="BU751" s="1477"/>
      <c r="BV751" s="1477"/>
      <c r="BW751" s="1477"/>
      <c r="BX751" s="1477"/>
      <c r="BY751" s="1477"/>
      <c r="BZ751" s="1465"/>
      <c r="CA751" s="1469"/>
      <c r="CB751" s="1467"/>
      <c r="CC751" s="1467"/>
      <c r="CD751" s="1467"/>
      <c r="CE751" s="1467"/>
      <c r="CF751" s="1467"/>
      <c r="CG751" s="1467"/>
      <c r="CH751" s="1467"/>
      <c r="CI751" s="1467"/>
      <c r="CJ751" s="1467"/>
      <c r="CK751" s="1467"/>
      <c r="CL751" s="1470"/>
      <c r="CM751" s="1482"/>
    </row>
    <row r="752" spans="2:91">
      <c r="B752" s="1433" t="s">
        <v>1660</v>
      </c>
      <c r="C752" s="1483"/>
      <c r="D752" s="1471"/>
      <c r="E752" s="1472"/>
      <c r="F752" s="1473"/>
      <c r="G752" s="1468"/>
      <c r="H752" s="1474"/>
      <c r="I752" s="1475"/>
      <c r="J752" s="1475"/>
      <c r="K752" s="1475"/>
      <c r="L752" s="1475"/>
      <c r="M752" s="1475"/>
      <c r="N752" s="1475"/>
      <c r="O752" s="1475"/>
      <c r="P752" s="1475"/>
      <c r="Q752" s="1475"/>
      <c r="R752" s="1465"/>
      <c r="S752" s="1466"/>
      <c r="T752" s="1474"/>
      <c r="U752" s="1474"/>
      <c r="V752" s="1474"/>
      <c r="W752" s="1474"/>
      <c r="X752" s="1474"/>
      <c r="Y752" s="1474"/>
      <c r="Z752" s="1474"/>
      <c r="AA752" s="1474"/>
      <c r="AB752" s="1474"/>
      <c r="AC752" s="1474"/>
      <c r="AD752" s="1462"/>
      <c r="AE752" s="1468"/>
      <c r="AF752" s="1474"/>
      <c r="AG752" s="1474"/>
      <c r="AH752" s="1474"/>
      <c r="AI752" s="1474"/>
      <c r="AJ752" s="1474"/>
      <c r="AK752" s="1474"/>
      <c r="AL752" s="1474"/>
      <c r="AM752" s="1474"/>
      <c r="AN752" s="1474"/>
      <c r="AO752" s="1474"/>
      <c r="AP752" s="1465"/>
      <c r="AQ752" s="1466"/>
      <c r="AR752" s="1474"/>
      <c r="AS752" s="1474"/>
      <c r="AT752" s="1474"/>
      <c r="AU752" s="1474"/>
      <c r="AV752" s="1474"/>
      <c r="AW752" s="1474"/>
      <c r="AX752" s="1474"/>
      <c r="AY752" s="1474"/>
      <c r="AZ752" s="1474"/>
      <c r="BA752" s="1474"/>
      <c r="BB752" s="1462"/>
      <c r="BC752" s="1468"/>
      <c r="BD752" s="1477"/>
      <c r="BE752" s="1477"/>
      <c r="BF752" s="1477"/>
      <c r="BG752" s="1477"/>
      <c r="BH752" s="1477"/>
      <c r="BI752" s="1477"/>
      <c r="BJ752" s="1477"/>
      <c r="BK752" s="1477"/>
      <c r="BL752" s="1477"/>
      <c r="BM752" s="1477"/>
      <c r="BN752" s="1465"/>
      <c r="BO752" s="1468"/>
      <c r="BP752" s="1477"/>
      <c r="BQ752" s="1477"/>
      <c r="BR752" s="1477"/>
      <c r="BS752" s="1477"/>
      <c r="BT752" s="1477"/>
      <c r="BU752" s="1477"/>
      <c r="BV752" s="1477"/>
      <c r="BW752" s="1477"/>
      <c r="BX752" s="1477"/>
      <c r="BY752" s="1477"/>
      <c r="BZ752" s="1465"/>
      <c r="CA752" s="1469"/>
      <c r="CB752" s="1474"/>
      <c r="CC752" s="1474"/>
      <c r="CD752" s="1474"/>
      <c r="CE752" s="1474"/>
      <c r="CF752" s="1474"/>
      <c r="CG752" s="1474"/>
      <c r="CH752" s="1474"/>
      <c r="CI752" s="1474"/>
      <c r="CJ752" s="1474"/>
      <c r="CK752" s="1474"/>
      <c r="CL752" s="1476"/>
      <c r="CM752" s="1484"/>
    </row>
    <row r="753" spans="2:91">
      <c r="B753" s="1433" t="s">
        <v>1661</v>
      </c>
      <c r="C753" s="1483"/>
      <c r="D753" s="1471"/>
      <c r="E753" s="1472"/>
      <c r="F753" s="1473"/>
      <c r="G753" s="1468"/>
      <c r="H753" s="1474"/>
      <c r="I753" s="1475"/>
      <c r="J753" s="1475"/>
      <c r="K753" s="1475"/>
      <c r="L753" s="1475"/>
      <c r="M753" s="1475"/>
      <c r="N753" s="1475"/>
      <c r="O753" s="1475"/>
      <c r="P753" s="1475"/>
      <c r="Q753" s="1475"/>
      <c r="R753" s="1465"/>
      <c r="S753" s="1466"/>
      <c r="T753" s="1474"/>
      <c r="U753" s="1474"/>
      <c r="V753" s="1474"/>
      <c r="W753" s="1474"/>
      <c r="X753" s="1474"/>
      <c r="Y753" s="1474"/>
      <c r="Z753" s="1474"/>
      <c r="AA753" s="1474"/>
      <c r="AB753" s="1474"/>
      <c r="AC753" s="1474"/>
      <c r="AD753" s="1462"/>
      <c r="AE753" s="1468"/>
      <c r="AF753" s="1474"/>
      <c r="AG753" s="1474"/>
      <c r="AH753" s="1474"/>
      <c r="AI753" s="1474"/>
      <c r="AJ753" s="1474"/>
      <c r="AK753" s="1474"/>
      <c r="AL753" s="1474"/>
      <c r="AM753" s="1474"/>
      <c r="AN753" s="1474"/>
      <c r="AO753" s="1474"/>
      <c r="AP753" s="1465"/>
      <c r="AQ753" s="1466"/>
      <c r="AR753" s="1474"/>
      <c r="AS753" s="1474"/>
      <c r="AT753" s="1474"/>
      <c r="AU753" s="1474"/>
      <c r="AV753" s="1474"/>
      <c r="AW753" s="1474"/>
      <c r="AX753" s="1474"/>
      <c r="AY753" s="1474"/>
      <c r="AZ753" s="1474"/>
      <c r="BA753" s="1474"/>
      <c r="BB753" s="1462"/>
      <c r="BC753" s="1468"/>
      <c r="BD753" s="1477"/>
      <c r="BE753" s="1477"/>
      <c r="BF753" s="1477"/>
      <c r="BG753" s="1477"/>
      <c r="BH753" s="1477"/>
      <c r="BI753" s="1477"/>
      <c r="BJ753" s="1477"/>
      <c r="BK753" s="1477"/>
      <c r="BL753" s="1477"/>
      <c r="BM753" s="1477"/>
      <c r="BN753" s="1465"/>
      <c r="BO753" s="1468"/>
      <c r="BP753" s="1477"/>
      <c r="BQ753" s="1477"/>
      <c r="BR753" s="1477"/>
      <c r="BS753" s="1477"/>
      <c r="BT753" s="1477"/>
      <c r="BU753" s="1477"/>
      <c r="BV753" s="1477"/>
      <c r="BW753" s="1477"/>
      <c r="BX753" s="1477"/>
      <c r="BY753" s="1477"/>
      <c r="BZ753" s="1465"/>
      <c r="CA753" s="1469"/>
      <c r="CB753" s="1474"/>
      <c r="CC753" s="1474"/>
      <c r="CD753" s="1474"/>
      <c r="CE753" s="1474"/>
      <c r="CF753" s="1474"/>
      <c r="CG753" s="1474"/>
      <c r="CH753" s="1474"/>
      <c r="CI753" s="1474"/>
      <c r="CJ753" s="1474"/>
      <c r="CK753" s="1474"/>
      <c r="CL753" s="1476"/>
      <c r="CM753" s="1484"/>
    </row>
    <row r="754" spans="2:91">
      <c r="B754" s="1433" t="s">
        <v>1662</v>
      </c>
      <c r="C754" s="1483"/>
      <c r="D754" s="1471"/>
      <c r="E754" s="1472"/>
      <c r="F754" s="1473"/>
      <c r="G754" s="1468"/>
      <c r="H754" s="1474"/>
      <c r="I754" s="1475"/>
      <c r="J754" s="1475"/>
      <c r="K754" s="1475"/>
      <c r="L754" s="1475"/>
      <c r="M754" s="1475"/>
      <c r="N754" s="1475"/>
      <c r="O754" s="1475"/>
      <c r="P754" s="1475"/>
      <c r="Q754" s="1475"/>
      <c r="R754" s="1465"/>
      <c r="S754" s="1466"/>
      <c r="T754" s="1474"/>
      <c r="U754" s="1474"/>
      <c r="V754" s="1474"/>
      <c r="W754" s="1474"/>
      <c r="X754" s="1474"/>
      <c r="Y754" s="1474"/>
      <c r="Z754" s="1474"/>
      <c r="AA754" s="1474"/>
      <c r="AB754" s="1474"/>
      <c r="AC754" s="1474"/>
      <c r="AD754" s="1462"/>
      <c r="AE754" s="1468"/>
      <c r="AF754" s="1474"/>
      <c r="AG754" s="1474"/>
      <c r="AH754" s="1474"/>
      <c r="AI754" s="1474"/>
      <c r="AJ754" s="1474"/>
      <c r="AK754" s="1474"/>
      <c r="AL754" s="1474"/>
      <c r="AM754" s="1474"/>
      <c r="AN754" s="1474"/>
      <c r="AO754" s="1474"/>
      <c r="AP754" s="1465"/>
      <c r="AQ754" s="1466"/>
      <c r="AR754" s="1474"/>
      <c r="AS754" s="1474"/>
      <c r="AT754" s="1474"/>
      <c r="AU754" s="1474"/>
      <c r="AV754" s="1474"/>
      <c r="AW754" s="1474"/>
      <c r="AX754" s="1474"/>
      <c r="AY754" s="1474"/>
      <c r="AZ754" s="1474"/>
      <c r="BA754" s="1474"/>
      <c r="BB754" s="1462"/>
      <c r="BC754" s="1468"/>
      <c r="BD754" s="1477"/>
      <c r="BE754" s="1477"/>
      <c r="BF754" s="1477"/>
      <c r="BG754" s="1477"/>
      <c r="BH754" s="1477"/>
      <c r="BI754" s="1477"/>
      <c r="BJ754" s="1477"/>
      <c r="BK754" s="1477"/>
      <c r="BL754" s="1477"/>
      <c r="BM754" s="1477"/>
      <c r="BN754" s="1465"/>
      <c r="BO754" s="1468"/>
      <c r="BP754" s="1477"/>
      <c r="BQ754" s="1477"/>
      <c r="BR754" s="1477"/>
      <c r="BS754" s="1477"/>
      <c r="BT754" s="1477"/>
      <c r="BU754" s="1477"/>
      <c r="BV754" s="1477"/>
      <c r="BW754" s="1477"/>
      <c r="BX754" s="1477"/>
      <c r="BY754" s="1477"/>
      <c r="BZ754" s="1465"/>
      <c r="CA754" s="1469"/>
      <c r="CB754" s="1474"/>
      <c r="CC754" s="1474"/>
      <c r="CD754" s="1474"/>
      <c r="CE754" s="1474"/>
      <c r="CF754" s="1474"/>
      <c r="CG754" s="1474"/>
      <c r="CH754" s="1474"/>
      <c r="CI754" s="1474"/>
      <c r="CJ754" s="1474"/>
      <c r="CK754" s="1474"/>
      <c r="CL754" s="1470"/>
      <c r="CM754" s="1484"/>
    </row>
    <row r="755" spans="2:91">
      <c r="B755" s="1432" t="s">
        <v>1663</v>
      </c>
      <c r="C755" s="1481"/>
      <c r="D755" s="1460"/>
      <c r="E755" s="1461"/>
      <c r="F755" s="1462"/>
      <c r="G755" s="1463"/>
      <c r="H755" s="1477"/>
      <c r="I755" s="1477"/>
      <c r="J755" s="1477"/>
      <c r="K755" s="1477"/>
      <c r="L755" s="1477"/>
      <c r="M755" s="1477"/>
      <c r="N755" s="1477"/>
      <c r="O755" s="1477"/>
      <c r="P755" s="1477"/>
      <c r="Q755" s="1477"/>
      <c r="R755" s="1465"/>
      <c r="S755" s="1466"/>
      <c r="T755" s="1467"/>
      <c r="U755" s="1467"/>
      <c r="V755" s="1467"/>
      <c r="W755" s="1467"/>
      <c r="X755" s="1467"/>
      <c r="Y755" s="1467"/>
      <c r="Z755" s="1467"/>
      <c r="AA755" s="1467"/>
      <c r="AB755" s="1467"/>
      <c r="AC755" s="1467"/>
      <c r="AD755" s="1462"/>
      <c r="AE755" s="1468"/>
      <c r="AF755" s="1467"/>
      <c r="AG755" s="1467"/>
      <c r="AH755" s="1467"/>
      <c r="AI755" s="1467"/>
      <c r="AJ755" s="1467"/>
      <c r="AK755" s="1467"/>
      <c r="AL755" s="1467"/>
      <c r="AM755" s="1467"/>
      <c r="AN755" s="1467"/>
      <c r="AO755" s="1467"/>
      <c r="AP755" s="1465"/>
      <c r="AQ755" s="1466"/>
      <c r="AR755" s="1467"/>
      <c r="AS755" s="1467"/>
      <c r="AT755" s="1467"/>
      <c r="AU755" s="1467"/>
      <c r="AV755" s="1467"/>
      <c r="AW755" s="1467"/>
      <c r="AX755" s="1467"/>
      <c r="AY755" s="1467"/>
      <c r="AZ755" s="1467"/>
      <c r="BA755" s="1467"/>
      <c r="BB755" s="1462"/>
      <c r="BC755" s="1468"/>
      <c r="BD755" s="1477"/>
      <c r="BE755" s="1477"/>
      <c r="BF755" s="1477"/>
      <c r="BG755" s="1477"/>
      <c r="BH755" s="1477"/>
      <c r="BI755" s="1477"/>
      <c r="BJ755" s="1477"/>
      <c r="BK755" s="1477"/>
      <c r="BL755" s="1477"/>
      <c r="BM755" s="1477"/>
      <c r="BN755" s="1465"/>
      <c r="BO755" s="1468"/>
      <c r="BP755" s="1477"/>
      <c r="BQ755" s="1477"/>
      <c r="BR755" s="1477"/>
      <c r="BS755" s="1477"/>
      <c r="BT755" s="1477"/>
      <c r="BU755" s="1477"/>
      <c r="BV755" s="1477"/>
      <c r="BW755" s="1477"/>
      <c r="BX755" s="1477"/>
      <c r="BY755" s="1477"/>
      <c r="BZ755" s="1465"/>
      <c r="CA755" s="1469"/>
      <c r="CB755" s="1467"/>
      <c r="CC755" s="1467"/>
      <c r="CD755" s="1467"/>
      <c r="CE755" s="1467"/>
      <c r="CF755" s="1467"/>
      <c r="CG755" s="1467"/>
      <c r="CH755" s="1467"/>
      <c r="CI755" s="1467"/>
      <c r="CJ755" s="1467"/>
      <c r="CK755" s="1467"/>
      <c r="CL755" s="1470"/>
      <c r="CM755" s="1482"/>
    </row>
    <row r="756" spans="2:91">
      <c r="B756" s="1433" t="s">
        <v>1664</v>
      </c>
      <c r="C756" s="1483"/>
      <c r="D756" s="1471"/>
      <c r="E756" s="1472"/>
      <c r="F756" s="1473"/>
      <c r="G756" s="1468"/>
      <c r="H756" s="1474"/>
      <c r="I756" s="1475"/>
      <c r="J756" s="1475"/>
      <c r="K756" s="1475"/>
      <c r="L756" s="1475"/>
      <c r="M756" s="1475"/>
      <c r="N756" s="1475"/>
      <c r="O756" s="1475"/>
      <c r="P756" s="1475"/>
      <c r="Q756" s="1475"/>
      <c r="R756" s="1465"/>
      <c r="S756" s="1466"/>
      <c r="T756" s="1474"/>
      <c r="U756" s="1474"/>
      <c r="V756" s="1474"/>
      <c r="W756" s="1474"/>
      <c r="X756" s="1474"/>
      <c r="Y756" s="1474"/>
      <c r="Z756" s="1474"/>
      <c r="AA756" s="1474"/>
      <c r="AB756" s="1474"/>
      <c r="AC756" s="1474"/>
      <c r="AD756" s="1462"/>
      <c r="AE756" s="1468"/>
      <c r="AF756" s="1474"/>
      <c r="AG756" s="1474"/>
      <c r="AH756" s="1474"/>
      <c r="AI756" s="1474"/>
      <c r="AJ756" s="1474"/>
      <c r="AK756" s="1474"/>
      <c r="AL756" s="1474"/>
      <c r="AM756" s="1474"/>
      <c r="AN756" s="1474"/>
      <c r="AO756" s="1474"/>
      <c r="AP756" s="1465"/>
      <c r="AQ756" s="1466"/>
      <c r="AR756" s="1474"/>
      <c r="AS756" s="1474"/>
      <c r="AT756" s="1474"/>
      <c r="AU756" s="1474"/>
      <c r="AV756" s="1474"/>
      <c r="AW756" s="1474"/>
      <c r="AX756" s="1474"/>
      <c r="AY756" s="1474"/>
      <c r="AZ756" s="1474"/>
      <c r="BA756" s="1474"/>
      <c r="BB756" s="1462"/>
      <c r="BC756" s="1468"/>
      <c r="BD756" s="1477"/>
      <c r="BE756" s="1477"/>
      <c r="BF756" s="1477"/>
      <c r="BG756" s="1477"/>
      <c r="BH756" s="1477"/>
      <c r="BI756" s="1477"/>
      <c r="BJ756" s="1477"/>
      <c r="BK756" s="1477"/>
      <c r="BL756" s="1477"/>
      <c r="BM756" s="1477"/>
      <c r="BN756" s="1465"/>
      <c r="BO756" s="1468"/>
      <c r="BP756" s="1477"/>
      <c r="BQ756" s="1477"/>
      <c r="BR756" s="1477"/>
      <c r="BS756" s="1477"/>
      <c r="BT756" s="1477"/>
      <c r="BU756" s="1477"/>
      <c r="BV756" s="1477"/>
      <c r="BW756" s="1477"/>
      <c r="BX756" s="1477"/>
      <c r="BY756" s="1477"/>
      <c r="BZ756" s="1465"/>
      <c r="CA756" s="1469"/>
      <c r="CB756" s="1474"/>
      <c r="CC756" s="1474"/>
      <c r="CD756" s="1474"/>
      <c r="CE756" s="1474"/>
      <c r="CF756" s="1474"/>
      <c r="CG756" s="1474"/>
      <c r="CH756" s="1474"/>
      <c r="CI756" s="1474"/>
      <c r="CJ756" s="1474"/>
      <c r="CK756" s="1474"/>
      <c r="CL756" s="1476"/>
      <c r="CM756" s="1484"/>
    </row>
    <row r="757" spans="2:91">
      <c r="B757" s="1433" t="s">
        <v>1665</v>
      </c>
      <c r="C757" s="1483"/>
      <c r="D757" s="1471"/>
      <c r="E757" s="1472"/>
      <c r="F757" s="1473"/>
      <c r="G757" s="1468"/>
      <c r="H757" s="1474"/>
      <c r="I757" s="1475"/>
      <c r="J757" s="1475"/>
      <c r="K757" s="1475"/>
      <c r="L757" s="1475"/>
      <c r="M757" s="1475"/>
      <c r="N757" s="1475"/>
      <c r="O757" s="1475"/>
      <c r="P757" s="1475"/>
      <c r="Q757" s="1475"/>
      <c r="R757" s="1465"/>
      <c r="S757" s="1466"/>
      <c r="T757" s="1474"/>
      <c r="U757" s="1474"/>
      <c r="V757" s="1474"/>
      <c r="W757" s="1474"/>
      <c r="X757" s="1474"/>
      <c r="Y757" s="1474"/>
      <c r="Z757" s="1474"/>
      <c r="AA757" s="1474"/>
      <c r="AB757" s="1474"/>
      <c r="AC757" s="1474"/>
      <c r="AD757" s="1462"/>
      <c r="AE757" s="1468"/>
      <c r="AF757" s="1474"/>
      <c r="AG757" s="1474"/>
      <c r="AH757" s="1474"/>
      <c r="AI757" s="1474"/>
      <c r="AJ757" s="1474"/>
      <c r="AK757" s="1474"/>
      <c r="AL757" s="1474"/>
      <c r="AM757" s="1474"/>
      <c r="AN757" s="1474"/>
      <c r="AO757" s="1474"/>
      <c r="AP757" s="1465"/>
      <c r="AQ757" s="1466"/>
      <c r="AR757" s="1474"/>
      <c r="AS757" s="1474"/>
      <c r="AT757" s="1474"/>
      <c r="AU757" s="1474"/>
      <c r="AV757" s="1474"/>
      <c r="AW757" s="1474"/>
      <c r="AX757" s="1474"/>
      <c r="AY757" s="1474"/>
      <c r="AZ757" s="1474"/>
      <c r="BA757" s="1474"/>
      <c r="BB757" s="1462"/>
      <c r="BC757" s="1468"/>
      <c r="BD757" s="1477"/>
      <c r="BE757" s="1477"/>
      <c r="BF757" s="1477"/>
      <c r="BG757" s="1477"/>
      <c r="BH757" s="1477"/>
      <c r="BI757" s="1477"/>
      <c r="BJ757" s="1477"/>
      <c r="BK757" s="1477"/>
      <c r="BL757" s="1477"/>
      <c r="BM757" s="1477"/>
      <c r="BN757" s="1465"/>
      <c r="BO757" s="1468"/>
      <c r="BP757" s="1477"/>
      <c r="BQ757" s="1477"/>
      <c r="BR757" s="1477"/>
      <c r="BS757" s="1477"/>
      <c r="BT757" s="1477"/>
      <c r="BU757" s="1477"/>
      <c r="BV757" s="1477"/>
      <c r="BW757" s="1477"/>
      <c r="BX757" s="1477"/>
      <c r="BY757" s="1477"/>
      <c r="BZ757" s="1465"/>
      <c r="CA757" s="1469"/>
      <c r="CB757" s="1474"/>
      <c r="CC757" s="1474"/>
      <c r="CD757" s="1474"/>
      <c r="CE757" s="1474"/>
      <c r="CF757" s="1474"/>
      <c r="CG757" s="1474"/>
      <c r="CH757" s="1474"/>
      <c r="CI757" s="1474"/>
      <c r="CJ757" s="1474"/>
      <c r="CK757" s="1474"/>
      <c r="CL757" s="1476"/>
      <c r="CM757" s="1484"/>
    </row>
    <row r="758" spans="2:91">
      <c r="B758" s="1433" t="s">
        <v>1666</v>
      </c>
      <c r="C758" s="1483"/>
      <c r="D758" s="1471"/>
      <c r="E758" s="1472"/>
      <c r="F758" s="1473"/>
      <c r="G758" s="1468"/>
      <c r="H758" s="1474"/>
      <c r="I758" s="1475"/>
      <c r="J758" s="1475"/>
      <c r="K758" s="1475"/>
      <c r="L758" s="1475"/>
      <c r="M758" s="1475"/>
      <c r="N758" s="1475"/>
      <c r="O758" s="1475"/>
      <c r="P758" s="1475"/>
      <c r="Q758" s="1475"/>
      <c r="R758" s="1465"/>
      <c r="S758" s="1466"/>
      <c r="T758" s="1474"/>
      <c r="U758" s="1474"/>
      <c r="V758" s="1474"/>
      <c r="W758" s="1474"/>
      <c r="X758" s="1474"/>
      <c r="Y758" s="1474"/>
      <c r="Z758" s="1474"/>
      <c r="AA758" s="1474"/>
      <c r="AB758" s="1474"/>
      <c r="AC758" s="1474"/>
      <c r="AD758" s="1462"/>
      <c r="AE758" s="1468"/>
      <c r="AF758" s="1474"/>
      <c r="AG758" s="1474"/>
      <c r="AH758" s="1474"/>
      <c r="AI758" s="1474"/>
      <c r="AJ758" s="1474"/>
      <c r="AK758" s="1474"/>
      <c r="AL758" s="1474"/>
      <c r="AM758" s="1474"/>
      <c r="AN758" s="1474"/>
      <c r="AO758" s="1474"/>
      <c r="AP758" s="1465"/>
      <c r="AQ758" s="1466"/>
      <c r="AR758" s="1474"/>
      <c r="AS758" s="1474"/>
      <c r="AT758" s="1474"/>
      <c r="AU758" s="1474"/>
      <c r="AV758" s="1474"/>
      <c r="AW758" s="1474"/>
      <c r="AX758" s="1474"/>
      <c r="AY758" s="1474"/>
      <c r="AZ758" s="1474"/>
      <c r="BA758" s="1474"/>
      <c r="BB758" s="1462"/>
      <c r="BC758" s="1468"/>
      <c r="BD758" s="1477"/>
      <c r="BE758" s="1477"/>
      <c r="BF758" s="1477"/>
      <c r="BG758" s="1477"/>
      <c r="BH758" s="1477"/>
      <c r="BI758" s="1477"/>
      <c r="BJ758" s="1477"/>
      <c r="BK758" s="1477"/>
      <c r="BL758" s="1477"/>
      <c r="BM758" s="1477"/>
      <c r="BN758" s="1465"/>
      <c r="BO758" s="1468"/>
      <c r="BP758" s="1477"/>
      <c r="BQ758" s="1477"/>
      <c r="BR758" s="1477"/>
      <c r="BS758" s="1477"/>
      <c r="BT758" s="1477"/>
      <c r="BU758" s="1477"/>
      <c r="BV758" s="1477"/>
      <c r="BW758" s="1477"/>
      <c r="BX758" s="1477"/>
      <c r="BY758" s="1477"/>
      <c r="BZ758" s="1465"/>
      <c r="CA758" s="1469"/>
      <c r="CB758" s="1474"/>
      <c r="CC758" s="1474"/>
      <c r="CD758" s="1474"/>
      <c r="CE758" s="1474"/>
      <c r="CF758" s="1474"/>
      <c r="CG758" s="1474"/>
      <c r="CH758" s="1474"/>
      <c r="CI758" s="1474"/>
      <c r="CJ758" s="1474"/>
      <c r="CK758" s="1474"/>
      <c r="CL758" s="1470"/>
      <c r="CM758" s="1484"/>
    </row>
    <row r="759" spans="2:91">
      <c r="B759" s="1432" t="s">
        <v>1667</v>
      </c>
      <c r="C759" s="1481"/>
      <c r="D759" s="1460"/>
      <c r="E759" s="1461"/>
      <c r="F759" s="1462"/>
      <c r="G759" s="1463"/>
      <c r="H759" s="1477"/>
      <c r="I759" s="1477"/>
      <c r="J759" s="1477"/>
      <c r="K759" s="1477"/>
      <c r="L759" s="1477"/>
      <c r="M759" s="1477"/>
      <c r="N759" s="1477"/>
      <c r="O759" s="1477"/>
      <c r="P759" s="1477"/>
      <c r="Q759" s="1477"/>
      <c r="R759" s="1465"/>
      <c r="S759" s="1466"/>
      <c r="T759" s="1467"/>
      <c r="U759" s="1467"/>
      <c r="V759" s="1467"/>
      <c r="W759" s="1467"/>
      <c r="X759" s="1467"/>
      <c r="Y759" s="1467"/>
      <c r="Z759" s="1467"/>
      <c r="AA759" s="1467"/>
      <c r="AB759" s="1467"/>
      <c r="AC759" s="1467"/>
      <c r="AD759" s="1462"/>
      <c r="AE759" s="1468"/>
      <c r="AF759" s="1467"/>
      <c r="AG759" s="1467"/>
      <c r="AH759" s="1467"/>
      <c r="AI759" s="1467"/>
      <c r="AJ759" s="1467"/>
      <c r="AK759" s="1467"/>
      <c r="AL759" s="1467"/>
      <c r="AM759" s="1467"/>
      <c r="AN759" s="1467"/>
      <c r="AO759" s="1467"/>
      <c r="AP759" s="1465"/>
      <c r="AQ759" s="1466"/>
      <c r="AR759" s="1467"/>
      <c r="AS759" s="1467"/>
      <c r="AT759" s="1467"/>
      <c r="AU759" s="1467"/>
      <c r="AV759" s="1467"/>
      <c r="AW759" s="1467"/>
      <c r="AX759" s="1467"/>
      <c r="AY759" s="1467"/>
      <c r="AZ759" s="1467"/>
      <c r="BA759" s="1467"/>
      <c r="BB759" s="1462"/>
      <c r="BC759" s="1468"/>
      <c r="BD759" s="1477"/>
      <c r="BE759" s="1477"/>
      <c r="BF759" s="1477"/>
      <c r="BG759" s="1477"/>
      <c r="BH759" s="1477"/>
      <c r="BI759" s="1477"/>
      <c r="BJ759" s="1477"/>
      <c r="BK759" s="1477"/>
      <c r="BL759" s="1477"/>
      <c r="BM759" s="1477"/>
      <c r="BN759" s="1465"/>
      <c r="BO759" s="1468"/>
      <c r="BP759" s="1477"/>
      <c r="BQ759" s="1477"/>
      <c r="BR759" s="1477"/>
      <c r="BS759" s="1477"/>
      <c r="BT759" s="1477"/>
      <c r="BU759" s="1477"/>
      <c r="BV759" s="1477"/>
      <c r="BW759" s="1477"/>
      <c r="BX759" s="1477"/>
      <c r="BY759" s="1477"/>
      <c r="BZ759" s="1465"/>
      <c r="CA759" s="1469"/>
      <c r="CB759" s="1467"/>
      <c r="CC759" s="1467"/>
      <c r="CD759" s="1467"/>
      <c r="CE759" s="1467"/>
      <c r="CF759" s="1467"/>
      <c r="CG759" s="1467"/>
      <c r="CH759" s="1467"/>
      <c r="CI759" s="1467"/>
      <c r="CJ759" s="1467"/>
      <c r="CK759" s="1467"/>
      <c r="CL759" s="1470"/>
      <c r="CM759" s="1482"/>
    </row>
    <row r="760" spans="2:91">
      <c r="B760" s="1433" t="s">
        <v>1668</v>
      </c>
      <c r="C760" s="1483"/>
      <c r="D760" s="1471"/>
      <c r="E760" s="1472"/>
      <c r="F760" s="1473"/>
      <c r="G760" s="1468"/>
      <c r="H760" s="1474"/>
      <c r="I760" s="1475"/>
      <c r="J760" s="1475"/>
      <c r="K760" s="1475"/>
      <c r="L760" s="1475"/>
      <c r="M760" s="1475"/>
      <c r="N760" s="1475"/>
      <c r="O760" s="1475"/>
      <c r="P760" s="1475"/>
      <c r="Q760" s="1475"/>
      <c r="R760" s="1465"/>
      <c r="S760" s="1466"/>
      <c r="T760" s="1474"/>
      <c r="U760" s="1474"/>
      <c r="V760" s="1474"/>
      <c r="W760" s="1474"/>
      <c r="X760" s="1474"/>
      <c r="Y760" s="1474"/>
      <c r="Z760" s="1474"/>
      <c r="AA760" s="1474"/>
      <c r="AB760" s="1474"/>
      <c r="AC760" s="1474"/>
      <c r="AD760" s="1462"/>
      <c r="AE760" s="1468"/>
      <c r="AF760" s="1474"/>
      <c r="AG760" s="1474"/>
      <c r="AH760" s="1474"/>
      <c r="AI760" s="1474"/>
      <c r="AJ760" s="1474"/>
      <c r="AK760" s="1474"/>
      <c r="AL760" s="1474"/>
      <c r="AM760" s="1474"/>
      <c r="AN760" s="1474"/>
      <c r="AO760" s="1474"/>
      <c r="AP760" s="1465"/>
      <c r="AQ760" s="1466"/>
      <c r="AR760" s="1474"/>
      <c r="AS760" s="1474"/>
      <c r="AT760" s="1474"/>
      <c r="AU760" s="1474"/>
      <c r="AV760" s="1474"/>
      <c r="AW760" s="1474"/>
      <c r="AX760" s="1474"/>
      <c r="AY760" s="1474"/>
      <c r="AZ760" s="1474"/>
      <c r="BA760" s="1474"/>
      <c r="BB760" s="1462"/>
      <c r="BC760" s="1468"/>
      <c r="BD760" s="1477"/>
      <c r="BE760" s="1477"/>
      <c r="BF760" s="1477"/>
      <c r="BG760" s="1477"/>
      <c r="BH760" s="1477"/>
      <c r="BI760" s="1477"/>
      <c r="BJ760" s="1477"/>
      <c r="BK760" s="1477"/>
      <c r="BL760" s="1477"/>
      <c r="BM760" s="1477"/>
      <c r="BN760" s="1465"/>
      <c r="BO760" s="1468"/>
      <c r="BP760" s="1477"/>
      <c r="BQ760" s="1477"/>
      <c r="BR760" s="1477"/>
      <c r="BS760" s="1477"/>
      <c r="BT760" s="1477"/>
      <c r="BU760" s="1477"/>
      <c r="BV760" s="1477"/>
      <c r="BW760" s="1477"/>
      <c r="BX760" s="1477"/>
      <c r="BY760" s="1477"/>
      <c r="BZ760" s="1465"/>
      <c r="CA760" s="1469"/>
      <c r="CB760" s="1474"/>
      <c r="CC760" s="1474"/>
      <c r="CD760" s="1474"/>
      <c r="CE760" s="1474"/>
      <c r="CF760" s="1474"/>
      <c r="CG760" s="1474"/>
      <c r="CH760" s="1474"/>
      <c r="CI760" s="1474"/>
      <c r="CJ760" s="1474"/>
      <c r="CK760" s="1474"/>
      <c r="CL760" s="1476"/>
      <c r="CM760" s="1484"/>
    </row>
    <row r="761" spans="2:91">
      <c r="B761" s="1433" t="s">
        <v>1669</v>
      </c>
      <c r="C761" s="1483"/>
      <c r="D761" s="1471"/>
      <c r="E761" s="1472"/>
      <c r="F761" s="1473"/>
      <c r="G761" s="1468"/>
      <c r="H761" s="1474"/>
      <c r="I761" s="1475"/>
      <c r="J761" s="1475"/>
      <c r="K761" s="1475"/>
      <c r="L761" s="1475"/>
      <c r="M761" s="1475"/>
      <c r="N761" s="1475"/>
      <c r="O761" s="1475"/>
      <c r="P761" s="1475"/>
      <c r="Q761" s="1475"/>
      <c r="R761" s="1465"/>
      <c r="S761" s="1466"/>
      <c r="T761" s="1474"/>
      <c r="U761" s="1474"/>
      <c r="V761" s="1474"/>
      <c r="W761" s="1474"/>
      <c r="X761" s="1474"/>
      <c r="Y761" s="1474"/>
      <c r="Z761" s="1474"/>
      <c r="AA761" s="1474"/>
      <c r="AB761" s="1474"/>
      <c r="AC761" s="1474"/>
      <c r="AD761" s="1462"/>
      <c r="AE761" s="1468"/>
      <c r="AF761" s="1474"/>
      <c r="AG761" s="1474"/>
      <c r="AH761" s="1474"/>
      <c r="AI761" s="1474"/>
      <c r="AJ761" s="1474"/>
      <c r="AK761" s="1474"/>
      <c r="AL761" s="1474"/>
      <c r="AM761" s="1474"/>
      <c r="AN761" s="1474"/>
      <c r="AO761" s="1474"/>
      <c r="AP761" s="1465"/>
      <c r="AQ761" s="1466"/>
      <c r="AR761" s="1474"/>
      <c r="AS761" s="1474"/>
      <c r="AT761" s="1474"/>
      <c r="AU761" s="1474"/>
      <c r="AV761" s="1474"/>
      <c r="AW761" s="1474"/>
      <c r="AX761" s="1474"/>
      <c r="AY761" s="1474"/>
      <c r="AZ761" s="1474"/>
      <c r="BA761" s="1474"/>
      <c r="BB761" s="1462"/>
      <c r="BC761" s="1468"/>
      <c r="BD761" s="1477"/>
      <c r="BE761" s="1477"/>
      <c r="BF761" s="1477"/>
      <c r="BG761" s="1477"/>
      <c r="BH761" s="1477"/>
      <c r="BI761" s="1477"/>
      <c r="BJ761" s="1477"/>
      <c r="BK761" s="1477"/>
      <c r="BL761" s="1477"/>
      <c r="BM761" s="1477"/>
      <c r="BN761" s="1465"/>
      <c r="BO761" s="1468"/>
      <c r="BP761" s="1477"/>
      <c r="BQ761" s="1477"/>
      <c r="BR761" s="1477"/>
      <c r="BS761" s="1477"/>
      <c r="BT761" s="1477"/>
      <c r="BU761" s="1477"/>
      <c r="BV761" s="1477"/>
      <c r="BW761" s="1477"/>
      <c r="BX761" s="1477"/>
      <c r="BY761" s="1477"/>
      <c r="BZ761" s="1465"/>
      <c r="CA761" s="1469"/>
      <c r="CB761" s="1474"/>
      <c r="CC761" s="1474"/>
      <c r="CD761" s="1474"/>
      <c r="CE761" s="1474"/>
      <c r="CF761" s="1474"/>
      <c r="CG761" s="1474"/>
      <c r="CH761" s="1474"/>
      <c r="CI761" s="1474"/>
      <c r="CJ761" s="1474"/>
      <c r="CK761" s="1474"/>
      <c r="CL761" s="1476"/>
      <c r="CM761" s="1484"/>
    </row>
    <row r="762" spans="2:91">
      <c r="B762" s="1433" t="s">
        <v>1670</v>
      </c>
      <c r="C762" s="1483"/>
      <c r="D762" s="1471"/>
      <c r="E762" s="1472"/>
      <c r="F762" s="1473"/>
      <c r="G762" s="1468"/>
      <c r="H762" s="1474"/>
      <c r="I762" s="1475"/>
      <c r="J762" s="1475"/>
      <c r="K762" s="1475"/>
      <c r="L762" s="1475"/>
      <c r="M762" s="1475"/>
      <c r="N762" s="1475"/>
      <c r="O762" s="1475"/>
      <c r="P762" s="1475"/>
      <c r="Q762" s="1475"/>
      <c r="R762" s="1465"/>
      <c r="S762" s="1466"/>
      <c r="T762" s="1474"/>
      <c r="U762" s="1474"/>
      <c r="V762" s="1474"/>
      <c r="W762" s="1474"/>
      <c r="X762" s="1474"/>
      <c r="Y762" s="1474"/>
      <c r="Z762" s="1474"/>
      <c r="AA762" s="1474"/>
      <c r="AB762" s="1474"/>
      <c r="AC762" s="1474"/>
      <c r="AD762" s="1462"/>
      <c r="AE762" s="1468"/>
      <c r="AF762" s="1474"/>
      <c r="AG762" s="1474"/>
      <c r="AH762" s="1474"/>
      <c r="AI762" s="1474"/>
      <c r="AJ762" s="1474"/>
      <c r="AK762" s="1474"/>
      <c r="AL762" s="1474"/>
      <c r="AM762" s="1474"/>
      <c r="AN762" s="1474"/>
      <c r="AO762" s="1474"/>
      <c r="AP762" s="1465"/>
      <c r="AQ762" s="1466"/>
      <c r="AR762" s="1474"/>
      <c r="AS762" s="1474"/>
      <c r="AT762" s="1474"/>
      <c r="AU762" s="1474"/>
      <c r="AV762" s="1474"/>
      <c r="AW762" s="1474"/>
      <c r="AX762" s="1474"/>
      <c r="AY762" s="1474"/>
      <c r="AZ762" s="1474"/>
      <c r="BA762" s="1474"/>
      <c r="BB762" s="1462"/>
      <c r="BC762" s="1468"/>
      <c r="BD762" s="1477"/>
      <c r="BE762" s="1477"/>
      <c r="BF762" s="1477"/>
      <c r="BG762" s="1477"/>
      <c r="BH762" s="1477"/>
      <c r="BI762" s="1477"/>
      <c r="BJ762" s="1477"/>
      <c r="BK762" s="1477"/>
      <c r="BL762" s="1477"/>
      <c r="BM762" s="1477"/>
      <c r="BN762" s="1465"/>
      <c r="BO762" s="1468"/>
      <c r="BP762" s="1477"/>
      <c r="BQ762" s="1477"/>
      <c r="BR762" s="1477"/>
      <c r="BS762" s="1477"/>
      <c r="BT762" s="1477"/>
      <c r="BU762" s="1477"/>
      <c r="BV762" s="1477"/>
      <c r="BW762" s="1477"/>
      <c r="BX762" s="1477"/>
      <c r="BY762" s="1477"/>
      <c r="BZ762" s="1465"/>
      <c r="CA762" s="1469"/>
      <c r="CB762" s="1474"/>
      <c r="CC762" s="1474"/>
      <c r="CD762" s="1474"/>
      <c r="CE762" s="1474"/>
      <c r="CF762" s="1474"/>
      <c r="CG762" s="1474"/>
      <c r="CH762" s="1474"/>
      <c r="CI762" s="1474"/>
      <c r="CJ762" s="1474"/>
      <c r="CK762" s="1474"/>
      <c r="CL762" s="1470"/>
      <c r="CM762" s="1484"/>
    </row>
    <row r="763" spans="2:91">
      <c r="B763" s="1432" t="s">
        <v>1671</v>
      </c>
      <c r="C763" s="1481"/>
      <c r="D763" s="1460"/>
      <c r="E763" s="1461"/>
      <c r="F763" s="1462"/>
      <c r="G763" s="1463"/>
      <c r="H763" s="1477"/>
      <c r="I763" s="1477"/>
      <c r="J763" s="1477"/>
      <c r="K763" s="1477"/>
      <c r="L763" s="1477"/>
      <c r="M763" s="1477"/>
      <c r="N763" s="1477"/>
      <c r="O763" s="1477"/>
      <c r="P763" s="1477"/>
      <c r="Q763" s="1477"/>
      <c r="R763" s="1465"/>
      <c r="S763" s="1466"/>
      <c r="T763" s="1467"/>
      <c r="U763" s="1467"/>
      <c r="V763" s="1467"/>
      <c r="W763" s="1467"/>
      <c r="X763" s="1467"/>
      <c r="Y763" s="1467"/>
      <c r="Z763" s="1467"/>
      <c r="AA763" s="1467"/>
      <c r="AB763" s="1467"/>
      <c r="AC763" s="1467"/>
      <c r="AD763" s="1462"/>
      <c r="AE763" s="1468"/>
      <c r="AF763" s="1467"/>
      <c r="AG763" s="1467"/>
      <c r="AH763" s="1467"/>
      <c r="AI763" s="1467"/>
      <c r="AJ763" s="1467"/>
      <c r="AK763" s="1467"/>
      <c r="AL763" s="1467"/>
      <c r="AM763" s="1467"/>
      <c r="AN763" s="1467"/>
      <c r="AO763" s="1467"/>
      <c r="AP763" s="1465"/>
      <c r="AQ763" s="1466"/>
      <c r="AR763" s="1467"/>
      <c r="AS763" s="1467"/>
      <c r="AT763" s="1467"/>
      <c r="AU763" s="1467"/>
      <c r="AV763" s="1467"/>
      <c r="AW763" s="1467"/>
      <c r="AX763" s="1467"/>
      <c r="AY763" s="1467"/>
      <c r="AZ763" s="1467"/>
      <c r="BA763" s="1467"/>
      <c r="BB763" s="1462"/>
      <c r="BC763" s="1468"/>
      <c r="BD763" s="1477"/>
      <c r="BE763" s="1477"/>
      <c r="BF763" s="1477"/>
      <c r="BG763" s="1477"/>
      <c r="BH763" s="1477"/>
      <c r="BI763" s="1477"/>
      <c r="BJ763" s="1477"/>
      <c r="BK763" s="1477"/>
      <c r="BL763" s="1477"/>
      <c r="BM763" s="1477"/>
      <c r="BN763" s="1465"/>
      <c r="BO763" s="1468"/>
      <c r="BP763" s="1477"/>
      <c r="BQ763" s="1477"/>
      <c r="BR763" s="1477"/>
      <c r="BS763" s="1477"/>
      <c r="BT763" s="1477"/>
      <c r="BU763" s="1477"/>
      <c r="BV763" s="1477"/>
      <c r="BW763" s="1477"/>
      <c r="BX763" s="1477"/>
      <c r="BY763" s="1477"/>
      <c r="BZ763" s="1465"/>
      <c r="CA763" s="1469"/>
      <c r="CB763" s="1467"/>
      <c r="CC763" s="1467"/>
      <c r="CD763" s="1467"/>
      <c r="CE763" s="1467"/>
      <c r="CF763" s="1467"/>
      <c r="CG763" s="1467"/>
      <c r="CH763" s="1467"/>
      <c r="CI763" s="1467"/>
      <c r="CJ763" s="1467"/>
      <c r="CK763" s="1467"/>
      <c r="CL763" s="1470"/>
      <c r="CM763" s="1482"/>
    </row>
    <row r="764" spans="2:91">
      <c r="B764" s="1433" t="s">
        <v>1672</v>
      </c>
      <c r="C764" s="1483"/>
      <c r="D764" s="1471"/>
      <c r="E764" s="1472"/>
      <c r="F764" s="1473"/>
      <c r="G764" s="1468"/>
      <c r="H764" s="1474"/>
      <c r="I764" s="1475"/>
      <c r="J764" s="1475"/>
      <c r="K764" s="1475"/>
      <c r="L764" s="1475"/>
      <c r="M764" s="1475"/>
      <c r="N764" s="1475"/>
      <c r="O764" s="1475"/>
      <c r="P764" s="1475"/>
      <c r="Q764" s="1475"/>
      <c r="R764" s="1465"/>
      <c r="S764" s="1466"/>
      <c r="T764" s="1474"/>
      <c r="U764" s="1474"/>
      <c r="V764" s="1474"/>
      <c r="W764" s="1474"/>
      <c r="X764" s="1474"/>
      <c r="Y764" s="1474"/>
      <c r="Z764" s="1474"/>
      <c r="AA764" s="1474"/>
      <c r="AB764" s="1474"/>
      <c r="AC764" s="1474"/>
      <c r="AD764" s="1462"/>
      <c r="AE764" s="1468"/>
      <c r="AF764" s="1474"/>
      <c r="AG764" s="1474"/>
      <c r="AH764" s="1474"/>
      <c r="AI764" s="1474"/>
      <c r="AJ764" s="1474"/>
      <c r="AK764" s="1474"/>
      <c r="AL764" s="1474"/>
      <c r="AM764" s="1474"/>
      <c r="AN764" s="1474"/>
      <c r="AO764" s="1474"/>
      <c r="AP764" s="1465"/>
      <c r="AQ764" s="1466"/>
      <c r="AR764" s="1474"/>
      <c r="AS764" s="1474"/>
      <c r="AT764" s="1474"/>
      <c r="AU764" s="1474"/>
      <c r="AV764" s="1474"/>
      <c r="AW764" s="1474"/>
      <c r="AX764" s="1474"/>
      <c r="AY764" s="1474"/>
      <c r="AZ764" s="1474"/>
      <c r="BA764" s="1474"/>
      <c r="BB764" s="1462"/>
      <c r="BC764" s="1468"/>
      <c r="BD764" s="1477"/>
      <c r="BE764" s="1477"/>
      <c r="BF764" s="1477"/>
      <c r="BG764" s="1477"/>
      <c r="BH764" s="1477"/>
      <c r="BI764" s="1477"/>
      <c r="BJ764" s="1477"/>
      <c r="BK764" s="1477"/>
      <c r="BL764" s="1477"/>
      <c r="BM764" s="1477"/>
      <c r="BN764" s="1465"/>
      <c r="BO764" s="1468"/>
      <c r="BP764" s="1477"/>
      <c r="BQ764" s="1477"/>
      <c r="BR764" s="1477"/>
      <c r="BS764" s="1477"/>
      <c r="BT764" s="1477"/>
      <c r="BU764" s="1477"/>
      <c r="BV764" s="1477"/>
      <c r="BW764" s="1477"/>
      <c r="BX764" s="1477"/>
      <c r="BY764" s="1477"/>
      <c r="BZ764" s="1465"/>
      <c r="CA764" s="1469"/>
      <c r="CB764" s="1474"/>
      <c r="CC764" s="1474"/>
      <c r="CD764" s="1474"/>
      <c r="CE764" s="1474"/>
      <c r="CF764" s="1474"/>
      <c r="CG764" s="1474"/>
      <c r="CH764" s="1474"/>
      <c r="CI764" s="1474"/>
      <c r="CJ764" s="1474"/>
      <c r="CK764" s="1474"/>
      <c r="CL764" s="1476"/>
      <c r="CM764" s="1484"/>
    </row>
    <row r="765" spans="2:91">
      <c r="B765" s="1433" t="s">
        <v>1673</v>
      </c>
      <c r="C765" s="1483"/>
      <c r="D765" s="1471"/>
      <c r="E765" s="1472"/>
      <c r="F765" s="1473"/>
      <c r="G765" s="1468"/>
      <c r="H765" s="1474"/>
      <c r="I765" s="1475"/>
      <c r="J765" s="1475"/>
      <c r="K765" s="1475"/>
      <c r="L765" s="1475"/>
      <c r="M765" s="1475"/>
      <c r="N765" s="1475"/>
      <c r="O765" s="1475"/>
      <c r="P765" s="1475"/>
      <c r="Q765" s="1475"/>
      <c r="R765" s="1465"/>
      <c r="S765" s="1466"/>
      <c r="T765" s="1474"/>
      <c r="U765" s="1474"/>
      <c r="V765" s="1474"/>
      <c r="W765" s="1474"/>
      <c r="X765" s="1474"/>
      <c r="Y765" s="1474"/>
      <c r="Z765" s="1474"/>
      <c r="AA765" s="1474"/>
      <c r="AB765" s="1474"/>
      <c r="AC765" s="1474"/>
      <c r="AD765" s="1462"/>
      <c r="AE765" s="1468"/>
      <c r="AF765" s="1474"/>
      <c r="AG765" s="1474"/>
      <c r="AH765" s="1474"/>
      <c r="AI765" s="1474"/>
      <c r="AJ765" s="1474"/>
      <c r="AK765" s="1474"/>
      <c r="AL765" s="1474"/>
      <c r="AM765" s="1474"/>
      <c r="AN765" s="1474"/>
      <c r="AO765" s="1474"/>
      <c r="AP765" s="1465"/>
      <c r="AQ765" s="1466"/>
      <c r="AR765" s="1474"/>
      <c r="AS765" s="1474"/>
      <c r="AT765" s="1474"/>
      <c r="AU765" s="1474"/>
      <c r="AV765" s="1474"/>
      <c r="AW765" s="1474"/>
      <c r="AX765" s="1474"/>
      <c r="AY765" s="1474"/>
      <c r="AZ765" s="1474"/>
      <c r="BA765" s="1474"/>
      <c r="BB765" s="1462"/>
      <c r="BC765" s="1468"/>
      <c r="BD765" s="1477"/>
      <c r="BE765" s="1477"/>
      <c r="BF765" s="1477"/>
      <c r="BG765" s="1477"/>
      <c r="BH765" s="1477"/>
      <c r="BI765" s="1477"/>
      <c r="BJ765" s="1477"/>
      <c r="BK765" s="1477"/>
      <c r="BL765" s="1477"/>
      <c r="BM765" s="1477"/>
      <c r="BN765" s="1465"/>
      <c r="BO765" s="1468"/>
      <c r="BP765" s="1477"/>
      <c r="BQ765" s="1477"/>
      <c r="BR765" s="1477"/>
      <c r="BS765" s="1477"/>
      <c r="BT765" s="1477"/>
      <c r="BU765" s="1477"/>
      <c r="BV765" s="1477"/>
      <c r="BW765" s="1477"/>
      <c r="BX765" s="1477"/>
      <c r="BY765" s="1477"/>
      <c r="BZ765" s="1465"/>
      <c r="CA765" s="1469"/>
      <c r="CB765" s="1474"/>
      <c r="CC765" s="1474"/>
      <c r="CD765" s="1474"/>
      <c r="CE765" s="1474"/>
      <c r="CF765" s="1474"/>
      <c r="CG765" s="1474"/>
      <c r="CH765" s="1474"/>
      <c r="CI765" s="1474"/>
      <c r="CJ765" s="1474"/>
      <c r="CK765" s="1474"/>
      <c r="CL765" s="1476"/>
      <c r="CM765" s="1484"/>
    </row>
    <row r="766" spans="2:91">
      <c r="B766" s="1433" t="s">
        <v>1674</v>
      </c>
      <c r="C766" s="1483"/>
      <c r="D766" s="1471"/>
      <c r="E766" s="1472"/>
      <c r="F766" s="1473"/>
      <c r="G766" s="1468"/>
      <c r="H766" s="1474"/>
      <c r="I766" s="1475"/>
      <c r="J766" s="1475"/>
      <c r="K766" s="1475"/>
      <c r="L766" s="1475"/>
      <c r="M766" s="1475"/>
      <c r="N766" s="1475"/>
      <c r="O766" s="1475"/>
      <c r="P766" s="1475"/>
      <c r="Q766" s="1475"/>
      <c r="R766" s="1465"/>
      <c r="S766" s="1466"/>
      <c r="T766" s="1474"/>
      <c r="U766" s="1474"/>
      <c r="V766" s="1474"/>
      <c r="W766" s="1474"/>
      <c r="X766" s="1474"/>
      <c r="Y766" s="1474"/>
      <c r="Z766" s="1474"/>
      <c r="AA766" s="1474"/>
      <c r="AB766" s="1474"/>
      <c r="AC766" s="1474"/>
      <c r="AD766" s="1462"/>
      <c r="AE766" s="1468"/>
      <c r="AF766" s="1474"/>
      <c r="AG766" s="1474"/>
      <c r="AH766" s="1474"/>
      <c r="AI766" s="1474"/>
      <c r="AJ766" s="1474"/>
      <c r="AK766" s="1474"/>
      <c r="AL766" s="1474"/>
      <c r="AM766" s="1474"/>
      <c r="AN766" s="1474"/>
      <c r="AO766" s="1474"/>
      <c r="AP766" s="1465"/>
      <c r="AQ766" s="1466"/>
      <c r="AR766" s="1474"/>
      <c r="AS766" s="1474"/>
      <c r="AT766" s="1474"/>
      <c r="AU766" s="1474"/>
      <c r="AV766" s="1474"/>
      <c r="AW766" s="1474"/>
      <c r="AX766" s="1474"/>
      <c r="AY766" s="1474"/>
      <c r="AZ766" s="1474"/>
      <c r="BA766" s="1474"/>
      <c r="BB766" s="1462"/>
      <c r="BC766" s="1468"/>
      <c r="BD766" s="1477"/>
      <c r="BE766" s="1477"/>
      <c r="BF766" s="1477"/>
      <c r="BG766" s="1477"/>
      <c r="BH766" s="1477"/>
      <c r="BI766" s="1477"/>
      <c r="BJ766" s="1477"/>
      <c r="BK766" s="1477"/>
      <c r="BL766" s="1477"/>
      <c r="BM766" s="1477"/>
      <c r="BN766" s="1465"/>
      <c r="BO766" s="1468"/>
      <c r="BP766" s="1477"/>
      <c r="BQ766" s="1477"/>
      <c r="BR766" s="1477"/>
      <c r="BS766" s="1477"/>
      <c r="BT766" s="1477"/>
      <c r="BU766" s="1477"/>
      <c r="BV766" s="1477"/>
      <c r="BW766" s="1477"/>
      <c r="BX766" s="1477"/>
      <c r="BY766" s="1477"/>
      <c r="BZ766" s="1465"/>
      <c r="CA766" s="1469"/>
      <c r="CB766" s="1474"/>
      <c r="CC766" s="1474"/>
      <c r="CD766" s="1474"/>
      <c r="CE766" s="1474"/>
      <c r="CF766" s="1474"/>
      <c r="CG766" s="1474"/>
      <c r="CH766" s="1474"/>
      <c r="CI766" s="1474"/>
      <c r="CJ766" s="1474"/>
      <c r="CK766" s="1474"/>
      <c r="CL766" s="1470"/>
      <c r="CM766" s="1484"/>
    </row>
    <row r="767" spans="2:91">
      <c r="B767" s="1432" t="s">
        <v>1675</v>
      </c>
      <c r="C767" s="1481"/>
      <c r="D767" s="1460"/>
      <c r="E767" s="1461"/>
      <c r="F767" s="1462"/>
      <c r="G767" s="1463"/>
      <c r="H767" s="1477"/>
      <c r="I767" s="1477"/>
      <c r="J767" s="1477"/>
      <c r="K767" s="1477"/>
      <c r="L767" s="1477"/>
      <c r="M767" s="1477"/>
      <c r="N767" s="1477"/>
      <c r="O767" s="1477"/>
      <c r="P767" s="1477"/>
      <c r="Q767" s="1477"/>
      <c r="R767" s="1465"/>
      <c r="S767" s="1466"/>
      <c r="T767" s="1467"/>
      <c r="U767" s="1467"/>
      <c r="V767" s="1467"/>
      <c r="W767" s="1467"/>
      <c r="X767" s="1467"/>
      <c r="Y767" s="1467"/>
      <c r="Z767" s="1467"/>
      <c r="AA767" s="1467"/>
      <c r="AB767" s="1467"/>
      <c r="AC767" s="1467"/>
      <c r="AD767" s="1462"/>
      <c r="AE767" s="1468"/>
      <c r="AF767" s="1467"/>
      <c r="AG767" s="1467"/>
      <c r="AH767" s="1467"/>
      <c r="AI767" s="1467"/>
      <c r="AJ767" s="1467"/>
      <c r="AK767" s="1467"/>
      <c r="AL767" s="1467"/>
      <c r="AM767" s="1467"/>
      <c r="AN767" s="1467"/>
      <c r="AO767" s="1467"/>
      <c r="AP767" s="1465"/>
      <c r="AQ767" s="1466"/>
      <c r="AR767" s="1467"/>
      <c r="AS767" s="1467"/>
      <c r="AT767" s="1467"/>
      <c r="AU767" s="1467"/>
      <c r="AV767" s="1467"/>
      <c r="AW767" s="1467"/>
      <c r="AX767" s="1467"/>
      <c r="AY767" s="1467"/>
      <c r="AZ767" s="1467"/>
      <c r="BA767" s="1467"/>
      <c r="BB767" s="1462"/>
      <c r="BC767" s="1468"/>
      <c r="BD767" s="1477"/>
      <c r="BE767" s="1477"/>
      <c r="BF767" s="1477"/>
      <c r="BG767" s="1477"/>
      <c r="BH767" s="1477"/>
      <c r="BI767" s="1477"/>
      <c r="BJ767" s="1477"/>
      <c r="BK767" s="1477"/>
      <c r="BL767" s="1477"/>
      <c r="BM767" s="1477"/>
      <c r="BN767" s="1465"/>
      <c r="BO767" s="1468"/>
      <c r="BP767" s="1477"/>
      <c r="BQ767" s="1477"/>
      <c r="BR767" s="1477"/>
      <c r="BS767" s="1477"/>
      <c r="BT767" s="1477"/>
      <c r="BU767" s="1477"/>
      <c r="BV767" s="1477"/>
      <c r="BW767" s="1477"/>
      <c r="BX767" s="1477"/>
      <c r="BY767" s="1477"/>
      <c r="BZ767" s="1465"/>
      <c r="CA767" s="1469"/>
      <c r="CB767" s="1467"/>
      <c r="CC767" s="1467"/>
      <c r="CD767" s="1467"/>
      <c r="CE767" s="1467"/>
      <c r="CF767" s="1467"/>
      <c r="CG767" s="1467"/>
      <c r="CH767" s="1467"/>
      <c r="CI767" s="1467"/>
      <c r="CJ767" s="1467"/>
      <c r="CK767" s="1467"/>
      <c r="CL767" s="1470"/>
      <c r="CM767" s="1482"/>
    </row>
    <row r="768" spans="2:91">
      <c r="B768" s="1433" t="s">
        <v>1676</v>
      </c>
      <c r="C768" s="1483"/>
      <c r="D768" s="1471"/>
      <c r="E768" s="1472"/>
      <c r="F768" s="1473"/>
      <c r="G768" s="1468"/>
      <c r="H768" s="1474"/>
      <c r="I768" s="1475"/>
      <c r="J768" s="1475"/>
      <c r="K768" s="1475"/>
      <c r="L768" s="1475"/>
      <c r="M768" s="1475"/>
      <c r="N768" s="1475"/>
      <c r="O768" s="1475"/>
      <c r="P768" s="1475"/>
      <c r="Q768" s="1475"/>
      <c r="R768" s="1465"/>
      <c r="S768" s="1466"/>
      <c r="T768" s="1474"/>
      <c r="U768" s="1474"/>
      <c r="V768" s="1474"/>
      <c r="W768" s="1474"/>
      <c r="X768" s="1474"/>
      <c r="Y768" s="1474"/>
      <c r="Z768" s="1474"/>
      <c r="AA768" s="1474"/>
      <c r="AB768" s="1474"/>
      <c r="AC768" s="1474"/>
      <c r="AD768" s="1462"/>
      <c r="AE768" s="1468"/>
      <c r="AF768" s="1474"/>
      <c r="AG768" s="1474"/>
      <c r="AH768" s="1474"/>
      <c r="AI768" s="1474"/>
      <c r="AJ768" s="1474"/>
      <c r="AK768" s="1474"/>
      <c r="AL768" s="1474"/>
      <c r="AM768" s="1474"/>
      <c r="AN768" s="1474"/>
      <c r="AO768" s="1474"/>
      <c r="AP768" s="1465"/>
      <c r="AQ768" s="1466"/>
      <c r="AR768" s="1474"/>
      <c r="AS768" s="1474"/>
      <c r="AT768" s="1474"/>
      <c r="AU768" s="1474"/>
      <c r="AV768" s="1474"/>
      <c r="AW768" s="1474"/>
      <c r="AX768" s="1474"/>
      <c r="AY768" s="1474"/>
      <c r="AZ768" s="1474"/>
      <c r="BA768" s="1474"/>
      <c r="BB768" s="1462"/>
      <c r="BC768" s="1468"/>
      <c r="BD768" s="1477"/>
      <c r="BE768" s="1477"/>
      <c r="BF768" s="1477"/>
      <c r="BG768" s="1477"/>
      <c r="BH768" s="1477"/>
      <c r="BI768" s="1477"/>
      <c r="BJ768" s="1477"/>
      <c r="BK768" s="1477"/>
      <c r="BL768" s="1477"/>
      <c r="BM768" s="1477"/>
      <c r="BN768" s="1465"/>
      <c r="BO768" s="1468"/>
      <c r="BP768" s="1477"/>
      <c r="BQ768" s="1477"/>
      <c r="BR768" s="1477"/>
      <c r="BS768" s="1477"/>
      <c r="BT768" s="1477"/>
      <c r="BU768" s="1477"/>
      <c r="BV768" s="1477"/>
      <c r="BW768" s="1477"/>
      <c r="BX768" s="1477"/>
      <c r="BY768" s="1477"/>
      <c r="BZ768" s="1465"/>
      <c r="CA768" s="1469"/>
      <c r="CB768" s="1474"/>
      <c r="CC768" s="1474"/>
      <c r="CD768" s="1474"/>
      <c r="CE768" s="1474"/>
      <c r="CF768" s="1474"/>
      <c r="CG768" s="1474"/>
      <c r="CH768" s="1474"/>
      <c r="CI768" s="1474"/>
      <c r="CJ768" s="1474"/>
      <c r="CK768" s="1474"/>
      <c r="CL768" s="1476"/>
      <c r="CM768" s="1484"/>
    </row>
    <row r="769" spans="2:91">
      <c r="B769" s="1433" t="s">
        <v>1677</v>
      </c>
      <c r="C769" s="1483"/>
      <c r="D769" s="1471"/>
      <c r="E769" s="1472"/>
      <c r="F769" s="1473"/>
      <c r="G769" s="1468"/>
      <c r="H769" s="1474"/>
      <c r="I769" s="1475"/>
      <c r="J769" s="1475"/>
      <c r="K769" s="1475"/>
      <c r="L769" s="1475"/>
      <c r="M769" s="1475"/>
      <c r="N769" s="1475"/>
      <c r="O769" s="1475"/>
      <c r="P769" s="1475"/>
      <c r="Q769" s="1475"/>
      <c r="R769" s="1465"/>
      <c r="S769" s="1466"/>
      <c r="T769" s="1474"/>
      <c r="U769" s="1474"/>
      <c r="V769" s="1474"/>
      <c r="W769" s="1474"/>
      <c r="X769" s="1474"/>
      <c r="Y769" s="1474"/>
      <c r="Z769" s="1474"/>
      <c r="AA769" s="1474"/>
      <c r="AB769" s="1474"/>
      <c r="AC769" s="1474"/>
      <c r="AD769" s="1462"/>
      <c r="AE769" s="1468"/>
      <c r="AF769" s="1474"/>
      <c r="AG769" s="1474"/>
      <c r="AH769" s="1474"/>
      <c r="AI769" s="1474"/>
      <c r="AJ769" s="1474"/>
      <c r="AK769" s="1474"/>
      <c r="AL769" s="1474"/>
      <c r="AM769" s="1474"/>
      <c r="AN769" s="1474"/>
      <c r="AO769" s="1474"/>
      <c r="AP769" s="1465"/>
      <c r="AQ769" s="1466"/>
      <c r="AR769" s="1474"/>
      <c r="AS769" s="1474"/>
      <c r="AT769" s="1474"/>
      <c r="AU769" s="1474"/>
      <c r="AV769" s="1474"/>
      <c r="AW769" s="1474"/>
      <c r="AX769" s="1474"/>
      <c r="AY769" s="1474"/>
      <c r="AZ769" s="1474"/>
      <c r="BA769" s="1474"/>
      <c r="BB769" s="1462"/>
      <c r="BC769" s="1468"/>
      <c r="BD769" s="1477"/>
      <c r="BE769" s="1477"/>
      <c r="BF769" s="1477"/>
      <c r="BG769" s="1477"/>
      <c r="BH769" s="1477"/>
      <c r="BI769" s="1477"/>
      <c r="BJ769" s="1477"/>
      <c r="BK769" s="1477"/>
      <c r="BL769" s="1477"/>
      <c r="BM769" s="1477"/>
      <c r="BN769" s="1465"/>
      <c r="BO769" s="1468"/>
      <c r="BP769" s="1477"/>
      <c r="BQ769" s="1477"/>
      <c r="BR769" s="1477"/>
      <c r="BS769" s="1477"/>
      <c r="BT769" s="1477"/>
      <c r="BU769" s="1477"/>
      <c r="BV769" s="1477"/>
      <c r="BW769" s="1477"/>
      <c r="BX769" s="1477"/>
      <c r="BY769" s="1477"/>
      <c r="BZ769" s="1465"/>
      <c r="CA769" s="1469"/>
      <c r="CB769" s="1474"/>
      <c r="CC769" s="1474"/>
      <c r="CD769" s="1474"/>
      <c r="CE769" s="1474"/>
      <c r="CF769" s="1474"/>
      <c r="CG769" s="1474"/>
      <c r="CH769" s="1474"/>
      <c r="CI769" s="1474"/>
      <c r="CJ769" s="1474"/>
      <c r="CK769" s="1474"/>
      <c r="CL769" s="1476"/>
      <c r="CM769" s="1484"/>
    </row>
    <row r="770" spans="2:91">
      <c r="B770" s="1433" t="s">
        <v>1678</v>
      </c>
      <c r="C770" s="1483"/>
      <c r="D770" s="1471"/>
      <c r="E770" s="1472"/>
      <c r="F770" s="1473"/>
      <c r="G770" s="1468"/>
      <c r="H770" s="1474"/>
      <c r="I770" s="1475"/>
      <c r="J770" s="1475"/>
      <c r="K770" s="1475"/>
      <c r="L770" s="1475"/>
      <c r="M770" s="1475"/>
      <c r="N770" s="1475"/>
      <c r="O770" s="1475"/>
      <c r="P770" s="1475"/>
      <c r="Q770" s="1475"/>
      <c r="R770" s="1465"/>
      <c r="S770" s="1466"/>
      <c r="T770" s="1474"/>
      <c r="U770" s="1474"/>
      <c r="V770" s="1474"/>
      <c r="W770" s="1474"/>
      <c r="X770" s="1474"/>
      <c r="Y770" s="1474"/>
      <c r="Z770" s="1474"/>
      <c r="AA770" s="1474"/>
      <c r="AB770" s="1474"/>
      <c r="AC770" s="1474"/>
      <c r="AD770" s="1462"/>
      <c r="AE770" s="1468"/>
      <c r="AF770" s="1474"/>
      <c r="AG770" s="1474"/>
      <c r="AH770" s="1474"/>
      <c r="AI770" s="1474"/>
      <c r="AJ770" s="1474"/>
      <c r="AK770" s="1474"/>
      <c r="AL770" s="1474"/>
      <c r="AM770" s="1474"/>
      <c r="AN770" s="1474"/>
      <c r="AO770" s="1474"/>
      <c r="AP770" s="1465"/>
      <c r="AQ770" s="1466"/>
      <c r="AR770" s="1474"/>
      <c r="AS770" s="1474"/>
      <c r="AT770" s="1474"/>
      <c r="AU770" s="1474"/>
      <c r="AV770" s="1474"/>
      <c r="AW770" s="1474"/>
      <c r="AX770" s="1474"/>
      <c r="AY770" s="1474"/>
      <c r="AZ770" s="1474"/>
      <c r="BA770" s="1474"/>
      <c r="BB770" s="1462"/>
      <c r="BC770" s="1468"/>
      <c r="BD770" s="1477"/>
      <c r="BE770" s="1477"/>
      <c r="BF770" s="1477"/>
      <c r="BG770" s="1477"/>
      <c r="BH770" s="1477"/>
      <c r="BI770" s="1477"/>
      <c r="BJ770" s="1477"/>
      <c r="BK770" s="1477"/>
      <c r="BL770" s="1477"/>
      <c r="BM770" s="1477"/>
      <c r="BN770" s="1465"/>
      <c r="BO770" s="1468"/>
      <c r="BP770" s="1477"/>
      <c r="BQ770" s="1477"/>
      <c r="BR770" s="1477"/>
      <c r="BS770" s="1477"/>
      <c r="BT770" s="1477"/>
      <c r="BU770" s="1477"/>
      <c r="BV770" s="1477"/>
      <c r="BW770" s="1477"/>
      <c r="BX770" s="1477"/>
      <c r="BY770" s="1477"/>
      <c r="BZ770" s="1465"/>
      <c r="CA770" s="1469"/>
      <c r="CB770" s="1474"/>
      <c r="CC770" s="1474"/>
      <c r="CD770" s="1474"/>
      <c r="CE770" s="1474"/>
      <c r="CF770" s="1474"/>
      <c r="CG770" s="1474"/>
      <c r="CH770" s="1474"/>
      <c r="CI770" s="1474"/>
      <c r="CJ770" s="1474"/>
      <c r="CK770" s="1474"/>
      <c r="CL770" s="1470"/>
      <c r="CM770" s="1484"/>
    </row>
    <row r="771" spans="2:91">
      <c r="B771" s="1432" t="s">
        <v>1679</v>
      </c>
      <c r="C771" s="1481"/>
      <c r="D771" s="1460"/>
      <c r="E771" s="1461"/>
      <c r="F771" s="1462"/>
      <c r="G771" s="1463"/>
      <c r="H771" s="1477"/>
      <c r="I771" s="1477"/>
      <c r="J771" s="1477"/>
      <c r="K771" s="1477"/>
      <c r="L771" s="1477"/>
      <c r="M771" s="1477"/>
      <c r="N771" s="1477"/>
      <c r="O771" s="1477"/>
      <c r="P771" s="1477"/>
      <c r="Q771" s="1477"/>
      <c r="R771" s="1465"/>
      <c r="S771" s="1466"/>
      <c r="T771" s="1467"/>
      <c r="U771" s="1467"/>
      <c r="V771" s="1467"/>
      <c r="W771" s="1467"/>
      <c r="X771" s="1467"/>
      <c r="Y771" s="1467"/>
      <c r="Z771" s="1467"/>
      <c r="AA771" s="1467"/>
      <c r="AB771" s="1467"/>
      <c r="AC771" s="1467"/>
      <c r="AD771" s="1462"/>
      <c r="AE771" s="1468"/>
      <c r="AF771" s="1467"/>
      <c r="AG771" s="1467"/>
      <c r="AH771" s="1467"/>
      <c r="AI771" s="1467"/>
      <c r="AJ771" s="1467"/>
      <c r="AK771" s="1467"/>
      <c r="AL771" s="1467"/>
      <c r="AM771" s="1467"/>
      <c r="AN771" s="1467"/>
      <c r="AO771" s="1467"/>
      <c r="AP771" s="1465"/>
      <c r="AQ771" s="1466"/>
      <c r="AR771" s="1467"/>
      <c r="AS771" s="1467"/>
      <c r="AT771" s="1467"/>
      <c r="AU771" s="1467"/>
      <c r="AV771" s="1467"/>
      <c r="AW771" s="1467"/>
      <c r="AX771" s="1467"/>
      <c r="AY771" s="1467"/>
      <c r="AZ771" s="1467"/>
      <c r="BA771" s="1467"/>
      <c r="BB771" s="1462"/>
      <c r="BC771" s="1468"/>
      <c r="BD771" s="1477"/>
      <c r="BE771" s="1477"/>
      <c r="BF771" s="1477"/>
      <c r="BG771" s="1477"/>
      <c r="BH771" s="1477"/>
      <c r="BI771" s="1477"/>
      <c r="BJ771" s="1477"/>
      <c r="BK771" s="1477"/>
      <c r="BL771" s="1477"/>
      <c r="BM771" s="1477"/>
      <c r="BN771" s="1465"/>
      <c r="BO771" s="1468"/>
      <c r="BP771" s="1477"/>
      <c r="BQ771" s="1477"/>
      <c r="BR771" s="1477"/>
      <c r="BS771" s="1477"/>
      <c r="BT771" s="1477"/>
      <c r="BU771" s="1477"/>
      <c r="BV771" s="1477"/>
      <c r="BW771" s="1477"/>
      <c r="BX771" s="1477"/>
      <c r="BY771" s="1477"/>
      <c r="BZ771" s="1465"/>
      <c r="CA771" s="1469"/>
      <c r="CB771" s="1467"/>
      <c r="CC771" s="1467"/>
      <c r="CD771" s="1467"/>
      <c r="CE771" s="1467"/>
      <c r="CF771" s="1467"/>
      <c r="CG771" s="1467"/>
      <c r="CH771" s="1467"/>
      <c r="CI771" s="1467"/>
      <c r="CJ771" s="1467"/>
      <c r="CK771" s="1467"/>
      <c r="CL771" s="1470"/>
      <c r="CM771" s="1482"/>
    </row>
    <row r="772" spans="2:91">
      <c r="B772" s="1433" t="s">
        <v>1680</v>
      </c>
      <c r="C772" s="1483"/>
      <c r="D772" s="1471"/>
      <c r="E772" s="1472"/>
      <c r="F772" s="1473"/>
      <c r="G772" s="1468"/>
      <c r="H772" s="1474"/>
      <c r="I772" s="1475"/>
      <c r="J772" s="1475"/>
      <c r="K772" s="1475"/>
      <c r="L772" s="1475"/>
      <c r="M772" s="1475"/>
      <c r="N772" s="1475"/>
      <c r="O772" s="1475"/>
      <c r="P772" s="1475"/>
      <c r="Q772" s="1475"/>
      <c r="R772" s="1465"/>
      <c r="S772" s="1466"/>
      <c r="T772" s="1474"/>
      <c r="U772" s="1474"/>
      <c r="V772" s="1474"/>
      <c r="W772" s="1474"/>
      <c r="X772" s="1474"/>
      <c r="Y772" s="1474"/>
      <c r="Z772" s="1474"/>
      <c r="AA772" s="1474"/>
      <c r="AB772" s="1474"/>
      <c r="AC772" s="1474"/>
      <c r="AD772" s="1462"/>
      <c r="AE772" s="1468"/>
      <c r="AF772" s="1474"/>
      <c r="AG772" s="1474"/>
      <c r="AH772" s="1474"/>
      <c r="AI772" s="1474"/>
      <c r="AJ772" s="1474"/>
      <c r="AK772" s="1474"/>
      <c r="AL772" s="1474"/>
      <c r="AM772" s="1474"/>
      <c r="AN772" s="1474"/>
      <c r="AO772" s="1474"/>
      <c r="AP772" s="1465"/>
      <c r="AQ772" s="1466"/>
      <c r="AR772" s="1474"/>
      <c r="AS772" s="1474"/>
      <c r="AT772" s="1474"/>
      <c r="AU772" s="1474"/>
      <c r="AV772" s="1474"/>
      <c r="AW772" s="1474"/>
      <c r="AX772" s="1474"/>
      <c r="AY772" s="1474"/>
      <c r="AZ772" s="1474"/>
      <c r="BA772" s="1474"/>
      <c r="BB772" s="1462"/>
      <c r="BC772" s="1468"/>
      <c r="BD772" s="1477"/>
      <c r="BE772" s="1477"/>
      <c r="BF772" s="1477"/>
      <c r="BG772" s="1477"/>
      <c r="BH772" s="1477"/>
      <c r="BI772" s="1477"/>
      <c r="BJ772" s="1477"/>
      <c r="BK772" s="1477"/>
      <c r="BL772" s="1477"/>
      <c r="BM772" s="1477"/>
      <c r="BN772" s="1465"/>
      <c r="BO772" s="1468"/>
      <c r="BP772" s="1477"/>
      <c r="BQ772" s="1477"/>
      <c r="BR772" s="1477"/>
      <c r="BS772" s="1477"/>
      <c r="BT772" s="1477"/>
      <c r="BU772" s="1477"/>
      <c r="BV772" s="1477"/>
      <c r="BW772" s="1477"/>
      <c r="BX772" s="1477"/>
      <c r="BY772" s="1477"/>
      <c r="BZ772" s="1465"/>
      <c r="CA772" s="1469"/>
      <c r="CB772" s="1474"/>
      <c r="CC772" s="1474"/>
      <c r="CD772" s="1474"/>
      <c r="CE772" s="1474"/>
      <c r="CF772" s="1474"/>
      <c r="CG772" s="1474"/>
      <c r="CH772" s="1474"/>
      <c r="CI772" s="1474"/>
      <c r="CJ772" s="1474"/>
      <c r="CK772" s="1474"/>
      <c r="CL772" s="1476"/>
      <c r="CM772" s="1484"/>
    </row>
    <row r="773" spans="2:91">
      <c r="B773" s="1433" t="s">
        <v>1681</v>
      </c>
      <c r="C773" s="1483"/>
      <c r="D773" s="1471"/>
      <c r="E773" s="1472"/>
      <c r="F773" s="1473"/>
      <c r="G773" s="1468"/>
      <c r="H773" s="1474"/>
      <c r="I773" s="1475"/>
      <c r="J773" s="1475"/>
      <c r="K773" s="1475"/>
      <c r="L773" s="1475"/>
      <c r="M773" s="1475"/>
      <c r="N773" s="1475"/>
      <c r="O773" s="1475"/>
      <c r="P773" s="1475"/>
      <c r="Q773" s="1475"/>
      <c r="R773" s="1465"/>
      <c r="S773" s="1466"/>
      <c r="T773" s="1474"/>
      <c r="U773" s="1474"/>
      <c r="V773" s="1474"/>
      <c r="W773" s="1474"/>
      <c r="X773" s="1474"/>
      <c r="Y773" s="1474"/>
      <c r="Z773" s="1474"/>
      <c r="AA773" s="1474"/>
      <c r="AB773" s="1474"/>
      <c r="AC773" s="1474"/>
      <c r="AD773" s="1462"/>
      <c r="AE773" s="1468"/>
      <c r="AF773" s="1474"/>
      <c r="AG773" s="1474"/>
      <c r="AH773" s="1474"/>
      <c r="AI773" s="1474"/>
      <c r="AJ773" s="1474"/>
      <c r="AK773" s="1474"/>
      <c r="AL773" s="1474"/>
      <c r="AM773" s="1474"/>
      <c r="AN773" s="1474"/>
      <c r="AO773" s="1474"/>
      <c r="AP773" s="1465"/>
      <c r="AQ773" s="1466"/>
      <c r="AR773" s="1474"/>
      <c r="AS773" s="1474"/>
      <c r="AT773" s="1474"/>
      <c r="AU773" s="1474"/>
      <c r="AV773" s="1474"/>
      <c r="AW773" s="1474"/>
      <c r="AX773" s="1474"/>
      <c r="AY773" s="1474"/>
      <c r="AZ773" s="1474"/>
      <c r="BA773" s="1474"/>
      <c r="BB773" s="1462"/>
      <c r="BC773" s="1468"/>
      <c r="BD773" s="1477"/>
      <c r="BE773" s="1477"/>
      <c r="BF773" s="1477"/>
      <c r="BG773" s="1477"/>
      <c r="BH773" s="1477"/>
      <c r="BI773" s="1477"/>
      <c r="BJ773" s="1477"/>
      <c r="BK773" s="1477"/>
      <c r="BL773" s="1477"/>
      <c r="BM773" s="1477"/>
      <c r="BN773" s="1465"/>
      <c r="BO773" s="1468"/>
      <c r="BP773" s="1477"/>
      <c r="BQ773" s="1477"/>
      <c r="BR773" s="1477"/>
      <c r="BS773" s="1477"/>
      <c r="BT773" s="1477"/>
      <c r="BU773" s="1477"/>
      <c r="BV773" s="1477"/>
      <c r="BW773" s="1477"/>
      <c r="BX773" s="1477"/>
      <c r="BY773" s="1477"/>
      <c r="BZ773" s="1465"/>
      <c r="CA773" s="1469"/>
      <c r="CB773" s="1474"/>
      <c r="CC773" s="1474"/>
      <c r="CD773" s="1474"/>
      <c r="CE773" s="1474"/>
      <c r="CF773" s="1474"/>
      <c r="CG773" s="1474"/>
      <c r="CH773" s="1474"/>
      <c r="CI773" s="1474"/>
      <c r="CJ773" s="1474"/>
      <c r="CK773" s="1474"/>
      <c r="CL773" s="1476"/>
      <c r="CM773" s="1484"/>
    </row>
    <row r="774" spans="2:91">
      <c r="B774" s="1433" t="s">
        <v>1682</v>
      </c>
      <c r="C774" s="1483"/>
      <c r="D774" s="1471"/>
      <c r="E774" s="1472"/>
      <c r="F774" s="1473"/>
      <c r="G774" s="1468"/>
      <c r="H774" s="1474"/>
      <c r="I774" s="1475"/>
      <c r="J774" s="1475"/>
      <c r="K774" s="1475"/>
      <c r="L774" s="1475"/>
      <c r="M774" s="1475"/>
      <c r="N774" s="1475"/>
      <c r="O774" s="1475"/>
      <c r="P774" s="1475"/>
      <c r="Q774" s="1475"/>
      <c r="R774" s="1465"/>
      <c r="S774" s="1466"/>
      <c r="T774" s="1474"/>
      <c r="U774" s="1474"/>
      <c r="V774" s="1474"/>
      <c r="W774" s="1474"/>
      <c r="X774" s="1474"/>
      <c r="Y774" s="1474"/>
      <c r="Z774" s="1474"/>
      <c r="AA774" s="1474"/>
      <c r="AB774" s="1474"/>
      <c r="AC774" s="1474"/>
      <c r="AD774" s="1462"/>
      <c r="AE774" s="1468"/>
      <c r="AF774" s="1474"/>
      <c r="AG774" s="1474"/>
      <c r="AH774" s="1474"/>
      <c r="AI774" s="1474"/>
      <c r="AJ774" s="1474"/>
      <c r="AK774" s="1474"/>
      <c r="AL774" s="1474"/>
      <c r="AM774" s="1474"/>
      <c r="AN774" s="1474"/>
      <c r="AO774" s="1474"/>
      <c r="AP774" s="1465"/>
      <c r="AQ774" s="1466"/>
      <c r="AR774" s="1474"/>
      <c r="AS774" s="1474"/>
      <c r="AT774" s="1474"/>
      <c r="AU774" s="1474"/>
      <c r="AV774" s="1474"/>
      <c r="AW774" s="1474"/>
      <c r="AX774" s="1474"/>
      <c r="AY774" s="1474"/>
      <c r="AZ774" s="1474"/>
      <c r="BA774" s="1474"/>
      <c r="BB774" s="1462"/>
      <c r="BC774" s="1468"/>
      <c r="BD774" s="1477"/>
      <c r="BE774" s="1477"/>
      <c r="BF774" s="1477"/>
      <c r="BG774" s="1477"/>
      <c r="BH774" s="1477"/>
      <c r="BI774" s="1477"/>
      <c r="BJ774" s="1477"/>
      <c r="BK774" s="1477"/>
      <c r="BL774" s="1477"/>
      <c r="BM774" s="1477"/>
      <c r="BN774" s="1465"/>
      <c r="BO774" s="1468"/>
      <c r="BP774" s="1477"/>
      <c r="BQ774" s="1477"/>
      <c r="BR774" s="1477"/>
      <c r="BS774" s="1477"/>
      <c r="BT774" s="1477"/>
      <c r="BU774" s="1477"/>
      <c r="BV774" s="1477"/>
      <c r="BW774" s="1477"/>
      <c r="BX774" s="1477"/>
      <c r="BY774" s="1477"/>
      <c r="BZ774" s="1465"/>
      <c r="CA774" s="1469"/>
      <c r="CB774" s="1474"/>
      <c r="CC774" s="1474"/>
      <c r="CD774" s="1474"/>
      <c r="CE774" s="1474"/>
      <c r="CF774" s="1474"/>
      <c r="CG774" s="1474"/>
      <c r="CH774" s="1474"/>
      <c r="CI774" s="1474"/>
      <c r="CJ774" s="1474"/>
      <c r="CK774" s="1474"/>
      <c r="CL774" s="1470"/>
      <c r="CM774" s="1484"/>
    </row>
    <row r="775" spans="2:91">
      <c r="B775" s="1432" t="s">
        <v>1683</v>
      </c>
      <c r="C775" s="1481"/>
      <c r="D775" s="1460"/>
      <c r="E775" s="1461"/>
      <c r="F775" s="1462"/>
      <c r="G775" s="1463"/>
      <c r="H775" s="1477"/>
      <c r="I775" s="1477"/>
      <c r="J775" s="1477"/>
      <c r="K775" s="1477"/>
      <c r="L775" s="1477"/>
      <c r="M775" s="1477"/>
      <c r="N775" s="1477"/>
      <c r="O775" s="1477"/>
      <c r="P775" s="1477"/>
      <c r="Q775" s="1477"/>
      <c r="R775" s="1465"/>
      <c r="S775" s="1466"/>
      <c r="T775" s="1467"/>
      <c r="U775" s="1467"/>
      <c r="V775" s="1467"/>
      <c r="W775" s="1467"/>
      <c r="X775" s="1467"/>
      <c r="Y775" s="1467"/>
      <c r="Z775" s="1467"/>
      <c r="AA775" s="1467"/>
      <c r="AB775" s="1467"/>
      <c r="AC775" s="1467"/>
      <c r="AD775" s="1462"/>
      <c r="AE775" s="1468"/>
      <c r="AF775" s="1467"/>
      <c r="AG775" s="1467"/>
      <c r="AH775" s="1467"/>
      <c r="AI775" s="1467"/>
      <c r="AJ775" s="1467"/>
      <c r="AK775" s="1467"/>
      <c r="AL775" s="1467"/>
      <c r="AM775" s="1467"/>
      <c r="AN775" s="1467"/>
      <c r="AO775" s="1467"/>
      <c r="AP775" s="1465"/>
      <c r="AQ775" s="1466"/>
      <c r="AR775" s="1467"/>
      <c r="AS775" s="1467"/>
      <c r="AT775" s="1467"/>
      <c r="AU775" s="1467"/>
      <c r="AV775" s="1467"/>
      <c r="AW775" s="1467"/>
      <c r="AX775" s="1467"/>
      <c r="AY775" s="1467"/>
      <c r="AZ775" s="1467"/>
      <c r="BA775" s="1467"/>
      <c r="BB775" s="1462"/>
      <c r="BC775" s="1468"/>
      <c r="BD775" s="1477"/>
      <c r="BE775" s="1477"/>
      <c r="BF775" s="1477"/>
      <c r="BG775" s="1477"/>
      <c r="BH775" s="1477"/>
      <c r="BI775" s="1477"/>
      <c r="BJ775" s="1477"/>
      <c r="BK775" s="1477"/>
      <c r="BL775" s="1477"/>
      <c r="BM775" s="1477"/>
      <c r="BN775" s="1465"/>
      <c r="BO775" s="1468"/>
      <c r="BP775" s="1477"/>
      <c r="BQ775" s="1477"/>
      <c r="BR775" s="1477"/>
      <c r="BS775" s="1477"/>
      <c r="BT775" s="1477"/>
      <c r="BU775" s="1477"/>
      <c r="BV775" s="1477"/>
      <c r="BW775" s="1477"/>
      <c r="BX775" s="1477"/>
      <c r="BY775" s="1477"/>
      <c r="BZ775" s="1465"/>
      <c r="CA775" s="1469"/>
      <c r="CB775" s="1467"/>
      <c r="CC775" s="1467"/>
      <c r="CD775" s="1467"/>
      <c r="CE775" s="1467"/>
      <c r="CF775" s="1467"/>
      <c r="CG775" s="1467"/>
      <c r="CH775" s="1467"/>
      <c r="CI775" s="1467"/>
      <c r="CJ775" s="1467"/>
      <c r="CK775" s="1467"/>
      <c r="CL775" s="1470"/>
      <c r="CM775" s="1482"/>
    </row>
    <row r="776" spans="2:91">
      <c r="B776" s="1433" t="s">
        <v>1684</v>
      </c>
      <c r="C776" s="1483"/>
      <c r="D776" s="1471"/>
      <c r="E776" s="1472"/>
      <c r="F776" s="1473"/>
      <c r="G776" s="1468"/>
      <c r="H776" s="1474"/>
      <c r="I776" s="1475"/>
      <c r="J776" s="1475"/>
      <c r="K776" s="1475"/>
      <c r="L776" s="1475"/>
      <c r="M776" s="1475"/>
      <c r="N776" s="1475"/>
      <c r="O776" s="1475"/>
      <c r="P776" s="1475"/>
      <c r="Q776" s="1475"/>
      <c r="R776" s="1465"/>
      <c r="S776" s="1466"/>
      <c r="T776" s="1474"/>
      <c r="U776" s="1474"/>
      <c r="V776" s="1474"/>
      <c r="W776" s="1474"/>
      <c r="X776" s="1474"/>
      <c r="Y776" s="1474"/>
      <c r="Z776" s="1474"/>
      <c r="AA776" s="1474"/>
      <c r="AB776" s="1474"/>
      <c r="AC776" s="1474"/>
      <c r="AD776" s="1462"/>
      <c r="AE776" s="1468"/>
      <c r="AF776" s="1474"/>
      <c r="AG776" s="1474"/>
      <c r="AH776" s="1474"/>
      <c r="AI776" s="1474"/>
      <c r="AJ776" s="1474"/>
      <c r="AK776" s="1474"/>
      <c r="AL776" s="1474"/>
      <c r="AM776" s="1474"/>
      <c r="AN776" s="1474"/>
      <c r="AO776" s="1474"/>
      <c r="AP776" s="1465"/>
      <c r="AQ776" s="1466"/>
      <c r="AR776" s="1474"/>
      <c r="AS776" s="1474"/>
      <c r="AT776" s="1474"/>
      <c r="AU776" s="1474"/>
      <c r="AV776" s="1474"/>
      <c r="AW776" s="1474"/>
      <c r="AX776" s="1474"/>
      <c r="AY776" s="1474"/>
      <c r="AZ776" s="1474"/>
      <c r="BA776" s="1474"/>
      <c r="BB776" s="1462"/>
      <c r="BC776" s="1468"/>
      <c r="BD776" s="1477"/>
      <c r="BE776" s="1477"/>
      <c r="BF776" s="1477"/>
      <c r="BG776" s="1477"/>
      <c r="BH776" s="1477"/>
      <c r="BI776" s="1477"/>
      <c r="BJ776" s="1477"/>
      <c r="BK776" s="1477"/>
      <c r="BL776" s="1477"/>
      <c r="BM776" s="1477"/>
      <c r="BN776" s="1465"/>
      <c r="BO776" s="1468"/>
      <c r="BP776" s="1477"/>
      <c r="BQ776" s="1477"/>
      <c r="BR776" s="1477"/>
      <c r="BS776" s="1477"/>
      <c r="BT776" s="1477"/>
      <c r="BU776" s="1477"/>
      <c r="BV776" s="1477"/>
      <c r="BW776" s="1477"/>
      <c r="BX776" s="1477"/>
      <c r="BY776" s="1477"/>
      <c r="BZ776" s="1465"/>
      <c r="CA776" s="1469"/>
      <c r="CB776" s="1474"/>
      <c r="CC776" s="1474"/>
      <c r="CD776" s="1474"/>
      <c r="CE776" s="1474"/>
      <c r="CF776" s="1474"/>
      <c r="CG776" s="1474"/>
      <c r="CH776" s="1474"/>
      <c r="CI776" s="1474"/>
      <c r="CJ776" s="1474"/>
      <c r="CK776" s="1474"/>
      <c r="CL776" s="1476"/>
      <c r="CM776" s="1484"/>
    </row>
    <row r="777" spans="2:91">
      <c r="B777" s="1433" t="s">
        <v>1685</v>
      </c>
      <c r="C777" s="1483"/>
      <c r="D777" s="1471"/>
      <c r="E777" s="1472"/>
      <c r="F777" s="1473"/>
      <c r="G777" s="1468"/>
      <c r="H777" s="1474"/>
      <c r="I777" s="1475"/>
      <c r="J777" s="1475"/>
      <c r="K777" s="1475"/>
      <c r="L777" s="1475"/>
      <c r="M777" s="1475"/>
      <c r="N777" s="1475"/>
      <c r="O777" s="1475"/>
      <c r="P777" s="1475"/>
      <c r="Q777" s="1475"/>
      <c r="R777" s="1465"/>
      <c r="S777" s="1466"/>
      <c r="T777" s="1474"/>
      <c r="U777" s="1474"/>
      <c r="V777" s="1474"/>
      <c r="W777" s="1474"/>
      <c r="X777" s="1474"/>
      <c r="Y777" s="1474"/>
      <c r="Z777" s="1474"/>
      <c r="AA777" s="1474"/>
      <c r="AB777" s="1474"/>
      <c r="AC777" s="1474"/>
      <c r="AD777" s="1462"/>
      <c r="AE777" s="1468"/>
      <c r="AF777" s="1474"/>
      <c r="AG777" s="1474"/>
      <c r="AH777" s="1474"/>
      <c r="AI777" s="1474"/>
      <c r="AJ777" s="1474"/>
      <c r="AK777" s="1474"/>
      <c r="AL777" s="1474"/>
      <c r="AM777" s="1474"/>
      <c r="AN777" s="1474"/>
      <c r="AO777" s="1474"/>
      <c r="AP777" s="1465"/>
      <c r="AQ777" s="1466"/>
      <c r="AR777" s="1474"/>
      <c r="AS777" s="1474"/>
      <c r="AT777" s="1474"/>
      <c r="AU777" s="1474"/>
      <c r="AV777" s="1474"/>
      <c r="AW777" s="1474"/>
      <c r="AX777" s="1474"/>
      <c r="AY777" s="1474"/>
      <c r="AZ777" s="1474"/>
      <c r="BA777" s="1474"/>
      <c r="BB777" s="1462"/>
      <c r="BC777" s="1468"/>
      <c r="BD777" s="1477"/>
      <c r="BE777" s="1477"/>
      <c r="BF777" s="1477"/>
      <c r="BG777" s="1477"/>
      <c r="BH777" s="1477"/>
      <c r="BI777" s="1477"/>
      <c r="BJ777" s="1477"/>
      <c r="BK777" s="1477"/>
      <c r="BL777" s="1477"/>
      <c r="BM777" s="1477"/>
      <c r="BN777" s="1465"/>
      <c r="BO777" s="1468"/>
      <c r="BP777" s="1477"/>
      <c r="BQ777" s="1477"/>
      <c r="BR777" s="1477"/>
      <c r="BS777" s="1477"/>
      <c r="BT777" s="1477"/>
      <c r="BU777" s="1477"/>
      <c r="BV777" s="1477"/>
      <c r="BW777" s="1477"/>
      <c r="BX777" s="1477"/>
      <c r="BY777" s="1477"/>
      <c r="BZ777" s="1465"/>
      <c r="CA777" s="1469"/>
      <c r="CB777" s="1474"/>
      <c r="CC777" s="1474"/>
      <c r="CD777" s="1474"/>
      <c r="CE777" s="1474"/>
      <c r="CF777" s="1474"/>
      <c r="CG777" s="1474"/>
      <c r="CH777" s="1474"/>
      <c r="CI777" s="1474"/>
      <c r="CJ777" s="1474"/>
      <c r="CK777" s="1474"/>
      <c r="CL777" s="1476"/>
      <c r="CM777" s="1484"/>
    </row>
    <row r="778" spans="2:91">
      <c r="B778" s="1433" t="s">
        <v>1686</v>
      </c>
      <c r="C778" s="1483"/>
      <c r="D778" s="1471"/>
      <c r="E778" s="1472"/>
      <c r="F778" s="1473"/>
      <c r="G778" s="1468"/>
      <c r="H778" s="1474"/>
      <c r="I778" s="1475"/>
      <c r="J778" s="1475"/>
      <c r="K778" s="1475"/>
      <c r="L778" s="1475"/>
      <c r="M778" s="1475"/>
      <c r="N778" s="1475"/>
      <c r="O778" s="1475"/>
      <c r="P778" s="1475"/>
      <c r="Q778" s="1475"/>
      <c r="R778" s="1465"/>
      <c r="S778" s="1466"/>
      <c r="T778" s="1474"/>
      <c r="U778" s="1474"/>
      <c r="V778" s="1474"/>
      <c r="W778" s="1474"/>
      <c r="X778" s="1474"/>
      <c r="Y778" s="1474"/>
      <c r="Z778" s="1474"/>
      <c r="AA778" s="1474"/>
      <c r="AB778" s="1474"/>
      <c r="AC778" s="1474"/>
      <c r="AD778" s="1462"/>
      <c r="AE778" s="1468"/>
      <c r="AF778" s="1474"/>
      <c r="AG778" s="1474"/>
      <c r="AH778" s="1474"/>
      <c r="AI778" s="1474"/>
      <c r="AJ778" s="1474"/>
      <c r="AK778" s="1474"/>
      <c r="AL778" s="1474"/>
      <c r="AM778" s="1474"/>
      <c r="AN778" s="1474"/>
      <c r="AO778" s="1474"/>
      <c r="AP778" s="1465"/>
      <c r="AQ778" s="1466"/>
      <c r="AR778" s="1474"/>
      <c r="AS778" s="1474"/>
      <c r="AT778" s="1474"/>
      <c r="AU778" s="1474"/>
      <c r="AV778" s="1474"/>
      <c r="AW778" s="1474"/>
      <c r="AX778" s="1474"/>
      <c r="AY778" s="1474"/>
      <c r="AZ778" s="1474"/>
      <c r="BA778" s="1474"/>
      <c r="BB778" s="1462"/>
      <c r="BC778" s="1468"/>
      <c r="BD778" s="1477"/>
      <c r="BE778" s="1477"/>
      <c r="BF778" s="1477"/>
      <c r="BG778" s="1477"/>
      <c r="BH778" s="1477"/>
      <c r="BI778" s="1477"/>
      <c r="BJ778" s="1477"/>
      <c r="BK778" s="1477"/>
      <c r="BL778" s="1477"/>
      <c r="BM778" s="1477"/>
      <c r="BN778" s="1465"/>
      <c r="BO778" s="1468"/>
      <c r="BP778" s="1477"/>
      <c r="BQ778" s="1477"/>
      <c r="BR778" s="1477"/>
      <c r="BS778" s="1477"/>
      <c r="BT778" s="1477"/>
      <c r="BU778" s="1477"/>
      <c r="BV778" s="1477"/>
      <c r="BW778" s="1477"/>
      <c r="BX778" s="1477"/>
      <c r="BY778" s="1477"/>
      <c r="BZ778" s="1465"/>
      <c r="CA778" s="1469"/>
      <c r="CB778" s="1474"/>
      <c r="CC778" s="1474"/>
      <c r="CD778" s="1474"/>
      <c r="CE778" s="1474"/>
      <c r="CF778" s="1474"/>
      <c r="CG778" s="1474"/>
      <c r="CH778" s="1474"/>
      <c r="CI778" s="1474"/>
      <c r="CJ778" s="1474"/>
      <c r="CK778" s="1474"/>
      <c r="CL778" s="1470"/>
      <c r="CM778" s="1484"/>
    </row>
    <row r="779" spans="2:91">
      <c r="B779" s="1432" t="s">
        <v>1687</v>
      </c>
      <c r="C779" s="1481"/>
      <c r="D779" s="1460"/>
      <c r="E779" s="1461"/>
      <c r="F779" s="1462"/>
      <c r="G779" s="1463"/>
      <c r="H779" s="1477"/>
      <c r="I779" s="1477"/>
      <c r="J779" s="1477"/>
      <c r="K779" s="1477"/>
      <c r="L779" s="1477"/>
      <c r="M779" s="1477"/>
      <c r="N779" s="1477"/>
      <c r="O779" s="1477"/>
      <c r="P779" s="1477"/>
      <c r="Q779" s="1477"/>
      <c r="R779" s="1465"/>
      <c r="S779" s="1466"/>
      <c r="T779" s="1467"/>
      <c r="U779" s="1467"/>
      <c r="V779" s="1467"/>
      <c r="W779" s="1467"/>
      <c r="X779" s="1467"/>
      <c r="Y779" s="1467"/>
      <c r="Z779" s="1467"/>
      <c r="AA779" s="1467"/>
      <c r="AB779" s="1467"/>
      <c r="AC779" s="1467"/>
      <c r="AD779" s="1462"/>
      <c r="AE779" s="1468"/>
      <c r="AF779" s="1467"/>
      <c r="AG779" s="1467"/>
      <c r="AH779" s="1467"/>
      <c r="AI779" s="1467"/>
      <c r="AJ779" s="1467"/>
      <c r="AK779" s="1467"/>
      <c r="AL779" s="1467"/>
      <c r="AM779" s="1467"/>
      <c r="AN779" s="1467"/>
      <c r="AO779" s="1467"/>
      <c r="AP779" s="1465"/>
      <c r="AQ779" s="1466"/>
      <c r="AR779" s="1467"/>
      <c r="AS779" s="1467"/>
      <c r="AT779" s="1467"/>
      <c r="AU779" s="1467"/>
      <c r="AV779" s="1467"/>
      <c r="AW779" s="1467"/>
      <c r="AX779" s="1467"/>
      <c r="AY779" s="1467"/>
      <c r="AZ779" s="1467"/>
      <c r="BA779" s="1467"/>
      <c r="BB779" s="1462"/>
      <c r="BC779" s="1468"/>
      <c r="BD779" s="1477"/>
      <c r="BE779" s="1477"/>
      <c r="BF779" s="1477"/>
      <c r="BG779" s="1477"/>
      <c r="BH779" s="1477"/>
      <c r="BI779" s="1477"/>
      <c r="BJ779" s="1477"/>
      <c r="BK779" s="1477"/>
      <c r="BL779" s="1477"/>
      <c r="BM779" s="1477"/>
      <c r="BN779" s="1465"/>
      <c r="BO779" s="1468"/>
      <c r="BP779" s="1477"/>
      <c r="BQ779" s="1477"/>
      <c r="BR779" s="1477"/>
      <c r="BS779" s="1477"/>
      <c r="BT779" s="1477"/>
      <c r="BU779" s="1477"/>
      <c r="BV779" s="1477"/>
      <c r="BW779" s="1477"/>
      <c r="BX779" s="1477"/>
      <c r="BY779" s="1477"/>
      <c r="BZ779" s="1465"/>
      <c r="CA779" s="1469"/>
      <c r="CB779" s="1467"/>
      <c r="CC779" s="1467"/>
      <c r="CD779" s="1467"/>
      <c r="CE779" s="1467"/>
      <c r="CF779" s="1467"/>
      <c r="CG779" s="1467"/>
      <c r="CH779" s="1467"/>
      <c r="CI779" s="1467"/>
      <c r="CJ779" s="1467"/>
      <c r="CK779" s="1467"/>
      <c r="CL779" s="1470"/>
      <c r="CM779" s="1482"/>
    </row>
    <row r="780" spans="2:91">
      <c r="B780" s="1433" t="s">
        <v>1688</v>
      </c>
      <c r="C780" s="1483"/>
      <c r="D780" s="1471"/>
      <c r="E780" s="1472"/>
      <c r="F780" s="1473"/>
      <c r="G780" s="1468"/>
      <c r="H780" s="1474"/>
      <c r="I780" s="1475"/>
      <c r="J780" s="1475"/>
      <c r="K780" s="1475"/>
      <c r="L780" s="1475"/>
      <c r="M780" s="1475"/>
      <c r="N780" s="1475"/>
      <c r="O780" s="1475"/>
      <c r="P780" s="1475"/>
      <c r="Q780" s="1475"/>
      <c r="R780" s="1465"/>
      <c r="S780" s="1466"/>
      <c r="T780" s="1474"/>
      <c r="U780" s="1474"/>
      <c r="V780" s="1474"/>
      <c r="W780" s="1474"/>
      <c r="X780" s="1474"/>
      <c r="Y780" s="1474"/>
      <c r="Z780" s="1474"/>
      <c r="AA780" s="1474"/>
      <c r="AB780" s="1474"/>
      <c r="AC780" s="1474"/>
      <c r="AD780" s="1462"/>
      <c r="AE780" s="1468"/>
      <c r="AF780" s="1474"/>
      <c r="AG780" s="1474"/>
      <c r="AH780" s="1474"/>
      <c r="AI780" s="1474"/>
      <c r="AJ780" s="1474"/>
      <c r="AK780" s="1474"/>
      <c r="AL780" s="1474"/>
      <c r="AM780" s="1474"/>
      <c r="AN780" s="1474"/>
      <c r="AO780" s="1474"/>
      <c r="AP780" s="1465"/>
      <c r="AQ780" s="1466"/>
      <c r="AR780" s="1474"/>
      <c r="AS780" s="1474"/>
      <c r="AT780" s="1474"/>
      <c r="AU780" s="1474"/>
      <c r="AV780" s="1474"/>
      <c r="AW780" s="1474"/>
      <c r="AX780" s="1474"/>
      <c r="AY780" s="1474"/>
      <c r="AZ780" s="1474"/>
      <c r="BA780" s="1474"/>
      <c r="BB780" s="1462"/>
      <c r="BC780" s="1468"/>
      <c r="BD780" s="1477"/>
      <c r="BE780" s="1477"/>
      <c r="BF780" s="1477"/>
      <c r="BG780" s="1477"/>
      <c r="BH780" s="1477"/>
      <c r="BI780" s="1477"/>
      <c r="BJ780" s="1477"/>
      <c r="BK780" s="1477"/>
      <c r="BL780" s="1477"/>
      <c r="BM780" s="1477"/>
      <c r="BN780" s="1465"/>
      <c r="BO780" s="1468"/>
      <c r="BP780" s="1477"/>
      <c r="BQ780" s="1477"/>
      <c r="BR780" s="1477"/>
      <c r="BS780" s="1477"/>
      <c r="BT780" s="1477"/>
      <c r="BU780" s="1477"/>
      <c r="BV780" s="1477"/>
      <c r="BW780" s="1477"/>
      <c r="BX780" s="1477"/>
      <c r="BY780" s="1477"/>
      <c r="BZ780" s="1465"/>
      <c r="CA780" s="1469"/>
      <c r="CB780" s="1474"/>
      <c r="CC780" s="1474"/>
      <c r="CD780" s="1474"/>
      <c r="CE780" s="1474"/>
      <c r="CF780" s="1474"/>
      <c r="CG780" s="1474"/>
      <c r="CH780" s="1474"/>
      <c r="CI780" s="1474"/>
      <c r="CJ780" s="1474"/>
      <c r="CK780" s="1474"/>
      <c r="CL780" s="1476"/>
      <c r="CM780" s="1484"/>
    </row>
    <row r="781" spans="2:91">
      <c r="B781" s="1433" t="s">
        <v>1689</v>
      </c>
      <c r="C781" s="1483"/>
      <c r="D781" s="1471"/>
      <c r="E781" s="1472"/>
      <c r="F781" s="1473"/>
      <c r="G781" s="1468"/>
      <c r="H781" s="1474"/>
      <c r="I781" s="1475"/>
      <c r="J781" s="1475"/>
      <c r="K781" s="1475"/>
      <c r="L781" s="1475"/>
      <c r="M781" s="1475"/>
      <c r="N781" s="1475"/>
      <c r="O781" s="1475"/>
      <c r="P781" s="1475"/>
      <c r="Q781" s="1475"/>
      <c r="R781" s="1465"/>
      <c r="S781" s="1466"/>
      <c r="T781" s="1474"/>
      <c r="U781" s="1474"/>
      <c r="V781" s="1474"/>
      <c r="W781" s="1474"/>
      <c r="X781" s="1474"/>
      <c r="Y781" s="1474"/>
      <c r="Z781" s="1474"/>
      <c r="AA781" s="1474"/>
      <c r="AB781" s="1474"/>
      <c r="AC781" s="1474"/>
      <c r="AD781" s="1462"/>
      <c r="AE781" s="1468"/>
      <c r="AF781" s="1474"/>
      <c r="AG781" s="1474"/>
      <c r="AH781" s="1474"/>
      <c r="AI781" s="1474"/>
      <c r="AJ781" s="1474"/>
      <c r="AK781" s="1474"/>
      <c r="AL781" s="1474"/>
      <c r="AM781" s="1474"/>
      <c r="AN781" s="1474"/>
      <c r="AO781" s="1474"/>
      <c r="AP781" s="1465"/>
      <c r="AQ781" s="1466"/>
      <c r="AR781" s="1474"/>
      <c r="AS781" s="1474"/>
      <c r="AT781" s="1474"/>
      <c r="AU781" s="1474"/>
      <c r="AV781" s="1474"/>
      <c r="AW781" s="1474"/>
      <c r="AX781" s="1474"/>
      <c r="AY781" s="1474"/>
      <c r="AZ781" s="1474"/>
      <c r="BA781" s="1474"/>
      <c r="BB781" s="1462"/>
      <c r="BC781" s="1468"/>
      <c r="BD781" s="1477"/>
      <c r="BE781" s="1477"/>
      <c r="BF781" s="1477"/>
      <c r="BG781" s="1477"/>
      <c r="BH781" s="1477"/>
      <c r="BI781" s="1477"/>
      <c r="BJ781" s="1477"/>
      <c r="BK781" s="1477"/>
      <c r="BL781" s="1477"/>
      <c r="BM781" s="1477"/>
      <c r="BN781" s="1465"/>
      <c r="BO781" s="1468"/>
      <c r="BP781" s="1477"/>
      <c r="BQ781" s="1477"/>
      <c r="BR781" s="1477"/>
      <c r="BS781" s="1477"/>
      <c r="BT781" s="1477"/>
      <c r="BU781" s="1477"/>
      <c r="BV781" s="1477"/>
      <c r="BW781" s="1477"/>
      <c r="BX781" s="1477"/>
      <c r="BY781" s="1477"/>
      <c r="BZ781" s="1465"/>
      <c r="CA781" s="1469"/>
      <c r="CB781" s="1474"/>
      <c r="CC781" s="1474"/>
      <c r="CD781" s="1474"/>
      <c r="CE781" s="1474"/>
      <c r="CF781" s="1474"/>
      <c r="CG781" s="1474"/>
      <c r="CH781" s="1474"/>
      <c r="CI781" s="1474"/>
      <c r="CJ781" s="1474"/>
      <c r="CK781" s="1474"/>
      <c r="CL781" s="1476"/>
      <c r="CM781" s="1484"/>
    </row>
    <row r="782" spans="2:91">
      <c r="B782" s="1433" t="s">
        <v>1690</v>
      </c>
      <c r="C782" s="1483"/>
      <c r="D782" s="1471"/>
      <c r="E782" s="1472"/>
      <c r="F782" s="1473"/>
      <c r="G782" s="1468"/>
      <c r="H782" s="1474"/>
      <c r="I782" s="1475"/>
      <c r="J782" s="1475"/>
      <c r="K782" s="1475"/>
      <c r="L782" s="1475"/>
      <c r="M782" s="1475"/>
      <c r="N782" s="1475"/>
      <c r="O782" s="1475"/>
      <c r="P782" s="1475"/>
      <c r="Q782" s="1475"/>
      <c r="R782" s="1465"/>
      <c r="S782" s="1466"/>
      <c r="T782" s="1474"/>
      <c r="U782" s="1474"/>
      <c r="V782" s="1474"/>
      <c r="W782" s="1474"/>
      <c r="X782" s="1474"/>
      <c r="Y782" s="1474"/>
      <c r="Z782" s="1474"/>
      <c r="AA782" s="1474"/>
      <c r="AB782" s="1474"/>
      <c r="AC782" s="1474"/>
      <c r="AD782" s="1462"/>
      <c r="AE782" s="1468"/>
      <c r="AF782" s="1474"/>
      <c r="AG782" s="1474"/>
      <c r="AH782" s="1474"/>
      <c r="AI782" s="1474"/>
      <c r="AJ782" s="1474"/>
      <c r="AK782" s="1474"/>
      <c r="AL782" s="1474"/>
      <c r="AM782" s="1474"/>
      <c r="AN782" s="1474"/>
      <c r="AO782" s="1474"/>
      <c r="AP782" s="1465"/>
      <c r="AQ782" s="1466"/>
      <c r="AR782" s="1474"/>
      <c r="AS782" s="1474"/>
      <c r="AT782" s="1474"/>
      <c r="AU782" s="1474"/>
      <c r="AV782" s="1474"/>
      <c r="AW782" s="1474"/>
      <c r="AX782" s="1474"/>
      <c r="AY782" s="1474"/>
      <c r="AZ782" s="1474"/>
      <c r="BA782" s="1474"/>
      <c r="BB782" s="1462"/>
      <c r="BC782" s="1468"/>
      <c r="BD782" s="1477"/>
      <c r="BE782" s="1477"/>
      <c r="BF782" s="1477"/>
      <c r="BG782" s="1477"/>
      <c r="BH782" s="1477"/>
      <c r="BI782" s="1477"/>
      <c r="BJ782" s="1477"/>
      <c r="BK782" s="1477"/>
      <c r="BL782" s="1477"/>
      <c r="BM782" s="1477"/>
      <c r="BN782" s="1465"/>
      <c r="BO782" s="1468"/>
      <c r="BP782" s="1477"/>
      <c r="BQ782" s="1477"/>
      <c r="BR782" s="1477"/>
      <c r="BS782" s="1477"/>
      <c r="BT782" s="1477"/>
      <c r="BU782" s="1477"/>
      <c r="BV782" s="1477"/>
      <c r="BW782" s="1477"/>
      <c r="BX782" s="1477"/>
      <c r="BY782" s="1477"/>
      <c r="BZ782" s="1465"/>
      <c r="CA782" s="1469"/>
      <c r="CB782" s="1474"/>
      <c r="CC782" s="1474"/>
      <c r="CD782" s="1474"/>
      <c r="CE782" s="1474"/>
      <c r="CF782" s="1474"/>
      <c r="CG782" s="1474"/>
      <c r="CH782" s="1474"/>
      <c r="CI782" s="1474"/>
      <c r="CJ782" s="1474"/>
      <c r="CK782" s="1474"/>
      <c r="CL782" s="1470"/>
      <c r="CM782" s="1484"/>
    </row>
    <row r="783" spans="2:91">
      <c r="B783" s="1432" t="s">
        <v>1691</v>
      </c>
      <c r="C783" s="1481"/>
      <c r="D783" s="1460"/>
      <c r="E783" s="1461"/>
      <c r="F783" s="1462"/>
      <c r="G783" s="1463"/>
      <c r="H783" s="1477"/>
      <c r="I783" s="1477"/>
      <c r="J783" s="1477"/>
      <c r="K783" s="1477"/>
      <c r="L783" s="1477"/>
      <c r="M783" s="1477"/>
      <c r="N783" s="1477"/>
      <c r="O783" s="1477"/>
      <c r="P783" s="1477"/>
      <c r="Q783" s="1477"/>
      <c r="R783" s="1465"/>
      <c r="S783" s="1466"/>
      <c r="T783" s="1467"/>
      <c r="U783" s="1467"/>
      <c r="V783" s="1467"/>
      <c r="W783" s="1467"/>
      <c r="X783" s="1467"/>
      <c r="Y783" s="1467"/>
      <c r="Z783" s="1467"/>
      <c r="AA783" s="1467"/>
      <c r="AB783" s="1467"/>
      <c r="AC783" s="1467"/>
      <c r="AD783" s="1462"/>
      <c r="AE783" s="1468"/>
      <c r="AF783" s="1467"/>
      <c r="AG783" s="1467"/>
      <c r="AH783" s="1467"/>
      <c r="AI783" s="1467"/>
      <c r="AJ783" s="1467"/>
      <c r="AK783" s="1467"/>
      <c r="AL783" s="1467"/>
      <c r="AM783" s="1467"/>
      <c r="AN783" s="1467"/>
      <c r="AO783" s="1467"/>
      <c r="AP783" s="1465"/>
      <c r="AQ783" s="1466"/>
      <c r="AR783" s="1467"/>
      <c r="AS783" s="1467"/>
      <c r="AT783" s="1467"/>
      <c r="AU783" s="1467"/>
      <c r="AV783" s="1467"/>
      <c r="AW783" s="1467"/>
      <c r="AX783" s="1467"/>
      <c r="AY783" s="1467"/>
      <c r="AZ783" s="1467"/>
      <c r="BA783" s="1467"/>
      <c r="BB783" s="1462"/>
      <c r="BC783" s="1468"/>
      <c r="BD783" s="1477"/>
      <c r="BE783" s="1477"/>
      <c r="BF783" s="1477"/>
      <c r="BG783" s="1477"/>
      <c r="BH783" s="1477"/>
      <c r="BI783" s="1477"/>
      <c r="BJ783" s="1477"/>
      <c r="BK783" s="1477"/>
      <c r="BL783" s="1477"/>
      <c r="BM783" s="1477"/>
      <c r="BN783" s="1465"/>
      <c r="BO783" s="1468"/>
      <c r="BP783" s="1477"/>
      <c r="BQ783" s="1477"/>
      <c r="BR783" s="1477"/>
      <c r="BS783" s="1477"/>
      <c r="BT783" s="1477"/>
      <c r="BU783" s="1477"/>
      <c r="BV783" s="1477"/>
      <c r="BW783" s="1477"/>
      <c r="BX783" s="1477"/>
      <c r="BY783" s="1477"/>
      <c r="BZ783" s="1465"/>
      <c r="CA783" s="1469"/>
      <c r="CB783" s="1467"/>
      <c r="CC783" s="1467"/>
      <c r="CD783" s="1467"/>
      <c r="CE783" s="1467"/>
      <c r="CF783" s="1467"/>
      <c r="CG783" s="1467"/>
      <c r="CH783" s="1467"/>
      <c r="CI783" s="1467"/>
      <c r="CJ783" s="1467"/>
      <c r="CK783" s="1467"/>
      <c r="CL783" s="1470"/>
      <c r="CM783" s="1482"/>
    </row>
    <row r="784" spans="2:91">
      <c r="B784" s="1433" t="s">
        <v>1692</v>
      </c>
      <c r="C784" s="1483"/>
      <c r="D784" s="1471"/>
      <c r="E784" s="1472"/>
      <c r="F784" s="1473"/>
      <c r="G784" s="1468"/>
      <c r="H784" s="1474"/>
      <c r="I784" s="1475"/>
      <c r="J784" s="1475"/>
      <c r="K784" s="1475"/>
      <c r="L784" s="1475"/>
      <c r="M784" s="1475"/>
      <c r="N784" s="1475"/>
      <c r="O784" s="1475"/>
      <c r="P784" s="1475"/>
      <c r="Q784" s="1475"/>
      <c r="R784" s="1465"/>
      <c r="S784" s="1466"/>
      <c r="T784" s="1474"/>
      <c r="U784" s="1474"/>
      <c r="V784" s="1474"/>
      <c r="W784" s="1474"/>
      <c r="X784" s="1474"/>
      <c r="Y784" s="1474"/>
      <c r="Z784" s="1474"/>
      <c r="AA784" s="1474"/>
      <c r="AB784" s="1474"/>
      <c r="AC784" s="1474"/>
      <c r="AD784" s="1462"/>
      <c r="AE784" s="1468"/>
      <c r="AF784" s="1474"/>
      <c r="AG784" s="1474"/>
      <c r="AH784" s="1474"/>
      <c r="AI784" s="1474"/>
      <c r="AJ784" s="1474"/>
      <c r="AK784" s="1474"/>
      <c r="AL784" s="1474"/>
      <c r="AM784" s="1474"/>
      <c r="AN784" s="1474"/>
      <c r="AO784" s="1474"/>
      <c r="AP784" s="1465"/>
      <c r="AQ784" s="1466"/>
      <c r="AR784" s="1474"/>
      <c r="AS784" s="1474"/>
      <c r="AT784" s="1474"/>
      <c r="AU784" s="1474"/>
      <c r="AV784" s="1474"/>
      <c r="AW784" s="1474"/>
      <c r="AX784" s="1474"/>
      <c r="AY784" s="1474"/>
      <c r="AZ784" s="1474"/>
      <c r="BA784" s="1474"/>
      <c r="BB784" s="1462"/>
      <c r="BC784" s="1468"/>
      <c r="BD784" s="1477"/>
      <c r="BE784" s="1477"/>
      <c r="BF784" s="1477"/>
      <c r="BG784" s="1477"/>
      <c r="BH784" s="1477"/>
      <c r="BI784" s="1477"/>
      <c r="BJ784" s="1477"/>
      <c r="BK784" s="1477"/>
      <c r="BL784" s="1477"/>
      <c r="BM784" s="1477"/>
      <c r="BN784" s="1465"/>
      <c r="BO784" s="1468"/>
      <c r="BP784" s="1477"/>
      <c r="BQ784" s="1477"/>
      <c r="BR784" s="1477"/>
      <c r="BS784" s="1477"/>
      <c r="BT784" s="1477"/>
      <c r="BU784" s="1477"/>
      <c r="BV784" s="1477"/>
      <c r="BW784" s="1477"/>
      <c r="BX784" s="1477"/>
      <c r="BY784" s="1477"/>
      <c r="BZ784" s="1465"/>
      <c r="CA784" s="1469"/>
      <c r="CB784" s="1474"/>
      <c r="CC784" s="1474"/>
      <c r="CD784" s="1474"/>
      <c r="CE784" s="1474"/>
      <c r="CF784" s="1474"/>
      <c r="CG784" s="1474"/>
      <c r="CH784" s="1474"/>
      <c r="CI784" s="1474"/>
      <c r="CJ784" s="1474"/>
      <c r="CK784" s="1474"/>
      <c r="CL784" s="1476"/>
      <c r="CM784" s="1484"/>
    </row>
    <row r="785" spans="2:91">
      <c r="B785" s="1433" t="s">
        <v>1693</v>
      </c>
      <c r="C785" s="1483"/>
      <c r="D785" s="1471"/>
      <c r="E785" s="1472"/>
      <c r="F785" s="1473"/>
      <c r="G785" s="1468"/>
      <c r="H785" s="1474"/>
      <c r="I785" s="1475"/>
      <c r="J785" s="1475"/>
      <c r="K785" s="1475"/>
      <c r="L785" s="1475"/>
      <c r="M785" s="1475"/>
      <c r="N785" s="1475"/>
      <c r="O785" s="1475"/>
      <c r="P785" s="1475"/>
      <c r="Q785" s="1475"/>
      <c r="R785" s="1465"/>
      <c r="S785" s="1466"/>
      <c r="T785" s="1474"/>
      <c r="U785" s="1474"/>
      <c r="V785" s="1474"/>
      <c r="W785" s="1474"/>
      <c r="X785" s="1474"/>
      <c r="Y785" s="1474"/>
      <c r="Z785" s="1474"/>
      <c r="AA785" s="1474"/>
      <c r="AB785" s="1474"/>
      <c r="AC785" s="1474"/>
      <c r="AD785" s="1462"/>
      <c r="AE785" s="1468"/>
      <c r="AF785" s="1474"/>
      <c r="AG785" s="1474"/>
      <c r="AH785" s="1474"/>
      <c r="AI785" s="1474"/>
      <c r="AJ785" s="1474"/>
      <c r="AK785" s="1474"/>
      <c r="AL785" s="1474"/>
      <c r="AM785" s="1474"/>
      <c r="AN785" s="1474"/>
      <c r="AO785" s="1474"/>
      <c r="AP785" s="1465"/>
      <c r="AQ785" s="1466"/>
      <c r="AR785" s="1474"/>
      <c r="AS785" s="1474"/>
      <c r="AT785" s="1474"/>
      <c r="AU785" s="1474"/>
      <c r="AV785" s="1474"/>
      <c r="AW785" s="1474"/>
      <c r="AX785" s="1474"/>
      <c r="AY785" s="1474"/>
      <c r="AZ785" s="1474"/>
      <c r="BA785" s="1474"/>
      <c r="BB785" s="1462"/>
      <c r="BC785" s="1468"/>
      <c r="BD785" s="1477"/>
      <c r="BE785" s="1477"/>
      <c r="BF785" s="1477"/>
      <c r="BG785" s="1477"/>
      <c r="BH785" s="1477"/>
      <c r="BI785" s="1477"/>
      <c r="BJ785" s="1477"/>
      <c r="BK785" s="1477"/>
      <c r="BL785" s="1477"/>
      <c r="BM785" s="1477"/>
      <c r="BN785" s="1465"/>
      <c r="BO785" s="1468"/>
      <c r="BP785" s="1477"/>
      <c r="BQ785" s="1477"/>
      <c r="BR785" s="1477"/>
      <c r="BS785" s="1477"/>
      <c r="BT785" s="1477"/>
      <c r="BU785" s="1477"/>
      <c r="BV785" s="1477"/>
      <c r="BW785" s="1477"/>
      <c r="BX785" s="1477"/>
      <c r="BY785" s="1477"/>
      <c r="BZ785" s="1465"/>
      <c r="CA785" s="1469"/>
      <c r="CB785" s="1474"/>
      <c r="CC785" s="1474"/>
      <c r="CD785" s="1474"/>
      <c r="CE785" s="1474"/>
      <c r="CF785" s="1474"/>
      <c r="CG785" s="1474"/>
      <c r="CH785" s="1474"/>
      <c r="CI785" s="1474"/>
      <c r="CJ785" s="1474"/>
      <c r="CK785" s="1474"/>
      <c r="CL785" s="1476"/>
      <c r="CM785" s="1484"/>
    </row>
    <row r="786" spans="2:91">
      <c r="B786" s="1433" t="s">
        <v>1694</v>
      </c>
      <c r="C786" s="1483"/>
      <c r="D786" s="1471"/>
      <c r="E786" s="1472"/>
      <c r="F786" s="1473"/>
      <c r="G786" s="1468"/>
      <c r="H786" s="1474"/>
      <c r="I786" s="1475"/>
      <c r="J786" s="1475"/>
      <c r="K786" s="1475"/>
      <c r="L786" s="1475"/>
      <c r="M786" s="1475"/>
      <c r="N786" s="1475"/>
      <c r="O786" s="1475"/>
      <c r="P786" s="1475"/>
      <c r="Q786" s="1475"/>
      <c r="R786" s="1465"/>
      <c r="S786" s="1466"/>
      <c r="T786" s="1474"/>
      <c r="U786" s="1474"/>
      <c r="V786" s="1474"/>
      <c r="W786" s="1474"/>
      <c r="X786" s="1474"/>
      <c r="Y786" s="1474"/>
      <c r="Z786" s="1474"/>
      <c r="AA786" s="1474"/>
      <c r="AB786" s="1474"/>
      <c r="AC786" s="1474"/>
      <c r="AD786" s="1462"/>
      <c r="AE786" s="1468"/>
      <c r="AF786" s="1474"/>
      <c r="AG786" s="1474"/>
      <c r="AH786" s="1474"/>
      <c r="AI786" s="1474"/>
      <c r="AJ786" s="1474"/>
      <c r="AK786" s="1474"/>
      <c r="AL786" s="1474"/>
      <c r="AM786" s="1474"/>
      <c r="AN786" s="1474"/>
      <c r="AO786" s="1474"/>
      <c r="AP786" s="1465"/>
      <c r="AQ786" s="1466"/>
      <c r="AR786" s="1474"/>
      <c r="AS786" s="1474"/>
      <c r="AT786" s="1474"/>
      <c r="AU786" s="1474"/>
      <c r="AV786" s="1474"/>
      <c r="AW786" s="1474"/>
      <c r="AX786" s="1474"/>
      <c r="AY786" s="1474"/>
      <c r="AZ786" s="1474"/>
      <c r="BA786" s="1474"/>
      <c r="BB786" s="1462"/>
      <c r="BC786" s="1468"/>
      <c r="BD786" s="1477"/>
      <c r="BE786" s="1477"/>
      <c r="BF786" s="1477"/>
      <c r="BG786" s="1477"/>
      <c r="BH786" s="1477"/>
      <c r="BI786" s="1477"/>
      <c r="BJ786" s="1477"/>
      <c r="BK786" s="1477"/>
      <c r="BL786" s="1477"/>
      <c r="BM786" s="1477"/>
      <c r="BN786" s="1465"/>
      <c r="BO786" s="1468"/>
      <c r="BP786" s="1477"/>
      <c r="BQ786" s="1477"/>
      <c r="BR786" s="1477"/>
      <c r="BS786" s="1477"/>
      <c r="BT786" s="1477"/>
      <c r="BU786" s="1477"/>
      <c r="BV786" s="1477"/>
      <c r="BW786" s="1477"/>
      <c r="BX786" s="1477"/>
      <c r="BY786" s="1477"/>
      <c r="BZ786" s="1465"/>
      <c r="CA786" s="1469"/>
      <c r="CB786" s="1474"/>
      <c r="CC786" s="1474"/>
      <c r="CD786" s="1474"/>
      <c r="CE786" s="1474"/>
      <c r="CF786" s="1474"/>
      <c r="CG786" s="1474"/>
      <c r="CH786" s="1474"/>
      <c r="CI786" s="1474"/>
      <c r="CJ786" s="1474"/>
      <c r="CK786" s="1474"/>
      <c r="CL786" s="1470"/>
      <c r="CM786" s="1484"/>
    </row>
    <row r="787" spans="2:91">
      <c r="B787" s="1432" t="s">
        <v>1695</v>
      </c>
      <c r="C787" s="1481"/>
      <c r="D787" s="1460"/>
      <c r="E787" s="1461"/>
      <c r="F787" s="1462"/>
      <c r="G787" s="1463"/>
      <c r="H787" s="1477"/>
      <c r="I787" s="1477"/>
      <c r="J787" s="1477"/>
      <c r="K787" s="1477"/>
      <c r="L787" s="1477"/>
      <c r="M787" s="1477"/>
      <c r="N787" s="1477"/>
      <c r="O787" s="1477"/>
      <c r="P787" s="1477"/>
      <c r="Q787" s="1477"/>
      <c r="R787" s="1465"/>
      <c r="S787" s="1466"/>
      <c r="T787" s="1467"/>
      <c r="U787" s="1467"/>
      <c r="V787" s="1467"/>
      <c r="W787" s="1467"/>
      <c r="X787" s="1467"/>
      <c r="Y787" s="1467"/>
      <c r="Z787" s="1467"/>
      <c r="AA787" s="1467"/>
      <c r="AB787" s="1467"/>
      <c r="AC787" s="1467"/>
      <c r="AD787" s="1462"/>
      <c r="AE787" s="1468"/>
      <c r="AF787" s="1467"/>
      <c r="AG787" s="1467"/>
      <c r="AH787" s="1467"/>
      <c r="AI787" s="1467"/>
      <c r="AJ787" s="1467"/>
      <c r="AK787" s="1467"/>
      <c r="AL787" s="1467"/>
      <c r="AM787" s="1467"/>
      <c r="AN787" s="1467"/>
      <c r="AO787" s="1467"/>
      <c r="AP787" s="1465"/>
      <c r="AQ787" s="1466"/>
      <c r="AR787" s="1467"/>
      <c r="AS787" s="1467"/>
      <c r="AT787" s="1467"/>
      <c r="AU787" s="1467"/>
      <c r="AV787" s="1467"/>
      <c r="AW787" s="1467"/>
      <c r="AX787" s="1467"/>
      <c r="AY787" s="1467"/>
      <c r="AZ787" s="1467"/>
      <c r="BA787" s="1467"/>
      <c r="BB787" s="1462"/>
      <c r="BC787" s="1468"/>
      <c r="BD787" s="1477"/>
      <c r="BE787" s="1477"/>
      <c r="BF787" s="1477"/>
      <c r="BG787" s="1477"/>
      <c r="BH787" s="1477"/>
      <c r="BI787" s="1477"/>
      <c r="BJ787" s="1477"/>
      <c r="BK787" s="1477"/>
      <c r="BL787" s="1477"/>
      <c r="BM787" s="1477"/>
      <c r="BN787" s="1465"/>
      <c r="BO787" s="1468"/>
      <c r="BP787" s="1477"/>
      <c r="BQ787" s="1477"/>
      <c r="BR787" s="1477"/>
      <c r="BS787" s="1477"/>
      <c r="BT787" s="1477"/>
      <c r="BU787" s="1477"/>
      <c r="BV787" s="1477"/>
      <c r="BW787" s="1477"/>
      <c r="BX787" s="1477"/>
      <c r="BY787" s="1477"/>
      <c r="BZ787" s="1465"/>
      <c r="CA787" s="1469"/>
      <c r="CB787" s="1467"/>
      <c r="CC787" s="1467"/>
      <c r="CD787" s="1467"/>
      <c r="CE787" s="1467"/>
      <c r="CF787" s="1467"/>
      <c r="CG787" s="1467"/>
      <c r="CH787" s="1467"/>
      <c r="CI787" s="1467"/>
      <c r="CJ787" s="1467"/>
      <c r="CK787" s="1467"/>
      <c r="CL787" s="1470"/>
      <c r="CM787" s="1482"/>
    </row>
    <row r="788" spans="2:91">
      <c r="B788" s="1433" t="s">
        <v>1696</v>
      </c>
      <c r="C788" s="1483"/>
      <c r="D788" s="1471"/>
      <c r="E788" s="1472"/>
      <c r="F788" s="1473"/>
      <c r="G788" s="1468"/>
      <c r="H788" s="1474"/>
      <c r="I788" s="1475"/>
      <c r="J788" s="1475"/>
      <c r="K788" s="1475"/>
      <c r="L788" s="1475"/>
      <c r="M788" s="1475"/>
      <c r="N788" s="1475"/>
      <c r="O788" s="1475"/>
      <c r="P788" s="1475"/>
      <c r="Q788" s="1475"/>
      <c r="R788" s="1465"/>
      <c r="S788" s="1466"/>
      <c r="T788" s="1474"/>
      <c r="U788" s="1474"/>
      <c r="V788" s="1474"/>
      <c r="W788" s="1474"/>
      <c r="X788" s="1474"/>
      <c r="Y788" s="1474"/>
      <c r="Z788" s="1474"/>
      <c r="AA788" s="1474"/>
      <c r="AB788" s="1474"/>
      <c r="AC788" s="1474"/>
      <c r="AD788" s="1462"/>
      <c r="AE788" s="1468"/>
      <c r="AF788" s="1474"/>
      <c r="AG788" s="1474"/>
      <c r="AH788" s="1474"/>
      <c r="AI788" s="1474"/>
      <c r="AJ788" s="1474"/>
      <c r="AK788" s="1474"/>
      <c r="AL788" s="1474"/>
      <c r="AM788" s="1474"/>
      <c r="AN788" s="1474"/>
      <c r="AO788" s="1474"/>
      <c r="AP788" s="1465"/>
      <c r="AQ788" s="1466"/>
      <c r="AR788" s="1474"/>
      <c r="AS788" s="1474"/>
      <c r="AT788" s="1474"/>
      <c r="AU788" s="1474"/>
      <c r="AV788" s="1474"/>
      <c r="AW788" s="1474"/>
      <c r="AX788" s="1474"/>
      <c r="AY788" s="1474"/>
      <c r="AZ788" s="1474"/>
      <c r="BA788" s="1474"/>
      <c r="BB788" s="1462"/>
      <c r="BC788" s="1468"/>
      <c r="BD788" s="1477"/>
      <c r="BE788" s="1477"/>
      <c r="BF788" s="1477"/>
      <c r="BG788" s="1477"/>
      <c r="BH788" s="1477"/>
      <c r="BI788" s="1477"/>
      <c r="BJ788" s="1477"/>
      <c r="BK788" s="1477"/>
      <c r="BL788" s="1477"/>
      <c r="BM788" s="1477"/>
      <c r="BN788" s="1465"/>
      <c r="BO788" s="1468"/>
      <c r="BP788" s="1477"/>
      <c r="BQ788" s="1477"/>
      <c r="BR788" s="1477"/>
      <c r="BS788" s="1477"/>
      <c r="BT788" s="1477"/>
      <c r="BU788" s="1477"/>
      <c r="BV788" s="1477"/>
      <c r="BW788" s="1477"/>
      <c r="BX788" s="1477"/>
      <c r="BY788" s="1477"/>
      <c r="BZ788" s="1465"/>
      <c r="CA788" s="1469"/>
      <c r="CB788" s="1474"/>
      <c r="CC788" s="1474"/>
      <c r="CD788" s="1474"/>
      <c r="CE788" s="1474"/>
      <c r="CF788" s="1474"/>
      <c r="CG788" s="1474"/>
      <c r="CH788" s="1474"/>
      <c r="CI788" s="1474"/>
      <c r="CJ788" s="1474"/>
      <c r="CK788" s="1474"/>
      <c r="CL788" s="1476"/>
      <c r="CM788" s="1484"/>
    </row>
    <row r="789" spans="2:91">
      <c r="B789" s="1433" t="s">
        <v>1697</v>
      </c>
      <c r="C789" s="1483"/>
      <c r="D789" s="1471"/>
      <c r="E789" s="1472"/>
      <c r="F789" s="1473"/>
      <c r="G789" s="1468"/>
      <c r="H789" s="1474"/>
      <c r="I789" s="1475"/>
      <c r="J789" s="1475"/>
      <c r="K789" s="1475"/>
      <c r="L789" s="1475"/>
      <c r="M789" s="1475"/>
      <c r="N789" s="1475"/>
      <c r="O789" s="1475"/>
      <c r="P789" s="1475"/>
      <c r="Q789" s="1475"/>
      <c r="R789" s="1465"/>
      <c r="S789" s="1466"/>
      <c r="T789" s="1474"/>
      <c r="U789" s="1474"/>
      <c r="V789" s="1474"/>
      <c r="W789" s="1474"/>
      <c r="X789" s="1474"/>
      <c r="Y789" s="1474"/>
      <c r="Z789" s="1474"/>
      <c r="AA789" s="1474"/>
      <c r="AB789" s="1474"/>
      <c r="AC789" s="1474"/>
      <c r="AD789" s="1462"/>
      <c r="AE789" s="1468"/>
      <c r="AF789" s="1474"/>
      <c r="AG789" s="1474"/>
      <c r="AH789" s="1474"/>
      <c r="AI789" s="1474"/>
      <c r="AJ789" s="1474"/>
      <c r="AK789" s="1474"/>
      <c r="AL789" s="1474"/>
      <c r="AM789" s="1474"/>
      <c r="AN789" s="1474"/>
      <c r="AO789" s="1474"/>
      <c r="AP789" s="1465"/>
      <c r="AQ789" s="1466"/>
      <c r="AR789" s="1474"/>
      <c r="AS789" s="1474"/>
      <c r="AT789" s="1474"/>
      <c r="AU789" s="1474"/>
      <c r="AV789" s="1474"/>
      <c r="AW789" s="1474"/>
      <c r="AX789" s="1474"/>
      <c r="AY789" s="1474"/>
      <c r="AZ789" s="1474"/>
      <c r="BA789" s="1474"/>
      <c r="BB789" s="1462"/>
      <c r="BC789" s="1468"/>
      <c r="BD789" s="1477"/>
      <c r="BE789" s="1477"/>
      <c r="BF789" s="1477"/>
      <c r="BG789" s="1477"/>
      <c r="BH789" s="1477"/>
      <c r="BI789" s="1477"/>
      <c r="BJ789" s="1477"/>
      <c r="BK789" s="1477"/>
      <c r="BL789" s="1477"/>
      <c r="BM789" s="1477"/>
      <c r="BN789" s="1465"/>
      <c r="BO789" s="1468"/>
      <c r="BP789" s="1477"/>
      <c r="BQ789" s="1477"/>
      <c r="BR789" s="1477"/>
      <c r="BS789" s="1477"/>
      <c r="BT789" s="1477"/>
      <c r="BU789" s="1477"/>
      <c r="BV789" s="1477"/>
      <c r="BW789" s="1477"/>
      <c r="BX789" s="1477"/>
      <c r="BY789" s="1477"/>
      <c r="BZ789" s="1465"/>
      <c r="CA789" s="1469"/>
      <c r="CB789" s="1474"/>
      <c r="CC789" s="1474"/>
      <c r="CD789" s="1474"/>
      <c r="CE789" s="1474"/>
      <c r="CF789" s="1474"/>
      <c r="CG789" s="1474"/>
      <c r="CH789" s="1474"/>
      <c r="CI789" s="1474"/>
      <c r="CJ789" s="1474"/>
      <c r="CK789" s="1474"/>
      <c r="CL789" s="1476"/>
      <c r="CM789" s="1484"/>
    </row>
    <row r="790" spans="2:91">
      <c r="B790" s="1433" t="s">
        <v>1698</v>
      </c>
      <c r="C790" s="1483"/>
      <c r="D790" s="1471"/>
      <c r="E790" s="1472"/>
      <c r="F790" s="1473"/>
      <c r="G790" s="1468"/>
      <c r="H790" s="1474"/>
      <c r="I790" s="1475"/>
      <c r="J790" s="1475"/>
      <c r="K790" s="1475"/>
      <c r="L790" s="1475"/>
      <c r="M790" s="1475"/>
      <c r="N790" s="1475"/>
      <c r="O790" s="1475"/>
      <c r="P790" s="1475"/>
      <c r="Q790" s="1475"/>
      <c r="R790" s="1465"/>
      <c r="S790" s="1466"/>
      <c r="T790" s="1474"/>
      <c r="U790" s="1474"/>
      <c r="V790" s="1474"/>
      <c r="W790" s="1474"/>
      <c r="X790" s="1474"/>
      <c r="Y790" s="1474"/>
      <c r="Z790" s="1474"/>
      <c r="AA790" s="1474"/>
      <c r="AB790" s="1474"/>
      <c r="AC790" s="1474"/>
      <c r="AD790" s="1462"/>
      <c r="AE790" s="1468"/>
      <c r="AF790" s="1474"/>
      <c r="AG790" s="1474"/>
      <c r="AH790" s="1474"/>
      <c r="AI790" s="1474"/>
      <c r="AJ790" s="1474"/>
      <c r="AK790" s="1474"/>
      <c r="AL790" s="1474"/>
      <c r="AM790" s="1474"/>
      <c r="AN790" s="1474"/>
      <c r="AO790" s="1474"/>
      <c r="AP790" s="1465"/>
      <c r="AQ790" s="1466"/>
      <c r="AR790" s="1474"/>
      <c r="AS790" s="1474"/>
      <c r="AT790" s="1474"/>
      <c r="AU790" s="1474"/>
      <c r="AV790" s="1474"/>
      <c r="AW790" s="1474"/>
      <c r="AX790" s="1474"/>
      <c r="AY790" s="1474"/>
      <c r="AZ790" s="1474"/>
      <c r="BA790" s="1474"/>
      <c r="BB790" s="1462"/>
      <c r="BC790" s="1468"/>
      <c r="BD790" s="1477"/>
      <c r="BE790" s="1477"/>
      <c r="BF790" s="1477"/>
      <c r="BG790" s="1477"/>
      <c r="BH790" s="1477"/>
      <c r="BI790" s="1477"/>
      <c r="BJ790" s="1477"/>
      <c r="BK790" s="1477"/>
      <c r="BL790" s="1477"/>
      <c r="BM790" s="1477"/>
      <c r="BN790" s="1465"/>
      <c r="BO790" s="1468"/>
      <c r="BP790" s="1477"/>
      <c r="BQ790" s="1477"/>
      <c r="BR790" s="1477"/>
      <c r="BS790" s="1477"/>
      <c r="BT790" s="1477"/>
      <c r="BU790" s="1477"/>
      <c r="BV790" s="1477"/>
      <c r="BW790" s="1477"/>
      <c r="BX790" s="1477"/>
      <c r="BY790" s="1477"/>
      <c r="BZ790" s="1465"/>
      <c r="CA790" s="1469"/>
      <c r="CB790" s="1474"/>
      <c r="CC790" s="1474"/>
      <c r="CD790" s="1474"/>
      <c r="CE790" s="1474"/>
      <c r="CF790" s="1474"/>
      <c r="CG790" s="1474"/>
      <c r="CH790" s="1474"/>
      <c r="CI790" s="1474"/>
      <c r="CJ790" s="1474"/>
      <c r="CK790" s="1474"/>
      <c r="CL790" s="1470"/>
      <c r="CM790" s="1484"/>
    </row>
    <row r="791" spans="2:91">
      <c r="B791" s="1432" t="s">
        <v>1699</v>
      </c>
      <c r="C791" s="1481"/>
      <c r="D791" s="1460"/>
      <c r="E791" s="1461"/>
      <c r="F791" s="1462"/>
      <c r="G791" s="1463"/>
      <c r="H791" s="1477"/>
      <c r="I791" s="1477"/>
      <c r="J791" s="1477"/>
      <c r="K791" s="1477"/>
      <c r="L791" s="1477"/>
      <c r="M791" s="1477"/>
      <c r="N791" s="1477"/>
      <c r="O791" s="1477"/>
      <c r="P791" s="1477"/>
      <c r="Q791" s="1477"/>
      <c r="R791" s="1465"/>
      <c r="S791" s="1466"/>
      <c r="T791" s="1467"/>
      <c r="U791" s="1467"/>
      <c r="V791" s="1467"/>
      <c r="W791" s="1467"/>
      <c r="X791" s="1467"/>
      <c r="Y791" s="1467"/>
      <c r="Z791" s="1467"/>
      <c r="AA791" s="1467"/>
      <c r="AB791" s="1467"/>
      <c r="AC791" s="1467"/>
      <c r="AD791" s="1462"/>
      <c r="AE791" s="1468"/>
      <c r="AF791" s="1467"/>
      <c r="AG791" s="1467"/>
      <c r="AH791" s="1467"/>
      <c r="AI791" s="1467"/>
      <c r="AJ791" s="1467"/>
      <c r="AK791" s="1467"/>
      <c r="AL791" s="1467"/>
      <c r="AM791" s="1467"/>
      <c r="AN791" s="1467"/>
      <c r="AO791" s="1467"/>
      <c r="AP791" s="1465"/>
      <c r="AQ791" s="1466"/>
      <c r="AR791" s="1467"/>
      <c r="AS791" s="1467"/>
      <c r="AT791" s="1467"/>
      <c r="AU791" s="1467"/>
      <c r="AV791" s="1467"/>
      <c r="AW791" s="1467"/>
      <c r="AX791" s="1467"/>
      <c r="AY791" s="1467"/>
      <c r="AZ791" s="1467"/>
      <c r="BA791" s="1467"/>
      <c r="BB791" s="1462"/>
      <c r="BC791" s="1468"/>
      <c r="BD791" s="1477"/>
      <c r="BE791" s="1477"/>
      <c r="BF791" s="1477"/>
      <c r="BG791" s="1477"/>
      <c r="BH791" s="1477"/>
      <c r="BI791" s="1477"/>
      <c r="BJ791" s="1477"/>
      <c r="BK791" s="1477"/>
      <c r="BL791" s="1477"/>
      <c r="BM791" s="1477"/>
      <c r="BN791" s="1465"/>
      <c r="BO791" s="1468"/>
      <c r="BP791" s="1477"/>
      <c r="BQ791" s="1477"/>
      <c r="BR791" s="1477"/>
      <c r="BS791" s="1477"/>
      <c r="BT791" s="1477"/>
      <c r="BU791" s="1477"/>
      <c r="BV791" s="1477"/>
      <c r="BW791" s="1477"/>
      <c r="BX791" s="1477"/>
      <c r="BY791" s="1477"/>
      <c r="BZ791" s="1465"/>
      <c r="CA791" s="1469"/>
      <c r="CB791" s="1467"/>
      <c r="CC791" s="1467"/>
      <c r="CD791" s="1467"/>
      <c r="CE791" s="1467"/>
      <c r="CF791" s="1467"/>
      <c r="CG791" s="1467"/>
      <c r="CH791" s="1467"/>
      <c r="CI791" s="1467"/>
      <c r="CJ791" s="1467"/>
      <c r="CK791" s="1467"/>
      <c r="CL791" s="1470"/>
      <c r="CM791" s="1482"/>
    </row>
    <row r="792" spans="2:91">
      <c r="B792" s="1433" t="s">
        <v>1700</v>
      </c>
      <c r="C792" s="1483"/>
      <c r="D792" s="1471"/>
      <c r="E792" s="1472"/>
      <c r="F792" s="1473"/>
      <c r="G792" s="1468"/>
      <c r="H792" s="1474"/>
      <c r="I792" s="1475"/>
      <c r="J792" s="1475"/>
      <c r="K792" s="1475"/>
      <c r="L792" s="1475"/>
      <c r="M792" s="1475"/>
      <c r="N792" s="1475"/>
      <c r="O792" s="1475"/>
      <c r="P792" s="1475"/>
      <c r="Q792" s="1475"/>
      <c r="R792" s="1465"/>
      <c r="S792" s="1466"/>
      <c r="T792" s="1474"/>
      <c r="U792" s="1474"/>
      <c r="V792" s="1474"/>
      <c r="W792" s="1474"/>
      <c r="X792" s="1474"/>
      <c r="Y792" s="1474"/>
      <c r="Z792" s="1474"/>
      <c r="AA792" s="1474"/>
      <c r="AB792" s="1474"/>
      <c r="AC792" s="1474"/>
      <c r="AD792" s="1462"/>
      <c r="AE792" s="1468"/>
      <c r="AF792" s="1474"/>
      <c r="AG792" s="1474"/>
      <c r="AH792" s="1474"/>
      <c r="AI792" s="1474"/>
      <c r="AJ792" s="1474"/>
      <c r="AK792" s="1474"/>
      <c r="AL792" s="1474"/>
      <c r="AM792" s="1474"/>
      <c r="AN792" s="1474"/>
      <c r="AO792" s="1474"/>
      <c r="AP792" s="1465"/>
      <c r="AQ792" s="1466"/>
      <c r="AR792" s="1474"/>
      <c r="AS792" s="1474"/>
      <c r="AT792" s="1474"/>
      <c r="AU792" s="1474"/>
      <c r="AV792" s="1474"/>
      <c r="AW792" s="1474"/>
      <c r="AX792" s="1474"/>
      <c r="AY792" s="1474"/>
      <c r="AZ792" s="1474"/>
      <c r="BA792" s="1474"/>
      <c r="BB792" s="1462"/>
      <c r="BC792" s="1468"/>
      <c r="BD792" s="1477"/>
      <c r="BE792" s="1477"/>
      <c r="BF792" s="1477"/>
      <c r="BG792" s="1477"/>
      <c r="BH792" s="1477"/>
      <c r="BI792" s="1477"/>
      <c r="BJ792" s="1477"/>
      <c r="BK792" s="1477"/>
      <c r="BL792" s="1477"/>
      <c r="BM792" s="1477"/>
      <c r="BN792" s="1465"/>
      <c r="BO792" s="1468"/>
      <c r="BP792" s="1477"/>
      <c r="BQ792" s="1477"/>
      <c r="BR792" s="1477"/>
      <c r="BS792" s="1477"/>
      <c r="BT792" s="1477"/>
      <c r="BU792" s="1477"/>
      <c r="BV792" s="1477"/>
      <c r="BW792" s="1477"/>
      <c r="BX792" s="1477"/>
      <c r="BY792" s="1477"/>
      <c r="BZ792" s="1465"/>
      <c r="CA792" s="1469"/>
      <c r="CB792" s="1474"/>
      <c r="CC792" s="1474"/>
      <c r="CD792" s="1474"/>
      <c r="CE792" s="1474"/>
      <c r="CF792" s="1474"/>
      <c r="CG792" s="1474"/>
      <c r="CH792" s="1474"/>
      <c r="CI792" s="1474"/>
      <c r="CJ792" s="1474"/>
      <c r="CK792" s="1474"/>
      <c r="CL792" s="1476"/>
      <c r="CM792" s="1484"/>
    </row>
    <row r="793" spans="2:91">
      <c r="B793" s="1433" t="s">
        <v>1701</v>
      </c>
      <c r="C793" s="1483"/>
      <c r="D793" s="1471"/>
      <c r="E793" s="1472"/>
      <c r="F793" s="1473"/>
      <c r="G793" s="1468"/>
      <c r="H793" s="1474"/>
      <c r="I793" s="1475"/>
      <c r="J793" s="1475"/>
      <c r="K793" s="1475"/>
      <c r="L793" s="1475"/>
      <c r="M793" s="1475"/>
      <c r="N793" s="1475"/>
      <c r="O793" s="1475"/>
      <c r="P793" s="1475"/>
      <c r="Q793" s="1475"/>
      <c r="R793" s="1465"/>
      <c r="S793" s="1466"/>
      <c r="T793" s="1474"/>
      <c r="U793" s="1474"/>
      <c r="V793" s="1474"/>
      <c r="W793" s="1474"/>
      <c r="X793" s="1474"/>
      <c r="Y793" s="1474"/>
      <c r="Z793" s="1474"/>
      <c r="AA793" s="1474"/>
      <c r="AB793" s="1474"/>
      <c r="AC793" s="1474"/>
      <c r="AD793" s="1462"/>
      <c r="AE793" s="1468"/>
      <c r="AF793" s="1474"/>
      <c r="AG793" s="1474"/>
      <c r="AH793" s="1474"/>
      <c r="AI793" s="1474"/>
      <c r="AJ793" s="1474"/>
      <c r="AK793" s="1474"/>
      <c r="AL793" s="1474"/>
      <c r="AM793" s="1474"/>
      <c r="AN793" s="1474"/>
      <c r="AO793" s="1474"/>
      <c r="AP793" s="1465"/>
      <c r="AQ793" s="1466"/>
      <c r="AR793" s="1474"/>
      <c r="AS793" s="1474"/>
      <c r="AT793" s="1474"/>
      <c r="AU793" s="1474"/>
      <c r="AV793" s="1474"/>
      <c r="AW793" s="1474"/>
      <c r="AX793" s="1474"/>
      <c r="AY793" s="1474"/>
      <c r="AZ793" s="1474"/>
      <c r="BA793" s="1474"/>
      <c r="BB793" s="1462"/>
      <c r="BC793" s="1468"/>
      <c r="BD793" s="1477"/>
      <c r="BE793" s="1477"/>
      <c r="BF793" s="1477"/>
      <c r="BG793" s="1477"/>
      <c r="BH793" s="1477"/>
      <c r="BI793" s="1477"/>
      <c r="BJ793" s="1477"/>
      <c r="BK793" s="1477"/>
      <c r="BL793" s="1477"/>
      <c r="BM793" s="1477"/>
      <c r="BN793" s="1465"/>
      <c r="BO793" s="1468"/>
      <c r="BP793" s="1477"/>
      <c r="BQ793" s="1477"/>
      <c r="BR793" s="1477"/>
      <c r="BS793" s="1477"/>
      <c r="BT793" s="1477"/>
      <c r="BU793" s="1477"/>
      <c r="BV793" s="1477"/>
      <c r="BW793" s="1477"/>
      <c r="BX793" s="1477"/>
      <c r="BY793" s="1477"/>
      <c r="BZ793" s="1465"/>
      <c r="CA793" s="1469"/>
      <c r="CB793" s="1474"/>
      <c r="CC793" s="1474"/>
      <c r="CD793" s="1474"/>
      <c r="CE793" s="1474"/>
      <c r="CF793" s="1474"/>
      <c r="CG793" s="1474"/>
      <c r="CH793" s="1474"/>
      <c r="CI793" s="1474"/>
      <c r="CJ793" s="1474"/>
      <c r="CK793" s="1474"/>
      <c r="CL793" s="1476"/>
      <c r="CM793" s="1484"/>
    </row>
    <row r="794" spans="2:91">
      <c r="B794" s="1433" t="s">
        <v>1702</v>
      </c>
      <c r="C794" s="1483"/>
      <c r="D794" s="1471"/>
      <c r="E794" s="1472"/>
      <c r="F794" s="1473"/>
      <c r="G794" s="1468"/>
      <c r="H794" s="1474"/>
      <c r="I794" s="1475"/>
      <c r="J794" s="1475"/>
      <c r="K794" s="1475"/>
      <c r="L794" s="1475"/>
      <c r="M794" s="1475"/>
      <c r="N794" s="1475"/>
      <c r="O794" s="1475"/>
      <c r="P794" s="1475"/>
      <c r="Q794" s="1475"/>
      <c r="R794" s="1465"/>
      <c r="S794" s="1466"/>
      <c r="T794" s="1474"/>
      <c r="U794" s="1474"/>
      <c r="V794" s="1474"/>
      <c r="W794" s="1474"/>
      <c r="X794" s="1474"/>
      <c r="Y794" s="1474"/>
      <c r="Z794" s="1474"/>
      <c r="AA794" s="1474"/>
      <c r="AB794" s="1474"/>
      <c r="AC794" s="1474"/>
      <c r="AD794" s="1462"/>
      <c r="AE794" s="1468"/>
      <c r="AF794" s="1474"/>
      <c r="AG794" s="1474"/>
      <c r="AH794" s="1474"/>
      <c r="AI794" s="1474"/>
      <c r="AJ794" s="1474"/>
      <c r="AK794" s="1474"/>
      <c r="AL794" s="1474"/>
      <c r="AM794" s="1474"/>
      <c r="AN794" s="1474"/>
      <c r="AO794" s="1474"/>
      <c r="AP794" s="1465"/>
      <c r="AQ794" s="1466"/>
      <c r="AR794" s="1474"/>
      <c r="AS794" s="1474"/>
      <c r="AT794" s="1474"/>
      <c r="AU794" s="1474"/>
      <c r="AV794" s="1474"/>
      <c r="AW794" s="1474"/>
      <c r="AX794" s="1474"/>
      <c r="AY794" s="1474"/>
      <c r="AZ794" s="1474"/>
      <c r="BA794" s="1474"/>
      <c r="BB794" s="1462"/>
      <c r="BC794" s="1468"/>
      <c r="BD794" s="1477"/>
      <c r="BE794" s="1477"/>
      <c r="BF794" s="1477"/>
      <c r="BG794" s="1477"/>
      <c r="BH794" s="1477"/>
      <c r="BI794" s="1477"/>
      <c r="BJ794" s="1477"/>
      <c r="BK794" s="1477"/>
      <c r="BL794" s="1477"/>
      <c r="BM794" s="1477"/>
      <c r="BN794" s="1465"/>
      <c r="BO794" s="1468"/>
      <c r="BP794" s="1477"/>
      <c r="BQ794" s="1477"/>
      <c r="BR794" s="1477"/>
      <c r="BS794" s="1477"/>
      <c r="BT794" s="1477"/>
      <c r="BU794" s="1477"/>
      <c r="BV794" s="1477"/>
      <c r="BW794" s="1477"/>
      <c r="BX794" s="1477"/>
      <c r="BY794" s="1477"/>
      <c r="BZ794" s="1465"/>
      <c r="CA794" s="1469"/>
      <c r="CB794" s="1474"/>
      <c r="CC794" s="1474"/>
      <c r="CD794" s="1474"/>
      <c r="CE794" s="1474"/>
      <c r="CF794" s="1474"/>
      <c r="CG794" s="1474"/>
      <c r="CH794" s="1474"/>
      <c r="CI794" s="1474"/>
      <c r="CJ794" s="1474"/>
      <c r="CK794" s="1474"/>
      <c r="CL794" s="1470"/>
      <c r="CM794" s="1484"/>
    </row>
    <row r="795" spans="2:91">
      <c r="B795" s="1432" t="s">
        <v>1703</v>
      </c>
      <c r="C795" s="1481"/>
      <c r="D795" s="1460"/>
      <c r="E795" s="1461"/>
      <c r="F795" s="1462"/>
      <c r="G795" s="1463"/>
      <c r="H795" s="1477"/>
      <c r="I795" s="1477"/>
      <c r="J795" s="1477"/>
      <c r="K795" s="1477"/>
      <c r="L795" s="1477"/>
      <c r="M795" s="1477"/>
      <c r="N795" s="1477"/>
      <c r="O795" s="1477"/>
      <c r="P795" s="1477"/>
      <c r="Q795" s="1477"/>
      <c r="R795" s="1465"/>
      <c r="S795" s="1466"/>
      <c r="T795" s="1467"/>
      <c r="U795" s="1467"/>
      <c r="V795" s="1467"/>
      <c r="W795" s="1467"/>
      <c r="X795" s="1467"/>
      <c r="Y795" s="1467"/>
      <c r="Z795" s="1467"/>
      <c r="AA795" s="1467"/>
      <c r="AB795" s="1467"/>
      <c r="AC795" s="1467"/>
      <c r="AD795" s="1462"/>
      <c r="AE795" s="1468"/>
      <c r="AF795" s="1467"/>
      <c r="AG795" s="1467"/>
      <c r="AH795" s="1467"/>
      <c r="AI795" s="1467"/>
      <c r="AJ795" s="1467"/>
      <c r="AK795" s="1467"/>
      <c r="AL795" s="1467"/>
      <c r="AM795" s="1467"/>
      <c r="AN795" s="1467"/>
      <c r="AO795" s="1467"/>
      <c r="AP795" s="1465"/>
      <c r="AQ795" s="1466"/>
      <c r="AR795" s="1467"/>
      <c r="AS795" s="1467"/>
      <c r="AT795" s="1467"/>
      <c r="AU795" s="1467"/>
      <c r="AV795" s="1467"/>
      <c r="AW795" s="1467"/>
      <c r="AX795" s="1467"/>
      <c r="AY795" s="1467"/>
      <c r="AZ795" s="1467"/>
      <c r="BA795" s="1467"/>
      <c r="BB795" s="1462"/>
      <c r="BC795" s="1468"/>
      <c r="BD795" s="1477"/>
      <c r="BE795" s="1477"/>
      <c r="BF795" s="1477"/>
      <c r="BG795" s="1477"/>
      <c r="BH795" s="1477"/>
      <c r="BI795" s="1477"/>
      <c r="BJ795" s="1477"/>
      <c r="BK795" s="1477"/>
      <c r="BL795" s="1477"/>
      <c r="BM795" s="1477"/>
      <c r="BN795" s="1465"/>
      <c r="BO795" s="1468"/>
      <c r="BP795" s="1477"/>
      <c r="BQ795" s="1477"/>
      <c r="BR795" s="1477"/>
      <c r="BS795" s="1477"/>
      <c r="BT795" s="1477"/>
      <c r="BU795" s="1477"/>
      <c r="BV795" s="1477"/>
      <c r="BW795" s="1477"/>
      <c r="BX795" s="1477"/>
      <c r="BY795" s="1477"/>
      <c r="BZ795" s="1465"/>
      <c r="CA795" s="1469"/>
      <c r="CB795" s="1467"/>
      <c r="CC795" s="1467"/>
      <c r="CD795" s="1467"/>
      <c r="CE795" s="1467"/>
      <c r="CF795" s="1467"/>
      <c r="CG795" s="1467"/>
      <c r="CH795" s="1467"/>
      <c r="CI795" s="1467"/>
      <c r="CJ795" s="1467"/>
      <c r="CK795" s="1467"/>
      <c r="CL795" s="1470"/>
      <c r="CM795" s="1482"/>
    </row>
    <row r="796" spans="2:91">
      <c r="B796" s="1433" t="s">
        <v>1704</v>
      </c>
      <c r="C796" s="1483"/>
      <c r="D796" s="1471"/>
      <c r="E796" s="1472"/>
      <c r="F796" s="1473"/>
      <c r="G796" s="1468"/>
      <c r="H796" s="1474"/>
      <c r="I796" s="1475"/>
      <c r="J796" s="1475"/>
      <c r="K796" s="1475"/>
      <c r="L796" s="1475"/>
      <c r="M796" s="1475"/>
      <c r="N796" s="1475"/>
      <c r="O796" s="1475"/>
      <c r="P796" s="1475"/>
      <c r="Q796" s="1475"/>
      <c r="R796" s="1465"/>
      <c r="S796" s="1466"/>
      <c r="T796" s="1474"/>
      <c r="U796" s="1474"/>
      <c r="V796" s="1474"/>
      <c r="W796" s="1474"/>
      <c r="X796" s="1474"/>
      <c r="Y796" s="1474"/>
      <c r="Z796" s="1474"/>
      <c r="AA796" s="1474"/>
      <c r="AB796" s="1474"/>
      <c r="AC796" s="1474"/>
      <c r="AD796" s="1462"/>
      <c r="AE796" s="1468"/>
      <c r="AF796" s="1474"/>
      <c r="AG796" s="1474"/>
      <c r="AH796" s="1474"/>
      <c r="AI796" s="1474"/>
      <c r="AJ796" s="1474"/>
      <c r="AK796" s="1474"/>
      <c r="AL796" s="1474"/>
      <c r="AM796" s="1474"/>
      <c r="AN796" s="1474"/>
      <c r="AO796" s="1474"/>
      <c r="AP796" s="1465"/>
      <c r="AQ796" s="1466"/>
      <c r="AR796" s="1474"/>
      <c r="AS796" s="1474"/>
      <c r="AT796" s="1474"/>
      <c r="AU796" s="1474"/>
      <c r="AV796" s="1474"/>
      <c r="AW796" s="1474"/>
      <c r="AX796" s="1474"/>
      <c r="AY796" s="1474"/>
      <c r="AZ796" s="1474"/>
      <c r="BA796" s="1474"/>
      <c r="BB796" s="1462"/>
      <c r="BC796" s="1468"/>
      <c r="BD796" s="1477"/>
      <c r="BE796" s="1477"/>
      <c r="BF796" s="1477"/>
      <c r="BG796" s="1477"/>
      <c r="BH796" s="1477"/>
      <c r="BI796" s="1477"/>
      <c r="BJ796" s="1477"/>
      <c r="BK796" s="1477"/>
      <c r="BL796" s="1477"/>
      <c r="BM796" s="1477"/>
      <c r="BN796" s="1465"/>
      <c r="BO796" s="1468"/>
      <c r="BP796" s="1477"/>
      <c r="BQ796" s="1477"/>
      <c r="BR796" s="1477"/>
      <c r="BS796" s="1477"/>
      <c r="BT796" s="1477"/>
      <c r="BU796" s="1477"/>
      <c r="BV796" s="1477"/>
      <c r="BW796" s="1477"/>
      <c r="BX796" s="1477"/>
      <c r="BY796" s="1477"/>
      <c r="BZ796" s="1465"/>
      <c r="CA796" s="1469"/>
      <c r="CB796" s="1474"/>
      <c r="CC796" s="1474"/>
      <c r="CD796" s="1474"/>
      <c r="CE796" s="1474"/>
      <c r="CF796" s="1474"/>
      <c r="CG796" s="1474"/>
      <c r="CH796" s="1474"/>
      <c r="CI796" s="1474"/>
      <c r="CJ796" s="1474"/>
      <c r="CK796" s="1474"/>
      <c r="CL796" s="1476"/>
      <c r="CM796" s="1484"/>
    </row>
    <row r="797" spans="2:91">
      <c r="B797" s="1433" t="s">
        <v>1705</v>
      </c>
      <c r="C797" s="1483"/>
      <c r="D797" s="1471"/>
      <c r="E797" s="1472"/>
      <c r="F797" s="1473"/>
      <c r="G797" s="1468"/>
      <c r="H797" s="1474"/>
      <c r="I797" s="1475"/>
      <c r="J797" s="1475"/>
      <c r="K797" s="1475"/>
      <c r="L797" s="1475"/>
      <c r="M797" s="1475"/>
      <c r="N797" s="1475"/>
      <c r="O797" s="1475"/>
      <c r="P797" s="1475"/>
      <c r="Q797" s="1475"/>
      <c r="R797" s="1465"/>
      <c r="S797" s="1466"/>
      <c r="T797" s="1474"/>
      <c r="U797" s="1474"/>
      <c r="V797" s="1474"/>
      <c r="W797" s="1474"/>
      <c r="X797" s="1474"/>
      <c r="Y797" s="1474"/>
      <c r="Z797" s="1474"/>
      <c r="AA797" s="1474"/>
      <c r="AB797" s="1474"/>
      <c r="AC797" s="1474"/>
      <c r="AD797" s="1462"/>
      <c r="AE797" s="1468"/>
      <c r="AF797" s="1474"/>
      <c r="AG797" s="1474"/>
      <c r="AH797" s="1474"/>
      <c r="AI797" s="1474"/>
      <c r="AJ797" s="1474"/>
      <c r="AK797" s="1474"/>
      <c r="AL797" s="1474"/>
      <c r="AM797" s="1474"/>
      <c r="AN797" s="1474"/>
      <c r="AO797" s="1474"/>
      <c r="AP797" s="1465"/>
      <c r="AQ797" s="1466"/>
      <c r="AR797" s="1474"/>
      <c r="AS797" s="1474"/>
      <c r="AT797" s="1474"/>
      <c r="AU797" s="1474"/>
      <c r="AV797" s="1474"/>
      <c r="AW797" s="1474"/>
      <c r="AX797" s="1474"/>
      <c r="AY797" s="1474"/>
      <c r="AZ797" s="1474"/>
      <c r="BA797" s="1474"/>
      <c r="BB797" s="1462"/>
      <c r="BC797" s="1468"/>
      <c r="BD797" s="1477"/>
      <c r="BE797" s="1477"/>
      <c r="BF797" s="1477"/>
      <c r="BG797" s="1477"/>
      <c r="BH797" s="1477"/>
      <c r="BI797" s="1477"/>
      <c r="BJ797" s="1477"/>
      <c r="BK797" s="1477"/>
      <c r="BL797" s="1477"/>
      <c r="BM797" s="1477"/>
      <c r="BN797" s="1465"/>
      <c r="BO797" s="1468"/>
      <c r="BP797" s="1477"/>
      <c r="BQ797" s="1477"/>
      <c r="BR797" s="1477"/>
      <c r="BS797" s="1477"/>
      <c r="BT797" s="1477"/>
      <c r="BU797" s="1477"/>
      <c r="BV797" s="1477"/>
      <c r="BW797" s="1477"/>
      <c r="BX797" s="1477"/>
      <c r="BY797" s="1477"/>
      <c r="BZ797" s="1465"/>
      <c r="CA797" s="1469"/>
      <c r="CB797" s="1474"/>
      <c r="CC797" s="1474"/>
      <c r="CD797" s="1474"/>
      <c r="CE797" s="1474"/>
      <c r="CF797" s="1474"/>
      <c r="CG797" s="1474"/>
      <c r="CH797" s="1474"/>
      <c r="CI797" s="1474"/>
      <c r="CJ797" s="1474"/>
      <c r="CK797" s="1474"/>
      <c r="CL797" s="1476"/>
      <c r="CM797" s="1484"/>
    </row>
    <row r="798" spans="2:91">
      <c r="B798" s="1433" t="s">
        <v>1706</v>
      </c>
      <c r="C798" s="1483"/>
      <c r="D798" s="1471"/>
      <c r="E798" s="1472"/>
      <c r="F798" s="1473"/>
      <c r="G798" s="1468"/>
      <c r="H798" s="1474"/>
      <c r="I798" s="1475"/>
      <c r="J798" s="1475"/>
      <c r="K798" s="1475"/>
      <c r="L798" s="1475"/>
      <c r="M798" s="1475"/>
      <c r="N798" s="1475"/>
      <c r="O798" s="1475"/>
      <c r="P798" s="1475"/>
      <c r="Q798" s="1475"/>
      <c r="R798" s="1465"/>
      <c r="S798" s="1466"/>
      <c r="T798" s="1474"/>
      <c r="U798" s="1474"/>
      <c r="V798" s="1474"/>
      <c r="W798" s="1474"/>
      <c r="X798" s="1474"/>
      <c r="Y798" s="1474"/>
      <c r="Z798" s="1474"/>
      <c r="AA798" s="1474"/>
      <c r="AB798" s="1474"/>
      <c r="AC798" s="1474"/>
      <c r="AD798" s="1462"/>
      <c r="AE798" s="1468"/>
      <c r="AF798" s="1474"/>
      <c r="AG798" s="1474"/>
      <c r="AH798" s="1474"/>
      <c r="AI798" s="1474"/>
      <c r="AJ798" s="1474"/>
      <c r="AK798" s="1474"/>
      <c r="AL798" s="1474"/>
      <c r="AM798" s="1474"/>
      <c r="AN798" s="1474"/>
      <c r="AO798" s="1474"/>
      <c r="AP798" s="1465"/>
      <c r="AQ798" s="1466"/>
      <c r="AR798" s="1474"/>
      <c r="AS798" s="1474"/>
      <c r="AT798" s="1474"/>
      <c r="AU798" s="1474"/>
      <c r="AV798" s="1474"/>
      <c r="AW798" s="1474"/>
      <c r="AX798" s="1474"/>
      <c r="AY798" s="1474"/>
      <c r="AZ798" s="1474"/>
      <c r="BA798" s="1474"/>
      <c r="BB798" s="1462"/>
      <c r="BC798" s="1468"/>
      <c r="BD798" s="1477"/>
      <c r="BE798" s="1477"/>
      <c r="BF798" s="1477"/>
      <c r="BG798" s="1477"/>
      <c r="BH798" s="1477"/>
      <c r="BI798" s="1477"/>
      <c r="BJ798" s="1477"/>
      <c r="BK798" s="1477"/>
      <c r="BL798" s="1477"/>
      <c r="BM798" s="1477"/>
      <c r="BN798" s="1465"/>
      <c r="BO798" s="1468"/>
      <c r="BP798" s="1477"/>
      <c r="BQ798" s="1477"/>
      <c r="BR798" s="1477"/>
      <c r="BS798" s="1477"/>
      <c r="BT798" s="1477"/>
      <c r="BU798" s="1477"/>
      <c r="BV798" s="1477"/>
      <c r="BW798" s="1477"/>
      <c r="BX798" s="1477"/>
      <c r="BY798" s="1477"/>
      <c r="BZ798" s="1465"/>
      <c r="CA798" s="1469"/>
      <c r="CB798" s="1474"/>
      <c r="CC798" s="1474"/>
      <c r="CD798" s="1474"/>
      <c r="CE798" s="1474"/>
      <c r="CF798" s="1474"/>
      <c r="CG798" s="1474"/>
      <c r="CH798" s="1474"/>
      <c r="CI798" s="1474"/>
      <c r="CJ798" s="1474"/>
      <c r="CK798" s="1474"/>
      <c r="CL798" s="1470"/>
      <c r="CM798" s="1484"/>
    </row>
    <row r="799" spans="2:91">
      <c r="B799" s="1432" t="s">
        <v>1707</v>
      </c>
      <c r="C799" s="1481"/>
      <c r="D799" s="1460"/>
      <c r="E799" s="1461"/>
      <c r="F799" s="1462"/>
      <c r="G799" s="1463"/>
      <c r="H799" s="1477"/>
      <c r="I799" s="1477"/>
      <c r="J799" s="1477"/>
      <c r="K799" s="1477"/>
      <c r="L799" s="1477"/>
      <c r="M799" s="1477"/>
      <c r="N799" s="1477"/>
      <c r="O799" s="1477"/>
      <c r="P799" s="1477"/>
      <c r="Q799" s="1477"/>
      <c r="R799" s="1465"/>
      <c r="S799" s="1466"/>
      <c r="T799" s="1467"/>
      <c r="U799" s="1467"/>
      <c r="V799" s="1467"/>
      <c r="W799" s="1467"/>
      <c r="X799" s="1467"/>
      <c r="Y799" s="1467"/>
      <c r="Z799" s="1467"/>
      <c r="AA799" s="1467"/>
      <c r="AB799" s="1467"/>
      <c r="AC799" s="1467"/>
      <c r="AD799" s="1462"/>
      <c r="AE799" s="1468"/>
      <c r="AF799" s="1467"/>
      <c r="AG799" s="1467"/>
      <c r="AH799" s="1467"/>
      <c r="AI799" s="1467"/>
      <c r="AJ799" s="1467"/>
      <c r="AK799" s="1467"/>
      <c r="AL799" s="1467"/>
      <c r="AM799" s="1467"/>
      <c r="AN799" s="1467"/>
      <c r="AO799" s="1467"/>
      <c r="AP799" s="1465"/>
      <c r="AQ799" s="1466"/>
      <c r="AR799" s="1467"/>
      <c r="AS799" s="1467"/>
      <c r="AT799" s="1467"/>
      <c r="AU799" s="1467"/>
      <c r="AV799" s="1467"/>
      <c r="AW799" s="1467"/>
      <c r="AX799" s="1467"/>
      <c r="AY799" s="1467"/>
      <c r="AZ799" s="1467"/>
      <c r="BA799" s="1467"/>
      <c r="BB799" s="1462"/>
      <c r="BC799" s="1468"/>
      <c r="BD799" s="1477"/>
      <c r="BE799" s="1477"/>
      <c r="BF799" s="1477"/>
      <c r="BG799" s="1477"/>
      <c r="BH799" s="1477"/>
      <c r="BI799" s="1477"/>
      <c r="BJ799" s="1477"/>
      <c r="BK799" s="1477"/>
      <c r="BL799" s="1477"/>
      <c r="BM799" s="1477"/>
      <c r="BN799" s="1465"/>
      <c r="BO799" s="1468"/>
      <c r="BP799" s="1477"/>
      <c r="BQ799" s="1477"/>
      <c r="BR799" s="1477"/>
      <c r="BS799" s="1477"/>
      <c r="BT799" s="1477"/>
      <c r="BU799" s="1477"/>
      <c r="BV799" s="1477"/>
      <c r="BW799" s="1477"/>
      <c r="BX799" s="1477"/>
      <c r="BY799" s="1477"/>
      <c r="BZ799" s="1465"/>
      <c r="CA799" s="1469"/>
      <c r="CB799" s="1467"/>
      <c r="CC799" s="1467"/>
      <c r="CD799" s="1467"/>
      <c r="CE799" s="1467"/>
      <c r="CF799" s="1467"/>
      <c r="CG799" s="1467"/>
      <c r="CH799" s="1467"/>
      <c r="CI799" s="1467"/>
      <c r="CJ799" s="1467"/>
      <c r="CK799" s="1467"/>
      <c r="CL799" s="1470"/>
      <c r="CM799" s="1482"/>
    </row>
    <row r="800" spans="2:91">
      <c r="B800" s="1433" t="s">
        <v>1708</v>
      </c>
      <c r="C800" s="1483"/>
      <c r="D800" s="1471"/>
      <c r="E800" s="1472"/>
      <c r="F800" s="1473"/>
      <c r="G800" s="1468"/>
      <c r="H800" s="1474"/>
      <c r="I800" s="1475"/>
      <c r="J800" s="1475"/>
      <c r="K800" s="1475"/>
      <c r="L800" s="1475"/>
      <c r="M800" s="1475"/>
      <c r="N800" s="1475"/>
      <c r="O800" s="1475"/>
      <c r="P800" s="1475"/>
      <c r="Q800" s="1475"/>
      <c r="R800" s="1465"/>
      <c r="S800" s="1466"/>
      <c r="T800" s="1474"/>
      <c r="U800" s="1474"/>
      <c r="V800" s="1474"/>
      <c r="W800" s="1474"/>
      <c r="X800" s="1474"/>
      <c r="Y800" s="1474"/>
      <c r="Z800" s="1474"/>
      <c r="AA800" s="1474"/>
      <c r="AB800" s="1474"/>
      <c r="AC800" s="1474"/>
      <c r="AD800" s="1462"/>
      <c r="AE800" s="1468"/>
      <c r="AF800" s="1474"/>
      <c r="AG800" s="1474"/>
      <c r="AH800" s="1474"/>
      <c r="AI800" s="1474"/>
      <c r="AJ800" s="1474"/>
      <c r="AK800" s="1474"/>
      <c r="AL800" s="1474"/>
      <c r="AM800" s="1474"/>
      <c r="AN800" s="1474"/>
      <c r="AO800" s="1474"/>
      <c r="AP800" s="1465"/>
      <c r="AQ800" s="1466"/>
      <c r="AR800" s="1474"/>
      <c r="AS800" s="1474"/>
      <c r="AT800" s="1474"/>
      <c r="AU800" s="1474"/>
      <c r="AV800" s="1474"/>
      <c r="AW800" s="1474"/>
      <c r="AX800" s="1474"/>
      <c r="AY800" s="1474"/>
      <c r="AZ800" s="1474"/>
      <c r="BA800" s="1474"/>
      <c r="BB800" s="1462"/>
      <c r="BC800" s="1468"/>
      <c r="BD800" s="1477"/>
      <c r="BE800" s="1477"/>
      <c r="BF800" s="1477"/>
      <c r="BG800" s="1477"/>
      <c r="BH800" s="1477"/>
      <c r="BI800" s="1477"/>
      <c r="BJ800" s="1477"/>
      <c r="BK800" s="1477"/>
      <c r="BL800" s="1477"/>
      <c r="BM800" s="1477"/>
      <c r="BN800" s="1465"/>
      <c r="BO800" s="1468"/>
      <c r="BP800" s="1477"/>
      <c r="BQ800" s="1477"/>
      <c r="BR800" s="1477"/>
      <c r="BS800" s="1477"/>
      <c r="BT800" s="1477"/>
      <c r="BU800" s="1477"/>
      <c r="BV800" s="1477"/>
      <c r="BW800" s="1477"/>
      <c r="BX800" s="1477"/>
      <c r="BY800" s="1477"/>
      <c r="BZ800" s="1465"/>
      <c r="CA800" s="1469"/>
      <c r="CB800" s="1474"/>
      <c r="CC800" s="1474"/>
      <c r="CD800" s="1474"/>
      <c r="CE800" s="1474"/>
      <c r="CF800" s="1474"/>
      <c r="CG800" s="1474"/>
      <c r="CH800" s="1474"/>
      <c r="CI800" s="1474"/>
      <c r="CJ800" s="1474"/>
      <c r="CK800" s="1474"/>
      <c r="CL800" s="1476"/>
      <c r="CM800" s="1484"/>
    </row>
    <row r="801" spans="2:91">
      <c r="B801" s="1433" t="s">
        <v>1709</v>
      </c>
      <c r="C801" s="1483"/>
      <c r="D801" s="1471"/>
      <c r="E801" s="1472"/>
      <c r="F801" s="1473"/>
      <c r="G801" s="1468"/>
      <c r="H801" s="1474"/>
      <c r="I801" s="1475"/>
      <c r="J801" s="1475"/>
      <c r="K801" s="1475"/>
      <c r="L801" s="1475"/>
      <c r="M801" s="1475"/>
      <c r="N801" s="1475"/>
      <c r="O801" s="1475"/>
      <c r="P801" s="1475"/>
      <c r="Q801" s="1475"/>
      <c r="R801" s="1465"/>
      <c r="S801" s="1466"/>
      <c r="T801" s="1474"/>
      <c r="U801" s="1474"/>
      <c r="V801" s="1474"/>
      <c r="W801" s="1474"/>
      <c r="X801" s="1474"/>
      <c r="Y801" s="1474"/>
      <c r="Z801" s="1474"/>
      <c r="AA801" s="1474"/>
      <c r="AB801" s="1474"/>
      <c r="AC801" s="1474"/>
      <c r="AD801" s="1462"/>
      <c r="AE801" s="1468"/>
      <c r="AF801" s="1474"/>
      <c r="AG801" s="1474"/>
      <c r="AH801" s="1474"/>
      <c r="AI801" s="1474"/>
      <c r="AJ801" s="1474"/>
      <c r="AK801" s="1474"/>
      <c r="AL801" s="1474"/>
      <c r="AM801" s="1474"/>
      <c r="AN801" s="1474"/>
      <c r="AO801" s="1474"/>
      <c r="AP801" s="1465"/>
      <c r="AQ801" s="1466"/>
      <c r="AR801" s="1474"/>
      <c r="AS801" s="1474"/>
      <c r="AT801" s="1474"/>
      <c r="AU801" s="1474"/>
      <c r="AV801" s="1474"/>
      <c r="AW801" s="1474"/>
      <c r="AX801" s="1474"/>
      <c r="AY801" s="1474"/>
      <c r="AZ801" s="1474"/>
      <c r="BA801" s="1474"/>
      <c r="BB801" s="1462"/>
      <c r="BC801" s="1468"/>
      <c r="BD801" s="1477"/>
      <c r="BE801" s="1477"/>
      <c r="BF801" s="1477"/>
      <c r="BG801" s="1477"/>
      <c r="BH801" s="1477"/>
      <c r="BI801" s="1477"/>
      <c r="BJ801" s="1477"/>
      <c r="BK801" s="1477"/>
      <c r="BL801" s="1477"/>
      <c r="BM801" s="1477"/>
      <c r="BN801" s="1465"/>
      <c r="BO801" s="1468"/>
      <c r="BP801" s="1477"/>
      <c r="BQ801" s="1477"/>
      <c r="BR801" s="1477"/>
      <c r="BS801" s="1477"/>
      <c r="BT801" s="1477"/>
      <c r="BU801" s="1477"/>
      <c r="BV801" s="1477"/>
      <c r="BW801" s="1477"/>
      <c r="BX801" s="1477"/>
      <c r="BY801" s="1477"/>
      <c r="BZ801" s="1465"/>
      <c r="CA801" s="1469"/>
      <c r="CB801" s="1474"/>
      <c r="CC801" s="1474"/>
      <c r="CD801" s="1474"/>
      <c r="CE801" s="1474"/>
      <c r="CF801" s="1474"/>
      <c r="CG801" s="1474"/>
      <c r="CH801" s="1474"/>
      <c r="CI801" s="1474"/>
      <c r="CJ801" s="1474"/>
      <c r="CK801" s="1474"/>
      <c r="CL801" s="1476"/>
      <c r="CM801" s="1484"/>
    </row>
    <row r="802" spans="2:91">
      <c r="B802" s="1433" t="s">
        <v>1710</v>
      </c>
      <c r="C802" s="1483"/>
      <c r="D802" s="1471"/>
      <c r="E802" s="1472"/>
      <c r="F802" s="1473"/>
      <c r="G802" s="1468"/>
      <c r="H802" s="1474"/>
      <c r="I802" s="1475"/>
      <c r="J802" s="1475"/>
      <c r="K802" s="1475"/>
      <c r="L802" s="1475"/>
      <c r="M802" s="1475"/>
      <c r="N802" s="1475"/>
      <c r="O802" s="1475"/>
      <c r="P802" s="1475"/>
      <c r="Q802" s="1475"/>
      <c r="R802" s="1465"/>
      <c r="S802" s="1466"/>
      <c r="T802" s="1474"/>
      <c r="U802" s="1474"/>
      <c r="V802" s="1474"/>
      <c r="W802" s="1474"/>
      <c r="X802" s="1474"/>
      <c r="Y802" s="1474"/>
      <c r="Z802" s="1474"/>
      <c r="AA802" s="1474"/>
      <c r="AB802" s="1474"/>
      <c r="AC802" s="1474"/>
      <c r="AD802" s="1462"/>
      <c r="AE802" s="1468"/>
      <c r="AF802" s="1474"/>
      <c r="AG802" s="1474"/>
      <c r="AH802" s="1474"/>
      <c r="AI802" s="1474"/>
      <c r="AJ802" s="1474"/>
      <c r="AK802" s="1474"/>
      <c r="AL802" s="1474"/>
      <c r="AM802" s="1474"/>
      <c r="AN802" s="1474"/>
      <c r="AO802" s="1474"/>
      <c r="AP802" s="1465"/>
      <c r="AQ802" s="1466"/>
      <c r="AR802" s="1474"/>
      <c r="AS802" s="1474"/>
      <c r="AT802" s="1474"/>
      <c r="AU802" s="1474"/>
      <c r="AV802" s="1474"/>
      <c r="AW802" s="1474"/>
      <c r="AX802" s="1474"/>
      <c r="AY802" s="1474"/>
      <c r="AZ802" s="1474"/>
      <c r="BA802" s="1474"/>
      <c r="BB802" s="1462"/>
      <c r="BC802" s="1468"/>
      <c r="BD802" s="1477"/>
      <c r="BE802" s="1477"/>
      <c r="BF802" s="1477"/>
      <c r="BG802" s="1477"/>
      <c r="BH802" s="1477"/>
      <c r="BI802" s="1477"/>
      <c r="BJ802" s="1477"/>
      <c r="BK802" s="1477"/>
      <c r="BL802" s="1477"/>
      <c r="BM802" s="1477"/>
      <c r="BN802" s="1465"/>
      <c r="BO802" s="1468"/>
      <c r="BP802" s="1477"/>
      <c r="BQ802" s="1477"/>
      <c r="BR802" s="1477"/>
      <c r="BS802" s="1477"/>
      <c r="BT802" s="1477"/>
      <c r="BU802" s="1477"/>
      <c r="BV802" s="1477"/>
      <c r="BW802" s="1477"/>
      <c r="BX802" s="1477"/>
      <c r="BY802" s="1477"/>
      <c r="BZ802" s="1465"/>
      <c r="CA802" s="1469"/>
      <c r="CB802" s="1474"/>
      <c r="CC802" s="1474"/>
      <c r="CD802" s="1474"/>
      <c r="CE802" s="1474"/>
      <c r="CF802" s="1474"/>
      <c r="CG802" s="1474"/>
      <c r="CH802" s="1474"/>
      <c r="CI802" s="1474"/>
      <c r="CJ802" s="1474"/>
      <c r="CK802" s="1474"/>
      <c r="CL802" s="1470"/>
      <c r="CM802" s="1484"/>
    </row>
    <row r="803" spans="2:91">
      <c r="B803" s="1432" t="s">
        <v>1711</v>
      </c>
      <c r="C803" s="1481"/>
      <c r="D803" s="1460"/>
      <c r="E803" s="1461"/>
      <c r="F803" s="1462"/>
      <c r="G803" s="1463"/>
      <c r="H803" s="1477"/>
      <c r="I803" s="1477"/>
      <c r="J803" s="1477"/>
      <c r="K803" s="1477"/>
      <c r="L803" s="1477"/>
      <c r="M803" s="1477"/>
      <c r="N803" s="1477"/>
      <c r="O803" s="1477"/>
      <c r="P803" s="1477"/>
      <c r="Q803" s="1477"/>
      <c r="R803" s="1465"/>
      <c r="S803" s="1466"/>
      <c r="T803" s="1467"/>
      <c r="U803" s="1467"/>
      <c r="V803" s="1467"/>
      <c r="W803" s="1467"/>
      <c r="X803" s="1467"/>
      <c r="Y803" s="1467"/>
      <c r="Z803" s="1467"/>
      <c r="AA803" s="1467"/>
      <c r="AB803" s="1467"/>
      <c r="AC803" s="1467"/>
      <c r="AD803" s="1462"/>
      <c r="AE803" s="1468"/>
      <c r="AF803" s="1467"/>
      <c r="AG803" s="1467"/>
      <c r="AH803" s="1467"/>
      <c r="AI803" s="1467"/>
      <c r="AJ803" s="1467"/>
      <c r="AK803" s="1467"/>
      <c r="AL803" s="1467"/>
      <c r="AM803" s="1467"/>
      <c r="AN803" s="1467"/>
      <c r="AO803" s="1467"/>
      <c r="AP803" s="1465"/>
      <c r="AQ803" s="1466"/>
      <c r="AR803" s="1467"/>
      <c r="AS803" s="1467"/>
      <c r="AT803" s="1467"/>
      <c r="AU803" s="1467"/>
      <c r="AV803" s="1467"/>
      <c r="AW803" s="1467"/>
      <c r="AX803" s="1467"/>
      <c r="AY803" s="1467"/>
      <c r="AZ803" s="1467"/>
      <c r="BA803" s="1467"/>
      <c r="BB803" s="1462"/>
      <c r="BC803" s="1468"/>
      <c r="BD803" s="1477"/>
      <c r="BE803" s="1477"/>
      <c r="BF803" s="1477"/>
      <c r="BG803" s="1477"/>
      <c r="BH803" s="1477"/>
      <c r="BI803" s="1477"/>
      <c r="BJ803" s="1477"/>
      <c r="BK803" s="1477"/>
      <c r="BL803" s="1477"/>
      <c r="BM803" s="1477"/>
      <c r="BN803" s="1465"/>
      <c r="BO803" s="1468"/>
      <c r="BP803" s="1477"/>
      <c r="BQ803" s="1477"/>
      <c r="BR803" s="1477"/>
      <c r="BS803" s="1477"/>
      <c r="BT803" s="1477"/>
      <c r="BU803" s="1477"/>
      <c r="BV803" s="1477"/>
      <c r="BW803" s="1477"/>
      <c r="BX803" s="1477"/>
      <c r="BY803" s="1477"/>
      <c r="BZ803" s="1465"/>
      <c r="CA803" s="1469"/>
      <c r="CB803" s="1467"/>
      <c r="CC803" s="1467"/>
      <c r="CD803" s="1467"/>
      <c r="CE803" s="1467"/>
      <c r="CF803" s="1467"/>
      <c r="CG803" s="1467"/>
      <c r="CH803" s="1467"/>
      <c r="CI803" s="1467"/>
      <c r="CJ803" s="1467"/>
      <c r="CK803" s="1467"/>
      <c r="CL803" s="1470"/>
      <c r="CM803" s="1482"/>
    </row>
    <row r="804" spans="2:91">
      <c r="B804" s="1433" t="s">
        <v>1712</v>
      </c>
      <c r="C804" s="1483"/>
      <c r="D804" s="1471"/>
      <c r="E804" s="1472"/>
      <c r="F804" s="1473"/>
      <c r="G804" s="1468"/>
      <c r="H804" s="1474"/>
      <c r="I804" s="1475"/>
      <c r="J804" s="1475"/>
      <c r="K804" s="1475"/>
      <c r="L804" s="1475"/>
      <c r="M804" s="1475"/>
      <c r="N804" s="1475"/>
      <c r="O804" s="1475"/>
      <c r="P804" s="1475"/>
      <c r="Q804" s="1475"/>
      <c r="R804" s="1465"/>
      <c r="S804" s="1466"/>
      <c r="T804" s="1474"/>
      <c r="U804" s="1474"/>
      <c r="V804" s="1474"/>
      <c r="W804" s="1474"/>
      <c r="X804" s="1474"/>
      <c r="Y804" s="1474"/>
      <c r="Z804" s="1474"/>
      <c r="AA804" s="1474"/>
      <c r="AB804" s="1474"/>
      <c r="AC804" s="1474"/>
      <c r="AD804" s="1462"/>
      <c r="AE804" s="1468"/>
      <c r="AF804" s="1474"/>
      <c r="AG804" s="1474"/>
      <c r="AH804" s="1474"/>
      <c r="AI804" s="1474"/>
      <c r="AJ804" s="1474"/>
      <c r="AK804" s="1474"/>
      <c r="AL804" s="1474"/>
      <c r="AM804" s="1474"/>
      <c r="AN804" s="1474"/>
      <c r="AO804" s="1474"/>
      <c r="AP804" s="1465"/>
      <c r="AQ804" s="1466"/>
      <c r="AR804" s="1474"/>
      <c r="AS804" s="1474"/>
      <c r="AT804" s="1474"/>
      <c r="AU804" s="1474"/>
      <c r="AV804" s="1474"/>
      <c r="AW804" s="1474"/>
      <c r="AX804" s="1474"/>
      <c r="AY804" s="1474"/>
      <c r="AZ804" s="1474"/>
      <c r="BA804" s="1474"/>
      <c r="BB804" s="1462"/>
      <c r="BC804" s="1468"/>
      <c r="BD804" s="1477"/>
      <c r="BE804" s="1477"/>
      <c r="BF804" s="1477"/>
      <c r="BG804" s="1477"/>
      <c r="BH804" s="1477"/>
      <c r="BI804" s="1477"/>
      <c r="BJ804" s="1477"/>
      <c r="BK804" s="1477"/>
      <c r="BL804" s="1477"/>
      <c r="BM804" s="1477"/>
      <c r="BN804" s="1465"/>
      <c r="BO804" s="1468"/>
      <c r="BP804" s="1477"/>
      <c r="BQ804" s="1477"/>
      <c r="BR804" s="1477"/>
      <c r="BS804" s="1477"/>
      <c r="BT804" s="1477"/>
      <c r="BU804" s="1477"/>
      <c r="BV804" s="1477"/>
      <c r="BW804" s="1477"/>
      <c r="BX804" s="1477"/>
      <c r="BY804" s="1477"/>
      <c r="BZ804" s="1465"/>
      <c r="CA804" s="1469"/>
      <c r="CB804" s="1474"/>
      <c r="CC804" s="1474"/>
      <c r="CD804" s="1474"/>
      <c r="CE804" s="1474"/>
      <c r="CF804" s="1474"/>
      <c r="CG804" s="1474"/>
      <c r="CH804" s="1474"/>
      <c r="CI804" s="1474"/>
      <c r="CJ804" s="1474"/>
      <c r="CK804" s="1474"/>
      <c r="CL804" s="1476"/>
      <c r="CM804" s="1484"/>
    </row>
    <row r="805" spans="2:91">
      <c r="B805" s="1433" t="s">
        <v>1713</v>
      </c>
      <c r="C805" s="1483"/>
      <c r="D805" s="1471"/>
      <c r="E805" s="1472"/>
      <c r="F805" s="1473"/>
      <c r="G805" s="1468"/>
      <c r="H805" s="1474"/>
      <c r="I805" s="1475"/>
      <c r="J805" s="1475"/>
      <c r="K805" s="1475"/>
      <c r="L805" s="1475"/>
      <c r="M805" s="1475"/>
      <c r="N805" s="1475"/>
      <c r="O805" s="1475"/>
      <c r="P805" s="1475"/>
      <c r="Q805" s="1475"/>
      <c r="R805" s="1465"/>
      <c r="S805" s="1466"/>
      <c r="T805" s="1474"/>
      <c r="U805" s="1474"/>
      <c r="V805" s="1474"/>
      <c r="W805" s="1474"/>
      <c r="X805" s="1474"/>
      <c r="Y805" s="1474"/>
      <c r="Z805" s="1474"/>
      <c r="AA805" s="1474"/>
      <c r="AB805" s="1474"/>
      <c r="AC805" s="1474"/>
      <c r="AD805" s="1462"/>
      <c r="AE805" s="1468"/>
      <c r="AF805" s="1474"/>
      <c r="AG805" s="1474"/>
      <c r="AH805" s="1474"/>
      <c r="AI805" s="1474"/>
      <c r="AJ805" s="1474"/>
      <c r="AK805" s="1474"/>
      <c r="AL805" s="1474"/>
      <c r="AM805" s="1474"/>
      <c r="AN805" s="1474"/>
      <c r="AO805" s="1474"/>
      <c r="AP805" s="1465"/>
      <c r="AQ805" s="1466"/>
      <c r="AR805" s="1474"/>
      <c r="AS805" s="1474"/>
      <c r="AT805" s="1474"/>
      <c r="AU805" s="1474"/>
      <c r="AV805" s="1474"/>
      <c r="AW805" s="1474"/>
      <c r="AX805" s="1474"/>
      <c r="AY805" s="1474"/>
      <c r="AZ805" s="1474"/>
      <c r="BA805" s="1474"/>
      <c r="BB805" s="1462"/>
      <c r="BC805" s="1468"/>
      <c r="BD805" s="1477"/>
      <c r="BE805" s="1477"/>
      <c r="BF805" s="1477"/>
      <c r="BG805" s="1477"/>
      <c r="BH805" s="1477"/>
      <c r="BI805" s="1477"/>
      <c r="BJ805" s="1477"/>
      <c r="BK805" s="1477"/>
      <c r="BL805" s="1477"/>
      <c r="BM805" s="1477"/>
      <c r="BN805" s="1465"/>
      <c r="BO805" s="1468"/>
      <c r="BP805" s="1477"/>
      <c r="BQ805" s="1477"/>
      <c r="BR805" s="1477"/>
      <c r="BS805" s="1477"/>
      <c r="BT805" s="1477"/>
      <c r="BU805" s="1477"/>
      <c r="BV805" s="1477"/>
      <c r="BW805" s="1477"/>
      <c r="BX805" s="1477"/>
      <c r="BY805" s="1477"/>
      <c r="BZ805" s="1465"/>
      <c r="CA805" s="1469"/>
      <c r="CB805" s="1474"/>
      <c r="CC805" s="1474"/>
      <c r="CD805" s="1474"/>
      <c r="CE805" s="1474"/>
      <c r="CF805" s="1474"/>
      <c r="CG805" s="1474"/>
      <c r="CH805" s="1474"/>
      <c r="CI805" s="1474"/>
      <c r="CJ805" s="1474"/>
      <c r="CK805" s="1474"/>
      <c r="CL805" s="1476"/>
      <c r="CM805" s="1484"/>
    </row>
    <row r="806" spans="2:91">
      <c r="B806" s="1433" t="s">
        <v>1714</v>
      </c>
      <c r="C806" s="1483"/>
      <c r="D806" s="1471"/>
      <c r="E806" s="1472"/>
      <c r="F806" s="1473"/>
      <c r="G806" s="1468"/>
      <c r="H806" s="1474"/>
      <c r="I806" s="1475"/>
      <c r="J806" s="1475"/>
      <c r="K806" s="1475"/>
      <c r="L806" s="1475"/>
      <c r="M806" s="1475"/>
      <c r="N806" s="1475"/>
      <c r="O806" s="1475"/>
      <c r="P806" s="1475"/>
      <c r="Q806" s="1475"/>
      <c r="R806" s="1465"/>
      <c r="S806" s="1466"/>
      <c r="T806" s="1474"/>
      <c r="U806" s="1474"/>
      <c r="V806" s="1474"/>
      <c r="W806" s="1474"/>
      <c r="X806" s="1474"/>
      <c r="Y806" s="1474"/>
      <c r="Z806" s="1474"/>
      <c r="AA806" s="1474"/>
      <c r="AB806" s="1474"/>
      <c r="AC806" s="1474"/>
      <c r="AD806" s="1462"/>
      <c r="AE806" s="1468"/>
      <c r="AF806" s="1474"/>
      <c r="AG806" s="1474"/>
      <c r="AH806" s="1474"/>
      <c r="AI806" s="1474"/>
      <c r="AJ806" s="1474"/>
      <c r="AK806" s="1474"/>
      <c r="AL806" s="1474"/>
      <c r="AM806" s="1474"/>
      <c r="AN806" s="1474"/>
      <c r="AO806" s="1474"/>
      <c r="AP806" s="1465"/>
      <c r="AQ806" s="1466"/>
      <c r="AR806" s="1474"/>
      <c r="AS806" s="1474"/>
      <c r="AT806" s="1474"/>
      <c r="AU806" s="1474"/>
      <c r="AV806" s="1474"/>
      <c r="AW806" s="1474"/>
      <c r="AX806" s="1474"/>
      <c r="AY806" s="1474"/>
      <c r="AZ806" s="1474"/>
      <c r="BA806" s="1474"/>
      <c r="BB806" s="1462"/>
      <c r="BC806" s="1468"/>
      <c r="BD806" s="1477"/>
      <c r="BE806" s="1477"/>
      <c r="BF806" s="1477"/>
      <c r="BG806" s="1477"/>
      <c r="BH806" s="1477"/>
      <c r="BI806" s="1477"/>
      <c r="BJ806" s="1477"/>
      <c r="BK806" s="1477"/>
      <c r="BL806" s="1477"/>
      <c r="BM806" s="1477"/>
      <c r="BN806" s="1465"/>
      <c r="BO806" s="1468"/>
      <c r="BP806" s="1477"/>
      <c r="BQ806" s="1477"/>
      <c r="BR806" s="1477"/>
      <c r="BS806" s="1477"/>
      <c r="BT806" s="1477"/>
      <c r="BU806" s="1477"/>
      <c r="BV806" s="1477"/>
      <c r="BW806" s="1477"/>
      <c r="BX806" s="1477"/>
      <c r="BY806" s="1477"/>
      <c r="BZ806" s="1465"/>
      <c r="CA806" s="1469"/>
      <c r="CB806" s="1474"/>
      <c r="CC806" s="1474"/>
      <c r="CD806" s="1474"/>
      <c r="CE806" s="1474"/>
      <c r="CF806" s="1474"/>
      <c r="CG806" s="1474"/>
      <c r="CH806" s="1474"/>
      <c r="CI806" s="1474"/>
      <c r="CJ806" s="1474"/>
      <c r="CK806" s="1474"/>
      <c r="CL806" s="1470"/>
      <c r="CM806" s="1484"/>
    </row>
    <row r="807" spans="2:91">
      <c r="B807" s="1432" t="s">
        <v>1715</v>
      </c>
      <c r="C807" s="1481"/>
      <c r="D807" s="1460"/>
      <c r="E807" s="1461"/>
      <c r="F807" s="1462"/>
      <c r="G807" s="1463"/>
      <c r="H807" s="1477"/>
      <c r="I807" s="1477"/>
      <c r="J807" s="1477"/>
      <c r="K807" s="1477"/>
      <c r="L807" s="1477"/>
      <c r="M807" s="1477"/>
      <c r="N807" s="1477"/>
      <c r="O807" s="1477"/>
      <c r="P807" s="1477"/>
      <c r="Q807" s="1477"/>
      <c r="R807" s="1465"/>
      <c r="S807" s="1466"/>
      <c r="T807" s="1467"/>
      <c r="U807" s="1467"/>
      <c r="V807" s="1467"/>
      <c r="W807" s="1467"/>
      <c r="X807" s="1467"/>
      <c r="Y807" s="1467"/>
      <c r="Z807" s="1467"/>
      <c r="AA807" s="1467"/>
      <c r="AB807" s="1467"/>
      <c r="AC807" s="1467"/>
      <c r="AD807" s="1462"/>
      <c r="AE807" s="1468"/>
      <c r="AF807" s="1467"/>
      <c r="AG807" s="1467"/>
      <c r="AH807" s="1467"/>
      <c r="AI807" s="1467"/>
      <c r="AJ807" s="1467"/>
      <c r="AK807" s="1467"/>
      <c r="AL807" s="1467"/>
      <c r="AM807" s="1467"/>
      <c r="AN807" s="1467"/>
      <c r="AO807" s="1467"/>
      <c r="AP807" s="1465"/>
      <c r="AQ807" s="1466"/>
      <c r="AR807" s="1467"/>
      <c r="AS807" s="1467"/>
      <c r="AT807" s="1467"/>
      <c r="AU807" s="1467"/>
      <c r="AV807" s="1467"/>
      <c r="AW807" s="1467"/>
      <c r="AX807" s="1467"/>
      <c r="AY807" s="1467"/>
      <c r="AZ807" s="1467"/>
      <c r="BA807" s="1467"/>
      <c r="BB807" s="1462"/>
      <c r="BC807" s="1468"/>
      <c r="BD807" s="1477"/>
      <c r="BE807" s="1477"/>
      <c r="BF807" s="1477"/>
      <c r="BG807" s="1477"/>
      <c r="BH807" s="1477"/>
      <c r="BI807" s="1477"/>
      <c r="BJ807" s="1477"/>
      <c r="BK807" s="1477"/>
      <c r="BL807" s="1477"/>
      <c r="BM807" s="1477"/>
      <c r="BN807" s="1465"/>
      <c r="BO807" s="1468"/>
      <c r="BP807" s="1477"/>
      <c r="BQ807" s="1477"/>
      <c r="BR807" s="1477"/>
      <c r="BS807" s="1477"/>
      <c r="BT807" s="1477"/>
      <c r="BU807" s="1477"/>
      <c r="BV807" s="1477"/>
      <c r="BW807" s="1477"/>
      <c r="BX807" s="1477"/>
      <c r="BY807" s="1477"/>
      <c r="BZ807" s="1465"/>
      <c r="CA807" s="1469"/>
      <c r="CB807" s="1467"/>
      <c r="CC807" s="1467"/>
      <c r="CD807" s="1467"/>
      <c r="CE807" s="1467"/>
      <c r="CF807" s="1467"/>
      <c r="CG807" s="1467"/>
      <c r="CH807" s="1467"/>
      <c r="CI807" s="1467"/>
      <c r="CJ807" s="1467"/>
      <c r="CK807" s="1467"/>
      <c r="CL807" s="1470"/>
      <c r="CM807" s="1482"/>
    </row>
    <row r="808" spans="2:91">
      <c r="B808" s="1433" t="s">
        <v>1716</v>
      </c>
      <c r="C808" s="1483"/>
      <c r="D808" s="1471"/>
      <c r="E808" s="1472"/>
      <c r="F808" s="1473"/>
      <c r="G808" s="1468"/>
      <c r="H808" s="1474"/>
      <c r="I808" s="1475"/>
      <c r="J808" s="1475"/>
      <c r="K808" s="1475"/>
      <c r="L808" s="1475"/>
      <c r="M808" s="1475"/>
      <c r="N808" s="1475"/>
      <c r="O808" s="1475"/>
      <c r="P808" s="1475"/>
      <c r="Q808" s="1475"/>
      <c r="R808" s="1465"/>
      <c r="S808" s="1466"/>
      <c r="T808" s="1474"/>
      <c r="U808" s="1474"/>
      <c r="V808" s="1474"/>
      <c r="W808" s="1474"/>
      <c r="X808" s="1474"/>
      <c r="Y808" s="1474"/>
      <c r="Z808" s="1474"/>
      <c r="AA808" s="1474"/>
      <c r="AB808" s="1474"/>
      <c r="AC808" s="1474"/>
      <c r="AD808" s="1462"/>
      <c r="AE808" s="1468"/>
      <c r="AF808" s="1474"/>
      <c r="AG808" s="1474"/>
      <c r="AH808" s="1474"/>
      <c r="AI808" s="1474"/>
      <c r="AJ808" s="1474"/>
      <c r="AK808" s="1474"/>
      <c r="AL808" s="1474"/>
      <c r="AM808" s="1474"/>
      <c r="AN808" s="1474"/>
      <c r="AO808" s="1474"/>
      <c r="AP808" s="1465"/>
      <c r="AQ808" s="1466"/>
      <c r="AR808" s="1474"/>
      <c r="AS808" s="1474"/>
      <c r="AT808" s="1474"/>
      <c r="AU808" s="1474"/>
      <c r="AV808" s="1474"/>
      <c r="AW808" s="1474"/>
      <c r="AX808" s="1474"/>
      <c r="AY808" s="1474"/>
      <c r="AZ808" s="1474"/>
      <c r="BA808" s="1474"/>
      <c r="BB808" s="1462"/>
      <c r="BC808" s="1468"/>
      <c r="BD808" s="1477"/>
      <c r="BE808" s="1477"/>
      <c r="BF808" s="1477"/>
      <c r="BG808" s="1477"/>
      <c r="BH808" s="1477"/>
      <c r="BI808" s="1477"/>
      <c r="BJ808" s="1477"/>
      <c r="BK808" s="1477"/>
      <c r="BL808" s="1477"/>
      <c r="BM808" s="1477"/>
      <c r="BN808" s="1465"/>
      <c r="BO808" s="1468"/>
      <c r="BP808" s="1477"/>
      <c r="BQ808" s="1477"/>
      <c r="BR808" s="1477"/>
      <c r="BS808" s="1477"/>
      <c r="BT808" s="1477"/>
      <c r="BU808" s="1477"/>
      <c r="BV808" s="1477"/>
      <c r="BW808" s="1477"/>
      <c r="BX808" s="1477"/>
      <c r="BY808" s="1477"/>
      <c r="BZ808" s="1465"/>
      <c r="CA808" s="1469"/>
      <c r="CB808" s="1474"/>
      <c r="CC808" s="1474"/>
      <c r="CD808" s="1474"/>
      <c r="CE808" s="1474"/>
      <c r="CF808" s="1474"/>
      <c r="CG808" s="1474"/>
      <c r="CH808" s="1474"/>
      <c r="CI808" s="1474"/>
      <c r="CJ808" s="1474"/>
      <c r="CK808" s="1474"/>
      <c r="CL808" s="1476"/>
      <c r="CM808" s="1484"/>
    </row>
    <row r="809" spans="2:91">
      <c r="B809" s="1433" t="s">
        <v>1717</v>
      </c>
      <c r="C809" s="1483"/>
      <c r="D809" s="1471"/>
      <c r="E809" s="1472"/>
      <c r="F809" s="1473"/>
      <c r="G809" s="1468"/>
      <c r="H809" s="1474"/>
      <c r="I809" s="1475"/>
      <c r="J809" s="1475"/>
      <c r="K809" s="1475"/>
      <c r="L809" s="1475"/>
      <c r="M809" s="1475"/>
      <c r="N809" s="1475"/>
      <c r="O809" s="1475"/>
      <c r="P809" s="1475"/>
      <c r="Q809" s="1475"/>
      <c r="R809" s="1465"/>
      <c r="S809" s="1466"/>
      <c r="T809" s="1474"/>
      <c r="U809" s="1474"/>
      <c r="V809" s="1474"/>
      <c r="W809" s="1474"/>
      <c r="X809" s="1474"/>
      <c r="Y809" s="1474"/>
      <c r="Z809" s="1474"/>
      <c r="AA809" s="1474"/>
      <c r="AB809" s="1474"/>
      <c r="AC809" s="1474"/>
      <c r="AD809" s="1462"/>
      <c r="AE809" s="1468"/>
      <c r="AF809" s="1474"/>
      <c r="AG809" s="1474"/>
      <c r="AH809" s="1474"/>
      <c r="AI809" s="1474"/>
      <c r="AJ809" s="1474"/>
      <c r="AK809" s="1474"/>
      <c r="AL809" s="1474"/>
      <c r="AM809" s="1474"/>
      <c r="AN809" s="1474"/>
      <c r="AO809" s="1474"/>
      <c r="AP809" s="1465"/>
      <c r="AQ809" s="1466"/>
      <c r="AR809" s="1474"/>
      <c r="AS809" s="1474"/>
      <c r="AT809" s="1474"/>
      <c r="AU809" s="1474"/>
      <c r="AV809" s="1474"/>
      <c r="AW809" s="1474"/>
      <c r="AX809" s="1474"/>
      <c r="AY809" s="1474"/>
      <c r="AZ809" s="1474"/>
      <c r="BA809" s="1474"/>
      <c r="BB809" s="1462"/>
      <c r="BC809" s="1468"/>
      <c r="BD809" s="1477"/>
      <c r="BE809" s="1477"/>
      <c r="BF809" s="1477"/>
      <c r="BG809" s="1477"/>
      <c r="BH809" s="1477"/>
      <c r="BI809" s="1477"/>
      <c r="BJ809" s="1477"/>
      <c r="BK809" s="1477"/>
      <c r="BL809" s="1477"/>
      <c r="BM809" s="1477"/>
      <c r="BN809" s="1465"/>
      <c r="BO809" s="1468"/>
      <c r="BP809" s="1477"/>
      <c r="BQ809" s="1477"/>
      <c r="BR809" s="1477"/>
      <c r="BS809" s="1477"/>
      <c r="BT809" s="1477"/>
      <c r="BU809" s="1477"/>
      <c r="BV809" s="1477"/>
      <c r="BW809" s="1477"/>
      <c r="BX809" s="1477"/>
      <c r="BY809" s="1477"/>
      <c r="BZ809" s="1465"/>
      <c r="CA809" s="1469"/>
      <c r="CB809" s="1474"/>
      <c r="CC809" s="1474"/>
      <c r="CD809" s="1474"/>
      <c r="CE809" s="1474"/>
      <c r="CF809" s="1474"/>
      <c r="CG809" s="1474"/>
      <c r="CH809" s="1474"/>
      <c r="CI809" s="1474"/>
      <c r="CJ809" s="1474"/>
      <c r="CK809" s="1474"/>
      <c r="CL809" s="1476"/>
      <c r="CM809" s="1484"/>
    </row>
    <row r="810" spans="2:91">
      <c r="B810" s="1433" t="s">
        <v>1718</v>
      </c>
      <c r="C810" s="1483"/>
      <c r="D810" s="1471"/>
      <c r="E810" s="1472"/>
      <c r="F810" s="1473"/>
      <c r="G810" s="1468"/>
      <c r="H810" s="1474"/>
      <c r="I810" s="1475"/>
      <c r="J810" s="1475"/>
      <c r="K810" s="1475"/>
      <c r="L810" s="1475"/>
      <c r="M810" s="1475"/>
      <c r="N810" s="1475"/>
      <c r="O810" s="1475"/>
      <c r="P810" s="1475"/>
      <c r="Q810" s="1475"/>
      <c r="R810" s="1465"/>
      <c r="S810" s="1466"/>
      <c r="T810" s="1474"/>
      <c r="U810" s="1474"/>
      <c r="V810" s="1474"/>
      <c r="W810" s="1474"/>
      <c r="X810" s="1474"/>
      <c r="Y810" s="1474"/>
      <c r="Z810" s="1474"/>
      <c r="AA810" s="1474"/>
      <c r="AB810" s="1474"/>
      <c r="AC810" s="1474"/>
      <c r="AD810" s="1462"/>
      <c r="AE810" s="1468"/>
      <c r="AF810" s="1474"/>
      <c r="AG810" s="1474"/>
      <c r="AH810" s="1474"/>
      <c r="AI810" s="1474"/>
      <c r="AJ810" s="1474"/>
      <c r="AK810" s="1474"/>
      <c r="AL810" s="1474"/>
      <c r="AM810" s="1474"/>
      <c r="AN810" s="1474"/>
      <c r="AO810" s="1474"/>
      <c r="AP810" s="1465"/>
      <c r="AQ810" s="1466"/>
      <c r="AR810" s="1474"/>
      <c r="AS810" s="1474"/>
      <c r="AT810" s="1474"/>
      <c r="AU810" s="1474"/>
      <c r="AV810" s="1474"/>
      <c r="AW810" s="1474"/>
      <c r="AX810" s="1474"/>
      <c r="AY810" s="1474"/>
      <c r="AZ810" s="1474"/>
      <c r="BA810" s="1474"/>
      <c r="BB810" s="1462"/>
      <c r="BC810" s="1468"/>
      <c r="BD810" s="1477"/>
      <c r="BE810" s="1477"/>
      <c r="BF810" s="1477"/>
      <c r="BG810" s="1477"/>
      <c r="BH810" s="1477"/>
      <c r="BI810" s="1477"/>
      <c r="BJ810" s="1477"/>
      <c r="BK810" s="1477"/>
      <c r="BL810" s="1477"/>
      <c r="BM810" s="1477"/>
      <c r="BN810" s="1465"/>
      <c r="BO810" s="1468"/>
      <c r="BP810" s="1477"/>
      <c r="BQ810" s="1477"/>
      <c r="BR810" s="1477"/>
      <c r="BS810" s="1477"/>
      <c r="BT810" s="1477"/>
      <c r="BU810" s="1477"/>
      <c r="BV810" s="1477"/>
      <c r="BW810" s="1477"/>
      <c r="BX810" s="1477"/>
      <c r="BY810" s="1477"/>
      <c r="BZ810" s="1465"/>
      <c r="CA810" s="1469"/>
      <c r="CB810" s="1474"/>
      <c r="CC810" s="1474"/>
      <c r="CD810" s="1474"/>
      <c r="CE810" s="1474"/>
      <c r="CF810" s="1474"/>
      <c r="CG810" s="1474"/>
      <c r="CH810" s="1474"/>
      <c r="CI810" s="1474"/>
      <c r="CJ810" s="1474"/>
      <c r="CK810" s="1474"/>
      <c r="CL810" s="1470"/>
      <c r="CM810" s="1484"/>
    </row>
    <row r="811" spans="2:91">
      <c r="B811" s="1432" t="s">
        <v>1719</v>
      </c>
      <c r="C811" s="1481"/>
      <c r="D811" s="1460"/>
      <c r="E811" s="1461"/>
      <c r="F811" s="1462"/>
      <c r="G811" s="1463"/>
      <c r="H811" s="1477"/>
      <c r="I811" s="1477"/>
      <c r="J811" s="1477"/>
      <c r="K811" s="1477"/>
      <c r="L811" s="1477"/>
      <c r="M811" s="1477"/>
      <c r="N811" s="1477"/>
      <c r="O811" s="1477"/>
      <c r="P811" s="1477"/>
      <c r="Q811" s="1477"/>
      <c r="R811" s="1465"/>
      <c r="S811" s="1466"/>
      <c r="T811" s="1467"/>
      <c r="U811" s="1467"/>
      <c r="V811" s="1467"/>
      <c r="W811" s="1467"/>
      <c r="X811" s="1467"/>
      <c r="Y811" s="1467"/>
      <c r="Z811" s="1467"/>
      <c r="AA811" s="1467"/>
      <c r="AB811" s="1467"/>
      <c r="AC811" s="1467"/>
      <c r="AD811" s="1462"/>
      <c r="AE811" s="1468"/>
      <c r="AF811" s="1467"/>
      <c r="AG811" s="1467"/>
      <c r="AH811" s="1467"/>
      <c r="AI811" s="1467"/>
      <c r="AJ811" s="1467"/>
      <c r="AK811" s="1467"/>
      <c r="AL811" s="1467"/>
      <c r="AM811" s="1467"/>
      <c r="AN811" s="1467"/>
      <c r="AO811" s="1467"/>
      <c r="AP811" s="1465"/>
      <c r="AQ811" s="1466"/>
      <c r="AR811" s="1467"/>
      <c r="AS811" s="1467"/>
      <c r="AT811" s="1467"/>
      <c r="AU811" s="1467"/>
      <c r="AV811" s="1467"/>
      <c r="AW811" s="1467"/>
      <c r="AX811" s="1467"/>
      <c r="AY811" s="1467"/>
      <c r="AZ811" s="1467"/>
      <c r="BA811" s="1467"/>
      <c r="BB811" s="1462"/>
      <c r="BC811" s="1468"/>
      <c r="BD811" s="1477"/>
      <c r="BE811" s="1477"/>
      <c r="BF811" s="1477"/>
      <c r="BG811" s="1477"/>
      <c r="BH811" s="1477"/>
      <c r="BI811" s="1477"/>
      <c r="BJ811" s="1477"/>
      <c r="BK811" s="1477"/>
      <c r="BL811" s="1477"/>
      <c r="BM811" s="1477"/>
      <c r="BN811" s="1465"/>
      <c r="BO811" s="1468"/>
      <c r="BP811" s="1477"/>
      <c r="BQ811" s="1477"/>
      <c r="BR811" s="1477"/>
      <c r="BS811" s="1477"/>
      <c r="BT811" s="1477"/>
      <c r="BU811" s="1477"/>
      <c r="BV811" s="1477"/>
      <c r="BW811" s="1477"/>
      <c r="BX811" s="1477"/>
      <c r="BY811" s="1477"/>
      <c r="BZ811" s="1465"/>
      <c r="CA811" s="1469"/>
      <c r="CB811" s="1467"/>
      <c r="CC811" s="1467"/>
      <c r="CD811" s="1467"/>
      <c r="CE811" s="1467"/>
      <c r="CF811" s="1467"/>
      <c r="CG811" s="1467"/>
      <c r="CH811" s="1467"/>
      <c r="CI811" s="1467"/>
      <c r="CJ811" s="1467"/>
      <c r="CK811" s="1467"/>
      <c r="CL811" s="1470"/>
      <c r="CM811" s="1482"/>
    </row>
    <row r="812" spans="2:91">
      <c r="B812" s="1433" t="s">
        <v>1720</v>
      </c>
      <c r="C812" s="1483"/>
      <c r="D812" s="1471"/>
      <c r="E812" s="1472"/>
      <c r="F812" s="1473"/>
      <c r="G812" s="1468"/>
      <c r="H812" s="1474"/>
      <c r="I812" s="1475"/>
      <c r="J812" s="1475"/>
      <c r="K812" s="1475"/>
      <c r="L812" s="1475"/>
      <c r="M812" s="1475"/>
      <c r="N812" s="1475"/>
      <c r="O812" s="1475"/>
      <c r="P812" s="1475"/>
      <c r="Q812" s="1475"/>
      <c r="R812" s="1465"/>
      <c r="S812" s="1466"/>
      <c r="T812" s="1474"/>
      <c r="U812" s="1474"/>
      <c r="V812" s="1474"/>
      <c r="W812" s="1474"/>
      <c r="X812" s="1474"/>
      <c r="Y812" s="1474"/>
      <c r="Z812" s="1474"/>
      <c r="AA812" s="1474"/>
      <c r="AB812" s="1474"/>
      <c r="AC812" s="1474"/>
      <c r="AD812" s="1462"/>
      <c r="AE812" s="1468"/>
      <c r="AF812" s="1474"/>
      <c r="AG812" s="1474"/>
      <c r="AH812" s="1474"/>
      <c r="AI812" s="1474"/>
      <c r="AJ812" s="1474"/>
      <c r="AK812" s="1474"/>
      <c r="AL812" s="1474"/>
      <c r="AM812" s="1474"/>
      <c r="AN812" s="1474"/>
      <c r="AO812" s="1474"/>
      <c r="AP812" s="1465"/>
      <c r="AQ812" s="1466"/>
      <c r="AR812" s="1474"/>
      <c r="AS812" s="1474"/>
      <c r="AT812" s="1474"/>
      <c r="AU812" s="1474"/>
      <c r="AV812" s="1474"/>
      <c r="AW812" s="1474"/>
      <c r="AX812" s="1474"/>
      <c r="AY812" s="1474"/>
      <c r="AZ812" s="1474"/>
      <c r="BA812" s="1474"/>
      <c r="BB812" s="1462"/>
      <c r="BC812" s="1468"/>
      <c r="BD812" s="1477"/>
      <c r="BE812" s="1477"/>
      <c r="BF812" s="1477"/>
      <c r="BG812" s="1477"/>
      <c r="BH812" s="1477"/>
      <c r="BI812" s="1477"/>
      <c r="BJ812" s="1477"/>
      <c r="BK812" s="1477"/>
      <c r="BL812" s="1477"/>
      <c r="BM812" s="1477"/>
      <c r="BN812" s="1465"/>
      <c r="BO812" s="1468"/>
      <c r="BP812" s="1477"/>
      <c r="BQ812" s="1477"/>
      <c r="BR812" s="1477"/>
      <c r="BS812" s="1477"/>
      <c r="BT812" s="1477"/>
      <c r="BU812" s="1477"/>
      <c r="BV812" s="1477"/>
      <c r="BW812" s="1477"/>
      <c r="BX812" s="1477"/>
      <c r="BY812" s="1477"/>
      <c r="BZ812" s="1465"/>
      <c r="CA812" s="1469"/>
      <c r="CB812" s="1474"/>
      <c r="CC812" s="1474"/>
      <c r="CD812" s="1474"/>
      <c r="CE812" s="1474"/>
      <c r="CF812" s="1474"/>
      <c r="CG812" s="1474"/>
      <c r="CH812" s="1474"/>
      <c r="CI812" s="1474"/>
      <c r="CJ812" s="1474"/>
      <c r="CK812" s="1474"/>
      <c r="CL812" s="1476"/>
      <c r="CM812" s="1484"/>
    </row>
    <row r="813" spans="2:91">
      <c r="B813" s="1433" t="s">
        <v>1721</v>
      </c>
      <c r="C813" s="1483"/>
      <c r="D813" s="1471"/>
      <c r="E813" s="1472"/>
      <c r="F813" s="1473"/>
      <c r="G813" s="1468"/>
      <c r="H813" s="1474"/>
      <c r="I813" s="1475"/>
      <c r="J813" s="1475"/>
      <c r="K813" s="1475"/>
      <c r="L813" s="1475"/>
      <c r="M813" s="1475"/>
      <c r="N813" s="1475"/>
      <c r="O813" s="1475"/>
      <c r="P813" s="1475"/>
      <c r="Q813" s="1475"/>
      <c r="R813" s="1465"/>
      <c r="S813" s="1466"/>
      <c r="T813" s="1474"/>
      <c r="U813" s="1474"/>
      <c r="V813" s="1474"/>
      <c r="W813" s="1474"/>
      <c r="X813" s="1474"/>
      <c r="Y813" s="1474"/>
      <c r="Z813" s="1474"/>
      <c r="AA813" s="1474"/>
      <c r="AB813" s="1474"/>
      <c r="AC813" s="1474"/>
      <c r="AD813" s="1462"/>
      <c r="AE813" s="1468"/>
      <c r="AF813" s="1474"/>
      <c r="AG813" s="1474"/>
      <c r="AH813" s="1474"/>
      <c r="AI813" s="1474"/>
      <c r="AJ813" s="1474"/>
      <c r="AK813" s="1474"/>
      <c r="AL813" s="1474"/>
      <c r="AM813" s="1474"/>
      <c r="AN813" s="1474"/>
      <c r="AO813" s="1474"/>
      <c r="AP813" s="1465"/>
      <c r="AQ813" s="1466"/>
      <c r="AR813" s="1474"/>
      <c r="AS813" s="1474"/>
      <c r="AT813" s="1474"/>
      <c r="AU813" s="1474"/>
      <c r="AV813" s="1474"/>
      <c r="AW813" s="1474"/>
      <c r="AX813" s="1474"/>
      <c r="AY813" s="1474"/>
      <c r="AZ813" s="1474"/>
      <c r="BA813" s="1474"/>
      <c r="BB813" s="1462"/>
      <c r="BC813" s="1468"/>
      <c r="BD813" s="1477"/>
      <c r="BE813" s="1477"/>
      <c r="BF813" s="1477"/>
      <c r="BG813" s="1477"/>
      <c r="BH813" s="1477"/>
      <c r="BI813" s="1477"/>
      <c r="BJ813" s="1477"/>
      <c r="BK813" s="1477"/>
      <c r="BL813" s="1477"/>
      <c r="BM813" s="1477"/>
      <c r="BN813" s="1465"/>
      <c r="BO813" s="1468"/>
      <c r="BP813" s="1477"/>
      <c r="BQ813" s="1477"/>
      <c r="BR813" s="1477"/>
      <c r="BS813" s="1477"/>
      <c r="BT813" s="1477"/>
      <c r="BU813" s="1477"/>
      <c r="BV813" s="1477"/>
      <c r="BW813" s="1477"/>
      <c r="BX813" s="1477"/>
      <c r="BY813" s="1477"/>
      <c r="BZ813" s="1465"/>
      <c r="CA813" s="1469"/>
      <c r="CB813" s="1474"/>
      <c r="CC813" s="1474"/>
      <c r="CD813" s="1474"/>
      <c r="CE813" s="1474"/>
      <c r="CF813" s="1474"/>
      <c r="CG813" s="1474"/>
      <c r="CH813" s="1474"/>
      <c r="CI813" s="1474"/>
      <c r="CJ813" s="1474"/>
      <c r="CK813" s="1474"/>
      <c r="CL813" s="1476"/>
      <c r="CM813" s="1484"/>
    </row>
    <row r="814" spans="2:91">
      <c r="B814" s="1433" t="s">
        <v>1722</v>
      </c>
      <c r="C814" s="1483"/>
      <c r="D814" s="1471"/>
      <c r="E814" s="1472"/>
      <c r="F814" s="1473"/>
      <c r="G814" s="1468"/>
      <c r="H814" s="1474"/>
      <c r="I814" s="1475"/>
      <c r="J814" s="1475"/>
      <c r="K814" s="1475"/>
      <c r="L814" s="1475"/>
      <c r="M814" s="1475"/>
      <c r="N814" s="1475"/>
      <c r="O814" s="1475"/>
      <c r="P814" s="1475"/>
      <c r="Q814" s="1475"/>
      <c r="R814" s="1465"/>
      <c r="S814" s="1466"/>
      <c r="T814" s="1474"/>
      <c r="U814" s="1474"/>
      <c r="V814" s="1474"/>
      <c r="W814" s="1474"/>
      <c r="X814" s="1474"/>
      <c r="Y814" s="1474"/>
      <c r="Z814" s="1474"/>
      <c r="AA814" s="1474"/>
      <c r="AB814" s="1474"/>
      <c r="AC814" s="1474"/>
      <c r="AD814" s="1462"/>
      <c r="AE814" s="1468"/>
      <c r="AF814" s="1474"/>
      <c r="AG814" s="1474"/>
      <c r="AH814" s="1474"/>
      <c r="AI814" s="1474"/>
      <c r="AJ814" s="1474"/>
      <c r="AK814" s="1474"/>
      <c r="AL814" s="1474"/>
      <c r="AM814" s="1474"/>
      <c r="AN814" s="1474"/>
      <c r="AO814" s="1474"/>
      <c r="AP814" s="1465"/>
      <c r="AQ814" s="1466"/>
      <c r="AR814" s="1474"/>
      <c r="AS814" s="1474"/>
      <c r="AT814" s="1474"/>
      <c r="AU814" s="1474"/>
      <c r="AV814" s="1474"/>
      <c r="AW814" s="1474"/>
      <c r="AX814" s="1474"/>
      <c r="AY814" s="1474"/>
      <c r="AZ814" s="1474"/>
      <c r="BA814" s="1474"/>
      <c r="BB814" s="1462"/>
      <c r="BC814" s="1468"/>
      <c r="BD814" s="1477"/>
      <c r="BE814" s="1477"/>
      <c r="BF814" s="1477"/>
      <c r="BG814" s="1477"/>
      <c r="BH814" s="1477"/>
      <c r="BI814" s="1477"/>
      <c r="BJ814" s="1477"/>
      <c r="BK814" s="1477"/>
      <c r="BL814" s="1477"/>
      <c r="BM814" s="1477"/>
      <c r="BN814" s="1465"/>
      <c r="BO814" s="1468"/>
      <c r="BP814" s="1477"/>
      <c r="BQ814" s="1477"/>
      <c r="BR814" s="1477"/>
      <c r="BS814" s="1477"/>
      <c r="BT814" s="1477"/>
      <c r="BU814" s="1477"/>
      <c r="BV814" s="1477"/>
      <c r="BW814" s="1477"/>
      <c r="BX814" s="1477"/>
      <c r="BY814" s="1477"/>
      <c r="BZ814" s="1465"/>
      <c r="CA814" s="1469"/>
      <c r="CB814" s="1474"/>
      <c r="CC814" s="1474"/>
      <c r="CD814" s="1474"/>
      <c r="CE814" s="1474"/>
      <c r="CF814" s="1474"/>
      <c r="CG814" s="1474"/>
      <c r="CH814" s="1474"/>
      <c r="CI814" s="1474"/>
      <c r="CJ814" s="1474"/>
      <c r="CK814" s="1474"/>
      <c r="CL814" s="1470"/>
      <c r="CM814" s="1484"/>
    </row>
    <row r="815" spans="2:91">
      <c r="B815" s="1432" t="s">
        <v>1723</v>
      </c>
      <c r="C815" s="1481"/>
      <c r="D815" s="1460"/>
      <c r="E815" s="1461"/>
      <c r="F815" s="1462"/>
      <c r="G815" s="1463"/>
      <c r="H815" s="1477"/>
      <c r="I815" s="1477"/>
      <c r="J815" s="1477"/>
      <c r="K815" s="1477"/>
      <c r="L815" s="1477"/>
      <c r="M815" s="1477"/>
      <c r="N815" s="1477"/>
      <c r="O815" s="1477"/>
      <c r="P815" s="1477"/>
      <c r="Q815" s="1477"/>
      <c r="R815" s="1465"/>
      <c r="S815" s="1466"/>
      <c r="T815" s="1467"/>
      <c r="U815" s="1467"/>
      <c r="V815" s="1467"/>
      <c r="W815" s="1467"/>
      <c r="X815" s="1467"/>
      <c r="Y815" s="1467"/>
      <c r="Z815" s="1467"/>
      <c r="AA815" s="1467"/>
      <c r="AB815" s="1467"/>
      <c r="AC815" s="1467"/>
      <c r="AD815" s="1462"/>
      <c r="AE815" s="1468"/>
      <c r="AF815" s="1467"/>
      <c r="AG815" s="1467"/>
      <c r="AH815" s="1467"/>
      <c r="AI815" s="1467"/>
      <c r="AJ815" s="1467"/>
      <c r="AK815" s="1467"/>
      <c r="AL815" s="1467"/>
      <c r="AM815" s="1467"/>
      <c r="AN815" s="1467"/>
      <c r="AO815" s="1467"/>
      <c r="AP815" s="1465"/>
      <c r="AQ815" s="1466"/>
      <c r="AR815" s="1467"/>
      <c r="AS815" s="1467"/>
      <c r="AT815" s="1467"/>
      <c r="AU815" s="1467"/>
      <c r="AV815" s="1467"/>
      <c r="AW815" s="1467"/>
      <c r="AX815" s="1467"/>
      <c r="AY815" s="1467"/>
      <c r="AZ815" s="1467"/>
      <c r="BA815" s="1467"/>
      <c r="BB815" s="1462"/>
      <c r="BC815" s="1468"/>
      <c r="BD815" s="1477"/>
      <c r="BE815" s="1477"/>
      <c r="BF815" s="1477"/>
      <c r="BG815" s="1477"/>
      <c r="BH815" s="1477"/>
      <c r="BI815" s="1477"/>
      <c r="BJ815" s="1477"/>
      <c r="BK815" s="1477"/>
      <c r="BL815" s="1477"/>
      <c r="BM815" s="1477"/>
      <c r="BN815" s="1465"/>
      <c r="BO815" s="1468"/>
      <c r="BP815" s="1477"/>
      <c r="BQ815" s="1477"/>
      <c r="BR815" s="1477"/>
      <c r="BS815" s="1477"/>
      <c r="BT815" s="1477"/>
      <c r="BU815" s="1477"/>
      <c r="BV815" s="1477"/>
      <c r="BW815" s="1477"/>
      <c r="BX815" s="1477"/>
      <c r="BY815" s="1477"/>
      <c r="BZ815" s="1465"/>
      <c r="CA815" s="1469"/>
      <c r="CB815" s="1467"/>
      <c r="CC815" s="1467"/>
      <c r="CD815" s="1467"/>
      <c r="CE815" s="1467"/>
      <c r="CF815" s="1467"/>
      <c r="CG815" s="1467"/>
      <c r="CH815" s="1467"/>
      <c r="CI815" s="1467"/>
      <c r="CJ815" s="1467"/>
      <c r="CK815" s="1467"/>
      <c r="CL815" s="1470"/>
      <c r="CM815" s="1482"/>
    </row>
    <row r="816" spans="2:91">
      <c r="B816" s="1433" t="s">
        <v>1724</v>
      </c>
      <c r="C816" s="1483"/>
      <c r="D816" s="1471"/>
      <c r="E816" s="1472"/>
      <c r="F816" s="1473"/>
      <c r="G816" s="1468"/>
      <c r="H816" s="1474"/>
      <c r="I816" s="1475"/>
      <c r="J816" s="1475"/>
      <c r="K816" s="1475"/>
      <c r="L816" s="1475"/>
      <c r="M816" s="1475"/>
      <c r="N816" s="1475"/>
      <c r="O816" s="1475"/>
      <c r="P816" s="1475"/>
      <c r="Q816" s="1475"/>
      <c r="R816" s="1465"/>
      <c r="S816" s="1466"/>
      <c r="T816" s="1474"/>
      <c r="U816" s="1474"/>
      <c r="V816" s="1474"/>
      <c r="W816" s="1474"/>
      <c r="X816" s="1474"/>
      <c r="Y816" s="1474"/>
      <c r="Z816" s="1474"/>
      <c r="AA816" s="1474"/>
      <c r="AB816" s="1474"/>
      <c r="AC816" s="1474"/>
      <c r="AD816" s="1462"/>
      <c r="AE816" s="1468"/>
      <c r="AF816" s="1474"/>
      <c r="AG816" s="1474"/>
      <c r="AH816" s="1474"/>
      <c r="AI816" s="1474"/>
      <c r="AJ816" s="1474"/>
      <c r="AK816" s="1474"/>
      <c r="AL816" s="1474"/>
      <c r="AM816" s="1474"/>
      <c r="AN816" s="1474"/>
      <c r="AO816" s="1474"/>
      <c r="AP816" s="1465"/>
      <c r="AQ816" s="1466"/>
      <c r="AR816" s="1474"/>
      <c r="AS816" s="1474"/>
      <c r="AT816" s="1474"/>
      <c r="AU816" s="1474"/>
      <c r="AV816" s="1474"/>
      <c r="AW816" s="1474"/>
      <c r="AX816" s="1474"/>
      <c r="AY816" s="1474"/>
      <c r="AZ816" s="1474"/>
      <c r="BA816" s="1474"/>
      <c r="BB816" s="1462"/>
      <c r="BC816" s="1468"/>
      <c r="BD816" s="1477"/>
      <c r="BE816" s="1477"/>
      <c r="BF816" s="1477"/>
      <c r="BG816" s="1477"/>
      <c r="BH816" s="1477"/>
      <c r="BI816" s="1477"/>
      <c r="BJ816" s="1477"/>
      <c r="BK816" s="1477"/>
      <c r="BL816" s="1477"/>
      <c r="BM816" s="1477"/>
      <c r="BN816" s="1465"/>
      <c r="BO816" s="1468"/>
      <c r="BP816" s="1477"/>
      <c r="BQ816" s="1477"/>
      <c r="BR816" s="1477"/>
      <c r="BS816" s="1477"/>
      <c r="BT816" s="1477"/>
      <c r="BU816" s="1477"/>
      <c r="BV816" s="1477"/>
      <c r="BW816" s="1477"/>
      <c r="BX816" s="1477"/>
      <c r="BY816" s="1477"/>
      <c r="BZ816" s="1465"/>
      <c r="CA816" s="1469"/>
      <c r="CB816" s="1474"/>
      <c r="CC816" s="1474"/>
      <c r="CD816" s="1474"/>
      <c r="CE816" s="1474"/>
      <c r="CF816" s="1474"/>
      <c r="CG816" s="1474"/>
      <c r="CH816" s="1474"/>
      <c r="CI816" s="1474"/>
      <c r="CJ816" s="1474"/>
      <c r="CK816" s="1474"/>
      <c r="CL816" s="1476"/>
      <c r="CM816" s="1484"/>
    </row>
    <row r="817" spans="2:91">
      <c r="B817" s="1433" t="s">
        <v>1725</v>
      </c>
      <c r="C817" s="1483"/>
      <c r="D817" s="1471"/>
      <c r="E817" s="1472"/>
      <c r="F817" s="1473"/>
      <c r="G817" s="1468"/>
      <c r="H817" s="1474"/>
      <c r="I817" s="1475"/>
      <c r="J817" s="1475"/>
      <c r="K817" s="1475"/>
      <c r="L817" s="1475"/>
      <c r="M817" s="1475"/>
      <c r="N817" s="1475"/>
      <c r="O817" s="1475"/>
      <c r="P817" s="1475"/>
      <c r="Q817" s="1475"/>
      <c r="R817" s="1465"/>
      <c r="S817" s="1466"/>
      <c r="T817" s="1474"/>
      <c r="U817" s="1474"/>
      <c r="V817" s="1474"/>
      <c r="W817" s="1474"/>
      <c r="X817" s="1474"/>
      <c r="Y817" s="1474"/>
      <c r="Z817" s="1474"/>
      <c r="AA817" s="1474"/>
      <c r="AB817" s="1474"/>
      <c r="AC817" s="1474"/>
      <c r="AD817" s="1462"/>
      <c r="AE817" s="1468"/>
      <c r="AF817" s="1474"/>
      <c r="AG817" s="1474"/>
      <c r="AH817" s="1474"/>
      <c r="AI817" s="1474"/>
      <c r="AJ817" s="1474"/>
      <c r="AK817" s="1474"/>
      <c r="AL817" s="1474"/>
      <c r="AM817" s="1474"/>
      <c r="AN817" s="1474"/>
      <c r="AO817" s="1474"/>
      <c r="AP817" s="1465"/>
      <c r="AQ817" s="1466"/>
      <c r="AR817" s="1474"/>
      <c r="AS817" s="1474"/>
      <c r="AT817" s="1474"/>
      <c r="AU817" s="1474"/>
      <c r="AV817" s="1474"/>
      <c r="AW817" s="1474"/>
      <c r="AX817" s="1474"/>
      <c r="AY817" s="1474"/>
      <c r="AZ817" s="1474"/>
      <c r="BA817" s="1474"/>
      <c r="BB817" s="1462"/>
      <c r="BC817" s="1468"/>
      <c r="BD817" s="1477"/>
      <c r="BE817" s="1477"/>
      <c r="BF817" s="1477"/>
      <c r="BG817" s="1477"/>
      <c r="BH817" s="1477"/>
      <c r="BI817" s="1477"/>
      <c r="BJ817" s="1477"/>
      <c r="BK817" s="1477"/>
      <c r="BL817" s="1477"/>
      <c r="BM817" s="1477"/>
      <c r="BN817" s="1465"/>
      <c r="BO817" s="1468"/>
      <c r="BP817" s="1477"/>
      <c r="BQ817" s="1477"/>
      <c r="BR817" s="1477"/>
      <c r="BS817" s="1477"/>
      <c r="BT817" s="1477"/>
      <c r="BU817" s="1477"/>
      <c r="BV817" s="1477"/>
      <c r="BW817" s="1477"/>
      <c r="BX817" s="1477"/>
      <c r="BY817" s="1477"/>
      <c r="BZ817" s="1465"/>
      <c r="CA817" s="1469"/>
      <c r="CB817" s="1474"/>
      <c r="CC817" s="1474"/>
      <c r="CD817" s="1474"/>
      <c r="CE817" s="1474"/>
      <c r="CF817" s="1474"/>
      <c r="CG817" s="1474"/>
      <c r="CH817" s="1474"/>
      <c r="CI817" s="1474"/>
      <c r="CJ817" s="1474"/>
      <c r="CK817" s="1474"/>
      <c r="CL817" s="1476"/>
      <c r="CM817" s="1484"/>
    </row>
    <row r="818" spans="2:91">
      <c r="B818" s="1433" t="s">
        <v>1726</v>
      </c>
      <c r="C818" s="1483"/>
      <c r="D818" s="1471"/>
      <c r="E818" s="1472"/>
      <c r="F818" s="1473"/>
      <c r="G818" s="1468"/>
      <c r="H818" s="1474"/>
      <c r="I818" s="1475"/>
      <c r="J818" s="1475"/>
      <c r="K818" s="1475"/>
      <c r="L818" s="1475"/>
      <c r="M818" s="1475"/>
      <c r="N818" s="1475"/>
      <c r="O818" s="1475"/>
      <c r="P818" s="1475"/>
      <c r="Q818" s="1475"/>
      <c r="R818" s="1465"/>
      <c r="S818" s="1466"/>
      <c r="T818" s="1474"/>
      <c r="U818" s="1474"/>
      <c r="V818" s="1474"/>
      <c r="W818" s="1474"/>
      <c r="X818" s="1474"/>
      <c r="Y818" s="1474"/>
      <c r="Z818" s="1474"/>
      <c r="AA818" s="1474"/>
      <c r="AB818" s="1474"/>
      <c r="AC818" s="1474"/>
      <c r="AD818" s="1462"/>
      <c r="AE818" s="1468"/>
      <c r="AF818" s="1474"/>
      <c r="AG818" s="1474"/>
      <c r="AH818" s="1474"/>
      <c r="AI818" s="1474"/>
      <c r="AJ818" s="1474"/>
      <c r="AK818" s="1474"/>
      <c r="AL818" s="1474"/>
      <c r="AM818" s="1474"/>
      <c r="AN818" s="1474"/>
      <c r="AO818" s="1474"/>
      <c r="AP818" s="1465"/>
      <c r="AQ818" s="1466"/>
      <c r="AR818" s="1474"/>
      <c r="AS818" s="1474"/>
      <c r="AT818" s="1474"/>
      <c r="AU818" s="1474"/>
      <c r="AV818" s="1474"/>
      <c r="AW818" s="1474"/>
      <c r="AX818" s="1474"/>
      <c r="AY818" s="1474"/>
      <c r="AZ818" s="1474"/>
      <c r="BA818" s="1474"/>
      <c r="BB818" s="1462"/>
      <c r="BC818" s="1468"/>
      <c r="BD818" s="1477"/>
      <c r="BE818" s="1477"/>
      <c r="BF818" s="1477"/>
      <c r="BG818" s="1477"/>
      <c r="BH818" s="1477"/>
      <c r="BI818" s="1477"/>
      <c r="BJ818" s="1477"/>
      <c r="BK818" s="1477"/>
      <c r="BL818" s="1477"/>
      <c r="BM818" s="1477"/>
      <c r="BN818" s="1465"/>
      <c r="BO818" s="1468"/>
      <c r="BP818" s="1477"/>
      <c r="BQ818" s="1477"/>
      <c r="BR818" s="1477"/>
      <c r="BS818" s="1477"/>
      <c r="BT818" s="1477"/>
      <c r="BU818" s="1477"/>
      <c r="BV818" s="1477"/>
      <c r="BW818" s="1477"/>
      <c r="BX818" s="1477"/>
      <c r="BY818" s="1477"/>
      <c r="BZ818" s="1465"/>
      <c r="CA818" s="1469"/>
      <c r="CB818" s="1474"/>
      <c r="CC818" s="1474"/>
      <c r="CD818" s="1474"/>
      <c r="CE818" s="1474"/>
      <c r="CF818" s="1474"/>
      <c r="CG818" s="1474"/>
      <c r="CH818" s="1474"/>
      <c r="CI818" s="1474"/>
      <c r="CJ818" s="1474"/>
      <c r="CK818" s="1474"/>
      <c r="CL818" s="1470"/>
      <c r="CM818" s="1484"/>
    </row>
    <row r="819" spans="2:91">
      <c r="B819" s="1432" t="s">
        <v>1727</v>
      </c>
      <c r="C819" s="1481"/>
      <c r="D819" s="1460"/>
      <c r="E819" s="1461"/>
      <c r="F819" s="1462"/>
      <c r="G819" s="1463"/>
      <c r="H819" s="1477"/>
      <c r="I819" s="1477"/>
      <c r="J819" s="1477"/>
      <c r="K819" s="1477"/>
      <c r="L819" s="1477"/>
      <c r="M819" s="1477"/>
      <c r="N819" s="1477"/>
      <c r="O819" s="1477"/>
      <c r="P819" s="1477"/>
      <c r="Q819" s="1477"/>
      <c r="R819" s="1465"/>
      <c r="S819" s="1466"/>
      <c r="T819" s="1467"/>
      <c r="U819" s="1467"/>
      <c r="V819" s="1467"/>
      <c r="W819" s="1467"/>
      <c r="X819" s="1467"/>
      <c r="Y819" s="1467"/>
      <c r="Z819" s="1467"/>
      <c r="AA819" s="1467"/>
      <c r="AB819" s="1467"/>
      <c r="AC819" s="1467"/>
      <c r="AD819" s="1462"/>
      <c r="AE819" s="1468"/>
      <c r="AF819" s="1467"/>
      <c r="AG819" s="1467"/>
      <c r="AH819" s="1467"/>
      <c r="AI819" s="1467"/>
      <c r="AJ819" s="1467"/>
      <c r="AK819" s="1467"/>
      <c r="AL819" s="1467"/>
      <c r="AM819" s="1467"/>
      <c r="AN819" s="1467"/>
      <c r="AO819" s="1467"/>
      <c r="AP819" s="1465"/>
      <c r="AQ819" s="1466"/>
      <c r="AR819" s="1467"/>
      <c r="AS819" s="1467"/>
      <c r="AT819" s="1467"/>
      <c r="AU819" s="1467"/>
      <c r="AV819" s="1467"/>
      <c r="AW819" s="1467"/>
      <c r="AX819" s="1467"/>
      <c r="AY819" s="1467"/>
      <c r="AZ819" s="1467"/>
      <c r="BA819" s="1467"/>
      <c r="BB819" s="1462"/>
      <c r="BC819" s="1468"/>
      <c r="BD819" s="1477"/>
      <c r="BE819" s="1477"/>
      <c r="BF819" s="1477"/>
      <c r="BG819" s="1477"/>
      <c r="BH819" s="1477"/>
      <c r="BI819" s="1477"/>
      <c r="BJ819" s="1477"/>
      <c r="BK819" s="1477"/>
      <c r="BL819" s="1477"/>
      <c r="BM819" s="1477"/>
      <c r="BN819" s="1465"/>
      <c r="BO819" s="1468"/>
      <c r="BP819" s="1477"/>
      <c r="BQ819" s="1477"/>
      <c r="BR819" s="1477"/>
      <c r="BS819" s="1477"/>
      <c r="BT819" s="1477"/>
      <c r="BU819" s="1477"/>
      <c r="BV819" s="1477"/>
      <c r="BW819" s="1477"/>
      <c r="BX819" s="1477"/>
      <c r="BY819" s="1477"/>
      <c r="BZ819" s="1465"/>
      <c r="CA819" s="1469"/>
      <c r="CB819" s="1467"/>
      <c r="CC819" s="1467"/>
      <c r="CD819" s="1467"/>
      <c r="CE819" s="1467"/>
      <c r="CF819" s="1467"/>
      <c r="CG819" s="1467"/>
      <c r="CH819" s="1467"/>
      <c r="CI819" s="1467"/>
      <c r="CJ819" s="1467"/>
      <c r="CK819" s="1467"/>
      <c r="CL819" s="1470"/>
      <c r="CM819" s="1482"/>
    </row>
    <row r="820" spans="2:91">
      <c r="B820" s="1433" t="s">
        <v>1728</v>
      </c>
      <c r="C820" s="1483"/>
      <c r="D820" s="1471"/>
      <c r="E820" s="1472"/>
      <c r="F820" s="1473"/>
      <c r="G820" s="1468"/>
      <c r="H820" s="1474"/>
      <c r="I820" s="1475"/>
      <c r="J820" s="1475"/>
      <c r="K820" s="1475"/>
      <c r="L820" s="1475"/>
      <c r="M820" s="1475"/>
      <c r="N820" s="1475"/>
      <c r="O820" s="1475"/>
      <c r="P820" s="1475"/>
      <c r="Q820" s="1475"/>
      <c r="R820" s="1465"/>
      <c r="S820" s="1466"/>
      <c r="T820" s="1474"/>
      <c r="U820" s="1474"/>
      <c r="V820" s="1474"/>
      <c r="W820" s="1474"/>
      <c r="X820" s="1474"/>
      <c r="Y820" s="1474"/>
      <c r="Z820" s="1474"/>
      <c r="AA820" s="1474"/>
      <c r="AB820" s="1474"/>
      <c r="AC820" s="1474"/>
      <c r="AD820" s="1462"/>
      <c r="AE820" s="1468"/>
      <c r="AF820" s="1474"/>
      <c r="AG820" s="1474"/>
      <c r="AH820" s="1474"/>
      <c r="AI820" s="1474"/>
      <c r="AJ820" s="1474"/>
      <c r="AK820" s="1474"/>
      <c r="AL820" s="1474"/>
      <c r="AM820" s="1474"/>
      <c r="AN820" s="1474"/>
      <c r="AO820" s="1474"/>
      <c r="AP820" s="1465"/>
      <c r="AQ820" s="1466"/>
      <c r="AR820" s="1474"/>
      <c r="AS820" s="1474"/>
      <c r="AT820" s="1474"/>
      <c r="AU820" s="1474"/>
      <c r="AV820" s="1474"/>
      <c r="AW820" s="1474"/>
      <c r="AX820" s="1474"/>
      <c r="AY820" s="1474"/>
      <c r="AZ820" s="1474"/>
      <c r="BA820" s="1474"/>
      <c r="BB820" s="1462"/>
      <c r="BC820" s="1468"/>
      <c r="BD820" s="1477"/>
      <c r="BE820" s="1477"/>
      <c r="BF820" s="1477"/>
      <c r="BG820" s="1477"/>
      <c r="BH820" s="1477"/>
      <c r="BI820" s="1477"/>
      <c r="BJ820" s="1477"/>
      <c r="BK820" s="1477"/>
      <c r="BL820" s="1477"/>
      <c r="BM820" s="1477"/>
      <c r="BN820" s="1465"/>
      <c r="BO820" s="1468"/>
      <c r="BP820" s="1477"/>
      <c r="BQ820" s="1477"/>
      <c r="BR820" s="1477"/>
      <c r="BS820" s="1477"/>
      <c r="BT820" s="1477"/>
      <c r="BU820" s="1477"/>
      <c r="BV820" s="1477"/>
      <c r="BW820" s="1477"/>
      <c r="BX820" s="1477"/>
      <c r="BY820" s="1477"/>
      <c r="BZ820" s="1465"/>
      <c r="CA820" s="1469"/>
      <c r="CB820" s="1474"/>
      <c r="CC820" s="1474"/>
      <c r="CD820" s="1474"/>
      <c r="CE820" s="1474"/>
      <c r="CF820" s="1474"/>
      <c r="CG820" s="1474"/>
      <c r="CH820" s="1474"/>
      <c r="CI820" s="1474"/>
      <c r="CJ820" s="1474"/>
      <c r="CK820" s="1474"/>
      <c r="CL820" s="1476"/>
      <c r="CM820" s="1484"/>
    </row>
    <row r="821" spans="2:91">
      <c r="B821" s="1433" t="s">
        <v>1729</v>
      </c>
      <c r="C821" s="1483"/>
      <c r="D821" s="1471"/>
      <c r="E821" s="1472"/>
      <c r="F821" s="1473"/>
      <c r="G821" s="1468"/>
      <c r="H821" s="1474"/>
      <c r="I821" s="1475"/>
      <c r="J821" s="1475"/>
      <c r="K821" s="1475"/>
      <c r="L821" s="1475"/>
      <c r="M821" s="1475"/>
      <c r="N821" s="1475"/>
      <c r="O821" s="1475"/>
      <c r="P821" s="1475"/>
      <c r="Q821" s="1475"/>
      <c r="R821" s="1465"/>
      <c r="S821" s="1466"/>
      <c r="T821" s="1474"/>
      <c r="U821" s="1474"/>
      <c r="V821" s="1474"/>
      <c r="W821" s="1474"/>
      <c r="X821" s="1474"/>
      <c r="Y821" s="1474"/>
      <c r="Z821" s="1474"/>
      <c r="AA821" s="1474"/>
      <c r="AB821" s="1474"/>
      <c r="AC821" s="1474"/>
      <c r="AD821" s="1462"/>
      <c r="AE821" s="1468"/>
      <c r="AF821" s="1474"/>
      <c r="AG821" s="1474"/>
      <c r="AH821" s="1474"/>
      <c r="AI821" s="1474"/>
      <c r="AJ821" s="1474"/>
      <c r="AK821" s="1474"/>
      <c r="AL821" s="1474"/>
      <c r="AM821" s="1474"/>
      <c r="AN821" s="1474"/>
      <c r="AO821" s="1474"/>
      <c r="AP821" s="1465"/>
      <c r="AQ821" s="1466"/>
      <c r="AR821" s="1474"/>
      <c r="AS821" s="1474"/>
      <c r="AT821" s="1474"/>
      <c r="AU821" s="1474"/>
      <c r="AV821" s="1474"/>
      <c r="AW821" s="1474"/>
      <c r="AX821" s="1474"/>
      <c r="AY821" s="1474"/>
      <c r="AZ821" s="1474"/>
      <c r="BA821" s="1474"/>
      <c r="BB821" s="1462"/>
      <c r="BC821" s="1468"/>
      <c r="BD821" s="1477"/>
      <c r="BE821" s="1477"/>
      <c r="BF821" s="1477"/>
      <c r="BG821" s="1477"/>
      <c r="BH821" s="1477"/>
      <c r="BI821" s="1477"/>
      <c r="BJ821" s="1477"/>
      <c r="BK821" s="1477"/>
      <c r="BL821" s="1477"/>
      <c r="BM821" s="1477"/>
      <c r="BN821" s="1465"/>
      <c r="BO821" s="1468"/>
      <c r="BP821" s="1477"/>
      <c r="BQ821" s="1477"/>
      <c r="BR821" s="1477"/>
      <c r="BS821" s="1477"/>
      <c r="BT821" s="1477"/>
      <c r="BU821" s="1477"/>
      <c r="BV821" s="1477"/>
      <c r="BW821" s="1477"/>
      <c r="BX821" s="1477"/>
      <c r="BY821" s="1477"/>
      <c r="BZ821" s="1465"/>
      <c r="CA821" s="1469"/>
      <c r="CB821" s="1474"/>
      <c r="CC821" s="1474"/>
      <c r="CD821" s="1474"/>
      <c r="CE821" s="1474"/>
      <c r="CF821" s="1474"/>
      <c r="CG821" s="1474"/>
      <c r="CH821" s="1474"/>
      <c r="CI821" s="1474"/>
      <c r="CJ821" s="1474"/>
      <c r="CK821" s="1474"/>
      <c r="CL821" s="1476"/>
      <c r="CM821" s="1484"/>
    </row>
    <row r="822" spans="2:91">
      <c r="B822" s="1433" t="s">
        <v>1730</v>
      </c>
      <c r="C822" s="1483"/>
      <c r="D822" s="1471"/>
      <c r="E822" s="1472"/>
      <c r="F822" s="1473"/>
      <c r="G822" s="1468"/>
      <c r="H822" s="1474"/>
      <c r="I822" s="1475"/>
      <c r="J822" s="1475"/>
      <c r="K822" s="1475"/>
      <c r="L822" s="1475"/>
      <c r="M822" s="1475"/>
      <c r="N822" s="1475"/>
      <c r="O822" s="1475"/>
      <c r="P822" s="1475"/>
      <c r="Q822" s="1475"/>
      <c r="R822" s="1465"/>
      <c r="S822" s="1466"/>
      <c r="T822" s="1474"/>
      <c r="U822" s="1474"/>
      <c r="V822" s="1474"/>
      <c r="W822" s="1474"/>
      <c r="X822" s="1474"/>
      <c r="Y822" s="1474"/>
      <c r="Z822" s="1474"/>
      <c r="AA822" s="1474"/>
      <c r="AB822" s="1474"/>
      <c r="AC822" s="1474"/>
      <c r="AD822" s="1462"/>
      <c r="AE822" s="1468"/>
      <c r="AF822" s="1474"/>
      <c r="AG822" s="1474"/>
      <c r="AH822" s="1474"/>
      <c r="AI822" s="1474"/>
      <c r="AJ822" s="1474"/>
      <c r="AK822" s="1474"/>
      <c r="AL822" s="1474"/>
      <c r="AM822" s="1474"/>
      <c r="AN822" s="1474"/>
      <c r="AO822" s="1474"/>
      <c r="AP822" s="1465"/>
      <c r="AQ822" s="1466"/>
      <c r="AR822" s="1474"/>
      <c r="AS822" s="1474"/>
      <c r="AT822" s="1474"/>
      <c r="AU822" s="1474"/>
      <c r="AV822" s="1474"/>
      <c r="AW822" s="1474"/>
      <c r="AX822" s="1474"/>
      <c r="AY822" s="1474"/>
      <c r="AZ822" s="1474"/>
      <c r="BA822" s="1474"/>
      <c r="BB822" s="1462"/>
      <c r="BC822" s="1468"/>
      <c r="BD822" s="1477"/>
      <c r="BE822" s="1477"/>
      <c r="BF822" s="1477"/>
      <c r="BG822" s="1477"/>
      <c r="BH822" s="1477"/>
      <c r="BI822" s="1477"/>
      <c r="BJ822" s="1477"/>
      <c r="BK822" s="1477"/>
      <c r="BL822" s="1477"/>
      <c r="BM822" s="1477"/>
      <c r="BN822" s="1465"/>
      <c r="BO822" s="1468"/>
      <c r="BP822" s="1477"/>
      <c r="BQ822" s="1477"/>
      <c r="BR822" s="1477"/>
      <c r="BS822" s="1477"/>
      <c r="BT822" s="1477"/>
      <c r="BU822" s="1477"/>
      <c r="BV822" s="1477"/>
      <c r="BW822" s="1477"/>
      <c r="BX822" s="1477"/>
      <c r="BY822" s="1477"/>
      <c r="BZ822" s="1465"/>
      <c r="CA822" s="1469"/>
      <c r="CB822" s="1474"/>
      <c r="CC822" s="1474"/>
      <c r="CD822" s="1474"/>
      <c r="CE822" s="1474"/>
      <c r="CF822" s="1474"/>
      <c r="CG822" s="1474"/>
      <c r="CH822" s="1474"/>
      <c r="CI822" s="1474"/>
      <c r="CJ822" s="1474"/>
      <c r="CK822" s="1474"/>
      <c r="CL822" s="1470"/>
      <c r="CM822" s="1484"/>
    </row>
    <row r="823" spans="2:91">
      <c r="B823" s="1432" t="s">
        <v>1731</v>
      </c>
      <c r="C823" s="1481"/>
      <c r="D823" s="1460"/>
      <c r="E823" s="1461"/>
      <c r="F823" s="1462"/>
      <c r="G823" s="1463"/>
      <c r="H823" s="1477"/>
      <c r="I823" s="1477"/>
      <c r="J823" s="1477"/>
      <c r="K823" s="1477"/>
      <c r="L823" s="1477"/>
      <c r="M823" s="1477"/>
      <c r="N823" s="1477"/>
      <c r="O823" s="1477"/>
      <c r="P823" s="1477"/>
      <c r="Q823" s="1477"/>
      <c r="R823" s="1465"/>
      <c r="S823" s="1466"/>
      <c r="T823" s="1467"/>
      <c r="U823" s="1467"/>
      <c r="V823" s="1467"/>
      <c r="W823" s="1467"/>
      <c r="X823" s="1467"/>
      <c r="Y823" s="1467"/>
      <c r="Z823" s="1467"/>
      <c r="AA823" s="1467"/>
      <c r="AB823" s="1467"/>
      <c r="AC823" s="1467"/>
      <c r="AD823" s="1462"/>
      <c r="AE823" s="1468"/>
      <c r="AF823" s="1467"/>
      <c r="AG823" s="1467"/>
      <c r="AH823" s="1467"/>
      <c r="AI823" s="1467"/>
      <c r="AJ823" s="1467"/>
      <c r="AK823" s="1467"/>
      <c r="AL823" s="1467"/>
      <c r="AM823" s="1467"/>
      <c r="AN823" s="1467"/>
      <c r="AO823" s="1467"/>
      <c r="AP823" s="1465"/>
      <c r="AQ823" s="1466"/>
      <c r="AR823" s="1467"/>
      <c r="AS823" s="1467"/>
      <c r="AT823" s="1467"/>
      <c r="AU823" s="1467"/>
      <c r="AV823" s="1467"/>
      <c r="AW823" s="1467"/>
      <c r="AX823" s="1467"/>
      <c r="AY823" s="1467"/>
      <c r="AZ823" s="1467"/>
      <c r="BA823" s="1467"/>
      <c r="BB823" s="1462"/>
      <c r="BC823" s="1468"/>
      <c r="BD823" s="1477"/>
      <c r="BE823" s="1477"/>
      <c r="BF823" s="1477"/>
      <c r="BG823" s="1477"/>
      <c r="BH823" s="1477"/>
      <c r="BI823" s="1477"/>
      <c r="BJ823" s="1477"/>
      <c r="BK823" s="1477"/>
      <c r="BL823" s="1477"/>
      <c r="BM823" s="1477"/>
      <c r="BN823" s="1465"/>
      <c r="BO823" s="1468"/>
      <c r="BP823" s="1477"/>
      <c r="BQ823" s="1477"/>
      <c r="BR823" s="1477"/>
      <c r="BS823" s="1477"/>
      <c r="BT823" s="1477"/>
      <c r="BU823" s="1477"/>
      <c r="BV823" s="1477"/>
      <c r="BW823" s="1477"/>
      <c r="BX823" s="1477"/>
      <c r="BY823" s="1477"/>
      <c r="BZ823" s="1465"/>
      <c r="CA823" s="1469"/>
      <c r="CB823" s="1467"/>
      <c r="CC823" s="1467"/>
      <c r="CD823" s="1467"/>
      <c r="CE823" s="1467"/>
      <c r="CF823" s="1467"/>
      <c r="CG823" s="1467"/>
      <c r="CH823" s="1467"/>
      <c r="CI823" s="1467"/>
      <c r="CJ823" s="1467"/>
      <c r="CK823" s="1467"/>
      <c r="CL823" s="1470"/>
      <c r="CM823" s="1482"/>
    </row>
    <row r="824" spans="2:91">
      <c r="B824" s="1433" t="s">
        <v>1732</v>
      </c>
      <c r="C824" s="1483"/>
      <c r="D824" s="1471"/>
      <c r="E824" s="1472"/>
      <c r="F824" s="1473"/>
      <c r="G824" s="1468"/>
      <c r="H824" s="1474"/>
      <c r="I824" s="1475"/>
      <c r="J824" s="1475"/>
      <c r="K824" s="1475"/>
      <c r="L824" s="1475"/>
      <c r="M824" s="1475"/>
      <c r="N824" s="1475"/>
      <c r="O824" s="1475"/>
      <c r="P824" s="1475"/>
      <c r="Q824" s="1475"/>
      <c r="R824" s="1465"/>
      <c r="S824" s="1466"/>
      <c r="T824" s="1474"/>
      <c r="U824" s="1474"/>
      <c r="V824" s="1474"/>
      <c r="W824" s="1474"/>
      <c r="X824" s="1474"/>
      <c r="Y824" s="1474"/>
      <c r="Z824" s="1474"/>
      <c r="AA824" s="1474"/>
      <c r="AB824" s="1474"/>
      <c r="AC824" s="1474"/>
      <c r="AD824" s="1462"/>
      <c r="AE824" s="1468"/>
      <c r="AF824" s="1474"/>
      <c r="AG824" s="1474"/>
      <c r="AH824" s="1474"/>
      <c r="AI824" s="1474"/>
      <c r="AJ824" s="1474"/>
      <c r="AK824" s="1474"/>
      <c r="AL824" s="1474"/>
      <c r="AM824" s="1474"/>
      <c r="AN824" s="1474"/>
      <c r="AO824" s="1474"/>
      <c r="AP824" s="1465"/>
      <c r="AQ824" s="1466"/>
      <c r="AR824" s="1474"/>
      <c r="AS824" s="1474"/>
      <c r="AT824" s="1474"/>
      <c r="AU824" s="1474"/>
      <c r="AV824" s="1474"/>
      <c r="AW824" s="1474"/>
      <c r="AX824" s="1474"/>
      <c r="AY824" s="1474"/>
      <c r="AZ824" s="1474"/>
      <c r="BA824" s="1474"/>
      <c r="BB824" s="1462"/>
      <c r="BC824" s="1468"/>
      <c r="BD824" s="1477"/>
      <c r="BE824" s="1477"/>
      <c r="BF824" s="1477"/>
      <c r="BG824" s="1477"/>
      <c r="BH824" s="1477"/>
      <c r="BI824" s="1477"/>
      <c r="BJ824" s="1477"/>
      <c r="BK824" s="1477"/>
      <c r="BL824" s="1477"/>
      <c r="BM824" s="1477"/>
      <c r="BN824" s="1465"/>
      <c r="BO824" s="1468"/>
      <c r="BP824" s="1477"/>
      <c r="BQ824" s="1477"/>
      <c r="BR824" s="1477"/>
      <c r="BS824" s="1477"/>
      <c r="BT824" s="1477"/>
      <c r="BU824" s="1477"/>
      <c r="BV824" s="1477"/>
      <c r="BW824" s="1477"/>
      <c r="BX824" s="1477"/>
      <c r="BY824" s="1477"/>
      <c r="BZ824" s="1465"/>
      <c r="CA824" s="1469"/>
      <c r="CB824" s="1474"/>
      <c r="CC824" s="1474"/>
      <c r="CD824" s="1474"/>
      <c r="CE824" s="1474"/>
      <c r="CF824" s="1474"/>
      <c r="CG824" s="1474"/>
      <c r="CH824" s="1474"/>
      <c r="CI824" s="1474"/>
      <c r="CJ824" s="1474"/>
      <c r="CK824" s="1474"/>
      <c r="CL824" s="1476"/>
      <c r="CM824" s="1484"/>
    </row>
    <row r="825" spans="2:91">
      <c r="B825" s="1433" t="s">
        <v>1733</v>
      </c>
      <c r="C825" s="1483"/>
      <c r="D825" s="1471"/>
      <c r="E825" s="1472"/>
      <c r="F825" s="1473"/>
      <c r="G825" s="1468"/>
      <c r="H825" s="1474"/>
      <c r="I825" s="1475"/>
      <c r="J825" s="1475"/>
      <c r="K825" s="1475"/>
      <c r="L825" s="1475"/>
      <c r="M825" s="1475"/>
      <c r="N825" s="1475"/>
      <c r="O825" s="1475"/>
      <c r="P825" s="1475"/>
      <c r="Q825" s="1475"/>
      <c r="R825" s="1465"/>
      <c r="S825" s="1466"/>
      <c r="T825" s="1474"/>
      <c r="U825" s="1474"/>
      <c r="V825" s="1474"/>
      <c r="W825" s="1474"/>
      <c r="X825" s="1474"/>
      <c r="Y825" s="1474"/>
      <c r="Z825" s="1474"/>
      <c r="AA825" s="1474"/>
      <c r="AB825" s="1474"/>
      <c r="AC825" s="1474"/>
      <c r="AD825" s="1462"/>
      <c r="AE825" s="1468"/>
      <c r="AF825" s="1474"/>
      <c r="AG825" s="1474"/>
      <c r="AH825" s="1474"/>
      <c r="AI825" s="1474"/>
      <c r="AJ825" s="1474"/>
      <c r="AK825" s="1474"/>
      <c r="AL825" s="1474"/>
      <c r="AM825" s="1474"/>
      <c r="AN825" s="1474"/>
      <c r="AO825" s="1474"/>
      <c r="AP825" s="1465"/>
      <c r="AQ825" s="1466"/>
      <c r="AR825" s="1474"/>
      <c r="AS825" s="1474"/>
      <c r="AT825" s="1474"/>
      <c r="AU825" s="1474"/>
      <c r="AV825" s="1474"/>
      <c r="AW825" s="1474"/>
      <c r="AX825" s="1474"/>
      <c r="AY825" s="1474"/>
      <c r="AZ825" s="1474"/>
      <c r="BA825" s="1474"/>
      <c r="BB825" s="1462"/>
      <c r="BC825" s="1468"/>
      <c r="BD825" s="1477"/>
      <c r="BE825" s="1477"/>
      <c r="BF825" s="1477"/>
      <c r="BG825" s="1477"/>
      <c r="BH825" s="1477"/>
      <c r="BI825" s="1477"/>
      <c r="BJ825" s="1477"/>
      <c r="BK825" s="1477"/>
      <c r="BL825" s="1477"/>
      <c r="BM825" s="1477"/>
      <c r="BN825" s="1465"/>
      <c r="BO825" s="1468"/>
      <c r="BP825" s="1477"/>
      <c r="BQ825" s="1477"/>
      <c r="BR825" s="1477"/>
      <c r="BS825" s="1477"/>
      <c r="BT825" s="1477"/>
      <c r="BU825" s="1477"/>
      <c r="BV825" s="1477"/>
      <c r="BW825" s="1477"/>
      <c r="BX825" s="1477"/>
      <c r="BY825" s="1477"/>
      <c r="BZ825" s="1465"/>
      <c r="CA825" s="1469"/>
      <c r="CB825" s="1474"/>
      <c r="CC825" s="1474"/>
      <c r="CD825" s="1474"/>
      <c r="CE825" s="1474"/>
      <c r="CF825" s="1474"/>
      <c r="CG825" s="1474"/>
      <c r="CH825" s="1474"/>
      <c r="CI825" s="1474"/>
      <c r="CJ825" s="1474"/>
      <c r="CK825" s="1474"/>
      <c r="CL825" s="1476"/>
      <c r="CM825" s="1484"/>
    </row>
    <row r="826" spans="2:91">
      <c r="B826" s="1433" t="s">
        <v>1734</v>
      </c>
      <c r="C826" s="1483"/>
      <c r="D826" s="1471"/>
      <c r="E826" s="1472"/>
      <c r="F826" s="1473"/>
      <c r="G826" s="1468"/>
      <c r="H826" s="1474"/>
      <c r="I826" s="1475"/>
      <c r="J826" s="1475"/>
      <c r="K826" s="1475"/>
      <c r="L826" s="1475"/>
      <c r="M826" s="1475"/>
      <c r="N826" s="1475"/>
      <c r="O826" s="1475"/>
      <c r="P826" s="1475"/>
      <c r="Q826" s="1475"/>
      <c r="R826" s="1465"/>
      <c r="S826" s="1466"/>
      <c r="T826" s="1474"/>
      <c r="U826" s="1474"/>
      <c r="V826" s="1474"/>
      <c r="W826" s="1474"/>
      <c r="X826" s="1474"/>
      <c r="Y826" s="1474"/>
      <c r="Z826" s="1474"/>
      <c r="AA826" s="1474"/>
      <c r="AB826" s="1474"/>
      <c r="AC826" s="1474"/>
      <c r="AD826" s="1462"/>
      <c r="AE826" s="1468"/>
      <c r="AF826" s="1474"/>
      <c r="AG826" s="1474"/>
      <c r="AH826" s="1474"/>
      <c r="AI826" s="1474"/>
      <c r="AJ826" s="1474"/>
      <c r="AK826" s="1474"/>
      <c r="AL826" s="1474"/>
      <c r="AM826" s="1474"/>
      <c r="AN826" s="1474"/>
      <c r="AO826" s="1474"/>
      <c r="AP826" s="1465"/>
      <c r="AQ826" s="1466"/>
      <c r="AR826" s="1474"/>
      <c r="AS826" s="1474"/>
      <c r="AT826" s="1474"/>
      <c r="AU826" s="1474"/>
      <c r="AV826" s="1474"/>
      <c r="AW826" s="1474"/>
      <c r="AX826" s="1474"/>
      <c r="AY826" s="1474"/>
      <c r="AZ826" s="1474"/>
      <c r="BA826" s="1474"/>
      <c r="BB826" s="1462"/>
      <c r="BC826" s="1468"/>
      <c r="BD826" s="1477"/>
      <c r="BE826" s="1477"/>
      <c r="BF826" s="1477"/>
      <c r="BG826" s="1477"/>
      <c r="BH826" s="1477"/>
      <c r="BI826" s="1477"/>
      <c r="BJ826" s="1477"/>
      <c r="BK826" s="1477"/>
      <c r="BL826" s="1477"/>
      <c r="BM826" s="1477"/>
      <c r="BN826" s="1465"/>
      <c r="BO826" s="1468"/>
      <c r="BP826" s="1477"/>
      <c r="BQ826" s="1477"/>
      <c r="BR826" s="1477"/>
      <c r="BS826" s="1477"/>
      <c r="BT826" s="1477"/>
      <c r="BU826" s="1477"/>
      <c r="BV826" s="1477"/>
      <c r="BW826" s="1477"/>
      <c r="BX826" s="1477"/>
      <c r="BY826" s="1477"/>
      <c r="BZ826" s="1465"/>
      <c r="CA826" s="1469"/>
      <c r="CB826" s="1474"/>
      <c r="CC826" s="1474"/>
      <c r="CD826" s="1474"/>
      <c r="CE826" s="1474"/>
      <c r="CF826" s="1474"/>
      <c r="CG826" s="1474"/>
      <c r="CH826" s="1474"/>
      <c r="CI826" s="1474"/>
      <c r="CJ826" s="1474"/>
      <c r="CK826" s="1474"/>
      <c r="CL826" s="1470"/>
      <c r="CM826" s="1484"/>
    </row>
    <row r="827" spans="2:91">
      <c r="B827" s="1432" t="s">
        <v>1735</v>
      </c>
      <c r="C827" s="1481"/>
      <c r="D827" s="1460"/>
      <c r="E827" s="1461"/>
      <c r="F827" s="1462"/>
      <c r="G827" s="1463"/>
      <c r="H827" s="1477"/>
      <c r="I827" s="1477"/>
      <c r="J827" s="1477"/>
      <c r="K827" s="1477"/>
      <c r="L827" s="1477"/>
      <c r="M827" s="1477"/>
      <c r="N827" s="1477"/>
      <c r="O827" s="1477"/>
      <c r="P827" s="1477"/>
      <c r="Q827" s="1477"/>
      <c r="R827" s="1465"/>
      <c r="S827" s="1466"/>
      <c r="T827" s="1467"/>
      <c r="U827" s="1467"/>
      <c r="V827" s="1467"/>
      <c r="W827" s="1467"/>
      <c r="X827" s="1467"/>
      <c r="Y827" s="1467"/>
      <c r="Z827" s="1467"/>
      <c r="AA827" s="1467"/>
      <c r="AB827" s="1467"/>
      <c r="AC827" s="1467"/>
      <c r="AD827" s="1462"/>
      <c r="AE827" s="1468"/>
      <c r="AF827" s="1467"/>
      <c r="AG827" s="1467"/>
      <c r="AH827" s="1467"/>
      <c r="AI827" s="1467"/>
      <c r="AJ827" s="1467"/>
      <c r="AK827" s="1467"/>
      <c r="AL827" s="1467"/>
      <c r="AM827" s="1467"/>
      <c r="AN827" s="1467"/>
      <c r="AO827" s="1467"/>
      <c r="AP827" s="1465"/>
      <c r="AQ827" s="1466"/>
      <c r="AR827" s="1467"/>
      <c r="AS827" s="1467"/>
      <c r="AT827" s="1467"/>
      <c r="AU827" s="1467"/>
      <c r="AV827" s="1467"/>
      <c r="AW827" s="1467"/>
      <c r="AX827" s="1467"/>
      <c r="AY827" s="1467"/>
      <c r="AZ827" s="1467"/>
      <c r="BA827" s="1467"/>
      <c r="BB827" s="1462"/>
      <c r="BC827" s="1468"/>
      <c r="BD827" s="1477"/>
      <c r="BE827" s="1477"/>
      <c r="BF827" s="1477"/>
      <c r="BG827" s="1477"/>
      <c r="BH827" s="1477"/>
      <c r="BI827" s="1477"/>
      <c r="BJ827" s="1477"/>
      <c r="BK827" s="1477"/>
      <c r="BL827" s="1477"/>
      <c r="BM827" s="1477"/>
      <c r="BN827" s="1465"/>
      <c r="BO827" s="1468"/>
      <c r="BP827" s="1477"/>
      <c r="BQ827" s="1477"/>
      <c r="BR827" s="1477"/>
      <c r="BS827" s="1477"/>
      <c r="BT827" s="1477"/>
      <c r="BU827" s="1477"/>
      <c r="BV827" s="1477"/>
      <c r="BW827" s="1477"/>
      <c r="BX827" s="1477"/>
      <c r="BY827" s="1477"/>
      <c r="BZ827" s="1465"/>
      <c r="CA827" s="1469"/>
      <c r="CB827" s="1467"/>
      <c r="CC827" s="1467"/>
      <c r="CD827" s="1467"/>
      <c r="CE827" s="1467"/>
      <c r="CF827" s="1467"/>
      <c r="CG827" s="1467"/>
      <c r="CH827" s="1467"/>
      <c r="CI827" s="1467"/>
      <c r="CJ827" s="1467"/>
      <c r="CK827" s="1467"/>
      <c r="CL827" s="1470"/>
      <c r="CM827" s="1482"/>
    </row>
    <row r="828" spans="2:91">
      <c r="B828" s="1433" t="s">
        <v>1736</v>
      </c>
      <c r="C828" s="1483"/>
      <c r="D828" s="1471"/>
      <c r="E828" s="1472"/>
      <c r="F828" s="1473"/>
      <c r="G828" s="1468"/>
      <c r="H828" s="1474"/>
      <c r="I828" s="1475"/>
      <c r="J828" s="1475"/>
      <c r="K828" s="1475"/>
      <c r="L828" s="1475"/>
      <c r="M828" s="1475"/>
      <c r="N828" s="1475"/>
      <c r="O828" s="1475"/>
      <c r="P828" s="1475"/>
      <c r="Q828" s="1475"/>
      <c r="R828" s="1465"/>
      <c r="S828" s="1466"/>
      <c r="T828" s="1474"/>
      <c r="U828" s="1474"/>
      <c r="V828" s="1474"/>
      <c r="W828" s="1474"/>
      <c r="X828" s="1474"/>
      <c r="Y828" s="1474"/>
      <c r="Z828" s="1474"/>
      <c r="AA828" s="1474"/>
      <c r="AB828" s="1474"/>
      <c r="AC828" s="1474"/>
      <c r="AD828" s="1462"/>
      <c r="AE828" s="1468"/>
      <c r="AF828" s="1474"/>
      <c r="AG828" s="1474"/>
      <c r="AH828" s="1474"/>
      <c r="AI828" s="1474"/>
      <c r="AJ828" s="1474"/>
      <c r="AK828" s="1474"/>
      <c r="AL828" s="1474"/>
      <c r="AM828" s="1474"/>
      <c r="AN828" s="1474"/>
      <c r="AO828" s="1474"/>
      <c r="AP828" s="1465"/>
      <c r="AQ828" s="1466"/>
      <c r="AR828" s="1474"/>
      <c r="AS828" s="1474"/>
      <c r="AT828" s="1474"/>
      <c r="AU828" s="1474"/>
      <c r="AV828" s="1474"/>
      <c r="AW828" s="1474"/>
      <c r="AX828" s="1474"/>
      <c r="AY828" s="1474"/>
      <c r="AZ828" s="1474"/>
      <c r="BA828" s="1474"/>
      <c r="BB828" s="1462"/>
      <c r="BC828" s="1468"/>
      <c r="BD828" s="1477"/>
      <c r="BE828" s="1477"/>
      <c r="BF828" s="1477"/>
      <c r="BG828" s="1477"/>
      <c r="BH828" s="1477"/>
      <c r="BI828" s="1477"/>
      <c r="BJ828" s="1477"/>
      <c r="BK828" s="1477"/>
      <c r="BL828" s="1477"/>
      <c r="BM828" s="1477"/>
      <c r="BN828" s="1465"/>
      <c r="BO828" s="1468"/>
      <c r="BP828" s="1477"/>
      <c r="BQ828" s="1477"/>
      <c r="BR828" s="1477"/>
      <c r="BS828" s="1477"/>
      <c r="BT828" s="1477"/>
      <c r="BU828" s="1477"/>
      <c r="BV828" s="1477"/>
      <c r="BW828" s="1477"/>
      <c r="BX828" s="1477"/>
      <c r="BY828" s="1477"/>
      <c r="BZ828" s="1465"/>
      <c r="CA828" s="1469"/>
      <c r="CB828" s="1474"/>
      <c r="CC828" s="1474"/>
      <c r="CD828" s="1474"/>
      <c r="CE828" s="1474"/>
      <c r="CF828" s="1474"/>
      <c r="CG828" s="1474"/>
      <c r="CH828" s="1474"/>
      <c r="CI828" s="1474"/>
      <c r="CJ828" s="1474"/>
      <c r="CK828" s="1474"/>
      <c r="CL828" s="1476"/>
      <c r="CM828" s="1484"/>
    </row>
    <row r="829" spans="2:91">
      <c r="B829" s="1433" t="s">
        <v>1737</v>
      </c>
      <c r="C829" s="1483"/>
      <c r="D829" s="1471"/>
      <c r="E829" s="1472"/>
      <c r="F829" s="1473"/>
      <c r="G829" s="1468"/>
      <c r="H829" s="1474"/>
      <c r="I829" s="1475"/>
      <c r="J829" s="1475"/>
      <c r="K829" s="1475"/>
      <c r="L829" s="1475"/>
      <c r="M829" s="1475"/>
      <c r="N829" s="1475"/>
      <c r="O829" s="1475"/>
      <c r="P829" s="1475"/>
      <c r="Q829" s="1475"/>
      <c r="R829" s="1465"/>
      <c r="S829" s="1466"/>
      <c r="T829" s="1474"/>
      <c r="U829" s="1474"/>
      <c r="V829" s="1474"/>
      <c r="W829" s="1474"/>
      <c r="X829" s="1474"/>
      <c r="Y829" s="1474"/>
      <c r="Z829" s="1474"/>
      <c r="AA829" s="1474"/>
      <c r="AB829" s="1474"/>
      <c r="AC829" s="1474"/>
      <c r="AD829" s="1462"/>
      <c r="AE829" s="1468"/>
      <c r="AF829" s="1474"/>
      <c r="AG829" s="1474"/>
      <c r="AH829" s="1474"/>
      <c r="AI829" s="1474"/>
      <c r="AJ829" s="1474"/>
      <c r="AK829" s="1474"/>
      <c r="AL829" s="1474"/>
      <c r="AM829" s="1474"/>
      <c r="AN829" s="1474"/>
      <c r="AO829" s="1474"/>
      <c r="AP829" s="1465"/>
      <c r="AQ829" s="1466"/>
      <c r="AR829" s="1474"/>
      <c r="AS829" s="1474"/>
      <c r="AT829" s="1474"/>
      <c r="AU829" s="1474"/>
      <c r="AV829" s="1474"/>
      <c r="AW829" s="1474"/>
      <c r="AX829" s="1474"/>
      <c r="AY829" s="1474"/>
      <c r="AZ829" s="1474"/>
      <c r="BA829" s="1474"/>
      <c r="BB829" s="1462"/>
      <c r="BC829" s="1468"/>
      <c r="BD829" s="1477"/>
      <c r="BE829" s="1477"/>
      <c r="BF829" s="1477"/>
      <c r="BG829" s="1477"/>
      <c r="BH829" s="1477"/>
      <c r="BI829" s="1477"/>
      <c r="BJ829" s="1477"/>
      <c r="BK829" s="1477"/>
      <c r="BL829" s="1477"/>
      <c r="BM829" s="1477"/>
      <c r="BN829" s="1465"/>
      <c r="BO829" s="1468"/>
      <c r="BP829" s="1477"/>
      <c r="BQ829" s="1477"/>
      <c r="BR829" s="1477"/>
      <c r="BS829" s="1477"/>
      <c r="BT829" s="1477"/>
      <c r="BU829" s="1477"/>
      <c r="BV829" s="1477"/>
      <c r="BW829" s="1477"/>
      <c r="BX829" s="1477"/>
      <c r="BY829" s="1477"/>
      <c r="BZ829" s="1465"/>
      <c r="CA829" s="1469"/>
      <c r="CB829" s="1474"/>
      <c r="CC829" s="1474"/>
      <c r="CD829" s="1474"/>
      <c r="CE829" s="1474"/>
      <c r="CF829" s="1474"/>
      <c r="CG829" s="1474"/>
      <c r="CH829" s="1474"/>
      <c r="CI829" s="1474"/>
      <c r="CJ829" s="1474"/>
      <c r="CK829" s="1474"/>
      <c r="CL829" s="1476"/>
      <c r="CM829" s="1484"/>
    </row>
    <row r="830" spans="2:91">
      <c r="B830" s="1433" t="s">
        <v>1738</v>
      </c>
      <c r="C830" s="1483"/>
      <c r="D830" s="1471"/>
      <c r="E830" s="1472"/>
      <c r="F830" s="1473"/>
      <c r="G830" s="1468"/>
      <c r="H830" s="1474"/>
      <c r="I830" s="1475"/>
      <c r="J830" s="1475"/>
      <c r="K830" s="1475"/>
      <c r="L830" s="1475"/>
      <c r="M830" s="1475"/>
      <c r="N830" s="1475"/>
      <c r="O830" s="1475"/>
      <c r="P830" s="1475"/>
      <c r="Q830" s="1475"/>
      <c r="R830" s="1465"/>
      <c r="S830" s="1466"/>
      <c r="T830" s="1474"/>
      <c r="U830" s="1474"/>
      <c r="V830" s="1474"/>
      <c r="W830" s="1474"/>
      <c r="X830" s="1474"/>
      <c r="Y830" s="1474"/>
      <c r="Z830" s="1474"/>
      <c r="AA830" s="1474"/>
      <c r="AB830" s="1474"/>
      <c r="AC830" s="1474"/>
      <c r="AD830" s="1462"/>
      <c r="AE830" s="1468"/>
      <c r="AF830" s="1474"/>
      <c r="AG830" s="1474"/>
      <c r="AH830" s="1474"/>
      <c r="AI830" s="1474"/>
      <c r="AJ830" s="1474"/>
      <c r="AK830" s="1474"/>
      <c r="AL830" s="1474"/>
      <c r="AM830" s="1474"/>
      <c r="AN830" s="1474"/>
      <c r="AO830" s="1474"/>
      <c r="AP830" s="1465"/>
      <c r="AQ830" s="1466"/>
      <c r="AR830" s="1474"/>
      <c r="AS830" s="1474"/>
      <c r="AT830" s="1474"/>
      <c r="AU830" s="1474"/>
      <c r="AV830" s="1474"/>
      <c r="AW830" s="1474"/>
      <c r="AX830" s="1474"/>
      <c r="AY830" s="1474"/>
      <c r="AZ830" s="1474"/>
      <c r="BA830" s="1474"/>
      <c r="BB830" s="1462"/>
      <c r="BC830" s="1468"/>
      <c r="BD830" s="1477"/>
      <c r="BE830" s="1477"/>
      <c r="BF830" s="1477"/>
      <c r="BG830" s="1477"/>
      <c r="BH830" s="1477"/>
      <c r="BI830" s="1477"/>
      <c r="BJ830" s="1477"/>
      <c r="BK830" s="1477"/>
      <c r="BL830" s="1477"/>
      <c r="BM830" s="1477"/>
      <c r="BN830" s="1465"/>
      <c r="BO830" s="1468"/>
      <c r="BP830" s="1477"/>
      <c r="BQ830" s="1477"/>
      <c r="BR830" s="1477"/>
      <c r="BS830" s="1477"/>
      <c r="BT830" s="1477"/>
      <c r="BU830" s="1477"/>
      <c r="BV830" s="1477"/>
      <c r="BW830" s="1477"/>
      <c r="BX830" s="1477"/>
      <c r="BY830" s="1477"/>
      <c r="BZ830" s="1465"/>
      <c r="CA830" s="1469"/>
      <c r="CB830" s="1474"/>
      <c r="CC830" s="1474"/>
      <c r="CD830" s="1474"/>
      <c r="CE830" s="1474"/>
      <c r="CF830" s="1474"/>
      <c r="CG830" s="1474"/>
      <c r="CH830" s="1474"/>
      <c r="CI830" s="1474"/>
      <c r="CJ830" s="1474"/>
      <c r="CK830" s="1474"/>
      <c r="CL830" s="1470"/>
      <c r="CM830" s="1484"/>
    </row>
    <row r="831" spans="2:91">
      <c r="B831" s="1432" t="s">
        <v>1739</v>
      </c>
      <c r="C831" s="1481"/>
      <c r="D831" s="1460"/>
      <c r="E831" s="1461"/>
      <c r="F831" s="1462"/>
      <c r="G831" s="1463"/>
      <c r="H831" s="1477"/>
      <c r="I831" s="1477"/>
      <c r="J831" s="1477"/>
      <c r="K831" s="1477"/>
      <c r="L831" s="1477"/>
      <c r="M831" s="1477"/>
      <c r="N831" s="1477"/>
      <c r="O831" s="1477"/>
      <c r="P831" s="1477"/>
      <c r="Q831" s="1477"/>
      <c r="R831" s="1465"/>
      <c r="S831" s="1466"/>
      <c r="T831" s="1467"/>
      <c r="U831" s="1467"/>
      <c r="V831" s="1467"/>
      <c r="W831" s="1467"/>
      <c r="X831" s="1467"/>
      <c r="Y831" s="1467"/>
      <c r="Z831" s="1467"/>
      <c r="AA831" s="1467"/>
      <c r="AB831" s="1467"/>
      <c r="AC831" s="1467"/>
      <c r="AD831" s="1462"/>
      <c r="AE831" s="1468"/>
      <c r="AF831" s="1467"/>
      <c r="AG831" s="1467"/>
      <c r="AH831" s="1467"/>
      <c r="AI831" s="1467"/>
      <c r="AJ831" s="1467"/>
      <c r="AK831" s="1467"/>
      <c r="AL831" s="1467"/>
      <c r="AM831" s="1467"/>
      <c r="AN831" s="1467"/>
      <c r="AO831" s="1467"/>
      <c r="AP831" s="1465"/>
      <c r="AQ831" s="1466"/>
      <c r="AR831" s="1467"/>
      <c r="AS831" s="1467"/>
      <c r="AT831" s="1467"/>
      <c r="AU831" s="1467"/>
      <c r="AV831" s="1467"/>
      <c r="AW831" s="1467"/>
      <c r="AX831" s="1467"/>
      <c r="AY831" s="1467"/>
      <c r="AZ831" s="1467"/>
      <c r="BA831" s="1467"/>
      <c r="BB831" s="1462"/>
      <c r="BC831" s="1468"/>
      <c r="BD831" s="1477"/>
      <c r="BE831" s="1477"/>
      <c r="BF831" s="1477"/>
      <c r="BG831" s="1477"/>
      <c r="BH831" s="1477"/>
      <c r="BI831" s="1477"/>
      <c r="BJ831" s="1477"/>
      <c r="BK831" s="1477"/>
      <c r="BL831" s="1477"/>
      <c r="BM831" s="1477"/>
      <c r="BN831" s="1465"/>
      <c r="BO831" s="1468"/>
      <c r="BP831" s="1477"/>
      <c r="BQ831" s="1477"/>
      <c r="BR831" s="1477"/>
      <c r="BS831" s="1477"/>
      <c r="BT831" s="1477"/>
      <c r="BU831" s="1477"/>
      <c r="BV831" s="1477"/>
      <c r="BW831" s="1477"/>
      <c r="BX831" s="1477"/>
      <c r="BY831" s="1477"/>
      <c r="BZ831" s="1465"/>
      <c r="CA831" s="1469"/>
      <c r="CB831" s="1467"/>
      <c r="CC831" s="1467"/>
      <c r="CD831" s="1467"/>
      <c r="CE831" s="1467"/>
      <c r="CF831" s="1467"/>
      <c r="CG831" s="1467"/>
      <c r="CH831" s="1467"/>
      <c r="CI831" s="1467"/>
      <c r="CJ831" s="1467"/>
      <c r="CK831" s="1467"/>
      <c r="CL831" s="1470"/>
      <c r="CM831" s="1482"/>
    </row>
    <row r="832" spans="2:91">
      <c r="B832" s="1433" t="s">
        <v>1740</v>
      </c>
      <c r="C832" s="1483"/>
      <c r="D832" s="1471"/>
      <c r="E832" s="1472"/>
      <c r="F832" s="1473"/>
      <c r="G832" s="1468"/>
      <c r="H832" s="1474"/>
      <c r="I832" s="1475"/>
      <c r="J832" s="1475"/>
      <c r="K832" s="1475"/>
      <c r="L832" s="1475"/>
      <c r="M832" s="1475"/>
      <c r="N832" s="1475"/>
      <c r="O832" s="1475"/>
      <c r="P832" s="1475"/>
      <c r="Q832" s="1475"/>
      <c r="R832" s="1465"/>
      <c r="S832" s="1466"/>
      <c r="T832" s="1474"/>
      <c r="U832" s="1474"/>
      <c r="V832" s="1474"/>
      <c r="W832" s="1474"/>
      <c r="X832" s="1474"/>
      <c r="Y832" s="1474"/>
      <c r="Z832" s="1474"/>
      <c r="AA832" s="1474"/>
      <c r="AB832" s="1474"/>
      <c r="AC832" s="1474"/>
      <c r="AD832" s="1462"/>
      <c r="AE832" s="1468"/>
      <c r="AF832" s="1474"/>
      <c r="AG832" s="1474"/>
      <c r="AH832" s="1474"/>
      <c r="AI832" s="1474"/>
      <c r="AJ832" s="1474"/>
      <c r="AK832" s="1474"/>
      <c r="AL832" s="1474"/>
      <c r="AM832" s="1474"/>
      <c r="AN832" s="1474"/>
      <c r="AO832" s="1474"/>
      <c r="AP832" s="1465"/>
      <c r="AQ832" s="1466"/>
      <c r="AR832" s="1474"/>
      <c r="AS832" s="1474"/>
      <c r="AT832" s="1474"/>
      <c r="AU832" s="1474"/>
      <c r="AV832" s="1474"/>
      <c r="AW832" s="1474"/>
      <c r="AX832" s="1474"/>
      <c r="AY832" s="1474"/>
      <c r="AZ832" s="1474"/>
      <c r="BA832" s="1474"/>
      <c r="BB832" s="1462"/>
      <c r="BC832" s="1468"/>
      <c r="BD832" s="1477"/>
      <c r="BE832" s="1477"/>
      <c r="BF832" s="1477"/>
      <c r="BG832" s="1477"/>
      <c r="BH832" s="1477"/>
      <c r="BI832" s="1477"/>
      <c r="BJ832" s="1477"/>
      <c r="BK832" s="1477"/>
      <c r="BL832" s="1477"/>
      <c r="BM832" s="1477"/>
      <c r="BN832" s="1465"/>
      <c r="BO832" s="1468"/>
      <c r="BP832" s="1477"/>
      <c r="BQ832" s="1477"/>
      <c r="BR832" s="1477"/>
      <c r="BS832" s="1477"/>
      <c r="BT832" s="1477"/>
      <c r="BU832" s="1477"/>
      <c r="BV832" s="1477"/>
      <c r="BW832" s="1477"/>
      <c r="BX832" s="1477"/>
      <c r="BY832" s="1477"/>
      <c r="BZ832" s="1465"/>
      <c r="CA832" s="1469"/>
      <c r="CB832" s="1474"/>
      <c r="CC832" s="1474"/>
      <c r="CD832" s="1474"/>
      <c r="CE832" s="1474"/>
      <c r="CF832" s="1474"/>
      <c r="CG832" s="1474"/>
      <c r="CH832" s="1474"/>
      <c r="CI832" s="1474"/>
      <c r="CJ832" s="1474"/>
      <c r="CK832" s="1474"/>
      <c r="CL832" s="1476"/>
      <c r="CM832" s="1484"/>
    </row>
    <row r="833" spans="2:91">
      <c r="B833" s="1433" t="s">
        <v>1741</v>
      </c>
      <c r="C833" s="1483"/>
      <c r="D833" s="1471"/>
      <c r="E833" s="1472"/>
      <c r="F833" s="1473"/>
      <c r="G833" s="1468"/>
      <c r="H833" s="1474"/>
      <c r="I833" s="1475"/>
      <c r="J833" s="1475"/>
      <c r="K833" s="1475"/>
      <c r="L833" s="1475"/>
      <c r="M833" s="1475"/>
      <c r="N833" s="1475"/>
      <c r="O833" s="1475"/>
      <c r="P833" s="1475"/>
      <c r="Q833" s="1475"/>
      <c r="R833" s="1465"/>
      <c r="S833" s="1466"/>
      <c r="T833" s="1474"/>
      <c r="U833" s="1474"/>
      <c r="V833" s="1474"/>
      <c r="W833" s="1474"/>
      <c r="X833" s="1474"/>
      <c r="Y833" s="1474"/>
      <c r="Z833" s="1474"/>
      <c r="AA833" s="1474"/>
      <c r="AB833" s="1474"/>
      <c r="AC833" s="1474"/>
      <c r="AD833" s="1462"/>
      <c r="AE833" s="1468"/>
      <c r="AF833" s="1474"/>
      <c r="AG833" s="1474"/>
      <c r="AH833" s="1474"/>
      <c r="AI833" s="1474"/>
      <c r="AJ833" s="1474"/>
      <c r="AK833" s="1474"/>
      <c r="AL833" s="1474"/>
      <c r="AM833" s="1474"/>
      <c r="AN833" s="1474"/>
      <c r="AO833" s="1474"/>
      <c r="AP833" s="1465"/>
      <c r="AQ833" s="1466"/>
      <c r="AR833" s="1474"/>
      <c r="AS833" s="1474"/>
      <c r="AT833" s="1474"/>
      <c r="AU833" s="1474"/>
      <c r="AV833" s="1474"/>
      <c r="AW833" s="1474"/>
      <c r="AX833" s="1474"/>
      <c r="AY833" s="1474"/>
      <c r="AZ833" s="1474"/>
      <c r="BA833" s="1474"/>
      <c r="BB833" s="1462"/>
      <c r="BC833" s="1468"/>
      <c r="BD833" s="1477"/>
      <c r="BE833" s="1477"/>
      <c r="BF833" s="1477"/>
      <c r="BG833" s="1477"/>
      <c r="BH833" s="1477"/>
      <c r="BI833" s="1477"/>
      <c r="BJ833" s="1477"/>
      <c r="BK833" s="1477"/>
      <c r="BL833" s="1477"/>
      <c r="BM833" s="1477"/>
      <c r="BN833" s="1465"/>
      <c r="BO833" s="1468"/>
      <c r="BP833" s="1477"/>
      <c r="BQ833" s="1477"/>
      <c r="BR833" s="1477"/>
      <c r="BS833" s="1477"/>
      <c r="BT833" s="1477"/>
      <c r="BU833" s="1477"/>
      <c r="BV833" s="1477"/>
      <c r="BW833" s="1477"/>
      <c r="BX833" s="1477"/>
      <c r="BY833" s="1477"/>
      <c r="BZ833" s="1465"/>
      <c r="CA833" s="1469"/>
      <c r="CB833" s="1474"/>
      <c r="CC833" s="1474"/>
      <c r="CD833" s="1474"/>
      <c r="CE833" s="1474"/>
      <c r="CF833" s="1474"/>
      <c r="CG833" s="1474"/>
      <c r="CH833" s="1474"/>
      <c r="CI833" s="1474"/>
      <c r="CJ833" s="1474"/>
      <c r="CK833" s="1474"/>
      <c r="CL833" s="1476"/>
      <c r="CM833" s="1484"/>
    </row>
    <row r="834" spans="2:91">
      <c r="B834" s="1433" t="s">
        <v>1742</v>
      </c>
      <c r="C834" s="1483"/>
      <c r="D834" s="1471"/>
      <c r="E834" s="1472"/>
      <c r="F834" s="1473"/>
      <c r="G834" s="1468"/>
      <c r="H834" s="1474"/>
      <c r="I834" s="1475"/>
      <c r="J834" s="1475"/>
      <c r="K834" s="1475"/>
      <c r="L834" s="1475"/>
      <c r="M834" s="1475"/>
      <c r="N834" s="1475"/>
      <c r="O834" s="1475"/>
      <c r="P834" s="1475"/>
      <c r="Q834" s="1475"/>
      <c r="R834" s="1465"/>
      <c r="S834" s="1466"/>
      <c r="T834" s="1474"/>
      <c r="U834" s="1474"/>
      <c r="V834" s="1474"/>
      <c r="W834" s="1474"/>
      <c r="X834" s="1474"/>
      <c r="Y834" s="1474"/>
      <c r="Z834" s="1474"/>
      <c r="AA834" s="1474"/>
      <c r="AB834" s="1474"/>
      <c r="AC834" s="1474"/>
      <c r="AD834" s="1462"/>
      <c r="AE834" s="1468"/>
      <c r="AF834" s="1474"/>
      <c r="AG834" s="1474"/>
      <c r="AH834" s="1474"/>
      <c r="AI834" s="1474"/>
      <c r="AJ834" s="1474"/>
      <c r="AK834" s="1474"/>
      <c r="AL834" s="1474"/>
      <c r="AM834" s="1474"/>
      <c r="AN834" s="1474"/>
      <c r="AO834" s="1474"/>
      <c r="AP834" s="1465"/>
      <c r="AQ834" s="1466"/>
      <c r="AR834" s="1474"/>
      <c r="AS834" s="1474"/>
      <c r="AT834" s="1474"/>
      <c r="AU834" s="1474"/>
      <c r="AV834" s="1474"/>
      <c r="AW834" s="1474"/>
      <c r="AX834" s="1474"/>
      <c r="AY834" s="1474"/>
      <c r="AZ834" s="1474"/>
      <c r="BA834" s="1474"/>
      <c r="BB834" s="1462"/>
      <c r="BC834" s="1468"/>
      <c r="BD834" s="1477"/>
      <c r="BE834" s="1477"/>
      <c r="BF834" s="1477"/>
      <c r="BG834" s="1477"/>
      <c r="BH834" s="1477"/>
      <c r="BI834" s="1477"/>
      <c r="BJ834" s="1477"/>
      <c r="BK834" s="1477"/>
      <c r="BL834" s="1477"/>
      <c r="BM834" s="1477"/>
      <c r="BN834" s="1465"/>
      <c r="BO834" s="1468"/>
      <c r="BP834" s="1477"/>
      <c r="BQ834" s="1477"/>
      <c r="BR834" s="1477"/>
      <c r="BS834" s="1477"/>
      <c r="BT834" s="1477"/>
      <c r="BU834" s="1477"/>
      <c r="BV834" s="1477"/>
      <c r="BW834" s="1477"/>
      <c r="BX834" s="1477"/>
      <c r="BY834" s="1477"/>
      <c r="BZ834" s="1465"/>
      <c r="CA834" s="1469"/>
      <c r="CB834" s="1474"/>
      <c r="CC834" s="1474"/>
      <c r="CD834" s="1474"/>
      <c r="CE834" s="1474"/>
      <c r="CF834" s="1474"/>
      <c r="CG834" s="1474"/>
      <c r="CH834" s="1474"/>
      <c r="CI834" s="1474"/>
      <c r="CJ834" s="1474"/>
      <c r="CK834" s="1474"/>
      <c r="CL834" s="1470"/>
      <c r="CM834" s="1484"/>
    </row>
    <row r="835" spans="2:91">
      <c r="B835" s="1432" t="s">
        <v>1743</v>
      </c>
      <c r="C835" s="1481"/>
      <c r="D835" s="1460"/>
      <c r="E835" s="1461"/>
      <c r="F835" s="1462"/>
      <c r="G835" s="1463"/>
      <c r="H835" s="1477"/>
      <c r="I835" s="1477"/>
      <c r="J835" s="1477"/>
      <c r="K835" s="1477"/>
      <c r="L835" s="1477"/>
      <c r="M835" s="1477"/>
      <c r="N835" s="1477"/>
      <c r="O835" s="1477"/>
      <c r="P835" s="1477"/>
      <c r="Q835" s="1477"/>
      <c r="R835" s="1465"/>
      <c r="S835" s="1466"/>
      <c r="T835" s="1467"/>
      <c r="U835" s="1467"/>
      <c r="V835" s="1467"/>
      <c r="W835" s="1467"/>
      <c r="X835" s="1467"/>
      <c r="Y835" s="1467"/>
      <c r="Z835" s="1467"/>
      <c r="AA835" s="1467"/>
      <c r="AB835" s="1467"/>
      <c r="AC835" s="1467"/>
      <c r="AD835" s="1462"/>
      <c r="AE835" s="1468"/>
      <c r="AF835" s="1467"/>
      <c r="AG835" s="1467"/>
      <c r="AH835" s="1467"/>
      <c r="AI835" s="1467"/>
      <c r="AJ835" s="1467"/>
      <c r="AK835" s="1467"/>
      <c r="AL835" s="1467"/>
      <c r="AM835" s="1467"/>
      <c r="AN835" s="1467"/>
      <c r="AO835" s="1467"/>
      <c r="AP835" s="1465"/>
      <c r="AQ835" s="1466"/>
      <c r="AR835" s="1467"/>
      <c r="AS835" s="1467"/>
      <c r="AT835" s="1467"/>
      <c r="AU835" s="1467"/>
      <c r="AV835" s="1467"/>
      <c r="AW835" s="1467"/>
      <c r="AX835" s="1467"/>
      <c r="AY835" s="1467"/>
      <c r="AZ835" s="1467"/>
      <c r="BA835" s="1467"/>
      <c r="BB835" s="1462"/>
      <c r="BC835" s="1468"/>
      <c r="BD835" s="1477"/>
      <c r="BE835" s="1477"/>
      <c r="BF835" s="1477"/>
      <c r="BG835" s="1477"/>
      <c r="BH835" s="1477"/>
      <c r="BI835" s="1477"/>
      <c r="BJ835" s="1477"/>
      <c r="BK835" s="1477"/>
      <c r="BL835" s="1477"/>
      <c r="BM835" s="1477"/>
      <c r="BN835" s="1465"/>
      <c r="BO835" s="1468"/>
      <c r="BP835" s="1477"/>
      <c r="BQ835" s="1477"/>
      <c r="BR835" s="1477"/>
      <c r="BS835" s="1477"/>
      <c r="BT835" s="1477"/>
      <c r="BU835" s="1477"/>
      <c r="BV835" s="1477"/>
      <c r="BW835" s="1477"/>
      <c r="BX835" s="1477"/>
      <c r="BY835" s="1477"/>
      <c r="BZ835" s="1465"/>
      <c r="CA835" s="1469"/>
      <c r="CB835" s="1467"/>
      <c r="CC835" s="1467"/>
      <c r="CD835" s="1467"/>
      <c r="CE835" s="1467"/>
      <c r="CF835" s="1467"/>
      <c r="CG835" s="1467"/>
      <c r="CH835" s="1467"/>
      <c r="CI835" s="1467"/>
      <c r="CJ835" s="1467"/>
      <c r="CK835" s="1467"/>
      <c r="CL835" s="1470"/>
      <c r="CM835" s="1482"/>
    </row>
    <row r="836" spans="2:91">
      <c r="B836" s="1433" t="s">
        <v>1744</v>
      </c>
      <c r="C836" s="1483"/>
      <c r="D836" s="1471"/>
      <c r="E836" s="1472"/>
      <c r="F836" s="1473"/>
      <c r="G836" s="1468"/>
      <c r="H836" s="1474"/>
      <c r="I836" s="1475"/>
      <c r="J836" s="1475"/>
      <c r="K836" s="1475"/>
      <c r="L836" s="1475"/>
      <c r="M836" s="1475"/>
      <c r="N836" s="1475"/>
      <c r="O836" s="1475"/>
      <c r="P836" s="1475"/>
      <c r="Q836" s="1475"/>
      <c r="R836" s="1465"/>
      <c r="S836" s="1466"/>
      <c r="T836" s="1474"/>
      <c r="U836" s="1474"/>
      <c r="V836" s="1474"/>
      <c r="W836" s="1474"/>
      <c r="X836" s="1474"/>
      <c r="Y836" s="1474"/>
      <c r="Z836" s="1474"/>
      <c r="AA836" s="1474"/>
      <c r="AB836" s="1474"/>
      <c r="AC836" s="1474"/>
      <c r="AD836" s="1462"/>
      <c r="AE836" s="1468"/>
      <c r="AF836" s="1474"/>
      <c r="AG836" s="1474"/>
      <c r="AH836" s="1474"/>
      <c r="AI836" s="1474"/>
      <c r="AJ836" s="1474"/>
      <c r="AK836" s="1474"/>
      <c r="AL836" s="1474"/>
      <c r="AM836" s="1474"/>
      <c r="AN836" s="1474"/>
      <c r="AO836" s="1474"/>
      <c r="AP836" s="1465"/>
      <c r="AQ836" s="1466"/>
      <c r="AR836" s="1474"/>
      <c r="AS836" s="1474"/>
      <c r="AT836" s="1474"/>
      <c r="AU836" s="1474"/>
      <c r="AV836" s="1474"/>
      <c r="AW836" s="1474"/>
      <c r="AX836" s="1474"/>
      <c r="AY836" s="1474"/>
      <c r="AZ836" s="1474"/>
      <c r="BA836" s="1474"/>
      <c r="BB836" s="1462"/>
      <c r="BC836" s="1468"/>
      <c r="BD836" s="1477"/>
      <c r="BE836" s="1477"/>
      <c r="BF836" s="1477"/>
      <c r="BG836" s="1477"/>
      <c r="BH836" s="1477"/>
      <c r="BI836" s="1477"/>
      <c r="BJ836" s="1477"/>
      <c r="BK836" s="1477"/>
      <c r="BL836" s="1477"/>
      <c r="BM836" s="1477"/>
      <c r="BN836" s="1465"/>
      <c r="BO836" s="1468"/>
      <c r="BP836" s="1477"/>
      <c r="BQ836" s="1477"/>
      <c r="BR836" s="1477"/>
      <c r="BS836" s="1477"/>
      <c r="BT836" s="1477"/>
      <c r="BU836" s="1477"/>
      <c r="BV836" s="1477"/>
      <c r="BW836" s="1477"/>
      <c r="BX836" s="1477"/>
      <c r="BY836" s="1477"/>
      <c r="BZ836" s="1465"/>
      <c r="CA836" s="1469"/>
      <c r="CB836" s="1474"/>
      <c r="CC836" s="1474"/>
      <c r="CD836" s="1474"/>
      <c r="CE836" s="1474"/>
      <c r="CF836" s="1474"/>
      <c r="CG836" s="1474"/>
      <c r="CH836" s="1474"/>
      <c r="CI836" s="1474"/>
      <c r="CJ836" s="1474"/>
      <c r="CK836" s="1474"/>
      <c r="CL836" s="1476"/>
      <c r="CM836" s="1484"/>
    </row>
    <row r="837" spans="2:91">
      <c r="B837" s="1433" t="s">
        <v>1745</v>
      </c>
      <c r="C837" s="1483"/>
      <c r="D837" s="1471"/>
      <c r="E837" s="1472"/>
      <c r="F837" s="1473"/>
      <c r="G837" s="1468"/>
      <c r="H837" s="1474"/>
      <c r="I837" s="1475"/>
      <c r="J837" s="1475"/>
      <c r="K837" s="1475"/>
      <c r="L837" s="1475"/>
      <c r="M837" s="1475"/>
      <c r="N837" s="1475"/>
      <c r="O837" s="1475"/>
      <c r="P837" s="1475"/>
      <c r="Q837" s="1475"/>
      <c r="R837" s="1465"/>
      <c r="S837" s="1466"/>
      <c r="T837" s="1474"/>
      <c r="U837" s="1474"/>
      <c r="V837" s="1474"/>
      <c r="W837" s="1474"/>
      <c r="X837" s="1474"/>
      <c r="Y837" s="1474"/>
      <c r="Z837" s="1474"/>
      <c r="AA837" s="1474"/>
      <c r="AB837" s="1474"/>
      <c r="AC837" s="1474"/>
      <c r="AD837" s="1462"/>
      <c r="AE837" s="1468"/>
      <c r="AF837" s="1474"/>
      <c r="AG837" s="1474"/>
      <c r="AH837" s="1474"/>
      <c r="AI837" s="1474"/>
      <c r="AJ837" s="1474"/>
      <c r="AK837" s="1474"/>
      <c r="AL837" s="1474"/>
      <c r="AM837" s="1474"/>
      <c r="AN837" s="1474"/>
      <c r="AO837" s="1474"/>
      <c r="AP837" s="1465"/>
      <c r="AQ837" s="1466"/>
      <c r="AR837" s="1474"/>
      <c r="AS837" s="1474"/>
      <c r="AT837" s="1474"/>
      <c r="AU837" s="1474"/>
      <c r="AV837" s="1474"/>
      <c r="AW837" s="1474"/>
      <c r="AX837" s="1474"/>
      <c r="AY837" s="1474"/>
      <c r="AZ837" s="1474"/>
      <c r="BA837" s="1474"/>
      <c r="BB837" s="1462"/>
      <c r="BC837" s="1468"/>
      <c r="BD837" s="1477"/>
      <c r="BE837" s="1477"/>
      <c r="BF837" s="1477"/>
      <c r="BG837" s="1477"/>
      <c r="BH837" s="1477"/>
      <c r="BI837" s="1477"/>
      <c r="BJ837" s="1477"/>
      <c r="BK837" s="1477"/>
      <c r="BL837" s="1477"/>
      <c r="BM837" s="1477"/>
      <c r="BN837" s="1465"/>
      <c r="BO837" s="1468"/>
      <c r="BP837" s="1477"/>
      <c r="BQ837" s="1477"/>
      <c r="BR837" s="1477"/>
      <c r="BS837" s="1477"/>
      <c r="BT837" s="1477"/>
      <c r="BU837" s="1477"/>
      <c r="BV837" s="1477"/>
      <c r="BW837" s="1477"/>
      <c r="BX837" s="1477"/>
      <c r="BY837" s="1477"/>
      <c r="BZ837" s="1465"/>
      <c r="CA837" s="1469"/>
      <c r="CB837" s="1474"/>
      <c r="CC837" s="1474"/>
      <c r="CD837" s="1474"/>
      <c r="CE837" s="1474"/>
      <c r="CF837" s="1474"/>
      <c r="CG837" s="1474"/>
      <c r="CH837" s="1474"/>
      <c r="CI837" s="1474"/>
      <c r="CJ837" s="1474"/>
      <c r="CK837" s="1474"/>
      <c r="CL837" s="1476"/>
      <c r="CM837" s="1484"/>
    </row>
    <row r="838" spans="2:91">
      <c r="B838" s="1433" t="s">
        <v>1746</v>
      </c>
      <c r="C838" s="1483"/>
      <c r="D838" s="1471"/>
      <c r="E838" s="1472"/>
      <c r="F838" s="1473"/>
      <c r="G838" s="1468"/>
      <c r="H838" s="1474"/>
      <c r="I838" s="1475"/>
      <c r="J838" s="1475"/>
      <c r="K838" s="1475"/>
      <c r="L838" s="1475"/>
      <c r="M838" s="1475"/>
      <c r="N838" s="1475"/>
      <c r="O838" s="1475"/>
      <c r="P838" s="1475"/>
      <c r="Q838" s="1475"/>
      <c r="R838" s="1465"/>
      <c r="S838" s="1466"/>
      <c r="T838" s="1474"/>
      <c r="U838" s="1474"/>
      <c r="V838" s="1474"/>
      <c r="W838" s="1474"/>
      <c r="X838" s="1474"/>
      <c r="Y838" s="1474"/>
      <c r="Z838" s="1474"/>
      <c r="AA838" s="1474"/>
      <c r="AB838" s="1474"/>
      <c r="AC838" s="1474"/>
      <c r="AD838" s="1462"/>
      <c r="AE838" s="1468"/>
      <c r="AF838" s="1474"/>
      <c r="AG838" s="1474"/>
      <c r="AH838" s="1474"/>
      <c r="AI838" s="1474"/>
      <c r="AJ838" s="1474"/>
      <c r="AK838" s="1474"/>
      <c r="AL838" s="1474"/>
      <c r="AM838" s="1474"/>
      <c r="AN838" s="1474"/>
      <c r="AO838" s="1474"/>
      <c r="AP838" s="1465"/>
      <c r="AQ838" s="1466"/>
      <c r="AR838" s="1474"/>
      <c r="AS838" s="1474"/>
      <c r="AT838" s="1474"/>
      <c r="AU838" s="1474"/>
      <c r="AV838" s="1474"/>
      <c r="AW838" s="1474"/>
      <c r="AX838" s="1474"/>
      <c r="AY838" s="1474"/>
      <c r="AZ838" s="1474"/>
      <c r="BA838" s="1474"/>
      <c r="BB838" s="1462"/>
      <c r="BC838" s="1468"/>
      <c r="BD838" s="1477"/>
      <c r="BE838" s="1477"/>
      <c r="BF838" s="1477"/>
      <c r="BG838" s="1477"/>
      <c r="BH838" s="1477"/>
      <c r="BI838" s="1477"/>
      <c r="BJ838" s="1477"/>
      <c r="BK838" s="1477"/>
      <c r="BL838" s="1477"/>
      <c r="BM838" s="1477"/>
      <c r="BN838" s="1465"/>
      <c r="BO838" s="1468"/>
      <c r="BP838" s="1477"/>
      <c r="BQ838" s="1477"/>
      <c r="BR838" s="1477"/>
      <c r="BS838" s="1477"/>
      <c r="BT838" s="1477"/>
      <c r="BU838" s="1477"/>
      <c r="BV838" s="1477"/>
      <c r="BW838" s="1477"/>
      <c r="BX838" s="1477"/>
      <c r="BY838" s="1477"/>
      <c r="BZ838" s="1465"/>
      <c r="CA838" s="1469"/>
      <c r="CB838" s="1474"/>
      <c r="CC838" s="1474"/>
      <c r="CD838" s="1474"/>
      <c r="CE838" s="1474"/>
      <c r="CF838" s="1474"/>
      <c r="CG838" s="1474"/>
      <c r="CH838" s="1474"/>
      <c r="CI838" s="1474"/>
      <c r="CJ838" s="1474"/>
      <c r="CK838" s="1474"/>
      <c r="CL838" s="1470"/>
      <c r="CM838" s="1484"/>
    </row>
    <row r="839" spans="2:91">
      <c r="B839" s="1432" t="s">
        <v>1747</v>
      </c>
      <c r="C839" s="1481"/>
      <c r="D839" s="1460"/>
      <c r="E839" s="1461"/>
      <c r="F839" s="1462"/>
      <c r="G839" s="1463"/>
      <c r="H839" s="1477"/>
      <c r="I839" s="1477"/>
      <c r="J839" s="1477"/>
      <c r="K839" s="1477"/>
      <c r="L839" s="1477"/>
      <c r="M839" s="1477"/>
      <c r="N839" s="1477"/>
      <c r="O839" s="1477"/>
      <c r="P839" s="1477"/>
      <c r="Q839" s="1477"/>
      <c r="R839" s="1465"/>
      <c r="S839" s="1466"/>
      <c r="T839" s="1467"/>
      <c r="U839" s="1467"/>
      <c r="V839" s="1467"/>
      <c r="W839" s="1467"/>
      <c r="X839" s="1467"/>
      <c r="Y839" s="1467"/>
      <c r="Z839" s="1467"/>
      <c r="AA839" s="1467"/>
      <c r="AB839" s="1467"/>
      <c r="AC839" s="1467"/>
      <c r="AD839" s="1462"/>
      <c r="AE839" s="1468"/>
      <c r="AF839" s="1467"/>
      <c r="AG839" s="1467"/>
      <c r="AH839" s="1467"/>
      <c r="AI839" s="1467"/>
      <c r="AJ839" s="1467"/>
      <c r="AK839" s="1467"/>
      <c r="AL839" s="1467"/>
      <c r="AM839" s="1467"/>
      <c r="AN839" s="1467"/>
      <c r="AO839" s="1467"/>
      <c r="AP839" s="1465"/>
      <c r="AQ839" s="1466"/>
      <c r="AR839" s="1467"/>
      <c r="AS839" s="1467"/>
      <c r="AT839" s="1467"/>
      <c r="AU839" s="1467"/>
      <c r="AV839" s="1467"/>
      <c r="AW839" s="1467"/>
      <c r="AX839" s="1467"/>
      <c r="AY839" s="1467"/>
      <c r="AZ839" s="1467"/>
      <c r="BA839" s="1467"/>
      <c r="BB839" s="1462"/>
      <c r="BC839" s="1468"/>
      <c r="BD839" s="1477"/>
      <c r="BE839" s="1477"/>
      <c r="BF839" s="1477"/>
      <c r="BG839" s="1477"/>
      <c r="BH839" s="1477"/>
      <c r="BI839" s="1477"/>
      <c r="BJ839" s="1477"/>
      <c r="BK839" s="1477"/>
      <c r="BL839" s="1477"/>
      <c r="BM839" s="1477"/>
      <c r="BN839" s="1465"/>
      <c r="BO839" s="1468"/>
      <c r="BP839" s="1477"/>
      <c r="BQ839" s="1477"/>
      <c r="BR839" s="1477"/>
      <c r="BS839" s="1477"/>
      <c r="BT839" s="1477"/>
      <c r="BU839" s="1477"/>
      <c r="BV839" s="1477"/>
      <c r="BW839" s="1477"/>
      <c r="BX839" s="1477"/>
      <c r="BY839" s="1477"/>
      <c r="BZ839" s="1465"/>
      <c r="CA839" s="1469"/>
      <c r="CB839" s="1467"/>
      <c r="CC839" s="1467"/>
      <c r="CD839" s="1467"/>
      <c r="CE839" s="1467"/>
      <c r="CF839" s="1467"/>
      <c r="CG839" s="1467"/>
      <c r="CH839" s="1467"/>
      <c r="CI839" s="1467"/>
      <c r="CJ839" s="1467"/>
      <c r="CK839" s="1467"/>
      <c r="CL839" s="1470"/>
      <c r="CM839" s="1482"/>
    </row>
    <row r="840" spans="2:91">
      <c r="B840" s="1433" t="s">
        <v>1748</v>
      </c>
      <c r="C840" s="1483"/>
      <c r="D840" s="1471"/>
      <c r="E840" s="1472"/>
      <c r="F840" s="1473"/>
      <c r="G840" s="1468"/>
      <c r="H840" s="1474"/>
      <c r="I840" s="1475"/>
      <c r="J840" s="1475"/>
      <c r="K840" s="1475"/>
      <c r="L840" s="1475"/>
      <c r="M840" s="1475"/>
      <c r="N840" s="1475"/>
      <c r="O840" s="1475"/>
      <c r="P840" s="1475"/>
      <c r="Q840" s="1475"/>
      <c r="R840" s="1465"/>
      <c r="S840" s="1466"/>
      <c r="T840" s="1474"/>
      <c r="U840" s="1474"/>
      <c r="V840" s="1474"/>
      <c r="W840" s="1474"/>
      <c r="X840" s="1474"/>
      <c r="Y840" s="1474"/>
      <c r="Z840" s="1474"/>
      <c r="AA840" s="1474"/>
      <c r="AB840" s="1474"/>
      <c r="AC840" s="1474"/>
      <c r="AD840" s="1462"/>
      <c r="AE840" s="1468"/>
      <c r="AF840" s="1474"/>
      <c r="AG840" s="1474"/>
      <c r="AH840" s="1474"/>
      <c r="AI840" s="1474"/>
      <c r="AJ840" s="1474"/>
      <c r="AK840" s="1474"/>
      <c r="AL840" s="1474"/>
      <c r="AM840" s="1474"/>
      <c r="AN840" s="1474"/>
      <c r="AO840" s="1474"/>
      <c r="AP840" s="1465"/>
      <c r="AQ840" s="1466"/>
      <c r="AR840" s="1474"/>
      <c r="AS840" s="1474"/>
      <c r="AT840" s="1474"/>
      <c r="AU840" s="1474"/>
      <c r="AV840" s="1474"/>
      <c r="AW840" s="1474"/>
      <c r="AX840" s="1474"/>
      <c r="AY840" s="1474"/>
      <c r="AZ840" s="1474"/>
      <c r="BA840" s="1474"/>
      <c r="BB840" s="1462"/>
      <c r="BC840" s="1468"/>
      <c r="BD840" s="1477"/>
      <c r="BE840" s="1477"/>
      <c r="BF840" s="1477"/>
      <c r="BG840" s="1477"/>
      <c r="BH840" s="1477"/>
      <c r="BI840" s="1477"/>
      <c r="BJ840" s="1477"/>
      <c r="BK840" s="1477"/>
      <c r="BL840" s="1477"/>
      <c r="BM840" s="1477"/>
      <c r="BN840" s="1465"/>
      <c r="BO840" s="1468"/>
      <c r="BP840" s="1477"/>
      <c r="BQ840" s="1477"/>
      <c r="BR840" s="1477"/>
      <c r="BS840" s="1477"/>
      <c r="BT840" s="1477"/>
      <c r="BU840" s="1477"/>
      <c r="BV840" s="1477"/>
      <c r="BW840" s="1477"/>
      <c r="BX840" s="1477"/>
      <c r="BY840" s="1477"/>
      <c r="BZ840" s="1465"/>
      <c r="CA840" s="1469"/>
      <c r="CB840" s="1474"/>
      <c r="CC840" s="1474"/>
      <c r="CD840" s="1474"/>
      <c r="CE840" s="1474"/>
      <c r="CF840" s="1474"/>
      <c r="CG840" s="1474"/>
      <c r="CH840" s="1474"/>
      <c r="CI840" s="1474"/>
      <c r="CJ840" s="1474"/>
      <c r="CK840" s="1474"/>
      <c r="CL840" s="1476"/>
      <c r="CM840" s="1484"/>
    </row>
    <row r="841" spans="2:91">
      <c r="B841" s="1433" t="s">
        <v>1749</v>
      </c>
      <c r="C841" s="1483"/>
      <c r="D841" s="1471"/>
      <c r="E841" s="1472"/>
      <c r="F841" s="1473"/>
      <c r="G841" s="1468"/>
      <c r="H841" s="1474"/>
      <c r="I841" s="1475"/>
      <c r="J841" s="1475"/>
      <c r="K841" s="1475"/>
      <c r="L841" s="1475"/>
      <c r="M841" s="1475"/>
      <c r="N841" s="1475"/>
      <c r="O841" s="1475"/>
      <c r="P841" s="1475"/>
      <c r="Q841" s="1475"/>
      <c r="R841" s="1465"/>
      <c r="S841" s="1466"/>
      <c r="T841" s="1474"/>
      <c r="U841" s="1474"/>
      <c r="V841" s="1474"/>
      <c r="W841" s="1474"/>
      <c r="X841" s="1474"/>
      <c r="Y841" s="1474"/>
      <c r="Z841" s="1474"/>
      <c r="AA841" s="1474"/>
      <c r="AB841" s="1474"/>
      <c r="AC841" s="1474"/>
      <c r="AD841" s="1462"/>
      <c r="AE841" s="1468"/>
      <c r="AF841" s="1474"/>
      <c r="AG841" s="1474"/>
      <c r="AH841" s="1474"/>
      <c r="AI841" s="1474"/>
      <c r="AJ841" s="1474"/>
      <c r="AK841" s="1474"/>
      <c r="AL841" s="1474"/>
      <c r="AM841" s="1474"/>
      <c r="AN841" s="1474"/>
      <c r="AO841" s="1474"/>
      <c r="AP841" s="1465"/>
      <c r="AQ841" s="1466"/>
      <c r="AR841" s="1474"/>
      <c r="AS841" s="1474"/>
      <c r="AT841" s="1474"/>
      <c r="AU841" s="1474"/>
      <c r="AV841" s="1474"/>
      <c r="AW841" s="1474"/>
      <c r="AX841" s="1474"/>
      <c r="AY841" s="1474"/>
      <c r="AZ841" s="1474"/>
      <c r="BA841" s="1474"/>
      <c r="BB841" s="1462"/>
      <c r="BC841" s="1468"/>
      <c r="BD841" s="1477"/>
      <c r="BE841" s="1477"/>
      <c r="BF841" s="1477"/>
      <c r="BG841" s="1477"/>
      <c r="BH841" s="1477"/>
      <c r="BI841" s="1477"/>
      <c r="BJ841" s="1477"/>
      <c r="BK841" s="1477"/>
      <c r="BL841" s="1477"/>
      <c r="BM841" s="1477"/>
      <c r="BN841" s="1465"/>
      <c r="BO841" s="1468"/>
      <c r="BP841" s="1477"/>
      <c r="BQ841" s="1477"/>
      <c r="BR841" s="1477"/>
      <c r="BS841" s="1477"/>
      <c r="BT841" s="1477"/>
      <c r="BU841" s="1477"/>
      <c r="BV841" s="1477"/>
      <c r="BW841" s="1477"/>
      <c r="BX841" s="1477"/>
      <c r="BY841" s="1477"/>
      <c r="BZ841" s="1465"/>
      <c r="CA841" s="1469"/>
      <c r="CB841" s="1474"/>
      <c r="CC841" s="1474"/>
      <c r="CD841" s="1474"/>
      <c r="CE841" s="1474"/>
      <c r="CF841" s="1474"/>
      <c r="CG841" s="1474"/>
      <c r="CH841" s="1474"/>
      <c r="CI841" s="1474"/>
      <c r="CJ841" s="1474"/>
      <c r="CK841" s="1474"/>
      <c r="CL841" s="1476"/>
      <c r="CM841" s="1484"/>
    </row>
    <row r="842" spans="2:91">
      <c r="B842" s="1433" t="s">
        <v>1750</v>
      </c>
      <c r="C842" s="1483"/>
      <c r="D842" s="1471"/>
      <c r="E842" s="1472"/>
      <c r="F842" s="1473"/>
      <c r="G842" s="1468"/>
      <c r="H842" s="1474"/>
      <c r="I842" s="1475"/>
      <c r="J842" s="1475"/>
      <c r="K842" s="1475"/>
      <c r="L842" s="1475"/>
      <c r="M842" s="1475"/>
      <c r="N842" s="1475"/>
      <c r="O842" s="1475"/>
      <c r="P842" s="1475"/>
      <c r="Q842" s="1475"/>
      <c r="R842" s="1465"/>
      <c r="S842" s="1466"/>
      <c r="T842" s="1474"/>
      <c r="U842" s="1474"/>
      <c r="V842" s="1474"/>
      <c r="W842" s="1474"/>
      <c r="X842" s="1474"/>
      <c r="Y842" s="1474"/>
      <c r="Z842" s="1474"/>
      <c r="AA842" s="1474"/>
      <c r="AB842" s="1474"/>
      <c r="AC842" s="1474"/>
      <c r="AD842" s="1462"/>
      <c r="AE842" s="1468"/>
      <c r="AF842" s="1474"/>
      <c r="AG842" s="1474"/>
      <c r="AH842" s="1474"/>
      <c r="AI842" s="1474"/>
      <c r="AJ842" s="1474"/>
      <c r="AK842" s="1474"/>
      <c r="AL842" s="1474"/>
      <c r="AM842" s="1474"/>
      <c r="AN842" s="1474"/>
      <c r="AO842" s="1474"/>
      <c r="AP842" s="1465"/>
      <c r="AQ842" s="1466"/>
      <c r="AR842" s="1474"/>
      <c r="AS842" s="1474"/>
      <c r="AT842" s="1474"/>
      <c r="AU842" s="1474"/>
      <c r="AV842" s="1474"/>
      <c r="AW842" s="1474"/>
      <c r="AX842" s="1474"/>
      <c r="AY842" s="1474"/>
      <c r="AZ842" s="1474"/>
      <c r="BA842" s="1474"/>
      <c r="BB842" s="1462"/>
      <c r="BC842" s="1468"/>
      <c r="BD842" s="1477"/>
      <c r="BE842" s="1477"/>
      <c r="BF842" s="1477"/>
      <c r="BG842" s="1477"/>
      <c r="BH842" s="1477"/>
      <c r="BI842" s="1477"/>
      <c r="BJ842" s="1477"/>
      <c r="BK842" s="1477"/>
      <c r="BL842" s="1477"/>
      <c r="BM842" s="1477"/>
      <c r="BN842" s="1465"/>
      <c r="BO842" s="1468"/>
      <c r="BP842" s="1477"/>
      <c r="BQ842" s="1477"/>
      <c r="BR842" s="1477"/>
      <c r="BS842" s="1477"/>
      <c r="BT842" s="1477"/>
      <c r="BU842" s="1477"/>
      <c r="BV842" s="1477"/>
      <c r="BW842" s="1477"/>
      <c r="BX842" s="1477"/>
      <c r="BY842" s="1477"/>
      <c r="BZ842" s="1465"/>
      <c r="CA842" s="1469"/>
      <c r="CB842" s="1474"/>
      <c r="CC842" s="1474"/>
      <c r="CD842" s="1474"/>
      <c r="CE842" s="1474"/>
      <c r="CF842" s="1474"/>
      <c r="CG842" s="1474"/>
      <c r="CH842" s="1474"/>
      <c r="CI842" s="1474"/>
      <c r="CJ842" s="1474"/>
      <c r="CK842" s="1474"/>
      <c r="CL842" s="1470"/>
      <c r="CM842" s="1484"/>
    </row>
    <row r="843" spans="2:91">
      <c r="B843" s="1432" t="s">
        <v>1751</v>
      </c>
      <c r="C843" s="1481"/>
      <c r="D843" s="1460"/>
      <c r="E843" s="1461"/>
      <c r="F843" s="1462"/>
      <c r="G843" s="1463"/>
      <c r="H843" s="1477"/>
      <c r="I843" s="1477"/>
      <c r="J843" s="1477"/>
      <c r="K843" s="1477"/>
      <c r="L843" s="1477"/>
      <c r="M843" s="1477"/>
      <c r="N843" s="1477"/>
      <c r="O843" s="1477"/>
      <c r="P843" s="1477"/>
      <c r="Q843" s="1477"/>
      <c r="R843" s="1465"/>
      <c r="S843" s="1466"/>
      <c r="T843" s="1467"/>
      <c r="U843" s="1467"/>
      <c r="V843" s="1467"/>
      <c r="W843" s="1467"/>
      <c r="X843" s="1467"/>
      <c r="Y843" s="1467"/>
      <c r="Z843" s="1467"/>
      <c r="AA843" s="1467"/>
      <c r="AB843" s="1467"/>
      <c r="AC843" s="1467"/>
      <c r="AD843" s="1462"/>
      <c r="AE843" s="1468"/>
      <c r="AF843" s="1467"/>
      <c r="AG843" s="1467"/>
      <c r="AH843" s="1467"/>
      <c r="AI843" s="1467"/>
      <c r="AJ843" s="1467"/>
      <c r="AK843" s="1467"/>
      <c r="AL843" s="1467"/>
      <c r="AM843" s="1467"/>
      <c r="AN843" s="1467"/>
      <c r="AO843" s="1467"/>
      <c r="AP843" s="1465"/>
      <c r="AQ843" s="1466"/>
      <c r="AR843" s="1467"/>
      <c r="AS843" s="1467"/>
      <c r="AT843" s="1467"/>
      <c r="AU843" s="1467"/>
      <c r="AV843" s="1467"/>
      <c r="AW843" s="1467"/>
      <c r="AX843" s="1467"/>
      <c r="AY843" s="1467"/>
      <c r="AZ843" s="1467"/>
      <c r="BA843" s="1467"/>
      <c r="BB843" s="1462"/>
      <c r="BC843" s="1468"/>
      <c r="BD843" s="1477"/>
      <c r="BE843" s="1477"/>
      <c r="BF843" s="1477"/>
      <c r="BG843" s="1477"/>
      <c r="BH843" s="1477"/>
      <c r="BI843" s="1477"/>
      <c r="BJ843" s="1477"/>
      <c r="BK843" s="1477"/>
      <c r="BL843" s="1477"/>
      <c r="BM843" s="1477"/>
      <c r="BN843" s="1465"/>
      <c r="BO843" s="1468"/>
      <c r="BP843" s="1477"/>
      <c r="BQ843" s="1477"/>
      <c r="BR843" s="1477"/>
      <c r="BS843" s="1477"/>
      <c r="BT843" s="1477"/>
      <c r="BU843" s="1477"/>
      <c r="BV843" s="1477"/>
      <c r="BW843" s="1477"/>
      <c r="BX843" s="1477"/>
      <c r="BY843" s="1477"/>
      <c r="BZ843" s="1465"/>
      <c r="CA843" s="1469"/>
      <c r="CB843" s="1467"/>
      <c r="CC843" s="1467"/>
      <c r="CD843" s="1467"/>
      <c r="CE843" s="1467"/>
      <c r="CF843" s="1467"/>
      <c r="CG843" s="1467"/>
      <c r="CH843" s="1467"/>
      <c r="CI843" s="1467"/>
      <c r="CJ843" s="1467"/>
      <c r="CK843" s="1467"/>
      <c r="CL843" s="1470"/>
      <c r="CM843" s="1482"/>
    </row>
    <row r="844" spans="2:91">
      <c r="B844" s="1433" t="s">
        <v>1752</v>
      </c>
      <c r="C844" s="1483"/>
      <c r="D844" s="1471"/>
      <c r="E844" s="1472"/>
      <c r="F844" s="1473"/>
      <c r="G844" s="1468"/>
      <c r="H844" s="1474"/>
      <c r="I844" s="1475"/>
      <c r="J844" s="1475"/>
      <c r="K844" s="1475"/>
      <c r="L844" s="1475"/>
      <c r="M844" s="1475"/>
      <c r="N844" s="1475"/>
      <c r="O844" s="1475"/>
      <c r="P844" s="1475"/>
      <c r="Q844" s="1475"/>
      <c r="R844" s="1465"/>
      <c r="S844" s="1466"/>
      <c r="T844" s="1474"/>
      <c r="U844" s="1474"/>
      <c r="V844" s="1474"/>
      <c r="W844" s="1474"/>
      <c r="X844" s="1474"/>
      <c r="Y844" s="1474"/>
      <c r="Z844" s="1474"/>
      <c r="AA844" s="1474"/>
      <c r="AB844" s="1474"/>
      <c r="AC844" s="1474"/>
      <c r="AD844" s="1462"/>
      <c r="AE844" s="1468"/>
      <c r="AF844" s="1474"/>
      <c r="AG844" s="1474"/>
      <c r="AH844" s="1474"/>
      <c r="AI844" s="1474"/>
      <c r="AJ844" s="1474"/>
      <c r="AK844" s="1474"/>
      <c r="AL844" s="1474"/>
      <c r="AM844" s="1474"/>
      <c r="AN844" s="1474"/>
      <c r="AO844" s="1474"/>
      <c r="AP844" s="1465"/>
      <c r="AQ844" s="1466"/>
      <c r="AR844" s="1474"/>
      <c r="AS844" s="1474"/>
      <c r="AT844" s="1474"/>
      <c r="AU844" s="1474"/>
      <c r="AV844" s="1474"/>
      <c r="AW844" s="1474"/>
      <c r="AX844" s="1474"/>
      <c r="AY844" s="1474"/>
      <c r="AZ844" s="1474"/>
      <c r="BA844" s="1474"/>
      <c r="BB844" s="1462"/>
      <c r="BC844" s="1468"/>
      <c r="BD844" s="1477"/>
      <c r="BE844" s="1477"/>
      <c r="BF844" s="1477"/>
      <c r="BG844" s="1477"/>
      <c r="BH844" s="1477"/>
      <c r="BI844" s="1477"/>
      <c r="BJ844" s="1477"/>
      <c r="BK844" s="1477"/>
      <c r="BL844" s="1477"/>
      <c r="BM844" s="1477"/>
      <c r="BN844" s="1465"/>
      <c r="BO844" s="1468"/>
      <c r="BP844" s="1477"/>
      <c r="BQ844" s="1477"/>
      <c r="BR844" s="1477"/>
      <c r="BS844" s="1477"/>
      <c r="BT844" s="1477"/>
      <c r="BU844" s="1477"/>
      <c r="BV844" s="1477"/>
      <c r="BW844" s="1477"/>
      <c r="BX844" s="1477"/>
      <c r="BY844" s="1477"/>
      <c r="BZ844" s="1465"/>
      <c r="CA844" s="1469"/>
      <c r="CB844" s="1474"/>
      <c r="CC844" s="1474"/>
      <c r="CD844" s="1474"/>
      <c r="CE844" s="1474"/>
      <c r="CF844" s="1474"/>
      <c r="CG844" s="1474"/>
      <c r="CH844" s="1474"/>
      <c r="CI844" s="1474"/>
      <c r="CJ844" s="1474"/>
      <c r="CK844" s="1474"/>
      <c r="CL844" s="1476"/>
      <c r="CM844" s="1484"/>
    </row>
    <row r="845" spans="2:91">
      <c r="B845" s="1433" t="s">
        <v>1753</v>
      </c>
      <c r="C845" s="1483"/>
      <c r="D845" s="1471"/>
      <c r="E845" s="1472"/>
      <c r="F845" s="1473"/>
      <c r="G845" s="1468"/>
      <c r="H845" s="1474"/>
      <c r="I845" s="1475"/>
      <c r="J845" s="1475"/>
      <c r="K845" s="1475"/>
      <c r="L845" s="1475"/>
      <c r="M845" s="1475"/>
      <c r="N845" s="1475"/>
      <c r="O845" s="1475"/>
      <c r="P845" s="1475"/>
      <c r="Q845" s="1475"/>
      <c r="R845" s="1465"/>
      <c r="S845" s="1466"/>
      <c r="T845" s="1474"/>
      <c r="U845" s="1474"/>
      <c r="V845" s="1474"/>
      <c r="W845" s="1474"/>
      <c r="X845" s="1474"/>
      <c r="Y845" s="1474"/>
      <c r="Z845" s="1474"/>
      <c r="AA845" s="1474"/>
      <c r="AB845" s="1474"/>
      <c r="AC845" s="1474"/>
      <c r="AD845" s="1462"/>
      <c r="AE845" s="1468"/>
      <c r="AF845" s="1474"/>
      <c r="AG845" s="1474"/>
      <c r="AH845" s="1474"/>
      <c r="AI845" s="1474"/>
      <c r="AJ845" s="1474"/>
      <c r="AK845" s="1474"/>
      <c r="AL845" s="1474"/>
      <c r="AM845" s="1474"/>
      <c r="AN845" s="1474"/>
      <c r="AO845" s="1474"/>
      <c r="AP845" s="1465"/>
      <c r="AQ845" s="1466"/>
      <c r="AR845" s="1474"/>
      <c r="AS845" s="1474"/>
      <c r="AT845" s="1474"/>
      <c r="AU845" s="1474"/>
      <c r="AV845" s="1474"/>
      <c r="AW845" s="1474"/>
      <c r="AX845" s="1474"/>
      <c r="AY845" s="1474"/>
      <c r="AZ845" s="1474"/>
      <c r="BA845" s="1474"/>
      <c r="BB845" s="1462"/>
      <c r="BC845" s="1468"/>
      <c r="BD845" s="1477"/>
      <c r="BE845" s="1477"/>
      <c r="BF845" s="1477"/>
      <c r="BG845" s="1477"/>
      <c r="BH845" s="1477"/>
      <c r="BI845" s="1477"/>
      <c r="BJ845" s="1477"/>
      <c r="BK845" s="1477"/>
      <c r="BL845" s="1477"/>
      <c r="BM845" s="1477"/>
      <c r="BN845" s="1465"/>
      <c r="BO845" s="1468"/>
      <c r="BP845" s="1477"/>
      <c r="BQ845" s="1477"/>
      <c r="BR845" s="1477"/>
      <c r="BS845" s="1477"/>
      <c r="BT845" s="1477"/>
      <c r="BU845" s="1477"/>
      <c r="BV845" s="1477"/>
      <c r="BW845" s="1477"/>
      <c r="BX845" s="1477"/>
      <c r="BY845" s="1477"/>
      <c r="BZ845" s="1465"/>
      <c r="CA845" s="1469"/>
      <c r="CB845" s="1474"/>
      <c r="CC845" s="1474"/>
      <c r="CD845" s="1474"/>
      <c r="CE845" s="1474"/>
      <c r="CF845" s="1474"/>
      <c r="CG845" s="1474"/>
      <c r="CH845" s="1474"/>
      <c r="CI845" s="1474"/>
      <c r="CJ845" s="1474"/>
      <c r="CK845" s="1474"/>
      <c r="CL845" s="1476"/>
      <c r="CM845" s="1484"/>
    </row>
    <row r="846" spans="2:91">
      <c r="B846" s="1433" t="s">
        <v>1754</v>
      </c>
      <c r="C846" s="1483"/>
      <c r="D846" s="1471"/>
      <c r="E846" s="1472"/>
      <c r="F846" s="1473"/>
      <c r="G846" s="1468"/>
      <c r="H846" s="1474"/>
      <c r="I846" s="1475"/>
      <c r="J846" s="1475"/>
      <c r="K846" s="1475"/>
      <c r="L846" s="1475"/>
      <c r="M846" s="1475"/>
      <c r="N846" s="1475"/>
      <c r="O846" s="1475"/>
      <c r="P846" s="1475"/>
      <c r="Q846" s="1475"/>
      <c r="R846" s="1465"/>
      <c r="S846" s="1466"/>
      <c r="T846" s="1474"/>
      <c r="U846" s="1474"/>
      <c r="V846" s="1474"/>
      <c r="W846" s="1474"/>
      <c r="X846" s="1474"/>
      <c r="Y846" s="1474"/>
      <c r="Z846" s="1474"/>
      <c r="AA846" s="1474"/>
      <c r="AB846" s="1474"/>
      <c r="AC846" s="1474"/>
      <c r="AD846" s="1462"/>
      <c r="AE846" s="1468"/>
      <c r="AF846" s="1474"/>
      <c r="AG846" s="1474"/>
      <c r="AH846" s="1474"/>
      <c r="AI846" s="1474"/>
      <c r="AJ846" s="1474"/>
      <c r="AK846" s="1474"/>
      <c r="AL846" s="1474"/>
      <c r="AM846" s="1474"/>
      <c r="AN846" s="1474"/>
      <c r="AO846" s="1474"/>
      <c r="AP846" s="1465"/>
      <c r="AQ846" s="1466"/>
      <c r="AR846" s="1474"/>
      <c r="AS846" s="1474"/>
      <c r="AT846" s="1474"/>
      <c r="AU846" s="1474"/>
      <c r="AV846" s="1474"/>
      <c r="AW846" s="1474"/>
      <c r="AX846" s="1474"/>
      <c r="AY846" s="1474"/>
      <c r="AZ846" s="1474"/>
      <c r="BA846" s="1474"/>
      <c r="BB846" s="1462"/>
      <c r="BC846" s="1468"/>
      <c r="BD846" s="1477"/>
      <c r="BE846" s="1477"/>
      <c r="BF846" s="1477"/>
      <c r="BG846" s="1477"/>
      <c r="BH846" s="1477"/>
      <c r="BI846" s="1477"/>
      <c r="BJ846" s="1477"/>
      <c r="BK846" s="1477"/>
      <c r="BL846" s="1477"/>
      <c r="BM846" s="1477"/>
      <c r="BN846" s="1465"/>
      <c r="BO846" s="1468"/>
      <c r="BP846" s="1477"/>
      <c r="BQ846" s="1477"/>
      <c r="BR846" s="1477"/>
      <c r="BS846" s="1477"/>
      <c r="BT846" s="1477"/>
      <c r="BU846" s="1477"/>
      <c r="BV846" s="1477"/>
      <c r="BW846" s="1477"/>
      <c r="BX846" s="1477"/>
      <c r="BY846" s="1477"/>
      <c r="BZ846" s="1465"/>
      <c r="CA846" s="1469"/>
      <c r="CB846" s="1474"/>
      <c r="CC846" s="1474"/>
      <c r="CD846" s="1474"/>
      <c r="CE846" s="1474"/>
      <c r="CF846" s="1474"/>
      <c r="CG846" s="1474"/>
      <c r="CH846" s="1474"/>
      <c r="CI846" s="1474"/>
      <c r="CJ846" s="1474"/>
      <c r="CK846" s="1474"/>
      <c r="CL846" s="1470"/>
      <c r="CM846" s="1484"/>
    </row>
    <row r="847" spans="2:91">
      <c r="B847" s="1432" t="s">
        <v>1755</v>
      </c>
      <c r="C847" s="1481"/>
      <c r="D847" s="1460"/>
      <c r="E847" s="1461"/>
      <c r="F847" s="1462"/>
      <c r="G847" s="1463"/>
      <c r="H847" s="1477"/>
      <c r="I847" s="1477"/>
      <c r="J847" s="1477"/>
      <c r="K847" s="1477"/>
      <c r="L847" s="1477"/>
      <c r="M847" s="1477"/>
      <c r="N847" s="1477"/>
      <c r="O847" s="1477"/>
      <c r="P847" s="1477"/>
      <c r="Q847" s="1477"/>
      <c r="R847" s="1465"/>
      <c r="S847" s="1466"/>
      <c r="T847" s="1467"/>
      <c r="U847" s="1467"/>
      <c r="V847" s="1467"/>
      <c r="W847" s="1467"/>
      <c r="X847" s="1467"/>
      <c r="Y847" s="1467"/>
      <c r="Z847" s="1467"/>
      <c r="AA847" s="1467"/>
      <c r="AB847" s="1467"/>
      <c r="AC847" s="1467"/>
      <c r="AD847" s="1462"/>
      <c r="AE847" s="1468"/>
      <c r="AF847" s="1467"/>
      <c r="AG847" s="1467"/>
      <c r="AH847" s="1467"/>
      <c r="AI847" s="1467"/>
      <c r="AJ847" s="1467"/>
      <c r="AK847" s="1467"/>
      <c r="AL847" s="1467"/>
      <c r="AM847" s="1467"/>
      <c r="AN847" s="1467"/>
      <c r="AO847" s="1467"/>
      <c r="AP847" s="1465"/>
      <c r="AQ847" s="1466"/>
      <c r="AR847" s="1467"/>
      <c r="AS847" s="1467"/>
      <c r="AT847" s="1467"/>
      <c r="AU847" s="1467"/>
      <c r="AV847" s="1467"/>
      <c r="AW847" s="1467"/>
      <c r="AX847" s="1467"/>
      <c r="AY847" s="1467"/>
      <c r="AZ847" s="1467"/>
      <c r="BA847" s="1467"/>
      <c r="BB847" s="1462"/>
      <c r="BC847" s="1468"/>
      <c r="BD847" s="1477"/>
      <c r="BE847" s="1477"/>
      <c r="BF847" s="1477"/>
      <c r="BG847" s="1477"/>
      <c r="BH847" s="1477"/>
      <c r="BI847" s="1477"/>
      <c r="BJ847" s="1477"/>
      <c r="BK847" s="1477"/>
      <c r="BL847" s="1477"/>
      <c r="BM847" s="1477"/>
      <c r="BN847" s="1465"/>
      <c r="BO847" s="1468"/>
      <c r="BP847" s="1477"/>
      <c r="BQ847" s="1477"/>
      <c r="BR847" s="1477"/>
      <c r="BS847" s="1477"/>
      <c r="BT847" s="1477"/>
      <c r="BU847" s="1477"/>
      <c r="BV847" s="1477"/>
      <c r="BW847" s="1477"/>
      <c r="BX847" s="1477"/>
      <c r="BY847" s="1477"/>
      <c r="BZ847" s="1465"/>
      <c r="CA847" s="1469"/>
      <c r="CB847" s="1467"/>
      <c r="CC847" s="1467"/>
      <c r="CD847" s="1467"/>
      <c r="CE847" s="1467"/>
      <c r="CF847" s="1467"/>
      <c r="CG847" s="1467"/>
      <c r="CH847" s="1467"/>
      <c r="CI847" s="1467"/>
      <c r="CJ847" s="1467"/>
      <c r="CK847" s="1467"/>
      <c r="CL847" s="1470"/>
      <c r="CM847" s="1482"/>
    </row>
    <row r="848" spans="2:91">
      <c r="B848" s="1433" t="s">
        <v>1756</v>
      </c>
      <c r="C848" s="1483"/>
      <c r="D848" s="1471"/>
      <c r="E848" s="1472"/>
      <c r="F848" s="1473"/>
      <c r="G848" s="1468"/>
      <c r="H848" s="1474"/>
      <c r="I848" s="1475"/>
      <c r="J848" s="1475"/>
      <c r="K848" s="1475"/>
      <c r="L848" s="1475"/>
      <c r="M848" s="1475"/>
      <c r="N848" s="1475"/>
      <c r="O848" s="1475"/>
      <c r="P848" s="1475"/>
      <c r="Q848" s="1475"/>
      <c r="R848" s="1465"/>
      <c r="S848" s="1466"/>
      <c r="T848" s="1474"/>
      <c r="U848" s="1474"/>
      <c r="V848" s="1474"/>
      <c r="W848" s="1474"/>
      <c r="X848" s="1474"/>
      <c r="Y848" s="1474"/>
      <c r="Z848" s="1474"/>
      <c r="AA848" s="1474"/>
      <c r="AB848" s="1474"/>
      <c r="AC848" s="1474"/>
      <c r="AD848" s="1462"/>
      <c r="AE848" s="1468"/>
      <c r="AF848" s="1474"/>
      <c r="AG848" s="1474"/>
      <c r="AH848" s="1474"/>
      <c r="AI848" s="1474"/>
      <c r="AJ848" s="1474"/>
      <c r="AK848" s="1474"/>
      <c r="AL848" s="1474"/>
      <c r="AM848" s="1474"/>
      <c r="AN848" s="1474"/>
      <c r="AO848" s="1474"/>
      <c r="AP848" s="1465"/>
      <c r="AQ848" s="1466"/>
      <c r="AR848" s="1474"/>
      <c r="AS848" s="1474"/>
      <c r="AT848" s="1474"/>
      <c r="AU848" s="1474"/>
      <c r="AV848" s="1474"/>
      <c r="AW848" s="1474"/>
      <c r="AX848" s="1474"/>
      <c r="AY848" s="1474"/>
      <c r="AZ848" s="1474"/>
      <c r="BA848" s="1474"/>
      <c r="BB848" s="1462"/>
      <c r="BC848" s="1468"/>
      <c r="BD848" s="1477"/>
      <c r="BE848" s="1477"/>
      <c r="BF848" s="1477"/>
      <c r="BG848" s="1477"/>
      <c r="BH848" s="1477"/>
      <c r="BI848" s="1477"/>
      <c r="BJ848" s="1477"/>
      <c r="BK848" s="1477"/>
      <c r="BL848" s="1477"/>
      <c r="BM848" s="1477"/>
      <c r="BN848" s="1465"/>
      <c r="BO848" s="1468"/>
      <c r="BP848" s="1477"/>
      <c r="BQ848" s="1477"/>
      <c r="BR848" s="1477"/>
      <c r="BS848" s="1477"/>
      <c r="BT848" s="1477"/>
      <c r="BU848" s="1477"/>
      <c r="BV848" s="1477"/>
      <c r="BW848" s="1477"/>
      <c r="BX848" s="1477"/>
      <c r="BY848" s="1477"/>
      <c r="BZ848" s="1465"/>
      <c r="CA848" s="1469"/>
      <c r="CB848" s="1474"/>
      <c r="CC848" s="1474"/>
      <c r="CD848" s="1474"/>
      <c r="CE848" s="1474"/>
      <c r="CF848" s="1474"/>
      <c r="CG848" s="1474"/>
      <c r="CH848" s="1474"/>
      <c r="CI848" s="1474"/>
      <c r="CJ848" s="1474"/>
      <c r="CK848" s="1474"/>
      <c r="CL848" s="1476"/>
      <c r="CM848" s="1484"/>
    </row>
    <row r="849" spans="2:91">
      <c r="B849" s="1433" t="s">
        <v>1757</v>
      </c>
      <c r="C849" s="1483"/>
      <c r="D849" s="1471"/>
      <c r="E849" s="1472"/>
      <c r="F849" s="1473"/>
      <c r="G849" s="1468"/>
      <c r="H849" s="1474"/>
      <c r="I849" s="1475"/>
      <c r="J849" s="1475"/>
      <c r="K849" s="1475"/>
      <c r="L849" s="1475"/>
      <c r="M849" s="1475"/>
      <c r="N849" s="1475"/>
      <c r="O849" s="1475"/>
      <c r="P849" s="1475"/>
      <c r="Q849" s="1475"/>
      <c r="R849" s="1465"/>
      <c r="S849" s="1466"/>
      <c r="T849" s="1474"/>
      <c r="U849" s="1474"/>
      <c r="V849" s="1474"/>
      <c r="W849" s="1474"/>
      <c r="X849" s="1474"/>
      <c r="Y849" s="1474"/>
      <c r="Z849" s="1474"/>
      <c r="AA849" s="1474"/>
      <c r="AB849" s="1474"/>
      <c r="AC849" s="1474"/>
      <c r="AD849" s="1462"/>
      <c r="AE849" s="1468"/>
      <c r="AF849" s="1474"/>
      <c r="AG849" s="1474"/>
      <c r="AH849" s="1474"/>
      <c r="AI849" s="1474"/>
      <c r="AJ849" s="1474"/>
      <c r="AK849" s="1474"/>
      <c r="AL849" s="1474"/>
      <c r="AM849" s="1474"/>
      <c r="AN849" s="1474"/>
      <c r="AO849" s="1474"/>
      <c r="AP849" s="1465"/>
      <c r="AQ849" s="1466"/>
      <c r="AR849" s="1474"/>
      <c r="AS849" s="1474"/>
      <c r="AT849" s="1474"/>
      <c r="AU849" s="1474"/>
      <c r="AV849" s="1474"/>
      <c r="AW849" s="1474"/>
      <c r="AX849" s="1474"/>
      <c r="AY849" s="1474"/>
      <c r="AZ849" s="1474"/>
      <c r="BA849" s="1474"/>
      <c r="BB849" s="1462"/>
      <c r="BC849" s="1468"/>
      <c r="BD849" s="1477"/>
      <c r="BE849" s="1477"/>
      <c r="BF849" s="1477"/>
      <c r="BG849" s="1477"/>
      <c r="BH849" s="1477"/>
      <c r="BI849" s="1477"/>
      <c r="BJ849" s="1477"/>
      <c r="BK849" s="1477"/>
      <c r="BL849" s="1477"/>
      <c r="BM849" s="1477"/>
      <c r="BN849" s="1465"/>
      <c r="BO849" s="1468"/>
      <c r="BP849" s="1477"/>
      <c r="BQ849" s="1477"/>
      <c r="BR849" s="1477"/>
      <c r="BS849" s="1477"/>
      <c r="BT849" s="1477"/>
      <c r="BU849" s="1477"/>
      <c r="BV849" s="1477"/>
      <c r="BW849" s="1477"/>
      <c r="BX849" s="1477"/>
      <c r="BY849" s="1477"/>
      <c r="BZ849" s="1465"/>
      <c r="CA849" s="1469"/>
      <c r="CB849" s="1474"/>
      <c r="CC849" s="1474"/>
      <c r="CD849" s="1474"/>
      <c r="CE849" s="1474"/>
      <c r="CF849" s="1474"/>
      <c r="CG849" s="1474"/>
      <c r="CH849" s="1474"/>
      <c r="CI849" s="1474"/>
      <c r="CJ849" s="1474"/>
      <c r="CK849" s="1474"/>
      <c r="CL849" s="1476"/>
      <c r="CM849" s="1484"/>
    </row>
    <row r="850" spans="2:91">
      <c r="B850" s="1433" t="s">
        <v>1758</v>
      </c>
      <c r="C850" s="1483"/>
      <c r="D850" s="1471"/>
      <c r="E850" s="1472"/>
      <c r="F850" s="1473"/>
      <c r="G850" s="1468"/>
      <c r="H850" s="1474"/>
      <c r="I850" s="1475"/>
      <c r="J850" s="1475"/>
      <c r="K850" s="1475"/>
      <c r="L850" s="1475"/>
      <c r="M850" s="1475"/>
      <c r="N850" s="1475"/>
      <c r="O850" s="1475"/>
      <c r="P850" s="1475"/>
      <c r="Q850" s="1475"/>
      <c r="R850" s="1465"/>
      <c r="S850" s="1466"/>
      <c r="T850" s="1474"/>
      <c r="U850" s="1474"/>
      <c r="V850" s="1474"/>
      <c r="W850" s="1474"/>
      <c r="X850" s="1474"/>
      <c r="Y850" s="1474"/>
      <c r="Z850" s="1474"/>
      <c r="AA850" s="1474"/>
      <c r="AB850" s="1474"/>
      <c r="AC850" s="1474"/>
      <c r="AD850" s="1462"/>
      <c r="AE850" s="1468"/>
      <c r="AF850" s="1474"/>
      <c r="AG850" s="1474"/>
      <c r="AH850" s="1474"/>
      <c r="AI850" s="1474"/>
      <c r="AJ850" s="1474"/>
      <c r="AK850" s="1474"/>
      <c r="AL850" s="1474"/>
      <c r="AM850" s="1474"/>
      <c r="AN850" s="1474"/>
      <c r="AO850" s="1474"/>
      <c r="AP850" s="1465"/>
      <c r="AQ850" s="1466"/>
      <c r="AR850" s="1474"/>
      <c r="AS850" s="1474"/>
      <c r="AT850" s="1474"/>
      <c r="AU850" s="1474"/>
      <c r="AV850" s="1474"/>
      <c r="AW850" s="1474"/>
      <c r="AX850" s="1474"/>
      <c r="AY850" s="1474"/>
      <c r="AZ850" s="1474"/>
      <c r="BA850" s="1474"/>
      <c r="BB850" s="1462"/>
      <c r="BC850" s="1468"/>
      <c r="BD850" s="1477"/>
      <c r="BE850" s="1477"/>
      <c r="BF850" s="1477"/>
      <c r="BG850" s="1477"/>
      <c r="BH850" s="1477"/>
      <c r="BI850" s="1477"/>
      <c r="BJ850" s="1477"/>
      <c r="BK850" s="1477"/>
      <c r="BL850" s="1477"/>
      <c r="BM850" s="1477"/>
      <c r="BN850" s="1465"/>
      <c r="BO850" s="1468"/>
      <c r="BP850" s="1477"/>
      <c r="BQ850" s="1477"/>
      <c r="BR850" s="1477"/>
      <c r="BS850" s="1477"/>
      <c r="BT850" s="1477"/>
      <c r="BU850" s="1477"/>
      <c r="BV850" s="1477"/>
      <c r="BW850" s="1477"/>
      <c r="BX850" s="1477"/>
      <c r="BY850" s="1477"/>
      <c r="BZ850" s="1465"/>
      <c r="CA850" s="1469"/>
      <c r="CB850" s="1474"/>
      <c r="CC850" s="1474"/>
      <c r="CD850" s="1474"/>
      <c r="CE850" s="1474"/>
      <c r="CF850" s="1474"/>
      <c r="CG850" s="1474"/>
      <c r="CH850" s="1474"/>
      <c r="CI850" s="1474"/>
      <c r="CJ850" s="1474"/>
      <c r="CK850" s="1474"/>
      <c r="CL850" s="1470"/>
      <c r="CM850" s="1484"/>
    </row>
    <row r="851" spans="2:91">
      <c r="B851" s="1432" t="s">
        <v>1759</v>
      </c>
      <c r="C851" s="1481"/>
      <c r="D851" s="1460"/>
      <c r="E851" s="1461"/>
      <c r="F851" s="1462"/>
      <c r="G851" s="1463"/>
      <c r="H851" s="1477"/>
      <c r="I851" s="1477"/>
      <c r="J851" s="1477"/>
      <c r="K851" s="1477"/>
      <c r="L851" s="1477"/>
      <c r="M851" s="1477"/>
      <c r="N851" s="1477"/>
      <c r="O851" s="1477"/>
      <c r="P851" s="1477"/>
      <c r="Q851" s="1477"/>
      <c r="R851" s="1465"/>
      <c r="S851" s="1466"/>
      <c r="T851" s="1467"/>
      <c r="U851" s="1467"/>
      <c r="V851" s="1467"/>
      <c r="W851" s="1467"/>
      <c r="X851" s="1467"/>
      <c r="Y851" s="1467"/>
      <c r="Z851" s="1467"/>
      <c r="AA851" s="1467"/>
      <c r="AB851" s="1467"/>
      <c r="AC851" s="1467"/>
      <c r="AD851" s="1462"/>
      <c r="AE851" s="1468"/>
      <c r="AF851" s="1467"/>
      <c r="AG851" s="1467"/>
      <c r="AH851" s="1467"/>
      <c r="AI851" s="1467"/>
      <c r="AJ851" s="1467"/>
      <c r="AK851" s="1467"/>
      <c r="AL851" s="1467"/>
      <c r="AM851" s="1467"/>
      <c r="AN851" s="1467"/>
      <c r="AO851" s="1467"/>
      <c r="AP851" s="1465"/>
      <c r="AQ851" s="1466"/>
      <c r="AR851" s="1467"/>
      <c r="AS851" s="1467"/>
      <c r="AT851" s="1467"/>
      <c r="AU851" s="1467"/>
      <c r="AV851" s="1467"/>
      <c r="AW851" s="1467"/>
      <c r="AX851" s="1467"/>
      <c r="AY851" s="1467"/>
      <c r="AZ851" s="1467"/>
      <c r="BA851" s="1467"/>
      <c r="BB851" s="1462"/>
      <c r="BC851" s="1468"/>
      <c r="BD851" s="1477"/>
      <c r="BE851" s="1477"/>
      <c r="BF851" s="1477"/>
      <c r="BG851" s="1477"/>
      <c r="BH851" s="1477"/>
      <c r="BI851" s="1477"/>
      <c r="BJ851" s="1477"/>
      <c r="BK851" s="1477"/>
      <c r="BL851" s="1477"/>
      <c r="BM851" s="1477"/>
      <c r="BN851" s="1465"/>
      <c r="BO851" s="1468"/>
      <c r="BP851" s="1477"/>
      <c r="BQ851" s="1477"/>
      <c r="BR851" s="1477"/>
      <c r="BS851" s="1477"/>
      <c r="BT851" s="1477"/>
      <c r="BU851" s="1477"/>
      <c r="BV851" s="1477"/>
      <c r="BW851" s="1477"/>
      <c r="BX851" s="1477"/>
      <c r="BY851" s="1477"/>
      <c r="BZ851" s="1465"/>
      <c r="CA851" s="1469"/>
      <c r="CB851" s="1467"/>
      <c r="CC851" s="1467"/>
      <c r="CD851" s="1467"/>
      <c r="CE851" s="1467"/>
      <c r="CF851" s="1467"/>
      <c r="CG851" s="1467"/>
      <c r="CH851" s="1467"/>
      <c r="CI851" s="1467"/>
      <c r="CJ851" s="1467"/>
      <c r="CK851" s="1467"/>
      <c r="CL851" s="1470"/>
      <c r="CM851" s="1482"/>
    </row>
    <row r="852" spans="2:91">
      <c r="B852" s="1433" t="s">
        <v>1760</v>
      </c>
      <c r="C852" s="1483"/>
      <c r="D852" s="1471"/>
      <c r="E852" s="1472"/>
      <c r="F852" s="1473"/>
      <c r="G852" s="1468"/>
      <c r="H852" s="1474"/>
      <c r="I852" s="1475"/>
      <c r="J852" s="1475"/>
      <c r="K852" s="1475"/>
      <c r="L852" s="1475"/>
      <c r="M852" s="1475"/>
      <c r="N852" s="1475"/>
      <c r="O852" s="1475"/>
      <c r="P852" s="1475"/>
      <c r="Q852" s="1475"/>
      <c r="R852" s="1465"/>
      <c r="S852" s="1466"/>
      <c r="T852" s="1474"/>
      <c r="U852" s="1474"/>
      <c r="V852" s="1474"/>
      <c r="W852" s="1474"/>
      <c r="X852" s="1474"/>
      <c r="Y852" s="1474"/>
      <c r="Z852" s="1474"/>
      <c r="AA852" s="1474"/>
      <c r="AB852" s="1474"/>
      <c r="AC852" s="1474"/>
      <c r="AD852" s="1462"/>
      <c r="AE852" s="1468"/>
      <c r="AF852" s="1474"/>
      <c r="AG852" s="1474"/>
      <c r="AH852" s="1474"/>
      <c r="AI852" s="1474"/>
      <c r="AJ852" s="1474"/>
      <c r="AK852" s="1474"/>
      <c r="AL852" s="1474"/>
      <c r="AM852" s="1474"/>
      <c r="AN852" s="1474"/>
      <c r="AO852" s="1474"/>
      <c r="AP852" s="1465"/>
      <c r="AQ852" s="1466"/>
      <c r="AR852" s="1474"/>
      <c r="AS852" s="1474"/>
      <c r="AT852" s="1474"/>
      <c r="AU852" s="1474"/>
      <c r="AV852" s="1474"/>
      <c r="AW852" s="1474"/>
      <c r="AX852" s="1474"/>
      <c r="AY852" s="1474"/>
      <c r="AZ852" s="1474"/>
      <c r="BA852" s="1474"/>
      <c r="BB852" s="1462"/>
      <c r="BC852" s="1468"/>
      <c r="BD852" s="1477"/>
      <c r="BE852" s="1477"/>
      <c r="BF852" s="1477"/>
      <c r="BG852" s="1477"/>
      <c r="BH852" s="1477"/>
      <c r="BI852" s="1477"/>
      <c r="BJ852" s="1477"/>
      <c r="BK852" s="1477"/>
      <c r="BL852" s="1477"/>
      <c r="BM852" s="1477"/>
      <c r="BN852" s="1465"/>
      <c r="BO852" s="1468"/>
      <c r="BP852" s="1477"/>
      <c r="BQ852" s="1477"/>
      <c r="BR852" s="1477"/>
      <c r="BS852" s="1477"/>
      <c r="BT852" s="1477"/>
      <c r="BU852" s="1477"/>
      <c r="BV852" s="1477"/>
      <c r="BW852" s="1477"/>
      <c r="BX852" s="1477"/>
      <c r="BY852" s="1477"/>
      <c r="BZ852" s="1465"/>
      <c r="CA852" s="1469"/>
      <c r="CB852" s="1474"/>
      <c r="CC852" s="1474"/>
      <c r="CD852" s="1474"/>
      <c r="CE852" s="1474"/>
      <c r="CF852" s="1474"/>
      <c r="CG852" s="1474"/>
      <c r="CH852" s="1474"/>
      <c r="CI852" s="1474"/>
      <c r="CJ852" s="1474"/>
      <c r="CK852" s="1474"/>
      <c r="CL852" s="1476"/>
      <c r="CM852" s="1484"/>
    </row>
    <row r="853" spans="2:91">
      <c r="B853" s="1433" t="s">
        <v>1761</v>
      </c>
      <c r="C853" s="1483"/>
      <c r="D853" s="1471"/>
      <c r="E853" s="1472"/>
      <c r="F853" s="1473"/>
      <c r="G853" s="1468"/>
      <c r="H853" s="1474"/>
      <c r="I853" s="1475"/>
      <c r="J853" s="1475"/>
      <c r="K853" s="1475"/>
      <c r="L853" s="1475"/>
      <c r="M853" s="1475"/>
      <c r="N853" s="1475"/>
      <c r="O853" s="1475"/>
      <c r="P853" s="1475"/>
      <c r="Q853" s="1475"/>
      <c r="R853" s="1465"/>
      <c r="S853" s="1466"/>
      <c r="T853" s="1474"/>
      <c r="U853" s="1474"/>
      <c r="V853" s="1474"/>
      <c r="W853" s="1474"/>
      <c r="X853" s="1474"/>
      <c r="Y853" s="1474"/>
      <c r="Z853" s="1474"/>
      <c r="AA853" s="1474"/>
      <c r="AB853" s="1474"/>
      <c r="AC853" s="1474"/>
      <c r="AD853" s="1462"/>
      <c r="AE853" s="1468"/>
      <c r="AF853" s="1474"/>
      <c r="AG853" s="1474"/>
      <c r="AH853" s="1474"/>
      <c r="AI853" s="1474"/>
      <c r="AJ853" s="1474"/>
      <c r="AK853" s="1474"/>
      <c r="AL853" s="1474"/>
      <c r="AM853" s="1474"/>
      <c r="AN853" s="1474"/>
      <c r="AO853" s="1474"/>
      <c r="AP853" s="1465"/>
      <c r="AQ853" s="1466"/>
      <c r="AR853" s="1474"/>
      <c r="AS853" s="1474"/>
      <c r="AT853" s="1474"/>
      <c r="AU853" s="1474"/>
      <c r="AV853" s="1474"/>
      <c r="AW853" s="1474"/>
      <c r="AX853" s="1474"/>
      <c r="AY853" s="1474"/>
      <c r="AZ853" s="1474"/>
      <c r="BA853" s="1474"/>
      <c r="BB853" s="1462"/>
      <c r="BC853" s="1468"/>
      <c r="BD853" s="1477"/>
      <c r="BE853" s="1477"/>
      <c r="BF853" s="1477"/>
      <c r="BG853" s="1477"/>
      <c r="BH853" s="1477"/>
      <c r="BI853" s="1477"/>
      <c r="BJ853" s="1477"/>
      <c r="BK853" s="1477"/>
      <c r="BL853" s="1477"/>
      <c r="BM853" s="1477"/>
      <c r="BN853" s="1465"/>
      <c r="BO853" s="1468"/>
      <c r="BP853" s="1477"/>
      <c r="BQ853" s="1477"/>
      <c r="BR853" s="1477"/>
      <c r="BS853" s="1477"/>
      <c r="BT853" s="1477"/>
      <c r="BU853" s="1477"/>
      <c r="BV853" s="1477"/>
      <c r="BW853" s="1477"/>
      <c r="BX853" s="1477"/>
      <c r="BY853" s="1477"/>
      <c r="BZ853" s="1465"/>
      <c r="CA853" s="1469"/>
      <c r="CB853" s="1474"/>
      <c r="CC853" s="1474"/>
      <c r="CD853" s="1474"/>
      <c r="CE853" s="1474"/>
      <c r="CF853" s="1474"/>
      <c r="CG853" s="1474"/>
      <c r="CH853" s="1474"/>
      <c r="CI853" s="1474"/>
      <c r="CJ853" s="1474"/>
      <c r="CK853" s="1474"/>
      <c r="CL853" s="1476"/>
      <c r="CM853" s="1484"/>
    </row>
    <row r="854" spans="2:91">
      <c r="B854" s="1433" t="s">
        <v>1762</v>
      </c>
      <c r="C854" s="1483"/>
      <c r="D854" s="1471"/>
      <c r="E854" s="1472"/>
      <c r="F854" s="1473"/>
      <c r="G854" s="1468"/>
      <c r="H854" s="1474"/>
      <c r="I854" s="1475"/>
      <c r="J854" s="1475"/>
      <c r="K854" s="1475"/>
      <c r="L854" s="1475"/>
      <c r="M854" s="1475"/>
      <c r="N854" s="1475"/>
      <c r="O854" s="1475"/>
      <c r="P854" s="1475"/>
      <c r="Q854" s="1475"/>
      <c r="R854" s="1465"/>
      <c r="S854" s="1466"/>
      <c r="T854" s="1474"/>
      <c r="U854" s="1474"/>
      <c r="V854" s="1474"/>
      <c r="W854" s="1474"/>
      <c r="X854" s="1474"/>
      <c r="Y854" s="1474"/>
      <c r="Z854" s="1474"/>
      <c r="AA854" s="1474"/>
      <c r="AB854" s="1474"/>
      <c r="AC854" s="1474"/>
      <c r="AD854" s="1462"/>
      <c r="AE854" s="1468"/>
      <c r="AF854" s="1474"/>
      <c r="AG854" s="1474"/>
      <c r="AH854" s="1474"/>
      <c r="AI854" s="1474"/>
      <c r="AJ854" s="1474"/>
      <c r="AK854" s="1474"/>
      <c r="AL854" s="1474"/>
      <c r="AM854" s="1474"/>
      <c r="AN854" s="1474"/>
      <c r="AO854" s="1474"/>
      <c r="AP854" s="1465"/>
      <c r="AQ854" s="1466"/>
      <c r="AR854" s="1474"/>
      <c r="AS854" s="1474"/>
      <c r="AT854" s="1474"/>
      <c r="AU854" s="1474"/>
      <c r="AV854" s="1474"/>
      <c r="AW854" s="1474"/>
      <c r="AX854" s="1474"/>
      <c r="AY854" s="1474"/>
      <c r="AZ854" s="1474"/>
      <c r="BA854" s="1474"/>
      <c r="BB854" s="1462"/>
      <c r="BC854" s="1468"/>
      <c r="BD854" s="1477"/>
      <c r="BE854" s="1477"/>
      <c r="BF854" s="1477"/>
      <c r="BG854" s="1477"/>
      <c r="BH854" s="1477"/>
      <c r="BI854" s="1477"/>
      <c r="BJ854" s="1477"/>
      <c r="BK854" s="1477"/>
      <c r="BL854" s="1477"/>
      <c r="BM854" s="1477"/>
      <c r="BN854" s="1465"/>
      <c r="BO854" s="1468"/>
      <c r="BP854" s="1477"/>
      <c r="BQ854" s="1477"/>
      <c r="BR854" s="1477"/>
      <c r="BS854" s="1477"/>
      <c r="BT854" s="1477"/>
      <c r="BU854" s="1477"/>
      <c r="BV854" s="1477"/>
      <c r="BW854" s="1477"/>
      <c r="BX854" s="1477"/>
      <c r="BY854" s="1477"/>
      <c r="BZ854" s="1465"/>
      <c r="CA854" s="1469"/>
      <c r="CB854" s="1474"/>
      <c r="CC854" s="1474"/>
      <c r="CD854" s="1474"/>
      <c r="CE854" s="1474"/>
      <c r="CF854" s="1474"/>
      <c r="CG854" s="1474"/>
      <c r="CH854" s="1474"/>
      <c r="CI854" s="1474"/>
      <c r="CJ854" s="1474"/>
      <c r="CK854" s="1474"/>
      <c r="CL854" s="1470"/>
      <c r="CM854" s="1484"/>
    </row>
    <row r="855" spans="2:91">
      <c r="B855" s="1432" t="s">
        <v>1763</v>
      </c>
      <c r="C855" s="1481"/>
      <c r="D855" s="1460"/>
      <c r="E855" s="1461"/>
      <c r="F855" s="1462"/>
      <c r="G855" s="1463"/>
      <c r="H855" s="1477"/>
      <c r="I855" s="1477"/>
      <c r="J855" s="1477"/>
      <c r="K855" s="1477"/>
      <c r="L855" s="1477"/>
      <c r="M855" s="1477"/>
      <c r="N855" s="1477"/>
      <c r="O855" s="1477"/>
      <c r="P855" s="1477"/>
      <c r="Q855" s="1477"/>
      <c r="R855" s="1465"/>
      <c r="S855" s="1466"/>
      <c r="T855" s="1467"/>
      <c r="U855" s="1467"/>
      <c r="V855" s="1467"/>
      <c r="W855" s="1467"/>
      <c r="X855" s="1467"/>
      <c r="Y855" s="1467"/>
      <c r="Z855" s="1467"/>
      <c r="AA855" s="1467"/>
      <c r="AB855" s="1467"/>
      <c r="AC855" s="1467"/>
      <c r="AD855" s="1462"/>
      <c r="AE855" s="1468"/>
      <c r="AF855" s="1467"/>
      <c r="AG855" s="1467"/>
      <c r="AH855" s="1467"/>
      <c r="AI855" s="1467"/>
      <c r="AJ855" s="1467"/>
      <c r="AK855" s="1467"/>
      <c r="AL855" s="1467"/>
      <c r="AM855" s="1467"/>
      <c r="AN855" s="1467"/>
      <c r="AO855" s="1467"/>
      <c r="AP855" s="1465"/>
      <c r="AQ855" s="1466"/>
      <c r="AR855" s="1467"/>
      <c r="AS855" s="1467"/>
      <c r="AT855" s="1467"/>
      <c r="AU855" s="1467"/>
      <c r="AV855" s="1467"/>
      <c r="AW855" s="1467"/>
      <c r="AX855" s="1467"/>
      <c r="AY855" s="1467"/>
      <c r="AZ855" s="1467"/>
      <c r="BA855" s="1467"/>
      <c r="BB855" s="1462"/>
      <c r="BC855" s="1468"/>
      <c r="BD855" s="1477"/>
      <c r="BE855" s="1477"/>
      <c r="BF855" s="1477"/>
      <c r="BG855" s="1477"/>
      <c r="BH855" s="1477"/>
      <c r="BI855" s="1477"/>
      <c r="BJ855" s="1477"/>
      <c r="BK855" s="1477"/>
      <c r="BL855" s="1477"/>
      <c r="BM855" s="1477"/>
      <c r="BN855" s="1465"/>
      <c r="BO855" s="1468"/>
      <c r="BP855" s="1477"/>
      <c r="BQ855" s="1477"/>
      <c r="BR855" s="1477"/>
      <c r="BS855" s="1477"/>
      <c r="BT855" s="1477"/>
      <c r="BU855" s="1477"/>
      <c r="BV855" s="1477"/>
      <c r="BW855" s="1477"/>
      <c r="BX855" s="1477"/>
      <c r="BY855" s="1477"/>
      <c r="BZ855" s="1465"/>
      <c r="CA855" s="1469"/>
      <c r="CB855" s="1467"/>
      <c r="CC855" s="1467"/>
      <c r="CD855" s="1467"/>
      <c r="CE855" s="1467"/>
      <c r="CF855" s="1467"/>
      <c r="CG855" s="1467"/>
      <c r="CH855" s="1467"/>
      <c r="CI855" s="1467"/>
      <c r="CJ855" s="1467"/>
      <c r="CK855" s="1467"/>
      <c r="CL855" s="1470"/>
      <c r="CM855" s="1482"/>
    </row>
    <row r="856" spans="2:91">
      <c r="B856" s="1433" t="s">
        <v>1764</v>
      </c>
      <c r="C856" s="1483"/>
      <c r="D856" s="1471"/>
      <c r="E856" s="1472"/>
      <c r="F856" s="1473"/>
      <c r="G856" s="1468"/>
      <c r="H856" s="1474"/>
      <c r="I856" s="1475"/>
      <c r="J856" s="1475"/>
      <c r="K856" s="1475"/>
      <c r="L856" s="1475"/>
      <c r="M856" s="1475"/>
      <c r="N856" s="1475"/>
      <c r="O856" s="1475"/>
      <c r="P856" s="1475"/>
      <c r="Q856" s="1475"/>
      <c r="R856" s="1465"/>
      <c r="S856" s="1466"/>
      <c r="T856" s="1474"/>
      <c r="U856" s="1474"/>
      <c r="V856" s="1474"/>
      <c r="W856" s="1474"/>
      <c r="X856" s="1474"/>
      <c r="Y856" s="1474"/>
      <c r="Z856" s="1474"/>
      <c r="AA856" s="1474"/>
      <c r="AB856" s="1474"/>
      <c r="AC856" s="1474"/>
      <c r="AD856" s="1462"/>
      <c r="AE856" s="1468"/>
      <c r="AF856" s="1474"/>
      <c r="AG856" s="1474"/>
      <c r="AH856" s="1474"/>
      <c r="AI856" s="1474"/>
      <c r="AJ856" s="1474"/>
      <c r="AK856" s="1474"/>
      <c r="AL856" s="1474"/>
      <c r="AM856" s="1474"/>
      <c r="AN856" s="1474"/>
      <c r="AO856" s="1474"/>
      <c r="AP856" s="1465"/>
      <c r="AQ856" s="1466"/>
      <c r="AR856" s="1474"/>
      <c r="AS856" s="1474"/>
      <c r="AT856" s="1474"/>
      <c r="AU856" s="1474"/>
      <c r="AV856" s="1474"/>
      <c r="AW856" s="1474"/>
      <c r="AX856" s="1474"/>
      <c r="AY856" s="1474"/>
      <c r="AZ856" s="1474"/>
      <c r="BA856" s="1474"/>
      <c r="BB856" s="1462"/>
      <c r="BC856" s="1468"/>
      <c r="BD856" s="1477"/>
      <c r="BE856" s="1477"/>
      <c r="BF856" s="1477"/>
      <c r="BG856" s="1477"/>
      <c r="BH856" s="1477"/>
      <c r="BI856" s="1477"/>
      <c r="BJ856" s="1477"/>
      <c r="BK856" s="1477"/>
      <c r="BL856" s="1477"/>
      <c r="BM856" s="1477"/>
      <c r="BN856" s="1465"/>
      <c r="BO856" s="1468"/>
      <c r="BP856" s="1477"/>
      <c r="BQ856" s="1477"/>
      <c r="BR856" s="1477"/>
      <c r="BS856" s="1477"/>
      <c r="BT856" s="1477"/>
      <c r="BU856" s="1477"/>
      <c r="BV856" s="1477"/>
      <c r="BW856" s="1477"/>
      <c r="BX856" s="1477"/>
      <c r="BY856" s="1477"/>
      <c r="BZ856" s="1465"/>
      <c r="CA856" s="1469"/>
      <c r="CB856" s="1474"/>
      <c r="CC856" s="1474"/>
      <c r="CD856" s="1474"/>
      <c r="CE856" s="1474"/>
      <c r="CF856" s="1474"/>
      <c r="CG856" s="1474"/>
      <c r="CH856" s="1474"/>
      <c r="CI856" s="1474"/>
      <c r="CJ856" s="1474"/>
      <c r="CK856" s="1474"/>
      <c r="CL856" s="1476"/>
      <c r="CM856" s="1484"/>
    </row>
    <row r="857" spans="2:91">
      <c r="B857" s="1433" t="s">
        <v>1765</v>
      </c>
      <c r="C857" s="1483"/>
      <c r="D857" s="1471"/>
      <c r="E857" s="1472"/>
      <c r="F857" s="1473"/>
      <c r="G857" s="1468"/>
      <c r="H857" s="1474"/>
      <c r="I857" s="1475"/>
      <c r="J857" s="1475"/>
      <c r="K857" s="1475"/>
      <c r="L857" s="1475"/>
      <c r="M857" s="1475"/>
      <c r="N857" s="1475"/>
      <c r="O857" s="1475"/>
      <c r="P857" s="1475"/>
      <c r="Q857" s="1475"/>
      <c r="R857" s="1465"/>
      <c r="S857" s="1466"/>
      <c r="T857" s="1474"/>
      <c r="U857" s="1474"/>
      <c r="V857" s="1474"/>
      <c r="W857" s="1474"/>
      <c r="X857" s="1474"/>
      <c r="Y857" s="1474"/>
      <c r="Z857" s="1474"/>
      <c r="AA857" s="1474"/>
      <c r="AB857" s="1474"/>
      <c r="AC857" s="1474"/>
      <c r="AD857" s="1462"/>
      <c r="AE857" s="1468"/>
      <c r="AF857" s="1474"/>
      <c r="AG857" s="1474"/>
      <c r="AH857" s="1474"/>
      <c r="AI857" s="1474"/>
      <c r="AJ857" s="1474"/>
      <c r="AK857" s="1474"/>
      <c r="AL857" s="1474"/>
      <c r="AM857" s="1474"/>
      <c r="AN857" s="1474"/>
      <c r="AO857" s="1474"/>
      <c r="AP857" s="1465"/>
      <c r="AQ857" s="1466"/>
      <c r="AR857" s="1474"/>
      <c r="AS857" s="1474"/>
      <c r="AT857" s="1474"/>
      <c r="AU857" s="1474"/>
      <c r="AV857" s="1474"/>
      <c r="AW857" s="1474"/>
      <c r="AX857" s="1474"/>
      <c r="AY857" s="1474"/>
      <c r="AZ857" s="1474"/>
      <c r="BA857" s="1474"/>
      <c r="BB857" s="1462"/>
      <c r="BC857" s="1468"/>
      <c r="BD857" s="1477"/>
      <c r="BE857" s="1477"/>
      <c r="BF857" s="1477"/>
      <c r="BG857" s="1477"/>
      <c r="BH857" s="1477"/>
      <c r="BI857" s="1477"/>
      <c r="BJ857" s="1477"/>
      <c r="BK857" s="1477"/>
      <c r="BL857" s="1477"/>
      <c r="BM857" s="1477"/>
      <c r="BN857" s="1465"/>
      <c r="BO857" s="1468"/>
      <c r="BP857" s="1477"/>
      <c r="BQ857" s="1477"/>
      <c r="BR857" s="1477"/>
      <c r="BS857" s="1477"/>
      <c r="BT857" s="1477"/>
      <c r="BU857" s="1477"/>
      <c r="BV857" s="1477"/>
      <c r="BW857" s="1477"/>
      <c r="BX857" s="1477"/>
      <c r="BY857" s="1477"/>
      <c r="BZ857" s="1465"/>
      <c r="CA857" s="1469"/>
      <c r="CB857" s="1474"/>
      <c r="CC857" s="1474"/>
      <c r="CD857" s="1474"/>
      <c r="CE857" s="1474"/>
      <c r="CF857" s="1474"/>
      <c r="CG857" s="1474"/>
      <c r="CH857" s="1474"/>
      <c r="CI857" s="1474"/>
      <c r="CJ857" s="1474"/>
      <c r="CK857" s="1474"/>
      <c r="CL857" s="1476"/>
      <c r="CM857" s="1484"/>
    </row>
    <row r="858" spans="2:91">
      <c r="B858" s="1433" t="s">
        <v>1766</v>
      </c>
      <c r="C858" s="1483"/>
      <c r="D858" s="1471"/>
      <c r="E858" s="1472"/>
      <c r="F858" s="1473"/>
      <c r="G858" s="1468"/>
      <c r="H858" s="1474"/>
      <c r="I858" s="1475"/>
      <c r="J858" s="1475"/>
      <c r="K858" s="1475"/>
      <c r="L858" s="1475"/>
      <c r="M858" s="1475"/>
      <c r="N858" s="1475"/>
      <c r="O858" s="1475"/>
      <c r="P858" s="1475"/>
      <c r="Q858" s="1475"/>
      <c r="R858" s="1465"/>
      <c r="S858" s="1466"/>
      <c r="T858" s="1474"/>
      <c r="U858" s="1474"/>
      <c r="V858" s="1474"/>
      <c r="W858" s="1474"/>
      <c r="X858" s="1474"/>
      <c r="Y858" s="1474"/>
      <c r="Z858" s="1474"/>
      <c r="AA858" s="1474"/>
      <c r="AB858" s="1474"/>
      <c r="AC858" s="1474"/>
      <c r="AD858" s="1462"/>
      <c r="AE858" s="1468"/>
      <c r="AF858" s="1474"/>
      <c r="AG858" s="1474"/>
      <c r="AH858" s="1474"/>
      <c r="AI858" s="1474"/>
      <c r="AJ858" s="1474"/>
      <c r="AK858" s="1474"/>
      <c r="AL858" s="1474"/>
      <c r="AM858" s="1474"/>
      <c r="AN858" s="1474"/>
      <c r="AO858" s="1474"/>
      <c r="AP858" s="1465"/>
      <c r="AQ858" s="1466"/>
      <c r="AR858" s="1474"/>
      <c r="AS858" s="1474"/>
      <c r="AT858" s="1474"/>
      <c r="AU858" s="1474"/>
      <c r="AV858" s="1474"/>
      <c r="AW858" s="1474"/>
      <c r="AX858" s="1474"/>
      <c r="AY858" s="1474"/>
      <c r="AZ858" s="1474"/>
      <c r="BA858" s="1474"/>
      <c r="BB858" s="1462"/>
      <c r="BC858" s="1468"/>
      <c r="BD858" s="1477"/>
      <c r="BE858" s="1477"/>
      <c r="BF858" s="1477"/>
      <c r="BG858" s="1477"/>
      <c r="BH858" s="1477"/>
      <c r="BI858" s="1477"/>
      <c r="BJ858" s="1477"/>
      <c r="BK858" s="1477"/>
      <c r="BL858" s="1477"/>
      <c r="BM858" s="1477"/>
      <c r="BN858" s="1465"/>
      <c r="BO858" s="1468"/>
      <c r="BP858" s="1477"/>
      <c r="BQ858" s="1477"/>
      <c r="BR858" s="1477"/>
      <c r="BS858" s="1477"/>
      <c r="BT858" s="1477"/>
      <c r="BU858" s="1477"/>
      <c r="BV858" s="1477"/>
      <c r="BW858" s="1477"/>
      <c r="BX858" s="1477"/>
      <c r="BY858" s="1477"/>
      <c r="BZ858" s="1465"/>
      <c r="CA858" s="1469"/>
      <c r="CB858" s="1474"/>
      <c r="CC858" s="1474"/>
      <c r="CD858" s="1474"/>
      <c r="CE858" s="1474"/>
      <c r="CF858" s="1474"/>
      <c r="CG858" s="1474"/>
      <c r="CH858" s="1474"/>
      <c r="CI858" s="1474"/>
      <c r="CJ858" s="1474"/>
      <c r="CK858" s="1474"/>
      <c r="CL858" s="1470"/>
      <c r="CM858" s="1484"/>
    </row>
    <row r="859" spans="2:91">
      <c r="B859" s="1432" t="s">
        <v>1767</v>
      </c>
      <c r="C859" s="1481"/>
      <c r="D859" s="1460"/>
      <c r="E859" s="1461"/>
      <c r="F859" s="1462"/>
      <c r="G859" s="1463"/>
      <c r="H859" s="1477"/>
      <c r="I859" s="1477"/>
      <c r="J859" s="1477"/>
      <c r="K859" s="1477"/>
      <c r="L859" s="1477"/>
      <c r="M859" s="1477"/>
      <c r="N859" s="1477"/>
      <c r="O859" s="1477"/>
      <c r="P859" s="1477"/>
      <c r="Q859" s="1477"/>
      <c r="R859" s="1465"/>
      <c r="S859" s="1466"/>
      <c r="T859" s="1467"/>
      <c r="U859" s="1467"/>
      <c r="V859" s="1467"/>
      <c r="W859" s="1467"/>
      <c r="X859" s="1467"/>
      <c r="Y859" s="1467"/>
      <c r="Z859" s="1467"/>
      <c r="AA859" s="1467"/>
      <c r="AB859" s="1467"/>
      <c r="AC859" s="1467"/>
      <c r="AD859" s="1462"/>
      <c r="AE859" s="1468"/>
      <c r="AF859" s="1467"/>
      <c r="AG859" s="1467"/>
      <c r="AH859" s="1467"/>
      <c r="AI859" s="1467"/>
      <c r="AJ859" s="1467"/>
      <c r="AK859" s="1467"/>
      <c r="AL859" s="1467"/>
      <c r="AM859" s="1467"/>
      <c r="AN859" s="1467"/>
      <c r="AO859" s="1467"/>
      <c r="AP859" s="1465"/>
      <c r="AQ859" s="1466"/>
      <c r="AR859" s="1467"/>
      <c r="AS859" s="1467"/>
      <c r="AT859" s="1467"/>
      <c r="AU859" s="1467"/>
      <c r="AV859" s="1467"/>
      <c r="AW859" s="1467"/>
      <c r="AX859" s="1467"/>
      <c r="AY859" s="1467"/>
      <c r="AZ859" s="1467"/>
      <c r="BA859" s="1467"/>
      <c r="BB859" s="1462"/>
      <c r="BC859" s="1468"/>
      <c r="BD859" s="1477"/>
      <c r="BE859" s="1477"/>
      <c r="BF859" s="1477"/>
      <c r="BG859" s="1477"/>
      <c r="BH859" s="1477"/>
      <c r="BI859" s="1477"/>
      <c r="BJ859" s="1477"/>
      <c r="BK859" s="1477"/>
      <c r="BL859" s="1477"/>
      <c r="BM859" s="1477"/>
      <c r="BN859" s="1465"/>
      <c r="BO859" s="1468"/>
      <c r="BP859" s="1477"/>
      <c r="BQ859" s="1477"/>
      <c r="BR859" s="1477"/>
      <c r="BS859" s="1477"/>
      <c r="BT859" s="1477"/>
      <c r="BU859" s="1477"/>
      <c r="BV859" s="1477"/>
      <c r="BW859" s="1477"/>
      <c r="BX859" s="1477"/>
      <c r="BY859" s="1477"/>
      <c r="BZ859" s="1465"/>
      <c r="CA859" s="1469"/>
      <c r="CB859" s="1467"/>
      <c r="CC859" s="1467"/>
      <c r="CD859" s="1467"/>
      <c r="CE859" s="1467"/>
      <c r="CF859" s="1467"/>
      <c r="CG859" s="1467"/>
      <c r="CH859" s="1467"/>
      <c r="CI859" s="1467"/>
      <c r="CJ859" s="1467"/>
      <c r="CK859" s="1467"/>
      <c r="CL859" s="1470"/>
      <c r="CM859" s="1482"/>
    </row>
    <row r="860" spans="2:91">
      <c r="B860" s="1433" t="s">
        <v>1768</v>
      </c>
      <c r="C860" s="1483"/>
      <c r="D860" s="1471"/>
      <c r="E860" s="1472"/>
      <c r="F860" s="1473"/>
      <c r="G860" s="1468"/>
      <c r="H860" s="1474"/>
      <c r="I860" s="1475"/>
      <c r="J860" s="1475"/>
      <c r="K860" s="1475"/>
      <c r="L860" s="1475"/>
      <c r="M860" s="1475"/>
      <c r="N860" s="1475"/>
      <c r="O860" s="1475"/>
      <c r="P860" s="1475"/>
      <c r="Q860" s="1475"/>
      <c r="R860" s="1465"/>
      <c r="S860" s="1466"/>
      <c r="T860" s="1474"/>
      <c r="U860" s="1474"/>
      <c r="V860" s="1474"/>
      <c r="W860" s="1474"/>
      <c r="X860" s="1474"/>
      <c r="Y860" s="1474"/>
      <c r="Z860" s="1474"/>
      <c r="AA860" s="1474"/>
      <c r="AB860" s="1474"/>
      <c r="AC860" s="1474"/>
      <c r="AD860" s="1462"/>
      <c r="AE860" s="1468"/>
      <c r="AF860" s="1474"/>
      <c r="AG860" s="1474"/>
      <c r="AH860" s="1474"/>
      <c r="AI860" s="1474"/>
      <c r="AJ860" s="1474"/>
      <c r="AK860" s="1474"/>
      <c r="AL860" s="1474"/>
      <c r="AM860" s="1474"/>
      <c r="AN860" s="1474"/>
      <c r="AO860" s="1474"/>
      <c r="AP860" s="1465"/>
      <c r="AQ860" s="1466"/>
      <c r="AR860" s="1474"/>
      <c r="AS860" s="1474"/>
      <c r="AT860" s="1474"/>
      <c r="AU860" s="1474"/>
      <c r="AV860" s="1474"/>
      <c r="AW860" s="1474"/>
      <c r="AX860" s="1474"/>
      <c r="AY860" s="1474"/>
      <c r="AZ860" s="1474"/>
      <c r="BA860" s="1474"/>
      <c r="BB860" s="1462"/>
      <c r="BC860" s="1468"/>
      <c r="BD860" s="1477"/>
      <c r="BE860" s="1477"/>
      <c r="BF860" s="1477"/>
      <c r="BG860" s="1477"/>
      <c r="BH860" s="1477"/>
      <c r="BI860" s="1477"/>
      <c r="BJ860" s="1477"/>
      <c r="BK860" s="1477"/>
      <c r="BL860" s="1477"/>
      <c r="BM860" s="1477"/>
      <c r="BN860" s="1465"/>
      <c r="BO860" s="1468"/>
      <c r="BP860" s="1477"/>
      <c r="BQ860" s="1477"/>
      <c r="BR860" s="1477"/>
      <c r="BS860" s="1477"/>
      <c r="BT860" s="1477"/>
      <c r="BU860" s="1477"/>
      <c r="BV860" s="1477"/>
      <c r="BW860" s="1477"/>
      <c r="BX860" s="1477"/>
      <c r="BY860" s="1477"/>
      <c r="BZ860" s="1465"/>
      <c r="CA860" s="1469"/>
      <c r="CB860" s="1474"/>
      <c r="CC860" s="1474"/>
      <c r="CD860" s="1474"/>
      <c r="CE860" s="1474"/>
      <c r="CF860" s="1474"/>
      <c r="CG860" s="1474"/>
      <c r="CH860" s="1474"/>
      <c r="CI860" s="1474"/>
      <c r="CJ860" s="1474"/>
      <c r="CK860" s="1474"/>
      <c r="CL860" s="1476"/>
      <c r="CM860" s="1484"/>
    </row>
    <row r="861" spans="2:91">
      <c r="B861" s="1433" t="s">
        <v>1769</v>
      </c>
      <c r="C861" s="1483"/>
      <c r="D861" s="1471"/>
      <c r="E861" s="1472"/>
      <c r="F861" s="1473"/>
      <c r="G861" s="1468"/>
      <c r="H861" s="1474"/>
      <c r="I861" s="1475"/>
      <c r="J861" s="1475"/>
      <c r="K861" s="1475"/>
      <c r="L861" s="1475"/>
      <c r="M861" s="1475"/>
      <c r="N861" s="1475"/>
      <c r="O861" s="1475"/>
      <c r="P861" s="1475"/>
      <c r="Q861" s="1475"/>
      <c r="R861" s="1465"/>
      <c r="S861" s="1466"/>
      <c r="T861" s="1474"/>
      <c r="U861" s="1474"/>
      <c r="V861" s="1474"/>
      <c r="W861" s="1474"/>
      <c r="X861" s="1474"/>
      <c r="Y861" s="1474"/>
      <c r="Z861" s="1474"/>
      <c r="AA861" s="1474"/>
      <c r="AB861" s="1474"/>
      <c r="AC861" s="1474"/>
      <c r="AD861" s="1462"/>
      <c r="AE861" s="1468"/>
      <c r="AF861" s="1474"/>
      <c r="AG861" s="1474"/>
      <c r="AH861" s="1474"/>
      <c r="AI861" s="1474"/>
      <c r="AJ861" s="1474"/>
      <c r="AK861" s="1474"/>
      <c r="AL861" s="1474"/>
      <c r="AM861" s="1474"/>
      <c r="AN861" s="1474"/>
      <c r="AO861" s="1474"/>
      <c r="AP861" s="1465"/>
      <c r="AQ861" s="1466"/>
      <c r="AR861" s="1474"/>
      <c r="AS861" s="1474"/>
      <c r="AT861" s="1474"/>
      <c r="AU861" s="1474"/>
      <c r="AV861" s="1474"/>
      <c r="AW861" s="1474"/>
      <c r="AX861" s="1474"/>
      <c r="AY861" s="1474"/>
      <c r="AZ861" s="1474"/>
      <c r="BA861" s="1474"/>
      <c r="BB861" s="1462"/>
      <c r="BC861" s="1468"/>
      <c r="BD861" s="1477"/>
      <c r="BE861" s="1477"/>
      <c r="BF861" s="1477"/>
      <c r="BG861" s="1477"/>
      <c r="BH861" s="1477"/>
      <c r="BI861" s="1477"/>
      <c r="BJ861" s="1477"/>
      <c r="BK861" s="1477"/>
      <c r="BL861" s="1477"/>
      <c r="BM861" s="1477"/>
      <c r="BN861" s="1465"/>
      <c r="BO861" s="1468"/>
      <c r="BP861" s="1477"/>
      <c r="BQ861" s="1477"/>
      <c r="BR861" s="1477"/>
      <c r="BS861" s="1477"/>
      <c r="BT861" s="1477"/>
      <c r="BU861" s="1477"/>
      <c r="BV861" s="1477"/>
      <c r="BW861" s="1477"/>
      <c r="BX861" s="1477"/>
      <c r="BY861" s="1477"/>
      <c r="BZ861" s="1465"/>
      <c r="CA861" s="1469"/>
      <c r="CB861" s="1474"/>
      <c r="CC861" s="1474"/>
      <c r="CD861" s="1474"/>
      <c r="CE861" s="1474"/>
      <c r="CF861" s="1474"/>
      <c r="CG861" s="1474"/>
      <c r="CH861" s="1474"/>
      <c r="CI861" s="1474"/>
      <c r="CJ861" s="1474"/>
      <c r="CK861" s="1474"/>
      <c r="CL861" s="1476"/>
      <c r="CM861" s="1484"/>
    </row>
    <row r="862" spans="2:91">
      <c r="B862" s="1433" t="s">
        <v>1770</v>
      </c>
      <c r="C862" s="1483"/>
      <c r="D862" s="1471"/>
      <c r="E862" s="1472"/>
      <c r="F862" s="1473"/>
      <c r="G862" s="1468"/>
      <c r="H862" s="1474"/>
      <c r="I862" s="1475"/>
      <c r="J862" s="1475"/>
      <c r="K862" s="1475"/>
      <c r="L862" s="1475"/>
      <c r="M862" s="1475"/>
      <c r="N862" s="1475"/>
      <c r="O862" s="1475"/>
      <c r="P862" s="1475"/>
      <c r="Q862" s="1475"/>
      <c r="R862" s="1465"/>
      <c r="S862" s="1466"/>
      <c r="T862" s="1474"/>
      <c r="U862" s="1474"/>
      <c r="V862" s="1474"/>
      <c r="W862" s="1474"/>
      <c r="X862" s="1474"/>
      <c r="Y862" s="1474"/>
      <c r="Z862" s="1474"/>
      <c r="AA862" s="1474"/>
      <c r="AB862" s="1474"/>
      <c r="AC862" s="1474"/>
      <c r="AD862" s="1462"/>
      <c r="AE862" s="1468"/>
      <c r="AF862" s="1474"/>
      <c r="AG862" s="1474"/>
      <c r="AH862" s="1474"/>
      <c r="AI862" s="1474"/>
      <c r="AJ862" s="1474"/>
      <c r="AK862" s="1474"/>
      <c r="AL862" s="1474"/>
      <c r="AM862" s="1474"/>
      <c r="AN862" s="1474"/>
      <c r="AO862" s="1474"/>
      <c r="AP862" s="1465"/>
      <c r="AQ862" s="1466"/>
      <c r="AR862" s="1474"/>
      <c r="AS862" s="1474"/>
      <c r="AT862" s="1474"/>
      <c r="AU862" s="1474"/>
      <c r="AV862" s="1474"/>
      <c r="AW862" s="1474"/>
      <c r="AX862" s="1474"/>
      <c r="AY862" s="1474"/>
      <c r="AZ862" s="1474"/>
      <c r="BA862" s="1474"/>
      <c r="BB862" s="1462"/>
      <c r="BC862" s="1468"/>
      <c r="BD862" s="1477"/>
      <c r="BE862" s="1477"/>
      <c r="BF862" s="1477"/>
      <c r="BG862" s="1477"/>
      <c r="BH862" s="1477"/>
      <c r="BI862" s="1477"/>
      <c r="BJ862" s="1477"/>
      <c r="BK862" s="1477"/>
      <c r="BL862" s="1477"/>
      <c r="BM862" s="1477"/>
      <c r="BN862" s="1465"/>
      <c r="BO862" s="1468"/>
      <c r="BP862" s="1477"/>
      <c r="BQ862" s="1477"/>
      <c r="BR862" s="1477"/>
      <c r="BS862" s="1477"/>
      <c r="BT862" s="1477"/>
      <c r="BU862" s="1477"/>
      <c r="BV862" s="1477"/>
      <c r="BW862" s="1477"/>
      <c r="BX862" s="1477"/>
      <c r="BY862" s="1477"/>
      <c r="BZ862" s="1465"/>
      <c r="CA862" s="1469"/>
      <c r="CB862" s="1474"/>
      <c r="CC862" s="1474"/>
      <c r="CD862" s="1474"/>
      <c r="CE862" s="1474"/>
      <c r="CF862" s="1474"/>
      <c r="CG862" s="1474"/>
      <c r="CH862" s="1474"/>
      <c r="CI862" s="1474"/>
      <c r="CJ862" s="1474"/>
      <c r="CK862" s="1474"/>
      <c r="CL862" s="1470"/>
      <c r="CM862" s="1484"/>
    </row>
    <row r="863" spans="2:91">
      <c r="B863" s="1432" t="s">
        <v>1771</v>
      </c>
      <c r="C863" s="1481"/>
      <c r="D863" s="1460"/>
      <c r="E863" s="1461"/>
      <c r="F863" s="1462"/>
      <c r="G863" s="1463"/>
      <c r="H863" s="1477"/>
      <c r="I863" s="1477"/>
      <c r="J863" s="1477"/>
      <c r="K863" s="1477"/>
      <c r="L863" s="1477"/>
      <c r="M863" s="1477"/>
      <c r="N863" s="1477"/>
      <c r="O863" s="1477"/>
      <c r="P863" s="1477"/>
      <c r="Q863" s="1477"/>
      <c r="R863" s="1465"/>
      <c r="S863" s="1466"/>
      <c r="T863" s="1467"/>
      <c r="U863" s="1467"/>
      <c r="V863" s="1467"/>
      <c r="W863" s="1467"/>
      <c r="X863" s="1467"/>
      <c r="Y863" s="1467"/>
      <c r="Z863" s="1467"/>
      <c r="AA863" s="1467"/>
      <c r="AB863" s="1467"/>
      <c r="AC863" s="1467"/>
      <c r="AD863" s="1462"/>
      <c r="AE863" s="1468"/>
      <c r="AF863" s="1467"/>
      <c r="AG863" s="1467"/>
      <c r="AH863" s="1467"/>
      <c r="AI863" s="1467"/>
      <c r="AJ863" s="1467"/>
      <c r="AK863" s="1467"/>
      <c r="AL863" s="1467"/>
      <c r="AM863" s="1467"/>
      <c r="AN863" s="1467"/>
      <c r="AO863" s="1467"/>
      <c r="AP863" s="1465"/>
      <c r="AQ863" s="1466"/>
      <c r="AR863" s="1467"/>
      <c r="AS863" s="1467"/>
      <c r="AT863" s="1467"/>
      <c r="AU863" s="1467"/>
      <c r="AV863" s="1467"/>
      <c r="AW863" s="1467"/>
      <c r="AX863" s="1467"/>
      <c r="AY863" s="1467"/>
      <c r="AZ863" s="1467"/>
      <c r="BA863" s="1467"/>
      <c r="BB863" s="1462"/>
      <c r="BC863" s="1468"/>
      <c r="BD863" s="1477"/>
      <c r="BE863" s="1477"/>
      <c r="BF863" s="1477"/>
      <c r="BG863" s="1477"/>
      <c r="BH863" s="1477"/>
      <c r="BI863" s="1477"/>
      <c r="BJ863" s="1477"/>
      <c r="BK863" s="1477"/>
      <c r="BL863" s="1477"/>
      <c r="BM863" s="1477"/>
      <c r="BN863" s="1465"/>
      <c r="BO863" s="1468"/>
      <c r="BP863" s="1477"/>
      <c r="BQ863" s="1477"/>
      <c r="BR863" s="1477"/>
      <c r="BS863" s="1477"/>
      <c r="BT863" s="1477"/>
      <c r="BU863" s="1477"/>
      <c r="BV863" s="1477"/>
      <c r="BW863" s="1477"/>
      <c r="BX863" s="1477"/>
      <c r="BY863" s="1477"/>
      <c r="BZ863" s="1465"/>
      <c r="CA863" s="1469"/>
      <c r="CB863" s="1467"/>
      <c r="CC863" s="1467"/>
      <c r="CD863" s="1467"/>
      <c r="CE863" s="1467"/>
      <c r="CF863" s="1467"/>
      <c r="CG863" s="1467"/>
      <c r="CH863" s="1467"/>
      <c r="CI863" s="1467"/>
      <c r="CJ863" s="1467"/>
      <c r="CK863" s="1467"/>
      <c r="CL863" s="1470"/>
      <c r="CM863" s="1482"/>
    </row>
    <row r="864" spans="2:91">
      <c r="B864" s="1433" t="s">
        <v>1772</v>
      </c>
      <c r="C864" s="1483"/>
      <c r="D864" s="1471"/>
      <c r="E864" s="1472"/>
      <c r="F864" s="1473"/>
      <c r="G864" s="1468"/>
      <c r="H864" s="1474"/>
      <c r="I864" s="1475"/>
      <c r="J864" s="1475"/>
      <c r="K864" s="1475"/>
      <c r="L864" s="1475"/>
      <c r="M864" s="1475"/>
      <c r="N864" s="1475"/>
      <c r="O864" s="1475"/>
      <c r="P864" s="1475"/>
      <c r="Q864" s="1475"/>
      <c r="R864" s="1465"/>
      <c r="S864" s="1466"/>
      <c r="T864" s="1474"/>
      <c r="U864" s="1474"/>
      <c r="V864" s="1474"/>
      <c r="W864" s="1474"/>
      <c r="X864" s="1474"/>
      <c r="Y864" s="1474"/>
      <c r="Z864" s="1474"/>
      <c r="AA864" s="1474"/>
      <c r="AB864" s="1474"/>
      <c r="AC864" s="1474"/>
      <c r="AD864" s="1462"/>
      <c r="AE864" s="1468"/>
      <c r="AF864" s="1474"/>
      <c r="AG864" s="1474"/>
      <c r="AH864" s="1474"/>
      <c r="AI864" s="1474"/>
      <c r="AJ864" s="1474"/>
      <c r="AK864" s="1474"/>
      <c r="AL864" s="1474"/>
      <c r="AM864" s="1474"/>
      <c r="AN864" s="1474"/>
      <c r="AO864" s="1474"/>
      <c r="AP864" s="1465"/>
      <c r="AQ864" s="1466"/>
      <c r="AR864" s="1474"/>
      <c r="AS864" s="1474"/>
      <c r="AT864" s="1474"/>
      <c r="AU864" s="1474"/>
      <c r="AV864" s="1474"/>
      <c r="AW864" s="1474"/>
      <c r="AX864" s="1474"/>
      <c r="AY864" s="1474"/>
      <c r="AZ864" s="1474"/>
      <c r="BA864" s="1474"/>
      <c r="BB864" s="1462"/>
      <c r="BC864" s="1468"/>
      <c r="BD864" s="1477"/>
      <c r="BE864" s="1477"/>
      <c r="BF864" s="1477"/>
      <c r="BG864" s="1477"/>
      <c r="BH864" s="1477"/>
      <c r="BI864" s="1477"/>
      <c r="BJ864" s="1477"/>
      <c r="BK864" s="1477"/>
      <c r="BL864" s="1477"/>
      <c r="BM864" s="1477"/>
      <c r="BN864" s="1465"/>
      <c r="BO864" s="1468"/>
      <c r="BP864" s="1477"/>
      <c r="BQ864" s="1477"/>
      <c r="BR864" s="1477"/>
      <c r="BS864" s="1477"/>
      <c r="BT864" s="1477"/>
      <c r="BU864" s="1477"/>
      <c r="BV864" s="1477"/>
      <c r="BW864" s="1477"/>
      <c r="BX864" s="1477"/>
      <c r="BY864" s="1477"/>
      <c r="BZ864" s="1465"/>
      <c r="CA864" s="1469"/>
      <c r="CB864" s="1474"/>
      <c r="CC864" s="1474"/>
      <c r="CD864" s="1474"/>
      <c r="CE864" s="1474"/>
      <c r="CF864" s="1474"/>
      <c r="CG864" s="1474"/>
      <c r="CH864" s="1474"/>
      <c r="CI864" s="1474"/>
      <c r="CJ864" s="1474"/>
      <c r="CK864" s="1474"/>
      <c r="CL864" s="1476"/>
      <c r="CM864" s="1484"/>
    </row>
    <row r="865" spans="2:91">
      <c r="B865" s="1433" t="s">
        <v>1773</v>
      </c>
      <c r="C865" s="1483"/>
      <c r="D865" s="1471"/>
      <c r="E865" s="1472"/>
      <c r="F865" s="1473"/>
      <c r="G865" s="1468"/>
      <c r="H865" s="1474"/>
      <c r="I865" s="1475"/>
      <c r="J865" s="1475"/>
      <c r="K865" s="1475"/>
      <c r="L865" s="1475"/>
      <c r="M865" s="1475"/>
      <c r="N865" s="1475"/>
      <c r="O865" s="1475"/>
      <c r="P865" s="1475"/>
      <c r="Q865" s="1475"/>
      <c r="R865" s="1465"/>
      <c r="S865" s="1466"/>
      <c r="T865" s="1474"/>
      <c r="U865" s="1474"/>
      <c r="V865" s="1474"/>
      <c r="W865" s="1474"/>
      <c r="X865" s="1474"/>
      <c r="Y865" s="1474"/>
      <c r="Z865" s="1474"/>
      <c r="AA865" s="1474"/>
      <c r="AB865" s="1474"/>
      <c r="AC865" s="1474"/>
      <c r="AD865" s="1462"/>
      <c r="AE865" s="1468"/>
      <c r="AF865" s="1474"/>
      <c r="AG865" s="1474"/>
      <c r="AH865" s="1474"/>
      <c r="AI865" s="1474"/>
      <c r="AJ865" s="1474"/>
      <c r="AK865" s="1474"/>
      <c r="AL865" s="1474"/>
      <c r="AM865" s="1474"/>
      <c r="AN865" s="1474"/>
      <c r="AO865" s="1474"/>
      <c r="AP865" s="1465"/>
      <c r="AQ865" s="1466"/>
      <c r="AR865" s="1474"/>
      <c r="AS865" s="1474"/>
      <c r="AT865" s="1474"/>
      <c r="AU865" s="1474"/>
      <c r="AV865" s="1474"/>
      <c r="AW865" s="1474"/>
      <c r="AX865" s="1474"/>
      <c r="AY865" s="1474"/>
      <c r="AZ865" s="1474"/>
      <c r="BA865" s="1474"/>
      <c r="BB865" s="1462"/>
      <c r="BC865" s="1468"/>
      <c r="BD865" s="1477"/>
      <c r="BE865" s="1477"/>
      <c r="BF865" s="1477"/>
      <c r="BG865" s="1477"/>
      <c r="BH865" s="1477"/>
      <c r="BI865" s="1477"/>
      <c r="BJ865" s="1477"/>
      <c r="BK865" s="1477"/>
      <c r="BL865" s="1477"/>
      <c r="BM865" s="1477"/>
      <c r="BN865" s="1465"/>
      <c r="BO865" s="1468"/>
      <c r="BP865" s="1477"/>
      <c r="BQ865" s="1477"/>
      <c r="BR865" s="1477"/>
      <c r="BS865" s="1477"/>
      <c r="BT865" s="1477"/>
      <c r="BU865" s="1477"/>
      <c r="BV865" s="1477"/>
      <c r="BW865" s="1477"/>
      <c r="BX865" s="1477"/>
      <c r="BY865" s="1477"/>
      <c r="BZ865" s="1465"/>
      <c r="CA865" s="1469"/>
      <c r="CB865" s="1474"/>
      <c r="CC865" s="1474"/>
      <c r="CD865" s="1474"/>
      <c r="CE865" s="1474"/>
      <c r="CF865" s="1474"/>
      <c r="CG865" s="1474"/>
      <c r="CH865" s="1474"/>
      <c r="CI865" s="1474"/>
      <c r="CJ865" s="1474"/>
      <c r="CK865" s="1474"/>
      <c r="CL865" s="1476"/>
      <c r="CM865" s="1484"/>
    </row>
    <row r="866" spans="2:91">
      <c r="B866" s="1433" t="s">
        <v>1774</v>
      </c>
      <c r="C866" s="1483"/>
      <c r="D866" s="1471"/>
      <c r="E866" s="1472"/>
      <c r="F866" s="1473"/>
      <c r="G866" s="1468"/>
      <c r="H866" s="1474"/>
      <c r="I866" s="1475"/>
      <c r="J866" s="1475"/>
      <c r="K866" s="1475"/>
      <c r="L866" s="1475"/>
      <c r="M866" s="1475"/>
      <c r="N866" s="1475"/>
      <c r="O866" s="1475"/>
      <c r="P866" s="1475"/>
      <c r="Q866" s="1475"/>
      <c r="R866" s="1465"/>
      <c r="S866" s="1466"/>
      <c r="T866" s="1474"/>
      <c r="U866" s="1474"/>
      <c r="V866" s="1474"/>
      <c r="W866" s="1474"/>
      <c r="X866" s="1474"/>
      <c r="Y866" s="1474"/>
      <c r="Z866" s="1474"/>
      <c r="AA866" s="1474"/>
      <c r="AB866" s="1474"/>
      <c r="AC866" s="1474"/>
      <c r="AD866" s="1462"/>
      <c r="AE866" s="1468"/>
      <c r="AF866" s="1474"/>
      <c r="AG866" s="1474"/>
      <c r="AH866" s="1474"/>
      <c r="AI866" s="1474"/>
      <c r="AJ866" s="1474"/>
      <c r="AK866" s="1474"/>
      <c r="AL866" s="1474"/>
      <c r="AM866" s="1474"/>
      <c r="AN866" s="1474"/>
      <c r="AO866" s="1474"/>
      <c r="AP866" s="1465"/>
      <c r="AQ866" s="1466"/>
      <c r="AR866" s="1474"/>
      <c r="AS866" s="1474"/>
      <c r="AT866" s="1474"/>
      <c r="AU866" s="1474"/>
      <c r="AV866" s="1474"/>
      <c r="AW866" s="1474"/>
      <c r="AX866" s="1474"/>
      <c r="AY866" s="1474"/>
      <c r="AZ866" s="1474"/>
      <c r="BA866" s="1474"/>
      <c r="BB866" s="1462"/>
      <c r="BC866" s="1468"/>
      <c r="BD866" s="1477"/>
      <c r="BE866" s="1477"/>
      <c r="BF866" s="1477"/>
      <c r="BG866" s="1477"/>
      <c r="BH866" s="1477"/>
      <c r="BI866" s="1477"/>
      <c r="BJ866" s="1477"/>
      <c r="BK866" s="1477"/>
      <c r="BL866" s="1477"/>
      <c r="BM866" s="1477"/>
      <c r="BN866" s="1465"/>
      <c r="BO866" s="1468"/>
      <c r="BP866" s="1477"/>
      <c r="BQ866" s="1477"/>
      <c r="BR866" s="1477"/>
      <c r="BS866" s="1477"/>
      <c r="BT866" s="1477"/>
      <c r="BU866" s="1477"/>
      <c r="BV866" s="1477"/>
      <c r="BW866" s="1477"/>
      <c r="BX866" s="1477"/>
      <c r="BY866" s="1477"/>
      <c r="BZ866" s="1465"/>
      <c r="CA866" s="1469"/>
      <c r="CB866" s="1474"/>
      <c r="CC866" s="1474"/>
      <c r="CD866" s="1474"/>
      <c r="CE866" s="1474"/>
      <c r="CF866" s="1474"/>
      <c r="CG866" s="1474"/>
      <c r="CH866" s="1474"/>
      <c r="CI866" s="1474"/>
      <c r="CJ866" s="1474"/>
      <c r="CK866" s="1474"/>
      <c r="CL866" s="1470"/>
      <c r="CM866" s="1484"/>
    </row>
    <row r="867" spans="2:91">
      <c r="B867" s="1432" t="s">
        <v>1775</v>
      </c>
      <c r="C867" s="1481"/>
      <c r="D867" s="1460"/>
      <c r="E867" s="1461"/>
      <c r="F867" s="1462"/>
      <c r="G867" s="1463"/>
      <c r="H867" s="1477"/>
      <c r="I867" s="1477"/>
      <c r="J867" s="1477"/>
      <c r="K867" s="1477"/>
      <c r="L867" s="1477"/>
      <c r="M867" s="1477"/>
      <c r="N867" s="1477"/>
      <c r="O867" s="1477"/>
      <c r="P867" s="1477"/>
      <c r="Q867" s="1477"/>
      <c r="R867" s="1465"/>
      <c r="S867" s="1466"/>
      <c r="T867" s="1467"/>
      <c r="U867" s="1467"/>
      <c r="V867" s="1467"/>
      <c r="W867" s="1467"/>
      <c r="X867" s="1467"/>
      <c r="Y867" s="1467"/>
      <c r="Z867" s="1467"/>
      <c r="AA867" s="1467"/>
      <c r="AB867" s="1467"/>
      <c r="AC867" s="1467"/>
      <c r="AD867" s="1462"/>
      <c r="AE867" s="1468"/>
      <c r="AF867" s="1467"/>
      <c r="AG867" s="1467"/>
      <c r="AH867" s="1467"/>
      <c r="AI867" s="1467"/>
      <c r="AJ867" s="1467"/>
      <c r="AK867" s="1467"/>
      <c r="AL867" s="1467"/>
      <c r="AM867" s="1467"/>
      <c r="AN867" s="1467"/>
      <c r="AO867" s="1467"/>
      <c r="AP867" s="1465"/>
      <c r="AQ867" s="1466"/>
      <c r="AR867" s="1467"/>
      <c r="AS867" s="1467"/>
      <c r="AT867" s="1467"/>
      <c r="AU867" s="1467"/>
      <c r="AV867" s="1467"/>
      <c r="AW867" s="1467"/>
      <c r="AX867" s="1467"/>
      <c r="AY867" s="1467"/>
      <c r="AZ867" s="1467"/>
      <c r="BA867" s="1467"/>
      <c r="BB867" s="1462"/>
      <c r="BC867" s="1468"/>
      <c r="BD867" s="1477"/>
      <c r="BE867" s="1477"/>
      <c r="BF867" s="1477"/>
      <c r="BG867" s="1477"/>
      <c r="BH867" s="1477"/>
      <c r="BI867" s="1477"/>
      <c r="BJ867" s="1477"/>
      <c r="BK867" s="1477"/>
      <c r="BL867" s="1477"/>
      <c r="BM867" s="1477"/>
      <c r="BN867" s="1465"/>
      <c r="BO867" s="1468"/>
      <c r="BP867" s="1477"/>
      <c r="BQ867" s="1477"/>
      <c r="BR867" s="1477"/>
      <c r="BS867" s="1477"/>
      <c r="BT867" s="1477"/>
      <c r="BU867" s="1477"/>
      <c r="BV867" s="1477"/>
      <c r="BW867" s="1477"/>
      <c r="BX867" s="1477"/>
      <c r="BY867" s="1477"/>
      <c r="BZ867" s="1465"/>
      <c r="CA867" s="1469"/>
      <c r="CB867" s="1467"/>
      <c r="CC867" s="1467"/>
      <c r="CD867" s="1467"/>
      <c r="CE867" s="1467"/>
      <c r="CF867" s="1467"/>
      <c r="CG867" s="1467"/>
      <c r="CH867" s="1467"/>
      <c r="CI867" s="1467"/>
      <c r="CJ867" s="1467"/>
      <c r="CK867" s="1467"/>
      <c r="CL867" s="1470"/>
      <c r="CM867" s="1482"/>
    </row>
    <row r="868" spans="2:91">
      <c r="B868" s="1433" t="s">
        <v>1776</v>
      </c>
      <c r="C868" s="1483"/>
      <c r="D868" s="1471"/>
      <c r="E868" s="1472"/>
      <c r="F868" s="1473"/>
      <c r="G868" s="1468"/>
      <c r="H868" s="1474"/>
      <c r="I868" s="1475"/>
      <c r="J868" s="1475"/>
      <c r="K868" s="1475"/>
      <c r="L868" s="1475"/>
      <c r="M868" s="1475"/>
      <c r="N868" s="1475"/>
      <c r="O868" s="1475"/>
      <c r="P868" s="1475"/>
      <c r="Q868" s="1475"/>
      <c r="R868" s="1465"/>
      <c r="S868" s="1466"/>
      <c r="T868" s="1474"/>
      <c r="U868" s="1474"/>
      <c r="V868" s="1474"/>
      <c r="W868" s="1474"/>
      <c r="X868" s="1474"/>
      <c r="Y868" s="1474"/>
      <c r="Z868" s="1474"/>
      <c r="AA868" s="1474"/>
      <c r="AB868" s="1474"/>
      <c r="AC868" s="1474"/>
      <c r="AD868" s="1462"/>
      <c r="AE868" s="1468"/>
      <c r="AF868" s="1474"/>
      <c r="AG868" s="1474"/>
      <c r="AH868" s="1474"/>
      <c r="AI868" s="1474"/>
      <c r="AJ868" s="1474"/>
      <c r="AK868" s="1474"/>
      <c r="AL868" s="1474"/>
      <c r="AM868" s="1474"/>
      <c r="AN868" s="1474"/>
      <c r="AO868" s="1474"/>
      <c r="AP868" s="1465"/>
      <c r="AQ868" s="1466"/>
      <c r="AR868" s="1474"/>
      <c r="AS868" s="1474"/>
      <c r="AT868" s="1474"/>
      <c r="AU868" s="1474"/>
      <c r="AV868" s="1474"/>
      <c r="AW868" s="1474"/>
      <c r="AX868" s="1474"/>
      <c r="AY868" s="1474"/>
      <c r="AZ868" s="1474"/>
      <c r="BA868" s="1474"/>
      <c r="BB868" s="1462"/>
      <c r="BC868" s="1468"/>
      <c r="BD868" s="1477"/>
      <c r="BE868" s="1477"/>
      <c r="BF868" s="1477"/>
      <c r="BG868" s="1477"/>
      <c r="BH868" s="1477"/>
      <c r="BI868" s="1477"/>
      <c r="BJ868" s="1477"/>
      <c r="BK868" s="1477"/>
      <c r="BL868" s="1477"/>
      <c r="BM868" s="1477"/>
      <c r="BN868" s="1465"/>
      <c r="BO868" s="1468"/>
      <c r="BP868" s="1477"/>
      <c r="BQ868" s="1477"/>
      <c r="BR868" s="1477"/>
      <c r="BS868" s="1477"/>
      <c r="BT868" s="1477"/>
      <c r="BU868" s="1477"/>
      <c r="BV868" s="1477"/>
      <c r="BW868" s="1477"/>
      <c r="BX868" s="1477"/>
      <c r="BY868" s="1477"/>
      <c r="BZ868" s="1465"/>
      <c r="CA868" s="1469"/>
      <c r="CB868" s="1474"/>
      <c r="CC868" s="1474"/>
      <c r="CD868" s="1474"/>
      <c r="CE868" s="1474"/>
      <c r="CF868" s="1474"/>
      <c r="CG868" s="1474"/>
      <c r="CH868" s="1474"/>
      <c r="CI868" s="1474"/>
      <c r="CJ868" s="1474"/>
      <c r="CK868" s="1474"/>
      <c r="CL868" s="1476"/>
      <c r="CM868" s="1484"/>
    </row>
    <row r="869" spans="2:91">
      <c r="B869" s="1433" t="s">
        <v>1777</v>
      </c>
      <c r="C869" s="1483"/>
      <c r="D869" s="1471"/>
      <c r="E869" s="1472"/>
      <c r="F869" s="1473"/>
      <c r="G869" s="1468"/>
      <c r="H869" s="1474"/>
      <c r="I869" s="1475"/>
      <c r="J869" s="1475"/>
      <c r="K869" s="1475"/>
      <c r="L869" s="1475"/>
      <c r="M869" s="1475"/>
      <c r="N869" s="1475"/>
      <c r="O869" s="1475"/>
      <c r="P869" s="1475"/>
      <c r="Q869" s="1475"/>
      <c r="R869" s="1465"/>
      <c r="S869" s="1466"/>
      <c r="T869" s="1474"/>
      <c r="U869" s="1474"/>
      <c r="V869" s="1474"/>
      <c r="W869" s="1474"/>
      <c r="X869" s="1474"/>
      <c r="Y869" s="1474"/>
      <c r="Z869" s="1474"/>
      <c r="AA869" s="1474"/>
      <c r="AB869" s="1474"/>
      <c r="AC869" s="1474"/>
      <c r="AD869" s="1462"/>
      <c r="AE869" s="1468"/>
      <c r="AF869" s="1474"/>
      <c r="AG869" s="1474"/>
      <c r="AH869" s="1474"/>
      <c r="AI869" s="1474"/>
      <c r="AJ869" s="1474"/>
      <c r="AK869" s="1474"/>
      <c r="AL869" s="1474"/>
      <c r="AM869" s="1474"/>
      <c r="AN869" s="1474"/>
      <c r="AO869" s="1474"/>
      <c r="AP869" s="1465"/>
      <c r="AQ869" s="1466"/>
      <c r="AR869" s="1474"/>
      <c r="AS869" s="1474"/>
      <c r="AT869" s="1474"/>
      <c r="AU869" s="1474"/>
      <c r="AV869" s="1474"/>
      <c r="AW869" s="1474"/>
      <c r="AX869" s="1474"/>
      <c r="AY869" s="1474"/>
      <c r="AZ869" s="1474"/>
      <c r="BA869" s="1474"/>
      <c r="BB869" s="1462"/>
      <c r="BC869" s="1468"/>
      <c r="BD869" s="1477"/>
      <c r="BE869" s="1477"/>
      <c r="BF869" s="1477"/>
      <c r="BG869" s="1477"/>
      <c r="BH869" s="1477"/>
      <c r="BI869" s="1477"/>
      <c r="BJ869" s="1477"/>
      <c r="BK869" s="1477"/>
      <c r="BL869" s="1477"/>
      <c r="BM869" s="1477"/>
      <c r="BN869" s="1465"/>
      <c r="BO869" s="1468"/>
      <c r="BP869" s="1477"/>
      <c r="BQ869" s="1477"/>
      <c r="BR869" s="1477"/>
      <c r="BS869" s="1477"/>
      <c r="BT869" s="1477"/>
      <c r="BU869" s="1477"/>
      <c r="BV869" s="1477"/>
      <c r="BW869" s="1477"/>
      <c r="BX869" s="1477"/>
      <c r="BY869" s="1477"/>
      <c r="BZ869" s="1465"/>
      <c r="CA869" s="1469"/>
      <c r="CB869" s="1474"/>
      <c r="CC869" s="1474"/>
      <c r="CD869" s="1474"/>
      <c r="CE869" s="1474"/>
      <c r="CF869" s="1474"/>
      <c r="CG869" s="1474"/>
      <c r="CH869" s="1474"/>
      <c r="CI869" s="1474"/>
      <c r="CJ869" s="1474"/>
      <c r="CK869" s="1474"/>
      <c r="CL869" s="1476"/>
      <c r="CM869" s="1484"/>
    </row>
    <row r="870" spans="2:91">
      <c r="B870" s="1433" t="s">
        <v>1778</v>
      </c>
      <c r="C870" s="1483"/>
      <c r="D870" s="1471"/>
      <c r="E870" s="1472"/>
      <c r="F870" s="1473"/>
      <c r="G870" s="1468"/>
      <c r="H870" s="1474"/>
      <c r="I870" s="1475"/>
      <c r="J870" s="1475"/>
      <c r="K870" s="1475"/>
      <c r="L870" s="1475"/>
      <c r="M870" s="1475"/>
      <c r="N870" s="1475"/>
      <c r="O870" s="1475"/>
      <c r="P870" s="1475"/>
      <c r="Q870" s="1475"/>
      <c r="R870" s="1465"/>
      <c r="S870" s="1466"/>
      <c r="T870" s="1474"/>
      <c r="U870" s="1474"/>
      <c r="V870" s="1474"/>
      <c r="W870" s="1474"/>
      <c r="X870" s="1474"/>
      <c r="Y870" s="1474"/>
      <c r="Z870" s="1474"/>
      <c r="AA870" s="1474"/>
      <c r="AB870" s="1474"/>
      <c r="AC870" s="1474"/>
      <c r="AD870" s="1462"/>
      <c r="AE870" s="1468"/>
      <c r="AF870" s="1474"/>
      <c r="AG870" s="1474"/>
      <c r="AH870" s="1474"/>
      <c r="AI870" s="1474"/>
      <c r="AJ870" s="1474"/>
      <c r="AK870" s="1474"/>
      <c r="AL870" s="1474"/>
      <c r="AM870" s="1474"/>
      <c r="AN870" s="1474"/>
      <c r="AO870" s="1474"/>
      <c r="AP870" s="1465"/>
      <c r="AQ870" s="1466"/>
      <c r="AR870" s="1474"/>
      <c r="AS870" s="1474"/>
      <c r="AT870" s="1474"/>
      <c r="AU870" s="1474"/>
      <c r="AV870" s="1474"/>
      <c r="AW870" s="1474"/>
      <c r="AX870" s="1474"/>
      <c r="AY870" s="1474"/>
      <c r="AZ870" s="1474"/>
      <c r="BA870" s="1474"/>
      <c r="BB870" s="1462"/>
      <c r="BC870" s="1468"/>
      <c r="BD870" s="1477"/>
      <c r="BE870" s="1477"/>
      <c r="BF870" s="1477"/>
      <c r="BG870" s="1477"/>
      <c r="BH870" s="1477"/>
      <c r="BI870" s="1477"/>
      <c r="BJ870" s="1477"/>
      <c r="BK870" s="1477"/>
      <c r="BL870" s="1477"/>
      <c r="BM870" s="1477"/>
      <c r="BN870" s="1465"/>
      <c r="BO870" s="1468"/>
      <c r="BP870" s="1477"/>
      <c r="BQ870" s="1477"/>
      <c r="BR870" s="1477"/>
      <c r="BS870" s="1477"/>
      <c r="BT870" s="1477"/>
      <c r="BU870" s="1477"/>
      <c r="BV870" s="1477"/>
      <c r="BW870" s="1477"/>
      <c r="BX870" s="1477"/>
      <c r="BY870" s="1477"/>
      <c r="BZ870" s="1465"/>
      <c r="CA870" s="1469"/>
      <c r="CB870" s="1474"/>
      <c r="CC870" s="1474"/>
      <c r="CD870" s="1474"/>
      <c r="CE870" s="1474"/>
      <c r="CF870" s="1474"/>
      <c r="CG870" s="1474"/>
      <c r="CH870" s="1474"/>
      <c r="CI870" s="1474"/>
      <c r="CJ870" s="1474"/>
      <c r="CK870" s="1474"/>
      <c r="CL870" s="1470"/>
      <c r="CM870" s="1484"/>
    </row>
    <row r="871" spans="2:91">
      <c r="B871" s="1432" t="s">
        <v>1779</v>
      </c>
      <c r="C871" s="1481"/>
      <c r="D871" s="1460"/>
      <c r="E871" s="1461"/>
      <c r="F871" s="1462"/>
      <c r="G871" s="1463"/>
      <c r="H871" s="1477"/>
      <c r="I871" s="1477"/>
      <c r="J871" s="1477"/>
      <c r="K871" s="1477"/>
      <c r="L871" s="1477"/>
      <c r="M871" s="1477"/>
      <c r="N871" s="1477"/>
      <c r="O871" s="1477"/>
      <c r="P871" s="1477"/>
      <c r="Q871" s="1477"/>
      <c r="R871" s="1465"/>
      <c r="S871" s="1466"/>
      <c r="T871" s="1467"/>
      <c r="U871" s="1467"/>
      <c r="V871" s="1467"/>
      <c r="W871" s="1467"/>
      <c r="X871" s="1467"/>
      <c r="Y871" s="1467"/>
      <c r="Z871" s="1467"/>
      <c r="AA871" s="1467"/>
      <c r="AB871" s="1467"/>
      <c r="AC871" s="1467"/>
      <c r="AD871" s="1462"/>
      <c r="AE871" s="1468"/>
      <c r="AF871" s="1467"/>
      <c r="AG871" s="1467"/>
      <c r="AH871" s="1467"/>
      <c r="AI871" s="1467"/>
      <c r="AJ871" s="1467"/>
      <c r="AK871" s="1467"/>
      <c r="AL871" s="1467"/>
      <c r="AM871" s="1467"/>
      <c r="AN871" s="1467"/>
      <c r="AO871" s="1467"/>
      <c r="AP871" s="1465"/>
      <c r="AQ871" s="1466"/>
      <c r="AR871" s="1467"/>
      <c r="AS871" s="1467"/>
      <c r="AT871" s="1467"/>
      <c r="AU871" s="1467"/>
      <c r="AV871" s="1467"/>
      <c r="AW871" s="1467"/>
      <c r="AX871" s="1467"/>
      <c r="AY871" s="1467"/>
      <c r="AZ871" s="1467"/>
      <c r="BA871" s="1467"/>
      <c r="BB871" s="1462"/>
      <c r="BC871" s="1468"/>
      <c r="BD871" s="1477"/>
      <c r="BE871" s="1477"/>
      <c r="BF871" s="1477"/>
      <c r="BG871" s="1477"/>
      <c r="BH871" s="1477"/>
      <c r="BI871" s="1477"/>
      <c r="BJ871" s="1477"/>
      <c r="BK871" s="1477"/>
      <c r="BL871" s="1477"/>
      <c r="BM871" s="1477"/>
      <c r="BN871" s="1465"/>
      <c r="BO871" s="1468"/>
      <c r="BP871" s="1477"/>
      <c r="BQ871" s="1477"/>
      <c r="BR871" s="1477"/>
      <c r="BS871" s="1477"/>
      <c r="BT871" s="1477"/>
      <c r="BU871" s="1477"/>
      <c r="BV871" s="1477"/>
      <c r="BW871" s="1477"/>
      <c r="BX871" s="1477"/>
      <c r="BY871" s="1477"/>
      <c r="BZ871" s="1465"/>
      <c r="CA871" s="1469"/>
      <c r="CB871" s="1467"/>
      <c r="CC871" s="1467"/>
      <c r="CD871" s="1467"/>
      <c r="CE871" s="1467"/>
      <c r="CF871" s="1467"/>
      <c r="CG871" s="1467"/>
      <c r="CH871" s="1467"/>
      <c r="CI871" s="1467"/>
      <c r="CJ871" s="1467"/>
      <c r="CK871" s="1467"/>
      <c r="CL871" s="1470"/>
      <c r="CM871" s="1482"/>
    </row>
    <row r="872" spans="2:91">
      <c r="B872" s="1433" t="s">
        <v>1780</v>
      </c>
      <c r="C872" s="1483"/>
      <c r="D872" s="1471"/>
      <c r="E872" s="1472"/>
      <c r="F872" s="1473"/>
      <c r="G872" s="1468"/>
      <c r="H872" s="1474"/>
      <c r="I872" s="1475"/>
      <c r="J872" s="1475"/>
      <c r="K872" s="1475"/>
      <c r="L872" s="1475"/>
      <c r="M872" s="1475"/>
      <c r="N872" s="1475"/>
      <c r="O872" s="1475"/>
      <c r="P872" s="1475"/>
      <c r="Q872" s="1475"/>
      <c r="R872" s="1465"/>
      <c r="S872" s="1466"/>
      <c r="T872" s="1474"/>
      <c r="U872" s="1474"/>
      <c r="V872" s="1474"/>
      <c r="W872" s="1474"/>
      <c r="X872" s="1474"/>
      <c r="Y872" s="1474"/>
      <c r="Z872" s="1474"/>
      <c r="AA872" s="1474"/>
      <c r="AB872" s="1474"/>
      <c r="AC872" s="1474"/>
      <c r="AD872" s="1462"/>
      <c r="AE872" s="1468"/>
      <c r="AF872" s="1474"/>
      <c r="AG872" s="1474"/>
      <c r="AH872" s="1474"/>
      <c r="AI872" s="1474"/>
      <c r="AJ872" s="1474"/>
      <c r="AK872" s="1474"/>
      <c r="AL872" s="1474"/>
      <c r="AM872" s="1474"/>
      <c r="AN872" s="1474"/>
      <c r="AO872" s="1474"/>
      <c r="AP872" s="1465"/>
      <c r="AQ872" s="1466"/>
      <c r="AR872" s="1474"/>
      <c r="AS872" s="1474"/>
      <c r="AT872" s="1474"/>
      <c r="AU872" s="1474"/>
      <c r="AV872" s="1474"/>
      <c r="AW872" s="1474"/>
      <c r="AX872" s="1474"/>
      <c r="AY872" s="1474"/>
      <c r="AZ872" s="1474"/>
      <c r="BA872" s="1474"/>
      <c r="BB872" s="1462"/>
      <c r="BC872" s="1468"/>
      <c r="BD872" s="1477"/>
      <c r="BE872" s="1477"/>
      <c r="BF872" s="1477"/>
      <c r="BG872" s="1477"/>
      <c r="BH872" s="1477"/>
      <c r="BI872" s="1477"/>
      <c r="BJ872" s="1477"/>
      <c r="BK872" s="1477"/>
      <c r="BL872" s="1477"/>
      <c r="BM872" s="1477"/>
      <c r="BN872" s="1465"/>
      <c r="BO872" s="1468"/>
      <c r="BP872" s="1477"/>
      <c r="BQ872" s="1477"/>
      <c r="BR872" s="1477"/>
      <c r="BS872" s="1477"/>
      <c r="BT872" s="1477"/>
      <c r="BU872" s="1477"/>
      <c r="BV872" s="1477"/>
      <c r="BW872" s="1477"/>
      <c r="BX872" s="1477"/>
      <c r="BY872" s="1477"/>
      <c r="BZ872" s="1465"/>
      <c r="CA872" s="1469"/>
      <c r="CB872" s="1474"/>
      <c r="CC872" s="1474"/>
      <c r="CD872" s="1474"/>
      <c r="CE872" s="1474"/>
      <c r="CF872" s="1474"/>
      <c r="CG872" s="1474"/>
      <c r="CH872" s="1474"/>
      <c r="CI872" s="1474"/>
      <c r="CJ872" s="1474"/>
      <c r="CK872" s="1474"/>
      <c r="CL872" s="1476"/>
      <c r="CM872" s="1484"/>
    </row>
    <row r="873" spans="2:91">
      <c r="B873" s="1433" t="s">
        <v>1781</v>
      </c>
      <c r="C873" s="1483"/>
      <c r="D873" s="1471"/>
      <c r="E873" s="1472"/>
      <c r="F873" s="1473"/>
      <c r="G873" s="1468"/>
      <c r="H873" s="1474"/>
      <c r="I873" s="1475"/>
      <c r="J873" s="1475"/>
      <c r="K873" s="1475"/>
      <c r="L873" s="1475"/>
      <c r="M873" s="1475"/>
      <c r="N873" s="1475"/>
      <c r="O873" s="1475"/>
      <c r="P873" s="1475"/>
      <c r="Q873" s="1475"/>
      <c r="R873" s="1465"/>
      <c r="S873" s="1466"/>
      <c r="T873" s="1474"/>
      <c r="U873" s="1474"/>
      <c r="V873" s="1474"/>
      <c r="W873" s="1474"/>
      <c r="X873" s="1474"/>
      <c r="Y873" s="1474"/>
      <c r="Z873" s="1474"/>
      <c r="AA873" s="1474"/>
      <c r="AB873" s="1474"/>
      <c r="AC873" s="1474"/>
      <c r="AD873" s="1462"/>
      <c r="AE873" s="1468"/>
      <c r="AF873" s="1474"/>
      <c r="AG873" s="1474"/>
      <c r="AH873" s="1474"/>
      <c r="AI873" s="1474"/>
      <c r="AJ873" s="1474"/>
      <c r="AK873" s="1474"/>
      <c r="AL873" s="1474"/>
      <c r="AM873" s="1474"/>
      <c r="AN873" s="1474"/>
      <c r="AO873" s="1474"/>
      <c r="AP873" s="1465"/>
      <c r="AQ873" s="1466"/>
      <c r="AR873" s="1474"/>
      <c r="AS873" s="1474"/>
      <c r="AT873" s="1474"/>
      <c r="AU873" s="1474"/>
      <c r="AV873" s="1474"/>
      <c r="AW873" s="1474"/>
      <c r="AX873" s="1474"/>
      <c r="AY873" s="1474"/>
      <c r="AZ873" s="1474"/>
      <c r="BA873" s="1474"/>
      <c r="BB873" s="1462"/>
      <c r="BC873" s="1468"/>
      <c r="BD873" s="1477"/>
      <c r="BE873" s="1477"/>
      <c r="BF873" s="1477"/>
      <c r="BG873" s="1477"/>
      <c r="BH873" s="1477"/>
      <c r="BI873" s="1477"/>
      <c r="BJ873" s="1477"/>
      <c r="BK873" s="1477"/>
      <c r="BL873" s="1477"/>
      <c r="BM873" s="1477"/>
      <c r="BN873" s="1465"/>
      <c r="BO873" s="1468"/>
      <c r="BP873" s="1477"/>
      <c r="BQ873" s="1477"/>
      <c r="BR873" s="1477"/>
      <c r="BS873" s="1477"/>
      <c r="BT873" s="1477"/>
      <c r="BU873" s="1477"/>
      <c r="BV873" s="1477"/>
      <c r="BW873" s="1477"/>
      <c r="BX873" s="1477"/>
      <c r="BY873" s="1477"/>
      <c r="BZ873" s="1465"/>
      <c r="CA873" s="1469"/>
      <c r="CB873" s="1474"/>
      <c r="CC873" s="1474"/>
      <c r="CD873" s="1474"/>
      <c r="CE873" s="1474"/>
      <c r="CF873" s="1474"/>
      <c r="CG873" s="1474"/>
      <c r="CH873" s="1474"/>
      <c r="CI873" s="1474"/>
      <c r="CJ873" s="1474"/>
      <c r="CK873" s="1474"/>
      <c r="CL873" s="1476"/>
      <c r="CM873" s="1484"/>
    </row>
    <row r="874" spans="2:91">
      <c r="B874" s="1433" t="s">
        <v>1782</v>
      </c>
      <c r="C874" s="1483"/>
      <c r="D874" s="1471"/>
      <c r="E874" s="1472"/>
      <c r="F874" s="1473"/>
      <c r="G874" s="1468"/>
      <c r="H874" s="1474"/>
      <c r="I874" s="1475"/>
      <c r="J874" s="1475"/>
      <c r="K874" s="1475"/>
      <c r="L874" s="1475"/>
      <c r="M874" s="1475"/>
      <c r="N874" s="1475"/>
      <c r="O874" s="1475"/>
      <c r="P874" s="1475"/>
      <c r="Q874" s="1475"/>
      <c r="R874" s="1465"/>
      <c r="S874" s="1466"/>
      <c r="T874" s="1474"/>
      <c r="U874" s="1474"/>
      <c r="V874" s="1474"/>
      <c r="W874" s="1474"/>
      <c r="X874" s="1474"/>
      <c r="Y874" s="1474"/>
      <c r="Z874" s="1474"/>
      <c r="AA874" s="1474"/>
      <c r="AB874" s="1474"/>
      <c r="AC874" s="1474"/>
      <c r="AD874" s="1462"/>
      <c r="AE874" s="1468"/>
      <c r="AF874" s="1474"/>
      <c r="AG874" s="1474"/>
      <c r="AH874" s="1474"/>
      <c r="AI874" s="1474"/>
      <c r="AJ874" s="1474"/>
      <c r="AK874" s="1474"/>
      <c r="AL874" s="1474"/>
      <c r="AM874" s="1474"/>
      <c r="AN874" s="1474"/>
      <c r="AO874" s="1474"/>
      <c r="AP874" s="1465"/>
      <c r="AQ874" s="1466"/>
      <c r="AR874" s="1474"/>
      <c r="AS874" s="1474"/>
      <c r="AT874" s="1474"/>
      <c r="AU874" s="1474"/>
      <c r="AV874" s="1474"/>
      <c r="AW874" s="1474"/>
      <c r="AX874" s="1474"/>
      <c r="AY874" s="1474"/>
      <c r="AZ874" s="1474"/>
      <c r="BA874" s="1474"/>
      <c r="BB874" s="1462"/>
      <c r="BC874" s="1468"/>
      <c r="BD874" s="1477"/>
      <c r="BE874" s="1477"/>
      <c r="BF874" s="1477"/>
      <c r="BG874" s="1477"/>
      <c r="BH874" s="1477"/>
      <c r="BI874" s="1477"/>
      <c r="BJ874" s="1477"/>
      <c r="BK874" s="1477"/>
      <c r="BL874" s="1477"/>
      <c r="BM874" s="1477"/>
      <c r="BN874" s="1465"/>
      <c r="BO874" s="1468"/>
      <c r="BP874" s="1477"/>
      <c r="BQ874" s="1477"/>
      <c r="BR874" s="1477"/>
      <c r="BS874" s="1477"/>
      <c r="BT874" s="1477"/>
      <c r="BU874" s="1477"/>
      <c r="BV874" s="1477"/>
      <c r="BW874" s="1477"/>
      <c r="BX874" s="1477"/>
      <c r="BY874" s="1477"/>
      <c r="BZ874" s="1465"/>
      <c r="CA874" s="1469"/>
      <c r="CB874" s="1474"/>
      <c r="CC874" s="1474"/>
      <c r="CD874" s="1474"/>
      <c r="CE874" s="1474"/>
      <c r="CF874" s="1474"/>
      <c r="CG874" s="1474"/>
      <c r="CH874" s="1474"/>
      <c r="CI874" s="1474"/>
      <c r="CJ874" s="1474"/>
      <c r="CK874" s="1474"/>
      <c r="CL874" s="1470"/>
      <c r="CM874" s="1484"/>
    </row>
    <row r="875" spans="2:91">
      <c r="B875" s="1432" t="s">
        <v>1783</v>
      </c>
      <c r="C875" s="1481"/>
      <c r="D875" s="1460"/>
      <c r="E875" s="1461"/>
      <c r="F875" s="1462"/>
      <c r="G875" s="1463"/>
      <c r="H875" s="1477"/>
      <c r="I875" s="1477"/>
      <c r="J875" s="1477"/>
      <c r="K875" s="1477"/>
      <c r="L875" s="1477"/>
      <c r="M875" s="1477"/>
      <c r="N875" s="1477"/>
      <c r="O875" s="1477"/>
      <c r="P875" s="1477"/>
      <c r="Q875" s="1477"/>
      <c r="R875" s="1465"/>
      <c r="S875" s="1466"/>
      <c r="T875" s="1467"/>
      <c r="U875" s="1467"/>
      <c r="V875" s="1467"/>
      <c r="W875" s="1467"/>
      <c r="X875" s="1467"/>
      <c r="Y875" s="1467"/>
      <c r="Z875" s="1467"/>
      <c r="AA875" s="1467"/>
      <c r="AB875" s="1467"/>
      <c r="AC875" s="1467"/>
      <c r="AD875" s="1462"/>
      <c r="AE875" s="1468"/>
      <c r="AF875" s="1467"/>
      <c r="AG875" s="1467"/>
      <c r="AH875" s="1467"/>
      <c r="AI875" s="1467"/>
      <c r="AJ875" s="1467"/>
      <c r="AK875" s="1467"/>
      <c r="AL875" s="1467"/>
      <c r="AM875" s="1467"/>
      <c r="AN875" s="1467"/>
      <c r="AO875" s="1467"/>
      <c r="AP875" s="1465"/>
      <c r="AQ875" s="1466"/>
      <c r="AR875" s="1467"/>
      <c r="AS875" s="1467"/>
      <c r="AT875" s="1467"/>
      <c r="AU875" s="1467"/>
      <c r="AV875" s="1467"/>
      <c r="AW875" s="1467"/>
      <c r="AX875" s="1467"/>
      <c r="AY875" s="1467"/>
      <c r="AZ875" s="1467"/>
      <c r="BA875" s="1467"/>
      <c r="BB875" s="1462"/>
      <c r="BC875" s="1468"/>
      <c r="BD875" s="1477"/>
      <c r="BE875" s="1477"/>
      <c r="BF875" s="1477"/>
      <c r="BG875" s="1477"/>
      <c r="BH875" s="1477"/>
      <c r="BI875" s="1477"/>
      <c r="BJ875" s="1477"/>
      <c r="BK875" s="1477"/>
      <c r="BL875" s="1477"/>
      <c r="BM875" s="1477"/>
      <c r="BN875" s="1465"/>
      <c r="BO875" s="1468"/>
      <c r="BP875" s="1477"/>
      <c r="BQ875" s="1477"/>
      <c r="BR875" s="1477"/>
      <c r="BS875" s="1477"/>
      <c r="BT875" s="1477"/>
      <c r="BU875" s="1477"/>
      <c r="BV875" s="1477"/>
      <c r="BW875" s="1477"/>
      <c r="BX875" s="1477"/>
      <c r="BY875" s="1477"/>
      <c r="BZ875" s="1465"/>
      <c r="CA875" s="1469"/>
      <c r="CB875" s="1467"/>
      <c r="CC875" s="1467"/>
      <c r="CD875" s="1467"/>
      <c r="CE875" s="1467"/>
      <c r="CF875" s="1467"/>
      <c r="CG875" s="1467"/>
      <c r="CH875" s="1467"/>
      <c r="CI875" s="1467"/>
      <c r="CJ875" s="1467"/>
      <c r="CK875" s="1467"/>
      <c r="CL875" s="1470"/>
      <c r="CM875" s="1482"/>
    </row>
    <row r="876" spans="2:91">
      <c r="B876" s="1433" t="s">
        <v>1784</v>
      </c>
      <c r="C876" s="1483"/>
      <c r="D876" s="1471"/>
      <c r="E876" s="1472"/>
      <c r="F876" s="1473"/>
      <c r="G876" s="1468"/>
      <c r="H876" s="1474"/>
      <c r="I876" s="1475"/>
      <c r="J876" s="1475"/>
      <c r="K876" s="1475"/>
      <c r="L876" s="1475"/>
      <c r="M876" s="1475"/>
      <c r="N876" s="1475"/>
      <c r="O876" s="1475"/>
      <c r="P876" s="1475"/>
      <c r="Q876" s="1475"/>
      <c r="R876" s="1465"/>
      <c r="S876" s="1466"/>
      <c r="T876" s="1474"/>
      <c r="U876" s="1474"/>
      <c r="V876" s="1474"/>
      <c r="W876" s="1474"/>
      <c r="X876" s="1474"/>
      <c r="Y876" s="1474"/>
      <c r="Z876" s="1474"/>
      <c r="AA876" s="1474"/>
      <c r="AB876" s="1474"/>
      <c r="AC876" s="1474"/>
      <c r="AD876" s="1462"/>
      <c r="AE876" s="1468"/>
      <c r="AF876" s="1474"/>
      <c r="AG876" s="1474"/>
      <c r="AH876" s="1474"/>
      <c r="AI876" s="1474"/>
      <c r="AJ876" s="1474"/>
      <c r="AK876" s="1474"/>
      <c r="AL876" s="1474"/>
      <c r="AM876" s="1474"/>
      <c r="AN876" s="1474"/>
      <c r="AO876" s="1474"/>
      <c r="AP876" s="1465"/>
      <c r="AQ876" s="1466"/>
      <c r="AR876" s="1474"/>
      <c r="AS876" s="1474"/>
      <c r="AT876" s="1474"/>
      <c r="AU876" s="1474"/>
      <c r="AV876" s="1474"/>
      <c r="AW876" s="1474"/>
      <c r="AX876" s="1474"/>
      <c r="AY876" s="1474"/>
      <c r="AZ876" s="1474"/>
      <c r="BA876" s="1474"/>
      <c r="BB876" s="1462"/>
      <c r="BC876" s="1468"/>
      <c r="BD876" s="1477"/>
      <c r="BE876" s="1477"/>
      <c r="BF876" s="1477"/>
      <c r="BG876" s="1477"/>
      <c r="BH876" s="1477"/>
      <c r="BI876" s="1477"/>
      <c r="BJ876" s="1477"/>
      <c r="BK876" s="1477"/>
      <c r="BL876" s="1477"/>
      <c r="BM876" s="1477"/>
      <c r="BN876" s="1465"/>
      <c r="BO876" s="1468"/>
      <c r="BP876" s="1477"/>
      <c r="BQ876" s="1477"/>
      <c r="BR876" s="1477"/>
      <c r="BS876" s="1477"/>
      <c r="BT876" s="1477"/>
      <c r="BU876" s="1477"/>
      <c r="BV876" s="1477"/>
      <c r="BW876" s="1477"/>
      <c r="BX876" s="1477"/>
      <c r="BY876" s="1477"/>
      <c r="BZ876" s="1465"/>
      <c r="CA876" s="1469"/>
      <c r="CB876" s="1474"/>
      <c r="CC876" s="1474"/>
      <c r="CD876" s="1474"/>
      <c r="CE876" s="1474"/>
      <c r="CF876" s="1474"/>
      <c r="CG876" s="1474"/>
      <c r="CH876" s="1474"/>
      <c r="CI876" s="1474"/>
      <c r="CJ876" s="1474"/>
      <c r="CK876" s="1474"/>
      <c r="CL876" s="1476"/>
      <c r="CM876" s="1484"/>
    </row>
    <row r="877" spans="2:91">
      <c r="B877" s="1433" t="s">
        <v>1785</v>
      </c>
      <c r="C877" s="1483"/>
      <c r="D877" s="1471"/>
      <c r="E877" s="1472"/>
      <c r="F877" s="1473"/>
      <c r="G877" s="1468"/>
      <c r="H877" s="1474"/>
      <c r="I877" s="1475"/>
      <c r="J877" s="1475"/>
      <c r="K877" s="1475"/>
      <c r="L877" s="1475"/>
      <c r="M877" s="1475"/>
      <c r="N877" s="1475"/>
      <c r="O877" s="1475"/>
      <c r="P877" s="1475"/>
      <c r="Q877" s="1475"/>
      <c r="R877" s="1465"/>
      <c r="S877" s="1466"/>
      <c r="T877" s="1474"/>
      <c r="U877" s="1474"/>
      <c r="V877" s="1474"/>
      <c r="W877" s="1474"/>
      <c r="X877" s="1474"/>
      <c r="Y877" s="1474"/>
      <c r="Z877" s="1474"/>
      <c r="AA877" s="1474"/>
      <c r="AB877" s="1474"/>
      <c r="AC877" s="1474"/>
      <c r="AD877" s="1462"/>
      <c r="AE877" s="1468"/>
      <c r="AF877" s="1474"/>
      <c r="AG877" s="1474"/>
      <c r="AH877" s="1474"/>
      <c r="AI877" s="1474"/>
      <c r="AJ877" s="1474"/>
      <c r="AK877" s="1474"/>
      <c r="AL877" s="1474"/>
      <c r="AM877" s="1474"/>
      <c r="AN877" s="1474"/>
      <c r="AO877" s="1474"/>
      <c r="AP877" s="1465"/>
      <c r="AQ877" s="1466"/>
      <c r="AR877" s="1474"/>
      <c r="AS877" s="1474"/>
      <c r="AT877" s="1474"/>
      <c r="AU877" s="1474"/>
      <c r="AV877" s="1474"/>
      <c r="AW877" s="1474"/>
      <c r="AX877" s="1474"/>
      <c r="AY877" s="1474"/>
      <c r="AZ877" s="1474"/>
      <c r="BA877" s="1474"/>
      <c r="BB877" s="1462"/>
      <c r="BC877" s="1468"/>
      <c r="BD877" s="1477"/>
      <c r="BE877" s="1477"/>
      <c r="BF877" s="1477"/>
      <c r="BG877" s="1477"/>
      <c r="BH877" s="1477"/>
      <c r="BI877" s="1477"/>
      <c r="BJ877" s="1477"/>
      <c r="BK877" s="1477"/>
      <c r="BL877" s="1477"/>
      <c r="BM877" s="1477"/>
      <c r="BN877" s="1465"/>
      <c r="BO877" s="1468"/>
      <c r="BP877" s="1477"/>
      <c r="BQ877" s="1477"/>
      <c r="BR877" s="1477"/>
      <c r="BS877" s="1477"/>
      <c r="BT877" s="1477"/>
      <c r="BU877" s="1477"/>
      <c r="BV877" s="1477"/>
      <c r="BW877" s="1477"/>
      <c r="BX877" s="1477"/>
      <c r="BY877" s="1477"/>
      <c r="BZ877" s="1465"/>
      <c r="CA877" s="1469"/>
      <c r="CB877" s="1474"/>
      <c r="CC877" s="1474"/>
      <c r="CD877" s="1474"/>
      <c r="CE877" s="1474"/>
      <c r="CF877" s="1474"/>
      <c r="CG877" s="1474"/>
      <c r="CH877" s="1474"/>
      <c r="CI877" s="1474"/>
      <c r="CJ877" s="1474"/>
      <c r="CK877" s="1474"/>
      <c r="CL877" s="1476"/>
      <c r="CM877" s="1484"/>
    </row>
    <row r="878" spans="2:91">
      <c r="B878" s="1433" t="s">
        <v>1786</v>
      </c>
      <c r="C878" s="1483"/>
      <c r="D878" s="1471"/>
      <c r="E878" s="1472"/>
      <c r="F878" s="1473"/>
      <c r="G878" s="1468"/>
      <c r="H878" s="1474"/>
      <c r="I878" s="1475"/>
      <c r="J878" s="1475"/>
      <c r="K878" s="1475"/>
      <c r="L878" s="1475"/>
      <c r="M878" s="1475"/>
      <c r="N878" s="1475"/>
      <c r="O878" s="1475"/>
      <c r="P878" s="1475"/>
      <c r="Q878" s="1475"/>
      <c r="R878" s="1465"/>
      <c r="S878" s="1466"/>
      <c r="T878" s="1474"/>
      <c r="U878" s="1474"/>
      <c r="V878" s="1474"/>
      <c r="W878" s="1474"/>
      <c r="X878" s="1474"/>
      <c r="Y878" s="1474"/>
      <c r="Z878" s="1474"/>
      <c r="AA878" s="1474"/>
      <c r="AB878" s="1474"/>
      <c r="AC878" s="1474"/>
      <c r="AD878" s="1462"/>
      <c r="AE878" s="1468"/>
      <c r="AF878" s="1474"/>
      <c r="AG878" s="1474"/>
      <c r="AH878" s="1474"/>
      <c r="AI878" s="1474"/>
      <c r="AJ878" s="1474"/>
      <c r="AK878" s="1474"/>
      <c r="AL878" s="1474"/>
      <c r="AM878" s="1474"/>
      <c r="AN878" s="1474"/>
      <c r="AO878" s="1474"/>
      <c r="AP878" s="1465"/>
      <c r="AQ878" s="1466"/>
      <c r="AR878" s="1474"/>
      <c r="AS878" s="1474"/>
      <c r="AT878" s="1474"/>
      <c r="AU878" s="1474"/>
      <c r="AV878" s="1474"/>
      <c r="AW878" s="1474"/>
      <c r="AX878" s="1474"/>
      <c r="AY878" s="1474"/>
      <c r="AZ878" s="1474"/>
      <c r="BA878" s="1474"/>
      <c r="BB878" s="1462"/>
      <c r="BC878" s="1468"/>
      <c r="BD878" s="1477"/>
      <c r="BE878" s="1477"/>
      <c r="BF878" s="1477"/>
      <c r="BG878" s="1477"/>
      <c r="BH878" s="1477"/>
      <c r="BI878" s="1477"/>
      <c r="BJ878" s="1477"/>
      <c r="BK878" s="1477"/>
      <c r="BL878" s="1477"/>
      <c r="BM878" s="1477"/>
      <c r="BN878" s="1465"/>
      <c r="BO878" s="1468"/>
      <c r="BP878" s="1477"/>
      <c r="BQ878" s="1477"/>
      <c r="BR878" s="1477"/>
      <c r="BS878" s="1477"/>
      <c r="BT878" s="1477"/>
      <c r="BU878" s="1477"/>
      <c r="BV878" s="1477"/>
      <c r="BW878" s="1477"/>
      <c r="BX878" s="1477"/>
      <c r="BY878" s="1477"/>
      <c r="BZ878" s="1465"/>
      <c r="CA878" s="1469"/>
      <c r="CB878" s="1474"/>
      <c r="CC878" s="1474"/>
      <c r="CD878" s="1474"/>
      <c r="CE878" s="1474"/>
      <c r="CF878" s="1474"/>
      <c r="CG878" s="1474"/>
      <c r="CH878" s="1474"/>
      <c r="CI878" s="1474"/>
      <c r="CJ878" s="1474"/>
      <c r="CK878" s="1474"/>
      <c r="CL878" s="1470"/>
      <c r="CM878" s="1484"/>
    </row>
    <row r="879" spans="2:91">
      <c r="B879" s="1432" t="s">
        <v>1787</v>
      </c>
      <c r="C879" s="1481"/>
      <c r="D879" s="1460"/>
      <c r="E879" s="1461"/>
      <c r="F879" s="1462"/>
      <c r="G879" s="1463"/>
      <c r="H879" s="1477"/>
      <c r="I879" s="1477"/>
      <c r="J879" s="1477"/>
      <c r="K879" s="1477"/>
      <c r="L879" s="1477"/>
      <c r="M879" s="1477"/>
      <c r="N879" s="1477"/>
      <c r="O879" s="1477"/>
      <c r="P879" s="1477"/>
      <c r="Q879" s="1477"/>
      <c r="R879" s="1465"/>
      <c r="S879" s="1466"/>
      <c r="T879" s="1467"/>
      <c r="U879" s="1467"/>
      <c r="V879" s="1467"/>
      <c r="W879" s="1467"/>
      <c r="X879" s="1467"/>
      <c r="Y879" s="1467"/>
      <c r="Z879" s="1467"/>
      <c r="AA879" s="1467"/>
      <c r="AB879" s="1467"/>
      <c r="AC879" s="1467"/>
      <c r="AD879" s="1462"/>
      <c r="AE879" s="1468"/>
      <c r="AF879" s="1467"/>
      <c r="AG879" s="1467"/>
      <c r="AH879" s="1467"/>
      <c r="AI879" s="1467"/>
      <c r="AJ879" s="1467"/>
      <c r="AK879" s="1467"/>
      <c r="AL879" s="1467"/>
      <c r="AM879" s="1467"/>
      <c r="AN879" s="1467"/>
      <c r="AO879" s="1467"/>
      <c r="AP879" s="1465"/>
      <c r="AQ879" s="1466"/>
      <c r="AR879" s="1467"/>
      <c r="AS879" s="1467"/>
      <c r="AT879" s="1467"/>
      <c r="AU879" s="1467"/>
      <c r="AV879" s="1467"/>
      <c r="AW879" s="1467"/>
      <c r="AX879" s="1467"/>
      <c r="AY879" s="1467"/>
      <c r="AZ879" s="1467"/>
      <c r="BA879" s="1467"/>
      <c r="BB879" s="1462"/>
      <c r="BC879" s="1468"/>
      <c r="BD879" s="1477"/>
      <c r="BE879" s="1477"/>
      <c r="BF879" s="1477"/>
      <c r="BG879" s="1477"/>
      <c r="BH879" s="1477"/>
      <c r="BI879" s="1477"/>
      <c r="BJ879" s="1477"/>
      <c r="BK879" s="1477"/>
      <c r="BL879" s="1477"/>
      <c r="BM879" s="1477"/>
      <c r="BN879" s="1465"/>
      <c r="BO879" s="1468"/>
      <c r="BP879" s="1477"/>
      <c r="BQ879" s="1477"/>
      <c r="BR879" s="1477"/>
      <c r="BS879" s="1477"/>
      <c r="BT879" s="1477"/>
      <c r="BU879" s="1477"/>
      <c r="BV879" s="1477"/>
      <c r="BW879" s="1477"/>
      <c r="BX879" s="1477"/>
      <c r="BY879" s="1477"/>
      <c r="BZ879" s="1465"/>
      <c r="CA879" s="1469"/>
      <c r="CB879" s="1467"/>
      <c r="CC879" s="1467"/>
      <c r="CD879" s="1467"/>
      <c r="CE879" s="1467"/>
      <c r="CF879" s="1467"/>
      <c r="CG879" s="1467"/>
      <c r="CH879" s="1467"/>
      <c r="CI879" s="1467"/>
      <c r="CJ879" s="1467"/>
      <c r="CK879" s="1467"/>
      <c r="CL879" s="1470"/>
      <c r="CM879" s="1482"/>
    </row>
    <row r="880" spans="2:91">
      <c r="B880" s="1433" t="s">
        <v>1788</v>
      </c>
      <c r="C880" s="1483"/>
      <c r="D880" s="1471"/>
      <c r="E880" s="1472"/>
      <c r="F880" s="1473"/>
      <c r="G880" s="1468"/>
      <c r="H880" s="1474"/>
      <c r="I880" s="1475"/>
      <c r="J880" s="1475"/>
      <c r="K880" s="1475"/>
      <c r="L880" s="1475"/>
      <c r="M880" s="1475"/>
      <c r="N880" s="1475"/>
      <c r="O880" s="1475"/>
      <c r="P880" s="1475"/>
      <c r="Q880" s="1475"/>
      <c r="R880" s="1465"/>
      <c r="S880" s="1466"/>
      <c r="T880" s="1474"/>
      <c r="U880" s="1474"/>
      <c r="V880" s="1474"/>
      <c r="W880" s="1474"/>
      <c r="X880" s="1474"/>
      <c r="Y880" s="1474"/>
      <c r="Z880" s="1474"/>
      <c r="AA880" s="1474"/>
      <c r="AB880" s="1474"/>
      <c r="AC880" s="1474"/>
      <c r="AD880" s="1462"/>
      <c r="AE880" s="1468"/>
      <c r="AF880" s="1474"/>
      <c r="AG880" s="1474"/>
      <c r="AH880" s="1474"/>
      <c r="AI880" s="1474"/>
      <c r="AJ880" s="1474"/>
      <c r="AK880" s="1474"/>
      <c r="AL880" s="1474"/>
      <c r="AM880" s="1474"/>
      <c r="AN880" s="1474"/>
      <c r="AO880" s="1474"/>
      <c r="AP880" s="1465"/>
      <c r="AQ880" s="1466"/>
      <c r="AR880" s="1474"/>
      <c r="AS880" s="1474"/>
      <c r="AT880" s="1474"/>
      <c r="AU880" s="1474"/>
      <c r="AV880" s="1474"/>
      <c r="AW880" s="1474"/>
      <c r="AX880" s="1474"/>
      <c r="AY880" s="1474"/>
      <c r="AZ880" s="1474"/>
      <c r="BA880" s="1474"/>
      <c r="BB880" s="1462"/>
      <c r="BC880" s="1468"/>
      <c r="BD880" s="1477"/>
      <c r="BE880" s="1477"/>
      <c r="BF880" s="1477"/>
      <c r="BG880" s="1477"/>
      <c r="BH880" s="1477"/>
      <c r="BI880" s="1477"/>
      <c r="BJ880" s="1477"/>
      <c r="BK880" s="1477"/>
      <c r="BL880" s="1477"/>
      <c r="BM880" s="1477"/>
      <c r="BN880" s="1465"/>
      <c r="BO880" s="1468"/>
      <c r="BP880" s="1477"/>
      <c r="BQ880" s="1477"/>
      <c r="BR880" s="1477"/>
      <c r="BS880" s="1477"/>
      <c r="BT880" s="1477"/>
      <c r="BU880" s="1477"/>
      <c r="BV880" s="1477"/>
      <c r="BW880" s="1477"/>
      <c r="BX880" s="1477"/>
      <c r="BY880" s="1477"/>
      <c r="BZ880" s="1465"/>
      <c r="CA880" s="1469"/>
      <c r="CB880" s="1474"/>
      <c r="CC880" s="1474"/>
      <c r="CD880" s="1474"/>
      <c r="CE880" s="1474"/>
      <c r="CF880" s="1474"/>
      <c r="CG880" s="1474"/>
      <c r="CH880" s="1474"/>
      <c r="CI880" s="1474"/>
      <c r="CJ880" s="1474"/>
      <c r="CK880" s="1474"/>
      <c r="CL880" s="1476"/>
      <c r="CM880" s="1484"/>
    </row>
    <row r="881" spans="2:91">
      <c r="B881" s="1433" t="s">
        <v>1789</v>
      </c>
      <c r="C881" s="1483"/>
      <c r="D881" s="1471"/>
      <c r="E881" s="1472"/>
      <c r="F881" s="1473"/>
      <c r="G881" s="1468"/>
      <c r="H881" s="1474"/>
      <c r="I881" s="1475"/>
      <c r="J881" s="1475"/>
      <c r="K881" s="1475"/>
      <c r="L881" s="1475"/>
      <c r="M881" s="1475"/>
      <c r="N881" s="1475"/>
      <c r="O881" s="1475"/>
      <c r="P881" s="1475"/>
      <c r="Q881" s="1475"/>
      <c r="R881" s="1465"/>
      <c r="S881" s="1466"/>
      <c r="T881" s="1474"/>
      <c r="U881" s="1474"/>
      <c r="V881" s="1474"/>
      <c r="W881" s="1474"/>
      <c r="X881" s="1474"/>
      <c r="Y881" s="1474"/>
      <c r="Z881" s="1474"/>
      <c r="AA881" s="1474"/>
      <c r="AB881" s="1474"/>
      <c r="AC881" s="1474"/>
      <c r="AD881" s="1462"/>
      <c r="AE881" s="1468"/>
      <c r="AF881" s="1474"/>
      <c r="AG881" s="1474"/>
      <c r="AH881" s="1474"/>
      <c r="AI881" s="1474"/>
      <c r="AJ881" s="1474"/>
      <c r="AK881" s="1474"/>
      <c r="AL881" s="1474"/>
      <c r="AM881" s="1474"/>
      <c r="AN881" s="1474"/>
      <c r="AO881" s="1474"/>
      <c r="AP881" s="1465"/>
      <c r="AQ881" s="1466"/>
      <c r="AR881" s="1474"/>
      <c r="AS881" s="1474"/>
      <c r="AT881" s="1474"/>
      <c r="AU881" s="1474"/>
      <c r="AV881" s="1474"/>
      <c r="AW881" s="1474"/>
      <c r="AX881" s="1474"/>
      <c r="AY881" s="1474"/>
      <c r="AZ881" s="1474"/>
      <c r="BA881" s="1474"/>
      <c r="BB881" s="1462"/>
      <c r="BC881" s="1468"/>
      <c r="BD881" s="1477"/>
      <c r="BE881" s="1477"/>
      <c r="BF881" s="1477"/>
      <c r="BG881" s="1477"/>
      <c r="BH881" s="1477"/>
      <c r="BI881" s="1477"/>
      <c r="BJ881" s="1477"/>
      <c r="BK881" s="1477"/>
      <c r="BL881" s="1477"/>
      <c r="BM881" s="1477"/>
      <c r="BN881" s="1465"/>
      <c r="BO881" s="1468"/>
      <c r="BP881" s="1477"/>
      <c r="BQ881" s="1477"/>
      <c r="BR881" s="1477"/>
      <c r="BS881" s="1477"/>
      <c r="BT881" s="1477"/>
      <c r="BU881" s="1477"/>
      <c r="BV881" s="1477"/>
      <c r="BW881" s="1477"/>
      <c r="BX881" s="1477"/>
      <c r="BY881" s="1477"/>
      <c r="BZ881" s="1465"/>
      <c r="CA881" s="1469"/>
      <c r="CB881" s="1474"/>
      <c r="CC881" s="1474"/>
      <c r="CD881" s="1474"/>
      <c r="CE881" s="1474"/>
      <c r="CF881" s="1474"/>
      <c r="CG881" s="1474"/>
      <c r="CH881" s="1474"/>
      <c r="CI881" s="1474"/>
      <c r="CJ881" s="1474"/>
      <c r="CK881" s="1474"/>
      <c r="CL881" s="1476"/>
      <c r="CM881" s="1484"/>
    </row>
    <row r="882" spans="2:91">
      <c r="B882" s="1433" t="s">
        <v>1790</v>
      </c>
      <c r="C882" s="1483"/>
      <c r="D882" s="1471"/>
      <c r="E882" s="1472"/>
      <c r="F882" s="1473"/>
      <c r="G882" s="1468"/>
      <c r="H882" s="1474"/>
      <c r="I882" s="1475"/>
      <c r="J882" s="1475"/>
      <c r="K882" s="1475"/>
      <c r="L882" s="1475"/>
      <c r="M882" s="1475"/>
      <c r="N882" s="1475"/>
      <c r="O882" s="1475"/>
      <c r="P882" s="1475"/>
      <c r="Q882" s="1475"/>
      <c r="R882" s="1465"/>
      <c r="S882" s="1466"/>
      <c r="T882" s="1474"/>
      <c r="U882" s="1474"/>
      <c r="V882" s="1474"/>
      <c r="W882" s="1474"/>
      <c r="X882" s="1474"/>
      <c r="Y882" s="1474"/>
      <c r="Z882" s="1474"/>
      <c r="AA882" s="1474"/>
      <c r="AB882" s="1474"/>
      <c r="AC882" s="1474"/>
      <c r="AD882" s="1462"/>
      <c r="AE882" s="1468"/>
      <c r="AF882" s="1474"/>
      <c r="AG882" s="1474"/>
      <c r="AH882" s="1474"/>
      <c r="AI882" s="1474"/>
      <c r="AJ882" s="1474"/>
      <c r="AK882" s="1474"/>
      <c r="AL882" s="1474"/>
      <c r="AM882" s="1474"/>
      <c r="AN882" s="1474"/>
      <c r="AO882" s="1474"/>
      <c r="AP882" s="1465"/>
      <c r="AQ882" s="1466"/>
      <c r="AR882" s="1474"/>
      <c r="AS882" s="1474"/>
      <c r="AT882" s="1474"/>
      <c r="AU882" s="1474"/>
      <c r="AV882" s="1474"/>
      <c r="AW882" s="1474"/>
      <c r="AX882" s="1474"/>
      <c r="AY882" s="1474"/>
      <c r="AZ882" s="1474"/>
      <c r="BA882" s="1474"/>
      <c r="BB882" s="1462"/>
      <c r="BC882" s="1468"/>
      <c r="BD882" s="1477"/>
      <c r="BE882" s="1477"/>
      <c r="BF882" s="1477"/>
      <c r="BG882" s="1477"/>
      <c r="BH882" s="1477"/>
      <c r="BI882" s="1477"/>
      <c r="BJ882" s="1477"/>
      <c r="BK882" s="1477"/>
      <c r="BL882" s="1477"/>
      <c r="BM882" s="1477"/>
      <c r="BN882" s="1465"/>
      <c r="BO882" s="1468"/>
      <c r="BP882" s="1477"/>
      <c r="BQ882" s="1477"/>
      <c r="BR882" s="1477"/>
      <c r="BS882" s="1477"/>
      <c r="BT882" s="1477"/>
      <c r="BU882" s="1477"/>
      <c r="BV882" s="1477"/>
      <c r="BW882" s="1477"/>
      <c r="BX882" s="1477"/>
      <c r="BY882" s="1477"/>
      <c r="BZ882" s="1465"/>
      <c r="CA882" s="1469"/>
      <c r="CB882" s="1474"/>
      <c r="CC882" s="1474"/>
      <c r="CD882" s="1474"/>
      <c r="CE882" s="1474"/>
      <c r="CF882" s="1474"/>
      <c r="CG882" s="1474"/>
      <c r="CH882" s="1474"/>
      <c r="CI882" s="1474"/>
      <c r="CJ882" s="1474"/>
      <c r="CK882" s="1474"/>
      <c r="CL882" s="1470"/>
      <c r="CM882" s="1484"/>
    </row>
    <row r="883" spans="2:91">
      <c r="B883" s="1432" t="s">
        <v>1791</v>
      </c>
      <c r="C883" s="1481"/>
      <c r="D883" s="1460"/>
      <c r="E883" s="1461"/>
      <c r="F883" s="1462"/>
      <c r="G883" s="1463"/>
      <c r="H883" s="1477"/>
      <c r="I883" s="1477"/>
      <c r="J883" s="1477"/>
      <c r="K883" s="1477"/>
      <c r="L883" s="1477"/>
      <c r="M883" s="1477"/>
      <c r="N883" s="1477"/>
      <c r="O883" s="1477"/>
      <c r="P883" s="1477"/>
      <c r="Q883" s="1477"/>
      <c r="R883" s="1465"/>
      <c r="S883" s="1466"/>
      <c r="T883" s="1467"/>
      <c r="U883" s="1467"/>
      <c r="V883" s="1467"/>
      <c r="W883" s="1467"/>
      <c r="X883" s="1467"/>
      <c r="Y883" s="1467"/>
      <c r="Z883" s="1467"/>
      <c r="AA883" s="1467"/>
      <c r="AB883" s="1467"/>
      <c r="AC883" s="1467"/>
      <c r="AD883" s="1462"/>
      <c r="AE883" s="1468"/>
      <c r="AF883" s="1467"/>
      <c r="AG883" s="1467"/>
      <c r="AH883" s="1467"/>
      <c r="AI883" s="1467"/>
      <c r="AJ883" s="1467"/>
      <c r="AK883" s="1467"/>
      <c r="AL883" s="1467"/>
      <c r="AM883" s="1467"/>
      <c r="AN883" s="1467"/>
      <c r="AO883" s="1467"/>
      <c r="AP883" s="1465"/>
      <c r="AQ883" s="1466"/>
      <c r="AR883" s="1467"/>
      <c r="AS883" s="1467"/>
      <c r="AT883" s="1467"/>
      <c r="AU883" s="1467"/>
      <c r="AV883" s="1467"/>
      <c r="AW883" s="1467"/>
      <c r="AX883" s="1467"/>
      <c r="AY883" s="1467"/>
      <c r="AZ883" s="1467"/>
      <c r="BA883" s="1467"/>
      <c r="BB883" s="1462"/>
      <c r="BC883" s="1468"/>
      <c r="BD883" s="1477"/>
      <c r="BE883" s="1477"/>
      <c r="BF883" s="1477"/>
      <c r="BG883" s="1477"/>
      <c r="BH883" s="1477"/>
      <c r="BI883" s="1477"/>
      <c r="BJ883" s="1477"/>
      <c r="BK883" s="1477"/>
      <c r="BL883" s="1477"/>
      <c r="BM883" s="1477"/>
      <c r="BN883" s="1465"/>
      <c r="BO883" s="1468"/>
      <c r="BP883" s="1477"/>
      <c r="BQ883" s="1477"/>
      <c r="BR883" s="1477"/>
      <c r="BS883" s="1477"/>
      <c r="BT883" s="1477"/>
      <c r="BU883" s="1477"/>
      <c r="BV883" s="1477"/>
      <c r="BW883" s="1477"/>
      <c r="BX883" s="1477"/>
      <c r="BY883" s="1477"/>
      <c r="BZ883" s="1465"/>
      <c r="CA883" s="1469"/>
      <c r="CB883" s="1467"/>
      <c r="CC883" s="1467"/>
      <c r="CD883" s="1467"/>
      <c r="CE883" s="1467"/>
      <c r="CF883" s="1467"/>
      <c r="CG883" s="1467"/>
      <c r="CH883" s="1467"/>
      <c r="CI883" s="1467"/>
      <c r="CJ883" s="1467"/>
      <c r="CK883" s="1467"/>
      <c r="CL883" s="1470"/>
      <c r="CM883" s="1482"/>
    </row>
    <row r="884" spans="2:91">
      <c r="B884" s="1433" t="s">
        <v>1792</v>
      </c>
      <c r="C884" s="1483"/>
      <c r="D884" s="1471"/>
      <c r="E884" s="1472"/>
      <c r="F884" s="1473"/>
      <c r="G884" s="1468"/>
      <c r="H884" s="1474"/>
      <c r="I884" s="1475"/>
      <c r="J884" s="1475"/>
      <c r="K884" s="1475"/>
      <c r="L884" s="1475"/>
      <c r="M884" s="1475"/>
      <c r="N884" s="1475"/>
      <c r="O884" s="1475"/>
      <c r="P884" s="1475"/>
      <c r="Q884" s="1475"/>
      <c r="R884" s="1465"/>
      <c r="S884" s="1466"/>
      <c r="T884" s="1474"/>
      <c r="U884" s="1474"/>
      <c r="V884" s="1474"/>
      <c r="W884" s="1474"/>
      <c r="X884" s="1474"/>
      <c r="Y884" s="1474"/>
      <c r="Z884" s="1474"/>
      <c r="AA884" s="1474"/>
      <c r="AB884" s="1474"/>
      <c r="AC884" s="1474"/>
      <c r="AD884" s="1462"/>
      <c r="AE884" s="1468"/>
      <c r="AF884" s="1474"/>
      <c r="AG884" s="1474"/>
      <c r="AH884" s="1474"/>
      <c r="AI884" s="1474"/>
      <c r="AJ884" s="1474"/>
      <c r="AK884" s="1474"/>
      <c r="AL884" s="1474"/>
      <c r="AM884" s="1474"/>
      <c r="AN884" s="1474"/>
      <c r="AO884" s="1474"/>
      <c r="AP884" s="1465"/>
      <c r="AQ884" s="1466"/>
      <c r="AR884" s="1474"/>
      <c r="AS884" s="1474"/>
      <c r="AT884" s="1474"/>
      <c r="AU884" s="1474"/>
      <c r="AV884" s="1474"/>
      <c r="AW884" s="1474"/>
      <c r="AX884" s="1474"/>
      <c r="AY884" s="1474"/>
      <c r="AZ884" s="1474"/>
      <c r="BA884" s="1474"/>
      <c r="BB884" s="1462"/>
      <c r="BC884" s="1468"/>
      <c r="BD884" s="1477"/>
      <c r="BE884" s="1477"/>
      <c r="BF884" s="1477"/>
      <c r="BG884" s="1477"/>
      <c r="BH884" s="1477"/>
      <c r="BI884" s="1477"/>
      <c r="BJ884" s="1477"/>
      <c r="BK884" s="1477"/>
      <c r="BL884" s="1477"/>
      <c r="BM884" s="1477"/>
      <c r="BN884" s="1465"/>
      <c r="BO884" s="1468"/>
      <c r="BP884" s="1477"/>
      <c r="BQ884" s="1477"/>
      <c r="BR884" s="1477"/>
      <c r="BS884" s="1477"/>
      <c r="BT884" s="1477"/>
      <c r="BU884" s="1477"/>
      <c r="BV884" s="1477"/>
      <c r="BW884" s="1477"/>
      <c r="BX884" s="1477"/>
      <c r="BY884" s="1477"/>
      <c r="BZ884" s="1465"/>
      <c r="CA884" s="1469"/>
      <c r="CB884" s="1474"/>
      <c r="CC884" s="1474"/>
      <c r="CD884" s="1474"/>
      <c r="CE884" s="1474"/>
      <c r="CF884" s="1474"/>
      <c r="CG884" s="1474"/>
      <c r="CH884" s="1474"/>
      <c r="CI884" s="1474"/>
      <c r="CJ884" s="1474"/>
      <c r="CK884" s="1474"/>
      <c r="CL884" s="1476"/>
      <c r="CM884" s="1484"/>
    </row>
    <row r="885" spans="2:91">
      <c r="B885" s="1433" t="s">
        <v>1793</v>
      </c>
      <c r="C885" s="1483"/>
      <c r="D885" s="1471"/>
      <c r="E885" s="1472"/>
      <c r="F885" s="1473"/>
      <c r="G885" s="1468"/>
      <c r="H885" s="1474"/>
      <c r="I885" s="1475"/>
      <c r="J885" s="1475"/>
      <c r="K885" s="1475"/>
      <c r="L885" s="1475"/>
      <c r="M885" s="1475"/>
      <c r="N885" s="1475"/>
      <c r="O885" s="1475"/>
      <c r="P885" s="1475"/>
      <c r="Q885" s="1475"/>
      <c r="R885" s="1465"/>
      <c r="S885" s="1466"/>
      <c r="T885" s="1474"/>
      <c r="U885" s="1474"/>
      <c r="V885" s="1474"/>
      <c r="W885" s="1474"/>
      <c r="X885" s="1474"/>
      <c r="Y885" s="1474"/>
      <c r="Z885" s="1474"/>
      <c r="AA885" s="1474"/>
      <c r="AB885" s="1474"/>
      <c r="AC885" s="1474"/>
      <c r="AD885" s="1462"/>
      <c r="AE885" s="1468"/>
      <c r="AF885" s="1474"/>
      <c r="AG885" s="1474"/>
      <c r="AH885" s="1474"/>
      <c r="AI885" s="1474"/>
      <c r="AJ885" s="1474"/>
      <c r="AK885" s="1474"/>
      <c r="AL885" s="1474"/>
      <c r="AM885" s="1474"/>
      <c r="AN885" s="1474"/>
      <c r="AO885" s="1474"/>
      <c r="AP885" s="1465"/>
      <c r="AQ885" s="1466"/>
      <c r="AR885" s="1474"/>
      <c r="AS885" s="1474"/>
      <c r="AT885" s="1474"/>
      <c r="AU885" s="1474"/>
      <c r="AV885" s="1474"/>
      <c r="AW885" s="1474"/>
      <c r="AX885" s="1474"/>
      <c r="AY885" s="1474"/>
      <c r="AZ885" s="1474"/>
      <c r="BA885" s="1474"/>
      <c r="BB885" s="1462"/>
      <c r="BC885" s="1468"/>
      <c r="BD885" s="1477"/>
      <c r="BE885" s="1477"/>
      <c r="BF885" s="1477"/>
      <c r="BG885" s="1477"/>
      <c r="BH885" s="1477"/>
      <c r="BI885" s="1477"/>
      <c r="BJ885" s="1477"/>
      <c r="BK885" s="1477"/>
      <c r="BL885" s="1477"/>
      <c r="BM885" s="1477"/>
      <c r="BN885" s="1465"/>
      <c r="BO885" s="1468"/>
      <c r="BP885" s="1477"/>
      <c r="BQ885" s="1477"/>
      <c r="BR885" s="1477"/>
      <c r="BS885" s="1477"/>
      <c r="BT885" s="1477"/>
      <c r="BU885" s="1477"/>
      <c r="BV885" s="1477"/>
      <c r="BW885" s="1477"/>
      <c r="BX885" s="1477"/>
      <c r="BY885" s="1477"/>
      <c r="BZ885" s="1465"/>
      <c r="CA885" s="1469"/>
      <c r="CB885" s="1474"/>
      <c r="CC885" s="1474"/>
      <c r="CD885" s="1474"/>
      <c r="CE885" s="1474"/>
      <c r="CF885" s="1474"/>
      <c r="CG885" s="1474"/>
      <c r="CH885" s="1474"/>
      <c r="CI885" s="1474"/>
      <c r="CJ885" s="1474"/>
      <c r="CK885" s="1474"/>
      <c r="CL885" s="1476"/>
      <c r="CM885" s="1484"/>
    </row>
    <row r="886" spans="2:91">
      <c r="B886" s="1433" t="s">
        <v>1794</v>
      </c>
      <c r="C886" s="1483"/>
      <c r="D886" s="1471"/>
      <c r="E886" s="1472"/>
      <c r="F886" s="1473"/>
      <c r="G886" s="1468"/>
      <c r="H886" s="1474"/>
      <c r="I886" s="1475"/>
      <c r="J886" s="1475"/>
      <c r="K886" s="1475"/>
      <c r="L886" s="1475"/>
      <c r="M886" s="1475"/>
      <c r="N886" s="1475"/>
      <c r="O886" s="1475"/>
      <c r="P886" s="1475"/>
      <c r="Q886" s="1475"/>
      <c r="R886" s="1465"/>
      <c r="S886" s="1466"/>
      <c r="T886" s="1474"/>
      <c r="U886" s="1474"/>
      <c r="V886" s="1474"/>
      <c r="W886" s="1474"/>
      <c r="X886" s="1474"/>
      <c r="Y886" s="1474"/>
      <c r="Z886" s="1474"/>
      <c r="AA886" s="1474"/>
      <c r="AB886" s="1474"/>
      <c r="AC886" s="1474"/>
      <c r="AD886" s="1462"/>
      <c r="AE886" s="1468"/>
      <c r="AF886" s="1474"/>
      <c r="AG886" s="1474"/>
      <c r="AH886" s="1474"/>
      <c r="AI886" s="1474"/>
      <c r="AJ886" s="1474"/>
      <c r="AK886" s="1474"/>
      <c r="AL886" s="1474"/>
      <c r="AM886" s="1474"/>
      <c r="AN886" s="1474"/>
      <c r="AO886" s="1474"/>
      <c r="AP886" s="1465"/>
      <c r="AQ886" s="1466"/>
      <c r="AR886" s="1474"/>
      <c r="AS886" s="1474"/>
      <c r="AT886" s="1474"/>
      <c r="AU886" s="1474"/>
      <c r="AV886" s="1474"/>
      <c r="AW886" s="1474"/>
      <c r="AX886" s="1474"/>
      <c r="AY886" s="1474"/>
      <c r="AZ886" s="1474"/>
      <c r="BA886" s="1474"/>
      <c r="BB886" s="1462"/>
      <c r="BC886" s="1468"/>
      <c r="BD886" s="1477"/>
      <c r="BE886" s="1477"/>
      <c r="BF886" s="1477"/>
      <c r="BG886" s="1477"/>
      <c r="BH886" s="1477"/>
      <c r="BI886" s="1477"/>
      <c r="BJ886" s="1477"/>
      <c r="BK886" s="1477"/>
      <c r="BL886" s="1477"/>
      <c r="BM886" s="1477"/>
      <c r="BN886" s="1465"/>
      <c r="BO886" s="1468"/>
      <c r="BP886" s="1477"/>
      <c r="BQ886" s="1477"/>
      <c r="BR886" s="1477"/>
      <c r="BS886" s="1477"/>
      <c r="BT886" s="1477"/>
      <c r="BU886" s="1477"/>
      <c r="BV886" s="1477"/>
      <c r="BW886" s="1477"/>
      <c r="BX886" s="1477"/>
      <c r="BY886" s="1477"/>
      <c r="BZ886" s="1465"/>
      <c r="CA886" s="1469"/>
      <c r="CB886" s="1474"/>
      <c r="CC886" s="1474"/>
      <c r="CD886" s="1474"/>
      <c r="CE886" s="1474"/>
      <c r="CF886" s="1474"/>
      <c r="CG886" s="1474"/>
      <c r="CH886" s="1474"/>
      <c r="CI886" s="1474"/>
      <c r="CJ886" s="1474"/>
      <c r="CK886" s="1474"/>
      <c r="CL886" s="1470"/>
      <c r="CM886" s="1484"/>
    </row>
    <row r="887" spans="2:91">
      <c r="B887" s="1432" t="s">
        <v>1795</v>
      </c>
      <c r="C887" s="1481"/>
      <c r="D887" s="1460"/>
      <c r="E887" s="1461"/>
      <c r="F887" s="1462"/>
      <c r="G887" s="1463"/>
      <c r="H887" s="1477"/>
      <c r="I887" s="1477"/>
      <c r="J887" s="1477"/>
      <c r="K887" s="1477"/>
      <c r="L887" s="1477"/>
      <c r="M887" s="1477"/>
      <c r="N887" s="1477"/>
      <c r="O887" s="1477"/>
      <c r="P887" s="1477"/>
      <c r="Q887" s="1477"/>
      <c r="R887" s="1465"/>
      <c r="S887" s="1466"/>
      <c r="T887" s="1467"/>
      <c r="U887" s="1467"/>
      <c r="V887" s="1467"/>
      <c r="W887" s="1467"/>
      <c r="X887" s="1467"/>
      <c r="Y887" s="1467"/>
      <c r="Z887" s="1467"/>
      <c r="AA887" s="1467"/>
      <c r="AB887" s="1467"/>
      <c r="AC887" s="1467"/>
      <c r="AD887" s="1462"/>
      <c r="AE887" s="1468"/>
      <c r="AF887" s="1467"/>
      <c r="AG887" s="1467"/>
      <c r="AH887" s="1467"/>
      <c r="AI887" s="1467"/>
      <c r="AJ887" s="1467"/>
      <c r="AK887" s="1467"/>
      <c r="AL887" s="1467"/>
      <c r="AM887" s="1467"/>
      <c r="AN887" s="1467"/>
      <c r="AO887" s="1467"/>
      <c r="AP887" s="1465"/>
      <c r="AQ887" s="1466"/>
      <c r="AR887" s="1467"/>
      <c r="AS887" s="1467"/>
      <c r="AT887" s="1467"/>
      <c r="AU887" s="1467"/>
      <c r="AV887" s="1467"/>
      <c r="AW887" s="1467"/>
      <c r="AX887" s="1467"/>
      <c r="AY887" s="1467"/>
      <c r="AZ887" s="1467"/>
      <c r="BA887" s="1467"/>
      <c r="BB887" s="1462"/>
      <c r="BC887" s="1468"/>
      <c r="BD887" s="1477"/>
      <c r="BE887" s="1477"/>
      <c r="BF887" s="1477"/>
      <c r="BG887" s="1477"/>
      <c r="BH887" s="1477"/>
      <c r="BI887" s="1477"/>
      <c r="BJ887" s="1477"/>
      <c r="BK887" s="1477"/>
      <c r="BL887" s="1477"/>
      <c r="BM887" s="1477"/>
      <c r="BN887" s="1465"/>
      <c r="BO887" s="1468"/>
      <c r="BP887" s="1477"/>
      <c r="BQ887" s="1477"/>
      <c r="BR887" s="1477"/>
      <c r="BS887" s="1477"/>
      <c r="BT887" s="1477"/>
      <c r="BU887" s="1477"/>
      <c r="BV887" s="1477"/>
      <c r="BW887" s="1477"/>
      <c r="BX887" s="1477"/>
      <c r="BY887" s="1477"/>
      <c r="BZ887" s="1465"/>
      <c r="CA887" s="1469"/>
      <c r="CB887" s="1467"/>
      <c r="CC887" s="1467"/>
      <c r="CD887" s="1467"/>
      <c r="CE887" s="1467"/>
      <c r="CF887" s="1467"/>
      <c r="CG887" s="1467"/>
      <c r="CH887" s="1467"/>
      <c r="CI887" s="1467"/>
      <c r="CJ887" s="1467"/>
      <c r="CK887" s="1467"/>
      <c r="CL887" s="1470"/>
      <c r="CM887" s="1482"/>
    </row>
    <row r="888" spans="2:91">
      <c r="B888" s="1433" t="s">
        <v>1796</v>
      </c>
      <c r="C888" s="1483"/>
      <c r="D888" s="1471"/>
      <c r="E888" s="1472"/>
      <c r="F888" s="1473"/>
      <c r="G888" s="1468"/>
      <c r="H888" s="1474"/>
      <c r="I888" s="1475"/>
      <c r="J888" s="1475"/>
      <c r="K888" s="1475"/>
      <c r="L888" s="1475"/>
      <c r="M888" s="1475"/>
      <c r="N888" s="1475"/>
      <c r="O888" s="1475"/>
      <c r="P888" s="1475"/>
      <c r="Q888" s="1475"/>
      <c r="R888" s="1465"/>
      <c r="S888" s="1466"/>
      <c r="T888" s="1474"/>
      <c r="U888" s="1474"/>
      <c r="V888" s="1474"/>
      <c r="W888" s="1474"/>
      <c r="X888" s="1474"/>
      <c r="Y888" s="1474"/>
      <c r="Z888" s="1474"/>
      <c r="AA888" s="1474"/>
      <c r="AB888" s="1474"/>
      <c r="AC888" s="1474"/>
      <c r="AD888" s="1462"/>
      <c r="AE888" s="1468"/>
      <c r="AF888" s="1474"/>
      <c r="AG888" s="1474"/>
      <c r="AH888" s="1474"/>
      <c r="AI888" s="1474"/>
      <c r="AJ888" s="1474"/>
      <c r="AK888" s="1474"/>
      <c r="AL888" s="1474"/>
      <c r="AM888" s="1474"/>
      <c r="AN888" s="1474"/>
      <c r="AO888" s="1474"/>
      <c r="AP888" s="1465"/>
      <c r="AQ888" s="1466"/>
      <c r="AR888" s="1474"/>
      <c r="AS888" s="1474"/>
      <c r="AT888" s="1474"/>
      <c r="AU888" s="1474"/>
      <c r="AV888" s="1474"/>
      <c r="AW888" s="1474"/>
      <c r="AX888" s="1474"/>
      <c r="AY888" s="1474"/>
      <c r="AZ888" s="1474"/>
      <c r="BA888" s="1474"/>
      <c r="BB888" s="1462"/>
      <c r="BC888" s="1468"/>
      <c r="BD888" s="1477"/>
      <c r="BE888" s="1477"/>
      <c r="BF888" s="1477"/>
      <c r="BG888" s="1477"/>
      <c r="BH888" s="1477"/>
      <c r="BI888" s="1477"/>
      <c r="BJ888" s="1477"/>
      <c r="BK888" s="1477"/>
      <c r="BL888" s="1477"/>
      <c r="BM888" s="1477"/>
      <c r="BN888" s="1465"/>
      <c r="BO888" s="1468"/>
      <c r="BP888" s="1477"/>
      <c r="BQ888" s="1477"/>
      <c r="BR888" s="1477"/>
      <c r="BS888" s="1477"/>
      <c r="BT888" s="1477"/>
      <c r="BU888" s="1477"/>
      <c r="BV888" s="1477"/>
      <c r="BW888" s="1477"/>
      <c r="BX888" s="1477"/>
      <c r="BY888" s="1477"/>
      <c r="BZ888" s="1465"/>
      <c r="CA888" s="1469"/>
      <c r="CB888" s="1474"/>
      <c r="CC888" s="1474"/>
      <c r="CD888" s="1474"/>
      <c r="CE888" s="1474"/>
      <c r="CF888" s="1474"/>
      <c r="CG888" s="1474"/>
      <c r="CH888" s="1474"/>
      <c r="CI888" s="1474"/>
      <c r="CJ888" s="1474"/>
      <c r="CK888" s="1474"/>
      <c r="CL888" s="1476"/>
      <c r="CM888" s="1484"/>
    </row>
    <row r="889" spans="2:91">
      <c r="B889" s="1433" t="s">
        <v>1797</v>
      </c>
      <c r="C889" s="1483"/>
      <c r="D889" s="1471"/>
      <c r="E889" s="1472"/>
      <c r="F889" s="1473"/>
      <c r="G889" s="1468"/>
      <c r="H889" s="1474"/>
      <c r="I889" s="1475"/>
      <c r="J889" s="1475"/>
      <c r="K889" s="1475"/>
      <c r="L889" s="1475"/>
      <c r="M889" s="1475"/>
      <c r="N889" s="1475"/>
      <c r="O889" s="1475"/>
      <c r="P889" s="1475"/>
      <c r="Q889" s="1475"/>
      <c r="R889" s="1465"/>
      <c r="S889" s="1466"/>
      <c r="T889" s="1474"/>
      <c r="U889" s="1474"/>
      <c r="V889" s="1474"/>
      <c r="W889" s="1474"/>
      <c r="X889" s="1474"/>
      <c r="Y889" s="1474"/>
      <c r="Z889" s="1474"/>
      <c r="AA889" s="1474"/>
      <c r="AB889" s="1474"/>
      <c r="AC889" s="1474"/>
      <c r="AD889" s="1462"/>
      <c r="AE889" s="1468"/>
      <c r="AF889" s="1474"/>
      <c r="AG889" s="1474"/>
      <c r="AH889" s="1474"/>
      <c r="AI889" s="1474"/>
      <c r="AJ889" s="1474"/>
      <c r="AK889" s="1474"/>
      <c r="AL889" s="1474"/>
      <c r="AM889" s="1474"/>
      <c r="AN889" s="1474"/>
      <c r="AO889" s="1474"/>
      <c r="AP889" s="1465"/>
      <c r="AQ889" s="1466"/>
      <c r="AR889" s="1474"/>
      <c r="AS889" s="1474"/>
      <c r="AT889" s="1474"/>
      <c r="AU889" s="1474"/>
      <c r="AV889" s="1474"/>
      <c r="AW889" s="1474"/>
      <c r="AX889" s="1474"/>
      <c r="AY889" s="1474"/>
      <c r="AZ889" s="1474"/>
      <c r="BA889" s="1474"/>
      <c r="BB889" s="1462"/>
      <c r="BC889" s="1468"/>
      <c r="BD889" s="1477"/>
      <c r="BE889" s="1477"/>
      <c r="BF889" s="1477"/>
      <c r="BG889" s="1477"/>
      <c r="BH889" s="1477"/>
      <c r="BI889" s="1477"/>
      <c r="BJ889" s="1477"/>
      <c r="BK889" s="1477"/>
      <c r="BL889" s="1477"/>
      <c r="BM889" s="1477"/>
      <c r="BN889" s="1465"/>
      <c r="BO889" s="1468"/>
      <c r="BP889" s="1477"/>
      <c r="BQ889" s="1477"/>
      <c r="BR889" s="1477"/>
      <c r="BS889" s="1477"/>
      <c r="BT889" s="1477"/>
      <c r="BU889" s="1477"/>
      <c r="BV889" s="1477"/>
      <c r="BW889" s="1477"/>
      <c r="BX889" s="1477"/>
      <c r="BY889" s="1477"/>
      <c r="BZ889" s="1465"/>
      <c r="CA889" s="1469"/>
      <c r="CB889" s="1474"/>
      <c r="CC889" s="1474"/>
      <c r="CD889" s="1474"/>
      <c r="CE889" s="1474"/>
      <c r="CF889" s="1474"/>
      <c r="CG889" s="1474"/>
      <c r="CH889" s="1474"/>
      <c r="CI889" s="1474"/>
      <c r="CJ889" s="1474"/>
      <c r="CK889" s="1474"/>
      <c r="CL889" s="1476"/>
      <c r="CM889" s="1484"/>
    </row>
    <row r="890" spans="2:91">
      <c r="B890" s="1433" t="s">
        <v>1798</v>
      </c>
      <c r="C890" s="1483"/>
      <c r="D890" s="1471"/>
      <c r="E890" s="1472"/>
      <c r="F890" s="1473"/>
      <c r="G890" s="1468"/>
      <c r="H890" s="1474"/>
      <c r="I890" s="1475"/>
      <c r="J890" s="1475"/>
      <c r="K890" s="1475"/>
      <c r="L890" s="1475"/>
      <c r="M890" s="1475"/>
      <c r="N890" s="1475"/>
      <c r="O890" s="1475"/>
      <c r="P890" s="1475"/>
      <c r="Q890" s="1475"/>
      <c r="R890" s="1465"/>
      <c r="S890" s="1466"/>
      <c r="T890" s="1474"/>
      <c r="U890" s="1474"/>
      <c r="V890" s="1474"/>
      <c r="W890" s="1474"/>
      <c r="X890" s="1474"/>
      <c r="Y890" s="1474"/>
      <c r="Z890" s="1474"/>
      <c r="AA890" s="1474"/>
      <c r="AB890" s="1474"/>
      <c r="AC890" s="1474"/>
      <c r="AD890" s="1462"/>
      <c r="AE890" s="1468"/>
      <c r="AF890" s="1474"/>
      <c r="AG890" s="1474"/>
      <c r="AH890" s="1474"/>
      <c r="AI890" s="1474"/>
      <c r="AJ890" s="1474"/>
      <c r="AK890" s="1474"/>
      <c r="AL890" s="1474"/>
      <c r="AM890" s="1474"/>
      <c r="AN890" s="1474"/>
      <c r="AO890" s="1474"/>
      <c r="AP890" s="1465"/>
      <c r="AQ890" s="1466"/>
      <c r="AR890" s="1474"/>
      <c r="AS890" s="1474"/>
      <c r="AT890" s="1474"/>
      <c r="AU890" s="1474"/>
      <c r="AV890" s="1474"/>
      <c r="AW890" s="1474"/>
      <c r="AX890" s="1474"/>
      <c r="AY890" s="1474"/>
      <c r="AZ890" s="1474"/>
      <c r="BA890" s="1474"/>
      <c r="BB890" s="1462"/>
      <c r="BC890" s="1468"/>
      <c r="BD890" s="1477"/>
      <c r="BE890" s="1477"/>
      <c r="BF890" s="1477"/>
      <c r="BG890" s="1477"/>
      <c r="BH890" s="1477"/>
      <c r="BI890" s="1477"/>
      <c r="BJ890" s="1477"/>
      <c r="BK890" s="1477"/>
      <c r="BL890" s="1477"/>
      <c r="BM890" s="1477"/>
      <c r="BN890" s="1465"/>
      <c r="BO890" s="1468"/>
      <c r="BP890" s="1477"/>
      <c r="BQ890" s="1477"/>
      <c r="BR890" s="1477"/>
      <c r="BS890" s="1477"/>
      <c r="BT890" s="1477"/>
      <c r="BU890" s="1477"/>
      <c r="BV890" s="1477"/>
      <c r="BW890" s="1477"/>
      <c r="BX890" s="1477"/>
      <c r="BY890" s="1477"/>
      <c r="BZ890" s="1465"/>
      <c r="CA890" s="1469"/>
      <c r="CB890" s="1474"/>
      <c r="CC890" s="1474"/>
      <c r="CD890" s="1474"/>
      <c r="CE890" s="1474"/>
      <c r="CF890" s="1474"/>
      <c r="CG890" s="1474"/>
      <c r="CH890" s="1474"/>
      <c r="CI890" s="1474"/>
      <c r="CJ890" s="1474"/>
      <c r="CK890" s="1474"/>
      <c r="CL890" s="1470"/>
      <c r="CM890" s="1484"/>
    </row>
    <row r="891" spans="2:91">
      <c r="B891" s="1432" t="s">
        <v>1799</v>
      </c>
      <c r="C891" s="1481"/>
      <c r="D891" s="1460"/>
      <c r="E891" s="1461"/>
      <c r="F891" s="1462"/>
      <c r="G891" s="1463"/>
      <c r="H891" s="1477"/>
      <c r="I891" s="1477"/>
      <c r="J891" s="1477"/>
      <c r="K891" s="1477"/>
      <c r="L891" s="1477"/>
      <c r="M891" s="1477"/>
      <c r="N891" s="1477"/>
      <c r="O891" s="1477"/>
      <c r="P891" s="1477"/>
      <c r="Q891" s="1477"/>
      <c r="R891" s="1465"/>
      <c r="S891" s="1466"/>
      <c r="T891" s="1467"/>
      <c r="U891" s="1467"/>
      <c r="V891" s="1467"/>
      <c r="W891" s="1467"/>
      <c r="X891" s="1467"/>
      <c r="Y891" s="1467"/>
      <c r="Z891" s="1467"/>
      <c r="AA891" s="1467"/>
      <c r="AB891" s="1467"/>
      <c r="AC891" s="1467"/>
      <c r="AD891" s="1462"/>
      <c r="AE891" s="1468"/>
      <c r="AF891" s="1467"/>
      <c r="AG891" s="1467"/>
      <c r="AH891" s="1467"/>
      <c r="AI891" s="1467"/>
      <c r="AJ891" s="1467"/>
      <c r="AK891" s="1467"/>
      <c r="AL891" s="1467"/>
      <c r="AM891" s="1467"/>
      <c r="AN891" s="1467"/>
      <c r="AO891" s="1467"/>
      <c r="AP891" s="1465"/>
      <c r="AQ891" s="1466"/>
      <c r="AR891" s="1467"/>
      <c r="AS891" s="1467"/>
      <c r="AT891" s="1467"/>
      <c r="AU891" s="1467"/>
      <c r="AV891" s="1467"/>
      <c r="AW891" s="1467"/>
      <c r="AX891" s="1467"/>
      <c r="AY891" s="1467"/>
      <c r="AZ891" s="1467"/>
      <c r="BA891" s="1467"/>
      <c r="BB891" s="1462"/>
      <c r="BC891" s="1468"/>
      <c r="BD891" s="1477"/>
      <c r="BE891" s="1477"/>
      <c r="BF891" s="1477"/>
      <c r="BG891" s="1477"/>
      <c r="BH891" s="1477"/>
      <c r="BI891" s="1477"/>
      <c r="BJ891" s="1477"/>
      <c r="BK891" s="1477"/>
      <c r="BL891" s="1477"/>
      <c r="BM891" s="1477"/>
      <c r="BN891" s="1465"/>
      <c r="BO891" s="1468"/>
      <c r="BP891" s="1477"/>
      <c r="BQ891" s="1477"/>
      <c r="BR891" s="1477"/>
      <c r="BS891" s="1477"/>
      <c r="BT891" s="1477"/>
      <c r="BU891" s="1477"/>
      <c r="BV891" s="1477"/>
      <c r="BW891" s="1477"/>
      <c r="BX891" s="1477"/>
      <c r="BY891" s="1477"/>
      <c r="BZ891" s="1465"/>
      <c r="CA891" s="1469"/>
      <c r="CB891" s="1467"/>
      <c r="CC891" s="1467"/>
      <c r="CD891" s="1467"/>
      <c r="CE891" s="1467"/>
      <c r="CF891" s="1467"/>
      <c r="CG891" s="1467"/>
      <c r="CH891" s="1467"/>
      <c r="CI891" s="1467"/>
      <c r="CJ891" s="1467"/>
      <c r="CK891" s="1467"/>
      <c r="CL891" s="1470"/>
      <c r="CM891" s="1482"/>
    </row>
    <row r="892" spans="2:91">
      <c r="B892" s="1433" t="s">
        <v>1800</v>
      </c>
      <c r="C892" s="1483"/>
      <c r="D892" s="1471"/>
      <c r="E892" s="1472"/>
      <c r="F892" s="1473"/>
      <c r="G892" s="1468"/>
      <c r="H892" s="1474"/>
      <c r="I892" s="1475"/>
      <c r="J892" s="1475"/>
      <c r="K892" s="1475"/>
      <c r="L892" s="1475"/>
      <c r="M892" s="1475"/>
      <c r="N892" s="1475"/>
      <c r="O892" s="1475"/>
      <c r="P892" s="1475"/>
      <c r="Q892" s="1475"/>
      <c r="R892" s="1465"/>
      <c r="S892" s="1466"/>
      <c r="T892" s="1474"/>
      <c r="U892" s="1474"/>
      <c r="V892" s="1474"/>
      <c r="W892" s="1474"/>
      <c r="X892" s="1474"/>
      <c r="Y892" s="1474"/>
      <c r="Z892" s="1474"/>
      <c r="AA892" s="1474"/>
      <c r="AB892" s="1474"/>
      <c r="AC892" s="1474"/>
      <c r="AD892" s="1462"/>
      <c r="AE892" s="1468"/>
      <c r="AF892" s="1474"/>
      <c r="AG892" s="1474"/>
      <c r="AH892" s="1474"/>
      <c r="AI892" s="1474"/>
      <c r="AJ892" s="1474"/>
      <c r="AK892" s="1474"/>
      <c r="AL892" s="1474"/>
      <c r="AM892" s="1474"/>
      <c r="AN892" s="1474"/>
      <c r="AO892" s="1474"/>
      <c r="AP892" s="1465"/>
      <c r="AQ892" s="1466"/>
      <c r="AR892" s="1474"/>
      <c r="AS892" s="1474"/>
      <c r="AT892" s="1474"/>
      <c r="AU892" s="1474"/>
      <c r="AV892" s="1474"/>
      <c r="AW892" s="1474"/>
      <c r="AX892" s="1474"/>
      <c r="AY892" s="1474"/>
      <c r="AZ892" s="1474"/>
      <c r="BA892" s="1474"/>
      <c r="BB892" s="1462"/>
      <c r="BC892" s="1468"/>
      <c r="BD892" s="1477"/>
      <c r="BE892" s="1477"/>
      <c r="BF892" s="1477"/>
      <c r="BG892" s="1477"/>
      <c r="BH892" s="1477"/>
      <c r="BI892" s="1477"/>
      <c r="BJ892" s="1477"/>
      <c r="BK892" s="1477"/>
      <c r="BL892" s="1477"/>
      <c r="BM892" s="1477"/>
      <c r="BN892" s="1465"/>
      <c r="BO892" s="1468"/>
      <c r="BP892" s="1477"/>
      <c r="BQ892" s="1477"/>
      <c r="BR892" s="1477"/>
      <c r="BS892" s="1477"/>
      <c r="BT892" s="1477"/>
      <c r="BU892" s="1477"/>
      <c r="BV892" s="1477"/>
      <c r="BW892" s="1477"/>
      <c r="BX892" s="1477"/>
      <c r="BY892" s="1477"/>
      <c r="BZ892" s="1465"/>
      <c r="CA892" s="1469"/>
      <c r="CB892" s="1474"/>
      <c r="CC892" s="1474"/>
      <c r="CD892" s="1474"/>
      <c r="CE892" s="1474"/>
      <c r="CF892" s="1474"/>
      <c r="CG892" s="1474"/>
      <c r="CH892" s="1474"/>
      <c r="CI892" s="1474"/>
      <c r="CJ892" s="1474"/>
      <c r="CK892" s="1474"/>
      <c r="CL892" s="1476"/>
      <c r="CM892" s="1484"/>
    </row>
    <row r="893" spans="2:91">
      <c r="B893" s="1433" t="s">
        <v>1801</v>
      </c>
      <c r="C893" s="1483"/>
      <c r="D893" s="1471"/>
      <c r="E893" s="1472"/>
      <c r="F893" s="1473"/>
      <c r="G893" s="1468"/>
      <c r="H893" s="1474"/>
      <c r="I893" s="1475"/>
      <c r="J893" s="1475"/>
      <c r="K893" s="1475"/>
      <c r="L893" s="1475"/>
      <c r="M893" s="1475"/>
      <c r="N893" s="1475"/>
      <c r="O893" s="1475"/>
      <c r="P893" s="1475"/>
      <c r="Q893" s="1475"/>
      <c r="R893" s="1465"/>
      <c r="S893" s="1466"/>
      <c r="T893" s="1474"/>
      <c r="U893" s="1474"/>
      <c r="V893" s="1474"/>
      <c r="W893" s="1474"/>
      <c r="X893" s="1474"/>
      <c r="Y893" s="1474"/>
      <c r="Z893" s="1474"/>
      <c r="AA893" s="1474"/>
      <c r="AB893" s="1474"/>
      <c r="AC893" s="1474"/>
      <c r="AD893" s="1462"/>
      <c r="AE893" s="1468"/>
      <c r="AF893" s="1474"/>
      <c r="AG893" s="1474"/>
      <c r="AH893" s="1474"/>
      <c r="AI893" s="1474"/>
      <c r="AJ893" s="1474"/>
      <c r="AK893" s="1474"/>
      <c r="AL893" s="1474"/>
      <c r="AM893" s="1474"/>
      <c r="AN893" s="1474"/>
      <c r="AO893" s="1474"/>
      <c r="AP893" s="1465"/>
      <c r="AQ893" s="1466"/>
      <c r="AR893" s="1474"/>
      <c r="AS893" s="1474"/>
      <c r="AT893" s="1474"/>
      <c r="AU893" s="1474"/>
      <c r="AV893" s="1474"/>
      <c r="AW893" s="1474"/>
      <c r="AX893" s="1474"/>
      <c r="AY893" s="1474"/>
      <c r="AZ893" s="1474"/>
      <c r="BA893" s="1474"/>
      <c r="BB893" s="1462"/>
      <c r="BC893" s="1468"/>
      <c r="BD893" s="1477"/>
      <c r="BE893" s="1477"/>
      <c r="BF893" s="1477"/>
      <c r="BG893" s="1477"/>
      <c r="BH893" s="1477"/>
      <c r="BI893" s="1477"/>
      <c r="BJ893" s="1477"/>
      <c r="BK893" s="1477"/>
      <c r="BL893" s="1477"/>
      <c r="BM893" s="1477"/>
      <c r="BN893" s="1465"/>
      <c r="BO893" s="1468"/>
      <c r="BP893" s="1477"/>
      <c r="BQ893" s="1477"/>
      <c r="BR893" s="1477"/>
      <c r="BS893" s="1477"/>
      <c r="BT893" s="1477"/>
      <c r="BU893" s="1477"/>
      <c r="BV893" s="1477"/>
      <c r="BW893" s="1477"/>
      <c r="BX893" s="1477"/>
      <c r="BY893" s="1477"/>
      <c r="BZ893" s="1465"/>
      <c r="CA893" s="1469"/>
      <c r="CB893" s="1474"/>
      <c r="CC893" s="1474"/>
      <c r="CD893" s="1474"/>
      <c r="CE893" s="1474"/>
      <c r="CF893" s="1474"/>
      <c r="CG893" s="1474"/>
      <c r="CH893" s="1474"/>
      <c r="CI893" s="1474"/>
      <c r="CJ893" s="1474"/>
      <c r="CK893" s="1474"/>
      <c r="CL893" s="1476"/>
      <c r="CM893" s="1484"/>
    </row>
    <row r="894" spans="2:91">
      <c r="B894" s="1433" t="s">
        <v>1802</v>
      </c>
      <c r="C894" s="1483"/>
      <c r="D894" s="1471"/>
      <c r="E894" s="1472"/>
      <c r="F894" s="1473"/>
      <c r="G894" s="1468"/>
      <c r="H894" s="1474"/>
      <c r="I894" s="1475"/>
      <c r="J894" s="1475"/>
      <c r="K894" s="1475"/>
      <c r="L894" s="1475"/>
      <c r="M894" s="1475"/>
      <c r="N894" s="1475"/>
      <c r="O894" s="1475"/>
      <c r="P894" s="1475"/>
      <c r="Q894" s="1475"/>
      <c r="R894" s="1465"/>
      <c r="S894" s="1466"/>
      <c r="T894" s="1474"/>
      <c r="U894" s="1474"/>
      <c r="V894" s="1474"/>
      <c r="W894" s="1474"/>
      <c r="X894" s="1474"/>
      <c r="Y894" s="1474"/>
      <c r="Z894" s="1474"/>
      <c r="AA894" s="1474"/>
      <c r="AB894" s="1474"/>
      <c r="AC894" s="1474"/>
      <c r="AD894" s="1462"/>
      <c r="AE894" s="1468"/>
      <c r="AF894" s="1474"/>
      <c r="AG894" s="1474"/>
      <c r="AH894" s="1474"/>
      <c r="AI894" s="1474"/>
      <c r="AJ894" s="1474"/>
      <c r="AK894" s="1474"/>
      <c r="AL894" s="1474"/>
      <c r="AM894" s="1474"/>
      <c r="AN894" s="1474"/>
      <c r="AO894" s="1474"/>
      <c r="AP894" s="1465"/>
      <c r="AQ894" s="1466"/>
      <c r="AR894" s="1474"/>
      <c r="AS894" s="1474"/>
      <c r="AT894" s="1474"/>
      <c r="AU894" s="1474"/>
      <c r="AV894" s="1474"/>
      <c r="AW894" s="1474"/>
      <c r="AX894" s="1474"/>
      <c r="AY894" s="1474"/>
      <c r="AZ894" s="1474"/>
      <c r="BA894" s="1474"/>
      <c r="BB894" s="1462"/>
      <c r="BC894" s="1468"/>
      <c r="BD894" s="1477"/>
      <c r="BE894" s="1477"/>
      <c r="BF894" s="1477"/>
      <c r="BG894" s="1477"/>
      <c r="BH894" s="1477"/>
      <c r="BI894" s="1477"/>
      <c r="BJ894" s="1477"/>
      <c r="BK894" s="1477"/>
      <c r="BL894" s="1477"/>
      <c r="BM894" s="1477"/>
      <c r="BN894" s="1465"/>
      <c r="BO894" s="1468"/>
      <c r="BP894" s="1477"/>
      <c r="BQ894" s="1477"/>
      <c r="BR894" s="1477"/>
      <c r="BS894" s="1477"/>
      <c r="BT894" s="1477"/>
      <c r="BU894" s="1477"/>
      <c r="BV894" s="1477"/>
      <c r="BW894" s="1477"/>
      <c r="BX894" s="1477"/>
      <c r="BY894" s="1477"/>
      <c r="BZ894" s="1465"/>
      <c r="CA894" s="1469"/>
      <c r="CB894" s="1474"/>
      <c r="CC894" s="1474"/>
      <c r="CD894" s="1474"/>
      <c r="CE894" s="1474"/>
      <c r="CF894" s="1474"/>
      <c r="CG894" s="1474"/>
      <c r="CH894" s="1474"/>
      <c r="CI894" s="1474"/>
      <c r="CJ894" s="1474"/>
      <c r="CK894" s="1474"/>
      <c r="CL894" s="1470"/>
      <c r="CM894" s="1484"/>
    </row>
    <row r="895" spans="2:91">
      <c r="B895" s="1432" t="s">
        <v>1803</v>
      </c>
      <c r="C895" s="1481"/>
      <c r="D895" s="1460"/>
      <c r="E895" s="1461"/>
      <c r="F895" s="1462"/>
      <c r="G895" s="1463"/>
      <c r="H895" s="1477"/>
      <c r="I895" s="1477"/>
      <c r="J895" s="1477"/>
      <c r="K895" s="1477"/>
      <c r="L895" s="1477"/>
      <c r="M895" s="1477"/>
      <c r="N895" s="1477"/>
      <c r="O895" s="1477"/>
      <c r="P895" s="1477"/>
      <c r="Q895" s="1477"/>
      <c r="R895" s="1465"/>
      <c r="S895" s="1466"/>
      <c r="T895" s="1467"/>
      <c r="U895" s="1467"/>
      <c r="V895" s="1467"/>
      <c r="W895" s="1467"/>
      <c r="X895" s="1467"/>
      <c r="Y895" s="1467"/>
      <c r="Z895" s="1467"/>
      <c r="AA895" s="1467"/>
      <c r="AB895" s="1467"/>
      <c r="AC895" s="1467"/>
      <c r="AD895" s="1462"/>
      <c r="AE895" s="1468"/>
      <c r="AF895" s="1467"/>
      <c r="AG895" s="1467"/>
      <c r="AH895" s="1467"/>
      <c r="AI895" s="1467"/>
      <c r="AJ895" s="1467"/>
      <c r="AK895" s="1467"/>
      <c r="AL895" s="1467"/>
      <c r="AM895" s="1467"/>
      <c r="AN895" s="1467"/>
      <c r="AO895" s="1467"/>
      <c r="AP895" s="1465"/>
      <c r="AQ895" s="1466"/>
      <c r="AR895" s="1467"/>
      <c r="AS895" s="1467"/>
      <c r="AT895" s="1467"/>
      <c r="AU895" s="1467"/>
      <c r="AV895" s="1467"/>
      <c r="AW895" s="1467"/>
      <c r="AX895" s="1467"/>
      <c r="AY895" s="1467"/>
      <c r="AZ895" s="1467"/>
      <c r="BA895" s="1467"/>
      <c r="BB895" s="1462"/>
      <c r="BC895" s="1468"/>
      <c r="BD895" s="1477"/>
      <c r="BE895" s="1477"/>
      <c r="BF895" s="1477"/>
      <c r="BG895" s="1477"/>
      <c r="BH895" s="1477"/>
      <c r="BI895" s="1477"/>
      <c r="BJ895" s="1477"/>
      <c r="BK895" s="1477"/>
      <c r="BL895" s="1477"/>
      <c r="BM895" s="1477"/>
      <c r="BN895" s="1465"/>
      <c r="BO895" s="1468"/>
      <c r="BP895" s="1477"/>
      <c r="BQ895" s="1477"/>
      <c r="BR895" s="1477"/>
      <c r="BS895" s="1477"/>
      <c r="BT895" s="1477"/>
      <c r="BU895" s="1477"/>
      <c r="BV895" s="1477"/>
      <c r="BW895" s="1477"/>
      <c r="BX895" s="1477"/>
      <c r="BY895" s="1477"/>
      <c r="BZ895" s="1465"/>
      <c r="CA895" s="1469"/>
      <c r="CB895" s="1467"/>
      <c r="CC895" s="1467"/>
      <c r="CD895" s="1467"/>
      <c r="CE895" s="1467"/>
      <c r="CF895" s="1467"/>
      <c r="CG895" s="1467"/>
      <c r="CH895" s="1467"/>
      <c r="CI895" s="1467"/>
      <c r="CJ895" s="1467"/>
      <c r="CK895" s="1467"/>
      <c r="CL895" s="1470"/>
      <c r="CM895" s="1482"/>
    </row>
    <row r="896" spans="2:91">
      <c r="B896" s="1433" t="s">
        <v>1804</v>
      </c>
      <c r="C896" s="1483"/>
      <c r="D896" s="1471"/>
      <c r="E896" s="1472"/>
      <c r="F896" s="1473"/>
      <c r="G896" s="1468"/>
      <c r="H896" s="1474"/>
      <c r="I896" s="1475"/>
      <c r="J896" s="1475"/>
      <c r="K896" s="1475"/>
      <c r="L896" s="1475"/>
      <c r="M896" s="1475"/>
      <c r="N896" s="1475"/>
      <c r="O896" s="1475"/>
      <c r="P896" s="1475"/>
      <c r="Q896" s="1475"/>
      <c r="R896" s="1465"/>
      <c r="S896" s="1466"/>
      <c r="T896" s="1474"/>
      <c r="U896" s="1474"/>
      <c r="V896" s="1474"/>
      <c r="W896" s="1474"/>
      <c r="X896" s="1474"/>
      <c r="Y896" s="1474"/>
      <c r="Z896" s="1474"/>
      <c r="AA896" s="1474"/>
      <c r="AB896" s="1474"/>
      <c r="AC896" s="1474"/>
      <c r="AD896" s="1462"/>
      <c r="AE896" s="1468"/>
      <c r="AF896" s="1474"/>
      <c r="AG896" s="1474"/>
      <c r="AH896" s="1474"/>
      <c r="AI896" s="1474"/>
      <c r="AJ896" s="1474"/>
      <c r="AK896" s="1474"/>
      <c r="AL896" s="1474"/>
      <c r="AM896" s="1474"/>
      <c r="AN896" s="1474"/>
      <c r="AO896" s="1474"/>
      <c r="AP896" s="1465"/>
      <c r="AQ896" s="1466"/>
      <c r="AR896" s="1474"/>
      <c r="AS896" s="1474"/>
      <c r="AT896" s="1474"/>
      <c r="AU896" s="1474"/>
      <c r="AV896" s="1474"/>
      <c r="AW896" s="1474"/>
      <c r="AX896" s="1474"/>
      <c r="AY896" s="1474"/>
      <c r="AZ896" s="1474"/>
      <c r="BA896" s="1474"/>
      <c r="BB896" s="1462"/>
      <c r="BC896" s="1468"/>
      <c r="BD896" s="1477"/>
      <c r="BE896" s="1477"/>
      <c r="BF896" s="1477"/>
      <c r="BG896" s="1477"/>
      <c r="BH896" s="1477"/>
      <c r="BI896" s="1477"/>
      <c r="BJ896" s="1477"/>
      <c r="BK896" s="1477"/>
      <c r="BL896" s="1477"/>
      <c r="BM896" s="1477"/>
      <c r="BN896" s="1465"/>
      <c r="BO896" s="1468"/>
      <c r="BP896" s="1477"/>
      <c r="BQ896" s="1477"/>
      <c r="BR896" s="1477"/>
      <c r="BS896" s="1477"/>
      <c r="BT896" s="1477"/>
      <c r="BU896" s="1477"/>
      <c r="BV896" s="1477"/>
      <c r="BW896" s="1477"/>
      <c r="BX896" s="1477"/>
      <c r="BY896" s="1477"/>
      <c r="BZ896" s="1465"/>
      <c r="CA896" s="1469"/>
      <c r="CB896" s="1474"/>
      <c r="CC896" s="1474"/>
      <c r="CD896" s="1474"/>
      <c r="CE896" s="1474"/>
      <c r="CF896" s="1474"/>
      <c r="CG896" s="1474"/>
      <c r="CH896" s="1474"/>
      <c r="CI896" s="1474"/>
      <c r="CJ896" s="1474"/>
      <c r="CK896" s="1474"/>
      <c r="CL896" s="1476"/>
      <c r="CM896" s="1484"/>
    </row>
    <row r="897" spans="2:91">
      <c r="B897" s="1433" t="s">
        <v>1805</v>
      </c>
      <c r="C897" s="1483"/>
      <c r="D897" s="1471"/>
      <c r="E897" s="1472"/>
      <c r="F897" s="1473"/>
      <c r="G897" s="1468"/>
      <c r="H897" s="1474"/>
      <c r="I897" s="1475"/>
      <c r="J897" s="1475"/>
      <c r="K897" s="1475"/>
      <c r="L897" s="1475"/>
      <c r="M897" s="1475"/>
      <c r="N897" s="1475"/>
      <c r="O897" s="1475"/>
      <c r="P897" s="1475"/>
      <c r="Q897" s="1475"/>
      <c r="R897" s="1465"/>
      <c r="S897" s="1466"/>
      <c r="T897" s="1474"/>
      <c r="U897" s="1474"/>
      <c r="V897" s="1474"/>
      <c r="W897" s="1474"/>
      <c r="X897" s="1474"/>
      <c r="Y897" s="1474"/>
      <c r="Z897" s="1474"/>
      <c r="AA897" s="1474"/>
      <c r="AB897" s="1474"/>
      <c r="AC897" s="1474"/>
      <c r="AD897" s="1462"/>
      <c r="AE897" s="1468"/>
      <c r="AF897" s="1474"/>
      <c r="AG897" s="1474"/>
      <c r="AH897" s="1474"/>
      <c r="AI897" s="1474"/>
      <c r="AJ897" s="1474"/>
      <c r="AK897" s="1474"/>
      <c r="AL897" s="1474"/>
      <c r="AM897" s="1474"/>
      <c r="AN897" s="1474"/>
      <c r="AO897" s="1474"/>
      <c r="AP897" s="1465"/>
      <c r="AQ897" s="1466"/>
      <c r="AR897" s="1474"/>
      <c r="AS897" s="1474"/>
      <c r="AT897" s="1474"/>
      <c r="AU897" s="1474"/>
      <c r="AV897" s="1474"/>
      <c r="AW897" s="1474"/>
      <c r="AX897" s="1474"/>
      <c r="AY897" s="1474"/>
      <c r="AZ897" s="1474"/>
      <c r="BA897" s="1474"/>
      <c r="BB897" s="1462"/>
      <c r="BC897" s="1468"/>
      <c r="BD897" s="1477"/>
      <c r="BE897" s="1477"/>
      <c r="BF897" s="1477"/>
      <c r="BG897" s="1477"/>
      <c r="BH897" s="1477"/>
      <c r="BI897" s="1477"/>
      <c r="BJ897" s="1477"/>
      <c r="BK897" s="1477"/>
      <c r="BL897" s="1477"/>
      <c r="BM897" s="1477"/>
      <c r="BN897" s="1465"/>
      <c r="BO897" s="1468"/>
      <c r="BP897" s="1477"/>
      <c r="BQ897" s="1477"/>
      <c r="BR897" s="1477"/>
      <c r="BS897" s="1477"/>
      <c r="BT897" s="1477"/>
      <c r="BU897" s="1477"/>
      <c r="BV897" s="1477"/>
      <c r="BW897" s="1477"/>
      <c r="BX897" s="1477"/>
      <c r="BY897" s="1477"/>
      <c r="BZ897" s="1465"/>
      <c r="CA897" s="1469"/>
      <c r="CB897" s="1474"/>
      <c r="CC897" s="1474"/>
      <c r="CD897" s="1474"/>
      <c r="CE897" s="1474"/>
      <c r="CF897" s="1474"/>
      <c r="CG897" s="1474"/>
      <c r="CH897" s="1474"/>
      <c r="CI897" s="1474"/>
      <c r="CJ897" s="1474"/>
      <c r="CK897" s="1474"/>
      <c r="CL897" s="1476"/>
      <c r="CM897" s="1484"/>
    </row>
    <row r="898" spans="2:91">
      <c r="B898" s="1433" t="s">
        <v>1806</v>
      </c>
      <c r="C898" s="1483"/>
      <c r="D898" s="1471"/>
      <c r="E898" s="1472"/>
      <c r="F898" s="1473"/>
      <c r="G898" s="1468"/>
      <c r="H898" s="1474"/>
      <c r="I898" s="1475"/>
      <c r="J898" s="1475"/>
      <c r="K898" s="1475"/>
      <c r="L898" s="1475"/>
      <c r="M898" s="1475"/>
      <c r="N898" s="1475"/>
      <c r="O898" s="1475"/>
      <c r="P898" s="1475"/>
      <c r="Q898" s="1475"/>
      <c r="R898" s="1465"/>
      <c r="S898" s="1466"/>
      <c r="T898" s="1474"/>
      <c r="U898" s="1474"/>
      <c r="V898" s="1474"/>
      <c r="W898" s="1474"/>
      <c r="X898" s="1474"/>
      <c r="Y898" s="1474"/>
      <c r="Z898" s="1474"/>
      <c r="AA898" s="1474"/>
      <c r="AB898" s="1474"/>
      <c r="AC898" s="1474"/>
      <c r="AD898" s="1462"/>
      <c r="AE898" s="1468"/>
      <c r="AF898" s="1474"/>
      <c r="AG898" s="1474"/>
      <c r="AH898" s="1474"/>
      <c r="AI898" s="1474"/>
      <c r="AJ898" s="1474"/>
      <c r="AK898" s="1474"/>
      <c r="AL898" s="1474"/>
      <c r="AM898" s="1474"/>
      <c r="AN898" s="1474"/>
      <c r="AO898" s="1474"/>
      <c r="AP898" s="1465"/>
      <c r="AQ898" s="1466"/>
      <c r="AR898" s="1474"/>
      <c r="AS898" s="1474"/>
      <c r="AT898" s="1474"/>
      <c r="AU898" s="1474"/>
      <c r="AV898" s="1474"/>
      <c r="AW898" s="1474"/>
      <c r="AX898" s="1474"/>
      <c r="AY898" s="1474"/>
      <c r="AZ898" s="1474"/>
      <c r="BA898" s="1474"/>
      <c r="BB898" s="1462"/>
      <c r="BC898" s="1468"/>
      <c r="BD898" s="1477"/>
      <c r="BE898" s="1477"/>
      <c r="BF898" s="1477"/>
      <c r="BG898" s="1477"/>
      <c r="BH898" s="1477"/>
      <c r="BI898" s="1477"/>
      <c r="BJ898" s="1477"/>
      <c r="BK898" s="1477"/>
      <c r="BL898" s="1477"/>
      <c r="BM898" s="1477"/>
      <c r="BN898" s="1465"/>
      <c r="BO898" s="1468"/>
      <c r="BP898" s="1477"/>
      <c r="BQ898" s="1477"/>
      <c r="BR898" s="1477"/>
      <c r="BS898" s="1477"/>
      <c r="BT898" s="1477"/>
      <c r="BU898" s="1477"/>
      <c r="BV898" s="1477"/>
      <c r="BW898" s="1477"/>
      <c r="BX898" s="1477"/>
      <c r="BY898" s="1477"/>
      <c r="BZ898" s="1465"/>
      <c r="CA898" s="1469"/>
      <c r="CB898" s="1474"/>
      <c r="CC898" s="1474"/>
      <c r="CD898" s="1474"/>
      <c r="CE898" s="1474"/>
      <c r="CF898" s="1474"/>
      <c r="CG898" s="1474"/>
      <c r="CH898" s="1474"/>
      <c r="CI898" s="1474"/>
      <c r="CJ898" s="1474"/>
      <c r="CK898" s="1474"/>
      <c r="CL898" s="1470"/>
      <c r="CM898" s="1484"/>
    </row>
    <row r="899" spans="2:91">
      <c r="B899" s="1432" t="s">
        <v>1807</v>
      </c>
      <c r="C899" s="1481"/>
      <c r="D899" s="1460"/>
      <c r="E899" s="1461"/>
      <c r="F899" s="1462"/>
      <c r="G899" s="1463"/>
      <c r="H899" s="1477"/>
      <c r="I899" s="1477"/>
      <c r="J899" s="1477"/>
      <c r="K899" s="1477"/>
      <c r="L899" s="1477"/>
      <c r="M899" s="1477"/>
      <c r="N899" s="1477"/>
      <c r="O899" s="1477"/>
      <c r="P899" s="1477"/>
      <c r="Q899" s="1477"/>
      <c r="R899" s="1465"/>
      <c r="S899" s="1466"/>
      <c r="T899" s="1467"/>
      <c r="U899" s="1467"/>
      <c r="V899" s="1467"/>
      <c r="W899" s="1467"/>
      <c r="X899" s="1467"/>
      <c r="Y899" s="1467"/>
      <c r="Z899" s="1467"/>
      <c r="AA899" s="1467"/>
      <c r="AB899" s="1467"/>
      <c r="AC899" s="1467"/>
      <c r="AD899" s="1462"/>
      <c r="AE899" s="1468"/>
      <c r="AF899" s="1467"/>
      <c r="AG899" s="1467"/>
      <c r="AH899" s="1467"/>
      <c r="AI899" s="1467"/>
      <c r="AJ899" s="1467"/>
      <c r="AK899" s="1467"/>
      <c r="AL899" s="1467"/>
      <c r="AM899" s="1467"/>
      <c r="AN899" s="1467"/>
      <c r="AO899" s="1467"/>
      <c r="AP899" s="1465"/>
      <c r="AQ899" s="1466"/>
      <c r="AR899" s="1467"/>
      <c r="AS899" s="1467"/>
      <c r="AT899" s="1467"/>
      <c r="AU899" s="1467"/>
      <c r="AV899" s="1467"/>
      <c r="AW899" s="1467"/>
      <c r="AX899" s="1467"/>
      <c r="AY899" s="1467"/>
      <c r="AZ899" s="1467"/>
      <c r="BA899" s="1467"/>
      <c r="BB899" s="1462"/>
      <c r="BC899" s="1468"/>
      <c r="BD899" s="1477"/>
      <c r="BE899" s="1477"/>
      <c r="BF899" s="1477"/>
      <c r="BG899" s="1477"/>
      <c r="BH899" s="1477"/>
      <c r="BI899" s="1477"/>
      <c r="BJ899" s="1477"/>
      <c r="BK899" s="1477"/>
      <c r="BL899" s="1477"/>
      <c r="BM899" s="1477"/>
      <c r="BN899" s="1465"/>
      <c r="BO899" s="1468"/>
      <c r="BP899" s="1477"/>
      <c r="BQ899" s="1477"/>
      <c r="BR899" s="1477"/>
      <c r="BS899" s="1477"/>
      <c r="BT899" s="1477"/>
      <c r="BU899" s="1477"/>
      <c r="BV899" s="1477"/>
      <c r="BW899" s="1477"/>
      <c r="BX899" s="1477"/>
      <c r="BY899" s="1477"/>
      <c r="BZ899" s="1465"/>
      <c r="CA899" s="1469"/>
      <c r="CB899" s="1467"/>
      <c r="CC899" s="1467"/>
      <c r="CD899" s="1467"/>
      <c r="CE899" s="1467"/>
      <c r="CF899" s="1467"/>
      <c r="CG899" s="1467"/>
      <c r="CH899" s="1467"/>
      <c r="CI899" s="1467"/>
      <c r="CJ899" s="1467"/>
      <c r="CK899" s="1467"/>
      <c r="CL899" s="1470"/>
      <c r="CM899" s="1482"/>
    </row>
    <row r="900" spans="2:91">
      <c r="B900" s="1433" t="s">
        <v>1808</v>
      </c>
      <c r="C900" s="1483"/>
      <c r="D900" s="1471"/>
      <c r="E900" s="1472"/>
      <c r="F900" s="1473"/>
      <c r="G900" s="1468"/>
      <c r="H900" s="1474"/>
      <c r="I900" s="1475"/>
      <c r="J900" s="1475"/>
      <c r="K900" s="1475"/>
      <c r="L900" s="1475"/>
      <c r="M900" s="1475"/>
      <c r="N900" s="1475"/>
      <c r="O900" s="1475"/>
      <c r="P900" s="1475"/>
      <c r="Q900" s="1475"/>
      <c r="R900" s="1465"/>
      <c r="S900" s="1466"/>
      <c r="T900" s="1474"/>
      <c r="U900" s="1474"/>
      <c r="V900" s="1474"/>
      <c r="W900" s="1474"/>
      <c r="X900" s="1474"/>
      <c r="Y900" s="1474"/>
      <c r="Z900" s="1474"/>
      <c r="AA900" s="1474"/>
      <c r="AB900" s="1474"/>
      <c r="AC900" s="1474"/>
      <c r="AD900" s="1462"/>
      <c r="AE900" s="1468"/>
      <c r="AF900" s="1474"/>
      <c r="AG900" s="1474"/>
      <c r="AH900" s="1474"/>
      <c r="AI900" s="1474"/>
      <c r="AJ900" s="1474"/>
      <c r="AK900" s="1474"/>
      <c r="AL900" s="1474"/>
      <c r="AM900" s="1474"/>
      <c r="AN900" s="1474"/>
      <c r="AO900" s="1474"/>
      <c r="AP900" s="1465"/>
      <c r="AQ900" s="1466"/>
      <c r="AR900" s="1474"/>
      <c r="AS900" s="1474"/>
      <c r="AT900" s="1474"/>
      <c r="AU900" s="1474"/>
      <c r="AV900" s="1474"/>
      <c r="AW900" s="1474"/>
      <c r="AX900" s="1474"/>
      <c r="AY900" s="1474"/>
      <c r="AZ900" s="1474"/>
      <c r="BA900" s="1474"/>
      <c r="BB900" s="1462"/>
      <c r="BC900" s="1468"/>
      <c r="BD900" s="1477"/>
      <c r="BE900" s="1477"/>
      <c r="BF900" s="1477"/>
      <c r="BG900" s="1477"/>
      <c r="BH900" s="1477"/>
      <c r="BI900" s="1477"/>
      <c r="BJ900" s="1477"/>
      <c r="BK900" s="1477"/>
      <c r="BL900" s="1477"/>
      <c r="BM900" s="1477"/>
      <c r="BN900" s="1465"/>
      <c r="BO900" s="1468"/>
      <c r="BP900" s="1477"/>
      <c r="BQ900" s="1477"/>
      <c r="BR900" s="1477"/>
      <c r="BS900" s="1477"/>
      <c r="BT900" s="1477"/>
      <c r="BU900" s="1477"/>
      <c r="BV900" s="1477"/>
      <c r="BW900" s="1477"/>
      <c r="BX900" s="1477"/>
      <c r="BY900" s="1477"/>
      <c r="BZ900" s="1465"/>
      <c r="CA900" s="1469"/>
      <c r="CB900" s="1474"/>
      <c r="CC900" s="1474"/>
      <c r="CD900" s="1474"/>
      <c r="CE900" s="1474"/>
      <c r="CF900" s="1474"/>
      <c r="CG900" s="1474"/>
      <c r="CH900" s="1474"/>
      <c r="CI900" s="1474"/>
      <c r="CJ900" s="1474"/>
      <c r="CK900" s="1474"/>
      <c r="CL900" s="1476"/>
      <c r="CM900" s="1484"/>
    </row>
    <row r="901" spans="2:91">
      <c r="B901" s="1433" t="s">
        <v>1809</v>
      </c>
      <c r="C901" s="1483"/>
      <c r="D901" s="1471"/>
      <c r="E901" s="1472"/>
      <c r="F901" s="1473"/>
      <c r="G901" s="1468"/>
      <c r="H901" s="1474"/>
      <c r="I901" s="1475"/>
      <c r="J901" s="1475"/>
      <c r="K901" s="1475"/>
      <c r="L901" s="1475"/>
      <c r="M901" s="1475"/>
      <c r="N901" s="1475"/>
      <c r="O901" s="1475"/>
      <c r="P901" s="1475"/>
      <c r="Q901" s="1475"/>
      <c r="R901" s="1465"/>
      <c r="S901" s="1466"/>
      <c r="T901" s="1474"/>
      <c r="U901" s="1474"/>
      <c r="V901" s="1474"/>
      <c r="W901" s="1474"/>
      <c r="X901" s="1474"/>
      <c r="Y901" s="1474"/>
      <c r="Z901" s="1474"/>
      <c r="AA901" s="1474"/>
      <c r="AB901" s="1474"/>
      <c r="AC901" s="1474"/>
      <c r="AD901" s="1462"/>
      <c r="AE901" s="1468"/>
      <c r="AF901" s="1474"/>
      <c r="AG901" s="1474"/>
      <c r="AH901" s="1474"/>
      <c r="AI901" s="1474"/>
      <c r="AJ901" s="1474"/>
      <c r="AK901" s="1474"/>
      <c r="AL901" s="1474"/>
      <c r="AM901" s="1474"/>
      <c r="AN901" s="1474"/>
      <c r="AO901" s="1474"/>
      <c r="AP901" s="1465"/>
      <c r="AQ901" s="1466"/>
      <c r="AR901" s="1474"/>
      <c r="AS901" s="1474"/>
      <c r="AT901" s="1474"/>
      <c r="AU901" s="1474"/>
      <c r="AV901" s="1474"/>
      <c r="AW901" s="1474"/>
      <c r="AX901" s="1474"/>
      <c r="AY901" s="1474"/>
      <c r="AZ901" s="1474"/>
      <c r="BA901" s="1474"/>
      <c r="BB901" s="1462"/>
      <c r="BC901" s="1468"/>
      <c r="BD901" s="1477"/>
      <c r="BE901" s="1477"/>
      <c r="BF901" s="1477"/>
      <c r="BG901" s="1477"/>
      <c r="BH901" s="1477"/>
      <c r="BI901" s="1477"/>
      <c r="BJ901" s="1477"/>
      <c r="BK901" s="1477"/>
      <c r="BL901" s="1477"/>
      <c r="BM901" s="1477"/>
      <c r="BN901" s="1465"/>
      <c r="BO901" s="1468"/>
      <c r="BP901" s="1477"/>
      <c r="BQ901" s="1477"/>
      <c r="BR901" s="1477"/>
      <c r="BS901" s="1477"/>
      <c r="BT901" s="1477"/>
      <c r="BU901" s="1477"/>
      <c r="BV901" s="1477"/>
      <c r="BW901" s="1477"/>
      <c r="BX901" s="1477"/>
      <c r="BY901" s="1477"/>
      <c r="BZ901" s="1465"/>
      <c r="CA901" s="1469"/>
      <c r="CB901" s="1474"/>
      <c r="CC901" s="1474"/>
      <c r="CD901" s="1474"/>
      <c r="CE901" s="1474"/>
      <c r="CF901" s="1474"/>
      <c r="CG901" s="1474"/>
      <c r="CH901" s="1474"/>
      <c r="CI901" s="1474"/>
      <c r="CJ901" s="1474"/>
      <c r="CK901" s="1474"/>
      <c r="CL901" s="1476"/>
      <c r="CM901" s="1484"/>
    </row>
    <row r="902" spans="2:91">
      <c r="B902" s="1433" t="s">
        <v>1810</v>
      </c>
      <c r="C902" s="1483"/>
      <c r="D902" s="1471"/>
      <c r="E902" s="1472"/>
      <c r="F902" s="1473"/>
      <c r="G902" s="1468"/>
      <c r="H902" s="1474"/>
      <c r="I902" s="1475"/>
      <c r="J902" s="1475"/>
      <c r="K902" s="1475"/>
      <c r="L902" s="1475"/>
      <c r="M902" s="1475"/>
      <c r="N902" s="1475"/>
      <c r="O902" s="1475"/>
      <c r="P902" s="1475"/>
      <c r="Q902" s="1475"/>
      <c r="R902" s="1465"/>
      <c r="S902" s="1466"/>
      <c r="T902" s="1474"/>
      <c r="U902" s="1474"/>
      <c r="V902" s="1474"/>
      <c r="W902" s="1474"/>
      <c r="X902" s="1474"/>
      <c r="Y902" s="1474"/>
      <c r="Z902" s="1474"/>
      <c r="AA902" s="1474"/>
      <c r="AB902" s="1474"/>
      <c r="AC902" s="1474"/>
      <c r="AD902" s="1462"/>
      <c r="AE902" s="1468"/>
      <c r="AF902" s="1474"/>
      <c r="AG902" s="1474"/>
      <c r="AH902" s="1474"/>
      <c r="AI902" s="1474"/>
      <c r="AJ902" s="1474"/>
      <c r="AK902" s="1474"/>
      <c r="AL902" s="1474"/>
      <c r="AM902" s="1474"/>
      <c r="AN902" s="1474"/>
      <c r="AO902" s="1474"/>
      <c r="AP902" s="1465"/>
      <c r="AQ902" s="1466"/>
      <c r="AR902" s="1474"/>
      <c r="AS902" s="1474"/>
      <c r="AT902" s="1474"/>
      <c r="AU902" s="1474"/>
      <c r="AV902" s="1474"/>
      <c r="AW902" s="1474"/>
      <c r="AX902" s="1474"/>
      <c r="AY902" s="1474"/>
      <c r="AZ902" s="1474"/>
      <c r="BA902" s="1474"/>
      <c r="BB902" s="1462"/>
      <c r="BC902" s="1468"/>
      <c r="BD902" s="1477"/>
      <c r="BE902" s="1477"/>
      <c r="BF902" s="1477"/>
      <c r="BG902" s="1477"/>
      <c r="BH902" s="1477"/>
      <c r="BI902" s="1477"/>
      <c r="BJ902" s="1477"/>
      <c r="BK902" s="1477"/>
      <c r="BL902" s="1477"/>
      <c r="BM902" s="1477"/>
      <c r="BN902" s="1465"/>
      <c r="BO902" s="1468"/>
      <c r="BP902" s="1477"/>
      <c r="BQ902" s="1477"/>
      <c r="BR902" s="1477"/>
      <c r="BS902" s="1477"/>
      <c r="BT902" s="1477"/>
      <c r="BU902" s="1477"/>
      <c r="BV902" s="1477"/>
      <c r="BW902" s="1477"/>
      <c r="BX902" s="1477"/>
      <c r="BY902" s="1477"/>
      <c r="BZ902" s="1465"/>
      <c r="CA902" s="1469"/>
      <c r="CB902" s="1474"/>
      <c r="CC902" s="1474"/>
      <c r="CD902" s="1474"/>
      <c r="CE902" s="1474"/>
      <c r="CF902" s="1474"/>
      <c r="CG902" s="1474"/>
      <c r="CH902" s="1474"/>
      <c r="CI902" s="1474"/>
      <c r="CJ902" s="1474"/>
      <c r="CK902" s="1474"/>
      <c r="CL902" s="1470"/>
      <c r="CM902" s="1484"/>
    </row>
    <row r="903" spans="2:91">
      <c r="B903" s="1432" t="s">
        <v>1811</v>
      </c>
      <c r="C903" s="1481"/>
      <c r="D903" s="1460"/>
      <c r="E903" s="1461"/>
      <c r="F903" s="1462"/>
      <c r="G903" s="1463"/>
      <c r="H903" s="1477"/>
      <c r="I903" s="1477"/>
      <c r="J903" s="1477"/>
      <c r="K903" s="1477"/>
      <c r="L903" s="1477"/>
      <c r="M903" s="1477"/>
      <c r="N903" s="1477"/>
      <c r="O903" s="1477"/>
      <c r="P903" s="1477"/>
      <c r="Q903" s="1477"/>
      <c r="R903" s="1465"/>
      <c r="S903" s="1466"/>
      <c r="T903" s="1467"/>
      <c r="U903" s="1467"/>
      <c r="V903" s="1467"/>
      <c r="W903" s="1467"/>
      <c r="X903" s="1467"/>
      <c r="Y903" s="1467"/>
      <c r="Z903" s="1467"/>
      <c r="AA903" s="1467"/>
      <c r="AB903" s="1467"/>
      <c r="AC903" s="1467"/>
      <c r="AD903" s="1462"/>
      <c r="AE903" s="1468"/>
      <c r="AF903" s="1467"/>
      <c r="AG903" s="1467"/>
      <c r="AH903" s="1467"/>
      <c r="AI903" s="1467"/>
      <c r="AJ903" s="1467"/>
      <c r="AK903" s="1467"/>
      <c r="AL903" s="1467"/>
      <c r="AM903" s="1467"/>
      <c r="AN903" s="1467"/>
      <c r="AO903" s="1467"/>
      <c r="AP903" s="1465"/>
      <c r="AQ903" s="1466"/>
      <c r="AR903" s="1467"/>
      <c r="AS903" s="1467"/>
      <c r="AT903" s="1467"/>
      <c r="AU903" s="1467"/>
      <c r="AV903" s="1467"/>
      <c r="AW903" s="1467"/>
      <c r="AX903" s="1467"/>
      <c r="AY903" s="1467"/>
      <c r="AZ903" s="1467"/>
      <c r="BA903" s="1467"/>
      <c r="BB903" s="1462"/>
      <c r="BC903" s="1468"/>
      <c r="BD903" s="1477"/>
      <c r="BE903" s="1477"/>
      <c r="BF903" s="1477"/>
      <c r="BG903" s="1477"/>
      <c r="BH903" s="1477"/>
      <c r="BI903" s="1477"/>
      <c r="BJ903" s="1477"/>
      <c r="BK903" s="1477"/>
      <c r="BL903" s="1477"/>
      <c r="BM903" s="1477"/>
      <c r="BN903" s="1465"/>
      <c r="BO903" s="1468"/>
      <c r="BP903" s="1477"/>
      <c r="BQ903" s="1477"/>
      <c r="BR903" s="1477"/>
      <c r="BS903" s="1477"/>
      <c r="BT903" s="1477"/>
      <c r="BU903" s="1477"/>
      <c r="BV903" s="1477"/>
      <c r="BW903" s="1477"/>
      <c r="BX903" s="1477"/>
      <c r="BY903" s="1477"/>
      <c r="BZ903" s="1465"/>
      <c r="CA903" s="1469"/>
      <c r="CB903" s="1467"/>
      <c r="CC903" s="1467"/>
      <c r="CD903" s="1467"/>
      <c r="CE903" s="1467"/>
      <c r="CF903" s="1467"/>
      <c r="CG903" s="1467"/>
      <c r="CH903" s="1467"/>
      <c r="CI903" s="1467"/>
      <c r="CJ903" s="1467"/>
      <c r="CK903" s="1467"/>
      <c r="CL903" s="1470"/>
      <c r="CM903" s="1482"/>
    </row>
    <row r="904" spans="2:91">
      <c r="B904" s="1433" t="s">
        <v>1812</v>
      </c>
      <c r="C904" s="1483"/>
      <c r="D904" s="1471"/>
      <c r="E904" s="1472"/>
      <c r="F904" s="1473"/>
      <c r="G904" s="1468"/>
      <c r="H904" s="1474"/>
      <c r="I904" s="1475"/>
      <c r="J904" s="1475"/>
      <c r="K904" s="1475"/>
      <c r="L904" s="1475"/>
      <c r="M904" s="1475"/>
      <c r="N904" s="1475"/>
      <c r="O904" s="1475"/>
      <c r="P904" s="1475"/>
      <c r="Q904" s="1475"/>
      <c r="R904" s="1465"/>
      <c r="S904" s="1466"/>
      <c r="T904" s="1474"/>
      <c r="U904" s="1474"/>
      <c r="V904" s="1474"/>
      <c r="W904" s="1474"/>
      <c r="X904" s="1474"/>
      <c r="Y904" s="1474"/>
      <c r="Z904" s="1474"/>
      <c r="AA904" s="1474"/>
      <c r="AB904" s="1474"/>
      <c r="AC904" s="1474"/>
      <c r="AD904" s="1462"/>
      <c r="AE904" s="1468"/>
      <c r="AF904" s="1474"/>
      <c r="AG904" s="1474"/>
      <c r="AH904" s="1474"/>
      <c r="AI904" s="1474"/>
      <c r="AJ904" s="1474"/>
      <c r="AK904" s="1474"/>
      <c r="AL904" s="1474"/>
      <c r="AM904" s="1474"/>
      <c r="AN904" s="1474"/>
      <c r="AO904" s="1474"/>
      <c r="AP904" s="1465"/>
      <c r="AQ904" s="1466"/>
      <c r="AR904" s="1474"/>
      <c r="AS904" s="1474"/>
      <c r="AT904" s="1474"/>
      <c r="AU904" s="1474"/>
      <c r="AV904" s="1474"/>
      <c r="AW904" s="1474"/>
      <c r="AX904" s="1474"/>
      <c r="AY904" s="1474"/>
      <c r="AZ904" s="1474"/>
      <c r="BA904" s="1474"/>
      <c r="BB904" s="1462"/>
      <c r="BC904" s="1468"/>
      <c r="BD904" s="1477"/>
      <c r="BE904" s="1477"/>
      <c r="BF904" s="1477"/>
      <c r="BG904" s="1477"/>
      <c r="BH904" s="1477"/>
      <c r="BI904" s="1477"/>
      <c r="BJ904" s="1477"/>
      <c r="BK904" s="1477"/>
      <c r="BL904" s="1477"/>
      <c r="BM904" s="1477"/>
      <c r="BN904" s="1465"/>
      <c r="BO904" s="1468"/>
      <c r="BP904" s="1477"/>
      <c r="BQ904" s="1477"/>
      <c r="BR904" s="1477"/>
      <c r="BS904" s="1477"/>
      <c r="BT904" s="1477"/>
      <c r="BU904" s="1477"/>
      <c r="BV904" s="1477"/>
      <c r="BW904" s="1477"/>
      <c r="BX904" s="1477"/>
      <c r="BY904" s="1477"/>
      <c r="BZ904" s="1465"/>
      <c r="CA904" s="1469"/>
      <c r="CB904" s="1474"/>
      <c r="CC904" s="1474"/>
      <c r="CD904" s="1474"/>
      <c r="CE904" s="1474"/>
      <c r="CF904" s="1474"/>
      <c r="CG904" s="1474"/>
      <c r="CH904" s="1474"/>
      <c r="CI904" s="1474"/>
      <c r="CJ904" s="1474"/>
      <c r="CK904" s="1474"/>
      <c r="CL904" s="1476"/>
      <c r="CM904" s="1484"/>
    </row>
    <row r="905" spans="2:91">
      <c r="B905" s="1433" t="s">
        <v>1813</v>
      </c>
      <c r="C905" s="1483"/>
      <c r="D905" s="1471"/>
      <c r="E905" s="1472"/>
      <c r="F905" s="1473"/>
      <c r="G905" s="1468"/>
      <c r="H905" s="1474"/>
      <c r="I905" s="1475"/>
      <c r="J905" s="1475"/>
      <c r="K905" s="1475"/>
      <c r="L905" s="1475"/>
      <c r="M905" s="1475"/>
      <c r="N905" s="1475"/>
      <c r="O905" s="1475"/>
      <c r="P905" s="1475"/>
      <c r="Q905" s="1475"/>
      <c r="R905" s="1465"/>
      <c r="S905" s="1466"/>
      <c r="T905" s="1474"/>
      <c r="U905" s="1474"/>
      <c r="V905" s="1474"/>
      <c r="W905" s="1474"/>
      <c r="X905" s="1474"/>
      <c r="Y905" s="1474"/>
      <c r="Z905" s="1474"/>
      <c r="AA905" s="1474"/>
      <c r="AB905" s="1474"/>
      <c r="AC905" s="1474"/>
      <c r="AD905" s="1462"/>
      <c r="AE905" s="1468"/>
      <c r="AF905" s="1474"/>
      <c r="AG905" s="1474"/>
      <c r="AH905" s="1474"/>
      <c r="AI905" s="1474"/>
      <c r="AJ905" s="1474"/>
      <c r="AK905" s="1474"/>
      <c r="AL905" s="1474"/>
      <c r="AM905" s="1474"/>
      <c r="AN905" s="1474"/>
      <c r="AO905" s="1474"/>
      <c r="AP905" s="1465"/>
      <c r="AQ905" s="1466"/>
      <c r="AR905" s="1474"/>
      <c r="AS905" s="1474"/>
      <c r="AT905" s="1474"/>
      <c r="AU905" s="1474"/>
      <c r="AV905" s="1474"/>
      <c r="AW905" s="1474"/>
      <c r="AX905" s="1474"/>
      <c r="AY905" s="1474"/>
      <c r="AZ905" s="1474"/>
      <c r="BA905" s="1474"/>
      <c r="BB905" s="1462"/>
      <c r="BC905" s="1468"/>
      <c r="BD905" s="1477"/>
      <c r="BE905" s="1477"/>
      <c r="BF905" s="1477"/>
      <c r="BG905" s="1477"/>
      <c r="BH905" s="1477"/>
      <c r="BI905" s="1477"/>
      <c r="BJ905" s="1477"/>
      <c r="BK905" s="1477"/>
      <c r="BL905" s="1477"/>
      <c r="BM905" s="1477"/>
      <c r="BN905" s="1465"/>
      <c r="BO905" s="1468"/>
      <c r="BP905" s="1477"/>
      <c r="BQ905" s="1477"/>
      <c r="BR905" s="1477"/>
      <c r="BS905" s="1477"/>
      <c r="BT905" s="1477"/>
      <c r="BU905" s="1477"/>
      <c r="BV905" s="1477"/>
      <c r="BW905" s="1477"/>
      <c r="BX905" s="1477"/>
      <c r="BY905" s="1477"/>
      <c r="BZ905" s="1465"/>
      <c r="CA905" s="1469"/>
      <c r="CB905" s="1474"/>
      <c r="CC905" s="1474"/>
      <c r="CD905" s="1474"/>
      <c r="CE905" s="1474"/>
      <c r="CF905" s="1474"/>
      <c r="CG905" s="1474"/>
      <c r="CH905" s="1474"/>
      <c r="CI905" s="1474"/>
      <c r="CJ905" s="1474"/>
      <c r="CK905" s="1474"/>
      <c r="CL905" s="1476"/>
      <c r="CM905" s="1484"/>
    </row>
    <row r="906" spans="2:91">
      <c r="B906" s="1433" t="s">
        <v>1814</v>
      </c>
      <c r="C906" s="1483"/>
      <c r="D906" s="1471"/>
      <c r="E906" s="1472"/>
      <c r="F906" s="1473"/>
      <c r="G906" s="1468"/>
      <c r="H906" s="1474"/>
      <c r="I906" s="1475"/>
      <c r="J906" s="1475"/>
      <c r="K906" s="1475"/>
      <c r="L906" s="1475"/>
      <c r="M906" s="1475"/>
      <c r="N906" s="1475"/>
      <c r="O906" s="1475"/>
      <c r="P906" s="1475"/>
      <c r="Q906" s="1475"/>
      <c r="R906" s="1465"/>
      <c r="S906" s="1466"/>
      <c r="T906" s="1474"/>
      <c r="U906" s="1474"/>
      <c r="V906" s="1474"/>
      <c r="W906" s="1474"/>
      <c r="X906" s="1474"/>
      <c r="Y906" s="1474"/>
      <c r="Z906" s="1474"/>
      <c r="AA906" s="1474"/>
      <c r="AB906" s="1474"/>
      <c r="AC906" s="1474"/>
      <c r="AD906" s="1462"/>
      <c r="AE906" s="1468"/>
      <c r="AF906" s="1474"/>
      <c r="AG906" s="1474"/>
      <c r="AH906" s="1474"/>
      <c r="AI906" s="1474"/>
      <c r="AJ906" s="1474"/>
      <c r="AK906" s="1474"/>
      <c r="AL906" s="1474"/>
      <c r="AM906" s="1474"/>
      <c r="AN906" s="1474"/>
      <c r="AO906" s="1474"/>
      <c r="AP906" s="1465"/>
      <c r="AQ906" s="1466"/>
      <c r="AR906" s="1474"/>
      <c r="AS906" s="1474"/>
      <c r="AT906" s="1474"/>
      <c r="AU906" s="1474"/>
      <c r="AV906" s="1474"/>
      <c r="AW906" s="1474"/>
      <c r="AX906" s="1474"/>
      <c r="AY906" s="1474"/>
      <c r="AZ906" s="1474"/>
      <c r="BA906" s="1474"/>
      <c r="BB906" s="1462"/>
      <c r="BC906" s="1468"/>
      <c r="BD906" s="1477"/>
      <c r="BE906" s="1477"/>
      <c r="BF906" s="1477"/>
      <c r="BG906" s="1477"/>
      <c r="BH906" s="1477"/>
      <c r="BI906" s="1477"/>
      <c r="BJ906" s="1477"/>
      <c r="BK906" s="1477"/>
      <c r="BL906" s="1477"/>
      <c r="BM906" s="1477"/>
      <c r="BN906" s="1465"/>
      <c r="BO906" s="1468"/>
      <c r="BP906" s="1477"/>
      <c r="BQ906" s="1477"/>
      <c r="BR906" s="1477"/>
      <c r="BS906" s="1477"/>
      <c r="BT906" s="1477"/>
      <c r="BU906" s="1477"/>
      <c r="BV906" s="1477"/>
      <c r="BW906" s="1477"/>
      <c r="BX906" s="1477"/>
      <c r="BY906" s="1477"/>
      <c r="BZ906" s="1465"/>
      <c r="CA906" s="1469"/>
      <c r="CB906" s="1474"/>
      <c r="CC906" s="1474"/>
      <c r="CD906" s="1474"/>
      <c r="CE906" s="1474"/>
      <c r="CF906" s="1474"/>
      <c r="CG906" s="1474"/>
      <c r="CH906" s="1474"/>
      <c r="CI906" s="1474"/>
      <c r="CJ906" s="1474"/>
      <c r="CK906" s="1474"/>
      <c r="CL906" s="1470"/>
      <c r="CM906" s="1484"/>
    </row>
    <row r="907" spans="2:91">
      <c r="B907" s="1432" t="s">
        <v>1815</v>
      </c>
      <c r="C907" s="1481"/>
      <c r="D907" s="1460"/>
      <c r="E907" s="1461"/>
      <c r="F907" s="1462"/>
      <c r="G907" s="1463"/>
      <c r="H907" s="1477"/>
      <c r="I907" s="1477"/>
      <c r="J907" s="1477"/>
      <c r="K907" s="1477"/>
      <c r="L907" s="1477"/>
      <c r="M907" s="1477"/>
      <c r="N907" s="1477"/>
      <c r="O907" s="1477"/>
      <c r="P907" s="1477"/>
      <c r="Q907" s="1477"/>
      <c r="R907" s="1465"/>
      <c r="S907" s="1466"/>
      <c r="T907" s="1467"/>
      <c r="U907" s="1467"/>
      <c r="V907" s="1467"/>
      <c r="W907" s="1467"/>
      <c r="X907" s="1467"/>
      <c r="Y907" s="1467"/>
      <c r="Z907" s="1467"/>
      <c r="AA907" s="1467"/>
      <c r="AB907" s="1467"/>
      <c r="AC907" s="1467"/>
      <c r="AD907" s="1462"/>
      <c r="AE907" s="1468"/>
      <c r="AF907" s="1467"/>
      <c r="AG907" s="1467"/>
      <c r="AH907" s="1467"/>
      <c r="AI907" s="1467"/>
      <c r="AJ907" s="1467"/>
      <c r="AK907" s="1467"/>
      <c r="AL907" s="1467"/>
      <c r="AM907" s="1467"/>
      <c r="AN907" s="1467"/>
      <c r="AO907" s="1467"/>
      <c r="AP907" s="1465"/>
      <c r="AQ907" s="1466"/>
      <c r="AR907" s="1467"/>
      <c r="AS907" s="1467"/>
      <c r="AT907" s="1467"/>
      <c r="AU907" s="1467"/>
      <c r="AV907" s="1467"/>
      <c r="AW907" s="1467"/>
      <c r="AX907" s="1467"/>
      <c r="AY907" s="1467"/>
      <c r="AZ907" s="1467"/>
      <c r="BA907" s="1467"/>
      <c r="BB907" s="1462"/>
      <c r="BC907" s="1468"/>
      <c r="BD907" s="1477"/>
      <c r="BE907" s="1477"/>
      <c r="BF907" s="1477"/>
      <c r="BG907" s="1477"/>
      <c r="BH907" s="1477"/>
      <c r="BI907" s="1477"/>
      <c r="BJ907" s="1477"/>
      <c r="BK907" s="1477"/>
      <c r="BL907" s="1477"/>
      <c r="BM907" s="1477"/>
      <c r="BN907" s="1465"/>
      <c r="BO907" s="1468"/>
      <c r="BP907" s="1477"/>
      <c r="BQ907" s="1477"/>
      <c r="BR907" s="1477"/>
      <c r="BS907" s="1477"/>
      <c r="BT907" s="1477"/>
      <c r="BU907" s="1477"/>
      <c r="BV907" s="1477"/>
      <c r="BW907" s="1477"/>
      <c r="BX907" s="1477"/>
      <c r="BY907" s="1477"/>
      <c r="BZ907" s="1465"/>
      <c r="CA907" s="1469"/>
      <c r="CB907" s="1467"/>
      <c r="CC907" s="1467"/>
      <c r="CD907" s="1467"/>
      <c r="CE907" s="1467"/>
      <c r="CF907" s="1467"/>
      <c r="CG907" s="1467"/>
      <c r="CH907" s="1467"/>
      <c r="CI907" s="1467"/>
      <c r="CJ907" s="1467"/>
      <c r="CK907" s="1467"/>
      <c r="CL907" s="1470"/>
      <c r="CM907" s="1482"/>
    </row>
    <row r="908" spans="2:91">
      <c r="B908" s="1433" t="s">
        <v>1816</v>
      </c>
      <c r="C908" s="1483"/>
      <c r="D908" s="1471"/>
      <c r="E908" s="1472"/>
      <c r="F908" s="1473"/>
      <c r="G908" s="1468"/>
      <c r="H908" s="1474"/>
      <c r="I908" s="1475"/>
      <c r="J908" s="1475"/>
      <c r="K908" s="1475"/>
      <c r="L908" s="1475"/>
      <c r="M908" s="1475"/>
      <c r="N908" s="1475"/>
      <c r="O908" s="1475"/>
      <c r="P908" s="1475"/>
      <c r="Q908" s="1475"/>
      <c r="R908" s="1465"/>
      <c r="S908" s="1466"/>
      <c r="T908" s="1474"/>
      <c r="U908" s="1474"/>
      <c r="V908" s="1474"/>
      <c r="W908" s="1474"/>
      <c r="X908" s="1474"/>
      <c r="Y908" s="1474"/>
      <c r="Z908" s="1474"/>
      <c r="AA908" s="1474"/>
      <c r="AB908" s="1474"/>
      <c r="AC908" s="1474"/>
      <c r="AD908" s="1462"/>
      <c r="AE908" s="1468"/>
      <c r="AF908" s="1474"/>
      <c r="AG908" s="1474"/>
      <c r="AH908" s="1474"/>
      <c r="AI908" s="1474"/>
      <c r="AJ908" s="1474"/>
      <c r="AK908" s="1474"/>
      <c r="AL908" s="1474"/>
      <c r="AM908" s="1474"/>
      <c r="AN908" s="1474"/>
      <c r="AO908" s="1474"/>
      <c r="AP908" s="1465"/>
      <c r="AQ908" s="1466"/>
      <c r="AR908" s="1474"/>
      <c r="AS908" s="1474"/>
      <c r="AT908" s="1474"/>
      <c r="AU908" s="1474"/>
      <c r="AV908" s="1474"/>
      <c r="AW908" s="1474"/>
      <c r="AX908" s="1474"/>
      <c r="AY908" s="1474"/>
      <c r="AZ908" s="1474"/>
      <c r="BA908" s="1474"/>
      <c r="BB908" s="1462"/>
      <c r="BC908" s="1468"/>
      <c r="BD908" s="1477"/>
      <c r="BE908" s="1477"/>
      <c r="BF908" s="1477"/>
      <c r="BG908" s="1477"/>
      <c r="BH908" s="1477"/>
      <c r="BI908" s="1477"/>
      <c r="BJ908" s="1477"/>
      <c r="BK908" s="1477"/>
      <c r="BL908" s="1477"/>
      <c r="BM908" s="1477"/>
      <c r="BN908" s="1465"/>
      <c r="BO908" s="1468"/>
      <c r="BP908" s="1477"/>
      <c r="BQ908" s="1477"/>
      <c r="BR908" s="1477"/>
      <c r="BS908" s="1477"/>
      <c r="BT908" s="1477"/>
      <c r="BU908" s="1477"/>
      <c r="BV908" s="1477"/>
      <c r="BW908" s="1477"/>
      <c r="BX908" s="1477"/>
      <c r="BY908" s="1477"/>
      <c r="BZ908" s="1465"/>
      <c r="CA908" s="1469"/>
      <c r="CB908" s="1474"/>
      <c r="CC908" s="1474"/>
      <c r="CD908" s="1474"/>
      <c r="CE908" s="1474"/>
      <c r="CF908" s="1474"/>
      <c r="CG908" s="1474"/>
      <c r="CH908" s="1474"/>
      <c r="CI908" s="1474"/>
      <c r="CJ908" s="1474"/>
      <c r="CK908" s="1474"/>
      <c r="CL908" s="1476"/>
      <c r="CM908" s="1484"/>
    </row>
    <row r="909" spans="2:91">
      <c r="B909" s="1433" t="s">
        <v>1817</v>
      </c>
      <c r="C909" s="1483"/>
      <c r="D909" s="1471"/>
      <c r="E909" s="1472"/>
      <c r="F909" s="1473"/>
      <c r="G909" s="1468"/>
      <c r="H909" s="1474"/>
      <c r="I909" s="1475"/>
      <c r="J909" s="1475"/>
      <c r="K909" s="1475"/>
      <c r="L909" s="1475"/>
      <c r="M909" s="1475"/>
      <c r="N909" s="1475"/>
      <c r="O909" s="1475"/>
      <c r="P909" s="1475"/>
      <c r="Q909" s="1475"/>
      <c r="R909" s="1465"/>
      <c r="S909" s="1466"/>
      <c r="T909" s="1474"/>
      <c r="U909" s="1474"/>
      <c r="V909" s="1474"/>
      <c r="W909" s="1474"/>
      <c r="X909" s="1474"/>
      <c r="Y909" s="1474"/>
      <c r="Z909" s="1474"/>
      <c r="AA909" s="1474"/>
      <c r="AB909" s="1474"/>
      <c r="AC909" s="1474"/>
      <c r="AD909" s="1462"/>
      <c r="AE909" s="1468"/>
      <c r="AF909" s="1474"/>
      <c r="AG909" s="1474"/>
      <c r="AH909" s="1474"/>
      <c r="AI909" s="1474"/>
      <c r="AJ909" s="1474"/>
      <c r="AK909" s="1474"/>
      <c r="AL909" s="1474"/>
      <c r="AM909" s="1474"/>
      <c r="AN909" s="1474"/>
      <c r="AO909" s="1474"/>
      <c r="AP909" s="1465"/>
      <c r="AQ909" s="1466"/>
      <c r="AR909" s="1474"/>
      <c r="AS909" s="1474"/>
      <c r="AT909" s="1474"/>
      <c r="AU909" s="1474"/>
      <c r="AV909" s="1474"/>
      <c r="AW909" s="1474"/>
      <c r="AX909" s="1474"/>
      <c r="AY909" s="1474"/>
      <c r="AZ909" s="1474"/>
      <c r="BA909" s="1474"/>
      <c r="BB909" s="1462"/>
      <c r="BC909" s="1468"/>
      <c r="BD909" s="1477"/>
      <c r="BE909" s="1477"/>
      <c r="BF909" s="1477"/>
      <c r="BG909" s="1477"/>
      <c r="BH909" s="1477"/>
      <c r="BI909" s="1477"/>
      <c r="BJ909" s="1477"/>
      <c r="BK909" s="1477"/>
      <c r="BL909" s="1477"/>
      <c r="BM909" s="1477"/>
      <c r="BN909" s="1465"/>
      <c r="BO909" s="1468"/>
      <c r="BP909" s="1477"/>
      <c r="BQ909" s="1477"/>
      <c r="BR909" s="1477"/>
      <c r="BS909" s="1477"/>
      <c r="BT909" s="1477"/>
      <c r="BU909" s="1477"/>
      <c r="BV909" s="1477"/>
      <c r="BW909" s="1477"/>
      <c r="BX909" s="1477"/>
      <c r="BY909" s="1477"/>
      <c r="BZ909" s="1465"/>
      <c r="CA909" s="1469"/>
      <c r="CB909" s="1474"/>
      <c r="CC909" s="1474"/>
      <c r="CD909" s="1474"/>
      <c r="CE909" s="1474"/>
      <c r="CF909" s="1474"/>
      <c r="CG909" s="1474"/>
      <c r="CH909" s="1474"/>
      <c r="CI909" s="1474"/>
      <c r="CJ909" s="1474"/>
      <c r="CK909" s="1474"/>
      <c r="CL909" s="1476"/>
      <c r="CM909" s="1484"/>
    </row>
    <row r="910" spans="2:91">
      <c r="B910" s="1433" t="s">
        <v>1818</v>
      </c>
      <c r="C910" s="1483"/>
      <c r="D910" s="1471"/>
      <c r="E910" s="1472"/>
      <c r="F910" s="1473"/>
      <c r="G910" s="1468"/>
      <c r="H910" s="1474"/>
      <c r="I910" s="1475"/>
      <c r="J910" s="1475"/>
      <c r="K910" s="1475"/>
      <c r="L910" s="1475"/>
      <c r="M910" s="1475"/>
      <c r="N910" s="1475"/>
      <c r="O910" s="1475"/>
      <c r="P910" s="1475"/>
      <c r="Q910" s="1475"/>
      <c r="R910" s="1465"/>
      <c r="S910" s="1466"/>
      <c r="T910" s="1474"/>
      <c r="U910" s="1474"/>
      <c r="V910" s="1474"/>
      <c r="W910" s="1474"/>
      <c r="X910" s="1474"/>
      <c r="Y910" s="1474"/>
      <c r="Z910" s="1474"/>
      <c r="AA910" s="1474"/>
      <c r="AB910" s="1474"/>
      <c r="AC910" s="1474"/>
      <c r="AD910" s="1462"/>
      <c r="AE910" s="1468"/>
      <c r="AF910" s="1474"/>
      <c r="AG910" s="1474"/>
      <c r="AH910" s="1474"/>
      <c r="AI910" s="1474"/>
      <c r="AJ910" s="1474"/>
      <c r="AK910" s="1474"/>
      <c r="AL910" s="1474"/>
      <c r="AM910" s="1474"/>
      <c r="AN910" s="1474"/>
      <c r="AO910" s="1474"/>
      <c r="AP910" s="1465"/>
      <c r="AQ910" s="1466"/>
      <c r="AR910" s="1474"/>
      <c r="AS910" s="1474"/>
      <c r="AT910" s="1474"/>
      <c r="AU910" s="1474"/>
      <c r="AV910" s="1474"/>
      <c r="AW910" s="1474"/>
      <c r="AX910" s="1474"/>
      <c r="AY910" s="1474"/>
      <c r="AZ910" s="1474"/>
      <c r="BA910" s="1474"/>
      <c r="BB910" s="1462"/>
      <c r="BC910" s="1468"/>
      <c r="BD910" s="1477"/>
      <c r="BE910" s="1477"/>
      <c r="BF910" s="1477"/>
      <c r="BG910" s="1477"/>
      <c r="BH910" s="1477"/>
      <c r="BI910" s="1477"/>
      <c r="BJ910" s="1477"/>
      <c r="BK910" s="1477"/>
      <c r="BL910" s="1477"/>
      <c r="BM910" s="1477"/>
      <c r="BN910" s="1465"/>
      <c r="BO910" s="1468"/>
      <c r="BP910" s="1477"/>
      <c r="BQ910" s="1477"/>
      <c r="BR910" s="1477"/>
      <c r="BS910" s="1477"/>
      <c r="BT910" s="1477"/>
      <c r="BU910" s="1477"/>
      <c r="BV910" s="1477"/>
      <c r="BW910" s="1477"/>
      <c r="BX910" s="1477"/>
      <c r="BY910" s="1477"/>
      <c r="BZ910" s="1465"/>
      <c r="CA910" s="1469"/>
      <c r="CB910" s="1474"/>
      <c r="CC910" s="1474"/>
      <c r="CD910" s="1474"/>
      <c r="CE910" s="1474"/>
      <c r="CF910" s="1474"/>
      <c r="CG910" s="1474"/>
      <c r="CH910" s="1474"/>
      <c r="CI910" s="1474"/>
      <c r="CJ910" s="1474"/>
      <c r="CK910" s="1474"/>
      <c r="CL910" s="1470"/>
      <c r="CM910" s="1484"/>
    </row>
    <row r="911" spans="2:91">
      <c r="B911" s="1432" t="s">
        <v>1819</v>
      </c>
      <c r="C911" s="1481"/>
      <c r="D911" s="1460"/>
      <c r="E911" s="1461"/>
      <c r="F911" s="1462"/>
      <c r="G911" s="1463"/>
      <c r="H911" s="1477"/>
      <c r="I911" s="1477"/>
      <c r="J911" s="1477"/>
      <c r="K911" s="1477"/>
      <c r="L911" s="1477"/>
      <c r="M911" s="1477"/>
      <c r="N911" s="1477"/>
      <c r="O911" s="1477"/>
      <c r="P911" s="1477"/>
      <c r="Q911" s="1477"/>
      <c r="R911" s="1465"/>
      <c r="S911" s="1466"/>
      <c r="T911" s="1467"/>
      <c r="U911" s="1467"/>
      <c r="V911" s="1467"/>
      <c r="W911" s="1467"/>
      <c r="X911" s="1467"/>
      <c r="Y911" s="1467"/>
      <c r="Z911" s="1467"/>
      <c r="AA911" s="1467"/>
      <c r="AB911" s="1467"/>
      <c r="AC911" s="1467"/>
      <c r="AD911" s="1462"/>
      <c r="AE911" s="1468"/>
      <c r="AF911" s="1467"/>
      <c r="AG911" s="1467"/>
      <c r="AH911" s="1467"/>
      <c r="AI911" s="1467"/>
      <c r="AJ911" s="1467"/>
      <c r="AK911" s="1467"/>
      <c r="AL911" s="1467"/>
      <c r="AM911" s="1467"/>
      <c r="AN911" s="1467"/>
      <c r="AO911" s="1467"/>
      <c r="AP911" s="1465"/>
      <c r="AQ911" s="1466"/>
      <c r="AR911" s="1467"/>
      <c r="AS911" s="1467"/>
      <c r="AT911" s="1467"/>
      <c r="AU911" s="1467"/>
      <c r="AV911" s="1467"/>
      <c r="AW911" s="1467"/>
      <c r="AX911" s="1467"/>
      <c r="AY911" s="1467"/>
      <c r="AZ911" s="1467"/>
      <c r="BA911" s="1467"/>
      <c r="BB911" s="1462"/>
      <c r="BC911" s="1468"/>
      <c r="BD911" s="1477"/>
      <c r="BE911" s="1477"/>
      <c r="BF911" s="1477"/>
      <c r="BG911" s="1477"/>
      <c r="BH911" s="1477"/>
      <c r="BI911" s="1477"/>
      <c r="BJ911" s="1477"/>
      <c r="BK911" s="1477"/>
      <c r="BL911" s="1477"/>
      <c r="BM911" s="1477"/>
      <c r="BN911" s="1465"/>
      <c r="BO911" s="1468"/>
      <c r="BP911" s="1477"/>
      <c r="BQ911" s="1477"/>
      <c r="BR911" s="1477"/>
      <c r="BS911" s="1477"/>
      <c r="BT911" s="1477"/>
      <c r="BU911" s="1477"/>
      <c r="BV911" s="1477"/>
      <c r="BW911" s="1477"/>
      <c r="BX911" s="1477"/>
      <c r="BY911" s="1477"/>
      <c r="BZ911" s="1465"/>
      <c r="CA911" s="1469"/>
      <c r="CB911" s="1467"/>
      <c r="CC911" s="1467"/>
      <c r="CD911" s="1467"/>
      <c r="CE911" s="1467"/>
      <c r="CF911" s="1467"/>
      <c r="CG911" s="1467"/>
      <c r="CH911" s="1467"/>
      <c r="CI911" s="1467"/>
      <c r="CJ911" s="1467"/>
      <c r="CK911" s="1467"/>
      <c r="CL911" s="1470"/>
      <c r="CM911" s="1482"/>
    </row>
    <row r="912" spans="2:91">
      <c r="B912" s="1433" t="s">
        <v>1820</v>
      </c>
      <c r="C912" s="1483"/>
      <c r="D912" s="1471"/>
      <c r="E912" s="1472"/>
      <c r="F912" s="1473"/>
      <c r="G912" s="1468"/>
      <c r="H912" s="1474"/>
      <c r="I912" s="1475"/>
      <c r="J912" s="1475"/>
      <c r="K912" s="1475"/>
      <c r="L912" s="1475"/>
      <c r="M912" s="1475"/>
      <c r="N912" s="1475"/>
      <c r="O912" s="1475"/>
      <c r="P912" s="1475"/>
      <c r="Q912" s="1475"/>
      <c r="R912" s="1465"/>
      <c r="S912" s="1466"/>
      <c r="T912" s="1474"/>
      <c r="U912" s="1474"/>
      <c r="V912" s="1474"/>
      <c r="W912" s="1474"/>
      <c r="X912" s="1474"/>
      <c r="Y912" s="1474"/>
      <c r="Z912" s="1474"/>
      <c r="AA912" s="1474"/>
      <c r="AB912" s="1474"/>
      <c r="AC912" s="1474"/>
      <c r="AD912" s="1462"/>
      <c r="AE912" s="1468"/>
      <c r="AF912" s="1474"/>
      <c r="AG912" s="1474"/>
      <c r="AH912" s="1474"/>
      <c r="AI912" s="1474"/>
      <c r="AJ912" s="1474"/>
      <c r="AK912" s="1474"/>
      <c r="AL912" s="1474"/>
      <c r="AM912" s="1474"/>
      <c r="AN912" s="1474"/>
      <c r="AO912" s="1474"/>
      <c r="AP912" s="1465"/>
      <c r="AQ912" s="1466"/>
      <c r="AR912" s="1474"/>
      <c r="AS912" s="1474"/>
      <c r="AT912" s="1474"/>
      <c r="AU912" s="1474"/>
      <c r="AV912" s="1474"/>
      <c r="AW912" s="1474"/>
      <c r="AX912" s="1474"/>
      <c r="AY912" s="1474"/>
      <c r="AZ912" s="1474"/>
      <c r="BA912" s="1474"/>
      <c r="BB912" s="1462"/>
      <c r="BC912" s="1468"/>
      <c r="BD912" s="1477"/>
      <c r="BE912" s="1477"/>
      <c r="BF912" s="1477"/>
      <c r="BG912" s="1477"/>
      <c r="BH912" s="1477"/>
      <c r="BI912" s="1477"/>
      <c r="BJ912" s="1477"/>
      <c r="BK912" s="1477"/>
      <c r="BL912" s="1477"/>
      <c r="BM912" s="1477"/>
      <c r="BN912" s="1465"/>
      <c r="BO912" s="1468"/>
      <c r="BP912" s="1477"/>
      <c r="BQ912" s="1477"/>
      <c r="BR912" s="1477"/>
      <c r="BS912" s="1477"/>
      <c r="BT912" s="1477"/>
      <c r="BU912" s="1477"/>
      <c r="BV912" s="1477"/>
      <c r="BW912" s="1477"/>
      <c r="BX912" s="1477"/>
      <c r="BY912" s="1477"/>
      <c r="BZ912" s="1465"/>
      <c r="CA912" s="1469"/>
      <c r="CB912" s="1474"/>
      <c r="CC912" s="1474"/>
      <c r="CD912" s="1474"/>
      <c r="CE912" s="1474"/>
      <c r="CF912" s="1474"/>
      <c r="CG912" s="1474"/>
      <c r="CH912" s="1474"/>
      <c r="CI912" s="1474"/>
      <c r="CJ912" s="1474"/>
      <c r="CK912" s="1474"/>
      <c r="CL912" s="1476"/>
      <c r="CM912" s="1484"/>
    </row>
    <row r="913" spans="2:91">
      <c r="B913" s="1433" t="s">
        <v>1821</v>
      </c>
      <c r="C913" s="1483"/>
      <c r="D913" s="1471"/>
      <c r="E913" s="1472"/>
      <c r="F913" s="1473"/>
      <c r="G913" s="1468"/>
      <c r="H913" s="1474"/>
      <c r="I913" s="1475"/>
      <c r="J913" s="1475"/>
      <c r="K913" s="1475"/>
      <c r="L913" s="1475"/>
      <c r="M913" s="1475"/>
      <c r="N913" s="1475"/>
      <c r="O913" s="1475"/>
      <c r="P913" s="1475"/>
      <c r="Q913" s="1475"/>
      <c r="R913" s="1465"/>
      <c r="S913" s="1466"/>
      <c r="T913" s="1474"/>
      <c r="U913" s="1474"/>
      <c r="V913" s="1474"/>
      <c r="W913" s="1474"/>
      <c r="X913" s="1474"/>
      <c r="Y913" s="1474"/>
      <c r="Z913" s="1474"/>
      <c r="AA913" s="1474"/>
      <c r="AB913" s="1474"/>
      <c r="AC913" s="1474"/>
      <c r="AD913" s="1462"/>
      <c r="AE913" s="1468"/>
      <c r="AF913" s="1474"/>
      <c r="AG913" s="1474"/>
      <c r="AH913" s="1474"/>
      <c r="AI913" s="1474"/>
      <c r="AJ913" s="1474"/>
      <c r="AK913" s="1474"/>
      <c r="AL913" s="1474"/>
      <c r="AM913" s="1474"/>
      <c r="AN913" s="1474"/>
      <c r="AO913" s="1474"/>
      <c r="AP913" s="1465"/>
      <c r="AQ913" s="1466"/>
      <c r="AR913" s="1474"/>
      <c r="AS913" s="1474"/>
      <c r="AT913" s="1474"/>
      <c r="AU913" s="1474"/>
      <c r="AV913" s="1474"/>
      <c r="AW913" s="1474"/>
      <c r="AX913" s="1474"/>
      <c r="AY913" s="1474"/>
      <c r="AZ913" s="1474"/>
      <c r="BA913" s="1474"/>
      <c r="BB913" s="1462"/>
      <c r="BC913" s="1468"/>
      <c r="BD913" s="1477"/>
      <c r="BE913" s="1477"/>
      <c r="BF913" s="1477"/>
      <c r="BG913" s="1477"/>
      <c r="BH913" s="1477"/>
      <c r="BI913" s="1477"/>
      <c r="BJ913" s="1477"/>
      <c r="BK913" s="1477"/>
      <c r="BL913" s="1477"/>
      <c r="BM913" s="1477"/>
      <c r="BN913" s="1465"/>
      <c r="BO913" s="1468"/>
      <c r="BP913" s="1477"/>
      <c r="BQ913" s="1477"/>
      <c r="BR913" s="1477"/>
      <c r="BS913" s="1477"/>
      <c r="BT913" s="1477"/>
      <c r="BU913" s="1477"/>
      <c r="BV913" s="1477"/>
      <c r="BW913" s="1477"/>
      <c r="BX913" s="1477"/>
      <c r="BY913" s="1477"/>
      <c r="BZ913" s="1465"/>
      <c r="CA913" s="1469"/>
      <c r="CB913" s="1474"/>
      <c r="CC913" s="1474"/>
      <c r="CD913" s="1474"/>
      <c r="CE913" s="1474"/>
      <c r="CF913" s="1474"/>
      <c r="CG913" s="1474"/>
      <c r="CH913" s="1474"/>
      <c r="CI913" s="1474"/>
      <c r="CJ913" s="1474"/>
      <c r="CK913" s="1474"/>
      <c r="CL913" s="1476"/>
      <c r="CM913" s="1484"/>
    </row>
    <row r="914" spans="2:91">
      <c r="B914" s="1433" t="s">
        <v>1822</v>
      </c>
      <c r="C914" s="1483"/>
      <c r="D914" s="1471"/>
      <c r="E914" s="1472"/>
      <c r="F914" s="1473"/>
      <c r="G914" s="1468"/>
      <c r="H914" s="1474"/>
      <c r="I914" s="1475"/>
      <c r="J914" s="1475"/>
      <c r="K914" s="1475"/>
      <c r="L914" s="1475"/>
      <c r="M914" s="1475"/>
      <c r="N914" s="1475"/>
      <c r="O914" s="1475"/>
      <c r="P914" s="1475"/>
      <c r="Q914" s="1475"/>
      <c r="R914" s="1465"/>
      <c r="S914" s="1466"/>
      <c r="T914" s="1474"/>
      <c r="U914" s="1474"/>
      <c r="V914" s="1474"/>
      <c r="W914" s="1474"/>
      <c r="X914" s="1474"/>
      <c r="Y914" s="1474"/>
      <c r="Z914" s="1474"/>
      <c r="AA914" s="1474"/>
      <c r="AB914" s="1474"/>
      <c r="AC914" s="1474"/>
      <c r="AD914" s="1462"/>
      <c r="AE914" s="1468"/>
      <c r="AF914" s="1474"/>
      <c r="AG914" s="1474"/>
      <c r="AH914" s="1474"/>
      <c r="AI914" s="1474"/>
      <c r="AJ914" s="1474"/>
      <c r="AK914" s="1474"/>
      <c r="AL914" s="1474"/>
      <c r="AM914" s="1474"/>
      <c r="AN914" s="1474"/>
      <c r="AO914" s="1474"/>
      <c r="AP914" s="1465"/>
      <c r="AQ914" s="1466"/>
      <c r="AR914" s="1474"/>
      <c r="AS914" s="1474"/>
      <c r="AT914" s="1474"/>
      <c r="AU914" s="1474"/>
      <c r="AV914" s="1474"/>
      <c r="AW914" s="1474"/>
      <c r="AX914" s="1474"/>
      <c r="AY914" s="1474"/>
      <c r="AZ914" s="1474"/>
      <c r="BA914" s="1474"/>
      <c r="BB914" s="1462"/>
      <c r="BC914" s="1468"/>
      <c r="BD914" s="1477"/>
      <c r="BE914" s="1477"/>
      <c r="BF914" s="1477"/>
      <c r="BG914" s="1477"/>
      <c r="BH914" s="1477"/>
      <c r="BI914" s="1477"/>
      <c r="BJ914" s="1477"/>
      <c r="BK914" s="1477"/>
      <c r="BL914" s="1477"/>
      <c r="BM914" s="1477"/>
      <c r="BN914" s="1465"/>
      <c r="BO914" s="1468"/>
      <c r="BP914" s="1477"/>
      <c r="BQ914" s="1477"/>
      <c r="BR914" s="1477"/>
      <c r="BS914" s="1477"/>
      <c r="BT914" s="1477"/>
      <c r="BU914" s="1477"/>
      <c r="BV914" s="1477"/>
      <c r="BW914" s="1477"/>
      <c r="BX914" s="1477"/>
      <c r="BY914" s="1477"/>
      <c r="BZ914" s="1465"/>
      <c r="CA914" s="1469"/>
      <c r="CB914" s="1474"/>
      <c r="CC914" s="1474"/>
      <c r="CD914" s="1474"/>
      <c r="CE914" s="1474"/>
      <c r="CF914" s="1474"/>
      <c r="CG914" s="1474"/>
      <c r="CH914" s="1474"/>
      <c r="CI914" s="1474"/>
      <c r="CJ914" s="1474"/>
      <c r="CK914" s="1474"/>
      <c r="CL914" s="1470"/>
      <c r="CM914" s="1484"/>
    </row>
    <row r="915" spans="2:91">
      <c r="B915" s="1432" t="s">
        <v>1823</v>
      </c>
      <c r="C915" s="1481"/>
      <c r="D915" s="1460"/>
      <c r="E915" s="1461"/>
      <c r="F915" s="1462"/>
      <c r="G915" s="1463"/>
      <c r="H915" s="1477"/>
      <c r="I915" s="1477"/>
      <c r="J915" s="1477"/>
      <c r="K915" s="1477"/>
      <c r="L915" s="1477"/>
      <c r="M915" s="1477"/>
      <c r="N915" s="1477"/>
      <c r="O915" s="1477"/>
      <c r="P915" s="1477"/>
      <c r="Q915" s="1477"/>
      <c r="R915" s="1465"/>
      <c r="S915" s="1466"/>
      <c r="T915" s="1467"/>
      <c r="U915" s="1467"/>
      <c r="V915" s="1467"/>
      <c r="W915" s="1467"/>
      <c r="X915" s="1467"/>
      <c r="Y915" s="1467"/>
      <c r="Z915" s="1467"/>
      <c r="AA915" s="1467"/>
      <c r="AB915" s="1467"/>
      <c r="AC915" s="1467"/>
      <c r="AD915" s="1462"/>
      <c r="AE915" s="1468"/>
      <c r="AF915" s="1467"/>
      <c r="AG915" s="1467"/>
      <c r="AH915" s="1467"/>
      <c r="AI915" s="1467"/>
      <c r="AJ915" s="1467"/>
      <c r="AK915" s="1467"/>
      <c r="AL915" s="1467"/>
      <c r="AM915" s="1467"/>
      <c r="AN915" s="1467"/>
      <c r="AO915" s="1467"/>
      <c r="AP915" s="1465"/>
      <c r="AQ915" s="1466"/>
      <c r="AR915" s="1467"/>
      <c r="AS915" s="1467"/>
      <c r="AT915" s="1467"/>
      <c r="AU915" s="1467"/>
      <c r="AV915" s="1467"/>
      <c r="AW915" s="1467"/>
      <c r="AX915" s="1467"/>
      <c r="AY915" s="1467"/>
      <c r="AZ915" s="1467"/>
      <c r="BA915" s="1467"/>
      <c r="BB915" s="1462"/>
      <c r="BC915" s="1468"/>
      <c r="BD915" s="1477"/>
      <c r="BE915" s="1477"/>
      <c r="BF915" s="1477"/>
      <c r="BG915" s="1477"/>
      <c r="BH915" s="1477"/>
      <c r="BI915" s="1477"/>
      <c r="BJ915" s="1477"/>
      <c r="BK915" s="1477"/>
      <c r="BL915" s="1477"/>
      <c r="BM915" s="1477"/>
      <c r="BN915" s="1465"/>
      <c r="BO915" s="1468"/>
      <c r="BP915" s="1477"/>
      <c r="BQ915" s="1477"/>
      <c r="BR915" s="1477"/>
      <c r="BS915" s="1477"/>
      <c r="BT915" s="1477"/>
      <c r="BU915" s="1477"/>
      <c r="BV915" s="1477"/>
      <c r="BW915" s="1477"/>
      <c r="BX915" s="1477"/>
      <c r="BY915" s="1477"/>
      <c r="BZ915" s="1465"/>
      <c r="CA915" s="1469"/>
      <c r="CB915" s="1467"/>
      <c r="CC915" s="1467"/>
      <c r="CD915" s="1467"/>
      <c r="CE915" s="1467"/>
      <c r="CF915" s="1467"/>
      <c r="CG915" s="1467"/>
      <c r="CH915" s="1467"/>
      <c r="CI915" s="1467"/>
      <c r="CJ915" s="1467"/>
      <c r="CK915" s="1467"/>
      <c r="CL915" s="1470"/>
      <c r="CM915" s="1482"/>
    </row>
    <row r="916" spans="2:91">
      <c r="B916" s="1433" t="s">
        <v>1824</v>
      </c>
      <c r="C916" s="1483"/>
      <c r="D916" s="1471"/>
      <c r="E916" s="1472"/>
      <c r="F916" s="1473"/>
      <c r="G916" s="1468"/>
      <c r="H916" s="1474"/>
      <c r="I916" s="1475"/>
      <c r="J916" s="1475"/>
      <c r="K916" s="1475"/>
      <c r="L916" s="1475"/>
      <c r="M916" s="1475"/>
      <c r="N916" s="1475"/>
      <c r="O916" s="1475"/>
      <c r="P916" s="1475"/>
      <c r="Q916" s="1475"/>
      <c r="R916" s="1465"/>
      <c r="S916" s="1466"/>
      <c r="T916" s="1474"/>
      <c r="U916" s="1474"/>
      <c r="V916" s="1474"/>
      <c r="W916" s="1474"/>
      <c r="X916" s="1474"/>
      <c r="Y916" s="1474"/>
      <c r="Z916" s="1474"/>
      <c r="AA916" s="1474"/>
      <c r="AB916" s="1474"/>
      <c r="AC916" s="1474"/>
      <c r="AD916" s="1462"/>
      <c r="AE916" s="1468"/>
      <c r="AF916" s="1474"/>
      <c r="AG916" s="1474"/>
      <c r="AH916" s="1474"/>
      <c r="AI916" s="1474"/>
      <c r="AJ916" s="1474"/>
      <c r="AK916" s="1474"/>
      <c r="AL916" s="1474"/>
      <c r="AM916" s="1474"/>
      <c r="AN916" s="1474"/>
      <c r="AO916" s="1474"/>
      <c r="AP916" s="1465"/>
      <c r="AQ916" s="1466"/>
      <c r="AR916" s="1474"/>
      <c r="AS916" s="1474"/>
      <c r="AT916" s="1474"/>
      <c r="AU916" s="1474"/>
      <c r="AV916" s="1474"/>
      <c r="AW916" s="1474"/>
      <c r="AX916" s="1474"/>
      <c r="AY916" s="1474"/>
      <c r="AZ916" s="1474"/>
      <c r="BA916" s="1474"/>
      <c r="BB916" s="1462"/>
      <c r="BC916" s="1468"/>
      <c r="BD916" s="1477"/>
      <c r="BE916" s="1477"/>
      <c r="BF916" s="1477"/>
      <c r="BG916" s="1477"/>
      <c r="BH916" s="1477"/>
      <c r="BI916" s="1477"/>
      <c r="BJ916" s="1477"/>
      <c r="BK916" s="1477"/>
      <c r="BL916" s="1477"/>
      <c r="BM916" s="1477"/>
      <c r="BN916" s="1465"/>
      <c r="BO916" s="1468"/>
      <c r="BP916" s="1477"/>
      <c r="BQ916" s="1477"/>
      <c r="BR916" s="1477"/>
      <c r="BS916" s="1477"/>
      <c r="BT916" s="1477"/>
      <c r="BU916" s="1477"/>
      <c r="BV916" s="1477"/>
      <c r="BW916" s="1477"/>
      <c r="BX916" s="1477"/>
      <c r="BY916" s="1477"/>
      <c r="BZ916" s="1465"/>
      <c r="CA916" s="1469"/>
      <c r="CB916" s="1474"/>
      <c r="CC916" s="1474"/>
      <c r="CD916" s="1474"/>
      <c r="CE916" s="1474"/>
      <c r="CF916" s="1474"/>
      <c r="CG916" s="1474"/>
      <c r="CH916" s="1474"/>
      <c r="CI916" s="1474"/>
      <c r="CJ916" s="1474"/>
      <c r="CK916" s="1474"/>
      <c r="CL916" s="1476"/>
      <c r="CM916" s="1484"/>
    </row>
    <row r="917" spans="2:91">
      <c r="B917" s="1433" t="s">
        <v>1825</v>
      </c>
      <c r="C917" s="1483"/>
      <c r="D917" s="1471"/>
      <c r="E917" s="1472"/>
      <c r="F917" s="1473"/>
      <c r="G917" s="1468"/>
      <c r="H917" s="1474"/>
      <c r="I917" s="1475"/>
      <c r="J917" s="1475"/>
      <c r="K917" s="1475"/>
      <c r="L917" s="1475"/>
      <c r="M917" s="1475"/>
      <c r="N917" s="1475"/>
      <c r="O917" s="1475"/>
      <c r="P917" s="1475"/>
      <c r="Q917" s="1475"/>
      <c r="R917" s="1465"/>
      <c r="S917" s="1466"/>
      <c r="T917" s="1474"/>
      <c r="U917" s="1474"/>
      <c r="V917" s="1474"/>
      <c r="W917" s="1474"/>
      <c r="X917" s="1474"/>
      <c r="Y917" s="1474"/>
      <c r="Z917" s="1474"/>
      <c r="AA917" s="1474"/>
      <c r="AB917" s="1474"/>
      <c r="AC917" s="1474"/>
      <c r="AD917" s="1462"/>
      <c r="AE917" s="1468"/>
      <c r="AF917" s="1474"/>
      <c r="AG917" s="1474"/>
      <c r="AH917" s="1474"/>
      <c r="AI917" s="1474"/>
      <c r="AJ917" s="1474"/>
      <c r="AK917" s="1474"/>
      <c r="AL917" s="1474"/>
      <c r="AM917" s="1474"/>
      <c r="AN917" s="1474"/>
      <c r="AO917" s="1474"/>
      <c r="AP917" s="1465"/>
      <c r="AQ917" s="1466"/>
      <c r="AR917" s="1474"/>
      <c r="AS917" s="1474"/>
      <c r="AT917" s="1474"/>
      <c r="AU917" s="1474"/>
      <c r="AV917" s="1474"/>
      <c r="AW917" s="1474"/>
      <c r="AX917" s="1474"/>
      <c r="AY917" s="1474"/>
      <c r="AZ917" s="1474"/>
      <c r="BA917" s="1474"/>
      <c r="BB917" s="1462"/>
      <c r="BC917" s="1468"/>
      <c r="BD917" s="1477"/>
      <c r="BE917" s="1477"/>
      <c r="BF917" s="1477"/>
      <c r="BG917" s="1477"/>
      <c r="BH917" s="1477"/>
      <c r="BI917" s="1477"/>
      <c r="BJ917" s="1477"/>
      <c r="BK917" s="1477"/>
      <c r="BL917" s="1477"/>
      <c r="BM917" s="1477"/>
      <c r="BN917" s="1465"/>
      <c r="BO917" s="1468"/>
      <c r="BP917" s="1477"/>
      <c r="BQ917" s="1477"/>
      <c r="BR917" s="1477"/>
      <c r="BS917" s="1477"/>
      <c r="BT917" s="1477"/>
      <c r="BU917" s="1477"/>
      <c r="BV917" s="1477"/>
      <c r="BW917" s="1477"/>
      <c r="BX917" s="1477"/>
      <c r="BY917" s="1477"/>
      <c r="BZ917" s="1465"/>
      <c r="CA917" s="1469"/>
      <c r="CB917" s="1474"/>
      <c r="CC917" s="1474"/>
      <c r="CD917" s="1474"/>
      <c r="CE917" s="1474"/>
      <c r="CF917" s="1474"/>
      <c r="CG917" s="1474"/>
      <c r="CH917" s="1474"/>
      <c r="CI917" s="1474"/>
      <c r="CJ917" s="1474"/>
      <c r="CK917" s="1474"/>
      <c r="CL917" s="1476"/>
      <c r="CM917" s="1484"/>
    </row>
    <row r="918" spans="2:91">
      <c r="B918" s="1433" t="s">
        <v>1826</v>
      </c>
      <c r="C918" s="1483"/>
      <c r="D918" s="1471"/>
      <c r="E918" s="1472"/>
      <c r="F918" s="1473"/>
      <c r="G918" s="1468"/>
      <c r="H918" s="1474"/>
      <c r="I918" s="1475"/>
      <c r="J918" s="1475"/>
      <c r="K918" s="1475"/>
      <c r="L918" s="1475"/>
      <c r="M918" s="1475"/>
      <c r="N918" s="1475"/>
      <c r="O918" s="1475"/>
      <c r="P918" s="1475"/>
      <c r="Q918" s="1475"/>
      <c r="R918" s="1465"/>
      <c r="S918" s="1466"/>
      <c r="T918" s="1474"/>
      <c r="U918" s="1474"/>
      <c r="V918" s="1474"/>
      <c r="W918" s="1474"/>
      <c r="X918" s="1474"/>
      <c r="Y918" s="1474"/>
      <c r="Z918" s="1474"/>
      <c r="AA918" s="1474"/>
      <c r="AB918" s="1474"/>
      <c r="AC918" s="1474"/>
      <c r="AD918" s="1462"/>
      <c r="AE918" s="1468"/>
      <c r="AF918" s="1474"/>
      <c r="AG918" s="1474"/>
      <c r="AH918" s="1474"/>
      <c r="AI918" s="1474"/>
      <c r="AJ918" s="1474"/>
      <c r="AK918" s="1474"/>
      <c r="AL918" s="1474"/>
      <c r="AM918" s="1474"/>
      <c r="AN918" s="1474"/>
      <c r="AO918" s="1474"/>
      <c r="AP918" s="1465"/>
      <c r="AQ918" s="1466"/>
      <c r="AR918" s="1474"/>
      <c r="AS918" s="1474"/>
      <c r="AT918" s="1474"/>
      <c r="AU918" s="1474"/>
      <c r="AV918" s="1474"/>
      <c r="AW918" s="1474"/>
      <c r="AX918" s="1474"/>
      <c r="AY918" s="1474"/>
      <c r="AZ918" s="1474"/>
      <c r="BA918" s="1474"/>
      <c r="BB918" s="1462"/>
      <c r="BC918" s="1468"/>
      <c r="BD918" s="1477"/>
      <c r="BE918" s="1477"/>
      <c r="BF918" s="1477"/>
      <c r="BG918" s="1477"/>
      <c r="BH918" s="1477"/>
      <c r="BI918" s="1477"/>
      <c r="BJ918" s="1477"/>
      <c r="BK918" s="1477"/>
      <c r="BL918" s="1477"/>
      <c r="BM918" s="1477"/>
      <c r="BN918" s="1465"/>
      <c r="BO918" s="1468"/>
      <c r="BP918" s="1477"/>
      <c r="BQ918" s="1477"/>
      <c r="BR918" s="1477"/>
      <c r="BS918" s="1477"/>
      <c r="BT918" s="1477"/>
      <c r="BU918" s="1477"/>
      <c r="BV918" s="1477"/>
      <c r="BW918" s="1477"/>
      <c r="BX918" s="1477"/>
      <c r="BY918" s="1477"/>
      <c r="BZ918" s="1465"/>
      <c r="CA918" s="1469"/>
      <c r="CB918" s="1474"/>
      <c r="CC918" s="1474"/>
      <c r="CD918" s="1474"/>
      <c r="CE918" s="1474"/>
      <c r="CF918" s="1474"/>
      <c r="CG918" s="1474"/>
      <c r="CH918" s="1474"/>
      <c r="CI918" s="1474"/>
      <c r="CJ918" s="1474"/>
      <c r="CK918" s="1474"/>
      <c r="CL918" s="1470"/>
      <c r="CM918" s="1484"/>
    </row>
    <row r="919" spans="2:91">
      <c r="B919" s="1432" t="s">
        <v>1827</v>
      </c>
      <c r="C919" s="1481"/>
      <c r="D919" s="1460"/>
      <c r="E919" s="1461"/>
      <c r="F919" s="1462"/>
      <c r="G919" s="1463"/>
      <c r="H919" s="1477"/>
      <c r="I919" s="1477"/>
      <c r="J919" s="1477"/>
      <c r="K919" s="1477"/>
      <c r="L919" s="1477"/>
      <c r="M919" s="1477"/>
      <c r="N919" s="1477"/>
      <c r="O919" s="1477"/>
      <c r="P919" s="1477"/>
      <c r="Q919" s="1477"/>
      <c r="R919" s="1465"/>
      <c r="S919" s="1466"/>
      <c r="T919" s="1467"/>
      <c r="U919" s="1467"/>
      <c r="V919" s="1467"/>
      <c r="W919" s="1467"/>
      <c r="X919" s="1467"/>
      <c r="Y919" s="1467"/>
      <c r="Z919" s="1467"/>
      <c r="AA919" s="1467"/>
      <c r="AB919" s="1467"/>
      <c r="AC919" s="1467"/>
      <c r="AD919" s="1462"/>
      <c r="AE919" s="1468"/>
      <c r="AF919" s="1467"/>
      <c r="AG919" s="1467"/>
      <c r="AH919" s="1467"/>
      <c r="AI919" s="1467"/>
      <c r="AJ919" s="1467"/>
      <c r="AK919" s="1467"/>
      <c r="AL919" s="1467"/>
      <c r="AM919" s="1467"/>
      <c r="AN919" s="1467"/>
      <c r="AO919" s="1467"/>
      <c r="AP919" s="1465"/>
      <c r="AQ919" s="1466"/>
      <c r="AR919" s="1467"/>
      <c r="AS919" s="1467"/>
      <c r="AT919" s="1467"/>
      <c r="AU919" s="1467"/>
      <c r="AV919" s="1467"/>
      <c r="AW919" s="1467"/>
      <c r="AX919" s="1467"/>
      <c r="AY919" s="1467"/>
      <c r="AZ919" s="1467"/>
      <c r="BA919" s="1467"/>
      <c r="BB919" s="1462"/>
      <c r="BC919" s="1468"/>
      <c r="BD919" s="1477"/>
      <c r="BE919" s="1477"/>
      <c r="BF919" s="1477"/>
      <c r="BG919" s="1477"/>
      <c r="BH919" s="1477"/>
      <c r="BI919" s="1477"/>
      <c r="BJ919" s="1477"/>
      <c r="BK919" s="1477"/>
      <c r="BL919" s="1477"/>
      <c r="BM919" s="1477"/>
      <c r="BN919" s="1465"/>
      <c r="BO919" s="1468"/>
      <c r="BP919" s="1477"/>
      <c r="BQ919" s="1477"/>
      <c r="BR919" s="1477"/>
      <c r="BS919" s="1477"/>
      <c r="BT919" s="1477"/>
      <c r="BU919" s="1477"/>
      <c r="BV919" s="1477"/>
      <c r="BW919" s="1477"/>
      <c r="BX919" s="1477"/>
      <c r="BY919" s="1477"/>
      <c r="BZ919" s="1465"/>
      <c r="CA919" s="1469"/>
      <c r="CB919" s="1467"/>
      <c r="CC919" s="1467"/>
      <c r="CD919" s="1467"/>
      <c r="CE919" s="1467"/>
      <c r="CF919" s="1467"/>
      <c r="CG919" s="1467"/>
      <c r="CH919" s="1467"/>
      <c r="CI919" s="1467"/>
      <c r="CJ919" s="1467"/>
      <c r="CK919" s="1467"/>
      <c r="CL919" s="1470"/>
      <c r="CM919" s="1482"/>
    </row>
    <row r="920" spans="2:91">
      <c r="B920" s="1433" t="s">
        <v>1828</v>
      </c>
      <c r="C920" s="1483"/>
      <c r="D920" s="1471"/>
      <c r="E920" s="1472"/>
      <c r="F920" s="1473"/>
      <c r="G920" s="1468"/>
      <c r="H920" s="1474"/>
      <c r="I920" s="1475"/>
      <c r="J920" s="1475"/>
      <c r="K920" s="1475"/>
      <c r="L920" s="1475"/>
      <c r="M920" s="1475"/>
      <c r="N920" s="1475"/>
      <c r="O920" s="1475"/>
      <c r="P920" s="1475"/>
      <c r="Q920" s="1475"/>
      <c r="R920" s="1465"/>
      <c r="S920" s="1466"/>
      <c r="T920" s="1474"/>
      <c r="U920" s="1474"/>
      <c r="V920" s="1474"/>
      <c r="W920" s="1474"/>
      <c r="X920" s="1474"/>
      <c r="Y920" s="1474"/>
      <c r="Z920" s="1474"/>
      <c r="AA920" s="1474"/>
      <c r="AB920" s="1474"/>
      <c r="AC920" s="1474"/>
      <c r="AD920" s="1462"/>
      <c r="AE920" s="1468"/>
      <c r="AF920" s="1474"/>
      <c r="AG920" s="1474"/>
      <c r="AH920" s="1474"/>
      <c r="AI920" s="1474"/>
      <c r="AJ920" s="1474"/>
      <c r="AK920" s="1474"/>
      <c r="AL920" s="1474"/>
      <c r="AM920" s="1474"/>
      <c r="AN920" s="1474"/>
      <c r="AO920" s="1474"/>
      <c r="AP920" s="1465"/>
      <c r="AQ920" s="1466"/>
      <c r="AR920" s="1474"/>
      <c r="AS920" s="1474"/>
      <c r="AT920" s="1474"/>
      <c r="AU920" s="1474"/>
      <c r="AV920" s="1474"/>
      <c r="AW920" s="1474"/>
      <c r="AX920" s="1474"/>
      <c r="AY920" s="1474"/>
      <c r="AZ920" s="1474"/>
      <c r="BA920" s="1474"/>
      <c r="BB920" s="1462"/>
      <c r="BC920" s="1468"/>
      <c r="BD920" s="1477"/>
      <c r="BE920" s="1477"/>
      <c r="BF920" s="1477"/>
      <c r="BG920" s="1477"/>
      <c r="BH920" s="1477"/>
      <c r="BI920" s="1477"/>
      <c r="BJ920" s="1477"/>
      <c r="BK920" s="1477"/>
      <c r="BL920" s="1477"/>
      <c r="BM920" s="1477"/>
      <c r="BN920" s="1465"/>
      <c r="BO920" s="1468"/>
      <c r="BP920" s="1477"/>
      <c r="BQ920" s="1477"/>
      <c r="BR920" s="1477"/>
      <c r="BS920" s="1477"/>
      <c r="BT920" s="1477"/>
      <c r="BU920" s="1477"/>
      <c r="BV920" s="1477"/>
      <c r="BW920" s="1477"/>
      <c r="BX920" s="1477"/>
      <c r="BY920" s="1477"/>
      <c r="BZ920" s="1465"/>
      <c r="CA920" s="1469"/>
      <c r="CB920" s="1474"/>
      <c r="CC920" s="1474"/>
      <c r="CD920" s="1474"/>
      <c r="CE920" s="1474"/>
      <c r="CF920" s="1474"/>
      <c r="CG920" s="1474"/>
      <c r="CH920" s="1474"/>
      <c r="CI920" s="1474"/>
      <c r="CJ920" s="1474"/>
      <c r="CK920" s="1474"/>
      <c r="CL920" s="1476"/>
      <c r="CM920" s="1484"/>
    </row>
    <row r="921" spans="2:91">
      <c r="B921" s="1433" t="s">
        <v>1829</v>
      </c>
      <c r="C921" s="1483"/>
      <c r="D921" s="1471"/>
      <c r="E921" s="1472"/>
      <c r="F921" s="1473"/>
      <c r="G921" s="1468"/>
      <c r="H921" s="1474"/>
      <c r="I921" s="1475"/>
      <c r="J921" s="1475"/>
      <c r="K921" s="1475"/>
      <c r="L921" s="1475"/>
      <c r="M921" s="1475"/>
      <c r="N921" s="1475"/>
      <c r="O921" s="1475"/>
      <c r="P921" s="1475"/>
      <c r="Q921" s="1475"/>
      <c r="R921" s="1465"/>
      <c r="S921" s="1466"/>
      <c r="T921" s="1474"/>
      <c r="U921" s="1474"/>
      <c r="V921" s="1474"/>
      <c r="W921" s="1474"/>
      <c r="X921" s="1474"/>
      <c r="Y921" s="1474"/>
      <c r="Z921" s="1474"/>
      <c r="AA921" s="1474"/>
      <c r="AB921" s="1474"/>
      <c r="AC921" s="1474"/>
      <c r="AD921" s="1462"/>
      <c r="AE921" s="1468"/>
      <c r="AF921" s="1474"/>
      <c r="AG921" s="1474"/>
      <c r="AH921" s="1474"/>
      <c r="AI921" s="1474"/>
      <c r="AJ921" s="1474"/>
      <c r="AK921" s="1474"/>
      <c r="AL921" s="1474"/>
      <c r="AM921" s="1474"/>
      <c r="AN921" s="1474"/>
      <c r="AO921" s="1474"/>
      <c r="AP921" s="1465"/>
      <c r="AQ921" s="1466"/>
      <c r="AR921" s="1474"/>
      <c r="AS921" s="1474"/>
      <c r="AT921" s="1474"/>
      <c r="AU921" s="1474"/>
      <c r="AV921" s="1474"/>
      <c r="AW921" s="1474"/>
      <c r="AX921" s="1474"/>
      <c r="AY921" s="1474"/>
      <c r="AZ921" s="1474"/>
      <c r="BA921" s="1474"/>
      <c r="BB921" s="1462"/>
      <c r="BC921" s="1468"/>
      <c r="BD921" s="1477"/>
      <c r="BE921" s="1477"/>
      <c r="BF921" s="1477"/>
      <c r="BG921" s="1477"/>
      <c r="BH921" s="1477"/>
      <c r="BI921" s="1477"/>
      <c r="BJ921" s="1477"/>
      <c r="BK921" s="1477"/>
      <c r="BL921" s="1477"/>
      <c r="BM921" s="1477"/>
      <c r="BN921" s="1465"/>
      <c r="BO921" s="1468"/>
      <c r="BP921" s="1477"/>
      <c r="BQ921" s="1477"/>
      <c r="BR921" s="1477"/>
      <c r="BS921" s="1477"/>
      <c r="BT921" s="1477"/>
      <c r="BU921" s="1477"/>
      <c r="BV921" s="1477"/>
      <c r="BW921" s="1477"/>
      <c r="BX921" s="1477"/>
      <c r="BY921" s="1477"/>
      <c r="BZ921" s="1465"/>
      <c r="CA921" s="1469"/>
      <c r="CB921" s="1474"/>
      <c r="CC921" s="1474"/>
      <c r="CD921" s="1474"/>
      <c r="CE921" s="1474"/>
      <c r="CF921" s="1474"/>
      <c r="CG921" s="1474"/>
      <c r="CH921" s="1474"/>
      <c r="CI921" s="1474"/>
      <c r="CJ921" s="1474"/>
      <c r="CK921" s="1474"/>
      <c r="CL921" s="1476"/>
      <c r="CM921" s="1484"/>
    </row>
    <row r="922" spans="2:91">
      <c r="B922" s="1433" t="s">
        <v>1830</v>
      </c>
      <c r="C922" s="1483"/>
      <c r="D922" s="1471"/>
      <c r="E922" s="1472"/>
      <c r="F922" s="1473"/>
      <c r="G922" s="1468"/>
      <c r="H922" s="1474"/>
      <c r="I922" s="1475"/>
      <c r="J922" s="1475"/>
      <c r="K922" s="1475"/>
      <c r="L922" s="1475"/>
      <c r="M922" s="1475"/>
      <c r="N922" s="1475"/>
      <c r="O922" s="1475"/>
      <c r="P922" s="1475"/>
      <c r="Q922" s="1475"/>
      <c r="R922" s="1465"/>
      <c r="S922" s="1466"/>
      <c r="T922" s="1474"/>
      <c r="U922" s="1474"/>
      <c r="V922" s="1474"/>
      <c r="W922" s="1474"/>
      <c r="X922" s="1474"/>
      <c r="Y922" s="1474"/>
      <c r="Z922" s="1474"/>
      <c r="AA922" s="1474"/>
      <c r="AB922" s="1474"/>
      <c r="AC922" s="1474"/>
      <c r="AD922" s="1462"/>
      <c r="AE922" s="1468"/>
      <c r="AF922" s="1474"/>
      <c r="AG922" s="1474"/>
      <c r="AH922" s="1474"/>
      <c r="AI922" s="1474"/>
      <c r="AJ922" s="1474"/>
      <c r="AK922" s="1474"/>
      <c r="AL922" s="1474"/>
      <c r="AM922" s="1474"/>
      <c r="AN922" s="1474"/>
      <c r="AO922" s="1474"/>
      <c r="AP922" s="1465"/>
      <c r="AQ922" s="1466"/>
      <c r="AR922" s="1474"/>
      <c r="AS922" s="1474"/>
      <c r="AT922" s="1474"/>
      <c r="AU922" s="1474"/>
      <c r="AV922" s="1474"/>
      <c r="AW922" s="1474"/>
      <c r="AX922" s="1474"/>
      <c r="AY922" s="1474"/>
      <c r="AZ922" s="1474"/>
      <c r="BA922" s="1474"/>
      <c r="BB922" s="1462"/>
      <c r="BC922" s="1468"/>
      <c r="BD922" s="1477"/>
      <c r="BE922" s="1477"/>
      <c r="BF922" s="1477"/>
      <c r="BG922" s="1477"/>
      <c r="BH922" s="1477"/>
      <c r="BI922" s="1477"/>
      <c r="BJ922" s="1477"/>
      <c r="BK922" s="1477"/>
      <c r="BL922" s="1477"/>
      <c r="BM922" s="1477"/>
      <c r="BN922" s="1465"/>
      <c r="BO922" s="1468"/>
      <c r="BP922" s="1477"/>
      <c r="BQ922" s="1477"/>
      <c r="BR922" s="1477"/>
      <c r="BS922" s="1477"/>
      <c r="BT922" s="1477"/>
      <c r="BU922" s="1477"/>
      <c r="BV922" s="1477"/>
      <c r="BW922" s="1477"/>
      <c r="BX922" s="1477"/>
      <c r="BY922" s="1477"/>
      <c r="BZ922" s="1465"/>
      <c r="CA922" s="1469"/>
      <c r="CB922" s="1474"/>
      <c r="CC922" s="1474"/>
      <c r="CD922" s="1474"/>
      <c r="CE922" s="1474"/>
      <c r="CF922" s="1474"/>
      <c r="CG922" s="1474"/>
      <c r="CH922" s="1474"/>
      <c r="CI922" s="1474"/>
      <c r="CJ922" s="1474"/>
      <c r="CK922" s="1474"/>
      <c r="CL922" s="1470"/>
      <c r="CM922" s="1484"/>
    </row>
    <row r="923" spans="2:91">
      <c r="B923" s="1432" t="s">
        <v>1831</v>
      </c>
      <c r="C923" s="1481"/>
      <c r="D923" s="1460"/>
      <c r="E923" s="1461"/>
      <c r="F923" s="1462"/>
      <c r="G923" s="1463"/>
      <c r="H923" s="1477"/>
      <c r="I923" s="1477"/>
      <c r="J923" s="1477"/>
      <c r="K923" s="1477"/>
      <c r="L923" s="1477"/>
      <c r="M923" s="1477"/>
      <c r="N923" s="1477"/>
      <c r="O923" s="1477"/>
      <c r="P923" s="1477"/>
      <c r="Q923" s="1477"/>
      <c r="R923" s="1465"/>
      <c r="S923" s="1466"/>
      <c r="T923" s="1467"/>
      <c r="U923" s="1467"/>
      <c r="V923" s="1467"/>
      <c r="W923" s="1467"/>
      <c r="X923" s="1467"/>
      <c r="Y923" s="1467"/>
      <c r="Z923" s="1467"/>
      <c r="AA923" s="1467"/>
      <c r="AB923" s="1467"/>
      <c r="AC923" s="1467"/>
      <c r="AD923" s="1462"/>
      <c r="AE923" s="1468"/>
      <c r="AF923" s="1467"/>
      <c r="AG923" s="1467"/>
      <c r="AH923" s="1467"/>
      <c r="AI923" s="1467"/>
      <c r="AJ923" s="1467"/>
      <c r="AK923" s="1467"/>
      <c r="AL923" s="1467"/>
      <c r="AM923" s="1467"/>
      <c r="AN923" s="1467"/>
      <c r="AO923" s="1467"/>
      <c r="AP923" s="1465"/>
      <c r="AQ923" s="1466"/>
      <c r="AR923" s="1467"/>
      <c r="AS923" s="1467"/>
      <c r="AT923" s="1467"/>
      <c r="AU923" s="1467"/>
      <c r="AV923" s="1467"/>
      <c r="AW923" s="1467"/>
      <c r="AX923" s="1467"/>
      <c r="AY923" s="1467"/>
      <c r="AZ923" s="1467"/>
      <c r="BA923" s="1467"/>
      <c r="BB923" s="1462"/>
      <c r="BC923" s="1468"/>
      <c r="BD923" s="1477"/>
      <c r="BE923" s="1477"/>
      <c r="BF923" s="1477"/>
      <c r="BG923" s="1477"/>
      <c r="BH923" s="1477"/>
      <c r="BI923" s="1477"/>
      <c r="BJ923" s="1477"/>
      <c r="BK923" s="1477"/>
      <c r="BL923" s="1477"/>
      <c r="BM923" s="1477"/>
      <c r="BN923" s="1465"/>
      <c r="BO923" s="1468"/>
      <c r="BP923" s="1477"/>
      <c r="BQ923" s="1477"/>
      <c r="BR923" s="1477"/>
      <c r="BS923" s="1477"/>
      <c r="BT923" s="1477"/>
      <c r="BU923" s="1477"/>
      <c r="BV923" s="1477"/>
      <c r="BW923" s="1477"/>
      <c r="BX923" s="1477"/>
      <c r="BY923" s="1477"/>
      <c r="BZ923" s="1465"/>
      <c r="CA923" s="1469"/>
      <c r="CB923" s="1467"/>
      <c r="CC923" s="1467"/>
      <c r="CD923" s="1467"/>
      <c r="CE923" s="1467"/>
      <c r="CF923" s="1467"/>
      <c r="CG923" s="1467"/>
      <c r="CH923" s="1467"/>
      <c r="CI923" s="1467"/>
      <c r="CJ923" s="1467"/>
      <c r="CK923" s="1467"/>
      <c r="CL923" s="1470"/>
      <c r="CM923" s="1482"/>
    </row>
    <row r="924" spans="2:91">
      <c r="B924" s="1433" t="s">
        <v>1832</v>
      </c>
      <c r="C924" s="1483"/>
      <c r="D924" s="1471"/>
      <c r="E924" s="1472"/>
      <c r="F924" s="1473"/>
      <c r="G924" s="1468"/>
      <c r="H924" s="1474"/>
      <c r="I924" s="1475"/>
      <c r="J924" s="1475"/>
      <c r="K924" s="1475"/>
      <c r="L924" s="1475"/>
      <c r="M924" s="1475"/>
      <c r="N924" s="1475"/>
      <c r="O924" s="1475"/>
      <c r="P924" s="1475"/>
      <c r="Q924" s="1475"/>
      <c r="R924" s="1465"/>
      <c r="S924" s="1466"/>
      <c r="T924" s="1474"/>
      <c r="U924" s="1474"/>
      <c r="V924" s="1474"/>
      <c r="W924" s="1474"/>
      <c r="X924" s="1474"/>
      <c r="Y924" s="1474"/>
      <c r="Z924" s="1474"/>
      <c r="AA924" s="1474"/>
      <c r="AB924" s="1474"/>
      <c r="AC924" s="1474"/>
      <c r="AD924" s="1462"/>
      <c r="AE924" s="1468"/>
      <c r="AF924" s="1474"/>
      <c r="AG924" s="1474"/>
      <c r="AH924" s="1474"/>
      <c r="AI924" s="1474"/>
      <c r="AJ924" s="1474"/>
      <c r="AK924" s="1474"/>
      <c r="AL924" s="1474"/>
      <c r="AM924" s="1474"/>
      <c r="AN924" s="1474"/>
      <c r="AO924" s="1474"/>
      <c r="AP924" s="1465"/>
      <c r="AQ924" s="1466"/>
      <c r="AR924" s="1474"/>
      <c r="AS924" s="1474"/>
      <c r="AT924" s="1474"/>
      <c r="AU924" s="1474"/>
      <c r="AV924" s="1474"/>
      <c r="AW924" s="1474"/>
      <c r="AX924" s="1474"/>
      <c r="AY924" s="1474"/>
      <c r="AZ924" s="1474"/>
      <c r="BA924" s="1474"/>
      <c r="BB924" s="1462"/>
      <c r="BC924" s="1468"/>
      <c r="BD924" s="1477"/>
      <c r="BE924" s="1477"/>
      <c r="BF924" s="1477"/>
      <c r="BG924" s="1477"/>
      <c r="BH924" s="1477"/>
      <c r="BI924" s="1477"/>
      <c r="BJ924" s="1477"/>
      <c r="BK924" s="1477"/>
      <c r="BL924" s="1477"/>
      <c r="BM924" s="1477"/>
      <c r="BN924" s="1465"/>
      <c r="BO924" s="1468"/>
      <c r="BP924" s="1477"/>
      <c r="BQ924" s="1477"/>
      <c r="BR924" s="1477"/>
      <c r="BS924" s="1477"/>
      <c r="BT924" s="1477"/>
      <c r="BU924" s="1477"/>
      <c r="BV924" s="1477"/>
      <c r="BW924" s="1477"/>
      <c r="BX924" s="1477"/>
      <c r="BY924" s="1477"/>
      <c r="BZ924" s="1465"/>
      <c r="CA924" s="1469"/>
      <c r="CB924" s="1474"/>
      <c r="CC924" s="1474"/>
      <c r="CD924" s="1474"/>
      <c r="CE924" s="1474"/>
      <c r="CF924" s="1474"/>
      <c r="CG924" s="1474"/>
      <c r="CH924" s="1474"/>
      <c r="CI924" s="1474"/>
      <c r="CJ924" s="1474"/>
      <c r="CK924" s="1474"/>
      <c r="CL924" s="1476"/>
      <c r="CM924" s="1484"/>
    </row>
    <row r="925" spans="2:91">
      <c r="B925" s="1433" t="s">
        <v>1833</v>
      </c>
      <c r="C925" s="1483"/>
      <c r="D925" s="1471"/>
      <c r="E925" s="1472"/>
      <c r="F925" s="1473"/>
      <c r="G925" s="1468"/>
      <c r="H925" s="1474"/>
      <c r="I925" s="1475"/>
      <c r="J925" s="1475"/>
      <c r="K925" s="1475"/>
      <c r="L925" s="1475"/>
      <c r="M925" s="1475"/>
      <c r="N925" s="1475"/>
      <c r="O925" s="1475"/>
      <c r="P925" s="1475"/>
      <c r="Q925" s="1475"/>
      <c r="R925" s="1465"/>
      <c r="S925" s="1466"/>
      <c r="T925" s="1474"/>
      <c r="U925" s="1474"/>
      <c r="V925" s="1474"/>
      <c r="W925" s="1474"/>
      <c r="X925" s="1474"/>
      <c r="Y925" s="1474"/>
      <c r="Z925" s="1474"/>
      <c r="AA925" s="1474"/>
      <c r="AB925" s="1474"/>
      <c r="AC925" s="1474"/>
      <c r="AD925" s="1462"/>
      <c r="AE925" s="1468"/>
      <c r="AF925" s="1474"/>
      <c r="AG925" s="1474"/>
      <c r="AH925" s="1474"/>
      <c r="AI925" s="1474"/>
      <c r="AJ925" s="1474"/>
      <c r="AK925" s="1474"/>
      <c r="AL925" s="1474"/>
      <c r="AM925" s="1474"/>
      <c r="AN925" s="1474"/>
      <c r="AO925" s="1474"/>
      <c r="AP925" s="1465"/>
      <c r="AQ925" s="1466"/>
      <c r="AR925" s="1474"/>
      <c r="AS925" s="1474"/>
      <c r="AT925" s="1474"/>
      <c r="AU925" s="1474"/>
      <c r="AV925" s="1474"/>
      <c r="AW925" s="1474"/>
      <c r="AX925" s="1474"/>
      <c r="AY925" s="1474"/>
      <c r="AZ925" s="1474"/>
      <c r="BA925" s="1474"/>
      <c r="BB925" s="1462"/>
      <c r="BC925" s="1468"/>
      <c r="BD925" s="1477"/>
      <c r="BE925" s="1477"/>
      <c r="BF925" s="1477"/>
      <c r="BG925" s="1477"/>
      <c r="BH925" s="1477"/>
      <c r="BI925" s="1477"/>
      <c r="BJ925" s="1477"/>
      <c r="BK925" s="1477"/>
      <c r="BL925" s="1477"/>
      <c r="BM925" s="1477"/>
      <c r="BN925" s="1465"/>
      <c r="BO925" s="1468"/>
      <c r="BP925" s="1477"/>
      <c r="BQ925" s="1477"/>
      <c r="BR925" s="1477"/>
      <c r="BS925" s="1477"/>
      <c r="BT925" s="1477"/>
      <c r="BU925" s="1477"/>
      <c r="BV925" s="1477"/>
      <c r="BW925" s="1477"/>
      <c r="BX925" s="1477"/>
      <c r="BY925" s="1477"/>
      <c r="BZ925" s="1465"/>
      <c r="CA925" s="1469"/>
      <c r="CB925" s="1474"/>
      <c r="CC925" s="1474"/>
      <c r="CD925" s="1474"/>
      <c r="CE925" s="1474"/>
      <c r="CF925" s="1474"/>
      <c r="CG925" s="1474"/>
      <c r="CH925" s="1474"/>
      <c r="CI925" s="1474"/>
      <c r="CJ925" s="1474"/>
      <c r="CK925" s="1474"/>
      <c r="CL925" s="1476"/>
      <c r="CM925" s="1484"/>
    </row>
    <row r="926" spans="2:91">
      <c r="B926" s="1433" t="s">
        <v>1834</v>
      </c>
      <c r="C926" s="1483"/>
      <c r="D926" s="1471"/>
      <c r="E926" s="1472"/>
      <c r="F926" s="1473"/>
      <c r="G926" s="1468"/>
      <c r="H926" s="1474"/>
      <c r="I926" s="1475"/>
      <c r="J926" s="1475"/>
      <c r="K926" s="1475"/>
      <c r="L926" s="1475"/>
      <c r="M926" s="1475"/>
      <c r="N926" s="1475"/>
      <c r="O926" s="1475"/>
      <c r="P926" s="1475"/>
      <c r="Q926" s="1475"/>
      <c r="R926" s="1465"/>
      <c r="S926" s="1466"/>
      <c r="T926" s="1474"/>
      <c r="U926" s="1474"/>
      <c r="V926" s="1474"/>
      <c r="W926" s="1474"/>
      <c r="X926" s="1474"/>
      <c r="Y926" s="1474"/>
      <c r="Z926" s="1474"/>
      <c r="AA926" s="1474"/>
      <c r="AB926" s="1474"/>
      <c r="AC926" s="1474"/>
      <c r="AD926" s="1462"/>
      <c r="AE926" s="1468"/>
      <c r="AF926" s="1474"/>
      <c r="AG926" s="1474"/>
      <c r="AH926" s="1474"/>
      <c r="AI926" s="1474"/>
      <c r="AJ926" s="1474"/>
      <c r="AK926" s="1474"/>
      <c r="AL926" s="1474"/>
      <c r="AM926" s="1474"/>
      <c r="AN926" s="1474"/>
      <c r="AO926" s="1474"/>
      <c r="AP926" s="1465"/>
      <c r="AQ926" s="1466"/>
      <c r="AR926" s="1474"/>
      <c r="AS926" s="1474"/>
      <c r="AT926" s="1474"/>
      <c r="AU926" s="1474"/>
      <c r="AV926" s="1474"/>
      <c r="AW926" s="1474"/>
      <c r="AX926" s="1474"/>
      <c r="AY926" s="1474"/>
      <c r="AZ926" s="1474"/>
      <c r="BA926" s="1474"/>
      <c r="BB926" s="1462"/>
      <c r="BC926" s="1468"/>
      <c r="BD926" s="1477"/>
      <c r="BE926" s="1477"/>
      <c r="BF926" s="1477"/>
      <c r="BG926" s="1477"/>
      <c r="BH926" s="1477"/>
      <c r="BI926" s="1477"/>
      <c r="BJ926" s="1477"/>
      <c r="BK926" s="1477"/>
      <c r="BL926" s="1477"/>
      <c r="BM926" s="1477"/>
      <c r="BN926" s="1465"/>
      <c r="BO926" s="1468"/>
      <c r="BP926" s="1477"/>
      <c r="BQ926" s="1477"/>
      <c r="BR926" s="1477"/>
      <c r="BS926" s="1477"/>
      <c r="BT926" s="1477"/>
      <c r="BU926" s="1477"/>
      <c r="BV926" s="1477"/>
      <c r="BW926" s="1477"/>
      <c r="BX926" s="1477"/>
      <c r="BY926" s="1477"/>
      <c r="BZ926" s="1465"/>
      <c r="CA926" s="1469"/>
      <c r="CB926" s="1474"/>
      <c r="CC926" s="1474"/>
      <c r="CD926" s="1474"/>
      <c r="CE926" s="1474"/>
      <c r="CF926" s="1474"/>
      <c r="CG926" s="1474"/>
      <c r="CH926" s="1474"/>
      <c r="CI926" s="1474"/>
      <c r="CJ926" s="1474"/>
      <c r="CK926" s="1474"/>
      <c r="CL926" s="1470"/>
      <c r="CM926" s="1484"/>
    </row>
    <row r="927" spans="2:91">
      <c r="B927" s="1432" t="s">
        <v>1835</v>
      </c>
      <c r="C927" s="1481"/>
      <c r="D927" s="1460"/>
      <c r="E927" s="1461"/>
      <c r="F927" s="1462"/>
      <c r="G927" s="1463"/>
      <c r="H927" s="1477"/>
      <c r="I927" s="1477"/>
      <c r="J927" s="1477"/>
      <c r="K927" s="1477"/>
      <c r="L927" s="1477"/>
      <c r="M927" s="1477"/>
      <c r="N927" s="1477"/>
      <c r="O927" s="1477"/>
      <c r="P927" s="1477"/>
      <c r="Q927" s="1477"/>
      <c r="R927" s="1465"/>
      <c r="S927" s="1466"/>
      <c r="T927" s="1467"/>
      <c r="U927" s="1467"/>
      <c r="V927" s="1467"/>
      <c r="W927" s="1467"/>
      <c r="X927" s="1467"/>
      <c r="Y927" s="1467"/>
      <c r="Z927" s="1467"/>
      <c r="AA927" s="1467"/>
      <c r="AB927" s="1467"/>
      <c r="AC927" s="1467"/>
      <c r="AD927" s="1462"/>
      <c r="AE927" s="1468"/>
      <c r="AF927" s="1467"/>
      <c r="AG927" s="1467"/>
      <c r="AH927" s="1467"/>
      <c r="AI927" s="1467"/>
      <c r="AJ927" s="1467"/>
      <c r="AK927" s="1467"/>
      <c r="AL927" s="1467"/>
      <c r="AM927" s="1467"/>
      <c r="AN927" s="1467"/>
      <c r="AO927" s="1467"/>
      <c r="AP927" s="1465"/>
      <c r="AQ927" s="1466"/>
      <c r="AR927" s="1467"/>
      <c r="AS927" s="1467"/>
      <c r="AT927" s="1467"/>
      <c r="AU927" s="1467"/>
      <c r="AV927" s="1467"/>
      <c r="AW927" s="1467"/>
      <c r="AX927" s="1467"/>
      <c r="AY927" s="1467"/>
      <c r="AZ927" s="1467"/>
      <c r="BA927" s="1467"/>
      <c r="BB927" s="1462"/>
      <c r="BC927" s="1468"/>
      <c r="BD927" s="1477"/>
      <c r="BE927" s="1477"/>
      <c r="BF927" s="1477"/>
      <c r="BG927" s="1477"/>
      <c r="BH927" s="1477"/>
      <c r="BI927" s="1477"/>
      <c r="BJ927" s="1477"/>
      <c r="BK927" s="1477"/>
      <c r="BL927" s="1477"/>
      <c r="BM927" s="1477"/>
      <c r="BN927" s="1465"/>
      <c r="BO927" s="1468"/>
      <c r="BP927" s="1477"/>
      <c r="BQ927" s="1477"/>
      <c r="BR927" s="1477"/>
      <c r="BS927" s="1477"/>
      <c r="BT927" s="1477"/>
      <c r="BU927" s="1477"/>
      <c r="BV927" s="1477"/>
      <c r="BW927" s="1477"/>
      <c r="BX927" s="1477"/>
      <c r="BY927" s="1477"/>
      <c r="BZ927" s="1465"/>
      <c r="CA927" s="1469"/>
      <c r="CB927" s="1467"/>
      <c r="CC927" s="1467"/>
      <c r="CD927" s="1467"/>
      <c r="CE927" s="1467"/>
      <c r="CF927" s="1467"/>
      <c r="CG927" s="1467"/>
      <c r="CH927" s="1467"/>
      <c r="CI927" s="1467"/>
      <c r="CJ927" s="1467"/>
      <c r="CK927" s="1467"/>
      <c r="CL927" s="1470"/>
      <c r="CM927" s="1482"/>
    </row>
    <row r="928" spans="2:91">
      <c r="B928" s="1433" t="s">
        <v>1836</v>
      </c>
      <c r="C928" s="1483"/>
      <c r="D928" s="1471"/>
      <c r="E928" s="1472"/>
      <c r="F928" s="1473"/>
      <c r="G928" s="1468"/>
      <c r="H928" s="1474"/>
      <c r="I928" s="1475"/>
      <c r="J928" s="1475"/>
      <c r="K928" s="1475"/>
      <c r="L928" s="1475"/>
      <c r="M928" s="1475"/>
      <c r="N928" s="1475"/>
      <c r="O928" s="1475"/>
      <c r="P928" s="1475"/>
      <c r="Q928" s="1475"/>
      <c r="R928" s="1465"/>
      <c r="S928" s="1466"/>
      <c r="T928" s="1474"/>
      <c r="U928" s="1474"/>
      <c r="V928" s="1474"/>
      <c r="W928" s="1474"/>
      <c r="X928" s="1474"/>
      <c r="Y928" s="1474"/>
      <c r="Z928" s="1474"/>
      <c r="AA928" s="1474"/>
      <c r="AB928" s="1474"/>
      <c r="AC928" s="1474"/>
      <c r="AD928" s="1462"/>
      <c r="AE928" s="1468"/>
      <c r="AF928" s="1474"/>
      <c r="AG928" s="1474"/>
      <c r="AH928" s="1474"/>
      <c r="AI928" s="1474"/>
      <c r="AJ928" s="1474"/>
      <c r="AK928" s="1474"/>
      <c r="AL928" s="1474"/>
      <c r="AM928" s="1474"/>
      <c r="AN928" s="1474"/>
      <c r="AO928" s="1474"/>
      <c r="AP928" s="1465"/>
      <c r="AQ928" s="1466"/>
      <c r="AR928" s="1474"/>
      <c r="AS928" s="1474"/>
      <c r="AT928" s="1474"/>
      <c r="AU928" s="1474"/>
      <c r="AV928" s="1474"/>
      <c r="AW928" s="1474"/>
      <c r="AX928" s="1474"/>
      <c r="AY928" s="1474"/>
      <c r="AZ928" s="1474"/>
      <c r="BA928" s="1474"/>
      <c r="BB928" s="1462"/>
      <c r="BC928" s="1468"/>
      <c r="BD928" s="1477"/>
      <c r="BE928" s="1477"/>
      <c r="BF928" s="1477"/>
      <c r="BG928" s="1477"/>
      <c r="BH928" s="1477"/>
      <c r="BI928" s="1477"/>
      <c r="BJ928" s="1477"/>
      <c r="BK928" s="1477"/>
      <c r="BL928" s="1477"/>
      <c r="BM928" s="1477"/>
      <c r="BN928" s="1465"/>
      <c r="BO928" s="1468"/>
      <c r="BP928" s="1477"/>
      <c r="BQ928" s="1477"/>
      <c r="BR928" s="1477"/>
      <c r="BS928" s="1477"/>
      <c r="BT928" s="1477"/>
      <c r="BU928" s="1477"/>
      <c r="BV928" s="1477"/>
      <c r="BW928" s="1477"/>
      <c r="BX928" s="1477"/>
      <c r="BY928" s="1477"/>
      <c r="BZ928" s="1465"/>
      <c r="CA928" s="1469"/>
      <c r="CB928" s="1474"/>
      <c r="CC928" s="1474"/>
      <c r="CD928" s="1474"/>
      <c r="CE928" s="1474"/>
      <c r="CF928" s="1474"/>
      <c r="CG928" s="1474"/>
      <c r="CH928" s="1474"/>
      <c r="CI928" s="1474"/>
      <c r="CJ928" s="1474"/>
      <c r="CK928" s="1474"/>
      <c r="CL928" s="1476"/>
      <c r="CM928" s="1484"/>
    </row>
    <row r="929" spans="2:91">
      <c r="B929" s="1433" t="s">
        <v>1837</v>
      </c>
      <c r="C929" s="1483"/>
      <c r="D929" s="1471"/>
      <c r="E929" s="1472"/>
      <c r="F929" s="1473"/>
      <c r="G929" s="1468"/>
      <c r="H929" s="1474"/>
      <c r="I929" s="1475"/>
      <c r="J929" s="1475"/>
      <c r="K929" s="1475"/>
      <c r="L929" s="1475"/>
      <c r="M929" s="1475"/>
      <c r="N929" s="1475"/>
      <c r="O929" s="1475"/>
      <c r="P929" s="1475"/>
      <c r="Q929" s="1475"/>
      <c r="R929" s="1465"/>
      <c r="S929" s="1466"/>
      <c r="T929" s="1474"/>
      <c r="U929" s="1474"/>
      <c r="V929" s="1474"/>
      <c r="W929" s="1474"/>
      <c r="X929" s="1474"/>
      <c r="Y929" s="1474"/>
      <c r="Z929" s="1474"/>
      <c r="AA929" s="1474"/>
      <c r="AB929" s="1474"/>
      <c r="AC929" s="1474"/>
      <c r="AD929" s="1462"/>
      <c r="AE929" s="1468"/>
      <c r="AF929" s="1474"/>
      <c r="AG929" s="1474"/>
      <c r="AH929" s="1474"/>
      <c r="AI929" s="1474"/>
      <c r="AJ929" s="1474"/>
      <c r="AK929" s="1474"/>
      <c r="AL929" s="1474"/>
      <c r="AM929" s="1474"/>
      <c r="AN929" s="1474"/>
      <c r="AO929" s="1474"/>
      <c r="AP929" s="1465"/>
      <c r="AQ929" s="1466"/>
      <c r="AR929" s="1474"/>
      <c r="AS929" s="1474"/>
      <c r="AT929" s="1474"/>
      <c r="AU929" s="1474"/>
      <c r="AV929" s="1474"/>
      <c r="AW929" s="1474"/>
      <c r="AX929" s="1474"/>
      <c r="AY929" s="1474"/>
      <c r="AZ929" s="1474"/>
      <c r="BA929" s="1474"/>
      <c r="BB929" s="1462"/>
      <c r="BC929" s="1468"/>
      <c r="BD929" s="1477"/>
      <c r="BE929" s="1477"/>
      <c r="BF929" s="1477"/>
      <c r="BG929" s="1477"/>
      <c r="BH929" s="1477"/>
      <c r="BI929" s="1477"/>
      <c r="BJ929" s="1477"/>
      <c r="BK929" s="1477"/>
      <c r="BL929" s="1477"/>
      <c r="BM929" s="1477"/>
      <c r="BN929" s="1465"/>
      <c r="BO929" s="1468"/>
      <c r="BP929" s="1477"/>
      <c r="BQ929" s="1477"/>
      <c r="BR929" s="1477"/>
      <c r="BS929" s="1477"/>
      <c r="BT929" s="1477"/>
      <c r="BU929" s="1477"/>
      <c r="BV929" s="1477"/>
      <c r="BW929" s="1477"/>
      <c r="BX929" s="1477"/>
      <c r="BY929" s="1477"/>
      <c r="BZ929" s="1465"/>
      <c r="CA929" s="1469"/>
      <c r="CB929" s="1474"/>
      <c r="CC929" s="1474"/>
      <c r="CD929" s="1474"/>
      <c r="CE929" s="1474"/>
      <c r="CF929" s="1474"/>
      <c r="CG929" s="1474"/>
      <c r="CH929" s="1474"/>
      <c r="CI929" s="1474"/>
      <c r="CJ929" s="1474"/>
      <c r="CK929" s="1474"/>
      <c r="CL929" s="1476"/>
      <c r="CM929" s="1484"/>
    </row>
    <row r="930" spans="2:91">
      <c r="B930" s="1433" t="s">
        <v>1838</v>
      </c>
      <c r="C930" s="1483"/>
      <c r="D930" s="1471"/>
      <c r="E930" s="1472"/>
      <c r="F930" s="1473"/>
      <c r="G930" s="1468"/>
      <c r="H930" s="1474"/>
      <c r="I930" s="1475"/>
      <c r="J930" s="1475"/>
      <c r="K930" s="1475"/>
      <c r="L930" s="1475"/>
      <c r="M930" s="1475"/>
      <c r="N930" s="1475"/>
      <c r="O930" s="1475"/>
      <c r="P930" s="1475"/>
      <c r="Q930" s="1475"/>
      <c r="R930" s="1465"/>
      <c r="S930" s="1466"/>
      <c r="T930" s="1474"/>
      <c r="U930" s="1474"/>
      <c r="V930" s="1474"/>
      <c r="W930" s="1474"/>
      <c r="X930" s="1474"/>
      <c r="Y930" s="1474"/>
      <c r="Z930" s="1474"/>
      <c r="AA930" s="1474"/>
      <c r="AB930" s="1474"/>
      <c r="AC930" s="1474"/>
      <c r="AD930" s="1462"/>
      <c r="AE930" s="1468"/>
      <c r="AF930" s="1474"/>
      <c r="AG930" s="1474"/>
      <c r="AH930" s="1474"/>
      <c r="AI930" s="1474"/>
      <c r="AJ930" s="1474"/>
      <c r="AK930" s="1474"/>
      <c r="AL930" s="1474"/>
      <c r="AM930" s="1474"/>
      <c r="AN930" s="1474"/>
      <c r="AO930" s="1474"/>
      <c r="AP930" s="1465"/>
      <c r="AQ930" s="1466"/>
      <c r="AR930" s="1474"/>
      <c r="AS930" s="1474"/>
      <c r="AT930" s="1474"/>
      <c r="AU930" s="1474"/>
      <c r="AV930" s="1474"/>
      <c r="AW930" s="1474"/>
      <c r="AX930" s="1474"/>
      <c r="AY930" s="1474"/>
      <c r="AZ930" s="1474"/>
      <c r="BA930" s="1474"/>
      <c r="BB930" s="1462"/>
      <c r="BC930" s="1468"/>
      <c r="BD930" s="1477"/>
      <c r="BE930" s="1477"/>
      <c r="BF930" s="1477"/>
      <c r="BG930" s="1477"/>
      <c r="BH930" s="1477"/>
      <c r="BI930" s="1477"/>
      <c r="BJ930" s="1477"/>
      <c r="BK930" s="1477"/>
      <c r="BL930" s="1477"/>
      <c r="BM930" s="1477"/>
      <c r="BN930" s="1465"/>
      <c r="BO930" s="1468"/>
      <c r="BP930" s="1477"/>
      <c r="BQ930" s="1477"/>
      <c r="BR930" s="1477"/>
      <c r="BS930" s="1477"/>
      <c r="BT930" s="1477"/>
      <c r="BU930" s="1477"/>
      <c r="BV930" s="1477"/>
      <c r="BW930" s="1477"/>
      <c r="BX930" s="1477"/>
      <c r="BY930" s="1477"/>
      <c r="BZ930" s="1465"/>
      <c r="CA930" s="1469"/>
      <c r="CB930" s="1474"/>
      <c r="CC930" s="1474"/>
      <c r="CD930" s="1474"/>
      <c r="CE930" s="1474"/>
      <c r="CF930" s="1474"/>
      <c r="CG930" s="1474"/>
      <c r="CH930" s="1474"/>
      <c r="CI930" s="1474"/>
      <c r="CJ930" s="1474"/>
      <c r="CK930" s="1474"/>
      <c r="CL930" s="1470"/>
      <c r="CM930" s="1484"/>
    </row>
    <row r="931" spans="2:91">
      <c r="B931" s="1432" t="s">
        <v>1839</v>
      </c>
      <c r="C931" s="1481"/>
      <c r="D931" s="1460"/>
      <c r="E931" s="1461"/>
      <c r="F931" s="1462"/>
      <c r="G931" s="1463"/>
      <c r="H931" s="1477"/>
      <c r="I931" s="1477"/>
      <c r="J931" s="1477"/>
      <c r="K931" s="1477"/>
      <c r="L931" s="1477"/>
      <c r="M931" s="1477"/>
      <c r="N931" s="1477"/>
      <c r="O931" s="1477"/>
      <c r="P931" s="1477"/>
      <c r="Q931" s="1477"/>
      <c r="R931" s="1465"/>
      <c r="S931" s="1466"/>
      <c r="T931" s="1467"/>
      <c r="U931" s="1467"/>
      <c r="V931" s="1467"/>
      <c r="W931" s="1467"/>
      <c r="X931" s="1467"/>
      <c r="Y931" s="1467"/>
      <c r="Z931" s="1467"/>
      <c r="AA931" s="1467"/>
      <c r="AB931" s="1467"/>
      <c r="AC931" s="1467"/>
      <c r="AD931" s="1462"/>
      <c r="AE931" s="1468"/>
      <c r="AF931" s="1467"/>
      <c r="AG931" s="1467"/>
      <c r="AH931" s="1467"/>
      <c r="AI931" s="1467"/>
      <c r="AJ931" s="1467"/>
      <c r="AK931" s="1467"/>
      <c r="AL931" s="1467"/>
      <c r="AM931" s="1467"/>
      <c r="AN931" s="1467"/>
      <c r="AO931" s="1467"/>
      <c r="AP931" s="1465"/>
      <c r="AQ931" s="1466"/>
      <c r="AR931" s="1467"/>
      <c r="AS931" s="1467"/>
      <c r="AT931" s="1467"/>
      <c r="AU931" s="1467"/>
      <c r="AV931" s="1467"/>
      <c r="AW931" s="1467"/>
      <c r="AX931" s="1467"/>
      <c r="AY931" s="1467"/>
      <c r="AZ931" s="1467"/>
      <c r="BA931" s="1467"/>
      <c r="BB931" s="1462"/>
      <c r="BC931" s="1468"/>
      <c r="BD931" s="1477"/>
      <c r="BE931" s="1477"/>
      <c r="BF931" s="1477"/>
      <c r="BG931" s="1477"/>
      <c r="BH931" s="1477"/>
      <c r="BI931" s="1477"/>
      <c r="BJ931" s="1477"/>
      <c r="BK931" s="1477"/>
      <c r="BL931" s="1477"/>
      <c r="BM931" s="1477"/>
      <c r="BN931" s="1465"/>
      <c r="BO931" s="1468"/>
      <c r="BP931" s="1477"/>
      <c r="BQ931" s="1477"/>
      <c r="BR931" s="1477"/>
      <c r="BS931" s="1477"/>
      <c r="BT931" s="1477"/>
      <c r="BU931" s="1477"/>
      <c r="BV931" s="1477"/>
      <c r="BW931" s="1477"/>
      <c r="BX931" s="1477"/>
      <c r="BY931" s="1477"/>
      <c r="BZ931" s="1465"/>
      <c r="CA931" s="1469"/>
      <c r="CB931" s="1467"/>
      <c r="CC931" s="1467"/>
      <c r="CD931" s="1467"/>
      <c r="CE931" s="1467"/>
      <c r="CF931" s="1467"/>
      <c r="CG931" s="1467"/>
      <c r="CH931" s="1467"/>
      <c r="CI931" s="1467"/>
      <c r="CJ931" s="1467"/>
      <c r="CK931" s="1467"/>
      <c r="CL931" s="1470"/>
      <c r="CM931" s="1482"/>
    </row>
    <row r="932" spans="2:91">
      <c r="B932" s="1433" t="s">
        <v>1840</v>
      </c>
      <c r="C932" s="1483"/>
      <c r="D932" s="1471"/>
      <c r="E932" s="1472"/>
      <c r="F932" s="1473"/>
      <c r="G932" s="1468"/>
      <c r="H932" s="1474"/>
      <c r="I932" s="1475"/>
      <c r="J932" s="1475"/>
      <c r="K932" s="1475"/>
      <c r="L932" s="1475"/>
      <c r="M932" s="1475"/>
      <c r="N932" s="1475"/>
      <c r="O932" s="1475"/>
      <c r="P932" s="1475"/>
      <c r="Q932" s="1475"/>
      <c r="R932" s="1465"/>
      <c r="S932" s="1466"/>
      <c r="T932" s="1474"/>
      <c r="U932" s="1474"/>
      <c r="V932" s="1474"/>
      <c r="W932" s="1474"/>
      <c r="X932" s="1474"/>
      <c r="Y932" s="1474"/>
      <c r="Z932" s="1474"/>
      <c r="AA932" s="1474"/>
      <c r="AB932" s="1474"/>
      <c r="AC932" s="1474"/>
      <c r="AD932" s="1462"/>
      <c r="AE932" s="1468"/>
      <c r="AF932" s="1474"/>
      <c r="AG932" s="1474"/>
      <c r="AH932" s="1474"/>
      <c r="AI932" s="1474"/>
      <c r="AJ932" s="1474"/>
      <c r="AK932" s="1474"/>
      <c r="AL932" s="1474"/>
      <c r="AM932" s="1474"/>
      <c r="AN932" s="1474"/>
      <c r="AO932" s="1474"/>
      <c r="AP932" s="1465"/>
      <c r="AQ932" s="1466"/>
      <c r="AR932" s="1474"/>
      <c r="AS932" s="1474"/>
      <c r="AT932" s="1474"/>
      <c r="AU932" s="1474"/>
      <c r="AV932" s="1474"/>
      <c r="AW932" s="1474"/>
      <c r="AX932" s="1474"/>
      <c r="AY932" s="1474"/>
      <c r="AZ932" s="1474"/>
      <c r="BA932" s="1474"/>
      <c r="BB932" s="1462"/>
      <c r="BC932" s="1468"/>
      <c r="BD932" s="1477"/>
      <c r="BE932" s="1477"/>
      <c r="BF932" s="1477"/>
      <c r="BG932" s="1477"/>
      <c r="BH932" s="1477"/>
      <c r="BI932" s="1477"/>
      <c r="BJ932" s="1477"/>
      <c r="BK932" s="1477"/>
      <c r="BL932" s="1477"/>
      <c r="BM932" s="1477"/>
      <c r="BN932" s="1465"/>
      <c r="BO932" s="1468"/>
      <c r="BP932" s="1477"/>
      <c r="BQ932" s="1477"/>
      <c r="BR932" s="1477"/>
      <c r="BS932" s="1477"/>
      <c r="BT932" s="1477"/>
      <c r="BU932" s="1477"/>
      <c r="BV932" s="1477"/>
      <c r="BW932" s="1477"/>
      <c r="BX932" s="1477"/>
      <c r="BY932" s="1477"/>
      <c r="BZ932" s="1465"/>
      <c r="CA932" s="1469"/>
      <c r="CB932" s="1474"/>
      <c r="CC932" s="1474"/>
      <c r="CD932" s="1474"/>
      <c r="CE932" s="1474"/>
      <c r="CF932" s="1474"/>
      <c r="CG932" s="1474"/>
      <c r="CH932" s="1474"/>
      <c r="CI932" s="1474"/>
      <c r="CJ932" s="1474"/>
      <c r="CK932" s="1474"/>
      <c r="CL932" s="1476"/>
      <c r="CM932" s="1484"/>
    </row>
    <row r="933" spans="2:91">
      <c r="B933" s="1433" t="s">
        <v>1841</v>
      </c>
      <c r="C933" s="1483"/>
      <c r="D933" s="1471"/>
      <c r="E933" s="1472"/>
      <c r="F933" s="1473"/>
      <c r="G933" s="1468"/>
      <c r="H933" s="1474"/>
      <c r="I933" s="1475"/>
      <c r="J933" s="1475"/>
      <c r="K933" s="1475"/>
      <c r="L933" s="1475"/>
      <c r="M933" s="1475"/>
      <c r="N933" s="1475"/>
      <c r="O933" s="1475"/>
      <c r="P933" s="1475"/>
      <c r="Q933" s="1475"/>
      <c r="R933" s="1465"/>
      <c r="S933" s="1466"/>
      <c r="T933" s="1474"/>
      <c r="U933" s="1474"/>
      <c r="V933" s="1474"/>
      <c r="W933" s="1474"/>
      <c r="X933" s="1474"/>
      <c r="Y933" s="1474"/>
      <c r="Z933" s="1474"/>
      <c r="AA933" s="1474"/>
      <c r="AB933" s="1474"/>
      <c r="AC933" s="1474"/>
      <c r="AD933" s="1462"/>
      <c r="AE933" s="1468"/>
      <c r="AF933" s="1474"/>
      <c r="AG933" s="1474"/>
      <c r="AH933" s="1474"/>
      <c r="AI933" s="1474"/>
      <c r="AJ933" s="1474"/>
      <c r="AK933" s="1474"/>
      <c r="AL933" s="1474"/>
      <c r="AM933" s="1474"/>
      <c r="AN933" s="1474"/>
      <c r="AO933" s="1474"/>
      <c r="AP933" s="1465"/>
      <c r="AQ933" s="1466"/>
      <c r="AR933" s="1474"/>
      <c r="AS933" s="1474"/>
      <c r="AT933" s="1474"/>
      <c r="AU933" s="1474"/>
      <c r="AV933" s="1474"/>
      <c r="AW933" s="1474"/>
      <c r="AX933" s="1474"/>
      <c r="AY933" s="1474"/>
      <c r="AZ933" s="1474"/>
      <c r="BA933" s="1474"/>
      <c r="BB933" s="1462"/>
      <c r="BC933" s="1468"/>
      <c r="BD933" s="1477"/>
      <c r="BE933" s="1477"/>
      <c r="BF933" s="1477"/>
      <c r="BG933" s="1477"/>
      <c r="BH933" s="1477"/>
      <c r="BI933" s="1477"/>
      <c r="BJ933" s="1477"/>
      <c r="BK933" s="1477"/>
      <c r="BL933" s="1477"/>
      <c r="BM933" s="1477"/>
      <c r="BN933" s="1465"/>
      <c r="BO933" s="1468"/>
      <c r="BP933" s="1477"/>
      <c r="BQ933" s="1477"/>
      <c r="BR933" s="1477"/>
      <c r="BS933" s="1477"/>
      <c r="BT933" s="1477"/>
      <c r="BU933" s="1477"/>
      <c r="BV933" s="1477"/>
      <c r="BW933" s="1477"/>
      <c r="BX933" s="1477"/>
      <c r="BY933" s="1477"/>
      <c r="BZ933" s="1465"/>
      <c r="CA933" s="1469"/>
      <c r="CB933" s="1474"/>
      <c r="CC933" s="1474"/>
      <c r="CD933" s="1474"/>
      <c r="CE933" s="1474"/>
      <c r="CF933" s="1474"/>
      <c r="CG933" s="1474"/>
      <c r="CH933" s="1474"/>
      <c r="CI933" s="1474"/>
      <c r="CJ933" s="1474"/>
      <c r="CK933" s="1474"/>
      <c r="CL933" s="1476"/>
      <c r="CM933" s="1484"/>
    </row>
    <row r="934" spans="2:91">
      <c r="B934" s="1433" t="s">
        <v>1842</v>
      </c>
      <c r="C934" s="1483"/>
      <c r="D934" s="1471"/>
      <c r="E934" s="1472"/>
      <c r="F934" s="1473"/>
      <c r="G934" s="1468"/>
      <c r="H934" s="1474"/>
      <c r="I934" s="1475"/>
      <c r="J934" s="1475"/>
      <c r="K934" s="1475"/>
      <c r="L934" s="1475"/>
      <c r="M934" s="1475"/>
      <c r="N934" s="1475"/>
      <c r="O934" s="1475"/>
      <c r="P934" s="1475"/>
      <c r="Q934" s="1475"/>
      <c r="R934" s="1465"/>
      <c r="S934" s="1466"/>
      <c r="T934" s="1474"/>
      <c r="U934" s="1474"/>
      <c r="V934" s="1474"/>
      <c r="W934" s="1474"/>
      <c r="X934" s="1474"/>
      <c r="Y934" s="1474"/>
      <c r="Z934" s="1474"/>
      <c r="AA934" s="1474"/>
      <c r="AB934" s="1474"/>
      <c r="AC934" s="1474"/>
      <c r="AD934" s="1462"/>
      <c r="AE934" s="1468"/>
      <c r="AF934" s="1474"/>
      <c r="AG934" s="1474"/>
      <c r="AH934" s="1474"/>
      <c r="AI934" s="1474"/>
      <c r="AJ934" s="1474"/>
      <c r="AK934" s="1474"/>
      <c r="AL934" s="1474"/>
      <c r="AM934" s="1474"/>
      <c r="AN934" s="1474"/>
      <c r="AO934" s="1474"/>
      <c r="AP934" s="1465"/>
      <c r="AQ934" s="1466"/>
      <c r="AR934" s="1474"/>
      <c r="AS934" s="1474"/>
      <c r="AT934" s="1474"/>
      <c r="AU934" s="1474"/>
      <c r="AV934" s="1474"/>
      <c r="AW934" s="1474"/>
      <c r="AX934" s="1474"/>
      <c r="AY934" s="1474"/>
      <c r="AZ934" s="1474"/>
      <c r="BA934" s="1474"/>
      <c r="BB934" s="1462"/>
      <c r="BC934" s="1468"/>
      <c r="BD934" s="1477"/>
      <c r="BE934" s="1477"/>
      <c r="BF934" s="1477"/>
      <c r="BG934" s="1477"/>
      <c r="BH934" s="1477"/>
      <c r="BI934" s="1477"/>
      <c r="BJ934" s="1477"/>
      <c r="BK934" s="1477"/>
      <c r="BL934" s="1477"/>
      <c r="BM934" s="1477"/>
      <c r="BN934" s="1465"/>
      <c r="BO934" s="1468"/>
      <c r="BP934" s="1477"/>
      <c r="BQ934" s="1477"/>
      <c r="BR934" s="1477"/>
      <c r="BS934" s="1477"/>
      <c r="BT934" s="1477"/>
      <c r="BU934" s="1477"/>
      <c r="BV934" s="1477"/>
      <c r="BW934" s="1477"/>
      <c r="BX934" s="1477"/>
      <c r="BY934" s="1477"/>
      <c r="BZ934" s="1465"/>
      <c r="CA934" s="1469"/>
      <c r="CB934" s="1474"/>
      <c r="CC934" s="1474"/>
      <c r="CD934" s="1474"/>
      <c r="CE934" s="1474"/>
      <c r="CF934" s="1474"/>
      <c r="CG934" s="1474"/>
      <c r="CH934" s="1474"/>
      <c r="CI934" s="1474"/>
      <c r="CJ934" s="1474"/>
      <c r="CK934" s="1474"/>
      <c r="CL934" s="1470"/>
      <c r="CM934" s="1484"/>
    </row>
    <row r="935" spans="2:91">
      <c r="B935" s="1432" t="s">
        <v>1843</v>
      </c>
      <c r="C935" s="1481"/>
      <c r="D935" s="1460"/>
      <c r="E935" s="1461"/>
      <c r="F935" s="1462"/>
      <c r="G935" s="1463"/>
      <c r="H935" s="1477"/>
      <c r="I935" s="1477"/>
      <c r="J935" s="1477"/>
      <c r="K935" s="1477"/>
      <c r="L935" s="1477"/>
      <c r="M935" s="1477"/>
      <c r="N935" s="1477"/>
      <c r="O935" s="1477"/>
      <c r="P935" s="1477"/>
      <c r="Q935" s="1477"/>
      <c r="R935" s="1465"/>
      <c r="S935" s="1466"/>
      <c r="T935" s="1467"/>
      <c r="U935" s="1467"/>
      <c r="V935" s="1467"/>
      <c r="W935" s="1467"/>
      <c r="X935" s="1467"/>
      <c r="Y935" s="1467"/>
      <c r="Z935" s="1467"/>
      <c r="AA935" s="1467"/>
      <c r="AB935" s="1467"/>
      <c r="AC935" s="1467"/>
      <c r="AD935" s="1462"/>
      <c r="AE935" s="1468"/>
      <c r="AF935" s="1467"/>
      <c r="AG935" s="1467"/>
      <c r="AH935" s="1467"/>
      <c r="AI935" s="1467"/>
      <c r="AJ935" s="1467"/>
      <c r="AK935" s="1467"/>
      <c r="AL935" s="1467"/>
      <c r="AM935" s="1467"/>
      <c r="AN935" s="1467"/>
      <c r="AO935" s="1467"/>
      <c r="AP935" s="1465"/>
      <c r="AQ935" s="1466"/>
      <c r="AR935" s="1467"/>
      <c r="AS935" s="1467"/>
      <c r="AT935" s="1467"/>
      <c r="AU935" s="1467"/>
      <c r="AV935" s="1467"/>
      <c r="AW935" s="1467"/>
      <c r="AX935" s="1467"/>
      <c r="AY935" s="1467"/>
      <c r="AZ935" s="1467"/>
      <c r="BA935" s="1467"/>
      <c r="BB935" s="1462"/>
      <c r="BC935" s="1468"/>
      <c r="BD935" s="1477"/>
      <c r="BE935" s="1477"/>
      <c r="BF935" s="1477"/>
      <c r="BG935" s="1477"/>
      <c r="BH935" s="1477"/>
      <c r="BI935" s="1477"/>
      <c r="BJ935" s="1477"/>
      <c r="BK935" s="1477"/>
      <c r="BL935" s="1477"/>
      <c r="BM935" s="1477"/>
      <c r="BN935" s="1465"/>
      <c r="BO935" s="1468"/>
      <c r="BP935" s="1477"/>
      <c r="BQ935" s="1477"/>
      <c r="BR935" s="1477"/>
      <c r="BS935" s="1477"/>
      <c r="BT935" s="1477"/>
      <c r="BU935" s="1477"/>
      <c r="BV935" s="1477"/>
      <c r="BW935" s="1477"/>
      <c r="BX935" s="1477"/>
      <c r="BY935" s="1477"/>
      <c r="BZ935" s="1465"/>
      <c r="CA935" s="1469"/>
      <c r="CB935" s="1467"/>
      <c r="CC935" s="1467"/>
      <c r="CD935" s="1467"/>
      <c r="CE935" s="1467"/>
      <c r="CF935" s="1467"/>
      <c r="CG935" s="1467"/>
      <c r="CH935" s="1467"/>
      <c r="CI935" s="1467"/>
      <c r="CJ935" s="1467"/>
      <c r="CK935" s="1467"/>
      <c r="CL935" s="1470"/>
      <c r="CM935" s="1482"/>
    </row>
    <row r="936" spans="2:91">
      <c r="B936" s="1433" t="s">
        <v>1844</v>
      </c>
      <c r="C936" s="1483"/>
      <c r="D936" s="1471"/>
      <c r="E936" s="1472"/>
      <c r="F936" s="1473"/>
      <c r="G936" s="1468"/>
      <c r="H936" s="1474"/>
      <c r="I936" s="1475"/>
      <c r="J936" s="1475"/>
      <c r="K936" s="1475"/>
      <c r="L936" s="1475"/>
      <c r="M936" s="1475"/>
      <c r="N936" s="1475"/>
      <c r="O936" s="1475"/>
      <c r="P936" s="1475"/>
      <c r="Q936" s="1475"/>
      <c r="R936" s="1465"/>
      <c r="S936" s="1466"/>
      <c r="T936" s="1474"/>
      <c r="U936" s="1474"/>
      <c r="V936" s="1474"/>
      <c r="W936" s="1474"/>
      <c r="X936" s="1474"/>
      <c r="Y936" s="1474"/>
      <c r="Z936" s="1474"/>
      <c r="AA936" s="1474"/>
      <c r="AB936" s="1474"/>
      <c r="AC936" s="1474"/>
      <c r="AD936" s="1462"/>
      <c r="AE936" s="1468"/>
      <c r="AF936" s="1474"/>
      <c r="AG936" s="1474"/>
      <c r="AH936" s="1474"/>
      <c r="AI936" s="1474"/>
      <c r="AJ936" s="1474"/>
      <c r="AK936" s="1474"/>
      <c r="AL936" s="1474"/>
      <c r="AM936" s="1474"/>
      <c r="AN936" s="1474"/>
      <c r="AO936" s="1474"/>
      <c r="AP936" s="1465"/>
      <c r="AQ936" s="1466"/>
      <c r="AR936" s="1474"/>
      <c r="AS936" s="1474"/>
      <c r="AT936" s="1474"/>
      <c r="AU936" s="1474"/>
      <c r="AV936" s="1474"/>
      <c r="AW936" s="1474"/>
      <c r="AX936" s="1474"/>
      <c r="AY936" s="1474"/>
      <c r="AZ936" s="1474"/>
      <c r="BA936" s="1474"/>
      <c r="BB936" s="1462"/>
      <c r="BC936" s="1468"/>
      <c r="BD936" s="1477"/>
      <c r="BE936" s="1477"/>
      <c r="BF936" s="1477"/>
      <c r="BG936" s="1477"/>
      <c r="BH936" s="1477"/>
      <c r="BI936" s="1477"/>
      <c r="BJ936" s="1477"/>
      <c r="BK936" s="1477"/>
      <c r="BL936" s="1477"/>
      <c r="BM936" s="1477"/>
      <c r="BN936" s="1465"/>
      <c r="BO936" s="1468"/>
      <c r="BP936" s="1477"/>
      <c r="BQ936" s="1477"/>
      <c r="BR936" s="1477"/>
      <c r="BS936" s="1477"/>
      <c r="BT936" s="1477"/>
      <c r="BU936" s="1477"/>
      <c r="BV936" s="1477"/>
      <c r="BW936" s="1477"/>
      <c r="BX936" s="1477"/>
      <c r="BY936" s="1477"/>
      <c r="BZ936" s="1465"/>
      <c r="CA936" s="1469"/>
      <c r="CB936" s="1474"/>
      <c r="CC936" s="1474"/>
      <c r="CD936" s="1474"/>
      <c r="CE936" s="1474"/>
      <c r="CF936" s="1474"/>
      <c r="CG936" s="1474"/>
      <c r="CH936" s="1474"/>
      <c r="CI936" s="1474"/>
      <c r="CJ936" s="1474"/>
      <c r="CK936" s="1474"/>
      <c r="CL936" s="1476"/>
      <c r="CM936" s="1484"/>
    </row>
    <row r="937" spans="2:91">
      <c r="B937" s="1433" t="s">
        <v>1845</v>
      </c>
      <c r="C937" s="1483"/>
      <c r="D937" s="1471"/>
      <c r="E937" s="1472"/>
      <c r="F937" s="1473"/>
      <c r="G937" s="1468"/>
      <c r="H937" s="1474"/>
      <c r="I937" s="1475"/>
      <c r="J937" s="1475"/>
      <c r="K937" s="1475"/>
      <c r="L937" s="1475"/>
      <c r="M937" s="1475"/>
      <c r="N937" s="1475"/>
      <c r="O937" s="1475"/>
      <c r="P937" s="1475"/>
      <c r="Q937" s="1475"/>
      <c r="R937" s="1465"/>
      <c r="S937" s="1466"/>
      <c r="T937" s="1474"/>
      <c r="U937" s="1474"/>
      <c r="V937" s="1474"/>
      <c r="W937" s="1474"/>
      <c r="X937" s="1474"/>
      <c r="Y937" s="1474"/>
      <c r="Z937" s="1474"/>
      <c r="AA937" s="1474"/>
      <c r="AB937" s="1474"/>
      <c r="AC937" s="1474"/>
      <c r="AD937" s="1462"/>
      <c r="AE937" s="1468"/>
      <c r="AF937" s="1474"/>
      <c r="AG937" s="1474"/>
      <c r="AH937" s="1474"/>
      <c r="AI937" s="1474"/>
      <c r="AJ937" s="1474"/>
      <c r="AK937" s="1474"/>
      <c r="AL937" s="1474"/>
      <c r="AM937" s="1474"/>
      <c r="AN937" s="1474"/>
      <c r="AO937" s="1474"/>
      <c r="AP937" s="1465"/>
      <c r="AQ937" s="1466"/>
      <c r="AR937" s="1474"/>
      <c r="AS937" s="1474"/>
      <c r="AT937" s="1474"/>
      <c r="AU937" s="1474"/>
      <c r="AV937" s="1474"/>
      <c r="AW937" s="1474"/>
      <c r="AX937" s="1474"/>
      <c r="AY937" s="1474"/>
      <c r="AZ937" s="1474"/>
      <c r="BA937" s="1474"/>
      <c r="BB937" s="1462"/>
      <c r="BC937" s="1468"/>
      <c r="BD937" s="1477"/>
      <c r="BE937" s="1477"/>
      <c r="BF937" s="1477"/>
      <c r="BG937" s="1477"/>
      <c r="BH937" s="1477"/>
      <c r="BI937" s="1477"/>
      <c r="BJ937" s="1477"/>
      <c r="BK937" s="1477"/>
      <c r="BL937" s="1477"/>
      <c r="BM937" s="1477"/>
      <c r="BN937" s="1465"/>
      <c r="BO937" s="1468"/>
      <c r="BP937" s="1477"/>
      <c r="BQ937" s="1477"/>
      <c r="BR937" s="1477"/>
      <c r="BS937" s="1477"/>
      <c r="BT937" s="1477"/>
      <c r="BU937" s="1477"/>
      <c r="BV937" s="1477"/>
      <c r="BW937" s="1477"/>
      <c r="BX937" s="1477"/>
      <c r="BY937" s="1477"/>
      <c r="BZ937" s="1465"/>
      <c r="CA937" s="1469"/>
      <c r="CB937" s="1474"/>
      <c r="CC937" s="1474"/>
      <c r="CD937" s="1474"/>
      <c r="CE937" s="1474"/>
      <c r="CF937" s="1474"/>
      <c r="CG937" s="1474"/>
      <c r="CH937" s="1474"/>
      <c r="CI937" s="1474"/>
      <c r="CJ937" s="1474"/>
      <c r="CK937" s="1474"/>
      <c r="CL937" s="1476"/>
      <c r="CM937" s="1484"/>
    </row>
    <row r="938" spans="2:91">
      <c r="B938" s="1433" t="s">
        <v>1846</v>
      </c>
      <c r="C938" s="1483"/>
      <c r="D938" s="1471"/>
      <c r="E938" s="1472"/>
      <c r="F938" s="1473"/>
      <c r="G938" s="1468"/>
      <c r="H938" s="1474"/>
      <c r="I938" s="1475"/>
      <c r="J938" s="1475"/>
      <c r="K938" s="1475"/>
      <c r="L938" s="1475"/>
      <c r="M938" s="1475"/>
      <c r="N938" s="1475"/>
      <c r="O938" s="1475"/>
      <c r="P938" s="1475"/>
      <c r="Q938" s="1475"/>
      <c r="R938" s="1465"/>
      <c r="S938" s="1466"/>
      <c r="T938" s="1474"/>
      <c r="U938" s="1474"/>
      <c r="V938" s="1474"/>
      <c r="W938" s="1474"/>
      <c r="X938" s="1474"/>
      <c r="Y938" s="1474"/>
      <c r="Z938" s="1474"/>
      <c r="AA938" s="1474"/>
      <c r="AB938" s="1474"/>
      <c r="AC938" s="1474"/>
      <c r="AD938" s="1462"/>
      <c r="AE938" s="1468"/>
      <c r="AF938" s="1474"/>
      <c r="AG938" s="1474"/>
      <c r="AH938" s="1474"/>
      <c r="AI938" s="1474"/>
      <c r="AJ938" s="1474"/>
      <c r="AK938" s="1474"/>
      <c r="AL938" s="1474"/>
      <c r="AM938" s="1474"/>
      <c r="AN938" s="1474"/>
      <c r="AO938" s="1474"/>
      <c r="AP938" s="1465"/>
      <c r="AQ938" s="1466"/>
      <c r="AR938" s="1474"/>
      <c r="AS938" s="1474"/>
      <c r="AT938" s="1474"/>
      <c r="AU938" s="1474"/>
      <c r="AV938" s="1474"/>
      <c r="AW938" s="1474"/>
      <c r="AX938" s="1474"/>
      <c r="AY938" s="1474"/>
      <c r="AZ938" s="1474"/>
      <c r="BA938" s="1474"/>
      <c r="BB938" s="1462"/>
      <c r="BC938" s="1468"/>
      <c r="BD938" s="1477"/>
      <c r="BE938" s="1477"/>
      <c r="BF938" s="1477"/>
      <c r="BG938" s="1477"/>
      <c r="BH938" s="1477"/>
      <c r="BI938" s="1477"/>
      <c r="BJ938" s="1477"/>
      <c r="BK938" s="1477"/>
      <c r="BL938" s="1477"/>
      <c r="BM938" s="1477"/>
      <c r="BN938" s="1465"/>
      <c r="BO938" s="1468"/>
      <c r="BP938" s="1477"/>
      <c r="BQ938" s="1477"/>
      <c r="BR938" s="1477"/>
      <c r="BS938" s="1477"/>
      <c r="BT938" s="1477"/>
      <c r="BU938" s="1477"/>
      <c r="BV938" s="1477"/>
      <c r="BW938" s="1477"/>
      <c r="BX938" s="1477"/>
      <c r="BY938" s="1477"/>
      <c r="BZ938" s="1465"/>
      <c r="CA938" s="1469"/>
      <c r="CB938" s="1474"/>
      <c r="CC938" s="1474"/>
      <c r="CD938" s="1474"/>
      <c r="CE938" s="1474"/>
      <c r="CF938" s="1474"/>
      <c r="CG938" s="1474"/>
      <c r="CH938" s="1474"/>
      <c r="CI938" s="1474"/>
      <c r="CJ938" s="1474"/>
      <c r="CK938" s="1474"/>
      <c r="CL938" s="1470"/>
      <c r="CM938" s="1484"/>
    </row>
    <row r="939" spans="2:91">
      <c r="B939" s="1432" t="s">
        <v>1847</v>
      </c>
      <c r="C939" s="1481"/>
      <c r="D939" s="1460"/>
      <c r="E939" s="1461"/>
      <c r="F939" s="1462"/>
      <c r="G939" s="1463"/>
      <c r="H939" s="1477"/>
      <c r="I939" s="1477"/>
      <c r="J939" s="1477"/>
      <c r="K939" s="1477"/>
      <c r="L939" s="1477"/>
      <c r="M939" s="1477"/>
      <c r="N939" s="1477"/>
      <c r="O939" s="1477"/>
      <c r="P939" s="1477"/>
      <c r="Q939" s="1477"/>
      <c r="R939" s="1465"/>
      <c r="S939" s="1466"/>
      <c r="T939" s="1467"/>
      <c r="U939" s="1467"/>
      <c r="V939" s="1467"/>
      <c r="W939" s="1467"/>
      <c r="X939" s="1467"/>
      <c r="Y939" s="1467"/>
      <c r="Z939" s="1467"/>
      <c r="AA939" s="1467"/>
      <c r="AB939" s="1467"/>
      <c r="AC939" s="1467"/>
      <c r="AD939" s="1462"/>
      <c r="AE939" s="1468"/>
      <c r="AF939" s="1467"/>
      <c r="AG939" s="1467"/>
      <c r="AH939" s="1467"/>
      <c r="AI939" s="1467"/>
      <c r="AJ939" s="1467"/>
      <c r="AK939" s="1467"/>
      <c r="AL939" s="1467"/>
      <c r="AM939" s="1467"/>
      <c r="AN939" s="1467"/>
      <c r="AO939" s="1467"/>
      <c r="AP939" s="1465"/>
      <c r="AQ939" s="1466"/>
      <c r="AR939" s="1467"/>
      <c r="AS939" s="1467"/>
      <c r="AT939" s="1467"/>
      <c r="AU939" s="1467"/>
      <c r="AV939" s="1467"/>
      <c r="AW939" s="1467"/>
      <c r="AX939" s="1467"/>
      <c r="AY939" s="1467"/>
      <c r="AZ939" s="1467"/>
      <c r="BA939" s="1467"/>
      <c r="BB939" s="1462"/>
      <c r="BC939" s="1468"/>
      <c r="BD939" s="1477"/>
      <c r="BE939" s="1477"/>
      <c r="BF939" s="1477"/>
      <c r="BG939" s="1477"/>
      <c r="BH939" s="1477"/>
      <c r="BI939" s="1477"/>
      <c r="BJ939" s="1477"/>
      <c r="BK939" s="1477"/>
      <c r="BL939" s="1477"/>
      <c r="BM939" s="1477"/>
      <c r="BN939" s="1465"/>
      <c r="BO939" s="1468"/>
      <c r="BP939" s="1477"/>
      <c r="BQ939" s="1477"/>
      <c r="BR939" s="1477"/>
      <c r="BS939" s="1477"/>
      <c r="BT939" s="1477"/>
      <c r="BU939" s="1477"/>
      <c r="BV939" s="1477"/>
      <c r="BW939" s="1477"/>
      <c r="BX939" s="1477"/>
      <c r="BY939" s="1477"/>
      <c r="BZ939" s="1465"/>
      <c r="CA939" s="1469"/>
      <c r="CB939" s="1467"/>
      <c r="CC939" s="1467"/>
      <c r="CD939" s="1467"/>
      <c r="CE939" s="1467"/>
      <c r="CF939" s="1467"/>
      <c r="CG939" s="1467"/>
      <c r="CH939" s="1467"/>
      <c r="CI939" s="1467"/>
      <c r="CJ939" s="1467"/>
      <c r="CK939" s="1467"/>
      <c r="CL939" s="1470"/>
      <c r="CM939" s="1482"/>
    </row>
    <row r="940" spans="2:91">
      <c r="B940" s="1433" t="s">
        <v>1848</v>
      </c>
      <c r="C940" s="1483"/>
      <c r="D940" s="1471"/>
      <c r="E940" s="1472"/>
      <c r="F940" s="1473"/>
      <c r="G940" s="1468"/>
      <c r="H940" s="1474"/>
      <c r="I940" s="1475"/>
      <c r="J940" s="1475"/>
      <c r="K940" s="1475"/>
      <c r="L940" s="1475"/>
      <c r="M940" s="1475"/>
      <c r="N940" s="1475"/>
      <c r="O940" s="1475"/>
      <c r="P940" s="1475"/>
      <c r="Q940" s="1475"/>
      <c r="R940" s="1465"/>
      <c r="S940" s="1466"/>
      <c r="T940" s="1474"/>
      <c r="U940" s="1474"/>
      <c r="V940" s="1474"/>
      <c r="W940" s="1474"/>
      <c r="X940" s="1474"/>
      <c r="Y940" s="1474"/>
      <c r="Z940" s="1474"/>
      <c r="AA940" s="1474"/>
      <c r="AB940" s="1474"/>
      <c r="AC940" s="1474"/>
      <c r="AD940" s="1462"/>
      <c r="AE940" s="1468"/>
      <c r="AF940" s="1474"/>
      <c r="AG940" s="1474"/>
      <c r="AH940" s="1474"/>
      <c r="AI940" s="1474"/>
      <c r="AJ940" s="1474"/>
      <c r="AK940" s="1474"/>
      <c r="AL940" s="1474"/>
      <c r="AM940" s="1474"/>
      <c r="AN940" s="1474"/>
      <c r="AO940" s="1474"/>
      <c r="AP940" s="1465"/>
      <c r="AQ940" s="1466"/>
      <c r="AR940" s="1474"/>
      <c r="AS940" s="1474"/>
      <c r="AT940" s="1474"/>
      <c r="AU940" s="1474"/>
      <c r="AV940" s="1474"/>
      <c r="AW940" s="1474"/>
      <c r="AX940" s="1474"/>
      <c r="AY940" s="1474"/>
      <c r="AZ940" s="1474"/>
      <c r="BA940" s="1474"/>
      <c r="BB940" s="1462"/>
      <c r="BC940" s="1468"/>
      <c r="BD940" s="1477"/>
      <c r="BE940" s="1477"/>
      <c r="BF940" s="1477"/>
      <c r="BG940" s="1477"/>
      <c r="BH940" s="1477"/>
      <c r="BI940" s="1477"/>
      <c r="BJ940" s="1477"/>
      <c r="BK940" s="1477"/>
      <c r="BL940" s="1477"/>
      <c r="BM940" s="1477"/>
      <c r="BN940" s="1465"/>
      <c r="BO940" s="1468"/>
      <c r="BP940" s="1477"/>
      <c r="BQ940" s="1477"/>
      <c r="BR940" s="1477"/>
      <c r="BS940" s="1477"/>
      <c r="BT940" s="1477"/>
      <c r="BU940" s="1477"/>
      <c r="BV940" s="1477"/>
      <c r="BW940" s="1477"/>
      <c r="BX940" s="1477"/>
      <c r="BY940" s="1477"/>
      <c r="BZ940" s="1465"/>
      <c r="CA940" s="1469"/>
      <c r="CB940" s="1474"/>
      <c r="CC940" s="1474"/>
      <c r="CD940" s="1474"/>
      <c r="CE940" s="1474"/>
      <c r="CF940" s="1474"/>
      <c r="CG940" s="1474"/>
      <c r="CH940" s="1474"/>
      <c r="CI940" s="1474"/>
      <c r="CJ940" s="1474"/>
      <c r="CK940" s="1474"/>
      <c r="CL940" s="1476"/>
      <c r="CM940" s="1484"/>
    </row>
    <row r="941" spans="2:91">
      <c r="B941" s="1433" t="s">
        <v>1849</v>
      </c>
      <c r="C941" s="1483"/>
      <c r="D941" s="1471"/>
      <c r="E941" s="1472"/>
      <c r="F941" s="1473"/>
      <c r="G941" s="1468"/>
      <c r="H941" s="1474"/>
      <c r="I941" s="1475"/>
      <c r="J941" s="1475"/>
      <c r="K941" s="1475"/>
      <c r="L941" s="1475"/>
      <c r="M941" s="1475"/>
      <c r="N941" s="1475"/>
      <c r="O941" s="1475"/>
      <c r="P941" s="1475"/>
      <c r="Q941" s="1475"/>
      <c r="R941" s="1465"/>
      <c r="S941" s="1466"/>
      <c r="T941" s="1474"/>
      <c r="U941" s="1474"/>
      <c r="V941" s="1474"/>
      <c r="W941" s="1474"/>
      <c r="X941" s="1474"/>
      <c r="Y941" s="1474"/>
      <c r="Z941" s="1474"/>
      <c r="AA941" s="1474"/>
      <c r="AB941" s="1474"/>
      <c r="AC941" s="1474"/>
      <c r="AD941" s="1462"/>
      <c r="AE941" s="1468"/>
      <c r="AF941" s="1474"/>
      <c r="AG941" s="1474"/>
      <c r="AH941" s="1474"/>
      <c r="AI941" s="1474"/>
      <c r="AJ941" s="1474"/>
      <c r="AK941" s="1474"/>
      <c r="AL941" s="1474"/>
      <c r="AM941" s="1474"/>
      <c r="AN941" s="1474"/>
      <c r="AO941" s="1474"/>
      <c r="AP941" s="1465"/>
      <c r="AQ941" s="1466"/>
      <c r="AR941" s="1474"/>
      <c r="AS941" s="1474"/>
      <c r="AT941" s="1474"/>
      <c r="AU941" s="1474"/>
      <c r="AV941" s="1474"/>
      <c r="AW941" s="1474"/>
      <c r="AX941" s="1474"/>
      <c r="AY941" s="1474"/>
      <c r="AZ941" s="1474"/>
      <c r="BA941" s="1474"/>
      <c r="BB941" s="1462"/>
      <c r="BC941" s="1468"/>
      <c r="BD941" s="1477"/>
      <c r="BE941" s="1477"/>
      <c r="BF941" s="1477"/>
      <c r="BG941" s="1477"/>
      <c r="BH941" s="1477"/>
      <c r="BI941" s="1477"/>
      <c r="BJ941" s="1477"/>
      <c r="BK941" s="1477"/>
      <c r="BL941" s="1477"/>
      <c r="BM941" s="1477"/>
      <c r="BN941" s="1465"/>
      <c r="BO941" s="1468"/>
      <c r="BP941" s="1477"/>
      <c r="BQ941" s="1477"/>
      <c r="BR941" s="1477"/>
      <c r="BS941" s="1477"/>
      <c r="BT941" s="1477"/>
      <c r="BU941" s="1477"/>
      <c r="BV941" s="1477"/>
      <c r="BW941" s="1477"/>
      <c r="BX941" s="1477"/>
      <c r="BY941" s="1477"/>
      <c r="BZ941" s="1465"/>
      <c r="CA941" s="1469"/>
      <c r="CB941" s="1474"/>
      <c r="CC941" s="1474"/>
      <c r="CD941" s="1474"/>
      <c r="CE941" s="1474"/>
      <c r="CF941" s="1474"/>
      <c r="CG941" s="1474"/>
      <c r="CH941" s="1474"/>
      <c r="CI941" s="1474"/>
      <c r="CJ941" s="1474"/>
      <c r="CK941" s="1474"/>
      <c r="CL941" s="1476"/>
      <c r="CM941" s="1484"/>
    </row>
    <row r="942" spans="2:91">
      <c r="B942" s="1433" t="s">
        <v>1850</v>
      </c>
      <c r="C942" s="1483"/>
      <c r="D942" s="1471"/>
      <c r="E942" s="1472"/>
      <c r="F942" s="1473"/>
      <c r="G942" s="1468"/>
      <c r="H942" s="1474"/>
      <c r="I942" s="1475"/>
      <c r="J942" s="1475"/>
      <c r="K942" s="1475"/>
      <c r="L942" s="1475"/>
      <c r="M942" s="1475"/>
      <c r="N942" s="1475"/>
      <c r="O942" s="1475"/>
      <c r="P942" s="1475"/>
      <c r="Q942" s="1475"/>
      <c r="R942" s="1465"/>
      <c r="S942" s="1466"/>
      <c r="T942" s="1474"/>
      <c r="U942" s="1474"/>
      <c r="V942" s="1474"/>
      <c r="W942" s="1474"/>
      <c r="X942" s="1474"/>
      <c r="Y942" s="1474"/>
      <c r="Z942" s="1474"/>
      <c r="AA942" s="1474"/>
      <c r="AB942" s="1474"/>
      <c r="AC942" s="1474"/>
      <c r="AD942" s="1462"/>
      <c r="AE942" s="1468"/>
      <c r="AF942" s="1474"/>
      <c r="AG942" s="1474"/>
      <c r="AH942" s="1474"/>
      <c r="AI942" s="1474"/>
      <c r="AJ942" s="1474"/>
      <c r="AK942" s="1474"/>
      <c r="AL942" s="1474"/>
      <c r="AM942" s="1474"/>
      <c r="AN942" s="1474"/>
      <c r="AO942" s="1474"/>
      <c r="AP942" s="1465"/>
      <c r="AQ942" s="1466"/>
      <c r="AR942" s="1474"/>
      <c r="AS942" s="1474"/>
      <c r="AT942" s="1474"/>
      <c r="AU942" s="1474"/>
      <c r="AV942" s="1474"/>
      <c r="AW942" s="1474"/>
      <c r="AX942" s="1474"/>
      <c r="AY942" s="1474"/>
      <c r="AZ942" s="1474"/>
      <c r="BA942" s="1474"/>
      <c r="BB942" s="1462"/>
      <c r="BC942" s="1468"/>
      <c r="BD942" s="1477"/>
      <c r="BE942" s="1477"/>
      <c r="BF942" s="1477"/>
      <c r="BG942" s="1477"/>
      <c r="BH942" s="1477"/>
      <c r="BI942" s="1477"/>
      <c r="BJ942" s="1477"/>
      <c r="BK942" s="1477"/>
      <c r="BL942" s="1477"/>
      <c r="BM942" s="1477"/>
      <c r="BN942" s="1465"/>
      <c r="BO942" s="1468"/>
      <c r="BP942" s="1477"/>
      <c r="BQ942" s="1477"/>
      <c r="BR942" s="1477"/>
      <c r="BS942" s="1477"/>
      <c r="BT942" s="1477"/>
      <c r="BU942" s="1477"/>
      <c r="BV942" s="1477"/>
      <c r="BW942" s="1477"/>
      <c r="BX942" s="1477"/>
      <c r="BY942" s="1477"/>
      <c r="BZ942" s="1465"/>
      <c r="CA942" s="1469"/>
      <c r="CB942" s="1474"/>
      <c r="CC942" s="1474"/>
      <c r="CD942" s="1474"/>
      <c r="CE942" s="1474"/>
      <c r="CF942" s="1474"/>
      <c r="CG942" s="1474"/>
      <c r="CH942" s="1474"/>
      <c r="CI942" s="1474"/>
      <c r="CJ942" s="1474"/>
      <c r="CK942" s="1474"/>
      <c r="CL942" s="1470"/>
      <c r="CM942" s="1484"/>
    </row>
    <row r="943" spans="2:91">
      <c r="B943" s="1432" t="s">
        <v>1851</v>
      </c>
      <c r="C943" s="1481"/>
      <c r="D943" s="1460"/>
      <c r="E943" s="1461"/>
      <c r="F943" s="1462"/>
      <c r="G943" s="1463"/>
      <c r="H943" s="1477"/>
      <c r="I943" s="1477"/>
      <c r="J943" s="1477"/>
      <c r="K943" s="1477"/>
      <c r="L943" s="1477"/>
      <c r="M943" s="1477"/>
      <c r="N943" s="1477"/>
      <c r="O943" s="1477"/>
      <c r="P943" s="1477"/>
      <c r="Q943" s="1477"/>
      <c r="R943" s="1465"/>
      <c r="S943" s="1466"/>
      <c r="T943" s="1467"/>
      <c r="U943" s="1467"/>
      <c r="V943" s="1467"/>
      <c r="W943" s="1467"/>
      <c r="X943" s="1467"/>
      <c r="Y943" s="1467"/>
      <c r="Z943" s="1467"/>
      <c r="AA943" s="1467"/>
      <c r="AB943" s="1467"/>
      <c r="AC943" s="1467"/>
      <c r="AD943" s="1462"/>
      <c r="AE943" s="1468"/>
      <c r="AF943" s="1467"/>
      <c r="AG943" s="1467"/>
      <c r="AH943" s="1467"/>
      <c r="AI943" s="1467"/>
      <c r="AJ943" s="1467"/>
      <c r="AK943" s="1467"/>
      <c r="AL943" s="1467"/>
      <c r="AM943" s="1467"/>
      <c r="AN943" s="1467"/>
      <c r="AO943" s="1467"/>
      <c r="AP943" s="1465"/>
      <c r="AQ943" s="1466"/>
      <c r="AR943" s="1467"/>
      <c r="AS943" s="1467"/>
      <c r="AT943" s="1467"/>
      <c r="AU943" s="1467"/>
      <c r="AV943" s="1467"/>
      <c r="AW943" s="1467"/>
      <c r="AX943" s="1467"/>
      <c r="AY943" s="1467"/>
      <c r="AZ943" s="1467"/>
      <c r="BA943" s="1467"/>
      <c r="BB943" s="1462"/>
      <c r="BC943" s="1468"/>
      <c r="BD943" s="1477"/>
      <c r="BE943" s="1477"/>
      <c r="BF943" s="1477"/>
      <c r="BG943" s="1477"/>
      <c r="BH943" s="1477"/>
      <c r="BI943" s="1477"/>
      <c r="BJ943" s="1477"/>
      <c r="BK943" s="1477"/>
      <c r="BL943" s="1477"/>
      <c r="BM943" s="1477"/>
      <c r="BN943" s="1465"/>
      <c r="BO943" s="1468"/>
      <c r="BP943" s="1477"/>
      <c r="BQ943" s="1477"/>
      <c r="BR943" s="1477"/>
      <c r="BS943" s="1477"/>
      <c r="BT943" s="1477"/>
      <c r="BU943" s="1477"/>
      <c r="BV943" s="1477"/>
      <c r="BW943" s="1477"/>
      <c r="BX943" s="1477"/>
      <c r="BY943" s="1477"/>
      <c r="BZ943" s="1465"/>
      <c r="CA943" s="1469"/>
      <c r="CB943" s="1467"/>
      <c r="CC943" s="1467"/>
      <c r="CD943" s="1467"/>
      <c r="CE943" s="1467"/>
      <c r="CF943" s="1467"/>
      <c r="CG943" s="1467"/>
      <c r="CH943" s="1467"/>
      <c r="CI943" s="1467"/>
      <c r="CJ943" s="1467"/>
      <c r="CK943" s="1467"/>
      <c r="CL943" s="1470"/>
      <c r="CM943" s="1482"/>
    </row>
    <row r="944" spans="2:91">
      <c r="B944" s="1433" t="s">
        <v>1852</v>
      </c>
      <c r="C944" s="1483"/>
      <c r="D944" s="1471"/>
      <c r="E944" s="1472"/>
      <c r="F944" s="1473"/>
      <c r="G944" s="1468"/>
      <c r="H944" s="1474"/>
      <c r="I944" s="1475"/>
      <c r="J944" s="1475"/>
      <c r="K944" s="1475"/>
      <c r="L944" s="1475"/>
      <c r="M944" s="1475"/>
      <c r="N944" s="1475"/>
      <c r="O944" s="1475"/>
      <c r="P944" s="1475"/>
      <c r="Q944" s="1475"/>
      <c r="R944" s="1465"/>
      <c r="S944" s="1466"/>
      <c r="T944" s="1474"/>
      <c r="U944" s="1474"/>
      <c r="V944" s="1474"/>
      <c r="W944" s="1474"/>
      <c r="X944" s="1474"/>
      <c r="Y944" s="1474"/>
      <c r="Z944" s="1474"/>
      <c r="AA944" s="1474"/>
      <c r="AB944" s="1474"/>
      <c r="AC944" s="1474"/>
      <c r="AD944" s="1462"/>
      <c r="AE944" s="1468"/>
      <c r="AF944" s="1474"/>
      <c r="AG944" s="1474"/>
      <c r="AH944" s="1474"/>
      <c r="AI944" s="1474"/>
      <c r="AJ944" s="1474"/>
      <c r="AK944" s="1474"/>
      <c r="AL944" s="1474"/>
      <c r="AM944" s="1474"/>
      <c r="AN944" s="1474"/>
      <c r="AO944" s="1474"/>
      <c r="AP944" s="1465"/>
      <c r="AQ944" s="1466"/>
      <c r="AR944" s="1474"/>
      <c r="AS944" s="1474"/>
      <c r="AT944" s="1474"/>
      <c r="AU944" s="1474"/>
      <c r="AV944" s="1474"/>
      <c r="AW944" s="1474"/>
      <c r="AX944" s="1474"/>
      <c r="AY944" s="1474"/>
      <c r="AZ944" s="1474"/>
      <c r="BA944" s="1474"/>
      <c r="BB944" s="1462"/>
      <c r="BC944" s="1468"/>
      <c r="BD944" s="1477"/>
      <c r="BE944" s="1477"/>
      <c r="BF944" s="1477"/>
      <c r="BG944" s="1477"/>
      <c r="BH944" s="1477"/>
      <c r="BI944" s="1477"/>
      <c r="BJ944" s="1477"/>
      <c r="BK944" s="1477"/>
      <c r="BL944" s="1477"/>
      <c r="BM944" s="1477"/>
      <c r="BN944" s="1465"/>
      <c r="BO944" s="1468"/>
      <c r="BP944" s="1477"/>
      <c r="BQ944" s="1477"/>
      <c r="BR944" s="1477"/>
      <c r="BS944" s="1477"/>
      <c r="BT944" s="1477"/>
      <c r="BU944" s="1477"/>
      <c r="BV944" s="1477"/>
      <c r="BW944" s="1477"/>
      <c r="BX944" s="1477"/>
      <c r="BY944" s="1477"/>
      <c r="BZ944" s="1465"/>
      <c r="CA944" s="1469"/>
      <c r="CB944" s="1474"/>
      <c r="CC944" s="1474"/>
      <c r="CD944" s="1474"/>
      <c r="CE944" s="1474"/>
      <c r="CF944" s="1474"/>
      <c r="CG944" s="1474"/>
      <c r="CH944" s="1474"/>
      <c r="CI944" s="1474"/>
      <c r="CJ944" s="1474"/>
      <c r="CK944" s="1474"/>
      <c r="CL944" s="1476"/>
      <c r="CM944" s="1484"/>
    </row>
    <row r="945" spans="2:91">
      <c r="B945" s="1433" t="s">
        <v>1853</v>
      </c>
      <c r="C945" s="1483"/>
      <c r="D945" s="1471"/>
      <c r="E945" s="1472"/>
      <c r="F945" s="1473"/>
      <c r="G945" s="1468"/>
      <c r="H945" s="1474"/>
      <c r="I945" s="1475"/>
      <c r="J945" s="1475"/>
      <c r="K945" s="1475"/>
      <c r="L945" s="1475"/>
      <c r="M945" s="1475"/>
      <c r="N945" s="1475"/>
      <c r="O945" s="1475"/>
      <c r="P945" s="1475"/>
      <c r="Q945" s="1475"/>
      <c r="R945" s="1465"/>
      <c r="S945" s="1466"/>
      <c r="T945" s="1474"/>
      <c r="U945" s="1474"/>
      <c r="V945" s="1474"/>
      <c r="W945" s="1474"/>
      <c r="X945" s="1474"/>
      <c r="Y945" s="1474"/>
      <c r="Z945" s="1474"/>
      <c r="AA945" s="1474"/>
      <c r="AB945" s="1474"/>
      <c r="AC945" s="1474"/>
      <c r="AD945" s="1462"/>
      <c r="AE945" s="1468"/>
      <c r="AF945" s="1474"/>
      <c r="AG945" s="1474"/>
      <c r="AH945" s="1474"/>
      <c r="AI945" s="1474"/>
      <c r="AJ945" s="1474"/>
      <c r="AK945" s="1474"/>
      <c r="AL945" s="1474"/>
      <c r="AM945" s="1474"/>
      <c r="AN945" s="1474"/>
      <c r="AO945" s="1474"/>
      <c r="AP945" s="1465"/>
      <c r="AQ945" s="1466"/>
      <c r="AR945" s="1474"/>
      <c r="AS945" s="1474"/>
      <c r="AT945" s="1474"/>
      <c r="AU945" s="1474"/>
      <c r="AV945" s="1474"/>
      <c r="AW945" s="1474"/>
      <c r="AX945" s="1474"/>
      <c r="AY945" s="1474"/>
      <c r="AZ945" s="1474"/>
      <c r="BA945" s="1474"/>
      <c r="BB945" s="1462"/>
      <c r="BC945" s="1468"/>
      <c r="BD945" s="1477"/>
      <c r="BE945" s="1477"/>
      <c r="BF945" s="1477"/>
      <c r="BG945" s="1477"/>
      <c r="BH945" s="1477"/>
      <c r="BI945" s="1477"/>
      <c r="BJ945" s="1477"/>
      <c r="BK945" s="1477"/>
      <c r="BL945" s="1477"/>
      <c r="BM945" s="1477"/>
      <c r="BN945" s="1465"/>
      <c r="BO945" s="1468"/>
      <c r="BP945" s="1477"/>
      <c r="BQ945" s="1477"/>
      <c r="BR945" s="1477"/>
      <c r="BS945" s="1477"/>
      <c r="BT945" s="1477"/>
      <c r="BU945" s="1477"/>
      <c r="BV945" s="1477"/>
      <c r="BW945" s="1477"/>
      <c r="BX945" s="1477"/>
      <c r="BY945" s="1477"/>
      <c r="BZ945" s="1465"/>
      <c r="CA945" s="1469"/>
      <c r="CB945" s="1474"/>
      <c r="CC945" s="1474"/>
      <c r="CD945" s="1474"/>
      <c r="CE945" s="1474"/>
      <c r="CF945" s="1474"/>
      <c r="CG945" s="1474"/>
      <c r="CH945" s="1474"/>
      <c r="CI945" s="1474"/>
      <c r="CJ945" s="1474"/>
      <c r="CK945" s="1474"/>
      <c r="CL945" s="1476"/>
      <c r="CM945" s="1484"/>
    </row>
    <row r="946" spans="2:91">
      <c r="B946" s="1433" t="s">
        <v>1854</v>
      </c>
      <c r="C946" s="1483"/>
      <c r="D946" s="1471"/>
      <c r="E946" s="1472"/>
      <c r="F946" s="1473"/>
      <c r="G946" s="1468"/>
      <c r="H946" s="1474"/>
      <c r="I946" s="1475"/>
      <c r="J946" s="1475"/>
      <c r="K946" s="1475"/>
      <c r="L946" s="1475"/>
      <c r="M946" s="1475"/>
      <c r="N946" s="1475"/>
      <c r="O946" s="1475"/>
      <c r="P946" s="1475"/>
      <c r="Q946" s="1475"/>
      <c r="R946" s="1465"/>
      <c r="S946" s="1466"/>
      <c r="T946" s="1474"/>
      <c r="U946" s="1474"/>
      <c r="V946" s="1474"/>
      <c r="W946" s="1474"/>
      <c r="X946" s="1474"/>
      <c r="Y946" s="1474"/>
      <c r="Z946" s="1474"/>
      <c r="AA946" s="1474"/>
      <c r="AB946" s="1474"/>
      <c r="AC946" s="1474"/>
      <c r="AD946" s="1462"/>
      <c r="AE946" s="1468"/>
      <c r="AF946" s="1474"/>
      <c r="AG946" s="1474"/>
      <c r="AH946" s="1474"/>
      <c r="AI946" s="1474"/>
      <c r="AJ946" s="1474"/>
      <c r="AK946" s="1474"/>
      <c r="AL946" s="1474"/>
      <c r="AM946" s="1474"/>
      <c r="AN946" s="1474"/>
      <c r="AO946" s="1474"/>
      <c r="AP946" s="1465"/>
      <c r="AQ946" s="1466"/>
      <c r="AR946" s="1474"/>
      <c r="AS946" s="1474"/>
      <c r="AT946" s="1474"/>
      <c r="AU946" s="1474"/>
      <c r="AV946" s="1474"/>
      <c r="AW946" s="1474"/>
      <c r="AX946" s="1474"/>
      <c r="AY946" s="1474"/>
      <c r="AZ946" s="1474"/>
      <c r="BA946" s="1474"/>
      <c r="BB946" s="1462"/>
      <c r="BC946" s="1468"/>
      <c r="BD946" s="1477"/>
      <c r="BE946" s="1477"/>
      <c r="BF946" s="1477"/>
      <c r="BG946" s="1477"/>
      <c r="BH946" s="1477"/>
      <c r="BI946" s="1477"/>
      <c r="BJ946" s="1477"/>
      <c r="BK946" s="1477"/>
      <c r="BL946" s="1477"/>
      <c r="BM946" s="1477"/>
      <c r="BN946" s="1465"/>
      <c r="BO946" s="1468"/>
      <c r="BP946" s="1477"/>
      <c r="BQ946" s="1477"/>
      <c r="BR946" s="1477"/>
      <c r="BS946" s="1477"/>
      <c r="BT946" s="1477"/>
      <c r="BU946" s="1477"/>
      <c r="BV946" s="1477"/>
      <c r="BW946" s="1477"/>
      <c r="BX946" s="1477"/>
      <c r="BY946" s="1477"/>
      <c r="BZ946" s="1465"/>
      <c r="CA946" s="1469"/>
      <c r="CB946" s="1474"/>
      <c r="CC946" s="1474"/>
      <c r="CD946" s="1474"/>
      <c r="CE946" s="1474"/>
      <c r="CF946" s="1474"/>
      <c r="CG946" s="1474"/>
      <c r="CH946" s="1474"/>
      <c r="CI946" s="1474"/>
      <c r="CJ946" s="1474"/>
      <c r="CK946" s="1474"/>
      <c r="CL946" s="1470"/>
      <c r="CM946" s="1484"/>
    </row>
    <row r="947" spans="2:91">
      <c r="B947" s="1432" t="s">
        <v>1855</v>
      </c>
      <c r="C947" s="1481"/>
      <c r="D947" s="1460"/>
      <c r="E947" s="1461"/>
      <c r="F947" s="1462"/>
      <c r="G947" s="1463"/>
      <c r="H947" s="1477"/>
      <c r="I947" s="1477"/>
      <c r="J947" s="1477"/>
      <c r="K947" s="1477"/>
      <c r="L947" s="1477"/>
      <c r="M947" s="1477"/>
      <c r="N947" s="1477"/>
      <c r="O947" s="1477"/>
      <c r="P947" s="1477"/>
      <c r="Q947" s="1477"/>
      <c r="R947" s="1465"/>
      <c r="S947" s="1466"/>
      <c r="T947" s="1467"/>
      <c r="U947" s="1467"/>
      <c r="V947" s="1467"/>
      <c r="W947" s="1467"/>
      <c r="X947" s="1467"/>
      <c r="Y947" s="1467"/>
      <c r="Z947" s="1467"/>
      <c r="AA947" s="1467"/>
      <c r="AB947" s="1467"/>
      <c r="AC947" s="1467"/>
      <c r="AD947" s="1462"/>
      <c r="AE947" s="1468"/>
      <c r="AF947" s="1467"/>
      <c r="AG947" s="1467"/>
      <c r="AH947" s="1467"/>
      <c r="AI947" s="1467"/>
      <c r="AJ947" s="1467"/>
      <c r="AK947" s="1467"/>
      <c r="AL947" s="1467"/>
      <c r="AM947" s="1467"/>
      <c r="AN947" s="1467"/>
      <c r="AO947" s="1467"/>
      <c r="AP947" s="1465"/>
      <c r="AQ947" s="1466"/>
      <c r="AR947" s="1467"/>
      <c r="AS947" s="1467"/>
      <c r="AT947" s="1467"/>
      <c r="AU947" s="1467"/>
      <c r="AV947" s="1467"/>
      <c r="AW947" s="1467"/>
      <c r="AX947" s="1467"/>
      <c r="AY947" s="1467"/>
      <c r="AZ947" s="1467"/>
      <c r="BA947" s="1467"/>
      <c r="BB947" s="1462"/>
      <c r="BC947" s="1468"/>
      <c r="BD947" s="1477"/>
      <c r="BE947" s="1477"/>
      <c r="BF947" s="1477"/>
      <c r="BG947" s="1477"/>
      <c r="BH947" s="1477"/>
      <c r="BI947" s="1477"/>
      <c r="BJ947" s="1477"/>
      <c r="BK947" s="1477"/>
      <c r="BL947" s="1477"/>
      <c r="BM947" s="1477"/>
      <c r="BN947" s="1465"/>
      <c r="BO947" s="1468"/>
      <c r="BP947" s="1477"/>
      <c r="BQ947" s="1477"/>
      <c r="BR947" s="1477"/>
      <c r="BS947" s="1477"/>
      <c r="BT947" s="1477"/>
      <c r="BU947" s="1477"/>
      <c r="BV947" s="1477"/>
      <c r="BW947" s="1477"/>
      <c r="BX947" s="1477"/>
      <c r="BY947" s="1477"/>
      <c r="BZ947" s="1465"/>
      <c r="CA947" s="1469"/>
      <c r="CB947" s="1467"/>
      <c r="CC947" s="1467"/>
      <c r="CD947" s="1467"/>
      <c r="CE947" s="1467"/>
      <c r="CF947" s="1467"/>
      <c r="CG947" s="1467"/>
      <c r="CH947" s="1467"/>
      <c r="CI947" s="1467"/>
      <c r="CJ947" s="1467"/>
      <c r="CK947" s="1467"/>
      <c r="CL947" s="1470"/>
      <c r="CM947" s="1482"/>
    </row>
    <row r="948" spans="2:91">
      <c r="B948" s="1433" t="s">
        <v>1856</v>
      </c>
      <c r="C948" s="1483"/>
      <c r="D948" s="1471"/>
      <c r="E948" s="1472"/>
      <c r="F948" s="1473"/>
      <c r="G948" s="1468"/>
      <c r="H948" s="1474"/>
      <c r="I948" s="1475"/>
      <c r="J948" s="1475"/>
      <c r="K948" s="1475"/>
      <c r="L948" s="1475"/>
      <c r="M948" s="1475"/>
      <c r="N948" s="1475"/>
      <c r="O948" s="1475"/>
      <c r="P948" s="1475"/>
      <c r="Q948" s="1475"/>
      <c r="R948" s="1465"/>
      <c r="S948" s="1466"/>
      <c r="T948" s="1474"/>
      <c r="U948" s="1474"/>
      <c r="V948" s="1474"/>
      <c r="W948" s="1474"/>
      <c r="X948" s="1474"/>
      <c r="Y948" s="1474"/>
      <c r="Z948" s="1474"/>
      <c r="AA948" s="1474"/>
      <c r="AB948" s="1474"/>
      <c r="AC948" s="1474"/>
      <c r="AD948" s="1462"/>
      <c r="AE948" s="1468"/>
      <c r="AF948" s="1474"/>
      <c r="AG948" s="1474"/>
      <c r="AH948" s="1474"/>
      <c r="AI948" s="1474"/>
      <c r="AJ948" s="1474"/>
      <c r="AK948" s="1474"/>
      <c r="AL948" s="1474"/>
      <c r="AM948" s="1474"/>
      <c r="AN948" s="1474"/>
      <c r="AO948" s="1474"/>
      <c r="AP948" s="1465"/>
      <c r="AQ948" s="1466"/>
      <c r="AR948" s="1474"/>
      <c r="AS948" s="1474"/>
      <c r="AT948" s="1474"/>
      <c r="AU948" s="1474"/>
      <c r="AV948" s="1474"/>
      <c r="AW948" s="1474"/>
      <c r="AX948" s="1474"/>
      <c r="AY948" s="1474"/>
      <c r="AZ948" s="1474"/>
      <c r="BA948" s="1474"/>
      <c r="BB948" s="1462"/>
      <c r="BC948" s="1468"/>
      <c r="BD948" s="1477"/>
      <c r="BE948" s="1477"/>
      <c r="BF948" s="1477"/>
      <c r="BG948" s="1477"/>
      <c r="BH948" s="1477"/>
      <c r="BI948" s="1477"/>
      <c r="BJ948" s="1477"/>
      <c r="BK948" s="1477"/>
      <c r="BL948" s="1477"/>
      <c r="BM948" s="1477"/>
      <c r="BN948" s="1465"/>
      <c r="BO948" s="1468"/>
      <c r="BP948" s="1477"/>
      <c r="BQ948" s="1477"/>
      <c r="BR948" s="1477"/>
      <c r="BS948" s="1477"/>
      <c r="BT948" s="1477"/>
      <c r="BU948" s="1477"/>
      <c r="BV948" s="1477"/>
      <c r="BW948" s="1477"/>
      <c r="BX948" s="1477"/>
      <c r="BY948" s="1477"/>
      <c r="BZ948" s="1465"/>
      <c r="CA948" s="1469"/>
      <c r="CB948" s="1474"/>
      <c r="CC948" s="1474"/>
      <c r="CD948" s="1474"/>
      <c r="CE948" s="1474"/>
      <c r="CF948" s="1474"/>
      <c r="CG948" s="1474"/>
      <c r="CH948" s="1474"/>
      <c r="CI948" s="1474"/>
      <c r="CJ948" s="1474"/>
      <c r="CK948" s="1474"/>
      <c r="CL948" s="1476"/>
      <c r="CM948" s="1484"/>
    </row>
    <row r="949" spans="2:91">
      <c r="B949" s="1433" t="s">
        <v>1857</v>
      </c>
      <c r="C949" s="1483"/>
      <c r="D949" s="1471"/>
      <c r="E949" s="1472"/>
      <c r="F949" s="1473"/>
      <c r="G949" s="1468"/>
      <c r="H949" s="1474"/>
      <c r="I949" s="1475"/>
      <c r="J949" s="1475"/>
      <c r="K949" s="1475"/>
      <c r="L949" s="1475"/>
      <c r="M949" s="1475"/>
      <c r="N949" s="1475"/>
      <c r="O949" s="1475"/>
      <c r="P949" s="1475"/>
      <c r="Q949" s="1475"/>
      <c r="R949" s="1465"/>
      <c r="S949" s="1466"/>
      <c r="T949" s="1474"/>
      <c r="U949" s="1474"/>
      <c r="V949" s="1474"/>
      <c r="W949" s="1474"/>
      <c r="X949" s="1474"/>
      <c r="Y949" s="1474"/>
      <c r="Z949" s="1474"/>
      <c r="AA949" s="1474"/>
      <c r="AB949" s="1474"/>
      <c r="AC949" s="1474"/>
      <c r="AD949" s="1462"/>
      <c r="AE949" s="1468"/>
      <c r="AF949" s="1474"/>
      <c r="AG949" s="1474"/>
      <c r="AH949" s="1474"/>
      <c r="AI949" s="1474"/>
      <c r="AJ949" s="1474"/>
      <c r="AK949" s="1474"/>
      <c r="AL949" s="1474"/>
      <c r="AM949" s="1474"/>
      <c r="AN949" s="1474"/>
      <c r="AO949" s="1474"/>
      <c r="AP949" s="1465"/>
      <c r="AQ949" s="1466"/>
      <c r="AR949" s="1474"/>
      <c r="AS949" s="1474"/>
      <c r="AT949" s="1474"/>
      <c r="AU949" s="1474"/>
      <c r="AV949" s="1474"/>
      <c r="AW949" s="1474"/>
      <c r="AX949" s="1474"/>
      <c r="AY949" s="1474"/>
      <c r="AZ949" s="1474"/>
      <c r="BA949" s="1474"/>
      <c r="BB949" s="1462"/>
      <c r="BC949" s="1468"/>
      <c r="BD949" s="1477"/>
      <c r="BE949" s="1477"/>
      <c r="BF949" s="1477"/>
      <c r="BG949" s="1477"/>
      <c r="BH949" s="1477"/>
      <c r="BI949" s="1477"/>
      <c r="BJ949" s="1477"/>
      <c r="BK949" s="1477"/>
      <c r="BL949" s="1477"/>
      <c r="BM949" s="1477"/>
      <c r="BN949" s="1465"/>
      <c r="BO949" s="1468"/>
      <c r="BP949" s="1477"/>
      <c r="BQ949" s="1477"/>
      <c r="BR949" s="1477"/>
      <c r="BS949" s="1477"/>
      <c r="BT949" s="1477"/>
      <c r="BU949" s="1477"/>
      <c r="BV949" s="1477"/>
      <c r="BW949" s="1477"/>
      <c r="BX949" s="1477"/>
      <c r="BY949" s="1477"/>
      <c r="BZ949" s="1465"/>
      <c r="CA949" s="1469"/>
      <c r="CB949" s="1474"/>
      <c r="CC949" s="1474"/>
      <c r="CD949" s="1474"/>
      <c r="CE949" s="1474"/>
      <c r="CF949" s="1474"/>
      <c r="CG949" s="1474"/>
      <c r="CH949" s="1474"/>
      <c r="CI949" s="1474"/>
      <c r="CJ949" s="1474"/>
      <c r="CK949" s="1474"/>
      <c r="CL949" s="1476"/>
      <c r="CM949" s="1484"/>
    </row>
    <row r="950" spans="2:91">
      <c r="B950" s="1433" t="s">
        <v>1858</v>
      </c>
      <c r="C950" s="1483"/>
      <c r="D950" s="1471"/>
      <c r="E950" s="1472"/>
      <c r="F950" s="1473"/>
      <c r="G950" s="1468"/>
      <c r="H950" s="1474"/>
      <c r="I950" s="1475"/>
      <c r="J950" s="1475"/>
      <c r="K950" s="1475"/>
      <c r="L950" s="1475"/>
      <c r="M950" s="1475"/>
      <c r="N950" s="1475"/>
      <c r="O950" s="1475"/>
      <c r="P950" s="1475"/>
      <c r="Q950" s="1475"/>
      <c r="R950" s="1465"/>
      <c r="S950" s="1466"/>
      <c r="T950" s="1474"/>
      <c r="U950" s="1474"/>
      <c r="V950" s="1474"/>
      <c r="W950" s="1474"/>
      <c r="X950" s="1474"/>
      <c r="Y950" s="1474"/>
      <c r="Z950" s="1474"/>
      <c r="AA950" s="1474"/>
      <c r="AB950" s="1474"/>
      <c r="AC950" s="1474"/>
      <c r="AD950" s="1462"/>
      <c r="AE950" s="1468"/>
      <c r="AF950" s="1474"/>
      <c r="AG950" s="1474"/>
      <c r="AH950" s="1474"/>
      <c r="AI950" s="1474"/>
      <c r="AJ950" s="1474"/>
      <c r="AK950" s="1474"/>
      <c r="AL950" s="1474"/>
      <c r="AM950" s="1474"/>
      <c r="AN950" s="1474"/>
      <c r="AO950" s="1474"/>
      <c r="AP950" s="1465"/>
      <c r="AQ950" s="1466"/>
      <c r="AR950" s="1474"/>
      <c r="AS950" s="1474"/>
      <c r="AT950" s="1474"/>
      <c r="AU950" s="1474"/>
      <c r="AV950" s="1474"/>
      <c r="AW950" s="1474"/>
      <c r="AX950" s="1474"/>
      <c r="AY950" s="1474"/>
      <c r="AZ950" s="1474"/>
      <c r="BA950" s="1474"/>
      <c r="BB950" s="1462"/>
      <c r="BC950" s="1468"/>
      <c r="BD950" s="1477"/>
      <c r="BE950" s="1477"/>
      <c r="BF950" s="1477"/>
      <c r="BG950" s="1477"/>
      <c r="BH950" s="1477"/>
      <c r="BI950" s="1477"/>
      <c r="BJ950" s="1477"/>
      <c r="BK950" s="1477"/>
      <c r="BL950" s="1477"/>
      <c r="BM950" s="1477"/>
      <c r="BN950" s="1465"/>
      <c r="BO950" s="1468"/>
      <c r="BP950" s="1477"/>
      <c r="BQ950" s="1477"/>
      <c r="BR950" s="1477"/>
      <c r="BS950" s="1477"/>
      <c r="BT950" s="1477"/>
      <c r="BU950" s="1477"/>
      <c r="BV950" s="1477"/>
      <c r="BW950" s="1477"/>
      <c r="BX950" s="1477"/>
      <c r="BY950" s="1477"/>
      <c r="BZ950" s="1465"/>
      <c r="CA950" s="1469"/>
      <c r="CB950" s="1474"/>
      <c r="CC950" s="1474"/>
      <c r="CD950" s="1474"/>
      <c r="CE950" s="1474"/>
      <c r="CF950" s="1474"/>
      <c r="CG950" s="1474"/>
      <c r="CH950" s="1474"/>
      <c r="CI950" s="1474"/>
      <c r="CJ950" s="1474"/>
      <c r="CK950" s="1474"/>
      <c r="CL950" s="1470"/>
      <c r="CM950" s="1484"/>
    </row>
    <row r="951" spans="2:91">
      <c r="B951" s="1432" t="s">
        <v>1859</v>
      </c>
      <c r="C951" s="1481"/>
      <c r="D951" s="1460"/>
      <c r="E951" s="1461"/>
      <c r="F951" s="1462"/>
      <c r="G951" s="1463"/>
      <c r="H951" s="1477"/>
      <c r="I951" s="1477"/>
      <c r="J951" s="1477"/>
      <c r="K951" s="1477"/>
      <c r="L951" s="1477"/>
      <c r="M951" s="1477"/>
      <c r="N951" s="1477"/>
      <c r="O951" s="1477"/>
      <c r="P951" s="1477"/>
      <c r="Q951" s="1477"/>
      <c r="R951" s="1465"/>
      <c r="S951" s="1466"/>
      <c r="T951" s="1467"/>
      <c r="U951" s="1467"/>
      <c r="V951" s="1467"/>
      <c r="W951" s="1467"/>
      <c r="X951" s="1467"/>
      <c r="Y951" s="1467"/>
      <c r="Z951" s="1467"/>
      <c r="AA951" s="1467"/>
      <c r="AB951" s="1467"/>
      <c r="AC951" s="1467"/>
      <c r="AD951" s="1462"/>
      <c r="AE951" s="1468"/>
      <c r="AF951" s="1467"/>
      <c r="AG951" s="1467"/>
      <c r="AH951" s="1467"/>
      <c r="AI951" s="1467"/>
      <c r="AJ951" s="1467"/>
      <c r="AK951" s="1467"/>
      <c r="AL951" s="1467"/>
      <c r="AM951" s="1467"/>
      <c r="AN951" s="1467"/>
      <c r="AO951" s="1467"/>
      <c r="AP951" s="1465"/>
      <c r="AQ951" s="1466"/>
      <c r="AR951" s="1467"/>
      <c r="AS951" s="1467"/>
      <c r="AT951" s="1467"/>
      <c r="AU951" s="1467"/>
      <c r="AV951" s="1467"/>
      <c r="AW951" s="1467"/>
      <c r="AX951" s="1467"/>
      <c r="AY951" s="1467"/>
      <c r="AZ951" s="1467"/>
      <c r="BA951" s="1467"/>
      <c r="BB951" s="1462"/>
      <c r="BC951" s="1468"/>
      <c r="BD951" s="1477"/>
      <c r="BE951" s="1477"/>
      <c r="BF951" s="1477"/>
      <c r="BG951" s="1477"/>
      <c r="BH951" s="1477"/>
      <c r="BI951" s="1477"/>
      <c r="BJ951" s="1477"/>
      <c r="BK951" s="1477"/>
      <c r="BL951" s="1477"/>
      <c r="BM951" s="1477"/>
      <c r="BN951" s="1465"/>
      <c r="BO951" s="1468"/>
      <c r="BP951" s="1477"/>
      <c r="BQ951" s="1477"/>
      <c r="BR951" s="1477"/>
      <c r="BS951" s="1477"/>
      <c r="BT951" s="1477"/>
      <c r="BU951" s="1477"/>
      <c r="BV951" s="1477"/>
      <c r="BW951" s="1477"/>
      <c r="BX951" s="1477"/>
      <c r="BY951" s="1477"/>
      <c r="BZ951" s="1465"/>
      <c r="CA951" s="1469"/>
      <c r="CB951" s="1467"/>
      <c r="CC951" s="1467"/>
      <c r="CD951" s="1467"/>
      <c r="CE951" s="1467"/>
      <c r="CF951" s="1467"/>
      <c r="CG951" s="1467"/>
      <c r="CH951" s="1467"/>
      <c r="CI951" s="1467"/>
      <c r="CJ951" s="1467"/>
      <c r="CK951" s="1467"/>
      <c r="CL951" s="1470"/>
      <c r="CM951" s="1482"/>
    </row>
    <row r="952" spans="2:91">
      <c r="B952" s="1433" t="s">
        <v>1860</v>
      </c>
      <c r="C952" s="1483"/>
      <c r="D952" s="1471"/>
      <c r="E952" s="1472"/>
      <c r="F952" s="1473"/>
      <c r="G952" s="1468"/>
      <c r="H952" s="1474"/>
      <c r="I952" s="1475"/>
      <c r="J952" s="1475"/>
      <c r="K952" s="1475"/>
      <c r="L952" s="1475"/>
      <c r="M952" s="1475"/>
      <c r="N952" s="1475"/>
      <c r="O952" s="1475"/>
      <c r="P952" s="1475"/>
      <c r="Q952" s="1475"/>
      <c r="R952" s="1465"/>
      <c r="S952" s="1466"/>
      <c r="T952" s="1474"/>
      <c r="U952" s="1474"/>
      <c r="V952" s="1474"/>
      <c r="W952" s="1474"/>
      <c r="X952" s="1474"/>
      <c r="Y952" s="1474"/>
      <c r="Z952" s="1474"/>
      <c r="AA952" s="1474"/>
      <c r="AB952" s="1474"/>
      <c r="AC952" s="1474"/>
      <c r="AD952" s="1462"/>
      <c r="AE952" s="1468"/>
      <c r="AF952" s="1474"/>
      <c r="AG952" s="1474"/>
      <c r="AH952" s="1474"/>
      <c r="AI952" s="1474"/>
      <c r="AJ952" s="1474"/>
      <c r="AK952" s="1474"/>
      <c r="AL952" s="1474"/>
      <c r="AM952" s="1474"/>
      <c r="AN952" s="1474"/>
      <c r="AO952" s="1474"/>
      <c r="AP952" s="1465"/>
      <c r="AQ952" s="1466"/>
      <c r="AR952" s="1474"/>
      <c r="AS952" s="1474"/>
      <c r="AT952" s="1474"/>
      <c r="AU952" s="1474"/>
      <c r="AV952" s="1474"/>
      <c r="AW952" s="1474"/>
      <c r="AX952" s="1474"/>
      <c r="AY952" s="1474"/>
      <c r="AZ952" s="1474"/>
      <c r="BA952" s="1474"/>
      <c r="BB952" s="1462"/>
      <c r="BC952" s="1468"/>
      <c r="BD952" s="1477"/>
      <c r="BE952" s="1477"/>
      <c r="BF952" s="1477"/>
      <c r="BG952" s="1477"/>
      <c r="BH952" s="1477"/>
      <c r="BI952" s="1477"/>
      <c r="BJ952" s="1477"/>
      <c r="BK952" s="1477"/>
      <c r="BL952" s="1477"/>
      <c r="BM952" s="1477"/>
      <c r="BN952" s="1465"/>
      <c r="BO952" s="1468"/>
      <c r="BP952" s="1477"/>
      <c r="BQ952" s="1477"/>
      <c r="BR952" s="1477"/>
      <c r="BS952" s="1477"/>
      <c r="BT952" s="1477"/>
      <c r="BU952" s="1477"/>
      <c r="BV952" s="1477"/>
      <c r="BW952" s="1477"/>
      <c r="BX952" s="1477"/>
      <c r="BY952" s="1477"/>
      <c r="BZ952" s="1465"/>
      <c r="CA952" s="1469"/>
      <c r="CB952" s="1474"/>
      <c r="CC952" s="1474"/>
      <c r="CD952" s="1474"/>
      <c r="CE952" s="1474"/>
      <c r="CF952" s="1474"/>
      <c r="CG952" s="1474"/>
      <c r="CH952" s="1474"/>
      <c r="CI952" s="1474"/>
      <c r="CJ952" s="1474"/>
      <c r="CK952" s="1474"/>
      <c r="CL952" s="1476"/>
      <c r="CM952" s="1484"/>
    </row>
    <row r="953" spans="2:91">
      <c r="B953" s="1433" t="s">
        <v>1861</v>
      </c>
      <c r="C953" s="1483"/>
      <c r="D953" s="1471"/>
      <c r="E953" s="1472"/>
      <c r="F953" s="1473"/>
      <c r="G953" s="1468"/>
      <c r="H953" s="1474"/>
      <c r="I953" s="1475"/>
      <c r="J953" s="1475"/>
      <c r="K953" s="1475"/>
      <c r="L953" s="1475"/>
      <c r="M953" s="1475"/>
      <c r="N953" s="1475"/>
      <c r="O953" s="1475"/>
      <c r="P953" s="1475"/>
      <c r="Q953" s="1475"/>
      <c r="R953" s="1465"/>
      <c r="S953" s="1466"/>
      <c r="T953" s="1474"/>
      <c r="U953" s="1474"/>
      <c r="V953" s="1474"/>
      <c r="W953" s="1474"/>
      <c r="X953" s="1474"/>
      <c r="Y953" s="1474"/>
      <c r="Z953" s="1474"/>
      <c r="AA953" s="1474"/>
      <c r="AB953" s="1474"/>
      <c r="AC953" s="1474"/>
      <c r="AD953" s="1462"/>
      <c r="AE953" s="1468"/>
      <c r="AF953" s="1474"/>
      <c r="AG953" s="1474"/>
      <c r="AH953" s="1474"/>
      <c r="AI953" s="1474"/>
      <c r="AJ953" s="1474"/>
      <c r="AK953" s="1474"/>
      <c r="AL953" s="1474"/>
      <c r="AM953" s="1474"/>
      <c r="AN953" s="1474"/>
      <c r="AO953" s="1474"/>
      <c r="AP953" s="1465"/>
      <c r="AQ953" s="1466"/>
      <c r="AR953" s="1474"/>
      <c r="AS953" s="1474"/>
      <c r="AT953" s="1474"/>
      <c r="AU953" s="1474"/>
      <c r="AV953" s="1474"/>
      <c r="AW953" s="1474"/>
      <c r="AX953" s="1474"/>
      <c r="AY953" s="1474"/>
      <c r="AZ953" s="1474"/>
      <c r="BA953" s="1474"/>
      <c r="BB953" s="1462"/>
      <c r="BC953" s="1468"/>
      <c r="BD953" s="1477"/>
      <c r="BE953" s="1477"/>
      <c r="BF953" s="1477"/>
      <c r="BG953" s="1477"/>
      <c r="BH953" s="1477"/>
      <c r="BI953" s="1477"/>
      <c r="BJ953" s="1477"/>
      <c r="BK953" s="1477"/>
      <c r="BL953" s="1477"/>
      <c r="BM953" s="1477"/>
      <c r="BN953" s="1465"/>
      <c r="BO953" s="1468"/>
      <c r="BP953" s="1477"/>
      <c r="BQ953" s="1477"/>
      <c r="BR953" s="1477"/>
      <c r="BS953" s="1477"/>
      <c r="BT953" s="1477"/>
      <c r="BU953" s="1477"/>
      <c r="BV953" s="1477"/>
      <c r="BW953" s="1477"/>
      <c r="BX953" s="1477"/>
      <c r="BY953" s="1477"/>
      <c r="BZ953" s="1465"/>
      <c r="CA953" s="1469"/>
      <c r="CB953" s="1474"/>
      <c r="CC953" s="1474"/>
      <c r="CD953" s="1474"/>
      <c r="CE953" s="1474"/>
      <c r="CF953" s="1474"/>
      <c r="CG953" s="1474"/>
      <c r="CH953" s="1474"/>
      <c r="CI953" s="1474"/>
      <c r="CJ953" s="1474"/>
      <c r="CK953" s="1474"/>
      <c r="CL953" s="1476"/>
      <c r="CM953" s="1484"/>
    </row>
    <row r="954" spans="2:91">
      <c r="B954" s="1433" t="s">
        <v>1862</v>
      </c>
      <c r="C954" s="1483"/>
      <c r="D954" s="1471"/>
      <c r="E954" s="1472"/>
      <c r="F954" s="1473"/>
      <c r="G954" s="1468"/>
      <c r="H954" s="1474"/>
      <c r="I954" s="1475"/>
      <c r="J954" s="1475"/>
      <c r="K954" s="1475"/>
      <c r="L954" s="1475"/>
      <c r="M954" s="1475"/>
      <c r="N954" s="1475"/>
      <c r="O954" s="1475"/>
      <c r="P954" s="1475"/>
      <c r="Q954" s="1475"/>
      <c r="R954" s="1465"/>
      <c r="S954" s="1466"/>
      <c r="T954" s="1474"/>
      <c r="U954" s="1474"/>
      <c r="V954" s="1474"/>
      <c r="W954" s="1474"/>
      <c r="X954" s="1474"/>
      <c r="Y954" s="1474"/>
      <c r="Z954" s="1474"/>
      <c r="AA954" s="1474"/>
      <c r="AB954" s="1474"/>
      <c r="AC954" s="1474"/>
      <c r="AD954" s="1462"/>
      <c r="AE954" s="1468"/>
      <c r="AF954" s="1474"/>
      <c r="AG954" s="1474"/>
      <c r="AH954" s="1474"/>
      <c r="AI954" s="1474"/>
      <c r="AJ954" s="1474"/>
      <c r="AK954" s="1474"/>
      <c r="AL954" s="1474"/>
      <c r="AM954" s="1474"/>
      <c r="AN954" s="1474"/>
      <c r="AO954" s="1474"/>
      <c r="AP954" s="1465"/>
      <c r="AQ954" s="1466"/>
      <c r="AR954" s="1474"/>
      <c r="AS954" s="1474"/>
      <c r="AT954" s="1474"/>
      <c r="AU954" s="1474"/>
      <c r="AV954" s="1474"/>
      <c r="AW954" s="1474"/>
      <c r="AX954" s="1474"/>
      <c r="AY954" s="1474"/>
      <c r="AZ954" s="1474"/>
      <c r="BA954" s="1474"/>
      <c r="BB954" s="1462"/>
      <c r="BC954" s="1468"/>
      <c r="BD954" s="1477"/>
      <c r="BE954" s="1477"/>
      <c r="BF954" s="1477"/>
      <c r="BG954" s="1477"/>
      <c r="BH954" s="1477"/>
      <c r="BI954" s="1477"/>
      <c r="BJ954" s="1477"/>
      <c r="BK954" s="1477"/>
      <c r="BL954" s="1477"/>
      <c r="BM954" s="1477"/>
      <c r="BN954" s="1465"/>
      <c r="BO954" s="1468"/>
      <c r="BP954" s="1477"/>
      <c r="BQ954" s="1477"/>
      <c r="BR954" s="1477"/>
      <c r="BS954" s="1477"/>
      <c r="BT954" s="1477"/>
      <c r="BU954" s="1477"/>
      <c r="BV954" s="1477"/>
      <c r="BW954" s="1477"/>
      <c r="BX954" s="1477"/>
      <c r="BY954" s="1477"/>
      <c r="BZ954" s="1465"/>
      <c r="CA954" s="1469"/>
      <c r="CB954" s="1474"/>
      <c r="CC954" s="1474"/>
      <c r="CD954" s="1474"/>
      <c r="CE954" s="1474"/>
      <c r="CF954" s="1474"/>
      <c r="CG954" s="1474"/>
      <c r="CH954" s="1474"/>
      <c r="CI954" s="1474"/>
      <c r="CJ954" s="1474"/>
      <c r="CK954" s="1474"/>
      <c r="CL954" s="1470"/>
      <c r="CM954" s="1484"/>
    </row>
    <row r="955" spans="2:91">
      <c r="B955" s="1432" t="s">
        <v>1863</v>
      </c>
      <c r="C955" s="1481"/>
      <c r="D955" s="1460"/>
      <c r="E955" s="1461"/>
      <c r="F955" s="1462"/>
      <c r="G955" s="1463"/>
      <c r="H955" s="1477"/>
      <c r="I955" s="1477"/>
      <c r="J955" s="1477"/>
      <c r="K955" s="1477"/>
      <c r="L955" s="1477"/>
      <c r="M955" s="1477"/>
      <c r="N955" s="1477"/>
      <c r="O955" s="1477"/>
      <c r="P955" s="1477"/>
      <c r="Q955" s="1477"/>
      <c r="R955" s="1465"/>
      <c r="S955" s="1466"/>
      <c r="T955" s="1467"/>
      <c r="U955" s="1467"/>
      <c r="V955" s="1467"/>
      <c r="W955" s="1467"/>
      <c r="X955" s="1467"/>
      <c r="Y955" s="1467"/>
      <c r="Z955" s="1467"/>
      <c r="AA955" s="1467"/>
      <c r="AB955" s="1467"/>
      <c r="AC955" s="1467"/>
      <c r="AD955" s="1462"/>
      <c r="AE955" s="1468"/>
      <c r="AF955" s="1467"/>
      <c r="AG955" s="1467"/>
      <c r="AH955" s="1467"/>
      <c r="AI955" s="1467"/>
      <c r="AJ955" s="1467"/>
      <c r="AK955" s="1467"/>
      <c r="AL955" s="1467"/>
      <c r="AM955" s="1467"/>
      <c r="AN955" s="1467"/>
      <c r="AO955" s="1467"/>
      <c r="AP955" s="1465"/>
      <c r="AQ955" s="1466"/>
      <c r="AR955" s="1467"/>
      <c r="AS955" s="1467"/>
      <c r="AT955" s="1467"/>
      <c r="AU955" s="1467"/>
      <c r="AV955" s="1467"/>
      <c r="AW955" s="1467"/>
      <c r="AX955" s="1467"/>
      <c r="AY955" s="1467"/>
      <c r="AZ955" s="1467"/>
      <c r="BA955" s="1467"/>
      <c r="BB955" s="1462"/>
      <c r="BC955" s="1468"/>
      <c r="BD955" s="1477"/>
      <c r="BE955" s="1477"/>
      <c r="BF955" s="1477"/>
      <c r="BG955" s="1477"/>
      <c r="BH955" s="1477"/>
      <c r="BI955" s="1477"/>
      <c r="BJ955" s="1477"/>
      <c r="BK955" s="1477"/>
      <c r="BL955" s="1477"/>
      <c r="BM955" s="1477"/>
      <c r="BN955" s="1465"/>
      <c r="BO955" s="1468"/>
      <c r="BP955" s="1477"/>
      <c r="BQ955" s="1477"/>
      <c r="BR955" s="1477"/>
      <c r="BS955" s="1477"/>
      <c r="BT955" s="1477"/>
      <c r="BU955" s="1477"/>
      <c r="BV955" s="1477"/>
      <c r="BW955" s="1477"/>
      <c r="BX955" s="1477"/>
      <c r="BY955" s="1477"/>
      <c r="BZ955" s="1465"/>
      <c r="CA955" s="1469"/>
      <c r="CB955" s="1467"/>
      <c r="CC955" s="1467"/>
      <c r="CD955" s="1467"/>
      <c r="CE955" s="1467"/>
      <c r="CF955" s="1467"/>
      <c r="CG955" s="1467"/>
      <c r="CH955" s="1467"/>
      <c r="CI955" s="1467"/>
      <c r="CJ955" s="1467"/>
      <c r="CK955" s="1467"/>
      <c r="CL955" s="1470"/>
      <c r="CM955" s="1482"/>
    </row>
    <row r="956" spans="2:91">
      <c r="B956" s="1433" t="s">
        <v>1864</v>
      </c>
      <c r="C956" s="1483"/>
      <c r="D956" s="1471"/>
      <c r="E956" s="1472"/>
      <c r="F956" s="1473"/>
      <c r="G956" s="1468"/>
      <c r="H956" s="1474"/>
      <c r="I956" s="1475"/>
      <c r="J956" s="1475"/>
      <c r="K956" s="1475"/>
      <c r="L956" s="1475"/>
      <c r="M956" s="1475"/>
      <c r="N956" s="1475"/>
      <c r="O956" s="1475"/>
      <c r="P956" s="1475"/>
      <c r="Q956" s="1475"/>
      <c r="R956" s="1465"/>
      <c r="S956" s="1466"/>
      <c r="T956" s="1474"/>
      <c r="U956" s="1474"/>
      <c r="V956" s="1474"/>
      <c r="W956" s="1474"/>
      <c r="X956" s="1474"/>
      <c r="Y956" s="1474"/>
      <c r="Z956" s="1474"/>
      <c r="AA956" s="1474"/>
      <c r="AB956" s="1474"/>
      <c r="AC956" s="1474"/>
      <c r="AD956" s="1462"/>
      <c r="AE956" s="1468"/>
      <c r="AF956" s="1474"/>
      <c r="AG956" s="1474"/>
      <c r="AH956" s="1474"/>
      <c r="AI956" s="1474"/>
      <c r="AJ956" s="1474"/>
      <c r="AK956" s="1474"/>
      <c r="AL956" s="1474"/>
      <c r="AM956" s="1474"/>
      <c r="AN956" s="1474"/>
      <c r="AO956" s="1474"/>
      <c r="AP956" s="1465"/>
      <c r="AQ956" s="1466"/>
      <c r="AR956" s="1474"/>
      <c r="AS956" s="1474"/>
      <c r="AT956" s="1474"/>
      <c r="AU956" s="1474"/>
      <c r="AV956" s="1474"/>
      <c r="AW956" s="1474"/>
      <c r="AX956" s="1474"/>
      <c r="AY956" s="1474"/>
      <c r="AZ956" s="1474"/>
      <c r="BA956" s="1474"/>
      <c r="BB956" s="1462"/>
      <c r="BC956" s="1468"/>
      <c r="BD956" s="1477"/>
      <c r="BE956" s="1477"/>
      <c r="BF956" s="1477"/>
      <c r="BG956" s="1477"/>
      <c r="BH956" s="1477"/>
      <c r="BI956" s="1477"/>
      <c r="BJ956" s="1477"/>
      <c r="BK956" s="1477"/>
      <c r="BL956" s="1477"/>
      <c r="BM956" s="1477"/>
      <c r="BN956" s="1465"/>
      <c r="BO956" s="1468"/>
      <c r="BP956" s="1477"/>
      <c r="BQ956" s="1477"/>
      <c r="BR956" s="1477"/>
      <c r="BS956" s="1477"/>
      <c r="BT956" s="1477"/>
      <c r="BU956" s="1477"/>
      <c r="BV956" s="1477"/>
      <c r="BW956" s="1477"/>
      <c r="BX956" s="1477"/>
      <c r="BY956" s="1477"/>
      <c r="BZ956" s="1465"/>
      <c r="CA956" s="1469"/>
      <c r="CB956" s="1474"/>
      <c r="CC956" s="1474"/>
      <c r="CD956" s="1474"/>
      <c r="CE956" s="1474"/>
      <c r="CF956" s="1474"/>
      <c r="CG956" s="1474"/>
      <c r="CH956" s="1474"/>
      <c r="CI956" s="1474"/>
      <c r="CJ956" s="1474"/>
      <c r="CK956" s="1474"/>
      <c r="CL956" s="1476"/>
      <c r="CM956" s="1484"/>
    </row>
    <row r="957" spans="2:91">
      <c r="B957" s="1433" t="s">
        <v>1865</v>
      </c>
      <c r="C957" s="1483"/>
      <c r="D957" s="1471"/>
      <c r="E957" s="1472"/>
      <c r="F957" s="1473"/>
      <c r="G957" s="1468"/>
      <c r="H957" s="1474"/>
      <c r="I957" s="1475"/>
      <c r="J957" s="1475"/>
      <c r="K957" s="1475"/>
      <c r="L957" s="1475"/>
      <c r="M957" s="1475"/>
      <c r="N957" s="1475"/>
      <c r="O957" s="1475"/>
      <c r="P957" s="1475"/>
      <c r="Q957" s="1475"/>
      <c r="R957" s="1465"/>
      <c r="S957" s="1466"/>
      <c r="T957" s="1474"/>
      <c r="U957" s="1474"/>
      <c r="V957" s="1474"/>
      <c r="W957" s="1474"/>
      <c r="X957" s="1474"/>
      <c r="Y957" s="1474"/>
      <c r="Z957" s="1474"/>
      <c r="AA957" s="1474"/>
      <c r="AB957" s="1474"/>
      <c r="AC957" s="1474"/>
      <c r="AD957" s="1462"/>
      <c r="AE957" s="1468"/>
      <c r="AF957" s="1474"/>
      <c r="AG957" s="1474"/>
      <c r="AH957" s="1474"/>
      <c r="AI957" s="1474"/>
      <c r="AJ957" s="1474"/>
      <c r="AK957" s="1474"/>
      <c r="AL957" s="1474"/>
      <c r="AM957" s="1474"/>
      <c r="AN957" s="1474"/>
      <c r="AO957" s="1474"/>
      <c r="AP957" s="1465"/>
      <c r="AQ957" s="1466"/>
      <c r="AR957" s="1474"/>
      <c r="AS957" s="1474"/>
      <c r="AT957" s="1474"/>
      <c r="AU957" s="1474"/>
      <c r="AV957" s="1474"/>
      <c r="AW957" s="1474"/>
      <c r="AX957" s="1474"/>
      <c r="AY957" s="1474"/>
      <c r="AZ957" s="1474"/>
      <c r="BA957" s="1474"/>
      <c r="BB957" s="1462"/>
      <c r="BC957" s="1468"/>
      <c r="BD957" s="1477"/>
      <c r="BE957" s="1477"/>
      <c r="BF957" s="1477"/>
      <c r="BG957" s="1477"/>
      <c r="BH957" s="1477"/>
      <c r="BI957" s="1477"/>
      <c r="BJ957" s="1477"/>
      <c r="BK957" s="1477"/>
      <c r="BL957" s="1477"/>
      <c r="BM957" s="1477"/>
      <c r="BN957" s="1465"/>
      <c r="BO957" s="1468"/>
      <c r="BP957" s="1477"/>
      <c r="BQ957" s="1477"/>
      <c r="BR957" s="1477"/>
      <c r="BS957" s="1477"/>
      <c r="BT957" s="1477"/>
      <c r="BU957" s="1477"/>
      <c r="BV957" s="1477"/>
      <c r="BW957" s="1477"/>
      <c r="BX957" s="1477"/>
      <c r="BY957" s="1477"/>
      <c r="BZ957" s="1465"/>
      <c r="CA957" s="1469"/>
      <c r="CB957" s="1474"/>
      <c r="CC957" s="1474"/>
      <c r="CD957" s="1474"/>
      <c r="CE957" s="1474"/>
      <c r="CF957" s="1474"/>
      <c r="CG957" s="1474"/>
      <c r="CH957" s="1474"/>
      <c r="CI957" s="1474"/>
      <c r="CJ957" s="1474"/>
      <c r="CK957" s="1474"/>
      <c r="CL957" s="1476"/>
      <c r="CM957" s="1484"/>
    </row>
    <row r="958" spans="2:91">
      <c r="B958" s="1433" t="s">
        <v>1866</v>
      </c>
      <c r="C958" s="1483"/>
      <c r="D958" s="1471"/>
      <c r="E958" s="1472"/>
      <c r="F958" s="1473"/>
      <c r="G958" s="1468"/>
      <c r="H958" s="1474"/>
      <c r="I958" s="1475"/>
      <c r="J958" s="1475"/>
      <c r="K958" s="1475"/>
      <c r="L958" s="1475"/>
      <c r="M958" s="1475"/>
      <c r="N958" s="1475"/>
      <c r="O958" s="1475"/>
      <c r="P958" s="1475"/>
      <c r="Q958" s="1475"/>
      <c r="R958" s="1465"/>
      <c r="S958" s="1466"/>
      <c r="T958" s="1474"/>
      <c r="U958" s="1474"/>
      <c r="V958" s="1474"/>
      <c r="W958" s="1474"/>
      <c r="X958" s="1474"/>
      <c r="Y958" s="1474"/>
      <c r="Z958" s="1474"/>
      <c r="AA958" s="1474"/>
      <c r="AB958" s="1474"/>
      <c r="AC958" s="1474"/>
      <c r="AD958" s="1462"/>
      <c r="AE958" s="1468"/>
      <c r="AF958" s="1474"/>
      <c r="AG958" s="1474"/>
      <c r="AH958" s="1474"/>
      <c r="AI958" s="1474"/>
      <c r="AJ958" s="1474"/>
      <c r="AK958" s="1474"/>
      <c r="AL958" s="1474"/>
      <c r="AM958" s="1474"/>
      <c r="AN958" s="1474"/>
      <c r="AO958" s="1474"/>
      <c r="AP958" s="1465"/>
      <c r="AQ958" s="1466"/>
      <c r="AR958" s="1474"/>
      <c r="AS958" s="1474"/>
      <c r="AT958" s="1474"/>
      <c r="AU958" s="1474"/>
      <c r="AV958" s="1474"/>
      <c r="AW958" s="1474"/>
      <c r="AX958" s="1474"/>
      <c r="AY958" s="1474"/>
      <c r="AZ958" s="1474"/>
      <c r="BA958" s="1474"/>
      <c r="BB958" s="1462"/>
      <c r="BC958" s="1468"/>
      <c r="BD958" s="1477"/>
      <c r="BE958" s="1477"/>
      <c r="BF958" s="1477"/>
      <c r="BG958" s="1477"/>
      <c r="BH958" s="1477"/>
      <c r="BI958" s="1477"/>
      <c r="BJ958" s="1477"/>
      <c r="BK958" s="1477"/>
      <c r="BL958" s="1477"/>
      <c r="BM958" s="1477"/>
      <c r="BN958" s="1465"/>
      <c r="BO958" s="1468"/>
      <c r="BP958" s="1477"/>
      <c r="BQ958" s="1477"/>
      <c r="BR958" s="1477"/>
      <c r="BS958" s="1477"/>
      <c r="BT958" s="1477"/>
      <c r="BU958" s="1477"/>
      <c r="BV958" s="1477"/>
      <c r="BW958" s="1477"/>
      <c r="BX958" s="1477"/>
      <c r="BY958" s="1477"/>
      <c r="BZ958" s="1465"/>
      <c r="CA958" s="1469"/>
      <c r="CB958" s="1474"/>
      <c r="CC958" s="1474"/>
      <c r="CD958" s="1474"/>
      <c r="CE958" s="1474"/>
      <c r="CF958" s="1474"/>
      <c r="CG958" s="1474"/>
      <c r="CH958" s="1474"/>
      <c r="CI958" s="1474"/>
      <c r="CJ958" s="1474"/>
      <c r="CK958" s="1474"/>
      <c r="CL958" s="1470"/>
      <c r="CM958" s="1484"/>
    </row>
    <row r="959" spans="2:91">
      <c r="B959" s="1432" t="s">
        <v>1867</v>
      </c>
      <c r="C959" s="1481"/>
      <c r="D959" s="1460"/>
      <c r="E959" s="1461"/>
      <c r="F959" s="1462"/>
      <c r="G959" s="1463"/>
      <c r="H959" s="1477"/>
      <c r="I959" s="1477"/>
      <c r="J959" s="1477"/>
      <c r="K959" s="1477"/>
      <c r="L959" s="1477"/>
      <c r="M959" s="1477"/>
      <c r="N959" s="1477"/>
      <c r="O959" s="1477"/>
      <c r="P959" s="1477"/>
      <c r="Q959" s="1477"/>
      <c r="R959" s="1465"/>
      <c r="S959" s="1466"/>
      <c r="T959" s="1467"/>
      <c r="U959" s="1467"/>
      <c r="V959" s="1467"/>
      <c r="W959" s="1467"/>
      <c r="X959" s="1467"/>
      <c r="Y959" s="1467"/>
      <c r="Z959" s="1467"/>
      <c r="AA959" s="1467"/>
      <c r="AB959" s="1467"/>
      <c r="AC959" s="1467"/>
      <c r="AD959" s="1462"/>
      <c r="AE959" s="1468"/>
      <c r="AF959" s="1467"/>
      <c r="AG959" s="1467"/>
      <c r="AH959" s="1467"/>
      <c r="AI959" s="1467"/>
      <c r="AJ959" s="1467"/>
      <c r="AK959" s="1467"/>
      <c r="AL959" s="1467"/>
      <c r="AM959" s="1467"/>
      <c r="AN959" s="1467"/>
      <c r="AO959" s="1467"/>
      <c r="AP959" s="1465"/>
      <c r="AQ959" s="1466"/>
      <c r="AR959" s="1467"/>
      <c r="AS959" s="1467"/>
      <c r="AT959" s="1467"/>
      <c r="AU959" s="1467"/>
      <c r="AV959" s="1467"/>
      <c r="AW959" s="1467"/>
      <c r="AX959" s="1467"/>
      <c r="AY959" s="1467"/>
      <c r="AZ959" s="1467"/>
      <c r="BA959" s="1467"/>
      <c r="BB959" s="1462"/>
      <c r="BC959" s="1468"/>
      <c r="BD959" s="1477"/>
      <c r="BE959" s="1477"/>
      <c r="BF959" s="1477"/>
      <c r="BG959" s="1477"/>
      <c r="BH959" s="1477"/>
      <c r="BI959" s="1477"/>
      <c r="BJ959" s="1477"/>
      <c r="BK959" s="1477"/>
      <c r="BL959" s="1477"/>
      <c r="BM959" s="1477"/>
      <c r="BN959" s="1465"/>
      <c r="BO959" s="1468"/>
      <c r="BP959" s="1477"/>
      <c r="BQ959" s="1477"/>
      <c r="BR959" s="1477"/>
      <c r="BS959" s="1477"/>
      <c r="BT959" s="1477"/>
      <c r="BU959" s="1477"/>
      <c r="BV959" s="1477"/>
      <c r="BW959" s="1477"/>
      <c r="BX959" s="1477"/>
      <c r="BY959" s="1477"/>
      <c r="BZ959" s="1465"/>
      <c r="CA959" s="1469"/>
      <c r="CB959" s="1467"/>
      <c r="CC959" s="1467"/>
      <c r="CD959" s="1467"/>
      <c r="CE959" s="1467"/>
      <c r="CF959" s="1467"/>
      <c r="CG959" s="1467"/>
      <c r="CH959" s="1467"/>
      <c r="CI959" s="1467"/>
      <c r="CJ959" s="1467"/>
      <c r="CK959" s="1467"/>
      <c r="CL959" s="1470"/>
      <c r="CM959" s="1482"/>
    </row>
    <row r="960" spans="2:91">
      <c r="B960" s="1433" t="s">
        <v>1868</v>
      </c>
      <c r="C960" s="1483"/>
      <c r="D960" s="1471"/>
      <c r="E960" s="1472"/>
      <c r="F960" s="1473"/>
      <c r="G960" s="1468"/>
      <c r="H960" s="1474"/>
      <c r="I960" s="1475"/>
      <c r="J960" s="1475"/>
      <c r="K960" s="1475"/>
      <c r="L960" s="1475"/>
      <c r="M960" s="1475"/>
      <c r="N960" s="1475"/>
      <c r="O960" s="1475"/>
      <c r="P960" s="1475"/>
      <c r="Q960" s="1475"/>
      <c r="R960" s="1465"/>
      <c r="S960" s="1466"/>
      <c r="T960" s="1474"/>
      <c r="U960" s="1474"/>
      <c r="V960" s="1474"/>
      <c r="W960" s="1474"/>
      <c r="X960" s="1474"/>
      <c r="Y960" s="1474"/>
      <c r="Z960" s="1474"/>
      <c r="AA960" s="1474"/>
      <c r="AB960" s="1474"/>
      <c r="AC960" s="1474"/>
      <c r="AD960" s="1462"/>
      <c r="AE960" s="1468"/>
      <c r="AF960" s="1474"/>
      <c r="AG960" s="1474"/>
      <c r="AH960" s="1474"/>
      <c r="AI960" s="1474"/>
      <c r="AJ960" s="1474"/>
      <c r="AK960" s="1474"/>
      <c r="AL960" s="1474"/>
      <c r="AM960" s="1474"/>
      <c r="AN960" s="1474"/>
      <c r="AO960" s="1474"/>
      <c r="AP960" s="1465"/>
      <c r="AQ960" s="1466"/>
      <c r="AR960" s="1474"/>
      <c r="AS960" s="1474"/>
      <c r="AT960" s="1474"/>
      <c r="AU960" s="1474"/>
      <c r="AV960" s="1474"/>
      <c r="AW960" s="1474"/>
      <c r="AX960" s="1474"/>
      <c r="AY960" s="1474"/>
      <c r="AZ960" s="1474"/>
      <c r="BA960" s="1474"/>
      <c r="BB960" s="1462"/>
      <c r="BC960" s="1468"/>
      <c r="BD960" s="1477"/>
      <c r="BE960" s="1477"/>
      <c r="BF960" s="1477"/>
      <c r="BG960" s="1477"/>
      <c r="BH960" s="1477"/>
      <c r="BI960" s="1477"/>
      <c r="BJ960" s="1477"/>
      <c r="BK960" s="1477"/>
      <c r="BL960" s="1477"/>
      <c r="BM960" s="1477"/>
      <c r="BN960" s="1465"/>
      <c r="BO960" s="1468"/>
      <c r="BP960" s="1477"/>
      <c r="BQ960" s="1477"/>
      <c r="BR960" s="1477"/>
      <c r="BS960" s="1477"/>
      <c r="BT960" s="1477"/>
      <c r="BU960" s="1477"/>
      <c r="BV960" s="1477"/>
      <c r="BW960" s="1477"/>
      <c r="BX960" s="1477"/>
      <c r="BY960" s="1477"/>
      <c r="BZ960" s="1465"/>
      <c r="CA960" s="1469"/>
      <c r="CB960" s="1474"/>
      <c r="CC960" s="1474"/>
      <c r="CD960" s="1474"/>
      <c r="CE960" s="1474"/>
      <c r="CF960" s="1474"/>
      <c r="CG960" s="1474"/>
      <c r="CH960" s="1474"/>
      <c r="CI960" s="1474"/>
      <c r="CJ960" s="1474"/>
      <c r="CK960" s="1474"/>
      <c r="CL960" s="1476"/>
      <c r="CM960" s="1484"/>
    </row>
    <row r="961" spans="2:91">
      <c r="B961" s="1433" t="s">
        <v>1869</v>
      </c>
      <c r="C961" s="1483"/>
      <c r="D961" s="1471"/>
      <c r="E961" s="1472"/>
      <c r="F961" s="1473"/>
      <c r="G961" s="1468"/>
      <c r="H961" s="1474"/>
      <c r="I961" s="1475"/>
      <c r="J961" s="1475"/>
      <c r="K961" s="1475"/>
      <c r="L961" s="1475"/>
      <c r="M961" s="1475"/>
      <c r="N961" s="1475"/>
      <c r="O961" s="1475"/>
      <c r="P961" s="1475"/>
      <c r="Q961" s="1475"/>
      <c r="R961" s="1465"/>
      <c r="S961" s="1466"/>
      <c r="T961" s="1474"/>
      <c r="U961" s="1474"/>
      <c r="V961" s="1474"/>
      <c r="W961" s="1474"/>
      <c r="X961" s="1474"/>
      <c r="Y961" s="1474"/>
      <c r="Z961" s="1474"/>
      <c r="AA961" s="1474"/>
      <c r="AB961" s="1474"/>
      <c r="AC961" s="1474"/>
      <c r="AD961" s="1462"/>
      <c r="AE961" s="1468"/>
      <c r="AF961" s="1474"/>
      <c r="AG961" s="1474"/>
      <c r="AH961" s="1474"/>
      <c r="AI961" s="1474"/>
      <c r="AJ961" s="1474"/>
      <c r="AK961" s="1474"/>
      <c r="AL961" s="1474"/>
      <c r="AM961" s="1474"/>
      <c r="AN961" s="1474"/>
      <c r="AO961" s="1474"/>
      <c r="AP961" s="1465"/>
      <c r="AQ961" s="1466"/>
      <c r="AR961" s="1474"/>
      <c r="AS961" s="1474"/>
      <c r="AT961" s="1474"/>
      <c r="AU961" s="1474"/>
      <c r="AV961" s="1474"/>
      <c r="AW961" s="1474"/>
      <c r="AX961" s="1474"/>
      <c r="AY961" s="1474"/>
      <c r="AZ961" s="1474"/>
      <c r="BA961" s="1474"/>
      <c r="BB961" s="1462"/>
      <c r="BC961" s="1468"/>
      <c r="BD961" s="1477"/>
      <c r="BE961" s="1477"/>
      <c r="BF961" s="1477"/>
      <c r="BG961" s="1477"/>
      <c r="BH961" s="1477"/>
      <c r="BI961" s="1477"/>
      <c r="BJ961" s="1477"/>
      <c r="BK961" s="1477"/>
      <c r="BL961" s="1477"/>
      <c r="BM961" s="1477"/>
      <c r="BN961" s="1465"/>
      <c r="BO961" s="1468"/>
      <c r="BP961" s="1477"/>
      <c r="BQ961" s="1477"/>
      <c r="BR961" s="1477"/>
      <c r="BS961" s="1477"/>
      <c r="BT961" s="1477"/>
      <c r="BU961" s="1477"/>
      <c r="BV961" s="1477"/>
      <c r="BW961" s="1477"/>
      <c r="BX961" s="1477"/>
      <c r="BY961" s="1477"/>
      <c r="BZ961" s="1465"/>
      <c r="CA961" s="1469"/>
      <c r="CB961" s="1474"/>
      <c r="CC961" s="1474"/>
      <c r="CD961" s="1474"/>
      <c r="CE961" s="1474"/>
      <c r="CF961" s="1474"/>
      <c r="CG961" s="1474"/>
      <c r="CH961" s="1474"/>
      <c r="CI961" s="1474"/>
      <c r="CJ961" s="1474"/>
      <c r="CK961" s="1474"/>
      <c r="CL961" s="1476"/>
      <c r="CM961" s="1484"/>
    </row>
    <row r="962" spans="2:91">
      <c r="B962" s="1433" t="s">
        <v>1870</v>
      </c>
      <c r="C962" s="1483"/>
      <c r="D962" s="1471"/>
      <c r="E962" s="1472"/>
      <c r="F962" s="1473"/>
      <c r="G962" s="1468"/>
      <c r="H962" s="1474"/>
      <c r="I962" s="1475"/>
      <c r="J962" s="1475"/>
      <c r="K962" s="1475"/>
      <c r="L962" s="1475"/>
      <c r="M962" s="1475"/>
      <c r="N962" s="1475"/>
      <c r="O962" s="1475"/>
      <c r="P962" s="1475"/>
      <c r="Q962" s="1475"/>
      <c r="R962" s="1465"/>
      <c r="S962" s="1466"/>
      <c r="T962" s="1474"/>
      <c r="U962" s="1474"/>
      <c r="V962" s="1474"/>
      <c r="W962" s="1474"/>
      <c r="X962" s="1474"/>
      <c r="Y962" s="1474"/>
      <c r="Z962" s="1474"/>
      <c r="AA962" s="1474"/>
      <c r="AB962" s="1474"/>
      <c r="AC962" s="1474"/>
      <c r="AD962" s="1462"/>
      <c r="AE962" s="1468"/>
      <c r="AF962" s="1474"/>
      <c r="AG962" s="1474"/>
      <c r="AH962" s="1474"/>
      <c r="AI962" s="1474"/>
      <c r="AJ962" s="1474"/>
      <c r="AK962" s="1474"/>
      <c r="AL962" s="1474"/>
      <c r="AM962" s="1474"/>
      <c r="AN962" s="1474"/>
      <c r="AO962" s="1474"/>
      <c r="AP962" s="1465"/>
      <c r="AQ962" s="1466"/>
      <c r="AR962" s="1474"/>
      <c r="AS962" s="1474"/>
      <c r="AT962" s="1474"/>
      <c r="AU962" s="1474"/>
      <c r="AV962" s="1474"/>
      <c r="AW962" s="1474"/>
      <c r="AX962" s="1474"/>
      <c r="AY962" s="1474"/>
      <c r="AZ962" s="1474"/>
      <c r="BA962" s="1474"/>
      <c r="BB962" s="1462"/>
      <c r="BC962" s="1468"/>
      <c r="BD962" s="1477"/>
      <c r="BE962" s="1477"/>
      <c r="BF962" s="1477"/>
      <c r="BG962" s="1477"/>
      <c r="BH962" s="1477"/>
      <c r="BI962" s="1477"/>
      <c r="BJ962" s="1477"/>
      <c r="BK962" s="1477"/>
      <c r="BL962" s="1477"/>
      <c r="BM962" s="1477"/>
      <c r="BN962" s="1465"/>
      <c r="BO962" s="1468"/>
      <c r="BP962" s="1477"/>
      <c r="BQ962" s="1477"/>
      <c r="BR962" s="1477"/>
      <c r="BS962" s="1477"/>
      <c r="BT962" s="1477"/>
      <c r="BU962" s="1477"/>
      <c r="BV962" s="1477"/>
      <c r="BW962" s="1477"/>
      <c r="BX962" s="1477"/>
      <c r="BY962" s="1477"/>
      <c r="BZ962" s="1465"/>
      <c r="CA962" s="1469"/>
      <c r="CB962" s="1474"/>
      <c r="CC962" s="1474"/>
      <c r="CD962" s="1474"/>
      <c r="CE962" s="1474"/>
      <c r="CF962" s="1474"/>
      <c r="CG962" s="1474"/>
      <c r="CH962" s="1474"/>
      <c r="CI962" s="1474"/>
      <c r="CJ962" s="1474"/>
      <c r="CK962" s="1474"/>
      <c r="CL962" s="1470"/>
      <c r="CM962" s="1484"/>
    </row>
    <row r="963" spans="2:91">
      <c r="B963" s="1432" t="s">
        <v>1871</v>
      </c>
      <c r="C963" s="1481"/>
      <c r="D963" s="1460"/>
      <c r="E963" s="1461"/>
      <c r="F963" s="1462"/>
      <c r="G963" s="1463"/>
      <c r="H963" s="1477"/>
      <c r="I963" s="1477"/>
      <c r="J963" s="1477"/>
      <c r="K963" s="1477"/>
      <c r="L963" s="1477"/>
      <c r="M963" s="1477"/>
      <c r="N963" s="1477"/>
      <c r="O963" s="1477"/>
      <c r="P963" s="1477"/>
      <c r="Q963" s="1477"/>
      <c r="R963" s="1465"/>
      <c r="S963" s="1466"/>
      <c r="T963" s="1467"/>
      <c r="U963" s="1467"/>
      <c r="V963" s="1467"/>
      <c r="W963" s="1467"/>
      <c r="X963" s="1467"/>
      <c r="Y963" s="1467"/>
      <c r="Z963" s="1467"/>
      <c r="AA963" s="1467"/>
      <c r="AB963" s="1467"/>
      <c r="AC963" s="1467"/>
      <c r="AD963" s="1462"/>
      <c r="AE963" s="1468"/>
      <c r="AF963" s="1467"/>
      <c r="AG963" s="1467"/>
      <c r="AH963" s="1467"/>
      <c r="AI963" s="1467"/>
      <c r="AJ963" s="1467"/>
      <c r="AK963" s="1467"/>
      <c r="AL963" s="1467"/>
      <c r="AM963" s="1467"/>
      <c r="AN963" s="1467"/>
      <c r="AO963" s="1467"/>
      <c r="AP963" s="1465"/>
      <c r="AQ963" s="1466"/>
      <c r="AR963" s="1467"/>
      <c r="AS963" s="1467"/>
      <c r="AT963" s="1467"/>
      <c r="AU963" s="1467"/>
      <c r="AV963" s="1467"/>
      <c r="AW963" s="1467"/>
      <c r="AX963" s="1467"/>
      <c r="AY963" s="1467"/>
      <c r="AZ963" s="1467"/>
      <c r="BA963" s="1467"/>
      <c r="BB963" s="1462"/>
      <c r="BC963" s="1468"/>
      <c r="BD963" s="1477"/>
      <c r="BE963" s="1477"/>
      <c r="BF963" s="1477"/>
      <c r="BG963" s="1477"/>
      <c r="BH963" s="1477"/>
      <c r="BI963" s="1477"/>
      <c r="BJ963" s="1477"/>
      <c r="BK963" s="1477"/>
      <c r="BL963" s="1477"/>
      <c r="BM963" s="1477"/>
      <c r="BN963" s="1465"/>
      <c r="BO963" s="1468"/>
      <c r="BP963" s="1477"/>
      <c r="BQ963" s="1477"/>
      <c r="BR963" s="1477"/>
      <c r="BS963" s="1477"/>
      <c r="BT963" s="1477"/>
      <c r="BU963" s="1477"/>
      <c r="BV963" s="1477"/>
      <c r="BW963" s="1477"/>
      <c r="BX963" s="1477"/>
      <c r="BY963" s="1477"/>
      <c r="BZ963" s="1465"/>
      <c r="CA963" s="1469"/>
      <c r="CB963" s="1467"/>
      <c r="CC963" s="1467"/>
      <c r="CD963" s="1467"/>
      <c r="CE963" s="1467"/>
      <c r="CF963" s="1467"/>
      <c r="CG963" s="1467"/>
      <c r="CH963" s="1467"/>
      <c r="CI963" s="1467"/>
      <c r="CJ963" s="1467"/>
      <c r="CK963" s="1467"/>
      <c r="CL963" s="1470"/>
      <c r="CM963" s="1482"/>
    </row>
    <row r="964" spans="2:91">
      <c r="B964" s="1433" t="s">
        <v>1872</v>
      </c>
      <c r="C964" s="1483"/>
      <c r="D964" s="1471"/>
      <c r="E964" s="1472"/>
      <c r="F964" s="1473"/>
      <c r="G964" s="1468"/>
      <c r="H964" s="1474"/>
      <c r="I964" s="1475"/>
      <c r="J964" s="1475"/>
      <c r="K964" s="1475"/>
      <c r="L964" s="1475"/>
      <c r="M964" s="1475"/>
      <c r="N964" s="1475"/>
      <c r="O964" s="1475"/>
      <c r="P964" s="1475"/>
      <c r="Q964" s="1475"/>
      <c r="R964" s="1465"/>
      <c r="S964" s="1466"/>
      <c r="T964" s="1474"/>
      <c r="U964" s="1474"/>
      <c r="V964" s="1474"/>
      <c r="W964" s="1474"/>
      <c r="X964" s="1474"/>
      <c r="Y964" s="1474"/>
      <c r="Z964" s="1474"/>
      <c r="AA964" s="1474"/>
      <c r="AB964" s="1474"/>
      <c r="AC964" s="1474"/>
      <c r="AD964" s="1462"/>
      <c r="AE964" s="1468"/>
      <c r="AF964" s="1474"/>
      <c r="AG964" s="1474"/>
      <c r="AH964" s="1474"/>
      <c r="AI964" s="1474"/>
      <c r="AJ964" s="1474"/>
      <c r="AK964" s="1474"/>
      <c r="AL964" s="1474"/>
      <c r="AM964" s="1474"/>
      <c r="AN964" s="1474"/>
      <c r="AO964" s="1474"/>
      <c r="AP964" s="1465"/>
      <c r="AQ964" s="1466"/>
      <c r="AR964" s="1474"/>
      <c r="AS964" s="1474"/>
      <c r="AT964" s="1474"/>
      <c r="AU964" s="1474"/>
      <c r="AV964" s="1474"/>
      <c r="AW964" s="1474"/>
      <c r="AX964" s="1474"/>
      <c r="AY964" s="1474"/>
      <c r="AZ964" s="1474"/>
      <c r="BA964" s="1474"/>
      <c r="BB964" s="1462"/>
      <c r="BC964" s="1468"/>
      <c r="BD964" s="1477"/>
      <c r="BE964" s="1477"/>
      <c r="BF964" s="1477"/>
      <c r="BG964" s="1477"/>
      <c r="BH964" s="1477"/>
      <c r="BI964" s="1477"/>
      <c r="BJ964" s="1477"/>
      <c r="BK964" s="1477"/>
      <c r="BL964" s="1477"/>
      <c r="BM964" s="1477"/>
      <c r="BN964" s="1465"/>
      <c r="BO964" s="1468"/>
      <c r="BP964" s="1477"/>
      <c r="BQ964" s="1477"/>
      <c r="BR964" s="1477"/>
      <c r="BS964" s="1477"/>
      <c r="BT964" s="1477"/>
      <c r="BU964" s="1477"/>
      <c r="BV964" s="1477"/>
      <c r="BW964" s="1477"/>
      <c r="BX964" s="1477"/>
      <c r="BY964" s="1477"/>
      <c r="BZ964" s="1465"/>
      <c r="CA964" s="1469"/>
      <c r="CB964" s="1474"/>
      <c r="CC964" s="1474"/>
      <c r="CD964" s="1474"/>
      <c r="CE964" s="1474"/>
      <c r="CF964" s="1474"/>
      <c r="CG964" s="1474"/>
      <c r="CH964" s="1474"/>
      <c r="CI964" s="1474"/>
      <c r="CJ964" s="1474"/>
      <c r="CK964" s="1474"/>
      <c r="CL964" s="1476"/>
      <c r="CM964" s="1484"/>
    </row>
    <row r="965" spans="2:91">
      <c r="B965" s="1433" t="s">
        <v>1873</v>
      </c>
      <c r="C965" s="1483"/>
      <c r="D965" s="1471"/>
      <c r="E965" s="1472"/>
      <c r="F965" s="1473"/>
      <c r="G965" s="1468"/>
      <c r="H965" s="1474"/>
      <c r="I965" s="1475"/>
      <c r="J965" s="1475"/>
      <c r="K965" s="1475"/>
      <c r="L965" s="1475"/>
      <c r="M965" s="1475"/>
      <c r="N965" s="1475"/>
      <c r="O965" s="1475"/>
      <c r="P965" s="1475"/>
      <c r="Q965" s="1475"/>
      <c r="R965" s="1465"/>
      <c r="S965" s="1466"/>
      <c r="T965" s="1474"/>
      <c r="U965" s="1474"/>
      <c r="V965" s="1474"/>
      <c r="W965" s="1474"/>
      <c r="X965" s="1474"/>
      <c r="Y965" s="1474"/>
      <c r="Z965" s="1474"/>
      <c r="AA965" s="1474"/>
      <c r="AB965" s="1474"/>
      <c r="AC965" s="1474"/>
      <c r="AD965" s="1462"/>
      <c r="AE965" s="1468"/>
      <c r="AF965" s="1474"/>
      <c r="AG965" s="1474"/>
      <c r="AH965" s="1474"/>
      <c r="AI965" s="1474"/>
      <c r="AJ965" s="1474"/>
      <c r="AK965" s="1474"/>
      <c r="AL965" s="1474"/>
      <c r="AM965" s="1474"/>
      <c r="AN965" s="1474"/>
      <c r="AO965" s="1474"/>
      <c r="AP965" s="1465"/>
      <c r="AQ965" s="1466"/>
      <c r="AR965" s="1474"/>
      <c r="AS965" s="1474"/>
      <c r="AT965" s="1474"/>
      <c r="AU965" s="1474"/>
      <c r="AV965" s="1474"/>
      <c r="AW965" s="1474"/>
      <c r="AX965" s="1474"/>
      <c r="AY965" s="1474"/>
      <c r="AZ965" s="1474"/>
      <c r="BA965" s="1474"/>
      <c r="BB965" s="1462"/>
      <c r="BC965" s="1468"/>
      <c r="BD965" s="1477"/>
      <c r="BE965" s="1477"/>
      <c r="BF965" s="1477"/>
      <c r="BG965" s="1477"/>
      <c r="BH965" s="1477"/>
      <c r="BI965" s="1477"/>
      <c r="BJ965" s="1477"/>
      <c r="BK965" s="1477"/>
      <c r="BL965" s="1477"/>
      <c r="BM965" s="1477"/>
      <c r="BN965" s="1465"/>
      <c r="BO965" s="1468"/>
      <c r="BP965" s="1477"/>
      <c r="BQ965" s="1477"/>
      <c r="BR965" s="1477"/>
      <c r="BS965" s="1477"/>
      <c r="BT965" s="1477"/>
      <c r="BU965" s="1477"/>
      <c r="BV965" s="1477"/>
      <c r="BW965" s="1477"/>
      <c r="BX965" s="1477"/>
      <c r="BY965" s="1477"/>
      <c r="BZ965" s="1465"/>
      <c r="CA965" s="1469"/>
      <c r="CB965" s="1474"/>
      <c r="CC965" s="1474"/>
      <c r="CD965" s="1474"/>
      <c r="CE965" s="1474"/>
      <c r="CF965" s="1474"/>
      <c r="CG965" s="1474"/>
      <c r="CH965" s="1474"/>
      <c r="CI965" s="1474"/>
      <c r="CJ965" s="1474"/>
      <c r="CK965" s="1474"/>
      <c r="CL965" s="1476"/>
      <c r="CM965" s="1484"/>
    </row>
    <row r="966" spans="2:91">
      <c r="B966" s="1433" t="s">
        <v>1874</v>
      </c>
      <c r="C966" s="1483"/>
      <c r="D966" s="1471"/>
      <c r="E966" s="1472"/>
      <c r="F966" s="1473"/>
      <c r="G966" s="1468"/>
      <c r="H966" s="1474"/>
      <c r="I966" s="1475"/>
      <c r="J966" s="1475"/>
      <c r="K966" s="1475"/>
      <c r="L966" s="1475"/>
      <c r="M966" s="1475"/>
      <c r="N966" s="1475"/>
      <c r="O966" s="1475"/>
      <c r="P966" s="1475"/>
      <c r="Q966" s="1475"/>
      <c r="R966" s="1465"/>
      <c r="S966" s="1466"/>
      <c r="T966" s="1474"/>
      <c r="U966" s="1474"/>
      <c r="V966" s="1474"/>
      <c r="W966" s="1474"/>
      <c r="X966" s="1474"/>
      <c r="Y966" s="1474"/>
      <c r="Z966" s="1474"/>
      <c r="AA966" s="1474"/>
      <c r="AB966" s="1474"/>
      <c r="AC966" s="1474"/>
      <c r="AD966" s="1462"/>
      <c r="AE966" s="1468"/>
      <c r="AF966" s="1474"/>
      <c r="AG966" s="1474"/>
      <c r="AH966" s="1474"/>
      <c r="AI966" s="1474"/>
      <c r="AJ966" s="1474"/>
      <c r="AK966" s="1474"/>
      <c r="AL966" s="1474"/>
      <c r="AM966" s="1474"/>
      <c r="AN966" s="1474"/>
      <c r="AO966" s="1474"/>
      <c r="AP966" s="1465"/>
      <c r="AQ966" s="1466"/>
      <c r="AR966" s="1474"/>
      <c r="AS966" s="1474"/>
      <c r="AT966" s="1474"/>
      <c r="AU966" s="1474"/>
      <c r="AV966" s="1474"/>
      <c r="AW966" s="1474"/>
      <c r="AX966" s="1474"/>
      <c r="AY966" s="1474"/>
      <c r="AZ966" s="1474"/>
      <c r="BA966" s="1474"/>
      <c r="BB966" s="1462"/>
      <c r="BC966" s="1468"/>
      <c r="BD966" s="1477"/>
      <c r="BE966" s="1477"/>
      <c r="BF966" s="1477"/>
      <c r="BG966" s="1477"/>
      <c r="BH966" s="1477"/>
      <c r="BI966" s="1477"/>
      <c r="BJ966" s="1477"/>
      <c r="BK966" s="1477"/>
      <c r="BL966" s="1477"/>
      <c r="BM966" s="1477"/>
      <c r="BN966" s="1465"/>
      <c r="BO966" s="1468"/>
      <c r="BP966" s="1477"/>
      <c r="BQ966" s="1477"/>
      <c r="BR966" s="1477"/>
      <c r="BS966" s="1477"/>
      <c r="BT966" s="1477"/>
      <c r="BU966" s="1477"/>
      <c r="BV966" s="1477"/>
      <c r="BW966" s="1477"/>
      <c r="BX966" s="1477"/>
      <c r="BY966" s="1477"/>
      <c r="BZ966" s="1465"/>
      <c r="CA966" s="1469"/>
      <c r="CB966" s="1474"/>
      <c r="CC966" s="1474"/>
      <c r="CD966" s="1474"/>
      <c r="CE966" s="1474"/>
      <c r="CF966" s="1474"/>
      <c r="CG966" s="1474"/>
      <c r="CH966" s="1474"/>
      <c r="CI966" s="1474"/>
      <c r="CJ966" s="1474"/>
      <c r="CK966" s="1474"/>
      <c r="CL966" s="1470"/>
      <c r="CM966" s="1484"/>
    </row>
    <row r="967" spans="2:91">
      <c r="B967" s="1432" t="s">
        <v>1875</v>
      </c>
      <c r="C967" s="1481"/>
      <c r="D967" s="1460"/>
      <c r="E967" s="1461"/>
      <c r="F967" s="1462"/>
      <c r="G967" s="1463"/>
      <c r="H967" s="1477"/>
      <c r="I967" s="1477"/>
      <c r="J967" s="1477"/>
      <c r="K967" s="1477"/>
      <c r="L967" s="1477"/>
      <c r="M967" s="1477"/>
      <c r="N967" s="1477"/>
      <c r="O967" s="1477"/>
      <c r="P967" s="1477"/>
      <c r="Q967" s="1477"/>
      <c r="R967" s="1465"/>
      <c r="S967" s="1466"/>
      <c r="T967" s="1467"/>
      <c r="U967" s="1467"/>
      <c r="V967" s="1467"/>
      <c r="W967" s="1467"/>
      <c r="X967" s="1467"/>
      <c r="Y967" s="1467"/>
      <c r="Z967" s="1467"/>
      <c r="AA967" s="1467"/>
      <c r="AB967" s="1467"/>
      <c r="AC967" s="1467"/>
      <c r="AD967" s="1462"/>
      <c r="AE967" s="1468"/>
      <c r="AF967" s="1467"/>
      <c r="AG967" s="1467"/>
      <c r="AH967" s="1467"/>
      <c r="AI967" s="1467"/>
      <c r="AJ967" s="1467"/>
      <c r="AK967" s="1467"/>
      <c r="AL967" s="1467"/>
      <c r="AM967" s="1467"/>
      <c r="AN967" s="1467"/>
      <c r="AO967" s="1467"/>
      <c r="AP967" s="1465"/>
      <c r="AQ967" s="1466"/>
      <c r="AR967" s="1467"/>
      <c r="AS967" s="1467"/>
      <c r="AT967" s="1467"/>
      <c r="AU967" s="1467"/>
      <c r="AV967" s="1467"/>
      <c r="AW967" s="1467"/>
      <c r="AX967" s="1467"/>
      <c r="AY967" s="1467"/>
      <c r="AZ967" s="1467"/>
      <c r="BA967" s="1467"/>
      <c r="BB967" s="1462"/>
      <c r="BC967" s="1468"/>
      <c r="BD967" s="1477"/>
      <c r="BE967" s="1477"/>
      <c r="BF967" s="1477"/>
      <c r="BG967" s="1477"/>
      <c r="BH967" s="1477"/>
      <c r="BI967" s="1477"/>
      <c r="BJ967" s="1477"/>
      <c r="BK967" s="1477"/>
      <c r="BL967" s="1477"/>
      <c r="BM967" s="1477"/>
      <c r="BN967" s="1465"/>
      <c r="BO967" s="1468"/>
      <c r="BP967" s="1477"/>
      <c r="BQ967" s="1477"/>
      <c r="BR967" s="1477"/>
      <c r="BS967" s="1477"/>
      <c r="BT967" s="1477"/>
      <c r="BU967" s="1477"/>
      <c r="BV967" s="1477"/>
      <c r="BW967" s="1477"/>
      <c r="BX967" s="1477"/>
      <c r="BY967" s="1477"/>
      <c r="BZ967" s="1465"/>
      <c r="CA967" s="1469"/>
      <c r="CB967" s="1467"/>
      <c r="CC967" s="1467"/>
      <c r="CD967" s="1467"/>
      <c r="CE967" s="1467"/>
      <c r="CF967" s="1467"/>
      <c r="CG967" s="1467"/>
      <c r="CH967" s="1467"/>
      <c r="CI967" s="1467"/>
      <c r="CJ967" s="1467"/>
      <c r="CK967" s="1467"/>
      <c r="CL967" s="1470"/>
      <c r="CM967" s="1482"/>
    </row>
    <row r="968" spans="2:91">
      <c r="B968" s="1433" t="s">
        <v>1876</v>
      </c>
      <c r="C968" s="1483"/>
      <c r="D968" s="1471"/>
      <c r="E968" s="1472"/>
      <c r="F968" s="1473"/>
      <c r="G968" s="1468"/>
      <c r="H968" s="1474"/>
      <c r="I968" s="1475"/>
      <c r="J968" s="1475"/>
      <c r="K968" s="1475"/>
      <c r="L968" s="1475"/>
      <c r="M968" s="1475"/>
      <c r="N968" s="1475"/>
      <c r="O968" s="1475"/>
      <c r="P968" s="1475"/>
      <c r="Q968" s="1475"/>
      <c r="R968" s="1465"/>
      <c r="S968" s="1466"/>
      <c r="T968" s="1474"/>
      <c r="U968" s="1474"/>
      <c r="V968" s="1474"/>
      <c r="W968" s="1474"/>
      <c r="X968" s="1474"/>
      <c r="Y968" s="1474"/>
      <c r="Z968" s="1474"/>
      <c r="AA968" s="1474"/>
      <c r="AB968" s="1474"/>
      <c r="AC968" s="1474"/>
      <c r="AD968" s="1462"/>
      <c r="AE968" s="1468"/>
      <c r="AF968" s="1474"/>
      <c r="AG968" s="1474"/>
      <c r="AH968" s="1474"/>
      <c r="AI968" s="1474"/>
      <c r="AJ968" s="1474"/>
      <c r="AK968" s="1474"/>
      <c r="AL968" s="1474"/>
      <c r="AM968" s="1474"/>
      <c r="AN968" s="1474"/>
      <c r="AO968" s="1474"/>
      <c r="AP968" s="1465"/>
      <c r="AQ968" s="1466"/>
      <c r="AR968" s="1474"/>
      <c r="AS968" s="1474"/>
      <c r="AT968" s="1474"/>
      <c r="AU968" s="1474"/>
      <c r="AV968" s="1474"/>
      <c r="AW968" s="1474"/>
      <c r="AX968" s="1474"/>
      <c r="AY968" s="1474"/>
      <c r="AZ968" s="1474"/>
      <c r="BA968" s="1474"/>
      <c r="BB968" s="1462"/>
      <c r="BC968" s="1468"/>
      <c r="BD968" s="1477"/>
      <c r="BE968" s="1477"/>
      <c r="BF968" s="1477"/>
      <c r="BG968" s="1477"/>
      <c r="BH968" s="1477"/>
      <c r="BI968" s="1477"/>
      <c r="BJ968" s="1477"/>
      <c r="BK968" s="1477"/>
      <c r="BL968" s="1477"/>
      <c r="BM968" s="1477"/>
      <c r="BN968" s="1465"/>
      <c r="BO968" s="1468"/>
      <c r="BP968" s="1477"/>
      <c r="BQ968" s="1477"/>
      <c r="BR968" s="1477"/>
      <c r="BS968" s="1477"/>
      <c r="BT968" s="1477"/>
      <c r="BU968" s="1477"/>
      <c r="BV968" s="1477"/>
      <c r="BW968" s="1477"/>
      <c r="BX968" s="1477"/>
      <c r="BY968" s="1477"/>
      <c r="BZ968" s="1465"/>
      <c r="CA968" s="1469"/>
      <c r="CB968" s="1474"/>
      <c r="CC968" s="1474"/>
      <c r="CD968" s="1474"/>
      <c r="CE968" s="1474"/>
      <c r="CF968" s="1474"/>
      <c r="CG968" s="1474"/>
      <c r="CH968" s="1474"/>
      <c r="CI968" s="1474"/>
      <c r="CJ968" s="1474"/>
      <c r="CK968" s="1474"/>
      <c r="CL968" s="1476"/>
      <c r="CM968" s="1484"/>
    </row>
    <row r="969" spans="2:91">
      <c r="B969" s="1433" t="s">
        <v>1877</v>
      </c>
      <c r="C969" s="1483"/>
      <c r="D969" s="1471"/>
      <c r="E969" s="1472"/>
      <c r="F969" s="1473"/>
      <c r="G969" s="1468"/>
      <c r="H969" s="1474"/>
      <c r="I969" s="1475"/>
      <c r="J969" s="1475"/>
      <c r="K969" s="1475"/>
      <c r="L969" s="1475"/>
      <c r="M969" s="1475"/>
      <c r="N969" s="1475"/>
      <c r="O969" s="1475"/>
      <c r="P969" s="1475"/>
      <c r="Q969" s="1475"/>
      <c r="R969" s="1465"/>
      <c r="S969" s="1466"/>
      <c r="T969" s="1474"/>
      <c r="U969" s="1474"/>
      <c r="V969" s="1474"/>
      <c r="W969" s="1474"/>
      <c r="X969" s="1474"/>
      <c r="Y969" s="1474"/>
      <c r="Z969" s="1474"/>
      <c r="AA969" s="1474"/>
      <c r="AB969" s="1474"/>
      <c r="AC969" s="1474"/>
      <c r="AD969" s="1462"/>
      <c r="AE969" s="1468"/>
      <c r="AF969" s="1474"/>
      <c r="AG969" s="1474"/>
      <c r="AH969" s="1474"/>
      <c r="AI969" s="1474"/>
      <c r="AJ969" s="1474"/>
      <c r="AK969" s="1474"/>
      <c r="AL969" s="1474"/>
      <c r="AM969" s="1474"/>
      <c r="AN969" s="1474"/>
      <c r="AO969" s="1474"/>
      <c r="AP969" s="1465"/>
      <c r="AQ969" s="1466"/>
      <c r="AR969" s="1474"/>
      <c r="AS969" s="1474"/>
      <c r="AT969" s="1474"/>
      <c r="AU969" s="1474"/>
      <c r="AV969" s="1474"/>
      <c r="AW969" s="1474"/>
      <c r="AX969" s="1474"/>
      <c r="AY969" s="1474"/>
      <c r="AZ969" s="1474"/>
      <c r="BA969" s="1474"/>
      <c r="BB969" s="1462"/>
      <c r="BC969" s="1468"/>
      <c r="BD969" s="1477"/>
      <c r="BE969" s="1477"/>
      <c r="BF969" s="1477"/>
      <c r="BG969" s="1477"/>
      <c r="BH969" s="1477"/>
      <c r="BI969" s="1477"/>
      <c r="BJ969" s="1477"/>
      <c r="BK969" s="1477"/>
      <c r="BL969" s="1477"/>
      <c r="BM969" s="1477"/>
      <c r="BN969" s="1465"/>
      <c r="BO969" s="1468"/>
      <c r="BP969" s="1477"/>
      <c r="BQ969" s="1477"/>
      <c r="BR969" s="1477"/>
      <c r="BS969" s="1477"/>
      <c r="BT969" s="1477"/>
      <c r="BU969" s="1477"/>
      <c r="BV969" s="1477"/>
      <c r="BW969" s="1477"/>
      <c r="BX969" s="1477"/>
      <c r="BY969" s="1477"/>
      <c r="BZ969" s="1465"/>
      <c r="CA969" s="1469"/>
      <c r="CB969" s="1474"/>
      <c r="CC969" s="1474"/>
      <c r="CD969" s="1474"/>
      <c r="CE969" s="1474"/>
      <c r="CF969" s="1474"/>
      <c r="CG969" s="1474"/>
      <c r="CH969" s="1474"/>
      <c r="CI969" s="1474"/>
      <c r="CJ969" s="1474"/>
      <c r="CK969" s="1474"/>
      <c r="CL969" s="1476"/>
      <c r="CM969" s="1484"/>
    </row>
    <row r="970" spans="2:91">
      <c r="B970" s="1433" t="s">
        <v>1878</v>
      </c>
      <c r="C970" s="1483"/>
      <c r="D970" s="1471"/>
      <c r="E970" s="1472"/>
      <c r="F970" s="1473"/>
      <c r="G970" s="1468"/>
      <c r="H970" s="1474"/>
      <c r="I970" s="1475"/>
      <c r="J970" s="1475"/>
      <c r="K970" s="1475"/>
      <c r="L970" s="1475"/>
      <c r="M970" s="1475"/>
      <c r="N970" s="1475"/>
      <c r="O970" s="1475"/>
      <c r="P970" s="1475"/>
      <c r="Q970" s="1475"/>
      <c r="R970" s="1465"/>
      <c r="S970" s="1466"/>
      <c r="T970" s="1474"/>
      <c r="U970" s="1474"/>
      <c r="V970" s="1474"/>
      <c r="W970" s="1474"/>
      <c r="X970" s="1474"/>
      <c r="Y970" s="1474"/>
      <c r="Z970" s="1474"/>
      <c r="AA970" s="1474"/>
      <c r="AB970" s="1474"/>
      <c r="AC970" s="1474"/>
      <c r="AD970" s="1462"/>
      <c r="AE970" s="1468"/>
      <c r="AF970" s="1474"/>
      <c r="AG970" s="1474"/>
      <c r="AH970" s="1474"/>
      <c r="AI970" s="1474"/>
      <c r="AJ970" s="1474"/>
      <c r="AK970" s="1474"/>
      <c r="AL970" s="1474"/>
      <c r="AM970" s="1474"/>
      <c r="AN970" s="1474"/>
      <c r="AO970" s="1474"/>
      <c r="AP970" s="1465"/>
      <c r="AQ970" s="1466"/>
      <c r="AR970" s="1474"/>
      <c r="AS970" s="1474"/>
      <c r="AT970" s="1474"/>
      <c r="AU970" s="1474"/>
      <c r="AV970" s="1474"/>
      <c r="AW970" s="1474"/>
      <c r="AX970" s="1474"/>
      <c r="AY970" s="1474"/>
      <c r="AZ970" s="1474"/>
      <c r="BA970" s="1474"/>
      <c r="BB970" s="1462"/>
      <c r="BC970" s="1468"/>
      <c r="BD970" s="1477"/>
      <c r="BE970" s="1477"/>
      <c r="BF970" s="1477"/>
      <c r="BG970" s="1477"/>
      <c r="BH970" s="1477"/>
      <c r="BI970" s="1477"/>
      <c r="BJ970" s="1477"/>
      <c r="BK970" s="1477"/>
      <c r="BL970" s="1477"/>
      <c r="BM970" s="1477"/>
      <c r="BN970" s="1465"/>
      <c r="BO970" s="1468"/>
      <c r="BP970" s="1477"/>
      <c r="BQ970" s="1477"/>
      <c r="BR970" s="1477"/>
      <c r="BS970" s="1477"/>
      <c r="BT970" s="1477"/>
      <c r="BU970" s="1477"/>
      <c r="BV970" s="1477"/>
      <c r="BW970" s="1477"/>
      <c r="BX970" s="1477"/>
      <c r="BY970" s="1477"/>
      <c r="BZ970" s="1465"/>
      <c r="CA970" s="1469"/>
      <c r="CB970" s="1474"/>
      <c r="CC970" s="1474"/>
      <c r="CD970" s="1474"/>
      <c r="CE970" s="1474"/>
      <c r="CF970" s="1474"/>
      <c r="CG970" s="1474"/>
      <c r="CH970" s="1474"/>
      <c r="CI970" s="1474"/>
      <c r="CJ970" s="1474"/>
      <c r="CK970" s="1474"/>
      <c r="CL970" s="1470"/>
      <c r="CM970" s="1484"/>
    </row>
    <row r="971" spans="2:91">
      <c r="B971" s="1432" t="s">
        <v>1879</v>
      </c>
      <c r="C971" s="1481"/>
      <c r="D971" s="1460"/>
      <c r="E971" s="1461"/>
      <c r="F971" s="1462"/>
      <c r="G971" s="1463"/>
      <c r="H971" s="1477"/>
      <c r="I971" s="1477"/>
      <c r="J971" s="1477"/>
      <c r="K971" s="1477"/>
      <c r="L971" s="1477"/>
      <c r="M971" s="1477"/>
      <c r="N971" s="1477"/>
      <c r="O971" s="1477"/>
      <c r="P971" s="1477"/>
      <c r="Q971" s="1477"/>
      <c r="R971" s="1465"/>
      <c r="S971" s="1466"/>
      <c r="T971" s="1467"/>
      <c r="U971" s="1467"/>
      <c r="V971" s="1467"/>
      <c r="W971" s="1467"/>
      <c r="X971" s="1467"/>
      <c r="Y971" s="1467"/>
      <c r="Z971" s="1467"/>
      <c r="AA971" s="1467"/>
      <c r="AB971" s="1467"/>
      <c r="AC971" s="1467"/>
      <c r="AD971" s="1462"/>
      <c r="AE971" s="1468"/>
      <c r="AF971" s="1467"/>
      <c r="AG971" s="1467"/>
      <c r="AH971" s="1467"/>
      <c r="AI971" s="1467"/>
      <c r="AJ971" s="1467"/>
      <c r="AK971" s="1467"/>
      <c r="AL971" s="1467"/>
      <c r="AM971" s="1467"/>
      <c r="AN971" s="1467"/>
      <c r="AO971" s="1467"/>
      <c r="AP971" s="1465"/>
      <c r="AQ971" s="1466"/>
      <c r="AR971" s="1467"/>
      <c r="AS971" s="1467"/>
      <c r="AT971" s="1467"/>
      <c r="AU971" s="1467"/>
      <c r="AV971" s="1467"/>
      <c r="AW971" s="1467"/>
      <c r="AX971" s="1467"/>
      <c r="AY971" s="1467"/>
      <c r="AZ971" s="1467"/>
      <c r="BA971" s="1467"/>
      <c r="BB971" s="1462"/>
      <c r="BC971" s="1468"/>
      <c r="BD971" s="1477"/>
      <c r="BE971" s="1477"/>
      <c r="BF971" s="1477"/>
      <c r="BG971" s="1477"/>
      <c r="BH971" s="1477"/>
      <c r="BI971" s="1477"/>
      <c r="BJ971" s="1477"/>
      <c r="BK971" s="1477"/>
      <c r="BL971" s="1477"/>
      <c r="BM971" s="1477"/>
      <c r="BN971" s="1465"/>
      <c r="BO971" s="1468"/>
      <c r="BP971" s="1477"/>
      <c r="BQ971" s="1477"/>
      <c r="BR971" s="1477"/>
      <c r="BS971" s="1477"/>
      <c r="BT971" s="1477"/>
      <c r="BU971" s="1477"/>
      <c r="BV971" s="1477"/>
      <c r="BW971" s="1477"/>
      <c r="BX971" s="1477"/>
      <c r="BY971" s="1477"/>
      <c r="BZ971" s="1465"/>
      <c r="CA971" s="1469"/>
      <c r="CB971" s="1467"/>
      <c r="CC971" s="1467"/>
      <c r="CD971" s="1467"/>
      <c r="CE971" s="1467"/>
      <c r="CF971" s="1467"/>
      <c r="CG971" s="1467"/>
      <c r="CH971" s="1467"/>
      <c r="CI971" s="1467"/>
      <c r="CJ971" s="1467"/>
      <c r="CK971" s="1467"/>
      <c r="CL971" s="1470"/>
      <c r="CM971" s="1482"/>
    </row>
    <row r="972" spans="2:91">
      <c r="B972" s="1433" t="s">
        <v>1880</v>
      </c>
      <c r="C972" s="1483"/>
      <c r="D972" s="1471"/>
      <c r="E972" s="1472"/>
      <c r="F972" s="1473"/>
      <c r="G972" s="1468"/>
      <c r="H972" s="1474"/>
      <c r="I972" s="1475"/>
      <c r="J972" s="1475"/>
      <c r="K972" s="1475"/>
      <c r="L972" s="1475"/>
      <c r="M972" s="1475"/>
      <c r="N972" s="1475"/>
      <c r="O972" s="1475"/>
      <c r="P972" s="1475"/>
      <c r="Q972" s="1475"/>
      <c r="R972" s="1465"/>
      <c r="S972" s="1466"/>
      <c r="T972" s="1474"/>
      <c r="U972" s="1474"/>
      <c r="V972" s="1474"/>
      <c r="W972" s="1474"/>
      <c r="X972" s="1474"/>
      <c r="Y972" s="1474"/>
      <c r="Z972" s="1474"/>
      <c r="AA972" s="1474"/>
      <c r="AB972" s="1474"/>
      <c r="AC972" s="1474"/>
      <c r="AD972" s="1462"/>
      <c r="AE972" s="1468"/>
      <c r="AF972" s="1474"/>
      <c r="AG972" s="1474"/>
      <c r="AH972" s="1474"/>
      <c r="AI972" s="1474"/>
      <c r="AJ972" s="1474"/>
      <c r="AK972" s="1474"/>
      <c r="AL972" s="1474"/>
      <c r="AM972" s="1474"/>
      <c r="AN972" s="1474"/>
      <c r="AO972" s="1474"/>
      <c r="AP972" s="1465"/>
      <c r="AQ972" s="1466"/>
      <c r="AR972" s="1474"/>
      <c r="AS972" s="1474"/>
      <c r="AT972" s="1474"/>
      <c r="AU972" s="1474"/>
      <c r="AV972" s="1474"/>
      <c r="AW972" s="1474"/>
      <c r="AX972" s="1474"/>
      <c r="AY972" s="1474"/>
      <c r="AZ972" s="1474"/>
      <c r="BA972" s="1474"/>
      <c r="BB972" s="1462"/>
      <c r="BC972" s="1468"/>
      <c r="BD972" s="1477"/>
      <c r="BE972" s="1477"/>
      <c r="BF972" s="1477"/>
      <c r="BG972" s="1477"/>
      <c r="BH972" s="1477"/>
      <c r="BI972" s="1477"/>
      <c r="BJ972" s="1477"/>
      <c r="BK972" s="1477"/>
      <c r="BL972" s="1477"/>
      <c r="BM972" s="1477"/>
      <c r="BN972" s="1465"/>
      <c r="BO972" s="1468"/>
      <c r="BP972" s="1477"/>
      <c r="BQ972" s="1477"/>
      <c r="BR972" s="1477"/>
      <c r="BS972" s="1477"/>
      <c r="BT972" s="1477"/>
      <c r="BU972" s="1477"/>
      <c r="BV972" s="1477"/>
      <c r="BW972" s="1477"/>
      <c r="BX972" s="1477"/>
      <c r="BY972" s="1477"/>
      <c r="BZ972" s="1465"/>
      <c r="CA972" s="1469"/>
      <c r="CB972" s="1474"/>
      <c r="CC972" s="1474"/>
      <c r="CD972" s="1474"/>
      <c r="CE972" s="1474"/>
      <c r="CF972" s="1474"/>
      <c r="CG972" s="1474"/>
      <c r="CH972" s="1474"/>
      <c r="CI972" s="1474"/>
      <c r="CJ972" s="1474"/>
      <c r="CK972" s="1474"/>
      <c r="CL972" s="1476"/>
      <c r="CM972" s="1484"/>
    </row>
    <row r="973" spans="2:91">
      <c r="B973" s="1433" t="s">
        <v>1881</v>
      </c>
      <c r="C973" s="1483"/>
      <c r="D973" s="1471"/>
      <c r="E973" s="1472"/>
      <c r="F973" s="1473"/>
      <c r="G973" s="1468"/>
      <c r="H973" s="1474"/>
      <c r="I973" s="1475"/>
      <c r="J973" s="1475"/>
      <c r="K973" s="1475"/>
      <c r="L973" s="1475"/>
      <c r="M973" s="1475"/>
      <c r="N973" s="1475"/>
      <c r="O973" s="1475"/>
      <c r="P973" s="1475"/>
      <c r="Q973" s="1475"/>
      <c r="R973" s="1465"/>
      <c r="S973" s="1466"/>
      <c r="T973" s="1474"/>
      <c r="U973" s="1474"/>
      <c r="V973" s="1474"/>
      <c r="W973" s="1474"/>
      <c r="X973" s="1474"/>
      <c r="Y973" s="1474"/>
      <c r="Z973" s="1474"/>
      <c r="AA973" s="1474"/>
      <c r="AB973" s="1474"/>
      <c r="AC973" s="1474"/>
      <c r="AD973" s="1462"/>
      <c r="AE973" s="1468"/>
      <c r="AF973" s="1474"/>
      <c r="AG973" s="1474"/>
      <c r="AH973" s="1474"/>
      <c r="AI973" s="1474"/>
      <c r="AJ973" s="1474"/>
      <c r="AK973" s="1474"/>
      <c r="AL973" s="1474"/>
      <c r="AM973" s="1474"/>
      <c r="AN973" s="1474"/>
      <c r="AO973" s="1474"/>
      <c r="AP973" s="1465"/>
      <c r="AQ973" s="1466"/>
      <c r="AR973" s="1474"/>
      <c r="AS973" s="1474"/>
      <c r="AT973" s="1474"/>
      <c r="AU973" s="1474"/>
      <c r="AV973" s="1474"/>
      <c r="AW973" s="1474"/>
      <c r="AX973" s="1474"/>
      <c r="AY973" s="1474"/>
      <c r="AZ973" s="1474"/>
      <c r="BA973" s="1474"/>
      <c r="BB973" s="1462"/>
      <c r="BC973" s="1468"/>
      <c r="BD973" s="1477"/>
      <c r="BE973" s="1477"/>
      <c r="BF973" s="1477"/>
      <c r="BG973" s="1477"/>
      <c r="BH973" s="1477"/>
      <c r="BI973" s="1477"/>
      <c r="BJ973" s="1477"/>
      <c r="BK973" s="1477"/>
      <c r="BL973" s="1477"/>
      <c r="BM973" s="1477"/>
      <c r="BN973" s="1465"/>
      <c r="BO973" s="1468"/>
      <c r="BP973" s="1477"/>
      <c r="BQ973" s="1477"/>
      <c r="BR973" s="1477"/>
      <c r="BS973" s="1477"/>
      <c r="BT973" s="1477"/>
      <c r="BU973" s="1477"/>
      <c r="BV973" s="1477"/>
      <c r="BW973" s="1477"/>
      <c r="BX973" s="1477"/>
      <c r="BY973" s="1477"/>
      <c r="BZ973" s="1465"/>
      <c r="CA973" s="1469"/>
      <c r="CB973" s="1474"/>
      <c r="CC973" s="1474"/>
      <c r="CD973" s="1474"/>
      <c r="CE973" s="1474"/>
      <c r="CF973" s="1474"/>
      <c r="CG973" s="1474"/>
      <c r="CH973" s="1474"/>
      <c r="CI973" s="1474"/>
      <c r="CJ973" s="1474"/>
      <c r="CK973" s="1474"/>
      <c r="CL973" s="1476"/>
      <c r="CM973" s="1484"/>
    </row>
    <row r="974" spans="2:91">
      <c r="B974" s="1433" t="s">
        <v>1882</v>
      </c>
      <c r="C974" s="1483"/>
      <c r="D974" s="1471"/>
      <c r="E974" s="1472"/>
      <c r="F974" s="1473"/>
      <c r="G974" s="1468"/>
      <c r="H974" s="1474"/>
      <c r="I974" s="1475"/>
      <c r="J974" s="1475"/>
      <c r="K974" s="1475"/>
      <c r="L974" s="1475"/>
      <c r="M974" s="1475"/>
      <c r="N974" s="1475"/>
      <c r="O974" s="1475"/>
      <c r="P974" s="1475"/>
      <c r="Q974" s="1475"/>
      <c r="R974" s="1465"/>
      <c r="S974" s="1466"/>
      <c r="T974" s="1474"/>
      <c r="U974" s="1474"/>
      <c r="V974" s="1474"/>
      <c r="W974" s="1474"/>
      <c r="X974" s="1474"/>
      <c r="Y974" s="1474"/>
      <c r="Z974" s="1474"/>
      <c r="AA974" s="1474"/>
      <c r="AB974" s="1474"/>
      <c r="AC974" s="1474"/>
      <c r="AD974" s="1462"/>
      <c r="AE974" s="1468"/>
      <c r="AF974" s="1474"/>
      <c r="AG974" s="1474"/>
      <c r="AH974" s="1474"/>
      <c r="AI974" s="1474"/>
      <c r="AJ974" s="1474"/>
      <c r="AK974" s="1474"/>
      <c r="AL974" s="1474"/>
      <c r="AM974" s="1474"/>
      <c r="AN974" s="1474"/>
      <c r="AO974" s="1474"/>
      <c r="AP974" s="1465"/>
      <c r="AQ974" s="1466"/>
      <c r="AR974" s="1474"/>
      <c r="AS974" s="1474"/>
      <c r="AT974" s="1474"/>
      <c r="AU974" s="1474"/>
      <c r="AV974" s="1474"/>
      <c r="AW974" s="1474"/>
      <c r="AX974" s="1474"/>
      <c r="AY974" s="1474"/>
      <c r="AZ974" s="1474"/>
      <c r="BA974" s="1474"/>
      <c r="BB974" s="1462"/>
      <c r="BC974" s="1468"/>
      <c r="BD974" s="1477"/>
      <c r="BE974" s="1477"/>
      <c r="BF974" s="1477"/>
      <c r="BG974" s="1477"/>
      <c r="BH974" s="1477"/>
      <c r="BI974" s="1477"/>
      <c r="BJ974" s="1477"/>
      <c r="BK974" s="1477"/>
      <c r="BL974" s="1477"/>
      <c r="BM974" s="1477"/>
      <c r="BN974" s="1465"/>
      <c r="BO974" s="1468"/>
      <c r="BP974" s="1477"/>
      <c r="BQ974" s="1477"/>
      <c r="BR974" s="1477"/>
      <c r="BS974" s="1477"/>
      <c r="BT974" s="1477"/>
      <c r="BU974" s="1477"/>
      <c r="BV974" s="1477"/>
      <c r="BW974" s="1477"/>
      <c r="BX974" s="1477"/>
      <c r="BY974" s="1477"/>
      <c r="BZ974" s="1465"/>
      <c r="CA974" s="1469"/>
      <c r="CB974" s="1474"/>
      <c r="CC974" s="1474"/>
      <c r="CD974" s="1474"/>
      <c r="CE974" s="1474"/>
      <c r="CF974" s="1474"/>
      <c r="CG974" s="1474"/>
      <c r="CH974" s="1474"/>
      <c r="CI974" s="1474"/>
      <c r="CJ974" s="1474"/>
      <c r="CK974" s="1474"/>
      <c r="CL974" s="1470"/>
      <c r="CM974" s="1484"/>
    </row>
    <row r="975" spans="2:91">
      <c r="B975" s="1432" t="s">
        <v>1883</v>
      </c>
      <c r="C975" s="1481"/>
      <c r="D975" s="1460"/>
      <c r="E975" s="1461"/>
      <c r="F975" s="1462"/>
      <c r="G975" s="1463"/>
      <c r="H975" s="1477"/>
      <c r="I975" s="1477"/>
      <c r="J975" s="1477"/>
      <c r="K975" s="1477"/>
      <c r="L975" s="1477"/>
      <c r="M975" s="1477"/>
      <c r="N975" s="1477"/>
      <c r="O975" s="1477"/>
      <c r="P975" s="1477"/>
      <c r="Q975" s="1477"/>
      <c r="R975" s="1465"/>
      <c r="S975" s="1466"/>
      <c r="T975" s="1467"/>
      <c r="U975" s="1467"/>
      <c r="V975" s="1467"/>
      <c r="W975" s="1467"/>
      <c r="X975" s="1467"/>
      <c r="Y975" s="1467"/>
      <c r="Z975" s="1467"/>
      <c r="AA975" s="1467"/>
      <c r="AB975" s="1467"/>
      <c r="AC975" s="1467"/>
      <c r="AD975" s="1462"/>
      <c r="AE975" s="1468"/>
      <c r="AF975" s="1467"/>
      <c r="AG975" s="1467"/>
      <c r="AH975" s="1467"/>
      <c r="AI975" s="1467"/>
      <c r="AJ975" s="1467"/>
      <c r="AK975" s="1467"/>
      <c r="AL975" s="1467"/>
      <c r="AM975" s="1467"/>
      <c r="AN975" s="1467"/>
      <c r="AO975" s="1467"/>
      <c r="AP975" s="1465"/>
      <c r="AQ975" s="1466"/>
      <c r="AR975" s="1467"/>
      <c r="AS975" s="1467"/>
      <c r="AT975" s="1467"/>
      <c r="AU975" s="1467"/>
      <c r="AV975" s="1467"/>
      <c r="AW975" s="1467"/>
      <c r="AX975" s="1467"/>
      <c r="AY975" s="1467"/>
      <c r="AZ975" s="1467"/>
      <c r="BA975" s="1467"/>
      <c r="BB975" s="1462"/>
      <c r="BC975" s="1468"/>
      <c r="BD975" s="1477"/>
      <c r="BE975" s="1477"/>
      <c r="BF975" s="1477"/>
      <c r="BG975" s="1477"/>
      <c r="BH975" s="1477"/>
      <c r="BI975" s="1477"/>
      <c r="BJ975" s="1477"/>
      <c r="BK975" s="1477"/>
      <c r="BL975" s="1477"/>
      <c r="BM975" s="1477"/>
      <c r="BN975" s="1465"/>
      <c r="BO975" s="1468"/>
      <c r="BP975" s="1477"/>
      <c r="BQ975" s="1477"/>
      <c r="BR975" s="1477"/>
      <c r="BS975" s="1477"/>
      <c r="BT975" s="1477"/>
      <c r="BU975" s="1477"/>
      <c r="BV975" s="1477"/>
      <c r="BW975" s="1477"/>
      <c r="BX975" s="1477"/>
      <c r="BY975" s="1477"/>
      <c r="BZ975" s="1465"/>
      <c r="CA975" s="1469"/>
      <c r="CB975" s="1467"/>
      <c r="CC975" s="1467"/>
      <c r="CD975" s="1467"/>
      <c r="CE975" s="1467"/>
      <c r="CF975" s="1467"/>
      <c r="CG975" s="1467"/>
      <c r="CH975" s="1467"/>
      <c r="CI975" s="1467"/>
      <c r="CJ975" s="1467"/>
      <c r="CK975" s="1467"/>
      <c r="CL975" s="1470"/>
      <c r="CM975" s="1482"/>
    </row>
    <row r="976" spans="2:91">
      <c r="B976" s="1433" t="s">
        <v>1884</v>
      </c>
      <c r="C976" s="1483"/>
      <c r="D976" s="1471"/>
      <c r="E976" s="1472"/>
      <c r="F976" s="1473"/>
      <c r="G976" s="1468"/>
      <c r="H976" s="1474"/>
      <c r="I976" s="1475"/>
      <c r="J976" s="1475"/>
      <c r="K976" s="1475"/>
      <c r="L976" s="1475"/>
      <c r="M976" s="1475"/>
      <c r="N976" s="1475"/>
      <c r="O976" s="1475"/>
      <c r="P976" s="1475"/>
      <c r="Q976" s="1475"/>
      <c r="R976" s="1465"/>
      <c r="S976" s="1466"/>
      <c r="T976" s="1474"/>
      <c r="U976" s="1474"/>
      <c r="V976" s="1474"/>
      <c r="W976" s="1474"/>
      <c r="X976" s="1474"/>
      <c r="Y976" s="1474"/>
      <c r="Z976" s="1474"/>
      <c r="AA976" s="1474"/>
      <c r="AB976" s="1474"/>
      <c r="AC976" s="1474"/>
      <c r="AD976" s="1462"/>
      <c r="AE976" s="1468"/>
      <c r="AF976" s="1474"/>
      <c r="AG976" s="1474"/>
      <c r="AH976" s="1474"/>
      <c r="AI976" s="1474"/>
      <c r="AJ976" s="1474"/>
      <c r="AK976" s="1474"/>
      <c r="AL976" s="1474"/>
      <c r="AM976" s="1474"/>
      <c r="AN976" s="1474"/>
      <c r="AO976" s="1474"/>
      <c r="AP976" s="1465"/>
      <c r="AQ976" s="1466"/>
      <c r="AR976" s="1474"/>
      <c r="AS976" s="1474"/>
      <c r="AT976" s="1474"/>
      <c r="AU976" s="1474"/>
      <c r="AV976" s="1474"/>
      <c r="AW976" s="1474"/>
      <c r="AX976" s="1474"/>
      <c r="AY976" s="1474"/>
      <c r="AZ976" s="1474"/>
      <c r="BA976" s="1474"/>
      <c r="BB976" s="1462"/>
      <c r="BC976" s="1468"/>
      <c r="BD976" s="1477"/>
      <c r="BE976" s="1477"/>
      <c r="BF976" s="1477"/>
      <c r="BG976" s="1477"/>
      <c r="BH976" s="1477"/>
      <c r="BI976" s="1477"/>
      <c r="BJ976" s="1477"/>
      <c r="BK976" s="1477"/>
      <c r="BL976" s="1477"/>
      <c r="BM976" s="1477"/>
      <c r="BN976" s="1465"/>
      <c r="BO976" s="1468"/>
      <c r="BP976" s="1477"/>
      <c r="BQ976" s="1477"/>
      <c r="BR976" s="1477"/>
      <c r="BS976" s="1477"/>
      <c r="BT976" s="1477"/>
      <c r="BU976" s="1477"/>
      <c r="BV976" s="1477"/>
      <c r="BW976" s="1477"/>
      <c r="BX976" s="1477"/>
      <c r="BY976" s="1477"/>
      <c r="BZ976" s="1465"/>
      <c r="CA976" s="1469"/>
      <c r="CB976" s="1474"/>
      <c r="CC976" s="1474"/>
      <c r="CD976" s="1474"/>
      <c r="CE976" s="1474"/>
      <c r="CF976" s="1474"/>
      <c r="CG976" s="1474"/>
      <c r="CH976" s="1474"/>
      <c r="CI976" s="1474"/>
      <c r="CJ976" s="1474"/>
      <c r="CK976" s="1474"/>
      <c r="CL976" s="1476"/>
      <c r="CM976" s="1484"/>
    </row>
    <row r="977" spans="2:91">
      <c r="B977" s="1433" t="s">
        <v>1885</v>
      </c>
      <c r="C977" s="1483"/>
      <c r="D977" s="1471"/>
      <c r="E977" s="1472"/>
      <c r="F977" s="1473"/>
      <c r="G977" s="1468"/>
      <c r="H977" s="1474"/>
      <c r="I977" s="1475"/>
      <c r="J977" s="1475"/>
      <c r="K977" s="1475"/>
      <c r="L977" s="1475"/>
      <c r="M977" s="1475"/>
      <c r="N977" s="1475"/>
      <c r="O977" s="1475"/>
      <c r="P977" s="1475"/>
      <c r="Q977" s="1475"/>
      <c r="R977" s="1465"/>
      <c r="S977" s="1466"/>
      <c r="T977" s="1474"/>
      <c r="U977" s="1474"/>
      <c r="V977" s="1474"/>
      <c r="W977" s="1474"/>
      <c r="X977" s="1474"/>
      <c r="Y977" s="1474"/>
      <c r="Z977" s="1474"/>
      <c r="AA977" s="1474"/>
      <c r="AB977" s="1474"/>
      <c r="AC977" s="1474"/>
      <c r="AD977" s="1462"/>
      <c r="AE977" s="1468"/>
      <c r="AF977" s="1474"/>
      <c r="AG977" s="1474"/>
      <c r="AH977" s="1474"/>
      <c r="AI977" s="1474"/>
      <c r="AJ977" s="1474"/>
      <c r="AK977" s="1474"/>
      <c r="AL977" s="1474"/>
      <c r="AM977" s="1474"/>
      <c r="AN977" s="1474"/>
      <c r="AO977" s="1474"/>
      <c r="AP977" s="1465"/>
      <c r="AQ977" s="1466"/>
      <c r="AR977" s="1474"/>
      <c r="AS977" s="1474"/>
      <c r="AT977" s="1474"/>
      <c r="AU977" s="1474"/>
      <c r="AV977" s="1474"/>
      <c r="AW977" s="1474"/>
      <c r="AX977" s="1474"/>
      <c r="AY977" s="1474"/>
      <c r="AZ977" s="1474"/>
      <c r="BA977" s="1474"/>
      <c r="BB977" s="1462"/>
      <c r="BC977" s="1468"/>
      <c r="BD977" s="1477"/>
      <c r="BE977" s="1477"/>
      <c r="BF977" s="1477"/>
      <c r="BG977" s="1477"/>
      <c r="BH977" s="1477"/>
      <c r="BI977" s="1477"/>
      <c r="BJ977" s="1477"/>
      <c r="BK977" s="1477"/>
      <c r="BL977" s="1477"/>
      <c r="BM977" s="1477"/>
      <c r="BN977" s="1465"/>
      <c r="BO977" s="1468"/>
      <c r="BP977" s="1477"/>
      <c r="BQ977" s="1477"/>
      <c r="BR977" s="1477"/>
      <c r="BS977" s="1477"/>
      <c r="BT977" s="1477"/>
      <c r="BU977" s="1477"/>
      <c r="BV977" s="1477"/>
      <c r="BW977" s="1477"/>
      <c r="BX977" s="1477"/>
      <c r="BY977" s="1477"/>
      <c r="BZ977" s="1465"/>
      <c r="CA977" s="1469"/>
      <c r="CB977" s="1474"/>
      <c r="CC977" s="1474"/>
      <c r="CD977" s="1474"/>
      <c r="CE977" s="1474"/>
      <c r="CF977" s="1474"/>
      <c r="CG977" s="1474"/>
      <c r="CH977" s="1474"/>
      <c r="CI977" s="1474"/>
      <c r="CJ977" s="1474"/>
      <c r="CK977" s="1474"/>
      <c r="CL977" s="1476"/>
      <c r="CM977" s="1484"/>
    </row>
    <row r="978" spans="2:91">
      <c r="B978" s="1433" t="s">
        <v>1886</v>
      </c>
      <c r="C978" s="1483"/>
      <c r="D978" s="1471"/>
      <c r="E978" s="1472"/>
      <c r="F978" s="1473"/>
      <c r="G978" s="1468"/>
      <c r="H978" s="1474"/>
      <c r="I978" s="1475"/>
      <c r="J978" s="1475"/>
      <c r="K978" s="1475"/>
      <c r="L978" s="1475"/>
      <c r="M978" s="1475"/>
      <c r="N978" s="1475"/>
      <c r="O978" s="1475"/>
      <c r="P978" s="1475"/>
      <c r="Q978" s="1475"/>
      <c r="R978" s="1465"/>
      <c r="S978" s="1466"/>
      <c r="T978" s="1474"/>
      <c r="U978" s="1474"/>
      <c r="V978" s="1474"/>
      <c r="W978" s="1474"/>
      <c r="X978" s="1474"/>
      <c r="Y978" s="1474"/>
      <c r="Z978" s="1474"/>
      <c r="AA978" s="1474"/>
      <c r="AB978" s="1474"/>
      <c r="AC978" s="1474"/>
      <c r="AD978" s="1462"/>
      <c r="AE978" s="1468"/>
      <c r="AF978" s="1474"/>
      <c r="AG978" s="1474"/>
      <c r="AH978" s="1474"/>
      <c r="AI978" s="1474"/>
      <c r="AJ978" s="1474"/>
      <c r="AK978" s="1474"/>
      <c r="AL978" s="1474"/>
      <c r="AM978" s="1474"/>
      <c r="AN978" s="1474"/>
      <c r="AO978" s="1474"/>
      <c r="AP978" s="1465"/>
      <c r="AQ978" s="1466"/>
      <c r="AR978" s="1474"/>
      <c r="AS978" s="1474"/>
      <c r="AT978" s="1474"/>
      <c r="AU978" s="1474"/>
      <c r="AV978" s="1474"/>
      <c r="AW978" s="1474"/>
      <c r="AX978" s="1474"/>
      <c r="AY978" s="1474"/>
      <c r="AZ978" s="1474"/>
      <c r="BA978" s="1474"/>
      <c r="BB978" s="1462"/>
      <c r="BC978" s="1468"/>
      <c r="BD978" s="1477"/>
      <c r="BE978" s="1477"/>
      <c r="BF978" s="1477"/>
      <c r="BG978" s="1477"/>
      <c r="BH978" s="1477"/>
      <c r="BI978" s="1477"/>
      <c r="BJ978" s="1477"/>
      <c r="BK978" s="1477"/>
      <c r="BL978" s="1477"/>
      <c r="BM978" s="1477"/>
      <c r="BN978" s="1465"/>
      <c r="BO978" s="1468"/>
      <c r="BP978" s="1477"/>
      <c r="BQ978" s="1477"/>
      <c r="BR978" s="1477"/>
      <c r="BS978" s="1477"/>
      <c r="BT978" s="1477"/>
      <c r="BU978" s="1477"/>
      <c r="BV978" s="1477"/>
      <c r="BW978" s="1477"/>
      <c r="BX978" s="1477"/>
      <c r="BY978" s="1477"/>
      <c r="BZ978" s="1465"/>
      <c r="CA978" s="1469"/>
      <c r="CB978" s="1474"/>
      <c r="CC978" s="1474"/>
      <c r="CD978" s="1474"/>
      <c r="CE978" s="1474"/>
      <c r="CF978" s="1474"/>
      <c r="CG978" s="1474"/>
      <c r="CH978" s="1474"/>
      <c r="CI978" s="1474"/>
      <c r="CJ978" s="1474"/>
      <c r="CK978" s="1474"/>
      <c r="CL978" s="1470"/>
      <c r="CM978" s="1484"/>
    </row>
    <row r="979" spans="2:91">
      <c r="B979" s="1432" t="s">
        <v>1887</v>
      </c>
      <c r="C979" s="1481"/>
      <c r="D979" s="1460"/>
      <c r="E979" s="1461"/>
      <c r="F979" s="1462"/>
      <c r="G979" s="1463"/>
      <c r="H979" s="1477"/>
      <c r="I979" s="1477"/>
      <c r="J979" s="1477"/>
      <c r="K979" s="1477"/>
      <c r="L979" s="1477"/>
      <c r="M979" s="1477"/>
      <c r="N979" s="1477"/>
      <c r="O979" s="1477"/>
      <c r="P979" s="1477"/>
      <c r="Q979" s="1477"/>
      <c r="R979" s="1465"/>
      <c r="S979" s="1466"/>
      <c r="T979" s="1467"/>
      <c r="U979" s="1467"/>
      <c r="V979" s="1467"/>
      <c r="W979" s="1467"/>
      <c r="X979" s="1467"/>
      <c r="Y979" s="1467"/>
      <c r="Z979" s="1467"/>
      <c r="AA979" s="1467"/>
      <c r="AB979" s="1467"/>
      <c r="AC979" s="1467"/>
      <c r="AD979" s="1462"/>
      <c r="AE979" s="1468"/>
      <c r="AF979" s="1467"/>
      <c r="AG979" s="1467"/>
      <c r="AH979" s="1467"/>
      <c r="AI979" s="1467"/>
      <c r="AJ979" s="1467"/>
      <c r="AK979" s="1467"/>
      <c r="AL979" s="1467"/>
      <c r="AM979" s="1467"/>
      <c r="AN979" s="1467"/>
      <c r="AO979" s="1467"/>
      <c r="AP979" s="1465"/>
      <c r="AQ979" s="1466"/>
      <c r="AR979" s="1467"/>
      <c r="AS979" s="1467"/>
      <c r="AT979" s="1467"/>
      <c r="AU979" s="1467"/>
      <c r="AV979" s="1467"/>
      <c r="AW979" s="1467"/>
      <c r="AX979" s="1467"/>
      <c r="AY979" s="1467"/>
      <c r="AZ979" s="1467"/>
      <c r="BA979" s="1467"/>
      <c r="BB979" s="1462"/>
      <c r="BC979" s="1468"/>
      <c r="BD979" s="1477"/>
      <c r="BE979" s="1477"/>
      <c r="BF979" s="1477"/>
      <c r="BG979" s="1477"/>
      <c r="BH979" s="1477"/>
      <c r="BI979" s="1477"/>
      <c r="BJ979" s="1477"/>
      <c r="BK979" s="1477"/>
      <c r="BL979" s="1477"/>
      <c r="BM979" s="1477"/>
      <c r="BN979" s="1465"/>
      <c r="BO979" s="1468"/>
      <c r="BP979" s="1477"/>
      <c r="BQ979" s="1477"/>
      <c r="BR979" s="1477"/>
      <c r="BS979" s="1477"/>
      <c r="BT979" s="1477"/>
      <c r="BU979" s="1477"/>
      <c r="BV979" s="1477"/>
      <c r="BW979" s="1477"/>
      <c r="BX979" s="1477"/>
      <c r="BY979" s="1477"/>
      <c r="BZ979" s="1465"/>
      <c r="CA979" s="1469"/>
      <c r="CB979" s="1467"/>
      <c r="CC979" s="1467"/>
      <c r="CD979" s="1467"/>
      <c r="CE979" s="1467"/>
      <c r="CF979" s="1467"/>
      <c r="CG979" s="1467"/>
      <c r="CH979" s="1467"/>
      <c r="CI979" s="1467"/>
      <c r="CJ979" s="1467"/>
      <c r="CK979" s="1467"/>
      <c r="CL979" s="1470"/>
      <c r="CM979" s="1482"/>
    </row>
    <row r="980" spans="2:91">
      <c r="B980" s="1433" t="s">
        <v>1888</v>
      </c>
      <c r="C980" s="1483"/>
      <c r="D980" s="1471"/>
      <c r="E980" s="1472"/>
      <c r="F980" s="1473"/>
      <c r="G980" s="1468"/>
      <c r="H980" s="1474"/>
      <c r="I980" s="1475"/>
      <c r="J980" s="1475"/>
      <c r="K980" s="1475"/>
      <c r="L980" s="1475"/>
      <c r="M980" s="1475"/>
      <c r="N980" s="1475"/>
      <c r="O980" s="1475"/>
      <c r="P980" s="1475"/>
      <c r="Q980" s="1475"/>
      <c r="R980" s="1465"/>
      <c r="S980" s="1466"/>
      <c r="T980" s="1474"/>
      <c r="U980" s="1474"/>
      <c r="V980" s="1474"/>
      <c r="W980" s="1474"/>
      <c r="X980" s="1474"/>
      <c r="Y980" s="1474"/>
      <c r="Z980" s="1474"/>
      <c r="AA980" s="1474"/>
      <c r="AB980" s="1474"/>
      <c r="AC980" s="1474"/>
      <c r="AD980" s="1462"/>
      <c r="AE980" s="1468"/>
      <c r="AF980" s="1474"/>
      <c r="AG980" s="1474"/>
      <c r="AH980" s="1474"/>
      <c r="AI980" s="1474"/>
      <c r="AJ980" s="1474"/>
      <c r="AK980" s="1474"/>
      <c r="AL980" s="1474"/>
      <c r="AM980" s="1474"/>
      <c r="AN980" s="1474"/>
      <c r="AO980" s="1474"/>
      <c r="AP980" s="1465"/>
      <c r="AQ980" s="1466"/>
      <c r="AR980" s="1474"/>
      <c r="AS980" s="1474"/>
      <c r="AT980" s="1474"/>
      <c r="AU980" s="1474"/>
      <c r="AV980" s="1474"/>
      <c r="AW980" s="1474"/>
      <c r="AX980" s="1474"/>
      <c r="AY980" s="1474"/>
      <c r="AZ980" s="1474"/>
      <c r="BA980" s="1474"/>
      <c r="BB980" s="1462"/>
      <c r="BC980" s="1468"/>
      <c r="BD980" s="1477"/>
      <c r="BE980" s="1477"/>
      <c r="BF980" s="1477"/>
      <c r="BG980" s="1477"/>
      <c r="BH980" s="1477"/>
      <c r="BI980" s="1477"/>
      <c r="BJ980" s="1477"/>
      <c r="BK980" s="1477"/>
      <c r="BL980" s="1477"/>
      <c r="BM980" s="1477"/>
      <c r="BN980" s="1465"/>
      <c r="BO980" s="1468"/>
      <c r="BP980" s="1477"/>
      <c r="BQ980" s="1477"/>
      <c r="BR980" s="1477"/>
      <c r="BS980" s="1477"/>
      <c r="BT980" s="1477"/>
      <c r="BU980" s="1477"/>
      <c r="BV980" s="1477"/>
      <c r="BW980" s="1477"/>
      <c r="BX980" s="1477"/>
      <c r="BY980" s="1477"/>
      <c r="BZ980" s="1465"/>
      <c r="CA980" s="1469"/>
      <c r="CB980" s="1474"/>
      <c r="CC980" s="1474"/>
      <c r="CD980" s="1474"/>
      <c r="CE980" s="1474"/>
      <c r="CF980" s="1474"/>
      <c r="CG980" s="1474"/>
      <c r="CH980" s="1474"/>
      <c r="CI980" s="1474"/>
      <c r="CJ980" s="1474"/>
      <c r="CK980" s="1474"/>
      <c r="CL980" s="1476"/>
      <c r="CM980" s="1484"/>
    </row>
    <row r="981" spans="2:91">
      <c r="B981" s="1433" t="s">
        <v>1889</v>
      </c>
      <c r="C981" s="1483"/>
      <c r="D981" s="1471"/>
      <c r="E981" s="1472"/>
      <c r="F981" s="1473"/>
      <c r="G981" s="1468"/>
      <c r="H981" s="1474"/>
      <c r="I981" s="1475"/>
      <c r="J981" s="1475"/>
      <c r="K981" s="1475"/>
      <c r="L981" s="1475"/>
      <c r="M981" s="1475"/>
      <c r="N981" s="1475"/>
      <c r="O981" s="1475"/>
      <c r="P981" s="1475"/>
      <c r="Q981" s="1475"/>
      <c r="R981" s="1465"/>
      <c r="S981" s="1466"/>
      <c r="T981" s="1474"/>
      <c r="U981" s="1474"/>
      <c r="V981" s="1474"/>
      <c r="W981" s="1474"/>
      <c r="X981" s="1474"/>
      <c r="Y981" s="1474"/>
      <c r="Z981" s="1474"/>
      <c r="AA981" s="1474"/>
      <c r="AB981" s="1474"/>
      <c r="AC981" s="1474"/>
      <c r="AD981" s="1462"/>
      <c r="AE981" s="1468"/>
      <c r="AF981" s="1474"/>
      <c r="AG981" s="1474"/>
      <c r="AH981" s="1474"/>
      <c r="AI981" s="1474"/>
      <c r="AJ981" s="1474"/>
      <c r="AK981" s="1474"/>
      <c r="AL981" s="1474"/>
      <c r="AM981" s="1474"/>
      <c r="AN981" s="1474"/>
      <c r="AO981" s="1474"/>
      <c r="AP981" s="1465"/>
      <c r="AQ981" s="1466"/>
      <c r="AR981" s="1474"/>
      <c r="AS981" s="1474"/>
      <c r="AT981" s="1474"/>
      <c r="AU981" s="1474"/>
      <c r="AV981" s="1474"/>
      <c r="AW981" s="1474"/>
      <c r="AX981" s="1474"/>
      <c r="AY981" s="1474"/>
      <c r="AZ981" s="1474"/>
      <c r="BA981" s="1474"/>
      <c r="BB981" s="1462"/>
      <c r="BC981" s="1468"/>
      <c r="BD981" s="1477"/>
      <c r="BE981" s="1477"/>
      <c r="BF981" s="1477"/>
      <c r="BG981" s="1477"/>
      <c r="BH981" s="1477"/>
      <c r="BI981" s="1477"/>
      <c r="BJ981" s="1477"/>
      <c r="BK981" s="1477"/>
      <c r="BL981" s="1477"/>
      <c r="BM981" s="1477"/>
      <c r="BN981" s="1465"/>
      <c r="BO981" s="1468"/>
      <c r="BP981" s="1477"/>
      <c r="BQ981" s="1477"/>
      <c r="BR981" s="1477"/>
      <c r="BS981" s="1477"/>
      <c r="BT981" s="1477"/>
      <c r="BU981" s="1477"/>
      <c r="BV981" s="1477"/>
      <c r="BW981" s="1477"/>
      <c r="BX981" s="1477"/>
      <c r="BY981" s="1477"/>
      <c r="BZ981" s="1465"/>
      <c r="CA981" s="1469"/>
      <c r="CB981" s="1474"/>
      <c r="CC981" s="1474"/>
      <c r="CD981" s="1474"/>
      <c r="CE981" s="1474"/>
      <c r="CF981" s="1474"/>
      <c r="CG981" s="1474"/>
      <c r="CH981" s="1474"/>
      <c r="CI981" s="1474"/>
      <c r="CJ981" s="1474"/>
      <c r="CK981" s="1474"/>
      <c r="CL981" s="1476"/>
      <c r="CM981" s="1484"/>
    </row>
    <row r="982" spans="2:91">
      <c r="B982" s="1433" t="s">
        <v>1890</v>
      </c>
      <c r="C982" s="1483"/>
      <c r="D982" s="1471"/>
      <c r="E982" s="1472"/>
      <c r="F982" s="1473"/>
      <c r="G982" s="1468"/>
      <c r="H982" s="1474"/>
      <c r="I982" s="1475"/>
      <c r="J982" s="1475"/>
      <c r="K982" s="1475"/>
      <c r="L982" s="1475"/>
      <c r="M982" s="1475"/>
      <c r="N982" s="1475"/>
      <c r="O982" s="1475"/>
      <c r="P982" s="1475"/>
      <c r="Q982" s="1475"/>
      <c r="R982" s="1465"/>
      <c r="S982" s="1466"/>
      <c r="T982" s="1474"/>
      <c r="U982" s="1474"/>
      <c r="V982" s="1474"/>
      <c r="W982" s="1474"/>
      <c r="X982" s="1474"/>
      <c r="Y982" s="1474"/>
      <c r="Z982" s="1474"/>
      <c r="AA982" s="1474"/>
      <c r="AB982" s="1474"/>
      <c r="AC982" s="1474"/>
      <c r="AD982" s="1462"/>
      <c r="AE982" s="1468"/>
      <c r="AF982" s="1474"/>
      <c r="AG982" s="1474"/>
      <c r="AH982" s="1474"/>
      <c r="AI982" s="1474"/>
      <c r="AJ982" s="1474"/>
      <c r="AK982" s="1474"/>
      <c r="AL982" s="1474"/>
      <c r="AM982" s="1474"/>
      <c r="AN982" s="1474"/>
      <c r="AO982" s="1474"/>
      <c r="AP982" s="1465"/>
      <c r="AQ982" s="1466"/>
      <c r="AR982" s="1474"/>
      <c r="AS982" s="1474"/>
      <c r="AT982" s="1474"/>
      <c r="AU982" s="1474"/>
      <c r="AV982" s="1474"/>
      <c r="AW982" s="1474"/>
      <c r="AX982" s="1474"/>
      <c r="AY982" s="1474"/>
      <c r="AZ982" s="1474"/>
      <c r="BA982" s="1474"/>
      <c r="BB982" s="1462"/>
      <c r="BC982" s="1468"/>
      <c r="BD982" s="1477"/>
      <c r="BE982" s="1477"/>
      <c r="BF982" s="1477"/>
      <c r="BG982" s="1477"/>
      <c r="BH982" s="1477"/>
      <c r="BI982" s="1477"/>
      <c r="BJ982" s="1477"/>
      <c r="BK982" s="1477"/>
      <c r="BL982" s="1477"/>
      <c r="BM982" s="1477"/>
      <c r="BN982" s="1465"/>
      <c r="BO982" s="1468"/>
      <c r="BP982" s="1477"/>
      <c r="BQ982" s="1477"/>
      <c r="BR982" s="1477"/>
      <c r="BS982" s="1477"/>
      <c r="BT982" s="1477"/>
      <c r="BU982" s="1477"/>
      <c r="BV982" s="1477"/>
      <c r="BW982" s="1477"/>
      <c r="BX982" s="1477"/>
      <c r="BY982" s="1477"/>
      <c r="BZ982" s="1465"/>
      <c r="CA982" s="1469"/>
      <c r="CB982" s="1474"/>
      <c r="CC982" s="1474"/>
      <c r="CD982" s="1474"/>
      <c r="CE982" s="1474"/>
      <c r="CF982" s="1474"/>
      <c r="CG982" s="1474"/>
      <c r="CH982" s="1474"/>
      <c r="CI982" s="1474"/>
      <c r="CJ982" s="1474"/>
      <c r="CK982" s="1474"/>
      <c r="CL982" s="1470"/>
      <c r="CM982" s="1484"/>
    </row>
    <row r="983" spans="2:91">
      <c r="B983" s="1432" t="s">
        <v>1891</v>
      </c>
      <c r="C983" s="1481"/>
      <c r="D983" s="1460"/>
      <c r="E983" s="1461"/>
      <c r="F983" s="1462"/>
      <c r="G983" s="1463"/>
      <c r="H983" s="1477"/>
      <c r="I983" s="1477"/>
      <c r="J983" s="1477"/>
      <c r="K983" s="1477"/>
      <c r="L983" s="1477"/>
      <c r="M983" s="1477"/>
      <c r="N983" s="1477"/>
      <c r="O983" s="1477"/>
      <c r="P983" s="1477"/>
      <c r="Q983" s="1477"/>
      <c r="R983" s="1465"/>
      <c r="S983" s="1466"/>
      <c r="T983" s="1467"/>
      <c r="U983" s="1467"/>
      <c r="V983" s="1467"/>
      <c r="W983" s="1467"/>
      <c r="X983" s="1467"/>
      <c r="Y983" s="1467"/>
      <c r="Z983" s="1467"/>
      <c r="AA983" s="1467"/>
      <c r="AB983" s="1467"/>
      <c r="AC983" s="1467"/>
      <c r="AD983" s="1462"/>
      <c r="AE983" s="1468"/>
      <c r="AF983" s="1467"/>
      <c r="AG983" s="1467"/>
      <c r="AH983" s="1467"/>
      <c r="AI983" s="1467"/>
      <c r="AJ983" s="1467"/>
      <c r="AK983" s="1467"/>
      <c r="AL983" s="1467"/>
      <c r="AM983" s="1467"/>
      <c r="AN983" s="1467"/>
      <c r="AO983" s="1467"/>
      <c r="AP983" s="1465"/>
      <c r="AQ983" s="1466"/>
      <c r="AR983" s="1467"/>
      <c r="AS983" s="1467"/>
      <c r="AT983" s="1467"/>
      <c r="AU983" s="1467"/>
      <c r="AV983" s="1467"/>
      <c r="AW983" s="1467"/>
      <c r="AX983" s="1467"/>
      <c r="AY983" s="1467"/>
      <c r="AZ983" s="1467"/>
      <c r="BA983" s="1467"/>
      <c r="BB983" s="1462"/>
      <c r="BC983" s="1468"/>
      <c r="BD983" s="1477"/>
      <c r="BE983" s="1477"/>
      <c r="BF983" s="1477"/>
      <c r="BG983" s="1477"/>
      <c r="BH983" s="1477"/>
      <c r="BI983" s="1477"/>
      <c r="BJ983" s="1477"/>
      <c r="BK983" s="1477"/>
      <c r="BL983" s="1477"/>
      <c r="BM983" s="1477"/>
      <c r="BN983" s="1465"/>
      <c r="BO983" s="1468"/>
      <c r="BP983" s="1477"/>
      <c r="BQ983" s="1477"/>
      <c r="BR983" s="1477"/>
      <c r="BS983" s="1477"/>
      <c r="BT983" s="1477"/>
      <c r="BU983" s="1477"/>
      <c r="BV983" s="1477"/>
      <c r="BW983" s="1477"/>
      <c r="BX983" s="1477"/>
      <c r="BY983" s="1477"/>
      <c r="BZ983" s="1465"/>
      <c r="CA983" s="1469"/>
      <c r="CB983" s="1467"/>
      <c r="CC983" s="1467"/>
      <c r="CD983" s="1467"/>
      <c r="CE983" s="1467"/>
      <c r="CF983" s="1467"/>
      <c r="CG983" s="1467"/>
      <c r="CH983" s="1467"/>
      <c r="CI983" s="1467"/>
      <c r="CJ983" s="1467"/>
      <c r="CK983" s="1467"/>
      <c r="CL983" s="1470"/>
      <c r="CM983" s="1482"/>
    </row>
    <row r="984" spans="2:91">
      <c r="B984" s="1433" t="s">
        <v>1892</v>
      </c>
      <c r="C984" s="1483"/>
      <c r="D984" s="1471"/>
      <c r="E984" s="1472"/>
      <c r="F984" s="1473"/>
      <c r="G984" s="1468"/>
      <c r="H984" s="1474"/>
      <c r="I984" s="1475"/>
      <c r="J984" s="1475"/>
      <c r="K984" s="1475"/>
      <c r="L984" s="1475"/>
      <c r="M984" s="1475"/>
      <c r="N984" s="1475"/>
      <c r="O984" s="1475"/>
      <c r="P984" s="1475"/>
      <c r="Q984" s="1475"/>
      <c r="R984" s="1465"/>
      <c r="S984" s="1466"/>
      <c r="T984" s="1474"/>
      <c r="U984" s="1474"/>
      <c r="V984" s="1474"/>
      <c r="W984" s="1474"/>
      <c r="X984" s="1474"/>
      <c r="Y984" s="1474"/>
      <c r="Z984" s="1474"/>
      <c r="AA984" s="1474"/>
      <c r="AB984" s="1474"/>
      <c r="AC984" s="1474"/>
      <c r="AD984" s="1462"/>
      <c r="AE984" s="1468"/>
      <c r="AF984" s="1474"/>
      <c r="AG984" s="1474"/>
      <c r="AH984" s="1474"/>
      <c r="AI984" s="1474"/>
      <c r="AJ984" s="1474"/>
      <c r="AK984" s="1474"/>
      <c r="AL984" s="1474"/>
      <c r="AM984" s="1474"/>
      <c r="AN984" s="1474"/>
      <c r="AO984" s="1474"/>
      <c r="AP984" s="1465"/>
      <c r="AQ984" s="1466"/>
      <c r="AR984" s="1474"/>
      <c r="AS984" s="1474"/>
      <c r="AT984" s="1474"/>
      <c r="AU984" s="1474"/>
      <c r="AV984" s="1474"/>
      <c r="AW984" s="1474"/>
      <c r="AX984" s="1474"/>
      <c r="AY984" s="1474"/>
      <c r="AZ984" s="1474"/>
      <c r="BA984" s="1474"/>
      <c r="BB984" s="1462"/>
      <c r="BC984" s="1468"/>
      <c r="BD984" s="1477"/>
      <c r="BE984" s="1477"/>
      <c r="BF984" s="1477"/>
      <c r="BG984" s="1477"/>
      <c r="BH984" s="1477"/>
      <c r="BI984" s="1477"/>
      <c r="BJ984" s="1477"/>
      <c r="BK984" s="1477"/>
      <c r="BL984" s="1477"/>
      <c r="BM984" s="1477"/>
      <c r="BN984" s="1465"/>
      <c r="BO984" s="1468"/>
      <c r="BP984" s="1477"/>
      <c r="BQ984" s="1477"/>
      <c r="BR984" s="1477"/>
      <c r="BS984" s="1477"/>
      <c r="BT984" s="1477"/>
      <c r="BU984" s="1477"/>
      <c r="BV984" s="1477"/>
      <c r="BW984" s="1477"/>
      <c r="BX984" s="1477"/>
      <c r="BY984" s="1477"/>
      <c r="BZ984" s="1465"/>
      <c r="CA984" s="1469"/>
      <c r="CB984" s="1474"/>
      <c r="CC984" s="1474"/>
      <c r="CD984" s="1474"/>
      <c r="CE984" s="1474"/>
      <c r="CF984" s="1474"/>
      <c r="CG984" s="1474"/>
      <c r="CH984" s="1474"/>
      <c r="CI984" s="1474"/>
      <c r="CJ984" s="1474"/>
      <c r="CK984" s="1474"/>
      <c r="CL984" s="1476"/>
      <c r="CM984" s="1484"/>
    </row>
    <row r="985" spans="2:91">
      <c r="B985" s="1433" t="s">
        <v>1893</v>
      </c>
      <c r="C985" s="1483"/>
      <c r="D985" s="1471"/>
      <c r="E985" s="1472"/>
      <c r="F985" s="1473"/>
      <c r="G985" s="1468"/>
      <c r="H985" s="1474"/>
      <c r="I985" s="1475"/>
      <c r="J985" s="1475"/>
      <c r="K985" s="1475"/>
      <c r="L985" s="1475"/>
      <c r="M985" s="1475"/>
      <c r="N985" s="1475"/>
      <c r="O985" s="1475"/>
      <c r="P985" s="1475"/>
      <c r="Q985" s="1475"/>
      <c r="R985" s="1465"/>
      <c r="S985" s="1466"/>
      <c r="T985" s="1474"/>
      <c r="U985" s="1474"/>
      <c r="V985" s="1474"/>
      <c r="W985" s="1474"/>
      <c r="X985" s="1474"/>
      <c r="Y985" s="1474"/>
      <c r="Z985" s="1474"/>
      <c r="AA985" s="1474"/>
      <c r="AB985" s="1474"/>
      <c r="AC985" s="1474"/>
      <c r="AD985" s="1462"/>
      <c r="AE985" s="1468"/>
      <c r="AF985" s="1474"/>
      <c r="AG985" s="1474"/>
      <c r="AH985" s="1474"/>
      <c r="AI985" s="1474"/>
      <c r="AJ985" s="1474"/>
      <c r="AK985" s="1474"/>
      <c r="AL985" s="1474"/>
      <c r="AM985" s="1474"/>
      <c r="AN985" s="1474"/>
      <c r="AO985" s="1474"/>
      <c r="AP985" s="1465"/>
      <c r="AQ985" s="1466"/>
      <c r="AR985" s="1474"/>
      <c r="AS985" s="1474"/>
      <c r="AT985" s="1474"/>
      <c r="AU985" s="1474"/>
      <c r="AV985" s="1474"/>
      <c r="AW985" s="1474"/>
      <c r="AX985" s="1474"/>
      <c r="AY985" s="1474"/>
      <c r="AZ985" s="1474"/>
      <c r="BA985" s="1474"/>
      <c r="BB985" s="1462"/>
      <c r="BC985" s="1468"/>
      <c r="BD985" s="1477"/>
      <c r="BE985" s="1477"/>
      <c r="BF985" s="1477"/>
      <c r="BG985" s="1477"/>
      <c r="BH985" s="1477"/>
      <c r="BI985" s="1477"/>
      <c r="BJ985" s="1477"/>
      <c r="BK985" s="1477"/>
      <c r="BL985" s="1477"/>
      <c r="BM985" s="1477"/>
      <c r="BN985" s="1465"/>
      <c r="BO985" s="1468"/>
      <c r="BP985" s="1477"/>
      <c r="BQ985" s="1477"/>
      <c r="BR985" s="1477"/>
      <c r="BS985" s="1477"/>
      <c r="BT985" s="1477"/>
      <c r="BU985" s="1477"/>
      <c r="BV985" s="1477"/>
      <c r="BW985" s="1477"/>
      <c r="BX985" s="1477"/>
      <c r="BY985" s="1477"/>
      <c r="BZ985" s="1465"/>
      <c r="CA985" s="1469"/>
      <c r="CB985" s="1474"/>
      <c r="CC985" s="1474"/>
      <c r="CD985" s="1474"/>
      <c r="CE985" s="1474"/>
      <c r="CF985" s="1474"/>
      <c r="CG985" s="1474"/>
      <c r="CH985" s="1474"/>
      <c r="CI985" s="1474"/>
      <c r="CJ985" s="1474"/>
      <c r="CK985" s="1474"/>
      <c r="CL985" s="1476"/>
      <c r="CM985" s="1484"/>
    </row>
    <row r="986" spans="2:91">
      <c r="B986" s="1433" t="s">
        <v>1894</v>
      </c>
      <c r="C986" s="1483"/>
      <c r="D986" s="1471"/>
      <c r="E986" s="1472"/>
      <c r="F986" s="1473"/>
      <c r="G986" s="1468"/>
      <c r="H986" s="1474"/>
      <c r="I986" s="1475"/>
      <c r="J986" s="1475"/>
      <c r="K986" s="1475"/>
      <c r="L986" s="1475"/>
      <c r="M986" s="1475"/>
      <c r="N986" s="1475"/>
      <c r="O986" s="1475"/>
      <c r="P986" s="1475"/>
      <c r="Q986" s="1475"/>
      <c r="R986" s="1465"/>
      <c r="S986" s="1466"/>
      <c r="T986" s="1474"/>
      <c r="U986" s="1474"/>
      <c r="V986" s="1474"/>
      <c r="W986" s="1474"/>
      <c r="X986" s="1474"/>
      <c r="Y986" s="1474"/>
      <c r="Z986" s="1474"/>
      <c r="AA986" s="1474"/>
      <c r="AB986" s="1474"/>
      <c r="AC986" s="1474"/>
      <c r="AD986" s="1462"/>
      <c r="AE986" s="1468"/>
      <c r="AF986" s="1474"/>
      <c r="AG986" s="1474"/>
      <c r="AH986" s="1474"/>
      <c r="AI986" s="1474"/>
      <c r="AJ986" s="1474"/>
      <c r="AK986" s="1474"/>
      <c r="AL986" s="1474"/>
      <c r="AM986" s="1474"/>
      <c r="AN986" s="1474"/>
      <c r="AO986" s="1474"/>
      <c r="AP986" s="1465"/>
      <c r="AQ986" s="1466"/>
      <c r="AR986" s="1474"/>
      <c r="AS986" s="1474"/>
      <c r="AT986" s="1474"/>
      <c r="AU986" s="1474"/>
      <c r="AV986" s="1474"/>
      <c r="AW986" s="1474"/>
      <c r="AX986" s="1474"/>
      <c r="AY986" s="1474"/>
      <c r="AZ986" s="1474"/>
      <c r="BA986" s="1474"/>
      <c r="BB986" s="1462"/>
      <c r="BC986" s="1468"/>
      <c r="BD986" s="1477"/>
      <c r="BE986" s="1477"/>
      <c r="BF986" s="1477"/>
      <c r="BG986" s="1477"/>
      <c r="BH986" s="1477"/>
      <c r="BI986" s="1477"/>
      <c r="BJ986" s="1477"/>
      <c r="BK986" s="1477"/>
      <c r="BL986" s="1477"/>
      <c r="BM986" s="1477"/>
      <c r="BN986" s="1465"/>
      <c r="BO986" s="1468"/>
      <c r="BP986" s="1477"/>
      <c r="BQ986" s="1477"/>
      <c r="BR986" s="1477"/>
      <c r="BS986" s="1477"/>
      <c r="BT986" s="1477"/>
      <c r="BU986" s="1477"/>
      <c r="BV986" s="1477"/>
      <c r="BW986" s="1477"/>
      <c r="BX986" s="1477"/>
      <c r="BY986" s="1477"/>
      <c r="BZ986" s="1465"/>
      <c r="CA986" s="1469"/>
      <c r="CB986" s="1474"/>
      <c r="CC986" s="1474"/>
      <c r="CD986" s="1474"/>
      <c r="CE986" s="1474"/>
      <c r="CF986" s="1474"/>
      <c r="CG986" s="1474"/>
      <c r="CH986" s="1474"/>
      <c r="CI986" s="1474"/>
      <c r="CJ986" s="1474"/>
      <c r="CK986" s="1474"/>
      <c r="CL986" s="1470"/>
      <c r="CM986" s="1484"/>
    </row>
    <row r="987" spans="2:91">
      <c r="B987" s="1432" t="s">
        <v>1895</v>
      </c>
      <c r="C987" s="1481"/>
      <c r="D987" s="1460"/>
      <c r="E987" s="1461"/>
      <c r="F987" s="1462"/>
      <c r="G987" s="1463"/>
      <c r="H987" s="1477"/>
      <c r="I987" s="1477"/>
      <c r="J987" s="1477"/>
      <c r="K987" s="1477"/>
      <c r="L987" s="1477"/>
      <c r="M987" s="1477"/>
      <c r="N987" s="1477"/>
      <c r="O987" s="1477"/>
      <c r="P987" s="1477"/>
      <c r="Q987" s="1477"/>
      <c r="R987" s="1465"/>
      <c r="S987" s="1466"/>
      <c r="T987" s="1467"/>
      <c r="U987" s="1467"/>
      <c r="V987" s="1467"/>
      <c r="W987" s="1467"/>
      <c r="X987" s="1467"/>
      <c r="Y987" s="1467"/>
      <c r="Z987" s="1467"/>
      <c r="AA987" s="1467"/>
      <c r="AB987" s="1467"/>
      <c r="AC987" s="1467"/>
      <c r="AD987" s="1462"/>
      <c r="AE987" s="1468"/>
      <c r="AF987" s="1467"/>
      <c r="AG987" s="1467"/>
      <c r="AH987" s="1467"/>
      <c r="AI987" s="1467"/>
      <c r="AJ987" s="1467"/>
      <c r="AK987" s="1467"/>
      <c r="AL987" s="1467"/>
      <c r="AM987" s="1467"/>
      <c r="AN987" s="1467"/>
      <c r="AO987" s="1467"/>
      <c r="AP987" s="1465"/>
      <c r="AQ987" s="1466"/>
      <c r="AR987" s="1467"/>
      <c r="AS987" s="1467"/>
      <c r="AT987" s="1467"/>
      <c r="AU987" s="1467"/>
      <c r="AV987" s="1467"/>
      <c r="AW987" s="1467"/>
      <c r="AX987" s="1467"/>
      <c r="AY987" s="1467"/>
      <c r="AZ987" s="1467"/>
      <c r="BA987" s="1467"/>
      <c r="BB987" s="1462"/>
      <c r="BC987" s="1468"/>
      <c r="BD987" s="1477"/>
      <c r="BE987" s="1477"/>
      <c r="BF987" s="1477"/>
      <c r="BG987" s="1477"/>
      <c r="BH987" s="1477"/>
      <c r="BI987" s="1477"/>
      <c r="BJ987" s="1477"/>
      <c r="BK987" s="1477"/>
      <c r="BL987" s="1477"/>
      <c r="BM987" s="1477"/>
      <c r="BN987" s="1465"/>
      <c r="BO987" s="1468"/>
      <c r="BP987" s="1477"/>
      <c r="BQ987" s="1477"/>
      <c r="BR987" s="1477"/>
      <c r="BS987" s="1477"/>
      <c r="BT987" s="1477"/>
      <c r="BU987" s="1477"/>
      <c r="BV987" s="1477"/>
      <c r="BW987" s="1477"/>
      <c r="BX987" s="1477"/>
      <c r="BY987" s="1477"/>
      <c r="BZ987" s="1465"/>
      <c r="CA987" s="1469"/>
      <c r="CB987" s="1467"/>
      <c r="CC987" s="1467"/>
      <c r="CD987" s="1467"/>
      <c r="CE987" s="1467"/>
      <c r="CF987" s="1467"/>
      <c r="CG987" s="1467"/>
      <c r="CH987" s="1467"/>
      <c r="CI987" s="1467"/>
      <c r="CJ987" s="1467"/>
      <c r="CK987" s="1467"/>
      <c r="CL987" s="1470"/>
      <c r="CM987" s="1482"/>
    </row>
    <row r="988" spans="2:91">
      <c r="B988" s="1433" t="s">
        <v>1896</v>
      </c>
      <c r="C988" s="1483"/>
      <c r="D988" s="1471"/>
      <c r="E988" s="1472"/>
      <c r="F988" s="1473"/>
      <c r="G988" s="1468"/>
      <c r="H988" s="1474"/>
      <c r="I988" s="1475"/>
      <c r="J988" s="1475"/>
      <c r="K988" s="1475"/>
      <c r="L988" s="1475"/>
      <c r="M988" s="1475"/>
      <c r="N988" s="1475"/>
      <c r="O988" s="1475"/>
      <c r="P988" s="1475"/>
      <c r="Q988" s="1475"/>
      <c r="R988" s="1465"/>
      <c r="S988" s="1466"/>
      <c r="T988" s="1474"/>
      <c r="U988" s="1474"/>
      <c r="V988" s="1474"/>
      <c r="W988" s="1474"/>
      <c r="X988" s="1474"/>
      <c r="Y988" s="1474"/>
      <c r="Z988" s="1474"/>
      <c r="AA988" s="1474"/>
      <c r="AB988" s="1474"/>
      <c r="AC988" s="1474"/>
      <c r="AD988" s="1462"/>
      <c r="AE988" s="1468"/>
      <c r="AF988" s="1474"/>
      <c r="AG988" s="1474"/>
      <c r="AH988" s="1474"/>
      <c r="AI988" s="1474"/>
      <c r="AJ988" s="1474"/>
      <c r="AK988" s="1474"/>
      <c r="AL988" s="1474"/>
      <c r="AM988" s="1474"/>
      <c r="AN988" s="1474"/>
      <c r="AO988" s="1474"/>
      <c r="AP988" s="1465"/>
      <c r="AQ988" s="1466"/>
      <c r="AR988" s="1474"/>
      <c r="AS988" s="1474"/>
      <c r="AT988" s="1474"/>
      <c r="AU988" s="1474"/>
      <c r="AV988" s="1474"/>
      <c r="AW988" s="1474"/>
      <c r="AX988" s="1474"/>
      <c r="AY988" s="1474"/>
      <c r="AZ988" s="1474"/>
      <c r="BA988" s="1474"/>
      <c r="BB988" s="1462"/>
      <c r="BC988" s="1468"/>
      <c r="BD988" s="1477"/>
      <c r="BE988" s="1477"/>
      <c r="BF988" s="1477"/>
      <c r="BG988" s="1477"/>
      <c r="BH988" s="1477"/>
      <c r="BI988" s="1477"/>
      <c r="BJ988" s="1477"/>
      <c r="BK988" s="1477"/>
      <c r="BL988" s="1477"/>
      <c r="BM988" s="1477"/>
      <c r="BN988" s="1465"/>
      <c r="BO988" s="1468"/>
      <c r="BP988" s="1477"/>
      <c r="BQ988" s="1477"/>
      <c r="BR988" s="1477"/>
      <c r="BS988" s="1477"/>
      <c r="BT988" s="1477"/>
      <c r="BU988" s="1477"/>
      <c r="BV988" s="1477"/>
      <c r="BW988" s="1477"/>
      <c r="BX988" s="1477"/>
      <c r="BY988" s="1477"/>
      <c r="BZ988" s="1465"/>
      <c r="CA988" s="1469"/>
      <c r="CB988" s="1474"/>
      <c r="CC988" s="1474"/>
      <c r="CD988" s="1474"/>
      <c r="CE988" s="1474"/>
      <c r="CF988" s="1474"/>
      <c r="CG988" s="1474"/>
      <c r="CH988" s="1474"/>
      <c r="CI988" s="1474"/>
      <c r="CJ988" s="1474"/>
      <c r="CK988" s="1474"/>
      <c r="CL988" s="1476"/>
      <c r="CM988" s="1484"/>
    </row>
    <row r="989" spans="2:91">
      <c r="B989" s="1433" t="s">
        <v>1897</v>
      </c>
      <c r="C989" s="1483"/>
      <c r="D989" s="1471"/>
      <c r="E989" s="1472"/>
      <c r="F989" s="1473"/>
      <c r="G989" s="1468"/>
      <c r="H989" s="1474"/>
      <c r="I989" s="1475"/>
      <c r="J989" s="1475"/>
      <c r="K989" s="1475"/>
      <c r="L989" s="1475"/>
      <c r="M989" s="1475"/>
      <c r="N989" s="1475"/>
      <c r="O989" s="1475"/>
      <c r="P989" s="1475"/>
      <c r="Q989" s="1475"/>
      <c r="R989" s="1465"/>
      <c r="S989" s="1466"/>
      <c r="T989" s="1474"/>
      <c r="U989" s="1474"/>
      <c r="V989" s="1474"/>
      <c r="W989" s="1474"/>
      <c r="X989" s="1474"/>
      <c r="Y989" s="1474"/>
      <c r="Z989" s="1474"/>
      <c r="AA989" s="1474"/>
      <c r="AB989" s="1474"/>
      <c r="AC989" s="1474"/>
      <c r="AD989" s="1462"/>
      <c r="AE989" s="1468"/>
      <c r="AF989" s="1474"/>
      <c r="AG989" s="1474"/>
      <c r="AH989" s="1474"/>
      <c r="AI989" s="1474"/>
      <c r="AJ989" s="1474"/>
      <c r="AK989" s="1474"/>
      <c r="AL989" s="1474"/>
      <c r="AM989" s="1474"/>
      <c r="AN989" s="1474"/>
      <c r="AO989" s="1474"/>
      <c r="AP989" s="1465"/>
      <c r="AQ989" s="1466"/>
      <c r="AR989" s="1474"/>
      <c r="AS989" s="1474"/>
      <c r="AT989" s="1474"/>
      <c r="AU989" s="1474"/>
      <c r="AV989" s="1474"/>
      <c r="AW989" s="1474"/>
      <c r="AX989" s="1474"/>
      <c r="AY989" s="1474"/>
      <c r="AZ989" s="1474"/>
      <c r="BA989" s="1474"/>
      <c r="BB989" s="1462"/>
      <c r="BC989" s="1468"/>
      <c r="BD989" s="1477"/>
      <c r="BE989" s="1477"/>
      <c r="BF989" s="1477"/>
      <c r="BG989" s="1477"/>
      <c r="BH989" s="1477"/>
      <c r="BI989" s="1477"/>
      <c r="BJ989" s="1477"/>
      <c r="BK989" s="1477"/>
      <c r="BL989" s="1477"/>
      <c r="BM989" s="1477"/>
      <c r="BN989" s="1465"/>
      <c r="BO989" s="1468"/>
      <c r="BP989" s="1477"/>
      <c r="BQ989" s="1477"/>
      <c r="BR989" s="1477"/>
      <c r="BS989" s="1477"/>
      <c r="BT989" s="1477"/>
      <c r="BU989" s="1477"/>
      <c r="BV989" s="1477"/>
      <c r="BW989" s="1477"/>
      <c r="BX989" s="1477"/>
      <c r="BY989" s="1477"/>
      <c r="BZ989" s="1465"/>
      <c r="CA989" s="1469"/>
      <c r="CB989" s="1474"/>
      <c r="CC989" s="1474"/>
      <c r="CD989" s="1474"/>
      <c r="CE989" s="1474"/>
      <c r="CF989" s="1474"/>
      <c r="CG989" s="1474"/>
      <c r="CH989" s="1474"/>
      <c r="CI989" s="1474"/>
      <c r="CJ989" s="1474"/>
      <c r="CK989" s="1474"/>
      <c r="CL989" s="1476"/>
      <c r="CM989" s="1484"/>
    </row>
    <row r="990" spans="2:91">
      <c r="B990" s="1432" t="s">
        <v>1898</v>
      </c>
      <c r="C990" s="1481"/>
      <c r="D990" s="1460"/>
      <c r="E990" s="1461"/>
      <c r="F990" s="1462"/>
      <c r="G990" s="1463"/>
      <c r="H990" s="1477"/>
      <c r="I990" s="1477"/>
      <c r="J990" s="1477"/>
      <c r="K990" s="1477"/>
      <c r="L990" s="1477"/>
      <c r="M990" s="1477"/>
      <c r="N990" s="1477"/>
      <c r="O990" s="1477"/>
      <c r="P990" s="1477"/>
      <c r="Q990" s="1477"/>
      <c r="R990" s="1465"/>
      <c r="S990" s="1466"/>
      <c r="T990" s="1467"/>
      <c r="U990" s="1467"/>
      <c r="V990" s="1467"/>
      <c r="W990" s="1467"/>
      <c r="X990" s="1467"/>
      <c r="Y990" s="1467"/>
      <c r="Z990" s="1467"/>
      <c r="AA990" s="1467"/>
      <c r="AB990" s="1467"/>
      <c r="AC990" s="1467"/>
      <c r="AD990" s="1462"/>
      <c r="AE990" s="1468"/>
      <c r="AF990" s="1467"/>
      <c r="AG990" s="1467"/>
      <c r="AH990" s="1467"/>
      <c r="AI990" s="1467"/>
      <c r="AJ990" s="1467"/>
      <c r="AK990" s="1467"/>
      <c r="AL990" s="1467"/>
      <c r="AM990" s="1467"/>
      <c r="AN990" s="1467"/>
      <c r="AO990" s="1467"/>
      <c r="AP990" s="1465"/>
      <c r="AQ990" s="1466"/>
      <c r="AR990" s="1467"/>
      <c r="AS990" s="1467"/>
      <c r="AT990" s="1467"/>
      <c r="AU990" s="1467"/>
      <c r="AV990" s="1467"/>
      <c r="AW990" s="1467"/>
      <c r="AX990" s="1467"/>
      <c r="AY990" s="1467"/>
      <c r="AZ990" s="1467"/>
      <c r="BA990" s="1467"/>
      <c r="BB990" s="1462"/>
      <c r="BC990" s="1468"/>
      <c r="BD990" s="1477"/>
      <c r="BE990" s="1477"/>
      <c r="BF990" s="1477"/>
      <c r="BG990" s="1477"/>
      <c r="BH990" s="1477"/>
      <c r="BI990" s="1477"/>
      <c r="BJ990" s="1477"/>
      <c r="BK990" s="1477"/>
      <c r="BL990" s="1477"/>
      <c r="BM990" s="1477"/>
      <c r="BN990" s="1465"/>
      <c r="BO990" s="1468"/>
      <c r="BP990" s="1477"/>
      <c r="BQ990" s="1477"/>
      <c r="BR990" s="1477"/>
      <c r="BS990" s="1477"/>
      <c r="BT990" s="1477"/>
      <c r="BU990" s="1477"/>
      <c r="BV990" s="1477"/>
      <c r="BW990" s="1477"/>
      <c r="BX990" s="1477"/>
      <c r="BY990" s="1477"/>
      <c r="BZ990" s="1465"/>
      <c r="CA990" s="1469"/>
      <c r="CB990" s="1467"/>
      <c r="CC990" s="1467"/>
      <c r="CD990" s="1467"/>
      <c r="CE990" s="1467"/>
      <c r="CF990" s="1467"/>
      <c r="CG990" s="1467"/>
      <c r="CH990" s="1467"/>
      <c r="CI990" s="1467"/>
      <c r="CJ990" s="1467"/>
      <c r="CK990" s="1467"/>
      <c r="CL990" s="1470"/>
      <c r="CM990" s="1482"/>
    </row>
    <row r="991" spans="2:91">
      <c r="B991" s="1433" t="s">
        <v>1899</v>
      </c>
      <c r="C991" s="1483"/>
      <c r="D991" s="1471"/>
      <c r="E991" s="1472"/>
      <c r="F991" s="1473"/>
      <c r="G991" s="1468"/>
      <c r="H991" s="1474"/>
      <c r="I991" s="1475"/>
      <c r="J991" s="1475"/>
      <c r="K991" s="1475"/>
      <c r="L991" s="1475"/>
      <c r="M991" s="1475"/>
      <c r="N991" s="1475"/>
      <c r="O991" s="1475"/>
      <c r="P991" s="1475"/>
      <c r="Q991" s="1475"/>
      <c r="R991" s="1465"/>
      <c r="S991" s="1466"/>
      <c r="T991" s="1474"/>
      <c r="U991" s="1474"/>
      <c r="V991" s="1474"/>
      <c r="W991" s="1474"/>
      <c r="X991" s="1474"/>
      <c r="Y991" s="1474"/>
      <c r="Z991" s="1474"/>
      <c r="AA991" s="1474"/>
      <c r="AB991" s="1474"/>
      <c r="AC991" s="1474"/>
      <c r="AD991" s="1462"/>
      <c r="AE991" s="1468"/>
      <c r="AF991" s="1474"/>
      <c r="AG991" s="1474"/>
      <c r="AH991" s="1474"/>
      <c r="AI991" s="1474"/>
      <c r="AJ991" s="1474"/>
      <c r="AK991" s="1474"/>
      <c r="AL991" s="1474"/>
      <c r="AM991" s="1474"/>
      <c r="AN991" s="1474"/>
      <c r="AO991" s="1474"/>
      <c r="AP991" s="1465"/>
      <c r="AQ991" s="1466"/>
      <c r="AR991" s="1474"/>
      <c r="AS991" s="1474"/>
      <c r="AT991" s="1474"/>
      <c r="AU991" s="1474"/>
      <c r="AV991" s="1474"/>
      <c r="AW991" s="1474"/>
      <c r="AX991" s="1474"/>
      <c r="AY991" s="1474"/>
      <c r="AZ991" s="1474"/>
      <c r="BA991" s="1474"/>
      <c r="BB991" s="1462"/>
      <c r="BC991" s="1468"/>
      <c r="BD991" s="1477"/>
      <c r="BE991" s="1477"/>
      <c r="BF991" s="1477"/>
      <c r="BG991" s="1477"/>
      <c r="BH991" s="1477"/>
      <c r="BI991" s="1477"/>
      <c r="BJ991" s="1477"/>
      <c r="BK991" s="1477"/>
      <c r="BL991" s="1477"/>
      <c r="BM991" s="1477"/>
      <c r="BN991" s="1465"/>
      <c r="BO991" s="1468"/>
      <c r="BP991" s="1477"/>
      <c r="BQ991" s="1477"/>
      <c r="BR991" s="1477"/>
      <c r="BS991" s="1477"/>
      <c r="BT991" s="1477"/>
      <c r="BU991" s="1477"/>
      <c r="BV991" s="1477"/>
      <c r="BW991" s="1477"/>
      <c r="BX991" s="1477"/>
      <c r="BY991" s="1477"/>
      <c r="BZ991" s="1465"/>
      <c r="CA991" s="1469"/>
      <c r="CB991" s="1474"/>
      <c r="CC991" s="1474"/>
      <c r="CD991" s="1474"/>
      <c r="CE991" s="1474"/>
      <c r="CF991" s="1474"/>
      <c r="CG991" s="1474"/>
      <c r="CH991" s="1474"/>
      <c r="CI991" s="1474"/>
      <c r="CJ991" s="1474"/>
      <c r="CK991" s="1474"/>
      <c r="CL991" s="1476"/>
      <c r="CM991" s="1484"/>
    </row>
    <row r="992" spans="2:91">
      <c r="B992" s="1433" t="s">
        <v>1900</v>
      </c>
      <c r="C992" s="1483"/>
      <c r="D992" s="1471"/>
      <c r="E992" s="1472"/>
      <c r="F992" s="1473"/>
      <c r="G992" s="1468"/>
      <c r="H992" s="1474"/>
      <c r="I992" s="1475"/>
      <c r="J992" s="1475"/>
      <c r="K992" s="1475"/>
      <c r="L992" s="1475"/>
      <c r="M992" s="1475"/>
      <c r="N992" s="1475"/>
      <c r="O992" s="1475"/>
      <c r="P992" s="1475"/>
      <c r="Q992" s="1475"/>
      <c r="R992" s="1465"/>
      <c r="S992" s="1466"/>
      <c r="T992" s="1474"/>
      <c r="U992" s="1474"/>
      <c r="V992" s="1474"/>
      <c r="W992" s="1474"/>
      <c r="X992" s="1474"/>
      <c r="Y992" s="1474"/>
      <c r="Z992" s="1474"/>
      <c r="AA992" s="1474"/>
      <c r="AB992" s="1474"/>
      <c r="AC992" s="1474"/>
      <c r="AD992" s="1462"/>
      <c r="AE992" s="1468"/>
      <c r="AF992" s="1474"/>
      <c r="AG992" s="1474"/>
      <c r="AH992" s="1474"/>
      <c r="AI992" s="1474"/>
      <c r="AJ992" s="1474"/>
      <c r="AK992" s="1474"/>
      <c r="AL992" s="1474"/>
      <c r="AM992" s="1474"/>
      <c r="AN992" s="1474"/>
      <c r="AO992" s="1474"/>
      <c r="AP992" s="1465"/>
      <c r="AQ992" s="1466"/>
      <c r="AR992" s="1474"/>
      <c r="AS992" s="1474"/>
      <c r="AT992" s="1474"/>
      <c r="AU992" s="1474"/>
      <c r="AV992" s="1474"/>
      <c r="AW992" s="1474"/>
      <c r="AX992" s="1474"/>
      <c r="AY992" s="1474"/>
      <c r="AZ992" s="1474"/>
      <c r="BA992" s="1474"/>
      <c r="BB992" s="1462"/>
      <c r="BC992" s="1468"/>
      <c r="BD992" s="1477"/>
      <c r="BE992" s="1477"/>
      <c r="BF992" s="1477"/>
      <c r="BG992" s="1477"/>
      <c r="BH992" s="1477"/>
      <c r="BI992" s="1477"/>
      <c r="BJ992" s="1477"/>
      <c r="BK992" s="1477"/>
      <c r="BL992" s="1477"/>
      <c r="BM992" s="1477"/>
      <c r="BN992" s="1465"/>
      <c r="BO992" s="1468"/>
      <c r="BP992" s="1477"/>
      <c r="BQ992" s="1477"/>
      <c r="BR992" s="1477"/>
      <c r="BS992" s="1477"/>
      <c r="BT992" s="1477"/>
      <c r="BU992" s="1477"/>
      <c r="BV992" s="1477"/>
      <c r="BW992" s="1477"/>
      <c r="BX992" s="1477"/>
      <c r="BY992" s="1477"/>
      <c r="BZ992" s="1465"/>
      <c r="CA992" s="1469"/>
      <c r="CB992" s="1474"/>
      <c r="CC992" s="1474"/>
      <c r="CD992" s="1474"/>
      <c r="CE992" s="1474"/>
      <c r="CF992" s="1474"/>
      <c r="CG992" s="1474"/>
      <c r="CH992" s="1474"/>
      <c r="CI992" s="1474"/>
      <c r="CJ992" s="1474"/>
      <c r="CK992" s="1474"/>
      <c r="CL992" s="1476"/>
      <c r="CM992" s="1484"/>
    </row>
    <row r="993" spans="2:91">
      <c r="B993" s="1433" t="s">
        <v>1901</v>
      </c>
      <c r="C993" s="1483"/>
      <c r="D993" s="1471"/>
      <c r="E993" s="1472"/>
      <c r="F993" s="1473"/>
      <c r="G993" s="1468"/>
      <c r="H993" s="1474"/>
      <c r="I993" s="1475"/>
      <c r="J993" s="1475"/>
      <c r="K993" s="1475"/>
      <c r="L993" s="1475"/>
      <c r="M993" s="1475"/>
      <c r="N993" s="1475"/>
      <c r="O993" s="1475"/>
      <c r="P993" s="1475"/>
      <c r="Q993" s="1475"/>
      <c r="R993" s="1465"/>
      <c r="S993" s="1466"/>
      <c r="T993" s="1474"/>
      <c r="U993" s="1474"/>
      <c r="V993" s="1474"/>
      <c r="W993" s="1474"/>
      <c r="X993" s="1474"/>
      <c r="Y993" s="1474"/>
      <c r="Z993" s="1474"/>
      <c r="AA993" s="1474"/>
      <c r="AB993" s="1474"/>
      <c r="AC993" s="1474"/>
      <c r="AD993" s="1462"/>
      <c r="AE993" s="1468"/>
      <c r="AF993" s="1474"/>
      <c r="AG993" s="1474"/>
      <c r="AH993" s="1474"/>
      <c r="AI993" s="1474"/>
      <c r="AJ993" s="1474"/>
      <c r="AK993" s="1474"/>
      <c r="AL993" s="1474"/>
      <c r="AM993" s="1474"/>
      <c r="AN993" s="1474"/>
      <c r="AO993" s="1474"/>
      <c r="AP993" s="1465"/>
      <c r="AQ993" s="1466"/>
      <c r="AR993" s="1474"/>
      <c r="AS993" s="1474"/>
      <c r="AT993" s="1474"/>
      <c r="AU993" s="1474"/>
      <c r="AV993" s="1474"/>
      <c r="AW993" s="1474"/>
      <c r="AX993" s="1474"/>
      <c r="AY993" s="1474"/>
      <c r="AZ993" s="1474"/>
      <c r="BA993" s="1474"/>
      <c r="BB993" s="1462"/>
      <c r="BC993" s="1468"/>
      <c r="BD993" s="1477"/>
      <c r="BE993" s="1477"/>
      <c r="BF993" s="1477"/>
      <c r="BG993" s="1477"/>
      <c r="BH993" s="1477"/>
      <c r="BI993" s="1477"/>
      <c r="BJ993" s="1477"/>
      <c r="BK993" s="1477"/>
      <c r="BL993" s="1477"/>
      <c r="BM993" s="1477"/>
      <c r="BN993" s="1465"/>
      <c r="BO993" s="1468"/>
      <c r="BP993" s="1477"/>
      <c r="BQ993" s="1477"/>
      <c r="BR993" s="1477"/>
      <c r="BS993" s="1477"/>
      <c r="BT993" s="1477"/>
      <c r="BU993" s="1477"/>
      <c r="BV993" s="1477"/>
      <c r="BW993" s="1477"/>
      <c r="BX993" s="1477"/>
      <c r="BY993" s="1477"/>
      <c r="BZ993" s="1465"/>
      <c r="CA993" s="1469"/>
      <c r="CB993" s="1474"/>
      <c r="CC993" s="1474"/>
      <c r="CD993" s="1474"/>
      <c r="CE993" s="1474"/>
      <c r="CF993" s="1474"/>
      <c r="CG993" s="1474"/>
      <c r="CH993" s="1474"/>
      <c r="CI993" s="1474"/>
      <c r="CJ993" s="1474"/>
      <c r="CK993" s="1474"/>
      <c r="CL993" s="1470"/>
      <c r="CM993" s="1484"/>
    </row>
    <row r="994" spans="2:91">
      <c r="B994" s="1432" t="s">
        <v>1902</v>
      </c>
      <c r="C994" s="1481"/>
      <c r="D994" s="1460"/>
      <c r="E994" s="1461"/>
      <c r="F994" s="1462"/>
      <c r="G994" s="1463"/>
      <c r="H994" s="1477"/>
      <c r="I994" s="1477"/>
      <c r="J994" s="1477"/>
      <c r="K994" s="1477"/>
      <c r="L994" s="1477"/>
      <c r="M994" s="1477"/>
      <c r="N994" s="1477"/>
      <c r="O994" s="1477"/>
      <c r="P994" s="1477"/>
      <c r="Q994" s="1477"/>
      <c r="R994" s="1465"/>
      <c r="S994" s="1466"/>
      <c r="T994" s="1467"/>
      <c r="U994" s="1467"/>
      <c r="V994" s="1467"/>
      <c r="W994" s="1467"/>
      <c r="X994" s="1467"/>
      <c r="Y994" s="1467"/>
      <c r="Z994" s="1467"/>
      <c r="AA994" s="1467"/>
      <c r="AB994" s="1467"/>
      <c r="AC994" s="1467"/>
      <c r="AD994" s="1462"/>
      <c r="AE994" s="1468"/>
      <c r="AF994" s="1467"/>
      <c r="AG994" s="1467"/>
      <c r="AH994" s="1467"/>
      <c r="AI994" s="1467"/>
      <c r="AJ994" s="1467"/>
      <c r="AK994" s="1467"/>
      <c r="AL994" s="1467"/>
      <c r="AM994" s="1467"/>
      <c r="AN994" s="1467"/>
      <c r="AO994" s="1467"/>
      <c r="AP994" s="1465"/>
      <c r="AQ994" s="1466"/>
      <c r="AR994" s="1467"/>
      <c r="AS994" s="1467"/>
      <c r="AT994" s="1467"/>
      <c r="AU994" s="1467"/>
      <c r="AV994" s="1467"/>
      <c r="AW994" s="1467"/>
      <c r="AX994" s="1467"/>
      <c r="AY994" s="1467"/>
      <c r="AZ994" s="1467"/>
      <c r="BA994" s="1467"/>
      <c r="BB994" s="1462"/>
      <c r="BC994" s="1468"/>
      <c r="BD994" s="1477"/>
      <c r="BE994" s="1477"/>
      <c r="BF994" s="1477"/>
      <c r="BG994" s="1477"/>
      <c r="BH994" s="1477"/>
      <c r="BI994" s="1477"/>
      <c r="BJ994" s="1477"/>
      <c r="BK994" s="1477"/>
      <c r="BL994" s="1477"/>
      <c r="BM994" s="1477"/>
      <c r="BN994" s="1465"/>
      <c r="BO994" s="1468"/>
      <c r="BP994" s="1477"/>
      <c r="BQ994" s="1477"/>
      <c r="BR994" s="1477"/>
      <c r="BS994" s="1477"/>
      <c r="BT994" s="1477"/>
      <c r="BU994" s="1477"/>
      <c r="BV994" s="1477"/>
      <c r="BW994" s="1477"/>
      <c r="BX994" s="1477"/>
      <c r="BY994" s="1477"/>
      <c r="BZ994" s="1465"/>
      <c r="CA994" s="1469"/>
      <c r="CB994" s="1467"/>
      <c r="CC994" s="1467"/>
      <c r="CD994" s="1467"/>
      <c r="CE994" s="1467"/>
      <c r="CF994" s="1467"/>
      <c r="CG994" s="1467"/>
      <c r="CH994" s="1467"/>
      <c r="CI994" s="1467"/>
      <c r="CJ994" s="1467"/>
      <c r="CK994" s="1467"/>
      <c r="CL994" s="1470"/>
      <c r="CM994" s="1482"/>
    </row>
    <row r="995" spans="2:91">
      <c r="B995" s="1433" t="s">
        <v>1903</v>
      </c>
      <c r="C995" s="1483"/>
      <c r="D995" s="1471"/>
      <c r="E995" s="1472"/>
      <c r="F995" s="1473"/>
      <c r="G995" s="1468"/>
      <c r="H995" s="1474"/>
      <c r="I995" s="1475"/>
      <c r="J995" s="1475"/>
      <c r="K995" s="1475"/>
      <c r="L995" s="1475"/>
      <c r="M995" s="1475"/>
      <c r="N995" s="1475"/>
      <c r="O995" s="1475"/>
      <c r="P995" s="1475"/>
      <c r="Q995" s="1475"/>
      <c r="R995" s="1465"/>
      <c r="S995" s="1466"/>
      <c r="T995" s="1474"/>
      <c r="U995" s="1474"/>
      <c r="V995" s="1474"/>
      <c r="W995" s="1474"/>
      <c r="X995" s="1474"/>
      <c r="Y995" s="1474"/>
      <c r="Z995" s="1474"/>
      <c r="AA995" s="1474"/>
      <c r="AB995" s="1474"/>
      <c r="AC995" s="1474"/>
      <c r="AD995" s="1462"/>
      <c r="AE995" s="1468"/>
      <c r="AF995" s="1474"/>
      <c r="AG995" s="1474"/>
      <c r="AH995" s="1474"/>
      <c r="AI995" s="1474"/>
      <c r="AJ995" s="1474"/>
      <c r="AK995" s="1474"/>
      <c r="AL995" s="1474"/>
      <c r="AM995" s="1474"/>
      <c r="AN995" s="1474"/>
      <c r="AO995" s="1474"/>
      <c r="AP995" s="1465"/>
      <c r="AQ995" s="1466"/>
      <c r="AR995" s="1474"/>
      <c r="AS995" s="1474"/>
      <c r="AT995" s="1474"/>
      <c r="AU995" s="1474"/>
      <c r="AV995" s="1474"/>
      <c r="AW995" s="1474"/>
      <c r="AX995" s="1474"/>
      <c r="AY995" s="1474"/>
      <c r="AZ995" s="1474"/>
      <c r="BA995" s="1474"/>
      <c r="BB995" s="1462"/>
      <c r="BC995" s="1468"/>
      <c r="BD995" s="1477"/>
      <c r="BE995" s="1477"/>
      <c r="BF995" s="1477"/>
      <c r="BG995" s="1477"/>
      <c r="BH995" s="1477"/>
      <c r="BI995" s="1477"/>
      <c r="BJ995" s="1477"/>
      <c r="BK995" s="1477"/>
      <c r="BL995" s="1477"/>
      <c r="BM995" s="1477"/>
      <c r="BN995" s="1465"/>
      <c r="BO995" s="1468"/>
      <c r="BP995" s="1477"/>
      <c r="BQ995" s="1477"/>
      <c r="BR995" s="1477"/>
      <c r="BS995" s="1477"/>
      <c r="BT995" s="1477"/>
      <c r="BU995" s="1477"/>
      <c r="BV995" s="1477"/>
      <c r="BW995" s="1477"/>
      <c r="BX995" s="1477"/>
      <c r="BY995" s="1477"/>
      <c r="BZ995" s="1465"/>
      <c r="CA995" s="1469"/>
      <c r="CB995" s="1474"/>
      <c r="CC995" s="1474"/>
      <c r="CD995" s="1474"/>
      <c r="CE995" s="1474"/>
      <c r="CF995" s="1474"/>
      <c r="CG995" s="1474"/>
      <c r="CH995" s="1474"/>
      <c r="CI995" s="1474"/>
      <c r="CJ995" s="1474"/>
      <c r="CK995" s="1474"/>
      <c r="CL995" s="1476"/>
      <c r="CM995" s="1484"/>
    </row>
    <row r="996" spans="2:91">
      <c r="B996" s="1433" t="s">
        <v>1904</v>
      </c>
      <c r="C996" s="1483"/>
      <c r="D996" s="1471"/>
      <c r="E996" s="1472"/>
      <c r="F996" s="1473"/>
      <c r="G996" s="1468"/>
      <c r="H996" s="1474"/>
      <c r="I996" s="1475"/>
      <c r="J996" s="1475"/>
      <c r="K996" s="1475"/>
      <c r="L996" s="1475"/>
      <c r="M996" s="1475"/>
      <c r="N996" s="1475"/>
      <c r="O996" s="1475"/>
      <c r="P996" s="1475"/>
      <c r="Q996" s="1475"/>
      <c r="R996" s="1465"/>
      <c r="S996" s="1466"/>
      <c r="T996" s="1474"/>
      <c r="U996" s="1474"/>
      <c r="V996" s="1474"/>
      <c r="W996" s="1474"/>
      <c r="X996" s="1474"/>
      <c r="Y996" s="1474"/>
      <c r="Z996" s="1474"/>
      <c r="AA996" s="1474"/>
      <c r="AB996" s="1474"/>
      <c r="AC996" s="1474"/>
      <c r="AD996" s="1462"/>
      <c r="AE996" s="1468"/>
      <c r="AF996" s="1474"/>
      <c r="AG996" s="1474"/>
      <c r="AH996" s="1474"/>
      <c r="AI996" s="1474"/>
      <c r="AJ996" s="1474"/>
      <c r="AK996" s="1474"/>
      <c r="AL996" s="1474"/>
      <c r="AM996" s="1474"/>
      <c r="AN996" s="1474"/>
      <c r="AO996" s="1474"/>
      <c r="AP996" s="1465"/>
      <c r="AQ996" s="1466"/>
      <c r="AR996" s="1474"/>
      <c r="AS996" s="1474"/>
      <c r="AT996" s="1474"/>
      <c r="AU996" s="1474"/>
      <c r="AV996" s="1474"/>
      <c r="AW996" s="1474"/>
      <c r="AX996" s="1474"/>
      <c r="AY996" s="1474"/>
      <c r="AZ996" s="1474"/>
      <c r="BA996" s="1474"/>
      <c r="BB996" s="1462"/>
      <c r="BC996" s="1468"/>
      <c r="BD996" s="1477"/>
      <c r="BE996" s="1477"/>
      <c r="BF996" s="1477"/>
      <c r="BG996" s="1477"/>
      <c r="BH996" s="1477"/>
      <c r="BI996" s="1477"/>
      <c r="BJ996" s="1477"/>
      <c r="BK996" s="1477"/>
      <c r="BL996" s="1477"/>
      <c r="BM996" s="1477"/>
      <c r="BN996" s="1465"/>
      <c r="BO996" s="1468"/>
      <c r="BP996" s="1477"/>
      <c r="BQ996" s="1477"/>
      <c r="BR996" s="1477"/>
      <c r="BS996" s="1477"/>
      <c r="BT996" s="1477"/>
      <c r="BU996" s="1477"/>
      <c r="BV996" s="1477"/>
      <c r="BW996" s="1477"/>
      <c r="BX996" s="1477"/>
      <c r="BY996" s="1477"/>
      <c r="BZ996" s="1465"/>
      <c r="CA996" s="1469"/>
      <c r="CB996" s="1474"/>
      <c r="CC996" s="1474"/>
      <c r="CD996" s="1474"/>
      <c r="CE996" s="1474"/>
      <c r="CF996" s="1474"/>
      <c r="CG996" s="1474"/>
      <c r="CH996" s="1474"/>
      <c r="CI996" s="1474"/>
      <c r="CJ996" s="1474"/>
      <c r="CK996" s="1474"/>
      <c r="CL996" s="1476"/>
      <c r="CM996" s="1484"/>
    </row>
    <row r="997" spans="2:91">
      <c r="B997" s="1433" t="s">
        <v>1905</v>
      </c>
      <c r="C997" s="1483"/>
      <c r="D997" s="1471"/>
      <c r="E997" s="1472"/>
      <c r="F997" s="1473"/>
      <c r="G997" s="1468"/>
      <c r="H997" s="1474"/>
      <c r="I997" s="1475"/>
      <c r="J997" s="1475"/>
      <c r="K997" s="1475"/>
      <c r="L997" s="1475"/>
      <c r="M997" s="1475"/>
      <c r="N997" s="1475"/>
      <c r="O997" s="1475"/>
      <c r="P997" s="1475"/>
      <c r="Q997" s="1475"/>
      <c r="R997" s="1465"/>
      <c r="S997" s="1466"/>
      <c r="T997" s="1474"/>
      <c r="U997" s="1474"/>
      <c r="V997" s="1474"/>
      <c r="W997" s="1474"/>
      <c r="X997" s="1474"/>
      <c r="Y997" s="1474"/>
      <c r="Z997" s="1474"/>
      <c r="AA997" s="1474"/>
      <c r="AB997" s="1474"/>
      <c r="AC997" s="1474"/>
      <c r="AD997" s="1462"/>
      <c r="AE997" s="1468"/>
      <c r="AF997" s="1474"/>
      <c r="AG997" s="1474"/>
      <c r="AH997" s="1474"/>
      <c r="AI997" s="1474"/>
      <c r="AJ997" s="1474"/>
      <c r="AK997" s="1474"/>
      <c r="AL997" s="1474"/>
      <c r="AM997" s="1474"/>
      <c r="AN997" s="1474"/>
      <c r="AO997" s="1474"/>
      <c r="AP997" s="1465"/>
      <c r="AQ997" s="1466"/>
      <c r="AR997" s="1474"/>
      <c r="AS997" s="1474"/>
      <c r="AT997" s="1474"/>
      <c r="AU997" s="1474"/>
      <c r="AV997" s="1474"/>
      <c r="AW997" s="1474"/>
      <c r="AX997" s="1474"/>
      <c r="AY997" s="1474"/>
      <c r="AZ997" s="1474"/>
      <c r="BA997" s="1474"/>
      <c r="BB997" s="1462"/>
      <c r="BC997" s="1468"/>
      <c r="BD997" s="1477"/>
      <c r="BE997" s="1477"/>
      <c r="BF997" s="1477"/>
      <c r="BG997" s="1477"/>
      <c r="BH997" s="1477"/>
      <c r="BI997" s="1477"/>
      <c r="BJ997" s="1477"/>
      <c r="BK997" s="1477"/>
      <c r="BL997" s="1477"/>
      <c r="BM997" s="1477"/>
      <c r="BN997" s="1465"/>
      <c r="BO997" s="1468"/>
      <c r="BP997" s="1477"/>
      <c r="BQ997" s="1477"/>
      <c r="BR997" s="1477"/>
      <c r="BS997" s="1477"/>
      <c r="BT997" s="1477"/>
      <c r="BU997" s="1477"/>
      <c r="BV997" s="1477"/>
      <c r="BW997" s="1477"/>
      <c r="BX997" s="1477"/>
      <c r="BY997" s="1477"/>
      <c r="BZ997" s="1465"/>
      <c r="CA997" s="1469"/>
      <c r="CB997" s="1474"/>
      <c r="CC997" s="1474"/>
      <c r="CD997" s="1474"/>
      <c r="CE997" s="1474"/>
      <c r="CF997" s="1474"/>
      <c r="CG997" s="1474"/>
      <c r="CH997" s="1474"/>
      <c r="CI997" s="1474"/>
      <c r="CJ997" s="1474"/>
      <c r="CK997" s="1474"/>
      <c r="CL997" s="1470"/>
      <c r="CM997" s="1484"/>
    </row>
    <row r="998" spans="2:91">
      <c r="B998" s="1432" t="s">
        <v>1906</v>
      </c>
      <c r="C998" s="1481"/>
      <c r="D998" s="1460"/>
      <c r="E998" s="1461"/>
      <c r="F998" s="1462"/>
      <c r="G998" s="1463"/>
      <c r="H998" s="1477"/>
      <c r="I998" s="1477"/>
      <c r="J998" s="1477"/>
      <c r="K998" s="1477"/>
      <c r="L998" s="1477"/>
      <c r="M998" s="1477"/>
      <c r="N998" s="1477"/>
      <c r="O998" s="1477"/>
      <c r="P998" s="1477"/>
      <c r="Q998" s="1477"/>
      <c r="R998" s="1465"/>
      <c r="S998" s="1466"/>
      <c r="T998" s="1474"/>
      <c r="U998" s="1475"/>
      <c r="V998" s="1475"/>
      <c r="W998" s="1475"/>
      <c r="X998" s="1475"/>
      <c r="Y998" s="1475"/>
      <c r="Z998" s="1475"/>
      <c r="AA998" s="1475"/>
      <c r="AB998" s="1475"/>
      <c r="AC998" s="1475"/>
      <c r="AD998" s="1473"/>
      <c r="AE998" s="1478"/>
      <c r="AF998" s="1475"/>
      <c r="AG998" s="1475"/>
      <c r="AH998" s="1475"/>
      <c r="AI998" s="1475"/>
      <c r="AJ998" s="1475"/>
      <c r="AK998" s="1475"/>
      <c r="AL998" s="1475"/>
      <c r="AM998" s="1475"/>
      <c r="AN998" s="1475"/>
      <c r="AO998" s="1475"/>
      <c r="AP998" s="1479"/>
      <c r="AQ998" s="1475"/>
      <c r="AR998" s="1475"/>
      <c r="AS998" s="1475"/>
      <c r="AT998" s="1475"/>
      <c r="AU998" s="1475"/>
      <c r="AV998" s="1475"/>
      <c r="AW998" s="1475"/>
      <c r="AX998" s="1475"/>
      <c r="AY998" s="1475"/>
      <c r="AZ998" s="1475"/>
      <c r="BA998" s="1475"/>
      <c r="BB998" s="1473"/>
      <c r="BC998" s="1478"/>
      <c r="BD998" s="1474"/>
      <c r="BE998" s="1474"/>
      <c r="BF998" s="1474"/>
      <c r="BG998" s="1474"/>
      <c r="BH998" s="1474"/>
      <c r="BI998" s="1474"/>
      <c r="BJ998" s="1474"/>
      <c r="BK998" s="1474"/>
      <c r="BL998" s="1474"/>
      <c r="BM998" s="1474"/>
      <c r="BN998" s="1479"/>
      <c r="BO998" s="1478"/>
      <c r="BP998" s="1474"/>
      <c r="BQ998" s="1474"/>
      <c r="BR998" s="1474"/>
      <c r="BS998" s="1474"/>
      <c r="BT998" s="1474"/>
      <c r="BU998" s="1474"/>
      <c r="BV998" s="1474"/>
      <c r="BW998" s="1474"/>
      <c r="BX998" s="1474"/>
      <c r="BY998" s="1474"/>
      <c r="BZ998" s="1479"/>
      <c r="CA998" s="1480"/>
      <c r="CB998" s="1475"/>
      <c r="CC998" s="1475"/>
      <c r="CD998" s="1475"/>
      <c r="CE998" s="1475"/>
      <c r="CF998" s="1475"/>
      <c r="CG998" s="1475"/>
      <c r="CH998" s="1475"/>
      <c r="CI998" s="1475"/>
      <c r="CJ998" s="1475"/>
      <c r="CK998" s="1475"/>
      <c r="CL998" s="1476"/>
      <c r="CM998" s="1484"/>
    </row>
    <row r="999" spans="2:91">
      <c r="B999" s="1432" t="s">
        <v>1907</v>
      </c>
      <c r="C999" s="1481"/>
      <c r="D999" s="1460"/>
      <c r="E999" s="1461"/>
      <c r="F999" s="1462"/>
      <c r="G999" s="1463"/>
      <c r="H999" s="1477"/>
      <c r="I999" s="1477"/>
      <c r="J999" s="1477"/>
      <c r="K999" s="1477"/>
      <c r="L999" s="1477"/>
      <c r="M999" s="1477"/>
      <c r="N999" s="1477"/>
      <c r="O999" s="1477"/>
      <c r="P999" s="1477"/>
      <c r="Q999" s="1477"/>
      <c r="R999" s="1465"/>
      <c r="S999" s="1466"/>
      <c r="T999" s="1467"/>
      <c r="U999" s="1467"/>
      <c r="V999" s="1467"/>
      <c r="W999" s="1467"/>
      <c r="X999" s="1467"/>
      <c r="Y999" s="1467"/>
      <c r="Z999" s="1467"/>
      <c r="AA999" s="1467"/>
      <c r="AB999" s="1467"/>
      <c r="AC999" s="1467"/>
      <c r="AD999" s="1462"/>
      <c r="AE999" s="1468"/>
      <c r="AF999" s="1467"/>
      <c r="AG999" s="1467"/>
      <c r="AH999" s="1467"/>
      <c r="AI999" s="1467"/>
      <c r="AJ999" s="1467"/>
      <c r="AK999" s="1467"/>
      <c r="AL999" s="1467"/>
      <c r="AM999" s="1467"/>
      <c r="AN999" s="1467"/>
      <c r="AO999" s="1467"/>
      <c r="AP999" s="1465"/>
      <c r="AQ999" s="1466"/>
      <c r="AR999" s="1467"/>
      <c r="AS999" s="1467"/>
      <c r="AT999" s="1467"/>
      <c r="AU999" s="1467"/>
      <c r="AV999" s="1467"/>
      <c r="AW999" s="1467"/>
      <c r="AX999" s="1467"/>
      <c r="AY999" s="1467"/>
      <c r="AZ999" s="1467"/>
      <c r="BA999" s="1467"/>
      <c r="BB999" s="1462"/>
      <c r="BC999" s="1468"/>
      <c r="BD999" s="1477"/>
      <c r="BE999" s="1477"/>
      <c r="BF999" s="1477"/>
      <c r="BG999" s="1477"/>
      <c r="BH999" s="1477"/>
      <c r="BI999" s="1477"/>
      <c r="BJ999" s="1477"/>
      <c r="BK999" s="1477"/>
      <c r="BL999" s="1477"/>
      <c r="BM999" s="1477"/>
      <c r="BN999" s="1465"/>
      <c r="BO999" s="1468"/>
      <c r="BP999" s="1477"/>
      <c r="BQ999" s="1477"/>
      <c r="BR999" s="1477"/>
      <c r="BS999" s="1477"/>
      <c r="BT999" s="1477"/>
      <c r="BU999" s="1477"/>
      <c r="BV999" s="1477"/>
      <c r="BW999" s="1477"/>
      <c r="BX999" s="1477"/>
      <c r="BY999" s="1477"/>
      <c r="BZ999" s="1465"/>
      <c r="CA999" s="1469"/>
      <c r="CB999" s="1467"/>
      <c r="CC999" s="1467"/>
      <c r="CD999" s="1467"/>
      <c r="CE999" s="1467"/>
      <c r="CF999" s="1467"/>
      <c r="CG999" s="1467"/>
      <c r="CH999" s="1467"/>
      <c r="CI999" s="1467"/>
      <c r="CJ999" s="1467"/>
      <c r="CK999" s="1467"/>
      <c r="CL999" s="1470"/>
      <c r="CM999" s="1482"/>
    </row>
    <row r="1000" spans="2:91">
      <c r="B1000" s="1433" t="s">
        <v>1908</v>
      </c>
      <c r="C1000" s="1483"/>
      <c r="D1000" s="1471"/>
      <c r="E1000" s="1472"/>
      <c r="F1000" s="1473"/>
      <c r="G1000" s="1468"/>
      <c r="H1000" s="1474"/>
      <c r="I1000" s="1475"/>
      <c r="J1000" s="1475"/>
      <c r="K1000" s="1475"/>
      <c r="L1000" s="1475"/>
      <c r="M1000" s="1475"/>
      <c r="N1000" s="1475"/>
      <c r="O1000" s="1475"/>
      <c r="P1000" s="1475"/>
      <c r="Q1000" s="1475"/>
      <c r="R1000" s="1465"/>
      <c r="S1000" s="1466"/>
      <c r="T1000" s="1474"/>
      <c r="U1000" s="1474"/>
      <c r="V1000" s="1474"/>
      <c r="W1000" s="1474"/>
      <c r="X1000" s="1474"/>
      <c r="Y1000" s="1474"/>
      <c r="Z1000" s="1474"/>
      <c r="AA1000" s="1474"/>
      <c r="AB1000" s="1474"/>
      <c r="AC1000" s="1474"/>
      <c r="AD1000" s="1462"/>
      <c r="AE1000" s="1468"/>
      <c r="AF1000" s="1474"/>
      <c r="AG1000" s="1474"/>
      <c r="AH1000" s="1474"/>
      <c r="AI1000" s="1474"/>
      <c r="AJ1000" s="1474"/>
      <c r="AK1000" s="1474"/>
      <c r="AL1000" s="1474"/>
      <c r="AM1000" s="1474"/>
      <c r="AN1000" s="1474"/>
      <c r="AO1000" s="1474"/>
      <c r="AP1000" s="1465"/>
      <c r="AQ1000" s="1466"/>
      <c r="AR1000" s="1474"/>
      <c r="AS1000" s="1474"/>
      <c r="AT1000" s="1474"/>
      <c r="AU1000" s="1474"/>
      <c r="AV1000" s="1474"/>
      <c r="AW1000" s="1474"/>
      <c r="AX1000" s="1474"/>
      <c r="AY1000" s="1474"/>
      <c r="AZ1000" s="1474"/>
      <c r="BA1000" s="1474"/>
      <c r="BB1000" s="1462"/>
      <c r="BC1000" s="1468"/>
      <c r="BD1000" s="1477"/>
      <c r="BE1000" s="1477"/>
      <c r="BF1000" s="1477"/>
      <c r="BG1000" s="1477"/>
      <c r="BH1000" s="1477"/>
      <c r="BI1000" s="1477"/>
      <c r="BJ1000" s="1477"/>
      <c r="BK1000" s="1477"/>
      <c r="BL1000" s="1477"/>
      <c r="BM1000" s="1477"/>
      <c r="BN1000" s="1465"/>
      <c r="BO1000" s="1468"/>
      <c r="BP1000" s="1477"/>
      <c r="BQ1000" s="1477"/>
      <c r="BR1000" s="1477"/>
      <c r="BS1000" s="1477"/>
      <c r="BT1000" s="1477"/>
      <c r="BU1000" s="1477"/>
      <c r="BV1000" s="1477"/>
      <c r="BW1000" s="1477"/>
      <c r="BX1000" s="1477"/>
      <c r="BY1000" s="1477"/>
      <c r="BZ1000" s="1465"/>
      <c r="CA1000" s="1469"/>
      <c r="CB1000" s="1474"/>
      <c r="CC1000" s="1474"/>
      <c r="CD1000" s="1474"/>
      <c r="CE1000" s="1474"/>
      <c r="CF1000" s="1474"/>
      <c r="CG1000" s="1474"/>
      <c r="CH1000" s="1474"/>
      <c r="CI1000" s="1474"/>
      <c r="CJ1000" s="1474"/>
      <c r="CK1000" s="1474"/>
      <c r="CL1000" s="1476"/>
      <c r="CM1000" s="1484"/>
    </row>
    <row r="1001" spans="2:91">
      <c r="B1001" s="1433" t="s">
        <v>1909</v>
      </c>
      <c r="C1001" s="1483"/>
      <c r="D1001" s="1471"/>
      <c r="E1001" s="1472"/>
      <c r="F1001" s="1473"/>
      <c r="G1001" s="1468"/>
      <c r="H1001" s="1474"/>
      <c r="I1001" s="1475"/>
      <c r="J1001" s="1475"/>
      <c r="K1001" s="1475"/>
      <c r="L1001" s="1475"/>
      <c r="M1001" s="1475"/>
      <c r="N1001" s="1475"/>
      <c r="O1001" s="1475"/>
      <c r="P1001" s="1475"/>
      <c r="Q1001" s="1475"/>
      <c r="R1001" s="1465"/>
      <c r="S1001" s="1466"/>
      <c r="T1001" s="1474"/>
      <c r="U1001" s="1474"/>
      <c r="V1001" s="1474"/>
      <c r="W1001" s="1474"/>
      <c r="X1001" s="1474"/>
      <c r="Y1001" s="1474"/>
      <c r="Z1001" s="1474"/>
      <c r="AA1001" s="1474"/>
      <c r="AB1001" s="1474"/>
      <c r="AC1001" s="1474"/>
      <c r="AD1001" s="1462"/>
      <c r="AE1001" s="1468"/>
      <c r="AF1001" s="1474"/>
      <c r="AG1001" s="1474"/>
      <c r="AH1001" s="1474"/>
      <c r="AI1001" s="1474"/>
      <c r="AJ1001" s="1474"/>
      <c r="AK1001" s="1474"/>
      <c r="AL1001" s="1474"/>
      <c r="AM1001" s="1474"/>
      <c r="AN1001" s="1474"/>
      <c r="AO1001" s="1474"/>
      <c r="AP1001" s="1465"/>
      <c r="AQ1001" s="1466"/>
      <c r="AR1001" s="1474"/>
      <c r="AS1001" s="1474"/>
      <c r="AT1001" s="1474"/>
      <c r="AU1001" s="1474"/>
      <c r="AV1001" s="1474"/>
      <c r="AW1001" s="1474"/>
      <c r="AX1001" s="1474"/>
      <c r="AY1001" s="1474"/>
      <c r="AZ1001" s="1474"/>
      <c r="BA1001" s="1474"/>
      <c r="BB1001" s="1462"/>
      <c r="BC1001" s="1468"/>
      <c r="BD1001" s="1477"/>
      <c r="BE1001" s="1477"/>
      <c r="BF1001" s="1477"/>
      <c r="BG1001" s="1477"/>
      <c r="BH1001" s="1477"/>
      <c r="BI1001" s="1477"/>
      <c r="BJ1001" s="1477"/>
      <c r="BK1001" s="1477"/>
      <c r="BL1001" s="1477"/>
      <c r="BM1001" s="1477"/>
      <c r="BN1001" s="1465"/>
      <c r="BO1001" s="1468"/>
      <c r="BP1001" s="1477"/>
      <c r="BQ1001" s="1477"/>
      <c r="BR1001" s="1477"/>
      <c r="BS1001" s="1477"/>
      <c r="BT1001" s="1477"/>
      <c r="BU1001" s="1477"/>
      <c r="BV1001" s="1477"/>
      <c r="BW1001" s="1477"/>
      <c r="BX1001" s="1477"/>
      <c r="BY1001" s="1477"/>
      <c r="BZ1001" s="1465"/>
      <c r="CA1001" s="1469"/>
      <c r="CB1001" s="1474"/>
      <c r="CC1001" s="1474"/>
      <c r="CD1001" s="1474"/>
      <c r="CE1001" s="1474"/>
      <c r="CF1001" s="1474"/>
      <c r="CG1001" s="1474"/>
      <c r="CH1001" s="1474"/>
      <c r="CI1001" s="1474"/>
      <c r="CJ1001" s="1474"/>
      <c r="CK1001" s="1474"/>
      <c r="CL1001" s="1476"/>
      <c r="CM1001" s="1484"/>
    </row>
    <row r="1002" spans="2:91">
      <c r="B1002" s="1433" t="s">
        <v>1910</v>
      </c>
      <c r="C1002" s="1483"/>
      <c r="D1002" s="1471"/>
      <c r="E1002" s="1472"/>
      <c r="F1002" s="1473"/>
      <c r="G1002" s="1468"/>
      <c r="H1002" s="1474"/>
      <c r="I1002" s="1475"/>
      <c r="J1002" s="1475"/>
      <c r="K1002" s="1475"/>
      <c r="L1002" s="1475"/>
      <c r="M1002" s="1475"/>
      <c r="N1002" s="1475"/>
      <c r="O1002" s="1475"/>
      <c r="P1002" s="1475"/>
      <c r="Q1002" s="1475"/>
      <c r="R1002" s="1465"/>
      <c r="S1002" s="1466"/>
      <c r="T1002" s="1474"/>
      <c r="U1002" s="1474"/>
      <c r="V1002" s="1474"/>
      <c r="W1002" s="1474"/>
      <c r="X1002" s="1474"/>
      <c r="Y1002" s="1474"/>
      <c r="Z1002" s="1474"/>
      <c r="AA1002" s="1474"/>
      <c r="AB1002" s="1474"/>
      <c r="AC1002" s="1474"/>
      <c r="AD1002" s="1462"/>
      <c r="AE1002" s="1468"/>
      <c r="AF1002" s="1474"/>
      <c r="AG1002" s="1474"/>
      <c r="AH1002" s="1474"/>
      <c r="AI1002" s="1474"/>
      <c r="AJ1002" s="1474"/>
      <c r="AK1002" s="1474"/>
      <c r="AL1002" s="1474"/>
      <c r="AM1002" s="1474"/>
      <c r="AN1002" s="1474"/>
      <c r="AO1002" s="1474"/>
      <c r="AP1002" s="1465"/>
      <c r="AQ1002" s="1466"/>
      <c r="AR1002" s="1474"/>
      <c r="AS1002" s="1474"/>
      <c r="AT1002" s="1474"/>
      <c r="AU1002" s="1474"/>
      <c r="AV1002" s="1474"/>
      <c r="AW1002" s="1474"/>
      <c r="AX1002" s="1474"/>
      <c r="AY1002" s="1474"/>
      <c r="AZ1002" s="1474"/>
      <c r="BA1002" s="1474"/>
      <c r="BB1002" s="1462"/>
      <c r="BC1002" s="1468"/>
      <c r="BD1002" s="1477"/>
      <c r="BE1002" s="1477"/>
      <c r="BF1002" s="1477"/>
      <c r="BG1002" s="1477"/>
      <c r="BH1002" s="1477"/>
      <c r="BI1002" s="1477"/>
      <c r="BJ1002" s="1477"/>
      <c r="BK1002" s="1477"/>
      <c r="BL1002" s="1477"/>
      <c r="BM1002" s="1477"/>
      <c r="BN1002" s="1465"/>
      <c r="BO1002" s="1468"/>
      <c r="BP1002" s="1477"/>
      <c r="BQ1002" s="1477"/>
      <c r="BR1002" s="1477"/>
      <c r="BS1002" s="1477"/>
      <c r="BT1002" s="1477"/>
      <c r="BU1002" s="1477"/>
      <c r="BV1002" s="1477"/>
      <c r="BW1002" s="1477"/>
      <c r="BX1002" s="1477"/>
      <c r="BY1002" s="1477"/>
      <c r="BZ1002" s="1465"/>
      <c r="CA1002" s="1469"/>
      <c r="CB1002" s="1474"/>
      <c r="CC1002" s="1474"/>
      <c r="CD1002" s="1474"/>
      <c r="CE1002" s="1474"/>
      <c r="CF1002" s="1474"/>
      <c r="CG1002" s="1474"/>
      <c r="CH1002" s="1474"/>
      <c r="CI1002" s="1474"/>
      <c r="CJ1002" s="1474"/>
      <c r="CK1002" s="1474"/>
      <c r="CL1002" s="1470"/>
      <c r="CM1002" s="1484"/>
    </row>
    <row r="1003" spans="2:91">
      <c r="B1003" s="1432" t="s">
        <v>1911</v>
      </c>
      <c r="C1003" s="1481"/>
      <c r="D1003" s="1460"/>
      <c r="E1003" s="1461"/>
      <c r="F1003" s="1462"/>
      <c r="G1003" s="1463"/>
      <c r="H1003" s="1477"/>
      <c r="I1003" s="1477"/>
      <c r="J1003" s="1477"/>
      <c r="K1003" s="1477"/>
      <c r="L1003" s="1477"/>
      <c r="M1003" s="1477"/>
      <c r="N1003" s="1477"/>
      <c r="O1003" s="1477"/>
      <c r="P1003" s="1477"/>
      <c r="Q1003" s="1477"/>
      <c r="R1003" s="1465"/>
      <c r="S1003" s="1466"/>
      <c r="T1003" s="1467"/>
      <c r="U1003" s="1467"/>
      <c r="V1003" s="1467"/>
      <c r="W1003" s="1467"/>
      <c r="X1003" s="1467"/>
      <c r="Y1003" s="1467"/>
      <c r="Z1003" s="1467"/>
      <c r="AA1003" s="1467"/>
      <c r="AB1003" s="1467"/>
      <c r="AC1003" s="1467"/>
      <c r="AD1003" s="1462"/>
      <c r="AE1003" s="1468"/>
      <c r="AF1003" s="1467"/>
      <c r="AG1003" s="1467"/>
      <c r="AH1003" s="1467"/>
      <c r="AI1003" s="1467"/>
      <c r="AJ1003" s="1467"/>
      <c r="AK1003" s="1467"/>
      <c r="AL1003" s="1467"/>
      <c r="AM1003" s="1467"/>
      <c r="AN1003" s="1467"/>
      <c r="AO1003" s="1467"/>
      <c r="AP1003" s="1465"/>
      <c r="AQ1003" s="1466"/>
      <c r="AR1003" s="1467"/>
      <c r="AS1003" s="1467"/>
      <c r="AT1003" s="1467"/>
      <c r="AU1003" s="1467"/>
      <c r="AV1003" s="1467"/>
      <c r="AW1003" s="1467"/>
      <c r="AX1003" s="1467"/>
      <c r="AY1003" s="1467"/>
      <c r="AZ1003" s="1467"/>
      <c r="BA1003" s="1467"/>
      <c r="BB1003" s="1462"/>
      <c r="BC1003" s="1468"/>
      <c r="BD1003" s="1477"/>
      <c r="BE1003" s="1477"/>
      <c r="BF1003" s="1477"/>
      <c r="BG1003" s="1477"/>
      <c r="BH1003" s="1477"/>
      <c r="BI1003" s="1477"/>
      <c r="BJ1003" s="1477"/>
      <c r="BK1003" s="1477"/>
      <c r="BL1003" s="1477"/>
      <c r="BM1003" s="1477"/>
      <c r="BN1003" s="1465"/>
      <c r="BO1003" s="1468"/>
      <c r="BP1003" s="1477"/>
      <c r="BQ1003" s="1477"/>
      <c r="BR1003" s="1477"/>
      <c r="BS1003" s="1477"/>
      <c r="BT1003" s="1477"/>
      <c r="BU1003" s="1477"/>
      <c r="BV1003" s="1477"/>
      <c r="BW1003" s="1477"/>
      <c r="BX1003" s="1477"/>
      <c r="BY1003" s="1477"/>
      <c r="BZ1003" s="1465"/>
      <c r="CA1003" s="1469"/>
      <c r="CB1003" s="1467"/>
      <c r="CC1003" s="1467"/>
      <c r="CD1003" s="1467"/>
      <c r="CE1003" s="1467"/>
      <c r="CF1003" s="1467"/>
      <c r="CG1003" s="1467"/>
      <c r="CH1003" s="1467"/>
      <c r="CI1003" s="1467"/>
      <c r="CJ1003" s="1467"/>
      <c r="CK1003" s="1467"/>
      <c r="CL1003" s="1470"/>
      <c r="CM1003" s="1482"/>
    </row>
    <row r="1004" spans="2:91">
      <c r="B1004" s="1433" t="s">
        <v>1912</v>
      </c>
      <c r="C1004" s="1483"/>
      <c r="D1004" s="1471"/>
      <c r="E1004" s="1472"/>
      <c r="F1004" s="1473"/>
      <c r="G1004" s="1468"/>
      <c r="H1004" s="1474"/>
      <c r="I1004" s="1475"/>
      <c r="J1004" s="1475"/>
      <c r="K1004" s="1475"/>
      <c r="L1004" s="1475"/>
      <c r="M1004" s="1475"/>
      <c r="N1004" s="1475"/>
      <c r="O1004" s="1475"/>
      <c r="P1004" s="1475"/>
      <c r="Q1004" s="1475"/>
      <c r="R1004" s="1465"/>
      <c r="S1004" s="1466"/>
      <c r="T1004" s="1474"/>
      <c r="U1004" s="1474"/>
      <c r="V1004" s="1474"/>
      <c r="W1004" s="1474"/>
      <c r="X1004" s="1474"/>
      <c r="Y1004" s="1474"/>
      <c r="Z1004" s="1474"/>
      <c r="AA1004" s="1474"/>
      <c r="AB1004" s="1474"/>
      <c r="AC1004" s="1474"/>
      <c r="AD1004" s="1462"/>
      <c r="AE1004" s="1468"/>
      <c r="AF1004" s="1474"/>
      <c r="AG1004" s="1474"/>
      <c r="AH1004" s="1474"/>
      <c r="AI1004" s="1474"/>
      <c r="AJ1004" s="1474"/>
      <c r="AK1004" s="1474"/>
      <c r="AL1004" s="1474"/>
      <c r="AM1004" s="1474"/>
      <c r="AN1004" s="1474"/>
      <c r="AO1004" s="1474"/>
      <c r="AP1004" s="1465"/>
      <c r="AQ1004" s="1466"/>
      <c r="AR1004" s="1474"/>
      <c r="AS1004" s="1474"/>
      <c r="AT1004" s="1474"/>
      <c r="AU1004" s="1474"/>
      <c r="AV1004" s="1474"/>
      <c r="AW1004" s="1474"/>
      <c r="AX1004" s="1474"/>
      <c r="AY1004" s="1474"/>
      <c r="AZ1004" s="1474"/>
      <c r="BA1004" s="1474"/>
      <c r="BB1004" s="1462"/>
      <c r="BC1004" s="1468"/>
      <c r="BD1004" s="1477"/>
      <c r="BE1004" s="1477"/>
      <c r="BF1004" s="1477"/>
      <c r="BG1004" s="1477"/>
      <c r="BH1004" s="1477"/>
      <c r="BI1004" s="1477"/>
      <c r="BJ1004" s="1477"/>
      <c r="BK1004" s="1477"/>
      <c r="BL1004" s="1477"/>
      <c r="BM1004" s="1477"/>
      <c r="BN1004" s="1465"/>
      <c r="BO1004" s="1468"/>
      <c r="BP1004" s="1477"/>
      <c r="BQ1004" s="1477"/>
      <c r="BR1004" s="1477"/>
      <c r="BS1004" s="1477"/>
      <c r="BT1004" s="1477"/>
      <c r="BU1004" s="1477"/>
      <c r="BV1004" s="1477"/>
      <c r="BW1004" s="1477"/>
      <c r="BX1004" s="1477"/>
      <c r="BY1004" s="1477"/>
      <c r="BZ1004" s="1465"/>
      <c r="CA1004" s="1469"/>
      <c r="CB1004" s="1474"/>
      <c r="CC1004" s="1474"/>
      <c r="CD1004" s="1474"/>
      <c r="CE1004" s="1474"/>
      <c r="CF1004" s="1474"/>
      <c r="CG1004" s="1474"/>
      <c r="CH1004" s="1474"/>
      <c r="CI1004" s="1474"/>
      <c r="CJ1004" s="1474"/>
      <c r="CK1004" s="1474"/>
      <c r="CL1004" s="1476"/>
      <c r="CM1004" s="1484"/>
    </row>
    <row r="1005" spans="2:91">
      <c r="B1005" s="1433" t="s">
        <v>1913</v>
      </c>
      <c r="C1005" s="1483"/>
      <c r="D1005" s="1471"/>
      <c r="E1005" s="1472"/>
      <c r="F1005" s="1473"/>
      <c r="G1005" s="1468"/>
      <c r="H1005" s="1474"/>
      <c r="I1005" s="1475"/>
      <c r="J1005" s="1475"/>
      <c r="K1005" s="1475"/>
      <c r="L1005" s="1475"/>
      <c r="M1005" s="1475"/>
      <c r="N1005" s="1475"/>
      <c r="O1005" s="1475"/>
      <c r="P1005" s="1475"/>
      <c r="Q1005" s="1475"/>
      <c r="R1005" s="1465"/>
      <c r="S1005" s="1466"/>
      <c r="T1005" s="1474"/>
      <c r="U1005" s="1474"/>
      <c r="V1005" s="1474"/>
      <c r="W1005" s="1474"/>
      <c r="X1005" s="1474"/>
      <c r="Y1005" s="1474"/>
      <c r="Z1005" s="1474"/>
      <c r="AA1005" s="1474"/>
      <c r="AB1005" s="1474"/>
      <c r="AC1005" s="1474"/>
      <c r="AD1005" s="1462"/>
      <c r="AE1005" s="1468"/>
      <c r="AF1005" s="1474"/>
      <c r="AG1005" s="1474"/>
      <c r="AH1005" s="1474"/>
      <c r="AI1005" s="1474"/>
      <c r="AJ1005" s="1474"/>
      <c r="AK1005" s="1474"/>
      <c r="AL1005" s="1474"/>
      <c r="AM1005" s="1474"/>
      <c r="AN1005" s="1474"/>
      <c r="AO1005" s="1474"/>
      <c r="AP1005" s="1465"/>
      <c r="AQ1005" s="1466"/>
      <c r="AR1005" s="1474"/>
      <c r="AS1005" s="1474"/>
      <c r="AT1005" s="1474"/>
      <c r="AU1005" s="1474"/>
      <c r="AV1005" s="1474"/>
      <c r="AW1005" s="1474"/>
      <c r="AX1005" s="1474"/>
      <c r="AY1005" s="1474"/>
      <c r="AZ1005" s="1474"/>
      <c r="BA1005" s="1474"/>
      <c r="BB1005" s="1462"/>
      <c r="BC1005" s="1468"/>
      <c r="BD1005" s="1477"/>
      <c r="BE1005" s="1477"/>
      <c r="BF1005" s="1477"/>
      <c r="BG1005" s="1477"/>
      <c r="BH1005" s="1477"/>
      <c r="BI1005" s="1477"/>
      <c r="BJ1005" s="1477"/>
      <c r="BK1005" s="1477"/>
      <c r="BL1005" s="1477"/>
      <c r="BM1005" s="1477"/>
      <c r="BN1005" s="1465"/>
      <c r="BO1005" s="1468"/>
      <c r="BP1005" s="1477"/>
      <c r="BQ1005" s="1477"/>
      <c r="BR1005" s="1477"/>
      <c r="BS1005" s="1477"/>
      <c r="BT1005" s="1477"/>
      <c r="BU1005" s="1477"/>
      <c r="BV1005" s="1477"/>
      <c r="BW1005" s="1477"/>
      <c r="BX1005" s="1477"/>
      <c r="BY1005" s="1477"/>
      <c r="BZ1005" s="1465"/>
      <c r="CA1005" s="1469"/>
      <c r="CB1005" s="1474"/>
      <c r="CC1005" s="1474"/>
      <c r="CD1005" s="1474"/>
      <c r="CE1005" s="1474"/>
      <c r="CF1005" s="1474"/>
      <c r="CG1005" s="1474"/>
      <c r="CH1005" s="1474"/>
      <c r="CI1005" s="1474"/>
      <c r="CJ1005" s="1474"/>
      <c r="CK1005" s="1474"/>
      <c r="CL1005" s="1476"/>
      <c r="CM1005" s="1484"/>
    </row>
    <row r="1006" spans="2:91">
      <c r="B1006" s="1433" t="s">
        <v>1914</v>
      </c>
      <c r="C1006" s="1483"/>
      <c r="D1006" s="1471"/>
      <c r="E1006" s="1472"/>
      <c r="F1006" s="1473"/>
      <c r="G1006" s="1468"/>
      <c r="H1006" s="1474"/>
      <c r="I1006" s="1475"/>
      <c r="J1006" s="1475"/>
      <c r="K1006" s="1475"/>
      <c r="L1006" s="1475"/>
      <c r="M1006" s="1475"/>
      <c r="N1006" s="1475"/>
      <c r="O1006" s="1475"/>
      <c r="P1006" s="1475"/>
      <c r="Q1006" s="1475"/>
      <c r="R1006" s="1465"/>
      <c r="S1006" s="1466"/>
      <c r="T1006" s="1474"/>
      <c r="U1006" s="1474"/>
      <c r="V1006" s="1474"/>
      <c r="W1006" s="1474"/>
      <c r="X1006" s="1474"/>
      <c r="Y1006" s="1474"/>
      <c r="Z1006" s="1474"/>
      <c r="AA1006" s="1474"/>
      <c r="AB1006" s="1474"/>
      <c r="AC1006" s="1474"/>
      <c r="AD1006" s="1462"/>
      <c r="AE1006" s="1468"/>
      <c r="AF1006" s="1474"/>
      <c r="AG1006" s="1474"/>
      <c r="AH1006" s="1474"/>
      <c r="AI1006" s="1474"/>
      <c r="AJ1006" s="1474"/>
      <c r="AK1006" s="1474"/>
      <c r="AL1006" s="1474"/>
      <c r="AM1006" s="1474"/>
      <c r="AN1006" s="1474"/>
      <c r="AO1006" s="1474"/>
      <c r="AP1006" s="1465"/>
      <c r="AQ1006" s="1466"/>
      <c r="AR1006" s="1474"/>
      <c r="AS1006" s="1474"/>
      <c r="AT1006" s="1474"/>
      <c r="AU1006" s="1474"/>
      <c r="AV1006" s="1474"/>
      <c r="AW1006" s="1474"/>
      <c r="AX1006" s="1474"/>
      <c r="AY1006" s="1474"/>
      <c r="AZ1006" s="1474"/>
      <c r="BA1006" s="1474"/>
      <c r="BB1006" s="1462"/>
      <c r="BC1006" s="1468"/>
      <c r="BD1006" s="1477"/>
      <c r="BE1006" s="1477"/>
      <c r="BF1006" s="1477"/>
      <c r="BG1006" s="1477"/>
      <c r="BH1006" s="1477"/>
      <c r="BI1006" s="1477"/>
      <c r="BJ1006" s="1477"/>
      <c r="BK1006" s="1477"/>
      <c r="BL1006" s="1477"/>
      <c r="BM1006" s="1477"/>
      <c r="BN1006" s="1465"/>
      <c r="BO1006" s="1468"/>
      <c r="BP1006" s="1477"/>
      <c r="BQ1006" s="1477"/>
      <c r="BR1006" s="1477"/>
      <c r="BS1006" s="1477"/>
      <c r="BT1006" s="1477"/>
      <c r="BU1006" s="1477"/>
      <c r="BV1006" s="1477"/>
      <c r="BW1006" s="1477"/>
      <c r="BX1006" s="1477"/>
      <c r="BY1006" s="1477"/>
      <c r="BZ1006" s="1465"/>
      <c r="CA1006" s="1469"/>
      <c r="CB1006" s="1474"/>
      <c r="CC1006" s="1474"/>
      <c r="CD1006" s="1474"/>
      <c r="CE1006" s="1474"/>
      <c r="CF1006" s="1474"/>
      <c r="CG1006" s="1474"/>
      <c r="CH1006" s="1474"/>
      <c r="CI1006" s="1474"/>
      <c r="CJ1006" s="1474"/>
      <c r="CK1006" s="1474"/>
      <c r="CL1006" s="1470"/>
      <c r="CM1006" s="1484"/>
    </row>
    <row r="1007" spans="2:91">
      <c r="B1007" s="1432" t="s">
        <v>1915</v>
      </c>
      <c r="C1007" s="1481"/>
      <c r="D1007" s="1460"/>
      <c r="E1007" s="1461"/>
      <c r="F1007" s="1462"/>
      <c r="G1007" s="1463"/>
      <c r="H1007" s="1477"/>
      <c r="I1007" s="1477"/>
      <c r="J1007" s="1477"/>
      <c r="K1007" s="1477"/>
      <c r="L1007" s="1477"/>
      <c r="M1007" s="1477"/>
      <c r="N1007" s="1477"/>
      <c r="O1007" s="1477"/>
      <c r="P1007" s="1477"/>
      <c r="Q1007" s="1477"/>
      <c r="R1007" s="1465"/>
      <c r="S1007" s="1466"/>
      <c r="T1007" s="1467"/>
      <c r="U1007" s="1467"/>
      <c r="V1007" s="1467"/>
      <c r="W1007" s="1467"/>
      <c r="X1007" s="1467"/>
      <c r="Y1007" s="1467"/>
      <c r="Z1007" s="1467"/>
      <c r="AA1007" s="1467"/>
      <c r="AB1007" s="1467"/>
      <c r="AC1007" s="1467"/>
      <c r="AD1007" s="1462"/>
      <c r="AE1007" s="1468"/>
      <c r="AF1007" s="1467"/>
      <c r="AG1007" s="1467"/>
      <c r="AH1007" s="1467"/>
      <c r="AI1007" s="1467"/>
      <c r="AJ1007" s="1467"/>
      <c r="AK1007" s="1467"/>
      <c r="AL1007" s="1467"/>
      <c r="AM1007" s="1467"/>
      <c r="AN1007" s="1467"/>
      <c r="AO1007" s="1467"/>
      <c r="AP1007" s="1465"/>
      <c r="AQ1007" s="1466"/>
      <c r="AR1007" s="1467"/>
      <c r="AS1007" s="1467"/>
      <c r="AT1007" s="1467"/>
      <c r="AU1007" s="1467"/>
      <c r="AV1007" s="1467"/>
      <c r="AW1007" s="1467"/>
      <c r="AX1007" s="1467"/>
      <c r="AY1007" s="1467"/>
      <c r="AZ1007" s="1467"/>
      <c r="BA1007" s="1467"/>
      <c r="BB1007" s="1462"/>
      <c r="BC1007" s="1468"/>
      <c r="BD1007" s="1477"/>
      <c r="BE1007" s="1477"/>
      <c r="BF1007" s="1477"/>
      <c r="BG1007" s="1477"/>
      <c r="BH1007" s="1477"/>
      <c r="BI1007" s="1477"/>
      <c r="BJ1007" s="1477"/>
      <c r="BK1007" s="1477"/>
      <c r="BL1007" s="1477"/>
      <c r="BM1007" s="1477"/>
      <c r="BN1007" s="1465"/>
      <c r="BO1007" s="1468"/>
      <c r="BP1007" s="1477"/>
      <c r="BQ1007" s="1477"/>
      <c r="BR1007" s="1477"/>
      <c r="BS1007" s="1477"/>
      <c r="BT1007" s="1477"/>
      <c r="BU1007" s="1477"/>
      <c r="BV1007" s="1477"/>
      <c r="BW1007" s="1477"/>
      <c r="BX1007" s="1477"/>
      <c r="BY1007" s="1477"/>
      <c r="BZ1007" s="1465"/>
      <c r="CA1007" s="1469"/>
      <c r="CB1007" s="1467"/>
      <c r="CC1007" s="1467"/>
      <c r="CD1007" s="1467"/>
      <c r="CE1007" s="1467"/>
      <c r="CF1007" s="1467"/>
      <c r="CG1007" s="1467"/>
      <c r="CH1007" s="1467"/>
      <c r="CI1007" s="1467"/>
      <c r="CJ1007" s="1467"/>
      <c r="CK1007" s="1467"/>
      <c r="CL1007" s="1470"/>
      <c r="CM1007" s="1482"/>
    </row>
    <row r="1008" spans="2:91">
      <c r="B1008" s="1433" t="s">
        <v>1916</v>
      </c>
      <c r="C1008" s="1483"/>
      <c r="D1008" s="1471"/>
      <c r="E1008" s="1472"/>
      <c r="F1008" s="1473"/>
      <c r="G1008" s="1468"/>
      <c r="H1008" s="1474"/>
      <c r="I1008" s="1475"/>
      <c r="J1008" s="1475"/>
      <c r="K1008" s="1475"/>
      <c r="L1008" s="1475"/>
      <c r="M1008" s="1475"/>
      <c r="N1008" s="1475"/>
      <c r="O1008" s="1475"/>
      <c r="P1008" s="1475"/>
      <c r="Q1008" s="1475"/>
      <c r="R1008" s="1465"/>
      <c r="S1008" s="1466"/>
      <c r="T1008" s="1474"/>
      <c r="U1008" s="1474"/>
      <c r="V1008" s="1474"/>
      <c r="W1008" s="1474"/>
      <c r="X1008" s="1474"/>
      <c r="Y1008" s="1474"/>
      <c r="Z1008" s="1474"/>
      <c r="AA1008" s="1474"/>
      <c r="AB1008" s="1474"/>
      <c r="AC1008" s="1474"/>
      <c r="AD1008" s="1462"/>
      <c r="AE1008" s="1468"/>
      <c r="AF1008" s="1474"/>
      <c r="AG1008" s="1474"/>
      <c r="AH1008" s="1474"/>
      <c r="AI1008" s="1474"/>
      <c r="AJ1008" s="1474"/>
      <c r="AK1008" s="1474"/>
      <c r="AL1008" s="1474"/>
      <c r="AM1008" s="1474"/>
      <c r="AN1008" s="1474"/>
      <c r="AO1008" s="1474"/>
      <c r="AP1008" s="1465"/>
      <c r="AQ1008" s="1466"/>
      <c r="AR1008" s="1474"/>
      <c r="AS1008" s="1474"/>
      <c r="AT1008" s="1474"/>
      <c r="AU1008" s="1474"/>
      <c r="AV1008" s="1474"/>
      <c r="AW1008" s="1474"/>
      <c r="AX1008" s="1474"/>
      <c r="AY1008" s="1474"/>
      <c r="AZ1008" s="1474"/>
      <c r="BA1008" s="1474"/>
      <c r="BB1008" s="1462"/>
      <c r="BC1008" s="1468"/>
      <c r="BD1008" s="1477"/>
      <c r="BE1008" s="1477"/>
      <c r="BF1008" s="1477"/>
      <c r="BG1008" s="1477"/>
      <c r="BH1008" s="1477"/>
      <c r="BI1008" s="1477"/>
      <c r="BJ1008" s="1477"/>
      <c r="BK1008" s="1477"/>
      <c r="BL1008" s="1477"/>
      <c r="BM1008" s="1477"/>
      <c r="BN1008" s="1465"/>
      <c r="BO1008" s="1468"/>
      <c r="BP1008" s="1477"/>
      <c r="BQ1008" s="1477"/>
      <c r="BR1008" s="1477"/>
      <c r="BS1008" s="1477"/>
      <c r="BT1008" s="1477"/>
      <c r="BU1008" s="1477"/>
      <c r="BV1008" s="1477"/>
      <c r="BW1008" s="1477"/>
      <c r="BX1008" s="1477"/>
      <c r="BY1008" s="1477"/>
      <c r="BZ1008" s="1465"/>
      <c r="CA1008" s="1469"/>
      <c r="CB1008" s="1474"/>
      <c r="CC1008" s="1474"/>
      <c r="CD1008" s="1474"/>
      <c r="CE1008" s="1474"/>
      <c r="CF1008" s="1474"/>
      <c r="CG1008" s="1474"/>
      <c r="CH1008" s="1474"/>
      <c r="CI1008" s="1474"/>
      <c r="CJ1008" s="1474"/>
      <c r="CK1008" s="1474"/>
      <c r="CL1008" s="1476"/>
      <c r="CM1008" s="1484"/>
    </row>
    <row r="1009" spans="2:91">
      <c r="B1009" s="1433" t="s">
        <v>1917</v>
      </c>
      <c r="C1009" s="1483"/>
      <c r="D1009" s="1471"/>
      <c r="E1009" s="1472"/>
      <c r="F1009" s="1473"/>
      <c r="G1009" s="1468"/>
      <c r="H1009" s="1474"/>
      <c r="I1009" s="1475"/>
      <c r="J1009" s="1475"/>
      <c r="K1009" s="1475"/>
      <c r="L1009" s="1475"/>
      <c r="M1009" s="1475"/>
      <c r="N1009" s="1475"/>
      <c r="O1009" s="1475"/>
      <c r="P1009" s="1475"/>
      <c r="Q1009" s="1475"/>
      <c r="R1009" s="1465"/>
      <c r="S1009" s="1466"/>
      <c r="T1009" s="1474"/>
      <c r="U1009" s="1474"/>
      <c r="V1009" s="1474"/>
      <c r="W1009" s="1474"/>
      <c r="X1009" s="1474"/>
      <c r="Y1009" s="1474"/>
      <c r="Z1009" s="1474"/>
      <c r="AA1009" s="1474"/>
      <c r="AB1009" s="1474"/>
      <c r="AC1009" s="1474"/>
      <c r="AD1009" s="1462"/>
      <c r="AE1009" s="1468"/>
      <c r="AF1009" s="1474"/>
      <c r="AG1009" s="1474"/>
      <c r="AH1009" s="1474"/>
      <c r="AI1009" s="1474"/>
      <c r="AJ1009" s="1474"/>
      <c r="AK1009" s="1474"/>
      <c r="AL1009" s="1474"/>
      <c r="AM1009" s="1474"/>
      <c r="AN1009" s="1474"/>
      <c r="AO1009" s="1474"/>
      <c r="AP1009" s="1465"/>
      <c r="AQ1009" s="1466"/>
      <c r="AR1009" s="1474"/>
      <c r="AS1009" s="1474"/>
      <c r="AT1009" s="1474"/>
      <c r="AU1009" s="1474"/>
      <c r="AV1009" s="1474"/>
      <c r="AW1009" s="1474"/>
      <c r="AX1009" s="1474"/>
      <c r="AY1009" s="1474"/>
      <c r="AZ1009" s="1474"/>
      <c r="BA1009" s="1474"/>
      <c r="BB1009" s="1462"/>
      <c r="BC1009" s="1468"/>
      <c r="BD1009" s="1477"/>
      <c r="BE1009" s="1477"/>
      <c r="BF1009" s="1477"/>
      <c r="BG1009" s="1477"/>
      <c r="BH1009" s="1477"/>
      <c r="BI1009" s="1477"/>
      <c r="BJ1009" s="1477"/>
      <c r="BK1009" s="1477"/>
      <c r="BL1009" s="1477"/>
      <c r="BM1009" s="1477"/>
      <c r="BN1009" s="1465"/>
      <c r="BO1009" s="1468"/>
      <c r="BP1009" s="1477"/>
      <c r="BQ1009" s="1477"/>
      <c r="BR1009" s="1477"/>
      <c r="BS1009" s="1477"/>
      <c r="BT1009" s="1477"/>
      <c r="BU1009" s="1477"/>
      <c r="BV1009" s="1477"/>
      <c r="BW1009" s="1477"/>
      <c r="BX1009" s="1477"/>
      <c r="BY1009" s="1477"/>
      <c r="BZ1009" s="1465"/>
      <c r="CA1009" s="1469"/>
      <c r="CB1009" s="1474"/>
      <c r="CC1009" s="1474"/>
      <c r="CD1009" s="1474"/>
      <c r="CE1009" s="1474"/>
      <c r="CF1009" s="1474"/>
      <c r="CG1009" s="1474"/>
      <c r="CH1009" s="1474"/>
      <c r="CI1009" s="1474"/>
      <c r="CJ1009" s="1474"/>
      <c r="CK1009" s="1474"/>
      <c r="CL1009" s="1476"/>
      <c r="CM1009" s="1484"/>
    </row>
    <row r="1010" spans="2:91">
      <c r="B1010" s="1433" t="s">
        <v>1918</v>
      </c>
      <c r="C1010" s="1483"/>
      <c r="D1010" s="1471"/>
      <c r="E1010" s="1472"/>
      <c r="F1010" s="1473"/>
      <c r="G1010" s="1468"/>
      <c r="H1010" s="1474"/>
      <c r="I1010" s="1475"/>
      <c r="J1010" s="1475"/>
      <c r="K1010" s="1475"/>
      <c r="L1010" s="1475"/>
      <c r="M1010" s="1475"/>
      <c r="N1010" s="1475"/>
      <c r="O1010" s="1475"/>
      <c r="P1010" s="1475"/>
      <c r="Q1010" s="1475"/>
      <c r="R1010" s="1465"/>
      <c r="S1010" s="1466"/>
      <c r="T1010" s="1474"/>
      <c r="U1010" s="1474"/>
      <c r="V1010" s="1474"/>
      <c r="W1010" s="1474"/>
      <c r="X1010" s="1474"/>
      <c r="Y1010" s="1474"/>
      <c r="Z1010" s="1474"/>
      <c r="AA1010" s="1474"/>
      <c r="AB1010" s="1474"/>
      <c r="AC1010" s="1474"/>
      <c r="AD1010" s="1462"/>
      <c r="AE1010" s="1468"/>
      <c r="AF1010" s="1474"/>
      <c r="AG1010" s="1474"/>
      <c r="AH1010" s="1474"/>
      <c r="AI1010" s="1474"/>
      <c r="AJ1010" s="1474"/>
      <c r="AK1010" s="1474"/>
      <c r="AL1010" s="1474"/>
      <c r="AM1010" s="1474"/>
      <c r="AN1010" s="1474"/>
      <c r="AO1010" s="1474"/>
      <c r="AP1010" s="1465"/>
      <c r="AQ1010" s="1466"/>
      <c r="AR1010" s="1474"/>
      <c r="AS1010" s="1474"/>
      <c r="AT1010" s="1474"/>
      <c r="AU1010" s="1474"/>
      <c r="AV1010" s="1474"/>
      <c r="AW1010" s="1474"/>
      <c r="AX1010" s="1474"/>
      <c r="AY1010" s="1474"/>
      <c r="AZ1010" s="1474"/>
      <c r="BA1010" s="1474"/>
      <c r="BB1010" s="1462"/>
      <c r="BC1010" s="1468"/>
      <c r="BD1010" s="1477"/>
      <c r="BE1010" s="1477"/>
      <c r="BF1010" s="1477"/>
      <c r="BG1010" s="1477"/>
      <c r="BH1010" s="1477"/>
      <c r="BI1010" s="1477"/>
      <c r="BJ1010" s="1477"/>
      <c r="BK1010" s="1477"/>
      <c r="BL1010" s="1477"/>
      <c r="BM1010" s="1477"/>
      <c r="BN1010" s="1465"/>
      <c r="BO1010" s="1468"/>
      <c r="BP1010" s="1477"/>
      <c r="BQ1010" s="1477"/>
      <c r="BR1010" s="1477"/>
      <c r="BS1010" s="1477"/>
      <c r="BT1010" s="1477"/>
      <c r="BU1010" s="1477"/>
      <c r="BV1010" s="1477"/>
      <c r="BW1010" s="1477"/>
      <c r="BX1010" s="1477"/>
      <c r="BY1010" s="1477"/>
      <c r="BZ1010" s="1465"/>
      <c r="CA1010" s="1469"/>
      <c r="CB1010" s="1474"/>
      <c r="CC1010" s="1474"/>
      <c r="CD1010" s="1474"/>
      <c r="CE1010" s="1474"/>
      <c r="CF1010" s="1474"/>
      <c r="CG1010" s="1474"/>
      <c r="CH1010" s="1474"/>
      <c r="CI1010" s="1474"/>
      <c r="CJ1010" s="1474"/>
      <c r="CK1010" s="1474"/>
      <c r="CL1010" s="1470"/>
      <c r="CM1010" s="1484"/>
    </row>
    <row r="1011" spans="2:91">
      <c r="B1011" s="1432" t="s">
        <v>1919</v>
      </c>
      <c r="C1011" s="1481"/>
      <c r="D1011" s="1460"/>
      <c r="E1011" s="1461"/>
      <c r="F1011" s="1462"/>
      <c r="G1011" s="1463"/>
      <c r="H1011" s="1477"/>
      <c r="I1011" s="1477"/>
      <c r="J1011" s="1477"/>
      <c r="K1011" s="1477"/>
      <c r="L1011" s="1477"/>
      <c r="M1011" s="1477"/>
      <c r="N1011" s="1477"/>
      <c r="O1011" s="1477"/>
      <c r="P1011" s="1477"/>
      <c r="Q1011" s="1477"/>
      <c r="R1011" s="1465"/>
      <c r="S1011" s="1466"/>
      <c r="T1011" s="1467"/>
      <c r="U1011" s="1467"/>
      <c r="V1011" s="1467"/>
      <c r="W1011" s="1467"/>
      <c r="X1011" s="1467"/>
      <c r="Y1011" s="1467"/>
      <c r="Z1011" s="1467"/>
      <c r="AA1011" s="1467"/>
      <c r="AB1011" s="1467"/>
      <c r="AC1011" s="1467"/>
      <c r="AD1011" s="1462"/>
      <c r="AE1011" s="1468"/>
      <c r="AF1011" s="1467"/>
      <c r="AG1011" s="1467"/>
      <c r="AH1011" s="1467"/>
      <c r="AI1011" s="1467"/>
      <c r="AJ1011" s="1467"/>
      <c r="AK1011" s="1467"/>
      <c r="AL1011" s="1467"/>
      <c r="AM1011" s="1467"/>
      <c r="AN1011" s="1467"/>
      <c r="AO1011" s="1467"/>
      <c r="AP1011" s="1465"/>
      <c r="AQ1011" s="1466"/>
      <c r="AR1011" s="1467"/>
      <c r="AS1011" s="1467"/>
      <c r="AT1011" s="1467"/>
      <c r="AU1011" s="1467"/>
      <c r="AV1011" s="1467"/>
      <c r="AW1011" s="1467"/>
      <c r="AX1011" s="1467"/>
      <c r="AY1011" s="1467"/>
      <c r="AZ1011" s="1467"/>
      <c r="BA1011" s="1467"/>
      <c r="BB1011" s="1462"/>
      <c r="BC1011" s="1468"/>
      <c r="BD1011" s="1477"/>
      <c r="BE1011" s="1477"/>
      <c r="BF1011" s="1477"/>
      <c r="BG1011" s="1477"/>
      <c r="BH1011" s="1477"/>
      <c r="BI1011" s="1477"/>
      <c r="BJ1011" s="1477"/>
      <c r="BK1011" s="1477"/>
      <c r="BL1011" s="1477"/>
      <c r="BM1011" s="1477"/>
      <c r="BN1011" s="1465"/>
      <c r="BO1011" s="1468"/>
      <c r="BP1011" s="1477"/>
      <c r="BQ1011" s="1477"/>
      <c r="BR1011" s="1477"/>
      <c r="BS1011" s="1477"/>
      <c r="BT1011" s="1477"/>
      <c r="BU1011" s="1477"/>
      <c r="BV1011" s="1477"/>
      <c r="BW1011" s="1477"/>
      <c r="BX1011" s="1477"/>
      <c r="BY1011" s="1477"/>
      <c r="BZ1011" s="1465"/>
      <c r="CA1011" s="1469"/>
      <c r="CB1011" s="1467"/>
      <c r="CC1011" s="1467"/>
      <c r="CD1011" s="1467"/>
      <c r="CE1011" s="1467"/>
      <c r="CF1011" s="1467"/>
      <c r="CG1011" s="1467"/>
      <c r="CH1011" s="1467"/>
      <c r="CI1011" s="1467"/>
      <c r="CJ1011" s="1467"/>
      <c r="CK1011" s="1467"/>
      <c r="CL1011" s="1470"/>
      <c r="CM1011" s="1482"/>
    </row>
    <row r="1012" spans="2:91">
      <c r="B1012" s="1433" t="s">
        <v>1920</v>
      </c>
      <c r="C1012" s="1483"/>
      <c r="D1012" s="1471"/>
      <c r="E1012" s="1472"/>
      <c r="F1012" s="1473"/>
      <c r="G1012" s="1468"/>
      <c r="H1012" s="1474"/>
      <c r="I1012" s="1475"/>
      <c r="J1012" s="1475"/>
      <c r="K1012" s="1475"/>
      <c r="L1012" s="1475"/>
      <c r="M1012" s="1475"/>
      <c r="N1012" s="1475"/>
      <c r="O1012" s="1475"/>
      <c r="P1012" s="1475"/>
      <c r="Q1012" s="1475"/>
      <c r="R1012" s="1465"/>
      <c r="S1012" s="1466"/>
      <c r="T1012" s="1474"/>
      <c r="U1012" s="1474"/>
      <c r="V1012" s="1474"/>
      <c r="W1012" s="1474"/>
      <c r="X1012" s="1474"/>
      <c r="Y1012" s="1474"/>
      <c r="Z1012" s="1474"/>
      <c r="AA1012" s="1474"/>
      <c r="AB1012" s="1474"/>
      <c r="AC1012" s="1474"/>
      <c r="AD1012" s="1462"/>
      <c r="AE1012" s="1468"/>
      <c r="AF1012" s="1474"/>
      <c r="AG1012" s="1474"/>
      <c r="AH1012" s="1474"/>
      <c r="AI1012" s="1474"/>
      <c r="AJ1012" s="1474"/>
      <c r="AK1012" s="1474"/>
      <c r="AL1012" s="1474"/>
      <c r="AM1012" s="1474"/>
      <c r="AN1012" s="1474"/>
      <c r="AO1012" s="1474"/>
      <c r="AP1012" s="1465"/>
      <c r="AQ1012" s="1466"/>
      <c r="AR1012" s="1474"/>
      <c r="AS1012" s="1474"/>
      <c r="AT1012" s="1474"/>
      <c r="AU1012" s="1474"/>
      <c r="AV1012" s="1474"/>
      <c r="AW1012" s="1474"/>
      <c r="AX1012" s="1474"/>
      <c r="AY1012" s="1474"/>
      <c r="AZ1012" s="1474"/>
      <c r="BA1012" s="1474"/>
      <c r="BB1012" s="1462"/>
      <c r="BC1012" s="1468"/>
      <c r="BD1012" s="1477"/>
      <c r="BE1012" s="1477"/>
      <c r="BF1012" s="1477"/>
      <c r="BG1012" s="1477"/>
      <c r="BH1012" s="1477"/>
      <c r="BI1012" s="1477"/>
      <c r="BJ1012" s="1477"/>
      <c r="BK1012" s="1477"/>
      <c r="BL1012" s="1477"/>
      <c r="BM1012" s="1477"/>
      <c r="BN1012" s="1465"/>
      <c r="BO1012" s="1468"/>
      <c r="BP1012" s="1477"/>
      <c r="BQ1012" s="1477"/>
      <c r="BR1012" s="1477"/>
      <c r="BS1012" s="1477"/>
      <c r="BT1012" s="1477"/>
      <c r="BU1012" s="1477"/>
      <c r="BV1012" s="1477"/>
      <c r="BW1012" s="1477"/>
      <c r="BX1012" s="1477"/>
      <c r="BY1012" s="1477"/>
      <c r="BZ1012" s="1465"/>
      <c r="CA1012" s="1469"/>
      <c r="CB1012" s="1474"/>
      <c r="CC1012" s="1474"/>
      <c r="CD1012" s="1474"/>
      <c r="CE1012" s="1474"/>
      <c r="CF1012" s="1474"/>
      <c r="CG1012" s="1474"/>
      <c r="CH1012" s="1474"/>
      <c r="CI1012" s="1474"/>
      <c r="CJ1012" s="1474"/>
      <c r="CK1012" s="1474"/>
      <c r="CL1012" s="1476"/>
      <c r="CM1012" s="1484"/>
    </row>
    <row r="1013" spans="2:91">
      <c r="B1013" s="1433" t="s">
        <v>1921</v>
      </c>
      <c r="C1013" s="1483"/>
      <c r="D1013" s="1471"/>
      <c r="E1013" s="1472"/>
      <c r="F1013" s="1473"/>
      <c r="G1013" s="1468"/>
      <c r="H1013" s="1474"/>
      <c r="I1013" s="1475"/>
      <c r="J1013" s="1475"/>
      <c r="K1013" s="1475"/>
      <c r="L1013" s="1475"/>
      <c r="M1013" s="1475"/>
      <c r="N1013" s="1475"/>
      <c r="O1013" s="1475"/>
      <c r="P1013" s="1475"/>
      <c r="Q1013" s="1475"/>
      <c r="R1013" s="1465"/>
      <c r="S1013" s="1466"/>
      <c r="T1013" s="1474"/>
      <c r="U1013" s="1474"/>
      <c r="V1013" s="1474"/>
      <c r="W1013" s="1474"/>
      <c r="X1013" s="1474"/>
      <c r="Y1013" s="1474"/>
      <c r="Z1013" s="1474"/>
      <c r="AA1013" s="1474"/>
      <c r="AB1013" s="1474"/>
      <c r="AC1013" s="1474"/>
      <c r="AD1013" s="1462"/>
      <c r="AE1013" s="1468"/>
      <c r="AF1013" s="1474"/>
      <c r="AG1013" s="1474"/>
      <c r="AH1013" s="1474"/>
      <c r="AI1013" s="1474"/>
      <c r="AJ1013" s="1474"/>
      <c r="AK1013" s="1474"/>
      <c r="AL1013" s="1474"/>
      <c r="AM1013" s="1474"/>
      <c r="AN1013" s="1474"/>
      <c r="AO1013" s="1474"/>
      <c r="AP1013" s="1465"/>
      <c r="AQ1013" s="1466"/>
      <c r="AR1013" s="1474"/>
      <c r="AS1013" s="1474"/>
      <c r="AT1013" s="1474"/>
      <c r="AU1013" s="1474"/>
      <c r="AV1013" s="1474"/>
      <c r="AW1013" s="1474"/>
      <c r="AX1013" s="1474"/>
      <c r="AY1013" s="1474"/>
      <c r="AZ1013" s="1474"/>
      <c r="BA1013" s="1474"/>
      <c r="BB1013" s="1462"/>
      <c r="BC1013" s="1468"/>
      <c r="BD1013" s="1477"/>
      <c r="BE1013" s="1477"/>
      <c r="BF1013" s="1477"/>
      <c r="BG1013" s="1477"/>
      <c r="BH1013" s="1477"/>
      <c r="BI1013" s="1477"/>
      <c r="BJ1013" s="1477"/>
      <c r="BK1013" s="1477"/>
      <c r="BL1013" s="1477"/>
      <c r="BM1013" s="1477"/>
      <c r="BN1013" s="1465"/>
      <c r="BO1013" s="1468"/>
      <c r="BP1013" s="1477"/>
      <c r="BQ1013" s="1477"/>
      <c r="BR1013" s="1477"/>
      <c r="BS1013" s="1477"/>
      <c r="BT1013" s="1477"/>
      <c r="BU1013" s="1477"/>
      <c r="BV1013" s="1477"/>
      <c r="BW1013" s="1477"/>
      <c r="BX1013" s="1477"/>
      <c r="BY1013" s="1477"/>
      <c r="BZ1013" s="1465"/>
      <c r="CA1013" s="1469"/>
      <c r="CB1013" s="1474"/>
      <c r="CC1013" s="1474"/>
      <c r="CD1013" s="1474"/>
      <c r="CE1013" s="1474"/>
      <c r="CF1013" s="1474"/>
      <c r="CG1013" s="1474"/>
      <c r="CH1013" s="1474"/>
      <c r="CI1013" s="1474"/>
      <c r="CJ1013" s="1474"/>
      <c r="CK1013" s="1474"/>
      <c r="CL1013" s="1476"/>
      <c r="CM1013" s="1484"/>
    </row>
    <row r="1014" spans="2:91">
      <c r="B1014" s="1433" t="s">
        <v>1922</v>
      </c>
      <c r="C1014" s="1483"/>
      <c r="D1014" s="1471"/>
      <c r="E1014" s="1472"/>
      <c r="F1014" s="1473"/>
      <c r="G1014" s="1468"/>
      <c r="H1014" s="1474"/>
      <c r="I1014" s="1475"/>
      <c r="J1014" s="1475"/>
      <c r="K1014" s="1475"/>
      <c r="L1014" s="1475"/>
      <c r="M1014" s="1475"/>
      <c r="N1014" s="1475"/>
      <c r="O1014" s="1475"/>
      <c r="P1014" s="1475"/>
      <c r="Q1014" s="1475"/>
      <c r="R1014" s="1465"/>
      <c r="S1014" s="1466"/>
      <c r="T1014" s="1474"/>
      <c r="U1014" s="1474"/>
      <c r="V1014" s="1474"/>
      <c r="W1014" s="1474"/>
      <c r="X1014" s="1474"/>
      <c r="Y1014" s="1474"/>
      <c r="Z1014" s="1474"/>
      <c r="AA1014" s="1474"/>
      <c r="AB1014" s="1474"/>
      <c r="AC1014" s="1474"/>
      <c r="AD1014" s="1462"/>
      <c r="AE1014" s="1468"/>
      <c r="AF1014" s="1474"/>
      <c r="AG1014" s="1474"/>
      <c r="AH1014" s="1474"/>
      <c r="AI1014" s="1474"/>
      <c r="AJ1014" s="1474"/>
      <c r="AK1014" s="1474"/>
      <c r="AL1014" s="1474"/>
      <c r="AM1014" s="1474"/>
      <c r="AN1014" s="1474"/>
      <c r="AO1014" s="1474"/>
      <c r="AP1014" s="1465"/>
      <c r="AQ1014" s="1466"/>
      <c r="AR1014" s="1474"/>
      <c r="AS1014" s="1474"/>
      <c r="AT1014" s="1474"/>
      <c r="AU1014" s="1474"/>
      <c r="AV1014" s="1474"/>
      <c r="AW1014" s="1474"/>
      <c r="AX1014" s="1474"/>
      <c r="AY1014" s="1474"/>
      <c r="AZ1014" s="1474"/>
      <c r="BA1014" s="1474"/>
      <c r="BB1014" s="1462"/>
      <c r="BC1014" s="1468"/>
      <c r="BD1014" s="1477"/>
      <c r="BE1014" s="1477"/>
      <c r="BF1014" s="1477"/>
      <c r="BG1014" s="1477"/>
      <c r="BH1014" s="1477"/>
      <c r="BI1014" s="1477"/>
      <c r="BJ1014" s="1477"/>
      <c r="BK1014" s="1477"/>
      <c r="BL1014" s="1477"/>
      <c r="BM1014" s="1477"/>
      <c r="BN1014" s="1465"/>
      <c r="BO1014" s="1468"/>
      <c r="BP1014" s="1477"/>
      <c r="BQ1014" s="1477"/>
      <c r="BR1014" s="1477"/>
      <c r="BS1014" s="1477"/>
      <c r="BT1014" s="1477"/>
      <c r="BU1014" s="1477"/>
      <c r="BV1014" s="1477"/>
      <c r="BW1014" s="1477"/>
      <c r="BX1014" s="1477"/>
      <c r="BY1014" s="1477"/>
      <c r="BZ1014" s="1465"/>
      <c r="CA1014" s="1469"/>
      <c r="CB1014" s="1474"/>
      <c r="CC1014" s="1474"/>
      <c r="CD1014" s="1474"/>
      <c r="CE1014" s="1474"/>
      <c r="CF1014" s="1474"/>
      <c r="CG1014" s="1474"/>
      <c r="CH1014" s="1474"/>
      <c r="CI1014" s="1474"/>
      <c r="CJ1014" s="1474"/>
      <c r="CK1014" s="1474"/>
      <c r="CL1014" s="1470"/>
      <c r="CM1014" s="1484"/>
    </row>
    <row r="1015" spans="2:91">
      <c r="B1015" s="1432" t="s">
        <v>1923</v>
      </c>
      <c r="C1015" s="1481"/>
      <c r="D1015" s="1460"/>
      <c r="E1015" s="1461"/>
      <c r="F1015" s="1462"/>
      <c r="G1015" s="1463"/>
      <c r="H1015" s="1477"/>
      <c r="I1015" s="1477"/>
      <c r="J1015" s="1477"/>
      <c r="K1015" s="1477"/>
      <c r="L1015" s="1477"/>
      <c r="M1015" s="1477"/>
      <c r="N1015" s="1477"/>
      <c r="O1015" s="1477"/>
      <c r="P1015" s="1477"/>
      <c r="Q1015" s="1477"/>
      <c r="R1015" s="1465"/>
      <c r="S1015" s="1466"/>
      <c r="T1015" s="1467"/>
      <c r="U1015" s="1467"/>
      <c r="V1015" s="1467"/>
      <c r="W1015" s="1467"/>
      <c r="X1015" s="1467"/>
      <c r="Y1015" s="1467"/>
      <c r="Z1015" s="1467"/>
      <c r="AA1015" s="1467"/>
      <c r="AB1015" s="1467"/>
      <c r="AC1015" s="1467"/>
      <c r="AD1015" s="1462"/>
      <c r="AE1015" s="1468"/>
      <c r="AF1015" s="1467"/>
      <c r="AG1015" s="1467"/>
      <c r="AH1015" s="1467"/>
      <c r="AI1015" s="1467"/>
      <c r="AJ1015" s="1467"/>
      <c r="AK1015" s="1467"/>
      <c r="AL1015" s="1467"/>
      <c r="AM1015" s="1467"/>
      <c r="AN1015" s="1467"/>
      <c r="AO1015" s="1467"/>
      <c r="AP1015" s="1465"/>
      <c r="AQ1015" s="1466"/>
      <c r="AR1015" s="1467"/>
      <c r="AS1015" s="1467"/>
      <c r="AT1015" s="1467"/>
      <c r="AU1015" s="1467"/>
      <c r="AV1015" s="1467"/>
      <c r="AW1015" s="1467"/>
      <c r="AX1015" s="1467"/>
      <c r="AY1015" s="1467"/>
      <c r="AZ1015" s="1467"/>
      <c r="BA1015" s="1467"/>
      <c r="BB1015" s="1462"/>
      <c r="BC1015" s="1468"/>
      <c r="BD1015" s="1477"/>
      <c r="BE1015" s="1477"/>
      <c r="BF1015" s="1477"/>
      <c r="BG1015" s="1477"/>
      <c r="BH1015" s="1477"/>
      <c r="BI1015" s="1477"/>
      <c r="BJ1015" s="1477"/>
      <c r="BK1015" s="1477"/>
      <c r="BL1015" s="1477"/>
      <c r="BM1015" s="1477"/>
      <c r="BN1015" s="1465"/>
      <c r="BO1015" s="1468"/>
      <c r="BP1015" s="1477"/>
      <c r="BQ1015" s="1477"/>
      <c r="BR1015" s="1477"/>
      <c r="BS1015" s="1477"/>
      <c r="BT1015" s="1477"/>
      <c r="BU1015" s="1477"/>
      <c r="BV1015" s="1477"/>
      <c r="BW1015" s="1477"/>
      <c r="BX1015" s="1477"/>
      <c r="BY1015" s="1477"/>
      <c r="BZ1015" s="1465"/>
      <c r="CA1015" s="1469"/>
      <c r="CB1015" s="1467"/>
      <c r="CC1015" s="1467"/>
      <c r="CD1015" s="1467"/>
      <c r="CE1015" s="1467"/>
      <c r="CF1015" s="1467"/>
      <c r="CG1015" s="1467"/>
      <c r="CH1015" s="1467"/>
      <c r="CI1015" s="1467"/>
      <c r="CJ1015" s="1467"/>
      <c r="CK1015" s="1467"/>
      <c r="CL1015" s="1470"/>
      <c r="CM1015" s="1482"/>
    </row>
    <row r="1016" spans="2:91">
      <c r="B1016" s="1433" t="s">
        <v>1924</v>
      </c>
      <c r="C1016" s="1483"/>
      <c r="D1016" s="1471"/>
      <c r="E1016" s="1472"/>
      <c r="F1016" s="1473"/>
      <c r="G1016" s="1468"/>
      <c r="H1016" s="1474"/>
      <c r="I1016" s="1475"/>
      <c r="J1016" s="1475"/>
      <c r="K1016" s="1475"/>
      <c r="L1016" s="1475"/>
      <c r="M1016" s="1475"/>
      <c r="N1016" s="1475"/>
      <c r="O1016" s="1475"/>
      <c r="P1016" s="1475"/>
      <c r="Q1016" s="1475"/>
      <c r="R1016" s="1465"/>
      <c r="S1016" s="1466"/>
      <c r="T1016" s="1474"/>
      <c r="U1016" s="1474"/>
      <c r="V1016" s="1474"/>
      <c r="W1016" s="1474"/>
      <c r="X1016" s="1474"/>
      <c r="Y1016" s="1474"/>
      <c r="Z1016" s="1474"/>
      <c r="AA1016" s="1474"/>
      <c r="AB1016" s="1474"/>
      <c r="AC1016" s="1474"/>
      <c r="AD1016" s="1462"/>
      <c r="AE1016" s="1468"/>
      <c r="AF1016" s="1474"/>
      <c r="AG1016" s="1474"/>
      <c r="AH1016" s="1474"/>
      <c r="AI1016" s="1474"/>
      <c r="AJ1016" s="1474"/>
      <c r="AK1016" s="1474"/>
      <c r="AL1016" s="1474"/>
      <c r="AM1016" s="1474"/>
      <c r="AN1016" s="1474"/>
      <c r="AO1016" s="1474"/>
      <c r="AP1016" s="1465"/>
      <c r="AQ1016" s="1466"/>
      <c r="AR1016" s="1474"/>
      <c r="AS1016" s="1474"/>
      <c r="AT1016" s="1474"/>
      <c r="AU1016" s="1474"/>
      <c r="AV1016" s="1474"/>
      <c r="AW1016" s="1474"/>
      <c r="AX1016" s="1474"/>
      <c r="AY1016" s="1474"/>
      <c r="AZ1016" s="1474"/>
      <c r="BA1016" s="1474"/>
      <c r="BB1016" s="1462"/>
      <c r="BC1016" s="1468"/>
      <c r="BD1016" s="1477"/>
      <c r="BE1016" s="1477"/>
      <c r="BF1016" s="1477"/>
      <c r="BG1016" s="1477"/>
      <c r="BH1016" s="1477"/>
      <c r="BI1016" s="1477"/>
      <c r="BJ1016" s="1477"/>
      <c r="BK1016" s="1477"/>
      <c r="BL1016" s="1477"/>
      <c r="BM1016" s="1477"/>
      <c r="BN1016" s="1465"/>
      <c r="BO1016" s="1468"/>
      <c r="BP1016" s="1477"/>
      <c r="BQ1016" s="1477"/>
      <c r="BR1016" s="1477"/>
      <c r="BS1016" s="1477"/>
      <c r="BT1016" s="1477"/>
      <c r="BU1016" s="1477"/>
      <c r="BV1016" s="1477"/>
      <c r="BW1016" s="1477"/>
      <c r="BX1016" s="1477"/>
      <c r="BY1016" s="1477"/>
      <c r="BZ1016" s="1465"/>
      <c r="CA1016" s="1469"/>
      <c r="CB1016" s="1474"/>
      <c r="CC1016" s="1474"/>
      <c r="CD1016" s="1474"/>
      <c r="CE1016" s="1474"/>
      <c r="CF1016" s="1474"/>
      <c r="CG1016" s="1474"/>
      <c r="CH1016" s="1474"/>
      <c r="CI1016" s="1474"/>
      <c r="CJ1016" s="1474"/>
      <c r="CK1016" s="1474"/>
      <c r="CL1016" s="1476"/>
      <c r="CM1016" s="1484"/>
    </row>
    <row r="1017" spans="2:91">
      <c r="B1017" s="1433" t="s">
        <v>1925</v>
      </c>
      <c r="C1017" s="1483"/>
      <c r="D1017" s="1471"/>
      <c r="E1017" s="1472"/>
      <c r="F1017" s="1473"/>
      <c r="G1017" s="1468"/>
      <c r="H1017" s="1474"/>
      <c r="I1017" s="1475"/>
      <c r="J1017" s="1475"/>
      <c r="K1017" s="1475"/>
      <c r="L1017" s="1475"/>
      <c r="M1017" s="1475"/>
      <c r="N1017" s="1475"/>
      <c r="O1017" s="1475"/>
      <c r="P1017" s="1475"/>
      <c r="Q1017" s="1475"/>
      <c r="R1017" s="1465"/>
      <c r="S1017" s="1466"/>
      <c r="T1017" s="1474"/>
      <c r="U1017" s="1474"/>
      <c r="V1017" s="1474"/>
      <c r="W1017" s="1474"/>
      <c r="X1017" s="1474"/>
      <c r="Y1017" s="1474"/>
      <c r="Z1017" s="1474"/>
      <c r="AA1017" s="1474"/>
      <c r="AB1017" s="1474"/>
      <c r="AC1017" s="1474"/>
      <c r="AD1017" s="1462"/>
      <c r="AE1017" s="1468"/>
      <c r="AF1017" s="1474"/>
      <c r="AG1017" s="1474"/>
      <c r="AH1017" s="1474"/>
      <c r="AI1017" s="1474"/>
      <c r="AJ1017" s="1474"/>
      <c r="AK1017" s="1474"/>
      <c r="AL1017" s="1474"/>
      <c r="AM1017" s="1474"/>
      <c r="AN1017" s="1474"/>
      <c r="AO1017" s="1474"/>
      <c r="AP1017" s="1465"/>
      <c r="AQ1017" s="1466"/>
      <c r="AR1017" s="1474"/>
      <c r="AS1017" s="1474"/>
      <c r="AT1017" s="1474"/>
      <c r="AU1017" s="1474"/>
      <c r="AV1017" s="1474"/>
      <c r="AW1017" s="1474"/>
      <c r="AX1017" s="1474"/>
      <c r="AY1017" s="1474"/>
      <c r="AZ1017" s="1474"/>
      <c r="BA1017" s="1474"/>
      <c r="BB1017" s="1462"/>
      <c r="BC1017" s="1468"/>
      <c r="BD1017" s="1477"/>
      <c r="BE1017" s="1477"/>
      <c r="BF1017" s="1477"/>
      <c r="BG1017" s="1477"/>
      <c r="BH1017" s="1477"/>
      <c r="BI1017" s="1477"/>
      <c r="BJ1017" s="1477"/>
      <c r="BK1017" s="1477"/>
      <c r="BL1017" s="1477"/>
      <c r="BM1017" s="1477"/>
      <c r="BN1017" s="1465"/>
      <c r="BO1017" s="1468"/>
      <c r="BP1017" s="1477"/>
      <c r="BQ1017" s="1477"/>
      <c r="BR1017" s="1477"/>
      <c r="BS1017" s="1477"/>
      <c r="BT1017" s="1477"/>
      <c r="BU1017" s="1477"/>
      <c r="BV1017" s="1477"/>
      <c r="BW1017" s="1477"/>
      <c r="BX1017" s="1477"/>
      <c r="BY1017" s="1477"/>
      <c r="BZ1017" s="1465"/>
      <c r="CA1017" s="1469"/>
      <c r="CB1017" s="1474"/>
      <c r="CC1017" s="1474"/>
      <c r="CD1017" s="1474"/>
      <c r="CE1017" s="1474"/>
      <c r="CF1017" s="1474"/>
      <c r="CG1017" s="1474"/>
      <c r="CH1017" s="1474"/>
      <c r="CI1017" s="1474"/>
      <c r="CJ1017" s="1474"/>
      <c r="CK1017" s="1474"/>
      <c r="CL1017" s="1476"/>
      <c r="CM1017" s="1484"/>
    </row>
    <row r="1018" spans="2:91">
      <c r="B1018" s="1433" t="s">
        <v>1926</v>
      </c>
      <c r="C1018" s="1483"/>
      <c r="D1018" s="1471"/>
      <c r="E1018" s="1472"/>
      <c r="F1018" s="1473"/>
      <c r="G1018" s="1468"/>
      <c r="H1018" s="1474"/>
      <c r="I1018" s="1475"/>
      <c r="J1018" s="1475"/>
      <c r="K1018" s="1475"/>
      <c r="L1018" s="1475"/>
      <c r="M1018" s="1475"/>
      <c r="N1018" s="1475"/>
      <c r="O1018" s="1475"/>
      <c r="P1018" s="1475"/>
      <c r="Q1018" s="1475"/>
      <c r="R1018" s="1465"/>
      <c r="S1018" s="1466"/>
      <c r="T1018" s="1474"/>
      <c r="U1018" s="1474"/>
      <c r="V1018" s="1474"/>
      <c r="W1018" s="1474"/>
      <c r="X1018" s="1474"/>
      <c r="Y1018" s="1474"/>
      <c r="Z1018" s="1474"/>
      <c r="AA1018" s="1474"/>
      <c r="AB1018" s="1474"/>
      <c r="AC1018" s="1474"/>
      <c r="AD1018" s="1462"/>
      <c r="AE1018" s="1468"/>
      <c r="AF1018" s="1474"/>
      <c r="AG1018" s="1474"/>
      <c r="AH1018" s="1474"/>
      <c r="AI1018" s="1474"/>
      <c r="AJ1018" s="1474"/>
      <c r="AK1018" s="1474"/>
      <c r="AL1018" s="1474"/>
      <c r="AM1018" s="1474"/>
      <c r="AN1018" s="1474"/>
      <c r="AO1018" s="1474"/>
      <c r="AP1018" s="1465"/>
      <c r="AQ1018" s="1466"/>
      <c r="AR1018" s="1474"/>
      <c r="AS1018" s="1474"/>
      <c r="AT1018" s="1474"/>
      <c r="AU1018" s="1474"/>
      <c r="AV1018" s="1474"/>
      <c r="AW1018" s="1474"/>
      <c r="AX1018" s="1474"/>
      <c r="AY1018" s="1474"/>
      <c r="AZ1018" s="1474"/>
      <c r="BA1018" s="1474"/>
      <c r="BB1018" s="1462"/>
      <c r="BC1018" s="1468"/>
      <c r="BD1018" s="1477"/>
      <c r="BE1018" s="1477"/>
      <c r="BF1018" s="1477"/>
      <c r="BG1018" s="1477"/>
      <c r="BH1018" s="1477"/>
      <c r="BI1018" s="1477"/>
      <c r="BJ1018" s="1477"/>
      <c r="BK1018" s="1477"/>
      <c r="BL1018" s="1477"/>
      <c r="BM1018" s="1477"/>
      <c r="BN1018" s="1465"/>
      <c r="BO1018" s="1468"/>
      <c r="BP1018" s="1477"/>
      <c r="BQ1018" s="1477"/>
      <c r="BR1018" s="1477"/>
      <c r="BS1018" s="1477"/>
      <c r="BT1018" s="1477"/>
      <c r="BU1018" s="1477"/>
      <c r="BV1018" s="1477"/>
      <c r="BW1018" s="1477"/>
      <c r="BX1018" s="1477"/>
      <c r="BY1018" s="1477"/>
      <c r="BZ1018" s="1465"/>
      <c r="CA1018" s="1469"/>
      <c r="CB1018" s="1474"/>
      <c r="CC1018" s="1474"/>
      <c r="CD1018" s="1474"/>
      <c r="CE1018" s="1474"/>
      <c r="CF1018" s="1474"/>
      <c r="CG1018" s="1474"/>
      <c r="CH1018" s="1474"/>
      <c r="CI1018" s="1474"/>
      <c r="CJ1018" s="1474"/>
      <c r="CK1018" s="1474"/>
      <c r="CL1018" s="1470"/>
      <c r="CM1018" s="1484"/>
    </row>
  </sheetData>
  <sheetProtection algorithmName="SHA-512" hashValue="UamNIKVo4FxFAGgksUzmv1sSTqwDxfylQDTH8GXyHo/PQIwZPRE6vn/po0HqUpAJk83301nqHOP4YfKFK3V4Jg==" saltValue="mxCv+FUwbyQBLv2HqeVMpA==" spinCount="100000" sheet="1" objects="1" scenarios="1"/>
  <protectedRanges>
    <protectedRange sqref="CR11 CO8:CO9 CQ8:CR9 CO11:CO12" name="Oblast3_3_1_1"/>
    <protectedRange sqref="CO10 CQ10:CR10" name="Oblast3_3_1_1_1"/>
  </protectedRanges>
  <mergeCells count="13">
    <mergeCell ref="S6:AD6"/>
    <mergeCell ref="AE6:AP6"/>
    <mergeCell ref="AQ6:BB6"/>
    <mergeCell ref="CA6:CL6"/>
    <mergeCell ref="CM6:CM8"/>
    <mergeCell ref="BC6:BN6"/>
    <mergeCell ref="BO6:BZ6"/>
    <mergeCell ref="G6:R6"/>
    <mergeCell ref="B6:B8"/>
    <mergeCell ref="C6:C8"/>
    <mergeCell ref="D6:D8"/>
    <mergeCell ref="E6:E8"/>
    <mergeCell ref="F6:F8"/>
  </mergeCells>
  <printOptions horizontalCentered="1"/>
  <pageMargins left="0.39370078740157483" right="0.39370078740157483" top="0.39370078740157483" bottom="0.39370078740157483" header="0.51181102362204722" footer="0.51181102362204722"/>
  <pageSetup paperSize="9" scale="55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20">
    <tabColor theme="0" tint="-0.14999847407452621"/>
  </sheetPr>
  <dimension ref="A1:W444"/>
  <sheetViews>
    <sheetView showGridLines="0" zoomScale="85" zoomScaleNormal="85" workbookViewId="0">
      <pane xSplit="4" ySplit="8" topLeftCell="E243" activePane="bottomRight" state="frozen"/>
      <selection activeCell="S46" sqref="S46"/>
      <selection pane="topRight" activeCell="S46" sqref="S46"/>
      <selection pane="bottomLeft" activeCell="S46" sqref="S46"/>
      <selection pane="bottomRight" activeCell="K268" sqref="K268"/>
    </sheetView>
  </sheetViews>
  <sheetFormatPr defaultColWidth="9.140625" defaultRowHeight="11.25"/>
  <cols>
    <col min="1" max="1" width="1.85546875" style="44" customWidth="1"/>
    <col min="2" max="2" width="8.7109375" style="44" customWidth="1"/>
    <col min="3" max="3" width="13.140625" style="44" customWidth="1"/>
    <col min="4" max="4" width="11.28515625" style="44" customWidth="1"/>
    <col min="5" max="12" width="12.7109375" style="44" customWidth="1"/>
    <col min="13" max="13" width="26.85546875" style="44" customWidth="1"/>
    <col min="14" max="14" width="1" style="44" customWidth="1"/>
    <col min="15" max="15" width="19.28515625" style="44" customWidth="1"/>
    <col min="16" max="16" width="10.5703125" style="44" customWidth="1"/>
    <col min="17" max="19" width="9.7109375" style="44" customWidth="1"/>
    <col min="20" max="21" width="12" style="44" customWidth="1"/>
    <col min="22" max="22" width="11.42578125" style="44" customWidth="1"/>
    <col min="23" max="23" width="37.5703125" style="44" customWidth="1"/>
    <col min="24" max="16384" width="9.140625" style="44"/>
  </cols>
  <sheetData>
    <row r="1" spans="1:23" ht="13.5" customHeight="1" thickBot="1"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</row>
    <row r="2" spans="1:23" s="46" customFormat="1" ht="13.5" customHeight="1" thickBot="1">
      <c r="C2" s="6"/>
      <c r="D2" s="1810"/>
      <c r="E2" s="1811"/>
      <c r="F2" s="1257"/>
      <c r="G2" s="48"/>
      <c r="H2" s="6"/>
      <c r="I2" s="10"/>
      <c r="L2" s="169" t="s">
        <v>231</v>
      </c>
      <c r="M2" s="1800" t="str">
        <f>IF(Identifikace!$B$10="","",Identifikace!$B$10)</f>
        <v/>
      </c>
      <c r="N2" s="1801"/>
      <c r="O2" s="169" t="s">
        <v>49</v>
      </c>
      <c r="P2" s="603">
        <f>Identifikace!B12</f>
        <v>2024</v>
      </c>
      <c r="Q2" s="52"/>
      <c r="R2" s="50"/>
      <c r="S2" s="51"/>
      <c r="T2" s="51"/>
      <c r="U2" s="51"/>
      <c r="V2" s="51"/>
    </row>
    <row r="3" spans="1:23" ht="17.25" customHeight="1">
      <c r="B3" s="1812" t="s">
        <v>216</v>
      </c>
      <c r="C3" s="1812"/>
      <c r="D3" s="1812"/>
      <c r="E3" s="1812"/>
      <c r="F3" s="1812"/>
      <c r="G3" s="1812"/>
      <c r="H3" s="1812"/>
      <c r="I3" s="1812"/>
      <c r="J3" s="1812"/>
      <c r="K3" s="1812"/>
      <c r="L3" s="1812"/>
      <c r="M3" s="1812"/>
      <c r="N3" s="45"/>
      <c r="O3" s="45"/>
      <c r="P3" s="45"/>
      <c r="Q3" s="45"/>
      <c r="R3" s="45"/>
      <c r="S3" s="45"/>
      <c r="T3" s="45"/>
      <c r="U3" s="45"/>
      <c r="V3" s="45"/>
      <c r="W3" s="45"/>
    </row>
    <row r="4" spans="1:23" s="55" customFormat="1" ht="17.25" customHeight="1" thickBot="1">
      <c r="B4" s="378" t="s">
        <v>206</v>
      </c>
      <c r="C4" s="189"/>
      <c r="D4" s="56"/>
      <c r="E4" s="56"/>
      <c r="F4" s="56"/>
      <c r="G4" s="56"/>
      <c r="H4" s="56"/>
      <c r="I4" s="56"/>
      <c r="J4" s="56"/>
      <c r="K4" s="56"/>
      <c r="M4" s="57"/>
      <c r="N4" s="58"/>
      <c r="O4" s="56"/>
      <c r="P4" s="56"/>
      <c r="Q4" s="56"/>
      <c r="R4" s="56"/>
      <c r="S4" s="56"/>
      <c r="T4" s="56"/>
      <c r="U4" s="56"/>
      <c r="V4" s="56"/>
      <c r="W4" s="56"/>
    </row>
    <row r="5" spans="1:23" ht="16.5" customHeight="1">
      <c r="A5" s="60"/>
      <c r="B5" s="1813" t="s">
        <v>148</v>
      </c>
      <c r="C5" s="1814"/>
      <c r="D5" s="1819" t="s">
        <v>149</v>
      </c>
      <c r="E5" s="1785" t="s">
        <v>1931</v>
      </c>
      <c r="F5" s="1785" t="s">
        <v>807</v>
      </c>
      <c r="G5" s="1821" t="s">
        <v>1927</v>
      </c>
      <c r="H5" s="1822"/>
      <c r="I5" s="1823"/>
      <c r="J5" s="1821" t="s">
        <v>1928</v>
      </c>
      <c r="K5" s="1822"/>
      <c r="L5" s="1823"/>
      <c r="M5" s="1824" t="s">
        <v>145</v>
      </c>
      <c r="N5" s="799"/>
      <c r="O5" s="799"/>
      <c r="P5" s="61"/>
      <c r="Q5" s="61"/>
      <c r="R5" s="62"/>
      <c r="S5" s="1795"/>
      <c r="T5" s="1795"/>
      <c r="U5" s="1795"/>
      <c r="V5" s="1796"/>
    </row>
    <row r="6" spans="1:23" ht="24" customHeight="1">
      <c r="A6" s="60"/>
      <c r="B6" s="1815"/>
      <c r="C6" s="1816"/>
      <c r="D6" s="1820"/>
      <c r="E6" s="1786"/>
      <c r="F6" s="1786"/>
      <c r="G6" s="1797" t="s">
        <v>152</v>
      </c>
      <c r="H6" s="1798"/>
      <c r="I6" s="1799"/>
      <c r="J6" s="1797" t="s">
        <v>153</v>
      </c>
      <c r="K6" s="1798"/>
      <c r="L6" s="1799"/>
      <c r="M6" s="1825"/>
      <c r="N6" s="799"/>
      <c r="O6" s="799"/>
      <c r="P6" s="799"/>
      <c r="Q6" s="799"/>
      <c r="R6" s="799"/>
      <c r="S6" s="799"/>
      <c r="T6" s="799"/>
      <c r="U6" s="63"/>
      <c r="V6" s="1796"/>
    </row>
    <row r="7" spans="1:23" ht="23.25" customHeight="1">
      <c r="A7" s="60"/>
      <c r="B7" s="1817"/>
      <c r="C7" s="1818"/>
      <c r="D7" s="1542" t="s">
        <v>155</v>
      </c>
      <c r="E7" s="1787"/>
      <c r="F7" s="1787"/>
      <c r="G7" s="1543" t="s">
        <v>58</v>
      </c>
      <c r="H7" s="1544" t="s">
        <v>59</v>
      </c>
      <c r="I7" s="1545" t="s">
        <v>147</v>
      </c>
      <c r="J7" s="1543" t="s">
        <v>58</v>
      </c>
      <c r="K7" s="1544" t="s">
        <v>59</v>
      </c>
      <c r="L7" s="1545" t="s">
        <v>147</v>
      </c>
      <c r="M7" s="1826"/>
      <c r="N7" s="64"/>
      <c r="O7" s="65"/>
      <c r="P7" s="65"/>
      <c r="Q7" s="65"/>
      <c r="R7" s="65"/>
      <c r="S7" s="66"/>
      <c r="T7" s="66"/>
      <c r="U7" s="66"/>
      <c r="V7" s="45"/>
    </row>
    <row r="8" spans="1:23" ht="12" customHeight="1" thickBot="1">
      <c r="A8" s="60"/>
      <c r="B8" s="1827" t="s">
        <v>43</v>
      </c>
      <c r="C8" s="1828"/>
      <c r="D8" s="801" t="s">
        <v>44</v>
      </c>
      <c r="E8" s="802" t="s">
        <v>45</v>
      </c>
      <c r="F8" s="1288" t="s">
        <v>46</v>
      </c>
      <c r="G8" s="803" t="s">
        <v>47</v>
      </c>
      <c r="H8" s="803" t="s">
        <v>50</v>
      </c>
      <c r="I8" s="803" t="s">
        <v>55</v>
      </c>
      <c r="J8" s="803" t="s">
        <v>56</v>
      </c>
      <c r="K8" s="803" t="s">
        <v>57</v>
      </c>
      <c r="L8" s="1555" t="s">
        <v>61</v>
      </c>
      <c r="M8" s="804" t="s">
        <v>62</v>
      </c>
      <c r="N8" s="64"/>
      <c r="O8" s="65"/>
      <c r="P8" s="65"/>
      <c r="Q8" s="65"/>
      <c r="R8" s="65"/>
      <c r="S8" s="66"/>
      <c r="T8" s="66"/>
      <c r="U8" s="66"/>
      <c r="V8" s="45"/>
    </row>
    <row r="9" spans="1:23" ht="12.75" customHeight="1">
      <c r="A9" s="60"/>
      <c r="B9" s="1780" t="s">
        <v>158</v>
      </c>
      <c r="C9" s="1781"/>
      <c r="D9" s="805" t="s">
        <v>159</v>
      </c>
      <c r="E9" s="806"/>
      <c r="F9" s="806"/>
      <c r="G9" s="807"/>
      <c r="H9" s="808" t="s">
        <v>48</v>
      </c>
      <c r="I9" s="809">
        <f t="shared" ref="I9:I27" si="0">G9</f>
        <v>0</v>
      </c>
      <c r="J9" s="811">
        <f>IF($E9+$F9=0,0,G9/($E9+$F9)*1000)</f>
        <v>0</v>
      </c>
      <c r="K9" s="810" t="s">
        <v>48</v>
      </c>
      <c r="L9" s="1556">
        <f>IF($E9+$F9=0,0,I9/($E9+$F9)*1000)</f>
        <v>0</v>
      </c>
      <c r="M9" s="1562"/>
      <c r="N9" s="64"/>
      <c r="O9" s="67"/>
      <c r="P9" s="65"/>
      <c r="Q9" s="65"/>
      <c r="R9" s="65"/>
      <c r="S9" s="66"/>
      <c r="T9" s="66"/>
      <c r="U9" s="66"/>
      <c r="V9" s="45"/>
    </row>
    <row r="10" spans="1:23" ht="12.75" customHeight="1">
      <c r="A10" s="60"/>
      <c r="B10" s="1782" t="s">
        <v>160</v>
      </c>
      <c r="C10" s="1782"/>
      <c r="D10" s="816" t="s">
        <v>161</v>
      </c>
      <c r="E10" s="817"/>
      <c r="F10" s="833"/>
      <c r="G10" s="818"/>
      <c r="H10" s="819" t="s">
        <v>48</v>
      </c>
      <c r="I10" s="820">
        <f t="shared" si="0"/>
        <v>0</v>
      </c>
      <c r="J10" s="822">
        <f t="shared" ref="J10:J65" si="1">IF($E10+$F10=0,0,G10/($E10+$F10)*1000)</f>
        <v>0</v>
      </c>
      <c r="K10" s="821" t="s">
        <v>48</v>
      </c>
      <c r="L10" s="1557">
        <f t="shared" ref="L10:L65" si="2">IF($E10+$F10=0,0,I10/($E10+$F10)*1000)</f>
        <v>0</v>
      </c>
      <c r="M10" s="1563"/>
      <c r="N10" s="64"/>
      <c r="O10" s="67"/>
      <c r="P10" s="65"/>
      <c r="Q10" s="65"/>
      <c r="R10" s="65"/>
      <c r="S10" s="66"/>
      <c r="T10" s="66"/>
      <c r="U10" s="66"/>
      <c r="V10" s="45"/>
    </row>
    <row r="11" spans="1:23" ht="12.75" customHeight="1">
      <c r="A11" s="60"/>
      <c r="B11" s="1793" t="s">
        <v>806</v>
      </c>
      <c r="C11" s="1772"/>
      <c r="D11" s="828" t="s">
        <v>163</v>
      </c>
      <c r="E11" s="817"/>
      <c r="F11" s="833"/>
      <c r="G11" s="818"/>
      <c r="H11" s="819" t="s">
        <v>48</v>
      </c>
      <c r="I11" s="820">
        <f t="shared" si="0"/>
        <v>0</v>
      </c>
      <c r="J11" s="822">
        <f t="shared" si="1"/>
        <v>0</v>
      </c>
      <c r="K11" s="821" t="s">
        <v>48</v>
      </c>
      <c r="L11" s="1557">
        <f t="shared" si="2"/>
        <v>0</v>
      </c>
      <c r="M11" s="1563"/>
      <c r="N11" s="68"/>
      <c r="O11" s="69"/>
      <c r="P11" s="65"/>
      <c r="Q11" s="65"/>
      <c r="R11" s="65"/>
      <c r="S11" s="65"/>
      <c r="T11" s="66"/>
      <c r="U11" s="66"/>
      <c r="V11" s="66"/>
      <c r="W11" s="45"/>
    </row>
    <row r="12" spans="1:23" ht="12.75" customHeight="1">
      <c r="A12" s="60"/>
      <c r="B12" s="1767"/>
      <c r="C12" s="1773"/>
      <c r="D12" s="828" t="s">
        <v>164</v>
      </c>
      <c r="E12" s="817"/>
      <c r="F12" s="833"/>
      <c r="G12" s="818"/>
      <c r="H12" s="819" t="s">
        <v>48</v>
      </c>
      <c r="I12" s="820">
        <f t="shared" si="0"/>
        <v>0</v>
      </c>
      <c r="J12" s="822">
        <f t="shared" si="1"/>
        <v>0</v>
      </c>
      <c r="K12" s="821" t="s">
        <v>48</v>
      </c>
      <c r="L12" s="1557">
        <f t="shared" si="2"/>
        <v>0</v>
      </c>
      <c r="M12" s="1563"/>
      <c r="N12" s="68"/>
      <c r="O12" s="69"/>
      <c r="P12" s="65"/>
      <c r="Q12" s="65"/>
      <c r="R12" s="65"/>
      <c r="S12" s="65"/>
      <c r="T12" s="66"/>
      <c r="U12" s="66"/>
      <c r="V12" s="66"/>
      <c r="W12" s="45"/>
    </row>
    <row r="13" spans="1:23" ht="12.75" customHeight="1">
      <c r="A13" s="60"/>
      <c r="B13" s="1767"/>
      <c r="C13" s="1773"/>
      <c r="D13" s="831" t="s">
        <v>165</v>
      </c>
      <c r="E13" s="817"/>
      <c r="F13" s="833"/>
      <c r="G13" s="818"/>
      <c r="H13" s="819" t="s">
        <v>48</v>
      </c>
      <c r="I13" s="820">
        <f t="shared" si="0"/>
        <v>0</v>
      </c>
      <c r="J13" s="822">
        <f t="shared" si="1"/>
        <v>0</v>
      </c>
      <c r="K13" s="821" t="s">
        <v>48</v>
      </c>
      <c r="L13" s="1557">
        <f t="shared" si="2"/>
        <v>0</v>
      </c>
      <c r="M13" s="1563"/>
      <c r="N13" s="68"/>
      <c r="O13" s="69"/>
      <c r="P13" s="65"/>
      <c r="Q13" s="65"/>
      <c r="R13" s="65"/>
      <c r="S13" s="65"/>
      <c r="T13" s="66"/>
      <c r="U13" s="66"/>
      <c r="V13" s="66"/>
      <c r="W13" s="45"/>
    </row>
    <row r="14" spans="1:23" ht="12.75" customHeight="1">
      <c r="A14" s="60"/>
      <c r="B14" s="1769"/>
      <c r="C14" s="1774"/>
      <c r="D14" s="832"/>
      <c r="E14" s="833"/>
      <c r="F14" s="833"/>
      <c r="G14" s="818"/>
      <c r="H14" s="834" t="s">
        <v>48</v>
      </c>
      <c r="I14" s="820">
        <f t="shared" si="0"/>
        <v>0</v>
      </c>
      <c r="J14" s="822">
        <f t="shared" si="1"/>
        <v>0</v>
      </c>
      <c r="K14" s="835" t="s">
        <v>48</v>
      </c>
      <c r="L14" s="1557">
        <f t="shared" si="2"/>
        <v>0</v>
      </c>
      <c r="M14" s="1563"/>
      <c r="N14" s="68"/>
      <c r="O14" s="69" t="str">
        <f>IF(AND(E14+F14=0,D14=0),"správně",IF(D14/(E14+F14)&lt;=25,"CHYBA","správně"))</f>
        <v>správně</v>
      </c>
      <c r="P14" s="65"/>
      <c r="Q14" s="65"/>
      <c r="R14" s="65"/>
      <c r="S14" s="65"/>
      <c r="T14" s="66"/>
      <c r="U14" s="66"/>
      <c r="V14" s="66"/>
      <c r="W14" s="45"/>
    </row>
    <row r="15" spans="1:23" ht="12.75" customHeight="1">
      <c r="A15" s="60"/>
      <c r="B15" s="836"/>
      <c r="C15" s="836"/>
      <c r="D15" s="837" t="s">
        <v>166</v>
      </c>
      <c r="E15" s="838"/>
      <c r="F15" s="838"/>
      <c r="G15" s="818"/>
      <c r="H15" s="835" t="s">
        <v>48</v>
      </c>
      <c r="I15" s="820">
        <f t="shared" si="0"/>
        <v>0</v>
      </c>
      <c r="J15" s="822">
        <f t="shared" si="1"/>
        <v>0</v>
      </c>
      <c r="K15" s="835" t="s">
        <v>48</v>
      </c>
      <c r="L15" s="1557">
        <f t="shared" si="2"/>
        <v>0</v>
      </c>
      <c r="M15" s="1563"/>
      <c r="N15" s="68"/>
      <c r="O15" s="69"/>
      <c r="P15" s="65"/>
      <c r="Q15" s="65"/>
      <c r="R15" s="65"/>
      <c r="S15" s="65"/>
      <c r="T15" s="66"/>
      <c r="U15" s="66"/>
      <c r="V15" s="66"/>
      <c r="W15" s="45"/>
    </row>
    <row r="16" spans="1:23" ht="12.75" customHeight="1">
      <c r="A16" s="60"/>
      <c r="B16" s="836"/>
      <c r="C16" s="836"/>
      <c r="D16" s="816" t="s">
        <v>167</v>
      </c>
      <c r="E16" s="838"/>
      <c r="F16" s="838"/>
      <c r="G16" s="818"/>
      <c r="H16" s="835" t="s">
        <v>48</v>
      </c>
      <c r="I16" s="820">
        <f t="shared" si="0"/>
        <v>0</v>
      </c>
      <c r="J16" s="822">
        <f t="shared" si="1"/>
        <v>0</v>
      </c>
      <c r="K16" s="835" t="s">
        <v>48</v>
      </c>
      <c r="L16" s="1557">
        <f t="shared" si="2"/>
        <v>0</v>
      </c>
      <c r="M16" s="1563"/>
      <c r="N16" s="68"/>
      <c r="O16" s="69"/>
      <c r="P16" s="65"/>
      <c r="Q16" s="65"/>
      <c r="R16" s="65"/>
      <c r="S16" s="65"/>
      <c r="T16" s="66"/>
      <c r="U16" s="66"/>
      <c r="V16" s="66"/>
      <c r="W16" s="45"/>
    </row>
    <row r="17" spans="1:23" ht="12.75" customHeight="1">
      <c r="A17" s="60"/>
      <c r="B17" s="836"/>
      <c r="C17" s="836"/>
      <c r="D17" s="816" t="s">
        <v>168</v>
      </c>
      <c r="E17" s="838"/>
      <c r="F17" s="838"/>
      <c r="G17" s="818"/>
      <c r="H17" s="835" t="s">
        <v>48</v>
      </c>
      <c r="I17" s="820">
        <f t="shared" si="0"/>
        <v>0</v>
      </c>
      <c r="J17" s="822">
        <f t="shared" si="1"/>
        <v>0</v>
      </c>
      <c r="K17" s="835" t="s">
        <v>48</v>
      </c>
      <c r="L17" s="1557">
        <f t="shared" si="2"/>
        <v>0</v>
      </c>
      <c r="M17" s="1563"/>
      <c r="N17" s="68"/>
      <c r="O17" s="69"/>
      <c r="P17" s="65"/>
      <c r="Q17" s="65"/>
      <c r="R17" s="65"/>
      <c r="S17" s="65"/>
      <c r="T17" s="66"/>
      <c r="U17" s="66"/>
      <c r="V17" s="66"/>
      <c r="W17" s="45"/>
    </row>
    <row r="18" spans="1:23" ht="12.75" customHeight="1">
      <c r="A18" s="60"/>
      <c r="B18" s="836"/>
      <c r="C18" s="836"/>
      <c r="D18" s="816" t="s">
        <v>169</v>
      </c>
      <c r="E18" s="838"/>
      <c r="F18" s="838"/>
      <c r="G18" s="818"/>
      <c r="H18" s="835" t="s">
        <v>48</v>
      </c>
      <c r="I18" s="820">
        <f t="shared" si="0"/>
        <v>0</v>
      </c>
      <c r="J18" s="822">
        <f t="shared" si="1"/>
        <v>0</v>
      </c>
      <c r="K18" s="835" t="s">
        <v>48</v>
      </c>
      <c r="L18" s="1557">
        <f t="shared" si="2"/>
        <v>0</v>
      </c>
      <c r="M18" s="1563"/>
      <c r="N18" s="68"/>
      <c r="O18" s="69"/>
      <c r="P18" s="65"/>
      <c r="Q18" s="65"/>
      <c r="R18" s="65"/>
      <c r="S18" s="65"/>
      <c r="T18" s="66"/>
      <c r="U18" s="66"/>
      <c r="V18" s="66"/>
      <c r="W18" s="45"/>
    </row>
    <row r="19" spans="1:23" ht="12.75" customHeight="1">
      <c r="A19" s="60"/>
      <c r="B19" s="836"/>
      <c r="C19" s="836"/>
      <c r="D19" s="816" t="s">
        <v>170</v>
      </c>
      <c r="E19" s="838"/>
      <c r="F19" s="838"/>
      <c r="G19" s="818"/>
      <c r="H19" s="835" t="s">
        <v>48</v>
      </c>
      <c r="I19" s="820">
        <f t="shared" si="0"/>
        <v>0</v>
      </c>
      <c r="J19" s="822">
        <f t="shared" si="1"/>
        <v>0</v>
      </c>
      <c r="K19" s="835" t="s">
        <v>48</v>
      </c>
      <c r="L19" s="1557">
        <f t="shared" si="2"/>
        <v>0</v>
      </c>
      <c r="M19" s="1563"/>
      <c r="N19" s="68"/>
      <c r="O19" s="69"/>
      <c r="P19" s="65"/>
      <c r="Q19" s="65"/>
      <c r="R19" s="65"/>
      <c r="S19" s="65"/>
      <c r="T19" s="66"/>
      <c r="U19" s="66"/>
      <c r="V19" s="66"/>
      <c r="W19" s="45"/>
    </row>
    <row r="20" spans="1:23" ht="12.75" customHeight="1">
      <c r="A20" s="60"/>
      <c r="B20" s="836"/>
      <c r="C20" s="836"/>
      <c r="D20" s="816" t="s">
        <v>171</v>
      </c>
      <c r="E20" s="838"/>
      <c r="F20" s="838"/>
      <c r="G20" s="818"/>
      <c r="H20" s="835" t="s">
        <v>48</v>
      </c>
      <c r="I20" s="820">
        <f t="shared" si="0"/>
        <v>0</v>
      </c>
      <c r="J20" s="822">
        <f t="shared" si="1"/>
        <v>0</v>
      </c>
      <c r="K20" s="835" t="s">
        <v>48</v>
      </c>
      <c r="L20" s="1557">
        <f t="shared" si="2"/>
        <v>0</v>
      </c>
      <c r="M20" s="1563"/>
      <c r="N20" s="68"/>
      <c r="O20" s="69"/>
      <c r="P20" s="65"/>
      <c r="Q20" s="65"/>
      <c r="R20" s="65"/>
      <c r="S20" s="65"/>
      <c r="T20" s="66"/>
      <c r="U20" s="66"/>
      <c r="V20" s="66"/>
      <c r="W20" s="45"/>
    </row>
    <row r="21" spans="1:23" ht="12.75" customHeight="1">
      <c r="A21" s="60"/>
      <c r="B21" s="836"/>
      <c r="C21" s="836"/>
      <c r="D21" s="816" t="s">
        <v>172</v>
      </c>
      <c r="E21" s="838"/>
      <c r="F21" s="838"/>
      <c r="G21" s="818"/>
      <c r="H21" s="835" t="s">
        <v>48</v>
      </c>
      <c r="I21" s="820">
        <f t="shared" si="0"/>
        <v>0</v>
      </c>
      <c r="J21" s="822">
        <f t="shared" si="1"/>
        <v>0</v>
      </c>
      <c r="K21" s="835" t="s">
        <v>48</v>
      </c>
      <c r="L21" s="1557">
        <f t="shared" si="2"/>
        <v>0</v>
      </c>
      <c r="M21" s="1563"/>
      <c r="N21" s="70"/>
      <c r="O21" s="69"/>
      <c r="P21" s="65"/>
      <c r="Q21" s="65"/>
      <c r="R21" s="65"/>
      <c r="S21" s="65"/>
      <c r="T21" s="66"/>
      <c r="U21" s="66"/>
      <c r="V21" s="66"/>
      <c r="W21" s="45"/>
    </row>
    <row r="22" spans="1:23" ht="12.75" customHeight="1">
      <c r="A22" s="60"/>
      <c r="B22" s="836"/>
      <c r="C22" s="836"/>
      <c r="D22" s="816" t="s">
        <v>173</v>
      </c>
      <c r="E22" s="838"/>
      <c r="F22" s="838"/>
      <c r="G22" s="818"/>
      <c r="H22" s="835" t="s">
        <v>48</v>
      </c>
      <c r="I22" s="820">
        <f t="shared" si="0"/>
        <v>0</v>
      </c>
      <c r="J22" s="822">
        <f t="shared" si="1"/>
        <v>0</v>
      </c>
      <c r="K22" s="835" t="s">
        <v>48</v>
      </c>
      <c r="L22" s="1557">
        <f t="shared" si="2"/>
        <v>0</v>
      </c>
      <c r="M22" s="1563"/>
      <c r="N22" s="68"/>
      <c r="O22" s="69"/>
      <c r="P22" s="65"/>
      <c r="Q22" s="65"/>
      <c r="R22" s="65"/>
      <c r="S22" s="65"/>
      <c r="T22" s="66"/>
      <c r="U22" s="66"/>
      <c r="V22" s="66"/>
      <c r="W22" s="45"/>
    </row>
    <row r="23" spans="1:23" ht="12.75" customHeight="1">
      <c r="A23" s="60"/>
      <c r="B23" s="836"/>
      <c r="C23" s="836"/>
      <c r="D23" s="816" t="s">
        <v>174</v>
      </c>
      <c r="E23" s="838"/>
      <c r="F23" s="838"/>
      <c r="G23" s="818"/>
      <c r="H23" s="835" t="s">
        <v>48</v>
      </c>
      <c r="I23" s="820">
        <f t="shared" si="0"/>
        <v>0</v>
      </c>
      <c r="J23" s="822">
        <f t="shared" si="1"/>
        <v>0</v>
      </c>
      <c r="K23" s="835" t="s">
        <v>48</v>
      </c>
      <c r="L23" s="1557">
        <f t="shared" si="2"/>
        <v>0</v>
      </c>
      <c r="M23" s="1563"/>
      <c r="N23" s="68"/>
      <c r="O23" s="69"/>
      <c r="P23" s="65"/>
      <c r="Q23" s="65"/>
      <c r="R23" s="65"/>
      <c r="S23" s="65"/>
      <c r="T23" s="66"/>
      <c r="U23" s="66"/>
      <c r="V23" s="66"/>
      <c r="W23" s="45"/>
    </row>
    <row r="24" spans="1:23" ht="12.75" customHeight="1">
      <c r="A24" s="60"/>
      <c r="B24" s="1771" t="s">
        <v>1969</v>
      </c>
      <c r="C24" s="1772"/>
      <c r="D24" s="816" t="s">
        <v>175</v>
      </c>
      <c r="E24" s="838"/>
      <c r="F24" s="838"/>
      <c r="G24" s="818"/>
      <c r="H24" s="835" t="s">
        <v>48</v>
      </c>
      <c r="I24" s="820">
        <f t="shared" si="0"/>
        <v>0</v>
      </c>
      <c r="J24" s="822">
        <f t="shared" si="1"/>
        <v>0</v>
      </c>
      <c r="K24" s="835" t="s">
        <v>48</v>
      </c>
      <c r="L24" s="1557">
        <f t="shared" si="2"/>
        <v>0</v>
      </c>
      <c r="M24" s="1563"/>
      <c r="N24" s="71"/>
      <c r="O24" s="69"/>
      <c r="P24" s="65"/>
      <c r="Q24" s="65"/>
      <c r="R24" s="65"/>
      <c r="S24" s="65"/>
      <c r="T24" s="66"/>
      <c r="U24" s="66"/>
      <c r="V24" s="66"/>
      <c r="W24" s="45"/>
    </row>
    <row r="25" spans="1:23" ht="12.75" customHeight="1">
      <c r="A25" s="60"/>
      <c r="B25" s="1767"/>
      <c r="C25" s="1773"/>
      <c r="D25" s="816" t="s">
        <v>176</v>
      </c>
      <c r="E25" s="838"/>
      <c r="F25" s="838"/>
      <c r="G25" s="818"/>
      <c r="H25" s="835" t="s">
        <v>48</v>
      </c>
      <c r="I25" s="820">
        <f t="shared" si="0"/>
        <v>0</v>
      </c>
      <c r="J25" s="822">
        <f t="shared" si="1"/>
        <v>0</v>
      </c>
      <c r="K25" s="835" t="s">
        <v>48</v>
      </c>
      <c r="L25" s="1557">
        <f t="shared" si="2"/>
        <v>0</v>
      </c>
      <c r="M25" s="1563"/>
      <c r="N25" s="72"/>
      <c r="O25" s="69"/>
      <c r="P25" s="65"/>
      <c r="Q25" s="65"/>
      <c r="R25" s="65"/>
      <c r="S25" s="65"/>
      <c r="T25" s="66"/>
      <c r="U25" s="66"/>
      <c r="V25" s="66"/>
      <c r="W25" s="45"/>
    </row>
    <row r="26" spans="1:23" ht="12.75" customHeight="1">
      <c r="A26" s="60"/>
      <c r="B26" s="1767"/>
      <c r="C26" s="1773"/>
      <c r="D26" s="828" t="s">
        <v>177</v>
      </c>
      <c r="E26" s="838"/>
      <c r="F26" s="838"/>
      <c r="G26" s="818"/>
      <c r="H26" s="835" t="s">
        <v>48</v>
      </c>
      <c r="I26" s="820">
        <f t="shared" si="0"/>
        <v>0</v>
      </c>
      <c r="J26" s="822">
        <f t="shared" si="1"/>
        <v>0</v>
      </c>
      <c r="K26" s="835" t="s">
        <v>48</v>
      </c>
      <c r="L26" s="1557">
        <f t="shared" si="2"/>
        <v>0</v>
      </c>
      <c r="M26" s="1563"/>
      <c r="N26" s="68"/>
      <c r="O26" s="69"/>
      <c r="P26" s="65"/>
      <c r="Q26" s="65"/>
      <c r="R26" s="65"/>
      <c r="S26" s="65"/>
      <c r="T26" s="66"/>
      <c r="U26" s="66"/>
      <c r="V26" s="66"/>
      <c r="W26" s="45"/>
    </row>
    <row r="27" spans="1:23" ht="12.75" customHeight="1">
      <c r="A27" s="60"/>
      <c r="B27" s="1769"/>
      <c r="C27" s="1774"/>
      <c r="D27" s="832"/>
      <c r="E27" s="839"/>
      <c r="F27" s="838"/>
      <c r="G27" s="818"/>
      <c r="H27" s="821" t="s">
        <v>48</v>
      </c>
      <c r="I27" s="820">
        <f t="shared" si="0"/>
        <v>0</v>
      </c>
      <c r="J27" s="822">
        <f t="shared" si="1"/>
        <v>0</v>
      </c>
      <c r="K27" s="1588" t="s">
        <v>48</v>
      </c>
      <c r="L27" s="1557">
        <f t="shared" si="2"/>
        <v>0</v>
      </c>
      <c r="M27" s="1563"/>
      <c r="N27" s="68"/>
      <c r="O27" s="69" t="str">
        <f>IF(AND(E27+F27=0,D27=0),"správně",IF(D27/(E27+F27)&lt;=160,"CHYBA","správně"))</f>
        <v>správně</v>
      </c>
      <c r="P27" s="65"/>
      <c r="Q27" s="65"/>
      <c r="R27" s="65"/>
      <c r="S27" s="65"/>
      <c r="T27" s="66"/>
      <c r="U27" s="66"/>
      <c r="V27" s="66"/>
      <c r="W27" s="45"/>
    </row>
    <row r="28" spans="1:23" ht="12.75" customHeight="1" thickBot="1">
      <c r="A28" s="60"/>
      <c r="B28" s="840"/>
      <c r="C28" s="841"/>
      <c r="D28" s="842" t="s">
        <v>178</v>
      </c>
      <c r="E28" s="843">
        <f>SUM(E9:E27)</f>
        <v>0</v>
      </c>
      <c r="F28" s="843">
        <f>SUM(F9:F27)</f>
        <v>0</v>
      </c>
      <c r="G28" s="844">
        <f>SUM(G9:G27)</f>
        <v>0</v>
      </c>
      <c r="H28" s="845" t="s">
        <v>48</v>
      </c>
      <c r="I28" s="846">
        <f>SUM(I9:I27)</f>
        <v>0</v>
      </c>
      <c r="J28" s="1264">
        <f t="shared" si="1"/>
        <v>0</v>
      </c>
      <c r="K28" s="1262" t="s">
        <v>48</v>
      </c>
      <c r="L28" s="1558">
        <f t="shared" si="2"/>
        <v>0</v>
      </c>
      <c r="M28" s="1564"/>
      <c r="N28" s="68"/>
      <c r="O28" s="69"/>
      <c r="P28" s="65"/>
      <c r="Q28" s="65"/>
      <c r="R28" s="65"/>
      <c r="S28" s="65"/>
      <c r="T28" s="66"/>
      <c r="U28" s="66"/>
      <c r="V28" s="66"/>
      <c r="W28" s="45"/>
    </row>
    <row r="29" spans="1:23" ht="12.75" customHeight="1">
      <c r="A29" s="60"/>
      <c r="B29" s="1780" t="s">
        <v>179</v>
      </c>
      <c r="C29" s="1781" t="s">
        <v>179</v>
      </c>
      <c r="D29" s="805" t="s">
        <v>159</v>
      </c>
      <c r="E29" s="806"/>
      <c r="F29" s="806"/>
      <c r="G29" s="807"/>
      <c r="H29" s="808" t="s">
        <v>48</v>
      </c>
      <c r="I29" s="809">
        <f t="shared" ref="I29:I47" si="3">G29</f>
        <v>0</v>
      </c>
      <c r="J29" s="829">
        <f t="shared" si="1"/>
        <v>0</v>
      </c>
      <c r="K29" s="810" t="s">
        <v>48</v>
      </c>
      <c r="L29" s="1559">
        <f t="shared" si="2"/>
        <v>0</v>
      </c>
      <c r="M29" s="1565"/>
      <c r="N29" s="68"/>
      <c r="O29" s="69"/>
      <c r="P29" s="65"/>
      <c r="Q29" s="65"/>
      <c r="R29" s="65"/>
      <c r="S29" s="65"/>
      <c r="T29" s="66"/>
      <c r="U29" s="66"/>
      <c r="V29" s="66"/>
      <c r="W29" s="45"/>
    </row>
    <row r="30" spans="1:23" ht="12.75" customHeight="1">
      <c r="A30" s="60"/>
      <c r="B30" s="1782" t="s">
        <v>160</v>
      </c>
      <c r="C30" s="1782"/>
      <c r="D30" s="816" t="s">
        <v>161</v>
      </c>
      <c r="E30" s="817"/>
      <c r="F30" s="833"/>
      <c r="G30" s="818"/>
      <c r="H30" s="819" t="s">
        <v>48</v>
      </c>
      <c r="I30" s="820">
        <f t="shared" si="3"/>
        <v>0</v>
      </c>
      <c r="J30" s="829">
        <f t="shared" si="1"/>
        <v>0</v>
      </c>
      <c r="K30" s="821" t="s">
        <v>48</v>
      </c>
      <c r="L30" s="1560">
        <f t="shared" si="2"/>
        <v>0</v>
      </c>
      <c r="M30" s="1563"/>
      <c r="N30" s="68"/>
      <c r="O30" s="69"/>
      <c r="P30" s="65"/>
      <c r="Q30" s="65"/>
      <c r="R30" s="65"/>
      <c r="S30" s="65"/>
      <c r="T30" s="66"/>
      <c r="U30" s="66"/>
      <c r="V30" s="66"/>
      <c r="W30" s="45"/>
    </row>
    <row r="31" spans="1:23" ht="12.75" customHeight="1">
      <c r="A31" s="60"/>
      <c r="B31" s="1772" t="s">
        <v>180</v>
      </c>
      <c r="C31" s="1772"/>
      <c r="D31" s="828" t="s">
        <v>163</v>
      </c>
      <c r="E31" s="817"/>
      <c r="F31" s="833"/>
      <c r="G31" s="818"/>
      <c r="H31" s="819" t="s">
        <v>48</v>
      </c>
      <c r="I31" s="820">
        <f t="shared" si="3"/>
        <v>0</v>
      </c>
      <c r="J31" s="829">
        <f t="shared" si="1"/>
        <v>0</v>
      </c>
      <c r="K31" s="821" t="s">
        <v>48</v>
      </c>
      <c r="L31" s="1560">
        <f t="shared" si="2"/>
        <v>0</v>
      </c>
      <c r="M31" s="1563"/>
      <c r="N31" s="68"/>
      <c r="O31" s="69"/>
      <c r="P31" s="65"/>
      <c r="Q31" s="65"/>
      <c r="R31" s="65"/>
      <c r="S31" s="65"/>
      <c r="T31" s="66"/>
      <c r="U31" s="66"/>
      <c r="V31" s="66"/>
      <c r="W31" s="45"/>
    </row>
    <row r="32" spans="1:23" ht="12.75" customHeight="1">
      <c r="A32" s="60"/>
      <c r="B32" s="1773"/>
      <c r="C32" s="1773"/>
      <c r="D32" s="828" t="s">
        <v>164</v>
      </c>
      <c r="E32" s="817"/>
      <c r="F32" s="833"/>
      <c r="G32" s="818"/>
      <c r="H32" s="819" t="s">
        <v>48</v>
      </c>
      <c r="I32" s="820">
        <f t="shared" si="3"/>
        <v>0</v>
      </c>
      <c r="J32" s="829">
        <f t="shared" si="1"/>
        <v>0</v>
      </c>
      <c r="K32" s="821" t="s">
        <v>48</v>
      </c>
      <c r="L32" s="1560">
        <f t="shared" si="2"/>
        <v>0</v>
      </c>
      <c r="M32" s="1563"/>
      <c r="N32" s="70"/>
      <c r="O32" s="69"/>
      <c r="P32" s="65"/>
      <c r="Q32" s="65"/>
      <c r="R32" s="65"/>
      <c r="S32" s="65"/>
      <c r="T32" s="66"/>
      <c r="U32" s="66"/>
      <c r="V32" s="66"/>
      <c r="W32" s="45"/>
    </row>
    <row r="33" spans="1:23" ht="12.75" customHeight="1">
      <c r="A33" s="60"/>
      <c r="B33" s="1773"/>
      <c r="C33" s="1773"/>
      <c r="D33" s="831" t="s">
        <v>165</v>
      </c>
      <c r="E33" s="817"/>
      <c r="F33" s="833"/>
      <c r="G33" s="818"/>
      <c r="H33" s="819" t="s">
        <v>48</v>
      </c>
      <c r="I33" s="820">
        <f t="shared" si="3"/>
        <v>0</v>
      </c>
      <c r="J33" s="829">
        <f t="shared" si="1"/>
        <v>0</v>
      </c>
      <c r="K33" s="821" t="s">
        <v>48</v>
      </c>
      <c r="L33" s="1560">
        <f t="shared" si="2"/>
        <v>0</v>
      </c>
      <c r="M33" s="1563"/>
      <c r="N33" s="68"/>
      <c r="O33" s="69"/>
      <c r="P33" s="65"/>
      <c r="Q33" s="65"/>
      <c r="R33" s="65"/>
      <c r="S33" s="65"/>
      <c r="T33" s="66"/>
      <c r="U33" s="66"/>
      <c r="V33" s="66"/>
      <c r="W33" s="45"/>
    </row>
    <row r="34" spans="1:23" ht="12.75" customHeight="1">
      <c r="A34" s="60"/>
      <c r="B34" s="1774"/>
      <c r="C34" s="1774"/>
      <c r="D34" s="832"/>
      <c r="E34" s="833"/>
      <c r="F34" s="833"/>
      <c r="G34" s="818"/>
      <c r="H34" s="834" t="s">
        <v>48</v>
      </c>
      <c r="I34" s="820">
        <f t="shared" si="3"/>
        <v>0</v>
      </c>
      <c r="J34" s="829">
        <f t="shared" si="1"/>
        <v>0</v>
      </c>
      <c r="K34" s="835" t="s">
        <v>48</v>
      </c>
      <c r="L34" s="1560">
        <f t="shared" si="2"/>
        <v>0</v>
      </c>
      <c r="M34" s="1563"/>
      <c r="N34" s="68"/>
      <c r="O34" s="69" t="str">
        <f>IF(AND(E34+F34=0,D34=0),"správně",IF(D34/(E34+F34)&lt;=25,"CHYBA","správně"))</f>
        <v>správně</v>
      </c>
      <c r="P34" s="65"/>
      <c r="Q34" s="65"/>
      <c r="R34" s="65"/>
      <c r="S34" s="65"/>
      <c r="T34" s="66"/>
      <c r="U34" s="66"/>
      <c r="V34" s="66"/>
      <c r="W34" s="45"/>
    </row>
    <row r="35" spans="1:23" ht="12.75" customHeight="1">
      <c r="A35" s="60"/>
      <c r="B35" s="836"/>
      <c r="C35" s="836"/>
      <c r="D35" s="837" t="s">
        <v>166</v>
      </c>
      <c r="E35" s="838"/>
      <c r="F35" s="838"/>
      <c r="G35" s="818"/>
      <c r="H35" s="835" t="s">
        <v>48</v>
      </c>
      <c r="I35" s="820">
        <f t="shared" si="3"/>
        <v>0</v>
      </c>
      <c r="J35" s="829">
        <f t="shared" si="1"/>
        <v>0</v>
      </c>
      <c r="K35" s="835" t="s">
        <v>48</v>
      </c>
      <c r="L35" s="1560">
        <f t="shared" si="2"/>
        <v>0</v>
      </c>
      <c r="M35" s="1563"/>
      <c r="N35" s="71"/>
      <c r="O35" s="69"/>
      <c r="P35" s="65"/>
      <c r="Q35" s="65"/>
      <c r="R35" s="65"/>
      <c r="S35" s="65"/>
      <c r="T35" s="66"/>
      <c r="U35" s="66"/>
      <c r="V35" s="66"/>
      <c r="W35" s="45"/>
    </row>
    <row r="36" spans="1:23" ht="12.75" customHeight="1">
      <c r="A36" s="60"/>
      <c r="B36" s="836"/>
      <c r="C36" s="836"/>
      <c r="D36" s="816" t="s">
        <v>167</v>
      </c>
      <c r="E36" s="838"/>
      <c r="F36" s="838"/>
      <c r="G36" s="818"/>
      <c r="H36" s="835" t="s">
        <v>48</v>
      </c>
      <c r="I36" s="820">
        <f t="shared" si="3"/>
        <v>0</v>
      </c>
      <c r="J36" s="829">
        <f t="shared" si="1"/>
        <v>0</v>
      </c>
      <c r="K36" s="835" t="s">
        <v>48</v>
      </c>
      <c r="L36" s="1560">
        <f t="shared" si="2"/>
        <v>0</v>
      </c>
      <c r="M36" s="1563"/>
      <c r="N36" s="71"/>
      <c r="O36" s="69"/>
      <c r="P36" s="65"/>
      <c r="Q36" s="65"/>
      <c r="R36" s="65"/>
      <c r="S36" s="65"/>
      <c r="T36" s="66"/>
      <c r="U36" s="66"/>
      <c r="V36" s="66"/>
      <c r="W36" s="45"/>
    </row>
    <row r="37" spans="1:23" ht="12.75" customHeight="1">
      <c r="A37" s="60"/>
      <c r="B37" s="836"/>
      <c r="C37" s="836"/>
      <c r="D37" s="816" t="s">
        <v>168</v>
      </c>
      <c r="E37" s="838"/>
      <c r="F37" s="838"/>
      <c r="G37" s="818"/>
      <c r="H37" s="835" t="s">
        <v>48</v>
      </c>
      <c r="I37" s="820">
        <f t="shared" si="3"/>
        <v>0</v>
      </c>
      <c r="J37" s="829">
        <f t="shared" si="1"/>
        <v>0</v>
      </c>
      <c r="K37" s="835" t="s">
        <v>48</v>
      </c>
      <c r="L37" s="1560">
        <f t="shared" si="2"/>
        <v>0</v>
      </c>
      <c r="M37" s="1563"/>
      <c r="N37" s="68"/>
      <c r="O37" s="69"/>
      <c r="P37" s="65"/>
      <c r="Q37" s="65"/>
      <c r="R37" s="65"/>
      <c r="S37" s="65"/>
      <c r="T37" s="66"/>
      <c r="U37" s="66"/>
      <c r="V37" s="66"/>
      <c r="W37" s="45"/>
    </row>
    <row r="38" spans="1:23" ht="12.75" customHeight="1">
      <c r="A38" s="60"/>
      <c r="B38" s="836"/>
      <c r="C38" s="836"/>
      <c r="D38" s="816" t="s">
        <v>169</v>
      </c>
      <c r="E38" s="838"/>
      <c r="F38" s="838"/>
      <c r="G38" s="818"/>
      <c r="H38" s="835" t="s">
        <v>48</v>
      </c>
      <c r="I38" s="820">
        <f t="shared" si="3"/>
        <v>0</v>
      </c>
      <c r="J38" s="829">
        <f t="shared" si="1"/>
        <v>0</v>
      </c>
      <c r="K38" s="835" t="s">
        <v>48</v>
      </c>
      <c r="L38" s="1560">
        <f t="shared" si="2"/>
        <v>0</v>
      </c>
      <c r="M38" s="1563"/>
      <c r="N38" s="68"/>
      <c r="O38" s="69"/>
      <c r="P38" s="65"/>
      <c r="Q38" s="65"/>
      <c r="R38" s="65"/>
      <c r="S38" s="65"/>
      <c r="T38" s="66"/>
      <c r="U38" s="66"/>
      <c r="V38" s="66"/>
      <c r="W38" s="45"/>
    </row>
    <row r="39" spans="1:23" ht="12.75" customHeight="1">
      <c r="A39" s="60"/>
      <c r="B39" s="836"/>
      <c r="C39" s="836"/>
      <c r="D39" s="816" t="s">
        <v>170</v>
      </c>
      <c r="E39" s="838"/>
      <c r="F39" s="838"/>
      <c r="G39" s="818"/>
      <c r="H39" s="835" t="s">
        <v>48</v>
      </c>
      <c r="I39" s="820">
        <f t="shared" si="3"/>
        <v>0</v>
      </c>
      <c r="J39" s="829">
        <f t="shared" si="1"/>
        <v>0</v>
      </c>
      <c r="K39" s="835" t="s">
        <v>48</v>
      </c>
      <c r="L39" s="1560">
        <f t="shared" si="2"/>
        <v>0</v>
      </c>
      <c r="M39" s="1563"/>
      <c r="N39" s="68"/>
      <c r="O39" s="69"/>
      <c r="P39" s="65"/>
      <c r="Q39" s="65"/>
      <c r="R39" s="65"/>
      <c r="S39" s="65"/>
      <c r="T39" s="66"/>
      <c r="U39" s="66"/>
      <c r="V39" s="66"/>
      <c r="W39" s="45"/>
    </row>
    <row r="40" spans="1:23" ht="12.75" customHeight="1">
      <c r="A40" s="60"/>
      <c r="B40" s="836"/>
      <c r="C40" s="836"/>
      <c r="D40" s="816" t="s">
        <v>171</v>
      </c>
      <c r="E40" s="838"/>
      <c r="F40" s="838"/>
      <c r="G40" s="818"/>
      <c r="H40" s="835" t="s">
        <v>48</v>
      </c>
      <c r="I40" s="820">
        <f t="shared" si="3"/>
        <v>0</v>
      </c>
      <c r="J40" s="829">
        <f t="shared" si="1"/>
        <v>0</v>
      </c>
      <c r="K40" s="835" t="s">
        <v>48</v>
      </c>
      <c r="L40" s="1560">
        <f t="shared" si="2"/>
        <v>0</v>
      </c>
      <c r="M40" s="1563"/>
      <c r="N40" s="68"/>
      <c r="O40" s="69"/>
      <c r="P40" s="65"/>
      <c r="Q40" s="65"/>
      <c r="R40" s="65"/>
      <c r="S40" s="65"/>
      <c r="T40" s="66"/>
      <c r="U40" s="66"/>
      <c r="V40" s="66"/>
      <c r="W40" s="45"/>
    </row>
    <row r="41" spans="1:23" ht="12.75" customHeight="1">
      <c r="A41" s="60"/>
      <c r="B41" s="836"/>
      <c r="C41" s="836"/>
      <c r="D41" s="816" t="s">
        <v>172</v>
      </c>
      <c r="E41" s="838"/>
      <c r="F41" s="838"/>
      <c r="G41" s="818"/>
      <c r="H41" s="835" t="s">
        <v>48</v>
      </c>
      <c r="I41" s="820">
        <f t="shared" si="3"/>
        <v>0</v>
      </c>
      <c r="J41" s="829">
        <f t="shared" si="1"/>
        <v>0</v>
      </c>
      <c r="K41" s="835" t="s">
        <v>48</v>
      </c>
      <c r="L41" s="1560">
        <f t="shared" si="2"/>
        <v>0</v>
      </c>
      <c r="M41" s="1563"/>
      <c r="N41" s="68"/>
      <c r="O41" s="69"/>
      <c r="P41" s="65"/>
      <c r="Q41" s="65"/>
      <c r="R41" s="65"/>
      <c r="S41" s="65"/>
      <c r="T41" s="66"/>
      <c r="U41" s="66"/>
      <c r="V41" s="66"/>
      <c r="W41" s="45"/>
    </row>
    <row r="42" spans="1:23" ht="12.75" customHeight="1">
      <c r="A42" s="60"/>
      <c r="B42" s="836"/>
      <c r="C42" s="836"/>
      <c r="D42" s="816" t="s">
        <v>173</v>
      </c>
      <c r="E42" s="838"/>
      <c r="F42" s="838"/>
      <c r="G42" s="818"/>
      <c r="H42" s="835" t="s">
        <v>48</v>
      </c>
      <c r="I42" s="820">
        <f t="shared" si="3"/>
        <v>0</v>
      </c>
      <c r="J42" s="829">
        <f t="shared" si="1"/>
        <v>0</v>
      </c>
      <c r="K42" s="835" t="s">
        <v>48</v>
      </c>
      <c r="L42" s="1560">
        <f t="shared" si="2"/>
        <v>0</v>
      </c>
      <c r="M42" s="1563"/>
      <c r="N42" s="68"/>
      <c r="O42" s="69"/>
      <c r="P42" s="65"/>
      <c r="Q42" s="65"/>
      <c r="R42" s="65"/>
      <c r="S42" s="65"/>
      <c r="T42" s="66"/>
      <c r="U42" s="66"/>
      <c r="V42" s="66"/>
      <c r="W42" s="45"/>
    </row>
    <row r="43" spans="1:23" ht="12.75" customHeight="1">
      <c r="A43" s="60"/>
      <c r="B43" s="836"/>
      <c r="C43" s="836"/>
      <c r="D43" s="816" t="s">
        <v>174</v>
      </c>
      <c r="E43" s="838"/>
      <c r="F43" s="838"/>
      <c r="G43" s="818"/>
      <c r="H43" s="835" t="s">
        <v>48</v>
      </c>
      <c r="I43" s="820">
        <f t="shared" si="3"/>
        <v>0</v>
      </c>
      <c r="J43" s="829">
        <f t="shared" si="1"/>
        <v>0</v>
      </c>
      <c r="K43" s="835" t="s">
        <v>48</v>
      </c>
      <c r="L43" s="1560">
        <f t="shared" si="2"/>
        <v>0</v>
      </c>
      <c r="M43" s="1563"/>
      <c r="N43" s="68"/>
      <c r="O43" s="69"/>
      <c r="P43" s="65"/>
      <c r="Q43" s="65"/>
      <c r="R43" s="65"/>
      <c r="S43" s="65"/>
      <c r="T43" s="66"/>
      <c r="U43" s="66"/>
      <c r="V43" s="66"/>
      <c r="W43" s="45"/>
    </row>
    <row r="44" spans="1:23" ht="12.75" customHeight="1">
      <c r="A44" s="60"/>
      <c r="B44" s="1771" t="s">
        <v>1969</v>
      </c>
      <c r="C44" s="1772"/>
      <c r="D44" s="816" t="s">
        <v>175</v>
      </c>
      <c r="E44" s="838"/>
      <c r="F44" s="838"/>
      <c r="G44" s="818"/>
      <c r="H44" s="835" t="s">
        <v>48</v>
      </c>
      <c r="I44" s="820">
        <f t="shared" si="3"/>
        <v>0</v>
      </c>
      <c r="J44" s="829">
        <f t="shared" si="1"/>
        <v>0</v>
      </c>
      <c r="K44" s="835" t="s">
        <v>48</v>
      </c>
      <c r="L44" s="1560">
        <f t="shared" si="2"/>
        <v>0</v>
      </c>
      <c r="M44" s="1563"/>
      <c r="N44" s="68"/>
      <c r="O44" s="69"/>
      <c r="P44" s="65"/>
      <c r="Q44" s="65"/>
      <c r="R44" s="65"/>
      <c r="S44" s="65"/>
      <c r="T44" s="66"/>
      <c r="U44" s="66"/>
      <c r="V44" s="66"/>
      <c r="W44" s="45"/>
    </row>
    <row r="45" spans="1:23" ht="12.75" customHeight="1">
      <c r="A45" s="60"/>
      <c r="B45" s="1767"/>
      <c r="C45" s="1773"/>
      <c r="D45" s="816" t="s">
        <v>176</v>
      </c>
      <c r="E45" s="838"/>
      <c r="F45" s="838"/>
      <c r="G45" s="818"/>
      <c r="H45" s="835" t="s">
        <v>48</v>
      </c>
      <c r="I45" s="820">
        <f t="shared" si="3"/>
        <v>0</v>
      </c>
      <c r="J45" s="829">
        <f t="shared" si="1"/>
        <v>0</v>
      </c>
      <c r="K45" s="835" t="s">
        <v>48</v>
      </c>
      <c r="L45" s="1560">
        <f t="shared" si="2"/>
        <v>0</v>
      </c>
      <c r="M45" s="1563"/>
      <c r="N45" s="68"/>
      <c r="O45" s="69"/>
      <c r="P45" s="65"/>
      <c r="Q45" s="65"/>
      <c r="R45" s="65"/>
      <c r="S45" s="65"/>
      <c r="T45" s="66"/>
      <c r="U45" s="66"/>
      <c r="V45" s="66"/>
      <c r="W45" s="45"/>
    </row>
    <row r="46" spans="1:23" ht="12.75" customHeight="1">
      <c r="A46" s="60"/>
      <c r="B46" s="1767"/>
      <c r="C46" s="1773"/>
      <c r="D46" s="828" t="s">
        <v>177</v>
      </c>
      <c r="E46" s="838"/>
      <c r="F46" s="838"/>
      <c r="G46" s="818"/>
      <c r="H46" s="835" t="s">
        <v>48</v>
      </c>
      <c r="I46" s="820">
        <f t="shared" si="3"/>
        <v>0</v>
      </c>
      <c r="J46" s="829">
        <f t="shared" si="1"/>
        <v>0</v>
      </c>
      <c r="K46" s="835" t="s">
        <v>48</v>
      </c>
      <c r="L46" s="1560">
        <f t="shared" si="2"/>
        <v>0</v>
      </c>
      <c r="M46" s="1563"/>
      <c r="N46" s="68"/>
      <c r="O46" s="69"/>
      <c r="P46" s="65"/>
      <c r="Q46" s="65"/>
      <c r="R46" s="65"/>
      <c r="S46" s="65"/>
      <c r="T46" s="66"/>
      <c r="U46" s="66"/>
      <c r="V46" s="66"/>
      <c r="W46" s="45"/>
    </row>
    <row r="47" spans="1:23" ht="12.75" customHeight="1">
      <c r="A47" s="60"/>
      <c r="B47" s="1769"/>
      <c r="C47" s="1774"/>
      <c r="D47" s="832"/>
      <c r="E47" s="839"/>
      <c r="F47" s="838"/>
      <c r="G47" s="818"/>
      <c r="H47" s="821" t="s">
        <v>48</v>
      </c>
      <c r="I47" s="820">
        <f t="shared" si="3"/>
        <v>0</v>
      </c>
      <c r="J47" s="829">
        <f t="shared" si="1"/>
        <v>0</v>
      </c>
      <c r="K47" s="821" t="s">
        <v>48</v>
      </c>
      <c r="L47" s="1560">
        <f t="shared" si="2"/>
        <v>0</v>
      </c>
      <c r="M47" s="1563"/>
      <c r="N47" s="70"/>
      <c r="O47" s="69" t="str">
        <f>IF(AND(E47+F47=0,D47=0),"správně",IF(D47/(E47+F47)&lt;=160,"CHYBA","správně"))</f>
        <v>správně</v>
      </c>
      <c r="P47" s="65"/>
      <c r="Q47" s="65"/>
      <c r="R47" s="65"/>
      <c r="S47" s="65"/>
      <c r="T47" s="66"/>
      <c r="U47" s="66"/>
      <c r="V47" s="66"/>
      <c r="W47" s="45"/>
    </row>
    <row r="48" spans="1:23" ht="12.75" customHeight="1" thickBot="1">
      <c r="A48" s="60"/>
      <c r="B48" s="840"/>
      <c r="C48" s="841"/>
      <c r="D48" s="842" t="s">
        <v>178</v>
      </c>
      <c r="E48" s="843">
        <f>SUM(E29:E47)</f>
        <v>0</v>
      </c>
      <c r="F48" s="843">
        <f>SUM(F29:F47)</f>
        <v>0</v>
      </c>
      <c r="G48" s="844">
        <f>SUM(G29:G47)</f>
        <v>0</v>
      </c>
      <c r="H48" s="845" t="s">
        <v>48</v>
      </c>
      <c r="I48" s="846">
        <f>SUM(I29:I47)</f>
        <v>0</v>
      </c>
      <c r="J48" s="1264">
        <f t="shared" si="1"/>
        <v>0</v>
      </c>
      <c r="K48" s="847" t="s">
        <v>48</v>
      </c>
      <c r="L48" s="1558">
        <f t="shared" si="2"/>
        <v>0</v>
      </c>
      <c r="M48" s="1564"/>
      <c r="N48" s="68"/>
      <c r="O48" s="69"/>
      <c r="P48" s="65"/>
      <c r="Q48" s="65"/>
      <c r="R48" s="65"/>
      <c r="S48" s="65"/>
      <c r="T48" s="66"/>
      <c r="U48" s="66"/>
      <c r="V48" s="66"/>
      <c r="W48" s="45"/>
    </row>
    <row r="49" spans="1:23" ht="12.75" customHeight="1">
      <c r="A49" s="60"/>
      <c r="B49" s="1780" t="s">
        <v>181</v>
      </c>
      <c r="C49" s="1781" t="s">
        <v>181</v>
      </c>
      <c r="D49" s="805" t="s">
        <v>159</v>
      </c>
      <c r="E49" s="806"/>
      <c r="F49" s="806"/>
      <c r="G49" s="807"/>
      <c r="H49" s="808" t="s">
        <v>48</v>
      </c>
      <c r="I49" s="809">
        <f t="shared" ref="I49:I67" si="4">G49</f>
        <v>0</v>
      </c>
      <c r="J49" s="829">
        <f t="shared" si="1"/>
        <v>0</v>
      </c>
      <c r="K49" s="810" t="s">
        <v>48</v>
      </c>
      <c r="L49" s="1559">
        <f t="shared" si="2"/>
        <v>0</v>
      </c>
      <c r="M49" s="1565"/>
      <c r="N49" s="68"/>
      <c r="O49" s="69"/>
      <c r="P49" s="65"/>
      <c r="Q49" s="65"/>
      <c r="R49" s="65"/>
      <c r="S49" s="65"/>
      <c r="T49" s="66"/>
      <c r="U49" s="66"/>
      <c r="V49" s="66"/>
      <c r="W49" s="45"/>
    </row>
    <row r="50" spans="1:23" ht="12.75" customHeight="1">
      <c r="A50" s="60"/>
      <c r="B50" s="1782" t="s">
        <v>160</v>
      </c>
      <c r="C50" s="1782"/>
      <c r="D50" s="816" t="s">
        <v>161</v>
      </c>
      <c r="E50" s="817"/>
      <c r="F50" s="833"/>
      <c r="G50" s="818"/>
      <c r="H50" s="819" t="s">
        <v>48</v>
      </c>
      <c r="I50" s="820">
        <f t="shared" si="4"/>
        <v>0</v>
      </c>
      <c r="J50" s="829">
        <f t="shared" si="1"/>
        <v>0</v>
      </c>
      <c r="K50" s="821" t="s">
        <v>48</v>
      </c>
      <c r="L50" s="1560">
        <f t="shared" si="2"/>
        <v>0</v>
      </c>
      <c r="M50" s="1563"/>
      <c r="N50" s="68"/>
      <c r="O50" s="69"/>
      <c r="P50" s="65"/>
      <c r="Q50" s="65"/>
      <c r="R50" s="65"/>
      <c r="S50" s="65"/>
      <c r="T50" s="66"/>
      <c r="U50" s="66"/>
      <c r="V50" s="66"/>
      <c r="W50" s="45"/>
    </row>
    <row r="51" spans="1:23" ht="12.75" customHeight="1">
      <c r="A51" s="60"/>
      <c r="B51" s="1772" t="s">
        <v>180</v>
      </c>
      <c r="C51" s="1772"/>
      <c r="D51" s="828" t="s">
        <v>163</v>
      </c>
      <c r="E51" s="817"/>
      <c r="F51" s="833"/>
      <c r="G51" s="818"/>
      <c r="H51" s="819" t="s">
        <v>48</v>
      </c>
      <c r="I51" s="820">
        <f t="shared" si="4"/>
        <v>0</v>
      </c>
      <c r="J51" s="829">
        <f t="shared" si="1"/>
        <v>0</v>
      </c>
      <c r="K51" s="821" t="s">
        <v>48</v>
      </c>
      <c r="L51" s="1560">
        <f t="shared" si="2"/>
        <v>0</v>
      </c>
      <c r="M51" s="1563"/>
      <c r="N51" s="68"/>
      <c r="O51" s="69"/>
      <c r="P51" s="65"/>
      <c r="Q51" s="65"/>
      <c r="R51" s="65"/>
      <c r="S51" s="65"/>
      <c r="T51" s="66"/>
      <c r="U51" s="66"/>
      <c r="V51" s="66"/>
      <c r="W51" s="45"/>
    </row>
    <row r="52" spans="1:23" ht="12.75" customHeight="1">
      <c r="A52" s="60"/>
      <c r="B52" s="1773"/>
      <c r="C52" s="1773"/>
      <c r="D52" s="828" t="s">
        <v>164</v>
      </c>
      <c r="E52" s="817"/>
      <c r="F52" s="833"/>
      <c r="G52" s="818"/>
      <c r="H52" s="819" t="s">
        <v>48</v>
      </c>
      <c r="I52" s="820">
        <f t="shared" si="4"/>
        <v>0</v>
      </c>
      <c r="J52" s="829">
        <f t="shared" si="1"/>
        <v>0</v>
      </c>
      <c r="K52" s="821" t="s">
        <v>48</v>
      </c>
      <c r="L52" s="1560">
        <f t="shared" si="2"/>
        <v>0</v>
      </c>
      <c r="M52" s="1563"/>
      <c r="N52" s="68"/>
      <c r="O52" s="69"/>
      <c r="P52" s="65"/>
      <c r="Q52" s="65"/>
      <c r="R52" s="65"/>
      <c r="S52" s="65"/>
      <c r="T52" s="66"/>
      <c r="U52" s="66"/>
      <c r="V52" s="66"/>
      <c r="W52" s="45"/>
    </row>
    <row r="53" spans="1:23" ht="12.75" customHeight="1">
      <c r="A53" s="60"/>
      <c r="B53" s="1773"/>
      <c r="C53" s="1773"/>
      <c r="D53" s="831" t="s">
        <v>165</v>
      </c>
      <c r="E53" s="817"/>
      <c r="F53" s="833"/>
      <c r="G53" s="818"/>
      <c r="H53" s="819" t="s">
        <v>48</v>
      </c>
      <c r="I53" s="820">
        <f t="shared" si="4"/>
        <v>0</v>
      </c>
      <c r="J53" s="829">
        <f t="shared" si="1"/>
        <v>0</v>
      </c>
      <c r="K53" s="821" t="s">
        <v>48</v>
      </c>
      <c r="L53" s="1560">
        <f t="shared" si="2"/>
        <v>0</v>
      </c>
      <c r="M53" s="1563"/>
      <c r="N53" s="68"/>
      <c r="O53" s="69"/>
      <c r="P53" s="65"/>
      <c r="Q53" s="65"/>
      <c r="R53" s="65"/>
      <c r="S53" s="65"/>
      <c r="T53" s="66"/>
      <c r="U53" s="66"/>
      <c r="V53" s="66"/>
      <c r="W53" s="45"/>
    </row>
    <row r="54" spans="1:23" ht="12.75" customHeight="1">
      <c r="A54" s="60"/>
      <c r="B54" s="1774"/>
      <c r="C54" s="1774"/>
      <c r="D54" s="832"/>
      <c r="E54" s="833"/>
      <c r="F54" s="833"/>
      <c r="G54" s="818"/>
      <c r="H54" s="834" t="s">
        <v>48</v>
      </c>
      <c r="I54" s="820">
        <f t="shared" si="4"/>
        <v>0</v>
      </c>
      <c r="J54" s="829">
        <f t="shared" si="1"/>
        <v>0</v>
      </c>
      <c r="K54" s="835" t="s">
        <v>48</v>
      </c>
      <c r="L54" s="1560">
        <f t="shared" si="2"/>
        <v>0</v>
      </c>
      <c r="M54" s="1563"/>
      <c r="N54" s="68"/>
      <c r="O54" s="69" t="str">
        <f>IF(AND(E54+F54=0,D54=0),"správně",IF(D54/(E54+F54)&lt;=25,"CHYBA","správně"))</f>
        <v>správně</v>
      </c>
      <c r="P54" s="65"/>
      <c r="Q54" s="65"/>
      <c r="R54" s="65"/>
      <c r="S54" s="65"/>
      <c r="T54" s="66"/>
      <c r="U54" s="66"/>
      <c r="V54" s="66"/>
      <c r="W54" s="45"/>
    </row>
    <row r="55" spans="1:23" ht="12.75" customHeight="1">
      <c r="A55" s="60"/>
      <c r="B55" s="836"/>
      <c r="C55" s="836"/>
      <c r="D55" s="837" t="s">
        <v>166</v>
      </c>
      <c r="E55" s="838"/>
      <c r="F55" s="838"/>
      <c r="G55" s="818"/>
      <c r="H55" s="835" t="s">
        <v>48</v>
      </c>
      <c r="I55" s="820">
        <f t="shared" si="4"/>
        <v>0</v>
      </c>
      <c r="J55" s="829">
        <f t="shared" si="1"/>
        <v>0</v>
      </c>
      <c r="K55" s="835" t="s">
        <v>48</v>
      </c>
      <c r="L55" s="1560">
        <f t="shared" si="2"/>
        <v>0</v>
      </c>
      <c r="M55" s="1563"/>
      <c r="N55" s="68"/>
      <c r="O55" s="69"/>
      <c r="P55" s="65"/>
      <c r="Q55" s="65"/>
      <c r="R55" s="65"/>
      <c r="S55" s="65"/>
      <c r="T55" s="66"/>
      <c r="U55" s="66"/>
      <c r="V55" s="66"/>
      <c r="W55" s="45"/>
    </row>
    <row r="56" spans="1:23" ht="12.75" customHeight="1">
      <c r="A56" s="60"/>
      <c r="B56" s="836"/>
      <c r="C56" s="836"/>
      <c r="D56" s="816" t="s">
        <v>167</v>
      </c>
      <c r="E56" s="838"/>
      <c r="F56" s="838"/>
      <c r="G56" s="818"/>
      <c r="H56" s="835" t="s">
        <v>48</v>
      </c>
      <c r="I56" s="820">
        <f t="shared" si="4"/>
        <v>0</v>
      </c>
      <c r="J56" s="829">
        <f t="shared" si="1"/>
        <v>0</v>
      </c>
      <c r="K56" s="835" t="s">
        <v>48</v>
      </c>
      <c r="L56" s="1560">
        <f t="shared" si="2"/>
        <v>0</v>
      </c>
      <c r="M56" s="1563"/>
      <c r="N56" s="68"/>
      <c r="O56" s="69"/>
      <c r="P56" s="65"/>
      <c r="Q56" s="65"/>
      <c r="R56" s="65"/>
      <c r="S56" s="65"/>
      <c r="T56" s="66"/>
      <c r="U56" s="66"/>
      <c r="V56" s="66"/>
      <c r="W56" s="45"/>
    </row>
    <row r="57" spans="1:23" ht="12.75" customHeight="1">
      <c r="A57" s="60"/>
      <c r="B57" s="836"/>
      <c r="C57" s="836"/>
      <c r="D57" s="816" t="s">
        <v>168</v>
      </c>
      <c r="E57" s="838"/>
      <c r="F57" s="838"/>
      <c r="G57" s="818"/>
      <c r="H57" s="835" t="s">
        <v>48</v>
      </c>
      <c r="I57" s="820">
        <f t="shared" si="4"/>
        <v>0</v>
      </c>
      <c r="J57" s="829">
        <f t="shared" si="1"/>
        <v>0</v>
      </c>
      <c r="K57" s="835" t="s">
        <v>48</v>
      </c>
      <c r="L57" s="1560">
        <f t="shared" si="2"/>
        <v>0</v>
      </c>
      <c r="M57" s="1563"/>
      <c r="N57" s="68"/>
      <c r="O57" s="69"/>
      <c r="P57" s="65"/>
      <c r="Q57" s="65"/>
      <c r="R57" s="65"/>
      <c r="S57" s="65"/>
      <c r="T57" s="66"/>
      <c r="U57" s="66"/>
      <c r="V57" s="66"/>
      <c r="W57" s="45"/>
    </row>
    <row r="58" spans="1:23" ht="12.75" customHeight="1">
      <c r="A58" s="60"/>
      <c r="B58" s="836"/>
      <c r="C58" s="836"/>
      <c r="D58" s="816" t="s">
        <v>169</v>
      </c>
      <c r="E58" s="838"/>
      <c r="F58" s="838"/>
      <c r="G58" s="818"/>
      <c r="H58" s="835" t="s">
        <v>48</v>
      </c>
      <c r="I58" s="820">
        <f t="shared" si="4"/>
        <v>0</v>
      </c>
      <c r="J58" s="829">
        <f t="shared" si="1"/>
        <v>0</v>
      </c>
      <c r="K58" s="835" t="s">
        <v>48</v>
      </c>
      <c r="L58" s="1560">
        <f t="shared" si="2"/>
        <v>0</v>
      </c>
      <c r="M58" s="1563"/>
      <c r="N58" s="68"/>
      <c r="O58" s="69"/>
      <c r="P58" s="65"/>
      <c r="Q58" s="65"/>
      <c r="R58" s="65"/>
      <c r="S58" s="65"/>
      <c r="T58" s="66"/>
      <c r="U58" s="66"/>
      <c r="V58" s="66"/>
      <c r="W58" s="45"/>
    </row>
    <row r="59" spans="1:23" ht="12.75" customHeight="1">
      <c r="A59" s="60"/>
      <c r="B59" s="836"/>
      <c r="C59" s="836"/>
      <c r="D59" s="816" t="s">
        <v>170</v>
      </c>
      <c r="E59" s="838"/>
      <c r="F59" s="838"/>
      <c r="G59" s="818"/>
      <c r="H59" s="835" t="s">
        <v>48</v>
      </c>
      <c r="I59" s="820">
        <f t="shared" si="4"/>
        <v>0</v>
      </c>
      <c r="J59" s="829">
        <f t="shared" si="1"/>
        <v>0</v>
      </c>
      <c r="K59" s="835" t="s">
        <v>48</v>
      </c>
      <c r="L59" s="1560">
        <f t="shared" si="2"/>
        <v>0</v>
      </c>
      <c r="M59" s="1563"/>
      <c r="N59" s="68"/>
      <c r="O59" s="69"/>
      <c r="P59" s="65"/>
      <c r="Q59" s="65"/>
      <c r="R59" s="65"/>
      <c r="S59" s="65"/>
      <c r="T59" s="66"/>
      <c r="U59" s="66"/>
      <c r="V59" s="66"/>
      <c r="W59" s="45"/>
    </row>
    <row r="60" spans="1:23" ht="12.75" customHeight="1">
      <c r="A60" s="60"/>
      <c r="B60" s="836"/>
      <c r="C60" s="836"/>
      <c r="D60" s="816" t="s">
        <v>171</v>
      </c>
      <c r="E60" s="838"/>
      <c r="F60" s="838"/>
      <c r="G60" s="818"/>
      <c r="H60" s="835" t="s">
        <v>48</v>
      </c>
      <c r="I60" s="820">
        <f t="shared" si="4"/>
        <v>0</v>
      </c>
      <c r="J60" s="829">
        <f t="shared" si="1"/>
        <v>0</v>
      </c>
      <c r="K60" s="835" t="s">
        <v>48</v>
      </c>
      <c r="L60" s="1560">
        <f t="shared" si="2"/>
        <v>0</v>
      </c>
      <c r="M60" s="1563"/>
      <c r="N60" s="68"/>
      <c r="O60" s="69"/>
      <c r="P60" s="65"/>
      <c r="Q60" s="65"/>
      <c r="R60" s="65"/>
      <c r="S60" s="65"/>
      <c r="T60" s="66"/>
      <c r="U60" s="66"/>
      <c r="V60" s="66"/>
      <c r="W60" s="45"/>
    </row>
    <row r="61" spans="1:23" ht="12.75" customHeight="1">
      <c r="A61" s="60"/>
      <c r="B61" s="836"/>
      <c r="C61" s="836"/>
      <c r="D61" s="816" t="s">
        <v>172</v>
      </c>
      <c r="E61" s="838"/>
      <c r="F61" s="838"/>
      <c r="G61" s="818"/>
      <c r="H61" s="835" t="s">
        <v>48</v>
      </c>
      <c r="I61" s="820">
        <f t="shared" si="4"/>
        <v>0</v>
      </c>
      <c r="J61" s="829">
        <f t="shared" si="1"/>
        <v>0</v>
      </c>
      <c r="K61" s="835" t="s">
        <v>48</v>
      </c>
      <c r="L61" s="1560">
        <f t="shared" si="2"/>
        <v>0</v>
      </c>
      <c r="M61" s="1563"/>
      <c r="N61" s="68"/>
      <c r="O61" s="69"/>
      <c r="P61" s="65"/>
      <c r="Q61" s="65"/>
      <c r="R61" s="65"/>
      <c r="S61" s="65"/>
      <c r="T61" s="66"/>
      <c r="U61" s="66"/>
      <c r="V61" s="66"/>
      <c r="W61" s="45"/>
    </row>
    <row r="62" spans="1:23" ht="12.75" customHeight="1">
      <c r="A62" s="60"/>
      <c r="B62" s="836"/>
      <c r="C62" s="836"/>
      <c r="D62" s="816" t="s">
        <v>173</v>
      </c>
      <c r="E62" s="838"/>
      <c r="F62" s="838"/>
      <c r="G62" s="818"/>
      <c r="H62" s="835" t="s">
        <v>48</v>
      </c>
      <c r="I62" s="820">
        <f t="shared" si="4"/>
        <v>0</v>
      </c>
      <c r="J62" s="829">
        <f t="shared" si="1"/>
        <v>0</v>
      </c>
      <c r="K62" s="835" t="s">
        <v>48</v>
      </c>
      <c r="L62" s="1560">
        <f t="shared" si="2"/>
        <v>0</v>
      </c>
      <c r="M62" s="1563"/>
      <c r="N62" s="68"/>
      <c r="O62" s="69"/>
      <c r="P62" s="65"/>
      <c r="Q62" s="65"/>
      <c r="R62" s="65"/>
      <c r="S62" s="65"/>
      <c r="T62" s="66"/>
      <c r="U62" s="66"/>
      <c r="V62" s="66"/>
      <c r="W62" s="45"/>
    </row>
    <row r="63" spans="1:23" ht="12.75" customHeight="1">
      <c r="A63" s="60"/>
      <c r="B63" s="836"/>
      <c r="C63" s="836"/>
      <c r="D63" s="816" t="s">
        <v>174</v>
      </c>
      <c r="E63" s="838"/>
      <c r="F63" s="838"/>
      <c r="G63" s="818"/>
      <c r="H63" s="835" t="s">
        <v>48</v>
      </c>
      <c r="I63" s="820">
        <f t="shared" si="4"/>
        <v>0</v>
      </c>
      <c r="J63" s="829">
        <f t="shared" si="1"/>
        <v>0</v>
      </c>
      <c r="K63" s="835" t="s">
        <v>48</v>
      </c>
      <c r="L63" s="1560">
        <f t="shared" si="2"/>
        <v>0</v>
      </c>
      <c r="M63" s="1563"/>
      <c r="N63" s="68"/>
      <c r="O63" s="69"/>
      <c r="P63" s="65"/>
      <c r="Q63" s="65"/>
      <c r="R63" s="65"/>
      <c r="S63" s="65"/>
      <c r="T63" s="66"/>
      <c r="U63" s="66"/>
      <c r="V63" s="66"/>
      <c r="W63" s="45"/>
    </row>
    <row r="64" spans="1:23" ht="12.75" customHeight="1">
      <c r="A64" s="60"/>
      <c r="B64" s="1771" t="s">
        <v>1969</v>
      </c>
      <c r="C64" s="1772"/>
      <c r="D64" s="816" t="s">
        <v>175</v>
      </c>
      <c r="E64" s="838"/>
      <c r="F64" s="838"/>
      <c r="G64" s="818"/>
      <c r="H64" s="835" t="s">
        <v>48</v>
      </c>
      <c r="I64" s="820">
        <f t="shared" si="4"/>
        <v>0</v>
      </c>
      <c r="J64" s="829">
        <f t="shared" si="1"/>
        <v>0</v>
      </c>
      <c r="K64" s="835" t="s">
        <v>48</v>
      </c>
      <c r="L64" s="1560">
        <f t="shared" si="2"/>
        <v>0</v>
      </c>
      <c r="M64" s="1563"/>
      <c r="N64" s="68"/>
      <c r="O64" s="69"/>
      <c r="P64" s="65"/>
      <c r="Q64" s="65"/>
      <c r="R64" s="65"/>
      <c r="S64" s="65"/>
      <c r="T64" s="66"/>
      <c r="U64" s="66"/>
      <c r="V64" s="66"/>
      <c r="W64" s="45"/>
    </row>
    <row r="65" spans="1:23" ht="12.75" customHeight="1">
      <c r="A65" s="60"/>
      <c r="B65" s="1767"/>
      <c r="C65" s="1773"/>
      <c r="D65" s="816" t="s">
        <v>176</v>
      </c>
      <c r="E65" s="838"/>
      <c r="F65" s="838"/>
      <c r="G65" s="818"/>
      <c r="H65" s="835" t="s">
        <v>48</v>
      </c>
      <c r="I65" s="820">
        <f t="shared" si="4"/>
        <v>0</v>
      </c>
      <c r="J65" s="829">
        <f t="shared" si="1"/>
        <v>0</v>
      </c>
      <c r="K65" s="835" t="s">
        <v>48</v>
      </c>
      <c r="L65" s="1560">
        <f t="shared" si="2"/>
        <v>0</v>
      </c>
      <c r="M65" s="1563"/>
      <c r="N65" s="68"/>
      <c r="O65" s="69"/>
      <c r="P65" s="65"/>
      <c r="Q65" s="65"/>
      <c r="R65" s="65"/>
      <c r="S65" s="65"/>
      <c r="T65" s="66"/>
      <c r="U65" s="66"/>
      <c r="V65" s="66"/>
      <c r="W65" s="45"/>
    </row>
    <row r="66" spans="1:23" ht="12.75" customHeight="1">
      <c r="A66" s="60"/>
      <c r="B66" s="1767"/>
      <c r="C66" s="1773"/>
      <c r="D66" s="828" t="s">
        <v>177</v>
      </c>
      <c r="E66" s="838"/>
      <c r="F66" s="838"/>
      <c r="G66" s="818"/>
      <c r="H66" s="835" t="s">
        <v>48</v>
      </c>
      <c r="I66" s="820">
        <f t="shared" si="4"/>
        <v>0</v>
      </c>
      <c r="J66" s="829">
        <f t="shared" ref="J66:J117" si="5">IF($E66+$F66=0,0,G66/($E66+$F66)*1000)</f>
        <v>0</v>
      </c>
      <c r="K66" s="835" t="s">
        <v>48</v>
      </c>
      <c r="L66" s="1560">
        <f t="shared" ref="L66:L117" si="6">IF($E66+$F66=0,0,I66/($E66+$F66)*1000)</f>
        <v>0</v>
      </c>
      <c r="M66" s="1563"/>
      <c r="N66" s="68"/>
      <c r="O66" s="69"/>
      <c r="P66" s="65"/>
      <c r="Q66" s="65"/>
      <c r="R66" s="65"/>
      <c r="S66" s="65"/>
      <c r="T66" s="66"/>
      <c r="U66" s="66"/>
      <c r="V66" s="66"/>
      <c r="W66" s="45"/>
    </row>
    <row r="67" spans="1:23" ht="12.75" customHeight="1">
      <c r="A67" s="60"/>
      <c r="B67" s="1769"/>
      <c r="C67" s="1774"/>
      <c r="D67" s="832"/>
      <c r="E67" s="839"/>
      <c r="F67" s="838"/>
      <c r="G67" s="818"/>
      <c r="H67" s="821" t="s">
        <v>48</v>
      </c>
      <c r="I67" s="820">
        <f t="shared" si="4"/>
        <v>0</v>
      </c>
      <c r="J67" s="829">
        <f t="shared" si="5"/>
        <v>0</v>
      </c>
      <c r="K67" s="821" t="s">
        <v>48</v>
      </c>
      <c r="L67" s="1560">
        <f t="shared" si="6"/>
        <v>0</v>
      </c>
      <c r="M67" s="1563"/>
      <c r="N67" s="68"/>
      <c r="O67" s="69" t="str">
        <f>IF(AND(E67+F67=0,D67=0),"správně",IF(D67/(E67+F67)&lt;=160,"CHYBA","správně"))</f>
        <v>správně</v>
      </c>
      <c r="P67" s="65"/>
      <c r="Q67" s="65"/>
      <c r="R67" s="65"/>
      <c r="S67" s="65"/>
      <c r="T67" s="66"/>
      <c r="U67" s="66"/>
      <c r="V67" s="66"/>
      <c r="W67" s="45"/>
    </row>
    <row r="68" spans="1:23" ht="12.75" customHeight="1" thickBot="1">
      <c r="A68" s="60"/>
      <c r="B68" s="840"/>
      <c r="C68" s="841"/>
      <c r="D68" s="842" t="s">
        <v>178</v>
      </c>
      <c r="E68" s="843">
        <f>SUM(E49:E67)</f>
        <v>0</v>
      </c>
      <c r="F68" s="843">
        <f>SUM(F49:F67)</f>
        <v>0</v>
      </c>
      <c r="G68" s="844">
        <f>SUM(G49:G67)</f>
        <v>0</v>
      </c>
      <c r="H68" s="845" t="s">
        <v>48</v>
      </c>
      <c r="I68" s="846">
        <f>SUM(I49:I67)</f>
        <v>0</v>
      </c>
      <c r="J68" s="1264">
        <f t="shared" si="5"/>
        <v>0</v>
      </c>
      <c r="K68" s="847" t="s">
        <v>48</v>
      </c>
      <c r="L68" s="1558">
        <f t="shared" si="6"/>
        <v>0</v>
      </c>
      <c r="M68" s="1564"/>
      <c r="N68" s="68"/>
      <c r="O68" s="69"/>
      <c r="P68" s="65"/>
      <c r="Q68" s="65"/>
      <c r="R68" s="65"/>
      <c r="S68" s="65"/>
      <c r="T68" s="66"/>
      <c r="U68" s="66"/>
      <c r="V68" s="66"/>
      <c r="W68" s="45"/>
    </row>
    <row r="69" spans="1:23" ht="12.75" customHeight="1">
      <c r="A69" s="60"/>
      <c r="B69" s="1780" t="s">
        <v>182</v>
      </c>
      <c r="C69" s="1781" t="s">
        <v>182</v>
      </c>
      <c r="D69" s="805" t="s">
        <v>159</v>
      </c>
      <c r="E69" s="806"/>
      <c r="F69" s="806"/>
      <c r="G69" s="807"/>
      <c r="H69" s="852"/>
      <c r="I69" s="809">
        <f t="shared" ref="I69:I87" si="7">SUM(G69:H69)</f>
        <v>0</v>
      </c>
      <c r="J69" s="829">
        <f t="shared" si="5"/>
        <v>0</v>
      </c>
      <c r="K69" s="1266">
        <f>IF($E69+$F69=0,0,H69/($E69+$F69)*1000)</f>
        <v>0</v>
      </c>
      <c r="L69" s="1559">
        <f t="shared" si="6"/>
        <v>0</v>
      </c>
      <c r="M69" s="1565"/>
      <c r="N69" s="68"/>
      <c r="O69" s="69"/>
      <c r="P69" s="65"/>
      <c r="Q69" s="65"/>
      <c r="R69" s="65"/>
      <c r="S69" s="65"/>
      <c r="T69" s="66"/>
      <c r="U69" s="66"/>
      <c r="V69" s="66"/>
      <c r="W69" s="45"/>
    </row>
    <row r="70" spans="1:23" ht="12.75" customHeight="1">
      <c r="A70" s="60"/>
      <c r="B70" s="1782" t="s">
        <v>183</v>
      </c>
      <c r="C70" s="1782"/>
      <c r="D70" s="816" t="s">
        <v>161</v>
      </c>
      <c r="E70" s="817"/>
      <c r="F70" s="833"/>
      <c r="G70" s="818"/>
      <c r="H70" s="853"/>
      <c r="I70" s="820">
        <f t="shared" si="7"/>
        <v>0</v>
      </c>
      <c r="J70" s="829">
        <f t="shared" si="5"/>
        <v>0</v>
      </c>
      <c r="K70" s="1269">
        <f t="shared" ref="K70:K125" si="8">IF($E70+$F70=0,0,H70/($E70+$F70)*1000)</f>
        <v>0</v>
      </c>
      <c r="L70" s="1560">
        <f t="shared" si="6"/>
        <v>0</v>
      </c>
      <c r="M70" s="1563"/>
      <c r="N70" s="68"/>
      <c r="O70" s="69"/>
      <c r="P70" s="65"/>
      <c r="Q70" s="65"/>
      <c r="R70" s="65"/>
      <c r="S70" s="65"/>
      <c r="T70" s="66"/>
      <c r="U70" s="66"/>
      <c r="V70" s="66"/>
      <c r="W70" s="45"/>
    </row>
    <row r="71" spans="1:23" ht="12.75" customHeight="1">
      <c r="A71" s="60"/>
      <c r="B71" s="1772" t="s">
        <v>180</v>
      </c>
      <c r="C71" s="1772"/>
      <c r="D71" s="828" t="s">
        <v>163</v>
      </c>
      <c r="E71" s="817"/>
      <c r="F71" s="833"/>
      <c r="G71" s="818"/>
      <c r="H71" s="853"/>
      <c r="I71" s="820">
        <f t="shared" si="7"/>
        <v>0</v>
      </c>
      <c r="J71" s="829">
        <f t="shared" si="5"/>
        <v>0</v>
      </c>
      <c r="K71" s="1269">
        <f t="shared" si="8"/>
        <v>0</v>
      </c>
      <c r="L71" s="1560">
        <f t="shared" si="6"/>
        <v>0</v>
      </c>
      <c r="M71" s="1563"/>
      <c r="N71" s="68"/>
      <c r="O71" s="69"/>
      <c r="P71" s="65"/>
      <c r="Q71" s="65"/>
      <c r="R71" s="65"/>
      <c r="S71" s="65"/>
      <c r="T71" s="66"/>
      <c r="U71" s="66"/>
      <c r="V71" s="66"/>
      <c r="W71" s="45"/>
    </row>
    <row r="72" spans="1:23" ht="12.75" customHeight="1">
      <c r="A72" s="60"/>
      <c r="B72" s="1773"/>
      <c r="C72" s="1773"/>
      <c r="D72" s="828" t="s">
        <v>164</v>
      </c>
      <c r="E72" s="817"/>
      <c r="F72" s="833"/>
      <c r="G72" s="818"/>
      <c r="H72" s="853"/>
      <c r="I72" s="820">
        <f t="shared" si="7"/>
        <v>0</v>
      </c>
      <c r="J72" s="829">
        <f t="shared" si="5"/>
        <v>0</v>
      </c>
      <c r="K72" s="1269">
        <f t="shared" si="8"/>
        <v>0</v>
      </c>
      <c r="L72" s="1560">
        <f t="shared" si="6"/>
        <v>0</v>
      </c>
      <c r="M72" s="1563"/>
      <c r="N72" s="68"/>
      <c r="O72" s="69"/>
      <c r="P72" s="65"/>
      <c r="Q72" s="65"/>
      <c r="R72" s="65"/>
      <c r="S72" s="65"/>
      <c r="T72" s="66"/>
      <c r="U72" s="66"/>
      <c r="V72" s="66"/>
      <c r="W72" s="45"/>
    </row>
    <row r="73" spans="1:23" ht="12.75" customHeight="1">
      <c r="A73" s="60"/>
      <c r="B73" s="1773"/>
      <c r="C73" s="1773"/>
      <c r="D73" s="831" t="s">
        <v>165</v>
      </c>
      <c r="E73" s="817"/>
      <c r="F73" s="833"/>
      <c r="G73" s="818"/>
      <c r="H73" s="853"/>
      <c r="I73" s="820">
        <f t="shared" si="7"/>
        <v>0</v>
      </c>
      <c r="J73" s="829">
        <f t="shared" si="5"/>
        <v>0</v>
      </c>
      <c r="K73" s="1269">
        <f t="shared" si="8"/>
        <v>0</v>
      </c>
      <c r="L73" s="1560">
        <f t="shared" si="6"/>
        <v>0</v>
      </c>
      <c r="M73" s="1563"/>
      <c r="N73" s="68"/>
      <c r="O73" s="69"/>
      <c r="P73" s="65"/>
      <c r="Q73" s="65"/>
      <c r="R73" s="65"/>
      <c r="S73" s="65"/>
      <c r="T73" s="66"/>
      <c r="U73" s="66"/>
      <c r="V73" s="66"/>
      <c r="W73" s="45"/>
    </row>
    <row r="74" spans="1:23" ht="12.75" customHeight="1">
      <c r="A74" s="60"/>
      <c r="B74" s="1774"/>
      <c r="C74" s="1774"/>
      <c r="D74" s="832"/>
      <c r="E74" s="833"/>
      <c r="F74" s="833"/>
      <c r="G74" s="818"/>
      <c r="H74" s="853"/>
      <c r="I74" s="820">
        <f t="shared" si="7"/>
        <v>0</v>
      </c>
      <c r="J74" s="829">
        <f t="shared" si="5"/>
        <v>0</v>
      </c>
      <c r="K74" s="1269">
        <f t="shared" si="8"/>
        <v>0</v>
      </c>
      <c r="L74" s="1560">
        <f t="shared" si="6"/>
        <v>0</v>
      </c>
      <c r="M74" s="1563"/>
      <c r="N74" s="68"/>
      <c r="O74" s="69" t="str">
        <f>IF(AND(E74+F74=0,D74=0),"správně",IF(D74/(E74+F74)&lt;=25,"CHYBA","správně"))</f>
        <v>správně</v>
      </c>
      <c r="P74" s="65"/>
      <c r="Q74" s="65"/>
      <c r="R74" s="65"/>
      <c r="S74" s="65"/>
      <c r="T74" s="66"/>
      <c r="U74" s="66"/>
      <c r="V74" s="66"/>
      <c r="W74" s="45"/>
    </row>
    <row r="75" spans="1:23" ht="12.75" customHeight="1">
      <c r="A75" s="60"/>
      <c r="B75" s="836"/>
      <c r="C75" s="836"/>
      <c r="D75" s="837" t="s">
        <v>166</v>
      </c>
      <c r="E75" s="838"/>
      <c r="F75" s="838"/>
      <c r="G75" s="818"/>
      <c r="H75" s="853"/>
      <c r="I75" s="820">
        <f t="shared" si="7"/>
        <v>0</v>
      </c>
      <c r="J75" s="829">
        <f t="shared" si="5"/>
        <v>0</v>
      </c>
      <c r="K75" s="1269">
        <f t="shared" si="8"/>
        <v>0</v>
      </c>
      <c r="L75" s="1560">
        <f t="shared" si="6"/>
        <v>0</v>
      </c>
      <c r="M75" s="1563"/>
      <c r="N75" s="68"/>
      <c r="O75" s="69"/>
      <c r="P75" s="65"/>
      <c r="Q75" s="65"/>
      <c r="R75" s="65"/>
      <c r="S75" s="65"/>
      <c r="T75" s="66"/>
      <c r="U75" s="66"/>
      <c r="V75" s="66"/>
      <c r="W75" s="45"/>
    </row>
    <row r="76" spans="1:23" ht="12.75" customHeight="1">
      <c r="A76" s="60"/>
      <c r="B76" s="836"/>
      <c r="C76" s="836"/>
      <c r="D76" s="816" t="s">
        <v>167</v>
      </c>
      <c r="E76" s="838"/>
      <c r="F76" s="838"/>
      <c r="G76" s="818"/>
      <c r="H76" s="853"/>
      <c r="I76" s="820">
        <f t="shared" si="7"/>
        <v>0</v>
      </c>
      <c r="J76" s="829">
        <f t="shared" si="5"/>
        <v>0</v>
      </c>
      <c r="K76" s="1269">
        <f t="shared" si="8"/>
        <v>0</v>
      </c>
      <c r="L76" s="1560">
        <f t="shared" si="6"/>
        <v>0</v>
      </c>
      <c r="M76" s="1563"/>
      <c r="N76" s="68"/>
      <c r="O76" s="69"/>
      <c r="P76" s="65"/>
      <c r="Q76" s="65"/>
      <c r="R76" s="65"/>
      <c r="S76" s="65"/>
      <c r="T76" s="66"/>
      <c r="U76" s="66"/>
      <c r="V76" s="66"/>
      <c r="W76" s="45"/>
    </row>
    <row r="77" spans="1:23" ht="12.75" customHeight="1">
      <c r="A77" s="60"/>
      <c r="B77" s="836"/>
      <c r="C77" s="836"/>
      <c r="D77" s="816" t="s">
        <v>168</v>
      </c>
      <c r="E77" s="838"/>
      <c r="F77" s="838"/>
      <c r="G77" s="818"/>
      <c r="H77" s="853"/>
      <c r="I77" s="820">
        <f t="shared" si="7"/>
        <v>0</v>
      </c>
      <c r="J77" s="829">
        <f t="shared" si="5"/>
        <v>0</v>
      </c>
      <c r="K77" s="1269">
        <f t="shared" si="8"/>
        <v>0</v>
      </c>
      <c r="L77" s="1560">
        <f t="shared" si="6"/>
        <v>0</v>
      </c>
      <c r="M77" s="1563"/>
      <c r="N77" s="68"/>
      <c r="O77" s="69"/>
      <c r="P77" s="65"/>
      <c r="Q77" s="65"/>
      <c r="R77" s="65"/>
      <c r="S77" s="65"/>
      <c r="T77" s="66"/>
      <c r="U77" s="66"/>
      <c r="V77" s="66"/>
      <c r="W77" s="45"/>
    </row>
    <row r="78" spans="1:23" ht="12.75" customHeight="1">
      <c r="A78" s="60"/>
      <c r="B78" s="836"/>
      <c r="C78" s="836"/>
      <c r="D78" s="816" t="s">
        <v>169</v>
      </c>
      <c r="E78" s="838"/>
      <c r="F78" s="838"/>
      <c r="G78" s="818"/>
      <c r="H78" s="853"/>
      <c r="I78" s="820">
        <f t="shared" si="7"/>
        <v>0</v>
      </c>
      <c r="J78" s="829">
        <f t="shared" si="5"/>
        <v>0</v>
      </c>
      <c r="K78" s="1269">
        <f t="shared" si="8"/>
        <v>0</v>
      </c>
      <c r="L78" s="1560">
        <f t="shared" si="6"/>
        <v>0</v>
      </c>
      <c r="M78" s="1563"/>
      <c r="N78" s="68"/>
      <c r="O78" s="69"/>
      <c r="P78" s="65"/>
      <c r="Q78" s="65"/>
      <c r="R78" s="65"/>
      <c r="S78" s="65"/>
      <c r="T78" s="66"/>
      <c r="U78" s="66"/>
      <c r="V78" s="66"/>
      <c r="W78" s="45"/>
    </row>
    <row r="79" spans="1:23" ht="12.75" customHeight="1">
      <c r="A79" s="60"/>
      <c r="B79" s="836"/>
      <c r="C79" s="836"/>
      <c r="D79" s="816" t="s">
        <v>170</v>
      </c>
      <c r="E79" s="838"/>
      <c r="F79" s="838"/>
      <c r="G79" s="818"/>
      <c r="H79" s="853"/>
      <c r="I79" s="820">
        <f t="shared" si="7"/>
        <v>0</v>
      </c>
      <c r="J79" s="829">
        <f t="shared" si="5"/>
        <v>0</v>
      </c>
      <c r="K79" s="1269">
        <f t="shared" si="8"/>
        <v>0</v>
      </c>
      <c r="L79" s="1560">
        <f t="shared" si="6"/>
        <v>0</v>
      </c>
      <c r="M79" s="1563"/>
      <c r="N79" s="68"/>
      <c r="O79" s="69"/>
      <c r="P79" s="65"/>
      <c r="Q79" s="65"/>
      <c r="R79" s="65"/>
      <c r="S79" s="65"/>
      <c r="T79" s="66"/>
      <c r="U79" s="66"/>
      <c r="V79" s="66"/>
      <c r="W79" s="45"/>
    </row>
    <row r="80" spans="1:23" ht="12.75" customHeight="1">
      <c r="A80" s="60"/>
      <c r="B80" s="836"/>
      <c r="C80" s="836"/>
      <c r="D80" s="816" t="s">
        <v>171</v>
      </c>
      <c r="E80" s="838"/>
      <c r="F80" s="838"/>
      <c r="G80" s="818"/>
      <c r="H80" s="853"/>
      <c r="I80" s="820">
        <f t="shared" si="7"/>
        <v>0</v>
      </c>
      <c r="J80" s="829">
        <f t="shared" si="5"/>
        <v>0</v>
      </c>
      <c r="K80" s="1269">
        <f t="shared" si="8"/>
        <v>0</v>
      </c>
      <c r="L80" s="1560">
        <f t="shared" si="6"/>
        <v>0</v>
      </c>
      <c r="M80" s="1563"/>
      <c r="N80" s="68"/>
      <c r="O80" s="69"/>
      <c r="P80" s="65"/>
      <c r="Q80" s="65"/>
      <c r="R80" s="65"/>
      <c r="S80" s="65"/>
      <c r="T80" s="66"/>
      <c r="U80" s="66"/>
      <c r="V80" s="66"/>
      <c r="W80" s="45"/>
    </row>
    <row r="81" spans="1:23" ht="12.75" customHeight="1">
      <c r="A81" s="60"/>
      <c r="B81" s="836"/>
      <c r="C81" s="836"/>
      <c r="D81" s="816" t="s">
        <v>172</v>
      </c>
      <c r="E81" s="838"/>
      <c r="F81" s="838"/>
      <c r="G81" s="818"/>
      <c r="H81" s="853"/>
      <c r="I81" s="820">
        <f t="shared" si="7"/>
        <v>0</v>
      </c>
      <c r="J81" s="829">
        <f t="shared" si="5"/>
        <v>0</v>
      </c>
      <c r="K81" s="1269">
        <f t="shared" si="8"/>
        <v>0</v>
      </c>
      <c r="L81" s="1560">
        <f t="shared" si="6"/>
        <v>0</v>
      </c>
      <c r="M81" s="1563"/>
      <c r="N81" s="68"/>
      <c r="O81" s="69"/>
      <c r="P81" s="65"/>
      <c r="Q81" s="65"/>
      <c r="R81" s="65"/>
      <c r="S81" s="65"/>
      <c r="T81" s="66"/>
      <c r="U81" s="66"/>
      <c r="V81" s="66"/>
      <c r="W81" s="45"/>
    </row>
    <row r="82" spans="1:23" ht="12.75" customHeight="1">
      <c r="A82" s="60"/>
      <c r="B82" s="836"/>
      <c r="C82" s="836"/>
      <c r="D82" s="816" t="s">
        <v>173</v>
      </c>
      <c r="E82" s="838"/>
      <c r="F82" s="838"/>
      <c r="G82" s="818"/>
      <c r="H82" s="853"/>
      <c r="I82" s="820">
        <f t="shared" si="7"/>
        <v>0</v>
      </c>
      <c r="J82" s="829">
        <f t="shared" si="5"/>
        <v>0</v>
      </c>
      <c r="K82" s="1269">
        <f t="shared" si="8"/>
        <v>0</v>
      </c>
      <c r="L82" s="1560">
        <f t="shared" si="6"/>
        <v>0</v>
      </c>
      <c r="M82" s="1563"/>
      <c r="N82" s="68"/>
      <c r="O82" s="69"/>
      <c r="P82" s="65"/>
      <c r="Q82" s="65"/>
      <c r="R82" s="65"/>
      <c r="S82" s="65"/>
      <c r="T82" s="66"/>
      <c r="U82" s="66"/>
      <c r="V82" s="66"/>
      <c r="W82" s="45"/>
    </row>
    <row r="83" spans="1:23" ht="12.75" customHeight="1">
      <c r="A83" s="60"/>
      <c r="B83" s="836"/>
      <c r="C83" s="836"/>
      <c r="D83" s="816" t="s">
        <v>174</v>
      </c>
      <c r="E83" s="838"/>
      <c r="F83" s="838"/>
      <c r="G83" s="818"/>
      <c r="H83" s="853"/>
      <c r="I83" s="820">
        <f t="shared" si="7"/>
        <v>0</v>
      </c>
      <c r="J83" s="829">
        <f t="shared" si="5"/>
        <v>0</v>
      </c>
      <c r="K83" s="1269">
        <f t="shared" si="8"/>
        <v>0</v>
      </c>
      <c r="L83" s="1560">
        <f t="shared" si="6"/>
        <v>0</v>
      </c>
      <c r="M83" s="1563"/>
      <c r="N83" s="68"/>
      <c r="O83" s="69"/>
      <c r="P83" s="65"/>
      <c r="Q83" s="65"/>
      <c r="R83" s="65"/>
      <c r="S83" s="65"/>
      <c r="T83" s="66"/>
      <c r="U83" s="66"/>
      <c r="V83" s="66"/>
      <c r="W83" s="45"/>
    </row>
    <row r="84" spans="1:23" ht="12.75" customHeight="1">
      <c r="A84" s="60"/>
      <c r="B84" s="1771" t="s">
        <v>1969</v>
      </c>
      <c r="C84" s="1772"/>
      <c r="D84" s="816" t="s">
        <v>175</v>
      </c>
      <c r="E84" s="838"/>
      <c r="F84" s="838"/>
      <c r="G84" s="818"/>
      <c r="H84" s="853"/>
      <c r="I84" s="820">
        <f t="shared" si="7"/>
        <v>0</v>
      </c>
      <c r="J84" s="829">
        <f t="shared" si="5"/>
        <v>0</v>
      </c>
      <c r="K84" s="1269">
        <f t="shared" si="8"/>
        <v>0</v>
      </c>
      <c r="L84" s="1560">
        <f t="shared" si="6"/>
        <v>0</v>
      </c>
      <c r="M84" s="1563"/>
      <c r="N84" s="68"/>
      <c r="O84" s="69"/>
      <c r="P84" s="65"/>
      <c r="Q84" s="65"/>
      <c r="R84" s="65"/>
      <c r="S84" s="65"/>
      <c r="T84" s="66"/>
      <c r="U84" s="66"/>
      <c r="V84" s="66"/>
      <c r="W84" s="45"/>
    </row>
    <row r="85" spans="1:23" ht="12.75" customHeight="1">
      <c r="A85" s="60"/>
      <c r="B85" s="1767"/>
      <c r="C85" s="1773"/>
      <c r="D85" s="816" t="s">
        <v>176</v>
      </c>
      <c r="E85" s="838"/>
      <c r="F85" s="838"/>
      <c r="G85" s="818"/>
      <c r="H85" s="853"/>
      <c r="I85" s="820">
        <f t="shared" si="7"/>
        <v>0</v>
      </c>
      <c r="J85" s="829">
        <f t="shared" si="5"/>
        <v>0</v>
      </c>
      <c r="K85" s="1269">
        <f t="shared" si="8"/>
        <v>0</v>
      </c>
      <c r="L85" s="1560">
        <f t="shared" si="6"/>
        <v>0</v>
      </c>
      <c r="M85" s="1563"/>
      <c r="N85" s="68"/>
      <c r="O85" s="69"/>
      <c r="P85" s="65"/>
      <c r="Q85" s="65"/>
      <c r="R85" s="65"/>
      <c r="S85" s="65"/>
      <c r="T85" s="66"/>
      <c r="U85" s="66"/>
      <c r="V85" s="66"/>
      <c r="W85" s="45"/>
    </row>
    <row r="86" spans="1:23" ht="12.75" customHeight="1">
      <c r="A86" s="60"/>
      <c r="B86" s="1767"/>
      <c r="C86" s="1773"/>
      <c r="D86" s="828" t="s">
        <v>177</v>
      </c>
      <c r="E86" s="838"/>
      <c r="F86" s="838"/>
      <c r="G86" s="818"/>
      <c r="H86" s="853"/>
      <c r="I86" s="820">
        <f t="shared" si="7"/>
        <v>0</v>
      </c>
      <c r="J86" s="829">
        <f t="shared" si="5"/>
        <v>0</v>
      </c>
      <c r="K86" s="1269">
        <f t="shared" si="8"/>
        <v>0</v>
      </c>
      <c r="L86" s="1560">
        <f t="shared" si="6"/>
        <v>0</v>
      </c>
      <c r="M86" s="1563"/>
      <c r="N86" s="68"/>
      <c r="O86" s="69"/>
      <c r="P86" s="65"/>
      <c r="Q86" s="65"/>
      <c r="R86" s="65"/>
      <c r="S86" s="65"/>
      <c r="T86" s="66"/>
      <c r="U86" s="66"/>
      <c r="V86" s="66"/>
      <c r="W86" s="45"/>
    </row>
    <row r="87" spans="1:23" ht="12.75" customHeight="1">
      <c r="A87" s="60"/>
      <c r="B87" s="1769"/>
      <c r="C87" s="1774"/>
      <c r="D87" s="832"/>
      <c r="E87" s="839"/>
      <c r="F87" s="838"/>
      <c r="G87" s="818"/>
      <c r="H87" s="853"/>
      <c r="I87" s="820">
        <f t="shared" si="7"/>
        <v>0</v>
      </c>
      <c r="J87" s="829">
        <f t="shared" si="5"/>
        <v>0</v>
      </c>
      <c r="K87" s="1269">
        <f t="shared" si="8"/>
        <v>0</v>
      </c>
      <c r="L87" s="1560">
        <f t="shared" si="6"/>
        <v>0</v>
      </c>
      <c r="M87" s="1563"/>
      <c r="N87" s="68"/>
      <c r="O87" s="69" t="str">
        <f>IF(AND(E87+F87=0,D87=0),"správně",IF(D87/(E87+F87)&lt;=160,"CHYBA","správně"))</f>
        <v>správně</v>
      </c>
      <c r="P87" s="65"/>
      <c r="Q87" s="65"/>
      <c r="R87" s="65"/>
      <c r="S87" s="65"/>
      <c r="T87" s="66"/>
      <c r="U87" s="66"/>
      <c r="V87" s="66"/>
      <c r="W87" s="45"/>
    </row>
    <row r="88" spans="1:23" ht="12.75" customHeight="1" thickBot="1">
      <c r="A88" s="60"/>
      <c r="B88" s="840"/>
      <c r="C88" s="841"/>
      <c r="D88" s="842" t="s">
        <v>178</v>
      </c>
      <c r="E88" s="843">
        <f>SUM(E69:E87)</f>
        <v>0</v>
      </c>
      <c r="F88" s="843">
        <f>SUM(F69:F87)</f>
        <v>0</v>
      </c>
      <c r="G88" s="844">
        <f>SUM(G69:G87)</f>
        <v>0</v>
      </c>
      <c r="H88" s="857">
        <f>SUM(H69:H87)</f>
        <v>0</v>
      </c>
      <c r="I88" s="846">
        <f>SUM(I69:I87)</f>
        <v>0</v>
      </c>
      <c r="J88" s="1264">
        <f t="shared" si="5"/>
        <v>0</v>
      </c>
      <c r="K88" s="1267">
        <f t="shared" si="8"/>
        <v>0</v>
      </c>
      <c r="L88" s="1558">
        <f t="shared" si="6"/>
        <v>0</v>
      </c>
      <c r="M88" s="1564"/>
      <c r="N88" s="68"/>
      <c r="O88" s="69"/>
      <c r="P88" s="65"/>
      <c r="Q88" s="65"/>
      <c r="R88" s="65"/>
      <c r="S88" s="65"/>
      <c r="T88" s="66"/>
      <c r="U88" s="66"/>
      <c r="V88" s="66"/>
      <c r="W88" s="45"/>
    </row>
    <row r="89" spans="1:23" ht="12.75" customHeight="1">
      <c r="A89" s="60"/>
      <c r="B89" s="1780" t="s">
        <v>184</v>
      </c>
      <c r="C89" s="1781" t="s">
        <v>184</v>
      </c>
      <c r="D89" s="805" t="s">
        <v>159</v>
      </c>
      <c r="E89" s="806"/>
      <c r="F89" s="806"/>
      <c r="G89" s="807"/>
      <c r="H89" s="852"/>
      <c r="I89" s="809">
        <f t="shared" ref="I89:I107" si="9">SUM(G89:H89)</f>
        <v>0</v>
      </c>
      <c r="J89" s="829">
        <f t="shared" si="5"/>
        <v>0</v>
      </c>
      <c r="K89" s="1268">
        <f t="shared" si="8"/>
        <v>0</v>
      </c>
      <c r="L89" s="1559">
        <f t="shared" si="6"/>
        <v>0</v>
      </c>
      <c r="M89" s="1565"/>
      <c r="N89" s="68"/>
      <c r="O89" s="69"/>
      <c r="P89" s="65"/>
      <c r="Q89" s="65"/>
      <c r="R89" s="65"/>
      <c r="S89" s="65"/>
      <c r="T89" s="66"/>
      <c r="U89" s="66"/>
      <c r="V89" s="66"/>
      <c r="W89" s="45"/>
    </row>
    <row r="90" spans="1:23" ht="12.75" customHeight="1">
      <c r="A90" s="60"/>
      <c r="B90" s="1782" t="s">
        <v>183</v>
      </c>
      <c r="C90" s="1782"/>
      <c r="D90" s="816" t="s">
        <v>161</v>
      </c>
      <c r="E90" s="817"/>
      <c r="F90" s="833"/>
      <c r="G90" s="818"/>
      <c r="H90" s="853"/>
      <c r="I90" s="820">
        <f t="shared" si="9"/>
        <v>0</v>
      </c>
      <c r="J90" s="829">
        <f t="shared" si="5"/>
        <v>0</v>
      </c>
      <c r="K90" s="1269">
        <f t="shared" si="8"/>
        <v>0</v>
      </c>
      <c r="L90" s="1560">
        <f t="shared" si="6"/>
        <v>0</v>
      </c>
      <c r="M90" s="1563"/>
      <c r="N90" s="68"/>
      <c r="O90" s="69"/>
      <c r="P90" s="65"/>
      <c r="Q90" s="65"/>
      <c r="R90" s="65"/>
      <c r="S90" s="65"/>
      <c r="T90" s="66"/>
      <c r="U90" s="66"/>
      <c r="V90" s="66"/>
      <c r="W90" s="45"/>
    </row>
    <row r="91" spans="1:23" ht="12.75" customHeight="1">
      <c r="A91" s="60"/>
      <c r="B91" s="1772" t="s">
        <v>180</v>
      </c>
      <c r="C91" s="1772"/>
      <c r="D91" s="828" t="s">
        <v>163</v>
      </c>
      <c r="E91" s="817"/>
      <c r="F91" s="833"/>
      <c r="G91" s="818"/>
      <c r="H91" s="853"/>
      <c r="I91" s="820">
        <f t="shared" si="9"/>
        <v>0</v>
      </c>
      <c r="J91" s="829">
        <f t="shared" si="5"/>
        <v>0</v>
      </c>
      <c r="K91" s="1269">
        <f t="shared" si="8"/>
        <v>0</v>
      </c>
      <c r="L91" s="1560">
        <f t="shared" si="6"/>
        <v>0</v>
      </c>
      <c r="M91" s="1563"/>
      <c r="N91" s="68"/>
      <c r="O91" s="69"/>
      <c r="P91" s="65"/>
      <c r="Q91" s="65"/>
      <c r="R91" s="65"/>
      <c r="S91" s="65"/>
      <c r="T91" s="66"/>
      <c r="U91" s="66"/>
      <c r="V91" s="66"/>
      <c r="W91" s="45"/>
    </row>
    <row r="92" spans="1:23" ht="12.75" customHeight="1">
      <c r="A92" s="60"/>
      <c r="B92" s="1773"/>
      <c r="C92" s="1773"/>
      <c r="D92" s="828" t="s">
        <v>164</v>
      </c>
      <c r="E92" s="817"/>
      <c r="F92" s="833"/>
      <c r="G92" s="818"/>
      <c r="H92" s="853"/>
      <c r="I92" s="820">
        <f t="shared" si="9"/>
        <v>0</v>
      </c>
      <c r="J92" s="829">
        <f t="shared" si="5"/>
        <v>0</v>
      </c>
      <c r="K92" s="1269">
        <f t="shared" si="8"/>
        <v>0</v>
      </c>
      <c r="L92" s="1560">
        <f t="shared" si="6"/>
        <v>0</v>
      </c>
      <c r="M92" s="1563"/>
      <c r="N92" s="68"/>
      <c r="O92" s="69"/>
      <c r="P92" s="65"/>
      <c r="Q92" s="65"/>
      <c r="R92" s="65"/>
      <c r="S92" s="65"/>
      <c r="T92" s="66"/>
      <c r="U92" s="66"/>
      <c r="V92" s="66"/>
      <c r="W92" s="45"/>
    </row>
    <row r="93" spans="1:23" ht="12.75" customHeight="1">
      <c r="A93" s="60"/>
      <c r="B93" s="1773"/>
      <c r="C93" s="1773"/>
      <c r="D93" s="831" t="s">
        <v>165</v>
      </c>
      <c r="E93" s="817"/>
      <c r="F93" s="833"/>
      <c r="G93" s="818"/>
      <c r="H93" s="853"/>
      <c r="I93" s="820">
        <f t="shared" si="9"/>
        <v>0</v>
      </c>
      <c r="J93" s="829">
        <f t="shared" si="5"/>
        <v>0</v>
      </c>
      <c r="K93" s="1269">
        <f t="shared" si="8"/>
        <v>0</v>
      </c>
      <c r="L93" s="1560">
        <f t="shared" si="6"/>
        <v>0</v>
      </c>
      <c r="M93" s="1563"/>
      <c r="N93" s="68"/>
      <c r="O93" s="69"/>
      <c r="P93" s="65"/>
      <c r="Q93" s="65"/>
      <c r="R93" s="65"/>
      <c r="S93" s="65"/>
      <c r="T93" s="66"/>
      <c r="U93" s="66"/>
      <c r="V93" s="66"/>
      <c r="W93" s="45"/>
    </row>
    <row r="94" spans="1:23" ht="12.75" customHeight="1">
      <c r="A94" s="60"/>
      <c r="B94" s="1774"/>
      <c r="C94" s="1774"/>
      <c r="D94" s="832"/>
      <c r="E94" s="833"/>
      <c r="F94" s="833"/>
      <c r="G94" s="818"/>
      <c r="H94" s="853"/>
      <c r="I94" s="820">
        <f t="shared" si="9"/>
        <v>0</v>
      </c>
      <c r="J94" s="829">
        <f t="shared" si="5"/>
        <v>0</v>
      </c>
      <c r="K94" s="1269">
        <f t="shared" si="8"/>
        <v>0</v>
      </c>
      <c r="L94" s="1560">
        <f t="shared" si="6"/>
        <v>0</v>
      </c>
      <c r="M94" s="1563"/>
      <c r="N94" s="68"/>
      <c r="O94" s="69" t="str">
        <f>IF(AND(E94+F94=0,D94=0),"správně",IF(D94/(E94+F94)&lt;=25,"CHYBA","správně"))</f>
        <v>správně</v>
      </c>
      <c r="P94" s="65"/>
      <c r="Q94" s="65"/>
      <c r="R94" s="65"/>
      <c r="S94" s="65"/>
      <c r="T94" s="66"/>
      <c r="U94" s="66"/>
      <c r="V94" s="66"/>
      <c r="W94" s="45"/>
    </row>
    <row r="95" spans="1:23" ht="12.75" customHeight="1">
      <c r="A95" s="60"/>
      <c r="B95" s="836"/>
      <c r="C95" s="836"/>
      <c r="D95" s="837" t="s">
        <v>166</v>
      </c>
      <c r="E95" s="838"/>
      <c r="F95" s="838"/>
      <c r="G95" s="818"/>
      <c r="H95" s="853"/>
      <c r="I95" s="820">
        <f t="shared" si="9"/>
        <v>0</v>
      </c>
      <c r="J95" s="829">
        <f t="shared" si="5"/>
        <v>0</v>
      </c>
      <c r="K95" s="1269">
        <f t="shared" si="8"/>
        <v>0</v>
      </c>
      <c r="L95" s="1560">
        <f t="shared" si="6"/>
        <v>0</v>
      </c>
      <c r="M95" s="1563"/>
      <c r="N95" s="68"/>
      <c r="O95" s="69"/>
      <c r="P95" s="65"/>
      <c r="Q95" s="65"/>
      <c r="R95" s="65"/>
      <c r="S95" s="65"/>
      <c r="T95" s="66"/>
      <c r="U95" s="66"/>
      <c r="V95" s="66"/>
      <c r="W95" s="45"/>
    </row>
    <row r="96" spans="1:23" ht="12.75" customHeight="1">
      <c r="A96" s="60"/>
      <c r="B96" s="836"/>
      <c r="C96" s="836"/>
      <c r="D96" s="816" t="s">
        <v>167</v>
      </c>
      <c r="E96" s="838"/>
      <c r="F96" s="838"/>
      <c r="G96" s="818"/>
      <c r="H96" s="853"/>
      <c r="I96" s="820">
        <f t="shared" si="9"/>
        <v>0</v>
      </c>
      <c r="J96" s="829">
        <f t="shared" si="5"/>
        <v>0</v>
      </c>
      <c r="K96" s="1269">
        <f t="shared" si="8"/>
        <v>0</v>
      </c>
      <c r="L96" s="1560">
        <f t="shared" si="6"/>
        <v>0</v>
      </c>
      <c r="M96" s="1563"/>
      <c r="N96" s="68"/>
      <c r="O96" s="69"/>
      <c r="P96" s="65"/>
      <c r="Q96" s="65"/>
      <c r="R96" s="65"/>
      <c r="S96" s="65"/>
      <c r="T96" s="66"/>
      <c r="U96" s="66"/>
      <c r="V96" s="66"/>
      <c r="W96" s="45"/>
    </row>
    <row r="97" spans="1:23" ht="12.75" customHeight="1">
      <c r="A97" s="60"/>
      <c r="B97" s="836"/>
      <c r="C97" s="836"/>
      <c r="D97" s="816" t="s">
        <v>168</v>
      </c>
      <c r="E97" s="838"/>
      <c r="F97" s="838"/>
      <c r="G97" s="818"/>
      <c r="H97" s="853"/>
      <c r="I97" s="820">
        <f t="shared" si="9"/>
        <v>0</v>
      </c>
      <c r="J97" s="829">
        <f t="shared" si="5"/>
        <v>0</v>
      </c>
      <c r="K97" s="1269">
        <f t="shared" si="8"/>
        <v>0</v>
      </c>
      <c r="L97" s="1560">
        <f t="shared" si="6"/>
        <v>0</v>
      </c>
      <c r="M97" s="1563"/>
      <c r="N97" s="68"/>
      <c r="O97" s="69"/>
      <c r="P97" s="65"/>
      <c r="Q97" s="65"/>
      <c r="R97" s="65"/>
      <c r="S97" s="65"/>
      <c r="T97" s="66"/>
      <c r="U97" s="66"/>
      <c r="V97" s="66"/>
      <c r="W97" s="45"/>
    </row>
    <row r="98" spans="1:23" ht="12.75" customHeight="1">
      <c r="A98" s="60"/>
      <c r="B98" s="836"/>
      <c r="C98" s="836"/>
      <c r="D98" s="816" t="s">
        <v>169</v>
      </c>
      <c r="E98" s="838"/>
      <c r="F98" s="838"/>
      <c r="G98" s="818"/>
      <c r="H98" s="853"/>
      <c r="I98" s="820">
        <f t="shared" si="9"/>
        <v>0</v>
      </c>
      <c r="J98" s="829">
        <f t="shared" si="5"/>
        <v>0</v>
      </c>
      <c r="K98" s="1269">
        <f t="shared" si="8"/>
        <v>0</v>
      </c>
      <c r="L98" s="1560">
        <f t="shared" si="6"/>
        <v>0</v>
      </c>
      <c r="M98" s="1563"/>
      <c r="N98" s="68"/>
      <c r="O98" s="69"/>
      <c r="P98" s="65"/>
      <c r="Q98" s="65"/>
      <c r="R98" s="65"/>
      <c r="S98" s="65"/>
      <c r="T98" s="66"/>
      <c r="U98" s="66"/>
      <c r="V98" s="66"/>
      <c r="W98" s="45"/>
    </row>
    <row r="99" spans="1:23" ht="12.75" customHeight="1">
      <c r="A99" s="60"/>
      <c r="B99" s="836"/>
      <c r="C99" s="836"/>
      <c r="D99" s="816" t="s">
        <v>170</v>
      </c>
      <c r="E99" s="838"/>
      <c r="F99" s="838"/>
      <c r="G99" s="818"/>
      <c r="H99" s="853"/>
      <c r="I99" s="820">
        <f t="shared" si="9"/>
        <v>0</v>
      </c>
      <c r="J99" s="829">
        <f t="shared" si="5"/>
        <v>0</v>
      </c>
      <c r="K99" s="1269">
        <f t="shared" si="8"/>
        <v>0</v>
      </c>
      <c r="L99" s="1560">
        <f t="shared" si="6"/>
        <v>0</v>
      </c>
      <c r="M99" s="1563"/>
      <c r="N99" s="68"/>
      <c r="O99" s="69"/>
      <c r="P99" s="65"/>
      <c r="Q99" s="65"/>
      <c r="R99" s="65"/>
      <c r="S99" s="65"/>
      <c r="T99" s="66"/>
      <c r="U99" s="66"/>
      <c r="V99" s="66"/>
      <c r="W99" s="45"/>
    </row>
    <row r="100" spans="1:23" ht="12.75" customHeight="1">
      <c r="A100" s="60"/>
      <c r="B100" s="836"/>
      <c r="C100" s="836"/>
      <c r="D100" s="816" t="s">
        <v>171</v>
      </c>
      <c r="E100" s="838"/>
      <c r="F100" s="838"/>
      <c r="G100" s="818"/>
      <c r="H100" s="853"/>
      <c r="I100" s="820">
        <f t="shared" si="9"/>
        <v>0</v>
      </c>
      <c r="J100" s="829">
        <f t="shared" si="5"/>
        <v>0</v>
      </c>
      <c r="K100" s="1269">
        <f t="shared" si="8"/>
        <v>0</v>
      </c>
      <c r="L100" s="1560">
        <f t="shared" si="6"/>
        <v>0</v>
      </c>
      <c r="M100" s="1563"/>
      <c r="N100" s="68"/>
      <c r="O100" s="69"/>
      <c r="P100" s="65"/>
      <c r="Q100" s="65"/>
      <c r="R100" s="65"/>
      <c r="S100" s="65"/>
      <c r="T100" s="66"/>
      <c r="U100" s="66"/>
      <c r="V100" s="66"/>
      <c r="W100" s="45"/>
    </row>
    <row r="101" spans="1:23" ht="12.75" customHeight="1">
      <c r="A101" s="60"/>
      <c r="B101" s="836"/>
      <c r="C101" s="836"/>
      <c r="D101" s="816" t="s">
        <v>172</v>
      </c>
      <c r="E101" s="838"/>
      <c r="F101" s="838"/>
      <c r="G101" s="818"/>
      <c r="H101" s="853"/>
      <c r="I101" s="820">
        <f t="shared" si="9"/>
        <v>0</v>
      </c>
      <c r="J101" s="829">
        <f t="shared" si="5"/>
        <v>0</v>
      </c>
      <c r="K101" s="1269">
        <f t="shared" si="8"/>
        <v>0</v>
      </c>
      <c r="L101" s="1560">
        <f t="shared" si="6"/>
        <v>0</v>
      </c>
      <c r="M101" s="1563"/>
      <c r="N101" s="68"/>
      <c r="O101" s="69"/>
      <c r="P101" s="65"/>
      <c r="Q101" s="65"/>
      <c r="R101" s="65"/>
      <c r="S101" s="65"/>
      <c r="T101" s="66"/>
      <c r="U101" s="66"/>
      <c r="V101" s="66"/>
      <c r="W101" s="45"/>
    </row>
    <row r="102" spans="1:23" ht="12.75" customHeight="1">
      <c r="A102" s="60"/>
      <c r="B102" s="836"/>
      <c r="C102" s="836"/>
      <c r="D102" s="816" t="s">
        <v>173</v>
      </c>
      <c r="E102" s="838"/>
      <c r="F102" s="838"/>
      <c r="G102" s="818"/>
      <c r="H102" s="853"/>
      <c r="I102" s="820">
        <f t="shared" si="9"/>
        <v>0</v>
      </c>
      <c r="J102" s="829">
        <f t="shared" si="5"/>
        <v>0</v>
      </c>
      <c r="K102" s="1269">
        <f t="shared" si="8"/>
        <v>0</v>
      </c>
      <c r="L102" s="1560">
        <f t="shared" si="6"/>
        <v>0</v>
      </c>
      <c r="M102" s="1563"/>
      <c r="N102" s="68"/>
      <c r="O102" s="69"/>
      <c r="P102" s="65"/>
      <c r="Q102" s="65"/>
      <c r="R102" s="65"/>
      <c r="S102" s="65"/>
      <c r="T102" s="66"/>
      <c r="U102" s="66"/>
      <c r="V102" s="66"/>
      <c r="W102" s="45"/>
    </row>
    <row r="103" spans="1:23" ht="12.75" customHeight="1">
      <c r="A103" s="60"/>
      <c r="B103" s="836"/>
      <c r="C103" s="836"/>
      <c r="D103" s="816" t="s">
        <v>174</v>
      </c>
      <c r="E103" s="838"/>
      <c r="F103" s="838"/>
      <c r="G103" s="818"/>
      <c r="H103" s="853"/>
      <c r="I103" s="820">
        <f t="shared" si="9"/>
        <v>0</v>
      </c>
      <c r="J103" s="829">
        <f t="shared" si="5"/>
        <v>0</v>
      </c>
      <c r="K103" s="1269">
        <f t="shared" si="8"/>
        <v>0</v>
      </c>
      <c r="L103" s="1560">
        <f t="shared" si="6"/>
        <v>0</v>
      </c>
      <c r="M103" s="1563"/>
      <c r="N103" s="68"/>
      <c r="O103" s="69"/>
      <c r="P103" s="65"/>
      <c r="Q103" s="65"/>
      <c r="R103" s="65"/>
      <c r="S103" s="65"/>
      <c r="T103" s="66"/>
      <c r="U103" s="66"/>
      <c r="V103" s="66"/>
      <c r="W103" s="45"/>
    </row>
    <row r="104" spans="1:23" ht="12.75" customHeight="1">
      <c r="A104" s="60"/>
      <c r="B104" s="1771" t="s">
        <v>1969</v>
      </c>
      <c r="C104" s="1772"/>
      <c r="D104" s="816" t="s">
        <v>175</v>
      </c>
      <c r="E104" s="838"/>
      <c r="F104" s="838"/>
      <c r="G104" s="818"/>
      <c r="H104" s="853"/>
      <c r="I104" s="820">
        <f t="shared" si="9"/>
        <v>0</v>
      </c>
      <c r="J104" s="829">
        <f t="shared" si="5"/>
        <v>0</v>
      </c>
      <c r="K104" s="1269">
        <f t="shared" si="8"/>
        <v>0</v>
      </c>
      <c r="L104" s="1560">
        <f t="shared" si="6"/>
        <v>0</v>
      </c>
      <c r="M104" s="1563"/>
      <c r="N104" s="68"/>
      <c r="O104" s="69"/>
      <c r="P104" s="65"/>
      <c r="Q104" s="65"/>
      <c r="R104" s="65"/>
      <c r="S104" s="65"/>
      <c r="T104" s="66"/>
      <c r="U104" s="66"/>
      <c r="V104" s="66"/>
      <c r="W104" s="45"/>
    </row>
    <row r="105" spans="1:23" ht="12.75" customHeight="1">
      <c r="A105" s="60"/>
      <c r="B105" s="1767"/>
      <c r="C105" s="1773"/>
      <c r="D105" s="816" t="s">
        <v>176</v>
      </c>
      <c r="E105" s="838"/>
      <c r="F105" s="838"/>
      <c r="G105" s="818"/>
      <c r="H105" s="853"/>
      <c r="I105" s="820">
        <f t="shared" si="9"/>
        <v>0</v>
      </c>
      <c r="J105" s="829">
        <f t="shared" si="5"/>
        <v>0</v>
      </c>
      <c r="K105" s="1269">
        <f t="shared" si="8"/>
        <v>0</v>
      </c>
      <c r="L105" s="1560">
        <f t="shared" si="6"/>
        <v>0</v>
      </c>
      <c r="M105" s="1563"/>
      <c r="N105" s="68"/>
      <c r="O105" s="69"/>
      <c r="P105" s="65"/>
      <c r="Q105" s="65"/>
      <c r="R105" s="65"/>
      <c r="S105" s="65"/>
      <c r="T105" s="66"/>
      <c r="U105" s="66"/>
      <c r="V105" s="66"/>
      <c r="W105" s="45"/>
    </row>
    <row r="106" spans="1:23" ht="12.75" customHeight="1">
      <c r="A106" s="60"/>
      <c r="B106" s="1767"/>
      <c r="C106" s="1773"/>
      <c r="D106" s="828" t="s">
        <v>177</v>
      </c>
      <c r="E106" s="838"/>
      <c r="F106" s="838"/>
      <c r="G106" s="818"/>
      <c r="H106" s="853"/>
      <c r="I106" s="820">
        <f t="shared" si="9"/>
        <v>0</v>
      </c>
      <c r="J106" s="829">
        <f t="shared" si="5"/>
        <v>0</v>
      </c>
      <c r="K106" s="1269">
        <f t="shared" si="8"/>
        <v>0</v>
      </c>
      <c r="L106" s="1560">
        <f t="shared" si="6"/>
        <v>0</v>
      </c>
      <c r="M106" s="1563"/>
      <c r="N106" s="68"/>
      <c r="O106" s="69"/>
      <c r="P106" s="65"/>
      <c r="Q106" s="65"/>
      <c r="R106" s="65"/>
      <c r="S106" s="65"/>
      <c r="T106" s="66"/>
      <c r="U106" s="66"/>
      <c r="V106" s="66"/>
      <c r="W106" s="45"/>
    </row>
    <row r="107" spans="1:23" ht="12.75" customHeight="1">
      <c r="A107" s="60"/>
      <c r="B107" s="1769"/>
      <c r="C107" s="1774"/>
      <c r="D107" s="832"/>
      <c r="E107" s="839"/>
      <c r="F107" s="838"/>
      <c r="G107" s="818"/>
      <c r="H107" s="853"/>
      <c r="I107" s="820">
        <f t="shared" si="9"/>
        <v>0</v>
      </c>
      <c r="J107" s="829">
        <f t="shared" si="5"/>
        <v>0</v>
      </c>
      <c r="K107" s="1269">
        <f t="shared" si="8"/>
        <v>0</v>
      </c>
      <c r="L107" s="1560">
        <f t="shared" si="6"/>
        <v>0</v>
      </c>
      <c r="M107" s="1563"/>
      <c r="N107" s="68"/>
      <c r="O107" s="69" t="str">
        <f>IF(AND(E107+F107=0,D107=0),"správně",IF(D107/(E107+F107)&lt;=160,"CHYBA","správně"))</f>
        <v>správně</v>
      </c>
      <c r="P107" s="65"/>
      <c r="Q107" s="65"/>
      <c r="R107" s="65"/>
      <c r="S107" s="65"/>
      <c r="T107" s="66"/>
      <c r="U107" s="66"/>
      <c r="V107" s="66"/>
      <c r="W107" s="45"/>
    </row>
    <row r="108" spans="1:23" ht="12.75" customHeight="1" thickBot="1">
      <c r="A108" s="60"/>
      <c r="B108" s="840"/>
      <c r="C108" s="841"/>
      <c r="D108" s="842" t="s">
        <v>178</v>
      </c>
      <c r="E108" s="843">
        <f>SUM(E89:E107)</f>
        <v>0</v>
      </c>
      <c r="F108" s="843">
        <f>SUM(F89:F107)</f>
        <v>0</v>
      </c>
      <c r="G108" s="844">
        <f>SUM(G89:G107)</f>
        <v>0</v>
      </c>
      <c r="H108" s="857">
        <f>SUM(H89:H107)</f>
        <v>0</v>
      </c>
      <c r="I108" s="846">
        <f>SUM(I89:I107)</f>
        <v>0</v>
      </c>
      <c r="J108" s="1264">
        <f t="shared" si="5"/>
        <v>0</v>
      </c>
      <c r="K108" s="1267">
        <f t="shared" si="8"/>
        <v>0</v>
      </c>
      <c r="L108" s="1558">
        <f t="shared" si="6"/>
        <v>0</v>
      </c>
      <c r="M108" s="1564"/>
      <c r="N108" s="68"/>
      <c r="O108" s="69"/>
      <c r="P108" s="65"/>
      <c r="Q108" s="65"/>
      <c r="R108" s="65"/>
      <c r="S108" s="65"/>
      <c r="T108" s="66"/>
      <c r="U108" s="66"/>
      <c r="V108" s="66"/>
      <c r="W108" s="45"/>
    </row>
    <row r="109" spans="1:23" ht="12.75" customHeight="1">
      <c r="A109" s="60"/>
      <c r="B109" s="1780" t="s">
        <v>704</v>
      </c>
      <c r="C109" s="1781" t="s">
        <v>184</v>
      </c>
      <c r="D109" s="805" t="s">
        <v>159</v>
      </c>
      <c r="E109" s="806"/>
      <c r="F109" s="806"/>
      <c r="G109" s="807"/>
      <c r="H109" s="852"/>
      <c r="I109" s="809">
        <f t="shared" ref="I109:I127" si="10">SUM(G109:H109)</f>
        <v>0</v>
      </c>
      <c r="J109" s="829">
        <f t="shared" si="5"/>
        <v>0</v>
      </c>
      <c r="K109" s="1268">
        <f t="shared" si="8"/>
        <v>0</v>
      </c>
      <c r="L109" s="1559">
        <f t="shared" si="6"/>
        <v>0</v>
      </c>
      <c r="M109" s="1565"/>
      <c r="N109" s="68"/>
      <c r="O109" s="69"/>
      <c r="P109" s="65"/>
      <c r="Q109" s="65"/>
      <c r="R109" s="65"/>
      <c r="S109" s="65"/>
      <c r="T109" s="66"/>
      <c r="U109" s="66"/>
      <c r="V109" s="66"/>
      <c r="W109" s="45"/>
    </row>
    <row r="110" spans="1:23" ht="12.75" customHeight="1">
      <c r="A110" s="60"/>
      <c r="B110" s="1782" t="s">
        <v>183</v>
      </c>
      <c r="C110" s="1782"/>
      <c r="D110" s="816" t="s">
        <v>161</v>
      </c>
      <c r="E110" s="817"/>
      <c r="F110" s="833"/>
      <c r="G110" s="818"/>
      <c r="H110" s="853"/>
      <c r="I110" s="820">
        <f t="shared" si="10"/>
        <v>0</v>
      </c>
      <c r="J110" s="829">
        <f t="shared" si="5"/>
        <v>0</v>
      </c>
      <c r="K110" s="1269">
        <f t="shared" si="8"/>
        <v>0</v>
      </c>
      <c r="L110" s="1560">
        <f t="shared" si="6"/>
        <v>0</v>
      </c>
      <c r="M110" s="1563"/>
      <c r="N110" s="68"/>
      <c r="O110" s="69"/>
      <c r="P110" s="65"/>
      <c r="Q110" s="65"/>
      <c r="R110" s="65"/>
      <c r="S110" s="65"/>
      <c r="T110" s="66"/>
      <c r="U110" s="66"/>
      <c r="V110" s="66"/>
      <c r="W110" s="45"/>
    </row>
    <row r="111" spans="1:23" ht="12.75" customHeight="1">
      <c r="A111" s="60"/>
      <c r="B111" s="1772" t="s">
        <v>180</v>
      </c>
      <c r="C111" s="1772"/>
      <c r="D111" s="828" t="s">
        <v>163</v>
      </c>
      <c r="E111" s="817"/>
      <c r="F111" s="833"/>
      <c r="G111" s="818"/>
      <c r="H111" s="853"/>
      <c r="I111" s="820">
        <f t="shared" si="10"/>
        <v>0</v>
      </c>
      <c r="J111" s="829">
        <f t="shared" si="5"/>
        <v>0</v>
      </c>
      <c r="K111" s="1269">
        <f t="shared" si="8"/>
        <v>0</v>
      </c>
      <c r="L111" s="1560">
        <f t="shared" si="6"/>
        <v>0</v>
      </c>
      <c r="M111" s="1563"/>
      <c r="N111" s="68"/>
      <c r="O111" s="69"/>
      <c r="P111" s="65"/>
      <c r="Q111" s="65"/>
      <c r="R111" s="65"/>
      <c r="S111" s="65"/>
      <c r="T111" s="66"/>
      <c r="U111" s="66"/>
      <c r="V111" s="66"/>
      <c r="W111" s="45"/>
    </row>
    <row r="112" spans="1:23" ht="12.75" customHeight="1">
      <c r="A112" s="60"/>
      <c r="B112" s="1773"/>
      <c r="C112" s="1773"/>
      <c r="D112" s="828" t="s">
        <v>164</v>
      </c>
      <c r="E112" s="817"/>
      <c r="F112" s="833"/>
      <c r="G112" s="818"/>
      <c r="H112" s="853"/>
      <c r="I112" s="820">
        <f>SUM(G112:H112)</f>
        <v>0</v>
      </c>
      <c r="J112" s="829">
        <f t="shared" si="5"/>
        <v>0</v>
      </c>
      <c r="K112" s="1269">
        <f t="shared" si="8"/>
        <v>0</v>
      </c>
      <c r="L112" s="1560">
        <f t="shared" si="6"/>
        <v>0</v>
      </c>
      <c r="M112" s="1563"/>
      <c r="N112" s="68"/>
      <c r="O112" s="69"/>
      <c r="P112" s="65"/>
      <c r="Q112" s="65"/>
      <c r="R112" s="65"/>
      <c r="S112" s="65"/>
      <c r="T112" s="66"/>
      <c r="U112" s="66"/>
      <c r="V112" s="66"/>
      <c r="W112" s="45"/>
    </row>
    <row r="113" spans="1:23" ht="12.75" customHeight="1">
      <c r="A113" s="60"/>
      <c r="B113" s="1773"/>
      <c r="C113" s="1773"/>
      <c r="D113" s="831" t="s">
        <v>165</v>
      </c>
      <c r="E113" s="817"/>
      <c r="F113" s="833"/>
      <c r="G113" s="818"/>
      <c r="H113" s="853"/>
      <c r="I113" s="820">
        <f t="shared" si="10"/>
        <v>0</v>
      </c>
      <c r="J113" s="829">
        <f t="shared" si="5"/>
        <v>0</v>
      </c>
      <c r="K113" s="1269">
        <f t="shared" si="8"/>
        <v>0</v>
      </c>
      <c r="L113" s="1560">
        <f t="shared" si="6"/>
        <v>0</v>
      </c>
      <c r="M113" s="1563"/>
      <c r="N113" s="68"/>
      <c r="O113" s="69"/>
      <c r="P113" s="65"/>
      <c r="Q113" s="65"/>
      <c r="R113" s="65"/>
      <c r="S113" s="65"/>
      <c r="T113" s="66"/>
      <c r="U113" s="66"/>
      <c r="V113" s="66"/>
      <c r="W113" s="45"/>
    </row>
    <row r="114" spans="1:23" ht="12.75" customHeight="1">
      <c r="A114" s="60"/>
      <c r="B114" s="1774"/>
      <c r="C114" s="1774"/>
      <c r="D114" s="832"/>
      <c r="E114" s="833"/>
      <c r="F114" s="833"/>
      <c r="G114" s="818"/>
      <c r="H114" s="853"/>
      <c r="I114" s="820">
        <f t="shared" si="10"/>
        <v>0</v>
      </c>
      <c r="J114" s="829">
        <f t="shared" si="5"/>
        <v>0</v>
      </c>
      <c r="K114" s="1269">
        <f t="shared" si="8"/>
        <v>0</v>
      </c>
      <c r="L114" s="1560">
        <f t="shared" si="6"/>
        <v>0</v>
      </c>
      <c r="M114" s="1563"/>
      <c r="N114" s="68"/>
      <c r="O114" s="69" t="str">
        <f>IF(AND(E114+F114=0,D114=0),"správně",IF(D114/(E114+F114)&lt;=25,"CHYBA","správně"))</f>
        <v>správně</v>
      </c>
      <c r="P114" s="65"/>
      <c r="Q114" s="65"/>
      <c r="R114" s="65"/>
      <c r="S114" s="65"/>
      <c r="T114" s="66"/>
      <c r="U114" s="66"/>
      <c r="V114" s="66"/>
      <c r="W114" s="45"/>
    </row>
    <row r="115" spans="1:23" ht="12.75" customHeight="1">
      <c r="A115" s="60"/>
      <c r="B115" s="836"/>
      <c r="C115" s="836"/>
      <c r="D115" s="837" t="s">
        <v>166</v>
      </c>
      <c r="E115" s="838"/>
      <c r="F115" s="838"/>
      <c r="G115" s="818"/>
      <c r="H115" s="853"/>
      <c r="I115" s="820">
        <f t="shared" si="10"/>
        <v>0</v>
      </c>
      <c r="J115" s="829">
        <f t="shared" si="5"/>
        <v>0</v>
      </c>
      <c r="K115" s="1269">
        <f t="shared" si="8"/>
        <v>0</v>
      </c>
      <c r="L115" s="1560">
        <f t="shared" si="6"/>
        <v>0</v>
      </c>
      <c r="M115" s="1563"/>
      <c r="N115" s="68"/>
      <c r="O115" s="69"/>
      <c r="P115" s="65"/>
      <c r="Q115" s="65"/>
      <c r="R115" s="65"/>
      <c r="S115" s="65"/>
      <c r="T115" s="66"/>
      <c r="U115" s="66"/>
      <c r="V115" s="66"/>
      <c r="W115" s="45"/>
    </row>
    <row r="116" spans="1:23" ht="12.75" customHeight="1">
      <c r="A116" s="60"/>
      <c r="B116" s="836"/>
      <c r="C116" s="836"/>
      <c r="D116" s="816" t="s">
        <v>167</v>
      </c>
      <c r="E116" s="838"/>
      <c r="F116" s="838"/>
      <c r="G116" s="818"/>
      <c r="H116" s="853"/>
      <c r="I116" s="820">
        <f t="shared" si="10"/>
        <v>0</v>
      </c>
      <c r="J116" s="829">
        <f t="shared" si="5"/>
        <v>0</v>
      </c>
      <c r="K116" s="1269">
        <f t="shared" si="8"/>
        <v>0</v>
      </c>
      <c r="L116" s="1560">
        <f t="shared" si="6"/>
        <v>0</v>
      </c>
      <c r="M116" s="1563"/>
      <c r="N116" s="68"/>
      <c r="O116" s="69"/>
      <c r="P116" s="65"/>
      <c r="Q116" s="65"/>
      <c r="R116" s="65"/>
      <c r="S116" s="65"/>
      <c r="T116" s="66"/>
      <c r="U116" s="66"/>
      <c r="V116" s="66"/>
      <c r="W116" s="45"/>
    </row>
    <row r="117" spans="1:23" ht="12.75" customHeight="1">
      <c r="A117" s="60"/>
      <c r="B117" s="836"/>
      <c r="C117" s="836"/>
      <c r="D117" s="816" t="s">
        <v>168</v>
      </c>
      <c r="E117" s="838"/>
      <c r="F117" s="838"/>
      <c r="G117" s="818"/>
      <c r="H117" s="853"/>
      <c r="I117" s="820">
        <f t="shared" si="10"/>
        <v>0</v>
      </c>
      <c r="J117" s="829">
        <f t="shared" si="5"/>
        <v>0</v>
      </c>
      <c r="K117" s="1269">
        <f t="shared" si="8"/>
        <v>0</v>
      </c>
      <c r="L117" s="1560">
        <f t="shared" si="6"/>
        <v>0</v>
      </c>
      <c r="M117" s="1563"/>
      <c r="N117" s="68"/>
      <c r="O117" s="69"/>
      <c r="P117" s="65"/>
      <c r="Q117" s="65"/>
      <c r="R117" s="65"/>
      <c r="S117" s="65"/>
      <c r="T117" s="66"/>
      <c r="U117" s="66"/>
      <c r="V117" s="66"/>
      <c r="W117" s="45"/>
    </row>
    <row r="118" spans="1:23" ht="12.75" customHeight="1">
      <c r="A118" s="60"/>
      <c r="B118" s="836"/>
      <c r="C118" s="836"/>
      <c r="D118" s="816" t="s">
        <v>169</v>
      </c>
      <c r="E118" s="838"/>
      <c r="F118" s="838"/>
      <c r="G118" s="818"/>
      <c r="H118" s="853"/>
      <c r="I118" s="820">
        <f t="shared" si="10"/>
        <v>0</v>
      </c>
      <c r="J118" s="829">
        <f t="shared" ref="J118:J169" si="11">IF($E118+$F118=0,0,G118/($E118+$F118)*1000)</f>
        <v>0</v>
      </c>
      <c r="K118" s="1269">
        <f t="shared" si="8"/>
        <v>0</v>
      </c>
      <c r="L118" s="1560">
        <f t="shared" ref="L118:L169" si="12">IF($E118+$F118=0,0,I118/($E118+$F118)*1000)</f>
        <v>0</v>
      </c>
      <c r="M118" s="1563"/>
      <c r="N118" s="68"/>
      <c r="O118" s="69"/>
      <c r="P118" s="65"/>
      <c r="Q118" s="65"/>
      <c r="R118" s="65"/>
      <c r="S118" s="65"/>
      <c r="T118" s="66"/>
      <c r="U118" s="66"/>
      <c r="V118" s="66"/>
      <c r="W118" s="45"/>
    </row>
    <row r="119" spans="1:23" ht="12.75" customHeight="1">
      <c r="A119" s="60"/>
      <c r="B119" s="836"/>
      <c r="C119" s="836"/>
      <c r="D119" s="816" t="s">
        <v>170</v>
      </c>
      <c r="E119" s="838"/>
      <c r="F119" s="838"/>
      <c r="G119" s="818"/>
      <c r="H119" s="853"/>
      <c r="I119" s="820">
        <f t="shared" si="10"/>
        <v>0</v>
      </c>
      <c r="J119" s="829">
        <f t="shared" si="11"/>
        <v>0</v>
      </c>
      <c r="K119" s="1269">
        <f t="shared" si="8"/>
        <v>0</v>
      </c>
      <c r="L119" s="1560">
        <f t="shared" si="12"/>
        <v>0</v>
      </c>
      <c r="M119" s="1563"/>
      <c r="N119" s="68"/>
      <c r="O119" s="69"/>
      <c r="P119" s="65"/>
      <c r="Q119" s="65"/>
      <c r="R119" s="65"/>
      <c r="S119" s="65"/>
      <c r="T119" s="66"/>
      <c r="U119" s="66"/>
      <c r="V119" s="66"/>
      <c r="W119" s="45"/>
    </row>
    <row r="120" spans="1:23" ht="12.75" customHeight="1">
      <c r="A120" s="60"/>
      <c r="B120" s="836"/>
      <c r="C120" s="836"/>
      <c r="D120" s="816" t="s">
        <v>171</v>
      </c>
      <c r="E120" s="838"/>
      <c r="F120" s="838"/>
      <c r="G120" s="818"/>
      <c r="H120" s="853"/>
      <c r="I120" s="820">
        <f t="shared" si="10"/>
        <v>0</v>
      </c>
      <c r="J120" s="829">
        <f t="shared" si="11"/>
        <v>0</v>
      </c>
      <c r="K120" s="1269">
        <f t="shared" si="8"/>
        <v>0</v>
      </c>
      <c r="L120" s="1560">
        <f t="shared" si="12"/>
        <v>0</v>
      </c>
      <c r="M120" s="1563"/>
      <c r="N120" s="68"/>
      <c r="O120" s="69"/>
      <c r="P120" s="65"/>
      <c r="Q120" s="65"/>
      <c r="R120" s="65"/>
      <c r="S120" s="65"/>
      <c r="T120" s="66"/>
      <c r="U120" s="66"/>
      <c r="V120" s="66"/>
      <c r="W120" s="45"/>
    </row>
    <row r="121" spans="1:23" ht="12.75" customHeight="1">
      <c r="A121" s="60"/>
      <c r="B121" s="836"/>
      <c r="C121" s="836"/>
      <c r="D121" s="816" t="s">
        <v>172</v>
      </c>
      <c r="E121" s="838"/>
      <c r="F121" s="838"/>
      <c r="G121" s="818"/>
      <c r="H121" s="853"/>
      <c r="I121" s="820">
        <f t="shared" si="10"/>
        <v>0</v>
      </c>
      <c r="J121" s="829">
        <f t="shared" si="11"/>
        <v>0</v>
      </c>
      <c r="K121" s="1269">
        <f t="shared" si="8"/>
        <v>0</v>
      </c>
      <c r="L121" s="1560">
        <f t="shared" si="12"/>
        <v>0</v>
      </c>
      <c r="M121" s="1563"/>
      <c r="N121" s="68"/>
      <c r="O121" s="69"/>
      <c r="P121" s="65"/>
      <c r="Q121" s="65"/>
      <c r="R121" s="65"/>
      <c r="S121" s="65"/>
      <c r="T121" s="66"/>
      <c r="U121" s="66"/>
      <c r="V121" s="66"/>
      <c r="W121" s="45"/>
    </row>
    <row r="122" spans="1:23" ht="12.75" customHeight="1">
      <c r="A122" s="60"/>
      <c r="B122" s="836"/>
      <c r="C122" s="836"/>
      <c r="D122" s="816" t="s">
        <v>173</v>
      </c>
      <c r="E122" s="838"/>
      <c r="F122" s="838"/>
      <c r="G122" s="818"/>
      <c r="H122" s="853"/>
      <c r="I122" s="820">
        <f t="shared" si="10"/>
        <v>0</v>
      </c>
      <c r="J122" s="829">
        <f t="shared" si="11"/>
        <v>0</v>
      </c>
      <c r="K122" s="1269">
        <f t="shared" si="8"/>
        <v>0</v>
      </c>
      <c r="L122" s="1560">
        <f t="shared" si="12"/>
        <v>0</v>
      </c>
      <c r="M122" s="1563"/>
      <c r="N122" s="68"/>
      <c r="O122" s="69"/>
      <c r="P122" s="65"/>
      <c r="Q122" s="65"/>
      <c r="R122" s="65"/>
      <c r="S122" s="65"/>
      <c r="T122" s="66"/>
      <c r="U122" s="66"/>
      <c r="V122" s="66"/>
      <c r="W122" s="45"/>
    </row>
    <row r="123" spans="1:23" ht="12.75" customHeight="1">
      <c r="A123" s="60"/>
      <c r="B123" s="836"/>
      <c r="C123" s="836"/>
      <c r="D123" s="816" t="s">
        <v>174</v>
      </c>
      <c r="E123" s="838"/>
      <c r="F123" s="838"/>
      <c r="G123" s="818"/>
      <c r="H123" s="853"/>
      <c r="I123" s="820">
        <f t="shared" si="10"/>
        <v>0</v>
      </c>
      <c r="J123" s="829">
        <f t="shared" si="11"/>
        <v>0</v>
      </c>
      <c r="K123" s="1269">
        <f t="shared" si="8"/>
        <v>0</v>
      </c>
      <c r="L123" s="1560">
        <f t="shared" si="12"/>
        <v>0</v>
      </c>
      <c r="M123" s="1563"/>
      <c r="N123" s="68"/>
      <c r="O123" s="69"/>
      <c r="P123" s="65"/>
      <c r="Q123" s="65"/>
      <c r="R123" s="65"/>
      <c r="S123" s="65"/>
      <c r="T123" s="66"/>
      <c r="U123" s="66"/>
      <c r="V123" s="66"/>
      <c r="W123" s="45"/>
    </row>
    <row r="124" spans="1:23" ht="12.75" customHeight="1">
      <c r="A124" s="60"/>
      <c r="B124" s="1771" t="s">
        <v>1969</v>
      </c>
      <c r="C124" s="1772"/>
      <c r="D124" s="816" t="s">
        <v>175</v>
      </c>
      <c r="E124" s="838"/>
      <c r="F124" s="838"/>
      <c r="G124" s="818"/>
      <c r="H124" s="853"/>
      <c r="I124" s="820">
        <f t="shared" si="10"/>
        <v>0</v>
      </c>
      <c r="J124" s="829">
        <f t="shared" si="11"/>
        <v>0</v>
      </c>
      <c r="K124" s="1269">
        <f t="shared" si="8"/>
        <v>0</v>
      </c>
      <c r="L124" s="1560">
        <f t="shared" si="12"/>
        <v>0</v>
      </c>
      <c r="M124" s="1563"/>
      <c r="N124" s="68"/>
      <c r="O124" s="69"/>
      <c r="P124" s="65"/>
      <c r="Q124" s="65"/>
      <c r="R124" s="65"/>
      <c r="S124" s="65"/>
      <c r="T124" s="66"/>
      <c r="U124" s="66"/>
      <c r="V124" s="66"/>
      <c r="W124" s="45"/>
    </row>
    <row r="125" spans="1:23" ht="12.75" customHeight="1">
      <c r="A125" s="60"/>
      <c r="B125" s="1767"/>
      <c r="C125" s="1773"/>
      <c r="D125" s="816" t="s">
        <v>176</v>
      </c>
      <c r="E125" s="838"/>
      <c r="F125" s="838"/>
      <c r="G125" s="818"/>
      <c r="H125" s="853"/>
      <c r="I125" s="820">
        <f t="shared" si="10"/>
        <v>0</v>
      </c>
      <c r="J125" s="829">
        <f t="shared" si="11"/>
        <v>0</v>
      </c>
      <c r="K125" s="1269">
        <f t="shared" si="8"/>
        <v>0</v>
      </c>
      <c r="L125" s="1560">
        <f t="shared" si="12"/>
        <v>0</v>
      </c>
      <c r="M125" s="1563"/>
      <c r="N125" s="68"/>
      <c r="O125" s="69"/>
      <c r="P125" s="65"/>
      <c r="Q125" s="65"/>
      <c r="R125" s="65"/>
      <c r="S125" s="65"/>
      <c r="T125" s="66"/>
      <c r="U125" s="66"/>
      <c r="V125" s="66"/>
      <c r="W125" s="45"/>
    </row>
    <row r="126" spans="1:23" ht="12.75" customHeight="1">
      <c r="A126" s="60"/>
      <c r="B126" s="1767"/>
      <c r="C126" s="1773"/>
      <c r="D126" s="828" t="s">
        <v>177</v>
      </c>
      <c r="E126" s="838"/>
      <c r="F126" s="838"/>
      <c r="G126" s="818"/>
      <c r="H126" s="853"/>
      <c r="I126" s="820">
        <f t="shared" si="10"/>
        <v>0</v>
      </c>
      <c r="J126" s="829">
        <f t="shared" si="11"/>
        <v>0</v>
      </c>
      <c r="K126" s="1269">
        <f t="shared" ref="K126:K177" si="13">IF($E126+$F126=0,0,H126/($E126+$F126)*1000)</f>
        <v>0</v>
      </c>
      <c r="L126" s="1560">
        <f t="shared" si="12"/>
        <v>0</v>
      </c>
      <c r="M126" s="1563"/>
      <c r="N126" s="68"/>
      <c r="O126" s="69"/>
      <c r="P126" s="65"/>
      <c r="Q126" s="65"/>
      <c r="R126" s="65"/>
      <c r="S126" s="65"/>
      <c r="T126" s="66"/>
      <c r="U126" s="66"/>
      <c r="V126" s="66"/>
      <c r="W126" s="45"/>
    </row>
    <row r="127" spans="1:23" ht="12.75" customHeight="1">
      <c r="A127" s="60"/>
      <c r="B127" s="1769"/>
      <c r="C127" s="1774"/>
      <c r="D127" s="832"/>
      <c r="E127" s="839"/>
      <c r="F127" s="838"/>
      <c r="G127" s="818"/>
      <c r="H127" s="853"/>
      <c r="I127" s="820">
        <f t="shared" si="10"/>
        <v>0</v>
      </c>
      <c r="J127" s="829">
        <f t="shared" si="11"/>
        <v>0</v>
      </c>
      <c r="K127" s="1269">
        <f t="shared" si="13"/>
        <v>0</v>
      </c>
      <c r="L127" s="1560">
        <f t="shared" si="12"/>
        <v>0</v>
      </c>
      <c r="M127" s="1563"/>
      <c r="N127" s="68"/>
      <c r="O127" s="69" t="str">
        <f>IF(AND(E127+F127=0,D127=0),"správně",IF(D127/(E127+F127)&lt;=160,"CHYBA","správně"))</f>
        <v>správně</v>
      </c>
      <c r="P127" s="65"/>
      <c r="Q127" s="65"/>
      <c r="R127" s="65"/>
      <c r="S127" s="65"/>
      <c r="T127" s="66"/>
      <c r="U127" s="66"/>
      <c r="V127" s="66"/>
      <c r="W127" s="45"/>
    </row>
    <row r="128" spans="1:23" ht="12.75" customHeight="1" thickBot="1">
      <c r="A128" s="60"/>
      <c r="B128" s="840"/>
      <c r="C128" s="841"/>
      <c r="D128" s="842" t="s">
        <v>178</v>
      </c>
      <c r="E128" s="843">
        <f>SUM(E109:E127)</f>
        <v>0</v>
      </c>
      <c r="F128" s="843">
        <f>SUM(F109:F127)</f>
        <v>0</v>
      </c>
      <c r="G128" s="844">
        <f>SUM(G109:G127)</f>
        <v>0</v>
      </c>
      <c r="H128" s="857">
        <f>SUM(H109:H127)</f>
        <v>0</v>
      </c>
      <c r="I128" s="846">
        <f>SUM(I109:I127)</f>
        <v>0</v>
      </c>
      <c r="J128" s="1264">
        <f t="shared" si="11"/>
        <v>0</v>
      </c>
      <c r="K128" s="1267">
        <f t="shared" si="13"/>
        <v>0</v>
      </c>
      <c r="L128" s="1558">
        <f t="shared" si="12"/>
        <v>0</v>
      </c>
      <c r="M128" s="1564"/>
      <c r="N128" s="68"/>
      <c r="O128" s="69"/>
      <c r="P128" s="65"/>
      <c r="Q128" s="65"/>
      <c r="R128" s="65"/>
      <c r="S128" s="65"/>
      <c r="T128" s="66"/>
      <c r="U128" s="66"/>
      <c r="V128" s="66"/>
      <c r="W128" s="45"/>
    </row>
    <row r="129" spans="1:23" ht="12.75" customHeight="1">
      <c r="A129" s="60"/>
      <c r="B129" s="1780" t="s">
        <v>185</v>
      </c>
      <c r="C129" s="1781" t="s">
        <v>185</v>
      </c>
      <c r="D129" s="805" t="s">
        <v>159</v>
      </c>
      <c r="E129" s="806"/>
      <c r="F129" s="806"/>
      <c r="G129" s="807"/>
      <c r="H129" s="852"/>
      <c r="I129" s="809">
        <f t="shared" ref="I129:I147" si="14">SUM(G129:H129)</f>
        <v>0</v>
      </c>
      <c r="J129" s="829">
        <f t="shared" si="11"/>
        <v>0</v>
      </c>
      <c r="K129" s="1268">
        <f t="shared" si="13"/>
        <v>0</v>
      </c>
      <c r="L129" s="1559">
        <f t="shared" si="12"/>
        <v>0</v>
      </c>
      <c r="M129" s="1565"/>
      <c r="N129" s="68"/>
      <c r="O129" s="69"/>
      <c r="P129" s="65"/>
      <c r="Q129" s="65"/>
      <c r="R129" s="65"/>
      <c r="S129" s="65"/>
      <c r="T129" s="66"/>
      <c r="U129" s="66"/>
      <c r="V129" s="66"/>
      <c r="W129" s="45"/>
    </row>
    <row r="130" spans="1:23" ht="12.75" customHeight="1">
      <c r="A130" s="60"/>
      <c r="B130" s="1782" t="s">
        <v>186</v>
      </c>
      <c r="C130" s="1782"/>
      <c r="D130" s="816" t="s">
        <v>161</v>
      </c>
      <c r="E130" s="817"/>
      <c r="F130" s="833"/>
      <c r="G130" s="818"/>
      <c r="H130" s="853"/>
      <c r="I130" s="820">
        <f t="shared" si="14"/>
        <v>0</v>
      </c>
      <c r="J130" s="829">
        <f t="shared" si="11"/>
        <v>0</v>
      </c>
      <c r="K130" s="1269">
        <f t="shared" si="13"/>
        <v>0</v>
      </c>
      <c r="L130" s="1560">
        <f t="shared" si="12"/>
        <v>0</v>
      </c>
      <c r="M130" s="1563"/>
      <c r="N130" s="68"/>
      <c r="O130" s="69"/>
      <c r="P130" s="65"/>
      <c r="Q130" s="65"/>
      <c r="R130" s="65"/>
      <c r="S130" s="65"/>
      <c r="T130" s="66"/>
      <c r="U130" s="66"/>
      <c r="V130" s="66"/>
      <c r="W130" s="45"/>
    </row>
    <row r="131" spans="1:23" ht="12.75" customHeight="1">
      <c r="A131" s="60"/>
      <c r="B131" s="1772" t="s">
        <v>180</v>
      </c>
      <c r="C131" s="1772"/>
      <c r="D131" s="828" t="s">
        <v>163</v>
      </c>
      <c r="E131" s="817"/>
      <c r="F131" s="833"/>
      <c r="G131" s="818"/>
      <c r="H131" s="853"/>
      <c r="I131" s="820">
        <f t="shared" si="14"/>
        <v>0</v>
      </c>
      <c r="J131" s="829">
        <f t="shared" si="11"/>
        <v>0</v>
      </c>
      <c r="K131" s="1269">
        <f t="shared" si="13"/>
        <v>0</v>
      </c>
      <c r="L131" s="1560">
        <f t="shared" si="12"/>
        <v>0</v>
      </c>
      <c r="M131" s="1563"/>
      <c r="N131" s="68"/>
      <c r="O131" s="69"/>
      <c r="P131" s="65"/>
      <c r="Q131" s="65"/>
      <c r="R131" s="65"/>
      <c r="S131" s="65"/>
      <c r="T131" s="66"/>
      <c r="U131" s="66"/>
      <c r="V131" s="66"/>
      <c r="W131" s="45"/>
    </row>
    <row r="132" spans="1:23" ht="12.75" customHeight="1">
      <c r="A132" s="60"/>
      <c r="B132" s="1773"/>
      <c r="C132" s="1773"/>
      <c r="D132" s="828" t="s">
        <v>164</v>
      </c>
      <c r="E132" s="817"/>
      <c r="F132" s="833"/>
      <c r="G132" s="818"/>
      <c r="H132" s="853"/>
      <c r="I132" s="820">
        <f t="shared" si="14"/>
        <v>0</v>
      </c>
      <c r="J132" s="829">
        <f t="shared" si="11"/>
        <v>0</v>
      </c>
      <c r="K132" s="1269">
        <f t="shared" si="13"/>
        <v>0</v>
      </c>
      <c r="L132" s="1560">
        <f t="shared" si="12"/>
        <v>0</v>
      </c>
      <c r="M132" s="1563"/>
      <c r="N132" s="68"/>
      <c r="O132" s="69"/>
      <c r="P132" s="65"/>
      <c r="Q132" s="65"/>
      <c r="R132" s="65"/>
      <c r="S132" s="65"/>
      <c r="T132" s="66"/>
      <c r="U132" s="66"/>
      <c r="V132" s="66"/>
      <c r="W132" s="45"/>
    </row>
    <row r="133" spans="1:23" ht="12.75" customHeight="1">
      <c r="A133" s="60"/>
      <c r="B133" s="1773"/>
      <c r="C133" s="1773"/>
      <c r="D133" s="831" t="s">
        <v>165</v>
      </c>
      <c r="E133" s="817"/>
      <c r="F133" s="833"/>
      <c r="G133" s="818"/>
      <c r="H133" s="853"/>
      <c r="I133" s="820">
        <f t="shared" si="14"/>
        <v>0</v>
      </c>
      <c r="J133" s="829">
        <f t="shared" si="11"/>
        <v>0</v>
      </c>
      <c r="K133" s="1269">
        <f t="shared" si="13"/>
        <v>0</v>
      </c>
      <c r="L133" s="1560">
        <f t="shared" si="12"/>
        <v>0</v>
      </c>
      <c r="M133" s="1563"/>
      <c r="N133" s="68"/>
      <c r="O133" s="69"/>
      <c r="P133" s="65"/>
      <c r="Q133" s="65"/>
      <c r="R133" s="65"/>
      <c r="S133" s="65"/>
      <c r="T133" s="66"/>
      <c r="U133" s="66"/>
      <c r="V133" s="66"/>
      <c r="W133" s="45"/>
    </row>
    <row r="134" spans="1:23" ht="12.75" customHeight="1">
      <c r="A134" s="60"/>
      <c r="B134" s="1774"/>
      <c r="C134" s="1774"/>
      <c r="D134" s="832"/>
      <c r="E134" s="833"/>
      <c r="F134" s="833"/>
      <c r="G134" s="818"/>
      <c r="H134" s="853"/>
      <c r="I134" s="820">
        <f t="shared" si="14"/>
        <v>0</v>
      </c>
      <c r="J134" s="829">
        <f t="shared" si="11"/>
        <v>0</v>
      </c>
      <c r="K134" s="1269">
        <f t="shared" si="13"/>
        <v>0</v>
      </c>
      <c r="L134" s="1560">
        <f t="shared" si="12"/>
        <v>0</v>
      </c>
      <c r="M134" s="1563"/>
      <c r="N134" s="68"/>
      <c r="O134" s="69" t="str">
        <f>IF(AND(E134+F134=0,D134=0),"správně",IF(D134/(E134+F134)&lt;=25,"CHYBA","správně"))</f>
        <v>správně</v>
      </c>
      <c r="P134" s="65"/>
      <c r="Q134" s="65"/>
      <c r="R134" s="65"/>
      <c r="S134" s="65"/>
      <c r="T134" s="66"/>
      <c r="U134" s="66"/>
      <c r="V134" s="66"/>
      <c r="W134" s="45"/>
    </row>
    <row r="135" spans="1:23" ht="12.75" customHeight="1">
      <c r="A135" s="60"/>
      <c r="B135" s="836"/>
      <c r="C135" s="836"/>
      <c r="D135" s="837" t="s">
        <v>166</v>
      </c>
      <c r="E135" s="838"/>
      <c r="F135" s="838"/>
      <c r="G135" s="818"/>
      <c r="H135" s="853"/>
      <c r="I135" s="820">
        <f t="shared" si="14"/>
        <v>0</v>
      </c>
      <c r="J135" s="829">
        <f t="shared" si="11"/>
        <v>0</v>
      </c>
      <c r="K135" s="1269">
        <f t="shared" si="13"/>
        <v>0</v>
      </c>
      <c r="L135" s="1560">
        <f t="shared" si="12"/>
        <v>0</v>
      </c>
      <c r="M135" s="1563"/>
      <c r="N135" s="68"/>
      <c r="O135" s="69"/>
      <c r="P135" s="65"/>
      <c r="Q135" s="65"/>
      <c r="R135" s="65"/>
      <c r="S135" s="65"/>
      <c r="T135" s="66"/>
      <c r="U135" s="66"/>
      <c r="V135" s="66"/>
      <c r="W135" s="45"/>
    </row>
    <row r="136" spans="1:23" ht="12.75" customHeight="1">
      <c r="A136" s="60"/>
      <c r="B136" s="836"/>
      <c r="C136" s="836"/>
      <c r="D136" s="816" t="s">
        <v>167</v>
      </c>
      <c r="E136" s="838"/>
      <c r="F136" s="838"/>
      <c r="G136" s="818"/>
      <c r="H136" s="853"/>
      <c r="I136" s="820">
        <f t="shared" si="14"/>
        <v>0</v>
      </c>
      <c r="J136" s="829">
        <f t="shared" si="11"/>
        <v>0</v>
      </c>
      <c r="K136" s="1269">
        <f t="shared" si="13"/>
        <v>0</v>
      </c>
      <c r="L136" s="1560">
        <f t="shared" si="12"/>
        <v>0</v>
      </c>
      <c r="M136" s="1563"/>
      <c r="N136" s="68"/>
      <c r="O136" s="69"/>
      <c r="P136" s="65"/>
      <c r="Q136" s="65"/>
      <c r="R136" s="65"/>
      <c r="S136" s="65"/>
      <c r="T136" s="66"/>
      <c r="U136" s="66"/>
      <c r="V136" s="66"/>
      <c r="W136" s="45"/>
    </row>
    <row r="137" spans="1:23" ht="12.75" customHeight="1">
      <c r="A137" s="60"/>
      <c r="B137" s="836"/>
      <c r="C137" s="836"/>
      <c r="D137" s="816" t="s">
        <v>168</v>
      </c>
      <c r="E137" s="838"/>
      <c r="F137" s="838"/>
      <c r="G137" s="818"/>
      <c r="H137" s="853"/>
      <c r="I137" s="820">
        <f t="shared" si="14"/>
        <v>0</v>
      </c>
      <c r="J137" s="829">
        <f t="shared" si="11"/>
        <v>0</v>
      </c>
      <c r="K137" s="1269">
        <f t="shared" si="13"/>
        <v>0</v>
      </c>
      <c r="L137" s="1560">
        <f t="shared" si="12"/>
        <v>0</v>
      </c>
      <c r="M137" s="1563"/>
      <c r="N137" s="68"/>
      <c r="O137" s="69"/>
      <c r="P137" s="65"/>
      <c r="Q137" s="65"/>
      <c r="R137" s="65"/>
      <c r="S137" s="65"/>
      <c r="T137" s="66"/>
      <c r="U137" s="66"/>
      <c r="V137" s="66"/>
      <c r="W137" s="45"/>
    </row>
    <row r="138" spans="1:23" ht="12.75" customHeight="1">
      <c r="A138" s="60"/>
      <c r="B138" s="836"/>
      <c r="C138" s="836"/>
      <c r="D138" s="816" t="s">
        <v>169</v>
      </c>
      <c r="E138" s="838"/>
      <c r="F138" s="838"/>
      <c r="G138" s="818"/>
      <c r="H138" s="853"/>
      <c r="I138" s="820">
        <f t="shared" si="14"/>
        <v>0</v>
      </c>
      <c r="J138" s="829">
        <f t="shared" si="11"/>
        <v>0</v>
      </c>
      <c r="K138" s="1269">
        <f t="shared" si="13"/>
        <v>0</v>
      </c>
      <c r="L138" s="1560">
        <f t="shared" si="12"/>
        <v>0</v>
      </c>
      <c r="M138" s="1563"/>
      <c r="N138" s="68"/>
      <c r="O138" s="69"/>
      <c r="P138" s="65"/>
      <c r="Q138" s="65"/>
      <c r="R138" s="65"/>
      <c r="S138" s="65"/>
      <c r="T138" s="66"/>
      <c r="U138" s="66"/>
      <c r="V138" s="66"/>
      <c r="W138" s="45"/>
    </row>
    <row r="139" spans="1:23" ht="12.75" customHeight="1">
      <c r="A139" s="60"/>
      <c r="B139" s="836"/>
      <c r="C139" s="836"/>
      <c r="D139" s="816" t="s">
        <v>170</v>
      </c>
      <c r="E139" s="838"/>
      <c r="F139" s="838"/>
      <c r="G139" s="818"/>
      <c r="H139" s="853"/>
      <c r="I139" s="820">
        <f t="shared" si="14"/>
        <v>0</v>
      </c>
      <c r="J139" s="829">
        <f t="shared" si="11"/>
        <v>0</v>
      </c>
      <c r="K139" s="1269">
        <f t="shared" si="13"/>
        <v>0</v>
      </c>
      <c r="L139" s="1560">
        <f t="shared" si="12"/>
        <v>0</v>
      </c>
      <c r="M139" s="1563"/>
      <c r="N139" s="68"/>
      <c r="O139" s="69"/>
      <c r="P139" s="65"/>
      <c r="Q139" s="65"/>
      <c r="R139" s="65"/>
      <c r="S139" s="65"/>
      <c r="T139" s="66"/>
      <c r="U139" s="66"/>
      <c r="V139" s="66"/>
      <c r="W139" s="45"/>
    </row>
    <row r="140" spans="1:23" ht="12.75" customHeight="1">
      <c r="A140" s="60"/>
      <c r="B140" s="836"/>
      <c r="C140" s="836"/>
      <c r="D140" s="816" t="s">
        <v>171</v>
      </c>
      <c r="E140" s="838"/>
      <c r="F140" s="838"/>
      <c r="G140" s="818"/>
      <c r="H140" s="853"/>
      <c r="I140" s="820">
        <f t="shared" si="14"/>
        <v>0</v>
      </c>
      <c r="J140" s="829">
        <f t="shared" si="11"/>
        <v>0</v>
      </c>
      <c r="K140" s="1269">
        <f t="shared" si="13"/>
        <v>0</v>
      </c>
      <c r="L140" s="1560">
        <f t="shared" si="12"/>
        <v>0</v>
      </c>
      <c r="M140" s="1563"/>
      <c r="N140" s="68"/>
      <c r="O140" s="69"/>
      <c r="P140" s="65"/>
      <c r="Q140" s="65"/>
      <c r="R140" s="65"/>
      <c r="S140" s="65"/>
      <c r="T140" s="66"/>
      <c r="U140" s="66"/>
      <c r="V140" s="66"/>
      <c r="W140" s="45"/>
    </row>
    <row r="141" spans="1:23" ht="12.75" customHeight="1">
      <c r="A141" s="60"/>
      <c r="B141" s="836"/>
      <c r="C141" s="836"/>
      <c r="D141" s="816" t="s">
        <v>172</v>
      </c>
      <c r="E141" s="838"/>
      <c r="F141" s="838"/>
      <c r="G141" s="818"/>
      <c r="H141" s="853"/>
      <c r="I141" s="820">
        <f t="shared" si="14"/>
        <v>0</v>
      </c>
      <c r="J141" s="829">
        <f t="shared" si="11"/>
        <v>0</v>
      </c>
      <c r="K141" s="1269">
        <f t="shared" si="13"/>
        <v>0</v>
      </c>
      <c r="L141" s="1560">
        <f t="shared" si="12"/>
        <v>0</v>
      </c>
      <c r="M141" s="1563"/>
      <c r="N141" s="68"/>
      <c r="O141" s="69"/>
      <c r="P141" s="65"/>
      <c r="Q141" s="65"/>
      <c r="R141" s="65"/>
      <c r="S141" s="65"/>
      <c r="T141" s="66"/>
      <c r="U141" s="66"/>
      <c r="V141" s="66"/>
      <c r="W141" s="45"/>
    </row>
    <row r="142" spans="1:23" ht="12.75" customHeight="1">
      <c r="A142" s="60"/>
      <c r="B142" s="836"/>
      <c r="C142" s="836"/>
      <c r="D142" s="816" t="s">
        <v>173</v>
      </c>
      <c r="E142" s="838"/>
      <c r="F142" s="838"/>
      <c r="G142" s="818"/>
      <c r="H142" s="853"/>
      <c r="I142" s="820">
        <f t="shared" si="14"/>
        <v>0</v>
      </c>
      <c r="J142" s="829">
        <f t="shared" si="11"/>
        <v>0</v>
      </c>
      <c r="K142" s="1269">
        <f t="shared" si="13"/>
        <v>0</v>
      </c>
      <c r="L142" s="1560">
        <f t="shared" si="12"/>
        <v>0</v>
      </c>
      <c r="M142" s="1563"/>
      <c r="N142" s="68"/>
      <c r="O142" s="69"/>
      <c r="P142" s="65"/>
      <c r="Q142" s="65"/>
      <c r="R142" s="65"/>
      <c r="S142" s="65"/>
      <c r="T142" s="66"/>
      <c r="U142" s="66"/>
      <c r="V142" s="66"/>
      <c r="W142" s="45"/>
    </row>
    <row r="143" spans="1:23" ht="12.75" customHeight="1">
      <c r="A143" s="60"/>
      <c r="B143" s="836"/>
      <c r="C143" s="836"/>
      <c r="D143" s="816" t="s">
        <v>174</v>
      </c>
      <c r="E143" s="838"/>
      <c r="F143" s="838"/>
      <c r="G143" s="818"/>
      <c r="H143" s="853"/>
      <c r="I143" s="820">
        <f t="shared" si="14"/>
        <v>0</v>
      </c>
      <c r="J143" s="829">
        <f t="shared" si="11"/>
        <v>0</v>
      </c>
      <c r="K143" s="1269">
        <f t="shared" si="13"/>
        <v>0</v>
      </c>
      <c r="L143" s="1560">
        <f t="shared" si="12"/>
        <v>0</v>
      </c>
      <c r="M143" s="1563"/>
      <c r="N143" s="68"/>
      <c r="O143" s="69"/>
      <c r="P143" s="65"/>
      <c r="Q143" s="65"/>
      <c r="R143" s="65"/>
      <c r="S143" s="65"/>
      <c r="T143" s="66"/>
      <c r="U143" s="66"/>
      <c r="V143" s="66"/>
      <c r="W143" s="45"/>
    </row>
    <row r="144" spans="1:23" ht="12.75" customHeight="1">
      <c r="A144" s="60"/>
      <c r="B144" s="1771" t="s">
        <v>1969</v>
      </c>
      <c r="C144" s="1772"/>
      <c r="D144" s="816" t="s">
        <v>175</v>
      </c>
      <c r="E144" s="838"/>
      <c r="F144" s="838"/>
      <c r="G144" s="818"/>
      <c r="H144" s="853"/>
      <c r="I144" s="820">
        <f t="shared" si="14"/>
        <v>0</v>
      </c>
      <c r="J144" s="829">
        <f t="shared" si="11"/>
        <v>0</v>
      </c>
      <c r="K144" s="1269">
        <f t="shared" si="13"/>
        <v>0</v>
      </c>
      <c r="L144" s="1560">
        <f t="shared" si="12"/>
        <v>0</v>
      </c>
      <c r="M144" s="1563"/>
      <c r="N144" s="68"/>
      <c r="O144" s="69"/>
      <c r="P144" s="65"/>
      <c r="Q144" s="65"/>
      <c r="R144" s="65"/>
      <c r="S144" s="65"/>
      <c r="T144" s="66"/>
      <c r="U144" s="66"/>
      <c r="V144" s="66"/>
      <c r="W144" s="756"/>
    </row>
    <row r="145" spans="1:23" ht="12.75" customHeight="1">
      <c r="A145" s="60"/>
      <c r="B145" s="1767"/>
      <c r="C145" s="1773"/>
      <c r="D145" s="816" t="s">
        <v>176</v>
      </c>
      <c r="E145" s="838"/>
      <c r="F145" s="838"/>
      <c r="G145" s="818"/>
      <c r="H145" s="853"/>
      <c r="I145" s="820">
        <f t="shared" si="14"/>
        <v>0</v>
      </c>
      <c r="J145" s="829">
        <f t="shared" si="11"/>
        <v>0</v>
      </c>
      <c r="K145" s="1269">
        <f t="shared" si="13"/>
        <v>0</v>
      </c>
      <c r="L145" s="1560">
        <f t="shared" si="12"/>
        <v>0</v>
      </c>
      <c r="M145" s="1563"/>
      <c r="N145" s="68"/>
      <c r="O145" s="69"/>
      <c r="P145" s="65"/>
      <c r="Q145" s="65"/>
      <c r="R145" s="65"/>
      <c r="S145" s="65"/>
      <c r="T145" s="66"/>
      <c r="U145" s="66"/>
      <c r="V145" s="66"/>
      <c r="W145" s="45"/>
    </row>
    <row r="146" spans="1:23" ht="12.75" customHeight="1">
      <c r="A146" s="60"/>
      <c r="B146" s="1767"/>
      <c r="C146" s="1773"/>
      <c r="D146" s="828" t="s">
        <v>177</v>
      </c>
      <c r="E146" s="838"/>
      <c r="F146" s="838"/>
      <c r="G146" s="818"/>
      <c r="H146" s="853"/>
      <c r="I146" s="820">
        <f t="shared" si="14"/>
        <v>0</v>
      </c>
      <c r="J146" s="829">
        <f t="shared" si="11"/>
        <v>0</v>
      </c>
      <c r="K146" s="1269">
        <f t="shared" si="13"/>
        <v>0</v>
      </c>
      <c r="L146" s="1560">
        <f t="shared" si="12"/>
        <v>0</v>
      </c>
      <c r="M146" s="1563"/>
      <c r="N146" s="68"/>
      <c r="O146" s="69"/>
      <c r="P146" s="65"/>
      <c r="Q146" s="65"/>
      <c r="R146" s="65"/>
      <c r="S146" s="65"/>
      <c r="T146" s="66"/>
      <c r="U146" s="66"/>
      <c r="V146" s="66"/>
      <c r="W146" s="45"/>
    </row>
    <row r="147" spans="1:23" ht="12.75" customHeight="1">
      <c r="A147" s="60"/>
      <c r="B147" s="1769"/>
      <c r="C147" s="1774"/>
      <c r="D147" s="832"/>
      <c r="E147" s="839"/>
      <c r="F147" s="838"/>
      <c r="G147" s="818"/>
      <c r="H147" s="853"/>
      <c r="I147" s="820">
        <f t="shared" si="14"/>
        <v>0</v>
      </c>
      <c r="J147" s="829">
        <f t="shared" si="11"/>
        <v>0</v>
      </c>
      <c r="K147" s="1269">
        <f t="shared" si="13"/>
        <v>0</v>
      </c>
      <c r="L147" s="1560">
        <f t="shared" si="12"/>
        <v>0</v>
      </c>
      <c r="M147" s="1563"/>
      <c r="N147" s="68"/>
      <c r="O147" s="69" t="str">
        <f>IF(AND(E147+F147=0,D147=0),"správně",IF(D147/(E147+F147)&lt;=160,"CHYBA","správně"))</f>
        <v>správně</v>
      </c>
      <c r="P147" s="65"/>
      <c r="Q147" s="65"/>
      <c r="R147" s="65"/>
      <c r="S147" s="65"/>
      <c r="T147" s="66"/>
      <c r="U147" s="66"/>
      <c r="V147" s="66"/>
      <c r="W147" s="45"/>
    </row>
    <row r="148" spans="1:23" ht="12.75" customHeight="1" thickBot="1">
      <c r="A148" s="60"/>
      <c r="B148" s="840"/>
      <c r="C148" s="841"/>
      <c r="D148" s="842" t="s">
        <v>178</v>
      </c>
      <c r="E148" s="843">
        <f>SUM(E129:E147)</f>
        <v>0</v>
      </c>
      <c r="F148" s="843">
        <f>SUM(F129:F147)</f>
        <v>0</v>
      </c>
      <c r="G148" s="844">
        <f>SUM(G129:G147)</f>
        <v>0</v>
      </c>
      <c r="H148" s="857">
        <f>SUM(H129:H147)</f>
        <v>0</v>
      </c>
      <c r="I148" s="846">
        <f>SUM(I129:I147)</f>
        <v>0</v>
      </c>
      <c r="J148" s="1264">
        <f t="shared" si="11"/>
        <v>0</v>
      </c>
      <c r="K148" s="1267">
        <f t="shared" si="13"/>
        <v>0</v>
      </c>
      <c r="L148" s="1558">
        <f t="shared" si="12"/>
        <v>0</v>
      </c>
      <c r="M148" s="1564"/>
      <c r="N148" s="68"/>
      <c r="O148" s="69"/>
      <c r="P148" s="65"/>
      <c r="Q148" s="65"/>
      <c r="R148" s="65"/>
      <c r="S148" s="65"/>
      <c r="T148" s="66"/>
      <c r="U148" s="66"/>
      <c r="V148" s="66"/>
      <c r="W148" s="45"/>
    </row>
    <row r="149" spans="1:23" ht="12.75" customHeight="1">
      <c r="A149" s="60"/>
      <c r="B149" s="1780" t="s">
        <v>187</v>
      </c>
      <c r="C149" s="1781" t="s">
        <v>187</v>
      </c>
      <c r="D149" s="805" t="s">
        <v>159</v>
      </c>
      <c r="E149" s="806"/>
      <c r="F149" s="806"/>
      <c r="G149" s="807"/>
      <c r="H149" s="852"/>
      <c r="I149" s="809">
        <f t="shared" ref="I149:I167" si="15">SUM(G149:H149)</f>
        <v>0</v>
      </c>
      <c r="J149" s="829">
        <f t="shared" si="11"/>
        <v>0</v>
      </c>
      <c r="K149" s="1268">
        <f t="shared" si="13"/>
        <v>0</v>
      </c>
      <c r="L149" s="1559">
        <f t="shared" si="12"/>
        <v>0</v>
      </c>
      <c r="M149" s="1565"/>
      <c r="N149" s="68"/>
      <c r="O149" s="69"/>
      <c r="P149" s="65"/>
      <c r="Q149" s="65"/>
      <c r="R149" s="65"/>
      <c r="S149" s="65"/>
      <c r="T149" s="66"/>
      <c r="U149" s="66"/>
      <c r="V149" s="66"/>
      <c r="W149" s="45"/>
    </row>
    <row r="150" spans="1:23" ht="12.75" customHeight="1">
      <c r="A150" s="60"/>
      <c r="B150" s="1782" t="s">
        <v>188</v>
      </c>
      <c r="C150" s="1782"/>
      <c r="D150" s="816" t="s">
        <v>161</v>
      </c>
      <c r="E150" s="817"/>
      <c r="F150" s="833"/>
      <c r="G150" s="818"/>
      <c r="H150" s="853"/>
      <c r="I150" s="820">
        <f t="shared" si="15"/>
        <v>0</v>
      </c>
      <c r="J150" s="829">
        <f t="shared" si="11"/>
        <v>0</v>
      </c>
      <c r="K150" s="1269">
        <f t="shared" si="13"/>
        <v>0</v>
      </c>
      <c r="L150" s="1560">
        <f t="shared" si="12"/>
        <v>0</v>
      </c>
      <c r="M150" s="1563"/>
      <c r="N150" s="68"/>
      <c r="O150" s="69"/>
      <c r="P150" s="65"/>
      <c r="Q150" s="65"/>
      <c r="R150" s="65"/>
      <c r="S150" s="65"/>
      <c r="T150" s="66"/>
      <c r="U150" s="66"/>
      <c r="V150" s="66"/>
      <c r="W150" s="45"/>
    </row>
    <row r="151" spans="1:23" ht="12.75" customHeight="1">
      <c r="A151" s="60"/>
      <c r="B151" s="1772" t="s">
        <v>180</v>
      </c>
      <c r="C151" s="1772"/>
      <c r="D151" s="828" t="s">
        <v>163</v>
      </c>
      <c r="E151" s="817"/>
      <c r="F151" s="833"/>
      <c r="G151" s="818"/>
      <c r="H151" s="853"/>
      <c r="I151" s="820">
        <f t="shared" si="15"/>
        <v>0</v>
      </c>
      <c r="J151" s="829">
        <f t="shared" si="11"/>
        <v>0</v>
      </c>
      <c r="K151" s="1269">
        <f t="shared" si="13"/>
        <v>0</v>
      </c>
      <c r="L151" s="1560">
        <f t="shared" si="12"/>
        <v>0</v>
      </c>
      <c r="M151" s="1563"/>
      <c r="N151" s="68"/>
      <c r="O151" s="69"/>
      <c r="P151" s="65"/>
      <c r="Q151" s="65"/>
      <c r="R151" s="65"/>
      <c r="S151" s="65"/>
      <c r="T151" s="66"/>
      <c r="U151" s="66"/>
      <c r="V151" s="66"/>
      <c r="W151" s="45"/>
    </row>
    <row r="152" spans="1:23" ht="12.75" customHeight="1">
      <c r="A152" s="60"/>
      <c r="B152" s="1773"/>
      <c r="C152" s="1773"/>
      <c r="D152" s="828" t="s">
        <v>164</v>
      </c>
      <c r="E152" s="817"/>
      <c r="F152" s="833"/>
      <c r="G152" s="818"/>
      <c r="H152" s="853"/>
      <c r="I152" s="820">
        <f t="shared" si="15"/>
        <v>0</v>
      </c>
      <c r="J152" s="829">
        <f t="shared" si="11"/>
        <v>0</v>
      </c>
      <c r="K152" s="1269">
        <f t="shared" si="13"/>
        <v>0</v>
      </c>
      <c r="L152" s="1560">
        <f t="shared" si="12"/>
        <v>0</v>
      </c>
      <c r="M152" s="1563"/>
      <c r="N152" s="68"/>
      <c r="O152" s="69"/>
      <c r="P152" s="65"/>
      <c r="Q152" s="65"/>
      <c r="R152" s="65"/>
      <c r="S152" s="65"/>
      <c r="T152" s="66"/>
      <c r="U152" s="66"/>
      <c r="V152" s="66"/>
      <c r="W152" s="45"/>
    </row>
    <row r="153" spans="1:23" ht="12.75" customHeight="1">
      <c r="A153" s="60"/>
      <c r="B153" s="1773"/>
      <c r="C153" s="1773"/>
      <c r="D153" s="831" t="s">
        <v>165</v>
      </c>
      <c r="E153" s="817"/>
      <c r="F153" s="833"/>
      <c r="G153" s="818"/>
      <c r="H153" s="853"/>
      <c r="I153" s="820">
        <f t="shared" si="15"/>
        <v>0</v>
      </c>
      <c r="J153" s="829">
        <f t="shared" si="11"/>
        <v>0</v>
      </c>
      <c r="K153" s="1269">
        <f t="shared" si="13"/>
        <v>0</v>
      </c>
      <c r="L153" s="1560">
        <f t="shared" si="12"/>
        <v>0</v>
      </c>
      <c r="M153" s="1563"/>
      <c r="N153" s="68"/>
      <c r="O153" s="69"/>
      <c r="P153" s="65"/>
      <c r="Q153" s="65"/>
      <c r="R153" s="65"/>
      <c r="S153" s="65"/>
      <c r="T153" s="66"/>
      <c r="U153" s="66"/>
      <c r="V153" s="66"/>
      <c r="W153" s="45"/>
    </row>
    <row r="154" spans="1:23" ht="12.75" customHeight="1">
      <c r="A154" s="60"/>
      <c r="B154" s="1774"/>
      <c r="C154" s="1774"/>
      <c r="D154" s="832"/>
      <c r="E154" s="833"/>
      <c r="F154" s="833"/>
      <c r="G154" s="818"/>
      <c r="H154" s="853"/>
      <c r="I154" s="820">
        <f t="shared" si="15"/>
        <v>0</v>
      </c>
      <c r="J154" s="829">
        <f t="shared" si="11"/>
        <v>0</v>
      </c>
      <c r="K154" s="1269">
        <f t="shared" si="13"/>
        <v>0</v>
      </c>
      <c r="L154" s="1560">
        <f t="shared" si="12"/>
        <v>0</v>
      </c>
      <c r="M154" s="1563"/>
      <c r="N154" s="68"/>
      <c r="O154" s="69" t="str">
        <f>IF(AND(E154+F154=0,D154=0),"správně",IF(D154/(E154+F154)&lt;=25,"CHYBA","správně"))</f>
        <v>správně</v>
      </c>
      <c r="P154" s="65"/>
      <c r="Q154" s="65"/>
      <c r="R154" s="65"/>
      <c r="S154" s="65"/>
      <c r="T154" s="66"/>
      <c r="U154" s="66"/>
      <c r="V154" s="66"/>
      <c r="W154" s="45"/>
    </row>
    <row r="155" spans="1:23" ht="12.75" customHeight="1">
      <c r="A155" s="60"/>
      <c r="B155" s="836"/>
      <c r="C155" s="836"/>
      <c r="D155" s="837" t="s">
        <v>166</v>
      </c>
      <c r="E155" s="838"/>
      <c r="F155" s="838"/>
      <c r="G155" s="818"/>
      <c r="H155" s="853"/>
      <c r="I155" s="820">
        <f t="shared" si="15"/>
        <v>0</v>
      </c>
      <c r="J155" s="829">
        <f t="shared" si="11"/>
        <v>0</v>
      </c>
      <c r="K155" s="1269">
        <f t="shared" si="13"/>
        <v>0</v>
      </c>
      <c r="L155" s="1560">
        <f t="shared" si="12"/>
        <v>0</v>
      </c>
      <c r="M155" s="1563"/>
      <c r="N155" s="68"/>
      <c r="O155" s="69"/>
      <c r="P155" s="65"/>
      <c r="Q155" s="65"/>
      <c r="R155" s="65"/>
      <c r="S155" s="65"/>
      <c r="T155" s="66"/>
      <c r="U155" s="66"/>
      <c r="V155" s="66"/>
      <c r="W155" s="45"/>
    </row>
    <row r="156" spans="1:23" ht="12.75" customHeight="1">
      <c r="A156" s="60"/>
      <c r="B156" s="836"/>
      <c r="C156" s="836"/>
      <c r="D156" s="816" t="s">
        <v>167</v>
      </c>
      <c r="E156" s="838"/>
      <c r="F156" s="838"/>
      <c r="G156" s="818"/>
      <c r="H156" s="853"/>
      <c r="I156" s="820">
        <f t="shared" si="15"/>
        <v>0</v>
      </c>
      <c r="J156" s="829">
        <f t="shared" si="11"/>
        <v>0</v>
      </c>
      <c r="K156" s="1269">
        <f t="shared" si="13"/>
        <v>0</v>
      </c>
      <c r="L156" s="1560">
        <f t="shared" si="12"/>
        <v>0</v>
      </c>
      <c r="M156" s="1563"/>
      <c r="N156" s="68"/>
      <c r="O156" s="69"/>
      <c r="P156" s="65"/>
      <c r="Q156" s="65"/>
      <c r="R156" s="65"/>
      <c r="S156" s="65"/>
      <c r="T156" s="66"/>
      <c r="U156" s="66"/>
      <c r="V156" s="66"/>
      <c r="W156" s="45"/>
    </row>
    <row r="157" spans="1:23" ht="12.75" customHeight="1">
      <c r="A157" s="60"/>
      <c r="B157" s="836"/>
      <c r="C157" s="836"/>
      <c r="D157" s="816" t="s">
        <v>168</v>
      </c>
      <c r="E157" s="838"/>
      <c r="F157" s="838"/>
      <c r="G157" s="818"/>
      <c r="H157" s="853"/>
      <c r="I157" s="820">
        <f t="shared" si="15"/>
        <v>0</v>
      </c>
      <c r="J157" s="829">
        <f t="shared" si="11"/>
        <v>0</v>
      </c>
      <c r="K157" s="1269">
        <f t="shared" si="13"/>
        <v>0</v>
      </c>
      <c r="L157" s="1560">
        <f t="shared" si="12"/>
        <v>0</v>
      </c>
      <c r="M157" s="1563"/>
      <c r="N157" s="68"/>
      <c r="O157" s="69"/>
      <c r="P157" s="65"/>
      <c r="Q157" s="65"/>
      <c r="R157" s="65"/>
      <c r="S157" s="65"/>
      <c r="T157" s="66"/>
      <c r="U157" s="66"/>
      <c r="V157" s="66"/>
      <c r="W157" s="45"/>
    </row>
    <row r="158" spans="1:23" ht="12.75" customHeight="1">
      <c r="A158" s="60"/>
      <c r="B158" s="836"/>
      <c r="C158" s="836"/>
      <c r="D158" s="816" t="s">
        <v>169</v>
      </c>
      <c r="E158" s="838"/>
      <c r="F158" s="838"/>
      <c r="G158" s="818"/>
      <c r="H158" s="853"/>
      <c r="I158" s="820">
        <f t="shared" si="15"/>
        <v>0</v>
      </c>
      <c r="J158" s="829">
        <f t="shared" si="11"/>
        <v>0</v>
      </c>
      <c r="K158" s="1269">
        <f t="shared" si="13"/>
        <v>0</v>
      </c>
      <c r="L158" s="1560">
        <f t="shared" si="12"/>
        <v>0</v>
      </c>
      <c r="M158" s="1563"/>
      <c r="N158" s="68"/>
      <c r="O158" s="69"/>
      <c r="P158" s="65"/>
      <c r="Q158" s="65"/>
      <c r="R158" s="65"/>
      <c r="S158" s="65"/>
      <c r="T158" s="66"/>
      <c r="U158" s="66"/>
      <c r="V158" s="66"/>
      <c r="W158" s="45"/>
    </row>
    <row r="159" spans="1:23" ht="12.75" customHeight="1">
      <c r="A159" s="60"/>
      <c r="B159" s="836"/>
      <c r="C159" s="836"/>
      <c r="D159" s="816" t="s">
        <v>170</v>
      </c>
      <c r="E159" s="838"/>
      <c r="F159" s="838"/>
      <c r="G159" s="818"/>
      <c r="H159" s="853"/>
      <c r="I159" s="820">
        <f t="shared" si="15"/>
        <v>0</v>
      </c>
      <c r="J159" s="829">
        <f t="shared" si="11"/>
        <v>0</v>
      </c>
      <c r="K159" s="1269">
        <f t="shared" si="13"/>
        <v>0</v>
      </c>
      <c r="L159" s="1560">
        <f t="shared" si="12"/>
        <v>0</v>
      </c>
      <c r="M159" s="1563"/>
      <c r="N159" s="68"/>
      <c r="O159" s="69"/>
      <c r="P159" s="65"/>
      <c r="Q159" s="65"/>
      <c r="R159" s="65"/>
      <c r="S159" s="65"/>
      <c r="T159" s="66"/>
      <c r="U159" s="66"/>
      <c r="V159" s="66"/>
      <c r="W159" s="45"/>
    </row>
    <row r="160" spans="1:23" ht="12.75" customHeight="1">
      <c r="A160" s="60"/>
      <c r="B160" s="836"/>
      <c r="C160" s="836"/>
      <c r="D160" s="816" t="s">
        <v>171</v>
      </c>
      <c r="E160" s="838"/>
      <c r="F160" s="838"/>
      <c r="G160" s="818"/>
      <c r="H160" s="853"/>
      <c r="I160" s="820">
        <f t="shared" si="15"/>
        <v>0</v>
      </c>
      <c r="J160" s="829">
        <f t="shared" si="11"/>
        <v>0</v>
      </c>
      <c r="K160" s="1269">
        <f t="shared" si="13"/>
        <v>0</v>
      </c>
      <c r="L160" s="1560">
        <f t="shared" si="12"/>
        <v>0</v>
      </c>
      <c r="M160" s="1563"/>
      <c r="N160" s="68"/>
      <c r="O160" s="69"/>
      <c r="P160" s="65"/>
      <c r="Q160" s="65"/>
      <c r="R160" s="65"/>
      <c r="S160" s="65"/>
      <c r="T160" s="66"/>
      <c r="U160" s="66"/>
      <c r="V160" s="66"/>
      <c r="W160" s="45"/>
    </row>
    <row r="161" spans="1:23" ht="12.75" customHeight="1">
      <c r="A161" s="60"/>
      <c r="B161" s="836"/>
      <c r="C161" s="836"/>
      <c r="D161" s="816" t="s">
        <v>172</v>
      </c>
      <c r="E161" s="838"/>
      <c r="F161" s="838"/>
      <c r="G161" s="818"/>
      <c r="H161" s="853"/>
      <c r="I161" s="820">
        <f t="shared" si="15"/>
        <v>0</v>
      </c>
      <c r="J161" s="829">
        <f t="shared" si="11"/>
        <v>0</v>
      </c>
      <c r="K161" s="1269">
        <f t="shared" si="13"/>
        <v>0</v>
      </c>
      <c r="L161" s="1560">
        <f t="shared" si="12"/>
        <v>0</v>
      </c>
      <c r="M161" s="1563"/>
      <c r="N161" s="68"/>
      <c r="O161" s="69"/>
      <c r="P161" s="65"/>
      <c r="Q161" s="65"/>
      <c r="R161" s="65"/>
      <c r="S161" s="65"/>
      <c r="T161" s="66"/>
      <c r="U161" s="66"/>
      <c r="V161" s="66"/>
      <c r="W161" s="45"/>
    </row>
    <row r="162" spans="1:23" ht="12.75" customHeight="1">
      <c r="A162" s="60"/>
      <c r="B162" s="836"/>
      <c r="C162" s="836"/>
      <c r="D162" s="816" t="s">
        <v>173</v>
      </c>
      <c r="E162" s="838"/>
      <c r="F162" s="838"/>
      <c r="G162" s="818"/>
      <c r="H162" s="853"/>
      <c r="I162" s="820">
        <f t="shared" si="15"/>
        <v>0</v>
      </c>
      <c r="J162" s="829">
        <f t="shared" si="11"/>
        <v>0</v>
      </c>
      <c r="K162" s="1269">
        <f t="shared" si="13"/>
        <v>0</v>
      </c>
      <c r="L162" s="1560">
        <f t="shared" si="12"/>
        <v>0</v>
      </c>
      <c r="M162" s="1563"/>
      <c r="N162" s="68"/>
      <c r="O162" s="69"/>
      <c r="P162" s="65"/>
      <c r="Q162" s="65"/>
      <c r="R162" s="65"/>
      <c r="S162" s="65"/>
      <c r="T162" s="66"/>
      <c r="U162" s="66"/>
      <c r="V162" s="66"/>
      <c r="W162" s="45"/>
    </row>
    <row r="163" spans="1:23" ht="12.75" customHeight="1">
      <c r="A163" s="60"/>
      <c r="B163" s="836"/>
      <c r="C163" s="836"/>
      <c r="D163" s="816" t="s">
        <v>174</v>
      </c>
      <c r="E163" s="838"/>
      <c r="F163" s="838"/>
      <c r="G163" s="818"/>
      <c r="H163" s="853"/>
      <c r="I163" s="820">
        <f t="shared" si="15"/>
        <v>0</v>
      </c>
      <c r="J163" s="829">
        <f t="shared" si="11"/>
        <v>0</v>
      </c>
      <c r="K163" s="1269">
        <f t="shared" si="13"/>
        <v>0</v>
      </c>
      <c r="L163" s="1560">
        <f t="shared" si="12"/>
        <v>0</v>
      </c>
      <c r="M163" s="1563"/>
      <c r="N163" s="68"/>
      <c r="O163" s="69"/>
      <c r="P163" s="65"/>
      <c r="Q163" s="65"/>
      <c r="R163" s="65"/>
      <c r="S163" s="65"/>
      <c r="T163" s="66"/>
      <c r="U163" s="66"/>
      <c r="V163" s="66"/>
      <c r="W163" s="45"/>
    </row>
    <row r="164" spans="1:23" ht="12.75" customHeight="1">
      <c r="A164" s="60"/>
      <c r="B164" s="1771" t="s">
        <v>1969</v>
      </c>
      <c r="C164" s="1772"/>
      <c r="D164" s="816" t="s">
        <v>175</v>
      </c>
      <c r="E164" s="838"/>
      <c r="F164" s="838"/>
      <c r="G164" s="818"/>
      <c r="H164" s="853"/>
      <c r="I164" s="820">
        <f t="shared" si="15"/>
        <v>0</v>
      </c>
      <c r="J164" s="829">
        <f t="shared" si="11"/>
        <v>0</v>
      </c>
      <c r="K164" s="1269">
        <f t="shared" si="13"/>
        <v>0</v>
      </c>
      <c r="L164" s="1560">
        <f t="shared" si="12"/>
        <v>0</v>
      </c>
      <c r="M164" s="1563"/>
      <c r="N164" s="68"/>
      <c r="O164" s="69"/>
      <c r="P164" s="65"/>
      <c r="Q164" s="65"/>
      <c r="R164" s="65"/>
      <c r="S164" s="65"/>
      <c r="T164" s="66"/>
      <c r="U164" s="66"/>
      <c r="V164" s="66"/>
      <c r="W164" s="45"/>
    </row>
    <row r="165" spans="1:23" ht="12.75" customHeight="1">
      <c r="A165" s="60"/>
      <c r="B165" s="1767"/>
      <c r="C165" s="1773"/>
      <c r="D165" s="816" t="s">
        <v>176</v>
      </c>
      <c r="E165" s="838"/>
      <c r="F165" s="838"/>
      <c r="G165" s="818"/>
      <c r="H165" s="853"/>
      <c r="I165" s="820">
        <f t="shared" si="15"/>
        <v>0</v>
      </c>
      <c r="J165" s="829">
        <f t="shared" si="11"/>
        <v>0</v>
      </c>
      <c r="K165" s="1269">
        <f t="shared" si="13"/>
        <v>0</v>
      </c>
      <c r="L165" s="1560">
        <f t="shared" si="12"/>
        <v>0</v>
      </c>
      <c r="M165" s="1563"/>
      <c r="N165" s="68"/>
      <c r="O165" s="69"/>
      <c r="P165" s="65"/>
      <c r="Q165" s="65"/>
      <c r="R165" s="65"/>
      <c r="S165" s="65"/>
      <c r="T165" s="66"/>
      <c r="U165" s="66"/>
      <c r="V165" s="66"/>
      <c r="W165" s="45"/>
    </row>
    <row r="166" spans="1:23" ht="12.75" customHeight="1">
      <c r="A166" s="60"/>
      <c r="B166" s="1767"/>
      <c r="C166" s="1773"/>
      <c r="D166" s="828" t="s">
        <v>177</v>
      </c>
      <c r="E166" s="838"/>
      <c r="F166" s="838"/>
      <c r="G166" s="818"/>
      <c r="H166" s="853"/>
      <c r="I166" s="820">
        <f t="shared" si="15"/>
        <v>0</v>
      </c>
      <c r="J166" s="829">
        <f t="shared" si="11"/>
        <v>0</v>
      </c>
      <c r="K166" s="1269">
        <f t="shared" si="13"/>
        <v>0</v>
      </c>
      <c r="L166" s="1560">
        <f t="shared" si="12"/>
        <v>0</v>
      </c>
      <c r="M166" s="1563"/>
      <c r="N166" s="68"/>
      <c r="O166" s="69"/>
      <c r="P166" s="65"/>
      <c r="Q166" s="65"/>
      <c r="R166" s="65"/>
      <c r="S166" s="65"/>
      <c r="T166" s="66"/>
      <c r="U166" s="66"/>
      <c r="V166" s="66"/>
      <c r="W166" s="45"/>
    </row>
    <row r="167" spans="1:23" ht="12.75" customHeight="1">
      <c r="A167" s="60"/>
      <c r="B167" s="1769"/>
      <c r="C167" s="1774"/>
      <c r="D167" s="832"/>
      <c r="E167" s="839"/>
      <c r="F167" s="838"/>
      <c r="G167" s="818"/>
      <c r="H167" s="853"/>
      <c r="I167" s="820">
        <f t="shared" si="15"/>
        <v>0</v>
      </c>
      <c r="J167" s="829">
        <f t="shared" si="11"/>
        <v>0</v>
      </c>
      <c r="K167" s="1269">
        <f t="shared" si="13"/>
        <v>0</v>
      </c>
      <c r="L167" s="1560">
        <f t="shared" si="12"/>
        <v>0</v>
      </c>
      <c r="M167" s="1563"/>
      <c r="N167" s="68"/>
      <c r="O167" s="69" t="str">
        <f>IF(AND(E167+F167=0,D167=0),"správně",IF(D167/(E167+F167)&lt;=160,"CHYBA","správně"))</f>
        <v>správně</v>
      </c>
      <c r="P167" s="65"/>
      <c r="Q167" s="65"/>
      <c r="R167" s="65"/>
      <c r="S167" s="65"/>
      <c r="T167" s="66"/>
      <c r="U167" s="66"/>
      <c r="V167" s="66"/>
      <c r="W167" s="45"/>
    </row>
    <row r="168" spans="1:23" ht="12.75" customHeight="1" thickBot="1">
      <c r="A168" s="60"/>
      <c r="B168" s="840"/>
      <c r="C168" s="841"/>
      <c r="D168" s="842" t="s">
        <v>178</v>
      </c>
      <c r="E168" s="843">
        <f>SUM(E149:E167)</f>
        <v>0</v>
      </c>
      <c r="F168" s="843">
        <f>SUM(F149:F167)</f>
        <v>0</v>
      </c>
      <c r="G168" s="844">
        <f>SUM(G149:G167)</f>
        <v>0</v>
      </c>
      <c r="H168" s="857">
        <f>SUM(H149:H167)</f>
        <v>0</v>
      </c>
      <c r="I168" s="846">
        <f>SUM(I149:I167)</f>
        <v>0</v>
      </c>
      <c r="J168" s="1264">
        <f t="shared" si="11"/>
        <v>0</v>
      </c>
      <c r="K168" s="1267">
        <f t="shared" si="13"/>
        <v>0</v>
      </c>
      <c r="L168" s="1558">
        <f t="shared" si="12"/>
        <v>0</v>
      </c>
      <c r="M168" s="1564"/>
      <c r="N168" s="68"/>
      <c r="O168" s="69"/>
      <c r="P168" s="65"/>
      <c r="Q168" s="65"/>
      <c r="R168" s="65"/>
      <c r="S168" s="65"/>
      <c r="T168" s="66"/>
      <c r="U168" s="66"/>
      <c r="V168" s="66"/>
      <c r="W168" s="45"/>
    </row>
    <row r="169" spans="1:23" ht="12.75" customHeight="1">
      <c r="A169" s="60"/>
      <c r="B169" s="1777" t="s">
        <v>748</v>
      </c>
      <c r="C169" s="1778" t="s">
        <v>187</v>
      </c>
      <c r="D169" s="805" t="s">
        <v>159</v>
      </c>
      <c r="E169" s="806"/>
      <c r="F169" s="806"/>
      <c r="G169" s="807"/>
      <c r="H169" s="852"/>
      <c r="I169" s="809">
        <f t="shared" ref="I169:I187" si="16">SUM(G169:H169)</f>
        <v>0</v>
      </c>
      <c r="J169" s="829">
        <f t="shared" si="11"/>
        <v>0</v>
      </c>
      <c r="K169" s="1268">
        <f t="shared" si="13"/>
        <v>0</v>
      </c>
      <c r="L169" s="1559">
        <f t="shared" si="12"/>
        <v>0</v>
      </c>
      <c r="M169" s="1565"/>
      <c r="N169" s="68"/>
      <c r="O169" s="69"/>
      <c r="P169" s="65"/>
      <c r="Q169" s="65"/>
      <c r="R169" s="65"/>
      <c r="S169" s="65"/>
      <c r="T169" s="66"/>
      <c r="U169" s="66"/>
      <c r="V169" s="66"/>
      <c r="W169" s="45"/>
    </row>
    <row r="170" spans="1:23" ht="12.75" customHeight="1">
      <c r="A170" s="60"/>
      <c r="B170" s="1779" t="s">
        <v>188</v>
      </c>
      <c r="C170" s="1779"/>
      <c r="D170" s="816" t="s">
        <v>161</v>
      </c>
      <c r="E170" s="817"/>
      <c r="F170" s="833"/>
      <c r="G170" s="818"/>
      <c r="H170" s="853"/>
      <c r="I170" s="820">
        <f t="shared" si="16"/>
        <v>0</v>
      </c>
      <c r="J170" s="829">
        <f t="shared" ref="J170:J225" si="17">IF($E170+$F170=0,0,G170/($E170+$F170)*1000)</f>
        <v>0</v>
      </c>
      <c r="K170" s="1269">
        <f t="shared" si="13"/>
        <v>0</v>
      </c>
      <c r="L170" s="1560">
        <f t="shared" ref="L170:L225" si="18">IF($E170+$F170=0,0,I170/($E170+$F170)*1000)</f>
        <v>0</v>
      </c>
      <c r="M170" s="1563"/>
      <c r="N170" s="68"/>
      <c r="O170" s="69"/>
      <c r="P170" s="65"/>
      <c r="Q170" s="65"/>
      <c r="R170" s="65"/>
      <c r="S170" s="65"/>
      <c r="T170" s="66"/>
      <c r="U170" s="66"/>
      <c r="V170" s="66"/>
      <c r="W170" s="45"/>
    </row>
    <row r="171" spans="1:23" ht="12.75" customHeight="1">
      <c r="A171" s="60"/>
      <c r="B171" s="1772" t="s">
        <v>180</v>
      </c>
      <c r="C171" s="1772"/>
      <c r="D171" s="828" t="s">
        <v>163</v>
      </c>
      <c r="E171" s="817"/>
      <c r="F171" s="833"/>
      <c r="G171" s="818"/>
      <c r="H171" s="853"/>
      <c r="I171" s="820">
        <f t="shared" si="16"/>
        <v>0</v>
      </c>
      <c r="J171" s="829">
        <f t="shared" si="17"/>
        <v>0</v>
      </c>
      <c r="K171" s="1269">
        <f t="shared" si="13"/>
        <v>0</v>
      </c>
      <c r="L171" s="1560">
        <f t="shared" si="18"/>
        <v>0</v>
      </c>
      <c r="M171" s="1563"/>
      <c r="N171" s="68"/>
      <c r="O171" s="69"/>
      <c r="P171" s="65"/>
      <c r="Q171" s="65"/>
      <c r="R171" s="65"/>
      <c r="S171" s="65"/>
      <c r="T171" s="66"/>
      <c r="U171" s="66"/>
      <c r="V171" s="66"/>
      <c r="W171" s="45"/>
    </row>
    <row r="172" spans="1:23" ht="12.75" customHeight="1">
      <c r="A172" s="60"/>
      <c r="B172" s="1773"/>
      <c r="C172" s="1773"/>
      <c r="D172" s="828" t="s">
        <v>164</v>
      </c>
      <c r="E172" s="817"/>
      <c r="F172" s="833"/>
      <c r="G172" s="818"/>
      <c r="H172" s="853"/>
      <c r="I172" s="820">
        <f t="shared" si="16"/>
        <v>0</v>
      </c>
      <c r="J172" s="829">
        <f t="shared" si="17"/>
        <v>0</v>
      </c>
      <c r="K172" s="1269">
        <f t="shared" si="13"/>
        <v>0</v>
      </c>
      <c r="L172" s="1560">
        <f t="shared" si="18"/>
        <v>0</v>
      </c>
      <c r="M172" s="1563"/>
      <c r="N172" s="68"/>
      <c r="O172" s="69"/>
      <c r="P172" s="65"/>
      <c r="Q172" s="65"/>
      <c r="R172" s="65"/>
      <c r="S172" s="65"/>
      <c r="T172" s="66"/>
      <c r="U172" s="66"/>
      <c r="V172" s="66"/>
      <c r="W172" s="45"/>
    </row>
    <row r="173" spans="1:23" ht="12.75" customHeight="1">
      <c r="A173" s="60"/>
      <c r="B173" s="1773"/>
      <c r="C173" s="1773"/>
      <c r="D173" s="831" t="s">
        <v>165</v>
      </c>
      <c r="E173" s="817"/>
      <c r="F173" s="833"/>
      <c r="G173" s="818"/>
      <c r="H173" s="853"/>
      <c r="I173" s="820">
        <f t="shared" si="16"/>
        <v>0</v>
      </c>
      <c r="J173" s="829">
        <f t="shared" si="17"/>
        <v>0</v>
      </c>
      <c r="K173" s="1269">
        <f t="shared" si="13"/>
        <v>0</v>
      </c>
      <c r="L173" s="1560">
        <f t="shared" si="18"/>
        <v>0</v>
      </c>
      <c r="M173" s="1563"/>
      <c r="N173" s="68"/>
      <c r="O173" s="69"/>
      <c r="P173" s="65"/>
      <c r="Q173" s="65"/>
      <c r="R173" s="65"/>
      <c r="S173" s="65"/>
      <c r="T173" s="66"/>
      <c r="U173" s="66"/>
      <c r="V173" s="66"/>
      <c r="W173" s="45"/>
    </row>
    <row r="174" spans="1:23" ht="12.75" customHeight="1">
      <c r="A174" s="60"/>
      <c r="B174" s="1774"/>
      <c r="C174" s="1774"/>
      <c r="D174" s="832"/>
      <c r="E174" s="833"/>
      <c r="F174" s="833"/>
      <c r="G174" s="818"/>
      <c r="H174" s="853"/>
      <c r="I174" s="820">
        <f t="shared" si="16"/>
        <v>0</v>
      </c>
      <c r="J174" s="829">
        <f t="shared" si="17"/>
        <v>0</v>
      </c>
      <c r="K174" s="1269">
        <f t="shared" si="13"/>
        <v>0</v>
      </c>
      <c r="L174" s="1560">
        <f t="shared" si="18"/>
        <v>0</v>
      </c>
      <c r="M174" s="1563"/>
      <c r="N174" s="68"/>
      <c r="O174" s="69" t="str">
        <f>IF(AND(E174+F174=0,D174=0),"správně",IF(D174/(E174+F174)&lt;=25,"CHYBA","správně"))</f>
        <v>správně</v>
      </c>
      <c r="P174" s="65"/>
      <c r="Q174" s="65"/>
      <c r="R174" s="65"/>
      <c r="S174" s="65"/>
      <c r="T174" s="66"/>
      <c r="U174" s="66"/>
      <c r="V174" s="66"/>
      <c r="W174" s="45"/>
    </row>
    <row r="175" spans="1:23" ht="12.75" customHeight="1">
      <c r="A175" s="60"/>
      <c r="B175" s="836"/>
      <c r="C175" s="836"/>
      <c r="D175" s="837" t="s">
        <v>166</v>
      </c>
      <c r="E175" s="838"/>
      <c r="F175" s="838"/>
      <c r="G175" s="818"/>
      <c r="H175" s="853"/>
      <c r="I175" s="820">
        <f t="shared" si="16"/>
        <v>0</v>
      </c>
      <c r="J175" s="829">
        <f t="shared" si="17"/>
        <v>0</v>
      </c>
      <c r="K175" s="1269">
        <f t="shared" si="13"/>
        <v>0</v>
      </c>
      <c r="L175" s="1560">
        <f t="shared" si="18"/>
        <v>0</v>
      </c>
      <c r="M175" s="1563"/>
      <c r="N175" s="68"/>
      <c r="O175" s="69"/>
      <c r="P175" s="65"/>
      <c r="Q175" s="65"/>
      <c r="R175" s="65"/>
      <c r="S175" s="65"/>
      <c r="T175" s="66"/>
      <c r="U175" s="66"/>
      <c r="V175" s="66"/>
      <c r="W175" s="45"/>
    </row>
    <row r="176" spans="1:23" ht="12.75" customHeight="1">
      <c r="A176" s="60"/>
      <c r="B176" s="836"/>
      <c r="C176" s="836"/>
      <c r="D176" s="816" t="s">
        <v>167</v>
      </c>
      <c r="E176" s="838"/>
      <c r="F176" s="838"/>
      <c r="G176" s="818"/>
      <c r="H176" s="853"/>
      <c r="I176" s="820">
        <f t="shared" si="16"/>
        <v>0</v>
      </c>
      <c r="J176" s="829">
        <f t="shared" si="17"/>
        <v>0</v>
      </c>
      <c r="K176" s="1269">
        <f t="shared" si="13"/>
        <v>0</v>
      </c>
      <c r="L176" s="1560">
        <f t="shared" si="18"/>
        <v>0</v>
      </c>
      <c r="M176" s="1563"/>
      <c r="N176" s="68"/>
      <c r="O176" s="69"/>
      <c r="P176" s="65"/>
      <c r="Q176" s="65"/>
      <c r="R176" s="65"/>
      <c r="S176" s="65"/>
      <c r="T176" s="66"/>
      <c r="U176" s="66"/>
      <c r="V176" s="66"/>
      <c r="W176" s="45"/>
    </row>
    <row r="177" spans="1:23" ht="12.75" customHeight="1">
      <c r="A177" s="60"/>
      <c r="B177" s="836"/>
      <c r="C177" s="836"/>
      <c r="D177" s="816" t="s">
        <v>168</v>
      </c>
      <c r="E177" s="838"/>
      <c r="F177" s="838"/>
      <c r="G177" s="818"/>
      <c r="H177" s="853"/>
      <c r="I177" s="820">
        <f t="shared" si="16"/>
        <v>0</v>
      </c>
      <c r="J177" s="829">
        <f t="shared" si="17"/>
        <v>0</v>
      </c>
      <c r="K177" s="1269">
        <f t="shared" si="13"/>
        <v>0</v>
      </c>
      <c r="L177" s="1560">
        <f t="shared" si="18"/>
        <v>0</v>
      </c>
      <c r="M177" s="1563"/>
      <c r="N177" s="68"/>
      <c r="O177" s="69"/>
      <c r="P177" s="65"/>
      <c r="Q177" s="65"/>
      <c r="R177" s="65"/>
      <c r="S177" s="65"/>
      <c r="T177" s="66"/>
      <c r="U177" s="66"/>
      <c r="V177" s="66"/>
      <c r="W177" s="45"/>
    </row>
    <row r="178" spans="1:23" ht="12.75" customHeight="1">
      <c r="A178" s="60"/>
      <c r="B178" s="836"/>
      <c r="C178" s="836"/>
      <c r="D178" s="816" t="s">
        <v>169</v>
      </c>
      <c r="E178" s="838"/>
      <c r="F178" s="838"/>
      <c r="G178" s="818"/>
      <c r="H178" s="853"/>
      <c r="I178" s="820">
        <f t="shared" si="16"/>
        <v>0</v>
      </c>
      <c r="J178" s="829">
        <f t="shared" si="17"/>
        <v>0</v>
      </c>
      <c r="K178" s="1269">
        <f t="shared" ref="K178:K228" si="19">IF($E178+$F178=0,0,H178/($E178+$F178)*1000)</f>
        <v>0</v>
      </c>
      <c r="L178" s="1560">
        <f t="shared" si="18"/>
        <v>0</v>
      </c>
      <c r="M178" s="1563"/>
      <c r="N178" s="68"/>
      <c r="O178" s="69"/>
      <c r="P178" s="65"/>
      <c r="Q178" s="65"/>
      <c r="R178" s="65"/>
      <c r="S178" s="65"/>
      <c r="T178" s="66"/>
      <c r="U178" s="66"/>
      <c r="V178" s="66"/>
      <c r="W178" s="45"/>
    </row>
    <row r="179" spans="1:23" ht="12.75" customHeight="1">
      <c r="A179" s="60"/>
      <c r="B179" s="836"/>
      <c r="C179" s="836"/>
      <c r="D179" s="816" t="s">
        <v>170</v>
      </c>
      <c r="E179" s="838"/>
      <c r="F179" s="838"/>
      <c r="G179" s="818"/>
      <c r="H179" s="853"/>
      <c r="I179" s="820">
        <f t="shared" si="16"/>
        <v>0</v>
      </c>
      <c r="J179" s="829">
        <f t="shared" si="17"/>
        <v>0</v>
      </c>
      <c r="K179" s="1269">
        <f t="shared" si="19"/>
        <v>0</v>
      </c>
      <c r="L179" s="1560">
        <f t="shared" si="18"/>
        <v>0</v>
      </c>
      <c r="M179" s="1563"/>
      <c r="N179" s="68"/>
      <c r="O179" s="69"/>
      <c r="P179" s="65"/>
      <c r="Q179" s="65"/>
      <c r="R179" s="65"/>
      <c r="S179" s="65"/>
      <c r="T179" s="66"/>
      <c r="U179" s="66"/>
      <c r="V179" s="66"/>
      <c r="W179" s="45"/>
    </row>
    <row r="180" spans="1:23" ht="12.75" customHeight="1">
      <c r="A180" s="60"/>
      <c r="B180" s="836"/>
      <c r="C180" s="836"/>
      <c r="D180" s="816" t="s">
        <v>171</v>
      </c>
      <c r="E180" s="838"/>
      <c r="F180" s="838"/>
      <c r="G180" s="818"/>
      <c r="H180" s="853"/>
      <c r="I180" s="820">
        <f t="shared" si="16"/>
        <v>0</v>
      </c>
      <c r="J180" s="829">
        <f t="shared" si="17"/>
        <v>0</v>
      </c>
      <c r="K180" s="1269">
        <f t="shared" si="19"/>
        <v>0</v>
      </c>
      <c r="L180" s="1560">
        <f t="shared" si="18"/>
        <v>0</v>
      </c>
      <c r="M180" s="1563"/>
      <c r="N180" s="68"/>
      <c r="O180" s="69"/>
      <c r="P180" s="65"/>
      <c r="Q180" s="65"/>
      <c r="R180" s="65"/>
      <c r="S180" s="65"/>
      <c r="T180" s="66"/>
      <c r="U180" s="66"/>
      <c r="V180" s="66"/>
      <c r="W180" s="45"/>
    </row>
    <row r="181" spans="1:23" ht="12.75" customHeight="1">
      <c r="A181" s="60"/>
      <c r="B181" s="836"/>
      <c r="C181" s="836"/>
      <c r="D181" s="816" t="s">
        <v>172</v>
      </c>
      <c r="E181" s="838"/>
      <c r="F181" s="838"/>
      <c r="G181" s="818"/>
      <c r="H181" s="853"/>
      <c r="I181" s="820">
        <f t="shared" si="16"/>
        <v>0</v>
      </c>
      <c r="J181" s="829">
        <f t="shared" si="17"/>
        <v>0</v>
      </c>
      <c r="K181" s="1269">
        <f t="shared" si="19"/>
        <v>0</v>
      </c>
      <c r="L181" s="1560">
        <f t="shared" si="18"/>
        <v>0</v>
      </c>
      <c r="M181" s="1563"/>
      <c r="N181" s="68"/>
      <c r="O181" s="69"/>
      <c r="P181" s="65"/>
      <c r="Q181" s="65"/>
      <c r="R181" s="65"/>
      <c r="S181" s="65"/>
      <c r="T181" s="66"/>
      <c r="U181" s="66"/>
      <c r="V181" s="66"/>
      <c r="W181" s="45"/>
    </row>
    <row r="182" spans="1:23" ht="12.75" customHeight="1">
      <c r="A182" s="60"/>
      <c r="B182" s="836"/>
      <c r="C182" s="836"/>
      <c r="D182" s="816" t="s">
        <v>173</v>
      </c>
      <c r="E182" s="838"/>
      <c r="F182" s="838"/>
      <c r="G182" s="818"/>
      <c r="H182" s="853"/>
      <c r="I182" s="820">
        <f t="shared" si="16"/>
        <v>0</v>
      </c>
      <c r="J182" s="829">
        <f t="shared" si="17"/>
        <v>0</v>
      </c>
      <c r="K182" s="1269">
        <f t="shared" si="19"/>
        <v>0</v>
      </c>
      <c r="L182" s="1560">
        <f t="shared" si="18"/>
        <v>0</v>
      </c>
      <c r="M182" s="1563"/>
      <c r="N182" s="68"/>
      <c r="O182" s="69"/>
      <c r="P182" s="65"/>
      <c r="Q182" s="65"/>
      <c r="R182" s="65"/>
      <c r="S182" s="65"/>
      <c r="T182" s="66"/>
      <c r="U182" s="66"/>
      <c r="V182" s="66"/>
      <c r="W182" s="45"/>
    </row>
    <row r="183" spans="1:23" ht="12.75" customHeight="1">
      <c r="A183" s="60"/>
      <c r="B183" s="836"/>
      <c r="C183" s="836"/>
      <c r="D183" s="816" t="s">
        <v>174</v>
      </c>
      <c r="E183" s="838"/>
      <c r="F183" s="838"/>
      <c r="G183" s="818"/>
      <c r="H183" s="853"/>
      <c r="I183" s="820">
        <f t="shared" si="16"/>
        <v>0</v>
      </c>
      <c r="J183" s="829">
        <f t="shared" si="17"/>
        <v>0</v>
      </c>
      <c r="K183" s="1269">
        <f t="shared" si="19"/>
        <v>0</v>
      </c>
      <c r="L183" s="1560">
        <f t="shared" si="18"/>
        <v>0</v>
      </c>
      <c r="M183" s="1563"/>
      <c r="N183" s="68"/>
      <c r="O183" s="69"/>
      <c r="P183" s="65"/>
      <c r="Q183" s="65"/>
      <c r="R183" s="65"/>
      <c r="S183" s="65"/>
      <c r="T183" s="66"/>
      <c r="U183" s="66"/>
      <c r="V183" s="66"/>
      <c r="W183" s="45"/>
    </row>
    <row r="184" spans="1:23" ht="12.75" customHeight="1">
      <c r="A184" s="60"/>
      <c r="B184" s="1771" t="s">
        <v>1969</v>
      </c>
      <c r="C184" s="1772"/>
      <c r="D184" s="816" t="s">
        <v>175</v>
      </c>
      <c r="E184" s="838"/>
      <c r="F184" s="838"/>
      <c r="G184" s="818"/>
      <c r="H184" s="853"/>
      <c r="I184" s="820">
        <f t="shared" si="16"/>
        <v>0</v>
      </c>
      <c r="J184" s="829">
        <f t="shared" si="17"/>
        <v>0</v>
      </c>
      <c r="K184" s="1269">
        <f t="shared" si="19"/>
        <v>0</v>
      </c>
      <c r="L184" s="1560">
        <f t="shared" si="18"/>
        <v>0</v>
      </c>
      <c r="M184" s="1563"/>
      <c r="N184" s="68"/>
      <c r="O184" s="69"/>
      <c r="P184" s="65"/>
      <c r="Q184" s="65"/>
      <c r="R184" s="65"/>
      <c r="S184" s="65"/>
      <c r="T184" s="66"/>
      <c r="U184" s="66"/>
      <c r="V184" s="66"/>
      <c r="W184" s="45"/>
    </row>
    <row r="185" spans="1:23" ht="12.75" customHeight="1">
      <c r="A185" s="60"/>
      <c r="B185" s="1767"/>
      <c r="C185" s="1773"/>
      <c r="D185" s="816" t="s">
        <v>176</v>
      </c>
      <c r="E185" s="838"/>
      <c r="F185" s="838"/>
      <c r="G185" s="818"/>
      <c r="H185" s="853"/>
      <c r="I185" s="820">
        <f t="shared" si="16"/>
        <v>0</v>
      </c>
      <c r="J185" s="829">
        <f t="shared" si="17"/>
        <v>0</v>
      </c>
      <c r="K185" s="1269">
        <f t="shared" si="19"/>
        <v>0</v>
      </c>
      <c r="L185" s="1560">
        <f t="shared" si="18"/>
        <v>0</v>
      </c>
      <c r="M185" s="1563"/>
      <c r="N185" s="68"/>
      <c r="O185" s="69"/>
      <c r="P185" s="65"/>
      <c r="Q185" s="65"/>
      <c r="R185" s="65"/>
      <c r="S185" s="65"/>
      <c r="T185" s="66"/>
      <c r="U185" s="66"/>
      <c r="V185" s="66"/>
      <c r="W185" s="45"/>
    </row>
    <row r="186" spans="1:23" ht="12.75" customHeight="1">
      <c r="A186" s="60"/>
      <c r="B186" s="1767"/>
      <c r="C186" s="1773"/>
      <c r="D186" s="828" t="s">
        <v>177</v>
      </c>
      <c r="E186" s="838"/>
      <c r="F186" s="838"/>
      <c r="G186" s="818"/>
      <c r="H186" s="853"/>
      <c r="I186" s="820">
        <f t="shared" si="16"/>
        <v>0</v>
      </c>
      <c r="J186" s="829">
        <f t="shared" si="17"/>
        <v>0</v>
      </c>
      <c r="K186" s="1269">
        <f t="shared" si="19"/>
        <v>0</v>
      </c>
      <c r="L186" s="1560">
        <f t="shared" si="18"/>
        <v>0</v>
      </c>
      <c r="M186" s="1563"/>
      <c r="N186" s="68"/>
      <c r="O186" s="69"/>
      <c r="P186" s="65"/>
      <c r="Q186" s="65"/>
      <c r="R186" s="65"/>
      <c r="S186" s="65"/>
      <c r="T186" s="66"/>
      <c r="U186" s="66"/>
      <c r="V186" s="66"/>
      <c r="W186" s="45"/>
    </row>
    <row r="187" spans="1:23" ht="12.75" customHeight="1">
      <c r="A187" s="60"/>
      <c r="B187" s="1769"/>
      <c r="C187" s="1774"/>
      <c r="D187" s="832"/>
      <c r="E187" s="839"/>
      <c r="F187" s="838"/>
      <c r="G187" s="818"/>
      <c r="H187" s="853"/>
      <c r="I187" s="820">
        <f t="shared" si="16"/>
        <v>0</v>
      </c>
      <c r="J187" s="829">
        <f t="shared" si="17"/>
        <v>0</v>
      </c>
      <c r="K187" s="1269">
        <f t="shared" si="19"/>
        <v>0</v>
      </c>
      <c r="L187" s="1560">
        <f t="shared" si="18"/>
        <v>0</v>
      </c>
      <c r="M187" s="1563"/>
      <c r="N187" s="68"/>
      <c r="O187" s="69" t="str">
        <f>IF(AND(E187+F187=0,D187=0),"správně",IF(D187/(E187+F187)&lt;=160,"CHYBA","správně"))</f>
        <v>správně</v>
      </c>
      <c r="P187" s="65"/>
      <c r="Q187" s="65"/>
      <c r="R187" s="65"/>
      <c r="S187" s="65"/>
      <c r="T187" s="66"/>
      <c r="U187" s="66"/>
      <c r="V187" s="66"/>
      <c r="W187" s="45"/>
    </row>
    <row r="188" spans="1:23" ht="12.75" customHeight="1" thickBot="1">
      <c r="A188" s="60"/>
      <c r="B188" s="840"/>
      <c r="C188" s="841"/>
      <c r="D188" s="842" t="s">
        <v>178</v>
      </c>
      <c r="E188" s="843">
        <f>SUM(E169:E187)</f>
        <v>0</v>
      </c>
      <c r="F188" s="843">
        <f>SUM(F169:F187)</f>
        <v>0</v>
      </c>
      <c r="G188" s="844">
        <f>SUM(G169:G187)</f>
        <v>0</v>
      </c>
      <c r="H188" s="857">
        <f>SUM(H169:H187)</f>
        <v>0</v>
      </c>
      <c r="I188" s="846">
        <f>SUM(I169:I187)</f>
        <v>0</v>
      </c>
      <c r="J188" s="1264">
        <f t="shared" si="17"/>
        <v>0</v>
      </c>
      <c r="K188" s="1267">
        <f t="shared" si="19"/>
        <v>0</v>
      </c>
      <c r="L188" s="1558">
        <f t="shared" si="18"/>
        <v>0</v>
      </c>
      <c r="M188" s="1564"/>
      <c r="N188" s="68"/>
      <c r="O188" s="69"/>
      <c r="P188" s="65"/>
      <c r="Q188" s="65"/>
      <c r="R188" s="65"/>
      <c r="S188" s="65"/>
      <c r="T188" s="66"/>
      <c r="U188" s="66"/>
      <c r="V188" s="66"/>
      <c r="W188" s="45"/>
    </row>
    <row r="189" spans="1:23" ht="12.75" customHeight="1">
      <c r="A189" s="60"/>
      <c r="B189" s="1789" t="s">
        <v>189</v>
      </c>
      <c r="C189" s="1790"/>
      <c r="D189" s="858" t="s">
        <v>159</v>
      </c>
      <c r="E189" s="833"/>
      <c r="F189" s="833"/>
      <c r="G189" s="818"/>
      <c r="H189" s="853"/>
      <c r="I189" s="859">
        <f t="shared" ref="I189:I207" si="20">SUM(G189:H189)</f>
        <v>0</v>
      </c>
      <c r="J189" s="829">
        <f t="shared" si="17"/>
        <v>0</v>
      </c>
      <c r="K189" s="1268">
        <f t="shared" si="19"/>
        <v>0</v>
      </c>
      <c r="L189" s="1559">
        <f t="shared" si="18"/>
        <v>0</v>
      </c>
      <c r="M189" s="1565"/>
      <c r="N189" s="68"/>
      <c r="O189" s="69"/>
      <c r="P189" s="65"/>
      <c r="Q189" s="65"/>
      <c r="R189" s="65"/>
      <c r="S189" s="65"/>
      <c r="T189" s="66"/>
      <c r="U189" s="66"/>
      <c r="V189" s="66"/>
      <c r="W189" s="45"/>
    </row>
    <row r="190" spans="1:23" ht="12.75" customHeight="1">
      <c r="A190" s="60"/>
      <c r="B190" s="1791" t="s">
        <v>190</v>
      </c>
      <c r="C190" s="1792"/>
      <c r="D190" s="862" t="s">
        <v>161</v>
      </c>
      <c r="E190" s="817"/>
      <c r="F190" s="833"/>
      <c r="G190" s="818"/>
      <c r="H190" s="853"/>
      <c r="I190" s="820">
        <f t="shared" si="20"/>
        <v>0</v>
      </c>
      <c r="J190" s="829">
        <f t="shared" si="17"/>
        <v>0</v>
      </c>
      <c r="K190" s="1269">
        <f t="shared" si="19"/>
        <v>0</v>
      </c>
      <c r="L190" s="1560">
        <f t="shared" si="18"/>
        <v>0</v>
      </c>
      <c r="M190" s="1563"/>
      <c r="N190" s="68"/>
      <c r="O190" s="69"/>
      <c r="P190" s="65"/>
      <c r="Q190" s="65"/>
      <c r="R190" s="65"/>
      <c r="S190" s="65"/>
      <c r="T190" s="66"/>
      <c r="U190" s="66"/>
      <c r="V190" s="66"/>
      <c r="W190" s="45"/>
    </row>
    <row r="191" spans="1:23" ht="12.75" customHeight="1">
      <c r="A191" s="60"/>
      <c r="B191" s="1775" t="s">
        <v>191</v>
      </c>
      <c r="C191" s="1776"/>
      <c r="D191" s="862" t="s">
        <v>163</v>
      </c>
      <c r="E191" s="817"/>
      <c r="F191" s="833"/>
      <c r="G191" s="818"/>
      <c r="H191" s="853"/>
      <c r="I191" s="820">
        <f t="shared" si="20"/>
        <v>0</v>
      </c>
      <c r="J191" s="829">
        <f t="shared" si="17"/>
        <v>0</v>
      </c>
      <c r="K191" s="1269">
        <f t="shared" si="19"/>
        <v>0</v>
      </c>
      <c r="L191" s="1560">
        <f t="shared" si="18"/>
        <v>0</v>
      </c>
      <c r="M191" s="1563"/>
      <c r="N191" s="68"/>
      <c r="O191" s="69"/>
      <c r="P191" s="65"/>
      <c r="Q191" s="65"/>
      <c r="R191" s="65"/>
      <c r="S191" s="65"/>
      <c r="T191" s="66"/>
      <c r="U191" s="66"/>
      <c r="V191" s="66"/>
      <c r="W191" s="45"/>
    </row>
    <row r="192" spans="1:23" ht="12.75" customHeight="1">
      <c r="A192" s="60"/>
      <c r="B192" s="1793" t="s">
        <v>806</v>
      </c>
      <c r="C192" s="1794"/>
      <c r="D192" s="862" t="s">
        <v>164</v>
      </c>
      <c r="E192" s="817"/>
      <c r="F192" s="833"/>
      <c r="G192" s="818"/>
      <c r="H192" s="853"/>
      <c r="I192" s="820">
        <f t="shared" si="20"/>
        <v>0</v>
      </c>
      <c r="J192" s="829">
        <f t="shared" si="17"/>
        <v>0</v>
      </c>
      <c r="K192" s="1269">
        <f t="shared" si="19"/>
        <v>0</v>
      </c>
      <c r="L192" s="1560">
        <f t="shared" si="18"/>
        <v>0</v>
      </c>
      <c r="M192" s="1563"/>
      <c r="N192" s="68"/>
      <c r="O192" s="69"/>
      <c r="P192" s="65"/>
      <c r="Q192" s="65"/>
      <c r="R192" s="65"/>
      <c r="S192" s="65"/>
      <c r="T192" s="66"/>
      <c r="U192" s="66"/>
      <c r="V192" s="66"/>
      <c r="W192" s="45"/>
    </row>
    <row r="193" spans="1:23" ht="12.75" customHeight="1">
      <c r="A193" s="60"/>
      <c r="B193" s="1767"/>
      <c r="C193" s="1768"/>
      <c r="D193" s="863" t="s">
        <v>165</v>
      </c>
      <c r="E193" s="817"/>
      <c r="F193" s="833"/>
      <c r="G193" s="818"/>
      <c r="H193" s="853"/>
      <c r="I193" s="820">
        <f t="shared" si="20"/>
        <v>0</v>
      </c>
      <c r="J193" s="829">
        <f t="shared" si="17"/>
        <v>0</v>
      </c>
      <c r="K193" s="1269">
        <f t="shared" si="19"/>
        <v>0</v>
      </c>
      <c r="L193" s="1560">
        <f t="shared" si="18"/>
        <v>0</v>
      </c>
      <c r="M193" s="1563"/>
      <c r="N193" s="68"/>
      <c r="O193" s="69"/>
      <c r="P193" s="65"/>
      <c r="Q193" s="65"/>
      <c r="R193" s="65"/>
      <c r="S193" s="65"/>
      <c r="T193" s="66"/>
      <c r="U193" s="66"/>
      <c r="V193" s="66"/>
      <c r="W193" s="45"/>
    </row>
    <row r="194" spans="1:23" ht="12.75" customHeight="1">
      <c r="A194" s="60"/>
      <c r="B194" s="1769"/>
      <c r="C194" s="1770"/>
      <c r="D194" s="864"/>
      <c r="E194" s="833"/>
      <c r="F194" s="833"/>
      <c r="G194" s="818"/>
      <c r="H194" s="853"/>
      <c r="I194" s="820">
        <f t="shared" si="20"/>
        <v>0</v>
      </c>
      <c r="J194" s="829">
        <f t="shared" si="17"/>
        <v>0</v>
      </c>
      <c r="K194" s="1269">
        <f t="shared" si="19"/>
        <v>0</v>
      </c>
      <c r="L194" s="1560">
        <f t="shared" si="18"/>
        <v>0</v>
      </c>
      <c r="M194" s="1563"/>
      <c r="N194" s="68"/>
      <c r="O194" s="69" t="str">
        <f>IF(AND(E194+F194=0,D194=0),"správně",IF(D194/(E194+F194)&lt;=25,"CHYBA","správně"))</f>
        <v>správně</v>
      </c>
      <c r="P194" s="65"/>
      <c r="Q194" s="65"/>
      <c r="R194" s="65"/>
      <c r="S194" s="65"/>
      <c r="T194" s="66"/>
      <c r="U194" s="66"/>
      <c r="V194" s="66"/>
      <c r="W194" s="45"/>
    </row>
    <row r="195" spans="1:23" ht="12.75" customHeight="1">
      <c r="A195" s="60"/>
      <c r="B195" s="865"/>
      <c r="C195" s="866"/>
      <c r="D195" s="858" t="s">
        <v>166</v>
      </c>
      <c r="E195" s="838"/>
      <c r="F195" s="838"/>
      <c r="G195" s="818"/>
      <c r="H195" s="853"/>
      <c r="I195" s="820">
        <f t="shared" si="20"/>
        <v>0</v>
      </c>
      <c r="J195" s="829">
        <f t="shared" si="17"/>
        <v>0</v>
      </c>
      <c r="K195" s="1269">
        <f t="shared" si="19"/>
        <v>0</v>
      </c>
      <c r="L195" s="1560">
        <f t="shared" si="18"/>
        <v>0</v>
      </c>
      <c r="M195" s="1563"/>
      <c r="N195" s="68"/>
      <c r="O195" s="69"/>
      <c r="P195" s="65"/>
      <c r="Q195" s="65"/>
      <c r="R195" s="65"/>
      <c r="S195" s="65"/>
      <c r="T195" s="66"/>
      <c r="U195" s="66"/>
      <c r="V195" s="66"/>
      <c r="W195" s="45"/>
    </row>
    <row r="196" spans="1:23" ht="12.75" customHeight="1">
      <c r="A196" s="60"/>
      <c r="B196" s="867"/>
      <c r="C196" s="866"/>
      <c r="D196" s="862" t="s">
        <v>167</v>
      </c>
      <c r="E196" s="838"/>
      <c r="F196" s="838"/>
      <c r="G196" s="818"/>
      <c r="H196" s="853"/>
      <c r="I196" s="820">
        <f t="shared" si="20"/>
        <v>0</v>
      </c>
      <c r="J196" s="829">
        <f t="shared" si="17"/>
        <v>0</v>
      </c>
      <c r="K196" s="1269">
        <f t="shared" si="19"/>
        <v>0</v>
      </c>
      <c r="L196" s="1560">
        <f t="shared" si="18"/>
        <v>0</v>
      </c>
      <c r="M196" s="1563"/>
      <c r="N196" s="68"/>
      <c r="O196" s="69"/>
      <c r="P196" s="65"/>
      <c r="Q196" s="65"/>
      <c r="R196" s="65"/>
      <c r="S196" s="65"/>
      <c r="T196" s="66"/>
      <c r="U196" s="66"/>
      <c r="V196" s="66"/>
      <c r="W196" s="45"/>
    </row>
    <row r="197" spans="1:23" ht="12.75" customHeight="1">
      <c r="A197" s="60"/>
      <c r="B197" s="867"/>
      <c r="C197" s="866"/>
      <c r="D197" s="862" t="s">
        <v>168</v>
      </c>
      <c r="E197" s="838"/>
      <c r="F197" s="838"/>
      <c r="G197" s="818"/>
      <c r="H197" s="853"/>
      <c r="I197" s="820">
        <f t="shared" si="20"/>
        <v>0</v>
      </c>
      <c r="J197" s="829">
        <f t="shared" si="17"/>
        <v>0</v>
      </c>
      <c r="K197" s="1269">
        <f t="shared" si="19"/>
        <v>0</v>
      </c>
      <c r="L197" s="1560">
        <f t="shared" si="18"/>
        <v>0</v>
      </c>
      <c r="M197" s="1563"/>
      <c r="N197" s="68"/>
      <c r="O197" s="69"/>
      <c r="P197" s="65"/>
      <c r="Q197" s="65"/>
      <c r="R197" s="65"/>
      <c r="S197" s="65"/>
      <c r="T197" s="66"/>
      <c r="U197" s="66"/>
      <c r="V197" s="66"/>
      <c r="W197" s="45"/>
    </row>
    <row r="198" spans="1:23" ht="12.75" customHeight="1">
      <c r="A198" s="60"/>
      <c r="B198" s="867"/>
      <c r="C198" s="866"/>
      <c r="D198" s="862" t="s">
        <v>169</v>
      </c>
      <c r="E198" s="838"/>
      <c r="F198" s="838"/>
      <c r="G198" s="818"/>
      <c r="H198" s="853"/>
      <c r="I198" s="820">
        <f t="shared" si="20"/>
        <v>0</v>
      </c>
      <c r="J198" s="829">
        <f t="shared" si="17"/>
        <v>0</v>
      </c>
      <c r="K198" s="1269">
        <f t="shared" si="19"/>
        <v>0</v>
      </c>
      <c r="L198" s="1560">
        <f t="shared" si="18"/>
        <v>0</v>
      </c>
      <c r="M198" s="1563"/>
      <c r="N198" s="68"/>
      <c r="O198" s="69"/>
      <c r="P198" s="65"/>
      <c r="Q198" s="65"/>
      <c r="R198" s="65"/>
      <c r="S198" s="65"/>
      <c r="T198" s="66"/>
      <c r="U198" s="66"/>
      <c r="V198" s="66"/>
      <c r="W198" s="45"/>
    </row>
    <row r="199" spans="1:23" ht="12.75" customHeight="1">
      <c r="A199" s="60"/>
      <c r="B199" s="836"/>
      <c r="C199" s="868"/>
      <c r="D199" s="862" t="s">
        <v>170</v>
      </c>
      <c r="E199" s="838"/>
      <c r="F199" s="838"/>
      <c r="G199" s="818"/>
      <c r="H199" s="853"/>
      <c r="I199" s="820">
        <f t="shared" si="20"/>
        <v>0</v>
      </c>
      <c r="J199" s="829">
        <f t="shared" si="17"/>
        <v>0</v>
      </c>
      <c r="K199" s="1269">
        <f t="shared" si="19"/>
        <v>0</v>
      </c>
      <c r="L199" s="1560">
        <f t="shared" si="18"/>
        <v>0</v>
      </c>
      <c r="M199" s="1563"/>
      <c r="N199" s="68"/>
      <c r="O199" s="69"/>
      <c r="P199" s="65"/>
      <c r="Q199" s="65"/>
      <c r="R199" s="65"/>
      <c r="S199" s="65"/>
      <c r="T199" s="66"/>
      <c r="U199" s="66"/>
      <c r="V199" s="66"/>
      <c r="W199" s="45"/>
    </row>
    <row r="200" spans="1:23" ht="12.75" customHeight="1">
      <c r="A200" s="60"/>
      <c r="B200" s="836"/>
      <c r="C200" s="868"/>
      <c r="D200" s="862" t="s">
        <v>171</v>
      </c>
      <c r="E200" s="838"/>
      <c r="F200" s="838"/>
      <c r="G200" s="818"/>
      <c r="H200" s="853"/>
      <c r="I200" s="820">
        <f t="shared" si="20"/>
        <v>0</v>
      </c>
      <c r="J200" s="829">
        <f t="shared" si="17"/>
        <v>0</v>
      </c>
      <c r="K200" s="1269">
        <f t="shared" si="19"/>
        <v>0</v>
      </c>
      <c r="L200" s="1560">
        <f t="shared" si="18"/>
        <v>0</v>
      </c>
      <c r="M200" s="1563"/>
      <c r="N200" s="68"/>
      <c r="O200" s="69"/>
      <c r="P200" s="65"/>
      <c r="Q200" s="65"/>
      <c r="R200" s="65"/>
      <c r="S200" s="65"/>
      <c r="T200" s="66"/>
      <c r="U200" s="66"/>
      <c r="V200" s="66"/>
      <c r="W200" s="45"/>
    </row>
    <row r="201" spans="1:23" ht="12.75" customHeight="1">
      <c r="A201" s="60"/>
      <c r="B201" s="836"/>
      <c r="C201" s="868"/>
      <c r="D201" s="862" t="s">
        <v>172</v>
      </c>
      <c r="E201" s="838"/>
      <c r="F201" s="838"/>
      <c r="G201" s="818"/>
      <c r="H201" s="853"/>
      <c r="I201" s="820">
        <f t="shared" si="20"/>
        <v>0</v>
      </c>
      <c r="J201" s="829">
        <f t="shared" si="17"/>
        <v>0</v>
      </c>
      <c r="K201" s="1269">
        <f t="shared" si="19"/>
        <v>0</v>
      </c>
      <c r="L201" s="1560">
        <f t="shared" si="18"/>
        <v>0</v>
      </c>
      <c r="M201" s="1563"/>
      <c r="N201" s="68"/>
      <c r="O201" s="69"/>
      <c r="P201" s="65"/>
      <c r="Q201" s="65"/>
      <c r="R201" s="65"/>
      <c r="S201" s="65"/>
      <c r="T201" s="66"/>
      <c r="U201" s="66"/>
      <c r="V201" s="66"/>
      <c r="W201" s="45"/>
    </row>
    <row r="202" spans="1:23" ht="12.75" customHeight="1">
      <c r="A202" s="60"/>
      <c r="B202" s="836"/>
      <c r="C202" s="868"/>
      <c r="D202" s="862" t="s">
        <v>173</v>
      </c>
      <c r="E202" s="838"/>
      <c r="F202" s="838"/>
      <c r="G202" s="818"/>
      <c r="H202" s="853"/>
      <c r="I202" s="820">
        <f t="shared" si="20"/>
        <v>0</v>
      </c>
      <c r="J202" s="829">
        <f t="shared" si="17"/>
        <v>0</v>
      </c>
      <c r="K202" s="1269">
        <f t="shared" si="19"/>
        <v>0</v>
      </c>
      <c r="L202" s="1560">
        <f t="shared" si="18"/>
        <v>0</v>
      </c>
      <c r="M202" s="1563"/>
      <c r="N202" s="68"/>
      <c r="O202" s="69"/>
      <c r="P202" s="65"/>
      <c r="Q202" s="65"/>
      <c r="R202" s="65"/>
      <c r="S202" s="65"/>
      <c r="T202" s="66"/>
      <c r="U202" s="66"/>
      <c r="V202" s="66"/>
      <c r="W202" s="45"/>
    </row>
    <row r="203" spans="1:23" ht="12.75" customHeight="1">
      <c r="A203" s="60"/>
      <c r="B203" s="836"/>
      <c r="C203" s="868"/>
      <c r="D203" s="862" t="s">
        <v>174</v>
      </c>
      <c r="E203" s="838"/>
      <c r="F203" s="838"/>
      <c r="G203" s="818"/>
      <c r="H203" s="853"/>
      <c r="I203" s="820">
        <f t="shared" si="20"/>
        <v>0</v>
      </c>
      <c r="J203" s="829">
        <f t="shared" si="17"/>
        <v>0</v>
      </c>
      <c r="K203" s="1269">
        <f t="shared" si="19"/>
        <v>0</v>
      </c>
      <c r="L203" s="1560">
        <f t="shared" si="18"/>
        <v>0</v>
      </c>
      <c r="M203" s="1563"/>
      <c r="N203" s="68"/>
      <c r="O203" s="69"/>
      <c r="P203" s="65"/>
      <c r="Q203" s="65"/>
      <c r="R203" s="65"/>
      <c r="S203" s="65"/>
      <c r="T203" s="66"/>
      <c r="U203" s="66"/>
      <c r="V203" s="66"/>
      <c r="W203" s="45"/>
    </row>
    <row r="204" spans="1:23" ht="12.75" customHeight="1">
      <c r="A204" s="60"/>
      <c r="B204" s="1765" t="s">
        <v>1969</v>
      </c>
      <c r="C204" s="1766"/>
      <c r="D204" s="862" t="s">
        <v>175</v>
      </c>
      <c r="E204" s="838"/>
      <c r="F204" s="838"/>
      <c r="G204" s="818"/>
      <c r="H204" s="853"/>
      <c r="I204" s="820">
        <f t="shared" si="20"/>
        <v>0</v>
      </c>
      <c r="J204" s="829">
        <f t="shared" si="17"/>
        <v>0</v>
      </c>
      <c r="K204" s="1269">
        <f t="shared" si="19"/>
        <v>0</v>
      </c>
      <c r="L204" s="1560">
        <f t="shared" si="18"/>
        <v>0</v>
      </c>
      <c r="M204" s="1563"/>
      <c r="N204" s="68"/>
      <c r="O204" s="69"/>
      <c r="P204" s="65"/>
      <c r="Q204" s="65"/>
      <c r="R204" s="65"/>
      <c r="S204" s="65"/>
      <c r="T204" s="66"/>
      <c r="U204" s="66"/>
      <c r="V204" s="66"/>
      <c r="W204" s="45"/>
    </row>
    <row r="205" spans="1:23" ht="12.75" customHeight="1">
      <c r="A205" s="60"/>
      <c r="B205" s="1767"/>
      <c r="C205" s="1768"/>
      <c r="D205" s="862" t="s">
        <v>176</v>
      </c>
      <c r="E205" s="838"/>
      <c r="F205" s="838"/>
      <c r="G205" s="818"/>
      <c r="H205" s="853"/>
      <c r="I205" s="820">
        <f t="shared" si="20"/>
        <v>0</v>
      </c>
      <c r="J205" s="829">
        <f t="shared" si="17"/>
        <v>0</v>
      </c>
      <c r="K205" s="1269">
        <f t="shared" si="19"/>
        <v>0</v>
      </c>
      <c r="L205" s="1560">
        <f t="shared" si="18"/>
        <v>0</v>
      </c>
      <c r="M205" s="1563"/>
      <c r="N205" s="68"/>
      <c r="O205" s="69"/>
      <c r="P205" s="65"/>
      <c r="Q205" s="65"/>
      <c r="R205" s="65"/>
      <c r="S205" s="65"/>
      <c r="T205" s="66"/>
      <c r="U205" s="66"/>
      <c r="V205" s="66"/>
      <c r="W205" s="45"/>
    </row>
    <row r="206" spans="1:23" ht="12.75" customHeight="1">
      <c r="A206" s="60"/>
      <c r="B206" s="1767"/>
      <c r="C206" s="1768"/>
      <c r="D206" s="869" t="s">
        <v>177</v>
      </c>
      <c r="E206" s="838"/>
      <c r="F206" s="838"/>
      <c r="G206" s="818"/>
      <c r="H206" s="853"/>
      <c r="I206" s="820">
        <f t="shared" si="20"/>
        <v>0</v>
      </c>
      <c r="J206" s="829">
        <f t="shared" si="17"/>
        <v>0</v>
      </c>
      <c r="K206" s="1269">
        <f t="shared" si="19"/>
        <v>0</v>
      </c>
      <c r="L206" s="1560">
        <f t="shared" si="18"/>
        <v>0</v>
      </c>
      <c r="M206" s="1563"/>
      <c r="N206" s="68"/>
      <c r="O206" s="69"/>
      <c r="P206" s="65"/>
      <c r="Q206" s="65"/>
      <c r="R206" s="65"/>
      <c r="S206" s="65"/>
      <c r="T206" s="66"/>
      <c r="U206" s="66"/>
      <c r="V206" s="66"/>
      <c r="W206" s="45"/>
    </row>
    <row r="207" spans="1:23" ht="12.75" customHeight="1">
      <c r="A207" s="60"/>
      <c r="B207" s="1769"/>
      <c r="C207" s="1770"/>
      <c r="D207" s="1586"/>
      <c r="E207" s="839"/>
      <c r="F207" s="838"/>
      <c r="G207" s="818"/>
      <c r="H207" s="853"/>
      <c r="I207" s="820">
        <f t="shared" si="20"/>
        <v>0</v>
      </c>
      <c r="J207" s="829">
        <f t="shared" si="17"/>
        <v>0</v>
      </c>
      <c r="K207" s="1269">
        <f t="shared" si="19"/>
        <v>0</v>
      </c>
      <c r="L207" s="1560">
        <f t="shared" si="18"/>
        <v>0</v>
      </c>
      <c r="M207" s="1563"/>
      <c r="N207" s="68"/>
      <c r="O207" s="69" t="str">
        <f>IF(AND(E207+F207=0,D207=0),"správně",IF(D207/(E207+F207)&lt;=160,"CHYBA","správně"))</f>
        <v>správně</v>
      </c>
      <c r="P207" s="65"/>
      <c r="Q207" s="65"/>
      <c r="R207" s="65"/>
      <c r="S207" s="65"/>
      <c r="T207" s="66"/>
      <c r="U207" s="66"/>
      <c r="V207" s="66"/>
      <c r="W207" s="45"/>
    </row>
    <row r="208" spans="1:23" ht="12.75" customHeight="1" thickBot="1">
      <c r="A208" s="60"/>
      <c r="B208" s="840"/>
      <c r="C208" s="870"/>
      <c r="D208" s="840" t="s">
        <v>178</v>
      </c>
      <c r="E208" s="843">
        <f>SUM(E189:E207)</f>
        <v>0</v>
      </c>
      <c r="F208" s="843">
        <f>SUM(F189:F207)</f>
        <v>0</v>
      </c>
      <c r="G208" s="844">
        <f>SUM(G189:G207)</f>
        <v>0</v>
      </c>
      <c r="H208" s="857">
        <f>SUM(H189:H207)</f>
        <v>0</v>
      </c>
      <c r="I208" s="846">
        <f>SUM(I189:I207)</f>
        <v>0</v>
      </c>
      <c r="J208" s="1264">
        <f t="shared" si="17"/>
        <v>0</v>
      </c>
      <c r="K208" s="1267">
        <f t="shared" si="19"/>
        <v>0</v>
      </c>
      <c r="L208" s="1558">
        <f t="shared" si="18"/>
        <v>0</v>
      </c>
      <c r="M208" s="1564"/>
      <c r="N208" s="68"/>
      <c r="O208" s="69"/>
      <c r="P208" s="65"/>
      <c r="Q208" s="65"/>
      <c r="R208" s="65"/>
      <c r="S208" s="65"/>
      <c r="T208" s="66"/>
      <c r="U208" s="66"/>
      <c r="V208" s="66"/>
      <c r="W208" s="45"/>
    </row>
    <row r="209" spans="1:23" ht="12.75" customHeight="1">
      <c r="A209" s="60"/>
      <c r="B209" s="1789" t="s">
        <v>192</v>
      </c>
      <c r="C209" s="1790" t="s">
        <v>192</v>
      </c>
      <c r="D209" s="858" t="s">
        <v>159</v>
      </c>
      <c r="E209" s="833"/>
      <c r="F209" s="833"/>
      <c r="G209" s="818"/>
      <c r="H209" s="853"/>
      <c r="I209" s="859">
        <f t="shared" ref="I209:I227" si="21">SUM(G209:H209)</f>
        <v>0</v>
      </c>
      <c r="J209" s="829">
        <f t="shared" si="17"/>
        <v>0</v>
      </c>
      <c r="K209" s="1270">
        <f t="shared" si="19"/>
        <v>0</v>
      </c>
      <c r="L209" s="1559">
        <f t="shared" si="18"/>
        <v>0</v>
      </c>
      <c r="M209" s="1565"/>
      <c r="N209" s="68"/>
      <c r="O209" s="69"/>
      <c r="P209" s="65"/>
      <c r="Q209" s="65"/>
      <c r="R209" s="65"/>
      <c r="S209" s="65"/>
      <c r="T209" s="66"/>
      <c r="U209" s="66"/>
      <c r="V209" s="66"/>
      <c r="W209" s="45"/>
    </row>
    <row r="210" spans="1:23" ht="12.75" customHeight="1">
      <c r="A210" s="60"/>
      <c r="B210" s="1791" t="s">
        <v>190</v>
      </c>
      <c r="C210" s="1792"/>
      <c r="D210" s="862" t="s">
        <v>161</v>
      </c>
      <c r="E210" s="817"/>
      <c r="F210" s="833"/>
      <c r="G210" s="818"/>
      <c r="H210" s="853"/>
      <c r="I210" s="820">
        <f t="shared" si="21"/>
        <v>0</v>
      </c>
      <c r="J210" s="829">
        <f t="shared" si="17"/>
        <v>0</v>
      </c>
      <c r="K210" s="1269">
        <f t="shared" si="19"/>
        <v>0</v>
      </c>
      <c r="L210" s="1560">
        <f t="shared" si="18"/>
        <v>0</v>
      </c>
      <c r="M210" s="1563"/>
      <c r="N210" s="68"/>
      <c r="O210" s="69"/>
      <c r="P210" s="65"/>
      <c r="Q210" s="65"/>
      <c r="R210" s="65"/>
      <c r="S210" s="65"/>
      <c r="T210" s="66"/>
      <c r="U210" s="66"/>
      <c r="V210" s="66"/>
      <c r="W210" s="45"/>
    </row>
    <row r="211" spans="1:23" ht="12.75" customHeight="1">
      <c r="A211" s="60"/>
      <c r="B211" s="1775" t="s">
        <v>191</v>
      </c>
      <c r="C211" s="1776"/>
      <c r="D211" s="862" t="s">
        <v>163</v>
      </c>
      <c r="E211" s="817"/>
      <c r="F211" s="833"/>
      <c r="G211" s="818"/>
      <c r="H211" s="853"/>
      <c r="I211" s="820">
        <f t="shared" si="21"/>
        <v>0</v>
      </c>
      <c r="J211" s="829">
        <f t="shared" si="17"/>
        <v>0</v>
      </c>
      <c r="K211" s="1269">
        <f t="shared" si="19"/>
        <v>0</v>
      </c>
      <c r="L211" s="1560">
        <f t="shared" si="18"/>
        <v>0</v>
      </c>
      <c r="M211" s="1563"/>
      <c r="N211" s="68"/>
      <c r="O211" s="69"/>
      <c r="P211" s="65"/>
      <c r="Q211" s="65"/>
      <c r="R211" s="65"/>
      <c r="S211" s="65"/>
      <c r="T211" s="66"/>
      <c r="U211" s="66"/>
      <c r="V211" s="66"/>
      <c r="W211" s="45"/>
    </row>
    <row r="212" spans="1:23" ht="12.75" customHeight="1">
      <c r="A212" s="60"/>
      <c r="B212" s="1793" t="s">
        <v>806</v>
      </c>
      <c r="C212" s="1794"/>
      <c r="D212" s="862" t="s">
        <v>164</v>
      </c>
      <c r="E212" s="817"/>
      <c r="F212" s="833"/>
      <c r="G212" s="818"/>
      <c r="H212" s="853"/>
      <c r="I212" s="820">
        <f t="shared" si="21"/>
        <v>0</v>
      </c>
      <c r="J212" s="829">
        <f t="shared" si="17"/>
        <v>0</v>
      </c>
      <c r="K212" s="1269">
        <f t="shared" si="19"/>
        <v>0</v>
      </c>
      <c r="L212" s="1560">
        <f t="shared" si="18"/>
        <v>0</v>
      </c>
      <c r="M212" s="1563"/>
      <c r="N212" s="68"/>
      <c r="O212" s="69"/>
      <c r="P212" s="65"/>
      <c r="Q212" s="65"/>
      <c r="R212" s="65"/>
      <c r="S212" s="65"/>
      <c r="T212" s="66"/>
      <c r="U212" s="66"/>
      <c r="V212" s="66"/>
      <c r="W212" s="45"/>
    </row>
    <row r="213" spans="1:23" ht="12.75" customHeight="1">
      <c r="A213" s="60"/>
      <c r="B213" s="1767"/>
      <c r="C213" s="1768"/>
      <c r="D213" s="863" t="s">
        <v>165</v>
      </c>
      <c r="E213" s="817"/>
      <c r="F213" s="833"/>
      <c r="G213" s="818"/>
      <c r="H213" s="853"/>
      <c r="I213" s="820">
        <f t="shared" si="21"/>
        <v>0</v>
      </c>
      <c r="J213" s="829">
        <f t="shared" si="17"/>
        <v>0</v>
      </c>
      <c r="K213" s="1269">
        <f t="shared" si="19"/>
        <v>0</v>
      </c>
      <c r="L213" s="1560">
        <f t="shared" si="18"/>
        <v>0</v>
      </c>
      <c r="M213" s="1563"/>
      <c r="N213" s="68"/>
      <c r="O213" s="69"/>
      <c r="P213" s="65"/>
      <c r="Q213" s="65"/>
      <c r="R213" s="65"/>
      <c r="S213" s="65"/>
      <c r="T213" s="66"/>
      <c r="U213" s="66"/>
      <c r="V213" s="66"/>
      <c r="W213" s="45"/>
    </row>
    <row r="214" spans="1:23" ht="12.75" customHeight="1">
      <c r="A214" s="60"/>
      <c r="B214" s="1769"/>
      <c r="C214" s="1770"/>
      <c r="D214" s="864"/>
      <c r="E214" s="833"/>
      <c r="F214" s="833"/>
      <c r="G214" s="818"/>
      <c r="H214" s="853"/>
      <c r="I214" s="820">
        <f t="shared" si="21"/>
        <v>0</v>
      </c>
      <c r="J214" s="829">
        <f t="shared" si="17"/>
        <v>0</v>
      </c>
      <c r="K214" s="1269">
        <f t="shared" si="19"/>
        <v>0</v>
      </c>
      <c r="L214" s="1560">
        <f t="shared" si="18"/>
        <v>0</v>
      </c>
      <c r="M214" s="1563"/>
      <c r="N214" s="68"/>
      <c r="O214" s="69" t="str">
        <f>IF(AND(E214+F214=0,D214=0),"správně",IF(D214/(E214+F214)&lt;=25,"CHYBA","správně"))</f>
        <v>správně</v>
      </c>
      <c r="P214" s="65"/>
      <c r="Q214" s="65"/>
      <c r="R214" s="65"/>
      <c r="S214" s="65"/>
      <c r="T214" s="66"/>
      <c r="U214" s="66"/>
      <c r="V214" s="66"/>
      <c r="W214" s="45"/>
    </row>
    <row r="215" spans="1:23" ht="12.75" customHeight="1">
      <c r="A215" s="60"/>
      <c r="B215" s="865"/>
      <c r="C215" s="866"/>
      <c r="D215" s="858" t="s">
        <v>166</v>
      </c>
      <c r="E215" s="838"/>
      <c r="F215" s="838"/>
      <c r="G215" s="818"/>
      <c r="H215" s="853"/>
      <c r="I215" s="820">
        <f t="shared" si="21"/>
        <v>0</v>
      </c>
      <c r="J215" s="829">
        <f t="shared" si="17"/>
        <v>0</v>
      </c>
      <c r="K215" s="1269">
        <f t="shared" si="19"/>
        <v>0</v>
      </c>
      <c r="L215" s="1560">
        <f t="shared" si="18"/>
        <v>0</v>
      </c>
      <c r="M215" s="1563"/>
      <c r="N215" s="68"/>
      <c r="O215" s="69"/>
      <c r="P215" s="65"/>
      <c r="Q215" s="65"/>
      <c r="R215" s="65"/>
      <c r="S215" s="65"/>
      <c r="T215" s="66"/>
      <c r="U215" s="66"/>
      <c r="V215" s="66"/>
      <c r="W215" s="45"/>
    </row>
    <row r="216" spans="1:23" ht="12.75" customHeight="1">
      <c r="A216" s="60"/>
      <c r="B216" s="867"/>
      <c r="C216" s="866"/>
      <c r="D216" s="862" t="s">
        <v>167</v>
      </c>
      <c r="E216" s="838"/>
      <c r="F216" s="838"/>
      <c r="G216" s="818"/>
      <c r="H216" s="853"/>
      <c r="I216" s="820">
        <f t="shared" si="21"/>
        <v>0</v>
      </c>
      <c r="J216" s="829">
        <f t="shared" si="17"/>
        <v>0</v>
      </c>
      <c r="K216" s="1269">
        <f t="shared" si="19"/>
        <v>0</v>
      </c>
      <c r="L216" s="1560">
        <f t="shared" si="18"/>
        <v>0</v>
      </c>
      <c r="M216" s="1563"/>
      <c r="N216" s="68"/>
      <c r="O216" s="69"/>
      <c r="P216" s="65"/>
      <c r="Q216" s="65"/>
      <c r="R216" s="65"/>
      <c r="S216" s="65"/>
      <c r="T216" s="66"/>
      <c r="U216" s="66"/>
      <c r="V216" s="66"/>
      <c r="W216" s="45"/>
    </row>
    <row r="217" spans="1:23" ht="12.75" customHeight="1">
      <c r="A217" s="60"/>
      <c r="B217" s="867"/>
      <c r="C217" s="866"/>
      <c r="D217" s="862" t="s">
        <v>168</v>
      </c>
      <c r="E217" s="838"/>
      <c r="F217" s="838"/>
      <c r="G217" s="818"/>
      <c r="H217" s="853"/>
      <c r="I217" s="820">
        <f t="shared" si="21"/>
        <v>0</v>
      </c>
      <c r="J217" s="829">
        <f t="shared" si="17"/>
        <v>0</v>
      </c>
      <c r="K217" s="1269">
        <f t="shared" si="19"/>
        <v>0</v>
      </c>
      <c r="L217" s="1560">
        <f t="shared" si="18"/>
        <v>0</v>
      </c>
      <c r="M217" s="1563"/>
      <c r="N217" s="68"/>
      <c r="O217" s="69"/>
      <c r="P217" s="65"/>
      <c r="Q217" s="65"/>
      <c r="R217" s="65"/>
      <c r="S217" s="65"/>
      <c r="T217" s="66"/>
      <c r="U217" s="66"/>
      <c r="V217" s="66"/>
      <c r="W217" s="45"/>
    </row>
    <row r="218" spans="1:23" ht="12.75" customHeight="1">
      <c r="A218" s="60"/>
      <c r="B218" s="867"/>
      <c r="C218" s="866"/>
      <c r="D218" s="862" t="s">
        <v>169</v>
      </c>
      <c r="E218" s="838"/>
      <c r="F218" s="838"/>
      <c r="G218" s="818"/>
      <c r="H218" s="853"/>
      <c r="I218" s="820">
        <f t="shared" si="21"/>
        <v>0</v>
      </c>
      <c r="J218" s="829">
        <f t="shared" si="17"/>
        <v>0</v>
      </c>
      <c r="K218" s="1269">
        <f t="shared" si="19"/>
        <v>0</v>
      </c>
      <c r="L218" s="1560">
        <f t="shared" si="18"/>
        <v>0</v>
      </c>
      <c r="M218" s="1563"/>
      <c r="N218" s="68"/>
      <c r="O218" s="69"/>
      <c r="P218" s="65"/>
      <c r="Q218" s="65"/>
      <c r="R218" s="65"/>
      <c r="S218" s="65"/>
      <c r="T218" s="66"/>
      <c r="U218" s="66"/>
      <c r="V218" s="66"/>
      <c r="W218" s="45"/>
    </row>
    <row r="219" spans="1:23" ht="12.75" customHeight="1">
      <c r="A219" s="60"/>
      <c r="B219" s="836"/>
      <c r="C219" s="868"/>
      <c r="D219" s="862" t="s">
        <v>170</v>
      </c>
      <c r="E219" s="838"/>
      <c r="F219" s="838"/>
      <c r="G219" s="818"/>
      <c r="H219" s="853"/>
      <c r="I219" s="820">
        <f t="shared" si="21"/>
        <v>0</v>
      </c>
      <c r="J219" s="829">
        <f t="shared" si="17"/>
        <v>0</v>
      </c>
      <c r="K219" s="1269">
        <f t="shared" si="19"/>
        <v>0</v>
      </c>
      <c r="L219" s="1560">
        <f t="shared" si="18"/>
        <v>0</v>
      </c>
      <c r="M219" s="1563"/>
      <c r="N219" s="68"/>
      <c r="O219" s="69"/>
      <c r="P219" s="65"/>
      <c r="Q219" s="65"/>
      <c r="R219" s="65"/>
      <c r="S219" s="65"/>
      <c r="T219" s="66"/>
      <c r="U219" s="66"/>
      <c r="V219" s="66"/>
      <c r="W219" s="45"/>
    </row>
    <row r="220" spans="1:23" ht="12.75" customHeight="1">
      <c r="A220" s="60"/>
      <c r="B220" s="836"/>
      <c r="C220" s="868"/>
      <c r="D220" s="862" t="s">
        <v>171</v>
      </c>
      <c r="E220" s="838"/>
      <c r="F220" s="838"/>
      <c r="G220" s="818"/>
      <c r="H220" s="853"/>
      <c r="I220" s="820">
        <f t="shared" si="21"/>
        <v>0</v>
      </c>
      <c r="J220" s="829">
        <f t="shared" si="17"/>
        <v>0</v>
      </c>
      <c r="K220" s="1269">
        <f t="shared" si="19"/>
        <v>0</v>
      </c>
      <c r="L220" s="1560">
        <f t="shared" si="18"/>
        <v>0</v>
      </c>
      <c r="M220" s="1563"/>
      <c r="N220" s="68"/>
      <c r="O220" s="69"/>
      <c r="P220" s="65"/>
      <c r="Q220" s="65"/>
      <c r="R220" s="65"/>
      <c r="S220" s="65"/>
      <c r="T220" s="66"/>
      <c r="U220" s="66"/>
      <c r="V220" s="66"/>
      <c r="W220" s="45"/>
    </row>
    <row r="221" spans="1:23" ht="12.75" customHeight="1">
      <c r="A221" s="60"/>
      <c r="B221" s="836"/>
      <c r="C221" s="868"/>
      <c r="D221" s="862" t="s">
        <v>172</v>
      </c>
      <c r="E221" s="838"/>
      <c r="F221" s="838"/>
      <c r="G221" s="818"/>
      <c r="H221" s="853"/>
      <c r="I221" s="820">
        <f t="shared" si="21"/>
        <v>0</v>
      </c>
      <c r="J221" s="829">
        <f t="shared" si="17"/>
        <v>0</v>
      </c>
      <c r="K221" s="1269">
        <f t="shared" si="19"/>
        <v>0</v>
      </c>
      <c r="L221" s="1560">
        <f t="shared" si="18"/>
        <v>0</v>
      </c>
      <c r="M221" s="1563"/>
      <c r="N221" s="68"/>
      <c r="O221" s="69"/>
      <c r="P221" s="65"/>
      <c r="Q221" s="65"/>
      <c r="R221" s="65"/>
      <c r="S221" s="65"/>
      <c r="T221" s="66"/>
      <c r="U221" s="66"/>
      <c r="V221" s="66"/>
      <c r="W221" s="45"/>
    </row>
    <row r="222" spans="1:23" ht="12.75" customHeight="1">
      <c r="A222" s="60"/>
      <c r="B222" s="836"/>
      <c r="C222" s="868"/>
      <c r="D222" s="862" t="s">
        <v>173</v>
      </c>
      <c r="E222" s="838"/>
      <c r="F222" s="838"/>
      <c r="G222" s="818"/>
      <c r="H222" s="853"/>
      <c r="I222" s="820">
        <f t="shared" si="21"/>
        <v>0</v>
      </c>
      <c r="J222" s="829">
        <f t="shared" si="17"/>
        <v>0</v>
      </c>
      <c r="K222" s="1269">
        <f t="shared" si="19"/>
        <v>0</v>
      </c>
      <c r="L222" s="1560">
        <f t="shared" si="18"/>
        <v>0</v>
      </c>
      <c r="M222" s="1563"/>
      <c r="N222" s="68"/>
      <c r="O222" s="69"/>
      <c r="P222" s="65"/>
      <c r="Q222" s="65"/>
      <c r="R222" s="65"/>
      <c r="S222" s="65"/>
      <c r="T222" s="66"/>
      <c r="U222" s="66"/>
      <c r="V222" s="66"/>
      <c r="W222" s="45"/>
    </row>
    <row r="223" spans="1:23" ht="12.75" customHeight="1">
      <c r="A223" s="60"/>
      <c r="B223" s="836"/>
      <c r="C223" s="868"/>
      <c r="D223" s="862" t="s">
        <v>174</v>
      </c>
      <c r="E223" s="838"/>
      <c r="F223" s="838"/>
      <c r="G223" s="818"/>
      <c r="H223" s="853"/>
      <c r="I223" s="820">
        <f t="shared" si="21"/>
        <v>0</v>
      </c>
      <c r="J223" s="829">
        <f t="shared" si="17"/>
        <v>0</v>
      </c>
      <c r="K223" s="1269">
        <f t="shared" si="19"/>
        <v>0</v>
      </c>
      <c r="L223" s="1560">
        <f t="shared" si="18"/>
        <v>0</v>
      </c>
      <c r="M223" s="1563"/>
      <c r="N223" s="68"/>
      <c r="O223" s="69"/>
      <c r="P223" s="65"/>
      <c r="Q223" s="65"/>
      <c r="R223" s="65"/>
      <c r="S223" s="65"/>
      <c r="T223" s="66"/>
      <c r="U223" s="66"/>
      <c r="V223" s="66"/>
      <c r="W223" s="45"/>
    </row>
    <row r="224" spans="1:23" ht="12.75" customHeight="1">
      <c r="A224" s="60"/>
      <c r="B224" s="1765" t="s">
        <v>1969</v>
      </c>
      <c r="C224" s="1766"/>
      <c r="D224" s="862" t="s">
        <v>175</v>
      </c>
      <c r="E224" s="838"/>
      <c r="F224" s="838"/>
      <c r="G224" s="818"/>
      <c r="H224" s="853"/>
      <c r="I224" s="820">
        <f t="shared" si="21"/>
        <v>0</v>
      </c>
      <c r="J224" s="829">
        <f t="shared" si="17"/>
        <v>0</v>
      </c>
      <c r="K224" s="1269">
        <f t="shared" si="19"/>
        <v>0</v>
      </c>
      <c r="L224" s="1560">
        <f t="shared" si="18"/>
        <v>0</v>
      </c>
      <c r="M224" s="1563"/>
      <c r="N224" s="68"/>
      <c r="O224" s="69"/>
      <c r="P224" s="65"/>
      <c r="Q224" s="65"/>
      <c r="R224" s="65"/>
      <c r="S224" s="65"/>
      <c r="T224" s="66"/>
      <c r="U224" s="66"/>
      <c r="V224" s="66"/>
      <c r="W224" s="45"/>
    </row>
    <row r="225" spans="1:23" ht="12.75" customHeight="1">
      <c r="A225" s="60"/>
      <c r="B225" s="1767"/>
      <c r="C225" s="1768"/>
      <c r="D225" s="862" t="s">
        <v>176</v>
      </c>
      <c r="E225" s="838"/>
      <c r="F225" s="838"/>
      <c r="G225" s="818"/>
      <c r="H225" s="853"/>
      <c r="I225" s="820">
        <f t="shared" si="21"/>
        <v>0</v>
      </c>
      <c r="J225" s="829">
        <f t="shared" si="17"/>
        <v>0</v>
      </c>
      <c r="K225" s="1269">
        <f t="shared" si="19"/>
        <v>0</v>
      </c>
      <c r="L225" s="1560">
        <f t="shared" si="18"/>
        <v>0</v>
      </c>
      <c r="M225" s="1563"/>
      <c r="N225" s="68"/>
      <c r="O225" s="69"/>
      <c r="P225" s="65"/>
      <c r="Q225" s="65"/>
      <c r="R225" s="65"/>
      <c r="S225" s="65"/>
      <c r="T225" s="66"/>
      <c r="U225" s="66"/>
      <c r="V225" s="66"/>
      <c r="W225" s="45"/>
    </row>
    <row r="226" spans="1:23" ht="12.75" customHeight="1">
      <c r="A226" s="60"/>
      <c r="B226" s="1767"/>
      <c r="C226" s="1768"/>
      <c r="D226" s="869" t="s">
        <v>177</v>
      </c>
      <c r="E226" s="838"/>
      <c r="F226" s="838"/>
      <c r="G226" s="818"/>
      <c r="H226" s="853"/>
      <c r="I226" s="820">
        <f t="shared" si="21"/>
        <v>0</v>
      </c>
      <c r="J226" s="829">
        <f t="shared" ref="J226:J251" si="22">IF($E226+$F226=0,0,G226/($E226+$F226)*1000)</f>
        <v>0</v>
      </c>
      <c r="K226" s="1269">
        <f t="shared" si="19"/>
        <v>0</v>
      </c>
      <c r="L226" s="1560">
        <f t="shared" ref="L226:L251" si="23">IF($E226+$F226=0,0,I226/($E226+$F226)*1000)</f>
        <v>0</v>
      </c>
      <c r="M226" s="1563"/>
      <c r="N226" s="68"/>
      <c r="O226" s="69"/>
      <c r="P226" s="65"/>
      <c r="Q226" s="65"/>
      <c r="R226" s="65"/>
      <c r="S226" s="65"/>
      <c r="T226" s="66"/>
      <c r="U226" s="66"/>
      <c r="V226" s="66"/>
      <c r="W226" s="45"/>
    </row>
    <row r="227" spans="1:23" ht="12.75" customHeight="1">
      <c r="A227" s="60"/>
      <c r="B227" s="1769"/>
      <c r="C227" s="1770"/>
      <c r="D227" s="1586"/>
      <c r="E227" s="839"/>
      <c r="F227" s="838"/>
      <c r="G227" s="818"/>
      <c r="H227" s="853"/>
      <c r="I227" s="820">
        <f t="shared" si="21"/>
        <v>0</v>
      </c>
      <c r="J227" s="829">
        <f t="shared" si="22"/>
        <v>0</v>
      </c>
      <c r="K227" s="1269">
        <f t="shared" si="19"/>
        <v>0</v>
      </c>
      <c r="L227" s="1560">
        <f t="shared" si="23"/>
        <v>0</v>
      </c>
      <c r="M227" s="1563"/>
      <c r="N227" s="68"/>
      <c r="O227" s="69" t="str">
        <f>IF(AND(E227+F227=0,D227=0),"správně",IF(D227/(E227+F227)&lt;=160,"CHYBA","správně"))</f>
        <v>správně</v>
      </c>
      <c r="P227" s="65"/>
      <c r="Q227" s="65"/>
      <c r="R227" s="65"/>
      <c r="S227" s="65"/>
      <c r="T227" s="66"/>
      <c r="U227" s="66"/>
      <c r="V227" s="66"/>
      <c r="W227" s="45"/>
    </row>
    <row r="228" spans="1:23" ht="12.75" customHeight="1" thickBot="1">
      <c r="A228" s="60"/>
      <c r="B228" s="840"/>
      <c r="C228" s="870"/>
      <c r="D228" s="840" t="s">
        <v>178</v>
      </c>
      <c r="E228" s="843">
        <f>SUM(E209:E227)</f>
        <v>0</v>
      </c>
      <c r="F228" s="843">
        <f>SUM(F209:F227)</f>
        <v>0</v>
      </c>
      <c r="G228" s="844">
        <f>SUM(G209:G227)</f>
        <v>0</v>
      </c>
      <c r="H228" s="857">
        <f>SUM(H209:H227)</f>
        <v>0</v>
      </c>
      <c r="I228" s="846">
        <f>SUM(I209:I227)</f>
        <v>0</v>
      </c>
      <c r="J228" s="1264">
        <f t="shared" si="22"/>
        <v>0</v>
      </c>
      <c r="K228" s="1267">
        <f t="shared" si="19"/>
        <v>0</v>
      </c>
      <c r="L228" s="1558">
        <f t="shared" si="23"/>
        <v>0</v>
      </c>
      <c r="M228" s="1564"/>
      <c r="N228" s="68"/>
      <c r="O228" s="69"/>
      <c r="P228" s="65"/>
      <c r="Q228" s="65"/>
      <c r="R228" s="65"/>
      <c r="S228" s="65"/>
      <c r="T228" s="66"/>
      <c r="U228" s="66"/>
      <c r="V228" s="66"/>
      <c r="W228" s="45"/>
    </row>
    <row r="229" spans="1:23" ht="12.75" customHeight="1">
      <c r="A229" s="60"/>
      <c r="B229" s="1789" t="s">
        <v>193</v>
      </c>
      <c r="C229" s="1790" t="s">
        <v>193</v>
      </c>
      <c r="D229" s="858" t="s">
        <v>159</v>
      </c>
      <c r="E229" s="833"/>
      <c r="F229" s="833"/>
      <c r="G229" s="818"/>
      <c r="H229" s="834" t="s">
        <v>48</v>
      </c>
      <c r="I229" s="859">
        <f t="shared" ref="I229:I247" si="24">G229</f>
        <v>0</v>
      </c>
      <c r="J229" s="829">
        <f t="shared" si="22"/>
        <v>0</v>
      </c>
      <c r="K229" s="834" t="s">
        <v>48</v>
      </c>
      <c r="L229" s="1559">
        <f t="shared" si="23"/>
        <v>0</v>
      </c>
      <c r="M229" s="1565"/>
      <c r="N229" s="68"/>
      <c r="O229" s="69"/>
      <c r="P229" s="65"/>
      <c r="Q229" s="65"/>
      <c r="R229" s="65"/>
      <c r="S229" s="65"/>
      <c r="T229" s="66"/>
      <c r="U229" s="66"/>
      <c r="V229" s="66"/>
      <c r="W229" s="45"/>
    </row>
    <row r="230" spans="1:23" ht="12.75" customHeight="1">
      <c r="A230" s="60"/>
      <c r="B230" s="1791" t="s">
        <v>194</v>
      </c>
      <c r="C230" s="1792"/>
      <c r="D230" s="862" t="s">
        <v>161</v>
      </c>
      <c r="E230" s="817"/>
      <c r="F230" s="833"/>
      <c r="G230" s="818"/>
      <c r="H230" s="819" t="s">
        <v>48</v>
      </c>
      <c r="I230" s="820">
        <f t="shared" si="24"/>
        <v>0</v>
      </c>
      <c r="J230" s="829">
        <f t="shared" si="22"/>
        <v>0</v>
      </c>
      <c r="K230" s="819" t="s">
        <v>48</v>
      </c>
      <c r="L230" s="1560">
        <f t="shared" si="23"/>
        <v>0</v>
      </c>
      <c r="M230" s="1563"/>
      <c r="N230" s="72"/>
      <c r="O230" s="69"/>
      <c r="P230" s="45"/>
      <c r="Q230" s="45"/>
      <c r="R230" s="45"/>
      <c r="S230" s="45"/>
      <c r="T230" s="45"/>
      <c r="U230" s="45"/>
      <c r="V230" s="45"/>
      <c r="W230" s="45"/>
    </row>
    <row r="231" spans="1:23" s="46" customFormat="1" ht="12.75" customHeight="1">
      <c r="A231" s="73"/>
      <c r="B231" s="1775" t="s">
        <v>160</v>
      </c>
      <c r="C231" s="1776"/>
      <c r="D231" s="862" t="s">
        <v>163</v>
      </c>
      <c r="E231" s="817"/>
      <c r="F231" s="833"/>
      <c r="G231" s="818"/>
      <c r="H231" s="819" t="s">
        <v>48</v>
      </c>
      <c r="I231" s="820">
        <f t="shared" si="24"/>
        <v>0</v>
      </c>
      <c r="J231" s="829">
        <f t="shared" si="22"/>
        <v>0</v>
      </c>
      <c r="K231" s="819" t="s">
        <v>48</v>
      </c>
      <c r="L231" s="1560">
        <f t="shared" si="23"/>
        <v>0</v>
      </c>
      <c r="M231" s="1563"/>
      <c r="N231" s="49"/>
      <c r="O231" s="69"/>
      <c r="P231" s="48"/>
      <c r="Q231" s="51"/>
      <c r="R231" s="52"/>
      <c r="S231" s="50"/>
      <c r="T231" s="51"/>
      <c r="U231" s="51"/>
      <c r="V231" s="51"/>
      <c r="W231" s="51"/>
    </row>
    <row r="232" spans="1:23" s="46" customFormat="1" ht="12.75" customHeight="1">
      <c r="A232" s="73"/>
      <c r="B232" s="1793" t="s">
        <v>806</v>
      </c>
      <c r="C232" s="1794"/>
      <c r="D232" s="862" t="s">
        <v>164</v>
      </c>
      <c r="E232" s="817"/>
      <c r="F232" s="833"/>
      <c r="G232" s="818"/>
      <c r="H232" s="819" t="s">
        <v>48</v>
      </c>
      <c r="I232" s="820">
        <f t="shared" si="24"/>
        <v>0</v>
      </c>
      <c r="J232" s="829">
        <f t="shared" si="22"/>
        <v>0</v>
      </c>
      <c r="K232" s="819" t="s">
        <v>48</v>
      </c>
      <c r="L232" s="1560">
        <f t="shared" si="23"/>
        <v>0</v>
      </c>
      <c r="M232" s="1563"/>
      <c r="N232" s="49"/>
      <c r="O232" s="69"/>
      <c r="P232" s="53"/>
      <c r="Q232" s="48"/>
      <c r="R232" s="52"/>
      <c r="S232" s="54"/>
      <c r="T232" s="51"/>
      <c r="U232" s="51"/>
      <c r="V232" s="51"/>
      <c r="W232" s="51"/>
    </row>
    <row r="233" spans="1:23" ht="12.75" customHeight="1">
      <c r="A233" s="60"/>
      <c r="B233" s="1767"/>
      <c r="C233" s="1768"/>
      <c r="D233" s="863" t="s">
        <v>165</v>
      </c>
      <c r="E233" s="817"/>
      <c r="F233" s="833"/>
      <c r="G233" s="818"/>
      <c r="H233" s="819" t="s">
        <v>48</v>
      </c>
      <c r="I233" s="820">
        <f t="shared" si="24"/>
        <v>0</v>
      </c>
      <c r="J233" s="829">
        <f t="shared" si="22"/>
        <v>0</v>
      </c>
      <c r="K233" s="819" t="s">
        <v>48</v>
      </c>
      <c r="L233" s="1560">
        <f t="shared" si="23"/>
        <v>0</v>
      </c>
      <c r="M233" s="1563"/>
      <c r="N233" s="72"/>
      <c r="O233" s="69"/>
      <c r="P233" s="45"/>
      <c r="Q233" s="45"/>
      <c r="R233" s="45"/>
      <c r="S233" s="45"/>
      <c r="T233" s="45"/>
      <c r="U233" s="45"/>
      <c r="V233" s="45"/>
      <c r="W233" s="45"/>
    </row>
    <row r="234" spans="1:23" s="55" customFormat="1" ht="12.75" customHeight="1">
      <c r="A234" s="74"/>
      <c r="B234" s="1769"/>
      <c r="C234" s="1770"/>
      <c r="D234" s="864"/>
      <c r="E234" s="833"/>
      <c r="F234" s="833"/>
      <c r="G234" s="818"/>
      <c r="H234" s="834" t="s">
        <v>48</v>
      </c>
      <c r="I234" s="820">
        <f t="shared" si="24"/>
        <v>0</v>
      </c>
      <c r="J234" s="829">
        <f t="shared" si="22"/>
        <v>0</v>
      </c>
      <c r="K234" s="834" t="s">
        <v>48</v>
      </c>
      <c r="L234" s="1560">
        <f t="shared" si="23"/>
        <v>0</v>
      </c>
      <c r="M234" s="1563"/>
      <c r="N234" s="58"/>
      <c r="O234" s="69" t="str">
        <f>IF(AND(E234+F234=0,D234=0),"správně",IF(D234/(E234+F234)&lt;=25,"CHYBA","správně"))</f>
        <v>správně</v>
      </c>
      <c r="P234" s="56"/>
      <c r="Q234" s="56"/>
      <c r="R234" s="56"/>
      <c r="S234" s="56"/>
      <c r="T234" s="56"/>
      <c r="U234" s="56"/>
      <c r="V234" s="56"/>
      <c r="W234" s="56"/>
    </row>
    <row r="235" spans="1:23" s="55" customFormat="1" ht="12.75" customHeight="1">
      <c r="A235" s="74"/>
      <c r="B235" s="865"/>
      <c r="C235" s="866"/>
      <c r="D235" s="858" t="s">
        <v>166</v>
      </c>
      <c r="E235" s="838"/>
      <c r="F235" s="838"/>
      <c r="G235" s="818"/>
      <c r="H235" s="835" t="s">
        <v>48</v>
      </c>
      <c r="I235" s="820">
        <f t="shared" si="24"/>
        <v>0</v>
      </c>
      <c r="J235" s="829">
        <f t="shared" si="22"/>
        <v>0</v>
      </c>
      <c r="K235" s="835" t="s">
        <v>48</v>
      </c>
      <c r="L235" s="1560">
        <f t="shared" si="23"/>
        <v>0</v>
      </c>
      <c r="M235" s="1563"/>
      <c r="N235" s="56"/>
      <c r="O235" s="69"/>
      <c r="P235" s="56"/>
      <c r="Q235" s="56"/>
      <c r="R235" s="56"/>
      <c r="S235" s="56"/>
      <c r="T235" s="56"/>
      <c r="U235" s="56"/>
      <c r="V235" s="59"/>
      <c r="W235" s="56"/>
    </row>
    <row r="236" spans="1:23" ht="12.75" customHeight="1">
      <c r="A236" s="60"/>
      <c r="B236" s="867"/>
      <c r="C236" s="866"/>
      <c r="D236" s="862" t="s">
        <v>167</v>
      </c>
      <c r="E236" s="838"/>
      <c r="F236" s="838"/>
      <c r="G236" s="818"/>
      <c r="H236" s="835" t="s">
        <v>48</v>
      </c>
      <c r="I236" s="820">
        <f t="shared" si="24"/>
        <v>0</v>
      </c>
      <c r="J236" s="829">
        <f t="shared" si="22"/>
        <v>0</v>
      </c>
      <c r="K236" s="835" t="s">
        <v>48</v>
      </c>
      <c r="L236" s="1560">
        <f t="shared" si="23"/>
        <v>0</v>
      </c>
      <c r="M236" s="1563"/>
      <c r="N236" s="68"/>
      <c r="O236" s="69"/>
      <c r="P236" s="65"/>
      <c r="Q236" s="65"/>
      <c r="R236" s="65"/>
      <c r="S236" s="65"/>
      <c r="T236" s="66"/>
      <c r="U236" s="66"/>
      <c r="V236" s="66"/>
      <c r="W236" s="45"/>
    </row>
    <row r="237" spans="1:23" ht="12.75" customHeight="1">
      <c r="A237" s="60"/>
      <c r="B237" s="867"/>
      <c r="C237" s="866"/>
      <c r="D237" s="862" t="s">
        <v>168</v>
      </c>
      <c r="E237" s="838"/>
      <c r="F237" s="838"/>
      <c r="G237" s="818"/>
      <c r="H237" s="835" t="s">
        <v>48</v>
      </c>
      <c r="I237" s="820">
        <f t="shared" si="24"/>
        <v>0</v>
      </c>
      <c r="J237" s="829">
        <f t="shared" si="22"/>
        <v>0</v>
      </c>
      <c r="K237" s="835" t="s">
        <v>48</v>
      </c>
      <c r="L237" s="1560">
        <f t="shared" si="23"/>
        <v>0</v>
      </c>
      <c r="M237" s="1563"/>
      <c r="N237" s="71"/>
      <c r="O237" s="69"/>
      <c r="P237" s="65"/>
      <c r="Q237" s="65"/>
      <c r="R237" s="65"/>
      <c r="S237" s="65"/>
      <c r="T237" s="66"/>
      <c r="U237" s="66"/>
      <c r="V237" s="66"/>
      <c r="W237" s="45"/>
    </row>
    <row r="238" spans="1:23" ht="12.75" customHeight="1">
      <c r="A238" s="60"/>
      <c r="B238" s="867"/>
      <c r="C238" s="866"/>
      <c r="D238" s="862" t="s">
        <v>169</v>
      </c>
      <c r="E238" s="838"/>
      <c r="F238" s="838"/>
      <c r="G238" s="818"/>
      <c r="H238" s="835" t="s">
        <v>48</v>
      </c>
      <c r="I238" s="820">
        <f t="shared" si="24"/>
        <v>0</v>
      </c>
      <c r="J238" s="829">
        <f t="shared" si="22"/>
        <v>0</v>
      </c>
      <c r="K238" s="835" t="s">
        <v>48</v>
      </c>
      <c r="L238" s="1560">
        <f t="shared" si="23"/>
        <v>0</v>
      </c>
      <c r="M238" s="1563"/>
      <c r="N238" s="68"/>
      <c r="O238" s="69"/>
      <c r="P238" s="65"/>
      <c r="Q238" s="65"/>
      <c r="R238" s="65"/>
      <c r="S238" s="65"/>
      <c r="T238" s="66"/>
      <c r="U238" s="66"/>
      <c r="V238" s="66"/>
      <c r="W238" s="45"/>
    </row>
    <row r="239" spans="1:23" ht="12.75" customHeight="1">
      <c r="A239" s="60"/>
      <c r="B239" s="836"/>
      <c r="C239" s="868"/>
      <c r="D239" s="862" t="s">
        <v>170</v>
      </c>
      <c r="E239" s="838"/>
      <c r="F239" s="838"/>
      <c r="G239" s="818"/>
      <c r="H239" s="835" t="s">
        <v>48</v>
      </c>
      <c r="I239" s="820">
        <f t="shared" si="24"/>
        <v>0</v>
      </c>
      <c r="J239" s="829">
        <f t="shared" si="22"/>
        <v>0</v>
      </c>
      <c r="K239" s="835" t="s">
        <v>48</v>
      </c>
      <c r="L239" s="1560">
        <f t="shared" si="23"/>
        <v>0</v>
      </c>
      <c r="M239" s="1563"/>
      <c r="N239" s="68"/>
      <c r="O239" s="69"/>
      <c r="P239" s="65"/>
      <c r="Q239" s="65"/>
      <c r="R239" s="65"/>
      <c r="S239" s="65"/>
      <c r="T239" s="66"/>
      <c r="U239" s="66"/>
      <c r="V239" s="66"/>
      <c r="W239" s="45"/>
    </row>
    <row r="240" spans="1:23" ht="12.75" customHeight="1">
      <c r="A240" s="60"/>
      <c r="B240" s="836"/>
      <c r="C240" s="868"/>
      <c r="D240" s="862" t="s">
        <v>171</v>
      </c>
      <c r="E240" s="838"/>
      <c r="F240" s="838"/>
      <c r="G240" s="818"/>
      <c r="H240" s="835" t="s">
        <v>48</v>
      </c>
      <c r="I240" s="820">
        <f t="shared" si="24"/>
        <v>0</v>
      </c>
      <c r="J240" s="829">
        <f t="shared" si="22"/>
        <v>0</v>
      </c>
      <c r="K240" s="835" t="s">
        <v>48</v>
      </c>
      <c r="L240" s="1560">
        <f t="shared" si="23"/>
        <v>0</v>
      </c>
      <c r="M240" s="1563"/>
      <c r="N240" s="68"/>
      <c r="O240" s="69"/>
      <c r="P240" s="65"/>
      <c r="Q240" s="65"/>
      <c r="R240" s="65"/>
      <c r="S240" s="65"/>
      <c r="T240" s="66"/>
      <c r="U240" s="66"/>
      <c r="V240" s="66"/>
      <c r="W240" s="45"/>
    </row>
    <row r="241" spans="1:23" ht="12.75" customHeight="1">
      <c r="A241" s="60"/>
      <c r="B241" s="836"/>
      <c r="C241" s="868"/>
      <c r="D241" s="862" t="s">
        <v>172</v>
      </c>
      <c r="E241" s="838"/>
      <c r="F241" s="838"/>
      <c r="G241" s="818"/>
      <c r="H241" s="835" t="s">
        <v>48</v>
      </c>
      <c r="I241" s="820">
        <f t="shared" si="24"/>
        <v>0</v>
      </c>
      <c r="J241" s="829">
        <f t="shared" si="22"/>
        <v>0</v>
      </c>
      <c r="K241" s="835" t="s">
        <v>48</v>
      </c>
      <c r="L241" s="1560">
        <f t="shared" si="23"/>
        <v>0</v>
      </c>
      <c r="M241" s="1563"/>
      <c r="N241" s="68"/>
      <c r="O241" s="69"/>
      <c r="P241" s="65"/>
      <c r="Q241" s="65"/>
      <c r="R241" s="65"/>
      <c r="S241" s="65"/>
      <c r="T241" s="66"/>
      <c r="U241" s="66"/>
      <c r="V241" s="66"/>
      <c r="W241" s="45"/>
    </row>
    <row r="242" spans="1:23" ht="12.75" customHeight="1">
      <c r="A242" s="60"/>
      <c r="B242" s="836"/>
      <c r="C242" s="868"/>
      <c r="D242" s="862" t="s">
        <v>173</v>
      </c>
      <c r="E242" s="838"/>
      <c r="F242" s="838"/>
      <c r="G242" s="818"/>
      <c r="H242" s="835" t="s">
        <v>48</v>
      </c>
      <c r="I242" s="820">
        <f t="shared" si="24"/>
        <v>0</v>
      </c>
      <c r="J242" s="829">
        <f t="shared" si="22"/>
        <v>0</v>
      </c>
      <c r="K242" s="835" t="s">
        <v>48</v>
      </c>
      <c r="L242" s="1560">
        <f t="shared" si="23"/>
        <v>0</v>
      </c>
      <c r="M242" s="1563"/>
      <c r="N242" s="68"/>
      <c r="O242" s="69"/>
      <c r="P242" s="65"/>
      <c r="Q242" s="65"/>
      <c r="R242" s="65"/>
      <c r="S242" s="65"/>
      <c r="T242" s="66"/>
      <c r="U242" s="66"/>
      <c r="V242" s="66"/>
      <c r="W242" s="45"/>
    </row>
    <row r="243" spans="1:23" ht="12.75" customHeight="1">
      <c r="A243" s="60"/>
      <c r="B243" s="836"/>
      <c r="C243" s="868"/>
      <c r="D243" s="862" t="s">
        <v>174</v>
      </c>
      <c r="E243" s="838"/>
      <c r="F243" s="838"/>
      <c r="G243" s="818"/>
      <c r="H243" s="835" t="s">
        <v>48</v>
      </c>
      <c r="I243" s="820">
        <f t="shared" si="24"/>
        <v>0</v>
      </c>
      <c r="J243" s="829">
        <f t="shared" si="22"/>
        <v>0</v>
      </c>
      <c r="K243" s="835" t="s">
        <v>48</v>
      </c>
      <c r="L243" s="1560">
        <f t="shared" si="23"/>
        <v>0</v>
      </c>
      <c r="M243" s="1563"/>
      <c r="N243" s="68"/>
      <c r="O243" s="69"/>
      <c r="P243" s="65"/>
      <c r="Q243" s="65"/>
      <c r="R243" s="65"/>
      <c r="S243" s="65"/>
      <c r="T243" s="66"/>
      <c r="U243" s="66"/>
      <c r="V243" s="66"/>
      <c r="W243" s="45"/>
    </row>
    <row r="244" spans="1:23" ht="12.75" customHeight="1">
      <c r="A244" s="60"/>
      <c r="B244" s="1765" t="s">
        <v>1969</v>
      </c>
      <c r="C244" s="1766"/>
      <c r="D244" s="862" t="s">
        <v>175</v>
      </c>
      <c r="E244" s="838"/>
      <c r="F244" s="838"/>
      <c r="G244" s="818"/>
      <c r="H244" s="835" t="s">
        <v>48</v>
      </c>
      <c r="I244" s="820">
        <f t="shared" si="24"/>
        <v>0</v>
      </c>
      <c r="J244" s="829">
        <f t="shared" si="22"/>
        <v>0</v>
      </c>
      <c r="K244" s="835" t="s">
        <v>48</v>
      </c>
      <c r="L244" s="1560">
        <f t="shared" si="23"/>
        <v>0</v>
      </c>
      <c r="M244" s="1563"/>
      <c r="N244" s="68"/>
      <c r="O244" s="69"/>
      <c r="P244" s="65"/>
      <c r="Q244" s="65"/>
      <c r="R244" s="65"/>
      <c r="S244" s="65"/>
      <c r="T244" s="66"/>
      <c r="U244" s="66"/>
      <c r="V244" s="66"/>
      <c r="W244" s="45"/>
    </row>
    <row r="245" spans="1:23" ht="12.75" customHeight="1">
      <c r="A245" s="60"/>
      <c r="B245" s="1767"/>
      <c r="C245" s="1768"/>
      <c r="D245" s="862" t="s">
        <v>176</v>
      </c>
      <c r="E245" s="838"/>
      <c r="F245" s="838"/>
      <c r="G245" s="818"/>
      <c r="H245" s="835" t="s">
        <v>48</v>
      </c>
      <c r="I245" s="820">
        <f t="shared" si="24"/>
        <v>0</v>
      </c>
      <c r="J245" s="829">
        <f t="shared" si="22"/>
        <v>0</v>
      </c>
      <c r="K245" s="835" t="s">
        <v>48</v>
      </c>
      <c r="L245" s="1560">
        <f t="shared" si="23"/>
        <v>0</v>
      </c>
      <c r="M245" s="1563"/>
      <c r="N245" s="68"/>
      <c r="O245" s="69"/>
      <c r="P245" s="65"/>
      <c r="Q245" s="65"/>
      <c r="R245" s="65"/>
      <c r="S245" s="65"/>
      <c r="T245" s="66"/>
      <c r="U245" s="66"/>
      <c r="V245" s="66"/>
      <c r="W245" s="45"/>
    </row>
    <row r="246" spans="1:23" ht="12.75" customHeight="1">
      <c r="A246" s="60"/>
      <c r="B246" s="1767"/>
      <c r="C246" s="1768"/>
      <c r="D246" s="869" t="s">
        <v>177</v>
      </c>
      <c r="E246" s="838"/>
      <c r="F246" s="838"/>
      <c r="G246" s="818"/>
      <c r="H246" s="835" t="s">
        <v>48</v>
      </c>
      <c r="I246" s="820">
        <f t="shared" si="24"/>
        <v>0</v>
      </c>
      <c r="J246" s="829">
        <f t="shared" si="22"/>
        <v>0</v>
      </c>
      <c r="K246" s="835" t="s">
        <v>48</v>
      </c>
      <c r="L246" s="1560">
        <f t="shared" si="23"/>
        <v>0</v>
      </c>
      <c r="M246" s="1563"/>
      <c r="N246" s="68"/>
      <c r="O246" s="69"/>
      <c r="P246" s="65"/>
      <c r="Q246" s="65"/>
      <c r="R246" s="65"/>
      <c r="S246" s="65"/>
      <c r="T246" s="66"/>
      <c r="U246" s="66"/>
      <c r="V246" s="66"/>
      <c r="W246" s="45"/>
    </row>
    <row r="247" spans="1:23" ht="12.75" customHeight="1">
      <c r="A247" s="60"/>
      <c r="B247" s="1769"/>
      <c r="C247" s="1770"/>
      <c r="D247" s="1586"/>
      <c r="E247" s="839"/>
      <c r="F247" s="838"/>
      <c r="G247" s="818"/>
      <c r="H247" s="821" t="s">
        <v>48</v>
      </c>
      <c r="I247" s="820">
        <f t="shared" si="24"/>
        <v>0</v>
      </c>
      <c r="J247" s="829">
        <f t="shared" si="22"/>
        <v>0</v>
      </c>
      <c r="K247" s="821" t="s">
        <v>48</v>
      </c>
      <c r="L247" s="1560">
        <f t="shared" si="23"/>
        <v>0</v>
      </c>
      <c r="M247" s="1563"/>
      <c r="N247" s="68"/>
      <c r="O247" s="69" t="str">
        <f>IF(AND(E247+F247=0,D247=0),"správně",IF(D247/(E247+F247)&lt;=160,"CHYBA","správně"))</f>
        <v>správně</v>
      </c>
      <c r="P247" s="65"/>
      <c r="Q247" s="65"/>
      <c r="R247" s="65"/>
      <c r="S247" s="65"/>
      <c r="T247" s="66"/>
      <c r="U247" s="66"/>
      <c r="V247" s="66"/>
      <c r="W247" s="45"/>
    </row>
    <row r="248" spans="1:23" ht="12.75" customHeight="1" thickBot="1">
      <c r="A248" s="60"/>
      <c r="B248" s="840"/>
      <c r="C248" s="870"/>
      <c r="D248" s="840" t="s">
        <v>178</v>
      </c>
      <c r="E248" s="844">
        <f>SUM(E229:E247)</f>
        <v>0</v>
      </c>
      <c r="F248" s="844">
        <f>SUM(F229:F247)</f>
        <v>0</v>
      </c>
      <c r="G248" s="844">
        <f>SUM(G229:G247)</f>
        <v>0</v>
      </c>
      <c r="H248" s="845" t="s">
        <v>48</v>
      </c>
      <c r="I248" s="846">
        <f>SUM(I229:I247)</f>
        <v>0</v>
      </c>
      <c r="J248" s="1264">
        <f t="shared" si="22"/>
        <v>0</v>
      </c>
      <c r="K248" s="845" t="s">
        <v>48</v>
      </c>
      <c r="L248" s="1558">
        <f t="shared" si="23"/>
        <v>0</v>
      </c>
      <c r="M248" s="1564"/>
      <c r="N248" s="68"/>
      <c r="O248" s="69"/>
      <c r="P248" s="65"/>
      <c r="Q248" s="65"/>
      <c r="R248" s="65"/>
      <c r="S248" s="65"/>
      <c r="T248" s="66"/>
      <c r="U248" s="66"/>
      <c r="V248" s="66"/>
      <c r="W248" s="45"/>
    </row>
    <row r="249" spans="1:23" ht="12.75" customHeight="1" thickBot="1">
      <c r="A249" s="60"/>
      <c r="B249" s="1783" t="s">
        <v>1934</v>
      </c>
      <c r="C249" s="1788"/>
      <c r="D249" s="1132"/>
      <c r="E249" s="1133"/>
      <c r="F249" s="1259"/>
      <c r="G249" s="871" t="s">
        <v>130</v>
      </c>
      <c r="H249" s="872" t="s">
        <v>130</v>
      </c>
      <c r="I249" s="873" t="s">
        <v>130</v>
      </c>
      <c r="J249" s="874" t="s">
        <v>130</v>
      </c>
      <c r="K249" s="872" t="s">
        <v>130</v>
      </c>
      <c r="L249" s="1561" t="s">
        <v>130</v>
      </c>
      <c r="M249" s="1492"/>
      <c r="N249" s="68"/>
      <c r="O249" s="69"/>
      <c r="P249" s="65"/>
      <c r="Q249" s="65"/>
      <c r="R249" s="65"/>
      <c r="S249" s="65"/>
      <c r="T249" s="66"/>
      <c r="U249" s="66"/>
      <c r="V249" s="66"/>
      <c r="W249" s="45"/>
    </row>
    <row r="250" spans="1:23" ht="12.75" customHeight="1" thickBot="1">
      <c r="A250" s="60"/>
      <c r="B250" s="1783" t="s">
        <v>1935</v>
      </c>
      <c r="C250" s="1784"/>
      <c r="D250" s="1488"/>
      <c r="E250" s="1259"/>
      <c r="F250" s="1259"/>
      <c r="G250" s="871" t="s">
        <v>130</v>
      </c>
      <c r="H250" s="872" t="s">
        <v>130</v>
      </c>
      <c r="I250" s="873" t="s">
        <v>130</v>
      </c>
      <c r="J250" s="874" t="s">
        <v>130</v>
      </c>
      <c r="K250" s="872" t="s">
        <v>130</v>
      </c>
      <c r="L250" s="1561" t="s">
        <v>130</v>
      </c>
      <c r="M250" s="1492"/>
      <c r="N250" s="68"/>
      <c r="O250" s="69"/>
      <c r="P250" s="65"/>
      <c r="Q250" s="65"/>
      <c r="R250" s="65"/>
      <c r="S250" s="65"/>
      <c r="T250" s="66"/>
      <c r="U250" s="66"/>
      <c r="V250" s="66"/>
      <c r="W250" s="45"/>
    </row>
    <row r="251" spans="1:23" ht="12.75" customHeight="1" thickBot="1">
      <c r="A251" s="60"/>
      <c r="B251" s="407" t="s">
        <v>195</v>
      </c>
      <c r="C251" s="877"/>
      <c r="D251" s="878"/>
      <c r="E251" s="879">
        <f>SUM(E248,E250,E249,E228,E208,E188,E168,E148,E128,E108,E88,E68,E48,E28)</f>
        <v>0</v>
      </c>
      <c r="F251" s="879">
        <f>SUM(F248,F250,F249,F228,F208,F188,F168,F148,F128,F108,F88,F68,F48,F28)</f>
        <v>0</v>
      </c>
      <c r="G251" s="1493">
        <f>SUM(G248,G250,G249,G228,G208,G188,G168,G148,G128,G108,G88,G68,G48,G28)</f>
        <v>0</v>
      </c>
      <c r="H251" s="1495">
        <f>SUM(H248,H250,H249,H228,H208,H188,H168,H148,H128,H108,H88,H68,H48,H28)</f>
        <v>0</v>
      </c>
      <c r="I251" s="1494">
        <f>SUM(I248,I250,I249,I228,I208,I188,I168,I148,I128,I108,I88,I68,I48,I28)</f>
        <v>0</v>
      </c>
      <c r="J251" s="1264">
        <f t="shared" si="22"/>
        <v>0</v>
      </c>
      <c r="K251" s="811">
        <f t="shared" ref="K251" si="25">IF($E251+$F251=0,0,H251/($E251+$F251)*1000)</f>
        <v>0</v>
      </c>
      <c r="L251" s="1558">
        <f t="shared" si="23"/>
        <v>0</v>
      </c>
      <c r="M251" s="1237"/>
      <c r="N251" s="71"/>
      <c r="O251" s="69"/>
      <c r="P251" s="65"/>
      <c r="Q251" s="65"/>
      <c r="R251" s="65"/>
      <c r="S251" s="65"/>
      <c r="T251" s="66"/>
      <c r="U251" s="66"/>
      <c r="V251" s="66"/>
      <c r="W251" s="45"/>
    </row>
    <row r="252" spans="1:23" ht="12.75" customHeight="1">
      <c r="A252" s="45"/>
      <c r="B252" s="1802" t="s">
        <v>809</v>
      </c>
      <c r="C252" s="1803"/>
      <c r="D252" s="1804"/>
      <c r="E252" s="1808"/>
      <c r="F252" s="1260"/>
      <c r="G252" s="1240"/>
      <c r="H252" s="1240"/>
      <c r="I252" s="1240"/>
      <c r="J252" s="1240"/>
      <c r="K252" s="1240"/>
      <c r="L252" s="1240"/>
      <c r="M252" s="1242"/>
      <c r="N252" s="71"/>
      <c r="O252" s="69"/>
      <c r="P252" s="65"/>
      <c r="Q252" s="65"/>
      <c r="R252" s="65"/>
      <c r="S252" s="65"/>
      <c r="T252" s="66"/>
      <c r="U252" s="66"/>
      <c r="V252" s="66"/>
      <c r="W252" s="45"/>
    </row>
    <row r="253" spans="1:23" ht="16.5" customHeight="1" thickBot="1">
      <c r="A253" s="45"/>
      <c r="B253" s="1805"/>
      <c r="C253" s="1806"/>
      <c r="D253" s="1807"/>
      <c r="E253" s="1809"/>
      <c r="F253" s="1261"/>
      <c r="G253" s="1238"/>
      <c r="H253" s="1238"/>
      <c r="I253" s="1238"/>
      <c r="J253" s="1238"/>
      <c r="K253" s="1238"/>
      <c r="L253" s="1238"/>
      <c r="M253" s="1236"/>
      <c r="N253" s="71"/>
      <c r="O253" s="69"/>
      <c r="P253" s="65"/>
      <c r="Q253" s="65"/>
      <c r="R253" s="65"/>
      <c r="S253" s="65"/>
      <c r="T253" s="66"/>
      <c r="U253" s="66"/>
      <c r="V253" s="66"/>
      <c r="W253" s="45"/>
    </row>
    <row r="254" spans="1:23" ht="12.75">
      <c r="A254" s="45"/>
      <c r="B254" s="881"/>
      <c r="C254" s="881"/>
      <c r="D254" s="882"/>
      <c r="E254" s="882"/>
      <c r="F254" s="882"/>
      <c r="G254" s="882"/>
      <c r="H254" s="882"/>
      <c r="I254" s="882"/>
      <c r="J254" s="882"/>
      <c r="K254" s="882"/>
      <c r="L254" s="882"/>
      <c r="M254" s="754" t="s">
        <v>51</v>
      </c>
      <c r="N254" s="887"/>
      <c r="O254" s="755" t="s">
        <v>52</v>
      </c>
      <c r="P254" s="888"/>
      <c r="Q254" s="65"/>
      <c r="R254" s="65"/>
      <c r="S254" s="65"/>
      <c r="T254" s="66"/>
      <c r="U254" s="66"/>
      <c r="V254" s="66"/>
      <c r="W254" s="45"/>
    </row>
    <row r="255" spans="1:23" ht="12.75" customHeight="1">
      <c r="A255" s="45"/>
      <c r="C255" s="881"/>
      <c r="D255" s="882"/>
      <c r="E255" s="1080" t="s">
        <v>711</v>
      </c>
      <c r="F255" s="1080"/>
      <c r="G255" s="882"/>
      <c r="H255" s="882"/>
      <c r="I255" s="882"/>
      <c r="J255" s="882"/>
      <c r="K255" s="882"/>
      <c r="L255" s="882"/>
      <c r="M255" s="782" t="s">
        <v>328</v>
      </c>
      <c r="N255" s="889"/>
      <c r="O255" s="783" t="s">
        <v>328</v>
      </c>
      <c r="P255" s="890"/>
      <c r="Q255" s="65"/>
      <c r="R255" s="65"/>
      <c r="S255" s="65"/>
      <c r="T255" s="66"/>
      <c r="U255" s="66"/>
      <c r="V255" s="66"/>
      <c r="W255" s="45"/>
    </row>
    <row r="256" spans="1:23" ht="12.75" customHeight="1">
      <c r="A256" s="45"/>
      <c r="C256" s="885"/>
      <c r="D256" s="157"/>
      <c r="E256" s="884"/>
      <c r="F256" s="884"/>
      <c r="G256" s="158"/>
      <c r="H256" s="158"/>
      <c r="I256" s="158"/>
      <c r="J256" s="159"/>
      <c r="K256" s="159"/>
      <c r="L256" s="159"/>
      <c r="M256" s="892"/>
      <c r="N256" s="524"/>
      <c r="O256" s="525"/>
      <c r="P256" s="526"/>
      <c r="Q256" s="75"/>
      <c r="R256" s="75"/>
      <c r="S256" s="75"/>
      <c r="T256" s="76"/>
      <c r="U256" s="76"/>
      <c r="V256" s="76"/>
      <c r="W256" s="45"/>
    </row>
    <row r="257" spans="2:22" s="45" customFormat="1" ht="12.75" customHeight="1">
      <c r="C257" s="190"/>
      <c r="D257" s="157"/>
      <c r="E257" s="160" t="s">
        <v>808</v>
      </c>
      <c r="F257" s="160"/>
      <c r="G257" s="163"/>
      <c r="H257" s="163"/>
      <c r="I257" s="163"/>
      <c r="J257" s="164"/>
      <c r="K257" s="164"/>
      <c r="L257" s="164"/>
      <c r="M257" s="893"/>
      <c r="N257" s="524"/>
      <c r="O257" s="8"/>
      <c r="P257" s="526"/>
      <c r="Q257" s="65"/>
      <c r="R257" s="65"/>
      <c r="S257" s="65"/>
      <c r="T257" s="66"/>
      <c r="U257" s="66"/>
      <c r="V257" s="66"/>
    </row>
    <row r="258" spans="2:22" s="45" customFormat="1" ht="12.75" customHeight="1" thickBot="1">
      <c r="B258" s="165"/>
      <c r="C258" s="190"/>
      <c r="D258" s="160"/>
      <c r="E258" s="160" t="s">
        <v>815</v>
      </c>
      <c r="F258" s="160"/>
      <c r="G258" s="160"/>
      <c r="H258" s="160"/>
      <c r="I258" s="163"/>
      <c r="J258" s="164"/>
      <c r="K258" s="164"/>
      <c r="L258" s="164"/>
      <c r="M258" s="371" t="s">
        <v>53</v>
      </c>
      <c r="N258" s="796"/>
      <c r="O258" s="797" t="s">
        <v>53</v>
      </c>
      <c r="P258" s="798"/>
      <c r="Q258" s="65"/>
      <c r="R258" s="65"/>
      <c r="S258" s="65"/>
      <c r="T258" s="66"/>
      <c r="U258" s="66"/>
      <c r="V258" s="66"/>
    </row>
    <row r="259" spans="2:22" ht="12.75" customHeight="1" thickBot="1">
      <c r="B259" s="161"/>
      <c r="C259" s="161"/>
      <c r="D259" s="161"/>
      <c r="E259" s="161" t="s">
        <v>1932</v>
      </c>
      <c r="F259" s="161"/>
      <c r="G259" s="161"/>
      <c r="H259" s="161"/>
      <c r="I259" s="161"/>
      <c r="J259" s="161"/>
      <c r="K259" s="161"/>
      <c r="L259" s="161"/>
      <c r="M259" s="374" t="s">
        <v>54</v>
      </c>
      <c r="N259" s="377"/>
      <c r="O259" s="1"/>
      <c r="P259" s="527"/>
    </row>
    <row r="260" spans="2:22" ht="12.75" customHeight="1"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</row>
    <row r="261" spans="2:22" ht="12.75" customHeight="1">
      <c r="B261" s="161"/>
      <c r="C261" s="161"/>
      <c r="D261" s="161"/>
      <c r="E261" s="161" t="s">
        <v>1971</v>
      </c>
      <c r="F261" s="161"/>
      <c r="G261" s="161"/>
      <c r="H261" s="161"/>
      <c r="I261" s="161"/>
      <c r="J261" s="161"/>
      <c r="K261" s="161"/>
      <c r="L261" s="161"/>
    </row>
    <row r="262" spans="2:22" ht="12.75" customHeight="1">
      <c r="B262" s="161"/>
      <c r="C262" s="161"/>
      <c r="D262" s="161"/>
      <c r="E262" s="161" t="s">
        <v>1933</v>
      </c>
      <c r="F262" s="161"/>
      <c r="G262" s="161"/>
      <c r="H262" s="161"/>
      <c r="I262" s="161"/>
      <c r="J262" s="161"/>
      <c r="K262" s="161"/>
      <c r="L262" s="161"/>
    </row>
    <row r="263" spans="2:22" ht="12.75" customHeight="1">
      <c r="E263" s="161"/>
      <c r="M263" s="77"/>
      <c r="N263" s="77"/>
    </row>
    <row r="264" spans="2:22" ht="12.75" customHeight="1">
      <c r="M264" s="77"/>
      <c r="N264" s="77"/>
    </row>
    <row r="265" spans="2:22">
      <c r="M265" s="77"/>
      <c r="N265" s="77"/>
    </row>
    <row r="266" spans="2:22">
      <c r="M266" s="77"/>
      <c r="N266" s="77"/>
    </row>
    <row r="267" spans="2:22">
      <c r="M267" s="77"/>
      <c r="N267" s="77"/>
    </row>
    <row r="268" spans="2:22">
      <c r="M268" s="77"/>
      <c r="N268" s="77"/>
    </row>
    <row r="269" spans="2:22">
      <c r="M269" s="77"/>
      <c r="N269" s="77"/>
    </row>
    <row r="270" spans="2:22">
      <c r="M270" s="77"/>
      <c r="N270" s="77"/>
    </row>
    <row r="271" spans="2:22">
      <c r="M271" s="77"/>
      <c r="N271" s="77"/>
    </row>
    <row r="272" spans="2:22">
      <c r="M272" s="77"/>
      <c r="N272" s="77"/>
    </row>
    <row r="273" spans="13:14">
      <c r="M273" s="77"/>
      <c r="N273" s="77"/>
    </row>
    <row r="274" spans="13:14">
      <c r="M274" s="77"/>
      <c r="N274" s="77"/>
    </row>
    <row r="275" spans="13:14">
      <c r="M275" s="77"/>
      <c r="N275" s="77"/>
    </row>
    <row r="276" spans="13:14">
      <c r="M276" s="77"/>
      <c r="N276" s="77"/>
    </row>
    <row r="277" spans="13:14">
      <c r="M277" s="77"/>
      <c r="N277" s="77"/>
    </row>
    <row r="278" spans="13:14">
      <c r="M278" s="77"/>
      <c r="N278" s="77"/>
    </row>
    <row r="279" spans="13:14">
      <c r="M279" s="77"/>
      <c r="N279" s="77"/>
    </row>
    <row r="280" spans="13:14">
      <c r="M280" s="77"/>
      <c r="N280" s="77"/>
    </row>
    <row r="281" spans="13:14">
      <c r="M281" s="77"/>
      <c r="N281" s="77"/>
    </row>
    <row r="282" spans="13:14">
      <c r="M282" s="77"/>
      <c r="N282" s="77"/>
    </row>
    <row r="283" spans="13:14">
      <c r="M283" s="77"/>
      <c r="N283" s="77"/>
    </row>
    <row r="284" spans="13:14">
      <c r="M284" s="77"/>
      <c r="N284" s="77"/>
    </row>
    <row r="285" spans="13:14">
      <c r="M285" s="77"/>
      <c r="N285" s="77"/>
    </row>
    <row r="286" spans="13:14">
      <c r="M286" s="77"/>
      <c r="N286" s="77"/>
    </row>
    <row r="287" spans="13:14">
      <c r="M287" s="77"/>
      <c r="N287" s="77"/>
    </row>
    <row r="288" spans="13:14">
      <c r="M288" s="77"/>
      <c r="N288" s="77"/>
    </row>
    <row r="289" spans="13:14">
      <c r="M289" s="77"/>
      <c r="N289" s="77"/>
    </row>
    <row r="290" spans="13:14">
      <c r="M290" s="77"/>
      <c r="N290" s="77"/>
    </row>
    <row r="291" spans="13:14">
      <c r="M291" s="77"/>
      <c r="N291" s="77"/>
    </row>
    <row r="292" spans="13:14">
      <c r="M292" s="77"/>
      <c r="N292" s="77"/>
    </row>
    <row r="293" spans="13:14">
      <c r="M293" s="77"/>
      <c r="N293" s="77"/>
    </row>
    <row r="294" spans="13:14">
      <c r="M294" s="77"/>
      <c r="N294" s="77"/>
    </row>
    <row r="295" spans="13:14">
      <c r="M295" s="77"/>
      <c r="N295" s="77"/>
    </row>
    <row r="296" spans="13:14">
      <c r="M296" s="77"/>
      <c r="N296" s="77"/>
    </row>
    <row r="297" spans="13:14">
      <c r="M297" s="77"/>
      <c r="N297" s="77"/>
    </row>
    <row r="298" spans="13:14">
      <c r="M298" s="77"/>
      <c r="N298" s="77"/>
    </row>
    <row r="299" spans="13:14">
      <c r="M299" s="77"/>
      <c r="N299" s="77"/>
    </row>
    <row r="300" spans="13:14">
      <c r="M300" s="77"/>
      <c r="N300" s="77"/>
    </row>
    <row r="301" spans="13:14">
      <c r="M301" s="77"/>
      <c r="N301" s="77"/>
    </row>
    <row r="302" spans="13:14">
      <c r="M302" s="77"/>
      <c r="N302" s="77"/>
    </row>
    <row r="303" spans="13:14">
      <c r="M303" s="77"/>
      <c r="N303" s="77"/>
    </row>
    <row r="304" spans="13:14">
      <c r="M304" s="77"/>
      <c r="N304" s="77"/>
    </row>
    <row r="305" spans="13:14">
      <c r="M305" s="77"/>
      <c r="N305" s="77"/>
    </row>
    <row r="306" spans="13:14">
      <c r="M306" s="77"/>
      <c r="N306" s="77"/>
    </row>
    <row r="307" spans="13:14">
      <c r="M307" s="77"/>
      <c r="N307" s="77"/>
    </row>
    <row r="308" spans="13:14">
      <c r="M308" s="77"/>
      <c r="N308" s="77"/>
    </row>
    <row r="309" spans="13:14">
      <c r="M309" s="77"/>
      <c r="N309" s="77"/>
    </row>
    <row r="310" spans="13:14">
      <c r="M310" s="77"/>
      <c r="N310" s="77"/>
    </row>
    <row r="311" spans="13:14">
      <c r="M311" s="77"/>
      <c r="N311" s="77"/>
    </row>
    <row r="312" spans="13:14">
      <c r="M312" s="77"/>
      <c r="N312" s="77"/>
    </row>
    <row r="313" spans="13:14">
      <c r="M313" s="77"/>
      <c r="N313" s="77"/>
    </row>
    <row r="314" spans="13:14">
      <c r="M314" s="77"/>
      <c r="N314" s="77"/>
    </row>
    <row r="315" spans="13:14">
      <c r="M315" s="77"/>
      <c r="N315" s="77"/>
    </row>
    <row r="316" spans="13:14">
      <c r="M316" s="77"/>
      <c r="N316" s="77"/>
    </row>
    <row r="317" spans="13:14">
      <c r="M317" s="77"/>
      <c r="N317" s="77"/>
    </row>
    <row r="318" spans="13:14">
      <c r="M318" s="77"/>
      <c r="N318" s="77"/>
    </row>
    <row r="319" spans="13:14">
      <c r="M319" s="77"/>
      <c r="N319" s="77"/>
    </row>
    <row r="320" spans="13:14">
      <c r="M320" s="77"/>
      <c r="N320" s="77"/>
    </row>
    <row r="321" spans="13:14">
      <c r="M321" s="77"/>
      <c r="N321" s="77"/>
    </row>
    <row r="322" spans="13:14">
      <c r="M322" s="77"/>
      <c r="N322" s="77"/>
    </row>
    <row r="323" spans="13:14">
      <c r="M323" s="77"/>
      <c r="N323" s="77"/>
    </row>
    <row r="324" spans="13:14">
      <c r="M324" s="77"/>
      <c r="N324" s="77"/>
    </row>
    <row r="325" spans="13:14">
      <c r="M325" s="77"/>
      <c r="N325" s="77"/>
    </row>
    <row r="326" spans="13:14">
      <c r="M326" s="77"/>
      <c r="N326" s="77"/>
    </row>
    <row r="327" spans="13:14">
      <c r="M327" s="77"/>
      <c r="N327" s="77"/>
    </row>
    <row r="328" spans="13:14">
      <c r="M328" s="77"/>
      <c r="N328" s="77"/>
    </row>
    <row r="329" spans="13:14">
      <c r="M329" s="77"/>
      <c r="N329" s="77"/>
    </row>
    <row r="330" spans="13:14">
      <c r="M330" s="77"/>
      <c r="N330" s="77"/>
    </row>
    <row r="331" spans="13:14">
      <c r="M331" s="77"/>
      <c r="N331" s="77"/>
    </row>
    <row r="332" spans="13:14">
      <c r="M332" s="77"/>
      <c r="N332" s="77"/>
    </row>
    <row r="333" spans="13:14">
      <c r="M333" s="77"/>
      <c r="N333" s="77"/>
    </row>
    <row r="334" spans="13:14">
      <c r="M334" s="77"/>
      <c r="N334" s="77"/>
    </row>
    <row r="335" spans="13:14">
      <c r="M335" s="77"/>
      <c r="N335" s="77"/>
    </row>
    <row r="336" spans="13:14">
      <c r="M336" s="77"/>
      <c r="N336" s="77"/>
    </row>
    <row r="337" spans="13:14">
      <c r="M337" s="77"/>
      <c r="N337" s="77"/>
    </row>
    <row r="338" spans="13:14">
      <c r="M338" s="77"/>
      <c r="N338" s="77"/>
    </row>
    <row r="339" spans="13:14">
      <c r="M339" s="77"/>
      <c r="N339" s="77"/>
    </row>
    <row r="340" spans="13:14">
      <c r="M340" s="77"/>
      <c r="N340" s="77"/>
    </row>
    <row r="341" spans="13:14">
      <c r="M341" s="77"/>
      <c r="N341" s="77"/>
    </row>
    <row r="342" spans="13:14">
      <c r="M342" s="77"/>
      <c r="N342" s="77"/>
    </row>
    <row r="343" spans="13:14">
      <c r="M343" s="77"/>
      <c r="N343" s="77"/>
    </row>
    <row r="344" spans="13:14">
      <c r="M344" s="77"/>
      <c r="N344" s="77"/>
    </row>
    <row r="345" spans="13:14">
      <c r="M345" s="77"/>
      <c r="N345" s="77"/>
    </row>
    <row r="346" spans="13:14">
      <c r="M346" s="77"/>
      <c r="N346" s="77"/>
    </row>
    <row r="347" spans="13:14">
      <c r="M347" s="77"/>
      <c r="N347" s="77"/>
    </row>
    <row r="348" spans="13:14">
      <c r="M348" s="77"/>
      <c r="N348" s="77"/>
    </row>
    <row r="349" spans="13:14">
      <c r="M349" s="77"/>
      <c r="N349" s="77"/>
    </row>
    <row r="350" spans="13:14">
      <c r="M350" s="77"/>
      <c r="N350" s="77"/>
    </row>
    <row r="351" spans="13:14">
      <c r="M351" s="77"/>
      <c r="N351" s="77"/>
    </row>
    <row r="352" spans="13:14">
      <c r="M352" s="77"/>
      <c r="N352" s="77"/>
    </row>
    <row r="353" spans="13:14">
      <c r="M353" s="77"/>
      <c r="N353" s="77"/>
    </row>
    <row r="354" spans="13:14">
      <c r="M354" s="77"/>
      <c r="N354" s="77"/>
    </row>
    <row r="355" spans="13:14">
      <c r="M355" s="77"/>
      <c r="N355" s="77"/>
    </row>
    <row r="356" spans="13:14">
      <c r="M356" s="77"/>
      <c r="N356" s="77"/>
    </row>
    <row r="357" spans="13:14">
      <c r="M357" s="77"/>
      <c r="N357" s="77"/>
    </row>
    <row r="358" spans="13:14">
      <c r="M358" s="77"/>
      <c r="N358" s="77"/>
    </row>
    <row r="359" spans="13:14">
      <c r="M359" s="77"/>
      <c r="N359" s="77"/>
    </row>
    <row r="360" spans="13:14">
      <c r="M360" s="77"/>
      <c r="N360" s="77"/>
    </row>
    <row r="361" spans="13:14">
      <c r="M361" s="77"/>
      <c r="N361" s="77"/>
    </row>
    <row r="362" spans="13:14">
      <c r="M362" s="77"/>
      <c r="N362" s="77"/>
    </row>
    <row r="363" spans="13:14">
      <c r="M363" s="77"/>
      <c r="N363" s="77"/>
    </row>
    <row r="364" spans="13:14">
      <c r="M364" s="77"/>
      <c r="N364" s="77"/>
    </row>
    <row r="365" spans="13:14">
      <c r="M365" s="77"/>
      <c r="N365" s="77"/>
    </row>
    <row r="366" spans="13:14">
      <c r="M366" s="77"/>
      <c r="N366" s="77"/>
    </row>
    <row r="367" spans="13:14">
      <c r="M367" s="77"/>
      <c r="N367" s="77"/>
    </row>
    <row r="368" spans="13:14">
      <c r="M368" s="77"/>
      <c r="N368" s="77"/>
    </row>
    <row r="369" spans="13:14">
      <c r="M369" s="77"/>
      <c r="N369" s="77"/>
    </row>
    <row r="370" spans="13:14">
      <c r="M370" s="77"/>
      <c r="N370" s="77"/>
    </row>
    <row r="371" spans="13:14">
      <c r="M371" s="77"/>
      <c r="N371" s="77"/>
    </row>
    <row r="372" spans="13:14">
      <c r="M372" s="77"/>
      <c r="N372" s="77"/>
    </row>
    <row r="373" spans="13:14">
      <c r="M373" s="77"/>
      <c r="N373" s="77"/>
    </row>
    <row r="374" spans="13:14">
      <c r="M374" s="77"/>
      <c r="N374" s="77"/>
    </row>
    <row r="375" spans="13:14">
      <c r="M375" s="77"/>
      <c r="N375" s="77"/>
    </row>
    <row r="376" spans="13:14">
      <c r="M376" s="77"/>
      <c r="N376" s="77"/>
    </row>
    <row r="377" spans="13:14">
      <c r="M377" s="77"/>
      <c r="N377" s="77"/>
    </row>
    <row r="378" spans="13:14">
      <c r="M378" s="77"/>
      <c r="N378" s="77"/>
    </row>
    <row r="379" spans="13:14">
      <c r="M379" s="77"/>
      <c r="N379" s="77"/>
    </row>
    <row r="380" spans="13:14">
      <c r="M380" s="77"/>
      <c r="N380" s="77"/>
    </row>
    <row r="381" spans="13:14">
      <c r="M381" s="77"/>
      <c r="N381" s="77"/>
    </row>
    <row r="382" spans="13:14">
      <c r="M382" s="77"/>
      <c r="N382" s="77"/>
    </row>
    <row r="383" spans="13:14">
      <c r="M383" s="77"/>
      <c r="N383" s="77"/>
    </row>
    <row r="384" spans="13:14">
      <c r="M384" s="77"/>
      <c r="N384" s="77"/>
    </row>
    <row r="385" spans="13:14">
      <c r="M385" s="77"/>
      <c r="N385" s="77"/>
    </row>
    <row r="386" spans="13:14">
      <c r="M386" s="77"/>
      <c r="N386" s="77"/>
    </row>
    <row r="387" spans="13:14">
      <c r="M387" s="77"/>
      <c r="N387" s="77"/>
    </row>
    <row r="388" spans="13:14">
      <c r="M388" s="77"/>
      <c r="N388" s="77"/>
    </row>
    <row r="389" spans="13:14">
      <c r="M389" s="77"/>
      <c r="N389" s="77"/>
    </row>
    <row r="390" spans="13:14">
      <c r="M390" s="77"/>
      <c r="N390" s="77"/>
    </row>
    <row r="391" spans="13:14">
      <c r="M391" s="77"/>
      <c r="N391" s="77"/>
    </row>
    <row r="392" spans="13:14">
      <c r="M392" s="77"/>
      <c r="N392" s="77"/>
    </row>
    <row r="393" spans="13:14">
      <c r="M393" s="77"/>
      <c r="N393" s="77"/>
    </row>
    <row r="394" spans="13:14">
      <c r="M394" s="77"/>
      <c r="N394" s="77"/>
    </row>
    <row r="395" spans="13:14">
      <c r="M395" s="77"/>
      <c r="N395" s="77"/>
    </row>
    <row r="396" spans="13:14">
      <c r="M396" s="77"/>
      <c r="N396" s="77"/>
    </row>
    <row r="397" spans="13:14">
      <c r="M397" s="77"/>
      <c r="N397" s="77"/>
    </row>
    <row r="398" spans="13:14">
      <c r="M398" s="77"/>
      <c r="N398" s="77"/>
    </row>
    <row r="399" spans="13:14">
      <c r="M399" s="77"/>
      <c r="N399" s="77"/>
    </row>
    <row r="400" spans="13:14">
      <c r="M400" s="77"/>
      <c r="N400" s="77"/>
    </row>
    <row r="401" spans="13:14">
      <c r="M401" s="77"/>
      <c r="N401" s="77"/>
    </row>
    <row r="402" spans="13:14">
      <c r="M402" s="77"/>
      <c r="N402" s="77"/>
    </row>
    <row r="403" spans="13:14">
      <c r="M403" s="77"/>
      <c r="N403" s="77"/>
    </row>
    <row r="404" spans="13:14">
      <c r="M404" s="77"/>
      <c r="N404" s="77"/>
    </row>
    <row r="405" spans="13:14">
      <c r="M405" s="77"/>
      <c r="N405" s="77"/>
    </row>
    <row r="406" spans="13:14">
      <c r="M406" s="77"/>
      <c r="N406" s="77"/>
    </row>
    <row r="407" spans="13:14">
      <c r="M407" s="77"/>
      <c r="N407" s="77"/>
    </row>
    <row r="408" spans="13:14">
      <c r="M408" s="77"/>
      <c r="N408" s="77"/>
    </row>
    <row r="409" spans="13:14">
      <c r="M409" s="77"/>
      <c r="N409" s="77"/>
    </row>
    <row r="410" spans="13:14">
      <c r="M410" s="77"/>
      <c r="N410" s="77"/>
    </row>
    <row r="411" spans="13:14">
      <c r="M411" s="77"/>
      <c r="N411" s="77"/>
    </row>
    <row r="412" spans="13:14">
      <c r="M412" s="77"/>
      <c r="N412" s="77"/>
    </row>
    <row r="413" spans="13:14">
      <c r="M413" s="77"/>
      <c r="N413" s="77"/>
    </row>
    <row r="414" spans="13:14">
      <c r="M414" s="77"/>
      <c r="N414" s="77"/>
    </row>
    <row r="415" spans="13:14">
      <c r="M415" s="77"/>
      <c r="N415" s="77"/>
    </row>
    <row r="416" spans="13:14">
      <c r="M416" s="77"/>
      <c r="N416" s="77"/>
    </row>
    <row r="417" spans="13:14">
      <c r="M417" s="77"/>
      <c r="N417" s="77"/>
    </row>
    <row r="418" spans="13:14">
      <c r="M418" s="77"/>
      <c r="N418" s="77"/>
    </row>
    <row r="419" spans="13:14">
      <c r="M419" s="77"/>
      <c r="N419" s="77"/>
    </row>
    <row r="420" spans="13:14">
      <c r="M420" s="77"/>
      <c r="N420" s="77"/>
    </row>
    <row r="421" spans="13:14">
      <c r="M421" s="77"/>
      <c r="N421" s="77"/>
    </row>
    <row r="422" spans="13:14">
      <c r="M422" s="77"/>
      <c r="N422" s="77"/>
    </row>
    <row r="423" spans="13:14">
      <c r="M423" s="77"/>
      <c r="N423" s="77"/>
    </row>
    <row r="424" spans="13:14">
      <c r="M424" s="77"/>
      <c r="N424" s="77"/>
    </row>
    <row r="425" spans="13:14">
      <c r="M425" s="77"/>
      <c r="N425" s="77"/>
    </row>
    <row r="426" spans="13:14">
      <c r="M426" s="77"/>
      <c r="N426" s="77"/>
    </row>
    <row r="427" spans="13:14">
      <c r="M427" s="77"/>
      <c r="N427" s="77"/>
    </row>
    <row r="428" spans="13:14">
      <c r="M428" s="77"/>
      <c r="N428" s="77"/>
    </row>
    <row r="429" spans="13:14">
      <c r="M429" s="77"/>
      <c r="N429" s="77"/>
    </row>
    <row r="430" spans="13:14">
      <c r="M430" s="77"/>
      <c r="N430" s="77"/>
    </row>
    <row r="431" spans="13:14">
      <c r="M431" s="77"/>
      <c r="N431" s="77"/>
    </row>
    <row r="432" spans="13:14">
      <c r="M432" s="77"/>
      <c r="N432" s="77"/>
    </row>
    <row r="433" spans="13:14">
      <c r="M433" s="77"/>
      <c r="N433" s="77"/>
    </row>
    <row r="434" spans="13:14">
      <c r="M434" s="77"/>
      <c r="N434" s="77"/>
    </row>
    <row r="435" spans="13:14">
      <c r="M435" s="77"/>
      <c r="N435" s="77"/>
    </row>
    <row r="436" spans="13:14">
      <c r="M436" s="77"/>
      <c r="N436" s="77"/>
    </row>
    <row r="437" spans="13:14">
      <c r="M437" s="77"/>
      <c r="N437" s="77"/>
    </row>
    <row r="438" spans="13:14">
      <c r="M438" s="77"/>
      <c r="N438" s="77"/>
    </row>
    <row r="439" spans="13:14">
      <c r="M439" s="77"/>
      <c r="N439" s="77"/>
    </row>
    <row r="440" spans="13:14">
      <c r="M440" s="77"/>
      <c r="N440" s="77"/>
    </row>
    <row r="441" spans="13:14">
      <c r="M441" s="77"/>
      <c r="N441" s="77"/>
    </row>
    <row r="442" spans="13:14">
      <c r="M442" s="77"/>
      <c r="N442" s="77"/>
    </row>
    <row r="443" spans="13:14">
      <c r="M443" s="77"/>
      <c r="N443" s="77"/>
    </row>
    <row r="444" spans="13:14">
      <c r="M444" s="77"/>
      <c r="N444" s="77"/>
    </row>
  </sheetData>
  <sheetProtection algorithmName="SHA-512" hashValue="bAhp0v8WZ6IfYJ0u/9yyb8UIDfM8go0XaMA3vkHFzXaK2+aNDunjvylwHPbBnY5pXqxV2W6Fnsdee2N1Lh58Mg==" saltValue="47yPmbpwIGKRb3cO5GsJ/w==" spinCount="100000" sheet="1" objects="1" scenarios="1"/>
  <protectedRanges>
    <protectedRange sqref="E109:H127 E89:H107 D74 D114 E69:H87 D94" name="Oblast1"/>
    <protectedRange sqref="D174 D134 D249:F250 E149:H167 D154 E129:H147 E229:G247 D194 E169:H187 D234 D214 E189:H207 E209:H227" name="Oblast2"/>
    <protectedRange sqref="M9:M253" name="Oblast5"/>
    <protectedRange sqref="M256:P257 P258 N258:N259" name="Oblast6_1"/>
    <protectedRange sqref="M256:P257" name="Oblast5_1"/>
  </protectedRanges>
  <mergeCells count="70">
    <mergeCell ref="M2:N2"/>
    <mergeCell ref="B252:D253"/>
    <mergeCell ref="E252:E253"/>
    <mergeCell ref="D2:E2"/>
    <mergeCell ref="B3:M3"/>
    <mergeCell ref="B5:C7"/>
    <mergeCell ref="D5:D6"/>
    <mergeCell ref="E5:E7"/>
    <mergeCell ref="G5:I5"/>
    <mergeCell ref="J5:L5"/>
    <mergeCell ref="B29:C29"/>
    <mergeCell ref="M5:M7"/>
    <mergeCell ref="B8:C8"/>
    <mergeCell ref="B69:C69"/>
    <mergeCell ref="B10:C10"/>
    <mergeCell ref="B11:C14"/>
    <mergeCell ref="S5:U5"/>
    <mergeCell ref="V5:V6"/>
    <mergeCell ref="G6:I6"/>
    <mergeCell ref="J6:L6"/>
    <mergeCell ref="B9:C9"/>
    <mergeCell ref="B130:C130"/>
    <mergeCell ref="B131:C134"/>
    <mergeCell ref="B90:C90"/>
    <mergeCell ref="B91:C94"/>
    <mergeCell ref="B109:C109"/>
    <mergeCell ref="B110:C110"/>
    <mergeCell ref="B124:C127"/>
    <mergeCell ref="B111:C114"/>
    <mergeCell ref="B129:C129"/>
    <mergeCell ref="B250:C250"/>
    <mergeCell ref="F5:F7"/>
    <mergeCell ref="B249:C249"/>
    <mergeCell ref="B229:C229"/>
    <mergeCell ref="B230:C230"/>
    <mergeCell ref="B231:C231"/>
    <mergeCell ref="B232:C234"/>
    <mergeCell ref="B212:C214"/>
    <mergeCell ref="B150:C150"/>
    <mergeCell ref="B151:C154"/>
    <mergeCell ref="B189:C189"/>
    <mergeCell ref="B190:C190"/>
    <mergeCell ref="B191:C191"/>
    <mergeCell ref="B192:C194"/>
    <mergeCell ref="B209:C209"/>
    <mergeCell ref="B210:C210"/>
    <mergeCell ref="B24:C27"/>
    <mergeCell ref="B44:C47"/>
    <mergeCell ref="B64:C67"/>
    <mergeCell ref="B84:C87"/>
    <mergeCell ref="B104:C107"/>
    <mergeCell ref="B70:C70"/>
    <mergeCell ref="B71:C74"/>
    <mergeCell ref="B89:C89"/>
    <mergeCell ref="B30:C30"/>
    <mergeCell ref="B31:C34"/>
    <mergeCell ref="B49:C49"/>
    <mergeCell ref="B50:C50"/>
    <mergeCell ref="B51:C54"/>
    <mergeCell ref="B244:C247"/>
    <mergeCell ref="B144:C147"/>
    <mergeCell ref="B164:C167"/>
    <mergeCell ref="B184:C187"/>
    <mergeCell ref="B204:C207"/>
    <mergeCell ref="B224:C227"/>
    <mergeCell ref="B211:C211"/>
    <mergeCell ref="B169:C169"/>
    <mergeCell ref="B170:C170"/>
    <mergeCell ref="B171:C174"/>
    <mergeCell ref="B149:C149"/>
  </mergeCells>
  <conditionalFormatting sqref="O9">
    <cfRule type="cellIs" dxfId="5" priority="2" stopIfTrue="1" operator="equal">
      <formula>"""CHYBA"""</formula>
    </cfRule>
  </conditionalFormatting>
  <conditionalFormatting sqref="O263:O309 O10:O253">
    <cfRule type="cellIs" dxfId="4" priority="3" stopIfTrue="1" operator="equal">
      <formula>"CHYBA"</formula>
    </cfRule>
  </conditionalFormatting>
  <printOptions horizontalCentered="1" verticalCentered="1"/>
  <pageMargins left="0.19685039370078741" right="0.19685039370078741" top="0.19685039370078741" bottom="0.19685039370078741" header="0.15748031496062992" footer="0.15748031496062992"/>
  <pageSetup paperSize="9" scale="45" fitToHeight="2" orientation="portrait" r:id="rId1"/>
  <headerFooter alignWithMargins="0"/>
  <rowBreaks count="1" manualBreakCount="1">
    <brk id="128" max="17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43F441-FB53-4A87-9A44-A29F03E8F8EE}">
  <sheetPr>
    <tabColor theme="0" tint="-0.14999847407452621"/>
  </sheetPr>
  <dimension ref="A1:AA444"/>
  <sheetViews>
    <sheetView showGridLines="0" zoomScale="85" zoomScaleNormal="85" workbookViewId="0">
      <pane xSplit="4" ySplit="8" topLeftCell="E228" activePane="bottomRight" state="frozen"/>
      <selection activeCell="S46" sqref="S46"/>
      <selection pane="topRight" activeCell="S46" sqref="S46"/>
      <selection pane="bottomLeft" activeCell="S46" sqref="S46"/>
      <selection pane="bottomRight" activeCell="I265" sqref="I265"/>
    </sheetView>
  </sheetViews>
  <sheetFormatPr defaultColWidth="9.140625" defaultRowHeight="11.25"/>
  <cols>
    <col min="1" max="1" width="1.85546875" style="44" customWidth="1"/>
    <col min="2" max="2" width="8.7109375" style="44" customWidth="1"/>
    <col min="3" max="3" width="13.140625" style="44" customWidth="1"/>
    <col min="4" max="4" width="11.28515625" style="44" customWidth="1"/>
    <col min="5" max="16" width="12.7109375" style="44" customWidth="1"/>
    <col min="17" max="17" width="26.85546875" style="44" customWidth="1"/>
    <col min="18" max="18" width="1" style="44" customWidth="1"/>
    <col min="19" max="19" width="19.28515625" style="44" customWidth="1"/>
    <col min="20" max="20" width="10.5703125" style="44" customWidth="1"/>
    <col min="21" max="23" width="9.7109375" style="44" customWidth="1"/>
    <col min="24" max="25" width="12" style="44" customWidth="1"/>
    <col min="26" max="26" width="11.42578125" style="44" customWidth="1"/>
    <col min="27" max="27" width="37.5703125" style="44" customWidth="1"/>
    <col min="28" max="16384" width="9.140625" style="44"/>
  </cols>
  <sheetData>
    <row r="1" spans="1:27" ht="13.5" customHeight="1" thickBot="1"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</row>
    <row r="2" spans="1:27" s="46" customFormat="1" ht="13.5" customHeight="1" thickBot="1">
      <c r="C2" s="6"/>
      <c r="D2" s="1810"/>
      <c r="E2" s="1811"/>
      <c r="F2" s="48"/>
      <c r="G2" s="6"/>
      <c r="H2" s="10"/>
      <c r="I2" s="47"/>
      <c r="J2" s="47"/>
      <c r="K2" s="47"/>
      <c r="L2" s="47"/>
      <c r="M2" s="169" t="s">
        <v>231</v>
      </c>
      <c r="N2" s="1800" t="str">
        <f>IF(Identifikace!$B$10="","",Identifikace!$B$10)</f>
        <v/>
      </c>
      <c r="O2" s="1801"/>
      <c r="P2" s="169" t="s">
        <v>49</v>
      </c>
      <c r="Q2" s="603">
        <f>Identifikace!B12</f>
        <v>2024</v>
      </c>
      <c r="R2" s="50"/>
      <c r="S2" s="48"/>
      <c r="T2" s="51"/>
      <c r="U2" s="52"/>
      <c r="V2" s="50"/>
      <c r="W2" s="51"/>
      <c r="X2" s="51"/>
      <c r="Y2" s="51"/>
      <c r="Z2" s="51"/>
    </row>
    <row r="3" spans="1:27" ht="17.25" customHeight="1">
      <c r="B3" s="1812" t="s">
        <v>216</v>
      </c>
      <c r="C3" s="1812"/>
      <c r="D3" s="1812"/>
      <c r="E3" s="1812"/>
      <c r="F3" s="1812"/>
      <c r="G3" s="1812"/>
      <c r="H3" s="1812"/>
      <c r="I3" s="1812"/>
      <c r="J3" s="1812"/>
      <c r="K3" s="1812"/>
      <c r="L3" s="1812"/>
      <c r="M3" s="1812"/>
      <c r="N3" s="1812"/>
      <c r="O3" s="1812"/>
      <c r="P3" s="1812"/>
      <c r="Q3" s="1812"/>
      <c r="R3" s="45"/>
      <c r="S3" s="45"/>
      <c r="T3" s="45"/>
      <c r="U3" s="45"/>
      <c r="V3" s="45"/>
      <c r="W3" s="45"/>
      <c r="X3" s="45"/>
      <c r="Y3" s="45"/>
      <c r="Z3" s="45"/>
      <c r="AA3" s="45"/>
    </row>
    <row r="4" spans="1:27" s="55" customFormat="1" ht="17.25" customHeight="1" thickBot="1">
      <c r="B4" s="378" t="s">
        <v>206</v>
      </c>
      <c r="C4" s="189"/>
      <c r="D4" s="56"/>
      <c r="E4" s="56"/>
      <c r="F4" s="56"/>
      <c r="G4" s="56"/>
      <c r="H4" s="56"/>
      <c r="I4" s="56"/>
      <c r="J4" s="56"/>
      <c r="Q4" s="57"/>
      <c r="R4" s="58"/>
      <c r="S4" s="56"/>
      <c r="T4" s="56"/>
      <c r="U4" s="56"/>
      <c r="V4" s="56"/>
      <c r="W4" s="56"/>
      <c r="X4" s="56"/>
      <c r="Y4" s="56"/>
      <c r="Z4" s="56"/>
      <c r="AA4" s="56"/>
    </row>
    <row r="5" spans="1:27" ht="16.5" customHeight="1">
      <c r="A5" s="60"/>
      <c r="B5" s="1813" t="s">
        <v>148</v>
      </c>
      <c r="C5" s="1814"/>
      <c r="D5" s="1819" t="s">
        <v>149</v>
      </c>
      <c r="E5" s="1829" t="s">
        <v>1938</v>
      </c>
      <c r="F5" s="1821" t="s">
        <v>1927</v>
      </c>
      <c r="G5" s="1822"/>
      <c r="H5" s="1823"/>
      <c r="I5" s="1821" t="s">
        <v>1928</v>
      </c>
      <c r="J5" s="1822"/>
      <c r="K5" s="1823"/>
      <c r="L5" s="1830" t="s">
        <v>150</v>
      </c>
      <c r="M5" s="1831"/>
      <c r="N5" s="1832"/>
      <c r="O5" s="1829" t="s">
        <v>151</v>
      </c>
      <c r="P5" s="1834" t="s">
        <v>1929</v>
      </c>
      <c r="Q5" s="1824" t="s">
        <v>145</v>
      </c>
      <c r="R5" s="1508"/>
      <c r="S5" s="1508"/>
      <c r="T5" s="61"/>
      <c r="U5" s="61"/>
      <c r="V5" s="62"/>
      <c r="W5" s="1795"/>
      <c r="X5" s="1795"/>
      <c r="Y5" s="1795"/>
      <c r="Z5" s="1796"/>
    </row>
    <row r="6" spans="1:27" ht="24" customHeight="1">
      <c r="A6" s="60"/>
      <c r="B6" s="1815"/>
      <c r="C6" s="1816"/>
      <c r="D6" s="1820"/>
      <c r="E6" s="1786"/>
      <c r="F6" s="1797" t="s">
        <v>152</v>
      </c>
      <c r="G6" s="1798"/>
      <c r="H6" s="1799"/>
      <c r="I6" s="1797" t="s">
        <v>153</v>
      </c>
      <c r="J6" s="1798"/>
      <c r="K6" s="1799"/>
      <c r="L6" s="1797" t="s">
        <v>154</v>
      </c>
      <c r="M6" s="1798"/>
      <c r="N6" s="1799"/>
      <c r="O6" s="1833"/>
      <c r="P6" s="1835"/>
      <c r="Q6" s="1825"/>
      <c r="R6" s="1508"/>
      <c r="S6" s="1508"/>
      <c r="T6" s="1508"/>
      <c r="U6" s="1508"/>
      <c r="V6" s="1508"/>
      <c r="W6" s="1508"/>
      <c r="X6" s="1508"/>
      <c r="Y6" s="63"/>
      <c r="Z6" s="1796"/>
    </row>
    <row r="7" spans="1:27" ht="23.25" customHeight="1">
      <c r="A7" s="60"/>
      <c r="B7" s="1817"/>
      <c r="C7" s="1818"/>
      <c r="D7" s="1542" t="s">
        <v>155</v>
      </c>
      <c r="E7" s="1787"/>
      <c r="F7" s="1543" t="s">
        <v>58</v>
      </c>
      <c r="G7" s="1544" t="s">
        <v>59</v>
      </c>
      <c r="H7" s="1545" t="s">
        <v>147</v>
      </c>
      <c r="I7" s="1543" t="s">
        <v>58</v>
      </c>
      <c r="J7" s="1544" t="s">
        <v>59</v>
      </c>
      <c r="K7" s="1545" t="s">
        <v>147</v>
      </c>
      <c r="L7" s="1543" t="s">
        <v>58</v>
      </c>
      <c r="M7" s="1544" t="s">
        <v>59</v>
      </c>
      <c r="N7" s="1545" t="s">
        <v>156</v>
      </c>
      <c r="O7" s="1547" t="s">
        <v>157</v>
      </c>
      <c r="P7" s="1546" t="s">
        <v>327</v>
      </c>
      <c r="Q7" s="1826"/>
      <c r="R7" s="64"/>
      <c r="S7" s="65"/>
      <c r="T7" s="65"/>
      <c r="U7" s="65"/>
      <c r="V7" s="65"/>
      <c r="W7" s="66"/>
      <c r="X7" s="66"/>
      <c r="Y7" s="66"/>
      <c r="Z7" s="45"/>
    </row>
    <row r="8" spans="1:27" ht="12" customHeight="1" thickBot="1">
      <c r="A8" s="60"/>
      <c r="B8" s="1827" t="s">
        <v>43</v>
      </c>
      <c r="C8" s="1828"/>
      <c r="D8" s="801" t="s">
        <v>44</v>
      </c>
      <c r="E8" s="802" t="s">
        <v>45</v>
      </c>
      <c r="F8" s="1554" t="s">
        <v>46</v>
      </c>
      <c r="G8" s="1554" t="s">
        <v>47</v>
      </c>
      <c r="H8" s="1554" t="s">
        <v>50</v>
      </c>
      <c r="I8" s="1554" t="s">
        <v>55</v>
      </c>
      <c r="J8" s="1554" t="s">
        <v>56</v>
      </c>
      <c r="K8" s="1554" t="s">
        <v>57</v>
      </c>
      <c r="L8" s="1554" t="s">
        <v>61</v>
      </c>
      <c r="M8" s="1554" t="s">
        <v>62</v>
      </c>
      <c r="N8" s="1554" t="s">
        <v>63</v>
      </c>
      <c r="O8" s="1554" t="s">
        <v>64</v>
      </c>
      <c r="P8" s="1548" t="s">
        <v>65</v>
      </c>
      <c r="Q8" s="804" t="s">
        <v>66</v>
      </c>
      <c r="R8" s="64"/>
      <c r="S8" s="65"/>
      <c r="T8" s="65"/>
      <c r="U8" s="65"/>
      <c r="V8" s="65"/>
      <c r="W8" s="66"/>
      <c r="X8" s="66"/>
      <c r="Y8" s="66"/>
      <c r="Z8" s="45"/>
    </row>
    <row r="9" spans="1:27" ht="12.75" customHeight="1">
      <c r="A9" s="60"/>
      <c r="B9" s="1780" t="s">
        <v>158</v>
      </c>
      <c r="C9" s="1781"/>
      <c r="D9" s="805" t="s">
        <v>159</v>
      </c>
      <c r="E9" s="806"/>
      <c r="F9" s="807"/>
      <c r="G9" s="808" t="s">
        <v>48</v>
      </c>
      <c r="H9" s="809">
        <f t="shared" ref="H9:H27" si="0">F9</f>
        <v>0</v>
      </c>
      <c r="I9" s="811">
        <f>IF($E9=0,0,F9/($E9)*1000)</f>
        <v>0</v>
      </c>
      <c r="J9" s="810" t="s">
        <v>48</v>
      </c>
      <c r="K9" s="811">
        <f>IF($E9=0,0,H9/($E9)*1000)</f>
        <v>0</v>
      </c>
      <c r="L9" s="807"/>
      <c r="M9" s="808" t="s">
        <v>48</v>
      </c>
      <c r="N9" s="812"/>
      <c r="O9" s="813">
        <f t="shared" ref="O9:O64" si="1">SUM(L9,N9)</f>
        <v>0</v>
      </c>
      <c r="P9" s="814">
        <f>IF(H9=0,0,O9/H9)</f>
        <v>0</v>
      </c>
      <c r="Q9" s="815"/>
      <c r="R9" s="64"/>
      <c r="S9" s="67"/>
      <c r="T9" s="65"/>
      <c r="U9" s="65"/>
      <c r="V9" s="65"/>
      <c r="W9" s="66"/>
      <c r="X9" s="66"/>
      <c r="Y9" s="66"/>
      <c r="Z9" s="45"/>
    </row>
    <row r="10" spans="1:27" ht="12.75" customHeight="1">
      <c r="A10" s="60"/>
      <c r="B10" s="1782" t="s">
        <v>160</v>
      </c>
      <c r="C10" s="1782"/>
      <c r="D10" s="816" t="s">
        <v>161</v>
      </c>
      <c r="E10" s="817"/>
      <c r="F10" s="818"/>
      <c r="G10" s="819" t="s">
        <v>48</v>
      </c>
      <c r="H10" s="820">
        <f t="shared" si="0"/>
        <v>0</v>
      </c>
      <c r="I10" s="822">
        <f t="shared" ref="I10:I27" si="2">IF($E10=0,0,F10/($E10)*1000)</f>
        <v>0</v>
      </c>
      <c r="J10" s="821" t="s">
        <v>48</v>
      </c>
      <c r="K10" s="822">
        <f t="shared" ref="K10:K27" si="3">IF($E10=0,0,H10/($E10)*1000)</f>
        <v>0</v>
      </c>
      <c r="L10" s="823"/>
      <c r="M10" s="819" t="s">
        <v>48</v>
      </c>
      <c r="N10" s="824"/>
      <c r="O10" s="825">
        <f t="shared" si="1"/>
        <v>0</v>
      </c>
      <c r="P10" s="826">
        <f t="shared" ref="P10:P65" si="4">IF(H10=0,0,O10/H10)</f>
        <v>0</v>
      </c>
      <c r="Q10" s="827"/>
      <c r="R10" s="64"/>
      <c r="S10" s="67"/>
      <c r="T10" s="65"/>
      <c r="U10" s="65"/>
      <c r="V10" s="65"/>
      <c r="W10" s="66"/>
      <c r="X10" s="66"/>
      <c r="Y10" s="66"/>
      <c r="Z10" s="45"/>
    </row>
    <row r="11" spans="1:27" ht="12.75" customHeight="1">
      <c r="A11" s="60"/>
      <c r="B11" s="1793" t="s">
        <v>806</v>
      </c>
      <c r="C11" s="1772"/>
      <c r="D11" s="828" t="s">
        <v>163</v>
      </c>
      <c r="E11" s="817"/>
      <c r="F11" s="818"/>
      <c r="G11" s="819" t="s">
        <v>48</v>
      </c>
      <c r="H11" s="820">
        <f t="shared" si="0"/>
        <v>0</v>
      </c>
      <c r="I11" s="822">
        <f t="shared" si="2"/>
        <v>0</v>
      </c>
      <c r="J11" s="821" t="s">
        <v>48</v>
      </c>
      <c r="K11" s="822">
        <f t="shared" si="3"/>
        <v>0</v>
      </c>
      <c r="L11" s="823"/>
      <c r="M11" s="819" t="s">
        <v>48</v>
      </c>
      <c r="N11" s="824"/>
      <c r="O11" s="825">
        <f t="shared" si="1"/>
        <v>0</v>
      </c>
      <c r="P11" s="830">
        <f t="shared" si="4"/>
        <v>0</v>
      </c>
      <c r="Q11" s="827"/>
      <c r="R11" s="68"/>
      <c r="S11" s="69"/>
      <c r="T11" s="65"/>
      <c r="U11" s="65"/>
      <c r="V11" s="65"/>
      <c r="W11" s="65"/>
      <c r="X11" s="66"/>
      <c r="Y11" s="66"/>
      <c r="Z11" s="66"/>
      <c r="AA11" s="45"/>
    </row>
    <row r="12" spans="1:27" ht="12.75" customHeight="1">
      <c r="A12" s="60"/>
      <c r="B12" s="1767"/>
      <c r="C12" s="1773"/>
      <c r="D12" s="828" t="s">
        <v>164</v>
      </c>
      <c r="E12" s="817"/>
      <c r="F12" s="818"/>
      <c r="G12" s="819" t="s">
        <v>48</v>
      </c>
      <c r="H12" s="820">
        <f t="shared" si="0"/>
        <v>0</v>
      </c>
      <c r="I12" s="822">
        <f t="shared" si="2"/>
        <v>0</v>
      </c>
      <c r="J12" s="821" t="s">
        <v>48</v>
      </c>
      <c r="K12" s="822">
        <f t="shared" si="3"/>
        <v>0</v>
      </c>
      <c r="L12" s="823"/>
      <c r="M12" s="819" t="s">
        <v>48</v>
      </c>
      <c r="N12" s="824"/>
      <c r="O12" s="825">
        <f t="shared" si="1"/>
        <v>0</v>
      </c>
      <c r="P12" s="830">
        <f t="shared" si="4"/>
        <v>0</v>
      </c>
      <c r="Q12" s="827"/>
      <c r="R12" s="68"/>
      <c r="S12" s="69"/>
      <c r="T12" s="65"/>
      <c r="U12" s="65"/>
      <c r="V12" s="65"/>
      <c r="W12" s="65"/>
      <c r="X12" s="66"/>
      <c r="Y12" s="66"/>
      <c r="Z12" s="66"/>
      <c r="AA12" s="45"/>
    </row>
    <row r="13" spans="1:27" ht="12.75" customHeight="1">
      <c r="A13" s="60"/>
      <c r="B13" s="1767"/>
      <c r="C13" s="1773"/>
      <c r="D13" s="831" t="s">
        <v>165</v>
      </c>
      <c r="E13" s="817"/>
      <c r="F13" s="818"/>
      <c r="G13" s="819" t="s">
        <v>48</v>
      </c>
      <c r="H13" s="820">
        <f t="shared" si="0"/>
        <v>0</v>
      </c>
      <c r="I13" s="822">
        <f t="shared" si="2"/>
        <v>0</v>
      </c>
      <c r="J13" s="821" t="s">
        <v>48</v>
      </c>
      <c r="K13" s="822">
        <f t="shared" si="3"/>
        <v>0</v>
      </c>
      <c r="L13" s="823"/>
      <c r="M13" s="819" t="s">
        <v>48</v>
      </c>
      <c r="N13" s="824"/>
      <c r="O13" s="825">
        <f t="shared" si="1"/>
        <v>0</v>
      </c>
      <c r="P13" s="830">
        <f t="shared" si="4"/>
        <v>0</v>
      </c>
      <c r="Q13" s="827"/>
      <c r="R13" s="68"/>
      <c r="S13" s="69"/>
      <c r="T13" s="65"/>
      <c r="U13" s="65"/>
      <c r="V13" s="65"/>
      <c r="W13" s="65"/>
      <c r="X13" s="66"/>
      <c r="Y13" s="66"/>
      <c r="Z13" s="66"/>
      <c r="AA13" s="45"/>
    </row>
    <row r="14" spans="1:27" ht="12.75" customHeight="1">
      <c r="A14" s="60"/>
      <c r="B14" s="1769"/>
      <c r="C14" s="1774"/>
      <c r="D14" s="832"/>
      <c r="E14" s="833"/>
      <c r="F14" s="818"/>
      <c r="G14" s="834" t="s">
        <v>48</v>
      </c>
      <c r="H14" s="820">
        <f t="shared" si="0"/>
        <v>0</v>
      </c>
      <c r="I14" s="822">
        <f t="shared" si="2"/>
        <v>0</v>
      </c>
      <c r="J14" s="835" t="s">
        <v>48</v>
      </c>
      <c r="K14" s="822">
        <f t="shared" si="3"/>
        <v>0</v>
      </c>
      <c r="L14" s="818"/>
      <c r="M14" s="834" t="s">
        <v>48</v>
      </c>
      <c r="N14" s="824"/>
      <c r="O14" s="825">
        <f t="shared" si="1"/>
        <v>0</v>
      </c>
      <c r="P14" s="830">
        <f t="shared" si="4"/>
        <v>0</v>
      </c>
      <c r="Q14" s="827"/>
      <c r="R14" s="68"/>
      <c r="S14" s="69" t="str">
        <f>IF(AND(E14=0,D14=0),"správně",IF(D14/(E14)&lt;=25,"CHYBA","správně"))</f>
        <v>správně</v>
      </c>
      <c r="T14" s="65"/>
      <c r="U14" s="65"/>
      <c r="V14" s="65"/>
      <c r="W14" s="65"/>
      <c r="X14" s="66"/>
      <c r="Y14" s="66"/>
      <c r="Z14" s="66"/>
      <c r="AA14" s="45"/>
    </row>
    <row r="15" spans="1:27" ht="12.75" customHeight="1">
      <c r="A15" s="60"/>
      <c r="B15" s="836"/>
      <c r="C15" s="836"/>
      <c r="D15" s="837" t="s">
        <v>166</v>
      </c>
      <c r="E15" s="838"/>
      <c r="F15" s="818"/>
      <c r="G15" s="835" t="s">
        <v>48</v>
      </c>
      <c r="H15" s="820">
        <f t="shared" si="0"/>
        <v>0</v>
      </c>
      <c r="I15" s="822">
        <f t="shared" si="2"/>
        <v>0</v>
      </c>
      <c r="J15" s="835" t="s">
        <v>48</v>
      </c>
      <c r="K15" s="822">
        <f t="shared" si="3"/>
        <v>0</v>
      </c>
      <c r="L15" s="818"/>
      <c r="M15" s="835" t="s">
        <v>48</v>
      </c>
      <c r="N15" s="824"/>
      <c r="O15" s="825">
        <f t="shared" si="1"/>
        <v>0</v>
      </c>
      <c r="P15" s="830">
        <f t="shared" si="4"/>
        <v>0</v>
      </c>
      <c r="Q15" s="827"/>
      <c r="R15" s="68"/>
      <c r="S15" s="69"/>
      <c r="T15" s="65"/>
      <c r="U15" s="65"/>
      <c r="V15" s="65"/>
      <c r="W15" s="65"/>
      <c r="X15" s="66"/>
      <c r="Y15" s="66"/>
      <c r="Z15" s="66"/>
      <c r="AA15" s="45"/>
    </row>
    <row r="16" spans="1:27" ht="12.75" customHeight="1">
      <c r="A16" s="60"/>
      <c r="B16" s="836"/>
      <c r="C16" s="836"/>
      <c r="D16" s="816" t="s">
        <v>167</v>
      </c>
      <c r="E16" s="838"/>
      <c r="F16" s="818"/>
      <c r="G16" s="835" t="s">
        <v>48</v>
      </c>
      <c r="H16" s="820">
        <f t="shared" si="0"/>
        <v>0</v>
      </c>
      <c r="I16" s="822">
        <f t="shared" si="2"/>
        <v>0</v>
      </c>
      <c r="J16" s="835" t="s">
        <v>48</v>
      </c>
      <c r="K16" s="822">
        <f t="shared" si="3"/>
        <v>0</v>
      </c>
      <c r="L16" s="818"/>
      <c r="M16" s="835" t="s">
        <v>48</v>
      </c>
      <c r="N16" s="824"/>
      <c r="O16" s="825">
        <f t="shared" si="1"/>
        <v>0</v>
      </c>
      <c r="P16" s="830">
        <f t="shared" si="4"/>
        <v>0</v>
      </c>
      <c r="Q16" s="827"/>
      <c r="R16" s="68"/>
      <c r="S16" s="69"/>
      <c r="T16" s="65"/>
      <c r="U16" s="65"/>
      <c r="V16" s="65"/>
      <c r="W16" s="65"/>
      <c r="X16" s="66"/>
      <c r="Y16" s="66"/>
      <c r="Z16" s="66"/>
      <c r="AA16" s="45"/>
    </row>
    <row r="17" spans="1:27" ht="12.75" customHeight="1">
      <c r="A17" s="60"/>
      <c r="B17" s="836"/>
      <c r="C17" s="836"/>
      <c r="D17" s="816" t="s">
        <v>168</v>
      </c>
      <c r="E17" s="838"/>
      <c r="F17" s="818"/>
      <c r="G17" s="835" t="s">
        <v>48</v>
      </c>
      <c r="H17" s="820">
        <f t="shared" si="0"/>
        <v>0</v>
      </c>
      <c r="I17" s="822">
        <f t="shared" si="2"/>
        <v>0</v>
      </c>
      <c r="J17" s="835" t="s">
        <v>48</v>
      </c>
      <c r="K17" s="822">
        <f t="shared" si="3"/>
        <v>0</v>
      </c>
      <c r="L17" s="818"/>
      <c r="M17" s="835" t="s">
        <v>48</v>
      </c>
      <c r="N17" s="824"/>
      <c r="O17" s="825">
        <f t="shared" si="1"/>
        <v>0</v>
      </c>
      <c r="P17" s="830">
        <f t="shared" si="4"/>
        <v>0</v>
      </c>
      <c r="Q17" s="827"/>
      <c r="R17" s="68"/>
      <c r="S17" s="69"/>
      <c r="T17" s="65"/>
      <c r="U17" s="65"/>
      <c r="V17" s="65"/>
      <c r="W17" s="65"/>
      <c r="X17" s="66"/>
      <c r="Y17" s="66"/>
      <c r="Z17" s="66"/>
      <c r="AA17" s="45"/>
    </row>
    <row r="18" spans="1:27" ht="12.75" customHeight="1">
      <c r="A18" s="60"/>
      <c r="B18" s="836"/>
      <c r="C18" s="836"/>
      <c r="D18" s="816" t="s">
        <v>169</v>
      </c>
      <c r="E18" s="838"/>
      <c r="F18" s="818"/>
      <c r="G18" s="835" t="s">
        <v>48</v>
      </c>
      <c r="H18" s="820">
        <f t="shared" si="0"/>
        <v>0</v>
      </c>
      <c r="I18" s="822">
        <f t="shared" si="2"/>
        <v>0</v>
      </c>
      <c r="J18" s="835" t="s">
        <v>48</v>
      </c>
      <c r="K18" s="822">
        <f t="shared" si="3"/>
        <v>0</v>
      </c>
      <c r="L18" s="818"/>
      <c r="M18" s="835" t="s">
        <v>48</v>
      </c>
      <c r="N18" s="824"/>
      <c r="O18" s="825">
        <f t="shared" si="1"/>
        <v>0</v>
      </c>
      <c r="P18" s="830">
        <f t="shared" si="4"/>
        <v>0</v>
      </c>
      <c r="Q18" s="827"/>
      <c r="R18" s="68"/>
      <c r="S18" s="69"/>
      <c r="T18" s="65"/>
      <c r="U18" s="65"/>
      <c r="V18" s="65"/>
      <c r="W18" s="65"/>
      <c r="X18" s="66"/>
      <c r="Y18" s="66"/>
      <c r="Z18" s="66"/>
      <c r="AA18" s="45"/>
    </row>
    <row r="19" spans="1:27" ht="12.75" customHeight="1">
      <c r="A19" s="60"/>
      <c r="B19" s="836"/>
      <c r="C19" s="836"/>
      <c r="D19" s="816" t="s">
        <v>170</v>
      </c>
      <c r="E19" s="838"/>
      <c r="F19" s="818"/>
      <c r="G19" s="835" t="s">
        <v>48</v>
      </c>
      <c r="H19" s="820">
        <f t="shared" si="0"/>
        <v>0</v>
      </c>
      <c r="I19" s="822">
        <f t="shared" si="2"/>
        <v>0</v>
      </c>
      <c r="J19" s="835" t="s">
        <v>48</v>
      </c>
      <c r="K19" s="822">
        <f t="shared" si="3"/>
        <v>0</v>
      </c>
      <c r="L19" s="818"/>
      <c r="M19" s="835" t="s">
        <v>48</v>
      </c>
      <c r="N19" s="824"/>
      <c r="O19" s="825">
        <f t="shared" si="1"/>
        <v>0</v>
      </c>
      <c r="P19" s="830">
        <f t="shared" si="4"/>
        <v>0</v>
      </c>
      <c r="Q19" s="827"/>
      <c r="R19" s="68"/>
      <c r="S19" s="69"/>
      <c r="T19" s="65"/>
      <c r="U19" s="65"/>
      <c r="V19" s="65"/>
      <c r="W19" s="65"/>
      <c r="X19" s="66"/>
      <c r="Y19" s="66"/>
      <c r="Z19" s="66"/>
      <c r="AA19" s="45"/>
    </row>
    <row r="20" spans="1:27" ht="12.75" customHeight="1">
      <c r="A20" s="60"/>
      <c r="B20" s="836"/>
      <c r="C20" s="836"/>
      <c r="D20" s="816" t="s">
        <v>171</v>
      </c>
      <c r="E20" s="838"/>
      <c r="F20" s="818"/>
      <c r="G20" s="835" t="s">
        <v>48</v>
      </c>
      <c r="H20" s="820">
        <f t="shared" si="0"/>
        <v>0</v>
      </c>
      <c r="I20" s="822">
        <f t="shared" si="2"/>
        <v>0</v>
      </c>
      <c r="J20" s="835" t="s">
        <v>48</v>
      </c>
      <c r="K20" s="822">
        <f t="shared" si="3"/>
        <v>0</v>
      </c>
      <c r="L20" s="818"/>
      <c r="M20" s="835" t="s">
        <v>48</v>
      </c>
      <c r="N20" s="824"/>
      <c r="O20" s="825">
        <f t="shared" si="1"/>
        <v>0</v>
      </c>
      <c r="P20" s="830">
        <f t="shared" si="4"/>
        <v>0</v>
      </c>
      <c r="Q20" s="827"/>
      <c r="R20" s="68"/>
      <c r="S20" s="69"/>
      <c r="T20" s="65"/>
      <c r="U20" s="65"/>
      <c r="V20" s="65"/>
      <c r="W20" s="65"/>
      <c r="X20" s="66"/>
      <c r="Y20" s="66"/>
      <c r="Z20" s="66"/>
      <c r="AA20" s="45"/>
    </row>
    <row r="21" spans="1:27" ht="12.75" customHeight="1">
      <c r="A21" s="60"/>
      <c r="B21" s="836"/>
      <c r="C21" s="836"/>
      <c r="D21" s="816" t="s">
        <v>172</v>
      </c>
      <c r="E21" s="838"/>
      <c r="F21" s="818"/>
      <c r="G21" s="835" t="s">
        <v>48</v>
      </c>
      <c r="H21" s="820">
        <f t="shared" si="0"/>
        <v>0</v>
      </c>
      <c r="I21" s="822">
        <f t="shared" si="2"/>
        <v>0</v>
      </c>
      <c r="J21" s="835" t="s">
        <v>48</v>
      </c>
      <c r="K21" s="822">
        <f t="shared" si="3"/>
        <v>0</v>
      </c>
      <c r="L21" s="818"/>
      <c r="M21" s="835" t="s">
        <v>48</v>
      </c>
      <c r="N21" s="824"/>
      <c r="O21" s="825">
        <f t="shared" si="1"/>
        <v>0</v>
      </c>
      <c r="P21" s="830">
        <f t="shared" si="4"/>
        <v>0</v>
      </c>
      <c r="Q21" s="827"/>
      <c r="R21" s="70"/>
      <c r="S21" s="69"/>
      <c r="T21" s="65"/>
      <c r="U21" s="65"/>
      <c r="V21" s="65"/>
      <c r="W21" s="65"/>
      <c r="X21" s="66"/>
      <c r="Y21" s="66"/>
      <c r="Z21" s="66"/>
      <c r="AA21" s="45"/>
    </row>
    <row r="22" spans="1:27" ht="12.75" customHeight="1">
      <c r="A22" s="60"/>
      <c r="B22" s="836"/>
      <c r="C22" s="836"/>
      <c r="D22" s="816" t="s">
        <v>173</v>
      </c>
      <c r="E22" s="838"/>
      <c r="F22" s="818"/>
      <c r="G22" s="835" t="s">
        <v>48</v>
      </c>
      <c r="H22" s="820">
        <f t="shared" si="0"/>
        <v>0</v>
      </c>
      <c r="I22" s="822">
        <f t="shared" si="2"/>
        <v>0</v>
      </c>
      <c r="J22" s="835" t="s">
        <v>48</v>
      </c>
      <c r="K22" s="822">
        <f t="shared" si="3"/>
        <v>0</v>
      </c>
      <c r="L22" s="818"/>
      <c r="M22" s="835" t="s">
        <v>48</v>
      </c>
      <c r="N22" s="824"/>
      <c r="O22" s="825">
        <f t="shared" si="1"/>
        <v>0</v>
      </c>
      <c r="P22" s="830">
        <f t="shared" si="4"/>
        <v>0</v>
      </c>
      <c r="Q22" s="827"/>
      <c r="R22" s="68"/>
      <c r="S22" s="69"/>
      <c r="T22" s="65"/>
      <c r="U22" s="65"/>
      <c r="V22" s="65"/>
      <c r="W22" s="65"/>
      <c r="X22" s="66"/>
      <c r="Y22" s="66"/>
      <c r="Z22" s="66"/>
      <c r="AA22" s="45"/>
    </row>
    <row r="23" spans="1:27" ht="12.75" customHeight="1">
      <c r="A23" s="60"/>
      <c r="B23" s="836"/>
      <c r="C23" s="836"/>
      <c r="D23" s="816" t="s">
        <v>174</v>
      </c>
      <c r="E23" s="838"/>
      <c r="F23" s="818"/>
      <c r="G23" s="835" t="s">
        <v>48</v>
      </c>
      <c r="H23" s="820">
        <f t="shared" si="0"/>
        <v>0</v>
      </c>
      <c r="I23" s="822">
        <f t="shared" si="2"/>
        <v>0</v>
      </c>
      <c r="J23" s="835" t="s">
        <v>48</v>
      </c>
      <c r="K23" s="822">
        <f t="shared" si="3"/>
        <v>0</v>
      </c>
      <c r="L23" s="818"/>
      <c r="M23" s="835" t="s">
        <v>48</v>
      </c>
      <c r="N23" s="824"/>
      <c r="O23" s="825">
        <f t="shared" si="1"/>
        <v>0</v>
      </c>
      <c r="P23" s="830">
        <f t="shared" si="4"/>
        <v>0</v>
      </c>
      <c r="Q23" s="827"/>
      <c r="R23" s="68"/>
      <c r="S23" s="69"/>
      <c r="T23" s="65"/>
      <c r="U23" s="65"/>
      <c r="V23" s="65"/>
      <c r="W23" s="65"/>
      <c r="X23" s="66"/>
      <c r="Y23" s="66"/>
      <c r="Z23" s="66"/>
      <c r="AA23" s="45"/>
    </row>
    <row r="24" spans="1:27" ht="12.75" customHeight="1">
      <c r="A24" s="60"/>
      <c r="B24" s="1771" t="s">
        <v>1969</v>
      </c>
      <c r="C24" s="1772"/>
      <c r="D24" s="816" t="s">
        <v>175</v>
      </c>
      <c r="E24" s="838"/>
      <c r="F24" s="818"/>
      <c r="G24" s="835" t="s">
        <v>48</v>
      </c>
      <c r="H24" s="820">
        <f t="shared" si="0"/>
        <v>0</v>
      </c>
      <c r="I24" s="822">
        <f t="shared" si="2"/>
        <v>0</v>
      </c>
      <c r="J24" s="835" t="s">
        <v>48</v>
      </c>
      <c r="K24" s="822">
        <f t="shared" si="3"/>
        <v>0</v>
      </c>
      <c r="L24" s="818"/>
      <c r="M24" s="835" t="s">
        <v>48</v>
      </c>
      <c r="N24" s="824"/>
      <c r="O24" s="825">
        <f t="shared" si="1"/>
        <v>0</v>
      </c>
      <c r="P24" s="830">
        <f t="shared" si="4"/>
        <v>0</v>
      </c>
      <c r="Q24" s="827"/>
      <c r="R24" s="71"/>
      <c r="S24" s="69"/>
      <c r="T24" s="65"/>
      <c r="U24" s="65"/>
      <c r="V24" s="65"/>
      <c r="W24" s="65"/>
      <c r="X24" s="66"/>
      <c r="Y24" s="66"/>
      <c r="Z24" s="66"/>
      <c r="AA24" s="45"/>
    </row>
    <row r="25" spans="1:27" ht="12.75" customHeight="1">
      <c r="A25" s="60"/>
      <c r="B25" s="1767"/>
      <c r="C25" s="1773"/>
      <c r="D25" s="816" t="s">
        <v>176</v>
      </c>
      <c r="E25" s="838"/>
      <c r="F25" s="818"/>
      <c r="G25" s="835" t="s">
        <v>48</v>
      </c>
      <c r="H25" s="820">
        <f t="shared" si="0"/>
        <v>0</v>
      </c>
      <c r="I25" s="822">
        <f t="shared" si="2"/>
        <v>0</v>
      </c>
      <c r="J25" s="835" t="s">
        <v>48</v>
      </c>
      <c r="K25" s="822">
        <f t="shared" si="3"/>
        <v>0</v>
      </c>
      <c r="L25" s="818"/>
      <c r="M25" s="835" t="s">
        <v>48</v>
      </c>
      <c r="N25" s="824"/>
      <c r="O25" s="825">
        <f t="shared" si="1"/>
        <v>0</v>
      </c>
      <c r="P25" s="830">
        <f t="shared" si="4"/>
        <v>0</v>
      </c>
      <c r="Q25" s="827"/>
      <c r="R25" s="72"/>
      <c r="S25" s="69"/>
      <c r="T25" s="65"/>
      <c r="U25" s="65"/>
      <c r="V25" s="65"/>
      <c r="W25" s="65"/>
      <c r="X25" s="66"/>
      <c r="Y25" s="66"/>
      <c r="Z25" s="66"/>
      <c r="AA25" s="45"/>
    </row>
    <row r="26" spans="1:27" ht="12.75" customHeight="1">
      <c r="A26" s="60"/>
      <c r="B26" s="1767"/>
      <c r="C26" s="1773"/>
      <c r="D26" s="828" t="s">
        <v>177</v>
      </c>
      <c r="E26" s="838"/>
      <c r="F26" s="818"/>
      <c r="G26" s="835" t="s">
        <v>48</v>
      </c>
      <c r="H26" s="820">
        <f t="shared" si="0"/>
        <v>0</v>
      </c>
      <c r="I26" s="822">
        <f t="shared" si="2"/>
        <v>0</v>
      </c>
      <c r="J26" s="835" t="s">
        <v>48</v>
      </c>
      <c r="K26" s="822">
        <f t="shared" si="3"/>
        <v>0</v>
      </c>
      <c r="L26" s="818"/>
      <c r="M26" s="835" t="s">
        <v>48</v>
      </c>
      <c r="N26" s="824"/>
      <c r="O26" s="825">
        <f t="shared" si="1"/>
        <v>0</v>
      </c>
      <c r="P26" s="830">
        <f t="shared" si="4"/>
        <v>0</v>
      </c>
      <c r="Q26" s="827"/>
      <c r="R26" s="68"/>
      <c r="S26" s="69"/>
      <c r="T26" s="65"/>
      <c r="U26" s="65"/>
      <c r="V26" s="65"/>
      <c r="W26" s="65"/>
      <c r="X26" s="66"/>
      <c r="Y26" s="66"/>
      <c r="Z26" s="66"/>
      <c r="AA26" s="45"/>
    </row>
    <row r="27" spans="1:27" ht="12.75" customHeight="1">
      <c r="A27" s="60"/>
      <c r="B27" s="1769"/>
      <c r="C27" s="1774"/>
      <c r="D27" s="832"/>
      <c r="E27" s="839"/>
      <c r="F27" s="818"/>
      <c r="G27" s="821" t="s">
        <v>48</v>
      </c>
      <c r="H27" s="820">
        <f t="shared" si="0"/>
        <v>0</v>
      </c>
      <c r="I27" s="822">
        <f t="shared" si="2"/>
        <v>0</v>
      </c>
      <c r="J27" s="1588" t="s">
        <v>48</v>
      </c>
      <c r="K27" s="822">
        <f t="shared" si="3"/>
        <v>0</v>
      </c>
      <c r="L27" s="823"/>
      <c r="M27" s="821" t="s">
        <v>48</v>
      </c>
      <c r="N27" s="824"/>
      <c r="O27" s="825">
        <f t="shared" si="1"/>
        <v>0</v>
      </c>
      <c r="P27" s="830">
        <f t="shared" si="4"/>
        <v>0</v>
      </c>
      <c r="Q27" s="827"/>
      <c r="R27" s="68"/>
      <c r="S27" s="69" t="str">
        <f>IF(AND(E27=0,D27=0),"správně",IF(D27/(E27)&lt;=160,"CHYBA","správně"))</f>
        <v>správně</v>
      </c>
      <c r="T27" s="65"/>
      <c r="U27" s="65"/>
      <c r="V27" s="65"/>
      <c r="W27" s="65"/>
      <c r="X27" s="66"/>
      <c r="Y27" s="66"/>
      <c r="Z27" s="66"/>
      <c r="AA27" s="45"/>
    </row>
    <row r="28" spans="1:27" ht="12.75" customHeight="1" thickBot="1">
      <c r="A28" s="60"/>
      <c r="B28" s="840"/>
      <c r="C28" s="841"/>
      <c r="D28" s="842" t="s">
        <v>178</v>
      </c>
      <c r="E28" s="843">
        <f>SUM(E9:E27)</f>
        <v>0</v>
      </c>
      <c r="F28" s="844">
        <f>SUM(F9:F27)</f>
        <v>0</v>
      </c>
      <c r="G28" s="845" t="s">
        <v>48</v>
      </c>
      <c r="H28" s="846">
        <f>SUM(H9:H27)</f>
        <v>0</v>
      </c>
      <c r="I28" s="1264">
        <f>IF($E28=0,0,F28/($E28)*1000)</f>
        <v>0</v>
      </c>
      <c r="J28" s="1262" t="s">
        <v>48</v>
      </c>
      <c r="K28" s="1263">
        <f>IF($E28=0,0,H28/($E28)*1000)</f>
        <v>0</v>
      </c>
      <c r="L28" s="844">
        <f>SUM(L9:L27)</f>
        <v>0</v>
      </c>
      <c r="M28" s="845" t="s">
        <v>48</v>
      </c>
      <c r="N28" s="846">
        <f>SUM(N9:N27)</f>
        <v>0</v>
      </c>
      <c r="O28" s="848">
        <f t="shared" si="1"/>
        <v>0</v>
      </c>
      <c r="P28" s="849">
        <f t="shared" si="4"/>
        <v>0</v>
      </c>
      <c r="Q28" s="850"/>
      <c r="R28" s="68"/>
      <c r="S28" s="69"/>
      <c r="T28" s="65"/>
      <c r="U28" s="65"/>
      <c r="V28" s="65"/>
      <c r="W28" s="65"/>
      <c r="X28" s="66"/>
      <c r="Y28" s="66"/>
      <c r="Z28" s="66"/>
      <c r="AA28" s="45"/>
    </row>
    <row r="29" spans="1:27" ht="12.75" customHeight="1">
      <c r="A29" s="60"/>
      <c r="B29" s="1780" t="s">
        <v>179</v>
      </c>
      <c r="C29" s="1781" t="s">
        <v>179</v>
      </c>
      <c r="D29" s="805" t="s">
        <v>159</v>
      </c>
      <c r="E29" s="806"/>
      <c r="F29" s="807"/>
      <c r="G29" s="808" t="s">
        <v>48</v>
      </c>
      <c r="H29" s="809">
        <f t="shared" ref="H29:H47" si="5">F29</f>
        <v>0</v>
      </c>
      <c r="I29" s="829">
        <f>IF($E29=0,0,F29/($E29)*1000)</f>
        <v>0</v>
      </c>
      <c r="J29" s="810" t="s">
        <v>48</v>
      </c>
      <c r="K29" s="1265">
        <f>IF($E29=0,0,H29/($E29)*1000)</f>
        <v>0</v>
      </c>
      <c r="L29" s="807"/>
      <c r="M29" s="808" t="s">
        <v>48</v>
      </c>
      <c r="N29" s="812"/>
      <c r="O29" s="813">
        <f t="shared" si="1"/>
        <v>0</v>
      </c>
      <c r="P29" s="814">
        <f t="shared" si="4"/>
        <v>0</v>
      </c>
      <c r="Q29" s="851"/>
      <c r="R29" s="68"/>
      <c r="S29" s="69"/>
      <c r="T29" s="65"/>
      <c r="U29" s="65"/>
      <c r="V29" s="65"/>
      <c r="W29" s="65"/>
      <c r="X29" s="66"/>
      <c r="Y29" s="66"/>
      <c r="Z29" s="66"/>
      <c r="AA29" s="45"/>
    </row>
    <row r="30" spans="1:27" ht="12.75" customHeight="1">
      <c r="A30" s="60"/>
      <c r="B30" s="1782" t="s">
        <v>160</v>
      </c>
      <c r="C30" s="1782"/>
      <c r="D30" s="816" t="s">
        <v>161</v>
      </c>
      <c r="E30" s="817"/>
      <c r="F30" s="818"/>
      <c r="G30" s="819" t="s">
        <v>48</v>
      </c>
      <c r="H30" s="820">
        <f t="shared" si="5"/>
        <v>0</v>
      </c>
      <c r="I30" s="829">
        <f t="shared" ref="I30:I47" si="6">IF($E30=0,0,F30/($E30)*1000)</f>
        <v>0</v>
      </c>
      <c r="J30" s="821" t="s">
        <v>48</v>
      </c>
      <c r="K30" s="820">
        <f t="shared" ref="K30:K47" si="7">IF($E30=0,0,H30/($E30)*1000)</f>
        <v>0</v>
      </c>
      <c r="L30" s="823"/>
      <c r="M30" s="819" t="s">
        <v>48</v>
      </c>
      <c r="N30" s="824"/>
      <c r="O30" s="825">
        <f t="shared" si="1"/>
        <v>0</v>
      </c>
      <c r="P30" s="830">
        <f t="shared" si="4"/>
        <v>0</v>
      </c>
      <c r="Q30" s="827"/>
      <c r="R30" s="68"/>
      <c r="S30" s="69"/>
      <c r="T30" s="65"/>
      <c r="U30" s="65"/>
      <c r="V30" s="65"/>
      <c r="W30" s="65"/>
      <c r="X30" s="66"/>
      <c r="Y30" s="66"/>
      <c r="Z30" s="66"/>
      <c r="AA30" s="45"/>
    </row>
    <row r="31" spans="1:27" ht="12.75" customHeight="1">
      <c r="A31" s="60"/>
      <c r="B31" s="1772" t="s">
        <v>180</v>
      </c>
      <c r="C31" s="1772"/>
      <c r="D31" s="828" t="s">
        <v>163</v>
      </c>
      <c r="E31" s="817"/>
      <c r="F31" s="818"/>
      <c r="G31" s="819" t="s">
        <v>48</v>
      </c>
      <c r="H31" s="820">
        <f t="shared" si="5"/>
        <v>0</v>
      </c>
      <c r="I31" s="829">
        <f t="shared" si="6"/>
        <v>0</v>
      </c>
      <c r="J31" s="821" t="s">
        <v>48</v>
      </c>
      <c r="K31" s="820">
        <f t="shared" si="7"/>
        <v>0</v>
      </c>
      <c r="L31" s="823"/>
      <c r="M31" s="819" t="s">
        <v>48</v>
      </c>
      <c r="N31" s="824"/>
      <c r="O31" s="825">
        <f t="shared" si="1"/>
        <v>0</v>
      </c>
      <c r="P31" s="830">
        <f t="shared" si="4"/>
        <v>0</v>
      </c>
      <c r="Q31" s="827"/>
      <c r="R31" s="68"/>
      <c r="S31" s="69"/>
      <c r="T31" s="65"/>
      <c r="U31" s="65"/>
      <c r="V31" s="65"/>
      <c r="W31" s="65"/>
      <c r="X31" s="66"/>
      <c r="Y31" s="66"/>
      <c r="Z31" s="66"/>
      <c r="AA31" s="45"/>
    </row>
    <row r="32" spans="1:27" ht="12.75" customHeight="1">
      <c r="A32" s="60"/>
      <c r="B32" s="1773"/>
      <c r="C32" s="1773"/>
      <c r="D32" s="828" t="s">
        <v>164</v>
      </c>
      <c r="E32" s="817"/>
      <c r="F32" s="818"/>
      <c r="G32" s="819" t="s">
        <v>48</v>
      </c>
      <c r="H32" s="820">
        <f t="shared" si="5"/>
        <v>0</v>
      </c>
      <c r="I32" s="829">
        <f t="shared" si="6"/>
        <v>0</v>
      </c>
      <c r="J32" s="821" t="s">
        <v>48</v>
      </c>
      <c r="K32" s="820">
        <f t="shared" si="7"/>
        <v>0</v>
      </c>
      <c r="L32" s="823"/>
      <c r="M32" s="819" t="s">
        <v>48</v>
      </c>
      <c r="N32" s="824"/>
      <c r="O32" s="825">
        <f t="shared" si="1"/>
        <v>0</v>
      </c>
      <c r="P32" s="830">
        <f t="shared" si="4"/>
        <v>0</v>
      </c>
      <c r="Q32" s="827"/>
      <c r="R32" s="70"/>
      <c r="S32" s="69"/>
      <c r="T32" s="65"/>
      <c r="U32" s="65"/>
      <c r="V32" s="65"/>
      <c r="W32" s="65"/>
      <c r="X32" s="66"/>
      <c r="Y32" s="66"/>
      <c r="Z32" s="66"/>
      <c r="AA32" s="45"/>
    </row>
    <row r="33" spans="1:27" ht="12.75" customHeight="1">
      <c r="A33" s="60"/>
      <c r="B33" s="1773"/>
      <c r="C33" s="1773"/>
      <c r="D33" s="831" t="s">
        <v>165</v>
      </c>
      <c r="E33" s="817"/>
      <c r="F33" s="818"/>
      <c r="G33" s="819" t="s">
        <v>48</v>
      </c>
      <c r="H33" s="820">
        <f t="shared" si="5"/>
        <v>0</v>
      </c>
      <c r="I33" s="829">
        <f t="shared" si="6"/>
        <v>0</v>
      </c>
      <c r="J33" s="821" t="s">
        <v>48</v>
      </c>
      <c r="K33" s="820">
        <f t="shared" si="7"/>
        <v>0</v>
      </c>
      <c r="L33" s="823"/>
      <c r="M33" s="819" t="s">
        <v>48</v>
      </c>
      <c r="N33" s="824"/>
      <c r="O33" s="825">
        <f t="shared" si="1"/>
        <v>0</v>
      </c>
      <c r="P33" s="830">
        <f t="shared" si="4"/>
        <v>0</v>
      </c>
      <c r="Q33" s="827"/>
      <c r="R33" s="68"/>
      <c r="S33" s="69"/>
      <c r="T33" s="65"/>
      <c r="U33" s="65"/>
      <c r="V33" s="65"/>
      <c r="W33" s="65"/>
      <c r="X33" s="66"/>
      <c r="Y33" s="66"/>
      <c r="Z33" s="66"/>
      <c r="AA33" s="45"/>
    </row>
    <row r="34" spans="1:27" ht="12.75" customHeight="1">
      <c r="A34" s="60"/>
      <c r="B34" s="1774"/>
      <c r="C34" s="1774"/>
      <c r="D34" s="832"/>
      <c r="E34" s="833"/>
      <c r="F34" s="818"/>
      <c r="G34" s="834" t="s">
        <v>48</v>
      </c>
      <c r="H34" s="820">
        <f t="shared" si="5"/>
        <v>0</v>
      </c>
      <c r="I34" s="829">
        <f t="shared" si="6"/>
        <v>0</v>
      </c>
      <c r="J34" s="835" t="s">
        <v>48</v>
      </c>
      <c r="K34" s="820">
        <f t="shared" si="7"/>
        <v>0</v>
      </c>
      <c r="L34" s="818"/>
      <c r="M34" s="834" t="s">
        <v>48</v>
      </c>
      <c r="N34" s="824"/>
      <c r="O34" s="825">
        <f t="shared" si="1"/>
        <v>0</v>
      </c>
      <c r="P34" s="830">
        <f t="shared" si="4"/>
        <v>0</v>
      </c>
      <c r="Q34" s="827"/>
      <c r="R34" s="68"/>
      <c r="S34" s="69" t="str">
        <f>IF(AND(E34=0,D34=0),"správně",IF(D34/(E34)&lt;=25,"CHYBA","správně"))</f>
        <v>správně</v>
      </c>
      <c r="T34" s="65"/>
      <c r="U34" s="65"/>
      <c r="V34" s="65"/>
      <c r="W34" s="65"/>
      <c r="X34" s="66"/>
      <c r="Y34" s="66"/>
      <c r="Z34" s="66"/>
      <c r="AA34" s="45"/>
    </row>
    <row r="35" spans="1:27" ht="12.75" customHeight="1">
      <c r="A35" s="60"/>
      <c r="B35" s="836"/>
      <c r="C35" s="836"/>
      <c r="D35" s="837" t="s">
        <v>166</v>
      </c>
      <c r="E35" s="838"/>
      <c r="F35" s="818"/>
      <c r="G35" s="835" t="s">
        <v>48</v>
      </c>
      <c r="H35" s="820">
        <f t="shared" si="5"/>
        <v>0</v>
      </c>
      <c r="I35" s="829">
        <f t="shared" si="6"/>
        <v>0</v>
      </c>
      <c r="J35" s="835" t="s">
        <v>48</v>
      </c>
      <c r="K35" s="820">
        <f t="shared" si="7"/>
        <v>0</v>
      </c>
      <c r="L35" s="818"/>
      <c r="M35" s="835" t="s">
        <v>48</v>
      </c>
      <c r="N35" s="824"/>
      <c r="O35" s="825">
        <f t="shared" si="1"/>
        <v>0</v>
      </c>
      <c r="P35" s="830">
        <f t="shared" si="4"/>
        <v>0</v>
      </c>
      <c r="Q35" s="827"/>
      <c r="R35" s="71"/>
      <c r="S35" s="69"/>
      <c r="T35" s="65"/>
      <c r="U35" s="65"/>
      <c r="V35" s="65"/>
      <c r="W35" s="65"/>
      <c r="X35" s="66"/>
      <c r="Y35" s="66"/>
      <c r="Z35" s="66"/>
      <c r="AA35" s="45"/>
    </row>
    <row r="36" spans="1:27" ht="12.75" customHeight="1">
      <c r="A36" s="60"/>
      <c r="B36" s="836"/>
      <c r="C36" s="836"/>
      <c r="D36" s="816" t="s">
        <v>167</v>
      </c>
      <c r="E36" s="838"/>
      <c r="F36" s="818"/>
      <c r="G36" s="835" t="s">
        <v>48</v>
      </c>
      <c r="H36" s="820">
        <f t="shared" si="5"/>
        <v>0</v>
      </c>
      <c r="I36" s="829">
        <f t="shared" si="6"/>
        <v>0</v>
      </c>
      <c r="J36" s="835" t="s">
        <v>48</v>
      </c>
      <c r="K36" s="820">
        <f t="shared" si="7"/>
        <v>0</v>
      </c>
      <c r="L36" s="818"/>
      <c r="M36" s="835" t="s">
        <v>48</v>
      </c>
      <c r="N36" s="824"/>
      <c r="O36" s="825">
        <f t="shared" si="1"/>
        <v>0</v>
      </c>
      <c r="P36" s="830">
        <f t="shared" si="4"/>
        <v>0</v>
      </c>
      <c r="Q36" s="827"/>
      <c r="R36" s="71"/>
      <c r="S36" s="69"/>
      <c r="T36" s="65"/>
      <c r="U36" s="65"/>
      <c r="V36" s="65"/>
      <c r="W36" s="65"/>
      <c r="X36" s="66"/>
      <c r="Y36" s="66"/>
      <c r="Z36" s="66"/>
      <c r="AA36" s="45"/>
    </row>
    <row r="37" spans="1:27" ht="12.75" customHeight="1">
      <c r="A37" s="60"/>
      <c r="B37" s="836"/>
      <c r="C37" s="836"/>
      <c r="D37" s="816" t="s">
        <v>168</v>
      </c>
      <c r="E37" s="838"/>
      <c r="F37" s="818"/>
      <c r="G37" s="835" t="s">
        <v>48</v>
      </c>
      <c r="H37" s="820">
        <f t="shared" si="5"/>
        <v>0</v>
      </c>
      <c r="I37" s="829">
        <f t="shared" si="6"/>
        <v>0</v>
      </c>
      <c r="J37" s="835" t="s">
        <v>48</v>
      </c>
      <c r="K37" s="820">
        <f t="shared" si="7"/>
        <v>0</v>
      </c>
      <c r="L37" s="818"/>
      <c r="M37" s="835" t="s">
        <v>48</v>
      </c>
      <c r="N37" s="824"/>
      <c r="O37" s="825">
        <f t="shared" si="1"/>
        <v>0</v>
      </c>
      <c r="P37" s="830">
        <f t="shared" si="4"/>
        <v>0</v>
      </c>
      <c r="Q37" s="827"/>
      <c r="R37" s="68"/>
      <c r="S37" s="69"/>
      <c r="T37" s="65"/>
      <c r="U37" s="65"/>
      <c r="V37" s="65"/>
      <c r="W37" s="65"/>
      <c r="X37" s="66"/>
      <c r="Y37" s="66"/>
      <c r="Z37" s="66"/>
      <c r="AA37" s="45"/>
    </row>
    <row r="38" spans="1:27" ht="12.75" customHeight="1">
      <c r="A38" s="60"/>
      <c r="B38" s="836"/>
      <c r="C38" s="836"/>
      <c r="D38" s="816" t="s">
        <v>169</v>
      </c>
      <c r="E38" s="838"/>
      <c r="F38" s="818"/>
      <c r="G38" s="835" t="s">
        <v>48</v>
      </c>
      <c r="H38" s="820">
        <f t="shared" si="5"/>
        <v>0</v>
      </c>
      <c r="I38" s="829">
        <f t="shared" si="6"/>
        <v>0</v>
      </c>
      <c r="J38" s="835" t="s">
        <v>48</v>
      </c>
      <c r="K38" s="820">
        <f t="shared" si="7"/>
        <v>0</v>
      </c>
      <c r="L38" s="818"/>
      <c r="M38" s="835" t="s">
        <v>48</v>
      </c>
      <c r="N38" s="824"/>
      <c r="O38" s="825">
        <f t="shared" si="1"/>
        <v>0</v>
      </c>
      <c r="P38" s="830">
        <f t="shared" si="4"/>
        <v>0</v>
      </c>
      <c r="Q38" s="827"/>
      <c r="R38" s="68"/>
      <c r="S38" s="69"/>
      <c r="T38" s="65"/>
      <c r="U38" s="65"/>
      <c r="V38" s="65"/>
      <c r="W38" s="65"/>
      <c r="X38" s="66"/>
      <c r="Y38" s="66"/>
      <c r="Z38" s="66"/>
      <c r="AA38" s="45"/>
    </row>
    <row r="39" spans="1:27" ht="12.75" customHeight="1">
      <c r="A39" s="60"/>
      <c r="B39" s="836"/>
      <c r="C39" s="836"/>
      <c r="D39" s="816" t="s">
        <v>170</v>
      </c>
      <c r="E39" s="838"/>
      <c r="F39" s="818"/>
      <c r="G39" s="835" t="s">
        <v>48</v>
      </c>
      <c r="H39" s="820">
        <f t="shared" si="5"/>
        <v>0</v>
      </c>
      <c r="I39" s="829">
        <f t="shared" si="6"/>
        <v>0</v>
      </c>
      <c r="J39" s="835" t="s">
        <v>48</v>
      </c>
      <c r="K39" s="820">
        <f t="shared" si="7"/>
        <v>0</v>
      </c>
      <c r="L39" s="818"/>
      <c r="M39" s="835" t="s">
        <v>48</v>
      </c>
      <c r="N39" s="824"/>
      <c r="O39" s="825">
        <f t="shared" si="1"/>
        <v>0</v>
      </c>
      <c r="P39" s="830">
        <f t="shared" si="4"/>
        <v>0</v>
      </c>
      <c r="Q39" s="827"/>
      <c r="R39" s="68"/>
      <c r="S39" s="69"/>
      <c r="T39" s="65"/>
      <c r="U39" s="65"/>
      <c r="V39" s="65"/>
      <c r="W39" s="65"/>
      <c r="X39" s="66"/>
      <c r="Y39" s="66"/>
      <c r="Z39" s="66"/>
      <c r="AA39" s="45"/>
    </row>
    <row r="40" spans="1:27" ht="12.75" customHeight="1">
      <c r="A40" s="60"/>
      <c r="B40" s="836"/>
      <c r="C40" s="836"/>
      <c r="D40" s="816" t="s">
        <v>171</v>
      </c>
      <c r="E40" s="838"/>
      <c r="F40" s="818"/>
      <c r="G40" s="835" t="s">
        <v>48</v>
      </c>
      <c r="H40" s="820">
        <f t="shared" si="5"/>
        <v>0</v>
      </c>
      <c r="I40" s="829">
        <f t="shared" si="6"/>
        <v>0</v>
      </c>
      <c r="J40" s="835" t="s">
        <v>48</v>
      </c>
      <c r="K40" s="820">
        <f t="shared" si="7"/>
        <v>0</v>
      </c>
      <c r="L40" s="818"/>
      <c r="M40" s="835" t="s">
        <v>48</v>
      </c>
      <c r="N40" s="824"/>
      <c r="O40" s="825">
        <f t="shared" si="1"/>
        <v>0</v>
      </c>
      <c r="P40" s="830">
        <f t="shared" si="4"/>
        <v>0</v>
      </c>
      <c r="Q40" s="827"/>
      <c r="R40" s="68"/>
      <c r="S40" s="69"/>
      <c r="T40" s="65"/>
      <c r="U40" s="65"/>
      <c r="V40" s="65"/>
      <c r="W40" s="65"/>
      <c r="X40" s="66"/>
      <c r="Y40" s="66"/>
      <c r="Z40" s="66"/>
      <c r="AA40" s="45"/>
    </row>
    <row r="41" spans="1:27" ht="12.75" customHeight="1">
      <c r="A41" s="60"/>
      <c r="B41" s="836"/>
      <c r="C41" s="836"/>
      <c r="D41" s="816" t="s">
        <v>172</v>
      </c>
      <c r="E41" s="838"/>
      <c r="F41" s="818"/>
      <c r="G41" s="835" t="s">
        <v>48</v>
      </c>
      <c r="H41" s="820">
        <f t="shared" si="5"/>
        <v>0</v>
      </c>
      <c r="I41" s="829">
        <f t="shared" si="6"/>
        <v>0</v>
      </c>
      <c r="J41" s="835" t="s">
        <v>48</v>
      </c>
      <c r="K41" s="820">
        <f t="shared" si="7"/>
        <v>0</v>
      </c>
      <c r="L41" s="818"/>
      <c r="M41" s="835" t="s">
        <v>48</v>
      </c>
      <c r="N41" s="824"/>
      <c r="O41" s="825">
        <f t="shared" si="1"/>
        <v>0</v>
      </c>
      <c r="P41" s="830">
        <f t="shared" si="4"/>
        <v>0</v>
      </c>
      <c r="Q41" s="827"/>
      <c r="R41" s="68"/>
      <c r="S41" s="69"/>
      <c r="T41" s="65"/>
      <c r="U41" s="65"/>
      <c r="V41" s="65"/>
      <c r="W41" s="65"/>
      <c r="X41" s="66"/>
      <c r="Y41" s="66"/>
      <c r="Z41" s="66"/>
      <c r="AA41" s="45"/>
    </row>
    <row r="42" spans="1:27" ht="12.75" customHeight="1">
      <c r="A42" s="60"/>
      <c r="B42" s="836"/>
      <c r="C42" s="836"/>
      <c r="D42" s="816" t="s">
        <v>173</v>
      </c>
      <c r="E42" s="838"/>
      <c r="F42" s="818"/>
      <c r="G42" s="835" t="s">
        <v>48</v>
      </c>
      <c r="H42" s="820">
        <f t="shared" si="5"/>
        <v>0</v>
      </c>
      <c r="I42" s="829">
        <f t="shared" si="6"/>
        <v>0</v>
      </c>
      <c r="J42" s="835" t="s">
        <v>48</v>
      </c>
      <c r="K42" s="820">
        <f t="shared" si="7"/>
        <v>0</v>
      </c>
      <c r="L42" s="818"/>
      <c r="M42" s="835" t="s">
        <v>48</v>
      </c>
      <c r="N42" s="824"/>
      <c r="O42" s="825">
        <f t="shared" si="1"/>
        <v>0</v>
      </c>
      <c r="P42" s="830">
        <f t="shared" si="4"/>
        <v>0</v>
      </c>
      <c r="Q42" s="827"/>
      <c r="R42" s="68"/>
      <c r="S42" s="69"/>
      <c r="T42" s="65"/>
      <c r="U42" s="65"/>
      <c r="V42" s="65"/>
      <c r="W42" s="65"/>
      <c r="X42" s="66"/>
      <c r="Y42" s="66"/>
      <c r="Z42" s="66"/>
      <c r="AA42" s="45"/>
    </row>
    <row r="43" spans="1:27" ht="12.75" customHeight="1">
      <c r="A43" s="60"/>
      <c r="B43" s="836"/>
      <c r="C43" s="836"/>
      <c r="D43" s="816" t="s">
        <v>174</v>
      </c>
      <c r="E43" s="838"/>
      <c r="F43" s="818"/>
      <c r="G43" s="835" t="s">
        <v>48</v>
      </c>
      <c r="H43" s="820">
        <f t="shared" si="5"/>
        <v>0</v>
      </c>
      <c r="I43" s="829">
        <f t="shared" si="6"/>
        <v>0</v>
      </c>
      <c r="J43" s="835" t="s">
        <v>48</v>
      </c>
      <c r="K43" s="820">
        <f t="shared" si="7"/>
        <v>0</v>
      </c>
      <c r="L43" s="818"/>
      <c r="M43" s="835" t="s">
        <v>48</v>
      </c>
      <c r="N43" s="824"/>
      <c r="O43" s="825">
        <f t="shared" si="1"/>
        <v>0</v>
      </c>
      <c r="P43" s="830">
        <f t="shared" si="4"/>
        <v>0</v>
      </c>
      <c r="Q43" s="827"/>
      <c r="R43" s="68"/>
      <c r="S43" s="69"/>
      <c r="T43" s="65"/>
      <c r="U43" s="65"/>
      <c r="V43" s="65"/>
      <c r="W43" s="65"/>
      <c r="X43" s="66"/>
      <c r="Y43" s="66"/>
      <c r="Z43" s="66"/>
      <c r="AA43" s="45"/>
    </row>
    <row r="44" spans="1:27" ht="12.75" customHeight="1">
      <c r="A44" s="60"/>
      <c r="B44" s="1771" t="s">
        <v>1969</v>
      </c>
      <c r="C44" s="1772"/>
      <c r="D44" s="816" t="s">
        <v>175</v>
      </c>
      <c r="E44" s="838"/>
      <c r="F44" s="818"/>
      <c r="G44" s="835" t="s">
        <v>48</v>
      </c>
      <c r="H44" s="820">
        <f t="shared" si="5"/>
        <v>0</v>
      </c>
      <c r="I44" s="829">
        <f t="shared" si="6"/>
        <v>0</v>
      </c>
      <c r="J44" s="835" t="s">
        <v>48</v>
      </c>
      <c r="K44" s="820">
        <f t="shared" si="7"/>
        <v>0</v>
      </c>
      <c r="L44" s="818"/>
      <c r="M44" s="835" t="s">
        <v>48</v>
      </c>
      <c r="N44" s="824"/>
      <c r="O44" s="825">
        <f t="shared" si="1"/>
        <v>0</v>
      </c>
      <c r="P44" s="830">
        <f t="shared" si="4"/>
        <v>0</v>
      </c>
      <c r="Q44" s="827"/>
      <c r="R44" s="68"/>
      <c r="S44" s="69"/>
      <c r="T44" s="65"/>
      <c r="U44" s="65"/>
      <c r="V44" s="65"/>
      <c r="W44" s="65"/>
      <c r="X44" s="66"/>
      <c r="Y44" s="66"/>
      <c r="Z44" s="66"/>
      <c r="AA44" s="45"/>
    </row>
    <row r="45" spans="1:27" ht="12.75" customHeight="1">
      <c r="A45" s="60"/>
      <c r="B45" s="1767"/>
      <c r="C45" s="1773"/>
      <c r="D45" s="816" t="s">
        <v>176</v>
      </c>
      <c r="E45" s="838"/>
      <c r="F45" s="818"/>
      <c r="G45" s="835" t="s">
        <v>48</v>
      </c>
      <c r="H45" s="820">
        <f t="shared" si="5"/>
        <v>0</v>
      </c>
      <c r="I45" s="829">
        <f t="shared" si="6"/>
        <v>0</v>
      </c>
      <c r="J45" s="835" t="s">
        <v>48</v>
      </c>
      <c r="K45" s="820">
        <f t="shared" si="7"/>
        <v>0</v>
      </c>
      <c r="L45" s="818"/>
      <c r="M45" s="835" t="s">
        <v>48</v>
      </c>
      <c r="N45" s="824"/>
      <c r="O45" s="825">
        <f t="shared" si="1"/>
        <v>0</v>
      </c>
      <c r="P45" s="830">
        <f t="shared" si="4"/>
        <v>0</v>
      </c>
      <c r="Q45" s="827"/>
      <c r="R45" s="68"/>
      <c r="S45" s="69"/>
      <c r="T45" s="65"/>
      <c r="U45" s="65"/>
      <c r="V45" s="65"/>
      <c r="W45" s="65"/>
      <c r="X45" s="66"/>
      <c r="Y45" s="66"/>
      <c r="Z45" s="66"/>
      <c r="AA45" s="45"/>
    </row>
    <row r="46" spans="1:27" ht="12.75" customHeight="1">
      <c r="A46" s="60"/>
      <c r="B46" s="1767"/>
      <c r="C46" s="1773"/>
      <c r="D46" s="828" t="s">
        <v>177</v>
      </c>
      <c r="E46" s="838"/>
      <c r="F46" s="818"/>
      <c r="G46" s="835" t="s">
        <v>48</v>
      </c>
      <c r="H46" s="820">
        <f t="shared" si="5"/>
        <v>0</v>
      </c>
      <c r="I46" s="829">
        <f t="shared" si="6"/>
        <v>0</v>
      </c>
      <c r="J46" s="835" t="s">
        <v>48</v>
      </c>
      <c r="K46" s="820">
        <f t="shared" si="7"/>
        <v>0</v>
      </c>
      <c r="L46" s="818"/>
      <c r="M46" s="835" t="s">
        <v>48</v>
      </c>
      <c r="N46" s="824"/>
      <c r="O46" s="825">
        <f t="shared" si="1"/>
        <v>0</v>
      </c>
      <c r="P46" s="830">
        <f t="shared" si="4"/>
        <v>0</v>
      </c>
      <c r="Q46" s="827"/>
      <c r="R46" s="68"/>
      <c r="S46" s="69"/>
      <c r="T46" s="65"/>
      <c r="U46" s="65"/>
      <c r="V46" s="65"/>
      <c r="W46" s="65"/>
      <c r="X46" s="66"/>
      <c r="Y46" s="66"/>
      <c r="Z46" s="66"/>
      <c r="AA46" s="45"/>
    </row>
    <row r="47" spans="1:27" ht="12.75" customHeight="1">
      <c r="A47" s="60"/>
      <c r="B47" s="1769"/>
      <c r="C47" s="1774"/>
      <c r="D47" s="832"/>
      <c r="E47" s="839"/>
      <c r="F47" s="818"/>
      <c r="G47" s="821" t="s">
        <v>48</v>
      </c>
      <c r="H47" s="820">
        <f t="shared" si="5"/>
        <v>0</v>
      </c>
      <c r="I47" s="829">
        <f t="shared" si="6"/>
        <v>0</v>
      </c>
      <c r="J47" s="821" t="s">
        <v>48</v>
      </c>
      <c r="K47" s="820">
        <f t="shared" si="7"/>
        <v>0</v>
      </c>
      <c r="L47" s="823"/>
      <c r="M47" s="821" t="s">
        <v>48</v>
      </c>
      <c r="N47" s="824"/>
      <c r="O47" s="825">
        <f t="shared" si="1"/>
        <v>0</v>
      </c>
      <c r="P47" s="830">
        <f t="shared" si="4"/>
        <v>0</v>
      </c>
      <c r="Q47" s="827"/>
      <c r="R47" s="70"/>
      <c r="S47" s="69" t="str">
        <f>IF(AND(E47=0,D47=0),"správně",IF(D47/(E47)&lt;=160,"CHYBA","správně"))</f>
        <v>správně</v>
      </c>
      <c r="T47" s="65"/>
      <c r="U47" s="65"/>
      <c r="V47" s="65"/>
      <c r="W47" s="65"/>
      <c r="X47" s="66"/>
      <c r="Y47" s="66"/>
      <c r="Z47" s="66"/>
      <c r="AA47" s="45"/>
    </row>
    <row r="48" spans="1:27" ht="12.75" customHeight="1" thickBot="1">
      <c r="A48" s="60"/>
      <c r="B48" s="840"/>
      <c r="C48" s="841"/>
      <c r="D48" s="842" t="s">
        <v>178</v>
      </c>
      <c r="E48" s="843">
        <f>SUM(E29:E47)</f>
        <v>0</v>
      </c>
      <c r="F48" s="844">
        <f>SUM(F29:F47)</f>
        <v>0</v>
      </c>
      <c r="G48" s="845" t="s">
        <v>48</v>
      </c>
      <c r="H48" s="846">
        <f>SUM(H29:H47)</f>
        <v>0</v>
      </c>
      <c r="I48" s="1264">
        <f>IF($E48=0,0,F48/($E48)*1000)</f>
        <v>0</v>
      </c>
      <c r="J48" s="847" t="s">
        <v>48</v>
      </c>
      <c r="K48" s="1263">
        <f>IF($E48=0,0,H48/($E48)*1000)</f>
        <v>0</v>
      </c>
      <c r="L48" s="844">
        <f>SUM(L29:L47)</f>
        <v>0</v>
      </c>
      <c r="M48" s="845" t="s">
        <v>48</v>
      </c>
      <c r="N48" s="846">
        <f>SUM(N29:N47)</f>
        <v>0</v>
      </c>
      <c r="O48" s="848">
        <f t="shared" si="1"/>
        <v>0</v>
      </c>
      <c r="P48" s="849">
        <f t="shared" si="4"/>
        <v>0</v>
      </c>
      <c r="Q48" s="850"/>
      <c r="R48" s="68"/>
      <c r="S48" s="69"/>
      <c r="T48" s="65"/>
      <c r="U48" s="65"/>
      <c r="V48" s="65"/>
      <c r="W48" s="65"/>
      <c r="X48" s="66"/>
      <c r="Y48" s="66"/>
      <c r="Z48" s="66"/>
      <c r="AA48" s="45"/>
    </row>
    <row r="49" spans="1:27" ht="12.75" customHeight="1">
      <c r="A49" s="60"/>
      <c r="B49" s="1780" t="s">
        <v>181</v>
      </c>
      <c r="C49" s="1781" t="s">
        <v>181</v>
      </c>
      <c r="D49" s="805" t="s">
        <v>159</v>
      </c>
      <c r="E49" s="806"/>
      <c r="F49" s="807"/>
      <c r="G49" s="808" t="s">
        <v>48</v>
      </c>
      <c r="H49" s="809">
        <f t="shared" ref="H49:H67" si="8">F49</f>
        <v>0</v>
      </c>
      <c r="I49" s="829">
        <f>IF($E49=0,0,F49/($E49)*1000)</f>
        <v>0</v>
      </c>
      <c r="J49" s="810" t="s">
        <v>48</v>
      </c>
      <c r="K49" s="1265">
        <f>IF($E49=0,0,H49/($E49)*1000)</f>
        <v>0</v>
      </c>
      <c r="L49" s="807"/>
      <c r="M49" s="808" t="s">
        <v>48</v>
      </c>
      <c r="N49" s="812"/>
      <c r="O49" s="813">
        <f t="shared" si="1"/>
        <v>0</v>
      </c>
      <c r="P49" s="814">
        <f t="shared" si="4"/>
        <v>0</v>
      </c>
      <c r="Q49" s="851"/>
      <c r="R49" s="68"/>
      <c r="S49" s="69"/>
      <c r="T49" s="65"/>
      <c r="U49" s="65"/>
      <c r="V49" s="65"/>
      <c r="W49" s="65"/>
      <c r="X49" s="66"/>
      <c r="Y49" s="66"/>
      <c r="Z49" s="66"/>
      <c r="AA49" s="45"/>
    </row>
    <row r="50" spans="1:27" ht="12.75" customHeight="1">
      <c r="A50" s="60"/>
      <c r="B50" s="1782" t="s">
        <v>160</v>
      </c>
      <c r="C50" s="1782"/>
      <c r="D50" s="816" t="s">
        <v>161</v>
      </c>
      <c r="E50" s="817"/>
      <c r="F50" s="818"/>
      <c r="G50" s="819" t="s">
        <v>48</v>
      </c>
      <c r="H50" s="820">
        <f t="shared" si="8"/>
        <v>0</v>
      </c>
      <c r="I50" s="829">
        <f t="shared" ref="I50:I67" si="9">IF($E50=0,0,F50/($E50)*1000)</f>
        <v>0</v>
      </c>
      <c r="J50" s="821" t="s">
        <v>48</v>
      </c>
      <c r="K50" s="820">
        <f t="shared" ref="K50:K67" si="10">IF($E50=0,0,H50/($E50)*1000)</f>
        <v>0</v>
      </c>
      <c r="L50" s="823"/>
      <c r="M50" s="819" t="s">
        <v>48</v>
      </c>
      <c r="N50" s="824"/>
      <c r="O50" s="825">
        <f t="shared" si="1"/>
        <v>0</v>
      </c>
      <c r="P50" s="830">
        <f t="shared" si="4"/>
        <v>0</v>
      </c>
      <c r="Q50" s="827"/>
      <c r="R50" s="68"/>
      <c r="S50" s="69"/>
      <c r="T50" s="65"/>
      <c r="U50" s="65"/>
      <c r="V50" s="65"/>
      <c r="W50" s="65"/>
      <c r="X50" s="66"/>
      <c r="Y50" s="66"/>
      <c r="Z50" s="66"/>
      <c r="AA50" s="45"/>
    </row>
    <row r="51" spans="1:27" ht="12.75" customHeight="1">
      <c r="A51" s="60"/>
      <c r="B51" s="1772" t="s">
        <v>180</v>
      </c>
      <c r="C51" s="1772"/>
      <c r="D51" s="828" t="s">
        <v>163</v>
      </c>
      <c r="E51" s="817"/>
      <c r="F51" s="818"/>
      <c r="G51" s="819" t="s">
        <v>48</v>
      </c>
      <c r="H51" s="820">
        <f t="shared" si="8"/>
        <v>0</v>
      </c>
      <c r="I51" s="829">
        <f t="shared" si="9"/>
        <v>0</v>
      </c>
      <c r="J51" s="821" t="s">
        <v>48</v>
      </c>
      <c r="K51" s="820">
        <f t="shared" si="10"/>
        <v>0</v>
      </c>
      <c r="L51" s="823"/>
      <c r="M51" s="819" t="s">
        <v>48</v>
      </c>
      <c r="N51" s="824"/>
      <c r="O51" s="825">
        <f t="shared" si="1"/>
        <v>0</v>
      </c>
      <c r="P51" s="830">
        <f t="shared" si="4"/>
        <v>0</v>
      </c>
      <c r="Q51" s="827"/>
      <c r="R51" s="68"/>
      <c r="S51" s="69"/>
      <c r="T51" s="65"/>
      <c r="U51" s="65"/>
      <c r="V51" s="65"/>
      <c r="W51" s="65"/>
      <c r="X51" s="66"/>
      <c r="Y51" s="66"/>
      <c r="Z51" s="66"/>
      <c r="AA51" s="45"/>
    </row>
    <row r="52" spans="1:27" ht="12.75" customHeight="1">
      <c r="A52" s="60"/>
      <c r="B52" s="1773"/>
      <c r="C52" s="1773"/>
      <c r="D52" s="828" t="s">
        <v>164</v>
      </c>
      <c r="E52" s="817"/>
      <c r="F52" s="818"/>
      <c r="G52" s="819" t="s">
        <v>48</v>
      </c>
      <c r="H52" s="820">
        <f t="shared" si="8"/>
        <v>0</v>
      </c>
      <c r="I52" s="829">
        <f t="shared" si="9"/>
        <v>0</v>
      </c>
      <c r="J52" s="821" t="s">
        <v>48</v>
      </c>
      <c r="K52" s="820">
        <f t="shared" si="10"/>
        <v>0</v>
      </c>
      <c r="L52" s="823"/>
      <c r="M52" s="819" t="s">
        <v>48</v>
      </c>
      <c r="N52" s="824"/>
      <c r="O52" s="825">
        <f t="shared" si="1"/>
        <v>0</v>
      </c>
      <c r="P52" s="830">
        <f t="shared" si="4"/>
        <v>0</v>
      </c>
      <c r="Q52" s="827"/>
      <c r="R52" s="68"/>
      <c r="S52" s="69"/>
      <c r="T52" s="65"/>
      <c r="U52" s="65"/>
      <c r="V52" s="65"/>
      <c r="W52" s="65"/>
      <c r="X52" s="66"/>
      <c r="Y52" s="66"/>
      <c r="Z52" s="66"/>
      <c r="AA52" s="45"/>
    </row>
    <row r="53" spans="1:27" ht="12.75" customHeight="1">
      <c r="A53" s="60"/>
      <c r="B53" s="1773"/>
      <c r="C53" s="1773"/>
      <c r="D53" s="831" t="s">
        <v>165</v>
      </c>
      <c r="E53" s="817"/>
      <c r="F53" s="818"/>
      <c r="G53" s="819" t="s">
        <v>48</v>
      </c>
      <c r="H53" s="820">
        <f t="shared" si="8"/>
        <v>0</v>
      </c>
      <c r="I53" s="829">
        <f t="shared" si="9"/>
        <v>0</v>
      </c>
      <c r="J53" s="821" t="s">
        <v>48</v>
      </c>
      <c r="K53" s="820">
        <f t="shared" si="10"/>
        <v>0</v>
      </c>
      <c r="L53" s="823"/>
      <c r="M53" s="819" t="s">
        <v>48</v>
      </c>
      <c r="N53" s="824"/>
      <c r="O53" s="825">
        <f t="shared" si="1"/>
        <v>0</v>
      </c>
      <c r="P53" s="830">
        <f t="shared" si="4"/>
        <v>0</v>
      </c>
      <c r="Q53" s="827"/>
      <c r="R53" s="68"/>
      <c r="S53" s="69"/>
      <c r="T53" s="65"/>
      <c r="U53" s="65"/>
      <c r="V53" s="65"/>
      <c r="W53" s="65"/>
      <c r="X53" s="66"/>
      <c r="Y53" s="66"/>
      <c r="Z53" s="66"/>
      <c r="AA53" s="45"/>
    </row>
    <row r="54" spans="1:27" ht="12.75" customHeight="1">
      <c r="A54" s="60"/>
      <c r="B54" s="1774"/>
      <c r="C54" s="1774"/>
      <c r="D54" s="832"/>
      <c r="E54" s="833"/>
      <c r="F54" s="818"/>
      <c r="G54" s="834" t="s">
        <v>48</v>
      </c>
      <c r="H54" s="820">
        <f t="shared" si="8"/>
        <v>0</v>
      </c>
      <c r="I54" s="829">
        <f t="shared" si="9"/>
        <v>0</v>
      </c>
      <c r="J54" s="835" t="s">
        <v>48</v>
      </c>
      <c r="K54" s="820">
        <f t="shared" si="10"/>
        <v>0</v>
      </c>
      <c r="L54" s="818"/>
      <c r="M54" s="834" t="s">
        <v>48</v>
      </c>
      <c r="N54" s="824"/>
      <c r="O54" s="825">
        <f t="shared" si="1"/>
        <v>0</v>
      </c>
      <c r="P54" s="830">
        <f t="shared" si="4"/>
        <v>0</v>
      </c>
      <c r="Q54" s="827"/>
      <c r="R54" s="68"/>
      <c r="S54" s="69" t="str">
        <f>IF(AND(E54=0,D54=0),"správně",IF(D54/(E54)&lt;=25,"CHYBA","správně"))</f>
        <v>správně</v>
      </c>
      <c r="T54" s="65"/>
      <c r="U54" s="65"/>
      <c r="V54" s="65"/>
      <c r="W54" s="65"/>
      <c r="X54" s="66"/>
      <c r="Y54" s="66"/>
      <c r="Z54" s="66"/>
      <c r="AA54" s="45"/>
    </row>
    <row r="55" spans="1:27" ht="12.75" customHeight="1">
      <c r="A55" s="60"/>
      <c r="B55" s="836"/>
      <c r="C55" s="836"/>
      <c r="D55" s="837" t="s">
        <v>166</v>
      </c>
      <c r="E55" s="838"/>
      <c r="F55" s="818"/>
      <c r="G55" s="835" t="s">
        <v>48</v>
      </c>
      <c r="H55" s="820">
        <f t="shared" si="8"/>
        <v>0</v>
      </c>
      <c r="I55" s="829">
        <f t="shared" si="9"/>
        <v>0</v>
      </c>
      <c r="J55" s="835" t="s">
        <v>48</v>
      </c>
      <c r="K55" s="820">
        <f t="shared" si="10"/>
        <v>0</v>
      </c>
      <c r="L55" s="818"/>
      <c r="M55" s="835" t="s">
        <v>48</v>
      </c>
      <c r="N55" s="824"/>
      <c r="O55" s="825">
        <f t="shared" si="1"/>
        <v>0</v>
      </c>
      <c r="P55" s="830">
        <f t="shared" si="4"/>
        <v>0</v>
      </c>
      <c r="Q55" s="827"/>
      <c r="R55" s="68"/>
      <c r="S55" s="69"/>
      <c r="T55" s="65"/>
      <c r="U55" s="65"/>
      <c r="V55" s="65"/>
      <c r="W55" s="65"/>
      <c r="X55" s="66"/>
      <c r="Y55" s="66"/>
      <c r="Z55" s="66"/>
      <c r="AA55" s="45"/>
    </row>
    <row r="56" spans="1:27" ht="12.75" customHeight="1">
      <c r="A56" s="60"/>
      <c r="B56" s="836"/>
      <c r="C56" s="836"/>
      <c r="D56" s="816" t="s">
        <v>167</v>
      </c>
      <c r="E56" s="838"/>
      <c r="F56" s="818"/>
      <c r="G56" s="835" t="s">
        <v>48</v>
      </c>
      <c r="H56" s="820">
        <f t="shared" si="8"/>
        <v>0</v>
      </c>
      <c r="I56" s="829">
        <f t="shared" si="9"/>
        <v>0</v>
      </c>
      <c r="J56" s="835" t="s">
        <v>48</v>
      </c>
      <c r="K56" s="820">
        <f t="shared" si="10"/>
        <v>0</v>
      </c>
      <c r="L56" s="818"/>
      <c r="M56" s="835" t="s">
        <v>48</v>
      </c>
      <c r="N56" s="824"/>
      <c r="O56" s="825">
        <f t="shared" si="1"/>
        <v>0</v>
      </c>
      <c r="P56" s="830">
        <f t="shared" si="4"/>
        <v>0</v>
      </c>
      <c r="Q56" s="827"/>
      <c r="R56" s="68"/>
      <c r="S56" s="69"/>
      <c r="T56" s="65"/>
      <c r="U56" s="65"/>
      <c r="V56" s="65"/>
      <c r="W56" s="65"/>
      <c r="X56" s="66"/>
      <c r="Y56" s="66"/>
      <c r="Z56" s="66"/>
      <c r="AA56" s="45"/>
    </row>
    <row r="57" spans="1:27" ht="12.75" customHeight="1">
      <c r="A57" s="60"/>
      <c r="B57" s="836"/>
      <c r="C57" s="836"/>
      <c r="D57" s="816" t="s">
        <v>168</v>
      </c>
      <c r="E57" s="838"/>
      <c r="F57" s="818"/>
      <c r="G57" s="835" t="s">
        <v>48</v>
      </c>
      <c r="H57" s="820">
        <f t="shared" si="8"/>
        <v>0</v>
      </c>
      <c r="I57" s="829">
        <f t="shared" si="9"/>
        <v>0</v>
      </c>
      <c r="J57" s="835" t="s">
        <v>48</v>
      </c>
      <c r="K57" s="820">
        <f t="shared" si="10"/>
        <v>0</v>
      </c>
      <c r="L57" s="818"/>
      <c r="M57" s="835" t="s">
        <v>48</v>
      </c>
      <c r="N57" s="824"/>
      <c r="O57" s="825">
        <f t="shared" si="1"/>
        <v>0</v>
      </c>
      <c r="P57" s="830">
        <f t="shared" si="4"/>
        <v>0</v>
      </c>
      <c r="Q57" s="827"/>
      <c r="R57" s="68"/>
      <c r="S57" s="69"/>
      <c r="T57" s="65"/>
      <c r="U57" s="65"/>
      <c r="V57" s="65"/>
      <c r="W57" s="65"/>
      <c r="X57" s="66"/>
      <c r="Y57" s="66"/>
      <c r="Z57" s="66"/>
      <c r="AA57" s="45"/>
    </row>
    <row r="58" spans="1:27" ht="12.75" customHeight="1">
      <c r="A58" s="60"/>
      <c r="B58" s="836"/>
      <c r="C58" s="836"/>
      <c r="D58" s="816" t="s">
        <v>169</v>
      </c>
      <c r="E58" s="838"/>
      <c r="F58" s="818"/>
      <c r="G58" s="835" t="s">
        <v>48</v>
      </c>
      <c r="H58" s="820">
        <f t="shared" si="8"/>
        <v>0</v>
      </c>
      <c r="I58" s="829">
        <f t="shared" si="9"/>
        <v>0</v>
      </c>
      <c r="J58" s="835" t="s">
        <v>48</v>
      </c>
      <c r="K58" s="820">
        <f t="shared" si="10"/>
        <v>0</v>
      </c>
      <c r="L58" s="818"/>
      <c r="M58" s="835" t="s">
        <v>48</v>
      </c>
      <c r="N58" s="824"/>
      <c r="O58" s="825">
        <f t="shared" si="1"/>
        <v>0</v>
      </c>
      <c r="P58" s="830">
        <f t="shared" si="4"/>
        <v>0</v>
      </c>
      <c r="Q58" s="827"/>
      <c r="R58" s="68"/>
      <c r="S58" s="69"/>
      <c r="T58" s="65"/>
      <c r="U58" s="65"/>
      <c r="V58" s="65"/>
      <c r="W58" s="65"/>
      <c r="X58" s="66"/>
      <c r="Y58" s="66"/>
      <c r="Z58" s="66"/>
      <c r="AA58" s="45"/>
    </row>
    <row r="59" spans="1:27" ht="12.75" customHeight="1">
      <c r="A59" s="60"/>
      <c r="B59" s="836"/>
      <c r="C59" s="836"/>
      <c r="D59" s="816" t="s">
        <v>170</v>
      </c>
      <c r="E59" s="838"/>
      <c r="F59" s="818"/>
      <c r="G59" s="835" t="s">
        <v>48</v>
      </c>
      <c r="H59" s="820">
        <f t="shared" si="8"/>
        <v>0</v>
      </c>
      <c r="I59" s="829">
        <f t="shared" si="9"/>
        <v>0</v>
      </c>
      <c r="J59" s="835" t="s">
        <v>48</v>
      </c>
      <c r="K59" s="820">
        <f t="shared" si="10"/>
        <v>0</v>
      </c>
      <c r="L59" s="818"/>
      <c r="M59" s="835" t="s">
        <v>48</v>
      </c>
      <c r="N59" s="824"/>
      <c r="O59" s="825">
        <f t="shared" si="1"/>
        <v>0</v>
      </c>
      <c r="P59" s="830">
        <f t="shared" si="4"/>
        <v>0</v>
      </c>
      <c r="Q59" s="827"/>
      <c r="R59" s="68"/>
      <c r="S59" s="69"/>
      <c r="T59" s="65"/>
      <c r="U59" s="65"/>
      <c r="V59" s="65"/>
      <c r="W59" s="65"/>
      <c r="X59" s="66"/>
      <c r="Y59" s="66"/>
      <c r="Z59" s="66"/>
      <c r="AA59" s="45"/>
    </row>
    <row r="60" spans="1:27" ht="12.75" customHeight="1">
      <c r="A60" s="60"/>
      <c r="B60" s="836"/>
      <c r="C60" s="836"/>
      <c r="D60" s="816" t="s">
        <v>171</v>
      </c>
      <c r="E60" s="838"/>
      <c r="F60" s="818"/>
      <c r="G60" s="835" t="s">
        <v>48</v>
      </c>
      <c r="H60" s="820">
        <f t="shared" si="8"/>
        <v>0</v>
      </c>
      <c r="I60" s="829">
        <f t="shared" si="9"/>
        <v>0</v>
      </c>
      <c r="J60" s="835" t="s">
        <v>48</v>
      </c>
      <c r="K60" s="820">
        <f t="shared" si="10"/>
        <v>0</v>
      </c>
      <c r="L60" s="818"/>
      <c r="M60" s="835" t="s">
        <v>48</v>
      </c>
      <c r="N60" s="824"/>
      <c r="O60" s="825">
        <f t="shared" si="1"/>
        <v>0</v>
      </c>
      <c r="P60" s="830">
        <f t="shared" si="4"/>
        <v>0</v>
      </c>
      <c r="Q60" s="827"/>
      <c r="R60" s="68"/>
      <c r="S60" s="69"/>
      <c r="T60" s="65"/>
      <c r="U60" s="65"/>
      <c r="V60" s="65"/>
      <c r="W60" s="65"/>
      <c r="X60" s="66"/>
      <c r="Y60" s="66"/>
      <c r="Z60" s="66"/>
      <c r="AA60" s="45"/>
    </row>
    <row r="61" spans="1:27" ht="12.75" customHeight="1">
      <c r="A61" s="60"/>
      <c r="B61" s="836"/>
      <c r="C61" s="836"/>
      <c r="D61" s="816" t="s">
        <v>172</v>
      </c>
      <c r="E61" s="838"/>
      <c r="F61" s="818"/>
      <c r="G61" s="835" t="s">
        <v>48</v>
      </c>
      <c r="H61" s="820">
        <f t="shared" si="8"/>
        <v>0</v>
      </c>
      <c r="I61" s="829">
        <f t="shared" si="9"/>
        <v>0</v>
      </c>
      <c r="J61" s="835" t="s">
        <v>48</v>
      </c>
      <c r="K61" s="820">
        <f t="shared" si="10"/>
        <v>0</v>
      </c>
      <c r="L61" s="818"/>
      <c r="M61" s="835" t="s">
        <v>48</v>
      </c>
      <c r="N61" s="824"/>
      <c r="O61" s="825">
        <f t="shared" si="1"/>
        <v>0</v>
      </c>
      <c r="P61" s="830">
        <f t="shared" si="4"/>
        <v>0</v>
      </c>
      <c r="Q61" s="827"/>
      <c r="R61" s="68"/>
      <c r="S61" s="69"/>
      <c r="T61" s="65"/>
      <c r="U61" s="65"/>
      <c r="V61" s="65"/>
      <c r="W61" s="65"/>
      <c r="X61" s="66"/>
      <c r="Y61" s="66"/>
      <c r="Z61" s="66"/>
      <c r="AA61" s="45"/>
    </row>
    <row r="62" spans="1:27" ht="12.75" customHeight="1">
      <c r="A62" s="60"/>
      <c r="B62" s="836"/>
      <c r="C62" s="836"/>
      <c r="D62" s="816" t="s">
        <v>173</v>
      </c>
      <c r="E62" s="838"/>
      <c r="F62" s="818"/>
      <c r="G62" s="835" t="s">
        <v>48</v>
      </c>
      <c r="H62" s="820">
        <f t="shared" si="8"/>
        <v>0</v>
      </c>
      <c r="I62" s="829">
        <f t="shared" si="9"/>
        <v>0</v>
      </c>
      <c r="J62" s="835" t="s">
        <v>48</v>
      </c>
      <c r="K62" s="820">
        <f t="shared" si="10"/>
        <v>0</v>
      </c>
      <c r="L62" s="818"/>
      <c r="M62" s="835" t="s">
        <v>48</v>
      </c>
      <c r="N62" s="824"/>
      <c r="O62" s="825">
        <f t="shared" si="1"/>
        <v>0</v>
      </c>
      <c r="P62" s="830">
        <f t="shared" si="4"/>
        <v>0</v>
      </c>
      <c r="Q62" s="827"/>
      <c r="R62" s="68"/>
      <c r="S62" s="69"/>
      <c r="T62" s="65"/>
      <c r="U62" s="65"/>
      <c r="V62" s="65"/>
      <c r="W62" s="65"/>
      <c r="X62" s="66"/>
      <c r="Y62" s="66"/>
      <c r="Z62" s="66"/>
      <c r="AA62" s="45"/>
    </row>
    <row r="63" spans="1:27" ht="12.75" customHeight="1">
      <c r="A63" s="60"/>
      <c r="B63" s="836"/>
      <c r="C63" s="836"/>
      <c r="D63" s="816" t="s">
        <v>174</v>
      </c>
      <c r="E63" s="838"/>
      <c r="F63" s="818"/>
      <c r="G63" s="835" t="s">
        <v>48</v>
      </c>
      <c r="H63" s="820">
        <f t="shared" si="8"/>
        <v>0</v>
      </c>
      <c r="I63" s="829">
        <f t="shared" si="9"/>
        <v>0</v>
      </c>
      <c r="J63" s="835" t="s">
        <v>48</v>
      </c>
      <c r="K63" s="820">
        <f t="shared" si="10"/>
        <v>0</v>
      </c>
      <c r="L63" s="818"/>
      <c r="M63" s="835" t="s">
        <v>48</v>
      </c>
      <c r="N63" s="824"/>
      <c r="O63" s="825">
        <f t="shared" si="1"/>
        <v>0</v>
      </c>
      <c r="P63" s="830">
        <f t="shared" si="4"/>
        <v>0</v>
      </c>
      <c r="Q63" s="827"/>
      <c r="R63" s="68"/>
      <c r="S63" s="69"/>
      <c r="T63" s="65"/>
      <c r="U63" s="65"/>
      <c r="V63" s="65"/>
      <c r="W63" s="65"/>
      <c r="X63" s="66"/>
      <c r="Y63" s="66"/>
      <c r="Z63" s="66"/>
      <c r="AA63" s="45"/>
    </row>
    <row r="64" spans="1:27" ht="12.75" customHeight="1">
      <c r="A64" s="60"/>
      <c r="B64" s="1771" t="s">
        <v>1969</v>
      </c>
      <c r="C64" s="1772"/>
      <c r="D64" s="816" t="s">
        <v>175</v>
      </c>
      <c r="E64" s="838"/>
      <c r="F64" s="818"/>
      <c r="G64" s="835" t="s">
        <v>48</v>
      </c>
      <c r="H64" s="820">
        <f t="shared" si="8"/>
        <v>0</v>
      </c>
      <c r="I64" s="829">
        <f t="shared" si="9"/>
        <v>0</v>
      </c>
      <c r="J64" s="835" t="s">
        <v>48</v>
      </c>
      <c r="K64" s="820">
        <f t="shared" si="10"/>
        <v>0</v>
      </c>
      <c r="L64" s="818"/>
      <c r="M64" s="835" t="s">
        <v>48</v>
      </c>
      <c r="N64" s="824"/>
      <c r="O64" s="825">
        <f t="shared" si="1"/>
        <v>0</v>
      </c>
      <c r="P64" s="830">
        <f t="shared" si="4"/>
        <v>0</v>
      </c>
      <c r="Q64" s="827"/>
      <c r="R64" s="68"/>
      <c r="S64" s="69"/>
      <c r="T64" s="65"/>
      <c r="U64" s="65"/>
      <c r="V64" s="65"/>
      <c r="W64" s="65"/>
      <c r="X64" s="66"/>
      <c r="Y64" s="66"/>
      <c r="Z64" s="66"/>
      <c r="AA64" s="45"/>
    </row>
    <row r="65" spans="1:27" ht="12.75" customHeight="1">
      <c r="A65" s="60"/>
      <c r="B65" s="1767"/>
      <c r="C65" s="1773"/>
      <c r="D65" s="816" t="s">
        <v>176</v>
      </c>
      <c r="E65" s="838"/>
      <c r="F65" s="818"/>
      <c r="G65" s="835" t="s">
        <v>48</v>
      </c>
      <c r="H65" s="820">
        <f t="shared" si="8"/>
        <v>0</v>
      </c>
      <c r="I65" s="829">
        <f t="shared" si="9"/>
        <v>0</v>
      </c>
      <c r="J65" s="835" t="s">
        <v>48</v>
      </c>
      <c r="K65" s="820">
        <f t="shared" si="10"/>
        <v>0</v>
      </c>
      <c r="L65" s="818"/>
      <c r="M65" s="835" t="s">
        <v>48</v>
      </c>
      <c r="N65" s="824"/>
      <c r="O65" s="825">
        <f t="shared" ref="O65:O68" si="11">SUM(L65,N65)</f>
        <v>0</v>
      </c>
      <c r="P65" s="830">
        <f t="shared" si="4"/>
        <v>0</v>
      </c>
      <c r="Q65" s="827"/>
      <c r="R65" s="68"/>
      <c r="S65" s="69"/>
      <c r="T65" s="65"/>
      <c r="U65" s="65"/>
      <c r="V65" s="65"/>
      <c r="W65" s="65"/>
      <c r="X65" s="66"/>
      <c r="Y65" s="66"/>
      <c r="Z65" s="66"/>
      <c r="AA65" s="45"/>
    </row>
    <row r="66" spans="1:27" ht="12.75" customHeight="1">
      <c r="A66" s="60"/>
      <c r="B66" s="1767"/>
      <c r="C66" s="1773"/>
      <c r="D66" s="828" t="s">
        <v>177</v>
      </c>
      <c r="E66" s="838"/>
      <c r="F66" s="818"/>
      <c r="G66" s="835" t="s">
        <v>48</v>
      </c>
      <c r="H66" s="820">
        <f t="shared" si="8"/>
        <v>0</v>
      </c>
      <c r="I66" s="829">
        <f t="shared" si="9"/>
        <v>0</v>
      </c>
      <c r="J66" s="835" t="s">
        <v>48</v>
      </c>
      <c r="K66" s="820">
        <f t="shared" si="10"/>
        <v>0</v>
      </c>
      <c r="L66" s="818"/>
      <c r="M66" s="835" t="s">
        <v>48</v>
      </c>
      <c r="N66" s="824"/>
      <c r="O66" s="825">
        <f t="shared" si="11"/>
        <v>0</v>
      </c>
      <c r="P66" s="830">
        <f t="shared" ref="P66:P137" si="12">IF(H66=0,0,O66/H66)</f>
        <v>0</v>
      </c>
      <c r="Q66" s="827"/>
      <c r="R66" s="68"/>
      <c r="S66" s="69"/>
      <c r="T66" s="65"/>
      <c r="U66" s="65"/>
      <c r="V66" s="65"/>
      <c r="W66" s="65"/>
      <c r="X66" s="66"/>
      <c r="Y66" s="66"/>
      <c r="Z66" s="66"/>
      <c r="AA66" s="45"/>
    </row>
    <row r="67" spans="1:27" ht="12.75" customHeight="1">
      <c r="A67" s="60"/>
      <c r="B67" s="1769"/>
      <c r="C67" s="1774"/>
      <c r="D67" s="832"/>
      <c r="E67" s="839"/>
      <c r="F67" s="818"/>
      <c r="G67" s="821" t="s">
        <v>48</v>
      </c>
      <c r="H67" s="820">
        <f t="shared" si="8"/>
        <v>0</v>
      </c>
      <c r="I67" s="829">
        <f t="shared" si="9"/>
        <v>0</v>
      </c>
      <c r="J67" s="821" t="s">
        <v>48</v>
      </c>
      <c r="K67" s="820">
        <f t="shared" si="10"/>
        <v>0</v>
      </c>
      <c r="L67" s="823"/>
      <c r="M67" s="821" t="s">
        <v>48</v>
      </c>
      <c r="N67" s="824"/>
      <c r="O67" s="825">
        <f t="shared" si="11"/>
        <v>0</v>
      </c>
      <c r="P67" s="830">
        <f t="shared" si="12"/>
        <v>0</v>
      </c>
      <c r="Q67" s="827"/>
      <c r="R67" s="68"/>
      <c r="S67" s="69" t="str">
        <f>IF(AND(E67=0,D67=0),"správně",IF(D67/(E67)&lt;=160,"CHYBA","správně"))</f>
        <v>správně</v>
      </c>
      <c r="T67" s="65"/>
      <c r="U67" s="65"/>
      <c r="V67" s="65"/>
      <c r="W67" s="65"/>
      <c r="X67" s="66"/>
      <c r="Y67" s="66"/>
      <c r="Z67" s="66"/>
      <c r="AA67" s="45"/>
    </row>
    <row r="68" spans="1:27" ht="12.75" customHeight="1" thickBot="1">
      <c r="A68" s="60"/>
      <c r="B68" s="840"/>
      <c r="C68" s="841"/>
      <c r="D68" s="842" t="s">
        <v>178</v>
      </c>
      <c r="E68" s="843">
        <f>SUM(E49:E67)</f>
        <v>0</v>
      </c>
      <c r="F68" s="844">
        <f>SUM(F49:F67)</f>
        <v>0</v>
      </c>
      <c r="G68" s="845" t="s">
        <v>48</v>
      </c>
      <c r="H68" s="846">
        <f>SUM(H49:H67)</f>
        <v>0</v>
      </c>
      <c r="I68" s="1264">
        <f>IF($E68=0,0,F68/($E68)*1000)</f>
        <v>0</v>
      </c>
      <c r="J68" s="847" t="s">
        <v>48</v>
      </c>
      <c r="K68" s="1263">
        <f>IF($E68=0,0,H68/($E68)*1000)</f>
        <v>0</v>
      </c>
      <c r="L68" s="844">
        <f>SUM(L49:L67)</f>
        <v>0</v>
      </c>
      <c r="M68" s="845" t="s">
        <v>48</v>
      </c>
      <c r="N68" s="846">
        <f>SUM(N49:N67)</f>
        <v>0</v>
      </c>
      <c r="O68" s="848">
        <f t="shared" si="11"/>
        <v>0</v>
      </c>
      <c r="P68" s="849">
        <f t="shared" si="12"/>
        <v>0</v>
      </c>
      <c r="Q68" s="850"/>
      <c r="R68" s="68"/>
      <c r="S68" s="69"/>
      <c r="T68" s="65"/>
      <c r="U68" s="65"/>
      <c r="V68" s="65"/>
      <c r="W68" s="65"/>
      <c r="X68" s="66"/>
      <c r="Y68" s="66"/>
      <c r="Z68" s="66"/>
      <c r="AA68" s="45"/>
    </row>
    <row r="69" spans="1:27" ht="12.75" customHeight="1">
      <c r="A69" s="60"/>
      <c r="B69" s="1780" t="s">
        <v>182</v>
      </c>
      <c r="C69" s="1781" t="s">
        <v>182</v>
      </c>
      <c r="D69" s="805" t="s">
        <v>159</v>
      </c>
      <c r="E69" s="806"/>
      <c r="F69" s="807"/>
      <c r="G69" s="852"/>
      <c r="H69" s="809">
        <f t="shared" ref="H69:H87" si="13">SUM(F69:G69)</f>
        <v>0</v>
      </c>
      <c r="I69" s="829">
        <f>IF($E69=0,0,F69/($E69)*1000)</f>
        <v>0</v>
      </c>
      <c r="J69" s="1269">
        <f>IF($E69=0,0,G69/($E69)*1000)</f>
        <v>0</v>
      </c>
      <c r="K69" s="820">
        <f>IF($E69=0,0,H69/($E69)*1000)</f>
        <v>0</v>
      </c>
      <c r="L69" s="807"/>
      <c r="M69" s="852"/>
      <c r="N69" s="812"/>
      <c r="O69" s="813">
        <f t="shared" ref="O69:O144" si="14">SUM(L69:N69)</f>
        <v>0</v>
      </c>
      <c r="P69" s="814">
        <f t="shared" si="12"/>
        <v>0</v>
      </c>
      <c r="Q69" s="851"/>
      <c r="R69" s="68"/>
      <c r="S69" s="69"/>
      <c r="T69" s="65"/>
      <c r="U69" s="65"/>
      <c r="V69" s="65"/>
      <c r="W69" s="65"/>
      <c r="X69" s="66"/>
      <c r="Y69" s="66"/>
      <c r="Z69" s="66"/>
      <c r="AA69" s="45"/>
    </row>
    <row r="70" spans="1:27" ht="12.75" customHeight="1">
      <c r="A70" s="60"/>
      <c r="B70" s="1782" t="s">
        <v>183</v>
      </c>
      <c r="C70" s="1782"/>
      <c r="D70" s="816" t="s">
        <v>161</v>
      </c>
      <c r="E70" s="817"/>
      <c r="F70" s="818"/>
      <c r="G70" s="853"/>
      <c r="H70" s="820">
        <f t="shared" si="13"/>
        <v>0</v>
      </c>
      <c r="I70" s="829">
        <f t="shared" ref="I70:I87" si="15">IF($E70=0,0,F70/($E70)*1000)</f>
        <v>0</v>
      </c>
      <c r="J70" s="1269">
        <f t="shared" ref="J70:J87" si="16">IF($E70=0,0,G70/($E70)*1000)</f>
        <v>0</v>
      </c>
      <c r="K70" s="820">
        <f t="shared" ref="K70:K87" si="17">IF($E70=0,0,H70/($E70)*1000)</f>
        <v>0</v>
      </c>
      <c r="L70" s="823"/>
      <c r="M70" s="854"/>
      <c r="N70" s="824"/>
      <c r="O70" s="825">
        <f t="shared" si="14"/>
        <v>0</v>
      </c>
      <c r="P70" s="830">
        <f t="shared" si="12"/>
        <v>0</v>
      </c>
      <c r="Q70" s="827"/>
      <c r="R70" s="68"/>
      <c r="S70" s="69"/>
      <c r="T70" s="65"/>
      <c r="U70" s="65"/>
      <c r="V70" s="65"/>
      <c r="W70" s="65"/>
      <c r="X70" s="66"/>
      <c r="Y70" s="66"/>
      <c r="Z70" s="66"/>
      <c r="AA70" s="45"/>
    </row>
    <row r="71" spans="1:27" ht="12.75" customHeight="1">
      <c r="A71" s="60"/>
      <c r="B71" s="1772" t="s">
        <v>180</v>
      </c>
      <c r="C71" s="1772"/>
      <c r="D71" s="828" t="s">
        <v>163</v>
      </c>
      <c r="E71" s="817"/>
      <c r="F71" s="818"/>
      <c r="G71" s="853"/>
      <c r="H71" s="820">
        <f t="shared" si="13"/>
        <v>0</v>
      </c>
      <c r="I71" s="829">
        <f t="shared" si="15"/>
        <v>0</v>
      </c>
      <c r="J71" s="1269">
        <f t="shared" si="16"/>
        <v>0</v>
      </c>
      <c r="K71" s="820">
        <f t="shared" si="17"/>
        <v>0</v>
      </c>
      <c r="L71" s="823"/>
      <c r="M71" s="854"/>
      <c r="N71" s="824"/>
      <c r="O71" s="825">
        <f t="shared" si="14"/>
        <v>0</v>
      </c>
      <c r="P71" s="830">
        <f t="shared" si="12"/>
        <v>0</v>
      </c>
      <c r="Q71" s="827"/>
      <c r="R71" s="68"/>
      <c r="S71" s="69"/>
      <c r="T71" s="65"/>
      <c r="U71" s="65"/>
      <c r="V71" s="65"/>
      <c r="W71" s="65"/>
      <c r="X71" s="66"/>
      <c r="Y71" s="66"/>
      <c r="Z71" s="66"/>
      <c r="AA71" s="45"/>
    </row>
    <row r="72" spans="1:27" ht="12.75" customHeight="1">
      <c r="A72" s="60"/>
      <c r="B72" s="1773"/>
      <c r="C72" s="1773"/>
      <c r="D72" s="828" t="s">
        <v>164</v>
      </c>
      <c r="E72" s="817"/>
      <c r="F72" s="818"/>
      <c r="G72" s="853"/>
      <c r="H72" s="820">
        <f t="shared" si="13"/>
        <v>0</v>
      </c>
      <c r="I72" s="829">
        <f t="shared" si="15"/>
        <v>0</v>
      </c>
      <c r="J72" s="1269">
        <f t="shared" si="16"/>
        <v>0</v>
      </c>
      <c r="K72" s="820">
        <f t="shared" si="17"/>
        <v>0</v>
      </c>
      <c r="L72" s="823"/>
      <c r="M72" s="854"/>
      <c r="N72" s="824"/>
      <c r="O72" s="825">
        <f t="shared" si="14"/>
        <v>0</v>
      </c>
      <c r="P72" s="830">
        <f t="shared" si="12"/>
        <v>0</v>
      </c>
      <c r="Q72" s="827"/>
      <c r="R72" s="68"/>
      <c r="S72" s="69"/>
      <c r="T72" s="65"/>
      <c r="U72" s="65"/>
      <c r="V72" s="65"/>
      <c r="W72" s="65"/>
      <c r="X72" s="66"/>
      <c r="Y72" s="66"/>
      <c r="Z72" s="66"/>
      <c r="AA72" s="45"/>
    </row>
    <row r="73" spans="1:27" ht="12.75" customHeight="1">
      <c r="A73" s="60"/>
      <c r="B73" s="1773"/>
      <c r="C73" s="1773"/>
      <c r="D73" s="831" t="s">
        <v>165</v>
      </c>
      <c r="E73" s="817"/>
      <c r="F73" s="818"/>
      <c r="G73" s="853"/>
      <c r="H73" s="820">
        <f t="shared" si="13"/>
        <v>0</v>
      </c>
      <c r="I73" s="829">
        <f t="shared" si="15"/>
        <v>0</v>
      </c>
      <c r="J73" s="1269">
        <f t="shared" si="16"/>
        <v>0</v>
      </c>
      <c r="K73" s="820">
        <f t="shared" si="17"/>
        <v>0</v>
      </c>
      <c r="L73" s="823"/>
      <c r="M73" s="854"/>
      <c r="N73" s="824"/>
      <c r="O73" s="825">
        <f t="shared" si="14"/>
        <v>0</v>
      </c>
      <c r="P73" s="830">
        <f t="shared" si="12"/>
        <v>0</v>
      </c>
      <c r="Q73" s="827"/>
      <c r="R73" s="68"/>
      <c r="S73" s="69"/>
      <c r="T73" s="65"/>
      <c r="U73" s="65"/>
      <c r="V73" s="65"/>
      <c r="W73" s="65"/>
      <c r="X73" s="66"/>
      <c r="Y73" s="66"/>
      <c r="Z73" s="66"/>
      <c r="AA73" s="45"/>
    </row>
    <row r="74" spans="1:27" ht="12.75" customHeight="1">
      <c r="A74" s="60"/>
      <c r="B74" s="1774"/>
      <c r="C74" s="1774"/>
      <c r="D74" s="832"/>
      <c r="E74" s="833"/>
      <c r="F74" s="818"/>
      <c r="G74" s="853"/>
      <c r="H74" s="820">
        <f t="shared" si="13"/>
        <v>0</v>
      </c>
      <c r="I74" s="829">
        <f t="shared" si="15"/>
        <v>0</v>
      </c>
      <c r="J74" s="1269">
        <f t="shared" si="16"/>
        <v>0</v>
      </c>
      <c r="K74" s="820">
        <f t="shared" si="17"/>
        <v>0</v>
      </c>
      <c r="L74" s="818"/>
      <c r="M74" s="853"/>
      <c r="N74" s="824"/>
      <c r="O74" s="825">
        <f t="shared" si="14"/>
        <v>0</v>
      </c>
      <c r="P74" s="830">
        <f t="shared" si="12"/>
        <v>0</v>
      </c>
      <c r="Q74" s="827"/>
      <c r="R74" s="68"/>
      <c r="S74" s="69" t="str">
        <f>IF(AND(E74=0,D74=0),"správně",IF(D74/(E74)&lt;=25,"CHYBA","správně"))</f>
        <v>správně</v>
      </c>
      <c r="T74" s="65"/>
      <c r="U74" s="65"/>
      <c r="V74" s="65"/>
      <c r="W74" s="65"/>
      <c r="X74" s="66"/>
      <c r="Y74" s="66"/>
      <c r="Z74" s="66"/>
      <c r="AA74" s="45"/>
    </row>
    <row r="75" spans="1:27" ht="12.75" customHeight="1">
      <c r="A75" s="60"/>
      <c r="B75" s="836"/>
      <c r="C75" s="836"/>
      <c r="D75" s="837" t="s">
        <v>166</v>
      </c>
      <c r="E75" s="838"/>
      <c r="F75" s="818"/>
      <c r="G75" s="853"/>
      <c r="H75" s="820">
        <f t="shared" si="13"/>
        <v>0</v>
      </c>
      <c r="I75" s="829">
        <f t="shared" si="15"/>
        <v>0</v>
      </c>
      <c r="J75" s="1269">
        <f t="shared" si="16"/>
        <v>0</v>
      </c>
      <c r="K75" s="820">
        <f t="shared" si="17"/>
        <v>0</v>
      </c>
      <c r="L75" s="818"/>
      <c r="M75" s="855"/>
      <c r="N75" s="824"/>
      <c r="O75" s="825">
        <f t="shared" si="14"/>
        <v>0</v>
      </c>
      <c r="P75" s="830">
        <f t="shared" si="12"/>
        <v>0</v>
      </c>
      <c r="Q75" s="827"/>
      <c r="R75" s="68"/>
      <c r="S75" s="69"/>
      <c r="T75" s="65"/>
      <c r="U75" s="65"/>
      <c r="V75" s="65"/>
      <c r="W75" s="65"/>
      <c r="X75" s="66"/>
      <c r="Y75" s="66"/>
      <c r="Z75" s="66"/>
      <c r="AA75" s="45"/>
    </row>
    <row r="76" spans="1:27" ht="12.75" customHeight="1">
      <c r="A76" s="60"/>
      <c r="B76" s="836"/>
      <c r="C76" s="836"/>
      <c r="D76" s="816" t="s">
        <v>167</v>
      </c>
      <c r="E76" s="838"/>
      <c r="F76" s="818"/>
      <c r="G76" s="853"/>
      <c r="H76" s="820">
        <f t="shared" si="13"/>
        <v>0</v>
      </c>
      <c r="I76" s="829">
        <f t="shared" si="15"/>
        <v>0</v>
      </c>
      <c r="J76" s="1269">
        <f t="shared" si="16"/>
        <v>0</v>
      </c>
      <c r="K76" s="820">
        <f t="shared" si="17"/>
        <v>0</v>
      </c>
      <c r="L76" s="818"/>
      <c r="M76" s="855"/>
      <c r="N76" s="824"/>
      <c r="O76" s="825">
        <f t="shared" si="14"/>
        <v>0</v>
      </c>
      <c r="P76" s="830">
        <f t="shared" si="12"/>
        <v>0</v>
      </c>
      <c r="Q76" s="827"/>
      <c r="R76" s="68"/>
      <c r="S76" s="69"/>
      <c r="T76" s="65"/>
      <c r="U76" s="65"/>
      <c r="V76" s="65"/>
      <c r="W76" s="65"/>
      <c r="X76" s="66"/>
      <c r="Y76" s="66"/>
      <c r="Z76" s="66"/>
      <c r="AA76" s="45"/>
    </row>
    <row r="77" spans="1:27" ht="12.75" customHeight="1">
      <c r="A77" s="60"/>
      <c r="B77" s="836"/>
      <c r="C77" s="836"/>
      <c r="D77" s="816" t="s">
        <v>168</v>
      </c>
      <c r="E77" s="838"/>
      <c r="F77" s="818"/>
      <c r="G77" s="853"/>
      <c r="H77" s="820">
        <f t="shared" si="13"/>
        <v>0</v>
      </c>
      <c r="I77" s="829">
        <f t="shared" si="15"/>
        <v>0</v>
      </c>
      <c r="J77" s="1269">
        <f t="shared" si="16"/>
        <v>0</v>
      </c>
      <c r="K77" s="820">
        <f t="shared" si="17"/>
        <v>0</v>
      </c>
      <c r="L77" s="818"/>
      <c r="M77" s="855"/>
      <c r="N77" s="824"/>
      <c r="O77" s="825">
        <f t="shared" si="14"/>
        <v>0</v>
      </c>
      <c r="P77" s="830">
        <f t="shared" si="12"/>
        <v>0</v>
      </c>
      <c r="Q77" s="827"/>
      <c r="R77" s="68"/>
      <c r="S77" s="69"/>
      <c r="T77" s="65"/>
      <c r="U77" s="65"/>
      <c r="V77" s="65"/>
      <c r="W77" s="65"/>
      <c r="X77" s="66"/>
      <c r="Y77" s="66"/>
      <c r="Z77" s="66"/>
      <c r="AA77" s="45"/>
    </row>
    <row r="78" spans="1:27" ht="12.75" customHeight="1">
      <c r="A78" s="60"/>
      <c r="B78" s="836"/>
      <c r="C78" s="836"/>
      <c r="D78" s="816" t="s">
        <v>169</v>
      </c>
      <c r="E78" s="838"/>
      <c r="F78" s="818"/>
      <c r="G78" s="853"/>
      <c r="H78" s="820">
        <f t="shared" si="13"/>
        <v>0</v>
      </c>
      <c r="I78" s="829">
        <f t="shared" si="15"/>
        <v>0</v>
      </c>
      <c r="J78" s="1269">
        <f t="shared" si="16"/>
        <v>0</v>
      </c>
      <c r="K78" s="820">
        <f t="shared" si="17"/>
        <v>0</v>
      </c>
      <c r="L78" s="818"/>
      <c r="M78" s="855"/>
      <c r="N78" s="824"/>
      <c r="O78" s="825">
        <f t="shared" si="14"/>
        <v>0</v>
      </c>
      <c r="P78" s="830">
        <f t="shared" si="12"/>
        <v>0</v>
      </c>
      <c r="Q78" s="827"/>
      <c r="R78" s="68"/>
      <c r="S78" s="69"/>
      <c r="T78" s="65"/>
      <c r="U78" s="65"/>
      <c r="V78" s="65"/>
      <c r="W78" s="65"/>
      <c r="X78" s="66"/>
      <c r="Y78" s="66"/>
      <c r="Z78" s="66"/>
      <c r="AA78" s="45"/>
    </row>
    <row r="79" spans="1:27" ht="12.75" customHeight="1">
      <c r="A79" s="60"/>
      <c r="B79" s="836"/>
      <c r="C79" s="836"/>
      <c r="D79" s="816" t="s">
        <v>170</v>
      </c>
      <c r="E79" s="838"/>
      <c r="F79" s="818"/>
      <c r="G79" s="853"/>
      <c r="H79" s="820">
        <f t="shared" si="13"/>
        <v>0</v>
      </c>
      <c r="I79" s="829">
        <f t="shared" si="15"/>
        <v>0</v>
      </c>
      <c r="J79" s="1269">
        <f t="shared" si="16"/>
        <v>0</v>
      </c>
      <c r="K79" s="820">
        <f t="shared" si="17"/>
        <v>0</v>
      </c>
      <c r="L79" s="818"/>
      <c r="M79" s="855"/>
      <c r="N79" s="824"/>
      <c r="O79" s="825">
        <f t="shared" si="14"/>
        <v>0</v>
      </c>
      <c r="P79" s="830">
        <f t="shared" si="12"/>
        <v>0</v>
      </c>
      <c r="Q79" s="827"/>
      <c r="R79" s="68"/>
      <c r="S79" s="69"/>
      <c r="T79" s="65"/>
      <c r="U79" s="65"/>
      <c r="V79" s="65"/>
      <c r="W79" s="65"/>
      <c r="X79" s="66"/>
      <c r="Y79" s="66"/>
      <c r="Z79" s="66"/>
      <c r="AA79" s="45"/>
    </row>
    <row r="80" spans="1:27" ht="12.75" customHeight="1">
      <c r="A80" s="60"/>
      <c r="B80" s="836"/>
      <c r="C80" s="836"/>
      <c r="D80" s="816" t="s">
        <v>171</v>
      </c>
      <c r="E80" s="838"/>
      <c r="F80" s="818"/>
      <c r="G80" s="853"/>
      <c r="H80" s="820">
        <f t="shared" si="13"/>
        <v>0</v>
      </c>
      <c r="I80" s="829">
        <f t="shared" si="15"/>
        <v>0</v>
      </c>
      <c r="J80" s="1269">
        <f t="shared" si="16"/>
        <v>0</v>
      </c>
      <c r="K80" s="820">
        <f t="shared" si="17"/>
        <v>0</v>
      </c>
      <c r="L80" s="818"/>
      <c r="M80" s="855"/>
      <c r="N80" s="824"/>
      <c r="O80" s="825">
        <f t="shared" si="14"/>
        <v>0</v>
      </c>
      <c r="P80" s="830">
        <f t="shared" si="12"/>
        <v>0</v>
      </c>
      <c r="Q80" s="827"/>
      <c r="R80" s="68"/>
      <c r="S80" s="69"/>
      <c r="T80" s="65"/>
      <c r="U80" s="65"/>
      <c r="V80" s="65"/>
      <c r="W80" s="65"/>
      <c r="X80" s="66"/>
      <c r="Y80" s="66"/>
      <c r="Z80" s="66"/>
      <c r="AA80" s="45"/>
    </row>
    <row r="81" spans="1:27" ht="12.75" customHeight="1">
      <c r="A81" s="60"/>
      <c r="B81" s="836"/>
      <c r="C81" s="836"/>
      <c r="D81" s="816" t="s">
        <v>172</v>
      </c>
      <c r="E81" s="838"/>
      <c r="F81" s="818"/>
      <c r="G81" s="853"/>
      <c r="H81" s="820">
        <f t="shared" si="13"/>
        <v>0</v>
      </c>
      <c r="I81" s="829">
        <f t="shared" si="15"/>
        <v>0</v>
      </c>
      <c r="J81" s="1269">
        <f t="shared" si="16"/>
        <v>0</v>
      </c>
      <c r="K81" s="820">
        <f t="shared" si="17"/>
        <v>0</v>
      </c>
      <c r="L81" s="818"/>
      <c r="M81" s="855"/>
      <c r="N81" s="824"/>
      <c r="O81" s="825">
        <f t="shared" si="14"/>
        <v>0</v>
      </c>
      <c r="P81" s="830">
        <f t="shared" si="12"/>
        <v>0</v>
      </c>
      <c r="Q81" s="827"/>
      <c r="R81" s="68"/>
      <c r="S81" s="69"/>
      <c r="T81" s="65"/>
      <c r="U81" s="65"/>
      <c r="V81" s="65"/>
      <c r="W81" s="65"/>
      <c r="X81" s="66"/>
      <c r="Y81" s="66"/>
      <c r="Z81" s="66"/>
      <c r="AA81" s="45"/>
    </row>
    <row r="82" spans="1:27" ht="12.75" customHeight="1">
      <c r="A82" s="60"/>
      <c r="B82" s="836"/>
      <c r="C82" s="836"/>
      <c r="D82" s="816" t="s">
        <v>173</v>
      </c>
      <c r="E82" s="838"/>
      <c r="F82" s="818"/>
      <c r="G82" s="853"/>
      <c r="H82" s="820">
        <f t="shared" si="13"/>
        <v>0</v>
      </c>
      <c r="I82" s="829">
        <f t="shared" si="15"/>
        <v>0</v>
      </c>
      <c r="J82" s="1269">
        <f t="shared" si="16"/>
        <v>0</v>
      </c>
      <c r="K82" s="820">
        <f t="shared" si="17"/>
        <v>0</v>
      </c>
      <c r="L82" s="818"/>
      <c r="M82" s="855"/>
      <c r="N82" s="824"/>
      <c r="O82" s="825">
        <f t="shared" si="14"/>
        <v>0</v>
      </c>
      <c r="P82" s="830">
        <f t="shared" si="12"/>
        <v>0</v>
      </c>
      <c r="Q82" s="827"/>
      <c r="R82" s="68"/>
      <c r="S82" s="69"/>
      <c r="T82" s="65"/>
      <c r="U82" s="65"/>
      <c r="V82" s="65"/>
      <c r="W82" s="65"/>
      <c r="X82" s="66"/>
      <c r="Y82" s="66"/>
      <c r="Z82" s="66"/>
      <c r="AA82" s="45"/>
    </row>
    <row r="83" spans="1:27" ht="12.75" customHeight="1">
      <c r="A83" s="60"/>
      <c r="B83" s="836"/>
      <c r="C83" s="836"/>
      <c r="D83" s="816" t="s">
        <v>174</v>
      </c>
      <c r="E83" s="838"/>
      <c r="F83" s="818"/>
      <c r="G83" s="853"/>
      <c r="H83" s="820">
        <f t="shared" si="13"/>
        <v>0</v>
      </c>
      <c r="I83" s="829">
        <f t="shared" si="15"/>
        <v>0</v>
      </c>
      <c r="J83" s="1269">
        <f t="shared" si="16"/>
        <v>0</v>
      </c>
      <c r="K83" s="820">
        <f t="shared" si="17"/>
        <v>0</v>
      </c>
      <c r="L83" s="818"/>
      <c r="M83" s="855"/>
      <c r="N83" s="824"/>
      <c r="O83" s="825">
        <f t="shared" si="14"/>
        <v>0</v>
      </c>
      <c r="P83" s="830">
        <f t="shared" si="12"/>
        <v>0</v>
      </c>
      <c r="Q83" s="827"/>
      <c r="R83" s="68"/>
      <c r="S83" s="69"/>
      <c r="T83" s="65"/>
      <c r="U83" s="65"/>
      <c r="V83" s="65"/>
      <c r="W83" s="65"/>
      <c r="X83" s="66"/>
      <c r="Y83" s="66"/>
      <c r="Z83" s="66"/>
      <c r="AA83" s="45"/>
    </row>
    <row r="84" spans="1:27" ht="12.75" customHeight="1">
      <c r="A84" s="60"/>
      <c r="B84" s="1771" t="s">
        <v>1969</v>
      </c>
      <c r="C84" s="1772"/>
      <c r="D84" s="816" t="s">
        <v>175</v>
      </c>
      <c r="E84" s="838"/>
      <c r="F84" s="818"/>
      <c r="G84" s="853"/>
      <c r="H84" s="820">
        <f t="shared" si="13"/>
        <v>0</v>
      </c>
      <c r="I84" s="829">
        <f t="shared" si="15"/>
        <v>0</v>
      </c>
      <c r="J84" s="1269">
        <f t="shared" si="16"/>
        <v>0</v>
      </c>
      <c r="K84" s="820">
        <f t="shared" si="17"/>
        <v>0</v>
      </c>
      <c r="L84" s="818"/>
      <c r="M84" s="855"/>
      <c r="N84" s="824"/>
      <c r="O84" s="825">
        <f t="shared" si="14"/>
        <v>0</v>
      </c>
      <c r="P84" s="830">
        <f t="shared" si="12"/>
        <v>0</v>
      </c>
      <c r="Q84" s="827"/>
      <c r="R84" s="68"/>
      <c r="S84" s="69"/>
      <c r="T84" s="65"/>
      <c r="U84" s="65"/>
      <c r="V84" s="65"/>
      <c r="W84" s="65"/>
      <c r="X84" s="66"/>
      <c r="Y84" s="66"/>
      <c r="Z84" s="66"/>
      <c r="AA84" s="45"/>
    </row>
    <row r="85" spans="1:27" ht="12.75" customHeight="1">
      <c r="A85" s="60"/>
      <c r="B85" s="1767"/>
      <c r="C85" s="1773"/>
      <c r="D85" s="816" t="s">
        <v>176</v>
      </c>
      <c r="E85" s="838"/>
      <c r="F85" s="818"/>
      <c r="G85" s="853"/>
      <c r="H85" s="820">
        <f t="shared" si="13"/>
        <v>0</v>
      </c>
      <c r="I85" s="829">
        <f t="shared" si="15"/>
        <v>0</v>
      </c>
      <c r="J85" s="1269">
        <f t="shared" si="16"/>
        <v>0</v>
      </c>
      <c r="K85" s="820">
        <f t="shared" si="17"/>
        <v>0</v>
      </c>
      <c r="L85" s="818"/>
      <c r="M85" s="855"/>
      <c r="N85" s="824"/>
      <c r="O85" s="825">
        <f t="shared" si="14"/>
        <v>0</v>
      </c>
      <c r="P85" s="830">
        <f t="shared" si="12"/>
        <v>0</v>
      </c>
      <c r="Q85" s="827"/>
      <c r="R85" s="68"/>
      <c r="S85" s="69"/>
      <c r="T85" s="65"/>
      <c r="U85" s="65"/>
      <c r="V85" s="65"/>
      <c r="W85" s="65"/>
      <c r="X85" s="66"/>
      <c r="Y85" s="66"/>
      <c r="Z85" s="66"/>
      <c r="AA85" s="45"/>
    </row>
    <row r="86" spans="1:27" ht="12.75" customHeight="1">
      <c r="A86" s="60"/>
      <c r="B86" s="1767"/>
      <c r="C86" s="1773"/>
      <c r="D86" s="828" t="s">
        <v>177</v>
      </c>
      <c r="E86" s="838"/>
      <c r="F86" s="818"/>
      <c r="G86" s="853"/>
      <c r="H86" s="820">
        <f t="shared" si="13"/>
        <v>0</v>
      </c>
      <c r="I86" s="829">
        <f t="shared" si="15"/>
        <v>0</v>
      </c>
      <c r="J86" s="1269">
        <f t="shared" si="16"/>
        <v>0</v>
      </c>
      <c r="K86" s="820">
        <f t="shared" si="17"/>
        <v>0</v>
      </c>
      <c r="L86" s="818"/>
      <c r="M86" s="855"/>
      <c r="N86" s="824"/>
      <c r="O86" s="825">
        <f t="shared" si="14"/>
        <v>0</v>
      </c>
      <c r="P86" s="830">
        <f t="shared" si="12"/>
        <v>0</v>
      </c>
      <c r="Q86" s="827"/>
      <c r="R86" s="68"/>
      <c r="S86" s="69"/>
      <c r="T86" s="65"/>
      <c r="U86" s="65"/>
      <c r="V86" s="65"/>
      <c r="W86" s="65"/>
      <c r="X86" s="66"/>
      <c r="Y86" s="66"/>
      <c r="Z86" s="66"/>
      <c r="AA86" s="45"/>
    </row>
    <row r="87" spans="1:27" ht="12.75" customHeight="1">
      <c r="A87" s="60"/>
      <c r="B87" s="1769"/>
      <c r="C87" s="1774"/>
      <c r="D87" s="832"/>
      <c r="E87" s="839"/>
      <c r="F87" s="818"/>
      <c r="G87" s="853"/>
      <c r="H87" s="820">
        <f t="shared" si="13"/>
        <v>0</v>
      </c>
      <c r="I87" s="829">
        <f t="shared" si="15"/>
        <v>0</v>
      </c>
      <c r="J87" s="1269">
        <f t="shared" si="16"/>
        <v>0</v>
      </c>
      <c r="K87" s="820">
        <f t="shared" si="17"/>
        <v>0</v>
      </c>
      <c r="L87" s="823"/>
      <c r="M87" s="856"/>
      <c r="N87" s="824"/>
      <c r="O87" s="825">
        <f t="shared" si="14"/>
        <v>0</v>
      </c>
      <c r="P87" s="830">
        <f t="shared" si="12"/>
        <v>0</v>
      </c>
      <c r="Q87" s="827"/>
      <c r="R87" s="68"/>
      <c r="S87" s="69" t="str">
        <f>IF(AND(E87=0,D87=0),"správně",IF(D87/(E87)&lt;=160,"CHYBA","správně"))</f>
        <v>správně</v>
      </c>
      <c r="T87" s="65"/>
      <c r="U87" s="65"/>
      <c r="V87" s="65"/>
      <c r="W87" s="65"/>
      <c r="X87" s="66"/>
      <c r="Y87" s="66"/>
      <c r="Z87" s="66"/>
      <c r="AA87" s="45"/>
    </row>
    <row r="88" spans="1:27" ht="12.75" customHeight="1" thickBot="1">
      <c r="A88" s="60"/>
      <c r="B88" s="840"/>
      <c r="C88" s="841"/>
      <c r="D88" s="842" t="s">
        <v>178</v>
      </c>
      <c r="E88" s="843">
        <f>SUM(E69:E87)</f>
        <v>0</v>
      </c>
      <c r="F88" s="844">
        <f>SUM(F69:F87)</f>
        <v>0</v>
      </c>
      <c r="G88" s="857">
        <f>SUM(G69:G87)</f>
        <v>0</v>
      </c>
      <c r="H88" s="846">
        <f>SUM(H69:H87)</f>
        <v>0</v>
      </c>
      <c r="I88" s="1264">
        <f t="shared" ref="I88:K89" si="18">IF($E88=0,0,F88/($E88)*1000)</f>
        <v>0</v>
      </c>
      <c r="J88" s="1267">
        <f t="shared" si="18"/>
        <v>0</v>
      </c>
      <c r="K88" s="1263">
        <f t="shared" si="18"/>
        <v>0</v>
      </c>
      <c r="L88" s="844">
        <f>SUM(L69:L87)</f>
        <v>0</v>
      </c>
      <c r="M88" s="857">
        <f>SUM(M69:M87)</f>
        <v>0</v>
      </c>
      <c r="N88" s="846">
        <f>SUM(N69:N87)</f>
        <v>0</v>
      </c>
      <c r="O88" s="848">
        <f t="shared" si="14"/>
        <v>0</v>
      </c>
      <c r="P88" s="849">
        <f t="shared" si="12"/>
        <v>0</v>
      </c>
      <c r="Q88" s="850"/>
      <c r="R88" s="68"/>
      <c r="S88" s="69"/>
      <c r="T88" s="65"/>
      <c r="U88" s="65"/>
      <c r="V88" s="65"/>
      <c r="W88" s="65"/>
      <c r="X88" s="66"/>
      <c r="Y88" s="66"/>
      <c r="Z88" s="66"/>
      <c r="AA88" s="45"/>
    </row>
    <row r="89" spans="1:27" ht="12.75" customHeight="1">
      <c r="A89" s="60"/>
      <c r="B89" s="1780" t="s">
        <v>184</v>
      </c>
      <c r="C89" s="1781" t="s">
        <v>184</v>
      </c>
      <c r="D89" s="805" t="s">
        <v>159</v>
      </c>
      <c r="E89" s="806"/>
      <c r="F89" s="807"/>
      <c r="G89" s="852"/>
      <c r="H89" s="809">
        <f t="shared" ref="H89:H107" si="19">SUM(F89:G89)</f>
        <v>0</v>
      </c>
      <c r="I89" s="829">
        <f t="shared" si="18"/>
        <v>0</v>
      </c>
      <c r="J89" s="1553">
        <f t="shared" si="18"/>
        <v>0</v>
      </c>
      <c r="K89" s="1265">
        <f t="shared" si="18"/>
        <v>0</v>
      </c>
      <c r="L89" s="807"/>
      <c r="M89" s="852"/>
      <c r="N89" s="812"/>
      <c r="O89" s="813">
        <f t="shared" si="14"/>
        <v>0</v>
      </c>
      <c r="P89" s="814">
        <f t="shared" si="12"/>
        <v>0</v>
      </c>
      <c r="Q89" s="851"/>
      <c r="R89" s="68"/>
      <c r="S89" s="69"/>
      <c r="T89" s="65"/>
      <c r="U89" s="65"/>
      <c r="V89" s="65"/>
      <c r="W89" s="65"/>
      <c r="X89" s="66"/>
      <c r="Y89" s="66"/>
      <c r="Z89" s="66"/>
      <c r="AA89" s="45"/>
    </row>
    <row r="90" spans="1:27" ht="12.75" customHeight="1">
      <c r="A90" s="60"/>
      <c r="B90" s="1782" t="s">
        <v>183</v>
      </c>
      <c r="C90" s="1782"/>
      <c r="D90" s="816" t="s">
        <v>161</v>
      </c>
      <c r="E90" s="817"/>
      <c r="F90" s="818"/>
      <c r="G90" s="853"/>
      <c r="H90" s="820">
        <f t="shared" si="19"/>
        <v>0</v>
      </c>
      <c r="I90" s="829">
        <f t="shared" ref="I90:I107" si="20">IF($E90=0,0,F90/($E90)*1000)</f>
        <v>0</v>
      </c>
      <c r="J90" s="1269">
        <f t="shared" ref="J90:J107" si="21">IF($E90=0,0,G90/($E90)*1000)</f>
        <v>0</v>
      </c>
      <c r="K90" s="820">
        <f t="shared" ref="K90:K107" si="22">IF($E90=0,0,H90/($E90)*1000)</f>
        <v>0</v>
      </c>
      <c r="L90" s="823"/>
      <c r="M90" s="854"/>
      <c r="N90" s="824"/>
      <c r="O90" s="825">
        <f t="shared" si="14"/>
        <v>0</v>
      </c>
      <c r="P90" s="830">
        <f t="shared" si="12"/>
        <v>0</v>
      </c>
      <c r="Q90" s="827"/>
      <c r="R90" s="68"/>
      <c r="S90" s="69"/>
      <c r="T90" s="65"/>
      <c r="U90" s="65"/>
      <c r="V90" s="65"/>
      <c r="W90" s="65"/>
      <c r="X90" s="66"/>
      <c r="Y90" s="66"/>
      <c r="Z90" s="66"/>
      <c r="AA90" s="45"/>
    </row>
    <row r="91" spans="1:27" ht="12.75" customHeight="1">
      <c r="A91" s="60"/>
      <c r="B91" s="1772" t="s">
        <v>180</v>
      </c>
      <c r="C91" s="1772"/>
      <c r="D91" s="828" t="s">
        <v>163</v>
      </c>
      <c r="E91" s="817"/>
      <c r="F91" s="818"/>
      <c r="G91" s="853"/>
      <c r="H91" s="820">
        <f t="shared" si="19"/>
        <v>0</v>
      </c>
      <c r="I91" s="829">
        <f t="shared" si="20"/>
        <v>0</v>
      </c>
      <c r="J91" s="1269">
        <f t="shared" si="21"/>
        <v>0</v>
      </c>
      <c r="K91" s="820">
        <f t="shared" si="22"/>
        <v>0</v>
      </c>
      <c r="L91" s="823"/>
      <c r="M91" s="854"/>
      <c r="N91" s="824"/>
      <c r="O91" s="825">
        <f t="shared" si="14"/>
        <v>0</v>
      </c>
      <c r="P91" s="830">
        <f t="shared" si="12"/>
        <v>0</v>
      </c>
      <c r="Q91" s="827"/>
      <c r="R91" s="68"/>
      <c r="S91" s="69"/>
      <c r="T91" s="65"/>
      <c r="U91" s="65"/>
      <c r="V91" s="65"/>
      <c r="W91" s="65"/>
      <c r="X91" s="66"/>
      <c r="Y91" s="66"/>
      <c r="Z91" s="66"/>
      <c r="AA91" s="45"/>
    </row>
    <row r="92" spans="1:27" ht="12.75" customHeight="1">
      <c r="A92" s="60"/>
      <c r="B92" s="1773"/>
      <c r="C92" s="1773"/>
      <c r="D92" s="828" t="s">
        <v>164</v>
      </c>
      <c r="E92" s="817"/>
      <c r="F92" s="818"/>
      <c r="G92" s="853"/>
      <c r="H92" s="820">
        <f t="shared" si="19"/>
        <v>0</v>
      </c>
      <c r="I92" s="829">
        <f t="shared" si="20"/>
        <v>0</v>
      </c>
      <c r="J92" s="1269">
        <f t="shared" si="21"/>
        <v>0</v>
      </c>
      <c r="K92" s="820">
        <f t="shared" si="22"/>
        <v>0</v>
      </c>
      <c r="L92" s="823"/>
      <c r="M92" s="854"/>
      <c r="N92" s="824"/>
      <c r="O92" s="825">
        <f t="shared" si="14"/>
        <v>0</v>
      </c>
      <c r="P92" s="830">
        <f t="shared" si="12"/>
        <v>0</v>
      </c>
      <c r="Q92" s="827"/>
      <c r="R92" s="68"/>
      <c r="S92" s="69"/>
      <c r="T92" s="65"/>
      <c r="U92" s="65"/>
      <c r="V92" s="65"/>
      <c r="W92" s="65"/>
      <c r="X92" s="66"/>
      <c r="Y92" s="66"/>
      <c r="Z92" s="66"/>
      <c r="AA92" s="45"/>
    </row>
    <row r="93" spans="1:27" ht="12.75" customHeight="1">
      <c r="A93" s="60"/>
      <c r="B93" s="1773"/>
      <c r="C93" s="1773"/>
      <c r="D93" s="831" t="s">
        <v>165</v>
      </c>
      <c r="E93" s="817"/>
      <c r="F93" s="818"/>
      <c r="G93" s="853"/>
      <c r="H93" s="820">
        <f t="shared" si="19"/>
        <v>0</v>
      </c>
      <c r="I93" s="829">
        <f t="shared" si="20"/>
        <v>0</v>
      </c>
      <c r="J93" s="1269">
        <f t="shared" si="21"/>
        <v>0</v>
      </c>
      <c r="K93" s="820">
        <f t="shared" si="22"/>
        <v>0</v>
      </c>
      <c r="L93" s="823"/>
      <c r="M93" s="854"/>
      <c r="N93" s="824"/>
      <c r="O93" s="825">
        <f t="shared" si="14"/>
        <v>0</v>
      </c>
      <c r="P93" s="830">
        <f t="shared" si="12"/>
        <v>0</v>
      </c>
      <c r="Q93" s="827"/>
      <c r="R93" s="68"/>
      <c r="S93" s="69"/>
      <c r="T93" s="65"/>
      <c r="U93" s="65"/>
      <c r="V93" s="65"/>
      <c r="W93" s="65"/>
      <c r="X93" s="66"/>
      <c r="Y93" s="66"/>
      <c r="Z93" s="66"/>
      <c r="AA93" s="45"/>
    </row>
    <row r="94" spans="1:27" ht="12.75" customHeight="1">
      <c r="A94" s="60"/>
      <c r="B94" s="1774"/>
      <c r="C94" s="1774"/>
      <c r="D94" s="832"/>
      <c r="E94" s="833"/>
      <c r="F94" s="818"/>
      <c r="G94" s="853"/>
      <c r="H94" s="820">
        <f t="shared" si="19"/>
        <v>0</v>
      </c>
      <c r="I94" s="829">
        <f t="shared" si="20"/>
        <v>0</v>
      </c>
      <c r="J94" s="1269">
        <f t="shared" si="21"/>
        <v>0</v>
      </c>
      <c r="K94" s="820">
        <f t="shared" si="22"/>
        <v>0</v>
      </c>
      <c r="L94" s="818"/>
      <c r="M94" s="853"/>
      <c r="N94" s="824"/>
      <c r="O94" s="825">
        <f t="shared" si="14"/>
        <v>0</v>
      </c>
      <c r="P94" s="830">
        <f t="shared" si="12"/>
        <v>0</v>
      </c>
      <c r="Q94" s="827"/>
      <c r="R94" s="68"/>
      <c r="S94" s="69" t="str">
        <f>IF(AND(E94=0,D94=0),"správně",IF(D94/(E94)&lt;=25,"CHYBA","správně"))</f>
        <v>správně</v>
      </c>
      <c r="T94" s="65"/>
      <c r="U94" s="65"/>
      <c r="V94" s="65"/>
      <c r="W94" s="65"/>
      <c r="X94" s="66"/>
      <c r="Y94" s="66"/>
      <c r="Z94" s="66"/>
      <c r="AA94" s="45"/>
    </row>
    <row r="95" spans="1:27" ht="12.75" customHeight="1">
      <c r="A95" s="60"/>
      <c r="B95" s="836"/>
      <c r="C95" s="836"/>
      <c r="D95" s="837" t="s">
        <v>166</v>
      </c>
      <c r="E95" s="838"/>
      <c r="F95" s="818"/>
      <c r="G95" s="853"/>
      <c r="H95" s="820">
        <f t="shared" si="19"/>
        <v>0</v>
      </c>
      <c r="I95" s="829">
        <f t="shared" si="20"/>
        <v>0</v>
      </c>
      <c r="J95" s="1269">
        <f t="shared" si="21"/>
        <v>0</v>
      </c>
      <c r="K95" s="820">
        <f t="shared" si="22"/>
        <v>0</v>
      </c>
      <c r="L95" s="818"/>
      <c r="M95" s="855"/>
      <c r="N95" s="824"/>
      <c r="O95" s="825">
        <f t="shared" si="14"/>
        <v>0</v>
      </c>
      <c r="P95" s="830">
        <f t="shared" si="12"/>
        <v>0</v>
      </c>
      <c r="Q95" s="827"/>
      <c r="R95" s="68"/>
      <c r="S95" s="69"/>
      <c r="T95" s="65"/>
      <c r="U95" s="65"/>
      <c r="V95" s="65"/>
      <c r="W95" s="65"/>
      <c r="X95" s="66"/>
      <c r="Y95" s="66"/>
      <c r="Z95" s="66"/>
      <c r="AA95" s="45"/>
    </row>
    <row r="96" spans="1:27" ht="12.75" customHeight="1">
      <c r="A96" s="60"/>
      <c r="B96" s="836"/>
      <c r="C96" s="836"/>
      <c r="D96" s="816" t="s">
        <v>167</v>
      </c>
      <c r="E96" s="838"/>
      <c r="F96" s="818"/>
      <c r="G96" s="853"/>
      <c r="H96" s="820">
        <f t="shared" si="19"/>
        <v>0</v>
      </c>
      <c r="I96" s="829">
        <f t="shared" si="20"/>
        <v>0</v>
      </c>
      <c r="J96" s="1269">
        <f t="shared" si="21"/>
        <v>0</v>
      </c>
      <c r="K96" s="820">
        <f t="shared" si="22"/>
        <v>0</v>
      </c>
      <c r="L96" s="818"/>
      <c r="M96" s="855"/>
      <c r="N96" s="824"/>
      <c r="O96" s="825">
        <f t="shared" si="14"/>
        <v>0</v>
      </c>
      <c r="P96" s="830">
        <f t="shared" si="12"/>
        <v>0</v>
      </c>
      <c r="Q96" s="827"/>
      <c r="R96" s="68"/>
      <c r="S96" s="69"/>
      <c r="T96" s="65"/>
      <c r="U96" s="65"/>
      <c r="V96" s="65"/>
      <c r="W96" s="65"/>
      <c r="X96" s="66"/>
      <c r="Y96" s="66"/>
      <c r="Z96" s="66"/>
      <c r="AA96" s="45"/>
    </row>
    <row r="97" spans="1:27" ht="12.75" customHeight="1">
      <c r="A97" s="60"/>
      <c r="B97" s="836"/>
      <c r="C97" s="836"/>
      <c r="D97" s="816" t="s">
        <v>168</v>
      </c>
      <c r="E97" s="838"/>
      <c r="F97" s="818"/>
      <c r="G97" s="853"/>
      <c r="H97" s="820">
        <f t="shared" si="19"/>
        <v>0</v>
      </c>
      <c r="I97" s="829">
        <f t="shared" si="20"/>
        <v>0</v>
      </c>
      <c r="J97" s="1269">
        <f t="shared" si="21"/>
        <v>0</v>
      </c>
      <c r="K97" s="820">
        <f t="shared" si="22"/>
        <v>0</v>
      </c>
      <c r="L97" s="818"/>
      <c r="M97" s="855"/>
      <c r="N97" s="824"/>
      <c r="O97" s="825">
        <f t="shared" si="14"/>
        <v>0</v>
      </c>
      <c r="P97" s="830">
        <f t="shared" si="12"/>
        <v>0</v>
      </c>
      <c r="Q97" s="827"/>
      <c r="R97" s="68"/>
      <c r="S97" s="69"/>
      <c r="T97" s="65"/>
      <c r="U97" s="65"/>
      <c r="V97" s="65"/>
      <c r="W97" s="65"/>
      <c r="X97" s="66"/>
      <c r="Y97" s="66"/>
      <c r="Z97" s="66"/>
      <c r="AA97" s="45"/>
    </row>
    <row r="98" spans="1:27" ht="12.75" customHeight="1">
      <c r="A98" s="60"/>
      <c r="B98" s="836"/>
      <c r="C98" s="836"/>
      <c r="D98" s="816" t="s">
        <v>169</v>
      </c>
      <c r="E98" s="838"/>
      <c r="F98" s="818"/>
      <c r="G98" s="853"/>
      <c r="H98" s="820">
        <f t="shared" si="19"/>
        <v>0</v>
      </c>
      <c r="I98" s="829">
        <f t="shared" si="20"/>
        <v>0</v>
      </c>
      <c r="J98" s="1269">
        <f t="shared" si="21"/>
        <v>0</v>
      </c>
      <c r="K98" s="820">
        <f t="shared" si="22"/>
        <v>0</v>
      </c>
      <c r="L98" s="818"/>
      <c r="M98" s="855"/>
      <c r="N98" s="824"/>
      <c r="O98" s="825">
        <f t="shared" si="14"/>
        <v>0</v>
      </c>
      <c r="P98" s="830">
        <f t="shared" si="12"/>
        <v>0</v>
      </c>
      <c r="Q98" s="827"/>
      <c r="R98" s="68"/>
      <c r="S98" s="69"/>
      <c r="T98" s="65"/>
      <c r="U98" s="65"/>
      <c r="V98" s="65"/>
      <c r="W98" s="65"/>
      <c r="X98" s="66"/>
      <c r="Y98" s="66"/>
      <c r="Z98" s="66"/>
      <c r="AA98" s="45"/>
    </row>
    <row r="99" spans="1:27" ht="12.75" customHeight="1">
      <c r="A99" s="60"/>
      <c r="B99" s="836"/>
      <c r="C99" s="836"/>
      <c r="D99" s="816" t="s">
        <v>170</v>
      </c>
      <c r="E99" s="838"/>
      <c r="F99" s="818"/>
      <c r="G99" s="853"/>
      <c r="H99" s="820">
        <f t="shared" si="19"/>
        <v>0</v>
      </c>
      <c r="I99" s="829">
        <f t="shared" si="20"/>
        <v>0</v>
      </c>
      <c r="J99" s="1269">
        <f t="shared" si="21"/>
        <v>0</v>
      </c>
      <c r="K99" s="820">
        <f t="shared" si="22"/>
        <v>0</v>
      </c>
      <c r="L99" s="818"/>
      <c r="M99" s="855"/>
      <c r="N99" s="824"/>
      <c r="O99" s="825">
        <f t="shared" si="14"/>
        <v>0</v>
      </c>
      <c r="P99" s="830">
        <f t="shared" si="12"/>
        <v>0</v>
      </c>
      <c r="Q99" s="827"/>
      <c r="R99" s="68"/>
      <c r="S99" s="69"/>
      <c r="T99" s="65"/>
      <c r="U99" s="65"/>
      <c r="V99" s="65"/>
      <c r="W99" s="65"/>
      <c r="X99" s="66"/>
      <c r="Y99" s="66"/>
      <c r="Z99" s="66"/>
      <c r="AA99" s="45"/>
    </row>
    <row r="100" spans="1:27" ht="12.75" customHeight="1">
      <c r="A100" s="60"/>
      <c r="B100" s="836"/>
      <c r="C100" s="836"/>
      <c r="D100" s="816" t="s">
        <v>171</v>
      </c>
      <c r="E100" s="838"/>
      <c r="F100" s="818"/>
      <c r="G100" s="853"/>
      <c r="H100" s="820">
        <f t="shared" si="19"/>
        <v>0</v>
      </c>
      <c r="I100" s="829">
        <f t="shared" si="20"/>
        <v>0</v>
      </c>
      <c r="J100" s="1269">
        <f t="shared" si="21"/>
        <v>0</v>
      </c>
      <c r="K100" s="820">
        <f t="shared" si="22"/>
        <v>0</v>
      </c>
      <c r="L100" s="818"/>
      <c r="M100" s="855"/>
      <c r="N100" s="824"/>
      <c r="O100" s="825">
        <f t="shared" si="14"/>
        <v>0</v>
      </c>
      <c r="P100" s="830">
        <f t="shared" si="12"/>
        <v>0</v>
      </c>
      <c r="Q100" s="827"/>
      <c r="R100" s="68"/>
      <c r="S100" s="69"/>
      <c r="T100" s="65"/>
      <c r="U100" s="65"/>
      <c r="V100" s="65"/>
      <c r="W100" s="65"/>
      <c r="X100" s="66"/>
      <c r="Y100" s="66"/>
      <c r="Z100" s="66"/>
      <c r="AA100" s="45"/>
    </row>
    <row r="101" spans="1:27" ht="12.75" customHeight="1">
      <c r="A101" s="60"/>
      <c r="B101" s="836"/>
      <c r="C101" s="836"/>
      <c r="D101" s="816" t="s">
        <v>172</v>
      </c>
      <c r="E101" s="838"/>
      <c r="F101" s="818"/>
      <c r="G101" s="853"/>
      <c r="H101" s="820">
        <f t="shared" si="19"/>
        <v>0</v>
      </c>
      <c r="I101" s="829">
        <f t="shared" si="20"/>
        <v>0</v>
      </c>
      <c r="J101" s="1269">
        <f t="shared" si="21"/>
        <v>0</v>
      </c>
      <c r="K101" s="820">
        <f t="shared" si="22"/>
        <v>0</v>
      </c>
      <c r="L101" s="818"/>
      <c r="M101" s="855"/>
      <c r="N101" s="824"/>
      <c r="O101" s="825">
        <f t="shared" si="14"/>
        <v>0</v>
      </c>
      <c r="P101" s="830">
        <f t="shared" si="12"/>
        <v>0</v>
      </c>
      <c r="Q101" s="827"/>
      <c r="R101" s="68"/>
      <c r="S101" s="69"/>
      <c r="T101" s="65"/>
      <c r="U101" s="65"/>
      <c r="V101" s="65"/>
      <c r="W101" s="65"/>
      <c r="X101" s="66"/>
      <c r="Y101" s="66"/>
      <c r="Z101" s="66"/>
      <c r="AA101" s="45"/>
    </row>
    <row r="102" spans="1:27" ht="12.75" customHeight="1">
      <c r="A102" s="60"/>
      <c r="B102" s="836"/>
      <c r="C102" s="836"/>
      <c r="D102" s="816" t="s">
        <v>173</v>
      </c>
      <c r="E102" s="838"/>
      <c r="F102" s="818"/>
      <c r="G102" s="853"/>
      <c r="H102" s="820">
        <f t="shared" si="19"/>
        <v>0</v>
      </c>
      <c r="I102" s="829">
        <f t="shared" si="20"/>
        <v>0</v>
      </c>
      <c r="J102" s="1269">
        <f t="shared" si="21"/>
        <v>0</v>
      </c>
      <c r="K102" s="820">
        <f t="shared" si="22"/>
        <v>0</v>
      </c>
      <c r="L102" s="818"/>
      <c r="M102" s="855"/>
      <c r="N102" s="824"/>
      <c r="O102" s="825">
        <f t="shared" si="14"/>
        <v>0</v>
      </c>
      <c r="P102" s="830">
        <f t="shared" si="12"/>
        <v>0</v>
      </c>
      <c r="Q102" s="827"/>
      <c r="R102" s="68"/>
      <c r="S102" s="69"/>
      <c r="T102" s="65"/>
      <c r="U102" s="65"/>
      <c r="V102" s="65"/>
      <c r="W102" s="65"/>
      <c r="X102" s="66"/>
      <c r="Y102" s="66"/>
      <c r="Z102" s="66"/>
      <c r="AA102" s="45"/>
    </row>
    <row r="103" spans="1:27" ht="12.75" customHeight="1">
      <c r="A103" s="60"/>
      <c r="B103" s="836"/>
      <c r="C103" s="836"/>
      <c r="D103" s="816" t="s">
        <v>174</v>
      </c>
      <c r="E103" s="838"/>
      <c r="F103" s="818"/>
      <c r="G103" s="853"/>
      <c r="H103" s="820">
        <f t="shared" si="19"/>
        <v>0</v>
      </c>
      <c r="I103" s="829">
        <f t="shared" si="20"/>
        <v>0</v>
      </c>
      <c r="J103" s="1269">
        <f t="shared" si="21"/>
        <v>0</v>
      </c>
      <c r="K103" s="820">
        <f t="shared" si="22"/>
        <v>0</v>
      </c>
      <c r="L103" s="818"/>
      <c r="M103" s="855"/>
      <c r="N103" s="824"/>
      <c r="O103" s="825">
        <f t="shared" si="14"/>
        <v>0</v>
      </c>
      <c r="P103" s="830">
        <f t="shared" si="12"/>
        <v>0</v>
      </c>
      <c r="Q103" s="827"/>
      <c r="R103" s="68"/>
      <c r="S103" s="69"/>
      <c r="T103" s="65"/>
      <c r="U103" s="65"/>
      <c r="V103" s="65"/>
      <c r="W103" s="65"/>
      <c r="X103" s="66"/>
      <c r="Y103" s="66"/>
      <c r="Z103" s="66"/>
      <c r="AA103" s="45"/>
    </row>
    <row r="104" spans="1:27" ht="12.75" customHeight="1">
      <c r="A104" s="60"/>
      <c r="B104" s="1771" t="s">
        <v>1969</v>
      </c>
      <c r="C104" s="1772"/>
      <c r="D104" s="816" t="s">
        <v>175</v>
      </c>
      <c r="E104" s="838"/>
      <c r="F104" s="818"/>
      <c r="G104" s="853"/>
      <c r="H104" s="820">
        <f t="shared" si="19"/>
        <v>0</v>
      </c>
      <c r="I104" s="829">
        <f t="shared" si="20"/>
        <v>0</v>
      </c>
      <c r="J104" s="1269">
        <f t="shared" si="21"/>
        <v>0</v>
      </c>
      <c r="K104" s="820">
        <f t="shared" si="22"/>
        <v>0</v>
      </c>
      <c r="L104" s="818"/>
      <c r="M104" s="855"/>
      <c r="N104" s="824"/>
      <c r="O104" s="825">
        <f t="shared" si="14"/>
        <v>0</v>
      </c>
      <c r="P104" s="830">
        <f t="shared" si="12"/>
        <v>0</v>
      </c>
      <c r="Q104" s="827"/>
      <c r="R104" s="68"/>
      <c r="S104" s="69"/>
      <c r="T104" s="65"/>
      <c r="U104" s="65"/>
      <c r="V104" s="65"/>
      <c r="W104" s="65"/>
      <c r="X104" s="66"/>
      <c r="Y104" s="66"/>
      <c r="Z104" s="66"/>
      <c r="AA104" s="45"/>
    </row>
    <row r="105" spans="1:27" ht="12.75" customHeight="1">
      <c r="A105" s="60"/>
      <c r="B105" s="1767"/>
      <c r="C105" s="1773"/>
      <c r="D105" s="816" t="s">
        <v>176</v>
      </c>
      <c r="E105" s="838"/>
      <c r="F105" s="818"/>
      <c r="G105" s="853"/>
      <c r="H105" s="820">
        <f t="shared" si="19"/>
        <v>0</v>
      </c>
      <c r="I105" s="829">
        <f t="shared" si="20"/>
        <v>0</v>
      </c>
      <c r="J105" s="1269">
        <f t="shared" si="21"/>
        <v>0</v>
      </c>
      <c r="K105" s="820">
        <f t="shared" si="22"/>
        <v>0</v>
      </c>
      <c r="L105" s="818"/>
      <c r="M105" s="855"/>
      <c r="N105" s="824"/>
      <c r="O105" s="825">
        <f t="shared" si="14"/>
        <v>0</v>
      </c>
      <c r="P105" s="830">
        <f t="shared" si="12"/>
        <v>0</v>
      </c>
      <c r="Q105" s="827"/>
      <c r="R105" s="68"/>
      <c r="S105" s="69"/>
      <c r="T105" s="65"/>
      <c r="U105" s="65"/>
      <c r="V105" s="65"/>
      <c r="W105" s="65"/>
      <c r="X105" s="66"/>
      <c r="Y105" s="66"/>
      <c r="Z105" s="66"/>
      <c r="AA105" s="45"/>
    </row>
    <row r="106" spans="1:27" ht="12.75" customHeight="1">
      <c r="A106" s="60"/>
      <c r="B106" s="1767"/>
      <c r="C106" s="1773"/>
      <c r="D106" s="828" t="s">
        <v>177</v>
      </c>
      <c r="E106" s="838"/>
      <c r="F106" s="818"/>
      <c r="G106" s="853"/>
      <c r="H106" s="820">
        <f t="shared" si="19"/>
        <v>0</v>
      </c>
      <c r="I106" s="829">
        <f t="shared" si="20"/>
        <v>0</v>
      </c>
      <c r="J106" s="1269">
        <f t="shared" si="21"/>
        <v>0</v>
      </c>
      <c r="K106" s="820">
        <f t="shared" si="22"/>
        <v>0</v>
      </c>
      <c r="L106" s="818"/>
      <c r="M106" s="855"/>
      <c r="N106" s="824"/>
      <c r="O106" s="825">
        <f t="shared" si="14"/>
        <v>0</v>
      </c>
      <c r="P106" s="830">
        <f t="shared" si="12"/>
        <v>0</v>
      </c>
      <c r="Q106" s="827"/>
      <c r="R106" s="68"/>
      <c r="S106" s="69"/>
      <c r="T106" s="65"/>
      <c r="U106" s="65"/>
      <c r="V106" s="65"/>
      <c r="W106" s="65"/>
      <c r="X106" s="66"/>
      <c r="Y106" s="66"/>
      <c r="Z106" s="66"/>
      <c r="AA106" s="45"/>
    </row>
    <row r="107" spans="1:27" ht="12.75" customHeight="1">
      <c r="A107" s="60"/>
      <c r="B107" s="1769"/>
      <c r="C107" s="1774"/>
      <c r="D107" s="832"/>
      <c r="E107" s="839"/>
      <c r="F107" s="818"/>
      <c r="G107" s="853"/>
      <c r="H107" s="820">
        <f t="shared" si="19"/>
        <v>0</v>
      </c>
      <c r="I107" s="829">
        <f t="shared" si="20"/>
        <v>0</v>
      </c>
      <c r="J107" s="1269">
        <f t="shared" si="21"/>
        <v>0</v>
      </c>
      <c r="K107" s="820">
        <f t="shared" si="22"/>
        <v>0</v>
      </c>
      <c r="L107" s="823"/>
      <c r="M107" s="856"/>
      <c r="N107" s="824"/>
      <c r="O107" s="825">
        <f t="shared" si="14"/>
        <v>0</v>
      </c>
      <c r="P107" s="830">
        <f t="shared" si="12"/>
        <v>0</v>
      </c>
      <c r="Q107" s="827"/>
      <c r="R107" s="68"/>
      <c r="S107" s="69" t="str">
        <f>IF(AND(E107=0,D107=0),"správně",IF(D107/(E107)&lt;=160,"CHYBA","správně"))</f>
        <v>správně</v>
      </c>
      <c r="T107" s="65"/>
      <c r="U107" s="65"/>
      <c r="V107" s="65"/>
      <c r="W107" s="65"/>
      <c r="X107" s="66"/>
      <c r="Y107" s="66"/>
      <c r="Z107" s="66"/>
      <c r="AA107" s="45"/>
    </row>
    <row r="108" spans="1:27" ht="12.75" customHeight="1" thickBot="1">
      <c r="A108" s="60"/>
      <c r="B108" s="840"/>
      <c r="C108" s="841"/>
      <c r="D108" s="842" t="s">
        <v>178</v>
      </c>
      <c r="E108" s="843">
        <f>SUM(E89:E107)</f>
        <v>0</v>
      </c>
      <c r="F108" s="844">
        <f>SUM(F89:F107)</f>
        <v>0</v>
      </c>
      <c r="G108" s="857">
        <f>SUM(G89:G107)</f>
        <v>0</v>
      </c>
      <c r="H108" s="846">
        <f>SUM(H89:H107)</f>
        <v>0</v>
      </c>
      <c r="I108" s="1264">
        <f t="shared" ref="I108:K109" si="23">IF($E108=0,0,F108/($E108)*1000)</f>
        <v>0</v>
      </c>
      <c r="J108" s="1267">
        <f t="shared" si="23"/>
        <v>0</v>
      </c>
      <c r="K108" s="1263">
        <f t="shared" si="23"/>
        <v>0</v>
      </c>
      <c r="L108" s="844">
        <f>SUM(L89:L107)</f>
        <v>0</v>
      </c>
      <c r="M108" s="857">
        <f>SUM(M89:M107)</f>
        <v>0</v>
      </c>
      <c r="N108" s="846">
        <f>SUM(N89:N107)</f>
        <v>0</v>
      </c>
      <c r="O108" s="848">
        <f t="shared" si="14"/>
        <v>0</v>
      </c>
      <c r="P108" s="849">
        <f t="shared" si="12"/>
        <v>0</v>
      </c>
      <c r="Q108" s="850"/>
      <c r="R108" s="68"/>
      <c r="S108" s="69"/>
      <c r="T108" s="65"/>
      <c r="U108" s="65"/>
      <c r="V108" s="65"/>
      <c r="W108" s="65"/>
      <c r="X108" s="66"/>
      <c r="Y108" s="66"/>
      <c r="Z108" s="66"/>
      <c r="AA108" s="45"/>
    </row>
    <row r="109" spans="1:27" ht="12.75" customHeight="1">
      <c r="A109" s="60"/>
      <c r="B109" s="1780" t="s">
        <v>704</v>
      </c>
      <c r="C109" s="1781" t="s">
        <v>184</v>
      </c>
      <c r="D109" s="805" t="s">
        <v>159</v>
      </c>
      <c r="E109" s="806"/>
      <c r="F109" s="807"/>
      <c r="G109" s="852"/>
      <c r="H109" s="809">
        <f t="shared" ref="H109:H127" si="24">SUM(F109:G109)</f>
        <v>0</v>
      </c>
      <c r="I109" s="829">
        <f t="shared" si="23"/>
        <v>0</v>
      </c>
      <c r="J109" s="1553">
        <f t="shared" si="23"/>
        <v>0</v>
      </c>
      <c r="K109" s="1265">
        <f t="shared" si="23"/>
        <v>0</v>
      </c>
      <c r="L109" s="807"/>
      <c r="M109" s="852"/>
      <c r="N109" s="812"/>
      <c r="O109" s="813">
        <f t="shared" si="14"/>
        <v>0</v>
      </c>
      <c r="P109" s="814">
        <f t="shared" si="12"/>
        <v>0</v>
      </c>
      <c r="Q109" s="851"/>
      <c r="R109" s="68"/>
      <c r="S109" s="69"/>
      <c r="T109" s="65"/>
      <c r="U109" s="65"/>
      <c r="V109" s="65"/>
      <c r="W109" s="65"/>
      <c r="X109" s="66"/>
      <c r="Y109" s="66"/>
      <c r="Z109" s="66"/>
      <c r="AA109" s="45"/>
    </row>
    <row r="110" spans="1:27" ht="12.75" customHeight="1">
      <c r="A110" s="60"/>
      <c r="B110" s="1782" t="s">
        <v>183</v>
      </c>
      <c r="C110" s="1782"/>
      <c r="D110" s="816" t="s">
        <v>161</v>
      </c>
      <c r="E110" s="817"/>
      <c r="F110" s="818"/>
      <c r="G110" s="853"/>
      <c r="H110" s="820">
        <f t="shared" si="24"/>
        <v>0</v>
      </c>
      <c r="I110" s="829">
        <f t="shared" ref="I110:I127" si="25">IF($E110=0,0,F110/($E110)*1000)</f>
        <v>0</v>
      </c>
      <c r="J110" s="1269">
        <f t="shared" ref="J110:J127" si="26">IF($E110=0,0,G110/($E110)*1000)</f>
        <v>0</v>
      </c>
      <c r="K110" s="820">
        <f t="shared" ref="K110:K127" si="27">IF($E110=0,0,H110/($E110)*1000)</f>
        <v>0</v>
      </c>
      <c r="L110" s="823"/>
      <c r="M110" s="854"/>
      <c r="N110" s="824"/>
      <c r="O110" s="825">
        <f t="shared" si="14"/>
        <v>0</v>
      </c>
      <c r="P110" s="830">
        <f t="shared" si="12"/>
        <v>0</v>
      </c>
      <c r="Q110" s="827"/>
      <c r="R110" s="68"/>
      <c r="S110" s="69"/>
      <c r="T110" s="65"/>
      <c r="U110" s="65"/>
      <c r="V110" s="65"/>
      <c r="W110" s="65"/>
      <c r="X110" s="66"/>
      <c r="Y110" s="66"/>
      <c r="Z110" s="66"/>
      <c r="AA110" s="45"/>
    </row>
    <row r="111" spans="1:27" ht="12.75" customHeight="1">
      <c r="A111" s="60"/>
      <c r="B111" s="1772" t="s">
        <v>180</v>
      </c>
      <c r="C111" s="1772"/>
      <c r="D111" s="828" t="s">
        <v>163</v>
      </c>
      <c r="E111" s="817"/>
      <c r="F111" s="818"/>
      <c r="G111" s="853"/>
      <c r="H111" s="820">
        <f t="shared" si="24"/>
        <v>0</v>
      </c>
      <c r="I111" s="829">
        <f t="shared" si="25"/>
        <v>0</v>
      </c>
      <c r="J111" s="1269">
        <f t="shared" si="26"/>
        <v>0</v>
      </c>
      <c r="K111" s="820">
        <f t="shared" si="27"/>
        <v>0</v>
      </c>
      <c r="L111" s="823"/>
      <c r="M111" s="854"/>
      <c r="N111" s="824"/>
      <c r="O111" s="825">
        <f t="shared" si="14"/>
        <v>0</v>
      </c>
      <c r="P111" s="830">
        <f t="shared" si="12"/>
        <v>0</v>
      </c>
      <c r="Q111" s="827"/>
      <c r="R111" s="68"/>
      <c r="S111" s="69"/>
      <c r="T111" s="65"/>
      <c r="U111" s="65"/>
      <c r="V111" s="65"/>
      <c r="W111" s="65"/>
      <c r="X111" s="66"/>
      <c r="Y111" s="66"/>
      <c r="Z111" s="66"/>
      <c r="AA111" s="45"/>
    </row>
    <row r="112" spans="1:27" ht="12.75" customHeight="1">
      <c r="A112" s="60"/>
      <c r="B112" s="1773"/>
      <c r="C112" s="1773"/>
      <c r="D112" s="828" t="s">
        <v>164</v>
      </c>
      <c r="E112" s="817"/>
      <c r="F112" s="818"/>
      <c r="G112" s="853"/>
      <c r="H112" s="820">
        <f>SUM(F112:G112)</f>
        <v>0</v>
      </c>
      <c r="I112" s="829">
        <f t="shared" si="25"/>
        <v>0</v>
      </c>
      <c r="J112" s="1269">
        <f t="shared" si="26"/>
        <v>0</v>
      </c>
      <c r="K112" s="820">
        <f t="shared" si="27"/>
        <v>0</v>
      </c>
      <c r="L112" s="823"/>
      <c r="M112" s="854"/>
      <c r="N112" s="824"/>
      <c r="O112" s="825">
        <f t="shared" si="14"/>
        <v>0</v>
      </c>
      <c r="P112" s="830">
        <f t="shared" si="12"/>
        <v>0</v>
      </c>
      <c r="Q112" s="827"/>
      <c r="R112" s="68"/>
      <c r="S112" s="69"/>
      <c r="T112" s="65"/>
      <c r="U112" s="65"/>
      <c r="V112" s="65"/>
      <c r="W112" s="65"/>
      <c r="X112" s="66"/>
      <c r="Y112" s="66"/>
      <c r="Z112" s="66"/>
      <c r="AA112" s="45"/>
    </row>
    <row r="113" spans="1:27" ht="12.75" customHeight="1">
      <c r="A113" s="60"/>
      <c r="B113" s="1773"/>
      <c r="C113" s="1773"/>
      <c r="D113" s="831" t="s">
        <v>165</v>
      </c>
      <c r="E113" s="817"/>
      <c r="F113" s="818"/>
      <c r="G113" s="853"/>
      <c r="H113" s="820">
        <f t="shared" si="24"/>
        <v>0</v>
      </c>
      <c r="I113" s="829">
        <f t="shared" si="25"/>
        <v>0</v>
      </c>
      <c r="J113" s="1269">
        <f t="shared" si="26"/>
        <v>0</v>
      </c>
      <c r="K113" s="820">
        <f t="shared" si="27"/>
        <v>0</v>
      </c>
      <c r="L113" s="823"/>
      <c r="M113" s="854"/>
      <c r="N113" s="824"/>
      <c r="O113" s="825">
        <f t="shared" si="14"/>
        <v>0</v>
      </c>
      <c r="P113" s="830">
        <f t="shared" si="12"/>
        <v>0</v>
      </c>
      <c r="Q113" s="827"/>
      <c r="R113" s="68"/>
      <c r="S113" s="69"/>
      <c r="T113" s="65"/>
      <c r="U113" s="65"/>
      <c r="V113" s="65"/>
      <c r="W113" s="65"/>
      <c r="X113" s="66"/>
      <c r="Y113" s="66"/>
      <c r="Z113" s="66"/>
      <c r="AA113" s="45"/>
    </row>
    <row r="114" spans="1:27" ht="12.75" customHeight="1">
      <c r="A114" s="60"/>
      <c r="B114" s="1774"/>
      <c r="C114" s="1774"/>
      <c r="D114" s="832"/>
      <c r="E114" s="833"/>
      <c r="F114" s="818"/>
      <c r="G114" s="853"/>
      <c r="H114" s="820">
        <f t="shared" si="24"/>
        <v>0</v>
      </c>
      <c r="I114" s="829">
        <f t="shared" si="25"/>
        <v>0</v>
      </c>
      <c r="J114" s="1269">
        <f t="shared" si="26"/>
        <v>0</v>
      </c>
      <c r="K114" s="820">
        <f t="shared" si="27"/>
        <v>0</v>
      </c>
      <c r="L114" s="818"/>
      <c r="M114" s="853"/>
      <c r="N114" s="824"/>
      <c r="O114" s="825">
        <f t="shared" si="14"/>
        <v>0</v>
      </c>
      <c r="P114" s="830">
        <f t="shared" si="12"/>
        <v>0</v>
      </c>
      <c r="Q114" s="827"/>
      <c r="R114" s="68"/>
      <c r="S114" s="69" t="str">
        <f>IF(AND(E114=0,D114=0),"správně",IF(D114/(E114)&lt;=25,"CHYBA","správně"))</f>
        <v>správně</v>
      </c>
      <c r="T114" s="65"/>
      <c r="U114" s="65"/>
      <c r="V114" s="65"/>
      <c r="W114" s="65"/>
      <c r="X114" s="66"/>
      <c r="Y114" s="66"/>
      <c r="Z114" s="66"/>
      <c r="AA114" s="45"/>
    </row>
    <row r="115" spans="1:27" ht="12.75" customHeight="1">
      <c r="A115" s="60"/>
      <c r="B115" s="836"/>
      <c r="C115" s="836"/>
      <c r="D115" s="837" t="s">
        <v>166</v>
      </c>
      <c r="E115" s="838"/>
      <c r="F115" s="818"/>
      <c r="G115" s="853"/>
      <c r="H115" s="820">
        <f t="shared" si="24"/>
        <v>0</v>
      </c>
      <c r="I115" s="829">
        <f t="shared" si="25"/>
        <v>0</v>
      </c>
      <c r="J115" s="1269">
        <f t="shared" si="26"/>
        <v>0</v>
      </c>
      <c r="K115" s="820">
        <f t="shared" si="27"/>
        <v>0</v>
      </c>
      <c r="L115" s="818"/>
      <c r="M115" s="855"/>
      <c r="N115" s="824"/>
      <c r="O115" s="825">
        <f t="shared" si="14"/>
        <v>0</v>
      </c>
      <c r="P115" s="830">
        <f t="shared" si="12"/>
        <v>0</v>
      </c>
      <c r="Q115" s="827"/>
      <c r="R115" s="68"/>
      <c r="S115" s="69"/>
      <c r="T115" s="65"/>
      <c r="U115" s="65"/>
      <c r="V115" s="65"/>
      <c r="W115" s="65"/>
      <c r="X115" s="66"/>
      <c r="Y115" s="66"/>
      <c r="Z115" s="66"/>
      <c r="AA115" s="45"/>
    </row>
    <row r="116" spans="1:27" ht="12.75" customHeight="1">
      <c r="A116" s="60"/>
      <c r="B116" s="836"/>
      <c r="C116" s="836"/>
      <c r="D116" s="816" t="s">
        <v>167</v>
      </c>
      <c r="E116" s="838"/>
      <c r="F116" s="818"/>
      <c r="G116" s="853"/>
      <c r="H116" s="820">
        <f t="shared" si="24"/>
        <v>0</v>
      </c>
      <c r="I116" s="829">
        <f t="shared" si="25"/>
        <v>0</v>
      </c>
      <c r="J116" s="1269">
        <f t="shared" si="26"/>
        <v>0</v>
      </c>
      <c r="K116" s="820">
        <f t="shared" si="27"/>
        <v>0</v>
      </c>
      <c r="L116" s="818"/>
      <c r="M116" s="855"/>
      <c r="N116" s="824"/>
      <c r="O116" s="825">
        <f t="shared" si="14"/>
        <v>0</v>
      </c>
      <c r="P116" s="830">
        <f t="shared" si="12"/>
        <v>0</v>
      </c>
      <c r="Q116" s="827"/>
      <c r="R116" s="68"/>
      <c r="S116" s="69"/>
      <c r="T116" s="65"/>
      <c r="U116" s="65"/>
      <c r="V116" s="65"/>
      <c r="W116" s="65"/>
      <c r="X116" s="66"/>
      <c r="Y116" s="66"/>
      <c r="Z116" s="66"/>
      <c r="AA116" s="45"/>
    </row>
    <row r="117" spans="1:27" ht="12.75" customHeight="1">
      <c r="A117" s="60"/>
      <c r="B117" s="836"/>
      <c r="C117" s="836"/>
      <c r="D117" s="816" t="s">
        <v>168</v>
      </c>
      <c r="E117" s="838"/>
      <c r="F117" s="818"/>
      <c r="G117" s="853"/>
      <c r="H117" s="820">
        <f t="shared" si="24"/>
        <v>0</v>
      </c>
      <c r="I117" s="829">
        <f t="shared" si="25"/>
        <v>0</v>
      </c>
      <c r="J117" s="1269">
        <f t="shared" si="26"/>
        <v>0</v>
      </c>
      <c r="K117" s="820">
        <f t="shared" si="27"/>
        <v>0</v>
      </c>
      <c r="L117" s="818"/>
      <c r="M117" s="855"/>
      <c r="N117" s="824"/>
      <c r="O117" s="825">
        <f t="shared" si="14"/>
        <v>0</v>
      </c>
      <c r="P117" s="830">
        <f t="shared" si="12"/>
        <v>0</v>
      </c>
      <c r="Q117" s="827"/>
      <c r="R117" s="68"/>
      <c r="S117" s="69"/>
      <c r="T117" s="65"/>
      <c r="U117" s="65"/>
      <c r="V117" s="65"/>
      <c r="W117" s="65"/>
      <c r="X117" s="66"/>
      <c r="Y117" s="66"/>
      <c r="Z117" s="66"/>
      <c r="AA117" s="45"/>
    </row>
    <row r="118" spans="1:27" ht="12.75" customHeight="1">
      <c r="A118" s="60"/>
      <c r="B118" s="836"/>
      <c r="C118" s="836"/>
      <c r="D118" s="816" t="s">
        <v>169</v>
      </c>
      <c r="E118" s="838"/>
      <c r="F118" s="818"/>
      <c r="G118" s="853"/>
      <c r="H118" s="820">
        <f t="shared" si="24"/>
        <v>0</v>
      </c>
      <c r="I118" s="829">
        <f t="shared" si="25"/>
        <v>0</v>
      </c>
      <c r="J118" s="1269">
        <f t="shared" si="26"/>
        <v>0</v>
      </c>
      <c r="K118" s="820">
        <f t="shared" si="27"/>
        <v>0</v>
      </c>
      <c r="L118" s="818"/>
      <c r="M118" s="855"/>
      <c r="N118" s="824"/>
      <c r="O118" s="825">
        <f t="shared" si="14"/>
        <v>0</v>
      </c>
      <c r="P118" s="830">
        <f t="shared" si="12"/>
        <v>0</v>
      </c>
      <c r="Q118" s="827"/>
      <c r="R118" s="68"/>
      <c r="S118" s="69"/>
      <c r="T118" s="65"/>
      <c r="U118" s="65"/>
      <c r="V118" s="65"/>
      <c r="W118" s="65"/>
      <c r="X118" s="66"/>
      <c r="Y118" s="66"/>
      <c r="Z118" s="66"/>
      <c r="AA118" s="45"/>
    </row>
    <row r="119" spans="1:27" ht="12.75" customHeight="1">
      <c r="A119" s="60"/>
      <c r="B119" s="836"/>
      <c r="C119" s="836"/>
      <c r="D119" s="816" t="s">
        <v>170</v>
      </c>
      <c r="E119" s="838"/>
      <c r="F119" s="818"/>
      <c r="G119" s="853"/>
      <c r="H119" s="820">
        <f t="shared" si="24"/>
        <v>0</v>
      </c>
      <c r="I119" s="829">
        <f t="shared" si="25"/>
        <v>0</v>
      </c>
      <c r="J119" s="1269">
        <f t="shared" si="26"/>
        <v>0</v>
      </c>
      <c r="K119" s="820">
        <f t="shared" si="27"/>
        <v>0</v>
      </c>
      <c r="L119" s="818"/>
      <c r="M119" s="855"/>
      <c r="N119" s="824"/>
      <c r="O119" s="825">
        <f t="shared" si="14"/>
        <v>0</v>
      </c>
      <c r="P119" s="830">
        <f t="shared" si="12"/>
        <v>0</v>
      </c>
      <c r="Q119" s="827"/>
      <c r="R119" s="68"/>
      <c r="S119" s="69"/>
      <c r="T119" s="65"/>
      <c r="U119" s="65"/>
      <c r="V119" s="65"/>
      <c r="W119" s="65"/>
      <c r="X119" s="66"/>
      <c r="Y119" s="66"/>
      <c r="Z119" s="66"/>
      <c r="AA119" s="45"/>
    </row>
    <row r="120" spans="1:27" ht="12.75" customHeight="1">
      <c r="A120" s="60"/>
      <c r="B120" s="836"/>
      <c r="C120" s="836"/>
      <c r="D120" s="816" t="s">
        <v>171</v>
      </c>
      <c r="E120" s="838"/>
      <c r="F120" s="818"/>
      <c r="G120" s="853"/>
      <c r="H120" s="820">
        <f t="shared" si="24"/>
        <v>0</v>
      </c>
      <c r="I120" s="829">
        <f t="shared" si="25"/>
        <v>0</v>
      </c>
      <c r="J120" s="1269">
        <f t="shared" si="26"/>
        <v>0</v>
      </c>
      <c r="K120" s="820">
        <f t="shared" si="27"/>
        <v>0</v>
      </c>
      <c r="L120" s="818"/>
      <c r="M120" s="855"/>
      <c r="N120" s="824"/>
      <c r="O120" s="825">
        <f t="shared" si="14"/>
        <v>0</v>
      </c>
      <c r="P120" s="830">
        <f t="shared" si="12"/>
        <v>0</v>
      </c>
      <c r="Q120" s="827"/>
      <c r="R120" s="68"/>
      <c r="S120" s="69"/>
      <c r="T120" s="65"/>
      <c r="U120" s="65"/>
      <c r="V120" s="65"/>
      <c r="W120" s="65"/>
      <c r="X120" s="66"/>
      <c r="Y120" s="66"/>
      <c r="Z120" s="66"/>
      <c r="AA120" s="45"/>
    </row>
    <row r="121" spans="1:27" ht="12.75" customHeight="1">
      <c r="A121" s="60"/>
      <c r="B121" s="836"/>
      <c r="C121" s="836"/>
      <c r="D121" s="816" t="s">
        <v>172</v>
      </c>
      <c r="E121" s="838"/>
      <c r="F121" s="818"/>
      <c r="G121" s="853"/>
      <c r="H121" s="820">
        <f t="shared" si="24"/>
        <v>0</v>
      </c>
      <c r="I121" s="829">
        <f t="shared" si="25"/>
        <v>0</v>
      </c>
      <c r="J121" s="1269">
        <f t="shared" si="26"/>
        <v>0</v>
      </c>
      <c r="K121" s="820">
        <f t="shared" si="27"/>
        <v>0</v>
      </c>
      <c r="L121" s="818"/>
      <c r="M121" s="855"/>
      <c r="N121" s="824"/>
      <c r="O121" s="825">
        <f t="shared" si="14"/>
        <v>0</v>
      </c>
      <c r="P121" s="830">
        <f t="shared" si="12"/>
        <v>0</v>
      </c>
      <c r="Q121" s="827"/>
      <c r="R121" s="68"/>
      <c r="S121" s="69"/>
      <c r="T121" s="65"/>
      <c r="U121" s="65"/>
      <c r="V121" s="65"/>
      <c r="W121" s="65"/>
      <c r="X121" s="66"/>
      <c r="Y121" s="66"/>
      <c r="Z121" s="66"/>
      <c r="AA121" s="45"/>
    </row>
    <row r="122" spans="1:27" ht="12.75" customHeight="1">
      <c r="A122" s="60"/>
      <c r="B122" s="836"/>
      <c r="C122" s="836"/>
      <c r="D122" s="816" t="s">
        <v>173</v>
      </c>
      <c r="E122" s="838"/>
      <c r="F122" s="818"/>
      <c r="G122" s="853"/>
      <c r="H122" s="820">
        <f t="shared" si="24"/>
        <v>0</v>
      </c>
      <c r="I122" s="829">
        <f t="shared" si="25"/>
        <v>0</v>
      </c>
      <c r="J122" s="1269">
        <f t="shared" si="26"/>
        <v>0</v>
      </c>
      <c r="K122" s="820">
        <f t="shared" si="27"/>
        <v>0</v>
      </c>
      <c r="L122" s="818"/>
      <c r="M122" s="855"/>
      <c r="N122" s="824"/>
      <c r="O122" s="825">
        <f t="shared" si="14"/>
        <v>0</v>
      </c>
      <c r="P122" s="830">
        <f t="shared" si="12"/>
        <v>0</v>
      </c>
      <c r="Q122" s="827"/>
      <c r="R122" s="68"/>
      <c r="S122" s="69"/>
      <c r="T122" s="65"/>
      <c r="U122" s="65"/>
      <c r="V122" s="65"/>
      <c r="W122" s="65"/>
      <c r="X122" s="66"/>
      <c r="Y122" s="66"/>
      <c r="Z122" s="66"/>
      <c r="AA122" s="45"/>
    </row>
    <row r="123" spans="1:27" ht="12.75" customHeight="1">
      <c r="A123" s="60"/>
      <c r="B123" s="836"/>
      <c r="C123" s="836"/>
      <c r="D123" s="816" t="s">
        <v>174</v>
      </c>
      <c r="E123" s="838"/>
      <c r="F123" s="818"/>
      <c r="G123" s="853"/>
      <c r="H123" s="820">
        <f t="shared" si="24"/>
        <v>0</v>
      </c>
      <c r="I123" s="829">
        <f t="shared" si="25"/>
        <v>0</v>
      </c>
      <c r="J123" s="1269">
        <f t="shared" si="26"/>
        <v>0</v>
      </c>
      <c r="K123" s="820">
        <f t="shared" si="27"/>
        <v>0</v>
      </c>
      <c r="L123" s="818"/>
      <c r="M123" s="855"/>
      <c r="N123" s="824"/>
      <c r="O123" s="825">
        <f t="shared" si="14"/>
        <v>0</v>
      </c>
      <c r="P123" s="830">
        <f t="shared" si="12"/>
        <v>0</v>
      </c>
      <c r="Q123" s="827"/>
      <c r="R123" s="68"/>
      <c r="S123" s="69"/>
      <c r="T123" s="65"/>
      <c r="U123" s="65"/>
      <c r="V123" s="65"/>
      <c r="W123" s="65"/>
      <c r="X123" s="66"/>
      <c r="Y123" s="66"/>
      <c r="Z123" s="66"/>
      <c r="AA123" s="45"/>
    </row>
    <row r="124" spans="1:27" ht="12.75" customHeight="1">
      <c r="A124" s="60"/>
      <c r="B124" s="1771" t="s">
        <v>1969</v>
      </c>
      <c r="C124" s="1772"/>
      <c r="D124" s="816" t="s">
        <v>175</v>
      </c>
      <c r="E124" s="838"/>
      <c r="F124" s="818"/>
      <c r="G124" s="853"/>
      <c r="H124" s="820">
        <f t="shared" si="24"/>
        <v>0</v>
      </c>
      <c r="I124" s="829">
        <f t="shared" si="25"/>
        <v>0</v>
      </c>
      <c r="J124" s="1269">
        <f t="shared" si="26"/>
        <v>0</v>
      </c>
      <c r="K124" s="820">
        <f t="shared" si="27"/>
        <v>0</v>
      </c>
      <c r="L124" s="818"/>
      <c r="M124" s="855"/>
      <c r="N124" s="824"/>
      <c r="O124" s="825">
        <f t="shared" si="14"/>
        <v>0</v>
      </c>
      <c r="P124" s="830">
        <f t="shared" si="12"/>
        <v>0</v>
      </c>
      <c r="Q124" s="827"/>
      <c r="R124" s="68"/>
      <c r="S124" s="69"/>
      <c r="T124" s="65"/>
      <c r="U124" s="65"/>
      <c r="V124" s="65"/>
      <c r="W124" s="65"/>
      <c r="X124" s="66"/>
      <c r="Y124" s="66"/>
      <c r="Z124" s="66"/>
      <c r="AA124" s="45"/>
    </row>
    <row r="125" spans="1:27" ht="12.75" customHeight="1">
      <c r="A125" s="60"/>
      <c r="B125" s="1767"/>
      <c r="C125" s="1773"/>
      <c r="D125" s="816" t="s">
        <v>176</v>
      </c>
      <c r="E125" s="838"/>
      <c r="F125" s="818"/>
      <c r="G125" s="853"/>
      <c r="H125" s="820">
        <f t="shared" si="24"/>
        <v>0</v>
      </c>
      <c r="I125" s="829">
        <f t="shared" si="25"/>
        <v>0</v>
      </c>
      <c r="J125" s="1269">
        <f t="shared" si="26"/>
        <v>0</v>
      </c>
      <c r="K125" s="820">
        <f t="shared" si="27"/>
        <v>0</v>
      </c>
      <c r="L125" s="818"/>
      <c r="M125" s="855"/>
      <c r="N125" s="824"/>
      <c r="O125" s="825">
        <f t="shared" si="14"/>
        <v>0</v>
      </c>
      <c r="P125" s="830">
        <f t="shared" si="12"/>
        <v>0</v>
      </c>
      <c r="Q125" s="827"/>
      <c r="R125" s="68"/>
      <c r="S125" s="69"/>
      <c r="T125" s="65"/>
      <c r="U125" s="65"/>
      <c r="V125" s="65"/>
      <c r="W125" s="65"/>
      <c r="X125" s="66"/>
      <c r="Y125" s="66"/>
      <c r="Z125" s="66"/>
      <c r="AA125" s="45"/>
    </row>
    <row r="126" spans="1:27" ht="12.75" customHeight="1">
      <c r="A126" s="60"/>
      <c r="B126" s="1767"/>
      <c r="C126" s="1773"/>
      <c r="D126" s="828" t="s">
        <v>177</v>
      </c>
      <c r="E126" s="838"/>
      <c r="F126" s="818"/>
      <c r="G126" s="853"/>
      <c r="H126" s="820">
        <f t="shared" si="24"/>
        <v>0</v>
      </c>
      <c r="I126" s="829">
        <f t="shared" si="25"/>
        <v>0</v>
      </c>
      <c r="J126" s="1269">
        <f t="shared" si="26"/>
        <v>0</v>
      </c>
      <c r="K126" s="820">
        <f t="shared" si="27"/>
        <v>0</v>
      </c>
      <c r="L126" s="818"/>
      <c r="M126" s="855"/>
      <c r="N126" s="824"/>
      <c r="O126" s="825">
        <f t="shared" si="14"/>
        <v>0</v>
      </c>
      <c r="P126" s="830">
        <f t="shared" si="12"/>
        <v>0</v>
      </c>
      <c r="Q126" s="827"/>
      <c r="R126" s="68"/>
      <c r="S126" s="69"/>
      <c r="T126" s="65"/>
      <c r="U126" s="65"/>
      <c r="V126" s="65"/>
      <c r="W126" s="65"/>
      <c r="X126" s="66"/>
      <c r="Y126" s="66"/>
      <c r="Z126" s="66"/>
      <c r="AA126" s="45"/>
    </row>
    <row r="127" spans="1:27" ht="12.75" customHeight="1">
      <c r="A127" s="60"/>
      <c r="B127" s="1769"/>
      <c r="C127" s="1774"/>
      <c r="D127" s="832"/>
      <c r="E127" s="839"/>
      <c r="F127" s="818"/>
      <c r="G127" s="853"/>
      <c r="H127" s="820">
        <f t="shared" si="24"/>
        <v>0</v>
      </c>
      <c r="I127" s="829">
        <f t="shared" si="25"/>
        <v>0</v>
      </c>
      <c r="J127" s="1269">
        <f t="shared" si="26"/>
        <v>0</v>
      </c>
      <c r="K127" s="820">
        <f t="shared" si="27"/>
        <v>0</v>
      </c>
      <c r="L127" s="823"/>
      <c r="M127" s="856"/>
      <c r="N127" s="824"/>
      <c r="O127" s="825">
        <f t="shared" si="14"/>
        <v>0</v>
      </c>
      <c r="P127" s="830">
        <f t="shared" si="12"/>
        <v>0</v>
      </c>
      <c r="Q127" s="827"/>
      <c r="R127" s="68"/>
      <c r="S127" s="69" t="str">
        <f>IF(AND(E127=0,D127=0),"správně",IF(D127/(E127)&lt;=160,"CHYBA","správně"))</f>
        <v>správně</v>
      </c>
      <c r="T127" s="65"/>
      <c r="U127" s="65"/>
      <c r="V127" s="65"/>
      <c r="W127" s="65"/>
      <c r="X127" s="66"/>
      <c r="Y127" s="66"/>
      <c r="Z127" s="66"/>
      <c r="AA127" s="45"/>
    </row>
    <row r="128" spans="1:27" ht="12.75" customHeight="1" thickBot="1">
      <c r="A128" s="60"/>
      <c r="B128" s="840"/>
      <c r="C128" s="841"/>
      <c r="D128" s="842" t="s">
        <v>178</v>
      </c>
      <c r="E128" s="843">
        <f>SUM(E109:E127)</f>
        <v>0</v>
      </c>
      <c r="F128" s="844">
        <f>SUM(F109:F127)</f>
        <v>0</v>
      </c>
      <c r="G128" s="857">
        <f>SUM(G109:G127)</f>
        <v>0</v>
      </c>
      <c r="H128" s="846">
        <f>SUM(H109:H127)</f>
        <v>0</v>
      </c>
      <c r="I128" s="1264">
        <f t="shared" ref="I128:K129" si="28">IF($E128=0,0,F128/($E128)*1000)</f>
        <v>0</v>
      </c>
      <c r="J128" s="1267">
        <f t="shared" si="28"/>
        <v>0</v>
      </c>
      <c r="K128" s="1263">
        <f t="shared" si="28"/>
        <v>0</v>
      </c>
      <c r="L128" s="844">
        <f>SUM(L109:L127)</f>
        <v>0</v>
      </c>
      <c r="M128" s="857">
        <f>SUM(M109:M127)</f>
        <v>0</v>
      </c>
      <c r="N128" s="846">
        <f>SUM(N109:N127)</f>
        <v>0</v>
      </c>
      <c r="O128" s="848">
        <f t="shared" si="14"/>
        <v>0</v>
      </c>
      <c r="P128" s="849">
        <f t="shared" si="12"/>
        <v>0</v>
      </c>
      <c r="Q128" s="850"/>
      <c r="R128" s="68"/>
      <c r="S128" s="69"/>
      <c r="T128" s="65"/>
      <c r="U128" s="65"/>
      <c r="V128" s="65"/>
      <c r="W128" s="65"/>
      <c r="X128" s="66"/>
      <c r="Y128" s="66"/>
      <c r="Z128" s="66"/>
      <c r="AA128" s="45"/>
    </row>
    <row r="129" spans="1:27" ht="12.75" customHeight="1">
      <c r="A129" s="60"/>
      <c r="B129" s="1780" t="s">
        <v>185</v>
      </c>
      <c r="C129" s="1781" t="s">
        <v>185</v>
      </c>
      <c r="D129" s="805" t="s">
        <v>159</v>
      </c>
      <c r="E129" s="806"/>
      <c r="F129" s="807"/>
      <c r="G129" s="852"/>
      <c r="H129" s="809">
        <f t="shared" ref="H129:H147" si="29">SUM(F129:G129)</f>
        <v>0</v>
      </c>
      <c r="I129" s="829">
        <f t="shared" si="28"/>
        <v>0</v>
      </c>
      <c r="J129" s="1268">
        <f t="shared" si="28"/>
        <v>0</v>
      </c>
      <c r="K129" s="1265">
        <f t="shared" si="28"/>
        <v>0</v>
      </c>
      <c r="L129" s="807"/>
      <c r="M129" s="852"/>
      <c r="N129" s="812"/>
      <c r="O129" s="813">
        <f t="shared" si="14"/>
        <v>0</v>
      </c>
      <c r="P129" s="814">
        <f t="shared" si="12"/>
        <v>0</v>
      </c>
      <c r="Q129" s="851"/>
      <c r="R129" s="68"/>
      <c r="S129" s="69"/>
      <c r="T129" s="65"/>
      <c r="U129" s="65"/>
      <c r="V129" s="65"/>
      <c r="W129" s="65"/>
      <c r="X129" s="66"/>
      <c r="Y129" s="66"/>
      <c r="Z129" s="66"/>
      <c r="AA129" s="45"/>
    </row>
    <row r="130" spans="1:27" ht="12.75" customHeight="1">
      <c r="A130" s="60"/>
      <c r="B130" s="1782" t="s">
        <v>186</v>
      </c>
      <c r="C130" s="1782"/>
      <c r="D130" s="816" t="s">
        <v>161</v>
      </c>
      <c r="E130" s="817"/>
      <c r="F130" s="818"/>
      <c r="G130" s="853"/>
      <c r="H130" s="820">
        <f t="shared" si="29"/>
        <v>0</v>
      </c>
      <c r="I130" s="829">
        <f t="shared" ref="I130:I147" si="30">IF($E130=0,0,F130/($E130)*1000)</f>
        <v>0</v>
      </c>
      <c r="J130" s="1269">
        <f t="shared" ref="J130:J147" si="31">IF($E130=0,0,G130/($E130)*1000)</f>
        <v>0</v>
      </c>
      <c r="K130" s="820">
        <f t="shared" ref="K130:K147" si="32">IF($E130=0,0,H130/($E130)*1000)</f>
        <v>0</v>
      </c>
      <c r="L130" s="823"/>
      <c r="M130" s="854"/>
      <c r="N130" s="824"/>
      <c r="O130" s="825">
        <f t="shared" si="14"/>
        <v>0</v>
      </c>
      <c r="P130" s="830">
        <f t="shared" si="12"/>
        <v>0</v>
      </c>
      <c r="Q130" s="827"/>
      <c r="R130" s="68"/>
      <c r="S130" s="69"/>
      <c r="T130" s="65"/>
      <c r="U130" s="65"/>
      <c r="V130" s="65"/>
      <c r="W130" s="65"/>
      <c r="X130" s="66"/>
      <c r="Y130" s="66"/>
      <c r="Z130" s="66"/>
      <c r="AA130" s="45"/>
    </row>
    <row r="131" spans="1:27" ht="12.75" customHeight="1">
      <c r="A131" s="60"/>
      <c r="B131" s="1772" t="s">
        <v>180</v>
      </c>
      <c r="C131" s="1772"/>
      <c r="D131" s="828" t="s">
        <v>163</v>
      </c>
      <c r="E131" s="817"/>
      <c r="F131" s="818"/>
      <c r="G131" s="853"/>
      <c r="H131" s="820">
        <f t="shared" si="29"/>
        <v>0</v>
      </c>
      <c r="I131" s="829">
        <f t="shared" si="30"/>
        <v>0</v>
      </c>
      <c r="J131" s="1269">
        <f t="shared" si="31"/>
        <v>0</v>
      </c>
      <c r="K131" s="820">
        <f t="shared" si="32"/>
        <v>0</v>
      </c>
      <c r="L131" s="823"/>
      <c r="M131" s="854"/>
      <c r="N131" s="824"/>
      <c r="O131" s="825">
        <f t="shared" si="14"/>
        <v>0</v>
      </c>
      <c r="P131" s="830">
        <f t="shared" si="12"/>
        <v>0</v>
      </c>
      <c r="Q131" s="827"/>
      <c r="R131" s="68"/>
      <c r="S131" s="69"/>
      <c r="T131" s="65"/>
      <c r="U131" s="65"/>
      <c r="V131" s="65"/>
      <c r="W131" s="65"/>
      <c r="X131" s="66"/>
      <c r="Y131" s="66"/>
      <c r="Z131" s="66"/>
      <c r="AA131" s="45"/>
    </row>
    <row r="132" spans="1:27" ht="12.75" customHeight="1">
      <c r="A132" s="60"/>
      <c r="B132" s="1773"/>
      <c r="C132" s="1773"/>
      <c r="D132" s="828" t="s">
        <v>164</v>
      </c>
      <c r="E132" s="817"/>
      <c r="F132" s="818"/>
      <c r="G132" s="853"/>
      <c r="H132" s="820">
        <f t="shared" si="29"/>
        <v>0</v>
      </c>
      <c r="I132" s="829">
        <f t="shared" si="30"/>
        <v>0</v>
      </c>
      <c r="J132" s="1269">
        <f t="shared" si="31"/>
        <v>0</v>
      </c>
      <c r="K132" s="820">
        <f t="shared" si="32"/>
        <v>0</v>
      </c>
      <c r="L132" s="823"/>
      <c r="M132" s="854"/>
      <c r="N132" s="824"/>
      <c r="O132" s="825">
        <f t="shared" si="14"/>
        <v>0</v>
      </c>
      <c r="P132" s="830">
        <f t="shared" si="12"/>
        <v>0</v>
      </c>
      <c r="Q132" s="827"/>
      <c r="R132" s="68"/>
      <c r="S132" s="69"/>
      <c r="T132" s="65"/>
      <c r="U132" s="65"/>
      <c r="V132" s="65"/>
      <c r="W132" s="65"/>
      <c r="X132" s="66"/>
      <c r="Y132" s="66"/>
      <c r="Z132" s="66"/>
      <c r="AA132" s="45"/>
    </row>
    <row r="133" spans="1:27" ht="12.75" customHeight="1">
      <c r="A133" s="60"/>
      <c r="B133" s="1773"/>
      <c r="C133" s="1773"/>
      <c r="D133" s="831" t="s">
        <v>165</v>
      </c>
      <c r="E133" s="817"/>
      <c r="F133" s="818"/>
      <c r="G133" s="853"/>
      <c r="H133" s="820">
        <f t="shared" si="29"/>
        <v>0</v>
      </c>
      <c r="I133" s="829">
        <f t="shared" si="30"/>
        <v>0</v>
      </c>
      <c r="J133" s="1269">
        <f t="shared" si="31"/>
        <v>0</v>
      </c>
      <c r="K133" s="820">
        <f t="shared" si="32"/>
        <v>0</v>
      </c>
      <c r="L133" s="823"/>
      <c r="M133" s="854"/>
      <c r="N133" s="824"/>
      <c r="O133" s="825">
        <f t="shared" si="14"/>
        <v>0</v>
      </c>
      <c r="P133" s="830">
        <f t="shared" si="12"/>
        <v>0</v>
      </c>
      <c r="Q133" s="827"/>
      <c r="R133" s="68"/>
      <c r="S133" s="69"/>
      <c r="T133" s="65"/>
      <c r="U133" s="65"/>
      <c r="V133" s="65"/>
      <c r="W133" s="65"/>
      <c r="X133" s="66"/>
      <c r="Y133" s="66"/>
      <c r="Z133" s="66"/>
      <c r="AA133" s="45"/>
    </row>
    <row r="134" spans="1:27" ht="12.75" customHeight="1">
      <c r="A134" s="60"/>
      <c r="B134" s="1774"/>
      <c r="C134" s="1774"/>
      <c r="D134" s="832"/>
      <c r="E134" s="833"/>
      <c r="F134" s="818"/>
      <c r="G134" s="853"/>
      <c r="H134" s="820">
        <f t="shared" si="29"/>
        <v>0</v>
      </c>
      <c r="I134" s="829">
        <f t="shared" si="30"/>
        <v>0</v>
      </c>
      <c r="J134" s="1269">
        <f t="shared" si="31"/>
        <v>0</v>
      </c>
      <c r="K134" s="820">
        <f t="shared" si="32"/>
        <v>0</v>
      </c>
      <c r="L134" s="818"/>
      <c r="M134" s="853"/>
      <c r="N134" s="824"/>
      <c r="O134" s="825">
        <f t="shared" si="14"/>
        <v>0</v>
      </c>
      <c r="P134" s="830">
        <f t="shared" si="12"/>
        <v>0</v>
      </c>
      <c r="Q134" s="827"/>
      <c r="R134" s="68"/>
      <c r="S134" s="69" t="str">
        <f>IF(AND(E134=0,D134=0),"správně",IF(D134/(E134)&lt;=25,"CHYBA","správně"))</f>
        <v>správně</v>
      </c>
      <c r="T134" s="65"/>
      <c r="U134" s="65"/>
      <c r="V134" s="65"/>
      <c r="W134" s="65"/>
      <c r="X134" s="66"/>
      <c r="Y134" s="66"/>
      <c r="Z134" s="66"/>
      <c r="AA134" s="45"/>
    </row>
    <row r="135" spans="1:27" ht="12.75" customHeight="1">
      <c r="A135" s="60"/>
      <c r="B135" s="836"/>
      <c r="C135" s="836"/>
      <c r="D135" s="837" t="s">
        <v>166</v>
      </c>
      <c r="E135" s="838"/>
      <c r="F135" s="818"/>
      <c r="G135" s="853"/>
      <c r="H135" s="820">
        <f t="shared" si="29"/>
        <v>0</v>
      </c>
      <c r="I135" s="829">
        <f t="shared" si="30"/>
        <v>0</v>
      </c>
      <c r="J135" s="1269">
        <f t="shared" si="31"/>
        <v>0</v>
      </c>
      <c r="K135" s="820">
        <f t="shared" si="32"/>
        <v>0</v>
      </c>
      <c r="L135" s="818"/>
      <c r="M135" s="855"/>
      <c r="N135" s="824"/>
      <c r="O135" s="825">
        <f t="shared" si="14"/>
        <v>0</v>
      </c>
      <c r="P135" s="830">
        <f t="shared" si="12"/>
        <v>0</v>
      </c>
      <c r="Q135" s="827"/>
      <c r="R135" s="68"/>
      <c r="S135" s="69"/>
      <c r="T135" s="65"/>
      <c r="U135" s="65"/>
      <c r="V135" s="65"/>
      <c r="W135" s="65"/>
      <c r="X135" s="66"/>
      <c r="Y135" s="66"/>
      <c r="Z135" s="66"/>
      <c r="AA135" s="45"/>
    </row>
    <row r="136" spans="1:27" ht="12.75" customHeight="1">
      <c r="A136" s="60"/>
      <c r="B136" s="836"/>
      <c r="C136" s="836"/>
      <c r="D136" s="816" t="s">
        <v>167</v>
      </c>
      <c r="E136" s="838"/>
      <c r="F136" s="818"/>
      <c r="G136" s="853"/>
      <c r="H136" s="820">
        <f t="shared" si="29"/>
        <v>0</v>
      </c>
      <c r="I136" s="829">
        <f t="shared" si="30"/>
        <v>0</v>
      </c>
      <c r="J136" s="1269">
        <f t="shared" si="31"/>
        <v>0</v>
      </c>
      <c r="K136" s="820">
        <f t="shared" si="32"/>
        <v>0</v>
      </c>
      <c r="L136" s="818"/>
      <c r="M136" s="855"/>
      <c r="N136" s="824"/>
      <c r="O136" s="825">
        <f t="shared" si="14"/>
        <v>0</v>
      </c>
      <c r="P136" s="830">
        <f t="shared" si="12"/>
        <v>0</v>
      </c>
      <c r="Q136" s="827"/>
      <c r="R136" s="68"/>
      <c r="S136" s="69"/>
      <c r="T136" s="65"/>
      <c r="U136" s="65"/>
      <c r="V136" s="65"/>
      <c r="W136" s="65"/>
      <c r="X136" s="66"/>
      <c r="Y136" s="66"/>
      <c r="Z136" s="66"/>
      <c r="AA136" s="45"/>
    </row>
    <row r="137" spans="1:27" ht="12.75" customHeight="1">
      <c r="A137" s="60"/>
      <c r="B137" s="836"/>
      <c r="C137" s="836"/>
      <c r="D137" s="816" t="s">
        <v>168</v>
      </c>
      <c r="E137" s="838"/>
      <c r="F137" s="818"/>
      <c r="G137" s="853"/>
      <c r="H137" s="820">
        <f t="shared" si="29"/>
        <v>0</v>
      </c>
      <c r="I137" s="829">
        <f t="shared" si="30"/>
        <v>0</v>
      </c>
      <c r="J137" s="1269">
        <f t="shared" si="31"/>
        <v>0</v>
      </c>
      <c r="K137" s="820">
        <f t="shared" si="32"/>
        <v>0</v>
      </c>
      <c r="L137" s="818"/>
      <c r="M137" s="855"/>
      <c r="N137" s="824"/>
      <c r="O137" s="825">
        <f t="shared" si="14"/>
        <v>0</v>
      </c>
      <c r="P137" s="830">
        <f t="shared" si="12"/>
        <v>0</v>
      </c>
      <c r="Q137" s="827"/>
      <c r="R137" s="68"/>
      <c r="S137" s="69"/>
      <c r="T137" s="65"/>
      <c r="U137" s="65"/>
      <c r="V137" s="65"/>
      <c r="W137" s="65"/>
      <c r="X137" s="66"/>
      <c r="Y137" s="66"/>
      <c r="Z137" s="66"/>
      <c r="AA137" s="45"/>
    </row>
    <row r="138" spans="1:27" ht="12.75" customHeight="1">
      <c r="A138" s="60"/>
      <c r="B138" s="836"/>
      <c r="C138" s="836"/>
      <c r="D138" s="816" t="s">
        <v>169</v>
      </c>
      <c r="E138" s="838"/>
      <c r="F138" s="818"/>
      <c r="G138" s="853"/>
      <c r="H138" s="820">
        <f t="shared" si="29"/>
        <v>0</v>
      </c>
      <c r="I138" s="829">
        <f t="shared" si="30"/>
        <v>0</v>
      </c>
      <c r="J138" s="1269">
        <f t="shared" si="31"/>
        <v>0</v>
      </c>
      <c r="K138" s="820">
        <f t="shared" si="32"/>
        <v>0</v>
      </c>
      <c r="L138" s="818"/>
      <c r="M138" s="855"/>
      <c r="N138" s="824"/>
      <c r="O138" s="825">
        <f t="shared" si="14"/>
        <v>0</v>
      </c>
      <c r="P138" s="830">
        <f t="shared" ref="P138:P209" si="33">IF(H138=0,0,O138/H138)</f>
        <v>0</v>
      </c>
      <c r="Q138" s="827"/>
      <c r="R138" s="68"/>
      <c r="S138" s="69"/>
      <c r="T138" s="65"/>
      <c r="U138" s="65"/>
      <c r="V138" s="65"/>
      <c r="W138" s="65"/>
      <c r="X138" s="66"/>
      <c r="Y138" s="66"/>
      <c r="Z138" s="66"/>
      <c r="AA138" s="45"/>
    </row>
    <row r="139" spans="1:27" ht="12.75" customHeight="1">
      <c r="A139" s="60"/>
      <c r="B139" s="836"/>
      <c r="C139" s="836"/>
      <c r="D139" s="816" t="s">
        <v>170</v>
      </c>
      <c r="E139" s="838"/>
      <c r="F139" s="818"/>
      <c r="G139" s="853"/>
      <c r="H139" s="820">
        <f t="shared" si="29"/>
        <v>0</v>
      </c>
      <c r="I139" s="829">
        <f t="shared" si="30"/>
        <v>0</v>
      </c>
      <c r="J139" s="1269">
        <f t="shared" si="31"/>
        <v>0</v>
      </c>
      <c r="K139" s="820">
        <f t="shared" si="32"/>
        <v>0</v>
      </c>
      <c r="L139" s="818"/>
      <c r="M139" s="855"/>
      <c r="N139" s="824"/>
      <c r="O139" s="825">
        <f t="shared" si="14"/>
        <v>0</v>
      </c>
      <c r="P139" s="830">
        <f t="shared" si="33"/>
        <v>0</v>
      </c>
      <c r="Q139" s="827"/>
      <c r="R139" s="68"/>
      <c r="S139" s="69"/>
      <c r="T139" s="65"/>
      <c r="U139" s="65"/>
      <c r="V139" s="65"/>
      <c r="W139" s="65"/>
      <c r="X139" s="66"/>
      <c r="Y139" s="66"/>
      <c r="Z139" s="66"/>
      <c r="AA139" s="45"/>
    </row>
    <row r="140" spans="1:27" ht="12.75" customHeight="1">
      <c r="A140" s="60"/>
      <c r="B140" s="836"/>
      <c r="C140" s="836"/>
      <c r="D140" s="816" t="s">
        <v>171</v>
      </c>
      <c r="E140" s="838"/>
      <c r="F140" s="818"/>
      <c r="G140" s="853"/>
      <c r="H140" s="820">
        <f t="shared" si="29"/>
        <v>0</v>
      </c>
      <c r="I140" s="829">
        <f t="shared" si="30"/>
        <v>0</v>
      </c>
      <c r="J140" s="1269">
        <f t="shared" si="31"/>
        <v>0</v>
      </c>
      <c r="K140" s="820">
        <f t="shared" si="32"/>
        <v>0</v>
      </c>
      <c r="L140" s="818"/>
      <c r="M140" s="855"/>
      <c r="N140" s="824"/>
      <c r="O140" s="825">
        <f t="shared" si="14"/>
        <v>0</v>
      </c>
      <c r="P140" s="830">
        <f t="shared" si="33"/>
        <v>0</v>
      </c>
      <c r="Q140" s="827"/>
      <c r="R140" s="68"/>
      <c r="S140" s="69"/>
      <c r="T140" s="65"/>
      <c r="U140" s="65"/>
      <c r="V140" s="65"/>
      <c r="W140" s="65"/>
      <c r="X140" s="66"/>
      <c r="Y140" s="66"/>
      <c r="Z140" s="66"/>
      <c r="AA140" s="45"/>
    </row>
    <row r="141" spans="1:27" ht="12.75" customHeight="1">
      <c r="A141" s="60"/>
      <c r="B141" s="836"/>
      <c r="C141" s="836"/>
      <c r="D141" s="816" t="s">
        <v>172</v>
      </c>
      <c r="E141" s="838"/>
      <c r="F141" s="818"/>
      <c r="G141" s="853"/>
      <c r="H141" s="820">
        <f t="shared" si="29"/>
        <v>0</v>
      </c>
      <c r="I141" s="829">
        <f t="shared" si="30"/>
        <v>0</v>
      </c>
      <c r="J141" s="1269">
        <f t="shared" si="31"/>
        <v>0</v>
      </c>
      <c r="K141" s="820">
        <f t="shared" si="32"/>
        <v>0</v>
      </c>
      <c r="L141" s="818"/>
      <c r="M141" s="855"/>
      <c r="N141" s="824"/>
      <c r="O141" s="825">
        <f t="shared" si="14"/>
        <v>0</v>
      </c>
      <c r="P141" s="830">
        <f t="shared" si="33"/>
        <v>0</v>
      </c>
      <c r="Q141" s="827"/>
      <c r="R141" s="68"/>
      <c r="S141" s="69"/>
      <c r="T141" s="65"/>
      <c r="U141" s="65"/>
      <c r="V141" s="65"/>
      <c r="W141" s="65"/>
      <c r="X141" s="66"/>
      <c r="Y141" s="66"/>
      <c r="Z141" s="66"/>
      <c r="AA141" s="45"/>
    </row>
    <row r="142" spans="1:27" ht="12.75" customHeight="1">
      <c r="A142" s="60"/>
      <c r="B142" s="836"/>
      <c r="C142" s="836"/>
      <c r="D142" s="816" t="s">
        <v>173</v>
      </c>
      <c r="E142" s="838"/>
      <c r="F142" s="818"/>
      <c r="G142" s="853"/>
      <c r="H142" s="820">
        <f t="shared" si="29"/>
        <v>0</v>
      </c>
      <c r="I142" s="829">
        <f t="shared" si="30"/>
        <v>0</v>
      </c>
      <c r="J142" s="1269">
        <f t="shared" si="31"/>
        <v>0</v>
      </c>
      <c r="K142" s="820">
        <f t="shared" si="32"/>
        <v>0</v>
      </c>
      <c r="L142" s="818"/>
      <c r="M142" s="855"/>
      <c r="N142" s="824"/>
      <c r="O142" s="825">
        <f t="shared" si="14"/>
        <v>0</v>
      </c>
      <c r="P142" s="830">
        <f t="shared" si="33"/>
        <v>0</v>
      </c>
      <c r="Q142" s="827"/>
      <c r="R142" s="68"/>
      <c r="S142" s="69"/>
      <c r="T142" s="65"/>
      <c r="U142" s="65"/>
      <c r="V142" s="65"/>
      <c r="W142" s="65"/>
      <c r="X142" s="66"/>
      <c r="Y142" s="66"/>
      <c r="Z142" s="66"/>
      <c r="AA142" s="45"/>
    </row>
    <row r="143" spans="1:27" ht="12.75" customHeight="1">
      <c r="A143" s="60"/>
      <c r="B143" s="836"/>
      <c r="C143" s="836"/>
      <c r="D143" s="816" t="s">
        <v>174</v>
      </c>
      <c r="E143" s="838"/>
      <c r="F143" s="818"/>
      <c r="G143" s="853"/>
      <c r="H143" s="820">
        <f t="shared" si="29"/>
        <v>0</v>
      </c>
      <c r="I143" s="829">
        <f t="shared" si="30"/>
        <v>0</v>
      </c>
      <c r="J143" s="1269">
        <f t="shared" si="31"/>
        <v>0</v>
      </c>
      <c r="K143" s="820">
        <f t="shared" si="32"/>
        <v>0</v>
      </c>
      <c r="L143" s="818"/>
      <c r="M143" s="855"/>
      <c r="N143" s="824"/>
      <c r="O143" s="825">
        <f t="shared" si="14"/>
        <v>0</v>
      </c>
      <c r="P143" s="830">
        <f t="shared" si="33"/>
        <v>0</v>
      </c>
      <c r="Q143" s="827"/>
      <c r="R143" s="68"/>
      <c r="S143" s="69"/>
      <c r="T143" s="65"/>
      <c r="U143" s="65"/>
      <c r="V143" s="65"/>
      <c r="W143" s="65"/>
      <c r="X143" s="66"/>
      <c r="Y143" s="66"/>
      <c r="Z143" s="66"/>
      <c r="AA143" s="45"/>
    </row>
    <row r="144" spans="1:27" ht="12.75" customHeight="1">
      <c r="A144" s="60"/>
      <c r="B144" s="1771" t="s">
        <v>1969</v>
      </c>
      <c r="C144" s="1772"/>
      <c r="D144" s="816" t="s">
        <v>175</v>
      </c>
      <c r="E144" s="838"/>
      <c r="F144" s="818"/>
      <c r="G144" s="853"/>
      <c r="H144" s="820">
        <f t="shared" si="29"/>
        <v>0</v>
      </c>
      <c r="I144" s="829">
        <f t="shared" si="30"/>
        <v>0</v>
      </c>
      <c r="J144" s="1269">
        <f t="shared" si="31"/>
        <v>0</v>
      </c>
      <c r="K144" s="820">
        <f t="shared" si="32"/>
        <v>0</v>
      </c>
      <c r="L144" s="818"/>
      <c r="M144" s="855"/>
      <c r="N144" s="824"/>
      <c r="O144" s="825">
        <f t="shared" si="14"/>
        <v>0</v>
      </c>
      <c r="P144" s="830">
        <f t="shared" si="33"/>
        <v>0</v>
      </c>
      <c r="Q144" s="827"/>
      <c r="R144" s="68"/>
      <c r="S144" s="69"/>
      <c r="T144" s="65"/>
      <c r="U144" s="65"/>
      <c r="V144" s="65"/>
      <c r="W144" s="65"/>
      <c r="X144" s="66"/>
      <c r="Y144" s="66"/>
      <c r="Z144" s="66"/>
      <c r="AA144" s="756"/>
    </row>
    <row r="145" spans="1:27" ht="12.75" customHeight="1">
      <c r="A145" s="60"/>
      <c r="B145" s="1767"/>
      <c r="C145" s="1773"/>
      <c r="D145" s="816" t="s">
        <v>176</v>
      </c>
      <c r="E145" s="838"/>
      <c r="F145" s="818"/>
      <c r="G145" s="853"/>
      <c r="H145" s="820">
        <f t="shared" si="29"/>
        <v>0</v>
      </c>
      <c r="I145" s="829">
        <f t="shared" si="30"/>
        <v>0</v>
      </c>
      <c r="J145" s="1269">
        <f t="shared" si="31"/>
        <v>0</v>
      </c>
      <c r="K145" s="820">
        <f t="shared" si="32"/>
        <v>0</v>
      </c>
      <c r="L145" s="818"/>
      <c r="M145" s="855"/>
      <c r="N145" s="824"/>
      <c r="O145" s="825">
        <f t="shared" ref="O145:O216" si="34">SUM(L145:N145)</f>
        <v>0</v>
      </c>
      <c r="P145" s="830">
        <f t="shared" si="33"/>
        <v>0</v>
      </c>
      <c r="Q145" s="827"/>
      <c r="R145" s="68"/>
      <c r="S145" s="69"/>
      <c r="T145" s="65"/>
      <c r="U145" s="65"/>
      <c r="V145" s="65"/>
      <c r="W145" s="65"/>
      <c r="X145" s="66"/>
      <c r="Y145" s="66"/>
      <c r="Z145" s="66"/>
      <c r="AA145" s="45"/>
    </row>
    <row r="146" spans="1:27" ht="12.75" customHeight="1">
      <c r="A146" s="60"/>
      <c r="B146" s="1767"/>
      <c r="C146" s="1773"/>
      <c r="D146" s="828" t="s">
        <v>177</v>
      </c>
      <c r="E146" s="838"/>
      <c r="F146" s="818"/>
      <c r="G146" s="853"/>
      <c r="H146" s="820">
        <f t="shared" si="29"/>
        <v>0</v>
      </c>
      <c r="I146" s="829">
        <f t="shared" si="30"/>
        <v>0</v>
      </c>
      <c r="J146" s="1269">
        <f t="shared" si="31"/>
        <v>0</v>
      </c>
      <c r="K146" s="820">
        <f t="shared" si="32"/>
        <v>0</v>
      </c>
      <c r="L146" s="818"/>
      <c r="M146" s="855"/>
      <c r="N146" s="824"/>
      <c r="O146" s="825">
        <f t="shared" si="34"/>
        <v>0</v>
      </c>
      <c r="P146" s="830">
        <f t="shared" si="33"/>
        <v>0</v>
      </c>
      <c r="Q146" s="827"/>
      <c r="R146" s="68"/>
      <c r="S146" s="69"/>
      <c r="T146" s="65"/>
      <c r="U146" s="65"/>
      <c r="V146" s="65"/>
      <c r="W146" s="65"/>
      <c r="X146" s="66"/>
      <c r="Y146" s="66"/>
      <c r="Z146" s="66"/>
      <c r="AA146" s="45"/>
    </row>
    <row r="147" spans="1:27" ht="12.75" customHeight="1">
      <c r="A147" s="60"/>
      <c r="B147" s="1769"/>
      <c r="C147" s="1774"/>
      <c r="D147" s="832"/>
      <c r="E147" s="839"/>
      <c r="F147" s="818"/>
      <c r="G147" s="853"/>
      <c r="H147" s="820">
        <f t="shared" si="29"/>
        <v>0</v>
      </c>
      <c r="I147" s="829">
        <f t="shared" si="30"/>
        <v>0</v>
      </c>
      <c r="J147" s="1269">
        <f t="shared" si="31"/>
        <v>0</v>
      </c>
      <c r="K147" s="820">
        <f t="shared" si="32"/>
        <v>0</v>
      </c>
      <c r="L147" s="823"/>
      <c r="M147" s="856"/>
      <c r="N147" s="824"/>
      <c r="O147" s="825">
        <f t="shared" si="34"/>
        <v>0</v>
      </c>
      <c r="P147" s="830">
        <f t="shared" si="33"/>
        <v>0</v>
      </c>
      <c r="Q147" s="827"/>
      <c r="R147" s="68"/>
      <c r="S147" s="69" t="str">
        <f>IF(AND(E147=0,D147=0),"správně",IF(D147/(E147)&lt;=160,"CHYBA","správně"))</f>
        <v>správně</v>
      </c>
      <c r="T147" s="65"/>
      <c r="U147" s="65"/>
      <c r="V147" s="65"/>
      <c r="W147" s="65"/>
      <c r="X147" s="66"/>
      <c r="Y147" s="66"/>
      <c r="Z147" s="66"/>
      <c r="AA147" s="45"/>
    </row>
    <row r="148" spans="1:27" ht="12.75" customHeight="1" thickBot="1">
      <c r="A148" s="60"/>
      <c r="B148" s="840"/>
      <c r="C148" s="841"/>
      <c r="D148" s="842" t="s">
        <v>178</v>
      </c>
      <c r="E148" s="843">
        <f>SUM(E129:E147)</f>
        <v>0</v>
      </c>
      <c r="F148" s="844">
        <f>SUM(F129:F147)</f>
        <v>0</v>
      </c>
      <c r="G148" s="857">
        <f>SUM(G129:G147)</f>
        <v>0</v>
      </c>
      <c r="H148" s="846">
        <f>SUM(H129:H147)</f>
        <v>0</v>
      </c>
      <c r="I148" s="1264">
        <f t="shared" ref="I148:K149" si="35">IF($E148=0,0,F148/($E148)*1000)</f>
        <v>0</v>
      </c>
      <c r="J148" s="1267">
        <f t="shared" si="35"/>
        <v>0</v>
      </c>
      <c r="K148" s="1263">
        <f t="shared" si="35"/>
        <v>0</v>
      </c>
      <c r="L148" s="844">
        <f>SUM(L129:L147)</f>
        <v>0</v>
      </c>
      <c r="M148" s="857">
        <f>SUM(M129:M147)</f>
        <v>0</v>
      </c>
      <c r="N148" s="846">
        <f>SUM(N129:N147)</f>
        <v>0</v>
      </c>
      <c r="O148" s="848">
        <f t="shared" si="34"/>
        <v>0</v>
      </c>
      <c r="P148" s="849">
        <f t="shared" si="33"/>
        <v>0</v>
      </c>
      <c r="Q148" s="850"/>
      <c r="R148" s="68"/>
      <c r="S148" s="69"/>
      <c r="T148" s="65"/>
      <c r="U148" s="65"/>
      <c r="V148" s="65"/>
      <c r="W148" s="65"/>
      <c r="X148" s="66"/>
      <c r="Y148" s="66"/>
      <c r="Z148" s="66"/>
      <c r="AA148" s="45"/>
    </row>
    <row r="149" spans="1:27" ht="12.75" customHeight="1">
      <c r="A149" s="60"/>
      <c r="B149" s="1780" t="s">
        <v>187</v>
      </c>
      <c r="C149" s="1781" t="s">
        <v>187</v>
      </c>
      <c r="D149" s="805" t="s">
        <v>159</v>
      </c>
      <c r="E149" s="806"/>
      <c r="F149" s="807"/>
      <c r="G149" s="852"/>
      <c r="H149" s="809">
        <f t="shared" ref="H149:H167" si="36">SUM(F149:G149)</f>
        <v>0</v>
      </c>
      <c r="I149" s="829">
        <f t="shared" si="35"/>
        <v>0</v>
      </c>
      <c r="J149" s="1268">
        <f t="shared" si="35"/>
        <v>0</v>
      </c>
      <c r="K149" s="1265">
        <f t="shared" si="35"/>
        <v>0</v>
      </c>
      <c r="L149" s="807"/>
      <c r="M149" s="852"/>
      <c r="N149" s="812"/>
      <c r="O149" s="813">
        <f t="shared" si="34"/>
        <v>0</v>
      </c>
      <c r="P149" s="814">
        <f t="shared" si="33"/>
        <v>0</v>
      </c>
      <c r="Q149" s="851"/>
      <c r="R149" s="68"/>
      <c r="S149" s="69"/>
      <c r="T149" s="65"/>
      <c r="U149" s="65"/>
      <c r="V149" s="65"/>
      <c r="W149" s="65"/>
      <c r="X149" s="66"/>
      <c r="Y149" s="66"/>
      <c r="Z149" s="66"/>
      <c r="AA149" s="45"/>
    </row>
    <row r="150" spans="1:27" ht="12.75" customHeight="1">
      <c r="A150" s="60"/>
      <c r="B150" s="1782" t="s">
        <v>188</v>
      </c>
      <c r="C150" s="1782"/>
      <c r="D150" s="816" t="s">
        <v>161</v>
      </c>
      <c r="E150" s="817"/>
      <c r="F150" s="818"/>
      <c r="G150" s="853"/>
      <c r="H150" s="820">
        <f t="shared" si="36"/>
        <v>0</v>
      </c>
      <c r="I150" s="829">
        <f t="shared" ref="I150:I167" si="37">IF($E150=0,0,F150/($E150)*1000)</f>
        <v>0</v>
      </c>
      <c r="J150" s="1269">
        <f t="shared" ref="J150:J167" si="38">IF($E150=0,0,G150/($E150)*1000)</f>
        <v>0</v>
      </c>
      <c r="K150" s="820">
        <f t="shared" ref="K150:K167" si="39">IF($E150=0,0,H150/($E150)*1000)</f>
        <v>0</v>
      </c>
      <c r="L150" s="823"/>
      <c r="M150" s="854"/>
      <c r="N150" s="824"/>
      <c r="O150" s="825">
        <f t="shared" si="34"/>
        <v>0</v>
      </c>
      <c r="P150" s="830">
        <f t="shared" si="33"/>
        <v>0</v>
      </c>
      <c r="Q150" s="827"/>
      <c r="R150" s="68"/>
      <c r="S150" s="69"/>
      <c r="T150" s="65"/>
      <c r="U150" s="65"/>
      <c r="V150" s="65"/>
      <c r="W150" s="65"/>
      <c r="X150" s="66"/>
      <c r="Y150" s="66"/>
      <c r="Z150" s="66"/>
      <c r="AA150" s="45"/>
    </row>
    <row r="151" spans="1:27" ht="12.75" customHeight="1">
      <c r="A151" s="60"/>
      <c r="B151" s="1772" t="s">
        <v>180</v>
      </c>
      <c r="C151" s="1772"/>
      <c r="D151" s="828" t="s">
        <v>163</v>
      </c>
      <c r="E151" s="817"/>
      <c r="F151" s="818"/>
      <c r="G151" s="853"/>
      <c r="H151" s="820">
        <f t="shared" si="36"/>
        <v>0</v>
      </c>
      <c r="I151" s="829">
        <f t="shared" si="37"/>
        <v>0</v>
      </c>
      <c r="J151" s="1269">
        <f t="shared" si="38"/>
        <v>0</v>
      </c>
      <c r="K151" s="820">
        <f t="shared" si="39"/>
        <v>0</v>
      </c>
      <c r="L151" s="823"/>
      <c r="M151" s="854"/>
      <c r="N151" s="824"/>
      <c r="O151" s="825">
        <f t="shared" si="34"/>
        <v>0</v>
      </c>
      <c r="P151" s="830">
        <f t="shared" si="33"/>
        <v>0</v>
      </c>
      <c r="Q151" s="827"/>
      <c r="R151" s="68"/>
      <c r="S151" s="69"/>
      <c r="T151" s="65"/>
      <c r="U151" s="65"/>
      <c r="V151" s="65"/>
      <c r="W151" s="65"/>
      <c r="X151" s="66"/>
      <c r="Y151" s="66"/>
      <c r="Z151" s="66"/>
      <c r="AA151" s="45"/>
    </row>
    <row r="152" spans="1:27" ht="12.75" customHeight="1">
      <c r="A152" s="60"/>
      <c r="B152" s="1773"/>
      <c r="C152" s="1773"/>
      <c r="D152" s="828" t="s">
        <v>164</v>
      </c>
      <c r="E152" s="817"/>
      <c r="F152" s="818"/>
      <c r="G152" s="853"/>
      <c r="H152" s="820">
        <f t="shared" si="36"/>
        <v>0</v>
      </c>
      <c r="I152" s="829">
        <f t="shared" si="37"/>
        <v>0</v>
      </c>
      <c r="J152" s="1269">
        <f t="shared" si="38"/>
        <v>0</v>
      </c>
      <c r="K152" s="820">
        <f t="shared" si="39"/>
        <v>0</v>
      </c>
      <c r="L152" s="823"/>
      <c r="M152" s="854"/>
      <c r="N152" s="824"/>
      <c r="O152" s="825">
        <f t="shared" si="34"/>
        <v>0</v>
      </c>
      <c r="P152" s="830">
        <f t="shared" si="33"/>
        <v>0</v>
      </c>
      <c r="Q152" s="827"/>
      <c r="R152" s="68"/>
      <c r="S152" s="69"/>
      <c r="T152" s="65"/>
      <c r="U152" s="65"/>
      <c r="V152" s="65"/>
      <c r="W152" s="65"/>
      <c r="X152" s="66"/>
      <c r="Y152" s="66"/>
      <c r="Z152" s="66"/>
      <c r="AA152" s="45"/>
    </row>
    <row r="153" spans="1:27" ht="12.75" customHeight="1">
      <c r="A153" s="60"/>
      <c r="B153" s="1773"/>
      <c r="C153" s="1773"/>
      <c r="D153" s="831" t="s">
        <v>165</v>
      </c>
      <c r="E153" s="817"/>
      <c r="F153" s="818"/>
      <c r="G153" s="853"/>
      <c r="H153" s="820">
        <f t="shared" si="36"/>
        <v>0</v>
      </c>
      <c r="I153" s="829">
        <f t="shared" si="37"/>
        <v>0</v>
      </c>
      <c r="J153" s="1269">
        <f t="shared" si="38"/>
        <v>0</v>
      </c>
      <c r="K153" s="820">
        <f t="shared" si="39"/>
        <v>0</v>
      </c>
      <c r="L153" s="823"/>
      <c r="M153" s="854"/>
      <c r="N153" s="824"/>
      <c r="O153" s="825">
        <f t="shared" si="34"/>
        <v>0</v>
      </c>
      <c r="P153" s="830">
        <f t="shared" si="33"/>
        <v>0</v>
      </c>
      <c r="Q153" s="827"/>
      <c r="R153" s="68"/>
      <c r="S153" s="69"/>
      <c r="T153" s="65"/>
      <c r="U153" s="65"/>
      <c r="V153" s="65"/>
      <c r="W153" s="65"/>
      <c r="X153" s="66"/>
      <c r="Y153" s="66"/>
      <c r="Z153" s="66"/>
      <c r="AA153" s="45"/>
    </row>
    <row r="154" spans="1:27" ht="12.75" customHeight="1">
      <c r="A154" s="60"/>
      <c r="B154" s="1774"/>
      <c r="C154" s="1774"/>
      <c r="D154" s="832"/>
      <c r="E154" s="833"/>
      <c r="F154" s="818"/>
      <c r="G154" s="853"/>
      <c r="H154" s="820">
        <f t="shared" si="36"/>
        <v>0</v>
      </c>
      <c r="I154" s="829">
        <f t="shared" si="37"/>
        <v>0</v>
      </c>
      <c r="J154" s="1269">
        <f t="shared" si="38"/>
        <v>0</v>
      </c>
      <c r="K154" s="820">
        <f t="shared" si="39"/>
        <v>0</v>
      </c>
      <c r="L154" s="818"/>
      <c r="M154" s="853"/>
      <c r="N154" s="824"/>
      <c r="O154" s="825">
        <f t="shared" si="34"/>
        <v>0</v>
      </c>
      <c r="P154" s="830">
        <f t="shared" si="33"/>
        <v>0</v>
      </c>
      <c r="Q154" s="827"/>
      <c r="R154" s="68"/>
      <c r="S154" s="69" t="str">
        <f>IF(AND(E154=0,D154=0),"správně",IF(D154/(E154)&lt;=25,"CHYBA","správně"))</f>
        <v>správně</v>
      </c>
      <c r="T154" s="65"/>
      <c r="U154" s="65"/>
      <c r="V154" s="65"/>
      <c r="W154" s="65"/>
      <c r="X154" s="66"/>
      <c r="Y154" s="66"/>
      <c r="Z154" s="66"/>
      <c r="AA154" s="45"/>
    </row>
    <row r="155" spans="1:27" ht="12.75" customHeight="1">
      <c r="A155" s="60"/>
      <c r="B155" s="836"/>
      <c r="C155" s="836"/>
      <c r="D155" s="837" t="s">
        <v>166</v>
      </c>
      <c r="E155" s="838"/>
      <c r="F155" s="818"/>
      <c r="G155" s="853"/>
      <c r="H155" s="820">
        <f t="shared" si="36"/>
        <v>0</v>
      </c>
      <c r="I155" s="829">
        <f t="shared" si="37"/>
        <v>0</v>
      </c>
      <c r="J155" s="1269">
        <f t="shared" si="38"/>
        <v>0</v>
      </c>
      <c r="K155" s="820">
        <f t="shared" si="39"/>
        <v>0</v>
      </c>
      <c r="L155" s="818"/>
      <c r="M155" s="855"/>
      <c r="N155" s="824"/>
      <c r="O155" s="825">
        <f t="shared" si="34"/>
        <v>0</v>
      </c>
      <c r="P155" s="830">
        <f t="shared" si="33"/>
        <v>0</v>
      </c>
      <c r="Q155" s="827"/>
      <c r="R155" s="68"/>
      <c r="S155" s="69"/>
      <c r="T155" s="65"/>
      <c r="U155" s="65"/>
      <c r="V155" s="65"/>
      <c r="W155" s="65"/>
      <c r="X155" s="66"/>
      <c r="Y155" s="66"/>
      <c r="Z155" s="66"/>
      <c r="AA155" s="45"/>
    </row>
    <row r="156" spans="1:27" ht="12.75" customHeight="1">
      <c r="A156" s="60"/>
      <c r="B156" s="836"/>
      <c r="C156" s="836"/>
      <c r="D156" s="816" t="s">
        <v>167</v>
      </c>
      <c r="E156" s="838"/>
      <c r="F156" s="818"/>
      <c r="G156" s="853"/>
      <c r="H156" s="820">
        <f t="shared" si="36"/>
        <v>0</v>
      </c>
      <c r="I156" s="829">
        <f t="shared" si="37"/>
        <v>0</v>
      </c>
      <c r="J156" s="1269">
        <f t="shared" si="38"/>
        <v>0</v>
      </c>
      <c r="K156" s="820">
        <f t="shared" si="39"/>
        <v>0</v>
      </c>
      <c r="L156" s="818"/>
      <c r="M156" s="855"/>
      <c r="N156" s="824"/>
      <c r="O156" s="825">
        <f t="shared" si="34"/>
        <v>0</v>
      </c>
      <c r="P156" s="830">
        <f t="shared" si="33"/>
        <v>0</v>
      </c>
      <c r="Q156" s="827"/>
      <c r="R156" s="68"/>
      <c r="S156" s="69"/>
      <c r="T156" s="65"/>
      <c r="U156" s="65"/>
      <c r="V156" s="65"/>
      <c r="W156" s="65"/>
      <c r="X156" s="66"/>
      <c r="Y156" s="66"/>
      <c r="Z156" s="66"/>
      <c r="AA156" s="45"/>
    </row>
    <row r="157" spans="1:27" ht="12.75" customHeight="1">
      <c r="A157" s="60"/>
      <c r="B157" s="836"/>
      <c r="C157" s="836"/>
      <c r="D157" s="816" t="s">
        <v>168</v>
      </c>
      <c r="E157" s="838"/>
      <c r="F157" s="818"/>
      <c r="G157" s="853"/>
      <c r="H157" s="820">
        <f t="shared" si="36"/>
        <v>0</v>
      </c>
      <c r="I157" s="829">
        <f t="shared" si="37"/>
        <v>0</v>
      </c>
      <c r="J157" s="1269">
        <f t="shared" si="38"/>
        <v>0</v>
      </c>
      <c r="K157" s="820">
        <f t="shared" si="39"/>
        <v>0</v>
      </c>
      <c r="L157" s="818"/>
      <c r="M157" s="855"/>
      <c r="N157" s="824"/>
      <c r="O157" s="825">
        <f t="shared" si="34"/>
        <v>0</v>
      </c>
      <c r="P157" s="830">
        <f t="shared" si="33"/>
        <v>0</v>
      </c>
      <c r="Q157" s="827"/>
      <c r="R157" s="68"/>
      <c r="S157" s="69"/>
      <c r="T157" s="65"/>
      <c r="U157" s="65"/>
      <c r="V157" s="65"/>
      <c r="W157" s="65"/>
      <c r="X157" s="66"/>
      <c r="Y157" s="66"/>
      <c r="Z157" s="66"/>
      <c r="AA157" s="45"/>
    </row>
    <row r="158" spans="1:27" ht="12.75" customHeight="1">
      <c r="A158" s="60"/>
      <c r="B158" s="836"/>
      <c r="C158" s="836"/>
      <c r="D158" s="816" t="s">
        <v>169</v>
      </c>
      <c r="E158" s="838"/>
      <c r="F158" s="818"/>
      <c r="G158" s="853"/>
      <c r="H158" s="820">
        <f t="shared" si="36"/>
        <v>0</v>
      </c>
      <c r="I158" s="829">
        <f t="shared" si="37"/>
        <v>0</v>
      </c>
      <c r="J158" s="1269">
        <f t="shared" si="38"/>
        <v>0</v>
      </c>
      <c r="K158" s="820">
        <f t="shared" si="39"/>
        <v>0</v>
      </c>
      <c r="L158" s="818"/>
      <c r="M158" s="855"/>
      <c r="N158" s="824"/>
      <c r="O158" s="825">
        <f t="shared" si="34"/>
        <v>0</v>
      </c>
      <c r="P158" s="830">
        <f t="shared" si="33"/>
        <v>0</v>
      </c>
      <c r="Q158" s="827"/>
      <c r="R158" s="68"/>
      <c r="S158" s="69"/>
      <c r="T158" s="65"/>
      <c r="U158" s="65"/>
      <c r="V158" s="65"/>
      <c r="W158" s="65"/>
      <c r="X158" s="66"/>
      <c r="Y158" s="66"/>
      <c r="Z158" s="66"/>
      <c r="AA158" s="45"/>
    </row>
    <row r="159" spans="1:27" ht="12.75" customHeight="1">
      <c r="A159" s="60"/>
      <c r="B159" s="836"/>
      <c r="C159" s="836"/>
      <c r="D159" s="816" t="s">
        <v>170</v>
      </c>
      <c r="E159" s="838"/>
      <c r="F159" s="818"/>
      <c r="G159" s="853"/>
      <c r="H159" s="820">
        <f t="shared" si="36"/>
        <v>0</v>
      </c>
      <c r="I159" s="829">
        <f t="shared" si="37"/>
        <v>0</v>
      </c>
      <c r="J159" s="1269">
        <f t="shared" si="38"/>
        <v>0</v>
      </c>
      <c r="K159" s="820">
        <f t="shared" si="39"/>
        <v>0</v>
      </c>
      <c r="L159" s="818"/>
      <c r="M159" s="855"/>
      <c r="N159" s="824"/>
      <c r="O159" s="825">
        <f t="shared" si="34"/>
        <v>0</v>
      </c>
      <c r="P159" s="830">
        <f t="shared" si="33"/>
        <v>0</v>
      </c>
      <c r="Q159" s="827"/>
      <c r="R159" s="68"/>
      <c r="S159" s="69"/>
      <c r="T159" s="65"/>
      <c r="U159" s="65"/>
      <c r="V159" s="65"/>
      <c r="W159" s="65"/>
      <c r="X159" s="66"/>
      <c r="Y159" s="66"/>
      <c r="Z159" s="66"/>
      <c r="AA159" s="45"/>
    </row>
    <row r="160" spans="1:27" ht="12.75" customHeight="1">
      <c r="A160" s="60"/>
      <c r="B160" s="836"/>
      <c r="C160" s="836"/>
      <c r="D160" s="816" t="s">
        <v>171</v>
      </c>
      <c r="E160" s="838"/>
      <c r="F160" s="818"/>
      <c r="G160" s="853"/>
      <c r="H160" s="820">
        <f t="shared" si="36"/>
        <v>0</v>
      </c>
      <c r="I160" s="829">
        <f t="shared" si="37"/>
        <v>0</v>
      </c>
      <c r="J160" s="1269">
        <f t="shared" si="38"/>
        <v>0</v>
      </c>
      <c r="K160" s="820">
        <f t="shared" si="39"/>
        <v>0</v>
      </c>
      <c r="L160" s="818"/>
      <c r="M160" s="855"/>
      <c r="N160" s="824"/>
      <c r="O160" s="825">
        <f t="shared" si="34"/>
        <v>0</v>
      </c>
      <c r="P160" s="830">
        <f t="shared" si="33"/>
        <v>0</v>
      </c>
      <c r="Q160" s="827"/>
      <c r="R160" s="68"/>
      <c r="S160" s="69"/>
      <c r="T160" s="65"/>
      <c r="U160" s="65"/>
      <c r="V160" s="65"/>
      <c r="W160" s="65"/>
      <c r="X160" s="66"/>
      <c r="Y160" s="66"/>
      <c r="Z160" s="66"/>
      <c r="AA160" s="45"/>
    </row>
    <row r="161" spans="1:27" ht="12.75" customHeight="1">
      <c r="A161" s="60"/>
      <c r="B161" s="836"/>
      <c r="C161" s="836"/>
      <c r="D161" s="816" t="s">
        <v>172</v>
      </c>
      <c r="E161" s="838"/>
      <c r="F161" s="818"/>
      <c r="G161" s="853"/>
      <c r="H161" s="820">
        <f t="shared" si="36"/>
        <v>0</v>
      </c>
      <c r="I161" s="829">
        <f t="shared" si="37"/>
        <v>0</v>
      </c>
      <c r="J161" s="1269">
        <f t="shared" si="38"/>
        <v>0</v>
      </c>
      <c r="K161" s="820">
        <f t="shared" si="39"/>
        <v>0</v>
      </c>
      <c r="L161" s="818"/>
      <c r="M161" s="855"/>
      <c r="N161" s="824"/>
      <c r="O161" s="825">
        <f t="shared" si="34"/>
        <v>0</v>
      </c>
      <c r="P161" s="830">
        <f t="shared" si="33"/>
        <v>0</v>
      </c>
      <c r="Q161" s="827"/>
      <c r="R161" s="68"/>
      <c r="S161" s="69"/>
      <c r="T161" s="65"/>
      <c r="U161" s="65"/>
      <c r="V161" s="65"/>
      <c r="W161" s="65"/>
      <c r="X161" s="66"/>
      <c r="Y161" s="66"/>
      <c r="Z161" s="66"/>
      <c r="AA161" s="45"/>
    </row>
    <row r="162" spans="1:27" ht="12.75" customHeight="1">
      <c r="A162" s="60"/>
      <c r="B162" s="836"/>
      <c r="C162" s="836"/>
      <c r="D162" s="816" t="s">
        <v>173</v>
      </c>
      <c r="E162" s="838"/>
      <c r="F162" s="818"/>
      <c r="G162" s="853"/>
      <c r="H162" s="820">
        <f t="shared" si="36"/>
        <v>0</v>
      </c>
      <c r="I162" s="829">
        <f t="shared" si="37"/>
        <v>0</v>
      </c>
      <c r="J162" s="1269">
        <f t="shared" si="38"/>
        <v>0</v>
      </c>
      <c r="K162" s="820">
        <f t="shared" si="39"/>
        <v>0</v>
      </c>
      <c r="L162" s="818"/>
      <c r="M162" s="855"/>
      <c r="N162" s="824"/>
      <c r="O162" s="825">
        <f t="shared" si="34"/>
        <v>0</v>
      </c>
      <c r="P162" s="830">
        <f t="shared" si="33"/>
        <v>0</v>
      </c>
      <c r="Q162" s="827"/>
      <c r="R162" s="68"/>
      <c r="S162" s="69"/>
      <c r="T162" s="65"/>
      <c r="U162" s="65"/>
      <c r="V162" s="65"/>
      <c r="W162" s="65"/>
      <c r="X162" s="66"/>
      <c r="Y162" s="66"/>
      <c r="Z162" s="66"/>
      <c r="AA162" s="45"/>
    </row>
    <row r="163" spans="1:27" ht="12.75" customHeight="1">
      <c r="A163" s="60"/>
      <c r="B163" s="836"/>
      <c r="C163" s="836"/>
      <c r="D163" s="816" t="s">
        <v>174</v>
      </c>
      <c r="E163" s="838"/>
      <c r="F163" s="818"/>
      <c r="G163" s="853"/>
      <c r="H163" s="820">
        <f t="shared" si="36"/>
        <v>0</v>
      </c>
      <c r="I163" s="829">
        <f t="shared" si="37"/>
        <v>0</v>
      </c>
      <c r="J163" s="1269">
        <f t="shared" si="38"/>
        <v>0</v>
      </c>
      <c r="K163" s="820">
        <f t="shared" si="39"/>
        <v>0</v>
      </c>
      <c r="L163" s="818"/>
      <c r="M163" s="855"/>
      <c r="N163" s="824"/>
      <c r="O163" s="825">
        <f t="shared" si="34"/>
        <v>0</v>
      </c>
      <c r="P163" s="830">
        <f t="shared" si="33"/>
        <v>0</v>
      </c>
      <c r="Q163" s="827"/>
      <c r="R163" s="68"/>
      <c r="S163" s="69"/>
      <c r="T163" s="65"/>
      <c r="U163" s="65"/>
      <c r="V163" s="65"/>
      <c r="W163" s="65"/>
      <c r="X163" s="66"/>
      <c r="Y163" s="66"/>
      <c r="Z163" s="66"/>
      <c r="AA163" s="45"/>
    </row>
    <row r="164" spans="1:27" ht="12.75" customHeight="1">
      <c r="A164" s="60"/>
      <c r="B164" s="1771" t="s">
        <v>1969</v>
      </c>
      <c r="C164" s="1772"/>
      <c r="D164" s="816" t="s">
        <v>175</v>
      </c>
      <c r="E164" s="838"/>
      <c r="F164" s="818"/>
      <c r="G164" s="853"/>
      <c r="H164" s="820">
        <f t="shared" si="36"/>
        <v>0</v>
      </c>
      <c r="I164" s="829">
        <f t="shared" si="37"/>
        <v>0</v>
      </c>
      <c r="J164" s="1269">
        <f t="shared" si="38"/>
        <v>0</v>
      </c>
      <c r="K164" s="820">
        <f t="shared" si="39"/>
        <v>0</v>
      </c>
      <c r="L164" s="818"/>
      <c r="M164" s="855"/>
      <c r="N164" s="824"/>
      <c r="O164" s="825">
        <f t="shared" si="34"/>
        <v>0</v>
      </c>
      <c r="P164" s="830">
        <f t="shared" si="33"/>
        <v>0</v>
      </c>
      <c r="Q164" s="827"/>
      <c r="R164" s="68"/>
      <c r="S164" s="69"/>
      <c r="T164" s="65"/>
      <c r="U164" s="65"/>
      <c r="V164" s="65"/>
      <c r="W164" s="65"/>
      <c r="X164" s="66"/>
      <c r="Y164" s="66"/>
      <c r="Z164" s="66"/>
      <c r="AA164" s="45"/>
    </row>
    <row r="165" spans="1:27" ht="12.75" customHeight="1">
      <c r="A165" s="60"/>
      <c r="B165" s="1767"/>
      <c r="C165" s="1773"/>
      <c r="D165" s="816" t="s">
        <v>176</v>
      </c>
      <c r="E165" s="838"/>
      <c r="F165" s="818"/>
      <c r="G165" s="853"/>
      <c r="H165" s="820">
        <f t="shared" si="36"/>
        <v>0</v>
      </c>
      <c r="I165" s="829">
        <f t="shared" si="37"/>
        <v>0</v>
      </c>
      <c r="J165" s="1269">
        <f t="shared" si="38"/>
        <v>0</v>
      </c>
      <c r="K165" s="820">
        <f t="shared" si="39"/>
        <v>0</v>
      </c>
      <c r="L165" s="818"/>
      <c r="M165" s="855"/>
      <c r="N165" s="824"/>
      <c r="O165" s="825">
        <f t="shared" si="34"/>
        <v>0</v>
      </c>
      <c r="P165" s="830">
        <f t="shared" si="33"/>
        <v>0</v>
      </c>
      <c r="Q165" s="827"/>
      <c r="R165" s="68"/>
      <c r="S165" s="69"/>
      <c r="T165" s="65"/>
      <c r="U165" s="65"/>
      <c r="V165" s="65"/>
      <c r="W165" s="65"/>
      <c r="X165" s="66"/>
      <c r="Y165" s="66"/>
      <c r="Z165" s="66"/>
      <c r="AA165" s="45"/>
    </row>
    <row r="166" spans="1:27" ht="12.75" customHeight="1">
      <c r="A166" s="60"/>
      <c r="B166" s="1767"/>
      <c r="C166" s="1773"/>
      <c r="D166" s="828" t="s">
        <v>177</v>
      </c>
      <c r="E166" s="838"/>
      <c r="F166" s="818"/>
      <c r="G166" s="853"/>
      <c r="H166" s="820">
        <f t="shared" si="36"/>
        <v>0</v>
      </c>
      <c r="I166" s="829">
        <f t="shared" si="37"/>
        <v>0</v>
      </c>
      <c r="J166" s="1269">
        <f t="shared" si="38"/>
        <v>0</v>
      </c>
      <c r="K166" s="820">
        <f t="shared" si="39"/>
        <v>0</v>
      </c>
      <c r="L166" s="818"/>
      <c r="M166" s="855"/>
      <c r="N166" s="824"/>
      <c r="O166" s="825">
        <f t="shared" si="34"/>
        <v>0</v>
      </c>
      <c r="P166" s="830">
        <f t="shared" si="33"/>
        <v>0</v>
      </c>
      <c r="Q166" s="827"/>
      <c r="R166" s="68"/>
      <c r="S166" s="69"/>
      <c r="T166" s="65"/>
      <c r="U166" s="65"/>
      <c r="V166" s="65"/>
      <c r="W166" s="65"/>
      <c r="X166" s="66"/>
      <c r="Y166" s="66"/>
      <c r="Z166" s="66"/>
      <c r="AA166" s="45"/>
    </row>
    <row r="167" spans="1:27" ht="12.75" customHeight="1">
      <c r="A167" s="60"/>
      <c r="B167" s="1769"/>
      <c r="C167" s="1774"/>
      <c r="D167" s="832"/>
      <c r="E167" s="839"/>
      <c r="F167" s="818"/>
      <c r="G167" s="853"/>
      <c r="H167" s="820">
        <f t="shared" si="36"/>
        <v>0</v>
      </c>
      <c r="I167" s="829">
        <f t="shared" si="37"/>
        <v>0</v>
      </c>
      <c r="J167" s="1269">
        <f t="shared" si="38"/>
        <v>0</v>
      </c>
      <c r="K167" s="820">
        <f t="shared" si="39"/>
        <v>0</v>
      </c>
      <c r="L167" s="823"/>
      <c r="M167" s="856"/>
      <c r="N167" s="824"/>
      <c r="O167" s="825">
        <f t="shared" si="34"/>
        <v>0</v>
      </c>
      <c r="P167" s="830">
        <f t="shared" si="33"/>
        <v>0</v>
      </c>
      <c r="Q167" s="827"/>
      <c r="R167" s="68"/>
      <c r="S167" s="69" t="str">
        <f>IF(AND(E167=0,D167=0),"správně",IF(D167/(E167)&lt;=160,"CHYBA","správně"))</f>
        <v>správně</v>
      </c>
      <c r="T167" s="65"/>
      <c r="U167" s="65"/>
      <c r="V167" s="65"/>
      <c r="W167" s="65"/>
      <c r="X167" s="66"/>
      <c r="Y167" s="66"/>
      <c r="Z167" s="66"/>
      <c r="AA167" s="45"/>
    </row>
    <row r="168" spans="1:27" ht="12.75" customHeight="1" thickBot="1">
      <c r="A168" s="60"/>
      <c r="B168" s="840"/>
      <c r="C168" s="841"/>
      <c r="D168" s="842" t="s">
        <v>178</v>
      </c>
      <c r="E168" s="843">
        <f>SUM(E149:E167)</f>
        <v>0</v>
      </c>
      <c r="F168" s="844">
        <f>SUM(F149:F167)</f>
        <v>0</v>
      </c>
      <c r="G168" s="857">
        <f>SUM(G149:G167)</f>
        <v>0</v>
      </c>
      <c r="H168" s="846">
        <f>SUM(H149:H167)</f>
        <v>0</v>
      </c>
      <c r="I168" s="1264">
        <f t="shared" ref="I168:K169" si="40">IF($E168=0,0,F168/($E168)*1000)</f>
        <v>0</v>
      </c>
      <c r="J168" s="1267">
        <f t="shared" si="40"/>
        <v>0</v>
      </c>
      <c r="K168" s="1263">
        <f t="shared" si="40"/>
        <v>0</v>
      </c>
      <c r="L168" s="844">
        <f>SUM(L149:L167)</f>
        <v>0</v>
      </c>
      <c r="M168" s="857">
        <f>SUM(M149:M167)</f>
        <v>0</v>
      </c>
      <c r="N168" s="846">
        <f>SUM(N149:N167)</f>
        <v>0</v>
      </c>
      <c r="O168" s="848">
        <f t="shared" si="34"/>
        <v>0</v>
      </c>
      <c r="P168" s="849">
        <f t="shared" si="33"/>
        <v>0</v>
      </c>
      <c r="Q168" s="850"/>
      <c r="R168" s="68"/>
      <c r="S168" s="69"/>
      <c r="T168" s="65"/>
      <c r="U168" s="65"/>
      <c r="V168" s="65"/>
      <c r="W168" s="65"/>
      <c r="X168" s="66"/>
      <c r="Y168" s="66"/>
      <c r="Z168" s="66"/>
      <c r="AA168" s="45"/>
    </row>
    <row r="169" spans="1:27" ht="12.75" customHeight="1">
      <c r="A169" s="60"/>
      <c r="B169" s="1777" t="s">
        <v>748</v>
      </c>
      <c r="C169" s="1778" t="s">
        <v>187</v>
      </c>
      <c r="D169" s="805" t="s">
        <v>159</v>
      </c>
      <c r="E169" s="806"/>
      <c r="F169" s="807"/>
      <c r="G169" s="852"/>
      <c r="H169" s="809">
        <f t="shared" ref="H169:H187" si="41">SUM(F169:G169)</f>
        <v>0</v>
      </c>
      <c r="I169" s="829">
        <f t="shared" si="40"/>
        <v>0</v>
      </c>
      <c r="J169" s="1268">
        <f t="shared" si="40"/>
        <v>0</v>
      </c>
      <c r="K169" s="1265">
        <f t="shared" si="40"/>
        <v>0</v>
      </c>
      <c r="L169" s="807"/>
      <c r="M169" s="852"/>
      <c r="N169" s="812"/>
      <c r="O169" s="813">
        <f t="shared" si="34"/>
        <v>0</v>
      </c>
      <c r="P169" s="814">
        <f t="shared" si="33"/>
        <v>0</v>
      </c>
      <c r="Q169" s="851"/>
      <c r="R169" s="68"/>
      <c r="S169" s="69"/>
      <c r="T169" s="65"/>
      <c r="U169" s="65"/>
      <c r="V169" s="65"/>
      <c r="W169" s="65"/>
      <c r="X169" s="66"/>
      <c r="Y169" s="66"/>
      <c r="Z169" s="66"/>
      <c r="AA169" s="45"/>
    </row>
    <row r="170" spans="1:27" ht="12.75" customHeight="1">
      <c r="A170" s="60"/>
      <c r="B170" s="1779" t="s">
        <v>188</v>
      </c>
      <c r="C170" s="1779"/>
      <c r="D170" s="816" t="s">
        <v>161</v>
      </c>
      <c r="E170" s="817"/>
      <c r="F170" s="818"/>
      <c r="G170" s="853"/>
      <c r="H170" s="820">
        <f t="shared" si="41"/>
        <v>0</v>
      </c>
      <c r="I170" s="829">
        <f t="shared" ref="I170:I187" si="42">IF($E170=0,0,F170/($E170)*1000)</f>
        <v>0</v>
      </c>
      <c r="J170" s="1269">
        <f t="shared" ref="J170:J187" si="43">IF($E170=0,0,G170/($E170)*1000)</f>
        <v>0</v>
      </c>
      <c r="K170" s="820">
        <f t="shared" ref="K170:K187" si="44">IF($E170=0,0,H170/($E170)*1000)</f>
        <v>0</v>
      </c>
      <c r="L170" s="823"/>
      <c r="M170" s="854"/>
      <c r="N170" s="824"/>
      <c r="O170" s="825">
        <f t="shared" si="34"/>
        <v>0</v>
      </c>
      <c r="P170" s="830">
        <f t="shared" si="33"/>
        <v>0</v>
      </c>
      <c r="Q170" s="827"/>
      <c r="R170" s="68"/>
      <c r="S170" s="69"/>
      <c r="T170" s="65"/>
      <c r="U170" s="65"/>
      <c r="V170" s="65"/>
      <c r="W170" s="65"/>
      <c r="X170" s="66"/>
      <c r="Y170" s="66"/>
      <c r="Z170" s="66"/>
      <c r="AA170" s="45"/>
    </row>
    <row r="171" spans="1:27" ht="12.75" customHeight="1">
      <c r="A171" s="60"/>
      <c r="B171" s="1772" t="s">
        <v>180</v>
      </c>
      <c r="C171" s="1772"/>
      <c r="D171" s="828" t="s">
        <v>163</v>
      </c>
      <c r="E171" s="817"/>
      <c r="F171" s="818"/>
      <c r="G171" s="853"/>
      <c r="H171" s="820">
        <f t="shared" si="41"/>
        <v>0</v>
      </c>
      <c r="I171" s="829">
        <f t="shared" si="42"/>
        <v>0</v>
      </c>
      <c r="J171" s="1269">
        <f t="shared" si="43"/>
        <v>0</v>
      </c>
      <c r="K171" s="820">
        <f t="shared" si="44"/>
        <v>0</v>
      </c>
      <c r="L171" s="823"/>
      <c r="M171" s="854"/>
      <c r="N171" s="824"/>
      <c r="O171" s="825">
        <f t="shared" si="34"/>
        <v>0</v>
      </c>
      <c r="P171" s="830">
        <f t="shared" si="33"/>
        <v>0</v>
      </c>
      <c r="Q171" s="827"/>
      <c r="R171" s="68"/>
      <c r="S171" s="69"/>
      <c r="T171" s="65"/>
      <c r="U171" s="65"/>
      <c r="V171" s="65"/>
      <c r="W171" s="65"/>
      <c r="X171" s="66"/>
      <c r="Y171" s="66"/>
      <c r="Z171" s="66"/>
      <c r="AA171" s="45"/>
    </row>
    <row r="172" spans="1:27" ht="12.75" customHeight="1">
      <c r="A172" s="60"/>
      <c r="B172" s="1773"/>
      <c r="C172" s="1773"/>
      <c r="D172" s="828" t="s">
        <v>164</v>
      </c>
      <c r="E172" s="817"/>
      <c r="F172" s="818"/>
      <c r="G172" s="853"/>
      <c r="H172" s="820">
        <f t="shared" si="41"/>
        <v>0</v>
      </c>
      <c r="I172" s="829">
        <f t="shared" si="42"/>
        <v>0</v>
      </c>
      <c r="J172" s="1269">
        <f t="shared" si="43"/>
        <v>0</v>
      </c>
      <c r="K172" s="820">
        <f t="shared" si="44"/>
        <v>0</v>
      </c>
      <c r="L172" s="823"/>
      <c r="M172" s="854"/>
      <c r="N172" s="824"/>
      <c r="O172" s="825">
        <f t="shared" si="34"/>
        <v>0</v>
      </c>
      <c r="P172" s="830">
        <f t="shared" si="33"/>
        <v>0</v>
      </c>
      <c r="Q172" s="827"/>
      <c r="R172" s="68"/>
      <c r="S172" s="69"/>
      <c r="T172" s="65"/>
      <c r="U172" s="65"/>
      <c r="V172" s="65"/>
      <c r="W172" s="65"/>
      <c r="X172" s="66"/>
      <c r="Y172" s="66"/>
      <c r="Z172" s="66"/>
      <c r="AA172" s="45"/>
    </row>
    <row r="173" spans="1:27" ht="12.75" customHeight="1">
      <c r="A173" s="60"/>
      <c r="B173" s="1773"/>
      <c r="C173" s="1773"/>
      <c r="D173" s="831" t="s">
        <v>165</v>
      </c>
      <c r="E173" s="817"/>
      <c r="F173" s="818"/>
      <c r="G173" s="853"/>
      <c r="H173" s="820">
        <f t="shared" si="41"/>
        <v>0</v>
      </c>
      <c r="I173" s="829">
        <f t="shared" si="42"/>
        <v>0</v>
      </c>
      <c r="J173" s="1269">
        <f t="shared" si="43"/>
        <v>0</v>
      </c>
      <c r="K173" s="820">
        <f t="shared" si="44"/>
        <v>0</v>
      </c>
      <c r="L173" s="823"/>
      <c r="M173" s="854"/>
      <c r="N173" s="824"/>
      <c r="O173" s="825">
        <f t="shared" si="34"/>
        <v>0</v>
      </c>
      <c r="P173" s="830">
        <f t="shared" si="33"/>
        <v>0</v>
      </c>
      <c r="Q173" s="827"/>
      <c r="R173" s="68"/>
      <c r="S173" s="69"/>
      <c r="T173" s="65"/>
      <c r="U173" s="65"/>
      <c r="V173" s="65"/>
      <c r="W173" s="65"/>
      <c r="X173" s="66"/>
      <c r="Y173" s="66"/>
      <c r="Z173" s="66"/>
      <c r="AA173" s="45"/>
    </row>
    <row r="174" spans="1:27" ht="12.75" customHeight="1">
      <c r="A174" s="60"/>
      <c r="B174" s="1774"/>
      <c r="C174" s="1774"/>
      <c r="D174" s="832"/>
      <c r="E174" s="833"/>
      <c r="F174" s="818"/>
      <c r="G174" s="853"/>
      <c r="H174" s="820">
        <f t="shared" si="41"/>
        <v>0</v>
      </c>
      <c r="I174" s="829">
        <f t="shared" si="42"/>
        <v>0</v>
      </c>
      <c r="J174" s="1269">
        <f t="shared" si="43"/>
        <v>0</v>
      </c>
      <c r="K174" s="820">
        <f t="shared" si="44"/>
        <v>0</v>
      </c>
      <c r="L174" s="818"/>
      <c r="M174" s="853"/>
      <c r="N174" s="824"/>
      <c r="O174" s="825">
        <f t="shared" si="34"/>
        <v>0</v>
      </c>
      <c r="P174" s="830">
        <f t="shared" si="33"/>
        <v>0</v>
      </c>
      <c r="Q174" s="827"/>
      <c r="R174" s="68"/>
      <c r="S174" s="69" t="str">
        <f>IF(AND(E174=0,D174=0),"správně",IF(D174/(E174)&lt;=25,"CHYBA","správně"))</f>
        <v>správně</v>
      </c>
      <c r="T174" s="65"/>
      <c r="U174" s="65"/>
      <c r="V174" s="65"/>
      <c r="W174" s="65"/>
      <c r="X174" s="66"/>
      <c r="Y174" s="66"/>
      <c r="Z174" s="66"/>
      <c r="AA174" s="45"/>
    </row>
    <row r="175" spans="1:27" ht="12.75" customHeight="1">
      <c r="A175" s="60"/>
      <c r="B175" s="836"/>
      <c r="C175" s="836"/>
      <c r="D175" s="837" t="s">
        <v>166</v>
      </c>
      <c r="E175" s="838"/>
      <c r="F175" s="818"/>
      <c r="G175" s="853"/>
      <c r="H175" s="820">
        <f t="shared" si="41"/>
        <v>0</v>
      </c>
      <c r="I175" s="829">
        <f t="shared" si="42"/>
        <v>0</v>
      </c>
      <c r="J175" s="1269">
        <f t="shared" si="43"/>
        <v>0</v>
      </c>
      <c r="K175" s="820">
        <f t="shared" si="44"/>
        <v>0</v>
      </c>
      <c r="L175" s="818"/>
      <c r="M175" s="855"/>
      <c r="N175" s="824"/>
      <c r="O175" s="825">
        <f t="shared" si="34"/>
        <v>0</v>
      </c>
      <c r="P175" s="830">
        <f t="shared" si="33"/>
        <v>0</v>
      </c>
      <c r="Q175" s="827"/>
      <c r="R175" s="68"/>
      <c r="S175" s="69"/>
      <c r="T175" s="65"/>
      <c r="U175" s="65"/>
      <c r="V175" s="65"/>
      <c r="W175" s="65"/>
      <c r="X175" s="66"/>
      <c r="Y175" s="66"/>
      <c r="Z175" s="66"/>
      <c r="AA175" s="45"/>
    </row>
    <row r="176" spans="1:27" ht="12.75" customHeight="1">
      <c r="A176" s="60"/>
      <c r="B176" s="836"/>
      <c r="C176" s="836"/>
      <c r="D176" s="816" t="s">
        <v>167</v>
      </c>
      <c r="E176" s="838"/>
      <c r="F176" s="818"/>
      <c r="G176" s="853"/>
      <c r="H176" s="820">
        <f t="shared" si="41"/>
        <v>0</v>
      </c>
      <c r="I176" s="829">
        <f t="shared" si="42"/>
        <v>0</v>
      </c>
      <c r="J176" s="1269">
        <f t="shared" si="43"/>
        <v>0</v>
      </c>
      <c r="K176" s="820">
        <f t="shared" si="44"/>
        <v>0</v>
      </c>
      <c r="L176" s="818"/>
      <c r="M176" s="855"/>
      <c r="N176" s="824"/>
      <c r="O176" s="825">
        <f t="shared" si="34"/>
        <v>0</v>
      </c>
      <c r="P176" s="830">
        <f t="shared" si="33"/>
        <v>0</v>
      </c>
      <c r="Q176" s="827"/>
      <c r="R176" s="68"/>
      <c r="S176" s="69"/>
      <c r="T176" s="65"/>
      <c r="U176" s="65"/>
      <c r="V176" s="65"/>
      <c r="W176" s="65"/>
      <c r="X176" s="66"/>
      <c r="Y176" s="66"/>
      <c r="Z176" s="66"/>
      <c r="AA176" s="45"/>
    </row>
    <row r="177" spans="1:27" ht="12.75" customHeight="1">
      <c r="A177" s="60"/>
      <c r="B177" s="836"/>
      <c r="C177" s="836"/>
      <c r="D177" s="816" t="s">
        <v>168</v>
      </c>
      <c r="E177" s="838"/>
      <c r="F177" s="818"/>
      <c r="G177" s="853"/>
      <c r="H177" s="820">
        <f t="shared" si="41"/>
        <v>0</v>
      </c>
      <c r="I177" s="829">
        <f t="shared" si="42"/>
        <v>0</v>
      </c>
      <c r="J177" s="1269">
        <f t="shared" si="43"/>
        <v>0</v>
      </c>
      <c r="K177" s="820">
        <f t="shared" si="44"/>
        <v>0</v>
      </c>
      <c r="L177" s="818"/>
      <c r="M177" s="855"/>
      <c r="N177" s="824"/>
      <c r="O177" s="825">
        <f t="shared" si="34"/>
        <v>0</v>
      </c>
      <c r="P177" s="830">
        <f t="shared" si="33"/>
        <v>0</v>
      </c>
      <c r="Q177" s="827"/>
      <c r="R177" s="68"/>
      <c r="S177" s="69"/>
      <c r="T177" s="65"/>
      <c r="U177" s="65"/>
      <c r="V177" s="65"/>
      <c r="W177" s="65"/>
      <c r="X177" s="66"/>
      <c r="Y177" s="66"/>
      <c r="Z177" s="66"/>
      <c r="AA177" s="45"/>
    </row>
    <row r="178" spans="1:27" ht="12.75" customHeight="1">
      <c r="A178" s="60"/>
      <c r="B178" s="836"/>
      <c r="C178" s="836"/>
      <c r="D178" s="816" t="s">
        <v>169</v>
      </c>
      <c r="E178" s="838"/>
      <c r="F178" s="818"/>
      <c r="G178" s="853"/>
      <c r="H178" s="820">
        <f t="shared" si="41"/>
        <v>0</v>
      </c>
      <c r="I178" s="829">
        <f t="shared" si="42"/>
        <v>0</v>
      </c>
      <c r="J178" s="1269">
        <f t="shared" si="43"/>
        <v>0</v>
      </c>
      <c r="K178" s="820">
        <f t="shared" si="44"/>
        <v>0</v>
      </c>
      <c r="L178" s="818"/>
      <c r="M178" s="855"/>
      <c r="N178" s="824"/>
      <c r="O178" s="825">
        <f t="shared" si="34"/>
        <v>0</v>
      </c>
      <c r="P178" s="830">
        <f t="shared" si="33"/>
        <v>0</v>
      </c>
      <c r="Q178" s="827"/>
      <c r="R178" s="68"/>
      <c r="S178" s="69"/>
      <c r="T178" s="65"/>
      <c r="U178" s="65"/>
      <c r="V178" s="65"/>
      <c r="W178" s="65"/>
      <c r="X178" s="66"/>
      <c r="Y178" s="66"/>
      <c r="Z178" s="66"/>
      <c r="AA178" s="45"/>
    </row>
    <row r="179" spans="1:27" ht="12.75" customHeight="1">
      <c r="A179" s="60"/>
      <c r="B179" s="836"/>
      <c r="C179" s="836"/>
      <c r="D179" s="816" t="s">
        <v>170</v>
      </c>
      <c r="E179" s="838"/>
      <c r="F179" s="818"/>
      <c r="G179" s="853"/>
      <c r="H179" s="820">
        <f t="shared" si="41"/>
        <v>0</v>
      </c>
      <c r="I179" s="829">
        <f t="shared" si="42"/>
        <v>0</v>
      </c>
      <c r="J179" s="1269">
        <f t="shared" si="43"/>
        <v>0</v>
      </c>
      <c r="K179" s="820">
        <f t="shared" si="44"/>
        <v>0</v>
      </c>
      <c r="L179" s="818"/>
      <c r="M179" s="855"/>
      <c r="N179" s="824"/>
      <c r="O179" s="825">
        <f t="shared" si="34"/>
        <v>0</v>
      </c>
      <c r="P179" s="830">
        <f t="shared" si="33"/>
        <v>0</v>
      </c>
      <c r="Q179" s="827"/>
      <c r="R179" s="68"/>
      <c r="S179" s="69"/>
      <c r="T179" s="65"/>
      <c r="U179" s="65"/>
      <c r="V179" s="65"/>
      <c r="W179" s="65"/>
      <c r="X179" s="66"/>
      <c r="Y179" s="66"/>
      <c r="Z179" s="66"/>
      <c r="AA179" s="45"/>
    </row>
    <row r="180" spans="1:27" ht="12.75" customHeight="1">
      <c r="A180" s="60"/>
      <c r="B180" s="836"/>
      <c r="C180" s="836"/>
      <c r="D180" s="816" t="s">
        <v>171</v>
      </c>
      <c r="E180" s="838"/>
      <c r="F180" s="818"/>
      <c r="G180" s="853"/>
      <c r="H180" s="820">
        <f t="shared" si="41"/>
        <v>0</v>
      </c>
      <c r="I180" s="829">
        <f t="shared" si="42"/>
        <v>0</v>
      </c>
      <c r="J180" s="1269">
        <f t="shared" si="43"/>
        <v>0</v>
      </c>
      <c r="K180" s="820">
        <f t="shared" si="44"/>
        <v>0</v>
      </c>
      <c r="L180" s="818"/>
      <c r="M180" s="855"/>
      <c r="N180" s="824"/>
      <c r="O180" s="825">
        <f t="shared" si="34"/>
        <v>0</v>
      </c>
      <c r="P180" s="830">
        <f t="shared" si="33"/>
        <v>0</v>
      </c>
      <c r="Q180" s="827"/>
      <c r="R180" s="68"/>
      <c r="S180" s="69"/>
      <c r="T180" s="65"/>
      <c r="U180" s="65"/>
      <c r="V180" s="65"/>
      <c r="W180" s="65"/>
      <c r="X180" s="66"/>
      <c r="Y180" s="66"/>
      <c r="Z180" s="66"/>
      <c r="AA180" s="45"/>
    </row>
    <row r="181" spans="1:27" ht="12.75" customHeight="1">
      <c r="A181" s="60"/>
      <c r="B181" s="836"/>
      <c r="C181" s="836"/>
      <c r="D181" s="816" t="s">
        <v>172</v>
      </c>
      <c r="E181" s="838"/>
      <c r="F181" s="818"/>
      <c r="G181" s="853"/>
      <c r="H181" s="820">
        <f t="shared" si="41"/>
        <v>0</v>
      </c>
      <c r="I181" s="829">
        <f t="shared" si="42"/>
        <v>0</v>
      </c>
      <c r="J181" s="1269">
        <f t="shared" si="43"/>
        <v>0</v>
      </c>
      <c r="K181" s="820">
        <f t="shared" si="44"/>
        <v>0</v>
      </c>
      <c r="L181" s="818"/>
      <c r="M181" s="855"/>
      <c r="N181" s="824"/>
      <c r="O181" s="825">
        <f t="shared" si="34"/>
        <v>0</v>
      </c>
      <c r="P181" s="830">
        <f t="shared" si="33"/>
        <v>0</v>
      </c>
      <c r="Q181" s="827"/>
      <c r="R181" s="68"/>
      <c r="S181" s="69"/>
      <c r="T181" s="65"/>
      <c r="U181" s="65"/>
      <c r="V181" s="65"/>
      <c r="W181" s="65"/>
      <c r="X181" s="66"/>
      <c r="Y181" s="66"/>
      <c r="Z181" s="66"/>
      <c r="AA181" s="45"/>
    </row>
    <row r="182" spans="1:27" ht="12.75" customHeight="1">
      <c r="A182" s="60"/>
      <c r="B182" s="836"/>
      <c r="C182" s="836"/>
      <c r="D182" s="816" t="s">
        <v>173</v>
      </c>
      <c r="E182" s="838"/>
      <c r="F182" s="818"/>
      <c r="G182" s="853"/>
      <c r="H182" s="820">
        <f t="shared" si="41"/>
        <v>0</v>
      </c>
      <c r="I182" s="829">
        <f t="shared" si="42"/>
        <v>0</v>
      </c>
      <c r="J182" s="1269">
        <f t="shared" si="43"/>
        <v>0</v>
      </c>
      <c r="K182" s="820">
        <f t="shared" si="44"/>
        <v>0</v>
      </c>
      <c r="L182" s="818"/>
      <c r="M182" s="855"/>
      <c r="N182" s="824"/>
      <c r="O182" s="825">
        <f t="shared" si="34"/>
        <v>0</v>
      </c>
      <c r="P182" s="830">
        <f t="shared" si="33"/>
        <v>0</v>
      </c>
      <c r="Q182" s="827"/>
      <c r="R182" s="68"/>
      <c r="S182" s="69"/>
      <c r="T182" s="65"/>
      <c r="U182" s="65"/>
      <c r="V182" s="65"/>
      <c r="W182" s="65"/>
      <c r="X182" s="66"/>
      <c r="Y182" s="66"/>
      <c r="Z182" s="66"/>
      <c r="AA182" s="45"/>
    </row>
    <row r="183" spans="1:27" ht="12.75" customHeight="1">
      <c r="A183" s="60"/>
      <c r="B183" s="836"/>
      <c r="C183" s="836"/>
      <c r="D183" s="816" t="s">
        <v>174</v>
      </c>
      <c r="E183" s="838"/>
      <c r="F183" s="818"/>
      <c r="G183" s="853"/>
      <c r="H183" s="820">
        <f t="shared" si="41"/>
        <v>0</v>
      </c>
      <c r="I183" s="829">
        <f t="shared" si="42"/>
        <v>0</v>
      </c>
      <c r="J183" s="1269">
        <f t="shared" si="43"/>
        <v>0</v>
      </c>
      <c r="K183" s="820">
        <f t="shared" si="44"/>
        <v>0</v>
      </c>
      <c r="L183" s="818"/>
      <c r="M183" s="855"/>
      <c r="N183" s="824"/>
      <c r="O183" s="825">
        <f t="shared" si="34"/>
        <v>0</v>
      </c>
      <c r="P183" s="830">
        <f t="shared" si="33"/>
        <v>0</v>
      </c>
      <c r="Q183" s="827"/>
      <c r="R183" s="68"/>
      <c r="S183" s="69"/>
      <c r="T183" s="65"/>
      <c r="U183" s="65"/>
      <c r="V183" s="65"/>
      <c r="W183" s="65"/>
      <c r="X183" s="66"/>
      <c r="Y183" s="66"/>
      <c r="Z183" s="66"/>
      <c r="AA183" s="45"/>
    </row>
    <row r="184" spans="1:27" ht="12.75" customHeight="1">
      <c r="A184" s="60"/>
      <c r="B184" s="1771" t="s">
        <v>1969</v>
      </c>
      <c r="C184" s="1772"/>
      <c r="D184" s="816" t="s">
        <v>175</v>
      </c>
      <c r="E184" s="838"/>
      <c r="F184" s="818"/>
      <c r="G184" s="853"/>
      <c r="H184" s="820">
        <f t="shared" si="41"/>
        <v>0</v>
      </c>
      <c r="I184" s="829">
        <f t="shared" si="42"/>
        <v>0</v>
      </c>
      <c r="J184" s="1269">
        <f t="shared" si="43"/>
        <v>0</v>
      </c>
      <c r="K184" s="820">
        <f t="shared" si="44"/>
        <v>0</v>
      </c>
      <c r="L184" s="818"/>
      <c r="M184" s="855"/>
      <c r="N184" s="824"/>
      <c r="O184" s="825">
        <f t="shared" si="34"/>
        <v>0</v>
      </c>
      <c r="P184" s="830">
        <f t="shared" si="33"/>
        <v>0</v>
      </c>
      <c r="Q184" s="827"/>
      <c r="R184" s="68"/>
      <c r="S184" s="69"/>
      <c r="T184" s="65"/>
      <c r="U184" s="65"/>
      <c r="V184" s="65"/>
      <c r="W184" s="65"/>
      <c r="X184" s="66"/>
      <c r="Y184" s="66"/>
      <c r="Z184" s="66"/>
      <c r="AA184" s="45"/>
    </row>
    <row r="185" spans="1:27" ht="12.75" customHeight="1">
      <c r="A185" s="60"/>
      <c r="B185" s="1767"/>
      <c r="C185" s="1773"/>
      <c r="D185" s="816" t="s">
        <v>176</v>
      </c>
      <c r="E185" s="838"/>
      <c r="F185" s="818"/>
      <c r="G185" s="853"/>
      <c r="H185" s="820">
        <f t="shared" si="41"/>
        <v>0</v>
      </c>
      <c r="I185" s="829">
        <f t="shared" si="42"/>
        <v>0</v>
      </c>
      <c r="J185" s="1269">
        <f t="shared" si="43"/>
        <v>0</v>
      </c>
      <c r="K185" s="820">
        <f t="shared" si="44"/>
        <v>0</v>
      </c>
      <c r="L185" s="818"/>
      <c r="M185" s="855"/>
      <c r="N185" s="824"/>
      <c r="O185" s="825">
        <f t="shared" si="34"/>
        <v>0</v>
      </c>
      <c r="P185" s="830">
        <f t="shared" si="33"/>
        <v>0</v>
      </c>
      <c r="Q185" s="827"/>
      <c r="R185" s="68"/>
      <c r="S185" s="69"/>
      <c r="T185" s="65"/>
      <c r="U185" s="65"/>
      <c r="V185" s="65"/>
      <c r="W185" s="65"/>
      <c r="X185" s="66"/>
      <c r="Y185" s="66"/>
      <c r="Z185" s="66"/>
      <c r="AA185" s="45"/>
    </row>
    <row r="186" spans="1:27" ht="12.75" customHeight="1">
      <c r="A186" s="60"/>
      <c r="B186" s="1767"/>
      <c r="C186" s="1773"/>
      <c r="D186" s="828" t="s">
        <v>177</v>
      </c>
      <c r="E186" s="838"/>
      <c r="F186" s="818"/>
      <c r="G186" s="853"/>
      <c r="H186" s="820">
        <f t="shared" si="41"/>
        <v>0</v>
      </c>
      <c r="I186" s="829">
        <f t="shared" si="42"/>
        <v>0</v>
      </c>
      <c r="J186" s="1269">
        <f t="shared" si="43"/>
        <v>0</v>
      </c>
      <c r="K186" s="820">
        <f t="shared" si="44"/>
        <v>0</v>
      </c>
      <c r="L186" s="818"/>
      <c r="M186" s="855"/>
      <c r="N186" s="824"/>
      <c r="O186" s="825">
        <f t="shared" si="34"/>
        <v>0</v>
      </c>
      <c r="P186" s="830">
        <f t="shared" si="33"/>
        <v>0</v>
      </c>
      <c r="Q186" s="827"/>
      <c r="R186" s="68"/>
      <c r="S186" s="69"/>
      <c r="T186" s="65"/>
      <c r="U186" s="65"/>
      <c r="V186" s="65"/>
      <c r="W186" s="65"/>
      <c r="X186" s="66"/>
      <c r="Y186" s="66"/>
      <c r="Z186" s="66"/>
      <c r="AA186" s="45"/>
    </row>
    <row r="187" spans="1:27" ht="12.75" customHeight="1">
      <c r="A187" s="60"/>
      <c r="B187" s="1769"/>
      <c r="C187" s="1774"/>
      <c r="D187" s="832"/>
      <c r="E187" s="839"/>
      <c r="F187" s="818"/>
      <c r="G187" s="853"/>
      <c r="H187" s="820">
        <f t="shared" si="41"/>
        <v>0</v>
      </c>
      <c r="I187" s="829">
        <f t="shared" si="42"/>
        <v>0</v>
      </c>
      <c r="J187" s="1269">
        <f t="shared" si="43"/>
        <v>0</v>
      </c>
      <c r="K187" s="820">
        <f t="shared" si="44"/>
        <v>0</v>
      </c>
      <c r="L187" s="823"/>
      <c r="M187" s="856"/>
      <c r="N187" s="824"/>
      <c r="O187" s="825">
        <f t="shared" si="34"/>
        <v>0</v>
      </c>
      <c r="P187" s="830">
        <f t="shared" si="33"/>
        <v>0</v>
      </c>
      <c r="Q187" s="827"/>
      <c r="R187" s="68"/>
      <c r="S187" s="69" t="str">
        <f>IF(AND(E187=0,D187=0),"správně",IF(D187/(E187)&lt;=160,"CHYBA","správně"))</f>
        <v>správně</v>
      </c>
      <c r="T187" s="65"/>
      <c r="U187" s="65"/>
      <c r="V187" s="65"/>
      <c r="W187" s="65"/>
      <c r="X187" s="66"/>
      <c r="Y187" s="66"/>
      <c r="Z187" s="66"/>
      <c r="AA187" s="45"/>
    </row>
    <row r="188" spans="1:27" ht="12.75" customHeight="1" thickBot="1">
      <c r="A188" s="60"/>
      <c r="B188" s="840"/>
      <c r="C188" s="841"/>
      <c r="D188" s="842" t="s">
        <v>178</v>
      </c>
      <c r="E188" s="843">
        <f>SUM(E169:E187)</f>
        <v>0</v>
      </c>
      <c r="F188" s="844">
        <f>SUM(F169:F187)</f>
        <v>0</v>
      </c>
      <c r="G188" s="857">
        <f>SUM(G169:G187)</f>
        <v>0</v>
      </c>
      <c r="H188" s="846">
        <f>SUM(H169:H187)</f>
        <v>0</v>
      </c>
      <c r="I188" s="1264">
        <f t="shared" ref="I188:K189" si="45">IF($E188=0,0,F188/($E188)*1000)</f>
        <v>0</v>
      </c>
      <c r="J188" s="1267">
        <f t="shared" si="45"/>
        <v>0</v>
      </c>
      <c r="K188" s="1263">
        <f t="shared" si="45"/>
        <v>0</v>
      </c>
      <c r="L188" s="844">
        <f>SUM(L169:L187)</f>
        <v>0</v>
      </c>
      <c r="M188" s="857">
        <f>SUM(M169:M187)</f>
        <v>0</v>
      </c>
      <c r="N188" s="846">
        <f>SUM(N169:N187)</f>
        <v>0</v>
      </c>
      <c r="O188" s="848">
        <f t="shared" si="34"/>
        <v>0</v>
      </c>
      <c r="P188" s="849">
        <f t="shared" si="33"/>
        <v>0</v>
      </c>
      <c r="Q188" s="850"/>
      <c r="R188" s="68"/>
      <c r="S188" s="69"/>
      <c r="T188" s="65"/>
      <c r="U188" s="65"/>
      <c r="V188" s="65"/>
      <c r="W188" s="65"/>
      <c r="X188" s="66"/>
      <c r="Y188" s="66"/>
      <c r="Z188" s="66"/>
      <c r="AA188" s="45"/>
    </row>
    <row r="189" spans="1:27" ht="12.75" customHeight="1">
      <c r="A189" s="60"/>
      <c r="B189" s="1789" t="s">
        <v>189</v>
      </c>
      <c r="C189" s="1790"/>
      <c r="D189" s="858" t="s">
        <v>159</v>
      </c>
      <c r="E189" s="833"/>
      <c r="F189" s="818"/>
      <c r="G189" s="853"/>
      <c r="H189" s="859">
        <f t="shared" ref="H189:H207" si="46">SUM(F189:G189)</f>
        <v>0</v>
      </c>
      <c r="I189" s="829">
        <f t="shared" si="45"/>
        <v>0</v>
      </c>
      <c r="J189" s="1268">
        <f t="shared" si="45"/>
        <v>0</v>
      </c>
      <c r="K189" s="1265">
        <f t="shared" si="45"/>
        <v>0</v>
      </c>
      <c r="L189" s="818"/>
      <c r="M189" s="853"/>
      <c r="N189" s="860"/>
      <c r="O189" s="861">
        <f t="shared" si="34"/>
        <v>0</v>
      </c>
      <c r="P189" s="830">
        <f t="shared" si="33"/>
        <v>0</v>
      </c>
      <c r="Q189" s="851"/>
      <c r="R189" s="68"/>
      <c r="S189" s="69"/>
      <c r="T189" s="65"/>
      <c r="U189" s="65"/>
      <c r="V189" s="65"/>
      <c r="W189" s="65"/>
      <c r="X189" s="66"/>
      <c r="Y189" s="66"/>
      <c r="Z189" s="66"/>
      <c r="AA189" s="45"/>
    </row>
    <row r="190" spans="1:27" ht="12.75" customHeight="1">
      <c r="A190" s="60"/>
      <c r="B190" s="1791" t="s">
        <v>190</v>
      </c>
      <c r="C190" s="1792"/>
      <c r="D190" s="862" t="s">
        <v>161</v>
      </c>
      <c r="E190" s="817"/>
      <c r="F190" s="818"/>
      <c r="G190" s="853"/>
      <c r="H190" s="820">
        <f t="shared" si="46"/>
        <v>0</v>
      </c>
      <c r="I190" s="829">
        <f t="shared" ref="I190:I207" si="47">IF($E190=0,0,F190/($E190)*1000)</f>
        <v>0</v>
      </c>
      <c r="J190" s="1269">
        <f t="shared" ref="J190:J207" si="48">IF($E190=0,0,G190/($E190)*1000)</f>
        <v>0</v>
      </c>
      <c r="K190" s="820">
        <f t="shared" ref="K190:K207" si="49">IF($E190=0,0,H190/($E190)*1000)</f>
        <v>0</v>
      </c>
      <c r="L190" s="823"/>
      <c r="M190" s="854"/>
      <c r="N190" s="824"/>
      <c r="O190" s="825">
        <f t="shared" si="34"/>
        <v>0</v>
      </c>
      <c r="P190" s="830">
        <f t="shared" si="33"/>
        <v>0</v>
      </c>
      <c r="Q190" s="827"/>
      <c r="R190" s="68"/>
      <c r="S190" s="69"/>
      <c r="T190" s="65"/>
      <c r="U190" s="65"/>
      <c r="V190" s="65"/>
      <c r="W190" s="65"/>
      <c r="X190" s="66"/>
      <c r="Y190" s="66"/>
      <c r="Z190" s="66"/>
      <c r="AA190" s="45"/>
    </row>
    <row r="191" spans="1:27" ht="12.75" customHeight="1">
      <c r="A191" s="60"/>
      <c r="B191" s="1775" t="s">
        <v>191</v>
      </c>
      <c r="C191" s="1776"/>
      <c r="D191" s="862" t="s">
        <v>163</v>
      </c>
      <c r="E191" s="817"/>
      <c r="F191" s="818"/>
      <c r="G191" s="853"/>
      <c r="H191" s="820">
        <f t="shared" si="46"/>
        <v>0</v>
      </c>
      <c r="I191" s="829">
        <f t="shared" si="47"/>
        <v>0</v>
      </c>
      <c r="J191" s="1269">
        <f t="shared" si="48"/>
        <v>0</v>
      </c>
      <c r="K191" s="820">
        <f t="shared" si="49"/>
        <v>0</v>
      </c>
      <c r="L191" s="823"/>
      <c r="M191" s="854"/>
      <c r="N191" s="824"/>
      <c r="O191" s="825">
        <f t="shared" si="34"/>
        <v>0</v>
      </c>
      <c r="P191" s="830">
        <f t="shared" si="33"/>
        <v>0</v>
      </c>
      <c r="Q191" s="827"/>
      <c r="R191" s="68"/>
      <c r="S191" s="69"/>
      <c r="T191" s="65"/>
      <c r="U191" s="65"/>
      <c r="V191" s="65"/>
      <c r="W191" s="65"/>
      <c r="X191" s="66"/>
      <c r="Y191" s="66"/>
      <c r="Z191" s="66"/>
      <c r="AA191" s="45"/>
    </row>
    <row r="192" spans="1:27" ht="12.75" customHeight="1">
      <c r="A192" s="60"/>
      <c r="B192" s="1793" t="s">
        <v>806</v>
      </c>
      <c r="C192" s="1794"/>
      <c r="D192" s="862" t="s">
        <v>164</v>
      </c>
      <c r="E192" s="817"/>
      <c r="F192" s="818"/>
      <c r="G192" s="853"/>
      <c r="H192" s="820">
        <f t="shared" si="46"/>
        <v>0</v>
      </c>
      <c r="I192" s="829">
        <f t="shared" si="47"/>
        <v>0</v>
      </c>
      <c r="J192" s="1269">
        <f t="shared" si="48"/>
        <v>0</v>
      </c>
      <c r="K192" s="820">
        <f t="shared" si="49"/>
        <v>0</v>
      </c>
      <c r="L192" s="823"/>
      <c r="M192" s="854"/>
      <c r="N192" s="824"/>
      <c r="O192" s="825">
        <f t="shared" si="34"/>
        <v>0</v>
      </c>
      <c r="P192" s="830">
        <f t="shared" si="33"/>
        <v>0</v>
      </c>
      <c r="Q192" s="827"/>
      <c r="R192" s="68"/>
      <c r="S192" s="69"/>
      <c r="T192" s="65"/>
      <c r="U192" s="65"/>
      <c r="V192" s="65"/>
      <c r="W192" s="65"/>
      <c r="X192" s="66"/>
      <c r="Y192" s="66"/>
      <c r="Z192" s="66"/>
      <c r="AA192" s="45"/>
    </row>
    <row r="193" spans="1:27" ht="12.75" customHeight="1">
      <c r="A193" s="60"/>
      <c r="B193" s="1767"/>
      <c r="C193" s="1768"/>
      <c r="D193" s="863" t="s">
        <v>165</v>
      </c>
      <c r="E193" s="817"/>
      <c r="F193" s="818"/>
      <c r="G193" s="853"/>
      <c r="H193" s="820">
        <f t="shared" si="46"/>
        <v>0</v>
      </c>
      <c r="I193" s="829">
        <f t="shared" si="47"/>
        <v>0</v>
      </c>
      <c r="J193" s="1269">
        <f t="shared" si="48"/>
        <v>0</v>
      </c>
      <c r="K193" s="820">
        <f t="shared" si="49"/>
        <v>0</v>
      </c>
      <c r="L193" s="823"/>
      <c r="M193" s="854"/>
      <c r="N193" s="824"/>
      <c r="O193" s="825">
        <f t="shared" si="34"/>
        <v>0</v>
      </c>
      <c r="P193" s="830">
        <f t="shared" si="33"/>
        <v>0</v>
      </c>
      <c r="Q193" s="827"/>
      <c r="R193" s="68"/>
      <c r="S193" s="69"/>
      <c r="T193" s="65"/>
      <c r="U193" s="65"/>
      <c r="V193" s="65"/>
      <c r="W193" s="65"/>
      <c r="X193" s="66"/>
      <c r="Y193" s="66"/>
      <c r="Z193" s="66"/>
      <c r="AA193" s="45"/>
    </row>
    <row r="194" spans="1:27" ht="12.75" customHeight="1">
      <c r="A194" s="60"/>
      <c r="B194" s="1769"/>
      <c r="C194" s="1770"/>
      <c r="D194" s="864"/>
      <c r="E194" s="833"/>
      <c r="F194" s="818"/>
      <c r="G194" s="853"/>
      <c r="H194" s="820">
        <f t="shared" si="46"/>
        <v>0</v>
      </c>
      <c r="I194" s="829">
        <f t="shared" si="47"/>
        <v>0</v>
      </c>
      <c r="J194" s="1269">
        <f t="shared" si="48"/>
        <v>0</v>
      </c>
      <c r="K194" s="820">
        <f t="shared" si="49"/>
        <v>0</v>
      </c>
      <c r="L194" s="818"/>
      <c r="M194" s="853"/>
      <c r="N194" s="824"/>
      <c r="O194" s="825">
        <f t="shared" si="34"/>
        <v>0</v>
      </c>
      <c r="P194" s="830">
        <f t="shared" si="33"/>
        <v>0</v>
      </c>
      <c r="Q194" s="827"/>
      <c r="R194" s="68"/>
      <c r="S194" s="69" t="str">
        <f>IF(AND(E194=0,D194=0),"správně",IF(D194/(E194)&lt;=25,"CHYBA","správně"))</f>
        <v>správně</v>
      </c>
      <c r="T194" s="65"/>
      <c r="U194" s="65"/>
      <c r="V194" s="65"/>
      <c r="W194" s="65"/>
      <c r="X194" s="66"/>
      <c r="Y194" s="66"/>
      <c r="Z194" s="66"/>
      <c r="AA194" s="45"/>
    </row>
    <row r="195" spans="1:27" ht="12.75" customHeight="1">
      <c r="A195" s="60"/>
      <c r="B195" s="865"/>
      <c r="C195" s="866"/>
      <c r="D195" s="858" t="s">
        <v>166</v>
      </c>
      <c r="E195" s="838"/>
      <c r="F195" s="818"/>
      <c r="G195" s="853"/>
      <c r="H195" s="820">
        <f t="shared" si="46"/>
        <v>0</v>
      </c>
      <c r="I195" s="829">
        <f t="shared" si="47"/>
        <v>0</v>
      </c>
      <c r="J195" s="1269">
        <f t="shared" si="48"/>
        <v>0</v>
      </c>
      <c r="K195" s="820">
        <f t="shared" si="49"/>
        <v>0</v>
      </c>
      <c r="L195" s="818"/>
      <c r="M195" s="855"/>
      <c r="N195" s="824"/>
      <c r="O195" s="825">
        <f t="shared" si="34"/>
        <v>0</v>
      </c>
      <c r="P195" s="830">
        <f t="shared" si="33"/>
        <v>0</v>
      </c>
      <c r="Q195" s="827"/>
      <c r="R195" s="68"/>
      <c r="S195" s="69"/>
      <c r="T195" s="65"/>
      <c r="U195" s="65"/>
      <c r="V195" s="65"/>
      <c r="W195" s="65"/>
      <c r="X195" s="66"/>
      <c r="Y195" s="66"/>
      <c r="Z195" s="66"/>
      <c r="AA195" s="45"/>
    </row>
    <row r="196" spans="1:27" ht="12.75" customHeight="1">
      <c r="A196" s="60"/>
      <c r="B196" s="867"/>
      <c r="C196" s="866"/>
      <c r="D196" s="862" t="s">
        <v>167</v>
      </c>
      <c r="E196" s="838"/>
      <c r="F196" s="818"/>
      <c r="G196" s="853"/>
      <c r="H196" s="820">
        <f t="shared" si="46"/>
        <v>0</v>
      </c>
      <c r="I196" s="829">
        <f t="shared" si="47"/>
        <v>0</v>
      </c>
      <c r="J196" s="1269">
        <f t="shared" si="48"/>
        <v>0</v>
      </c>
      <c r="K196" s="820">
        <f t="shared" si="49"/>
        <v>0</v>
      </c>
      <c r="L196" s="818"/>
      <c r="M196" s="855"/>
      <c r="N196" s="824"/>
      <c r="O196" s="825">
        <f t="shared" si="34"/>
        <v>0</v>
      </c>
      <c r="P196" s="830">
        <f t="shared" si="33"/>
        <v>0</v>
      </c>
      <c r="Q196" s="827"/>
      <c r="R196" s="68"/>
      <c r="S196" s="69"/>
      <c r="T196" s="65"/>
      <c r="U196" s="65"/>
      <c r="V196" s="65"/>
      <c r="W196" s="65"/>
      <c r="X196" s="66"/>
      <c r="Y196" s="66"/>
      <c r="Z196" s="66"/>
      <c r="AA196" s="45"/>
    </row>
    <row r="197" spans="1:27" ht="12.75" customHeight="1">
      <c r="A197" s="60"/>
      <c r="B197" s="867"/>
      <c r="C197" s="866"/>
      <c r="D197" s="862" t="s">
        <v>168</v>
      </c>
      <c r="E197" s="838"/>
      <c r="F197" s="818"/>
      <c r="G197" s="853"/>
      <c r="H197" s="820">
        <f t="shared" si="46"/>
        <v>0</v>
      </c>
      <c r="I197" s="829">
        <f t="shared" si="47"/>
        <v>0</v>
      </c>
      <c r="J197" s="1269">
        <f t="shared" si="48"/>
        <v>0</v>
      </c>
      <c r="K197" s="820">
        <f t="shared" si="49"/>
        <v>0</v>
      </c>
      <c r="L197" s="818"/>
      <c r="M197" s="855"/>
      <c r="N197" s="824"/>
      <c r="O197" s="825">
        <f t="shared" si="34"/>
        <v>0</v>
      </c>
      <c r="P197" s="830">
        <f t="shared" si="33"/>
        <v>0</v>
      </c>
      <c r="Q197" s="827"/>
      <c r="R197" s="68"/>
      <c r="S197" s="69"/>
      <c r="T197" s="65"/>
      <c r="U197" s="65"/>
      <c r="V197" s="65"/>
      <c r="W197" s="65"/>
      <c r="X197" s="66"/>
      <c r="Y197" s="66"/>
      <c r="Z197" s="66"/>
      <c r="AA197" s="45"/>
    </row>
    <row r="198" spans="1:27" ht="12.75" customHeight="1">
      <c r="A198" s="60"/>
      <c r="B198" s="867"/>
      <c r="C198" s="866"/>
      <c r="D198" s="862" t="s">
        <v>169</v>
      </c>
      <c r="E198" s="838"/>
      <c r="F198" s="818"/>
      <c r="G198" s="853"/>
      <c r="H198" s="820">
        <f t="shared" si="46"/>
        <v>0</v>
      </c>
      <c r="I198" s="829">
        <f t="shared" si="47"/>
        <v>0</v>
      </c>
      <c r="J198" s="1269">
        <f t="shared" si="48"/>
        <v>0</v>
      </c>
      <c r="K198" s="820">
        <f t="shared" si="49"/>
        <v>0</v>
      </c>
      <c r="L198" s="818"/>
      <c r="M198" s="855"/>
      <c r="N198" s="824"/>
      <c r="O198" s="825">
        <f t="shared" si="34"/>
        <v>0</v>
      </c>
      <c r="P198" s="830">
        <f t="shared" si="33"/>
        <v>0</v>
      </c>
      <c r="Q198" s="827"/>
      <c r="R198" s="68"/>
      <c r="S198" s="69"/>
      <c r="T198" s="65"/>
      <c r="U198" s="65"/>
      <c r="V198" s="65"/>
      <c r="W198" s="65"/>
      <c r="X198" s="66"/>
      <c r="Y198" s="66"/>
      <c r="Z198" s="66"/>
      <c r="AA198" s="45"/>
    </row>
    <row r="199" spans="1:27" ht="12.75" customHeight="1">
      <c r="A199" s="60"/>
      <c r="B199" s="836"/>
      <c r="C199" s="868"/>
      <c r="D199" s="862" t="s">
        <v>170</v>
      </c>
      <c r="E199" s="838"/>
      <c r="F199" s="818"/>
      <c r="G199" s="853"/>
      <c r="H199" s="820">
        <f t="shared" si="46"/>
        <v>0</v>
      </c>
      <c r="I199" s="829">
        <f t="shared" si="47"/>
        <v>0</v>
      </c>
      <c r="J199" s="1269">
        <f t="shared" si="48"/>
        <v>0</v>
      </c>
      <c r="K199" s="820">
        <f t="shared" si="49"/>
        <v>0</v>
      </c>
      <c r="L199" s="818"/>
      <c r="M199" s="855"/>
      <c r="N199" s="824"/>
      <c r="O199" s="825">
        <f t="shared" si="34"/>
        <v>0</v>
      </c>
      <c r="P199" s="830">
        <f t="shared" si="33"/>
        <v>0</v>
      </c>
      <c r="Q199" s="827"/>
      <c r="R199" s="68"/>
      <c r="S199" s="69"/>
      <c r="T199" s="65"/>
      <c r="U199" s="65"/>
      <c r="V199" s="65"/>
      <c r="W199" s="65"/>
      <c r="X199" s="66"/>
      <c r="Y199" s="66"/>
      <c r="Z199" s="66"/>
      <c r="AA199" s="45"/>
    </row>
    <row r="200" spans="1:27" ht="12.75" customHeight="1">
      <c r="A200" s="60"/>
      <c r="B200" s="836"/>
      <c r="C200" s="868"/>
      <c r="D200" s="862" t="s">
        <v>171</v>
      </c>
      <c r="E200" s="838"/>
      <c r="F200" s="818"/>
      <c r="G200" s="853"/>
      <c r="H200" s="820">
        <f t="shared" si="46"/>
        <v>0</v>
      </c>
      <c r="I200" s="829">
        <f t="shared" si="47"/>
        <v>0</v>
      </c>
      <c r="J200" s="1269">
        <f t="shared" si="48"/>
        <v>0</v>
      </c>
      <c r="K200" s="820">
        <f t="shared" si="49"/>
        <v>0</v>
      </c>
      <c r="L200" s="818"/>
      <c r="M200" s="855"/>
      <c r="N200" s="824"/>
      <c r="O200" s="825">
        <f t="shared" si="34"/>
        <v>0</v>
      </c>
      <c r="P200" s="830">
        <f t="shared" si="33"/>
        <v>0</v>
      </c>
      <c r="Q200" s="827"/>
      <c r="R200" s="68"/>
      <c r="S200" s="69"/>
      <c r="T200" s="65"/>
      <c r="U200" s="65"/>
      <c r="V200" s="65"/>
      <c r="W200" s="65"/>
      <c r="X200" s="66"/>
      <c r="Y200" s="66"/>
      <c r="Z200" s="66"/>
      <c r="AA200" s="45"/>
    </row>
    <row r="201" spans="1:27" ht="12.75" customHeight="1">
      <c r="A201" s="60"/>
      <c r="B201" s="836"/>
      <c r="C201" s="868"/>
      <c r="D201" s="862" t="s">
        <v>172</v>
      </c>
      <c r="E201" s="838"/>
      <c r="F201" s="818"/>
      <c r="G201" s="853"/>
      <c r="H201" s="820">
        <f t="shared" si="46"/>
        <v>0</v>
      </c>
      <c r="I201" s="829">
        <f t="shared" si="47"/>
        <v>0</v>
      </c>
      <c r="J201" s="1269">
        <f t="shared" si="48"/>
        <v>0</v>
      </c>
      <c r="K201" s="820">
        <f t="shared" si="49"/>
        <v>0</v>
      </c>
      <c r="L201" s="818"/>
      <c r="M201" s="855"/>
      <c r="N201" s="824"/>
      <c r="O201" s="825">
        <f t="shared" si="34"/>
        <v>0</v>
      </c>
      <c r="P201" s="830">
        <f t="shared" si="33"/>
        <v>0</v>
      </c>
      <c r="Q201" s="827"/>
      <c r="R201" s="68"/>
      <c r="S201" s="69"/>
      <c r="T201" s="65"/>
      <c r="U201" s="65"/>
      <c r="V201" s="65"/>
      <c r="W201" s="65"/>
      <c r="X201" s="66"/>
      <c r="Y201" s="66"/>
      <c r="Z201" s="66"/>
      <c r="AA201" s="45"/>
    </row>
    <row r="202" spans="1:27" ht="12.75" customHeight="1">
      <c r="A202" s="60"/>
      <c r="B202" s="836"/>
      <c r="C202" s="868"/>
      <c r="D202" s="862" t="s">
        <v>173</v>
      </c>
      <c r="E202" s="838"/>
      <c r="F202" s="818"/>
      <c r="G202" s="853"/>
      <c r="H202" s="820">
        <f t="shared" si="46"/>
        <v>0</v>
      </c>
      <c r="I202" s="829">
        <f t="shared" si="47"/>
        <v>0</v>
      </c>
      <c r="J202" s="1269">
        <f t="shared" si="48"/>
        <v>0</v>
      </c>
      <c r="K202" s="820">
        <f t="shared" si="49"/>
        <v>0</v>
      </c>
      <c r="L202" s="818"/>
      <c r="M202" s="855"/>
      <c r="N202" s="824"/>
      <c r="O202" s="825">
        <f t="shared" si="34"/>
        <v>0</v>
      </c>
      <c r="P202" s="830">
        <f t="shared" si="33"/>
        <v>0</v>
      </c>
      <c r="Q202" s="827"/>
      <c r="R202" s="68"/>
      <c r="S202" s="69"/>
      <c r="T202" s="65"/>
      <c r="U202" s="65"/>
      <c r="V202" s="65"/>
      <c r="W202" s="65"/>
      <c r="X202" s="66"/>
      <c r="Y202" s="66"/>
      <c r="Z202" s="66"/>
      <c r="AA202" s="45"/>
    </row>
    <row r="203" spans="1:27" ht="12.75" customHeight="1">
      <c r="A203" s="60"/>
      <c r="B203" s="836"/>
      <c r="C203" s="868"/>
      <c r="D203" s="862" t="s">
        <v>174</v>
      </c>
      <c r="E203" s="838"/>
      <c r="F203" s="818"/>
      <c r="G203" s="853"/>
      <c r="H203" s="820">
        <f t="shared" si="46"/>
        <v>0</v>
      </c>
      <c r="I203" s="829">
        <f t="shared" si="47"/>
        <v>0</v>
      </c>
      <c r="J203" s="1269">
        <f t="shared" si="48"/>
        <v>0</v>
      </c>
      <c r="K203" s="820">
        <f t="shared" si="49"/>
        <v>0</v>
      </c>
      <c r="L203" s="818"/>
      <c r="M203" s="855"/>
      <c r="N203" s="824"/>
      <c r="O203" s="825">
        <f t="shared" si="34"/>
        <v>0</v>
      </c>
      <c r="P203" s="830">
        <f t="shared" si="33"/>
        <v>0</v>
      </c>
      <c r="Q203" s="827"/>
      <c r="R203" s="68"/>
      <c r="S203" s="69"/>
      <c r="T203" s="65"/>
      <c r="U203" s="65"/>
      <c r="V203" s="65"/>
      <c r="W203" s="65"/>
      <c r="X203" s="66"/>
      <c r="Y203" s="66"/>
      <c r="Z203" s="66"/>
      <c r="AA203" s="45"/>
    </row>
    <row r="204" spans="1:27" ht="12.75" customHeight="1">
      <c r="A204" s="60"/>
      <c r="B204" s="1765" t="s">
        <v>1969</v>
      </c>
      <c r="C204" s="1766"/>
      <c r="D204" s="862" t="s">
        <v>175</v>
      </c>
      <c r="E204" s="838"/>
      <c r="F204" s="818"/>
      <c r="G204" s="853"/>
      <c r="H204" s="820">
        <f t="shared" si="46"/>
        <v>0</v>
      </c>
      <c r="I204" s="829">
        <f t="shared" si="47"/>
        <v>0</v>
      </c>
      <c r="J204" s="1269">
        <f t="shared" si="48"/>
        <v>0</v>
      </c>
      <c r="K204" s="820">
        <f t="shared" si="49"/>
        <v>0</v>
      </c>
      <c r="L204" s="818"/>
      <c r="M204" s="855"/>
      <c r="N204" s="824"/>
      <c r="O204" s="825">
        <f t="shared" si="34"/>
        <v>0</v>
      </c>
      <c r="P204" s="830">
        <f t="shared" si="33"/>
        <v>0</v>
      </c>
      <c r="Q204" s="827"/>
      <c r="R204" s="68"/>
      <c r="S204" s="69"/>
      <c r="T204" s="65"/>
      <c r="U204" s="65"/>
      <c r="V204" s="65"/>
      <c r="W204" s="65"/>
      <c r="X204" s="66"/>
      <c r="Y204" s="66"/>
      <c r="Z204" s="66"/>
      <c r="AA204" s="45"/>
    </row>
    <row r="205" spans="1:27" ht="12.75" customHeight="1">
      <c r="A205" s="60"/>
      <c r="B205" s="1767"/>
      <c r="C205" s="1768"/>
      <c r="D205" s="862" t="s">
        <v>176</v>
      </c>
      <c r="E205" s="838"/>
      <c r="F205" s="818"/>
      <c r="G205" s="853"/>
      <c r="H205" s="820">
        <f t="shared" si="46"/>
        <v>0</v>
      </c>
      <c r="I205" s="829">
        <f t="shared" si="47"/>
        <v>0</v>
      </c>
      <c r="J205" s="1269">
        <f t="shared" si="48"/>
        <v>0</v>
      </c>
      <c r="K205" s="820">
        <f t="shared" si="49"/>
        <v>0</v>
      </c>
      <c r="L205" s="818"/>
      <c r="M205" s="855"/>
      <c r="N205" s="824"/>
      <c r="O205" s="825">
        <f t="shared" si="34"/>
        <v>0</v>
      </c>
      <c r="P205" s="830">
        <f t="shared" si="33"/>
        <v>0</v>
      </c>
      <c r="Q205" s="827"/>
      <c r="R205" s="68"/>
      <c r="S205" s="69"/>
      <c r="T205" s="65"/>
      <c r="U205" s="65"/>
      <c r="V205" s="65"/>
      <c r="W205" s="65"/>
      <c r="X205" s="66"/>
      <c r="Y205" s="66"/>
      <c r="Z205" s="66"/>
      <c r="AA205" s="45"/>
    </row>
    <row r="206" spans="1:27" ht="12.75" customHeight="1">
      <c r="A206" s="60"/>
      <c r="B206" s="1767"/>
      <c r="C206" s="1768"/>
      <c r="D206" s="869" t="s">
        <v>177</v>
      </c>
      <c r="E206" s="838"/>
      <c r="F206" s="818"/>
      <c r="G206" s="853"/>
      <c r="H206" s="820">
        <f t="shared" si="46"/>
        <v>0</v>
      </c>
      <c r="I206" s="829">
        <f t="shared" si="47"/>
        <v>0</v>
      </c>
      <c r="J206" s="1269">
        <f t="shared" si="48"/>
        <v>0</v>
      </c>
      <c r="K206" s="820">
        <f t="shared" si="49"/>
        <v>0</v>
      </c>
      <c r="L206" s="818"/>
      <c r="M206" s="855"/>
      <c r="N206" s="824"/>
      <c r="O206" s="825">
        <f t="shared" si="34"/>
        <v>0</v>
      </c>
      <c r="P206" s="830">
        <f t="shared" si="33"/>
        <v>0</v>
      </c>
      <c r="Q206" s="827"/>
      <c r="R206" s="68"/>
      <c r="S206" s="69"/>
      <c r="T206" s="65"/>
      <c r="U206" s="65"/>
      <c r="V206" s="65"/>
      <c r="W206" s="65"/>
      <c r="X206" s="66"/>
      <c r="Y206" s="66"/>
      <c r="Z206" s="66"/>
      <c r="AA206" s="45"/>
    </row>
    <row r="207" spans="1:27" ht="12.75" customHeight="1">
      <c r="A207" s="60"/>
      <c r="B207" s="1769"/>
      <c r="C207" s="1770"/>
      <c r="D207" s="1586"/>
      <c r="E207" s="839"/>
      <c r="F207" s="818"/>
      <c r="G207" s="853"/>
      <c r="H207" s="820">
        <f t="shared" si="46"/>
        <v>0</v>
      </c>
      <c r="I207" s="829">
        <f t="shared" si="47"/>
        <v>0</v>
      </c>
      <c r="J207" s="1269">
        <f t="shared" si="48"/>
        <v>0</v>
      </c>
      <c r="K207" s="820">
        <f t="shared" si="49"/>
        <v>0</v>
      </c>
      <c r="L207" s="823"/>
      <c r="M207" s="856"/>
      <c r="N207" s="824"/>
      <c r="O207" s="825">
        <f t="shared" si="34"/>
        <v>0</v>
      </c>
      <c r="P207" s="830">
        <f t="shared" si="33"/>
        <v>0</v>
      </c>
      <c r="Q207" s="827"/>
      <c r="R207" s="68"/>
      <c r="S207" s="69" t="str">
        <f>IF(AND(E207=0,D207=0),"správně",IF(D207/(E207)&lt;=160,"CHYBA","správně"))</f>
        <v>správně</v>
      </c>
      <c r="T207" s="65"/>
      <c r="U207" s="65"/>
      <c r="V207" s="65"/>
      <c r="W207" s="65"/>
      <c r="X207" s="66"/>
      <c r="Y207" s="66"/>
      <c r="Z207" s="66"/>
      <c r="AA207" s="45"/>
    </row>
    <row r="208" spans="1:27" ht="12.75" customHeight="1" thickBot="1">
      <c r="A208" s="60"/>
      <c r="B208" s="840"/>
      <c r="C208" s="870"/>
      <c r="D208" s="840" t="s">
        <v>178</v>
      </c>
      <c r="E208" s="843">
        <f>SUM(E189:E207)</f>
        <v>0</v>
      </c>
      <c r="F208" s="844">
        <f>SUM(F189:F207)</f>
        <v>0</v>
      </c>
      <c r="G208" s="857">
        <f>SUM(G189:G207)</f>
        <v>0</v>
      </c>
      <c r="H208" s="846">
        <f>SUM(H189:H207)</f>
        <v>0</v>
      </c>
      <c r="I208" s="1264">
        <f t="shared" ref="I208:K209" si="50">IF($E208=0,0,F208/($E208)*1000)</f>
        <v>0</v>
      </c>
      <c r="J208" s="1267">
        <f t="shared" si="50"/>
        <v>0</v>
      </c>
      <c r="K208" s="1263">
        <f t="shared" si="50"/>
        <v>0</v>
      </c>
      <c r="L208" s="844">
        <f>SUM(L189:L207)</f>
        <v>0</v>
      </c>
      <c r="M208" s="857">
        <f>SUM(M189:M207)</f>
        <v>0</v>
      </c>
      <c r="N208" s="846">
        <f>SUM(N189:N207)</f>
        <v>0</v>
      </c>
      <c r="O208" s="848">
        <f t="shared" si="34"/>
        <v>0</v>
      </c>
      <c r="P208" s="849">
        <f t="shared" si="33"/>
        <v>0</v>
      </c>
      <c r="Q208" s="850"/>
      <c r="R208" s="68"/>
      <c r="S208" s="69"/>
      <c r="T208" s="65"/>
      <c r="U208" s="65"/>
      <c r="V208" s="65"/>
      <c r="W208" s="65"/>
      <c r="X208" s="66"/>
      <c r="Y208" s="66"/>
      <c r="Z208" s="66"/>
      <c r="AA208" s="45"/>
    </row>
    <row r="209" spans="1:27" ht="12.75" customHeight="1">
      <c r="A209" s="60"/>
      <c r="B209" s="1789" t="s">
        <v>192</v>
      </c>
      <c r="C209" s="1790" t="s">
        <v>192</v>
      </c>
      <c r="D209" s="858" t="s">
        <v>159</v>
      </c>
      <c r="E209" s="833"/>
      <c r="F209" s="818"/>
      <c r="G209" s="853"/>
      <c r="H209" s="859">
        <f t="shared" ref="H209:H227" si="51">SUM(F209:G209)</f>
        <v>0</v>
      </c>
      <c r="I209" s="829">
        <f t="shared" si="50"/>
        <v>0</v>
      </c>
      <c r="J209" s="1270">
        <f t="shared" si="50"/>
        <v>0</v>
      </c>
      <c r="K209" s="1265">
        <f t="shared" si="50"/>
        <v>0</v>
      </c>
      <c r="L209" s="818"/>
      <c r="M209" s="853"/>
      <c r="N209" s="860"/>
      <c r="O209" s="861">
        <f t="shared" si="34"/>
        <v>0</v>
      </c>
      <c r="P209" s="830">
        <f t="shared" si="33"/>
        <v>0</v>
      </c>
      <c r="Q209" s="851"/>
      <c r="R209" s="68"/>
      <c r="S209" s="69"/>
      <c r="T209" s="65"/>
      <c r="U209" s="65"/>
      <c r="V209" s="65"/>
      <c r="W209" s="65"/>
      <c r="X209" s="66"/>
      <c r="Y209" s="66"/>
      <c r="Z209" s="66"/>
      <c r="AA209" s="45"/>
    </row>
    <row r="210" spans="1:27" ht="12.75" customHeight="1">
      <c r="A210" s="60"/>
      <c r="B210" s="1791" t="s">
        <v>190</v>
      </c>
      <c r="C210" s="1792"/>
      <c r="D210" s="862" t="s">
        <v>161</v>
      </c>
      <c r="E210" s="817"/>
      <c r="F210" s="818"/>
      <c r="G210" s="853"/>
      <c r="H210" s="820">
        <f t="shared" si="51"/>
        <v>0</v>
      </c>
      <c r="I210" s="829">
        <f t="shared" ref="I210:I227" si="52">IF($E210=0,0,F210/($E210)*1000)</f>
        <v>0</v>
      </c>
      <c r="J210" s="1269">
        <f t="shared" ref="J210:J227" si="53">IF($E210=0,0,G210/($E210)*1000)</f>
        <v>0</v>
      </c>
      <c r="K210" s="820">
        <f t="shared" ref="K210:K227" si="54">IF($E210=0,0,H210/($E210)*1000)</f>
        <v>0</v>
      </c>
      <c r="L210" s="823"/>
      <c r="M210" s="854"/>
      <c r="N210" s="824"/>
      <c r="O210" s="825">
        <f t="shared" si="34"/>
        <v>0</v>
      </c>
      <c r="P210" s="830">
        <f t="shared" ref="P210:P248" si="55">IF(H210=0,0,O210/H210)</f>
        <v>0</v>
      </c>
      <c r="Q210" s="827"/>
      <c r="R210" s="68"/>
      <c r="S210" s="69"/>
      <c r="T210" s="65"/>
      <c r="U210" s="65"/>
      <c r="V210" s="65"/>
      <c r="W210" s="65"/>
      <c r="X210" s="66"/>
      <c r="Y210" s="66"/>
      <c r="Z210" s="66"/>
      <c r="AA210" s="45"/>
    </row>
    <row r="211" spans="1:27" ht="12.75" customHeight="1">
      <c r="A211" s="60"/>
      <c r="B211" s="1775" t="s">
        <v>191</v>
      </c>
      <c r="C211" s="1776"/>
      <c r="D211" s="862" t="s">
        <v>163</v>
      </c>
      <c r="E211" s="817"/>
      <c r="F211" s="818"/>
      <c r="G211" s="853"/>
      <c r="H211" s="820">
        <f t="shared" si="51"/>
        <v>0</v>
      </c>
      <c r="I211" s="829">
        <f t="shared" si="52"/>
        <v>0</v>
      </c>
      <c r="J211" s="1269">
        <f t="shared" si="53"/>
        <v>0</v>
      </c>
      <c r="K211" s="820">
        <f t="shared" si="54"/>
        <v>0</v>
      </c>
      <c r="L211" s="823"/>
      <c r="M211" s="854"/>
      <c r="N211" s="824"/>
      <c r="O211" s="825">
        <f t="shared" si="34"/>
        <v>0</v>
      </c>
      <c r="P211" s="830">
        <f t="shared" si="55"/>
        <v>0</v>
      </c>
      <c r="Q211" s="827"/>
      <c r="R211" s="68"/>
      <c r="S211" s="69"/>
      <c r="T211" s="65"/>
      <c r="U211" s="65"/>
      <c r="V211" s="65"/>
      <c r="W211" s="65"/>
      <c r="X211" s="66"/>
      <c r="Y211" s="66"/>
      <c r="Z211" s="66"/>
      <c r="AA211" s="45"/>
    </row>
    <row r="212" spans="1:27" ht="12.75" customHeight="1">
      <c r="A212" s="60"/>
      <c r="B212" s="1793" t="s">
        <v>806</v>
      </c>
      <c r="C212" s="1794"/>
      <c r="D212" s="862" t="s">
        <v>164</v>
      </c>
      <c r="E212" s="817"/>
      <c r="F212" s="818"/>
      <c r="G212" s="853"/>
      <c r="H212" s="820">
        <f t="shared" si="51"/>
        <v>0</v>
      </c>
      <c r="I212" s="829">
        <f t="shared" si="52"/>
        <v>0</v>
      </c>
      <c r="J212" s="1269">
        <f t="shared" si="53"/>
        <v>0</v>
      </c>
      <c r="K212" s="820">
        <f t="shared" si="54"/>
        <v>0</v>
      </c>
      <c r="L212" s="823"/>
      <c r="M212" s="854"/>
      <c r="N212" s="824"/>
      <c r="O212" s="825">
        <f t="shared" si="34"/>
        <v>0</v>
      </c>
      <c r="P212" s="830">
        <f t="shared" si="55"/>
        <v>0</v>
      </c>
      <c r="Q212" s="827"/>
      <c r="R212" s="68"/>
      <c r="S212" s="69"/>
      <c r="T212" s="65"/>
      <c r="U212" s="65"/>
      <c r="V212" s="65"/>
      <c r="W212" s="65"/>
      <c r="X212" s="66"/>
      <c r="Y212" s="66"/>
      <c r="Z212" s="66"/>
      <c r="AA212" s="45"/>
    </row>
    <row r="213" spans="1:27" ht="12.75" customHeight="1">
      <c r="A213" s="60"/>
      <c r="B213" s="1767"/>
      <c r="C213" s="1768"/>
      <c r="D213" s="863" t="s">
        <v>165</v>
      </c>
      <c r="E213" s="817"/>
      <c r="F213" s="818"/>
      <c r="G213" s="853"/>
      <c r="H213" s="820">
        <f t="shared" si="51"/>
        <v>0</v>
      </c>
      <c r="I213" s="829">
        <f t="shared" si="52"/>
        <v>0</v>
      </c>
      <c r="J213" s="1269">
        <f t="shared" si="53"/>
        <v>0</v>
      </c>
      <c r="K213" s="820">
        <f t="shared" si="54"/>
        <v>0</v>
      </c>
      <c r="L213" s="823"/>
      <c r="M213" s="854"/>
      <c r="N213" s="824"/>
      <c r="O213" s="825">
        <f t="shared" si="34"/>
        <v>0</v>
      </c>
      <c r="P213" s="830">
        <f t="shared" si="55"/>
        <v>0</v>
      </c>
      <c r="Q213" s="827"/>
      <c r="R213" s="68"/>
      <c r="S213" s="69"/>
      <c r="T213" s="65"/>
      <c r="U213" s="65"/>
      <c r="V213" s="65"/>
      <c r="W213" s="65"/>
      <c r="X213" s="66"/>
      <c r="Y213" s="66"/>
      <c r="Z213" s="66"/>
      <c r="AA213" s="45"/>
    </row>
    <row r="214" spans="1:27" ht="12.75" customHeight="1">
      <c r="A214" s="60"/>
      <c r="B214" s="1769"/>
      <c r="C214" s="1770"/>
      <c r="D214" s="864"/>
      <c r="E214" s="833"/>
      <c r="F214" s="818"/>
      <c r="G214" s="853"/>
      <c r="H214" s="820">
        <f t="shared" si="51"/>
        <v>0</v>
      </c>
      <c r="I214" s="829">
        <f t="shared" si="52"/>
        <v>0</v>
      </c>
      <c r="J214" s="1269">
        <f t="shared" si="53"/>
        <v>0</v>
      </c>
      <c r="K214" s="820">
        <f t="shared" si="54"/>
        <v>0</v>
      </c>
      <c r="L214" s="818"/>
      <c r="M214" s="853"/>
      <c r="N214" s="824"/>
      <c r="O214" s="825">
        <f t="shared" si="34"/>
        <v>0</v>
      </c>
      <c r="P214" s="830">
        <f t="shared" si="55"/>
        <v>0</v>
      </c>
      <c r="Q214" s="827"/>
      <c r="R214" s="68"/>
      <c r="S214" s="69" t="str">
        <f>IF(AND(E214=0,D214=0),"správně",IF(D214/(E214)&lt;=25,"CHYBA","správně"))</f>
        <v>správně</v>
      </c>
      <c r="T214" s="65"/>
      <c r="U214" s="65"/>
      <c r="V214" s="65"/>
      <c r="W214" s="65"/>
      <c r="X214" s="66"/>
      <c r="Y214" s="66"/>
      <c r="Z214" s="66"/>
      <c r="AA214" s="45"/>
    </row>
    <row r="215" spans="1:27" ht="12.75" customHeight="1">
      <c r="A215" s="60"/>
      <c r="B215" s="865"/>
      <c r="C215" s="866"/>
      <c r="D215" s="858" t="s">
        <v>166</v>
      </c>
      <c r="E215" s="838"/>
      <c r="F215" s="818"/>
      <c r="G215" s="853"/>
      <c r="H215" s="820">
        <f t="shared" si="51"/>
        <v>0</v>
      </c>
      <c r="I215" s="829">
        <f t="shared" si="52"/>
        <v>0</v>
      </c>
      <c r="J215" s="1269">
        <f t="shared" si="53"/>
        <v>0</v>
      </c>
      <c r="K215" s="820">
        <f t="shared" si="54"/>
        <v>0</v>
      </c>
      <c r="L215" s="818"/>
      <c r="M215" s="855"/>
      <c r="N215" s="824"/>
      <c r="O215" s="825">
        <f t="shared" si="34"/>
        <v>0</v>
      </c>
      <c r="P215" s="830">
        <f t="shared" si="55"/>
        <v>0</v>
      </c>
      <c r="Q215" s="827"/>
      <c r="R215" s="68"/>
      <c r="S215" s="69"/>
      <c r="T215" s="65"/>
      <c r="U215" s="65"/>
      <c r="V215" s="65"/>
      <c r="W215" s="65"/>
      <c r="X215" s="66"/>
      <c r="Y215" s="66"/>
      <c r="Z215" s="66"/>
      <c r="AA215" s="45"/>
    </row>
    <row r="216" spans="1:27" ht="12.75" customHeight="1">
      <c r="A216" s="60"/>
      <c r="B216" s="867"/>
      <c r="C216" s="866"/>
      <c r="D216" s="862" t="s">
        <v>167</v>
      </c>
      <c r="E216" s="838"/>
      <c r="F216" s="818"/>
      <c r="G216" s="853"/>
      <c r="H216" s="820">
        <f t="shared" si="51"/>
        <v>0</v>
      </c>
      <c r="I216" s="829">
        <f t="shared" si="52"/>
        <v>0</v>
      </c>
      <c r="J216" s="1269">
        <f t="shared" si="53"/>
        <v>0</v>
      </c>
      <c r="K216" s="820">
        <f t="shared" si="54"/>
        <v>0</v>
      </c>
      <c r="L216" s="818"/>
      <c r="M216" s="855"/>
      <c r="N216" s="824"/>
      <c r="O216" s="825">
        <f t="shared" si="34"/>
        <v>0</v>
      </c>
      <c r="P216" s="830">
        <f t="shared" si="55"/>
        <v>0</v>
      </c>
      <c r="Q216" s="827"/>
      <c r="R216" s="68"/>
      <c r="S216" s="69"/>
      <c r="T216" s="65"/>
      <c r="U216" s="65"/>
      <c r="V216" s="65"/>
      <c r="W216" s="65"/>
      <c r="X216" s="66"/>
      <c r="Y216" s="66"/>
      <c r="Z216" s="66"/>
      <c r="AA216" s="45"/>
    </row>
    <row r="217" spans="1:27" ht="12.75" customHeight="1">
      <c r="A217" s="60"/>
      <c r="B217" s="867"/>
      <c r="C217" s="866"/>
      <c r="D217" s="862" t="s">
        <v>168</v>
      </c>
      <c r="E217" s="838"/>
      <c r="F217" s="818"/>
      <c r="G217" s="853"/>
      <c r="H217" s="820">
        <f t="shared" si="51"/>
        <v>0</v>
      </c>
      <c r="I217" s="829">
        <f t="shared" si="52"/>
        <v>0</v>
      </c>
      <c r="J217" s="1269">
        <f t="shared" si="53"/>
        <v>0</v>
      </c>
      <c r="K217" s="820">
        <f t="shared" si="54"/>
        <v>0</v>
      </c>
      <c r="L217" s="818"/>
      <c r="M217" s="855"/>
      <c r="N217" s="824"/>
      <c r="O217" s="825">
        <f t="shared" ref="O217:O228" si="56">SUM(L217:N217)</f>
        <v>0</v>
      </c>
      <c r="P217" s="830">
        <f t="shared" si="55"/>
        <v>0</v>
      </c>
      <c r="Q217" s="827"/>
      <c r="R217" s="68"/>
      <c r="S217" s="69"/>
      <c r="T217" s="65"/>
      <c r="U217" s="65"/>
      <c r="V217" s="65"/>
      <c r="W217" s="65"/>
      <c r="X217" s="66"/>
      <c r="Y217" s="66"/>
      <c r="Z217" s="66"/>
      <c r="AA217" s="45"/>
    </row>
    <row r="218" spans="1:27" ht="12.75" customHeight="1">
      <c r="A218" s="60"/>
      <c r="B218" s="867"/>
      <c r="C218" s="866"/>
      <c r="D218" s="862" t="s">
        <v>169</v>
      </c>
      <c r="E218" s="838"/>
      <c r="F218" s="818"/>
      <c r="G218" s="853"/>
      <c r="H218" s="820">
        <f t="shared" si="51"/>
        <v>0</v>
      </c>
      <c r="I218" s="829">
        <f t="shared" si="52"/>
        <v>0</v>
      </c>
      <c r="J218" s="1269">
        <f t="shared" si="53"/>
        <v>0</v>
      </c>
      <c r="K218" s="820">
        <f t="shared" si="54"/>
        <v>0</v>
      </c>
      <c r="L218" s="818"/>
      <c r="M218" s="855"/>
      <c r="N218" s="824"/>
      <c r="O218" s="825">
        <f t="shared" si="56"/>
        <v>0</v>
      </c>
      <c r="P218" s="830">
        <f t="shared" si="55"/>
        <v>0</v>
      </c>
      <c r="Q218" s="827"/>
      <c r="R218" s="68"/>
      <c r="S218" s="69"/>
      <c r="T218" s="65"/>
      <c r="U218" s="65"/>
      <c r="V218" s="65"/>
      <c r="W218" s="65"/>
      <c r="X218" s="66"/>
      <c r="Y218" s="66"/>
      <c r="Z218" s="66"/>
      <c r="AA218" s="45"/>
    </row>
    <row r="219" spans="1:27" ht="12.75" customHeight="1">
      <c r="A219" s="60"/>
      <c r="B219" s="836"/>
      <c r="C219" s="868"/>
      <c r="D219" s="862" t="s">
        <v>170</v>
      </c>
      <c r="E219" s="838"/>
      <c r="F219" s="818"/>
      <c r="G219" s="853"/>
      <c r="H219" s="820">
        <f t="shared" si="51"/>
        <v>0</v>
      </c>
      <c r="I219" s="829">
        <f t="shared" si="52"/>
        <v>0</v>
      </c>
      <c r="J219" s="1269">
        <f t="shared" si="53"/>
        <v>0</v>
      </c>
      <c r="K219" s="820">
        <f t="shared" si="54"/>
        <v>0</v>
      </c>
      <c r="L219" s="818"/>
      <c r="M219" s="855"/>
      <c r="N219" s="824"/>
      <c r="O219" s="825">
        <f t="shared" si="56"/>
        <v>0</v>
      </c>
      <c r="P219" s="830">
        <f t="shared" si="55"/>
        <v>0</v>
      </c>
      <c r="Q219" s="827"/>
      <c r="R219" s="68"/>
      <c r="S219" s="69"/>
      <c r="T219" s="65"/>
      <c r="U219" s="65"/>
      <c r="V219" s="65"/>
      <c r="W219" s="65"/>
      <c r="X219" s="66"/>
      <c r="Y219" s="66"/>
      <c r="Z219" s="66"/>
      <c r="AA219" s="45"/>
    </row>
    <row r="220" spans="1:27" ht="12.75" customHeight="1">
      <c r="A220" s="60"/>
      <c r="B220" s="836"/>
      <c r="C220" s="868"/>
      <c r="D220" s="862" t="s">
        <v>171</v>
      </c>
      <c r="E220" s="838"/>
      <c r="F220" s="818"/>
      <c r="G220" s="853"/>
      <c r="H220" s="820">
        <f t="shared" si="51"/>
        <v>0</v>
      </c>
      <c r="I220" s="829">
        <f t="shared" si="52"/>
        <v>0</v>
      </c>
      <c r="J220" s="1269">
        <f t="shared" si="53"/>
        <v>0</v>
      </c>
      <c r="K220" s="820">
        <f t="shared" si="54"/>
        <v>0</v>
      </c>
      <c r="L220" s="818"/>
      <c r="M220" s="855"/>
      <c r="N220" s="824"/>
      <c r="O220" s="825">
        <f t="shared" si="56"/>
        <v>0</v>
      </c>
      <c r="P220" s="830">
        <f t="shared" si="55"/>
        <v>0</v>
      </c>
      <c r="Q220" s="827"/>
      <c r="R220" s="68"/>
      <c r="S220" s="69"/>
      <c r="T220" s="65"/>
      <c r="U220" s="65"/>
      <c r="V220" s="65"/>
      <c r="W220" s="65"/>
      <c r="X220" s="66"/>
      <c r="Y220" s="66"/>
      <c r="Z220" s="66"/>
      <c r="AA220" s="45"/>
    </row>
    <row r="221" spans="1:27" ht="12.75" customHeight="1">
      <c r="A221" s="60"/>
      <c r="B221" s="836"/>
      <c r="C221" s="868"/>
      <c r="D221" s="862" t="s">
        <v>172</v>
      </c>
      <c r="E221" s="838"/>
      <c r="F221" s="818"/>
      <c r="G221" s="853"/>
      <c r="H221" s="820">
        <f t="shared" si="51"/>
        <v>0</v>
      </c>
      <c r="I221" s="829">
        <f t="shared" si="52"/>
        <v>0</v>
      </c>
      <c r="J221" s="1269">
        <f t="shared" si="53"/>
        <v>0</v>
      </c>
      <c r="K221" s="820">
        <f t="shared" si="54"/>
        <v>0</v>
      </c>
      <c r="L221" s="818"/>
      <c r="M221" s="855"/>
      <c r="N221" s="824"/>
      <c r="O221" s="825">
        <f t="shared" si="56"/>
        <v>0</v>
      </c>
      <c r="P221" s="830">
        <f t="shared" si="55"/>
        <v>0</v>
      </c>
      <c r="Q221" s="827"/>
      <c r="R221" s="68"/>
      <c r="S221" s="69"/>
      <c r="T221" s="65"/>
      <c r="U221" s="65"/>
      <c r="V221" s="65"/>
      <c r="W221" s="65"/>
      <c r="X221" s="66"/>
      <c r="Y221" s="66"/>
      <c r="Z221" s="66"/>
      <c r="AA221" s="45"/>
    </row>
    <row r="222" spans="1:27" ht="12.75" customHeight="1">
      <c r="A222" s="60"/>
      <c r="B222" s="836"/>
      <c r="C222" s="868"/>
      <c r="D222" s="862" t="s">
        <v>173</v>
      </c>
      <c r="E222" s="838"/>
      <c r="F222" s="818"/>
      <c r="G222" s="853"/>
      <c r="H222" s="820">
        <f t="shared" si="51"/>
        <v>0</v>
      </c>
      <c r="I222" s="829">
        <f t="shared" si="52"/>
        <v>0</v>
      </c>
      <c r="J222" s="1269">
        <f t="shared" si="53"/>
        <v>0</v>
      </c>
      <c r="K222" s="820">
        <f t="shared" si="54"/>
        <v>0</v>
      </c>
      <c r="L222" s="818"/>
      <c r="M222" s="855"/>
      <c r="N222" s="824"/>
      <c r="O222" s="825">
        <f t="shared" si="56"/>
        <v>0</v>
      </c>
      <c r="P222" s="830">
        <f t="shared" si="55"/>
        <v>0</v>
      </c>
      <c r="Q222" s="827"/>
      <c r="R222" s="68"/>
      <c r="S222" s="69"/>
      <c r="T222" s="65"/>
      <c r="U222" s="65"/>
      <c r="V222" s="65"/>
      <c r="W222" s="65"/>
      <c r="X222" s="66"/>
      <c r="Y222" s="66"/>
      <c r="Z222" s="66"/>
      <c r="AA222" s="45"/>
    </row>
    <row r="223" spans="1:27" ht="12.75" customHeight="1">
      <c r="A223" s="60"/>
      <c r="B223" s="836"/>
      <c r="C223" s="868"/>
      <c r="D223" s="862" t="s">
        <v>174</v>
      </c>
      <c r="E223" s="838"/>
      <c r="F223" s="818"/>
      <c r="G223" s="853"/>
      <c r="H223" s="820">
        <f t="shared" si="51"/>
        <v>0</v>
      </c>
      <c r="I223" s="829">
        <f t="shared" si="52"/>
        <v>0</v>
      </c>
      <c r="J223" s="1269">
        <f t="shared" si="53"/>
        <v>0</v>
      </c>
      <c r="K223" s="820">
        <f t="shared" si="54"/>
        <v>0</v>
      </c>
      <c r="L223" s="818"/>
      <c r="M223" s="855"/>
      <c r="N223" s="824"/>
      <c r="O223" s="825">
        <f t="shared" si="56"/>
        <v>0</v>
      </c>
      <c r="P223" s="830">
        <f t="shared" si="55"/>
        <v>0</v>
      </c>
      <c r="Q223" s="827"/>
      <c r="R223" s="68"/>
      <c r="S223" s="69"/>
      <c r="T223" s="65"/>
      <c r="U223" s="65"/>
      <c r="V223" s="65"/>
      <c r="W223" s="65"/>
      <c r="X223" s="66"/>
      <c r="Y223" s="66"/>
      <c r="Z223" s="66"/>
      <c r="AA223" s="45"/>
    </row>
    <row r="224" spans="1:27" ht="12.75" customHeight="1">
      <c r="A224" s="60"/>
      <c r="B224" s="1765" t="s">
        <v>1969</v>
      </c>
      <c r="C224" s="1766"/>
      <c r="D224" s="862" t="s">
        <v>175</v>
      </c>
      <c r="E224" s="838"/>
      <c r="F224" s="818"/>
      <c r="G224" s="853"/>
      <c r="H224" s="820">
        <f t="shared" si="51"/>
        <v>0</v>
      </c>
      <c r="I224" s="829">
        <f t="shared" si="52"/>
        <v>0</v>
      </c>
      <c r="J224" s="1269">
        <f t="shared" si="53"/>
        <v>0</v>
      </c>
      <c r="K224" s="820">
        <f t="shared" si="54"/>
        <v>0</v>
      </c>
      <c r="L224" s="818"/>
      <c r="M224" s="855"/>
      <c r="N224" s="824"/>
      <c r="O224" s="825">
        <f t="shared" si="56"/>
        <v>0</v>
      </c>
      <c r="P224" s="830">
        <f t="shared" si="55"/>
        <v>0</v>
      </c>
      <c r="Q224" s="827"/>
      <c r="R224" s="68"/>
      <c r="S224" s="69"/>
      <c r="T224" s="65"/>
      <c r="U224" s="65"/>
      <c r="V224" s="65"/>
      <c r="W224" s="65"/>
      <c r="X224" s="66"/>
      <c r="Y224" s="66"/>
      <c r="Z224" s="66"/>
      <c r="AA224" s="45"/>
    </row>
    <row r="225" spans="1:27" ht="12.75" customHeight="1">
      <c r="A225" s="60"/>
      <c r="B225" s="1767"/>
      <c r="C225" s="1768"/>
      <c r="D225" s="862" t="s">
        <v>176</v>
      </c>
      <c r="E225" s="838"/>
      <c r="F225" s="818"/>
      <c r="G225" s="853"/>
      <c r="H225" s="820">
        <f t="shared" si="51"/>
        <v>0</v>
      </c>
      <c r="I225" s="829">
        <f t="shared" si="52"/>
        <v>0</v>
      </c>
      <c r="J225" s="1269">
        <f t="shared" si="53"/>
        <v>0</v>
      </c>
      <c r="K225" s="820">
        <f t="shared" si="54"/>
        <v>0</v>
      </c>
      <c r="L225" s="818"/>
      <c r="M225" s="855"/>
      <c r="N225" s="824"/>
      <c r="O225" s="825">
        <f t="shared" si="56"/>
        <v>0</v>
      </c>
      <c r="P225" s="830">
        <f t="shared" si="55"/>
        <v>0</v>
      </c>
      <c r="Q225" s="827"/>
      <c r="R225" s="68"/>
      <c r="S225" s="69"/>
      <c r="T225" s="65"/>
      <c r="U225" s="65"/>
      <c r="V225" s="65"/>
      <c r="W225" s="65"/>
      <c r="X225" s="66"/>
      <c r="Y225" s="66"/>
      <c r="Z225" s="66"/>
      <c r="AA225" s="45"/>
    </row>
    <row r="226" spans="1:27" ht="12.75" customHeight="1">
      <c r="A226" s="60"/>
      <c r="B226" s="1767"/>
      <c r="C226" s="1768"/>
      <c r="D226" s="869" t="s">
        <v>177</v>
      </c>
      <c r="E226" s="838"/>
      <c r="F226" s="818"/>
      <c r="G226" s="853"/>
      <c r="H226" s="820">
        <f t="shared" si="51"/>
        <v>0</v>
      </c>
      <c r="I226" s="829">
        <f t="shared" si="52"/>
        <v>0</v>
      </c>
      <c r="J226" s="1269">
        <f t="shared" si="53"/>
        <v>0</v>
      </c>
      <c r="K226" s="820">
        <f t="shared" si="54"/>
        <v>0</v>
      </c>
      <c r="L226" s="818"/>
      <c r="M226" s="855"/>
      <c r="N226" s="824"/>
      <c r="O226" s="825">
        <f t="shared" si="56"/>
        <v>0</v>
      </c>
      <c r="P226" s="830">
        <f t="shared" si="55"/>
        <v>0</v>
      </c>
      <c r="Q226" s="827"/>
      <c r="R226" s="68"/>
      <c r="S226" s="69"/>
      <c r="T226" s="65"/>
      <c r="U226" s="65"/>
      <c r="V226" s="65"/>
      <c r="W226" s="65"/>
      <c r="X226" s="66"/>
      <c r="Y226" s="66"/>
      <c r="Z226" s="66"/>
      <c r="AA226" s="45"/>
    </row>
    <row r="227" spans="1:27" ht="12.75" customHeight="1">
      <c r="A227" s="60"/>
      <c r="B227" s="1769"/>
      <c r="C227" s="1770"/>
      <c r="D227" s="1586"/>
      <c r="E227" s="839"/>
      <c r="F227" s="818"/>
      <c r="G227" s="853"/>
      <c r="H227" s="820">
        <f t="shared" si="51"/>
        <v>0</v>
      </c>
      <c r="I227" s="829">
        <f t="shared" si="52"/>
        <v>0</v>
      </c>
      <c r="J227" s="1269">
        <f t="shared" si="53"/>
        <v>0</v>
      </c>
      <c r="K227" s="820">
        <f t="shared" si="54"/>
        <v>0</v>
      </c>
      <c r="L227" s="823"/>
      <c r="M227" s="856"/>
      <c r="N227" s="824"/>
      <c r="O227" s="825">
        <f t="shared" si="56"/>
        <v>0</v>
      </c>
      <c r="P227" s="830">
        <f t="shared" si="55"/>
        <v>0</v>
      </c>
      <c r="Q227" s="827"/>
      <c r="R227" s="68"/>
      <c r="S227" s="69" t="str">
        <f>IF(AND(E227=0,D227=0),"správně",IF(D227/(E227)&lt;=160,"CHYBA","správně"))</f>
        <v>správně</v>
      </c>
      <c r="T227" s="65"/>
      <c r="U227" s="65"/>
      <c r="V227" s="65"/>
      <c r="W227" s="65"/>
      <c r="X227" s="66"/>
      <c r="Y227" s="66"/>
      <c r="Z227" s="66"/>
      <c r="AA227" s="45"/>
    </row>
    <row r="228" spans="1:27" ht="12.75" customHeight="1" thickBot="1">
      <c r="A228" s="60"/>
      <c r="B228" s="840"/>
      <c r="C228" s="870"/>
      <c r="D228" s="840" t="s">
        <v>178</v>
      </c>
      <c r="E228" s="843">
        <f>SUM(E209:E227)</f>
        <v>0</v>
      </c>
      <c r="F228" s="844">
        <f>SUM(F209:F227)</f>
        <v>0</v>
      </c>
      <c r="G228" s="857">
        <f>SUM(G209:G227)</f>
        <v>0</v>
      </c>
      <c r="H228" s="846">
        <f>SUM(H209:H227)</f>
        <v>0</v>
      </c>
      <c r="I228" s="1264">
        <f>IF($E228=0,0,F228/($E228)*1000)</f>
        <v>0</v>
      </c>
      <c r="J228" s="1267">
        <f>IF($E228=0,0,G228/($E228)*1000)</f>
        <v>0</v>
      </c>
      <c r="K228" s="1263">
        <f>IF($E228=0,0,H228/($E228)*1000)</f>
        <v>0</v>
      </c>
      <c r="L228" s="844">
        <f>SUM(L209:L227)</f>
        <v>0</v>
      </c>
      <c r="M228" s="857">
        <f>SUM(M209:M227)</f>
        <v>0</v>
      </c>
      <c r="N228" s="846">
        <f>SUM(N209:N227)</f>
        <v>0</v>
      </c>
      <c r="O228" s="848">
        <f t="shared" si="56"/>
        <v>0</v>
      </c>
      <c r="P228" s="849">
        <f t="shared" si="55"/>
        <v>0</v>
      </c>
      <c r="Q228" s="850"/>
      <c r="R228" s="68"/>
      <c r="S228" s="69"/>
      <c r="T228" s="65"/>
      <c r="U228" s="65"/>
      <c r="V228" s="65"/>
      <c r="W228" s="65"/>
      <c r="X228" s="66"/>
      <c r="Y228" s="66"/>
      <c r="Z228" s="66"/>
      <c r="AA228" s="45"/>
    </row>
    <row r="229" spans="1:27" ht="12.75" customHeight="1">
      <c r="A229" s="60"/>
      <c r="B229" s="1789" t="s">
        <v>193</v>
      </c>
      <c r="C229" s="1790" t="s">
        <v>193</v>
      </c>
      <c r="D229" s="858" t="s">
        <v>159</v>
      </c>
      <c r="E229" s="833"/>
      <c r="F229" s="818"/>
      <c r="G229" s="834" t="s">
        <v>48</v>
      </c>
      <c r="H229" s="859">
        <f t="shared" ref="H229:H247" si="57">F229</f>
        <v>0</v>
      </c>
      <c r="I229" s="829">
        <f>IF($E229=0,0,F229/($E229)*1000)</f>
        <v>0</v>
      </c>
      <c r="J229" s="834" t="s">
        <v>48</v>
      </c>
      <c r="K229" s="1265">
        <f>IF($E229=0,0,H229/($E229)*1000)</f>
        <v>0</v>
      </c>
      <c r="L229" s="818"/>
      <c r="M229" s="834" t="s">
        <v>48</v>
      </c>
      <c r="N229" s="860"/>
      <c r="O229" s="861">
        <f t="shared" ref="O229:O248" si="58">SUM(L229,N229)</f>
        <v>0</v>
      </c>
      <c r="P229" s="830">
        <f t="shared" si="55"/>
        <v>0</v>
      </c>
      <c r="Q229" s="851"/>
      <c r="R229" s="68"/>
      <c r="S229" s="69"/>
      <c r="T229" s="65"/>
      <c r="U229" s="65"/>
      <c r="V229" s="65"/>
      <c r="W229" s="65"/>
      <c r="X229" s="66"/>
      <c r="Y229" s="66"/>
      <c r="Z229" s="66"/>
      <c r="AA229" s="45"/>
    </row>
    <row r="230" spans="1:27" ht="12.75" customHeight="1">
      <c r="A230" s="60"/>
      <c r="B230" s="1791" t="s">
        <v>194</v>
      </c>
      <c r="C230" s="1792"/>
      <c r="D230" s="862" t="s">
        <v>161</v>
      </c>
      <c r="E230" s="817"/>
      <c r="F230" s="818"/>
      <c r="G230" s="819" t="s">
        <v>48</v>
      </c>
      <c r="H230" s="820">
        <f t="shared" si="57"/>
        <v>0</v>
      </c>
      <c r="I230" s="829">
        <f t="shared" ref="I230:I247" si="59">IF($E230=0,0,F230/($E230)*1000)</f>
        <v>0</v>
      </c>
      <c r="J230" s="819" t="s">
        <v>48</v>
      </c>
      <c r="K230" s="820">
        <f t="shared" ref="K230:K247" si="60">IF($E230=0,0,H230/($E230)*1000)</f>
        <v>0</v>
      </c>
      <c r="L230" s="823"/>
      <c r="M230" s="819" t="s">
        <v>48</v>
      </c>
      <c r="N230" s="824"/>
      <c r="O230" s="825">
        <f t="shared" si="58"/>
        <v>0</v>
      </c>
      <c r="P230" s="830">
        <f t="shared" si="55"/>
        <v>0</v>
      </c>
      <c r="Q230" s="827"/>
      <c r="R230" s="72"/>
      <c r="S230" s="69"/>
      <c r="T230" s="45"/>
      <c r="U230" s="45"/>
      <c r="V230" s="45"/>
      <c r="W230" s="45"/>
      <c r="X230" s="45"/>
      <c r="Y230" s="45"/>
      <c r="Z230" s="45"/>
      <c r="AA230" s="45"/>
    </row>
    <row r="231" spans="1:27" s="46" customFormat="1" ht="12.75" customHeight="1">
      <c r="A231" s="73"/>
      <c r="B231" s="1775" t="s">
        <v>160</v>
      </c>
      <c r="C231" s="1776"/>
      <c r="D231" s="862" t="s">
        <v>163</v>
      </c>
      <c r="E231" s="817"/>
      <c r="F231" s="818"/>
      <c r="G231" s="819" t="s">
        <v>48</v>
      </c>
      <c r="H231" s="820">
        <f t="shared" si="57"/>
        <v>0</v>
      </c>
      <c r="I231" s="829">
        <f t="shared" si="59"/>
        <v>0</v>
      </c>
      <c r="J231" s="819" t="s">
        <v>48</v>
      </c>
      <c r="K231" s="820">
        <f t="shared" si="60"/>
        <v>0</v>
      </c>
      <c r="L231" s="823"/>
      <c r="M231" s="819" t="s">
        <v>48</v>
      </c>
      <c r="N231" s="824"/>
      <c r="O231" s="825">
        <f t="shared" si="58"/>
        <v>0</v>
      </c>
      <c r="P231" s="830">
        <f t="shared" si="55"/>
        <v>0</v>
      </c>
      <c r="Q231" s="827"/>
      <c r="R231" s="49"/>
      <c r="S231" s="69"/>
      <c r="T231" s="48"/>
      <c r="U231" s="51"/>
      <c r="V231" s="52"/>
      <c r="W231" s="50"/>
      <c r="X231" s="51"/>
      <c r="Y231" s="51"/>
      <c r="Z231" s="51"/>
      <c r="AA231" s="51"/>
    </row>
    <row r="232" spans="1:27" s="46" customFormat="1" ht="12.75" customHeight="1">
      <c r="A232" s="73"/>
      <c r="B232" s="1793" t="s">
        <v>806</v>
      </c>
      <c r="C232" s="1794"/>
      <c r="D232" s="862" t="s">
        <v>164</v>
      </c>
      <c r="E232" s="817"/>
      <c r="F232" s="818"/>
      <c r="G232" s="819" t="s">
        <v>48</v>
      </c>
      <c r="H232" s="820">
        <f t="shared" si="57"/>
        <v>0</v>
      </c>
      <c r="I232" s="829">
        <f t="shared" si="59"/>
        <v>0</v>
      </c>
      <c r="J232" s="819" t="s">
        <v>48</v>
      </c>
      <c r="K232" s="820">
        <f t="shared" si="60"/>
        <v>0</v>
      </c>
      <c r="L232" s="823"/>
      <c r="M232" s="819" t="s">
        <v>48</v>
      </c>
      <c r="N232" s="824"/>
      <c r="O232" s="825">
        <f t="shared" si="58"/>
        <v>0</v>
      </c>
      <c r="P232" s="830">
        <f t="shared" si="55"/>
        <v>0</v>
      </c>
      <c r="Q232" s="827"/>
      <c r="R232" s="49"/>
      <c r="S232" s="69"/>
      <c r="T232" s="53"/>
      <c r="U232" s="48"/>
      <c r="V232" s="52"/>
      <c r="W232" s="54"/>
      <c r="X232" s="51"/>
      <c r="Y232" s="51"/>
      <c r="Z232" s="51"/>
      <c r="AA232" s="51"/>
    </row>
    <row r="233" spans="1:27" ht="12.75" customHeight="1">
      <c r="A233" s="60"/>
      <c r="B233" s="1767"/>
      <c r="C233" s="1768"/>
      <c r="D233" s="863" t="s">
        <v>165</v>
      </c>
      <c r="E233" s="817"/>
      <c r="F233" s="818"/>
      <c r="G233" s="819" t="s">
        <v>48</v>
      </c>
      <c r="H233" s="820">
        <f t="shared" si="57"/>
        <v>0</v>
      </c>
      <c r="I233" s="829">
        <f t="shared" si="59"/>
        <v>0</v>
      </c>
      <c r="J233" s="819" t="s">
        <v>48</v>
      </c>
      <c r="K233" s="820">
        <f t="shared" si="60"/>
        <v>0</v>
      </c>
      <c r="L233" s="823"/>
      <c r="M233" s="819" t="s">
        <v>48</v>
      </c>
      <c r="N233" s="824"/>
      <c r="O233" s="825">
        <f t="shared" si="58"/>
        <v>0</v>
      </c>
      <c r="P233" s="830">
        <f t="shared" si="55"/>
        <v>0</v>
      </c>
      <c r="Q233" s="827"/>
      <c r="R233" s="72"/>
      <c r="S233" s="69"/>
      <c r="T233" s="45"/>
      <c r="U233" s="45"/>
      <c r="V233" s="45"/>
      <c r="W233" s="45"/>
      <c r="X233" s="45"/>
      <c r="Y233" s="45"/>
      <c r="Z233" s="45"/>
      <c r="AA233" s="45"/>
    </row>
    <row r="234" spans="1:27" s="55" customFormat="1" ht="12.75" customHeight="1">
      <c r="A234" s="74"/>
      <c r="B234" s="1769"/>
      <c r="C234" s="1770"/>
      <c r="D234" s="864"/>
      <c r="E234" s="833"/>
      <c r="F234" s="818"/>
      <c r="G234" s="834" t="s">
        <v>48</v>
      </c>
      <c r="H234" s="820">
        <f t="shared" si="57"/>
        <v>0</v>
      </c>
      <c r="I234" s="829">
        <f t="shared" si="59"/>
        <v>0</v>
      </c>
      <c r="J234" s="834" t="s">
        <v>48</v>
      </c>
      <c r="K234" s="820">
        <f t="shared" si="60"/>
        <v>0</v>
      </c>
      <c r="L234" s="818"/>
      <c r="M234" s="834" t="s">
        <v>48</v>
      </c>
      <c r="N234" s="824"/>
      <c r="O234" s="825">
        <f t="shared" si="58"/>
        <v>0</v>
      </c>
      <c r="P234" s="830">
        <f t="shared" si="55"/>
        <v>0</v>
      </c>
      <c r="Q234" s="827"/>
      <c r="R234" s="58"/>
      <c r="S234" s="69" t="str">
        <f>IF(AND(E234=0,D234=0),"správně",IF(D234/(E234)&lt;=25,"CHYBA","správně"))</f>
        <v>správně</v>
      </c>
      <c r="T234" s="56"/>
      <c r="U234" s="56"/>
      <c r="V234" s="56"/>
      <c r="W234" s="56"/>
      <c r="X234" s="56"/>
      <c r="Y234" s="56"/>
      <c r="Z234" s="56"/>
      <c r="AA234" s="56"/>
    </row>
    <row r="235" spans="1:27" s="55" customFormat="1" ht="12.75" customHeight="1">
      <c r="A235" s="74"/>
      <c r="B235" s="865"/>
      <c r="C235" s="866"/>
      <c r="D235" s="858" t="s">
        <v>166</v>
      </c>
      <c r="E235" s="838"/>
      <c r="F235" s="818"/>
      <c r="G235" s="835" t="s">
        <v>48</v>
      </c>
      <c r="H235" s="820">
        <f t="shared" si="57"/>
        <v>0</v>
      </c>
      <c r="I235" s="829">
        <f t="shared" si="59"/>
        <v>0</v>
      </c>
      <c r="J235" s="835" t="s">
        <v>48</v>
      </c>
      <c r="K235" s="820">
        <f t="shared" si="60"/>
        <v>0</v>
      </c>
      <c r="L235" s="818"/>
      <c r="M235" s="835" t="s">
        <v>48</v>
      </c>
      <c r="N235" s="824"/>
      <c r="O235" s="825">
        <f t="shared" si="58"/>
        <v>0</v>
      </c>
      <c r="P235" s="830">
        <f t="shared" si="55"/>
        <v>0</v>
      </c>
      <c r="Q235" s="827"/>
      <c r="R235" s="56"/>
      <c r="S235" s="69"/>
      <c r="T235" s="56"/>
      <c r="U235" s="56"/>
      <c r="V235" s="56"/>
      <c r="W235" s="56"/>
      <c r="X235" s="56"/>
      <c r="Y235" s="56"/>
      <c r="Z235" s="59"/>
      <c r="AA235" s="56"/>
    </row>
    <row r="236" spans="1:27" ht="12.75" customHeight="1">
      <c r="A236" s="60"/>
      <c r="B236" s="867"/>
      <c r="C236" s="866"/>
      <c r="D236" s="862" t="s">
        <v>167</v>
      </c>
      <c r="E236" s="838"/>
      <c r="F236" s="818"/>
      <c r="G236" s="835" t="s">
        <v>48</v>
      </c>
      <c r="H236" s="820">
        <f t="shared" si="57"/>
        <v>0</v>
      </c>
      <c r="I236" s="829">
        <f t="shared" si="59"/>
        <v>0</v>
      </c>
      <c r="J236" s="835" t="s">
        <v>48</v>
      </c>
      <c r="K236" s="820">
        <f t="shared" si="60"/>
        <v>0</v>
      </c>
      <c r="L236" s="818"/>
      <c r="M236" s="835" t="s">
        <v>48</v>
      </c>
      <c r="N236" s="824"/>
      <c r="O236" s="825">
        <f t="shared" si="58"/>
        <v>0</v>
      </c>
      <c r="P236" s="830">
        <f t="shared" si="55"/>
        <v>0</v>
      </c>
      <c r="Q236" s="827"/>
      <c r="R236" s="68"/>
      <c r="S236" s="69"/>
      <c r="T236" s="65"/>
      <c r="U236" s="65"/>
      <c r="V236" s="65"/>
      <c r="W236" s="65"/>
      <c r="X236" s="66"/>
      <c r="Y236" s="66"/>
      <c r="Z236" s="66"/>
      <c r="AA236" s="45"/>
    </row>
    <row r="237" spans="1:27" ht="12.75" customHeight="1">
      <c r="A237" s="60"/>
      <c r="B237" s="867"/>
      <c r="C237" s="866"/>
      <c r="D237" s="862" t="s">
        <v>168</v>
      </c>
      <c r="E237" s="838"/>
      <c r="F237" s="818"/>
      <c r="G237" s="835" t="s">
        <v>48</v>
      </c>
      <c r="H237" s="820">
        <f t="shared" si="57"/>
        <v>0</v>
      </c>
      <c r="I237" s="829">
        <f t="shared" si="59"/>
        <v>0</v>
      </c>
      <c r="J237" s="835" t="s">
        <v>48</v>
      </c>
      <c r="K237" s="820">
        <f t="shared" si="60"/>
        <v>0</v>
      </c>
      <c r="L237" s="818"/>
      <c r="M237" s="835" t="s">
        <v>48</v>
      </c>
      <c r="N237" s="824"/>
      <c r="O237" s="825">
        <f t="shared" si="58"/>
        <v>0</v>
      </c>
      <c r="P237" s="830">
        <f t="shared" si="55"/>
        <v>0</v>
      </c>
      <c r="Q237" s="827"/>
      <c r="R237" s="71"/>
      <c r="S237" s="69"/>
      <c r="T237" s="65"/>
      <c r="U237" s="65"/>
      <c r="V237" s="65"/>
      <c r="W237" s="65"/>
      <c r="X237" s="66"/>
      <c r="Y237" s="66"/>
      <c r="Z237" s="66"/>
      <c r="AA237" s="45"/>
    </row>
    <row r="238" spans="1:27" ht="12.75" customHeight="1">
      <c r="A238" s="60"/>
      <c r="B238" s="867"/>
      <c r="C238" s="866"/>
      <c r="D238" s="862" t="s">
        <v>169</v>
      </c>
      <c r="E238" s="838"/>
      <c r="F238" s="818"/>
      <c r="G238" s="835" t="s">
        <v>48</v>
      </c>
      <c r="H238" s="820">
        <f t="shared" si="57"/>
        <v>0</v>
      </c>
      <c r="I238" s="829">
        <f t="shared" si="59"/>
        <v>0</v>
      </c>
      <c r="J238" s="835" t="s">
        <v>48</v>
      </c>
      <c r="K238" s="820">
        <f t="shared" si="60"/>
        <v>0</v>
      </c>
      <c r="L238" s="818"/>
      <c r="M238" s="835" t="s">
        <v>48</v>
      </c>
      <c r="N238" s="824"/>
      <c r="O238" s="825">
        <f t="shared" si="58"/>
        <v>0</v>
      </c>
      <c r="P238" s="830">
        <f t="shared" si="55"/>
        <v>0</v>
      </c>
      <c r="Q238" s="827"/>
      <c r="R238" s="68"/>
      <c r="S238" s="69"/>
      <c r="T238" s="65"/>
      <c r="U238" s="65"/>
      <c r="V238" s="65"/>
      <c r="W238" s="65"/>
      <c r="X238" s="66"/>
      <c r="Y238" s="66"/>
      <c r="Z238" s="66"/>
      <c r="AA238" s="45"/>
    </row>
    <row r="239" spans="1:27" ht="12.75" customHeight="1">
      <c r="A239" s="60"/>
      <c r="B239" s="836"/>
      <c r="C239" s="868"/>
      <c r="D239" s="862" t="s">
        <v>170</v>
      </c>
      <c r="E239" s="838"/>
      <c r="F239" s="818"/>
      <c r="G239" s="835" t="s">
        <v>48</v>
      </c>
      <c r="H239" s="820">
        <f t="shared" si="57"/>
        <v>0</v>
      </c>
      <c r="I239" s="829">
        <f t="shared" si="59"/>
        <v>0</v>
      </c>
      <c r="J239" s="835" t="s">
        <v>48</v>
      </c>
      <c r="K239" s="820">
        <f t="shared" si="60"/>
        <v>0</v>
      </c>
      <c r="L239" s="818"/>
      <c r="M239" s="835" t="s">
        <v>48</v>
      </c>
      <c r="N239" s="824"/>
      <c r="O239" s="825">
        <f t="shared" si="58"/>
        <v>0</v>
      </c>
      <c r="P239" s="830">
        <f t="shared" si="55"/>
        <v>0</v>
      </c>
      <c r="Q239" s="827"/>
      <c r="R239" s="68"/>
      <c r="S239" s="69"/>
      <c r="T239" s="65"/>
      <c r="U239" s="65"/>
      <c r="V239" s="65"/>
      <c r="W239" s="65"/>
      <c r="X239" s="66"/>
      <c r="Y239" s="66"/>
      <c r="Z239" s="66"/>
      <c r="AA239" s="45"/>
    </row>
    <row r="240" spans="1:27" ht="12.75" customHeight="1">
      <c r="A240" s="60"/>
      <c r="B240" s="836"/>
      <c r="C240" s="868"/>
      <c r="D240" s="862" t="s">
        <v>171</v>
      </c>
      <c r="E240" s="838"/>
      <c r="F240" s="818"/>
      <c r="G240" s="835" t="s">
        <v>48</v>
      </c>
      <c r="H240" s="820">
        <f t="shared" si="57"/>
        <v>0</v>
      </c>
      <c r="I240" s="829">
        <f t="shared" si="59"/>
        <v>0</v>
      </c>
      <c r="J240" s="835" t="s">
        <v>48</v>
      </c>
      <c r="K240" s="820">
        <f t="shared" si="60"/>
        <v>0</v>
      </c>
      <c r="L240" s="818"/>
      <c r="M240" s="835" t="s">
        <v>48</v>
      </c>
      <c r="N240" s="824"/>
      <c r="O240" s="825">
        <f t="shared" si="58"/>
        <v>0</v>
      </c>
      <c r="P240" s="830">
        <f t="shared" si="55"/>
        <v>0</v>
      </c>
      <c r="Q240" s="827"/>
      <c r="R240" s="68"/>
      <c r="S240" s="69"/>
      <c r="T240" s="65"/>
      <c r="U240" s="65"/>
      <c r="V240" s="65"/>
      <c r="W240" s="65"/>
      <c r="X240" s="66"/>
      <c r="Y240" s="66"/>
      <c r="Z240" s="66"/>
      <c r="AA240" s="45"/>
    </row>
    <row r="241" spans="1:27" ht="12.75" customHeight="1">
      <c r="A241" s="60"/>
      <c r="B241" s="836"/>
      <c r="C241" s="868"/>
      <c r="D241" s="862" t="s">
        <v>172</v>
      </c>
      <c r="E241" s="838"/>
      <c r="F241" s="818"/>
      <c r="G241" s="835" t="s">
        <v>48</v>
      </c>
      <c r="H241" s="820">
        <f t="shared" si="57"/>
        <v>0</v>
      </c>
      <c r="I241" s="829">
        <f t="shared" si="59"/>
        <v>0</v>
      </c>
      <c r="J241" s="835" t="s">
        <v>48</v>
      </c>
      <c r="K241" s="820">
        <f t="shared" si="60"/>
        <v>0</v>
      </c>
      <c r="L241" s="818"/>
      <c r="M241" s="835" t="s">
        <v>48</v>
      </c>
      <c r="N241" s="824"/>
      <c r="O241" s="825">
        <f t="shared" si="58"/>
        <v>0</v>
      </c>
      <c r="P241" s="830">
        <f t="shared" si="55"/>
        <v>0</v>
      </c>
      <c r="Q241" s="827"/>
      <c r="R241" s="68"/>
      <c r="S241" s="69"/>
      <c r="T241" s="65"/>
      <c r="U241" s="65"/>
      <c r="V241" s="65"/>
      <c r="W241" s="65"/>
      <c r="X241" s="66"/>
      <c r="Y241" s="66"/>
      <c r="Z241" s="66"/>
      <c r="AA241" s="45"/>
    </row>
    <row r="242" spans="1:27" ht="12.75" customHeight="1">
      <c r="A242" s="60"/>
      <c r="B242" s="836"/>
      <c r="C242" s="868"/>
      <c r="D242" s="862" t="s">
        <v>173</v>
      </c>
      <c r="E242" s="838"/>
      <c r="F242" s="818"/>
      <c r="G242" s="835" t="s">
        <v>48</v>
      </c>
      <c r="H242" s="820">
        <f t="shared" si="57"/>
        <v>0</v>
      </c>
      <c r="I242" s="829">
        <f t="shared" si="59"/>
        <v>0</v>
      </c>
      <c r="J242" s="835" t="s">
        <v>48</v>
      </c>
      <c r="K242" s="820">
        <f t="shared" si="60"/>
        <v>0</v>
      </c>
      <c r="L242" s="818"/>
      <c r="M242" s="835" t="s">
        <v>48</v>
      </c>
      <c r="N242" s="824"/>
      <c r="O242" s="825">
        <f t="shared" si="58"/>
        <v>0</v>
      </c>
      <c r="P242" s="830">
        <f t="shared" si="55"/>
        <v>0</v>
      </c>
      <c r="Q242" s="827"/>
      <c r="R242" s="68"/>
      <c r="S242" s="69"/>
      <c r="T242" s="65"/>
      <c r="U242" s="65"/>
      <c r="V242" s="65"/>
      <c r="W242" s="65"/>
      <c r="X242" s="66"/>
      <c r="Y242" s="66"/>
      <c r="Z242" s="66"/>
      <c r="AA242" s="45"/>
    </row>
    <row r="243" spans="1:27" ht="12.75" customHeight="1">
      <c r="A243" s="60"/>
      <c r="B243" s="836"/>
      <c r="C243" s="868"/>
      <c r="D243" s="862" t="s">
        <v>174</v>
      </c>
      <c r="E243" s="838"/>
      <c r="F243" s="818"/>
      <c r="G243" s="835" t="s">
        <v>48</v>
      </c>
      <c r="H243" s="820">
        <f t="shared" si="57"/>
        <v>0</v>
      </c>
      <c r="I243" s="829">
        <f t="shared" si="59"/>
        <v>0</v>
      </c>
      <c r="J243" s="835" t="s">
        <v>48</v>
      </c>
      <c r="K243" s="820">
        <f t="shared" si="60"/>
        <v>0</v>
      </c>
      <c r="L243" s="818"/>
      <c r="M243" s="835" t="s">
        <v>48</v>
      </c>
      <c r="N243" s="824"/>
      <c r="O243" s="825">
        <f t="shared" si="58"/>
        <v>0</v>
      </c>
      <c r="P243" s="830">
        <f t="shared" si="55"/>
        <v>0</v>
      </c>
      <c r="Q243" s="827"/>
      <c r="R243" s="68"/>
      <c r="S243" s="69"/>
      <c r="T243" s="65"/>
      <c r="U243" s="65"/>
      <c r="V243" s="65"/>
      <c r="W243" s="65"/>
      <c r="X243" s="66"/>
      <c r="Y243" s="66"/>
      <c r="Z243" s="66"/>
      <c r="AA243" s="45"/>
    </row>
    <row r="244" spans="1:27" ht="12.75" customHeight="1">
      <c r="A244" s="60"/>
      <c r="B244" s="1765" t="s">
        <v>1969</v>
      </c>
      <c r="C244" s="1766"/>
      <c r="D244" s="862" t="s">
        <v>175</v>
      </c>
      <c r="E244" s="838"/>
      <c r="F244" s="818"/>
      <c r="G244" s="835" t="s">
        <v>48</v>
      </c>
      <c r="H244" s="820">
        <f t="shared" si="57"/>
        <v>0</v>
      </c>
      <c r="I244" s="829">
        <f t="shared" si="59"/>
        <v>0</v>
      </c>
      <c r="J244" s="835" t="s">
        <v>48</v>
      </c>
      <c r="K244" s="820">
        <f t="shared" si="60"/>
        <v>0</v>
      </c>
      <c r="L244" s="818"/>
      <c r="M244" s="835" t="s">
        <v>48</v>
      </c>
      <c r="N244" s="824"/>
      <c r="O244" s="825">
        <f t="shared" si="58"/>
        <v>0</v>
      </c>
      <c r="P244" s="830">
        <f t="shared" si="55"/>
        <v>0</v>
      </c>
      <c r="Q244" s="827"/>
      <c r="R244" s="68"/>
      <c r="S244" s="69"/>
      <c r="T244" s="65"/>
      <c r="U244" s="65"/>
      <c r="V244" s="65"/>
      <c r="W244" s="65"/>
      <c r="X244" s="66"/>
      <c r="Y244" s="66"/>
      <c r="Z244" s="66"/>
      <c r="AA244" s="45"/>
    </row>
    <row r="245" spans="1:27" ht="12.75" customHeight="1">
      <c r="A245" s="60"/>
      <c r="B245" s="1767"/>
      <c r="C245" s="1768"/>
      <c r="D245" s="862" t="s">
        <v>176</v>
      </c>
      <c r="E245" s="838"/>
      <c r="F245" s="818"/>
      <c r="G245" s="835" t="s">
        <v>48</v>
      </c>
      <c r="H245" s="820">
        <f t="shared" si="57"/>
        <v>0</v>
      </c>
      <c r="I245" s="829">
        <f t="shared" si="59"/>
        <v>0</v>
      </c>
      <c r="J245" s="835" t="s">
        <v>48</v>
      </c>
      <c r="K245" s="820">
        <f t="shared" si="60"/>
        <v>0</v>
      </c>
      <c r="L245" s="818"/>
      <c r="M245" s="835" t="s">
        <v>48</v>
      </c>
      <c r="N245" s="824"/>
      <c r="O245" s="825">
        <f t="shared" si="58"/>
        <v>0</v>
      </c>
      <c r="P245" s="830">
        <f t="shared" si="55"/>
        <v>0</v>
      </c>
      <c r="Q245" s="827"/>
      <c r="R245" s="68"/>
      <c r="S245" s="69"/>
      <c r="T245" s="65"/>
      <c r="U245" s="65"/>
      <c r="V245" s="65"/>
      <c r="W245" s="65"/>
      <c r="X245" s="66"/>
      <c r="Y245" s="66"/>
      <c r="Z245" s="66"/>
      <c r="AA245" s="45"/>
    </row>
    <row r="246" spans="1:27" ht="12.75" customHeight="1">
      <c r="A246" s="60"/>
      <c r="B246" s="1767"/>
      <c r="C246" s="1768"/>
      <c r="D246" s="869" t="s">
        <v>177</v>
      </c>
      <c r="E246" s="838"/>
      <c r="F246" s="818"/>
      <c r="G246" s="835" t="s">
        <v>48</v>
      </c>
      <c r="H246" s="820">
        <f t="shared" si="57"/>
        <v>0</v>
      </c>
      <c r="I246" s="829">
        <f t="shared" si="59"/>
        <v>0</v>
      </c>
      <c r="J246" s="835" t="s">
        <v>48</v>
      </c>
      <c r="K246" s="820">
        <f t="shared" si="60"/>
        <v>0</v>
      </c>
      <c r="L246" s="818"/>
      <c r="M246" s="835" t="s">
        <v>48</v>
      </c>
      <c r="N246" s="824"/>
      <c r="O246" s="825">
        <f t="shared" si="58"/>
        <v>0</v>
      </c>
      <c r="P246" s="830">
        <f t="shared" si="55"/>
        <v>0</v>
      </c>
      <c r="Q246" s="827"/>
      <c r="R246" s="68"/>
      <c r="S246" s="69"/>
      <c r="T246" s="65"/>
      <c r="U246" s="65"/>
      <c r="V246" s="65"/>
      <c r="W246" s="65"/>
      <c r="X246" s="66"/>
      <c r="Y246" s="66"/>
      <c r="Z246" s="66"/>
      <c r="AA246" s="45"/>
    </row>
    <row r="247" spans="1:27" ht="12.75" customHeight="1">
      <c r="A247" s="60"/>
      <c r="B247" s="1769"/>
      <c r="C247" s="1770"/>
      <c r="D247" s="1586"/>
      <c r="E247" s="839"/>
      <c r="F247" s="818"/>
      <c r="G247" s="821" t="s">
        <v>48</v>
      </c>
      <c r="H247" s="820">
        <f t="shared" si="57"/>
        <v>0</v>
      </c>
      <c r="I247" s="829">
        <f t="shared" si="59"/>
        <v>0</v>
      </c>
      <c r="J247" s="821" t="s">
        <v>48</v>
      </c>
      <c r="K247" s="820">
        <f t="shared" si="60"/>
        <v>0</v>
      </c>
      <c r="L247" s="823"/>
      <c r="M247" s="821" t="s">
        <v>48</v>
      </c>
      <c r="N247" s="824"/>
      <c r="O247" s="825">
        <f t="shared" si="58"/>
        <v>0</v>
      </c>
      <c r="P247" s="830">
        <f t="shared" si="55"/>
        <v>0</v>
      </c>
      <c r="Q247" s="827"/>
      <c r="R247" s="68"/>
      <c r="S247" s="69" t="str">
        <f>IF(AND(E247=0,D247=0),"správně",IF(D247/(E247)&lt;=160,"CHYBA","správně"))</f>
        <v>správně</v>
      </c>
      <c r="T247" s="65"/>
      <c r="U247" s="65"/>
      <c r="V247" s="65"/>
      <c r="W247" s="65"/>
      <c r="X247" s="66"/>
      <c r="Y247" s="66"/>
      <c r="Z247" s="66"/>
      <c r="AA247" s="45"/>
    </row>
    <row r="248" spans="1:27" ht="12.75" customHeight="1" thickBot="1">
      <c r="A248" s="60"/>
      <c r="B248" s="840"/>
      <c r="C248" s="870"/>
      <c r="D248" s="840" t="s">
        <v>178</v>
      </c>
      <c r="E248" s="844">
        <f>SUM(E229:E247)</f>
        <v>0</v>
      </c>
      <c r="F248" s="844">
        <f>SUM(F229:F247)</f>
        <v>0</v>
      </c>
      <c r="G248" s="845" t="s">
        <v>48</v>
      </c>
      <c r="H248" s="846">
        <f>SUM(H229:H247)</f>
        <v>0</v>
      </c>
      <c r="I248" s="1264">
        <f>IF($E248=0,0,F248/($E248)*1000)</f>
        <v>0</v>
      </c>
      <c r="J248" s="845" t="s">
        <v>48</v>
      </c>
      <c r="K248" s="1263">
        <f>IF($E248=0,0,H248/($E248)*1000)</f>
        <v>0</v>
      </c>
      <c r="L248" s="844">
        <f>SUM(L229:L247)</f>
        <v>0</v>
      </c>
      <c r="M248" s="845" t="s">
        <v>48</v>
      </c>
      <c r="N248" s="846">
        <f>SUM(N229:N247)</f>
        <v>0</v>
      </c>
      <c r="O248" s="848">
        <f t="shared" si="58"/>
        <v>0</v>
      </c>
      <c r="P248" s="849">
        <f t="shared" si="55"/>
        <v>0</v>
      </c>
      <c r="Q248" s="850"/>
      <c r="R248" s="68"/>
      <c r="S248" s="69"/>
      <c r="T248" s="65"/>
      <c r="U248" s="65"/>
      <c r="V248" s="65"/>
      <c r="W248" s="65"/>
      <c r="X248" s="66"/>
      <c r="Y248" s="66"/>
      <c r="Z248" s="66"/>
      <c r="AA248" s="45"/>
    </row>
    <row r="249" spans="1:27" ht="12.75" customHeight="1" thickBot="1">
      <c r="A249" s="60"/>
      <c r="B249" s="1783" t="s">
        <v>1934</v>
      </c>
      <c r="C249" s="1788"/>
      <c r="D249" s="1132"/>
      <c r="E249" s="1133"/>
      <c r="F249" s="871" t="s">
        <v>130</v>
      </c>
      <c r="G249" s="872" t="s">
        <v>130</v>
      </c>
      <c r="H249" s="873" t="s">
        <v>130</v>
      </c>
      <c r="I249" s="874" t="s">
        <v>130</v>
      </c>
      <c r="J249" s="872" t="s">
        <v>130</v>
      </c>
      <c r="K249" s="873" t="s">
        <v>130</v>
      </c>
      <c r="L249" s="871" t="s">
        <v>130</v>
      </c>
      <c r="M249" s="872" t="s">
        <v>130</v>
      </c>
      <c r="N249" s="1134"/>
      <c r="O249" s="875">
        <f>N249</f>
        <v>0</v>
      </c>
      <c r="P249" s="876" t="s">
        <v>130</v>
      </c>
      <c r="Q249" s="1492"/>
      <c r="R249" s="68"/>
      <c r="S249" s="69"/>
      <c r="T249" s="65"/>
      <c r="U249" s="65"/>
      <c r="V249" s="65"/>
      <c r="W249" s="65"/>
      <c r="X249" s="66"/>
      <c r="Y249" s="66"/>
      <c r="Z249" s="66"/>
      <c r="AA249" s="45"/>
    </row>
    <row r="250" spans="1:27" ht="12.75" customHeight="1" thickBot="1">
      <c r="A250" s="60"/>
      <c r="B250" s="1783" t="s">
        <v>1935</v>
      </c>
      <c r="C250" s="1784"/>
      <c r="D250" s="1488"/>
      <c r="E250" s="1259"/>
      <c r="F250" s="871" t="s">
        <v>130</v>
      </c>
      <c r="G250" s="872" t="s">
        <v>130</v>
      </c>
      <c r="H250" s="873" t="s">
        <v>130</v>
      </c>
      <c r="I250" s="874" t="s">
        <v>130</v>
      </c>
      <c r="J250" s="872" t="s">
        <v>130</v>
      </c>
      <c r="K250" s="873" t="s">
        <v>130</v>
      </c>
      <c r="L250" s="871" t="s">
        <v>130</v>
      </c>
      <c r="M250" s="1491" t="s">
        <v>130</v>
      </c>
      <c r="N250" s="1489"/>
      <c r="O250" s="875">
        <f>N250</f>
        <v>0</v>
      </c>
      <c r="P250" s="1490"/>
      <c r="Q250" s="1492"/>
      <c r="R250" s="68"/>
      <c r="S250" s="69"/>
      <c r="T250" s="65"/>
      <c r="U250" s="65"/>
      <c r="V250" s="65"/>
      <c r="W250" s="65"/>
      <c r="X250" s="66"/>
      <c r="Y250" s="66"/>
      <c r="Z250" s="66"/>
      <c r="AA250" s="45"/>
    </row>
    <row r="251" spans="1:27" ht="12.75" customHeight="1" thickBot="1">
      <c r="A251" s="60"/>
      <c r="B251" s="407" t="s">
        <v>195</v>
      </c>
      <c r="C251" s="877"/>
      <c r="D251" s="878"/>
      <c r="E251" s="879">
        <f>SUM(E248,E250,E249,E228,E208,E188,E168,E148,E128,E108,E88,E68,E48,E28)</f>
        <v>0</v>
      </c>
      <c r="F251" s="1493">
        <f>SUM(F248,F250,F249,F228,F208,F188,F168,F148,F128,F108,F88,F68,F48,F28)</f>
        <v>0</v>
      </c>
      <c r="G251" s="1495">
        <f>SUM(G248,G250,G249,G228,G208,G188,G168,G148,G128,G108,G88,G68,G48,G28)</f>
        <v>0</v>
      </c>
      <c r="H251" s="1494">
        <f>SUM(H248,H250,H249,H228,H208,H188,H168,H148,H128,H108,H88,H68,H48,H28)</f>
        <v>0</v>
      </c>
      <c r="I251" s="1264">
        <f>IF($E251=0,0,F251/($E251)*1000)</f>
        <v>0</v>
      </c>
      <c r="J251" s="811">
        <f>IF($E251=0,0,G251/($E251)*1000)</f>
        <v>0</v>
      </c>
      <c r="K251" s="1263">
        <f>IF($E251=0,0,H251/($E251)*1000)</f>
        <v>0</v>
      </c>
      <c r="L251" s="1493">
        <f>SUM(L248,L250,L249,L228,L208,L188,L168,L148,L128,L108,L88,L68,L48,L28)</f>
        <v>0</v>
      </c>
      <c r="M251" s="1495">
        <f>SUM(M248,M250,M249,M228,M208,M188,M168,M148,M128,M108,M88,M68,M48,M28)</f>
        <v>0</v>
      </c>
      <c r="N251" s="1494">
        <f>SUM(N248,N250,N249,N228,N208,N188,N168,N148,N128,N108,N88,N68,N48,N28)</f>
        <v>0</v>
      </c>
      <c r="O251" s="879">
        <f>SUM(L251:N251)</f>
        <v>0</v>
      </c>
      <c r="P251" s="880">
        <f t="shared" ref="P251" si="61">IF(H251=0,0,O251/H251)</f>
        <v>0</v>
      </c>
      <c r="Q251" s="1237"/>
      <c r="R251" s="71"/>
      <c r="S251" s="69"/>
      <c r="T251" s="65"/>
      <c r="U251" s="65"/>
      <c r="V251" s="65"/>
      <c r="W251" s="65"/>
      <c r="X251" s="66"/>
      <c r="Y251" s="66"/>
      <c r="Z251" s="66"/>
      <c r="AA251" s="45"/>
    </row>
    <row r="252" spans="1:27" ht="12.75" customHeight="1">
      <c r="A252" s="45"/>
      <c r="B252" s="1802" t="s">
        <v>1937</v>
      </c>
      <c r="C252" s="1803"/>
      <c r="D252" s="1804"/>
      <c r="E252" s="1808"/>
      <c r="F252" s="1240"/>
      <c r="G252" s="1240"/>
      <c r="H252" s="1240"/>
      <c r="I252" s="1240"/>
      <c r="J252" s="1240"/>
      <c r="K252" s="1240"/>
      <c r="L252" s="1240"/>
      <c r="M252" s="1240"/>
      <c r="N252" s="1240"/>
      <c r="O252" s="1240"/>
      <c r="P252" s="1241"/>
      <c r="Q252" s="1242"/>
      <c r="R252" s="71"/>
      <c r="S252" s="69"/>
      <c r="T252" s="65"/>
      <c r="U252" s="65"/>
      <c r="V252" s="65"/>
      <c r="W252" s="65"/>
      <c r="X252" s="66"/>
      <c r="Y252" s="66"/>
      <c r="Z252" s="66"/>
      <c r="AA252" s="45"/>
    </row>
    <row r="253" spans="1:27" ht="16.5" customHeight="1" thickBot="1">
      <c r="A253" s="45"/>
      <c r="B253" s="1805"/>
      <c r="C253" s="1806"/>
      <c r="D253" s="1807"/>
      <c r="E253" s="1809"/>
      <c r="F253" s="1238"/>
      <c r="G253" s="1238"/>
      <c r="H253" s="1238"/>
      <c r="I253" s="1238"/>
      <c r="J253" s="1238"/>
      <c r="K253" s="1238"/>
      <c r="L253" s="1238"/>
      <c r="M253" s="1238"/>
      <c r="N253" s="1238"/>
      <c r="O253" s="1238"/>
      <c r="P253" s="1239"/>
      <c r="Q253" s="1236"/>
      <c r="R253" s="71"/>
      <c r="S253" s="69"/>
      <c r="T253" s="65"/>
      <c r="U253" s="65"/>
      <c r="V253" s="65"/>
      <c r="W253" s="65"/>
      <c r="X253" s="66"/>
      <c r="Y253" s="66"/>
      <c r="Z253" s="66"/>
      <c r="AA253" s="45"/>
    </row>
    <row r="254" spans="1:27" ht="12.75">
      <c r="A254" s="45"/>
      <c r="B254" s="881"/>
      <c r="C254" s="881"/>
      <c r="D254" s="882"/>
      <c r="E254" s="882"/>
      <c r="F254" s="882"/>
      <c r="G254" s="882"/>
      <c r="H254" s="882"/>
      <c r="I254" s="882"/>
      <c r="J254" s="882"/>
      <c r="K254" s="882"/>
      <c r="L254" s="882"/>
      <c r="M254" s="754" t="s">
        <v>51</v>
      </c>
      <c r="N254" s="887"/>
      <c r="O254" s="755" t="s">
        <v>52</v>
      </c>
      <c r="P254" s="888"/>
      <c r="Q254" s="883"/>
      <c r="R254" s="68"/>
      <c r="S254" s="64"/>
      <c r="T254" s="65"/>
      <c r="U254" s="65"/>
      <c r="V254" s="65"/>
      <c r="W254" s="65"/>
      <c r="X254" s="66"/>
      <c r="Y254" s="66"/>
      <c r="Z254" s="66"/>
      <c r="AA254" s="45"/>
    </row>
    <row r="255" spans="1:27" ht="12.75" customHeight="1">
      <c r="A255" s="45"/>
      <c r="C255" s="881"/>
      <c r="D255" s="882"/>
      <c r="E255" s="1080" t="s">
        <v>711</v>
      </c>
      <c r="F255" s="882"/>
      <c r="G255" s="882"/>
      <c r="H255" s="882"/>
      <c r="I255" s="882"/>
      <c r="J255" s="882"/>
      <c r="K255" s="882"/>
      <c r="L255" s="882"/>
      <c r="M255" s="782" t="s">
        <v>328</v>
      </c>
      <c r="N255" s="889"/>
      <c r="O255" s="783" t="s">
        <v>328</v>
      </c>
      <c r="P255" s="890"/>
      <c r="Q255" s="883"/>
      <c r="R255" s="68"/>
      <c r="S255" s="64"/>
      <c r="T255" s="65"/>
      <c r="U255" s="65"/>
      <c r="V255" s="65"/>
      <c r="W255" s="65"/>
      <c r="X255" s="66"/>
      <c r="Y255" s="66"/>
      <c r="Z255" s="66"/>
      <c r="AA255" s="45"/>
    </row>
    <row r="256" spans="1:27" ht="12.75" customHeight="1">
      <c r="A256" s="45"/>
      <c r="C256" s="885"/>
      <c r="D256" s="157"/>
      <c r="E256" s="884"/>
      <c r="F256" s="158"/>
      <c r="G256" s="158"/>
      <c r="H256" s="158"/>
      <c r="I256" s="159"/>
      <c r="J256" s="159"/>
      <c r="K256" s="159"/>
      <c r="L256" s="160"/>
      <c r="M256" s="892"/>
      <c r="N256" s="524"/>
      <c r="O256" s="525"/>
      <c r="P256" s="526"/>
      <c r="Q256" s="162"/>
      <c r="R256" s="886"/>
      <c r="S256" s="64"/>
      <c r="T256" s="75"/>
      <c r="U256" s="75"/>
      <c r="V256" s="75"/>
      <c r="W256" s="75"/>
      <c r="X256" s="76"/>
      <c r="Y256" s="76"/>
      <c r="Z256" s="76"/>
      <c r="AA256" s="45"/>
    </row>
    <row r="257" spans="2:26" s="45" customFormat="1" ht="12.75" customHeight="1">
      <c r="C257" s="190"/>
      <c r="D257" s="157"/>
      <c r="E257" s="161" t="s">
        <v>1936</v>
      </c>
      <c r="F257" s="160"/>
      <c r="G257" s="160"/>
      <c r="H257" s="163"/>
      <c r="I257" s="164"/>
      <c r="J257" s="164"/>
      <c r="K257" s="164"/>
      <c r="L257" s="160"/>
      <c r="M257" s="893"/>
      <c r="N257" s="524"/>
      <c r="O257" s="8"/>
      <c r="P257" s="526"/>
      <c r="Q257" s="165"/>
      <c r="R257" s="68"/>
      <c r="S257" s="64"/>
      <c r="T257" s="65"/>
      <c r="U257" s="65"/>
      <c r="V257" s="65"/>
      <c r="W257" s="65"/>
      <c r="X257" s="66"/>
      <c r="Y257" s="66"/>
      <c r="Z257" s="66"/>
    </row>
    <row r="258" spans="2:26" s="45" customFormat="1" ht="12.75" customHeight="1" thickBot="1">
      <c r="B258" s="165"/>
      <c r="C258" s="190"/>
      <c r="D258" s="160"/>
      <c r="E258" s="44"/>
      <c r="F258" s="161"/>
      <c r="G258" s="161"/>
      <c r="H258" s="161"/>
      <c r="I258" s="161"/>
      <c r="J258" s="161"/>
      <c r="K258" s="161"/>
      <c r="L258" s="161"/>
      <c r="M258" s="371" t="s">
        <v>53</v>
      </c>
      <c r="N258" s="796"/>
      <c r="O258" s="797" t="s">
        <v>53</v>
      </c>
      <c r="P258" s="798"/>
      <c r="Q258" s="891"/>
      <c r="R258" s="68"/>
      <c r="S258" s="64"/>
      <c r="T258" s="65"/>
      <c r="U258" s="65"/>
      <c r="V258" s="65"/>
      <c r="W258" s="65"/>
      <c r="X258" s="66"/>
      <c r="Y258" s="66"/>
      <c r="Z258" s="66"/>
    </row>
    <row r="259" spans="2:26" ht="12.75" customHeight="1" thickBot="1">
      <c r="B259" s="161"/>
      <c r="C259" s="161"/>
      <c r="D259" s="161"/>
      <c r="F259" s="161"/>
      <c r="G259" s="161"/>
      <c r="H259" s="161"/>
      <c r="I259" s="161"/>
      <c r="J259" s="161"/>
      <c r="K259" s="161"/>
      <c r="L259" s="161"/>
      <c r="M259" s="374" t="s">
        <v>54</v>
      </c>
      <c r="N259" s="377"/>
      <c r="O259" s="1"/>
      <c r="P259" s="527"/>
      <c r="Q259" s="166"/>
      <c r="R259" s="77"/>
    </row>
    <row r="260" spans="2:26" ht="12.75" customHeight="1">
      <c r="B260" s="161"/>
      <c r="C260" s="161"/>
      <c r="D260" s="161"/>
      <c r="F260" s="161"/>
      <c r="G260" s="161"/>
      <c r="H260" s="161"/>
      <c r="I260" s="161"/>
      <c r="J260" s="161"/>
      <c r="K260" s="161"/>
      <c r="L260" s="161"/>
      <c r="Q260" s="166"/>
      <c r="R260" s="77"/>
    </row>
    <row r="261" spans="2:26" ht="12.75" customHeight="1">
      <c r="B261" s="161"/>
      <c r="C261" s="161"/>
      <c r="D261" s="161"/>
      <c r="E261" s="161" t="s">
        <v>1971</v>
      </c>
      <c r="F261" s="161"/>
      <c r="G261" s="161"/>
      <c r="H261" s="161"/>
      <c r="I261" s="161"/>
      <c r="J261" s="161"/>
      <c r="K261" s="161"/>
      <c r="L261" s="161"/>
      <c r="Q261" s="166"/>
      <c r="R261" s="77"/>
    </row>
    <row r="262" spans="2:26" ht="12.75" customHeight="1">
      <c r="B262" s="161"/>
      <c r="C262" s="161"/>
      <c r="D262" s="161"/>
      <c r="E262" s="161" t="s">
        <v>1933</v>
      </c>
      <c r="F262" s="161"/>
      <c r="G262" s="161"/>
      <c r="H262" s="161"/>
      <c r="I262" s="161"/>
      <c r="J262" s="161"/>
      <c r="K262" s="161"/>
      <c r="L262" s="161"/>
      <c r="Q262" s="166"/>
      <c r="R262" s="77"/>
    </row>
    <row r="263" spans="2:26" ht="12.75" customHeight="1">
      <c r="E263" s="161"/>
      <c r="Q263" s="77"/>
      <c r="R263" s="77"/>
    </row>
    <row r="264" spans="2:26" ht="12.75" customHeight="1">
      <c r="Q264" s="77"/>
      <c r="R264" s="77"/>
    </row>
    <row r="265" spans="2:26">
      <c r="Q265" s="77"/>
      <c r="R265" s="77"/>
    </row>
    <row r="266" spans="2:26">
      <c r="Q266" s="77"/>
      <c r="R266" s="77"/>
    </row>
    <row r="267" spans="2:26">
      <c r="Q267" s="77"/>
      <c r="R267" s="77"/>
    </row>
    <row r="268" spans="2:26">
      <c r="Q268" s="77"/>
      <c r="R268" s="77"/>
    </row>
    <row r="269" spans="2:26">
      <c r="Q269" s="77"/>
      <c r="R269" s="77"/>
    </row>
    <row r="270" spans="2:26">
      <c r="Q270" s="77"/>
      <c r="R270" s="77"/>
    </row>
    <row r="271" spans="2:26">
      <c r="Q271" s="77"/>
      <c r="R271" s="77"/>
    </row>
    <row r="272" spans="2:26">
      <c r="Q272" s="77"/>
      <c r="R272" s="77"/>
    </row>
    <row r="273" spans="17:18">
      <c r="Q273" s="77"/>
      <c r="R273" s="77"/>
    </row>
    <row r="274" spans="17:18">
      <c r="Q274" s="77"/>
      <c r="R274" s="77"/>
    </row>
    <row r="275" spans="17:18">
      <c r="Q275" s="77"/>
      <c r="R275" s="77"/>
    </row>
    <row r="276" spans="17:18">
      <c r="Q276" s="77"/>
      <c r="R276" s="77"/>
    </row>
    <row r="277" spans="17:18">
      <c r="Q277" s="77"/>
      <c r="R277" s="77"/>
    </row>
    <row r="278" spans="17:18">
      <c r="Q278" s="77"/>
      <c r="R278" s="77"/>
    </row>
    <row r="279" spans="17:18">
      <c r="Q279" s="77"/>
      <c r="R279" s="77"/>
    </row>
    <row r="280" spans="17:18">
      <c r="Q280" s="77"/>
      <c r="R280" s="77"/>
    </row>
    <row r="281" spans="17:18">
      <c r="Q281" s="77"/>
      <c r="R281" s="77"/>
    </row>
    <row r="282" spans="17:18">
      <c r="Q282" s="77"/>
      <c r="R282" s="77"/>
    </row>
    <row r="283" spans="17:18">
      <c r="Q283" s="77"/>
      <c r="R283" s="77"/>
    </row>
    <row r="284" spans="17:18">
      <c r="Q284" s="77"/>
      <c r="R284" s="77"/>
    </row>
    <row r="285" spans="17:18">
      <c r="Q285" s="77"/>
      <c r="R285" s="77"/>
    </row>
    <row r="286" spans="17:18">
      <c r="Q286" s="77"/>
      <c r="R286" s="77"/>
    </row>
    <row r="287" spans="17:18">
      <c r="Q287" s="77"/>
      <c r="R287" s="77"/>
    </row>
    <row r="288" spans="17:18">
      <c r="Q288" s="77"/>
      <c r="R288" s="77"/>
    </row>
    <row r="289" spans="17:18">
      <c r="Q289" s="77"/>
      <c r="R289" s="77"/>
    </row>
    <row r="290" spans="17:18">
      <c r="Q290" s="77"/>
      <c r="R290" s="77"/>
    </row>
    <row r="291" spans="17:18">
      <c r="Q291" s="77"/>
      <c r="R291" s="77"/>
    </row>
    <row r="292" spans="17:18">
      <c r="Q292" s="77"/>
      <c r="R292" s="77"/>
    </row>
    <row r="293" spans="17:18">
      <c r="Q293" s="77"/>
      <c r="R293" s="77"/>
    </row>
    <row r="294" spans="17:18">
      <c r="Q294" s="77"/>
      <c r="R294" s="77"/>
    </row>
    <row r="295" spans="17:18">
      <c r="Q295" s="77"/>
      <c r="R295" s="77"/>
    </row>
    <row r="296" spans="17:18">
      <c r="Q296" s="77"/>
      <c r="R296" s="77"/>
    </row>
    <row r="297" spans="17:18">
      <c r="Q297" s="77"/>
      <c r="R297" s="77"/>
    </row>
    <row r="298" spans="17:18">
      <c r="Q298" s="77"/>
      <c r="R298" s="77"/>
    </row>
    <row r="299" spans="17:18">
      <c r="Q299" s="77"/>
      <c r="R299" s="77"/>
    </row>
    <row r="300" spans="17:18">
      <c r="Q300" s="77"/>
      <c r="R300" s="77"/>
    </row>
    <row r="301" spans="17:18">
      <c r="Q301" s="77"/>
      <c r="R301" s="77"/>
    </row>
    <row r="302" spans="17:18">
      <c r="Q302" s="77"/>
      <c r="R302" s="77"/>
    </row>
    <row r="303" spans="17:18">
      <c r="Q303" s="77"/>
      <c r="R303" s="77"/>
    </row>
    <row r="304" spans="17:18">
      <c r="Q304" s="77"/>
      <c r="R304" s="77"/>
    </row>
    <row r="305" spans="17:18">
      <c r="Q305" s="77"/>
      <c r="R305" s="77"/>
    </row>
    <row r="306" spans="17:18">
      <c r="Q306" s="77"/>
      <c r="R306" s="77"/>
    </row>
    <row r="307" spans="17:18">
      <c r="Q307" s="77"/>
      <c r="R307" s="77"/>
    </row>
    <row r="308" spans="17:18">
      <c r="Q308" s="77"/>
      <c r="R308" s="77"/>
    </row>
    <row r="309" spans="17:18">
      <c r="Q309" s="77"/>
      <c r="R309" s="77"/>
    </row>
    <row r="310" spans="17:18">
      <c r="Q310" s="77"/>
      <c r="R310" s="77"/>
    </row>
    <row r="311" spans="17:18">
      <c r="Q311" s="77"/>
      <c r="R311" s="77"/>
    </row>
    <row r="312" spans="17:18">
      <c r="Q312" s="77"/>
      <c r="R312" s="77"/>
    </row>
    <row r="313" spans="17:18">
      <c r="Q313" s="77"/>
      <c r="R313" s="77"/>
    </row>
    <row r="314" spans="17:18">
      <c r="Q314" s="77"/>
      <c r="R314" s="77"/>
    </row>
    <row r="315" spans="17:18">
      <c r="Q315" s="77"/>
      <c r="R315" s="77"/>
    </row>
    <row r="316" spans="17:18">
      <c r="Q316" s="77"/>
      <c r="R316" s="77"/>
    </row>
    <row r="317" spans="17:18">
      <c r="Q317" s="77"/>
      <c r="R317" s="77"/>
    </row>
    <row r="318" spans="17:18">
      <c r="Q318" s="77"/>
      <c r="R318" s="77"/>
    </row>
    <row r="319" spans="17:18">
      <c r="Q319" s="77"/>
      <c r="R319" s="77"/>
    </row>
    <row r="320" spans="17:18">
      <c r="Q320" s="77"/>
      <c r="R320" s="77"/>
    </row>
    <row r="321" spans="17:18">
      <c r="Q321" s="77"/>
      <c r="R321" s="77"/>
    </row>
    <row r="322" spans="17:18">
      <c r="Q322" s="77"/>
      <c r="R322" s="77"/>
    </row>
    <row r="323" spans="17:18">
      <c r="Q323" s="77"/>
      <c r="R323" s="77"/>
    </row>
    <row r="324" spans="17:18">
      <c r="Q324" s="77"/>
      <c r="R324" s="77"/>
    </row>
    <row r="325" spans="17:18">
      <c r="Q325" s="77"/>
      <c r="R325" s="77"/>
    </row>
    <row r="326" spans="17:18">
      <c r="Q326" s="77"/>
      <c r="R326" s="77"/>
    </row>
    <row r="327" spans="17:18">
      <c r="Q327" s="77"/>
      <c r="R327" s="77"/>
    </row>
    <row r="328" spans="17:18">
      <c r="Q328" s="77"/>
      <c r="R328" s="77"/>
    </row>
    <row r="329" spans="17:18">
      <c r="Q329" s="77"/>
      <c r="R329" s="77"/>
    </row>
    <row r="330" spans="17:18">
      <c r="Q330" s="77"/>
      <c r="R330" s="77"/>
    </row>
    <row r="331" spans="17:18">
      <c r="Q331" s="77"/>
      <c r="R331" s="77"/>
    </row>
    <row r="332" spans="17:18">
      <c r="Q332" s="77"/>
      <c r="R332" s="77"/>
    </row>
    <row r="333" spans="17:18">
      <c r="Q333" s="77"/>
      <c r="R333" s="77"/>
    </row>
    <row r="334" spans="17:18">
      <c r="Q334" s="77"/>
      <c r="R334" s="77"/>
    </row>
    <row r="335" spans="17:18">
      <c r="Q335" s="77"/>
      <c r="R335" s="77"/>
    </row>
    <row r="336" spans="17:18">
      <c r="Q336" s="77"/>
      <c r="R336" s="77"/>
    </row>
    <row r="337" spans="17:18">
      <c r="Q337" s="77"/>
      <c r="R337" s="77"/>
    </row>
    <row r="338" spans="17:18">
      <c r="Q338" s="77"/>
      <c r="R338" s="77"/>
    </row>
    <row r="339" spans="17:18">
      <c r="Q339" s="77"/>
      <c r="R339" s="77"/>
    </row>
    <row r="340" spans="17:18">
      <c r="Q340" s="77"/>
      <c r="R340" s="77"/>
    </row>
    <row r="341" spans="17:18">
      <c r="Q341" s="77"/>
      <c r="R341" s="77"/>
    </row>
    <row r="342" spans="17:18">
      <c r="Q342" s="77"/>
      <c r="R342" s="77"/>
    </row>
    <row r="343" spans="17:18">
      <c r="Q343" s="77"/>
      <c r="R343" s="77"/>
    </row>
    <row r="344" spans="17:18">
      <c r="Q344" s="77"/>
      <c r="R344" s="77"/>
    </row>
    <row r="345" spans="17:18">
      <c r="Q345" s="77"/>
      <c r="R345" s="77"/>
    </row>
    <row r="346" spans="17:18">
      <c r="Q346" s="77"/>
      <c r="R346" s="77"/>
    </row>
    <row r="347" spans="17:18">
      <c r="Q347" s="77"/>
      <c r="R347" s="77"/>
    </row>
    <row r="348" spans="17:18">
      <c r="Q348" s="77"/>
      <c r="R348" s="77"/>
    </row>
    <row r="349" spans="17:18">
      <c r="Q349" s="77"/>
      <c r="R349" s="77"/>
    </row>
    <row r="350" spans="17:18">
      <c r="Q350" s="77"/>
      <c r="R350" s="77"/>
    </row>
    <row r="351" spans="17:18">
      <c r="Q351" s="77"/>
      <c r="R351" s="77"/>
    </row>
    <row r="352" spans="17:18">
      <c r="Q352" s="77"/>
      <c r="R352" s="77"/>
    </row>
    <row r="353" spans="17:18">
      <c r="Q353" s="77"/>
      <c r="R353" s="77"/>
    </row>
    <row r="354" spans="17:18">
      <c r="Q354" s="77"/>
      <c r="R354" s="77"/>
    </row>
    <row r="355" spans="17:18">
      <c r="Q355" s="77"/>
      <c r="R355" s="77"/>
    </row>
    <row r="356" spans="17:18">
      <c r="Q356" s="77"/>
      <c r="R356" s="77"/>
    </row>
    <row r="357" spans="17:18">
      <c r="Q357" s="77"/>
      <c r="R357" s="77"/>
    </row>
    <row r="358" spans="17:18">
      <c r="Q358" s="77"/>
      <c r="R358" s="77"/>
    </row>
    <row r="359" spans="17:18">
      <c r="Q359" s="77"/>
      <c r="R359" s="77"/>
    </row>
    <row r="360" spans="17:18">
      <c r="Q360" s="77"/>
      <c r="R360" s="77"/>
    </row>
    <row r="361" spans="17:18">
      <c r="Q361" s="77"/>
      <c r="R361" s="77"/>
    </row>
    <row r="362" spans="17:18">
      <c r="Q362" s="77"/>
      <c r="R362" s="77"/>
    </row>
    <row r="363" spans="17:18">
      <c r="Q363" s="77"/>
      <c r="R363" s="77"/>
    </row>
    <row r="364" spans="17:18">
      <c r="Q364" s="77"/>
      <c r="R364" s="77"/>
    </row>
    <row r="365" spans="17:18">
      <c r="Q365" s="77"/>
      <c r="R365" s="77"/>
    </row>
    <row r="366" spans="17:18">
      <c r="Q366" s="77"/>
      <c r="R366" s="77"/>
    </row>
    <row r="367" spans="17:18">
      <c r="Q367" s="77"/>
      <c r="R367" s="77"/>
    </row>
    <row r="368" spans="17:18">
      <c r="Q368" s="77"/>
      <c r="R368" s="77"/>
    </row>
    <row r="369" spans="17:18">
      <c r="Q369" s="77"/>
      <c r="R369" s="77"/>
    </row>
    <row r="370" spans="17:18">
      <c r="Q370" s="77"/>
      <c r="R370" s="77"/>
    </row>
    <row r="371" spans="17:18">
      <c r="Q371" s="77"/>
      <c r="R371" s="77"/>
    </row>
    <row r="372" spans="17:18">
      <c r="Q372" s="77"/>
      <c r="R372" s="77"/>
    </row>
    <row r="373" spans="17:18">
      <c r="Q373" s="77"/>
      <c r="R373" s="77"/>
    </row>
    <row r="374" spans="17:18">
      <c r="Q374" s="77"/>
      <c r="R374" s="77"/>
    </row>
    <row r="375" spans="17:18">
      <c r="Q375" s="77"/>
      <c r="R375" s="77"/>
    </row>
    <row r="376" spans="17:18">
      <c r="Q376" s="77"/>
      <c r="R376" s="77"/>
    </row>
    <row r="377" spans="17:18">
      <c r="Q377" s="77"/>
      <c r="R377" s="77"/>
    </row>
    <row r="378" spans="17:18">
      <c r="Q378" s="77"/>
      <c r="R378" s="77"/>
    </row>
    <row r="379" spans="17:18">
      <c r="Q379" s="77"/>
      <c r="R379" s="77"/>
    </row>
    <row r="380" spans="17:18">
      <c r="Q380" s="77"/>
      <c r="R380" s="77"/>
    </row>
    <row r="381" spans="17:18">
      <c r="Q381" s="77"/>
      <c r="R381" s="77"/>
    </row>
    <row r="382" spans="17:18">
      <c r="Q382" s="77"/>
      <c r="R382" s="77"/>
    </row>
    <row r="383" spans="17:18">
      <c r="Q383" s="77"/>
      <c r="R383" s="77"/>
    </row>
    <row r="384" spans="17:18">
      <c r="Q384" s="77"/>
      <c r="R384" s="77"/>
    </row>
    <row r="385" spans="17:18">
      <c r="Q385" s="77"/>
      <c r="R385" s="77"/>
    </row>
    <row r="386" spans="17:18">
      <c r="Q386" s="77"/>
      <c r="R386" s="77"/>
    </row>
    <row r="387" spans="17:18">
      <c r="Q387" s="77"/>
      <c r="R387" s="77"/>
    </row>
    <row r="388" spans="17:18">
      <c r="Q388" s="77"/>
      <c r="R388" s="77"/>
    </row>
    <row r="389" spans="17:18">
      <c r="Q389" s="77"/>
      <c r="R389" s="77"/>
    </row>
    <row r="390" spans="17:18">
      <c r="Q390" s="77"/>
      <c r="R390" s="77"/>
    </row>
    <row r="391" spans="17:18">
      <c r="Q391" s="77"/>
      <c r="R391" s="77"/>
    </row>
    <row r="392" spans="17:18">
      <c r="Q392" s="77"/>
      <c r="R392" s="77"/>
    </row>
    <row r="393" spans="17:18">
      <c r="Q393" s="77"/>
      <c r="R393" s="77"/>
    </row>
    <row r="394" spans="17:18">
      <c r="Q394" s="77"/>
      <c r="R394" s="77"/>
    </row>
    <row r="395" spans="17:18">
      <c r="Q395" s="77"/>
      <c r="R395" s="77"/>
    </row>
    <row r="396" spans="17:18">
      <c r="Q396" s="77"/>
      <c r="R396" s="77"/>
    </row>
    <row r="397" spans="17:18">
      <c r="Q397" s="77"/>
      <c r="R397" s="77"/>
    </row>
    <row r="398" spans="17:18">
      <c r="Q398" s="77"/>
      <c r="R398" s="77"/>
    </row>
    <row r="399" spans="17:18">
      <c r="Q399" s="77"/>
      <c r="R399" s="77"/>
    </row>
    <row r="400" spans="17:18">
      <c r="Q400" s="77"/>
      <c r="R400" s="77"/>
    </row>
    <row r="401" spans="17:18">
      <c r="Q401" s="77"/>
      <c r="R401" s="77"/>
    </row>
    <row r="402" spans="17:18">
      <c r="Q402" s="77"/>
      <c r="R402" s="77"/>
    </row>
    <row r="403" spans="17:18">
      <c r="Q403" s="77"/>
      <c r="R403" s="77"/>
    </row>
    <row r="404" spans="17:18">
      <c r="Q404" s="77"/>
      <c r="R404" s="77"/>
    </row>
    <row r="405" spans="17:18">
      <c r="Q405" s="77"/>
      <c r="R405" s="77"/>
    </row>
    <row r="406" spans="17:18">
      <c r="Q406" s="77"/>
      <c r="R406" s="77"/>
    </row>
    <row r="407" spans="17:18">
      <c r="Q407" s="77"/>
      <c r="R407" s="77"/>
    </row>
    <row r="408" spans="17:18">
      <c r="Q408" s="77"/>
      <c r="R408" s="77"/>
    </row>
    <row r="409" spans="17:18">
      <c r="Q409" s="77"/>
      <c r="R409" s="77"/>
    </row>
    <row r="410" spans="17:18">
      <c r="Q410" s="77"/>
      <c r="R410" s="77"/>
    </row>
    <row r="411" spans="17:18">
      <c r="Q411" s="77"/>
      <c r="R411" s="77"/>
    </row>
    <row r="412" spans="17:18">
      <c r="Q412" s="77"/>
      <c r="R412" s="77"/>
    </row>
    <row r="413" spans="17:18">
      <c r="Q413" s="77"/>
      <c r="R413" s="77"/>
    </row>
    <row r="414" spans="17:18">
      <c r="Q414" s="77"/>
      <c r="R414" s="77"/>
    </row>
    <row r="415" spans="17:18">
      <c r="Q415" s="77"/>
      <c r="R415" s="77"/>
    </row>
    <row r="416" spans="17:18">
      <c r="Q416" s="77"/>
      <c r="R416" s="77"/>
    </row>
    <row r="417" spans="17:18">
      <c r="Q417" s="77"/>
      <c r="R417" s="77"/>
    </row>
    <row r="418" spans="17:18">
      <c r="Q418" s="77"/>
      <c r="R418" s="77"/>
    </row>
    <row r="419" spans="17:18">
      <c r="Q419" s="77"/>
      <c r="R419" s="77"/>
    </row>
    <row r="420" spans="17:18">
      <c r="Q420" s="77"/>
      <c r="R420" s="77"/>
    </row>
    <row r="421" spans="17:18">
      <c r="Q421" s="77"/>
      <c r="R421" s="77"/>
    </row>
    <row r="422" spans="17:18">
      <c r="Q422" s="77"/>
      <c r="R422" s="77"/>
    </row>
    <row r="423" spans="17:18">
      <c r="Q423" s="77"/>
      <c r="R423" s="77"/>
    </row>
    <row r="424" spans="17:18">
      <c r="Q424" s="77"/>
      <c r="R424" s="77"/>
    </row>
    <row r="425" spans="17:18">
      <c r="Q425" s="77"/>
      <c r="R425" s="77"/>
    </row>
    <row r="426" spans="17:18">
      <c r="Q426" s="77"/>
      <c r="R426" s="77"/>
    </row>
    <row r="427" spans="17:18">
      <c r="Q427" s="77"/>
      <c r="R427" s="77"/>
    </row>
    <row r="428" spans="17:18">
      <c r="Q428" s="77"/>
      <c r="R428" s="77"/>
    </row>
    <row r="429" spans="17:18">
      <c r="Q429" s="77"/>
      <c r="R429" s="77"/>
    </row>
    <row r="430" spans="17:18">
      <c r="Q430" s="77"/>
      <c r="R430" s="77"/>
    </row>
    <row r="431" spans="17:18">
      <c r="Q431" s="77"/>
      <c r="R431" s="77"/>
    </row>
    <row r="432" spans="17:18">
      <c r="Q432" s="77"/>
      <c r="R432" s="77"/>
    </row>
    <row r="433" spans="17:18">
      <c r="Q433" s="77"/>
      <c r="R433" s="77"/>
    </row>
    <row r="434" spans="17:18">
      <c r="Q434" s="77"/>
      <c r="R434" s="77"/>
    </row>
    <row r="435" spans="17:18">
      <c r="Q435" s="77"/>
      <c r="R435" s="77"/>
    </row>
    <row r="436" spans="17:18">
      <c r="Q436" s="77"/>
      <c r="R436" s="77"/>
    </row>
    <row r="437" spans="17:18">
      <c r="Q437" s="77"/>
      <c r="R437" s="77"/>
    </row>
    <row r="438" spans="17:18">
      <c r="Q438" s="77"/>
      <c r="R438" s="77"/>
    </row>
    <row r="439" spans="17:18">
      <c r="Q439" s="77"/>
      <c r="R439" s="77"/>
    </row>
    <row r="440" spans="17:18">
      <c r="Q440" s="77"/>
      <c r="R440" s="77"/>
    </row>
    <row r="441" spans="17:18">
      <c r="Q441" s="77"/>
      <c r="R441" s="77"/>
    </row>
    <row r="442" spans="17:18">
      <c r="Q442" s="77"/>
      <c r="R442" s="77"/>
    </row>
    <row r="443" spans="17:18">
      <c r="Q443" s="77"/>
      <c r="R443" s="77"/>
    </row>
    <row r="444" spans="17:18">
      <c r="Q444" s="77"/>
      <c r="R444" s="77"/>
    </row>
  </sheetData>
  <sheetProtection algorithmName="SHA-512" hashValue="SURvrx9qezy1jb4ygQSkXyAlJ9tBYs1qewYDoQ1/wUQu3omBMh5lVJWfnGGxOH8LmKY5kepyyw7wqEJKCPltjg==" saltValue="8+vzpI88sMECM+rdA0u2+w==" spinCount="100000" sheet="1" objects="1" scenarios="1"/>
  <protectedRanges>
    <protectedRange sqref="M256:P257 P258 N258:N259" name="Oblast6"/>
    <protectedRange sqref="D114 D74 E89:G107 D94 E69:G87 E109:G127" name="Oblast1"/>
    <protectedRange sqref="D134 E129:G147 D154 E149:G167 D194 E189:G207 D214 E209:G227 D234 E229:F247 E169:G187 D174 D249:E250" name="Oblast2"/>
    <protectedRange sqref="N9:N27 L89:N107 N29:N47 L9:L27 N49:N67 L29:L47 L49:L67 L69:N87 L109:N127" name="Oblast3"/>
    <protectedRange sqref="N249:N250 L129:N147 L169:N187 L189:N207 N229:N247 L209:N227 L149:N167 L229:L247" name="Oblast4"/>
    <protectedRange sqref="M256:P257 Q9:Q253" name="Oblast5"/>
  </protectedRanges>
  <mergeCells count="73">
    <mergeCell ref="B252:D253"/>
    <mergeCell ref="E252:E253"/>
    <mergeCell ref="B230:C230"/>
    <mergeCell ref="B231:C231"/>
    <mergeCell ref="B232:C234"/>
    <mergeCell ref="B249:C249"/>
    <mergeCell ref="B250:C250"/>
    <mergeCell ref="B244:C247"/>
    <mergeCell ref="B229:C229"/>
    <mergeCell ref="B189:C189"/>
    <mergeCell ref="B190:C190"/>
    <mergeCell ref="B191:C191"/>
    <mergeCell ref="B192:C194"/>
    <mergeCell ref="B209:C209"/>
    <mergeCell ref="B210:C210"/>
    <mergeCell ref="B211:C211"/>
    <mergeCell ref="B212:C214"/>
    <mergeCell ref="B224:C227"/>
    <mergeCell ref="W5:Y5"/>
    <mergeCell ref="Z5:Z6"/>
    <mergeCell ref="B51:C54"/>
    <mergeCell ref="B8:C8"/>
    <mergeCell ref="B9:C9"/>
    <mergeCell ref="B10:C10"/>
    <mergeCell ref="B11:C14"/>
    <mergeCell ref="B29:C29"/>
    <mergeCell ref="B30:C30"/>
    <mergeCell ref="B31:C34"/>
    <mergeCell ref="B49:C49"/>
    <mergeCell ref="B50:C50"/>
    <mergeCell ref="F6:H6"/>
    <mergeCell ref="I6:K6"/>
    <mergeCell ref="L6:N6"/>
    <mergeCell ref="B24:C27"/>
    <mergeCell ref="D2:E2"/>
    <mergeCell ref="N2:O2"/>
    <mergeCell ref="B3:Q3"/>
    <mergeCell ref="B5:C7"/>
    <mergeCell ref="D5:D6"/>
    <mergeCell ref="E5:E7"/>
    <mergeCell ref="F5:H5"/>
    <mergeCell ref="I5:K5"/>
    <mergeCell ref="L5:N5"/>
    <mergeCell ref="O5:O6"/>
    <mergeCell ref="P5:P6"/>
    <mergeCell ref="Q5:Q7"/>
    <mergeCell ref="B44:C47"/>
    <mergeCell ref="B64:C67"/>
    <mergeCell ref="B84:C87"/>
    <mergeCell ref="B104:C107"/>
    <mergeCell ref="B124:C127"/>
    <mergeCell ref="B111:C114"/>
    <mergeCell ref="B69:C69"/>
    <mergeCell ref="B70:C70"/>
    <mergeCell ref="B71:C74"/>
    <mergeCell ref="B89:C89"/>
    <mergeCell ref="B90:C90"/>
    <mergeCell ref="B91:C94"/>
    <mergeCell ref="B109:C109"/>
    <mergeCell ref="B110:C110"/>
    <mergeCell ref="B164:C167"/>
    <mergeCell ref="B184:C187"/>
    <mergeCell ref="B204:C207"/>
    <mergeCell ref="B171:C174"/>
    <mergeCell ref="B151:C154"/>
    <mergeCell ref="B169:C169"/>
    <mergeCell ref="B170:C170"/>
    <mergeCell ref="B129:C129"/>
    <mergeCell ref="B130:C130"/>
    <mergeCell ref="B131:C134"/>
    <mergeCell ref="B149:C149"/>
    <mergeCell ref="B150:C150"/>
    <mergeCell ref="B144:C147"/>
  </mergeCells>
  <conditionalFormatting sqref="S9">
    <cfRule type="cellIs" dxfId="3" priority="1" stopIfTrue="1" operator="equal">
      <formula>"""CHYBA"""</formula>
    </cfRule>
  </conditionalFormatting>
  <conditionalFormatting sqref="S10:S309">
    <cfRule type="cellIs" dxfId="2" priority="2" stopIfTrue="1" operator="equal">
      <formula>"CHYBA"</formula>
    </cfRule>
  </conditionalFormatting>
  <printOptions horizontalCentered="1" verticalCentered="1"/>
  <pageMargins left="0.19685039370078741" right="0.19685039370078741" top="0.19685039370078741" bottom="0.19685039370078741" header="0.15748031496062992" footer="0.15748031496062992"/>
  <pageSetup paperSize="9" scale="45" fitToHeight="2" orientation="portrait" r:id="rId1"/>
  <headerFooter alignWithMargins="0"/>
  <rowBreaks count="1" manualBreakCount="1">
    <brk id="128" max="17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22">
    <tabColor theme="0" tint="-0.14999847407452621"/>
  </sheetPr>
  <dimension ref="A1:X192"/>
  <sheetViews>
    <sheetView showGridLines="0" zoomScale="85" zoomScaleNormal="85" workbookViewId="0">
      <pane xSplit="4" ySplit="10" topLeftCell="E11" activePane="bottomRight" state="frozen"/>
      <selection activeCell="S187" sqref="S187"/>
      <selection pane="topRight" activeCell="S187" sqref="S187"/>
      <selection pane="bottomLeft" activeCell="S187" sqref="S187"/>
      <selection pane="bottomRight" activeCell="N5" sqref="N5"/>
    </sheetView>
  </sheetViews>
  <sheetFormatPr defaultColWidth="9.140625" defaultRowHeight="12.6" customHeight="1"/>
  <cols>
    <col min="1" max="1" width="1.85546875" style="55" customWidth="1"/>
    <col min="2" max="2" width="8.7109375" style="55" customWidth="1"/>
    <col min="3" max="3" width="13.140625" style="55" customWidth="1"/>
    <col min="4" max="4" width="11.28515625" style="55" customWidth="1"/>
    <col min="5" max="10" width="12.7109375" style="55" customWidth="1"/>
    <col min="11" max="11" width="12.7109375" style="78" customWidth="1"/>
    <col min="12" max="12" width="12.7109375" style="55" customWidth="1"/>
    <col min="13" max="13" width="26.85546875" style="55" customWidth="1"/>
    <col min="14" max="14" width="12.7109375" style="55" customWidth="1"/>
    <col min="15" max="15" width="9.5703125" style="55" customWidth="1"/>
    <col min="16" max="16" width="15.28515625" style="55" customWidth="1"/>
    <col min="17" max="21" width="9.5703125" style="55" customWidth="1"/>
    <col min="22" max="22" width="44.85546875" style="55" customWidth="1"/>
    <col min="23" max="16384" width="9.140625" style="55"/>
  </cols>
  <sheetData>
    <row r="1" spans="1:24" ht="13.5" customHeight="1" thickBot="1">
      <c r="M1" s="56"/>
      <c r="N1" s="56"/>
      <c r="O1" s="56"/>
      <c r="P1" s="56"/>
      <c r="Q1" s="56"/>
      <c r="R1" s="56"/>
      <c r="S1" s="56"/>
      <c r="T1" s="56"/>
      <c r="U1" s="56"/>
      <c r="V1" s="56"/>
    </row>
    <row r="2" spans="1:24" s="46" customFormat="1" ht="13.5" customHeight="1" thickBot="1">
      <c r="C2" s="6"/>
      <c r="D2" s="1810"/>
      <c r="E2" s="1811"/>
      <c r="F2" s="1257"/>
      <c r="G2" s="48"/>
      <c r="H2" s="6"/>
      <c r="I2" s="169" t="s">
        <v>231</v>
      </c>
      <c r="J2" s="1551" t="str">
        <f>IF(Identifikace!$B$10="","",Identifikace!$B$10)</f>
        <v/>
      </c>
      <c r="K2" s="1552"/>
      <c r="L2" s="169" t="s">
        <v>49</v>
      </c>
      <c r="M2" s="603">
        <f>Identifikace!B12</f>
        <v>2024</v>
      </c>
      <c r="N2" s="6"/>
      <c r="O2" s="10"/>
      <c r="P2" s="10"/>
      <c r="Q2" s="52"/>
      <c r="R2" s="50"/>
      <c r="S2" s="51"/>
      <c r="T2" s="51"/>
      <c r="U2" s="51"/>
      <c r="V2" s="51"/>
    </row>
    <row r="3" spans="1:24" ht="17.25" customHeight="1">
      <c r="B3" s="1812" t="s">
        <v>217</v>
      </c>
      <c r="C3" s="1859"/>
      <c r="D3" s="1859"/>
      <c r="E3" s="1859"/>
      <c r="F3" s="1859"/>
      <c r="G3" s="1859"/>
      <c r="H3" s="1859"/>
      <c r="I3" s="1859"/>
      <c r="J3" s="1859"/>
      <c r="K3" s="1859"/>
      <c r="L3" s="1859"/>
      <c r="M3" s="1859"/>
      <c r="N3" s="56"/>
      <c r="O3" s="56"/>
      <c r="P3" s="56"/>
      <c r="Q3" s="56"/>
      <c r="R3" s="56"/>
      <c r="S3" s="56"/>
      <c r="T3" s="56"/>
      <c r="U3" s="56"/>
      <c r="V3" s="56"/>
    </row>
    <row r="4" spans="1:24" ht="11.25">
      <c r="M4" s="56"/>
      <c r="N4" s="56"/>
      <c r="O4" s="56"/>
      <c r="P4" s="56"/>
      <c r="Q4" s="56"/>
      <c r="R4" s="56"/>
      <c r="S4" s="56"/>
      <c r="T4" s="56"/>
      <c r="U4" s="56"/>
      <c r="V4" s="56"/>
    </row>
    <row r="5" spans="1:24" ht="17.25" customHeight="1">
      <c r="B5" s="379" t="s">
        <v>206</v>
      </c>
      <c r="C5" s="138"/>
      <c r="D5" s="894"/>
      <c r="E5" s="894"/>
      <c r="F5" s="894"/>
      <c r="G5" s="894"/>
      <c r="H5" s="894"/>
      <c r="I5" s="894"/>
      <c r="J5" s="894"/>
      <c r="K5" s="895"/>
      <c r="L5" s="896"/>
      <c r="M5" s="167"/>
      <c r="N5" s="56"/>
      <c r="O5" s="56"/>
      <c r="P5" s="56"/>
      <c r="Q5" s="56"/>
      <c r="R5" s="56"/>
      <c r="S5" s="56"/>
      <c r="T5" s="56"/>
      <c r="U5" s="56"/>
      <c r="V5" s="56"/>
    </row>
    <row r="6" spans="1:24" ht="9" customHeight="1" thickBot="1">
      <c r="A6" s="168"/>
      <c r="B6" s="168"/>
      <c r="C6" s="168"/>
      <c r="D6" s="897"/>
      <c r="E6" s="897"/>
      <c r="F6" s="1271"/>
      <c r="G6" s="897"/>
      <c r="H6" s="897"/>
      <c r="I6" s="897"/>
      <c r="J6" s="897"/>
      <c r="K6" s="898"/>
      <c r="L6" s="897"/>
      <c r="M6" s="168"/>
      <c r="N6" s="56"/>
      <c r="O6" s="56"/>
      <c r="P6" s="56"/>
      <c r="Q6" s="56"/>
      <c r="R6" s="56"/>
      <c r="S6" s="56"/>
      <c r="T6" s="56"/>
      <c r="U6" s="56"/>
      <c r="V6" s="56"/>
    </row>
    <row r="7" spans="1:24" ht="16.5" customHeight="1">
      <c r="A7" s="74"/>
      <c r="B7" s="1860" t="s">
        <v>148</v>
      </c>
      <c r="C7" s="1861"/>
      <c r="D7" s="1864" t="s">
        <v>149</v>
      </c>
      <c r="E7" s="1865" t="s">
        <v>1930</v>
      </c>
      <c r="F7" s="1786" t="s">
        <v>807</v>
      </c>
      <c r="G7" s="1866" t="s">
        <v>1927</v>
      </c>
      <c r="H7" s="1867"/>
      <c r="I7" s="1864"/>
      <c r="J7" s="1866" t="s">
        <v>1928</v>
      </c>
      <c r="K7" s="1867"/>
      <c r="L7" s="1864"/>
      <c r="M7" s="1856" t="s">
        <v>145</v>
      </c>
      <c r="N7" s="80"/>
      <c r="O7" s="80"/>
      <c r="P7" s="81"/>
      <c r="Q7" s="81"/>
      <c r="R7" s="81"/>
      <c r="S7" s="1841"/>
      <c r="T7" s="1841"/>
      <c r="U7" s="1841"/>
      <c r="V7" s="1841"/>
    </row>
    <row r="8" spans="1:24" ht="24" customHeight="1">
      <c r="A8" s="74"/>
      <c r="B8" s="1860"/>
      <c r="C8" s="1861"/>
      <c r="D8" s="1864"/>
      <c r="E8" s="1865"/>
      <c r="F8" s="1786"/>
      <c r="G8" s="1851" t="s">
        <v>152</v>
      </c>
      <c r="H8" s="1852"/>
      <c r="I8" s="1853"/>
      <c r="J8" s="1851" t="s">
        <v>153</v>
      </c>
      <c r="K8" s="1852"/>
      <c r="L8" s="1853"/>
      <c r="M8" s="1856"/>
      <c r="N8" s="80"/>
      <c r="O8" s="80"/>
      <c r="P8" s="82"/>
      <c r="Q8" s="82"/>
      <c r="R8" s="80"/>
      <c r="S8" s="83"/>
      <c r="T8" s="83"/>
      <c r="U8" s="800"/>
      <c r="V8" s="1841"/>
    </row>
    <row r="9" spans="1:24" ht="23.25" customHeight="1">
      <c r="A9" s="74"/>
      <c r="B9" s="1862"/>
      <c r="C9" s="1863"/>
      <c r="D9" s="1081" t="s">
        <v>155</v>
      </c>
      <c r="E9" s="1865"/>
      <c r="F9" s="1787"/>
      <c r="G9" s="1082" t="s">
        <v>58</v>
      </c>
      <c r="H9" s="1083" t="s">
        <v>59</v>
      </c>
      <c r="I9" s="1084" t="s">
        <v>147</v>
      </c>
      <c r="J9" s="1082" t="s">
        <v>58</v>
      </c>
      <c r="K9" s="1083" t="s">
        <v>59</v>
      </c>
      <c r="L9" s="1084" t="s">
        <v>147</v>
      </c>
      <c r="M9" s="1857"/>
      <c r="N9" s="84"/>
      <c r="O9" s="85"/>
      <c r="P9" s="85"/>
      <c r="Q9" s="85"/>
      <c r="R9" s="85"/>
      <c r="S9" s="86"/>
      <c r="T9" s="86"/>
      <c r="U9" s="86"/>
      <c r="V9" s="56"/>
    </row>
    <row r="10" spans="1:24" ht="12.6" customHeight="1" thickBot="1">
      <c r="A10" s="74"/>
      <c r="B10" s="1854" t="s">
        <v>43</v>
      </c>
      <c r="C10" s="1855"/>
      <c r="D10" s="899" t="s">
        <v>44</v>
      </c>
      <c r="E10" s="900" t="s">
        <v>45</v>
      </c>
      <c r="F10" s="1272" t="s">
        <v>46</v>
      </c>
      <c r="G10" s="901" t="s">
        <v>47</v>
      </c>
      <c r="H10" s="901" t="s">
        <v>50</v>
      </c>
      <c r="I10" s="901" t="s">
        <v>55</v>
      </c>
      <c r="J10" s="901" t="s">
        <v>56</v>
      </c>
      <c r="K10" s="901" t="s">
        <v>57</v>
      </c>
      <c r="L10" s="901" t="s">
        <v>61</v>
      </c>
      <c r="M10" s="804" t="s">
        <v>62</v>
      </c>
      <c r="N10" s="84"/>
      <c r="O10" s="85"/>
      <c r="P10" s="85"/>
      <c r="Q10" s="85"/>
      <c r="R10" s="85"/>
      <c r="S10" s="86"/>
      <c r="T10" s="86"/>
      <c r="U10" s="86"/>
      <c r="V10" s="56"/>
    </row>
    <row r="11" spans="1:24" ht="30.75" customHeight="1">
      <c r="A11" s="74"/>
      <c r="B11" s="405" t="s">
        <v>197</v>
      </c>
      <c r="C11" s="903"/>
      <c r="D11" s="904" t="s">
        <v>159</v>
      </c>
      <c r="E11" s="905"/>
      <c r="F11" s="905"/>
      <c r="G11" s="906"/>
      <c r="H11" s="907" t="s">
        <v>48</v>
      </c>
      <c r="I11" s="908">
        <f t="shared" ref="I11:I25" si="0">G11</f>
        <v>0</v>
      </c>
      <c r="J11" s="909">
        <f>IF($E11+$F11=0,0,G11/($E11+$F11)*1000)</f>
        <v>0</v>
      </c>
      <c r="K11" s="910" t="s">
        <v>48</v>
      </c>
      <c r="L11" s="908">
        <f>IF($E11+$F11=0,0,I11/($E11+$F11)*1000)</f>
        <v>0</v>
      </c>
      <c r="M11" s="915"/>
      <c r="N11" s="84"/>
      <c r="O11" s="1606" t="s">
        <v>1988</v>
      </c>
      <c r="P11" s="1607"/>
      <c r="Q11"/>
      <c r="R11"/>
      <c r="S11"/>
      <c r="T11"/>
      <c r="U11"/>
      <c r="V11"/>
      <c r="W11"/>
      <c r="X11"/>
    </row>
    <row r="12" spans="1:24" ht="12.75" customHeight="1">
      <c r="A12" s="74"/>
      <c r="B12" s="1782" t="s">
        <v>160</v>
      </c>
      <c r="C12" s="1782"/>
      <c r="D12" s="916" t="s">
        <v>161</v>
      </c>
      <c r="E12" s="917"/>
      <c r="F12" s="917"/>
      <c r="G12" s="918"/>
      <c r="H12" s="919" t="s">
        <v>48</v>
      </c>
      <c r="I12" s="920">
        <f t="shared" si="0"/>
        <v>0</v>
      </c>
      <c r="J12" s="931">
        <f t="shared" ref="J12:J55" si="1">IF($E12+$F12=0,0,G12/($E12+$F12)*1000)</f>
        <v>0</v>
      </c>
      <c r="K12" s="922" t="s">
        <v>48</v>
      </c>
      <c r="L12" s="920">
        <f t="shared" ref="L12:L55" si="2">IF($E12+$F12=0,0,I12/($E12+$F12)*1000)</f>
        <v>0</v>
      </c>
      <c r="M12" s="928"/>
      <c r="N12" s="84"/>
      <c r="O12" s="1607"/>
      <c r="P12" s="1607"/>
      <c r="Q12"/>
      <c r="R12"/>
      <c r="S12"/>
      <c r="T12"/>
      <c r="U12"/>
      <c r="V12"/>
      <c r="W12"/>
      <c r="X12"/>
    </row>
    <row r="13" spans="1:24" ht="12.75" customHeight="1">
      <c r="A13" s="74"/>
      <c r="B13" s="1772" t="s">
        <v>806</v>
      </c>
      <c r="C13" s="1772"/>
      <c r="D13" s="929" t="s">
        <v>163</v>
      </c>
      <c r="E13" s="917"/>
      <c r="F13" s="917"/>
      <c r="G13" s="918"/>
      <c r="H13" s="919" t="s">
        <v>48</v>
      </c>
      <c r="I13" s="920">
        <f t="shared" si="0"/>
        <v>0</v>
      </c>
      <c r="J13" s="931">
        <f t="shared" si="1"/>
        <v>0</v>
      </c>
      <c r="K13" s="922" t="s">
        <v>48</v>
      </c>
      <c r="L13" s="920">
        <f t="shared" si="2"/>
        <v>0</v>
      </c>
      <c r="M13" s="928"/>
      <c r="N13" s="84"/>
      <c r="O13" s="1608" t="s">
        <v>1989</v>
      </c>
      <c r="P13" s="1609"/>
      <c r="Q13"/>
      <c r="R13"/>
      <c r="S13"/>
      <c r="T13"/>
      <c r="U13"/>
      <c r="V13"/>
      <c r="W13"/>
      <c r="X13"/>
    </row>
    <row r="14" spans="1:24" ht="12.75" customHeight="1">
      <c r="A14" s="74"/>
      <c r="B14" s="1773"/>
      <c r="C14" s="1773"/>
      <c r="D14" s="929" t="s">
        <v>164</v>
      </c>
      <c r="E14" s="917"/>
      <c r="F14" s="917"/>
      <c r="G14" s="918"/>
      <c r="H14" s="919" t="s">
        <v>48</v>
      </c>
      <c r="I14" s="920">
        <f t="shared" si="0"/>
        <v>0</v>
      </c>
      <c r="J14" s="931">
        <f t="shared" si="1"/>
        <v>0</v>
      </c>
      <c r="K14" s="922" t="s">
        <v>48</v>
      </c>
      <c r="L14" s="920">
        <f t="shared" si="2"/>
        <v>0</v>
      </c>
      <c r="M14" s="928"/>
      <c r="N14" s="84"/>
      <c r="O14" s="1609" t="s">
        <v>1990</v>
      </c>
      <c r="P14" s="1609"/>
      <c r="Q14"/>
      <c r="R14"/>
      <c r="S14"/>
      <c r="T14"/>
      <c r="U14"/>
      <c r="V14"/>
      <c r="W14"/>
      <c r="X14"/>
    </row>
    <row r="15" spans="1:24" ht="12.75" customHeight="1">
      <c r="A15" s="74"/>
      <c r="B15" s="1773"/>
      <c r="C15" s="1773"/>
      <c r="D15" s="930" t="s">
        <v>165</v>
      </c>
      <c r="E15" s="917"/>
      <c r="F15" s="917"/>
      <c r="G15" s="918"/>
      <c r="H15" s="919" t="s">
        <v>48</v>
      </c>
      <c r="I15" s="920">
        <f t="shared" si="0"/>
        <v>0</v>
      </c>
      <c r="J15" s="931">
        <f t="shared" si="1"/>
        <v>0</v>
      </c>
      <c r="K15" s="922" t="s">
        <v>48</v>
      </c>
      <c r="L15" s="920">
        <f t="shared" si="2"/>
        <v>0</v>
      </c>
      <c r="M15" s="928"/>
      <c r="N15" s="84"/>
      <c r="O15" s="1609" t="s">
        <v>1991</v>
      </c>
      <c r="P15" s="1609"/>
      <c r="Q15"/>
      <c r="R15"/>
      <c r="S15"/>
      <c r="T15"/>
      <c r="U15"/>
      <c r="V15"/>
      <c r="W15"/>
      <c r="X15"/>
    </row>
    <row r="16" spans="1:24" ht="12.75" customHeight="1">
      <c r="A16" s="74"/>
      <c r="B16" s="1774"/>
      <c r="C16" s="1774"/>
      <c r="D16" s="932"/>
      <c r="E16" s="917"/>
      <c r="F16" s="958"/>
      <c r="G16" s="933"/>
      <c r="H16" s="934" t="s">
        <v>48</v>
      </c>
      <c r="I16" s="920">
        <f t="shared" si="0"/>
        <v>0</v>
      </c>
      <c r="J16" s="931">
        <f t="shared" si="1"/>
        <v>0</v>
      </c>
      <c r="K16" s="935" t="s">
        <v>48</v>
      </c>
      <c r="L16" s="920">
        <f t="shared" si="2"/>
        <v>0</v>
      </c>
      <c r="M16" s="928"/>
      <c r="N16" s="69" t="str">
        <f>IF(AND(E16+F16=0,D16=0),"správně",IF(D16/(E16+F16)&lt;=25,"CHYBA","správně"))</f>
        <v>správně</v>
      </c>
      <c r="O16" s="1609" t="s">
        <v>1992</v>
      </c>
      <c r="P16" s="1609"/>
      <c r="Q16"/>
      <c r="R16"/>
      <c r="S16"/>
      <c r="T16"/>
      <c r="U16"/>
      <c r="V16"/>
      <c r="W16"/>
      <c r="X16"/>
    </row>
    <row r="17" spans="1:24" ht="12.75" customHeight="1">
      <c r="A17" s="74"/>
      <c r="B17" s="903"/>
      <c r="C17" s="903"/>
      <c r="D17" s="936" t="s">
        <v>166</v>
      </c>
      <c r="E17" s="917"/>
      <c r="F17" s="958"/>
      <c r="G17" s="933"/>
      <c r="H17" s="935" t="s">
        <v>48</v>
      </c>
      <c r="I17" s="920">
        <f t="shared" si="0"/>
        <v>0</v>
      </c>
      <c r="J17" s="931">
        <f t="shared" si="1"/>
        <v>0</v>
      </c>
      <c r="K17" s="935" t="s">
        <v>48</v>
      </c>
      <c r="L17" s="920">
        <f t="shared" si="2"/>
        <v>0</v>
      </c>
      <c r="M17" s="928"/>
      <c r="N17" s="69"/>
      <c r="O17" s="1609" t="s">
        <v>1993</v>
      </c>
      <c r="P17" s="1609"/>
      <c r="Q17"/>
      <c r="R17"/>
      <c r="S17"/>
      <c r="T17"/>
      <c r="U17"/>
      <c r="V17"/>
      <c r="W17"/>
      <c r="X17"/>
    </row>
    <row r="18" spans="1:24" ht="12.75" customHeight="1">
      <c r="A18" s="74"/>
      <c r="B18" s="903"/>
      <c r="C18" s="903"/>
      <c r="D18" s="916" t="s">
        <v>167</v>
      </c>
      <c r="E18" s="917"/>
      <c r="F18" s="958"/>
      <c r="G18" s="933"/>
      <c r="H18" s="935" t="s">
        <v>48</v>
      </c>
      <c r="I18" s="920">
        <f t="shared" si="0"/>
        <v>0</v>
      </c>
      <c r="J18" s="931">
        <f t="shared" si="1"/>
        <v>0</v>
      </c>
      <c r="K18" s="935" t="s">
        <v>48</v>
      </c>
      <c r="L18" s="920">
        <f t="shared" si="2"/>
        <v>0</v>
      </c>
      <c r="M18" s="928"/>
      <c r="N18" s="69"/>
      <c r="O18" s="1609" t="s">
        <v>1994</v>
      </c>
      <c r="P18" s="1609"/>
      <c r="Q18"/>
      <c r="R18"/>
      <c r="S18"/>
      <c r="T18"/>
      <c r="U18"/>
      <c r="V18"/>
      <c r="W18"/>
      <c r="X18"/>
    </row>
    <row r="19" spans="1:24" ht="12.75" customHeight="1">
      <c r="A19" s="74"/>
      <c r="B19" s="903"/>
      <c r="C19" s="903"/>
      <c r="D19" s="916" t="s">
        <v>168</v>
      </c>
      <c r="E19" s="917"/>
      <c r="F19" s="958"/>
      <c r="G19" s="933"/>
      <c r="H19" s="935" t="s">
        <v>48</v>
      </c>
      <c r="I19" s="920">
        <f t="shared" si="0"/>
        <v>0</v>
      </c>
      <c r="J19" s="931">
        <f t="shared" si="1"/>
        <v>0</v>
      </c>
      <c r="K19" s="935" t="s">
        <v>48</v>
      </c>
      <c r="L19" s="920">
        <f t="shared" si="2"/>
        <v>0</v>
      </c>
      <c r="M19" s="928"/>
      <c r="N19" s="69"/>
      <c r="O19" s="1609" t="s">
        <v>1995</v>
      </c>
      <c r="P19" s="1609"/>
      <c r="Q19"/>
      <c r="R19"/>
      <c r="S19"/>
      <c r="T19"/>
      <c r="U19"/>
      <c r="V19"/>
      <c r="W19"/>
      <c r="X19"/>
    </row>
    <row r="20" spans="1:24" ht="12.75" customHeight="1">
      <c r="A20" s="74"/>
      <c r="B20" s="903"/>
      <c r="C20" s="903"/>
      <c r="D20" s="916" t="s">
        <v>169</v>
      </c>
      <c r="E20" s="917"/>
      <c r="F20" s="958"/>
      <c r="G20" s="933"/>
      <c r="H20" s="935" t="s">
        <v>48</v>
      </c>
      <c r="I20" s="920">
        <f t="shared" si="0"/>
        <v>0</v>
      </c>
      <c r="J20" s="931">
        <f t="shared" si="1"/>
        <v>0</v>
      </c>
      <c r="K20" s="935" t="s">
        <v>48</v>
      </c>
      <c r="L20" s="920">
        <f t="shared" si="2"/>
        <v>0</v>
      </c>
      <c r="M20" s="928"/>
      <c r="N20" s="69"/>
      <c r="O20" s="1609" t="s">
        <v>1996</v>
      </c>
      <c r="P20" s="1609"/>
      <c r="Q20"/>
      <c r="R20"/>
      <c r="S20"/>
      <c r="T20"/>
      <c r="U20"/>
      <c r="V20"/>
      <c r="W20"/>
      <c r="X20"/>
    </row>
    <row r="21" spans="1:24" ht="12.75" customHeight="1">
      <c r="A21" s="74"/>
      <c r="B21" s="903"/>
      <c r="C21" s="903"/>
      <c r="D21" s="916" t="s">
        <v>170</v>
      </c>
      <c r="E21" s="917"/>
      <c r="F21" s="958"/>
      <c r="G21" s="933"/>
      <c r="H21" s="935" t="s">
        <v>48</v>
      </c>
      <c r="I21" s="920">
        <f t="shared" si="0"/>
        <v>0</v>
      </c>
      <c r="J21" s="931">
        <f t="shared" si="1"/>
        <v>0</v>
      </c>
      <c r="K21" s="935" t="s">
        <v>48</v>
      </c>
      <c r="L21" s="920">
        <f t="shared" si="2"/>
        <v>0</v>
      </c>
      <c r="M21" s="928"/>
      <c r="N21" s="69"/>
      <c r="O21"/>
      <c r="P21"/>
      <c r="Q21"/>
      <c r="R21"/>
      <c r="S21"/>
      <c r="T21"/>
      <c r="U21"/>
      <c r="V21"/>
      <c r="W21"/>
      <c r="X21"/>
    </row>
    <row r="22" spans="1:24" ht="12.75" customHeight="1">
      <c r="A22" s="74"/>
      <c r="B22" s="1836" t="s">
        <v>1987</v>
      </c>
      <c r="C22" s="1840"/>
      <c r="D22" s="916" t="s">
        <v>171</v>
      </c>
      <c r="E22" s="917"/>
      <c r="F22" s="958"/>
      <c r="G22" s="933"/>
      <c r="H22" s="935" t="s">
        <v>48</v>
      </c>
      <c r="I22" s="920">
        <f t="shared" si="0"/>
        <v>0</v>
      </c>
      <c r="J22" s="931">
        <f t="shared" si="1"/>
        <v>0</v>
      </c>
      <c r="K22" s="935" t="s">
        <v>48</v>
      </c>
      <c r="L22" s="920">
        <f t="shared" si="2"/>
        <v>0</v>
      </c>
      <c r="M22" s="928"/>
      <c r="N22" s="69"/>
      <c r="O22" s="1858" t="s">
        <v>1997</v>
      </c>
      <c r="P22" s="1858"/>
      <c r="Q22" s="1858"/>
      <c r="R22" s="1858"/>
      <c r="S22" s="1858"/>
      <c r="T22" s="1858"/>
      <c r="U22" s="1858"/>
      <c r="V22" s="1858"/>
      <c r="W22" s="1858"/>
      <c r="X22" s="1858"/>
    </row>
    <row r="23" spans="1:24" ht="12.75" customHeight="1">
      <c r="A23" s="74"/>
      <c r="B23" s="1838"/>
      <c r="C23" s="1838"/>
      <c r="D23" s="916" t="s">
        <v>172</v>
      </c>
      <c r="E23" s="917"/>
      <c r="F23" s="958"/>
      <c r="G23" s="933"/>
      <c r="H23" s="935" t="s">
        <v>48</v>
      </c>
      <c r="I23" s="920">
        <f t="shared" si="0"/>
        <v>0</v>
      </c>
      <c r="J23" s="931">
        <f t="shared" si="1"/>
        <v>0</v>
      </c>
      <c r="K23" s="935" t="s">
        <v>48</v>
      </c>
      <c r="L23" s="920">
        <f t="shared" si="2"/>
        <v>0</v>
      </c>
      <c r="M23" s="928"/>
      <c r="N23" s="69"/>
      <c r="O23" s="1858"/>
      <c r="P23" s="1858"/>
      <c r="Q23" s="1858"/>
      <c r="R23" s="1858"/>
      <c r="S23" s="1858"/>
      <c r="T23" s="1858"/>
      <c r="U23" s="1858"/>
      <c r="V23" s="1858"/>
      <c r="W23" s="1858"/>
      <c r="X23" s="1858"/>
    </row>
    <row r="24" spans="1:24" ht="12.75" customHeight="1">
      <c r="A24" s="74"/>
      <c r="B24" s="1838"/>
      <c r="C24" s="1838"/>
      <c r="D24" s="916" t="s">
        <v>173</v>
      </c>
      <c r="E24" s="917"/>
      <c r="F24" s="958"/>
      <c r="G24" s="933"/>
      <c r="H24" s="935" t="s">
        <v>48</v>
      </c>
      <c r="I24" s="920">
        <f t="shared" si="0"/>
        <v>0</v>
      </c>
      <c r="J24" s="931">
        <f t="shared" si="1"/>
        <v>0</v>
      </c>
      <c r="K24" s="935" t="s">
        <v>48</v>
      </c>
      <c r="L24" s="920">
        <f t="shared" si="2"/>
        <v>0</v>
      </c>
      <c r="M24" s="928"/>
      <c r="N24" s="69"/>
      <c r="O24" s="1858"/>
      <c r="P24" s="1858"/>
      <c r="Q24" s="1858"/>
      <c r="R24" s="1858"/>
      <c r="S24" s="1858"/>
      <c r="T24" s="1858"/>
      <c r="U24" s="1858"/>
      <c r="V24" s="1858"/>
      <c r="W24" s="1858"/>
      <c r="X24" s="1858"/>
    </row>
    <row r="25" spans="1:24" ht="12.75" customHeight="1">
      <c r="A25" s="74"/>
      <c r="B25" s="1839"/>
      <c r="C25" s="1839"/>
      <c r="D25" s="932"/>
      <c r="E25" s="917"/>
      <c r="F25" s="917"/>
      <c r="G25" s="918"/>
      <c r="H25" s="922" t="s">
        <v>48</v>
      </c>
      <c r="I25" s="920">
        <f t="shared" si="0"/>
        <v>0</v>
      </c>
      <c r="J25" s="931">
        <f t="shared" si="1"/>
        <v>0</v>
      </c>
      <c r="K25" s="922" t="s">
        <v>48</v>
      </c>
      <c r="L25" s="920">
        <f t="shared" si="2"/>
        <v>0</v>
      </c>
      <c r="M25" s="928"/>
      <c r="N25" s="69" t="str">
        <f>IF(AND(E25+F25=0,D25=0),"správně",IF(D25/(E25+F25)&lt;=160,"CHYBA","správně"))</f>
        <v>správně</v>
      </c>
      <c r="O25" s="1858"/>
      <c r="P25" s="1858"/>
      <c r="Q25" s="1858"/>
      <c r="R25" s="1858"/>
      <c r="S25" s="1858"/>
      <c r="T25" s="1858"/>
      <c r="U25" s="1858"/>
      <c r="V25" s="1858"/>
      <c r="W25" s="1858"/>
      <c r="X25" s="1858"/>
    </row>
    <row r="26" spans="1:24" ht="12.75" customHeight="1" thickBot="1">
      <c r="A26" s="74"/>
      <c r="B26" s="937"/>
      <c r="C26" s="938"/>
      <c r="D26" s="939" t="s">
        <v>178</v>
      </c>
      <c r="E26" s="940">
        <f>SUM(E11:E25)</f>
        <v>0</v>
      </c>
      <c r="F26" s="940">
        <f>SUM(F11:F25)</f>
        <v>0</v>
      </c>
      <c r="G26" s="941">
        <f>SUM(G11:G25)</f>
        <v>0</v>
      </c>
      <c r="H26" s="942" t="s">
        <v>48</v>
      </c>
      <c r="I26" s="943">
        <f>SUM(I11:I25)</f>
        <v>0</v>
      </c>
      <c r="J26" s="1275">
        <f t="shared" si="1"/>
        <v>0</v>
      </c>
      <c r="K26" s="944" t="s">
        <v>48</v>
      </c>
      <c r="L26" s="1277">
        <f t="shared" si="2"/>
        <v>0</v>
      </c>
      <c r="M26" s="947"/>
      <c r="N26" s="69"/>
      <c r="O26" s="56"/>
      <c r="P26" s="56"/>
      <c r="Q26" s="56"/>
      <c r="R26" s="56"/>
      <c r="S26" s="56"/>
      <c r="T26" s="56"/>
      <c r="U26" s="56"/>
      <c r="V26" s="56"/>
    </row>
    <row r="27" spans="1:24" ht="12.75" customHeight="1">
      <c r="A27" s="74"/>
      <c r="B27" s="405" t="s">
        <v>198</v>
      </c>
      <c r="C27" s="948"/>
      <c r="D27" s="949" t="s">
        <v>159</v>
      </c>
      <c r="E27" s="950"/>
      <c r="F27" s="958"/>
      <c r="G27" s="933"/>
      <c r="H27" s="934" t="s">
        <v>48</v>
      </c>
      <c r="I27" s="951">
        <f t="shared" ref="I27:I41" si="3">G27</f>
        <v>0</v>
      </c>
      <c r="J27" s="921">
        <f t="shared" si="1"/>
        <v>0</v>
      </c>
      <c r="K27" s="935" t="s">
        <v>48</v>
      </c>
      <c r="L27" s="951">
        <f t="shared" si="2"/>
        <v>0</v>
      </c>
      <c r="M27" s="915"/>
      <c r="N27" s="69"/>
      <c r="O27" s="85"/>
      <c r="P27" s="85"/>
      <c r="Q27" s="85"/>
      <c r="R27" s="85"/>
      <c r="S27" s="86"/>
      <c r="T27" s="86"/>
      <c r="U27" s="86"/>
      <c r="V27" s="56"/>
    </row>
    <row r="28" spans="1:24" ht="12.75" customHeight="1">
      <c r="A28" s="74"/>
      <c r="B28" s="1782" t="s">
        <v>160</v>
      </c>
      <c r="C28" s="1850"/>
      <c r="D28" s="955" t="s">
        <v>161</v>
      </c>
      <c r="E28" s="917"/>
      <c r="F28" s="917"/>
      <c r="G28" s="918"/>
      <c r="H28" s="919" t="s">
        <v>48</v>
      </c>
      <c r="I28" s="920">
        <f t="shared" si="3"/>
        <v>0</v>
      </c>
      <c r="J28" s="931">
        <f t="shared" si="1"/>
        <v>0</v>
      </c>
      <c r="K28" s="922" t="s">
        <v>48</v>
      </c>
      <c r="L28" s="920">
        <f t="shared" si="2"/>
        <v>0</v>
      </c>
      <c r="M28" s="928"/>
      <c r="N28" s="69"/>
      <c r="O28" s="85"/>
      <c r="P28" s="85"/>
      <c r="Q28" s="85"/>
      <c r="R28" s="85"/>
      <c r="S28" s="86"/>
      <c r="T28" s="86"/>
      <c r="U28" s="86"/>
      <c r="V28" s="56"/>
    </row>
    <row r="29" spans="1:24" ht="12.75" customHeight="1">
      <c r="A29" s="74"/>
      <c r="B29" s="1836" t="s">
        <v>806</v>
      </c>
      <c r="C29" s="1840"/>
      <c r="D29" s="929" t="s">
        <v>163</v>
      </c>
      <c r="E29" s="917"/>
      <c r="F29" s="917"/>
      <c r="G29" s="918"/>
      <c r="H29" s="919" t="s">
        <v>48</v>
      </c>
      <c r="I29" s="920">
        <f t="shared" si="3"/>
        <v>0</v>
      </c>
      <c r="J29" s="931">
        <f t="shared" si="1"/>
        <v>0</v>
      </c>
      <c r="K29" s="922" t="s">
        <v>48</v>
      </c>
      <c r="L29" s="920">
        <f t="shared" si="2"/>
        <v>0</v>
      </c>
      <c r="M29" s="928"/>
      <c r="N29" s="69"/>
      <c r="O29" s="85"/>
      <c r="P29" s="85"/>
      <c r="Q29" s="85"/>
      <c r="R29" s="85"/>
      <c r="S29" s="86"/>
      <c r="T29" s="86"/>
      <c r="U29" s="86"/>
      <c r="V29" s="56"/>
    </row>
    <row r="30" spans="1:24" ht="12.75" customHeight="1">
      <c r="A30" s="74"/>
      <c r="B30" s="1838"/>
      <c r="C30" s="1838"/>
      <c r="D30" s="929" t="s">
        <v>164</v>
      </c>
      <c r="E30" s="917"/>
      <c r="F30" s="917"/>
      <c r="G30" s="918"/>
      <c r="H30" s="919" t="s">
        <v>48</v>
      </c>
      <c r="I30" s="920">
        <f t="shared" si="3"/>
        <v>0</v>
      </c>
      <c r="J30" s="931">
        <f t="shared" si="1"/>
        <v>0</v>
      </c>
      <c r="K30" s="922" t="s">
        <v>48</v>
      </c>
      <c r="L30" s="920">
        <f t="shared" si="2"/>
        <v>0</v>
      </c>
      <c r="M30" s="928"/>
      <c r="N30" s="69"/>
      <c r="O30" s="85"/>
      <c r="P30" s="85"/>
      <c r="Q30" s="85"/>
      <c r="R30" s="85"/>
      <c r="S30" s="86"/>
      <c r="T30" s="86"/>
      <c r="U30" s="86"/>
      <c r="V30" s="56"/>
    </row>
    <row r="31" spans="1:24" ht="12.75" customHeight="1">
      <c r="A31" s="74"/>
      <c r="B31" s="1838"/>
      <c r="C31" s="1838"/>
      <c r="D31" s="930" t="s">
        <v>165</v>
      </c>
      <c r="E31" s="917"/>
      <c r="F31" s="917"/>
      <c r="G31" s="918"/>
      <c r="H31" s="919" t="s">
        <v>48</v>
      </c>
      <c r="I31" s="920">
        <f t="shared" si="3"/>
        <v>0</v>
      </c>
      <c r="J31" s="931">
        <f t="shared" si="1"/>
        <v>0</v>
      </c>
      <c r="K31" s="922" t="s">
        <v>48</v>
      </c>
      <c r="L31" s="920">
        <f t="shared" si="2"/>
        <v>0</v>
      </c>
      <c r="M31" s="928"/>
      <c r="N31" s="69"/>
      <c r="O31" s="85"/>
      <c r="P31" s="85"/>
      <c r="Q31" s="85"/>
      <c r="R31" s="85"/>
      <c r="S31" s="86"/>
      <c r="T31" s="86"/>
      <c r="U31" s="86"/>
      <c r="V31" s="56"/>
    </row>
    <row r="32" spans="1:24" ht="12.75" customHeight="1">
      <c r="A32" s="74"/>
      <c r="B32" s="1839"/>
      <c r="C32" s="1839"/>
      <c r="D32" s="932"/>
      <c r="E32" s="917"/>
      <c r="F32" s="958"/>
      <c r="G32" s="933"/>
      <c r="H32" s="934" t="s">
        <v>48</v>
      </c>
      <c r="I32" s="920">
        <f t="shared" si="3"/>
        <v>0</v>
      </c>
      <c r="J32" s="931">
        <f t="shared" si="1"/>
        <v>0</v>
      </c>
      <c r="K32" s="935" t="s">
        <v>48</v>
      </c>
      <c r="L32" s="920">
        <f t="shared" si="2"/>
        <v>0</v>
      </c>
      <c r="M32" s="928"/>
      <c r="N32" s="69" t="str">
        <f t="shared" ref="N32:N48" si="4">IF(AND(E32+F32=0,D32=0),"správně",IF(D32/(E32+F32)&lt;=25,"CHYBA","správně"))</f>
        <v>správně</v>
      </c>
      <c r="O32" s="85"/>
      <c r="P32" s="85"/>
      <c r="Q32" s="85"/>
      <c r="R32" s="85"/>
      <c r="S32" s="86"/>
      <c r="T32" s="86"/>
      <c r="U32" s="86"/>
      <c r="V32" s="56"/>
    </row>
    <row r="33" spans="1:22" ht="12.75" customHeight="1">
      <c r="A33" s="74"/>
      <c r="B33" s="903"/>
      <c r="C33" s="948"/>
      <c r="D33" s="949" t="s">
        <v>166</v>
      </c>
      <c r="E33" s="917"/>
      <c r="F33" s="958"/>
      <c r="G33" s="933"/>
      <c r="H33" s="935" t="s">
        <v>48</v>
      </c>
      <c r="I33" s="920">
        <f t="shared" si="3"/>
        <v>0</v>
      </c>
      <c r="J33" s="931">
        <f t="shared" si="1"/>
        <v>0</v>
      </c>
      <c r="K33" s="935" t="s">
        <v>48</v>
      </c>
      <c r="L33" s="920">
        <f t="shared" si="2"/>
        <v>0</v>
      </c>
      <c r="M33" s="928"/>
      <c r="N33" s="69"/>
      <c r="O33" s="85"/>
      <c r="P33" s="85"/>
      <c r="Q33" s="85"/>
      <c r="R33" s="85"/>
      <c r="S33" s="86"/>
      <c r="T33" s="86"/>
      <c r="U33" s="86"/>
      <c r="V33" s="56"/>
    </row>
    <row r="34" spans="1:22" ht="12.75" customHeight="1">
      <c r="A34" s="74"/>
      <c r="B34" s="903"/>
      <c r="C34" s="948"/>
      <c r="D34" s="955" t="s">
        <v>167</v>
      </c>
      <c r="E34" s="917"/>
      <c r="F34" s="958"/>
      <c r="G34" s="933"/>
      <c r="H34" s="935" t="s">
        <v>48</v>
      </c>
      <c r="I34" s="920">
        <f t="shared" si="3"/>
        <v>0</v>
      </c>
      <c r="J34" s="931">
        <f t="shared" si="1"/>
        <v>0</v>
      </c>
      <c r="K34" s="935" t="s">
        <v>48</v>
      </c>
      <c r="L34" s="920">
        <f t="shared" si="2"/>
        <v>0</v>
      </c>
      <c r="M34" s="928"/>
      <c r="N34" s="69"/>
      <c r="O34" s="85"/>
      <c r="P34" s="85"/>
      <c r="Q34" s="85"/>
      <c r="R34" s="85"/>
      <c r="S34" s="86"/>
      <c r="T34" s="86"/>
      <c r="U34" s="86"/>
      <c r="V34" s="56"/>
    </row>
    <row r="35" spans="1:22" ht="12.75" customHeight="1">
      <c r="A35" s="74"/>
      <c r="B35" s="903"/>
      <c r="C35" s="948"/>
      <c r="D35" s="955" t="s">
        <v>168</v>
      </c>
      <c r="E35" s="917"/>
      <c r="F35" s="958"/>
      <c r="G35" s="933"/>
      <c r="H35" s="935" t="s">
        <v>48</v>
      </c>
      <c r="I35" s="920">
        <f t="shared" si="3"/>
        <v>0</v>
      </c>
      <c r="J35" s="931">
        <f t="shared" si="1"/>
        <v>0</v>
      </c>
      <c r="K35" s="935" t="s">
        <v>48</v>
      </c>
      <c r="L35" s="920">
        <f t="shared" si="2"/>
        <v>0</v>
      </c>
      <c r="M35" s="928"/>
      <c r="N35" s="69"/>
      <c r="O35" s="56"/>
      <c r="P35" s="56"/>
      <c r="Q35" s="56"/>
      <c r="R35" s="56"/>
      <c r="S35" s="56"/>
      <c r="T35" s="56"/>
      <c r="U35" s="56"/>
      <c r="V35" s="56"/>
    </row>
    <row r="36" spans="1:22" ht="12.75" customHeight="1">
      <c r="A36" s="74"/>
      <c r="B36" s="903"/>
      <c r="C36" s="948"/>
      <c r="D36" s="955" t="s">
        <v>169</v>
      </c>
      <c r="E36" s="917"/>
      <c r="F36" s="958"/>
      <c r="G36" s="933"/>
      <c r="H36" s="935" t="s">
        <v>48</v>
      </c>
      <c r="I36" s="920">
        <f t="shared" si="3"/>
        <v>0</v>
      </c>
      <c r="J36" s="931">
        <f t="shared" si="1"/>
        <v>0</v>
      </c>
      <c r="K36" s="935" t="s">
        <v>48</v>
      </c>
      <c r="L36" s="920">
        <f t="shared" si="2"/>
        <v>0</v>
      </c>
      <c r="M36" s="928"/>
      <c r="N36" s="69"/>
      <c r="O36" s="56"/>
      <c r="P36" s="56"/>
      <c r="Q36" s="56"/>
      <c r="R36" s="56"/>
      <c r="S36" s="56"/>
      <c r="T36" s="56"/>
      <c r="U36" s="56"/>
      <c r="V36" s="56"/>
    </row>
    <row r="37" spans="1:22" ht="12.75" customHeight="1">
      <c r="A37" s="74"/>
      <c r="B37" s="903"/>
      <c r="C37" s="948"/>
      <c r="D37" s="955" t="s">
        <v>170</v>
      </c>
      <c r="E37" s="917"/>
      <c r="F37" s="958"/>
      <c r="G37" s="933"/>
      <c r="H37" s="935" t="s">
        <v>48</v>
      </c>
      <c r="I37" s="920">
        <f t="shared" si="3"/>
        <v>0</v>
      </c>
      <c r="J37" s="931">
        <f t="shared" si="1"/>
        <v>0</v>
      </c>
      <c r="K37" s="935" t="s">
        <v>48</v>
      </c>
      <c r="L37" s="920">
        <f t="shared" si="2"/>
        <v>0</v>
      </c>
      <c r="M37" s="928"/>
      <c r="N37" s="69"/>
      <c r="O37" s="56"/>
      <c r="P37" s="56"/>
      <c r="Q37" s="56"/>
      <c r="R37" s="56"/>
      <c r="S37" s="56"/>
      <c r="T37" s="56"/>
      <c r="U37" s="56"/>
      <c r="V37" s="56"/>
    </row>
    <row r="38" spans="1:22" ht="12.75" customHeight="1">
      <c r="A38" s="74"/>
      <c r="B38" s="1836" t="s">
        <v>1987</v>
      </c>
      <c r="C38" s="1840"/>
      <c r="D38" s="916" t="s">
        <v>171</v>
      </c>
      <c r="E38" s="917"/>
      <c r="F38" s="958"/>
      <c r="G38" s="933"/>
      <c r="H38" s="935" t="s">
        <v>48</v>
      </c>
      <c r="I38" s="920">
        <f t="shared" si="3"/>
        <v>0</v>
      </c>
      <c r="J38" s="931">
        <f t="shared" si="1"/>
        <v>0</v>
      </c>
      <c r="K38" s="935" t="s">
        <v>48</v>
      </c>
      <c r="L38" s="920">
        <f t="shared" si="2"/>
        <v>0</v>
      </c>
      <c r="M38" s="928"/>
      <c r="N38" s="69"/>
      <c r="O38" s="56"/>
      <c r="P38" s="56"/>
      <c r="Q38" s="56"/>
      <c r="R38" s="56"/>
      <c r="S38" s="56"/>
      <c r="T38" s="56"/>
      <c r="U38" s="56"/>
      <c r="V38" s="56"/>
    </row>
    <row r="39" spans="1:22" ht="12.75" customHeight="1">
      <c r="A39" s="74"/>
      <c r="B39" s="1838"/>
      <c r="C39" s="1838"/>
      <c r="D39" s="916" t="s">
        <v>172</v>
      </c>
      <c r="E39" s="917"/>
      <c r="F39" s="958"/>
      <c r="G39" s="933"/>
      <c r="H39" s="935" t="s">
        <v>48</v>
      </c>
      <c r="I39" s="920">
        <f t="shared" si="3"/>
        <v>0</v>
      </c>
      <c r="J39" s="931">
        <f t="shared" si="1"/>
        <v>0</v>
      </c>
      <c r="K39" s="935" t="s">
        <v>48</v>
      </c>
      <c r="L39" s="920">
        <f t="shared" si="2"/>
        <v>0</v>
      </c>
      <c r="M39" s="928"/>
      <c r="N39" s="69"/>
      <c r="O39" s="56"/>
      <c r="P39" s="56"/>
      <c r="Q39" s="56"/>
      <c r="R39" s="56"/>
      <c r="S39" s="56"/>
      <c r="T39" s="56"/>
      <c r="U39" s="56"/>
      <c r="V39" s="56"/>
    </row>
    <row r="40" spans="1:22" ht="12.75" customHeight="1">
      <c r="A40" s="74"/>
      <c r="B40" s="1838"/>
      <c r="C40" s="1838"/>
      <c r="D40" s="916" t="s">
        <v>173</v>
      </c>
      <c r="E40" s="917"/>
      <c r="F40" s="958"/>
      <c r="G40" s="933"/>
      <c r="H40" s="935" t="s">
        <v>48</v>
      </c>
      <c r="I40" s="920">
        <f t="shared" si="3"/>
        <v>0</v>
      </c>
      <c r="J40" s="931">
        <f t="shared" si="1"/>
        <v>0</v>
      </c>
      <c r="K40" s="935" t="s">
        <v>48</v>
      </c>
      <c r="L40" s="920">
        <f t="shared" si="2"/>
        <v>0</v>
      </c>
      <c r="M40" s="928"/>
      <c r="N40" s="69"/>
      <c r="O40" s="56"/>
      <c r="P40" s="56"/>
      <c r="Q40" s="56"/>
      <c r="R40" s="56"/>
      <c r="S40" s="56"/>
      <c r="T40" s="56"/>
      <c r="U40" s="56"/>
      <c r="V40" s="56"/>
    </row>
    <row r="41" spans="1:22" ht="12.75" customHeight="1">
      <c r="A41" s="74"/>
      <c r="B41" s="1839"/>
      <c r="C41" s="1839"/>
      <c r="D41" s="932"/>
      <c r="E41" s="917"/>
      <c r="F41" s="917"/>
      <c r="G41" s="918"/>
      <c r="H41" s="922" t="s">
        <v>48</v>
      </c>
      <c r="I41" s="920">
        <f t="shared" si="3"/>
        <v>0</v>
      </c>
      <c r="J41" s="931">
        <f t="shared" si="1"/>
        <v>0</v>
      </c>
      <c r="K41" s="922" t="s">
        <v>48</v>
      </c>
      <c r="L41" s="920">
        <f t="shared" si="2"/>
        <v>0</v>
      </c>
      <c r="M41" s="928"/>
      <c r="N41" s="69" t="str">
        <f>IF(AND(E41+F41=0,D41=0),"správně",IF(D41/(E41+F41)&lt;=160,"CHYBA","správně"))</f>
        <v>správně</v>
      </c>
      <c r="O41" s="56"/>
      <c r="P41" s="56"/>
      <c r="Q41" s="56"/>
      <c r="R41" s="56"/>
      <c r="S41" s="56"/>
      <c r="T41" s="56"/>
      <c r="U41" s="56"/>
      <c r="V41" s="56"/>
    </row>
    <row r="42" spans="1:22" ht="12.75" customHeight="1" thickBot="1">
      <c r="A42" s="74"/>
      <c r="B42" s="937"/>
      <c r="C42" s="957"/>
      <c r="D42" s="937" t="s">
        <v>178</v>
      </c>
      <c r="E42" s="940">
        <f>SUM(E27:E41)</f>
        <v>0</v>
      </c>
      <c r="F42" s="940">
        <f>SUM(F27:F41)</f>
        <v>0</v>
      </c>
      <c r="G42" s="941">
        <f>SUM(G27:G41)</f>
        <v>0</v>
      </c>
      <c r="H42" s="942" t="s">
        <v>48</v>
      </c>
      <c r="I42" s="943">
        <f>SUM(I27:I41)</f>
        <v>0</v>
      </c>
      <c r="J42" s="1275">
        <f t="shared" si="1"/>
        <v>0</v>
      </c>
      <c r="K42" s="944" t="s">
        <v>48</v>
      </c>
      <c r="L42" s="1277">
        <f t="shared" si="2"/>
        <v>0</v>
      </c>
      <c r="M42" s="947"/>
      <c r="N42" s="69"/>
      <c r="O42" s="56"/>
      <c r="P42" s="56"/>
      <c r="Q42" s="56"/>
      <c r="R42" s="56"/>
      <c r="S42" s="56"/>
      <c r="T42" s="56"/>
      <c r="U42" s="56"/>
      <c r="V42" s="56"/>
    </row>
    <row r="43" spans="1:22" ht="12.75" customHeight="1">
      <c r="A43" s="74"/>
      <c r="B43" s="405" t="s">
        <v>199</v>
      </c>
      <c r="C43" s="948"/>
      <c r="D43" s="949" t="s">
        <v>159</v>
      </c>
      <c r="E43" s="958"/>
      <c r="F43" s="958"/>
      <c r="G43" s="933"/>
      <c r="H43" s="959"/>
      <c r="I43" s="951">
        <f t="shared" ref="I43:I57" si="5">SUM(G43:H43)</f>
        <v>0</v>
      </c>
      <c r="J43" s="921">
        <f t="shared" si="1"/>
        <v>0</v>
      </c>
      <c r="K43" s="923">
        <f>IF($E43+$F43=0,0,H43/($E43+$F43)*1000)</f>
        <v>0</v>
      </c>
      <c r="L43" s="951">
        <f t="shared" si="2"/>
        <v>0</v>
      </c>
      <c r="M43" s="915"/>
      <c r="N43" s="69"/>
      <c r="O43" s="56"/>
      <c r="P43" s="56"/>
      <c r="Q43" s="56"/>
      <c r="R43" s="56"/>
      <c r="S43" s="56"/>
      <c r="T43" s="56"/>
      <c r="U43" s="56"/>
      <c r="V43" s="56"/>
    </row>
    <row r="44" spans="1:22" ht="12.75" customHeight="1">
      <c r="A44" s="74"/>
      <c r="B44" s="1782" t="s">
        <v>183</v>
      </c>
      <c r="C44" s="1850"/>
      <c r="D44" s="955" t="s">
        <v>161</v>
      </c>
      <c r="E44" s="917"/>
      <c r="F44" s="917"/>
      <c r="G44" s="918"/>
      <c r="H44" s="964"/>
      <c r="I44" s="920">
        <f t="shared" si="5"/>
        <v>0</v>
      </c>
      <c r="J44" s="931">
        <f t="shared" si="1"/>
        <v>0</v>
      </c>
      <c r="K44" s="923">
        <f t="shared" ref="K44:K87" si="6">IF($E44+$F44=0,0,H44/($E44+$F44)*1000)</f>
        <v>0</v>
      </c>
      <c r="L44" s="920">
        <f t="shared" si="2"/>
        <v>0</v>
      </c>
      <c r="M44" s="928"/>
      <c r="N44" s="69"/>
      <c r="O44" s="56"/>
      <c r="P44" s="56"/>
      <c r="Q44" s="56"/>
      <c r="R44" s="56"/>
      <c r="S44" s="56"/>
      <c r="T44" s="56"/>
      <c r="U44" s="56"/>
      <c r="V44" s="56"/>
    </row>
    <row r="45" spans="1:22" ht="12.75" customHeight="1">
      <c r="A45" s="74"/>
      <c r="B45" s="1836" t="s">
        <v>806</v>
      </c>
      <c r="C45" s="1840"/>
      <c r="D45" s="929" t="s">
        <v>163</v>
      </c>
      <c r="E45" s="917"/>
      <c r="F45" s="917"/>
      <c r="G45" s="918"/>
      <c r="H45" s="964"/>
      <c r="I45" s="920">
        <f t="shared" si="5"/>
        <v>0</v>
      </c>
      <c r="J45" s="931">
        <f t="shared" si="1"/>
        <v>0</v>
      </c>
      <c r="K45" s="923">
        <f t="shared" si="6"/>
        <v>0</v>
      </c>
      <c r="L45" s="920">
        <f t="shared" si="2"/>
        <v>0</v>
      </c>
      <c r="M45" s="928"/>
      <c r="N45" s="69"/>
      <c r="O45" s="56"/>
      <c r="P45" s="56"/>
      <c r="Q45" s="56"/>
      <c r="R45" s="56"/>
      <c r="S45" s="56"/>
      <c r="T45" s="56"/>
      <c r="U45" s="56"/>
      <c r="V45" s="56"/>
    </row>
    <row r="46" spans="1:22" ht="12.75" customHeight="1">
      <c r="A46" s="74"/>
      <c r="B46" s="1838"/>
      <c r="C46" s="1838"/>
      <c r="D46" s="929" t="s">
        <v>164</v>
      </c>
      <c r="E46" s="917"/>
      <c r="F46" s="917"/>
      <c r="G46" s="918"/>
      <c r="H46" s="964"/>
      <c r="I46" s="920">
        <f t="shared" si="5"/>
        <v>0</v>
      </c>
      <c r="J46" s="931">
        <f t="shared" si="1"/>
        <v>0</v>
      </c>
      <c r="K46" s="923">
        <f t="shared" si="6"/>
        <v>0</v>
      </c>
      <c r="L46" s="920">
        <f t="shared" si="2"/>
        <v>0</v>
      </c>
      <c r="M46" s="928"/>
      <c r="N46" s="69"/>
      <c r="O46" s="56"/>
      <c r="P46" s="56"/>
      <c r="Q46" s="56"/>
      <c r="R46" s="56"/>
      <c r="S46" s="56"/>
      <c r="T46" s="56"/>
      <c r="U46" s="56"/>
      <c r="V46" s="56"/>
    </row>
    <row r="47" spans="1:22" ht="12.75" customHeight="1">
      <c r="A47" s="74"/>
      <c r="B47" s="1838"/>
      <c r="C47" s="1838"/>
      <c r="D47" s="930" t="s">
        <v>165</v>
      </c>
      <c r="E47" s="917"/>
      <c r="F47" s="917"/>
      <c r="G47" s="918"/>
      <c r="H47" s="964"/>
      <c r="I47" s="920">
        <f t="shared" si="5"/>
        <v>0</v>
      </c>
      <c r="J47" s="931">
        <f t="shared" si="1"/>
        <v>0</v>
      </c>
      <c r="K47" s="923">
        <f t="shared" si="6"/>
        <v>0</v>
      </c>
      <c r="L47" s="920">
        <f t="shared" si="2"/>
        <v>0</v>
      </c>
      <c r="M47" s="928"/>
      <c r="N47" s="69"/>
      <c r="O47" s="56"/>
      <c r="P47" s="56"/>
      <c r="Q47" s="56"/>
      <c r="R47" s="56"/>
      <c r="S47" s="56"/>
      <c r="T47" s="56"/>
      <c r="U47" s="56"/>
      <c r="V47" s="56"/>
    </row>
    <row r="48" spans="1:22" ht="12.75" customHeight="1">
      <c r="A48" s="74"/>
      <c r="B48" s="1839"/>
      <c r="C48" s="1839"/>
      <c r="D48" s="932"/>
      <c r="E48" s="958"/>
      <c r="F48" s="958"/>
      <c r="G48" s="933"/>
      <c r="H48" s="959"/>
      <c r="I48" s="920">
        <f t="shared" si="5"/>
        <v>0</v>
      </c>
      <c r="J48" s="931">
        <f t="shared" si="1"/>
        <v>0</v>
      </c>
      <c r="K48" s="923">
        <f t="shared" si="6"/>
        <v>0</v>
      </c>
      <c r="L48" s="920">
        <f t="shared" si="2"/>
        <v>0</v>
      </c>
      <c r="M48" s="928"/>
      <c r="N48" s="69" t="str">
        <f t="shared" si="4"/>
        <v>správně</v>
      </c>
      <c r="O48" s="56"/>
      <c r="P48" s="56"/>
      <c r="Q48" s="56"/>
      <c r="R48" s="56"/>
      <c r="S48" s="56"/>
      <c r="T48" s="56"/>
      <c r="U48" s="56"/>
      <c r="V48" s="56"/>
    </row>
    <row r="49" spans="1:22" ht="12.75" customHeight="1">
      <c r="A49" s="74"/>
      <c r="B49" s="903"/>
      <c r="C49" s="948"/>
      <c r="D49" s="966" t="s">
        <v>166</v>
      </c>
      <c r="E49" s="967"/>
      <c r="F49" s="967"/>
      <c r="G49" s="933"/>
      <c r="H49" s="968"/>
      <c r="I49" s="920">
        <f t="shared" si="5"/>
        <v>0</v>
      </c>
      <c r="J49" s="931">
        <f t="shared" si="1"/>
        <v>0</v>
      </c>
      <c r="K49" s="923">
        <f t="shared" si="6"/>
        <v>0</v>
      </c>
      <c r="L49" s="920">
        <f t="shared" si="2"/>
        <v>0</v>
      </c>
      <c r="M49" s="928"/>
      <c r="N49" s="69"/>
      <c r="O49" s="56"/>
      <c r="P49" s="56"/>
      <c r="Q49" s="56"/>
      <c r="R49" s="56"/>
      <c r="S49" s="56"/>
      <c r="T49" s="56"/>
      <c r="U49" s="56"/>
      <c r="V49" s="56"/>
    </row>
    <row r="50" spans="1:22" ht="12.75" customHeight="1">
      <c r="A50" s="74"/>
      <c r="B50" s="903"/>
      <c r="C50" s="948"/>
      <c r="D50" s="955" t="s">
        <v>167</v>
      </c>
      <c r="E50" s="967"/>
      <c r="F50" s="967"/>
      <c r="G50" s="933"/>
      <c r="H50" s="968"/>
      <c r="I50" s="920">
        <f t="shared" si="5"/>
        <v>0</v>
      </c>
      <c r="J50" s="931">
        <f t="shared" si="1"/>
        <v>0</v>
      </c>
      <c r="K50" s="923">
        <f t="shared" si="6"/>
        <v>0</v>
      </c>
      <c r="L50" s="920">
        <f t="shared" si="2"/>
        <v>0</v>
      </c>
      <c r="M50" s="928"/>
      <c r="N50" s="69"/>
      <c r="O50" s="56"/>
      <c r="P50" s="56"/>
      <c r="Q50" s="56"/>
      <c r="R50" s="56"/>
      <c r="S50" s="56"/>
      <c r="T50" s="56"/>
      <c r="U50" s="56"/>
      <c r="V50" s="56"/>
    </row>
    <row r="51" spans="1:22" ht="12.75" customHeight="1">
      <c r="A51" s="74"/>
      <c r="B51" s="903"/>
      <c r="C51" s="948"/>
      <c r="D51" s="955" t="s">
        <v>168</v>
      </c>
      <c r="E51" s="967"/>
      <c r="F51" s="967"/>
      <c r="G51" s="933"/>
      <c r="H51" s="968"/>
      <c r="I51" s="920">
        <f t="shared" si="5"/>
        <v>0</v>
      </c>
      <c r="J51" s="931">
        <f t="shared" si="1"/>
        <v>0</v>
      </c>
      <c r="K51" s="923">
        <f t="shared" si="6"/>
        <v>0</v>
      </c>
      <c r="L51" s="920">
        <f t="shared" si="2"/>
        <v>0</v>
      </c>
      <c r="M51" s="928"/>
      <c r="N51" s="69"/>
      <c r="O51" s="56"/>
      <c r="P51" s="56"/>
      <c r="Q51" s="56"/>
      <c r="R51" s="56"/>
      <c r="S51" s="56"/>
      <c r="T51" s="56"/>
      <c r="U51" s="56"/>
      <c r="V51" s="56"/>
    </row>
    <row r="52" spans="1:22" ht="12.75" customHeight="1">
      <c r="A52" s="74"/>
      <c r="B52" s="903"/>
      <c r="C52" s="948"/>
      <c r="D52" s="955" t="s">
        <v>169</v>
      </c>
      <c r="E52" s="967"/>
      <c r="F52" s="967"/>
      <c r="G52" s="933"/>
      <c r="H52" s="968"/>
      <c r="I52" s="920">
        <f t="shared" si="5"/>
        <v>0</v>
      </c>
      <c r="J52" s="931">
        <f t="shared" si="1"/>
        <v>0</v>
      </c>
      <c r="K52" s="923">
        <f t="shared" si="6"/>
        <v>0</v>
      </c>
      <c r="L52" s="920">
        <f t="shared" si="2"/>
        <v>0</v>
      </c>
      <c r="M52" s="928"/>
      <c r="N52" s="69"/>
      <c r="O52" s="56"/>
      <c r="P52" s="56"/>
      <c r="Q52" s="56"/>
      <c r="R52" s="56"/>
      <c r="S52" s="56"/>
      <c r="T52" s="56"/>
      <c r="U52" s="56"/>
      <c r="V52" s="56"/>
    </row>
    <row r="53" spans="1:22" ht="12.75" customHeight="1">
      <c r="A53" s="74"/>
      <c r="B53" s="903"/>
      <c r="C53" s="948"/>
      <c r="D53" s="955" t="s">
        <v>170</v>
      </c>
      <c r="E53" s="967"/>
      <c r="F53" s="967"/>
      <c r="G53" s="933"/>
      <c r="H53" s="968"/>
      <c r="I53" s="920">
        <f t="shared" si="5"/>
        <v>0</v>
      </c>
      <c r="J53" s="931">
        <f t="shared" si="1"/>
        <v>0</v>
      </c>
      <c r="K53" s="923">
        <f t="shared" si="6"/>
        <v>0</v>
      </c>
      <c r="L53" s="920">
        <f t="shared" si="2"/>
        <v>0</v>
      </c>
      <c r="M53" s="928"/>
      <c r="N53" s="69"/>
      <c r="O53" s="56"/>
      <c r="P53" s="56"/>
      <c r="Q53" s="56"/>
      <c r="R53" s="56"/>
      <c r="S53" s="56"/>
      <c r="T53" s="56"/>
      <c r="U53" s="56"/>
      <c r="V53" s="56"/>
    </row>
    <row r="54" spans="1:22" ht="12.75" customHeight="1">
      <c r="A54" s="74"/>
      <c r="B54" s="1836" t="s">
        <v>1987</v>
      </c>
      <c r="C54" s="1840"/>
      <c r="D54" s="916" t="s">
        <v>171</v>
      </c>
      <c r="E54" s="967"/>
      <c r="F54" s="967"/>
      <c r="G54" s="933"/>
      <c r="H54" s="968"/>
      <c r="I54" s="920">
        <f t="shared" si="5"/>
        <v>0</v>
      </c>
      <c r="J54" s="931">
        <f t="shared" si="1"/>
        <v>0</v>
      </c>
      <c r="K54" s="923">
        <f t="shared" si="6"/>
        <v>0</v>
      </c>
      <c r="L54" s="920">
        <f t="shared" si="2"/>
        <v>0</v>
      </c>
      <c r="M54" s="928"/>
      <c r="N54" s="69"/>
      <c r="O54" s="56"/>
      <c r="P54" s="56"/>
      <c r="Q54" s="56"/>
      <c r="R54" s="56"/>
      <c r="S54" s="56"/>
      <c r="T54" s="56"/>
      <c r="U54" s="56"/>
      <c r="V54" s="56"/>
    </row>
    <row r="55" spans="1:22" ht="12.75" customHeight="1">
      <c r="A55" s="74"/>
      <c r="B55" s="1838"/>
      <c r="C55" s="1838"/>
      <c r="D55" s="916" t="s">
        <v>172</v>
      </c>
      <c r="E55" s="967"/>
      <c r="F55" s="967"/>
      <c r="G55" s="933"/>
      <c r="H55" s="968"/>
      <c r="I55" s="920">
        <f t="shared" si="5"/>
        <v>0</v>
      </c>
      <c r="J55" s="931">
        <f t="shared" si="1"/>
        <v>0</v>
      </c>
      <c r="K55" s="923">
        <f t="shared" si="6"/>
        <v>0</v>
      </c>
      <c r="L55" s="920">
        <f t="shared" si="2"/>
        <v>0</v>
      </c>
      <c r="M55" s="928"/>
      <c r="N55" s="69"/>
      <c r="O55" s="56"/>
      <c r="P55" s="56"/>
      <c r="Q55" s="56"/>
      <c r="R55" s="56"/>
      <c r="S55" s="56"/>
      <c r="T55" s="56"/>
      <c r="U55" s="56"/>
      <c r="V55" s="56"/>
    </row>
    <row r="56" spans="1:22" ht="12.75" customHeight="1">
      <c r="A56" s="74"/>
      <c r="B56" s="1838"/>
      <c r="C56" s="1838"/>
      <c r="D56" s="916" t="s">
        <v>173</v>
      </c>
      <c r="E56" s="967"/>
      <c r="F56" s="967"/>
      <c r="G56" s="933"/>
      <c r="H56" s="968"/>
      <c r="I56" s="920">
        <f t="shared" si="5"/>
        <v>0</v>
      </c>
      <c r="J56" s="931">
        <f t="shared" ref="J56:J99" si="7">IF($E56+$F56=0,0,G56/($E56+$F56)*1000)</f>
        <v>0</v>
      </c>
      <c r="K56" s="923">
        <f t="shared" si="6"/>
        <v>0</v>
      </c>
      <c r="L56" s="920">
        <f t="shared" ref="L56:L99" si="8">IF($E56+$F56=0,0,I56/($E56+$F56)*1000)</f>
        <v>0</v>
      </c>
      <c r="M56" s="928"/>
      <c r="N56" s="69"/>
      <c r="O56" s="56"/>
      <c r="P56" s="56"/>
      <c r="Q56" s="56"/>
      <c r="R56" s="56"/>
      <c r="S56" s="56"/>
      <c r="T56" s="56"/>
      <c r="U56" s="56"/>
      <c r="V56" s="56"/>
    </row>
    <row r="57" spans="1:22" ht="12.75" customHeight="1">
      <c r="A57" s="74"/>
      <c r="B57" s="1839"/>
      <c r="C57" s="1839"/>
      <c r="D57" s="932"/>
      <c r="E57" s="969"/>
      <c r="F57" s="969"/>
      <c r="G57" s="918"/>
      <c r="H57" s="970"/>
      <c r="I57" s="920">
        <f t="shared" si="5"/>
        <v>0</v>
      </c>
      <c r="J57" s="931">
        <f t="shared" si="7"/>
        <v>0</v>
      </c>
      <c r="K57" s="923">
        <f t="shared" si="6"/>
        <v>0</v>
      </c>
      <c r="L57" s="920">
        <f t="shared" si="8"/>
        <v>0</v>
      </c>
      <c r="M57" s="928"/>
      <c r="N57" s="69" t="str">
        <f>IF(AND(E57+F57=0,D57=0),"správně",IF(D57/(E57+F57)&lt;=160,"CHYBA","správně"))</f>
        <v>správně</v>
      </c>
      <c r="O57" s="56"/>
      <c r="P57" s="56"/>
      <c r="Q57" s="56"/>
      <c r="R57" s="56"/>
      <c r="S57" s="56"/>
      <c r="T57" s="56"/>
      <c r="U57" s="56"/>
      <c r="V57" s="56"/>
    </row>
    <row r="58" spans="1:22" ht="12.75" customHeight="1" thickBot="1">
      <c r="A58" s="74"/>
      <c r="B58" s="937"/>
      <c r="C58" s="957"/>
      <c r="D58" s="937" t="s">
        <v>178</v>
      </c>
      <c r="E58" s="940">
        <f>SUM(E43:E57)</f>
        <v>0</v>
      </c>
      <c r="F58" s="940">
        <f>SUM(F43:F57)</f>
        <v>0</v>
      </c>
      <c r="G58" s="941">
        <f>SUM(G43:G57)</f>
        <v>0</v>
      </c>
      <c r="H58" s="971">
        <f>SUM(H43:H57)</f>
        <v>0</v>
      </c>
      <c r="I58" s="943">
        <f>SUM(I43:I57)</f>
        <v>0</v>
      </c>
      <c r="J58" s="1275">
        <f t="shared" si="7"/>
        <v>0</v>
      </c>
      <c r="K58" s="1278">
        <f t="shared" si="6"/>
        <v>0</v>
      </c>
      <c r="L58" s="1277">
        <f t="shared" si="8"/>
        <v>0</v>
      </c>
      <c r="M58" s="947"/>
      <c r="N58" s="69"/>
      <c r="O58" s="56"/>
      <c r="P58" s="56"/>
      <c r="Q58" s="56"/>
      <c r="R58" s="56"/>
      <c r="S58" s="56"/>
      <c r="T58" s="56"/>
      <c r="U58" s="56"/>
      <c r="V58" s="56"/>
    </row>
    <row r="59" spans="1:22" ht="12.75" customHeight="1">
      <c r="A59" s="74"/>
      <c r="B59" s="405" t="s">
        <v>200</v>
      </c>
      <c r="C59" s="948"/>
      <c r="D59" s="949" t="s">
        <v>159</v>
      </c>
      <c r="E59" s="958"/>
      <c r="F59" s="958"/>
      <c r="G59" s="933"/>
      <c r="H59" s="959"/>
      <c r="I59" s="951">
        <f t="shared" ref="I59:I73" si="9">SUM(G59:H59)</f>
        <v>0</v>
      </c>
      <c r="J59" s="921">
        <f t="shared" si="7"/>
        <v>0</v>
      </c>
      <c r="K59" s="923">
        <f t="shared" si="6"/>
        <v>0</v>
      </c>
      <c r="L59" s="951">
        <f t="shared" si="8"/>
        <v>0</v>
      </c>
      <c r="M59" s="915"/>
      <c r="N59" s="69"/>
      <c r="O59" s="56"/>
      <c r="P59" s="56"/>
      <c r="Q59" s="56"/>
      <c r="R59" s="56"/>
      <c r="S59" s="56"/>
      <c r="T59" s="56"/>
      <c r="U59" s="56"/>
      <c r="V59" s="56"/>
    </row>
    <row r="60" spans="1:22" ht="12.75" customHeight="1">
      <c r="A60" s="74"/>
      <c r="B60" s="1782" t="s">
        <v>183</v>
      </c>
      <c r="C60" s="1850"/>
      <c r="D60" s="955" t="s">
        <v>161</v>
      </c>
      <c r="E60" s="917"/>
      <c r="F60" s="917"/>
      <c r="G60" s="918"/>
      <c r="H60" s="964"/>
      <c r="I60" s="920">
        <f t="shared" si="9"/>
        <v>0</v>
      </c>
      <c r="J60" s="931">
        <f t="shared" si="7"/>
        <v>0</v>
      </c>
      <c r="K60" s="923">
        <f t="shared" si="6"/>
        <v>0</v>
      </c>
      <c r="L60" s="920">
        <f t="shared" si="8"/>
        <v>0</v>
      </c>
      <c r="M60" s="928"/>
      <c r="N60" s="69"/>
      <c r="O60" s="56"/>
      <c r="P60" s="56"/>
      <c r="Q60" s="56"/>
      <c r="R60" s="56"/>
      <c r="S60" s="56"/>
      <c r="T60" s="56"/>
      <c r="U60" s="56"/>
      <c r="V60" s="56"/>
    </row>
    <row r="61" spans="1:22" ht="12.75" customHeight="1">
      <c r="A61" s="74"/>
      <c r="B61" s="1836" t="s">
        <v>806</v>
      </c>
      <c r="C61" s="1840"/>
      <c r="D61" s="929" t="s">
        <v>163</v>
      </c>
      <c r="E61" s="917"/>
      <c r="F61" s="917"/>
      <c r="G61" s="918"/>
      <c r="H61" s="964"/>
      <c r="I61" s="920">
        <f t="shared" si="9"/>
        <v>0</v>
      </c>
      <c r="J61" s="931">
        <f t="shared" si="7"/>
        <v>0</v>
      </c>
      <c r="K61" s="923">
        <f t="shared" si="6"/>
        <v>0</v>
      </c>
      <c r="L61" s="920">
        <f t="shared" si="8"/>
        <v>0</v>
      </c>
      <c r="M61" s="928"/>
      <c r="N61" s="69"/>
      <c r="O61" s="56"/>
      <c r="P61" s="56"/>
      <c r="Q61" s="56"/>
      <c r="R61" s="56"/>
      <c r="S61" s="56"/>
      <c r="T61" s="56"/>
      <c r="U61" s="56"/>
      <c r="V61" s="56"/>
    </row>
    <row r="62" spans="1:22" ht="12.75" customHeight="1">
      <c r="A62" s="74"/>
      <c r="B62" s="1838"/>
      <c r="C62" s="1838"/>
      <c r="D62" s="929" t="s">
        <v>164</v>
      </c>
      <c r="E62" s="917"/>
      <c r="F62" s="917"/>
      <c r="G62" s="918"/>
      <c r="H62" s="964"/>
      <c r="I62" s="920">
        <f t="shared" si="9"/>
        <v>0</v>
      </c>
      <c r="J62" s="931">
        <f t="shared" si="7"/>
        <v>0</v>
      </c>
      <c r="K62" s="923">
        <f t="shared" si="6"/>
        <v>0</v>
      </c>
      <c r="L62" s="920">
        <f t="shared" si="8"/>
        <v>0</v>
      </c>
      <c r="M62" s="928"/>
      <c r="N62" s="69"/>
      <c r="O62" s="56"/>
      <c r="P62" s="56"/>
      <c r="Q62" s="56"/>
      <c r="R62" s="56"/>
      <c r="S62" s="56"/>
      <c r="T62" s="56"/>
      <c r="U62" s="56"/>
      <c r="V62" s="56"/>
    </row>
    <row r="63" spans="1:22" ht="12.75" customHeight="1">
      <c r="A63" s="74"/>
      <c r="B63" s="1838"/>
      <c r="C63" s="1838"/>
      <c r="D63" s="930" t="s">
        <v>165</v>
      </c>
      <c r="E63" s="917"/>
      <c r="F63" s="917"/>
      <c r="G63" s="918"/>
      <c r="H63" s="964"/>
      <c r="I63" s="920">
        <f t="shared" si="9"/>
        <v>0</v>
      </c>
      <c r="J63" s="931">
        <f t="shared" si="7"/>
        <v>0</v>
      </c>
      <c r="K63" s="923">
        <f t="shared" si="6"/>
        <v>0</v>
      </c>
      <c r="L63" s="920">
        <f t="shared" si="8"/>
        <v>0</v>
      </c>
      <c r="M63" s="928"/>
      <c r="N63" s="69"/>
      <c r="O63" s="56"/>
      <c r="P63" s="56"/>
      <c r="Q63" s="56"/>
      <c r="R63" s="56"/>
      <c r="S63" s="56"/>
      <c r="T63" s="56"/>
      <c r="U63" s="56"/>
      <c r="V63" s="56"/>
    </row>
    <row r="64" spans="1:22" ht="12.75" customHeight="1">
      <c r="A64" s="74"/>
      <c r="B64" s="1839"/>
      <c r="C64" s="1839"/>
      <c r="D64" s="932"/>
      <c r="E64" s="958"/>
      <c r="F64" s="958"/>
      <c r="G64" s="933"/>
      <c r="H64" s="959"/>
      <c r="I64" s="920">
        <f t="shared" si="9"/>
        <v>0</v>
      </c>
      <c r="J64" s="931">
        <f t="shared" si="7"/>
        <v>0</v>
      </c>
      <c r="K64" s="923">
        <f t="shared" si="6"/>
        <v>0</v>
      </c>
      <c r="L64" s="920">
        <f t="shared" si="8"/>
        <v>0</v>
      </c>
      <c r="M64" s="928"/>
      <c r="N64" s="69" t="str">
        <f t="shared" ref="N64:N96" si="10">IF(AND(E64+F64=0,D64=0),"správně",IF(D64/(E64+F64)&lt;=25,"CHYBA","správně"))</f>
        <v>správně</v>
      </c>
      <c r="O64" s="56"/>
      <c r="P64" s="56"/>
      <c r="Q64" s="56"/>
      <c r="R64" s="56"/>
      <c r="S64" s="56"/>
      <c r="T64" s="56"/>
      <c r="U64" s="56"/>
      <c r="V64" s="56"/>
    </row>
    <row r="65" spans="1:22" ht="12.75" customHeight="1">
      <c r="A65" s="74"/>
      <c r="B65" s="903"/>
      <c r="C65" s="948"/>
      <c r="D65" s="966" t="s">
        <v>166</v>
      </c>
      <c r="E65" s="967"/>
      <c r="F65" s="967"/>
      <c r="G65" s="933"/>
      <c r="H65" s="968"/>
      <c r="I65" s="920">
        <f t="shared" si="9"/>
        <v>0</v>
      </c>
      <c r="J65" s="931">
        <f t="shared" si="7"/>
        <v>0</v>
      </c>
      <c r="K65" s="923">
        <f t="shared" si="6"/>
        <v>0</v>
      </c>
      <c r="L65" s="920">
        <f t="shared" si="8"/>
        <v>0</v>
      </c>
      <c r="M65" s="928"/>
      <c r="N65" s="69"/>
      <c r="O65" s="56"/>
      <c r="P65" s="56"/>
      <c r="Q65" s="56"/>
      <c r="R65" s="56"/>
      <c r="S65" s="56"/>
      <c r="T65" s="56"/>
      <c r="U65" s="56"/>
      <c r="V65" s="56"/>
    </row>
    <row r="66" spans="1:22" ht="12.75" customHeight="1">
      <c r="A66" s="74"/>
      <c r="B66" s="903"/>
      <c r="C66" s="948"/>
      <c r="D66" s="955" t="s">
        <v>167</v>
      </c>
      <c r="E66" s="967"/>
      <c r="F66" s="967"/>
      <c r="G66" s="933"/>
      <c r="H66" s="968"/>
      <c r="I66" s="920">
        <f t="shared" si="9"/>
        <v>0</v>
      </c>
      <c r="J66" s="931">
        <f t="shared" si="7"/>
        <v>0</v>
      </c>
      <c r="K66" s="923">
        <f t="shared" si="6"/>
        <v>0</v>
      </c>
      <c r="L66" s="920">
        <f t="shared" si="8"/>
        <v>0</v>
      </c>
      <c r="M66" s="928"/>
      <c r="N66" s="69"/>
      <c r="O66" s="56"/>
      <c r="P66" s="56"/>
      <c r="Q66" s="56"/>
      <c r="R66" s="56"/>
      <c r="S66" s="56"/>
      <c r="T66" s="56"/>
      <c r="U66" s="56"/>
      <c r="V66" s="56"/>
    </row>
    <row r="67" spans="1:22" ht="12.75" customHeight="1">
      <c r="A67" s="74"/>
      <c r="B67" s="903"/>
      <c r="C67" s="948"/>
      <c r="D67" s="955" t="s">
        <v>168</v>
      </c>
      <c r="E67" s="967"/>
      <c r="F67" s="967"/>
      <c r="G67" s="933"/>
      <c r="H67" s="968"/>
      <c r="I67" s="920">
        <f>SUM(G67:H67)</f>
        <v>0</v>
      </c>
      <c r="J67" s="931">
        <f t="shared" si="7"/>
        <v>0</v>
      </c>
      <c r="K67" s="923">
        <f t="shared" si="6"/>
        <v>0</v>
      </c>
      <c r="L67" s="920">
        <f t="shared" si="8"/>
        <v>0</v>
      </c>
      <c r="M67" s="928"/>
      <c r="N67" s="69"/>
      <c r="O67" s="56"/>
      <c r="P67" s="56"/>
      <c r="Q67" s="56"/>
      <c r="R67" s="56"/>
      <c r="S67" s="56"/>
      <c r="T67" s="56"/>
      <c r="U67" s="56"/>
      <c r="V67" s="56"/>
    </row>
    <row r="68" spans="1:22" ht="12.75" customHeight="1">
      <c r="A68" s="74"/>
      <c r="B68" s="903"/>
      <c r="C68" s="948"/>
      <c r="D68" s="955" t="s">
        <v>169</v>
      </c>
      <c r="E68" s="967"/>
      <c r="F68" s="967"/>
      <c r="G68" s="933"/>
      <c r="H68" s="968"/>
      <c r="I68" s="920">
        <f t="shared" si="9"/>
        <v>0</v>
      </c>
      <c r="J68" s="931">
        <f t="shared" si="7"/>
        <v>0</v>
      </c>
      <c r="K68" s="923">
        <f t="shared" si="6"/>
        <v>0</v>
      </c>
      <c r="L68" s="920">
        <f t="shared" si="8"/>
        <v>0</v>
      </c>
      <c r="M68" s="928"/>
      <c r="N68" s="69"/>
      <c r="O68" s="56"/>
      <c r="P68" s="56"/>
      <c r="Q68" s="56"/>
      <c r="R68" s="56"/>
      <c r="S68" s="56"/>
      <c r="T68" s="56"/>
      <c r="U68" s="56"/>
      <c r="V68" s="56"/>
    </row>
    <row r="69" spans="1:22" ht="12.75" customHeight="1">
      <c r="A69" s="74"/>
      <c r="B69" s="903"/>
      <c r="C69" s="948"/>
      <c r="D69" s="955" t="s">
        <v>170</v>
      </c>
      <c r="E69" s="967"/>
      <c r="F69" s="967"/>
      <c r="G69" s="933"/>
      <c r="H69" s="968"/>
      <c r="I69" s="920">
        <f t="shared" si="9"/>
        <v>0</v>
      </c>
      <c r="J69" s="931">
        <f t="shared" si="7"/>
        <v>0</v>
      </c>
      <c r="K69" s="923">
        <f t="shared" si="6"/>
        <v>0</v>
      </c>
      <c r="L69" s="920">
        <f t="shared" si="8"/>
        <v>0</v>
      </c>
      <c r="M69" s="928"/>
      <c r="N69" s="69"/>
      <c r="O69" s="56"/>
      <c r="P69" s="56"/>
      <c r="Q69" s="56"/>
      <c r="R69" s="56"/>
      <c r="S69" s="56"/>
      <c r="T69" s="56"/>
      <c r="U69" s="56"/>
      <c r="V69" s="56"/>
    </row>
    <row r="70" spans="1:22" ht="12.75" customHeight="1">
      <c r="A70" s="74"/>
      <c r="B70" s="1836" t="s">
        <v>1987</v>
      </c>
      <c r="C70" s="1840"/>
      <c r="D70" s="916" t="s">
        <v>171</v>
      </c>
      <c r="E70" s="967"/>
      <c r="F70" s="967"/>
      <c r="G70" s="933"/>
      <c r="H70" s="968"/>
      <c r="I70" s="920">
        <f t="shared" si="9"/>
        <v>0</v>
      </c>
      <c r="J70" s="931">
        <f t="shared" si="7"/>
        <v>0</v>
      </c>
      <c r="K70" s="923">
        <f t="shared" si="6"/>
        <v>0</v>
      </c>
      <c r="L70" s="920">
        <f t="shared" si="8"/>
        <v>0</v>
      </c>
      <c r="M70" s="928"/>
      <c r="N70" s="69"/>
      <c r="O70" s="56"/>
      <c r="P70" s="56"/>
      <c r="Q70" s="56"/>
      <c r="R70" s="56"/>
      <c r="S70" s="56"/>
      <c r="T70" s="56"/>
      <c r="U70" s="56"/>
      <c r="V70" s="56"/>
    </row>
    <row r="71" spans="1:22" ht="12.75" customHeight="1">
      <c r="A71" s="74"/>
      <c r="B71" s="1838"/>
      <c r="C71" s="1838"/>
      <c r="D71" s="916" t="s">
        <v>172</v>
      </c>
      <c r="E71" s="967"/>
      <c r="F71" s="967"/>
      <c r="G71" s="933"/>
      <c r="H71" s="968"/>
      <c r="I71" s="920">
        <f t="shared" si="9"/>
        <v>0</v>
      </c>
      <c r="J71" s="931">
        <f t="shared" si="7"/>
        <v>0</v>
      </c>
      <c r="K71" s="923">
        <f t="shared" si="6"/>
        <v>0</v>
      </c>
      <c r="L71" s="920">
        <f t="shared" si="8"/>
        <v>0</v>
      </c>
      <c r="M71" s="928"/>
      <c r="N71" s="69"/>
      <c r="O71" s="56"/>
      <c r="P71" s="56"/>
      <c r="Q71" s="56"/>
      <c r="R71" s="56"/>
      <c r="S71" s="56"/>
      <c r="T71" s="56"/>
      <c r="U71" s="56"/>
      <c r="V71" s="56"/>
    </row>
    <row r="72" spans="1:22" ht="12.75" customHeight="1">
      <c r="A72" s="74"/>
      <c r="B72" s="1838"/>
      <c r="C72" s="1838"/>
      <c r="D72" s="916" t="s">
        <v>173</v>
      </c>
      <c r="E72" s="967"/>
      <c r="F72" s="967"/>
      <c r="G72" s="933"/>
      <c r="H72" s="968"/>
      <c r="I72" s="920">
        <f t="shared" si="9"/>
        <v>0</v>
      </c>
      <c r="J72" s="931">
        <f t="shared" si="7"/>
        <v>0</v>
      </c>
      <c r="K72" s="923">
        <f t="shared" si="6"/>
        <v>0</v>
      </c>
      <c r="L72" s="920">
        <f t="shared" si="8"/>
        <v>0</v>
      </c>
      <c r="M72" s="928"/>
      <c r="N72" s="69"/>
      <c r="O72" s="56"/>
      <c r="P72" s="56"/>
      <c r="Q72" s="56"/>
      <c r="R72" s="56"/>
      <c r="S72" s="56"/>
      <c r="T72" s="56"/>
      <c r="U72" s="56"/>
      <c r="V72" s="56"/>
    </row>
    <row r="73" spans="1:22" ht="12.75" customHeight="1">
      <c r="A73" s="74"/>
      <c r="B73" s="1839"/>
      <c r="C73" s="1839"/>
      <c r="D73" s="932"/>
      <c r="E73" s="969"/>
      <c r="F73" s="969"/>
      <c r="G73" s="918"/>
      <c r="H73" s="970"/>
      <c r="I73" s="920">
        <f t="shared" si="9"/>
        <v>0</v>
      </c>
      <c r="J73" s="931">
        <f t="shared" si="7"/>
        <v>0</v>
      </c>
      <c r="K73" s="923">
        <f t="shared" si="6"/>
        <v>0</v>
      </c>
      <c r="L73" s="920">
        <f t="shared" si="8"/>
        <v>0</v>
      </c>
      <c r="M73" s="928"/>
      <c r="N73" s="69" t="str">
        <f>IF(AND(E73+F73=0,D73=0),"správně",IF(D73/(E73+F73)&lt;=160,"CHYBA","správně"))</f>
        <v>správně</v>
      </c>
      <c r="O73" s="56"/>
      <c r="P73" s="56"/>
      <c r="Q73" s="56"/>
      <c r="R73" s="56"/>
      <c r="S73" s="56"/>
      <c r="T73" s="56"/>
      <c r="U73" s="56"/>
      <c r="V73" s="56"/>
    </row>
    <row r="74" spans="1:22" ht="12.75" customHeight="1" thickBot="1">
      <c r="A74" s="74"/>
      <c r="B74" s="937"/>
      <c r="C74" s="957"/>
      <c r="D74" s="937" t="s">
        <v>178</v>
      </c>
      <c r="E74" s="940">
        <f>SUM(E59:E73)</f>
        <v>0</v>
      </c>
      <c r="F74" s="940">
        <f>SUM(F59:F73)</f>
        <v>0</v>
      </c>
      <c r="G74" s="941">
        <f>SUM(G59:G73)</f>
        <v>0</v>
      </c>
      <c r="H74" s="971">
        <f>SUM(H59:H73)</f>
        <v>0</v>
      </c>
      <c r="I74" s="943">
        <f>SUM(I59:I73)</f>
        <v>0</v>
      </c>
      <c r="J74" s="1275">
        <f t="shared" si="7"/>
        <v>0</v>
      </c>
      <c r="K74" s="1278">
        <f t="shared" si="6"/>
        <v>0</v>
      </c>
      <c r="L74" s="1277">
        <f t="shared" si="8"/>
        <v>0</v>
      </c>
      <c r="M74" s="947"/>
      <c r="N74" s="69"/>
      <c r="O74" s="56"/>
      <c r="P74" s="56"/>
      <c r="Q74" s="56"/>
      <c r="R74" s="56"/>
      <c r="S74" s="56"/>
      <c r="T74" s="56"/>
      <c r="U74" s="56"/>
      <c r="V74" s="56"/>
    </row>
    <row r="75" spans="1:22" ht="12.75" customHeight="1">
      <c r="A75" s="74"/>
      <c r="B75" s="405" t="s">
        <v>705</v>
      </c>
      <c r="C75" s="948"/>
      <c r="D75" s="949" t="s">
        <v>159</v>
      </c>
      <c r="E75" s="958"/>
      <c r="F75" s="958"/>
      <c r="G75" s="933"/>
      <c r="H75" s="959"/>
      <c r="I75" s="951">
        <f t="shared" ref="I75:I82" si="11">SUM(G75:H75)</f>
        <v>0</v>
      </c>
      <c r="J75" s="921">
        <f t="shared" si="7"/>
        <v>0</v>
      </c>
      <c r="K75" s="923">
        <f t="shared" si="6"/>
        <v>0</v>
      </c>
      <c r="L75" s="951">
        <f t="shared" si="8"/>
        <v>0</v>
      </c>
      <c r="M75" s="915"/>
      <c r="N75" s="69"/>
      <c r="O75" s="56"/>
      <c r="P75" s="56"/>
      <c r="Q75" s="56"/>
      <c r="R75" s="56"/>
      <c r="S75" s="56"/>
      <c r="T75" s="56"/>
      <c r="U75" s="56"/>
      <c r="V75" s="56"/>
    </row>
    <row r="76" spans="1:22" ht="12.75" customHeight="1">
      <c r="A76" s="74"/>
      <c r="B76" s="1782" t="s">
        <v>183</v>
      </c>
      <c r="C76" s="1850"/>
      <c r="D76" s="955" t="s">
        <v>161</v>
      </c>
      <c r="E76" s="917"/>
      <c r="F76" s="917"/>
      <c r="G76" s="918"/>
      <c r="H76" s="964"/>
      <c r="I76" s="920">
        <f t="shared" si="11"/>
        <v>0</v>
      </c>
      <c r="J76" s="931">
        <f t="shared" si="7"/>
        <v>0</v>
      </c>
      <c r="K76" s="923">
        <f t="shared" si="6"/>
        <v>0</v>
      </c>
      <c r="L76" s="920">
        <f t="shared" si="8"/>
        <v>0</v>
      </c>
      <c r="M76" s="928"/>
      <c r="N76" s="69"/>
      <c r="O76" s="56"/>
      <c r="P76" s="56"/>
      <c r="Q76" s="56"/>
      <c r="R76" s="56"/>
      <c r="S76" s="56"/>
      <c r="T76" s="56"/>
      <c r="U76" s="56"/>
      <c r="V76" s="56"/>
    </row>
    <row r="77" spans="1:22" ht="12.75" customHeight="1">
      <c r="A77" s="74"/>
      <c r="B77" s="1836" t="s">
        <v>806</v>
      </c>
      <c r="C77" s="1840"/>
      <c r="D77" s="929" t="s">
        <v>163</v>
      </c>
      <c r="E77" s="917"/>
      <c r="F77" s="917"/>
      <c r="G77" s="918"/>
      <c r="H77" s="964"/>
      <c r="I77" s="920">
        <f t="shared" si="11"/>
        <v>0</v>
      </c>
      <c r="J77" s="931">
        <f t="shared" si="7"/>
        <v>0</v>
      </c>
      <c r="K77" s="923">
        <f t="shared" si="6"/>
        <v>0</v>
      </c>
      <c r="L77" s="920">
        <f t="shared" si="8"/>
        <v>0</v>
      </c>
      <c r="M77" s="928"/>
      <c r="N77" s="69"/>
      <c r="O77" s="56"/>
      <c r="P77" s="56"/>
      <c r="Q77" s="56"/>
      <c r="R77" s="56"/>
      <c r="S77" s="56"/>
      <c r="T77" s="56"/>
      <c r="U77" s="56"/>
      <c r="V77" s="56"/>
    </row>
    <row r="78" spans="1:22" ht="12.75" customHeight="1">
      <c r="A78" s="74"/>
      <c r="B78" s="1838"/>
      <c r="C78" s="1838"/>
      <c r="D78" s="929" t="s">
        <v>164</v>
      </c>
      <c r="E78" s="917"/>
      <c r="F78" s="917"/>
      <c r="G78" s="918"/>
      <c r="H78" s="964"/>
      <c r="I78" s="920">
        <f t="shared" si="11"/>
        <v>0</v>
      </c>
      <c r="J78" s="931">
        <f t="shared" si="7"/>
        <v>0</v>
      </c>
      <c r="K78" s="923">
        <f t="shared" si="6"/>
        <v>0</v>
      </c>
      <c r="L78" s="920">
        <f t="shared" si="8"/>
        <v>0</v>
      </c>
      <c r="M78" s="928"/>
      <c r="N78" s="69"/>
      <c r="O78" s="56"/>
      <c r="P78" s="56"/>
      <c r="Q78" s="56"/>
      <c r="R78" s="56"/>
      <c r="S78" s="56"/>
      <c r="T78" s="56"/>
      <c r="U78" s="56"/>
      <c r="V78" s="56"/>
    </row>
    <row r="79" spans="1:22" ht="12.75" customHeight="1">
      <c r="A79" s="74"/>
      <c r="B79" s="1838"/>
      <c r="C79" s="1838"/>
      <c r="D79" s="930" t="s">
        <v>165</v>
      </c>
      <c r="E79" s="917"/>
      <c r="F79" s="917"/>
      <c r="G79" s="918"/>
      <c r="H79" s="964"/>
      <c r="I79" s="920">
        <f t="shared" si="11"/>
        <v>0</v>
      </c>
      <c r="J79" s="931">
        <f t="shared" si="7"/>
        <v>0</v>
      </c>
      <c r="K79" s="923">
        <f t="shared" si="6"/>
        <v>0</v>
      </c>
      <c r="L79" s="920">
        <f t="shared" si="8"/>
        <v>0</v>
      </c>
      <c r="M79" s="928"/>
      <c r="N79" s="69"/>
      <c r="O79" s="56"/>
      <c r="P79" s="56"/>
      <c r="Q79" s="56"/>
      <c r="R79" s="56"/>
      <c r="S79" s="56"/>
      <c r="T79" s="56"/>
      <c r="U79" s="56"/>
      <c r="V79" s="56"/>
    </row>
    <row r="80" spans="1:22" ht="12.75" customHeight="1">
      <c r="A80" s="74"/>
      <c r="B80" s="1839"/>
      <c r="C80" s="1839"/>
      <c r="D80" s="932"/>
      <c r="E80" s="958"/>
      <c r="F80" s="958"/>
      <c r="G80" s="933"/>
      <c r="H80" s="959"/>
      <c r="I80" s="920">
        <f t="shared" si="11"/>
        <v>0</v>
      </c>
      <c r="J80" s="931">
        <f t="shared" si="7"/>
        <v>0</v>
      </c>
      <c r="K80" s="923">
        <f t="shared" si="6"/>
        <v>0</v>
      </c>
      <c r="L80" s="920">
        <f t="shared" si="8"/>
        <v>0</v>
      </c>
      <c r="M80" s="928"/>
      <c r="N80" s="69" t="str">
        <f t="shared" si="10"/>
        <v>správně</v>
      </c>
      <c r="O80" s="56"/>
      <c r="P80" s="56"/>
      <c r="Q80" s="56"/>
      <c r="R80" s="56"/>
      <c r="S80" s="56"/>
      <c r="T80" s="56"/>
      <c r="U80" s="56"/>
      <c r="V80" s="56"/>
    </row>
    <row r="81" spans="1:22" ht="12.75" customHeight="1">
      <c r="A81" s="74"/>
      <c r="B81" s="903"/>
      <c r="C81" s="948"/>
      <c r="D81" s="966" t="s">
        <v>166</v>
      </c>
      <c r="E81" s="967"/>
      <c r="F81" s="967"/>
      <c r="G81" s="933"/>
      <c r="H81" s="968"/>
      <c r="I81" s="920">
        <f t="shared" si="11"/>
        <v>0</v>
      </c>
      <c r="J81" s="931">
        <f t="shared" si="7"/>
        <v>0</v>
      </c>
      <c r="K81" s="923">
        <f t="shared" si="6"/>
        <v>0</v>
      </c>
      <c r="L81" s="920">
        <f t="shared" si="8"/>
        <v>0</v>
      </c>
      <c r="M81" s="928"/>
      <c r="N81" s="69"/>
      <c r="O81" s="56"/>
      <c r="P81" s="56"/>
      <c r="Q81" s="56"/>
      <c r="R81" s="56"/>
      <c r="S81" s="56"/>
      <c r="T81" s="56"/>
      <c r="U81" s="56"/>
      <c r="V81" s="56"/>
    </row>
    <row r="82" spans="1:22" ht="12.75" customHeight="1">
      <c r="A82" s="74"/>
      <c r="B82" s="903"/>
      <c r="C82" s="948"/>
      <c r="D82" s="955" t="s">
        <v>167</v>
      </c>
      <c r="E82" s="967"/>
      <c r="F82" s="967"/>
      <c r="G82" s="933"/>
      <c r="H82" s="968"/>
      <c r="I82" s="920">
        <f t="shared" si="11"/>
        <v>0</v>
      </c>
      <c r="J82" s="931">
        <f t="shared" si="7"/>
        <v>0</v>
      </c>
      <c r="K82" s="923">
        <f t="shared" si="6"/>
        <v>0</v>
      </c>
      <c r="L82" s="920">
        <f t="shared" si="8"/>
        <v>0</v>
      </c>
      <c r="M82" s="928"/>
      <c r="N82" s="69"/>
      <c r="O82" s="56"/>
      <c r="P82" s="56"/>
      <c r="Q82" s="56"/>
      <c r="R82" s="56"/>
      <c r="S82" s="56"/>
      <c r="T82" s="56"/>
      <c r="U82" s="56"/>
      <c r="V82" s="56"/>
    </row>
    <row r="83" spans="1:22" ht="12.75" customHeight="1">
      <c r="A83" s="74"/>
      <c r="B83" s="903"/>
      <c r="C83" s="948"/>
      <c r="D83" s="955" t="s">
        <v>168</v>
      </c>
      <c r="E83" s="967"/>
      <c r="F83" s="967"/>
      <c r="G83" s="933"/>
      <c r="H83" s="968"/>
      <c r="I83" s="920">
        <f>SUM(G83:H83)</f>
        <v>0</v>
      </c>
      <c r="J83" s="931">
        <f t="shared" si="7"/>
        <v>0</v>
      </c>
      <c r="K83" s="923">
        <f t="shared" si="6"/>
        <v>0</v>
      </c>
      <c r="L83" s="920">
        <f t="shared" si="8"/>
        <v>0</v>
      </c>
      <c r="M83" s="928"/>
      <c r="N83" s="69"/>
      <c r="O83" s="56"/>
      <c r="P83" s="56"/>
      <c r="Q83" s="56"/>
      <c r="R83" s="56"/>
      <c r="S83" s="56"/>
      <c r="T83" s="56"/>
      <c r="U83" s="56"/>
      <c r="V83" s="56"/>
    </row>
    <row r="84" spans="1:22" ht="12.75" customHeight="1">
      <c r="A84" s="74"/>
      <c r="B84" s="903"/>
      <c r="C84" s="948"/>
      <c r="D84" s="955" t="s">
        <v>169</v>
      </c>
      <c r="E84" s="967"/>
      <c r="F84" s="967"/>
      <c r="G84" s="933"/>
      <c r="H84" s="968"/>
      <c r="I84" s="920">
        <f t="shared" ref="I84" si="12">SUM(G84:H84)</f>
        <v>0</v>
      </c>
      <c r="J84" s="931">
        <f t="shared" si="7"/>
        <v>0</v>
      </c>
      <c r="K84" s="923">
        <f t="shared" si="6"/>
        <v>0</v>
      </c>
      <c r="L84" s="920">
        <f t="shared" si="8"/>
        <v>0</v>
      </c>
      <c r="M84" s="928"/>
      <c r="N84" s="69"/>
      <c r="O84" s="56"/>
      <c r="P84" s="56"/>
      <c r="Q84" s="56"/>
      <c r="R84" s="56"/>
      <c r="S84" s="56"/>
      <c r="T84" s="56"/>
      <c r="U84" s="56"/>
      <c r="V84" s="56"/>
    </row>
    <row r="85" spans="1:22" ht="12.75" customHeight="1">
      <c r="A85" s="74"/>
      <c r="B85" s="903"/>
      <c r="C85" s="948"/>
      <c r="D85" s="955" t="s">
        <v>170</v>
      </c>
      <c r="E85" s="967"/>
      <c r="F85" s="967"/>
      <c r="G85" s="933"/>
      <c r="H85" s="968"/>
      <c r="I85" s="920">
        <f>SUM(G85:H85)</f>
        <v>0</v>
      </c>
      <c r="J85" s="931">
        <f t="shared" si="7"/>
        <v>0</v>
      </c>
      <c r="K85" s="923">
        <f t="shared" si="6"/>
        <v>0</v>
      </c>
      <c r="L85" s="920">
        <f t="shared" si="8"/>
        <v>0</v>
      </c>
      <c r="M85" s="928"/>
      <c r="N85" s="69"/>
      <c r="O85" s="56"/>
      <c r="P85" s="56"/>
      <c r="Q85" s="56"/>
      <c r="R85" s="56"/>
      <c r="S85" s="56"/>
      <c r="T85" s="56"/>
      <c r="U85" s="56"/>
      <c r="V85" s="56"/>
    </row>
    <row r="86" spans="1:22" ht="12.75" customHeight="1">
      <c r="A86" s="74"/>
      <c r="B86" s="1836" t="s">
        <v>1987</v>
      </c>
      <c r="C86" s="1840"/>
      <c r="D86" s="916" t="s">
        <v>171</v>
      </c>
      <c r="E86" s="967"/>
      <c r="F86" s="967"/>
      <c r="G86" s="933"/>
      <c r="H86" s="968"/>
      <c r="I86" s="920">
        <f t="shared" ref="I86:I89" si="13">SUM(G86:H86)</f>
        <v>0</v>
      </c>
      <c r="J86" s="931">
        <f t="shared" si="7"/>
        <v>0</v>
      </c>
      <c r="K86" s="923">
        <f t="shared" si="6"/>
        <v>0</v>
      </c>
      <c r="L86" s="920">
        <f t="shared" si="8"/>
        <v>0</v>
      </c>
      <c r="M86" s="928"/>
      <c r="N86" s="69"/>
      <c r="O86" s="56"/>
      <c r="P86" s="56"/>
      <c r="Q86" s="56"/>
      <c r="R86" s="56"/>
      <c r="S86" s="56"/>
      <c r="T86" s="56"/>
      <c r="U86" s="56"/>
      <c r="V86" s="56"/>
    </row>
    <row r="87" spans="1:22" ht="12.75" customHeight="1">
      <c r="A87" s="74"/>
      <c r="B87" s="1838"/>
      <c r="C87" s="1838"/>
      <c r="D87" s="916" t="s">
        <v>172</v>
      </c>
      <c r="E87" s="967"/>
      <c r="F87" s="967"/>
      <c r="G87" s="933"/>
      <c r="H87" s="968"/>
      <c r="I87" s="920">
        <f t="shared" si="13"/>
        <v>0</v>
      </c>
      <c r="J87" s="931">
        <f t="shared" si="7"/>
        <v>0</v>
      </c>
      <c r="K87" s="923">
        <f t="shared" si="6"/>
        <v>0</v>
      </c>
      <c r="L87" s="920">
        <f t="shared" si="8"/>
        <v>0</v>
      </c>
      <c r="M87" s="928"/>
      <c r="N87" s="69"/>
      <c r="O87" s="56"/>
      <c r="P87" s="56"/>
      <c r="Q87" s="56"/>
      <c r="R87" s="56"/>
      <c r="S87" s="56"/>
      <c r="T87" s="56"/>
      <c r="U87" s="56"/>
      <c r="V87" s="56"/>
    </row>
    <row r="88" spans="1:22" ht="12.75" customHeight="1">
      <c r="A88" s="74"/>
      <c r="B88" s="1838"/>
      <c r="C88" s="1838"/>
      <c r="D88" s="916" t="s">
        <v>173</v>
      </c>
      <c r="E88" s="967"/>
      <c r="F88" s="967"/>
      <c r="G88" s="933"/>
      <c r="H88" s="968"/>
      <c r="I88" s="920">
        <f t="shared" si="13"/>
        <v>0</v>
      </c>
      <c r="J88" s="931">
        <f t="shared" si="7"/>
        <v>0</v>
      </c>
      <c r="K88" s="923">
        <f t="shared" ref="K88:K122" si="14">IF($E88+$F88=0,0,H88/($E88+$F88)*1000)</f>
        <v>0</v>
      </c>
      <c r="L88" s="920">
        <f t="shared" si="8"/>
        <v>0</v>
      </c>
      <c r="M88" s="928"/>
      <c r="N88" s="69"/>
      <c r="O88" s="56"/>
      <c r="P88" s="56"/>
      <c r="Q88" s="56"/>
      <c r="R88" s="56"/>
      <c r="S88" s="56"/>
      <c r="T88" s="56"/>
      <c r="U88" s="56"/>
      <c r="V88" s="56"/>
    </row>
    <row r="89" spans="1:22" ht="12.75" customHeight="1">
      <c r="A89" s="74"/>
      <c r="B89" s="1839"/>
      <c r="C89" s="1839"/>
      <c r="D89" s="932"/>
      <c r="E89" s="969"/>
      <c r="F89" s="969"/>
      <c r="G89" s="918"/>
      <c r="H89" s="970"/>
      <c r="I89" s="920">
        <f t="shared" si="13"/>
        <v>0</v>
      </c>
      <c r="J89" s="931">
        <f t="shared" si="7"/>
        <v>0</v>
      </c>
      <c r="K89" s="923">
        <f t="shared" si="14"/>
        <v>0</v>
      </c>
      <c r="L89" s="920">
        <f t="shared" si="8"/>
        <v>0</v>
      </c>
      <c r="M89" s="928"/>
      <c r="N89" s="69" t="str">
        <f>IF(AND(E89+F89=0,D89=0),"správně",IF(D89/(E89+F89)&lt;=160,"CHYBA","správně"))</f>
        <v>správně</v>
      </c>
      <c r="O89" s="56"/>
      <c r="P89" s="56"/>
      <c r="Q89" s="56"/>
      <c r="R89" s="56"/>
      <c r="S89" s="56"/>
      <c r="T89" s="56"/>
      <c r="U89" s="56"/>
      <c r="V89" s="56"/>
    </row>
    <row r="90" spans="1:22" ht="12.75" customHeight="1" thickBot="1">
      <c r="A90" s="74"/>
      <c r="B90" s="937"/>
      <c r="C90" s="957"/>
      <c r="D90" s="937" t="s">
        <v>178</v>
      </c>
      <c r="E90" s="940">
        <f>SUM(E75:E89)</f>
        <v>0</v>
      </c>
      <c r="F90" s="940">
        <f>SUM(F75:F89)</f>
        <v>0</v>
      </c>
      <c r="G90" s="941">
        <f>SUM(G75:G89)</f>
        <v>0</v>
      </c>
      <c r="H90" s="971">
        <f>SUM(H75:H89)</f>
        <v>0</v>
      </c>
      <c r="I90" s="943">
        <f>SUM(I75:I89)</f>
        <v>0</v>
      </c>
      <c r="J90" s="1275">
        <f t="shared" si="7"/>
        <v>0</v>
      </c>
      <c r="K90" s="1278">
        <f t="shared" si="14"/>
        <v>0</v>
      </c>
      <c r="L90" s="1277">
        <f t="shared" si="8"/>
        <v>0</v>
      </c>
      <c r="M90" s="947"/>
      <c r="N90" s="69"/>
      <c r="O90" s="56"/>
      <c r="P90" s="56"/>
      <c r="Q90" s="56"/>
      <c r="R90" s="56"/>
      <c r="S90" s="56"/>
      <c r="T90" s="56"/>
      <c r="U90" s="56"/>
      <c r="V90" s="56"/>
    </row>
    <row r="91" spans="1:22" ht="12.75" customHeight="1">
      <c r="A91" s="74"/>
      <c r="B91" s="973" t="s">
        <v>201</v>
      </c>
      <c r="C91" s="948"/>
      <c r="D91" s="949" t="s">
        <v>159</v>
      </c>
      <c r="E91" s="958"/>
      <c r="F91" s="958"/>
      <c r="G91" s="933"/>
      <c r="H91" s="959"/>
      <c r="I91" s="951">
        <f t="shared" ref="I91:I105" si="15">SUM(G91:H91)</f>
        <v>0</v>
      </c>
      <c r="J91" s="921">
        <f t="shared" si="7"/>
        <v>0</v>
      </c>
      <c r="K91" s="923">
        <f t="shared" si="14"/>
        <v>0</v>
      </c>
      <c r="L91" s="951">
        <f t="shared" si="8"/>
        <v>0</v>
      </c>
      <c r="M91" s="915"/>
      <c r="N91" s="69"/>
      <c r="O91" s="56"/>
      <c r="P91" s="56"/>
      <c r="Q91" s="56"/>
      <c r="R91" s="56"/>
      <c r="S91" s="56"/>
      <c r="T91" s="56"/>
      <c r="U91" s="56"/>
      <c r="V91" s="56"/>
    </row>
    <row r="92" spans="1:22" ht="12.75" customHeight="1">
      <c r="A92" s="74"/>
      <c r="B92" s="1842" t="s">
        <v>186</v>
      </c>
      <c r="C92" s="1843"/>
      <c r="D92" s="955" t="s">
        <v>161</v>
      </c>
      <c r="E92" s="917"/>
      <c r="F92" s="917"/>
      <c r="G92" s="918"/>
      <c r="H92" s="964"/>
      <c r="I92" s="920">
        <f t="shared" si="15"/>
        <v>0</v>
      </c>
      <c r="J92" s="931">
        <f t="shared" si="7"/>
        <v>0</v>
      </c>
      <c r="K92" s="923">
        <f t="shared" si="14"/>
        <v>0</v>
      </c>
      <c r="L92" s="920">
        <f t="shared" si="8"/>
        <v>0</v>
      </c>
      <c r="M92" s="928"/>
      <c r="N92" s="69"/>
      <c r="O92" s="56"/>
      <c r="P92" s="56"/>
      <c r="Q92" s="56"/>
      <c r="R92" s="56"/>
      <c r="S92" s="56"/>
      <c r="T92" s="56"/>
      <c r="U92" s="56"/>
      <c r="V92" s="56"/>
    </row>
    <row r="93" spans="1:22" ht="12.75" customHeight="1">
      <c r="A93" s="74"/>
      <c r="B93" s="1836" t="s">
        <v>162</v>
      </c>
      <c r="C93" s="1840"/>
      <c r="D93" s="929" t="s">
        <v>163</v>
      </c>
      <c r="E93" s="917"/>
      <c r="F93" s="917"/>
      <c r="G93" s="918"/>
      <c r="H93" s="964"/>
      <c r="I93" s="920">
        <f t="shared" si="15"/>
        <v>0</v>
      </c>
      <c r="J93" s="931">
        <f t="shared" si="7"/>
        <v>0</v>
      </c>
      <c r="K93" s="923">
        <f t="shared" si="14"/>
        <v>0</v>
      </c>
      <c r="L93" s="920">
        <f t="shared" si="8"/>
        <v>0</v>
      </c>
      <c r="M93" s="928"/>
      <c r="N93" s="69"/>
      <c r="O93" s="56"/>
      <c r="P93" s="56"/>
      <c r="Q93" s="56"/>
      <c r="R93" s="56"/>
      <c r="S93" s="56"/>
      <c r="T93" s="56"/>
      <c r="U93" s="56"/>
      <c r="V93" s="56"/>
    </row>
    <row r="94" spans="1:22" ht="12.75" customHeight="1">
      <c r="A94" s="74"/>
      <c r="B94" s="1838"/>
      <c r="C94" s="1838"/>
      <c r="D94" s="929" t="s">
        <v>164</v>
      </c>
      <c r="E94" s="917"/>
      <c r="F94" s="917"/>
      <c r="G94" s="918"/>
      <c r="H94" s="964"/>
      <c r="I94" s="920">
        <f t="shared" si="15"/>
        <v>0</v>
      </c>
      <c r="J94" s="931">
        <f t="shared" si="7"/>
        <v>0</v>
      </c>
      <c r="K94" s="923">
        <f t="shared" si="14"/>
        <v>0</v>
      </c>
      <c r="L94" s="920">
        <f t="shared" si="8"/>
        <v>0</v>
      </c>
      <c r="M94" s="928"/>
      <c r="N94" s="69"/>
      <c r="O94" s="56"/>
      <c r="P94" s="56"/>
      <c r="Q94" s="56"/>
      <c r="R94" s="56"/>
      <c r="S94" s="56"/>
      <c r="T94" s="56"/>
      <c r="U94" s="56"/>
      <c r="V94" s="56"/>
    </row>
    <row r="95" spans="1:22" ht="12.75" customHeight="1">
      <c r="A95" s="74"/>
      <c r="B95" s="1838"/>
      <c r="C95" s="1838"/>
      <c r="D95" s="930" t="s">
        <v>165</v>
      </c>
      <c r="E95" s="917"/>
      <c r="F95" s="917"/>
      <c r="G95" s="918"/>
      <c r="H95" s="964"/>
      <c r="I95" s="920">
        <f t="shared" si="15"/>
        <v>0</v>
      </c>
      <c r="J95" s="931">
        <f t="shared" si="7"/>
        <v>0</v>
      </c>
      <c r="K95" s="923">
        <f t="shared" si="14"/>
        <v>0</v>
      </c>
      <c r="L95" s="920">
        <f t="shared" si="8"/>
        <v>0</v>
      </c>
      <c r="M95" s="928"/>
      <c r="N95" s="69"/>
      <c r="O95" s="56"/>
      <c r="P95" s="56"/>
      <c r="Q95" s="56"/>
      <c r="R95" s="56"/>
      <c r="S95" s="56"/>
      <c r="T95" s="56"/>
      <c r="U95" s="56"/>
      <c r="V95" s="56"/>
    </row>
    <row r="96" spans="1:22" ht="12.75" customHeight="1">
      <c r="A96" s="74"/>
      <c r="B96" s="1839"/>
      <c r="C96" s="1839"/>
      <c r="D96" s="932"/>
      <c r="E96" s="958"/>
      <c r="F96" s="958"/>
      <c r="G96" s="933"/>
      <c r="H96" s="959"/>
      <c r="I96" s="920">
        <f t="shared" si="15"/>
        <v>0</v>
      </c>
      <c r="J96" s="931">
        <f t="shared" si="7"/>
        <v>0</v>
      </c>
      <c r="K96" s="923">
        <f t="shared" si="14"/>
        <v>0</v>
      </c>
      <c r="L96" s="920">
        <f t="shared" si="8"/>
        <v>0</v>
      </c>
      <c r="M96" s="928"/>
      <c r="N96" s="69" t="str">
        <f t="shared" si="10"/>
        <v>správně</v>
      </c>
      <c r="O96" s="56"/>
      <c r="P96" s="56"/>
      <c r="Q96" s="56"/>
      <c r="R96" s="56"/>
      <c r="S96" s="56"/>
      <c r="T96" s="56"/>
      <c r="U96" s="56"/>
      <c r="V96" s="56"/>
    </row>
    <row r="97" spans="1:22" ht="12.75" customHeight="1">
      <c r="A97" s="74"/>
      <c r="B97" s="903"/>
      <c r="C97" s="948"/>
      <c r="D97" s="966" t="s">
        <v>166</v>
      </c>
      <c r="E97" s="967"/>
      <c r="F97" s="967"/>
      <c r="G97" s="933"/>
      <c r="H97" s="968"/>
      <c r="I97" s="920">
        <f t="shared" si="15"/>
        <v>0</v>
      </c>
      <c r="J97" s="931">
        <f t="shared" si="7"/>
        <v>0</v>
      </c>
      <c r="K97" s="923">
        <f t="shared" si="14"/>
        <v>0</v>
      </c>
      <c r="L97" s="920">
        <f t="shared" si="8"/>
        <v>0</v>
      </c>
      <c r="M97" s="928"/>
      <c r="N97" s="69"/>
      <c r="O97" s="56"/>
      <c r="P97" s="56"/>
      <c r="Q97" s="56"/>
      <c r="R97" s="56"/>
      <c r="S97" s="56"/>
      <c r="T97" s="56"/>
      <c r="U97" s="56"/>
      <c r="V97" s="56"/>
    </row>
    <row r="98" spans="1:22" ht="12.75" customHeight="1">
      <c r="A98" s="74"/>
      <c r="B98" s="903"/>
      <c r="C98" s="948"/>
      <c r="D98" s="955" t="s">
        <v>167</v>
      </c>
      <c r="E98" s="967"/>
      <c r="F98" s="967"/>
      <c r="G98" s="933"/>
      <c r="H98" s="968"/>
      <c r="I98" s="920">
        <f t="shared" si="15"/>
        <v>0</v>
      </c>
      <c r="J98" s="931">
        <f t="shared" si="7"/>
        <v>0</v>
      </c>
      <c r="K98" s="923">
        <f t="shared" si="14"/>
        <v>0</v>
      </c>
      <c r="L98" s="920">
        <f t="shared" si="8"/>
        <v>0</v>
      </c>
      <c r="M98" s="928"/>
      <c r="N98" s="69"/>
      <c r="O98" s="56"/>
      <c r="P98" s="56"/>
      <c r="Q98" s="56"/>
      <c r="R98" s="56"/>
      <c r="S98" s="56"/>
      <c r="T98" s="56"/>
      <c r="U98" s="56"/>
      <c r="V98" s="56"/>
    </row>
    <row r="99" spans="1:22" ht="12.75" customHeight="1">
      <c r="A99" s="74"/>
      <c r="B99" s="903"/>
      <c r="C99" s="948"/>
      <c r="D99" s="955" t="s">
        <v>168</v>
      </c>
      <c r="E99" s="967"/>
      <c r="F99" s="967"/>
      <c r="G99" s="933"/>
      <c r="H99" s="968"/>
      <c r="I99" s="920">
        <f t="shared" si="15"/>
        <v>0</v>
      </c>
      <c r="J99" s="931">
        <f t="shared" si="7"/>
        <v>0</v>
      </c>
      <c r="K99" s="923">
        <f t="shared" si="14"/>
        <v>0</v>
      </c>
      <c r="L99" s="920">
        <f t="shared" si="8"/>
        <v>0</v>
      </c>
      <c r="M99" s="928"/>
      <c r="N99" s="69"/>
      <c r="O99" s="56"/>
      <c r="P99" s="56"/>
      <c r="Q99" s="56"/>
      <c r="R99" s="56"/>
      <c r="S99" s="56"/>
      <c r="T99" s="56"/>
      <c r="U99" s="56"/>
      <c r="V99" s="56"/>
    </row>
    <row r="100" spans="1:22" ht="12.75" customHeight="1">
      <c r="A100" s="74"/>
      <c r="B100" s="903"/>
      <c r="C100" s="948"/>
      <c r="D100" s="955" t="s">
        <v>169</v>
      </c>
      <c r="E100" s="967"/>
      <c r="F100" s="967"/>
      <c r="G100" s="933"/>
      <c r="H100" s="968"/>
      <c r="I100" s="920">
        <f t="shared" si="15"/>
        <v>0</v>
      </c>
      <c r="J100" s="931">
        <f t="shared" ref="J100:J123" si="16">IF($E100+$F100=0,0,G100/($E100+$F100)*1000)</f>
        <v>0</v>
      </c>
      <c r="K100" s="923">
        <f t="shared" si="14"/>
        <v>0</v>
      </c>
      <c r="L100" s="920">
        <f t="shared" ref="L100:L123" si="17">IF($E100+$F100=0,0,I100/($E100+$F100)*1000)</f>
        <v>0</v>
      </c>
      <c r="M100" s="928"/>
      <c r="N100" s="69"/>
      <c r="O100" s="56"/>
      <c r="P100" s="56"/>
      <c r="Q100" s="56"/>
      <c r="R100" s="56"/>
      <c r="S100" s="56"/>
      <c r="T100" s="56"/>
      <c r="U100" s="56"/>
      <c r="V100" s="56"/>
    </row>
    <row r="101" spans="1:22" ht="12.75" customHeight="1">
      <c r="A101" s="74"/>
      <c r="B101" s="903"/>
      <c r="C101" s="948"/>
      <c r="D101" s="955" t="s">
        <v>170</v>
      </c>
      <c r="E101" s="967"/>
      <c r="F101" s="967"/>
      <c r="G101" s="933"/>
      <c r="H101" s="968"/>
      <c r="I101" s="920">
        <f t="shared" si="15"/>
        <v>0</v>
      </c>
      <c r="J101" s="931">
        <f t="shared" si="16"/>
        <v>0</v>
      </c>
      <c r="K101" s="923">
        <f t="shared" si="14"/>
        <v>0</v>
      </c>
      <c r="L101" s="920">
        <f t="shared" si="17"/>
        <v>0</v>
      </c>
      <c r="M101" s="928"/>
      <c r="N101" s="69"/>
      <c r="O101" s="56"/>
      <c r="P101" s="56"/>
      <c r="Q101" s="56"/>
      <c r="R101" s="56"/>
      <c r="S101" s="56"/>
      <c r="T101" s="56"/>
      <c r="U101" s="56"/>
      <c r="V101" s="56"/>
    </row>
    <row r="102" spans="1:22" ht="12.75" customHeight="1">
      <c r="A102" s="74"/>
      <c r="B102" s="1836" t="s">
        <v>1987</v>
      </c>
      <c r="C102" s="1840"/>
      <c r="D102" s="916" t="s">
        <v>171</v>
      </c>
      <c r="E102" s="967"/>
      <c r="F102" s="967"/>
      <c r="G102" s="933"/>
      <c r="H102" s="968"/>
      <c r="I102" s="920">
        <f t="shared" si="15"/>
        <v>0</v>
      </c>
      <c r="J102" s="931">
        <f t="shared" si="16"/>
        <v>0</v>
      </c>
      <c r="K102" s="923">
        <f t="shared" si="14"/>
        <v>0</v>
      </c>
      <c r="L102" s="920">
        <f t="shared" si="17"/>
        <v>0</v>
      </c>
      <c r="M102" s="928"/>
      <c r="N102" s="69"/>
      <c r="O102" s="56"/>
      <c r="P102" s="56"/>
      <c r="Q102" s="56"/>
      <c r="R102" s="56"/>
      <c r="S102" s="56"/>
      <c r="T102" s="56"/>
      <c r="U102" s="56"/>
      <c r="V102" s="56"/>
    </row>
    <row r="103" spans="1:22" ht="12.75" customHeight="1">
      <c r="A103" s="74"/>
      <c r="B103" s="1838"/>
      <c r="C103" s="1838"/>
      <c r="D103" s="916" t="s">
        <v>172</v>
      </c>
      <c r="E103" s="967"/>
      <c r="F103" s="967"/>
      <c r="G103" s="933"/>
      <c r="H103" s="968"/>
      <c r="I103" s="920">
        <f t="shared" si="15"/>
        <v>0</v>
      </c>
      <c r="J103" s="931">
        <f t="shared" si="16"/>
        <v>0</v>
      </c>
      <c r="K103" s="923">
        <f t="shared" si="14"/>
        <v>0</v>
      </c>
      <c r="L103" s="920">
        <f t="shared" si="17"/>
        <v>0</v>
      </c>
      <c r="M103" s="928"/>
      <c r="N103" s="69"/>
      <c r="O103" s="56"/>
      <c r="P103" s="56"/>
      <c r="Q103" s="56"/>
      <c r="R103" s="56"/>
      <c r="S103" s="56"/>
      <c r="T103" s="56"/>
      <c r="U103" s="56"/>
      <c r="V103" s="56"/>
    </row>
    <row r="104" spans="1:22" ht="12.75" customHeight="1">
      <c r="A104" s="74"/>
      <c r="B104" s="1838"/>
      <c r="C104" s="1838"/>
      <c r="D104" s="916" t="s">
        <v>173</v>
      </c>
      <c r="E104" s="967"/>
      <c r="F104" s="967"/>
      <c r="G104" s="933"/>
      <c r="H104" s="968"/>
      <c r="I104" s="920">
        <f t="shared" si="15"/>
        <v>0</v>
      </c>
      <c r="J104" s="931">
        <f t="shared" si="16"/>
        <v>0</v>
      </c>
      <c r="K104" s="923">
        <f t="shared" si="14"/>
        <v>0</v>
      </c>
      <c r="L104" s="920">
        <f t="shared" si="17"/>
        <v>0</v>
      </c>
      <c r="M104" s="928"/>
      <c r="N104" s="69"/>
      <c r="O104" s="56"/>
      <c r="P104" s="56"/>
      <c r="Q104" s="56"/>
      <c r="R104" s="56"/>
      <c r="S104" s="56"/>
      <c r="T104" s="56"/>
      <c r="U104" s="56"/>
      <c r="V104" s="56"/>
    </row>
    <row r="105" spans="1:22" s="46" customFormat="1" ht="12.75" customHeight="1">
      <c r="A105" s="73"/>
      <c r="B105" s="1839"/>
      <c r="C105" s="1839"/>
      <c r="D105" s="932"/>
      <c r="E105" s="969"/>
      <c r="F105" s="969"/>
      <c r="G105" s="918"/>
      <c r="H105" s="970"/>
      <c r="I105" s="920">
        <f t="shared" si="15"/>
        <v>0</v>
      </c>
      <c r="J105" s="931">
        <f t="shared" si="16"/>
        <v>0</v>
      </c>
      <c r="K105" s="923">
        <f t="shared" si="14"/>
        <v>0</v>
      </c>
      <c r="L105" s="920">
        <f t="shared" si="17"/>
        <v>0</v>
      </c>
      <c r="M105" s="928"/>
      <c r="N105" s="69" t="str">
        <f>IF(AND(E105+F105=0,D105=0),"správně",IF(D105/(E105+F105)&lt;=160,"CHYBA","správně"))</f>
        <v>správně</v>
      </c>
      <c r="O105" s="53"/>
      <c r="P105" s="51"/>
      <c r="Q105" s="52"/>
      <c r="R105" s="50"/>
      <c r="S105" s="51"/>
      <c r="T105" s="51"/>
      <c r="U105" s="51"/>
      <c r="V105" s="51"/>
    </row>
    <row r="106" spans="1:22" ht="12.75" customHeight="1" thickBot="1">
      <c r="A106" s="74"/>
      <c r="B106" s="937"/>
      <c r="C106" s="957"/>
      <c r="D106" s="937" t="s">
        <v>178</v>
      </c>
      <c r="E106" s="940">
        <f>SUM(E91:E105)</f>
        <v>0</v>
      </c>
      <c r="F106" s="940">
        <f>SUM(F91:F105)</f>
        <v>0</v>
      </c>
      <c r="G106" s="941">
        <f>SUM(G91:G105)</f>
        <v>0</v>
      </c>
      <c r="H106" s="971">
        <f>SUM(H91:H105)</f>
        <v>0</v>
      </c>
      <c r="I106" s="943">
        <f>SUM(I91:I105)</f>
        <v>0</v>
      </c>
      <c r="J106" s="1275">
        <f t="shared" si="16"/>
        <v>0</v>
      </c>
      <c r="K106" s="1278">
        <f t="shared" si="14"/>
        <v>0</v>
      </c>
      <c r="L106" s="1277">
        <f t="shared" si="17"/>
        <v>0</v>
      </c>
      <c r="M106" s="947"/>
      <c r="N106" s="69"/>
      <c r="O106" s="80"/>
      <c r="P106" s="81"/>
      <c r="Q106" s="81"/>
      <c r="R106" s="81"/>
      <c r="S106" s="1841"/>
      <c r="T106" s="1841"/>
      <c r="U106" s="1841"/>
      <c r="V106" s="1841"/>
    </row>
    <row r="107" spans="1:22" ht="12.75" customHeight="1">
      <c r="A107" s="74"/>
      <c r="B107" s="405" t="s">
        <v>202</v>
      </c>
      <c r="C107" s="903"/>
      <c r="D107" s="904" t="s">
        <v>159</v>
      </c>
      <c r="E107" s="905"/>
      <c r="F107" s="905"/>
      <c r="G107" s="906"/>
      <c r="H107" s="1232"/>
      <c r="I107" s="908">
        <f t="shared" ref="I107:I121" si="18">SUM(G107:H107)</f>
        <v>0</v>
      </c>
      <c r="J107" s="921">
        <f t="shared" si="16"/>
        <v>0</v>
      </c>
      <c r="K107" s="923">
        <f t="shared" si="14"/>
        <v>0</v>
      </c>
      <c r="L107" s="951">
        <f t="shared" si="17"/>
        <v>0</v>
      </c>
      <c r="M107" s="1234"/>
      <c r="N107" s="69"/>
      <c r="O107" s="80"/>
      <c r="P107" s="82"/>
      <c r="Q107" s="82"/>
      <c r="R107" s="80"/>
      <c r="S107" s="83"/>
      <c r="T107" s="83"/>
      <c r="U107" s="800"/>
      <c r="V107" s="1841"/>
    </row>
    <row r="108" spans="1:22" ht="12.75" customHeight="1">
      <c r="A108" s="74"/>
      <c r="B108" s="1842" t="s">
        <v>188</v>
      </c>
      <c r="C108" s="1842"/>
      <c r="D108" s="916" t="s">
        <v>161</v>
      </c>
      <c r="E108" s="917"/>
      <c r="F108" s="917"/>
      <c r="G108" s="918"/>
      <c r="H108" s="964"/>
      <c r="I108" s="920">
        <f t="shared" si="18"/>
        <v>0</v>
      </c>
      <c r="J108" s="931">
        <f t="shared" si="16"/>
        <v>0</v>
      </c>
      <c r="K108" s="923">
        <f t="shared" si="14"/>
        <v>0</v>
      </c>
      <c r="L108" s="920">
        <f t="shared" si="17"/>
        <v>0</v>
      </c>
      <c r="M108" s="928"/>
      <c r="N108" s="69"/>
      <c r="O108" s="85"/>
      <c r="P108" s="85"/>
      <c r="Q108" s="85"/>
      <c r="R108" s="85"/>
      <c r="S108" s="86"/>
      <c r="T108" s="86"/>
      <c r="U108" s="86"/>
      <c r="V108" s="56"/>
    </row>
    <row r="109" spans="1:22" ht="12.75" customHeight="1">
      <c r="A109" s="74"/>
      <c r="B109" s="1836" t="s">
        <v>806</v>
      </c>
      <c r="C109" s="1837"/>
      <c r="D109" s="929" t="s">
        <v>163</v>
      </c>
      <c r="E109" s="917"/>
      <c r="F109" s="917"/>
      <c r="G109" s="918"/>
      <c r="H109" s="964"/>
      <c r="I109" s="920">
        <f t="shared" si="18"/>
        <v>0</v>
      </c>
      <c r="J109" s="931">
        <f t="shared" si="16"/>
        <v>0</v>
      </c>
      <c r="K109" s="923">
        <f t="shared" si="14"/>
        <v>0</v>
      </c>
      <c r="L109" s="920">
        <f t="shared" si="17"/>
        <v>0</v>
      </c>
      <c r="M109" s="928"/>
      <c r="N109" s="69"/>
      <c r="O109" s="85"/>
      <c r="P109" s="85"/>
      <c r="Q109" s="85"/>
      <c r="R109" s="85"/>
      <c r="S109" s="86"/>
      <c r="T109" s="86"/>
      <c r="U109" s="86"/>
      <c r="V109" s="56"/>
    </row>
    <row r="110" spans="1:22" ht="12.75" customHeight="1">
      <c r="A110" s="74"/>
      <c r="B110" s="1838"/>
      <c r="C110" s="1838"/>
      <c r="D110" s="929" t="s">
        <v>164</v>
      </c>
      <c r="E110" s="917"/>
      <c r="F110" s="917"/>
      <c r="G110" s="918"/>
      <c r="H110" s="964"/>
      <c r="I110" s="920">
        <f t="shared" si="18"/>
        <v>0</v>
      </c>
      <c r="J110" s="931">
        <f t="shared" si="16"/>
        <v>0</v>
      </c>
      <c r="K110" s="923">
        <f t="shared" si="14"/>
        <v>0</v>
      </c>
      <c r="L110" s="920">
        <f t="shared" si="17"/>
        <v>0</v>
      </c>
      <c r="M110" s="928"/>
      <c r="N110" s="69"/>
      <c r="O110" s="85"/>
      <c r="P110" s="85"/>
      <c r="Q110" s="85"/>
      <c r="R110" s="85"/>
      <c r="S110" s="86"/>
      <c r="T110" s="86"/>
      <c r="U110" s="86"/>
      <c r="V110" s="56"/>
    </row>
    <row r="111" spans="1:22" ht="12.75" customHeight="1">
      <c r="A111" s="74"/>
      <c r="B111" s="1838"/>
      <c r="C111" s="1838"/>
      <c r="D111" s="930" t="s">
        <v>165</v>
      </c>
      <c r="E111" s="917"/>
      <c r="F111" s="917"/>
      <c r="G111" s="918"/>
      <c r="H111" s="964"/>
      <c r="I111" s="920">
        <f t="shared" si="18"/>
        <v>0</v>
      </c>
      <c r="J111" s="931">
        <f t="shared" si="16"/>
        <v>0</v>
      </c>
      <c r="K111" s="923">
        <f t="shared" si="14"/>
        <v>0</v>
      </c>
      <c r="L111" s="920">
        <f t="shared" si="17"/>
        <v>0</v>
      </c>
      <c r="M111" s="928"/>
      <c r="N111" s="69"/>
      <c r="O111" s="85"/>
      <c r="P111" s="85"/>
      <c r="Q111" s="85"/>
      <c r="R111" s="85"/>
      <c r="S111" s="86"/>
      <c r="T111" s="86"/>
      <c r="U111" s="86"/>
      <c r="V111" s="56"/>
    </row>
    <row r="112" spans="1:22" ht="12.75" customHeight="1">
      <c r="A112" s="74"/>
      <c r="B112" s="1839"/>
      <c r="C112" s="1839"/>
      <c r="D112" s="1235"/>
      <c r="E112" s="958"/>
      <c r="F112" s="958"/>
      <c r="G112" s="933"/>
      <c r="H112" s="959"/>
      <c r="I112" s="920">
        <f t="shared" si="18"/>
        <v>0</v>
      </c>
      <c r="J112" s="931">
        <f t="shared" si="16"/>
        <v>0</v>
      </c>
      <c r="K112" s="923">
        <f t="shared" si="14"/>
        <v>0</v>
      </c>
      <c r="L112" s="920">
        <f t="shared" si="17"/>
        <v>0</v>
      </c>
      <c r="M112" s="928"/>
      <c r="N112" s="69" t="str">
        <f t="shared" ref="N112:N144" si="19">IF(AND(E112+F112=0,D112=0),"správně",IF(D112/(E112+F112)&lt;=25,"CHYBA","správně"))</f>
        <v>správně</v>
      </c>
      <c r="O112" s="85"/>
      <c r="P112" s="85"/>
      <c r="Q112" s="85"/>
      <c r="R112" s="85"/>
      <c r="S112" s="86"/>
      <c r="T112" s="86"/>
      <c r="U112" s="86"/>
      <c r="V112" s="56"/>
    </row>
    <row r="113" spans="1:22" ht="12.75" customHeight="1">
      <c r="A113" s="74"/>
      <c r="B113" s="903"/>
      <c r="C113" s="903"/>
      <c r="D113" s="966" t="s">
        <v>166</v>
      </c>
      <c r="E113" s="967"/>
      <c r="F113" s="967"/>
      <c r="G113" s="933"/>
      <c r="H113" s="968"/>
      <c r="I113" s="920">
        <f t="shared" si="18"/>
        <v>0</v>
      </c>
      <c r="J113" s="931">
        <f t="shared" si="16"/>
        <v>0</v>
      </c>
      <c r="K113" s="923">
        <f t="shared" si="14"/>
        <v>0</v>
      </c>
      <c r="L113" s="920">
        <f t="shared" si="17"/>
        <v>0</v>
      </c>
      <c r="M113" s="928"/>
      <c r="N113" s="69"/>
      <c r="O113" s="85"/>
      <c r="P113" s="85"/>
      <c r="Q113" s="85"/>
      <c r="R113" s="85"/>
      <c r="S113" s="86"/>
      <c r="T113" s="86"/>
      <c r="U113" s="86"/>
      <c r="V113" s="56"/>
    </row>
    <row r="114" spans="1:22" ht="12.75" customHeight="1">
      <c r="A114" s="74"/>
      <c r="B114" s="903"/>
      <c r="C114" s="903"/>
      <c r="D114" s="916" t="s">
        <v>167</v>
      </c>
      <c r="E114" s="967"/>
      <c r="F114" s="967"/>
      <c r="G114" s="933"/>
      <c r="H114" s="968"/>
      <c r="I114" s="920">
        <f t="shared" si="18"/>
        <v>0</v>
      </c>
      <c r="J114" s="931">
        <f t="shared" si="16"/>
        <v>0</v>
      </c>
      <c r="K114" s="923">
        <f t="shared" si="14"/>
        <v>0</v>
      </c>
      <c r="L114" s="920">
        <f t="shared" si="17"/>
        <v>0</v>
      </c>
      <c r="M114" s="928"/>
      <c r="N114" s="69"/>
      <c r="O114" s="85"/>
      <c r="P114" s="85"/>
      <c r="Q114" s="85"/>
      <c r="R114" s="85"/>
      <c r="S114" s="86"/>
      <c r="T114" s="86"/>
      <c r="U114" s="86"/>
      <c r="V114" s="56"/>
    </row>
    <row r="115" spans="1:22" ht="12.75" customHeight="1">
      <c r="A115" s="74"/>
      <c r="B115" s="903"/>
      <c r="C115" s="903"/>
      <c r="D115" s="916" t="s">
        <v>168</v>
      </c>
      <c r="E115" s="967"/>
      <c r="F115" s="967"/>
      <c r="G115" s="933"/>
      <c r="H115" s="968"/>
      <c r="I115" s="920">
        <f t="shared" si="18"/>
        <v>0</v>
      </c>
      <c r="J115" s="931">
        <f t="shared" si="16"/>
        <v>0</v>
      </c>
      <c r="K115" s="923">
        <f t="shared" si="14"/>
        <v>0</v>
      </c>
      <c r="L115" s="920">
        <f t="shared" si="17"/>
        <v>0</v>
      </c>
      <c r="M115" s="928"/>
      <c r="N115" s="69"/>
      <c r="O115" s="85"/>
      <c r="P115" s="85"/>
      <c r="Q115" s="85"/>
      <c r="R115" s="85"/>
      <c r="S115" s="86"/>
      <c r="T115" s="86"/>
      <c r="U115" s="86"/>
      <c r="V115" s="56"/>
    </row>
    <row r="116" spans="1:22" ht="12.75" customHeight="1">
      <c r="A116" s="74"/>
      <c r="B116" s="903"/>
      <c r="C116" s="903"/>
      <c r="D116" s="916" t="s">
        <v>169</v>
      </c>
      <c r="E116" s="967"/>
      <c r="F116" s="967"/>
      <c r="G116" s="933"/>
      <c r="H116" s="968"/>
      <c r="I116" s="920">
        <f t="shared" si="18"/>
        <v>0</v>
      </c>
      <c r="J116" s="931">
        <f t="shared" si="16"/>
        <v>0</v>
      </c>
      <c r="K116" s="923">
        <f t="shared" si="14"/>
        <v>0</v>
      </c>
      <c r="L116" s="920">
        <f t="shared" si="17"/>
        <v>0</v>
      </c>
      <c r="M116" s="928"/>
      <c r="N116" s="69"/>
      <c r="O116" s="85"/>
      <c r="P116" s="85"/>
      <c r="Q116" s="85"/>
      <c r="R116" s="85"/>
      <c r="S116" s="86"/>
      <c r="T116" s="86"/>
      <c r="U116" s="86"/>
      <c r="V116" s="56"/>
    </row>
    <row r="117" spans="1:22" ht="12.75" customHeight="1">
      <c r="A117" s="74"/>
      <c r="B117" s="903"/>
      <c r="C117" s="903"/>
      <c r="D117" s="916" t="s">
        <v>170</v>
      </c>
      <c r="E117" s="967"/>
      <c r="F117" s="967"/>
      <c r="G117" s="933"/>
      <c r="H117" s="968"/>
      <c r="I117" s="920">
        <f t="shared" si="18"/>
        <v>0</v>
      </c>
      <c r="J117" s="931">
        <f t="shared" si="16"/>
        <v>0</v>
      </c>
      <c r="K117" s="923">
        <f t="shared" si="14"/>
        <v>0</v>
      </c>
      <c r="L117" s="920">
        <f t="shared" si="17"/>
        <v>0</v>
      </c>
      <c r="M117" s="928"/>
      <c r="N117" s="69"/>
      <c r="O117" s="56"/>
      <c r="P117" s="56"/>
      <c r="Q117" s="56"/>
      <c r="R117" s="56"/>
      <c r="S117" s="56"/>
      <c r="T117" s="56"/>
      <c r="U117" s="56"/>
      <c r="V117" s="56"/>
    </row>
    <row r="118" spans="1:22" ht="12.75" customHeight="1">
      <c r="A118" s="74"/>
      <c r="B118" s="1836" t="s">
        <v>1987</v>
      </c>
      <c r="C118" s="1840"/>
      <c r="D118" s="916" t="s">
        <v>171</v>
      </c>
      <c r="E118" s="967"/>
      <c r="F118" s="967"/>
      <c r="G118" s="933"/>
      <c r="H118" s="968"/>
      <c r="I118" s="920">
        <f t="shared" si="18"/>
        <v>0</v>
      </c>
      <c r="J118" s="931">
        <f t="shared" si="16"/>
        <v>0</v>
      </c>
      <c r="K118" s="923">
        <f t="shared" si="14"/>
        <v>0</v>
      </c>
      <c r="L118" s="920">
        <f t="shared" si="17"/>
        <v>0</v>
      </c>
      <c r="M118" s="928"/>
      <c r="N118" s="69"/>
      <c r="O118" s="56"/>
      <c r="P118" s="56"/>
      <c r="Q118" s="56"/>
      <c r="R118" s="56"/>
      <c r="S118" s="56"/>
      <c r="T118" s="56"/>
      <c r="U118" s="56"/>
      <c r="V118" s="56"/>
    </row>
    <row r="119" spans="1:22" ht="12.75" customHeight="1">
      <c r="A119" s="74"/>
      <c r="B119" s="1838"/>
      <c r="C119" s="1838"/>
      <c r="D119" s="916" t="s">
        <v>172</v>
      </c>
      <c r="E119" s="967"/>
      <c r="F119" s="967"/>
      <c r="G119" s="933"/>
      <c r="H119" s="968"/>
      <c r="I119" s="920">
        <f t="shared" si="18"/>
        <v>0</v>
      </c>
      <c r="J119" s="931">
        <f t="shared" si="16"/>
        <v>0</v>
      </c>
      <c r="K119" s="923">
        <f t="shared" si="14"/>
        <v>0</v>
      </c>
      <c r="L119" s="920">
        <f t="shared" si="17"/>
        <v>0</v>
      </c>
      <c r="M119" s="928"/>
      <c r="N119" s="69"/>
      <c r="O119" s="80"/>
      <c r="P119" s="81"/>
      <c r="Q119" s="81"/>
      <c r="R119" s="81"/>
      <c r="S119" s="1841"/>
      <c r="T119" s="1841"/>
      <c r="U119" s="1841"/>
      <c r="V119" s="1841"/>
    </row>
    <row r="120" spans="1:22" ht="12.75" customHeight="1">
      <c r="A120" s="74"/>
      <c r="B120" s="1838"/>
      <c r="C120" s="1838"/>
      <c r="D120" s="916" t="s">
        <v>173</v>
      </c>
      <c r="E120" s="967"/>
      <c r="F120" s="967"/>
      <c r="G120" s="933"/>
      <c r="H120" s="968"/>
      <c r="I120" s="920">
        <f t="shared" si="18"/>
        <v>0</v>
      </c>
      <c r="J120" s="931">
        <f t="shared" si="16"/>
        <v>0</v>
      </c>
      <c r="K120" s="923">
        <f t="shared" si="14"/>
        <v>0</v>
      </c>
      <c r="L120" s="920">
        <f t="shared" si="17"/>
        <v>0</v>
      </c>
      <c r="M120" s="928"/>
      <c r="N120" s="69"/>
      <c r="O120" s="80"/>
      <c r="P120" s="82"/>
      <c r="Q120" s="82"/>
      <c r="R120" s="80"/>
      <c r="S120" s="83"/>
      <c r="T120" s="83"/>
      <c r="U120" s="800"/>
      <c r="V120" s="1841"/>
    </row>
    <row r="121" spans="1:22" ht="12.75" customHeight="1">
      <c r="A121" s="74"/>
      <c r="B121" s="1839"/>
      <c r="C121" s="1839"/>
      <c r="D121" s="932"/>
      <c r="E121" s="969"/>
      <c r="F121" s="969"/>
      <c r="G121" s="918"/>
      <c r="H121" s="970"/>
      <c r="I121" s="920">
        <f t="shared" si="18"/>
        <v>0</v>
      </c>
      <c r="J121" s="931">
        <f t="shared" si="16"/>
        <v>0</v>
      </c>
      <c r="K121" s="923">
        <f t="shared" si="14"/>
        <v>0</v>
      </c>
      <c r="L121" s="920">
        <f t="shared" si="17"/>
        <v>0</v>
      </c>
      <c r="M121" s="928"/>
      <c r="N121" s="69" t="str">
        <f>IF(AND(E121+F121=0,D121=0),"správně",IF(D121/(E121+F121)&lt;=160,"CHYBA","správně"))</f>
        <v>správně</v>
      </c>
      <c r="O121" s="85"/>
      <c r="P121" s="85"/>
      <c r="Q121" s="85"/>
      <c r="R121" s="85"/>
      <c r="S121" s="86"/>
      <c r="T121" s="86"/>
      <c r="U121" s="86"/>
      <c r="V121" s="56"/>
    </row>
    <row r="122" spans="1:22" ht="12.75" customHeight="1" thickBot="1">
      <c r="A122" s="74"/>
      <c r="B122" s="937"/>
      <c r="C122" s="1231"/>
      <c r="D122" s="939" t="s">
        <v>178</v>
      </c>
      <c r="E122" s="940">
        <f>SUM(E107:E121)</f>
        <v>0</v>
      </c>
      <c r="F122" s="940">
        <f>SUM(F107:F121)</f>
        <v>0</v>
      </c>
      <c r="G122" s="941">
        <f>SUM(G107:G121)</f>
        <v>0</v>
      </c>
      <c r="H122" s="971">
        <f>SUM(H107:H121)</f>
        <v>0</v>
      </c>
      <c r="I122" s="943">
        <f>SUM(I107:I121)</f>
        <v>0</v>
      </c>
      <c r="J122" s="1275">
        <f t="shared" si="16"/>
        <v>0</v>
      </c>
      <c r="K122" s="1278">
        <f t="shared" si="14"/>
        <v>0</v>
      </c>
      <c r="L122" s="1277">
        <f t="shared" si="17"/>
        <v>0</v>
      </c>
      <c r="M122" s="947"/>
      <c r="N122" s="69"/>
      <c r="O122" s="85"/>
      <c r="P122" s="85"/>
      <c r="Q122" s="85"/>
      <c r="R122" s="85"/>
      <c r="S122" s="86"/>
      <c r="T122" s="86"/>
      <c r="U122" s="86"/>
      <c r="V122" s="56"/>
    </row>
    <row r="123" spans="1:22" ht="12.75" customHeight="1">
      <c r="A123" s="74"/>
      <c r="B123" s="405" t="s">
        <v>203</v>
      </c>
      <c r="C123" s="948"/>
      <c r="D123" s="949" t="s">
        <v>159</v>
      </c>
      <c r="E123" s="958"/>
      <c r="F123" s="958"/>
      <c r="G123" s="933"/>
      <c r="H123" s="959"/>
      <c r="I123" s="951">
        <f t="shared" ref="I123:I137" si="20">SUM(G123:H123)</f>
        <v>0</v>
      </c>
      <c r="J123" s="921">
        <f t="shared" si="16"/>
        <v>0</v>
      </c>
      <c r="K123" s="923">
        <f t="shared" ref="K123:K159" si="21">IF($E123+$F123=0,0,H123/($E123+$F123)*1000)</f>
        <v>0</v>
      </c>
      <c r="L123" s="951">
        <f t="shared" si="17"/>
        <v>0</v>
      </c>
      <c r="M123" s="915"/>
      <c r="N123" s="69"/>
      <c r="O123" s="85"/>
      <c r="P123" s="85"/>
      <c r="Q123" s="85"/>
      <c r="R123" s="85"/>
      <c r="S123" s="86"/>
      <c r="T123" s="86"/>
      <c r="U123" s="86"/>
      <c r="V123" s="56"/>
    </row>
    <row r="124" spans="1:22" ht="12.75" customHeight="1">
      <c r="A124" s="74"/>
      <c r="B124" s="1842" t="s">
        <v>191</v>
      </c>
      <c r="C124" s="1843"/>
      <c r="D124" s="955" t="s">
        <v>161</v>
      </c>
      <c r="E124" s="917"/>
      <c r="F124" s="917"/>
      <c r="G124" s="918"/>
      <c r="H124" s="964"/>
      <c r="I124" s="920">
        <f t="shared" si="20"/>
        <v>0</v>
      </c>
      <c r="J124" s="931">
        <f t="shared" ref="J124:J171" si="22">IF($E124+$F124=0,0,G124/($E124+$F124)*1000)</f>
        <v>0</v>
      </c>
      <c r="K124" s="923">
        <f t="shared" si="21"/>
        <v>0</v>
      </c>
      <c r="L124" s="920">
        <f t="shared" ref="L124:L171" si="23">IF($E124+$F124=0,0,I124/($E124+$F124)*1000)</f>
        <v>0</v>
      </c>
      <c r="M124" s="928"/>
      <c r="N124" s="69"/>
      <c r="O124" s="85"/>
      <c r="P124" s="85"/>
      <c r="Q124" s="85"/>
      <c r="R124" s="85"/>
      <c r="S124" s="86"/>
      <c r="T124" s="86"/>
      <c r="U124" s="86"/>
      <c r="V124" s="56"/>
    </row>
    <row r="125" spans="1:22" ht="12.75" customHeight="1">
      <c r="A125" s="74"/>
      <c r="B125" s="1836" t="s">
        <v>806</v>
      </c>
      <c r="C125" s="1840"/>
      <c r="D125" s="929" t="s">
        <v>163</v>
      </c>
      <c r="E125" s="1273"/>
      <c r="F125" s="604"/>
      <c r="G125" s="918"/>
      <c r="H125" s="964"/>
      <c r="I125" s="920">
        <f t="shared" si="20"/>
        <v>0</v>
      </c>
      <c r="J125" s="931">
        <f t="shared" si="22"/>
        <v>0</v>
      </c>
      <c r="K125" s="923">
        <f t="shared" si="21"/>
        <v>0</v>
      </c>
      <c r="L125" s="920">
        <f t="shared" si="23"/>
        <v>0</v>
      </c>
      <c r="M125" s="928"/>
      <c r="N125" s="69"/>
      <c r="O125" s="85"/>
      <c r="P125" s="85"/>
      <c r="Q125" s="85"/>
      <c r="R125" s="85"/>
      <c r="S125" s="86"/>
      <c r="T125" s="86"/>
      <c r="U125" s="86"/>
      <c r="V125" s="56"/>
    </row>
    <row r="126" spans="1:22" ht="12.75" customHeight="1">
      <c r="A126" s="74"/>
      <c r="B126" s="1838"/>
      <c r="C126" s="1838"/>
      <c r="D126" s="929" t="s">
        <v>164</v>
      </c>
      <c r="E126" s="917"/>
      <c r="F126" s="917"/>
      <c r="G126" s="918"/>
      <c r="H126" s="964"/>
      <c r="I126" s="920">
        <f t="shared" si="20"/>
        <v>0</v>
      </c>
      <c r="J126" s="931">
        <f t="shared" si="22"/>
        <v>0</v>
      </c>
      <c r="K126" s="923">
        <f t="shared" si="21"/>
        <v>0</v>
      </c>
      <c r="L126" s="920">
        <f t="shared" si="23"/>
        <v>0</v>
      </c>
      <c r="M126" s="928"/>
      <c r="N126" s="69"/>
      <c r="O126" s="85"/>
      <c r="P126" s="85"/>
      <c r="Q126" s="85"/>
      <c r="R126" s="85"/>
      <c r="S126" s="86"/>
      <c r="T126" s="86"/>
      <c r="U126" s="86"/>
      <c r="V126" s="56"/>
    </row>
    <row r="127" spans="1:22" ht="12.75" customHeight="1">
      <c r="A127" s="74"/>
      <c r="B127" s="1838"/>
      <c r="C127" s="1838"/>
      <c r="D127" s="930" t="s">
        <v>165</v>
      </c>
      <c r="E127" s="917"/>
      <c r="F127" s="917"/>
      <c r="G127" s="918"/>
      <c r="H127" s="964"/>
      <c r="I127" s="920">
        <f t="shared" si="20"/>
        <v>0</v>
      </c>
      <c r="J127" s="931">
        <f t="shared" si="22"/>
        <v>0</v>
      </c>
      <c r="K127" s="923">
        <f t="shared" si="21"/>
        <v>0</v>
      </c>
      <c r="L127" s="920">
        <f t="shared" si="23"/>
        <v>0</v>
      </c>
      <c r="M127" s="928"/>
      <c r="N127" s="69"/>
      <c r="O127" s="85"/>
      <c r="P127" s="85"/>
      <c r="Q127" s="85"/>
      <c r="R127" s="85"/>
      <c r="S127" s="86"/>
      <c r="T127" s="86"/>
      <c r="U127" s="86"/>
      <c r="V127" s="56"/>
    </row>
    <row r="128" spans="1:22" s="46" customFormat="1" ht="12.75" customHeight="1">
      <c r="A128" s="73"/>
      <c r="B128" s="1839"/>
      <c r="C128" s="1839"/>
      <c r="D128" s="932"/>
      <c r="E128" s="958"/>
      <c r="F128" s="958"/>
      <c r="G128" s="933"/>
      <c r="H128" s="959"/>
      <c r="I128" s="920">
        <f t="shared" si="20"/>
        <v>0</v>
      </c>
      <c r="J128" s="931">
        <f t="shared" si="22"/>
        <v>0</v>
      </c>
      <c r="K128" s="923">
        <f t="shared" si="21"/>
        <v>0</v>
      </c>
      <c r="L128" s="920">
        <f t="shared" si="23"/>
        <v>0</v>
      </c>
      <c r="M128" s="928"/>
      <c r="N128" s="69" t="str">
        <f t="shared" si="19"/>
        <v>správně</v>
      </c>
      <c r="O128" s="48"/>
      <c r="P128" s="48"/>
      <c r="Q128" s="52"/>
      <c r="R128" s="54"/>
      <c r="S128" s="51"/>
      <c r="T128" s="51"/>
      <c r="U128" s="51"/>
      <c r="V128" s="51"/>
    </row>
    <row r="129" spans="1:22" ht="12.75" customHeight="1">
      <c r="A129" s="74"/>
      <c r="B129" s="903"/>
      <c r="C129" s="948"/>
      <c r="D129" s="966" t="s">
        <v>166</v>
      </c>
      <c r="E129" s="967"/>
      <c r="F129" s="967"/>
      <c r="G129" s="933"/>
      <c r="H129" s="968"/>
      <c r="I129" s="920">
        <f t="shared" si="20"/>
        <v>0</v>
      </c>
      <c r="J129" s="931">
        <f t="shared" si="22"/>
        <v>0</v>
      </c>
      <c r="K129" s="923">
        <f t="shared" si="21"/>
        <v>0</v>
      </c>
      <c r="L129" s="920">
        <f t="shared" si="23"/>
        <v>0</v>
      </c>
      <c r="M129" s="928"/>
      <c r="N129" s="69"/>
      <c r="O129" s="56"/>
      <c r="P129" s="56"/>
      <c r="Q129" s="56"/>
      <c r="R129" s="56"/>
      <c r="S129" s="56"/>
      <c r="T129" s="56"/>
      <c r="U129" s="56"/>
      <c r="V129" s="56"/>
    </row>
    <row r="130" spans="1:22" ht="12.75" customHeight="1">
      <c r="A130" s="74"/>
      <c r="B130" s="903"/>
      <c r="C130" s="948"/>
      <c r="D130" s="955" t="s">
        <v>167</v>
      </c>
      <c r="E130" s="967"/>
      <c r="F130" s="967"/>
      <c r="G130" s="933"/>
      <c r="H130" s="968"/>
      <c r="I130" s="920">
        <f t="shared" si="20"/>
        <v>0</v>
      </c>
      <c r="J130" s="931">
        <f t="shared" si="22"/>
        <v>0</v>
      </c>
      <c r="K130" s="923">
        <f t="shared" si="21"/>
        <v>0</v>
      </c>
      <c r="L130" s="920">
        <f t="shared" si="23"/>
        <v>0</v>
      </c>
      <c r="M130" s="928"/>
      <c r="N130" s="69"/>
      <c r="O130" s="56"/>
      <c r="P130" s="56"/>
      <c r="Q130" s="56"/>
      <c r="R130" s="56"/>
      <c r="S130" s="56"/>
      <c r="T130" s="56"/>
      <c r="U130" s="56"/>
      <c r="V130" s="56"/>
    </row>
    <row r="131" spans="1:22" ht="12.75" customHeight="1">
      <c r="A131" s="74"/>
      <c r="B131" s="903"/>
      <c r="C131" s="948"/>
      <c r="D131" s="955" t="s">
        <v>168</v>
      </c>
      <c r="E131" s="967"/>
      <c r="F131" s="967"/>
      <c r="G131" s="933"/>
      <c r="H131" s="968"/>
      <c r="I131" s="920">
        <f t="shared" si="20"/>
        <v>0</v>
      </c>
      <c r="J131" s="931">
        <f t="shared" si="22"/>
        <v>0</v>
      </c>
      <c r="K131" s="923">
        <f t="shared" si="21"/>
        <v>0</v>
      </c>
      <c r="L131" s="920">
        <f t="shared" si="23"/>
        <v>0</v>
      </c>
      <c r="M131" s="928"/>
      <c r="N131" s="69"/>
      <c r="O131" s="56"/>
      <c r="P131" s="56"/>
      <c r="Q131" s="56"/>
      <c r="R131" s="56"/>
      <c r="S131" s="56"/>
      <c r="T131" s="56"/>
      <c r="U131" s="56"/>
      <c r="V131" s="56"/>
    </row>
    <row r="132" spans="1:22" ht="12.75" customHeight="1">
      <c r="A132" s="74"/>
      <c r="B132" s="903"/>
      <c r="C132" s="948"/>
      <c r="D132" s="955" t="s">
        <v>169</v>
      </c>
      <c r="E132" s="967"/>
      <c r="F132" s="967"/>
      <c r="G132" s="933"/>
      <c r="H132" s="968"/>
      <c r="I132" s="920">
        <f t="shared" si="20"/>
        <v>0</v>
      </c>
      <c r="J132" s="931">
        <f t="shared" si="22"/>
        <v>0</v>
      </c>
      <c r="K132" s="923">
        <f t="shared" si="21"/>
        <v>0</v>
      </c>
      <c r="L132" s="920">
        <f t="shared" si="23"/>
        <v>0</v>
      </c>
      <c r="M132" s="928"/>
      <c r="N132" s="69"/>
      <c r="O132" s="80"/>
      <c r="P132" s="81"/>
      <c r="Q132" s="81"/>
      <c r="R132" s="81"/>
      <c r="S132" s="1841"/>
      <c r="T132" s="1841"/>
      <c r="U132" s="1841"/>
      <c r="V132" s="1841"/>
    </row>
    <row r="133" spans="1:22" ht="12.75" customHeight="1">
      <c r="A133" s="74"/>
      <c r="B133" s="903"/>
      <c r="C133" s="948"/>
      <c r="D133" s="955" t="s">
        <v>170</v>
      </c>
      <c r="E133" s="967"/>
      <c r="F133" s="967"/>
      <c r="G133" s="933"/>
      <c r="H133" s="968"/>
      <c r="I133" s="920">
        <f t="shared" si="20"/>
        <v>0</v>
      </c>
      <c r="J133" s="931">
        <f t="shared" si="22"/>
        <v>0</v>
      </c>
      <c r="K133" s="923">
        <f t="shared" si="21"/>
        <v>0</v>
      </c>
      <c r="L133" s="920">
        <f t="shared" si="23"/>
        <v>0</v>
      </c>
      <c r="M133" s="928"/>
      <c r="N133" s="69"/>
      <c r="O133" s="80"/>
      <c r="P133" s="82"/>
      <c r="Q133" s="82"/>
      <c r="R133" s="80"/>
      <c r="S133" s="83"/>
      <c r="T133" s="83"/>
      <c r="U133" s="800"/>
      <c r="V133" s="1841"/>
    </row>
    <row r="134" spans="1:22" ht="12.75" customHeight="1">
      <c r="A134" s="74"/>
      <c r="B134" s="1836" t="s">
        <v>1987</v>
      </c>
      <c r="C134" s="1840"/>
      <c r="D134" s="916" t="s">
        <v>171</v>
      </c>
      <c r="E134" s="967"/>
      <c r="F134" s="967"/>
      <c r="G134" s="933"/>
      <c r="H134" s="968"/>
      <c r="I134" s="920">
        <f t="shared" si="20"/>
        <v>0</v>
      </c>
      <c r="J134" s="931">
        <f t="shared" si="22"/>
        <v>0</v>
      </c>
      <c r="K134" s="923">
        <f t="shared" si="21"/>
        <v>0</v>
      </c>
      <c r="L134" s="920">
        <f t="shared" si="23"/>
        <v>0</v>
      </c>
      <c r="M134" s="928"/>
      <c r="N134" s="69"/>
      <c r="O134" s="85"/>
      <c r="P134" s="85"/>
      <c r="Q134" s="85"/>
      <c r="R134" s="85"/>
      <c r="S134" s="86"/>
      <c r="T134" s="86"/>
      <c r="U134" s="86"/>
      <c r="V134" s="56"/>
    </row>
    <row r="135" spans="1:22" ht="12.75" customHeight="1">
      <c r="A135" s="74"/>
      <c r="B135" s="1838"/>
      <c r="C135" s="1838"/>
      <c r="D135" s="916" t="s">
        <v>172</v>
      </c>
      <c r="E135" s="967"/>
      <c r="F135" s="967"/>
      <c r="G135" s="933"/>
      <c r="H135" s="968"/>
      <c r="I135" s="920">
        <f t="shared" si="20"/>
        <v>0</v>
      </c>
      <c r="J135" s="931">
        <f t="shared" si="22"/>
        <v>0</v>
      </c>
      <c r="K135" s="923">
        <f t="shared" si="21"/>
        <v>0</v>
      </c>
      <c r="L135" s="920">
        <f t="shared" si="23"/>
        <v>0</v>
      </c>
      <c r="M135" s="928"/>
      <c r="N135" s="69"/>
      <c r="O135" s="85"/>
      <c r="P135" s="85"/>
      <c r="Q135" s="85"/>
      <c r="R135" s="85"/>
      <c r="S135" s="86"/>
      <c r="T135" s="86"/>
      <c r="U135" s="86"/>
      <c r="V135" s="56"/>
    </row>
    <row r="136" spans="1:22" ht="12.75" customHeight="1">
      <c r="A136" s="74"/>
      <c r="B136" s="1838"/>
      <c r="C136" s="1838"/>
      <c r="D136" s="916" t="s">
        <v>173</v>
      </c>
      <c r="E136" s="967"/>
      <c r="F136" s="967"/>
      <c r="G136" s="933"/>
      <c r="H136" s="968"/>
      <c r="I136" s="920">
        <f t="shared" si="20"/>
        <v>0</v>
      </c>
      <c r="J136" s="931">
        <f t="shared" si="22"/>
        <v>0</v>
      </c>
      <c r="K136" s="923">
        <f t="shared" si="21"/>
        <v>0</v>
      </c>
      <c r="L136" s="920">
        <f t="shared" si="23"/>
        <v>0</v>
      </c>
      <c r="M136" s="928"/>
      <c r="N136" s="69"/>
      <c r="O136" s="85"/>
      <c r="P136" s="85"/>
      <c r="Q136" s="85"/>
      <c r="R136" s="85"/>
      <c r="S136" s="86"/>
      <c r="T136" s="86"/>
      <c r="U136" s="86"/>
      <c r="V136" s="56"/>
    </row>
    <row r="137" spans="1:22" ht="12.75" customHeight="1">
      <c r="A137" s="74"/>
      <c r="B137" s="1839"/>
      <c r="C137" s="1839"/>
      <c r="D137" s="932"/>
      <c r="E137" s="969"/>
      <c r="F137" s="969"/>
      <c r="G137" s="918"/>
      <c r="H137" s="970"/>
      <c r="I137" s="920">
        <f t="shared" si="20"/>
        <v>0</v>
      </c>
      <c r="J137" s="931">
        <f t="shared" si="22"/>
        <v>0</v>
      </c>
      <c r="K137" s="923">
        <f t="shared" si="21"/>
        <v>0</v>
      </c>
      <c r="L137" s="920">
        <f t="shared" si="23"/>
        <v>0</v>
      </c>
      <c r="M137" s="928"/>
      <c r="N137" s="69" t="str">
        <f>IF(AND(E137+F137=0,D137=0),"správně",IF(D137/(E137+F137)&lt;=160,"CHYBA","správně"))</f>
        <v>správně</v>
      </c>
      <c r="O137" s="85"/>
      <c r="P137" s="85"/>
      <c r="Q137" s="85"/>
      <c r="R137" s="85"/>
      <c r="S137" s="86"/>
      <c r="T137" s="86"/>
      <c r="U137" s="86"/>
      <c r="V137" s="56"/>
    </row>
    <row r="138" spans="1:22" ht="12.75" customHeight="1" thickBot="1">
      <c r="A138" s="74"/>
      <c r="B138" s="937"/>
      <c r="C138" s="957"/>
      <c r="D138" s="937" t="s">
        <v>178</v>
      </c>
      <c r="E138" s="940">
        <f>SUM(E123:E137)</f>
        <v>0</v>
      </c>
      <c r="F138" s="940">
        <f>SUM(F123:F137)</f>
        <v>0</v>
      </c>
      <c r="G138" s="941">
        <f>SUM(G123:G137)</f>
        <v>0</v>
      </c>
      <c r="H138" s="971">
        <f>SUM(H123:H137)</f>
        <v>0</v>
      </c>
      <c r="I138" s="943">
        <f>SUM(I123:I137)</f>
        <v>0</v>
      </c>
      <c r="J138" s="1275">
        <f t="shared" si="22"/>
        <v>0</v>
      </c>
      <c r="K138" s="1278">
        <f t="shared" si="21"/>
        <v>0</v>
      </c>
      <c r="L138" s="1277">
        <f t="shared" si="23"/>
        <v>0</v>
      </c>
      <c r="M138" s="947"/>
      <c r="N138" s="69"/>
      <c r="O138" s="85"/>
      <c r="P138" s="85"/>
      <c r="Q138" s="85"/>
      <c r="R138" s="85"/>
      <c r="S138" s="86"/>
      <c r="T138" s="86"/>
      <c r="U138" s="86"/>
      <c r="V138" s="56"/>
    </row>
    <row r="139" spans="1:22" ht="12.75" customHeight="1">
      <c r="A139" s="74"/>
      <c r="B139" s="405" t="s">
        <v>728</v>
      </c>
      <c r="C139" s="948"/>
      <c r="D139" s="949" t="s">
        <v>159</v>
      </c>
      <c r="E139" s="958"/>
      <c r="F139" s="958"/>
      <c r="G139" s="933"/>
      <c r="H139" s="959"/>
      <c r="I139" s="951">
        <f t="shared" ref="I139:I157" si="24">SUM(G139:H139)</f>
        <v>0</v>
      </c>
      <c r="J139" s="921">
        <f t="shared" si="22"/>
        <v>0</v>
      </c>
      <c r="K139" s="923">
        <f t="shared" si="21"/>
        <v>0</v>
      </c>
      <c r="L139" s="951">
        <f t="shared" si="23"/>
        <v>0</v>
      </c>
      <c r="M139" s="915"/>
      <c r="N139" s="69"/>
      <c r="O139" s="85"/>
      <c r="P139" s="85"/>
      <c r="Q139" s="85"/>
      <c r="R139" s="85"/>
      <c r="S139" s="86"/>
      <c r="T139" s="86"/>
      <c r="U139" s="86"/>
      <c r="V139" s="56"/>
    </row>
    <row r="140" spans="1:22" ht="12.75" customHeight="1">
      <c r="A140" s="74"/>
      <c r="B140" s="1842" t="s">
        <v>188</v>
      </c>
      <c r="C140" s="1843"/>
      <c r="D140" s="955" t="s">
        <v>161</v>
      </c>
      <c r="E140" s="917"/>
      <c r="F140" s="917"/>
      <c r="G140" s="918"/>
      <c r="H140" s="964"/>
      <c r="I140" s="920">
        <f t="shared" si="24"/>
        <v>0</v>
      </c>
      <c r="J140" s="931">
        <f t="shared" si="22"/>
        <v>0</v>
      </c>
      <c r="K140" s="923">
        <f t="shared" si="21"/>
        <v>0</v>
      </c>
      <c r="L140" s="920">
        <f t="shared" si="23"/>
        <v>0</v>
      </c>
      <c r="M140" s="928"/>
      <c r="N140" s="69"/>
      <c r="O140" s="85"/>
      <c r="P140" s="85"/>
      <c r="Q140" s="85"/>
      <c r="R140" s="85"/>
      <c r="S140" s="86"/>
      <c r="T140" s="86"/>
      <c r="U140" s="86"/>
      <c r="V140" s="56"/>
    </row>
    <row r="141" spans="1:22" ht="12.75" customHeight="1">
      <c r="A141" s="74"/>
      <c r="B141" s="1836" t="s">
        <v>806</v>
      </c>
      <c r="C141" s="1840"/>
      <c r="D141" s="929" t="s">
        <v>163</v>
      </c>
      <c r="E141" s="1273"/>
      <c r="F141" s="604"/>
      <c r="G141" s="918"/>
      <c r="H141" s="964"/>
      <c r="I141" s="920">
        <f t="shared" si="24"/>
        <v>0</v>
      </c>
      <c r="J141" s="931">
        <f t="shared" si="22"/>
        <v>0</v>
      </c>
      <c r="K141" s="923">
        <f t="shared" si="21"/>
        <v>0</v>
      </c>
      <c r="L141" s="920">
        <f t="shared" si="23"/>
        <v>0</v>
      </c>
      <c r="M141" s="928"/>
      <c r="N141" s="69"/>
      <c r="O141" s="85"/>
      <c r="P141" s="85"/>
      <c r="Q141" s="85"/>
      <c r="R141" s="85"/>
      <c r="S141" s="86"/>
      <c r="T141" s="86"/>
      <c r="U141" s="86"/>
      <c r="V141" s="56"/>
    </row>
    <row r="142" spans="1:22" ht="12.75" customHeight="1">
      <c r="A142" s="74"/>
      <c r="B142" s="1838"/>
      <c r="C142" s="1838"/>
      <c r="D142" s="929" t="s">
        <v>164</v>
      </c>
      <c r="E142" s="917"/>
      <c r="F142" s="917"/>
      <c r="G142" s="918"/>
      <c r="H142" s="964"/>
      <c r="I142" s="920">
        <f t="shared" si="24"/>
        <v>0</v>
      </c>
      <c r="J142" s="931">
        <f t="shared" si="22"/>
        <v>0</v>
      </c>
      <c r="K142" s="923">
        <f t="shared" si="21"/>
        <v>0</v>
      </c>
      <c r="L142" s="920">
        <f t="shared" si="23"/>
        <v>0</v>
      </c>
      <c r="M142" s="928"/>
      <c r="N142" s="69"/>
      <c r="O142" s="85"/>
      <c r="P142" s="85"/>
      <c r="Q142" s="85"/>
      <c r="R142" s="85"/>
      <c r="S142" s="86"/>
      <c r="T142" s="86"/>
      <c r="U142" s="86"/>
      <c r="V142" s="56"/>
    </row>
    <row r="143" spans="1:22" ht="12.75" customHeight="1">
      <c r="A143" s="74"/>
      <c r="B143" s="1838"/>
      <c r="C143" s="1838"/>
      <c r="D143" s="930" t="s">
        <v>165</v>
      </c>
      <c r="E143" s="917"/>
      <c r="F143" s="917"/>
      <c r="G143" s="918"/>
      <c r="H143" s="964"/>
      <c r="I143" s="920">
        <f t="shared" si="24"/>
        <v>0</v>
      </c>
      <c r="J143" s="931">
        <f t="shared" si="22"/>
        <v>0</v>
      </c>
      <c r="K143" s="923">
        <f t="shared" si="21"/>
        <v>0</v>
      </c>
      <c r="L143" s="920">
        <f t="shared" si="23"/>
        <v>0</v>
      </c>
      <c r="M143" s="928"/>
      <c r="N143" s="69"/>
      <c r="O143" s="85"/>
      <c r="P143" s="85"/>
      <c r="Q143" s="85"/>
      <c r="R143" s="85"/>
      <c r="S143" s="86"/>
      <c r="T143" s="86"/>
      <c r="U143" s="86"/>
      <c r="V143" s="56"/>
    </row>
    <row r="144" spans="1:22" ht="12.75" customHeight="1">
      <c r="A144" s="74"/>
      <c r="B144" s="1839"/>
      <c r="C144" s="1839"/>
      <c r="D144" s="932"/>
      <c r="E144" s="958"/>
      <c r="F144" s="958"/>
      <c r="G144" s="933"/>
      <c r="H144" s="959"/>
      <c r="I144" s="920">
        <f t="shared" si="24"/>
        <v>0</v>
      </c>
      <c r="J144" s="931">
        <f t="shared" si="22"/>
        <v>0</v>
      </c>
      <c r="K144" s="923">
        <f t="shared" si="21"/>
        <v>0</v>
      </c>
      <c r="L144" s="920">
        <f t="shared" si="23"/>
        <v>0</v>
      </c>
      <c r="M144" s="928"/>
      <c r="N144" s="69" t="str">
        <f t="shared" si="19"/>
        <v>správně</v>
      </c>
      <c r="O144" s="85"/>
      <c r="P144" s="85"/>
      <c r="Q144" s="85"/>
      <c r="R144" s="85"/>
      <c r="S144" s="86"/>
      <c r="T144" s="86"/>
      <c r="U144" s="86"/>
      <c r="V144" s="56"/>
    </row>
    <row r="145" spans="1:22" ht="12.75" customHeight="1">
      <c r="A145" s="74"/>
      <c r="B145" s="903"/>
      <c r="C145" s="948"/>
      <c r="D145" s="966" t="s">
        <v>166</v>
      </c>
      <c r="E145" s="967"/>
      <c r="F145" s="967"/>
      <c r="G145" s="933"/>
      <c r="H145" s="968"/>
      <c r="I145" s="920">
        <f t="shared" si="24"/>
        <v>0</v>
      </c>
      <c r="J145" s="931">
        <f t="shared" si="22"/>
        <v>0</v>
      </c>
      <c r="K145" s="923">
        <f t="shared" si="21"/>
        <v>0</v>
      </c>
      <c r="L145" s="920">
        <f t="shared" si="23"/>
        <v>0</v>
      </c>
      <c r="M145" s="928"/>
      <c r="N145" s="69"/>
      <c r="O145" s="85"/>
      <c r="P145" s="85"/>
      <c r="Q145" s="85"/>
      <c r="R145" s="85"/>
      <c r="S145" s="86"/>
      <c r="T145" s="86"/>
      <c r="U145" s="86"/>
      <c r="V145" s="56"/>
    </row>
    <row r="146" spans="1:22" ht="12.75" customHeight="1">
      <c r="A146" s="74"/>
      <c r="B146" s="903"/>
      <c r="C146" s="948"/>
      <c r="D146" s="955" t="s">
        <v>167</v>
      </c>
      <c r="E146" s="967"/>
      <c r="F146" s="967"/>
      <c r="G146" s="933"/>
      <c r="H146" s="968"/>
      <c r="I146" s="920">
        <f t="shared" si="24"/>
        <v>0</v>
      </c>
      <c r="J146" s="931">
        <f t="shared" si="22"/>
        <v>0</v>
      </c>
      <c r="K146" s="923">
        <f t="shared" si="21"/>
        <v>0</v>
      </c>
      <c r="L146" s="920">
        <f t="shared" si="23"/>
        <v>0</v>
      </c>
      <c r="M146" s="928"/>
      <c r="N146" s="69"/>
      <c r="O146" s="85"/>
      <c r="P146" s="85"/>
      <c r="Q146" s="85"/>
      <c r="R146" s="85"/>
      <c r="S146" s="86"/>
      <c r="T146" s="86"/>
      <c r="U146" s="86"/>
      <c r="V146" s="56"/>
    </row>
    <row r="147" spans="1:22" ht="12.75" customHeight="1">
      <c r="A147" s="74"/>
      <c r="B147" s="903"/>
      <c r="C147" s="948"/>
      <c r="D147" s="955" t="s">
        <v>168</v>
      </c>
      <c r="E147" s="967"/>
      <c r="F147" s="967"/>
      <c r="G147" s="933"/>
      <c r="H147" s="968"/>
      <c r="I147" s="920">
        <f t="shared" si="24"/>
        <v>0</v>
      </c>
      <c r="J147" s="931">
        <f t="shared" si="22"/>
        <v>0</v>
      </c>
      <c r="K147" s="923">
        <f t="shared" si="21"/>
        <v>0</v>
      </c>
      <c r="L147" s="920">
        <f t="shared" si="23"/>
        <v>0</v>
      </c>
      <c r="M147" s="928"/>
      <c r="N147" s="69"/>
      <c r="O147" s="85"/>
      <c r="P147" s="85"/>
      <c r="Q147" s="85"/>
      <c r="R147" s="85"/>
      <c r="S147" s="86"/>
      <c r="T147" s="86"/>
      <c r="U147" s="86"/>
      <c r="V147" s="56"/>
    </row>
    <row r="148" spans="1:22" ht="12.75" customHeight="1">
      <c r="A148" s="74"/>
      <c r="B148" s="903"/>
      <c r="C148" s="948"/>
      <c r="D148" s="955" t="s">
        <v>169</v>
      </c>
      <c r="E148" s="967"/>
      <c r="F148" s="967"/>
      <c r="G148" s="933"/>
      <c r="H148" s="968"/>
      <c r="I148" s="920">
        <f t="shared" si="24"/>
        <v>0</v>
      </c>
      <c r="J148" s="931">
        <f t="shared" si="22"/>
        <v>0</v>
      </c>
      <c r="K148" s="923">
        <f t="shared" si="21"/>
        <v>0</v>
      </c>
      <c r="L148" s="920">
        <f t="shared" si="23"/>
        <v>0</v>
      </c>
      <c r="M148" s="928"/>
      <c r="N148" s="69"/>
      <c r="O148" s="85"/>
      <c r="P148" s="85"/>
      <c r="Q148" s="85"/>
      <c r="R148" s="85"/>
      <c r="S148" s="86"/>
      <c r="T148" s="86"/>
      <c r="U148" s="86"/>
      <c r="V148" s="56"/>
    </row>
    <row r="149" spans="1:22" ht="12.75" customHeight="1">
      <c r="A149" s="74"/>
      <c r="B149" s="903"/>
      <c r="C149" s="948"/>
      <c r="D149" s="955" t="s">
        <v>170</v>
      </c>
      <c r="E149" s="967"/>
      <c r="F149" s="967"/>
      <c r="G149" s="933"/>
      <c r="H149" s="968"/>
      <c r="I149" s="920">
        <f t="shared" si="24"/>
        <v>0</v>
      </c>
      <c r="J149" s="931">
        <f t="shared" si="22"/>
        <v>0</v>
      </c>
      <c r="K149" s="923">
        <f t="shared" si="21"/>
        <v>0</v>
      </c>
      <c r="L149" s="920">
        <f t="shared" si="23"/>
        <v>0</v>
      </c>
      <c r="M149" s="928"/>
      <c r="N149" s="69"/>
      <c r="O149" s="85"/>
      <c r="P149" s="85"/>
      <c r="Q149" s="85"/>
      <c r="R149" s="85"/>
      <c r="S149" s="86"/>
      <c r="T149" s="86"/>
      <c r="U149" s="86"/>
      <c r="V149" s="56"/>
    </row>
    <row r="150" spans="1:22" ht="12.75" customHeight="1">
      <c r="A150" s="74"/>
      <c r="B150" s="903"/>
      <c r="C150" s="948"/>
      <c r="D150" s="955" t="s">
        <v>171</v>
      </c>
      <c r="E150" s="967"/>
      <c r="F150" s="967"/>
      <c r="G150" s="933"/>
      <c r="H150" s="968"/>
      <c r="I150" s="920">
        <f t="shared" si="24"/>
        <v>0</v>
      </c>
      <c r="J150" s="931">
        <f t="shared" si="22"/>
        <v>0</v>
      </c>
      <c r="K150" s="923">
        <f t="shared" si="21"/>
        <v>0</v>
      </c>
      <c r="L150" s="920">
        <f t="shared" si="23"/>
        <v>0</v>
      </c>
      <c r="M150" s="928"/>
      <c r="N150" s="69"/>
      <c r="O150" s="85"/>
      <c r="P150" s="85"/>
      <c r="Q150" s="85"/>
      <c r="R150" s="85"/>
      <c r="S150" s="86"/>
      <c r="T150" s="86"/>
      <c r="U150" s="86"/>
      <c r="V150" s="56"/>
    </row>
    <row r="151" spans="1:22" ht="12.75" customHeight="1">
      <c r="A151" s="74"/>
      <c r="B151" s="903"/>
      <c r="C151" s="948"/>
      <c r="D151" s="955" t="s">
        <v>172</v>
      </c>
      <c r="E151" s="967"/>
      <c r="F151" s="967"/>
      <c r="G151" s="933"/>
      <c r="H151" s="968"/>
      <c r="I151" s="920">
        <f t="shared" si="24"/>
        <v>0</v>
      </c>
      <c r="J151" s="931">
        <f t="shared" si="22"/>
        <v>0</v>
      </c>
      <c r="K151" s="923">
        <f t="shared" si="21"/>
        <v>0</v>
      </c>
      <c r="L151" s="920">
        <f t="shared" si="23"/>
        <v>0</v>
      </c>
      <c r="M151" s="928"/>
      <c r="N151" s="69"/>
      <c r="O151" s="85"/>
      <c r="P151" s="85"/>
      <c r="Q151" s="85"/>
      <c r="R151" s="85"/>
      <c r="S151" s="86"/>
      <c r="T151" s="86"/>
      <c r="U151" s="86"/>
      <c r="V151" s="56"/>
    </row>
    <row r="152" spans="1:22" ht="12.75" customHeight="1">
      <c r="A152" s="74"/>
      <c r="B152" s="903"/>
      <c r="C152" s="948"/>
      <c r="D152" s="955" t="s">
        <v>173</v>
      </c>
      <c r="E152" s="967"/>
      <c r="F152" s="967"/>
      <c r="G152" s="933"/>
      <c r="H152" s="968"/>
      <c r="I152" s="920">
        <f t="shared" si="24"/>
        <v>0</v>
      </c>
      <c r="J152" s="931">
        <f t="shared" si="22"/>
        <v>0</v>
      </c>
      <c r="K152" s="923">
        <f t="shared" si="21"/>
        <v>0</v>
      </c>
      <c r="L152" s="920">
        <f t="shared" si="23"/>
        <v>0</v>
      </c>
      <c r="M152" s="928"/>
      <c r="N152" s="69"/>
      <c r="O152" s="85"/>
      <c r="P152" s="85"/>
      <c r="Q152" s="85"/>
      <c r="R152" s="85"/>
      <c r="S152" s="86"/>
      <c r="T152" s="86"/>
      <c r="U152" s="86"/>
      <c r="V152" s="56"/>
    </row>
    <row r="153" spans="1:22" ht="12.75" customHeight="1">
      <c r="A153" s="74"/>
      <c r="B153" s="903"/>
      <c r="C153" s="948"/>
      <c r="D153" s="955" t="s">
        <v>174</v>
      </c>
      <c r="E153" s="967"/>
      <c r="F153" s="967"/>
      <c r="G153" s="933"/>
      <c r="H153" s="968"/>
      <c r="I153" s="920">
        <f t="shared" si="24"/>
        <v>0</v>
      </c>
      <c r="J153" s="931">
        <f t="shared" si="22"/>
        <v>0</v>
      </c>
      <c r="K153" s="923">
        <f t="shared" si="21"/>
        <v>0</v>
      </c>
      <c r="L153" s="920">
        <f t="shared" si="23"/>
        <v>0</v>
      </c>
      <c r="M153" s="928"/>
      <c r="N153" s="69"/>
      <c r="O153" s="85"/>
      <c r="P153" s="85"/>
      <c r="Q153" s="85"/>
      <c r="R153" s="85"/>
      <c r="S153" s="86"/>
      <c r="T153" s="86"/>
      <c r="U153" s="86"/>
      <c r="V153" s="56"/>
    </row>
    <row r="154" spans="1:22" ht="12.75" customHeight="1">
      <c r="A154" s="74"/>
      <c r="B154" s="1844" t="s">
        <v>1970</v>
      </c>
      <c r="C154" s="1845"/>
      <c r="D154" s="955" t="s">
        <v>175</v>
      </c>
      <c r="E154" s="967"/>
      <c r="F154" s="967"/>
      <c r="G154" s="933"/>
      <c r="H154" s="968"/>
      <c r="I154" s="920">
        <f t="shared" si="24"/>
        <v>0</v>
      </c>
      <c r="J154" s="931">
        <f t="shared" si="22"/>
        <v>0</v>
      </c>
      <c r="K154" s="923">
        <f t="shared" si="21"/>
        <v>0</v>
      </c>
      <c r="L154" s="920">
        <f t="shared" si="23"/>
        <v>0</v>
      </c>
      <c r="M154" s="928"/>
      <c r="N154" s="69"/>
      <c r="O154" s="85"/>
      <c r="P154" s="85"/>
      <c r="Q154" s="85"/>
      <c r="R154" s="85"/>
      <c r="S154" s="86"/>
      <c r="T154" s="86"/>
      <c r="U154" s="86"/>
      <c r="V154" s="56"/>
    </row>
    <row r="155" spans="1:22" ht="12.75" customHeight="1">
      <c r="A155" s="74"/>
      <c r="B155" s="1846"/>
      <c r="C155" s="1847"/>
      <c r="D155" s="955" t="s">
        <v>176</v>
      </c>
      <c r="E155" s="967"/>
      <c r="F155" s="967"/>
      <c r="G155" s="933"/>
      <c r="H155" s="968"/>
      <c r="I155" s="920">
        <f t="shared" si="24"/>
        <v>0</v>
      </c>
      <c r="J155" s="931">
        <f t="shared" si="22"/>
        <v>0</v>
      </c>
      <c r="K155" s="923">
        <f t="shared" si="21"/>
        <v>0</v>
      </c>
      <c r="L155" s="920">
        <f t="shared" si="23"/>
        <v>0</v>
      </c>
      <c r="M155" s="928"/>
      <c r="N155" s="69"/>
      <c r="O155" s="85"/>
      <c r="P155" s="85"/>
      <c r="Q155" s="85"/>
      <c r="R155" s="85"/>
      <c r="S155" s="86"/>
      <c r="T155" s="86"/>
      <c r="U155" s="86"/>
      <c r="V155" s="56"/>
    </row>
    <row r="156" spans="1:22" ht="12.75" customHeight="1">
      <c r="A156" s="74"/>
      <c r="B156" s="1846"/>
      <c r="C156" s="1847"/>
      <c r="D156" s="956" t="s">
        <v>177</v>
      </c>
      <c r="E156" s="967"/>
      <c r="F156" s="967"/>
      <c r="G156" s="933"/>
      <c r="H156" s="968"/>
      <c r="I156" s="920">
        <f t="shared" si="24"/>
        <v>0</v>
      </c>
      <c r="J156" s="931">
        <f t="shared" si="22"/>
        <v>0</v>
      </c>
      <c r="K156" s="923">
        <f t="shared" si="21"/>
        <v>0</v>
      </c>
      <c r="L156" s="920">
        <f t="shared" si="23"/>
        <v>0</v>
      </c>
      <c r="M156" s="928"/>
      <c r="N156" s="69"/>
      <c r="O156" s="85"/>
      <c r="P156" s="85"/>
      <c r="Q156" s="85"/>
      <c r="R156" s="85"/>
      <c r="S156" s="86"/>
      <c r="T156" s="86"/>
      <c r="U156" s="86"/>
      <c r="V156" s="56"/>
    </row>
    <row r="157" spans="1:22" ht="12.75" customHeight="1">
      <c r="A157" s="74"/>
      <c r="B157" s="1848"/>
      <c r="C157" s="1849"/>
      <c r="D157" s="1587"/>
      <c r="E157" s="969"/>
      <c r="F157" s="969"/>
      <c r="G157" s="918"/>
      <c r="H157" s="970"/>
      <c r="I157" s="920">
        <f t="shared" si="24"/>
        <v>0</v>
      </c>
      <c r="J157" s="931">
        <f t="shared" si="22"/>
        <v>0</v>
      </c>
      <c r="K157" s="923">
        <f t="shared" si="21"/>
        <v>0</v>
      </c>
      <c r="L157" s="920">
        <f t="shared" si="23"/>
        <v>0</v>
      </c>
      <c r="M157" s="928"/>
      <c r="N157" s="69" t="str">
        <f>IF(AND(E157+F157=0,D157=0),"správně",IF(D157/(E157+F157)&lt;=160,"CHYBA","správně"))</f>
        <v>správně</v>
      </c>
      <c r="O157" s="85"/>
      <c r="P157" s="85"/>
      <c r="Q157" s="85"/>
      <c r="R157" s="85"/>
      <c r="S157" s="86"/>
      <c r="T157" s="86"/>
      <c r="U157" s="86"/>
      <c r="V157" s="56"/>
    </row>
    <row r="158" spans="1:22" ht="12.75" customHeight="1" thickBot="1">
      <c r="A158" s="74"/>
      <c r="B158" s="937"/>
      <c r="C158" s="957"/>
      <c r="D158" s="937" t="s">
        <v>178</v>
      </c>
      <c r="E158" s="940">
        <f>SUM(E139:E157)</f>
        <v>0</v>
      </c>
      <c r="F158" s="940">
        <f>SUM(F139:F157)</f>
        <v>0</v>
      </c>
      <c r="G158" s="941">
        <f>SUM(G139:G157)</f>
        <v>0</v>
      </c>
      <c r="H158" s="971">
        <f>SUM(H139:H157)</f>
        <v>0</v>
      </c>
      <c r="I158" s="943">
        <f>SUM(I139:I157)</f>
        <v>0</v>
      </c>
      <c r="J158" s="1275">
        <f t="shared" si="22"/>
        <v>0</v>
      </c>
      <c r="K158" s="1278">
        <f t="shared" si="21"/>
        <v>0</v>
      </c>
      <c r="L158" s="1277">
        <f t="shared" si="23"/>
        <v>0</v>
      </c>
      <c r="M158" s="947"/>
      <c r="N158" s="69"/>
      <c r="O158" s="85"/>
      <c r="P158" s="85"/>
      <c r="Q158" s="85"/>
      <c r="R158" s="85"/>
      <c r="S158" s="86"/>
      <c r="T158" s="86"/>
      <c r="U158" s="86"/>
      <c r="V158" s="56"/>
    </row>
    <row r="159" spans="1:22" ht="12.75" customHeight="1">
      <c r="A159" s="74"/>
      <c r="B159" s="405" t="s">
        <v>204</v>
      </c>
      <c r="C159" s="948"/>
      <c r="D159" s="949" t="s">
        <v>159</v>
      </c>
      <c r="E159" s="958"/>
      <c r="F159" s="958"/>
      <c r="G159" s="933"/>
      <c r="H159" s="959"/>
      <c r="I159" s="951">
        <f t="shared" ref="I159:I173" si="25">SUM(G159:H159)</f>
        <v>0</v>
      </c>
      <c r="J159" s="921">
        <f t="shared" si="22"/>
        <v>0</v>
      </c>
      <c r="K159" s="923">
        <f t="shared" si="21"/>
        <v>0</v>
      </c>
      <c r="L159" s="951">
        <f t="shared" si="23"/>
        <v>0</v>
      </c>
      <c r="M159" s="915"/>
      <c r="N159" s="69"/>
      <c r="O159" s="85"/>
      <c r="P159" s="85"/>
      <c r="Q159" s="85"/>
      <c r="R159" s="85"/>
      <c r="S159" s="86"/>
      <c r="T159" s="86"/>
      <c r="U159" s="86"/>
      <c r="V159" s="56"/>
    </row>
    <row r="160" spans="1:22" ht="12.75" customHeight="1">
      <c r="A160" s="74"/>
      <c r="B160" s="903"/>
      <c r="C160" s="948"/>
      <c r="D160" s="955" t="s">
        <v>161</v>
      </c>
      <c r="E160" s="917"/>
      <c r="F160" s="917"/>
      <c r="G160" s="918"/>
      <c r="H160" s="964"/>
      <c r="I160" s="920">
        <f t="shared" si="25"/>
        <v>0</v>
      </c>
      <c r="J160" s="931">
        <f t="shared" si="22"/>
        <v>0</v>
      </c>
      <c r="K160" s="923">
        <f t="shared" ref="K160:K175" si="26">IF($E160+$F160=0,0,H160/($E160+$F160)*1000)</f>
        <v>0</v>
      </c>
      <c r="L160" s="920">
        <f t="shared" si="23"/>
        <v>0</v>
      </c>
      <c r="M160" s="928"/>
      <c r="N160" s="69"/>
      <c r="O160" s="85"/>
      <c r="P160" s="85"/>
      <c r="Q160" s="85"/>
      <c r="R160" s="85"/>
      <c r="S160" s="86"/>
      <c r="T160" s="86"/>
      <c r="U160" s="86"/>
      <c r="V160" s="56"/>
    </row>
    <row r="161" spans="1:22" ht="12.75" customHeight="1">
      <c r="A161" s="74"/>
      <c r="B161" s="1836" t="s">
        <v>806</v>
      </c>
      <c r="C161" s="1840"/>
      <c r="D161" s="929" t="s">
        <v>163</v>
      </c>
      <c r="E161" s="917"/>
      <c r="F161" s="917"/>
      <c r="G161" s="918"/>
      <c r="H161" s="964"/>
      <c r="I161" s="920">
        <f t="shared" si="25"/>
        <v>0</v>
      </c>
      <c r="J161" s="931">
        <f t="shared" si="22"/>
        <v>0</v>
      </c>
      <c r="K161" s="923">
        <f t="shared" si="26"/>
        <v>0</v>
      </c>
      <c r="L161" s="920">
        <f t="shared" si="23"/>
        <v>0</v>
      </c>
      <c r="M161" s="928"/>
      <c r="N161" s="69"/>
      <c r="O161" s="85"/>
      <c r="P161" s="85"/>
      <c r="Q161" s="85"/>
      <c r="R161" s="85"/>
      <c r="S161" s="86"/>
      <c r="T161" s="86"/>
      <c r="U161" s="86"/>
      <c r="V161" s="56"/>
    </row>
    <row r="162" spans="1:22" ht="12.75" customHeight="1">
      <c r="A162" s="74"/>
      <c r="B162" s="1838"/>
      <c r="C162" s="1838"/>
      <c r="D162" s="929" t="s">
        <v>164</v>
      </c>
      <c r="E162" s="917"/>
      <c r="F162" s="917"/>
      <c r="G162" s="918"/>
      <c r="H162" s="964"/>
      <c r="I162" s="920">
        <f t="shared" si="25"/>
        <v>0</v>
      </c>
      <c r="J162" s="931">
        <f t="shared" si="22"/>
        <v>0</v>
      </c>
      <c r="K162" s="923">
        <f t="shared" si="26"/>
        <v>0</v>
      </c>
      <c r="L162" s="920">
        <f t="shared" si="23"/>
        <v>0</v>
      </c>
      <c r="M162" s="928"/>
      <c r="N162" s="69"/>
      <c r="O162" s="85"/>
      <c r="P162" s="85"/>
      <c r="Q162" s="85"/>
      <c r="R162" s="85"/>
      <c r="S162" s="86"/>
      <c r="T162" s="86"/>
      <c r="U162" s="86"/>
      <c r="V162" s="56"/>
    </row>
    <row r="163" spans="1:22" ht="12.75" customHeight="1">
      <c r="A163" s="74"/>
      <c r="B163" s="1838"/>
      <c r="C163" s="1838"/>
      <c r="D163" s="930" t="s">
        <v>165</v>
      </c>
      <c r="E163" s="917"/>
      <c r="F163" s="917"/>
      <c r="G163" s="918"/>
      <c r="H163" s="964"/>
      <c r="I163" s="920">
        <f t="shared" si="25"/>
        <v>0</v>
      </c>
      <c r="J163" s="931">
        <f t="shared" si="22"/>
        <v>0</v>
      </c>
      <c r="K163" s="923">
        <f t="shared" si="26"/>
        <v>0</v>
      </c>
      <c r="L163" s="920">
        <f t="shared" si="23"/>
        <v>0</v>
      </c>
      <c r="M163" s="928"/>
      <c r="N163" s="69"/>
      <c r="O163" s="85"/>
      <c r="P163" s="85"/>
      <c r="Q163" s="85"/>
      <c r="R163" s="85"/>
      <c r="S163" s="86"/>
      <c r="T163" s="86"/>
      <c r="U163" s="86"/>
      <c r="V163" s="56"/>
    </row>
    <row r="164" spans="1:22" ht="12.75" customHeight="1">
      <c r="A164" s="74"/>
      <c r="B164" s="1839"/>
      <c r="C164" s="1839"/>
      <c r="D164" s="932"/>
      <c r="E164" s="958"/>
      <c r="F164" s="958"/>
      <c r="G164" s="933"/>
      <c r="H164" s="959"/>
      <c r="I164" s="920">
        <f t="shared" si="25"/>
        <v>0</v>
      </c>
      <c r="J164" s="931">
        <f t="shared" si="22"/>
        <v>0</v>
      </c>
      <c r="K164" s="923">
        <f t="shared" si="26"/>
        <v>0</v>
      </c>
      <c r="L164" s="920">
        <f t="shared" si="23"/>
        <v>0</v>
      </c>
      <c r="M164" s="928"/>
      <c r="N164" s="69" t="str">
        <f t="shared" ref="N164" si="27">IF(AND(E164+F164=0,D164=0),"správně",IF(D164/(E164+F164)&lt;=25,"CHYBA","správně"))</f>
        <v>správně</v>
      </c>
      <c r="O164" s="85"/>
      <c r="P164" s="85"/>
      <c r="Q164" s="85"/>
      <c r="R164" s="85"/>
      <c r="S164" s="86"/>
      <c r="T164" s="86"/>
      <c r="U164" s="86"/>
      <c r="V164" s="56"/>
    </row>
    <row r="165" spans="1:22" ht="12.75" customHeight="1">
      <c r="A165" s="74"/>
      <c r="B165" s="903"/>
      <c r="C165" s="948"/>
      <c r="D165" s="966" t="s">
        <v>166</v>
      </c>
      <c r="E165" s="967"/>
      <c r="F165" s="967"/>
      <c r="G165" s="933"/>
      <c r="H165" s="968"/>
      <c r="I165" s="920">
        <f t="shared" si="25"/>
        <v>0</v>
      </c>
      <c r="J165" s="931">
        <f t="shared" si="22"/>
        <v>0</v>
      </c>
      <c r="K165" s="923">
        <f t="shared" si="26"/>
        <v>0</v>
      </c>
      <c r="L165" s="920">
        <f t="shared" si="23"/>
        <v>0</v>
      </c>
      <c r="M165" s="928"/>
      <c r="N165" s="69"/>
      <c r="O165" s="85"/>
      <c r="P165" s="85"/>
      <c r="Q165" s="85"/>
      <c r="R165" s="85"/>
      <c r="S165" s="86"/>
      <c r="T165" s="86"/>
      <c r="U165" s="86"/>
      <c r="V165" s="56"/>
    </row>
    <row r="166" spans="1:22" ht="12.75" customHeight="1">
      <c r="A166" s="74"/>
      <c r="B166" s="903"/>
      <c r="C166" s="948"/>
      <c r="D166" s="955" t="s">
        <v>167</v>
      </c>
      <c r="E166" s="967"/>
      <c r="F166" s="967"/>
      <c r="G166" s="933"/>
      <c r="H166" s="968"/>
      <c r="I166" s="920">
        <f t="shared" si="25"/>
        <v>0</v>
      </c>
      <c r="J166" s="931">
        <f t="shared" si="22"/>
        <v>0</v>
      </c>
      <c r="K166" s="923">
        <f t="shared" si="26"/>
        <v>0</v>
      </c>
      <c r="L166" s="920">
        <f t="shared" si="23"/>
        <v>0</v>
      </c>
      <c r="M166" s="928"/>
      <c r="N166" s="69"/>
      <c r="O166" s="85"/>
      <c r="P166" s="85"/>
      <c r="Q166" s="85"/>
      <c r="R166" s="85"/>
      <c r="S166" s="86"/>
      <c r="T166" s="86"/>
      <c r="U166" s="86"/>
      <c r="V166" s="56"/>
    </row>
    <row r="167" spans="1:22" ht="12.75" customHeight="1">
      <c r="A167" s="74"/>
      <c r="B167" s="903"/>
      <c r="C167" s="948"/>
      <c r="D167" s="955" t="s">
        <v>168</v>
      </c>
      <c r="E167" s="967"/>
      <c r="F167" s="967"/>
      <c r="G167" s="933"/>
      <c r="H167" s="968"/>
      <c r="I167" s="920">
        <f t="shared" si="25"/>
        <v>0</v>
      </c>
      <c r="J167" s="931">
        <f t="shared" si="22"/>
        <v>0</v>
      </c>
      <c r="K167" s="923">
        <f t="shared" si="26"/>
        <v>0</v>
      </c>
      <c r="L167" s="920">
        <f t="shared" si="23"/>
        <v>0</v>
      </c>
      <c r="M167" s="928"/>
      <c r="N167" s="69"/>
      <c r="O167" s="85"/>
      <c r="P167" s="85"/>
      <c r="Q167" s="85"/>
      <c r="R167" s="85"/>
      <c r="S167" s="86"/>
      <c r="T167" s="86"/>
      <c r="U167" s="86"/>
      <c r="V167" s="56"/>
    </row>
    <row r="168" spans="1:22" ht="12.75" customHeight="1">
      <c r="A168" s="74"/>
      <c r="B168" s="903"/>
      <c r="C168" s="948"/>
      <c r="D168" s="955" t="s">
        <v>169</v>
      </c>
      <c r="E168" s="967"/>
      <c r="F168" s="967"/>
      <c r="G168" s="933"/>
      <c r="H168" s="968"/>
      <c r="I168" s="920">
        <f t="shared" si="25"/>
        <v>0</v>
      </c>
      <c r="J168" s="931">
        <f t="shared" si="22"/>
        <v>0</v>
      </c>
      <c r="K168" s="923">
        <f t="shared" si="26"/>
        <v>0</v>
      </c>
      <c r="L168" s="920">
        <f t="shared" si="23"/>
        <v>0</v>
      </c>
      <c r="M168" s="928"/>
      <c r="N168" s="69"/>
      <c r="O168" s="85"/>
      <c r="P168" s="85"/>
      <c r="Q168" s="85"/>
      <c r="R168" s="85"/>
      <c r="S168" s="86"/>
      <c r="T168" s="86"/>
      <c r="U168" s="86"/>
      <c r="V168" s="56"/>
    </row>
    <row r="169" spans="1:22" ht="12.75" customHeight="1">
      <c r="A169" s="74"/>
      <c r="B169" s="903"/>
      <c r="C169" s="948"/>
      <c r="D169" s="955" t="s">
        <v>170</v>
      </c>
      <c r="E169" s="967"/>
      <c r="F169" s="967"/>
      <c r="G169" s="933"/>
      <c r="H169" s="968"/>
      <c r="I169" s="920">
        <f t="shared" si="25"/>
        <v>0</v>
      </c>
      <c r="J169" s="931">
        <f t="shared" si="22"/>
        <v>0</v>
      </c>
      <c r="K169" s="923">
        <f t="shared" si="26"/>
        <v>0</v>
      </c>
      <c r="L169" s="920">
        <f t="shared" si="23"/>
        <v>0</v>
      </c>
      <c r="M169" s="928"/>
      <c r="N169" s="69"/>
      <c r="O169" s="85"/>
      <c r="P169" s="85"/>
      <c r="Q169" s="85"/>
      <c r="R169" s="85"/>
      <c r="S169" s="86"/>
      <c r="T169" s="86"/>
      <c r="U169" s="86"/>
      <c r="V169" s="56"/>
    </row>
    <row r="170" spans="1:22" ht="12.75" customHeight="1">
      <c r="A170" s="74"/>
      <c r="B170" s="1836" t="s">
        <v>1987</v>
      </c>
      <c r="C170" s="1840"/>
      <c r="D170" s="916" t="s">
        <v>171</v>
      </c>
      <c r="E170" s="967"/>
      <c r="F170" s="967"/>
      <c r="G170" s="933"/>
      <c r="H170" s="968"/>
      <c r="I170" s="920">
        <f t="shared" si="25"/>
        <v>0</v>
      </c>
      <c r="J170" s="931">
        <f t="shared" si="22"/>
        <v>0</v>
      </c>
      <c r="K170" s="923">
        <f t="shared" si="26"/>
        <v>0</v>
      </c>
      <c r="L170" s="920">
        <f t="shared" si="23"/>
        <v>0</v>
      </c>
      <c r="M170" s="928"/>
      <c r="N170" s="69"/>
      <c r="O170" s="85"/>
      <c r="P170" s="85"/>
      <c r="Q170" s="85"/>
      <c r="R170" s="85"/>
      <c r="S170" s="86"/>
      <c r="T170" s="86"/>
      <c r="U170" s="86"/>
      <c r="V170" s="56"/>
    </row>
    <row r="171" spans="1:22" ht="12.75" customHeight="1">
      <c r="A171" s="74"/>
      <c r="B171" s="1838"/>
      <c r="C171" s="1838"/>
      <c r="D171" s="916" t="s">
        <v>172</v>
      </c>
      <c r="E171" s="967"/>
      <c r="F171" s="967"/>
      <c r="G171" s="933"/>
      <c r="H171" s="968"/>
      <c r="I171" s="920">
        <f t="shared" si="25"/>
        <v>0</v>
      </c>
      <c r="J171" s="931">
        <f t="shared" si="22"/>
        <v>0</v>
      </c>
      <c r="K171" s="923">
        <f t="shared" si="26"/>
        <v>0</v>
      </c>
      <c r="L171" s="920">
        <f t="shared" si="23"/>
        <v>0</v>
      </c>
      <c r="M171" s="928"/>
      <c r="N171" s="69"/>
      <c r="O171" s="85"/>
      <c r="P171" s="85"/>
      <c r="Q171" s="85"/>
      <c r="R171" s="85"/>
      <c r="S171" s="86"/>
      <c r="T171" s="86"/>
      <c r="U171" s="86"/>
      <c r="V171" s="56"/>
    </row>
    <row r="172" spans="1:22" ht="12.75" customHeight="1">
      <c r="A172" s="74"/>
      <c r="B172" s="1838"/>
      <c r="C172" s="1838"/>
      <c r="D172" s="916" t="s">
        <v>173</v>
      </c>
      <c r="E172" s="967"/>
      <c r="F172" s="967"/>
      <c r="G172" s="933"/>
      <c r="H172" s="968"/>
      <c r="I172" s="920">
        <f t="shared" si="25"/>
        <v>0</v>
      </c>
      <c r="J172" s="931">
        <f t="shared" ref="J172:J175" si="28">IF($E172+$F172=0,0,G172/($E172+$F172)*1000)</f>
        <v>0</v>
      </c>
      <c r="K172" s="923">
        <f t="shared" si="26"/>
        <v>0</v>
      </c>
      <c r="L172" s="920">
        <f t="shared" ref="L172:L175" si="29">IF($E172+$F172=0,0,I172/($E172+$F172)*1000)</f>
        <v>0</v>
      </c>
      <c r="M172" s="928"/>
      <c r="N172" s="69"/>
      <c r="O172" s="85"/>
      <c r="P172" s="85"/>
      <c r="Q172" s="85"/>
      <c r="R172" s="85"/>
      <c r="S172" s="86"/>
      <c r="T172" s="86"/>
      <c r="U172" s="86"/>
      <c r="V172" s="56"/>
    </row>
    <row r="173" spans="1:22" ht="12.75" customHeight="1">
      <c r="A173" s="74"/>
      <c r="B173" s="1839"/>
      <c r="C173" s="1839"/>
      <c r="D173" s="932"/>
      <c r="E173" s="969"/>
      <c r="F173" s="969"/>
      <c r="G173" s="918"/>
      <c r="H173" s="970"/>
      <c r="I173" s="920">
        <f t="shared" si="25"/>
        <v>0</v>
      </c>
      <c r="J173" s="931">
        <f t="shared" si="28"/>
        <v>0</v>
      </c>
      <c r="K173" s="923">
        <f t="shared" si="26"/>
        <v>0</v>
      </c>
      <c r="L173" s="920">
        <f t="shared" si="29"/>
        <v>0</v>
      </c>
      <c r="M173" s="928"/>
      <c r="N173" s="69" t="str">
        <f>IF(AND(E173+F173=0,D173=0),"správně",IF(D173/(E173+F173)&lt;=160,"CHYBA","správně"))</f>
        <v>správně</v>
      </c>
      <c r="O173" s="85"/>
      <c r="P173" s="85"/>
      <c r="Q173" s="85"/>
      <c r="R173" s="85"/>
      <c r="S173" s="86"/>
      <c r="T173" s="86"/>
      <c r="U173" s="86"/>
      <c r="V173" s="56"/>
    </row>
    <row r="174" spans="1:22" s="46" customFormat="1" ht="12.75" customHeight="1" thickBot="1">
      <c r="A174" s="73"/>
      <c r="B174" s="937"/>
      <c r="C174" s="957"/>
      <c r="D174" s="937" t="s">
        <v>178</v>
      </c>
      <c r="E174" s="940">
        <f>SUM(E159:E173)</f>
        <v>0</v>
      </c>
      <c r="F174" s="940">
        <f>SUM(F159:F173)</f>
        <v>0</v>
      </c>
      <c r="G174" s="941">
        <f>SUM(G159:G173)</f>
        <v>0</v>
      </c>
      <c r="H174" s="971">
        <f>SUM(H159:H173)</f>
        <v>0</v>
      </c>
      <c r="I174" s="943">
        <f>SUM(I159:I173)</f>
        <v>0</v>
      </c>
      <c r="J174" s="1275">
        <f t="shared" si="28"/>
        <v>0</v>
      </c>
      <c r="K174" s="1278">
        <f t="shared" si="26"/>
        <v>0</v>
      </c>
      <c r="L174" s="1277">
        <f t="shared" si="29"/>
        <v>0</v>
      </c>
      <c r="M174" s="947"/>
      <c r="N174" s="80"/>
      <c r="O174" s="48"/>
      <c r="P174" s="48"/>
      <c r="Q174" s="52"/>
      <c r="R174" s="54"/>
      <c r="S174" s="51"/>
      <c r="T174" s="51"/>
      <c r="U174" s="51"/>
      <c r="V174" s="51"/>
    </row>
    <row r="175" spans="1:22" ht="12.75" customHeight="1" thickBot="1">
      <c r="A175" s="74"/>
      <c r="B175" s="406" t="s">
        <v>205</v>
      </c>
      <c r="C175" s="974"/>
      <c r="D175" s="974"/>
      <c r="E175" s="975">
        <f>SUM(E174,E158,E138,E122,E106,E90,E74,E58,E42,E26)</f>
        <v>0</v>
      </c>
      <c r="F175" s="975">
        <f>SUM(F174,F158,F138,F122,F106,F90,F74,F58,F42,F26)</f>
        <v>0</v>
      </c>
      <c r="G175" s="976">
        <f>SUM(G174,G158,G138,G122,G106,G90,G74,G58,G42,G26)</f>
        <v>0</v>
      </c>
      <c r="H175" s="977">
        <f>SUM(H174,H158,H138,H122,H106,H90,H74,H58,H42,H26)</f>
        <v>0</v>
      </c>
      <c r="I175" s="978">
        <f>SUM(I174,I158,I138,I122,I106,I90,I74,I58,I42,I26)</f>
        <v>0</v>
      </c>
      <c r="J175" s="1274">
        <f t="shared" si="28"/>
        <v>0</v>
      </c>
      <c r="K175" s="1279">
        <f t="shared" si="26"/>
        <v>0</v>
      </c>
      <c r="L175" s="1276">
        <f t="shared" si="29"/>
        <v>0</v>
      </c>
      <c r="M175" s="981"/>
      <c r="N175" s="84"/>
      <c r="O175" s="56"/>
      <c r="P175" s="56"/>
      <c r="Q175" s="56"/>
      <c r="R175" s="56"/>
      <c r="S175" s="56"/>
      <c r="T175" s="56"/>
      <c r="U175" s="56"/>
      <c r="V175" s="56"/>
    </row>
    <row r="176" spans="1:22" ht="12.75" customHeight="1">
      <c r="A176" s="56"/>
      <c r="B176" s="1802" t="s">
        <v>809</v>
      </c>
      <c r="C176" s="1803"/>
      <c r="D176" s="1804"/>
      <c r="E176" s="1808"/>
      <c r="F176" s="1260"/>
      <c r="G176" s="1253"/>
      <c r="H176" s="1253"/>
      <c r="I176" s="1253"/>
      <c r="J176" s="1253"/>
      <c r="K176" s="1253"/>
      <c r="L176" s="1253"/>
      <c r="M176" s="1252"/>
      <c r="N176" s="84"/>
      <c r="O176" s="56"/>
      <c r="P176" s="56"/>
      <c r="Q176" s="56"/>
      <c r="R176" s="56"/>
      <c r="S176" s="56"/>
      <c r="T176" s="56"/>
      <c r="U176" s="56"/>
      <c r="V176" s="56"/>
    </row>
    <row r="177" spans="1:22" ht="18" customHeight="1" thickBot="1">
      <c r="A177" s="56"/>
      <c r="B177" s="1805"/>
      <c r="C177" s="1806"/>
      <c r="D177" s="1807"/>
      <c r="E177" s="1809"/>
      <c r="F177" s="1261"/>
      <c r="G177" s="1253"/>
      <c r="H177" s="1253"/>
      <c r="I177" s="1253"/>
      <c r="J177" s="1253"/>
      <c r="K177" s="1253"/>
      <c r="L177" s="1253"/>
      <c r="M177" s="1252"/>
      <c r="N177" s="84"/>
      <c r="O177" s="56"/>
      <c r="P177" s="56"/>
      <c r="Q177" s="56"/>
      <c r="R177" s="56"/>
      <c r="S177" s="56"/>
      <c r="T177" s="56"/>
      <c r="U177" s="56"/>
      <c r="V177" s="56"/>
    </row>
    <row r="178" spans="1:22" ht="12.75" customHeight="1" thickBot="1">
      <c r="A178" s="56"/>
      <c r="B178" s="982"/>
      <c r="C178" s="983"/>
      <c r="D178" s="983"/>
      <c r="E178" s="984"/>
      <c r="F178" s="984"/>
      <c r="G178" s="985"/>
      <c r="H178" s="985"/>
      <c r="I178" s="985"/>
      <c r="J178" s="985"/>
      <c r="K178" s="986"/>
      <c r="L178" s="985"/>
      <c r="M178" s="984"/>
      <c r="N178" s="84"/>
      <c r="O178" s="56"/>
      <c r="P178" s="56"/>
      <c r="Q178" s="56"/>
      <c r="R178" s="56"/>
      <c r="S178" s="56"/>
      <c r="T178" s="56"/>
      <c r="U178" s="56"/>
      <c r="V178" s="56"/>
    </row>
    <row r="179" spans="1:22" ht="12.75" customHeight="1">
      <c r="A179" s="56"/>
      <c r="C179" s="983"/>
      <c r="D179" s="983"/>
      <c r="E179" s="1080" t="s">
        <v>711</v>
      </c>
      <c r="F179" s="1080"/>
      <c r="G179" s="985"/>
      <c r="H179" s="985"/>
      <c r="I179" s="985"/>
      <c r="J179" s="985"/>
      <c r="K179" s="986"/>
      <c r="L179" s="985"/>
      <c r="M179" s="754" t="s">
        <v>51</v>
      </c>
      <c r="N179" s="887"/>
      <c r="O179" s="755" t="s">
        <v>52</v>
      </c>
      <c r="P179" s="888"/>
      <c r="Q179" s="56"/>
      <c r="R179" s="56"/>
      <c r="S179" s="56"/>
      <c r="T179" s="56"/>
      <c r="U179" s="56"/>
      <c r="V179" s="56"/>
    </row>
    <row r="180" spans="1:22" ht="12.75" customHeight="1">
      <c r="A180" s="56"/>
      <c r="C180" s="896"/>
      <c r="D180" s="896"/>
      <c r="E180" s="884"/>
      <c r="F180" s="884"/>
      <c r="G180" s="896"/>
      <c r="H180" s="896"/>
      <c r="I180" s="896"/>
      <c r="J180" s="896"/>
      <c r="K180" s="988"/>
      <c r="L180" s="896"/>
      <c r="M180" s="782" t="s">
        <v>328</v>
      </c>
      <c r="N180" s="889"/>
      <c r="O180" s="783" t="s">
        <v>328</v>
      </c>
      <c r="P180" s="890"/>
      <c r="Q180" s="81"/>
      <c r="R180" s="81"/>
      <c r="S180" s="1841"/>
      <c r="T180" s="1841"/>
      <c r="U180" s="1841"/>
      <c r="V180" s="1841"/>
    </row>
    <row r="181" spans="1:22" ht="12.75" customHeight="1">
      <c r="A181" s="56"/>
      <c r="C181" s="896"/>
      <c r="D181" s="896"/>
      <c r="E181" s="160" t="s">
        <v>808</v>
      </c>
      <c r="F181" s="160"/>
      <c r="G181" s="896"/>
      <c r="H181" s="896"/>
      <c r="I181" s="896"/>
      <c r="J181" s="896"/>
      <c r="K181" s="988"/>
      <c r="L181" s="896"/>
      <c r="M181" s="892"/>
      <c r="N181" s="524"/>
      <c r="O181" s="525"/>
      <c r="P181" s="526"/>
      <c r="Q181" s="82"/>
      <c r="R181" s="80"/>
      <c r="S181" s="83"/>
      <c r="T181" s="83"/>
      <c r="U181" s="800"/>
      <c r="V181" s="1841"/>
    </row>
    <row r="182" spans="1:22" ht="12.75" customHeight="1">
      <c r="A182" s="56"/>
      <c r="B182" s="896"/>
      <c r="C182" s="896"/>
      <c r="D182" s="896"/>
      <c r="E182" s="160" t="s">
        <v>815</v>
      </c>
      <c r="F182" s="896"/>
      <c r="G182" s="896"/>
      <c r="H182" s="896"/>
      <c r="I182" s="896"/>
      <c r="J182" s="896"/>
      <c r="K182" s="988"/>
      <c r="L182" s="896"/>
      <c r="M182" s="893"/>
      <c r="N182" s="524"/>
      <c r="O182" s="8"/>
      <c r="P182" s="526"/>
      <c r="Q182" s="85"/>
      <c r="R182" s="85"/>
      <c r="S182" s="86"/>
      <c r="T182" s="86"/>
      <c r="U182" s="86"/>
      <c r="V182" s="56"/>
    </row>
    <row r="183" spans="1:22" ht="12.75" customHeight="1" thickBot="1">
      <c r="A183" s="56"/>
      <c r="B183" s="896"/>
      <c r="C183" s="896"/>
      <c r="D183" s="896"/>
      <c r="E183" s="161" t="s">
        <v>1932</v>
      </c>
      <c r="F183" s="896"/>
      <c r="G183" s="896"/>
      <c r="H183" s="896"/>
      <c r="I183" s="896"/>
      <c r="J183" s="896"/>
      <c r="K183" s="988"/>
      <c r="L183" s="896"/>
      <c r="M183" s="371" t="s">
        <v>53</v>
      </c>
      <c r="N183" s="796"/>
      <c r="O183" s="797" t="s">
        <v>53</v>
      </c>
      <c r="P183" s="798"/>
      <c r="Q183" s="85"/>
      <c r="R183" s="85"/>
      <c r="S183" s="86"/>
      <c r="T183" s="86"/>
      <c r="U183" s="86"/>
      <c r="V183" s="56"/>
    </row>
    <row r="184" spans="1:22" ht="12.75" customHeight="1" thickBot="1">
      <c r="A184" s="56"/>
      <c r="B184" s="896"/>
      <c r="C184" s="896"/>
      <c r="D184" s="896"/>
      <c r="E184" s="896"/>
      <c r="F184" s="896"/>
      <c r="G184" s="896"/>
      <c r="H184" s="896"/>
      <c r="I184" s="896"/>
      <c r="J184" s="896"/>
      <c r="K184" s="988"/>
      <c r="L184" s="896"/>
      <c r="M184" s="374" t="s">
        <v>54</v>
      </c>
      <c r="N184" s="377"/>
      <c r="O184" s="1"/>
      <c r="P184" s="527"/>
      <c r="Q184" s="85"/>
      <c r="R184" s="85"/>
      <c r="S184" s="86"/>
      <c r="T184" s="86"/>
      <c r="U184" s="86"/>
      <c r="V184" s="56"/>
    </row>
    <row r="185" spans="1:22" ht="12.75" customHeight="1">
      <c r="B185" s="896"/>
      <c r="C185" s="896"/>
      <c r="D185" s="896"/>
      <c r="E185" s="896"/>
      <c r="F185" s="896"/>
      <c r="G185" s="896"/>
      <c r="H185" s="896"/>
      <c r="I185" s="896"/>
      <c r="J185" s="896"/>
      <c r="K185" s="988"/>
      <c r="L185" s="896"/>
      <c r="M185" s="896"/>
    </row>
    <row r="186" spans="1:22" ht="12.75" customHeight="1">
      <c r="B186" s="896"/>
      <c r="C186" s="896"/>
      <c r="D186" s="896"/>
      <c r="E186" s="896"/>
      <c r="F186" s="896"/>
      <c r="G186" s="896"/>
      <c r="H186" s="896"/>
      <c r="I186" s="896"/>
      <c r="J186" s="896"/>
      <c r="K186" s="988"/>
      <c r="L186" s="896"/>
      <c r="M186" s="896"/>
    </row>
    <row r="187" spans="1:22" ht="12.75" customHeight="1"/>
    <row r="188" spans="1:22" ht="12.75" customHeight="1"/>
    <row r="189" spans="1:22" ht="12.75" customHeight="1"/>
    <row r="190" spans="1:22" ht="12.75" customHeight="1"/>
    <row r="191" spans="1:22" ht="12.75" customHeight="1"/>
    <row r="192" spans="1:22" ht="12.75" customHeight="1"/>
  </sheetData>
  <sheetProtection algorithmName="SHA-512" hashValue="D5WvfeI29VXKWZIQgyKLvCh2qkPweqWQ4JZCGUCv1m0dvNeBD3VkRTSUCLzbVOKtDZ6ScPp+14HkUQTWxCu2DA==" saltValue="j120AYYvJ7Yum0OhzjIOXQ==" spinCount="100000" sheet="1" objects="1" scenarios="1"/>
  <protectedRanges>
    <protectedRange sqref="D80 D16 D32 D25 D41 D48 D64 D57 D73 D89 D105 D121 D137 D157 D173 E11:G25 E27:G41 E43:H57 E59:H73 E75:H89" name="Oblast1"/>
    <protectedRange sqref="D144 D96 G139:H157 E123:F124 D112 E142:F157 E139:F140 D128 D164 E91:H105 E107:H121 G123:H137 E126:F137 E159:H173" name="Oblast2"/>
    <protectedRange sqref="M11:M177" name="Oblast4"/>
    <protectedRange sqref="M181:P182 P183 N183:N184" name="Oblast6_1"/>
    <protectedRange sqref="M181:P182" name="Oblast5_1"/>
  </protectedRanges>
  <mergeCells count="54">
    <mergeCell ref="D2:E2"/>
    <mergeCell ref="B3:M3"/>
    <mergeCell ref="B7:C9"/>
    <mergeCell ref="D7:D8"/>
    <mergeCell ref="E7:E9"/>
    <mergeCell ref="G7:I7"/>
    <mergeCell ref="J7:L7"/>
    <mergeCell ref="B44:C44"/>
    <mergeCell ref="V7:V8"/>
    <mergeCell ref="G8:I8"/>
    <mergeCell ref="J8:L8"/>
    <mergeCell ref="B10:C10"/>
    <mergeCell ref="F7:F9"/>
    <mergeCell ref="B29:C32"/>
    <mergeCell ref="M7:M9"/>
    <mergeCell ref="S7:U7"/>
    <mergeCell ref="B12:C12"/>
    <mergeCell ref="B13:C16"/>
    <mergeCell ref="B28:C28"/>
    <mergeCell ref="B22:C25"/>
    <mergeCell ref="B38:C41"/>
    <mergeCell ref="O22:X25"/>
    <mergeCell ref="B118:C121"/>
    <mergeCell ref="B45:C48"/>
    <mergeCell ref="B60:C60"/>
    <mergeCell ref="S119:U119"/>
    <mergeCell ref="V119:V120"/>
    <mergeCell ref="V106:V107"/>
    <mergeCell ref="B92:C92"/>
    <mergeCell ref="B61:C64"/>
    <mergeCell ref="B76:C76"/>
    <mergeCell ref="B77:C80"/>
    <mergeCell ref="B54:C57"/>
    <mergeCell ref="B70:C73"/>
    <mergeCell ref="B86:C89"/>
    <mergeCell ref="B93:C96"/>
    <mergeCell ref="S106:U106"/>
    <mergeCell ref="B108:C108"/>
    <mergeCell ref="B109:C112"/>
    <mergeCell ref="B102:C105"/>
    <mergeCell ref="S180:U180"/>
    <mergeCell ref="V180:V181"/>
    <mergeCell ref="B124:C124"/>
    <mergeCell ref="B125:C128"/>
    <mergeCell ref="S132:U132"/>
    <mergeCell ref="V132:V133"/>
    <mergeCell ref="B161:C164"/>
    <mergeCell ref="B140:C140"/>
    <mergeCell ref="B141:C144"/>
    <mergeCell ref="B176:D177"/>
    <mergeCell ref="E176:E177"/>
    <mergeCell ref="B134:C137"/>
    <mergeCell ref="B154:C157"/>
    <mergeCell ref="B170:C173"/>
  </mergeCells>
  <conditionalFormatting sqref="N13:N173">
    <cfRule type="cellIs" dxfId="1" priority="2" stopIfTrue="1" operator="equal">
      <formula>"CHYBA"</formula>
    </cfRule>
  </conditionalFormatting>
  <printOptions horizontalCentered="1" verticalCentered="1"/>
  <pageMargins left="0.19685039370078741" right="0.19685039370078741" top="0.19685039370078741" bottom="0.19685039370078741" header="0.15748031496062992" footer="0.15748031496062992"/>
  <pageSetup paperSize="9" scale="45" fitToHeight="2" orientation="portrait" r:id="rId1"/>
  <headerFooter alignWithMargins="0"/>
  <rowBreaks count="1" manualBreakCount="1">
    <brk id="111" max="16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40446-494E-4B2D-AC4D-A5F0FF589E67}">
  <sheetPr>
    <tabColor theme="0" tint="-0.14999847407452621"/>
  </sheetPr>
  <dimension ref="A1:AB192"/>
  <sheetViews>
    <sheetView showGridLines="0" zoomScale="85" zoomScaleNormal="85" workbookViewId="0">
      <pane xSplit="4" ySplit="10" topLeftCell="E11" activePane="bottomRight" state="frozen"/>
      <selection activeCell="S187" sqref="S187"/>
      <selection pane="topRight" activeCell="S187" sqref="S187"/>
      <selection pane="bottomLeft" activeCell="S187" sqref="S187"/>
      <selection pane="bottomRight" activeCell="R28" sqref="R28"/>
    </sheetView>
  </sheetViews>
  <sheetFormatPr defaultColWidth="9.140625" defaultRowHeight="12.6" customHeight="1"/>
  <cols>
    <col min="1" max="1" width="1.85546875" style="55" customWidth="1"/>
    <col min="2" max="2" width="8.7109375" style="55" customWidth="1"/>
    <col min="3" max="3" width="13.140625" style="55" customWidth="1"/>
    <col min="4" max="4" width="11.28515625" style="55" customWidth="1"/>
    <col min="5" max="9" width="12.7109375" style="55" customWidth="1"/>
    <col min="10" max="10" width="12.7109375" style="78" customWidth="1"/>
    <col min="11" max="16" width="12.7109375" style="55" customWidth="1"/>
    <col min="17" max="17" width="26.85546875" style="55" customWidth="1"/>
    <col min="18" max="18" width="12.7109375" style="55" customWidth="1"/>
    <col min="19" max="25" width="9.5703125" style="55" customWidth="1"/>
    <col min="26" max="26" width="44.85546875" style="55" customWidth="1"/>
    <col min="27" max="16384" width="9.140625" style="55"/>
  </cols>
  <sheetData>
    <row r="1" spans="1:28" ht="13.5" customHeight="1" thickBot="1"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</row>
    <row r="2" spans="1:28" s="46" customFormat="1" ht="13.5" customHeight="1" thickBot="1">
      <c r="C2" s="6"/>
      <c r="D2" s="1810"/>
      <c r="E2" s="1811"/>
      <c r="F2" s="48"/>
      <c r="G2" s="6"/>
      <c r="H2" s="10"/>
      <c r="I2" s="47"/>
      <c r="J2" s="79"/>
      <c r="K2" s="79"/>
      <c r="L2" s="47"/>
      <c r="M2" s="169" t="s">
        <v>231</v>
      </c>
      <c r="N2" s="1800" t="str">
        <f>IF(Identifikace!$B$10="","",Identifikace!$B$10)</f>
        <v/>
      </c>
      <c r="O2" s="1801"/>
      <c r="P2" s="169" t="s">
        <v>49</v>
      </c>
      <c r="Q2" s="603">
        <f>Identifikace!B12</f>
        <v>2024</v>
      </c>
      <c r="R2" s="6"/>
      <c r="S2" s="10"/>
      <c r="T2" s="10"/>
      <c r="U2" s="52"/>
      <c r="V2" s="50"/>
      <c r="W2" s="51"/>
      <c r="X2" s="51"/>
      <c r="Y2" s="51"/>
      <c r="Z2" s="51"/>
    </row>
    <row r="3" spans="1:28" ht="17.25" customHeight="1">
      <c r="B3" s="1812" t="s">
        <v>217</v>
      </c>
      <c r="C3" s="1859"/>
      <c r="D3" s="1859"/>
      <c r="E3" s="1859"/>
      <c r="F3" s="1859"/>
      <c r="G3" s="1859"/>
      <c r="H3" s="1859"/>
      <c r="I3" s="1859"/>
      <c r="J3" s="1859"/>
      <c r="K3" s="1859"/>
      <c r="L3" s="1859"/>
      <c r="M3" s="1859"/>
      <c r="N3" s="1859"/>
      <c r="O3" s="1859"/>
      <c r="P3" s="1859"/>
      <c r="Q3" s="1859"/>
      <c r="R3" s="56"/>
      <c r="S3" s="56"/>
      <c r="T3" s="56"/>
      <c r="U3" s="56"/>
      <c r="V3" s="56"/>
      <c r="W3" s="56"/>
      <c r="X3" s="56"/>
      <c r="Y3" s="56"/>
      <c r="Z3" s="56"/>
    </row>
    <row r="4" spans="1:28" ht="11.25"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</row>
    <row r="5" spans="1:28" ht="17.25" customHeight="1">
      <c r="B5" s="379" t="s">
        <v>206</v>
      </c>
      <c r="C5" s="138"/>
      <c r="D5" s="894"/>
      <c r="E5" s="894"/>
      <c r="F5" s="894"/>
      <c r="G5" s="894"/>
      <c r="H5" s="894"/>
      <c r="I5" s="894"/>
      <c r="J5" s="895"/>
      <c r="K5" s="896"/>
      <c r="L5" s="896"/>
      <c r="M5" s="896"/>
      <c r="N5" s="896"/>
      <c r="O5" s="896"/>
      <c r="P5" s="894"/>
      <c r="Q5" s="167"/>
      <c r="R5" s="56"/>
      <c r="S5" s="56"/>
      <c r="T5" s="56"/>
      <c r="U5" s="56"/>
      <c r="V5" s="56"/>
      <c r="W5" s="56"/>
      <c r="X5" s="56"/>
      <c r="Y5" s="56"/>
      <c r="Z5" s="56"/>
    </row>
    <row r="6" spans="1:28" ht="9" customHeight="1" thickBot="1">
      <c r="A6" s="168"/>
      <c r="B6" s="168"/>
      <c r="C6" s="168"/>
      <c r="D6" s="897"/>
      <c r="E6" s="897"/>
      <c r="F6" s="897"/>
      <c r="G6" s="897"/>
      <c r="H6" s="897"/>
      <c r="I6" s="897"/>
      <c r="J6" s="898"/>
      <c r="K6" s="897"/>
      <c r="L6" s="897"/>
      <c r="M6" s="897"/>
      <c r="N6" s="897"/>
      <c r="O6" s="897"/>
      <c r="P6" s="897"/>
      <c r="Q6" s="168"/>
      <c r="R6" s="56"/>
      <c r="S6" s="56"/>
      <c r="T6" s="56"/>
      <c r="U6" s="56"/>
      <c r="V6" s="56"/>
      <c r="W6" s="56"/>
      <c r="X6" s="56"/>
      <c r="Y6" s="56"/>
      <c r="Z6" s="56"/>
    </row>
    <row r="7" spans="1:28" ht="16.5" customHeight="1">
      <c r="A7" s="74"/>
      <c r="B7" s="1860" t="s">
        <v>148</v>
      </c>
      <c r="C7" s="1861"/>
      <c r="D7" s="1864" t="s">
        <v>149</v>
      </c>
      <c r="E7" s="1865" t="s">
        <v>1938</v>
      </c>
      <c r="F7" s="1866" t="s">
        <v>1927</v>
      </c>
      <c r="G7" s="1867"/>
      <c r="H7" s="1864"/>
      <c r="I7" s="1866" t="s">
        <v>1928</v>
      </c>
      <c r="J7" s="1867"/>
      <c r="K7" s="1864"/>
      <c r="L7" s="1866" t="s">
        <v>150</v>
      </c>
      <c r="M7" s="1867"/>
      <c r="N7" s="1864"/>
      <c r="O7" s="1865" t="s">
        <v>151</v>
      </c>
      <c r="P7" s="1868" t="s">
        <v>1929</v>
      </c>
      <c r="Q7" s="1856" t="s">
        <v>145</v>
      </c>
      <c r="R7" s="80"/>
      <c r="S7" s="80"/>
      <c r="T7" s="81"/>
      <c r="U7" s="81"/>
      <c r="V7" s="81"/>
      <c r="W7" s="1841"/>
      <c r="X7" s="1841"/>
      <c r="Y7" s="1841"/>
      <c r="Z7" s="1841"/>
    </row>
    <row r="8" spans="1:28" ht="24" customHeight="1">
      <c r="A8" s="74"/>
      <c r="B8" s="1860"/>
      <c r="C8" s="1861"/>
      <c r="D8" s="1864"/>
      <c r="E8" s="1865"/>
      <c r="F8" s="1851" t="s">
        <v>152</v>
      </c>
      <c r="G8" s="1852"/>
      <c r="H8" s="1853"/>
      <c r="I8" s="1851" t="s">
        <v>153</v>
      </c>
      <c r="J8" s="1852"/>
      <c r="K8" s="1853"/>
      <c r="L8" s="1851" t="s">
        <v>154</v>
      </c>
      <c r="M8" s="1852" t="s">
        <v>196</v>
      </c>
      <c r="N8" s="1853"/>
      <c r="O8" s="1865"/>
      <c r="P8" s="1869"/>
      <c r="Q8" s="1856"/>
      <c r="R8" s="80"/>
      <c r="S8" s="80"/>
      <c r="T8" s="82"/>
      <c r="U8" s="82"/>
      <c r="V8" s="80"/>
      <c r="W8" s="83"/>
      <c r="X8" s="83"/>
      <c r="Y8" s="1509"/>
      <c r="Z8" s="1841"/>
    </row>
    <row r="9" spans="1:28" ht="23.25" customHeight="1">
      <c r="A9" s="74"/>
      <c r="B9" s="1862"/>
      <c r="C9" s="1863"/>
      <c r="D9" s="1081" t="s">
        <v>155</v>
      </c>
      <c r="E9" s="1865"/>
      <c r="F9" s="1082" t="s">
        <v>58</v>
      </c>
      <c r="G9" s="1083" t="s">
        <v>59</v>
      </c>
      <c r="H9" s="1084" t="s">
        <v>147</v>
      </c>
      <c r="I9" s="1082" t="s">
        <v>58</v>
      </c>
      <c r="J9" s="1083" t="s">
        <v>59</v>
      </c>
      <c r="K9" s="1084" t="s">
        <v>147</v>
      </c>
      <c r="L9" s="1082" t="s">
        <v>58</v>
      </c>
      <c r="M9" s="1083" t="s">
        <v>59</v>
      </c>
      <c r="N9" s="1084" t="s">
        <v>156</v>
      </c>
      <c r="O9" s="1286" t="s">
        <v>157</v>
      </c>
      <c r="P9" s="1287" t="s">
        <v>327</v>
      </c>
      <c r="Q9" s="1857"/>
      <c r="R9" s="84"/>
      <c r="S9" s="85"/>
      <c r="T9" s="85"/>
      <c r="U9" s="85"/>
      <c r="V9" s="85"/>
      <c r="W9" s="86"/>
      <c r="X9" s="86"/>
      <c r="Y9" s="86"/>
      <c r="Z9" s="56"/>
    </row>
    <row r="10" spans="1:28" ht="12.6" customHeight="1" thickBot="1">
      <c r="A10" s="74"/>
      <c r="B10" s="1854" t="s">
        <v>43</v>
      </c>
      <c r="C10" s="1855"/>
      <c r="D10" s="899" t="s">
        <v>44</v>
      </c>
      <c r="E10" s="900" t="s">
        <v>45</v>
      </c>
      <c r="F10" s="901" t="s">
        <v>46</v>
      </c>
      <c r="G10" s="901" t="s">
        <v>47</v>
      </c>
      <c r="H10" s="901" t="s">
        <v>50</v>
      </c>
      <c r="I10" s="901" t="s">
        <v>55</v>
      </c>
      <c r="J10" s="901" t="s">
        <v>56</v>
      </c>
      <c r="K10" s="901" t="s">
        <v>57</v>
      </c>
      <c r="L10" s="901" t="s">
        <v>61</v>
      </c>
      <c r="M10" s="901" t="s">
        <v>62</v>
      </c>
      <c r="N10" s="901" t="s">
        <v>63</v>
      </c>
      <c r="O10" s="901" t="s">
        <v>64</v>
      </c>
      <c r="P10" s="902" t="s">
        <v>65</v>
      </c>
      <c r="Q10" s="804" t="s">
        <v>66</v>
      </c>
      <c r="R10" s="84"/>
      <c r="S10" s="85"/>
      <c r="T10" s="85"/>
      <c r="U10" s="85"/>
      <c r="V10" s="85"/>
      <c r="W10" s="86"/>
      <c r="X10" s="86"/>
      <c r="Y10" s="86"/>
      <c r="Z10" s="56"/>
    </row>
    <row r="11" spans="1:28" ht="27" customHeight="1">
      <c r="A11" s="74"/>
      <c r="B11" s="405" t="s">
        <v>197</v>
      </c>
      <c r="C11" s="903"/>
      <c r="D11" s="904" t="s">
        <v>159</v>
      </c>
      <c r="E11" s="905"/>
      <c r="F11" s="906"/>
      <c r="G11" s="907" t="s">
        <v>48</v>
      </c>
      <c r="H11" s="908">
        <f t="shared" ref="H11:H25" si="0">F11</f>
        <v>0</v>
      </c>
      <c r="I11" s="909">
        <f>IF($E11=0,0,F11/($E11)*1000)</f>
        <v>0</v>
      </c>
      <c r="J11" s="910" t="s">
        <v>48</v>
      </c>
      <c r="K11" s="908">
        <f>IF($E11=0,0,H11/($E11)*1000)</f>
        <v>0</v>
      </c>
      <c r="L11" s="911"/>
      <c r="M11" s="907" t="s">
        <v>48</v>
      </c>
      <c r="N11" s="912"/>
      <c r="O11" s="913">
        <f t="shared" ref="O11:O42" si="1">SUM(L11,N11)</f>
        <v>0</v>
      </c>
      <c r="P11" s="914">
        <f t="shared" ref="P11:P54" si="2">IF(H11=0,0,O11/H11)</f>
        <v>0</v>
      </c>
      <c r="Q11" s="915"/>
      <c r="R11" s="84"/>
      <c r="S11" s="1606" t="s">
        <v>1988</v>
      </c>
      <c r="T11" s="1607"/>
      <c r="U11"/>
      <c r="V11"/>
      <c r="W11"/>
      <c r="X11"/>
      <c r="Y11"/>
      <c r="Z11"/>
      <c r="AA11"/>
      <c r="AB11"/>
    </row>
    <row r="12" spans="1:28" ht="12.75" customHeight="1">
      <c r="A12" s="74"/>
      <c r="B12" s="1782" t="s">
        <v>160</v>
      </c>
      <c r="C12" s="1782"/>
      <c r="D12" s="916" t="s">
        <v>161</v>
      </c>
      <c r="E12" s="917"/>
      <c r="F12" s="918"/>
      <c r="G12" s="919" t="s">
        <v>48</v>
      </c>
      <c r="H12" s="920">
        <f t="shared" si="0"/>
        <v>0</v>
      </c>
      <c r="I12" s="931">
        <f t="shared" ref="I12:I25" si="3">IF($E12=0,0,F12/($E12)*1000)</f>
        <v>0</v>
      </c>
      <c r="J12" s="922" t="s">
        <v>48</v>
      </c>
      <c r="K12" s="920">
        <f t="shared" ref="K12:K25" si="4">IF($E12=0,0,H12/($E12)*1000)</f>
        <v>0</v>
      </c>
      <c r="L12" s="924"/>
      <c r="M12" s="919" t="s">
        <v>48</v>
      </c>
      <c r="N12" s="925"/>
      <c r="O12" s="926">
        <f t="shared" si="1"/>
        <v>0</v>
      </c>
      <c r="P12" s="927">
        <f t="shared" si="2"/>
        <v>0</v>
      </c>
      <c r="Q12" s="928"/>
      <c r="R12" s="84"/>
      <c r="S12" s="1607"/>
      <c r="T12" s="1607"/>
      <c r="U12"/>
      <c r="V12"/>
      <c r="W12"/>
      <c r="X12"/>
      <c r="Y12"/>
      <c r="Z12"/>
      <c r="AA12"/>
      <c r="AB12"/>
    </row>
    <row r="13" spans="1:28" ht="12.75" customHeight="1">
      <c r="A13" s="74"/>
      <c r="B13" s="1772" t="s">
        <v>806</v>
      </c>
      <c r="C13" s="1772"/>
      <c r="D13" s="929" t="s">
        <v>163</v>
      </c>
      <c r="E13" s="917"/>
      <c r="F13" s="918"/>
      <c r="G13" s="919" t="s">
        <v>48</v>
      </c>
      <c r="H13" s="920">
        <f t="shared" si="0"/>
        <v>0</v>
      </c>
      <c r="I13" s="931">
        <f t="shared" si="3"/>
        <v>0</v>
      </c>
      <c r="J13" s="922" t="s">
        <v>48</v>
      </c>
      <c r="K13" s="920">
        <f t="shared" si="4"/>
        <v>0</v>
      </c>
      <c r="L13" s="924"/>
      <c r="M13" s="919" t="s">
        <v>48</v>
      </c>
      <c r="N13" s="925"/>
      <c r="O13" s="926">
        <f t="shared" si="1"/>
        <v>0</v>
      </c>
      <c r="P13" s="927">
        <f t="shared" si="2"/>
        <v>0</v>
      </c>
      <c r="Q13" s="928"/>
      <c r="R13" s="84"/>
      <c r="S13" s="1608" t="s">
        <v>1989</v>
      </c>
      <c r="T13" s="1609"/>
      <c r="U13"/>
      <c r="V13"/>
      <c r="W13"/>
      <c r="X13"/>
      <c r="Y13"/>
      <c r="Z13"/>
      <c r="AA13"/>
      <c r="AB13"/>
    </row>
    <row r="14" spans="1:28" ht="12.75" customHeight="1">
      <c r="A14" s="74"/>
      <c r="B14" s="1773"/>
      <c r="C14" s="1773"/>
      <c r="D14" s="929" t="s">
        <v>164</v>
      </c>
      <c r="E14" s="917"/>
      <c r="F14" s="918"/>
      <c r="G14" s="919" t="s">
        <v>48</v>
      </c>
      <c r="H14" s="920">
        <f t="shared" si="0"/>
        <v>0</v>
      </c>
      <c r="I14" s="931">
        <f t="shared" si="3"/>
        <v>0</v>
      </c>
      <c r="J14" s="922" t="s">
        <v>48</v>
      </c>
      <c r="K14" s="920">
        <f t="shared" si="4"/>
        <v>0</v>
      </c>
      <c r="L14" s="924"/>
      <c r="M14" s="919" t="s">
        <v>48</v>
      </c>
      <c r="N14" s="925"/>
      <c r="O14" s="926">
        <f t="shared" si="1"/>
        <v>0</v>
      </c>
      <c r="P14" s="927">
        <f t="shared" si="2"/>
        <v>0</v>
      </c>
      <c r="Q14" s="928"/>
      <c r="R14" s="84"/>
      <c r="S14" s="1609" t="s">
        <v>1990</v>
      </c>
      <c r="T14" s="1609"/>
      <c r="U14"/>
      <c r="V14"/>
      <c r="W14"/>
      <c r="X14"/>
      <c r="Y14"/>
      <c r="Z14"/>
      <c r="AA14"/>
      <c r="AB14"/>
    </row>
    <row r="15" spans="1:28" ht="12.75" customHeight="1">
      <c r="A15" s="74"/>
      <c r="B15" s="1773"/>
      <c r="C15" s="1773"/>
      <c r="D15" s="930" t="s">
        <v>165</v>
      </c>
      <c r="E15" s="917"/>
      <c r="F15" s="918"/>
      <c r="G15" s="919" t="s">
        <v>48</v>
      </c>
      <c r="H15" s="920">
        <f t="shared" si="0"/>
        <v>0</v>
      </c>
      <c r="I15" s="931">
        <f t="shared" si="3"/>
        <v>0</v>
      </c>
      <c r="J15" s="922" t="s">
        <v>48</v>
      </c>
      <c r="K15" s="920">
        <f t="shared" si="4"/>
        <v>0</v>
      </c>
      <c r="L15" s="924"/>
      <c r="M15" s="919" t="s">
        <v>48</v>
      </c>
      <c r="N15" s="925"/>
      <c r="O15" s="926">
        <f t="shared" si="1"/>
        <v>0</v>
      </c>
      <c r="P15" s="927">
        <f t="shared" si="2"/>
        <v>0</v>
      </c>
      <c r="Q15" s="928"/>
      <c r="R15" s="84"/>
      <c r="S15" s="1609" t="s">
        <v>1991</v>
      </c>
      <c r="T15" s="1609"/>
      <c r="U15"/>
      <c r="V15"/>
      <c r="W15"/>
      <c r="X15"/>
      <c r="Y15"/>
      <c r="Z15"/>
      <c r="AA15"/>
      <c r="AB15"/>
    </row>
    <row r="16" spans="1:28" ht="12.75" customHeight="1">
      <c r="A16" s="74"/>
      <c r="B16" s="1774"/>
      <c r="C16" s="1774"/>
      <c r="D16" s="932"/>
      <c r="E16" s="917"/>
      <c r="F16" s="933"/>
      <c r="G16" s="934" t="s">
        <v>48</v>
      </c>
      <c r="H16" s="920">
        <f t="shared" si="0"/>
        <v>0</v>
      </c>
      <c r="I16" s="931">
        <f t="shared" si="3"/>
        <v>0</v>
      </c>
      <c r="J16" s="935" t="s">
        <v>48</v>
      </c>
      <c r="K16" s="920">
        <f t="shared" si="4"/>
        <v>0</v>
      </c>
      <c r="L16" s="924"/>
      <c r="M16" s="934" t="s">
        <v>48</v>
      </c>
      <c r="N16" s="925"/>
      <c r="O16" s="926">
        <f t="shared" si="1"/>
        <v>0</v>
      </c>
      <c r="P16" s="927">
        <f t="shared" si="2"/>
        <v>0</v>
      </c>
      <c r="Q16" s="928"/>
      <c r="R16" s="69" t="str">
        <f>IF(AND(E16=0,D16=0),"správně",IF(D16/(E16)&lt;=25,"CHYBA","správně"))</f>
        <v>správně</v>
      </c>
      <c r="S16" s="1609" t="s">
        <v>1992</v>
      </c>
      <c r="T16" s="1609"/>
      <c r="U16"/>
      <c r="V16"/>
      <c r="W16"/>
      <c r="X16"/>
      <c r="Y16"/>
      <c r="Z16"/>
      <c r="AA16"/>
      <c r="AB16"/>
    </row>
    <row r="17" spans="1:28" ht="12.75" customHeight="1">
      <c r="A17" s="74"/>
      <c r="B17" s="903"/>
      <c r="C17" s="903"/>
      <c r="D17" s="936" t="s">
        <v>166</v>
      </c>
      <c r="E17" s="917"/>
      <c r="F17" s="933"/>
      <c r="G17" s="935" t="s">
        <v>48</v>
      </c>
      <c r="H17" s="920">
        <f t="shared" si="0"/>
        <v>0</v>
      </c>
      <c r="I17" s="931">
        <f t="shared" si="3"/>
        <v>0</v>
      </c>
      <c r="J17" s="935" t="s">
        <v>48</v>
      </c>
      <c r="K17" s="920">
        <f t="shared" si="4"/>
        <v>0</v>
      </c>
      <c r="L17" s="924"/>
      <c r="M17" s="935" t="s">
        <v>48</v>
      </c>
      <c r="N17" s="925"/>
      <c r="O17" s="926">
        <f t="shared" si="1"/>
        <v>0</v>
      </c>
      <c r="P17" s="927">
        <f t="shared" si="2"/>
        <v>0</v>
      </c>
      <c r="Q17" s="928"/>
      <c r="R17" s="69"/>
      <c r="S17" s="1609" t="s">
        <v>1993</v>
      </c>
      <c r="T17" s="1609"/>
      <c r="U17"/>
      <c r="V17"/>
      <c r="W17"/>
      <c r="X17"/>
      <c r="Y17"/>
      <c r="Z17"/>
      <c r="AA17"/>
      <c r="AB17"/>
    </row>
    <row r="18" spans="1:28" ht="12.75" customHeight="1">
      <c r="A18" s="74"/>
      <c r="B18" s="903"/>
      <c r="C18" s="903"/>
      <c r="D18" s="916" t="s">
        <v>167</v>
      </c>
      <c r="E18" s="917"/>
      <c r="F18" s="933"/>
      <c r="G18" s="935" t="s">
        <v>48</v>
      </c>
      <c r="H18" s="920">
        <f t="shared" si="0"/>
        <v>0</v>
      </c>
      <c r="I18" s="931">
        <f t="shared" si="3"/>
        <v>0</v>
      </c>
      <c r="J18" s="935" t="s">
        <v>48</v>
      </c>
      <c r="K18" s="920">
        <f t="shared" si="4"/>
        <v>0</v>
      </c>
      <c r="L18" s="924"/>
      <c r="M18" s="935" t="s">
        <v>48</v>
      </c>
      <c r="N18" s="925"/>
      <c r="O18" s="926">
        <f t="shared" si="1"/>
        <v>0</v>
      </c>
      <c r="P18" s="927">
        <f t="shared" si="2"/>
        <v>0</v>
      </c>
      <c r="Q18" s="928"/>
      <c r="R18" s="69"/>
      <c r="S18" s="1609" t="s">
        <v>1994</v>
      </c>
      <c r="T18" s="1609"/>
      <c r="U18"/>
      <c r="V18"/>
      <c r="W18"/>
      <c r="X18"/>
      <c r="Y18"/>
      <c r="Z18"/>
      <c r="AA18"/>
      <c r="AB18"/>
    </row>
    <row r="19" spans="1:28" ht="12.75" customHeight="1">
      <c r="A19" s="74"/>
      <c r="B19" s="903"/>
      <c r="C19" s="903"/>
      <c r="D19" s="916" t="s">
        <v>168</v>
      </c>
      <c r="E19" s="917"/>
      <c r="F19" s="933"/>
      <c r="G19" s="935" t="s">
        <v>48</v>
      </c>
      <c r="H19" s="920">
        <f t="shared" si="0"/>
        <v>0</v>
      </c>
      <c r="I19" s="931">
        <f t="shared" si="3"/>
        <v>0</v>
      </c>
      <c r="J19" s="935" t="s">
        <v>48</v>
      </c>
      <c r="K19" s="920">
        <f t="shared" si="4"/>
        <v>0</v>
      </c>
      <c r="L19" s="924"/>
      <c r="M19" s="935" t="s">
        <v>48</v>
      </c>
      <c r="N19" s="925"/>
      <c r="O19" s="926">
        <f t="shared" si="1"/>
        <v>0</v>
      </c>
      <c r="P19" s="927">
        <f t="shared" si="2"/>
        <v>0</v>
      </c>
      <c r="Q19" s="928"/>
      <c r="R19" s="69"/>
      <c r="S19" s="1609" t="s">
        <v>1995</v>
      </c>
      <c r="T19" s="1609"/>
      <c r="U19"/>
      <c r="V19"/>
      <c r="W19"/>
      <c r="X19"/>
      <c r="Y19"/>
      <c r="Z19"/>
      <c r="AA19"/>
      <c r="AB19"/>
    </row>
    <row r="20" spans="1:28" ht="12.75" customHeight="1">
      <c r="A20" s="74"/>
      <c r="B20" s="903"/>
      <c r="C20" s="903"/>
      <c r="D20" s="916" t="s">
        <v>169</v>
      </c>
      <c r="E20" s="917"/>
      <c r="F20" s="933"/>
      <c r="G20" s="935" t="s">
        <v>48</v>
      </c>
      <c r="H20" s="920">
        <f t="shared" si="0"/>
        <v>0</v>
      </c>
      <c r="I20" s="931">
        <f t="shared" si="3"/>
        <v>0</v>
      </c>
      <c r="J20" s="935" t="s">
        <v>48</v>
      </c>
      <c r="K20" s="920">
        <f t="shared" si="4"/>
        <v>0</v>
      </c>
      <c r="L20" s="924"/>
      <c r="M20" s="935" t="s">
        <v>48</v>
      </c>
      <c r="N20" s="925"/>
      <c r="O20" s="926">
        <f t="shared" si="1"/>
        <v>0</v>
      </c>
      <c r="P20" s="927">
        <f t="shared" si="2"/>
        <v>0</v>
      </c>
      <c r="Q20" s="928"/>
      <c r="R20" s="69"/>
      <c r="S20" s="1609" t="s">
        <v>1996</v>
      </c>
      <c r="T20" s="1609"/>
      <c r="U20"/>
      <c r="V20"/>
      <c r="W20"/>
      <c r="X20"/>
      <c r="Y20"/>
      <c r="Z20"/>
      <c r="AA20"/>
      <c r="AB20"/>
    </row>
    <row r="21" spans="1:28" ht="12.75" customHeight="1">
      <c r="A21" s="74"/>
      <c r="B21" s="903"/>
      <c r="C21" s="903"/>
      <c r="D21" s="916" t="s">
        <v>170</v>
      </c>
      <c r="E21" s="917"/>
      <c r="F21" s="933"/>
      <c r="G21" s="935" t="s">
        <v>48</v>
      </c>
      <c r="H21" s="920">
        <f t="shared" si="0"/>
        <v>0</v>
      </c>
      <c r="I21" s="931">
        <f t="shared" si="3"/>
        <v>0</v>
      </c>
      <c r="J21" s="935" t="s">
        <v>48</v>
      </c>
      <c r="K21" s="920">
        <f t="shared" si="4"/>
        <v>0</v>
      </c>
      <c r="L21" s="924"/>
      <c r="M21" s="935" t="s">
        <v>48</v>
      </c>
      <c r="N21" s="925"/>
      <c r="O21" s="926">
        <f t="shared" si="1"/>
        <v>0</v>
      </c>
      <c r="P21" s="927">
        <f t="shared" si="2"/>
        <v>0</v>
      </c>
      <c r="Q21" s="928"/>
      <c r="R21" s="69"/>
      <c r="S21"/>
      <c r="T21"/>
      <c r="U21"/>
      <c r="V21"/>
      <c r="W21"/>
      <c r="X21"/>
      <c r="Y21"/>
      <c r="Z21"/>
      <c r="AA21"/>
      <c r="AB21"/>
    </row>
    <row r="22" spans="1:28" ht="12.75" customHeight="1">
      <c r="A22" s="74"/>
      <c r="B22" s="1836" t="s">
        <v>1987</v>
      </c>
      <c r="C22" s="1840"/>
      <c r="D22" s="916" t="s">
        <v>171</v>
      </c>
      <c r="E22" s="917"/>
      <c r="F22" s="933"/>
      <c r="G22" s="935" t="s">
        <v>48</v>
      </c>
      <c r="H22" s="920">
        <f t="shared" si="0"/>
        <v>0</v>
      </c>
      <c r="I22" s="931">
        <f t="shared" si="3"/>
        <v>0</v>
      </c>
      <c r="J22" s="935" t="s">
        <v>48</v>
      </c>
      <c r="K22" s="920">
        <f t="shared" si="4"/>
        <v>0</v>
      </c>
      <c r="L22" s="924"/>
      <c r="M22" s="935" t="s">
        <v>48</v>
      </c>
      <c r="N22" s="925"/>
      <c r="O22" s="926">
        <f t="shared" si="1"/>
        <v>0</v>
      </c>
      <c r="P22" s="927">
        <f t="shared" si="2"/>
        <v>0</v>
      </c>
      <c r="Q22" s="928"/>
      <c r="R22" s="69"/>
      <c r="S22" s="1858" t="s">
        <v>1997</v>
      </c>
      <c r="T22" s="1858"/>
      <c r="U22" s="1858"/>
      <c r="V22" s="1858"/>
      <c r="W22" s="1858"/>
      <c r="X22" s="1858"/>
      <c r="Y22" s="1858"/>
      <c r="Z22" s="1858"/>
      <c r="AA22" s="1858"/>
      <c r="AB22" s="1858"/>
    </row>
    <row r="23" spans="1:28" ht="12.75" customHeight="1">
      <c r="A23" s="74"/>
      <c r="B23" s="1838"/>
      <c r="C23" s="1838"/>
      <c r="D23" s="916" t="s">
        <v>172</v>
      </c>
      <c r="E23" s="917"/>
      <c r="F23" s="933"/>
      <c r="G23" s="935" t="s">
        <v>48</v>
      </c>
      <c r="H23" s="920">
        <f t="shared" si="0"/>
        <v>0</v>
      </c>
      <c r="I23" s="931">
        <f t="shared" si="3"/>
        <v>0</v>
      </c>
      <c r="J23" s="935" t="s">
        <v>48</v>
      </c>
      <c r="K23" s="920">
        <f t="shared" si="4"/>
        <v>0</v>
      </c>
      <c r="L23" s="924"/>
      <c r="M23" s="935" t="s">
        <v>48</v>
      </c>
      <c r="N23" s="925"/>
      <c r="O23" s="926">
        <f t="shared" si="1"/>
        <v>0</v>
      </c>
      <c r="P23" s="927">
        <f t="shared" si="2"/>
        <v>0</v>
      </c>
      <c r="Q23" s="928"/>
      <c r="R23" s="69"/>
      <c r="S23" s="1858"/>
      <c r="T23" s="1858"/>
      <c r="U23" s="1858"/>
      <c r="V23" s="1858"/>
      <c r="W23" s="1858"/>
      <c r="X23" s="1858"/>
      <c r="Y23" s="1858"/>
      <c r="Z23" s="1858"/>
      <c r="AA23" s="1858"/>
      <c r="AB23" s="1858"/>
    </row>
    <row r="24" spans="1:28" ht="12.75" customHeight="1">
      <c r="A24" s="74"/>
      <c r="B24" s="1838"/>
      <c r="C24" s="1838"/>
      <c r="D24" s="916" t="s">
        <v>173</v>
      </c>
      <c r="E24" s="917"/>
      <c r="F24" s="933"/>
      <c r="G24" s="935" t="s">
        <v>48</v>
      </c>
      <c r="H24" s="920">
        <f t="shared" si="0"/>
        <v>0</v>
      </c>
      <c r="I24" s="931">
        <f t="shared" si="3"/>
        <v>0</v>
      </c>
      <c r="J24" s="935" t="s">
        <v>48</v>
      </c>
      <c r="K24" s="920">
        <f t="shared" si="4"/>
        <v>0</v>
      </c>
      <c r="L24" s="924"/>
      <c r="M24" s="935" t="s">
        <v>48</v>
      </c>
      <c r="N24" s="925"/>
      <c r="O24" s="926">
        <f t="shared" si="1"/>
        <v>0</v>
      </c>
      <c r="P24" s="927">
        <f t="shared" si="2"/>
        <v>0</v>
      </c>
      <c r="Q24" s="928"/>
      <c r="R24" s="69"/>
      <c r="S24" s="1858"/>
      <c r="T24" s="1858"/>
      <c r="U24" s="1858"/>
      <c r="V24" s="1858"/>
      <c r="W24" s="1858"/>
      <c r="X24" s="1858"/>
      <c r="Y24" s="1858"/>
      <c r="Z24" s="1858"/>
      <c r="AA24" s="1858"/>
      <c r="AB24" s="1858"/>
    </row>
    <row r="25" spans="1:28" ht="12.75" customHeight="1">
      <c r="A25" s="74"/>
      <c r="B25" s="1839"/>
      <c r="C25" s="1839"/>
      <c r="D25" s="932"/>
      <c r="E25" s="917"/>
      <c r="F25" s="918"/>
      <c r="G25" s="922" t="s">
        <v>48</v>
      </c>
      <c r="H25" s="920">
        <f t="shared" si="0"/>
        <v>0</v>
      </c>
      <c r="I25" s="931">
        <f t="shared" si="3"/>
        <v>0</v>
      </c>
      <c r="J25" s="922" t="s">
        <v>48</v>
      </c>
      <c r="K25" s="920">
        <f t="shared" si="4"/>
        <v>0</v>
      </c>
      <c r="L25" s="924"/>
      <c r="M25" s="922" t="s">
        <v>48</v>
      </c>
      <c r="N25" s="925"/>
      <c r="O25" s="926">
        <f t="shared" si="1"/>
        <v>0</v>
      </c>
      <c r="P25" s="927">
        <f t="shared" si="2"/>
        <v>0</v>
      </c>
      <c r="Q25" s="928"/>
      <c r="R25" s="69" t="str">
        <f>IF(AND(E25=0,D25=0),"správně",IF(D25/(E25)&lt;=160,"CHYBA","správně"))</f>
        <v>správně</v>
      </c>
      <c r="S25" s="1858"/>
      <c r="T25" s="1858"/>
      <c r="U25" s="1858"/>
      <c r="V25" s="1858"/>
      <c r="W25" s="1858"/>
      <c r="X25" s="1858"/>
      <c r="Y25" s="1858"/>
      <c r="Z25" s="1858"/>
      <c r="AA25" s="1858"/>
      <c r="AB25" s="1858"/>
    </row>
    <row r="26" spans="1:28" ht="12.75" customHeight="1" thickBot="1">
      <c r="A26" s="74"/>
      <c r="B26" s="937"/>
      <c r="C26" s="938"/>
      <c r="D26" s="939" t="s">
        <v>178</v>
      </c>
      <c r="E26" s="940">
        <f>SUM(E11:E25)</f>
        <v>0</v>
      </c>
      <c r="F26" s="941">
        <f>SUM(F11:F25)</f>
        <v>0</v>
      </c>
      <c r="G26" s="942" t="s">
        <v>48</v>
      </c>
      <c r="H26" s="943">
        <f>SUM(H11:H25)</f>
        <v>0</v>
      </c>
      <c r="I26" s="1275">
        <f>IF($E26=0,0,F26/($E26)*1000)</f>
        <v>0</v>
      </c>
      <c r="J26" s="944" t="s">
        <v>48</v>
      </c>
      <c r="K26" s="1277">
        <f>IF($E26=0,0,H26/($E26)*1000)</f>
        <v>0</v>
      </c>
      <c r="L26" s="941">
        <f>SUM(L11:L25)</f>
        <v>0</v>
      </c>
      <c r="M26" s="942" t="s">
        <v>48</v>
      </c>
      <c r="N26" s="943">
        <f>SUM(N11:N25)</f>
        <v>0</v>
      </c>
      <c r="O26" s="945">
        <f t="shared" si="1"/>
        <v>0</v>
      </c>
      <c r="P26" s="946">
        <f t="shared" si="2"/>
        <v>0</v>
      </c>
      <c r="Q26" s="947"/>
      <c r="R26" s="69"/>
      <c r="S26" s="56"/>
      <c r="T26" s="56"/>
      <c r="U26" s="56"/>
      <c r="V26" s="56"/>
      <c r="W26" s="56"/>
      <c r="X26" s="56"/>
      <c r="Y26" s="56"/>
      <c r="Z26" s="56"/>
    </row>
    <row r="27" spans="1:28" ht="12.75" customHeight="1">
      <c r="A27" s="74"/>
      <c r="B27" s="405" t="s">
        <v>198</v>
      </c>
      <c r="C27" s="948"/>
      <c r="D27" s="949" t="s">
        <v>159</v>
      </c>
      <c r="E27" s="950"/>
      <c r="F27" s="933"/>
      <c r="G27" s="934" t="s">
        <v>48</v>
      </c>
      <c r="H27" s="951">
        <f t="shared" ref="H27:H41" si="5">F27</f>
        <v>0</v>
      </c>
      <c r="I27" s="921">
        <f>IF($E27=0,0,F27/($E27)*1000)</f>
        <v>0</v>
      </c>
      <c r="J27" s="935" t="s">
        <v>48</v>
      </c>
      <c r="K27" s="951">
        <f>IF($E27=0,0,H27/($E27)*1000)</f>
        <v>0</v>
      </c>
      <c r="L27" s="952"/>
      <c r="M27" s="934" t="s">
        <v>48</v>
      </c>
      <c r="N27" s="953"/>
      <c r="O27" s="954">
        <f t="shared" si="1"/>
        <v>0</v>
      </c>
      <c r="P27" s="927">
        <f t="shared" si="2"/>
        <v>0</v>
      </c>
      <c r="Q27" s="915"/>
      <c r="R27" s="69"/>
      <c r="S27" s="85"/>
      <c r="T27" s="85"/>
      <c r="U27" s="85"/>
      <c r="V27" s="85"/>
      <c r="W27" s="86"/>
      <c r="X27" s="86"/>
      <c r="Y27" s="86"/>
      <c r="Z27" s="56"/>
    </row>
    <row r="28" spans="1:28" ht="12.75" customHeight="1">
      <c r="A28" s="74"/>
      <c r="B28" s="1782" t="s">
        <v>160</v>
      </c>
      <c r="C28" s="1850"/>
      <c r="D28" s="955" t="s">
        <v>161</v>
      </c>
      <c r="E28" s="917"/>
      <c r="F28" s="918"/>
      <c r="G28" s="919" t="s">
        <v>48</v>
      </c>
      <c r="H28" s="920">
        <f t="shared" si="5"/>
        <v>0</v>
      </c>
      <c r="I28" s="931">
        <f t="shared" ref="I28:I41" si="6">IF($E28=0,0,F28/($E28)*1000)</f>
        <v>0</v>
      </c>
      <c r="J28" s="922" t="s">
        <v>48</v>
      </c>
      <c r="K28" s="951">
        <f t="shared" ref="K28:K41" si="7">IF($E28=0,0,H28/($E28)*1000)</f>
        <v>0</v>
      </c>
      <c r="L28" s="924"/>
      <c r="M28" s="919" t="s">
        <v>48</v>
      </c>
      <c r="N28" s="925"/>
      <c r="O28" s="926">
        <f t="shared" si="1"/>
        <v>0</v>
      </c>
      <c r="P28" s="927">
        <f t="shared" si="2"/>
        <v>0</v>
      </c>
      <c r="Q28" s="928"/>
      <c r="R28" s="69"/>
      <c r="S28" s="85"/>
      <c r="T28" s="85"/>
      <c r="U28" s="85"/>
      <c r="V28" s="85"/>
      <c r="W28" s="86"/>
      <c r="X28" s="86"/>
      <c r="Y28" s="86"/>
      <c r="Z28" s="56"/>
    </row>
    <row r="29" spans="1:28" ht="12.75" customHeight="1">
      <c r="A29" s="74"/>
      <c r="B29" s="1836" t="s">
        <v>806</v>
      </c>
      <c r="C29" s="1840"/>
      <c r="D29" s="929" t="s">
        <v>163</v>
      </c>
      <c r="E29" s="917"/>
      <c r="F29" s="918"/>
      <c r="G29" s="919" t="s">
        <v>48</v>
      </c>
      <c r="H29" s="920">
        <f t="shared" si="5"/>
        <v>0</v>
      </c>
      <c r="I29" s="931">
        <f t="shared" si="6"/>
        <v>0</v>
      </c>
      <c r="J29" s="922" t="s">
        <v>48</v>
      </c>
      <c r="K29" s="951">
        <f t="shared" si="7"/>
        <v>0</v>
      </c>
      <c r="L29" s="924"/>
      <c r="M29" s="919" t="s">
        <v>48</v>
      </c>
      <c r="N29" s="925"/>
      <c r="O29" s="926">
        <f t="shared" si="1"/>
        <v>0</v>
      </c>
      <c r="P29" s="927">
        <f t="shared" si="2"/>
        <v>0</v>
      </c>
      <c r="Q29" s="928"/>
      <c r="R29" s="69"/>
      <c r="S29" s="85"/>
      <c r="T29" s="85"/>
      <c r="U29" s="85"/>
      <c r="V29" s="85"/>
      <c r="W29" s="86"/>
      <c r="X29" s="86"/>
      <c r="Y29" s="86"/>
      <c r="Z29" s="56"/>
    </row>
    <row r="30" spans="1:28" ht="12.75" customHeight="1">
      <c r="A30" s="74"/>
      <c r="B30" s="1838"/>
      <c r="C30" s="1838"/>
      <c r="D30" s="929" t="s">
        <v>164</v>
      </c>
      <c r="E30" s="917"/>
      <c r="F30" s="918"/>
      <c r="G30" s="919" t="s">
        <v>48</v>
      </c>
      <c r="H30" s="920">
        <f t="shared" si="5"/>
        <v>0</v>
      </c>
      <c r="I30" s="931">
        <f t="shared" si="6"/>
        <v>0</v>
      </c>
      <c r="J30" s="922" t="s">
        <v>48</v>
      </c>
      <c r="K30" s="951">
        <f t="shared" si="7"/>
        <v>0</v>
      </c>
      <c r="L30" s="924"/>
      <c r="M30" s="919" t="s">
        <v>48</v>
      </c>
      <c r="N30" s="925"/>
      <c r="O30" s="926">
        <f t="shared" si="1"/>
        <v>0</v>
      </c>
      <c r="P30" s="927">
        <f t="shared" si="2"/>
        <v>0</v>
      </c>
      <c r="Q30" s="928"/>
      <c r="R30" s="69"/>
      <c r="S30" s="85"/>
      <c r="T30" s="85"/>
      <c r="U30" s="85"/>
      <c r="V30" s="85"/>
      <c r="W30" s="86"/>
      <c r="X30" s="86"/>
      <c r="Y30" s="86"/>
      <c r="Z30" s="56"/>
    </row>
    <row r="31" spans="1:28" ht="12.75" customHeight="1">
      <c r="A31" s="74"/>
      <c r="B31" s="1838"/>
      <c r="C31" s="1838"/>
      <c r="D31" s="930" t="s">
        <v>165</v>
      </c>
      <c r="E31" s="917"/>
      <c r="F31" s="918"/>
      <c r="G31" s="919" t="s">
        <v>48</v>
      </c>
      <c r="H31" s="920">
        <f t="shared" si="5"/>
        <v>0</v>
      </c>
      <c r="I31" s="931">
        <f t="shared" si="6"/>
        <v>0</v>
      </c>
      <c r="J31" s="922" t="s">
        <v>48</v>
      </c>
      <c r="K31" s="951">
        <f t="shared" si="7"/>
        <v>0</v>
      </c>
      <c r="L31" s="924"/>
      <c r="M31" s="919" t="s">
        <v>48</v>
      </c>
      <c r="N31" s="925"/>
      <c r="O31" s="926">
        <f t="shared" si="1"/>
        <v>0</v>
      </c>
      <c r="P31" s="927">
        <f t="shared" si="2"/>
        <v>0</v>
      </c>
      <c r="Q31" s="928"/>
      <c r="R31" s="69"/>
      <c r="S31" s="85"/>
      <c r="T31" s="85"/>
      <c r="U31" s="85"/>
      <c r="V31" s="85"/>
      <c r="W31" s="86"/>
      <c r="X31" s="86"/>
      <c r="Y31" s="86"/>
      <c r="Z31" s="56"/>
    </row>
    <row r="32" spans="1:28" ht="12.75" customHeight="1">
      <c r="A32" s="74"/>
      <c r="B32" s="1839"/>
      <c r="C32" s="1839"/>
      <c r="D32" s="932"/>
      <c r="E32" s="917"/>
      <c r="F32" s="933"/>
      <c r="G32" s="934" t="s">
        <v>48</v>
      </c>
      <c r="H32" s="920">
        <f t="shared" si="5"/>
        <v>0</v>
      </c>
      <c r="I32" s="931">
        <f t="shared" si="6"/>
        <v>0</v>
      </c>
      <c r="J32" s="935" t="s">
        <v>48</v>
      </c>
      <c r="K32" s="951">
        <f t="shared" si="7"/>
        <v>0</v>
      </c>
      <c r="L32" s="924"/>
      <c r="M32" s="934" t="s">
        <v>48</v>
      </c>
      <c r="N32" s="925"/>
      <c r="O32" s="926">
        <f t="shared" si="1"/>
        <v>0</v>
      </c>
      <c r="P32" s="927">
        <f t="shared" si="2"/>
        <v>0</v>
      </c>
      <c r="Q32" s="928"/>
      <c r="R32" s="69" t="str">
        <f>IF(AND(E32=0,D32=0),"správně",IF(D32/(E32)&lt;=25,"CHYBA","správně"))</f>
        <v>správně</v>
      </c>
      <c r="S32" s="85"/>
      <c r="T32" s="85"/>
      <c r="U32" s="85"/>
      <c r="V32" s="85"/>
      <c r="W32" s="86"/>
      <c r="X32" s="86"/>
      <c r="Y32" s="86"/>
      <c r="Z32" s="56"/>
    </row>
    <row r="33" spans="1:26" ht="12.75" customHeight="1">
      <c r="A33" s="74"/>
      <c r="B33" s="903"/>
      <c r="C33" s="948"/>
      <c r="D33" s="949" t="s">
        <v>166</v>
      </c>
      <c r="E33" s="917"/>
      <c r="F33" s="933"/>
      <c r="G33" s="935" t="s">
        <v>48</v>
      </c>
      <c r="H33" s="920">
        <f t="shared" si="5"/>
        <v>0</v>
      </c>
      <c r="I33" s="931">
        <f t="shared" si="6"/>
        <v>0</v>
      </c>
      <c r="J33" s="935" t="s">
        <v>48</v>
      </c>
      <c r="K33" s="951">
        <f t="shared" si="7"/>
        <v>0</v>
      </c>
      <c r="L33" s="924"/>
      <c r="M33" s="935" t="s">
        <v>48</v>
      </c>
      <c r="N33" s="925"/>
      <c r="O33" s="926">
        <f t="shared" si="1"/>
        <v>0</v>
      </c>
      <c r="P33" s="927">
        <f t="shared" si="2"/>
        <v>0</v>
      </c>
      <c r="Q33" s="928"/>
      <c r="R33" s="69"/>
      <c r="S33" s="85"/>
      <c r="T33" s="85"/>
      <c r="U33" s="85"/>
      <c r="V33" s="85"/>
      <c r="W33" s="86"/>
      <c r="X33" s="86"/>
      <c r="Y33" s="86"/>
      <c r="Z33" s="56"/>
    </row>
    <row r="34" spans="1:26" ht="12.75" customHeight="1">
      <c r="A34" s="74"/>
      <c r="B34" s="903"/>
      <c r="C34" s="948"/>
      <c r="D34" s="955" t="s">
        <v>167</v>
      </c>
      <c r="E34" s="917"/>
      <c r="F34" s="933"/>
      <c r="G34" s="935" t="s">
        <v>48</v>
      </c>
      <c r="H34" s="920">
        <f t="shared" si="5"/>
        <v>0</v>
      </c>
      <c r="I34" s="931">
        <f t="shared" si="6"/>
        <v>0</v>
      </c>
      <c r="J34" s="935" t="s">
        <v>48</v>
      </c>
      <c r="K34" s="951">
        <f t="shared" si="7"/>
        <v>0</v>
      </c>
      <c r="L34" s="924"/>
      <c r="M34" s="935" t="s">
        <v>48</v>
      </c>
      <c r="N34" s="925"/>
      <c r="O34" s="926">
        <f t="shared" si="1"/>
        <v>0</v>
      </c>
      <c r="P34" s="927">
        <f t="shared" si="2"/>
        <v>0</v>
      </c>
      <c r="Q34" s="928"/>
      <c r="R34" s="69"/>
      <c r="S34" s="85"/>
      <c r="T34" s="85"/>
      <c r="U34" s="85"/>
      <c r="V34" s="85"/>
      <c r="W34" s="86"/>
      <c r="X34" s="86"/>
      <c r="Y34" s="86"/>
      <c r="Z34" s="56"/>
    </row>
    <row r="35" spans="1:26" ht="12.75" customHeight="1">
      <c r="A35" s="74"/>
      <c r="B35" s="903"/>
      <c r="C35" s="948"/>
      <c r="D35" s="955" t="s">
        <v>168</v>
      </c>
      <c r="E35" s="917"/>
      <c r="F35" s="933"/>
      <c r="G35" s="935" t="s">
        <v>48</v>
      </c>
      <c r="H35" s="920">
        <f t="shared" si="5"/>
        <v>0</v>
      </c>
      <c r="I35" s="931">
        <f t="shared" si="6"/>
        <v>0</v>
      </c>
      <c r="J35" s="935" t="s">
        <v>48</v>
      </c>
      <c r="K35" s="951">
        <f t="shared" si="7"/>
        <v>0</v>
      </c>
      <c r="L35" s="924"/>
      <c r="M35" s="935" t="s">
        <v>48</v>
      </c>
      <c r="N35" s="925"/>
      <c r="O35" s="926">
        <f t="shared" si="1"/>
        <v>0</v>
      </c>
      <c r="P35" s="927">
        <f t="shared" si="2"/>
        <v>0</v>
      </c>
      <c r="Q35" s="928"/>
      <c r="R35" s="69"/>
      <c r="S35" s="56"/>
      <c r="T35" s="56"/>
      <c r="U35" s="56"/>
      <c r="V35" s="56"/>
      <c r="W35" s="56"/>
      <c r="X35" s="56"/>
      <c r="Y35" s="56"/>
      <c r="Z35" s="56"/>
    </row>
    <row r="36" spans="1:26" ht="12.75" customHeight="1">
      <c r="A36" s="74"/>
      <c r="B36" s="903"/>
      <c r="C36" s="948"/>
      <c r="D36" s="955" t="s">
        <v>169</v>
      </c>
      <c r="E36" s="917"/>
      <c r="F36" s="933"/>
      <c r="G36" s="935" t="s">
        <v>48</v>
      </c>
      <c r="H36" s="920">
        <f t="shared" si="5"/>
        <v>0</v>
      </c>
      <c r="I36" s="931">
        <f t="shared" si="6"/>
        <v>0</v>
      </c>
      <c r="J36" s="935" t="s">
        <v>48</v>
      </c>
      <c r="K36" s="951">
        <f t="shared" si="7"/>
        <v>0</v>
      </c>
      <c r="L36" s="924"/>
      <c r="M36" s="935" t="s">
        <v>48</v>
      </c>
      <c r="N36" s="925"/>
      <c r="O36" s="926">
        <f t="shared" si="1"/>
        <v>0</v>
      </c>
      <c r="P36" s="927">
        <f t="shared" si="2"/>
        <v>0</v>
      </c>
      <c r="Q36" s="928"/>
      <c r="R36" s="69"/>
      <c r="S36" s="56"/>
      <c r="T36" s="56"/>
      <c r="U36" s="56"/>
      <c r="V36" s="56"/>
      <c r="W36" s="56"/>
      <c r="X36" s="56"/>
      <c r="Y36" s="56"/>
      <c r="Z36" s="56"/>
    </row>
    <row r="37" spans="1:26" ht="12.75" customHeight="1">
      <c r="A37" s="74"/>
      <c r="B37" s="903"/>
      <c r="C37" s="948"/>
      <c r="D37" s="955" t="s">
        <v>170</v>
      </c>
      <c r="E37" s="917"/>
      <c r="F37" s="933"/>
      <c r="G37" s="935" t="s">
        <v>48</v>
      </c>
      <c r="H37" s="920">
        <f t="shared" si="5"/>
        <v>0</v>
      </c>
      <c r="I37" s="931">
        <f t="shared" si="6"/>
        <v>0</v>
      </c>
      <c r="J37" s="935" t="s">
        <v>48</v>
      </c>
      <c r="K37" s="951">
        <f t="shared" si="7"/>
        <v>0</v>
      </c>
      <c r="L37" s="924"/>
      <c r="M37" s="935" t="s">
        <v>48</v>
      </c>
      <c r="N37" s="925"/>
      <c r="O37" s="926">
        <f t="shared" si="1"/>
        <v>0</v>
      </c>
      <c r="P37" s="927">
        <f t="shared" si="2"/>
        <v>0</v>
      </c>
      <c r="Q37" s="928"/>
      <c r="R37" s="69"/>
      <c r="S37" s="56"/>
      <c r="T37" s="56"/>
      <c r="U37" s="56"/>
      <c r="V37" s="56"/>
      <c r="W37" s="56"/>
      <c r="X37" s="56"/>
      <c r="Y37" s="56"/>
      <c r="Z37" s="56"/>
    </row>
    <row r="38" spans="1:26" ht="12.75" customHeight="1">
      <c r="A38" s="74"/>
      <c r="B38" s="1836" t="s">
        <v>1987</v>
      </c>
      <c r="C38" s="1840"/>
      <c r="D38" s="916" t="s">
        <v>171</v>
      </c>
      <c r="E38" s="917"/>
      <c r="F38" s="933"/>
      <c r="G38" s="935" t="s">
        <v>48</v>
      </c>
      <c r="H38" s="920">
        <f t="shared" si="5"/>
        <v>0</v>
      </c>
      <c r="I38" s="931">
        <f t="shared" si="6"/>
        <v>0</v>
      </c>
      <c r="J38" s="935" t="s">
        <v>48</v>
      </c>
      <c r="K38" s="951">
        <f t="shared" si="7"/>
        <v>0</v>
      </c>
      <c r="L38" s="924"/>
      <c r="M38" s="935" t="s">
        <v>48</v>
      </c>
      <c r="N38" s="925"/>
      <c r="O38" s="926">
        <f t="shared" si="1"/>
        <v>0</v>
      </c>
      <c r="P38" s="927">
        <f t="shared" si="2"/>
        <v>0</v>
      </c>
      <c r="Q38" s="928"/>
      <c r="R38" s="69"/>
      <c r="S38" s="56"/>
      <c r="T38" s="56"/>
      <c r="U38" s="56"/>
      <c r="V38" s="56"/>
      <c r="W38" s="56"/>
      <c r="X38" s="56"/>
      <c r="Y38" s="56"/>
      <c r="Z38" s="56"/>
    </row>
    <row r="39" spans="1:26" ht="12.75" customHeight="1">
      <c r="A39" s="74"/>
      <c r="B39" s="1838"/>
      <c r="C39" s="1838"/>
      <c r="D39" s="916" t="s">
        <v>172</v>
      </c>
      <c r="E39" s="917"/>
      <c r="F39" s="933"/>
      <c r="G39" s="935" t="s">
        <v>48</v>
      </c>
      <c r="H39" s="920">
        <f t="shared" si="5"/>
        <v>0</v>
      </c>
      <c r="I39" s="931">
        <f t="shared" si="6"/>
        <v>0</v>
      </c>
      <c r="J39" s="935" t="s">
        <v>48</v>
      </c>
      <c r="K39" s="951">
        <f t="shared" si="7"/>
        <v>0</v>
      </c>
      <c r="L39" s="924"/>
      <c r="M39" s="935" t="s">
        <v>48</v>
      </c>
      <c r="N39" s="925"/>
      <c r="O39" s="926">
        <f t="shared" si="1"/>
        <v>0</v>
      </c>
      <c r="P39" s="927">
        <f t="shared" si="2"/>
        <v>0</v>
      </c>
      <c r="Q39" s="928"/>
      <c r="R39" s="69"/>
      <c r="S39" s="56"/>
      <c r="T39" s="56"/>
      <c r="U39" s="56"/>
      <c r="V39" s="56"/>
      <c r="W39" s="56"/>
      <c r="X39" s="56"/>
      <c r="Y39" s="56"/>
      <c r="Z39" s="56"/>
    </row>
    <row r="40" spans="1:26" ht="12.75" customHeight="1">
      <c r="A40" s="74"/>
      <c r="B40" s="1838"/>
      <c r="C40" s="1838"/>
      <c r="D40" s="916" t="s">
        <v>173</v>
      </c>
      <c r="E40" s="917"/>
      <c r="F40" s="933"/>
      <c r="G40" s="935" t="s">
        <v>48</v>
      </c>
      <c r="H40" s="920">
        <f t="shared" si="5"/>
        <v>0</v>
      </c>
      <c r="I40" s="931">
        <f t="shared" si="6"/>
        <v>0</v>
      </c>
      <c r="J40" s="935" t="s">
        <v>48</v>
      </c>
      <c r="K40" s="951">
        <f t="shared" si="7"/>
        <v>0</v>
      </c>
      <c r="L40" s="924"/>
      <c r="M40" s="935" t="s">
        <v>48</v>
      </c>
      <c r="N40" s="925"/>
      <c r="O40" s="926">
        <f t="shared" si="1"/>
        <v>0</v>
      </c>
      <c r="P40" s="927">
        <f t="shared" si="2"/>
        <v>0</v>
      </c>
      <c r="Q40" s="928"/>
      <c r="R40" s="69"/>
      <c r="S40" s="56"/>
      <c r="T40" s="56"/>
      <c r="U40" s="56"/>
      <c r="V40" s="56"/>
      <c r="W40" s="56"/>
      <c r="X40" s="56"/>
      <c r="Y40" s="56"/>
      <c r="Z40" s="56"/>
    </row>
    <row r="41" spans="1:26" ht="12.75" customHeight="1">
      <c r="A41" s="74"/>
      <c r="B41" s="1839"/>
      <c r="C41" s="1839"/>
      <c r="D41" s="932"/>
      <c r="E41" s="917"/>
      <c r="F41" s="918"/>
      <c r="G41" s="922" t="s">
        <v>48</v>
      </c>
      <c r="H41" s="920">
        <f t="shared" si="5"/>
        <v>0</v>
      </c>
      <c r="I41" s="931">
        <f t="shared" si="6"/>
        <v>0</v>
      </c>
      <c r="J41" s="922" t="s">
        <v>48</v>
      </c>
      <c r="K41" s="951">
        <f t="shared" si="7"/>
        <v>0</v>
      </c>
      <c r="L41" s="924"/>
      <c r="M41" s="922" t="s">
        <v>48</v>
      </c>
      <c r="N41" s="925"/>
      <c r="O41" s="926">
        <f t="shared" si="1"/>
        <v>0</v>
      </c>
      <c r="P41" s="927">
        <f t="shared" si="2"/>
        <v>0</v>
      </c>
      <c r="Q41" s="928"/>
      <c r="R41" s="69" t="str">
        <f>IF(AND(E41=0,D41=0),"správně",IF(D41/(E41)&lt;=160,"CHYBA","správně"))</f>
        <v>správně</v>
      </c>
      <c r="S41" s="56"/>
      <c r="T41" s="56"/>
      <c r="U41" s="56"/>
      <c r="V41" s="56"/>
      <c r="W41" s="56"/>
      <c r="X41" s="56"/>
      <c r="Y41" s="56"/>
      <c r="Z41" s="56"/>
    </row>
    <row r="42" spans="1:26" ht="12.75" customHeight="1" thickBot="1">
      <c r="A42" s="74"/>
      <c r="B42" s="937"/>
      <c r="C42" s="957"/>
      <c r="D42" s="937" t="s">
        <v>178</v>
      </c>
      <c r="E42" s="940">
        <f>SUM(E27:E41)</f>
        <v>0</v>
      </c>
      <c r="F42" s="941">
        <f>SUM(F27:F41)</f>
        <v>0</v>
      </c>
      <c r="G42" s="942" t="s">
        <v>48</v>
      </c>
      <c r="H42" s="943">
        <f>SUM(H27:H41)</f>
        <v>0</v>
      </c>
      <c r="I42" s="1275">
        <f>IF($E42=0,0,F42/($E42)*1000)</f>
        <v>0</v>
      </c>
      <c r="J42" s="944" t="s">
        <v>48</v>
      </c>
      <c r="K42" s="1277">
        <f>IF($E42=0,0,H42/($E42)*1000)</f>
        <v>0</v>
      </c>
      <c r="L42" s="941">
        <f>SUM(L27:L41)</f>
        <v>0</v>
      </c>
      <c r="M42" s="942" t="s">
        <v>48</v>
      </c>
      <c r="N42" s="943">
        <f>SUM(N27:N41)</f>
        <v>0</v>
      </c>
      <c r="O42" s="945">
        <f t="shared" si="1"/>
        <v>0</v>
      </c>
      <c r="P42" s="946">
        <f t="shared" si="2"/>
        <v>0</v>
      </c>
      <c r="Q42" s="947"/>
      <c r="R42" s="69"/>
      <c r="S42" s="56"/>
      <c r="T42" s="56"/>
      <c r="U42" s="56"/>
      <c r="V42" s="56"/>
      <c r="W42" s="56"/>
      <c r="X42" s="56"/>
      <c r="Y42" s="56"/>
      <c r="Z42" s="56"/>
    </row>
    <row r="43" spans="1:26" ht="12.75" customHeight="1">
      <c r="A43" s="74"/>
      <c r="B43" s="405" t="s">
        <v>199</v>
      </c>
      <c r="C43" s="948"/>
      <c r="D43" s="949" t="s">
        <v>159</v>
      </c>
      <c r="E43" s="958"/>
      <c r="F43" s="933"/>
      <c r="G43" s="959"/>
      <c r="H43" s="951">
        <f t="shared" ref="H43:H57" si="8">SUM(F43:G43)</f>
        <v>0</v>
      </c>
      <c r="I43" s="921">
        <f>IF($E43=0,0,F43/($E43)*1000)</f>
        <v>0</v>
      </c>
      <c r="J43" s="923">
        <f>IF($E43=0,0,G43/($E43)*1000)</f>
        <v>0</v>
      </c>
      <c r="K43" s="951">
        <f>IF($E43=0,0,H43/($E43)*1000)</f>
        <v>0</v>
      </c>
      <c r="L43" s="960"/>
      <c r="M43" s="961"/>
      <c r="N43" s="962"/>
      <c r="O43" s="963">
        <f t="shared" ref="O43:O102" si="9">SUM(L43:N43)</f>
        <v>0</v>
      </c>
      <c r="P43" s="927">
        <f t="shared" si="2"/>
        <v>0</v>
      </c>
      <c r="Q43" s="915"/>
      <c r="R43" s="69"/>
      <c r="S43" s="56"/>
      <c r="T43" s="56"/>
      <c r="U43" s="56"/>
      <c r="V43" s="56"/>
      <c r="W43" s="56"/>
      <c r="X43" s="56"/>
      <c r="Y43" s="56"/>
      <c r="Z43" s="56"/>
    </row>
    <row r="44" spans="1:26" ht="12.75" customHeight="1">
      <c r="A44" s="74"/>
      <c r="B44" s="1782" t="s">
        <v>183</v>
      </c>
      <c r="C44" s="1850"/>
      <c r="D44" s="955" t="s">
        <v>161</v>
      </c>
      <c r="E44" s="917"/>
      <c r="F44" s="918"/>
      <c r="G44" s="964"/>
      <c r="H44" s="920">
        <f t="shared" si="8"/>
        <v>0</v>
      </c>
      <c r="I44" s="921">
        <f t="shared" ref="I44:I57" si="10">IF($E44=0,0,F44/($E44)*1000)</f>
        <v>0</v>
      </c>
      <c r="J44" s="923">
        <f t="shared" ref="J44:J57" si="11">IF($E44=0,0,G44/($E44)*1000)</f>
        <v>0</v>
      </c>
      <c r="K44" s="920">
        <f t="shared" ref="K44:K57" si="12">IF($E44=0,0,H44/($E44)*1000)</f>
        <v>0</v>
      </c>
      <c r="L44" s="924"/>
      <c r="M44" s="965"/>
      <c r="N44" s="925"/>
      <c r="O44" s="926">
        <f t="shared" si="9"/>
        <v>0</v>
      </c>
      <c r="P44" s="927">
        <f t="shared" si="2"/>
        <v>0</v>
      </c>
      <c r="Q44" s="928"/>
      <c r="R44" s="69"/>
      <c r="S44" s="56"/>
      <c r="T44" s="56"/>
      <c r="U44" s="56"/>
      <c r="V44" s="56"/>
      <c r="W44" s="56"/>
      <c r="X44" s="56"/>
      <c r="Y44" s="56"/>
      <c r="Z44" s="56"/>
    </row>
    <row r="45" spans="1:26" ht="12.75" customHeight="1">
      <c r="A45" s="74"/>
      <c r="B45" s="1836" t="s">
        <v>806</v>
      </c>
      <c r="C45" s="1840"/>
      <c r="D45" s="929" t="s">
        <v>163</v>
      </c>
      <c r="E45" s="917"/>
      <c r="F45" s="918"/>
      <c r="G45" s="964"/>
      <c r="H45" s="920">
        <f t="shared" si="8"/>
        <v>0</v>
      </c>
      <c r="I45" s="921">
        <f t="shared" si="10"/>
        <v>0</v>
      </c>
      <c r="J45" s="923">
        <f t="shared" si="11"/>
        <v>0</v>
      </c>
      <c r="K45" s="920">
        <f t="shared" si="12"/>
        <v>0</v>
      </c>
      <c r="L45" s="924"/>
      <c r="M45" s="965"/>
      <c r="N45" s="925"/>
      <c r="O45" s="926">
        <f t="shared" si="9"/>
        <v>0</v>
      </c>
      <c r="P45" s="927">
        <f t="shared" si="2"/>
        <v>0</v>
      </c>
      <c r="Q45" s="928"/>
      <c r="R45" s="69"/>
      <c r="S45" s="56"/>
      <c r="T45" s="56"/>
      <c r="U45" s="56"/>
      <c r="V45" s="56"/>
      <c r="W45" s="56"/>
      <c r="X45" s="56"/>
      <c r="Y45" s="56"/>
      <c r="Z45" s="56"/>
    </row>
    <row r="46" spans="1:26" ht="12.75" customHeight="1">
      <c r="A46" s="74"/>
      <c r="B46" s="1838"/>
      <c r="C46" s="1838"/>
      <c r="D46" s="929" t="s">
        <v>164</v>
      </c>
      <c r="E46" s="917"/>
      <c r="F46" s="918"/>
      <c r="G46" s="964"/>
      <c r="H46" s="920">
        <f t="shared" si="8"/>
        <v>0</v>
      </c>
      <c r="I46" s="921">
        <f t="shared" si="10"/>
        <v>0</v>
      </c>
      <c r="J46" s="923">
        <f t="shared" si="11"/>
        <v>0</v>
      </c>
      <c r="K46" s="920">
        <f t="shared" si="12"/>
        <v>0</v>
      </c>
      <c r="L46" s="924"/>
      <c r="M46" s="965"/>
      <c r="N46" s="925"/>
      <c r="O46" s="926">
        <f t="shared" si="9"/>
        <v>0</v>
      </c>
      <c r="P46" s="927">
        <f t="shared" si="2"/>
        <v>0</v>
      </c>
      <c r="Q46" s="928"/>
      <c r="R46" s="69"/>
      <c r="S46" s="56"/>
      <c r="T46" s="56"/>
      <c r="U46" s="56"/>
      <c r="V46" s="56"/>
      <c r="W46" s="56"/>
      <c r="X46" s="56"/>
      <c r="Y46" s="56"/>
      <c r="Z46" s="56"/>
    </row>
    <row r="47" spans="1:26" ht="12.75" customHeight="1">
      <c r="A47" s="74"/>
      <c r="B47" s="1838"/>
      <c r="C47" s="1838"/>
      <c r="D47" s="930" t="s">
        <v>165</v>
      </c>
      <c r="E47" s="917"/>
      <c r="F47" s="918"/>
      <c r="G47" s="964"/>
      <c r="H47" s="920">
        <f t="shared" si="8"/>
        <v>0</v>
      </c>
      <c r="I47" s="921">
        <f t="shared" si="10"/>
        <v>0</v>
      </c>
      <c r="J47" s="923">
        <f t="shared" si="11"/>
        <v>0</v>
      </c>
      <c r="K47" s="920">
        <f t="shared" si="12"/>
        <v>0</v>
      </c>
      <c r="L47" s="924"/>
      <c r="M47" s="965"/>
      <c r="N47" s="925"/>
      <c r="O47" s="926">
        <f t="shared" si="9"/>
        <v>0</v>
      </c>
      <c r="P47" s="927">
        <f t="shared" si="2"/>
        <v>0</v>
      </c>
      <c r="Q47" s="928"/>
      <c r="R47" s="69"/>
      <c r="S47" s="56"/>
      <c r="T47" s="56"/>
      <c r="U47" s="56"/>
      <c r="V47" s="56"/>
      <c r="W47" s="56"/>
      <c r="X47" s="56"/>
      <c r="Y47" s="56"/>
      <c r="Z47" s="56"/>
    </row>
    <row r="48" spans="1:26" ht="12.75" customHeight="1">
      <c r="A48" s="74"/>
      <c r="B48" s="1839"/>
      <c r="C48" s="1839"/>
      <c r="D48" s="932"/>
      <c r="E48" s="958"/>
      <c r="F48" s="933"/>
      <c r="G48" s="959"/>
      <c r="H48" s="920">
        <f t="shared" si="8"/>
        <v>0</v>
      </c>
      <c r="I48" s="921">
        <f t="shared" si="10"/>
        <v>0</v>
      </c>
      <c r="J48" s="923">
        <f t="shared" si="11"/>
        <v>0</v>
      </c>
      <c r="K48" s="920">
        <f t="shared" si="12"/>
        <v>0</v>
      </c>
      <c r="L48" s="924"/>
      <c r="M48" s="965"/>
      <c r="N48" s="925"/>
      <c r="O48" s="926">
        <f t="shared" si="9"/>
        <v>0</v>
      </c>
      <c r="P48" s="927">
        <f t="shared" si="2"/>
        <v>0</v>
      </c>
      <c r="Q48" s="928"/>
      <c r="R48" s="69" t="str">
        <f>IF(AND(E48=0,D48=0),"správně",IF(D48/(E48)&lt;=25,"CHYBA","správně"))</f>
        <v>správně</v>
      </c>
      <c r="S48" s="56"/>
      <c r="T48" s="56"/>
      <c r="U48" s="56"/>
      <c r="V48" s="56"/>
      <c r="W48" s="56"/>
      <c r="X48" s="56"/>
      <c r="Y48" s="56"/>
      <c r="Z48" s="56"/>
    </row>
    <row r="49" spans="1:26" ht="12.75" customHeight="1">
      <c r="A49" s="74"/>
      <c r="B49" s="903"/>
      <c r="C49" s="948"/>
      <c r="D49" s="966" t="s">
        <v>166</v>
      </c>
      <c r="E49" s="967"/>
      <c r="F49" s="933"/>
      <c r="G49" s="968"/>
      <c r="H49" s="920">
        <f t="shared" si="8"/>
        <v>0</v>
      </c>
      <c r="I49" s="921">
        <f t="shared" si="10"/>
        <v>0</v>
      </c>
      <c r="J49" s="923">
        <f t="shared" si="11"/>
        <v>0</v>
      </c>
      <c r="K49" s="920">
        <f t="shared" si="12"/>
        <v>0</v>
      </c>
      <c r="L49" s="924"/>
      <c r="M49" s="965"/>
      <c r="N49" s="925"/>
      <c r="O49" s="926">
        <f t="shared" si="9"/>
        <v>0</v>
      </c>
      <c r="P49" s="927">
        <f t="shared" si="2"/>
        <v>0</v>
      </c>
      <c r="Q49" s="928"/>
      <c r="R49" s="69"/>
      <c r="S49" s="56"/>
      <c r="T49" s="56"/>
      <c r="U49" s="56"/>
      <c r="V49" s="56"/>
      <c r="W49" s="56"/>
      <c r="X49" s="56"/>
      <c r="Y49" s="56"/>
      <c r="Z49" s="56"/>
    </row>
    <row r="50" spans="1:26" ht="12.75" customHeight="1">
      <c r="A50" s="74"/>
      <c r="B50" s="903"/>
      <c r="C50" s="948"/>
      <c r="D50" s="955" t="s">
        <v>167</v>
      </c>
      <c r="E50" s="967"/>
      <c r="F50" s="933"/>
      <c r="G50" s="968"/>
      <c r="H50" s="920">
        <f t="shared" si="8"/>
        <v>0</v>
      </c>
      <c r="I50" s="921">
        <f t="shared" si="10"/>
        <v>0</v>
      </c>
      <c r="J50" s="923">
        <f t="shared" si="11"/>
        <v>0</v>
      </c>
      <c r="K50" s="920">
        <f t="shared" si="12"/>
        <v>0</v>
      </c>
      <c r="L50" s="924"/>
      <c r="M50" s="965"/>
      <c r="N50" s="925"/>
      <c r="O50" s="926">
        <f t="shared" si="9"/>
        <v>0</v>
      </c>
      <c r="P50" s="927">
        <f t="shared" si="2"/>
        <v>0</v>
      </c>
      <c r="Q50" s="928"/>
      <c r="R50" s="69"/>
      <c r="S50" s="56"/>
      <c r="T50" s="56"/>
      <c r="U50" s="56"/>
      <c r="V50" s="56"/>
      <c r="W50" s="56"/>
      <c r="X50" s="56"/>
      <c r="Y50" s="56"/>
      <c r="Z50" s="56"/>
    </row>
    <row r="51" spans="1:26" ht="12.75" customHeight="1">
      <c r="A51" s="74"/>
      <c r="B51" s="903"/>
      <c r="C51" s="948"/>
      <c r="D51" s="955" t="s">
        <v>168</v>
      </c>
      <c r="E51" s="967"/>
      <c r="F51" s="933"/>
      <c r="G51" s="968"/>
      <c r="H51" s="920">
        <f t="shared" si="8"/>
        <v>0</v>
      </c>
      <c r="I51" s="921">
        <f t="shared" si="10"/>
        <v>0</v>
      </c>
      <c r="J51" s="923">
        <f t="shared" si="11"/>
        <v>0</v>
      </c>
      <c r="K51" s="920">
        <f t="shared" si="12"/>
        <v>0</v>
      </c>
      <c r="L51" s="924"/>
      <c r="M51" s="965"/>
      <c r="N51" s="925"/>
      <c r="O51" s="926">
        <f t="shared" si="9"/>
        <v>0</v>
      </c>
      <c r="P51" s="927">
        <f t="shared" si="2"/>
        <v>0</v>
      </c>
      <c r="Q51" s="928"/>
      <c r="R51" s="69"/>
      <c r="S51" s="56"/>
      <c r="T51" s="56"/>
      <c r="U51" s="56"/>
      <c r="V51" s="56"/>
      <c r="W51" s="56"/>
      <c r="X51" s="56"/>
      <c r="Y51" s="56"/>
      <c r="Z51" s="56"/>
    </row>
    <row r="52" spans="1:26" ht="12.75" customHeight="1">
      <c r="A52" s="74"/>
      <c r="B52" s="903"/>
      <c r="C52" s="948"/>
      <c r="D52" s="955" t="s">
        <v>169</v>
      </c>
      <c r="E52" s="967"/>
      <c r="F52" s="933"/>
      <c r="G52" s="968"/>
      <c r="H52" s="920">
        <f t="shared" si="8"/>
        <v>0</v>
      </c>
      <c r="I52" s="921">
        <f t="shared" si="10"/>
        <v>0</v>
      </c>
      <c r="J52" s="923">
        <f t="shared" si="11"/>
        <v>0</v>
      </c>
      <c r="K52" s="920">
        <f t="shared" si="12"/>
        <v>0</v>
      </c>
      <c r="L52" s="924"/>
      <c r="M52" s="965"/>
      <c r="N52" s="925"/>
      <c r="O52" s="926">
        <f t="shared" si="9"/>
        <v>0</v>
      </c>
      <c r="P52" s="927">
        <f t="shared" si="2"/>
        <v>0</v>
      </c>
      <c r="Q52" s="928"/>
      <c r="R52" s="69"/>
      <c r="S52" s="56"/>
      <c r="T52" s="56"/>
      <c r="U52" s="56"/>
      <c r="V52" s="56"/>
      <c r="W52" s="56"/>
      <c r="X52" s="56"/>
      <c r="Y52" s="56"/>
      <c r="Z52" s="56"/>
    </row>
    <row r="53" spans="1:26" ht="12.75" customHeight="1">
      <c r="A53" s="74"/>
      <c r="B53" s="903"/>
      <c r="C53" s="948"/>
      <c r="D53" s="955" t="s">
        <v>170</v>
      </c>
      <c r="E53" s="967"/>
      <c r="F53" s="933"/>
      <c r="G53" s="968"/>
      <c r="H53" s="920">
        <f t="shared" si="8"/>
        <v>0</v>
      </c>
      <c r="I53" s="921">
        <f t="shared" si="10"/>
        <v>0</v>
      </c>
      <c r="J53" s="923">
        <f t="shared" si="11"/>
        <v>0</v>
      </c>
      <c r="K53" s="920">
        <f t="shared" si="12"/>
        <v>0</v>
      </c>
      <c r="L53" s="924"/>
      <c r="M53" s="965"/>
      <c r="N53" s="925"/>
      <c r="O53" s="926">
        <f t="shared" si="9"/>
        <v>0</v>
      </c>
      <c r="P53" s="927">
        <f t="shared" si="2"/>
        <v>0</v>
      </c>
      <c r="Q53" s="928"/>
      <c r="R53" s="69"/>
      <c r="S53" s="56"/>
      <c r="T53" s="56"/>
      <c r="U53" s="56"/>
      <c r="V53" s="56"/>
      <c r="W53" s="56"/>
      <c r="X53" s="56"/>
      <c r="Y53" s="56"/>
      <c r="Z53" s="56"/>
    </row>
    <row r="54" spans="1:26" ht="12.75" customHeight="1">
      <c r="A54" s="74"/>
      <c r="B54" s="1836" t="s">
        <v>1987</v>
      </c>
      <c r="C54" s="1840"/>
      <c r="D54" s="916" t="s">
        <v>171</v>
      </c>
      <c r="E54" s="967"/>
      <c r="F54" s="933"/>
      <c r="G54" s="968"/>
      <c r="H54" s="920">
        <f t="shared" si="8"/>
        <v>0</v>
      </c>
      <c r="I54" s="921">
        <f t="shared" si="10"/>
        <v>0</v>
      </c>
      <c r="J54" s="923">
        <f t="shared" si="11"/>
        <v>0</v>
      </c>
      <c r="K54" s="920">
        <f t="shared" si="12"/>
        <v>0</v>
      </c>
      <c r="L54" s="924"/>
      <c r="M54" s="965"/>
      <c r="N54" s="925"/>
      <c r="O54" s="926">
        <f t="shared" si="9"/>
        <v>0</v>
      </c>
      <c r="P54" s="927">
        <f t="shared" si="2"/>
        <v>0</v>
      </c>
      <c r="Q54" s="928"/>
      <c r="R54" s="69"/>
      <c r="S54" s="56"/>
      <c r="T54" s="56"/>
      <c r="U54" s="56"/>
      <c r="V54" s="56"/>
      <c r="W54" s="56"/>
      <c r="X54" s="56"/>
      <c r="Y54" s="56"/>
      <c r="Z54" s="56"/>
    </row>
    <row r="55" spans="1:26" ht="12.75" customHeight="1">
      <c r="A55" s="74"/>
      <c r="B55" s="1838"/>
      <c r="C55" s="1838"/>
      <c r="D55" s="916" t="s">
        <v>172</v>
      </c>
      <c r="E55" s="967"/>
      <c r="F55" s="933"/>
      <c r="G55" s="968"/>
      <c r="H55" s="920">
        <f t="shared" si="8"/>
        <v>0</v>
      </c>
      <c r="I55" s="921">
        <f t="shared" si="10"/>
        <v>0</v>
      </c>
      <c r="J55" s="923">
        <f t="shared" si="11"/>
        <v>0</v>
      </c>
      <c r="K55" s="920">
        <f t="shared" si="12"/>
        <v>0</v>
      </c>
      <c r="L55" s="924"/>
      <c r="M55" s="965"/>
      <c r="N55" s="925"/>
      <c r="O55" s="926">
        <f t="shared" si="9"/>
        <v>0</v>
      </c>
      <c r="P55" s="927">
        <f t="shared" ref="P55:P114" si="13">IF(H55=0,0,O55/H55)</f>
        <v>0</v>
      </c>
      <c r="Q55" s="928"/>
      <c r="R55" s="69"/>
      <c r="S55" s="56"/>
      <c r="T55" s="56"/>
      <c r="U55" s="56"/>
      <c r="V55" s="56"/>
      <c r="W55" s="56"/>
      <c r="X55" s="56"/>
      <c r="Y55" s="56"/>
      <c r="Z55" s="56"/>
    </row>
    <row r="56" spans="1:26" ht="12.75" customHeight="1">
      <c r="A56" s="74"/>
      <c r="B56" s="1838"/>
      <c r="C56" s="1838"/>
      <c r="D56" s="916" t="s">
        <v>173</v>
      </c>
      <c r="E56" s="967"/>
      <c r="F56" s="933"/>
      <c r="G56" s="968"/>
      <c r="H56" s="920">
        <f t="shared" si="8"/>
        <v>0</v>
      </c>
      <c r="I56" s="921">
        <f t="shared" si="10"/>
        <v>0</v>
      </c>
      <c r="J56" s="923">
        <f t="shared" si="11"/>
        <v>0</v>
      </c>
      <c r="K56" s="920">
        <f t="shared" si="12"/>
        <v>0</v>
      </c>
      <c r="L56" s="924"/>
      <c r="M56" s="965"/>
      <c r="N56" s="925"/>
      <c r="O56" s="926">
        <f t="shared" si="9"/>
        <v>0</v>
      </c>
      <c r="P56" s="927">
        <f t="shared" si="13"/>
        <v>0</v>
      </c>
      <c r="Q56" s="928"/>
      <c r="R56" s="69"/>
      <c r="S56" s="56"/>
      <c r="T56" s="56"/>
      <c r="U56" s="56"/>
      <c r="V56" s="56"/>
      <c r="W56" s="56"/>
      <c r="X56" s="56"/>
      <c r="Y56" s="56"/>
      <c r="Z56" s="56"/>
    </row>
    <row r="57" spans="1:26" ht="12.75" customHeight="1">
      <c r="A57" s="74"/>
      <c r="B57" s="1839"/>
      <c r="C57" s="1839"/>
      <c r="D57" s="932"/>
      <c r="E57" s="969"/>
      <c r="F57" s="918"/>
      <c r="G57" s="970"/>
      <c r="H57" s="920">
        <f t="shared" si="8"/>
        <v>0</v>
      </c>
      <c r="I57" s="921">
        <f t="shared" si="10"/>
        <v>0</v>
      </c>
      <c r="J57" s="923">
        <f t="shared" si="11"/>
        <v>0</v>
      </c>
      <c r="K57" s="920">
        <f t="shared" si="12"/>
        <v>0</v>
      </c>
      <c r="L57" s="924"/>
      <c r="M57" s="965"/>
      <c r="N57" s="925"/>
      <c r="O57" s="926">
        <f t="shared" si="9"/>
        <v>0</v>
      </c>
      <c r="P57" s="927">
        <f t="shared" si="13"/>
        <v>0</v>
      </c>
      <c r="Q57" s="928"/>
      <c r="R57" s="69" t="str">
        <f>IF(AND(E57=0,D57=0),"správně",IF(D57/(E57)&lt;=160,"CHYBA","správně"))</f>
        <v>správně</v>
      </c>
      <c r="S57" s="56"/>
      <c r="T57" s="56"/>
      <c r="U57" s="56"/>
      <c r="V57" s="56"/>
      <c r="W57" s="56"/>
      <c r="X57" s="56"/>
      <c r="Y57" s="56"/>
      <c r="Z57" s="56"/>
    </row>
    <row r="58" spans="1:26" ht="12.75" customHeight="1" thickBot="1">
      <c r="A58" s="74"/>
      <c r="B58" s="937"/>
      <c r="C58" s="957"/>
      <c r="D58" s="937" t="s">
        <v>178</v>
      </c>
      <c r="E58" s="940">
        <f>SUM(E43:E57)</f>
        <v>0</v>
      </c>
      <c r="F58" s="941">
        <f>SUM(F43:F57)</f>
        <v>0</v>
      </c>
      <c r="G58" s="971">
        <f>SUM(G43:G57)</f>
        <v>0</v>
      </c>
      <c r="H58" s="943">
        <f>SUM(H43:H57)</f>
        <v>0</v>
      </c>
      <c r="I58" s="1275">
        <f t="shared" ref="I58:K59" si="14">IF($E58=0,0,F58/($E58)*1000)</f>
        <v>0</v>
      </c>
      <c r="J58" s="1278">
        <f t="shared" si="14"/>
        <v>0</v>
      </c>
      <c r="K58" s="1277">
        <f t="shared" si="14"/>
        <v>0</v>
      </c>
      <c r="L58" s="941">
        <f>SUM(L43:L57)</f>
        <v>0</v>
      </c>
      <c r="M58" s="972">
        <f>SUM(M43:M57)</f>
        <v>0</v>
      </c>
      <c r="N58" s="943">
        <f>SUM(N43:N57)</f>
        <v>0</v>
      </c>
      <c r="O58" s="945">
        <f t="shared" si="9"/>
        <v>0</v>
      </c>
      <c r="P58" s="946">
        <f t="shared" si="13"/>
        <v>0</v>
      </c>
      <c r="Q58" s="947"/>
      <c r="R58" s="69"/>
      <c r="S58" s="56"/>
      <c r="T58" s="56"/>
      <c r="U58" s="56"/>
      <c r="V58" s="56"/>
      <c r="W58" s="56"/>
      <c r="X58" s="56"/>
      <c r="Y58" s="56"/>
      <c r="Z58" s="56"/>
    </row>
    <row r="59" spans="1:26" ht="12.75" customHeight="1">
      <c r="A59" s="74"/>
      <c r="B59" s="405" t="s">
        <v>200</v>
      </c>
      <c r="C59" s="948"/>
      <c r="D59" s="949" t="s">
        <v>159</v>
      </c>
      <c r="E59" s="958"/>
      <c r="F59" s="933"/>
      <c r="G59" s="959"/>
      <c r="H59" s="951">
        <f t="shared" ref="H59:H73" si="15">SUM(F59:G59)</f>
        <v>0</v>
      </c>
      <c r="I59" s="921">
        <f t="shared" si="14"/>
        <v>0</v>
      </c>
      <c r="J59" s="923">
        <f t="shared" si="14"/>
        <v>0</v>
      </c>
      <c r="K59" s="951">
        <f t="shared" si="14"/>
        <v>0</v>
      </c>
      <c r="L59" s="960"/>
      <c r="M59" s="961"/>
      <c r="N59" s="962"/>
      <c r="O59" s="963">
        <f t="shared" si="9"/>
        <v>0</v>
      </c>
      <c r="P59" s="927">
        <f t="shared" si="13"/>
        <v>0</v>
      </c>
      <c r="Q59" s="915"/>
      <c r="R59" s="69"/>
      <c r="S59" s="56"/>
      <c r="T59" s="56"/>
      <c r="U59" s="56"/>
      <c r="V59" s="56"/>
      <c r="W59" s="56"/>
      <c r="X59" s="56"/>
      <c r="Y59" s="56"/>
      <c r="Z59" s="56"/>
    </row>
    <row r="60" spans="1:26" ht="12.75" customHeight="1">
      <c r="A60" s="74"/>
      <c r="B60" s="1782" t="s">
        <v>183</v>
      </c>
      <c r="C60" s="1850"/>
      <c r="D60" s="955" t="s">
        <v>161</v>
      </c>
      <c r="E60" s="917"/>
      <c r="F60" s="918"/>
      <c r="G60" s="964"/>
      <c r="H60" s="920">
        <f t="shared" si="15"/>
        <v>0</v>
      </c>
      <c r="I60" s="931">
        <f t="shared" ref="I60:I73" si="16">IF($E60=0,0,F60/($E60)*1000)</f>
        <v>0</v>
      </c>
      <c r="J60" s="923">
        <f t="shared" ref="J60:J73" si="17">IF($E60=0,0,G60/($E60)*1000)</f>
        <v>0</v>
      </c>
      <c r="K60" s="920">
        <f t="shared" ref="K60:K73" si="18">IF($E60=0,0,H60/($E60)*1000)</f>
        <v>0</v>
      </c>
      <c r="L60" s="924"/>
      <c r="M60" s="965"/>
      <c r="N60" s="925"/>
      <c r="O60" s="926">
        <f t="shared" si="9"/>
        <v>0</v>
      </c>
      <c r="P60" s="927">
        <f t="shared" si="13"/>
        <v>0</v>
      </c>
      <c r="Q60" s="928"/>
      <c r="R60" s="69"/>
      <c r="S60" s="56"/>
      <c r="T60" s="56"/>
      <c r="U60" s="56"/>
      <c r="V60" s="56"/>
      <c r="W60" s="56"/>
      <c r="X60" s="56"/>
      <c r="Y60" s="56"/>
      <c r="Z60" s="56"/>
    </row>
    <row r="61" spans="1:26" ht="12.75" customHeight="1">
      <c r="A61" s="74"/>
      <c r="B61" s="1836" t="s">
        <v>806</v>
      </c>
      <c r="C61" s="1840"/>
      <c r="D61" s="929" t="s">
        <v>163</v>
      </c>
      <c r="E61" s="917"/>
      <c r="F61" s="918"/>
      <c r="G61" s="964"/>
      <c r="H61" s="920">
        <f t="shared" si="15"/>
        <v>0</v>
      </c>
      <c r="I61" s="931">
        <f t="shared" si="16"/>
        <v>0</v>
      </c>
      <c r="J61" s="923">
        <f t="shared" si="17"/>
        <v>0</v>
      </c>
      <c r="K61" s="920">
        <f t="shared" si="18"/>
        <v>0</v>
      </c>
      <c r="L61" s="924"/>
      <c r="M61" s="965"/>
      <c r="N61" s="925"/>
      <c r="O61" s="926">
        <f t="shared" si="9"/>
        <v>0</v>
      </c>
      <c r="P61" s="927">
        <f t="shared" si="13"/>
        <v>0</v>
      </c>
      <c r="Q61" s="928"/>
      <c r="R61" s="69"/>
      <c r="S61" s="56"/>
      <c r="T61" s="56"/>
      <c r="U61" s="56"/>
      <c r="V61" s="56"/>
      <c r="W61" s="56"/>
      <c r="X61" s="56"/>
      <c r="Y61" s="56"/>
      <c r="Z61" s="56"/>
    </row>
    <row r="62" spans="1:26" ht="12.75" customHeight="1">
      <c r="A62" s="74"/>
      <c r="B62" s="1838"/>
      <c r="C62" s="1838"/>
      <c r="D62" s="929" t="s">
        <v>164</v>
      </c>
      <c r="E62" s="917"/>
      <c r="F62" s="918"/>
      <c r="G62" s="964"/>
      <c r="H62" s="920">
        <f t="shared" si="15"/>
        <v>0</v>
      </c>
      <c r="I62" s="931">
        <f t="shared" si="16"/>
        <v>0</v>
      </c>
      <c r="J62" s="923">
        <f t="shared" si="17"/>
        <v>0</v>
      </c>
      <c r="K62" s="920">
        <f t="shared" si="18"/>
        <v>0</v>
      </c>
      <c r="L62" s="924"/>
      <c r="M62" s="965"/>
      <c r="N62" s="925"/>
      <c r="O62" s="926">
        <f t="shared" si="9"/>
        <v>0</v>
      </c>
      <c r="P62" s="927">
        <f t="shared" si="13"/>
        <v>0</v>
      </c>
      <c r="Q62" s="928"/>
      <c r="R62" s="69"/>
      <c r="S62" s="56"/>
      <c r="T62" s="56"/>
      <c r="U62" s="56"/>
      <c r="V62" s="56"/>
      <c r="W62" s="56"/>
      <c r="X62" s="56"/>
      <c r="Y62" s="56"/>
      <c r="Z62" s="56"/>
    </row>
    <row r="63" spans="1:26" ht="12.75" customHeight="1">
      <c r="A63" s="74"/>
      <c r="B63" s="1838"/>
      <c r="C63" s="1838"/>
      <c r="D63" s="930" t="s">
        <v>165</v>
      </c>
      <c r="E63" s="917"/>
      <c r="F63" s="918"/>
      <c r="G63" s="964"/>
      <c r="H63" s="920">
        <f t="shared" si="15"/>
        <v>0</v>
      </c>
      <c r="I63" s="931">
        <f t="shared" si="16"/>
        <v>0</v>
      </c>
      <c r="J63" s="923">
        <f t="shared" si="17"/>
        <v>0</v>
      </c>
      <c r="K63" s="920">
        <f t="shared" si="18"/>
        <v>0</v>
      </c>
      <c r="L63" s="924"/>
      <c r="M63" s="965"/>
      <c r="N63" s="925"/>
      <c r="O63" s="926">
        <f t="shared" si="9"/>
        <v>0</v>
      </c>
      <c r="P63" s="927">
        <f t="shared" si="13"/>
        <v>0</v>
      </c>
      <c r="Q63" s="928"/>
      <c r="R63" s="69"/>
      <c r="S63" s="56"/>
      <c r="T63" s="56"/>
      <c r="U63" s="56"/>
      <c r="V63" s="56"/>
      <c r="W63" s="56"/>
      <c r="X63" s="56"/>
      <c r="Y63" s="56"/>
      <c r="Z63" s="56"/>
    </row>
    <row r="64" spans="1:26" ht="12.75" customHeight="1">
      <c r="A64" s="74"/>
      <c r="B64" s="1839"/>
      <c r="C64" s="1839"/>
      <c r="D64" s="932"/>
      <c r="E64" s="958"/>
      <c r="F64" s="933"/>
      <c r="G64" s="959"/>
      <c r="H64" s="920">
        <f t="shared" si="15"/>
        <v>0</v>
      </c>
      <c r="I64" s="931">
        <f t="shared" si="16"/>
        <v>0</v>
      </c>
      <c r="J64" s="923">
        <f t="shared" si="17"/>
        <v>0</v>
      </c>
      <c r="K64" s="920">
        <f t="shared" si="18"/>
        <v>0</v>
      </c>
      <c r="L64" s="924"/>
      <c r="M64" s="965"/>
      <c r="N64" s="925"/>
      <c r="O64" s="926">
        <f t="shared" si="9"/>
        <v>0</v>
      </c>
      <c r="P64" s="927">
        <f t="shared" si="13"/>
        <v>0</v>
      </c>
      <c r="Q64" s="928"/>
      <c r="R64" s="69" t="str">
        <f>IF(AND(E64=0,D64=0),"správně",IF(D64/(E64)&lt;=25,"CHYBA","správně"))</f>
        <v>správně</v>
      </c>
      <c r="S64" s="56"/>
      <c r="T64" s="56"/>
      <c r="U64" s="56"/>
      <c r="V64" s="56"/>
      <c r="W64" s="56"/>
      <c r="X64" s="56"/>
      <c r="Y64" s="56"/>
      <c r="Z64" s="56"/>
    </row>
    <row r="65" spans="1:26" ht="12.75" customHeight="1">
      <c r="A65" s="74"/>
      <c r="B65" s="903"/>
      <c r="C65" s="948"/>
      <c r="D65" s="966" t="s">
        <v>166</v>
      </c>
      <c r="E65" s="967"/>
      <c r="F65" s="933"/>
      <c r="G65" s="968"/>
      <c r="H65" s="920">
        <f t="shared" si="15"/>
        <v>0</v>
      </c>
      <c r="I65" s="931">
        <f t="shared" si="16"/>
        <v>0</v>
      </c>
      <c r="J65" s="923">
        <f t="shared" si="17"/>
        <v>0</v>
      </c>
      <c r="K65" s="920">
        <f t="shared" si="18"/>
        <v>0</v>
      </c>
      <c r="L65" s="924"/>
      <c r="M65" s="965"/>
      <c r="N65" s="925"/>
      <c r="O65" s="926">
        <f t="shared" si="9"/>
        <v>0</v>
      </c>
      <c r="P65" s="927">
        <f t="shared" si="13"/>
        <v>0</v>
      </c>
      <c r="Q65" s="928"/>
      <c r="R65" s="69"/>
      <c r="S65" s="56"/>
      <c r="T65" s="56"/>
      <c r="U65" s="56"/>
      <c r="V65" s="56"/>
      <c r="W65" s="56"/>
      <c r="X65" s="56"/>
      <c r="Y65" s="56"/>
      <c r="Z65" s="56"/>
    </row>
    <row r="66" spans="1:26" ht="12.75" customHeight="1">
      <c r="A66" s="74"/>
      <c r="B66" s="903"/>
      <c r="C66" s="948"/>
      <c r="D66" s="955" t="s">
        <v>167</v>
      </c>
      <c r="E66" s="967"/>
      <c r="F66" s="933"/>
      <c r="G66" s="968"/>
      <c r="H66" s="920">
        <f t="shared" si="15"/>
        <v>0</v>
      </c>
      <c r="I66" s="931">
        <f t="shared" si="16"/>
        <v>0</v>
      </c>
      <c r="J66" s="923">
        <f t="shared" si="17"/>
        <v>0</v>
      </c>
      <c r="K66" s="920">
        <f t="shared" si="18"/>
        <v>0</v>
      </c>
      <c r="L66" s="924"/>
      <c r="M66" s="965"/>
      <c r="N66" s="925"/>
      <c r="O66" s="926">
        <f t="shared" si="9"/>
        <v>0</v>
      </c>
      <c r="P66" s="927">
        <f t="shared" si="13"/>
        <v>0</v>
      </c>
      <c r="Q66" s="928"/>
      <c r="R66" s="69"/>
      <c r="S66" s="56"/>
      <c r="T66" s="56"/>
      <c r="U66" s="56"/>
      <c r="V66" s="56"/>
      <c r="W66" s="56"/>
      <c r="X66" s="56"/>
      <c r="Y66" s="56"/>
      <c r="Z66" s="56"/>
    </row>
    <row r="67" spans="1:26" ht="12.75" customHeight="1">
      <c r="A67" s="74"/>
      <c r="B67" s="903"/>
      <c r="C67" s="948"/>
      <c r="D67" s="955" t="s">
        <v>168</v>
      </c>
      <c r="E67" s="967"/>
      <c r="F67" s="933"/>
      <c r="G67" s="968"/>
      <c r="H67" s="920">
        <f>SUM(F67:G67)</f>
        <v>0</v>
      </c>
      <c r="I67" s="931">
        <f t="shared" si="16"/>
        <v>0</v>
      </c>
      <c r="J67" s="923">
        <f t="shared" si="17"/>
        <v>0</v>
      </c>
      <c r="K67" s="920">
        <f t="shared" si="18"/>
        <v>0</v>
      </c>
      <c r="L67" s="924"/>
      <c r="M67" s="965"/>
      <c r="N67" s="925"/>
      <c r="O67" s="926">
        <f t="shared" si="9"/>
        <v>0</v>
      </c>
      <c r="P67" s="927">
        <f t="shared" si="13"/>
        <v>0</v>
      </c>
      <c r="Q67" s="928"/>
      <c r="R67" s="69"/>
      <c r="S67" s="56"/>
      <c r="T67" s="56"/>
      <c r="U67" s="56"/>
      <c r="V67" s="56"/>
      <c r="W67" s="56"/>
      <c r="X67" s="56"/>
      <c r="Y67" s="56"/>
      <c r="Z67" s="56"/>
    </row>
    <row r="68" spans="1:26" ht="12.75" customHeight="1">
      <c r="A68" s="74"/>
      <c r="B68" s="903"/>
      <c r="C68" s="948"/>
      <c r="D68" s="955" t="s">
        <v>169</v>
      </c>
      <c r="E68" s="967"/>
      <c r="F68" s="933"/>
      <c r="G68" s="968"/>
      <c r="H68" s="920">
        <f t="shared" si="15"/>
        <v>0</v>
      </c>
      <c r="I68" s="931">
        <f t="shared" si="16"/>
        <v>0</v>
      </c>
      <c r="J68" s="923">
        <f t="shared" si="17"/>
        <v>0</v>
      </c>
      <c r="K68" s="920">
        <f t="shared" si="18"/>
        <v>0</v>
      </c>
      <c r="L68" s="924"/>
      <c r="M68" s="965"/>
      <c r="N68" s="925"/>
      <c r="O68" s="926">
        <f t="shared" si="9"/>
        <v>0</v>
      </c>
      <c r="P68" s="927">
        <f t="shared" si="13"/>
        <v>0</v>
      </c>
      <c r="Q68" s="928"/>
      <c r="R68" s="69"/>
      <c r="S68" s="56"/>
      <c r="T68" s="56"/>
      <c r="U68" s="56"/>
      <c r="V68" s="56"/>
      <c r="W68" s="56"/>
      <c r="X68" s="56"/>
      <c r="Y68" s="56"/>
      <c r="Z68" s="56"/>
    </row>
    <row r="69" spans="1:26" ht="12.75" customHeight="1">
      <c r="A69" s="74"/>
      <c r="B69" s="903"/>
      <c r="C69" s="948"/>
      <c r="D69" s="955" t="s">
        <v>170</v>
      </c>
      <c r="E69" s="967"/>
      <c r="F69" s="933"/>
      <c r="G69" s="968"/>
      <c r="H69" s="920">
        <f t="shared" si="15"/>
        <v>0</v>
      </c>
      <c r="I69" s="931">
        <f t="shared" si="16"/>
        <v>0</v>
      </c>
      <c r="J69" s="923">
        <f t="shared" si="17"/>
        <v>0</v>
      </c>
      <c r="K69" s="920">
        <f t="shared" si="18"/>
        <v>0</v>
      </c>
      <c r="L69" s="924"/>
      <c r="M69" s="965"/>
      <c r="N69" s="925"/>
      <c r="O69" s="926">
        <f t="shared" si="9"/>
        <v>0</v>
      </c>
      <c r="P69" s="927">
        <f t="shared" si="13"/>
        <v>0</v>
      </c>
      <c r="Q69" s="928"/>
      <c r="R69" s="69"/>
      <c r="S69" s="56"/>
      <c r="T69" s="56"/>
      <c r="U69" s="56"/>
      <c r="V69" s="56"/>
      <c r="W69" s="56"/>
      <c r="X69" s="56"/>
      <c r="Y69" s="56"/>
      <c r="Z69" s="56"/>
    </row>
    <row r="70" spans="1:26" ht="12.75" customHeight="1">
      <c r="A70" s="74"/>
      <c r="B70" s="1836" t="s">
        <v>1987</v>
      </c>
      <c r="C70" s="1840"/>
      <c r="D70" s="916" t="s">
        <v>171</v>
      </c>
      <c r="E70" s="967"/>
      <c r="F70" s="933"/>
      <c r="G70" s="968"/>
      <c r="H70" s="920">
        <f t="shared" si="15"/>
        <v>0</v>
      </c>
      <c r="I70" s="931">
        <f t="shared" si="16"/>
        <v>0</v>
      </c>
      <c r="J70" s="923">
        <f t="shared" si="17"/>
        <v>0</v>
      </c>
      <c r="K70" s="920">
        <f t="shared" si="18"/>
        <v>0</v>
      </c>
      <c r="L70" s="924"/>
      <c r="M70" s="965"/>
      <c r="N70" s="925"/>
      <c r="O70" s="926">
        <f t="shared" si="9"/>
        <v>0</v>
      </c>
      <c r="P70" s="927">
        <f t="shared" si="13"/>
        <v>0</v>
      </c>
      <c r="Q70" s="928"/>
      <c r="R70" s="69"/>
      <c r="S70" s="56"/>
      <c r="T70" s="56"/>
      <c r="U70" s="56"/>
      <c r="V70" s="56"/>
      <c r="W70" s="56"/>
      <c r="X70" s="56"/>
      <c r="Y70" s="56"/>
      <c r="Z70" s="56"/>
    </row>
    <row r="71" spans="1:26" ht="12.75" customHeight="1">
      <c r="A71" s="74"/>
      <c r="B71" s="1838"/>
      <c r="C71" s="1838"/>
      <c r="D71" s="916" t="s">
        <v>172</v>
      </c>
      <c r="E71" s="967"/>
      <c r="F71" s="933"/>
      <c r="G71" s="968"/>
      <c r="H71" s="920">
        <f t="shared" si="15"/>
        <v>0</v>
      </c>
      <c r="I71" s="931">
        <f t="shared" si="16"/>
        <v>0</v>
      </c>
      <c r="J71" s="923">
        <f t="shared" si="17"/>
        <v>0</v>
      </c>
      <c r="K71" s="920">
        <f t="shared" si="18"/>
        <v>0</v>
      </c>
      <c r="L71" s="924"/>
      <c r="M71" s="965"/>
      <c r="N71" s="925"/>
      <c r="O71" s="926">
        <f t="shared" si="9"/>
        <v>0</v>
      </c>
      <c r="P71" s="927">
        <f t="shared" si="13"/>
        <v>0</v>
      </c>
      <c r="Q71" s="928"/>
      <c r="R71" s="69"/>
      <c r="S71" s="56"/>
      <c r="T71" s="56"/>
      <c r="U71" s="56"/>
      <c r="V71" s="56"/>
      <c r="W71" s="56"/>
      <c r="X71" s="56"/>
      <c r="Y71" s="56"/>
      <c r="Z71" s="56"/>
    </row>
    <row r="72" spans="1:26" ht="12.75" customHeight="1">
      <c r="A72" s="74"/>
      <c r="B72" s="1838"/>
      <c r="C72" s="1838"/>
      <c r="D72" s="916" t="s">
        <v>173</v>
      </c>
      <c r="E72" s="967"/>
      <c r="F72" s="933"/>
      <c r="G72" s="968"/>
      <c r="H72" s="920">
        <f t="shared" si="15"/>
        <v>0</v>
      </c>
      <c r="I72" s="931">
        <f t="shared" si="16"/>
        <v>0</v>
      </c>
      <c r="J72" s="923">
        <f t="shared" si="17"/>
        <v>0</v>
      </c>
      <c r="K72" s="920">
        <f t="shared" si="18"/>
        <v>0</v>
      </c>
      <c r="L72" s="924"/>
      <c r="M72" s="965"/>
      <c r="N72" s="925"/>
      <c r="O72" s="926">
        <f t="shared" si="9"/>
        <v>0</v>
      </c>
      <c r="P72" s="927">
        <f t="shared" si="13"/>
        <v>0</v>
      </c>
      <c r="Q72" s="928"/>
      <c r="R72" s="69"/>
      <c r="S72" s="56"/>
      <c r="T72" s="56"/>
      <c r="U72" s="56"/>
      <c r="V72" s="56"/>
      <c r="W72" s="56"/>
      <c r="X72" s="56"/>
      <c r="Y72" s="56"/>
      <c r="Z72" s="56"/>
    </row>
    <row r="73" spans="1:26" ht="12.75" customHeight="1">
      <c r="A73" s="74"/>
      <c r="B73" s="1839"/>
      <c r="C73" s="1839"/>
      <c r="D73" s="932"/>
      <c r="E73" s="969"/>
      <c r="F73" s="918"/>
      <c r="G73" s="970"/>
      <c r="H73" s="920">
        <f t="shared" si="15"/>
        <v>0</v>
      </c>
      <c r="I73" s="931">
        <f t="shared" si="16"/>
        <v>0</v>
      </c>
      <c r="J73" s="923">
        <f t="shared" si="17"/>
        <v>0</v>
      </c>
      <c r="K73" s="920">
        <f t="shared" si="18"/>
        <v>0</v>
      </c>
      <c r="L73" s="924"/>
      <c r="M73" s="965"/>
      <c r="N73" s="925"/>
      <c r="O73" s="926">
        <f>SUM(L73:N73)</f>
        <v>0</v>
      </c>
      <c r="P73" s="927">
        <f t="shared" si="13"/>
        <v>0</v>
      </c>
      <c r="Q73" s="928"/>
      <c r="R73" s="69" t="str">
        <f>IF(AND(E73=0,D73=0),"správně",IF(D73/(E73)&lt;=160,"CHYBA","správně"))</f>
        <v>správně</v>
      </c>
      <c r="S73" s="56"/>
      <c r="T73" s="56"/>
      <c r="U73" s="56"/>
      <c r="V73" s="56"/>
      <c r="W73" s="56"/>
      <c r="X73" s="56"/>
      <c r="Y73" s="56"/>
      <c r="Z73" s="56"/>
    </row>
    <row r="74" spans="1:26" ht="12.75" customHeight="1" thickBot="1">
      <c r="A74" s="74"/>
      <c r="B74" s="937"/>
      <c r="C74" s="957"/>
      <c r="D74" s="937" t="s">
        <v>178</v>
      </c>
      <c r="E74" s="940">
        <f>SUM(E59:E73)</f>
        <v>0</v>
      </c>
      <c r="F74" s="941">
        <f>SUM(F59:F73)</f>
        <v>0</v>
      </c>
      <c r="G74" s="971">
        <f>SUM(G59:G73)</f>
        <v>0</v>
      </c>
      <c r="H74" s="943">
        <f>SUM(H59:H73)</f>
        <v>0</v>
      </c>
      <c r="I74" s="1275">
        <f t="shared" ref="I74:K75" si="19">IF($E74=0,0,F74/($E74)*1000)</f>
        <v>0</v>
      </c>
      <c r="J74" s="1278">
        <f t="shared" si="19"/>
        <v>0</v>
      </c>
      <c r="K74" s="1277">
        <f t="shared" si="19"/>
        <v>0</v>
      </c>
      <c r="L74" s="941">
        <f>SUM(L59:L73)</f>
        <v>0</v>
      </c>
      <c r="M74" s="972">
        <f>SUM(M59:M73)</f>
        <v>0</v>
      </c>
      <c r="N74" s="943">
        <f>SUM(N59:N73)</f>
        <v>0</v>
      </c>
      <c r="O74" s="945">
        <f>SUM(L74:N74)</f>
        <v>0</v>
      </c>
      <c r="P74" s="946">
        <f>IF(H74=0,0,O74/H74)</f>
        <v>0</v>
      </c>
      <c r="Q74" s="947"/>
      <c r="R74" s="69"/>
      <c r="S74" s="56"/>
      <c r="T74" s="56"/>
      <c r="U74" s="56"/>
      <c r="V74" s="56"/>
      <c r="W74" s="56"/>
      <c r="X74" s="56"/>
      <c r="Y74" s="56"/>
      <c r="Z74" s="56"/>
    </row>
    <row r="75" spans="1:26" ht="12.75" customHeight="1">
      <c r="A75" s="74"/>
      <c r="B75" s="405" t="s">
        <v>705</v>
      </c>
      <c r="C75" s="948"/>
      <c r="D75" s="949" t="s">
        <v>159</v>
      </c>
      <c r="E75" s="958"/>
      <c r="F75" s="933"/>
      <c r="G75" s="959"/>
      <c r="H75" s="951">
        <f t="shared" ref="H75:H82" si="20">SUM(F75:G75)</f>
        <v>0</v>
      </c>
      <c r="I75" s="921">
        <f t="shared" si="19"/>
        <v>0</v>
      </c>
      <c r="J75" s="923">
        <f t="shared" si="19"/>
        <v>0</v>
      </c>
      <c r="K75" s="951">
        <f t="shared" si="19"/>
        <v>0</v>
      </c>
      <c r="L75" s="960"/>
      <c r="M75" s="961"/>
      <c r="N75" s="962"/>
      <c r="O75" s="963">
        <f t="shared" ref="O75:O88" si="21">SUM(L75:N75)</f>
        <v>0</v>
      </c>
      <c r="P75" s="927">
        <f>IF(H75=0,0,O75/H75)</f>
        <v>0</v>
      </c>
      <c r="Q75" s="915"/>
      <c r="R75" s="69"/>
      <c r="S75" s="56"/>
      <c r="T75" s="56"/>
      <c r="U75" s="56"/>
      <c r="V75" s="56"/>
      <c r="W75" s="56"/>
      <c r="X75" s="56"/>
      <c r="Y75" s="56"/>
      <c r="Z75" s="56"/>
    </row>
    <row r="76" spans="1:26" ht="12.75" customHeight="1">
      <c r="A76" s="74"/>
      <c r="B76" s="1782" t="s">
        <v>183</v>
      </c>
      <c r="C76" s="1850"/>
      <c r="D76" s="955" t="s">
        <v>161</v>
      </c>
      <c r="E76" s="917"/>
      <c r="F76" s="918"/>
      <c r="G76" s="964"/>
      <c r="H76" s="920">
        <f t="shared" si="20"/>
        <v>0</v>
      </c>
      <c r="I76" s="931">
        <f t="shared" ref="I76:I89" si="22">IF($E76=0,0,F76/($E76)*1000)</f>
        <v>0</v>
      </c>
      <c r="J76" s="923">
        <f t="shared" ref="J76:J89" si="23">IF($E76=0,0,G76/($E76)*1000)</f>
        <v>0</v>
      </c>
      <c r="K76" s="920">
        <f t="shared" ref="K76:K89" si="24">IF($E76=0,0,H76/($E76)*1000)</f>
        <v>0</v>
      </c>
      <c r="L76" s="924"/>
      <c r="M76" s="965"/>
      <c r="N76" s="925"/>
      <c r="O76" s="926">
        <f t="shared" si="21"/>
        <v>0</v>
      </c>
      <c r="P76" s="927">
        <f t="shared" ref="P76:P85" si="25">IF(H76=0,0,O76/H76)</f>
        <v>0</v>
      </c>
      <c r="Q76" s="928"/>
      <c r="R76" s="69"/>
      <c r="S76" s="56"/>
      <c r="T76" s="56"/>
      <c r="U76" s="56"/>
      <c r="V76" s="56"/>
      <c r="W76" s="56"/>
      <c r="X76" s="56"/>
      <c r="Y76" s="56"/>
      <c r="Z76" s="56"/>
    </row>
    <row r="77" spans="1:26" ht="12.75" customHeight="1">
      <c r="A77" s="74"/>
      <c r="B77" s="1836" t="s">
        <v>806</v>
      </c>
      <c r="C77" s="1840"/>
      <c r="D77" s="929" t="s">
        <v>163</v>
      </c>
      <c r="E77" s="917"/>
      <c r="F77" s="918"/>
      <c r="G77" s="964"/>
      <c r="H77" s="920">
        <f t="shared" si="20"/>
        <v>0</v>
      </c>
      <c r="I77" s="931">
        <f t="shared" si="22"/>
        <v>0</v>
      </c>
      <c r="J77" s="923">
        <f t="shared" si="23"/>
        <v>0</v>
      </c>
      <c r="K77" s="920">
        <f t="shared" si="24"/>
        <v>0</v>
      </c>
      <c r="L77" s="924"/>
      <c r="M77" s="965"/>
      <c r="N77" s="925"/>
      <c r="O77" s="926">
        <f t="shared" si="21"/>
        <v>0</v>
      </c>
      <c r="P77" s="927">
        <f t="shared" si="25"/>
        <v>0</v>
      </c>
      <c r="Q77" s="928"/>
      <c r="R77" s="69"/>
      <c r="S77" s="56"/>
      <c r="T77" s="56"/>
      <c r="U77" s="56"/>
      <c r="V77" s="56"/>
      <c r="W77" s="56"/>
      <c r="X77" s="56"/>
      <c r="Y77" s="56"/>
      <c r="Z77" s="56"/>
    </row>
    <row r="78" spans="1:26" ht="12.75" customHeight="1">
      <c r="A78" s="74"/>
      <c r="B78" s="1838"/>
      <c r="C78" s="1838"/>
      <c r="D78" s="929" t="s">
        <v>164</v>
      </c>
      <c r="E78" s="917"/>
      <c r="F78" s="918"/>
      <c r="G78" s="964"/>
      <c r="H78" s="920">
        <f t="shared" si="20"/>
        <v>0</v>
      </c>
      <c r="I78" s="931">
        <f t="shared" si="22"/>
        <v>0</v>
      </c>
      <c r="J78" s="923">
        <f t="shared" si="23"/>
        <v>0</v>
      </c>
      <c r="K78" s="920">
        <f t="shared" si="24"/>
        <v>0</v>
      </c>
      <c r="L78" s="924"/>
      <c r="M78" s="965"/>
      <c r="N78" s="925"/>
      <c r="O78" s="926">
        <f t="shared" si="21"/>
        <v>0</v>
      </c>
      <c r="P78" s="927">
        <f t="shared" si="25"/>
        <v>0</v>
      </c>
      <c r="Q78" s="928"/>
      <c r="R78" s="69"/>
      <c r="S78" s="56"/>
      <c r="T78" s="56"/>
      <c r="U78" s="56"/>
      <c r="V78" s="56"/>
      <c r="W78" s="56"/>
      <c r="X78" s="56"/>
      <c r="Y78" s="56"/>
      <c r="Z78" s="56"/>
    </row>
    <row r="79" spans="1:26" ht="12.75" customHeight="1">
      <c r="A79" s="74"/>
      <c r="B79" s="1838"/>
      <c r="C79" s="1838"/>
      <c r="D79" s="930" t="s">
        <v>165</v>
      </c>
      <c r="E79" s="917"/>
      <c r="F79" s="918"/>
      <c r="G79" s="964"/>
      <c r="H79" s="920">
        <f t="shared" si="20"/>
        <v>0</v>
      </c>
      <c r="I79" s="931">
        <f t="shared" si="22"/>
        <v>0</v>
      </c>
      <c r="J79" s="923">
        <f t="shared" si="23"/>
        <v>0</v>
      </c>
      <c r="K79" s="920">
        <f t="shared" si="24"/>
        <v>0</v>
      </c>
      <c r="L79" s="924"/>
      <c r="M79" s="965"/>
      <c r="N79" s="925"/>
      <c r="O79" s="926">
        <f t="shared" si="21"/>
        <v>0</v>
      </c>
      <c r="P79" s="927">
        <f>IF(H79=0,0,O79/H79)</f>
        <v>0</v>
      </c>
      <c r="Q79" s="928"/>
      <c r="R79" s="69"/>
      <c r="S79" s="56"/>
      <c r="T79" s="56"/>
      <c r="U79" s="56"/>
      <c r="V79" s="56"/>
      <c r="W79" s="56"/>
      <c r="X79" s="56"/>
      <c r="Y79" s="56"/>
      <c r="Z79" s="56"/>
    </row>
    <row r="80" spans="1:26" ht="12.75" customHeight="1">
      <c r="A80" s="74"/>
      <c r="B80" s="1839"/>
      <c r="C80" s="1839"/>
      <c r="D80" s="932"/>
      <c r="E80" s="958"/>
      <c r="F80" s="933"/>
      <c r="G80" s="959"/>
      <c r="H80" s="920">
        <f t="shared" si="20"/>
        <v>0</v>
      </c>
      <c r="I80" s="931">
        <f t="shared" si="22"/>
        <v>0</v>
      </c>
      <c r="J80" s="923">
        <f t="shared" si="23"/>
        <v>0</v>
      </c>
      <c r="K80" s="920">
        <f t="shared" si="24"/>
        <v>0</v>
      </c>
      <c r="L80" s="924"/>
      <c r="M80" s="965"/>
      <c r="N80" s="925"/>
      <c r="O80" s="926">
        <f t="shared" si="21"/>
        <v>0</v>
      </c>
      <c r="P80" s="927">
        <f t="shared" si="25"/>
        <v>0</v>
      </c>
      <c r="Q80" s="928"/>
      <c r="R80" s="69" t="str">
        <f>IF(AND(E80=0,D80=0),"správně",IF(D80/(E80)&lt;=25,"CHYBA","správně"))</f>
        <v>správně</v>
      </c>
      <c r="S80" s="56"/>
      <c r="T80" s="56"/>
      <c r="U80" s="56"/>
      <c r="V80" s="56"/>
      <c r="W80" s="56"/>
      <c r="X80" s="56"/>
      <c r="Y80" s="56"/>
      <c r="Z80" s="56"/>
    </row>
    <row r="81" spans="1:26" ht="12.75" customHeight="1">
      <c r="A81" s="74"/>
      <c r="B81" s="903"/>
      <c r="C81" s="948"/>
      <c r="D81" s="966" t="s">
        <v>166</v>
      </c>
      <c r="E81" s="967"/>
      <c r="F81" s="933"/>
      <c r="G81" s="968"/>
      <c r="H81" s="920">
        <f t="shared" si="20"/>
        <v>0</v>
      </c>
      <c r="I81" s="931">
        <f t="shared" si="22"/>
        <v>0</v>
      </c>
      <c r="J81" s="923">
        <f t="shared" si="23"/>
        <v>0</v>
      </c>
      <c r="K81" s="920">
        <f t="shared" si="24"/>
        <v>0</v>
      </c>
      <c r="L81" s="924"/>
      <c r="M81" s="965"/>
      <c r="N81" s="925"/>
      <c r="O81" s="926">
        <f t="shared" si="21"/>
        <v>0</v>
      </c>
      <c r="P81" s="927">
        <f t="shared" si="25"/>
        <v>0</v>
      </c>
      <c r="Q81" s="928"/>
      <c r="R81" s="69"/>
      <c r="S81" s="56"/>
      <c r="T81" s="56"/>
      <c r="U81" s="56"/>
      <c r="V81" s="56"/>
      <c r="W81" s="56"/>
      <c r="X81" s="56"/>
      <c r="Y81" s="56"/>
      <c r="Z81" s="56"/>
    </row>
    <row r="82" spans="1:26" ht="12.75" customHeight="1">
      <c r="A82" s="74"/>
      <c r="B82" s="903"/>
      <c r="C82" s="948"/>
      <c r="D82" s="955" t="s">
        <v>167</v>
      </c>
      <c r="E82" s="967"/>
      <c r="F82" s="933"/>
      <c r="G82" s="968"/>
      <c r="H82" s="920">
        <f t="shared" si="20"/>
        <v>0</v>
      </c>
      <c r="I82" s="931">
        <f t="shared" si="22"/>
        <v>0</v>
      </c>
      <c r="J82" s="923">
        <f t="shared" si="23"/>
        <v>0</v>
      </c>
      <c r="K82" s="920">
        <f t="shared" si="24"/>
        <v>0</v>
      </c>
      <c r="L82" s="924"/>
      <c r="M82" s="965"/>
      <c r="N82" s="925"/>
      <c r="O82" s="926">
        <f t="shared" si="21"/>
        <v>0</v>
      </c>
      <c r="P82" s="927">
        <f t="shared" si="25"/>
        <v>0</v>
      </c>
      <c r="Q82" s="928"/>
      <c r="R82" s="69"/>
      <c r="S82" s="56"/>
      <c r="T82" s="56"/>
      <c r="U82" s="56"/>
      <c r="V82" s="56"/>
      <c r="W82" s="56"/>
      <c r="X82" s="56"/>
      <c r="Y82" s="56"/>
      <c r="Z82" s="56"/>
    </row>
    <row r="83" spans="1:26" ht="12.75" customHeight="1">
      <c r="A83" s="74"/>
      <c r="B83" s="903"/>
      <c r="C83" s="948"/>
      <c r="D83" s="955" t="s">
        <v>168</v>
      </c>
      <c r="E83" s="967"/>
      <c r="F83" s="933"/>
      <c r="G83" s="968"/>
      <c r="H83" s="920">
        <f>SUM(F83:G83)</f>
        <v>0</v>
      </c>
      <c r="I83" s="931">
        <f t="shared" si="22"/>
        <v>0</v>
      </c>
      <c r="J83" s="923">
        <f t="shared" si="23"/>
        <v>0</v>
      </c>
      <c r="K83" s="920">
        <f t="shared" si="24"/>
        <v>0</v>
      </c>
      <c r="L83" s="924"/>
      <c r="M83" s="965"/>
      <c r="N83" s="925"/>
      <c r="O83" s="926">
        <f t="shared" si="21"/>
        <v>0</v>
      </c>
      <c r="P83" s="927">
        <f t="shared" si="25"/>
        <v>0</v>
      </c>
      <c r="Q83" s="928"/>
      <c r="R83" s="69"/>
      <c r="S83" s="56"/>
      <c r="T83" s="56"/>
      <c r="U83" s="56"/>
      <c r="V83" s="56"/>
      <c r="W83" s="56"/>
      <c r="X83" s="56"/>
      <c r="Y83" s="56"/>
      <c r="Z83" s="56"/>
    </row>
    <row r="84" spans="1:26" ht="12.75" customHeight="1">
      <c r="A84" s="74"/>
      <c r="B84" s="903"/>
      <c r="C84" s="948"/>
      <c r="D84" s="955" t="s">
        <v>169</v>
      </c>
      <c r="E84" s="967"/>
      <c r="F84" s="933"/>
      <c r="G84" s="968"/>
      <c r="H84" s="920">
        <f t="shared" ref="H84" si="26">SUM(F84:G84)</f>
        <v>0</v>
      </c>
      <c r="I84" s="931">
        <f t="shared" si="22"/>
        <v>0</v>
      </c>
      <c r="J84" s="923">
        <f t="shared" si="23"/>
        <v>0</v>
      </c>
      <c r="K84" s="920">
        <f t="shared" si="24"/>
        <v>0</v>
      </c>
      <c r="L84" s="924"/>
      <c r="M84" s="965"/>
      <c r="N84" s="925"/>
      <c r="O84" s="926">
        <f t="shared" si="21"/>
        <v>0</v>
      </c>
      <c r="P84" s="927">
        <f t="shared" si="25"/>
        <v>0</v>
      </c>
      <c r="Q84" s="928"/>
      <c r="R84" s="69"/>
      <c r="S84" s="56"/>
      <c r="T84" s="56"/>
      <c r="U84" s="56"/>
      <c r="V84" s="56"/>
      <c r="W84" s="56"/>
      <c r="X84" s="56"/>
      <c r="Y84" s="56"/>
      <c r="Z84" s="56"/>
    </row>
    <row r="85" spans="1:26" ht="12.75" customHeight="1">
      <c r="A85" s="74"/>
      <c r="B85" s="903"/>
      <c r="C85" s="948"/>
      <c r="D85" s="955" t="s">
        <v>170</v>
      </c>
      <c r="E85" s="967"/>
      <c r="F85" s="933"/>
      <c r="G85" s="968"/>
      <c r="H85" s="920">
        <f>SUM(F85:G85)</f>
        <v>0</v>
      </c>
      <c r="I85" s="931">
        <f t="shared" si="22"/>
        <v>0</v>
      </c>
      <c r="J85" s="923">
        <f t="shared" si="23"/>
        <v>0</v>
      </c>
      <c r="K85" s="920">
        <f t="shared" si="24"/>
        <v>0</v>
      </c>
      <c r="L85" s="924"/>
      <c r="M85" s="965"/>
      <c r="N85" s="925"/>
      <c r="O85" s="926">
        <f t="shared" si="21"/>
        <v>0</v>
      </c>
      <c r="P85" s="927">
        <f t="shared" si="25"/>
        <v>0</v>
      </c>
      <c r="Q85" s="928"/>
      <c r="R85" s="69"/>
      <c r="S85" s="56"/>
      <c r="T85" s="56"/>
      <c r="U85" s="56"/>
      <c r="V85" s="56"/>
      <c r="W85" s="56"/>
      <c r="X85" s="56"/>
      <c r="Y85" s="56"/>
      <c r="Z85" s="56"/>
    </row>
    <row r="86" spans="1:26" ht="12.75" customHeight="1">
      <c r="A86" s="74"/>
      <c r="B86" s="1836" t="s">
        <v>1987</v>
      </c>
      <c r="C86" s="1840"/>
      <c r="D86" s="916" t="s">
        <v>171</v>
      </c>
      <c r="E86" s="967"/>
      <c r="F86" s="933"/>
      <c r="G86" s="968"/>
      <c r="H86" s="920">
        <f t="shared" ref="H86:H89" si="27">SUM(F86:G86)</f>
        <v>0</v>
      </c>
      <c r="I86" s="931">
        <f t="shared" si="22"/>
        <v>0</v>
      </c>
      <c r="J86" s="923">
        <f t="shared" si="23"/>
        <v>0</v>
      </c>
      <c r="K86" s="920">
        <f t="shared" si="24"/>
        <v>0</v>
      </c>
      <c r="L86" s="924"/>
      <c r="M86" s="965"/>
      <c r="N86" s="925"/>
      <c r="O86" s="926">
        <f t="shared" si="21"/>
        <v>0</v>
      </c>
      <c r="P86" s="927">
        <f t="shared" ref="P86:P89" si="28">IF(H86=0,0,O86/H86)</f>
        <v>0</v>
      </c>
      <c r="Q86" s="928"/>
      <c r="R86" s="69"/>
      <c r="S86" s="56"/>
      <c r="T86" s="56"/>
      <c r="U86" s="56"/>
      <c r="V86" s="56"/>
      <c r="W86" s="56"/>
      <c r="X86" s="56"/>
      <c r="Y86" s="56"/>
      <c r="Z86" s="56"/>
    </row>
    <row r="87" spans="1:26" ht="12.75" customHeight="1">
      <c r="A87" s="74"/>
      <c r="B87" s="1838"/>
      <c r="C87" s="1838"/>
      <c r="D87" s="916" t="s">
        <v>172</v>
      </c>
      <c r="E87" s="967"/>
      <c r="F87" s="933"/>
      <c r="G87" s="968"/>
      <c r="H87" s="920">
        <f t="shared" si="27"/>
        <v>0</v>
      </c>
      <c r="I87" s="931">
        <f t="shared" si="22"/>
        <v>0</v>
      </c>
      <c r="J87" s="923">
        <f t="shared" si="23"/>
        <v>0</v>
      </c>
      <c r="K87" s="920">
        <f t="shared" si="24"/>
        <v>0</v>
      </c>
      <c r="L87" s="924"/>
      <c r="M87" s="965"/>
      <c r="N87" s="925"/>
      <c r="O87" s="926">
        <f t="shared" si="21"/>
        <v>0</v>
      </c>
      <c r="P87" s="927">
        <f t="shared" si="28"/>
        <v>0</v>
      </c>
      <c r="Q87" s="928"/>
      <c r="R87" s="69"/>
      <c r="S87" s="56"/>
      <c r="T87" s="56"/>
      <c r="U87" s="56"/>
      <c r="V87" s="56"/>
      <c r="W87" s="56"/>
      <c r="X87" s="56"/>
      <c r="Y87" s="56"/>
      <c r="Z87" s="56"/>
    </row>
    <row r="88" spans="1:26" ht="12.75" customHeight="1">
      <c r="A88" s="74"/>
      <c r="B88" s="1838"/>
      <c r="C88" s="1838"/>
      <c r="D88" s="916" t="s">
        <v>173</v>
      </c>
      <c r="E88" s="967"/>
      <c r="F88" s="933"/>
      <c r="G88" s="968"/>
      <c r="H88" s="920">
        <f t="shared" si="27"/>
        <v>0</v>
      </c>
      <c r="I88" s="931">
        <f t="shared" si="22"/>
        <v>0</v>
      </c>
      <c r="J88" s="923">
        <f t="shared" si="23"/>
        <v>0</v>
      </c>
      <c r="K88" s="920">
        <f t="shared" si="24"/>
        <v>0</v>
      </c>
      <c r="L88" s="924"/>
      <c r="M88" s="965"/>
      <c r="N88" s="925"/>
      <c r="O88" s="926">
        <f t="shared" si="21"/>
        <v>0</v>
      </c>
      <c r="P88" s="927">
        <f t="shared" si="28"/>
        <v>0</v>
      </c>
      <c r="Q88" s="928"/>
      <c r="R88" s="69"/>
      <c r="S88" s="56"/>
      <c r="T88" s="56"/>
      <c r="U88" s="56"/>
      <c r="V88" s="56"/>
      <c r="W88" s="56"/>
      <c r="X88" s="56"/>
      <c r="Y88" s="56"/>
      <c r="Z88" s="56"/>
    </row>
    <row r="89" spans="1:26" ht="12.75" customHeight="1">
      <c r="A89" s="74"/>
      <c r="B89" s="1839"/>
      <c r="C89" s="1839"/>
      <c r="D89" s="932"/>
      <c r="E89" s="969"/>
      <c r="F89" s="918"/>
      <c r="G89" s="970"/>
      <c r="H89" s="920">
        <f t="shared" si="27"/>
        <v>0</v>
      </c>
      <c r="I89" s="931">
        <f t="shared" si="22"/>
        <v>0</v>
      </c>
      <c r="J89" s="923">
        <f t="shared" si="23"/>
        <v>0</v>
      </c>
      <c r="K89" s="920">
        <f t="shared" si="24"/>
        <v>0</v>
      </c>
      <c r="L89" s="924"/>
      <c r="M89" s="965"/>
      <c r="N89" s="925"/>
      <c r="O89" s="926">
        <f>SUM(L89:N89)</f>
        <v>0</v>
      </c>
      <c r="P89" s="927">
        <f t="shared" si="28"/>
        <v>0</v>
      </c>
      <c r="Q89" s="928"/>
      <c r="R89" s="69" t="str">
        <f>IF(AND(E89=0,D89=0),"správně",IF(D89/(E89)&lt;=160,"CHYBA","správně"))</f>
        <v>správně</v>
      </c>
      <c r="S89" s="56"/>
      <c r="T89" s="56"/>
      <c r="U89" s="56"/>
      <c r="V89" s="56"/>
      <c r="W89" s="56"/>
      <c r="X89" s="56"/>
      <c r="Y89" s="56"/>
      <c r="Z89" s="56"/>
    </row>
    <row r="90" spans="1:26" ht="12.75" customHeight="1" thickBot="1">
      <c r="A90" s="74"/>
      <c r="B90" s="937"/>
      <c r="C90" s="957"/>
      <c r="D90" s="937" t="s">
        <v>178</v>
      </c>
      <c r="E90" s="940">
        <f>SUM(E75:E89)</f>
        <v>0</v>
      </c>
      <c r="F90" s="941">
        <f>SUM(F75:F89)</f>
        <v>0</v>
      </c>
      <c r="G90" s="971">
        <f>SUM(G75:G89)</f>
        <v>0</v>
      </c>
      <c r="H90" s="943">
        <f>SUM(H75:H89)</f>
        <v>0</v>
      </c>
      <c r="I90" s="1275">
        <f t="shared" ref="I90:K91" si="29">IF($E90=0,0,F90/($E90)*1000)</f>
        <v>0</v>
      </c>
      <c r="J90" s="1278">
        <f t="shared" si="29"/>
        <v>0</v>
      </c>
      <c r="K90" s="1277">
        <f t="shared" si="29"/>
        <v>0</v>
      </c>
      <c r="L90" s="941">
        <f>SUM(L75:L89)</f>
        <v>0</v>
      </c>
      <c r="M90" s="972">
        <f>SUM(M75:M89)</f>
        <v>0</v>
      </c>
      <c r="N90" s="943">
        <f>SUM(N75:N89)</f>
        <v>0</v>
      </c>
      <c r="O90" s="945">
        <f>SUM(L90:N90)</f>
        <v>0</v>
      </c>
      <c r="P90" s="946">
        <f>IF(H90=0,0,O90/H90)</f>
        <v>0</v>
      </c>
      <c r="Q90" s="947"/>
      <c r="R90" s="69"/>
      <c r="S90" s="56"/>
      <c r="T90" s="56"/>
      <c r="U90" s="56"/>
      <c r="V90" s="56"/>
      <c r="W90" s="56"/>
      <c r="X90" s="56"/>
      <c r="Y90" s="56"/>
      <c r="Z90" s="56"/>
    </row>
    <row r="91" spans="1:26" ht="12.75" customHeight="1">
      <c r="A91" s="74"/>
      <c r="B91" s="973" t="s">
        <v>201</v>
      </c>
      <c r="C91" s="948"/>
      <c r="D91" s="949" t="s">
        <v>159</v>
      </c>
      <c r="E91" s="958"/>
      <c r="F91" s="933"/>
      <c r="G91" s="959"/>
      <c r="H91" s="951">
        <f t="shared" ref="H91:H105" si="30">SUM(F91:G91)</f>
        <v>0</v>
      </c>
      <c r="I91" s="921">
        <f t="shared" si="29"/>
        <v>0</v>
      </c>
      <c r="J91" s="923">
        <f t="shared" si="29"/>
        <v>0</v>
      </c>
      <c r="K91" s="951">
        <f t="shared" si="29"/>
        <v>0</v>
      </c>
      <c r="L91" s="960"/>
      <c r="M91" s="961"/>
      <c r="N91" s="962"/>
      <c r="O91" s="963">
        <f t="shared" si="9"/>
        <v>0</v>
      </c>
      <c r="P91" s="927">
        <f t="shared" si="13"/>
        <v>0</v>
      </c>
      <c r="Q91" s="915"/>
      <c r="R91" s="69"/>
      <c r="S91" s="56"/>
      <c r="T91" s="56"/>
      <c r="U91" s="56"/>
      <c r="V91" s="56"/>
      <c r="W91" s="56"/>
      <c r="X91" s="56"/>
      <c r="Y91" s="56"/>
      <c r="Z91" s="56"/>
    </row>
    <row r="92" spans="1:26" ht="12.75" customHeight="1">
      <c r="A92" s="74"/>
      <c r="B92" s="1842" t="s">
        <v>186</v>
      </c>
      <c r="C92" s="1843"/>
      <c r="D92" s="955" t="s">
        <v>161</v>
      </c>
      <c r="E92" s="917"/>
      <c r="F92" s="918"/>
      <c r="G92" s="964"/>
      <c r="H92" s="920">
        <f t="shared" si="30"/>
        <v>0</v>
      </c>
      <c r="I92" s="931">
        <f t="shared" ref="I92:I105" si="31">IF($E92=0,0,F92/($E92)*1000)</f>
        <v>0</v>
      </c>
      <c r="J92" s="923">
        <f t="shared" ref="J92:J105" si="32">IF($E92=0,0,G92/($E92)*1000)</f>
        <v>0</v>
      </c>
      <c r="K92" s="920">
        <f t="shared" ref="K92:K105" si="33">IF($E92=0,0,H92/($E92)*1000)</f>
        <v>0</v>
      </c>
      <c r="L92" s="924"/>
      <c r="M92" s="965"/>
      <c r="N92" s="925"/>
      <c r="O92" s="926">
        <f t="shared" si="9"/>
        <v>0</v>
      </c>
      <c r="P92" s="927">
        <f t="shared" si="13"/>
        <v>0</v>
      </c>
      <c r="Q92" s="928"/>
      <c r="R92" s="69"/>
      <c r="S92" s="56"/>
      <c r="T92" s="56"/>
      <c r="U92" s="56"/>
      <c r="V92" s="56"/>
      <c r="W92" s="56"/>
      <c r="X92" s="56"/>
      <c r="Y92" s="56"/>
      <c r="Z92" s="56"/>
    </row>
    <row r="93" spans="1:26" ht="12.75" customHeight="1">
      <c r="A93" s="74"/>
      <c r="B93" s="1836" t="s">
        <v>162</v>
      </c>
      <c r="C93" s="1840"/>
      <c r="D93" s="929" t="s">
        <v>163</v>
      </c>
      <c r="E93" s="917"/>
      <c r="F93" s="918"/>
      <c r="G93" s="964"/>
      <c r="H93" s="920">
        <f t="shared" si="30"/>
        <v>0</v>
      </c>
      <c r="I93" s="931">
        <f t="shared" si="31"/>
        <v>0</v>
      </c>
      <c r="J93" s="923">
        <f t="shared" si="32"/>
        <v>0</v>
      </c>
      <c r="K93" s="920">
        <f t="shared" si="33"/>
        <v>0</v>
      </c>
      <c r="L93" s="924"/>
      <c r="M93" s="965"/>
      <c r="N93" s="925"/>
      <c r="O93" s="926">
        <f t="shared" si="9"/>
        <v>0</v>
      </c>
      <c r="P93" s="927">
        <f t="shared" si="13"/>
        <v>0</v>
      </c>
      <c r="Q93" s="928"/>
      <c r="R93" s="69"/>
      <c r="S93" s="56"/>
      <c r="T93" s="56"/>
      <c r="U93" s="56"/>
      <c r="V93" s="56"/>
      <c r="W93" s="56"/>
      <c r="X93" s="56"/>
      <c r="Y93" s="56"/>
      <c r="Z93" s="56"/>
    </row>
    <row r="94" spans="1:26" ht="12.75" customHeight="1">
      <c r="A94" s="74"/>
      <c r="B94" s="1838"/>
      <c r="C94" s="1838"/>
      <c r="D94" s="929" t="s">
        <v>164</v>
      </c>
      <c r="E94" s="917"/>
      <c r="F94" s="918"/>
      <c r="G94" s="964"/>
      <c r="H94" s="920">
        <f t="shared" si="30"/>
        <v>0</v>
      </c>
      <c r="I94" s="931">
        <f t="shared" si="31"/>
        <v>0</v>
      </c>
      <c r="J94" s="923">
        <f t="shared" si="32"/>
        <v>0</v>
      </c>
      <c r="K94" s="920">
        <f t="shared" si="33"/>
        <v>0</v>
      </c>
      <c r="L94" s="924"/>
      <c r="M94" s="965"/>
      <c r="N94" s="925"/>
      <c r="O94" s="926">
        <f t="shared" si="9"/>
        <v>0</v>
      </c>
      <c r="P94" s="927">
        <f t="shared" si="13"/>
        <v>0</v>
      </c>
      <c r="Q94" s="928"/>
      <c r="R94" s="69"/>
      <c r="S94" s="56"/>
      <c r="T94" s="56"/>
      <c r="U94" s="56"/>
      <c r="V94" s="56"/>
      <c r="W94" s="56"/>
      <c r="X94" s="56"/>
      <c r="Y94" s="56"/>
      <c r="Z94" s="56"/>
    </row>
    <row r="95" spans="1:26" ht="12.75" customHeight="1">
      <c r="A95" s="74"/>
      <c r="B95" s="1838"/>
      <c r="C95" s="1838"/>
      <c r="D95" s="930" t="s">
        <v>165</v>
      </c>
      <c r="E95" s="917"/>
      <c r="F95" s="918"/>
      <c r="G95" s="964"/>
      <c r="H95" s="920">
        <f t="shared" si="30"/>
        <v>0</v>
      </c>
      <c r="I95" s="931">
        <f t="shared" si="31"/>
        <v>0</v>
      </c>
      <c r="J95" s="923">
        <f t="shared" si="32"/>
        <v>0</v>
      </c>
      <c r="K95" s="920">
        <f t="shared" si="33"/>
        <v>0</v>
      </c>
      <c r="L95" s="924"/>
      <c r="M95" s="965"/>
      <c r="N95" s="925"/>
      <c r="O95" s="926">
        <f t="shared" si="9"/>
        <v>0</v>
      </c>
      <c r="P95" s="927">
        <f t="shared" si="13"/>
        <v>0</v>
      </c>
      <c r="Q95" s="928"/>
      <c r="R95" s="69"/>
      <c r="S95" s="56"/>
      <c r="T95" s="56"/>
      <c r="U95" s="56"/>
      <c r="V95" s="56"/>
      <c r="W95" s="56"/>
      <c r="X95" s="56"/>
      <c r="Y95" s="56"/>
      <c r="Z95" s="56"/>
    </row>
    <row r="96" spans="1:26" ht="12.75" customHeight="1">
      <c r="A96" s="74"/>
      <c r="B96" s="1839"/>
      <c r="C96" s="1839"/>
      <c r="D96" s="932"/>
      <c r="E96" s="958"/>
      <c r="F96" s="933"/>
      <c r="G96" s="959"/>
      <c r="H96" s="920">
        <f t="shared" si="30"/>
        <v>0</v>
      </c>
      <c r="I96" s="931">
        <f t="shared" si="31"/>
        <v>0</v>
      </c>
      <c r="J96" s="923">
        <f t="shared" si="32"/>
        <v>0</v>
      </c>
      <c r="K96" s="920">
        <f t="shared" si="33"/>
        <v>0</v>
      </c>
      <c r="L96" s="924"/>
      <c r="M96" s="965"/>
      <c r="N96" s="925"/>
      <c r="O96" s="926">
        <f t="shared" si="9"/>
        <v>0</v>
      </c>
      <c r="P96" s="927">
        <f t="shared" si="13"/>
        <v>0</v>
      </c>
      <c r="Q96" s="928"/>
      <c r="R96" s="69" t="str">
        <f>IF(AND(E96=0,D96=0),"správně",IF(D96/(E96)&lt;=25,"CHYBA","správně"))</f>
        <v>správně</v>
      </c>
      <c r="S96" s="56"/>
      <c r="T96" s="56"/>
      <c r="U96" s="56"/>
      <c r="V96" s="56"/>
      <c r="W96" s="56"/>
      <c r="X96" s="56"/>
      <c r="Y96" s="56"/>
      <c r="Z96" s="56"/>
    </row>
    <row r="97" spans="1:26" ht="12.75" customHeight="1">
      <c r="A97" s="74"/>
      <c r="B97" s="903"/>
      <c r="C97" s="948"/>
      <c r="D97" s="966" t="s">
        <v>166</v>
      </c>
      <c r="E97" s="967"/>
      <c r="F97" s="933"/>
      <c r="G97" s="968"/>
      <c r="H97" s="920">
        <f t="shared" si="30"/>
        <v>0</v>
      </c>
      <c r="I97" s="931">
        <f t="shared" si="31"/>
        <v>0</v>
      </c>
      <c r="J97" s="923">
        <f t="shared" si="32"/>
        <v>0</v>
      </c>
      <c r="K97" s="920">
        <f t="shared" si="33"/>
        <v>0</v>
      </c>
      <c r="L97" s="924"/>
      <c r="M97" s="965"/>
      <c r="N97" s="925"/>
      <c r="O97" s="926">
        <f t="shared" si="9"/>
        <v>0</v>
      </c>
      <c r="P97" s="927">
        <f t="shared" si="13"/>
        <v>0</v>
      </c>
      <c r="Q97" s="928"/>
      <c r="R97" s="69"/>
      <c r="S97" s="56"/>
      <c r="T97" s="56"/>
      <c r="U97" s="56"/>
      <c r="V97" s="56"/>
      <c r="W97" s="56"/>
      <c r="X97" s="56"/>
      <c r="Y97" s="56"/>
      <c r="Z97" s="56"/>
    </row>
    <row r="98" spans="1:26" ht="12.75" customHeight="1">
      <c r="A98" s="74"/>
      <c r="B98" s="903"/>
      <c r="C98" s="948"/>
      <c r="D98" s="955" t="s">
        <v>167</v>
      </c>
      <c r="E98" s="967"/>
      <c r="F98" s="933"/>
      <c r="G98" s="968"/>
      <c r="H98" s="920">
        <f t="shared" si="30"/>
        <v>0</v>
      </c>
      <c r="I98" s="931">
        <f t="shared" si="31"/>
        <v>0</v>
      </c>
      <c r="J98" s="923">
        <f t="shared" si="32"/>
        <v>0</v>
      </c>
      <c r="K98" s="920">
        <f t="shared" si="33"/>
        <v>0</v>
      </c>
      <c r="L98" s="924"/>
      <c r="M98" s="965"/>
      <c r="N98" s="925"/>
      <c r="O98" s="926">
        <f t="shared" si="9"/>
        <v>0</v>
      </c>
      <c r="P98" s="927">
        <f t="shared" si="13"/>
        <v>0</v>
      </c>
      <c r="Q98" s="928"/>
      <c r="R98" s="69"/>
      <c r="S98" s="56"/>
      <c r="T98" s="56"/>
      <c r="U98" s="56"/>
      <c r="V98" s="56"/>
      <c r="W98" s="56"/>
      <c r="X98" s="56"/>
      <c r="Y98" s="56"/>
      <c r="Z98" s="56"/>
    </row>
    <row r="99" spans="1:26" ht="12.75" customHeight="1">
      <c r="A99" s="74"/>
      <c r="B99" s="903"/>
      <c r="C99" s="948"/>
      <c r="D99" s="955" t="s">
        <v>168</v>
      </c>
      <c r="E99" s="967"/>
      <c r="F99" s="933"/>
      <c r="G99" s="968"/>
      <c r="H99" s="920">
        <f t="shared" si="30"/>
        <v>0</v>
      </c>
      <c r="I99" s="931">
        <f t="shared" si="31"/>
        <v>0</v>
      </c>
      <c r="J99" s="923">
        <f t="shared" si="32"/>
        <v>0</v>
      </c>
      <c r="K99" s="920">
        <f t="shared" si="33"/>
        <v>0</v>
      </c>
      <c r="L99" s="924"/>
      <c r="M99" s="965"/>
      <c r="N99" s="925"/>
      <c r="O99" s="926">
        <f t="shared" si="9"/>
        <v>0</v>
      </c>
      <c r="P99" s="927">
        <f t="shared" si="13"/>
        <v>0</v>
      </c>
      <c r="Q99" s="928"/>
      <c r="R99" s="69"/>
      <c r="S99" s="56"/>
      <c r="T99" s="56"/>
      <c r="U99" s="56"/>
      <c r="V99" s="56"/>
      <c r="W99" s="56"/>
      <c r="X99" s="56"/>
      <c r="Y99" s="56"/>
      <c r="Z99" s="56"/>
    </row>
    <row r="100" spans="1:26" ht="12.75" customHeight="1">
      <c r="A100" s="74"/>
      <c r="B100" s="903"/>
      <c r="C100" s="948"/>
      <c r="D100" s="955" t="s">
        <v>169</v>
      </c>
      <c r="E100" s="967"/>
      <c r="F100" s="933"/>
      <c r="G100" s="968"/>
      <c r="H100" s="920">
        <f t="shared" si="30"/>
        <v>0</v>
      </c>
      <c r="I100" s="931">
        <f t="shared" si="31"/>
        <v>0</v>
      </c>
      <c r="J100" s="923">
        <f t="shared" si="32"/>
        <v>0</v>
      </c>
      <c r="K100" s="920">
        <f t="shared" si="33"/>
        <v>0</v>
      </c>
      <c r="L100" s="924"/>
      <c r="M100" s="965"/>
      <c r="N100" s="925"/>
      <c r="O100" s="926">
        <f t="shared" si="9"/>
        <v>0</v>
      </c>
      <c r="P100" s="927">
        <f t="shared" si="13"/>
        <v>0</v>
      </c>
      <c r="Q100" s="928"/>
      <c r="R100" s="69"/>
      <c r="S100" s="56"/>
      <c r="T100" s="56"/>
      <c r="U100" s="56"/>
      <c r="V100" s="56"/>
      <c r="W100" s="56"/>
      <c r="X100" s="56"/>
      <c r="Y100" s="56"/>
      <c r="Z100" s="56"/>
    </row>
    <row r="101" spans="1:26" ht="12.75" customHeight="1">
      <c r="A101" s="74"/>
      <c r="B101" s="903"/>
      <c r="C101" s="948"/>
      <c r="D101" s="955" t="s">
        <v>170</v>
      </c>
      <c r="E101" s="967"/>
      <c r="F101" s="933"/>
      <c r="G101" s="968"/>
      <c r="H101" s="920">
        <f t="shared" si="30"/>
        <v>0</v>
      </c>
      <c r="I101" s="931">
        <f t="shared" si="31"/>
        <v>0</v>
      </c>
      <c r="J101" s="923">
        <f t="shared" si="32"/>
        <v>0</v>
      </c>
      <c r="K101" s="920">
        <f t="shared" si="33"/>
        <v>0</v>
      </c>
      <c r="L101" s="924"/>
      <c r="M101" s="965"/>
      <c r="N101" s="925"/>
      <c r="O101" s="926">
        <f t="shared" si="9"/>
        <v>0</v>
      </c>
      <c r="P101" s="927">
        <f t="shared" si="13"/>
        <v>0</v>
      </c>
      <c r="Q101" s="928"/>
      <c r="R101" s="69"/>
      <c r="S101" s="56"/>
      <c r="T101" s="56"/>
      <c r="U101" s="56"/>
      <c r="V101" s="56"/>
      <c r="W101" s="56"/>
      <c r="X101" s="56"/>
      <c r="Y101" s="56"/>
      <c r="Z101" s="56"/>
    </row>
    <row r="102" spans="1:26" ht="12.75" customHeight="1">
      <c r="A102" s="74"/>
      <c r="B102" s="1836" t="s">
        <v>1987</v>
      </c>
      <c r="C102" s="1840"/>
      <c r="D102" s="916" t="s">
        <v>171</v>
      </c>
      <c r="E102" s="967"/>
      <c r="F102" s="933"/>
      <c r="G102" s="968"/>
      <c r="H102" s="920">
        <f t="shared" si="30"/>
        <v>0</v>
      </c>
      <c r="I102" s="931">
        <f t="shared" si="31"/>
        <v>0</v>
      </c>
      <c r="J102" s="923">
        <f t="shared" si="32"/>
        <v>0</v>
      </c>
      <c r="K102" s="920">
        <f t="shared" si="33"/>
        <v>0</v>
      </c>
      <c r="L102" s="924"/>
      <c r="M102" s="965"/>
      <c r="N102" s="925"/>
      <c r="O102" s="926">
        <f t="shared" si="9"/>
        <v>0</v>
      </c>
      <c r="P102" s="927">
        <f t="shared" si="13"/>
        <v>0</v>
      </c>
      <c r="Q102" s="928"/>
      <c r="R102" s="69"/>
      <c r="S102" s="56"/>
      <c r="T102" s="56"/>
      <c r="U102" s="56"/>
      <c r="V102" s="56"/>
      <c r="W102" s="56"/>
      <c r="X102" s="56"/>
      <c r="Y102" s="56"/>
      <c r="Z102" s="56"/>
    </row>
    <row r="103" spans="1:26" ht="12.75" customHeight="1">
      <c r="A103" s="74"/>
      <c r="B103" s="1838"/>
      <c r="C103" s="1838"/>
      <c r="D103" s="916" t="s">
        <v>172</v>
      </c>
      <c r="E103" s="967"/>
      <c r="F103" s="933"/>
      <c r="G103" s="968"/>
      <c r="H103" s="920">
        <f t="shared" si="30"/>
        <v>0</v>
      </c>
      <c r="I103" s="931">
        <f t="shared" si="31"/>
        <v>0</v>
      </c>
      <c r="J103" s="923">
        <f t="shared" si="32"/>
        <v>0</v>
      </c>
      <c r="K103" s="920">
        <f t="shared" si="33"/>
        <v>0</v>
      </c>
      <c r="L103" s="924"/>
      <c r="M103" s="965"/>
      <c r="N103" s="925"/>
      <c r="O103" s="926">
        <f t="shared" ref="O103:O146" si="34">SUM(L103:N103)</f>
        <v>0</v>
      </c>
      <c r="P103" s="927">
        <f t="shared" si="13"/>
        <v>0</v>
      </c>
      <c r="Q103" s="928"/>
      <c r="R103" s="69"/>
      <c r="S103" s="56"/>
      <c r="T103" s="56"/>
      <c r="U103" s="56"/>
      <c r="V103" s="56"/>
      <c r="W103" s="56"/>
      <c r="X103" s="56"/>
      <c r="Y103" s="56"/>
      <c r="Z103" s="56"/>
    </row>
    <row r="104" spans="1:26" ht="12.75" customHeight="1">
      <c r="A104" s="74"/>
      <c r="B104" s="1838"/>
      <c r="C104" s="1838"/>
      <c r="D104" s="916" t="s">
        <v>173</v>
      </c>
      <c r="E104" s="967"/>
      <c r="F104" s="933"/>
      <c r="G104" s="968"/>
      <c r="H104" s="920">
        <f t="shared" si="30"/>
        <v>0</v>
      </c>
      <c r="I104" s="931">
        <f t="shared" si="31"/>
        <v>0</v>
      </c>
      <c r="J104" s="923">
        <f t="shared" si="32"/>
        <v>0</v>
      </c>
      <c r="K104" s="920">
        <f t="shared" si="33"/>
        <v>0</v>
      </c>
      <c r="L104" s="924"/>
      <c r="M104" s="965"/>
      <c r="N104" s="925"/>
      <c r="O104" s="926">
        <f t="shared" si="34"/>
        <v>0</v>
      </c>
      <c r="P104" s="927">
        <f t="shared" si="13"/>
        <v>0</v>
      </c>
      <c r="Q104" s="928"/>
      <c r="R104" s="69"/>
      <c r="S104" s="56"/>
      <c r="T104" s="56"/>
      <c r="U104" s="56"/>
      <c r="V104" s="56"/>
      <c r="W104" s="56"/>
      <c r="X104" s="56"/>
      <c r="Y104" s="56"/>
      <c r="Z104" s="56"/>
    </row>
    <row r="105" spans="1:26" s="46" customFormat="1" ht="12.75" customHeight="1">
      <c r="A105" s="73"/>
      <c r="B105" s="1839"/>
      <c r="C105" s="1839"/>
      <c r="D105" s="932"/>
      <c r="E105" s="969"/>
      <c r="F105" s="918"/>
      <c r="G105" s="970"/>
      <c r="H105" s="920">
        <f t="shared" si="30"/>
        <v>0</v>
      </c>
      <c r="I105" s="931">
        <f t="shared" si="31"/>
        <v>0</v>
      </c>
      <c r="J105" s="923">
        <f t="shared" si="32"/>
        <v>0</v>
      </c>
      <c r="K105" s="920">
        <f t="shared" si="33"/>
        <v>0</v>
      </c>
      <c r="L105" s="924"/>
      <c r="M105" s="965"/>
      <c r="N105" s="925"/>
      <c r="O105" s="926">
        <f t="shared" si="34"/>
        <v>0</v>
      </c>
      <c r="P105" s="927">
        <f t="shared" si="13"/>
        <v>0</v>
      </c>
      <c r="Q105" s="928"/>
      <c r="R105" s="69" t="str">
        <f>IF(AND(E105=0,D105=0),"správně",IF(D105/(E105)&lt;=160,"CHYBA","správně"))</f>
        <v>správně</v>
      </c>
      <c r="S105" s="53"/>
      <c r="T105" s="51"/>
      <c r="U105" s="52"/>
      <c r="V105" s="50"/>
      <c r="W105" s="51"/>
      <c r="X105" s="51"/>
      <c r="Y105" s="51"/>
      <c r="Z105" s="51"/>
    </row>
    <row r="106" spans="1:26" ht="12.75" customHeight="1" thickBot="1">
      <c r="A106" s="74"/>
      <c r="B106" s="937"/>
      <c r="C106" s="957"/>
      <c r="D106" s="937" t="s">
        <v>178</v>
      </c>
      <c r="E106" s="940">
        <f>SUM(E91:E105)</f>
        <v>0</v>
      </c>
      <c r="F106" s="941">
        <f>SUM(F91:F105)</f>
        <v>0</v>
      </c>
      <c r="G106" s="971">
        <f>SUM(G91:G105)</f>
        <v>0</v>
      </c>
      <c r="H106" s="943">
        <f>SUM(H91:H105)</f>
        <v>0</v>
      </c>
      <c r="I106" s="1275">
        <f t="shared" ref="I106:K107" si="35">IF($E106=0,0,F106/($E106)*1000)</f>
        <v>0</v>
      </c>
      <c r="J106" s="1278">
        <f t="shared" si="35"/>
        <v>0</v>
      </c>
      <c r="K106" s="1277">
        <f t="shared" si="35"/>
        <v>0</v>
      </c>
      <c r="L106" s="941">
        <f>SUM(L91:L105)</f>
        <v>0</v>
      </c>
      <c r="M106" s="972">
        <f>SUM(M91:M105)</f>
        <v>0</v>
      </c>
      <c r="N106" s="943">
        <f>SUM(N91:N105)</f>
        <v>0</v>
      </c>
      <c r="O106" s="945">
        <f t="shared" si="34"/>
        <v>0</v>
      </c>
      <c r="P106" s="946">
        <f t="shared" si="13"/>
        <v>0</v>
      </c>
      <c r="Q106" s="947"/>
      <c r="R106" s="69"/>
      <c r="S106" s="80"/>
      <c r="T106" s="81"/>
      <c r="U106" s="81"/>
      <c r="V106" s="81"/>
      <c r="W106" s="1841"/>
      <c r="X106" s="1841"/>
      <c r="Y106" s="1841"/>
      <c r="Z106" s="1841"/>
    </row>
    <row r="107" spans="1:26" ht="12.75" customHeight="1">
      <c r="A107" s="74"/>
      <c r="B107" s="405" t="s">
        <v>202</v>
      </c>
      <c r="C107" s="903"/>
      <c r="D107" s="904" t="s">
        <v>159</v>
      </c>
      <c r="E107" s="905"/>
      <c r="F107" s="906"/>
      <c r="G107" s="1232"/>
      <c r="H107" s="908">
        <f t="shared" ref="H107:H121" si="36">SUM(F107:G107)</f>
        <v>0</v>
      </c>
      <c r="I107" s="921">
        <f t="shared" si="35"/>
        <v>0</v>
      </c>
      <c r="J107" s="923">
        <f t="shared" si="35"/>
        <v>0</v>
      </c>
      <c r="K107" s="951">
        <f t="shared" si="35"/>
        <v>0</v>
      </c>
      <c r="L107" s="911"/>
      <c r="M107" s="1233"/>
      <c r="N107" s="912"/>
      <c r="O107" s="913">
        <f t="shared" si="34"/>
        <v>0</v>
      </c>
      <c r="P107" s="914">
        <f t="shared" si="13"/>
        <v>0</v>
      </c>
      <c r="Q107" s="1234"/>
      <c r="R107" s="69"/>
      <c r="S107" s="80"/>
      <c r="T107" s="82"/>
      <c r="U107" s="82"/>
      <c r="V107" s="80"/>
      <c r="W107" s="83"/>
      <c r="X107" s="83"/>
      <c r="Y107" s="1509"/>
      <c r="Z107" s="1841"/>
    </row>
    <row r="108" spans="1:26" ht="12.75" customHeight="1">
      <c r="A108" s="74"/>
      <c r="B108" s="1842" t="s">
        <v>188</v>
      </c>
      <c r="C108" s="1842"/>
      <c r="D108" s="916" t="s">
        <v>161</v>
      </c>
      <c r="E108" s="917"/>
      <c r="F108" s="918"/>
      <c r="G108" s="964"/>
      <c r="H108" s="920">
        <f t="shared" si="36"/>
        <v>0</v>
      </c>
      <c r="I108" s="931">
        <f t="shared" ref="I108:I121" si="37">IF($E108=0,0,F108/($E108)*1000)</f>
        <v>0</v>
      </c>
      <c r="J108" s="923">
        <f t="shared" ref="J108:J121" si="38">IF($E108=0,0,G108/($E108)*1000)</f>
        <v>0</v>
      </c>
      <c r="K108" s="920">
        <f t="shared" ref="K108:K121" si="39">IF($E108=0,0,H108/($E108)*1000)</f>
        <v>0</v>
      </c>
      <c r="L108" s="924"/>
      <c r="M108" s="965"/>
      <c r="N108" s="925"/>
      <c r="O108" s="926">
        <f t="shared" si="34"/>
        <v>0</v>
      </c>
      <c r="P108" s="927">
        <f t="shared" si="13"/>
        <v>0</v>
      </c>
      <c r="Q108" s="928"/>
      <c r="R108" s="69"/>
      <c r="S108" s="85"/>
      <c r="T108" s="85"/>
      <c r="U108" s="85"/>
      <c r="V108" s="85"/>
      <c r="W108" s="86"/>
      <c r="X108" s="86"/>
      <c r="Y108" s="86"/>
      <c r="Z108" s="56"/>
    </row>
    <row r="109" spans="1:26" ht="12.75" customHeight="1">
      <c r="A109" s="74"/>
      <c r="B109" s="1836" t="s">
        <v>806</v>
      </c>
      <c r="C109" s="1837"/>
      <c r="D109" s="929" t="s">
        <v>163</v>
      </c>
      <c r="E109" s="917"/>
      <c r="F109" s="918"/>
      <c r="G109" s="964"/>
      <c r="H109" s="920">
        <f t="shared" si="36"/>
        <v>0</v>
      </c>
      <c r="I109" s="931">
        <f t="shared" si="37"/>
        <v>0</v>
      </c>
      <c r="J109" s="923">
        <f t="shared" si="38"/>
        <v>0</v>
      </c>
      <c r="K109" s="920">
        <f t="shared" si="39"/>
        <v>0</v>
      </c>
      <c r="L109" s="924"/>
      <c r="M109" s="965"/>
      <c r="N109" s="925"/>
      <c r="O109" s="926">
        <f t="shared" si="34"/>
        <v>0</v>
      </c>
      <c r="P109" s="927">
        <f t="shared" si="13"/>
        <v>0</v>
      </c>
      <c r="Q109" s="928"/>
      <c r="R109" s="69"/>
      <c r="S109" s="85"/>
      <c r="T109" s="85"/>
      <c r="U109" s="85"/>
      <c r="V109" s="85"/>
      <c r="W109" s="86"/>
      <c r="X109" s="86"/>
      <c r="Y109" s="86"/>
      <c r="Z109" s="56"/>
    </row>
    <row r="110" spans="1:26" ht="12.75" customHeight="1">
      <c r="A110" s="74"/>
      <c r="B110" s="1838"/>
      <c r="C110" s="1838"/>
      <c r="D110" s="929" t="s">
        <v>164</v>
      </c>
      <c r="E110" s="917"/>
      <c r="F110" s="918"/>
      <c r="G110" s="964"/>
      <c r="H110" s="920">
        <f t="shared" si="36"/>
        <v>0</v>
      </c>
      <c r="I110" s="931">
        <f t="shared" si="37"/>
        <v>0</v>
      </c>
      <c r="J110" s="923">
        <f t="shared" si="38"/>
        <v>0</v>
      </c>
      <c r="K110" s="920">
        <f t="shared" si="39"/>
        <v>0</v>
      </c>
      <c r="L110" s="924"/>
      <c r="M110" s="965"/>
      <c r="N110" s="925"/>
      <c r="O110" s="926">
        <f t="shared" si="34"/>
        <v>0</v>
      </c>
      <c r="P110" s="927">
        <f t="shared" si="13"/>
        <v>0</v>
      </c>
      <c r="Q110" s="928"/>
      <c r="R110" s="69"/>
      <c r="S110" s="85"/>
      <c r="T110" s="85"/>
      <c r="U110" s="85"/>
      <c r="V110" s="85"/>
      <c r="W110" s="86"/>
      <c r="X110" s="86"/>
      <c r="Y110" s="86"/>
      <c r="Z110" s="56"/>
    </row>
    <row r="111" spans="1:26" ht="12.75" customHeight="1">
      <c r="A111" s="74"/>
      <c r="B111" s="1838"/>
      <c r="C111" s="1838"/>
      <c r="D111" s="930" t="s">
        <v>165</v>
      </c>
      <c r="E111" s="917"/>
      <c r="F111" s="918"/>
      <c r="G111" s="964"/>
      <c r="H111" s="920">
        <f t="shared" si="36"/>
        <v>0</v>
      </c>
      <c r="I111" s="931">
        <f t="shared" si="37"/>
        <v>0</v>
      </c>
      <c r="J111" s="923">
        <f t="shared" si="38"/>
        <v>0</v>
      </c>
      <c r="K111" s="920">
        <f t="shared" si="39"/>
        <v>0</v>
      </c>
      <c r="L111" s="924"/>
      <c r="M111" s="965"/>
      <c r="N111" s="925"/>
      <c r="O111" s="926">
        <f t="shared" si="34"/>
        <v>0</v>
      </c>
      <c r="P111" s="927">
        <f t="shared" si="13"/>
        <v>0</v>
      </c>
      <c r="Q111" s="928"/>
      <c r="R111" s="69"/>
      <c r="S111" s="85"/>
      <c r="T111" s="85"/>
      <c r="U111" s="85"/>
      <c r="V111" s="85"/>
      <c r="W111" s="86"/>
      <c r="X111" s="86"/>
      <c r="Y111" s="86"/>
      <c r="Z111" s="56"/>
    </row>
    <row r="112" spans="1:26" ht="12.75" customHeight="1">
      <c r="A112" s="74"/>
      <c r="B112" s="1839"/>
      <c r="C112" s="1839"/>
      <c r="D112" s="1235"/>
      <c r="E112" s="958"/>
      <c r="F112" s="933"/>
      <c r="G112" s="959"/>
      <c r="H112" s="920">
        <f t="shared" si="36"/>
        <v>0</v>
      </c>
      <c r="I112" s="931">
        <f t="shared" si="37"/>
        <v>0</v>
      </c>
      <c r="J112" s="923">
        <f t="shared" si="38"/>
        <v>0</v>
      </c>
      <c r="K112" s="920">
        <f t="shared" si="39"/>
        <v>0</v>
      </c>
      <c r="L112" s="924"/>
      <c r="M112" s="965"/>
      <c r="N112" s="925"/>
      <c r="O112" s="926">
        <f t="shared" si="34"/>
        <v>0</v>
      </c>
      <c r="P112" s="927">
        <f t="shared" si="13"/>
        <v>0</v>
      </c>
      <c r="Q112" s="928"/>
      <c r="R112" s="69" t="str">
        <f>IF(AND(E112=0,D112=0),"správně",IF(D112/(E112)&lt;=25,"CHYBA","správně"))</f>
        <v>správně</v>
      </c>
      <c r="S112" s="85"/>
      <c r="T112" s="85"/>
      <c r="U112" s="85"/>
      <c r="V112" s="85"/>
      <c r="W112" s="86"/>
      <c r="X112" s="86"/>
      <c r="Y112" s="86"/>
      <c r="Z112" s="56"/>
    </row>
    <row r="113" spans="1:26" ht="12.75" customHeight="1">
      <c r="A113" s="74"/>
      <c r="B113" s="903"/>
      <c r="C113" s="903"/>
      <c r="D113" s="966" t="s">
        <v>166</v>
      </c>
      <c r="E113" s="967"/>
      <c r="F113" s="933"/>
      <c r="G113" s="968"/>
      <c r="H113" s="920">
        <f t="shared" si="36"/>
        <v>0</v>
      </c>
      <c r="I113" s="931">
        <f t="shared" si="37"/>
        <v>0</v>
      </c>
      <c r="J113" s="923">
        <f t="shared" si="38"/>
        <v>0</v>
      </c>
      <c r="K113" s="920">
        <f t="shared" si="39"/>
        <v>0</v>
      </c>
      <c r="L113" s="924"/>
      <c r="M113" s="965"/>
      <c r="N113" s="925"/>
      <c r="O113" s="926">
        <f t="shared" si="34"/>
        <v>0</v>
      </c>
      <c r="P113" s="927">
        <f t="shared" si="13"/>
        <v>0</v>
      </c>
      <c r="Q113" s="928"/>
      <c r="R113" s="69"/>
      <c r="S113" s="85"/>
      <c r="T113" s="85"/>
      <c r="U113" s="85"/>
      <c r="V113" s="85"/>
      <c r="W113" s="86"/>
      <c r="X113" s="86"/>
      <c r="Y113" s="86"/>
      <c r="Z113" s="56"/>
    </row>
    <row r="114" spans="1:26" ht="12.75" customHeight="1">
      <c r="A114" s="74"/>
      <c r="B114" s="903"/>
      <c r="C114" s="903"/>
      <c r="D114" s="916" t="s">
        <v>167</v>
      </c>
      <c r="E114" s="967"/>
      <c r="F114" s="933"/>
      <c r="G114" s="968"/>
      <c r="H114" s="920">
        <f t="shared" si="36"/>
        <v>0</v>
      </c>
      <c r="I114" s="931">
        <f t="shared" si="37"/>
        <v>0</v>
      </c>
      <c r="J114" s="923">
        <f t="shared" si="38"/>
        <v>0</v>
      </c>
      <c r="K114" s="920">
        <f t="shared" si="39"/>
        <v>0</v>
      </c>
      <c r="L114" s="924"/>
      <c r="M114" s="965"/>
      <c r="N114" s="925"/>
      <c r="O114" s="926">
        <f t="shared" si="34"/>
        <v>0</v>
      </c>
      <c r="P114" s="927">
        <f t="shared" si="13"/>
        <v>0</v>
      </c>
      <c r="Q114" s="928"/>
      <c r="R114" s="69"/>
      <c r="S114" s="85"/>
      <c r="T114" s="85"/>
      <c r="U114" s="85"/>
      <c r="V114" s="85"/>
      <c r="W114" s="86"/>
      <c r="X114" s="86"/>
      <c r="Y114" s="86"/>
      <c r="Z114" s="56"/>
    </row>
    <row r="115" spans="1:26" ht="12.75" customHeight="1">
      <c r="A115" s="74"/>
      <c r="B115" s="903"/>
      <c r="C115" s="903"/>
      <c r="D115" s="916" t="s">
        <v>168</v>
      </c>
      <c r="E115" s="967"/>
      <c r="F115" s="933"/>
      <c r="G115" s="968"/>
      <c r="H115" s="920">
        <f t="shared" si="36"/>
        <v>0</v>
      </c>
      <c r="I115" s="931">
        <f t="shared" si="37"/>
        <v>0</v>
      </c>
      <c r="J115" s="923">
        <f t="shared" si="38"/>
        <v>0</v>
      </c>
      <c r="K115" s="920">
        <f t="shared" si="39"/>
        <v>0</v>
      </c>
      <c r="L115" s="924"/>
      <c r="M115" s="965"/>
      <c r="N115" s="925"/>
      <c r="O115" s="926">
        <f t="shared" si="34"/>
        <v>0</v>
      </c>
      <c r="P115" s="927">
        <f t="shared" ref="P115:P158" si="40">IF(H115=0,0,O115/H115)</f>
        <v>0</v>
      </c>
      <c r="Q115" s="928"/>
      <c r="R115" s="69"/>
      <c r="S115" s="85"/>
      <c r="T115" s="85"/>
      <c r="U115" s="85"/>
      <c r="V115" s="85"/>
      <c r="W115" s="86"/>
      <c r="X115" s="86"/>
      <c r="Y115" s="86"/>
      <c r="Z115" s="56"/>
    </row>
    <row r="116" spans="1:26" ht="12.75" customHeight="1">
      <c r="A116" s="74"/>
      <c r="B116" s="903"/>
      <c r="C116" s="903"/>
      <c r="D116" s="916" t="s">
        <v>169</v>
      </c>
      <c r="E116" s="967"/>
      <c r="F116" s="933"/>
      <c r="G116" s="968"/>
      <c r="H116" s="920">
        <f t="shared" si="36"/>
        <v>0</v>
      </c>
      <c r="I116" s="931">
        <f t="shared" si="37"/>
        <v>0</v>
      </c>
      <c r="J116" s="923">
        <f t="shared" si="38"/>
        <v>0</v>
      </c>
      <c r="K116" s="920">
        <f t="shared" si="39"/>
        <v>0</v>
      </c>
      <c r="L116" s="924"/>
      <c r="M116" s="965"/>
      <c r="N116" s="925"/>
      <c r="O116" s="926">
        <f t="shared" si="34"/>
        <v>0</v>
      </c>
      <c r="P116" s="927">
        <f t="shared" si="40"/>
        <v>0</v>
      </c>
      <c r="Q116" s="928"/>
      <c r="R116" s="69"/>
      <c r="S116" s="85"/>
      <c r="T116" s="85"/>
      <c r="U116" s="85"/>
      <c r="V116" s="85"/>
      <c r="W116" s="86"/>
      <c r="X116" s="86"/>
      <c r="Y116" s="86"/>
      <c r="Z116" s="56"/>
    </row>
    <row r="117" spans="1:26" ht="12.75" customHeight="1">
      <c r="A117" s="74"/>
      <c r="B117" s="903"/>
      <c r="C117" s="903"/>
      <c r="D117" s="916" t="s">
        <v>170</v>
      </c>
      <c r="E117" s="967"/>
      <c r="F117" s="933"/>
      <c r="G117" s="968"/>
      <c r="H117" s="920">
        <f t="shared" si="36"/>
        <v>0</v>
      </c>
      <c r="I117" s="931">
        <f t="shared" si="37"/>
        <v>0</v>
      </c>
      <c r="J117" s="923">
        <f t="shared" si="38"/>
        <v>0</v>
      </c>
      <c r="K117" s="920">
        <f t="shared" si="39"/>
        <v>0</v>
      </c>
      <c r="L117" s="924"/>
      <c r="M117" s="965"/>
      <c r="N117" s="925"/>
      <c r="O117" s="926">
        <f t="shared" si="34"/>
        <v>0</v>
      </c>
      <c r="P117" s="927">
        <f t="shared" si="40"/>
        <v>0</v>
      </c>
      <c r="Q117" s="928"/>
      <c r="R117" s="69"/>
      <c r="S117" s="56"/>
      <c r="T117" s="56"/>
      <c r="U117" s="56"/>
      <c r="V117" s="56"/>
      <c r="W117" s="56"/>
      <c r="X117" s="56"/>
      <c r="Y117" s="56"/>
      <c r="Z117" s="56"/>
    </row>
    <row r="118" spans="1:26" ht="12.75" customHeight="1">
      <c r="A118" s="74"/>
      <c r="B118" s="1836" t="s">
        <v>1987</v>
      </c>
      <c r="C118" s="1840"/>
      <c r="D118" s="916" t="s">
        <v>171</v>
      </c>
      <c r="E118" s="967"/>
      <c r="F118" s="933"/>
      <c r="G118" s="968"/>
      <c r="H118" s="920">
        <f t="shared" si="36"/>
        <v>0</v>
      </c>
      <c r="I118" s="931">
        <f t="shared" si="37"/>
        <v>0</v>
      </c>
      <c r="J118" s="923">
        <f t="shared" si="38"/>
        <v>0</v>
      </c>
      <c r="K118" s="920">
        <f t="shared" si="39"/>
        <v>0</v>
      </c>
      <c r="L118" s="924"/>
      <c r="M118" s="965"/>
      <c r="N118" s="925"/>
      <c r="O118" s="926">
        <f t="shared" si="34"/>
        <v>0</v>
      </c>
      <c r="P118" s="927">
        <f t="shared" si="40"/>
        <v>0</v>
      </c>
      <c r="Q118" s="928"/>
      <c r="R118" s="69"/>
      <c r="S118" s="56"/>
      <c r="T118" s="56"/>
      <c r="U118" s="56"/>
      <c r="V118" s="56"/>
      <c r="W118" s="56"/>
      <c r="X118" s="56"/>
      <c r="Y118" s="56"/>
      <c r="Z118" s="56"/>
    </row>
    <row r="119" spans="1:26" ht="12.75" customHeight="1">
      <c r="A119" s="74"/>
      <c r="B119" s="1838"/>
      <c r="C119" s="1838"/>
      <c r="D119" s="916" t="s">
        <v>172</v>
      </c>
      <c r="E119" s="967"/>
      <c r="F119" s="933"/>
      <c r="G119" s="968"/>
      <c r="H119" s="920">
        <f t="shared" si="36"/>
        <v>0</v>
      </c>
      <c r="I119" s="931">
        <f t="shared" si="37"/>
        <v>0</v>
      </c>
      <c r="J119" s="923">
        <f t="shared" si="38"/>
        <v>0</v>
      </c>
      <c r="K119" s="920">
        <f t="shared" si="39"/>
        <v>0</v>
      </c>
      <c r="L119" s="924"/>
      <c r="M119" s="965"/>
      <c r="N119" s="925"/>
      <c r="O119" s="926">
        <f t="shared" si="34"/>
        <v>0</v>
      </c>
      <c r="P119" s="927">
        <f t="shared" si="40"/>
        <v>0</v>
      </c>
      <c r="Q119" s="928"/>
      <c r="R119" s="69"/>
      <c r="S119" s="80"/>
      <c r="T119" s="81"/>
      <c r="U119" s="81"/>
      <c r="V119" s="81"/>
      <c r="W119" s="1841"/>
      <c r="X119" s="1841"/>
      <c r="Y119" s="1841"/>
      <c r="Z119" s="1841"/>
    </row>
    <row r="120" spans="1:26" ht="12.75" customHeight="1">
      <c r="A120" s="74"/>
      <c r="B120" s="1838"/>
      <c r="C120" s="1838"/>
      <c r="D120" s="916" t="s">
        <v>173</v>
      </c>
      <c r="E120" s="967"/>
      <c r="F120" s="933"/>
      <c r="G120" s="968"/>
      <c r="H120" s="920">
        <f t="shared" si="36"/>
        <v>0</v>
      </c>
      <c r="I120" s="931">
        <f t="shared" si="37"/>
        <v>0</v>
      </c>
      <c r="J120" s="923">
        <f t="shared" si="38"/>
        <v>0</v>
      </c>
      <c r="K120" s="920">
        <f t="shared" si="39"/>
        <v>0</v>
      </c>
      <c r="L120" s="924"/>
      <c r="M120" s="965"/>
      <c r="N120" s="925"/>
      <c r="O120" s="926">
        <f t="shared" si="34"/>
        <v>0</v>
      </c>
      <c r="P120" s="927">
        <f t="shared" si="40"/>
        <v>0</v>
      </c>
      <c r="Q120" s="928"/>
      <c r="R120" s="69"/>
      <c r="S120" s="80"/>
      <c r="T120" s="82"/>
      <c r="U120" s="82"/>
      <c r="V120" s="80"/>
      <c r="W120" s="83"/>
      <c r="X120" s="83"/>
      <c r="Y120" s="1509"/>
      <c r="Z120" s="1841"/>
    </row>
    <row r="121" spans="1:26" ht="12.75" customHeight="1">
      <c r="A121" s="74"/>
      <c r="B121" s="1839"/>
      <c r="C121" s="1839"/>
      <c r="D121" s="932"/>
      <c r="E121" s="969"/>
      <c r="F121" s="918"/>
      <c r="G121" s="970"/>
      <c r="H121" s="920">
        <f t="shared" si="36"/>
        <v>0</v>
      </c>
      <c r="I121" s="931">
        <f t="shared" si="37"/>
        <v>0</v>
      </c>
      <c r="J121" s="923">
        <f t="shared" si="38"/>
        <v>0</v>
      </c>
      <c r="K121" s="920">
        <f t="shared" si="39"/>
        <v>0</v>
      </c>
      <c r="L121" s="924"/>
      <c r="M121" s="965"/>
      <c r="N121" s="925"/>
      <c r="O121" s="926">
        <f t="shared" si="34"/>
        <v>0</v>
      </c>
      <c r="P121" s="927">
        <f t="shared" si="40"/>
        <v>0</v>
      </c>
      <c r="Q121" s="928"/>
      <c r="R121" s="69" t="str">
        <f>IF(AND(E121=0,D121=0),"správně",IF(D121/(E121)&lt;=160,"CHYBA","správně"))</f>
        <v>správně</v>
      </c>
      <c r="S121" s="85"/>
      <c r="T121" s="85"/>
      <c r="U121" s="85"/>
      <c r="V121" s="85"/>
      <c r="W121" s="86"/>
      <c r="X121" s="86"/>
      <c r="Y121" s="86"/>
      <c r="Z121" s="56"/>
    </row>
    <row r="122" spans="1:26" ht="12.75" customHeight="1" thickBot="1">
      <c r="A122" s="74"/>
      <c r="B122" s="937"/>
      <c r="C122" s="1231"/>
      <c r="D122" s="939" t="s">
        <v>178</v>
      </c>
      <c r="E122" s="940">
        <f>SUM(E107:E121)</f>
        <v>0</v>
      </c>
      <c r="F122" s="941">
        <f>SUM(F107:F121)</f>
        <v>0</v>
      </c>
      <c r="G122" s="971">
        <f>SUM(G107:G121)</f>
        <v>0</v>
      </c>
      <c r="H122" s="943">
        <f>SUM(H107:H121)</f>
        <v>0</v>
      </c>
      <c r="I122" s="1275">
        <f t="shared" ref="I122:K123" si="41">IF($E122=0,0,F122/($E122)*1000)</f>
        <v>0</v>
      </c>
      <c r="J122" s="1278">
        <f t="shared" si="41"/>
        <v>0</v>
      </c>
      <c r="K122" s="1277">
        <f t="shared" si="41"/>
        <v>0</v>
      </c>
      <c r="L122" s="941">
        <f>SUM(L107:L121)</f>
        <v>0</v>
      </c>
      <c r="M122" s="972">
        <f>SUM(M107:M121)</f>
        <v>0</v>
      </c>
      <c r="N122" s="943">
        <f>SUM(N107:N121)</f>
        <v>0</v>
      </c>
      <c r="O122" s="945">
        <f t="shared" si="34"/>
        <v>0</v>
      </c>
      <c r="P122" s="946">
        <f t="shared" si="40"/>
        <v>0</v>
      </c>
      <c r="Q122" s="947"/>
      <c r="R122" s="69"/>
      <c r="S122" s="85"/>
      <c r="T122" s="85"/>
      <c r="U122" s="85"/>
      <c r="V122" s="85"/>
      <c r="W122" s="86"/>
      <c r="X122" s="86"/>
      <c r="Y122" s="86"/>
      <c r="Z122" s="56"/>
    </row>
    <row r="123" spans="1:26" ht="12.75" customHeight="1">
      <c r="A123" s="74"/>
      <c r="B123" s="405" t="s">
        <v>203</v>
      </c>
      <c r="C123" s="948"/>
      <c r="D123" s="949" t="s">
        <v>159</v>
      </c>
      <c r="E123" s="958"/>
      <c r="F123" s="933"/>
      <c r="G123" s="959"/>
      <c r="H123" s="951">
        <f t="shared" ref="H123:H137" si="42">SUM(F123:G123)</f>
        <v>0</v>
      </c>
      <c r="I123" s="921">
        <f t="shared" si="41"/>
        <v>0</v>
      </c>
      <c r="J123" s="923">
        <f t="shared" si="41"/>
        <v>0</v>
      </c>
      <c r="K123" s="951">
        <f t="shared" si="41"/>
        <v>0</v>
      </c>
      <c r="L123" s="960"/>
      <c r="M123" s="961"/>
      <c r="N123" s="962"/>
      <c r="O123" s="963">
        <f t="shared" si="34"/>
        <v>0</v>
      </c>
      <c r="P123" s="927">
        <f t="shared" si="40"/>
        <v>0</v>
      </c>
      <c r="Q123" s="915"/>
      <c r="R123" s="69"/>
      <c r="S123" s="85"/>
      <c r="T123" s="85"/>
      <c r="U123" s="85"/>
      <c r="V123" s="85"/>
      <c r="W123" s="86"/>
      <c r="X123" s="86"/>
      <c r="Y123" s="86"/>
      <c r="Z123" s="56"/>
    </row>
    <row r="124" spans="1:26" ht="12.75" customHeight="1">
      <c r="A124" s="74"/>
      <c r="B124" s="1842" t="s">
        <v>191</v>
      </c>
      <c r="C124" s="1843"/>
      <c r="D124" s="955" t="s">
        <v>161</v>
      </c>
      <c r="E124" s="917"/>
      <c r="F124" s="918"/>
      <c r="G124" s="964"/>
      <c r="H124" s="920">
        <f t="shared" si="42"/>
        <v>0</v>
      </c>
      <c r="I124" s="931">
        <f t="shared" ref="I124:I137" si="43">IF($E124=0,0,F124/($E124)*1000)</f>
        <v>0</v>
      </c>
      <c r="J124" s="923">
        <f t="shared" ref="J124:J137" si="44">IF($E124=0,0,G124/($E124)*1000)</f>
        <v>0</v>
      </c>
      <c r="K124" s="920">
        <f t="shared" ref="K124:K137" si="45">IF($E124=0,0,H124/($E124)*1000)</f>
        <v>0</v>
      </c>
      <c r="L124" s="924"/>
      <c r="M124" s="965"/>
      <c r="N124" s="925"/>
      <c r="O124" s="926">
        <f t="shared" si="34"/>
        <v>0</v>
      </c>
      <c r="P124" s="927">
        <f t="shared" si="40"/>
        <v>0</v>
      </c>
      <c r="Q124" s="928"/>
      <c r="R124" s="69"/>
      <c r="S124" s="85"/>
      <c r="T124" s="85"/>
      <c r="U124" s="85"/>
      <c r="V124" s="85"/>
      <c r="W124" s="86"/>
      <c r="X124" s="86"/>
      <c r="Y124" s="86"/>
      <c r="Z124" s="56"/>
    </row>
    <row r="125" spans="1:26" ht="12.75" customHeight="1">
      <c r="A125" s="74"/>
      <c r="B125" s="1836" t="s">
        <v>806</v>
      </c>
      <c r="C125" s="1840"/>
      <c r="D125" s="929" t="s">
        <v>163</v>
      </c>
      <c r="E125" s="1273"/>
      <c r="F125" s="918"/>
      <c r="G125" s="964"/>
      <c r="H125" s="920">
        <f t="shared" si="42"/>
        <v>0</v>
      </c>
      <c r="I125" s="931">
        <f t="shared" si="43"/>
        <v>0</v>
      </c>
      <c r="J125" s="923">
        <f t="shared" si="44"/>
        <v>0</v>
      </c>
      <c r="K125" s="920">
        <f t="shared" si="45"/>
        <v>0</v>
      </c>
      <c r="L125" s="924"/>
      <c r="M125" s="965"/>
      <c r="N125" s="925"/>
      <c r="O125" s="926">
        <f t="shared" si="34"/>
        <v>0</v>
      </c>
      <c r="P125" s="927">
        <f t="shared" si="40"/>
        <v>0</v>
      </c>
      <c r="Q125" s="928"/>
      <c r="R125" s="69"/>
      <c r="S125" s="85"/>
      <c r="T125" s="85"/>
      <c r="U125" s="85"/>
      <c r="V125" s="85"/>
      <c r="W125" s="86"/>
      <c r="X125" s="86"/>
      <c r="Y125" s="86"/>
      <c r="Z125" s="56"/>
    </row>
    <row r="126" spans="1:26" ht="12.75" customHeight="1">
      <c r="A126" s="74"/>
      <c r="B126" s="1838"/>
      <c r="C126" s="1838"/>
      <c r="D126" s="929" t="s">
        <v>164</v>
      </c>
      <c r="E126" s="917"/>
      <c r="F126" s="918"/>
      <c r="G126" s="964"/>
      <c r="H126" s="920">
        <f t="shared" si="42"/>
        <v>0</v>
      </c>
      <c r="I126" s="931">
        <f t="shared" si="43"/>
        <v>0</v>
      </c>
      <c r="J126" s="923">
        <f t="shared" si="44"/>
        <v>0</v>
      </c>
      <c r="K126" s="920">
        <f t="shared" si="45"/>
        <v>0</v>
      </c>
      <c r="L126" s="924"/>
      <c r="M126" s="965"/>
      <c r="N126" s="925"/>
      <c r="O126" s="926">
        <f t="shared" si="34"/>
        <v>0</v>
      </c>
      <c r="P126" s="927">
        <f t="shared" si="40"/>
        <v>0</v>
      </c>
      <c r="Q126" s="928"/>
      <c r="R126" s="69"/>
      <c r="S126" s="85"/>
      <c r="T126" s="85"/>
      <c r="U126" s="85"/>
      <c r="V126" s="85"/>
      <c r="W126" s="86"/>
      <c r="X126" s="86"/>
      <c r="Y126" s="86"/>
      <c r="Z126" s="56"/>
    </row>
    <row r="127" spans="1:26" ht="12.75" customHeight="1">
      <c r="A127" s="74"/>
      <c r="B127" s="1838"/>
      <c r="C127" s="1838"/>
      <c r="D127" s="930" t="s">
        <v>165</v>
      </c>
      <c r="E127" s="917"/>
      <c r="F127" s="918"/>
      <c r="G127" s="964"/>
      <c r="H127" s="920">
        <f t="shared" si="42"/>
        <v>0</v>
      </c>
      <c r="I127" s="931">
        <f t="shared" si="43"/>
        <v>0</v>
      </c>
      <c r="J127" s="923">
        <f t="shared" si="44"/>
        <v>0</v>
      </c>
      <c r="K127" s="920">
        <f t="shared" si="45"/>
        <v>0</v>
      </c>
      <c r="L127" s="924"/>
      <c r="M127" s="965"/>
      <c r="N127" s="925"/>
      <c r="O127" s="926">
        <f t="shared" si="34"/>
        <v>0</v>
      </c>
      <c r="P127" s="927">
        <f t="shared" si="40"/>
        <v>0</v>
      </c>
      <c r="Q127" s="928"/>
      <c r="R127" s="69"/>
      <c r="S127" s="85"/>
      <c r="T127" s="85"/>
      <c r="U127" s="85"/>
      <c r="V127" s="85"/>
      <c r="W127" s="86"/>
      <c r="X127" s="86"/>
      <c r="Y127" s="86"/>
      <c r="Z127" s="56"/>
    </row>
    <row r="128" spans="1:26" s="46" customFormat="1" ht="12.75" customHeight="1">
      <c r="A128" s="73"/>
      <c r="B128" s="1839"/>
      <c r="C128" s="1839"/>
      <c r="D128" s="932"/>
      <c r="E128" s="958"/>
      <c r="F128" s="933"/>
      <c r="G128" s="959"/>
      <c r="H128" s="920">
        <f t="shared" si="42"/>
        <v>0</v>
      </c>
      <c r="I128" s="931">
        <f t="shared" si="43"/>
        <v>0</v>
      </c>
      <c r="J128" s="923">
        <f t="shared" si="44"/>
        <v>0</v>
      </c>
      <c r="K128" s="920">
        <f t="shared" si="45"/>
        <v>0</v>
      </c>
      <c r="L128" s="924"/>
      <c r="M128" s="965"/>
      <c r="N128" s="925"/>
      <c r="O128" s="926">
        <f t="shared" si="34"/>
        <v>0</v>
      </c>
      <c r="P128" s="927">
        <f t="shared" si="40"/>
        <v>0</v>
      </c>
      <c r="Q128" s="928"/>
      <c r="R128" s="69" t="str">
        <f>IF(AND(E128=0,D128=0),"správně",IF(D128/(E128)&lt;=25,"CHYBA","správně"))</f>
        <v>správně</v>
      </c>
      <c r="S128" s="48"/>
      <c r="T128" s="48"/>
      <c r="U128" s="52"/>
      <c r="V128" s="54"/>
      <c r="W128" s="51"/>
      <c r="X128" s="51"/>
      <c r="Y128" s="51"/>
      <c r="Z128" s="51"/>
    </row>
    <row r="129" spans="1:26" ht="12.75" customHeight="1">
      <c r="A129" s="74"/>
      <c r="B129" s="903"/>
      <c r="C129" s="948"/>
      <c r="D129" s="966" t="s">
        <v>166</v>
      </c>
      <c r="E129" s="967"/>
      <c r="F129" s="933"/>
      <c r="G129" s="968"/>
      <c r="H129" s="920">
        <f t="shared" si="42"/>
        <v>0</v>
      </c>
      <c r="I129" s="931">
        <f t="shared" si="43"/>
        <v>0</v>
      </c>
      <c r="J129" s="923">
        <f t="shared" si="44"/>
        <v>0</v>
      </c>
      <c r="K129" s="920">
        <f t="shared" si="45"/>
        <v>0</v>
      </c>
      <c r="L129" s="924"/>
      <c r="M129" s="965"/>
      <c r="N129" s="925"/>
      <c r="O129" s="926">
        <f t="shared" si="34"/>
        <v>0</v>
      </c>
      <c r="P129" s="927">
        <f t="shared" si="40"/>
        <v>0</v>
      </c>
      <c r="Q129" s="928"/>
      <c r="R129" s="69"/>
      <c r="S129" s="56"/>
      <c r="T129" s="56"/>
      <c r="U129" s="56"/>
      <c r="V129" s="56"/>
      <c r="W129" s="56"/>
      <c r="X129" s="56"/>
      <c r="Y129" s="56"/>
      <c r="Z129" s="56"/>
    </row>
    <row r="130" spans="1:26" ht="12.75" customHeight="1">
      <c r="A130" s="74"/>
      <c r="B130" s="903"/>
      <c r="C130" s="948"/>
      <c r="D130" s="955" t="s">
        <v>167</v>
      </c>
      <c r="E130" s="967"/>
      <c r="F130" s="933"/>
      <c r="G130" s="968"/>
      <c r="H130" s="920">
        <f t="shared" si="42"/>
        <v>0</v>
      </c>
      <c r="I130" s="931">
        <f t="shared" si="43"/>
        <v>0</v>
      </c>
      <c r="J130" s="923">
        <f t="shared" si="44"/>
        <v>0</v>
      </c>
      <c r="K130" s="920">
        <f t="shared" si="45"/>
        <v>0</v>
      </c>
      <c r="L130" s="924"/>
      <c r="M130" s="965"/>
      <c r="N130" s="925"/>
      <c r="O130" s="926">
        <f t="shared" si="34"/>
        <v>0</v>
      </c>
      <c r="P130" s="927">
        <f t="shared" si="40"/>
        <v>0</v>
      </c>
      <c r="Q130" s="928"/>
      <c r="R130" s="69"/>
      <c r="S130" s="56"/>
      <c r="T130" s="56"/>
      <c r="U130" s="56"/>
      <c r="V130" s="56"/>
      <c r="W130" s="56"/>
      <c r="X130" s="56"/>
      <c r="Y130" s="56"/>
      <c r="Z130" s="56"/>
    </row>
    <row r="131" spans="1:26" ht="12.75" customHeight="1">
      <c r="A131" s="74"/>
      <c r="B131" s="903"/>
      <c r="C131" s="948"/>
      <c r="D131" s="955" t="s">
        <v>168</v>
      </c>
      <c r="E131" s="967"/>
      <c r="F131" s="933"/>
      <c r="G131" s="968"/>
      <c r="H131" s="920">
        <f t="shared" si="42"/>
        <v>0</v>
      </c>
      <c r="I131" s="931">
        <f t="shared" si="43"/>
        <v>0</v>
      </c>
      <c r="J131" s="923">
        <f t="shared" si="44"/>
        <v>0</v>
      </c>
      <c r="K131" s="920">
        <f t="shared" si="45"/>
        <v>0</v>
      </c>
      <c r="L131" s="924"/>
      <c r="M131" s="965"/>
      <c r="N131" s="925"/>
      <c r="O131" s="926">
        <f t="shared" si="34"/>
        <v>0</v>
      </c>
      <c r="P131" s="927">
        <f t="shared" si="40"/>
        <v>0</v>
      </c>
      <c r="Q131" s="928"/>
      <c r="R131" s="69"/>
      <c r="S131" s="56"/>
      <c r="T131" s="56"/>
      <c r="U131" s="56"/>
      <c r="V131" s="56"/>
      <c r="W131" s="56"/>
      <c r="X131" s="56"/>
      <c r="Y131" s="56"/>
      <c r="Z131" s="56"/>
    </row>
    <row r="132" spans="1:26" ht="12.75" customHeight="1">
      <c r="A132" s="74"/>
      <c r="B132" s="903"/>
      <c r="C132" s="948"/>
      <c r="D132" s="955" t="s">
        <v>169</v>
      </c>
      <c r="E132" s="967"/>
      <c r="F132" s="933"/>
      <c r="G132" s="968"/>
      <c r="H132" s="920">
        <f t="shared" si="42"/>
        <v>0</v>
      </c>
      <c r="I132" s="931">
        <f t="shared" si="43"/>
        <v>0</v>
      </c>
      <c r="J132" s="923">
        <f t="shared" si="44"/>
        <v>0</v>
      </c>
      <c r="K132" s="920">
        <f t="shared" si="45"/>
        <v>0</v>
      </c>
      <c r="L132" s="924"/>
      <c r="M132" s="965"/>
      <c r="N132" s="925"/>
      <c r="O132" s="926">
        <f t="shared" si="34"/>
        <v>0</v>
      </c>
      <c r="P132" s="927">
        <f t="shared" si="40"/>
        <v>0</v>
      </c>
      <c r="Q132" s="928"/>
      <c r="R132" s="69"/>
      <c r="S132" s="80"/>
      <c r="T132" s="81"/>
      <c r="U132" s="81"/>
      <c r="V132" s="81"/>
      <c r="W132" s="1841"/>
      <c r="X132" s="1841"/>
      <c r="Y132" s="1841"/>
      <c r="Z132" s="1841"/>
    </row>
    <row r="133" spans="1:26" ht="12.75" customHeight="1">
      <c r="A133" s="74"/>
      <c r="B133" s="903"/>
      <c r="C133" s="948"/>
      <c r="D133" s="955" t="s">
        <v>170</v>
      </c>
      <c r="E133" s="967"/>
      <c r="F133" s="933"/>
      <c r="G133" s="968"/>
      <c r="H133" s="920">
        <f t="shared" si="42"/>
        <v>0</v>
      </c>
      <c r="I133" s="931">
        <f t="shared" si="43"/>
        <v>0</v>
      </c>
      <c r="J133" s="923">
        <f t="shared" si="44"/>
        <v>0</v>
      </c>
      <c r="K133" s="920">
        <f t="shared" si="45"/>
        <v>0</v>
      </c>
      <c r="L133" s="924"/>
      <c r="M133" s="965"/>
      <c r="N133" s="925"/>
      <c r="O133" s="926">
        <f t="shared" si="34"/>
        <v>0</v>
      </c>
      <c r="P133" s="927">
        <f t="shared" si="40"/>
        <v>0</v>
      </c>
      <c r="Q133" s="928"/>
      <c r="R133" s="69"/>
      <c r="S133" s="80"/>
      <c r="T133" s="82"/>
      <c r="U133" s="82"/>
      <c r="V133" s="80"/>
      <c r="W133" s="83"/>
      <c r="X133" s="83"/>
      <c r="Y133" s="1509"/>
      <c r="Z133" s="1841"/>
    </row>
    <row r="134" spans="1:26" ht="12.75" customHeight="1">
      <c r="A134" s="74"/>
      <c r="B134" s="1836" t="s">
        <v>1987</v>
      </c>
      <c r="C134" s="1840"/>
      <c r="D134" s="916" t="s">
        <v>171</v>
      </c>
      <c r="E134" s="967"/>
      <c r="F134" s="933"/>
      <c r="G134" s="968"/>
      <c r="H134" s="920">
        <f t="shared" si="42"/>
        <v>0</v>
      </c>
      <c r="I134" s="931">
        <f t="shared" si="43"/>
        <v>0</v>
      </c>
      <c r="J134" s="923">
        <f t="shared" si="44"/>
        <v>0</v>
      </c>
      <c r="K134" s="920">
        <f t="shared" si="45"/>
        <v>0</v>
      </c>
      <c r="L134" s="924"/>
      <c r="M134" s="965"/>
      <c r="N134" s="925"/>
      <c r="O134" s="926">
        <f t="shared" si="34"/>
        <v>0</v>
      </c>
      <c r="P134" s="927">
        <f t="shared" si="40"/>
        <v>0</v>
      </c>
      <c r="Q134" s="928"/>
      <c r="R134" s="69"/>
      <c r="S134" s="85"/>
      <c r="T134" s="85"/>
      <c r="U134" s="85"/>
      <c r="V134" s="85"/>
      <c r="W134" s="86"/>
      <c r="X134" s="86"/>
      <c r="Y134" s="86"/>
      <c r="Z134" s="56"/>
    </row>
    <row r="135" spans="1:26" ht="12.75" customHeight="1">
      <c r="A135" s="74"/>
      <c r="B135" s="1838"/>
      <c r="C135" s="1838"/>
      <c r="D135" s="916" t="s">
        <v>172</v>
      </c>
      <c r="E135" s="967"/>
      <c r="F135" s="933"/>
      <c r="G135" s="968"/>
      <c r="H135" s="920">
        <f t="shared" si="42"/>
        <v>0</v>
      </c>
      <c r="I135" s="931">
        <f t="shared" si="43"/>
        <v>0</v>
      </c>
      <c r="J135" s="923">
        <f t="shared" si="44"/>
        <v>0</v>
      </c>
      <c r="K135" s="920">
        <f t="shared" si="45"/>
        <v>0</v>
      </c>
      <c r="L135" s="924"/>
      <c r="M135" s="965"/>
      <c r="N135" s="925"/>
      <c r="O135" s="926">
        <f t="shared" si="34"/>
        <v>0</v>
      </c>
      <c r="P135" s="927">
        <f t="shared" si="40"/>
        <v>0</v>
      </c>
      <c r="Q135" s="928"/>
      <c r="R135" s="69"/>
      <c r="S135" s="85"/>
      <c r="T135" s="85"/>
      <c r="U135" s="85"/>
      <c r="V135" s="85"/>
      <c r="W135" s="86"/>
      <c r="X135" s="86"/>
      <c r="Y135" s="86"/>
      <c r="Z135" s="56"/>
    </row>
    <row r="136" spans="1:26" ht="12.75" customHeight="1">
      <c r="A136" s="74"/>
      <c r="B136" s="1838"/>
      <c r="C136" s="1838"/>
      <c r="D136" s="916" t="s">
        <v>173</v>
      </c>
      <c r="E136" s="967"/>
      <c r="F136" s="933"/>
      <c r="G136" s="968"/>
      <c r="H136" s="920">
        <f t="shared" si="42"/>
        <v>0</v>
      </c>
      <c r="I136" s="931">
        <f t="shared" si="43"/>
        <v>0</v>
      </c>
      <c r="J136" s="923">
        <f t="shared" si="44"/>
        <v>0</v>
      </c>
      <c r="K136" s="920">
        <f t="shared" si="45"/>
        <v>0</v>
      </c>
      <c r="L136" s="924"/>
      <c r="M136" s="965"/>
      <c r="N136" s="925"/>
      <c r="O136" s="926">
        <f t="shared" si="34"/>
        <v>0</v>
      </c>
      <c r="P136" s="927">
        <f t="shared" si="40"/>
        <v>0</v>
      </c>
      <c r="Q136" s="928"/>
      <c r="R136" s="69"/>
      <c r="S136" s="85"/>
      <c r="T136" s="85"/>
      <c r="U136" s="85"/>
      <c r="V136" s="85"/>
      <c r="W136" s="86"/>
      <c r="X136" s="86"/>
      <c r="Y136" s="86"/>
      <c r="Z136" s="56"/>
    </row>
    <row r="137" spans="1:26" ht="12.75" customHeight="1">
      <c r="A137" s="74"/>
      <c r="B137" s="1839"/>
      <c r="C137" s="1839"/>
      <c r="D137" s="932"/>
      <c r="E137" s="969"/>
      <c r="F137" s="918"/>
      <c r="G137" s="970"/>
      <c r="H137" s="920">
        <f t="shared" si="42"/>
        <v>0</v>
      </c>
      <c r="I137" s="931">
        <f t="shared" si="43"/>
        <v>0</v>
      </c>
      <c r="J137" s="923">
        <f t="shared" si="44"/>
        <v>0</v>
      </c>
      <c r="K137" s="920">
        <f t="shared" si="45"/>
        <v>0</v>
      </c>
      <c r="L137" s="924"/>
      <c r="M137" s="965"/>
      <c r="N137" s="925"/>
      <c r="O137" s="926">
        <f t="shared" si="34"/>
        <v>0</v>
      </c>
      <c r="P137" s="927">
        <f t="shared" si="40"/>
        <v>0</v>
      </c>
      <c r="Q137" s="928"/>
      <c r="R137" s="69" t="str">
        <f>IF(AND(E137=0,D137=0),"správně",IF(D137/(E137)&lt;=160,"CHYBA","správně"))</f>
        <v>správně</v>
      </c>
      <c r="S137" s="85"/>
      <c r="T137" s="85"/>
      <c r="U137" s="85"/>
      <c r="V137" s="85"/>
      <c r="W137" s="86"/>
      <c r="X137" s="86"/>
      <c r="Y137" s="86"/>
      <c r="Z137" s="56"/>
    </row>
    <row r="138" spans="1:26" ht="12.75" customHeight="1" thickBot="1">
      <c r="A138" s="74"/>
      <c r="B138" s="937"/>
      <c r="C138" s="957"/>
      <c r="D138" s="937" t="s">
        <v>178</v>
      </c>
      <c r="E138" s="940">
        <f>SUM(E123:E137)</f>
        <v>0</v>
      </c>
      <c r="F138" s="941">
        <f>SUM(F123:F137)</f>
        <v>0</v>
      </c>
      <c r="G138" s="971">
        <f>SUM(G123:G137)</f>
        <v>0</v>
      </c>
      <c r="H138" s="943">
        <f>SUM(H123:H137)</f>
        <v>0</v>
      </c>
      <c r="I138" s="1275">
        <f t="shared" ref="I138:K139" si="46">IF($E138=0,0,F138/($E138)*1000)</f>
        <v>0</v>
      </c>
      <c r="J138" s="1278">
        <f t="shared" si="46"/>
        <v>0</v>
      </c>
      <c r="K138" s="1277">
        <f t="shared" si="46"/>
        <v>0</v>
      </c>
      <c r="L138" s="941">
        <f>SUM(L123:L137)</f>
        <v>0</v>
      </c>
      <c r="M138" s="972">
        <f>SUM(M123:M137)</f>
        <v>0</v>
      </c>
      <c r="N138" s="943">
        <f>SUM(N123:N137)</f>
        <v>0</v>
      </c>
      <c r="O138" s="945">
        <f t="shared" si="34"/>
        <v>0</v>
      </c>
      <c r="P138" s="946">
        <f t="shared" si="40"/>
        <v>0</v>
      </c>
      <c r="Q138" s="947"/>
      <c r="R138" s="69"/>
      <c r="S138" s="85"/>
      <c r="T138" s="85"/>
      <c r="U138" s="85"/>
      <c r="V138" s="85"/>
      <c r="W138" s="86"/>
      <c r="X138" s="86"/>
      <c r="Y138" s="86"/>
      <c r="Z138" s="56"/>
    </row>
    <row r="139" spans="1:26" ht="12.75" customHeight="1">
      <c r="A139" s="74"/>
      <c r="B139" s="405" t="s">
        <v>728</v>
      </c>
      <c r="C139" s="948"/>
      <c r="D139" s="949" t="s">
        <v>159</v>
      </c>
      <c r="E139" s="958"/>
      <c r="F139" s="933"/>
      <c r="G139" s="959"/>
      <c r="H139" s="951">
        <f t="shared" ref="H139:H157" si="47">SUM(F139:G139)</f>
        <v>0</v>
      </c>
      <c r="I139" s="921">
        <f t="shared" si="46"/>
        <v>0</v>
      </c>
      <c r="J139" s="923">
        <f t="shared" si="46"/>
        <v>0</v>
      </c>
      <c r="K139" s="951">
        <f t="shared" si="46"/>
        <v>0</v>
      </c>
      <c r="L139" s="960"/>
      <c r="M139" s="961"/>
      <c r="N139" s="962"/>
      <c r="O139" s="963">
        <f t="shared" si="34"/>
        <v>0</v>
      </c>
      <c r="P139" s="927">
        <f t="shared" si="40"/>
        <v>0</v>
      </c>
      <c r="Q139" s="915"/>
      <c r="R139" s="69"/>
      <c r="S139" s="85"/>
      <c r="T139" s="85"/>
      <c r="U139" s="85"/>
      <c r="V139" s="85"/>
      <c r="W139" s="86"/>
      <c r="X139" s="86"/>
      <c r="Y139" s="86"/>
      <c r="Z139" s="56"/>
    </row>
    <row r="140" spans="1:26" ht="12.75" customHeight="1">
      <c r="A140" s="74"/>
      <c r="B140" s="1842" t="s">
        <v>188</v>
      </c>
      <c r="C140" s="1843"/>
      <c r="D140" s="955" t="s">
        <v>161</v>
      </c>
      <c r="E140" s="917"/>
      <c r="F140" s="918"/>
      <c r="G140" s="964"/>
      <c r="H140" s="920">
        <f t="shared" si="47"/>
        <v>0</v>
      </c>
      <c r="I140" s="931">
        <f t="shared" ref="I140:I157" si="48">IF($E140=0,0,F140/($E140)*1000)</f>
        <v>0</v>
      </c>
      <c r="J140" s="923">
        <f t="shared" ref="J140:J157" si="49">IF($E140=0,0,G140/($E140)*1000)</f>
        <v>0</v>
      </c>
      <c r="K140" s="920">
        <f t="shared" ref="K140:K157" si="50">IF($E140=0,0,H140/($E140)*1000)</f>
        <v>0</v>
      </c>
      <c r="L140" s="924"/>
      <c r="M140" s="965"/>
      <c r="N140" s="925"/>
      <c r="O140" s="926">
        <f t="shared" si="34"/>
        <v>0</v>
      </c>
      <c r="P140" s="927">
        <f t="shared" si="40"/>
        <v>0</v>
      </c>
      <c r="Q140" s="928"/>
      <c r="R140" s="69"/>
      <c r="S140" s="85"/>
      <c r="T140" s="85"/>
      <c r="U140" s="85"/>
      <c r="V140" s="85"/>
      <c r="W140" s="86"/>
      <c r="X140" s="86"/>
      <c r="Y140" s="86"/>
      <c r="Z140" s="56"/>
    </row>
    <row r="141" spans="1:26" ht="12.75" customHeight="1">
      <c r="A141" s="74"/>
      <c r="B141" s="1836" t="s">
        <v>806</v>
      </c>
      <c r="C141" s="1840"/>
      <c r="D141" s="929" t="s">
        <v>163</v>
      </c>
      <c r="E141" s="1273"/>
      <c r="F141" s="918"/>
      <c r="G141" s="964"/>
      <c r="H141" s="920">
        <f t="shared" si="47"/>
        <v>0</v>
      </c>
      <c r="I141" s="931">
        <f t="shared" si="48"/>
        <v>0</v>
      </c>
      <c r="J141" s="923">
        <f t="shared" si="49"/>
        <v>0</v>
      </c>
      <c r="K141" s="920">
        <f t="shared" si="50"/>
        <v>0</v>
      </c>
      <c r="L141" s="924"/>
      <c r="M141" s="965"/>
      <c r="N141" s="925"/>
      <c r="O141" s="926">
        <f t="shared" si="34"/>
        <v>0</v>
      </c>
      <c r="P141" s="927">
        <f t="shared" si="40"/>
        <v>0</v>
      </c>
      <c r="Q141" s="928"/>
      <c r="R141" s="69"/>
      <c r="S141" s="85"/>
      <c r="T141" s="85"/>
      <c r="U141" s="85"/>
      <c r="V141" s="85"/>
      <c r="W141" s="86"/>
      <c r="X141" s="86"/>
      <c r="Y141" s="86"/>
      <c r="Z141" s="56"/>
    </row>
    <row r="142" spans="1:26" ht="12.75" customHeight="1">
      <c r="A142" s="74"/>
      <c r="B142" s="1838"/>
      <c r="C142" s="1838"/>
      <c r="D142" s="929" t="s">
        <v>164</v>
      </c>
      <c r="E142" s="917"/>
      <c r="F142" s="918"/>
      <c r="G142" s="964"/>
      <c r="H142" s="920">
        <f t="shared" si="47"/>
        <v>0</v>
      </c>
      <c r="I142" s="931">
        <f t="shared" si="48"/>
        <v>0</v>
      </c>
      <c r="J142" s="923">
        <f t="shared" si="49"/>
        <v>0</v>
      </c>
      <c r="K142" s="920">
        <f t="shared" si="50"/>
        <v>0</v>
      </c>
      <c r="L142" s="924"/>
      <c r="M142" s="965"/>
      <c r="N142" s="925"/>
      <c r="O142" s="926">
        <f t="shared" si="34"/>
        <v>0</v>
      </c>
      <c r="P142" s="927">
        <f t="shared" si="40"/>
        <v>0</v>
      </c>
      <c r="Q142" s="928"/>
      <c r="R142" s="69"/>
      <c r="S142" s="85"/>
      <c r="T142" s="85"/>
      <c r="U142" s="85"/>
      <c r="V142" s="85"/>
      <c r="W142" s="86"/>
      <c r="X142" s="86"/>
      <c r="Y142" s="86"/>
      <c r="Z142" s="56"/>
    </row>
    <row r="143" spans="1:26" ht="12.75" customHeight="1">
      <c r="A143" s="74"/>
      <c r="B143" s="1838"/>
      <c r="C143" s="1838"/>
      <c r="D143" s="930" t="s">
        <v>165</v>
      </c>
      <c r="E143" s="917"/>
      <c r="F143" s="918"/>
      <c r="G143" s="964"/>
      <c r="H143" s="920">
        <f t="shared" si="47"/>
        <v>0</v>
      </c>
      <c r="I143" s="931">
        <f t="shared" si="48"/>
        <v>0</v>
      </c>
      <c r="J143" s="923">
        <f t="shared" si="49"/>
        <v>0</v>
      </c>
      <c r="K143" s="920">
        <f t="shared" si="50"/>
        <v>0</v>
      </c>
      <c r="L143" s="924"/>
      <c r="M143" s="965"/>
      <c r="N143" s="925"/>
      <c r="O143" s="926">
        <f t="shared" si="34"/>
        <v>0</v>
      </c>
      <c r="P143" s="927">
        <f t="shared" si="40"/>
        <v>0</v>
      </c>
      <c r="Q143" s="928"/>
      <c r="R143" s="69"/>
      <c r="S143" s="85"/>
      <c r="T143" s="85"/>
      <c r="U143" s="85"/>
      <c r="V143" s="85"/>
      <c r="W143" s="86"/>
      <c r="X143" s="86"/>
      <c r="Y143" s="86"/>
      <c r="Z143" s="56"/>
    </row>
    <row r="144" spans="1:26" ht="12.75" customHeight="1">
      <c r="A144" s="74"/>
      <c r="B144" s="1839"/>
      <c r="C144" s="1839"/>
      <c r="D144" s="932"/>
      <c r="E144" s="958"/>
      <c r="F144" s="933"/>
      <c r="G144" s="959"/>
      <c r="H144" s="920">
        <f t="shared" si="47"/>
        <v>0</v>
      </c>
      <c r="I144" s="931">
        <f t="shared" si="48"/>
        <v>0</v>
      </c>
      <c r="J144" s="923">
        <f t="shared" si="49"/>
        <v>0</v>
      </c>
      <c r="K144" s="920">
        <f t="shared" si="50"/>
        <v>0</v>
      </c>
      <c r="L144" s="924"/>
      <c r="M144" s="965"/>
      <c r="N144" s="925"/>
      <c r="O144" s="926">
        <f t="shared" si="34"/>
        <v>0</v>
      </c>
      <c r="P144" s="927">
        <f t="shared" si="40"/>
        <v>0</v>
      </c>
      <c r="Q144" s="928"/>
      <c r="R144" s="69" t="str">
        <f>IF(AND(E144=0,D144=0),"správně",IF(D144/(E144)&lt;=25,"CHYBA","správně"))</f>
        <v>správně</v>
      </c>
      <c r="S144" s="85"/>
      <c r="T144" s="85"/>
      <c r="U144" s="85"/>
      <c r="V144" s="85"/>
      <c r="W144" s="86"/>
      <c r="X144" s="86"/>
      <c r="Y144" s="86"/>
      <c r="Z144" s="56"/>
    </row>
    <row r="145" spans="1:26" ht="12.75" customHeight="1">
      <c r="A145" s="74"/>
      <c r="B145" s="903"/>
      <c r="C145" s="948"/>
      <c r="D145" s="966" t="s">
        <v>166</v>
      </c>
      <c r="E145" s="967"/>
      <c r="F145" s="933"/>
      <c r="G145" s="968"/>
      <c r="H145" s="920">
        <f t="shared" si="47"/>
        <v>0</v>
      </c>
      <c r="I145" s="931">
        <f t="shared" si="48"/>
        <v>0</v>
      </c>
      <c r="J145" s="923">
        <f t="shared" si="49"/>
        <v>0</v>
      </c>
      <c r="K145" s="920">
        <f t="shared" si="50"/>
        <v>0</v>
      </c>
      <c r="L145" s="924"/>
      <c r="M145" s="965"/>
      <c r="N145" s="925"/>
      <c r="O145" s="926">
        <f t="shared" si="34"/>
        <v>0</v>
      </c>
      <c r="P145" s="927">
        <f t="shared" si="40"/>
        <v>0</v>
      </c>
      <c r="Q145" s="928"/>
      <c r="R145" s="69"/>
      <c r="S145" s="85"/>
      <c r="T145" s="85"/>
      <c r="U145" s="85"/>
      <c r="V145" s="85"/>
      <c r="W145" s="86"/>
      <c r="X145" s="86"/>
      <c r="Y145" s="86"/>
      <c r="Z145" s="56"/>
    </row>
    <row r="146" spans="1:26" ht="12.75" customHeight="1">
      <c r="A146" s="74"/>
      <c r="B146" s="903"/>
      <c r="C146" s="948"/>
      <c r="D146" s="955" t="s">
        <v>167</v>
      </c>
      <c r="E146" s="967"/>
      <c r="F146" s="933"/>
      <c r="G146" s="968"/>
      <c r="H146" s="920">
        <f t="shared" si="47"/>
        <v>0</v>
      </c>
      <c r="I146" s="931">
        <f t="shared" si="48"/>
        <v>0</v>
      </c>
      <c r="J146" s="923">
        <f t="shared" si="49"/>
        <v>0</v>
      </c>
      <c r="K146" s="920">
        <f t="shared" si="50"/>
        <v>0</v>
      </c>
      <c r="L146" s="924"/>
      <c r="M146" s="965"/>
      <c r="N146" s="925"/>
      <c r="O146" s="926">
        <f t="shared" si="34"/>
        <v>0</v>
      </c>
      <c r="P146" s="927">
        <f t="shared" si="40"/>
        <v>0</v>
      </c>
      <c r="Q146" s="928"/>
      <c r="R146" s="69"/>
      <c r="S146" s="85"/>
      <c r="T146" s="85"/>
      <c r="U146" s="85"/>
      <c r="V146" s="85"/>
      <c r="W146" s="86"/>
      <c r="X146" s="86"/>
      <c r="Y146" s="86"/>
      <c r="Z146" s="56"/>
    </row>
    <row r="147" spans="1:26" ht="12.75" customHeight="1">
      <c r="A147" s="74"/>
      <c r="B147" s="903"/>
      <c r="C147" s="948"/>
      <c r="D147" s="955" t="s">
        <v>168</v>
      </c>
      <c r="E147" s="967"/>
      <c r="F147" s="933"/>
      <c r="G147" s="968"/>
      <c r="H147" s="920">
        <f t="shared" si="47"/>
        <v>0</v>
      </c>
      <c r="I147" s="931">
        <f t="shared" si="48"/>
        <v>0</v>
      </c>
      <c r="J147" s="923">
        <f t="shared" si="49"/>
        <v>0</v>
      </c>
      <c r="K147" s="920">
        <f t="shared" si="50"/>
        <v>0</v>
      </c>
      <c r="L147" s="924"/>
      <c r="M147" s="965"/>
      <c r="N147" s="925"/>
      <c r="O147" s="926">
        <f t="shared" ref="O147:O174" si="51">SUM(L147:N147)</f>
        <v>0</v>
      </c>
      <c r="P147" s="927">
        <f t="shared" si="40"/>
        <v>0</v>
      </c>
      <c r="Q147" s="928"/>
      <c r="R147" s="69"/>
      <c r="S147" s="85"/>
      <c r="T147" s="85"/>
      <c r="U147" s="85"/>
      <c r="V147" s="85"/>
      <c r="W147" s="86"/>
      <c r="X147" s="86"/>
      <c r="Y147" s="86"/>
      <c r="Z147" s="56"/>
    </row>
    <row r="148" spans="1:26" ht="12.75" customHeight="1">
      <c r="A148" s="74"/>
      <c r="B148" s="903"/>
      <c r="C148" s="948"/>
      <c r="D148" s="955" t="s">
        <v>169</v>
      </c>
      <c r="E148" s="967"/>
      <c r="F148" s="933"/>
      <c r="G148" s="968"/>
      <c r="H148" s="920">
        <f t="shared" si="47"/>
        <v>0</v>
      </c>
      <c r="I148" s="931">
        <f t="shared" si="48"/>
        <v>0</v>
      </c>
      <c r="J148" s="923">
        <f t="shared" si="49"/>
        <v>0</v>
      </c>
      <c r="K148" s="920">
        <f t="shared" si="50"/>
        <v>0</v>
      </c>
      <c r="L148" s="924"/>
      <c r="M148" s="965"/>
      <c r="N148" s="925"/>
      <c r="O148" s="926">
        <f t="shared" si="51"/>
        <v>0</v>
      </c>
      <c r="P148" s="927">
        <f t="shared" si="40"/>
        <v>0</v>
      </c>
      <c r="Q148" s="928"/>
      <c r="R148" s="69"/>
      <c r="S148" s="85"/>
      <c r="T148" s="85"/>
      <c r="U148" s="85"/>
      <c r="V148" s="85"/>
      <c r="W148" s="86"/>
      <c r="X148" s="86"/>
      <c r="Y148" s="86"/>
      <c r="Z148" s="56"/>
    </row>
    <row r="149" spans="1:26" ht="12.75" customHeight="1">
      <c r="A149" s="74"/>
      <c r="B149" s="903"/>
      <c r="C149" s="948"/>
      <c r="D149" s="955" t="s">
        <v>170</v>
      </c>
      <c r="E149" s="967"/>
      <c r="F149" s="933"/>
      <c r="G149" s="968"/>
      <c r="H149" s="920">
        <f t="shared" si="47"/>
        <v>0</v>
      </c>
      <c r="I149" s="931">
        <f t="shared" si="48"/>
        <v>0</v>
      </c>
      <c r="J149" s="923">
        <f t="shared" si="49"/>
        <v>0</v>
      </c>
      <c r="K149" s="920">
        <f t="shared" si="50"/>
        <v>0</v>
      </c>
      <c r="L149" s="924"/>
      <c r="M149" s="965"/>
      <c r="N149" s="925"/>
      <c r="O149" s="926">
        <f t="shared" si="51"/>
        <v>0</v>
      </c>
      <c r="P149" s="927">
        <f t="shared" si="40"/>
        <v>0</v>
      </c>
      <c r="Q149" s="928"/>
      <c r="R149" s="69"/>
      <c r="S149" s="85"/>
      <c r="T149" s="85"/>
      <c r="U149" s="85"/>
      <c r="V149" s="85"/>
      <c r="W149" s="86"/>
      <c r="X149" s="86"/>
      <c r="Y149" s="86"/>
      <c r="Z149" s="56"/>
    </row>
    <row r="150" spans="1:26" ht="12.75" customHeight="1">
      <c r="A150" s="74"/>
      <c r="B150" s="903"/>
      <c r="C150" s="948"/>
      <c r="D150" s="955" t="s">
        <v>171</v>
      </c>
      <c r="E150" s="967"/>
      <c r="F150" s="933"/>
      <c r="G150" s="968"/>
      <c r="H150" s="920">
        <f t="shared" si="47"/>
        <v>0</v>
      </c>
      <c r="I150" s="931">
        <f t="shared" si="48"/>
        <v>0</v>
      </c>
      <c r="J150" s="923">
        <f t="shared" si="49"/>
        <v>0</v>
      </c>
      <c r="K150" s="920">
        <f t="shared" si="50"/>
        <v>0</v>
      </c>
      <c r="L150" s="924"/>
      <c r="M150" s="965"/>
      <c r="N150" s="925"/>
      <c r="O150" s="926">
        <f t="shared" si="51"/>
        <v>0</v>
      </c>
      <c r="P150" s="927">
        <f t="shared" si="40"/>
        <v>0</v>
      </c>
      <c r="Q150" s="928"/>
      <c r="R150" s="69"/>
      <c r="S150" s="85"/>
      <c r="T150" s="85"/>
      <c r="U150" s="85"/>
      <c r="V150" s="85"/>
      <c r="W150" s="86"/>
      <c r="X150" s="86"/>
      <c r="Y150" s="86"/>
      <c r="Z150" s="56"/>
    </row>
    <row r="151" spans="1:26" ht="12.75" customHeight="1">
      <c r="A151" s="74"/>
      <c r="B151" s="903"/>
      <c r="C151" s="948"/>
      <c r="D151" s="955" t="s">
        <v>172</v>
      </c>
      <c r="E151" s="967"/>
      <c r="F151" s="933"/>
      <c r="G151" s="968"/>
      <c r="H151" s="920">
        <f t="shared" si="47"/>
        <v>0</v>
      </c>
      <c r="I151" s="931">
        <f t="shared" si="48"/>
        <v>0</v>
      </c>
      <c r="J151" s="923">
        <f t="shared" si="49"/>
        <v>0</v>
      </c>
      <c r="K151" s="920">
        <f t="shared" si="50"/>
        <v>0</v>
      </c>
      <c r="L151" s="924"/>
      <c r="M151" s="965"/>
      <c r="N151" s="925"/>
      <c r="O151" s="926">
        <f t="shared" si="51"/>
        <v>0</v>
      </c>
      <c r="P151" s="927">
        <f t="shared" si="40"/>
        <v>0</v>
      </c>
      <c r="Q151" s="928"/>
      <c r="R151" s="69"/>
      <c r="S151" s="85"/>
      <c r="T151" s="85"/>
      <c r="U151" s="85"/>
      <c r="V151" s="85"/>
      <c r="W151" s="86"/>
      <c r="X151" s="86"/>
      <c r="Y151" s="86"/>
      <c r="Z151" s="56"/>
    </row>
    <row r="152" spans="1:26" ht="12.75" customHeight="1">
      <c r="A152" s="74"/>
      <c r="B152" s="903"/>
      <c r="C152" s="948"/>
      <c r="D152" s="955" t="s">
        <v>173</v>
      </c>
      <c r="E152" s="967"/>
      <c r="F152" s="933"/>
      <c r="G152" s="968"/>
      <c r="H152" s="920">
        <f t="shared" si="47"/>
        <v>0</v>
      </c>
      <c r="I152" s="931">
        <f t="shared" si="48"/>
        <v>0</v>
      </c>
      <c r="J152" s="923">
        <f t="shared" si="49"/>
        <v>0</v>
      </c>
      <c r="K152" s="920">
        <f t="shared" si="50"/>
        <v>0</v>
      </c>
      <c r="L152" s="924"/>
      <c r="M152" s="965"/>
      <c r="N152" s="925"/>
      <c r="O152" s="926">
        <f t="shared" si="51"/>
        <v>0</v>
      </c>
      <c r="P152" s="927">
        <f t="shared" si="40"/>
        <v>0</v>
      </c>
      <c r="Q152" s="928"/>
      <c r="R152" s="69"/>
      <c r="S152" s="85"/>
      <c r="T152" s="85"/>
      <c r="U152" s="85"/>
      <c r="V152" s="85"/>
      <c r="W152" s="86"/>
      <c r="X152" s="86"/>
      <c r="Y152" s="86"/>
      <c r="Z152" s="56"/>
    </row>
    <row r="153" spans="1:26" ht="12.75" customHeight="1">
      <c r="A153" s="74"/>
      <c r="B153" s="903"/>
      <c r="C153" s="948"/>
      <c r="D153" s="955" t="s">
        <v>174</v>
      </c>
      <c r="E153" s="967"/>
      <c r="F153" s="933"/>
      <c r="G153" s="968"/>
      <c r="H153" s="920">
        <f t="shared" si="47"/>
        <v>0</v>
      </c>
      <c r="I153" s="931">
        <f t="shared" si="48"/>
        <v>0</v>
      </c>
      <c r="J153" s="923">
        <f t="shared" si="49"/>
        <v>0</v>
      </c>
      <c r="K153" s="920">
        <f t="shared" si="50"/>
        <v>0</v>
      </c>
      <c r="L153" s="924"/>
      <c r="M153" s="965"/>
      <c r="N153" s="925"/>
      <c r="O153" s="926">
        <f t="shared" si="51"/>
        <v>0</v>
      </c>
      <c r="P153" s="927">
        <f t="shared" si="40"/>
        <v>0</v>
      </c>
      <c r="Q153" s="928"/>
      <c r="R153" s="69"/>
      <c r="S153" s="85"/>
      <c r="T153" s="85"/>
      <c r="U153" s="85"/>
      <c r="V153" s="85"/>
      <c r="W153" s="86"/>
      <c r="X153" s="86"/>
      <c r="Y153" s="86"/>
      <c r="Z153" s="56"/>
    </row>
    <row r="154" spans="1:26" ht="12.75" customHeight="1">
      <c r="A154" s="74"/>
      <c r="B154" s="1844" t="s">
        <v>1970</v>
      </c>
      <c r="C154" s="1845"/>
      <c r="D154" s="955" t="s">
        <v>175</v>
      </c>
      <c r="E154" s="967"/>
      <c r="F154" s="933"/>
      <c r="G154" s="968"/>
      <c r="H154" s="920">
        <f t="shared" si="47"/>
        <v>0</v>
      </c>
      <c r="I154" s="931">
        <f t="shared" si="48"/>
        <v>0</v>
      </c>
      <c r="J154" s="923">
        <f t="shared" si="49"/>
        <v>0</v>
      </c>
      <c r="K154" s="920">
        <f t="shared" si="50"/>
        <v>0</v>
      </c>
      <c r="L154" s="924"/>
      <c r="M154" s="965"/>
      <c r="N154" s="925"/>
      <c r="O154" s="926">
        <f t="shared" si="51"/>
        <v>0</v>
      </c>
      <c r="P154" s="927">
        <f t="shared" si="40"/>
        <v>0</v>
      </c>
      <c r="Q154" s="928"/>
      <c r="R154" s="69"/>
      <c r="S154" s="85"/>
      <c r="T154" s="85"/>
      <c r="U154" s="85"/>
      <c r="V154" s="85"/>
      <c r="W154" s="86"/>
      <c r="X154" s="86"/>
      <c r="Y154" s="86"/>
      <c r="Z154" s="56"/>
    </row>
    <row r="155" spans="1:26" ht="12.75" customHeight="1">
      <c r="A155" s="74"/>
      <c r="B155" s="1846"/>
      <c r="C155" s="1847"/>
      <c r="D155" s="955" t="s">
        <v>176</v>
      </c>
      <c r="E155" s="967"/>
      <c r="F155" s="933"/>
      <c r="G155" s="968"/>
      <c r="H155" s="920">
        <f t="shared" si="47"/>
        <v>0</v>
      </c>
      <c r="I155" s="931">
        <f t="shared" si="48"/>
        <v>0</v>
      </c>
      <c r="J155" s="923">
        <f t="shared" si="49"/>
        <v>0</v>
      </c>
      <c r="K155" s="920">
        <f t="shared" si="50"/>
        <v>0</v>
      </c>
      <c r="L155" s="924"/>
      <c r="M155" s="965"/>
      <c r="N155" s="925"/>
      <c r="O155" s="926">
        <f t="shared" si="51"/>
        <v>0</v>
      </c>
      <c r="P155" s="927">
        <f t="shared" si="40"/>
        <v>0</v>
      </c>
      <c r="Q155" s="928"/>
      <c r="R155" s="69"/>
      <c r="S155" s="85"/>
      <c r="T155" s="85"/>
      <c r="U155" s="85"/>
      <c r="V155" s="85"/>
      <c r="W155" s="86"/>
      <c r="X155" s="86"/>
      <c r="Y155" s="86"/>
      <c r="Z155" s="56"/>
    </row>
    <row r="156" spans="1:26" ht="12.75" customHeight="1">
      <c r="A156" s="74"/>
      <c r="B156" s="1846"/>
      <c r="C156" s="1847"/>
      <c r="D156" s="956" t="s">
        <v>177</v>
      </c>
      <c r="E156" s="967"/>
      <c r="F156" s="933"/>
      <c r="G156" s="968"/>
      <c r="H156" s="920">
        <f t="shared" si="47"/>
        <v>0</v>
      </c>
      <c r="I156" s="931">
        <f t="shared" si="48"/>
        <v>0</v>
      </c>
      <c r="J156" s="923">
        <f t="shared" si="49"/>
        <v>0</v>
      </c>
      <c r="K156" s="920">
        <f t="shared" si="50"/>
        <v>0</v>
      </c>
      <c r="L156" s="924"/>
      <c r="M156" s="965"/>
      <c r="N156" s="925"/>
      <c r="O156" s="926">
        <f t="shared" si="51"/>
        <v>0</v>
      </c>
      <c r="P156" s="927">
        <f t="shared" si="40"/>
        <v>0</v>
      </c>
      <c r="Q156" s="928"/>
      <c r="R156" s="69"/>
      <c r="S156" s="85"/>
      <c r="T156" s="85"/>
      <c r="U156" s="85"/>
      <c r="V156" s="85"/>
      <c r="W156" s="86"/>
      <c r="X156" s="86"/>
      <c r="Y156" s="86"/>
      <c r="Z156" s="56"/>
    </row>
    <row r="157" spans="1:26" ht="12.75" customHeight="1">
      <c r="A157" s="74"/>
      <c r="B157" s="1848"/>
      <c r="C157" s="1849"/>
      <c r="D157" s="1587"/>
      <c r="E157" s="969"/>
      <c r="F157" s="918"/>
      <c r="G157" s="970"/>
      <c r="H157" s="920">
        <f t="shared" si="47"/>
        <v>0</v>
      </c>
      <c r="I157" s="931">
        <f t="shared" si="48"/>
        <v>0</v>
      </c>
      <c r="J157" s="923">
        <f t="shared" si="49"/>
        <v>0</v>
      </c>
      <c r="K157" s="920">
        <f t="shared" si="50"/>
        <v>0</v>
      </c>
      <c r="L157" s="924"/>
      <c r="M157" s="965"/>
      <c r="N157" s="925"/>
      <c r="O157" s="926">
        <f t="shared" si="51"/>
        <v>0</v>
      </c>
      <c r="P157" s="927">
        <f t="shared" si="40"/>
        <v>0</v>
      </c>
      <c r="Q157" s="928"/>
      <c r="R157" s="69" t="str">
        <f>IF(AND(E157=0,D157=0),"správně",IF(D157/(E157)&lt;=160,"CHYBA","správně"))</f>
        <v>správně</v>
      </c>
      <c r="S157" s="85"/>
      <c r="T157" s="85"/>
      <c r="U157" s="85"/>
      <c r="V157" s="85"/>
      <c r="W157" s="86"/>
      <c r="X157" s="86"/>
      <c r="Y157" s="86"/>
      <c r="Z157" s="56"/>
    </row>
    <row r="158" spans="1:26" ht="12.75" customHeight="1" thickBot="1">
      <c r="A158" s="74"/>
      <c r="B158" s="937"/>
      <c r="C158" s="957"/>
      <c r="D158" s="937" t="s">
        <v>178</v>
      </c>
      <c r="E158" s="940">
        <f>SUM(E139:E157)</f>
        <v>0</v>
      </c>
      <c r="F158" s="941">
        <f>SUM(F139:F157)</f>
        <v>0</v>
      </c>
      <c r="G158" s="971">
        <f>SUM(G139:G157)</f>
        <v>0</v>
      </c>
      <c r="H158" s="943">
        <f>SUM(H139:H157)</f>
        <v>0</v>
      </c>
      <c r="I158" s="1275">
        <f t="shared" ref="I158:K159" si="52">IF($E158=0,0,F158/($E158)*1000)</f>
        <v>0</v>
      </c>
      <c r="J158" s="1278">
        <f t="shared" si="52"/>
        <v>0</v>
      </c>
      <c r="K158" s="1277">
        <f t="shared" si="52"/>
        <v>0</v>
      </c>
      <c r="L158" s="941">
        <f>SUM(L139:L157)</f>
        <v>0</v>
      </c>
      <c r="M158" s="972">
        <f>SUM(M139:M157)</f>
        <v>0</v>
      </c>
      <c r="N158" s="943">
        <f>SUM(N139:N157)</f>
        <v>0</v>
      </c>
      <c r="O158" s="945">
        <f t="shared" si="51"/>
        <v>0</v>
      </c>
      <c r="P158" s="946">
        <f t="shared" si="40"/>
        <v>0</v>
      </c>
      <c r="Q158" s="947"/>
      <c r="R158" s="69"/>
      <c r="S158" s="85"/>
      <c r="T158" s="85"/>
      <c r="U158" s="85"/>
      <c r="V158" s="85"/>
      <c r="W158" s="86"/>
      <c r="X158" s="86"/>
      <c r="Y158" s="86"/>
      <c r="Z158" s="56"/>
    </row>
    <row r="159" spans="1:26" ht="12.75" customHeight="1">
      <c r="A159" s="74"/>
      <c r="B159" s="405" t="s">
        <v>204</v>
      </c>
      <c r="C159" s="948"/>
      <c r="D159" s="949" t="s">
        <v>159</v>
      </c>
      <c r="E159" s="958"/>
      <c r="F159" s="933"/>
      <c r="G159" s="959"/>
      <c r="H159" s="951">
        <f t="shared" ref="H159:H173" si="53">SUM(F159:G159)</f>
        <v>0</v>
      </c>
      <c r="I159" s="921">
        <f t="shared" si="52"/>
        <v>0</v>
      </c>
      <c r="J159" s="923">
        <f t="shared" si="52"/>
        <v>0</v>
      </c>
      <c r="K159" s="951">
        <f t="shared" si="52"/>
        <v>0</v>
      </c>
      <c r="L159" s="960"/>
      <c r="M159" s="961"/>
      <c r="N159" s="962"/>
      <c r="O159" s="963">
        <f t="shared" si="51"/>
        <v>0</v>
      </c>
      <c r="P159" s="927">
        <f t="shared" ref="P159:P174" si="54">IF(H159=0,0,O159/H159)</f>
        <v>0</v>
      </c>
      <c r="Q159" s="915"/>
      <c r="R159" s="69"/>
      <c r="S159" s="85"/>
      <c r="T159" s="85"/>
      <c r="U159" s="85"/>
      <c r="V159" s="85"/>
      <c r="W159" s="86"/>
      <c r="X159" s="86"/>
      <c r="Y159" s="86"/>
      <c r="Z159" s="56"/>
    </row>
    <row r="160" spans="1:26" ht="12.75" customHeight="1">
      <c r="A160" s="74"/>
      <c r="B160" s="903"/>
      <c r="C160" s="948"/>
      <c r="D160" s="955" t="s">
        <v>161</v>
      </c>
      <c r="E160" s="917"/>
      <c r="F160" s="918"/>
      <c r="G160" s="964"/>
      <c r="H160" s="920">
        <f t="shared" si="53"/>
        <v>0</v>
      </c>
      <c r="I160" s="931">
        <f t="shared" ref="I160:I173" si="55">IF($E160=0,0,F160/($E160)*1000)</f>
        <v>0</v>
      </c>
      <c r="J160" s="923">
        <f t="shared" ref="J160:J173" si="56">IF($E160=0,0,G160/($E160)*1000)</f>
        <v>0</v>
      </c>
      <c r="K160" s="920">
        <f t="shared" ref="K160:K173" si="57">IF($E160=0,0,H160/($E160)*1000)</f>
        <v>0</v>
      </c>
      <c r="L160" s="924"/>
      <c r="M160" s="965"/>
      <c r="N160" s="925"/>
      <c r="O160" s="926">
        <f t="shared" si="51"/>
        <v>0</v>
      </c>
      <c r="P160" s="927">
        <f t="shared" si="54"/>
        <v>0</v>
      </c>
      <c r="Q160" s="928"/>
      <c r="R160" s="69"/>
      <c r="S160" s="85"/>
      <c r="T160" s="85"/>
      <c r="U160" s="85"/>
      <c r="V160" s="85"/>
      <c r="W160" s="86"/>
      <c r="X160" s="86"/>
      <c r="Y160" s="86"/>
      <c r="Z160" s="56"/>
    </row>
    <row r="161" spans="1:26" ht="12.75" customHeight="1">
      <c r="A161" s="74"/>
      <c r="B161" s="1836" t="s">
        <v>806</v>
      </c>
      <c r="C161" s="1840"/>
      <c r="D161" s="929" t="s">
        <v>163</v>
      </c>
      <c r="E161" s="917"/>
      <c r="F161" s="918"/>
      <c r="G161" s="964"/>
      <c r="H161" s="920">
        <f t="shared" si="53"/>
        <v>0</v>
      </c>
      <c r="I161" s="931">
        <f t="shared" si="55"/>
        <v>0</v>
      </c>
      <c r="J161" s="923">
        <f t="shared" si="56"/>
        <v>0</v>
      </c>
      <c r="K161" s="920">
        <f t="shared" si="57"/>
        <v>0</v>
      </c>
      <c r="L161" s="924"/>
      <c r="M161" s="965"/>
      <c r="N161" s="925"/>
      <c r="O161" s="926">
        <f t="shared" si="51"/>
        <v>0</v>
      </c>
      <c r="P161" s="927">
        <f t="shared" si="54"/>
        <v>0</v>
      </c>
      <c r="Q161" s="928"/>
      <c r="R161" s="69"/>
      <c r="S161" s="85"/>
      <c r="T161" s="85"/>
      <c r="U161" s="85"/>
      <c r="V161" s="85"/>
      <c r="W161" s="86"/>
      <c r="X161" s="86"/>
      <c r="Y161" s="86"/>
      <c r="Z161" s="56"/>
    </row>
    <row r="162" spans="1:26" ht="12.75" customHeight="1">
      <c r="A162" s="74"/>
      <c r="B162" s="1838"/>
      <c r="C162" s="1838"/>
      <c r="D162" s="929" t="s">
        <v>164</v>
      </c>
      <c r="E162" s="917"/>
      <c r="F162" s="918"/>
      <c r="G162" s="964"/>
      <c r="H162" s="920">
        <f t="shared" si="53"/>
        <v>0</v>
      </c>
      <c r="I162" s="931">
        <f t="shared" si="55"/>
        <v>0</v>
      </c>
      <c r="J162" s="923">
        <f t="shared" si="56"/>
        <v>0</v>
      </c>
      <c r="K162" s="920">
        <f t="shared" si="57"/>
        <v>0</v>
      </c>
      <c r="L162" s="924"/>
      <c r="M162" s="965"/>
      <c r="N162" s="925"/>
      <c r="O162" s="926">
        <f t="shared" si="51"/>
        <v>0</v>
      </c>
      <c r="P162" s="927">
        <f t="shared" si="54"/>
        <v>0</v>
      </c>
      <c r="Q162" s="928"/>
      <c r="R162" s="69"/>
      <c r="S162" s="85"/>
      <c r="T162" s="85"/>
      <c r="U162" s="85"/>
      <c r="V162" s="85"/>
      <c r="W162" s="86"/>
      <c r="X162" s="86"/>
      <c r="Y162" s="86"/>
      <c r="Z162" s="56"/>
    </row>
    <row r="163" spans="1:26" ht="12.75" customHeight="1">
      <c r="A163" s="74"/>
      <c r="B163" s="1838"/>
      <c r="C163" s="1838"/>
      <c r="D163" s="930" t="s">
        <v>165</v>
      </c>
      <c r="E163" s="917"/>
      <c r="F163" s="918"/>
      <c r="G163" s="964"/>
      <c r="H163" s="920">
        <f t="shared" si="53"/>
        <v>0</v>
      </c>
      <c r="I163" s="931">
        <f t="shared" si="55"/>
        <v>0</v>
      </c>
      <c r="J163" s="923">
        <f t="shared" si="56"/>
        <v>0</v>
      </c>
      <c r="K163" s="920">
        <f t="shared" si="57"/>
        <v>0</v>
      </c>
      <c r="L163" s="924"/>
      <c r="M163" s="965"/>
      <c r="N163" s="925"/>
      <c r="O163" s="926">
        <f t="shared" si="51"/>
        <v>0</v>
      </c>
      <c r="P163" s="927">
        <f t="shared" si="54"/>
        <v>0</v>
      </c>
      <c r="Q163" s="928"/>
      <c r="R163" s="69"/>
      <c r="S163" s="85"/>
      <c r="T163" s="85"/>
      <c r="U163" s="85"/>
      <c r="V163" s="85"/>
      <c r="W163" s="86"/>
      <c r="X163" s="86"/>
      <c r="Y163" s="86"/>
      <c r="Z163" s="56"/>
    </row>
    <row r="164" spans="1:26" ht="12.75" customHeight="1">
      <c r="A164" s="74"/>
      <c r="B164" s="1839"/>
      <c r="C164" s="1839"/>
      <c r="D164" s="932"/>
      <c r="E164" s="958"/>
      <c r="F164" s="933"/>
      <c r="G164" s="959"/>
      <c r="H164" s="920">
        <f t="shared" si="53"/>
        <v>0</v>
      </c>
      <c r="I164" s="931">
        <f t="shared" si="55"/>
        <v>0</v>
      </c>
      <c r="J164" s="923">
        <f t="shared" si="56"/>
        <v>0</v>
      </c>
      <c r="K164" s="920">
        <f t="shared" si="57"/>
        <v>0</v>
      </c>
      <c r="L164" s="924"/>
      <c r="M164" s="965"/>
      <c r="N164" s="925"/>
      <c r="O164" s="926">
        <f t="shared" si="51"/>
        <v>0</v>
      </c>
      <c r="P164" s="927">
        <f t="shared" si="54"/>
        <v>0</v>
      </c>
      <c r="Q164" s="928"/>
      <c r="R164" s="69" t="str">
        <f>IF(AND(E164=0,D164=0),"správně",IF(D164/(E164)&lt;=25,"CHYBA","správně"))</f>
        <v>správně</v>
      </c>
      <c r="S164" s="85"/>
      <c r="T164" s="85"/>
      <c r="U164" s="85"/>
      <c r="V164" s="85"/>
      <c r="W164" s="86"/>
      <c r="X164" s="86"/>
      <c r="Y164" s="86"/>
      <c r="Z164" s="56"/>
    </row>
    <row r="165" spans="1:26" ht="12.75" customHeight="1">
      <c r="A165" s="74"/>
      <c r="B165" s="903"/>
      <c r="C165" s="948"/>
      <c r="D165" s="966" t="s">
        <v>166</v>
      </c>
      <c r="E165" s="967"/>
      <c r="F165" s="933"/>
      <c r="G165" s="968"/>
      <c r="H165" s="920">
        <f t="shared" si="53"/>
        <v>0</v>
      </c>
      <c r="I165" s="931">
        <f t="shared" si="55"/>
        <v>0</v>
      </c>
      <c r="J165" s="923">
        <f t="shared" si="56"/>
        <v>0</v>
      </c>
      <c r="K165" s="920">
        <f t="shared" si="57"/>
        <v>0</v>
      </c>
      <c r="L165" s="924"/>
      <c r="M165" s="965"/>
      <c r="N165" s="925"/>
      <c r="O165" s="926">
        <f t="shared" si="51"/>
        <v>0</v>
      </c>
      <c r="P165" s="927">
        <f t="shared" si="54"/>
        <v>0</v>
      </c>
      <c r="Q165" s="928"/>
      <c r="R165" s="69"/>
      <c r="S165" s="85"/>
      <c r="T165" s="85"/>
      <c r="U165" s="85"/>
      <c r="V165" s="85"/>
      <c r="W165" s="86"/>
      <c r="X165" s="86"/>
      <c r="Y165" s="86"/>
      <c r="Z165" s="56"/>
    </row>
    <row r="166" spans="1:26" ht="12.75" customHeight="1">
      <c r="A166" s="74"/>
      <c r="B166" s="903"/>
      <c r="C166" s="948"/>
      <c r="D166" s="955" t="s">
        <v>167</v>
      </c>
      <c r="E166" s="967"/>
      <c r="F166" s="933"/>
      <c r="G166" s="968"/>
      <c r="H166" s="920">
        <f t="shared" si="53"/>
        <v>0</v>
      </c>
      <c r="I166" s="931">
        <f t="shared" si="55"/>
        <v>0</v>
      </c>
      <c r="J166" s="923">
        <f t="shared" si="56"/>
        <v>0</v>
      </c>
      <c r="K166" s="920">
        <f t="shared" si="57"/>
        <v>0</v>
      </c>
      <c r="L166" s="924"/>
      <c r="M166" s="965"/>
      <c r="N166" s="925"/>
      <c r="O166" s="926">
        <f t="shared" si="51"/>
        <v>0</v>
      </c>
      <c r="P166" s="927">
        <f t="shared" si="54"/>
        <v>0</v>
      </c>
      <c r="Q166" s="928"/>
      <c r="R166" s="69"/>
      <c r="S166" s="85"/>
      <c r="T166" s="85"/>
      <c r="U166" s="85"/>
      <c r="V166" s="85"/>
      <c r="W166" s="86"/>
      <c r="X166" s="86"/>
      <c r="Y166" s="86"/>
      <c r="Z166" s="56"/>
    </row>
    <row r="167" spans="1:26" ht="12.75" customHeight="1">
      <c r="A167" s="74"/>
      <c r="B167" s="903"/>
      <c r="C167" s="948"/>
      <c r="D167" s="955" t="s">
        <v>168</v>
      </c>
      <c r="E167" s="967"/>
      <c r="F167" s="933"/>
      <c r="G167" s="968"/>
      <c r="H167" s="920">
        <f t="shared" si="53"/>
        <v>0</v>
      </c>
      <c r="I167" s="931">
        <f t="shared" si="55"/>
        <v>0</v>
      </c>
      <c r="J167" s="923">
        <f t="shared" si="56"/>
        <v>0</v>
      </c>
      <c r="K167" s="920">
        <f t="shared" si="57"/>
        <v>0</v>
      </c>
      <c r="L167" s="924"/>
      <c r="M167" s="965"/>
      <c r="N167" s="925"/>
      <c r="O167" s="926">
        <f t="shared" si="51"/>
        <v>0</v>
      </c>
      <c r="P167" s="927">
        <f t="shared" si="54"/>
        <v>0</v>
      </c>
      <c r="Q167" s="928"/>
      <c r="R167" s="69"/>
      <c r="S167" s="85"/>
      <c r="T167" s="85"/>
      <c r="U167" s="85"/>
      <c r="V167" s="85"/>
      <c r="W167" s="86"/>
      <c r="X167" s="86"/>
      <c r="Y167" s="86"/>
      <c r="Z167" s="56"/>
    </row>
    <row r="168" spans="1:26" ht="12.75" customHeight="1">
      <c r="A168" s="74"/>
      <c r="B168" s="903"/>
      <c r="C168" s="948"/>
      <c r="D168" s="955" t="s">
        <v>169</v>
      </c>
      <c r="E168" s="967"/>
      <c r="F168" s="933"/>
      <c r="G168" s="968"/>
      <c r="H168" s="920">
        <f t="shared" si="53"/>
        <v>0</v>
      </c>
      <c r="I168" s="931">
        <f t="shared" si="55"/>
        <v>0</v>
      </c>
      <c r="J168" s="923">
        <f t="shared" si="56"/>
        <v>0</v>
      </c>
      <c r="K168" s="920">
        <f t="shared" si="57"/>
        <v>0</v>
      </c>
      <c r="L168" s="924"/>
      <c r="M168" s="965"/>
      <c r="N168" s="925"/>
      <c r="O168" s="926">
        <f t="shared" si="51"/>
        <v>0</v>
      </c>
      <c r="P168" s="927">
        <f t="shared" si="54"/>
        <v>0</v>
      </c>
      <c r="Q168" s="928"/>
      <c r="R168" s="69"/>
      <c r="S168" s="85"/>
      <c r="T168" s="85"/>
      <c r="U168" s="85"/>
      <c r="V168" s="85"/>
      <c r="W168" s="86"/>
      <c r="X168" s="86"/>
      <c r="Y168" s="86"/>
      <c r="Z168" s="56"/>
    </row>
    <row r="169" spans="1:26" ht="12.75" customHeight="1">
      <c r="A169" s="74"/>
      <c r="B169" s="903"/>
      <c r="C169" s="948"/>
      <c r="D169" s="955" t="s">
        <v>170</v>
      </c>
      <c r="E169" s="967"/>
      <c r="F169" s="933"/>
      <c r="G169" s="968"/>
      <c r="H169" s="920">
        <f t="shared" si="53"/>
        <v>0</v>
      </c>
      <c r="I169" s="931">
        <f t="shared" si="55"/>
        <v>0</v>
      </c>
      <c r="J169" s="923">
        <f t="shared" si="56"/>
        <v>0</v>
      </c>
      <c r="K169" s="920">
        <f t="shared" si="57"/>
        <v>0</v>
      </c>
      <c r="L169" s="924"/>
      <c r="M169" s="965"/>
      <c r="N169" s="925"/>
      <c r="O169" s="926">
        <f t="shared" si="51"/>
        <v>0</v>
      </c>
      <c r="P169" s="927">
        <f t="shared" si="54"/>
        <v>0</v>
      </c>
      <c r="Q169" s="928"/>
      <c r="R169" s="69"/>
      <c r="S169" s="85"/>
      <c r="T169" s="85"/>
      <c r="U169" s="85"/>
      <c r="V169" s="85"/>
      <c r="W169" s="86"/>
      <c r="X169" s="86"/>
      <c r="Y169" s="86"/>
      <c r="Z169" s="56"/>
    </row>
    <row r="170" spans="1:26" ht="12.75" customHeight="1">
      <c r="A170" s="74"/>
      <c r="B170" s="1836" t="s">
        <v>1987</v>
      </c>
      <c r="C170" s="1840"/>
      <c r="D170" s="916" t="s">
        <v>171</v>
      </c>
      <c r="E170" s="967"/>
      <c r="F170" s="933"/>
      <c r="G170" s="968"/>
      <c r="H170" s="920">
        <f t="shared" si="53"/>
        <v>0</v>
      </c>
      <c r="I170" s="931">
        <f t="shared" si="55"/>
        <v>0</v>
      </c>
      <c r="J170" s="923">
        <f t="shared" si="56"/>
        <v>0</v>
      </c>
      <c r="K170" s="920">
        <f t="shared" si="57"/>
        <v>0</v>
      </c>
      <c r="L170" s="924"/>
      <c r="M170" s="965"/>
      <c r="N170" s="925"/>
      <c r="O170" s="926">
        <f t="shared" si="51"/>
        <v>0</v>
      </c>
      <c r="P170" s="927">
        <f t="shared" si="54"/>
        <v>0</v>
      </c>
      <c r="Q170" s="928"/>
      <c r="R170" s="69"/>
      <c r="S170" s="85"/>
      <c r="T170" s="85"/>
      <c r="U170" s="85"/>
      <c r="V170" s="85"/>
      <c r="W170" s="86"/>
      <c r="X170" s="86"/>
      <c r="Y170" s="86"/>
      <c r="Z170" s="56"/>
    </row>
    <row r="171" spans="1:26" ht="12.75" customHeight="1">
      <c r="A171" s="74"/>
      <c r="B171" s="1838"/>
      <c r="C171" s="1838"/>
      <c r="D171" s="916" t="s">
        <v>172</v>
      </c>
      <c r="E171" s="967"/>
      <c r="F171" s="933"/>
      <c r="G171" s="968"/>
      <c r="H171" s="920">
        <f t="shared" si="53"/>
        <v>0</v>
      </c>
      <c r="I171" s="931">
        <f t="shared" si="55"/>
        <v>0</v>
      </c>
      <c r="J171" s="923">
        <f t="shared" si="56"/>
        <v>0</v>
      </c>
      <c r="K171" s="920">
        <f t="shared" si="57"/>
        <v>0</v>
      </c>
      <c r="L171" s="924"/>
      <c r="M171" s="965"/>
      <c r="N171" s="925"/>
      <c r="O171" s="926">
        <f t="shared" si="51"/>
        <v>0</v>
      </c>
      <c r="P171" s="927">
        <f t="shared" si="54"/>
        <v>0</v>
      </c>
      <c r="Q171" s="928"/>
      <c r="R171" s="69"/>
      <c r="S171" s="85"/>
      <c r="T171" s="85"/>
      <c r="U171" s="85"/>
      <c r="V171" s="85"/>
      <c r="W171" s="86"/>
      <c r="X171" s="86"/>
      <c r="Y171" s="86"/>
      <c r="Z171" s="56"/>
    </row>
    <row r="172" spans="1:26" ht="12.75" customHeight="1">
      <c r="A172" s="74"/>
      <c r="B172" s="1838"/>
      <c r="C172" s="1838"/>
      <c r="D172" s="916" t="s">
        <v>173</v>
      </c>
      <c r="E172" s="967"/>
      <c r="F172" s="933"/>
      <c r="G172" s="968"/>
      <c r="H172" s="920">
        <f t="shared" si="53"/>
        <v>0</v>
      </c>
      <c r="I172" s="931">
        <f t="shared" si="55"/>
        <v>0</v>
      </c>
      <c r="J172" s="923">
        <f t="shared" si="56"/>
        <v>0</v>
      </c>
      <c r="K172" s="920">
        <f t="shared" si="57"/>
        <v>0</v>
      </c>
      <c r="L172" s="924"/>
      <c r="M172" s="965"/>
      <c r="N172" s="925"/>
      <c r="O172" s="926">
        <f t="shared" si="51"/>
        <v>0</v>
      </c>
      <c r="P172" s="927">
        <f t="shared" si="54"/>
        <v>0</v>
      </c>
      <c r="Q172" s="928"/>
      <c r="R172" s="69"/>
      <c r="S172" s="85"/>
      <c r="T172" s="85"/>
      <c r="U172" s="85"/>
      <c r="V172" s="85"/>
      <c r="W172" s="86"/>
      <c r="X172" s="86"/>
      <c r="Y172" s="86"/>
      <c r="Z172" s="56"/>
    </row>
    <row r="173" spans="1:26" ht="12.75" customHeight="1">
      <c r="A173" s="74"/>
      <c r="B173" s="1839"/>
      <c r="C173" s="1839"/>
      <c r="D173" s="932"/>
      <c r="E173" s="969"/>
      <c r="F173" s="918"/>
      <c r="G173" s="970"/>
      <c r="H173" s="920">
        <f t="shared" si="53"/>
        <v>0</v>
      </c>
      <c r="I173" s="931">
        <f t="shared" si="55"/>
        <v>0</v>
      </c>
      <c r="J173" s="923">
        <f t="shared" si="56"/>
        <v>0</v>
      </c>
      <c r="K173" s="920">
        <f t="shared" si="57"/>
        <v>0</v>
      </c>
      <c r="L173" s="924"/>
      <c r="M173" s="965"/>
      <c r="N173" s="925"/>
      <c r="O173" s="926">
        <f t="shared" si="51"/>
        <v>0</v>
      </c>
      <c r="P173" s="927">
        <f t="shared" si="54"/>
        <v>0</v>
      </c>
      <c r="Q173" s="928"/>
      <c r="R173" s="69" t="str">
        <f>IF(AND(E173=0,D173=0),"správně",IF(D173/(E173)&lt;=160,"CHYBA","správně"))</f>
        <v>správně</v>
      </c>
      <c r="S173" s="85"/>
      <c r="T173" s="85"/>
      <c r="U173" s="85"/>
      <c r="V173" s="85"/>
      <c r="W173" s="86"/>
      <c r="X173" s="86"/>
      <c r="Y173" s="86"/>
      <c r="Z173" s="56"/>
    </row>
    <row r="174" spans="1:26" s="46" customFormat="1" ht="12.75" customHeight="1" thickBot="1">
      <c r="A174" s="73"/>
      <c r="B174" s="937"/>
      <c r="C174" s="957"/>
      <c r="D174" s="937" t="s">
        <v>178</v>
      </c>
      <c r="E174" s="940">
        <f>SUM(E159:E173)</f>
        <v>0</v>
      </c>
      <c r="F174" s="941">
        <f>SUM(F159:F173)</f>
        <v>0</v>
      </c>
      <c r="G174" s="971">
        <f>SUM(G159:G173)</f>
        <v>0</v>
      </c>
      <c r="H174" s="943">
        <f>SUM(H159:H173)</f>
        <v>0</v>
      </c>
      <c r="I174" s="1275">
        <f t="shared" ref="I174:K175" si="58">IF($E174=0,0,F174/($E174)*1000)</f>
        <v>0</v>
      </c>
      <c r="J174" s="1278">
        <f t="shared" si="58"/>
        <v>0</v>
      </c>
      <c r="K174" s="1277">
        <f t="shared" si="58"/>
        <v>0</v>
      </c>
      <c r="L174" s="941">
        <f>SUM(L159:L173)</f>
        <v>0</v>
      </c>
      <c r="M174" s="972">
        <f>SUM(M159:M173)</f>
        <v>0</v>
      </c>
      <c r="N174" s="943">
        <f>SUM(N159:N173)</f>
        <v>0</v>
      </c>
      <c r="O174" s="945">
        <f t="shared" si="51"/>
        <v>0</v>
      </c>
      <c r="P174" s="946">
        <f t="shared" si="54"/>
        <v>0</v>
      </c>
      <c r="Q174" s="947"/>
      <c r="R174" s="80"/>
      <c r="S174" s="48"/>
      <c r="T174" s="48"/>
      <c r="U174" s="52"/>
      <c r="V174" s="54"/>
      <c r="W174" s="51"/>
      <c r="X174" s="51"/>
      <c r="Y174" s="51"/>
      <c r="Z174" s="51"/>
    </row>
    <row r="175" spans="1:26" ht="12.75" customHeight="1" thickBot="1">
      <c r="A175" s="74"/>
      <c r="B175" s="406" t="s">
        <v>205</v>
      </c>
      <c r="C175" s="974"/>
      <c r="D175" s="974"/>
      <c r="E175" s="975">
        <f>SUM(E174,E158,E138,E122,E106,E90,E74,E58,E42,E26)</f>
        <v>0</v>
      </c>
      <c r="F175" s="976">
        <f>SUM(F174,F158,F138,F122,F106,F90,F74,F58,F42,F26)</f>
        <v>0</v>
      </c>
      <c r="G175" s="977">
        <f>SUM(G174,G158,G138,G122,G106,G90,G74,G58,G42,G26)</f>
        <v>0</v>
      </c>
      <c r="H175" s="978">
        <f>SUM(H174,H158,H138,H122,H106,H90,H74,H58,H42,H26)</f>
        <v>0</v>
      </c>
      <c r="I175" s="1274">
        <f t="shared" si="58"/>
        <v>0</v>
      </c>
      <c r="J175" s="1279">
        <f t="shared" si="58"/>
        <v>0</v>
      </c>
      <c r="K175" s="1276">
        <f t="shared" si="58"/>
        <v>0</v>
      </c>
      <c r="L175" s="976">
        <f>SUM(L174,L158,L138,L122,L106,L90,L74,L58,L42,L26)</f>
        <v>0</v>
      </c>
      <c r="M175" s="977">
        <f>SUM(M174,M158,M138,M122,M106,M90,M74,M58,M42,M26)</f>
        <v>0</v>
      </c>
      <c r="N175" s="978">
        <f>SUM(N174,N158,N138,N122,N106,N90,N74,N58,N42,N26)</f>
        <v>0</v>
      </c>
      <c r="O175" s="979">
        <f>SUM(L175:N175)</f>
        <v>0</v>
      </c>
      <c r="P175" s="980">
        <f>IF(H175=0,0,O175/H175)</f>
        <v>0</v>
      </c>
      <c r="Q175" s="981"/>
      <c r="R175" s="84"/>
      <c r="S175" s="56"/>
      <c r="T175" s="56"/>
      <c r="U175" s="56"/>
      <c r="V175" s="56"/>
      <c r="W175" s="56"/>
      <c r="X175" s="56"/>
      <c r="Y175" s="56"/>
      <c r="Z175" s="56"/>
    </row>
    <row r="176" spans="1:26" ht="12.75" customHeight="1">
      <c r="A176" s="56"/>
      <c r="B176" s="1802" t="s">
        <v>1937</v>
      </c>
      <c r="C176" s="1803"/>
      <c r="D176" s="1804"/>
      <c r="E176" s="1808"/>
      <c r="F176" s="1253"/>
      <c r="G176" s="1253"/>
      <c r="H176" s="1253"/>
      <c r="I176" s="1253"/>
      <c r="J176" s="1253"/>
      <c r="K176" s="1253"/>
      <c r="L176" s="1253"/>
      <c r="M176" s="1253"/>
      <c r="N176" s="1253"/>
      <c r="O176" s="1253"/>
      <c r="P176" s="1254"/>
      <c r="Q176" s="1252"/>
      <c r="R176" s="84"/>
      <c r="S176" s="56"/>
      <c r="T176" s="56"/>
      <c r="U176" s="56"/>
      <c r="V176" s="56"/>
      <c r="W176" s="56"/>
      <c r="X176" s="56"/>
      <c r="Y176" s="56"/>
      <c r="Z176" s="56"/>
    </row>
    <row r="177" spans="1:26" ht="18" customHeight="1" thickBot="1">
      <c r="A177" s="56"/>
      <c r="B177" s="1805"/>
      <c r="C177" s="1806"/>
      <c r="D177" s="1807"/>
      <c r="E177" s="1809"/>
      <c r="F177" s="1253"/>
      <c r="G177" s="1253"/>
      <c r="H177" s="1253"/>
      <c r="I177" s="1253"/>
      <c r="J177" s="1253"/>
      <c r="K177" s="1253"/>
      <c r="L177" s="1253"/>
      <c r="M177" s="1253"/>
      <c r="N177" s="1253"/>
      <c r="O177" s="1253"/>
      <c r="P177" s="1254"/>
      <c r="Q177" s="1252"/>
      <c r="R177" s="84"/>
      <c r="S177" s="56"/>
      <c r="T177" s="56"/>
      <c r="U177" s="56"/>
      <c r="V177" s="56"/>
      <c r="W177" s="56"/>
      <c r="X177" s="56"/>
      <c r="Y177" s="56"/>
      <c r="Z177" s="56"/>
    </row>
    <row r="178" spans="1:26" ht="12.75" customHeight="1">
      <c r="A178" s="56"/>
      <c r="B178" s="982"/>
      <c r="C178" s="983"/>
      <c r="D178" s="983"/>
      <c r="E178" s="984"/>
      <c r="F178" s="985"/>
      <c r="G178" s="985"/>
      <c r="H178" s="985"/>
      <c r="I178" s="985"/>
      <c r="J178" s="986"/>
      <c r="K178" s="985"/>
      <c r="L178" s="985"/>
      <c r="M178" s="985"/>
      <c r="N178" s="985"/>
      <c r="O178" s="985"/>
      <c r="P178" s="987"/>
      <c r="Q178" s="984"/>
      <c r="R178" s="84"/>
      <c r="S178" s="56"/>
      <c r="T178" s="56"/>
      <c r="U178" s="56"/>
      <c r="V178" s="56"/>
      <c r="W178" s="56"/>
      <c r="X178" s="56"/>
      <c r="Y178" s="56"/>
      <c r="Z178" s="56"/>
    </row>
    <row r="179" spans="1:26" ht="12.75" customHeight="1">
      <c r="A179" s="56"/>
      <c r="C179" s="983"/>
      <c r="D179" s="983"/>
      <c r="E179" s="1080" t="s">
        <v>711</v>
      </c>
      <c r="F179" s="985"/>
      <c r="G179" s="985"/>
      <c r="H179" s="985"/>
      <c r="I179" s="985"/>
      <c r="J179" s="986"/>
      <c r="K179" s="985"/>
      <c r="L179" s="985"/>
      <c r="M179" s="985"/>
      <c r="N179" s="985"/>
      <c r="O179" s="985"/>
      <c r="P179" s="987"/>
      <c r="Q179" s="984"/>
      <c r="R179" s="84"/>
      <c r="S179" s="56"/>
      <c r="T179" s="56"/>
      <c r="U179" s="56"/>
      <c r="V179" s="56"/>
      <c r="W179" s="56"/>
      <c r="X179" s="56"/>
      <c r="Y179" s="56"/>
      <c r="Z179" s="56"/>
    </row>
    <row r="180" spans="1:26" ht="12.75" customHeight="1" thickBot="1">
      <c r="A180" s="56"/>
      <c r="C180" s="896"/>
      <c r="D180" s="896"/>
      <c r="E180" s="884"/>
      <c r="F180" s="896"/>
      <c r="G180" s="896"/>
      <c r="H180" s="896"/>
      <c r="I180" s="896"/>
      <c r="J180" s="988"/>
      <c r="K180" s="896"/>
      <c r="L180" s="896"/>
      <c r="M180" s="896"/>
      <c r="N180" s="896"/>
      <c r="O180" s="896"/>
      <c r="P180" s="896"/>
      <c r="Q180" s="896"/>
      <c r="S180" s="80"/>
      <c r="T180" s="81"/>
      <c r="U180" s="81"/>
      <c r="V180" s="81"/>
      <c r="W180" s="1841"/>
      <c r="X180" s="1841"/>
      <c r="Y180" s="1841"/>
      <c r="Z180" s="1841"/>
    </row>
    <row r="181" spans="1:26" ht="12.75" customHeight="1">
      <c r="A181" s="56"/>
      <c r="C181" s="896"/>
      <c r="D181" s="896"/>
      <c r="E181" s="161" t="s">
        <v>1936</v>
      </c>
      <c r="F181" s="896"/>
      <c r="G181" s="896"/>
      <c r="H181" s="896"/>
      <c r="I181" s="896"/>
      <c r="J181" s="988"/>
      <c r="K181" s="896"/>
      <c r="L181" s="896"/>
      <c r="M181" s="408" t="s">
        <v>51</v>
      </c>
      <c r="N181" s="601"/>
      <c r="O181" s="409" t="s">
        <v>52</v>
      </c>
      <c r="P181" s="602"/>
      <c r="Q181" s="896"/>
      <c r="S181" s="80"/>
      <c r="T181" s="82"/>
      <c r="U181" s="82"/>
      <c r="V181" s="80"/>
      <c r="W181" s="83"/>
      <c r="X181" s="83"/>
      <c r="Y181" s="1509"/>
      <c r="Z181" s="1841"/>
    </row>
    <row r="182" spans="1:26" ht="12.75" customHeight="1">
      <c r="A182" s="56"/>
      <c r="B182" s="896"/>
      <c r="C182" s="896"/>
      <c r="D182" s="896"/>
      <c r="E182" s="896"/>
      <c r="F182" s="896"/>
      <c r="G182" s="896"/>
      <c r="H182" s="896"/>
      <c r="I182" s="896"/>
      <c r="J182" s="988"/>
      <c r="K182" s="896"/>
      <c r="L182" s="896"/>
      <c r="M182" s="782" t="s">
        <v>328</v>
      </c>
      <c r="N182" s="989"/>
      <c r="O182" s="783" t="s">
        <v>328</v>
      </c>
      <c r="P182" s="990"/>
      <c r="Q182" s="991"/>
      <c r="S182" s="85"/>
      <c r="T182" s="85"/>
      <c r="U182" s="85"/>
      <c r="V182" s="85"/>
      <c r="W182" s="86"/>
      <c r="X182" s="86"/>
      <c r="Y182" s="86"/>
      <c r="Z182" s="56"/>
    </row>
    <row r="183" spans="1:26" ht="12.75" customHeight="1">
      <c r="A183" s="56"/>
      <c r="B183" s="896"/>
      <c r="C183" s="896"/>
      <c r="D183" s="896"/>
      <c r="E183" s="896"/>
      <c r="F183" s="896"/>
      <c r="G183" s="896"/>
      <c r="H183" s="896"/>
      <c r="I183" s="896"/>
      <c r="J183" s="988"/>
      <c r="K183" s="896"/>
      <c r="L183" s="896"/>
      <c r="M183" s="892"/>
      <c r="N183" s="524"/>
      <c r="O183" s="525"/>
      <c r="P183" s="526"/>
      <c r="Q183" s="896"/>
      <c r="S183" s="85"/>
      <c r="T183" s="85"/>
      <c r="U183" s="85"/>
      <c r="V183" s="85"/>
      <c r="W183" s="86"/>
      <c r="X183" s="86"/>
      <c r="Y183" s="86"/>
      <c r="Z183" s="56"/>
    </row>
    <row r="184" spans="1:26" ht="12.75" customHeight="1">
      <c r="A184" s="56"/>
      <c r="B184" s="896"/>
      <c r="C184" s="896"/>
      <c r="D184" s="896"/>
      <c r="E184" s="896"/>
      <c r="F184" s="896"/>
      <c r="G184" s="896"/>
      <c r="H184" s="896"/>
      <c r="I184" s="896"/>
      <c r="J184" s="988"/>
      <c r="K184" s="896"/>
      <c r="L184" s="896"/>
      <c r="M184" s="893"/>
      <c r="N184" s="524"/>
      <c r="O184" s="8"/>
      <c r="P184" s="526"/>
      <c r="Q184" s="896"/>
      <c r="S184" s="85"/>
      <c r="T184" s="85"/>
      <c r="U184" s="85"/>
      <c r="V184" s="85"/>
      <c r="W184" s="86"/>
      <c r="X184" s="86"/>
      <c r="Y184" s="86"/>
      <c r="Z184" s="56"/>
    </row>
    <row r="185" spans="1:26" ht="12.75" customHeight="1" thickBot="1">
      <c r="B185" s="896"/>
      <c r="C185" s="896"/>
      <c r="D185" s="896"/>
      <c r="M185" s="371" t="s">
        <v>53</v>
      </c>
      <c r="N185" s="796"/>
      <c r="O185" s="797" t="s">
        <v>53</v>
      </c>
      <c r="P185" s="798"/>
      <c r="Q185" s="896"/>
    </row>
    <row r="186" spans="1:26" ht="12.75" customHeight="1" thickBot="1">
      <c r="B186" s="896"/>
      <c r="C186" s="896"/>
      <c r="D186" s="896"/>
      <c r="M186" s="374" t="s">
        <v>54</v>
      </c>
      <c r="N186" s="377"/>
      <c r="O186" s="1"/>
      <c r="P186" s="527"/>
      <c r="Q186" s="896"/>
    </row>
    <row r="187" spans="1:26" ht="12.75" customHeight="1"/>
    <row r="188" spans="1:26" ht="12.75" customHeight="1"/>
    <row r="189" spans="1:26" ht="12.75" customHeight="1"/>
    <row r="190" spans="1:26" ht="12.75" customHeight="1"/>
    <row r="191" spans="1:26" ht="12.75" customHeight="1"/>
    <row r="192" spans="1:26" ht="12.75" customHeight="1"/>
  </sheetData>
  <sheetProtection algorithmName="SHA-512" hashValue="UQvgPfaZUrqWuiYUqMwHaaPNaH/pNts2Z4LB12wes2MYHZXKq6YU+5z6TbVzJmrzgxD9kiWbofV6+H4BSwEV8Q==" saltValue="kxtlvdvN9aXcNQ4J44A1fA==" spinCount="100000" sheet="1" objects="1" scenarios="1"/>
  <protectedRanges>
    <protectedRange sqref="M183:P184 P185 N185:N186" name="Oblast5"/>
    <protectedRange sqref="D16 D32 D48 D64 D80 D73 D57 D41 D25 D89 D105 D121 D137 D157 D173 E11:F25 E27:F41 E43:G57 E59:G73 E75:G89" name="Oblast1"/>
    <protectedRange sqref="D96 D112 E142:E157 D144 D128 E123:E124 F139:G157 D164 E139:E140 E91:G105 E107:G121 E126:E137 F123:G137 E159:G173" name="Oblast2"/>
    <protectedRange sqref="L139:N157 L11:L25 N11:N25 L27:L41 N27:N41 L43:N57 L59:N73 L75:N89 L91:N105 L107:N121 L123:N137 L159:N173" name="Oblast3"/>
    <protectedRange sqref="M183:P184 Q11:Q177" name="Oblast4"/>
  </protectedRanges>
  <mergeCells count="58">
    <mergeCell ref="B134:C137"/>
    <mergeCell ref="E176:E177"/>
    <mergeCell ref="W180:Y180"/>
    <mergeCell ref="Z180:Z181"/>
    <mergeCell ref="B140:C140"/>
    <mergeCell ref="B141:C144"/>
    <mergeCell ref="B161:C164"/>
    <mergeCell ref="B176:D177"/>
    <mergeCell ref="B154:C157"/>
    <mergeCell ref="B170:C173"/>
    <mergeCell ref="B124:C124"/>
    <mergeCell ref="B125:C128"/>
    <mergeCell ref="W132:Y132"/>
    <mergeCell ref="Z132:Z133"/>
    <mergeCell ref="B118:C121"/>
    <mergeCell ref="W106:Y106"/>
    <mergeCell ref="Z106:Z107"/>
    <mergeCell ref="B108:C108"/>
    <mergeCell ref="B109:C112"/>
    <mergeCell ref="W119:Y119"/>
    <mergeCell ref="Z119:Z120"/>
    <mergeCell ref="B29:C32"/>
    <mergeCell ref="O7:O8"/>
    <mergeCell ref="P7:P8"/>
    <mergeCell ref="Q7:Q9"/>
    <mergeCell ref="W7:Y7"/>
    <mergeCell ref="B10:C10"/>
    <mergeCell ref="B12:C12"/>
    <mergeCell ref="B13:C16"/>
    <mergeCell ref="B28:C28"/>
    <mergeCell ref="B22:C25"/>
    <mergeCell ref="S22:AB25"/>
    <mergeCell ref="Z7:Z8"/>
    <mergeCell ref="F8:H8"/>
    <mergeCell ref="I8:K8"/>
    <mergeCell ref="L8:N8"/>
    <mergeCell ref="D2:E2"/>
    <mergeCell ref="N2:O2"/>
    <mergeCell ref="B3:Q3"/>
    <mergeCell ref="B7:C9"/>
    <mergeCell ref="D7:D8"/>
    <mergeCell ref="E7:E9"/>
    <mergeCell ref="F7:H7"/>
    <mergeCell ref="I7:K7"/>
    <mergeCell ref="L7:N7"/>
    <mergeCell ref="B38:C41"/>
    <mergeCell ref="B54:C57"/>
    <mergeCell ref="B70:C73"/>
    <mergeCell ref="B86:C89"/>
    <mergeCell ref="B102:C105"/>
    <mergeCell ref="B93:C96"/>
    <mergeCell ref="B44:C44"/>
    <mergeCell ref="B45:C48"/>
    <mergeCell ref="B60:C60"/>
    <mergeCell ref="B61:C64"/>
    <mergeCell ref="B76:C76"/>
    <mergeCell ref="B77:C80"/>
    <mergeCell ref="B92:C92"/>
  </mergeCells>
  <conditionalFormatting sqref="R13:R173">
    <cfRule type="cellIs" dxfId="0" priority="1" stopIfTrue="1" operator="equal">
      <formula>"CHYBA"</formula>
    </cfRule>
  </conditionalFormatting>
  <printOptions horizontalCentered="1" verticalCentered="1"/>
  <pageMargins left="0.19685039370078741" right="0.19685039370078741" top="0.19685039370078741" bottom="0.19685039370078741" header="0.15748031496062992" footer="0.15748031496062992"/>
  <pageSetup paperSize="9" scale="45" fitToHeight="2" orientation="portrait" r:id="rId1"/>
  <headerFooter alignWithMargins="0"/>
  <rowBreaks count="1" manualBreakCount="1">
    <brk id="111" max="1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>
    <tabColor theme="0" tint="-0.14999847407452621"/>
  </sheetPr>
  <dimension ref="B1:L103"/>
  <sheetViews>
    <sheetView showGridLines="0" showRowColHeaders="0" zoomScale="75" zoomScaleNormal="75" workbookViewId="0">
      <selection activeCell="Q33" sqref="Q33"/>
    </sheetView>
  </sheetViews>
  <sheetFormatPr defaultColWidth="9.140625" defaultRowHeight="12.75"/>
  <cols>
    <col min="1" max="1" width="3.5703125" style="4" customWidth="1"/>
    <col min="2" max="3" width="9.140625" style="4"/>
    <col min="4" max="4" width="11.42578125" style="4" bestFit="1" customWidth="1"/>
    <col min="5" max="5" width="14.140625" style="4" customWidth="1"/>
    <col min="6" max="6" width="12.85546875" style="4" customWidth="1"/>
    <col min="7" max="7" width="16.5703125" style="4" customWidth="1"/>
    <col min="8" max="8" width="9.140625" style="4"/>
    <col min="9" max="9" width="20" style="4" customWidth="1"/>
    <col min="10" max="10" width="9.140625" style="4"/>
    <col min="11" max="11" width="15.7109375" style="4" customWidth="1"/>
    <col min="12" max="16384" width="9.140625" style="4"/>
  </cols>
  <sheetData>
    <row r="1" spans="2:12" ht="19.5" thickBot="1">
      <c r="B1" s="207" t="s">
        <v>1939</v>
      </c>
      <c r="C1" s="9"/>
      <c r="D1" s="9"/>
      <c r="E1" s="9"/>
      <c r="G1" s="1592" t="s">
        <v>231</v>
      </c>
      <c r="H1" s="1640" t="str">
        <f>IF(Identifikace!B10="","",Identifikace!B10)</f>
        <v/>
      </c>
      <c r="I1" s="1641"/>
      <c r="J1" s="208" t="s">
        <v>243</v>
      </c>
      <c r="K1" s="347">
        <f>Identifikace!$B$12</f>
        <v>2024</v>
      </c>
      <c r="L1" s="9"/>
    </row>
    <row r="2" spans="2:12">
      <c r="B2" s="5"/>
      <c r="I2" s="9"/>
    </row>
    <row r="3" spans="2:12">
      <c r="B3" s="209"/>
      <c r="C3" s="209"/>
      <c r="D3" s="209"/>
      <c r="E3" s="209"/>
      <c r="F3" s="209"/>
      <c r="G3" s="209"/>
      <c r="H3" s="209"/>
      <c r="I3" s="209"/>
      <c r="J3" s="209"/>
      <c r="K3" s="209"/>
    </row>
    <row r="4" spans="2:12">
      <c r="B4" s="209"/>
      <c r="C4" s="209"/>
      <c r="D4" s="209"/>
      <c r="E4" s="209"/>
      <c r="F4" s="209"/>
      <c r="G4" s="210" t="s">
        <v>244</v>
      </c>
      <c r="H4" s="209"/>
      <c r="I4" s="209"/>
      <c r="J4" s="209"/>
      <c r="K4" s="209"/>
      <c r="L4" s="9"/>
    </row>
    <row r="5" spans="2:12">
      <c r="B5" s="211"/>
      <c r="C5" s="212"/>
      <c r="D5" s="212"/>
      <c r="E5" s="212"/>
      <c r="F5" s="212"/>
      <c r="G5" s="212"/>
      <c r="H5" s="212"/>
      <c r="I5" s="212"/>
      <c r="J5" s="212"/>
      <c r="K5" s="213"/>
      <c r="L5" s="9"/>
    </row>
    <row r="6" spans="2:12">
      <c r="B6" s="214"/>
      <c r="C6" s="215"/>
      <c r="D6" s="215"/>
      <c r="E6" s="215"/>
      <c r="F6" s="215"/>
      <c r="G6" s="215"/>
      <c r="H6" s="215"/>
      <c r="I6" s="215"/>
      <c r="J6" s="215"/>
      <c r="K6" s="216"/>
      <c r="L6" s="9"/>
    </row>
    <row r="7" spans="2:12">
      <c r="B7" s="214"/>
      <c r="C7" s="215"/>
      <c r="D7" s="215"/>
      <c r="E7" s="215"/>
      <c r="F7" s="215"/>
      <c r="G7" s="215"/>
      <c r="H7" s="215"/>
      <c r="I7" s="215"/>
      <c r="J7" s="215"/>
      <c r="K7" s="216"/>
      <c r="L7" s="9"/>
    </row>
    <row r="8" spans="2:12">
      <c r="B8" s="214"/>
      <c r="C8" s="215"/>
      <c r="D8" s="215"/>
      <c r="E8" s="215"/>
      <c r="F8" s="215"/>
      <c r="G8" s="215"/>
      <c r="H8" s="215"/>
      <c r="I8" s="215"/>
      <c r="J8" s="215"/>
      <c r="K8" s="216"/>
      <c r="L8" s="9"/>
    </row>
    <row r="9" spans="2:12">
      <c r="B9" s="214"/>
      <c r="C9" s="215"/>
      <c r="D9" s="215"/>
      <c r="E9" s="215"/>
      <c r="F9" s="215"/>
      <c r="G9" s="215"/>
      <c r="H9" s="215"/>
      <c r="I9" s="215"/>
      <c r="J9" s="215"/>
      <c r="K9" s="216"/>
      <c r="L9" s="9"/>
    </row>
    <row r="10" spans="2:12">
      <c r="B10" s="214"/>
      <c r="C10" s="215"/>
      <c r="D10" s="215"/>
      <c r="E10" s="215"/>
      <c r="F10" s="215"/>
      <c r="G10" s="215"/>
      <c r="H10" s="215"/>
      <c r="I10" s="215"/>
      <c r="J10" s="215"/>
      <c r="K10" s="216"/>
      <c r="L10" s="9"/>
    </row>
    <row r="11" spans="2:12">
      <c r="B11" s="214"/>
      <c r="C11" s="215"/>
      <c r="D11" s="215"/>
      <c r="E11" s="215"/>
      <c r="F11" s="215"/>
      <c r="G11" s="215"/>
      <c r="H11" s="215"/>
      <c r="I11" s="215"/>
      <c r="J11" s="215"/>
      <c r="K11" s="216"/>
      <c r="L11" s="9"/>
    </row>
    <row r="12" spans="2:12">
      <c r="B12" s="214"/>
      <c r="C12" s="215"/>
      <c r="D12" s="215"/>
      <c r="E12" s="215"/>
      <c r="F12" s="215"/>
      <c r="G12" s="215"/>
      <c r="H12" s="215"/>
      <c r="I12" s="215"/>
      <c r="J12" s="215"/>
      <c r="K12" s="216"/>
      <c r="L12" s="9"/>
    </row>
    <row r="13" spans="2:12">
      <c r="B13" s="214"/>
      <c r="C13" s="215"/>
      <c r="D13" s="215"/>
      <c r="E13" s="215"/>
      <c r="F13" s="215"/>
      <c r="G13" s="215"/>
      <c r="H13" s="215"/>
      <c r="I13" s="215"/>
      <c r="J13" s="215"/>
      <c r="K13" s="216"/>
      <c r="L13" s="9"/>
    </row>
    <row r="14" spans="2:12">
      <c r="B14" s="214"/>
      <c r="C14" s="215"/>
      <c r="D14" s="215"/>
      <c r="E14" s="215"/>
      <c r="F14" s="215"/>
      <c r="G14" s="215"/>
      <c r="H14" s="215"/>
      <c r="I14" s="215"/>
      <c r="J14" s="215"/>
      <c r="K14" s="216"/>
      <c r="L14" s="9"/>
    </row>
    <row r="15" spans="2:12">
      <c r="B15" s="217"/>
      <c r="C15" s="215"/>
      <c r="D15" s="215"/>
      <c r="E15" s="215"/>
      <c r="F15" s="215"/>
      <c r="G15" s="215"/>
      <c r="H15" s="215"/>
      <c r="I15" s="215"/>
      <c r="J15" s="215"/>
      <c r="K15" s="216"/>
      <c r="L15" s="9"/>
    </row>
    <row r="16" spans="2:12">
      <c r="B16" s="214"/>
      <c r="C16" s="215"/>
      <c r="D16" s="215"/>
      <c r="E16" s="215"/>
      <c r="F16" s="215"/>
      <c r="G16" s="215"/>
      <c r="H16" s="215"/>
      <c r="I16" s="215"/>
      <c r="J16" s="215"/>
      <c r="K16" s="216"/>
      <c r="L16" s="9"/>
    </row>
    <row r="17" spans="2:12">
      <c r="B17" s="214"/>
      <c r="C17" s="215"/>
      <c r="D17" s="215"/>
      <c r="E17" s="215"/>
      <c r="F17" s="215"/>
      <c r="G17" s="215"/>
      <c r="H17" s="215"/>
      <c r="I17" s="215"/>
      <c r="J17" s="215"/>
      <c r="K17" s="216"/>
      <c r="L17" s="9"/>
    </row>
    <row r="18" spans="2:12">
      <c r="B18" s="217"/>
      <c r="C18" s="215"/>
      <c r="D18" s="215"/>
      <c r="E18" s="215"/>
      <c r="F18" s="215"/>
      <c r="G18" s="215"/>
      <c r="H18" s="215"/>
      <c r="I18" s="215"/>
      <c r="J18" s="215"/>
      <c r="K18" s="216"/>
      <c r="L18" s="9"/>
    </row>
    <row r="19" spans="2:12">
      <c r="B19" s="214"/>
      <c r="C19" s="215"/>
      <c r="D19" s="215"/>
      <c r="E19" s="215"/>
      <c r="F19" s="215"/>
      <c r="G19" s="215"/>
      <c r="H19" s="215"/>
      <c r="I19" s="215"/>
      <c r="J19" s="215"/>
      <c r="K19" s="216"/>
      <c r="L19" s="9"/>
    </row>
    <row r="20" spans="2:12">
      <c r="B20" s="214"/>
      <c r="C20" s="215"/>
      <c r="D20" s="215"/>
      <c r="E20" s="215"/>
      <c r="F20" s="215"/>
      <c r="G20" s="215"/>
      <c r="H20" s="215"/>
      <c r="I20" s="215"/>
      <c r="J20" s="215"/>
      <c r="K20" s="216"/>
      <c r="L20" s="9"/>
    </row>
    <row r="21" spans="2:12">
      <c r="B21" s="217"/>
      <c r="C21" s="215"/>
      <c r="D21" s="215"/>
      <c r="E21" s="215"/>
      <c r="F21" s="215"/>
      <c r="G21" s="215"/>
      <c r="H21" s="215"/>
      <c r="I21" s="215"/>
      <c r="J21" s="215"/>
      <c r="K21" s="216"/>
      <c r="L21" s="9"/>
    </row>
    <row r="22" spans="2:12">
      <c r="B22" s="214"/>
      <c r="C22" s="215"/>
      <c r="D22" s="215"/>
      <c r="E22" s="215"/>
      <c r="F22" s="215"/>
      <c r="G22" s="215"/>
      <c r="H22" s="215"/>
      <c r="I22" s="215"/>
      <c r="J22" s="215"/>
      <c r="K22" s="216"/>
      <c r="L22" s="9"/>
    </row>
    <row r="23" spans="2:12">
      <c r="B23" s="217"/>
      <c r="C23" s="215"/>
      <c r="D23" s="215"/>
      <c r="E23" s="215"/>
      <c r="F23" s="215"/>
      <c r="G23" s="215"/>
      <c r="H23" s="215"/>
      <c r="I23" s="215"/>
      <c r="J23" s="215"/>
      <c r="K23" s="216"/>
      <c r="L23" s="9"/>
    </row>
    <row r="24" spans="2:12">
      <c r="B24" s="217"/>
      <c r="C24" s="215"/>
      <c r="D24" s="215"/>
      <c r="E24" s="215"/>
      <c r="F24" s="215"/>
      <c r="G24" s="215"/>
      <c r="H24" s="215"/>
      <c r="I24" s="215"/>
      <c r="J24" s="215"/>
      <c r="K24" s="216"/>
      <c r="L24" s="9"/>
    </row>
    <row r="25" spans="2:12">
      <c r="B25" s="217"/>
      <c r="C25" s="215"/>
      <c r="D25" s="215"/>
      <c r="E25" s="215"/>
      <c r="F25" s="215"/>
      <c r="G25" s="215"/>
      <c r="H25" s="215"/>
      <c r="I25" s="215"/>
      <c r="J25" s="215"/>
      <c r="K25" s="216"/>
      <c r="L25" s="9"/>
    </row>
    <row r="26" spans="2:12">
      <c r="B26" s="214"/>
      <c r="C26" s="215"/>
      <c r="D26" s="215"/>
      <c r="E26" s="218"/>
      <c r="F26" s="215"/>
      <c r="G26" s="215"/>
      <c r="H26" s="215"/>
      <c r="I26" s="215"/>
      <c r="J26" s="215"/>
      <c r="K26" s="216"/>
      <c r="L26" s="9"/>
    </row>
    <row r="27" spans="2:12">
      <c r="B27" s="214"/>
      <c r="C27" s="215"/>
      <c r="D27" s="215"/>
      <c r="E27" s="218"/>
      <c r="F27" s="215"/>
      <c r="G27" s="215"/>
      <c r="H27" s="215"/>
      <c r="I27" s="215"/>
      <c r="J27" s="215"/>
      <c r="K27" s="216"/>
      <c r="L27" s="9"/>
    </row>
    <row r="28" spans="2:12">
      <c r="B28" s="214"/>
      <c r="C28" s="215"/>
      <c r="D28" s="215"/>
      <c r="E28" s="218"/>
      <c r="F28" s="215"/>
      <c r="G28" s="215"/>
      <c r="H28" s="215"/>
      <c r="I28" s="215"/>
      <c r="J28" s="215"/>
      <c r="K28" s="216"/>
      <c r="L28" s="9"/>
    </row>
    <row r="29" spans="2:12">
      <c r="B29" s="214"/>
      <c r="C29" s="215"/>
      <c r="D29" s="215"/>
      <c r="E29" s="218"/>
      <c r="F29" s="215"/>
      <c r="G29" s="215"/>
      <c r="H29" s="215"/>
      <c r="I29" s="215"/>
      <c r="J29" s="215"/>
      <c r="K29" s="216"/>
      <c r="L29" s="9"/>
    </row>
    <row r="30" spans="2:12">
      <c r="B30" s="214"/>
      <c r="C30" s="215"/>
      <c r="D30" s="215"/>
      <c r="E30" s="218"/>
      <c r="F30" s="215"/>
      <c r="G30" s="215"/>
      <c r="H30" s="215"/>
      <c r="I30" s="215"/>
      <c r="J30" s="215"/>
      <c r="K30" s="216"/>
      <c r="L30" s="9"/>
    </row>
    <row r="31" spans="2:12">
      <c r="B31" s="214"/>
      <c r="C31" s="215"/>
      <c r="D31" s="215"/>
      <c r="E31" s="218"/>
      <c r="F31" s="215"/>
      <c r="G31" s="215"/>
      <c r="H31" s="215"/>
      <c r="I31" s="215"/>
      <c r="J31" s="215"/>
      <c r="K31" s="216"/>
      <c r="L31" s="9"/>
    </row>
    <row r="32" spans="2:12">
      <c r="B32" s="214"/>
      <c r="C32" s="215"/>
      <c r="D32" s="215"/>
      <c r="E32" s="218"/>
      <c r="F32" s="215"/>
      <c r="G32" s="215"/>
      <c r="H32" s="215"/>
      <c r="I32" s="215"/>
      <c r="J32" s="215"/>
      <c r="K32" s="216"/>
      <c r="L32" s="9"/>
    </row>
    <row r="33" spans="2:12">
      <c r="B33" s="214"/>
      <c r="C33" s="215"/>
      <c r="D33" s="215"/>
      <c r="E33" s="215"/>
      <c r="F33" s="215"/>
      <c r="G33" s="215"/>
      <c r="H33" s="215"/>
      <c r="I33" s="215"/>
      <c r="J33" s="215"/>
      <c r="K33" s="216"/>
      <c r="L33" s="9"/>
    </row>
    <row r="34" spans="2:12">
      <c r="B34" s="214"/>
      <c r="C34" s="215"/>
      <c r="D34" s="215"/>
      <c r="E34" s="215"/>
      <c r="F34" s="215"/>
      <c r="G34" s="215"/>
      <c r="H34" s="215"/>
      <c r="I34" s="215"/>
      <c r="J34" s="215"/>
      <c r="K34" s="216"/>
      <c r="L34" s="9"/>
    </row>
    <row r="35" spans="2:12">
      <c r="B35" s="214"/>
      <c r="C35" s="215"/>
      <c r="D35" s="215"/>
      <c r="E35" s="215"/>
      <c r="F35" s="215"/>
      <c r="G35" s="215"/>
      <c r="H35" s="215"/>
      <c r="I35" s="215"/>
      <c r="J35" s="215"/>
      <c r="K35" s="216"/>
      <c r="L35" s="9"/>
    </row>
    <row r="36" spans="2:12">
      <c r="B36" s="214"/>
      <c r="C36" s="215"/>
      <c r="D36" s="215"/>
      <c r="E36" s="215"/>
      <c r="F36" s="215"/>
      <c r="G36" s="215"/>
      <c r="H36" s="215"/>
      <c r="I36" s="215"/>
      <c r="J36" s="215"/>
      <c r="K36" s="216"/>
      <c r="L36" s="9"/>
    </row>
    <row r="37" spans="2:12">
      <c r="B37" s="214"/>
      <c r="C37" s="215"/>
      <c r="D37" s="215"/>
      <c r="E37" s="215"/>
      <c r="F37" s="215"/>
      <c r="G37" s="215"/>
      <c r="H37" s="215"/>
      <c r="I37" s="215"/>
      <c r="J37" s="215"/>
      <c r="K37" s="216"/>
      <c r="L37" s="9"/>
    </row>
    <row r="38" spans="2:12">
      <c r="B38" s="214"/>
      <c r="C38" s="215"/>
      <c r="D38" s="215"/>
      <c r="E38" s="215"/>
      <c r="F38" s="215"/>
      <c r="G38" s="215"/>
      <c r="H38" s="215"/>
      <c r="I38" s="215"/>
      <c r="J38" s="215"/>
      <c r="K38" s="216"/>
      <c r="L38" s="9"/>
    </row>
    <row r="39" spans="2:12">
      <c r="B39" s="214"/>
      <c r="C39" s="215"/>
      <c r="D39" s="215"/>
      <c r="E39" s="215"/>
      <c r="F39" s="215"/>
      <c r="G39" s="215"/>
      <c r="H39" s="215"/>
      <c r="I39" s="215"/>
      <c r="J39" s="215"/>
      <c r="K39" s="216"/>
      <c r="L39" s="9"/>
    </row>
    <row r="40" spans="2:12">
      <c r="B40" s="214"/>
      <c r="C40" s="215"/>
      <c r="D40" s="215"/>
      <c r="E40" s="215"/>
      <c r="F40" s="215"/>
      <c r="G40" s="215"/>
      <c r="H40" s="215"/>
      <c r="I40" s="215"/>
      <c r="J40" s="215"/>
      <c r="K40" s="216"/>
      <c r="L40" s="9"/>
    </row>
    <row r="41" spans="2:12">
      <c r="B41" s="214"/>
      <c r="C41" s="215"/>
      <c r="D41" s="215"/>
      <c r="E41" s="215"/>
      <c r="F41" s="215"/>
      <c r="G41" s="215"/>
      <c r="H41" s="215"/>
      <c r="I41" s="215"/>
      <c r="J41" s="215"/>
      <c r="K41" s="216"/>
      <c r="L41" s="9"/>
    </row>
    <row r="42" spans="2:12">
      <c r="B42" s="214"/>
      <c r="C42" s="215"/>
      <c r="D42" s="215"/>
      <c r="E42" s="215"/>
      <c r="F42" s="215"/>
      <c r="G42" s="215"/>
      <c r="H42" s="215"/>
      <c r="I42" s="215"/>
      <c r="J42" s="215"/>
      <c r="K42" s="216"/>
      <c r="L42" s="9"/>
    </row>
    <row r="43" spans="2:12">
      <c r="B43" s="214"/>
      <c r="C43" s="215"/>
      <c r="D43" s="215"/>
      <c r="E43" s="215"/>
      <c r="F43" s="215"/>
      <c r="G43" s="215"/>
      <c r="H43" s="215"/>
      <c r="I43" s="215"/>
      <c r="J43" s="215"/>
      <c r="K43" s="216"/>
      <c r="L43" s="9"/>
    </row>
    <row r="44" spans="2:12">
      <c r="B44" s="214"/>
      <c r="C44" s="215"/>
      <c r="D44" s="215"/>
      <c r="E44" s="215"/>
      <c r="F44" s="215"/>
      <c r="G44" s="215"/>
      <c r="H44" s="215"/>
      <c r="I44" s="215"/>
      <c r="J44" s="215"/>
      <c r="K44" s="216"/>
      <c r="L44" s="9"/>
    </row>
    <row r="45" spans="2:12">
      <c r="B45" s="214"/>
      <c r="C45" s="215"/>
      <c r="D45" s="215"/>
      <c r="E45" s="215"/>
      <c r="F45" s="215"/>
      <c r="G45" s="215"/>
      <c r="H45" s="215"/>
      <c r="I45" s="215"/>
      <c r="J45" s="215"/>
      <c r="K45" s="216"/>
      <c r="L45" s="9"/>
    </row>
    <row r="46" spans="2:12">
      <c r="B46" s="214"/>
      <c r="C46" s="215"/>
      <c r="D46" s="215"/>
      <c r="E46" s="215"/>
      <c r="F46" s="215"/>
      <c r="G46" s="215"/>
      <c r="H46" s="215"/>
      <c r="I46" s="215"/>
      <c r="J46" s="215"/>
      <c r="K46" s="216"/>
      <c r="L46" s="9"/>
    </row>
    <row r="47" spans="2:12">
      <c r="B47" s="214"/>
      <c r="C47" s="215"/>
      <c r="D47" s="215"/>
      <c r="E47" s="215"/>
      <c r="F47" s="215"/>
      <c r="G47" s="215"/>
      <c r="H47" s="215"/>
      <c r="I47" s="215"/>
      <c r="J47" s="215"/>
      <c r="K47" s="216"/>
      <c r="L47" s="9"/>
    </row>
    <row r="48" spans="2:12">
      <c r="B48" s="214"/>
      <c r="C48" s="215"/>
      <c r="D48" s="215"/>
      <c r="E48" s="215"/>
      <c r="F48" s="215"/>
      <c r="G48" s="215"/>
      <c r="H48" s="215"/>
      <c r="I48" s="215"/>
      <c r="J48" s="215"/>
      <c r="K48" s="216"/>
      <c r="L48" s="9"/>
    </row>
    <row r="49" spans="2:12">
      <c r="B49" s="214"/>
      <c r="C49" s="215"/>
      <c r="D49" s="215"/>
      <c r="E49" s="215"/>
      <c r="F49" s="215"/>
      <c r="G49" s="215"/>
      <c r="H49" s="215"/>
      <c r="I49" s="215"/>
      <c r="J49" s="215"/>
      <c r="K49" s="216"/>
      <c r="L49" s="9"/>
    </row>
    <row r="50" spans="2:12">
      <c r="B50" s="214"/>
      <c r="C50" s="215"/>
      <c r="D50" s="215"/>
      <c r="E50" s="215"/>
      <c r="F50" s="215"/>
      <c r="G50" s="215"/>
      <c r="H50" s="215"/>
      <c r="I50" s="215"/>
      <c r="J50" s="215"/>
      <c r="K50" s="216"/>
      <c r="L50" s="9"/>
    </row>
    <row r="51" spans="2:12">
      <c r="B51" s="214"/>
      <c r="C51" s="215"/>
      <c r="D51" s="215"/>
      <c r="E51" s="215"/>
      <c r="F51" s="215"/>
      <c r="G51" s="215"/>
      <c r="H51" s="215"/>
      <c r="I51" s="215"/>
      <c r="J51" s="215"/>
      <c r="K51" s="216"/>
      <c r="L51" s="9"/>
    </row>
    <row r="52" spans="2:12">
      <c r="B52" s="214"/>
      <c r="C52" s="215"/>
      <c r="D52" s="215"/>
      <c r="E52" s="215"/>
      <c r="F52" s="215"/>
      <c r="G52" s="215"/>
      <c r="H52" s="215"/>
      <c r="I52" s="215"/>
      <c r="J52" s="215"/>
      <c r="K52" s="216"/>
      <c r="L52" s="9"/>
    </row>
    <row r="53" spans="2:12">
      <c r="B53" s="214"/>
      <c r="C53" s="215"/>
      <c r="D53" s="215"/>
      <c r="E53" s="215"/>
      <c r="F53" s="215"/>
      <c r="G53" s="215"/>
      <c r="H53" s="215"/>
      <c r="I53" s="215"/>
      <c r="J53" s="215"/>
      <c r="K53" s="216"/>
      <c r="L53" s="9"/>
    </row>
    <row r="54" spans="2:12">
      <c r="B54" s="214"/>
      <c r="C54" s="215"/>
      <c r="D54" s="215"/>
      <c r="E54" s="215"/>
      <c r="F54" s="215"/>
      <c r="G54" s="215"/>
      <c r="H54" s="215"/>
      <c r="I54" s="215"/>
      <c r="J54" s="215"/>
      <c r="K54" s="216"/>
      <c r="L54" s="9"/>
    </row>
    <row r="55" spans="2:12">
      <c r="B55" s="214"/>
      <c r="C55" s="215"/>
      <c r="D55" s="215"/>
      <c r="E55" s="215"/>
      <c r="F55" s="215"/>
      <c r="G55" s="215"/>
      <c r="H55" s="215"/>
      <c r="I55" s="215"/>
      <c r="J55" s="215"/>
      <c r="K55" s="216"/>
      <c r="L55" s="9"/>
    </row>
    <row r="56" spans="2:12">
      <c r="B56" s="214"/>
      <c r="C56" s="215"/>
      <c r="D56" s="215"/>
      <c r="E56" s="215"/>
      <c r="F56" s="215"/>
      <c r="G56" s="215"/>
      <c r="H56" s="215"/>
      <c r="I56" s="215"/>
      <c r="J56" s="215"/>
      <c r="K56" s="216"/>
      <c r="L56" s="9"/>
    </row>
    <row r="57" spans="2:12">
      <c r="B57" s="214"/>
      <c r="C57" s="215"/>
      <c r="D57" s="215"/>
      <c r="E57" s="215"/>
      <c r="F57" s="215"/>
      <c r="G57" s="215"/>
      <c r="H57" s="215"/>
      <c r="I57" s="215"/>
      <c r="J57" s="215"/>
      <c r="K57" s="216"/>
      <c r="L57" s="9"/>
    </row>
    <row r="58" spans="2:12">
      <c r="B58" s="214"/>
      <c r="C58" s="215"/>
      <c r="D58" s="215"/>
      <c r="E58" s="215"/>
      <c r="F58" s="215"/>
      <c r="G58" s="215"/>
      <c r="H58" s="215"/>
      <c r="I58" s="215"/>
      <c r="J58" s="215"/>
      <c r="K58" s="216"/>
      <c r="L58" s="9"/>
    </row>
    <row r="59" spans="2:12">
      <c r="B59" s="214"/>
      <c r="C59" s="215"/>
      <c r="D59" s="215"/>
      <c r="E59" s="215"/>
      <c r="F59" s="215"/>
      <c r="G59" s="215"/>
      <c r="H59" s="215"/>
      <c r="I59" s="215"/>
      <c r="J59" s="215"/>
      <c r="K59" s="216"/>
      <c r="L59" s="9"/>
    </row>
    <row r="60" spans="2:12">
      <c r="B60" s="214"/>
      <c r="C60" s="215"/>
      <c r="D60" s="215"/>
      <c r="E60" s="215"/>
      <c r="F60" s="215"/>
      <c r="G60" s="215"/>
      <c r="H60" s="215"/>
      <c r="I60" s="215"/>
      <c r="J60" s="215"/>
      <c r="K60" s="216"/>
      <c r="L60" s="9"/>
    </row>
    <row r="61" spans="2:12">
      <c r="B61" s="214"/>
      <c r="C61" s="215"/>
      <c r="D61" s="215"/>
      <c r="E61" s="215"/>
      <c r="F61" s="215"/>
      <c r="G61" s="215"/>
      <c r="H61" s="215"/>
      <c r="I61" s="215"/>
      <c r="J61" s="215"/>
      <c r="K61" s="216"/>
      <c r="L61" s="9"/>
    </row>
    <row r="62" spans="2:12">
      <c r="B62" s="214"/>
      <c r="C62" s="215"/>
      <c r="D62" s="215"/>
      <c r="E62" s="215"/>
      <c r="F62" s="215"/>
      <c r="G62" s="215"/>
      <c r="H62" s="215"/>
      <c r="I62" s="215"/>
      <c r="J62" s="215"/>
      <c r="K62" s="216"/>
      <c r="L62" s="9"/>
    </row>
    <row r="63" spans="2:12">
      <c r="B63" s="214"/>
      <c r="C63" s="215"/>
      <c r="D63" s="215"/>
      <c r="E63" s="215"/>
      <c r="F63" s="215"/>
      <c r="G63" s="215"/>
      <c r="H63" s="215"/>
      <c r="I63" s="215"/>
      <c r="J63" s="215"/>
      <c r="K63" s="216"/>
      <c r="L63" s="9"/>
    </row>
    <row r="64" spans="2:12">
      <c r="B64" s="219"/>
      <c r="C64" s="220"/>
      <c r="D64" s="220"/>
      <c r="E64" s="220"/>
      <c r="F64" s="220"/>
      <c r="G64" s="220"/>
      <c r="H64" s="220"/>
      <c r="I64" s="220"/>
      <c r="J64" s="220"/>
      <c r="K64" s="345"/>
      <c r="L64" s="9"/>
    </row>
    <row r="65" spans="2:12">
      <c r="B65" s="209"/>
      <c r="C65" s="209"/>
      <c r="D65" s="209"/>
      <c r="E65" s="209"/>
      <c r="F65" s="209"/>
      <c r="G65" s="209"/>
      <c r="H65" s="209"/>
      <c r="I65" s="209"/>
      <c r="J65" s="209"/>
      <c r="K65" s="209"/>
      <c r="L65" s="9"/>
    </row>
    <row r="66" spans="2:12">
      <c r="B66" s="209"/>
      <c r="C66" s="9"/>
      <c r="D66" s="9"/>
      <c r="E66" s="9"/>
      <c r="F66" s="9"/>
      <c r="G66" s="9"/>
      <c r="H66" s="9"/>
      <c r="I66" s="9"/>
      <c r="J66" s="9"/>
      <c r="K66" s="9"/>
      <c r="L66" s="9"/>
    </row>
    <row r="67" spans="2:12">
      <c r="B67" s="209"/>
      <c r="C67" s="9"/>
      <c r="D67" s="9"/>
      <c r="E67" s="9"/>
      <c r="F67" s="9"/>
      <c r="G67" s="9"/>
      <c r="H67" s="9"/>
      <c r="I67" s="9"/>
      <c r="J67" s="9"/>
      <c r="K67" s="9"/>
      <c r="L67" s="9"/>
    </row>
    <row r="68" spans="2:12">
      <c r="B68" s="209"/>
      <c r="C68" s="9"/>
      <c r="D68" s="9"/>
      <c r="E68" s="9"/>
      <c r="F68" s="9"/>
      <c r="G68" s="9"/>
      <c r="H68" s="9"/>
      <c r="I68" s="9"/>
      <c r="J68" s="9"/>
      <c r="K68" s="9"/>
      <c r="L68" s="9"/>
    </row>
    <row r="69" spans="2:12">
      <c r="B69" s="209"/>
      <c r="C69" s="9"/>
      <c r="D69" s="9"/>
      <c r="E69" s="9"/>
      <c r="F69" s="9"/>
      <c r="G69" s="9"/>
      <c r="H69" s="9"/>
      <c r="I69" s="9"/>
      <c r="J69" s="9"/>
      <c r="K69" s="9"/>
      <c r="L69" s="9"/>
    </row>
    <row r="70" spans="2:12">
      <c r="B70" s="209"/>
      <c r="C70" s="9"/>
      <c r="D70" s="9"/>
      <c r="E70" s="9"/>
      <c r="F70" s="9"/>
      <c r="G70" s="9"/>
      <c r="H70" s="9"/>
      <c r="I70" s="9"/>
      <c r="J70" s="9"/>
      <c r="K70" s="9"/>
      <c r="L70" s="9"/>
    </row>
    <row r="71" spans="2:12">
      <c r="B71" s="209"/>
      <c r="C71" s="9"/>
      <c r="D71" s="9"/>
      <c r="E71" s="9"/>
      <c r="F71" s="9"/>
      <c r="G71" s="9"/>
      <c r="H71" s="9"/>
      <c r="I71" s="9"/>
      <c r="J71" s="9"/>
      <c r="K71" s="9"/>
      <c r="L71" s="9"/>
    </row>
    <row r="72" spans="2:12">
      <c r="B72" s="209"/>
      <c r="C72" s="9"/>
      <c r="D72" s="9"/>
      <c r="E72" s="9"/>
      <c r="F72" s="9"/>
      <c r="G72" s="9"/>
      <c r="H72" s="9"/>
      <c r="I72" s="9"/>
      <c r="J72" s="9"/>
      <c r="K72" s="9"/>
      <c r="L72" s="9"/>
    </row>
    <row r="73" spans="2:12">
      <c r="B73" s="209"/>
      <c r="C73" s="9"/>
      <c r="D73" s="9"/>
      <c r="E73" s="9"/>
      <c r="F73" s="9"/>
      <c r="G73" s="9"/>
      <c r="H73" s="9"/>
      <c r="I73" s="9"/>
      <c r="J73" s="9"/>
      <c r="K73" s="9"/>
      <c r="L73" s="9"/>
    </row>
    <row r="74" spans="2:12">
      <c r="B74" s="209"/>
      <c r="C74" s="9"/>
      <c r="D74" s="9"/>
      <c r="E74" s="9"/>
      <c r="F74" s="9"/>
      <c r="G74" s="9"/>
      <c r="H74" s="9"/>
      <c r="I74" s="9"/>
      <c r="J74" s="9"/>
      <c r="K74" s="9"/>
      <c r="L74" s="9"/>
    </row>
    <row r="75" spans="2:12">
      <c r="B75" s="209"/>
      <c r="C75" s="9"/>
      <c r="D75" s="9"/>
      <c r="E75" s="9"/>
      <c r="F75" s="9"/>
      <c r="G75" s="9"/>
      <c r="H75" s="9"/>
      <c r="I75" s="9"/>
      <c r="J75" s="9"/>
      <c r="K75" s="9"/>
      <c r="L75" s="9"/>
    </row>
    <row r="76" spans="2:12">
      <c r="B76" s="209"/>
      <c r="C76" s="9"/>
      <c r="D76" s="9"/>
      <c r="E76" s="9"/>
      <c r="F76" s="9"/>
      <c r="G76" s="9"/>
      <c r="H76" s="9"/>
      <c r="I76" s="9"/>
      <c r="J76" s="9"/>
      <c r="K76" s="9"/>
      <c r="L76" s="9"/>
    </row>
    <row r="77" spans="2:12">
      <c r="B77" s="209"/>
      <c r="C77" s="9"/>
      <c r="D77" s="9"/>
      <c r="E77" s="9"/>
      <c r="F77" s="9"/>
      <c r="G77" s="9"/>
      <c r="H77" s="9"/>
      <c r="I77" s="9"/>
      <c r="J77" s="9"/>
      <c r="K77" s="9"/>
      <c r="L77" s="9"/>
    </row>
    <row r="78" spans="2:12">
      <c r="B78" s="209"/>
      <c r="C78" s="9"/>
      <c r="D78" s="9"/>
      <c r="E78" s="9"/>
      <c r="F78" s="9"/>
      <c r="G78" s="9"/>
      <c r="H78" s="9"/>
      <c r="I78" s="9"/>
      <c r="J78" s="9"/>
      <c r="K78" s="9"/>
      <c r="L78" s="9"/>
    </row>
    <row r="79" spans="2:12">
      <c r="B79" s="209"/>
      <c r="C79" s="9"/>
      <c r="D79" s="9"/>
      <c r="E79" s="9"/>
      <c r="F79" s="9"/>
      <c r="G79" s="9"/>
      <c r="H79" s="9"/>
      <c r="I79" s="9"/>
      <c r="J79" s="9"/>
      <c r="K79" s="9"/>
      <c r="L79" s="9"/>
    </row>
    <row r="80" spans="2:12">
      <c r="B80" s="209"/>
      <c r="C80" s="9"/>
      <c r="D80" s="9"/>
      <c r="E80" s="9"/>
      <c r="F80" s="9"/>
      <c r="G80" s="9"/>
      <c r="H80" s="9"/>
      <c r="I80" s="9"/>
      <c r="J80" s="9"/>
      <c r="K80" s="9"/>
      <c r="L80" s="9"/>
    </row>
    <row r="81" spans="2:12">
      <c r="B81" s="209"/>
      <c r="C81" s="9"/>
      <c r="D81" s="9"/>
      <c r="E81" s="9"/>
      <c r="F81" s="9"/>
      <c r="G81" s="9"/>
      <c r="H81" s="9"/>
      <c r="I81" s="9"/>
      <c r="J81" s="9"/>
      <c r="K81" s="9"/>
      <c r="L81" s="9"/>
    </row>
    <row r="82" spans="2:12">
      <c r="B82" s="209"/>
      <c r="C82" s="9"/>
      <c r="D82" s="9"/>
      <c r="E82" s="9"/>
      <c r="F82" s="9"/>
      <c r="G82" s="9"/>
      <c r="H82" s="9"/>
      <c r="I82" s="9"/>
      <c r="J82" s="9"/>
      <c r="K82" s="9"/>
      <c r="L82" s="9"/>
    </row>
    <row r="83" spans="2:12">
      <c r="B83" s="209"/>
      <c r="C83" s="9"/>
      <c r="D83" s="9"/>
      <c r="E83" s="9"/>
      <c r="F83" s="9"/>
      <c r="G83" s="9"/>
      <c r="H83" s="9"/>
      <c r="I83" s="9"/>
      <c r="J83" s="9"/>
      <c r="K83" s="9"/>
      <c r="L83" s="9"/>
    </row>
    <row r="84" spans="2:12">
      <c r="B84" s="209"/>
      <c r="C84" s="9"/>
      <c r="D84" s="9"/>
      <c r="E84" s="9"/>
      <c r="F84" s="9"/>
      <c r="G84" s="9"/>
      <c r="H84" s="9"/>
      <c r="I84" s="9"/>
      <c r="J84" s="9"/>
      <c r="K84" s="9"/>
      <c r="L84" s="9"/>
    </row>
    <row r="85" spans="2:12"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</row>
    <row r="86" spans="2:12"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</row>
    <row r="87" spans="2:12"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</row>
    <row r="88" spans="2:12"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</row>
    <row r="89" spans="2:12"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</row>
    <row r="90" spans="2:12"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</row>
    <row r="91" spans="2:12"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</row>
    <row r="92" spans="2:12"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</row>
    <row r="93" spans="2:12"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</row>
    <row r="94" spans="2:12"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</row>
    <row r="95" spans="2:12"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</row>
    <row r="96" spans="2:12"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</row>
    <row r="97" spans="2:12"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</row>
    <row r="98" spans="2:12"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</row>
    <row r="99" spans="2:12"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</row>
    <row r="100" spans="2:12"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</row>
    <row r="101" spans="2:12"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</row>
    <row r="102" spans="2:12"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</row>
    <row r="103" spans="2:12"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</row>
  </sheetData>
  <mergeCells count="1">
    <mergeCell ref="H1:I1"/>
  </mergeCells>
  <phoneticPr fontId="24" type="noConversion"/>
  <pageMargins left="0.78740157499999996" right="0.78740157499999996" top="0.984251969" bottom="0.984251969" header="0.4921259845" footer="0.4921259845"/>
  <pageSetup paperSize="9" scale="8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3">
    <tabColor theme="0" tint="-0.14999847407452621"/>
    <pageSetUpPr fitToPage="1"/>
  </sheetPr>
  <dimension ref="B1:X97"/>
  <sheetViews>
    <sheetView showGridLines="0" zoomScale="85" zoomScaleNormal="85" workbookViewId="0">
      <pane xSplit="3" ySplit="8" topLeftCell="H9" activePane="bottomRight" state="frozen"/>
      <selection activeCell="S46" sqref="S46"/>
      <selection pane="topRight" activeCell="S46" sqref="S46"/>
      <selection pane="bottomLeft" activeCell="S46" sqref="S46"/>
      <selection pane="bottomRight" activeCell="L3" sqref="L3"/>
    </sheetView>
  </sheetViews>
  <sheetFormatPr defaultColWidth="9.140625" defaultRowHeight="12.75"/>
  <cols>
    <col min="1" max="1" width="3.28515625" style="583" customWidth="1"/>
    <col min="2" max="2" width="3.42578125" style="583" customWidth="1"/>
    <col min="3" max="3" width="37.28515625" style="583" customWidth="1"/>
    <col min="4" max="5" width="16.7109375" style="583" customWidth="1"/>
    <col min="6" max="6" width="18.5703125" style="583" customWidth="1"/>
    <col min="7" max="21" width="16.7109375" style="583" customWidth="1"/>
    <col min="22" max="22" width="9.140625" style="583"/>
    <col min="23" max="23" width="17.85546875" style="583" customWidth="1"/>
    <col min="24" max="24" width="11.5703125" style="583" bestFit="1" customWidth="1"/>
    <col min="25" max="16384" width="9.140625" style="583"/>
  </cols>
  <sheetData>
    <row r="1" spans="2:24" ht="13.5" thickBot="1"/>
    <row r="2" spans="2:24" ht="13.5" thickBot="1">
      <c r="B2" s="12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R2" s="169" t="s">
        <v>231</v>
      </c>
      <c r="S2" s="346" t="str">
        <f>IF(Identifikace!$B$10="","",Identifikace!$B$10)</f>
        <v/>
      </c>
      <c r="T2" s="169" t="s">
        <v>49</v>
      </c>
      <c r="U2" s="347">
        <f>Identifikace!$B$12</f>
        <v>2024</v>
      </c>
    </row>
    <row r="3" spans="2:24" ht="15.75">
      <c r="B3" s="314" t="s">
        <v>226</v>
      </c>
      <c r="C3" s="22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</row>
    <row r="4" spans="2:24" ht="15.75" thickBot="1">
      <c r="B4" s="91"/>
      <c r="C4" s="92"/>
      <c r="D4" s="92"/>
      <c r="E4" s="92"/>
      <c r="F4" s="1316"/>
      <c r="G4" s="93"/>
      <c r="H4" s="1327"/>
      <c r="I4" s="92"/>
      <c r="J4" s="92"/>
      <c r="K4" s="11"/>
      <c r="L4" s="11"/>
      <c r="M4" s="11"/>
      <c r="N4" s="11"/>
      <c r="O4" s="11"/>
      <c r="P4" s="11"/>
      <c r="Q4" s="11"/>
      <c r="R4" s="11"/>
      <c r="S4" s="11"/>
      <c r="T4" s="11"/>
      <c r="U4" s="13" t="s">
        <v>67</v>
      </c>
    </row>
    <row r="5" spans="2:24">
      <c r="B5" s="1649" t="s">
        <v>68</v>
      </c>
      <c r="C5" s="1650"/>
      <c r="D5" s="1643">
        <f>U2</f>
        <v>2024</v>
      </c>
      <c r="E5" s="1643"/>
      <c r="F5" s="1643"/>
      <c r="G5" s="1643"/>
      <c r="H5" s="1643"/>
      <c r="I5" s="1643"/>
      <c r="J5" s="1643"/>
      <c r="K5" s="992"/>
      <c r="L5" s="1643">
        <f>U2+1</f>
        <v>2025</v>
      </c>
      <c r="M5" s="1643"/>
      <c r="N5" s="1643"/>
      <c r="O5" s="1643"/>
      <c r="P5" s="1644"/>
      <c r="Q5" s="1642">
        <f>U2+2</f>
        <v>2026</v>
      </c>
      <c r="R5" s="1643"/>
      <c r="S5" s="1643"/>
      <c r="T5" s="1643"/>
      <c r="U5" s="1644"/>
    </row>
    <row r="6" spans="2:24">
      <c r="B6" s="1651"/>
      <c r="C6" s="1652"/>
      <c r="D6" s="1645" t="s">
        <v>60</v>
      </c>
      <c r="E6" s="1645"/>
      <c r="F6" s="1646"/>
      <c r="G6" s="1645"/>
      <c r="H6" s="1646"/>
      <c r="I6" s="1645"/>
      <c r="J6" s="1645"/>
      <c r="K6" s="993"/>
      <c r="L6" s="1645" t="s">
        <v>254</v>
      </c>
      <c r="M6" s="1646"/>
      <c r="N6" s="1645"/>
      <c r="O6" s="1645"/>
      <c r="P6" s="1647"/>
      <c r="Q6" s="1648" t="s">
        <v>254</v>
      </c>
      <c r="R6" s="1646"/>
      <c r="S6" s="1645"/>
      <c r="T6" s="1645"/>
      <c r="U6" s="1647"/>
    </row>
    <row r="7" spans="2:24" ht="42" customHeight="1" thickBot="1">
      <c r="B7" s="1653"/>
      <c r="C7" s="1654"/>
      <c r="D7" s="315" t="s">
        <v>712</v>
      </c>
      <c r="E7" s="316" t="s">
        <v>713</v>
      </c>
      <c r="F7" s="1317" t="s">
        <v>818</v>
      </c>
      <c r="G7" s="316" t="s">
        <v>35</v>
      </c>
      <c r="H7" s="1317" t="s">
        <v>819</v>
      </c>
      <c r="I7" s="317" t="s">
        <v>71</v>
      </c>
      <c r="J7" s="316" t="s">
        <v>34</v>
      </c>
      <c r="K7" s="1100" t="s">
        <v>714</v>
      </c>
      <c r="L7" s="315" t="s">
        <v>35</v>
      </c>
      <c r="M7" s="1337" t="s">
        <v>819</v>
      </c>
      <c r="N7" s="319" t="s">
        <v>71</v>
      </c>
      <c r="O7" s="316" t="s">
        <v>34</v>
      </c>
      <c r="P7" s="316" t="s">
        <v>36</v>
      </c>
      <c r="Q7" s="318" t="s">
        <v>35</v>
      </c>
      <c r="R7" s="1337" t="s">
        <v>819</v>
      </c>
      <c r="S7" s="319" t="s">
        <v>71</v>
      </c>
      <c r="T7" s="316" t="s">
        <v>34</v>
      </c>
      <c r="U7" s="320" t="s">
        <v>36</v>
      </c>
    </row>
    <row r="8" spans="2:24" ht="13.5" thickBot="1">
      <c r="B8" s="486"/>
      <c r="C8" s="487" t="s">
        <v>43</v>
      </c>
      <c r="D8" s="488" t="s">
        <v>44</v>
      </c>
      <c r="E8" s="488" t="s">
        <v>45</v>
      </c>
      <c r="F8" s="1326" t="s">
        <v>46</v>
      </c>
      <c r="G8" s="1016" t="s">
        <v>47</v>
      </c>
      <c r="H8" s="1328" t="s">
        <v>50</v>
      </c>
      <c r="I8" s="1328" t="s">
        <v>55</v>
      </c>
      <c r="J8" s="1335" t="s">
        <v>56</v>
      </c>
      <c r="K8" s="1016" t="s">
        <v>57</v>
      </c>
      <c r="L8" s="1456" t="s">
        <v>61</v>
      </c>
      <c r="M8" s="1016" t="s">
        <v>62</v>
      </c>
      <c r="N8" s="1340" t="s">
        <v>63</v>
      </c>
      <c r="O8" s="1335" t="s">
        <v>64</v>
      </c>
      <c r="P8" s="1336" t="s">
        <v>65</v>
      </c>
      <c r="Q8" s="1341" t="s">
        <v>66</v>
      </c>
      <c r="R8" s="1342" t="s">
        <v>774</v>
      </c>
      <c r="S8" s="1016" t="s">
        <v>775</v>
      </c>
      <c r="T8" s="1346" t="s">
        <v>776</v>
      </c>
      <c r="U8" s="1347" t="s">
        <v>777</v>
      </c>
    </row>
    <row r="9" spans="2:24">
      <c r="B9" s="14">
        <v>1</v>
      </c>
      <c r="C9" s="16" t="s">
        <v>257</v>
      </c>
      <c r="D9" s="489">
        <f t="shared" ref="D9:U9" si="0">SUM(D10:D12)</f>
        <v>0</v>
      </c>
      <c r="E9" s="490">
        <f t="shared" si="0"/>
        <v>0</v>
      </c>
      <c r="F9" s="490">
        <f t="shared" si="0"/>
        <v>0</v>
      </c>
      <c r="G9" s="490">
        <f t="shared" si="0"/>
        <v>0</v>
      </c>
      <c r="H9" s="490">
        <f t="shared" si="0"/>
        <v>0</v>
      </c>
      <c r="I9" s="490">
        <f t="shared" si="0"/>
        <v>0</v>
      </c>
      <c r="J9" s="489">
        <f t="shared" si="0"/>
        <v>0</v>
      </c>
      <c r="K9" s="503">
        <f>SUM(K10:K12)</f>
        <v>0</v>
      </c>
      <c r="L9" s="489">
        <f t="shared" si="0"/>
        <v>0</v>
      </c>
      <c r="M9" s="489">
        <f t="shared" si="0"/>
        <v>0</v>
      </c>
      <c r="N9" s="489">
        <f t="shared" si="0"/>
        <v>0</v>
      </c>
      <c r="O9" s="489">
        <f t="shared" si="0"/>
        <v>0</v>
      </c>
      <c r="P9" s="491">
        <f t="shared" si="0"/>
        <v>0</v>
      </c>
      <c r="Q9" s="438">
        <f t="shared" si="0"/>
        <v>0</v>
      </c>
      <c r="R9" s="438">
        <f t="shared" si="0"/>
        <v>0</v>
      </c>
      <c r="S9" s="489">
        <f t="shared" si="0"/>
        <v>0</v>
      </c>
      <c r="T9" s="489">
        <f t="shared" si="0"/>
        <v>0</v>
      </c>
      <c r="U9" s="491">
        <f t="shared" si="0"/>
        <v>0</v>
      </c>
      <c r="W9" s="1099"/>
      <c r="X9" s="1099"/>
    </row>
    <row r="10" spans="2:24">
      <c r="B10" s="17">
        <f t="shared" ref="B10:B41" si="1">B9+1</f>
        <v>2</v>
      </c>
      <c r="C10" s="18" t="s">
        <v>258</v>
      </c>
      <c r="D10" s="460">
        <f t="shared" ref="D10:U10" si="2">D14+D23+D33</f>
        <v>0</v>
      </c>
      <c r="E10" s="492">
        <f t="shared" si="2"/>
        <v>0</v>
      </c>
      <c r="F10" s="492">
        <f t="shared" si="2"/>
        <v>0</v>
      </c>
      <c r="G10" s="492">
        <f t="shared" si="2"/>
        <v>0</v>
      </c>
      <c r="H10" s="492">
        <f t="shared" si="2"/>
        <v>0</v>
      </c>
      <c r="I10" s="492">
        <f t="shared" si="2"/>
        <v>0</v>
      </c>
      <c r="J10" s="460">
        <f t="shared" si="2"/>
        <v>0</v>
      </c>
      <c r="K10" s="461">
        <f>K14+K23+K33</f>
        <v>0</v>
      </c>
      <c r="L10" s="460">
        <f t="shared" si="2"/>
        <v>0</v>
      </c>
      <c r="M10" s="460">
        <f t="shared" si="2"/>
        <v>0</v>
      </c>
      <c r="N10" s="460">
        <f t="shared" si="2"/>
        <v>0</v>
      </c>
      <c r="O10" s="460">
        <f t="shared" si="2"/>
        <v>0</v>
      </c>
      <c r="P10" s="461">
        <f t="shared" si="2"/>
        <v>0</v>
      </c>
      <c r="Q10" s="450">
        <f t="shared" si="2"/>
        <v>0</v>
      </c>
      <c r="R10" s="450">
        <f t="shared" si="2"/>
        <v>0</v>
      </c>
      <c r="S10" s="460">
        <f t="shared" si="2"/>
        <v>0</v>
      </c>
      <c r="T10" s="460">
        <f t="shared" si="2"/>
        <v>0</v>
      </c>
      <c r="U10" s="461">
        <f t="shared" si="2"/>
        <v>0</v>
      </c>
      <c r="W10" s="1099"/>
      <c r="X10" s="1099"/>
    </row>
    <row r="11" spans="2:24">
      <c r="B11" s="19">
        <f t="shared" si="1"/>
        <v>3</v>
      </c>
      <c r="C11" s="322" t="s">
        <v>259</v>
      </c>
      <c r="D11" s="493">
        <f t="shared" ref="D11:U11" si="3">SUM(D19:D20,D29:D30,D39:D40)</f>
        <v>0</v>
      </c>
      <c r="E11" s="494">
        <f t="shared" si="3"/>
        <v>0</v>
      </c>
      <c r="F11" s="494">
        <f t="shared" si="3"/>
        <v>0</v>
      </c>
      <c r="G11" s="494">
        <f t="shared" si="3"/>
        <v>0</v>
      </c>
      <c r="H11" s="494">
        <f t="shared" si="3"/>
        <v>0</v>
      </c>
      <c r="I11" s="494">
        <f t="shared" si="3"/>
        <v>0</v>
      </c>
      <c r="J11" s="494">
        <f t="shared" si="3"/>
        <v>0</v>
      </c>
      <c r="K11" s="1003">
        <f t="shared" si="3"/>
        <v>0</v>
      </c>
      <c r="L11" s="1002">
        <f t="shared" si="3"/>
        <v>0</v>
      </c>
      <c r="M11" s="1002">
        <f t="shared" si="3"/>
        <v>0</v>
      </c>
      <c r="N11" s="494">
        <f t="shared" si="3"/>
        <v>0</v>
      </c>
      <c r="O11" s="494">
        <f t="shared" si="3"/>
        <v>0</v>
      </c>
      <c r="P11" s="496">
        <f t="shared" si="3"/>
        <v>0</v>
      </c>
      <c r="Q11" s="444">
        <f t="shared" si="3"/>
        <v>0</v>
      </c>
      <c r="R11" s="444">
        <f t="shared" si="3"/>
        <v>0</v>
      </c>
      <c r="S11" s="493">
        <f t="shared" si="3"/>
        <v>0</v>
      </c>
      <c r="T11" s="493">
        <f t="shared" si="3"/>
        <v>0</v>
      </c>
      <c r="U11" s="496">
        <f t="shared" si="3"/>
        <v>0</v>
      </c>
      <c r="W11" s="1099"/>
      <c r="X11" s="1099"/>
    </row>
    <row r="12" spans="2:24" ht="13.5" thickBot="1">
      <c r="B12" s="90">
        <f t="shared" si="1"/>
        <v>4</v>
      </c>
      <c r="C12" s="118" t="s">
        <v>260</v>
      </c>
      <c r="D12" s="497">
        <f t="shared" ref="D12:U12" si="4">D21+D31+D41</f>
        <v>0</v>
      </c>
      <c r="E12" s="498">
        <f t="shared" si="4"/>
        <v>0</v>
      </c>
      <c r="F12" s="498">
        <f t="shared" si="4"/>
        <v>0</v>
      </c>
      <c r="G12" s="498">
        <f t="shared" si="4"/>
        <v>0</v>
      </c>
      <c r="H12" s="498">
        <f t="shared" si="4"/>
        <v>0</v>
      </c>
      <c r="I12" s="498">
        <f t="shared" si="4"/>
        <v>0</v>
      </c>
      <c r="J12" s="498">
        <f t="shared" si="4"/>
        <v>0</v>
      </c>
      <c r="K12" s="501">
        <f t="shared" si="4"/>
        <v>0</v>
      </c>
      <c r="L12" s="506">
        <f t="shared" si="4"/>
        <v>0</v>
      </c>
      <c r="M12" s="506">
        <f t="shared" si="4"/>
        <v>0</v>
      </c>
      <c r="N12" s="498">
        <f t="shared" si="4"/>
        <v>0</v>
      </c>
      <c r="O12" s="498">
        <f t="shared" si="4"/>
        <v>0</v>
      </c>
      <c r="P12" s="499">
        <f t="shared" si="4"/>
        <v>0</v>
      </c>
      <c r="Q12" s="456">
        <f t="shared" si="4"/>
        <v>0</v>
      </c>
      <c r="R12" s="456">
        <f t="shared" si="4"/>
        <v>0</v>
      </c>
      <c r="S12" s="497">
        <f t="shared" si="4"/>
        <v>0</v>
      </c>
      <c r="T12" s="497">
        <f t="shared" si="4"/>
        <v>0</v>
      </c>
      <c r="U12" s="499">
        <f t="shared" si="4"/>
        <v>0</v>
      </c>
      <c r="W12" s="1099"/>
      <c r="X12" s="1099"/>
    </row>
    <row r="13" spans="2:24">
      <c r="B13" s="14">
        <f t="shared" si="1"/>
        <v>5</v>
      </c>
      <c r="C13" s="323" t="s">
        <v>261</v>
      </c>
      <c r="D13" s="489">
        <f t="shared" ref="D13:U13" si="5">SUM(D14,D19:D21)</f>
        <v>0</v>
      </c>
      <c r="E13" s="490">
        <f t="shared" si="5"/>
        <v>0</v>
      </c>
      <c r="F13" s="490">
        <f t="shared" si="5"/>
        <v>0</v>
      </c>
      <c r="G13" s="490">
        <f t="shared" si="5"/>
        <v>0</v>
      </c>
      <c r="H13" s="490">
        <f t="shared" si="5"/>
        <v>0</v>
      </c>
      <c r="I13" s="490">
        <f t="shared" si="5"/>
        <v>0</v>
      </c>
      <c r="J13" s="490">
        <f t="shared" si="5"/>
        <v>0</v>
      </c>
      <c r="K13" s="1004">
        <f t="shared" si="5"/>
        <v>0</v>
      </c>
      <c r="L13" s="508">
        <f t="shared" si="5"/>
        <v>0</v>
      </c>
      <c r="M13" s="508">
        <f t="shared" si="5"/>
        <v>0</v>
      </c>
      <c r="N13" s="490">
        <f t="shared" si="5"/>
        <v>0</v>
      </c>
      <c r="O13" s="490">
        <f t="shared" si="5"/>
        <v>0</v>
      </c>
      <c r="P13" s="491">
        <f t="shared" si="5"/>
        <v>0</v>
      </c>
      <c r="Q13" s="438">
        <f t="shared" si="5"/>
        <v>0</v>
      </c>
      <c r="R13" s="438">
        <f t="shared" si="5"/>
        <v>0</v>
      </c>
      <c r="S13" s="489">
        <f t="shared" si="5"/>
        <v>0</v>
      </c>
      <c r="T13" s="489">
        <f t="shared" si="5"/>
        <v>0</v>
      </c>
      <c r="U13" s="491">
        <f t="shared" si="5"/>
        <v>0</v>
      </c>
      <c r="W13" s="1099"/>
      <c r="X13" s="1099"/>
    </row>
    <row r="14" spans="2:24">
      <c r="B14" s="19">
        <f t="shared" si="1"/>
        <v>6</v>
      </c>
      <c r="C14" s="324" t="s">
        <v>258</v>
      </c>
      <c r="D14" s="493">
        <f t="shared" ref="D14:U14" si="6">D15+D16+D17+D18</f>
        <v>0</v>
      </c>
      <c r="E14" s="494">
        <f t="shared" si="6"/>
        <v>0</v>
      </c>
      <c r="F14" s="494">
        <f t="shared" si="6"/>
        <v>0</v>
      </c>
      <c r="G14" s="494">
        <f t="shared" si="6"/>
        <v>0</v>
      </c>
      <c r="H14" s="494">
        <f t="shared" si="6"/>
        <v>0</v>
      </c>
      <c r="I14" s="494">
        <f t="shared" si="6"/>
        <v>0</v>
      </c>
      <c r="J14" s="494">
        <f t="shared" si="6"/>
        <v>0</v>
      </c>
      <c r="K14" s="1003">
        <f t="shared" si="6"/>
        <v>0</v>
      </c>
      <c r="L14" s="1002">
        <f t="shared" si="6"/>
        <v>0</v>
      </c>
      <c r="M14" s="1002">
        <f t="shared" si="6"/>
        <v>0</v>
      </c>
      <c r="N14" s="494">
        <f t="shared" si="6"/>
        <v>0</v>
      </c>
      <c r="O14" s="494">
        <f t="shared" si="6"/>
        <v>0</v>
      </c>
      <c r="P14" s="461">
        <f t="shared" si="6"/>
        <v>0</v>
      </c>
      <c r="Q14" s="495">
        <f t="shared" si="6"/>
        <v>0</v>
      </c>
      <c r="R14" s="495">
        <f t="shared" si="6"/>
        <v>0</v>
      </c>
      <c r="S14" s="494">
        <f t="shared" si="6"/>
        <v>0</v>
      </c>
      <c r="T14" s="494">
        <f t="shared" si="6"/>
        <v>0</v>
      </c>
      <c r="U14" s="496">
        <f t="shared" si="6"/>
        <v>0</v>
      </c>
      <c r="W14" s="1099"/>
      <c r="X14" s="1099"/>
    </row>
    <row r="15" spans="2:24">
      <c r="B15" s="17">
        <f t="shared" si="1"/>
        <v>7</v>
      </c>
      <c r="C15" s="325" t="s">
        <v>262</v>
      </c>
      <c r="D15" s="1006"/>
      <c r="E15" s="1006"/>
      <c r="F15" s="1318"/>
      <c r="G15" s="1006"/>
      <c r="H15" s="1318"/>
      <c r="I15" s="1006"/>
      <c r="J15" s="1006"/>
      <c r="K15" s="1003">
        <f>E15+F15+G15+H15-I15-J15</f>
        <v>0</v>
      </c>
      <c r="L15" s="1007"/>
      <c r="M15" s="1338"/>
      <c r="N15" s="1008"/>
      <c r="O15" s="1008"/>
      <c r="P15" s="461">
        <f>+K15+M15+L15-N15-O15</f>
        <v>0</v>
      </c>
      <c r="Q15" s="1007"/>
      <c r="R15" s="1338"/>
      <c r="S15" s="1008"/>
      <c r="T15" s="1008"/>
      <c r="U15" s="461">
        <f>P15+Q15+R15-S15-T15</f>
        <v>0</v>
      </c>
      <c r="W15" s="1099"/>
      <c r="X15" s="1099"/>
    </row>
    <row r="16" spans="2:24">
      <c r="B16" s="17">
        <f t="shared" si="1"/>
        <v>8</v>
      </c>
      <c r="C16" s="325" t="s">
        <v>263</v>
      </c>
      <c r="D16" s="1006"/>
      <c r="E16" s="1006"/>
      <c r="F16" s="1318"/>
      <c r="G16" s="1006"/>
      <c r="H16" s="1318"/>
      <c r="I16" s="1006"/>
      <c r="J16" s="1006"/>
      <c r="K16" s="1003">
        <f t="shared" ref="K16:K21" si="7">E16+F16+G16+H16-I16-J16</f>
        <v>0</v>
      </c>
      <c r="L16" s="1007"/>
      <c r="M16" s="1338"/>
      <c r="N16" s="1008"/>
      <c r="O16" s="1008"/>
      <c r="P16" s="461">
        <f t="shared" ref="P16:P18" si="8">+K16+M16+L16-N16-O16</f>
        <v>0</v>
      </c>
      <c r="Q16" s="1007"/>
      <c r="R16" s="1338"/>
      <c r="S16" s="1008"/>
      <c r="T16" s="1008"/>
      <c r="U16" s="461">
        <f t="shared" ref="U16:U18" si="9">P16+Q16+R16-S16-T16</f>
        <v>0</v>
      </c>
      <c r="W16" s="1099"/>
      <c r="X16" s="1099"/>
    </row>
    <row r="17" spans="2:24">
      <c r="B17" s="17">
        <f t="shared" si="1"/>
        <v>9</v>
      </c>
      <c r="C17" s="325" t="s">
        <v>264</v>
      </c>
      <c r="D17" s="1006"/>
      <c r="E17" s="1006"/>
      <c r="F17" s="1318"/>
      <c r="G17" s="1006"/>
      <c r="H17" s="1318"/>
      <c r="I17" s="1006"/>
      <c r="J17" s="1006"/>
      <c r="K17" s="1003">
        <f t="shared" si="7"/>
        <v>0</v>
      </c>
      <c r="L17" s="1007"/>
      <c r="M17" s="1338"/>
      <c r="N17" s="1008"/>
      <c r="O17" s="1008"/>
      <c r="P17" s="461">
        <f t="shared" si="8"/>
        <v>0</v>
      </c>
      <c r="Q17" s="1007"/>
      <c r="R17" s="1338"/>
      <c r="S17" s="1008"/>
      <c r="T17" s="1008"/>
      <c r="U17" s="461">
        <f t="shared" si="9"/>
        <v>0</v>
      </c>
      <c r="W17" s="1099"/>
      <c r="X17" s="1099"/>
    </row>
    <row r="18" spans="2:24">
      <c r="B18" s="17">
        <f t="shared" si="1"/>
        <v>10</v>
      </c>
      <c r="C18" s="325" t="s">
        <v>265</v>
      </c>
      <c r="D18" s="1006"/>
      <c r="E18" s="1006"/>
      <c r="F18" s="1318"/>
      <c r="G18" s="1006"/>
      <c r="H18" s="1318"/>
      <c r="I18" s="1006"/>
      <c r="J18" s="1006"/>
      <c r="K18" s="1003">
        <f t="shared" si="7"/>
        <v>0</v>
      </c>
      <c r="L18" s="1007"/>
      <c r="M18" s="1338"/>
      <c r="N18" s="1008"/>
      <c r="O18" s="1008"/>
      <c r="P18" s="461">
        <f t="shared" si="8"/>
        <v>0</v>
      </c>
      <c r="Q18" s="1007"/>
      <c r="R18" s="1338"/>
      <c r="S18" s="1008"/>
      <c r="T18" s="1008"/>
      <c r="U18" s="461">
        <f t="shared" si="9"/>
        <v>0</v>
      </c>
      <c r="W18" s="1099"/>
      <c r="X18" s="1099"/>
    </row>
    <row r="19" spans="2:24">
      <c r="B19" s="17">
        <f t="shared" si="1"/>
        <v>11</v>
      </c>
      <c r="C19" s="20" t="s">
        <v>222</v>
      </c>
      <c r="D19" s="460">
        <f t="shared" ref="D19:U19" si="10">(D43+D44)*0.32</f>
        <v>0</v>
      </c>
      <c r="E19" s="1006"/>
      <c r="F19" s="460">
        <f t="shared" si="10"/>
        <v>0</v>
      </c>
      <c r="G19" s="460">
        <f t="shared" si="10"/>
        <v>0</v>
      </c>
      <c r="H19" s="460">
        <f t="shared" si="10"/>
        <v>0</v>
      </c>
      <c r="I19" s="460">
        <f t="shared" si="10"/>
        <v>0</v>
      </c>
      <c r="J19" s="460">
        <f t="shared" si="10"/>
        <v>0</v>
      </c>
      <c r="K19" s="461">
        <f t="shared" si="7"/>
        <v>0</v>
      </c>
      <c r="L19" s="460">
        <f t="shared" si="10"/>
        <v>0</v>
      </c>
      <c r="M19" s="460">
        <f t="shared" si="10"/>
        <v>0</v>
      </c>
      <c r="N19" s="460">
        <f t="shared" si="10"/>
        <v>0</v>
      </c>
      <c r="O19" s="460">
        <f t="shared" si="10"/>
        <v>0</v>
      </c>
      <c r="P19" s="461">
        <f t="shared" si="10"/>
        <v>0</v>
      </c>
      <c r="Q19" s="460">
        <f t="shared" si="10"/>
        <v>0</v>
      </c>
      <c r="R19" s="460">
        <f t="shared" si="10"/>
        <v>0</v>
      </c>
      <c r="S19" s="460">
        <f t="shared" si="10"/>
        <v>0</v>
      </c>
      <c r="T19" s="460">
        <f t="shared" si="10"/>
        <v>0</v>
      </c>
      <c r="U19" s="461">
        <f t="shared" si="10"/>
        <v>0</v>
      </c>
      <c r="W19" s="1099"/>
      <c r="X19" s="1099"/>
    </row>
    <row r="20" spans="2:24">
      <c r="B20" s="17">
        <f t="shared" si="1"/>
        <v>12</v>
      </c>
      <c r="C20" s="20" t="s">
        <v>266</v>
      </c>
      <c r="D20" s="460">
        <f>IF(D14+D23+D33=0,0,(D42-D43-D44)*D14/(D14+D23+D33))</f>
        <v>0</v>
      </c>
      <c r="E20" s="1006"/>
      <c r="F20" s="492">
        <f>IF($K14+$K23+$K33=0,0,(F42-F43-F44)*$K14/($K14+$K23+$K33))</f>
        <v>0</v>
      </c>
      <c r="G20" s="492">
        <f>IF($K14+$K23+$K33=0,0,(G42-G43-G44)*$K14/($K14+$K23+$K33))</f>
        <v>0</v>
      </c>
      <c r="H20" s="492">
        <f>IF($K14+$K23+$K33=0,0,(H42-H43-H44)*$K14/($K14+$K23+$K33))</f>
        <v>0</v>
      </c>
      <c r="I20" s="492">
        <f>IF($K14+$K23+$K33=0,0,(I42-I43-I44)*$K14/($K14+$K23+$K33))</f>
        <v>0</v>
      </c>
      <c r="J20" s="492">
        <f>IF($K14+$K23+$K33=0,0,(J42-J43-J44)*$K14/($K14+$K23+$K33))</f>
        <v>0</v>
      </c>
      <c r="K20" s="500">
        <f t="shared" si="7"/>
        <v>0</v>
      </c>
      <c r="L20" s="460">
        <f>IF($P14+$P23+$P33=0,0,(L42-L43-L44)*$P14/($P14+$P23+$P33))</f>
        <v>0</v>
      </c>
      <c r="M20" s="460">
        <f t="shared" ref="M20:O20" si="11">IF($P14+$P23+$P33=0,0,(M42-M43-M44)*$P14/($P14+$P23+$P33))</f>
        <v>0</v>
      </c>
      <c r="N20" s="460">
        <f t="shared" si="11"/>
        <v>0</v>
      </c>
      <c r="O20" s="460">
        <f t="shared" si="11"/>
        <v>0</v>
      </c>
      <c r="P20" s="500">
        <f>K20+M20+L20-N20-O20</f>
        <v>0</v>
      </c>
      <c r="Q20" s="460">
        <f>IF($U14+$U23+$U33=0,0,(Q42-Q43-Q44)*$U14/($U14+$U23+$U33))</f>
        <v>0</v>
      </c>
      <c r="R20" s="460">
        <f t="shared" ref="R20:T20" si="12">IF($U14+$U23+$U33=0,0,(R42-R43-R44)*$U14/($U14+$U23+$U33))</f>
        <v>0</v>
      </c>
      <c r="S20" s="460">
        <f t="shared" si="12"/>
        <v>0</v>
      </c>
      <c r="T20" s="460">
        <f t="shared" si="12"/>
        <v>0</v>
      </c>
      <c r="U20" s="500">
        <f>P20+Q20+R20-S20-T20</f>
        <v>0</v>
      </c>
      <c r="W20" s="1099"/>
      <c r="X20" s="1099"/>
    </row>
    <row r="21" spans="2:24" ht="13.5" thickBot="1">
      <c r="B21" s="90">
        <f t="shared" si="1"/>
        <v>13</v>
      </c>
      <c r="C21" s="326" t="s">
        <v>260</v>
      </c>
      <c r="D21" s="1304">
        <f>IF($D$14+$D$19+$D$20+$D$23+$D$29+$D$30+$D$33+$D$39+$D$40+$D$53=0,0,D55*($D$14+$D$19+$D$20)/($D$14+$D$19+$D$20+$D$23+$D$29+$D$30+$D$33+$D$39+$D$40+$D$53))</f>
        <v>0</v>
      </c>
      <c r="E21" s="1622"/>
      <c r="F21" s="1305">
        <f>IF($K$14+$K$19+$K$20+$K$23+$K$29+$K$30+$K$33+$K$39+$K$40+$K$53=0,0,F55*($K14+$K$19+$K$20)/($K$14+$K$19+$K$20+$K$23+$K$29+$K$30+$K$33+$K$39+$K$40+$K$53))</f>
        <v>0</v>
      </c>
      <c r="G21" s="1305">
        <f>IF($K$14+$K$19+$K$20+$K$23+$K$29+$K$30+$K$33+$K$39+$K$40+$K$53=0,0,G55*($K14+$K$19+$K$20)/($K$14+$K$19+$K$20+$K$23+$K$29+$K$30+$K$33+$K$39+$K$40+$K$53))</f>
        <v>0</v>
      </c>
      <c r="H21" s="1305">
        <f>IF($K$14+$K$19+$K$20+$K$23+$K$29+$K$30+$K$33+$K$39+$K$40+$K$53=0,0,H55*($K14+$K$19+$K$20)/($K$14+$K$19+$K$20+$K$23+$K$29+$K$30+$K$33+$K$39+$K$40+$K$53))</f>
        <v>0</v>
      </c>
      <c r="I21" s="1305">
        <f>IF($K$14+$K$19+$K$20+$K$23+$K$29+$K$30+$K$33+$K$39+$K$40+$K$53=0,0,I55*($K14+$K$19+$K$20)/($K$14+$K$19+$K$20+$K$23+$K$29+$K$30+$K$33+$K$39+$K$40+$K$53))</f>
        <v>0</v>
      </c>
      <c r="J21" s="1305">
        <f>IF($K$14+$K$19+$K$20+$K$23+$K$29+$K$30+$K$33+$K$39+$K$40+$K$53=0,0,J55*($K14+$K$19+$K$20)/($K$14+$K$19+$K$20+$K$23+$K$29+$K$30+$K$33+$K$39+$K$40+$K$53))</f>
        <v>0</v>
      </c>
      <c r="K21" s="1306">
        <f t="shared" si="7"/>
        <v>0</v>
      </c>
      <c r="L21" s="1623">
        <f>IF($P$14+$P$19+$P$20+$P$23+$P$29+$P$30+$P$33+$P$39+$P$40+$P$53=0,0,L55*($P14+$P$19+$P$20)/($P$14+$P$19+$P$20+$P$23+$P$29+$P$30+$P$33+$P$39+$P$40+$P$53))</f>
        <v>0</v>
      </c>
      <c r="M21" s="1624">
        <f t="shared" ref="M21:O21" si="13">IF($P$14+$P$19+$P$20+$P$23+$P$29+$P$30+$P$33+$P$39+$P$40+$P$53=0,0,M55*($P14+$P$19+$P$20)/($P$14+$P$19+$P$20+$P$23+$P$29+$P$30+$P$33+$P$39+$P$40+$P$53))</f>
        <v>0</v>
      </c>
      <c r="N21" s="1624">
        <f t="shared" si="13"/>
        <v>0</v>
      </c>
      <c r="O21" s="1624">
        <f t="shared" si="13"/>
        <v>0</v>
      </c>
      <c r="P21" s="1306">
        <f>K21+M21+L21-N21-O21</f>
        <v>0</v>
      </c>
      <c r="Q21" s="1623">
        <f>IF($U14+$U$19+$U$20+$U23+$U$29+$U$30+$U33+$U$39+$U$40+$U53=0,0,Q55*($U14+$U$19+$U$20)/($U14+$U$19+$U$20+$U23+$U$29+$U$30+$U33+$U$39+$U$40+$U53))</f>
        <v>0</v>
      </c>
      <c r="R21" s="1624">
        <f t="shared" ref="R21:T21" si="14">IF($U14+$U$19+$U$20+$U23+$U$29+$U$30+$U33+$U$39+$U$40+$U53=0,0,R55*($U14+$U$19+$U$20)/($U14+$U$19+$U$20+$U23+$U$29+$U$30+$U33+$U$39+$U$40+$U53))</f>
        <v>0</v>
      </c>
      <c r="S21" s="1624">
        <f t="shared" si="14"/>
        <v>0</v>
      </c>
      <c r="T21" s="1624">
        <f t="shared" si="14"/>
        <v>0</v>
      </c>
      <c r="U21" s="1307">
        <f>P21+Q21+R21-S21-T21</f>
        <v>0</v>
      </c>
      <c r="W21" s="1099"/>
      <c r="X21" s="1099"/>
    </row>
    <row r="22" spans="2:24">
      <c r="B22" s="19">
        <f t="shared" si="1"/>
        <v>14</v>
      </c>
      <c r="C22" s="327" t="s">
        <v>267</v>
      </c>
      <c r="D22" s="504">
        <f t="shared" ref="D22:U22" si="15">SUM(D23,D29:D31)</f>
        <v>0</v>
      </c>
      <c r="E22" s="502">
        <f t="shared" si="15"/>
        <v>0</v>
      </c>
      <c r="F22" s="502">
        <f t="shared" si="15"/>
        <v>0</v>
      </c>
      <c r="G22" s="502">
        <f t="shared" si="15"/>
        <v>0</v>
      </c>
      <c r="H22" s="502">
        <f t="shared" si="15"/>
        <v>0</v>
      </c>
      <c r="I22" s="502">
        <f t="shared" si="15"/>
        <v>0</v>
      </c>
      <c r="J22" s="502">
        <f t="shared" si="15"/>
        <v>0</v>
      </c>
      <c r="K22" s="1005">
        <f t="shared" si="15"/>
        <v>0</v>
      </c>
      <c r="L22" s="507">
        <f t="shared" si="15"/>
        <v>0</v>
      </c>
      <c r="M22" s="507">
        <f t="shared" si="15"/>
        <v>0</v>
      </c>
      <c r="N22" s="502">
        <f t="shared" si="15"/>
        <v>0</v>
      </c>
      <c r="O22" s="502">
        <f t="shared" si="15"/>
        <v>0</v>
      </c>
      <c r="P22" s="503">
        <f t="shared" si="15"/>
        <v>0</v>
      </c>
      <c r="Q22" s="507">
        <f t="shared" si="15"/>
        <v>0</v>
      </c>
      <c r="R22" s="507">
        <f t="shared" si="15"/>
        <v>0</v>
      </c>
      <c r="S22" s="502">
        <f t="shared" si="15"/>
        <v>0</v>
      </c>
      <c r="T22" s="502">
        <f t="shared" si="15"/>
        <v>0</v>
      </c>
      <c r="U22" s="503">
        <f t="shared" si="15"/>
        <v>0</v>
      </c>
      <c r="W22" s="1099"/>
      <c r="X22" s="1099"/>
    </row>
    <row r="23" spans="2:24">
      <c r="B23" s="17">
        <f t="shared" si="1"/>
        <v>15</v>
      </c>
      <c r="C23" s="20" t="s">
        <v>258</v>
      </c>
      <c r="D23" s="460">
        <f t="shared" ref="D23:U23" si="16">D24+D25+D26+D27+D28</f>
        <v>0</v>
      </c>
      <c r="E23" s="492">
        <f t="shared" si="16"/>
        <v>0</v>
      </c>
      <c r="F23" s="492">
        <f t="shared" si="16"/>
        <v>0</v>
      </c>
      <c r="G23" s="492">
        <f t="shared" si="16"/>
        <v>0</v>
      </c>
      <c r="H23" s="492">
        <f t="shared" si="16"/>
        <v>0</v>
      </c>
      <c r="I23" s="492">
        <f t="shared" si="16"/>
        <v>0</v>
      </c>
      <c r="J23" s="492">
        <f t="shared" si="16"/>
        <v>0</v>
      </c>
      <c r="K23" s="500">
        <f t="shared" si="16"/>
        <v>0</v>
      </c>
      <c r="L23" s="505">
        <f t="shared" si="16"/>
        <v>0</v>
      </c>
      <c r="M23" s="505">
        <f t="shared" si="16"/>
        <v>0</v>
      </c>
      <c r="N23" s="492">
        <f t="shared" si="16"/>
        <v>0</v>
      </c>
      <c r="O23" s="492">
        <f t="shared" si="16"/>
        <v>0</v>
      </c>
      <c r="P23" s="461">
        <f t="shared" si="16"/>
        <v>0</v>
      </c>
      <c r="Q23" s="505">
        <f t="shared" si="16"/>
        <v>0</v>
      </c>
      <c r="R23" s="505">
        <f t="shared" si="16"/>
        <v>0</v>
      </c>
      <c r="S23" s="492">
        <f t="shared" si="16"/>
        <v>0</v>
      </c>
      <c r="T23" s="492">
        <f t="shared" si="16"/>
        <v>0</v>
      </c>
      <c r="U23" s="461">
        <f t="shared" si="16"/>
        <v>0</v>
      </c>
      <c r="W23" s="1099"/>
      <c r="X23" s="1099"/>
    </row>
    <row r="24" spans="2:24">
      <c r="B24" s="17">
        <f t="shared" si="1"/>
        <v>16</v>
      </c>
      <c r="C24" s="325" t="s">
        <v>262</v>
      </c>
      <c r="D24" s="1006"/>
      <c r="E24" s="1006"/>
      <c r="F24" s="1318"/>
      <c r="G24" s="1008"/>
      <c r="H24" s="1329"/>
      <c r="I24" s="1008"/>
      <c r="J24" s="1008"/>
      <c r="K24" s="1003">
        <f>E24+F24+G24+H24-I24-J24</f>
        <v>0</v>
      </c>
      <c r="L24" s="1009"/>
      <c r="M24" s="1338"/>
      <c r="N24" s="1008"/>
      <c r="O24" s="1008"/>
      <c r="P24" s="461">
        <f>K24+M24+L24-N24-O24</f>
        <v>0</v>
      </c>
      <c r="Q24" s="1009"/>
      <c r="R24" s="1338"/>
      <c r="S24" s="1008"/>
      <c r="T24" s="1008"/>
      <c r="U24" s="461">
        <f>P24+Q24+R24-S24-T24</f>
        <v>0</v>
      </c>
      <c r="W24" s="1099"/>
      <c r="X24" s="1099"/>
    </row>
    <row r="25" spans="2:24">
      <c r="B25" s="17">
        <f t="shared" si="1"/>
        <v>17</v>
      </c>
      <c r="C25" s="325" t="s">
        <v>263</v>
      </c>
      <c r="D25" s="1006"/>
      <c r="E25" s="1006"/>
      <c r="F25" s="1318"/>
      <c r="G25" s="1008"/>
      <c r="H25" s="1329"/>
      <c r="I25" s="1008"/>
      <c r="J25" s="1008"/>
      <c r="K25" s="1003">
        <f t="shared" ref="K25:K31" si="17">E25+F25+G25+H25-I25-J25</f>
        <v>0</v>
      </c>
      <c r="L25" s="1009"/>
      <c r="M25" s="1338"/>
      <c r="N25" s="1008"/>
      <c r="O25" s="1008"/>
      <c r="P25" s="461">
        <f t="shared" ref="P25:P28" si="18">K25+M25+L25-N25-O25</f>
        <v>0</v>
      </c>
      <c r="Q25" s="1009"/>
      <c r="R25" s="1338"/>
      <c r="S25" s="1008"/>
      <c r="T25" s="1008"/>
      <c r="U25" s="461">
        <f t="shared" ref="U25:U28" si="19">P25+Q25+R25-S25-T25</f>
        <v>0</v>
      </c>
      <c r="W25" s="1099"/>
      <c r="X25" s="1099"/>
    </row>
    <row r="26" spans="2:24">
      <c r="B26" s="17">
        <f t="shared" si="1"/>
        <v>18</v>
      </c>
      <c r="C26" s="325" t="s">
        <v>268</v>
      </c>
      <c r="D26" s="1006"/>
      <c r="E26" s="1006"/>
      <c r="F26" s="1318"/>
      <c r="G26" s="1008"/>
      <c r="H26" s="1329"/>
      <c r="I26" s="1008"/>
      <c r="J26" s="1008"/>
      <c r="K26" s="1003">
        <f t="shared" si="17"/>
        <v>0</v>
      </c>
      <c r="L26" s="1009"/>
      <c r="M26" s="1338"/>
      <c r="N26" s="1008"/>
      <c r="O26" s="1008"/>
      <c r="P26" s="461">
        <f t="shared" si="18"/>
        <v>0</v>
      </c>
      <c r="Q26" s="1009"/>
      <c r="R26" s="1338"/>
      <c r="S26" s="1008"/>
      <c r="T26" s="1008"/>
      <c r="U26" s="461">
        <f t="shared" si="19"/>
        <v>0</v>
      </c>
      <c r="W26" s="1099"/>
      <c r="X26" s="1099"/>
    </row>
    <row r="27" spans="2:24">
      <c r="B27" s="17">
        <f t="shared" si="1"/>
        <v>19</v>
      </c>
      <c r="C27" s="325" t="s">
        <v>269</v>
      </c>
      <c r="D27" s="1006"/>
      <c r="E27" s="1006"/>
      <c r="F27" s="1318"/>
      <c r="G27" s="1008"/>
      <c r="H27" s="1329"/>
      <c r="I27" s="1008"/>
      <c r="J27" s="1008"/>
      <c r="K27" s="1003">
        <f t="shared" si="17"/>
        <v>0</v>
      </c>
      <c r="L27" s="1009"/>
      <c r="M27" s="1338"/>
      <c r="N27" s="1008"/>
      <c r="O27" s="1008"/>
      <c r="P27" s="461">
        <f t="shared" si="18"/>
        <v>0</v>
      </c>
      <c r="Q27" s="1009"/>
      <c r="R27" s="1338"/>
      <c r="S27" s="1008"/>
      <c r="T27" s="1008"/>
      <c r="U27" s="461">
        <f t="shared" si="19"/>
        <v>0</v>
      </c>
      <c r="W27" s="1099"/>
      <c r="X27" s="1099"/>
    </row>
    <row r="28" spans="2:24">
      <c r="B28" s="17">
        <f t="shared" si="1"/>
        <v>20</v>
      </c>
      <c r="C28" s="325" t="s">
        <v>265</v>
      </c>
      <c r="D28" s="1006"/>
      <c r="E28" s="1006"/>
      <c r="F28" s="1318"/>
      <c r="G28" s="1008"/>
      <c r="H28" s="1329"/>
      <c r="I28" s="1008"/>
      <c r="J28" s="1008"/>
      <c r="K28" s="1003">
        <f t="shared" si="17"/>
        <v>0</v>
      </c>
      <c r="L28" s="1009"/>
      <c r="M28" s="1338"/>
      <c r="N28" s="1008"/>
      <c r="O28" s="1008"/>
      <c r="P28" s="461">
        <f t="shared" si="18"/>
        <v>0</v>
      </c>
      <c r="Q28" s="1009"/>
      <c r="R28" s="1338"/>
      <c r="S28" s="1008"/>
      <c r="T28" s="1008"/>
      <c r="U28" s="461">
        <f t="shared" si="19"/>
        <v>0</v>
      </c>
      <c r="W28" s="1099"/>
      <c r="X28" s="1099"/>
    </row>
    <row r="29" spans="2:24">
      <c r="B29" s="17">
        <f t="shared" si="1"/>
        <v>21</v>
      </c>
      <c r="C29" s="20" t="s">
        <v>222</v>
      </c>
      <c r="D29" s="460">
        <f t="shared" ref="D29:U29" si="20">(D43+D44)*0.68</f>
        <v>0</v>
      </c>
      <c r="E29" s="1006"/>
      <c r="F29" s="460">
        <f t="shared" si="20"/>
        <v>0</v>
      </c>
      <c r="G29" s="460">
        <f t="shared" si="20"/>
        <v>0</v>
      </c>
      <c r="H29" s="460">
        <f t="shared" si="20"/>
        <v>0</v>
      </c>
      <c r="I29" s="460">
        <f t="shared" si="20"/>
        <v>0</v>
      </c>
      <c r="J29" s="460">
        <f t="shared" si="20"/>
        <v>0</v>
      </c>
      <c r="K29" s="461">
        <f t="shared" si="17"/>
        <v>0</v>
      </c>
      <c r="L29" s="460">
        <f t="shared" si="20"/>
        <v>0</v>
      </c>
      <c r="M29" s="460">
        <f t="shared" si="20"/>
        <v>0</v>
      </c>
      <c r="N29" s="460">
        <f t="shared" si="20"/>
        <v>0</v>
      </c>
      <c r="O29" s="460">
        <f t="shared" si="20"/>
        <v>0</v>
      </c>
      <c r="P29" s="461">
        <f t="shared" si="20"/>
        <v>0</v>
      </c>
      <c r="Q29" s="460">
        <f t="shared" si="20"/>
        <v>0</v>
      </c>
      <c r="R29" s="460">
        <f t="shared" si="20"/>
        <v>0</v>
      </c>
      <c r="S29" s="460">
        <f t="shared" si="20"/>
        <v>0</v>
      </c>
      <c r="T29" s="460">
        <f t="shared" si="20"/>
        <v>0</v>
      </c>
      <c r="U29" s="461">
        <f t="shared" si="20"/>
        <v>0</v>
      </c>
      <c r="W29" s="1099"/>
      <c r="X29" s="1099"/>
    </row>
    <row r="30" spans="2:24">
      <c r="B30" s="17">
        <f t="shared" si="1"/>
        <v>22</v>
      </c>
      <c r="C30" s="20" t="s">
        <v>266</v>
      </c>
      <c r="D30" s="460">
        <f>IF(D14+D23+D33=0,0,(D42-D43-D44)*D23/(D14+D23+D33))</f>
        <v>0</v>
      </c>
      <c r="E30" s="1006"/>
      <c r="F30" s="492">
        <f>IF($K14+$K23+$K33=0,0,(F42-F43-F44)*$K23/($K14+$K23+$K33))</f>
        <v>0</v>
      </c>
      <c r="G30" s="492">
        <f>IF($K14+$K23+$K33=0,0,(G42-G43-G44)*$K23/($K14+$K23+$K33))</f>
        <v>0</v>
      </c>
      <c r="H30" s="492">
        <f>IF($K14+$K23+$K33=0,0,(H42-H43-H44)*$K23/($K14+$K23+$K33))</f>
        <v>0</v>
      </c>
      <c r="I30" s="492">
        <f>IF($K14+$K23+$K33=0,0,(I42-I43-I44)*$K23/($K14+$K23+$K33))</f>
        <v>0</v>
      </c>
      <c r="J30" s="492">
        <f>IF($K14+$K23+$K33=0,0,(J42-J43-J44)*$K23/($K14+$K23+$K33))</f>
        <v>0</v>
      </c>
      <c r="K30" s="500">
        <f t="shared" si="17"/>
        <v>0</v>
      </c>
      <c r="L30" s="460">
        <f>IF($P14+$P23+$P33=0,0,(L42-L43-L44)*$P23/($P14+$P23+$P33))</f>
        <v>0</v>
      </c>
      <c r="M30" s="460">
        <f t="shared" ref="M30:O30" si="21">IF($P14+$P23+$P33=0,0,(M42-M43-M44)*$P23/($P14+$P23+$P33))</f>
        <v>0</v>
      </c>
      <c r="N30" s="460">
        <f t="shared" si="21"/>
        <v>0</v>
      </c>
      <c r="O30" s="460">
        <f t="shared" si="21"/>
        <v>0</v>
      </c>
      <c r="P30" s="500">
        <f>K30+M30+L30-N30-O30</f>
        <v>0</v>
      </c>
      <c r="Q30" s="460">
        <f>IF($U14+$U23+$U33=0,0,(Q42-Q43-Q44)*$U23/($U14+$U23+$U33))</f>
        <v>0</v>
      </c>
      <c r="R30" s="460">
        <f t="shared" ref="R30:T30" si="22">IF($U14+$U23+$U33=0,0,(R42-R43-R44)*$U23/($U14+$U23+$U33))</f>
        <v>0</v>
      </c>
      <c r="S30" s="460">
        <f t="shared" si="22"/>
        <v>0</v>
      </c>
      <c r="T30" s="460">
        <f t="shared" si="22"/>
        <v>0</v>
      </c>
      <c r="U30" s="500">
        <f>P30+Q30+R30-S30-T30</f>
        <v>0</v>
      </c>
      <c r="W30" s="1099"/>
      <c r="X30" s="1099"/>
    </row>
    <row r="31" spans="2:24" ht="13.5" thickBot="1">
      <c r="B31" s="328">
        <f t="shared" si="1"/>
        <v>23</v>
      </c>
      <c r="C31" s="329" t="s">
        <v>260</v>
      </c>
      <c r="D31" s="1308">
        <f>IF($D$14+$D$19+$D$20+$D$23+$D$29+$D$30+$D$33+$D$39+$D$40+$D$53=0,0,D55*($D23+$D$29+$D$30)/($D$14+$D$19+$D$20+$D$23+$D$29+$D$30+$D$33+$D$39+$D$40+$D$53))</f>
        <v>0</v>
      </c>
      <c r="E31" s="1622"/>
      <c r="F31" s="1308">
        <f>IF($K$14+$K$19+$K$20+$K$23+$K$29+$K$30+$K$33+$K$39+$K$40+$K$53=0,0,F55*($K23+$K$29+$K$30)/($K$14+$K$19+$K$20+$K$23+$K$29+$K$30+$K$33+$K$39+$K$40+$K$53))</f>
        <v>0</v>
      </c>
      <c r="G31" s="1308">
        <f>IF($K$14+$K$19+$K$20+$K$23+$K$29+$K$30+$K$33+$K$39+$K$40+$K$53=0,0,G55*($K23+$K$29+$K$30)/($K$14+$K$19+$K$20+$K$23+$K$29+$K$30+$K$33+$K$39+$K$40+$K$53))</f>
        <v>0</v>
      </c>
      <c r="H31" s="1308">
        <f>IF($K$14+$K$19+$K$20+$K$23+$K$29+$K$30+$K$33+$K$39+$K$40+$K$53=0,0,H55*($K23+$K$29+$K$30)/($K$14+$K$19+$K$20+$K$23+$K$29+$K$30+$K$33+$K$39+$K$40+$K$53))</f>
        <v>0</v>
      </c>
      <c r="I31" s="1308">
        <f>IF($K$14+$K$19+$K$20+$K$23+$K$29+$K$30+$K$33+$K$39+$K$40+$K$53=0,0,I55*($K23+$K$29+$K$30)/($K$14+$K$19+$K$20+$K$23+$K$29+$K$30+$K$33+$K$39+$K$40+$K$53))</f>
        <v>0</v>
      </c>
      <c r="J31" s="1308">
        <f>IF($K$14+$K$19+$K$20+$K$23+$K$29+$K$30+$K$33+$K$39+$K$40+$K$53=0,0,J55*($K23+$K$29+$K$30)/($K$14+$K$19+$K$20+$K$23+$K$29+$K$30+$K$33+$K$39+$K$40+$K$53))</f>
        <v>0</v>
      </c>
      <c r="K31" s="1306">
        <f t="shared" si="17"/>
        <v>0</v>
      </c>
      <c r="L31" s="1623">
        <f>IF($P$14+$P$19+$P$20+$P$23+$P$29+$P$30+$P$33+$P$39+$P$40+$P$53=0,0,L55*($P23+$P$29+$P$30)/($P$14+$P$19+$P$20+$P$23+$P$29+$P$30+$P$33+$P$39+$P$40+$P$53))</f>
        <v>0</v>
      </c>
      <c r="M31" s="1624">
        <f t="shared" ref="M31:O31" si="23">IF($P$14+$P$19+$P$20+$P$23+$P$29+$P$30+$P$33+$P$39+$P$40+$P$53=0,0,M55*($P23+$P$29+$P$30)/($P$14+$P$19+$P$20+$P$23+$P$29+$P$30+$P$33+$P$39+$P$40+$P$53))</f>
        <v>0</v>
      </c>
      <c r="N31" s="1624">
        <f t="shared" si="23"/>
        <v>0</v>
      </c>
      <c r="O31" s="1624">
        <f t="shared" si="23"/>
        <v>0</v>
      </c>
      <c r="P31" s="1306">
        <f>K31+M31+L31-N31-O31</f>
        <v>0</v>
      </c>
      <c r="Q31" s="1623">
        <f>IF($U14+$U$19+$U$20+$U23+$U$29+$U$30+$U33+$U$39+$U$40+$U53=0,0,Q55*($U23+$U$29+$U$30)/($U14+$U$19+$U$20+$U23+$U$29+$U$30+$U33+$U$39+$U$40+$U53))</f>
        <v>0</v>
      </c>
      <c r="R31" s="1624">
        <f t="shared" ref="R31:T31" si="24">IF($U14+$U$19+$U$20+$U23+$U$29+$U$30+$U33+$U$39+$U$40+$U53=0,0,R55*($U23+$U$29+$U$30)/($U14+$U$19+$U$20+$U23+$U$29+$U$30+$U33+$U$39+$U$40+$U53))</f>
        <v>0</v>
      </c>
      <c r="S31" s="1624">
        <f t="shared" si="24"/>
        <v>0</v>
      </c>
      <c r="T31" s="1624">
        <f t="shared" si="24"/>
        <v>0</v>
      </c>
      <c r="U31" s="1309">
        <f>P31+Q31+R31-S31-T31</f>
        <v>0</v>
      </c>
      <c r="W31" s="1099"/>
      <c r="X31" s="1099"/>
    </row>
    <row r="32" spans="2:24">
      <c r="B32" s="14">
        <f t="shared" si="1"/>
        <v>24</v>
      </c>
      <c r="C32" s="323" t="s">
        <v>270</v>
      </c>
      <c r="D32" s="489">
        <f t="shared" ref="D32:U32" si="25">SUM(D33,D39:D41)</f>
        <v>0</v>
      </c>
      <c r="E32" s="490">
        <f t="shared" si="25"/>
        <v>0</v>
      </c>
      <c r="F32" s="490">
        <f t="shared" si="25"/>
        <v>0</v>
      </c>
      <c r="G32" s="490">
        <f t="shared" si="25"/>
        <v>0</v>
      </c>
      <c r="H32" s="490">
        <f t="shared" si="25"/>
        <v>0</v>
      </c>
      <c r="I32" s="490">
        <f t="shared" si="25"/>
        <v>0</v>
      </c>
      <c r="J32" s="490">
        <f t="shared" si="25"/>
        <v>0</v>
      </c>
      <c r="K32" s="1004">
        <f t="shared" si="25"/>
        <v>0</v>
      </c>
      <c r="L32" s="508">
        <f t="shared" si="25"/>
        <v>0</v>
      </c>
      <c r="M32" s="508">
        <f t="shared" si="25"/>
        <v>0</v>
      </c>
      <c r="N32" s="490">
        <f t="shared" si="25"/>
        <v>0</v>
      </c>
      <c r="O32" s="490">
        <f t="shared" si="25"/>
        <v>0</v>
      </c>
      <c r="P32" s="491">
        <f t="shared" si="25"/>
        <v>0</v>
      </c>
      <c r="Q32" s="508">
        <f t="shared" si="25"/>
        <v>0</v>
      </c>
      <c r="R32" s="508">
        <f t="shared" si="25"/>
        <v>0</v>
      </c>
      <c r="S32" s="490">
        <f t="shared" si="25"/>
        <v>0</v>
      </c>
      <c r="T32" s="490">
        <f t="shared" si="25"/>
        <v>0</v>
      </c>
      <c r="U32" s="491">
        <f t="shared" si="25"/>
        <v>0</v>
      </c>
      <c r="W32" s="1099"/>
      <c r="X32" s="1099"/>
    </row>
    <row r="33" spans="2:24">
      <c r="B33" s="17">
        <f t="shared" si="1"/>
        <v>25</v>
      </c>
      <c r="C33" s="20" t="s">
        <v>258</v>
      </c>
      <c r="D33" s="460">
        <f t="shared" ref="D33:U33" si="26">D34+D35+D36+D37+D38</f>
        <v>0</v>
      </c>
      <c r="E33" s="492">
        <f t="shared" si="26"/>
        <v>0</v>
      </c>
      <c r="F33" s="492">
        <f t="shared" si="26"/>
        <v>0</v>
      </c>
      <c r="G33" s="492">
        <f t="shared" si="26"/>
        <v>0</v>
      </c>
      <c r="H33" s="492">
        <f t="shared" si="26"/>
        <v>0</v>
      </c>
      <c r="I33" s="492">
        <f t="shared" si="26"/>
        <v>0</v>
      </c>
      <c r="J33" s="492">
        <f t="shared" si="26"/>
        <v>0</v>
      </c>
      <c r="K33" s="500">
        <f t="shared" si="26"/>
        <v>0</v>
      </c>
      <c r="L33" s="505">
        <f t="shared" si="26"/>
        <v>0</v>
      </c>
      <c r="M33" s="505">
        <f t="shared" si="26"/>
        <v>0</v>
      </c>
      <c r="N33" s="492">
        <f t="shared" si="26"/>
        <v>0</v>
      </c>
      <c r="O33" s="492">
        <f t="shared" si="26"/>
        <v>0</v>
      </c>
      <c r="P33" s="461">
        <f t="shared" si="26"/>
        <v>0</v>
      </c>
      <c r="Q33" s="505">
        <f t="shared" si="26"/>
        <v>0</v>
      </c>
      <c r="R33" s="505">
        <f t="shared" si="26"/>
        <v>0</v>
      </c>
      <c r="S33" s="492">
        <f t="shared" si="26"/>
        <v>0</v>
      </c>
      <c r="T33" s="492">
        <f t="shared" si="26"/>
        <v>0</v>
      </c>
      <c r="U33" s="461">
        <f t="shared" si="26"/>
        <v>0</v>
      </c>
      <c r="W33" s="1099"/>
      <c r="X33" s="1099"/>
    </row>
    <row r="34" spans="2:24">
      <c r="B34" s="17">
        <f t="shared" si="1"/>
        <v>26</v>
      </c>
      <c r="C34" s="325" t="s">
        <v>262</v>
      </c>
      <c r="D34" s="1006"/>
      <c r="E34" s="1006"/>
      <c r="F34" s="1318"/>
      <c r="G34" s="1008"/>
      <c r="H34" s="1329"/>
      <c r="I34" s="1008"/>
      <c r="J34" s="1008"/>
      <c r="K34" s="1003">
        <f>E34+F34+G34+H34-I34-J34</f>
        <v>0</v>
      </c>
      <c r="L34" s="1009"/>
      <c r="M34" s="1338"/>
      <c r="N34" s="1008"/>
      <c r="O34" s="1008"/>
      <c r="P34" s="461">
        <f>K34+M34+L34-N34-O34</f>
        <v>0</v>
      </c>
      <c r="Q34" s="1009"/>
      <c r="R34" s="1338"/>
      <c r="S34" s="1008"/>
      <c r="T34" s="1008"/>
      <c r="U34" s="461">
        <f>P34+Q34+R34-S34-T34</f>
        <v>0</v>
      </c>
      <c r="W34" s="1099"/>
      <c r="X34" s="1099"/>
    </row>
    <row r="35" spans="2:24">
      <c r="B35" s="17">
        <f t="shared" si="1"/>
        <v>27</v>
      </c>
      <c r="C35" s="325" t="s">
        <v>263</v>
      </c>
      <c r="D35" s="1006"/>
      <c r="E35" s="1006"/>
      <c r="F35" s="1318"/>
      <c r="G35" s="1008"/>
      <c r="H35" s="1329"/>
      <c r="I35" s="1008"/>
      <c r="J35" s="1008"/>
      <c r="K35" s="1003">
        <f t="shared" ref="K35:K41" si="27">E35+F35+G35+H35-I35-J35</f>
        <v>0</v>
      </c>
      <c r="L35" s="1009"/>
      <c r="M35" s="1338"/>
      <c r="N35" s="1008"/>
      <c r="O35" s="1008"/>
      <c r="P35" s="461">
        <f t="shared" ref="P35:P38" si="28">K35+M35+L35-N35-O35</f>
        <v>0</v>
      </c>
      <c r="Q35" s="1009"/>
      <c r="R35" s="1338"/>
      <c r="S35" s="1008"/>
      <c r="T35" s="1008"/>
      <c r="U35" s="461">
        <f t="shared" ref="U35:U38" si="29">P35+Q35+R35-S35-T35</f>
        <v>0</v>
      </c>
      <c r="W35" s="1099"/>
      <c r="X35" s="1099"/>
    </row>
    <row r="36" spans="2:24">
      <c r="B36" s="17">
        <f t="shared" si="1"/>
        <v>28</v>
      </c>
      <c r="C36" s="325" t="s">
        <v>271</v>
      </c>
      <c r="D36" s="1006"/>
      <c r="E36" s="1006"/>
      <c r="F36" s="1318"/>
      <c r="G36" s="1008"/>
      <c r="H36" s="1329"/>
      <c r="I36" s="1008"/>
      <c r="J36" s="1008"/>
      <c r="K36" s="1003">
        <f t="shared" si="27"/>
        <v>0</v>
      </c>
      <c r="L36" s="1009"/>
      <c r="M36" s="1338"/>
      <c r="N36" s="1008"/>
      <c r="O36" s="1008"/>
      <c r="P36" s="461">
        <f t="shared" si="28"/>
        <v>0</v>
      </c>
      <c r="Q36" s="1009"/>
      <c r="R36" s="1338"/>
      <c r="S36" s="1008"/>
      <c r="T36" s="1008"/>
      <c r="U36" s="461">
        <f t="shared" si="29"/>
        <v>0</v>
      </c>
      <c r="W36" s="1099"/>
      <c r="X36" s="1099"/>
    </row>
    <row r="37" spans="2:24">
      <c r="B37" s="17">
        <f t="shared" si="1"/>
        <v>29</v>
      </c>
      <c r="C37" s="325" t="s">
        <v>272</v>
      </c>
      <c r="D37" s="1006"/>
      <c r="E37" s="1006"/>
      <c r="F37" s="1318"/>
      <c r="G37" s="1008"/>
      <c r="H37" s="1329"/>
      <c r="I37" s="1008"/>
      <c r="J37" s="1008"/>
      <c r="K37" s="1003">
        <f t="shared" si="27"/>
        <v>0</v>
      </c>
      <c r="L37" s="1009"/>
      <c r="M37" s="1338"/>
      <c r="N37" s="1008"/>
      <c r="O37" s="1008"/>
      <c r="P37" s="461">
        <f t="shared" si="28"/>
        <v>0</v>
      </c>
      <c r="Q37" s="1009"/>
      <c r="R37" s="1338"/>
      <c r="S37" s="1008"/>
      <c r="T37" s="1008"/>
      <c r="U37" s="461">
        <f t="shared" si="29"/>
        <v>0</v>
      </c>
      <c r="W37" s="1099"/>
      <c r="X37" s="1099"/>
    </row>
    <row r="38" spans="2:24">
      <c r="B38" s="17">
        <f t="shared" si="1"/>
        <v>30</v>
      </c>
      <c r="C38" s="325" t="s">
        <v>265</v>
      </c>
      <c r="D38" s="1006"/>
      <c r="E38" s="1006"/>
      <c r="F38" s="1318"/>
      <c r="G38" s="1008"/>
      <c r="H38" s="1329"/>
      <c r="I38" s="1008"/>
      <c r="J38" s="1008"/>
      <c r="K38" s="1003">
        <f t="shared" si="27"/>
        <v>0</v>
      </c>
      <c r="L38" s="1009"/>
      <c r="M38" s="1338"/>
      <c r="N38" s="1008"/>
      <c r="O38" s="1008"/>
      <c r="P38" s="461">
        <f t="shared" si="28"/>
        <v>0</v>
      </c>
      <c r="Q38" s="1009"/>
      <c r="R38" s="1338"/>
      <c r="S38" s="1008"/>
      <c r="T38" s="1008"/>
      <c r="U38" s="461">
        <f t="shared" si="29"/>
        <v>0</v>
      </c>
      <c r="W38" s="1099"/>
      <c r="X38" s="1099"/>
    </row>
    <row r="39" spans="2:24">
      <c r="B39" s="17">
        <f t="shared" si="1"/>
        <v>31</v>
      </c>
      <c r="C39" s="20" t="s">
        <v>222</v>
      </c>
      <c r="D39" s="460">
        <f t="shared" ref="D39:U39" si="30">(D43+D44)*0</f>
        <v>0</v>
      </c>
      <c r="E39" s="1006"/>
      <c r="F39" s="460">
        <f t="shared" si="30"/>
        <v>0</v>
      </c>
      <c r="G39" s="460">
        <f t="shared" si="30"/>
        <v>0</v>
      </c>
      <c r="H39" s="460">
        <f t="shared" si="30"/>
        <v>0</v>
      </c>
      <c r="I39" s="460">
        <f t="shared" si="30"/>
        <v>0</v>
      </c>
      <c r="J39" s="460">
        <f t="shared" si="30"/>
        <v>0</v>
      </c>
      <c r="K39" s="461">
        <f t="shared" si="27"/>
        <v>0</v>
      </c>
      <c r="L39" s="460">
        <f t="shared" si="30"/>
        <v>0</v>
      </c>
      <c r="M39" s="460">
        <f t="shared" si="30"/>
        <v>0</v>
      </c>
      <c r="N39" s="460">
        <f t="shared" si="30"/>
        <v>0</v>
      </c>
      <c r="O39" s="460">
        <f t="shared" si="30"/>
        <v>0</v>
      </c>
      <c r="P39" s="461">
        <f t="shared" si="30"/>
        <v>0</v>
      </c>
      <c r="Q39" s="460">
        <f t="shared" si="30"/>
        <v>0</v>
      </c>
      <c r="R39" s="460">
        <f t="shared" si="30"/>
        <v>0</v>
      </c>
      <c r="S39" s="460">
        <f t="shared" si="30"/>
        <v>0</v>
      </c>
      <c r="T39" s="460">
        <f t="shared" si="30"/>
        <v>0</v>
      </c>
      <c r="U39" s="461">
        <f t="shared" si="30"/>
        <v>0</v>
      </c>
      <c r="W39" s="1099"/>
      <c r="X39" s="1099"/>
    </row>
    <row r="40" spans="2:24">
      <c r="B40" s="17">
        <f t="shared" si="1"/>
        <v>32</v>
      </c>
      <c r="C40" s="20" t="s">
        <v>266</v>
      </c>
      <c r="D40" s="505">
        <f>IF($D14+$D23+$D33=0,0,(D42-D43-D44)*$D33/($D14+$D23+$D33))</f>
        <v>0</v>
      </c>
      <c r="E40" s="1006"/>
      <c r="F40" s="492">
        <f>IF($K14+$K23+$K33=0,0,(F42-F43-F44)*$K33/($K14+$K23+$K33))</f>
        <v>0</v>
      </c>
      <c r="G40" s="492">
        <f>IF($K14+$K23+$K33=0,0,(G42-G43-G44)*$K33/($K14+$K23+$K33))</f>
        <v>0</v>
      </c>
      <c r="H40" s="492">
        <f>IF($K14+$K23+$K33=0,0,(H42-H43-H44)*$K33/($K14+$K23+$K33))</f>
        <v>0</v>
      </c>
      <c r="I40" s="492">
        <f t="shared" ref="I40:J40" si="31">IF($K14+$K23+$K33=0,0,(I42-I43-I44)*$K33/($K14+$K23+$K33))</f>
        <v>0</v>
      </c>
      <c r="J40" s="492">
        <f t="shared" si="31"/>
        <v>0</v>
      </c>
      <c r="K40" s="500">
        <f t="shared" si="27"/>
        <v>0</v>
      </c>
      <c r="L40" s="460">
        <f>IF($P14+$P23+$P33=0,0,(L42-L43-L44)*$P33/($P14+$P23+$P33))</f>
        <v>0</v>
      </c>
      <c r="M40" s="460">
        <f t="shared" ref="M40:O40" si="32">IF($P14+$P23+$P33=0,0,(M42-M43-M44)*$P33/($P14+$P23+$P33))</f>
        <v>0</v>
      </c>
      <c r="N40" s="460">
        <f t="shared" si="32"/>
        <v>0</v>
      </c>
      <c r="O40" s="460">
        <f t="shared" si="32"/>
        <v>0</v>
      </c>
      <c r="P40" s="500">
        <f>K40+M40+L40-N40-O40</f>
        <v>0</v>
      </c>
      <c r="Q40" s="460">
        <f>IF($U14+$U23+$U33=0,0,(Q42-Q43-Q44)*$U33/($U14+$U23+$U33))</f>
        <v>0</v>
      </c>
      <c r="R40" s="460">
        <f t="shared" ref="R40:T40" si="33">IF($U14+$U23+$U33=0,0,(R42-R43-R44)*$U33/($U14+$U23+$U33))</f>
        <v>0</v>
      </c>
      <c r="S40" s="460">
        <f t="shared" si="33"/>
        <v>0</v>
      </c>
      <c r="T40" s="460">
        <f t="shared" si="33"/>
        <v>0</v>
      </c>
      <c r="U40" s="500">
        <f>P40+Q40+R40-S40-T40</f>
        <v>0</v>
      </c>
      <c r="W40" s="1099"/>
      <c r="X40" s="1099"/>
    </row>
    <row r="41" spans="2:24" ht="13.5" thickBot="1">
      <c r="B41" s="90">
        <f t="shared" si="1"/>
        <v>33</v>
      </c>
      <c r="C41" s="326" t="s">
        <v>260</v>
      </c>
      <c r="D41" s="1304">
        <f>IF($D$14+$D$19+$D$20+$D$23+$D$29+$D$30+$D$33+$D$39+$D$40+$D$53=0,0,D55*($D$33+$D$39+$D$40)/($D$14+$D$19+$D$20+$D$23+$D$29+$D$30+$D$33+$D$39+$D$40+$D$53))</f>
        <v>0</v>
      </c>
      <c r="E41" s="1622"/>
      <c r="F41" s="1305">
        <f>IF($K$14+$K$19+$K$20+$K$23+$K$29+$K$30+$K$33+$K$39+$K$40+$K$53=0,0,F55*($K33+$K$39+$K$40)/($K$14+$K$19+$K$20+$K$23+$K$29+$K$30+$K$33+$K$39+$K$40+$K$53))</f>
        <v>0</v>
      </c>
      <c r="G41" s="1305">
        <f>IF($K$14+$K$19+$K$20+$K$23+$K$29+$K$30+$K$33+$K$39+$K$40+$K$53=0,0,G55*($K33+$K$39+$K$40)/($K$14+$K$19+$K$20+$K$23+$K$29+$K$30+$K$33+$K$39+$K$40+$K$53))</f>
        <v>0</v>
      </c>
      <c r="H41" s="1305">
        <f>IF($K$14+$K$19+$K$20+$K$23+$K$29+$K$30+$K$33+$K$39+$K$40+$K$53=0,0,H55*($K33+$K$39+$K$40)/($K$14+$K$19+$K$20+$K$23+$K$29+$K$30+$K$33+$K$39+$K$40+$K$53))</f>
        <v>0</v>
      </c>
      <c r="I41" s="1305">
        <f>IF($K$14+$K$19+$K$20+$K$23+$K$29+$K$30+$K$33+$K$39+$K$40+$K$53=0,0,I55*($K33+$K$39+$K$40)/($K$14+$K$19+$K$20+$K$23+$K$29+$K$30+$K$33+$K$39+$K$40+$K$53))</f>
        <v>0</v>
      </c>
      <c r="J41" s="1305">
        <f>IF($K$14+$K$19+$K$20+$K$23+$K$29+$K$30+$K$33+$K$39+$K$40+$K$53=0,0,J55*($K33+$K$39+$K$40)/($K$14+$K$19+$K$20+$K$23+$K$29+$K$30+$K$33+$K$39+$K$40+$K$53))</f>
        <v>0</v>
      </c>
      <c r="K41" s="1306">
        <f t="shared" si="27"/>
        <v>0</v>
      </c>
      <c r="L41" s="1623">
        <f>IF($P$14+$P$19+$P$20+$P$23+$P$29+$P$30+$P$33+$P$39+$P$40+$P$53=0,0,L55*($P33+$P$39+$P$40)/($P$14+$P$19+$P$20+$P$23+$P$29+$P$30+$P$33+$P$39+$P$40+$P$53))</f>
        <v>0</v>
      </c>
      <c r="M41" s="1624">
        <f t="shared" ref="M41:O41" si="34">IF($P$14+$P$19+$P$20+$P$23+$P$29+$P$30+$P$33+$P$39+$P$40+$P$53=0,0,M55*($P33+$P$39+$P$40)/($P$14+$P$19+$P$20+$P$23+$P$29+$P$30+$P$33+$P$39+$P$40+$P$53))</f>
        <v>0</v>
      </c>
      <c r="N41" s="1624">
        <f t="shared" si="34"/>
        <v>0</v>
      </c>
      <c r="O41" s="1624">
        <f t="shared" si="34"/>
        <v>0</v>
      </c>
      <c r="P41" s="1306">
        <f>K41+M41+L41-N41-O41</f>
        <v>0</v>
      </c>
      <c r="Q41" s="1623">
        <f>IF($U14+$U$19+$U$20+$U23+$U$29+$U$30+$U33+$U$39+$U$40+$U53=0,0,Q55*($U33+$U$39+$U$40)/($U14+$U$19+$U$20+$U23+$U$29+$U$30+$U33+$U$39+$U$40+$U53))</f>
        <v>0</v>
      </c>
      <c r="R41" s="1624">
        <f t="shared" ref="R41:T41" si="35">IF($U14+$U$19+$U$20+$U23+$U$29+$U$30+$U33+$U$39+$U$40+$U53=0,0,R55*($U33+$U$39+$U$40)/($U14+$U$19+$U$20+$U23+$U$29+$U$30+$U33+$U$39+$U$40+$U53))</f>
        <v>0</v>
      </c>
      <c r="S41" s="1624">
        <f t="shared" si="35"/>
        <v>0</v>
      </c>
      <c r="T41" s="1624">
        <f t="shared" si="35"/>
        <v>0</v>
      </c>
      <c r="U41" s="1307">
        <f>P41+Q41+R41-S41-T41</f>
        <v>0</v>
      </c>
      <c r="W41" s="1099"/>
      <c r="X41" s="1099"/>
    </row>
    <row r="42" spans="2:24" ht="14.25">
      <c r="B42" s="19">
        <f t="shared" ref="B42:B60" si="36">B41+1</f>
        <v>34</v>
      </c>
      <c r="C42" s="327" t="s">
        <v>778</v>
      </c>
      <c r="D42" s="504">
        <f t="shared" ref="D42:U42" si="37">D43+D44+D45+D46+D47+D48+D49+D50+D51</f>
        <v>0</v>
      </c>
      <c r="E42" s="502">
        <f t="shared" si="37"/>
        <v>0</v>
      </c>
      <c r="F42" s="502">
        <f t="shared" si="37"/>
        <v>0</v>
      </c>
      <c r="G42" s="502">
        <f t="shared" si="37"/>
        <v>0</v>
      </c>
      <c r="H42" s="502">
        <f t="shared" si="37"/>
        <v>0</v>
      </c>
      <c r="I42" s="502">
        <f t="shared" si="37"/>
        <v>0</v>
      </c>
      <c r="J42" s="502">
        <f t="shared" si="37"/>
        <v>0</v>
      </c>
      <c r="K42" s="1005">
        <f t="shared" si="37"/>
        <v>0</v>
      </c>
      <c r="L42" s="507">
        <f t="shared" si="37"/>
        <v>0</v>
      </c>
      <c r="M42" s="507">
        <f t="shared" si="37"/>
        <v>0</v>
      </c>
      <c r="N42" s="502">
        <f t="shared" si="37"/>
        <v>0</v>
      </c>
      <c r="O42" s="502">
        <f t="shared" si="37"/>
        <v>0</v>
      </c>
      <c r="P42" s="503">
        <f t="shared" si="37"/>
        <v>0</v>
      </c>
      <c r="Q42" s="509">
        <f t="shared" si="37"/>
        <v>0</v>
      </c>
      <c r="R42" s="509">
        <f t="shared" si="37"/>
        <v>0</v>
      </c>
      <c r="S42" s="502">
        <f t="shared" si="37"/>
        <v>0</v>
      </c>
      <c r="T42" s="502">
        <f t="shared" si="37"/>
        <v>0</v>
      </c>
      <c r="U42" s="503">
        <f t="shared" si="37"/>
        <v>0</v>
      </c>
      <c r="W42" s="1099"/>
      <c r="X42" s="1099"/>
    </row>
    <row r="43" spans="2:24" ht="14.25">
      <c r="B43" s="17">
        <f t="shared" si="36"/>
        <v>35</v>
      </c>
      <c r="C43" s="994" t="s">
        <v>804</v>
      </c>
      <c r="D43" s="1006"/>
      <c r="E43" s="1006"/>
      <c r="F43" s="1318"/>
      <c r="G43" s="1008"/>
      <c r="H43" s="1329"/>
      <c r="I43" s="1008"/>
      <c r="J43" s="1008"/>
      <c r="K43" s="1003">
        <f>E43+F43+G43+H43-I43-J43</f>
        <v>0</v>
      </c>
      <c r="L43" s="1007"/>
      <c r="M43" s="1338"/>
      <c r="N43" s="1008"/>
      <c r="O43" s="1008"/>
      <c r="P43" s="461">
        <f>K43+M43+L43-N43-O43</f>
        <v>0</v>
      </c>
      <c r="Q43" s="1014"/>
      <c r="R43" s="1318"/>
      <c r="S43" s="1010"/>
      <c r="T43" s="1010"/>
      <c r="U43" s="461">
        <f>P43+Q43+R43-S43-T43</f>
        <v>0</v>
      </c>
      <c r="W43" s="1099"/>
      <c r="X43" s="1099"/>
    </row>
    <row r="44" spans="2:24">
      <c r="B44" s="17">
        <f t="shared" si="36"/>
        <v>36</v>
      </c>
      <c r="C44" s="20" t="s">
        <v>273</v>
      </c>
      <c r="D44" s="1006"/>
      <c r="E44" s="1006"/>
      <c r="F44" s="1318"/>
      <c r="G44" s="1008"/>
      <c r="H44" s="1329"/>
      <c r="I44" s="1008"/>
      <c r="J44" s="1008"/>
      <c r="K44" s="1003">
        <f t="shared" ref="K44:K51" si="38">E44+F44+G44+H44-I44-J44</f>
        <v>0</v>
      </c>
      <c r="L44" s="1007"/>
      <c r="M44" s="1338"/>
      <c r="N44" s="1008"/>
      <c r="O44" s="1008"/>
      <c r="P44" s="461">
        <f t="shared" ref="P44:P51" si="39">K44+M44+L44-N44-O44</f>
        <v>0</v>
      </c>
      <c r="Q44" s="1014"/>
      <c r="R44" s="1318"/>
      <c r="S44" s="1010"/>
      <c r="T44" s="1010"/>
      <c r="U44" s="461">
        <f t="shared" ref="U44:U51" si="40">P44+Q44+R44-S44-T44</f>
        <v>0</v>
      </c>
      <c r="W44" s="1099"/>
      <c r="X44" s="1099"/>
    </row>
    <row r="45" spans="2:24">
      <c r="B45" s="17">
        <f t="shared" si="36"/>
        <v>37</v>
      </c>
      <c r="C45" s="20" t="s">
        <v>274</v>
      </c>
      <c r="D45" s="1006"/>
      <c r="E45" s="1006"/>
      <c r="F45" s="1318"/>
      <c r="G45" s="1008"/>
      <c r="H45" s="1329"/>
      <c r="I45" s="1010"/>
      <c r="J45" s="1010"/>
      <c r="K45" s="1003">
        <f t="shared" si="38"/>
        <v>0</v>
      </c>
      <c r="L45" s="1014"/>
      <c r="M45" s="1318"/>
      <c r="N45" s="1010"/>
      <c r="O45" s="1010"/>
      <c r="P45" s="461">
        <f t="shared" si="39"/>
        <v>0</v>
      </c>
      <c r="Q45" s="1014"/>
      <c r="R45" s="1318"/>
      <c r="S45" s="1010"/>
      <c r="T45" s="1010"/>
      <c r="U45" s="461">
        <f t="shared" si="40"/>
        <v>0</v>
      </c>
      <c r="W45" s="1099"/>
      <c r="X45" s="1099"/>
    </row>
    <row r="46" spans="2:24">
      <c r="B46" s="17">
        <f t="shared" si="36"/>
        <v>38</v>
      </c>
      <c r="C46" s="20" t="s">
        <v>69</v>
      </c>
      <c r="D46" s="1006"/>
      <c r="E46" s="1006"/>
      <c r="F46" s="1318"/>
      <c r="G46" s="1008"/>
      <c r="H46" s="1329"/>
      <c r="I46" s="1010"/>
      <c r="J46" s="1010"/>
      <c r="K46" s="1003">
        <f t="shared" si="38"/>
        <v>0</v>
      </c>
      <c r="L46" s="1014"/>
      <c r="M46" s="1318"/>
      <c r="N46" s="1010"/>
      <c r="O46" s="1010"/>
      <c r="P46" s="461">
        <f t="shared" si="39"/>
        <v>0</v>
      </c>
      <c r="Q46" s="1014"/>
      <c r="R46" s="1318"/>
      <c r="S46" s="1010"/>
      <c r="T46" s="1010"/>
      <c r="U46" s="461">
        <f t="shared" si="40"/>
        <v>0</v>
      </c>
      <c r="W46" s="1099"/>
      <c r="X46" s="1099"/>
    </row>
    <row r="47" spans="2:24">
      <c r="B47" s="17">
        <f t="shared" si="36"/>
        <v>39</v>
      </c>
      <c r="C47" s="20" t="s">
        <v>275</v>
      </c>
      <c r="D47" s="1006"/>
      <c r="E47" s="1006"/>
      <c r="F47" s="1318"/>
      <c r="G47" s="1008"/>
      <c r="H47" s="1329"/>
      <c r="I47" s="1010"/>
      <c r="J47" s="1011"/>
      <c r="K47" s="1003">
        <f t="shared" si="38"/>
        <v>0</v>
      </c>
      <c r="L47" s="1014"/>
      <c r="M47" s="1318"/>
      <c r="N47" s="1010"/>
      <c r="O47" s="1010"/>
      <c r="P47" s="461">
        <f t="shared" si="39"/>
        <v>0</v>
      </c>
      <c r="Q47" s="1014"/>
      <c r="R47" s="1318"/>
      <c r="S47" s="1010"/>
      <c r="T47" s="1010"/>
      <c r="U47" s="461">
        <f t="shared" si="40"/>
        <v>0</v>
      </c>
      <c r="W47" s="1099"/>
      <c r="X47" s="1099"/>
    </row>
    <row r="48" spans="2:24">
      <c r="B48" s="17">
        <f t="shared" si="36"/>
        <v>40</v>
      </c>
      <c r="C48" s="20" t="s">
        <v>276</v>
      </c>
      <c r="D48" s="1006"/>
      <c r="E48" s="1006"/>
      <c r="F48" s="1318"/>
      <c r="G48" s="1008"/>
      <c r="H48" s="1329"/>
      <c r="I48" s="1008"/>
      <c r="J48" s="1010"/>
      <c r="K48" s="1003">
        <f t="shared" si="38"/>
        <v>0</v>
      </c>
      <c r="L48" s="1014"/>
      <c r="M48" s="1318"/>
      <c r="N48" s="1010"/>
      <c r="O48" s="1010"/>
      <c r="P48" s="461">
        <f t="shared" si="39"/>
        <v>0</v>
      </c>
      <c r="Q48" s="1014"/>
      <c r="R48" s="1318"/>
      <c r="S48" s="1010"/>
      <c r="T48" s="1010"/>
      <c r="U48" s="461">
        <f t="shared" si="40"/>
        <v>0</v>
      </c>
      <c r="W48" s="1099"/>
      <c r="X48" s="1099"/>
    </row>
    <row r="49" spans="2:24">
      <c r="B49" s="17">
        <f t="shared" si="36"/>
        <v>41</v>
      </c>
      <c r="C49" s="20" t="s">
        <v>277</v>
      </c>
      <c r="D49" s="1006"/>
      <c r="E49" s="1006"/>
      <c r="F49" s="1318"/>
      <c r="G49" s="1008"/>
      <c r="H49" s="1329"/>
      <c r="I49" s="1008"/>
      <c r="J49" s="1010"/>
      <c r="K49" s="1003">
        <f t="shared" si="38"/>
        <v>0</v>
      </c>
      <c r="L49" s="1014"/>
      <c r="M49" s="1318"/>
      <c r="N49" s="1010"/>
      <c r="O49" s="1010"/>
      <c r="P49" s="461">
        <f t="shared" si="39"/>
        <v>0</v>
      </c>
      <c r="Q49" s="1014"/>
      <c r="R49" s="1318"/>
      <c r="S49" s="1010"/>
      <c r="T49" s="1010"/>
      <c r="U49" s="461">
        <f t="shared" si="40"/>
        <v>0</v>
      </c>
      <c r="W49" s="1099"/>
      <c r="X49" s="1099"/>
    </row>
    <row r="50" spans="2:24">
      <c r="B50" s="17">
        <f t="shared" si="36"/>
        <v>42</v>
      </c>
      <c r="C50" s="20" t="s">
        <v>278</v>
      </c>
      <c r="D50" s="1006"/>
      <c r="E50" s="1006"/>
      <c r="F50" s="1318"/>
      <c r="G50" s="1008"/>
      <c r="H50" s="1329"/>
      <c r="I50" s="1008"/>
      <c r="J50" s="1010"/>
      <c r="K50" s="1003">
        <f t="shared" si="38"/>
        <v>0</v>
      </c>
      <c r="L50" s="1014"/>
      <c r="M50" s="1318"/>
      <c r="N50" s="1010"/>
      <c r="O50" s="1010"/>
      <c r="P50" s="461">
        <f t="shared" si="39"/>
        <v>0</v>
      </c>
      <c r="Q50" s="1014"/>
      <c r="R50" s="1318"/>
      <c r="S50" s="1010"/>
      <c r="T50" s="1010"/>
      <c r="U50" s="461">
        <f t="shared" si="40"/>
        <v>0</v>
      </c>
      <c r="W50" s="1099"/>
      <c r="X50" s="1099"/>
    </row>
    <row r="51" spans="2:24" ht="13.5" thickBot="1">
      <c r="B51" s="330">
        <f t="shared" si="36"/>
        <v>43</v>
      </c>
      <c r="C51" s="331" t="s">
        <v>279</v>
      </c>
      <c r="D51" s="1012"/>
      <c r="E51" s="1006"/>
      <c r="F51" s="1319"/>
      <c r="G51" s="1013"/>
      <c r="H51" s="1330"/>
      <c r="I51" s="1013"/>
      <c r="J51" s="1012"/>
      <c r="K51" s="1003">
        <f t="shared" si="38"/>
        <v>0</v>
      </c>
      <c r="L51" s="1015"/>
      <c r="M51" s="1339"/>
      <c r="N51" s="1012"/>
      <c r="O51" s="1012"/>
      <c r="P51" s="461">
        <f t="shared" si="39"/>
        <v>0</v>
      </c>
      <c r="Q51" s="1015"/>
      <c r="R51" s="1339"/>
      <c r="S51" s="1012"/>
      <c r="T51" s="1012"/>
      <c r="U51" s="461">
        <f t="shared" si="40"/>
        <v>0</v>
      </c>
      <c r="W51" s="1099"/>
      <c r="X51" s="1099"/>
    </row>
    <row r="52" spans="2:24">
      <c r="B52" s="19">
        <f t="shared" si="36"/>
        <v>44</v>
      </c>
      <c r="C52" s="332" t="s">
        <v>215</v>
      </c>
      <c r="D52" s="489">
        <f>D53+D54</f>
        <v>0</v>
      </c>
      <c r="E52" s="510">
        <f>E53+E54</f>
        <v>0</v>
      </c>
      <c r="F52" s="510">
        <f>F53+F54</f>
        <v>0</v>
      </c>
      <c r="G52" s="510">
        <f>G53+G54</f>
        <v>0</v>
      </c>
      <c r="H52" s="510">
        <f>H53+H54</f>
        <v>0</v>
      </c>
      <c r="I52" s="510">
        <f t="shared" ref="I52:U52" si="41">SUM(I53:I54)</f>
        <v>0</v>
      </c>
      <c r="J52" s="489">
        <f t="shared" si="41"/>
        <v>0</v>
      </c>
      <c r="K52" s="491">
        <f t="shared" si="41"/>
        <v>0</v>
      </c>
      <c r="L52" s="489">
        <f t="shared" si="41"/>
        <v>0</v>
      </c>
      <c r="M52" s="489">
        <f t="shared" si="41"/>
        <v>0</v>
      </c>
      <c r="N52" s="489">
        <f t="shared" si="41"/>
        <v>0</v>
      </c>
      <c r="O52" s="489">
        <f t="shared" si="41"/>
        <v>0</v>
      </c>
      <c r="P52" s="491">
        <f t="shared" si="41"/>
        <v>0</v>
      </c>
      <c r="Q52" s="438">
        <f t="shared" si="41"/>
        <v>0</v>
      </c>
      <c r="R52" s="438">
        <f t="shared" si="41"/>
        <v>0</v>
      </c>
      <c r="S52" s="489">
        <f t="shared" si="41"/>
        <v>0</v>
      </c>
      <c r="T52" s="489">
        <f t="shared" si="41"/>
        <v>0</v>
      </c>
      <c r="U52" s="491">
        <f t="shared" si="41"/>
        <v>0</v>
      </c>
      <c r="W52" s="1099"/>
      <c r="X52" s="1099"/>
    </row>
    <row r="53" spans="2:24">
      <c r="B53" s="19">
        <f t="shared" si="36"/>
        <v>45</v>
      </c>
      <c r="C53" s="1310" t="s">
        <v>816</v>
      </c>
      <c r="D53" s="1006"/>
      <c r="E53" s="1006"/>
      <c r="F53" s="1318"/>
      <c r="G53" s="1008"/>
      <c r="H53" s="1329"/>
      <c r="I53" s="1008"/>
      <c r="J53" s="1009"/>
      <c r="K53" s="1003">
        <f>E53+F53+G53+H53-I53-J53</f>
        <v>0</v>
      </c>
      <c r="L53" s="1007"/>
      <c r="M53" s="1338"/>
      <c r="N53" s="1009"/>
      <c r="O53" s="1009"/>
      <c r="P53" s="500">
        <f>K53+M53+L53-N53-O53</f>
        <v>0</v>
      </c>
      <c r="Q53" s="1007"/>
      <c r="R53" s="1338"/>
      <c r="S53" s="1009"/>
      <c r="T53" s="1009"/>
      <c r="U53" s="500">
        <f>P53+Q53+R53-S53-T53</f>
        <v>0</v>
      </c>
      <c r="W53" s="1099"/>
      <c r="X53" s="1099"/>
    </row>
    <row r="54" spans="2:24" ht="13.5" thickBot="1">
      <c r="B54" s="90">
        <f t="shared" si="36"/>
        <v>46</v>
      </c>
      <c r="C54" s="333" t="s">
        <v>260</v>
      </c>
      <c r="D54" s="1304">
        <f>IF($D$14+$D$19+$D$20+$D$23+$D$29+$D$30+$D$33+$D$39+$D$40+$D$53=0,0,D55*D53/($D$14+$D$19+$D$20+$D$23+$D$29+$D$30+$D$33+$D$39+$D$40+$D$53))</f>
        <v>0</v>
      </c>
      <c r="E54" s="1311">
        <f>IF($E$14+$E$19+$E$20+$E$23+$E$29+$E$30+$E$33+$E$39+$E$40+$E$53=0,0,E55*E53/($E$14+$E$19+$E$20+$E$23+$E$29+$E$30+$E$33+$E$39+$E$40+$E$53))</f>
        <v>0</v>
      </c>
      <c r="F54" s="1305">
        <f>IF($K$14+$K$19+$K$20+$K$23+$K$29+$K$30+$K$33+$K$39+$K$40+$K$53=0,0,F55*$K53/($K$14+$K$19+$K$20+$K$23+$K$29+$K$30+$K$33+$K$39+$K$40+$K$53))</f>
        <v>0</v>
      </c>
      <c r="G54" s="1305">
        <f>IF($K$14+$K$19+$K$20+$K$23+$K$29+$K$30+$K$33+$K$39+$K$40+$K$53=0,0,G55*$K53/($K$14+$K$19+$K$20+$K$23+$K$29+$K$30+$K$33+$K$39+$K$40+$K$53))</f>
        <v>0</v>
      </c>
      <c r="H54" s="1305">
        <f>IF($K$14+$K$19+$K$20+$K$23+$K$29+$K$30+$K$33+$K$39+$K$40+$K$53=0,0,H55*$K53/($K$14+$K$19+$K$20+$K$23+$K$29+$K$30+$K$33+$K$39+$K$40+$K$53))</f>
        <v>0</v>
      </c>
      <c r="I54" s="1305">
        <f>IF($K$14+$K$19+$K$20+$K$23+$K$29+$K$30+$K$33+$K$39+$K$40+$K$53=0,0,I55*$K53/($K$14+$K$19+$K$20+$K$23+$K$29+$K$30+$K$33+$K$39+$K$40+$K$53))</f>
        <v>0</v>
      </c>
      <c r="J54" s="1305">
        <f>IF($K$14+$K$19+$K$20+$K$23+$K$29+$K$30+$K$33+$K$39+$K$40+$K$53=0,0,J55*$K53/($K$14+$K$19+$K$20+$K$23+$K$29+$K$30+$K$33+$K$39+$K$40+$K$53))</f>
        <v>0</v>
      </c>
      <c r="K54" s="1306">
        <f>E54+F54+G54+H54-I54-J54</f>
        <v>0</v>
      </c>
      <c r="L54" s="1623">
        <f>IF($P$14+$P$19+$P$20+$P$23+$P$29+$P$30+$P$33+$P$39+$P$40+$P$53=0,0,L55*$P53/($P$14+$P$19+$P$20+$P$23+$P$29+$P$30+$P$33+$P$39+$P$40+$P$53))</f>
        <v>0</v>
      </c>
      <c r="M54" s="1624">
        <f t="shared" ref="M54:O54" si="42">IF($P$14+$P$19+$P$20+$P$23+$P$29+$P$30+$P$33+$P$39+$P$40+$P$53=0,0,M55*$P53/($P$14+$P$19+$P$20+$P$23+$P$29+$P$30+$P$33+$P$39+$P$40+$P$53))</f>
        <v>0</v>
      </c>
      <c r="N54" s="1624">
        <f t="shared" si="42"/>
        <v>0</v>
      </c>
      <c r="O54" s="1624">
        <f t="shared" si="42"/>
        <v>0</v>
      </c>
      <c r="P54" s="1306">
        <f>K54+M54+L54-N54-O54</f>
        <v>0</v>
      </c>
      <c r="Q54" s="1623">
        <f>IF($U14+$U$19+$U$20+$U23+$U$29+$U$30+$U33+$U$39+$U$40+$U53=0,0,Q55*$U53/($U14+$U$19+$U$20+$U23+$U$29+$U$30+$U33+$U$39+$U$40+$U53))</f>
        <v>0</v>
      </c>
      <c r="R54" s="1624">
        <f t="shared" ref="R54:T54" si="43">IF($U14+$U$19+$U$20+$U23+$U$29+$U$30+$U33+$U$39+$U$40+$U53=0,0,R55*$U53/($U14+$U$19+$U$20+$U23+$U$29+$U$30+$U33+$U$39+$U$40+$U53))</f>
        <v>0</v>
      </c>
      <c r="S54" s="1624">
        <f t="shared" si="43"/>
        <v>0</v>
      </c>
      <c r="T54" s="1624">
        <f t="shared" si="43"/>
        <v>0</v>
      </c>
      <c r="U54" s="1307">
        <f>P54+Q54+R54-S54-T54</f>
        <v>0</v>
      </c>
      <c r="W54" s="1099"/>
      <c r="X54" s="1099"/>
    </row>
    <row r="55" spans="2:24" ht="14.25">
      <c r="B55" s="334">
        <f t="shared" si="36"/>
        <v>47</v>
      </c>
      <c r="C55" s="16" t="s">
        <v>779</v>
      </c>
      <c r="D55" s="489">
        <f t="shared" ref="D55:U55" si="44">D56+D57+D58+D59+D60</f>
        <v>0</v>
      </c>
      <c r="E55" s="490">
        <f t="shared" si="44"/>
        <v>0</v>
      </c>
      <c r="F55" s="490">
        <f t="shared" si="44"/>
        <v>0</v>
      </c>
      <c r="G55" s="490">
        <f t="shared" si="44"/>
        <v>0</v>
      </c>
      <c r="H55" s="490">
        <f t="shared" si="44"/>
        <v>0</v>
      </c>
      <c r="I55" s="490">
        <f t="shared" si="44"/>
        <v>0</v>
      </c>
      <c r="J55" s="489">
        <f t="shared" si="44"/>
        <v>0</v>
      </c>
      <c r="K55" s="491">
        <f t="shared" si="44"/>
        <v>0</v>
      </c>
      <c r="L55" s="489">
        <f t="shared" si="44"/>
        <v>0</v>
      </c>
      <c r="M55" s="489">
        <f t="shared" si="44"/>
        <v>0</v>
      </c>
      <c r="N55" s="489">
        <f t="shared" si="44"/>
        <v>0</v>
      </c>
      <c r="O55" s="489">
        <f t="shared" si="44"/>
        <v>0</v>
      </c>
      <c r="P55" s="491">
        <f t="shared" si="44"/>
        <v>0</v>
      </c>
      <c r="Q55" s="438">
        <f>Q56+Q57+Q58+Q59+Q60</f>
        <v>0</v>
      </c>
      <c r="R55" s="438">
        <f>R56+R57+R58+R59+R60</f>
        <v>0</v>
      </c>
      <c r="S55" s="489">
        <f t="shared" si="44"/>
        <v>0</v>
      </c>
      <c r="T55" s="489">
        <f t="shared" si="44"/>
        <v>0</v>
      </c>
      <c r="U55" s="491">
        <f t="shared" si="44"/>
        <v>0</v>
      </c>
    </row>
    <row r="56" spans="2:24">
      <c r="B56" s="17">
        <f t="shared" si="36"/>
        <v>48</v>
      </c>
      <c r="C56" s="18" t="s">
        <v>275</v>
      </c>
      <c r="D56" s="351"/>
      <c r="E56" s="351"/>
      <c r="F56" s="1320"/>
      <c r="G56" s="352"/>
      <c r="H56" s="1331"/>
      <c r="I56" s="352"/>
      <c r="J56" s="351"/>
      <c r="K56" s="1003">
        <f>E56+F56+G56+H56-I56-J56</f>
        <v>0</v>
      </c>
      <c r="L56" s="351"/>
      <c r="M56" s="1320"/>
      <c r="N56" s="351"/>
      <c r="O56" s="351"/>
      <c r="P56" s="461">
        <f>K56+M56+L56-N56-O56</f>
        <v>0</v>
      </c>
      <c r="Q56" s="21"/>
      <c r="R56" s="1320"/>
      <c r="S56" s="351"/>
      <c r="T56" s="351"/>
      <c r="U56" s="461">
        <f>+P56+Q56+R56-S56-T56</f>
        <v>0</v>
      </c>
    </row>
    <row r="57" spans="2:24">
      <c r="B57" s="17">
        <f t="shared" si="36"/>
        <v>49</v>
      </c>
      <c r="C57" s="18" t="s">
        <v>276</v>
      </c>
      <c r="D57" s="351"/>
      <c r="E57" s="351"/>
      <c r="F57" s="1320"/>
      <c r="G57" s="352"/>
      <c r="H57" s="1331"/>
      <c r="I57" s="352"/>
      <c r="J57" s="351"/>
      <c r="K57" s="1003">
        <f t="shared" ref="K57:K60" si="45">E57+F57+G57+H57-I57-J57</f>
        <v>0</v>
      </c>
      <c r="L57" s="351"/>
      <c r="M57" s="1320"/>
      <c r="N57" s="351"/>
      <c r="O57" s="351"/>
      <c r="P57" s="461">
        <f t="shared" ref="P57:P60" si="46">K57+M57+L57-N57-O57</f>
        <v>0</v>
      </c>
      <c r="Q57" s="21"/>
      <c r="R57" s="1320"/>
      <c r="S57" s="351"/>
      <c r="T57" s="351"/>
      <c r="U57" s="461">
        <f t="shared" ref="U57:U60" si="47">+P57+Q57+R57-S57-T57</f>
        <v>0</v>
      </c>
    </row>
    <row r="58" spans="2:24">
      <c r="B58" s="334">
        <f t="shared" si="36"/>
        <v>50</v>
      </c>
      <c r="C58" s="98" t="s">
        <v>277</v>
      </c>
      <c r="D58" s="355"/>
      <c r="E58" s="355"/>
      <c r="F58" s="355"/>
      <c r="G58" s="356"/>
      <c r="H58" s="356"/>
      <c r="I58" s="356"/>
      <c r="J58" s="355"/>
      <c r="K58" s="1003">
        <f t="shared" si="45"/>
        <v>0</v>
      </c>
      <c r="L58" s="355"/>
      <c r="M58" s="355"/>
      <c r="N58" s="355"/>
      <c r="O58" s="355"/>
      <c r="P58" s="461">
        <f t="shared" si="46"/>
        <v>0</v>
      </c>
      <c r="Q58" s="357"/>
      <c r="R58" s="355"/>
      <c r="S58" s="355"/>
      <c r="T58" s="355"/>
      <c r="U58" s="461">
        <f t="shared" si="47"/>
        <v>0</v>
      </c>
    </row>
    <row r="59" spans="2:24">
      <c r="B59" s="17">
        <f t="shared" si="36"/>
        <v>51</v>
      </c>
      <c r="C59" s="18" t="s">
        <v>278</v>
      </c>
      <c r="D59" s="351"/>
      <c r="E59" s="351"/>
      <c r="F59" s="1320"/>
      <c r="G59" s="352"/>
      <c r="H59" s="1331"/>
      <c r="I59" s="352"/>
      <c r="J59" s="351"/>
      <c r="K59" s="1003">
        <f t="shared" si="45"/>
        <v>0</v>
      </c>
      <c r="L59" s="351"/>
      <c r="M59" s="1320"/>
      <c r="N59" s="351"/>
      <c r="O59" s="351"/>
      <c r="P59" s="461">
        <f t="shared" si="46"/>
        <v>0</v>
      </c>
      <c r="Q59" s="21"/>
      <c r="R59" s="1320"/>
      <c r="S59" s="351"/>
      <c r="T59" s="351"/>
      <c r="U59" s="461">
        <f t="shared" si="47"/>
        <v>0</v>
      </c>
    </row>
    <row r="60" spans="2:24" ht="13.5" thickBot="1">
      <c r="B60" s="1293">
        <f t="shared" si="36"/>
        <v>52</v>
      </c>
      <c r="C60" s="94" t="s">
        <v>280</v>
      </c>
      <c r="D60" s="353"/>
      <c r="E60" s="353"/>
      <c r="F60" s="1321"/>
      <c r="G60" s="354"/>
      <c r="H60" s="1332"/>
      <c r="I60" s="354"/>
      <c r="J60" s="353"/>
      <c r="K60" s="1003">
        <f t="shared" si="45"/>
        <v>0</v>
      </c>
      <c r="L60" s="353"/>
      <c r="M60" s="1321"/>
      <c r="N60" s="353"/>
      <c r="O60" s="353"/>
      <c r="P60" s="461">
        <f t="shared" si="46"/>
        <v>0</v>
      </c>
      <c r="Q60" s="95"/>
      <c r="R60" s="1321"/>
      <c r="S60" s="353"/>
      <c r="T60" s="353"/>
      <c r="U60" s="461">
        <f t="shared" si="47"/>
        <v>0</v>
      </c>
    </row>
    <row r="61" spans="2:24">
      <c r="B61" s="14">
        <f>B60+1</f>
        <v>53</v>
      </c>
      <c r="C61" s="332" t="s">
        <v>708</v>
      </c>
      <c r="D61" s="438">
        <f t="shared" ref="D61:U61" si="48">D62+D63+D64+D65+D66</f>
        <v>0</v>
      </c>
      <c r="E61" s="489">
        <f t="shared" si="48"/>
        <v>0</v>
      </c>
      <c r="F61" s="489">
        <f t="shared" si="48"/>
        <v>0</v>
      </c>
      <c r="G61" s="510">
        <f t="shared" si="48"/>
        <v>0</v>
      </c>
      <c r="H61" s="510">
        <f t="shared" si="48"/>
        <v>0</v>
      </c>
      <c r="I61" s="510">
        <f t="shared" si="48"/>
        <v>0</v>
      </c>
      <c r="J61" s="510">
        <f t="shared" si="48"/>
        <v>0</v>
      </c>
      <c r="K61" s="491">
        <f t="shared" si="48"/>
        <v>0</v>
      </c>
      <c r="L61" s="438">
        <f t="shared" si="48"/>
        <v>0</v>
      </c>
      <c r="M61" s="438">
        <f t="shared" si="48"/>
        <v>0</v>
      </c>
      <c r="N61" s="510">
        <f t="shared" si="48"/>
        <v>0</v>
      </c>
      <c r="O61" s="510">
        <f t="shared" si="48"/>
        <v>0</v>
      </c>
      <c r="P61" s="491">
        <f t="shared" si="48"/>
        <v>0</v>
      </c>
      <c r="Q61" s="438">
        <f t="shared" si="48"/>
        <v>0</v>
      </c>
      <c r="R61" s="438">
        <f t="shared" si="48"/>
        <v>0</v>
      </c>
      <c r="S61" s="510">
        <f t="shared" si="48"/>
        <v>0</v>
      </c>
      <c r="T61" s="510">
        <f t="shared" si="48"/>
        <v>0</v>
      </c>
      <c r="U61" s="491">
        <f t="shared" si="48"/>
        <v>0</v>
      </c>
    </row>
    <row r="62" spans="2:24">
      <c r="B62" s="1290">
        <f>B61+1</f>
        <v>54</v>
      </c>
      <c r="C62" s="1297" t="s">
        <v>261</v>
      </c>
      <c r="D62" s="1496"/>
      <c r="E62" s="1312"/>
      <c r="F62" s="1312"/>
      <c r="G62" s="1497"/>
      <c r="H62" s="1498"/>
      <c r="I62" s="1497"/>
      <c r="J62" s="1497"/>
      <c r="K62" s="1291">
        <f>E62+F62+G62+H62-I62-J62</f>
        <v>0</v>
      </c>
      <c r="L62" s="1499"/>
      <c r="M62" s="1312"/>
      <c r="N62" s="1497"/>
      <c r="O62" s="1497"/>
      <c r="P62" s="1292">
        <f>K62+M62+L62-N62-O62</f>
        <v>0</v>
      </c>
      <c r="Q62" s="1499"/>
      <c r="R62" s="1312"/>
      <c r="S62" s="1497"/>
      <c r="T62" s="1497"/>
      <c r="U62" s="1292">
        <f>+P62+Q62+R62-S62-T62</f>
        <v>0</v>
      </c>
    </row>
    <row r="63" spans="2:24">
      <c r="B63" s="1290">
        <f t="shared" ref="B63:B66" si="49">B62+1</f>
        <v>55</v>
      </c>
      <c r="C63" s="1297" t="s">
        <v>267</v>
      </c>
      <c r="D63" s="1499"/>
      <c r="E63" s="1312"/>
      <c r="F63" s="1312"/>
      <c r="G63" s="1497"/>
      <c r="H63" s="1498"/>
      <c r="I63" s="1497"/>
      <c r="J63" s="1497"/>
      <c r="K63" s="1291">
        <f t="shared" ref="K63:K66" si="50">E63+F63+G63+H63-I63-J63</f>
        <v>0</v>
      </c>
      <c r="L63" s="1499"/>
      <c r="M63" s="1312"/>
      <c r="N63" s="1497"/>
      <c r="O63" s="1497"/>
      <c r="P63" s="1292">
        <f t="shared" ref="P63:P66" si="51">K63+M63+L63-N63-O63</f>
        <v>0</v>
      </c>
      <c r="Q63" s="1499"/>
      <c r="R63" s="1312"/>
      <c r="S63" s="1497"/>
      <c r="T63" s="1497"/>
      <c r="U63" s="1292">
        <f t="shared" ref="U63:U66" si="52">+P63+Q63+R63-S63-T63</f>
        <v>0</v>
      </c>
    </row>
    <row r="64" spans="2:24">
      <c r="B64" s="1290">
        <f t="shared" si="49"/>
        <v>56</v>
      </c>
      <c r="C64" s="1298" t="s">
        <v>270</v>
      </c>
      <c r="D64" s="1499"/>
      <c r="E64" s="1312"/>
      <c r="F64" s="1312"/>
      <c r="G64" s="1497"/>
      <c r="H64" s="1498"/>
      <c r="I64" s="1497"/>
      <c r="J64" s="1497"/>
      <c r="K64" s="1291">
        <f t="shared" si="50"/>
        <v>0</v>
      </c>
      <c r="L64" s="1499"/>
      <c r="M64" s="1312"/>
      <c r="N64" s="1497"/>
      <c r="O64" s="1497"/>
      <c r="P64" s="1292">
        <f t="shared" si="51"/>
        <v>0</v>
      </c>
      <c r="Q64" s="1499"/>
      <c r="R64" s="1312"/>
      <c r="S64" s="1497"/>
      <c r="T64" s="1497"/>
      <c r="U64" s="1292">
        <f t="shared" si="52"/>
        <v>0</v>
      </c>
    </row>
    <row r="65" spans="2:21">
      <c r="B65" s="1290">
        <f t="shared" si="49"/>
        <v>57</v>
      </c>
      <c r="C65" s="1297" t="s">
        <v>710</v>
      </c>
      <c r="D65" s="1499"/>
      <c r="E65" s="1312"/>
      <c r="F65" s="1312"/>
      <c r="G65" s="1497"/>
      <c r="H65" s="1498"/>
      <c r="I65" s="1497"/>
      <c r="J65" s="1497"/>
      <c r="K65" s="1291">
        <f t="shared" si="50"/>
        <v>0</v>
      </c>
      <c r="L65" s="1499"/>
      <c r="M65" s="1312"/>
      <c r="N65" s="1497"/>
      <c r="O65" s="1497"/>
      <c r="P65" s="1292">
        <f t="shared" si="51"/>
        <v>0</v>
      </c>
      <c r="Q65" s="1499"/>
      <c r="R65" s="1312"/>
      <c r="S65" s="1497"/>
      <c r="T65" s="1497"/>
      <c r="U65" s="1292">
        <f t="shared" si="52"/>
        <v>0</v>
      </c>
    </row>
    <row r="66" spans="2:21" ht="13.5" thickBot="1">
      <c r="B66" s="1294">
        <f t="shared" si="49"/>
        <v>58</v>
      </c>
      <c r="C66" s="1299" t="s">
        <v>709</v>
      </c>
      <c r="D66" s="1500"/>
      <c r="E66" s="1313"/>
      <c r="F66" s="1313"/>
      <c r="G66" s="1501"/>
      <c r="H66" s="1501"/>
      <c r="I66" s="1501"/>
      <c r="J66" s="1501"/>
      <c r="K66" s="1295">
        <f t="shared" si="50"/>
        <v>0</v>
      </c>
      <c r="L66" s="1500"/>
      <c r="M66" s="1313"/>
      <c r="N66" s="1501"/>
      <c r="O66" s="1501"/>
      <c r="P66" s="1296">
        <f t="shared" si="51"/>
        <v>0</v>
      </c>
      <c r="Q66" s="1500"/>
      <c r="R66" s="1313"/>
      <c r="S66" s="1501"/>
      <c r="T66" s="1501"/>
      <c r="U66" s="1296">
        <f t="shared" si="52"/>
        <v>0</v>
      </c>
    </row>
    <row r="67" spans="2:21" ht="13.5" thickBot="1">
      <c r="B67" s="291" t="s">
        <v>14</v>
      </c>
      <c r="D67" s="650"/>
      <c r="E67" s="1314"/>
      <c r="F67" s="1314"/>
      <c r="G67" s="651"/>
      <c r="H67" s="1333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</row>
    <row r="68" spans="2:21">
      <c r="B68" s="14">
        <f>B66+1</f>
        <v>59</v>
      </c>
      <c r="C68" s="652" t="s">
        <v>223</v>
      </c>
      <c r="D68" s="391"/>
      <c r="E68" s="392"/>
      <c r="F68" s="392"/>
      <c r="G68" s="335"/>
      <c r="H68" s="336"/>
      <c r="I68" s="335"/>
      <c r="J68" s="1138"/>
      <c r="K68" s="1139"/>
      <c r="L68" s="110"/>
      <c r="M68" s="110"/>
      <c r="N68" s="110"/>
      <c r="O68" s="110"/>
      <c r="P68" s="110"/>
      <c r="Q68" s="11"/>
      <c r="R68" s="11"/>
      <c r="S68" s="11"/>
      <c r="T68" s="11"/>
      <c r="U68" s="11"/>
    </row>
    <row r="69" spans="2:21" ht="13.5" thickBot="1">
      <c r="B69" s="17">
        <f t="shared" ref="B69:B75" si="53">B68+1</f>
        <v>60</v>
      </c>
      <c r="C69" s="653" t="s">
        <v>37</v>
      </c>
      <c r="D69" s="393"/>
      <c r="E69" s="394"/>
      <c r="F69" s="1348"/>
      <c r="G69" s="395"/>
      <c r="H69" s="1334"/>
      <c r="I69" s="1102" t="s">
        <v>48</v>
      </c>
      <c r="J69" s="1102" t="s">
        <v>48</v>
      </c>
      <c r="K69" s="1140"/>
      <c r="L69" s="110"/>
      <c r="M69" s="110"/>
      <c r="N69" s="110"/>
      <c r="O69" s="110"/>
      <c r="P69" s="110"/>
      <c r="Q69" s="110"/>
      <c r="R69" s="110"/>
      <c r="S69" s="110"/>
      <c r="T69" s="110"/>
      <c r="U69" s="110"/>
    </row>
    <row r="70" spans="2:21" ht="13.5" thickBot="1">
      <c r="B70" s="17">
        <f t="shared" si="53"/>
        <v>61</v>
      </c>
      <c r="C70" s="653" t="s">
        <v>38</v>
      </c>
      <c r="D70" s="1103" t="s">
        <v>48</v>
      </c>
      <c r="E70" s="393"/>
      <c r="F70" s="1323"/>
      <c r="G70" s="395"/>
      <c r="H70" s="1334"/>
      <c r="I70" s="1102" t="s">
        <v>48</v>
      </c>
      <c r="J70" s="1102" t="s">
        <v>48</v>
      </c>
      <c r="K70" s="1141"/>
      <c r="L70" s="110"/>
      <c r="M70" s="110"/>
      <c r="N70" s="110"/>
      <c r="O70" s="110"/>
      <c r="P70" s="110"/>
      <c r="Q70" s="410" t="s">
        <v>51</v>
      </c>
      <c r="R70" s="411"/>
      <c r="S70" s="663"/>
      <c r="T70" s="411" t="s">
        <v>52</v>
      </c>
      <c r="U70" s="664"/>
    </row>
    <row r="71" spans="2:21">
      <c r="B71" s="14">
        <f>B70+1</f>
        <v>62</v>
      </c>
      <c r="C71" s="1315" t="s">
        <v>817</v>
      </c>
      <c r="D71" s="655">
        <f t="shared" ref="D71:I71" si="54">D72-D73</f>
        <v>0</v>
      </c>
      <c r="E71" s="656">
        <f t="shared" si="54"/>
        <v>0</v>
      </c>
      <c r="F71" s="656">
        <f t="shared" si="54"/>
        <v>0</v>
      </c>
      <c r="G71" s="656">
        <f t="shared" si="54"/>
        <v>0</v>
      </c>
      <c r="H71" s="656">
        <f t="shared" si="54"/>
        <v>0</v>
      </c>
      <c r="I71" s="657">
        <f t="shared" si="54"/>
        <v>0</v>
      </c>
      <c r="J71" s="1135">
        <f t="shared" ref="J71:K71" si="55">J72-J73</f>
        <v>0</v>
      </c>
      <c r="K71" s="1136">
        <f t="shared" si="55"/>
        <v>0</v>
      </c>
      <c r="L71" s="110"/>
      <c r="M71" s="110"/>
      <c r="N71" s="110"/>
      <c r="O71" s="110"/>
      <c r="P71" s="110"/>
      <c r="Q71" s="769" t="s">
        <v>328</v>
      </c>
      <c r="R71" s="1343"/>
      <c r="S71" s="770"/>
      <c r="T71" s="774" t="s">
        <v>328</v>
      </c>
      <c r="U71" s="771"/>
    </row>
    <row r="72" spans="2:21">
      <c r="B72" s="19">
        <f t="shared" si="53"/>
        <v>63</v>
      </c>
      <c r="C72" s="653" t="s">
        <v>39</v>
      </c>
      <c r="D72" s="398"/>
      <c r="E72" s="394"/>
      <c r="F72" s="1348"/>
      <c r="G72" s="395"/>
      <c r="H72" s="1322"/>
      <c r="I72" s="1348"/>
      <c r="J72" s="1142"/>
      <c r="K72" s="1140"/>
      <c r="L72" s="110"/>
      <c r="M72" s="110"/>
      <c r="N72" s="110"/>
      <c r="O72" s="110"/>
      <c r="P72" s="110"/>
      <c r="Q72" s="772"/>
      <c r="R72" s="1344"/>
      <c r="S72" s="194"/>
      <c r="T72" s="195"/>
      <c r="U72" s="196"/>
    </row>
    <row r="73" spans="2:21" ht="13.5" thickBot="1">
      <c r="B73" s="90">
        <f t="shared" si="53"/>
        <v>64</v>
      </c>
      <c r="C73" s="654" t="s">
        <v>40</v>
      </c>
      <c r="D73" s="399"/>
      <c r="E73" s="397"/>
      <c r="F73" s="1349"/>
      <c r="G73" s="396"/>
      <c r="H73" s="1324"/>
      <c r="I73" s="1349"/>
      <c r="J73" s="1143"/>
      <c r="K73" s="1141"/>
      <c r="L73" s="110"/>
      <c r="M73" s="110"/>
      <c r="N73" s="110"/>
      <c r="O73" s="110"/>
      <c r="P73" s="110"/>
      <c r="Q73" s="773"/>
      <c r="R73" s="1345"/>
      <c r="S73" s="194"/>
      <c r="T73" s="630"/>
      <c r="U73" s="196"/>
    </row>
    <row r="74" spans="2:21" ht="13.5" thickBot="1">
      <c r="B74" s="337">
        <f t="shared" si="53"/>
        <v>65</v>
      </c>
      <c r="C74" s="338" t="s">
        <v>41</v>
      </c>
      <c r="D74" s="511">
        <f t="shared" ref="D74:K74" si="56">D10+D42+D53+D55+D68-D71</f>
        <v>0</v>
      </c>
      <c r="E74" s="512">
        <f t="shared" si="56"/>
        <v>0</v>
      </c>
      <c r="F74" s="512">
        <f t="shared" si="56"/>
        <v>0</v>
      </c>
      <c r="G74" s="512">
        <f t="shared" si="56"/>
        <v>0</v>
      </c>
      <c r="H74" s="512">
        <f t="shared" si="56"/>
        <v>0</v>
      </c>
      <c r="I74" s="513">
        <f t="shared" si="56"/>
        <v>0</v>
      </c>
      <c r="J74" s="513">
        <f t="shared" si="56"/>
        <v>0</v>
      </c>
      <c r="K74" s="1137">
        <f t="shared" si="56"/>
        <v>0</v>
      </c>
      <c r="L74" s="110"/>
      <c r="M74" s="110"/>
      <c r="N74" s="110"/>
      <c r="O74" s="110"/>
      <c r="P74" s="110"/>
      <c r="Q74" s="361" t="s">
        <v>53</v>
      </c>
      <c r="R74" s="1626"/>
      <c r="S74" s="1105"/>
      <c r="T74" s="362" t="s">
        <v>53</v>
      </c>
      <c r="U74" s="1107"/>
    </row>
    <row r="75" spans="2:21" ht="13.5" thickBot="1">
      <c r="B75" s="321">
        <f t="shared" si="53"/>
        <v>66</v>
      </c>
      <c r="C75" s="338" t="s">
        <v>42</v>
      </c>
      <c r="D75" s="757"/>
      <c r="E75" s="758"/>
      <c r="F75" s="759"/>
      <c r="G75" s="759"/>
      <c r="H75" s="1325"/>
      <c r="I75" s="759"/>
      <c r="J75" s="1144"/>
      <c r="K75" s="1145"/>
      <c r="L75" s="110"/>
      <c r="M75" s="110"/>
      <c r="N75" s="110"/>
      <c r="O75" s="110"/>
      <c r="P75" s="110"/>
      <c r="Q75" s="363" t="s">
        <v>54</v>
      </c>
      <c r="R75" s="1627"/>
      <c r="S75" s="665"/>
      <c r="T75" s="135"/>
      <c r="U75" s="348"/>
    </row>
    <row r="76" spans="2:21" ht="12.75" customHeight="1">
      <c r="G76" s="1157"/>
      <c r="H76" s="1158"/>
      <c r="I76" s="658"/>
      <c r="J76" s="658"/>
      <c r="K76" s="658"/>
      <c r="L76" s="11"/>
      <c r="M76" s="11"/>
      <c r="N76" s="11"/>
      <c r="O76" s="11"/>
      <c r="P76" s="11"/>
      <c r="Q76" s="135"/>
      <c r="R76" s="135"/>
      <c r="S76" s="998"/>
      <c r="T76" s="135"/>
      <c r="U76" s="348"/>
    </row>
    <row r="77" spans="2:21">
      <c r="B77" s="999" t="s">
        <v>711</v>
      </c>
      <c r="C77"/>
      <c r="G77" s="1158"/>
      <c r="H77" s="1158"/>
      <c r="I77" s="339"/>
      <c r="J77" s="339"/>
      <c r="K77" s="339"/>
      <c r="L77" s="22"/>
      <c r="M77" s="22"/>
      <c r="N77" s="22"/>
      <c r="O77" s="22"/>
      <c r="P77" s="22"/>
    </row>
    <row r="78" spans="2:21">
      <c r="B78" s="1000"/>
      <c r="C78"/>
      <c r="G78" s="1158"/>
      <c r="H78" s="1158"/>
      <c r="I78" s="662"/>
      <c r="J78" s="659"/>
      <c r="K78" s="659"/>
      <c r="L78" s="88"/>
      <c r="M78" s="88"/>
      <c r="N78" s="88"/>
      <c r="O78" s="88"/>
      <c r="P78" s="88"/>
    </row>
    <row r="79" spans="2:21">
      <c r="B79" s="1246" t="s">
        <v>780</v>
      </c>
      <c r="C79"/>
      <c r="E79" s="996"/>
      <c r="F79" s="996"/>
      <c r="G79" s="1159"/>
      <c r="H79" s="1159"/>
      <c r="I79" s="662"/>
      <c r="J79" s="659"/>
      <c r="K79" s="659"/>
      <c r="L79" s="400"/>
      <c r="M79" s="400"/>
      <c r="N79" s="660"/>
      <c r="O79" s="400"/>
      <c r="P79" s="99"/>
    </row>
    <row r="80" spans="2:21">
      <c r="B80" s="1246" t="s">
        <v>781</v>
      </c>
      <c r="C80"/>
      <c r="E80" s="996"/>
      <c r="F80" s="996"/>
      <c r="G80" s="1159"/>
      <c r="H80" s="1159"/>
      <c r="I80" s="662"/>
      <c r="J80" s="659"/>
      <c r="K80" s="659"/>
      <c r="L80" s="400"/>
      <c r="M80" s="400"/>
      <c r="N80" s="660"/>
      <c r="O80" s="400"/>
      <c r="P80" s="99"/>
    </row>
    <row r="81" spans="2:16">
      <c r="B81" s="1246" t="s">
        <v>782</v>
      </c>
      <c r="C81"/>
      <c r="G81" s="1158"/>
      <c r="H81" s="1158"/>
      <c r="I81" s="662"/>
      <c r="J81" s="659"/>
      <c r="K81" s="659"/>
      <c r="L81" s="401"/>
      <c r="M81" s="401"/>
      <c r="N81" s="661"/>
      <c r="O81" s="401"/>
      <c r="P81" s="100"/>
    </row>
    <row r="82" spans="2:16">
      <c r="B82" s="1245" t="s">
        <v>783</v>
      </c>
      <c r="G82" s="1158"/>
      <c r="H82" s="1158"/>
      <c r="I82" s="662"/>
      <c r="J82" s="662"/>
      <c r="K82" s="662"/>
      <c r="L82" s="401"/>
      <c r="M82" s="401"/>
      <c r="N82" s="661"/>
      <c r="O82" s="401"/>
      <c r="P82" s="100"/>
    </row>
    <row r="83" spans="2:16">
      <c r="B83" s="1244" t="s">
        <v>784</v>
      </c>
      <c r="G83" s="1158"/>
      <c r="H83" s="1158"/>
      <c r="I83" s="662"/>
      <c r="J83" s="662"/>
      <c r="K83" s="662"/>
      <c r="L83" s="401"/>
      <c r="M83" s="401"/>
      <c r="N83" s="661"/>
      <c r="O83" s="401"/>
      <c r="P83" s="100"/>
    </row>
    <row r="84" spans="2:16">
      <c r="B84" s="1244" t="s">
        <v>785</v>
      </c>
      <c r="G84" s="1158"/>
      <c r="H84" s="1158"/>
      <c r="I84" s="340"/>
      <c r="J84" s="340"/>
      <c r="K84" s="340"/>
      <c r="L84" s="88"/>
      <c r="M84" s="88"/>
      <c r="N84" s="88"/>
      <c r="O84" s="88"/>
      <c r="P84" s="88"/>
    </row>
    <row r="85" spans="2:16">
      <c r="B85" s="1244" t="s">
        <v>786</v>
      </c>
      <c r="D85" s="995"/>
      <c r="G85" s="1158"/>
      <c r="H85" s="1158"/>
      <c r="I85" s="662"/>
      <c r="J85" s="659"/>
      <c r="K85" s="659"/>
      <c r="L85" s="400"/>
      <c r="M85" s="400"/>
      <c r="N85" s="660"/>
      <c r="O85" s="400"/>
      <c r="P85" s="99"/>
    </row>
    <row r="86" spans="2:16">
      <c r="D86" s="995"/>
      <c r="G86" s="1158"/>
      <c r="H86" s="1158"/>
      <c r="I86" s="662"/>
      <c r="J86" s="659"/>
      <c r="K86" s="659"/>
      <c r="L86" s="400"/>
      <c r="M86" s="400"/>
      <c r="N86" s="660"/>
      <c r="O86" s="400"/>
      <c r="P86" s="99"/>
    </row>
    <row r="87" spans="2:16">
      <c r="D87" s="995"/>
      <c r="G87" s="1158"/>
      <c r="H87" s="1158"/>
      <c r="I87" s="662"/>
      <c r="J87" s="659"/>
      <c r="K87" s="659"/>
      <c r="L87" s="401"/>
      <c r="M87" s="401"/>
      <c r="N87" s="661"/>
      <c r="O87" s="401"/>
      <c r="P87" s="100"/>
    </row>
    <row r="88" spans="2:16">
      <c r="D88" s="997"/>
      <c r="G88" s="1158"/>
      <c r="H88" s="1158"/>
      <c r="I88" s="662"/>
      <c r="J88" s="659"/>
      <c r="K88" s="659"/>
      <c r="L88" s="401"/>
      <c r="M88" s="401"/>
      <c r="N88" s="661"/>
      <c r="O88" s="401"/>
      <c r="P88" s="100"/>
    </row>
    <row r="89" spans="2:16">
      <c r="D89" s="997"/>
      <c r="G89" s="1158"/>
      <c r="H89" s="1158"/>
      <c r="I89" s="662"/>
      <c r="J89" s="662"/>
      <c r="K89" s="662"/>
      <c r="L89" s="401"/>
      <c r="M89" s="401"/>
      <c r="N89" s="661"/>
      <c r="O89" s="401"/>
      <c r="P89" s="100"/>
    </row>
    <row r="90" spans="2:16">
      <c r="D90" s="997"/>
      <c r="G90" s="1158"/>
      <c r="H90" s="1158"/>
      <c r="I90" s="662"/>
      <c r="J90" s="662"/>
      <c r="K90" s="662"/>
      <c r="L90" s="401"/>
      <c r="M90" s="401"/>
      <c r="N90" s="661"/>
      <c r="O90" s="401"/>
      <c r="P90" s="100"/>
    </row>
    <row r="91" spans="2:16">
      <c r="G91" s="1158"/>
      <c r="H91" s="1158"/>
      <c r="I91" s="340"/>
      <c r="J91" s="340"/>
      <c r="K91" s="340"/>
      <c r="L91" s="88"/>
      <c r="M91" s="88"/>
      <c r="N91" s="88"/>
      <c r="O91" s="88"/>
      <c r="P91" s="88"/>
    </row>
    <row r="92" spans="2:16">
      <c r="G92" s="1158"/>
      <c r="H92" s="1158"/>
      <c r="I92" s="662"/>
      <c r="J92" s="659"/>
      <c r="K92" s="659"/>
      <c r="L92" s="400"/>
      <c r="M92" s="400"/>
      <c r="N92" s="660"/>
      <c r="O92" s="400"/>
      <c r="P92" s="99"/>
    </row>
    <row r="93" spans="2:16">
      <c r="G93" s="1158"/>
      <c r="H93" s="1158"/>
      <c r="I93" s="662"/>
      <c r="J93" s="659"/>
      <c r="K93" s="659"/>
      <c r="L93" s="400"/>
      <c r="M93" s="400"/>
      <c r="N93" s="660"/>
      <c r="O93" s="400"/>
      <c r="P93" s="99"/>
    </row>
    <row r="94" spans="2:16">
      <c r="G94" s="1158"/>
      <c r="H94" s="1158"/>
      <c r="I94" s="662"/>
      <c r="J94" s="659"/>
      <c r="K94" s="659"/>
      <c r="L94" s="401"/>
      <c r="M94" s="401"/>
      <c r="N94" s="661"/>
      <c r="O94" s="401"/>
      <c r="P94" s="100"/>
    </row>
    <row r="95" spans="2:16">
      <c r="G95" s="1158"/>
      <c r="H95" s="1158"/>
      <c r="I95" s="662"/>
      <c r="J95" s="659"/>
      <c r="K95" s="659"/>
      <c r="L95" s="401"/>
      <c r="M95" s="401"/>
      <c r="N95" s="661"/>
      <c r="O95" s="401"/>
      <c r="P95" s="100"/>
    </row>
    <row r="96" spans="2:16">
      <c r="G96" s="1158"/>
      <c r="H96" s="1158"/>
      <c r="I96" s="662"/>
      <c r="J96" s="662"/>
      <c r="K96" s="662"/>
      <c r="L96" s="401"/>
      <c r="M96" s="401"/>
      <c r="N96" s="661"/>
      <c r="O96" s="401"/>
      <c r="P96" s="100"/>
    </row>
    <row r="97" spans="9:16">
      <c r="I97" s="662"/>
      <c r="J97" s="662"/>
      <c r="K97" s="662"/>
      <c r="L97" s="401"/>
      <c r="M97" s="401"/>
      <c r="N97" s="661"/>
      <c r="O97" s="401"/>
      <c r="P97" s="100"/>
    </row>
  </sheetData>
  <sheetProtection algorithmName="SHA-512" hashValue="JMemYLcWD6eifgw+SppDtarRbjnAXgvbabmtXGfZmQ6qq0xhtn1+RBGnP/CuHZQr1zwfM9ghYxRr6OEXdH5Ctg==" saltValue="VP9AO3zPrp/Q52EtBzD3ew==" spinCount="100000" sheet="1" objects="1" scenarios="1"/>
  <protectedRanges>
    <protectedRange sqref="D67:O67 Q67:T68" name="Oblast1_3"/>
    <protectedRange sqref="Q72:U73" name="Oblast1_1_1"/>
  </protectedRanges>
  <mergeCells count="7">
    <mergeCell ref="Q5:U5"/>
    <mergeCell ref="D6:J6"/>
    <mergeCell ref="L6:P6"/>
    <mergeCell ref="Q6:U6"/>
    <mergeCell ref="B5:C7"/>
    <mergeCell ref="D5:J5"/>
    <mergeCell ref="L5:P5"/>
  </mergeCells>
  <phoneticPr fontId="31" type="noConversion"/>
  <printOptions horizontalCentered="1" verticalCentered="1"/>
  <pageMargins left="0.25" right="0.25" top="0.75" bottom="0.75" header="0.3" footer="0.3"/>
  <pageSetup paperSize="9" scale="36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4">
    <tabColor theme="0" tint="-0.14999847407452621"/>
    <pageSetUpPr fitToPage="1"/>
  </sheetPr>
  <dimension ref="B1:R2006"/>
  <sheetViews>
    <sheetView showGridLines="0" zoomScale="85" workbookViewId="0">
      <pane xSplit="2" ySplit="6" topLeftCell="C7" activePane="bottomRight" state="frozen"/>
      <selection activeCell="S46" sqref="S46"/>
      <selection pane="topRight" activeCell="S46" sqref="S46"/>
      <selection pane="bottomLeft" activeCell="S46" sqref="S46"/>
      <selection pane="bottomRight" activeCell="K1988" sqref="K1988"/>
    </sheetView>
  </sheetViews>
  <sheetFormatPr defaultColWidth="9.140625" defaultRowHeight="12.75"/>
  <cols>
    <col min="1" max="1" width="3.28515625" style="583" customWidth="1"/>
    <col min="2" max="2" width="6.140625" style="583" customWidth="1"/>
    <col min="3" max="3" width="12.42578125" style="583" customWidth="1"/>
    <col min="4" max="4" width="48" style="583" customWidth="1"/>
    <col min="5" max="5" width="52.140625" style="583" customWidth="1"/>
    <col min="6" max="6" width="12.28515625" style="583" customWidth="1"/>
    <col min="7" max="7" width="20.85546875" style="583" customWidth="1"/>
    <col min="8" max="8" width="22.5703125" style="583" customWidth="1"/>
    <col min="9" max="9" width="18.28515625" style="583" customWidth="1"/>
    <col min="10" max="10" width="9.140625" style="583"/>
    <col min="11" max="11" width="13.28515625" style="583" customWidth="1"/>
    <col min="12" max="12" width="19.28515625" style="583" customWidth="1"/>
    <col min="13" max="13" width="13.28515625" style="583" customWidth="1"/>
    <col min="14" max="14" width="18" style="583" customWidth="1"/>
    <col min="15" max="16384" width="9.140625" style="583"/>
  </cols>
  <sheetData>
    <row r="1" spans="2:18" ht="13.5" thickBot="1"/>
    <row r="2" spans="2:18" ht="13.5" thickBot="1">
      <c r="B2" s="666"/>
      <c r="C2" s="666"/>
      <c r="D2" s="666"/>
      <c r="E2" s="666"/>
      <c r="F2" s="170" t="s">
        <v>231</v>
      </c>
      <c r="G2" s="346" t="str">
        <f>IF(Identifikace!$B$10="","",Identifikace!$B$10)</f>
        <v/>
      </c>
      <c r="H2" s="170" t="s">
        <v>49</v>
      </c>
      <c r="I2" s="347">
        <f>Identifikace!$B$12</f>
        <v>2024</v>
      </c>
    </row>
    <row r="3" spans="2:18" ht="21.75" customHeight="1">
      <c r="B3" s="667" t="s">
        <v>729</v>
      </c>
      <c r="D3" s="667"/>
      <c r="E3" s="667"/>
      <c r="F3" s="667"/>
      <c r="G3" s="667"/>
      <c r="H3" s="666"/>
      <c r="I3" s="666"/>
    </row>
    <row r="4" spans="2:18" ht="13.5" thickBot="1">
      <c r="B4" s="666"/>
      <c r="C4" s="668"/>
      <c r="D4" s="668"/>
      <c r="E4" s="668"/>
      <c r="F4" s="668"/>
      <c r="G4" s="669"/>
      <c r="H4" s="666"/>
      <c r="I4" s="666"/>
    </row>
    <row r="5" spans="2:18" ht="41.25" customHeight="1" thickBot="1">
      <c r="B5" s="670"/>
      <c r="C5" s="671" t="s">
        <v>218</v>
      </c>
      <c r="D5" s="672" t="s">
        <v>219</v>
      </c>
      <c r="E5" s="673" t="s">
        <v>220</v>
      </c>
      <c r="F5" s="673" t="s">
        <v>221</v>
      </c>
      <c r="G5" s="674" t="s">
        <v>224</v>
      </c>
      <c r="H5" s="674" t="s">
        <v>227</v>
      </c>
      <c r="I5" s="675" t="s">
        <v>33</v>
      </c>
    </row>
    <row r="6" spans="2:18" ht="13.5" thickBot="1">
      <c r="B6" s="676"/>
      <c r="C6" s="677" t="s">
        <v>43</v>
      </c>
      <c r="D6" s="678" t="s">
        <v>44</v>
      </c>
      <c r="E6" s="679" t="s">
        <v>45</v>
      </c>
      <c r="F6" s="679" t="s">
        <v>46</v>
      </c>
      <c r="G6" s="678" t="s">
        <v>47</v>
      </c>
      <c r="H6" s="678" t="s">
        <v>50</v>
      </c>
      <c r="I6" s="680" t="s">
        <v>55</v>
      </c>
      <c r="K6" s="410" t="s">
        <v>51</v>
      </c>
      <c r="L6" s="663"/>
      <c r="M6" s="411" t="s">
        <v>52</v>
      </c>
      <c r="N6" s="664"/>
    </row>
    <row r="7" spans="2:18">
      <c r="B7" s="681">
        <v>1</v>
      </c>
      <c r="C7" s="350"/>
      <c r="D7" s="549"/>
      <c r="E7" s="549"/>
      <c r="F7" s="549"/>
      <c r="G7" s="549"/>
      <c r="H7" s="549"/>
      <c r="I7" s="551"/>
      <c r="K7" s="769" t="s">
        <v>328</v>
      </c>
      <c r="L7" s="770"/>
      <c r="M7" s="774" t="s">
        <v>328</v>
      </c>
      <c r="N7" s="771"/>
    </row>
    <row r="8" spans="2:18">
      <c r="B8" s="682">
        <v>2</v>
      </c>
      <c r="C8" s="390"/>
      <c r="D8" s="550"/>
      <c r="E8" s="550"/>
      <c r="F8" s="550"/>
      <c r="G8" s="550"/>
      <c r="H8" s="550"/>
      <c r="I8" s="552"/>
      <c r="K8" s="358"/>
      <c r="L8" s="194"/>
      <c r="M8" s="195"/>
      <c r="N8" s="196"/>
    </row>
    <row r="9" spans="2:18">
      <c r="B9" s="682">
        <v>3</v>
      </c>
      <c r="C9" s="350"/>
      <c r="D9" s="549"/>
      <c r="E9" s="549"/>
      <c r="F9" s="549"/>
      <c r="G9" s="549"/>
      <c r="H9" s="549"/>
      <c r="I9" s="551"/>
      <c r="K9" s="359"/>
      <c r="L9" s="194"/>
      <c r="M9" s="360"/>
      <c r="N9" s="196"/>
    </row>
    <row r="10" spans="2:18" ht="13.5" thickBot="1">
      <c r="B10" s="682">
        <v>4</v>
      </c>
      <c r="C10" s="390"/>
      <c r="D10" s="550"/>
      <c r="E10" s="550"/>
      <c r="F10" s="550"/>
      <c r="G10" s="550"/>
      <c r="H10" s="550"/>
      <c r="I10" s="552"/>
      <c r="K10" s="1104" t="s">
        <v>53</v>
      </c>
      <c r="L10" s="1105"/>
      <c r="M10" s="1106" t="s">
        <v>53</v>
      </c>
      <c r="N10" s="1107"/>
    </row>
    <row r="11" spans="2:18" ht="13.5" thickBot="1">
      <c r="B11" s="682">
        <v>5</v>
      </c>
      <c r="C11" s="350"/>
      <c r="D11" s="549"/>
      <c r="E11" s="549"/>
      <c r="F11" s="549"/>
      <c r="G11" s="549"/>
      <c r="H11" s="549"/>
      <c r="I11" s="551"/>
      <c r="K11" s="363" t="s">
        <v>54</v>
      </c>
      <c r="L11" s="665"/>
      <c r="M11" s="135"/>
      <c r="N11" s="348"/>
    </row>
    <row r="12" spans="2:18">
      <c r="B12" s="682">
        <v>6</v>
      </c>
      <c r="C12" s="390"/>
      <c r="D12" s="550"/>
      <c r="E12" s="550"/>
      <c r="F12" s="550"/>
      <c r="G12" s="550"/>
      <c r="H12" s="550"/>
      <c r="I12" s="552"/>
    </row>
    <row r="13" spans="2:18">
      <c r="B13" s="682">
        <v>7</v>
      </c>
      <c r="C13" s="350"/>
      <c r="D13" s="549"/>
      <c r="E13" s="549"/>
      <c r="F13" s="549"/>
      <c r="G13" s="549"/>
      <c r="H13" s="549"/>
      <c r="I13" s="551"/>
      <c r="K13" s="1018" t="s">
        <v>711</v>
      </c>
      <c r="L13"/>
      <c r="M13"/>
      <c r="N13"/>
      <c r="O13"/>
      <c r="P13"/>
      <c r="Q13"/>
      <c r="R13"/>
    </row>
    <row r="14" spans="2:18">
      <c r="B14" s="682">
        <v>8</v>
      </c>
      <c r="C14" s="390"/>
      <c r="D14" s="550"/>
      <c r="E14" s="550"/>
      <c r="F14" s="550"/>
      <c r="G14" s="550"/>
      <c r="H14" s="550"/>
      <c r="I14" s="552"/>
      <c r="K14"/>
      <c r="L14"/>
      <c r="M14"/>
      <c r="N14"/>
      <c r="O14"/>
      <c r="P14"/>
      <c r="Q14"/>
      <c r="R14"/>
    </row>
    <row r="15" spans="2:18">
      <c r="B15" s="682">
        <v>9</v>
      </c>
      <c r="C15" s="350"/>
      <c r="D15" s="549"/>
      <c r="E15" s="549"/>
      <c r="F15" s="549"/>
      <c r="G15" s="549"/>
      <c r="H15" s="549"/>
      <c r="I15" s="551"/>
      <c r="K15" s="1001" t="s">
        <v>715</v>
      </c>
      <c r="L15"/>
      <c r="M15" s="1001"/>
      <c r="N15" s="1019"/>
      <c r="O15"/>
      <c r="P15"/>
      <c r="Q15"/>
      <c r="R15"/>
    </row>
    <row r="16" spans="2:18">
      <c r="B16" s="682">
        <v>10</v>
      </c>
      <c r="C16" s="390"/>
      <c r="D16" s="550"/>
      <c r="E16" s="550"/>
      <c r="F16" s="550"/>
      <c r="G16" s="550"/>
      <c r="H16" s="550"/>
      <c r="I16" s="552"/>
      <c r="K16" s="1019"/>
      <c r="L16" s="1000" t="s">
        <v>820</v>
      </c>
      <c r="M16" s="1019"/>
      <c r="N16"/>
      <c r="O16"/>
      <c r="P16"/>
      <c r="Q16"/>
      <c r="R16"/>
    </row>
    <row r="17" spans="2:18">
      <c r="B17" s="682">
        <v>11</v>
      </c>
      <c r="C17" s="350"/>
      <c r="D17" s="549"/>
      <c r="E17" s="549"/>
      <c r="F17" s="549"/>
      <c r="G17" s="549"/>
      <c r="H17" s="549"/>
      <c r="I17" s="551"/>
      <c r="K17" s="1019"/>
      <c r="L17" s="1000" t="s">
        <v>821</v>
      </c>
      <c r="M17" s="1019"/>
      <c r="N17"/>
      <c r="O17"/>
      <c r="P17"/>
      <c r="Q17"/>
      <c r="R17"/>
    </row>
    <row r="18" spans="2:18">
      <c r="B18" s="682">
        <v>12</v>
      </c>
      <c r="C18" s="390"/>
      <c r="D18" s="550"/>
      <c r="E18" s="550"/>
      <c r="F18" s="550"/>
      <c r="G18" s="550"/>
      <c r="H18" s="550"/>
      <c r="I18" s="552"/>
      <c r="K18" s="1020"/>
      <c r="L18" s="1000" t="s">
        <v>822</v>
      </c>
      <c r="M18" s="1020"/>
      <c r="N18" s="1020"/>
      <c r="O18" s="1020"/>
      <c r="P18" s="1020"/>
      <c r="Q18" s="1020"/>
      <c r="R18"/>
    </row>
    <row r="19" spans="2:18">
      <c r="B19" s="682">
        <v>13</v>
      </c>
      <c r="C19" s="350"/>
      <c r="D19" s="549"/>
      <c r="E19" s="549"/>
      <c r="F19" s="549"/>
      <c r="G19" s="549"/>
      <c r="H19" s="549"/>
      <c r="I19" s="551"/>
      <c r="K19" s="1020"/>
      <c r="L19" s="1000" t="s">
        <v>823</v>
      </c>
      <c r="M19" s="1020"/>
      <c r="N19" s="1020"/>
      <c r="O19" s="1020"/>
      <c r="P19" s="1020"/>
      <c r="Q19" s="1020"/>
      <c r="R19"/>
    </row>
    <row r="20" spans="2:18">
      <c r="B20" s="682">
        <v>14</v>
      </c>
      <c r="C20" s="390"/>
      <c r="D20" s="550"/>
      <c r="E20" s="550"/>
      <c r="F20" s="550"/>
      <c r="G20" s="550"/>
      <c r="H20" s="550"/>
      <c r="I20" s="552"/>
      <c r="K20"/>
      <c r="L20" s="1000" t="s">
        <v>824</v>
      </c>
      <c r="M20"/>
      <c r="N20"/>
      <c r="O20"/>
      <c r="P20"/>
      <c r="Q20"/>
      <c r="R20"/>
    </row>
    <row r="21" spans="2:18">
      <c r="B21" s="682">
        <v>15</v>
      </c>
      <c r="C21" s="350"/>
      <c r="D21" s="549"/>
      <c r="E21" s="549"/>
      <c r="F21" s="549"/>
      <c r="G21" s="549"/>
      <c r="H21" s="549"/>
      <c r="I21" s="551"/>
      <c r="K21" s="1021" t="s">
        <v>716</v>
      </c>
      <c r="L21" s="1022"/>
      <c r="M21"/>
      <c r="N21"/>
      <c r="O21"/>
      <c r="P21"/>
      <c r="Q21"/>
      <c r="R21"/>
    </row>
    <row r="22" spans="2:18">
      <c r="B22" s="682">
        <v>16</v>
      </c>
      <c r="C22" s="390"/>
      <c r="D22" s="550"/>
      <c r="E22" s="550"/>
      <c r="F22" s="550"/>
      <c r="G22" s="550"/>
      <c r="H22" s="550"/>
      <c r="I22" s="552"/>
    </row>
    <row r="23" spans="2:18">
      <c r="B23" s="682">
        <v>17</v>
      </c>
      <c r="C23" s="350"/>
      <c r="D23" s="549"/>
      <c r="E23" s="549"/>
      <c r="F23" s="549"/>
      <c r="G23" s="549"/>
      <c r="H23" s="549"/>
      <c r="I23" s="551"/>
    </row>
    <row r="24" spans="2:18">
      <c r="B24" s="682">
        <v>18</v>
      </c>
      <c r="C24" s="390"/>
      <c r="D24" s="550"/>
      <c r="E24" s="550"/>
      <c r="F24" s="550"/>
      <c r="G24" s="550"/>
      <c r="H24" s="550"/>
      <c r="I24" s="552"/>
    </row>
    <row r="25" spans="2:18">
      <c r="B25" s="682">
        <v>19</v>
      </c>
      <c r="C25" s="350"/>
      <c r="D25" s="549"/>
      <c r="E25" s="549"/>
      <c r="F25" s="549"/>
      <c r="G25" s="549"/>
      <c r="H25" s="549"/>
      <c r="I25" s="551"/>
    </row>
    <row r="26" spans="2:18">
      <c r="B26" s="682">
        <v>20</v>
      </c>
      <c r="C26" s="390"/>
      <c r="D26" s="550"/>
      <c r="E26" s="550"/>
      <c r="F26" s="550"/>
      <c r="G26" s="550"/>
      <c r="H26" s="550"/>
      <c r="I26" s="552"/>
    </row>
    <row r="27" spans="2:18">
      <c r="B27" s="682">
        <v>21</v>
      </c>
      <c r="C27" s="350"/>
      <c r="D27" s="549"/>
      <c r="E27" s="549"/>
      <c r="F27" s="549"/>
      <c r="G27" s="549"/>
      <c r="H27" s="549"/>
      <c r="I27" s="551"/>
    </row>
    <row r="28" spans="2:18">
      <c r="B28" s="682">
        <v>22</v>
      </c>
      <c r="C28" s="390"/>
      <c r="D28" s="550"/>
      <c r="E28" s="550"/>
      <c r="F28" s="550"/>
      <c r="G28" s="550"/>
      <c r="H28" s="550"/>
      <c r="I28" s="552"/>
    </row>
    <row r="29" spans="2:18">
      <c r="B29" s="682">
        <v>23</v>
      </c>
      <c r="C29" s="350"/>
      <c r="D29" s="549"/>
      <c r="E29" s="549"/>
      <c r="F29" s="549"/>
      <c r="G29" s="549"/>
      <c r="H29" s="549"/>
      <c r="I29" s="551"/>
    </row>
    <row r="30" spans="2:18">
      <c r="B30" s="682">
        <v>24</v>
      </c>
      <c r="C30" s="390"/>
      <c r="D30" s="550"/>
      <c r="E30" s="550"/>
      <c r="F30" s="550"/>
      <c r="G30" s="550"/>
      <c r="H30" s="550"/>
      <c r="I30" s="552"/>
    </row>
    <row r="31" spans="2:18">
      <c r="B31" s="682">
        <v>25</v>
      </c>
      <c r="C31" s="350"/>
      <c r="D31" s="549"/>
      <c r="E31" s="549"/>
      <c r="F31" s="549"/>
      <c r="G31" s="549"/>
      <c r="H31" s="549"/>
      <c r="I31" s="551"/>
    </row>
    <row r="32" spans="2:18">
      <c r="B32" s="682">
        <v>26</v>
      </c>
      <c r="C32" s="390"/>
      <c r="D32" s="550"/>
      <c r="E32" s="550"/>
      <c r="F32" s="550"/>
      <c r="G32" s="550"/>
      <c r="H32" s="550"/>
      <c r="I32" s="552"/>
    </row>
    <row r="33" spans="2:9">
      <c r="B33" s="682">
        <v>27</v>
      </c>
      <c r="C33" s="350"/>
      <c r="D33" s="549"/>
      <c r="E33" s="549"/>
      <c r="F33" s="549"/>
      <c r="G33" s="549"/>
      <c r="H33" s="549"/>
      <c r="I33" s="551"/>
    </row>
    <row r="34" spans="2:9">
      <c r="B34" s="682">
        <v>28</v>
      </c>
      <c r="C34" s="390"/>
      <c r="D34" s="550"/>
      <c r="E34" s="550"/>
      <c r="F34" s="550"/>
      <c r="G34" s="550"/>
      <c r="H34" s="550"/>
      <c r="I34" s="552"/>
    </row>
    <row r="35" spans="2:9">
      <c r="B35" s="682">
        <v>29</v>
      </c>
      <c r="C35" s="350"/>
      <c r="D35" s="549"/>
      <c r="E35" s="549"/>
      <c r="F35" s="549"/>
      <c r="G35" s="549"/>
      <c r="H35" s="549"/>
      <c r="I35" s="551"/>
    </row>
    <row r="36" spans="2:9">
      <c r="B36" s="682">
        <v>30</v>
      </c>
      <c r="C36" s="390"/>
      <c r="D36" s="550"/>
      <c r="E36" s="550"/>
      <c r="F36" s="550"/>
      <c r="G36" s="550"/>
      <c r="H36" s="550"/>
      <c r="I36" s="552"/>
    </row>
    <row r="37" spans="2:9">
      <c r="B37" s="682">
        <v>31</v>
      </c>
      <c r="C37" s="350"/>
      <c r="D37" s="549"/>
      <c r="E37" s="549"/>
      <c r="F37" s="549"/>
      <c r="G37" s="549"/>
      <c r="H37" s="549"/>
      <c r="I37" s="551"/>
    </row>
    <row r="38" spans="2:9">
      <c r="B38" s="682">
        <v>32</v>
      </c>
      <c r="C38" s="350"/>
      <c r="D38" s="549"/>
      <c r="E38" s="549"/>
      <c r="F38" s="549"/>
      <c r="G38" s="549"/>
      <c r="H38" s="549"/>
      <c r="I38" s="551"/>
    </row>
    <row r="39" spans="2:9">
      <c r="B39" s="682">
        <v>33</v>
      </c>
      <c r="C39" s="390"/>
      <c r="D39" s="550"/>
      <c r="E39" s="550"/>
      <c r="F39" s="550"/>
      <c r="G39" s="550"/>
      <c r="H39" s="550"/>
      <c r="I39" s="552"/>
    </row>
    <row r="40" spans="2:9">
      <c r="B40" s="682">
        <v>34</v>
      </c>
      <c r="C40" s="350"/>
      <c r="D40" s="549"/>
      <c r="E40" s="549"/>
      <c r="F40" s="549"/>
      <c r="G40" s="549"/>
      <c r="H40" s="549"/>
      <c r="I40" s="551"/>
    </row>
    <row r="41" spans="2:9">
      <c r="B41" s="682">
        <v>35</v>
      </c>
      <c r="C41" s="390"/>
      <c r="D41" s="550"/>
      <c r="E41" s="550"/>
      <c r="F41" s="550"/>
      <c r="G41" s="550"/>
      <c r="H41" s="550"/>
      <c r="I41" s="552"/>
    </row>
    <row r="42" spans="2:9">
      <c r="B42" s="682">
        <v>36</v>
      </c>
      <c r="C42" s="350"/>
      <c r="D42" s="549"/>
      <c r="E42" s="549"/>
      <c r="F42" s="549"/>
      <c r="G42" s="549"/>
      <c r="H42" s="549"/>
      <c r="I42" s="551"/>
    </row>
    <row r="43" spans="2:9">
      <c r="B43" s="682">
        <v>37</v>
      </c>
      <c r="C43" s="390"/>
      <c r="D43" s="550"/>
      <c r="E43" s="550"/>
      <c r="F43" s="550"/>
      <c r="G43" s="550"/>
      <c r="H43" s="550"/>
      <c r="I43" s="552"/>
    </row>
    <row r="44" spans="2:9">
      <c r="B44" s="682">
        <v>38</v>
      </c>
      <c r="C44" s="350"/>
      <c r="D44" s="549"/>
      <c r="E44" s="549"/>
      <c r="F44" s="549"/>
      <c r="G44" s="549"/>
      <c r="H44" s="549"/>
      <c r="I44" s="551"/>
    </row>
    <row r="45" spans="2:9">
      <c r="B45" s="682">
        <v>39</v>
      </c>
      <c r="C45" s="390"/>
      <c r="D45" s="550"/>
      <c r="E45" s="550"/>
      <c r="F45" s="550"/>
      <c r="G45" s="550"/>
      <c r="H45" s="550"/>
      <c r="I45" s="552"/>
    </row>
    <row r="46" spans="2:9">
      <c r="B46" s="682">
        <v>40</v>
      </c>
      <c r="C46" s="350"/>
      <c r="D46" s="549"/>
      <c r="E46" s="549"/>
      <c r="F46" s="549"/>
      <c r="G46" s="549"/>
      <c r="H46" s="549"/>
      <c r="I46" s="551"/>
    </row>
    <row r="47" spans="2:9">
      <c r="B47" s="682">
        <v>41</v>
      </c>
      <c r="C47" s="390"/>
      <c r="D47" s="550"/>
      <c r="E47" s="550"/>
      <c r="F47" s="550"/>
      <c r="G47" s="550"/>
      <c r="H47" s="550"/>
      <c r="I47" s="552"/>
    </row>
    <row r="48" spans="2:9">
      <c r="B48" s="682">
        <v>42</v>
      </c>
      <c r="C48" s="350"/>
      <c r="D48" s="549"/>
      <c r="E48" s="549"/>
      <c r="F48" s="549"/>
      <c r="G48" s="549"/>
      <c r="H48" s="549"/>
      <c r="I48" s="551"/>
    </row>
    <row r="49" spans="2:9">
      <c r="B49" s="682">
        <v>43</v>
      </c>
      <c r="C49" s="390"/>
      <c r="D49" s="550"/>
      <c r="E49" s="550"/>
      <c r="F49" s="550"/>
      <c r="G49" s="550"/>
      <c r="H49" s="550"/>
      <c r="I49" s="552"/>
    </row>
    <row r="50" spans="2:9">
      <c r="B50" s="682">
        <v>44</v>
      </c>
      <c r="C50" s="350"/>
      <c r="D50" s="549"/>
      <c r="E50" s="549"/>
      <c r="F50" s="549"/>
      <c r="G50" s="549"/>
      <c r="H50" s="549"/>
      <c r="I50" s="551"/>
    </row>
    <row r="51" spans="2:9">
      <c r="B51" s="682">
        <v>45</v>
      </c>
      <c r="C51" s="390"/>
      <c r="D51" s="550"/>
      <c r="E51" s="550"/>
      <c r="F51" s="550"/>
      <c r="G51" s="550"/>
      <c r="H51" s="550"/>
      <c r="I51" s="552"/>
    </row>
    <row r="52" spans="2:9">
      <c r="B52" s="682">
        <v>46</v>
      </c>
      <c r="C52" s="350"/>
      <c r="D52" s="549"/>
      <c r="E52" s="549"/>
      <c r="F52" s="549"/>
      <c r="G52" s="549"/>
      <c r="H52" s="549"/>
      <c r="I52" s="551"/>
    </row>
    <row r="53" spans="2:9">
      <c r="B53" s="682">
        <v>47</v>
      </c>
      <c r="C53" s="390"/>
      <c r="D53" s="550"/>
      <c r="E53" s="550"/>
      <c r="F53" s="550"/>
      <c r="G53" s="550"/>
      <c r="H53" s="550"/>
      <c r="I53" s="552"/>
    </row>
    <row r="54" spans="2:9">
      <c r="B54" s="682">
        <v>48</v>
      </c>
      <c r="C54" s="350"/>
      <c r="D54" s="549"/>
      <c r="E54" s="549"/>
      <c r="F54" s="549"/>
      <c r="G54" s="549"/>
      <c r="H54" s="549"/>
      <c r="I54" s="551"/>
    </row>
    <row r="55" spans="2:9">
      <c r="B55" s="682">
        <v>49</v>
      </c>
      <c r="C55" s="390"/>
      <c r="D55" s="550"/>
      <c r="E55" s="550"/>
      <c r="F55" s="550"/>
      <c r="G55" s="550"/>
      <c r="H55" s="550"/>
      <c r="I55" s="552"/>
    </row>
    <row r="56" spans="2:9">
      <c r="B56" s="682">
        <v>50</v>
      </c>
      <c r="C56" s="350"/>
      <c r="D56" s="549"/>
      <c r="E56" s="549"/>
      <c r="F56" s="549"/>
      <c r="G56" s="549"/>
      <c r="H56" s="549"/>
      <c r="I56" s="551"/>
    </row>
    <row r="57" spans="2:9">
      <c r="B57" s="682">
        <v>51</v>
      </c>
      <c r="C57" s="390"/>
      <c r="D57" s="550"/>
      <c r="E57" s="550"/>
      <c r="F57" s="550"/>
      <c r="G57" s="550"/>
      <c r="H57" s="550"/>
      <c r="I57" s="552"/>
    </row>
    <row r="58" spans="2:9">
      <c r="B58" s="682">
        <v>52</v>
      </c>
      <c r="C58" s="350"/>
      <c r="D58" s="549"/>
      <c r="E58" s="549"/>
      <c r="F58" s="549"/>
      <c r="G58" s="549"/>
      <c r="H58" s="549"/>
      <c r="I58" s="551"/>
    </row>
    <row r="59" spans="2:9">
      <c r="B59" s="682">
        <v>53</v>
      </c>
      <c r="C59" s="390"/>
      <c r="D59" s="550"/>
      <c r="E59" s="550"/>
      <c r="F59" s="550"/>
      <c r="G59" s="550"/>
      <c r="H59" s="550"/>
      <c r="I59" s="552"/>
    </row>
    <row r="60" spans="2:9">
      <c r="B60" s="682">
        <v>54</v>
      </c>
      <c r="C60" s="350"/>
      <c r="D60" s="549"/>
      <c r="E60" s="549"/>
      <c r="F60" s="549"/>
      <c r="G60" s="549"/>
      <c r="H60" s="549"/>
      <c r="I60" s="551"/>
    </row>
    <row r="61" spans="2:9">
      <c r="B61" s="682">
        <v>55</v>
      </c>
      <c r="C61" s="390"/>
      <c r="D61" s="550"/>
      <c r="E61" s="550"/>
      <c r="F61" s="550"/>
      <c r="G61" s="550"/>
      <c r="H61" s="550"/>
      <c r="I61" s="552"/>
    </row>
    <row r="62" spans="2:9">
      <c r="B62" s="682">
        <v>56</v>
      </c>
      <c r="C62" s="350"/>
      <c r="D62" s="549"/>
      <c r="E62" s="549"/>
      <c r="F62" s="549"/>
      <c r="G62" s="549"/>
      <c r="H62" s="549"/>
      <c r="I62" s="551"/>
    </row>
    <row r="63" spans="2:9">
      <c r="B63" s="682">
        <v>57</v>
      </c>
      <c r="C63" s="390"/>
      <c r="D63" s="550"/>
      <c r="E63" s="550"/>
      <c r="F63" s="550"/>
      <c r="G63" s="550"/>
      <c r="H63" s="550"/>
      <c r="I63" s="552"/>
    </row>
    <row r="64" spans="2:9">
      <c r="B64" s="682">
        <v>58</v>
      </c>
      <c r="C64" s="350"/>
      <c r="D64" s="549"/>
      <c r="E64" s="549"/>
      <c r="F64" s="549"/>
      <c r="G64" s="549"/>
      <c r="H64" s="549"/>
      <c r="I64" s="551"/>
    </row>
    <row r="65" spans="2:9">
      <c r="B65" s="682">
        <v>59</v>
      </c>
      <c r="C65" s="390"/>
      <c r="D65" s="550"/>
      <c r="E65" s="550"/>
      <c r="F65" s="550"/>
      <c r="G65" s="550"/>
      <c r="H65" s="550"/>
      <c r="I65" s="552"/>
    </row>
    <row r="66" spans="2:9">
      <c r="B66" s="682">
        <v>60</v>
      </c>
      <c r="C66" s="350"/>
      <c r="D66" s="549"/>
      <c r="E66" s="549"/>
      <c r="F66" s="549"/>
      <c r="G66" s="549"/>
      <c r="H66" s="549"/>
      <c r="I66" s="551"/>
    </row>
    <row r="67" spans="2:9">
      <c r="B67" s="682">
        <v>61</v>
      </c>
      <c r="C67" s="390"/>
      <c r="D67" s="550"/>
      <c r="E67" s="550"/>
      <c r="F67" s="550"/>
      <c r="G67" s="550"/>
      <c r="H67" s="550"/>
      <c r="I67" s="552"/>
    </row>
    <row r="68" spans="2:9">
      <c r="B68" s="682">
        <v>62</v>
      </c>
      <c r="C68" s="350"/>
      <c r="D68" s="549"/>
      <c r="E68" s="549"/>
      <c r="F68" s="549"/>
      <c r="G68" s="549"/>
      <c r="H68" s="549"/>
      <c r="I68" s="551"/>
    </row>
    <row r="69" spans="2:9">
      <c r="B69" s="682">
        <v>63</v>
      </c>
      <c r="C69" s="350"/>
      <c r="D69" s="549"/>
      <c r="E69" s="549"/>
      <c r="F69" s="549"/>
      <c r="G69" s="549"/>
      <c r="H69" s="549"/>
      <c r="I69" s="551"/>
    </row>
    <row r="70" spans="2:9">
      <c r="B70" s="682">
        <v>64</v>
      </c>
      <c r="C70" s="390"/>
      <c r="D70" s="550"/>
      <c r="E70" s="550"/>
      <c r="F70" s="550"/>
      <c r="G70" s="550"/>
      <c r="H70" s="550"/>
      <c r="I70" s="552"/>
    </row>
    <row r="71" spans="2:9">
      <c r="B71" s="682">
        <v>65</v>
      </c>
      <c r="C71" s="350"/>
      <c r="D71" s="549"/>
      <c r="E71" s="549"/>
      <c r="F71" s="549"/>
      <c r="G71" s="549"/>
      <c r="H71" s="549"/>
      <c r="I71" s="551"/>
    </row>
    <row r="72" spans="2:9">
      <c r="B72" s="682">
        <v>66</v>
      </c>
      <c r="C72" s="390"/>
      <c r="D72" s="550"/>
      <c r="E72" s="550"/>
      <c r="F72" s="550"/>
      <c r="G72" s="550"/>
      <c r="H72" s="550"/>
      <c r="I72" s="552"/>
    </row>
    <row r="73" spans="2:9">
      <c r="B73" s="682">
        <v>67</v>
      </c>
      <c r="C73" s="350"/>
      <c r="D73" s="549"/>
      <c r="E73" s="549"/>
      <c r="F73" s="549"/>
      <c r="G73" s="549"/>
      <c r="H73" s="549"/>
      <c r="I73" s="551"/>
    </row>
    <row r="74" spans="2:9">
      <c r="B74" s="682">
        <v>68</v>
      </c>
      <c r="C74" s="390"/>
      <c r="D74" s="550"/>
      <c r="E74" s="550"/>
      <c r="F74" s="550"/>
      <c r="G74" s="550"/>
      <c r="H74" s="550"/>
      <c r="I74" s="552"/>
    </row>
    <row r="75" spans="2:9">
      <c r="B75" s="682">
        <v>69</v>
      </c>
      <c r="C75" s="350"/>
      <c r="D75" s="549"/>
      <c r="E75" s="549"/>
      <c r="F75" s="549"/>
      <c r="G75" s="549"/>
      <c r="H75" s="549"/>
      <c r="I75" s="551"/>
    </row>
    <row r="76" spans="2:9">
      <c r="B76" s="682">
        <v>70</v>
      </c>
      <c r="C76" s="390"/>
      <c r="D76" s="550"/>
      <c r="E76" s="550"/>
      <c r="F76" s="550"/>
      <c r="G76" s="550"/>
      <c r="H76" s="550"/>
      <c r="I76" s="552"/>
    </row>
    <row r="77" spans="2:9">
      <c r="B77" s="682">
        <v>71</v>
      </c>
      <c r="C77" s="350"/>
      <c r="D77" s="549"/>
      <c r="E77" s="549"/>
      <c r="F77" s="549"/>
      <c r="G77" s="549"/>
      <c r="H77" s="549"/>
      <c r="I77" s="551"/>
    </row>
    <row r="78" spans="2:9">
      <c r="B78" s="682">
        <v>72</v>
      </c>
      <c r="C78" s="390"/>
      <c r="D78" s="550"/>
      <c r="E78" s="550"/>
      <c r="F78" s="550"/>
      <c r="G78" s="550"/>
      <c r="H78" s="550"/>
      <c r="I78" s="552"/>
    </row>
    <row r="79" spans="2:9">
      <c r="B79" s="682">
        <v>73</v>
      </c>
      <c r="C79" s="350"/>
      <c r="D79" s="549"/>
      <c r="E79" s="549"/>
      <c r="F79" s="549"/>
      <c r="G79" s="549"/>
      <c r="H79" s="549"/>
      <c r="I79" s="551"/>
    </row>
    <row r="80" spans="2:9">
      <c r="B80" s="682">
        <v>74</v>
      </c>
      <c r="C80" s="390"/>
      <c r="D80" s="550"/>
      <c r="E80" s="550"/>
      <c r="F80" s="550"/>
      <c r="G80" s="550"/>
      <c r="H80" s="550"/>
      <c r="I80" s="552"/>
    </row>
    <row r="81" spans="2:9">
      <c r="B81" s="682">
        <v>75</v>
      </c>
      <c r="C81" s="350"/>
      <c r="D81" s="549"/>
      <c r="E81" s="549"/>
      <c r="F81" s="549"/>
      <c r="G81" s="549"/>
      <c r="H81" s="549"/>
      <c r="I81" s="551"/>
    </row>
    <row r="82" spans="2:9">
      <c r="B82" s="682">
        <v>76</v>
      </c>
      <c r="C82" s="390"/>
      <c r="D82" s="550"/>
      <c r="E82" s="550"/>
      <c r="F82" s="550"/>
      <c r="G82" s="550"/>
      <c r="H82" s="550"/>
      <c r="I82" s="552"/>
    </row>
    <row r="83" spans="2:9">
      <c r="B83" s="682">
        <v>77</v>
      </c>
      <c r="C83" s="350"/>
      <c r="D83" s="549"/>
      <c r="E83" s="549"/>
      <c r="F83" s="549"/>
      <c r="G83" s="549"/>
      <c r="H83" s="549"/>
      <c r="I83" s="551"/>
    </row>
    <row r="84" spans="2:9">
      <c r="B84" s="682">
        <v>78</v>
      </c>
      <c r="C84" s="390"/>
      <c r="D84" s="550"/>
      <c r="E84" s="550"/>
      <c r="F84" s="550"/>
      <c r="G84" s="550"/>
      <c r="H84" s="550"/>
      <c r="I84" s="552"/>
    </row>
    <row r="85" spans="2:9">
      <c r="B85" s="682">
        <v>79</v>
      </c>
      <c r="C85" s="350"/>
      <c r="D85" s="549"/>
      <c r="E85" s="549"/>
      <c r="F85" s="549"/>
      <c r="G85" s="549"/>
      <c r="H85" s="549"/>
      <c r="I85" s="551"/>
    </row>
    <row r="86" spans="2:9">
      <c r="B86" s="682">
        <v>80</v>
      </c>
      <c r="C86" s="390"/>
      <c r="D86" s="550"/>
      <c r="E86" s="550"/>
      <c r="F86" s="550"/>
      <c r="G86" s="550"/>
      <c r="H86" s="550"/>
      <c r="I86" s="552"/>
    </row>
    <row r="87" spans="2:9">
      <c r="B87" s="682">
        <v>81</v>
      </c>
      <c r="C87" s="350"/>
      <c r="D87" s="549"/>
      <c r="E87" s="549"/>
      <c r="F87" s="549"/>
      <c r="G87" s="549"/>
      <c r="H87" s="549"/>
      <c r="I87" s="551"/>
    </row>
    <row r="88" spans="2:9">
      <c r="B88" s="682">
        <v>82</v>
      </c>
      <c r="C88" s="390"/>
      <c r="D88" s="550"/>
      <c r="E88" s="550"/>
      <c r="F88" s="550"/>
      <c r="G88" s="550"/>
      <c r="H88" s="550"/>
      <c r="I88" s="552"/>
    </row>
    <row r="89" spans="2:9">
      <c r="B89" s="682">
        <v>83</v>
      </c>
      <c r="C89" s="350"/>
      <c r="D89" s="549"/>
      <c r="E89" s="549"/>
      <c r="F89" s="549"/>
      <c r="G89" s="549"/>
      <c r="H89" s="549"/>
      <c r="I89" s="551"/>
    </row>
    <row r="90" spans="2:9">
      <c r="B90" s="682">
        <v>84</v>
      </c>
      <c r="C90" s="390"/>
      <c r="D90" s="550"/>
      <c r="E90" s="550"/>
      <c r="F90" s="550"/>
      <c r="G90" s="550"/>
      <c r="H90" s="550"/>
      <c r="I90" s="552"/>
    </row>
    <row r="91" spans="2:9">
      <c r="B91" s="682">
        <v>85</v>
      </c>
      <c r="C91" s="350"/>
      <c r="D91" s="549"/>
      <c r="E91" s="549"/>
      <c r="F91" s="549"/>
      <c r="G91" s="549"/>
      <c r="H91" s="549"/>
      <c r="I91" s="551"/>
    </row>
    <row r="92" spans="2:9">
      <c r="B92" s="682">
        <v>86</v>
      </c>
      <c r="C92" s="390"/>
      <c r="D92" s="550"/>
      <c r="E92" s="550"/>
      <c r="F92" s="550"/>
      <c r="G92" s="550"/>
      <c r="H92" s="550"/>
      <c r="I92" s="552"/>
    </row>
    <row r="93" spans="2:9">
      <c r="B93" s="682">
        <v>87</v>
      </c>
      <c r="C93" s="350"/>
      <c r="D93" s="549"/>
      <c r="E93" s="549"/>
      <c r="F93" s="549"/>
      <c r="G93" s="549"/>
      <c r="H93" s="549"/>
      <c r="I93" s="551"/>
    </row>
    <row r="94" spans="2:9">
      <c r="B94" s="682">
        <v>88</v>
      </c>
      <c r="C94" s="390"/>
      <c r="D94" s="550"/>
      <c r="E94" s="550"/>
      <c r="F94" s="550"/>
      <c r="G94" s="550"/>
      <c r="H94" s="550"/>
      <c r="I94" s="552"/>
    </row>
    <row r="95" spans="2:9">
      <c r="B95" s="682">
        <v>89</v>
      </c>
      <c r="C95" s="350"/>
      <c r="D95" s="549"/>
      <c r="E95" s="549"/>
      <c r="F95" s="549"/>
      <c r="G95" s="549"/>
      <c r="H95" s="549"/>
      <c r="I95" s="551"/>
    </row>
    <row r="96" spans="2:9">
      <c r="B96" s="682">
        <v>90</v>
      </c>
      <c r="C96" s="390"/>
      <c r="D96" s="550"/>
      <c r="E96" s="550"/>
      <c r="F96" s="550"/>
      <c r="G96" s="550"/>
      <c r="H96" s="550"/>
      <c r="I96" s="552"/>
    </row>
    <row r="97" spans="2:9">
      <c r="B97" s="682">
        <v>91</v>
      </c>
      <c r="C97" s="350"/>
      <c r="D97" s="549"/>
      <c r="E97" s="549"/>
      <c r="F97" s="549"/>
      <c r="G97" s="549"/>
      <c r="H97" s="549"/>
      <c r="I97" s="551"/>
    </row>
    <row r="98" spans="2:9">
      <c r="B98" s="682">
        <v>92</v>
      </c>
      <c r="C98" s="390"/>
      <c r="D98" s="550"/>
      <c r="E98" s="550"/>
      <c r="F98" s="550"/>
      <c r="G98" s="550"/>
      <c r="H98" s="550"/>
      <c r="I98" s="552"/>
    </row>
    <row r="99" spans="2:9">
      <c r="B99" s="682">
        <v>93</v>
      </c>
      <c r="C99" s="350"/>
      <c r="D99" s="549"/>
      <c r="E99" s="549"/>
      <c r="F99" s="549"/>
      <c r="G99" s="549"/>
      <c r="H99" s="549"/>
      <c r="I99" s="551"/>
    </row>
    <row r="100" spans="2:9">
      <c r="B100" s="682">
        <v>94</v>
      </c>
      <c r="C100" s="350"/>
      <c r="D100" s="549"/>
      <c r="E100" s="549"/>
      <c r="F100" s="549"/>
      <c r="G100" s="549"/>
      <c r="H100" s="549"/>
      <c r="I100" s="551"/>
    </row>
    <row r="101" spans="2:9">
      <c r="B101" s="682">
        <v>95</v>
      </c>
      <c r="C101" s="390"/>
      <c r="D101" s="550"/>
      <c r="E101" s="550"/>
      <c r="F101" s="550"/>
      <c r="G101" s="550"/>
      <c r="H101" s="550"/>
      <c r="I101" s="552"/>
    </row>
    <row r="102" spans="2:9">
      <c r="B102" s="682">
        <v>96</v>
      </c>
      <c r="C102" s="350"/>
      <c r="D102" s="549"/>
      <c r="E102" s="549"/>
      <c r="F102" s="549"/>
      <c r="G102" s="549"/>
      <c r="H102" s="549"/>
      <c r="I102" s="551"/>
    </row>
    <row r="103" spans="2:9">
      <c r="B103" s="682">
        <v>97</v>
      </c>
      <c r="C103" s="390"/>
      <c r="D103" s="550"/>
      <c r="E103" s="550"/>
      <c r="F103" s="550"/>
      <c r="G103" s="550"/>
      <c r="H103" s="550"/>
      <c r="I103" s="552"/>
    </row>
    <row r="104" spans="2:9">
      <c r="B104" s="682">
        <v>98</v>
      </c>
      <c r="C104" s="350"/>
      <c r="D104" s="549"/>
      <c r="E104" s="549"/>
      <c r="F104" s="549"/>
      <c r="G104" s="549"/>
      <c r="H104" s="549"/>
      <c r="I104" s="551"/>
    </row>
    <row r="105" spans="2:9">
      <c r="B105" s="682">
        <v>99</v>
      </c>
      <c r="C105" s="390"/>
      <c r="D105" s="550"/>
      <c r="E105" s="550"/>
      <c r="F105" s="550"/>
      <c r="G105" s="550"/>
      <c r="H105" s="550"/>
      <c r="I105" s="552"/>
    </row>
    <row r="106" spans="2:9">
      <c r="B106" s="682">
        <v>100</v>
      </c>
      <c r="C106" s="350"/>
      <c r="D106" s="549"/>
      <c r="E106" s="549"/>
      <c r="F106" s="549"/>
      <c r="G106" s="549"/>
      <c r="H106" s="549"/>
      <c r="I106" s="551"/>
    </row>
    <row r="107" spans="2:9">
      <c r="B107" s="682">
        <v>101</v>
      </c>
      <c r="C107" s="390"/>
      <c r="D107" s="550"/>
      <c r="E107" s="550"/>
      <c r="F107" s="550"/>
      <c r="G107" s="550"/>
      <c r="H107" s="550"/>
      <c r="I107" s="552"/>
    </row>
    <row r="108" spans="2:9">
      <c r="B108" s="682">
        <v>102</v>
      </c>
      <c r="C108" s="350"/>
      <c r="D108" s="549"/>
      <c r="E108" s="549"/>
      <c r="F108" s="549"/>
      <c r="G108" s="549"/>
      <c r="H108" s="549"/>
      <c r="I108" s="551"/>
    </row>
    <row r="109" spans="2:9">
      <c r="B109" s="682">
        <v>103</v>
      </c>
      <c r="C109" s="390"/>
      <c r="D109" s="550"/>
      <c r="E109" s="550"/>
      <c r="F109" s="550"/>
      <c r="G109" s="550"/>
      <c r="H109" s="550"/>
      <c r="I109" s="552"/>
    </row>
    <row r="110" spans="2:9">
      <c r="B110" s="682">
        <v>104</v>
      </c>
      <c r="C110" s="350"/>
      <c r="D110" s="549"/>
      <c r="E110" s="549"/>
      <c r="F110" s="549"/>
      <c r="G110" s="549"/>
      <c r="H110" s="549"/>
      <c r="I110" s="551"/>
    </row>
    <row r="111" spans="2:9">
      <c r="B111" s="682">
        <v>105</v>
      </c>
      <c r="C111" s="390"/>
      <c r="D111" s="550"/>
      <c r="E111" s="550"/>
      <c r="F111" s="550"/>
      <c r="G111" s="550"/>
      <c r="H111" s="550"/>
      <c r="I111" s="552"/>
    </row>
    <row r="112" spans="2:9">
      <c r="B112" s="682">
        <v>106</v>
      </c>
      <c r="C112" s="350"/>
      <c r="D112" s="549"/>
      <c r="E112" s="549"/>
      <c r="F112" s="549"/>
      <c r="G112" s="549"/>
      <c r="H112" s="549"/>
      <c r="I112" s="551"/>
    </row>
    <row r="113" spans="2:9">
      <c r="B113" s="682">
        <v>107</v>
      </c>
      <c r="C113" s="390"/>
      <c r="D113" s="550"/>
      <c r="E113" s="550"/>
      <c r="F113" s="550"/>
      <c r="G113" s="550"/>
      <c r="H113" s="550"/>
      <c r="I113" s="552"/>
    </row>
    <row r="114" spans="2:9">
      <c r="B114" s="682">
        <v>108</v>
      </c>
      <c r="C114" s="350"/>
      <c r="D114" s="549"/>
      <c r="E114" s="549"/>
      <c r="F114" s="549"/>
      <c r="G114" s="549"/>
      <c r="H114" s="549"/>
      <c r="I114" s="551"/>
    </row>
    <row r="115" spans="2:9">
      <c r="B115" s="682">
        <v>109</v>
      </c>
      <c r="C115" s="390"/>
      <c r="D115" s="550"/>
      <c r="E115" s="550"/>
      <c r="F115" s="550"/>
      <c r="G115" s="550"/>
      <c r="H115" s="550"/>
      <c r="I115" s="552"/>
    </row>
    <row r="116" spans="2:9">
      <c r="B116" s="682">
        <v>110</v>
      </c>
      <c r="C116" s="350"/>
      <c r="D116" s="549"/>
      <c r="E116" s="549"/>
      <c r="F116" s="549"/>
      <c r="G116" s="549"/>
      <c r="H116" s="549"/>
      <c r="I116" s="551"/>
    </row>
    <row r="117" spans="2:9">
      <c r="B117" s="682">
        <v>111</v>
      </c>
      <c r="C117" s="390"/>
      <c r="D117" s="550"/>
      <c r="E117" s="550"/>
      <c r="F117" s="550"/>
      <c r="G117" s="550"/>
      <c r="H117" s="550"/>
      <c r="I117" s="552"/>
    </row>
    <row r="118" spans="2:9">
      <c r="B118" s="682">
        <v>112</v>
      </c>
      <c r="C118" s="350"/>
      <c r="D118" s="549"/>
      <c r="E118" s="549"/>
      <c r="F118" s="549"/>
      <c r="G118" s="549"/>
      <c r="H118" s="549"/>
      <c r="I118" s="551"/>
    </row>
    <row r="119" spans="2:9">
      <c r="B119" s="682">
        <v>113</v>
      </c>
      <c r="C119" s="390"/>
      <c r="D119" s="550"/>
      <c r="E119" s="550"/>
      <c r="F119" s="550"/>
      <c r="G119" s="550"/>
      <c r="H119" s="550"/>
      <c r="I119" s="552"/>
    </row>
    <row r="120" spans="2:9">
      <c r="B120" s="682">
        <v>114</v>
      </c>
      <c r="C120" s="350"/>
      <c r="D120" s="549"/>
      <c r="E120" s="549"/>
      <c r="F120" s="549"/>
      <c r="G120" s="549"/>
      <c r="H120" s="549"/>
      <c r="I120" s="551"/>
    </row>
    <row r="121" spans="2:9">
      <c r="B121" s="682">
        <v>115</v>
      </c>
      <c r="C121" s="390"/>
      <c r="D121" s="550"/>
      <c r="E121" s="550"/>
      <c r="F121" s="550"/>
      <c r="G121" s="550"/>
      <c r="H121" s="550"/>
      <c r="I121" s="552"/>
    </row>
    <row r="122" spans="2:9">
      <c r="B122" s="682">
        <v>116</v>
      </c>
      <c r="C122" s="350"/>
      <c r="D122" s="549"/>
      <c r="E122" s="549"/>
      <c r="F122" s="549"/>
      <c r="G122" s="549"/>
      <c r="H122" s="549"/>
      <c r="I122" s="551"/>
    </row>
    <row r="123" spans="2:9">
      <c r="B123" s="682">
        <v>117</v>
      </c>
      <c r="C123" s="390"/>
      <c r="D123" s="550"/>
      <c r="E123" s="550"/>
      <c r="F123" s="550"/>
      <c r="G123" s="550"/>
      <c r="H123" s="550"/>
      <c r="I123" s="552"/>
    </row>
    <row r="124" spans="2:9">
      <c r="B124" s="682">
        <v>118</v>
      </c>
      <c r="C124" s="350"/>
      <c r="D124" s="549"/>
      <c r="E124" s="549"/>
      <c r="F124" s="549"/>
      <c r="G124" s="549"/>
      <c r="H124" s="549"/>
      <c r="I124" s="551"/>
    </row>
    <row r="125" spans="2:9">
      <c r="B125" s="682">
        <v>119</v>
      </c>
      <c r="C125" s="390"/>
      <c r="D125" s="550"/>
      <c r="E125" s="550"/>
      <c r="F125" s="550"/>
      <c r="G125" s="550"/>
      <c r="H125" s="550"/>
      <c r="I125" s="552"/>
    </row>
    <row r="126" spans="2:9">
      <c r="B126" s="682">
        <v>120</v>
      </c>
      <c r="C126" s="350"/>
      <c r="D126" s="549"/>
      <c r="E126" s="549"/>
      <c r="F126" s="549"/>
      <c r="G126" s="549"/>
      <c r="H126" s="549"/>
      <c r="I126" s="551"/>
    </row>
    <row r="127" spans="2:9">
      <c r="B127" s="682">
        <v>121</v>
      </c>
      <c r="C127" s="390"/>
      <c r="D127" s="550"/>
      <c r="E127" s="550"/>
      <c r="F127" s="550"/>
      <c r="G127" s="550"/>
      <c r="H127" s="550"/>
      <c r="I127" s="552"/>
    </row>
    <row r="128" spans="2:9">
      <c r="B128" s="682">
        <v>122</v>
      </c>
      <c r="C128" s="350"/>
      <c r="D128" s="549"/>
      <c r="E128" s="549"/>
      <c r="F128" s="549"/>
      <c r="G128" s="549"/>
      <c r="H128" s="549"/>
      <c r="I128" s="551"/>
    </row>
    <row r="129" spans="2:9">
      <c r="B129" s="682">
        <v>123</v>
      </c>
      <c r="C129" s="390"/>
      <c r="D129" s="550"/>
      <c r="E129" s="550"/>
      <c r="F129" s="550"/>
      <c r="G129" s="550"/>
      <c r="H129" s="550"/>
      <c r="I129" s="552"/>
    </row>
    <row r="130" spans="2:9">
      <c r="B130" s="682">
        <v>124</v>
      </c>
      <c r="C130" s="350"/>
      <c r="D130" s="549"/>
      <c r="E130" s="549"/>
      <c r="F130" s="549"/>
      <c r="G130" s="549"/>
      <c r="H130" s="549"/>
      <c r="I130" s="551"/>
    </row>
    <row r="131" spans="2:9">
      <c r="B131" s="682">
        <v>125</v>
      </c>
      <c r="C131" s="350"/>
      <c r="D131" s="549"/>
      <c r="E131" s="549"/>
      <c r="F131" s="549"/>
      <c r="G131" s="549"/>
      <c r="H131" s="549"/>
      <c r="I131" s="551"/>
    </row>
    <row r="132" spans="2:9">
      <c r="B132" s="682">
        <v>126</v>
      </c>
      <c r="C132" s="390"/>
      <c r="D132" s="550"/>
      <c r="E132" s="550"/>
      <c r="F132" s="550"/>
      <c r="G132" s="550"/>
      <c r="H132" s="550"/>
      <c r="I132" s="552"/>
    </row>
    <row r="133" spans="2:9">
      <c r="B133" s="682">
        <v>127</v>
      </c>
      <c r="C133" s="350"/>
      <c r="D133" s="549"/>
      <c r="E133" s="549"/>
      <c r="F133" s="549"/>
      <c r="G133" s="549"/>
      <c r="H133" s="549"/>
      <c r="I133" s="551"/>
    </row>
    <row r="134" spans="2:9">
      <c r="B134" s="682">
        <v>128</v>
      </c>
      <c r="C134" s="390"/>
      <c r="D134" s="550"/>
      <c r="E134" s="550"/>
      <c r="F134" s="550"/>
      <c r="G134" s="550"/>
      <c r="H134" s="550"/>
      <c r="I134" s="552"/>
    </row>
    <row r="135" spans="2:9">
      <c r="B135" s="682">
        <v>129</v>
      </c>
      <c r="C135" s="350"/>
      <c r="D135" s="549"/>
      <c r="E135" s="549"/>
      <c r="F135" s="549"/>
      <c r="G135" s="549"/>
      <c r="H135" s="549"/>
      <c r="I135" s="551"/>
    </row>
    <row r="136" spans="2:9">
      <c r="B136" s="682">
        <v>130</v>
      </c>
      <c r="C136" s="390"/>
      <c r="D136" s="550"/>
      <c r="E136" s="550"/>
      <c r="F136" s="550"/>
      <c r="G136" s="550"/>
      <c r="H136" s="550"/>
      <c r="I136" s="552"/>
    </row>
    <row r="137" spans="2:9">
      <c r="B137" s="682">
        <v>131</v>
      </c>
      <c r="C137" s="350"/>
      <c r="D137" s="549"/>
      <c r="E137" s="549"/>
      <c r="F137" s="549"/>
      <c r="G137" s="549"/>
      <c r="H137" s="549"/>
      <c r="I137" s="551"/>
    </row>
    <row r="138" spans="2:9">
      <c r="B138" s="682">
        <v>132</v>
      </c>
      <c r="C138" s="390"/>
      <c r="D138" s="550"/>
      <c r="E138" s="550"/>
      <c r="F138" s="550"/>
      <c r="G138" s="550"/>
      <c r="H138" s="550"/>
      <c r="I138" s="552"/>
    </row>
    <row r="139" spans="2:9">
      <c r="B139" s="682">
        <v>133</v>
      </c>
      <c r="C139" s="350"/>
      <c r="D139" s="549"/>
      <c r="E139" s="549"/>
      <c r="F139" s="549"/>
      <c r="G139" s="549"/>
      <c r="H139" s="549"/>
      <c r="I139" s="551"/>
    </row>
    <row r="140" spans="2:9">
      <c r="B140" s="682">
        <v>134</v>
      </c>
      <c r="C140" s="390"/>
      <c r="D140" s="550"/>
      <c r="E140" s="550"/>
      <c r="F140" s="550"/>
      <c r="G140" s="550"/>
      <c r="H140" s="550"/>
      <c r="I140" s="552"/>
    </row>
    <row r="141" spans="2:9">
      <c r="B141" s="682">
        <v>135</v>
      </c>
      <c r="C141" s="350"/>
      <c r="D141" s="549"/>
      <c r="E141" s="549"/>
      <c r="F141" s="549"/>
      <c r="G141" s="549"/>
      <c r="H141" s="549"/>
      <c r="I141" s="551"/>
    </row>
    <row r="142" spans="2:9">
      <c r="B142" s="682">
        <v>136</v>
      </c>
      <c r="C142" s="390"/>
      <c r="D142" s="550"/>
      <c r="E142" s="550"/>
      <c r="F142" s="550"/>
      <c r="G142" s="550"/>
      <c r="H142" s="550"/>
      <c r="I142" s="552"/>
    </row>
    <row r="143" spans="2:9">
      <c r="B143" s="682">
        <v>137</v>
      </c>
      <c r="C143" s="350"/>
      <c r="D143" s="549"/>
      <c r="E143" s="549"/>
      <c r="F143" s="549"/>
      <c r="G143" s="549"/>
      <c r="H143" s="549"/>
      <c r="I143" s="551"/>
    </row>
    <row r="144" spans="2:9">
      <c r="B144" s="682">
        <v>138</v>
      </c>
      <c r="C144" s="390"/>
      <c r="D144" s="550"/>
      <c r="E144" s="550"/>
      <c r="F144" s="550"/>
      <c r="G144" s="550"/>
      <c r="H144" s="550"/>
      <c r="I144" s="552"/>
    </row>
    <row r="145" spans="2:9">
      <c r="B145" s="682">
        <v>139</v>
      </c>
      <c r="C145" s="350"/>
      <c r="D145" s="549"/>
      <c r="E145" s="549"/>
      <c r="F145" s="549"/>
      <c r="G145" s="549"/>
      <c r="H145" s="549"/>
      <c r="I145" s="551"/>
    </row>
    <row r="146" spans="2:9">
      <c r="B146" s="682">
        <v>140</v>
      </c>
      <c r="C146" s="390"/>
      <c r="D146" s="550"/>
      <c r="E146" s="550"/>
      <c r="F146" s="550"/>
      <c r="G146" s="550"/>
      <c r="H146" s="550"/>
      <c r="I146" s="552"/>
    </row>
    <row r="147" spans="2:9">
      <c r="B147" s="682">
        <v>141</v>
      </c>
      <c r="C147" s="350"/>
      <c r="D147" s="549"/>
      <c r="E147" s="549"/>
      <c r="F147" s="549"/>
      <c r="G147" s="549"/>
      <c r="H147" s="549"/>
      <c r="I147" s="551"/>
    </row>
    <row r="148" spans="2:9">
      <c r="B148" s="682">
        <v>142</v>
      </c>
      <c r="C148" s="390"/>
      <c r="D148" s="550"/>
      <c r="E148" s="550"/>
      <c r="F148" s="550"/>
      <c r="G148" s="550"/>
      <c r="H148" s="550"/>
      <c r="I148" s="552"/>
    </row>
    <row r="149" spans="2:9">
      <c r="B149" s="682">
        <v>143</v>
      </c>
      <c r="C149" s="350"/>
      <c r="D149" s="549"/>
      <c r="E149" s="549"/>
      <c r="F149" s="549"/>
      <c r="G149" s="549"/>
      <c r="H149" s="549"/>
      <c r="I149" s="551"/>
    </row>
    <row r="150" spans="2:9">
      <c r="B150" s="682">
        <v>144</v>
      </c>
      <c r="C150" s="390"/>
      <c r="D150" s="550"/>
      <c r="E150" s="550"/>
      <c r="F150" s="550"/>
      <c r="G150" s="550"/>
      <c r="H150" s="550"/>
      <c r="I150" s="552"/>
    </row>
    <row r="151" spans="2:9">
      <c r="B151" s="682">
        <v>145</v>
      </c>
      <c r="C151" s="350"/>
      <c r="D151" s="549"/>
      <c r="E151" s="549"/>
      <c r="F151" s="549"/>
      <c r="G151" s="549"/>
      <c r="H151" s="549"/>
      <c r="I151" s="551"/>
    </row>
    <row r="152" spans="2:9">
      <c r="B152" s="682">
        <v>146</v>
      </c>
      <c r="C152" s="390"/>
      <c r="D152" s="550"/>
      <c r="E152" s="550"/>
      <c r="F152" s="550"/>
      <c r="G152" s="550"/>
      <c r="H152" s="550"/>
      <c r="I152" s="552"/>
    </row>
    <row r="153" spans="2:9">
      <c r="B153" s="682">
        <v>147</v>
      </c>
      <c r="C153" s="350"/>
      <c r="D153" s="549"/>
      <c r="E153" s="549"/>
      <c r="F153" s="549"/>
      <c r="G153" s="549"/>
      <c r="H153" s="549"/>
      <c r="I153" s="551"/>
    </row>
    <row r="154" spans="2:9">
      <c r="B154" s="682">
        <v>148</v>
      </c>
      <c r="C154" s="390"/>
      <c r="D154" s="550"/>
      <c r="E154" s="550"/>
      <c r="F154" s="550"/>
      <c r="G154" s="550"/>
      <c r="H154" s="550"/>
      <c r="I154" s="552"/>
    </row>
    <row r="155" spans="2:9">
      <c r="B155" s="682">
        <v>149</v>
      </c>
      <c r="C155" s="350"/>
      <c r="D155" s="549"/>
      <c r="E155" s="549"/>
      <c r="F155" s="549"/>
      <c r="G155" s="549"/>
      <c r="H155" s="549"/>
      <c r="I155" s="551"/>
    </row>
    <row r="156" spans="2:9">
      <c r="B156" s="682">
        <v>150</v>
      </c>
      <c r="C156" s="390"/>
      <c r="D156" s="550"/>
      <c r="E156" s="550"/>
      <c r="F156" s="550"/>
      <c r="G156" s="550"/>
      <c r="H156" s="550"/>
      <c r="I156" s="552"/>
    </row>
    <row r="157" spans="2:9">
      <c r="B157" s="682">
        <v>151</v>
      </c>
      <c r="C157" s="350"/>
      <c r="D157" s="549"/>
      <c r="E157" s="549"/>
      <c r="F157" s="549"/>
      <c r="G157" s="549"/>
      <c r="H157" s="549"/>
      <c r="I157" s="551"/>
    </row>
    <row r="158" spans="2:9">
      <c r="B158" s="682">
        <v>152</v>
      </c>
      <c r="C158" s="390"/>
      <c r="D158" s="550"/>
      <c r="E158" s="550"/>
      <c r="F158" s="550"/>
      <c r="G158" s="550"/>
      <c r="H158" s="550"/>
      <c r="I158" s="552"/>
    </row>
    <row r="159" spans="2:9">
      <c r="B159" s="682">
        <v>153</v>
      </c>
      <c r="C159" s="350"/>
      <c r="D159" s="549"/>
      <c r="E159" s="549"/>
      <c r="F159" s="549"/>
      <c r="G159" s="549"/>
      <c r="H159" s="549"/>
      <c r="I159" s="551"/>
    </row>
    <row r="160" spans="2:9">
      <c r="B160" s="682">
        <v>154</v>
      </c>
      <c r="C160" s="390"/>
      <c r="D160" s="550"/>
      <c r="E160" s="550"/>
      <c r="F160" s="550"/>
      <c r="G160" s="550"/>
      <c r="H160" s="550"/>
      <c r="I160" s="552"/>
    </row>
    <row r="161" spans="2:9">
      <c r="B161" s="682">
        <v>155</v>
      </c>
      <c r="C161" s="350"/>
      <c r="D161" s="549"/>
      <c r="E161" s="549"/>
      <c r="F161" s="549"/>
      <c r="G161" s="549"/>
      <c r="H161" s="549"/>
      <c r="I161" s="551"/>
    </row>
    <row r="162" spans="2:9">
      <c r="B162" s="682">
        <v>156</v>
      </c>
      <c r="C162" s="350"/>
      <c r="D162" s="549"/>
      <c r="E162" s="549"/>
      <c r="F162" s="549"/>
      <c r="G162" s="549"/>
      <c r="H162" s="549"/>
      <c r="I162" s="551"/>
    </row>
    <row r="163" spans="2:9">
      <c r="B163" s="682">
        <v>157</v>
      </c>
      <c r="C163" s="390"/>
      <c r="D163" s="550"/>
      <c r="E163" s="550"/>
      <c r="F163" s="550"/>
      <c r="G163" s="550"/>
      <c r="H163" s="550"/>
      <c r="I163" s="552"/>
    </row>
    <row r="164" spans="2:9">
      <c r="B164" s="682">
        <v>158</v>
      </c>
      <c r="C164" s="350"/>
      <c r="D164" s="549"/>
      <c r="E164" s="549"/>
      <c r="F164" s="549"/>
      <c r="G164" s="549"/>
      <c r="H164" s="549"/>
      <c r="I164" s="551"/>
    </row>
    <row r="165" spans="2:9">
      <c r="B165" s="682">
        <v>159</v>
      </c>
      <c r="C165" s="390"/>
      <c r="D165" s="550"/>
      <c r="E165" s="550"/>
      <c r="F165" s="550"/>
      <c r="G165" s="550"/>
      <c r="H165" s="550"/>
      <c r="I165" s="552"/>
    </row>
    <row r="166" spans="2:9">
      <c r="B166" s="682">
        <v>160</v>
      </c>
      <c r="C166" s="350"/>
      <c r="D166" s="549"/>
      <c r="E166" s="549"/>
      <c r="F166" s="549"/>
      <c r="G166" s="549"/>
      <c r="H166" s="549"/>
      <c r="I166" s="551"/>
    </row>
    <row r="167" spans="2:9">
      <c r="B167" s="682">
        <v>161</v>
      </c>
      <c r="C167" s="390"/>
      <c r="D167" s="550"/>
      <c r="E167" s="550"/>
      <c r="F167" s="550"/>
      <c r="G167" s="550"/>
      <c r="H167" s="550"/>
      <c r="I167" s="552"/>
    </row>
    <row r="168" spans="2:9">
      <c r="B168" s="682">
        <v>162</v>
      </c>
      <c r="C168" s="350"/>
      <c r="D168" s="549"/>
      <c r="E168" s="549"/>
      <c r="F168" s="549"/>
      <c r="G168" s="549"/>
      <c r="H168" s="549"/>
      <c r="I168" s="551"/>
    </row>
    <row r="169" spans="2:9">
      <c r="B169" s="682">
        <v>163</v>
      </c>
      <c r="C169" s="390"/>
      <c r="D169" s="550"/>
      <c r="E169" s="550"/>
      <c r="F169" s="550"/>
      <c r="G169" s="550"/>
      <c r="H169" s="550"/>
      <c r="I169" s="552"/>
    </row>
    <row r="170" spans="2:9">
      <c r="B170" s="682">
        <v>164</v>
      </c>
      <c r="C170" s="350"/>
      <c r="D170" s="549"/>
      <c r="E170" s="549"/>
      <c r="F170" s="549"/>
      <c r="G170" s="549"/>
      <c r="H170" s="549"/>
      <c r="I170" s="551"/>
    </row>
    <row r="171" spans="2:9">
      <c r="B171" s="682">
        <v>165</v>
      </c>
      <c r="C171" s="390"/>
      <c r="D171" s="550"/>
      <c r="E171" s="550"/>
      <c r="F171" s="550"/>
      <c r="G171" s="550"/>
      <c r="H171" s="550"/>
      <c r="I171" s="552"/>
    </row>
    <row r="172" spans="2:9">
      <c r="B172" s="682">
        <v>166</v>
      </c>
      <c r="C172" s="350"/>
      <c r="D172" s="549"/>
      <c r="E172" s="549"/>
      <c r="F172" s="549"/>
      <c r="G172" s="549"/>
      <c r="H172" s="549"/>
      <c r="I172" s="551"/>
    </row>
    <row r="173" spans="2:9">
      <c r="B173" s="682">
        <v>167</v>
      </c>
      <c r="C173" s="390"/>
      <c r="D173" s="550"/>
      <c r="E173" s="550"/>
      <c r="F173" s="550"/>
      <c r="G173" s="550"/>
      <c r="H173" s="550"/>
      <c r="I173" s="552"/>
    </row>
    <row r="174" spans="2:9">
      <c r="B174" s="682">
        <v>168</v>
      </c>
      <c r="C174" s="350"/>
      <c r="D174" s="549"/>
      <c r="E174" s="549"/>
      <c r="F174" s="549"/>
      <c r="G174" s="549"/>
      <c r="H174" s="549"/>
      <c r="I174" s="551"/>
    </row>
    <row r="175" spans="2:9">
      <c r="B175" s="682">
        <v>169</v>
      </c>
      <c r="C175" s="390"/>
      <c r="D175" s="550"/>
      <c r="E175" s="550"/>
      <c r="F175" s="550"/>
      <c r="G175" s="550"/>
      <c r="H175" s="550"/>
      <c r="I175" s="552"/>
    </row>
    <row r="176" spans="2:9">
      <c r="B176" s="682">
        <v>170</v>
      </c>
      <c r="C176" s="350"/>
      <c r="D176" s="549"/>
      <c r="E176" s="549"/>
      <c r="F176" s="549"/>
      <c r="G176" s="549"/>
      <c r="H176" s="549"/>
      <c r="I176" s="551"/>
    </row>
    <row r="177" spans="2:9">
      <c r="B177" s="682">
        <v>171</v>
      </c>
      <c r="C177" s="390"/>
      <c r="D177" s="550"/>
      <c r="E177" s="550"/>
      <c r="F177" s="550"/>
      <c r="G177" s="550"/>
      <c r="H177" s="550"/>
      <c r="I177" s="552"/>
    </row>
    <row r="178" spans="2:9">
      <c r="B178" s="682">
        <v>172</v>
      </c>
      <c r="C178" s="350"/>
      <c r="D178" s="549"/>
      <c r="E178" s="549"/>
      <c r="F178" s="549"/>
      <c r="G178" s="549"/>
      <c r="H178" s="549"/>
      <c r="I178" s="551"/>
    </row>
    <row r="179" spans="2:9">
      <c r="B179" s="682">
        <v>173</v>
      </c>
      <c r="C179" s="390"/>
      <c r="D179" s="550"/>
      <c r="E179" s="550"/>
      <c r="F179" s="550"/>
      <c r="G179" s="550"/>
      <c r="H179" s="550"/>
      <c r="I179" s="552"/>
    </row>
    <row r="180" spans="2:9">
      <c r="B180" s="682">
        <v>174</v>
      </c>
      <c r="C180" s="350"/>
      <c r="D180" s="549"/>
      <c r="E180" s="549"/>
      <c r="F180" s="549"/>
      <c r="G180" s="549"/>
      <c r="H180" s="549"/>
      <c r="I180" s="551"/>
    </row>
    <row r="181" spans="2:9">
      <c r="B181" s="682">
        <v>175</v>
      </c>
      <c r="C181" s="390"/>
      <c r="D181" s="550"/>
      <c r="E181" s="550"/>
      <c r="F181" s="550"/>
      <c r="G181" s="550"/>
      <c r="H181" s="550"/>
      <c r="I181" s="552"/>
    </row>
    <row r="182" spans="2:9">
      <c r="B182" s="682">
        <v>176</v>
      </c>
      <c r="C182" s="350"/>
      <c r="D182" s="549"/>
      <c r="E182" s="549"/>
      <c r="F182" s="549"/>
      <c r="G182" s="549"/>
      <c r="H182" s="549"/>
      <c r="I182" s="551"/>
    </row>
    <row r="183" spans="2:9">
      <c r="B183" s="682">
        <v>177</v>
      </c>
      <c r="C183" s="390"/>
      <c r="D183" s="550"/>
      <c r="E183" s="550"/>
      <c r="F183" s="550"/>
      <c r="G183" s="550"/>
      <c r="H183" s="550"/>
      <c r="I183" s="552"/>
    </row>
    <row r="184" spans="2:9">
      <c r="B184" s="682">
        <v>178</v>
      </c>
      <c r="C184" s="350"/>
      <c r="D184" s="549"/>
      <c r="E184" s="549"/>
      <c r="F184" s="549"/>
      <c r="G184" s="549"/>
      <c r="H184" s="549"/>
      <c r="I184" s="551"/>
    </row>
    <row r="185" spans="2:9">
      <c r="B185" s="682">
        <v>179</v>
      </c>
      <c r="C185" s="390"/>
      <c r="D185" s="550"/>
      <c r="E185" s="550"/>
      <c r="F185" s="550"/>
      <c r="G185" s="550"/>
      <c r="H185" s="550"/>
      <c r="I185" s="552"/>
    </row>
    <row r="186" spans="2:9">
      <c r="B186" s="682">
        <v>180</v>
      </c>
      <c r="C186" s="350"/>
      <c r="D186" s="549"/>
      <c r="E186" s="549"/>
      <c r="F186" s="549"/>
      <c r="G186" s="549"/>
      <c r="H186" s="549"/>
      <c r="I186" s="551"/>
    </row>
    <row r="187" spans="2:9">
      <c r="B187" s="682">
        <v>181</v>
      </c>
      <c r="C187" s="390"/>
      <c r="D187" s="550"/>
      <c r="E187" s="550"/>
      <c r="F187" s="550"/>
      <c r="G187" s="550"/>
      <c r="H187" s="550"/>
      <c r="I187" s="552"/>
    </row>
    <row r="188" spans="2:9">
      <c r="B188" s="682">
        <v>182</v>
      </c>
      <c r="C188" s="350"/>
      <c r="D188" s="549"/>
      <c r="E188" s="549"/>
      <c r="F188" s="549"/>
      <c r="G188" s="549"/>
      <c r="H188" s="549"/>
      <c r="I188" s="551"/>
    </row>
    <row r="189" spans="2:9">
      <c r="B189" s="682">
        <v>183</v>
      </c>
      <c r="C189" s="390"/>
      <c r="D189" s="550"/>
      <c r="E189" s="550"/>
      <c r="F189" s="550"/>
      <c r="G189" s="550"/>
      <c r="H189" s="550"/>
      <c r="I189" s="552"/>
    </row>
    <row r="190" spans="2:9">
      <c r="B190" s="682">
        <v>184</v>
      </c>
      <c r="C190" s="350"/>
      <c r="D190" s="549"/>
      <c r="E190" s="549"/>
      <c r="F190" s="549"/>
      <c r="G190" s="549"/>
      <c r="H190" s="549"/>
      <c r="I190" s="551"/>
    </row>
    <row r="191" spans="2:9">
      <c r="B191" s="682">
        <v>185</v>
      </c>
      <c r="C191" s="390"/>
      <c r="D191" s="550"/>
      <c r="E191" s="550"/>
      <c r="F191" s="550"/>
      <c r="G191" s="550"/>
      <c r="H191" s="550"/>
      <c r="I191" s="552"/>
    </row>
    <row r="192" spans="2:9">
      <c r="B192" s="682">
        <v>186</v>
      </c>
      <c r="C192" s="350"/>
      <c r="D192" s="549"/>
      <c r="E192" s="549"/>
      <c r="F192" s="549"/>
      <c r="G192" s="549"/>
      <c r="H192" s="549"/>
      <c r="I192" s="551"/>
    </row>
    <row r="193" spans="2:9">
      <c r="B193" s="682">
        <v>187</v>
      </c>
      <c r="C193" s="350"/>
      <c r="D193" s="549"/>
      <c r="E193" s="549"/>
      <c r="F193" s="549"/>
      <c r="G193" s="549"/>
      <c r="H193" s="549"/>
      <c r="I193" s="551"/>
    </row>
    <row r="194" spans="2:9">
      <c r="B194" s="682">
        <v>188</v>
      </c>
      <c r="C194" s="390"/>
      <c r="D194" s="550"/>
      <c r="E194" s="550"/>
      <c r="F194" s="550"/>
      <c r="G194" s="550"/>
      <c r="H194" s="550"/>
      <c r="I194" s="552"/>
    </row>
    <row r="195" spans="2:9">
      <c r="B195" s="682">
        <v>189</v>
      </c>
      <c r="C195" s="350"/>
      <c r="D195" s="549"/>
      <c r="E195" s="549"/>
      <c r="F195" s="549"/>
      <c r="G195" s="549"/>
      <c r="H195" s="549"/>
      <c r="I195" s="551"/>
    </row>
    <row r="196" spans="2:9">
      <c r="B196" s="682">
        <v>190</v>
      </c>
      <c r="C196" s="390"/>
      <c r="D196" s="550"/>
      <c r="E196" s="550"/>
      <c r="F196" s="550"/>
      <c r="G196" s="550"/>
      <c r="H196" s="550"/>
      <c r="I196" s="552"/>
    </row>
    <row r="197" spans="2:9">
      <c r="B197" s="682">
        <v>191</v>
      </c>
      <c r="C197" s="350"/>
      <c r="D197" s="549"/>
      <c r="E197" s="549"/>
      <c r="F197" s="549"/>
      <c r="G197" s="549"/>
      <c r="H197" s="549"/>
      <c r="I197" s="551"/>
    </row>
    <row r="198" spans="2:9">
      <c r="B198" s="682">
        <v>192</v>
      </c>
      <c r="C198" s="390"/>
      <c r="D198" s="550"/>
      <c r="E198" s="550"/>
      <c r="F198" s="550"/>
      <c r="G198" s="550"/>
      <c r="H198" s="550"/>
      <c r="I198" s="552"/>
    </row>
    <row r="199" spans="2:9">
      <c r="B199" s="682">
        <v>193</v>
      </c>
      <c r="C199" s="350"/>
      <c r="D199" s="549"/>
      <c r="E199" s="549"/>
      <c r="F199" s="549"/>
      <c r="G199" s="549"/>
      <c r="H199" s="549"/>
      <c r="I199" s="551"/>
    </row>
    <row r="200" spans="2:9">
      <c r="B200" s="682">
        <v>194</v>
      </c>
      <c r="C200" s="390"/>
      <c r="D200" s="550"/>
      <c r="E200" s="550"/>
      <c r="F200" s="550"/>
      <c r="G200" s="550"/>
      <c r="H200" s="550"/>
      <c r="I200" s="552"/>
    </row>
    <row r="201" spans="2:9">
      <c r="B201" s="682">
        <v>195</v>
      </c>
      <c r="C201" s="350"/>
      <c r="D201" s="549"/>
      <c r="E201" s="549"/>
      <c r="F201" s="549"/>
      <c r="G201" s="549"/>
      <c r="H201" s="549"/>
      <c r="I201" s="551"/>
    </row>
    <row r="202" spans="2:9">
      <c r="B202" s="682">
        <v>196</v>
      </c>
      <c r="C202" s="390"/>
      <c r="D202" s="550"/>
      <c r="E202" s="550"/>
      <c r="F202" s="550"/>
      <c r="G202" s="550"/>
      <c r="H202" s="550"/>
      <c r="I202" s="552"/>
    </row>
    <row r="203" spans="2:9">
      <c r="B203" s="682">
        <v>197</v>
      </c>
      <c r="C203" s="350"/>
      <c r="D203" s="549"/>
      <c r="E203" s="549"/>
      <c r="F203" s="549"/>
      <c r="G203" s="549"/>
      <c r="H203" s="549"/>
      <c r="I203" s="551"/>
    </row>
    <row r="204" spans="2:9">
      <c r="B204" s="682">
        <v>198</v>
      </c>
      <c r="C204" s="390"/>
      <c r="D204" s="550"/>
      <c r="E204" s="550"/>
      <c r="F204" s="550"/>
      <c r="G204" s="550"/>
      <c r="H204" s="550"/>
      <c r="I204" s="552"/>
    </row>
    <row r="205" spans="2:9">
      <c r="B205" s="682">
        <v>199</v>
      </c>
      <c r="C205" s="350"/>
      <c r="D205" s="549"/>
      <c r="E205" s="549"/>
      <c r="F205" s="549"/>
      <c r="G205" s="549"/>
      <c r="H205" s="549"/>
      <c r="I205" s="551"/>
    </row>
    <row r="206" spans="2:9">
      <c r="B206" s="682">
        <v>200</v>
      </c>
      <c r="C206" s="390"/>
      <c r="D206" s="550"/>
      <c r="E206" s="550"/>
      <c r="F206" s="550"/>
      <c r="G206" s="550"/>
      <c r="H206" s="550"/>
      <c r="I206" s="552"/>
    </row>
    <row r="207" spans="2:9">
      <c r="B207" s="682">
        <v>201</v>
      </c>
      <c r="C207" s="350"/>
      <c r="D207" s="549"/>
      <c r="E207" s="549"/>
      <c r="F207" s="549"/>
      <c r="G207" s="549"/>
      <c r="H207" s="549"/>
      <c r="I207" s="551"/>
    </row>
    <row r="208" spans="2:9">
      <c r="B208" s="682">
        <v>202</v>
      </c>
      <c r="C208" s="390"/>
      <c r="D208" s="550"/>
      <c r="E208" s="550"/>
      <c r="F208" s="550"/>
      <c r="G208" s="550"/>
      <c r="H208" s="550"/>
      <c r="I208" s="552"/>
    </row>
    <row r="209" spans="2:9">
      <c r="B209" s="682">
        <v>203</v>
      </c>
      <c r="C209" s="350"/>
      <c r="D209" s="549"/>
      <c r="E209" s="549"/>
      <c r="F209" s="549"/>
      <c r="G209" s="549"/>
      <c r="H209" s="549"/>
      <c r="I209" s="551"/>
    </row>
    <row r="210" spans="2:9">
      <c r="B210" s="682">
        <v>204</v>
      </c>
      <c r="C210" s="390"/>
      <c r="D210" s="550"/>
      <c r="E210" s="550"/>
      <c r="F210" s="550"/>
      <c r="G210" s="550"/>
      <c r="H210" s="550"/>
      <c r="I210" s="552"/>
    </row>
    <row r="211" spans="2:9">
      <c r="B211" s="682">
        <v>205</v>
      </c>
      <c r="C211" s="350"/>
      <c r="D211" s="549"/>
      <c r="E211" s="549"/>
      <c r="F211" s="549"/>
      <c r="G211" s="549"/>
      <c r="H211" s="549"/>
      <c r="I211" s="551"/>
    </row>
    <row r="212" spans="2:9">
      <c r="B212" s="682">
        <v>206</v>
      </c>
      <c r="C212" s="390"/>
      <c r="D212" s="550"/>
      <c r="E212" s="550"/>
      <c r="F212" s="550"/>
      <c r="G212" s="550"/>
      <c r="H212" s="550"/>
      <c r="I212" s="552"/>
    </row>
    <row r="213" spans="2:9">
      <c r="B213" s="682">
        <v>207</v>
      </c>
      <c r="C213" s="350"/>
      <c r="D213" s="549"/>
      <c r="E213" s="549"/>
      <c r="F213" s="549"/>
      <c r="G213" s="549"/>
      <c r="H213" s="549"/>
      <c r="I213" s="551"/>
    </row>
    <row r="214" spans="2:9">
      <c r="B214" s="682">
        <v>208</v>
      </c>
      <c r="C214" s="390"/>
      <c r="D214" s="550"/>
      <c r="E214" s="550"/>
      <c r="F214" s="550"/>
      <c r="G214" s="550"/>
      <c r="H214" s="550"/>
      <c r="I214" s="552"/>
    </row>
    <row r="215" spans="2:9">
      <c r="B215" s="682">
        <v>209</v>
      </c>
      <c r="C215" s="350"/>
      <c r="D215" s="549"/>
      <c r="E215" s="549"/>
      <c r="F215" s="549"/>
      <c r="G215" s="549"/>
      <c r="H215" s="549"/>
      <c r="I215" s="551"/>
    </row>
    <row r="216" spans="2:9">
      <c r="B216" s="682">
        <v>210</v>
      </c>
      <c r="C216" s="390"/>
      <c r="D216" s="550"/>
      <c r="E216" s="550"/>
      <c r="F216" s="550"/>
      <c r="G216" s="550"/>
      <c r="H216" s="550"/>
      <c r="I216" s="552"/>
    </row>
    <row r="217" spans="2:9">
      <c r="B217" s="682">
        <v>211</v>
      </c>
      <c r="C217" s="350"/>
      <c r="D217" s="549"/>
      <c r="E217" s="549"/>
      <c r="F217" s="549"/>
      <c r="G217" s="549"/>
      <c r="H217" s="549"/>
      <c r="I217" s="551"/>
    </row>
    <row r="218" spans="2:9">
      <c r="B218" s="682">
        <v>212</v>
      </c>
      <c r="C218" s="390"/>
      <c r="D218" s="550"/>
      <c r="E218" s="550"/>
      <c r="F218" s="550"/>
      <c r="G218" s="550"/>
      <c r="H218" s="550"/>
      <c r="I218" s="552"/>
    </row>
    <row r="219" spans="2:9">
      <c r="B219" s="682">
        <v>213</v>
      </c>
      <c r="C219" s="350"/>
      <c r="D219" s="549"/>
      <c r="E219" s="549"/>
      <c r="F219" s="549"/>
      <c r="G219" s="549"/>
      <c r="H219" s="549"/>
      <c r="I219" s="551"/>
    </row>
    <row r="220" spans="2:9">
      <c r="B220" s="682">
        <v>214</v>
      </c>
      <c r="C220" s="390"/>
      <c r="D220" s="550"/>
      <c r="E220" s="550"/>
      <c r="F220" s="550"/>
      <c r="G220" s="550"/>
      <c r="H220" s="550"/>
      <c r="I220" s="552"/>
    </row>
    <row r="221" spans="2:9">
      <c r="B221" s="682">
        <v>215</v>
      </c>
      <c r="C221" s="350"/>
      <c r="D221" s="549"/>
      <c r="E221" s="549"/>
      <c r="F221" s="549"/>
      <c r="G221" s="549"/>
      <c r="H221" s="549"/>
      <c r="I221" s="551"/>
    </row>
    <row r="222" spans="2:9">
      <c r="B222" s="682">
        <v>216</v>
      </c>
      <c r="C222" s="390"/>
      <c r="D222" s="550"/>
      <c r="E222" s="550"/>
      <c r="F222" s="550"/>
      <c r="G222" s="550"/>
      <c r="H222" s="550"/>
      <c r="I222" s="552"/>
    </row>
    <row r="223" spans="2:9">
      <c r="B223" s="682">
        <v>217</v>
      </c>
      <c r="C223" s="350"/>
      <c r="D223" s="549"/>
      <c r="E223" s="549"/>
      <c r="F223" s="549"/>
      <c r="G223" s="549"/>
      <c r="H223" s="549"/>
      <c r="I223" s="551"/>
    </row>
    <row r="224" spans="2:9">
      <c r="B224" s="682">
        <v>218</v>
      </c>
      <c r="C224" s="350"/>
      <c r="D224" s="549"/>
      <c r="E224" s="549"/>
      <c r="F224" s="549"/>
      <c r="G224" s="549"/>
      <c r="H224" s="549"/>
      <c r="I224" s="551"/>
    </row>
    <row r="225" spans="2:9">
      <c r="B225" s="682">
        <v>219</v>
      </c>
      <c r="C225" s="390"/>
      <c r="D225" s="550"/>
      <c r="E225" s="550"/>
      <c r="F225" s="550"/>
      <c r="G225" s="550"/>
      <c r="H225" s="550"/>
      <c r="I225" s="552"/>
    </row>
    <row r="226" spans="2:9">
      <c r="B226" s="682">
        <v>220</v>
      </c>
      <c r="C226" s="350"/>
      <c r="D226" s="549"/>
      <c r="E226" s="549"/>
      <c r="F226" s="549"/>
      <c r="G226" s="549"/>
      <c r="H226" s="549"/>
      <c r="I226" s="551"/>
    </row>
    <row r="227" spans="2:9">
      <c r="B227" s="682">
        <v>221</v>
      </c>
      <c r="C227" s="390"/>
      <c r="D227" s="550"/>
      <c r="E227" s="550"/>
      <c r="F227" s="550"/>
      <c r="G227" s="550"/>
      <c r="H227" s="550"/>
      <c r="I227" s="552"/>
    </row>
    <row r="228" spans="2:9">
      <c r="B228" s="682">
        <v>222</v>
      </c>
      <c r="C228" s="350"/>
      <c r="D228" s="549"/>
      <c r="E228" s="549"/>
      <c r="F228" s="549"/>
      <c r="G228" s="549"/>
      <c r="H228" s="549"/>
      <c r="I228" s="551"/>
    </row>
    <row r="229" spans="2:9">
      <c r="B229" s="682">
        <v>223</v>
      </c>
      <c r="C229" s="390"/>
      <c r="D229" s="550"/>
      <c r="E229" s="550"/>
      <c r="F229" s="550"/>
      <c r="G229" s="550"/>
      <c r="H229" s="550"/>
      <c r="I229" s="552"/>
    </row>
    <row r="230" spans="2:9">
      <c r="B230" s="682">
        <v>224</v>
      </c>
      <c r="C230" s="350"/>
      <c r="D230" s="549"/>
      <c r="E230" s="549"/>
      <c r="F230" s="549"/>
      <c r="G230" s="549"/>
      <c r="H230" s="549"/>
      <c r="I230" s="551"/>
    </row>
    <row r="231" spans="2:9">
      <c r="B231" s="682">
        <v>225</v>
      </c>
      <c r="C231" s="390"/>
      <c r="D231" s="550"/>
      <c r="E231" s="550"/>
      <c r="F231" s="550"/>
      <c r="G231" s="550"/>
      <c r="H231" s="550"/>
      <c r="I231" s="552"/>
    </row>
    <row r="232" spans="2:9">
      <c r="B232" s="682">
        <v>226</v>
      </c>
      <c r="C232" s="350"/>
      <c r="D232" s="549"/>
      <c r="E232" s="549"/>
      <c r="F232" s="549"/>
      <c r="G232" s="549"/>
      <c r="H232" s="549"/>
      <c r="I232" s="551"/>
    </row>
    <row r="233" spans="2:9">
      <c r="B233" s="682">
        <v>227</v>
      </c>
      <c r="C233" s="390"/>
      <c r="D233" s="550"/>
      <c r="E233" s="550"/>
      <c r="F233" s="550"/>
      <c r="G233" s="550"/>
      <c r="H233" s="550"/>
      <c r="I233" s="552"/>
    </row>
    <row r="234" spans="2:9">
      <c r="B234" s="682">
        <v>228</v>
      </c>
      <c r="C234" s="350"/>
      <c r="D234" s="549"/>
      <c r="E234" s="549"/>
      <c r="F234" s="549"/>
      <c r="G234" s="549"/>
      <c r="H234" s="549"/>
      <c r="I234" s="551"/>
    </row>
    <row r="235" spans="2:9">
      <c r="B235" s="682">
        <v>229</v>
      </c>
      <c r="C235" s="390"/>
      <c r="D235" s="550"/>
      <c r="E235" s="550"/>
      <c r="F235" s="550"/>
      <c r="G235" s="550"/>
      <c r="H235" s="550"/>
      <c r="I235" s="552"/>
    </row>
    <row r="236" spans="2:9">
      <c r="B236" s="682">
        <v>230</v>
      </c>
      <c r="C236" s="350"/>
      <c r="D236" s="549"/>
      <c r="E236" s="549"/>
      <c r="F236" s="549"/>
      <c r="G236" s="549"/>
      <c r="H236" s="549"/>
      <c r="I236" s="551"/>
    </row>
    <row r="237" spans="2:9">
      <c r="B237" s="682">
        <v>231</v>
      </c>
      <c r="C237" s="390"/>
      <c r="D237" s="550"/>
      <c r="E237" s="550"/>
      <c r="F237" s="550"/>
      <c r="G237" s="550"/>
      <c r="H237" s="550"/>
      <c r="I237" s="552"/>
    </row>
    <row r="238" spans="2:9">
      <c r="B238" s="682">
        <v>232</v>
      </c>
      <c r="C238" s="350"/>
      <c r="D238" s="549"/>
      <c r="E238" s="549"/>
      <c r="F238" s="549"/>
      <c r="G238" s="549"/>
      <c r="H238" s="549"/>
      <c r="I238" s="551"/>
    </row>
    <row r="239" spans="2:9">
      <c r="B239" s="682">
        <v>233</v>
      </c>
      <c r="C239" s="390"/>
      <c r="D239" s="550"/>
      <c r="E239" s="550"/>
      <c r="F239" s="550"/>
      <c r="G239" s="550"/>
      <c r="H239" s="550"/>
      <c r="I239" s="552"/>
    </row>
    <row r="240" spans="2:9">
      <c r="B240" s="682">
        <v>234</v>
      </c>
      <c r="C240" s="350"/>
      <c r="D240" s="549"/>
      <c r="E240" s="549"/>
      <c r="F240" s="549"/>
      <c r="G240" s="549"/>
      <c r="H240" s="549"/>
      <c r="I240" s="551"/>
    </row>
    <row r="241" spans="2:9">
      <c r="B241" s="682">
        <v>235</v>
      </c>
      <c r="C241" s="390"/>
      <c r="D241" s="550"/>
      <c r="E241" s="550"/>
      <c r="F241" s="550"/>
      <c r="G241" s="550"/>
      <c r="H241" s="550"/>
      <c r="I241" s="552"/>
    </row>
    <row r="242" spans="2:9">
      <c r="B242" s="682">
        <v>236</v>
      </c>
      <c r="C242" s="350"/>
      <c r="D242" s="549"/>
      <c r="E242" s="549"/>
      <c r="F242" s="549"/>
      <c r="G242" s="549"/>
      <c r="H242" s="549"/>
      <c r="I242" s="551"/>
    </row>
    <row r="243" spans="2:9">
      <c r="B243" s="682">
        <v>237</v>
      </c>
      <c r="C243" s="390"/>
      <c r="D243" s="550"/>
      <c r="E243" s="550"/>
      <c r="F243" s="550"/>
      <c r="G243" s="550"/>
      <c r="H243" s="550"/>
      <c r="I243" s="552"/>
    </row>
    <row r="244" spans="2:9">
      <c r="B244" s="682">
        <v>238</v>
      </c>
      <c r="C244" s="350"/>
      <c r="D244" s="549"/>
      <c r="E244" s="549"/>
      <c r="F244" s="549"/>
      <c r="G244" s="549"/>
      <c r="H244" s="549"/>
      <c r="I244" s="551"/>
    </row>
    <row r="245" spans="2:9">
      <c r="B245" s="682">
        <v>239</v>
      </c>
      <c r="C245" s="390"/>
      <c r="D245" s="550"/>
      <c r="E245" s="550"/>
      <c r="F245" s="550"/>
      <c r="G245" s="550"/>
      <c r="H245" s="550"/>
      <c r="I245" s="552"/>
    </row>
    <row r="246" spans="2:9">
      <c r="B246" s="682">
        <v>240</v>
      </c>
      <c r="C246" s="350"/>
      <c r="D246" s="549"/>
      <c r="E246" s="549"/>
      <c r="F246" s="549"/>
      <c r="G246" s="549"/>
      <c r="H246" s="549"/>
      <c r="I246" s="551"/>
    </row>
    <row r="247" spans="2:9">
      <c r="B247" s="682">
        <v>241</v>
      </c>
      <c r="C247" s="390"/>
      <c r="D247" s="550"/>
      <c r="E247" s="550"/>
      <c r="F247" s="550"/>
      <c r="G247" s="550"/>
      <c r="H247" s="550"/>
      <c r="I247" s="552"/>
    </row>
    <row r="248" spans="2:9">
      <c r="B248" s="682">
        <v>242</v>
      </c>
      <c r="C248" s="350"/>
      <c r="D248" s="549"/>
      <c r="E248" s="549"/>
      <c r="F248" s="549"/>
      <c r="G248" s="549"/>
      <c r="H248" s="549"/>
      <c r="I248" s="551"/>
    </row>
    <row r="249" spans="2:9">
      <c r="B249" s="682">
        <v>243</v>
      </c>
      <c r="C249" s="390"/>
      <c r="D249" s="550"/>
      <c r="E249" s="550"/>
      <c r="F249" s="550"/>
      <c r="G249" s="550"/>
      <c r="H249" s="550"/>
      <c r="I249" s="552"/>
    </row>
    <row r="250" spans="2:9">
      <c r="B250" s="682">
        <v>244</v>
      </c>
      <c r="C250" s="350"/>
      <c r="D250" s="549"/>
      <c r="E250" s="549"/>
      <c r="F250" s="549"/>
      <c r="G250" s="549"/>
      <c r="H250" s="549"/>
      <c r="I250" s="551"/>
    </row>
    <row r="251" spans="2:9">
      <c r="B251" s="682">
        <v>245</v>
      </c>
      <c r="C251" s="390"/>
      <c r="D251" s="550"/>
      <c r="E251" s="550"/>
      <c r="F251" s="550"/>
      <c r="G251" s="550"/>
      <c r="H251" s="550"/>
      <c r="I251" s="552"/>
    </row>
    <row r="252" spans="2:9">
      <c r="B252" s="682">
        <v>246</v>
      </c>
      <c r="C252" s="350"/>
      <c r="D252" s="549"/>
      <c r="E252" s="549"/>
      <c r="F252" s="549"/>
      <c r="G252" s="549"/>
      <c r="H252" s="549"/>
      <c r="I252" s="551"/>
    </row>
    <row r="253" spans="2:9">
      <c r="B253" s="682">
        <v>247</v>
      </c>
      <c r="C253" s="390"/>
      <c r="D253" s="550"/>
      <c r="E253" s="550"/>
      <c r="F253" s="550"/>
      <c r="G253" s="550"/>
      <c r="H253" s="550"/>
      <c r="I253" s="552"/>
    </row>
    <row r="254" spans="2:9">
      <c r="B254" s="682">
        <v>248</v>
      </c>
      <c r="C254" s="350"/>
      <c r="D254" s="549"/>
      <c r="E254" s="549"/>
      <c r="F254" s="549"/>
      <c r="G254" s="549"/>
      <c r="H254" s="549"/>
      <c r="I254" s="551"/>
    </row>
    <row r="255" spans="2:9">
      <c r="B255" s="682">
        <v>249</v>
      </c>
      <c r="C255" s="350"/>
      <c r="D255" s="549"/>
      <c r="E255" s="549"/>
      <c r="F255" s="549"/>
      <c r="G255" s="549"/>
      <c r="H255" s="549"/>
      <c r="I255" s="551"/>
    </row>
    <row r="256" spans="2:9">
      <c r="B256" s="682">
        <v>250</v>
      </c>
      <c r="C256" s="390"/>
      <c r="D256" s="550"/>
      <c r="E256" s="550"/>
      <c r="F256" s="550"/>
      <c r="G256" s="550"/>
      <c r="H256" s="550"/>
      <c r="I256" s="552"/>
    </row>
    <row r="257" spans="2:9">
      <c r="B257" s="682">
        <v>251</v>
      </c>
      <c r="C257" s="350"/>
      <c r="D257" s="549"/>
      <c r="E257" s="549"/>
      <c r="F257" s="549"/>
      <c r="G257" s="549"/>
      <c r="H257" s="549"/>
      <c r="I257" s="551"/>
    </row>
    <row r="258" spans="2:9">
      <c r="B258" s="682">
        <v>252</v>
      </c>
      <c r="C258" s="390"/>
      <c r="D258" s="550"/>
      <c r="E258" s="550"/>
      <c r="F258" s="550"/>
      <c r="G258" s="550"/>
      <c r="H258" s="550"/>
      <c r="I258" s="552"/>
    </row>
    <row r="259" spans="2:9">
      <c r="B259" s="682">
        <v>253</v>
      </c>
      <c r="C259" s="350"/>
      <c r="D259" s="549"/>
      <c r="E259" s="549"/>
      <c r="F259" s="549"/>
      <c r="G259" s="549"/>
      <c r="H259" s="549"/>
      <c r="I259" s="551"/>
    </row>
    <row r="260" spans="2:9">
      <c r="B260" s="682">
        <v>254</v>
      </c>
      <c r="C260" s="390"/>
      <c r="D260" s="550"/>
      <c r="E260" s="550"/>
      <c r="F260" s="550"/>
      <c r="G260" s="550"/>
      <c r="H260" s="550"/>
      <c r="I260" s="552"/>
    </row>
    <row r="261" spans="2:9">
      <c r="B261" s="682">
        <v>255</v>
      </c>
      <c r="C261" s="350"/>
      <c r="D261" s="549"/>
      <c r="E261" s="549"/>
      <c r="F261" s="549"/>
      <c r="G261" s="549"/>
      <c r="H261" s="549"/>
      <c r="I261" s="551"/>
    </row>
    <row r="262" spans="2:9">
      <c r="B262" s="682">
        <v>256</v>
      </c>
      <c r="C262" s="390"/>
      <c r="D262" s="550"/>
      <c r="E262" s="550"/>
      <c r="F262" s="550"/>
      <c r="G262" s="550"/>
      <c r="H262" s="550"/>
      <c r="I262" s="552"/>
    </row>
    <row r="263" spans="2:9">
      <c r="B263" s="682">
        <v>257</v>
      </c>
      <c r="C263" s="350"/>
      <c r="D263" s="549"/>
      <c r="E263" s="549"/>
      <c r="F263" s="549"/>
      <c r="G263" s="549"/>
      <c r="H263" s="549"/>
      <c r="I263" s="551"/>
    </row>
    <row r="264" spans="2:9">
      <c r="B264" s="682">
        <v>258</v>
      </c>
      <c r="C264" s="390"/>
      <c r="D264" s="550"/>
      <c r="E264" s="550"/>
      <c r="F264" s="550"/>
      <c r="G264" s="550"/>
      <c r="H264" s="550"/>
      <c r="I264" s="552"/>
    </row>
    <row r="265" spans="2:9">
      <c r="B265" s="682">
        <v>259</v>
      </c>
      <c r="C265" s="350"/>
      <c r="D265" s="549"/>
      <c r="E265" s="549"/>
      <c r="F265" s="549"/>
      <c r="G265" s="549"/>
      <c r="H265" s="549"/>
      <c r="I265" s="551"/>
    </row>
    <row r="266" spans="2:9">
      <c r="B266" s="682">
        <v>260</v>
      </c>
      <c r="C266" s="390"/>
      <c r="D266" s="550"/>
      <c r="E266" s="550"/>
      <c r="F266" s="550"/>
      <c r="G266" s="550"/>
      <c r="H266" s="550"/>
      <c r="I266" s="552"/>
    </row>
    <row r="267" spans="2:9">
      <c r="B267" s="682">
        <v>261</v>
      </c>
      <c r="C267" s="350"/>
      <c r="D267" s="549"/>
      <c r="E267" s="549"/>
      <c r="F267" s="549"/>
      <c r="G267" s="549"/>
      <c r="H267" s="549"/>
      <c r="I267" s="551"/>
    </row>
    <row r="268" spans="2:9">
      <c r="B268" s="682">
        <v>262</v>
      </c>
      <c r="C268" s="390"/>
      <c r="D268" s="550"/>
      <c r="E268" s="550"/>
      <c r="F268" s="550"/>
      <c r="G268" s="550"/>
      <c r="H268" s="550"/>
      <c r="I268" s="552"/>
    </row>
    <row r="269" spans="2:9">
      <c r="B269" s="682">
        <v>263</v>
      </c>
      <c r="C269" s="350"/>
      <c r="D269" s="549"/>
      <c r="E269" s="549"/>
      <c r="F269" s="549"/>
      <c r="G269" s="549"/>
      <c r="H269" s="549"/>
      <c r="I269" s="551"/>
    </row>
    <row r="270" spans="2:9">
      <c r="B270" s="682">
        <v>264</v>
      </c>
      <c r="C270" s="390"/>
      <c r="D270" s="550"/>
      <c r="E270" s="550"/>
      <c r="F270" s="550"/>
      <c r="G270" s="550"/>
      <c r="H270" s="550"/>
      <c r="I270" s="552"/>
    </row>
    <row r="271" spans="2:9">
      <c r="B271" s="682">
        <v>265</v>
      </c>
      <c r="C271" s="350"/>
      <c r="D271" s="549"/>
      <c r="E271" s="549"/>
      <c r="F271" s="549"/>
      <c r="G271" s="549"/>
      <c r="H271" s="549"/>
      <c r="I271" s="551"/>
    </row>
    <row r="272" spans="2:9">
      <c r="B272" s="682">
        <v>266</v>
      </c>
      <c r="C272" s="390"/>
      <c r="D272" s="550"/>
      <c r="E272" s="550"/>
      <c r="F272" s="550"/>
      <c r="G272" s="550"/>
      <c r="H272" s="550"/>
      <c r="I272" s="552"/>
    </row>
    <row r="273" spans="2:9">
      <c r="B273" s="682">
        <v>267</v>
      </c>
      <c r="C273" s="350"/>
      <c r="D273" s="549"/>
      <c r="E273" s="549"/>
      <c r="F273" s="549"/>
      <c r="G273" s="549"/>
      <c r="H273" s="549"/>
      <c r="I273" s="551"/>
    </row>
    <row r="274" spans="2:9">
      <c r="B274" s="682">
        <v>268</v>
      </c>
      <c r="C274" s="390"/>
      <c r="D274" s="550"/>
      <c r="E274" s="550"/>
      <c r="F274" s="550"/>
      <c r="G274" s="550"/>
      <c r="H274" s="550"/>
      <c r="I274" s="552"/>
    </row>
    <row r="275" spans="2:9">
      <c r="B275" s="682">
        <v>269</v>
      </c>
      <c r="C275" s="350"/>
      <c r="D275" s="549"/>
      <c r="E275" s="549"/>
      <c r="F275" s="549"/>
      <c r="G275" s="549"/>
      <c r="H275" s="549"/>
      <c r="I275" s="551"/>
    </row>
    <row r="276" spans="2:9">
      <c r="B276" s="682">
        <v>270</v>
      </c>
      <c r="C276" s="390"/>
      <c r="D276" s="550"/>
      <c r="E276" s="550"/>
      <c r="F276" s="550"/>
      <c r="G276" s="550"/>
      <c r="H276" s="550"/>
      <c r="I276" s="552"/>
    </row>
    <row r="277" spans="2:9">
      <c r="B277" s="682">
        <v>271</v>
      </c>
      <c r="C277" s="350"/>
      <c r="D277" s="549"/>
      <c r="E277" s="549"/>
      <c r="F277" s="549"/>
      <c r="G277" s="549"/>
      <c r="H277" s="549"/>
      <c r="I277" s="551"/>
    </row>
    <row r="278" spans="2:9">
      <c r="B278" s="682">
        <v>272</v>
      </c>
      <c r="C278" s="390"/>
      <c r="D278" s="550"/>
      <c r="E278" s="550"/>
      <c r="F278" s="550"/>
      <c r="G278" s="550"/>
      <c r="H278" s="550"/>
      <c r="I278" s="552"/>
    </row>
    <row r="279" spans="2:9">
      <c r="B279" s="682">
        <v>273</v>
      </c>
      <c r="C279" s="350"/>
      <c r="D279" s="549"/>
      <c r="E279" s="549"/>
      <c r="F279" s="549"/>
      <c r="G279" s="549"/>
      <c r="H279" s="549"/>
      <c r="I279" s="551"/>
    </row>
    <row r="280" spans="2:9">
      <c r="B280" s="682">
        <v>274</v>
      </c>
      <c r="C280" s="390"/>
      <c r="D280" s="550"/>
      <c r="E280" s="550"/>
      <c r="F280" s="550"/>
      <c r="G280" s="550"/>
      <c r="H280" s="550"/>
      <c r="I280" s="552"/>
    </row>
    <row r="281" spans="2:9">
      <c r="B281" s="682">
        <v>275</v>
      </c>
      <c r="C281" s="350"/>
      <c r="D281" s="549"/>
      <c r="E281" s="549"/>
      <c r="F281" s="549"/>
      <c r="G281" s="549"/>
      <c r="H281" s="549"/>
      <c r="I281" s="551"/>
    </row>
    <row r="282" spans="2:9">
      <c r="B282" s="682">
        <v>276</v>
      </c>
      <c r="C282" s="390"/>
      <c r="D282" s="550"/>
      <c r="E282" s="550"/>
      <c r="F282" s="550"/>
      <c r="G282" s="550"/>
      <c r="H282" s="550"/>
      <c r="I282" s="552"/>
    </row>
    <row r="283" spans="2:9">
      <c r="B283" s="682">
        <v>277</v>
      </c>
      <c r="C283" s="350"/>
      <c r="D283" s="549"/>
      <c r="E283" s="549"/>
      <c r="F283" s="549"/>
      <c r="G283" s="549"/>
      <c r="H283" s="549"/>
      <c r="I283" s="551"/>
    </row>
    <row r="284" spans="2:9">
      <c r="B284" s="682">
        <v>278</v>
      </c>
      <c r="C284" s="390"/>
      <c r="D284" s="550"/>
      <c r="E284" s="550"/>
      <c r="F284" s="550"/>
      <c r="G284" s="550"/>
      <c r="H284" s="550"/>
      <c r="I284" s="552"/>
    </row>
    <row r="285" spans="2:9">
      <c r="B285" s="682">
        <v>279</v>
      </c>
      <c r="C285" s="350"/>
      <c r="D285" s="549"/>
      <c r="E285" s="549"/>
      <c r="F285" s="549"/>
      <c r="G285" s="549"/>
      <c r="H285" s="549"/>
      <c r="I285" s="551"/>
    </row>
    <row r="286" spans="2:9">
      <c r="B286" s="682">
        <v>280</v>
      </c>
      <c r="C286" s="350"/>
      <c r="D286" s="549"/>
      <c r="E286" s="549"/>
      <c r="F286" s="549"/>
      <c r="G286" s="549"/>
      <c r="H286" s="549"/>
      <c r="I286" s="551"/>
    </row>
    <row r="287" spans="2:9">
      <c r="B287" s="682">
        <v>281</v>
      </c>
      <c r="C287" s="390"/>
      <c r="D287" s="550"/>
      <c r="E287" s="550"/>
      <c r="F287" s="550"/>
      <c r="G287" s="550"/>
      <c r="H287" s="550"/>
      <c r="I287" s="552"/>
    </row>
    <row r="288" spans="2:9">
      <c r="B288" s="682">
        <v>282</v>
      </c>
      <c r="C288" s="350"/>
      <c r="D288" s="549"/>
      <c r="E288" s="549"/>
      <c r="F288" s="549"/>
      <c r="G288" s="549"/>
      <c r="H288" s="549"/>
      <c r="I288" s="551"/>
    </row>
    <row r="289" spans="2:9">
      <c r="B289" s="682">
        <v>283</v>
      </c>
      <c r="C289" s="390"/>
      <c r="D289" s="550"/>
      <c r="E289" s="550"/>
      <c r="F289" s="550"/>
      <c r="G289" s="550"/>
      <c r="H289" s="550"/>
      <c r="I289" s="552"/>
    </row>
    <row r="290" spans="2:9">
      <c r="B290" s="682">
        <v>284</v>
      </c>
      <c r="C290" s="350"/>
      <c r="D290" s="549"/>
      <c r="E290" s="549"/>
      <c r="F290" s="549"/>
      <c r="G290" s="549"/>
      <c r="H290" s="549"/>
      <c r="I290" s="551"/>
    </row>
    <row r="291" spans="2:9">
      <c r="B291" s="682">
        <v>285</v>
      </c>
      <c r="C291" s="390"/>
      <c r="D291" s="550"/>
      <c r="E291" s="550"/>
      <c r="F291" s="550"/>
      <c r="G291" s="550"/>
      <c r="H291" s="550"/>
      <c r="I291" s="552"/>
    </row>
    <row r="292" spans="2:9">
      <c r="B292" s="682">
        <v>286</v>
      </c>
      <c r="C292" s="350"/>
      <c r="D292" s="549"/>
      <c r="E292" s="549"/>
      <c r="F292" s="549"/>
      <c r="G292" s="549"/>
      <c r="H292" s="549"/>
      <c r="I292" s="551"/>
    </row>
    <row r="293" spans="2:9">
      <c r="B293" s="682">
        <v>287</v>
      </c>
      <c r="C293" s="390"/>
      <c r="D293" s="550"/>
      <c r="E293" s="550"/>
      <c r="F293" s="550"/>
      <c r="G293" s="550"/>
      <c r="H293" s="550"/>
      <c r="I293" s="552"/>
    </row>
    <row r="294" spans="2:9">
      <c r="B294" s="682">
        <v>288</v>
      </c>
      <c r="C294" s="350"/>
      <c r="D294" s="549"/>
      <c r="E294" s="549"/>
      <c r="F294" s="549"/>
      <c r="G294" s="549"/>
      <c r="H294" s="549"/>
      <c r="I294" s="551"/>
    </row>
    <row r="295" spans="2:9">
      <c r="B295" s="682">
        <v>289</v>
      </c>
      <c r="C295" s="390"/>
      <c r="D295" s="550"/>
      <c r="E295" s="550"/>
      <c r="F295" s="550"/>
      <c r="G295" s="550"/>
      <c r="H295" s="550"/>
      <c r="I295" s="552"/>
    </row>
    <row r="296" spans="2:9">
      <c r="B296" s="682">
        <v>290</v>
      </c>
      <c r="C296" s="350"/>
      <c r="D296" s="549"/>
      <c r="E296" s="549"/>
      <c r="F296" s="549"/>
      <c r="G296" s="549"/>
      <c r="H296" s="549"/>
      <c r="I296" s="551"/>
    </row>
    <row r="297" spans="2:9">
      <c r="B297" s="682">
        <v>291</v>
      </c>
      <c r="C297" s="390"/>
      <c r="D297" s="550"/>
      <c r="E297" s="550"/>
      <c r="F297" s="550"/>
      <c r="G297" s="550"/>
      <c r="H297" s="550"/>
      <c r="I297" s="552"/>
    </row>
    <row r="298" spans="2:9">
      <c r="B298" s="682">
        <v>292</v>
      </c>
      <c r="C298" s="350"/>
      <c r="D298" s="549"/>
      <c r="E298" s="549"/>
      <c r="F298" s="549"/>
      <c r="G298" s="549"/>
      <c r="H298" s="549"/>
      <c r="I298" s="551"/>
    </row>
    <row r="299" spans="2:9">
      <c r="B299" s="682">
        <v>293</v>
      </c>
      <c r="C299" s="390"/>
      <c r="D299" s="550"/>
      <c r="E299" s="550"/>
      <c r="F299" s="550"/>
      <c r="G299" s="550"/>
      <c r="H299" s="550"/>
      <c r="I299" s="552"/>
    </row>
    <row r="300" spans="2:9">
      <c r="B300" s="682">
        <v>294</v>
      </c>
      <c r="C300" s="350"/>
      <c r="D300" s="549"/>
      <c r="E300" s="549"/>
      <c r="F300" s="549"/>
      <c r="G300" s="549"/>
      <c r="H300" s="549"/>
      <c r="I300" s="551"/>
    </row>
    <row r="301" spans="2:9">
      <c r="B301" s="682">
        <v>295</v>
      </c>
      <c r="C301" s="390"/>
      <c r="D301" s="550"/>
      <c r="E301" s="550"/>
      <c r="F301" s="550"/>
      <c r="G301" s="550"/>
      <c r="H301" s="550"/>
      <c r="I301" s="552"/>
    </row>
    <row r="302" spans="2:9">
      <c r="B302" s="682">
        <v>296</v>
      </c>
      <c r="C302" s="350"/>
      <c r="D302" s="549"/>
      <c r="E302" s="549"/>
      <c r="F302" s="549"/>
      <c r="G302" s="549"/>
      <c r="H302" s="549"/>
      <c r="I302" s="551"/>
    </row>
    <row r="303" spans="2:9">
      <c r="B303" s="682">
        <v>297</v>
      </c>
      <c r="C303" s="390"/>
      <c r="D303" s="550"/>
      <c r="E303" s="550"/>
      <c r="F303" s="550"/>
      <c r="G303" s="550"/>
      <c r="H303" s="550"/>
      <c r="I303" s="552"/>
    </row>
    <row r="304" spans="2:9">
      <c r="B304" s="682">
        <v>298</v>
      </c>
      <c r="C304" s="350"/>
      <c r="D304" s="549"/>
      <c r="E304" s="549"/>
      <c r="F304" s="549"/>
      <c r="G304" s="549"/>
      <c r="H304" s="549"/>
      <c r="I304" s="551"/>
    </row>
    <row r="305" spans="2:9">
      <c r="B305" s="682">
        <v>299</v>
      </c>
      <c r="C305" s="390"/>
      <c r="D305" s="550"/>
      <c r="E305" s="550"/>
      <c r="F305" s="550"/>
      <c r="G305" s="550"/>
      <c r="H305" s="550"/>
      <c r="I305" s="552"/>
    </row>
    <row r="306" spans="2:9">
      <c r="B306" s="682">
        <v>300</v>
      </c>
      <c r="C306" s="350"/>
      <c r="D306" s="549"/>
      <c r="E306" s="549"/>
      <c r="F306" s="549"/>
      <c r="G306" s="549"/>
      <c r="H306" s="549"/>
      <c r="I306" s="551"/>
    </row>
    <row r="307" spans="2:9">
      <c r="B307" s="682">
        <v>301</v>
      </c>
      <c r="C307" s="390"/>
      <c r="D307" s="550"/>
      <c r="E307" s="550"/>
      <c r="F307" s="550"/>
      <c r="G307" s="550"/>
      <c r="H307" s="550"/>
      <c r="I307" s="552"/>
    </row>
    <row r="308" spans="2:9">
      <c r="B308" s="682">
        <v>302</v>
      </c>
      <c r="C308" s="350"/>
      <c r="D308" s="549"/>
      <c r="E308" s="549"/>
      <c r="F308" s="549"/>
      <c r="G308" s="549"/>
      <c r="H308" s="549"/>
      <c r="I308" s="551"/>
    </row>
    <row r="309" spans="2:9">
      <c r="B309" s="682">
        <v>303</v>
      </c>
      <c r="C309" s="390"/>
      <c r="D309" s="550"/>
      <c r="E309" s="550"/>
      <c r="F309" s="550"/>
      <c r="G309" s="550"/>
      <c r="H309" s="550"/>
      <c r="I309" s="552"/>
    </row>
    <row r="310" spans="2:9">
      <c r="B310" s="682">
        <v>304</v>
      </c>
      <c r="C310" s="350"/>
      <c r="D310" s="549"/>
      <c r="E310" s="549"/>
      <c r="F310" s="549"/>
      <c r="G310" s="549"/>
      <c r="H310" s="549"/>
      <c r="I310" s="551"/>
    </row>
    <row r="311" spans="2:9">
      <c r="B311" s="682">
        <v>305</v>
      </c>
      <c r="C311" s="390"/>
      <c r="D311" s="550"/>
      <c r="E311" s="550"/>
      <c r="F311" s="550"/>
      <c r="G311" s="550"/>
      <c r="H311" s="550"/>
      <c r="I311" s="552"/>
    </row>
    <row r="312" spans="2:9">
      <c r="B312" s="682">
        <v>306</v>
      </c>
      <c r="C312" s="350"/>
      <c r="D312" s="549"/>
      <c r="E312" s="549"/>
      <c r="F312" s="549"/>
      <c r="G312" s="549"/>
      <c r="H312" s="549"/>
      <c r="I312" s="551"/>
    </row>
    <row r="313" spans="2:9">
      <c r="B313" s="682">
        <v>307</v>
      </c>
      <c r="C313" s="390"/>
      <c r="D313" s="550"/>
      <c r="E313" s="550"/>
      <c r="F313" s="550"/>
      <c r="G313" s="550"/>
      <c r="H313" s="550"/>
      <c r="I313" s="552"/>
    </row>
    <row r="314" spans="2:9">
      <c r="B314" s="682">
        <v>308</v>
      </c>
      <c r="C314" s="350"/>
      <c r="D314" s="549"/>
      <c r="E314" s="549"/>
      <c r="F314" s="549"/>
      <c r="G314" s="549"/>
      <c r="H314" s="549"/>
      <c r="I314" s="551"/>
    </row>
    <row r="315" spans="2:9">
      <c r="B315" s="682">
        <v>309</v>
      </c>
      <c r="C315" s="390"/>
      <c r="D315" s="550"/>
      <c r="E315" s="550"/>
      <c r="F315" s="550"/>
      <c r="G315" s="550"/>
      <c r="H315" s="550"/>
      <c r="I315" s="552"/>
    </row>
    <row r="316" spans="2:9">
      <c r="B316" s="682">
        <v>310</v>
      </c>
      <c r="C316" s="350"/>
      <c r="D316" s="549"/>
      <c r="E316" s="549"/>
      <c r="F316" s="549"/>
      <c r="G316" s="549"/>
      <c r="H316" s="549"/>
      <c r="I316" s="551"/>
    </row>
    <row r="317" spans="2:9">
      <c r="B317" s="682">
        <v>311</v>
      </c>
      <c r="C317" s="350"/>
      <c r="D317" s="549"/>
      <c r="E317" s="549"/>
      <c r="F317" s="549"/>
      <c r="G317" s="549"/>
      <c r="H317" s="549"/>
      <c r="I317" s="551"/>
    </row>
    <row r="318" spans="2:9">
      <c r="B318" s="682">
        <v>312</v>
      </c>
      <c r="C318" s="390"/>
      <c r="D318" s="550"/>
      <c r="E318" s="550"/>
      <c r="F318" s="550"/>
      <c r="G318" s="550"/>
      <c r="H318" s="550"/>
      <c r="I318" s="552"/>
    </row>
    <row r="319" spans="2:9">
      <c r="B319" s="682">
        <v>313</v>
      </c>
      <c r="C319" s="350"/>
      <c r="D319" s="549"/>
      <c r="E319" s="549"/>
      <c r="F319" s="549"/>
      <c r="G319" s="549"/>
      <c r="H319" s="549"/>
      <c r="I319" s="551"/>
    </row>
    <row r="320" spans="2:9">
      <c r="B320" s="682">
        <v>314</v>
      </c>
      <c r="C320" s="390"/>
      <c r="D320" s="550"/>
      <c r="E320" s="550"/>
      <c r="F320" s="550"/>
      <c r="G320" s="550"/>
      <c r="H320" s="550"/>
      <c r="I320" s="552"/>
    </row>
    <row r="321" spans="2:9">
      <c r="B321" s="682">
        <v>315</v>
      </c>
      <c r="C321" s="350"/>
      <c r="D321" s="549"/>
      <c r="E321" s="549"/>
      <c r="F321" s="549"/>
      <c r="G321" s="549"/>
      <c r="H321" s="549"/>
      <c r="I321" s="551"/>
    </row>
    <row r="322" spans="2:9">
      <c r="B322" s="682">
        <v>316</v>
      </c>
      <c r="C322" s="390"/>
      <c r="D322" s="550"/>
      <c r="E322" s="550"/>
      <c r="F322" s="550"/>
      <c r="G322" s="550"/>
      <c r="H322" s="550"/>
      <c r="I322" s="552"/>
    </row>
    <row r="323" spans="2:9">
      <c r="B323" s="682">
        <v>317</v>
      </c>
      <c r="C323" s="350"/>
      <c r="D323" s="549"/>
      <c r="E323" s="549"/>
      <c r="F323" s="549"/>
      <c r="G323" s="549"/>
      <c r="H323" s="549"/>
      <c r="I323" s="551"/>
    </row>
    <row r="324" spans="2:9">
      <c r="B324" s="682">
        <v>318</v>
      </c>
      <c r="C324" s="390"/>
      <c r="D324" s="550"/>
      <c r="E324" s="550"/>
      <c r="F324" s="550"/>
      <c r="G324" s="550"/>
      <c r="H324" s="550"/>
      <c r="I324" s="552"/>
    </row>
    <row r="325" spans="2:9">
      <c r="B325" s="682">
        <v>319</v>
      </c>
      <c r="C325" s="350"/>
      <c r="D325" s="549"/>
      <c r="E325" s="549"/>
      <c r="F325" s="549"/>
      <c r="G325" s="549"/>
      <c r="H325" s="549"/>
      <c r="I325" s="551"/>
    </row>
    <row r="326" spans="2:9">
      <c r="B326" s="682">
        <v>320</v>
      </c>
      <c r="C326" s="390"/>
      <c r="D326" s="550"/>
      <c r="E326" s="550"/>
      <c r="F326" s="550"/>
      <c r="G326" s="550"/>
      <c r="H326" s="550"/>
      <c r="I326" s="552"/>
    </row>
    <row r="327" spans="2:9">
      <c r="B327" s="682">
        <v>321</v>
      </c>
      <c r="C327" s="350"/>
      <c r="D327" s="549"/>
      <c r="E327" s="549"/>
      <c r="F327" s="549"/>
      <c r="G327" s="549"/>
      <c r="H327" s="549"/>
      <c r="I327" s="551"/>
    </row>
    <row r="328" spans="2:9">
      <c r="B328" s="682">
        <v>322</v>
      </c>
      <c r="C328" s="390"/>
      <c r="D328" s="550"/>
      <c r="E328" s="550"/>
      <c r="F328" s="550"/>
      <c r="G328" s="550"/>
      <c r="H328" s="550"/>
      <c r="I328" s="552"/>
    </row>
    <row r="329" spans="2:9">
      <c r="B329" s="682">
        <v>323</v>
      </c>
      <c r="C329" s="350"/>
      <c r="D329" s="549"/>
      <c r="E329" s="549"/>
      <c r="F329" s="549"/>
      <c r="G329" s="549"/>
      <c r="H329" s="549"/>
      <c r="I329" s="551"/>
    </row>
    <row r="330" spans="2:9">
      <c r="B330" s="682">
        <v>324</v>
      </c>
      <c r="C330" s="390"/>
      <c r="D330" s="550"/>
      <c r="E330" s="550"/>
      <c r="F330" s="550"/>
      <c r="G330" s="550"/>
      <c r="H330" s="550"/>
      <c r="I330" s="552"/>
    </row>
    <row r="331" spans="2:9">
      <c r="B331" s="682">
        <v>325</v>
      </c>
      <c r="C331" s="350"/>
      <c r="D331" s="549"/>
      <c r="E331" s="549"/>
      <c r="F331" s="549"/>
      <c r="G331" s="549"/>
      <c r="H331" s="549"/>
      <c r="I331" s="551"/>
    </row>
    <row r="332" spans="2:9">
      <c r="B332" s="682">
        <v>326</v>
      </c>
      <c r="C332" s="390"/>
      <c r="D332" s="550"/>
      <c r="E332" s="550"/>
      <c r="F332" s="550"/>
      <c r="G332" s="550"/>
      <c r="H332" s="550"/>
      <c r="I332" s="552"/>
    </row>
    <row r="333" spans="2:9">
      <c r="B333" s="682">
        <v>327</v>
      </c>
      <c r="C333" s="350"/>
      <c r="D333" s="549"/>
      <c r="E333" s="549"/>
      <c r="F333" s="549"/>
      <c r="G333" s="549"/>
      <c r="H333" s="549"/>
      <c r="I333" s="551"/>
    </row>
    <row r="334" spans="2:9">
      <c r="B334" s="682">
        <v>328</v>
      </c>
      <c r="C334" s="390"/>
      <c r="D334" s="550"/>
      <c r="E334" s="550"/>
      <c r="F334" s="550"/>
      <c r="G334" s="550"/>
      <c r="H334" s="550"/>
      <c r="I334" s="552"/>
    </row>
    <row r="335" spans="2:9">
      <c r="B335" s="682">
        <v>329</v>
      </c>
      <c r="C335" s="350"/>
      <c r="D335" s="549"/>
      <c r="E335" s="549"/>
      <c r="F335" s="549"/>
      <c r="G335" s="549"/>
      <c r="H335" s="549"/>
      <c r="I335" s="551"/>
    </row>
    <row r="336" spans="2:9">
      <c r="B336" s="682">
        <v>330</v>
      </c>
      <c r="C336" s="390"/>
      <c r="D336" s="550"/>
      <c r="E336" s="550"/>
      <c r="F336" s="550"/>
      <c r="G336" s="550"/>
      <c r="H336" s="550"/>
      <c r="I336" s="552"/>
    </row>
    <row r="337" spans="2:9">
      <c r="B337" s="682">
        <v>331</v>
      </c>
      <c r="C337" s="350"/>
      <c r="D337" s="549"/>
      <c r="E337" s="549"/>
      <c r="F337" s="549"/>
      <c r="G337" s="549"/>
      <c r="H337" s="549"/>
      <c r="I337" s="551"/>
    </row>
    <row r="338" spans="2:9">
      <c r="B338" s="682">
        <v>332</v>
      </c>
      <c r="C338" s="390"/>
      <c r="D338" s="550"/>
      <c r="E338" s="550"/>
      <c r="F338" s="550"/>
      <c r="G338" s="550"/>
      <c r="H338" s="550"/>
      <c r="I338" s="552"/>
    </row>
    <row r="339" spans="2:9">
      <c r="B339" s="682">
        <v>333</v>
      </c>
      <c r="C339" s="350"/>
      <c r="D339" s="549"/>
      <c r="E339" s="549"/>
      <c r="F339" s="549"/>
      <c r="G339" s="549"/>
      <c r="H339" s="549"/>
      <c r="I339" s="551"/>
    </row>
    <row r="340" spans="2:9">
      <c r="B340" s="682">
        <v>334</v>
      </c>
      <c r="C340" s="390"/>
      <c r="D340" s="550"/>
      <c r="E340" s="550"/>
      <c r="F340" s="550"/>
      <c r="G340" s="550"/>
      <c r="H340" s="550"/>
      <c r="I340" s="552"/>
    </row>
    <row r="341" spans="2:9">
      <c r="B341" s="682">
        <v>335</v>
      </c>
      <c r="C341" s="350"/>
      <c r="D341" s="549"/>
      <c r="E341" s="549"/>
      <c r="F341" s="549"/>
      <c r="G341" s="549"/>
      <c r="H341" s="549"/>
      <c r="I341" s="551"/>
    </row>
    <row r="342" spans="2:9">
      <c r="B342" s="682">
        <v>336</v>
      </c>
      <c r="C342" s="390"/>
      <c r="D342" s="550"/>
      <c r="E342" s="550"/>
      <c r="F342" s="550"/>
      <c r="G342" s="550"/>
      <c r="H342" s="550"/>
      <c r="I342" s="552"/>
    </row>
    <row r="343" spans="2:9">
      <c r="B343" s="682">
        <v>337</v>
      </c>
      <c r="C343" s="350"/>
      <c r="D343" s="549"/>
      <c r="E343" s="549"/>
      <c r="F343" s="549"/>
      <c r="G343" s="549"/>
      <c r="H343" s="549"/>
      <c r="I343" s="551"/>
    </row>
    <row r="344" spans="2:9">
      <c r="B344" s="682">
        <v>338</v>
      </c>
      <c r="C344" s="390"/>
      <c r="D344" s="550"/>
      <c r="E344" s="550"/>
      <c r="F344" s="550"/>
      <c r="G344" s="550"/>
      <c r="H344" s="550"/>
      <c r="I344" s="552"/>
    </row>
    <row r="345" spans="2:9">
      <c r="B345" s="682">
        <v>339</v>
      </c>
      <c r="C345" s="350"/>
      <c r="D345" s="549"/>
      <c r="E345" s="549"/>
      <c r="F345" s="549"/>
      <c r="G345" s="549"/>
      <c r="H345" s="549"/>
      <c r="I345" s="551"/>
    </row>
    <row r="346" spans="2:9">
      <c r="B346" s="682">
        <v>340</v>
      </c>
      <c r="C346" s="390"/>
      <c r="D346" s="550"/>
      <c r="E346" s="550"/>
      <c r="F346" s="550"/>
      <c r="G346" s="550"/>
      <c r="H346" s="550"/>
      <c r="I346" s="552"/>
    </row>
    <row r="347" spans="2:9">
      <c r="B347" s="682">
        <v>341</v>
      </c>
      <c r="C347" s="350"/>
      <c r="D347" s="549"/>
      <c r="E347" s="549"/>
      <c r="F347" s="549"/>
      <c r="G347" s="549"/>
      <c r="H347" s="549"/>
      <c r="I347" s="551"/>
    </row>
    <row r="348" spans="2:9">
      <c r="B348" s="682">
        <v>342</v>
      </c>
      <c r="C348" s="350"/>
      <c r="D348" s="549"/>
      <c r="E348" s="549"/>
      <c r="F348" s="549"/>
      <c r="G348" s="549"/>
      <c r="H348" s="549"/>
      <c r="I348" s="551"/>
    </row>
    <row r="349" spans="2:9">
      <c r="B349" s="682">
        <v>343</v>
      </c>
      <c r="C349" s="390"/>
      <c r="D349" s="550"/>
      <c r="E349" s="550"/>
      <c r="F349" s="550"/>
      <c r="G349" s="550"/>
      <c r="H349" s="550"/>
      <c r="I349" s="552"/>
    </row>
    <row r="350" spans="2:9">
      <c r="B350" s="682">
        <v>344</v>
      </c>
      <c r="C350" s="350"/>
      <c r="D350" s="549"/>
      <c r="E350" s="549"/>
      <c r="F350" s="549"/>
      <c r="G350" s="549"/>
      <c r="H350" s="549"/>
      <c r="I350" s="551"/>
    </row>
    <row r="351" spans="2:9">
      <c r="B351" s="682">
        <v>345</v>
      </c>
      <c r="C351" s="390"/>
      <c r="D351" s="550"/>
      <c r="E351" s="550"/>
      <c r="F351" s="550"/>
      <c r="G351" s="550"/>
      <c r="H351" s="550"/>
      <c r="I351" s="552"/>
    </row>
    <row r="352" spans="2:9">
      <c r="B352" s="682">
        <v>346</v>
      </c>
      <c r="C352" s="350"/>
      <c r="D352" s="549"/>
      <c r="E352" s="549"/>
      <c r="F352" s="549"/>
      <c r="G352" s="549"/>
      <c r="H352" s="549"/>
      <c r="I352" s="551"/>
    </row>
    <row r="353" spans="2:9">
      <c r="B353" s="682">
        <v>347</v>
      </c>
      <c r="C353" s="390"/>
      <c r="D353" s="550"/>
      <c r="E353" s="550"/>
      <c r="F353" s="550"/>
      <c r="G353" s="550"/>
      <c r="H353" s="550"/>
      <c r="I353" s="552"/>
    </row>
    <row r="354" spans="2:9">
      <c r="B354" s="682">
        <v>348</v>
      </c>
      <c r="C354" s="350"/>
      <c r="D354" s="549"/>
      <c r="E354" s="549"/>
      <c r="F354" s="549"/>
      <c r="G354" s="549"/>
      <c r="H354" s="549"/>
      <c r="I354" s="551"/>
    </row>
    <row r="355" spans="2:9">
      <c r="B355" s="682">
        <v>349</v>
      </c>
      <c r="C355" s="390"/>
      <c r="D355" s="550"/>
      <c r="E355" s="550"/>
      <c r="F355" s="550"/>
      <c r="G355" s="550"/>
      <c r="H355" s="550"/>
      <c r="I355" s="552"/>
    </row>
    <row r="356" spans="2:9">
      <c r="B356" s="682">
        <v>350</v>
      </c>
      <c r="C356" s="350"/>
      <c r="D356" s="549"/>
      <c r="E356" s="549"/>
      <c r="F356" s="549"/>
      <c r="G356" s="549"/>
      <c r="H356" s="549"/>
      <c r="I356" s="551"/>
    </row>
    <row r="357" spans="2:9">
      <c r="B357" s="682">
        <v>351</v>
      </c>
      <c r="C357" s="390"/>
      <c r="D357" s="550"/>
      <c r="E357" s="550"/>
      <c r="F357" s="550"/>
      <c r="G357" s="550"/>
      <c r="H357" s="550"/>
      <c r="I357" s="552"/>
    </row>
    <row r="358" spans="2:9">
      <c r="B358" s="682">
        <v>352</v>
      </c>
      <c r="C358" s="350"/>
      <c r="D358" s="549"/>
      <c r="E358" s="549"/>
      <c r="F358" s="549"/>
      <c r="G358" s="549"/>
      <c r="H358" s="549"/>
      <c r="I358" s="551"/>
    </row>
    <row r="359" spans="2:9">
      <c r="B359" s="682">
        <v>353</v>
      </c>
      <c r="C359" s="390"/>
      <c r="D359" s="550"/>
      <c r="E359" s="550"/>
      <c r="F359" s="550"/>
      <c r="G359" s="550"/>
      <c r="H359" s="550"/>
      <c r="I359" s="552"/>
    </row>
    <row r="360" spans="2:9">
      <c r="B360" s="682">
        <v>354</v>
      </c>
      <c r="C360" s="350"/>
      <c r="D360" s="549"/>
      <c r="E360" s="549"/>
      <c r="F360" s="549"/>
      <c r="G360" s="549"/>
      <c r="H360" s="549"/>
      <c r="I360" s="551"/>
    </row>
    <row r="361" spans="2:9">
      <c r="B361" s="682">
        <v>355</v>
      </c>
      <c r="C361" s="390"/>
      <c r="D361" s="550"/>
      <c r="E361" s="550"/>
      <c r="F361" s="550"/>
      <c r="G361" s="550"/>
      <c r="H361" s="550"/>
      <c r="I361" s="552"/>
    </row>
    <row r="362" spans="2:9">
      <c r="B362" s="682">
        <v>356</v>
      </c>
      <c r="C362" s="350"/>
      <c r="D362" s="549"/>
      <c r="E362" s="549"/>
      <c r="F362" s="549"/>
      <c r="G362" s="549"/>
      <c r="H362" s="549"/>
      <c r="I362" s="551"/>
    </row>
    <row r="363" spans="2:9">
      <c r="B363" s="682">
        <v>357</v>
      </c>
      <c r="C363" s="390"/>
      <c r="D363" s="550"/>
      <c r="E363" s="550"/>
      <c r="F363" s="550"/>
      <c r="G363" s="550"/>
      <c r="H363" s="550"/>
      <c r="I363" s="552"/>
    </row>
    <row r="364" spans="2:9">
      <c r="B364" s="682">
        <v>358</v>
      </c>
      <c r="C364" s="350"/>
      <c r="D364" s="549"/>
      <c r="E364" s="549"/>
      <c r="F364" s="549"/>
      <c r="G364" s="549"/>
      <c r="H364" s="549"/>
      <c r="I364" s="551"/>
    </row>
    <row r="365" spans="2:9">
      <c r="B365" s="682">
        <v>359</v>
      </c>
      <c r="C365" s="390"/>
      <c r="D365" s="550"/>
      <c r="E365" s="550"/>
      <c r="F365" s="550"/>
      <c r="G365" s="550"/>
      <c r="H365" s="550"/>
      <c r="I365" s="552"/>
    </row>
    <row r="366" spans="2:9">
      <c r="B366" s="682">
        <v>360</v>
      </c>
      <c r="C366" s="350"/>
      <c r="D366" s="549"/>
      <c r="E366" s="549"/>
      <c r="F366" s="549"/>
      <c r="G366" s="549"/>
      <c r="H366" s="549"/>
      <c r="I366" s="551"/>
    </row>
    <row r="367" spans="2:9">
      <c r="B367" s="682">
        <v>361</v>
      </c>
      <c r="C367" s="390"/>
      <c r="D367" s="550"/>
      <c r="E367" s="550"/>
      <c r="F367" s="550"/>
      <c r="G367" s="550"/>
      <c r="H367" s="550"/>
      <c r="I367" s="552"/>
    </row>
    <row r="368" spans="2:9">
      <c r="B368" s="682">
        <v>362</v>
      </c>
      <c r="C368" s="350"/>
      <c r="D368" s="549"/>
      <c r="E368" s="549"/>
      <c r="F368" s="549"/>
      <c r="G368" s="549"/>
      <c r="H368" s="549"/>
      <c r="I368" s="551"/>
    </row>
    <row r="369" spans="2:9">
      <c r="B369" s="682">
        <v>363</v>
      </c>
      <c r="C369" s="390"/>
      <c r="D369" s="550"/>
      <c r="E369" s="550"/>
      <c r="F369" s="550"/>
      <c r="G369" s="550"/>
      <c r="H369" s="550"/>
      <c r="I369" s="552"/>
    </row>
    <row r="370" spans="2:9">
      <c r="B370" s="682">
        <v>364</v>
      </c>
      <c r="C370" s="350"/>
      <c r="D370" s="549"/>
      <c r="E370" s="549"/>
      <c r="F370" s="549"/>
      <c r="G370" s="549"/>
      <c r="H370" s="549"/>
      <c r="I370" s="551"/>
    </row>
    <row r="371" spans="2:9">
      <c r="B371" s="682">
        <v>365</v>
      </c>
      <c r="C371" s="390"/>
      <c r="D371" s="550"/>
      <c r="E371" s="550"/>
      <c r="F371" s="550"/>
      <c r="G371" s="550"/>
      <c r="H371" s="550"/>
      <c r="I371" s="552"/>
    </row>
    <row r="372" spans="2:9">
      <c r="B372" s="682">
        <v>366</v>
      </c>
      <c r="C372" s="350"/>
      <c r="D372" s="549"/>
      <c r="E372" s="549"/>
      <c r="F372" s="549"/>
      <c r="G372" s="549"/>
      <c r="H372" s="549"/>
      <c r="I372" s="551"/>
    </row>
    <row r="373" spans="2:9">
      <c r="B373" s="682">
        <v>367</v>
      </c>
      <c r="C373" s="390"/>
      <c r="D373" s="550"/>
      <c r="E373" s="550"/>
      <c r="F373" s="550"/>
      <c r="G373" s="550"/>
      <c r="H373" s="550"/>
      <c r="I373" s="552"/>
    </row>
    <row r="374" spans="2:9">
      <c r="B374" s="682">
        <v>368</v>
      </c>
      <c r="C374" s="350"/>
      <c r="D374" s="549"/>
      <c r="E374" s="549"/>
      <c r="F374" s="549"/>
      <c r="G374" s="549"/>
      <c r="H374" s="549"/>
      <c r="I374" s="551"/>
    </row>
    <row r="375" spans="2:9">
      <c r="B375" s="682">
        <v>369</v>
      </c>
      <c r="C375" s="390"/>
      <c r="D375" s="550"/>
      <c r="E375" s="550"/>
      <c r="F375" s="550"/>
      <c r="G375" s="550"/>
      <c r="H375" s="550"/>
      <c r="I375" s="552"/>
    </row>
    <row r="376" spans="2:9">
      <c r="B376" s="682">
        <v>370</v>
      </c>
      <c r="C376" s="350"/>
      <c r="D376" s="549"/>
      <c r="E376" s="549"/>
      <c r="F376" s="549"/>
      <c r="G376" s="549"/>
      <c r="H376" s="549"/>
      <c r="I376" s="551"/>
    </row>
    <row r="377" spans="2:9">
      <c r="B377" s="682">
        <v>371</v>
      </c>
      <c r="C377" s="390"/>
      <c r="D377" s="550"/>
      <c r="E377" s="550"/>
      <c r="F377" s="550"/>
      <c r="G377" s="550"/>
      <c r="H377" s="550"/>
      <c r="I377" s="552"/>
    </row>
    <row r="378" spans="2:9">
      <c r="B378" s="682">
        <v>372</v>
      </c>
      <c r="C378" s="350"/>
      <c r="D378" s="549"/>
      <c r="E378" s="549"/>
      <c r="F378" s="549"/>
      <c r="G378" s="549"/>
      <c r="H378" s="549"/>
      <c r="I378" s="551"/>
    </row>
    <row r="379" spans="2:9">
      <c r="B379" s="682">
        <v>373</v>
      </c>
      <c r="C379" s="350"/>
      <c r="D379" s="549"/>
      <c r="E379" s="549"/>
      <c r="F379" s="549"/>
      <c r="G379" s="549"/>
      <c r="H379" s="549"/>
      <c r="I379" s="551"/>
    </row>
    <row r="380" spans="2:9">
      <c r="B380" s="682">
        <v>374</v>
      </c>
      <c r="C380" s="390"/>
      <c r="D380" s="550"/>
      <c r="E380" s="550"/>
      <c r="F380" s="550"/>
      <c r="G380" s="550"/>
      <c r="H380" s="550"/>
      <c r="I380" s="552"/>
    </row>
    <row r="381" spans="2:9">
      <c r="B381" s="682">
        <v>375</v>
      </c>
      <c r="C381" s="350"/>
      <c r="D381" s="549"/>
      <c r="E381" s="549"/>
      <c r="F381" s="549"/>
      <c r="G381" s="549"/>
      <c r="H381" s="549"/>
      <c r="I381" s="551"/>
    </row>
    <row r="382" spans="2:9">
      <c r="B382" s="682">
        <v>376</v>
      </c>
      <c r="C382" s="390"/>
      <c r="D382" s="550"/>
      <c r="E382" s="550"/>
      <c r="F382" s="550"/>
      <c r="G382" s="550"/>
      <c r="H382" s="550"/>
      <c r="I382" s="552"/>
    </row>
    <row r="383" spans="2:9">
      <c r="B383" s="682">
        <v>377</v>
      </c>
      <c r="C383" s="350"/>
      <c r="D383" s="549"/>
      <c r="E383" s="549"/>
      <c r="F383" s="549"/>
      <c r="G383" s="549"/>
      <c r="H383" s="549"/>
      <c r="I383" s="551"/>
    </row>
    <row r="384" spans="2:9">
      <c r="B384" s="682">
        <v>378</v>
      </c>
      <c r="C384" s="390"/>
      <c r="D384" s="550"/>
      <c r="E384" s="550"/>
      <c r="F384" s="550"/>
      <c r="G384" s="550"/>
      <c r="H384" s="550"/>
      <c r="I384" s="552"/>
    </row>
    <row r="385" spans="2:9">
      <c r="B385" s="682">
        <v>379</v>
      </c>
      <c r="C385" s="350"/>
      <c r="D385" s="549"/>
      <c r="E385" s="549"/>
      <c r="F385" s="549"/>
      <c r="G385" s="549"/>
      <c r="H385" s="549"/>
      <c r="I385" s="551"/>
    </row>
    <row r="386" spans="2:9">
      <c r="B386" s="682">
        <v>380</v>
      </c>
      <c r="C386" s="390"/>
      <c r="D386" s="550"/>
      <c r="E386" s="550"/>
      <c r="F386" s="550"/>
      <c r="G386" s="550"/>
      <c r="H386" s="550"/>
      <c r="I386" s="552"/>
    </row>
    <row r="387" spans="2:9">
      <c r="B387" s="682">
        <v>381</v>
      </c>
      <c r="C387" s="350"/>
      <c r="D387" s="549"/>
      <c r="E387" s="549"/>
      <c r="F387" s="549"/>
      <c r="G387" s="549"/>
      <c r="H387" s="549"/>
      <c r="I387" s="551"/>
    </row>
    <row r="388" spans="2:9">
      <c r="B388" s="682">
        <v>382</v>
      </c>
      <c r="C388" s="390"/>
      <c r="D388" s="550"/>
      <c r="E388" s="550"/>
      <c r="F388" s="550"/>
      <c r="G388" s="550"/>
      <c r="H388" s="550"/>
      <c r="I388" s="552"/>
    </row>
    <row r="389" spans="2:9">
      <c r="B389" s="682">
        <v>383</v>
      </c>
      <c r="C389" s="350"/>
      <c r="D389" s="549"/>
      <c r="E389" s="549"/>
      <c r="F389" s="549"/>
      <c r="G389" s="549"/>
      <c r="H389" s="549"/>
      <c r="I389" s="551"/>
    </row>
    <row r="390" spans="2:9">
      <c r="B390" s="682">
        <v>384</v>
      </c>
      <c r="C390" s="390"/>
      <c r="D390" s="550"/>
      <c r="E390" s="550"/>
      <c r="F390" s="550"/>
      <c r="G390" s="550"/>
      <c r="H390" s="550"/>
      <c r="I390" s="552"/>
    </row>
    <row r="391" spans="2:9">
      <c r="B391" s="682">
        <v>385</v>
      </c>
      <c r="C391" s="350"/>
      <c r="D391" s="549"/>
      <c r="E391" s="549"/>
      <c r="F391" s="549"/>
      <c r="G391" s="549"/>
      <c r="H391" s="549"/>
      <c r="I391" s="551"/>
    </row>
    <row r="392" spans="2:9">
      <c r="B392" s="682">
        <v>386</v>
      </c>
      <c r="C392" s="390"/>
      <c r="D392" s="550"/>
      <c r="E392" s="550"/>
      <c r="F392" s="550"/>
      <c r="G392" s="550"/>
      <c r="H392" s="550"/>
      <c r="I392" s="552"/>
    </row>
    <row r="393" spans="2:9">
      <c r="B393" s="682">
        <v>387</v>
      </c>
      <c r="C393" s="350"/>
      <c r="D393" s="549"/>
      <c r="E393" s="549"/>
      <c r="F393" s="549"/>
      <c r="G393" s="549"/>
      <c r="H393" s="549"/>
      <c r="I393" s="551"/>
    </row>
    <row r="394" spans="2:9">
      <c r="B394" s="682">
        <v>388</v>
      </c>
      <c r="C394" s="390"/>
      <c r="D394" s="550"/>
      <c r="E394" s="550"/>
      <c r="F394" s="550"/>
      <c r="G394" s="550"/>
      <c r="H394" s="550"/>
      <c r="I394" s="552"/>
    </row>
    <row r="395" spans="2:9">
      <c r="B395" s="682">
        <v>389</v>
      </c>
      <c r="C395" s="350"/>
      <c r="D395" s="549"/>
      <c r="E395" s="549"/>
      <c r="F395" s="549"/>
      <c r="G395" s="549"/>
      <c r="H395" s="549"/>
      <c r="I395" s="551"/>
    </row>
    <row r="396" spans="2:9">
      <c r="B396" s="682">
        <v>390</v>
      </c>
      <c r="C396" s="390"/>
      <c r="D396" s="550"/>
      <c r="E396" s="550"/>
      <c r="F396" s="550"/>
      <c r="G396" s="550"/>
      <c r="H396" s="550"/>
      <c r="I396" s="552"/>
    </row>
    <row r="397" spans="2:9">
      <c r="B397" s="682">
        <v>391</v>
      </c>
      <c r="C397" s="350"/>
      <c r="D397" s="549"/>
      <c r="E397" s="549"/>
      <c r="F397" s="549"/>
      <c r="G397" s="549"/>
      <c r="H397" s="549"/>
      <c r="I397" s="551"/>
    </row>
    <row r="398" spans="2:9">
      <c r="B398" s="682">
        <v>392</v>
      </c>
      <c r="C398" s="390"/>
      <c r="D398" s="550"/>
      <c r="E398" s="550"/>
      <c r="F398" s="550"/>
      <c r="G398" s="550"/>
      <c r="H398" s="550"/>
      <c r="I398" s="552"/>
    </row>
    <row r="399" spans="2:9">
      <c r="B399" s="682">
        <v>393</v>
      </c>
      <c r="C399" s="350"/>
      <c r="D399" s="549"/>
      <c r="E399" s="549"/>
      <c r="F399" s="549"/>
      <c r="G399" s="549"/>
      <c r="H399" s="549"/>
      <c r="I399" s="551"/>
    </row>
    <row r="400" spans="2:9">
      <c r="B400" s="682">
        <v>394</v>
      </c>
      <c r="C400" s="390"/>
      <c r="D400" s="550"/>
      <c r="E400" s="550"/>
      <c r="F400" s="550"/>
      <c r="G400" s="550"/>
      <c r="H400" s="550"/>
      <c r="I400" s="552"/>
    </row>
    <row r="401" spans="2:9">
      <c r="B401" s="682">
        <v>395</v>
      </c>
      <c r="C401" s="350"/>
      <c r="D401" s="549"/>
      <c r="E401" s="549"/>
      <c r="F401" s="549"/>
      <c r="G401" s="549"/>
      <c r="H401" s="549"/>
      <c r="I401" s="551"/>
    </row>
    <row r="402" spans="2:9">
      <c r="B402" s="682">
        <v>396</v>
      </c>
      <c r="C402" s="390"/>
      <c r="D402" s="550"/>
      <c r="E402" s="550"/>
      <c r="F402" s="550"/>
      <c r="G402" s="550"/>
      <c r="H402" s="550"/>
      <c r="I402" s="552"/>
    </row>
    <row r="403" spans="2:9">
      <c r="B403" s="682">
        <v>397</v>
      </c>
      <c r="C403" s="350"/>
      <c r="D403" s="549"/>
      <c r="E403" s="549"/>
      <c r="F403" s="549"/>
      <c r="G403" s="549"/>
      <c r="H403" s="549"/>
      <c r="I403" s="551"/>
    </row>
    <row r="404" spans="2:9">
      <c r="B404" s="682">
        <v>398</v>
      </c>
      <c r="C404" s="390"/>
      <c r="D404" s="550"/>
      <c r="E404" s="550"/>
      <c r="F404" s="550"/>
      <c r="G404" s="550"/>
      <c r="H404" s="550"/>
      <c r="I404" s="552"/>
    </row>
    <row r="405" spans="2:9">
      <c r="B405" s="682">
        <v>399</v>
      </c>
      <c r="C405" s="350"/>
      <c r="D405" s="549"/>
      <c r="E405" s="549"/>
      <c r="F405" s="549"/>
      <c r="G405" s="549"/>
      <c r="H405" s="549"/>
      <c r="I405" s="551"/>
    </row>
    <row r="406" spans="2:9">
      <c r="B406" s="682">
        <v>400</v>
      </c>
      <c r="C406" s="390"/>
      <c r="D406" s="550"/>
      <c r="E406" s="550"/>
      <c r="F406" s="550"/>
      <c r="G406" s="550"/>
      <c r="H406" s="550"/>
      <c r="I406" s="552"/>
    </row>
    <row r="407" spans="2:9">
      <c r="B407" s="682">
        <v>401</v>
      </c>
      <c r="C407" s="350"/>
      <c r="D407" s="549"/>
      <c r="E407" s="549"/>
      <c r="F407" s="549"/>
      <c r="G407" s="549"/>
      <c r="H407" s="549"/>
      <c r="I407" s="551"/>
    </row>
    <row r="408" spans="2:9">
      <c r="B408" s="682">
        <v>402</v>
      </c>
      <c r="C408" s="390"/>
      <c r="D408" s="550"/>
      <c r="E408" s="550"/>
      <c r="F408" s="550"/>
      <c r="G408" s="550"/>
      <c r="H408" s="550"/>
      <c r="I408" s="552"/>
    </row>
    <row r="409" spans="2:9">
      <c r="B409" s="682">
        <v>403</v>
      </c>
      <c r="C409" s="350"/>
      <c r="D409" s="549"/>
      <c r="E409" s="549"/>
      <c r="F409" s="549"/>
      <c r="G409" s="549"/>
      <c r="H409" s="549"/>
      <c r="I409" s="551"/>
    </row>
    <row r="410" spans="2:9">
      <c r="B410" s="682">
        <v>404</v>
      </c>
      <c r="C410" s="350"/>
      <c r="D410" s="549"/>
      <c r="E410" s="549"/>
      <c r="F410" s="549"/>
      <c r="G410" s="549"/>
      <c r="H410" s="549"/>
      <c r="I410" s="551"/>
    </row>
    <row r="411" spans="2:9">
      <c r="B411" s="682">
        <v>405</v>
      </c>
      <c r="C411" s="390"/>
      <c r="D411" s="550"/>
      <c r="E411" s="550"/>
      <c r="F411" s="550"/>
      <c r="G411" s="550"/>
      <c r="H411" s="550"/>
      <c r="I411" s="552"/>
    </row>
    <row r="412" spans="2:9">
      <c r="B412" s="682">
        <v>406</v>
      </c>
      <c r="C412" s="350"/>
      <c r="D412" s="549"/>
      <c r="E412" s="549"/>
      <c r="F412" s="549"/>
      <c r="G412" s="549"/>
      <c r="H412" s="549"/>
      <c r="I412" s="551"/>
    </row>
    <row r="413" spans="2:9">
      <c r="B413" s="682">
        <v>407</v>
      </c>
      <c r="C413" s="390"/>
      <c r="D413" s="550"/>
      <c r="E413" s="550"/>
      <c r="F413" s="550"/>
      <c r="G413" s="550"/>
      <c r="H413" s="550"/>
      <c r="I413" s="552"/>
    </row>
    <row r="414" spans="2:9">
      <c r="B414" s="682">
        <v>408</v>
      </c>
      <c r="C414" s="350"/>
      <c r="D414" s="549"/>
      <c r="E414" s="549"/>
      <c r="F414" s="549"/>
      <c r="G414" s="549"/>
      <c r="H414" s="549"/>
      <c r="I414" s="551"/>
    </row>
    <row r="415" spans="2:9">
      <c r="B415" s="682">
        <v>409</v>
      </c>
      <c r="C415" s="390"/>
      <c r="D415" s="550"/>
      <c r="E415" s="550"/>
      <c r="F415" s="550"/>
      <c r="G415" s="550"/>
      <c r="H415" s="550"/>
      <c r="I415" s="552"/>
    </row>
    <row r="416" spans="2:9">
      <c r="B416" s="682">
        <v>410</v>
      </c>
      <c r="C416" s="350"/>
      <c r="D416" s="549"/>
      <c r="E416" s="549"/>
      <c r="F416" s="549"/>
      <c r="G416" s="549"/>
      <c r="H416" s="549"/>
      <c r="I416" s="551"/>
    </row>
    <row r="417" spans="2:9">
      <c r="B417" s="682">
        <v>411</v>
      </c>
      <c r="C417" s="390"/>
      <c r="D417" s="550"/>
      <c r="E417" s="550"/>
      <c r="F417" s="550"/>
      <c r="G417" s="550"/>
      <c r="H417" s="550"/>
      <c r="I417" s="552"/>
    </row>
    <row r="418" spans="2:9">
      <c r="B418" s="682">
        <v>412</v>
      </c>
      <c r="C418" s="350"/>
      <c r="D418" s="549"/>
      <c r="E418" s="549"/>
      <c r="F418" s="549"/>
      <c r="G418" s="549"/>
      <c r="H418" s="549"/>
      <c r="I418" s="551"/>
    </row>
    <row r="419" spans="2:9">
      <c r="B419" s="682">
        <v>413</v>
      </c>
      <c r="C419" s="390"/>
      <c r="D419" s="550"/>
      <c r="E419" s="550"/>
      <c r="F419" s="550"/>
      <c r="G419" s="550"/>
      <c r="H419" s="550"/>
      <c r="I419" s="552"/>
    </row>
    <row r="420" spans="2:9">
      <c r="B420" s="682">
        <v>414</v>
      </c>
      <c r="C420" s="350"/>
      <c r="D420" s="549"/>
      <c r="E420" s="549"/>
      <c r="F420" s="549"/>
      <c r="G420" s="549"/>
      <c r="H420" s="549"/>
      <c r="I420" s="551"/>
    </row>
    <row r="421" spans="2:9">
      <c r="B421" s="682">
        <v>415</v>
      </c>
      <c r="C421" s="390"/>
      <c r="D421" s="550"/>
      <c r="E421" s="550"/>
      <c r="F421" s="550"/>
      <c r="G421" s="550"/>
      <c r="H421" s="550"/>
      <c r="I421" s="552"/>
    </row>
    <row r="422" spans="2:9">
      <c r="B422" s="682">
        <v>416</v>
      </c>
      <c r="C422" s="350"/>
      <c r="D422" s="549"/>
      <c r="E422" s="549"/>
      <c r="F422" s="549"/>
      <c r="G422" s="549"/>
      <c r="H422" s="549"/>
      <c r="I422" s="551"/>
    </row>
    <row r="423" spans="2:9">
      <c r="B423" s="682">
        <v>417</v>
      </c>
      <c r="C423" s="390"/>
      <c r="D423" s="550"/>
      <c r="E423" s="550"/>
      <c r="F423" s="550"/>
      <c r="G423" s="550"/>
      <c r="H423" s="550"/>
      <c r="I423" s="552"/>
    </row>
    <row r="424" spans="2:9">
      <c r="B424" s="682">
        <v>418</v>
      </c>
      <c r="C424" s="350"/>
      <c r="D424" s="549"/>
      <c r="E424" s="549"/>
      <c r="F424" s="549"/>
      <c r="G424" s="549"/>
      <c r="H424" s="549"/>
      <c r="I424" s="551"/>
    </row>
    <row r="425" spans="2:9">
      <c r="B425" s="682">
        <v>419</v>
      </c>
      <c r="C425" s="390"/>
      <c r="D425" s="550"/>
      <c r="E425" s="550"/>
      <c r="F425" s="550"/>
      <c r="G425" s="550"/>
      <c r="H425" s="550"/>
      <c r="I425" s="552"/>
    </row>
    <row r="426" spans="2:9">
      <c r="B426" s="682">
        <v>420</v>
      </c>
      <c r="C426" s="350"/>
      <c r="D426" s="549"/>
      <c r="E426" s="549"/>
      <c r="F426" s="549"/>
      <c r="G426" s="549"/>
      <c r="H426" s="549"/>
      <c r="I426" s="551"/>
    </row>
    <row r="427" spans="2:9">
      <c r="B427" s="682">
        <v>421</v>
      </c>
      <c r="C427" s="390"/>
      <c r="D427" s="550"/>
      <c r="E427" s="550"/>
      <c r="F427" s="550"/>
      <c r="G427" s="550"/>
      <c r="H427" s="550"/>
      <c r="I427" s="552"/>
    </row>
    <row r="428" spans="2:9">
      <c r="B428" s="682">
        <v>422</v>
      </c>
      <c r="C428" s="350"/>
      <c r="D428" s="549"/>
      <c r="E428" s="549"/>
      <c r="F428" s="549"/>
      <c r="G428" s="549"/>
      <c r="H428" s="549"/>
      <c r="I428" s="551"/>
    </row>
    <row r="429" spans="2:9">
      <c r="B429" s="682">
        <v>423</v>
      </c>
      <c r="C429" s="390"/>
      <c r="D429" s="550"/>
      <c r="E429" s="550"/>
      <c r="F429" s="550"/>
      <c r="G429" s="550"/>
      <c r="H429" s="550"/>
      <c r="I429" s="552"/>
    </row>
    <row r="430" spans="2:9">
      <c r="B430" s="682">
        <v>424</v>
      </c>
      <c r="C430" s="350"/>
      <c r="D430" s="549"/>
      <c r="E430" s="549"/>
      <c r="F430" s="549"/>
      <c r="G430" s="549"/>
      <c r="H430" s="549"/>
      <c r="I430" s="551"/>
    </row>
    <row r="431" spans="2:9">
      <c r="B431" s="682">
        <v>425</v>
      </c>
      <c r="C431" s="390"/>
      <c r="D431" s="550"/>
      <c r="E431" s="550"/>
      <c r="F431" s="550"/>
      <c r="G431" s="550"/>
      <c r="H431" s="550"/>
      <c r="I431" s="552"/>
    </row>
    <row r="432" spans="2:9">
      <c r="B432" s="682">
        <v>426</v>
      </c>
      <c r="C432" s="350"/>
      <c r="D432" s="549"/>
      <c r="E432" s="549"/>
      <c r="F432" s="549"/>
      <c r="G432" s="549"/>
      <c r="H432" s="549"/>
      <c r="I432" s="551"/>
    </row>
    <row r="433" spans="2:9">
      <c r="B433" s="682">
        <v>427</v>
      </c>
      <c r="C433" s="390"/>
      <c r="D433" s="550"/>
      <c r="E433" s="550"/>
      <c r="F433" s="550"/>
      <c r="G433" s="550"/>
      <c r="H433" s="550"/>
      <c r="I433" s="552"/>
    </row>
    <row r="434" spans="2:9">
      <c r="B434" s="682">
        <v>428</v>
      </c>
      <c r="C434" s="350"/>
      <c r="D434" s="549"/>
      <c r="E434" s="549"/>
      <c r="F434" s="549"/>
      <c r="G434" s="549"/>
      <c r="H434" s="549"/>
      <c r="I434" s="551"/>
    </row>
    <row r="435" spans="2:9">
      <c r="B435" s="682">
        <v>429</v>
      </c>
      <c r="C435" s="390"/>
      <c r="D435" s="550"/>
      <c r="E435" s="550"/>
      <c r="F435" s="550"/>
      <c r="G435" s="550"/>
      <c r="H435" s="550"/>
      <c r="I435" s="552"/>
    </row>
    <row r="436" spans="2:9">
      <c r="B436" s="682">
        <v>430</v>
      </c>
      <c r="C436" s="350"/>
      <c r="D436" s="549"/>
      <c r="E436" s="549"/>
      <c r="F436" s="549"/>
      <c r="G436" s="549"/>
      <c r="H436" s="549"/>
      <c r="I436" s="551"/>
    </row>
    <row r="437" spans="2:9">
      <c r="B437" s="682">
        <v>431</v>
      </c>
      <c r="C437" s="390"/>
      <c r="D437" s="550"/>
      <c r="E437" s="550"/>
      <c r="F437" s="550"/>
      <c r="G437" s="550"/>
      <c r="H437" s="550"/>
      <c r="I437" s="552"/>
    </row>
    <row r="438" spans="2:9">
      <c r="B438" s="682">
        <v>432</v>
      </c>
      <c r="C438" s="350"/>
      <c r="D438" s="549"/>
      <c r="E438" s="549"/>
      <c r="F438" s="549"/>
      <c r="G438" s="549"/>
      <c r="H438" s="549"/>
      <c r="I438" s="551"/>
    </row>
    <row r="439" spans="2:9">
      <c r="B439" s="682">
        <v>433</v>
      </c>
      <c r="C439" s="390"/>
      <c r="D439" s="550"/>
      <c r="E439" s="550"/>
      <c r="F439" s="550"/>
      <c r="G439" s="550"/>
      <c r="H439" s="550"/>
      <c r="I439" s="552"/>
    </row>
    <row r="440" spans="2:9">
      <c r="B440" s="682">
        <v>434</v>
      </c>
      <c r="C440" s="350"/>
      <c r="D440" s="549"/>
      <c r="E440" s="549"/>
      <c r="F440" s="549"/>
      <c r="G440" s="549"/>
      <c r="H440" s="549"/>
      <c r="I440" s="551"/>
    </row>
    <row r="441" spans="2:9">
      <c r="B441" s="682">
        <v>435</v>
      </c>
      <c r="C441" s="350"/>
      <c r="D441" s="549"/>
      <c r="E441" s="549"/>
      <c r="F441" s="549"/>
      <c r="G441" s="549"/>
      <c r="H441" s="549"/>
      <c r="I441" s="551"/>
    </row>
    <row r="442" spans="2:9">
      <c r="B442" s="682">
        <v>436</v>
      </c>
      <c r="C442" s="390"/>
      <c r="D442" s="550"/>
      <c r="E442" s="550"/>
      <c r="F442" s="550"/>
      <c r="G442" s="550"/>
      <c r="H442" s="550"/>
      <c r="I442" s="552"/>
    </row>
    <row r="443" spans="2:9">
      <c r="B443" s="682">
        <v>437</v>
      </c>
      <c r="C443" s="350"/>
      <c r="D443" s="549"/>
      <c r="E443" s="549"/>
      <c r="F443" s="549"/>
      <c r="G443" s="549"/>
      <c r="H443" s="549"/>
      <c r="I443" s="551"/>
    </row>
    <row r="444" spans="2:9">
      <c r="B444" s="682">
        <v>438</v>
      </c>
      <c r="C444" s="390"/>
      <c r="D444" s="550"/>
      <c r="E444" s="550"/>
      <c r="F444" s="550"/>
      <c r="G444" s="550"/>
      <c r="H444" s="550"/>
      <c r="I444" s="552"/>
    </row>
    <row r="445" spans="2:9">
      <c r="B445" s="682">
        <v>439</v>
      </c>
      <c r="C445" s="350"/>
      <c r="D445" s="549"/>
      <c r="E445" s="549"/>
      <c r="F445" s="549"/>
      <c r="G445" s="549"/>
      <c r="H445" s="549"/>
      <c r="I445" s="551"/>
    </row>
    <row r="446" spans="2:9">
      <c r="B446" s="682">
        <v>440</v>
      </c>
      <c r="C446" s="390"/>
      <c r="D446" s="550"/>
      <c r="E446" s="550"/>
      <c r="F446" s="550"/>
      <c r="G446" s="550"/>
      <c r="H446" s="550"/>
      <c r="I446" s="552"/>
    </row>
    <row r="447" spans="2:9">
      <c r="B447" s="682">
        <v>441</v>
      </c>
      <c r="C447" s="350"/>
      <c r="D447" s="549"/>
      <c r="E447" s="549"/>
      <c r="F447" s="549"/>
      <c r="G447" s="549"/>
      <c r="H447" s="549"/>
      <c r="I447" s="551"/>
    </row>
    <row r="448" spans="2:9">
      <c r="B448" s="682">
        <v>442</v>
      </c>
      <c r="C448" s="390"/>
      <c r="D448" s="550"/>
      <c r="E448" s="550"/>
      <c r="F448" s="550"/>
      <c r="G448" s="550"/>
      <c r="H448" s="550"/>
      <c r="I448" s="552"/>
    </row>
    <row r="449" spans="2:9">
      <c r="B449" s="682">
        <v>443</v>
      </c>
      <c r="C449" s="350"/>
      <c r="D449" s="549"/>
      <c r="E449" s="549"/>
      <c r="F449" s="549"/>
      <c r="G449" s="549"/>
      <c r="H449" s="549"/>
      <c r="I449" s="551"/>
    </row>
    <row r="450" spans="2:9">
      <c r="B450" s="682">
        <v>444</v>
      </c>
      <c r="C450" s="390"/>
      <c r="D450" s="550"/>
      <c r="E450" s="550"/>
      <c r="F450" s="550"/>
      <c r="G450" s="550"/>
      <c r="H450" s="550"/>
      <c r="I450" s="552"/>
    </row>
    <row r="451" spans="2:9">
      <c r="B451" s="682">
        <v>445</v>
      </c>
      <c r="C451" s="350"/>
      <c r="D451" s="549"/>
      <c r="E451" s="549"/>
      <c r="F451" s="549"/>
      <c r="G451" s="549"/>
      <c r="H451" s="549"/>
      <c r="I451" s="551"/>
    </row>
    <row r="452" spans="2:9">
      <c r="B452" s="682">
        <v>446</v>
      </c>
      <c r="C452" s="390"/>
      <c r="D452" s="550"/>
      <c r="E452" s="550"/>
      <c r="F452" s="550"/>
      <c r="G452" s="550"/>
      <c r="H452" s="550"/>
      <c r="I452" s="552"/>
    </row>
    <row r="453" spans="2:9">
      <c r="B453" s="682">
        <v>447</v>
      </c>
      <c r="C453" s="350"/>
      <c r="D453" s="549"/>
      <c r="E453" s="549"/>
      <c r="F453" s="549"/>
      <c r="G453" s="549"/>
      <c r="H453" s="549"/>
      <c r="I453" s="551"/>
    </row>
    <row r="454" spans="2:9">
      <c r="B454" s="682">
        <v>448</v>
      </c>
      <c r="C454" s="390"/>
      <c r="D454" s="550"/>
      <c r="E454" s="550"/>
      <c r="F454" s="550"/>
      <c r="G454" s="550"/>
      <c r="H454" s="550"/>
      <c r="I454" s="552"/>
    </row>
    <row r="455" spans="2:9">
      <c r="B455" s="682">
        <v>449</v>
      </c>
      <c r="C455" s="350"/>
      <c r="D455" s="549"/>
      <c r="E455" s="549"/>
      <c r="F455" s="549"/>
      <c r="G455" s="549"/>
      <c r="H455" s="549"/>
      <c r="I455" s="551"/>
    </row>
    <row r="456" spans="2:9">
      <c r="B456" s="682">
        <v>450</v>
      </c>
      <c r="C456" s="390"/>
      <c r="D456" s="550"/>
      <c r="E456" s="550"/>
      <c r="F456" s="550"/>
      <c r="G456" s="550"/>
      <c r="H456" s="550"/>
      <c r="I456" s="552"/>
    </row>
    <row r="457" spans="2:9">
      <c r="B457" s="682">
        <v>451</v>
      </c>
      <c r="C457" s="350"/>
      <c r="D457" s="549"/>
      <c r="E457" s="549"/>
      <c r="F457" s="549"/>
      <c r="G457" s="549"/>
      <c r="H457" s="549"/>
      <c r="I457" s="551"/>
    </row>
    <row r="458" spans="2:9">
      <c r="B458" s="682">
        <v>452</v>
      </c>
      <c r="C458" s="390"/>
      <c r="D458" s="550"/>
      <c r="E458" s="550"/>
      <c r="F458" s="550"/>
      <c r="G458" s="550"/>
      <c r="H458" s="550"/>
      <c r="I458" s="552"/>
    </row>
    <row r="459" spans="2:9">
      <c r="B459" s="682">
        <v>453</v>
      </c>
      <c r="C459" s="350"/>
      <c r="D459" s="549"/>
      <c r="E459" s="549"/>
      <c r="F459" s="549"/>
      <c r="G459" s="549"/>
      <c r="H459" s="549"/>
      <c r="I459" s="551"/>
    </row>
    <row r="460" spans="2:9">
      <c r="B460" s="682">
        <v>454</v>
      </c>
      <c r="C460" s="390"/>
      <c r="D460" s="550"/>
      <c r="E460" s="550"/>
      <c r="F460" s="550"/>
      <c r="G460" s="550"/>
      <c r="H460" s="550"/>
      <c r="I460" s="552"/>
    </row>
    <row r="461" spans="2:9">
      <c r="B461" s="682">
        <v>455</v>
      </c>
      <c r="C461" s="350"/>
      <c r="D461" s="549"/>
      <c r="E461" s="549"/>
      <c r="F461" s="549"/>
      <c r="G461" s="549"/>
      <c r="H461" s="549"/>
      <c r="I461" s="551"/>
    </row>
    <row r="462" spans="2:9">
      <c r="B462" s="682">
        <v>456</v>
      </c>
      <c r="C462" s="390"/>
      <c r="D462" s="550"/>
      <c r="E462" s="550"/>
      <c r="F462" s="550"/>
      <c r="G462" s="550"/>
      <c r="H462" s="550"/>
      <c r="I462" s="552"/>
    </row>
    <row r="463" spans="2:9">
      <c r="B463" s="682">
        <v>457</v>
      </c>
      <c r="C463" s="350"/>
      <c r="D463" s="549"/>
      <c r="E463" s="549"/>
      <c r="F463" s="549"/>
      <c r="G463" s="549"/>
      <c r="H463" s="549"/>
      <c r="I463" s="551"/>
    </row>
    <row r="464" spans="2:9">
      <c r="B464" s="682">
        <v>458</v>
      </c>
      <c r="C464" s="390"/>
      <c r="D464" s="550"/>
      <c r="E464" s="550"/>
      <c r="F464" s="550"/>
      <c r="G464" s="550"/>
      <c r="H464" s="550"/>
      <c r="I464" s="552"/>
    </row>
    <row r="465" spans="2:9">
      <c r="B465" s="682">
        <v>459</v>
      </c>
      <c r="C465" s="350"/>
      <c r="D465" s="549"/>
      <c r="E465" s="549"/>
      <c r="F465" s="549"/>
      <c r="G465" s="549"/>
      <c r="H465" s="549"/>
      <c r="I465" s="551"/>
    </row>
    <row r="466" spans="2:9">
      <c r="B466" s="682">
        <v>460</v>
      </c>
      <c r="C466" s="390"/>
      <c r="D466" s="550"/>
      <c r="E466" s="550"/>
      <c r="F466" s="550"/>
      <c r="G466" s="550"/>
      <c r="H466" s="550"/>
      <c r="I466" s="552"/>
    </row>
    <row r="467" spans="2:9">
      <c r="B467" s="682">
        <v>461</v>
      </c>
      <c r="C467" s="350"/>
      <c r="D467" s="549"/>
      <c r="E467" s="549"/>
      <c r="F467" s="549"/>
      <c r="G467" s="549"/>
      <c r="H467" s="549"/>
      <c r="I467" s="551"/>
    </row>
    <row r="468" spans="2:9">
      <c r="B468" s="682">
        <v>462</v>
      </c>
      <c r="C468" s="390"/>
      <c r="D468" s="550"/>
      <c r="E468" s="550"/>
      <c r="F468" s="550"/>
      <c r="G468" s="550"/>
      <c r="H468" s="550"/>
      <c r="I468" s="552"/>
    </row>
    <row r="469" spans="2:9">
      <c r="B469" s="682">
        <v>463</v>
      </c>
      <c r="C469" s="350"/>
      <c r="D469" s="549"/>
      <c r="E469" s="549"/>
      <c r="F469" s="549"/>
      <c r="G469" s="549"/>
      <c r="H469" s="549"/>
      <c r="I469" s="551"/>
    </row>
    <row r="470" spans="2:9">
      <c r="B470" s="682">
        <v>464</v>
      </c>
      <c r="C470" s="390"/>
      <c r="D470" s="550"/>
      <c r="E470" s="550"/>
      <c r="F470" s="550"/>
      <c r="G470" s="550"/>
      <c r="H470" s="550"/>
      <c r="I470" s="552"/>
    </row>
    <row r="471" spans="2:9">
      <c r="B471" s="682">
        <v>465</v>
      </c>
      <c r="C471" s="350"/>
      <c r="D471" s="549"/>
      <c r="E471" s="549"/>
      <c r="F471" s="549"/>
      <c r="G471" s="549"/>
      <c r="H471" s="549"/>
      <c r="I471" s="551"/>
    </row>
    <row r="472" spans="2:9">
      <c r="B472" s="682">
        <v>466</v>
      </c>
      <c r="C472" s="350"/>
      <c r="D472" s="549"/>
      <c r="E472" s="549"/>
      <c r="F472" s="549"/>
      <c r="G472" s="549"/>
      <c r="H472" s="549"/>
      <c r="I472" s="551"/>
    </row>
    <row r="473" spans="2:9">
      <c r="B473" s="682">
        <v>467</v>
      </c>
      <c r="C473" s="390"/>
      <c r="D473" s="550"/>
      <c r="E473" s="550"/>
      <c r="F473" s="550"/>
      <c r="G473" s="550"/>
      <c r="H473" s="550"/>
      <c r="I473" s="552"/>
    </row>
    <row r="474" spans="2:9">
      <c r="B474" s="682">
        <v>468</v>
      </c>
      <c r="C474" s="350"/>
      <c r="D474" s="549"/>
      <c r="E474" s="549"/>
      <c r="F474" s="549"/>
      <c r="G474" s="549"/>
      <c r="H474" s="549"/>
      <c r="I474" s="551"/>
    </row>
    <row r="475" spans="2:9">
      <c r="B475" s="682">
        <v>469</v>
      </c>
      <c r="C475" s="390"/>
      <c r="D475" s="550"/>
      <c r="E475" s="550"/>
      <c r="F475" s="550"/>
      <c r="G475" s="550"/>
      <c r="H475" s="550"/>
      <c r="I475" s="552"/>
    </row>
    <row r="476" spans="2:9">
      <c r="B476" s="682">
        <v>470</v>
      </c>
      <c r="C476" s="350"/>
      <c r="D476" s="549"/>
      <c r="E476" s="549"/>
      <c r="F476" s="549"/>
      <c r="G476" s="549"/>
      <c r="H476" s="549"/>
      <c r="I476" s="551"/>
    </row>
    <row r="477" spans="2:9">
      <c r="B477" s="682">
        <v>471</v>
      </c>
      <c r="C477" s="390"/>
      <c r="D477" s="550"/>
      <c r="E477" s="550"/>
      <c r="F477" s="550"/>
      <c r="G477" s="550"/>
      <c r="H477" s="550"/>
      <c r="I477" s="552"/>
    </row>
    <row r="478" spans="2:9">
      <c r="B478" s="682">
        <v>472</v>
      </c>
      <c r="C478" s="350"/>
      <c r="D478" s="549"/>
      <c r="E478" s="549"/>
      <c r="F478" s="549"/>
      <c r="G478" s="549"/>
      <c r="H478" s="549"/>
      <c r="I478" s="551"/>
    </row>
    <row r="479" spans="2:9">
      <c r="B479" s="682">
        <v>473</v>
      </c>
      <c r="C479" s="390"/>
      <c r="D479" s="550"/>
      <c r="E479" s="550"/>
      <c r="F479" s="550"/>
      <c r="G479" s="550"/>
      <c r="H479" s="550"/>
      <c r="I479" s="552"/>
    </row>
    <row r="480" spans="2:9">
      <c r="B480" s="682">
        <v>474</v>
      </c>
      <c r="C480" s="350"/>
      <c r="D480" s="549"/>
      <c r="E480" s="549"/>
      <c r="F480" s="549"/>
      <c r="G480" s="549"/>
      <c r="H480" s="549"/>
      <c r="I480" s="551"/>
    </row>
    <row r="481" spans="2:9">
      <c r="B481" s="682">
        <v>475</v>
      </c>
      <c r="C481" s="390"/>
      <c r="D481" s="550"/>
      <c r="E481" s="550"/>
      <c r="F481" s="550"/>
      <c r="G481" s="550"/>
      <c r="H481" s="550"/>
      <c r="I481" s="552"/>
    </row>
    <row r="482" spans="2:9">
      <c r="B482" s="682">
        <v>476</v>
      </c>
      <c r="C482" s="350"/>
      <c r="D482" s="549"/>
      <c r="E482" s="549"/>
      <c r="F482" s="549"/>
      <c r="G482" s="549"/>
      <c r="H482" s="549"/>
      <c r="I482" s="551"/>
    </row>
    <row r="483" spans="2:9">
      <c r="B483" s="682">
        <v>477</v>
      </c>
      <c r="C483" s="390"/>
      <c r="D483" s="550"/>
      <c r="E483" s="550"/>
      <c r="F483" s="550"/>
      <c r="G483" s="550"/>
      <c r="H483" s="550"/>
      <c r="I483" s="552"/>
    </row>
    <row r="484" spans="2:9">
      <c r="B484" s="682">
        <v>478</v>
      </c>
      <c r="C484" s="350"/>
      <c r="D484" s="549"/>
      <c r="E484" s="549"/>
      <c r="F484" s="549"/>
      <c r="G484" s="549"/>
      <c r="H484" s="549"/>
      <c r="I484" s="551"/>
    </row>
    <row r="485" spans="2:9">
      <c r="B485" s="682">
        <v>479</v>
      </c>
      <c r="C485" s="390"/>
      <c r="D485" s="550"/>
      <c r="E485" s="550"/>
      <c r="F485" s="550"/>
      <c r="G485" s="550"/>
      <c r="H485" s="550"/>
      <c r="I485" s="552"/>
    </row>
    <row r="486" spans="2:9">
      <c r="B486" s="682">
        <v>480</v>
      </c>
      <c r="C486" s="350"/>
      <c r="D486" s="549"/>
      <c r="E486" s="549"/>
      <c r="F486" s="549"/>
      <c r="G486" s="549"/>
      <c r="H486" s="549"/>
      <c r="I486" s="551"/>
    </row>
    <row r="487" spans="2:9">
      <c r="B487" s="682">
        <v>481</v>
      </c>
      <c r="C487" s="390"/>
      <c r="D487" s="550"/>
      <c r="E487" s="550"/>
      <c r="F487" s="550"/>
      <c r="G487" s="550"/>
      <c r="H487" s="550"/>
      <c r="I487" s="552"/>
    </row>
    <row r="488" spans="2:9">
      <c r="B488" s="682">
        <v>482</v>
      </c>
      <c r="C488" s="350"/>
      <c r="D488" s="549"/>
      <c r="E488" s="549"/>
      <c r="F488" s="549"/>
      <c r="G488" s="549"/>
      <c r="H488" s="549"/>
      <c r="I488" s="551"/>
    </row>
    <row r="489" spans="2:9">
      <c r="B489" s="682">
        <v>483</v>
      </c>
      <c r="C489" s="390"/>
      <c r="D489" s="550"/>
      <c r="E489" s="550"/>
      <c r="F489" s="550"/>
      <c r="G489" s="550"/>
      <c r="H489" s="550"/>
      <c r="I489" s="552"/>
    </row>
    <row r="490" spans="2:9">
      <c r="B490" s="682">
        <v>484</v>
      </c>
      <c r="C490" s="350"/>
      <c r="D490" s="549"/>
      <c r="E490" s="549"/>
      <c r="F490" s="549"/>
      <c r="G490" s="549"/>
      <c r="H490" s="549"/>
      <c r="I490" s="551"/>
    </row>
    <row r="491" spans="2:9">
      <c r="B491" s="682">
        <v>485</v>
      </c>
      <c r="C491" s="390"/>
      <c r="D491" s="550"/>
      <c r="E491" s="550"/>
      <c r="F491" s="550"/>
      <c r="G491" s="550"/>
      <c r="H491" s="550"/>
      <c r="I491" s="552"/>
    </row>
    <row r="492" spans="2:9">
      <c r="B492" s="682">
        <v>486</v>
      </c>
      <c r="C492" s="350"/>
      <c r="D492" s="549"/>
      <c r="E492" s="549"/>
      <c r="F492" s="549"/>
      <c r="G492" s="549"/>
      <c r="H492" s="549"/>
      <c r="I492" s="551"/>
    </row>
    <row r="493" spans="2:9">
      <c r="B493" s="682">
        <v>487</v>
      </c>
      <c r="C493" s="390"/>
      <c r="D493" s="550"/>
      <c r="E493" s="550"/>
      <c r="F493" s="550"/>
      <c r="G493" s="550"/>
      <c r="H493" s="550"/>
      <c r="I493" s="552"/>
    </row>
    <row r="494" spans="2:9">
      <c r="B494" s="682">
        <v>488</v>
      </c>
      <c r="C494" s="350"/>
      <c r="D494" s="549"/>
      <c r="E494" s="549"/>
      <c r="F494" s="549"/>
      <c r="G494" s="549"/>
      <c r="H494" s="549"/>
      <c r="I494" s="551"/>
    </row>
    <row r="495" spans="2:9">
      <c r="B495" s="682">
        <v>489</v>
      </c>
      <c r="C495" s="390"/>
      <c r="D495" s="550"/>
      <c r="E495" s="550"/>
      <c r="F495" s="550"/>
      <c r="G495" s="550"/>
      <c r="H495" s="550"/>
      <c r="I495" s="552"/>
    </row>
    <row r="496" spans="2:9">
      <c r="B496" s="682">
        <v>490</v>
      </c>
      <c r="C496" s="350"/>
      <c r="D496" s="549"/>
      <c r="E496" s="549"/>
      <c r="F496" s="549"/>
      <c r="G496" s="549"/>
      <c r="H496" s="549"/>
      <c r="I496" s="551"/>
    </row>
    <row r="497" spans="2:9">
      <c r="B497" s="682">
        <v>491</v>
      </c>
      <c r="C497" s="390"/>
      <c r="D497" s="550"/>
      <c r="E497" s="550"/>
      <c r="F497" s="550"/>
      <c r="G497" s="550"/>
      <c r="H497" s="550"/>
      <c r="I497" s="552"/>
    </row>
    <row r="498" spans="2:9">
      <c r="B498" s="682">
        <v>492</v>
      </c>
      <c r="C498" s="350"/>
      <c r="D498" s="549"/>
      <c r="E498" s="549"/>
      <c r="F498" s="549"/>
      <c r="G498" s="549"/>
      <c r="H498" s="549"/>
      <c r="I498" s="551"/>
    </row>
    <row r="499" spans="2:9">
      <c r="B499" s="682">
        <v>493</v>
      </c>
      <c r="C499" s="390"/>
      <c r="D499" s="550"/>
      <c r="E499" s="550"/>
      <c r="F499" s="550"/>
      <c r="G499" s="550"/>
      <c r="H499" s="550"/>
      <c r="I499" s="552"/>
    </row>
    <row r="500" spans="2:9">
      <c r="B500" s="682">
        <v>494</v>
      </c>
      <c r="C500" s="350"/>
      <c r="D500" s="549"/>
      <c r="E500" s="549"/>
      <c r="F500" s="549"/>
      <c r="G500" s="549"/>
      <c r="H500" s="549"/>
      <c r="I500" s="551"/>
    </row>
    <row r="501" spans="2:9">
      <c r="B501" s="682">
        <v>495</v>
      </c>
      <c r="C501" s="390"/>
      <c r="D501" s="550"/>
      <c r="E501" s="550"/>
      <c r="F501" s="550"/>
      <c r="G501" s="550"/>
      <c r="H501" s="550"/>
      <c r="I501" s="552"/>
    </row>
    <row r="502" spans="2:9">
      <c r="B502" s="682">
        <v>496</v>
      </c>
      <c r="C502" s="350"/>
      <c r="D502" s="549"/>
      <c r="E502" s="549"/>
      <c r="F502" s="549"/>
      <c r="G502" s="549"/>
      <c r="H502" s="549"/>
      <c r="I502" s="551"/>
    </row>
    <row r="503" spans="2:9">
      <c r="B503" s="682">
        <v>497</v>
      </c>
      <c r="C503" s="350"/>
      <c r="D503" s="549"/>
      <c r="E503" s="549"/>
      <c r="F503" s="549"/>
      <c r="G503" s="549"/>
      <c r="H503" s="549"/>
      <c r="I503" s="551"/>
    </row>
    <row r="504" spans="2:9">
      <c r="B504" s="682">
        <v>498</v>
      </c>
      <c r="C504" s="390"/>
      <c r="D504" s="550"/>
      <c r="E504" s="550"/>
      <c r="F504" s="550"/>
      <c r="G504" s="550"/>
      <c r="H504" s="550"/>
      <c r="I504" s="552"/>
    </row>
    <row r="505" spans="2:9">
      <c r="B505" s="682">
        <v>499</v>
      </c>
      <c r="C505" s="350"/>
      <c r="D505" s="549"/>
      <c r="E505" s="549"/>
      <c r="F505" s="549"/>
      <c r="G505" s="549"/>
      <c r="H505" s="549"/>
      <c r="I505" s="551"/>
    </row>
    <row r="506" spans="2:9">
      <c r="B506" s="682">
        <v>500</v>
      </c>
      <c r="C506" s="390"/>
      <c r="D506" s="550"/>
      <c r="E506" s="550"/>
      <c r="F506" s="550"/>
      <c r="G506" s="550"/>
      <c r="H506" s="550"/>
      <c r="I506" s="552"/>
    </row>
    <row r="507" spans="2:9">
      <c r="B507" s="682">
        <v>501</v>
      </c>
      <c r="C507" s="350"/>
      <c r="D507" s="549"/>
      <c r="E507" s="549"/>
      <c r="F507" s="549"/>
      <c r="G507" s="549"/>
      <c r="H507" s="549"/>
      <c r="I507" s="551"/>
    </row>
    <row r="508" spans="2:9">
      <c r="B508" s="682">
        <v>502</v>
      </c>
      <c r="C508" s="390"/>
      <c r="D508" s="550"/>
      <c r="E508" s="550"/>
      <c r="F508" s="550"/>
      <c r="G508" s="550"/>
      <c r="H508" s="550"/>
      <c r="I508" s="552"/>
    </row>
    <row r="509" spans="2:9">
      <c r="B509" s="682">
        <v>503</v>
      </c>
      <c r="C509" s="350"/>
      <c r="D509" s="549"/>
      <c r="E509" s="549"/>
      <c r="F509" s="549"/>
      <c r="G509" s="549"/>
      <c r="H509" s="549"/>
      <c r="I509" s="551"/>
    </row>
    <row r="510" spans="2:9">
      <c r="B510" s="682">
        <v>504</v>
      </c>
      <c r="C510" s="390"/>
      <c r="D510" s="550"/>
      <c r="E510" s="550"/>
      <c r="F510" s="550"/>
      <c r="G510" s="550"/>
      <c r="H510" s="550"/>
      <c r="I510" s="552"/>
    </row>
    <row r="511" spans="2:9">
      <c r="B511" s="682">
        <v>505</v>
      </c>
      <c r="C511" s="350"/>
      <c r="D511" s="549"/>
      <c r="E511" s="549"/>
      <c r="F511" s="549"/>
      <c r="G511" s="549"/>
      <c r="H511" s="549"/>
      <c r="I511" s="551"/>
    </row>
    <row r="512" spans="2:9">
      <c r="B512" s="682">
        <v>506</v>
      </c>
      <c r="C512" s="390"/>
      <c r="D512" s="550"/>
      <c r="E512" s="550"/>
      <c r="F512" s="550"/>
      <c r="G512" s="550"/>
      <c r="H512" s="550"/>
      <c r="I512" s="552"/>
    </row>
    <row r="513" spans="2:9">
      <c r="B513" s="682">
        <v>507</v>
      </c>
      <c r="C513" s="350"/>
      <c r="D513" s="549"/>
      <c r="E513" s="549"/>
      <c r="F513" s="549"/>
      <c r="G513" s="549"/>
      <c r="H513" s="549"/>
      <c r="I513" s="551"/>
    </row>
    <row r="514" spans="2:9">
      <c r="B514" s="682">
        <v>508</v>
      </c>
      <c r="C514" s="390"/>
      <c r="D514" s="550"/>
      <c r="E514" s="550"/>
      <c r="F514" s="550"/>
      <c r="G514" s="550"/>
      <c r="H514" s="550"/>
      <c r="I514" s="552"/>
    </row>
    <row r="515" spans="2:9">
      <c r="B515" s="682">
        <v>509</v>
      </c>
      <c r="C515" s="350"/>
      <c r="D515" s="549"/>
      <c r="E515" s="549"/>
      <c r="F515" s="549"/>
      <c r="G515" s="549"/>
      <c r="H515" s="549"/>
      <c r="I515" s="551"/>
    </row>
    <row r="516" spans="2:9">
      <c r="B516" s="682">
        <v>510</v>
      </c>
      <c r="C516" s="390"/>
      <c r="D516" s="550"/>
      <c r="E516" s="550"/>
      <c r="F516" s="550"/>
      <c r="G516" s="550"/>
      <c r="H516" s="550"/>
      <c r="I516" s="552"/>
    </row>
    <row r="517" spans="2:9">
      <c r="B517" s="682">
        <v>511</v>
      </c>
      <c r="C517" s="350"/>
      <c r="D517" s="549"/>
      <c r="E517" s="549"/>
      <c r="F517" s="549"/>
      <c r="G517" s="549"/>
      <c r="H517" s="549"/>
      <c r="I517" s="551"/>
    </row>
    <row r="518" spans="2:9">
      <c r="B518" s="682">
        <v>512</v>
      </c>
      <c r="C518" s="390"/>
      <c r="D518" s="550"/>
      <c r="E518" s="550"/>
      <c r="F518" s="550"/>
      <c r="G518" s="550"/>
      <c r="H518" s="550"/>
      <c r="I518" s="552"/>
    </row>
    <row r="519" spans="2:9">
      <c r="B519" s="682">
        <v>513</v>
      </c>
      <c r="C519" s="350"/>
      <c r="D519" s="549"/>
      <c r="E519" s="549"/>
      <c r="F519" s="549"/>
      <c r="G519" s="549"/>
      <c r="H519" s="549"/>
      <c r="I519" s="551"/>
    </row>
    <row r="520" spans="2:9">
      <c r="B520" s="682">
        <v>514</v>
      </c>
      <c r="C520" s="390"/>
      <c r="D520" s="550"/>
      <c r="E520" s="550"/>
      <c r="F520" s="550"/>
      <c r="G520" s="550"/>
      <c r="H520" s="550"/>
      <c r="I520" s="552"/>
    </row>
    <row r="521" spans="2:9">
      <c r="B521" s="682">
        <v>515</v>
      </c>
      <c r="C521" s="350"/>
      <c r="D521" s="549"/>
      <c r="E521" s="549"/>
      <c r="F521" s="549"/>
      <c r="G521" s="549"/>
      <c r="H521" s="549"/>
      <c r="I521" s="551"/>
    </row>
    <row r="522" spans="2:9">
      <c r="B522" s="682">
        <v>516</v>
      </c>
      <c r="C522" s="390"/>
      <c r="D522" s="550"/>
      <c r="E522" s="550"/>
      <c r="F522" s="550"/>
      <c r="G522" s="550"/>
      <c r="H522" s="550"/>
      <c r="I522" s="552"/>
    </row>
    <row r="523" spans="2:9">
      <c r="B523" s="682">
        <v>517</v>
      </c>
      <c r="C523" s="350"/>
      <c r="D523" s="549"/>
      <c r="E523" s="549"/>
      <c r="F523" s="549"/>
      <c r="G523" s="549"/>
      <c r="H523" s="549"/>
      <c r="I523" s="551"/>
    </row>
    <row r="524" spans="2:9">
      <c r="B524" s="682">
        <v>518</v>
      </c>
      <c r="C524" s="390"/>
      <c r="D524" s="550"/>
      <c r="E524" s="550"/>
      <c r="F524" s="550"/>
      <c r="G524" s="550"/>
      <c r="H524" s="550"/>
      <c r="I524" s="552"/>
    </row>
    <row r="525" spans="2:9">
      <c r="B525" s="682">
        <v>519</v>
      </c>
      <c r="C525" s="350"/>
      <c r="D525" s="549"/>
      <c r="E525" s="549"/>
      <c r="F525" s="549"/>
      <c r="G525" s="549"/>
      <c r="H525" s="549"/>
      <c r="I525" s="551"/>
    </row>
    <row r="526" spans="2:9">
      <c r="B526" s="682">
        <v>520</v>
      </c>
      <c r="C526" s="390"/>
      <c r="D526" s="550"/>
      <c r="E526" s="550"/>
      <c r="F526" s="550"/>
      <c r="G526" s="550"/>
      <c r="H526" s="550"/>
      <c r="I526" s="552"/>
    </row>
    <row r="527" spans="2:9">
      <c r="B527" s="682">
        <v>521</v>
      </c>
      <c r="C527" s="350"/>
      <c r="D527" s="549"/>
      <c r="E527" s="549"/>
      <c r="F527" s="549"/>
      <c r="G527" s="549"/>
      <c r="H527" s="549"/>
      <c r="I527" s="551"/>
    </row>
    <row r="528" spans="2:9">
      <c r="B528" s="682">
        <v>522</v>
      </c>
      <c r="C528" s="390"/>
      <c r="D528" s="550"/>
      <c r="E528" s="550"/>
      <c r="F528" s="550"/>
      <c r="G528" s="550"/>
      <c r="H528" s="550"/>
      <c r="I528" s="552"/>
    </row>
    <row r="529" spans="2:9">
      <c r="B529" s="682">
        <v>523</v>
      </c>
      <c r="C529" s="350"/>
      <c r="D529" s="549"/>
      <c r="E529" s="549"/>
      <c r="F529" s="549"/>
      <c r="G529" s="549"/>
      <c r="H529" s="549"/>
      <c r="I529" s="551"/>
    </row>
    <row r="530" spans="2:9">
      <c r="B530" s="682">
        <v>524</v>
      </c>
      <c r="C530" s="390"/>
      <c r="D530" s="550"/>
      <c r="E530" s="550"/>
      <c r="F530" s="550"/>
      <c r="G530" s="550"/>
      <c r="H530" s="550"/>
      <c r="I530" s="552"/>
    </row>
    <row r="531" spans="2:9">
      <c r="B531" s="682">
        <v>525</v>
      </c>
      <c r="C531" s="350"/>
      <c r="D531" s="549"/>
      <c r="E531" s="549"/>
      <c r="F531" s="549"/>
      <c r="G531" s="549"/>
      <c r="H531" s="549"/>
      <c r="I531" s="551"/>
    </row>
    <row r="532" spans="2:9">
      <c r="B532" s="682">
        <v>526</v>
      </c>
      <c r="C532" s="390"/>
      <c r="D532" s="550"/>
      <c r="E532" s="550"/>
      <c r="F532" s="550"/>
      <c r="G532" s="550"/>
      <c r="H532" s="550"/>
      <c r="I532" s="552"/>
    </row>
    <row r="533" spans="2:9">
      <c r="B533" s="682">
        <v>527</v>
      </c>
      <c r="C533" s="350"/>
      <c r="D533" s="549"/>
      <c r="E533" s="549"/>
      <c r="F533" s="549"/>
      <c r="G533" s="549"/>
      <c r="H533" s="549"/>
      <c r="I533" s="551"/>
    </row>
    <row r="534" spans="2:9">
      <c r="B534" s="682">
        <v>528</v>
      </c>
      <c r="C534" s="350"/>
      <c r="D534" s="549"/>
      <c r="E534" s="549"/>
      <c r="F534" s="549"/>
      <c r="G534" s="549"/>
      <c r="H534" s="549"/>
      <c r="I534" s="551"/>
    </row>
    <row r="535" spans="2:9">
      <c r="B535" s="682">
        <v>529</v>
      </c>
      <c r="C535" s="390"/>
      <c r="D535" s="550"/>
      <c r="E535" s="550"/>
      <c r="F535" s="550"/>
      <c r="G535" s="550"/>
      <c r="H535" s="550"/>
      <c r="I535" s="552"/>
    </row>
    <row r="536" spans="2:9">
      <c r="B536" s="682">
        <v>530</v>
      </c>
      <c r="C536" s="350"/>
      <c r="D536" s="549"/>
      <c r="E536" s="549"/>
      <c r="F536" s="549"/>
      <c r="G536" s="549"/>
      <c r="H536" s="549"/>
      <c r="I536" s="551"/>
    </row>
    <row r="537" spans="2:9">
      <c r="B537" s="682">
        <v>531</v>
      </c>
      <c r="C537" s="390"/>
      <c r="D537" s="550"/>
      <c r="E537" s="550"/>
      <c r="F537" s="550"/>
      <c r="G537" s="550"/>
      <c r="H537" s="550"/>
      <c r="I537" s="552"/>
    </row>
    <row r="538" spans="2:9">
      <c r="B538" s="682">
        <v>532</v>
      </c>
      <c r="C538" s="350"/>
      <c r="D538" s="549"/>
      <c r="E538" s="549"/>
      <c r="F538" s="549"/>
      <c r="G538" s="549"/>
      <c r="H538" s="549"/>
      <c r="I538" s="551"/>
    </row>
    <row r="539" spans="2:9">
      <c r="B539" s="682">
        <v>533</v>
      </c>
      <c r="C539" s="390"/>
      <c r="D539" s="550"/>
      <c r="E539" s="550"/>
      <c r="F539" s="550"/>
      <c r="G539" s="550"/>
      <c r="H539" s="550"/>
      <c r="I539" s="552"/>
    </row>
    <row r="540" spans="2:9">
      <c r="B540" s="682">
        <v>534</v>
      </c>
      <c r="C540" s="350"/>
      <c r="D540" s="549"/>
      <c r="E540" s="549"/>
      <c r="F540" s="549"/>
      <c r="G540" s="549"/>
      <c r="H540" s="549"/>
      <c r="I540" s="551"/>
    </row>
    <row r="541" spans="2:9">
      <c r="B541" s="682">
        <v>535</v>
      </c>
      <c r="C541" s="390"/>
      <c r="D541" s="550"/>
      <c r="E541" s="550"/>
      <c r="F541" s="550"/>
      <c r="G541" s="550"/>
      <c r="H541" s="550"/>
      <c r="I541" s="552"/>
    </row>
    <row r="542" spans="2:9">
      <c r="B542" s="682">
        <v>536</v>
      </c>
      <c r="C542" s="350"/>
      <c r="D542" s="549"/>
      <c r="E542" s="549"/>
      <c r="F542" s="549"/>
      <c r="G542" s="549"/>
      <c r="H542" s="549"/>
      <c r="I542" s="551"/>
    </row>
    <row r="543" spans="2:9">
      <c r="B543" s="682">
        <v>537</v>
      </c>
      <c r="C543" s="390"/>
      <c r="D543" s="550"/>
      <c r="E543" s="550"/>
      <c r="F543" s="550"/>
      <c r="G543" s="550"/>
      <c r="H543" s="550"/>
      <c r="I543" s="552"/>
    </row>
    <row r="544" spans="2:9">
      <c r="B544" s="682">
        <v>538</v>
      </c>
      <c r="C544" s="350"/>
      <c r="D544" s="549"/>
      <c r="E544" s="549"/>
      <c r="F544" s="549"/>
      <c r="G544" s="549"/>
      <c r="H544" s="549"/>
      <c r="I544" s="551"/>
    </row>
    <row r="545" spans="2:9">
      <c r="B545" s="682">
        <v>539</v>
      </c>
      <c r="C545" s="390"/>
      <c r="D545" s="550"/>
      <c r="E545" s="550"/>
      <c r="F545" s="550"/>
      <c r="G545" s="550"/>
      <c r="H545" s="550"/>
      <c r="I545" s="552"/>
    </row>
    <row r="546" spans="2:9">
      <c r="B546" s="682">
        <v>540</v>
      </c>
      <c r="C546" s="350"/>
      <c r="D546" s="549"/>
      <c r="E546" s="549"/>
      <c r="F546" s="549"/>
      <c r="G546" s="549"/>
      <c r="H546" s="549"/>
      <c r="I546" s="551"/>
    </row>
    <row r="547" spans="2:9">
      <c r="B547" s="682">
        <v>541</v>
      </c>
      <c r="C547" s="390"/>
      <c r="D547" s="550"/>
      <c r="E547" s="550"/>
      <c r="F547" s="550"/>
      <c r="G547" s="550"/>
      <c r="H547" s="550"/>
      <c r="I547" s="552"/>
    </row>
    <row r="548" spans="2:9">
      <c r="B548" s="682">
        <v>542</v>
      </c>
      <c r="C548" s="350"/>
      <c r="D548" s="549"/>
      <c r="E548" s="549"/>
      <c r="F548" s="549"/>
      <c r="G548" s="549"/>
      <c r="H548" s="549"/>
      <c r="I548" s="551"/>
    </row>
    <row r="549" spans="2:9">
      <c r="B549" s="682">
        <v>543</v>
      </c>
      <c r="C549" s="390"/>
      <c r="D549" s="550"/>
      <c r="E549" s="550"/>
      <c r="F549" s="550"/>
      <c r="G549" s="550"/>
      <c r="H549" s="550"/>
      <c r="I549" s="552"/>
    </row>
    <row r="550" spans="2:9">
      <c r="B550" s="682">
        <v>544</v>
      </c>
      <c r="C550" s="350"/>
      <c r="D550" s="549"/>
      <c r="E550" s="549"/>
      <c r="F550" s="549"/>
      <c r="G550" s="549"/>
      <c r="H550" s="549"/>
      <c r="I550" s="551"/>
    </row>
    <row r="551" spans="2:9">
      <c r="B551" s="682">
        <v>545</v>
      </c>
      <c r="C551" s="390"/>
      <c r="D551" s="550"/>
      <c r="E551" s="550"/>
      <c r="F551" s="550"/>
      <c r="G551" s="550"/>
      <c r="H551" s="550"/>
      <c r="I551" s="552"/>
    </row>
    <row r="552" spans="2:9">
      <c r="B552" s="682">
        <v>546</v>
      </c>
      <c r="C552" s="350"/>
      <c r="D552" s="549"/>
      <c r="E552" s="549"/>
      <c r="F552" s="549"/>
      <c r="G552" s="549"/>
      <c r="H552" s="549"/>
      <c r="I552" s="551"/>
    </row>
    <row r="553" spans="2:9">
      <c r="B553" s="682">
        <v>547</v>
      </c>
      <c r="C553" s="390"/>
      <c r="D553" s="550"/>
      <c r="E553" s="550"/>
      <c r="F553" s="550"/>
      <c r="G553" s="550"/>
      <c r="H553" s="550"/>
      <c r="I553" s="552"/>
    </row>
    <row r="554" spans="2:9">
      <c r="B554" s="682">
        <v>548</v>
      </c>
      <c r="C554" s="350"/>
      <c r="D554" s="549"/>
      <c r="E554" s="549"/>
      <c r="F554" s="549"/>
      <c r="G554" s="549"/>
      <c r="H554" s="549"/>
      <c r="I554" s="551"/>
    </row>
    <row r="555" spans="2:9">
      <c r="B555" s="682">
        <v>549</v>
      </c>
      <c r="C555" s="390"/>
      <c r="D555" s="550"/>
      <c r="E555" s="550"/>
      <c r="F555" s="550"/>
      <c r="G555" s="550"/>
      <c r="H555" s="550"/>
      <c r="I555" s="552"/>
    </row>
    <row r="556" spans="2:9">
      <c r="B556" s="682">
        <v>550</v>
      </c>
      <c r="C556" s="350"/>
      <c r="D556" s="549"/>
      <c r="E556" s="549"/>
      <c r="F556" s="549"/>
      <c r="G556" s="549"/>
      <c r="H556" s="549"/>
      <c r="I556" s="551"/>
    </row>
    <row r="557" spans="2:9">
      <c r="B557" s="682">
        <v>551</v>
      </c>
      <c r="C557" s="390"/>
      <c r="D557" s="550"/>
      <c r="E557" s="550"/>
      <c r="F557" s="550"/>
      <c r="G557" s="550"/>
      <c r="H557" s="550"/>
      <c r="I557" s="552"/>
    </row>
    <row r="558" spans="2:9">
      <c r="B558" s="682">
        <v>552</v>
      </c>
      <c r="C558" s="350"/>
      <c r="D558" s="549"/>
      <c r="E558" s="549"/>
      <c r="F558" s="549"/>
      <c r="G558" s="549"/>
      <c r="H558" s="549"/>
      <c r="I558" s="551"/>
    </row>
    <row r="559" spans="2:9">
      <c r="B559" s="682">
        <v>553</v>
      </c>
      <c r="C559" s="390"/>
      <c r="D559" s="550"/>
      <c r="E559" s="550"/>
      <c r="F559" s="550"/>
      <c r="G559" s="550"/>
      <c r="H559" s="550"/>
      <c r="I559" s="552"/>
    </row>
    <row r="560" spans="2:9">
      <c r="B560" s="682">
        <v>554</v>
      </c>
      <c r="C560" s="350"/>
      <c r="D560" s="549"/>
      <c r="E560" s="549"/>
      <c r="F560" s="549"/>
      <c r="G560" s="549"/>
      <c r="H560" s="549"/>
      <c r="I560" s="551"/>
    </row>
    <row r="561" spans="2:9">
      <c r="B561" s="682">
        <v>555</v>
      </c>
      <c r="C561" s="390"/>
      <c r="D561" s="550"/>
      <c r="E561" s="550"/>
      <c r="F561" s="550"/>
      <c r="G561" s="550"/>
      <c r="H561" s="550"/>
      <c r="I561" s="552"/>
    </row>
    <row r="562" spans="2:9">
      <c r="B562" s="682">
        <v>556</v>
      </c>
      <c r="C562" s="350"/>
      <c r="D562" s="549"/>
      <c r="E562" s="549"/>
      <c r="F562" s="549"/>
      <c r="G562" s="549"/>
      <c r="H562" s="549"/>
      <c r="I562" s="551"/>
    </row>
    <row r="563" spans="2:9">
      <c r="B563" s="682">
        <v>557</v>
      </c>
      <c r="C563" s="390"/>
      <c r="D563" s="550"/>
      <c r="E563" s="550"/>
      <c r="F563" s="550"/>
      <c r="G563" s="550"/>
      <c r="H563" s="550"/>
      <c r="I563" s="552"/>
    </row>
    <row r="564" spans="2:9">
      <c r="B564" s="682">
        <v>558</v>
      </c>
      <c r="C564" s="350"/>
      <c r="D564" s="549"/>
      <c r="E564" s="549"/>
      <c r="F564" s="549"/>
      <c r="G564" s="549"/>
      <c r="H564" s="549"/>
      <c r="I564" s="551"/>
    </row>
    <row r="565" spans="2:9">
      <c r="B565" s="682">
        <v>559</v>
      </c>
      <c r="C565" s="350"/>
      <c r="D565" s="549"/>
      <c r="E565" s="549"/>
      <c r="F565" s="549"/>
      <c r="G565" s="549"/>
      <c r="H565" s="549"/>
      <c r="I565" s="551"/>
    </row>
    <row r="566" spans="2:9">
      <c r="B566" s="682">
        <v>560</v>
      </c>
      <c r="C566" s="390"/>
      <c r="D566" s="550"/>
      <c r="E566" s="550"/>
      <c r="F566" s="550"/>
      <c r="G566" s="550"/>
      <c r="H566" s="550"/>
      <c r="I566" s="552"/>
    </row>
    <row r="567" spans="2:9">
      <c r="B567" s="682">
        <v>561</v>
      </c>
      <c r="C567" s="350"/>
      <c r="D567" s="549"/>
      <c r="E567" s="549"/>
      <c r="F567" s="549"/>
      <c r="G567" s="549"/>
      <c r="H567" s="549"/>
      <c r="I567" s="551"/>
    </row>
    <row r="568" spans="2:9">
      <c r="B568" s="682">
        <v>562</v>
      </c>
      <c r="C568" s="390"/>
      <c r="D568" s="550"/>
      <c r="E568" s="550"/>
      <c r="F568" s="550"/>
      <c r="G568" s="550"/>
      <c r="H568" s="550"/>
      <c r="I568" s="552"/>
    </row>
    <row r="569" spans="2:9">
      <c r="B569" s="682">
        <v>563</v>
      </c>
      <c r="C569" s="350"/>
      <c r="D569" s="549"/>
      <c r="E569" s="549"/>
      <c r="F569" s="549"/>
      <c r="G569" s="549"/>
      <c r="H569" s="549"/>
      <c r="I569" s="551"/>
    </row>
    <row r="570" spans="2:9">
      <c r="B570" s="682">
        <v>564</v>
      </c>
      <c r="C570" s="390"/>
      <c r="D570" s="550"/>
      <c r="E570" s="550"/>
      <c r="F570" s="550"/>
      <c r="G570" s="550"/>
      <c r="H570" s="550"/>
      <c r="I570" s="552"/>
    </row>
    <row r="571" spans="2:9">
      <c r="B571" s="682">
        <v>565</v>
      </c>
      <c r="C571" s="350"/>
      <c r="D571" s="549"/>
      <c r="E571" s="549"/>
      <c r="F571" s="549"/>
      <c r="G571" s="549"/>
      <c r="H571" s="549"/>
      <c r="I571" s="551"/>
    </row>
    <row r="572" spans="2:9">
      <c r="B572" s="682">
        <v>566</v>
      </c>
      <c r="C572" s="390"/>
      <c r="D572" s="550"/>
      <c r="E572" s="550"/>
      <c r="F572" s="550"/>
      <c r="G572" s="550"/>
      <c r="H572" s="550"/>
      <c r="I572" s="552"/>
    </row>
    <row r="573" spans="2:9">
      <c r="B573" s="682">
        <v>567</v>
      </c>
      <c r="C573" s="350"/>
      <c r="D573" s="549"/>
      <c r="E573" s="549"/>
      <c r="F573" s="549"/>
      <c r="G573" s="549"/>
      <c r="H573" s="549"/>
      <c r="I573" s="551"/>
    </row>
    <row r="574" spans="2:9">
      <c r="B574" s="682">
        <v>568</v>
      </c>
      <c r="C574" s="390"/>
      <c r="D574" s="550"/>
      <c r="E574" s="550"/>
      <c r="F574" s="550"/>
      <c r="G574" s="550"/>
      <c r="H574" s="550"/>
      <c r="I574" s="552"/>
    </row>
    <row r="575" spans="2:9">
      <c r="B575" s="682">
        <v>569</v>
      </c>
      <c r="C575" s="350"/>
      <c r="D575" s="549"/>
      <c r="E575" s="549"/>
      <c r="F575" s="549"/>
      <c r="G575" s="549"/>
      <c r="H575" s="549"/>
      <c r="I575" s="551"/>
    </row>
    <row r="576" spans="2:9">
      <c r="B576" s="682">
        <v>570</v>
      </c>
      <c r="C576" s="390"/>
      <c r="D576" s="550"/>
      <c r="E576" s="550"/>
      <c r="F576" s="550"/>
      <c r="G576" s="550"/>
      <c r="H576" s="550"/>
      <c r="I576" s="552"/>
    </row>
    <row r="577" spans="2:9">
      <c r="B577" s="682">
        <v>571</v>
      </c>
      <c r="C577" s="350"/>
      <c r="D577" s="549"/>
      <c r="E577" s="549"/>
      <c r="F577" s="549"/>
      <c r="G577" s="549"/>
      <c r="H577" s="549"/>
      <c r="I577" s="551"/>
    </row>
    <row r="578" spans="2:9">
      <c r="B578" s="682">
        <v>572</v>
      </c>
      <c r="C578" s="390"/>
      <c r="D578" s="550"/>
      <c r="E578" s="550"/>
      <c r="F578" s="550"/>
      <c r="G578" s="550"/>
      <c r="H578" s="550"/>
      <c r="I578" s="552"/>
    </row>
    <row r="579" spans="2:9">
      <c r="B579" s="682">
        <v>573</v>
      </c>
      <c r="C579" s="350"/>
      <c r="D579" s="549"/>
      <c r="E579" s="549"/>
      <c r="F579" s="549"/>
      <c r="G579" s="549"/>
      <c r="H579" s="549"/>
      <c r="I579" s="551"/>
    </row>
    <row r="580" spans="2:9">
      <c r="B580" s="682">
        <v>574</v>
      </c>
      <c r="C580" s="390"/>
      <c r="D580" s="550"/>
      <c r="E580" s="550"/>
      <c r="F580" s="550"/>
      <c r="G580" s="550"/>
      <c r="H580" s="550"/>
      <c r="I580" s="552"/>
    </row>
    <row r="581" spans="2:9">
      <c r="B581" s="682">
        <v>575</v>
      </c>
      <c r="C581" s="350"/>
      <c r="D581" s="549"/>
      <c r="E581" s="549"/>
      <c r="F581" s="549"/>
      <c r="G581" s="549"/>
      <c r="H581" s="549"/>
      <c r="I581" s="551"/>
    </row>
    <row r="582" spans="2:9">
      <c r="B582" s="682">
        <v>576</v>
      </c>
      <c r="C582" s="390"/>
      <c r="D582" s="550"/>
      <c r="E582" s="550"/>
      <c r="F582" s="550"/>
      <c r="G582" s="550"/>
      <c r="H582" s="550"/>
      <c r="I582" s="552"/>
    </row>
    <row r="583" spans="2:9">
      <c r="B583" s="682">
        <v>577</v>
      </c>
      <c r="C583" s="350"/>
      <c r="D583" s="549"/>
      <c r="E583" s="549"/>
      <c r="F583" s="549"/>
      <c r="G583" s="549"/>
      <c r="H583" s="549"/>
      <c r="I583" s="551"/>
    </row>
    <row r="584" spans="2:9">
      <c r="B584" s="682">
        <v>578</v>
      </c>
      <c r="C584" s="390"/>
      <c r="D584" s="550"/>
      <c r="E584" s="550"/>
      <c r="F584" s="550"/>
      <c r="G584" s="550"/>
      <c r="H584" s="550"/>
      <c r="I584" s="552"/>
    </row>
    <row r="585" spans="2:9">
      <c r="B585" s="682">
        <v>579</v>
      </c>
      <c r="C585" s="350"/>
      <c r="D585" s="549"/>
      <c r="E585" s="549"/>
      <c r="F585" s="549"/>
      <c r="G585" s="549"/>
      <c r="H585" s="549"/>
      <c r="I585" s="551"/>
    </row>
    <row r="586" spans="2:9">
      <c r="B586" s="682">
        <v>580</v>
      </c>
      <c r="C586" s="390"/>
      <c r="D586" s="550"/>
      <c r="E586" s="550"/>
      <c r="F586" s="550"/>
      <c r="G586" s="550"/>
      <c r="H586" s="550"/>
      <c r="I586" s="552"/>
    </row>
    <row r="587" spans="2:9">
      <c r="B587" s="682">
        <v>581</v>
      </c>
      <c r="C587" s="350"/>
      <c r="D587" s="549"/>
      <c r="E587" s="549"/>
      <c r="F587" s="549"/>
      <c r="G587" s="549"/>
      <c r="H587" s="549"/>
      <c r="I587" s="551"/>
    </row>
    <row r="588" spans="2:9">
      <c r="B588" s="682">
        <v>582</v>
      </c>
      <c r="C588" s="390"/>
      <c r="D588" s="550"/>
      <c r="E588" s="550"/>
      <c r="F588" s="550"/>
      <c r="G588" s="550"/>
      <c r="H588" s="550"/>
      <c r="I588" s="552"/>
    </row>
    <row r="589" spans="2:9">
      <c r="B589" s="682">
        <v>583</v>
      </c>
      <c r="C589" s="350"/>
      <c r="D589" s="549"/>
      <c r="E589" s="549"/>
      <c r="F589" s="549"/>
      <c r="G589" s="549"/>
      <c r="H589" s="549"/>
      <c r="I589" s="551"/>
    </row>
    <row r="590" spans="2:9">
      <c r="B590" s="682">
        <v>584</v>
      </c>
      <c r="C590" s="390"/>
      <c r="D590" s="550"/>
      <c r="E590" s="550"/>
      <c r="F590" s="550"/>
      <c r="G590" s="550"/>
      <c r="H590" s="550"/>
      <c r="I590" s="552"/>
    </row>
    <row r="591" spans="2:9">
      <c r="B591" s="682">
        <v>585</v>
      </c>
      <c r="C591" s="350"/>
      <c r="D591" s="549"/>
      <c r="E591" s="549"/>
      <c r="F591" s="549"/>
      <c r="G591" s="549"/>
      <c r="H591" s="549"/>
      <c r="I591" s="551"/>
    </row>
    <row r="592" spans="2:9">
      <c r="B592" s="682">
        <v>586</v>
      </c>
      <c r="C592" s="390"/>
      <c r="D592" s="550"/>
      <c r="E592" s="550"/>
      <c r="F592" s="550"/>
      <c r="G592" s="550"/>
      <c r="H592" s="550"/>
      <c r="I592" s="552"/>
    </row>
    <row r="593" spans="2:9">
      <c r="B593" s="682">
        <v>587</v>
      </c>
      <c r="C593" s="350"/>
      <c r="D593" s="549"/>
      <c r="E593" s="549"/>
      <c r="F593" s="549"/>
      <c r="G593" s="549"/>
      <c r="H593" s="549"/>
      <c r="I593" s="551"/>
    </row>
    <row r="594" spans="2:9">
      <c r="B594" s="682">
        <v>588</v>
      </c>
      <c r="C594" s="390"/>
      <c r="D594" s="550"/>
      <c r="E594" s="550"/>
      <c r="F594" s="550"/>
      <c r="G594" s="550"/>
      <c r="H594" s="550"/>
      <c r="I594" s="552"/>
    </row>
    <row r="595" spans="2:9">
      <c r="B595" s="682">
        <v>589</v>
      </c>
      <c r="C595" s="350"/>
      <c r="D595" s="549"/>
      <c r="E595" s="549"/>
      <c r="F595" s="549"/>
      <c r="G595" s="549"/>
      <c r="H595" s="549"/>
      <c r="I595" s="551"/>
    </row>
    <row r="596" spans="2:9">
      <c r="B596" s="682">
        <v>590</v>
      </c>
      <c r="C596" s="350"/>
      <c r="D596" s="549"/>
      <c r="E596" s="549"/>
      <c r="F596" s="549"/>
      <c r="G596" s="549"/>
      <c r="H596" s="549"/>
      <c r="I596" s="551"/>
    </row>
    <row r="597" spans="2:9">
      <c r="B597" s="682">
        <v>591</v>
      </c>
      <c r="C597" s="390"/>
      <c r="D597" s="550"/>
      <c r="E597" s="550"/>
      <c r="F597" s="550"/>
      <c r="G597" s="550"/>
      <c r="H597" s="550"/>
      <c r="I597" s="552"/>
    </row>
    <row r="598" spans="2:9">
      <c r="B598" s="682">
        <v>592</v>
      </c>
      <c r="C598" s="350"/>
      <c r="D598" s="549"/>
      <c r="E598" s="549"/>
      <c r="F598" s="549"/>
      <c r="G598" s="549"/>
      <c r="H598" s="549"/>
      <c r="I598" s="551"/>
    </row>
    <row r="599" spans="2:9">
      <c r="B599" s="682">
        <v>593</v>
      </c>
      <c r="C599" s="390"/>
      <c r="D599" s="550"/>
      <c r="E599" s="550"/>
      <c r="F599" s="550"/>
      <c r="G599" s="550"/>
      <c r="H599" s="550"/>
      <c r="I599" s="552"/>
    </row>
    <row r="600" spans="2:9">
      <c r="B600" s="682">
        <v>594</v>
      </c>
      <c r="C600" s="350"/>
      <c r="D600" s="549"/>
      <c r="E600" s="549"/>
      <c r="F600" s="549"/>
      <c r="G600" s="549"/>
      <c r="H600" s="549"/>
      <c r="I600" s="551"/>
    </row>
    <row r="601" spans="2:9">
      <c r="B601" s="682">
        <v>595</v>
      </c>
      <c r="C601" s="390"/>
      <c r="D601" s="550"/>
      <c r="E601" s="550"/>
      <c r="F601" s="550"/>
      <c r="G601" s="550"/>
      <c r="H601" s="550"/>
      <c r="I601" s="552"/>
    </row>
    <row r="602" spans="2:9">
      <c r="B602" s="682">
        <v>596</v>
      </c>
      <c r="C602" s="350"/>
      <c r="D602" s="549"/>
      <c r="E602" s="549"/>
      <c r="F602" s="549"/>
      <c r="G602" s="549"/>
      <c r="H602" s="549"/>
      <c r="I602" s="551"/>
    </row>
    <row r="603" spans="2:9">
      <c r="B603" s="682">
        <v>597</v>
      </c>
      <c r="C603" s="390"/>
      <c r="D603" s="550"/>
      <c r="E603" s="550"/>
      <c r="F603" s="550"/>
      <c r="G603" s="550"/>
      <c r="H603" s="550"/>
      <c r="I603" s="552"/>
    </row>
    <row r="604" spans="2:9">
      <c r="B604" s="682">
        <v>598</v>
      </c>
      <c r="C604" s="350"/>
      <c r="D604" s="549"/>
      <c r="E604" s="549"/>
      <c r="F604" s="549"/>
      <c r="G604" s="549"/>
      <c r="H604" s="549"/>
      <c r="I604" s="551"/>
    </row>
    <row r="605" spans="2:9">
      <c r="B605" s="682">
        <v>599</v>
      </c>
      <c r="C605" s="390"/>
      <c r="D605" s="550"/>
      <c r="E605" s="550"/>
      <c r="F605" s="550"/>
      <c r="G605" s="550"/>
      <c r="H605" s="550"/>
      <c r="I605" s="552"/>
    </row>
    <row r="606" spans="2:9">
      <c r="B606" s="682">
        <v>600</v>
      </c>
      <c r="C606" s="350"/>
      <c r="D606" s="549"/>
      <c r="E606" s="549"/>
      <c r="F606" s="549"/>
      <c r="G606" s="549"/>
      <c r="H606" s="549"/>
      <c r="I606" s="551"/>
    </row>
    <row r="607" spans="2:9">
      <c r="B607" s="682">
        <v>601</v>
      </c>
      <c r="C607" s="390"/>
      <c r="D607" s="550"/>
      <c r="E607" s="550"/>
      <c r="F607" s="550"/>
      <c r="G607" s="550"/>
      <c r="H607" s="550"/>
      <c r="I607" s="552"/>
    </row>
    <row r="608" spans="2:9">
      <c r="B608" s="682">
        <v>602</v>
      </c>
      <c r="C608" s="350"/>
      <c r="D608" s="549"/>
      <c r="E608" s="549"/>
      <c r="F608" s="549"/>
      <c r="G608" s="549"/>
      <c r="H608" s="549"/>
      <c r="I608" s="551"/>
    </row>
    <row r="609" spans="2:9">
      <c r="B609" s="682">
        <v>603</v>
      </c>
      <c r="C609" s="390"/>
      <c r="D609" s="550"/>
      <c r="E609" s="550"/>
      <c r="F609" s="550"/>
      <c r="G609" s="550"/>
      <c r="H609" s="550"/>
      <c r="I609" s="552"/>
    </row>
    <row r="610" spans="2:9">
      <c r="B610" s="682">
        <v>604</v>
      </c>
      <c r="C610" s="350"/>
      <c r="D610" s="549"/>
      <c r="E610" s="549"/>
      <c r="F610" s="549"/>
      <c r="G610" s="549"/>
      <c r="H610" s="549"/>
      <c r="I610" s="551"/>
    </row>
    <row r="611" spans="2:9">
      <c r="B611" s="682">
        <v>605</v>
      </c>
      <c r="C611" s="390"/>
      <c r="D611" s="550"/>
      <c r="E611" s="550"/>
      <c r="F611" s="550"/>
      <c r="G611" s="550"/>
      <c r="H611" s="550"/>
      <c r="I611" s="552"/>
    </row>
    <row r="612" spans="2:9">
      <c r="B612" s="682">
        <v>606</v>
      </c>
      <c r="C612" s="350"/>
      <c r="D612" s="549"/>
      <c r="E612" s="549"/>
      <c r="F612" s="549"/>
      <c r="G612" s="549"/>
      <c r="H612" s="549"/>
      <c r="I612" s="551"/>
    </row>
    <row r="613" spans="2:9">
      <c r="B613" s="682">
        <v>607</v>
      </c>
      <c r="C613" s="390"/>
      <c r="D613" s="550"/>
      <c r="E613" s="550"/>
      <c r="F613" s="550"/>
      <c r="G613" s="550"/>
      <c r="H613" s="550"/>
      <c r="I613" s="552"/>
    </row>
    <row r="614" spans="2:9">
      <c r="B614" s="682">
        <v>608</v>
      </c>
      <c r="C614" s="350"/>
      <c r="D614" s="549"/>
      <c r="E614" s="549"/>
      <c r="F614" s="549"/>
      <c r="G614" s="549"/>
      <c r="H614" s="549"/>
      <c r="I614" s="551"/>
    </row>
    <row r="615" spans="2:9">
      <c r="B615" s="682">
        <v>609</v>
      </c>
      <c r="C615" s="390"/>
      <c r="D615" s="550"/>
      <c r="E615" s="550"/>
      <c r="F615" s="550"/>
      <c r="G615" s="550"/>
      <c r="H615" s="550"/>
      <c r="I615" s="552"/>
    </row>
    <row r="616" spans="2:9">
      <c r="B616" s="682">
        <v>610</v>
      </c>
      <c r="C616" s="350"/>
      <c r="D616" s="549"/>
      <c r="E616" s="549"/>
      <c r="F616" s="549"/>
      <c r="G616" s="549"/>
      <c r="H616" s="549"/>
      <c r="I616" s="551"/>
    </row>
    <row r="617" spans="2:9">
      <c r="B617" s="682">
        <v>611</v>
      </c>
      <c r="C617" s="390"/>
      <c r="D617" s="550"/>
      <c r="E617" s="550"/>
      <c r="F617" s="550"/>
      <c r="G617" s="550"/>
      <c r="H617" s="550"/>
      <c r="I617" s="552"/>
    </row>
    <row r="618" spans="2:9">
      <c r="B618" s="682">
        <v>612</v>
      </c>
      <c r="C618" s="350"/>
      <c r="D618" s="549"/>
      <c r="E618" s="549"/>
      <c r="F618" s="549"/>
      <c r="G618" s="549"/>
      <c r="H618" s="549"/>
      <c r="I618" s="551"/>
    </row>
    <row r="619" spans="2:9">
      <c r="B619" s="682">
        <v>613</v>
      </c>
      <c r="C619" s="390"/>
      <c r="D619" s="550"/>
      <c r="E619" s="550"/>
      <c r="F619" s="550"/>
      <c r="G619" s="550"/>
      <c r="H619" s="550"/>
      <c r="I619" s="552"/>
    </row>
    <row r="620" spans="2:9">
      <c r="B620" s="682">
        <v>614</v>
      </c>
      <c r="C620" s="350"/>
      <c r="D620" s="549"/>
      <c r="E620" s="549"/>
      <c r="F620" s="549"/>
      <c r="G620" s="549"/>
      <c r="H620" s="549"/>
      <c r="I620" s="551"/>
    </row>
    <row r="621" spans="2:9">
      <c r="B621" s="682">
        <v>615</v>
      </c>
      <c r="C621" s="390"/>
      <c r="D621" s="550"/>
      <c r="E621" s="550"/>
      <c r="F621" s="550"/>
      <c r="G621" s="550"/>
      <c r="H621" s="550"/>
      <c r="I621" s="552"/>
    </row>
    <row r="622" spans="2:9">
      <c r="B622" s="682">
        <v>616</v>
      </c>
      <c r="C622" s="350"/>
      <c r="D622" s="549"/>
      <c r="E622" s="549"/>
      <c r="F622" s="549"/>
      <c r="G622" s="549"/>
      <c r="H622" s="549"/>
      <c r="I622" s="551"/>
    </row>
    <row r="623" spans="2:9">
      <c r="B623" s="682">
        <v>617</v>
      </c>
      <c r="C623" s="390"/>
      <c r="D623" s="550"/>
      <c r="E623" s="550"/>
      <c r="F623" s="550"/>
      <c r="G623" s="550"/>
      <c r="H623" s="550"/>
      <c r="I623" s="552"/>
    </row>
    <row r="624" spans="2:9">
      <c r="B624" s="682">
        <v>618</v>
      </c>
      <c r="C624" s="350"/>
      <c r="D624" s="549"/>
      <c r="E624" s="549"/>
      <c r="F624" s="549"/>
      <c r="G624" s="549"/>
      <c r="H624" s="549"/>
      <c r="I624" s="551"/>
    </row>
    <row r="625" spans="2:9">
      <c r="B625" s="682">
        <v>619</v>
      </c>
      <c r="C625" s="390"/>
      <c r="D625" s="550"/>
      <c r="E625" s="550"/>
      <c r="F625" s="550"/>
      <c r="G625" s="550"/>
      <c r="H625" s="550"/>
      <c r="I625" s="552"/>
    </row>
    <row r="626" spans="2:9">
      <c r="B626" s="682">
        <v>620</v>
      </c>
      <c r="C626" s="350"/>
      <c r="D626" s="549"/>
      <c r="E626" s="549"/>
      <c r="F626" s="549"/>
      <c r="G626" s="549"/>
      <c r="H626" s="549"/>
      <c r="I626" s="551"/>
    </row>
    <row r="627" spans="2:9">
      <c r="B627" s="682">
        <v>621</v>
      </c>
      <c r="C627" s="350"/>
      <c r="D627" s="549"/>
      <c r="E627" s="549"/>
      <c r="F627" s="549"/>
      <c r="G627" s="549"/>
      <c r="H627" s="549"/>
      <c r="I627" s="551"/>
    </row>
    <row r="628" spans="2:9">
      <c r="B628" s="682">
        <v>622</v>
      </c>
      <c r="C628" s="390"/>
      <c r="D628" s="550"/>
      <c r="E628" s="550"/>
      <c r="F628" s="550"/>
      <c r="G628" s="550"/>
      <c r="H628" s="550"/>
      <c r="I628" s="552"/>
    </row>
    <row r="629" spans="2:9">
      <c r="B629" s="682">
        <v>623</v>
      </c>
      <c r="C629" s="350"/>
      <c r="D629" s="549"/>
      <c r="E629" s="549"/>
      <c r="F629" s="549"/>
      <c r="G629" s="549"/>
      <c r="H629" s="549"/>
      <c r="I629" s="551"/>
    </row>
    <row r="630" spans="2:9">
      <c r="B630" s="682">
        <v>624</v>
      </c>
      <c r="C630" s="390"/>
      <c r="D630" s="550"/>
      <c r="E630" s="550"/>
      <c r="F630" s="550"/>
      <c r="G630" s="550"/>
      <c r="H630" s="550"/>
      <c r="I630" s="552"/>
    </row>
    <row r="631" spans="2:9">
      <c r="B631" s="682">
        <v>625</v>
      </c>
      <c r="C631" s="350"/>
      <c r="D631" s="549"/>
      <c r="E631" s="549"/>
      <c r="F631" s="549"/>
      <c r="G631" s="549"/>
      <c r="H631" s="549"/>
      <c r="I631" s="551"/>
    </row>
    <row r="632" spans="2:9">
      <c r="B632" s="682">
        <v>626</v>
      </c>
      <c r="C632" s="390"/>
      <c r="D632" s="550"/>
      <c r="E632" s="550"/>
      <c r="F632" s="550"/>
      <c r="G632" s="550"/>
      <c r="H632" s="550"/>
      <c r="I632" s="552"/>
    </row>
    <row r="633" spans="2:9">
      <c r="B633" s="682">
        <v>627</v>
      </c>
      <c r="C633" s="350"/>
      <c r="D633" s="549"/>
      <c r="E633" s="549"/>
      <c r="F633" s="549"/>
      <c r="G633" s="549"/>
      <c r="H633" s="549"/>
      <c r="I633" s="551"/>
    </row>
    <row r="634" spans="2:9">
      <c r="B634" s="682">
        <v>628</v>
      </c>
      <c r="C634" s="390"/>
      <c r="D634" s="550"/>
      <c r="E634" s="550"/>
      <c r="F634" s="550"/>
      <c r="G634" s="550"/>
      <c r="H634" s="550"/>
      <c r="I634" s="552"/>
    </row>
    <row r="635" spans="2:9">
      <c r="B635" s="682">
        <v>629</v>
      </c>
      <c r="C635" s="350"/>
      <c r="D635" s="549"/>
      <c r="E635" s="549"/>
      <c r="F635" s="549"/>
      <c r="G635" s="549"/>
      <c r="H635" s="549"/>
      <c r="I635" s="551"/>
    </row>
    <row r="636" spans="2:9">
      <c r="B636" s="682">
        <v>630</v>
      </c>
      <c r="C636" s="390"/>
      <c r="D636" s="550"/>
      <c r="E636" s="550"/>
      <c r="F636" s="550"/>
      <c r="G636" s="550"/>
      <c r="H636" s="550"/>
      <c r="I636" s="552"/>
    </row>
    <row r="637" spans="2:9">
      <c r="B637" s="682">
        <v>631</v>
      </c>
      <c r="C637" s="350"/>
      <c r="D637" s="549"/>
      <c r="E637" s="549"/>
      <c r="F637" s="549"/>
      <c r="G637" s="549"/>
      <c r="H637" s="549"/>
      <c r="I637" s="551"/>
    </row>
    <row r="638" spans="2:9">
      <c r="B638" s="682">
        <v>632</v>
      </c>
      <c r="C638" s="390"/>
      <c r="D638" s="550"/>
      <c r="E638" s="550"/>
      <c r="F638" s="550"/>
      <c r="G638" s="550"/>
      <c r="H638" s="550"/>
      <c r="I638" s="552"/>
    </row>
    <row r="639" spans="2:9">
      <c r="B639" s="682">
        <v>633</v>
      </c>
      <c r="C639" s="350"/>
      <c r="D639" s="549"/>
      <c r="E639" s="549"/>
      <c r="F639" s="549"/>
      <c r="G639" s="549"/>
      <c r="H639" s="549"/>
      <c r="I639" s="551"/>
    </row>
    <row r="640" spans="2:9">
      <c r="B640" s="682">
        <v>634</v>
      </c>
      <c r="C640" s="390"/>
      <c r="D640" s="550"/>
      <c r="E640" s="550"/>
      <c r="F640" s="550"/>
      <c r="G640" s="550"/>
      <c r="H640" s="550"/>
      <c r="I640" s="552"/>
    </row>
    <row r="641" spans="2:9">
      <c r="B641" s="682">
        <v>635</v>
      </c>
      <c r="C641" s="350"/>
      <c r="D641" s="549"/>
      <c r="E641" s="549"/>
      <c r="F641" s="549"/>
      <c r="G641" s="549"/>
      <c r="H641" s="549"/>
      <c r="I641" s="551"/>
    </row>
    <row r="642" spans="2:9">
      <c r="B642" s="682">
        <v>636</v>
      </c>
      <c r="C642" s="390"/>
      <c r="D642" s="550"/>
      <c r="E642" s="550"/>
      <c r="F642" s="550"/>
      <c r="G642" s="550"/>
      <c r="H642" s="550"/>
      <c r="I642" s="552"/>
    </row>
    <row r="643" spans="2:9">
      <c r="B643" s="682">
        <v>637</v>
      </c>
      <c r="C643" s="350"/>
      <c r="D643" s="549"/>
      <c r="E643" s="549"/>
      <c r="F643" s="549"/>
      <c r="G643" s="549"/>
      <c r="H643" s="549"/>
      <c r="I643" s="551"/>
    </row>
    <row r="644" spans="2:9">
      <c r="B644" s="682">
        <v>638</v>
      </c>
      <c r="C644" s="390"/>
      <c r="D644" s="550"/>
      <c r="E644" s="550"/>
      <c r="F644" s="550"/>
      <c r="G644" s="550"/>
      <c r="H644" s="550"/>
      <c r="I644" s="552"/>
    </row>
    <row r="645" spans="2:9">
      <c r="B645" s="682">
        <v>639</v>
      </c>
      <c r="C645" s="350"/>
      <c r="D645" s="549"/>
      <c r="E645" s="549"/>
      <c r="F645" s="549"/>
      <c r="G645" s="549"/>
      <c r="H645" s="549"/>
      <c r="I645" s="551"/>
    </row>
    <row r="646" spans="2:9">
      <c r="B646" s="682">
        <v>640</v>
      </c>
      <c r="C646" s="390"/>
      <c r="D646" s="550"/>
      <c r="E646" s="550"/>
      <c r="F646" s="550"/>
      <c r="G646" s="550"/>
      <c r="H646" s="550"/>
      <c r="I646" s="552"/>
    </row>
    <row r="647" spans="2:9">
      <c r="B647" s="682">
        <v>641</v>
      </c>
      <c r="C647" s="350"/>
      <c r="D647" s="549"/>
      <c r="E647" s="549"/>
      <c r="F647" s="549"/>
      <c r="G647" s="549"/>
      <c r="H647" s="549"/>
      <c r="I647" s="551"/>
    </row>
    <row r="648" spans="2:9">
      <c r="B648" s="682">
        <v>642</v>
      </c>
      <c r="C648" s="390"/>
      <c r="D648" s="550"/>
      <c r="E648" s="550"/>
      <c r="F648" s="550"/>
      <c r="G648" s="550"/>
      <c r="H648" s="550"/>
      <c r="I648" s="552"/>
    </row>
    <row r="649" spans="2:9">
      <c r="B649" s="682">
        <v>643</v>
      </c>
      <c r="C649" s="350"/>
      <c r="D649" s="549"/>
      <c r="E649" s="549"/>
      <c r="F649" s="549"/>
      <c r="G649" s="549"/>
      <c r="H649" s="549"/>
      <c r="I649" s="551"/>
    </row>
    <row r="650" spans="2:9">
      <c r="B650" s="682">
        <v>644</v>
      </c>
      <c r="C650" s="390"/>
      <c r="D650" s="550"/>
      <c r="E650" s="550"/>
      <c r="F650" s="550"/>
      <c r="G650" s="550"/>
      <c r="H650" s="550"/>
      <c r="I650" s="552"/>
    </row>
    <row r="651" spans="2:9">
      <c r="B651" s="682">
        <v>645</v>
      </c>
      <c r="C651" s="350"/>
      <c r="D651" s="549"/>
      <c r="E651" s="549"/>
      <c r="F651" s="549"/>
      <c r="G651" s="549"/>
      <c r="H651" s="549"/>
      <c r="I651" s="551"/>
    </row>
    <row r="652" spans="2:9">
      <c r="B652" s="682">
        <v>646</v>
      </c>
      <c r="C652" s="390"/>
      <c r="D652" s="550"/>
      <c r="E652" s="550"/>
      <c r="F652" s="550"/>
      <c r="G652" s="550"/>
      <c r="H652" s="550"/>
      <c r="I652" s="552"/>
    </row>
    <row r="653" spans="2:9">
      <c r="B653" s="682">
        <v>647</v>
      </c>
      <c r="C653" s="350"/>
      <c r="D653" s="549"/>
      <c r="E653" s="549"/>
      <c r="F653" s="549"/>
      <c r="G653" s="549"/>
      <c r="H653" s="549"/>
      <c r="I653" s="551"/>
    </row>
    <row r="654" spans="2:9">
      <c r="B654" s="682">
        <v>648</v>
      </c>
      <c r="C654" s="390"/>
      <c r="D654" s="550"/>
      <c r="E654" s="550"/>
      <c r="F654" s="550"/>
      <c r="G654" s="550"/>
      <c r="H654" s="550"/>
      <c r="I654" s="552"/>
    </row>
    <row r="655" spans="2:9">
      <c r="B655" s="682">
        <v>649</v>
      </c>
      <c r="C655" s="350"/>
      <c r="D655" s="549"/>
      <c r="E655" s="549"/>
      <c r="F655" s="549"/>
      <c r="G655" s="549"/>
      <c r="H655" s="549"/>
      <c r="I655" s="551"/>
    </row>
    <row r="656" spans="2:9">
      <c r="B656" s="682">
        <v>650</v>
      </c>
      <c r="C656" s="390"/>
      <c r="D656" s="550"/>
      <c r="E656" s="550"/>
      <c r="F656" s="550"/>
      <c r="G656" s="550"/>
      <c r="H656" s="550"/>
      <c r="I656" s="552"/>
    </row>
    <row r="657" spans="2:9">
      <c r="B657" s="682">
        <v>651</v>
      </c>
      <c r="C657" s="350"/>
      <c r="D657" s="549"/>
      <c r="E657" s="549"/>
      <c r="F657" s="549"/>
      <c r="G657" s="549"/>
      <c r="H657" s="549"/>
      <c r="I657" s="551"/>
    </row>
    <row r="658" spans="2:9">
      <c r="B658" s="682">
        <v>652</v>
      </c>
      <c r="C658" s="350"/>
      <c r="D658" s="549"/>
      <c r="E658" s="549"/>
      <c r="F658" s="549"/>
      <c r="G658" s="549"/>
      <c r="H658" s="549"/>
      <c r="I658" s="551"/>
    </row>
    <row r="659" spans="2:9">
      <c r="B659" s="682">
        <v>653</v>
      </c>
      <c r="C659" s="390"/>
      <c r="D659" s="550"/>
      <c r="E659" s="550"/>
      <c r="F659" s="550"/>
      <c r="G659" s="550"/>
      <c r="H659" s="550"/>
      <c r="I659" s="552"/>
    </row>
    <row r="660" spans="2:9">
      <c r="B660" s="682">
        <v>654</v>
      </c>
      <c r="C660" s="350"/>
      <c r="D660" s="549"/>
      <c r="E660" s="549"/>
      <c r="F660" s="549"/>
      <c r="G660" s="549"/>
      <c r="H660" s="549"/>
      <c r="I660" s="551"/>
    </row>
    <row r="661" spans="2:9">
      <c r="B661" s="682">
        <v>655</v>
      </c>
      <c r="C661" s="390"/>
      <c r="D661" s="550"/>
      <c r="E661" s="550"/>
      <c r="F661" s="550"/>
      <c r="G661" s="550"/>
      <c r="H661" s="550"/>
      <c r="I661" s="552"/>
    </row>
    <row r="662" spans="2:9">
      <c r="B662" s="682">
        <v>656</v>
      </c>
      <c r="C662" s="350"/>
      <c r="D662" s="549"/>
      <c r="E662" s="549"/>
      <c r="F662" s="549"/>
      <c r="G662" s="549"/>
      <c r="H662" s="549"/>
      <c r="I662" s="551"/>
    </row>
    <row r="663" spans="2:9">
      <c r="B663" s="682">
        <v>657</v>
      </c>
      <c r="C663" s="390"/>
      <c r="D663" s="550"/>
      <c r="E663" s="550"/>
      <c r="F663" s="550"/>
      <c r="G663" s="550"/>
      <c r="H663" s="550"/>
      <c r="I663" s="552"/>
    </row>
    <row r="664" spans="2:9">
      <c r="B664" s="682">
        <v>658</v>
      </c>
      <c r="C664" s="350"/>
      <c r="D664" s="549"/>
      <c r="E664" s="549"/>
      <c r="F664" s="549"/>
      <c r="G664" s="549"/>
      <c r="H664" s="549"/>
      <c r="I664" s="551"/>
    </row>
    <row r="665" spans="2:9">
      <c r="B665" s="682">
        <v>659</v>
      </c>
      <c r="C665" s="390"/>
      <c r="D665" s="550"/>
      <c r="E665" s="550"/>
      <c r="F665" s="550"/>
      <c r="G665" s="550"/>
      <c r="H665" s="550"/>
      <c r="I665" s="552"/>
    </row>
    <row r="666" spans="2:9">
      <c r="B666" s="682">
        <v>660</v>
      </c>
      <c r="C666" s="350"/>
      <c r="D666" s="549"/>
      <c r="E666" s="549"/>
      <c r="F666" s="549"/>
      <c r="G666" s="549"/>
      <c r="H666" s="549"/>
      <c r="I666" s="551"/>
    </row>
    <row r="667" spans="2:9">
      <c r="B667" s="682">
        <v>661</v>
      </c>
      <c r="C667" s="390"/>
      <c r="D667" s="550"/>
      <c r="E667" s="550"/>
      <c r="F667" s="550"/>
      <c r="G667" s="550"/>
      <c r="H667" s="550"/>
      <c r="I667" s="552"/>
    </row>
    <row r="668" spans="2:9">
      <c r="B668" s="682">
        <v>662</v>
      </c>
      <c r="C668" s="350"/>
      <c r="D668" s="549"/>
      <c r="E668" s="549"/>
      <c r="F668" s="549"/>
      <c r="G668" s="549"/>
      <c r="H668" s="549"/>
      <c r="I668" s="551"/>
    </row>
    <row r="669" spans="2:9">
      <c r="B669" s="682">
        <v>663</v>
      </c>
      <c r="C669" s="390"/>
      <c r="D669" s="550"/>
      <c r="E669" s="550"/>
      <c r="F669" s="550"/>
      <c r="G669" s="550"/>
      <c r="H669" s="550"/>
      <c r="I669" s="552"/>
    </row>
    <row r="670" spans="2:9">
      <c r="B670" s="682">
        <v>664</v>
      </c>
      <c r="C670" s="350"/>
      <c r="D670" s="549"/>
      <c r="E670" s="549"/>
      <c r="F670" s="549"/>
      <c r="G670" s="549"/>
      <c r="H670" s="549"/>
      <c r="I670" s="551"/>
    </row>
    <row r="671" spans="2:9">
      <c r="B671" s="682">
        <v>665</v>
      </c>
      <c r="C671" s="390"/>
      <c r="D671" s="550"/>
      <c r="E671" s="550"/>
      <c r="F671" s="550"/>
      <c r="G671" s="550"/>
      <c r="H671" s="550"/>
      <c r="I671" s="552"/>
    </row>
    <row r="672" spans="2:9">
      <c r="B672" s="682">
        <v>666</v>
      </c>
      <c r="C672" s="350"/>
      <c r="D672" s="549"/>
      <c r="E672" s="549"/>
      <c r="F672" s="549"/>
      <c r="G672" s="549"/>
      <c r="H672" s="549"/>
      <c r="I672" s="551"/>
    </row>
    <row r="673" spans="2:9">
      <c r="B673" s="682">
        <v>667</v>
      </c>
      <c r="C673" s="390"/>
      <c r="D673" s="550"/>
      <c r="E673" s="550"/>
      <c r="F673" s="550"/>
      <c r="G673" s="550"/>
      <c r="H673" s="550"/>
      <c r="I673" s="552"/>
    </row>
    <row r="674" spans="2:9">
      <c r="B674" s="682">
        <v>668</v>
      </c>
      <c r="C674" s="350"/>
      <c r="D674" s="549"/>
      <c r="E674" s="549"/>
      <c r="F674" s="549"/>
      <c r="G674" s="549"/>
      <c r="H674" s="549"/>
      <c r="I674" s="551"/>
    </row>
    <row r="675" spans="2:9">
      <c r="B675" s="682">
        <v>669</v>
      </c>
      <c r="C675" s="390"/>
      <c r="D675" s="550"/>
      <c r="E675" s="550"/>
      <c r="F675" s="550"/>
      <c r="G675" s="550"/>
      <c r="H675" s="550"/>
      <c r="I675" s="552"/>
    </row>
    <row r="676" spans="2:9">
      <c r="B676" s="682">
        <v>670</v>
      </c>
      <c r="C676" s="350"/>
      <c r="D676" s="549"/>
      <c r="E676" s="549"/>
      <c r="F676" s="549"/>
      <c r="G676" s="549"/>
      <c r="H676" s="549"/>
      <c r="I676" s="551"/>
    </row>
    <row r="677" spans="2:9">
      <c r="B677" s="682">
        <v>671</v>
      </c>
      <c r="C677" s="390"/>
      <c r="D677" s="550"/>
      <c r="E677" s="550"/>
      <c r="F677" s="550"/>
      <c r="G677" s="550"/>
      <c r="H677" s="550"/>
      <c r="I677" s="552"/>
    </row>
    <row r="678" spans="2:9">
      <c r="B678" s="682">
        <v>672</v>
      </c>
      <c r="C678" s="350"/>
      <c r="D678" s="549"/>
      <c r="E678" s="549"/>
      <c r="F678" s="549"/>
      <c r="G678" s="549"/>
      <c r="H678" s="549"/>
      <c r="I678" s="551"/>
    </row>
    <row r="679" spans="2:9">
      <c r="B679" s="682">
        <v>673</v>
      </c>
      <c r="C679" s="390"/>
      <c r="D679" s="550"/>
      <c r="E679" s="550"/>
      <c r="F679" s="550"/>
      <c r="G679" s="550"/>
      <c r="H679" s="550"/>
      <c r="I679" s="552"/>
    </row>
    <row r="680" spans="2:9">
      <c r="B680" s="682">
        <v>674</v>
      </c>
      <c r="C680" s="350"/>
      <c r="D680" s="549"/>
      <c r="E680" s="549"/>
      <c r="F680" s="549"/>
      <c r="G680" s="549"/>
      <c r="H680" s="549"/>
      <c r="I680" s="551"/>
    </row>
    <row r="681" spans="2:9">
      <c r="B681" s="682">
        <v>675</v>
      </c>
      <c r="C681" s="390"/>
      <c r="D681" s="550"/>
      <c r="E681" s="550"/>
      <c r="F681" s="550"/>
      <c r="G681" s="550"/>
      <c r="H681" s="550"/>
      <c r="I681" s="552"/>
    </row>
    <row r="682" spans="2:9">
      <c r="B682" s="682">
        <v>676</v>
      </c>
      <c r="C682" s="350"/>
      <c r="D682" s="549"/>
      <c r="E682" s="549"/>
      <c r="F682" s="549"/>
      <c r="G682" s="549"/>
      <c r="H682" s="549"/>
      <c r="I682" s="551"/>
    </row>
    <row r="683" spans="2:9">
      <c r="B683" s="682">
        <v>677</v>
      </c>
      <c r="C683" s="390"/>
      <c r="D683" s="550"/>
      <c r="E683" s="550"/>
      <c r="F683" s="550"/>
      <c r="G683" s="550"/>
      <c r="H683" s="550"/>
      <c r="I683" s="552"/>
    </row>
    <row r="684" spans="2:9">
      <c r="B684" s="682">
        <v>678</v>
      </c>
      <c r="C684" s="350"/>
      <c r="D684" s="549"/>
      <c r="E684" s="549"/>
      <c r="F684" s="549"/>
      <c r="G684" s="549"/>
      <c r="H684" s="549"/>
      <c r="I684" s="551"/>
    </row>
    <row r="685" spans="2:9">
      <c r="B685" s="682">
        <v>679</v>
      </c>
      <c r="C685" s="390"/>
      <c r="D685" s="550"/>
      <c r="E685" s="550"/>
      <c r="F685" s="550"/>
      <c r="G685" s="550"/>
      <c r="H685" s="550"/>
      <c r="I685" s="552"/>
    </row>
    <row r="686" spans="2:9">
      <c r="B686" s="682">
        <v>680</v>
      </c>
      <c r="C686" s="350"/>
      <c r="D686" s="549"/>
      <c r="E686" s="549"/>
      <c r="F686" s="549"/>
      <c r="G686" s="549"/>
      <c r="H686" s="549"/>
      <c r="I686" s="551"/>
    </row>
    <row r="687" spans="2:9">
      <c r="B687" s="682">
        <v>681</v>
      </c>
      <c r="C687" s="390"/>
      <c r="D687" s="550"/>
      <c r="E687" s="550"/>
      <c r="F687" s="550"/>
      <c r="G687" s="550"/>
      <c r="H687" s="550"/>
      <c r="I687" s="552"/>
    </row>
    <row r="688" spans="2:9">
      <c r="B688" s="682">
        <v>682</v>
      </c>
      <c r="C688" s="350"/>
      <c r="D688" s="549"/>
      <c r="E688" s="549"/>
      <c r="F688" s="549"/>
      <c r="G688" s="549"/>
      <c r="H688" s="549"/>
      <c r="I688" s="551"/>
    </row>
    <row r="689" spans="2:9">
      <c r="B689" s="682">
        <v>683</v>
      </c>
      <c r="C689" s="350"/>
      <c r="D689" s="549"/>
      <c r="E689" s="549"/>
      <c r="F689" s="549"/>
      <c r="G689" s="549"/>
      <c r="H689" s="549"/>
      <c r="I689" s="551"/>
    </row>
    <row r="690" spans="2:9">
      <c r="B690" s="682">
        <v>684</v>
      </c>
      <c r="C690" s="390"/>
      <c r="D690" s="550"/>
      <c r="E690" s="550"/>
      <c r="F690" s="550"/>
      <c r="G690" s="550"/>
      <c r="H690" s="550"/>
      <c r="I690" s="552"/>
    </row>
    <row r="691" spans="2:9">
      <c r="B691" s="682">
        <v>685</v>
      </c>
      <c r="C691" s="350"/>
      <c r="D691" s="549"/>
      <c r="E691" s="549"/>
      <c r="F691" s="549"/>
      <c r="G691" s="549"/>
      <c r="H691" s="549"/>
      <c r="I691" s="551"/>
    </row>
    <row r="692" spans="2:9">
      <c r="B692" s="682">
        <v>686</v>
      </c>
      <c r="C692" s="390"/>
      <c r="D692" s="550"/>
      <c r="E692" s="550"/>
      <c r="F692" s="550"/>
      <c r="G692" s="550"/>
      <c r="H692" s="550"/>
      <c r="I692" s="552"/>
    </row>
    <row r="693" spans="2:9">
      <c r="B693" s="682">
        <v>687</v>
      </c>
      <c r="C693" s="350"/>
      <c r="D693" s="549"/>
      <c r="E693" s="549"/>
      <c r="F693" s="549"/>
      <c r="G693" s="549"/>
      <c r="H693" s="549"/>
      <c r="I693" s="551"/>
    </row>
    <row r="694" spans="2:9">
      <c r="B694" s="682">
        <v>688</v>
      </c>
      <c r="C694" s="390"/>
      <c r="D694" s="550"/>
      <c r="E694" s="550"/>
      <c r="F694" s="550"/>
      <c r="G694" s="550"/>
      <c r="H694" s="550"/>
      <c r="I694" s="552"/>
    </row>
    <row r="695" spans="2:9">
      <c r="B695" s="682">
        <v>689</v>
      </c>
      <c r="C695" s="350"/>
      <c r="D695" s="549"/>
      <c r="E695" s="549"/>
      <c r="F695" s="549"/>
      <c r="G695" s="549"/>
      <c r="H695" s="549"/>
      <c r="I695" s="551"/>
    </row>
    <row r="696" spans="2:9">
      <c r="B696" s="682">
        <v>690</v>
      </c>
      <c r="C696" s="390"/>
      <c r="D696" s="550"/>
      <c r="E696" s="550"/>
      <c r="F696" s="550"/>
      <c r="G696" s="550"/>
      <c r="H696" s="550"/>
      <c r="I696" s="552"/>
    </row>
    <row r="697" spans="2:9">
      <c r="B697" s="682">
        <v>691</v>
      </c>
      <c r="C697" s="350"/>
      <c r="D697" s="549"/>
      <c r="E697" s="549"/>
      <c r="F697" s="549"/>
      <c r="G697" s="549"/>
      <c r="H697" s="549"/>
      <c r="I697" s="551"/>
    </row>
    <row r="698" spans="2:9">
      <c r="B698" s="682">
        <v>692</v>
      </c>
      <c r="C698" s="390"/>
      <c r="D698" s="550"/>
      <c r="E698" s="550"/>
      <c r="F698" s="550"/>
      <c r="G698" s="550"/>
      <c r="H698" s="550"/>
      <c r="I698" s="552"/>
    </row>
    <row r="699" spans="2:9">
      <c r="B699" s="682">
        <v>693</v>
      </c>
      <c r="C699" s="350"/>
      <c r="D699" s="549"/>
      <c r="E699" s="549"/>
      <c r="F699" s="549"/>
      <c r="G699" s="549"/>
      <c r="H699" s="549"/>
      <c r="I699" s="551"/>
    </row>
    <row r="700" spans="2:9">
      <c r="B700" s="682">
        <v>694</v>
      </c>
      <c r="C700" s="390"/>
      <c r="D700" s="550"/>
      <c r="E700" s="550"/>
      <c r="F700" s="550"/>
      <c r="G700" s="550"/>
      <c r="H700" s="550"/>
      <c r="I700" s="552"/>
    </row>
    <row r="701" spans="2:9">
      <c r="B701" s="682">
        <v>695</v>
      </c>
      <c r="C701" s="350"/>
      <c r="D701" s="549"/>
      <c r="E701" s="549"/>
      <c r="F701" s="549"/>
      <c r="G701" s="549"/>
      <c r="H701" s="549"/>
      <c r="I701" s="551"/>
    </row>
    <row r="702" spans="2:9">
      <c r="B702" s="682">
        <v>696</v>
      </c>
      <c r="C702" s="390"/>
      <c r="D702" s="550"/>
      <c r="E702" s="550"/>
      <c r="F702" s="550"/>
      <c r="G702" s="550"/>
      <c r="H702" s="550"/>
      <c r="I702" s="552"/>
    </row>
    <row r="703" spans="2:9">
      <c r="B703" s="682">
        <v>697</v>
      </c>
      <c r="C703" s="350"/>
      <c r="D703" s="549"/>
      <c r="E703" s="549"/>
      <c r="F703" s="549"/>
      <c r="G703" s="549"/>
      <c r="H703" s="549"/>
      <c r="I703" s="551"/>
    </row>
    <row r="704" spans="2:9">
      <c r="B704" s="682">
        <v>698</v>
      </c>
      <c r="C704" s="390"/>
      <c r="D704" s="550"/>
      <c r="E704" s="550"/>
      <c r="F704" s="550"/>
      <c r="G704" s="550"/>
      <c r="H704" s="550"/>
      <c r="I704" s="552"/>
    </row>
    <row r="705" spans="2:9">
      <c r="B705" s="682">
        <v>699</v>
      </c>
      <c r="C705" s="350"/>
      <c r="D705" s="549"/>
      <c r="E705" s="549"/>
      <c r="F705" s="549"/>
      <c r="G705" s="549"/>
      <c r="H705" s="549"/>
      <c r="I705" s="551"/>
    </row>
    <row r="706" spans="2:9">
      <c r="B706" s="682">
        <v>700</v>
      </c>
      <c r="C706" s="390"/>
      <c r="D706" s="550"/>
      <c r="E706" s="550"/>
      <c r="F706" s="550"/>
      <c r="G706" s="550"/>
      <c r="H706" s="550"/>
      <c r="I706" s="552"/>
    </row>
    <row r="707" spans="2:9">
      <c r="B707" s="682">
        <v>701</v>
      </c>
      <c r="C707" s="350"/>
      <c r="D707" s="549"/>
      <c r="E707" s="549"/>
      <c r="F707" s="549"/>
      <c r="G707" s="549"/>
      <c r="H707" s="549"/>
      <c r="I707" s="551"/>
    </row>
    <row r="708" spans="2:9">
      <c r="B708" s="682">
        <v>702</v>
      </c>
      <c r="C708" s="390"/>
      <c r="D708" s="550"/>
      <c r="E708" s="550"/>
      <c r="F708" s="550"/>
      <c r="G708" s="550"/>
      <c r="H708" s="550"/>
      <c r="I708" s="552"/>
    </row>
    <row r="709" spans="2:9">
      <c r="B709" s="682">
        <v>703</v>
      </c>
      <c r="C709" s="350"/>
      <c r="D709" s="549"/>
      <c r="E709" s="549"/>
      <c r="F709" s="549"/>
      <c r="G709" s="549"/>
      <c r="H709" s="549"/>
      <c r="I709" s="551"/>
    </row>
    <row r="710" spans="2:9">
      <c r="B710" s="682">
        <v>704</v>
      </c>
      <c r="C710" s="390"/>
      <c r="D710" s="550"/>
      <c r="E710" s="550"/>
      <c r="F710" s="550"/>
      <c r="G710" s="550"/>
      <c r="H710" s="550"/>
      <c r="I710" s="552"/>
    </row>
    <row r="711" spans="2:9">
      <c r="B711" s="682">
        <v>705</v>
      </c>
      <c r="C711" s="350"/>
      <c r="D711" s="549"/>
      <c r="E711" s="549"/>
      <c r="F711" s="549"/>
      <c r="G711" s="549"/>
      <c r="H711" s="549"/>
      <c r="I711" s="551"/>
    </row>
    <row r="712" spans="2:9">
      <c r="B712" s="682">
        <v>706</v>
      </c>
      <c r="C712" s="390"/>
      <c r="D712" s="550"/>
      <c r="E712" s="550"/>
      <c r="F712" s="550"/>
      <c r="G712" s="550"/>
      <c r="H712" s="550"/>
      <c r="I712" s="552"/>
    </row>
    <row r="713" spans="2:9">
      <c r="B713" s="682">
        <v>707</v>
      </c>
      <c r="C713" s="350"/>
      <c r="D713" s="549"/>
      <c r="E713" s="549"/>
      <c r="F713" s="549"/>
      <c r="G713" s="549"/>
      <c r="H713" s="549"/>
      <c r="I713" s="551"/>
    </row>
    <row r="714" spans="2:9">
      <c r="B714" s="682">
        <v>708</v>
      </c>
      <c r="C714" s="390"/>
      <c r="D714" s="550"/>
      <c r="E714" s="550"/>
      <c r="F714" s="550"/>
      <c r="G714" s="550"/>
      <c r="H714" s="550"/>
      <c r="I714" s="552"/>
    </row>
    <row r="715" spans="2:9">
      <c r="B715" s="682">
        <v>709</v>
      </c>
      <c r="C715" s="350"/>
      <c r="D715" s="549"/>
      <c r="E715" s="549"/>
      <c r="F715" s="549"/>
      <c r="G715" s="549"/>
      <c r="H715" s="549"/>
      <c r="I715" s="551"/>
    </row>
    <row r="716" spans="2:9">
      <c r="B716" s="682">
        <v>710</v>
      </c>
      <c r="C716" s="390"/>
      <c r="D716" s="550"/>
      <c r="E716" s="550"/>
      <c r="F716" s="550"/>
      <c r="G716" s="550"/>
      <c r="H716" s="550"/>
      <c r="I716" s="552"/>
    </row>
    <row r="717" spans="2:9">
      <c r="B717" s="682">
        <v>711</v>
      </c>
      <c r="C717" s="350"/>
      <c r="D717" s="549"/>
      <c r="E717" s="549"/>
      <c r="F717" s="549"/>
      <c r="G717" s="549"/>
      <c r="H717" s="549"/>
      <c r="I717" s="551"/>
    </row>
    <row r="718" spans="2:9">
      <c r="B718" s="682">
        <v>712</v>
      </c>
      <c r="C718" s="390"/>
      <c r="D718" s="550"/>
      <c r="E718" s="550"/>
      <c r="F718" s="550"/>
      <c r="G718" s="550"/>
      <c r="H718" s="550"/>
      <c r="I718" s="552"/>
    </row>
    <row r="719" spans="2:9">
      <c r="B719" s="682">
        <v>713</v>
      </c>
      <c r="C719" s="350"/>
      <c r="D719" s="549"/>
      <c r="E719" s="549"/>
      <c r="F719" s="549"/>
      <c r="G719" s="549"/>
      <c r="H719" s="549"/>
      <c r="I719" s="551"/>
    </row>
    <row r="720" spans="2:9">
      <c r="B720" s="682">
        <v>714</v>
      </c>
      <c r="C720" s="350"/>
      <c r="D720" s="549"/>
      <c r="E720" s="549"/>
      <c r="F720" s="549"/>
      <c r="G720" s="549"/>
      <c r="H720" s="549"/>
      <c r="I720" s="551"/>
    </row>
    <row r="721" spans="2:9">
      <c r="B721" s="682">
        <v>715</v>
      </c>
      <c r="C721" s="390"/>
      <c r="D721" s="550"/>
      <c r="E721" s="550"/>
      <c r="F721" s="550"/>
      <c r="G721" s="550"/>
      <c r="H721" s="550"/>
      <c r="I721" s="552"/>
    </row>
    <row r="722" spans="2:9">
      <c r="B722" s="682">
        <v>716</v>
      </c>
      <c r="C722" s="350"/>
      <c r="D722" s="549"/>
      <c r="E722" s="549"/>
      <c r="F722" s="549"/>
      <c r="G722" s="549"/>
      <c r="H722" s="549"/>
      <c r="I722" s="551"/>
    </row>
    <row r="723" spans="2:9">
      <c r="B723" s="682">
        <v>717</v>
      </c>
      <c r="C723" s="390"/>
      <c r="D723" s="550"/>
      <c r="E723" s="550"/>
      <c r="F723" s="550"/>
      <c r="G723" s="550"/>
      <c r="H723" s="550"/>
      <c r="I723" s="552"/>
    </row>
    <row r="724" spans="2:9">
      <c r="B724" s="682">
        <v>718</v>
      </c>
      <c r="C724" s="350"/>
      <c r="D724" s="549"/>
      <c r="E724" s="549"/>
      <c r="F724" s="549"/>
      <c r="G724" s="549"/>
      <c r="H724" s="549"/>
      <c r="I724" s="551"/>
    </row>
    <row r="725" spans="2:9">
      <c r="B725" s="682">
        <v>719</v>
      </c>
      <c r="C725" s="390"/>
      <c r="D725" s="550"/>
      <c r="E725" s="550"/>
      <c r="F725" s="550"/>
      <c r="G725" s="550"/>
      <c r="H725" s="550"/>
      <c r="I725" s="552"/>
    </row>
    <row r="726" spans="2:9">
      <c r="B726" s="682">
        <v>720</v>
      </c>
      <c r="C726" s="350"/>
      <c r="D726" s="549"/>
      <c r="E726" s="549"/>
      <c r="F726" s="549"/>
      <c r="G726" s="549"/>
      <c r="H726" s="549"/>
      <c r="I726" s="551"/>
    </row>
    <row r="727" spans="2:9">
      <c r="B727" s="682">
        <v>721</v>
      </c>
      <c r="C727" s="390"/>
      <c r="D727" s="550"/>
      <c r="E727" s="550"/>
      <c r="F727" s="550"/>
      <c r="G727" s="550"/>
      <c r="H727" s="550"/>
      <c r="I727" s="552"/>
    </row>
    <row r="728" spans="2:9">
      <c r="B728" s="682">
        <v>722</v>
      </c>
      <c r="C728" s="350"/>
      <c r="D728" s="549"/>
      <c r="E728" s="549"/>
      <c r="F728" s="549"/>
      <c r="G728" s="549"/>
      <c r="H728" s="549"/>
      <c r="I728" s="551"/>
    </row>
    <row r="729" spans="2:9">
      <c r="B729" s="682">
        <v>723</v>
      </c>
      <c r="C729" s="390"/>
      <c r="D729" s="550"/>
      <c r="E729" s="550"/>
      <c r="F729" s="550"/>
      <c r="G729" s="550"/>
      <c r="H729" s="550"/>
      <c r="I729" s="552"/>
    </row>
    <row r="730" spans="2:9">
      <c r="B730" s="682">
        <v>724</v>
      </c>
      <c r="C730" s="350"/>
      <c r="D730" s="549"/>
      <c r="E730" s="549"/>
      <c r="F730" s="549"/>
      <c r="G730" s="549"/>
      <c r="H730" s="549"/>
      <c r="I730" s="551"/>
    </row>
    <row r="731" spans="2:9">
      <c r="B731" s="682">
        <v>725</v>
      </c>
      <c r="C731" s="390"/>
      <c r="D731" s="550"/>
      <c r="E731" s="550"/>
      <c r="F731" s="550"/>
      <c r="G731" s="550"/>
      <c r="H731" s="550"/>
      <c r="I731" s="552"/>
    </row>
    <row r="732" spans="2:9">
      <c r="B732" s="682">
        <v>726</v>
      </c>
      <c r="C732" s="350"/>
      <c r="D732" s="549"/>
      <c r="E732" s="549"/>
      <c r="F732" s="549"/>
      <c r="G732" s="549"/>
      <c r="H732" s="549"/>
      <c r="I732" s="551"/>
    </row>
    <row r="733" spans="2:9">
      <c r="B733" s="682">
        <v>727</v>
      </c>
      <c r="C733" s="390"/>
      <c r="D733" s="550"/>
      <c r="E733" s="550"/>
      <c r="F733" s="550"/>
      <c r="G733" s="550"/>
      <c r="H733" s="550"/>
      <c r="I733" s="552"/>
    </row>
    <row r="734" spans="2:9">
      <c r="B734" s="682">
        <v>728</v>
      </c>
      <c r="C734" s="350"/>
      <c r="D734" s="549"/>
      <c r="E734" s="549"/>
      <c r="F734" s="549"/>
      <c r="G734" s="549"/>
      <c r="H734" s="549"/>
      <c r="I734" s="551"/>
    </row>
    <row r="735" spans="2:9">
      <c r="B735" s="682">
        <v>729</v>
      </c>
      <c r="C735" s="390"/>
      <c r="D735" s="550"/>
      <c r="E735" s="550"/>
      <c r="F735" s="550"/>
      <c r="G735" s="550"/>
      <c r="H735" s="550"/>
      <c r="I735" s="552"/>
    </row>
    <row r="736" spans="2:9">
      <c r="B736" s="682">
        <v>730</v>
      </c>
      <c r="C736" s="350"/>
      <c r="D736" s="549"/>
      <c r="E736" s="549"/>
      <c r="F736" s="549"/>
      <c r="G736" s="549"/>
      <c r="H736" s="549"/>
      <c r="I736" s="551"/>
    </row>
    <row r="737" spans="2:9">
      <c r="B737" s="682">
        <v>731</v>
      </c>
      <c r="C737" s="390"/>
      <c r="D737" s="550"/>
      <c r="E737" s="550"/>
      <c r="F737" s="550"/>
      <c r="G737" s="550"/>
      <c r="H737" s="550"/>
      <c r="I737" s="552"/>
    </row>
    <row r="738" spans="2:9">
      <c r="B738" s="682">
        <v>732</v>
      </c>
      <c r="C738" s="350"/>
      <c r="D738" s="549"/>
      <c r="E738" s="549"/>
      <c r="F738" s="549"/>
      <c r="G738" s="549"/>
      <c r="H738" s="549"/>
      <c r="I738" s="551"/>
    </row>
    <row r="739" spans="2:9">
      <c r="B739" s="682">
        <v>733</v>
      </c>
      <c r="C739" s="390"/>
      <c r="D739" s="550"/>
      <c r="E739" s="550"/>
      <c r="F739" s="550"/>
      <c r="G739" s="550"/>
      <c r="H739" s="550"/>
      <c r="I739" s="552"/>
    </row>
    <row r="740" spans="2:9">
      <c r="B740" s="682">
        <v>734</v>
      </c>
      <c r="C740" s="350"/>
      <c r="D740" s="549"/>
      <c r="E740" s="549"/>
      <c r="F740" s="549"/>
      <c r="G740" s="549"/>
      <c r="H740" s="549"/>
      <c r="I740" s="551"/>
    </row>
    <row r="741" spans="2:9">
      <c r="B741" s="682">
        <v>735</v>
      </c>
      <c r="C741" s="390"/>
      <c r="D741" s="550"/>
      <c r="E741" s="550"/>
      <c r="F741" s="550"/>
      <c r="G741" s="550"/>
      <c r="H741" s="550"/>
      <c r="I741" s="552"/>
    </row>
    <row r="742" spans="2:9">
      <c r="B742" s="682">
        <v>736</v>
      </c>
      <c r="C742" s="350"/>
      <c r="D742" s="549"/>
      <c r="E742" s="549"/>
      <c r="F742" s="549"/>
      <c r="G742" s="549"/>
      <c r="H742" s="549"/>
      <c r="I742" s="551"/>
    </row>
    <row r="743" spans="2:9">
      <c r="B743" s="682">
        <v>737</v>
      </c>
      <c r="C743" s="390"/>
      <c r="D743" s="550"/>
      <c r="E743" s="550"/>
      <c r="F743" s="550"/>
      <c r="G743" s="550"/>
      <c r="H743" s="550"/>
      <c r="I743" s="552"/>
    </row>
    <row r="744" spans="2:9">
      <c r="B744" s="682">
        <v>738</v>
      </c>
      <c r="C744" s="350"/>
      <c r="D744" s="549"/>
      <c r="E744" s="549"/>
      <c r="F744" s="549"/>
      <c r="G744" s="549"/>
      <c r="H744" s="549"/>
      <c r="I744" s="551"/>
    </row>
    <row r="745" spans="2:9">
      <c r="B745" s="682">
        <v>739</v>
      </c>
      <c r="C745" s="390"/>
      <c r="D745" s="550"/>
      <c r="E745" s="550"/>
      <c r="F745" s="550"/>
      <c r="G745" s="550"/>
      <c r="H745" s="550"/>
      <c r="I745" s="552"/>
    </row>
    <row r="746" spans="2:9">
      <c r="B746" s="682">
        <v>740</v>
      </c>
      <c r="C746" s="350"/>
      <c r="D746" s="549"/>
      <c r="E746" s="549"/>
      <c r="F746" s="549"/>
      <c r="G746" s="549"/>
      <c r="H746" s="549"/>
      <c r="I746" s="551"/>
    </row>
    <row r="747" spans="2:9">
      <c r="B747" s="682">
        <v>741</v>
      </c>
      <c r="C747" s="390"/>
      <c r="D747" s="550"/>
      <c r="E747" s="550"/>
      <c r="F747" s="550"/>
      <c r="G747" s="550"/>
      <c r="H747" s="550"/>
      <c r="I747" s="552"/>
    </row>
    <row r="748" spans="2:9">
      <c r="B748" s="682">
        <v>742</v>
      </c>
      <c r="C748" s="350"/>
      <c r="D748" s="549"/>
      <c r="E748" s="549"/>
      <c r="F748" s="549"/>
      <c r="G748" s="549"/>
      <c r="H748" s="549"/>
      <c r="I748" s="551"/>
    </row>
    <row r="749" spans="2:9">
      <c r="B749" s="682">
        <v>743</v>
      </c>
      <c r="C749" s="390"/>
      <c r="D749" s="550"/>
      <c r="E749" s="550"/>
      <c r="F749" s="550"/>
      <c r="G749" s="550"/>
      <c r="H749" s="550"/>
      <c r="I749" s="552"/>
    </row>
    <row r="750" spans="2:9">
      <c r="B750" s="682">
        <v>744</v>
      </c>
      <c r="C750" s="350"/>
      <c r="D750" s="549"/>
      <c r="E750" s="549"/>
      <c r="F750" s="549"/>
      <c r="G750" s="549"/>
      <c r="H750" s="549"/>
      <c r="I750" s="551"/>
    </row>
    <row r="751" spans="2:9">
      <c r="B751" s="682">
        <v>745</v>
      </c>
      <c r="C751" s="350"/>
      <c r="D751" s="549"/>
      <c r="E751" s="549"/>
      <c r="F751" s="549"/>
      <c r="G751" s="549"/>
      <c r="H751" s="549"/>
      <c r="I751" s="551"/>
    </row>
    <row r="752" spans="2:9">
      <c r="B752" s="682">
        <v>746</v>
      </c>
      <c r="C752" s="390"/>
      <c r="D752" s="550"/>
      <c r="E752" s="550"/>
      <c r="F752" s="550"/>
      <c r="G752" s="550"/>
      <c r="H752" s="550"/>
      <c r="I752" s="552"/>
    </row>
    <row r="753" spans="2:9">
      <c r="B753" s="682">
        <v>747</v>
      </c>
      <c r="C753" s="350"/>
      <c r="D753" s="549"/>
      <c r="E753" s="549"/>
      <c r="F753" s="549"/>
      <c r="G753" s="549"/>
      <c r="H753" s="549"/>
      <c r="I753" s="551"/>
    </row>
    <row r="754" spans="2:9">
      <c r="B754" s="682">
        <v>748</v>
      </c>
      <c r="C754" s="390"/>
      <c r="D754" s="550"/>
      <c r="E754" s="550"/>
      <c r="F754" s="550"/>
      <c r="G754" s="550"/>
      <c r="H754" s="550"/>
      <c r="I754" s="552"/>
    </row>
    <row r="755" spans="2:9">
      <c r="B755" s="682">
        <v>749</v>
      </c>
      <c r="C755" s="350"/>
      <c r="D755" s="549"/>
      <c r="E755" s="549"/>
      <c r="F755" s="549"/>
      <c r="G755" s="549"/>
      <c r="H755" s="549"/>
      <c r="I755" s="551"/>
    </row>
    <row r="756" spans="2:9">
      <c r="B756" s="682">
        <v>750</v>
      </c>
      <c r="C756" s="390"/>
      <c r="D756" s="550"/>
      <c r="E756" s="550"/>
      <c r="F756" s="550"/>
      <c r="G756" s="550"/>
      <c r="H756" s="550"/>
      <c r="I756" s="552"/>
    </row>
    <row r="757" spans="2:9">
      <c r="B757" s="682">
        <v>751</v>
      </c>
      <c r="C757" s="350"/>
      <c r="D757" s="549"/>
      <c r="E757" s="549"/>
      <c r="F757" s="549"/>
      <c r="G757" s="549"/>
      <c r="H757" s="549"/>
      <c r="I757" s="551"/>
    </row>
    <row r="758" spans="2:9">
      <c r="B758" s="682">
        <v>752</v>
      </c>
      <c r="C758" s="390"/>
      <c r="D758" s="550"/>
      <c r="E758" s="550"/>
      <c r="F758" s="550"/>
      <c r="G758" s="550"/>
      <c r="H758" s="550"/>
      <c r="I758" s="552"/>
    </row>
    <row r="759" spans="2:9">
      <c r="B759" s="682">
        <v>753</v>
      </c>
      <c r="C759" s="350"/>
      <c r="D759" s="549"/>
      <c r="E759" s="549"/>
      <c r="F759" s="549"/>
      <c r="G759" s="549"/>
      <c r="H759" s="549"/>
      <c r="I759" s="551"/>
    </row>
    <row r="760" spans="2:9">
      <c r="B760" s="682">
        <v>754</v>
      </c>
      <c r="C760" s="390"/>
      <c r="D760" s="550"/>
      <c r="E760" s="550"/>
      <c r="F760" s="550"/>
      <c r="G760" s="550"/>
      <c r="H760" s="550"/>
      <c r="I760" s="552"/>
    </row>
    <row r="761" spans="2:9">
      <c r="B761" s="682">
        <v>755</v>
      </c>
      <c r="C761" s="350"/>
      <c r="D761" s="549"/>
      <c r="E761" s="549"/>
      <c r="F761" s="549"/>
      <c r="G761" s="549"/>
      <c r="H761" s="549"/>
      <c r="I761" s="551"/>
    </row>
    <row r="762" spans="2:9">
      <c r="B762" s="682">
        <v>756</v>
      </c>
      <c r="C762" s="390"/>
      <c r="D762" s="550"/>
      <c r="E762" s="550"/>
      <c r="F762" s="550"/>
      <c r="G762" s="550"/>
      <c r="H762" s="550"/>
      <c r="I762" s="552"/>
    </row>
    <row r="763" spans="2:9">
      <c r="B763" s="682">
        <v>757</v>
      </c>
      <c r="C763" s="350"/>
      <c r="D763" s="549"/>
      <c r="E763" s="549"/>
      <c r="F763" s="549"/>
      <c r="G763" s="549"/>
      <c r="H763" s="549"/>
      <c r="I763" s="551"/>
    </row>
    <row r="764" spans="2:9">
      <c r="B764" s="682">
        <v>758</v>
      </c>
      <c r="C764" s="390"/>
      <c r="D764" s="550"/>
      <c r="E764" s="550"/>
      <c r="F764" s="550"/>
      <c r="G764" s="550"/>
      <c r="H764" s="550"/>
      <c r="I764" s="552"/>
    </row>
    <row r="765" spans="2:9">
      <c r="B765" s="682">
        <v>759</v>
      </c>
      <c r="C765" s="350"/>
      <c r="D765" s="549"/>
      <c r="E765" s="549"/>
      <c r="F765" s="549"/>
      <c r="G765" s="549"/>
      <c r="H765" s="549"/>
      <c r="I765" s="551"/>
    </row>
    <row r="766" spans="2:9">
      <c r="B766" s="682">
        <v>760</v>
      </c>
      <c r="C766" s="390"/>
      <c r="D766" s="550"/>
      <c r="E766" s="550"/>
      <c r="F766" s="550"/>
      <c r="G766" s="550"/>
      <c r="H766" s="550"/>
      <c r="I766" s="552"/>
    </row>
    <row r="767" spans="2:9">
      <c r="B767" s="682">
        <v>761</v>
      </c>
      <c r="C767" s="350"/>
      <c r="D767" s="549"/>
      <c r="E767" s="549"/>
      <c r="F767" s="549"/>
      <c r="G767" s="549"/>
      <c r="H767" s="549"/>
      <c r="I767" s="551"/>
    </row>
    <row r="768" spans="2:9">
      <c r="B768" s="682">
        <v>762</v>
      </c>
      <c r="C768" s="390"/>
      <c r="D768" s="550"/>
      <c r="E768" s="550"/>
      <c r="F768" s="550"/>
      <c r="G768" s="550"/>
      <c r="H768" s="550"/>
      <c r="I768" s="552"/>
    </row>
    <row r="769" spans="2:9">
      <c r="B769" s="682">
        <v>763</v>
      </c>
      <c r="C769" s="350"/>
      <c r="D769" s="549"/>
      <c r="E769" s="549"/>
      <c r="F769" s="549"/>
      <c r="G769" s="549"/>
      <c r="H769" s="549"/>
      <c r="I769" s="551"/>
    </row>
    <row r="770" spans="2:9">
      <c r="B770" s="682">
        <v>764</v>
      </c>
      <c r="C770" s="390"/>
      <c r="D770" s="550"/>
      <c r="E770" s="550"/>
      <c r="F770" s="550"/>
      <c r="G770" s="550"/>
      <c r="H770" s="550"/>
      <c r="I770" s="552"/>
    </row>
    <row r="771" spans="2:9">
      <c r="B771" s="682">
        <v>765</v>
      </c>
      <c r="C771" s="350"/>
      <c r="D771" s="549"/>
      <c r="E771" s="549"/>
      <c r="F771" s="549"/>
      <c r="G771" s="549"/>
      <c r="H771" s="549"/>
      <c r="I771" s="551"/>
    </row>
    <row r="772" spans="2:9">
      <c r="B772" s="682">
        <v>766</v>
      </c>
      <c r="C772" s="390"/>
      <c r="D772" s="550"/>
      <c r="E772" s="550"/>
      <c r="F772" s="550"/>
      <c r="G772" s="550"/>
      <c r="H772" s="550"/>
      <c r="I772" s="552"/>
    </row>
    <row r="773" spans="2:9">
      <c r="B773" s="682">
        <v>767</v>
      </c>
      <c r="C773" s="350"/>
      <c r="D773" s="549"/>
      <c r="E773" s="549"/>
      <c r="F773" s="549"/>
      <c r="G773" s="549"/>
      <c r="H773" s="549"/>
      <c r="I773" s="551"/>
    </row>
    <row r="774" spans="2:9">
      <c r="B774" s="682">
        <v>768</v>
      </c>
      <c r="C774" s="390"/>
      <c r="D774" s="550"/>
      <c r="E774" s="550"/>
      <c r="F774" s="550"/>
      <c r="G774" s="550"/>
      <c r="H774" s="550"/>
      <c r="I774" s="552"/>
    </row>
    <row r="775" spans="2:9">
      <c r="B775" s="682">
        <v>769</v>
      </c>
      <c r="C775" s="350"/>
      <c r="D775" s="549"/>
      <c r="E775" s="549"/>
      <c r="F775" s="549"/>
      <c r="G775" s="549"/>
      <c r="H775" s="549"/>
      <c r="I775" s="551"/>
    </row>
    <row r="776" spans="2:9">
      <c r="B776" s="682">
        <v>770</v>
      </c>
      <c r="C776" s="390"/>
      <c r="D776" s="550"/>
      <c r="E776" s="550"/>
      <c r="F776" s="550"/>
      <c r="G776" s="550"/>
      <c r="H776" s="550"/>
      <c r="I776" s="552"/>
    </row>
    <row r="777" spans="2:9">
      <c r="B777" s="682">
        <v>771</v>
      </c>
      <c r="C777" s="350"/>
      <c r="D777" s="549"/>
      <c r="E777" s="549"/>
      <c r="F777" s="549"/>
      <c r="G777" s="549"/>
      <c r="H777" s="549"/>
      <c r="I777" s="551"/>
    </row>
    <row r="778" spans="2:9">
      <c r="B778" s="682">
        <v>772</v>
      </c>
      <c r="C778" s="390"/>
      <c r="D778" s="550"/>
      <c r="E778" s="550"/>
      <c r="F778" s="550"/>
      <c r="G778" s="550"/>
      <c r="H778" s="550"/>
      <c r="I778" s="552"/>
    </row>
    <row r="779" spans="2:9">
      <c r="B779" s="682">
        <v>773</v>
      </c>
      <c r="C779" s="350"/>
      <c r="D779" s="549"/>
      <c r="E779" s="549"/>
      <c r="F779" s="549"/>
      <c r="G779" s="549"/>
      <c r="H779" s="549"/>
      <c r="I779" s="551"/>
    </row>
    <row r="780" spans="2:9">
      <c r="B780" s="682">
        <v>774</v>
      </c>
      <c r="C780" s="390"/>
      <c r="D780" s="550"/>
      <c r="E780" s="550"/>
      <c r="F780" s="550"/>
      <c r="G780" s="550"/>
      <c r="H780" s="550"/>
      <c r="I780" s="552"/>
    </row>
    <row r="781" spans="2:9">
      <c r="B781" s="682">
        <v>775</v>
      </c>
      <c r="C781" s="350"/>
      <c r="D781" s="549"/>
      <c r="E781" s="549"/>
      <c r="F781" s="549"/>
      <c r="G781" s="549"/>
      <c r="H781" s="549"/>
      <c r="I781" s="551"/>
    </row>
    <row r="782" spans="2:9">
      <c r="B782" s="682">
        <v>776</v>
      </c>
      <c r="C782" s="350"/>
      <c r="D782" s="549"/>
      <c r="E782" s="549"/>
      <c r="F782" s="549"/>
      <c r="G782" s="549"/>
      <c r="H782" s="549"/>
      <c r="I782" s="551"/>
    </row>
    <row r="783" spans="2:9">
      <c r="B783" s="682">
        <v>777</v>
      </c>
      <c r="C783" s="390"/>
      <c r="D783" s="550"/>
      <c r="E783" s="550"/>
      <c r="F783" s="550"/>
      <c r="G783" s="550"/>
      <c r="H783" s="550"/>
      <c r="I783" s="552"/>
    </row>
    <row r="784" spans="2:9">
      <c r="B784" s="682">
        <v>778</v>
      </c>
      <c r="C784" s="350"/>
      <c r="D784" s="549"/>
      <c r="E784" s="549"/>
      <c r="F784" s="549"/>
      <c r="G784" s="549"/>
      <c r="H784" s="549"/>
      <c r="I784" s="551"/>
    </row>
    <row r="785" spans="2:9">
      <c r="B785" s="682">
        <v>779</v>
      </c>
      <c r="C785" s="390"/>
      <c r="D785" s="550"/>
      <c r="E785" s="550"/>
      <c r="F785" s="550"/>
      <c r="G785" s="550"/>
      <c r="H785" s="550"/>
      <c r="I785" s="552"/>
    </row>
    <row r="786" spans="2:9">
      <c r="B786" s="682">
        <v>780</v>
      </c>
      <c r="C786" s="350"/>
      <c r="D786" s="549"/>
      <c r="E786" s="549"/>
      <c r="F786" s="549"/>
      <c r="G786" s="549"/>
      <c r="H786" s="549"/>
      <c r="I786" s="551"/>
    </row>
    <row r="787" spans="2:9">
      <c r="B787" s="682">
        <v>781</v>
      </c>
      <c r="C787" s="390"/>
      <c r="D787" s="550"/>
      <c r="E787" s="550"/>
      <c r="F787" s="550"/>
      <c r="G787" s="550"/>
      <c r="H787" s="550"/>
      <c r="I787" s="552"/>
    </row>
    <row r="788" spans="2:9">
      <c r="B788" s="682">
        <v>782</v>
      </c>
      <c r="C788" s="350"/>
      <c r="D788" s="549"/>
      <c r="E788" s="549"/>
      <c r="F788" s="549"/>
      <c r="G788" s="549"/>
      <c r="H788" s="549"/>
      <c r="I788" s="551"/>
    </row>
    <row r="789" spans="2:9">
      <c r="B789" s="682">
        <v>783</v>
      </c>
      <c r="C789" s="390"/>
      <c r="D789" s="550"/>
      <c r="E789" s="550"/>
      <c r="F789" s="550"/>
      <c r="G789" s="550"/>
      <c r="H789" s="550"/>
      <c r="I789" s="552"/>
    </row>
    <row r="790" spans="2:9">
      <c r="B790" s="682">
        <v>784</v>
      </c>
      <c r="C790" s="350"/>
      <c r="D790" s="549"/>
      <c r="E790" s="549"/>
      <c r="F790" s="549"/>
      <c r="G790" s="549"/>
      <c r="H790" s="549"/>
      <c r="I790" s="551"/>
    </row>
    <row r="791" spans="2:9">
      <c r="B791" s="682">
        <v>785</v>
      </c>
      <c r="C791" s="390"/>
      <c r="D791" s="550"/>
      <c r="E791" s="550"/>
      <c r="F791" s="550"/>
      <c r="G791" s="550"/>
      <c r="H791" s="550"/>
      <c r="I791" s="552"/>
    </row>
    <row r="792" spans="2:9">
      <c r="B792" s="682">
        <v>786</v>
      </c>
      <c r="C792" s="350"/>
      <c r="D792" s="549"/>
      <c r="E792" s="549"/>
      <c r="F792" s="549"/>
      <c r="G792" s="549"/>
      <c r="H792" s="549"/>
      <c r="I792" s="551"/>
    </row>
    <row r="793" spans="2:9">
      <c r="B793" s="682">
        <v>787</v>
      </c>
      <c r="C793" s="390"/>
      <c r="D793" s="550"/>
      <c r="E793" s="550"/>
      <c r="F793" s="550"/>
      <c r="G793" s="550"/>
      <c r="H793" s="550"/>
      <c r="I793" s="552"/>
    </row>
    <row r="794" spans="2:9">
      <c r="B794" s="682">
        <v>788</v>
      </c>
      <c r="C794" s="350"/>
      <c r="D794" s="549"/>
      <c r="E794" s="549"/>
      <c r="F794" s="549"/>
      <c r="G794" s="549"/>
      <c r="H794" s="549"/>
      <c r="I794" s="551"/>
    </row>
    <row r="795" spans="2:9">
      <c r="B795" s="682">
        <v>789</v>
      </c>
      <c r="C795" s="390"/>
      <c r="D795" s="550"/>
      <c r="E795" s="550"/>
      <c r="F795" s="550"/>
      <c r="G795" s="550"/>
      <c r="H795" s="550"/>
      <c r="I795" s="552"/>
    </row>
    <row r="796" spans="2:9">
      <c r="B796" s="682">
        <v>790</v>
      </c>
      <c r="C796" s="350"/>
      <c r="D796" s="549"/>
      <c r="E796" s="549"/>
      <c r="F796" s="549"/>
      <c r="G796" s="549"/>
      <c r="H796" s="549"/>
      <c r="I796" s="551"/>
    </row>
    <row r="797" spans="2:9">
      <c r="B797" s="682">
        <v>791</v>
      </c>
      <c r="C797" s="390"/>
      <c r="D797" s="550"/>
      <c r="E797" s="550"/>
      <c r="F797" s="550"/>
      <c r="G797" s="550"/>
      <c r="H797" s="550"/>
      <c r="I797" s="552"/>
    </row>
    <row r="798" spans="2:9">
      <c r="B798" s="682">
        <v>792</v>
      </c>
      <c r="C798" s="350"/>
      <c r="D798" s="549"/>
      <c r="E798" s="549"/>
      <c r="F798" s="549"/>
      <c r="G798" s="549"/>
      <c r="H798" s="549"/>
      <c r="I798" s="551"/>
    </row>
    <row r="799" spans="2:9">
      <c r="B799" s="682">
        <v>793</v>
      </c>
      <c r="C799" s="390"/>
      <c r="D799" s="550"/>
      <c r="E799" s="550"/>
      <c r="F799" s="550"/>
      <c r="G799" s="550"/>
      <c r="H799" s="550"/>
      <c r="I799" s="552"/>
    </row>
    <row r="800" spans="2:9">
      <c r="B800" s="682">
        <v>794</v>
      </c>
      <c r="C800" s="350"/>
      <c r="D800" s="549"/>
      <c r="E800" s="549"/>
      <c r="F800" s="549"/>
      <c r="G800" s="549"/>
      <c r="H800" s="549"/>
      <c r="I800" s="551"/>
    </row>
    <row r="801" spans="2:9">
      <c r="B801" s="682">
        <v>795</v>
      </c>
      <c r="C801" s="390"/>
      <c r="D801" s="550"/>
      <c r="E801" s="550"/>
      <c r="F801" s="550"/>
      <c r="G801" s="550"/>
      <c r="H801" s="550"/>
      <c r="I801" s="552"/>
    </row>
    <row r="802" spans="2:9">
      <c r="B802" s="682">
        <v>796</v>
      </c>
      <c r="C802" s="350"/>
      <c r="D802" s="549"/>
      <c r="E802" s="549"/>
      <c r="F802" s="549"/>
      <c r="G802" s="549"/>
      <c r="H802" s="549"/>
      <c r="I802" s="551"/>
    </row>
    <row r="803" spans="2:9">
      <c r="B803" s="682">
        <v>797</v>
      </c>
      <c r="C803" s="390"/>
      <c r="D803" s="550"/>
      <c r="E803" s="550"/>
      <c r="F803" s="550"/>
      <c r="G803" s="550"/>
      <c r="H803" s="550"/>
      <c r="I803" s="552"/>
    </row>
    <row r="804" spans="2:9">
      <c r="B804" s="682">
        <v>798</v>
      </c>
      <c r="C804" s="350"/>
      <c r="D804" s="549"/>
      <c r="E804" s="549"/>
      <c r="F804" s="549"/>
      <c r="G804" s="549"/>
      <c r="H804" s="549"/>
      <c r="I804" s="551"/>
    </row>
    <row r="805" spans="2:9">
      <c r="B805" s="682">
        <v>799</v>
      </c>
      <c r="C805" s="390"/>
      <c r="D805" s="550"/>
      <c r="E805" s="550"/>
      <c r="F805" s="550"/>
      <c r="G805" s="550"/>
      <c r="H805" s="550"/>
      <c r="I805" s="552"/>
    </row>
    <row r="806" spans="2:9">
      <c r="B806" s="682">
        <v>800</v>
      </c>
      <c r="C806" s="350"/>
      <c r="D806" s="549"/>
      <c r="E806" s="549"/>
      <c r="F806" s="549"/>
      <c r="G806" s="549"/>
      <c r="H806" s="549"/>
      <c r="I806" s="551"/>
    </row>
    <row r="807" spans="2:9">
      <c r="B807" s="682">
        <v>801</v>
      </c>
      <c r="C807" s="390"/>
      <c r="D807" s="550"/>
      <c r="E807" s="550"/>
      <c r="F807" s="550"/>
      <c r="G807" s="550"/>
      <c r="H807" s="550"/>
      <c r="I807" s="552"/>
    </row>
    <row r="808" spans="2:9">
      <c r="B808" s="682">
        <v>802</v>
      </c>
      <c r="C808" s="350"/>
      <c r="D808" s="549"/>
      <c r="E808" s="549"/>
      <c r="F808" s="549"/>
      <c r="G808" s="549"/>
      <c r="H808" s="549"/>
      <c r="I808" s="551"/>
    </row>
    <row r="809" spans="2:9">
      <c r="B809" s="682">
        <v>803</v>
      </c>
      <c r="C809" s="390"/>
      <c r="D809" s="550"/>
      <c r="E809" s="550"/>
      <c r="F809" s="550"/>
      <c r="G809" s="550"/>
      <c r="H809" s="550"/>
      <c r="I809" s="552"/>
    </row>
    <row r="810" spans="2:9">
      <c r="B810" s="682">
        <v>804</v>
      </c>
      <c r="C810" s="350"/>
      <c r="D810" s="549"/>
      <c r="E810" s="549"/>
      <c r="F810" s="549"/>
      <c r="G810" s="549"/>
      <c r="H810" s="549"/>
      <c r="I810" s="551"/>
    </row>
    <row r="811" spans="2:9">
      <c r="B811" s="682">
        <v>805</v>
      </c>
      <c r="C811" s="390"/>
      <c r="D811" s="550"/>
      <c r="E811" s="550"/>
      <c r="F811" s="550"/>
      <c r="G811" s="550"/>
      <c r="H811" s="550"/>
      <c r="I811" s="552"/>
    </row>
    <row r="812" spans="2:9">
      <c r="B812" s="682">
        <v>806</v>
      </c>
      <c r="C812" s="350"/>
      <c r="D812" s="549"/>
      <c r="E812" s="549"/>
      <c r="F812" s="549"/>
      <c r="G812" s="549"/>
      <c r="H812" s="549"/>
      <c r="I812" s="551"/>
    </row>
    <row r="813" spans="2:9">
      <c r="B813" s="682">
        <v>807</v>
      </c>
      <c r="C813" s="350"/>
      <c r="D813" s="549"/>
      <c r="E813" s="549"/>
      <c r="F813" s="549"/>
      <c r="G813" s="549"/>
      <c r="H813" s="549"/>
      <c r="I813" s="551"/>
    </row>
    <row r="814" spans="2:9">
      <c r="B814" s="682">
        <v>808</v>
      </c>
      <c r="C814" s="390"/>
      <c r="D814" s="550"/>
      <c r="E814" s="550"/>
      <c r="F814" s="550"/>
      <c r="G814" s="550"/>
      <c r="H814" s="550"/>
      <c r="I814" s="552"/>
    </row>
    <row r="815" spans="2:9">
      <c r="B815" s="682">
        <v>809</v>
      </c>
      <c r="C815" s="350"/>
      <c r="D815" s="549"/>
      <c r="E815" s="549"/>
      <c r="F815" s="549"/>
      <c r="G815" s="549"/>
      <c r="H815" s="549"/>
      <c r="I815" s="551"/>
    </row>
    <row r="816" spans="2:9">
      <c r="B816" s="682">
        <v>810</v>
      </c>
      <c r="C816" s="390"/>
      <c r="D816" s="550"/>
      <c r="E816" s="550"/>
      <c r="F816" s="550"/>
      <c r="G816" s="550"/>
      <c r="H816" s="550"/>
      <c r="I816" s="552"/>
    </row>
    <row r="817" spans="2:9">
      <c r="B817" s="682">
        <v>811</v>
      </c>
      <c r="C817" s="350"/>
      <c r="D817" s="549"/>
      <c r="E817" s="549"/>
      <c r="F817" s="549"/>
      <c r="G817" s="549"/>
      <c r="H817" s="549"/>
      <c r="I817" s="551"/>
    </row>
    <row r="818" spans="2:9">
      <c r="B818" s="682">
        <v>812</v>
      </c>
      <c r="C818" s="390"/>
      <c r="D818" s="550"/>
      <c r="E818" s="550"/>
      <c r="F818" s="550"/>
      <c r="G818" s="550"/>
      <c r="H818" s="550"/>
      <c r="I818" s="552"/>
    </row>
    <row r="819" spans="2:9">
      <c r="B819" s="682">
        <v>813</v>
      </c>
      <c r="C819" s="350"/>
      <c r="D819" s="549"/>
      <c r="E819" s="549"/>
      <c r="F819" s="549"/>
      <c r="G819" s="549"/>
      <c r="H819" s="549"/>
      <c r="I819" s="551"/>
    </row>
    <row r="820" spans="2:9">
      <c r="B820" s="682">
        <v>814</v>
      </c>
      <c r="C820" s="390"/>
      <c r="D820" s="550"/>
      <c r="E820" s="550"/>
      <c r="F820" s="550"/>
      <c r="G820" s="550"/>
      <c r="H820" s="550"/>
      <c r="I820" s="552"/>
    </row>
    <row r="821" spans="2:9">
      <c r="B821" s="682">
        <v>815</v>
      </c>
      <c r="C821" s="350"/>
      <c r="D821" s="549"/>
      <c r="E821" s="549"/>
      <c r="F821" s="549"/>
      <c r="G821" s="549"/>
      <c r="H821" s="549"/>
      <c r="I821" s="551"/>
    </row>
    <row r="822" spans="2:9">
      <c r="B822" s="682">
        <v>816</v>
      </c>
      <c r="C822" s="390"/>
      <c r="D822" s="550"/>
      <c r="E822" s="550"/>
      <c r="F822" s="550"/>
      <c r="G822" s="550"/>
      <c r="H822" s="550"/>
      <c r="I822" s="552"/>
    </row>
    <row r="823" spans="2:9">
      <c r="B823" s="682">
        <v>817</v>
      </c>
      <c r="C823" s="350"/>
      <c r="D823" s="549"/>
      <c r="E823" s="549"/>
      <c r="F823" s="549"/>
      <c r="G823" s="549"/>
      <c r="H823" s="549"/>
      <c r="I823" s="551"/>
    </row>
    <row r="824" spans="2:9">
      <c r="B824" s="682">
        <v>818</v>
      </c>
      <c r="C824" s="390"/>
      <c r="D824" s="550"/>
      <c r="E824" s="550"/>
      <c r="F824" s="550"/>
      <c r="G824" s="550"/>
      <c r="H824" s="550"/>
      <c r="I824" s="552"/>
    </row>
    <row r="825" spans="2:9">
      <c r="B825" s="682">
        <v>819</v>
      </c>
      <c r="C825" s="350"/>
      <c r="D825" s="549"/>
      <c r="E825" s="549"/>
      <c r="F825" s="549"/>
      <c r="G825" s="549"/>
      <c r="H825" s="549"/>
      <c r="I825" s="551"/>
    </row>
    <row r="826" spans="2:9">
      <c r="B826" s="682">
        <v>820</v>
      </c>
      <c r="C826" s="390"/>
      <c r="D826" s="550"/>
      <c r="E826" s="550"/>
      <c r="F826" s="550"/>
      <c r="G826" s="550"/>
      <c r="H826" s="550"/>
      <c r="I826" s="552"/>
    </row>
    <row r="827" spans="2:9">
      <c r="B827" s="682">
        <v>821</v>
      </c>
      <c r="C827" s="350"/>
      <c r="D827" s="549"/>
      <c r="E827" s="549"/>
      <c r="F827" s="549"/>
      <c r="G827" s="549"/>
      <c r="H827" s="549"/>
      <c r="I827" s="551"/>
    </row>
    <row r="828" spans="2:9">
      <c r="B828" s="682">
        <v>822</v>
      </c>
      <c r="C828" s="390"/>
      <c r="D828" s="550"/>
      <c r="E828" s="550"/>
      <c r="F828" s="550"/>
      <c r="G828" s="550"/>
      <c r="H828" s="550"/>
      <c r="I828" s="552"/>
    </row>
    <row r="829" spans="2:9">
      <c r="B829" s="682">
        <v>823</v>
      </c>
      <c r="C829" s="350"/>
      <c r="D829" s="549"/>
      <c r="E829" s="549"/>
      <c r="F829" s="549"/>
      <c r="G829" s="549"/>
      <c r="H829" s="549"/>
      <c r="I829" s="551"/>
    </row>
    <row r="830" spans="2:9">
      <c r="B830" s="682">
        <v>824</v>
      </c>
      <c r="C830" s="390"/>
      <c r="D830" s="550"/>
      <c r="E830" s="550"/>
      <c r="F830" s="550"/>
      <c r="G830" s="550"/>
      <c r="H830" s="550"/>
      <c r="I830" s="552"/>
    </row>
    <row r="831" spans="2:9">
      <c r="B831" s="682">
        <v>825</v>
      </c>
      <c r="C831" s="350"/>
      <c r="D831" s="549"/>
      <c r="E831" s="549"/>
      <c r="F831" s="549"/>
      <c r="G831" s="549"/>
      <c r="H831" s="549"/>
      <c r="I831" s="551"/>
    </row>
    <row r="832" spans="2:9">
      <c r="B832" s="682">
        <v>826</v>
      </c>
      <c r="C832" s="390"/>
      <c r="D832" s="550"/>
      <c r="E832" s="550"/>
      <c r="F832" s="550"/>
      <c r="G832" s="550"/>
      <c r="H832" s="550"/>
      <c r="I832" s="552"/>
    </row>
    <row r="833" spans="2:9">
      <c r="B833" s="682">
        <v>827</v>
      </c>
      <c r="C833" s="350"/>
      <c r="D833" s="549"/>
      <c r="E833" s="549"/>
      <c r="F833" s="549"/>
      <c r="G833" s="549"/>
      <c r="H833" s="549"/>
      <c r="I833" s="551"/>
    </row>
    <row r="834" spans="2:9">
      <c r="B834" s="682">
        <v>828</v>
      </c>
      <c r="C834" s="390"/>
      <c r="D834" s="550"/>
      <c r="E834" s="550"/>
      <c r="F834" s="550"/>
      <c r="G834" s="550"/>
      <c r="H834" s="550"/>
      <c r="I834" s="552"/>
    </row>
    <row r="835" spans="2:9">
      <c r="B835" s="682">
        <v>829</v>
      </c>
      <c r="C835" s="350"/>
      <c r="D835" s="549"/>
      <c r="E835" s="549"/>
      <c r="F835" s="549"/>
      <c r="G835" s="549"/>
      <c r="H835" s="549"/>
      <c r="I835" s="551"/>
    </row>
    <row r="836" spans="2:9">
      <c r="B836" s="682">
        <v>830</v>
      </c>
      <c r="C836" s="390"/>
      <c r="D836" s="550"/>
      <c r="E836" s="550"/>
      <c r="F836" s="550"/>
      <c r="G836" s="550"/>
      <c r="H836" s="550"/>
      <c r="I836" s="552"/>
    </row>
    <row r="837" spans="2:9">
      <c r="B837" s="682">
        <v>831</v>
      </c>
      <c r="C837" s="350"/>
      <c r="D837" s="549"/>
      <c r="E837" s="549"/>
      <c r="F837" s="549"/>
      <c r="G837" s="549"/>
      <c r="H837" s="549"/>
      <c r="I837" s="551"/>
    </row>
    <row r="838" spans="2:9">
      <c r="B838" s="682">
        <v>832</v>
      </c>
      <c r="C838" s="390"/>
      <c r="D838" s="550"/>
      <c r="E838" s="550"/>
      <c r="F838" s="550"/>
      <c r="G838" s="550"/>
      <c r="H838" s="550"/>
      <c r="I838" s="552"/>
    </row>
    <row r="839" spans="2:9">
      <c r="B839" s="682">
        <v>833</v>
      </c>
      <c r="C839" s="350"/>
      <c r="D839" s="549"/>
      <c r="E839" s="549"/>
      <c r="F839" s="549"/>
      <c r="G839" s="549"/>
      <c r="H839" s="549"/>
      <c r="I839" s="551"/>
    </row>
    <row r="840" spans="2:9">
      <c r="B840" s="682">
        <v>834</v>
      </c>
      <c r="C840" s="390"/>
      <c r="D840" s="550"/>
      <c r="E840" s="550"/>
      <c r="F840" s="550"/>
      <c r="G840" s="550"/>
      <c r="H840" s="550"/>
      <c r="I840" s="552"/>
    </row>
    <row r="841" spans="2:9">
      <c r="B841" s="682">
        <v>835</v>
      </c>
      <c r="C841" s="350"/>
      <c r="D841" s="549"/>
      <c r="E841" s="549"/>
      <c r="F841" s="549"/>
      <c r="G841" s="549"/>
      <c r="H841" s="549"/>
      <c r="I841" s="551"/>
    </row>
    <row r="842" spans="2:9">
      <c r="B842" s="682">
        <v>836</v>
      </c>
      <c r="C842" s="390"/>
      <c r="D842" s="550"/>
      <c r="E842" s="550"/>
      <c r="F842" s="550"/>
      <c r="G842" s="550"/>
      <c r="H842" s="550"/>
      <c r="I842" s="552"/>
    </row>
    <row r="843" spans="2:9">
      <c r="B843" s="682">
        <v>837</v>
      </c>
      <c r="C843" s="350"/>
      <c r="D843" s="549"/>
      <c r="E843" s="549"/>
      <c r="F843" s="549"/>
      <c r="G843" s="549"/>
      <c r="H843" s="549"/>
      <c r="I843" s="551"/>
    </row>
    <row r="844" spans="2:9">
      <c r="B844" s="682">
        <v>838</v>
      </c>
      <c r="C844" s="350"/>
      <c r="D844" s="549"/>
      <c r="E844" s="549"/>
      <c r="F844" s="549"/>
      <c r="G844" s="549"/>
      <c r="H844" s="549"/>
      <c r="I844" s="551"/>
    </row>
    <row r="845" spans="2:9">
      <c r="B845" s="682">
        <v>839</v>
      </c>
      <c r="C845" s="390"/>
      <c r="D845" s="550"/>
      <c r="E845" s="550"/>
      <c r="F845" s="550"/>
      <c r="G845" s="550"/>
      <c r="H845" s="550"/>
      <c r="I845" s="552"/>
    </row>
    <row r="846" spans="2:9">
      <c r="B846" s="682">
        <v>840</v>
      </c>
      <c r="C846" s="350"/>
      <c r="D846" s="549"/>
      <c r="E846" s="549"/>
      <c r="F846" s="549"/>
      <c r="G846" s="549"/>
      <c r="H846" s="549"/>
      <c r="I846" s="551"/>
    </row>
    <row r="847" spans="2:9">
      <c r="B847" s="682">
        <v>841</v>
      </c>
      <c r="C847" s="390"/>
      <c r="D847" s="550"/>
      <c r="E847" s="550"/>
      <c r="F847" s="550"/>
      <c r="G847" s="550"/>
      <c r="H847" s="550"/>
      <c r="I847" s="552"/>
    </row>
    <row r="848" spans="2:9">
      <c r="B848" s="682">
        <v>842</v>
      </c>
      <c r="C848" s="350"/>
      <c r="D848" s="549"/>
      <c r="E848" s="549"/>
      <c r="F848" s="549"/>
      <c r="G848" s="549"/>
      <c r="H848" s="549"/>
      <c r="I848" s="551"/>
    </row>
    <row r="849" spans="2:9">
      <c r="B849" s="682">
        <v>843</v>
      </c>
      <c r="C849" s="390"/>
      <c r="D849" s="550"/>
      <c r="E849" s="550"/>
      <c r="F849" s="550"/>
      <c r="G849" s="550"/>
      <c r="H849" s="550"/>
      <c r="I849" s="552"/>
    </row>
    <row r="850" spans="2:9">
      <c r="B850" s="682">
        <v>844</v>
      </c>
      <c r="C850" s="350"/>
      <c r="D850" s="549"/>
      <c r="E850" s="549"/>
      <c r="F850" s="549"/>
      <c r="G850" s="549"/>
      <c r="H850" s="549"/>
      <c r="I850" s="551"/>
    </row>
    <row r="851" spans="2:9">
      <c r="B851" s="682">
        <v>845</v>
      </c>
      <c r="C851" s="390"/>
      <c r="D851" s="550"/>
      <c r="E851" s="550"/>
      <c r="F851" s="550"/>
      <c r="G851" s="550"/>
      <c r="H851" s="550"/>
      <c r="I851" s="552"/>
    </row>
    <row r="852" spans="2:9">
      <c r="B852" s="682">
        <v>846</v>
      </c>
      <c r="C852" s="350"/>
      <c r="D852" s="549"/>
      <c r="E852" s="549"/>
      <c r="F852" s="549"/>
      <c r="G852" s="549"/>
      <c r="H852" s="549"/>
      <c r="I852" s="551"/>
    </row>
    <row r="853" spans="2:9">
      <c r="B853" s="682">
        <v>847</v>
      </c>
      <c r="C853" s="390"/>
      <c r="D853" s="550"/>
      <c r="E853" s="550"/>
      <c r="F853" s="550"/>
      <c r="G853" s="550"/>
      <c r="H853" s="550"/>
      <c r="I853" s="552"/>
    </row>
    <row r="854" spans="2:9">
      <c r="B854" s="682">
        <v>848</v>
      </c>
      <c r="C854" s="350"/>
      <c r="D854" s="549"/>
      <c r="E854" s="549"/>
      <c r="F854" s="549"/>
      <c r="G854" s="549"/>
      <c r="H854" s="549"/>
      <c r="I854" s="551"/>
    </row>
    <row r="855" spans="2:9">
      <c r="B855" s="682">
        <v>849</v>
      </c>
      <c r="C855" s="390"/>
      <c r="D855" s="550"/>
      <c r="E855" s="550"/>
      <c r="F855" s="550"/>
      <c r="G855" s="550"/>
      <c r="H855" s="550"/>
      <c r="I855" s="552"/>
    </row>
    <row r="856" spans="2:9">
      <c r="B856" s="682">
        <v>850</v>
      </c>
      <c r="C856" s="350"/>
      <c r="D856" s="549"/>
      <c r="E856" s="549"/>
      <c r="F856" s="549"/>
      <c r="G856" s="549"/>
      <c r="H856" s="549"/>
      <c r="I856" s="551"/>
    </row>
    <row r="857" spans="2:9">
      <c r="B857" s="682">
        <v>851</v>
      </c>
      <c r="C857" s="390"/>
      <c r="D857" s="550"/>
      <c r="E857" s="550"/>
      <c r="F857" s="550"/>
      <c r="G857" s="550"/>
      <c r="H857" s="550"/>
      <c r="I857" s="552"/>
    </row>
    <row r="858" spans="2:9">
      <c r="B858" s="682">
        <v>852</v>
      </c>
      <c r="C858" s="350"/>
      <c r="D858" s="549"/>
      <c r="E858" s="549"/>
      <c r="F858" s="549"/>
      <c r="G858" s="549"/>
      <c r="H858" s="549"/>
      <c r="I858" s="551"/>
    </row>
    <row r="859" spans="2:9">
      <c r="B859" s="682">
        <v>853</v>
      </c>
      <c r="C859" s="390"/>
      <c r="D859" s="550"/>
      <c r="E859" s="550"/>
      <c r="F859" s="550"/>
      <c r="G859" s="550"/>
      <c r="H859" s="550"/>
      <c r="I859" s="552"/>
    </row>
    <row r="860" spans="2:9">
      <c r="B860" s="682">
        <v>854</v>
      </c>
      <c r="C860" s="350"/>
      <c r="D860" s="549"/>
      <c r="E860" s="549"/>
      <c r="F860" s="549"/>
      <c r="G860" s="549"/>
      <c r="H860" s="549"/>
      <c r="I860" s="551"/>
    </row>
    <row r="861" spans="2:9">
      <c r="B861" s="682">
        <v>855</v>
      </c>
      <c r="C861" s="390"/>
      <c r="D861" s="550"/>
      <c r="E861" s="550"/>
      <c r="F861" s="550"/>
      <c r="G861" s="550"/>
      <c r="H861" s="550"/>
      <c r="I861" s="552"/>
    </row>
    <row r="862" spans="2:9">
      <c r="B862" s="682">
        <v>856</v>
      </c>
      <c r="C862" s="350"/>
      <c r="D862" s="549"/>
      <c r="E862" s="549"/>
      <c r="F862" s="549"/>
      <c r="G862" s="549"/>
      <c r="H862" s="549"/>
      <c r="I862" s="551"/>
    </row>
    <row r="863" spans="2:9">
      <c r="B863" s="682">
        <v>857</v>
      </c>
      <c r="C863" s="390"/>
      <c r="D863" s="550"/>
      <c r="E863" s="550"/>
      <c r="F863" s="550"/>
      <c r="G863" s="550"/>
      <c r="H863" s="550"/>
      <c r="I863" s="552"/>
    </row>
    <row r="864" spans="2:9">
      <c r="B864" s="682">
        <v>858</v>
      </c>
      <c r="C864" s="350"/>
      <c r="D864" s="549"/>
      <c r="E864" s="549"/>
      <c r="F864" s="549"/>
      <c r="G864" s="549"/>
      <c r="H864" s="549"/>
      <c r="I864" s="551"/>
    </row>
    <row r="865" spans="2:9">
      <c r="B865" s="682">
        <v>859</v>
      </c>
      <c r="C865" s="390"/>
      <c r="D865" s="550"/>
      <c r="E865" s="550"/>
      <c r="F865" s="550"/>
      <c r="G865" s="550"/>
      <c r="H865" s="550"/>
      <c r="I865" s="552"/>
    </row>
    <row r="866" spans="2:9">
      <c r="B866" s="682">
        <v>860</v>
      </c>
      <c r="C866" s="350"/>
      <c r="D866" s="549"/>
      <c r="E866" s="549"/>
      <c r="F866" s="549"/>
      <c r="G866" s="549"/>
      <c r="H866" s="549"/>
      <c r="I866" s="551"/>
    </row>
    <row r="867" spans="2:9">
      <c r="B867" s="682">
        <v>861</v>
      </c>
      <c r="C867" s="390"/>
      <c r="D867" s="550"/>
      <c r="E867" s="550"/>
      <c r="F867" s="550"/>
      <c r="G867" s="550"/>
      <c r="H867" s="550"/>
      <c r="I867" s="552"/>
    </row>
    <row r="868" spans="2:9">
      <c r="B868" s="682">
        <v>862</v>
      </c>
      <c r="C868" s="350"/>
      <c r="D868" s="549"/>
      <c r="E868" s="549"/>
      <c r="F868" s="549"/>
      <c r="G868" s="549"/>
      <c r="H868" s="549"/>
      <c r="I868" s="551"/>
    </row>
    <row r="869" spans="2:9">
      <c r="B869" s="682">
        <v>863</v>
      </c>
      <c r="C869" s="390"/>
      <c r="D869" s="550"/>
      <c r="E869" s="550"/>
      <c r="F869" s="550"/>
      <c r="G869" s="550"/>
      <c r="H869" s="550"/>
      <c r="I869" s="552"/>
    </row>
    <row r="870" spans="2:9">
      <c r="B870" s="682">
        <v>864</v>
      </c>
      <c r="C870" s="350"/>
      <c r="D870" s="549"/>
      <c r="E870" s="549"/>
      <c r="F870" s="549"/>
      <c r="G870" s="549"/>
      <c r="H870" s="549"/>
      <c r="I870" s="551"/>
    </row>
    <row r="871" spans="2:9">
      <c r="B871" s="682">
        <v>865</v>
      </c>
      <c r="C871" s="390"/>
      <c r="D871" s="550"/>
      <c r="E871" s="550"/>
      <c r="F871" s="550"/>
      <c r="G871" s="550"/>
      <c r="H871" s="550"/>
      <c r="I871" s="552"/>
    </row>
    <row r="872" spans="2:9">
      <c r="B872" s="682">
        <v>866</v>
      </c>
      <c r="C872" s="350"/>
      <c r="D872" s="549"/>
      <c r="E872" s="549"/>
      <c r="F872" s="549"/>
      <c r="G872" s="549"/>
      <c r="H872" s="549"/>
      <c r="I872" s="551"/>
    </row>
    <row r="873" spans="2:9">
      <c r="B873" s="682">
        <v>867</v>
      </c>
      <c r="C873" s="390"/>
      <c r="D873" s="550"/>
      <c r="E873" s="550"/>
      <c r="F873" s="550"/>
      <c r="G873" s="550"/>
      <c r="H873" s="550"/>
      <c r="I873" s="552"/>
    </row>
    <row r="874" spans="2:9">
      <c r="B874" s="682">
        <v>868</v>
      </c>
      <c r="C874" s="350"/>
      <c r="D874" s="549"/>
      <c r="E874" s="549"/>
      <c r="F874" s="549"/>
      <c r="G874" s="549"/>
      <c r="H874" s="549"/>
      <c r="I874" s="551"/>
    </row>
    <row r="875" spans="2:9">
      <c r="B875" s="682">
        <v>869</v>
      </c>
      <c r="C875" s="350"/>
      <c r="D875" s="549"/>
      <c r="E875" s="549"/>
      <c r="F875" s="549"/>
      <c r="G875" s="549"/>
      <c r="H875" s="549"/>
      <c r="I875" s="551"/>
    </row>
    <row r="876" spans="2:9">
      <c r="B876" s="682">
        <v>870</v>
      </c>
      <c r="C876" s="390"/>
      <c r="D876" s="550"/>
      <c r="E876" s="550"/>
      <c r="F876" s="550"/>
      <c r="G876" s="550"/>
      <c r="H876" s="550"/>
      <c r="I876" s="552"/>
    </row>
    <row r="877" spans="2:9">
      <c r="B877" s="682">
        <v>871</v>
      </c>
      <c r="C877" s="350"/>
      <c r="D877" s="549"/>
      <c r="E877" s="549"/>
      <c r="F877" s="549"/>
      <c r="G877" s="549"/>
      <c r="H877" s="549"/>
      <c r="I877" s="551"/>
    </row>
    <row r="878" spans="2:9">
      <c r="B878" s="682">
        <v>872</v>
      </c>
      <c r="C878" s="390"/>
      <c r="D878" s="550"/>
      <c r="E878" s="550"/>
      <c r="F878" s="550"/>
      <c r="G878" s="550"/>
      <c r="H878" s="550"/>
      <c r="I878" s="552"/>
    </row>
    <row r="879" spans="2:9">
      <c r="B879" s="682">
        <v>873</v>
      </c>
      <c r="C879" s="350"/>
      <c r="D879" s="549"/>
      <c r="E879" s="549"/>
      <c r="F879" s="549"/>
      <c r="G879" s="549"/>
      <c r="H879" s="549"/>
      <c r="I879" s="551"/>
    </row>
    <row r="880" spans="2:9">
      <c r="B880" s="682">
        <v>874</v>
      </c>
      <c r="C880" s="390"/>
      <c r="D880" s="550"/>
      <c r="E880" s="550"/>
      <c r="F880" s="550"/>
      <c r="G880" s="550"/>
      <c r="H880" s="550"/>
      <c r="I880" s="552"/>
    </row>
    <row r="881" spans="2:9">
      <c r="B881" s="682">
        <v>875</v>
      </c>
      <c r="C881" s="350"/>
      <c r="D881" s="549"/>
      <c r="E881" s="549"/>
      <c r="F881" s="549"/>
      <c r="G881" s="549"/>
      <c r="H881" s="549"/>
      <c r="I881" s="551"/>
    </row>
    <row r="882" spans="2:9">
      <c r="B882" s="682">
        <v>876</v>
      </c>
      <c r="C882" s="390"/>
      <c r="D882" s="550"/>
      <c r="E882" s="550"/>
      <c r="F882" s="550"/>
      <c r="G882" s="550"/>
      <c r="H882" s="550"/>
      <c r="I882" s="552"/>
    </row>
    <row r="883" spans="2:9">
      <c r="B883" s="682">
        <v>877</v>
      </c>
      <c r="C883" s="350"/>
      <c r="D883" s="549"/>
      <c r="E883" s="549"/>
      <c r="F883" s="549"/>
      <c r="G883" s="549"/>
      <c r="H883" s="549"/>
      <c r="I883" s="551"/>
    </row>
    <row r="884" spans="2:9">
      <c r="B884" s="682">
        <v>878</v>
      </c>
      <c r="C884" s="390"/>
      <c r="D884" s="550"/>
      <c r="E884" s="550"/>
      <c r="F884" s="550"/>
      <c r="G884" s="550"/>
      <c r="H884" s="550"/>
      <c r="I884" s="552"/>
    </row>
    <row r="885" spans="2:9">
      <c r="B885" s="682">
        <v>879</v>
      </c>
      <c r="C885" s="350"/>
      <c r="D885" s="549"/>
      <c r="E885" s="549"/>
      <c r="F885" s="549"/>
      <c r="G885" s="549"/>
      <c r="H885" s="549"/>
      <c r="I885" s="551"/>
    </row>
    <row r="886" spans="2:9">
      <c r="B886" s="682">
        <v>880</v>
      </c>
      <c r="C886" s="390"/>
      <c r="D886" s="550"/>
      <c r="E886" s="550"/>
      <c r="F886" s="550"/>
      <c r="G886" s="550"/>
      <c r="H886" s="550"/>
      <c r="I886" s="552"/>
    </row>
    <row r="887" spans="2:9">
      <c r="B887" s="682">
        <v>881</v>
      </c>
      <c r="C887" s="350"/>
      <c r="D887" s="549"/>
      <c r="E887" s="549"/>
      <c r="F887" s="549"/>
      <c r="G887" s="549"/>
      <c r="H887" s="549"/>
      <c r="I887" s="551"/>
    </row>
    <row r="888" spans="2:9">
      <c r="B888" s="682">
        <v>882</v>
      </c>
      <c r="C888" s="390"/>
      <c r="D888" s="550"/>
      <c r="E888" s="550"/>
      <c r="F888" s="550"/>
      <c r="G888" s="550"/>
      <c r="H888" s="550"/>
      <c r="I888" s="552"/>
    </row>
    <row r="889" spans="2:9">
      <c r="B889" s="682">
        <v>883</v>
      </c>
      <c r="C889" s="350"/>
      <c r="D889" s="549"/>
      <c r="E889" s="549"/>
      <c r="F889" s="549"/>
      <c r="G889" s="549"/>
      <c r="H889" s="549"/>
      <c r="I889" s="551"/>
    </row>
    <row r="890" spans="2:9">
      <c r="B890" s="682">
        <v>884</v>
      </c>
      <c r="C890" s="390"/>
      <c r="D890" s="550"/>
      <c r="E890" s="550"/>
      <c r="F890" s="550"/>
      <c r="G890" s="550"/>
      <c r="H890" s="550"/>
      <c r="I890" s="552"/>
    </row>
    <row r="891" spans="2:9">
      <c r="B891" s="682">
        <v>885</v>
      </c>
      <c r="C891" s="350"/>
      <c r="D891" s="549"/>
      <c r="E891" s="549"/>
      <c r="F891" s="549"/>
      <c r="G891" s="549"/>
      <c r="H891" s="549"/>
      <c r="I891" s="551"/>
    </row>
    <row r="892" spans="2:9">
      <c r="B892" s="682">
        <v>886</v>
      </c>
      <c r="C892" s="390"/>
      <c r="D892" s="550"/>
      <c r="E892" s="550"/>
      <c r="F892" s="550"/>
      <c r="G892" s="550"/>
      <c r="H892" s="550"/>
      <c r="I892" s="552"/>
    </row>
    <row r="893" spans="2:9">
      <c r="B893" s="682">
        <v>887</v>
      </c>
      <c r="C893" s="350"/>
      <c r="D893" s="549"/>
      <c r="E893" s="549"/>
      <c r="F893" s="549"/>
      <c r="G893" s="549"/>
      <c r="H893" s="549"/>
      <c r="I893" s="551"/>
    </row>
    <row r="894" spans="2:9">
      <c r="B894" s="682">
        <v>888</v>
      </c>
      <c r="C894" s="390"/>
      <c r="D894" s="550"/>
      <c r="E894" s="550"/>
      <c r="F894" s="550"/>
      <c r="G894" s="550"/>
      <c r="H894" s="550"/>
      <c r="I894" s="552"/>
    </row>
    <row r="895" spans="2:9">
      <c r="B895" s="682">
        <v>889</v>
      </c>
      <c r="C895" s="350"/>
      <c r="D895" s="549"/>
      <c r="E895" s="549"/>
      <c r="F895" s="549"/>
      <c r="G895" s="549"/>
      <c r="H895" s="549"/>
      <c r="I895" s="551"/>
    </row>
    <row r="896" spans="2:9">
      <c r="B896" s="682">
        <v>890</v>
      </c>
      <c r="C896" s="390"/>
      <c r="D896" s="550"/>
      <c r="E896" s="550"/>
      <c r="F896" s="550"/>
      <c r="G896" s="550"/>
      <c r="H896" s="550"/>
      <c r="I896" s="552"/>
    </row>
    <row r="897" spans="2:9">
      <c r="B897" s="682">
        <v>891</v>
      </c>
      <c r="C897" s="350"/>
      <c r="D897" s="549"/>
      <c r="E897" s="549"/>
      <c r="F897" s="549"/>
      <c r="G897" s="549"/>
      <c r="H897" s="549"/>
      <c r="I897" s="551"/>
    </row>
    <row r="898" spans="2:9">
      <c r="B898" s="682">
        <v>892</v>
      </c>
      <c r="C898" s="390"/>
      <c r="D898" s="550"/>
      <c r="E898" s="550"/>
      <c r="F898" s="550"/>
      <c r="G898" s="550"/>
      <c r="H898" s="550"/>
      <c r="I898" s="552"/>
    </row>
    <row r="899" spans="2:9">
      <c r="B899" s="682">
        <v>893</v>
      </c>
      <c r="C899" s="350"/>
      <c r="D899" s="549"/>
      <c r="E899" s="549"/>
      <c r="F899" s="549"/>
      <c r="G899" s="549"/>
      <c r="H899" s="549"/>
      <c r="I899" s="551"/>
    </row>
    <row r="900" spans="2:9">
      <c r="B900" s="682">
        <v>894</v>
      </c>
      <c r="C900" s="390"/>
      <c r="D900" s="550"/>
      <c r="E900" s="550"/>
      <c r="F900" s="550"/>
      <c r="G900" s="550"/>
      <c r="H900" s="550"/>
      <c r="I900" s="552"/>
    </row>
    <row r="901" spans="2:9">
      <c r="B901" s="682">
        <v>895</v>
      </c>
      <c r="C901" s="350"/>
      <c r="D901" s="549"/>
      <c r="E901" s="549"/>
      <c r="F901" s="549"/>
      <c r="G901" s="549"/>
      <c r="H901" s="549"/>
      <c r="I901" s="551"/>
    </row>
    <row r="902" spans="2:9">
      <c r="B902" s="682">
        <v>896</v>
      </c>
      <c r="C902" s="390"/>
      <c r="D902" s="550"/>
      <c r="E902" s="550"/>
      <c r="F902" s="550"/>
      <c r="G902" s="550"/>
      <c r="H902" s="550"/>
      <c r="I902" s="552"/>
    </row>
    <row r="903" spans="2:9">
      <c r="B903" s="682">
        <v>897</v>
      </c>
      <c r="C903" s="350"/>
      <c r="D903" s="549"/>
      <c r="E903" s="549"/>
      <c r="F903" s="549"/>
      <c r="G903" s="549"/>
      <c r="H903" s="549"/>
      <c r="I903" s="551"/>
    </row>
    <row r="904" spans="2:9">
      <c r="B904" s="682">
        <v>898</v>
      </c>
      <c r="C904" s="390"/>
      <c r="D904" s="550"/>
      <c r="E904" s="550"/>
      <c r="F904" s="550"/>
      <c r="G904" s="550"/>
      <c r="H904" s="550"/>
      <c r="I904" s="552"/>
    </row>
    <row r="905" spans="2:9">
      <c r="B905" s="682">
        <v>899</v>
      </c>
      <c r="C905" s="350"/>
      <c r="D905" s="549"/>
      <c r="E905" s="549"/>
      <c r="F905" s="549"/>
      <c r="G905" s="549"/>
      <c r="H905" s="549"/>
      <c r="I905" s="551"/>
    </row>
    <row r="906" spans="2:9">
      <c r="B906" s="682">
        <v>900</v>
      </c>
      <c r="C906" s="350"/>
      <c r="D906" s="549"/>
      <c r="E906" s="549"/>
      <c r="F906" s="549"/>
      <c r="G906" s="549"/>
      <c r="H906" s="549"/>
      <c r="I906" s="551"/>
    </row>
    <row r="907" spans="2:9">
      <c r="B907" s="682">
        <v>901</v>
      </c>
      <c r="C907" s="390"/>
      <c r="D907" s="550"/>
      <c r="E907" s="550"/>
      <c r="F907" s="550"/>
      <c r="G907" s="550"/>
      <c r="H907" s="550"/>
      <c r="I907" s="552"/>
    </row>
    <row r="908" spans="2:9">
      <c r="B908" s="682">
        <v>902</v>
      </c>
      <c r="C908" s="350"/>
      <c r="D908" s="549"/>
      <c r="E908" s="549"/>
      <c r="F908" s="549"/>
      <c r="G908" s="549"/>
      <c r="H908" s="549"/>
      <c r="I908" s="551"/>
    </row>
    <row r="909" spans="2:9">
      <c r="B909" s="682">
        <v>903</v>
      </c>
      <c r="C909" s="390"/>
      <c r="D909" s="550"/>
      <c r="E909" s="550"/>
      <c r="F909" s="550"/>
      <c r="G909" s="550"/>
      <c r="H909" s="550"/>
      <c r="I909" s="552"/>
    </row>
    <row r="910" spans="2:9">
      <c r="B910" s="682">
        <v>904</v>
      </c>
      <c r="C910" s="350"/>
      <c r="D910" s="549"/>
      <c r="E910" s="549"/>
      <c r="F910" s="549"/>
      <c r="G910" s="549"/>
      <c r="H910" s="549"/>
      <c r="I910" s="551"/>
    </row>
    <row r="911" spans="2:9">
      <c r="B911" s="682">
        <v>905</v>
      </c>
      <c r="C911" s="390"/>
      <c r="D911" s="550"/>
      <c r="E911" s="550"/>
      <c r="F911" s="550"/>
      <c r="G911" s="550"/>
      <c r="H911" s="550"/>
      <c r="I911" s="552"/>
    </row>
    <row r="912" spans="2:9">
      <c r="B912" s="682">
        <v>906</v>
      </c>
      <c r="C912" s="350"/>
      <c r="D912" s="549"/>
      <c r="E912" s="549"/>
      <c r="F912" s="549"/>
      <c r="G912" s="549"/>
      <c r="H912" s="549"/>
      <c r="I912" s="551"/>
    </row>
    <row r="913" spans="2:9">
      <c r="B913" s="682">
        <v>907</v>
      </c>
      <c r="C913" s="390"/>
      <c r="D913" s="550"/>
      <c r="E913" s="550"/>
      <c r="F913" s="550"/>
      <c r="G913" s="550"/>
      <c r="H913" s="550"/>
      <c r="I913" s="552"/>
    </row>
    <row r="914" spans="2:9">
      <c r="B914" s="682">
        <v>908</v>
      </c>
      <c r="C914" s="350"/>
      <c r="D914" s="549"/>
      <c r="E914" s="549"/>
      <c r="F914" s="549"/>
      <c r="G914" s="549"/>
      <c r="H914" s="549"/>
      <c r="I914" s="551"/>
    </row>
    <row r="915" spans="2:9">
      <c r="B915" s="682">
        <v>909</v>
      </c>
      <c r="C915" s="390"/>
      <c r="D915" s="550"/>
      <c r="E915" s="550"/>
      <c r="F915" s="550"/>
      <c r="G915" s="550"/>
      <c r="H915" s="550"/>
      <c r="I915" s="552"/>
    </row>
    <row r="916" spans="2:9">
      <c r="B916" s="682">
        <v>910</v>
      </c>
      <c r="C916" s="350"/>
      <c r="D916" s="549"/>
      <c r="E916" s="549"/>
      <c r="F916" s="549"/>
      <c r="G916" s="549"/>
      <c r="H916" s="549"/>
      <c r="I916" s="551"/>
    </row>
    <row r="917" spans="2:9">
      <c r="B917" s="682">
        <v>911</v>
      </c>
      <c r="C917" s="390"/>
      <c r="D917" s="550"/>
      <c r="E917" s="550"/>
      <c r="F917" s="550"/>
      <c r="G917" s="550"/>
      <c r="H917" s="550"/>
      <c r="I917" s="552"/>
    </row>
    <row r="918" spans="2:9">
      <c r="B918" s="682">
        <v>912</v>
      </c>
      <c r="C918" s="350"/>
      <c r="D918" s="549"/>
      <c r="E918" s="549"/>
      <c r="F918" s="549"/>
      <c r="G918" s="549"/>
      <c r="H918" s="549"/>
      <c r="I918" s="551"/>
    </row>
    <row r="919" spans="2:9">
      <c r="B919" s="682">
        <v>913</v>
      </c>
      <c r="C919" s="390"/>
      <c r="D919" s="550"/>
      <c r="E919" s="550"/>
      <c r="F919" s="550"/>
      <c r="G919" s="550"/>
      <c r="H919" s="550"/>
      <c r="I919" s="552"/>
    </row>
    <row r="920" spans="2:9">
      <c r="B920" s="682">
        <v>914</v>
      </c>
      <c r="C920" s="350"/>
      <c r="D920" s="549"/>
      <c r="E920" s="549"/>
      <c r="F920" s="549"/>
      <c r="G920" s="549"/>
      <c r="H920" s="549"/>
      <c r="I920" s="551"/>
    </row>
    <row r="921" spans="2:9">
      <c r="B921" s="682">
        <v>915</v>
      </c>
      <c r="C921" s="390"/>
      <c r="D921" s="550"/>
      <c r="E921" s="550"/>
      <c r="F921" s="550"/>
      <c r="G921" s="550"/>
      <c r="H921" s="550"/>
      <c r="I921" s="552"/>
    </row>
    <row r="922" spans="2:9">
      <c r="B922" s="682">
        <v>916</v>
      </c>
      <c r="C922" s="350"/>
      <c r="D922" s="549"/>
      <c r="E922" s="549"/>
      <c r="F922" s="549"/>
      <c r="G922" s="549"/>
      <c r="H922" s="549"/>
      <c r="I922" s="551"/>
    </row>
    <row r="923" spans="2:9">
      <c r="B923" s="682">
        <v>917</v>
      </c>
      <c r="C923" s="390"/>
      <c r="D923" s="550"/>
      <c r="E923" s="550"/>
      <c r="F923" s="550"/>
      <c r="G923" s="550"/>
      <c r="H923" s="550"/>
      <c r="I923" s="552"/>
    </row>
    <row r="924" spans="2:9">
      <c r="B924" s="682">
        <v>918</v>
      </c>
      <c r="C924" s="350"/>
      <c r="D924" s="549"/>
      <c r="E924" s="549"/>
      <c r="F924" s="549"/>
      <c r="G924" s="549"/>
      <c r="H924" s="549"/>
      <c r="I924" s="551"/>
    </row>
    <row r="925" spans="2:9">
      <c r="B925" s="682">
        <v>919</v>
      </c>
      <c r="C925" s="390"/>
      <c r="D925" s="550"/>
      <c r="E925" s="550"/>
      <c r="F925" s="550"/>
      <c r="G925" s="550"/>
      <c r="H925" s="550"/>
      <c r="I925" s="552"/>
    </row>
    <row r="926" spans="2:9">
      <c r="B926" s="682">
        <v>920</v>
      </c>
      <c r="C926" s="350"/>
      <c r="D926" s="549"/>
      <c r="E926" s="549"/>
      <c r="F926" s="549"/>
      <c r="G926" s="549"/>
      <c r="H926" s="549"/>
      <c r="I926" s="551"/>
    </row>
    <row r="927" spans="2:9">
      <c r="B927" s="682">
        <v>921</v>
      </c>
      <c r="C927" s="390"/>
      <c r="D927" s="550"/>
      <c r="E927" s="550"/>
      <c r="F927" s="550"/>
      <c r="G927" s="550"/>
      <c r="H927" s="550"/>
      <c r="I927" s="552"/>
    </row>
    <row r="928" spans="2:9">
      <c r="B928" s="682">
        <v>922</v>
      </c>
      <c r="C928" s="350"/>
      <c r="D928" s="549"/>
      <c r="E928" s="549"/>
      <c r="F928" s="549"/>
      <c r="G928" s="549"/>
      <c r="H928" s="549"/>
      <c r="I928" s="551"/>
    </row>
    <row r="929" spans="2:9">
      <c r="B929" s="682">
        <v>923</v>
      </c>
      <c r="C929" s="390"/>
      <c r="D929" s="550"/>
      <c r="E929" s="550"/>
      <c r="F929" s="550"/>
      <c r="G929" s="550"/>
      <c r="H929" s="550"/>
      <c r="I929" s="552"/>
    </row>
    <row r="930" spans="2:9">
      <c r="B930" s="682">
        <v>924</v>
      </c>
      <c r="C930" s="350"/>
      <c r="D930" s="549"/>
      <c r="E930" s="549"/>
      <c r="F930" s="549"/>
      <c r="G930" s="549"/>
      <c r="H930" s="549"/>
      <c r="I930" s="551"/>
    </row>
    <row r="931" spans="2:9">
      <c r="B931" s="682">
        <v>925</v>
      </c>
      <c r="C931" s="390"/>
      <c r="D931" s="550"/>
      <c r="E931" s="550"/>
      <c r="F931" s="550"/>
      <c r="G931" s="550"/>
      <c r="H931" s="550"/>
      <c r="I931" s="552"/>
    </row>
    <row r="932" spans="2:9">
      <c r="B932" s="682">
        <v>926</v>
      </c>
      <c r="C932" s="350"/>
      <c r="D932" s="549"/>
      <c r="E932" s="549"/>
      <c r="F932" s="549"/>
      <c r="G932" s="549"/>
      <c r="H932" s="549"/>
      <c r="I932" s="551"/>
    </row>
    <row r="933" spans="2:9">
      <c r="B933" s="682">
        <v>927</v>
      </c>
      <c r="C933" s="390"/>
      <c r="D933" s="550"/>
      <c r="E933" s="550"/>
      <c r="F933" s="550"/>
      <c r="G933" s="550"/>
      <c r="H933" s="550"/>
      <c r="I933" s="552"/>
    </row>
    <row r="934" spans="2:9">
      <c r="B934" s="682">
        <v>928</v>
      </c>
      <c r="C934" s="350"/>
      <c r="D934" s="549"/>
      <c r="E934" s="549"/>
      <c r="F934" s="549"/>
      <c r="G934" s="549"/>
      <c r="H934" s="549"/>
      <c r="I934" s="551"/>
    </row>
    <row r="935" spans="2:9">
      <c r="B935" s="682">
        <v>929</v>
      </c>
      <c r="C935" s="390"/>
      <c r="D935" s="550"/>
      <c r="E935" s="550"/>
      <c r="F935" s="550"/>
      <c r="G935" s="550"/>
      <c r="H935" s="550"/>
      <c r="I935" s="552"/>
    </row>
    <row r="936" spans="2:9">
      <c r="B936" s="682">
        <v>930</v>
      </c>
      <c r="C936" s="350"/>
      <c r="D936" s="549"/>
      <c r="E936" s="549"/>
      <c r="F936" s="549"/>
      <c r="G936" s="549"/>
      <c r="H936" s="549"/>
      <c r="I936" s="551"/>
    </row>
    <row r="937" spans="2:9">
      <c r="B937" s="682">
        <v>931</v>
      </c>
      <c r="C937" s="350"/>
      <c r="D937" s="549"/>
      <c r="E937" s="549"/>
      <c r="F937" s="549"/>
      <c r="G937" s="549"/>
      <c r="H937" s="549"/>
      <c r="I937" s="551"/>
    </row>
    <row r="938" spans="2:9">
      <c r="B938" s="682">
        <v>932</v>
      </c>
      <c r="C938" s="390"/>
      <c r="D938" s="550"/>
      <c r="E938" s="550"/>
      <c r="F938" s="550"/>
      <c r="G938" s="550"/>
      <c r="H938" s="550"/>
      <c r="I938" s="552"/>
    </row>
    <row r="939" spans="2:9">
      <c r="B939" s="682">
        <v>933</v>
      </c>
      <c r="C939" s="350"/>
      <c r="D939" s="549"/>
      <c r="E939" s="549"/>
      <c r="F939" s="549"/>
      <c r="G939" s="549"/>
      <c r="H939" s="549"/>
      <c r="I939" s="551"/>
    </row>
    <row r="940" spans="2:9">
      <c r="B940" s="682">
        <v>934</v>
      </c>
      <c r="C940" s="390"/>
      <c r="D940" s="550"/>
      <c r="E940" s="550"/>
      <c r="F940" s="550"/>
      <c r="G940" s="550"/>
      <c r="H940" s="550"/>
      <c r="I940" s="552"/>
    </row>
    <row r="941" spans="2:9">
      <c r="B941" s="682">
        <v>935</v>
      </c>
      <c r="C941" s="350"/>
      <c r="D941" s="549"/>
      <c r="E941" s="549"/>
      <c r="F941" s="549"/>
      <c r="G941" s="549"/>
      <c r="H941" s="549"/>
      <c r="I941" s="551"/>
    </row>
    <row r="942" spans="2:9">
      <c r="B942" s="682">
        <v>936</v>
      </c>
      <c r="C942" s="390"/>
      <c r="D942" s="550"/>
      <c r="E942" s="550"/>
      <c r="F942" s="550"/>
      <c r="G942" s="550"/>
      <c r="H942" s="550"/>
      <c r="I942" s="552"/>
    </row>
    <row r="943" spans="2:9">
      <c r="B943" s="682">
        <v>937</v>
      </c>
      <c r="C943" s="350"/>
      <c r="D943" s="549"/>
      <c r="E943" s="549"/>
      <c r="F943" s="549"/>
      <c r="G943" s="549"/>
      <c r="H943" s="549"/>
      <c r="I943" s="551"/>
    </row>
    <row r="944" spans="2:9">
      <c r="B944" s="682">
        <v>938</v>
      </c>
      <c r="C944" s="390"/>
      <c r="D944" s="550"/>
      <c r="E944" s="550"/>
      <c r="F944" s="550"/>
      <c r="G944" s="550"/>
      <c r="H944" s="550"/>
      <c r="I944" s="552"/>
    </row>
    <row r="945" spans="2:9">
      <c r="B945" s="682">
        <v>939</v>
      </c>
      <c r="C945" s="350"/>
      <c r="D945" s="549"/>
      <c r="E945" s="549"/>
      <c r="F945" s="549"/>
      <c r="G945" s="549"/>
      <c r="H945" s="549"/>
      <c r="I945" s="551"/>
    </row>
    <row r="946" spans="2:9">
      <c r="B946" s="682">
        <v>940</v>
      </c>
      <c r="C946" s="390"/>
      <c r="D946" s="550"/>
      <c r="E946" s="550"/>
      <c r="F946" s="550"/>
      <c r="G946" s="550"/>
      <c r="H946" s="550"/>
      <c r="I946" s="552"/>
    </row>
    <row r="947" spans="2:9">
      <c r="B947" s="682">
        <v>941</v>
      </c>
      <c r="C947" s="350"/>
      <c r="D947" s="549"/>
      <c r="E947" s="549"/>
      <c r="F947" s="549"/>
      <c r="G947" s="549"/>
      <c r="H947" s="549"/>
      <c r="I947" s="551"/>
    </row>
    <row r="948" spans="2:9">
      <c r="B948" s="682">
        <v>942</v>
      </c>
      <c r="C948" s="390"/>
      <c r="D948" s="550"/>
      <c r="E948" s="550"/>
      <c r="F948" s="550"/>
      <c r="G948" s="550"/>
      <c r="H948" s="550"/>
      <c r="I948" s="552"/>
    </row>
    <row r="949" spans="2:9">
      <c r="B949" s="682">
        <v>943</v>
      </c>
      <c r="C949" s="350"/>
      <c r="D949" s="549"/>
      <c r="E949" s="549"/>
      <c r="F949" s="549"/>
      <c r="G949" s="549"/>
      <c r="H949" s="549"/>
      <c r="I949" s="551"/>
    </row>
    <row r="950" spans="2:9">
      <c r="B950" s="682">
        <v>944</v>
      </c>
      <c r="C950" s="390"/>
      <c r="D950" s="550"/>
      <c r="E950" s="550"/>
      <c r="F950" s="550"/>
      <c r="G950" s="550"/>
      <c r="H950" s="550"/>
      <c r="I950" s="552"/>
    </row>
    <row r="951" spans="2:9">
      <c r="B951" s="682">
        <v>945</v>
      </c>
      <c r="C951" s="350"/>
      <c r="D951" s="549"/>
      <c r="E951" s="549"/>
      <c r="F951" s="549"/>
      <c r="G951" s="549"/>
      <c r="H951" s="549"/>
      <c r="I951" s="551"/>
    </row>
    <row r="952" spans="2:9">
      <c r="B952" s="682">
        <v>946</v>
      </c>
      <c r="C952" s="390"/>
      <c r="D952" s="550"/>
      <c r="E952" s="550"/>
      <c r="F952" s="550"/>
      <c r="G952" s="550"/>
      <c r="H952" s="550"/>
      <c r="I952" s="552"/>
    </row>
    <row r="953" spans="2:9">
      <c r="B953" s="682">
        <v>947</v>
      </c>
      <c r="C953" s="350"/>
      <c r="D953" s="549"/>
      <c r="E953" s="549"/>
      <c r="F953" s="549"/>
      <c r="G953" s="549"/>
      <c r="H953" s="549"/>
      <c r="I953" s="551"/>
    </row>
    <row r="954" spans="2:9">
      <c r="B954" s="682">
        <v>948</v>
      </c>
      <c r="C954" s="390"/>
      <c r="D954" s="550"/>
      <c r="E954" s="550"/>
      <c r="F954" s="550"/>
      <c r="G954" s="550"/>
      <c r="H954" s="550"/>
      <c r="I954" s="552"/>
    </row>
    <row r="955" spans="2:9">
      <c r="B955" s="682">
        <v>949</v>
      </c>
      <c r="C955" s="350"/>
      <c r="D955" s="549"/>
      <c r="E955" s="549"/>
      <c r="F955" s="549"/>
      <c r="G955" s="549"/>
      <c r="H955" s="549"/>
      <c r="I955" s="551"/>
    </row>
    <row r="956" spans="2:9">
      <c r="B956" s="682">
        <v>950</v>
      </c>
      <c r="C956" s="390"/>
      <c r="D956" s="550"/>
      <c r="E956" s="550"/>
      <c r="F956" s="550"/>
      <c r="G956" s="550"/>
      <c r="H956" s="550"/>
      <c r="I956" s="552"/>
    </row>
    <row r="957" spans="2:9">
      <c r="B957" s="682">
        <v>951</v>
      </c>
      <c r="C957" s="350"/>
      <c r="D957" s="549"/>
      <c r="E957" s="549"/>
      <c r="F957" s="549"/>
      <c r="G957" s="549"/>
      <c r="H957" s="549"/>
      <c r="I957" s="551"/>
    </row>
    <row r="958" spans="2:9">
      <c r="B958" s="682">
        <v>952</v>
      </c>
      <c r="C958" s="390"/>
      <c r="D958" s="550"/>
      <c r="E958" s="550"/>
      <c r="F958" s="550"/>
      <c r="G958" s="550"/>
      <c r="H958" s="550"/>
      <c r="I958" s="552"/>
    </row>
    <row r="959" spans="2:9">
      <c r="B959" s="682">
        <v>953</v>
      </c>
      <c r="C959" s="350"/>
      <c r="D959" s="549"/>
      <c r="E959" s="549"/>
      <c r="F959" s="549"/>
      <c r="G959" s="549"/>
      <c r="H959" s="549"/>
      <c r="I959" s="551"/>
    </row>
    <row r="960" spans="2:9">
      <c r="B960" s="682">
        <v>954</v>
      </c>
      <c r="C960" s="390"/>
      <c r="D960" s="550"/>
      <c r="E960" s="550"/>
      <c r="F960" s="550"/>
      <c r="G960" s="550"/>
      <c r="H960" s="550"/>
      <c r="I960" s="552"/>
    </row>
    <row r="961" spans="2:9">
      <c r="B961" s="682">
        <v>955</v>
      </c>
      <c r="C961" s="350"/>
      <c r="D961" s="549"/>
      <c r="E961" s="549"/>
      <c r="F961" s="549"/>
      <c r="G961" s="549"/>
      <c r="H961" s="549"/>
      <c r="I961" s="551"/>
    </row>
    <row r="962" spans="2:9">
      <c r="B962" s="682">
        <v>956</v>
      </c>
      <c r="C962" s="390"/>
      <c r="D962" s="550"/>
      <c r="E962" s="550"/>
      <c r="F962" s="550"/>
      <c r="G962" s="550"/>
      <c r="H962" s="550"/>
      <c r="I962" s="552"/>
    </row>
    <row r="963" spans="2:9">
      <c r="B963" s="682">
        <v>957</v>
      </c>
      <c r="C963" s="350"/>
      <c r="D963" s="549"/>
      <c r="E963" s="549"/>
      <c r="F963" s="549"/>
      <c r="G963" s="549"/>
      <c r="H963" s="549"/>
      <c r="I963" s="551"/>
    </row>
    <row r="964" spans="2:9">
      <c r="B964" s="682">
        <v>958</v>
      </c>
      <c r="C964" s="390"/>
      <c r="D964" s="550"/>
      <c r="E964" s="550"/>
      <c r="F964" s="550"/>
      <c r="G964" s="550"/>
      <c r="H964" s="550"/>
      <c r="I964" s="552"/>
    </row>
    <row r="965" spans="2:9">
      <c r="B965" s="682">
        <v>959</v>
      </c>
      <c r="C965" s="350"/>
      <c r="D965" s="549"/>
      <c r="E965" s="549"/>
      <c r="F965" s="549"/>
      <c r="G965" s="549"/>
      <c r="H965" s="549"/>
      <c r="I965" s="551"/>
    </row>
    <row r="966" spans="2:9">
      <c r="B966" s="682">
        <v>960</v>
      </c>
      <c r="C966" s="390"/>
      <c r="D966" s="550"/>
      <c r="E966" s="550"/>
      <c r="F966" s="550"/>
      <c r="G966" s="550"/>
      <c r="H966" s="550"/>
      <c r="I966" s="552"/>
    </row>
    <row r="967" spans="2:9">
      <c r="B967" s="682">
        <v>961</v>
      </c>
      <c r="C967" s="350"/>
      <c r="D967" s="549"/>
      <c r="E967" s="549"/>
      <c r="F967" s="549"/>
      <c r="G967" s="549"/>
      <c r="H967" s="549"/>
      <c r="I967" s="551"/>
    </row>
    <row r="968" spans="2:9">
      <c r="B968" s="682">
        <v>962</v>
      </c>
      <c r="C968" s="350"/>
      <c r="D968" s="549"/>
      <c r="E968" s="549"/>
      <c r="F968" s="549"/>
      <c r="G968" s="549"/>
      <c r="H968" s="549"/>
      <c r="I968" s="551"/>
    </row>
    <row r="969" spans="2:9">
      <c r="B969" s="682">
        <v>963</v>
      </c>
      <c r="C969" s="390"/>
      <c r="D969" s="550"/>
      <c r="E969" s="550"/>
      <c r="F969" s="550"/>
      <c r="G969" s="550"/>
      <c r="H969" s="550"/>
      <c r="I969" s="552"/>
    </row>
    <row r="970" spans="2:9">
      <c r="B970" s="682">
        <v>964</v>
      </c>
      <c r="C970" s="350"/>
      <c r="D970" s="549"/>
      <c r="E970" s="549"/>
      <c r="F970" s="549"/>
      <c r="G970" s="549"/>
      <c r="H970" s="549"/>
      <c r="I970" s="551"/>
    </row>
    <row r="971" spans="2:9">
      <c r="B971" s="682">
        <v>965</v>
      </c>
      <c r="C971" s="390"/>
      <c r="D971" s="550"/>
      <c r="E971" s="550"/>
      <c r="F971" s="550"/>
      <c r="G971" s="550"/>
      <c r="H971" s="550"/>
      <c r="I971" s="552"/>
    </row>
    <row r="972" spans="2:9">
      <c r="B972" s="682">
        <v>966</v>
      </c>
      <c r="C972" s="350"/>
      <c r="D972" s="549"/>
      <c r="E972" s="549"/>
      <c r="F972" s="549"/>
      <c r="G972" s="549"/>
      <c r="H972" s="549"/>
      <c r="I972" s="551"/>
    </row>
    <row r="973" spans="2:9">
      <c r="B973" s="682">
        <v>967</v>
      </c>
      <c r="C973" s="390"/>
      <c r="D973" s="550"/>
      <c r="E973" s="550"/>
      <c r="F973" s="550"/>
      <c r="G973" s="550"/>
      <c r="H973" s="550"/>
      <c r="I973" s="552"/>
    </row>
    <row r="974" spans="2:9">
      <c r="B974" s="682">
        <v>968</v>
      </c>
      <c r="C974" s="350"/>
      <c r="D974" s="549"/>
      <c r="E974" s="549"/>
      <c r="F974" s="549"/>
      <c r="G974" s="549"/>
      <c r="H974" s="549"/>
      <c r="I974" s="551"/>
    </row>
    <row r="975" spans="2:9">
      <c r="B975" s="682">
        <v>969</v>
      </c>
      <c r="C975" s="390"/>
      <c r="D975" s="550"/>
      <c r="E975" s="550"/>
      <c r="F975" s="550"/>
      <c r="G975" s="550"/>
      <c r="H975" s="550"/>
      <c r="I975" s="552"/>
    </row>
    <row r="976" spans="2:9">
      <c r="B976" s="682">
        <v>970</v>
      </c>
      <c r="C976" s="350"/>
      <c r="D976" s="549"/>
      <c r="E976" s="549"/>
      <c r="F976" s="549"/>
      <c r="G976" s="549"/>
      <c r="H976" s="549"/>
      <c r="I976" s="551"/>
    </row>
    <row r="977" spans="2:9">
      <c r="B977" s="682">
        <v>971</v>
      </c>
      <c r="C977" s="390"/>
      <c r="D977" s="550"/>
      <c r="E977" s="550"/>
      <c r="F977" s="550"/>
      <c r="G977" s="550"/>
      <c r="H977" s="550"/>
      <c r="I977" s="552"/>
    </row>
    <row r="978" spans="2:9">
      <c r="B978" s="682">
        <v>972</v>
      </c>
      <c r="C978" s="350"/>
      <c r="D978" s="549"/>
      <c r="E978" s="549"/>
      <c r="F978" s="549"/>
      <c r="G978" s="549"/>
      <c r="H978" s="549"/>
      <c r="I978" s="551"/>
    </row>
    <row r="979" spans="2:9">
      <c r="B979" s="682">
        <v>973</v>
      </c>
      <c r="C979" s="390"/>
      <c r="D979" s="550"/>
      <c r="E979" s="550"/>
      <c r="F979" s="550"/>
      <c r="G979" s="550"/>
      <c r="H979" s="550"/>
      <c r="I979" s="552"/>
    </row>
    <row r="980" spans="2:9">
      <c r="B980" s="682">
        <v>974</v>
      </c>
      <c r="C980" s="350"/>
      <c r="D980" s="549"/>
      <c r="E980" s="549"/>
      <c r="F980" s="549"/>
      <c r="G980" s="549"/>
      <c r="H980" s="549"/>
      <c r="I980" s="551"/>
    </row>
    <row r="981" spans="2:9">
      <c r="B981" s="682">
        <v>975</v>
      </c>
      <c r="C981" s="390"/>
      <c r="D981" s="550"/>
      <c r="E981" s="550"/>
      <c r="F981" s="550"/>
      <c r="G981" s="550"/>
      <c r="H981" s="550"/>
      <c r="I981" s="552"/>
    </row>
    <row r="982" spans="2:9">
      <c r="B982" s="682">
        <v>976</v>
      </c>
      <c r="C982" s="350"/>
      <c r="D982" s="549"/>
      <c r="E982" s="549"/>
      <c r="F982" s="549"/>
      <c r="G982" s="549"/>
      <c r="H982" s="549"/>
      <c r="I982" s="551"/>
    </row>
    <row r="983" spans="2:9">
      <c r="B983" s="682">
        <v>977</v>
      </c>
      <c r="C983" s="390"/>
      <c r="D983" s="550"/>
      <c r="E983" s="550"/>
      <c r="F983" s="550"/>
      <c r="G983" s="550"/>
      <c r="H983" s="550"/>
      <c r="I983" s="552"/>
    </row>
    <row r="984" spans="2:9">
      <c r="B984" s="682">
        <v>978</v>
      </c>
      <c r="C984" s="350"/>
      <c r="D984" s="549"/>
      <c r="E984" s="549"/>
      <c r="F984" s="549"/>
      <c r="G984" s="549"/>
      <c r="H984" s="549"/>
      <c r="I984" s="551"/>
    </row>
    <row r="985" spans="2:9">
      <c r="B985" s="682">
        <v>979</v>
      </c>
      <c r="C985" s="390"/>
      <c r="D985" s="550"/>
      <c r="E985" s="550"/>
      <c r="F985" s="550"/>
      <c r="G985" s="550"/>
      <c r="H985" s="550"/>
      <c r="I985" s="552"/>
    </row>
    <row r="986" spans="2:9">
      <c r="B986" s="682">
        <v>980</v>
      </c>
      <c r="C986" s="350"/>
      <c r="D986" s="549"/>
      <c r="E986" s="549"/>
      <c r="F986" s="549"/>
      <c r="G986" s="549"/>
      <c r="H986" s="549"/>
      <c r="I986" s="551"/>
    </row>
    <row r="987" spans="2:9">
      <c r="B987" s="682">
        <v>981</v>
      </c>
      <c r="C987" s="390"/>
      <c r="D987" s="550"/>
      <c r="E987" s="550"/>
      <c r="F987" s="550"/>
      <c r="G987" s="550"/>
      <c r="H987" s="550"/>
      <c r="I987" s="552"/>
    </row>
    <row r="988" spans="2:9">
      <c r="B988" s="682">
        <v>982</v>
      </c>
      <c r="C988" s="350"/>
      <c r="D988" s="549"/>
      <c r="E988" s="549"/>
      <c r="F988" s="549"/>
      <c r="G988" s="549"/>
      <c r="H988" s="549"/>
      <c r="I988" s="551"/>
    </row>
    <row r="989" spans="2:9">
      <c r="B989" s="682">
        <v>983</v>
      </c>
      <c r="C989" s="390"/>
      <c r="D989" s="550"/>
      <c r="E989" s="550"/>
      <c r="F989" s="550"/>
      <c r="G989" s="550"/>
      <c r="H989" s="550"/>
      <c r="I989" s="552"/>
    </row>
    <row r="990" spans="2:9">
      <c r="B990" s="682">
        <v>984</v>
      </c>
      <c r="C990" s="350"/>
      <c r="D990" s="549"/>
      <c r="E990" s="549"/>
      <c r="F990" s="549"/>
      <c r="G990" s="549"/>
      <c r="H990" s="549"/>
      <c r="I990" s="551"/>
    </row>
    <row r="991" spans="2:9">
      <c r="B991" s="682">
        <v>985</v>
      </c>
      <c r="C991" s="390"/>
      <c r="D991" s="550"/>
      <c r="E991" s="550"/>
      <c r="F991" s="550"/>
      <c r="G991" s="550"/>
      <c r="H991" s="550"/>
      <c r="I991" s="552"/>
    </row>
    <row r="992" spans="2:9">
      <c r="B992" s="682">
        <v>986</v>
      </c>
      <c r="C992" s="350"/>
      <c r="D992" s="549"/>
      <c r="E992" s="549"/>
      <c r="F992" s="549"/>
      <c r="G992" s="549"/>
      <c r="H992" s="549"/>
      <c r="I992" s="551"/>
    </row>
    <row r="993" spans="2:9">
      <c r="B993" s="682">
        <v>987</v>
      </c>
      <c r="C993" s="390"/>
      <c r="D993" s="550"/>
      <c r="E993" s="550"/>
      <c r="F993" s="550"/>
      <c r="G993" s="550"/>
      <c r="H993" s="550"/>
      <c r="I993" s="552"/>
    </row>
    <row r="994" spans="2:9">
      <c r="B994" s="682">
        <v>988</v>
      </c>
      <c r="C994" s="350"/>
      <c r="D994" s="549"/>
      <c r="E994" s="549"/>
      <c r="F994" s="549"/>
      <c r="G994" s="549"/>
      <c r="H994" s="549"/>
      <c r="I994" s="551"/>
    </row>
    <row r="995" spans="2:9">
      <c r="B995" s="682">
        <v>989</v>
      </c>
      <c r="C995" s="390"/>
      <c r="D995" s="550"/>
      <c r="E995" s="550"/>
      <c r="F995" s="550"/>
      <c r="G995" s="550"/>
      <c r="H995" s="550"/>
      <c r="I995" s="552"/>
    </row>
    <row r="996" spans="2:9">
      <c r="B996" s="682">
        <v>990</v>
      </c>
      <c r="C996" s="350"/>
      <c r="D996" s="549"/>
      <c r="E996" s="549"/>
      <c r="F996" s="549"/>
      <c r="G996" s="549"/>
      <c r="H996" s="549"/>
      <c r="I996" s="551"/>
    </row>
    <row r="997" spans="2:9">
      <c r="B997" s="682">
        <v>991</v>
      </c>
      <c r="C997" s="390"/>
      <c r="D997" s="550"/>
      <c r="E997" s="550"/>
      <c r="F997" s="550"/>
      <c r="G997" s="550"/>
      <c r="H997" s="550"/>
      <c r="I997" s="552"/>
    </row>
    <row r="998" spans="2:9">
      <c r="B998" s="682">
        <v>992</v>
      </c>
      <c r="C998" s="350"/>
      <c r="D998" s="549"/>
      <c r="E998" s="549"/>
      <c r="F998" s="549"/>
      <c r="G998" s="549"/>
      <c r="H998" s="549"/>
      <c r="I998" s="551"/>
    </row>
    <row r="999" spans="2:9">
      <c r="B999" s="682">
        <v>993</v>
      </c>
      <c r="C999" s="350"/>
      <c r="D999" s="549"/>
      <c r="E999" s="549"/>
      <c r="F999" s="549"/>
      <c r="G999" s="549"/>
      <c r="H999" s="549"/>
      <c r="I999" s="551"/>
    </row>
    <row r="1000" spans="2:9">
      <c r="B1000" s="682">
        <v>994</v>
      </c>
      <c r="C1000" s="390"/>
      <c r="D1000" s="550"/>
      <c r="E1000" s="550"/>
      <c r="F1000" s="550"/>
      <c r="G1000" s="550"/>
      <c r="H1000" s="550"/>
      <c r="I1000" s="552"/>
    </row>
    <row r="1001" spans="2:9">
      <c r="B1001" s="682">
        <v>995</v>
      </c>
      <c r="C1001" s="350"/>
      <c r="D1001" s="549"/>
      <c r="E1001" s="549"/>
      <c r="F1001" s="549"/>
      <c r="G1001" s="549"/>
      <c r="H1001" s="549"/>
      <c r="I1001" s="551"/>
    </row>
    <row r="1002" spans="2:9">
      <c r="B1002" s="682">
        <v>996</v>
      </c>
      <c r="C1002" s="390"/>
      <c r="D1002" s="550"/>
      <c r="E1002" s="550"/>
      <c r="F1002" s="550"/>
      <c r="G1002" s="550"/>
      <c r="H1002" s="550"/>
      <c r="I1002" s="552"/>
    </row>
    <row r="1003" spans="2:9">
      <c r="B1003" s="682">
        <v>997</v>
      </c>
      <c r="C1003" s="350"/>
      <c r="D1003" s="549"/>
      <c r="E1003" s="549"/>
      <c r="F1003" s="549"/>
      <c r="G1003" s="549"/>
      <c r="H1003" s="549"/>
      <c r="I1003" s="551"/>
    </row>
    <row r="1004" spans="2:9">
      <c r="B1004" s="682">
        <v>998</v>
      </c>
      <c r="C1004" s="390"/>
      <c r="D1004" s="550"/>
      <c r="E1004" s="550"/>
      <c r="F1004" s="550"/>
      <c r="G1004" s="550"/>
      <c r="H1004" s="550"/>
      <c r="I1004" s="552"/>
    </row>
    <row r="1005" spans="2:9">
      <c r="B1005" s="682">
        <v>999</v>
      </c>
      <c r="C1005" s="350"/>
      <c r="D1005" s="549"/>
      <c r="E1005" s="549"/>
      <c r="F1005" s="549"/>
      <c r="G1005" s="549"/>
      <c r="H1005" s="549"/>
      <c r="I1005" s="551"/>
    </row>
    <row r="1006" spans="2:9">
      <c r="B1006" s="682">
        <v>1000</v>
      </c>
      <c r="C1006" s="390"/>
      <c r="D1006" s="550"/>
      <c r="E1006" s="550"/>
      <c r="F1006" s="550"/>
      <c r="G1006" s="550"/>
      <c r="H1006" s="550"/>
      <c r="I1006" s="552"/>
    </row>
    <row r="1007" spans="2:9">
      <c r="B1007" s="682">
        <v>1001</v>
      </c>
      <c r="C1007" s="350"/>
      <c r="D1007" s="549"/>
      <c r="E1007" s="549"/>
      <c r="F1007" s="549"/>
      <c r="G1007" s="549"/>
      <c r="H1007" s="549"/>
      <c r="I1007" s="551"/>
    </row>
    <row r="1008" spans="2:9">
      <c r="B1008" s="682">
        <v>1002</v>
      </c>
      <c r="C1008" s="390"/>
      <c r="D1008" s="550"/>
      <c r="E1008" s="550"/>
      <c r="F1008" s="550"/>
      <c r="G1008" s="550"/>
      <c r="H1008" s="550"/>
      <c r="I1008" s="552"/>
    </row>
    <row r="1009" spans="2:9">
      <c r="B1009" s="682">
        <v>1003</v>
      </c>
      <c r="C1009" s="350"/>
      <c r="D1009" s="549"/>
      <c r="E1009" s="549"/>
      <c r="F1009" s="549"/>
      <c r="G1009" s="549"/>
      <c r="H1009" s="549"/>
      <c r="I1009" s="551"/>
    </row>
    <row r="1010" spans="2:9">
      <c r="B1010" s="682">
        <v>1004</v>
      </c>
      <c r="C1010" s="390"/>
      <c r="D1010" s="550"/>
      <c r="E1010" s="550"/>
      <c r="F1010" s="550"/>
      <c r="G1010" s="550"/>
      <c r="H1010" s="550"/>
      <c r="I1010" s="552"/>
    </row>
    <row r="1011" spans="2:9">
      <c r="B1011" s="682">
        <v>1005</v>
      </c>
      <c r="C1011" s="350"/>
      <c r="D1011" s="549"/>
      <c r="E1011" s="549"/>
      <c r="F1011" s="549"/>
      <c r="G1011" s="549"/>
      <c r="H1011" s="549"/>
      <c r="I1011" s="551"/>
    </row>
    <row r="1012" spans="2:9">
      <c r="B1012" s="682">
        <v>1006</v>
      </c>
      <c r="C1012" s="390"/>
      <c r="D1012" s="550"/>
      <c r="E1012" s="550"/>
      <c r="F1012" s="550"/>
      <c r="G1012" s="550"/>
      <c r="H1012" s="550"/>
      <c r="I1012" s="552"/>
    </row>
    <row r="1013" spans="2:9">
      <c r="B1013" s="682">
        <v>1007</v>
      </c>
      <c r="C1013" s="350"/>
      <c r="D1013" s="549"/>
      <c r="E1013" s="549"/>
      <c r="F1013" s="549"/>
      <c r="G1013" s="549"/>
      <c r="H1013" s="549"/>
      <c r="I1013" s="551"/>
    </row>
    <row r="1014" spans="2:9">
      <c r="B1014" s="682">
        <v>1008</v>
      </c>
      <c r="C1014" s="390"/>
      <c r="D1014" s="550"/>
      <c r="E1014" s="550"/>
      <c r="F1014" s="550"/>
      <c r="G1014" s="550"/>
      <c r="H1014" s="550"/>
      <c r="I1014" s="552"/>
    </row>
    <row r="1015" spans="2:9">
      <c r="B1015" s="682">
        <v>1009</v>
      </c>
      <c r="C1015" s="350"/>
      <c r="D1015" s="549"/>
      <c r="E1015" s="549"/>
      <c r="F1015" s="549"/>
      <c r="G1015" s="549"/>
      <c r="H1015" s="549"/>
      <c r="I1015" s="551"/>
    </row>
    <row r="1016" spans="2:9">
      <c r="B1016" s="682">
        <v>1010</v>
      </c>
      <c r="C1016" s="390"/>
      <c r="D1016" s="550"/>
      <c r="E1016" s="550"/>
      <c r="F1016" s="550"/>
      <c r="G1016" s="550"/>
      <c r="H1016" s="550"/>
      <c r="I1016" s="552"/>
    </row>
    <row r="1017" spans="2:9">
      <c r="B1017" s="682">
        <v>1011</v>
      </c>
      <c r="C1017" s="350"/>
      <c r="D1017" s="549"/>
      <c r="E1017" s="549"/>
      <c r="F1017" s="549"/>
      <c r="G1017" s="549"/>
      <c r="H1017" s="549"/>
      <c r="I1017" s="551"/>
    </row>
    <row r="1018" spans="2:9">
      <c r="B1018" s="682">
        <v>1012</v>
      </c>
      <c r="C1018" s="390"/>
      <c r="D1018" s="550"/>
      <c r="E1018" s="550"/>
      <c r="F1018" s="550"/>
      <c r="G1018" s="550"/>
      <c r="H1018" s="550"/>
      <c r="I1018" s="552"/>
    </row>
    <row r="1019" spans="2:9">
      <c r="B1019" s="682">
        <v>1013</v>
      </c>
      <c r="C1019" s="350"/>
      <c r="D1019" s="549"/>
      <c r="E1019" s="549"/>
      <c r="F1019" s="549"/>
      <c r="G1019" s="549"/>
      <c r="H1019" s="549"/>
      <c r="I1019" s="551"/>
    </row>
    <row r="1020" spans="2:9">
      <c r="B1020" s="682">
        <v>1014</v>
      </c>
      <c r="C1020" s="390"/>
      <c r="D1020" s="550"/>
      <c r="E1020" s="550"/>
      <c r="F1020" s="550"/>
      <c r="G1020" s="550"/>
      <c r="H1020" s="550"/>
      <c r="I1020" s="552"/>
    </row>
    <row r="1021" spans="2:9">
      <c r="B1021" s="682">
        <v>1015</v>
      </c>
      <c r="C1021" s="350"/>
      <c r="D1021" s="549"/>
      <c r="E1021" s="549"/>
      <c r="F1021" s="549"/>
      <c r="G1021" s="549"/>
      <c r="H1021" s="549"/>
      <c r="I1021" s="551"/>
    </row>
    <row r="1022" spans="2:9">
      <c r="B1022" s="682">
        <v>1016</v>
      </c>
      <c r="C1022" s="390"/>
      <c r="D1022" s="550"/>
      <c r="E1022" s="550"/>
      <c r="F1022" s="550"/>
      <c r="G1022" s="550"/>
      <c r="H1022" s="550"/>
      <c r="I1022" s="552"/>
    </row>
    <row r="1023" spans="2:9">
      <c r="B1023" s="682">
        <v>1017</v>
      </c>
      <c r="C1023" s="350"/>
      <c r="D1023" s="549"/>
      <c r="E1023" s="549"/>
      <c r="F1023" s="549"/>
      <c r="G1023" s="549"/>
      <c r="H1023" s="549"/>
      <c r="I1023" s="551"/>
    </row>
    <row r="1024" spans="2:9">
      <c r="B1024" s="682">
        <v>1018</v>
      </c>
      <c r="C1024" s="390"/>
      <c r="D1024" s="550"/>
      <c r="E1024" s="550"/>
      <c r="F1024" s="550"/>
      <c r="G1024" s="550"/>
      <c r="H1024" s="550"/>
      <c r="I1024" s="552"/>
    </row>
    <row r="1025" spans="2:9">
      <c r="B1025" s="682">
        <v>1019</v>
      </c>
      <c r="C1025" s="350"/>
      <c r="D1025" s="549"/>
      <c r="E1025" s="549"/>
      <c r="F1025" s="549"/>
      <c r="G1025" s="549"/>
      <c r="H1025" s="549"/>
      <c r="I1025" s="551"/>
    </row>
    <row r="1026" spans="2:9">
      <c r="B1026" s="682">
        <v>1020</v>
      </c>
      <c r="C1026" s="390"/>
      <c r="D1026" s="550"/>
      <c r="E1026" s="550"/>
      <c r="F1026" s="550"/>
      <c r="G1026" s="550"/>
      <c r="H1026" s="550"/>
      <c r="I1026" s="552"/>
    </row>
    <row r="1027" spans="2:9">
      <c r="B1027" s="682">
        <v>1021</v>
      </c>
      <c r="C1027" s="350"/>
      <c r="D1027" s="549"/>
      <c r="E1027" s="549"/>
      <c r="F1027" s="549"/>
      <c r="G1027" s="549"/>
      <c r="H1027" s="549"/>
      <c r="I1027" s="551"/>
    </row>
    <row r="1028" spans="2:9">
      <c r="B1028" s="682">
        <v>1022</v>
      </c>
      <c r="C1028" s="390"/>
      <c r="D1028" s="550"/>
      <c r="E1028" s="550"/>
      <c r="F1028" s="550"/>
      <c r="G1028" s="550"/>
      <c r="H1028" s="550"/>
      <c r="I1028" s="552"/>
    </row>
    <row r="1029" spans="2:9">
      <c r="B1029" s="682">
        <v>1023</v>
      </c>
      <c r="C1029" s="350"/>
      <c r="D1029" s="549"/>
      <c r="E1029" s="549"/>
      <c r="F1029" s="549"/>
      <c r="G1029" s="549"/>
      <c r="H1029" s="549"/>
      <c r="I1029" s="551"/>
    </row>
    <row r="1030" spans="2:9">
      <c r="B1030" s="682">
        <v>1024</v>
      </c>
      <c r="C1030" s="350"/>
      <c r="D1030" s="549"/>
      <c r="E1030" s="549"/>
      <c r="F1030" s="549"/>
      <c r="G1030" s="549"/>
      <c r="H1030" s="549"/>
      <c r="I1030" s="551"/>
    </row>
    <row r="1031" spans="2:9">
      <c r="B1031" s="682">
        <v>1025</v>
      </c>
      <c r="C1031" s="390"/>
      <c r="D1031" s="550"/>
      <c r="E1031" s="550"/>
      <c r="F1031" s="550"/>
      <c r="G1031" s="550"/>
      <c r="H1031" s="550"/>
      <c r="I1031" s="552"/>
    </row>
    <row r="1032" spans="2:9">
      <c r="B1032" s="682">
        <v>1026</v>
      </c>
      <c r="C1032" s="350"/>
      <c r="D1032" s="549"/>
      <c r="E1032" s="549"/>
      <c r="F1032" s="549"/>
      <c r="G1032" s="549"/>
      <c r="H1032" s="549"/>
      <c r="I1032" s="551"/>
    </row>
    <row r="1033" spans="2:9">
      <c r="B1033" s="682">
        <v>1027</v>
      </c>
      <c r="C1033" s="390"/>
      <c r="D1033" s="550"/>
      <c r="E1033" s="550"/>
      <c r="F1033" s="550"/>
      <c r="G1033" s="550"/>
      <c r="H1033" s="550"/>
      <c r="I1033" s="552"/>
    </row>
    <row r="1034" spans="2:9">
      <c r="B1034" s="682">
        <v>1028</v>
      </c>
      <c r="C1034" s="350"/>
      <c r="D1034" s="549"/>
      <c r="E1034" s="549"/>
      <c r="F1034" s="549"/>
      <c r="G1034" s="549"/>
      <c r="H1034" s="549"/>
      <c r="I1034" s="551"/>
    </row>
    <row r="1035" spans="2:9">
      <c r="B1035" s="682">
        <v>1029</v>
      </c>
      <c r="C1035" s="390"/>
      <c r="D1035" s="550"/>
      <c r="E1035" s="550"/>
      <c r="F1035" s="550"/>
      <c r="G1035" s="550"/>
      <c r="H1035" s="550"/>
      <c r="I1035" s="552"/>
    </row>
    <row r="1036" spans="2:9">
      <c r="B1036" s="682">
        <v>1030</v>
      </c>
      <c r="C1036" s="350"/>
      <c r="D1036" s="549"/>
      <c r="E1036" s="549"/>
      <c r="F1036" s="549"/>
      <c r="G1036" s="549"/>
      <c r="H1036" s="549"/>
      <c r="I1036" s="551"/>
    </row>
    <row r="1037" spans="2:9">
      <c r="B1037" s="682">
        <v>1031</v>
      </c>
      <c r="C1037" s="390"/>
      <c r="D1037" s="550"/>
      <c r="E1037" s="550"/>
      <c r="F1037" s="550"/>
      <c r="G1037" s="550"/>
      <c r="H1037" s="550"/>
      <c r="I1037" s="552"/>
    </row>
    <row r="1038" spans="2:9">
      <c r="B1038" s="682">
        <v>1032</v>
      </c>
      <c r="C1038" s="350"/>
      <c r="D1038" s="549"/>
      <c r="E1038" s="549"/>
      <c r="F1038" s="549"/>
      <c r="G1038" s="549"/>
      <c r="H1038" s="549"/>
      <c r="I1038" s="551"/>
    </row>
    <row r="1039" spans="2:9">
      <c r="B1039" s="682">
        <v>1033</v>
      </c>
      <c r="C1039" s="390"/>
      <c r="D1039" s="550"/>
      <c r="E1039" s="550"/>
      <c r="F1039" s="550"/>
      <c r="G1039" s="550"/>
      <c r="H1039" s="550"/>
      <c r="I1039" s="552"/>
    </row>
    <row r="1040" spans="2:9">
      <c r="B1040" s="682">
        <v>1034</v>
      </c>
      <c r="C1040" s="350"/>
      <c r="D1040" s="549"/>
      <c r="E1040" s="549"/>
      <c r="F1040" s="549"/>
      <c r="G1040" s="549"/>
      <c r="H1040" s="549"/>
      <c r="I1040" s="551"/>
    </row>
    <row r="1041" spans="2:9">
      <c r="B1041" s="682">
        <v>1035</v>
      </c>
      <c r="C1041" s="390"/>
      <c r="D1041" s="550"/>
      <c r="E1041" s="550"/>
      <c r="F1041" s="550"/>
      <c r="G1041" s="550"/>
      <c r="H1041" s="550"/>
      <c r="I1041" s="552"/>
    </row>
    <row r="1042" spans="2:9">
      <c r="B1042" s="682">
        <v>1036</v>
      </c>
      <c r="C1042" s="350"/>
      <c r="D1042" s="549"/>
      <c r="E1042" s="549"/>
      <c r="F1042" s="549"/>
      <c r="G1042" s="549"/>
      <c r="H1042" s="549"/>
      <c r="I1042" s="551"/>
    </row>
    <row r="1043" spans="2:9">
      <c r="B1043" s="682">
        <v>1037</v>
      </c>
      <c r="C1043" s="390"/>
      <c r="D1043" s="550"/>
      <c r="E1043" s="550"/>
      <c r="F1043" s="550"/>
      <c r="G1043" s="550"/>
      <c r="H1043" s="550"/>
      <c r="I1043" s="552"/>
    </row>
    <row r="1044" spans="2:9">
      <c r="B1044" s="682">
        <v>1038</v>
      </c>
      <c r="C1044" s="350"/>
      <c r="D1044" s="549"/>
      <c r="E1044" s="549"/>
      <c r="F1044" s="549"/>
      <c r="G1044" s="549"/>
      <c r="H1044" s="549"/>
      <c r="I1044" s="551"/>
    </row>
    <row r="1045" spans="2:9">
      <c r="B1045" s="682">
        <v>1039</v>
      </c>
      <c r="C1045" s="390"/>
      <c r="D1045" s="550"/>
      <c r="E1045" s="550"/>
      <c r="F1045" s="550"/>
      <c r="G1045" s="550"/>
      <c r="H1045" s="550"/>
      <c r="I1045" s="552"/>
    </row>
    <row r="1046" spans="2:9">
      <c r="B1046" s="682">
        <v>1040</v>
      </c>
      <c r="C1046" s="350"/>
      <c r="D1046" s="549"/>
      <c r="E1046" s="549"/>
      <c r="F1046" s="549"/>
      <c r="G1046" s="549"/>
      <c r="H1046" s="549"/>
      <c r="I1046" s="551"/>
    </row>
    <row r="1047" spans="2:9">
      <c r="B1047" s="682">
        <v>1041</v>
      </c>
      <c r="C1047" s="390"/>
      <c r="D1047" s="550"/>
      <c r="E1047" s="550"/>
      <c r="F1047" s="550"/>
      <c r="G1047" s="550"/>
      <c r="H1047" s="550"/>
      <c r="I1047" s="552"/>
    </row>
    <row r="1048" spans="2:9">
      <c r="B1048" s="682">
        <v>1042</v>
      </c>
      <c r="C1048" s="350"/>
      <c r="D1048" s="549"/>
      <c r="E1048" s="549"/>
      <c r="F1048" s="549"/>
      <c r="G1048" s="549"/>
      <c r="H1048" s="549"/>
      <c r="I1048" s="551"/>
    </row>
    <row r="1049" spans="2:9">
      <c r="B1049" s="682">
        <v>1043</v>
      </c>
      <c r="C1049" s="390"/>
      <c r="D1049" s="550"/>
      <c r="E1049" s="550"/>
      <c r="F1049" s="550"/>
      <c r="G1049" s="550"/>
      <c r="H1049" s="550"/>
      <c r="I1049" s="552"/>
    </row>
    <row r="1050" spans="2:9">
      <c r="B1050" s="682">
        <v>1044</v>
      </c>
      <c r="C1050" s="350"/>
      <c r="D1050" s="549"/>
      <c r="E1050" s="549"/>
      <c r="F1050" s="549"/>
      <c r="G1050" s="549"/>
      <c r="H1050" s="549"/>
      <c r="I1050" s="551"/>
    </row>
    <row r="1051" spans="2:9">
      <c r="B1051" s="682">
        <v>1045</v>
      </c>
      <c r="C1051" s="390"/>
      <c r="D1051" s="550"/>
      <c r="E1051" s="550"/>
      <c r="F1051" s="550"/>
      <c r="G1051" s="550"/>
      <c r="H1051" s="550"/>
      <c r="I1051" s="552"/>
    </row>
    <row r="1052" spans="2:9">
      <c r="B1052" s="682">
        <v>1046</v>
      </c>
      <c r="C1052" s="350"/>
      <c r="D1052" s="549"/>
      <c r="E1052" s="549"/>
      <c r="F1052" s="549"/>
      <c r="G1052" s="549"/>
      <c r="H1052" s="549"/>
      <c r="I1052" s="551"/>
    </row>
    <row r="1053" spans="2:9">
      <c r="B1053" s="682">
        <v>1047</v>
      </c>
      <c r="C1053" s="390"/>
      <c r="D1053" s="550"/>
      <c r="E1053" s="550"/>
      <c r="F1053" s="550"/>
      <c r="G1053" s="550"/>
      <c r="H1053" s="550"/>
      <c r="I1053" s="552"/>
    </row>
    <row r="1054" spans="2:9">
      <c r="B1054" s="682">
        <v>1048</v>
      </c>
      <c r="C1054" s="350"/>
      <c r="D1054" s="549"/>
      <c r="E1054" s="549"/>
      <c r="F1054" s="549"/>
      <c r="G1054" s="549"/>
      <c r="H1054" s="549"/>
      <c r="I1054" s="551"/>
    </row>
    <row r="1055" spans="2:9">
      <c r="B1055" s="682">
        <v>1049</v>
      </c>
      <c r="C1055" s="390"/>
      <c r="D1055" s="550"/>
      <c r="E1055" s="550"/>
      <c r="F1055" s="550"/>
      <c r="G1055" s="550"/>
      <c r="H1055" s="550"/>
      <c r="I1055" s="552"/>
    </row>
    <row r="1056" spans="2:9">
      <c r="B1056" s="682">
        <v>1050</v>
      </c>
      <c r="C1056" s="350"/>
      <c r="D1056" s="549"/>
      <c r="E1056" s="549"/>
      <c r="F1056" s="549"/>
      <c r="G1056" s="549"/>
      <c r="H1056" s="549"/>
      <c r="I1056" s="551"/>
    </row>
    <row r="1057" spans="2:9">
      <c r="B1057" s="682">
        <v>1051</v>
      </c>
      <c r="C1057" s="390"/>
      <c r="D1057" s="550"/>
      <c r="E1057" s="550"/>
      <c r="F1057" s="550"/>
      <c r="G1057" s="550"/>
      <c r="H1057" s="550"/>
      <c r="I1057" s="552"/>
    </row>
    <row r="1058" spans="2:9">
      <c r="B1058" s="682">
        <v>1052</v>
      </c>
      <c r="C1058" s="350"/>
      <c r="D1058" s="549"/>
      <c r="E1058" s="549"/>
      <c r="F1058" s="549"/>
      <c r="G1058" s="549"/>
      <c r="H1058" s="549"/>
      <c r="I1058" s="551"/>
    </row>
    <row r="1059" spans="2:9">
      <c r="B1059" s="682">
        <v>1053</v>
      </c>
      <c r="C1059" s="390"/>
      <c r="D1059" s="550"/>
      <c r="E1059" s="550"/>
      <c r="F1059" s="550"/>
      <c r="G1059" s="550"/>
      <c r="H1059" s="550"/>
      <c r="I1059" s="552"/>
    </row>
    <row r="1060" spans="2:9">
      <c r="B1060" s="682">
        <v>1054</v>
      </c>
      <c r="C1060" s="350"/>
      <c r="D1060" s="549"/>
      <c r="E1060" s="549"/>
      <c r="F1060" s="549"/>
      <c r="G1060" s="549"/>
      <c r="H1060" s="549"/>
      <c r="I1060" s="551"/>
    </row>
    <row r="1061" spans="2:9">
      <c r="B1061" s="682">
        <v>1055</v>
      </c>
      <c r="C1061" s="350"/>
      <c r="D1061" s="549"/>
      <c r="E1061" s="549"/>
      <c r="F1061" s="549"/>
      <c r="G1061" s="549"/>
      <c r="H1061" s="549"/>
      <c r="I1061" s="551"/>
    </row>
    <row r="1062" spans="2:9">
      <c r="B1062" s="682">
        <v>1056</v>
      </c>
      <c r="C1062" s="390"/>
      <c r="D1062" s="550"/>
      <c r="E1062" s="550"/>
      <c r="F1062" s="550"/>
      <c r="G1062" s="550"/>
      <c r="H1062" s="550"/>
      <c r="I1062" s="552"/>
    </row>
    <row r="1063" spans="2:9">
      <c r="B1063" s="682">
        <v>1057</v>
      </c>
      <c r="C1063" s="350"/>
      <c r="D1063" s="549"/>
      <c r="E1063" s="549"/>
      <c r="F1063" s="549"/>
      <c r="G1063" s="549"/>
      <c r="H1063" s="549"/>
      <c r="I1063" s="551"/>
    </row>
    <row r="1064" spans="2:9">
      <c r="B1064" s="682">
        <v>1058</v>
      </c>
      <c r="C1064" s="390"/>
      <c r="D1064" s="550"/>
      <c r="E1064" s="550"/>
      <c r="F1064" s="550"/>
      <c r="G1064" s="550"/>
      <c r="H1064" s="550"/>
      <c r="I1064" s="552"/>
    </row>
    <row r="1065" spans="2:9">
      <c r="B1065" s="682">
        <v>1059</v>
      </c>
      <c r="C1065" s="350"/>
      <c r="D1065" s="549"/>
      <c r="E1065" s="549"/>
      <c r="F1065" s="549"/>
      <c r="G1065" s="549"/>
      <c r="H1065" s="549"/>
      <c r="I1065" s="551"/>
    </row>
    <row r="1066" spans="2:9">
      <c r="B1066" s="682">
        <v>1060</v>
      </c>
      <c r="C1066" s="390"/>
      <c r="D1066" s="550"/>
      <c r="E1066" s="550"/>
      <c r="F1066" s="550"/>
      <c r="G1066" s="550"/>
      <c r="H1066" s="550"/>
      <c r="I1066" s="552"/>
    </row>
    <row r="1067" spans="2:9">
      <c r="B1067" s="682">
        <v>1061</v>
      </c>
      <c r="C1067" s="350"/>
      <c r="D1067" s="549"/>
      <c r="E1067" s="549"/>
      <c r="F1067" s="549"/>
      <c r="G1067" s="549"/>
      <c r="H1067" s="549"/>
      <c r="I1067" s="551"/>
    </row>
    <row r="1068" spans="2:9">
      <c r="B1068" s="682">
        <v>1062</v>
      </c>
      <c r="C1068" s="390"/>
      <c r="D1068" s="550"/>
      <c r="E1068" s="550"/>
      <c r="F1068" s="550"/>
      <c r="G1068" s="550"/>
      <c r="H1068" s="550"/>
      <c r="I1068" s="552"/>
    </row>
    <row r="1069" spans="2:9">
      <c r="B1069" s="682">
        <v>1063</v>
      </c>
      <c r="C1069" s="350"/>
      <c r="D1069" s="549"/>
      <c r="E1069" s="549"/>
      <c r="F1069" s="549"/>
      <c r="G1069" s="549"/>
      <c r="H1069" s="549"/>
      <c r="I1069" s="551"/>
    </row>
    <row r="1070" spans="2:9">
      <c r="B1070" s="682">
        <v>1064</v>
      </c>
      <c r="C1070" s="390"/>
      <c r="D1070" s="550"/>
      <c r="E1070" s="550"/>
      <c r="F1070" s="550"/>
      <c r="G1070" s="550"/>
      <c r="H1070" s="550"/>
      <c r="I1070" s="552"/>
    </row>
    <row r="1071" spans="2:9">
      <c r="B1071" s="682">
        <v>1065</v>
      </c>
      <c r="C1071" s="350"/>
      <c r="D1071" s="549"/>
      <c r="E1071" s="549"/>
      <c r="F1071" s="549"/>
      <c r="G1071" s="549"/>
      <c r="H1071" s="549"/>
      <c r="I1071" s="551"/>
    </row>
    <row r="1072" spans="2:9">
      <c r="B1072" s="682">
        <v>1066</v>
      </c>
      <c r="C1072" s="390"/>
      <c r="D1072" s="550"/>
      <c r="E1072" s="550"/>
      <c r="F1072" s="550"/>
      <c r="G1072" s="550"/>
      <c r="H1072" s="550"/>
      <c r="I1072" s="552"/>
    </row>
    <row r="1073" spans="2:9">
      <c r="B1073" s="682">
        <v>1067</v>
      </c>
      <c r="C1073" s="350"/>
      <c r="D1073" s="549"/>
      <c r="E1073" s="549"/>
      <c r="F1073" s="549"/>
      <c r="G1073" s="549"/>
      <c r="H1073" s="549"/>
      <c r="I1073" s="551"/>
    </row>
    <row r="1074" spans="2:9">
      <c r="B1074" s="682">
        <v>1068</v>
      </c>
      <c r="C1074" s="390"/>
      <c r="D1074" s="550"/>
      <c r="E1074" s="550"/>
      <c r="F1074" s="550"/>
      <c r="G1074" s="550"/>
      <c r="H1074" s="550"/>
      <c r="I1074" s="552"/>
    </row>
    <row r="1075" spans="2:9">
      <c r="B1075" s="682">
        <v>1069</v>
      </c>
      <c r="C1075" s="350"/>
      <c r="D1075" s="549"/>
      <c r="E1075" s="549"/>
      <c r="F1075" s="549"/>
      <c r="G1075" s="549"/>
      <c r="H1075" s="549"/>
      <c r="I1075" s="551"/>
    </row>
    <row r="1076" spans="2:9">
      <c r="B1076" s="682">
        <v>1070</v>
      </c>
      <c r="C1076" s="390"/>
      <c r="D1076" s="550"/>
      <c r="E1076" s="550"/>
      <c r="F1076" s="550"/>
      <c r="G1076" s="550"/>
      <c r="H1076" s="550"/>
      <c r="I1076" s="552"/>
    </row>
    <row r="1077" spans="2:9">
      <c r="B1077" s="682">
        <v>1071</v>
      </c>
      <c r="C1077" s="350"/>
      <c r="D1077" s="549"/>
      <c r="E1077" s="549"/>
      <c r="F1077" s="549"/>
      <c r="G1077" s="549"/>
      <c r="H1077" s="549"/>
      <c r="I1077" s="551"/>
    </row>
    <row r="1078" spans="2:9">
      <c r="B1078" s="682">
        <v>1072</v>
      </c>
      <c r="C1078" s="390"/>
      <c r="D1078" s="550"/>
      <c r="E1078" s="550"/>
      <c r="F1078" s="550"/>
      <c r="G1078" s="550"/>
      <c r="H1078" s="550"/>
      <c r="I1078" s="552"/>
    </row>
    <row r="1079" spans="2:9">
      <c r="B1079" s="682">
        <v>1073</v>
      </c>
      <c r="C1079" s="350"/>
      <c r="D1079" s="549"/>
      <c r="E1079" s="549"/>
      <c r="F1079" s="549"/>
      <c r="G1079" s="549"/>
      <c r="H1079" s="549"/>
      <c r="I1079" s="551"/>
    </row>
    <row r="1080" spans="2:9">
      <c r="B1080" s="682">
        <v>1074</v>
      </c>
      <c r="C1080" s="390"/>
      <c r="D1080" s="550"/>
      <c r="E1080" s="550"/>
      <c r="F1080" s="550"/>
      <c r="G1080" s="550"/>
      <c r="H1080" s="550"/>
      <c r="I1080" s="552"/>
    </row>
    <row r="1081" spans="2:9">
      <c r="B1081" s="682">
        <v>1075</v>
      </c>
      <c r="C1081" s="350"/>
      <c r="D1081" s="549"/>
      <c r="E1081" s="549"/>
      <c r="F1081" s="549"/>
      <c r="G1081" s="549"/>
      <c r="H1081" s="549"/>
      <c r="I1081" s="551"/>
    </row>
    <row r="1082" spans="2:9">
      <c r="B1082" s="682">
        <v>1076</v>
      </c>
      <c r="C1082" s="390"/>
      <c r="D1082" s="550"/>
      <c r="E1082" s="550"/>
      <c r="F1082" s="550"/>
      <c r="G1082" s="550"/>
      <c r="H1082" s="550"/>
      <c r="I1082" s="552"/>
    </row>
    <row r="1083" spans="2:9">
      <c r="B1083" s="682">
        <v>1077</v>
      </c>
      <c r="C1083" s="350"/>
      <c r="D1083" s="549"/>
      <c r="E1083" s="549"/>
      <c r="F1083" s="549"/>
      <c r="G1083" s="549"/>
      <c r="H1083" s="549"/>
      <c r="I1083" s="551"/>
    </row>
    <row r="1084" spans="2:9">
      <c r="B1084" s="682">
        <v>1078</v>
      </c>
      <c r="C1084" s="390"/>
      <c r="D1084" s="550"/>
      <c r="E1084" s="550"/>
      <c r="F1084" s="550"/>
      <c r="G1084" s="550"/>
      <c r="H1084" s="550"/>
      <c r="I1084" s="552"/>
    </row>
    <row r="1085" spans="2:9">
      <c r="B1085" s="682">
        <v>1079</v>
      </c>
      <c r="C1085" s="350"/>
      <c r="D1085" s="549"/>
      <c r="E1085" s="549"/>
      <c r="F1085" s="549"/>
      <c r="G1085" s="549"/>
      <c r="H1085" s="549"/>
      <c r="I1085" s="551"/>
    </row>
    <row r="1086" spans="2:9">
      <c r="B1086" s="682">
        <v>1080</v>
      </c>
      <c r="C1086" s="390"/>
      <c r="D1086" s="550"/>
      <c r="E1086" s="550"/>
      <c r="F1086" s="550"/>
      <c r="G1086" s="550"/>
      <c r="H1086" s="550"/>
      <c r="I1086" s="552"/>
    </row>
    <row r="1087" spans="2:9">
      <c r="B1087" s="682">
        <v>1081</v>
      </c>
      <c r="C1087" s="350"/>
      <c r="D1087" s="549"/>
      <c r="E1087" s="549"/>
      <c r="F1087" s="549"/>
      <c r="G1087" s="549"/>
      <c r="H1087" s="549"/>
      <c r="I1087" s="551"/>
    </row>
    <row r="1088" spans="2:9">
      <c r="B1088" s="682">
        <v>1082</v>
      </c>
      <c r="C1088" s="390"/>
      <c r="D1088" s="550"/>
      <c r="E1088" s="550"/>
      <c r="F1088" s="550"/>
      <c r="G1088" s="550"/>
      <c r="H1088" s="550"/>
      <c r="I1088" s="552"/>
    </row>
    <row r="1089" spans="2:9">
      <c r="B1089" s="682">
        <v>1083</v>
      </c>
      <c r="C1089" s="350"/>
      <c r="D1089" s="549"/>
      <c r="E1089" s="549"/>
      <c r="F1089" s="549"/>
      <c r="G1089" s="549"/>
      <c r="H1089" s="549"/>
      <c r="I1089" s="551"/>
    </row>
    <row r="1090" spans="2:9">
      <c r="B1090" s="682">
        <v>1084</v>
      </c>
      <c r="C1090" s="390"/>
      <c r="D1090" s="550"/>
      <c r="E1090" s="550"/>
      <c r="F1090" s="550"/>
      <c r="G1090" s="550"/>
      <c r="H1090" s="550"/>
      <c r="I1090" s="552"/>
    </row>
    <row r="1091" spans="2:9">
      <c r="B1091" s="682">
        <v>1085</v>
      </c>
      <c r="C1091" s="350"/>
      <c r="D1091" s="549"/>
      <c r="E1091" s="549"/>
      <c r="F1091" s="549"/>
      <c r="G1091" s="549"/>
      <c r="H1091" s="549"/>
      <c r="I1091" s="551"/>
    </row>
    <row r="1092" spans="2:9">
      <c r="B1092" s="682">
        <v>1086</v>
      </c>
      <c r="C1092" s="350"/>
      <c r="D1092" s="549"/>
      <c r="E1092" s="549"/>
      <c r="F1092" s="549"/>
      <c r="G1092" s="549"/>
      <c r="H1092" s="549"/>
      <c r="I1092" s="551"/>
    </row>
    <row r="1093" spans="2:9">
      <c r="B1093" s="682">
        <v>1087</v>
      </c>
      <c r="C1093" s="390"/>
      <c r="D1093" s="550"/>
      <c r="E1093" s="550"/>
      <c r="F1093" s="550"/>
      <c r="G1093" s="550"/>
      <c r="H1093" s="550"/>
      <c r="I1093" s="552"/>
    </row>
    <row r="1094" spans="2:9">
      <c r="B1094" s="682">
        <v>1088</v>
      </c>
      <c r="C1094" s="350"/>
      <c r="D1094" s="549"/>
      <c r="E1094" s="549"/>
      <c r="F1094" s="549"/>
      <c r="G1094" s="549"/>
      <c r="H1094" s="549"/>
      <c r="I1094" s="551"/>
    </row>
    <row r="1095" spans="2:9">
      <c r="B1095" s="682">
        <v>1089</v>
      </c>
      <c r="C1095" s="390"/>
      <c r="D1095" s="550"/>
      <c r="E1095" s="550"/>
      <c r="F1095" s="550"/>
      <c r="G1095" s="550"/>
      <c r="H1095" s="550"/>
      <c r="I1095" s="552"/>
    </row>
    <row r="1096" spans="2:9">
      <c r="B1096" s="682">
        <v>1090</v>
      </c>
      <c r="C1096" s="350"/>
      <c r="D1096" s="549"/>
      <c r="E1096" s="549"/>
      <c r="F1096" s="549"/>
      <c r="G1096" s="549"/>
      <c r="H1096" s="549"/>
      <c r="I1096" s="551"/>
    </row>
    <row r="1097" spans="2:9">
      <c r="B1097" s="682">
        <v>1091</v>
      </c>
      <c r="C1097" s="390"/>
      <c r="D1097" s="550"/>
      <c r="E1097" s="550"/>
      <c r="F1097" s="550"/>
      <c r="G1097" s="550"/>
      <c r="H1097" s="550"/>
      <c r="I1097" s="552"/>
    </row>
    <row r="1098" spans="2:9">
      <c r="B1098" s="682">
        <v>1092</v>
      </c>
      <c r="C1098" s="350"/>
      <c r="D1098" s="549"/>
      <c r="E1098" s="549"/>
      <c r="F1098" s="549"/>
      <c r="G1098" s="549"/>
      <c r="H1098" s="549"/>
      <c r="I1098" s="551"/>
    </row>
    <row r="1099" spans="2:9">
      <c r="B1099" s="682">
        <v>1093</v>
      </c>
      <c r="C1099" s="390"/>
      <c r="D1099" s="550"/>
      <c r="E1099" s="550"/>
      <c r="F1099" s="550"/>
      <c r="G1099" s="550"/>
      <c r="H1099" s="550"/>
      <c r="I1099" s="552"/>
    </row>
    <row r="1100" spans="2:9">
      <c r="B1100" s="682">
        <v>1094</v>
      </c>
      <c r="C1100" s="350"/>
      <c r="D1100" s="549"/>
      <c r="E1100" s="549"/>
      <c r="F1100" s="549"/>
      <c r="G1100" s="549"/>
      <c r="H1100" s="549"/>
      <c r="I1100" s="551"/>
    </row>
    <row r="1101" spans="2:9">
      <c r="B1101" s="682">
        <v>1095</v>
      </c>
      <c r="C1101" s="390"/>
      <c r="D1101" s="550"/>
      <c r="E1101" s="550"/>
      <c r="F1101" s="550"/>
      <c r="G1101" s="550"/>
      <c r="H1101" s="550"/>
      <c r="I1101" s="552"/>
    </row>
    <row r="1102" spans="2:9">
      <c r="B1102" s="682">
        <v>1096</v>
      </c>
      <c r="C1102" s="350"/>
      <c r="D1102" s="549"/>
      <c r="E1102" s="549"/>
      <c r="F1102" s="549"/>
      <c r="G1102" s="549"/>
      <c r="H1102" s="549"/>
      <c r="I1102" s="551"/>
    </row>
    <row r="1103" spans="2:9">
      <c r="B1103" s="682">
        <v>1097</v>
      </c>
      <c r="C1103" s="390"/>
      <c r="D1103" s="550"/>
      <c r="E1103" s="550"/>
      <c r="F1103" s="550"/>
      <c r="G1103" s="550"/>
      <c r="H1103" s="550"/>
      <c r="I1103" s="552"/>
    </row>
    <row r="1104" spans="2:9">
      <c r="B1104" s="682">
        <v>1098</v>
      </c>
      <c r="C1104" s="350"/>
      <c r="D1104" s="549"/>
      <c r="E1104" s="549"/>
      <c r="F1104" s="549"/>
      <c r="G1104" s="549"/>
      <c r="H1104" s="549"/>
      <c r="I1104" s="551"/>
    </row>
    <row r="1105" spans="2:9">
      <c r="B1105" s="682">
        <v>1099</v>
      </c>
      <c r="C1105" s="390"/>
      <c r="D1105" s="550"/>
      <c r="E1105" s="550"/>
      <c r="F1105" s="550"/>
      <c r="G1105" s="550"/>
      <c r="H1105" s="550"/>
      <c r="I1105" s="552"/>
    </row>
    <row r="1106" spans="2:9">
      <c r="B1106" s="682">
        <v>1100</v>
      </c>
      <c r="C1106" s="350"/>
      <c r="D1106" s="549"/>
      <c r="E1106" s="549"/>
      <c r="F1106" s="549"/>
      <c r="G1106" s="549"/>
      <c r="H1106" s="549"/>
      <c r="I1106" s="551"/>
    </row>
    <row r="1107" spans="2:9">
      <c r="B1107" s="682">
        <v>1101</v>
      </c>
      <c r="C1107" s="390"/>
      <c r="D1107" s="550"/>
      <c r="E1107" s="550"/>
      <c r="F1107" s="550"/>
      <c r="G1107" s="550"/>
      <c r="H1107" s="550"/>
      <c r="I1107" s="552"/>
    </row>
    <row r="1108" spans="2:9">
      <c r="B1108" s="682">
        <v>1102</v>
      </c>
      <c r="C1108" s="350"/>
      <c r="D1108" s="549"/>
      <c r="E1108" s="549"/>
      <c r="F1108" s="549"/>
      <c r="G1108" s="549"/>
      <c r="H1108" s="549"/>
      <c r="I1108" s="551"/>
    </row>
    <row r="1109" spans="2:9">
      <c r="B1109" s="682">
        <v>1103</v>
      </c>
      <c r="C1109" s="390"/>
      <c r="D1109" s="550"/>
      <c r="E1109" s="550"/>
      <c r="F1109" s="550"/>
      <c r="G1109" s="550"/>
      <c r="H1109" s="550"/>
      <c r="I1109" s="552"/>
    </row>
    <row r="1110" spans="2:9">
      <c r="B1110" s="682">
        <v>1104</v>
      </c>
      <c r="C1110" s="350"/>
      <c r="D1110" s="549"/>
      <c r="E1110" s="549"/>
      <c r="F1110" s="549"/>
      <c r="G1110" s="549"/>
      <c r="H1110" s="549"/>
      <c r="I1110" s="551"/>
    </row>
    <row r="1111" spans="2:9">
      <c r="B1111" s="682">
        <v>1105</v>
      </c>
      <c r="C1111" s="390"/>
      <c r="D1111" s="550"/>
      <c r="E1111" s="550"/>
      <c r="F1111" s="550"/>
      <c r="G1111" s="550"/>
      <c r="H1111" s="550"/>
      <c r="I1111" s="552"/>
    </row>
    <row r="1112" spans="2:9">
      <c r="B1112" s="682">
        <v>1106</v>
      </c>
      <c r="C1112" s="350"/>
      <c r="D1112" s="549"/>
      <c r="E1112" s="549"/>
      <c r="F1112" s="549"/>
      <c r="G1112" s="549"/>
      <c r="H1112" s="549"/>
      <c r="I1112" s="551"/>
    </row>
    <row r="1113" spans="2:9">
      <c r="B1113" s="682">
        <v>1107</v>
      </c>
      <c r="C1113" s="390"/>
      <c r="D1113" s="550"/>
      <c r="E1113" s="550"/>
      <c r="F1113" s="550"/>
      <c r="G1113" s="550"/>
      <c r="H1113" s="550"/>
      <c r="I1113" s="552"/>
    </row>
    <row r="1114" spans="2:9">
      <c r="B1114" s="682">
        <v>1108</v>
      </c>
      <c r="C1114" s="350"/>
      <c r="D1114" s="549"/>
      <c r="E1114" s="549"/>
      <c r="F1114" s="549"/>
      <c r="G1114" s="549"/>
      <c r="H1114" s="549"/>
      <c r="I1114" s="551"/>
    </row>
    <row r="1115" spans="2:9">
      <c r="B1115" s="682">
        <v>1109</v>
      </c>
      <c r="C1115" s="390"/>
      <c r="D1115" s="550"/>
      <c r="E1115" s="550"/>
      <c r="F1115" s="550"/>
      <c r="G1115" s="550"/>
      <c r="H1115" s="550"/>
      <c r="I1115" s="552"/>
    </row>
    <row r="1116" spans="2:9">
      <c r="B1116" s="682">
        <v>1110</v>
      </c>
      <c r="C1116" s="350"/>
      <c r="D1116" s="549"/>
      <c r="E1116" s="549"/>
      <c r="F1116" s="549"/>
      <c r="G1116" s="549"/>
      <c r="H1116" s="549"/>
      <c r="I1116" s="551"/>
    </row>
    <row r="1117" spans="2:9">
      <c r="B1117" s="682">
        <v>1111</v>
      </c>
      <c r="C1117" s="390"/>
      <c r="D1117" s="550"/>
      <c r="E1117" s="550"/>
      <c r="F1117" s="550"/>
      <c r="G1117" s="550"/>
      <c r="H1117" s="550"/>
      <c r="I1117" s="552"/>
    </row>
    <row r="1118" spans="2:9">
      <c r="B1118" s="682">
        <v>1112</v>
      </c>
      <c r="C1118" s="350"/>
      <c r="D1118" s="549"/>
      <c r="E1118" s="549"/>
      <c r="F1118" s="549"/>
      <c r="G1118" s="549"/>
      <c r="H1118" s="549"/>
      <c r="I1118" s="551"/>
    </row>
    <row r="1119" spans="2:9">
      <c r="B1119" s="682">
        <v>1113</v>
      </c>
      <c r="C1119" s="390"/>
      <c r="D1119" s="550"/>
      <c r="E1119" s="550"/>
      <c r="F1119" s="550"/>
      <c r="G1119" s="550"/>
      <c r="H1119" s="550"/>
      <c r="I1119" s="552"/>
    </row>
    <row r="1120" spans="2:9">
      <c r="B1120" s="682">
        <v>1114</v>
      </c>
      <c r="C1120" s="350"/>
      <c r="D1120" s="549"/>
      <c r="E1120" s="549"/>
      <c r="F1120" s="549"/>
      <c r="G1120" s="549"/>
      <c r="H1120" s="549"/>
      <c r="I1120" s="551"/>
    </row>
    <row r="1121" spans="2:9">
      <c r="B1121" s="682">
        <v>1115</v>
      </c>
      <c r="C1121" s="390"/>
      <c r="D1121" s="550"/>
      <c r="E1121" s="550"/>
      <c r="F1121" s="550"/>
      <c r="G1121" s="550"/>
      <c r="H1121" s="550"/>
      <c r="I1121" s="552"/>
    </row>
    <row r="1122" spans="2:9">
      <c r="B1122" s="682">
        <v>1116</v>
      </c>
      <c r="C1122" s="350"/>
      <c r="D1122" s="549"/>
      <c r="E1122" s="549"/>
      <c r="F1122" s="549"/>
      <c r="G1122" s="549"/>
      <c r="H1122" s="549"/>
      <c r="I1122" s="551"/>
    </row>
    <row r="1123" spans="2:9">
      <c r="B1123" s="682">
        <v>1117</v>
      </c>
      <c r="C1123" s="350"/>
      <c r="D1123" s="549"/>
      <c r="E1123" s="549"/>
      <c r="F1123" s="549"/>
      <c r="G1123" s="549"/>
      <c r="H1123" s="549"/>
      <c r="I1123" s="551"/>
    </row>
    <row r="1124" spans="2:9">
      <c r="B1124" s="682">
        <v>1118</v>
      </c>
      <c r="C1124" s="390"/>
      <c r="D1124" s="550"/>
      <c r="E1124" s="550"/>
      <c r="F1124" s="550"/>
      <c r="G1124" s="550"/>
      <c r="H1124" s="550"/>
      <c r="I1124" s="552"/>
    </row>
    <row r="1125" spans="2:9">
      <c r="B1125" s="682">
        <v>1119</v>
      </c>
      <c r="C1125" s="350"/>
      <c r="D1125" s="549"/>
      <c r="E1125" s="549"/>
      <c r="F1125" s="549"/>
      <c r="G1125" s="549"/>
      <c r="H1125" s="549"/>
      <c r="I1125" s="551"/>
    </row>
    <row r="1126" spans="2:9">
      <c r="B1126" s="682">
        <v>1120</v>
      </c>
      <c r="C1126" s="390"/>
      <c r="D1126" s="550"/>
      <c r="E1126" s="550"/>
      <c r="F1126" s="550"/>
      <c r="G1126" s="550"/>
      <c r="H1126" s="550"/>
      <c r="I1126" s="552"/>
    </row>
    <row r="1127" spans="2:9">
      <c r="B1127" s="682">
        <v>1121</v>
      </c>
      <c r="C1127" s="350"/>
      <c r="D1127" s="549"/>
      <c r="E1127" s="549"/>
      <c r="F1127" s="549"/>
      <c r="G1127" s="549"/>
      <c r="H1127" s="549"/>
      <c r="I1127" s="551"/>
    </row>
    <row r="1128" spans="2:9">
      <c r="B1128" s="682">
        <v>1122</v>
      </c>
      <c r="C1128" s="390"/>
      <c r="D1128" s="550"/>
      <c r="E1128" s="550"/>
      <c r="F1128" s="550"/>
      <c r="G1128" s="550"/>
      <c r="H1128" s="550"/>
      <c r="I1128" s="552"/>
    </row>
    <row r="1129" spans="2:9">
      <c r="B1129" s="682">
        <v>1123</v>
      </c>
      <c r="C1129" s="350"/>
      <c r="D1129" s="549"/>
      <c r="E1129" s="549"/>
      <c r="F1129" s="549"/>
      <c r="G1129" s="549"/>
      <c r="H1129" s="549"/>
      <c r="I1129" s="551"/>
    </row>
    <row r="1130" spans="2:9">
      <c r="B1130" s="682">
        <v>1124</v>
      </c>
      <c r="C1130" s="390"/>
      <c r="D1130" s="550"/>
      <c r="E1130" s="550"/>
      <c r="F1130" s="550"/>
      <c r="G1130" s="550"/>
      <c r="H1130" s="550"/>
      <c r="I1130" s="552"/>
    </row>
    <row r="1131" spans="2:9">
      <c r="B1131" s="682">
        <v>1125</v>
      </c>
      <c r="C1131" s="350"/>
      <c r="D1131" s="549"/>
      <c r="E1131" s="549"/>
      <c r="F1131" s="549"/>
      <c r="G1131" s="549"/>
      <c r="H1131" s="549"/>
      <c r="I1131" s="551"/>
    </row>
    <row r="1132" spans="2:9">
      <c r="B1132" s="682">
        <v>1126</v>
      </c>
      <c r="C1132" s="390"/>
      <c r="D1132" s="550"/>
      <c r="E1132" s="550"/>
      <c r="F1132" s="550"/>
      <c r="G1132" s="550"/>
      <c r="H1132" s="550"/>
      <c r="I1132" s="552"/>
    </row>
    <row r="1133" spans="2:9">
      <c r="B1133" s="682">
        <v>1127</v>
      </c>
      <c r="C1133" s="350"/>
      <c r="D1133" s="549"/>
      <c r="E1133" s="549"/>
      <c r="F1133" s="549"/>
      <c r="G1133" s="549"/>
      <c r="H1133" s="549"/>
      <c r="I1133" s="551"/>
    </row>
    <row r="1134" spans="2:9">
      <c r="B1134" s="682">
        <v>1128</v>
      </c>
      <c r="C1134" s="390"/>
      <c r="D1134" s="550"/>
      <c r="E1134" s="550"/>
      <c r="F1134" s="550"/>
      <c r="G1134" s="550"/>
      <c r="H1134" s="550"/>
      <c r="I1134" s="552"/>
    </row>
    <row r="1135" spans="2:9">
      <c r="B1135" s="682">
        <v>1129</v>
      </c>
      <c r="C1135" s="350"/>
      <c r="D1135" s="549"/>
      <c r="E1135" s="549"/>
      <c r="F1135" s="549"/>
      <c r="G1135" s="549"/>
      <c r="H1135" s="549"/>
      <c r="I1135" s="551"/>
    </row>
    <row r="1136" spans="2:9">
      <c r="B1136" s="682">
        <v>1130</v>
      </c>
      <c r="C1136" s="390"/>
      <c r="D1136" s="550"/>
      <c r="E1136" s="550"/>
      <c r="F1136" s="550"/>
      <c r="G1136" s="550"/>
      <c r="H1136" s="550"/>
      <c r="I1136" s="552"/>
    </row>
    <row r="1137" spans="2:9">
      <c r="B1137" s="682">
        <v>1131</v>
      </c>
      <c r="C1137" s="350"/>
      <c r="D1137" s="549"/>
      <c r="E1137" s="549"/>
      <c r="F1137" s="549"/>
      <c r="G1137" s="549"/>
      <c r="H1137" s="549"/>
      <c r="I1137" s="551"/>
    </row>
    <row r="1138" spans="2:9">
      <c r="B1138" s="682">
        <v>1132</v>
      </c>
      <c r="C1138" s="390"/>
      <c r="D1138" s="550"/>
      <c r="E1138" s="550"/>
      <c r="F1138" s="550"/>
      <c r="G1138" s="550"/>
      <c r="H1138" s="550"/>
      <c r="I1138" s="552"/>
    </row>
    <row r="1139" spans="2:9">
      <c r="B1139" s="682">
        <v>1133</v>
      </c>
      <c r="C1139" s="350"/>
      <c r="D1139" s="549"/>
      <c r="E1139" s="549"/>
      <c r="F1139" s="549"/>
      <c r="G1139" s="549"/>
      <c r="H1139" s="549"/>
      <c r="I1139" s="551"/>
    </row>
    <row r="1140" spans="2:9">
      <c r="B1140" s="682">
        <v>1134</v>
      </c>
      <c r="C1140" s="390"/>
      <c r="D1140" s="550"/>
      <c r="E1140" s="550"/>
      <c r="F1140" s="550"/>
      <c r="G1140" s="550"/>
      <c r="H1140" s="550"/>
      <c r="I1140" s="552"/>
    </row>
    <row r="1141" spans="2:9">
      <c r="B1141" s="682">
        <v>1135</v>
      </c>
      <c r="C1141" s="350"/>
      <c r="D1141" s="549"/>
      <c r="E1141" s="549"/>
      <c r="F1141" s="549"/>
      <c r="G1141" s="549"/>
      <c r="H1141" s="549"/>
      <c r="I1141" s="551"/>
    </row>
    <row r="1142" spans="2:9">
      <c r="B1142" s="682">
        <v>1136</v>
      </c>
      <c r="C1142" s="390"/>
      <c r="D1142" s="550"/>
      <c r="E1142" s="550"/>
      <c r="F1142" s="550"/>
      <c r="G1142" s="550"/>
      <c r="H1142" s="550"/>
      <c r="I1142" s="552"/>
    </row>
    <row r="1143" spans="2:9">
      <c r="B1143" s="682">
        <v>1137</v>
      </c>
      <c r="C1143" s="350"/>
      <c r="D1143" s="549"/>
      <c r="E1143" s="549"/>
      <c r="F1143" s="549"/>
      <c r="G1143" s="549"/>
      <c r="H1143" s="549"/>
      <c r="I1143" s="551"/>
    </row>
    <row r="1144" spans="2:9">
      <c r="B1144" s="682">
        <v>1138</v>
      </c>
      <c r="C1144" s="390"/>
      <c r="D1144" s="550"/>
      <c r="E1144" s="550"/>
      <c r="F1144" s="550"/>
      <c r="G1144" s="550"/>
      <c r="H1144" s="550"/>
      <c r="I1144" s="552"/>
    </row>
    <row r="1145" spans="2:9">
      <c r="B1145" s="682">
        <v>1139</v>
      </c>
      <c r="C1145" s="350"/>
      <c r="D1145" s="549"/>
      <c r="E1145" s="549"/>
      <c r="F1145" s="549"/>
      <c r="G1145" s="549"/>
      <c r="H1145" s="549"/>
      <c r="I1145" s="551"/>
    </row>
    <row r="1146" spans="2:9">
      <c r="B1146" s="682">
        <v>1140</v>
      </c>
      <c r="C1146" s="390"/>
      <c r="D1146" s="550"/>
      <c r="E1146" s="550"/>
      <c r="F1146" s="550"/>
      <c r="G1146" s="550"/>
      <c r="H1146" s="550"/>
      <c r="I1146" s="552"/>
    </row>
    <row r="1147" spans="2:9">
      <c r="B1147" s="682">
        <v>1141</v>
      </c>
      <c r="C1147" s="350"/>
      <c r="D1147" s="549"/>
      <c r="E1147" s="549"/>
      <c r="F1147" s="549"/>
      <c r="G1147" s="549"/>
      <c r="H1147" s="549"/>
      <c r="I1147" s="551"/>
    </row>
    <row r="1148" spans="2:9">
      <c r="B1148" s="682">
        <v>1142</v>
      </c>
      <c r="C1148" s="390"/>
      <c r="D1148" s="550"/>
      <c r="E1148" s="550"/>
      <c r="F1148" s="550"/>
      <c r="G1148" s="550"/>
      <c r="H1148" s="550"/>
      <c r="I1148" s="552"/>
    </row>
    <row r="1149" spans="2:9">
      <c r="B1149" s="682">
        <v>1143</v>
      </c>
      <c r="C1149" s="350"/>
      <c r="D1149" s="549"/>
      <c r="E1149" s="549"/>
      <c r="F1149" s="549"/>
      <c r="G1149" s="549"/>
      <c r="H1149" s="549"/>
      <c r="I1149" s="551"/>
    </row>
    <row r="1150" spans="2:9">
      <c r="B1150" s="682">
        <v>1144</v>
      </c>
      <c r="C1150" s="390"/>
      <c r="D1150" s="550"/>
      <c r="E1150" s="550"/>
      <c r="F1150" s="550"/>
      <c r="G1150" s="550"/>
      <c r="H1150" s="550"/>
      <c r="I1150" s="552"/>
    </row>
    <row r="1151" spans="2:9">
      <c r="B1151" s="682">
        <v>1145</v>
      </c>
      <c r="C1151" s="350"/>
      <c r="D1151" s="549"/>
      <c r="E1151" s="549"/>
      <c r="F1151" s="549"/>
      <c r="G1151" s="549"/>
      <c r="H1151" s="549"/>
      <c r="I1151" s="551"/>
    </row>
    <row r="1152" spans="2:9">
      <c r="B1152" s="682">
        <v>1146</v>
      </c>
      <c r="C1152" s="390"/>
      <c r="D1152" s="550"/>
      <c r="E1152" s="550"/>
      <c r="F1152" s="550"/>
      <c r="G1152" s="550"/>
      <c r="H1152" s="550"/>
      <c r="I1152" s="552"/>
    </row>
    <row r="1153" spans="2:9">
      <c r="B1153" s="682">
        <v>1147</v>
      </c>
      <c r="C1153" s="350"/>
      <c r="D1153" s="549"/>
      <c r="E1153" s="549"/>
      <c r="F1153" s="549"/>
      <c r="G1153" s="549"/>
      <c r="H1153" s="549"/>
      <c r="I1153" s="551"/>
    </row>
    <row r="1154" spans="2:9">
      <c r="B1154" s="682">
        <v>1148</v>
      </c>
      <c r="C1154" s="350"/>
      <c r="D1154" s="549"/>
      <c r="E1154" s="549"/>
      <c r="F1154" s="549"/>
      <c r="G1154" s="549"/>
      <c r="H1154" s="549"/>
      <c r="I1154" s="551"/>
    </row>
    <row r="1155" spans="2:9">
      <c r="B1155" s="682">
        <v>1149</v>
      </c>
      <c r="C1155" s="390"/>
      <c r="D1155" s="550"/>
      <c r="E1155" s="550"/>
      <c r="F1155" s="550"/>
      <c r="G1155" s="550"/>
      <c r="H1155" s="550"/>
      <c r="I1155" s="552"/>
    </row>
    <row r="1156" spans="2:9">
      <c r="B1156" s="682">
        <v>1150</v>
      </c>
      <c r="C1156" s="350"/>
      <c r="D1156" s="549"/>
      <c r="E1156" s="549"/>
      <c r="F1156" s="549"/>
      <c r="G1156" s="549"/>
      <c r="H1156" s="549"/>
      <c r="I1156" s="551"/>
    </row>
    <row r="1157" spans="2:9">
      <c r="B1157" s="682">
        <v>1151</v>
      </c>
      <c r="C1157" s="390"/>
      <c r="D1157" s="550"/>
      <c r="E1157" s="550"/>
      <c r="F1157" s="550"/>
      <c r="G1157" s="550"/>
      <c r="H1157" s="550"/>
      <c r="I1157" s="552"/>
    </row>
    <row r="1158" spans="2:9">
      <c r="B1158" s="682">
        <v>1152</v>
      </c>
      <c r="C1158" s="350"/>
      <c r="D1158" s="549"/>
      <c r="E1158" s="549"/>
      <c r="F1158" s="549"/>
      <c r="G1158" s="549"/>
      <c r="H1158" s="549"/>
      <c r="I1158" s="551"/>
    </row>
    <row r="1159" spans="2:9">
      <c r="B1159" s="682">
        <v>1153</v>
      </c>
      <c r="C1159" s="390"/>
      <c r="D1159" s="550"/>
      <c r="E1159" s="550"/>
      <c r="F1159" s="550"/>
      <c r="G1159" s="550"/>
      <c r="H1159" s="550"/>
      <c r="I1159" s="552"/>
    </row>
    <row r="1160" spans="2:9">
      <c r="B1160" s="682">
        <v>1154</v>
      </c>
      <c r="C1160" s="350"/>
      <c r="D1160" s="549"/>
      <c r="E1160" s="549"/>
      <c r="F1160" s="549"/>
      <c r="G1160" s="549"/>
      <c r="H1160" s="549"/>
      <c r="I1160" s="551"/>
    </row>
    <row r="1161" spans="2:9">
      <c r="B1161" s="682">
        <v>1155</v>
      </c>
      <c r="C1161" s="390"/>
      <c r="D1161" s="550"/>
      <c r="E1161" s="550"/>
      <c r="F1161" s="550"/>
      <c r="G1161" s="550"/>
      <c r="H1161" s="550"/>
      <c r="I1161" s="552"/>
    </row>
    <row r="1162" spans="2:9">
      <c r="B1162" s="682">
        <v>1156</v>
      </c>
      <c r="C1162" s="350"/>
      <c r="D1162" s="549"/>
      <c r="E1162" s="549"/>
      <c r="F1162" s="549"/>
      <c r="G1162" s="549"/>
      <c r="H1162" s="549"/>
      <c r="I1162" s="551"/>
    </row>
    <row r="1163" spans="2:9">
      <c r="B1163" s="682">
        <v>1157</v>
      </c>
      <c r="C1163" s="390"/>
      <c r="D1163" s="550"/>
      <c r="E1163" s="550"/>
      <c r="F1163" s="550"/>
      <c r="G1163" s="550"/>
      <c r="H1163" s="550"/>
      <c r="I1163" s="552"/>
    </row>
    <row r="1164" spans="2:9">
      <c r="B1164" s="682">
        <v>1158</v>
      </c>
      <c r="C1164" s="350"/>
      <c r="D1164" s="549"/>
      <c r="E1164" s="549"/>
      <c r="F1164" s="549"/>
      <c r="G1164" s="549"/>
      <c r="H1164" s="549"/>
      <c r="I1164" s="551"/>
    </row>
    <row r="1165" spans="2:9">
      <c r="B1165" s="682">
        <v>1159</v>
      </c>
      <c r="C1165" s="390"/>
      <c r="D1165" s="550"/>
      <c r="E1165" s="550"/>
      <c r="F1165" s="550"/>
      <c r="G1165" s="550"/>
      <c r="H1165" s="550"/>
      <c r="I1165" s="552"/>
    </row>
    <row r="1166" spans="2:9">
      <c r="B1166" s="682">
        <v>1160</v>
      </c>
      <c r="C1166" s="350"/>
      <c r="D1166" s="549"/>
      <c r="E1166" s="549"/>
      <c r="F1166" s="549"/>
      <c r="G1166" s="549"/>
      <c r="H1166" s="549"/>
      <c r="I1166" s="551"/>
    </row>
    <row r="1167" spans="2:9">
      <c r="B1167" s="682">
        <v>1161</v>
      </c>
      <c r="C1167" s="390"/>
      <c r="D1167" s="550"/>
      <c r="E1167" s="550"/>
      <c r="F1167" s="550"/>
      <c r="G1167" s="550"/>
      <c r="H1167" s="550"/>
      <c r="I1167" s="552"/>
    </row>
    <row r="1168" spans="2:9">
      <c r="B1168" s="682">
        <v>1162</v>
      </c>
      <c r="C1168" s="350"/>
      <c r="D1168" s="549"/>
      <c r="E1168" s="549"/>
      <c r="F1168" s="549"/>
      <c r="G1168" s="549"/>
      <c r="H1168" s="549"/>
      <c r="I1168" s="551"/>
    </row>
    <row r="1169" spans="2:9">
      <c r="B1169" s="682">
        <v>1163</v>
      </c>
      <c r="C1169" s="390"/>
      <c r="D1169" s="550"/>
      <c r="E1169" s="550"/>
      <c r="F1169" s="550"/>
      <c r="G1169" s="550"/>
      <c r="H1169" s="550"/>
      <c r="I1169" s="552"/>
    </row>
    <row r="1170" spans="2:9">
      <c r="B1170" s="682">
        <v>1164</v>
      </c>
      <c r="C1170" s="350"/>
      <c r="D1170" s="549"/>
      <c r="E1170" s="549"/>
      <c r="F1170" s="549"/>
      <c r="G1170" s="549"/>
      <c r="H1170" s="549"/>
      <c r="I1170" s="551"/>
    </row>
    <row r="1171" spans="2:9">
      <c r="B1171" s="682">
        <v>1165</v>
      </c>
      <c r="C1171" s="390"/>
      <c r="D1171" s="550"/>
      <c r="E1171" s="550"/>
      <c r="F1171" s="550"/>
      <c r="G1171" s="550"/>
      <c r="H1171" s="550"/>
      <c r="I1171" s="552"/>
    </row>
    <row r="1172" spans="2:9">
      <c r="B1172" s="682">
        <v>1166</v>
      </c>
      <c r="C1172" s="350"/>
      <c r="D1172" s="549"/>
      <c r="E1172" s="549"/>
      <c r="F1172" s="549"/>
      <c r="G1172" s="549"/>
      <c r="H1172" s="549"/>
      <c r="I1172" s="551"/>
    </row>
    <row r="1173" spans="2:9">
      <c r="B1173" s="682">
        <v>1167</v>
      </c>
      <c r="C1173" s="390"/>
      <c r="D1173" s="550"/>
      <c r="E1173" s="550"/>
      <c r="F1173" s="550"/>
      <c r="G1173" s="550"/>
      <c r="H1173" s="550"/>
      <c r="I1173" s="552"/>
    </row>
    <row r="1174" spans="2:9">
      <c r="B1174" s="682">
        <v>1168</v>
      </c>
      <c r="C1174" s="350"/>
      <c r="D1174" s="549"/>
      <c r="E1174" s="549"/>
      <c r="F1174" s="549"/>
      <c r="G1174" s="549"/>
      <c r="H1174" s="549"/>
      <c r="I1174" s="551"/>
    </row>
    <row r="1175" spans="2:9">
      <c r="B1175" s="682">
        <v>1169</v>
      </c>
      <c r="C1175" s="390"/>
      <c r="D1175" s="550"/>
      <c r="E1175" s="550"/>
      <c r="F1175" s="550"/>
      <c r="G1175" s="550"/>
      <c r="H1175" s="550"/>
      <c r="I1175" s="552"/>
    </row>
    <row r="1176" spans="2:9">
      <c r="B1176" s="682">
        <v>1170</v>
      </c>
      <c r="C1176" s="350"/>
      <c r="D1176" s="549"/>
      <c r="E1176" s="549"/>
      <c r="F1176" s="549"/>
      <c r="G1176" s="549"/>
      <c r="H1176" s="549"/>
      <c r="I1176" s="551"/>
    </row>
    <row r="1177" spans="2:9">
      <c r="B1177" s="682">
        <v>1171</v>
      </c>
      <c r="C1177" s="390"/>
      <c r="D1177" s="550"/>
      <c r="E1177" s="550"/>
      <c r="F1177" s="550"/>
      <c r="G1177" s="550"/>
      <c r="H1177" s="550"/>
      <c r="I1177" s="552"/>
    </row>
    <row r="1178" spans="2:9">
      <c r="B1178" s="682">
        <v>1172</v>
      </c>
      <c r="C1178" s="350"/>
      <c r="D1178" s="549"/>
      <c r="E1178" s="549"/>
      <c r="F1178" s="549"/>
      <c r="G1178" s="549"/>
      <c r="H1178" s="549"/>
      <c r="I1178" s="551"/>
    </row>
    <row r="1179" spans="2:9">
      <c r="B1179" s="682">
        <v>1173</v>
      </c>
      <c r="C1179" s="390"/>
      <c r="D1179" s="550"/>
      <c r="E1179" s="550"/>
      <c r="F1179" s="550"/>
      <c r="G1179" s="550"/>
      <c r="H1179" s="550"/>
      <c r="I1179" s="552"/>
    </row>
    <row r="1180" spans="2:9">
      <c r="B1180" s="682">
        <v>1174</v>
      </c>
      <c r="C1180" s="350"/>
      <c r="D1180" s="549"/>
      <c r="E1180" s="549"/>
      <c r="F1180" s="549"/>
      <c r="G1180" s="549"/>
      <c r="H1180" s="549"/>
      <c r="I1180" s="551"/>
    </row>
    <row r="1181" spans="2:9">
      <c r="B1181" s="682">
        <v>1175</v>
      </c>
      <c r="C1181" s="390"/>
      <c r="D1181" s="550"/>
      <c r="E1181" s="550"/>
      <c r="F1181" s="550"/>
      <c r="G1181" s="550"/>
      <c r="H1181" s="550"/>
      <c r="I1181" s="552"/>
    </row>
    <row r="1182" spans="2:9">
      <c r="B1182" s="682">
        <v>1176</v>
      </c>
      <c r="C1182" s="350"/>
      <c r="D1182" s="549"/>
      <c r="E1182" s="549"/>
      <c r="F1182" s="549"/>
      <c r="G1182" s="549"/>
      <c r="H1182" s="549"/>
      <c r="I1182" s="551"/>
    </row>
    <row r="1183" spans="2:9">
      <c r="B1183" s="682">
        <v>1177</v>
      </c>
      <c r="C1183" s="390"/>
      <c r="D1183" s="550"/>
      <c r="E1183" s="550"/>
      <c r="F1183" s="550"/>
      <c r="G1183" s="550"/>
      <c r="H1183" s="550"/>
      <c r="I1183" s="552"/>
    </row>
    <row r="1184" spans="2:9">
      <c r="B1184" s="682">
        <v>1178</v>
      </c>
      <c r="C1184" s="350"/>
      <c r="D1184" s="549"/>
      <c r="E1184" s="549"/>
      <c r="F1184" s="549"/>
      <c r="G1184" s="549"/>
      <c r="H1184" s="549"/>
      <c r="I1184" s="551"/>
    </row>
    <row r="1185" spans="2:9">
      <c r="B1185" s="682">
        <v>1179</v>
      </c>
      <c r="C1185" s="350"/>
      <c r="D1185" s="549"/>
      <c r="E1185" s="549"/>
      <c r="F1185" s="549"/>
      <c r="G1185" s="549"/>
      <c r="H1185" s="549"/>
      <c r="I1185" s="551"/>
    </row>
    <row r="1186" spans="2:9">
      <c r="B1186" s="682">
        <v>1180</v>
      </c>
      <c r="C1186" s="390"/>
      <c r="D1186" s="550"/>
      <c r="E1186" s="550"/>
      <c r="F1186" s="550"/>
      <c r="G1186" s="550"/>
      <c r="H1186" s="550"/>
      <c r="I1186" s="552"/>
    </row>
    <row r="1187" spans="2:9">
      <c r="B1187" s="682">
        <v>1181</v>
      </c>
      <c r="C1187" s="350"/>
      <c r="D1187" s="549"/>
      <c r="E1187" s="549"/>
      <c r="F1187" s="549"/>
      <c r="G1187" s="549"/>
      <c r="H1187" s="549"/>
      <c r="I1187" s="551"/>
    </row>
    <row r="1188" spans="2:9">
      <c r="B1188" s="682">
        <v>1182</v>
      </c>
      <c r="C1188" s="390"/>
      <c r="D1188" s="550"/>
      <c r="E1188" s="550"/>
      <c r="F1188" s="550"/>
      <c r="G1188" s="550"/>
      <c r="H1188" s="550"/>
      <c r="I1188" s="552"/>
    </row>
    <row r="1189" spans="2:9">
      <c r="B1189" s="682">
        <v>1183</v>
      </c>
      <c r="C1189" s="350"/>
      <c r="D1189" s="549"/>
      <c r="E1189" s="549"/>
      <c r="F1189" s="549"/>
      <c r="G1189" s="549"/>
      <c r="H1189" s="549"/>
      <c r="I1189" s="551"/>
    </row>
    <row r="1190" spans="2:9">
      <c r="B1190" s="682">
        <v>1184</v>
      </c>
      <c r="C1190" s="390"/>
      <c r="D1190" s="550"/>
      <c r="E1190" s="550"/>
      <c r="F1190" s="550"/>
      <c r="G1190" s="550"/>
      <c r="H1190" s="550"/>
      <c r="I1190" s="552"/>
    </row>
    <row r="1191" spans="2:9">
      <c r="B1191" s="682">
        <v>1185</v>
      </c>
      <c r="C1191" s="350"/>
      <c r="D1191" s="549"/>
      <c r="E1191" s="549"/>
      <c r="F1191" s="549"/>
      <c r="G1191" s="549"/>
      <c r="H1191" s="549"/>
      <c r="I1191" s="551"/>
    </row>
    <row r="1192" spans="2:9">
      <c r="B1192" s="682">
        <v>1186</v>
      </c>
      <c r="C1192" s="390"/>
      <c r="D1192" s="550"/>
      <c r="E1192" s="550"/>
      <c r="F1192" s="550"/>
      <c r="G1192" s="550"/>
      <c r="H1192" s="550"/>
      <c r="I1192" s="552"/>
    </row>
    <row r="1193" spans="2:9">
      <c r="B1193" s="682">
        <v>1187</v>
      </c>
      <c r="C1193" s="350"/>
      <c r="D1193" s="549"/>
      <c r="E1193" s="549"/>
      <c r="F1193" s="549"/>
      <c r="G1193" s="549"/>
      <c r="H1193" s="549"/>
      <c r="I1193" s="551"/>
    </row>
    <row r="1194" spans="2:9">
      <c r="B1194" s="682">
        <v>1188</v>
      </c>
      <c r="C1194" s="390"/>
      <c r="D1194" s="550"/>
      <c r="E1194" s="550"/>
      <c r="F1194" s="550"/>
      <c r="G1194" s="550"/>
      <c r="H1194" s="550"/>
      <c r="I1194" s="552"/>
    </row>
    <row r="1195" spans="2:9">
      <c r="B1195" s="682">
        <v>1189</v>
      </c>
      <c r="C1195" s="350"/>
      <c r="D1195" s="549"/>
      <c r="E1195" s="549"/>
      <c r="F1195" s="549"/>
      <c r="G1195" s="549"/>
      <c r="H1195" s="549"/>
      <c r="I1195" s="551"/>
    </row>
    <row r="1196" spans="2:9">
      <c r="B1196" s="682">
        <v>1190</v>
      </c>
      <c r="C1196" s="390"/>
      <c r="D1196" s="550"/>
      <c r="E1196" s="550"/>
      <c r="F1196" s="550"/>
      <c r="G1196" s="550"/>
      <c r="H1196" s="550"/>
      <c r="I1196" s="552"/>
    </row>
    <row r="1197" spans="2:9">
      <c r="B1197" s="682">
        <v>1191</v>
      </c>
      <c r="C1197" s="350"/>
      <c r="D1197" s="549"/>
      <c r="E1197" s="549"/>
      <c r="F1197" s="549"/>
      <c r="G1197" s="549"/>
      <c r="H1197" s="549"/>
      <c r="I1197" s="551"/>
    </row>
    <row r="1198" spans="2:9">
      <c r="B1198" s="682">
        <v>1192</v>
      </c>
      <c r="C1198" s="390"/>
      <c r="D1198" s="550"/>
      <c r="E1198" s="550"/>
      <c r="F1198" s="550"/>
      <c r="G1198" s="550"/>
      <c r="H1198" s="550"/>
      <c r="I1198" s="552"/>
    </row>
    <row r="1199" spans="2:9">
      <c r="B1199" s="682">
        <v>1193</v>
      </c>
      <c r="C1199" s="350"/>
      <c r="D1199" s="549"/>
      <c r="E1199" s="549"/>
      <c r="F1199" s="549"/>
      <c r="G1199" s="549"/>
      <c r="H1199" s="549"/>
      <c r="I1199" s="551"/>
    </row>
    <row r="1200" spans="2:9">
      <c r="B1200" s="682">
        <v>1194</v>
      </c>
      <c r="C1200" s="390"/>
      <c r="D1200" s="550"/>
      <c r="E1200" s="550"/>
      <c r="F1200" s="550"/>
      <c r="G1200" s="550"/>
      <c r="H1200" s="550"/>
      <c r="I1200" s="552"/>
    </row>
    <row r="1201" spans="2:9">
      <c r="B1201" s="682">
        <v>1195</v>
      </c>
      <c r="C1201" s="350"/>
      <c r="D1201" s="549"/>
      <c r="E1201" s="549"/>
      <c r="F1201" s="549"/>
      <c r="G1201" s="549"/>
      <c r="H1201" s="549"/>
      <c r="I1201" s="551"/>
    </row>
    <row r="1202" spans="2:9">
      <c r="B1202" s="682">
        <v>1196</v>
      </c>
      <c r="C1202" s="390"/>
      <c r="D1202" s="550"/>
      <c r="E1202" s="550"/>
      <c r="F1202" s="550"/>
      <c r="G1202" s="550"/>
      <c r="H1202" s="550"/>
      <c r="I1202" s="552"/>
    </row>
    <row r="1203" spans="2:9">
      <c r="B1203" s="682">
        <v>1197</v>
      </c>
      <c r="C1203" s="350"/>
      <c r="D1203" s="549"/>
      <c r="E1203" s="549"/>
      <c r="F1203" s="549"/>
      <c r="G1203" s="549"/>
      <c r="H1203" s="549"/>
      <c r="I1203" s="551"/>
    </row>
    <row r="1204" spans="2:9">
      <c r="B1204" s="682">
        <v>1198</v>
      </c>
      <c r="C1204" s="390"/>
      <c r="D1204" s="550"/>
      <c r="E1204" s="550"/>
      <c r="F1204" s="550"/>
      <c r="G1204" s="550"/>
      <c r="H1204" s="550"/>
      <c r="I1204" s="552"/>
    </row>
    <row r="1205" spans="2:9">
      <c r="B1205" s="682">
        <v>1199</v>
      </c>
      <c r="C1205" s="350"/>
      <c r="D1205" s="549"/>
      <c r="E1205" s="549"/>
      <c r="F1205" s="549"/>
      <c r="G1205" s="549"/>
      <c r="H1205" s="549"/>
      <c r="I1205" s="551"/>
    </row>
    <row r="1206" spans="2:9">
      <c r="B1206" s="682">
        <v>1200</v>
      </c>
      <c r="C1206" s="390"/>
      <c r="D1206" s="550"/>
      <c r="E1206" s="550"/>
      <c r="F1206" s="550"/>
      <c r="G1206" s="550"/>
      <c r="H1206" s="550"/>
      <c r="I1206" s="552"/>
    </row>
    <row r="1207" spans="2:9">
      <c r="B1207" s="682">
        <v>1201</v>
      </c>
      <c r="C1207" s="350"/>
      <c r="D1207" s="549"/>
      <c r="E1207" s="549"/>
      <c r="F1207" s="549"/>
      <c r="G1207" s="549"/>
      <c r="H1207" s="549"/>
      <c r="I1207" s="551"/>
    </row>
    <row r="1208" spans="2:9">
      <c r="B1208" s="682">
        <v>1202</v>
      </c>
      <c r="C1208" s="390"/>
      <c r="D1208" s="550"/>
      <c r="E1208" s="550"/>
      <c r="F1208" s="550"/>
      <c r="G1208" s="550"/>
      <c r="H1208" s="550"/>
      <c r="I1208" s="552"/>
    </row>
    <row r="1209" spans="2:9">
      <c r="B1209" s="682">
        <v>1203</v>
      </c>
      <c r="C1209" s="350"/>
      <c r="D1209" s="549"/>
      <c r="E1209" s="549"/>
      <c r="F1209" s="549"/>
      <c r="G1209" s="549"/>
      <c r="H1209" s="549"/>
      <c r="I1209" s="551"/>
    </row>
    <row r="1210" spans="2:9">
      <c r="B1210" s="682">
        <v>1204</v>
      </c>
      <c r="C1210" s="390"/>
      <c r="D1210" s="550"/>
      <c r="E1210" s="550"/>
      <c r="F1210" s="550"/>
      <c r="G1210" s="550"/>
      <c r="H1210" s="550"/>
      <c r="I1210" s="552"/>
    </row>
    <row r="1211" spans="2:9">
      <c r="B1211" s="682">
        <v>1205</v>
      </c>
      <c r="C1211" s="350"/>
      <c r="D1211" s="549"/>
      <c r="E1211" s="549"/>
      <c r="F1211" s="549"/>
      <c r="G1211" s="549"/>
      <c r="H1211" s="549"/>
      <c r="I1211" s="551"/>
    </row>
    <row r="1212" spans="2:9">
      <c r="B1212" s="682">
        <v>1206</v>
      </c>
      <c r="C1212" s="390"/>
      <c r="D1212" s="550"/>
      <c r="E1212" s="550"/>
      <c r="F1212" s="550"/>
      <c r="G1212" s="550"/>
      <c r="H1212" s="550"/>
      <c r="I1212" s="552"/>
    </row>
    <row r="1213" spans="2:9">
      <c r="B1213" s="682">
        <v>1207</v>
      </c>
      <c r="C1213" s="350"/>
      <c r="D1213" s="549"/>
      <c r="E1213" s="549"/>
      <c r="F1213" s="549"/>
      <c r="G1213" s="549"/>
      <c r="H1213" s="549"/>
      <c r="I1213" s="551"/>
    </row>
    <row r="1214" spans="2:9">
      <c r="B1214" s="682">
        <v>1208</v>
      </c>
      <c r="C1214" s="390"/>
      <c r="D1214" s="550"/>
      <c r="E1214" s="550"/>
      <c r="F1214" s="550"/>
      <c r="G1214" s="550"/>
      <c r="H1214" s="550"/>
      <c r="I1214" s="552"/>
    </row>
    <row r="1215" spans="2:9">
      <c r="B1215" s="682">
        <v>1209</v>
      </c>
      <c r="C1215" s="350"/>
      <c r="D1215" s="549"/>
      <c r="E1215" s="549"/>
      <c r="F1215" s="549"/>
      <c r="G1215" s="549"/>
      <c r="H1215" s="549"/>
      <c r="I1215" s="551"/>
    </row>
    <row r="1216" spans="2:9">
      <c r="B1216" s="682">
        <v>1210</v>
      </c>
      <c r="C1216" s="350"/>
      <c r="D1216" s="549"/>
      <c r="E1216" s="549"/>
      <c r="F1216" s="549"/>
      <c r="G1216" s="549"/>
      <c r="H1216" s="549"/>
      <c r="I1216" s="551"/>
    </row>
    <row r="1217" spans="2:9">
      <c r="B1217" s="682">
        <v>1211</v>
      </c>
      <c r="C1217" s="390"/>
      <c r="D1217" s="550"/>
      <c r="E1217" s="550"/>
      <c r="F1217" s="550"/>
      <c r="G1217" s="550"/>
      <c r="H1217" s="550"/>
      <c r="I1217" s="552"/>
    </row>
    <row r="1218" spans="2:9">
      <c r="B1218" s="682">
        <v>1212</v>
      </c>
      <c r="C1218" s="350"/>
      <c r="D1218" s="549"/>
      <c r="E1218" s="549"/>
      <c r="F1218" s="549"/>
      <c r="G1218" s="549"/>
      <c r="H1218" s="549"/>
      <c r="I1218" s="551"/>
    </row>
    <row r="1219" spans="2:9">
      <c r="B1219" s="682">
        <v>1213</v>
      </c>
      <c r="C1219" s="390"/>
      <c r="D1219" s="550"/>
      <c r="E1219" s="550"/>
      <c r="F1219" s="550"/>
      <c r="G1219" s="550"/>
      <c r="H1219" s="550"/>
      <c r="I1219" s="552"/>
    </row>
    <row r="1220" spans="2:9">
      <c r="B1220" s="682">
        <v>1214</v>
      </c>
      <c r="C1220" s="350"/>
      <c r="D1220" s="549"/>
      <c r="E1220" s="549"/>
      <c r="F1220" s="549"/>
      <c r="G1220" s="549"/>
      <c r="H1220" s="549"/>
      <c r="I1220" s="551"/>
    </row>
    <row r="1221" spans="2:9">
      <c r="B1221" s="682">
        <v>1215</v>
      </c>
      <c r="C1221" s="390"/>
      <c r="D1221" s="550"/>
      <c r="E1221" s="550"/>
      <c r="F1221" s="550"/>
      <c r="G1221" s="550"/>
      <c r="H1221" s="550"/>
      <c r="I1221" s="552"/>
    </row>
    <row r="1222" spans="2:9">
      <c r="B1222" s="682">
        <v>1216</v>
      </c>
      <c r="C1222" s="350"/>
      <c r="D1222" s="549"/>
      <c r="E1222" s="549"/>
      <c r="F1222" s="549"/>
      <c r="G1222" s="549"/>
      <c r="H1222" s="549"/>
      <c r="I1222" s="551"/>
    </row>
    <row r="1223" spans="2:9">
      <c r="B1223" s="682">
        <v>1217</v>
      </c>
      <c r="C1223" s="390"/>
      <c r="D1223" s="550"/>
      <c r="E1223" s="550"/>
      <c r="F1223" s="550"/>
      <c r="G1223" s="550"/>
      <c r="H1223" s="550"/>
      <c r="I1223" s="552"/>
    </row>
    <row r="1224" spans="2:9">
      <c r="B1224" s="682">
        <v>1218</v>
      </c>
      <c r="C1224" s="350"/>
      <c r="D1224" s="549"/>
      <c r="E1224" s="549"/>
      <c r="F1224" s="549"/>
      <c r="G1224" s="549"/>
      <c r="H1224" s="549"/>
      <c r="I1224" s="551"/>
    </row>
    <row r="1225" spans="2:9">
      <c r="B1225" s="682">
        <v>1219</v>
      </c>
      <c r="C1225" s="390"/>
      <c r="D1225" s="550"/>
      <c r="E1225" s="550"/>
      <c r="F1225" s="550"/>
      <c r="G1225" s="550"/>
      <c r="H1225" s="550"/>
      <c r="I1225" s="552"/>
    </row>
    <row r="1226" spans="2:9">
      <c r="B1226" s="682">
        <v>1220</v>
      </c>
      <c r="C1226" s="350"/>
      <c r="D1226" s="549"/>
      <c r="E1226" s="549"/>
      <c r="F1226" s="549"/>
      <c r="G1226" s="549"/>
      <c r="H1226" s="549"/>
      <c r="I1226" s="551"/>
    </row>
    <row r="1227" spans="2:9">
      <c r="B1227" s="682">
        <v>1221</v>
      </c>
      <c r="C1227" s="390"/>
      <c r="D1227" s="550"/>
      <c r="E1227" s="550"/>
      <c r="F1227" s="550"/>
      <c r="G1227" s="550"/>
      <c r="H1227" s="550"/>
      <c r="I1227" s="552"/>
    </row>
    <row r="1228" spans="2:9">
      <c r="B1228" s="682">
        <v>1222</v>
      </c>
      <c r="C1228" s="350"/>
      <c r="D1228" s="549"/>
      <c r="E1228" s="549"/>
      <c r="F1228" s="549"/>
      <c r="G1228" s="549"/>
      <c r="H1228" s="549"/>
      <c r="I1228" s="551"/>
    </row>
    <row r="1229" spans="2:9">
      <c r="B1229" s="682">
        <v>1223</v>
      </c>
      <c r="C1229" s="390"/>
      <c r="D1229" s="550"/>
      <c r="E1229" s="550"/>
      <c r="F1229" s="550"/>
      <c r="G1229" s="550"/>
      <c r="H1229" s="550"/>
      <c r="I1229" s="552"/>
    </row>
    <row r="1230" spans="2:9">
      <c r="B1230" s="682">
        <v>1224</v>
      </c>
      <c r="C1230" s="350"/>
      <c r="D1230" s="549"/>
      <c r="E1230" s="549"/>
      <c r="F1230" s="549"/>
      <c r="G1230" s="549"/>
      <c r="H1230" s="549"/>
      <c r="I1230" s="551"/>
    </row>
    <row r="1231" spans="2:9">
      <c r="B1231" s="682">
        <v>1225</v>
      </c>
      <c r="C1231" s="390"/>
      <c r="D1231" s="550"/>
      <c r="E1231" s="550"/>
      <c r="F1231" s="550"/>
      <c r="G1231" s="550"/>
      <c r="H1231" s="550"/>
      <c r="I1231" s="552"/>
    </row>
    <row r="1232" spans="2:9">
      <c r="B1232" s="682">
        <v>1226</v>
      </c>
      <c r="C1232" s="350"/>
      <c r="D1232" s="549"/>
      <c r="E1232" s="549"/>
      <c r="F1232" s="549"/>
      <c r="G1232" s="549"/>
      <c r="H1232" s="549"/>
      <c r="I1232" s="551"/>
    </row>
    <row r="1233" spans="2:9">
      <c r="B1233" s="682">
        <v>1227</v>
      </c>
      <c r="C1233" s="390"/>
      <c r="D1233" s="550"/>
      <c r="E1233" s="550"/>
      <c r="F1233" s="550"/>
      <c r="G1233" s="550"/>
      <c r="H1233" s="550"/>
      <c r="I1233" s="552"/>
    </row>
    <row r="1234" spans="2:9">
      <c r="B1234" s="682">
        <v>1228</v>
      </c>
      <c r="C1234" s="350"/>
      <c r="D1234" s="549"/>
      <c r="E1234" s="549"/>
      <c r="F1234" s="549"/>
      <c r="G1234" s="549"/>
      <c r="H1234" s="549"/>
      <c r="I1234" s="551"/>
    </row>
    <row r="1235" spans="2:9">
      <c r="B1235" s="682">
        <v>1229</v>
      </c>
      <c r="C1235" s="390"/>
      <c r="D1235" s="550"/>
      <c r="E1235" s="550"/>
      <c r="F1235" s="550"/>
      <c r="G1235" s="550"/>
      <c r="H1235" s="550"/>
      <c r="I1235" s="552"/>
    </row>
    <row r="1236" spans="2:9">
      <c r="B1236" s="682">
        <v>1230</v>
      </c>
      <c r="C1236" s="350"/>
      <c r="D1236" s="549"/>
      <c r="E1236" s="549"/>
      <c r="F1236" s="549"/>
      <c r="G1236" s="549"/>
      <c r="H1236" s="549"/>
      <c r="I1236" s="551"/>
    </row>
    <row r="1237" spans="2:9">
      <c r="B1237" s="682">
        <v>1231</v>
      </c>
      <c r="C1237" s="390"/>
      <c r="D1237" s="550"/>
      <c r="E1237" s="550"/>
      <c r="F1237" s="550"/>
      <c r="G1237" s="550"/>
      <c r="H1237" s="550"/>
      <c r="I1237" s="552"/>
    </row>
    <row r="1238" spans="2:9">
      <c r="B1238" s="682">
        <v>1232</v>
      </c>
      <c r="C1238" s="350"/>
      <c r="D1238" s="549"/>
      <c r="E1238" s="549"/>
      <c r="F1238" s="549"/>
      <c r="G1238" s="549"/>
      <c r="H1238" s="549"/>
      <c r="I1238" s="551"/>
    </row>
    <row r="1239" spans="2:9">
      <c r="B1239" s="682">
        <v>1233</v>
      </c>
      <c r="C1239" s="390"/>
      <c r="D1239" s="550"/>
      <c r="E1239" s="550"/>
      <c r="F1239" s="550"/>
      <c r="G1239" s="550"/>
      <c r="H1239" s="550"/>
      <c r="I1239" s="552"/>
    </row>
    <row r="1240" spans="2:9">
      <c r="B1240" s="682">
        <v>1234</v>
      </c>
      <c r="C1240" s="350"/>
      <c r="D1240" s="549"/>
      <c r="E1240" s="549"/>
      <c r="F1240" s="549"/>
      <c r="G1240" s="549"/>
      <c r="H1240" s="549"/>
      <c r="I1240" s="551"/>
    </row>
    <row r="1241" spans="2:9">
      <c r="B1241" s="682">
        <v>1235</v>
      </c>
      <c r="C1241" s="390"/>
      <c r="D1241" s="550"/>
      <c r="E1241" s="550"/>
      <c r="F1241" s="550"/>
      <c r="G1241" s="550"/>
      <c r="H1241" s="550"/>
      <c r="I1241" s="552"/>
    </row>
    <row r="1242" spans="2:9">
      <c r="B1242" s="682">
        <v>1236</v>
      </c>
      <c r="C1242" s="350"/>
      <c r="D1242" s="549"/>
      <c r="E1242" s="549"/>
      <c r="F1242" s="549"/>
      <c r="G1242" s="549"/>
      <c r="H1242" s="549"/>
      <c r="I1242" s="551"/>
    </row>
    <row r="1243" spans="2:9">
      <c r="B1243" s="682">
        <v>1237</v>
      </c>
      <c r="C1243" s="390"/>
      <c r="D1243" s="550"/>
      <c r="E1243" s="550"/>
      <c r="F1243" s="550"/>
      <c r="G1243" s="550"/>
      <c r="H1243" s="550"/>
      <c r="I1243" s="552"/>
    </row>
    <row r="1244" spans="2:9">
      <c r="B1244" s="682">
        <v>1238</v>
      </c>
      <c r="C1244" s="350"/>
      <c r="D1244" s="549"/>
      <c r="E1244" s="549"/>
      <c r="F1244" s="549"/>
      <c r="G1244" s="549"/>
      <c r="H1244" s="549"/>
      <c r="I1244" s="551"/>
    </row>
    <row r="1245" spans="2:9">
      <c r="B1245" s="682">
        <v>1239</v>
      </c>
      <c r="C1245" s="390"/>
      <c r="D1245" s="550"/>
      <c r="E1245" s="550"/>
      <c r="F1245" s="550"/>
      <c r="G1245" s="550"/>
      <c r="H1245" s="550"/>
      <c r="I1245" s="552"/>
    </row>
    <row r="1246" spans="2:9">
      <c r="B1246" s="682">
        <v>1240</v>
      </c>
      <c r="C1246" s="350"/>
      <c r="D1246" s="549"/>
      <c r="E1246" s="549"/>
      <c r="F1246" s="549"/>
      <c r="G1246" s="549"/>
      <c r="H1246" s="549"/>
      <c r="I1246" s="551"/>
    </row>
    <row r="1247" spans="2:9">
      <c r="B1247" s="682">
        <v>1241</v>
      </c>
      <c r="C1247" s="350"/>
      <c r="D1247" s="549"/>
      <c r="E1247" s="549"/>
      <c r="F1247" s="549"/>
      <c r="G1247" s="549"/>
      <c r="H1247" s="549"/>
      <c r="I1247" s="551"/>
    </row>
    <row r="1248" spans="2:9">
      <c r="B1248" s="682">
        <v>1242</v>
      </c>
      <c r="C1248" s="390"/>
      <c r="D1248" s="550"/>
      <c r="E1248" s="550"/>
      <c r="F1248" s="550"/>
      <c r="G1248" s="550"/>
      <c r="H1248" s="550"/>
      <c r="I1248" s="552"/>
    </row>
    <row r="1249" spans="2:9">
      <c r="B1249" s="682">
        <v>1243</v>
      </c>
      <c r="C1249" s="350"/>
      <c r="D1249" s="549"/>
      <c r="E1249" s="549"/>
      <c r="F1249" s="549"/>
      <c r="G1249" s="549"/>
      <c r="H1249" s="549"/>
      <c r="I1249" s="551"/>
    </row>
    <row r="1250" spans="2:9">
      <c r="B1250" s="682">
        <v>1244</v>
      </c>
      <c r="C1250" s="390"/>
      <c r="D1250" s="550"/>
      <c r="E1250" s="550"/>
      <c r="F1250" s="550"/>
      <c r="G1250" s="550"/>
      <c r="H1250" s="550"/>
      <c r="I1250" s="552"/>
    </row>
    <row r="1251" spans="2:9">
      <c r="B1251" s="682">
        <v>1245</v>
      </c>
      <c r="C1251" s="350"/>
      <c r="D1251" s="549"/>
      <c r="E1251" s="549"/>
      <c r="F1251" s="549"/>
      <c r="G1251" s="549"/>
      <c r="H1251" s="549"/>
      <c r="I1251" s="551"/>
    </row>
    <row r="1252" spans="2:9">
      <c r="B1252" s="682">
        <v>1246</v>
      </c>
      <c r="C1252" s="390"/>
      <c r="D1252" s="550"/>
      <c r="E1252" s="550"/>
      <c r="F1252" s="550"/>
      <c r="G1252" s="550"/>
      <c r="H1252" s="550"/>
      <c r="I1252" s="552"/>
    </row>
    <row r="1253" spans="2:9">
      <c r="B1253" s="682">
        <v>1247</v>
      </c>
      <c r="C1253" s="350"/>
      <c r="D1253" s="549"/>
      <c r="E1253" s="549"/>
      <c r="F1253" s="549"/>
      <c r="G1253" s="549"/>
      <c r="H1253" s="549"/>
      <c r="I1253" s="551"/>
    </row>
    <row r="1254" spans="2:9">
      <c r="B1254" s="682">
        <v>1248</v>
      </c>
      <c r="C1254" s="390"/>
      <c r="D1254" s="550"/>
      <c r="E1254" s="550"/>
      <c r="F1254" s="550"/>
      <c r="G1254" s="550"/>
      <c r="H1254" s="550"/>
      <c r="I1254" s="552"/>
    </row>
    <row r="1255" spans="2:9">
      <c r="B1255" s="682">
        <v>1249</v>
      </c>
      <c r="C1255" s="350"/>
      <c r="D1255" s="549"/>
      <c r="E1255" s="549"/>
      <c r="F1255" s="549"/>
      <c r="G1255" s="549"/>
      <c r="H1255" s="549"/>
      <c r="I1255" s="551"/>
    </row>
    <row r="1256" spans="2:9">
      <c r="B1256" s="682">
        <v>1250</v>
      </c>
      <c r="C1256" s="390"/>
      <c r="D1256" s="550"/>
      <c r="E1256" s="550"/>
      <c r="F1256" s="550"/>
      <c r="G1256" s="550"/>
      <c r="H1256" s="550"/>
      <c r="I1256" s="552"/>
    </row>
    <row r="1257" spans="2:9">
      <c r="B1257" s="682">
        <v>1251</v>
      </c>
      <c r="C1257" s="350"/>
      <c r="D1257" s="549"/>
      <c r="E1257" s="549"/>
      <c r="F1257" s="549"/>
      <c r="G1257" s="549"/>
      <c r="H1257" s="549"/>
      <c r="I1257" s="551"/>
    </row>
    <row r="1258" spans="2:9">
      <c r="B1258" s="682">
        <v>1252</v>
      </c>
      <c r="C1258" s="390"/>
      <c r="D1258" s="550"/>
      <c r="E1258" s="550"/>
      <c r="F1258" s="550"/>
      <c r="G1258" s="550"/>
      <c r="H1258" s="550"/>
      <c r="I1258" s="552"/>
    </row>
    <row r="1259" spans="2:9">
      <c r="B1259" s="682">
        <v>1253</v>
      </c>
      <c r="C1259" s="350"/>
      <c r="D1259" s="549"/>
      <c r="E1259" s="549"/>
      <c r="F1259" s="549"/>
      <c r="G1259" s="549"/>
      <c r="H1259" s="549"/>
      <c r="I1259" s="551"/>
    </row>
    <row r="1260" spans="2:9">
      <c r="B1260" s="682">
        <v>1254</v>
      </c>
      <c r="C1260" s="390"/>
      <c r="D1260" s="550"/>
      <c r="E1260" s="550"/>
      <c r="F1260" s="550"/>
      <c r="G1260" s="550"/>
      <c r="H1260" s="550"/>
      <c r="I1260" s="552"/>
    </row>
    <row r="1261" spans="2:9">
      <c r="B1261" s="682">
        <v>1255</v>
      </c>
      <c r="C1261" s="350"/>
      <c r="D1261" s="549"/>
      <c r="E1261" s="549"/>
      <c r="F1261" s="549"/>
      <c r="G1261" s="549"/>
      <c r="H1261" s="549"/>
      <c r="I1261" s="551"/>
    </row>
    <row r="1262" spans="2:9">
      <c r="B1262" s="682">
        <v>1256</v>
      </c>
      <c r="C1262" s="390"/>
      <c r="D1262" s="550"/>
      <c r="E1262" s="550"/>
      <c r="F1262" s="550"/>
      <c r="G1262" s="550"/>
      <c r="H1262" s="550"/>
      <c r="I1262" s="552"/>
    </row>
    <row r="1263" spans="2:9">
      <c r="B1263" s="682">
        <v>1257</v>
      </c>
      <c r="C1263" s="350"/>
      <c r="D1263" s="549"/>
      <c r="E1263" s="549"/>
      <c r="F1263" s="549"/>
      <c r="G1263" s="549"/>
      <c r="H1263" s="549"/>
      <c r="I1263" s="551"/>
    </row>
    <row r="1264" spans="2:9">
      <c r="B1264" s="682">
        <v>1258</v>
      </c>
      <c r="C1264" s="390"/>
      <c r="D1264" s="550"/>
      <c r="E1264" s="550"/>
      <c r="F1264" s="550"/>
      <c r="G1264" s="550"/>
      <c r="H1264" s="550"/>
      <c r="I1264" s="552"/>
    </row>
    <row r="1265" spans="2:9">
      <c r="B1265" s="682">
        <v>1259</v>
      </c>
      <c r="C1265" s="350"/>
      <c r="D1265" s="549"/>
      <c r="E1265" s="549"/>
      <c r="F1265" s="549"/>
      <c r="G1265" s="549"/>
      <c r="H1265" s="549"/>
      <c r="I1265" s="551"/>
    </row>
    <row r="1266" spans="2:9">
      <c r="B1266" s="682">
        <v>1260</v>
      </c>
      <c r="C1266" s="390"/>
      <c r="D1266" s="550"/>
      <c r="E1266" s="550"/>
      <c r="F1266" s="550"/>
      <c r="G1266" s="550"/>
      <c r="H1266" s="550"/>
      <c r="I1266" s="552"/>
    </row>
    <row r="1267" spans="2:9">
      <c r="B1267" s="682">
        <v>1261</v>
      </c>
      <c r="C1267" s="350"/>
      <c r="D1267" s="549"/>
      <c r="E1267" s="549"/>
      <c r="F1267" s="549"/>
      <c r="G1267" s="549"/>
      <c r="H1267" s="549"/>
      <c r="I1267" s="551"/>
    </row>
    <row r="1268" spans="2:9">
      <c r="B1268" s="682">
        <v>1262</v>
      </c>
      <c r="C1268" s="390"/>
      <c r="D1268" s="550"/>
      <c r="E1268" s="550"/>
      <c r="F1268" s="550"/>
      <c r="G1268" s="550"/>
      <c r="H1268" s="550"/>
      <c r="I1268" s="552"/>
    </row>
    <row r="1269" spans="2:9">
      <c r="B1269" s="682">
        <v>1263</v>
      </c>
      <c r="C1269" s="350"/>
      <c r="D1269" s="549"/>
      <c r="E1269" s="549"/>
      <c r="F1269" s="549"/>
      <c r="G1269" s="549"/>
      <c r="H1269" s="549"/>
      <c r="I1269" s="551"/>
    </row>
    <row r="1270" spans="2:9">
      <c r="B1270" s="682">
        <v>1264</v>
      </c>
      <c r="C1270" s="390"/>
      <c r="D1270" s="550"/>
      <c r="E1270" s="550"/>
      <c r="F1270" s="550"/>
      <c r="G1270" s="550"/>
      <c r="H1270" s="550"/>
      <c r="I1270" s="552"/>
    </row>
    <row r="1271" spans="2:9">
      <c r="B1271" s="682">
        <v>1265</v>
      </c>
      <c r="C1271" s="350"/>
      <c r="D1271" s="549"/>
      <c r="E1271" s="549"/>
      <c r="F1271" s="549"/>
      <c r="G1271" s="549"/>
      <c r="H1271" s="549"/>
      <c r="I1271" s="551"/>
    </row>
    <row r="1272" spans="2:9">
      <c r="B1272" s="682">
        <v>1266</v>
      </c>
      <c r="C1272" s="390"/>
      <c r="D1272" s="550"/>
      <c r="E1272" s="550"/>
      <c r="F1272" s="550"/>
      <c r="G1272" s="550"/>
      <c r="H1272" s="550"/>
      <c r="I1272" s="552"/>
    </row>
    <row r="1273" spans="2:9">
      <c r="B1273" s="682">
        <v>1267</v>
      </c>
      <c r="C1273" s="350"/>
      <c r="D1273" s="549"/>
      <c r="E1273" s="549"/>
      <c r="F1273" s="549"/>
      <c r="G1273" s="549"/>
      <c r="H1273" s="549"/>
      <c r="I1273" s="551"/>
    </row>
    <row r="1274" spans="2:9">
      <c r="B1274" s="682">
        <v>1268</v>
      </c>
      <c r="C1274" s="390"/>
      <c r="D1274" s="550"/>
      <c r="E1274" s="550"/>
      <c r="F1274" s="550"/>
      <c r="G1274" s="550"/>
      <c r="H1274" s="550"/>
      <c r="I1274" s="552"/>
    </row>
    <row r="1275" spans="2:9">
      <c r="B1275" s="682">
        <v>1269</v>
      </c>
      <c r="C1275" s="350"/>
      <c r="D1275" s="549"/>
      <c r="E1275" s="549"/>
      <c r="F1275" s="549"/>
      <c r="G1275" s="549"/>
      <c r="H1275" s="549"/>
      <c r="I1275" s="551"/>
    </row>
    <row r="1276" spans="2:9">
      <c r="B1276" s="682">
        <v>1270</v>
      </c>
      <c r="C1276" s="390"/>
      <c r="D1276" s="550"/>
      <c r="E1276" s="550"/>
      <c r="F1276" s="550"/>
      <c r="G1276" s="550"/>
      <c r="H1276" s="550"/>
      <c r="I1276" s="552"/>
    </row>
    <row r="1277" spans="2:9">
      <c r="B1277" s="682">
        <v>1271</v>
      </c>
      <c r="C1277" s="350"/>
      <c r="D1277" s="549"/>
      <c r="E1277" s="549"/>
      <c r="F1277" s="549"/>
      <c r="G1277" s="549"/>
      <c r="H1277" s="549"/>
      <c r="I1277" s="551"/>
    </row>
    <row r="1278" spans="2:9">
      <c r="B1278" s="682">
        <v>1272</v>
      </c>
      <c r="C1278" s="350"/>
      <c r="D1278" s="549"/>
      <c r="E1278" s="549"/>
      <c r="F1278" s="549"/>
      <c r="G1278" s="549"/>
      <c r="H1278" s="549"/>
      <c r="I1278" s="551"/>
    </row>
    <row r="1279" spans="2:9">
      <c r="B1279" s="682">
        <v>1273</v>
      </c>
      <c r="C1279" s="390"/>
      <c r="D1279" s="550"/>
      <c r="E1279" s="550"/>
      <c r="F1279" s="550"/>
      <c r="G1279" s="550"/>
      <c r="H1279" s="550"/>
      <c r="I1279" s="552"/>
    </row>
    <row r="1280" spans="2:9">
      <c r="B1280" s="682">
        <v>1274</v>
      </c>
      <c r="C1280" s="350"/>
      <c r="D1280" s="549"/>
      <c r="E1280" s="549"/>
      <c r="F1280" s="549"/>
      <c r="G1280" s="549"/>
      <c r="H1280" s="549"/>
      <c r="I1280" s="551"/>
    </row>
    <row r="1281" spans="2:9">
      <c r="B1281" s="682">
        <v>1275</v>
      </c>
      <c r="C1281" s="390"/>
      <c r="D1281" s="550"/>
      <c r="E1281" s="550"/>
      <c r="F1281" s="550"/>
      <c r="G1281" s="550"/>
      <c r="H1281" s="550"/>
      <c r="I1281" s="552"/>
    </row>
    <row r="1282" spans="2:9">
      <c r="B1282" s="682">
        <v>1276</v>
      </c>
      <c r="C1282" s="350"/>
      <c r="D1282" s="549"/>
      <c r="E1282" s="549"/>
      <c r="F1282" s="549"/>
      <c r="G1282" s="549"/>
      <c r="H1282" s="549"/>
      <c r="I1282" s="551"/>
    </row>
    <row r="1283" spans="2:9">
      <c r="B1283" s="682">
        <v>1277</v>
      </c>
      <c r="C1283" s="390"/>
      <c r="D1283" s="550"/>
      <c r="E1283" s="550"/>
      <c r="F1283" s="550"/>
      <c r="G1283" s="550"/>
      <c r="H1283" s="550"/>
      <c r="I1283" s="552"/>
    </row>
    <row r="1284" spans="2:9">
      <c r="B1284" s="682">
        <v>1278</v>
      </c>
      <c r="C1284" s="350"/>
      <c r="D1284" s="549"/>
      <c r="E1284" s="549"/>
      <c r="F1284" s="549"/>
      <c r="G1284" s="549"/>
      <c r="H1284" s="549"/>
      <c r="I1284" s="551"/>
    </row>
    <row r="1285" spans="2:9">
      <c r="B1285" s="682">
        <v>1279</v>
      </c>
      <c r="C1285" s="390"/>
      <c r="D1285" s="550"/>
      <c r="E1285" s="550"/>
      <c r="F1285" s="550"/>
      <c r="G1285" s="550"/>
      <c r="H1285" s="550"/>
      <c r="I1285" s="552"/>
    </row>
    <row r="1286" spans="2:9">
      <c r="B1286" s="682">
        <v>1280</v>
      </c>
      <c r="C1286" s="350"/>
      <c r="D1286" s="549"/>
      <c r="E1286" s="549"/>
      <c r="F1286" s="549"/>
      <c r="G1286" s="549"/>
      <c r="H1286" s="549"/>
      <c r="I1286" s="551"/>
    </row>
    <row r="1287" spans="2:9">
      <c r="B1287" s="682">
        <v>1281</v>
      </c>
      <c r="C1287" s="390"/>
      <c r="D1287" s="550"/>
      <c r="E1287" s="550"/>
      <c r="F1287" s="550"/>
      <c r="G1287" s="550"/>
      <c r="H1287" s="550"/>
      <c r="I1287" s="552"/>
    </row>
    <row r="1288" spans="2:9">
      <c r="B1288" s="682">
        <v>1282</v>
      </c>
      <c r="C1288" s="350"/>
      <c r="D1288" s="549"/>
      <c r="E1288" s="549"/>
      <c r="F1288" s="549"/>
      <c r="G1288" s="549"/>
      <c r="H1288" s="549"/>
      <c r="I1288" s="551"/>
    </row>
    <row r="1289" spans="2:9">
      <c r="B1289" s="682">
        <v>1283</v>
      </c>
      <c r="C1289" s="390"/>
      <c r="D1289" s="550"/>
      <c r="E1289" s="550"/>
      <c r="F1289" s="550"/>
      <c r="G1289" s="550"/>
      <c r="H1289" s="550"/>
      <c r="I1289" s="552"/>
    </row>
    <row r="1290" spans="2:9">
      <c r="B1290" s="682">
        <v>1284</v>
      </c>
      <c r="C1290" s="350"/>
      <c r="D1290" s="549"/>
      <c r="E1290" s="549"/>
      <c r="F1290" s="549"/>
      <c r="G1290" s="549"/>
      <c r="H1290" s="549"/>
      <c r="I1290" s="551"/>
    </row>
    <row r="1291" spans="2:9">
      <c r="B1291" s="682">
        <v>1285</v>
      </c>
      <c r="C1291" s="390"/>
      <c r="D1291" s="550"/>
      <c r="E1291" s="550"/>
      <c r="F1291" s="550"/>
      <c r="G1291" s="550"/>
      <c r="H1291" s="550"/>
      <c r="I1291" s="552"/>
    </row>
    <row r="1292" spans="2:9">
      <c r="B1292" s="682">
        <v>1286</v>
      </c>
      <c r="C1292" s="350"/>
      <c r="D1292" s="549"/>
      <c r="E1292" s="549"/>
      <c r="F1292" s="549"/>
      <c r="G1292" s="549"/>
      <c r="H1292" s="549"/>
      <c r="I1292" s="551"/>
    </row>
    <row r="1293" spans="2:9">
      <c r="B1293" s="682">
        <v>1287</v>
      </c>
      <c r="C1293" s="390"/>
      <c r="D1293" s="550"/>
      <c r="E1293" s="550"/>
      <c r="F1293" s="550"/>
      <c r="G1293" s="550"/>
      <c r="H1293" s="550"/>
      <c r="I1293" s="552"/>
    </row>
    <row r="1294" spans="2:9">
      <c r="B1294" s="682">
        <v>1288</v>
      </c>
      <c r="C1294" s="350"/>
      <c r="D1294" s="549"/>
      <c r="E1294" s="549"/>
      <c r="F1294" s="549"/>
      <c r="G1294" s="549"/>
      <c r="H1294" s="549"/>
      <c r="I1294" s="551"/>
    </row>
    <row r="1295" spans="2:9">
      <c r="B1295" s="682">
        <v>1289</v>
      </c>
      <c r="C1295" s="390"/>
      <c r="D1295" s="550"/>
      <c r="E1295" s="550"/>
      <c r="F1295" s="550"/>
      <c r="G1295" s="550"/>
      <c r="H1295" s="550"/>
      <c r="I1295" s="552"/>
    </row>
    <row r="1296" spans="2:9">
      <c r="B1296" s="682">
        <v>1290</v>
      </c>
      <c r="C1296" s="350"/>
      <c r="D1296" s="549"/>
      <c r="E1296" s="549"/>
      <c r="F1296" s="549"/>
      <c r="G1296" s="549"/>
      <c r="H1296" s="549"/>
      <c r="I1296" s="551"/>
    </row>
    <row r="1297" spans="2:9">
      <c r="B1297" s="682">
        <v>1291</v>
      </c>
      <c r="C1297" s="390"/>
      <c r="D1297" s="550"/>
      <c r="E1297" s="550"/>
      <c r="F1297" s="550"/>
      <c r="G1297" s="550"/>
      <c r="H1297" s="550"/>
      <c r="I1297" s="552"/>
    </row>
    <row r="1298" spans="2:9">
      <c r="B1298" s="682">
        <v>1292</v>
      </c>
      <c r="C1298" s="350"/>
      <c r="D1298" s="549"/>
      <c r="E1298" s="549"/>
      <c r="F1298" s="549"/>
      <c r="G1298" s="549"/>
      <c r="H1298" s="549"/>
      <c r="I1298" s="551"/>
    </row>
    <row r="1299" spans="2:9">
      <c r="B1299" s="682">
        <v>1293</v>
      </c>
      <c r="C1299" s="390"/>
      <c r="D1299" s="550"/>
      <c r="E1299" s="550"/>
      <c r="F1299" s="550"/>
      <c r="G1299" s="550"/>
      <c r="H1299" s="550"/>
      <c r="I1299" s="552"/>
    </row>
    <row r="1300" spans="2:9">
      <c r="B1300" s="682">
        <v>1294</v>
      </c>
      <c r="C1300" s="350"/>
      <c r="D1300" s="549"/>
      <c r="E1300" s="549"/>
      <c r="F1300" s="549"/>
      <c r="G1300" s="549"/>
      <c r="H1300" s="549"/>
      <c r="I1300" s="551"/>
    </row>
    <row r="1301" spans="2:9">
      <c r="B1301" s="682">
        <v>1295</v>
      </c>
      <c r="C1301" s="390"/>
      <c r="D1301" s="550"/>
      <c r="E1301" s="550"/>
      <c r="F1301" s="550"/>
      <c r="G1301" s="550"/>
      <c r="H1301" s="550"/>
      <c r="I1301" s="552"/>
    </row>
    <row r="1302" spans="2:9">
      <c r="B1302" s="682">
        <v>1296</v>
      </c>
      <c r="C1302" s="350"/>
      <c r="D1302" s="549"/>
      <c r="E1302" s="549"/>
      <c r="F1302" s="549"/>
      <c r="G1302" s="549"/>
      <c r="H1302" s="549"/>
      <c r="I1302" s="551"/>
    </row>
    <row r="1303" spans="2:9">
      <c r="B1303" s="682">
        <v>1297</v>
      </c>
      <c r="C1303" s="390"/>
      <c r="D1303" s="550"/>
      <c r="E1303" s="550"/>
      <c r="F1303" s="550"/>
      <c r="G1303" s="550"/>
      <c r="H1303" s="550"/>
      <c r="I1303" s="552"/>
    </row>
    <row r="1304" spans="2:9">
      <c r="B1304" s="682">
        <v>1298</v>
      </c>
      <c r="C1304" s="350"/>
      <c r="D1304" s="549"/>
      <c r="E1304" s="549"/>
      <c r="F1304" s="549"/>
      <c r="G1304" s="549"/>
      <c r="H1304" s="549"/>
      <c r="I1304" s="551"/>
    </row>
    <row r="1305" spans="2:9">
      <c r="B1305" s="682">
        <v>1299</v>
      </c>
      <c r="C1305" s="390"/>
      <c r="D1305" s="550"/>
      <c r="E1305" s="550"/>
      <c r="F1305" s="550"/>
      <c r="G1305" s="550"/>
      <c r="H1305" s="550"/>
      <c r="I1305" s="552"/>
    </row>
    <row r="1306" spans="2:9">
      <c r="B1306" s="682">
        <v>1300</v>
      </c>
      <c r="C1306" s="350"/>
      <c r="D1306" s="549"/>
      <c r="E1306" s="549"/>
      <c r="F1306" s="549"/>
      <c r="G1306" s="549"/>
      <c r="H1306" s="549"/>
      <c r="I1306" s="551"/>
    </row>
    <row r="1307" spans="2:9">
      <c r="B1307" s="682">
        <v>1301</v>
      </c>
      <c r="C1307" s="390"/>
      <c r="D1307" s="550"/>
      <c r="E1307" s="550"/>
      <c r="F1307" s="550"/>
      <c r="G1307" s="550"/>
      <c r="H1307" s="550"/>
      <c r="I1307" s="552"/>
    </row>
    <row r="1308" spans="2:9">
      <c r="B1308" s="682">
        <v>1302</v>
      </c>
      <c r="C1308" s="350"/>
      <c r="D1308" s="549"/>
      <c r="E1308" s="549"/>
      <c r="F1308" s="549"/>
      <c r="G1308" s="549"/>
      <c r="H1308" s="549"/>
      <c r="I1308" s="551"/>
    </row>
    <row r="1309" spans="2:9">
      <c r="B1309" s="682">
        <v>1303</v>
      </c>
      <c r="C1309" s="350"/>
      <c r="D1309" s="549"/>
      <c r="E1309" s="549"/>
      <c r="F1309" s="549"/>
      <c r="G1309" s="549"/>
      <c r="H1309" s="549"/>
      <c r="I1309" s="551"/>
    </row>
    <row r="1310" spans="2:9">
      <c r="B1310" s="682">
        <v>1304</v>
      </c>
      <c r="C1310" s="390"/>
      <c r="D1310" s="550"/>
      <c r="E1310" s="550"/>
      <c r="F1310" s="550"/>
      <c r="G1310" s="550"/>
      <c r="H1310" s="550"/>
      <c r="I1310" s="552"/>
    </row>
    <row r="1311" spans="2:9">
      <c r="B1311" s="682">
        <v>1305</v>
      </c>
      <c r="C1311" s="350"/>
      <c r="D1311" s="549"/>
      <c r="E1311" s="549"/>
      <c r="F1311" s="549"/>
      <c r="G1311" s="549"/>
      <c r="H1311" s="549"/>
      <c r="I1311" s="551"/>
    </row>
    <row r="1312" spans="2:9">
      <c r="B1312" s="682">
        <v>1306</v>
      </c>
      <c r="C1312" s="390"/>
      <c r="D1312" s="550"/>
      <c r="E1312" s="550"/>
      <c r="F1312" s="550"/>
      <c r="G1312" s="550"/>
      <c r="H1312" s="550"/>
      <c r="I1312" s="552"/>
    </row>
    <row r="1313" spans="2:9">
      <c r="B1313" s="682">
        <v>1307</v>
      </c>
      <c r="C1313" s="350"/>
      <c r="D1313" s="549"/>
      <c r="E1313" s="549"/>
      <c r="F1313" s="549"/>
      <c r="G1313" s="549"/>
      <c r="H1313" s="549"/>
      <c r="I1313" s="551"/>
    </row>
    <row r="1314" spans="2:9">
      <c r="B1314" s="682">
        <v>1308</v>
      </c>
      <c r="C1314" s="390"/>
      <c r="D1314" s="550"/>
      <c r="E1314" s="550"/>
      <c r="F1314" s="550"/>
      <c r="G1314" s="550"/>
      <c r="H1314" s="550"/>
      <c r="I1314" s="552"/>
    </row>
    <row r="1315" spans="2:9">
      <c r="B1315" s="682">
        <v>1309</v>
      </c>
      <c r="C1315" s="350"/>
      <c r="D1315" s="549"/>
      <c r="E1315" s="549"/>
      <c r="F1315" s="549"/>
      <c r="G1315" s="549"/>
      <c r="H1315" s="549"/>
      <c r="I1315" s="551"/>
    </row>
    <row r="1316" spans="2:9">
      <c r="B1316" s="682">
        <v>1310</v>
      </c>
      <c r="C1316" s="390"/>
      <c r="D1316" s="550"/>
      <c r="E1316" s="550"/>
      <c r="F1316" s="550"/>
      <c r="G1316" s="550"/>
      <c r="H1316" s="550"/>
      <c r="I1316" s="552"/>
    </row>
    <row r="1317" spans="2:9">
      <c r="B1317" s="682">
        <v>1311</v>
      </c>
      <c r="C1317" s="350"/>
      <c r="D1317" s="549"/>
      <c r="E1317" s="549"/>
      <c r="F1317" s="549"/>
      <c r="G1317" s="549"/>
      <c r="H1317" s="549"/>
      <c r="I1317" s="551"/>
    </row>
    <row r="1318" spans="2:9">
      <c r="B1318" s="682">
        <v>1312</v>
      </c>
      <c r="C1318" s="390"/>
      <c r="D1318" s="550"/>
      <c r="E1318" s="550"/>
      <c r="F1318" s="550"/>
      <c r="G1318" s="550"/>
      <c r="H1318" s="550"/>
      <c r="I1318" s="552"/>
    </row>
    <row r="1319" spans="2:9">
      <c r="B1319" s="682">
        <v>1313</v>
      </c>
      <c r="C1319" s="350"/>
      <c r="D1319" s="549"/>
      <c r="E1319" s="549"/>
      <c r="F1319" s="549"/>
      <c r="G1319" s="549"/>
      <c r="H1319" s="549"/>
      <c r="I1319" s="551"/>
    </row>
    <row r="1320" spans="2:9">
      <c r="B1320" s="682">
        <v>1314</v>
      </c>
      <c r="C1320" s="390"/>
      <c r="D1320" s="550"/>
      <c r="E1320" s="550"/>
      <c r="F1320" s="550"/>
      <c r="G1320" s="550"/>
      <c r="H1320" s="550"/>
      <c r="I1320" s="552"/>
    </row>
    <row r="1321" spans="2:9">
      <c r="B1321" s="682">
        <v>1315</v>
      </c>
      <c r="C1321" s="350"/>
      <c r="D1321" s="549"/>
      <c r="E1321" s="549"/>
      <c r="F1321" s="549"/>
      <c r="G1321" s="549"/>
      <c r="H1321" s="549"/>
      <c r="I1321" s="551"/>
    </row>
    <row r="1322" spans="2:9">
      <c r="B1322" s="682">
        <v>1316</v>
      </c>
      <c r="C1322" s="390"/>
      <c r="D1322" s="550"/>
      <c r="E1322" s="550"/>
      <c r="F1322" s="550"/>
      <c r="G1322" s="550"/>
      <c r="H1322" s="550"/>
      <c r="I1322" s="552"/>
    </row>
    <row r="1323" spans="2:9">
      <c r="B1323" s="682">
        <v>1317</v>
      </c>
      <c r="C1323" s="350"/>
      <c r="D1323" s="549"/>
      <c r="E1323" s="549"/>
      <c r="F1323" s="549"/>
      <c r="G1323" s="549"/>
      <c r="H1323" s="549"/>
      <c r="I1323" s="551"/>
    </row>
    <row r="1324" spans="2:9">
      <c r="B1324" s="682">
        <v>1318</v>
      </c>
      <c r="C1324" s="390"/>
      <c r="D1324" s="550"/>
      <c r="E1324" s="550"/>
      <c r="F1324" s="550"/>
      <c r="G1324" s="550"/>
      <c r="H1324" s="550"/>
      <c r="I1324" s="552"/>
    </row>
    <row r="1325" spans="2:9">
      <c r="B1325" s="682">
        <v>1319</v>
      </c>
      <c r="C1325" s="350"/>
      <c r="D1325" s="549"/>
      <c r="E1325" s="549"/>
      <c r="F1325" s="549"/>
      <c r="G1325" s="549"/>
      <c r="H1325" s="549"/>
      <c r="I1325" s="551"/>
    </row>
    <row r="1326" spans="2:9">
      <c r="B1326" s="682">
        <v>1320</v>
      </c>
      <c r="C1326" s="390"/>
      <c r="D1326" s="550"/>
      <c r="E1326" s="550"/>
      <c r="F1326" s="550"/>
      <c r="G1326" s="550"/>
      <c r="H1326" s="550"/>
      <c r="I1326" s="552"/>
    </row>
    <row r="1327" spans="2:9">
      <c r="B1327" s="682">
        <v>1321</v>
      </c>
      <c r="C1327" s="350"/>
      <c r="D1327" s="549"/>
      <c r="E1327" s="549"/>
      <c r="F1327" s="549"/>
      <c r="G1327" s="549"/>
      <c r="H1327" s="549"/>
      <c r="I1327" s="551"/>
    </row>
    <row r="1328" spans="2:9">
      <c r="B1328" s="682">
        <v>1322</v>
      </c>
      <c r="C1328" s="390"/>
      <c r="D1328" s="550"/>
      <c r="E1328" s="550"/>
      <c r="F1328" s="550"/>
      <c r="G1328" s="550"/>
      <c r="H1328" s="550"/>
      <c r="I1328" s="552"/>
    </row>
    <row r="1329" spans="2:9">
      <c r="B1329" s="682">
        <v>1323</v>
      </c>
      <c r="C1329" s="350"/>
      <c r="D1329" s="549"/>
      <c r="E1329" s="549"/>
      <c r="F1329" s="549"/>
      <c r="G1329" s="549"/>
      <c r="H1329" s="549"/>
      <c r="I1329" s="551"/>
    </row>
    <row r="1330" spans="2:9">
      <c r="B1330" s="682">
        <v>1324</v>
      </c>
      <c r="C1330" s="390"/>
      <c r="D1330" s="550"/>
      <c r="E1330" s="550"/>
      <c r="F1330" s="550"/>
      <c r="G1330" s="550"/>
      <c r="H1330" s="550"/>
      <c r="I1330" s="552"/>
    </row>
    <row r="1331" spans="2:9">
      <c r="B1331" s="682">
        <v>1325</v>
      </c>
      <c r="C1331" s="350"/>
      <c r="D1331" s="549"/>
      <c r="E1331" s="549"/>
      <c r="F1331" s="549"/>
      <c r="G1331" s="549"/>
      <c r="H1331" s="549"/>
      <c r="I1331" s="551"/>
    </row>
    <row r="1332" spans="2:9">
      <c r="B1332" s="682">
        <v>1326</v>
      </c>
      <c r="C1332" s="390"/>
      <c r="D1332" s="550"/>
      <c r="E1332" s="550"/>
      <c r="F1332" s="550"/>
      <c r="G1332" s="550"/>
      <c r="H1332" s="550"/>
      <c r="I1332" s="552"/>
    </row>
    <row r="1333" spans="2:9">
      <c r="B1333" s="682">
        <v>1327</v>
      </c>
      <c r="C1333" s="350"/>
      <c r="D1333" s="549"/>
      <c r="E1333" s="549"/>
      <c r="F1333" s="549"/>
      <c r="G1333" s="549"/>
      <c r="H1333" s="549"/>
      <c r="I1333" s="551"/>
    </row>
    <row r="1334" spans="2:9">
      <c r="B1334" s="682">
        <v>1328</v>
      </c>
      <c r="C1334" s="390"/>
      <c r="D1334" s="550"/>
      <c r="E1334" s="550"/>
      <c r="F1334" s="550"/>
      <c r="G1334" s="550"/>
      <c r="H1334" s="550"/>
      <c r="I1334" s="552"/>
    </row>
    <row r="1335" spans="2:9">
      <c r="B1335" s="682">
        <v>1329</v>
      </c>
      <c r="C1335" s="350"/>
      <c r="D1335" s="549"/>
      <c r="E1335" s="549"/>
      <c r="F1335" s="549"/>
      <c r="G1335" s="549"/>
      <c r="H1335" s="549"/>
      <c r="I1335" s="551"/>
    </row>
    <row r="1336" spans="2:9">
      <c r="B1336" s="682">
        <v>1330</v>
      </c>
      <c r="C1336" s="390"/>
      <c r="D1336" s="550"/>
      <c r="E1336" s="550"/>
      <c r="F1336" s="550"/>
      <c r="G1336" s="550"/>
      <c r="H1336" s="550"/>
      <c r="I1336" s="552"/>
    </row>
    <row r="1337" spans="2:9">
      <c r="B1337" s="682">
        <v>1331</v>
      </c>
      <c r="C1337" s="350"/>
      <c r="D1337" s="549"/>
      <c r="E1337" s="549"/>
      <c r="F1337" s="549"/>
      <c r="G1337" s="549"/>
      <c r="H1337" s="549"/>
      <c r="I1337" s="551"/>
    </row>
    <row r="1338" spans="2:9">
      <c r="B1338" s="682">
        <v>1332</v>
      </c>
      <c r="C1338" s="390"/>
      <c r="D1338" s="550"/>
      <c r="E1338" s="550"/>
      <c r="F1338" s="550"/>
      <c r="G1338" s="550"/>
      <c r="H1338" s="550"/>
      <c r="I1338" s="552"/>
    </row>
    <row r="1339" spans="2:9">
      <c r="B1339" s="682">
        <v>1333</v>
      </c>
      <c r="C1339" s="350"/>
      <c r="D1339" s="549"/>
      <c r="E1339" s="549"/>
      <c r="F1339" s="549"/>
      <c r="G1339" s="549"/>
      <c r="H1339" s="549"/>
      <c r="I1339" s="551"/>
    </row>
    <row r="1340" spans="2:9">
      <c r="B1340" s="682">
        <v>1334</v>
      </c>
      <c r="C1340" s="350"/>
      <c r="D1340" s="549"/>
      <c r="E1340" s="549"/>
      <c r="F1340" s="549"/>
      <c r="G1340" s="549"/>
      <c r="H1340" s="549"/>
      <c r="I1340" s="551"/>
    </row>
    <row r="1341" spans="2:9">
      <c r="B1341" s="682">
        <v>1335</v>
      </c>
      <c r="C1341" s="390"/>
      <c r="D1341" s="550"/>
      <c r="E1341" s="550"/>
      <c r="F1341" s="550"/>
      <c r="G1341" s="550"/>
      <c r="H1341" s="550"/>
      <c r="I1341" s="552"/>
    </row>
    <row r="1342" spans="2:9">
      <c r="B1342" s="682">
        <v>1336</v>
      </c>
      <c r="C1342" s="350"/>
      <c r="D1342" s="549"/>
      <c r="E1342" s="549"/>
      <c r="F1342" s="549"/>
      <c r="G1342" s="549"/>
      <c r="H1342" s="549"/>
      <c r="I1342" s="551"/>
    </row>
    <row r="1343" spans="2:9">
      <c r="B1343" s="682">
        <v>1337</v>
      </c>
      <c r="C1343" s="390"/>
      <c r="D1343" s="550"/>
      <c r="E1343" s="550"/>
      <c r="F1343" s="550"/>
      <c r="G1343" s="550"/>
      <c r="H1343" s="550"/>
      <c r="I1343" s="552"/>
    </row>
    <row r="1344" spans="2:9">
      <c r="B1344" s="682">
        <v>1338</v>
      </c>
      <c r="C1344" s="350"/>
      <c r="D1344" s="549"/>
      <c r="E1344" s="549"/>
      <c r="F1344" s="549"/>
      <c r="G1344" s="549"/>
      <c r="H1344" s="549"/>
      <c r="I1344" s="551"/>
    </row>
    <row r="1345" spans="2:9">
      <c r="B1345" s="682">
        <v>1339</v>
      </c>
      <c r="C1345" s="390"/>
      <c r="D1345" s="550"/>
      <c r="E1345" s="550"/>
      <c r="F1345" s="550"/>
      <c r="G1345" s="550"/>
      <c r="H1345" s="550"/>
      <c r="I1345" s="552"/>
    </row>
    <row r="1346" spans="2:9">
      <c r="B1346" s="682">
        <v>1340</v>
      </c>
      <c r="C1346" s="350"/>
      <c r="D1346" s="549"/>
      <c r="E1346" s="549"/>
      <c r="F1346" s="549"/>
      <c r="G1346" s="549"/>
      <c r="H1346" s="549"/>
      <c r="I1346" s="551"/>
    </row>
    <row r="1347" spans="2:9">
      <c r="B1347" s="682">
        <v>1341</v>
      </c>
      <c r="C1347" s="390"/>
      <c r="D1347" s="550"/>
      <c r="E1347" s="550"/>
      <c r="F1347" s="550"/>
      <c r="G1347" s="550"/>
      <c r="H1347" s="550"/>
      <c r="I1347" s="552"/>
    </row>
    <row r="1348" spans="2:9">
      <c r="B1348" s="682">
        <v>1342</v>
      </c>
      <c r="C1348" s="350"/>
      <c r="D1348" s="549"/>
      <c r="E1348" s="549"/>
      <c r="F1348" s="549"/>
      <c r="G1348" s="549"/>
      <c r="H1348" s="549"/>
      <c r="I1348" s="551"/>
    </row>
    <row r="1349" spans="2:9">
      <c r="B1349" s="682">
        <v>1343</v>
      </c>
      <c r="C1349" s="390"/>
      <c r="D1349" s="550"/>
      <c r="E1349" s="550"/>
      <c r="F1349" s="550"/>
      <c r="G1349" s="550"/>
      <c r="H1349" s="550"/>
      <c r="I1349" s="552"/>
    </row>
    <row r="1350" spans="2:9">
      <c r="B1350" s="682">
        <v>1344</v>
      </c>
      <c r="C1350" s="350"/>
      <c r="D1350" s="549"/>
      <c r="E1350" s="549"/>
      <c r="F1350" s="549"/>
      <c r="G1350" s="549"/>
      <c r="H1350" s="549"/>
      <c r="I1350" s="551"/>
    </row>
    <row r="1351" spans="2:9">
      <c r="B1351" s="682">
        <v>1345</v>
      </c>
      <c r="C1351" s="390"/>
      <c r="D1351" s="550"/>
      <c r="E1351" s="550"/>
      <c r="F1351" s="550"/>
      <c r="G1351" s="550"/>
      <c r="H1351" s="550"/>
      <c r="I1351" s="552"/>
    </row>
    <row r="1352" spans="2:9">
      <c r="B1352" s="682">
        <v>1346</v>
      </c>
      <c r="C1352" s="350"/>
      <c r="D1352" s="549"/>
      <c r="E1352" s="549"/>
      <c r="F1352" s="549"/>
      <c r="G1352" s="549"/>
      <c r="H1352" s="549"/>
      <c r="I1352" s="551"/>
    </row>
    <row r="1353" spans="2:9">
      <c r="B1353" s="682">
        <v>1347</v>
      </c>
      <c r="C1353" s="390"/>
      <c r="D1353" s="550"/>
      <c r="E1353" s="550"/>
      <c r="F1353" s="550"/>
      <c r="G1353" s="550"/>
      <c r="H1353" s="550"/>
      <c r="I1353" s="552"/>
    </row>
    <row r="1354" spans="2:9">
      <c r="B1354" s="682">
        <v>1348</v>
      </c>
      <c r="C1354" s="350"/>
      <c r="D1354" s="549"/>
      <c r="E1354" s="549"/>
      <c r="F1354" s="549"/>
      <c r="G1354" s="549"/>
      <c r="H1354" s="549"/>
      <c r="I1354" s="551"/>
    </row>
    <row r="1355" spans="2:9">
      <c r="B1355" s="682">
        <v>1349</v>
      </c>
      <c r="C1355" s="390"/>
      <c r="D1355" s="550"/>
      <c r="E1355" s="550"/>
      <c r="F1355" s="550"/>
      <c r="G1355" s="550"/>
      <c r="H1355" s="550"/>
      <c r="I1355" s="552"/>
    </row>
    <row r="1356" spans="2:9">
      <c r="B1356" s="682">
        <v>1350</v>
      </c>
      <c r="C1356" s="350"/>
      <c r="D1356" s="549"/>
      <c r="E1356" s="549"/>
      <c r="F1356" s="549"/>
      <c r="G1356" s="549"/>
      <c r="H1356" s="549"/>
      <c r="I1356" s="551"/>
    </row>
    <row r="1357" spans="2:9">
      <c r="B1357" s="682">
        <v>1351</v>
      </c>
      <c r="C1357" s="390"/>
      <c r="D1357" s="550"/>
      <c r="E1357" s="550"/>
      <c r="F1357" s="550"/>
      <c r="G1357" s="550"/>
      <c r="H1357" s="550"/>
      <c r="I1357" s="552"/>
    </row>
    <row r="1358" spans="2:9">
      <c r="B1358" s="682">
        <v>1352</v>
      </c>
      <c r="C1358" s="350"/>
      <c r="D1358" s="549"/>
      <c r="E1358" s="549"/>
      <c r="F1358" s="549"/>
      <c r="G1358" s="549"/>
      <c r="H1358" s="549"/>
      <c r="I1358" s="551"/>
    </row>
    <row r="1359" spans="2:9">
      <c r="B1359" s="682">
        <v>1353</v>
      </c>
      <c r="C1359" s="390"/>
      <c r="D1359" s="550"/>
      <c r="E1359" s="550"/>
      <c r="F1359" s="550"/>
      <c r="G1359" s="550"/>
      <c r="H1359" s="550"/>
      <c r="I1359" s="552"/>
    </row>
    <row r="1360" spans="2:9">
      <c r="B1360" s="682">
        <v>1354</v>
      </c>
      <c r="C1360" s="350"/>
      <c r="D1360" s="549"/>
      <c r="E1360" s="549"/>
      <c r="F1360" s="549"/>
      <c r="G1360" s="549"/>
      <c r="H1360" s="549"/>
      <c r="I1360" s="551"/>
    </row>
    <row r="1361" spans="2:9">
      <c r="B1361" s="682">
        <v>1355</v>
      </c>
      <c r="C1361" s="390"/>
      <c r="D1361" s="550"/>
      <c r="E1361" s="550"/>
      <c r="F1361" s="550"/>
      <c r="G1361" s="550"/>
      <c r="H1361" s="550"/>
      <c r="I1361" s="552"/>
    </row>
    <row r="1362" spans="2:9">
      <c r="B1362" s="682">
        <v>1356</v>
      </c>
      <c r="C1362" s="350"/>
      <c r="D1362" s="549"/>
      <c r="E1362" s="549"/>
      <c r="F1362" s="549"/>
      <c r="G1362" s="549"/>
      <c r="H1362" s="549"/>
      <c r="I1362" s="551"/>
    </row>
    <row r="1363" spans="2:9">
      <c r="B1363" s="682">
        <v>1357</v>
      </c>
      <c r="C1363" s="390"/>
      <c r="D1363" s="550"/>
      <c r="E1363" s="550"/>
      <c r="F1363" s="550"/>
      <c r="G1363" s="550"/>
      <c r="H1363" s="550"/>
      <c r="I1363" s="552"/>
    </row>
    <row r="1364" spans="2:9">
      <c r="B1364" s="682">
        <v>1358</v>
      </c>
      <c r="C1364" s="350"/>
      <c r="D1364" s="549"/>
      <c r="E1364" s="549"/>
      <c r="F1364" s="549"/>
      <c r="G1364" s="549"/>
      <c r="H1364" s="549"/>
      <c r="I1364" s="551"/>
    </row>
    <row r="1365" spans="2:9">
      <c r="B1365" s="682">
        <v>1359</v>
      </c>
      <c r="C1365" s="390"/>
      <c r="D1365" s="550"/>
      <c r="E1365" s="550"/>
      <c r="F1365" s="550"/>
      <c r="G1365" s="550"/>
      <c r="H1365" s="550"/>
      <c r="I1365" s="552"/>
    </row>
    <row r="1366" spans="2:9">
      <c r="B1366" s="682">
        <v>1360</v>
      </c>
      <c r="C1366" s="350"/>
      <c r="D1366" s="549"/>
      <c r="E1366" s="549"/>
      <c r="F1366" s="549"/>
      <c r="G1366" s="549"/>
      <c r="H1366" s="549"/>
      <c r="I1366" s="551"/>
    </row>
    <row r="1367" spans="2:9">
      <c r="B1367" s="682">
        <v>1361</v>
      </c>
      <c r="C1367" s="390"/>
      <c r="D1367" s="550"/>
      <c r="E1367" s="550"/>
      <c r="F1367" s="550"/>
      <c r="G1367" s="550"/>
      <c r="H1367" s="550"/>
      <c r="I1367" s="552"/>
    </row>
    <row r="1368" spans="2:9">
      <c r="B1368" s="682">
        <v>1362</v>
      </c>
      <c r="C1368" s="350"/>
      <c r="D1368" s="549"/>
      <c r="E1368" s="549"/>
      <c r="F1368" s="549"/>
      <c r="G1368" s="549"/>
      <c r="H1368" s="549"/>
      <c r="I1368" s="551"/>
    </row>
    <row r="1369" spans="2:9">
      <c r="B1369" s="682">
        <v>1363</v>
      </c>
      <c r="C1369" s="390"/>
      <c r="D1369" s="550"/>
      <c r="E1369" s="550"/>
      <c r="F1369" s="550"/>
      <c r="G1369" s="550"/>
      <c r="H1369" s="550"/>
      <c r="I1369" s="552"/>
    </row>
    <row r="1370" spans="2:9">
      <c r="B1370" s="682">
        <v>1364</v>
      </c>
      <c r="C1370" s="350"/>
      <c r="D1370" s="549"/>
      <c r="E1370" s="549"/>
      <c r="F1370" s="549"/>
      <c r="G1370" s="549"/>
      <c r="H1370" s="549"/>
      <c r="I1370" s="551"/>
    </row>
    <row r="1371" spans="2:9">
      <c r="B1371" s="682">
        <v>1365</v>
      </c>
      <c r="C1371" s="350"/>
      <c r="D1371" s="549"/>
      <c r="E1371" s="549"/>
      <c r="F1371" s="549"/>
      <c r="G1371" s="549"/>
      <c r="H1371" s="549"/>
      <c r="I1371" s="551"/>
    </row>
    <row r="1372" spans="2:9">
      <c r="B1372" s="682">
        <v>1366</v>
      </c>
      <c r="C1372" s="390"/>
      <c r="D1372" s="550"/>
      <c r="E1372" s="550"/>
      <c r="F1372" s="550"/>
      <c r="G1372" s="550"/>
      <c r="H1372" s="550"/>
      <c r="I1372" s="552"/>
    </row>
    <row r="1373" spans="2:9">
      <c r="B1373" s="682">
        <v>1367</v>
      </c>
      <c r="C1373" s="350"/>
      <c r="D1373" s="549"/>
      <c r="E1373" s="549"/>
      <c r="F1373" s="549"/>
      <c r="G1373" s="549"/>
      <c r="H1373" s="549"/>
      <c r="I1373" s="551"/>
    </row>
    <row r="1374" spans="2:9">
      <c r="B1374" s="682">
        <v>1368</v>
      </c>
      <c r="C1374" s="390"/>
      <c r="D1374" s="550"/>
      <c r="E1374" s="550"/>
      <c r="F1374" s="550"/>
      <c r="G1374" s="550"/>
      <c r="H1374" s="550"/>
      <c r="I1374" s="552"/>
    </row>
    <row r="1375" spans="2:9">
      <c r="B1375" s="682">
        <v>1369</v>
      </c>
      <c r="C1375" s="350"/>
      <c r="D1375" s="549"/>
      <c r="E1375" s="549"/>
      <c r="F1375" s="549"/>
      <c r="G1375" s="549"/>
      <c r="H1375" s="549"/>
      <c r="I1375" s="551"/>
    </row>
    <row r="1376" spans="2:9">
      <c r="B1376" s="682">
        <v>1370</v>
      </c>
      <c r="C1376" s="390"/>
      <c r="D1376" s="550"/>
      <c r="E1376" s="550"/>
      <c r="F1376" s="550"/>
      <c r="G1376" s="550"/>
      <c r="H1376" s="550"/>
      <c r="I1376" s="552"/>
    </row>
    <row r="1377" spans="2:9">
      <c r="B1377" s="682">
        <v>1371</v>
      </c>
      <c r="C1377" s="350"/>
      <c r="D1377" s="549"/>
      <c r="E1377" s="549"/>
      <c r="F1377" s="549"/>
      <c r="G1377" s="549"/>
      <c r="H1377" s="549"/>
      <c r="I1377" s="551"/>
    </row>
    <row r="1378" spans="2:9">
      <c r="B1378" s="682">
        <v>1372</v>
      </c>
      <c r="C1378" s="390"/>
      <c r="D1378" s="550"/>
      <c r="E1378" s="550"/>
      <c r="F1378" s="550"/>
      <c r="G1378" s="550"/>
      <c r="H1378" s="550"/>
      <c r="I1378" s="552"/>
    </row>
    <row r="1379" spans="2:9">
      <c r="B1379" s="682">
        <v>1373</v>
      </c>
      <c r="C1379" s="350"/>
      <c r="D1379" s="549"/>
      <c r="E1379" s="549"/>
      <c r="F1379" s="549"/>
      <c r="G1379" s="549"/>
      <c r="H1379" s="549"/>
      <c r="I1379" s="551"/>
    </row>
    <row r="1380" spans="2:9">
      <c r="B1380" s="682">
        <v>1374</v>
      </c>
      <c r="C1380" s="390"/>
      <c r="D1380" s="550"/>
      <c r="E1380" s="550"/>
      <c r="F1380" s="550"/>
      <c r="G1380" s="550"/>
      <c r="H1380" s="550"/>
      <c r="I1380" s="552"/>
    </row>
    <row r="1381" spans="2:9">
      <c r="B1381" s="682">
        <v>1375</v>
      </c>
      <c r="C1381" s="350"/>
      <c r="D1381" s="549"/>
      <c r="E1381" s="549"/>
      <c r="F1381" s="549"/>
      <c r="G1381" s="549"/>
      <c r="H1381" s="549"/>
      <c r="I1381" s="551"/>
    </row>
    <row r="1382" spans="2:9">
      <c r="B1382" s="682">
        <v>1376</v>
      </c>
      <c r="C1382" s="390"/>
      <c r="D1382" s="550"/>
      <c r="E1382" s="550"/>
      <c r="F1382" s="550"/>
      <c r="G1382" s="550"/>
      <c r="H1382" s="550"/>
      <c r="I1382" s="552"/>
    </row>
    <row r="1383" spans="2:9">
      <c r="B1383" s="682">
        <v>1377</v>
      </c>
      <c r="C1383" s="350"/>
      <c r="D1383" s="549"/>
      <c r="E1383" s="549"/>
      <c r="F1383" s="549"/>
      <c r="G1383" s="549"/>
      <c r="H1383" s="549"/>
      <c r="I1383" s="551"/>
    </row>
    <row r="1384" spans="2:9">
      <c r="B1384" s="682">
        <v>1378</v>
      </c>
      <c r="C1384" s="390"/>
      <c r="D1384" s="550"/>
      <c r="E1384" s="550"/>
      <c r="F1384" s="550"/>
      <c r="G1384" s="550"/>
      <c r="H1384" s="550"/>
      <c r="I1384" s="552"/>
    </row>
    <row r="1385" spans="2:9">
      <c r="B1385" s="682">
        <v>1379</v>
      </c>
      <c r="C1385" s="350"/>
      <c r="D1385" s="549"/>
      <c r="E1385" s="549"/>
      <c r="F1385" s="549"/>
      <c r="G1385" s="549"/>
      <c r="H1385" s="549"/>
      <c r="I1385" s="551"/>
    </row>
    <row r="1386" spans="2:9">
      <c r="B1386" s="682">
        <v>1380</v>
      </c>
      <c r="C1386" s="390"/>
      <c r="D1386" s="550"/>
      <c r="E1386" s="550"/>
      <c r="F1386" s="550"/>
      <c r="G1386" s="550"/>
      <c r="H1386" s="550"/>
      <c r="I1386" s="552"/>
    </row>
    <row r="1387" spans="2:9">
      <c r="B1387" s="682">
        <v>1381</v>
      </c>
      <c r="C1387" s="350"/>
      <c r="D1387" s="549"/>
      <c r="E1387" s="549"/>
      <c r="F1387" s="549"/>
      <c r="G1387" s="549"/>
      <c r="H1387" s="549"/>
      <c r="I1387" s="551"/>
    </row>
    <row r="1388" spans="2:9">
      <c r="B1388" s="682">
        <v>1382</v>
      </c>
      <c r="C1388" s="390"/>
      <c r="D1388" s="550"/>
      <c r="E1388" s="550"/>
      <c r="F1388" s="550"/>
      <c r="G1388" s="550"/>
      <c r="H1388" s="550"/>
      <c r="I1388" s="552"/>
    </row>
    <row r="1389" spans="2:9">
      <c r="B1389" s="682">
        <v>1383</v>
      </c>
      <c r="C1389" s="350"/>
      <c r="D1389" s="549"/>
      <c r="E1389" s="549"/>
      <c r="F1389" s="549"/>
      <c r="G1389" s="549"/>
      <c r="H1389" s="549"/>
      <c r="I1389" s="551"/>
    </row>
    <row r="1390" spans="2:9">
      <c r="B1390" s="682">
        <v>1384</v>
      </c>
      <c r="C1390" s="390"/>
      <c r="D1390" s="550"/>
      <c r="E1390" s="550"/>
      <c r="F1390" s="550"/>
      <c r="G1390" s="550"/>
      <c r="H1390" s="550"/>
      <c r="I1390" s="552"/>
    </row>
    <row r="1391" spans="2:9">
      <c r="B1391" s="682">
        <v>1385</v>
      </c>
      <c r="C1391" s="350"/>
      <c r="D1391" s="549"/>
      <c r="E1391" s="549"/>
      <c r="F1391" s="549"/>
      <c r="G1391" s="549"/>
      <c r="H1391" s="549"/>
      <c r="I1391" s="551"/>
    </row>
    <row r="1392" spans="2:9">
      <c r="B1392" s="682">
        <v>1386</v>
      </c>
      <c r="C1392" s="390"/>
      <c r="D1392" s="550"/>
      <c r="E1392" s="550"/>
      <c r="F1392" s="550"/>
      <c r="G1392" s="550"/>
      <c r="H1392" s="550"/>
      <c r="I1392" s="552"/>
    </row>
    <row r="1393" spans="2:9">
      <c r="B1393" s="682">
        <v>1387</v>
      </c>
      <c r="C1393" s="350"/>
      <c r="D1393" s="549"/>
      <c r="E1393" s="549"/>
      <c r="F1393" s="549"/>
      <c r="G1393" s="549"/>
      <c r="H1393" s="549"/>
      <c r="I1393" s="551"/>
    </row>
    <row r="1394" spans="2:9">
      <c r="B1394" s="682">
        <v>1388</v>
      </c>
      <c r="C1394" s="390"/>
      <c r="D1394" s="550"/>
      <c r="E1394" s="550"/>
      <c r="F1394" s="550"/>
      <c r="G1394" s="550"/>
      <c r="H1394" s="550"/>
      <c r="I1394" s="552"/>
    </row>
    <row r="1395" spans="2:9">
      <c r="B1395" s="682">
        <v>1389</v>
      </c>
      <c r="C1395" s="350"/>
      <c r="D1395" s="549"/>
      <c r="E1395" s="549"/>
      <c r="F1395" s="549"/>
      <c r="G1395" s="549"/>
      <c r="H1395" s="549"/>
      <c r="I1395" s="551"/>
    </row>
    <row r="1396" spans="2:9">
      <c r="B1396" s="682">
        <v>1390</v>
      </c>
      <c r="C1396" s="390"/>
      <c r="D1396" s="550"/>
      <c r="E1396" s="550"/>
      <c r="F1396" s="550"/>
      <c r="G1396" s="550"/>
      <c r="H1396" s="550"/>
      <c r="I1396" s="552"/>
    </row>
    <row r="1397" spans="2:9">
      <c r="B1397" s="682">
        <v>1391</v>
      </c>
      <c r="C1397" s="350"/>
      <c r="D1397" s="549"/>
      <c r="E1397" s="549"/>
      <c r="F1397" s="549"/>
      <c r="G1397" s="549"/>
      <c r="H1397" s="549"/>
      <c r="I1397" s="551"/>
    </row>
    <row r="1398" spans="2:9">
      <c r="B1398" s="682">
        <v>1392</v>
      </c>
      <c r="C1398" s="390"/>
      <c r="D1398" s="550"/>
      <c r="E1398" s="550"/>
      <c r="F1398" s="550"/>
      <c r="G1398" s="550"/>
      <c r="H1398" s="550"/>
      <c r="I1398" s="552"/>
    </row>
    <row r="1399" spans="2:9">
      <c r="B1399" s="682">
        <v>1393</v>
      </c>
      <c r="C1399" s="350"/>
      <c r="D1399" s="549"/>
      <c r="E1399" s="549"/>
      <c r="F1399" s="549"/>
      <c r="G1399" s="549"/>
      <c r="H1399" s="549"/>
      <c r="I1399" s="551"/>
    </row>
    <row r="1400" spans="2:9">
      <c r="B1400" s="682">
        <v>1394</v>
      </c>
      <c r="C1400" s="390"/>
      <c r="D1400" s="550"/>
      <c r="E1400" s="550"/>
      <c r="F1400" s="550"/>
      <c r="G1400" s="550"/>
      <c r="H1400" s="550"/>
      <c r="I1400" s="552"/>
    </row>
    <row r="1401" spans="2:9">
      <c r="B1401" s="682">
        <v>1395</v>
      </c>
      <c r="C1401" s="350"/>
      <c r="D1401" s="549"/>
      <c r="E1401" s="549"/>
      <c r="F1401" s="549"/>
      <c r="G1401" s="549"/>
      <c r="H1401" s="549"/>
      <c r="I1401" s="551"/>
    </row>
    <row r="1402" spans="2:9">
      <c r="B1402" s="682">
        <v>1396</v>
      </c>
      <c r="C1402" s="350"/>
      <c r="D1402" s="549"/>
      <c r="E1402" s="549"/>
      <c r="F1402" s="549"/>
      <c r="G1402" s="549"/>
      <c r="H1402" s="549"/>
      <c r="I1402" s="551"/>
    </row>
    <row r="1403" spans="2:9">
      <c r="B1403" s="682">
        <v>1397</v>
      </c>
      <c r="C1403" s="390"/>
      <c r="D1403" s="550"/>
      <c r="E1403" s="550"/>
      <c r="F1403" s="550"/>
      <c r="G1403" s="550"/>
      <c r="H1403" s="550"/>
      <c r="I1403" s="552"/>
    </row>
    <row r="1404" spans="2:9">
      <c r="B1404" s="682">
        <v>1398</v>
      </c>
      <c r="C1404" s="350"/>
      <c r="D1404" s="549"/>
      <c r="E1404" s="549"/>
      <c r="F1404" s="549"/>
      <c r="G1404" s="549"/>
      <c r="H1404" s="549"/>
      <c r="I1404" s="551"/>
    </row>
    <row r="1405" spans="2:9">
      <c r="B1405" s="682">
        <v>1399</v>
      </c>
      <c r="C1405" s="390"/>
      <c r="D1405" s="550"/>
      <c r="E1405" s="550"/>
      <c r="F1405" s="550"/>
      <c r="G1405" s="550"/>
      <c r="H1405" s="550"/>
      <c r="I1405" s="552"/>
    </row>
    <row r="1406" spans="2:9">
      <c r="B1406" s="682">
        <v>1400</v>
      </c>
      <c r="C1406" s="350"/>
      <c r="D1406" s="549"/>
      <c r="E1406" s="549"/>
      <c r="F1406" s="549"/>
      <c r="G1406" s="549"/>
      <c r="H1406" s="549"/>
      <c r="I1406" s="551"/>
    </row>
    <row r="1407" spans="2:9">
      <c r="B1407" s="682">
        <v>1401</v>
      </c>
      <c r="C1407" s="390"/>
      <c r="D1407" s="550"/>
      <c r="E1407" s="550"/>
      <c r="F1407" s="550"/>
      <c r="G1407" s="550"/>
      <c r="H1407" s="550"/>
      <c r="I1407" s="552"/>
    </row>
    <row r="1408" spans="2:9">
      <c r="B1408" s="682">
        <v>1402</v>
      </c>
      <c r="C1408" s="350"/>
      <c r="D1408" s="549"/>
      <c r="E1408" s="549"/>
      <c r="F1408" s="549"/>
      <c r="G1408" s="549"/>
      <c r="H1408" s="549"/>
      <c r="I1408" s="551"/>
    </row>
    <row r="1409" spans="2:9">
      <c r="B1409" s="682">
        <v>1403</v>
      </c>
      <c r="C1409" s="390"/>
      <c r="D1409" s="550"/>
      <c r="E1409" s="550"/>
      <c r="F1409" s="550"/>
      <c r="G1409" s="550"/>
      <c r="H1409" s="550"/>
      <c r="I1409" s="552"/>
    </row>
    <row r="1410" spans="2:9">
      <c r="B1410" s="682">
        <v>1404</v>
      </c>
      <c r="C1410" s="350"/>
      <c r="D1410" s="549"/>
      <c r="E1410" s="549"/>
      <c r="F1410" s="549"/>
      <c r="G1410" s="549"/>
      <c r="H1410" s="549"/>
      <c r="I1410" s="551"/>
    </row>
    <row r="1411" spans="2:9">
      <c r="B1411" s="682">
        <v>1405</v>
      </c>
      <c r="C1411" s="390"/>
      <c r="D1411" s="550"/>
      <c r="E1411" s="550"/>
      <c r="F1411" s="550"/>
      <c r="G1411" s="550"/>
      <c r="H1411" s="550"/>
      <c r="I1411" s="552"/>
    </row>
    <row r="1412" spans="2:9">
      <c r="B1412" s="682">
        <v>1406</v>
      </c>
      <c r="C1412" s="350"/>
      <c r="D1412" s="549"/>
      <c r="E1412" s="549"/>
      <c r="F1412" s="549"/>
      <c r="G1412" s="549"/>
      <c r="H1412" s="549"/>
      <c r="I1412" s="551"/>
    </row>
    <row r="1413" spans="2:9">
      <c r="B1413" s="682">
        <v>1407</v>
      </c>
      <c r="C1413" s="390"/>
      <c r="D1413" s="550"/>
      <c r="E1413" s="550"/>
      <c r="F1413" s="550"/>
      <c r="G1413" s="550"/>
      <c r="H1413" s="550"/>
      <c r="I1413" s="552"/>
    </row>
    <row r="1414" spans="2:9">
      <c r="B1414" s="682">
        <v>1408</v>
      </c>
      <c r="C1414" s="350"/>
      <c r="D1414" s="549"/>
      <c r="E1414" s="549"/>
      <c r="F1414" s="549"/>
      <c r="G1414" s="549"/>
      <c r="H1414" s="549"/>
      <c r="I1414" s="551"/>
    </row>
    <row r="1415" spans="2:9">
      <c r="B1415" s="682">
        <v>1409</v>
      </c>
      <c r="C1415" s="390"/>
      <c r="D1415" s="550"/>
      <c r="E1415" s="550"/>
      <c r="F1415" s="550"/>
      <c r="G1415" s="550"/>
      <c r="H1415" s="550"/>
      <c r="I1415" s="552"/>
    </row>
    <row r="1416" spans="2:9">
      <c r="B1416" s="682">
        <v>1410</v>
      </c>
      <c r="C1416" s="350"/>
      <c r="D1416" s="549"/>
      <c r="E1416" s="549"/>
      <c r="F1416" s="549"/>
      <c r="G1416" s="549"/>
      <c r="H1416" s="549"/>
      <c r="I1416" s="551"/>
    </row>
    <row r="1417" spans="2:9">
      <c r="B1417" s="682">
        <v>1411</v>
      </c>
      <c r="C1417" s="390"/>
      <c r="D1417" s="550"/>
      <c r="E1417" s="550"/>
      <c r="F1417" s="550"/>
      <c r="G1417" s="550"/>
      <c r="H1417" s="550"/>
      <c r="I1417" s="552"/>
    </row>
    <row r="1418" spans="2:9">
      <c r="B1418" s="682">
        <v>1412</v>
      </c>
      <c r="C1418" s="350"/>
      <c r="D1418" s="549"/>
      <c r="E1418" s="549"/>
      <c r="F1418" s="549"/>
      <c r="G1418" s="549"/>
      <c r="H1418" s="549"/>
      <c r="I1418" s="551"/>
    </row>
    <row r="1419" spans="2:9">
      <c r="B1419" s="682">
        <v>1413</v>
      </c>
      <c r="C1419" s="390"/>
      <c r="D1419" s="550"/>
      <c r="E1419" s="550"/>
      <c r="F1419" s="550"/>
      <c r="G1419" s="550"/>
      <c r="H1419" s="550"/>
      <c r="I1419" s="552"/>
    </row>
    <row r="1420" spans="2:9">
      <c r="B1420" s="682">
        <v>1414</v>
      </c>
      <c r="C1420" s="350"/>
      <c r="D1420" s="549"/>
      <c r="E1420" s="549"/>
      <c r="F1420" s="549"/>
      <c r="G1420" s="549"/>
      <c r="H1420" s="549"/>
      <c r="I1420" s="551"/>
    </row>
    <row r="1421" spans="2:9">
      <c r="B1421" s="682">
        <v>1415</v>
      </c>
      <c r="C1421" s="390"/>
      <c r="D1421" s="550"/>
      <c r="E1421" s="550"/>
      <c r="F1421" s="550"/>
      <c r="G1421" s="550"/>
      <c r="H1421" s="550"/>
      <c r="I1421" s="552"/>
    </row>
    <row r="1422" spans="2:9">
      <c r="B1422" s="682">
        <v>1416</v>
      </c>
      <c r="C1422" s="350"/>
      <c r="D1422" s="549"/>
      <c r="E1422" s="549"/>
      <c r="F1422" s="549"/>
      <c r="G1422" s="549"/>
      <c r="H1422" s="549"/>
      <c r="I1422" s="551"/>
    </row>
    <row r="1423" spans="2:9">
      <c r="B1423" s="682">
        <v>1417</v>
      </c>
      <c r="C1423" s="390"/>
      <c r="D1423" s="550"/>
      <c r="E1423" s="550"/>
      <c r="F1423" s="550"/>
      <c r="G1423" s="550"/>
      <c r="H1423" s="550"/>
      <c r="I1423" s="552"/>
    </row>
    <row r="1424" spans="2:9">
      <c r="B1424" s="682">
        <v>1418</v>
      </c>
      <c r="C1424" s="350"/>
      <c r="D1424" s="549"/>
      <c r="E1424" s="549"/>
      <c r="F1424" s="549"/>
      <c r="G1424" s="549"/>
      <c r="H1424" s="549"/>
      <c r="I1424" s="551"/>
    </row>
    <row r="1425" spans="2:9">
      <c r="B1425" s="682">
        <v>1419</v>
      </c>
      <c r="C1425" s="390"/>
      <c r="D1425" s="550"/>
      <c r="E1425" s="550"/>
      <c r="F1425" s="550"/>
      <c r="G1425" s="550"/>
      <c r="H1425" s="550"/>
      <c r="I1425" s="552"/>
    </row>
    <row r="1426" spans="2:9">
      <c r="B1426" s="682">
        <v>1420</v>
      </c>
      <c r="C1426" s="350"/>
      <c r="D1426" s="549"/>
      <c r="E1426" s="549"/>
      <c r="F1426" s="549"/>
      <c r="G1426" s="549"/>
      <c r="H1426" s="549"/>
      <c r="I1426" s="551"/>
    </row>
    <row r="1427" spans="2:9">
      <c r="B1427" s="682">
        <v>1421</v>
      </c>
      <c r="C1427" s="390"/>
      <c r="D1427" s="550"/>
      <c r="E1427" s="550"/>
      <c r="F1427" s="550"/>
      <c r="G1427" s="550"/>
      <c r="H1427" s="550"/>
      <c r="I1427" s="552"/>
    </row>
    <row r="1428" spans="2:9">
      <c r="B1428" s="682">
        <v>1422</v>
      </c>
      <c r="C1428" s="350"/>
      <c r="D1428" s="549"/>
      <c r="E1428" s="549"/>
      <c r="F1428" s="549"/>
      <c r="G1428" s="549"/>
      <c r="H1428" s="549"/>
      <c r="I1428" s="551"/>
    </row>
    <row r="1429" spans="2:9">
      <c r="B1429" s="682">
        <v>1423</v>
      </c>
      <c r="C1429" s="390"/>
      <c r="D1429" s="550"/>
      <c r="E1429" s="550"/>
      <c r="F1429" s="550"/>
      <c r="G1429" s="550"/>
      <c r="H1429" s="550"/>
      <c r="I1429" s="552"/>
    </row>
    <row r="1430" spans="2:9">
      <c r="B1430" s="682">
        <v>1424</v>
      </c>
      <c r="C1430" s="350"/>
      <c r="D1430" s="549"/>
      <c r="E1430" s="549"/>
      <c r="F1430" s="549"/>
      <c r="G1430" s="549"/>
      <c r="H1430" s="549"/>
      <c r="I1430" s="551"/>
    </row>
    <row r="1431" spans="2:9">
      <c r="B1431" s="682">
        <v>1425</v>
      </c>
      <c r="C1431" s="390"/>
      <c r="D1431" s="550"/>
      <c r="E1431" s="550"/>
      <c r="F1431" s="550"/>
      <c r="G1431" s="550"/>
      <c r="H1431" s="550"/>
      <c r="I1431" s="552"/>
    </row>
    <row r="1432" spans="2:9">
      <c r="B1432" s="682">
        <v>1426</v>
      </c>
      <c r="C1432" s="350"/>
      <c r="D1432" s="549"/>
      <c r="E1432" s="549"/>
      <c r="F1432" s="549"/>
      <c r="G1432" s="549"/>
      <c r="H1432" s="549"/>
      <c r="I1432" s="551"/>
    </row>
    <row r="1433" spans="2:9">
      <c r="B1433" s="682">
        <v>1427</v>
      </c>
      <c r="C1433" s="350"/>
      <c r="D1433" s="549"/>
      <c r="E1433" s="549"/>
      <c r="F1433" s="549"/>
      <c r="G1433" s="549"/>
      <c r="H1433" s="549"/>
      <c r="I1433" s="551"/>
    </row>
    <row r="1434" spans="2:9">
      <c r="B1434" s="682">
        <v>1428</v>
      </c>
      <c r="C1434" s="390"/>
      <c r="D1434" s="550"/>
      <c r="E1434" s="550"/>
      <c r="F1434" s="550"/>
      <c r="G1434" s="550"/>
      <c r="H1434" s="550"/>
      <c r="I1434" s="552"/>
    </row>
    <row r="1435" spans="2:9">
      <c r="B1435" s="682">
        <v>1429</v>
      </c>
      <c r="C1435" s="350"/>
      <c r="D1435" s="549"/>
      <c r="E1435" s="549"/>
      <c r="F1435" s="549"/>
      <c r="G1435" s="549"/>
      <c r="H1435" s="549"/>
      <c r="I1435" s="551"/>
    </row>
    <row r="1436" spans="2:9">
      <c r="B1436" s="682">
        <v>1430</v>
      </c>
      <c r="C1436" s="390"/>
      <c r="D1436" s="550"/>
      <c r="E1436" s="550"/>
      <c r="F1436" s="550"/>
      <c r="G1436" s="550"/>
      <c r="H1436" s="550"/>
      <c r="I1436" s="552"/>
    </row>
    <row r="1437" spans="2:9">
      <c r="B1437" s="682">
        <v>1431</v>
      </c>
      <c r="C1437" s="350"/>
      <c r="D1437" s="549"/>
      <c r="E1437" s="549"/>
      <c r="F1437" s="549"/>
      <c r="G1437" s="549"/>
      <c r="H1437" s="549"/>
      <c r="I1437" s="551"/>
    </row>
    <row r="1438" spans="2:9">
      <c r="B1438" s="682">
        <v>1432</v>
      </c>
      <c r="C1438" s="390"/>
      <c r="D1438" s="550"/>
      <c r="E1438" s="550"/>
      <c r="F1438" s="550"/>
      <c r="G1438" s="550"/>
      <c r="H1438" s="550"/>
      <c r="I1438" s="552"/>
    </row>
    <row r="1439" spans="2:9">
      <c r="B1439" s="682">
        <v>1433</v>
      </c>
      <c r="C1439" s="350"/>
      <c r="D1439" s="549"/>
      <c r="E1439" s="549"/>
      <c r="F1439" s="549"/>
      <c r="G1439" s="549"/>
      <c r="H1439" s="549"/>
      <c r="I1439" s="551"/>
    </row>
    <row r="1440" spans="2:9">
      <c r="B1440" s="682">
        <v>1434</v>
      </c>
      <c r="C1440" s="390"/>
      <c r="D1440" s="550"/>
      <c r="E1440" s="550"/>
      <c r="F1440" s="550"/>
      <c r="G1440" s="550"/>
      <c r="H1440" s="550"/>
      <c r="I1440" s="552"/>
    </row>
    <row r="1441" spans="2:9">
      <c r="B1441" s="682">
        <v>1435</v>
      </c>
      <c r="C1441" s="350"/>
      <c r="D1441" s="549"/>
      <c r="E1441" s="549"/>
      <c r="F1441" s="549"/>
      <c r="G1441" s="549"/>
      <c r="H1441" s="549"/>
      <c r="I1441" s="551"/>
    </row>
    <row r="1442" spans="2:9">
      <c r="B1442" s="682">
        <v>1436</v>
      </c>
      <c r="C1442" s="390"/>
      <c r="D1442" s="550"/>
      <c r="E1442" s="550"/>
      <c r="F1442" s="550"/>
      <c r="G1442" s="550"/>
      <c r="H1442" s="550"/>
      <c r="I1442" s="552"/>
    </row>
    <row r="1443" spans="2:9">
      <c r="B1443" s="682">
        <v>1437</v>
      </c>
      <c r="C1443" s="350"/>
      <c r="D1443" s="549"/>
      <c r="E1443" s="549"/>
      <c r="F1443" s="549"/>
      <c r="G1443" s="549"/>
      <c r="H1443" s="549"/>
      <c r="I1443" s="551"/>
    </row>
    <row r="1444" spans="2:9">
      <c r="B1444" s="682">
        <v>1438</v>
      </c>
      <c r="C1444" s="390"/>
      <c r="D1444" s="550"/>
      <c r="E1444" s="550"/>
      <c r="F1444" s="550"/>
      <c r="G1444" s="550"/>
      <c r="H1444" s="550"/>
      <c r="I1444" s="552"/>
    </row>
    <row r="1445" spans="2:9">
      <c r="B1445" s="682">
        <v>1439</v>
      </c>
      <c r="C1445" s="350"/>
      <c r="D1445" s="549"/>
      <c r="E1445" s="549"/>
      <c r="F1445" s="549"/>
      <c r="G1445" s="549"/>
      <c r="H1445" s="549"/>
      <c r="I1445" s="551"/>
    </row>
    <row r="1446" spans="2:9">
      <c r="B1446" s="682">
        <v>1440</v>
      </c>
      <c r="C1446" s="390"/>
      <c r="D1446" s="550"/>
      <c r="E1446" s="550"/>
      <c r="F1446" s="550"/>
      <c r="G1446" s="550"/>
      <c r="H1446" s="550"/>
      <c r="I1446" s="552"/>
    </row>
    <row r="1447" spans="2:9">
      <c r="B1447" s="682">
        <v>1441</v>
      </c>
      <c r="C1447" s="350"/>
      <c r="D1447" s="549"/>
      <c r="E1447" s="549"/>
      <c r="F1447" s="549"/>
      <c r="G1447" s="549"/>
      <c r="H1447" s="549"/>
      <c r="I1447" s="551"/>
    </row>
    <row r="1448" spans="2:9">
      <c r="B1448" s="682">
        <v>1442</v>
      </c>
      <c r="C1448" s="390"/>
      <c r="D1448" s="550"/>
      <c r="E1448" s="550"/>
      <c r="F1448" s="550"/>
      <c r="G1448" s="550"/>
      <c r="H1448" s="550"/>
      <c r="I1448" s="552"/>
    </row>
    <row r="1449" spans="2:9">
      <c r="B1449" s="682">
        <v>1443</v>
      </c>
      <c r="C1449" s="350"/>
      <c r="D1449" s="549"/>
      <c r="E1449" s="549"/>
      <c r="F1449" s="549"/>
      <c r="G1449" s="549"/>
      <c r="H1449" s="549"/>
      <c r="I1449" s="551"/>
    </row>
    <row r="1450" spans="2:9">
      <c r="B1450" s="682">
        <v>1444</v>
      </c>
      <c r="C1450" s="390"/>
      <c r="D1450" s="550"/>
      <c r="E1450" s="550"/>
      <c r="F1450" s="550"/>
      <c r="G1450" s="550"/>
      <c r="H1450" s="550"/>
      <c r="I1450" s="552"/>
    </row>
    <row r="1451" spans="2:9">
      <c r="B1451" s="682">
        <v>1445</v>
      </c>
      <c r="C1451" s="350"/>
      <c r="D1451" s="549"/>
      <c r="E1451" s="549"/>
      <c r="F1451" s="549"/>
      <c r="G1451" s="549"/>
      <c r="H1451" s="549"/>
      <c r="I1451" s="551"/>
    </row>
    <row r="1452" spans="2:9">
      <c r="B1452" s="682">
        <v>1446</v>
      </c>
      <c r="C1452" s="390"/>
      <c r="D1452" s="550"/>
      <c r="E1452" s="550"/>
      <c r="F1452" s="550"/>
      <c r="G1452" s="550"/>
      <c r="H1452" s="550"/>
      <c r="I1452" s="552"/>
    </row>
    <row r="1453" spans="2:9">
      <c r="B1453" s="682">
        <v>1447</v>
      </c>
      <c r="C1453" s="350"/>
      <c r="D1453" s="549"/>
      <c r="E1453" s="549"/>
      <c r="F1453" s="549"/>
      <c r="G1453" s="549"/>
      <c r="H1453" s="549"/>
      <c r="I1453" s="551"/>
    </row>
    <row r="1454" spans="2:9">
      <c r="B1454" s="682">
        <v>1448</v>
      </c>
      <c r="C1454" s="390"/>
      <c r="D1454" s="550"/>
      <c r="E1454" s="550"/>
      <c r="F1454" s="550"/>
      <c r="G1454" s="550"/>
      <c r="H1454" s="550"/>
      <c r="I1454" s="552"/>
    </row>
    <row r="1455" spans="2:9">
      <c r="B1455" s="682">
        <v>1449</v>
      </c>
      <c r="C1455" s="350"/>
      <c r="D1455" s="549"/>
      <c r="E1455" s="549"/>
      <c r="F1455" s="549"/>
      <c r="G1455" s="549"/>
      <c r="H1455" s="549"/>
      <c r="I1455" s="551"/>
    </row>
    <row r="1456" spans="2:9">
      <c r="B1456" s="682">
        <v>1450</v>
      </c>
      <c r="C1456" s="390"/>
      <c r="D1456" s="550"/>
      <c r="E1456" s="550"/>
      <c r="F1456" s="550"/>
      <c r="G1456" s="550"/>
      <c r="H1456" s="550"/>
      <c r="I1456" s="552"/>
    </row>
    <row r="1457" spans="2:9">
      <c r="B1457" s="682">
        <v>1451</v>
      </c>
      <c r="C1457" s="350"/>
      <c r="D1457" s="549"/>
      <c r="E1457" s="549"/>
      <c r="F1457" s="549"/>
      <c r="G1457" s="549"/>
      <c r="H1457" s="549"/>
      <c r="I1457" s="551"/>
    </row>
    <row r="1458" spans="2:9">
      <c r="B1458" s="682">
        <v>1452</v>
      </c>
      <c r="C1458" s="390"/>
      <c r="D1458" s="550"/>
      <c r="E1458" s="550"/>
      <c r="F1458" s="550"/>
      <c r="G1458" s="550"/>
      <c r="H1458" s="550"/>
      <c r="I1458" s="552"/>
    </row>
    <row r="1459" spans="2:9">
      <c r="B1459" s="682">
        <v>1453</v>
      </c>
      <c r="C1459" s="350"/>
      <c r="D1459" s="549"/>
      <c r="E1459" s="549"/>
      <c r="F1459" s="549"/>
      <c r="G1459" s="549"/>
      <c r="H1459" s="549"/>
      <c r="I1459" s="551"/>
    </row>
    <row r="1460" spans="2:9">
      <c r="B1460" s="682">
        <v>1454</v>
      </c>
      <c r="C1460" s="390"/>
      <c r="D1460" s="550"/>
      <c r="E1460" s="550"/>
      <c r="F1460" s="550"/>
      <c r="G1460" s="550"/>
      <c r="H1460" s="550"/>
      <c r="I1460" s="552"/>
    </row>
    <row r="1461" spans="2:9">
      <c r="B1461" s="682">
        <v>1455</v>
      </c>
      <c r="C1461" s="350"/>
      <c r="D1461" s="549"/>
      <c r="E1461" s="549"/>
      <c r="F1461" s="549"/>
      <c r="G1461" s="549"/>
      <c r="H1461" s="549"/>
      <c r="I1461" s="551"/>
    </row>
    <row r="1462" spans="2:9">
      <c r="B1462" s="682">
        <v>1456</v>
      </c>
      <c r="C1462" s="390"/>
      <c r="D1462" s="550"/>
      <c r="E1462" s="550"/>
      <c r="F1462" s="550"/>
      <c r="G1462" s="550"/>
      <c r="H1462" s="550"/>
      <c r="I1462" s="552"/>
    </row>
    <row r="1463" spans="2:9">
      <c r="B1463" s="682">
        <v>1457</v>
      </c>
      <c r="C1463" s="350"/>
      <c r="D1463" s="549"/>
      <c r="E1463" s="549"/>
      <c r="F1463" s="549"/>
      <c r="G1463" s="549"/>
      <c r="H1463" s="549"/>
      <c r="I1463" s="551"/>
    </row>
    <row r="1464" spans="2:9">
      <c r="B1464" s="682">
        <v>1458</v>
      </c>
      <c r="C1464" s="350"/>
      <c r="D1464" s="549"/>
      <c r="E1464" s="549"/>
      <c r="F1464" s="549"/>
      <c r="G1464" s="549"/>
      <c r="H1464" s="549"/>
      <c r="I1464" s="551"/>
    </row>
    <row r="1465" spans="2:9">
      <c r="B1465" s="682">
        <v>1459</v>
      </c>
      <c r="C1465" s="390"/>
      <c r="D1465" s="550"/>
      <c r="E1465" s="550"/>
      <c r="F1465" s="550"/>
      <c r="G1465" s="550"/>
      <c r="H1465" s="550"/>
      <c r="I1465" s="552"/>
    </row>
    <row r="1466" spans="2:9">
      <c r="B1466" s="682">
        <v>1460</v>
      </c>
      <c r="C1466" s="350"/>
      <c r="D1466" s="549"/>
      <c r="E1466" s="549"/>
      <c r="F1466" s="549"/>
      <c r="G1466" s="549"/>
      <c r="H1466" s="549"/>
      <c r="I1466" s="551"/>
    </row>
    <row r="1467" spans="2:9">
      <c r="B1467" s="682">
        <v>1461</v>
      </c>
      <c r="C1467" s="390"/>
      <c r="D1467" s="550"/>
      <c r="E1467" s="550"/>
      <c r="F1467" s="550"/>
      <c r="G1467" s="550"/>
      <c r="H1467" s="550"/>
      <c r="I1467" s="552"/>
    </row>
    <row r="1468" spans="2:9">
      <c r="B1468" s="682">
        <v>1462</v>
      </c>
      <c r="C1468" s="350"/>
      <c r="D1468" s="549"/>
      <c r="E1468" s="549"/>
      <c r="F1468" s="549"/>
      <c r="G1468" s="549"/>
      <c r="H1468" s="549"/>
      <c r="I1468" s="551"/>
    </row>
    <row r="1469" spans="2:9">
      <c r="B1469" s="682">
        <v>1463</v>
      </c>
      <c r="C1469" s="390"/>
      <c r="D1469" s="550"/>
      <c r="E1469" s="550"/>
      <c r="F1469" s="550"/>
      <c r="G1469" s="550"/>
      <c r="H1469" s="550"/>
      <c r="I1469" s="552"/>
    </row>
    <row r="1470" spans="2:9">
      <c r="B1470" s="682">
        <v>1464</v>
      </c>
      <c r="C1470" s="350"/>
      <c r="D1470" s="549"/>
      <c r="E1470" s="549"/>
      <c r="F1470" s="549"/>
      <c r="G1470" s="549"/>
      <c r="H1470" s="549"/>
      <c r="I1470" s="551"/>
    </row>
    <row r="1471" spans="2:9">
      <c r="B1471" s="682">
        <v>1465</v>
      </c>
      <c r="C1471" s="390"/>
      <c r="D1471" s="550"/>
      <c r="E1471" s="550"/>
      <c r="F1471" s="550"/>
      <c r="G1471" s="550"/>
      <c r="H1471" s="550"/>
      <c r="I1471" s="552"/>
    </row>
    <row r="1472" spans="2:9">
      <c r="B1472" s="682">
        <v>1466</v>
      </c>
      <c r="C1472" s="350"/>
      <c r="D1472" s="549"/>
      <c r="E1472" s="549"/>
      <c r="F1472" s="549"/>
      <c r="G1472" s="549"/>
      <c r="H1472" s="549"/>
      <c r="I1472" s="551"/>
    </row>
    <row r="1473" spans="2:9">
      <c r="B1473" s="682">
        <v>1467</v>
      </c>
      <c r="C1473" s="390"/>
      <c r="D1473" s="550"/>
      <c r="E1473" s="550"/>
      <c r="F1473" s="550"/>
      <c r="G1473" s="550"/>
      <c r="H1473" s="550"/>
      <c r="I1473" s="552"/>
    </row>
    <row r="1474" spans="2:9">
      <c r="B1474" s="682">
        <v>1468</v>
      </c>
      <c r="C1474" s="350"/>
      <c r="D1474" s="549"/>
      <c r="E1474" s="549"/>
      <c r="F1474" s="549"/>
      <c r="G1474" s="549"/>
      <c r="H1474" s="549"/>
      <c r="I1474" s="551"/>
    </row>
    <row r="1475" spans="2:9">
      <c r="B1475" s="682">
        <v>1469</v>
      </c>
      <c r="C1475" s="390"/>
      <c r="D1475" s="550"/>
      <c r="E1475" s="550"/>
      <c r="F1475" s="550"/>
      <c r="G1475" s="550"/>
      <c r="H1475" s="550"/>
      <c r="I1475" s="552"/>
    </row>
    <row r="1476" spans="2:9">
      <c r="B1476" s="682">
        <v>1470</v>
      </c>
      <c r="C1476" s="350"/>
      <c r="D1476" s="549"/>
      <c r="E1476" s="549"/>
      <c r="F1476" s="549"/>
      <c r="G1476" s="549"/>
      <c r="H1476" s="549"/>
      <c r="I1476" s="551"/>
    </row>
    <row r="1477" spans="2:9">
      <c r="B1477" s="682">
        <v>1471</v>
      </c>
      <c r="C1477" s="390"/>
      <c r="D1477" s="550"/>
      <c r="E1477" s="550"/>
      <c r="F1477" s="550"/>
      <c r="G1477" s="550"/>
      <c r="H1477" s="550"/>
      <c r="I1477" s="552"/>
    </row>
    <row r="1478" spans="2:9">
      <c r="B1478" s="682">
        <v>1472</v>
      </c>
      <c r="C1478" s="350"/>
      <c r="D1478" s="549"/>
      <c r="E1478" s="549"/>
      <c r="F1478" s="549"/>
      <c r="G1478" s="549"/>
      <c r="H1478" s="549"/>
      <c r="I1478" s="551"/>
    </row>
    <row r="1479" spans="2:9">
      <c r="B1479" s="682">
        <v>1473</v>
      </c>
      <c r="C1479" s="390"/>
      <c r="D1479" s="550"/>
      <c r="E1479" s="550"/>
      <c r="F1479" s="550"/>
      <c r="G1479" s="550"/>
      <c r="H1479" s="550"/>
      <c r="I1479" s="552"/>
    </row>
    <row r="1480" spans="2:9">
      <c r="B1480" s="682">
        <v>1474</v>
      </c>
      <c r="C1480" s="350"/>
      <c r="D1480" s="549"/>
      <c r="E1480" s="549"/>
      <c r="F1480" s="549"/>
      <c r="G1480" s="549"/>
      <c r="H1480" s="549"/>
      <c r="I1480" s="551"/>
    </row>
    <row r="1481" spans="2:9">
      <c r="B1481" s="682">
        <v>1475</v>
      </c>
      <c r="C1481" s="390"/>
      <c r="D1481" s="550"/>
      <c r="E1481" s="550"/>
      <c r="F1481" s="550"/>
      <c r="G1481" s="550"/>
      <c r="H1481" s="550"/>
      <c r="I1481" s="552"/>
    </row>
    <row r="1482" spans="2:9">
      <c r="B1482" s="682">
        <v>1476</v>
      </c>
      <c r="C1482" s="350"/>
      <c r="D1482" s="549"/>
      <c r="E1482" s="549"/>
      <c r="F1482" s="549"/>
      <c r="G1482" s="549"/>
      <c r="H1482" s="549"/>
      <c r="I1482" s="551"/>
    </row>
    <row r="1483" spans="2:9">
      <c r="B1483" s="682">
        <v>1477</v>
      </c>
      <c r="C1483" s="390"/>
      <c r="D1483" s="550"/>
      <c r="E1483" s="550"/>
      <c r="F1483" s="550"/>
      <c r="G1483" s="550"/>
      <c r="H1483" s="550"/>
      <c r="I1483" s="552"/>
    </row>
    <row r="1484" spans="2:9">
      <c r="B1484" s="682">
        <v>1478</v>
      </c>
      <c r="C1484" s="350"/>
      <c r="D1484" s="549"/>
      <c r="E1484" s="549"/>
      <c r="F1484" s="549"/>
      <c r="G1484" s="549"/>
      <c r="H1484" s="549"/>
      <c r="I1484" s="551"/>
    </row>
    <row r="1485" spans="2:9">
      <c r="B1485" s="682">
        <v>1479</v>
      </c>
      <c r="C1485" s="390"/>
      <c r="D1485" s="550"/>
      <c r="E1485" s="550"/>
      <c r="F1485" s="550"/>
      <c r="G1485" s="550"/>
      <c r="H1485" s="550"/>
      <c r="I1485" s="552"/>
    </row>
    <row r="1486" spans="2:9">
      <c r="B1486" s="682">
        <v>1480</v>
      </c>
      <c r="C1486" s="350"/>
      <c r="D1486" s="549"/>
      <c r="E1486" s="549"/>
      <c r="F1486" s="549"/>
      <c r="G1486" s="549"/>
      <c r="H1486" s="549"/>
      <c r="I1486" s="551"/>
    </row>
    <row r="1487" spans="2:9">
      <c r="B1487" s="682">
        <v>1481</v>
      </c>
      <c r="C1487" s="390"/>
      <c r="D1487" s="550"/>
      <c r="E1487" s="550"/>
      <c r="F1487" s="550"/>
      <c r="G1487" s="550"/>
      <c r="H1487" s="550"/>
      <c r="I1487" s="552"/>
    </row>
    <row r="1488" spans="2:9">
      <c r="B1488" s="682">
        <v>1482</v>
      </c>
      <c r="C1488" s="350"/>
      <c r="D1488" s="549"/>
      <c r="E1488" s="549"/>
      <c r="F1488" s="549"/>
      <c r="G1488" s="549"/>
      <c r="H1488" s="549"/>
      <c r="I1488" s="551"/>
    </row>
    <row r="1489" spans="2:9">
      <c r="B1489" s="682">
        <v>1483</v>
      </c>
      <c r="C1489" s="390"/>
      <c r="D1489" s="550"/>
      <c r="E1489" s="550"/>
      <c r="F1489" s="550"/>
      <c r="G1489" s="550"/>
      <c r="H1489" s="550"/>
      <c r="I1489" s="552"/>
    </row>
    <row r="1490" spans="2:9">
      <c r="B1490" s="682">
        <v>1484</v>
      </c>
      <c r="C1490" s="350"/>
      <c r="D1490" s="549"/>
      <c r="E1490" s="549"/>
      <c r="F1490" s="549"/>
      <c r="G1490" s="549"/>
      <c r="H1490" s="549"/>
      <c r="I1490" s="551"/>
    </row>
    <row r="1491" spans="2:9">
      <c r="B1491" s="682">
        <v>1485</v>
      </c>
      <c r="C1491" s="390"/>
      <c r="D1491" s="550"/>
      <c r="E1491" s="550"/>
      <c r="F1491" s="550"/>
      <c r="G1491" s="550"/>
      <c r="H1491" s="550"/>
      <c r="I1491" s="552"/>
    </row>
    <row r="1492" spans="2:9">
      <c r="B1492" s="682">
        <v>1486</v>
      </c>
      <c r="C1492" s="350"/>
      <c r="D1492" s="549"/>
      <c r="E1492" s="549"/>
      <c r="F1492" s="549"/>
      <c r="G1492" s="549"/>
      <c r="H1492" s="549"/>
      <c r="I1492" s="551"/>
    </row>
    <row r="1493" spans="2:9">
      <c r="B1493" s="682">
        <v>1487</v>
      </c>
      <c r="C1493" s="390"/>
      <c r="D1493" s="550"/>
      <c r="E1493" s="550"/>
      <c r="F1493" s="550"/>
      <c r="G1493" s="550"/>
      <c r="H1493" s="550"/>
      <c r="I1493" s="552"/>
    </row>
    <row r="1494" spans="2:9">
      <c r="B1494" s="682">
        <v>1488</v>
      </c>
      <c r="C1494" s="350"/>
      <c r="D1494" s="549"/>
      <c r="E1494" s="549"/>
      <c r="F1494" s="549"/>
      <c r="G1494" s="549"/>
      <c r="H1494" s="549"/>
      <c r="I1494" s="551"/>
    </row>
    <row r="1495" spans="2:9">
      <c r="B1495" s="682">
        <v>1489</v>
      </c>
      <c r="C1495" s="350"/>
      <c r="D1495" s="549"/>
      <c r="E1495" s="549"/>
      <c r="F1495" s="549"/>
      <c r="G1495" s="549"/>
      <c r="H1495" s="549"/>
      <c r="I1495" s="551"/>
    </row>
    <row r="1496" spans="2:9">
      <c r="B1496" s="682">
        <v>1490</v>
      </c>
      <c r="C1496" s="390"/>
      <c r="D1496" s="550"/>
      <c r="E1496" s="550"/>
      <c r="F1496" s="550"/>
      <c r="G1496" s="550"/>
      <c r="H1496" s="550"/>
      <c r="I1496" s="552"/>
    </row>
    <row r="1497" spans="2:9">
      <c r="B1497" s="682">
        <v>1491</v>
      </c>
      <c r="C1497" s="350"/>
      <c r="D1497" s="549"/>
      <c r="E1497" s="549"/>
      <c r="F1497" s="549"/>
      <c r="G1497" s="549"/>
      <c r="H1497" s="549"/>
      <c r="I1497" s="551"/>
    </row>
    <row r="1498" spans="2:9">
      <c r="B1498" s="682">
        <v>1492</v>
      </c>
      <c r="C1498" s="390"/>
      <c r="D1498" s="550"/>
      <c r="E1498" s="550"/>
      <c r="F1498" s="550"/>
      <c r="G1498" s="550"/>
      <c r="H1498" s="550"/>
      <c r="I1498" s="552"/>
    </row>
    <row r="1499" spans="2:9">
      <c r="B1499" s="682">
        <v>1493</v>
      </c>
      <c r="C1499" s="350"/>
      <c r="D1499" s="549"/>
      <c r="E1499" s="549"/>
      <c r="F1499" s="549"/>
      <c r="G1499" s="549"/>
      <c r="H1499" s="549"/>
      <c r="I1499" s="551"/>
    </row>
    <row r="1500" spans="2:9">
      <c r="B1500" s="682">
        <v>1494</v>
      </c>
      <c r="C1500" s="390"/>
      <c r="D1500" s="550"/>
      <c r="E1500" s="550"/>
      <c r="F1500" s="550"/>
      <c r="G1500" s="550"/>
      <c r="H1500" s="550"/>
      <c r="I1500" s="552"/>
    </row>
    <row r="1501" spans="2:9">
      <c r="B1501" s="682">
        <v>1495</v>
      </c>
      <c r="C1501" s="350"/>
      <c r="D1501" s="549"/>
      <c r="E1501" s="549"/>
      <c r="F1501" s="549"/>
      <c r="G1501" s="549"/>
      <c r="H1501" s="549"/>
      <c r="I1501" s="551"/>
    </row>
    <row r="1502" spans="2:9">
      <c r="B1502" s="682">
        <v>1496</v>
      </c>
      <c r="C1502" s="390"/>
      <c r="D1502" s="550"/>
      <c r="E1502" s="550"/>
      <c r="F1502" s="550"/>
      <c r="G1502" s="550"/>
      <c r="H1502" s="550"/>
      <c r="I1502" s="552"/>
    </row>
    <row r="1503" spans="2:9">
      <c r="B1503" s="682">
        <v>1497</v>
      </c>
      <c r="C1503" s="350"/>
      <c r="D1503" s="549"/>
      <c r="E1503" s="549"/>
      <c r="F1503" s="549"/>
      <c r="G1503" s="549"/>
      <c r="H1503" s="549"/>
      <c r="I1503" s="551"/>
    </row>
    <row r="1504" spans="2:9">
      <c r="B1504" s="682">
        <v>1498</v>
      </c>
      <c r="C1504" s="390"/>
      <c r="D1504" s="550"/>
      <c r="E1504" s="550"/>
      <c r="F1504" s="550"/>
      <c r="G1504" s="550"/>
      <c r="H1504" s="550"/>
      <c r="I1504" s="552"/>
    </row>
    <row r="1505" spans="2:9">
      <c r="B1505" s="682">
        <v>1499</v>
      </c>
      <c r="C1505" s="350"/>
      <c r="D1505" s="549"/>
      <c r="E1505" s="549"/>
      <c r="F1505" s="549"/>
      <c r="G1505" s="549"/>
      <c r="H1505" s="549"/>
      <c r="I1505" s="551"/>
    </row>
    <row r="1506" spans="2:9">
      <c r="B1506" s="682">
        <v>1500</v>
      </c>
      <c r="C1506" s="390"/>
      <c r="D1506" s="550"/>
      <c r="E1506" s="550"/>
      <c r="F1506" s="550"/>
      <c r="G1506" s="550"/>
      <c r="H1506" s="550"/>
      <c r="I1506" s="552"/>
    </row>
    <row r="1507" spans="2:9">
      <c r="B1507" s="682">
        <v>1501</v>
      </c>
      <c r="C1507" s="350"/>
      <c r="D1507" s="549"/>
      <c r="E1507" s="549"/>
      <c r="F1507" s="549"/>
      <c r="G1507" s="549"/>
      <c r="H1507" s="549"/>
      <c r="I1507" s="551"/>
    </row>
    <row r="1508" spans="2:9">
      <c r="B1508" s="682">
        <v>1502</v>
      </c>
      <c r="C1508" s="390"/>
      <c r="D1508" s="550"/>
      <c r="E1508" s="550"/>
      <c r="F1508" s="550"/>
      <c r="G1508" s="550"/>
      <c r="H1508" s="550"/>
      <c r="I1508" s="552"/>
    </row>
    <row r="1509" spans="2:9">
      <c r="B1509" s="682">
        <v>1503</v>
      </c>
      <c r="C1509" s="350"/>
      <c r="D1509" s="549"/>
      <c r="E1509" s="549"/>
      <c r="F1509" s="549"/>
      <c r="G1509" s="549"/>
      <c r="H1509" s="549"/>
      <c r="I1509" s="551"/>
    </row>
    <row r="1510" spans="2:9">
      <c r="B1510" s="682">
        <v>1504</v>
      </c>
      <c r="C1510" s="390"/>
      <c r="D1510" s="550"/>
      <c r="E1510" s="550"/>
      <c r="F1510" s="550"/>
      <c r="G1510" s="550"/>
      <c r="H1510" s="550"/>
      <c r="I1510" s="552"/>
    </row>
    <row r="1511" spans="2:9">
      <c r="B1511" s="682">
        <v>1505</v>
      </c>
      <c r="C1511" s="350"/>
      <c r="D1511" s="549"/>
      <c r="E1511" s="549"/>
      <c r="F1511" s="549"/>
      <c r="G1511" s="549"/>
      <c r="H1511" s="549"/>
      <c r="I1511" s="551"/>
    </row>
    <row r="1512" spans="2:9">
      <c r="B1512" s="682">
        <v>1506</v>
      </c>
      <c r="C1512" s="390"/>
      <c r="D1512" s="550"/>
      <c r="E1512" s="550"/>
      <c r="F1512" s="550"/>
      <c r="G1512" s="550"/>
      <c r="H1512" s="550"/>
      <c r="I1512" s="552"/>
    </row>
    <row r="1513" spans="2:9">
      <c r="B1513" s="682">
        <v>1507</v>
      </c>
      <c r="C1513" s="350"/>
      <c r="D1513" s="549"/>
      <c r="E1513" s="549"/>
      <c r="F1513" s="549"/>
      <c r="G1513" s="549"/>
      <c r="H1513" s="549"/>
      <c r="I1513" s="551"/>
    </row>
    <row r="1514" spans="2:9">
      <c r="B1514" s="682">
        <v>1508</v>
      </c>
      <c r="C1514" s="390"/>
      <c r="D1514" s="550"/>
      <c r="E1514" s="550"/>
      <c r="F1514" s="550"/>
      <c r="G1514" s="550"/>
      <c r="H1514" s="550"/>
      <c r="I1514" s="552"/>
    </row>
    <row r="1515" spans="2:9">
      <c r="B1515" s="682">
        <v>1509</v>
      </c>
      <c r="C1515" s="350"/>
      <c r="D1515" s="549"/>
      <c r="E1515" s="549"/>
      <c r="F1515" s="549"/>
      <c r="G1515" s="549"/>
      <c r="H1515" s="549"/>
      <c r="I1515" s="551"/>
    </row>
    <row r="1516" spans="2:9">
      <c r="B1516" s="682">
        <v>1510</v>
      </c>
      <c r="C1516" s="390"/>
      <c r="D1516" s="550"/>
      <c r="E1516" s="550"/>
      <c r="F1516" s="550"/>
      <c r="G1516" s="550"/>
      <c r="H1516" s="550"/>
      <c r="I1516" s="552"/>
    </row>
    <row r="1517" spans="2:9">
      <c r="B1517" s="682">
        <v>1511</v>
      </c>
      <c r="C1517" s="350"/>
      <c r="D1517" s="549"/>
      <c r="E1517" s="549"/>
      <c r="F1517" s="549"/>
      <c r="G1517" s="549"/>
      <c r="H1517" s="549"/>
      <c r="I1517" s="551"/>
    </row>
    <row r="1518" spans="2:9">
      <c r="B1518" s="682">
        <v>1512</v>
      </c>
      <c r="C1518" s="390"/>
      <c r="D1518" s="550"/>
      <c r="E1518" s="550"/>
      <c r="F1518" s="550"/>
      <c r="G1518" s="550"/>
      <c r="H1518" s="550"/>
      <c r="I1518" s="552"/>
    </row>
    <row r="1519" spans="2:9">
      <c r="B1519" s="682">
        <v>1513</v>
      </c>
      <c r="C1519" s="350"/>
      <c r="D1519" s="549"/>
      <c r="E1519" s="549"/>
      <c r="F1519" s="549"/>
      <c r="G1519" s="549"/>
      <c r="H1519" s="549"/>
      <c r="I1519" s="551"/>
    </row>
    <row r="1520" spans="2:9">
      <c r="B1520" s="682">
        <v>1514</v>
      </c>
      <c r="C1520" s="390"/>
      <c r="D1520" s="550"/>
      <c r="E1520" s="550"/>
      <c r="F1520" s="550"/>
      <c r="G1520" s="550"/>
      <c r="H1520" s="550"/>
      <c r="I1520" s="552"/>
    </row>
    <row r="1521" spans="2:9">
      <c r="B1521" s="682">
        <v>1515</v>
      </c>
      <c r="C1521" s="350"/>
      <c r="D1521" s="549"/>
      <c r="E1521" s="549"/>
      <c r="F1521" s="549"/>
      <c r="G1521" s="549"/>
      <c r="H1521" s="549"/>
      <c r="I1521" s="551"/>
    </row>
    <row r="1522" spans="2:9">
      <c r="B1522" s="682">
        <v>1516</v>
      </c>
      <c r="C1522" s="390"/>
      <c r="D1522" s="550"/>
      <c r="E1522" s="550"/>
      <c r="F1522" s="550"/>
      <c r="G1522" s="550"/>
      <c r="H1522" s="550"/>
      <c r="I1522" s="552"/>
    </row>
    <row r="1523" spans="2:9">
      <c r="B1523" s="682">
        <v>1517</v>
      </c>
      <c r="C1523" s="350"/>
      <c r="D1523" s="549"/>
      <c r="E1523" s="549"/>
      <c r="F1523" s="549"/>
      <c r="G1523" s="549"/>
      <c r="H1523" s="549"/>
      <c r="I1523" s="551"/>
    </row>
    <row r="1524" spans="2:9">
      <c r="B1524" s="682">
        <v>1518</v>
      </c>
      <c r="C1524" s="390"/>
      <c r="D1524" s="550"/>
      <c r="E1524" s="550"/>
      <c r="F1524" s="550"/>
      <c r="G1524" s="550"/>
      <c r="H1524" s="550"/>
      <c r="I1524" s="552"/>
    </row>
    <row r="1525" spans="2:9">
      <c r="B1525" s="682">
        <v>1519</v>
      </c>
      <c r="C1525" s="350"/>
      <c r="D1525" s="549"/>
      <c r="E1525" s="549"/>
      <c r="F1525" s="549"/>
      <c r="G1525" s="549"/>
      <c r="H1525" s="549"/>
      <c r="I1525" s="551"/>
    </row>
    <row r="1526" spans="2:9">
      <c r="B1526" s="682">
        <v>1520</v>
      </c>
      <c r="C1526" s="350"/>
      <c r="D1526" s="549"/>
      <c r="E1526" s="549"/>
      <c r="F1526" s="549"/>
      <c r="G1526" s="549"/>
      <c r="H1526" s="549"/>
      <c r="I1526" s="551"/>
    </row>
    <row r="1527" spans="2:9">
      <c r="B1527" s="682">
        <v>1521</v>
      </c>
      <c r="C1527" s="390"/>
      <c r="D1527" s="550"/>
      <c r="E1527" s="550"/>
      <c r="F1527" s="550"/>
      <c r="G1527" s="550"/>
      <c r="H1527" s="550"/>
      <c r="I1527" s="552"/>
    </row>
    <row r="1528" spans="2:9">
      <c r="B1528" s="682">
        <v>1522</v>
      </c>
      <c r="C1528" s="350"/>
      <c r="D1528" s="549"/>
      <c r="E1528" s="549"/>
      <c r="F1528" s="549"/>
      <c r="G1528" s="549"/>
      <c r="H1528" s="549"/>
      <c r="I1528" s="551"/>
    </row>
    <row r="1529" spans="2:9">
      <c r="B1529" s="682">
        <v>1523</v>
      </c>
      <c r="C1529" s="390"/>
      <c r="D1529" s="550"/>
      <c r="E1529" s="550"/>
      <c r="F1529" s="550"/>
      <c r="G1529" s="550"/>
      <c r="H1529" s="550"/>
      <c r="I1529" s="552"/>
    </row>
    <row r="1530" spans="2:9">
      <c r="B1530" s="682">
        <v>1524</v>
      </c>
      <c r="C1530" s="350"/>
      <c r="D1530" s="549"/>
      <c r="E1530" s="549"/>
      <c r="F1530" s="549"/>
      <c r="G1530" s="549"/>
      <c r="H1530" s="549"/>
      <c r="I1530" s="551"/>
    </row>
    <row r="1531" spans="2:9">
      <c r="B1531" s="682">
        <v>1525</v>
      </c>
      <c r="C1531" s="390"/>
      <c r="D1531" s="550"/>
      <c r="E1531" s="550"/>
      <c r="F1531" s="550"/>
      <c r="G1531" s="550"/>
      <c r="H1531" s="550"/>
      <c r="I1531" s="552"/>
    </row>
    <row r="1532" spans="2:9">
      <c r="B1532" s="682">
        <v>1526</v>
      </c>
      <c r="C1532" s="350"/>
      <c r="D1532" s="549"/>
      <c r="E1532" s="549"/>
      <c r="F1532" s="549"/>
      <c r="G1532" s="549"/>
      <c r="H1532" s="549"/>
      <c r="I1532" s="551"/>
    </row>
    <row r="1533" spans="2:9">
      <c r="B1533" s="682">
        <v>1527</v>
      </c>
      <c r="C1533" s="390"/>
      <c r="D1533" s="550"/>
      <c r="E1533" s="550"/>
      <c r="F1533" s="550"/>
      <c r="G1533" s="550"/>
      <c r="H1533" s="550"/>
      <c r="I1533" s="552"/>
    </row>
    <row r="1534" spans="2:9">
      <c r="B1534" s="682">
        <v>1528</v>
      </c>
      <c r="C1534" s="350"/>
      <c r="D1534" s="549"/>
      <c r="E1534" s="549"/>
      <c r="F1534" s="549"/>
      <c r="G1534" s="549"/>
      <c r="H1534" s="549"/>
      <c r="I1534" s="551"/>
    </row>
    <row r="1535" spans="2:9">
      <c r="B1535" s="682">
        <v>1529</v>
      </c>
      <c r="C1535" s="390"/>
      <c r="D1535" s="550"/>
      <c r="E1535" s="550"/>
      <c r="F1535" s="550"/>
      <c r="G1535" s="550"/>
      <c r="H1535" s="550"/>
      <c r="I1535" s="552"/>
    </row>
    <row r="1536" spans="2:9">
      <c r="B1536" s="682">
        <v>1530</v>
      </c>
      <c r="C1536" s="350"/>
      <c r="D1536" s="549"/>
      <c r="E1536" s="549"/>
      <c r="F1536" s="549"/>
      <c r="G1536" s="549"/>
      <c r="H1536" s="549"/>
      <c r="I1536" s="551"/>
    </row>
    <row r="1537" spans="2:9">
      <c r="B1537" s="682">
        <v>1531</v>
      </c>
      <c r="C1537" s="390"/>
      <c r="D1537" s="550"/>
      <c r="E1537" s="550"/>
      <c r="F1537" s="550"/>
      <c r="G1537" s="550"/>
      <c r="H1537" s="550"/>
      <c r="I1537" s="552"/>
    </row>
    <row r="1538" spans="2:9">
      <c r="B1538" s="682">
        <v>1532</v>
      </c>
      <c r="C1538" s="350"/>
      <c r="D1538" s="549"/>
      <c r="E1538" s="549"/>
      <c r="F1538" s="549"/>
      <c r="G1538" s="549"/>
      <c r="H1538" s="549"/>
      <c r="I1538" s="551"/>
    </row>
    <row r="1539" spans="2:9">
      <c r="B1539" s="682">
        <v>1533</v>
      </c>
      <c r="C1539" s="390"/>
      <c r="D1539" s="550"/>
      <c r="E1539" s="550"/>
      <c r="F1539" s="550"/>
      <c r="G1539" s="550"/>
      <c r="H1539" s="550"/>
      <c r="I1539" s="552"/>
    </row>
    <row r="1540" spans="2:9">
      <c r="B1540" s="682">
        <v>1534</v>
      </c>
      <c r="C1540" s="350"/>
      <c r="D1540" s="549"/>
      <c r="E1540" s="549"/>
      <c r="F1540" s="549"/>
      <c r="G1540" s="549"/>
      <c r="H1540" s="549"/>
      <c r="I1540" s="551"/>
    </row>
    <row r="1541" spans="2:9">
      <c r="B1541" s="682">
        <v>1535</v>
      </c>
      <c r="C1541" s="390"/>
      <c r="D1541" s="550"/>
      <c r="E1541" s="550"/>
      <c r="F1541" s="550"/>
      <c r="G1541" s="550"/>
      <c r="H1541" s="550"/>
      <c r="I1541" s="552"/>
    </row>
    <row r="1542" spans="2:9">
      <c r="B1542" s="682">
        <v>1536</v>
      </c>
      <c r="C1542" s="350"/>
      <c r="D1542" s="549"/>
      <c r="E1542" s="549"/>
      <c r="F1542" s="549"/>
      <c r="G1542" s="549"/>
      <c r="H1542" s="549"/>
      <c r="I1542" s="551"/>
    </row>
    <row r="1543" spans="2:9">
      <c r="B1543" s="682">
        <v>1537</v>
      </c>
      <c r="C1543" s="390"/>
      <c r="D1543" s="550"/>
      <c r="E1543" s="550"/>
      <c r="F1543" s="550"/>
      <c r="G1543" s="550"/>
      <c r="H1543" s="550"/>
      <c r="I1543" s="552"/>
    </row>
    <row r="1544" spans="2:9">
      <c r="B1544" s="682">
        <v>1538</v>
      </c>
      <c r="C1544" s="350"/>
      <c r="D1544" s="549"/>
      <c r="E1544" s="549"/>
      <c r="F1544" s="549"/>
      <c r="G1544" s="549"/>
      <c r="H1544" s="549"/>
      <c r="I1544" s="551"/>
    </row>
    <row r="1545" spans="2:9">
      <c r="B1545" s="682">
        <v>1539</v>
      </c>
      <c r="C1545" s="390"/>
      <c r="D1545" s="550"/>
      <c r="E1545" s="550"/>
      <c r="F1545" s="550"/>
      <c r="G1545" s="550"/>
      <c r="H1545" s="550"/>
      <c r="I1545" s="552"/>
    </row>
    <row r="1546" spans="2:9">
      <c r="B1546" s="682">
        <v>1540</v>
      </c>
      <c r="C1546" s="350"/>
      <c r="D1546" s="549"/>
      <c r="E1546" s="549"/>
      <c r="F1546" s="549"/>
      <c r="G1546" s="549"/>
      <c r="H1546" s="549"/>
      <c r="I1546" s="551"/>
    </row>
    <row r="1547" spans="2:9">
      <c r="B1547" s="682">
        <v>1541</v>
      </c>
      <c r="C1547" s="390"/>
      <c r="D1547" s="550"/>
      <c r="E1547" s="550"/>
      <c r="F1547" s="550"/>
      <c r="G1547" s="550"/>
      <c r="H1547" s="550"/>
      <c r="I1547" s="552"/>
    </row>
    <row r="1548" spans="2:9">
      <c r="B1548" s="682">
        <v>1542</v>
      </c>
      <c r="C1548" s="350"/>
      <c r="D1548" s="549"/>
      <c r="E1548" s="549"/>
      <c r="F1548" s="549"/>
      <c r="G1548" s="549"/>
      <c r="H1548" s="549"/>
      <c r="I1548" s="551"/>
    </row>
    <row r="1549" spans="2:9">
      <c r="B1549" s="682">
        <v>1543</v>
      </c>
      <c r="C1549" s="390"/>
      <c r="D1549" s="550"/>
      <c r="E1549" s="550"/>
      <c r="F1549" s="550"/>
      <c r="G1549" s="550"/>
      <c r="H1549" s="550"/>
      <c r="I1549" s="552"/>
    </row>
    <row r="1550" spans="2:9">
      <c r="B1550" s="682">
        <v>1544</v>
      </c>
      <c r="C1550" s="350"/>
      <c r="D1550" s="549"/>
      <c r="E1550" s="549"/>
      <c r="F1550" s="549"/>
      <c r="G1550" s="549"/>
      <c r="H1550" s="549"/>
      <c r="I1550" s="551"/>
    </row>
    <row r="1551" spans="2:9">
      <c r="B1551" s="682">
        <v>1545</v>
      </c>
      <c r="C1551" s="390"/>
      <c r="D1551" s="550"/>
      <c r="E1551" s="550"/>
      <c r="F1551" s="550"/>
      <c r="G1551" s="550"/>
      <c r="H1551" s="550"/>
      <c r="I1551" s="552"/>
    </row>
    <row r="1552" spans="2:9">
      <c r="B1552" s="682">
        <v>1546</v>
      </c>
      <c r="C1552" s="350"/>
      <c r="D1552" s="549"/>
      <c r="E1552" s="549"/>
      <c r="F1552" s="549"/>
      <c r="G1552" s="549"/>
      <c r="H1552" s="549"/>
      <c r="I1552" s="551"/>
    </row>
    <row r="1553" spans="2:9">
      <c r="B1553" s="682">
        <v>1547</v>
      </c>
      <c r="C1553" s="390"/>
      <c r="D1553" s="550"/>
      <c r="E1553" s="550"/>
      <c r="F1553" s="550"/>
      <c r="G1553" s="550"/>
      <c r="H1553" s="550"/>
      <c r="I1553" s="552"/>
    </row>
    <row r="1554" spans="2:9">
      <c r="B1554" s="682">
        <v>1548</v>
      </c>
      <c r="C1554" s="350"/>
      <c r="D1554" s="549"/>
      <c r="E1554" s="549"/>
      <c r="F1554" s="549"/>
      <c r="G1554" s="549"/>
      <c r="H1554" s="549"/>
      <c r="I1554" s="551"/>
    </row>
    <row r="1555" spans="2:9">
      <c r="B1555" s="682">
        <v>1549</v>
      </c>
      <c r="C1555" s="390"/>
      <c r="D1555" s="550"/>
      <c r="E1555" s="550"/>
      <c r="F1555" s="550"/>
      <c r="G1555" s="550"/>
      <c r="H1555" s="550"/>
      <c r="I1555" s="552"/>
    </row>
    <row r="1556" spans="2:9">
      <c r="B1556" s="682">
        <v>1550</v>
      </c>
      <c r="C1556" s="350"/>
      <c r="D1556" s="549"/>
      <c r="E1556" s="549"/>
      <c r="F1556" s="549"/>
      <c r="G1556" s="549"/>
      <c r="H1556" s="549"/>
      <c r="I1556" s="551"/>
    </row>
    <row r="1557" spans="2:9">
      <c r="B1557" s="682">
        <v>1551</v>
      </c>
      <c r="C1557" s="350"/>
      <c r="D1557" s="549"/>
      <c r="E1557" s="549"/>
      <c r="F1557" s="549"/>
      <c r="G1557" s="549"/>
      <c r="H1557" s="549"/>
      <c r="I1557" s="551"/>
    </row>
    <row r="1558" spans="2:9">
      <c r="B1558" s="682">
        <v>1552</v>
      </c>
      <c r="C1558" s="390"/>
      <c r="D1558" s="550"/>
      <c r="E1558" s="550"/>
      <c r="F1558" s="550"/>
      <c r="G1558" s="550"/>
      <c r="H1558" s="550"/>
      <c r="I1558" s="552"/>
    </row>
    <row r="1559" spans="2:9">
      <c r="B1559" s="682">
        <v>1553</v>
      </c>
      <c r="C1559" s="350"/>
      <c r="D1559" s="549"/>
      <c r="E1559" s="549"/>
      <c r="F1559" s="549"/>
      <c r="G1559" s="549"/>
      <c r="H1559" s="549"/>
      <c r="I1559" s="551"/>
    </row>
    <row r="1560" spans="2:9">
      <c r="B1560" s="682">
        <v>1554</v>
      </c>
      <c r="C1560" s="390"/>
      <c r="D1560" s="550"/>
      <c r="E1560" s="550"/>
      <c r="F1560" s="550"/>
      <c r="G1560" s="550"/>
      <c r="H1560" s="550"/>
      <c r="I1560" s="552"/>
    </row>
    <row r="1561" spans="2:9">
      <c r="B1561" s="682">
        <v>1555</v>
      </c>
      <c r="C1561" s="350"/>
      <c r="D1561" s="549"/>
      <c r="E1561" s="549"/>
      <c r="F1561" s="549"/>
      <c r="G1561" s="549"/>
      <c r="H1561" s="549"/>
      <c r="I1561" s="551"/>
    </row>
    <row r="1562" spans="2:9">
      <c r="B1562" s="682">
        <v>1556</v>
      </c>
      <c r="C1562" s="390"/>
      <c r="D1562" s="550"/>
      <c r="E1562" s="550"/>
      <c r="F1562" s="550"/>
      <c r="G1562" s="550"/>
      <c r="H1562" s="550"/>
      <c r="I1562" s="552"/>
    </row>
    <row r="1563" spans="2:9">
      <c r="B1563" s="682">
        <v>1557</v>
      </c>
      <c r="C1563" s="350"/>
      <c r="D1563" s="549"/>
      <c r="E1563" s="549"/>
      <c r="F1563" s="549"/>
      <c r="G1563" s="549"/>
      <c r="H1563" s="549"/>
      <c r="I1563" s="551"/>
    </row>
    <row r="1564" spans="2:9">
      <c r="B1564" s="682">
        <v>1558</v>
      </c>
      <c r="C1564" s="390"/>
      <c r="D1564" s="550"/>
      <c r="E1564" s="550"/>
      <c r="F1564" s="550"/>
      <c r="G1564" s="550"/>
      <c r="H1564" s="550"/>
      <c r="I1564" s="552"/>
    </row>
    <row r="1565" spans="2:9">
      <c r="B1565" s="682">
        <v>1559</v>
      </c>
      <c r="C1565" s="350"/>
      <c r="D1565" s="549"/>
      <c r="E1565" s="549"/>
      <c r="F1565" s="549"/>
      <c r="G1565" s="549"/>
      <c r="H1565" s="549"/>
      <c r="I1565" s="551"/>
    </row>
    <row r="1566" spans="2:9">
      <c r="B1566" s="682">
        <v>1560</v>
      </c>
      <c r="C1566" s="390"/>
      <c r="D1566" s="550"/>
      <c r="E1566" s="550"/>
      <c r="F1566" s="550"/>
      <c r="G1566" s="550"/>
      <c r="H1566" s="550"/>
      <c r="I1566" s="552"/>
    </row>
    <row r="1567" spans="2:9">
      <c r="B1567" s="682">
        <v>1561</v>
      </c>
      <c r="C1567" s="350"/>
      <c r="D1567" s="549"/>
      <c r="E1567" s="549"/>
      <c r="F1567" s="549"/>
      <c r="G1567" s="549"/>
      <c r="H1567" s="549"/>
      <c r="I1567" s="551"/>
    </row>
    <row r="1568" spans="2:9">
      <c r="B1568" s="682">
        <v>1562</v>
      </c>
      <c r="C1568" s="390"/>
      <c r="D1568" s="550"/>
      <c r="E1568" s="550"/>
      <c r="F1568" s="550"/>
      <c r="G1568" s="550"/>
      <c r="H1568" s="550"/>
      <c r="I1568" s="552"/>
    </row>
    <row r="1569" spans="2:9">
      <c r="B1569" s="682">
        <v>1563</v>
      </c>
      <c r="C1569" s="350"/>
      <c r="D1569" s="549"/>
      <c r="E1569" s="549"/>
      <c r="F1569" s="549"/>
      <c r="G1569" s="549"/>
      <c r="H1569" s="549"/>
      <c r="I1569" s="551"/>
    </row>
    <row r="1570" spans="2:9">
      <c r="B1570" s="682">
        <v>1564</v>
      </c>
      <c r="C1570" s="390"/>
      <c r="D1570" s="550"/>
      <c r="E1570" s="550"/>
      <c r="F1570" s="550"/>
      <c r="G1570" s="550"/>
      <c r="H1570" s="550"/>
      <c r="I1570" s="552"/>
    </row>
    <row r="1571" spans="2:9">
      <c r="B1571" s="682">
        <v>1565</v>
      </c>
      <c r="C1571" s="350"/>
      <c r="D1571" s="549"/>
      <c r="E1571" s="549"/>
      <c r="F1571" s="549"/>
      <c r="G1571" s="549"/>
      <c r="H1571" s="549"/>
      <c r="I1571" s="551"/>
    </row>
    <row r="1572" spans="2:9">
      <c r="B1572" s="682">
        <v>1566</v>
      </c>
      <c r="C1572" s="390"/>
      <c r="D1572" s="550"/>
      <c r="E1572" s="550"/>
      <c r="F1572" s="550"/>
      <c r="G1572" s="550"/>
      <c r="H1572" s="550"/>
      <c r="I1572" s="552"/>
    </row>
    <row r="1573" spans="2:9">
      <c r="B1573" s="682">
        <v>1567</v>
      </c>
      <c r="C1573" s="350"/>
      <c r="D1573" s="549"/>
      <c r="E1573" s="549"/>
      <c r="F1573" s="549"/>
      <c r="G1573" s="549"/>
      <c r="H1573" s="549"/>
      <c r="I1573" s="551"/>
    </row>
    <row r="1574" spans="2:9">
      <c r="B1574" s="682">
        <v>1568</v>
      </c>
      <c r="C1574" s="390"/>
      <c r="D1574" s="550"/>
      <c r="E1574" s="550"/>
      <c r="F1574" s="550"/>
      <c r="G1574" s="550"/>
      <c r="H1574" s="550"/>
      <c r="I1574" s="552"/>
    </row>
    <row r="1575" spans="2:9">
      <c r="B1575" s="682">
        <v>1569</v>
      </c>
      <c r="C1575" s="350"/>
      <c r="D1575" s="549"/>
      <c r="E1575" s="549"/>
      <c r="F1575" s="549"/>
      <c r="G1575" s="549"/>
      <c r="H1575" s="549"/>
      <c r="I1575" s="551"/>
    </row>
    <row r="1576" spans="2:9">
      <c r="B1576" s="682">
        <v>1570</v>
      </c>
      <c r="C1576" s="390"/>
      <c r="D1576" s="550"/>
      <c r="E1576" s="550"/>
      <c r="F1576" s="550"/>
      <c r="G1576" s="550"/>
      <c r="H1576" s="550"/>
      <c r="I1576" s="552"/>
    </row>
    <row r="1577" spans="2:9">
      <c r="B1577" s="682">
        <v>1571</v>
      </c>
      <c r="C1577" s="350"/>
      <c r="D1577" s="549"/>
      <c r="E1577" s="549"/>
      <c r="F1577" s="549"/>
      <c r="G1577" s="549"/>
      <c r="H1577" s="549"/>
      <c r="I1577" s="551"/>
    </row>
    <row r="1578" spans="2:9">
      <c r="B1578" s="682">
        <v>1572</v>
      </c>
      <c r="C1578" s="390"/>
      <c r="D1578" s="550"/>
      <c r="E1578" s="550"/>
      <c r="F1578" s="550"/>
      <c r="G1578" s="550"/>
      <c r="H1578" s="550"/>
      <c r="I1578" s="552"/>
    </row>
    <row r="1579" spans="2:9">
      <c r="B1579" s="682">
        <v>1573</v>
      </c>
      <c r="C1579" s="350"/>
      <c r="D1579" s="549"/>
      <c r="E1579" s="549"/>
      <c r="F1579" s="549"/>
      <c r="G1579" s="549"/>
      <c r="H1579" s="549"/>
      <c r="I1579" s="551"/>
    </row>
    <row r="1580" spans="2:9">
      <c r="B1580" s="682">
        <v>1574</v>
      </c>
      <c r="C1580" s="390"/>
      <c r="D1580" s="550"/>
      <c r="E1580" s="550"/>
      <c r="F1580" s="550"/>
      <c r="G1580" s="550"/>
      <c r="H1580" s="550"/>
      <c r="I1580" s="552"/>
    </row>
    <row r="1581" spans="2:9">
      <c r="B1581" s="682">
        <v>1575</v>
      </c>
      <c r="C1581" s="350"/>
      <c r="D1581" s="549"/>
      <c r="E1581" s="549"/>
      <c r="F1581" s="549"/>
      <c r="G1581" s="549"/>
      <c r="H1581" s="549"/>
      <c r="I1581" s="551"/>
    </row>
    <row r="1582" spans="2:9">
      <c r="B1582" s="682">
        <v>1576</v>
      </c>
      <c r="C1582" s="390"/>
      <c r="D1582" s="550"/>
      <c r="E1582" s="550"/>
      <c r="F1582" s="550"/>
      <c r="G1582" s="550"/>
      <c r="H1582" s="550"/>
      <c r="I1582" s="552"/>
    </row>
    <row r="1583" spans="2:9">
      <c r="B1583" s="682">
        <v>1577</v>
      </c>
      <c r="C1583" s="350"/>
      <c r="D1583" s="549"/>
      <c r="E1583" s="549"/>
      <c r="F1583" s="549"/>
      <c r="G1583" s="549"/>
      <c r="H1583" s="549"/>
      <c r="I1583" s="551"/>
    </row>
    <row r="1584" spans="2:9">
      <c r="B1584" s="682">
        <v>1578</v>
      </c>
      <c r="C1584" s="390"/>
      <c r="D1584" s="550"/>
      <c r="E1584" s="550"/>
      <c r="F1584" s="550"/>
      <c r="G1584" s="550"/>
      <c r="H1584" s="550"/>
      <c r="I1584" s="552"/>
    </row>
    <row r="1585" spans="2:9">
      <c r="B1585" s="682">
        <v>1579</v>
      </c>
      <c r="C1585" s="350"/>
      <c r="D1585" s="549"/>
      <c r="E1585" s="549"/>
      <c r="F1585" s="549"/>
      <c r="G1585" s="549"/>
      <c r="H1585" s="549"/>
      <c r="I1585" s="551"/>
    </row>
    <row r="1586" spans="2:9">
      <c r="B1586" s="682">
        <v>1580</v>
      </c>
      <c r="C1586" s="390"/>
      <c r="D1586" s="550"/>
      <c r="E1586" s="550"/>
      <c r="F1586" s="550"/>
      <c r="G1586" s="550"/>
      <c r="H1586" s="550"/>
      <c r="I1586" s="552"/>
    </row>
    <row r="1587" spans="2:9">
      <c r="B1587" s="682">
        <v>1581</v>
      </c>
      <c r="C1587" s="350"/>
      <c r="D1587" s="549"/>
      <c r="E1587" s="549"/>
      <c r="F1587" s="549"/>
      <c r="G1587" s="549"/>
      <c r="H1587" s="549"/>
      <c r="I1587" s="551"/>
    </row>
    <row r="1588" spans="2:9">
      <c r="B1588" s="682">
        <v>1582</v>
      </c>
      <c r="C1588" s="350"/>
      <c r="D1588" s="549"/>
      <c r="E1588" s="549"/>
      <c r="F1588" s="549"/>
      <c r="G1588" s="549"/>
      <c r="H1588" s="549"/>
      <c r="I1588" s="551"/>
    </row>
    <row r="1589" spans="2:9">
      <c r="B1589" s="682">
        <v>1583</v>
      </c>
      <c r="C1589" s="390"/>
      <c r="D1589" s="550"/>
      <c r="E1589" s="550"/>
      <c r="F1589" s="550"/>
      <c r="G1589" s="550"/>
      <c r="H1589" s="550"/>
      <c r="I1589" s="552"/>
    </row>
    <row r="1590" spans="2:9">
      <c r="B1590" s="682">
        <v>1584</v>
      </c>
      <c r="C1590" s="350"/>
      <c r="D1590" s="549"/>
      <c r="E1590" s="549"/>
      <c r="F1590" s="549"/>
      <c r="G1590" s="549"/>
      <c r="H1590" s="549"/>
      <c r="I1590" s="551"/>
    </row>
    <row r="1591" spans="2:9">
      <c r="B1591" s="682">
        <v>1585</v>
      </c>
      <c r="C1591" s="390"/>
      <c r="D1591" s="550"/>
      <c r="E1591" s="550"/>
      <c r="F1591" s="550"/>
      <c r="G1591" s="550"/>
      <c r="H1591" s="550"/>
      <c r="I1591" s="552"/>
    </row>
    <row r="1592" spans="2:9">
      <c r="B1592" s="682">
        <v>1586</v>
      </c>
      <c r="C1592" s="350"/>
      <c r="D1592" s="549"/>
      <c r="E1592" s="549"/>
      <c r="F1592" s="549"/>
      <c r="G1592" s="549"/>
      <c r="H1592" s="549"/>
      <c r="I1592" s="551"/>
    </row>
    <row r="1593" spans="2:9">
      <c r="B1593" s="682">
        <v>1587</v>
      </c>
      <c r="C1593" s="390"/>
      <c r="D1593" s="550"/>
      <c r="E1593" s="550"/>
      <c r="F1593" s="550"/>
      <c r="G1593" s="550"/>
      <c r="H1593" s="550"/>
      <c r="I1593" s="552"/>
    </row>
    <row r="1594" spans="2:9">
      <c r="B1594" s="682">
        <v>1588</v>
      </c>
      <c r="C1594" s="350"/>
      <c r="D1594" s="549"/>
      <c r="E1594" s="549"/>
      <c r="F1594" s="549"/>
      <c r="G1594" s="549"/>
      <c r="H1594" s="549"/>
      <c r="I1594" s="551"/>
    </row>
    <row r="1595" spans="2:9">
      <c r="B1595" s="682">
        <v>1589</v>
      </c>
      <c r="C1595" s="390"/>
      <c r="D1595" s="550"/>
      <c r="E1595" s="550"/>
      <c r="F1595" s="550"/>
      <c r="G1595" s="550"/>
      <c r="H1595" s="550"/>
      <c r="I1595" s="552"/>
    </row>
    <row r="1596" spans="2:9">
      <c r="B1596" s="682">
        <v>1590</v>
      </c>
      <c r="C1596" s="350"/>
      <c r="D1596" s="549"/>
      <c r="E1596" s="549"/>
      <c r="F1596" s="549"/>
      <c r="G1596" s="549"/>
      <c r="H1596" s="549"/>
      <c r="I1596" s="551"/>
    </row>
    <row r="1597" spans="2:9">
      <c r="B1597" s="682">
        <v>1591</v>
      </c>
      <c r="C1597" s="390"/>
      <c r="D1597" s="550"/>
      <c r="E1597" s="550"/>
      <c r="F1597" s="550"/>
      <c r="G1597" s="550"/>
      <c r="H1597" s="550"/>
      <c r="I1597" s="552"/>
    </row>
    <row r="1598" spans="2:9">
      <c r="B1598" s="682">
        <v>1592</v>
      </c>
      <c r="C1598" s="350"/>
      <c r="D1598" s="549"/>
      <c r="E1598" s="549"/>
      <c r="F1598" s="549"/>
      <c r="G1598" s="549"/>
      <c r="H1598" s="549"/>
      <c r="I1598" s="551"/>
    </row>
    <row r="1599" spans="2:9">
      <c r="B1599" s="682">
        <v>1593</v>
      </c>
      <c r="C1599" s="390"/>
      <c r="D1599" s="550"/>
      <c r="E1599" s="550"/>
      <c r="F1599" s="550"/>
      <c r="G1599" s="550"/>
      <c r="H1599" s="550"/>
      <c r="I1599" s="552"/>
    </row>
    <row r="1600" spans="2:9">
      <c r="B1600" s="682">
        <v>1594</v>
      </c>
      <c r="C1600" s="350"/>
      <c r="D1600" s="549"/>
      <c r="E1600" s="549"/>
      <c r="F1600" s="549"/>
      <c r="G1600" s="549"/>
      <c r="H1600" s="549"/>
      <c r="I1600" s="551"/>
    </row>
    <row r="1601" spans="2:9">
      <c r="B1601" s="682">
        <v>1595</v>
      </c>
      <c r="C1601" s="390"/>
      <c r="D1601" s="550"/>
      <c r="E1601" s="550"/>
      <c r="F1601" s="550"/>
      <c r="G1601" s="550"/>
      <c r="H1601" s="550"/>
      <c r="I1601" s="552"/>
    </row>
    <row r="1602" spans="2:9">
      <c r="B1602" s="682">
        <v>1596</v>
      </c>
      <c r="C1602" s="350"/>
      <c r="D1602" s="549"/>
      <c r="E1602" s="549"/>
      <c r="F1602" s="549"/>
      <c r="G1602" s="549"/>
      <c r="H1602" s="549"/>
      <c r="I1602" s="551"/>
    </row>
    <row r="1603" spans="2:9">
      <c r="B1603" s="682">
        <v>1597</v>
      </c>
      <c r="C1603" s="390"/>
      <c r="D1603" s="550"/>
      <c r="E1603" s="550"/>
      <c r="F1603" s="550"/>
      <c r="G1603" s="550"/>
      <c r="H1603" s="550"/>
      <c r="I1603" s="552"/>
    </row>
    <row r="1604" spans="2:9">
      <c r="B1604" s="682">
        <v>1598</v>
      </c>
      <c r="C1604" s="350"/>
      <c r="D1604" s="549"/>
      <c r="E1604" s="549"/>
      <c r="F1604" s="549"/>
      <c r="G1604" s="549"/>
      <c r="H1604" s="549"/>
      <c r="I1604" s="551"/>
    </row>
    <row r="1605" spans="2:9">
      <c r="B1605" s="682">
        <v>1599</v>
      </c>
      <c r="C1605" s="390"/>
      <c r="D1605" s="550"/>
      <c r="E1605" s="550"/>
      <c r="F1605" s="550"/>
      <c r="G1605" s="550"/>
      <c r="H1605" s="550"/>
      <c r="I1605" s="552"/>
    </row>
    <row r="1606" spans="2:9">
      <c r="B1606" s="682">
        <v>1600</v>
      </c>
      <c r="C1606" s="350"/>
      <c r="D1606" s="549"/>
      <c r="E1606" s="549"/>
      <c r="F1606" s="549"/>
      <c r="G1606" s="549"/>
      <c r="H1606" s="549"/>
      <c r="I1606" s="551"/>
    </row>
    <row r="1607" spans="2:9">
      <c r="B1607" s="682">
        <v>1601</v>
      </c>
      <c r="C1607" s="390"/>
      <c r="D1607" s="550"/>
      <c r="E1607" s="550"/>
      <c r="F1607" s="550"/>
      <c r="G1607" s="550"/>
      <c r="H1607" s="550"/>
      <c r="I1607" s="552"/>
    </row>
    <row r="1608" spans="2:9">
      <c r="B1608" s="682">
        <v>1602</v>
      </c>
      <c r="C1608" s="350"/>
      <c r="D1608" s="549"/>
      <c r="E1608" s="549"/>
      <c r="F1608" s="549"/>
      <c r="G1608" s="549"/>
      <c r="H1608" s="549"/>
      <c r="I1608" s="551"/>
    </row>
    <row r="1609" spans="2:9">
      <c r="B1609" s="682">
        <v>1603</v>
      </c>
      <c r="C1609" s="390"/>
      <c r="D1609" s="550"/>
      <c r="E1609" s="550"/>
      <c r="F1609" s="550"/>
      <c r="G1609" s="550"/>
      <c r="H1609" s="550"/>
      <c r="I1609" s="552"/>
    </row>
    <row r="1610" spans="2:9">
      <c r="B1610" s="682">
        <v>1604</v>
      </c>
      <c r="C1610" s="350"/>
      <c r="D1610" s="549"/>
      <c r="E1610" s="549"/>
      <c r="F1610" s="549"/>
      <c r="G1610" s="549"/>
      <c r="H1610" s="549"/>
      <c r="I1610" s="551"/>
    </row>
    <row r="1611" spans="2:9">
      <c r="B1611" s="682">
        <v>1605</v>
      </c>
      <c r="C1611" s="390"/>
      <c r="D1611" s="550"/>
      <c r="E1611" s="550"/>
      <c r="F1611" s="550"/>
      <c r="G1611" s="550"/>
      <c r="H1611" s="550"/>
      <c r="I1611" s="552"/>
    </row>
    <row r="1612" spans="2:9">
      <c r="B1612" s="682">
        <v>1606</v>
      </c>
      <c r="C1612" s="350"/>
      <c r="D1612" s="549"/>
      <c r="E1612" s="549"/>
      <c r="F1612" s="549"/>
      <c r="G1612" s="549"/>
      <c r="H1612" s="549"/>
      <c r="I1612" s="551"/>
    </row>
    <row r="1613" spans="2:9">
      <c r="B1613" s="682">
        <v>1607</v>
      </c>
      <c r="C1613" s="390"/>
      <c r="D1613" s="550"/>
      <c r="E1613" s="550"/>
      <c r="F1613" s="550"/>
      <c r="G1613" s="550"/>
      <c r="H1613" s="550"/>
      <c r="I1613" s="552"/>
    </row>
    <row r="1614" spans="2:9">
      <c r="B1614" s="682">
        <v>1608</v>
      </c>
      <c r="C1614" s="350"/>
      <c r="D1614" s="549"/>
      <c r="E1614" s="549"/>
      <c r="F1614" s="549"/>
      <c r="G1614" s="549"/>
      <c r="H1614" s="549"/>
      <c r="I1614" s="551"/>
    </row>
    <row r="1615" spans="2:9">
      <c r="B1615" s="682">
        <v>1609</v>
      </c>
      <c r="C1615" s="390"/>
      <c r="D1615" s="550"/>
      <c r="E1615" s="550"/>
      <c r="F1615" s="550"/>
      <c r="G1615" s="550"/>
      <c r="H1615" s="550"/>
      <c r="I1615" s="552"/>
    </row>
    <row r="1616" spans="2:9">
      <c r="B1616" s="682">
        <v>1610</v>
      </c>
      <c r="C1616" s="350"/>
      <c r="D1616" s="549"/>
      <c r="E1616" s="549"/>
      <c r="F1616" s="549"/>
      <c r="G1616" s="549"/>
      <c r="H1616" s="549"/>
      <c r="I1616" s="551"/>
    </row>
    <row r="1617" spans="2:9">
      <c r="B1617" s="682">
        <v>1611</v>
      </c>
      <c r="C1617" s="390"/>
      <c r="D1617" s="550"/>
      <c r="E1617" s="550"/>
      <c r="F1617" s="550"/>
      <c r="G1617" s="550"/>
      <c r="H1617" s="550"/>
      <c r="I1617" s="552"/>
    </row>
    <row r="1618" spans="2:9">
      <c r="B1618" s="682">
        <v>1612</v>
      </c>
      <c r="C1618" s="350"/>
      <c r="D1618" s="549"/>
      <c r="E1618" s="549"/>
      <c r="F1618" s="549"/>
      <c r="G1618" s="549"/>
      <c r="H1618" s="549"/>
      <c r="I1618" s="551"/>
    </row>
    <row r="1619" spans="2:9">
      <c r="B1619" s="682">
        <v>1613</v>
      </c>
      <c r="C1619" s="350"/>
      <c r="D1619" s="549"/>
      <c r="E1619" s="549"/>
      <c r="F1619" s="549"/>
      <c r="G1619" s="549"/>
      <c r="H1619" s="549"/>
      <c r="I1619" s="551"/>
    </row>
    <row r="1620" spans="2:9">
      <c r="B1620" s="682">
        <v>1614</v>
      </c>
      <c r="C1620" s="390"/>
      <c r="D1620" s="550"/>
      <c r="E1620" s="550"/>
      <c r="F1620" s="550"/>
      <c r="G1620" s="550"/>
      <c r="H1620" s="550"/>
      <c r="I1620" s="552"/>
    </row>
    <row r="1621" spans="2:9">
      <c r="B1621" s="682">
        <v>1615</v>
      </c>
      <c r="C1621" s="350"/>
      <c r="D1621" s="549"/>
      <c r="E1621" s="549"/>
      <c r="F1621" s="549"/>
      <c r="G1621" s="549"/>
      <c r="H1621" s="549"/>
      <c r="I1621" s="551"/>
    </row>
    <row r="1622" spans="2:9">
      <c r="B1622" s="682">
        <v>1616</v>
      </c>
      <c r="C1622" s="390"/>
      <c r="D1622" s="550"/>
      <c r="E1622" s="550"/>
      <c r="F1622" s="550"/>
      <c r="G1622" s="550"/>
      <c r="H1622" s="550"/>
      <c r="I1622" s="552"/>
    </row>
    <row r="1623" spans="2:9">
      <c r="B1623" s="682">
        <v>1617</v>
      </c>
      <c r="C1623" s="350"/>
      <c r="D1623" s="549"/>
      <c r="E1623" s="549"/>
      <c r="F1623" s="549"/>
      <c r="G1623" s="549"/>
      <c r="H1623" s="549"/>
      <c r="I1623" s="551"/>
    </row>
    <row r="1624" spans="2:9">
      <c r="B1624" s="682">
        <v>1618</v>
      </c>
      <c r="C1624" s="390"/>
      <c r="D1624" s="550"/>
      <c r="E1624" s="550"/>
      <c r="F1624" s="550"/>
      <c r="G1624" s="550"/>
      <c r="H1624" s="550"/>
      <c r="I1624" s="552"/>
    </row>
    <row r="1625" spans="2:9">
      <c r="B1625" s="682">
        <v>1619</v>
      </c>
      <c r="C1625" s="350"/>
      <c r="D1625" s="549"/>
      <c r="E1625" s="549"/>
      <c r="F1625" s="549"/>
      <c r="G1625" s="549"/>
      <c r="H1625" s="549"/>
      <c r="I1625" s="551"/>
    </row>
    <row r="1626" spans="2:9">
      <c r="B1626" s="682">
        <v>1620</v>
      </c>
      <c r="C1626" s="390"/>
      <c r="D1626" s="550"/>
      <c r="E1626" s="550"/>
      <c r="F1626" s="550"/>
      <c r="G1626" s="550"/>
      <c r="H1626" s="550"/>
      <c r="I1626" s="552"/>
    </row>
    <row r="1627" spans="2:9">
      <c r="B1627" s="682">
        <v>1621</v>
      </c>
      <c r="C1627" s="350"/>
      <c r="D1627" s="549"/>
      <c r="E1627" s="549"/>
      <c r="F1627" s="549"/>
      <c r="G1627" s="549"/>
      <c r="H1627" s="549"/>
      <c r="I1627" s="551"/>
    </row>
    <row r="1628" spans="2:9">
      <c r="B1628" s="682">
        <v>1622</v>
      </c>
      <c r="C1628" s="390"/>
      <c r="D1628" s="550"/>
      <c r="E1628" s="550"/>
      <c r="F1628" s="550"/>
      <c r="G1628" s="550"/>
      <c r="H1628" s="550"/>
      <c r="I1628" s="552"/>
    </row>
    <row r="1629" spans="2:9">
      <c r="B1629" s="682">
        <v>1623</v>
      </c>
      <c r="C1629" s="350"/>
      <c r="D1629" s="549"/>
      <c r="E1629" s="549"/>
      <c r="F1629" s="549"/>
      <c r="G1629" s="549"/>
      <c r="H1629" s="549"/>
      <c r="I1629" s="551"/>
    </row>
    <row r="1630" spans="2:9">
      <c r="B1630" s="682">
        <v>1624</v>
      </c>
      <c r="C1630" s="390"/>
      <c r="D1630" s="550"/>
      <c r="E1630" s="550"/>
      <c r="F1630" s="550"/>
      <c r="G1630" s="550"/>
      <c r="H1630" s="550"/>
      <c r="I1630" s="552"/>
    </row>
    <row r="1631" spans="2:9">
      <c r="B1631" s="682">
        <v>1625</v>
      </c>
      <c r="C1631" s="350"/>
      <c r="D1631" s="549"/>
      <c r="E1631" s="549"/>
      <c r="F1631" s="549"/>
      <c r="G1631" s="549"/>
      <c r="H1631" s="549"/>
      <c r="I1631" s="551"/>
    </row>
    <row r="1632" spans="2:9">
      <c r="B1632" s="682">
        <v>1626</v>
      </c>
      <c r="C1632" s="390"/>
      <c r="D1632" s="550"/>
      <c r="E1632" s="550"/>
      <c r="F1632" s="550"/>
      <c r="G1632" s="550"/>
      <c r="H1632" s="550"/>
      <c r="I1632" s="552"/>
    </row>
    <row r="1633" spans="2:9">
      <c r="B1633" s="682">
        <v>1627</v>
      </c>
      <c r="C1633" s="350"/>
      <c r="D1633" s="549"/>
      <c r="E1633" s="549"/>
      <c r="F1633" s="549"/>
      <c r="G1633" s="549"/>
      <c r="H1633" s="549"/>
      <c r="I1633" s="551"/>
    </row>
    <row r="1634" spans="2:9">
      <c r="B1634" s="682">
        <v>1628</v>
      </c>
      <c r="C1634" s="390"/>
      <c r="D1634" s="550"/>
      <c r="E1634" s="550"/>
      <c r="F1634" s="550"/>
      <c r="G1634" s="550"/>
      <c r="H1634" s="550"/>
      <c r="I1634" s="552"/>
    </row>
    <row r="1635" spans="2:9">
      <c r="B1635" s="682">
        <v>1629</v>
      </c>
      <c r="C1635" s="350"/>
      <c r="D1635" s="549"/>
      <c r="E1635" s="549"/>
      <c r="F1635" s="549"/>
      <c r="G1635" s="549"/>
      <c r="H1635" s="549"/>
      <c r="I1635" s="551"/>
    </row>
    <row r="1636" spans="2:9">
      <c r="B1636" s="682">
        <v>1630</v>
      </c>
      <c r="C1636" s="390"/>
      <c r="D1636" s="550"/>
      <c r="E1636" s="550"/>
      <c r="F1636" s="550"/>
      <c r="G1636" s="550"/>
      <c r="H1636" s="550"/>
      <c r="I1636" s="552"/>
    </row>
    <row r="1637" spans="2:9">
      <c r="B1637" s="682">
        <v>1631</v>
      </c>
      <c r="C1637" s="350"/>
      <c r="D1637" s="549"/>
      <c r="E1637" s="549"/>
      <c r="F1637" s="549"/>
      <c r="G1637" s="549"/>
      <c r="H1637" s="549"/>
      <c r="I1637" s="551"/>
    </row>
    <row r="1638" spans="2:9">
      <c r="B1638" s="682">
        <v>1632</v>
      </c>
      <c r="C1638" s="390"/>
      <c r="D1638" s="550"/>
      <c r="E1638" s="550"/>
      <c r="F1638" s="550"/>
      <c r="G1638" s="550"/>
      <c r="H1638" s="550"/>
      <c r="I1638" s="552"/>
    </row>
    <row r="1639" spans="2:9">
      <c r="B1639" s="682">
        <v>1633</v>
      </c>
      <c r="C1639" s="350"/>
      <c r="D1639" s="549"/>
      <c r="E1639" s="549"/>
      <c r="F1639" s="549"/>
      <c r="G1639" s="549"/>
      <c r="H1639" s="549"/>
      <c r="I1639" s="551"/>
    </row>
    <row r="1640" spans="2:9">
      <c r="B1640" s="682">
        <v>1634</v>
      </c>
      <c r="C1640" s="390"/>
      <c r="D1640" s="550"/>
      <c r="E1640" s="550"/>
      <c r="F1640" s="550"/>
      <c r="G1640" s="550"/>
      <c r="H1640" s="550"/>
      <c r="I1640" s="552"/>
    </row>
    <row r="1641" spans="2:9">
      <c r="B1641" s="682">
        <v>1635</v>
      </c>
      <c r="C1641" s="350"/>
      <c r="D1641" s="549"/>
      <c r="E1641" s="549"/>
      <c r="F1641" s="549"/>
      <c r="G1641" s="549"/>
      <c r="H1641" s="549"/>
      <c r="I1641" s="551"/>
    </row>
    <row r="1642" spans="2:9">
      <c r="B1642" s="682">
        <v>1636</v>
      </c>
      <c r="C1642" s="390"/>
      <c r="D1642" s="550"/>
      <c r="E1642" s="550"/>
      <c r="F1642" s="550"/>
      <c r="G1642" s="550"/>
      <c r="H1642" s="550"/>
      <c r="I1642" s="552"/>
    </row>
    <row r="1643" spans="2:9">
      <c r="B1643" s="682">
        <v>1637</v>
      </c>
      <c r="C1643" s="350"/>
      <c r="D1643" s="549"/>
      <c r="E1643" s="549"/>
      <c r="F1643" s="549"/>
      <c r="G1643" s="549"/>
      <c r="H1643" s="549"/>
      <c r="I1643" s="551"/>
    </row>
    <row r="1644" spans="2:9">
      <c r="B1644" s="682">
        <v>1638</v>
      </c>
      <c r="C1644" s="390"/>
      <c r="D1644" s="550"/>
      <c r="E1644" s="550"/>
      <c r="F1644" s="550"/>
      <c r="G1644" s="550"/>
      <c r="H1644" s="550"/>
      <c r="I1644" s="552"/>
    </row>
    <row r="1645" spans="2:9">
      <c r="B1645" s="682">
        <v>1639</v>
      </c>
      <c r="C1645" s="350"/>
      <c r="D1645" s="549"/>
      <c r="E1645" s="549"/>
      <c r="F1645" s="549"/>
      <c r="G1645" s="549"/>
      <c r="H1645" s="549"/>
      <c r="I1645" s="551"/>
    </row>
    <row r="1646" spans="2:9">
      <c r="B1646" s="682">
        <v>1640</v>
      </c>
      <c r="C1646" s="390"/>
      <c r="D1646" s="550"/>
      <c r="E1646" s="550"/>
      <c r="F1646" s="550"/>
      <c r="G1646" s="550"/>
      <c r="H1646" s="550"/>
      <c r="I1646" s="552"/>
    </row>
    <row r="1647" spans="2:9">
      <c r="B1647" s="682">
        <v>1641</v>
      </c>
      <c r="C1647" s="350"/>
      <c r="D1647" s="549"/>
      <c r="E1647" s="549"/>
      <c r="F1647" s="549"/>
      <c r="G1647" s="549"/>
      <c r="H1647" s="549"/>
      <c r="I1647" s="551"/>
    </row>
    <row r="1648" spans="2:9">
      <c r="B1648" s="682">
        <v>1642</v>
      </c>
      <c r="C1648" s="390"/>
      <c r="D1648" s="550"/>
      <c r="E1648" s="550"/>
      <c r="F1648" s="550"/>
      <c r="G1648" s="550"/>
      <c r="H1648" s="550"/>
      <c r="I1648" s="552"/>
    </row>
    <row r="1649" spans="2:9">
      <c r="B1649" s="682">
        <v>1643</v>
      </c>
      <c r="C1649" s="350"/>
      <c r="D1649" s="549"/>
      <c r="E1649" s="549"/>
      <c r="F1649" s="549"/>
      <c r="G1649" s="549"/>
      <c r="H1649" s="549"/>
      <c r="I1649" s="551"/>
    </row>
    <row r="1650" spans="2:9">
      <c r="B1650" s="682">
        <v>1644</v>
      </c>
      <c r="C1650" s="350"/>
      <c r="D1650" s="549"/>
      <c r="E1650" s="549"/>
      <c r="F1650" s="549"/>
      <c r="G1650" s="549"/>
      <c r="H1650" s="549"/>
      <c r="I1650" s="551"/>
    </row>
    <row r="1651" spans="2:9">
      <c r="B1651" s="682">
        <v>1645</v>
      </c>
      <c r="C1651" s="390"/>
      <c r="D1651" s="550"/>
      <c r="E1651" s="550"/>
      <c r="F1651" s="550"/>
      <c r="G1651" s="550"/>
      <c r="H1651" s="550"/>
      <c r="I1651" s="552"/>
    </row>
    <row r="1652" spans="2:9">
      <c r="B1652" s="682">
        <v>1646</v>
      </c>
      <c r="C1652" s="350"/>
      <c r="D1652" s="549"/>
      <c r="E1652" s="549"/>
      <c r="F1652" s="549"/>
      <c r="G1652" s="549"/>
      <c r="H1652" s="549"/>
      <c r="I1652" s="551"/>
    </row>
    <row r="1653" spans="2:9">
      <c r="B1653" s="682">
        <v>1647</v>
      </c>
      <c r="C1653" s="390"/>
      <c r="D1653" s="550"/>
      <c r="E1653" s="550"/>
      <c r="F1653" s="550"/>
      <c r="G1653" s="550"/>
      <c r="H1653" s="550"/>
      <c r="I1653" s="552"/>
    </row>
    <row r="1654" spans="2:9">
      <c r="B1654" s="682">
        <v>1648</v>
      </c>
      <c r="C1654" s="350"/>
      <c r="D1654" s="549"/>
      <c r="E1654" s="549"/>
      <c r="F1654" s="549"/>
      <c r="G1654" s="549"/>
      <c r="H1654" s="549"/>
      <c r="I1654" s="551"/>
    </row>
    <row r="1655" spans="2:9">
      <c r="B1655" s="682">
        <v>1649</v>
      </c>
      <c r="C1655" s="390"/>
      <c r="D1655" s="550"/>
      <c r="E1655" s="550"/>
      <c r="F1655" s="550"/>
      <c r="G1655" s="550"/>
      <c r="H1655" s="550"/>
      <c r="I1655" s="552"/>
    </row>
    <row r="1656" spans="2:9">
      <c r="B1656" s="682">
        <v>1650</v>
      </c>
      <c r="C1656" s="350"/>
      <c r="D1656" s="549"/>
      <c r="E1656" s="549"/>
      <c r="F1656" s="549"/>
      <c r="G1656" s="549"/>
      <c r="H1656" s="549"/>
      <c r="I1656" s="551"/>
    </row>
    <row r="1657" spans="2:9">
      <c r="B1657" s="682">
        <v>1651</v>
      </c>
      <c r="C1657" s="390"/>
      <c r="D1657" s="550"/>
      <c r="E1657" s="550"/>
      <c r="F1657" s="550"/>
      <c r="G1657" s="550"/>
      <c r="H1657" s="550"/>
      <c r="I1657" s="552"/>
    </row>
    <row r="1658" spans="2:9">
      <c r="B1658" s="682">
        <v>1652</v>
      </c>
      <c r="C1658" s="350"/>
      <c r="D1658" s="549"/>
      <c r="E1658" s="549"/>
      <c r="F1658" s="549"/>
      <c r="G1658" s="549"/>
      <c r="H1658" s="549"/>
      <c r="I1658" s="551"/>
    </row>
    <row r="1659" spans="2:9">
      <c r="B1659" s="682">
        <v>1653</v>
      </c>
      <c r="C1659" s="390"/>
      <c r="D1659" s="550"/>
      <c r="E1659" s="550"/>
      <c r="F1659" s="550"/>
      <c r="G1659" s="550"/>
      <c r="H1659" s="550"/>
      <c r="I1659" s="552"/>
    </row>
    <row r="1660" spans="2:9">
      <c r="B1660" s="682">
        <v>1654</v>
      </c>
      <c r="C1660" s="350"/>
      <c r="D1660" s="549"/>
      <c r="E1660" s="549"/>
      <c r="F1660" s="549"/>
      <c r="G1660" s="549"/>
      <c r="H1660" s="549"/>
      <c r="I1660" s="551"/>
    </row>
    <row r="1661" spans="2:9">
      <c r="B1661" s="682">
        <v>1655</v>
      </c>
      <c r="C1661" s="390"/>
      <c r="D1661" s="550"/>
      <c r="E1661" s="550"/>
      <c r="F1661" s="550"/>
      <c r="G1661" s="550"/>
      <c r="H1661" s="550"/>
      <c r="I1661" s="552"/>
    </row>
    <row r="1662" spans="2:9">
      <c r="B1662" s="682">
        <v>1656</v>
      </c>
      <c r="C1662" s="350"/>
      <c r="D1662" s="549"/>
      <c r="E1662" s="549"/>
      <c r="F1662" s="549"/>
      <c r="G1662" s="549"/>
      <c r="H1662" s="549"/>
      <c r="I1662" s="551"/>
    </row>
    <row r="1663" spans="2:9">
      <c r="B1663" s="682">
        <v>1657</v>
      </c>
      <c r="C1663" s="390"/>
      <c r="D1663" s="550"/>
      <c r="E1663" s="550"/>
      <c r="F1663" s="550"/>
      <c r="G1663" s="550"/>
      <c r="H1663" s="550"/>
      <c r="I1663" s="552"/>
    </row>
    <row r="1664" spans="2:9">
      <c r="B1664" s="682">
        <v>1658</v>
      </c>
      <c r="C1664" s="350"/>
      <c r="D1664" s="549"/>
      <c r="E1664" s="549"/>
      <c r="F1664" s="549"/>
      <c r="G1664" s="549"/>
      <c r="H1664" s="549"/>
      <c r="I1664" s="551"/>
    </row>
    <row r="1665" spans="2:9">
      <c r="B1665" s="682">
        <v>1659</v>
      </c>
      <c r="C1665" s="390"/>
      <c r="D1665" s="550"/>
      <c r="E1665" s="550"/>
      <c r="F1665" s="550"/>
      <c r="G1665" s="550"/>
      <c r="H1665" s="550"/>
      <c r="I1665" s="552"/>
    </row>
    <row r="1666" spans="2:9">
      <c r="B1666" s="682">
        <v>1660</v>
      </c>
      <c r="C1666" s="350"/>
      <c r="D1666" s="549"/>
      <c r="E1666" s="549"/>
      <c r="F1666" s="549"/>
      <c r="G1666" s="549"/>
      <c r="H1666" s="549"/>
      <c r="I1666" s="551"/>
    </row>
    <row r="1667" spans="2:9">
      <c r="B1667" s="682">
        <v>1661</v>
      </c>
      <c r="C1667" s="390"/>
      <c r="D1667" s="550"/>
      <c r="E1667" s="550"/>
      <c r="F1667" s="550"/>
      <c r="G1667" s="550"/>
      <c r="H1667" s="550"/>
      <c r="I1667" s="552"/>
    </row>
    <row r="1668" spans="2:9">
      <c r="B1668" s="682">
        <v>1662</v>
      </c>
      <c r="C1668" s="350"/>
      <c r="D1668" s="549"/>
      <c r="E1668" s="549"/>
      <c r="F1668" s="549"/>
      <c r="G1668" s="549"/>
      <c r="H1668" s="549"/>
      <c r="I1668" s="551"/>
    </row>
    <row r="1669" spans="2:9">
      <c r="B1669" s="682">
        <v>1663</v>
      </c>
      <c r="C1669" s="390"/>
      <c r="D1669" s="550"/>
      <c r="E1669" s="550"/>
      <c r="F1669" s="550"/>
      <c r="G1669" s="550"/>
      <c r="H1669" s="550"/>
      <c r="I1669" s="552"/>
    </row>
    <row r="1670" spans="2:9">
      <c r="B1670" s="682">
        <v>1664</v>
      </c>
      <c r="C1670" s="350"/>
      <c r="D1670" s="549"/>
      <c r="E1670" s="549"/>
      <c r="F1670" s="549"/>
      <c r="G1670" s="549"/>
      <c r="H1670" s="549"/>
      <c r="I1670" s="551"/>
    </row>
    <row r="1671" spans="2:9">
      <c r="B1671" s="682">
        <v>1665</v>
      </c>
      <c r="C1671" s="390"/>
      <c r="D1671" s="550"/>
      <c r="E1671" s="550"/>
      <c r="F1671" s="550"/>
      <c r="G1671" s="550"/>
      <c r="H1671" s="550"/>
      <c r="I1671" s="552"/>
    </row>
    <row r="1672" spans="2:9">
      <c r="B1672" s="682">
        <v>1666</v>
      </c>
      <c r="C1672" s="350"/>
      <c r="D1672" s="549"/>
      <c r="E1672" s="549"/>
      <c r="F1672" s="549"/>
      <c r="G1672" s="549"/>
      <c r="H1672" s="549"/>
      <c r="I1672" s="551"/>
    </row>
    <row r="1673" spans="2:9">
      <c r="B1673" s="682">
        <v>1667</v>
      </c>
      <c r="C1673" s="390"/>
      <c r="D1673" s="550"/>
      <c r="E1673" s="550"/>
      <c r="F1673" s="550"/>
      <c r="G1673" s="550"/>
      <c r="H1673" s="550"/>
      <c r="I1673" s="552"/>
    </row>
    <row r="1674" spans="2:9">
      <c r="B1674" s="682">
        <v>1668</v>
      </c>
      <c r="C1674" s="350"/>
      <c r="D1674" s="549"/>
      <c r="E1674" s="549"/>
      <c r="F1674" s="549"/>
      <c r="G1674" s="549"/>
      <c r="H1674" s="549"/>
      <c r="I1674" s="551"/>
    </row>
    <row r="1675" spans="2:9">
      <c r="B1675" s="682">
        <v>1669</v>
      </c>
      <c r="C1675" s="390"/>
      <c r="D1675" s="550"/>
      <c r="E1675" s="550"/>
      <c r="F1675" s="550"/>
      <c r="G1675" s="550"/>
      <c r="H1675" s="550"/>
      <c r="I1675" s="552"/>
    </row>
    <row r="1676" spans="2:9">
      <c r="B1676" s="682">
        <v>1670</v>
      </c>
      <c r="C1676" s="350"/>
      <c r="D1676" s="549"/>
      <c r="E1676" s="549"/>
      <c r="F1676" s="549"/>
      <c r="G1676" s="549"/>
      <c r="H1676" s="549"/>
      <c r="I1676" s="551"/>
    </row>
    <row r="1677" spans="2:9">
      <c r="B1677" s="682">
        <v>1671</v>
      </c>
      <c r="C1677" s="390"/>
      <c r="D1677" s="550"/>
      <c r="E1677" s="550"/>
      <c r="F1677" s="550"/>
      <c r="G1677" s="550"/>
      <c r="H1677" s="550"/>
      <c r="I1677" s="552"/>
    </row>
    <row r="1678" spans="2:9">
      <c r="B1678" s="682">
        <v>1672</v>
      </c>
      <c r="C1678" s="350"/>
      <c r="D1678" s="549"/>
      <c r="E1678" s="549"/>
      <c r="F1678" s="549"/>
      <c r="G1678" s="549"/>
      <c r="H1678" s="549"/>
      <c r="I1678" s="551"/>
    </row>
    <row r="1679" spans="2:9">
      <c r="B1679" s="682">
        <v>1673</v>
      </c>
      <c r="C1679" s="390"/>
      <c r="D1679" s="550"/>
      <c r="E1679" s="550"/>
      <c r="F1679" s="550"/>
      <c r="G1679" s="550"/>
      <c r="H1679" s="550"/>
      <c r="I1679" s="552"/>
    </row>
    <row r="1680" spans="2:9">
      <c r="B1680" s="682">
        <v>1674</v>
      </c>
      <c r="C1680" s="350"/>
      <c r="D1680" s="549"/>
      <c r="E1680" s="549"/>
      <c r="F1680" s="549"/>
      <c r="G1680" s="549"/>
      <c r="H1680" s="549"/>
      <c r="I1680" s="551"/>
    </row>
    <row r="1681" spans="2:9">
      <c r="B1681" s="682">
        <v>1675</v>
      </c>
      <c r="C1681" s="350"/>
      <c r="D1681" s="549"/>
      <c r="E1681" s="549"/>
      <c r="F1681" s="549"/>
      <c r="G1681" s="549"/>
      <c r="H1681" s="549"/>
      <c r="I1681" s="551"/>
    </row>
    <row r="1682" spans="2:9">
      <c r="B1682" s="682">
        <v>1676</v>
      </c>
      <c r="C1682" s="390"/>
      <c r="D1682" s="550"/>
      <c r="E1682" s="550"/>
      <c r="F1682" s="550"/>
      <c r="G1682" s="550"/>
      <c r="H1682" s="550"/>
      <c r="I1682" s="552"/>
    </row>
    <row r="1683" spans="2:9">
      <c r="B1683" s="682">
        <v>1677</v>
      </c>
      <c r="C1683" s="350"/>
      <c r="D1683" s="549"/>
      <c r="E1683" s="549"/>
      <c r="F1683" s="549"/>
      <c r="G1683" s="549"/>
      <c r="H1683" s="549"/>
      <c r="I1683" s="551"/>
    </row>
    <row r="1684" spans="2:9">
      <c r="B1684" s="682">
        <v>1678</v>
      </c>
      <c r="C1684" s="390"/>
      <c r="D1684" s="550"/>
      <c r="E1684" s="550"/>
      <c r="F1684" s="550"/>
      <c r="G1684" s="550"/>
      <c r="H1684" s="550"/>
      <c r="I1684" s="552"/>
    </row>
    <row r="1685" spans="2:9">
      <c r="B1685" s="682">
        <v>1679</v>
      </c>
      <c r="C1685" s="350"/>
      <c r="D1685" s="549"/>
      <c r="E1685" s="549"/>
      <c r="F1685" s="549"/>
      <c r="G1685" s="549"/>
      <c r="H1685" s="549"/>
      <c r="I1685" s="551"/>
    </row>
    <row r="1686" spans="2:9">
      <c r="B1686" s="682">
        <v>1680</v>
      </c>
      <c r="C1686" s="390"/>
      <c r="D1686" s="550"/>
      <c r="E1686" s="550"/>
      <c r="F1686" s="550"/>
      <c r="G1686" s="550"/>
      <c r="H1686" s="550"/>
      <c r="I1686" s="552"/>
    </row>
    <row r="1687" spans="2:9">
      <c r="B1687" s="682">
        <v>1681</v>
      </c>
      <c r="C1687" s="350"/>
      <c r="D1687" s="549"/>
      <c r="E1687" s="549"/>
      <c r="F1687" s="549"/>
      <c r="G1687" s="549"/>
      <c r="H1687" s="549"/>
      <c r="I1687" s="551"/>
    </row>
    <row r="1688" spans="2:9">
      <c r="B1688" s="682">
        <v>1682</v>
      </c>
      <c r="C1688" s="390"/>
      <c r="D1688" s="550"/>
      <c r="E1688" s="550"/>
      <c r="F1688" s="550"/>
      <c r="G1688" s="550"/>
      <c r="H1688" s="550"/>
      <c r="I1688" s="552"/>
    </row>
    <row r="1689" spans="2:9">
      <c r="B1689" s="682">
        <v>1683</v>
      </c>
      <c r="C1689" s="350"/>
      <c r="D1689" s="549"/>
      <c r="E1689" s="549"/>
      <c r="F1689" s="549"/>
      <c r="G1689" s="549"/>
      <c r="H1689" s="549"/>
      <c r="I1689" s="551"/>
    </row>
    <row r="1690" spans="2:9">
      <c r="B1690" s="682">
        <v>1684</v>
      </c>
      <c r="C1690" s="390"/>
      <c r="D1690" s="550"/>
      <c r="E1690" s="550"/>
      <c r="F1690" s="550"/>
      <c r="G1690" s="550"/>
      <c r="H1690" s="550"/>
      <c r="I1690" s="552"/>
    </row>
    <row r="1691" spans="2:9">
      <c r="B1691" s="682">
        <v>1685</v>
      </c>
      <c r="C1691" s="350"/>
      <c r="D1691" s="549"/>
      <c r="E1691" s="549"/>
      <c r="F1691" s="549"/>
      <c r="G1691" s="549"/>
      <c r="H1691" s="549"/>
      <c r="I1691" s="551"/>
    </row>
    <row r="1692" spans="2:9">
      <c r="B1692" s="682">
        <v>1686</v>
      </c>
      <c r="C1692" s="390"/>
      <c r="D1692" s="550"/>
      <c r="E1692" s="550"/>
      <c r="F1692" s="550"/>
      <c r="G1692" s="550"/>
      <c r="H1692" s="550"/>
      <c r="I1692" s="552"/>
    </row>
    <row r="1693" spans="2:9">
      <c r="B1693" s="682">
        <v>1687</v>
      </c>
      <c r="C1693" s="350"/>
      <c r="D1693" s="549"/>
      <c r="E1693" s="549"/>
      <c r="F1693" s="549"/>
      <c r="G1693" s="549"/>
      <c r="H1693" s="549"/>
      <c r="I1693" s="551"/>
    </row>
    <row r="1694" spans="2:9">
      <c r="B1694" s="682">
        <v>1688</v>
      </c>
      <c r="C1694" s="390"/>
      <c r="D1694" s="550"/>
      <c r="E1694" s="550"/>
      <c r="F1694" s="550"/>
      <c r="G1694" s="550"/>
      <c r="H1694" s="550"/>
      <c r="I1694" s="552"/>
    </row>
    <row r="1695" spans="2:9">
      <c r="B1695" s="682">
        <v>1689</v>
      </c>
      <c r="C1695" s="350"/>
      <c r="D1695" s="549"/>
      <c r="E1695" s="549"/>
      <c r="F1695" s="549"/>
      <c r="G1695" s="549"/>
      <c r="H1695" s="549"/>
      <c r="I1695" s="551"/>
    </row>
    <row r="1696" spans="2:9">
      <c r="B1696" s="682">
        <v>1690</v>
      </c>
      <c r="C1696" s="390"/>
      <c r="D1696" s="550"/>
      <c r="E1696" s="550"/>
      <c r="F1696" s="550"/>
      <c r="G1696" s="550"/>
      <c r="H1696" s="550"/>
      <c r="I1696" s="552"/>
    </row>
    <row r="1697" spans="2:9">
      <c r="B1697" s="682">
        <v>1691</v>
      </c>
      <c r="C1697" s="350"/>
      <c r="D1697" s="549"/>
      <c r="E1697" s="549"/>
      <c r="F1697" s="549"/>
      <c r="G1697" s="549"/>
      <c r="H1697" s="549"/>
      <c r="I1697" s="551"/>
    </row>
    <row r="1698" spans="2:9">
      <c r="B1698" s="682">
        <v>1692</v>
      </c>
      <c r="C1698" s="390"/>
      <c r="D1698" s="550"/>
      <c r="E1698" s="550"/>
      <c r="F1698" s="550"/>
      <c r="G1698" s="550"/>
      <c r="H1698" s="550"/>
      <c r="I1698" s="552"/>
    </row>
    <row r="1699" spans="2:9">
      <c r="B1699" s="682">
        <v>1693</v>
      </c>
      <c r="C1699" s="350"/>
      <c r="D1699" s="549"/>
      <c r="E1699" s="549"/>
      <c r="F1699" s="549"/>
      <c r="G1699" s="549"/>
      <c r="H1699" s="549"/>
      <c r="I1699" s="551"/>
    </row>
    <row r="1700" spans="2:9">
      <c r="B1700" s="682">
        <v>1694</v>
      </c>
      <c r="C1700" s="390"/>
      <c r="D1700" s="550"/>
      <c r="E1700" s="550"/>
      <c r="F1700" s="550"/>
      <c r="G1700" s="550"/>
      <c r="H1700" s="550"/>
      <c r="I1700" s="552"/>
    </row>
    <row r="1701" spans="2:9">
      <c r="B1701" s="682">
        <v>1695</v>
      </c>
      <c r="C1701" s="350"/>
      <c r="D1701" s="549"/>
      <c r="E1701" s="549"/>
      <c r="F1701" s="549"/>
      <c r="G1701" s="549"/>
      <c r="H1701" s="549"/>
      <c r="I1701" s="551"/>
    </row>
    <row r="1702" spans="2:9">
      <c r="B1702" s="682">
        <v>1696</v>
      </c>
      <c r="C1702" s="390"/>
      <c r="D1702" s="550"/>
      <c r="E1702" s="550"/>
      <c r="F1702" s="550"/>
      <c r="G1702" s="550"/>
      <c r="H1702" s="550"/>
      <c r="I1702" s="552"/>
    </row>
    <row r="1703" spans="2:9">
      <c r="B1703" s="682">
        <v>1697</v>
      </c>
      <c r="C1703" s="350"/>
      <c r="D1703" s="549"/>
      <c r="E1703" s="549"/>
      <c r="F1703" s="549"/>
      <c r="G1703" s="549"/>
      <c r="H1703" s="549"/>
      <c r="I1703" s="551"/>
    </row>
    <row r="1704" spans="2:9">
      <c r="B1704" s="682">
        <v>1698</v>
      </c>
      <c r="C1704" s="390"/>
      <c r="D1704" s="550"/>
      <c r="E1704" s="550"/>
      <c r="F1704" s="550"/>
      <c r="G1704" s="550"/>
      <c r="H1704" s="550"/>
      <c r="I1704" s="552"/>
    </row>
    <row r="1705" spans="2:9">
      <c r="B1705" s="682">
        <v>1699</v>
      </c>
      <c r="C1705" s="350"/>
      <c r="D1705" s="549"/>
      <c r="E1705" s="549"/>
      <c r="F1705" s="549"/>
      <c r="G1705" s="549"/>
      <c r="H1705" s="549"/>
      <c r="I1705" s="551"/>
    </row>
    <row r="1706" spans="2:9">
      <c r="B1706" s="682">
        <v>1700</v>
      </c>
      <c r="C1706" s="390"/>
      <c r="D1706" s="550"/>
      <c r="E1706" s="550"/>
      <c r="F1706" s="550"/>
      <c r="G1706" s="550"/>
      <c r="H1706" s="550"/>
      <c r="I1706" s="552"/>
    </row>
    <row r="1707" spans="2:9">
      <c r="B1707" s="682">
        <v>1701</v>
      </c>
      <c r="C1707" s="350"/>
      <c r="D1707" s="549"/>
      <c r="E1707" s="549"/>
      <c r="F1707" s="549"/>
      <c r="G1707" s="549"/>
      <c r="H1707" s="549"/>
      <c r="I1707" s="551"/>
    </row>
    <row r="1708" spans="2:9">
      <c r="B1708" s="682">
        <v>1702</v>
      </c>
      <c r="C1708" s="390"/>
      <c r="D1708" s="550"/>
      <c r="E1708" s="550"/>
      <c r="F1708" s="550"/>
      <c r="G1708" s="550"/>
      <c r="H1708" s="550"/>
      <c r="I1708" s="552"/>
    </row>
    <row r="1709" spans="2:9">
      <c r="B1709" s="682">
        <v>1703</v>
      </c>
      <c r="C1709" s="350"/>
      <c r="D1709" s="549"/>
      <c r="E1709" s="549"/>
      <c r="F1709" s="549"/>
      <c r="G1709" s="549"/>
      <c r="H1709" s="549"/>
      <c r="I1709" s="551"/>
    </row>
    <row r="1710" spans="2:9">
      <c r="B1710" s="682">
        <v>1704</v>
      </c>
      <c r="C1710" s="390"/>
      <c r="D1710" s="550"/>
      <c r="E1710" s="550"/>
      <c r="F1710" s="550"/>
      <c r="G1710" s="550"/>
      <c r="H1710" s="550"/>
      <c r="I1710" s="552"/>
    </row>
    <row r="1711" spans="2:9">
      <c r="B1711" s="682">
        <v>1705</v>
      </c>
      <c r="C1711" s="350"/>
      <c r="D1711" s="549"/>
      <c r="E1711" s="549"/>
      <c r="F1711" s="549"/>
      <c r="G1711" s="549"/>
      <c r="H1711" s="549"/>
      <c r="I1711" s="551"/>
    </row>
    <row r="1712" spans="2:9">
      <c r="B1712" s="682">
        <v>1706</v>
      </c>
      <c r="C1712" s="350"/>
      <c r="D1712" s="549"/>
      <c r="E1712" s="549"/>
      <c r="F1712" s="549"/>
      <c r="G1712" s="549"/>
      <c r="H1712" s="549"/>
      <c r="I1712" s="551"/>
    </row>
    <row r="1713" spans="2:9">
      <c r="B1713" s="682">
        <v>1707</v>
      </c>
      <c r="C1713" s="390"/>
      <c r="D1713" s="550"/>
      <c r="E1713" s="550"/>
      <c r="F1713" s="550"/>
      <c r="G1713" s="550"/>
      <c r="H1713" s="550"/>
      <c r="I1713" s="552"/>
    </row>
    <row r="1714" spans="2:9">
      <c r="B1714" s="682">
        <v>1708</v>
      </c>
      <c r="C1714" s="350"/>
      <c r="D1714" s="549"/>
      <c r="E1714" s="549"/>
      <c r="F1714" s="549"/>
      <c r="G1714" s="549"/>
      <c r="H1714" s="549"/>
      <c r="I1714" s="551"/>
    </row>
    <row r="1715" spans="2:9">
      <c r="B1715" s="682">
        <v>1709</v>
      </c>
      <c r="C1715" s="390"/>
      <c r="D1715" s="550"/>
      <c r="E1715" s="550"/>
      <c r="F1715" s="550"/>
      <c r="G1715" s="550"/>
      <c r="H1715" s="550"/>
      <c r="I1715" s="552"/>
    </row>
    <row r="1716" spans="2:9">
      <c r="B1716" s="682">
        <v>1710</v>
      </c>
      <c r="C1716" s="350"/>
      <c r="D1716" s="549"/>
      <c r="E1716" s="549"/>
      <c r="F1716" s="549"/>
      <c r="G1716" s="549"/>
      <c r="H1716" s="549"/>
      <c r="I1716" s="551"/>
    </row>
    <row r="1717" spans="2:9">
      <c r="B1717" s="682">
        <v>1711</v>
      </c>
      <c r="C1717" s="390"/>
      <c r="D1717" s="550"/>
      <c r="E1717" s="550"/>
      <c r="F1717" s="550"/>
      <c r="G1717" s="550"/>
      <c r="H1717" s="550"/>
      <c r="I1717" s="552"/>
    </row>
    <row r="1718" spans="2:9">
      <c r="B1718" s="682">
        <v>1712</v>
      </c>
      <c r="C1718" s="350"/>
      <c r="D1718" s="549"/>
      <c r="E1718" s="549"/>
      <c r="F1718" s="549"/>
      <c r="G1718" s="549"/>
      <c r="H1718" s="549"/>
      <c r="I1718" s="551"/>
    </row>
    <row r="1719" spans="2:9">
      <c r="B1719" s="682">
        <v>1713</v>
      </c>
      <c r="C1719" s="390"/>
      <c r="D1719" s="550"/>
      <c r="E1719" s="550"/>
      <c r="F1719" s="550"/>
      <c r="G1719" s="550"/>
      <c r="H1719" s="550"/>
      <c r="I1719" s="552"/>
    </row>
    <row r="1720" spans="2:9">
      <c r="B1720" s="682">
        <v>1714</v>
      </c>
      <c r="C1720" s="350"/>
      <c r="D1720" s="549"/>
      <c r="E1720" s="549"/>
      <c r="F1720" s="549"/>
      <c r="G1720" s="549"/>
      <c r="H1720" s="549"/>
      <c r="I1720" s="551"/>
    </row>
    <row r="1721" spans="2:9">
      <c r="B1721" s="682">
        <v>1715</v>
      </c>
      <c r="C1721" s="390"/>
      <c r="D1721" s="550"/>
      <c r="E1721" s="550"/>
      <c r="F1721" s="550"/>
      <c r="G1721" s="550"/>
      <c r="H1721" s="550"/>
      <c r="I1721" s="552"/>
    </row>
    <row r="1722" spans="2:9">
      <c r="B1722" s="682">
        <v>1716</v>
      </c>
      <c r="C1722" s="350"/>
      <c r="D1722" s="549"/>
      <c r="E1722" s="549"/>
      <c r="F1722" s="549"/>
      <c r="G1722" s="549"/>
      <c r="H1722" s="549"/>
      <c r="I1722" s="551"/>
    </row>
    <row r="1723" spans="2:9">
      <c r="B1723" s="682">
        <v>1717</v>
      </c>
      <c r="C1723" s="390"/>
      <c r="D1723" s="550"/>
      <c r="E1723" s="550"/>
      <c r="F1723" s="550"/>
      <c r="G1723" s="550"/>
      <c r="H1723" s="550"/>
      <c r="I1723" s="552"/>
    </row>
    <row r="1724" spans="2:9">
      <c r="B1724" s="682">
        <v>1718</v>
      </c>
      <c r="C1724" s="350"/>
      <c r="D1724" s="549"/>
      <c r="E1724" s="549"/>
      <c r="F1724" s="549"/>
      <c r="G1724" s="549"/>
      <c r="H1724" s="549"/>
      <c r="I1724" s="551"/>
    </row>
    <row r="1725" spans="2:9">
      <c r="B1725" s="682">
        <v>1719</v>
      </c>
      <c r="C1725" s="390"/>
      <c r="D1725" s="550"/>
      <c r="E1725" s="550"/>
      <c r="F1725" s="550"/>
      <c r="G1725" s="550"/>
      <c r="H1725" s="550"/>
      <c r="I1725" s="552"/>
    </row>
    <row r="1726" spans="2:9">
      <c r="B1726" s="682">
        <v>1720</v>
      </c>
      <c r="C1726" s="350"/>
      <c r="D1726" s="549"/>
      <c r="E1726" s="549"/>
      <c r="F1726" s="549"/>
      <c r="G1726" s="549"/>
      <c r="H1726" s="549"/>
      <c r="I1726" s="551"/>
    </row>
    <row r="1727" spans="2:9">
      <c r="B1727" s="682">
        <v>1721</v>
      </c>
      <c r="C1727" s="390"/>
      <c r="D1727" s="550"/>
      <c r="E1727" s="550"/>
      <c r="F1727" s="550"/>
      <c r="G1727" s="550"/>
      <c r="H1727" s="550"/>
      <c r="I1727" s="552"/>
    </row>
    <row r="1728" spans="2:9">
      <c r="B1728" s="682">
        <v>1722</v>
      </c>
      <c r="C1728" s="350"/>
      <c r="D1728" s="549"/>
      <c r="E1728" s="549"/>
      <c r="F1728" s="549"/>
      <c r="G1728" s="549"/>
      <c r="H1728" s="549"/>
      <c r="I1728" s="551"/>
    </row>
    <row r="1729" spans="2:9">
      <c r="B1729" s="682">
        <v>1723</v>
      </c>
      <c r="C1729" s="390"/>
      <c r="D1729" s="550"/>
      <c r="E1729" s="550"/>
      <c r="F1729" s="550"/>
      <c r="G1729" s="550"/>
      <c r="H1729" s="550"/>
      <c r="I1729" s="552"/>
    </row>
    <row r="1730" spans="2:9">
      <c r="B1730" s="682">
        <v>1724</v>
      </c>
      <c r="C1730" s="350"/>
      <c r="D1730" s="549"/>
      <c r="E1730" s="549"/>
      <c r="F1730" s="549"/>
      <c r="G1730" s="549"/>
      <c r="H1730" s="549"/>
      <c r="I1730" s="551"/>
    </row>
    <row r="1731" spans="2:9">
      <c r="B1731" s="682">
        <v>1725</v>
      </c>
      <c r="C1731" s="390"/>
      <c r="D1731" s="550"/>
      <c r="E1731" s="550"/>
      <c r="F1731" s="550"/>
      <c r="G1731" s="550"/>
      <c r="H1731" s="550"/>
      <c r="I1731" s="552"/>
    </row>
    <row r="1732" spans="2:9">
      <c r="B1732" s="682">
        <v>1726</v>
      </c>
      <c r="C1732" s="350"/>
      <c r="D1732" s="549"/>
      <c r="E1732" s="549"/>
      <c r="F1732" s="549"/>
      <c r="G1732" s="549"/>
      <c r="H1732" s="549"/>
      <c r="I1732" s="551"/>
    </row>
    <row r="1733" spans="2:9">
      <c r="B1733" s="682">
        <v>1727</v>
      </c>
      <c r="C1733" s="390"/>
      <c r="D1733" s="550"/>
      <c r="E1733" s="550"/>
      <c r="F1733" s="550"/>
      <c r="G1733" s="550"/>
      <c r="H1733" s="550"/>
      <c r="I1733" s="552"/>
    </row>
    <row r="1734" spans="2:9">
      <c r="B1734" s="682">
        <v>1728</v>
      </c>
      <c r="C1734" s="350"/>
      <c r="D1734" s="549"/>
      <c r="E1734" s="549"/>
      <c r="F1734" s="549"/>
      <c r="G1734" s="549"/>
      <c r="H1734" s="549"/>
      <c r="I1734" s="551"/>
    </row>
    <row r="1735" spans="2:9">
      <c r="B1735" s="682">
        <v>1729</v>
      </c>
      <c r="C1735" s="390"/>
      <c r="D1735" s="550"/>
      <c r="E1735" s="550"/>
      <c r="F1735" s="550"/>
      <c r="G1735" s="550"/>
      <c r="H1735" s="550"/>
      <c r="I1735" s="552"/>
    </row>
    <row r="1736" spans="2:9">
      <c r="B1736" s="682">
        <v>1730</v>
      </c>
      <c r="C1736" s="350"/>
      <c r="D1736" s="549"/>
      <c r="E1736" s="549"/>
      <c r="F1736" s="549"/>
      <c r="G1736" s="549"/>
      <c r="H1736" s="549"/>
      <c r="I1736" s="551"/>
    </row>
    <row r="1737" spans="2:9">
      <c r="B1737" s="682">
        <v>1731</v>
      </c>
      <c r="C1737" s="390"/>
      <c r="D1737" s="550"/>
      <c r="E1737" s="550"/>
      <c r="F1737" s="550"/>
      <c r="G1737" s="550"/>
      <c r="H1737" s="550"/>
      <c r="I1737" s="552"/>
    </row>
    <row r="1738" spans="2:9">
      <c r="B1738" s="682">
        <v>1732</v>
      </c>
      <c r="C1738" s="350"/>
      <c r="D1738" s="549"/>
      <c r="E1738" s="549"/>
      <c r="F1738" s="549"/>
      <c r="G1738" s="549"/>
      <c r="H1738" s="549"/>
      <c r="I1738" s="551"/>
    </row>
    <row r="1739" spans="2:9">
      <c r="B1739" s="682">
        <v>1733</v>
      </c>
      <c r="C1739" s="390"/>
      <c r="D1739" s="550"/>
      <c r="E1739" s="550"/>
      <c r="F1739" s="550"/>
      <c r="G1739" s="550"/>
      <c r="H1739" s="550"/>
      <c r="I1739" s="552"/>
    </row>
    <row r="1740" spans="2:9">
      <c r="B1740" s="682">
        <v>1734</v>
      </c>
      <c r="C1740" s="350"/>
      <c r="D1740" s="549"/>
      <c r="E1740" s="549"/>
      <c r="F1740" s="549"/>
      <c r="G1740" s="549"/>
      <c r="H1740" s="549"/>
      <c r="I1740" s="551"/>
    </row>
    <row r="1741" spans="2:9">
      <c r="B1741" s="682">
        <v>1735</v>
      </c>
      <c r="C1741" s="390"/>
      <c r="D1741" s="550"/>
      <c r="E1741" s="550"/>
      <c r="F1741" s="550"/>
      <c r="G1741" s="550"/>
      <c r="H1741" s="550"/>
      <c r="I1741" s="552"/>
    </row>
    <row r="1742" spans="2:9">
      <c r="B1742" s="682">
        <v>1736</v>
      </c>
      <c r="C1742" s="350"/>
      <c r="D1742" s="549"/>
      <c r="E1742" s="549"/>
      <c r="F1742" s="549"/>
      <c r="G1742" s="549"/>
      <c r="H1742" s="549"/>
      <c r="I1742" s="551"/>
    </row>
    <row r="1743" spans="2:9">
      <c r="B1743" s="682">
        <v>1737</v>
      </c>
      <c r="C1743" s="350"/>
      <c r="D1743" s="549"/>
      <c r="E1743" s="549"/>
      <c r="F1743" s="549"/>
      <c r="G1743" s="549"/>
      <c r="H1743" s="549"/>
      <c r="I1743" s="551"/>
    </row>
    <row r="1744" spans="2:9">
      <c r="B1744" s="682">
        <v>1738</v>
      </c>
      <c r="C1744" s="390"/>
      <c r="D1744" s="550"/>
      <c r="E1744" s="550"/>
      <c r="F1744" s="550"/>
      <c r="G1744" s="550"/>
      <c r="H1744" s="550"/>
      <c r="I1744" s="552"/>
    </row>
    <row r="1745" spans="2:9">
      <c r="B1745" s="682">
        <v>1739</v>
      </c>
      <c r="C1745" s="350"/>
      <c r="D1745" s="549"/>
      <c r="E1745" s="549"/>
      <c r="F1745" s="549"/>
      <c r="G1745" s="549"/>
      <c r="H1745" s="549"/>
      <c r="I1745" s="551"/>
    </row>
    <row r="1746" spans="2:9">
      <c r="B1746" s="682">
        <v>1740</v>
      </c>
      <c r="C1746" s="390"/>
      <c r="D1746" s="550"/>
      <c r="E1746" s="550"/>
      <c r="F1746" s="550"/>
      <c r="G1746" s="550"/>
      <c r="H1746" s="550"/>
      <c r="I1746" s="552"/>
    </row>
    <row r="1747" spans="2:9">
      <c r="B1747" s="682">
        <v>1741</v>
      </c>
      <c r="C1747" s="350"/>
      <c r="D1747" s="549"/>
      <c r="E1747" s="549"/>
      <c r="F1747" s="549"/>
      <c r="G1747" s="549"/>
      <c r="H1747" s="549"/>
      <c r="I1747" s="551"/>
    </row>
    <row r="1748" spans="2:9">
      <c r="B1748" s="682">
        <v>1742</v>
      </c>
      <c r="C1748" s="390"/>
      <c r="D1748" s="550"/>
      <c r="E1748" s="550"/>
      <c r="F1748" s="550"/>
      <c r="G1748" s="550"/>
      <c r="H1748" s="550"/>
      <c r="I1748" s="552"/>
    </row>
    <row r="1749" spans="2:9">
      <c r="B1749" s="682">
        <v>1743</v>
      </c>
      <c r="C1749" s="350"/>
      <c r="D1749" s="549"/>
      <c r="E1749" s="549"/>
      <c r="F1749" s="549"/>
      <c r="G1749" s="549"/>
      <c r="H1749" s="549"/>
      <c r="I1749" s="551"/>
    </row>
    <row r="1750" spans="2:9">
      <c r="B1750" s="682">
        <v>1744</v>
      </c>
      <c r="C1750" s="390"/>
      <c r="D1750" s="550"/>
      <c r="E1750" s="550"/>
      <c r="F1750" s="550"/>
      <c r="G1750" s="550"/>
      <c r="H1750" s="550"/>
      <c r="I1750" s="552"/>
    </row>
    <row r="1751" spans="2:9">
      <c r="B1751" s="682">
        <v>1745</v>
      </c>
      <c r="C1751" s="350"/>
      <c r="D1751" s="549"/>
      <c r="E1751" s="549"/>
      <c r="F1751" s="549"/>
      <c r="G1751" s="549"/>
      <c r="H1751" s="549"/>
      <c r="I1751" s="551"/>
    </row>
    <row r="1752" spans="2:9">
      <c r="B1752" s="682">
        <v>1746</v>
      </c>
      <c r="C1752" s="390"/>
      <c r="D1752" s="550"/>
      <c r="E1752" s="550"/>
      <c r="F1752" s="550"/>
      <c r="G1752" s="550"/>
      <c r="H1752" s="550"/>
      <c r="I1752" s="552"/>
    </row>
    <row r="1753" spans="2:9">
      <c r="B1753" s="682">
        <v>1747</v>
      </c>
      <c r="C1753" s="350"/>
      <c r="D1753" s="549"/>
      <c r="E1753" s="549"/>
      <c r="F1753" s="549"/>
      <c r="G1753" s="549"/>
      <c r="H1753" s="549"/>
      <c r="I1753" s="551"/>
    </row>
    <row r="1754" spans="2:9">
      <c r="B1754" s="682">
        <v>1748</v>
      </c>
      <c r="C1754" s="390"/>
      <c r="D1754" s="550"/>
      <c r="E1754" s="550"/>
      <c r="F1754" s="550"/>
      <c r="G1754" s="550"/>
      <c r="H1754" s="550"/>
      <c r="I1754" s="552"/>
    </row>
    <row r="1755" spans="2:9">
      <c r="B1755" s="682">
        <v>1749</v>
      </c>
      <c r="C1755" s="350"/>
      <c r="D1755" s="549"/>
      <c r="E1755" s="549"/>
      <c r="F1755" s="549"/>
      <c r="G1755" s="549"/>
      <c r="H1755" s="549"/>
      <c r="I1755" s="551"/>
    </row>
    <row r="1756" spans="2:9">
      <c r="B1756" s="682">
        <v>1750</v>
      </c>
      <c r="C1756" s="390"/>
      <c r="D1756" s="550"/>
      <c r="E1756" s="550"/>
      <c r="F1756" s="550"/>
      <c r="G1756" s="550"/>
      <c r="H1756" s="550"/>
      <c r="I1756" s="552"/>
    </row>
    <row r="1757" spans="2:9">
      <c r="B1757" s="682">
        <v>1751</v>
      </c>
      <c r="C1757" s="350"/>
      <c r="D1757" s="549"/>
      <c r="E1757" s="549"/>
      <c r="F1757" s="549"/>
      <c r="G1757" s="549"/>
      <c r="H1757" s="549"/>
      <c r="I1757" s="551"/>
    </row>
    <row r="1758" spans="2:9">
      <c r="B1758" s="682">
        <v>1752</v>
      </c>
      <c r="C1758" s="390"/>
      <c r="D1758" s="550"/>
      <c r="E1758" s="550"/>
      <c r="F1758" s="550"/>
      <c r="G1758" s="550"/>
      <c r="H1758" s="550"/>
      <c r="I1758" s="552"/>
    </row>
    <row r="1759" spans="2:9">
      <c r="B1759" s="682">
        <v>1753</v>
      </c>
      <c r="C1759" s="350"/>
      <c r="D1759" s="549"/>
      <c r="E1759" s="549"/>
      <c r="F1759" s="549"/>
      <c r="G1759" s="549"/>
      <c r="H1759" s="549"/>
      <c r="I1759" s="551"/>
    </row>
    <row r="1760" spans="2:9">
      <c r="B1760" s="682">
        <v>1754</v>
      </c>
      <c r="C1760" s="390"/>
      <c r="D1760" s="550"/>
      <c r="E1760" s="550"/>
      <c r="F1760" s="550"/>
      <c r="G1760" s="550"/>
      <c r="H1760" s="550"/>
      <c r="I1760" s="552"/>
    </row>
    <row r="1761" spans="2:9">
      <c r="B1761" s="682">
        <v>1755</v>
      </c>
      <c r="C1761" s="350"/>
      <c r="D1761" s="549"/>
      <c r="E1761" s="549"/>
      <c r="F1761" s="549"/>
      <c r="G1761" s="549"/>
      <c r="H1761" s="549"/>
      <c r="I1761" s="551"/>
    </row>
    <row r="1762" spans="2:9">
      <c r="B1762" s="682">
        <v>1756</v>
      </c>
      <c r="C1762" s="390"/>
      <c r="D1762" s="550"/>
      <c r="E1762" s="550"/>
      <c r="F1762" s="550"/>
      <c r="G1762" s="550"/>
      <c r="H1762" s="550"/>
      <c r="I1762" s="552"/>
    </row>
    <row r="1763" spans="2:9">
      <c r="B1763" s="682">
        <v>1757</v>
      </c>
      <c r="C1763" s="350"/>
      <c r="D1763" s="549"/>
      <c r="E1763" s="549"/>
      <c r="F1763" s="549"/>
      <c r="G1763" s="549"/>
      <c r="H1763" s="549"/>
      <c r="I1763" s="551"/>
    </row>
    <row r="1764" spans="2:9">
      <c r="B1764" s="682">
        <v>1758</v>
      </c>
      <c r="C1764" s="390"/>
      <c r="D1764" s="550"/>
      <c r="E1764" s="550"/>
      <c r="F1764" s="550"/>
      <c r="G1764" s="550"/>
      <c r="H1764" s="550"/>
      <c r="I1764" s="552"/>
    </row>
    <row r="1765" spans="2:9">
      <c r="B1765" s="682">
        <v>1759</v>
      </c>
      <c r="C1765" s="350"/>
      <c r="D1765" s="549"/>
      <c r="E1765" s="549"/>
      <c r="F1765" s="549"/>
      <c r="G1765" s="549"/>
      <c r="H1765" s="549"/>
      <c r="I1765" s="551"/>
    </row>
    <row r="1766" spans="2:9">
      <c r="B1766" s="682">
        <v>1760</v>
      </c>
      <c r="C1766" s="390"/>
      <c r="D1766" s="550"/>
      <c r="E1766" s="550"/>
      <c r="F1766" s="550"/>
      <c r="G1766" s="550"/>
      <c r="H1766" s="550"/>
      <c r="I1766" s="552"/>
    </row>
    <row r="1767" spans="2:9">
      <c r="B1767" s="682">
        <v>1761</v>
      </c>
      <c r="C1767" s="350"/>
      <c r="D1767" s="549"/>
      <c r="E1767" s="549"/>
      <c r="F1767" s="549"/>
      <c r="G1767" s="549"/>
      <c r="H1767" s="549"/>
      <c r="I1767" s="551"/>
    </row>
    <row r="1768" spans="2:9">
      <c r="B1768" s="682">
        <v>1762</v>
      </c>
      <c r="C1768" s="390"/>
      <c r="D1768" s="550"/>
      <c r="E1768" s="550"/>
      <c r="F1768" s="550"/>
      <c r="G1768" s="550"/>
      <c r="H1768" s="550"/>
      <c r="I1768" s="552"/>
    </row>
    <row r="1769" spans="2:9">
      <c r="B1769" s="682">
        <v>1763</v>
      </c>
      <c r="C1769" s="350"/>
      <c r="D1769" s="549"/>
      <c r="E1769" s="549"/>
      <c r="F1769" s="549"/>
      <c r="G1769" s="549"/>
      <c r="H1769" s="549"/>
      <c r="I1769" s="551"/>
    </row>
    <row r="1770" spans="2:9">
      <c r="B1770" s="682">
        <v>1764</v>
      </c>
      <c r="C1770" s="390"/>
      <c r="D1770" s="550"/>
      <c r="E1770" s="550"/>
      <c r="F1770" s="550"/>
      <c r="G1770" s="550"/>
      <c r="H1770" s="550"/>
      <c r="I1770" s="552"/>
    </row>
    <row r="1771" spans="2:9">
      <c r="B1771" s="682">
        <v>1765</v>
      </c>
      <c r="C1771" s="350"/>
      <c r="D1771" s="549"/>
      <c r="E1771" s="549"/>
      <c r="F1771" s="549"/>
      <c r="G1771" s="549"/>
      <c r="H1771" s="549"/>
      <c r="I1771" s="551"/>
    </row>
    <row r="1772" spans="2:9">
      <c r="B1772" s="682">
        <v>1766</v>
      </c>
      <c r="C1772" s="390"/>
      <c r="D1772" s="550"/>
      <c r="E1772" s="550"/>
      <c r="F1772" s="550"/>
      <c r="G1772" s="550"/>
      <c r="H1772" s="550"/>
      <c r="I1772" s="552"/>
    </row>
    <row r="1773" spans="2:9">
      <c r="B1773" s="682">
        <v>1767</v>
      </c>
      <c r="C1773" s="350"/>
      <c r="D1773" s="549"/>
      <c r="E1773" s="549"/>
      <c r="F1773" s="549"/>
      <c r="G1773" s="549"/>
      <c r="H1773" s="549"/>
      <c r="I1773" s="551"/>
    </row>
    <row r="1774" spans="2:9">
      <c r="B1774" s="682">
        <v>1768</v>
      </c>
      <c r="C1774" s="350"/>
      <c r="D1774" s="549"/>
      <c r="E1774" s="549"/>
      <c r="F1774" s="549"/>
      <c r="G1774" s="549"/>
      <c r="H1774" s="549"/>
      <c r="I1774" s="551"/>
    </row>
    <row r="1775" spans="2:9">
      <c r="B1775" s="682">
        <v>1769</v>
      </c>
      <c r="C1775" s="390"/>
      <c r="D1775" s="550"/>
      <c r="E1775" s="550"/>
      <c r="F1775" s="550"/>
      <c r="G1775" s="550"/>
      <c r="H1775" s="550"/>
      <c r="I1775" s="552"/>
    </row>
    <row r="1776" spans="2:9">
      <c r="B1776" s="682">
        <v>1770</v>
      </c>
      <c r="C1776" s="350"/>
      <c r="D1776" s="549"/>
      <c r="E1776" s="549"/>
      <c r="F1776" s="549"/>
      <c r="G1776" s="549"/>
      <c r="H1776" s="549"/>
      <c r="I1776" s="551"/>
    </row>
    <row r="1777" spans="2:9">
      <c r="B1777" s="682">
        <v>1771</v>
      </c>
      <c r="C1777" s="390"/>
      <c r="D1777" s="550"/>
      <c r="E1777" s="550"/>
      <c r="F1777" s="550"/>
      <c r="G1777" s="550"/>
      <c r="H1777" s="550"/>
      <c r="I1777" s="552"/>
    </row>
    <row r="1778" spans="2:9">
      <c r="B1778" s="682">
        <v>1772</v>
      </c>
      <c r="C1778" s="350"/>
      <c r="D1778" s="549"/>
      <c r="E1778" s="549"/>
      <c r="F1778" s="549"/>
      <c r="G1778" s="549"/>
      <c r="H1778" s="549"/>
      <c r="I1778" s="551"/>
    </row>
    <row r="1779" spans="2:9">
      <c r="B1779" s="682">
        <v>1773</v>
      </c>
      <c r="C1779" s="390"/>
      <c r="D1779" s="550"/>
      <c r="E1779" s="550"/>
      <c r="F1779" s="550"/>
      <c r="G1779" s="550"/>
      <c r="H1779" s="550"/>
      <c r="I1779" s="552"/>
    </row>
    <row r="1780" spans="2:9">
      <c r="B1780" s="682">
        <v>1774</v>
      </c>
      <c r="C1780" s="350"/>
      <c r="D1780" s="549"/>
      <c r="E1780" s="549"/>
      <c r="F1780" s="549"/>
      <c r="G1780" s="549"/>
      <c r="H1780" s="549"/>
      <c r="I1780" s="551"/>
    </row>
    <row r="1781" spans="2:9">
      <c r="B1781" s="682">
        <v>1775</v>
      </c>
      <c r="C1781" s="390"/>
      <c r="D1781" s="550"/>
      <c r="E1781" s="550"/>
      <c r="F1781" s="550"/>
      <c r="G1781" s="550"/>
      <c r="H1781" s="550"/>
      <c r="I1781" s="552"/>
    </row>
    <row r="1782" spans="2:9">
      <c r="B1782" s="682">
        <v>1776</v>
      </c>
      <c r="C1782" s="350"/>
      <c r="D1782" s="549"/>
      <c r="E1782" s="549"/>
      <c r="F1782" s="549"/>
      <c r="G1782" s="549"/>
      <c r="H1782" s="549"/>
      <c r="I1782" s="551"/>
    </row>
    <row r="1783" spans="2:9">
      <c r="B1783" s="682">
        <v>1777</v>
      </c>
      <c r="C1783" s="390"/>
      <c r="D1783" s="550"/>
      <c r="E1783" s="550"/>
      <c r="F1783" s="550"/>
      <c r="G1783" s="550"/>
      <c r="H1783" s="550"/>
      <c r="I1783" s="552"/>
    </row>
    <row r="1784" spans="2:9">
      <c r="B1784" s="682">
        <v>1778</v>
      </c>
      <c r="C1784" s="350"/>
      <c r="D1784" s="549"/>
      <c r="E1784" s="549"/>
      <c r="F1784" s="549"/>
      <c r="G1784" s="549"/>
      <c r="H1784" s="549"/>
      <c r="I1784" s="551"/>
    </row>
    <row r="1785" spans="2:9">
      <c r="B1785" s="682">
        <v>1779</v>
      </c>
      <c r="C1785" s="390"/>
      <c r="D1785" s="550"/>
      <c r="E1785" s="550"/>
      <c r="F1785" s="550"/>
      <c r="G1785" s="550"/>
      <c r="H1785" s="550"/>
      <c r="I1785" s="552"/>
    </row>
    <row r="1786" spans="2:9">
      <c r="B1786" s="682">
        <v>1780</v>
      </c>
      <c r="C1786" s="350"/>
      <c r="D1786" s="549"/>
      <c r="E1786" s="549"/>
      <c r="F1786" s="549"/>
      <c r="G1786" s="549"/>
      <c r="H1786" s="549"/>
      <c r="I1786" s="551"/>
    </row>
    <row r="1787" spans="2:9">
      <c r="B1787" s="682">
        <v>1781</v>
      </c>
      <c r="C1787" s="390"/>
      <c r="D1787" s="550"/>
      <c r="E1787" s="550"/>
      <c r="F1787" s="550"/>
      <c r="G1787" s="550"/>
      <c r="H1787" s="550"/>
      <c r="I1787" s="552"/>
    </row>
    <row r="1788" spans="2:9">
      <c r="B1788" s="682">
        <v>1782</v>
      </c>
      <c r="C1788" s="350"/>
      <c r="D1788" s="549"/>
      <c r="E1788" s="549"/>
      <c r="F1788" s="549"/>
      <c r="G1788" s="549"/>
      <c r="H1788" s="549"/>
      <c r="I1788" s="551"/>
    </row>
    <row r="1789" spans="2:9">
      <c r="B1789" s="682">
        <v>1783</v>
      </c>
      <c r="C1789" s="390"/>
      <c r="D1789" s="550"/>
      <c r="E1789" s="550"/>
      <c r="F1789" s="550"/>
      <c r="G1789" s="550"/>
      <c r="H1789" s="550"/>
      <c r="I1789" s="552"/>
    </row>
    <row r="1790" spans="2:9">
      <c r="B1790" s="682">
        <v>1784</v>
      </c>
      <c r="C1790" s="350"/>
      <c r="D1790" s="549"/>
      <c r="E1790" s="549"/>
      <c r="F1790" s="549"/>
      <c r="G1790" s="549"/>
      <c r="H1790" s="549"/>
      <c r="I1790" s="551"/>
    </row>
    <row r="1791" spans="2:9">
      <c r="B1791" s="682">
        <v>1785</v>
      </c>
      <c r="C1791" s="390"/>
      <c r="D1791" s="550"/>
      <c r="E1791" s="550"/>
      <c r="F1791" s="550"/>
      <c r="G1791" s="550"/>
      <c r="H1791" s="550"/>
      <c r="I1791" s="552"/>
    </row>
    <row r="1792" spans="2:9">
      <c r="B1792" s="682">
        <v>1786</v>
      </c>
      <c r="C1792" s="350"/>
      <c r="D1792" s="549"/>
      <c r="E1792" s="549"/>
      <c r="F1792" s="549"/>
      <c r="G1792" s="549"/>
      <c r="H1792" s="549"/>
      <c r="I1792" s="551"/>
    </row>
    <row r="1793" spans="2:9">
      <c r="B1793" s="682">
        <v>1787</v>
      </c>
      <c r="C1793" s="390"/>
      <c r="D1793" s="550"/>
      <c r="E1793" s="550"/>
      <c r="F1793" s="550"/>
      <c r="G1793" s="550"/>
      <c r="H1793" s="550"/>
      <c r="I1793" s="552"/>
    </row>
    <row r="1794" spans="2:9">
      <c r="B1794" s="682">
        <v>1788</v>
      </c>
      <c r="C1794" s="350"/>
      <c r="D1794" s="549"/>
      <c r="E1794" s="549"/>
      <c r="F1794" s="549"/>
      <c r="G1794" s="549"/>
      <c r="H1794" s="549"/>
      <c r="I1794" s="551"/>
    </row>
    <row r="1795" spans="2:9">
      <c r="B1795" s="682">
        <v>1789</v>
      </c>
      <c r="C1795" s="390"/>
      <c r="D1795" s="550"/>
      <c r="E1795" s="550"/>
      <c r="F1795" s="550"/>
      <c r="G1795" s="550"/>
      <c r="H1795" s="550"/>
      <c r="I1795" s="552"/>
    </row>
    <row r="1796" spans="2:9">
      <c r="B1796" s="682">
        <v>1790</v>
      </c>
      <c r="C1796" s="350"/>
      <c r="D1796" s="549"/>
      <c r="E1796" s="549"/>
      <c r="F1796" s="549"/>
      <c r="G1796" s="549"/>
      <c r="H1796" s="549"/>
      <c r="I1796" s="551"/>
    </row>
    <row r="1797" spans="2:9">
      <c r="B1797" s="682">
        <v>1791</v>
      </c>
      <c r="C1797" s="390"/>
      <c r="D1797" s="550"/>
      <c r="E1797" s="550"/>
      <c r="F1797" s="550"/>
      <c r="G1797" s="550"/>
      <c r="H1797" s="550"/>
      <c r="I1797" s="552"/>
    </row>
    <row r="1798" spans="2:9">
      <c r="B1798" s="682">
        <v>1792</v>
      </c>
      <c r="C1798" s="350"/>
      <c r="D1798" s="549"/>
      <c r="E1798" s="549"/>
      <c r="F1798" s="549"/>
      <c r="G1798" s="549"/>
      <c r="H1798" s="549"/>
      <c r="I1798" s="551"/>
    </row>
    <row r="1799" spans="2:9">
      <c r="B1799" s="682">
        <v>1793</v>
      </c>
      <c r="C1799" s="390"/>
      <c r="D1799" s="550"/>
      <c r="E1799" s="550"/>
      <c r="F1799" s="550"/>
      <c r="G1799" s="550"/>
      <c r="H1799" s="550"/>
      <c r="I1799" s="552"/>
    </row>
    <row r="1800" spans="2:9">
      <c r="B1800" s="682">
        <v>1794</v>
      </c>
      <c r="C1800" s="350"/>
      <c r="D1800" s="549"/>
      <c r="E1800" s="549"/>
      <c r="F1800" s="549"/>
      <c r="G1800" s="549"/>
      <c r="H1800" s="549"/>
      <c r="I1800" s="551"/>
    </row>
    <row r="1801" spans="2:9">
      <c r="B1801" s="682">
        <v>1795</v>
      </c>
      <c r="C1801" s="390"/>
      <c r="D1801" s="550"/>
      <c r="E1801" s="550"/>
      <c r="F1801" s="550"/>
      <c r="G1801" s="550"/>
      <c r="H1801" s="550"/>
      <c r="I1801" s="552"/>
    </row>
    <row r="1802" spans="2:9">
      <c r="B1802" s="682">
        <v>1796</v>
      </c>
      <c r="C1802" s="350"/>
      <c r="D1802" s="549"/>
      <c r="E1802" s="549"/>
      <c r="F1802" s="549"/>
      <c r="G1802" s="549"/>
      <c r="H1802" s="549"/>
      <c r="I1802" s="551"/>
    </row>
    <row r="1803" spans="2:9">
      <c r="B1803" s="682">
        <v>1797</v>
      </c>
      <c r="C1803" s="390"/>
      <c r="D1803" s="550"/>
      <c r="E1803" s="550"/>
      <c r="F1803" s="550"/>
      <c r="G1803" s="550"/>
      <c r="H1803" s="550"/>
      <c r="I1803" s="552"/>
    </row>
    <row r="1804" spans="2:9">
      <c r="B1804" s="682">
        <v>1798</v>
      </c>
      <c r="C1804" s="350"/>
      <c r="D1804" s="549"/>
      <c r="E1804" s="549"/>
      <c r="F1804" s="549"/>
      <c r="G1804" s="549"/>
      <c r="H1804" s="549"/>
      <c r="I1804" s="551"/>
    </row>
    <row r="1805" spans="2:9">
      <c r="B1805" s="682">
        <v>1799</v>
      </c>
      <c r="C1805" s="350"/>
      <c r="D1805" s="549"/>
      <c r="E1805" s="549"/>
      <c r="F1805" s="549"/>
      <c r="G1805" s="549"/>
      <c r="H1805" s="549"/>
      <c r="I1805" s="551"/>
    </row>
    <row r="1806" spans="2:9">
      <c r="B1806" s="682">
        <v>1800</v>
      </c>
      <c r="C1806" s="390"/>
      <c r="D1806" s="550"/>
      <c r="E1806" s="550"/>
      <c r="F1806" s="550"/>
      <c r="G1806" s="550"/>
      <c r="H1806" s="550"/>
      <c r="I1806" s="552"/>
    </row>
    <row r="1807" spans="2:9">
      <c r="B1807" s="682">
        <v>1801</v>
      </c>
      <c r="C1807" s="350"/>
      <c r="D1807" s="549"/>
      <c r="E1807" s="549"/>
      <c r="F1807" s="549"/>
      <c r="G1807" s="549"/>
      <c r="H1807" s="549"/>
      <c r="I1807" s="551"/>
    </row>
    <row r="1808" spans="2:9">
      <c r="B1808" s="682">
        <v>1802</v>
      </c>
      <c r="C1808" s="390"/>
      <c r="D1808" s="550"/>
      <c r="E1808" s="550"/>
      <c r="F1808" s="550"/>
      <c r="G1808" s="550"/>
      <c r="H1808" s="550"/>
      <c r="I1808" s="552"/>
    </row>
    <row r="1809" spans="2:9">
      <c r="B1809" s="682">
        <v>1803</v>
      </c>
      <c r="C1809" s="350"/>
      <c r="D1809" s="549"/>
      <c r="E1809" s="549"/>
      <c r="F1809" s="549"/>
      <c r="G1809" s="549"/>
      <c r="H1809" s="549"/>
      <c r="I1809" s="551"/>
    </row>
    <row r="1810" spans="2:9">
      <c r="B1810" s="682">
        <v>1804</v>
      </c>
      <c r="C1810" s="390"/>
      <c r="D1810" s="550"/>
      <c r="E1810" s="550"/>
      <c r="F1810" s="550"/>
      <c r="G1810" s="550"/>
      <c r="H1810" s="550"/>
      <c r="I1810" s="552"/>
    </row>
    <row r="1811" spans="2:9">
      <c r="B1811" s="682">
        <v>1805</v>
      </c>
      <c r="C1811" s="350"/>
      <c r="D1811" s="549"/>
      <c r="E1811" s="549"/>
      <c r="F1811" s="549"/>
      <c r="G1811" s="549"/>
      <c r="H1811" s="549"/>
      <c r="I1811" s="551"/>
    </row>
    <row r="1812" spans="2:9">
      <c r="B1812" s="682">
        <v>1806</v>
      </c>
      <c r="C1812" s="390"/>
      <c r="D1812" s="550"/>
      <c r="E1812" s="550"/>
      <c r="F1812" s="550"/>
      <c r="G1812" s="550"/>
      <c r="H1812" s="550"/>
      <c r="I1812" s="552"/>
    </row>
    <row r="1813" spans="2:9">
      <c r="B1813" s="682">
        <v>1807</v>
      </c>
      <c r="C1813" s="350"/>
      <c r="D1813" s="549"/>
      <c r="E1813" s="549"/>
      <c r="F1813" s="549"/>
      <c r="G1813" s="549"/>
      <c r="H1813" s="549"/>
      <c r="I1813" s="551"/>
    </row>
    <row r="1814" spans="2:9">
      <c r="B1814" s="682">
        <v>1808</v>
      </c>
      <c r="C1814" s="390"/>
      <c r="D1814" s="550"/>
      <c r="E1814" s="550"/>
      <c r="F1814" s="550"/>
      <c r="G1814" s="550"/>
      <c r="H1814" s="550"/>
      <c r="I1814" s="552"/>
    </row>
    <row r="1815" spans="2:9">
      <c r="B1815" s="682">
        <v>1809</v>
      </c>
      <c r="C1815" s="350"/>
      <c r="D1815" s="549"/>
      <c r="E1815" s="549"/>
      <c r="F1815" s="549"/>
      <c r="G1815" s="549"/>
      <c r="H1815" s="549"/>
      <c r="I1815" s="551"/>
    </row>
    <row r="1816" spans="2:9">
      <c r="B1816" s="682">
        <v>1810</v>
      </c>
      <c r="C1816" s="390"/>
      <c r="D1816" s="550"/>
      <c r="E1816" s="550"/>
      <c r="F1816" s="550"/>
      <c r="G1816" s="550"/>
      <c r="H1816" s="550"/>
      <c r="I1816" s="552"/>
    </row>
    <row r="1817" spans="2:9">
      <c r="B1817" s="682">
        <v>1811</v>
      </c>
      <c r="C1817" s="350"/>
      <c r="D1817" s="549"/>
      <c r="E1817" s="549"/>
      <c r="F1817" s="549"/>
      <c r="G1817" s="549"/>
      <c r="H1817" s="549"/>
      <c r="I1817" s="551"/>
    </row>
    <row r="1818" spans="2:9">
      <c r="B1818" s="682">
        <v>1812</v>
      </c>
      <c r="C1818" s="390"/>
      <c r="D1818" s="550"/>
      <c r="E1818" s="550"/>
      <c r="F1818" s="550"/>
      <c r="G1818" s="550"/>
      <c r="H1818" s="550"/>
      <c r="I1818" s="552"/>
    </row>
    <row r="1819" spans="2:9">
      <c r="B1819" s="682">
        <v>1813</v>
      </c>
      <c r="C1819" s="350"/>
      <c r="D1819" s="549"/>
      <c r="E1819" s="549"/>
      <c r="F1819" s="549"/>
      <c r="G1819" s="549"/>
      <c r="H1819" s="549"/>
      <c r="I1819" s="551"/>
    </row>
    <row r="1820" spans="2:9">
      <c r="B1820" s="682">
        <v>1814</v>
      </c>
      <c r="C1820" s="390"/>
      <c r="D1820" s="550"/>
      <c r="E1820" s="550"/>
      <c r="F1820" s="550"/>
      <c r="G1820" s="550"/>
      <c r="H1820" s="550"/>
      <c r="I1820" s="552"/>
    </row>
    <row r="1821" spans="2:9">
      <c r="B1821" s="682">
        <v>1815</v>
      </c>
      <c r="C1821" s="350"/>
      <c r="D1821" s="549"/>
      <c r="E1821" s="549"/>
      <c r="F1821" s="549"/>
      <c r="G1821" s="549"/>
      <c r="H1821" s="549"/>
      <c r="I1821" s="551"/>
    </row>
    <row r="1822" spans="2:9">
      <c r="B1822" s="682">
        <v>1816</v>
      </c>
      <c r="C1822" s="390"/>
      <c r="D1822" s="550"/>
      <c r="E1822" s="550"/>
      <c r="F1822" s="550"/>
      <c r="G1822" s="550"/>
      <c r="H1822" s="550"/>
      <c r="I1822" s="552"/>
    </row>
    <row r="1823" spans="2:9">
      <c r="B1823" s="682">
        <v>1817</v>
      </c>
      <c r="C1823" s="350"/>
      <c r="D1823" s="549"/>
      <c r="E1823" s="549"/>
      <c r="F1823" s="549"/>
      <c r="G1823" s="549"/>
      <c r="H1823" s="549"/>
      <c r="I1823" s="551"/>
    </row>
    <row r="1824" spans="2:9">
      <c r="B1824" s="682">
        <v>1818</v>
      </c>
      <c r="C1824" s="390"/>
      <c r="D1824" s="550"/>
      <c r="E1824" s="550"/>
      <c r="F1824" s="550"/>
      <c r="G1824" s="550"/>
      <c r="H1824" s="550"/>
      <c r="I1824" s="552"/>
    </row>
    <row r="1825" spans="2:9">
      <c r="B1825" s="682">
        <v>1819</v>
      </c>
      <c r="C1825" s="350"/>
      <c r="D1825" s="549"/>
      <c r="E1825" s="549"/>
      <c r="F1825" s="549"/>
      <c r="G1825" s="549"/>
      <c r="H1825" s="549"/>
      <c r="I1825" s="551"/>
    </row>
    <row r="1826" spans="2:9">
      <c r="B1826" s="682">
        <v>1820</v>
      </c>
      <c r="C1826" s="390"/>
      <c r="D1826" s="550"/>
      <c r="E1826" s="550"/>
      <c r="F1826" s="550"/>
      <c r="G1826" s="550"/>
      <c r="H1826" s="550"/>
      <c r="I1826" s="552"/>
    </row>
    <row r="1827" spans="2:9">
      <c r="B1827" s="682">
        <v>1821</v>
      </c>
      <c r="C1827" s="350"/>
      <c r="D1827" s="549"/>
      <c r="E1827" s="549"/>
      <c r="F1827" s="549"/>
      <c r="G1827" s="549"/>
      <c r="H1827" s="549"/>
      <c r="I1827" s="551"/>
    </row>
    <row r="1828" spans="2:9">
      <c r="B1828" s="682">
        <v>1822</v>
      </c>
      <c r="C1828" s="390"/>
      <c r="D1828" s="550"/>
      <c r="E1828" s="550"/>
      <c r="F1828" s="550"/>
      <c r="G1828" s="550"/>
      <c r="H1828" s="550"/>
      <c r="I1828" s="552"/>
    </row>
    <row r="1829" spans="2:9">
      <c r="B1829" s="682">
        <v>1823</v>
      </c>
      <c r="C1829" s="350"/>
      <c r="D1829" s="549"/>
      <c r="E1829" s="549"/>
      <c r="F1829" s="549"/>
      <c r="G1829" s="549"/>
      <c r="H1829" s="549"/>
      <c r="I1829" s="551"/>
    </row>
    <row r="1830" spans="2:9">
      <c r="B1830" s="682">
        <v>1824</v>
      </c>
      <c r="C1830" s="390"/>
      <c r="D1830" s="550"/>
      <c r="E1830" s="550"/>
      <c r="F1830" s="550"/>
      <c r="G1830" s="550"/>
      <c r="H1830" s="550"/>
      <c r="I1830" s="552"/>
    </row>
    <row r="1831" spans="2:9">
      <c r="B1831" s="682">
        <v>1825</v>
      </c>
      <c r="C1831" s="350"/>
      <c r="D1831" s="549"/>
      <c r="E1831" s="549"/>
      <c r="F1831" s="549"/>
      <c r="G1831" s="549"/>
      <c r="H1831" s="549"/>
      <c r="I1831" s="551"/>
    </row>
    <row r="1832" spans="2:9">
      <c r="B1832" s="682">
        <v>1826</v>
      </c>
      <c r="C1832" s="390"/>
      <c r="D1832" s="550"/>
      <c r="E1832" s="550"/>
      <c r="F1832" s="550"/>
      <c r="G1832" s="550"/>
      <c r="H1832" s="550"/>
      <c r="I1832" s="552"/>
    </row>
    <row r="1833" spans="2:9">
      <c r="B1833" s="682">
        <v>1827</v>
      </c>
      <c r="C1833" s="350"/>
      <c r="D1833" s="549"/>
      <c r="E1833" s="549"/>
      <c r="F1833" s="549"/>
      <c r="G1833" s="549"/>
      <c r="H1833" s="549"/>
      <c r="I1833" s="551"/>
    </row>
    <row r="1834" spans="2:9">
      <c r="B1834" s="682">
        <v>1828</v>
      </c>
      <c r="C1834" s="390"/>
      <c r="D1834" s="550"/>
      <c r="E1834" s="550"/>
      <c r="F1834" s="550"/>
      <c r="G1834" s="550"/>
      <c r="H1834" s="550"/>
      <c r="I1834" s="552"/>
    </row>
    <row r="1835" spans="2:9">
      <c r="B1835" s="682">
        <v>1829</v>
      </c>
      <c r="C1835" s="350"/>
      <c r="D1835" s="549"/>
      <c r="E1835" s="549"/>
      <c r="F1835" s="549"/>
      <c r="G1835" s="549"/>
      <c r="H1835" s="549"/>
      <c r="I1835" s="551"/>
    </row>
    <row r="1836" spans="2:9">
      <c r="B1836" s="682">
        <v>1830</v>
      </c>
      <c r="C1836" s="350"/>
      <c r="D1836" s="549"/>
      <c r="E1836" s="549"/>
      <c r="F1836" s="549"/>
      <c r="G1836" s="549"/>
      <c r="H1836" s="549"/>
      <c r="I1836" s="551"/>
    </row>
    <row r="1837" spans="2:9">
      <c r="B1837" s="682">
        <v>1831</v>
      </c>
      <c r="C1837" s="390"/>
      <c r="D1837" s="550"/>
      <c r="E1837" s="550"/>
      <c r="F1837" s="550"/>
      <c r="G1837" s="550"/>
      <c r="H1837" s="550"/>
      <c r="I1837" s="552"/>
    </row>
    <row r="1838" spans="2:9">
      <c r="B1838" s="682">
        <v>1832</v>
      </c>
      <c r="C1838" s="350"/>
      <c r="D1838" s="549"/>
      <c r="E1838" s="549"/>
      <c r="F1838" s="549"/>
      <c r="G1838" s="549"/>
      <c r="H1838" s="549"/>
      <c r="I1838" s="551"/>
    </row>
    <row r="1839" spans="2:9">
      <c r="B1839" s="682">
        <v>1833</v>
      </c>
      <c r="C1839" s="390"/>
      <c r="D1839" s="550"/>
      <c r="E1839" s="550"/>
      <c r="F1839" s="550"/>
      <c r="G1839" s="550"/>
      <c r="H1839" s="550"/>
      <c r="I1839" s="552"/>
    </row>
    <row r="1840" spans="2:9">
      <c r="B1840" s="682">
        <v>1834</v>
      </c>
      <c r="C1840" s="350"/>
      <c r="D1840" s="549"/>
      <c r="E1840" s="549"/>
      <c r="F1840" s="549"/>
      <c r="G1840" s="549"/>
      <c r="H1840" s="549"/>
      <c r="I1840" s="551"/>
    </row>
    <row r="1841" spans="2:9">
      <c r="B1841" s="682">
        <v>1835</v>
      </c>
      <c r="C1841" s="390"/>
      <c r="D1841" s="550"/>
      <c r="E1841" s="550"/>
      <c r="F1841" s="550"/>
      <c r="G1841" s="550"/>
      <c r="H1841" s="550"/>
      <c r="I1841" s="552"/>
    </row>
    <row r="1842" spans="2:9">
      <c r="B1842" s="682">
        <v>1836</v>
      </c>
      <c r="C1842" s="350"/>
      <c r="D1842" s="549"/>
      <c r="E1842" s="549"/>
      <c r="F1842" s="549"/>
      <c r="G1842" s="549"/>
      <c r="H1842" s="549"/>
      <c r="I1842" s="551"/>
    </row>
    <row r="1843" spans="2:9">
      <c r="B1843" s="682">
        <v>1837</v>
      </c>
      <c r="C1843" s="390"/>
      <c r="D1843" s="550"/>
      <c r="E1843" s="550"/>
      <c r="F1843" s="550"/>
      <c r="G1843" s="550"/>
      <c r="H1843" s="550"/>
      <c r="I1843" s="552"/>
    </row>
    <row r="1844" spans="2:9">
      <c r="B1844" s="682">
        <v>1838</v>
      </c>
      <c r="C1844" s="350"/>
      <c r="D1844" s="549"/>
      <c r="E1844" s="549"/>
      <c r="F1844" s="549"/>
      <c r="G1844" s="549"/>
      <c r="H1844" s="549"/>
      <c r="I1844" s="551"/>
    </row>
    <row r="1845" spans="2:9">
      <c r="B1845" s="682">
        <v>1839</v>
      </c>
      <c r="C1845" s="390"/>
      <c r="D1845" s="550"/>
      <c r="E1845" s="550"/>
      <c r="F1845" s="550"/>
      <c r="G1845" s="550"/>
      <c r="H1845" s="550"/>
      <c r="I1845" s="552"/>
    </row>
    <row r="1846" spans="2:9">
      <c r="B1846" s="682">
        <v>1840</v>
      </c>
      <c r="C1846" s="350"/>
      <c r="D1846" s="549"/>
      <c r="E1846" s="549"/>
      <c r="F1846" s="549"/>
      <c r="G1846" s="549"/>
      <c r="H1846" s="549"/>
      <c r="I1846" s="551"/>
    </row>
    <row r="1847" spans="2:9">
      <c r="B1847" s="682">
        <v>1841</v>
      </c>
      <c r="C1847" s="390"/>
      <c r="D1847" s="550"/>
      <c r="E1847" s="550"/>
      <c r="F1847" s="550"/>
      <c r="G1847" s="550"/>
      <c r="H1847" s="550"/>
      <c r="I1847" s="552"/>
    </row>
    <row r="1848" spans="2:9">
      <c r="B1848" s="682">
        <v>1842</v>
      </c>
      <c r="C1848" s="350"/>
      <c r="D1848" s="549"/>
      <c r="E1848" s="549"/>
      <c r="F1848" s="549"/>
      <c r="G1848" s="549"/>
      <c r="H1848" s="549"/>
      <c r="I1848" s="551"/>
    </row>
    <row r="1849" spans="2:9">
      <c r="B1849" s="682">
        <v>1843</v>
      </c>
      <c r="C1849" s="390"/>
      <c r="D1849" s="550"/>
      <c r="E1849" s="550"/>
      <c r="F1849" s="550"/>
      <c r="G1849" s="550"/>
      <c r="H1849" s="550"/>
      <c r="I1849" s="552"/>
    </row>
    <row r="1850" spans="2:9">
      <c r="B1850" s="682">
        <v>1844</v>
      </c>
      <c r="C1850" s="350"/>
      <c r="D1850" s="549"/>
      <c r="E1850" s="549"/>
      <c r="F1850" s="549"/>
      <c r="G1850" s="549"/>
      <c r="H1850" s="549"/>
      <c r="I1850" s="551"/>
    </row>
    <row r="1851" spans="2:9">
      <c r="B1851" s="682">
        <v>1845</v>
      </c>
      <c r="C1851" s="390"/>
      <c r="D1851" s="550"/>
      <c r="E1851" s="550"/>
      <c r="F1851" s="550"/>
      <c r="G1851" s="550"/>
      <c r="H1851" s="550"/>
      <c r="I1851" s="552"/>
    </row>
    <row r="1852" spans="2:9">
      <c r="B1852" s="682">
        <v>1846</v>
      </c>
      <c r="C1852" s="350"/>
      <c r="D1852" s="549"/>
      <c r="E1852" s="549"/>
      <c r="F1852" s="549"/>
      <c r="G1852" s="549"/>
      <c r="H1852" s="549"/>
      <c r="I1852" s="551"/>
    </row>
    <row r="1853" spans="2:9">
      <c r="B1853" s="682">
        <v>1847</v>
      </c>
      <c r="C1853" s="390"/>
      <c r="D1853" s="550"/>
      <c r="E1853" s="550"/>
      <c r="F1853" s="550"/>
      <c r="G1853" s="550"/>
      <c r="H1853" s="550"/>
      <c r="I1853" s="552"/>
    </row>
    <row r="1854" spans="2:9">
      <c r="B1854" s="682">
        <v>1848</v>
      </c>
      <c r="C1854" s="350"/>
      <c r="D1854" s="549"/>
      <c r="E1854" s="549"/>
      <c r="F1854" s="549"/>
      <c r="G1854" s="549"/>
      <c r="H1854" s="549"/>
      <c r="I1854" s="551"/>
    </row>
    <row r="1855" spans="2:9">
      <c r="B1855" s="682">
        <v>1849</v>
      </c>
      <c r="C1855" s="390"/>
      <c r="D1855" s="550"/>
      <c r="E1855" s="550"/>
      <c r="F1855" s="550"/>
      <c r="G1855" s="550"/>
      <c r="H1855" s="550"/>
      <c r="I1855" s="552"/>
    </row>
    <row r="1856" spans="2:9">
      <c r="B1856" s="682">
        <v>1850</v>
      </c>
      <c r="C1856" s="350"/>
      <c r="D1856" s="549"/>
      <c r="E1856" s="549"/>
      <c r="F1856" s="549"/>
      <c r="G1856" s="549"/>
      <c r="H1856" s="549"/>
      <c r="I1856" s="551"/>
    </row>
    <row r="1857" spans="2:9">
      <c r="B1857" s="682">
        <v>1851</v>
      </c>
      <c r="C1857" s="390"/>
      <c r="D1857" s="550"/>
      <c r="E1857" s="550"/>
      <c r="F1857" s="550"/>
      <c r="G1857" s="550"/>
      <c r="H1857" s="550"/>
      <c r="I1857" s="552"/>
    </row>
    <row r="1858" spans="2:9">
      <c r="B1858" s="682">
        <v>1852</v>
      </c>
      <c r="C1858" s="350"/>
      <c r="D1858" s="549"/>
      <c r="E1858" s="549"/>
      <c r="F1858" s="549"/>
      <c r="G1858" s="549"/>
      <c r="H1858" s="549"/>
      <c r="I1858" s="551"/>
    </row>
    <row r="1859" spans="2:9">
      <c r="B1859" s="682">
        <v>1853</v>
      </c>
      <c r="C1859" s="390"/>
      <c r="D1859" s="550"/>
      <c r="E1859" s="550"/>
      <c r="F1859" s="550"/>
      <c r="G1859" s="550"/>
      <c r="H1859" s="550"/>
      <c r="I1859" s="552"/>
    </row>
    <row r="1860" spans="2:9">
      <c r="B1860" s="682">
        <v>1854</v>
      </c>
      <c r="C1860" s="350"/>
      <c r="D1860" s="549"/>
      <c r="E1860" s="549"/>
      <c r="F1860" s="549"/>
      <c r="G1860" s="549"/>
      <c r="H1860" s="549"/>
      <c r="I1860" s="551"/>
    </row>
    <row r="1861" spans="2:9">
      <c r="B1861" s="682">
        <v>1855</v>
      </c>
      <c r="C1861" s="390"/>
      <c r="D1861" s="550"/>
      <c r="E1861" s="550"/>
      <c r="F1861" s="550"/>
      <c r="G1861" s="550"/>
      <c r="H1861" s="550"/>
      <c r="I1861" s="552"/>
    </row>
    <row r="1862" spans="2:9">
      <c r="B1862" s="682">
        <v>1856</v>
      </c>
      <c r="C1862" s="350"/>
      <c r="D1862" s="549"/>
      <c r="E1862" s="549"/>
      <c r="F1862" s="549"/>
      <c r="G1862" s="549"/>
      <c r="H1862" s="549"/>
      <c r="I1862" s="551"/>
    </row>
    <row r="1863" spans="2:9">
      <c r="B1863" s="682">
        <v>1857</v>
      </c>
      <c r="C1863" s="390"/>
      <c r="D1863" s="550"/>
      <c r="E1863" s="550"/>
      <c r="F1863" s="550"/>
      <c r="G1863" s="550"/>
      <c r="H1863" s="550"/>
      <c r="I1863" s="552"/>
    </row>
    <row r="1864" spans="2:9">
      <c r="B1864" s="682">
        <v>1858</v>
      </c>
      <c r="C1864" s="350"/>
      <c r="D1864" s="549"/>
      <c r="E1864" s="549"/>
      <c r="F1864" s="549"/>
      <c r="G1864" s="549"/>
      <c r="H1864" s="549"/>
      <c r="I1864" s="551"/>
    </row>
    <row r="1865" spans="2:9">
      <c r="B1865" s="682">
        <v>1859</v>
      </c>
      <c r="C1865" s="390"/>
      <c r="D1865" s="550"/>
      <c r="E1865" s="550"/>
      <c r="F1865" s="550"/>
      <c r="G1865" s="550"/>
      <c r="H1865" s="550"/>
      <c r="I1865" s="552"/>
    </row>
    <row r="1866" spans="2:9">
      <c r="B1866" s="682">
        <v>1860</v>
      </c>
      <c r="C1866" s="350"/>
      <c r="D1866" s="549"/>
      <c r="E1866" s="549"/>
      <c r="F1866" s="549"/>
      <c r="G1866" s="549"/>
      <c r="H1866" s="549"/>
      <c r="I1866" s="551"/>
    </row>
    <row r="1867" spans="2:9">
      <c r="B1867" s="682">
        <v>1861</v>
      </c>
      <c r="C1867" s="350"/>
      <c r="D1867" s="549"/>
      <c r="E1867" s="549"/>
      <c r="F1867" s="549"/>
      <c r="G1867" s="549"/>
      <c r="H1867" s="549"/>
      <c r="I1867" s="551"/>
    </row>
    <row r="1868" spans="2:9">
      <c r="B1868" s="682">
        <v>1862</v>
      </c>
      <c r="C1868" s="390"/>
      <c r="D1868" s="550"/>
      <c r="E1868" s="550"/>
      <c r="F1868" s="550"/>
      <c r="G1868" s="550"/>
      <c r="H1868" s="550"/>
      <c r="I1868" s="552"/>
    </row>
    <row r="1869" spans="2:9">
      <c r="B1869" s="682">
        <v>1863</v>
      </c>
      <c r="C1869" s="350"/>
      <c r="D1869" s="549"/>
      <c r="E1869" s="549"/>
      <c r="F1869" s="549"/>
      <c r="G1869" s="549"/>
      <c r="H1869" s="549"/>
      <c r="I1869" s="551"/>
    </row>
    <row r="1870" spans="2:9">
      <c r="B1870" s="682">
        <v>1864</v>
      </c>
      <c r="C1870" s="390"/>
      <c r="D1870" s="550"/>
      <c r="E1870" s="550"/>
      <c r="F1870" s="550"/>
      <c r="G1870" s="550"/>
      <c r="H1870" s="550"/>
      <c r="I1870" s="552"/>
    </row>
    <row r="1871" spans="2:9">
      <c r="B1871" s="682">
        <v>1865</v>
      </c>
      <c r="C1871" s="350"/>
      <c r="D1871" s="549"/>
      <c r="E1871" s="549"/>
      <c r="F1871" s="549"/>
      <c r="G1871" s="549"/>
      <c r="H1871" s="549"/>
      <c r="I1871" s="551"/>
    </row>
    <row r="1872" spans="2:9">
      <c r="B1872" s="682">
        <v>1866</v>
      </c>
      <c r="C1872" s="390"/>
      <c r="D1872" s="550"/>
      <c r="E1872" s="550"/>
      <c r="F1872" s="550"/>
      <c r="G1872" s="550"/>
      <c r="H1872" s="550"/>
      <c r="I1872" s="552"/>
    </row>
    <row r="1873" spans="2:9">
      <c r="B1873" s="682">
        <v>1867</v>
      </c>
      <c r="C1873" s="350"/>
      <c r="D1873" s="549"/>
      <c r="E1873" s="549"/>
      <c r="F1873" s="549"/>
      <c r="G1873" s="549"/>
      <c r="H1873" s="549"/>
      <c r="I1873" s="551"/>
    </row>
    <row r="1874" spans="2:9">
      <c r="B1874" s="682">
        <v>1868</v>
      </c>
      <c r="C1874" s="390"/>
      <c r="D1874" s="550"/>
      <c r="E1874" s="550"/>
      <c r="F1874" s="550"/>
      <c r="G1874" s="550"/>
      <c r="H1874" s="550"/>
      <c r="I1874" s="552"/>
    </row>
    <row r="1875" spans="2:9">
      <c r="B1875" s="682">
        <v>1869</v>
      </c>
      <c r="C1875" s="350"/>
      <c r="D1875" s="549"/>
      <c r="E1875" s="549"/>
      <c r="F1875" s="549"/>
      <c r="G1875" s="549"/>
      <c r="H1875" s="549"/>
      <c r="I1875" s="551"/>
    </row>
    <row r="1876" spans="2:9">
      <c r="B1876" s="682">
        <v>1870</v>
      </c>
      <c r="C1876" s="390"/>
      <c r="D1876" s="550"/>
      <c r="E1876" s="550"/>
      <c r="F1876" s="550"/>
      <c r="G1876" s="550"/>
      <c r="H1876" s="550"/>
      <c r="I1876" s="552"/>
    </row>
    <row r="1877" spans="2:9">
      <c r="B1877" s="682">
        <v>1871</v>
      </c>
      <c r="C1877" s="350"/>
      <c r="D1877" s="549"/>
      <c r="E1877" s="549"/>
      <c r="F1877" s="549"/>
      <c r="G1877" s="549"/>
      <c r="H1877" s="549"/>
      <c r="I1877" s="551"/>
    </row>
    <row r="1878" spans="2:9">
      <c r="B1878" s="682">
        <v>1872</v>
      </c>
      <c r="C1878" s="390"/>
      <c r="D1878" s="550"/>
      <c r="E1878" s="550"/>
      <c r="F1878" s="550"/>
      <c r="G1878" s="550"/>
      <c r="H1878" s="550"/>
      <c r="I1878" s="552"/>
    </row>
    <row r="1879" spans="2:9">
      <c r="B1879" s="682">
        <v>1873</v>
      </c>
      <c r="C1879" s="350"/>
      <c r="D1879" s="549"/>
      <c r="E1879" s="549"/>
      <c r="F1879" s="549"/>
      <c r="G1879" s="549"/>
      <c r="H1879" s="549"/>
      <c r="I1879" s="551"/>
    </row>
    <row r="1880" spans="2:9">
      <c r="B1880" s="682">
        <v>1874</v>
      </c>
      <c r="C1880" s="390"/>
      <c r="D1880" s="550"/>
      <c r="E1880" s="550"/>
      <c r="F1880" s="550"/>
      <c r="G1880" s="550"/>
      <c r="H1880" s="550"/>
      <c r="I1880" s="552"/>
    </row>
    <row r="1881" spans="2:9">
      <c r="B1881" s="682">
        <v>1875</v>
      </c>
      <c r="C1881" s="350"/>
      <c r="D1881" s="549"/>
      <c r="E1881" s="549"/>
      <c r="F1881" s="549"/>
      <c r="G1881" s="549"/>
      <c r="H1881" s="549"/>
      <c r="I1881" s="551"/>
    </row>
    <row r="1882" spans="2:9">
      <c r="B1882" s="682">
        <v>1876</v>
      </c>
      <c r="C1882" s="390"/>
      <c r="D1882" s="550"/>
      <c r="E1882" s="550"/>
      <c r="F1882" s="550"/>
      <c r="G1882" s="550"/>
      <c r="H1882" s="550"/>
      <c r="I1882" s="552"/>
    </row>
    <row r="1883" spans="2:9">
      <c r="B1883" s="682">
        <v>1877</v>
      </c>
      <c r="C1883" s="350"/>
      <c r="D1883" s="549"/>
      <c r="E1883" s="549"/>
      <c r="F1883" s="549"/>
      <c r="G1883" s="549"/>
      <c r="H1883" s="549"/>
      <c r="I1883" s="551"/>
    </row>
    <row r="1884" spans="2:9">
      <c r="B1884" s="682">
        <v>1878</v>
      </c>
      <c r="C1884" s="390"/>
      <c r="D1884" s="550"/>
      <c r="E1884" s="550"/>
      <c r="F1884" s="550"/>
      <c r="G1884" s="550"/>
      <c r="H1884" s="550"/>
      <c r="I1884" s="552"/>
    </row>
    <row r="1885" spans="2:9">
      <c r="B1885" s="682">
        <v>1879</v>
      </c>
      <c r="C1885" s="350"/>
      <c r="D1885" s="549"/>
      <c r="E1885" s="549"/>
      <c r="F1885" s="549"/>
      <c r="G1885" s="549"/>
      <c r="H1885" s="549"/>
      <c r="I1885" s="551"/>
    </row>
    <row r="1886" spans="2:9">
      <c r="B1886" s="682">
        <v>1880</v>
      </c>
      <c r="C1886" s="390"/>
      <c r="D1886" s="550"/>
      <c r="E1886" s="550"/>
      <c r="F1886" s="550"/>
      <c r="G1886" s="550"/>
      <c r="H1886" s="550"/>
      <c r="I1886" s="552"/>
    </row>
    <row r="1887" spans="2:9">
      <c r="B1887" s="682">
        <v>1881</v>
      </c>
      <c r="C1887" s="350"/>
      <c r="D1887" s="549"/>
      <c r="E1887" s="549"/>
      <c r="F1887" s="549"/>
      <c r="G1887" s="549"/>
      <c r="H1887" s="549"/>
      <c r="I1887" s="551"/>
    </row>
    <row r="1888" spans="2:9">
      <c r="B1888" s="682">
        <v>1882</v>
      </c>
      <c r="C1888" s="390"/>
      <c r="D1888" s="550"/>
      <c r="E1888" s="550"/>
      <c r="F1888" s="550"/>
      <c r="G1888" s="550"/>
      <c r="H1888" s="550"/>
      <c r="I1888" s="552"/>
    </row>
    <row r="1889" spans="2:9">
      <c r="B1889" s="682">
        <v>1883</v>
      </c>
      <c r="C1889" s="350"/>
      <c r="D1889" s="549"/>
      <c r="E1889" s="549"/>
      <c r="F1889" s="549"/>
      <c r="G1889" s="549"/>
      <c r="H1889" s="549"/>
      <c r="I1889" s="551"/>
    </row>
    <row r="1890" spans="2:9">
      <c r="B1890" s="682">
        <v>1884</v>
      </c>
      <c r="C1890" s="390"/>
      <c r="D1890" s="550"/>
      <c r="E1890" s="550"/>
      <c r="F1890" s="550"/>
      <c r="G1890" s="550"/>
      <c r="H1890" s="550"/>
      <c r="I1890" s="552"/>
    </row>
    <row r="1891" spans="2:9">
      <c r="B1891" s="682">
        <v>1885</v>
      </c>
      <c r="C1891" s="350"/>
      <c r="D1891" s="549"/>
      <c r="E1891" s="549"/>
      <c r="F1891" s="549"/>
      <c r="G1891" s="549"/>
      <c r="H1891" s="549"/>
      <c r="I1891" s="551"/>
    </row>
    <row r="1892" spans="2:9">
      <c r="B1892" s="682">
        <v>1886</v>
      </c>
      <c r="C1892" s="390"/>
      <c r="D1892" s="550"/>
      <c r="E1892" s="550"/>
      <c r="F1892" s="550"/>
      <c r="G1892" s="550"/>
      <c r="H1892" s="550"/>
      <c r="I1892" s="552"/>
    </row>
    <row r="1893" spans="2:9">
      <c r="B1893" s="682">
        <v>1887</v>
      </c>
      <c r="C1893" s="350"/>
      <c r="D1893" s="549"/>
      <c r="E1893" s="549"/>
      <c r="F1893" s="549"/>
      <c r="G1893" s="549"/>
      <c r="H1893" s="549"/>
      <c r="I1893" s="551"/>
    </row>
    <row r="1894" spans="2:9">
      <c r="B1894" s="682">
        <v>1888</v>
      </c>
      <c r="C1894" s="390"/>
      <c r="D1894" s="550"/>
      <c r="E1894" s="550"/>
      <c r="F1894" s="550"/>
      <c r="G1894" s="550"/>
      <c r="H1894" s="550"/>
      <c r="I1894" s="552"/>
    </row>
    <row r="1895" spans="2:9">
      <c r="B1895" s="682">
        <v>1889</v>
      </c>
      <c r="C1895" s="350"/>
      <c r="D1895" s="549"/>
      <c r="E1895" s="549"/>
      <c r="F1895" s="549"/>
      <c r="G1895" s="549"/>
      <c r="H1895" s="549"/>
      <c r="I1895" s="551"/>
    </row>
    <row r="1896" spans="2:9">
      <c r="B1896" s="682">
        <v>1890</v>
      </c>
      <c r="C1896" s="390"/>
      <c r="D1896" s="550"/>
      <c r="E1896" s="550"/>
      <c r="F1896" s="550"/>
      <c r="G1896" s="550"/>
      <c r="H1896" s="550"/>
      <c r="I1896" s="552"/>
    </row>
    <row r="1897" spans="2:9">
      <c r="B1897" s="682">
        <v>1891</v>
      </c>
      <c r="C1897" s="350"/>
      <c r="D1897" s="549"/>
      <c r="E1897" s="549"/>
      <c r="F1897" s="549"/>
      <c r="G1897" s="549"/>
      <c r="H1897" s="549"/>
      <c r="I1897" s="551"/>
    </row>
    <row r="1898" spans="2:9">
      <c r="B1898" s="682">
        <v>1892</v>
      </c>
      <c r="C1898" s="350"/>
      <c r="D1898" s="549"/>
      <c r="E1898" s="549"/>
      <c r="F1898" s="549"/>
      <c r="G1898" s="549"/>
      <c r="H1898" s="549"/>
      <c r="I1898" s="551"/>
    </row>
    <row r="1899" spans="2:9">
      <c r="B1899" s="682">
        <v>1893</v>
      </c>
      <c r="C1899" s="390"/>
      <c r="D1899" s="550"/>
      <c r="E1899" s="550"/>
      <c r="F1899" s="550"/>
      <c r="G1899" s="550"/>
      <c r="H1899" s="550"/>
      <c r="I1899" s="552"/>
    </row>
    <row r="1900" spans="2:9">
      <c r="B1900" s="682">
        <v>1894</v>
      </c>
      <c r="C1900" s="350"/>
      <c r="D1900" s="549"/>
      <c r="E1900" s="549"/>
      <c r="F1900" s="549"/>
      <c r="G1900" s="549"/>
      <c r="H1900" s="549"/>
      <c r="I1900" s="551"/>
    </row>
    <row r="1901" spans="2:9">
      <c r="B1901" s="682">
        <v>1895</v>
      </c>
      <c r="C1901" s="390"/>
      <c r="D1901" s="550"/>
      <c r="E1901" s="550"/>
      <c r="F1901" s="550"/>
      <c r="G1901" s="550"/>
      <c r="H1901" s="550"/>
      <c r="I1901" s="552"/>
    </row>
    <row r="1902" spans="2:9">
      <c r="B1902" s="682">
        <v>1896</v>
      </c>
      <c r="C1902" s="350"/>
      <c r="D1902" s="549"/>
      <c r="E1902" s="549"/>
      <c r="F1902" s="549"/>
      <c r="G1902" s="549"/>
      <c r="H1902" s="549"/>
      <c r="I1902" s="551"/>
    </row>
    <row r="1903" spans="2:9">
      <c r="B1903" s="682">
        <v>1897</v>
      </c>
      <c r="C1903" s="390"/>
      <c r="D1903" s="550"/>
      <c r="E1903" s="550"/>
      <c r="F1903" s="550"/>
      <c r="G1903" s="550"/>
      <c r="H1903" s="550"/>
      <c r="I1903" s="552"/>
    </row>
    <row r="1904" spans="2:9">
      <c r="B1904" s="682">
        <v>1898</v>
      </c>
      <c r="C1904" s="350"/>
      <c r="D1904" s="549"/>
      <c r="E1904" s="549"/>
      <c r="F1904" s="549"/>
      <c r="G1904" s="549"/>
      <c r="H1904" s="549"/>
      <c r="I1904" s="551"/>
    </row>
    <row r="1905" spans="2:9">
      <c r="B1905" s="682">
        <v>1899</v>
      </c>
      <c r="C1905" s="390"/>
      <c r="D1905" s="550"/>
      <c r="E1905" s="550"/>
      <c r="F1905" s="550"/>
      <c r="G1905" s="550"/>
      <c r="H1905" s="550"/>
      <c r="I1905" s="552"/>
    </row>
    <row r="1906" spans="2:9">
      <c r="B1906" s="682">
        <v>1900</v>
      </c>
      <c r="C1906" s="350"/>
      <c r="D1906" s="549"/>
      <c r="E1906" s="549"/>
      <c r="F1906" s="549"/>
      <c r="G1906" s="549"/>
      <c r="H1906" s="549"/>
      <c r="I1906" s="551"/>
    </row>
    <row r="1907" spans="2:9">
      <c r="B1907" s="682">
        <v>1901</v>
      </c>
      <c r="C1907" s="390"/>
      <c r="D1907" s="550"/>
      <c r="E1907" s="550"/>
      <c r="F1907" s="550"/>
      <c r="G1907" s="550"/>
      <c r="H1907" s="550"/>
      <c r="I1907" s="552"/>
    </row>
    <row r="1908" spans="2:9">
      <c r="B1908" s="682">
        <v>1902</v>
      </c>
      <c r="C1908" s="350"/>
      <c r="D1908" s="549"/>
      <c r="E1908" s="549"/>
      <c r="F1908" s="549"/>
      <c r="G1908" s="549"/>
      <c r="H1908" s="549"/>
      <c r="I1908" s="551"/>
    </row>
    <row r="1909" spans="2:9">
      <c r="B1909" s="682">
        <v>1903</v>
      </c>
      <c r="C1909" s="390"/>
      <c r="D1909" s="550"/>
      <c r="E1909" s="550"/>
      <c r="F1909" s="550"/>
      <c r="G1909" s="550"/>
      <c r="H1909" s="550"/>
      <c r="I1909" s="552"/>
    </row>
    <row r="1910" spans="2:9">
      <c r="B1910" s="682">
        <v>1904</v>
      </c>
      <c r="C1910" s="350"/>
      <c r="D1910" s="549"/>
      <c r="E1910" s="549"/>
      <c r="F1910" s="549"/>
      <c r="G1910" s="549"/>
      <c r="H1910" s="549"/>
      <c r="I1910" s="551"/>
    </row>
    <row r="1911" spans="2:9">
      <c r="B1911" s="682">
        <v>1905</v>
      </c>
      <c r="C1911" s="390"/>
      <c r="D1911" s="550"/>
      <c r="E1911" s="550"/>
      <c r="F1911" s="550"/>
      <c r="G1911" s="550"/>
      <c r="H1911" s="550"/>
      <c r="I1911" s="552"/>
    </row>
    <row r="1912" spans="2:9">
      <c r="B1912" s="682">
        <v>1906</v>
      </c>
      <c r="C1912" s="350"/>
      <c r="D1912" s="549"/>
      <c r="E1912" s="549"/>
      <c r="F1912" s="549"/>
      <c r="G1912" s="549"/>
      <c r="H1912" s="549"/>
      <c r="I1912" s="551"/>
    </row>
    <row r="1913" spans="2:9">
      <c r="B1913" s="682">
        <v>1907</v>
      </c>
      <c r="C1913" s="390"/>
      <c r="D1913" s="550"/>
      <c r="E1913" s="550"/>
      <c r="F1913" s="550"/>
      <c r="G1913" s="550"/>
      <c r="H1913" s="550"/>
      <c r="I1913" s="552"/>
    </row>
    <row r="1914" spans="2:9">
      <c r="B1914" s="682">
        <v>1908</v>
      </c>
      <c r="C1914" s="350"/>
      <c r="D1914" s="549"/>
      <c r="E1914" s="549"/>
      <c r="F1914" s="549"/>
      <c r="G1914" s="549"/>
      <c r="H1914" s="549"/>
      <c r="I1914" s="551"/>
    </row>
    <row r="1915" spans="2:9">
      <c r="B1915" s="682">
        <v>1909</v>
      </c>
      <c r="C1915" s="390"/>
      <c r="D1915" s="550"/>
      <c r="E1915" s="550"/>
      <c r="F1915" s="550"/>
      <c r="G1915" s="550"/>
      <c r="H1915" s="550"/>
      <c r="I1915" s="552"/>
    </row>
    <row r="1916" spans="2:9">
      <c r="B1916" s="682">
        <v>1910</v>
      </c>
      <c r="C1916" s="350"/>
      <c r="D1916" s="549"/>
      <c r="E1916" s="549"/>
      <c r="F1916" s="549"/>
      <c r="G1916" s="549"/>
      <c r="H1916" s="549"/>
      <c r="I1916" s="551"/>
    </row>
    <row r="1917" spans="2:9">
      <c r="B1917" s="682">
        <v>1911</v>
      </c>
      <c r="C1917" s="390"/>
      <c r="D1917" s="550"/>
      <c r="E1917" s="550"/>
      <c r="F1917" s="550"/>
      <c r="G1917" s="550"/>
      <c r="H1917" s="550"/>
      <c r="I1917" s="552"/>
    </row>
    <row r="1918" spans="2:9">
      <c r="B1918" s="682">
        <v>1912</v>
      </c>
      <c r="C1918" s="350"/>
      <c r="D1918" s="549"/>
      <c r="E1918" s="549"/>
      <c r="F1918" s="549"/>
      <c r="G1918" s="549"/>
      <c r="H1918" s="549"/>
      <c r="I1918" s="551"/>
    </row>
    <row r="1919" spans="2:9">
      <c r="B1919" s="682">
        <v>1913</v>
      </c>
      <c r="C1919" s="390"/>
      <c r="D1919" s="550"/>
      <c r="E1919" s="550"/>
      <c r="F1919" s="550"/>
      <c r="G1919" s="550"/>
      <c r="H1919" s="550"/>
      <c r="I1919" s="552"/>
    </row>
    <row r="1920" spans="2:9">
      <c r="B1920" s="682">
        <v>1914</v>
      </c>
      <c r="C1920" s="350"/>
      <c r="D1920" s="549"/>
      <c r="E1920" s="549"/>
      <c r="F1920" s="549"/>
      <c r="G1920" s="549"/>
      <c r="H1920" s="549"/>
      <c r="I1920" s="551"/>
    </row>
    <row r="1921" spans="2:9">
      <c r="B1921" s="682">
        <v>1915</v>
      </c>
      <c r="C1921" s="390"/>
      <c r="D1921" s="550"/>
      <c r="E1921" s="550"/>
      <c r="F1921" s="550"/>
      <c r="G1921" s="550"/>
      <c r="H1921" s="550"/>
      <c r="I1921" s="552"/>
    </row>
    <row r="1922" spans="2:9">
      <c r="B1922" s="682">
        <v>1916</v>
      </c>
      <c r="C1922" s="350"/>
      <c r="D1922" s="549"/>
      <c r="E1922" s="549"/>
      <c r="F1922" s="549"/>
      <c r="G1922" s="549"/>
      <c r="H1922" s="549"/>
      <c r="I1922" s="551"/>
    </row>
    <row r="1923" spans="2:9">
      <c r="B1923" s="682">
        <v>1917</v>
      </c>
      <c r="C1923" s="390"/>
      <c r="D1923" s="550"/>
      <c r="E1923" s="550"/>
      <c r="F1923" s="550"/>
      <c r="G1923" s="550"/>
      <c r="H1923" s="550"/>
      <c r="I1923" s="552"/>
    </row>
    <row r="1924" spans="2:9">
      <c r="B1924" s="682">
        <v>1918</v>
      </c>
      <c r="C1924" s="350"/>
      <c r="D1924" s="549"/>
      <c r="E1924" s="549"/>
      <c r="F1924" s="549"/>
      <c r="G1924" s="549"/>
      <c r="H1924" s="549"/>
      <c r="I1924" s="551"/>
    </row>
    <row r="1925" spans="2:9">
      <c r="B1925" s="682">
        <v>1919</v>
      </c>
      <c r="C1925" s="390"/>
      <c r="D1925" s="550"/>
      <c r="E1925" s="550"/>
      <c r="F1925" s="550"/>
      <c r="G1925" s="550"/>
      <c r="H1925" s="550"/>
      <c r="I1925" s="552"/>
    </row>
    <row r="1926" spans="2:9">
      <c r="B1926" s="682">
        <v>1920</v>
      </c>
      <c r="C1926" s="350"/>
      <c r="D1926" s="549"/>
      <c r="E1926" s="549"/>
      <c r="F1926" s="549"/>
      <c r="G1926" s="549"/>
      <c r="H1926" s="549"/>
      <c r="I1926" s="551"/>
    </row>
    <row r="1927" spans="2:9">
      <c r="B1927" s="682">
        <v>1921</v>
      </c>
      <c r="C1927" s="390"/>
      <c r="D1927" s="550"/>
      <c r="E1927" s="550"/>
      <c r="F1927" s="550"/>
      <c r="G1927" s="550"/>
      <c r="H1927" s="550"/>
      <c r="I1927" s="552"/>
    </row>
    <row r="1928" spans="2:9">
      <c r="B1928" s="682">
        <v>1922</v>
      </c>
      <c r="C1928" s="350"/>
      <c r="D1928" s="549"/>
      <c r="E1928" s="549"/>
      <c r="F1928" s="549"/>
      <c r="G1928" s="549"/>
      <c r="H1928" s="549"/>
      <c r="I1928" s="551"/>
    </row>
    <row r="1929" spans="2:9">
      <c r="B1929" s="682">
        <v>1923</v>
      </c>
      <c r="C1929" s="350"/>
      <c r="D1929" s="549"/>
      <c r="E1929" s="549"/>
      <c r="F1929" s="549"/>
      <c r="G1929" s="549"/>
      <c r="H1929" s="549"/>
      <c r="I1929" s="551"/>
    </row>
    <row r="1930" spans="2:9">
      <c r="B1930" s="682">
        <v>1924</v>
      </c>
      <c r="C1930" s="390"/>
      <c r="D1930" s="550"/>
      <c r="E1930" s="550"/>
      <c r="F1930" s="550"/>
      <c r="G1930" s="550"/>
      <c r="H1930" s="550"/>
      <c r="I1930" s="552"/>
    </row>
    <row r="1931" spans="2:9">
      <c r="B1931" s="682">
        <v>1925</v>
      </c>
      <c r="C1931" s="350"/>
      <c r="D1931" s="549"/>
      <c r="E1931" s="549"/>
      <c r="F1931" s="549"/>
      <c r="G1931" s="549"/>
      <c r="H1931" s="549"/>
      <c r="I1931" s="551"/>
    </row>
    <row r="1932" spans="2:9">
      <c r="B1932" s="682">
        <v>1926</v>
      </c>
      <c r="C1932" s="390"/>
      <c r="D1932" s="550"/>
      <c r="E1932" s="550"/>
      <c r="F1932" s="550"/>
      <c r="G1932" s="550"/>
      <c r="H1932" s="550"/>
      <c r="I1932" s="552"/>
    </row>
    <row r="1933" spans="2:9">
      <c r="B1933" s="682">
        <v>1927</v>
      </c>
      <c r="C1933" s="350"/>
      <c r="D1933" s="549"/>
      <c r="E1933" s="549"/>
      <c r="F1933" s="549"/>
      <c r="G1933" s="549"/>
      <c r="H1933" s="549"/>
      <c r="I1933" s="551"/>
    </row>
    <row r="1934" spans="2:9">
      <c r="B1934" s="682">
        <v>1928</v>
      </c>
      <c r="C1934" s="390"/>
      <c r="D1934" s="550"/>
      <c r="E1934" s="550"/>
      <c r="F1934" s="550"/>
      <c r="G1934" s="550"/>
      <c r="H1934" s="550"/>
      <c r="I1934" s="552"/>
    </row>
    <row r="1935" spans="2:9">
      <c r="B1935" s="682">
        <v>1929</v>
      </c>
      <c r="C1935" s="350"/>
      <c r="D1935" s="549"/>
      <c r="E1935" s="549"/>
      <c r="F1935" s="549"/>
      <c r="G1935" s="549"/>
      <c r="H1935" s="549"/>
      <c r="I1935" s="551"/>
    </row>
    <row r="1936" spans="2:9">
      <c r="B1936" s="682">
        <v>1930</v>
      </c>
      <c r="C1936" s="390"/>
      <c r="D1936" s="550"/>
      <c r="E1936" s="550"/>
      <c r="F1936" s="550"/>
      <c r="G1936" s="550"/>
      <c r="H1936" s="550"/>
      <c r="I1936" s="552"/>
    </row>
    <row r="1937" spans="2:9">
      <c r="B1937" s="682">
        <v>1931</v>
      </c>
      <c r="C1937" s="350"/>
      <c r="D1937" s="549"/>
      <c r="E1937" s="549"/>
      <c r="F1937" s="549"/>
      <c r="G1937" s="549"/>
      <c r="H1937" s="549"/>
      <c r="I1937" s="551"/>
    </row>
    <row r="1938" spans="2:9">
      <c r="B1938" s="682">
        <v>1932</v>
      </c>
      <c r="C1938" s="390"/>
      <c r="D1938" s="550"/>
      <c r="E1938" s="550"/>
      <c r="F1938" s="550"/>
      <c r="G1938" s="550"/>
      <c r="H1938" s="550"/>
      <c r="I1938" s="552"/>
    </row>
    <row r="1939" spans="2:9">
      <c r="B1939" s="682">
        <v>1933</v>
      </c>
      <c r="C1939" s="350"/>
      <c r="D1939" s="549"/>
      <c r="E1939" s="549"/>
      <c r="F1939" s="549"/>
      <c r="G1939" s="549"/>
      <c r="H1939" s="549"/>
      <c r="I1939" s="551"/>
    </row>
    <row r="1940" spans="2:9">
      <c r="B1940" s="682">
        <v>1934</v>
      </c>
      <c r="C1940" s="390"/>
      <c r="D1940" s="550"/>
      <c r="E1940" s="550"/>
      <c r="F1940" s="550"/>
      <c r="G1940" s="550"/>
      <c r="H1940" s="550"/>
      <c r="I1940" s="552"/>
    </row>
    <row r="1941" spans="2:9">
      <c r="B1941" s="682">
        <v>1935</v>
      </c>
      <c r="C1941" s="350"/>
      <c r="D1941" s="549"/>
      <c r="E1941" s="549"/>
      <c r="F1941" s="549"/>
      <c r="G1941" s="549"/>
      <c r="H1941" s="549"/>
      <c r="I1941" s="551"/>
    </row>
    <row r="1942" spans="2:9">
      <c r="B1942" s="682">
        <v>1936</v>
      </c>
      <c r="C1942" s="390"/>
      <c r="D1942" s="550"/>
      <c r="E1942" s="550"/>
      <c r="F1942" s="550"/>
      <c r="G1942" s="550"/>
      <c r="H1942" s="550"/>
      <c r="I1942" s="552"/>
    </row>
    <row r="1943" spans="2:9">
      <c r="B1943" s="682">
        <v>1937</v>
      </c>
      <c r="C1943" s="350"/>
      <c r="D1943" s="549"/>
      <c r="E1943" s="549"/>
      <c r="F1943" s="549"/>
      <c r="G1943" s="549"/>
      <c r="H1943" s="549"/>
      <c r="I1943" s="551"/>
    </row>
    <row r="1944" spans="2:9">
      <c r="B1944" s="682">
        <v>1938</v>
      </c>
      <c r="C1944" s="390"/>
      <c r="D1944" s="550"/>
      <c r="E1944" s="550"/>
      <c r="F1944" s="550"/>
      <c r="G1944" s="550"/>
      <c r="H1944" s="550"/>
      <c r="I1944" s="552"/>
    </row>
    <row r="1945" spans="2:9">
      <c r="B1945" s="682">
        <v>1939</v>
      </c>
      <c r="C1945" s="350"/>
      <c r="D1945" s="549"/>
      <c r="E1945" s="549"/>
      <c r="F1945" s="549"/>
      <c r="G1945" s="549"/>
      <c r="H1945" s="549"/>
      <c r="I1945" s="551"/>
    </row>
    <row r="1946" spans="2:9">
      <c r="B1946" s="682">
        <v>1940</v>
      </c>
      <c r="C1946" s="390"/>
      <c r="D1946" s="550"/>
      <c r="E1946" s="550"/>
      <c r="F1946" s="550"/>
      <c r="G1946" s="550"/>
      <c r="H1946" s="550"/>
      <c r="I1946" s="552"/>
    </row>
    <row r="1947" spans="2:9">
      <c r="B1947" s="682">
        <v>1941</v>
      </c>
      <c r="C1947" s="350"/>
      <c r="D1947" s="549"/>
      <c r="E1947" s="549"/>
      <c r="F1947" s="549"/>
      <c r="G1947" s="549"/>
      <c r="H1947" s="549"/>
      <c r="I1947" s="551"/>
    </row>
    <row r="1948" spans="2:9">
      <c r="B1948" s="682">
        <v>1942</v>
      </c>
      <c r="C1948" s="390"/>
      <c r="D1948" s="550"/>
      <c r="E1948" s="550"/>
      <c r="F1948" s="550"/>
      <c r="G1948" s="550"/>
      <c r="H1948" s="550"/>
      <c r="I1948" s="552"/>
    </row>
    <row r="1949" spans="2:9">
      <c r="B1949" s="682">
        <v>1943</v>
      </c>
      <c r="C1949" s="350"/>
      <c r="D1949" s="549"/>
      <c r="E1949" s="549"/>
      <c r="F1949" s="549"/>
      <c r="G1949" s="549"/>
      <c r="H1949" s="549"/>
      <c r="I1949" s="551"/>
    </row>
    <row r="1950" spans="2:9">
      <c r="B1950" s="682">
        <v>1944</v>
      </c>
      <c r="C1950" s="390"/>
      <c r="D1950" s="550"/>
      <c r="E1950" s="550"/>
      <c r="F1950" s="550"/>
      <c r="G1950" s="550"/>
      <c r="H1950" s="550"/>
      <c r="I1950" s="552"/>
    </row>
    <row r="1951" spans="2:9">
      <c r="B1951" s="682">
        <v>1945</v>
      </c>
      <c r="C1951" s="350"/>
      <c r="D1951" s="549"/>
      <c r="E1951" s="549"/>
      <c r="F1951" s="549"/>
      <c r="G1951" s="549"/>
      <c r="H1951" s="549"/>
      <c r="I1951" s="551"/>
    </row>
    <row r="1952" spans="2:9">
      <c r="B1952" s="682">
        <v>1946</v>
      </c>
      <c r="C1952" s="390"/>
      <c r="D1952" s="550"/>
      <c r="E1952" s="550"/>
      <c r="F1952" s="550"/>
      <c r="G1952" s="550"/>
      <c r="H1952" s="550"/>
      <c r="I1952" s="552"/>
    </row>
    <row r="1953" spans="2:9">
      <c r="B1953" s="682">
        <v>1947</v>
      </c>
      <c r="C1953" s="350"/>
      <c r="D1953" s="549"/>
      <c r="E1953" s="549"/>
      <c r="F1953" s="549"/>
      <c r="G1953" s="549"/>
      <c r="H1953" s="549"/>
      <c r="I1953" s="551"/>
    </row>
    <row r="1954" spans="2:9">
      <c r="B1954" s="682">
        <v>1948</v>
      </c>
      <c r="C1954" s="390"/>
      <c r="D1954" s="550"/>
      <c r="E1954" s="550"/>
      <c r="F1954" s="550"/>
      <c r="G1954" s="550"/>
      <c r="H1954" s="550"/>
      <c r="I1954" s="552"/>
    </row>
    <row r="1955" spans="2:9">
      <c r="B1955" s="682">
        <v>1949</v>
      </c>
      <c r="C1955" s="350"/>
      <c r="D1955" s="549"/>
      <c r="E1955" s="549"/>
      <c r="F1955" s="549"/>
      <c r="G1955" s="549"/>
      <c r="H1955" s="549"/>
      <c r="I1955" s="551"/>
    </row>
    <row r="1956" spans="2:9">
      <c r="B1956" s="682">
        <v>1950</v>
      </c>
      <c r="C1956" s="390"/>
      <c r="D1956" s="550"/>
      <c r="E1956" s="550"/>
      <c r="F1956" s="550"/>
      <c r="G1956" s="550"/>
      <c r="H1956" s="550"/>
      <c r="I1956" s="552"/>
    </row>
    <row r="1957" spans="2:9">
      <c r="B1957" s="682">
        <v>1951</v>
      </c>
      <c r="C1957" s="350"/>
      <c r="D1957" s="549"/>
      <c r="E1957" s="549"/>
      <c r="F1957" s="549"/>
      <c r="G1957" s="549"/>
      <c r="H1957" s="549"/>
      <c r="I1957" s="551"/>
    </row>
    <row r="1958" spans="2:9">
      <c r="B1958" s="682">
        <v>1952</v>
      </c>
      <c r="C1958" s="390"/>
      <c r="D1958" s="550"/>
      <c r="E1958" s="550"/>
      <c r="F1958" s="550"/>
      <c r="G1958" s="550"/>
      <c r="H1958" s="550"/>
      <c r="I1958" s="552"/>
    </row>
    <row r="1959" spans="2:9">
      <c r="B1959" s="682">
        <v>1953</v>
      </c>
      <c r="C1959" s="350"/>
      <c r="D1959" s="549"/>
      <c r="E1959" s="549"/>
      <c r="F1959" s="549"/>
      <c r="G1959" s="549"/>
      <c r="H1959" s="549"/>
      <c r="I1959" s="551"/>
    </row>
    <row r="1960" spans="2:9">
      <c r="B1960" s="682">
        <v>1954</v>
      </c>
      <c r="C1960" s="350"/>
      <c r="D1960" s="549"/>
      <c r="E1960" s="549"/>
      <c r="F1960" s="549"/>
      <c r="G1960" s="549"/>
      <c r="H1960" s="549"/>
      <c r="I1960" s="551"/>
    </row>
    <row r="1961" spans="2:9">
      <c r="B1961" s="682">
        <v>1955</v>
      </c>
      <c r="C1961" s="390"/>
      <c r="D1961" s="550"/>
      <c r="E1961" s="550"/>
      <c r="F1961" s="550"/>
      <c r="G1961" s="550"/>
      <c r="H1961" s="550"/>
      <c r="I1961" s="552"/>
    </row>
    <row r="1962" spans="2:9">
      <c r="B1962" s="682">
        <v>1956</v>
      </c>
      <c r="C1962" s="350"/>
      <c r="D1962" s="549"/>
      <c r="E1962" s="549"/>
      <c r="F1962" s="549"/>
      <c r="G1962" s="549"/>
      <c r="H1962" s="549"/>
      <c r="I1962" s="551"/>
    </row>
    <row r="1963" spans="2:9">
      <c r="B1963" s="682">
        <v>1957</v>
      </c>
      <c r="C1963" s="390"/>
      <c r="D1963" s="550"/>
      <c r="E1963" s="550"/>
      <c r="F1963" s="550"/>
      <c r="G1963" s="550"/>
      <c r="H1963" s="550"/>
      <c r="I1963" s="552"/>
    </row>
    <row r="1964" spans="2:9">
      <c r="B1964" s="682">
        <v>1958</v>
      </c>
      <c r="C1964" s="350"/>
      <c r="D1964" s="549"/>
      <c r="E1964" s="549"/>
      <c r="F1964" s="549"/>
      <c r="G1964" s="549"/>
      <c r="H1964" s="549"/>
      <c r="I1964" s="551"/>
    </row>
    <row r="1965" spans="2:9">
      <c r="B1965" s="682">
        <v>1959</v>
      </c>
      <c r="C1965" s="390"/>
      <c r="D1965" s="550"/>
      <c r="E1965" s="550"/>
      <c r="F1965" s="550"/>
      <c r="G1965" s="550"/>
      <c r="H1965" s="550"/>
      <c r="I1965" s="552"/>
    </row>
    <row r="1966" spans="2:9">
      <c r="B1966" s="682">
        <v>1960</v>
      </c>
      <c r="C1966" s="350"/>
      <c r="D1966" s="549"/>
      <c r="E1966" s="549"/>
      <c r="F1966" s="549"/>
      <c r="G1966" s="549"/>
      <c r="H1966" s="549"/>
      <c r="I1966" s="551"/>
    </row>
    <row r="1967" spans="2:9">
      <c r="B1967" s="682">
        <v>1961</v>
      </c>
      <c r="C1967" s="390"/>
      <c r="D1967" s="550"/>
      <c r="E1967" s="550"/>
      <c r="F1967" s="550"/>
      <c r="G1967" s="550"/>
      <c r="H1967" s="550"/>
      <c r="I1967" s="552"/>
    </row>
    <row r="1968" spans="2:9">
      <c r="B1968" s="682">
        <v>1962</v>
      </c>
      <c r="C1968" s="350"/>
      <c r="D1968" s="549"/>
      <c r="E1968" s="549"/>
      <c r="F1968" s="549"/>
      <c r="G1968" s="549"/>
      <c r="H1968" s="549"/>
      <c r="I1968" s="551"/>
    </row>
    <row r="1969" spans="2:9">
      <c r="B1969" s="682">
        <v>1963</v>
      </c>
      <c r="C1969" s="390"/>
      <c r="D1969" s="550"/>
      <c r="E1969" s="550"/>
      <c r="F1969" s="550"/>
      <c r="G1969" s="550"/>
      <c r="H1969" s="550"/>
      <c r="I1969" s="552"/>
    </row>
    <row r="1970" spans="2:9">
      <c r="B1970" s="682">
        <v>1964</v>
      </c>
      <c r="C1970" s="350"/>
      <c r="D1970" s="549"/>
      <c r="E1970" s="549"/>
      <c r="F1970" s="549"/>
      <c r="G1970" s="549"/>
      <c r="H1970" s="549"/>
      <c r="I1970" s="551"/>
    </row>
    <row r="1971" spans="2:9">
      <c r="B1971" s="682">
        <v>1965</v>
      </c>
      <c r="C1971" s="390"/>
      <c r="D1971" s="550"/>
      <c r="E1971" s="550"/>
      <c r="F1971" s="550"/>
      <c r="G1971" s="550"/>
      <c r="H1971" s="550"/>
      <c r="I1971" s="552"/>
    </row>
    <row r="1972" spans="2:9">
      <c r="B1972" s="682">
        <v>1966</v>
      </c>
      <c r="C1972" s="350"/>
      <c r="D1972" s="549"/>
      <c r="E1972" s="549"/>
      <c r="F1972" s="549"/>
      <c r="G1972" s="549"/>
      <c r="H1972" s="549"/>
      <c r="I1972" s="551"/>
    </row>
    <row r="1973" spans="2:9">
      <c r="B1973" s="682">
        <v>1967</v>
      </c>
      <c r="C1973" s="390"/>
      <c r="D1973" s="550"/>
      <c r="E1973" s="550"/>
      <c r="F1973" s="550"/>
      <c r="G1973" s="550"/>
      <c r="H1973" s="550"/>
      <c r="I1973" s="552"/>
    </row>
    <row r="1974" spans="2:9">
      <c r="B1974" s="682">
        <v>1968</v>
      </c>
      <c r="C1974" s="350"/>
      <c r="D1974" s="549"/>
      <c r="E1974" s="549"/>
      <c r="F1974" s="549"/>
      <c r="G1974" s="549"/>
      <c r="H1974" s="549"/>
      <c r="I1974" s="551"/>
    </row>
    <row r="1975" spans="2:9">
      <c r="B1975" s="682">
        <v>1969</v>
      </c>
      <c r="C1975" s="390"/>
      <c r="D1975" s="550"/>
      <c r="E1975" s="550"/>
      <c r="F1975" s="550"/>
      <c r="G1975" s="550"/>
      <c r="H1975" s="550"/>
      <c r="I1975" s="552"/>
    </row>
    <row r="1976" spans="2:9">
      <c r="B1976" s="682">
        <v>1970</v>
      </c>
      <c r="C1976" s="350"/>
      <c r="D1976" s="549"/>
      <c r="E1976" s="549"/>
      <c r="F1976" s="549"/>
      <c r="G1976" s="549"/>
      <c r="H1976" s="549"/>
      <c r="I1976" s="551"/>
    </row>
    <row r="1977" spans="2:9">
      <c r="B1977" s="682">
        <v>1971</v>
      </c>
      <c r="C1977" s="390"/>
      <c r="D1977" s="550"/>
      <c r="E1977" s="550"/>
      <c r="F1977" s="550"/>
      <c r="G1977" s="550"/>
      <c r="H1977" s="550"/>
      <c r="I1977" s="552"/>
    </row>
    <row r="1978" spans="2:9">
      <c r="B1978" s="682">
        <v>1972</v>
      </c>
      <c r="C1978" s="350"/>
      <c r="D1978" s="549"/>
      <c r="E1978" s="549"/>
      <c r="F1978" s="549"/>
      <c r="G1978" s="549"/>
      <c r="H1978" s="549"/>
      <c r="I1978" s="551"/>
    </row>
    <row r="1979" spans="2:9">
      <c r="B1979" s="682">
        <v>1973</v>
      </c>
      <c r="C1979" s="390"/>
      <c r="D1979" s="550"/>
      <c r="E1979" s="550"/>
      <c r="F1979" s="550"/>
      <c r="G1979" s="550"/>
      <c r="H1979" s="550"/>
      <c r="I1979" s="552"/>
    </row>
    <row r="1980" spans="2:9">
      <c r="B1980" s="682">
        <v>1974</v>
      </c>
      <c r="C1980" s="350"/>
      <c r="D1980" s="549"/>
      <c r="E1980" s="549"/>
      <c r="F1980" s="549"/>
      <c r="G1980" s="549"/>
      <c r="H1980" s="549"/>
      <c r="I1980" s="551"/>
    </row>
    <row r="1981" spans="2:9">
      <c r="B1981" s="682">
        <v>1975</v>
      </c>
      <c r="C1981" s="390"/>
      <c r="D1981" s="550"/>
      <c r="E1981" s="550"/>
      <c r="F1981" s="550"/>
      <c r="G1981" s="550"/>
      <c r="H1981" s="550"/>
      <c r="I1981" s="552"/>
    </row>
    <row r="1982" spans="2:9">
      <c r="B1982" s="682">
        <v>1976</v>
      </c>
      <c r="C1982" s="350"/>
      <c r="D1982" s="549"/>
      <c r="E1982" s="549"/>
      <c r="F1982" s="549"/>
      <c r="G1982" s="549"/>
      <c r="H1982" s="549"/>
      <c r="I1982" s="551"/>
    </row>
    <row r="1983" spans="2:9">
      <c r="B1983" s="682">
        <v>1977</v>
      </c>
      <c r="C1983" s="390"/>
      <c r="D1983" s="550"/>
      <c r="E1983" s="550"/>
      <c r="F1983" s="550"/>
      <c r="G1983" s="550"/>
      <c r="H1983" s="550"/>
      <c r="I1983" s="552"/>
    </row>
    <row r="1984" spans="2:9">
      <c r="B1984" s="682">
        <v>1978</v>
      </c>
      <c r="C1984" s="350"/>
      <c r="D1984" s="549"/>
      <c r="E1984" s="549"/>
      <c r="F1984" s="549"/>
      <c r="G1984" s="549"/>
      <c r="H1984" s="549"/>
      <c r="I1984" s="551"/>
    </row>
    <row r="1985" spans="2:9">
      <c r="B1985" s="682">
        <v>1979</v>
      </c>
      <c r="C1985" s="390"/>
      <c r="D1985" s="550"/>
      <c r="E1985" s="550"/>
      <c r="F1985" s="550"/>
      <c r="G1985" s="550"/>
      <c r="H1985" s="550"/>
      <c r="I1985" s="552"/>
    </row>
    <row r="1986" spans="2:9">
      <c r="B1986" s="682">
        <v>1980</v>
      </c>
      <c r="C1986" s="350"/>
      <c r="D1986" s="549"/>
      <c r="E1986" s="549"/>
      <c r="F1986" s="549"/>
      <c r="G1986" s="549"/>
      <c r="H1986" s="549"/>
      <c r="I1986" s="551"/>
    </row>
    <row r="1987" spans="2:9">
      <c r="B1987" s="682">
        <v>1981</v>
      </c>
      <c r="C1987" s="390"/>
      <c r="D1987" s="550"/>
      <c r="E1987" s="550"/>
      <c r="F1987" s="550"/>
      <c r="G1987" s="550"/>
      <c r="H1987" s="550"/>
      <c r="I1987" s="552"/>
    </row>
    <row r="1988" spans="2:9">
      <c r="B1988" s="682">
        <v>1982</v>
      </c>
      <c r="C1988" s="350"/>
      <c r="D1988" s="549"/>
      <c r="E1988" s="549"/>
      <c r="F1988" s="549"/>
      <c r="G1988" s="549"/>
      <c r="H1988" s="549"/>
      <c r="I1988" s="551"/>
    </row>
    <row r="1989" spans="2:9">
      <c r="B1989" s="682">
        <v>1983</v>
      </c>
      <c r="C1989" s="390"/>
      <c r="D1989" s="550"/>
      <c r="E1989" s="550"/>
      <c r="F1989" s="550"/>
      <c r="G1989" s="550"/>
      <c r="H1989" s="550"/>
      <c r="I1989" s="552"/>
    </row>
    <row r="1990" spans="2:9">
      <c r="B1990" s="682">
        <v>1984</v>
      </c>
      <c r="C1990" s="350"/>
      <c r="D1990" s="549"/>
      <c r="E1990" s="549"/>
      <c r="F1990" s="549"/>
      <c r="G1990" s="549"/>
      <c r="H1990" s="549"/>
      <c r="I1990" s="551"/>
    </row>
    <row r="1991" spans="2:9">
      <c r="B1991" s="682">
        <v>1985</v>
      </c>
      <c r="C1991" s="350"/>
      <c r="D1991" s="549"/>
      <c r="E1991" s="549"/>
      <c r="F1991" s="549"/>
      <c r="G1991" s="549"/>
      <c r="H1991" s="549"/>
      <c r="I1991" s="551"/>
    </row>
    <row r="1992" spans="2:9">
      <c r="B1992" s="682">
        <v>1986</v>
      </c>
      <c r="C1992" s="390"/>
      <c r="D1992" s="550"/>
      <c r="E1992" s="550"/>
      <c r="F1992" s="550"/>
      <c r="G1992" s="550"/>
      <c r="H1992" s="550"/>
      <c r="I1992" s="552"/>
    </row>
    <row r="1993" spans="2:9">
      <c r="B1993" s="682">
        <v>1987</v>
      </c>
      <c r="C1993" s="350"/>
      <c r="D1993" s="549"/>
      <c r="E1993" s="549"/>
      <c r="F1993" s="549"/>
      <c r="G1993" s="549"/>
      <c r="H1993" s="549"/>
      <c r="I1993" s="551"/>
    </row>
    <row r="1994" spans="2:9">
      <c r="B1994" s="682">
        <v>1988</v>
      </c>
      <c r="C1994" s="390"/>
      <c r="D1994" s="550"/>
      <c r="E1994" s="550"/>
      <c r="F1994" s="550"/>
      <c r="G1994" s="550"/>
      <c r="H1994" s="550"/>
      <c r="I1994" s="552"/>
    </row>
    <row r="1995" spans="2:9">
      <c r="B1995" s="682">
        <v>1989</v>
      </c>
      <c r="C1995" s="350"/>
      <c r="D1995" s="549"/>
      <c r="E1995" s="549"/>
      <c r="F1995" s="549"/>
      <c r="G1995" s="549"/>
      <c r="H1995" s="549"/>
      <c r="I1995" s="551"/>
    </row>
    <row r="1996" spans="2:9">
      <c r="B1996" s="682">
        <v>1990</v>
      </c>
      <c r="C1996" s="390"/>
      <c r="D1996" s="550"/>
      <c r="E1996" s="550"/>
      <c r="F1996" s="550"/>
      <c r="G1996" s="550"/>
      <c r="H1996" s="550"/>
      <c r="I1996" s="552"/>
    </row>
    <row r="1997" spans="2:9">
      <c r="B1997" s="682">
        <v>1991</v>
      </c>
      <c r="C1997" s="350"/>
      <c r="D1997" s="549"/>
      <c r="E1997" s="549"/>
      <c r="F1997" s="549"/>
      <c r="G1997" s="549"/>
      <c r="H1997" s="549"/>
      <c r="I1997" s="551"/>
    </row>
    <row r="1998" spans="2:9">
      <c r="B1998" s="682">
        <v>1992</v>
      </c>
      <c r="C1998" s="390"/>
      <c r="D1998" s="550"/>
      <c r="E1998" s="550"/>
      <c r="F1998" s="550"/>
      <c r="G1998" s="550"/>
      <c r="H1998" s="550"/>
      <c r="I1998" s="552"/>
    </row>
    <row r="1999" spans="2:9">
      <c r="B1999" s="682">
        <v>1993</v>
      </c>
      <c r="C1999" s="350"/>
      <c r="D1999" s="549"/>
      <c r="E1999" s="549"/>
      <c r="F1999" s="549"/>
      <c r="G1999" s="549"/>
      <c r="H1999" s="549"/>
      <c r="I1999" s="551"/>
    </row>
    <row r="2000" spans="2:9">
      <c r="B2000" s="682">
        <v>1994</v>
      </c>
      <c r="C2000" s="390"/>
      <c r="D2000" s="550"/>
      <c r="E2000" s="550"/>
      <c r="F2000" s="550"/>
      <c r="G2000" s="550"/>
      <c r="H2000" s="550"/>
      <c r="I2000" s="552"/>
    </row>
    <row r="2001" spans="2:9">
      <c r="B2001" s="682">
        <v>1995</v>
      </c>
      <c r="C2001" s="350"/>
      <c r="D2001" s="549"/>
      <c r="E2001" s="549"/>
      <c r="F2001" s="549"/>
      <c r="G2001" s="549"/>
      <c r="H2001" s="549"/>
      <c r="I2001" s="551"/>
    </row>
    <row r="2002" spans="2:9">
      <c r="B2002" s="682">
        <v>1996</v>
      </c>
      <c r="C2002" s="390"/>
      <c r="D2002" s="550"/>
      <c r="E2002" s="550"/>
      <c r="F2002" s="550"/>
      <c r="G2002" s="550"/>
      <c r="H2002" s="550"/>
      <c r="I2002" s="552"/>
    </row>
    <row r="2003" spans="2:9">
      <c r="B2003" s="682">
        <v>1997</v>
      </c>
      <c r="C2003" s="350"/>
      <c r="D2003" s="549"/>
      <c r="E2003" s="549"/>
      <c r="F2003" s="549"/>
      <c r="G2003" s="549"/>
      <c r="H2003" s="549"/>
      <c r="I2003" s="551"/>
    </row>
    <row r="2004" spans="2:9">
      <c r="B2004" s="682">
        <v>1998</v>
      </c>
      <c r="C2004" s="390"/>
      <c r="D2004" s="550"/>
      <c r="E2004" s="550"/>
      <c r="F2004" s="550"/>
      <c r="G2004" s="550"/>
      <c r="H2004" s="550"/>
      <c r="I2004" s="552"/>
    </row>
    <row r="2005" spans="2:9">
      <c r="B2005" s="682">
        <v>1999</v>
      </c>
      <c r="C2005" s="350"/>
      <c r="D2005" s="549"/>
      <c r="E2005" s="549"/>
      <c r="F2005" s="549"/>
      <c r="G2005" s="549"/>
      <c r="H2005" s="549"/>
      <c r="I2005" s="551"/>
    </row>
    <row r="2006" spans="2:9" ht="13.5" thickBot="1">
      <c r="B2006" s="683">
        <v>2000</v>
      </c>
      <c r="C2006" s="390"/>
      <c r="D2006" s="550"/>
      <c r="E2006" s="550"/>
      <c r="F2006" s="550"/>
      <c r="G2006" s="550"/>
      <c r="H2006" s="550"/>
      <c r="I2006" s="552"/>
    </row>
  </sheetData>
  <sheetProtection algorithmName="SHA-512" hashValue="RB5hAZeHr6XRGPPin6PpdXesEkBoxPCdFtY6miJCJkLsMNyJVP1c+F1IquxSTkVpeEMCwSonUs3nTFtP/jtPCA==" saltValue="aAFRBGVoKjQJN5GMsKrCow==" spinCount="100000" sheet="1" objects="1" scenarios="1"/>
  <protectedRanges>
    <protectedRange sqref="K8:N9" name="Oblast1_1_1_1"/>
  </protectedRanges>
  <phoneticPr fontId="31" type="noConversion"/>
  <printOptions horizontalCentered="1"/>
  <pageMargins left="0.78740157480314965" right="0.78740157480314965" top="0.98425196850393704" bottom="0.98425196850393704" header="0.51181102362204722" footer="0.51181102362204722"/>
  <pageSetup paperSize="9" scale="1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 tint="-0.14999847407452621"/>
    <pageSetUpPr fitToPage="1"/>
  </sheetPr>
  <dimension ref="B1:J94"/>
  <sheetViews>
    <sheetView showGridLines="0" zoomScale="80" zoomScaleNormal="80" workbookViewId="0">
      <pane ySplit="6" topLeftCell="A7" activePane="bottomLeft" state="frozen"/>
      <selection activeCell="S46" sqref="S46"/>
      <selection pane="bottomLeft" activeCell="F56" sqref="F56:H61"/>
    </sheetView>
  </sheetViews>
  <sheetFormatPr defaultColWidth="9.140625" defaultRowHeight="12.75"/>
  <cols>
    <col min="1" max="1" width="2.85546875" style="583" customWidth="1"/>
    <col min="2" max="2" width="3.5703125" style="583" customWidth="1"/>
    <col min="3" max="3" width="73" style="583" customWidth="1"/>
    <col min="4" max="4" width="17" style="583" customWidth="1"/>
    <col min="5" max="5" width="18.85546875" style="583" customWidth="1"/>
    <col min="6" max="9" width="19" style="583" customWidth="1"/>
    <col min="10" max="16384" width="9.140625" style="583"/>
  </cols>
  <sheetData>
    <row r="1" spans="2:9" ht="13.5" thickBot="1"/>
    <row r="2" spans="2:9" ht="15.75" thickBot="1">
      <c r="B2" s="605"/>
      <c r="C2" s="605"/>
      <c r="F2" s="170" t="s">
        <v>231</v>
      </c>
      <c r="G2" s="346" t="str">
        <f>IF(Identifikace!$B$10="","",Identifikace!$B$10)</f>
        <v/>
      </c>
      <c r="H2" s="170" t="s">
        <v>49</v>
      </c>
      <c r="I2" s="347">
        <f>Identifikace!$B$12</f>
        <v>2024</v>
      </c>
    </row>
    <row r="3" spans="2:9" ht="18.75" customHeight="1">
      <c r="B3" s="271" t="s">
        <v>19</v>
      </c>
      <c r="C3" s="605"/>
      <c r="D3" s="605"/>
      <c r="E3" s="605"/>
      <c r="F3" s="605"/>
      <c r="G3" s="605"/>
    </row>
    <row r="4" spans="2:9" ht="16.5" thickBot="1">
      <c r="B4" s="24"/>
      <c r="C4" s="24"/>
      <c r="D4" s="24"/>
      <c r="F4" s="23"/>
      <c r="G4" s="23"/>
      <c r="I4" s="684" t="s">
        <v>67</v>
      </c>
    </row>
    <row r="5" spans="2:9" ht="26.25" customHeight="1" thickBot="1">
      <c r="B5" s="685"/>
      <c r="C5" s="1655" t="s">
        <v>20</v>
      </c>
      <c r="D5" s="1656"/>
      <c r="E5" s="686" t="s">
        <v>76</v>
      </c>
      <c r="F5" s="686" t="s">
        <v>830</v>
      </c>
      <c r="G5" s="686" t="s">
        <v>831</v>
      </c>
      <c r="H5" s="686" t="s">
        <v>832</v>
      </c>
      <c r="I5" s="686" t="s">
        <v>833</v>
      </c>
    </row>
    <row r="6" spans="2:9" ht="13.5" thickBot="1">
      <c r="B6" s="364"/>
      <c r="C6" s="1657" t="s">
        <v>228</v>
      </c>
      <c r="D6" s="1658"/>
      <c r="E6" s="483" t="s">
        <v>44</v>
      </c>
      <c r="F6" s="1350" t="s">
        <v>45</v>
      </c>
      <c r="G6" s="1350" t="s">
        <v>46</v>
      </c>
      <c r="H6" s="1350" t="s">
        <v>47</v>
      </c>
      <c r="I6" s="1350" t="s">
        <v>50</v>
      </c>
    </row>
    <row r="7" spans="2:9" ht="13.5" thickBot="1">
      <c r="B7" s="607">
        <v>1</v>
      </c>
      <c r="C7" s="609" t="s">
        <v>746</v>
      </c>
      <c r="D7" s="687"/>
      <c r="E7" s="473">
        <f>E8+E62</f>
        <v>0</v>
      </c>
      <c r="F7" s="473">
        <f>F8</f>
        <v>0</v>
      </c>
      <c r="G7" s="473">
        <f>G8</f>
        <v>0</v>
      </c>
      <c r="H7" s="473">
        <f>H8</f>
        <v>0</v>
      </c>
      <c r="I7" s="473">
        <f>I8</f>
        <v>0</v>
      </c>
    </row>
    <row r="8" spans="2:9">
      <c r="B8" s="273">
        <v>2</v>
      </c>
      <c r="C8" s="274" t="s">
        <v>825</v>
      </c>
      <c r="D8" s="275"/>
      <c r="E8" s="473">
        <f>E9+E48+E49</f>
        <v>0</v>
      </c>
      <c r="F8" s="473">
        <f>F9+F48+F49</f>
        <v>0</v>
      </c>
      <c r="G8" s="473">
        <f>G9+G48+G49</f>
        <v>0</v>
      </c>
      <c r="H8" s="473">
        <f>H9+H48+H49</f>
        <v>0</v>
      </c>
      <c r="I8" s="473">
        <f>I9+I48+I49</f>
        <v>0</v>
      </c>
    </row>
    <row r="9" spans="2:9">
      <c r="B9" s="1149">
        <f t="shared" ref="B9:B14" si="0">B8+1</f>
        <v>3</v>
      </c>
      <c r="C9" s="277" t="s">
        <v>731</v>
      </c>
      <c r="D9" s="278"/>
      <c r="E9" s="484">
        <f>E10+E14+E18+E22+E30+E33+E36+E40+E43+E44+E45+E46+E47</f>
        <v>0</v>
      </c>
      <c r="F9" s="484">
        <f>F10+F14+F18+F22+F30+F33+F36+F40+F43+F44+F45+F46+F47</f>
        <v>0</v>
      </c>
      <c r="G9" s="484">
        <f>G10+G14+G18+G22+G30+G33+G36+G40+G43+G44+G45+G46+G47</f>
        <v>0</v>
      </c>
      <c r="H9" s="484">
        <f>H10+H14+H18+H22+H30+H33+H36+H40+H43+H44+H45+H46+H47</f>
        <v>0</v>
      </c>
      <c r="I9" s="484">
        <f>I10+I14+I18+I22+I30+I33+I36+I40+I43+I44+I45+I46+I47</f>
        <v>0</v>
      </c>
    </row>
    <row r="10" spans="2:9">
      <c r="B10" s="276">
        <f t="shared" si="0"/>
        <v>4</v>
      </c>
      <c r="C10" s="784" t="s">
        <v>78</v>
      </c>
      <c r="D10" s="281"/>
      <c r="E10" s="484">
        <f>E11+E12+E13</f>
        <v>0</v>
      </c>
      <c r="F10" s="484">
        <f t="shared" ref="F10:I10" si="1">F11+F12+F13</f>
        <v>0</v>
      </c>
      <c r="G10" s="484">
        <f t="shared" si="1"/>
        <v>0</v>
      </c>
      <c r="H10" s="484">
        <f t="shared" si="1"/>
        <v>0</v>
      </c>
      <c r="I10" s="484">
        <f t="shared" si="1"/>
        <v>0</v>
      </c>
    </row>
    <row r="11" spans="2:9">
      <c r="B11" s="276">
        <f t="shared" si="0"/>
        <v>5</v>
      </c>
      <c r="C11" s="1150" t="s">
        <v>83</v>
      </c>
      <c r="D11" s="297"/>
      <c r="E11" s="1352">
        <f>F11+G11</f>
        <v>0</v>
      </c>
      <c r="F11" s="298"/>
      <c r="G11" s="298"/>
      <c r="H11" s="298"/>
      <c r="I11" s="1352">
        <f>G11-H11</f>
        <v>0</v>
      </c>
    </row>
    <row r="12" spans="2:9">
      <c r="B12" s="279">
        <f t="shared" si="0"/>
        <v>6</v>
      </c>
      <c r="C12" s="1300" t="s">
        <v>84</v>
      </c>
      <c r="D12" s="1301"/>
      <c r="E12" s="1354">
        <f t="shared" ref="E12:E13" si="2">F12+G12</f>
        <v>0</v>
      </c>
      <c r="F12" s="312"/>
      <c r="G12" s="312"/>
      <c r="H12" s="312"/>
      <c r="I12" s="1354">
        <f t="shared" ref="I12:I13" si="3">G12-H12</f>
        <v>0</v>
      </c>
    </row>
    <row r="13" spans="2:9">
      <c r="B13" s="276">
        <f t="shared" si="0"/>
        <v>7</v>
      </c>
      <c r="C13" s="1151" t="s">
        <v>814</v>
      </c>
      <c r="D13" s="299"/>
      <c r="E13" s="1355">
        <f t="shared" si="2"/>
        <v>0</v>
      </c>
      <c r="F13" s="300"/>
      <c r="G13" s="300"/>
      <c r="H13" s="300"/>
      <c r="I13" s="1355">
        <f t="shared" si="3"/>
        <v>0</v>
      </c>
    </row>
    <row r="14" spans="2:9">
      <c r="B14" s="276">
        <f t="shared" si="0"/>
        <v>8</v>
      </c>
      <c r="C14" s="784" t="s">
        <v>79</v>
      </c>
      <c r="D14" s="281"/>
      <c r="E14" s="484">
        <f>E15+E16+E17</f>
        <v>0</v>
      </c>
      <c r="F14" s="484">
        <f t="shared" ref="F14:I14" si="4">F15+F16+F17</f>
        <v>0</v>
      </c>
      <c r="G14" s="484">
        <f t="shared" si="4"/>
        <v>0</v>
      </c>
      <c r="H14" s="484">
        <f t="shared" si="4"/>
        <v>0</v>
      </c>
      <c r="I14" s="484">
        <f t="shared" si="4"/>
        <v>0</v>
      </c>
    </row>
    <row r="15" spans="2:9">
      <c r="B15" s="276">
        <f t="shared" ref="B15:B47" si="5">B14+1</f>
        <v>9</v>
      </c>
      <c r="C15" s="308" t="s">
        <v>83</v>
      </c>
      <c r="D15" s="284"/>
      <c r="E15" s="1352">
        <f>F15+G15</f>
        <v>0</v>
      </c>
      <c r="F15" s="298"/>
      <c r="G15" s="298"/>
      <c r="H15" s="298"/>
      <c r="I15" s="1352">
        <f>G15-H15</f>
        <v>0</v>
      </c>
    </row>
    <row r="16" spans="2:9">
      <c r="B16" s="279">
        <f t="shared" si="5"/>
        <v>10</v>
      </c>
      <c r="C16" s="1302" t="s">
        <v>84</v>
      </c>
      <c r="D16" s="1303"/>
      <c r="E16" s="1354">
        <f t="shared" ref="E16:E17" si="6">F16+G16</f>
        <v>0</v>
      </c>
      <c r="F16" s="288"/>
      <c r="G16" s="288"/>
      <c r="H16" s="288"/>
      <c r="I16" s="1354">
        <f t="shared" ref="I16:I17" si="7">G16-H16</f>
        <v>0</v>
      </c>
    </row>
    <row r="17" spans="2:9">
      <c r="B17" s="276">
        <f>B16+1</f>
        <v>11</v>
      </c>
      <c r="C17" s="311" t="s">
        <v>814</v>
      </c>
      <c r="D17" s="301"/>
      <c r="E17" s="1355">
        <f t="shared" si="6"/>
        <v>0</v>
      </c>
      <c r="F17" s="302"/>
      <c r="G17" s="302"/>
      <c r="H17" s="302"/>
      <c r="I17" s="1355">
        <f t="shared" si="7"/>
        <v>0</v>
      </c>
    </row>
    <row r="18" spans="2:9">
      <c r="B18" s="276">
        <f>B17+1</f>
        <v>12</v>
      </c>
      <c r="C18" s="784" t="s">
        <v>80</v>
      </c>
      <c r="D18" s="281"/>
      <c r="E18" s="484">
        <f>E19+E20+E21</f>
        <v>0</v>
      </c>
      <c r="F18" s="484">
        <f>F19+F20+F21</f>
        <v>0</v>
      </c>
      <c r="G18" s="484">
        <f>G19+G20+G21</f>
        <v>0</v>
      </c>
      <c r="H18" s="484">
        <f>H19+H20+H21</f>
        <v>0</v>
      </c>
      <c r="I18" s="484">
        <f>I19+I20+I21</f>
        <v>0</v>
      </c>
    </row>
    <row r="19" spans="2:9">
      <c r="B19" s="276">
        <f>B18+1</f>
        <v>13</v>
      </c>
      <c r="C19" s="1569" t="s">
        <v>83</v>
      </c>
      <c r="D19" s="1570"/>
      <c r="E19" s="1352">
        <f>F19+G19</f>
        <v>0</v>
      </c>
      <c r="F19" s="1372"/>
      <c r="G19" s="1372"/>
      <c r="H19" s="1372"/>
      <c r="I19" s="1352">
        <f>G19-H19</f>
        <v>0</v>
      </c>
    </row>
    <row r="20" spans="2:9">
      <c r="B20" s="276">
        <f>B19+1</f>
        <v>14</v>
      </c>
      <c r="C20" s="1282" t="s">
        <v>1940</v>
      </c>
      <c r="D20" s="1571"/>
      <c r="E20" s="1354">
        <f>F20+G20</f>
        <v>0</v>
      </c>
      <c r="F20" s="312"/>
      <c r="G20" s="312"/>
      <c r="H20" s="312"/>
      <c r="I20" s="1354">
        <f>G20-H20</f>
        <v>0</v>
      </c>
    </row>
    <row r="21" spans="2:9">
      <c r="B21" s="276">
        <f>B20+1</f>
        <v>15</v>
      </c>
      <c r="C21" s="1151" t="s">
        <v>84</v>
      </c>
      <c r="D21" s="1161"/>
      <c r="E21" s="484">
        <f>F21+G21</f>
        <v>0</v>
      </c>
      <c r="F21" s="300"/>
      <c r="G21" s="300"/>
      <c r="H21" s="300"/>
      <c r="I21" s="484">
        <f>G21-H21</f>
        <v>0</v>
      </c>
    </row>
    <row r="22" spans="2:9">
      <c r="B22" s="276">
        <f t="shared" ref="B22" si="8">B21+1</f>
        <v>16</v>
      </c>
      <c r="C22" s="784" t="s">
        <v>81</v>
      </c>
      <c r="D22" s="281"/>
      <c r="E22" s="484">
        <f>E23+E26+E29</f>
        <v>0</v>
      </c>
      <c r="F22" s="484">
        <f t="shared" ref="F22:I22" si="9">F23+F26+F29</f>
        <v>0</v>
      </c>
      <c r="G22" s="484">
        <f t="shared" si="9"/>
        <v>0</v>
      </c>
      <c r="H22" s="484">
        <f t="shared" si="9"/>
        <v>0</v>
      </c>
      <c r="I22" s="484">
        <f t="shared" si="9"/>
        <v>0</v>
      </c>
    </row>
    <row r="23" spans="2:9">
      <c r="B23" s="276">
        <f t="shared" si="5"/>
        <v>17</v>
      </c>
      <c r="C23" s="784" t="s">
        <v>82</v>
      </c>
      <c r="D23" s="283"/>
      <c r="E23" s="484">
        <f>E24+E25</f>
        <v>0</v>
      </c>
      <c r="F23" s="484">
        <f t="shared" ref="F23:I23" si="10">F24+F25</f>
        <v>0</v>
      </c>
      <c r="G23" s="484">
        <f t="shared" si="10"/>
        <v>0</v>
      </c>
      <c r="H23" s="484">
        <f t="shared" si="10"/>
        <v>0</v>
      </c>
      <c r="I23" s="484">
        <f t="shared" si="10"/>
        <v>0</v>
      </c>
    </row>
    <row r="24" spans="2:9">
      <c r="B24" s="276">
        <f t="shared" si="5"/>
        <v>18</v>
      </c>
      <c r="C24" s="308" t="s">
        <v>83</v>
      </c>
      <c r="D24" s="284"/>
      <c r="E24" s="1352">
        <f>F24+G24</f>
        <v>0</v>
      </c>
      <c r="F24" s="298"/>
      <c r="G24" s="298"/>
      <c r="H24" s="298"/>
      <c r="I24" s="1352">
        <f>G24-H24</f>
        <v>0</v>
      </c>
    </row>
    <row r="25" spans="2:9">
      <c r="B25" s="276">
        <f t="shared" si="5"/>
        <v>19</v>
      </c>
      <c r="C25" s="311" t="s">
        <v>84</v>
      </c>
      <c r="D25" s="301"/>
      <c r="E25" s="1355">
        <f>F25+G25</f>
        <v>0</v>
      </c>
      <c r="F25" s="300"/>
      <c r="G25" s="300"/>
      <c r="H25" s="300"/>
      <c r="I25" s="1355">
        <f>G25-H25</f>
        <v>0</v>
      </c>
    </row>
    <row r="26" spans="2:9">
      <c r="B26" s="276">
        <f t="shared" si="5"/>
        <v>20</v>
      </c>
      <c r="C26" s="784" t="s">
        <v>85</v>
      </c>
      <c r="D26" s="283"/>
      <c r="E26" s="484">
        <f>E27+E28</f>
        <v>0</v>
      </c>
      <c r="F26" s="484">
        <f t="shared" ref="F26:I26" si="11">F27+F28</f>
        <v>0</v>
      </c>
      <c r="G26" s="484">
        <f t="shared" si="11"/>
        <v>0</v>
      </c>
      <c r="H26" s="484">
        <f t="shared" si="11"/>
        <v>0</v>
      </c>
      <c r="I26" s="484">
        <f t="shared" si="11"/>
        <v>0</v>
      </c>
    </row>
    <row r="27" spans="2:9">
      <c r="B27" s="276">
        <f t="shared" si="5"/>
        <v>21</v>
      </c>
      <c r="C27" s="1150" t="s">
        <v>83</v>
      </c>
      <c r="D27" s="297"/>
      <c r="E27" s="1352">
        <f>F27+G27</f>
        <v>0</v>
      </c>
      <c r="F27" s="285"/>
      <c r="G27" s="285"/>
      <c r="H27" s="285"/>
      <c r="I27" s="1352">
        <f>G27-H27</f>
        <v>0</v>
      </c>
    </row>
    <row r="28" spans="2:9">
      <c r="B28" s="276">
        <f t="shared" si="5"/>
        <v>22</v>
      </c>
      <c r="C28" s="1151" t="s">
        <v>84</v>
      </c>
      <c r="D28" s="299"/>
      <c r="E28" s="1355">
        <f>F28+G28</f>
        <v>0</v>
      </c>
      <c r="F28" s="302"/>
      <c r="G28" s="302"/>
      <c r="H28" s="302"/>
      <c r="I28" s="1355">
        <f>G28-H28</f>
        <v>0</v>
      </c>
    </row>
    <row r="29" spans="2:9">
      <c r="B29" s="276">
        <f t="shared" si="5"/>
        <v>23</v>
      </c>
      <c r="C29" s="784" t="s">
        <v>86</v>
      </c>
      <c r="D29" s="283"/>
      <c r="E29" s="484">
        <f>F29+G29</f>
        <v>0</v>
      </c>
      <c r="F29" s="300"/>
      <c r="G29" s="300"/>
      <c r="H29" s="300"/>
      <c r="I29" s="484">
        <f>G29-H29</f>
        <v>0</v>
      </c>
    </row>
    <row r="30" spans="2:9">
      <c r="B30" s="276">
        <f>B29+1</f>
        <v>24</v>
      </c>
      <c r="C30" s="784" t="s">
        <v>21</v>
      </c>
      <c r="D30" s="281"/>
      <c r="E30" s="484">
        <f>E31+E32</f>
        <v>0</v>
      </c>
      <c r="F30" s="484">
        <f t="shared" ref="F30:I30" si="12">F31+F32</f>
        <v>0</v>
      </c>
      <c r="G30" s="484">
        <f t="shared" si="12"/>
        <v>0</v>
      </c>
      <c r="H30" s="484">
        <f t="shared" si="12"/>
        <v>0</v>
      </c>
      <c r="I30" s="484">
        <f t="shared" si="12"/>
        <v>0</v>
      </c>
    </row>
    <row r="31" spans="2:9">
      <c r="B31" s="276">
        <f t="shared" si="5"/>
        <v>25</v>
      </c>
      <c r="C31" s="1150" t="s">
        <v>22</v>
      </c>
      <c r="D31" s="303"/>
      <c r="E31" s="1352">
        <f>F31+G31</f>
        <v>0</v>
      </c>
      <c r="F31" s="288"/>
      <c r="G31" s="288"/>
      <c r="H31" s="288"/>
      <c r="I31" s="1352">
        <f>G31-H31</f>
        <v>0</v>
      </c>
    </row>
    <row r="32" spans="2:9">
      <c r="B32" s="276">
        <f t="shared" si="5"/>
        <v>26</v>
      </c>
      <c r="C32" s="1151" t="s">
        <v>23</v>
      </c>
      <c r="D32" s="304"/>
      <c r="E32" s="1355">
        <f>F32+G32</f>
        <v>0</v>
      </c>
      <c r="F32" s="302"/>
      <c r="G32" s="302"/>
      <c r="H32" s="302"/>
      <c r="I32" s="1355">
        <f>G32-H32</f>
        <v>0</v>
      </c>
    </row>
    <row r="33" spans="2:9">
      <c r="B33" s="276">
        <f t="shared" si="5"/>
        <v>27</v>
      </c>
      <c r="C33" s="784" t="s">
        <v>207</v>
      </c>
      <c r="D33" s="281"/>
      <c r="E33" s="484">
        <f>E34+E35</f>
        <v>0</v>
      </c>
      <c r="F33" s="484">
        <f>F34+F35</f>
        <v>0</v>
      </c>
      <c r="G33" s="484">
        <f>G34+G35</f>
        <v>0</v>
      </c>
      <c r="H33" s="484">
        <f>H34+H35</f>
        <v>0</v>
      </c>
      <c r="I33" s="484">
        <f>I34+I35</f>
        <v>0</v>
      </c>
    </row>
    <row r="34" spans="2:9">
      <c r="B34" s="276">
        <f t="shared" si="5"/>
        <v>28</v>
      </c>
      <c r="C34" s="308" t="s">
        <v>208</v>
      </c>
      <c r="D34" s="305"/>
      <c r="E34" s="1352">
        <f>F34+G34</f>
        <v>0</v>
      </c>
      <c r="F34" s="298"/>
      <c r="G34" s="298"/>
      <c r="H34" s="298"/>
      <c r="I34" s="1352">
        <f>G34-H34</f>
        <v>0</v>
      </c>
    </row>
    <row r="35" spans="2:9">
      <c r="B35" s="276">
        <f t="shared" si="5"/>
        <v>29</v>
      </c>
      <c r="C35" s="1282" t="s">
        <v>209</v>
      </c>
      <c r="D35" s="1283"/>
      <c r="E35" s="1354">
        <f>F35+G35</f>
        <v>0</v>
      </c>
      <c r="F35" s="312"/>
      <c r="G35" s="312"/>
      <c r="H35" s="312"/>
      <c r="I35" s="1354">
        <f t="shared" ref="I35" si="13">G35-H35</f>
        <v>0</v>
      </c>
    </row>
    <row r="36" spans="2:9">
      <c r="B36" s="276">
        <f t="shared" si="5"/>
        <v>30</v>
      </c>
      <c r="C36" s="784" t="s">
        <v>826</v>
      </c>
      <c r="D36" s="281"/>
      <c r="E36" s="484">
        <f>E37+E38+E39</f>
        <v>0</v>
      </c>
      <c r="F36" s="484">
        <f t="shared" ref="F36:I36" si="14">F37+F38+F39</f>
        <v>0</v>
      </c>
      <c r="G36" s="484">
        <f t="shared" si="14"/>
        <v>0</v>
      </c>
      <c r="H36" s="484">
        <f t="shared" si="14"/>
        <v>0</v>
      </c>
      <c r="I36" s="484">
        <f t="shared" si="14"/>
        <v>0</v>
      </c>
    </row>
    <row r="37" spans="2:9">
      <c r="B37" s="276">
        <f t="shared" si="5"/>
        <v>31</v>
      </c>
      <c r="C37" s="1211" t="s">
        <v>827</v>
      </c>
      <c r="D37" s="305"/>
      <c r="E37" s="1352">
        <f>F37+G37</f>
        <v>0</v>
      </c>
      <c r="F37" s="298"/>
      <c r="G37" s="298"/>
      <c r="H37" s="298"/>
      <c r="I37" s="1352">
        <f>G37-H37</f>
        <v>0</v>
      </c>
    </row>
    <row r="38" spans="2:9">
      <c r="B38" s="276">
        <f t="shared" si="5"/>
        <v>32</v>
      </c>
      <c r="C38" s="1282" t="s">
        <v>829</v>
      </c>
      <c r="D38" s="1283"/>
      <c r="E38" s="1354">
        <f>F38+G38</f>
        <v>0</v>
      </c>
      <c r="F38" s="312"/>
      <c r="G38" s="312"/>
      <c r="H38" s="312"/>
      <c r="I38" s="1354">
        <f t="shared" ref="I38:I39" si="15">G38-H38</f>
        <v>0</v>
      </c>
    </row>
    <row r="39" spans="2:9">
      <c r="B39" s="276">
        <f t="shared" si="5"/>
        <v>33</v>
      </c>
      <c r="C39" s="1281" t="s">
        <v>828</v>
      </c>
      <c r="D39" s="304"/>
      <c r="E39" s="1355">
        <f>F39+G39</f>
        <v>0</v>
      </c>
      <c r="F39" s="300"/>
      <c r="G39" s="300"/>
      <c r="H39" s="300"/>
      <c r="I39" s="1355">
        <f t="shared" si="15"/>
        <v>0</v>
      </c>
    </row>
    <row r="40" spans="2:9">
      <c r="B40" s="276">
        <f t="shared" si="5"/>
        <v>34</v>
      </c>
      <c r="C40" s="784" t="s">
        <v>24</v>
      </c>
      <c r="D40" s="281"/>
      <c r="E40" s="484">
        <f>E41+E42</f>
        <v>0</v>
      </c>
      <c r="F40" s="484">
        <f t="shared" ref="F40:I40" si="16">F41+F42</f>
        <v>0</v>
      </c>
      <c r="G40" s="484">
        <f t="shared" si="16"/>
        <v>0</v>
      </c>
      <c r="H40" s="484">
        <f t="shared" si="16"/>
        <v>0</v>
      </c>
      <c r="I40" s="484">
        <f t="shared" si="16"/>
        <v>0</v>
      </c>
    </row>
    <row r="41" spans="2:9">
      <c r="B41" s="276">
        <f t="shared" si="5"/>
        <v>35</v>
      </c>
      <c r="C41" s="308" t="s">
        <v>25</v>
      </c>
      <c r="D41" s="305"/>
      <c r="E41" s="1351">
        <f>F41+G41</f>
        <v>0</v>
      </c>
      <c r="F41" s="298"/>
      <c r="G41" s="298"/>
      <c r="H41" s="298"/>
      <c r="I41" s="1351">
        <f>G41-H41</f>
        <v>0</v>
      </c>
    </row>
    <row r="42" spans="2:9">
      <c r="B42" s="276">
        <f t="shared" si="5"/>
        <v>36</v>
      </c>
      <c r="C42" s="311" t="s">
        <v>26</v>
      </c>
      <c r="D42" s="306"/>
      <c r="E42" s="1353">
        <f t="shared" ref="E42:E48" si="17">F42+G42</f>
        <v>0</v>
      </c>
      <c r="F42" s="300"/>
      <c r="G42" s="300"/>
      <c r="H42" s="300"/>
      <c r="I42" s="1353">
        <f t="shared" ref="I42:I48" si="18">G42-H42</f>
        <v>0</v>
      </c>
    </row>
    <row r="43" spans="2:9">
      <c r="B43" s="276">
        <f t="shared" si="5"/>
        <v>37</v>
      </c>
      <c r="C43" s="784" t="s">
        <v>27</v>
      </c>
      <c r="D43" s="281"/>
      <c r="E43" s="1351">
        <f t="shared" si="17"/>
        <v>0</v>
      </c>
      <c r="F43" s="300"/>
      <c r="G43" s="300"/>
      <c r="H43" s="300"/>
      <c r="I43" s="1351">
        <f t="shared" si="18"/>
        <v>0</v>
      </c>
    </row>
    <row r="44" spans="2:9">
      <c r="B44" s="276">
        <f t="shared" si="5"/>
        <v>38</v>
      </c>
      <c r="C44" s="784" t="s">
        <v>87</v>
      </c>
      <c r="D44" s="281"/>
      <c r="E44" s="1351">
        <f t="shared" si="17"/>
        <v>0</v>
      </c>
      <c r="F44" s="300"/>
      <c r="G44" s="300"/>
      <c r="H44" s="300"/>
      <c r="I44" s="1351">
        <f t="shared" si="18"/>
        <v>0</v>
      </c>
    </row>
    <row r="45" spans="2:9">
      <c r="B45" s="276">
        <f t="shared" si="5"/>
        <v>39</v>
      </c>
      <c r="C45" s="784" t="s">
        <v>88</v>
      </c>
      <c r="D45" s="281"/>
      <c r="E45" s="1351">
        <f t="shared" si="17"/>
        <v>0</v>
      </c>
      <c r="F45" s="300"/>
      <c r="G45" s="300"/>
      <c r="H45" s="300"/>
      <c r="I45" s="1351">
        <f t="shared" si="18"/>
        <v>0</v>
      </c>
    </row>
    <row r="46" spans="2:9">
      <c r="B46" s="276">
        <f>B45+1</f>
        <v>40</v>
      </c>
      <c r="C46" s="784" t="s">
        <v>834</v>
      </c>
      <c r="D46" s="281"/>
      <c r="E46" s="1351">
        <f t="shared" si="17"/>
        <v>0</v>
      </c>
      <c r="F46" s="300"/>
      <c r="G46" s="300"/>
      <c r="H46" s="300"/>
      <c r="I46" s="1351">
        <f t="shared" si="18"/>
        <v>0</v>
      </c>
    </row>
    <row r="47" spans="2:9">
      <c r="B47" s="276">
        <f t="shared" si="5"/>
        <v>41</v>
      </c>
      <c r="C47" s="784" t="s">
        <v>28</v>
      </c>
      <c r="D47" s="281"/>
      <c r="E47" s="1351">
        <f t="shared" si="17"/>
        <v>0</v>
      </c>
      <c r="F47" s="300"/>
      <c r="G47" s="300"/>
      <c r="H47" s="300"/>
      <c r="I47" s="1351">
        <f t="shared" si="18"/>
        <v>0</v>
      </c>
    </row>
    <row r="48" spans="2:9">
      <c r="B48" s="276">
        <f>B47+1</f>
        <v>42</v>
      </c>
      <c r="C48" s="1147" t="s">
        <v>77</v>
      </c>
      <c r="D48" s="1146"/>
      <c r="E48" s="1356">
        <f t="shared" si="17"/>
        <v>0</v>
      </c>
      <c r="F48" s="300"/>
      <c r="G48" s="300"/>
      <c r="H48" s="300"/>
      <c r="I48" s="1356">
        <f t="shared" si="18"/>
        <v>0</v>
      </c>
    </row>
    <row r="49" spans="2:10">
      <c r="B49" s="276">
        <f>B48+1</f>
        <v>43</v>
      </c>
      <c r="C49" s="1147" t="s">
        <v>91</v>
      </c>
      <c r="D49" s="278"/>
      <c r="E49" s="484">
        <f>E50+E51+E55+E59+E60+E61</f>
        <v>0</v>
      </c>
      <c r="F49" s="484">
        <f t="shared" ref="F49:I49" si="19">F50+F51+F55+F59+F60+F61</f>
        <v>0</v>
      </c>
      <c r="G49" s="484">
        <f t="shared" si="19"/>
        <v>0</v>
      </c>
      <c r="H49" s="484">
        <f t="shared" si="19"/>
        <v>0</v>
      </c>
      <c r="I49" s="484">
        <f t="shared" si="19"/>
        <v>0</v>
      </c>
    </row>
    <row r="50" spans="2:10">
      <c r="B50" s="276">
        <f>B49+1</f>
        <v>44</v>
      </c>
      <c r="C50" s="784" t="s">
        <v>732</v>
      </c>
      <c r="D50" s="1148"/>
      <c r="E50" s="484">
        <f>F50+G50</f>
        <v>0</v>
      </c>
      <c r="F50" s="300"/>
      <c r="G50" s="300"/>
      <c r="H50" s="300"/>
      <c r="I50" s="484">
        <f>G50-H50</f>
        <v>0</v>
      </c>
    </row>
    <row r="51" spans="2:10">
      <c r="B51" s="276">
        <f>B50+1</f>
        <v>45</v>
      </c>
      <c r="C51" s="784" t="s">
        <v>751</v>
      </c>
      <c r="D51" s="281"/>
      <c r="E51" s="484">
        <f>E52+E53+E54</f>
        <v>0</v>
      </c>
      <c r="F51" s="484">
        <f t="shared" ref="F51:I51" si="20">F52+F53+F54</f>
        <v>0</v>
      </c>
      <c r="G51" s="484">
        <f t="shared" si="20"/>
        <v>0</v>
      </c>
      <c r="H51" s="484">
        <f t="shared" si="20"/>
        <v>0</v>
      </c>
      <c r="I51" s="484">
        <f t="shared" si="20"/>
        <v>0</v>
      </c>
    </row>
    <row r="52" spans="2:10">
      <c r="B52" s="279">
        <f t="shared" ref="B52:B62" si="21">B51+1</f>
        <v>46</v>
      </c>
      <c r="C52" s="1211" t="s">
        <v>92</v>
      </c>
      <c r="D52" s="305"/>
      <c r="E52" s="1352">
        <f>F52+G52</f>
        <v>0</v>
      </c>
      <c r="F52" s="288"/>
      <c r="G52" s="288"/>
      <c r="H52" s="288"/>
      <c r="I52" s="1352">
        <f>G52-H52</f>
        <v>0</v>
      </c>
    </row>
    <row r="53" spans="2:10">
      <c r="B53" s="276">
        <f t="shared" si="21"/>
        <v>47</v>
      </c>
      <c r="C53" s="1212" t="s">
        <v>93</v>
      </c>
      <c r="D53" s="309"/>
      <c r="E53" s="1354">
        <f t="shared" ref="E53:E54" si="22">F53+G53</f>
        <v>0</v>
      </c>
      <c r="F53" s="310"/>
      <c r="G53" s="310"/>
      <c r="H53" s="310"/>
      <c r="I53" s="1354">
        <f t="shared" ref="I53:I54" si="23">G53-H53</f>
        <v>0</v>
      </c>
    </row>
    <row r="54" spans="2:10">
      <c r="B54" s="279">
        <f t="shared" si="21"/>
        <v>48</v>
      </c>
      <c r="C54" s="1213" t="s">
        <v>94</v>
      </c>
      <c r="D54" s="306"/>
      <c r="E54" s="1355">
        <f t="shared" si="22"/>
        <v>0</v>
      </c>
      <c r="F54" s="302"/>
      <c r="G54" s="302"/>
      <c r="H54" s="302"/>
      <c r="I54" s="1355">
        <f t="shared" si="23"/>
        <v>0</v>
      </c>
    </row>
    <row r="55" spans="2:10">
      <c r="B55" s="276">
        <f t="shared" si="21"/>
        <v>49</v>
      </c>
      <c r="C55" s="784" t="s">
        <v>752</v>
      </c>
      <c r="D55" s="281"/>
      <c r="E55" s="484">
        <f>E56+E57+E58</f>
        <v>0</v>
      </c>
      <c r="F55" s="484">
        <f t="shared" ref="F55:I55" si="24">F56+F57+F58</f>
        <v>0</v>
      </c>
      <c r="G55" s="484">
        <f t="shared" si="24"/>
        <v>0</v>
      </c>
      <c r="H55" s="484">
        <f t="shared" si="24"/>
        <v>0</v>
      </c>
      <c r="I55" s="484">
        <f t="shared" si="24"/>
        <v>0</v>
      </c>
    </row>
    <row r="56" spans="2:10">
      <c r="B56" s="279">
        <f t="shared" si="21"/>
        <v>50</v>
      </c>
      <c r="C56" s="1211" t="s">
        <v>210</v>
      </c>
      <c r="D56" s="305"/>
      <c r="E56" s="1351">
        <f>F56+G56</f>
        <v>0</v>
      </c>
      <c r="F56" s="288"/>
      <c r="G56" s="288"/>
      <c r="H56" s="288"/>
      <c r="I56" s="1351">
        <f>G56-H56</f>
        <v>0</v>
      </c>
    </row>
    <row r="57" spans="2:10">
      <c r="B57" s="276">
        <f t="shared" si="21"/>
        <v>51</v>
      </c>
      <c r="C57" s="1212" t="s">
        <v>211</v>
      </c>
      <c r="D57" s="309"/>
      <c r="E57" s="1354">
        <f t="shared" ref="E57:E61" si="25">F57+G57</f>
        <v>0</v>
      </c>
      <c r="F57" s="312"/>
      <c r="G57" s="312"/>
      <c r="H57" s="312"/>
      <c r="I57" s="1354">
        <f t="shared" ref="I57:I61" si="26">G57-H57</f>
        <v>0</v>
      </c>
    </row>
    <row r="58" spans="2:10">
      <c r="B58" s="279">
        <f t="shared" si="21"/>
        <v>52</v>
      </c>
      <c r="C58" s="1213" t="s">
        <v>212</v>
      </c>
      <c r="D58" s="306"/>
      <c r="E58" s="484">
        <f t="shared" si="25"/>
        <v>0</v>
      </c>
      <c r="F58" s="300"/>
      <c r="G58" s="300"/>
      <c r="H58" s="300"/>
      <c r="I58" s="484">
        <f t="shared" si="26"/>
        <v>0</v>
      </c>
    </row>
    <row r="59" spans="2:10">
      <c r="B59" s="276">
        <f t="shared" si="21"/>
        <v>53</v>
      </c>
      <c r="C59" s="784" t="s">
        <v>753</v>
      </c>
      <c r="D59" s="281"/>
      <c r="E59" s="1356">
        <f t="shared" si="25"/>
        <v>0</v>
      </c>
      <c r="F59" s="300"/>
      <c r="G59" s="300"/>
      <c r="H59" s="300"/>
      <c r="I59" s="1356">
        <f t="shared" si="26"/>
        <v>0</v>
      </c>
    </row>
    <row r="60" spans="2:10">
      <c r="B60" s="276">
        <f t="shared" si="21"/>
        <v>54</v>
      </c>
      <c r="C60" s="784" t="s">
        <v>754</v>
      </c>
      <c r="D60" s="281"/>
      <c r="E60" s="1356">
        <f t="shared" si="25"/>
        <v>0</v>
      </c>
      <c r="F60" s="282"/>
      <c r="G60" s="282"/>
      <c r="H60" s="282"/>
      <c r="I60" s="1356">
        <f t="shared" si="26"/>
        <v>0</v>
      </c>
    </row>
    <row r="61" spans="2:10" ht="13.5" thickBot="1">
      <c r="B61" s="279">
        <f t="shared" si="21"/>
        <v>55</v>
      </c>
      <c r="C61" s="313" t="s">
        <v>225</v>
      </c>
      <c r="D61" s="287"/>
      <c r="E61" s="484">
        <f t="shared" si="25"/>
        <v>0</v>
      </c>
      <c r="F61" s="288"/>
      <c r="G61" s="288"/>
      <c r="H61" s="288"/>
      <c r="I61" s="484">
        <f t="shared" si="26"/>
        <v>0</v>
      </c>
    </row>
    <row r="62" spans="2:10" ht="13.5" thickBot="1">
      <c r="B62" s="607">
        <f t="shared" si="21"/>
        <v>56</v>
      </c>
      <c r="C62" s="609" t="s">
        <v>747</v>
      </c>
      <c r="D62" s="610"/>
      <c r="E62" s="290"/>
      <c r="F62" s="1357" t="s">
        <v>48</v>
      </c>
      <c r="G62" s="1357" t="s">
        <v>48</v>
      </c>
      <c r="H62" s="1357" t="s">
        <v>48</v>
      </c>
      <c r="I62" s="1368" t="s">
        <v>48</v>
      </c>
    </row>
    <row r="63" spans="2:10" ht="15.75" thickBot="1">
      <c r="B63" s="291" t="s">
        <v>14</v>
      </c>
      <c r="C63" s="615"/>
      <c r="D63" s="615"/>
      <c r="E63" s="615"/>
      <c r="F63" s="615"/>
      <c r="G63" s="615"/>
      <c r="H63" s="615"/>
      <c r="I63" s="615"/>
    </row>
    <row r="64" spans="2:10" ht="12.75" customHeight="1" thickBot="1">
      <c r="B64" s="613">
        <f>B62+1</f>
        <v>57</v>
      </c>
      <c r="C64" s="688" t="s">
        <v>29</v>
      </c>
      <c r="D64" s="689"/>
      <c r="E64" s="1457" t="s">
        <v>48</v>
      </c>
      <c r="F64" s="1457" t="s">
        <v>48</v>
      </c>
      <c r="G64" s="1457" t="s">
        <v>48</v>
      </c>
      <c r="H64" s="1457" t="s">
        <v>48</v>
      </c>
      <c r="I64" s="1457" t="s">
        <v>48</v>
      </c>
      <c r="J64" s="997"/>
    </row>
    <row r="65" spans="2:9" ht="13.5" thickBot="1">
      <c r="B65" s="607">
        <f>B64+1</f>
        <v>58</v>
      </c>
      <c r="C65" s="609" t="s">
        <v>30</v>
      </c>
      <c r="D65" s="610"/>
      <c r="E65" s="485">
        <f>E7</f>
        <v>0</v>
      </c>
      <c r="F65" s="485">
        <f>F7</f>
        <v>0</v>
      </c>
      <c r="G65" s="485">
        <f>G7</f>
        <v>0</v>
      </c>
      <c r="H65" s="485">
        <f>H7</f>
        <v>0</v>
      </c>
      <c r="I65" s="485">
        <f>I7</f>
        <v>0</v>
      </c>
    </row>
    <row r="66" spans="2:9" ht="13.5" thickBot="1">
      <c r="B66" s="607">
        <f>B65+1</f>
        <v>59</v>
      </c>
      <c r="C66" s="609" t="s">
        <v>31</v>
      </c>
      <c r="D66" s="610"/>
      <c r="E66" s="290"/>
      <c r="F66" s="1357" t="s">
        <v>48</v>
      </c>
      <c r="G66" s="1357" t="s">
        <v>48</v>
      </c>
      <c r="H66" s="1357" t="s">
        <v>48</v>
      </c>
      <c r="I66" s="1357" t="s">
        <v>48</v>
      </c>
    </row>
    <row r="67" spans="2:9" ht="3.75" customHeight="1" thickBot="1">
      <c r="B67" s="690"/>
      <c r="C67" s="605"/>
      <c r="D67" s="605"/>
      <c r="E67" s="605"/>
      <c r="F67" s="605"/>
      <c r="G67" s="605"/>
      <c r="H67" s="605"/>
      <c r="I67" s="605"/>
    </row>
    <row r="68" spans="2:9" ht="12.75" customHeight="1" thickBot="1">
      <c r="B68" s="607">
        <f>B66+1</f>
        <v>60</v>
      </c>
      <c r="C68" s="609" t="s">
        <v>32</v>
      </c>
      <c r="D68" s="610"/>
      <c r="E68" s="611">
        <f>SUM(E69:E76)</f>
        <v>0</v>
      </c>
      <c r="F68" s="611">
        <f t="shared" ref="F68:I68" si="27">SUM(F69:F76)</f>
        <v>0</v>
      </c>
      <c r="G68" s="611">
        <f t="shared" si="27"/>
        <v>0</v>
      </c>
      <c r="H68" s="611">
        <f t="shared" si="27"/>
        <v>0</v>
      </c>
      <c r="I68" s="611">
        <f t="shared" si="27"/>
        <v>0</v>
      </c>
    </row>
    <row r="69" spans="2:9" ht="12.75" customHeight="1">
      <c r="B69" s="613">
        <f t="shared" ref="B69:B76" si="28">B68+1</f>
        <v>61</v>
      </c>
      <c r="C69" s="760"/>
      <c r="D69" s="766"/>
      <c r="E69" s="475">
        <f>F69+G69</f>
        <v>0</v>
      </c>
      <c r="F69" s="389"/>
      <c r="G69" s="389"/>
      <c r="H69" s="389"/>
      <c r="I69" s="475">
        <f>G69-H69</f>
        <v>0</v>
      </c>
    </row>
    <row r="70" spans="2:9" ht="12.75" customHeight="1">
      <c r="B70" s="613">
        <f t="shared" si="28"/>
        <v>62</v>
      </c>
      <c r="C70" s="767"/>
      <c r="D70" s="763"/>
      <c r="E70" s="1356">
        <f t="shared" ref="E70:E76" si="29">F70+G70</f>
        <v>0</v>
      </c>
      <c r="F70" s="389"/>
      <c r="G70" s="389"/>
      <c r="H70" s="389"/>
      <c r="I70" s="1356">
        <f t="shared" ref="I70:I76" si="30">G70-H70</f>
        <v>0</v>
      </c>
    </row>
    <row r="71" spans="2:9" ht="12.75" customHeight="1">
      <c r="B71" s="613">
        <f t="shared" si="28"/>
        <v>63</v>
      </c>
      <c r="C71" s="761"/>
      <c r="D71" s="763"/>
      <c r="E71" s="1356">
        <f t="shared" si="29"/>
        <v>0</v>
      </c>
      <c r="F71" s="389"/>
      <c r="G71" s="389"/>
      <c r="H71" s="389"/>
      <c r="I71" s="1356">
        <f t="shared" si="30"/>
        <v>0</v>
      </c>
    </row>
    <row r="72" spans="2:9" ht="12.75" customHeight="1">
      <c r="B72" s="613">
        <f t="shared" si="28"/>
        <v>64</v>
      </c>
      <c r="C72" s="761"/>
      <c r="D72" s="763"/>
      <c r="E72" s="1356">
        <f t="shared" si="29"/>
        <v>0</v>
      </c>
      <c r="F72" s="389"/>
      <c r="G72" s="389"/>
      <c r="H72" s="389"/>
      <c r="I72" s="1356">
        <f t="shared" si="30"/>
        <v>0</v>
      </c>
    </row>
    <row r="73" spans="2:9" ht="12.75" customHeight="1">
      <c r="B73" s="613">
        <f t="shared" si="28"/>
        <v>65</v>
      </c>
      <c r="C73" s="761"/>
      <c r="D73" s="763"/>
      <c r="E73" s="1356">
        <f t="shared" si="29"/>
        <v>0</v>
      </c>
      <c r="F73" s="389"/>
      <c r="G73" s="389"/>
      <c r="H73" s="389"/>
      <c r="I73" s="1356">
        <f t="shared" si="30"/>
        <v>0</v>
      </c>
    </row>
    <row r="74" spans="2:9" ht="12.75" customHeight="1">
      <c r="B74" s="613">
        <f t="shared" si="28"/>
        <v>66</v>
      </c>
      <c r="C74" s="761"/>
      <c r="D74" s="763"/>
      <c r="E74" s="1356">
        <f t="shared" si="29"/>
        <v>0</v>
      </c>
      <c r="F74" s="389"/>
      <c r="G74" s="389"/>
      <c r="H74" s="389"/>
      <c r="I74" s="1356">
        <f t="shared" si="30"/>
        <v>0</v>
      </c>
    </row>
    <row r="75" spans="2:9" ht="12.75" customHeight="1">
      <c r="B75" s="613">
        <f t="shared" si="28"/>
        <v>67</v>
      </c>
      <c r="C75" s="761"/>
      <c r="D75" s="764"/>
      <c r="E75" s="1356">
        <f t="shared" si="29"/>
        <v>0</v>
      </c>
      <c r="F75" s="389"/>
      <c r="G75" s="389"/>
      <c r="H75" s="389"/>
      <c r="I75" s="1356">
        <f t="shared" si="30"/>
        <v>0</v>
      </c>
    </row>
    <row r="76" spans="2:9" ht="12.75" customHeight="1" thickBot="1">
      <c r="B76" s="616">
        <f t="shared" si="28"/>
        <v>68</v>
      </c>
      <c r="C76" s="762"/>
      <c r="D76" s="765"/>
      <c r="E76" s="1358">
        <f t="shared" si="29"/>
        <v>0</v>
      </c>
      <c r="F76" s="387"/>
      <c r="G76" s="387"/>
      <c r="H76" s="387"/>
      <c r="I76" s="1358">
        <f t="shared" si="30"/>
        <v>0</v>
      </c>
    </row>
    <row r="77" spans="2:9" ht="4.5" customHeight="1" thickBot="1">
      <c r="B77" s="690"/>
      <c r="C77" s="605"/>
      <c r="D77" s="605"/>
      <c r="E77" s="605"/>
      <c r="F77" s="605"/>
      <c r="G77" s="605"/>
      <c r="H77" s="605"/>
      <c r="I77" s="605"/>
    </row>
    <row r="78" spans="2:9" ht="12.75" customHeight="1" thickBot="1">
      <c r="B78" s="607">
        <f>B76+1</f>
        <v>69</v>
      </c>
      <c r="C78" s="609" t="s">
        <v>95</v>
      </c>
      <c r="D78" s="610"/>
      <c r="E78" s="1364">
        <f>SUM(E79:E86)</f>
        <v>0</v>
      </c>
      <c r="F78" s="611">
        <f t="shared" ref="F78:I78" si="31">SUM(F79:F86)</f>
        <v>0</v>
      </c>
      <c r="G78" s="611">
        <f t="shared" si="31"/>
        <v>0</v>
      </c>
      <c r="H78" s="611">
        <f t="shared" si="31"/>
        <v>0</v>
      </c>
      <c r="I78" s="611">
        <f t="shared" si="31"/>
        <v>0</v>
      </c>
    </row>
    <row r="79" spans="2:9" ht="12.75" customHeight="1">
      <c r="B79" s="613">
        <f t="shared" ref="B79:B86" si="32">B78+1</f>
        <v>70</v>
      </c>
      <c r="C79" s="760"/>
      <c r="D79" s="1359"/>
      <c r="E79" s="1365">
        <f>F79+G79</f>
        <v>0</v>
      </c>
      <c r="F79" s="1362"/>
      <c r="G79" s="389"/>
      <c r="H79" s="389"/>
      <c r="I79" s="1365">
        <f>G79-H79</f>
        <v>0</v>
      </c>
    </row>
    <row r="80" spans="2:9" ht="12.75" customHeight="1">
      <c r="B80" s="613">
        <f t="shared" si="32"/>
        <v>71</v>
      </c>
      <c r="C80" s="760"/>
      <c r="D80" s="1359"/>
      <c r="E80" s="1366">
        <f t="shared" ref="E80:E86" si="33">F80+G80</f>
        <v>0</v>
      </c>
      <c r="F80" s="1362"/>
      <c r="G80" s="389"/>
      <c r="H80" s="389"/>
      <c r="I80" s="1366">
        <f t="shared" ref="I80:I86" si="34">G80-H80</f>
        <v>0</v>
      </c>
    </row>
    <row r="81" spans="2:9" ht="12.75" customHeight="1">
      <c r="B81" s="613">
        <f t="shared" si="32"/>
        <v>72</v>
      </c>
      <c r="C81" s="761"/>
      <c r="D81" s="1360"/>
      <c r="E81" s="1366">
        <f t="shared" si="33"/>
        <v>0</v>
      </c>
      <c r="F81" s="1362"/>
      <c r="G81" s="389"/>
      <c r="H81" s="389"/>
      <c r="I81" s="1366">
        <f t="shared" si="34"/>
        <v>0</v>
      </c>
    </row>
    <row r="82" spans="2:9" ht="12.75" customHeight="1">
      <c r="B82" s="613">
        <f t="shared" si="32"/>
        <v>73</v>
      </c>
      <c r="C82" s="761"/>
      <c r="D82" s="1360"/>
      <c r="E82" s="1366">
        <f t="shared" si="33"/>
        <v>0</v>
      </c>
      <c r="F82" s="1362"/>
      <c r="G82" s="389"/>
      <c r="H82" s="389"/>
      <c r="I82" s="1366">
        <f t="shared" si="34"/>
        <v>0</v>
      </c>
    </row>
    <row r="83" spans="2:9" ht="12.75" customHeight="1">
      <c r="B83" s="613">
        <f t="shared" si="32"/>
        <v>74</v>
      </c>
      <c r="C83" s="761"/>
      <c r="D83" s="1360"/>
      <c r="E83" s="1366">
        <f t="shared" si="33"/>
        <v>0</v>
      </c>
      <c r="F83" s="1362"/>
      <c r="G83" s="389"/>
      <c r="H83" s="389"/>
      <c r="I83" s="1366">
        <f t="shared" si="34"/>
        <v>0</v>
      </c>
    </row>
    <row r="84" spans="2:9" ht="12.75" customHeight="1">
      <c r="B84" s="613">
        <f t="shared" si="32"/>
        <v>75</v>
      </c>
      <c r="C84" s="761"/>
      <c r="D84" s="1360"/>
      <c r="E84" s="1366">
        <f t="shared" si="33"/>
        <v>0</v>
      </c>
      <c r="F84" s="1362"/>
      <c r="G84" s="389"/>
      <c r="H84" s="389"/>
      <c r="I84" s="1366">
        <f t="shared" si="34"/>
        <v>0</v>
      </c>
    </row>
    <row r="85" spans="2:9" ht="12.75" customHeight="1">
      <c r="B85" s="613">
        <f t="shared" si="32"/>
        <v>76</v>
      </c>
      <c r="C85" s="761"/>
      <c r="D85" s="1360"/>
      <c r="E85" s="1366">
        <f t="shared" si="33"/>
        <v>0</v>
      </c>
      <c r="F85" s="1362"/>
      <c r="G85" s="389"/>
      <c r="H85" s="389"/>
      <c r="I85" s="1366">
        <f t="shared" si="34"/>
        <v>0</v>
      </c>
    </row>
    <row r="86" spans="2:9" ht="12.75" customHeight="1" thickBot="1">
      <c r="B86" s="616">
        <f t="shared" si="32"/>
        <v>77</v>
      </c>
      <c r="C86" s="762"/>
      <c r="D86" s="1361"/>
      <c r="E86" s="1367">
        <f t="shared" si="33"/>
        <v>0</v>
      </c>
      <c r="F86" s="1363"/>
      <c r="G86" s="387"/>
      <c r="H86" s="387"/>
      <c r="I86" s="1367">
        <f t="shared" si="34"/>
        <v>0</v>
      </c>
    </row>
    <row r="87" spans="2:9" ht="15">
      <c r="B87" s="606"/>
      <c r="C87" s="606"/>
      <c r="D87" s="606"/>
      <c r="E87" s="606"/>
      <c r="F87" s="606"/>
      <c r="G87" s="606"/>
    </row>
    <row r="88" spans="2:9" ht="15.75" thickBot="1">
      <c r="B88" s="606"/>
      <c r="C88" s="606"/>
      <c r="D88" s="606"/>
      <c r="E88" s="606"/>
      <c r="F88" s="606"/>
      <c r="G88" s="606"/>
    </row>
    <row r="89" spans="2:9" ht="15">
      <c r="B89" s="606"/>
      <c r="C89" s="606"/>
      <c r="F89" s="479" t="s">
        <v>51</v>
      </c>
      <c r="G89" s="663"/>
      <c r="H89" s="481" t="s">
        <v>52</v>
      </c>
      <c r="I89" s="664"/>
    </row>
    <row r="90" spans="2:9" ht="15">
      <c r="B90" s="606"/>
      <c r="C90" s="606"/>
      <c r="F90" s="769" t="s">
        <v>328</v>
      </c>
      <c r="G90" s="770"/>
      <c r="H90" s="774" t="s">
        <v>328</v>
      </c>
      <c r="I90" s="771"/>
    </row>
    <row r="91" spans="2:9" ht="15">
      <c r="B91" s="606"/>
      <c r="C91" s="606"/>
      <c r="F91" s="365"/>
      <c r="G91" s="366"/>
      <c r="H91" s="367"/>
      <c r="I91" s="368"/>
    </row>
    <row r="92" spans="2:9" ht="15">
      <c r="B92" s="606"/>
      <c r="C92" s="606"/>
      <c r="F92" s="369"/>
      <c r="G92" s="366"/>
      <c r="H92" s="370"/>
      <c r="I92" s="368"/>
    </row>
    <row r="93" spans="2:9" ht="15.75" thickBot="1">
      <c r="B93" s="606"/>
      <c r="C93" s="606"/>
      <c r="F93" s="619" t="s">
        <v>53</v>
      </c>
      <c r="G93" s="620"/>
      <c r="H93" s="621" t="s">
        <v>53</v>
      </c>
      <c r="I93" s="622"/>
    </row>
    <row r="94" spans="2:9" ht="15.75" thickBot="1">
      <c r="B94" s="606"/>
      <c r="C94" s="606"/>
      <c r="F94" s="623" t="s">
        <v>54</v>
      </c>
      <c r="G94" s="691"/>
      <c r="H94" s="1078"/>
      <c r="I94" s="367"/>
    </row>
  </sheetData>
  <sheetProtection algorithmName="SHA-512" hashValue="FpKcwUS38NUe42HCQIrzk1MCc6y5DREtU2y+4f1STXYTqP4fObJxAC5+GbsaHJlJGLSC/u4G5YEdSur97h4huQ==" saltValue="RCWsxOng5uXkjz39On8PyQ==" spinCount="100000" sheet="1" objects="1" scenarios="1"/>
  <protectedRanges>
    <protectedRange sqref="E24:I25 E31:I32 E27:I29 E11:I13 E41:I48 E52:I54 E56:I61 E34:I39 E15:I21" name="Oblast1"/>
    <protectedRange password="C521" sqref="F91:I92" name="Oblast1_1_1"/>
  </protectedRanges>
  <mergeCells count="2">
    <mergeCell ref="C5:D5"/>
    <mergeCell ref="C6:D6"/>
  </mergeCells>
  <conditionalFormatting sqref="H2 F3:G4">
    <cfRule type="cellIs" dxfId="10" priority="1" stopIfTrue="1" operator="equal">
      <formula>"CHYBA"</formula>
    </cfRule>
  </conditionalFormatting>
  <printOptions horizontalCentered="1" verticalCentered="1"/>
  <pageMargins left="0.78740157480314965" right="0.78740157480314965" top="0.19685039370078741" bottom="0.19685039370078741" header="0.51181102362204722" footer="0.51181102362204722"/>
  <pageSetup paperSize="9" scale="60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14999847407452621"/>
    <pageSetUpPr fitToPage="1"/>
  </sheetPr>
  <dimension ref="B1:J111"/>
  <sheetViews>
    <sheetView showGridLines="0" zoomScale="85" zoomScaleNormal="85" workbookViewId="0">
      <pane xSplit="4" ySplit="6" topLeftCell="E7" activePane="bottomRight" state="frozen"/>
      <selection activeCell="S46" sqref="S46"/>
      <selection pane="topRight" activeCell="S46" sqref="S46"/>
      <selection pane="bottomLeft" activeCell="S46" sqref="S46"/>
      <selection pane="bottomRight" activeCell="E29" sqref="E29"/>
    </sheetView>
  </sheetViews>
  <sheetFormatPr defaultColWidth="9.140625" defaultRowHeight="12.75"/>
  <cols>
    <col min="1" max="1" width="2.5703125" style="583" customWidth="1"/>
    <col min="2" max="2" width="4" style="583" customWidth="1"/>
    <col min="3" max="3" width="47.140625" style="583" customWidth="1"/>
    <col min="4" max="4" width="39.42578125" style="583" customWidth="1"/>
    <col min="5" max="9" width="17.85546875" style="583" customWidth="1"/>
    <col min="10" max="16384" width="9.140625" style="583"/>
  </cols>
  <sheetData>
    <row r="1" spans="2:9" ht="13.5" thickBot="1"/>
    <row r="2" spans="2:9" ht="15.75" thickBot="1">
      <c r="B2" s="605"/>
      <c r="C2" s="605"/>
      <c r="D2" s="170"/>
      <c r="E2" s="170"/>
      <c r="F2" s="170" t="s">
        <v>231</v>
      </c>
      <c r="G2" s="344" t="str">
        <f>IF(Identifikace!$B$10="","",Identifikace!$B$10)</f>
        <v/>
      </c>
      <c r="H2" s="170" t="s">
        <v>49</v>
      </c>
      <c r="I2" s="347">
        <f>Identifikace!$B$12</f>
        <v>2024</v>
      </c>
    </row>
    <row r="3" spans="2:9" ht="21" customHeight="1">
      <c r="B3" s="271" t="s">
        <v>8</v>
      </c>
      <c r="C3" s="605"/>
      <c r="D3" s="605"/>
      <c r="E3" s="605"/>
      <c r="F3" s="605"/>
      <c r="G3" s="605"/>
      <c r="H3" s="605"/>
      <c r="I3" s="605"/>
    </row>
    <row r="4" spans="2:9" ht="15.75" thickBot="1">
      <c r="B4" s="606"/>
      <c r="C4" s="606"/>
      <c r="D4" s="606"/>
      <c r="E4" s="606"/>
      <c r="F4" s="606"/>
      <c r="G4" s="606"/>
      <c r="H4" s="606"/>
      <c r="I4" s="272" t="s">
        <v>67</v>
      </c>
    </row>
    <row r="5" spans="2:9" ht="42.75" customHeight="1" thickBot="1">
      <c r="B5" s="607"/>
      <c r="C5" s="1655" t="s">
        <v>9</v>
      </c>
      <c r="D5" s="1656"/>
      <c r="E5" s="1156" t="s">
        <v>76</v>
      </c>
      <c r="F5" s="1156" t="s">
        <v>830</v>
      </c>
      <c r="G5" s="1156" t="s">
        <v>831</v>
      </c>
      <c r="H5" s="1156" t="s">
        <v>832</v>
      </c>
      <c r="I5" s="1156" t="s">
        <v>833</v>
      </c>
    </row>
    <row r="6" spans="2:9" ht="13.5" thickBot="1">
      <c r="B6" s="608"/>
      <c r="C6" s="1659" t="s">
        <v>43</v>
      </c>
      <c r="D6" s="1660"/>
      <c r="E6" s="1378" t="s">
        <v>44</v>
      </c>
      <c r="F6" s="1378" t="s">
        <v>45</v>
      </c>
      <c r="G6" s="1379" t="s">
        <v>46</v>
      </c>
      <c r="H6" s="1380" t="s">
        <v>47</v>
      </c>
      <c r="I6" s="1381" t="s">
        <v>50</v>
      </c>
    </row>
    <row r="7" spans="2:9" ht="13.5" thickBot="1">
      <c r="B7" s="607">
        <v>1</v>
      </c>
      <c r="C7" s="609" t="s">
        <v>835</v>
      </c>
      <c r="D7" s="610"/>
      <c r="E7" s="612">
        <f>E8+E91</f>
        <v>0</v>
      </c>
      <c r="F7" s="611">
        <f>F8+F91</f>
        <v>0</v>
      </c>
      <c r="G7" s="611">
        <f>G8+G91</f>
        <v>0</v>
      </c>
      <c r="H7" s="611">
        <f>H8+H91</f>
        <v>0</v>
      </c>
      <c r="I7" s="612">
        <f>G7-H7</f>
        <v>0</v>
      </c>
    </row>
    <row r="8" spans="2:9">
      <c r="B8" s="273">
        <f t="shared" ref="B8:B98" si="0">B7+1</f>
        <v>2</v>
      </c>
      <c r="C8" s="274" t="s">
        <v>836</v>
      </c>
      <c r="D8" s="275"/>
      <c r="E8" s="473">
        <f>E9+E69+E70+E71+E76+E81+E90</f>
        <v>0</v>
      </c>
      <c r="F8" s="473">
        <f>F9+F69+F70+F71+F76+F81+F90</f>
        <v>0</v>
      </c>
      <c r="G8" s="473">
        <f>G9+G69+G70+G71+G76+G81+G90</f>
        <v>0</v>
      </c>
      <c r="H8" s="473">
        <f>H9+H69+H70+H71+H76+H81+H90</f>
        <v>0</v>
      </c>
      <c r="I8" s="473">
        <f t="shared" ref="I8:I77" si="1">G8-H8</f>
        <v>0</v>
      </c>
    </row>
    <row r="9" spans="2:9">
      <c r="B9" s="276">
        <f t="shared" si="0"/>
        <v>3</v>
      </c>
      <c r="C9" s="277" t="s">
        <v>97</v>
      </c>
      <c r="D9" s="278"/>
      <c r="E9" s="474">
        <f>E10+E11+E18</f>
        <v>0</v>
      </c>
      <c r="F9" s="474">
        <f>F10+F11+F18</f>
        <v>0</v>
      </c>
      <c r="G9" s="474">
        <f>G10+G11+G18</f>
        <v>0</v>
      </c>
      <c r="H9" s="474">
        <f>H10+H11+H18</f>
        <v>0</v>
      </c>
      <c r="I9" s="1152">
        <f t="shared" si="1"/>
        <v>0</v>
      </c>
    </row>
    <row r="10" spans="2:9">
      <c r="B10" s="276">
        <f>B9+1</f>
        <v>4</v>
      </c>
      <c r="C10" s="784" t="s">
        <v>96</v>
      </c>
      <c r="D10" s="1148"/>
      <c r="E10" s="1152">
        <f>F10+G10</f>
        <v>0</v>
      </c>
      <c r="F10" s="1154"/>
      <c r="G10" s="1154"/>
      <c r="H10" s="1154"/>
      <c r="I10" s="1152">
        <f t="shared" si="1"/>
        <v>0</v>
      </c>
    </row>
    <row r="11" spans="2:9">
      <c r="B11" s="279">
        <f>B10+1</f>
        <v>5</v>
      </c>
      <c r="C11" s="784" t="s">
        <v>98</v>
      </c>
      <c r="D11" s="278"/>
      <c r="E11" s="1633">
        <f>E12+E13+E14+E15+E16+E17</f>
        <v>0</v>
      </c>
      <c r="F11" s="1633">
        <f t="shared" ref="F11:I11" si="2">F12+F13+F14+F15+F16+F17</f>
        <v>0</v>
      </c>
      <c r="G11" s="1633">
        <f t="shared" si="2"/>
        <v>0</v>
      </c>
      <c r="H11" s="1633">
        <f t="shared" si="2"/>
        <v>0</v>
      </c>
      <c r="I11" s="1633">
        <f t="shared" si="2"/>
        <v>0</v>
      </c>
    </row>
    <row r="12" spans="2:9">
      <c r="B12" s="276">
        <f t="shared" si="0"/>
        <v>6</v>
      </c>
      <c r="C12" s="1661" t="s">
        <v>2001</v>
      </c>
      <c r="D12" s="1662"/>
      <c r="E12" s="1152">
        <f t="shared" ref="E12:E80" si="3">F12+G12</f>
        <v>0</v>
      </c>
      <c r="F12" s="282"/>
      <c r="G12" s="282"/>
      <c r="H12" s="282"/>
      <c r="I12" s="474">
        <f t="shared" si="1"/>
        <v>0</v>
      </c>
    </row>
    <row r="13" spans="2:9">
      <c r="B13" s="279">
        <f t="shared" si="0"/>
        <v>7</v>
      </c>
      <c r="C13" s="1621" t="s">
        <v>2002</v>
      </c>
      <c r="D13" s="1369"/>
      <c r="E13" s="1152">
        <f t="shared" si="3"/>
        <v>0</v>
      </c>
      <c r="F13" s="1370"/>
      <c r="G13" s="1370"/>
      <c r="H13" s="1370"/>
      <c r="I13" s="474">
        <f t="shared" si="1"/>
        <v>0</v>
      </c>
    </row>
    <row r="14" spans="2:9" s="1630" customFormat="1">
      <c r="B14" s="1631">
        <f t="shared" si="0"/>
        <v>8</v>
      </c>
      <c r="C14" s="1621" t="s">
        <v>2017</v>
      </c>
      <c r="D14" s="1632"/>
      <c r="E14" s="1633">
        <f t="shared" si="3"/>
        <v>0</v>
      </c>
      <c r="F14" s="1634"/>
      <c r="G14" s="1634"/>
      <c r="H14" s="1634"/>
      <c r="I14" s="1633">
        <f t="shared" si="1"/>
        <v>0</v>
      </c>
    </row>
    <row r="15" spans="2:9" s="1630" customFormat="1">
      <c r="B15" s="1631">
        <f t="shared" si="0"/>
        <v>9</v>
      </c>
      <c r="C15" s="1621" t="s">
        <v>2018</v>
      </c>
      <c r="D15" s="1632"/>
      <c r="E15" s="1633">
        <f t="shared" si="3"/>
        <v>0</v>
      </c>
      <c r="F15" s="1634"/>
      <c r="G15" s="1634"/>
      <c r="H15" s="1634"/>
      <c r="I15" s="1633">
        <f t="shared" si="1"/>
        <v>0</v>
      </c>
    </row>
    <row r="16" spans="2:9">
      <c r="B16" s="279">
        <f>B14+1</f>
        <v>9</v>
      </c>
      <c r="C16" s="1153" t="s">
        <v>99</v>
      </c>
      <c r="D16" s="281"/>
      <c r="E16" s="1152">
        <f t="shared" si="3"/>
        <v>0</v>
      </c>
      <c r="F16" s="282"/>
      <c r="G16" s="282"/>
      <c r="H16" s="282"/>
      <c r="I16" s="474">
        <f t="shared" si="1"/>
        <v>0</v>
      </c>
    </row>
    <row r="17" spans="2:9">
      <c r="B17" s="276">
        <f t="shared" si="0"/>
        <v>10</v>
      </c>
      <c r="C17" s="1153" t="s">
        <v>100</v>
      </c>
      <c r="D17" s="281"/>
      <c r="E17" s="1152">
        <f t="shared" si="3"/>
        <v>0</v>
      </c>
      <c r="F17" s="282"/>
      <c r="G17" s="282"/>
      <c r="H17" s="282"/>
      <c r="I17" s="474">
        <f t="shared" si="1"/>
        <v>0</v>
      </c>
    </row>
    <row r="18" spans="2:9">
      <c r="B18" s="279">
        <f t="shared" si="0"/>
        <v>11</v>
      </c>
      <c r="C18" s="784" t="s">
        <v>101</v>
      </c>
      <c r="D18" s="278"/>
      <c r="E18" s="1152">
        <f>E21+E25+E28+E36+E40+E44+E45+E46+E49+E52+E53+E56+E59+E62+E63+E66</f>
        <v>0</v>
      </c>
      <c r="F18" s="474">
        <f>F21+F25+F28+F36+F40+F44+F45+F46+F49+F52+F53+F56+F59+F62+F63+F66</f>
        <v>0</v>
      </c>
      <c r="G18" s="474">
        <f>G21+G25+G28+G36+G40+G44+G45+G46+G49+G52+G53+G56+G59+G62+G63+G66</f>
        <v>0</v>
      </c>
      <c r="H18" s="474">
        <f>H21+H25+H28+H36+H40+H44+H45+H46+H49+H52+H53+H56+H59+H62+H63+H66</f>
        <v>0</v>
      </c>
      <c r="I18" s="474">
        <f t="shared" si="1"/>
        <v>0</v>
      </c>
    </row>
    <row r="19" spans="2:9">
      <c r="B19" s="276">
        <f t="shared" si="0"/>
        <v>12</v>
      </c>
      <c r="C19" s="1661" t="s">
        <v>2003</v>
      </c>
      <c r="D19" s="1662"/>
      <c r="E19" s="1152">
        <f t="shared" ref="E19:E20" si="4">F19+G19</f>
        <v>0</v>
      </c>
      <c r="F19" s="282"/>
      <c r="G19" s="282"/>
      <c r="H19" s="282"/>
      <c r="I19" s="474">
        <f t="shared" ref="I19:I20" si="5">G19-H19</f>
        <v>0</v>
      </c>
    </row>
    <row r="20" spans="2:9">
      <c r="B20" s="279">
        <f t="shared" si="0"/>
        <v>13</v>
      </c>
      <c r="C20" s="1621" t="s">
        <v>2000</v>
      </c>
      <c r="D20" s="1369"/>
      <c r="E20" s="1152">
        <f t="shared" si="4"/>
        <v>0</v>
      </c>
      <c r="F20" s="1370"/>
      <c r="G20" s="1370"/>
      <c r="H20" s="1370"/>
      <c r="I20" s="474">
        <f t="shared" si="5"/>
        <v>0</v>
      </c>
    </row>
    <row r="21" spans="2:9">
      <c r="B21" s="276">
        <f t="shared" si="0"/>
        <v>14</v>
      </c>
      <c r="C21" s="1153" t="s">
        <v>307</v>
      </c>
      <c r="D21" s="281"/>
      <c r="E21" s="1152">
        <f>E22+E23+E24</f>
        <v>0</v>
      </c>
      <c r="F21" s="1152">
        <f t="shared" ref="F21:I21" si="6">F22+F23+F24</f>
        <v>0</v>
      </c>
      <c r="G21" s="1152">
        <f t="shared" si="6"/>
        <v>0</v>
      </c>
      <c r="H21" s="1152">
        <f t="shared" si="6"/>
        <v>0</v>
      </c>
      <c r="I21" s="474">
        <f t="shared" si="6"/>
        <v>0</v>
      </c>
    </row>
    <row r="22" spans="2:9">
      <c r="B22" s="279">
        <f t="shared" si="0"/>
        <v>15</v>
      </c>
      <c r="C22" s="1221" t="s">
        <v>2004</v>
      </c>
      <c r="D22" s="1369"/>
      <c r="E22" s="1152">
        <f t="shared" si="3"/>
        <v>0</v>
      </c>
      <c r="F22" s="1370"/>
      <c r="G22" s="1370"/>
      <c r="H22" s="1370"/>
      <c r="I22" s="474">
        <f t="shared" si="1"/>
        <v>0</v>
      </c>
    </row>
    <row r="23" spans="2:9">
      <c r="B23" s="276">
        <f t="shared" si="0"/>
        <v>16</v>
      </c>
      <c r="C23" s="1221" t="s">
        <v>2005</v>
      </c>
      <c r="D23" s="1369"/>
      <c r="E23" s="1152">
        <f t="shared" si="3"/>
        <v>0</v>
      </c>
      <c r="F23" s="1370"/>
      <c r="G23" s="1370"/>
      <c r="H23" s="1370"/>
      <c r="I23" s="474">
        <f t="shared" si="1"/>
        <v>0</v>
      </c>
    </row>
    <row r="24" spans="2:9">
      <c r="B24" s="279">
        <f t="shared" si="0"/>
        <v>17</v>
      </c>
      <c r="C24" s="1222" t="s">
        <v>837</v>
      </c>
      <c r="D24" s="1369"/>
      <c r="E24" s="1152">
        <f t="shared" si="3"/>
        <v>0</v>
      </c>
      <c r="F24" s="1370"/>
      <c r="G24" s="1370"/>
      <c r="H24" s="1370"/>
      <c r="I24" s="474">
        <f t="shared" si="1"/>
        <v>0</v>
      </c>
    </row>
    <row r="25" spans="2:9">
      <c r="B25" s="276">
        <f t="shared" si="0"/>
        <v>18</v>
      </c>
      <c r="C25" s="1153" t="s">
        <v>760</v>
      </c>
      <c r="D25" s="281"/>
      <c r="E25" s="1152">
        <f t="shared" ref="E25:F25" si="7">E26+E27</f>
        <v>0</v>
      </c>
      <c r="F25" s="474">
        <f t="shared" si="7"/>
        <v>0</v>
      </c>
      <c r="G25" s="474">
        <f>G26+G27</f>
        <v>0</v>
      </c>
      <c r="H25" s="474">
        <f>H26+H27</f>
        <v>0</v>
      </c>
      <c r="I25" s="474">
        <f t="shared" si="1"/>
        <v>0</v>
      </c>
    </row>
    <row r="26" spans="2:9">
      <c r="B26" s="279">
        <f t="shared" si="0"/>
        <v>19</v>
      </c>
      <c r="C26" s="1221" t="s">
        <v>83</v>
      </c>
      <c r="D26" s="1146"/>
      <c r="E26" s="1152">
        <f t="shared" si="3"/>
        <v>0</v>
      </c>
      <c r="F26" s="1154"/>
      <c r="G26" s="1154"/>
      <c r="H26" s="1154"/>
      <c r="I26" s="474">
        <f t="shared" si="1"/>
        <v>0</v>
      </c>
    </row>
    <row r="27" spans="2:9">
      <c r="B27" s="276">
        <f t="shared" si="0"/>
        <v>20</v>
      </c>
      <c r="C27" s="1222" t="s">
        <v>84</v>
      </c>
      <c r="D27" s="1146"/>
      <c r="E27" s="1152">
        <f t="shared" si="3"/>
        <v>0</v>
      </c>
      <c r="F27" s="1154"/>
      <c r="G27" s="1154"/>
      <c r="H27" s="1154"/>
      <c r="I27" s="474">
        <f t="shared" si="1"/>
        <v>0</v>
      </c>
    </row>
    <row r="28" spans="2:9">
      <c r="B28" s="279">
        <f t="shared" si="0"/>
        <v>21</v>
      </c>
      <c r="C28" s="1153" t="s">
        <v>10</v>
      </c>
      <c r="D28" s="281"/>
      <c r="E28" s="1152">
        <f t="shared" ref="E28:F28" si="8">E29+E32+E35</f>
        <v>0</v>
      </c>
      <c r="F28" s="474">
        <f t="shared" si="8"/>
        <v>0</v>
      </c>
      <c r="G28" s="474">
        <f>G29+G32+G35</f>
        <v>0</v>
      </c>
      <c r="H28" s="474">
        <f>H29+H32+H35</f>
        <v>0</v>
      </c>
      <c r="I28" s="474">
        <f t="shared" si="1"/>
        <v>0</v>
      </c>
    </row>
    <row r="29" spans="2:9">
      <c r="B29" s="276">
        <f t="shared" si="0"/>
        <v>22</v>
      </c>
      <c r="C29" s="1222" t="s">
        <v>82</v>
      </c>
      <c r="D29" s="283"/>
      <c r="E29" s="1152">
        <f t="shared" ref="E29:F29" si="9">E30+E31</f>
        <v>0</v>
      </c>
      <c r="F29" s="474">
        <f t="shared" si="9"/>
        <v>0</v>
      </c>
      <c r="G29" s="474">
        <f>G30+G31</f>
        <v>0</v>
      </c>
      <c r="H29" s="474">
        <f>H30+H31</f>
        <v>0</v>
      </c>
      <c r="I29" s="474">
        <f t="shared" si="1"/>
        <v>0</v>
      </c>
    </row>
    <row r="30" spans="2:9">
      <c r="B30" s="279">
        <f t="shared" si="0"/>
        <v>23</v>
      </c>
      <c r="C30" s="1223" t="s">
        <v>83</v>
      </c>
      <c r="D30" s="284"/>
      <c r="E30" s="1152">
        <f t="shared" si="3"/>
        <v>0</v>
      </c>
      <c r="F30" s="285"/>
      <c r="G30" s="285"/>
      <c r="H30" s="285"/>
      <c r="I30" s="474">
        <f t="shared" si="1"/>
        <v>0</v>
      </c>
    </row>
    <row r="31" spans="2:9">
      <c r="B31" s="276">
        <f t="shared" si="0"/>
        <v>24</v>
      </c>
      <c r="C31" s="1224" t="s">
        <v>84</v>
      </c>
      <c r="D31" s="286"/>
      <c r="E31" s="1152">
        <f t="shared" si="3"/>
        <v>0</v>
      </c>
      <c r="F31" s="285"/>
      <c r="G31" s="282"/>
      <c r="H31" s="282"/>
      <c r="I31" s="474">
        <f t="shared" si="1"/>
        <v>0</v>
      </c>
    </row>
    <row r="32" spans="2:9">
      <c r="B32" s="279">
        <f t="shared" si="0"/>
        <v>25</v>
      </c>
      <c r="C32" s="1222" t="s">
        <v>85</v>
      </c>
      <c r="D32" s="283"/>
      <c r="E32" s="1152">
        <f t="shared" ref="E32:F32" si="10">E33+E34</f>
        <v>0</v>
      </c>
      <c r="F32" s="474">
        <f t="shared" si="10"/>
        <v>0</v>
      </c>
      <c r="G32" s="474">
        <f>G33+G34</f>
        <v>0</v>
      </c>
      <c r="H32" s="474">
        <f>H33+H34</f>
        <v>0</v>
      </c>
      <c r="I32" s="474">
        <f t="shared" si="1"/>
        <v>0</v>
      </c>
    </row>
    <row r="33" spans="2:9">
      <c r="B33" s="276">
        <f t="shared" si="0"/>
        <v>26</v>
      </c>
      <c r="C33" s="1223" t="s">
        <v>83</v>
      </c>
      <c r="D33" s="284"/>
      <c r="E33" s="1152">
        <f t="shared" si="3"/>
        <v>0</v>
      </c>
      <c r="F33" s="285"/>
      <c r="G33" s="285"/>
      <c r="H33" s="285"/>
      <c r="I33" s="474">
        <f t="shared" si="1"/>
        <v>0</v>
      </c>
    </row>
    <row r="34" spans="2:9">
      <c r="B34" s="279">
        <f t="shared" si="0"/>
        <v>27</v>
      </c>
      <c r="C34" s="1224" t="s">
        <v>84</v>
      </c>
      <c r="D34" s="286"/>
      <c r="E34" s="1152">
        <f t="shared" si="3"/>
        <v>0</v>
      </c>
      <c r="F34" s="282"/>
      <c r="G34" s="282"/>
      <c r="H34" s="282"/>
      <c r="I34" s="474">
        <f t="shared" si="1"/>
        <v>0</v>
      </c>
    </row>
    <row r="35" spans="2:9">
      <c r="B35" s="276">
        <f t="shared" si="0"/>
        <v>28</v>
      </c>
      <c r="C35" s="1222" t="s">
        <v>86</v>
      </c>
      <c r="D35" s="283"/>
      <c r="E35" s="1152">
        <f t="shared" si="3"/>
        <v>0</v>
      </c>
      <c r="F35" s="282"/>
      <c r="G35" s="282"/>
      <c r="H35" s="282"/>
      <c r="I35" s="474">
        <f t="shared" si="1"/>
        <v>0</v>
      </c>
    </row>
    <row r="36" spans="2:9">
      <c r="B36" s="279">
        <f t="shared" si="0"/>
        <v>29</v>
      </c>
      <c r="C36" s="1153" t="s">
        <v>697</v>
      </c>
      <c r="D36" s="281"/>
      <c r="E36" s="1152">
        <f>E37+E38+E39</f>
        <v>0</v>
      </c>
      <c r="F36" s="1152">
        <f t="shared" ref="F36:I36" si="11">F37+F38+F39</f>
        <v>0</v>
      </c>
      <c r="G36" s="1152">
        <f t="shared" si="11"/>
        <v>0</v>
      </c>
      <c r="H36" s="1152">
        <f t="shared" si="11"/>
        <v>0</v>
      </c>
      <c r="I36" s="474">
        <f t="shared" si="11"/>
        <v>0</v>
      </c>
    </row>
    <row r="37" spans="2:9">
      <c r="B37" s="276">
        <f t="shared" si="0"/>
        <v>30</v>
      </c>
      <c r="C37" s="1221" t="s">
        <v>2004</v>
      </c>
      <c r="D37" s="1369"/>
      <c r="E37" s="1152">
        <f t="shared" si="3"/>
        <v>0</v>
      </c>
      <c r="F37" s="1370"/>
      <c r="G37" s="1370"/>
      <c r="H37" s="1370"/>
      <c r="I37" s="474">
        <f t="shared" si="1"/>
        <v>0</v>
      </c>
    </row>
    <row r="38" spans="2:9">
      <c r="B38" s="279">
        <f t="shared" si="0"/>
        <v>31</v>
      </c>
      <c r="C38" s="1221" t="s">
        <v>2005</v>
      </c>
      <c r="D38" s="1369"/>
      <c r="E38" s="1152">
        <f t="shared" si="3"/>
        <v>0</v>
      </c>
      <c r="F38" s="1370"/>
      <c r="G38" s="1370"/>
      <c r="H38" s="1370"/>
      <c r="I38" s="474">
        <f t="shared" si="1"/>
        <v>0</v>
      </c>
    </row>
    <row r="39" spans="2:9">
      <c r="B39" s="276">
        <f t="shared" si="0"/>
        <v>32</v>
      </c>
      <c r="C39" s="1222" t="s">
        <v>837</v>
      </c>
      <c r="D39" s="1369"/>
      <c r="E39" s="1152">
        <f t="shared" si="3"/>
        <v>0</v>
      </c>
      <c r="F39" s="1370"/>
      <c r="G39" s="1370"/>
      <c r="H39" s="1370"/>
      <c r="I39" s="474">
        <f t="shared" si="1"/>
        <v>0</v>
      </c>
    </row>
    <row r="40" spans="2:9">
      <c r="B40" s="279">
        <f t="shared" si="0"/>
        <v>33</v>
      </c>
      <c r="C40" s="1153" t="s">
        <v>698</v>
      </c>
      <c r="D40" s="281"/>
      <c r="E40" s="1152">
        <f>E41+E42+E43</f>
        <v>0</v>
      </c>
      <c r="F40" s="1152">
        <f t="shared" ref="F40:I40" si="12">F41+F42+F43</f>
        <v>0</v>
      </c>
      <c r="G40" s="1152">
        <f t="shared" si="12"/>
        <v>0</v>
      </c>
      <c r="H40" s="1152">
        <f t="shared" si="12"/>
        <v>0</v>
      </c>
      <c r="I40" s="474">
        <f t="shared" si="12"/>
        <v>0</v>
      </c>
    </row>
    <row r="41" spans="2:9">
      <c r="B41" s="276">
        <f t="shared" si="0"/>
        <v>34</v>
      </c>
      <c r="C41" s="1221" t="s">
        <v>2004</v>
      </c>
      <c r="D41" s="1369"/>
      <c r="E41" s="1152">
        <f t="shared" si="3"/>
        <v>0</v>
      </c>
      <c r="F41" s="1370"/>
      <c r="G41" s="1370"/>
      <c r="H41" s="1370"/>
      <c r="I41" s="474">
        <f t="shared" si="1"/>
        <v>0</v>
      </c>
    </row>
    <row r="42" spans="2:9">
      <c r="B42" s="279">
        <f t="shared" si="0"/>
        <v>35</v>
      </c>
      <c r="C42" s="1221" t="s">
        <v>2005</v>
      </c>
      <c r="D42" s="1369"/>
      <c r="E42" s="1152">
        <f t="shared" si="3"/>
        <v>0</v>
      </c>
      <c r="F42" s="1370"/>
      <c r="G42" s="1370"/>
      <c r="H42" s="1370"/>
      <c r="I42" s="474">
        <f t="shared" si="1"/>
        <v>0</v>
      </c>
    </row>
    <row r="43" spans="2:9">
      <c r="B43" s="276">
        <f t="shared" si="0"/>
        <v>36</v>
      </c>
      <c r="C43" s="1222" t="s">
        <v>837</v>
      </c>
      <c r="D43" s="1369"/>
      <c r="E43" s="1152">
        <f t="shared" si="3"/>
        <v>0</v>
      </c>
      <c r="F43" s="1370"/>
      <c r="G43" s="1370"/>
      <c r="H43" s="1370"/>
      <c r="I43" s="474">
        <f t="shared" si="1"/>
        <v>0</v>
      </c>
    </row>
    <row r="44" spans="2:9">
      <c r="B44" s="279">
        <f t="shared" si="0"/>
        <v>37</v>
      </c>
      <c r="C44" s="1153" t="s">
        <v>102</v>
      </c>
      <c r="D44" s="281"/>
      <c r="E44" s="1152">
        <f t="shared" si="3"/>
        <v>0</v>
      </c>
      <c r="F44" s="282"/>
      <c r="G44" s="282"/>
      <c r="H44" s="282"/>
      <c r="I44" s="474">
        <f t="shared" si="1"/>
        <v>0</v>
      </c>
    </row>
    <row r="45" spans="2:9">
      <c r="B45" s="276">
        <f t="shared" si="0"/>
        <v>38</v>
      </c>
      <c r="C45" s="1153" t="s">
        <v>230</v>
      </c>
      <c r="D45" s="281"/>
      <c r="E45" s="1152">
        <f t="shared" si="3"/>
        <v>0</v>
      </c>
      <c r="F45" s="282"/>
      <c r="G45" s="282"/>
      <c r="H45" s="282"/>
      <c r="I45" s="474">
        <f t="shared" si="1"/>
        <v>0</v>
      </c>
    </row>
    <row r="46" spans="2:9">
      <c r="B46" s="279">
        <f t="shared" si="0"/>
        <v>39</v>
      </c>
      <c r="C46" s="1153" t="s">
        <v>103</v>
      </c>
      <c r="D46" s="281"/>
      <c r="E46" s="1152">
        <f t="shared" ref="E46:F46" si="13">E47+E48</f>
        <v>0</v>
      </c>
      <c r="F46" s="474">
        <f t="shared" si="13"/>
        <v>0</v>
      </c>
      <c r="G46" s="474">
        <f>G47+G48</f>
        <v>0</v>
      </c>
      <c r="H46" s="474">
        <f>H47+H48</f>
        <v>0</v>
      </c>
      <c r="I46" s="474">
        <f t="shared" si="1"/>
        <v>0</v>
      </c>
    </row>
    <row r="47" spans="2:9">
      <c r="B47" s="276">
        <f t="shared" si="0"/>
        <v>40</v>
      </c>
      <c r="C47" s="1221" t="s">
        <v>733</v>
      </c>
      <c r="D47" s="1146"/>
      <c r="E47" s="1152">
        <f t="shared" si="3"/>
        <v>0</v>
      </c>
      <c r="F47" s="1502"/>
      <c r="G47" s="1502"/>
      <c r="H47" s="1502"/>
      <c r="I47" s="474">
        <f t="shared" si="1"/>
        <v>0</v>
      </c>
    </row>
    <row r="48" spans="2:9">
      <c r="B48" s="279">
        <f t="shared" si="0"/>
        <v>41</v>
      </c>
      <c r="C48" s="1221" t="s">
        <v>734</v>
      </c>
      <c r="D48" s="1146"/>
      <c r="E48" s="1152">
        <f t="shared" si="3"/>
        <v>0</v>
      </c>
      <c r="F48" s="1502"/>
      <c r="G48" s="1502"/>
      <c r="H48" s="1502"/>
      <c r="I48" s="474">
        <f t="shared" si="1"/>
        <v>0</v>
      </c>
    </row>
    <row r="49" spans="2:9">
      <c r="B49" s="276">
        <f t="shared" si="0"/>
        <v>42</v>
      </c>
      <c r="C49" s="1153" t="s">
        <v>817</v>
      </c>
      <c r="D49" s="281"/>
      <c r="E49" s="474">
        <f t="shared" ref="E49:F49" si="14">E50+E51</f>
        <v>0</v>
      </c>
      <c r="F49" s="474">
        <f t="shared" si="14"/>
        <v>0</v>
      </c>
      <c r="G49" s="474">
        <f>G50+G51</f>
        <v>0</v>
      </c>
      <c r="H49" s="474">
        <f>H50+H51</f>
        <v>0</v>
      </c>
      <c r="I49" s="474">
        <f t="shared" si="1"/>
        <v>0</v>
      </c>
    </row>
    <row r="50" spans="2:9">
      <c r="B50" s="279">
        <f t="shared" si="0"/>
        <v>43</v>
      </c>
      <c r="C50" s="1221" t="s">
        <v>733</v>
      </c>
      <c r="D50" s="1146"/>
      <c r="E50" s="474">
        <f t="shared" si="3"/>
        <v>0</v>
      </c>
      <c r="F50" s="1154"/>
      <c r="G50" s="1154"/>
      <c r="H50" s="1154"/>
      <c r="I50" s="474">
        <f t="shared" si="1"/>
        <v>0</v>
      </c>
    </row>
    <row r="51" spans="2:9">
      <c r="B51" s="276">
        <f t="shared" si="0"/>
        <v>44</v>
      </c>
      <c r="C51" s="1221" t="s">
        <v>734</v>
      </c>
      <c r="D51" s="1146"/>
      <c r="E51" s="474">
        <f t="shared" si="3"/>
        <v>0</v>
      </c>
      <c r="F51" s="1154"/>
      <c r="G51" s="1154"/>
      <c r="H51" s="1154"/>
      <c r="I51" s="474">
        <f t="shared" si="1"/>
        <v>0</v>
      </c>
    </row>
    <row r="52" spans="2:9">
      <c r="B52" s="279">
        <f t="shared" si="0"/>
        <v>45</v>
      </c>
      <c r="C52" s="1153" t="s">
        <v>756</v>
      </c>
      <c r="D52" s="281"/>
      <c r="E52" s="474">
        <f t="shared" si="3"/>
        <v>0</v>
      </c>
      <c r="F52" s="282"/>
      <c r="G52" s="282"/>
      <c r="H52" s="282"/>
      <c r="I52" s="474">
        <f t="shared" si="1"/>
        <v>0</v>
      </c>
    </row>
    <row r="53" spans="2:9">
      <c r="B53" s="276">
        <f t="shared" si="0"/>
        <v>46</v>
      </c>
      <c r="C53" s="1153" t="s">
        <v>757</v>
      </c>
      <c r="D53" s="281"/>
      <c r="E53" s="474">
        <f t="shared" ref="E53:F53" si="15">E54+E55</f>
        <v>0</v>
      </c>
      <c r="F53" s="474">
        <f t="shared" si="15"/>
        <v>0</v>
      </c>
      <c r="G53" s="474">
        <f>G54+G55</f>
        <v>0</v>
      </c>
      <c r="H53" s="474">
        <f>H54+H55</f>
        <v>0</v>
      </c>
      <c r="I53" s="474">
        <f t="shared" si="1"/>
        <v>0</v>
      </c>
    </row>
    <row r="54" spans="2:9">
      <c r="B54" s="279">
        <f t="shared" si="0"/>
        <v>47</v>
      </c>
      <c r="C54" s="1221" t="s">
        <v>733</v>
      </c>
      <c r="D54" s="1146"/>
      <c r="E54" s="474">
        <f t="shared" si="3"/>
        <v>0</v>
      </c>
      <c r="F54" s="1154"/>
      <c r="G54" s="1154"/>
      <c r="H54" s="1154"/>
      <c r="I54" s="474">
        <f t="shared" si="1"/>
        <v>0</v>
      </c>
    </row>
    <row r="55" spans="2:9">
      <c r="B55" s="276">
        <f t="shared" si="0"/>
        <v>48</v>
      </c>
      <c r="C55" s="1221" t="s">
        <v>734</v>
      </c>
      <c r="D55" s="1146"/>
      <c r="E55" s="474">
        <f t="shared" si="3"/>
        <v>0</v>
      </c>
      <c r="F55" s="1154"/>
      <c r="G55" s="1154"/>
      <c r="H55" s="1154"/>
      <c r="I55" s="474">
        <f t="shared" si="1"/>
        <v>0</v>
      </c>
    </row>
    <row r="56" spans="2:9">
      <c r="B56" s="279">
        <f t="shared" si="0"/>
        <v>49</v>
      </c>
      <c r="C56" s="1153" t="s">
        <v>104</v>
      </c>
      <c r="D56" s="281"/>
      <c r="E56" s="474">
        <f t="shared" ref="E56:F56" si="16">E57+E58</f>
        <v>0</v>
      </c>
      <c r="F56" s="474">
        <f t="shared" si="16"/>
        <v>0</v>
      </c>
      <c r="G56" s="474">
        <f>G57+G58</f>
        <v>0</v>
      </c>
      <c r="H56" s="474">
        <f>H57+H58</f>
        <v>0</v>
      </c>
      <c r="I56" s="474">
        <f t="shared" si="1"/>
        <v>0</v>
      </c>
    </row>
    <row r="57" spans="2:9">
      <c r="B57" s="276">
        <f t="shared" si="0"/>
        <v>50</v>
      </c>
      <c r="C57" s="1221" t="s">
        <v>733</v>
      </c>
      <c r="D57" s="1146"/>
      <c r="E57" s="474">
        <f t="shared" si="3"/>
        <v>0</v>
      </c>
      <c r="F57" s="1154"/>
      <c r="G57" s="1154"/>
      <c r="H57" s="1154"/>
      <c r="I57" s="474">
        <f t="shared" si="1"/>
        <v>0</v>
      </c>
    </row>
    <row r="58" spans="2:9">
      <c r="B58" s="279">
        <f t="shared" si="0"/>
        <v>51</v>
      </c>
      <c r="C58" s="1221" t="s">
        <v>734</v>
      </c>
      <c r="D58" s="1146"/>
      <c r="E58" s="474">
        <f t="shared" si="3"/>
        <v>0</v>
      </c>
      <c r="F58" s="1154"/>
      <c r="G58" s="1154"/>
      <c r="H58" s="1154"/>
      <c r="I58" s="474">
        <f t="shared" si="1"/>
        <v>0</v>
      </c>
    </row>
    <row r="59" spans="2:9">
      <c r="B59" s="276">
        <f t="shared" si="0"/>
        <v>52</v>
      </c>
      <c r="C59" s="1153" t="s">
        <v>105</v>
      </c>
      <c r="D59" s="281"/>
      <c r="E59" s="474">
        <f t="shared" ref="E59:F59" si="17">E60+E61</f>
        <v>0</v>
      </c>
      <c r="F59" s="474">
        <f t="shared" si="17"/>
        <v>0</v>
      </c>
      <c r="G59" s="474">
        <f>G60+G61</f>
        <v>0</v>
      </c>
      <c r="H59" s="474">
        <f>H60+H61</f>
        <v>0</v>
      </c>
      <c r="I59" s="474">
        <f t="shared" si="1"/>
        <v>0</v>
      </c>
    </row>
    <row r="60" spans="2:9">
      <c r="B60" s="279">
        <f t="shared" si="0"/>
        <v>53</v>
      </c>
      <c r="C60" s="1221" t="s">
        <v>733</v>
      </c>
      <c r="D60" s="1146"/>
      <c r="E60" s="474">
        <f t="shared" si="3"/>
        <v>0</v>
      </c>
      <c r="F60" s="1154"/>
      <c r="G60" s="1154"/>
      <c r="H60" s="1154"/>
      <c r="I60" s="474">
        <f t="shared" si="1"/>
        <v>0</v>
      </c>
    </row>
    <row r="61" spans="2:9">
      <c r="B61" s="276">
        <f t="shared" si="0"/>
        <v>54</v>
      </c>
      <c r="C61" s="1221" t="s">
        <v>734</v>
      </c>
      <c r="D61" s="1146"/>
      <c r="E61" s="474">
        <f t="shared" si="3"/>
        <v>0</v>
      </c>
      <c r="F61" s="1154"/>
      <c r="G61" s="1154"/>
      <c r="H61" s="1154"/>
      <c r="I61" s="474">
        <f t="shared" si="1"/>
        <v>0</v>
      </c>
    </row>
    <row r="62" spans="2:9">
      <c r="B62" s="279">
        <f t="shared" si="0"/>
        <v>55</v>
      </c>
      <c r="C62" s="1153" t="s">
        <v>12</v>
      </c>
      <c r="D62" s="281"/>
      <c r="E62" s="474">
        <f t="shared" si="3"/>
        <v>0</v>
      </c>
      <c r="F62" s="282"/>
      <c r="G62" s="282"/>
      <c r="H62" s="282"/>
      <c r="I62" s="474">
        <f t="shared" si="1"/>
        <v>0</v>
      </c>
    </row>
    <row r="63" spans="2:9">
      <c r="B63" s="276">
        <f t="shared" si="0"/>
        <v>56</v>
      </c>
      <c r="C63" s="1153" t="s">
        <v>106</v>
      </c>
      <c r="D63" s="281"/>
      <c r="E63" s="474">
        <f t="shared" ref="E63:F63" si="18">E64+E65</f>
        <v>0</v>
      </c>
      <c r="F63" s="474">
        <f t="shared" si="18"/>
        <v>0</v>
      </c>
      <c r="G63" s="474">
        <f>G64+G65</f>
        <v>0</v>
      </c>
      <c r="H63" s="474">
        <f>H64+H65</f>
        <v>0</v>
      </c>
      <c r="I63" s="474">
        <f t="shared" si="1"/>
        <v>0</v>
      </c>
    </row>
    <row r="64" spans="2:9">
      <c r="B64" s="279">
        <f t="shared" si="0"/>
        <v>57</v>
      </c>
      <c r="C64" s="1221" t="s">
        <v>733</v>
      </c>
      <c r="D64" s="1146"/>
      <c r="E64" s="474">
        <f t="shared" si="3"/>
        <v>0</v>
      </c>
      <c r="F64" s="1154"/>
      <c r="G64" s="1154"/>
      <c r="H64" s="1154"/>
      <c r="I64" s="474">
        <f t="shared" si="1"/>
        <v>0</v>
      </c>
    </row>
    <row r="65" spans="2:9">
      <c r="B65" s="276">
        <f t="shared" si="0"/>
        <v>58</v>
      </c>
      <c r="C65" s="1221" t="s">
        <v>734</v>
      </c>
      <c r="D65" s="1146"/>
      <c r="E65" s="474">
        <f t="shared" si="3"/>
        <v>0</v>
      </c>
      <c r="F65" s="1154"/>
      <c r="G65" s="1154"/>
      <c r="H65" s="1154"/>
      <c r="I65" s="474">
        <f t="shared" si="1"/>
        <v>0</v>
      </c>
    </row>
    <row r="66" spans="2:9">
      <c r="B66" s="279">
        <f t="shared" si="0"/>
        <v>59</v>
      </c>
      <c r="C66" s="1153" t="s">
        <v>107</v>
      </c>
      <c r="D66" s="281"/>
      <c r="E66" s="474">
        <f t="shared" ref="E66:F66" si="19">E67+E68</f>
        <v>0</v>
      </c>
      <c r="F66" s="474">
        <f t="shared" si="19"/>
        <v>0</v>
      </c>
      <c r="G66" s="474">
        <f>G67+G68</f>
        <v>0</v>
      </c>
      <c r="H66" s="474">
        <f>H67+H68</f>
        <v>0</v>
      </c>
      <c r="I66" s="474">
        <f t="shared" si="1"/>
        <v>0</v>
      </c>
    </row>
    <row r="67" spans="2:9">
      <c r="B67" s="276">
        <f t="shared" si="0"/>
        <v>60</v>
      </c>
      <c r="C67" s="1221" t="s">
        <v>733</v>
      </c>
      <c r="D67" s="1146"/>
      <c r="E67" s="474">
        <f t="shared" si="3"/>
        <v>0</v>
      </c>
      <c r="F67" s="1154"/>
      <c r="G67" s="1154"/>
      <c r="H67" s="1154"/>
      <c r="I67" s="474">
        <f t="shared" si="1"/>
        <v>0</v>
      </c>
    </row>
    <row r="68" spans="2:9">
      <c r="B68" s="279">
        <f t="shared" si="0"/>
        <v>61</v>
      </c>
      <c r="C68" s="1221" t="s">
        <v>734</v>
      </c>
      <c r="D68" s="1146"/>
      <c r="E68" s="474">
        <f t="shared" si="3"/>
        <v>0</v>
      </c>
      <c r="F68" s="1154"/>
      <c r="G68" s="1154"/>
      <c r="H68" s="1154"/>
      <c r="I68" s="474">
        <f t="shared" si="1"/>
        <v>0</v>
      </c>
    </row>
    <row r="69" spans="2:9">
      <c r="B69" s="276">
        <f t="shared" si="0"/>
        <v>62</v>
      </c>
      <c r="C69" s="1147" t="s">
        <v>89</v>
      </c>
      <c r="D69" s="1146"/>
      <c r="E69" s="474">
        <f t="shared" si="3"/>
        <v>0</v>
      </c>
      <c r="F69" s="1154"/>
      <c r="G69" s="1154"/>
      <c r="H69" s="1154"/>
      <c r="I69" s="474">
        <f t="shared" si="1"/>
        <v>0</v>
      </c>
    </row>
    <row r="70" spans="2:9">
      <c r="B70" s="279">
        <f t="shared" si="0"/>
        <v>63</v>
      </c>
      <c r="C70" s="1147" t="s">
        <v>90</v>
      </c>
      <c r="D70" s="1146"/>
      <c r="E70" s="474">
        <f t="shared" si="3"/>
        <v>0</v>
      </c>
      <c r="F70" s="1154"/>
      <c r="G70" s="1154"/>
      <c r="H70" s="1154"/>
      <c r="I70" s="474">
        <f t="shared" si="1"/>
        <v>0</v>
      </c>
    </row>
    <row r="71" spans="2:9">
      <c r="B71" s="276">
        <f t="shared" si="0"/>
        <v>64</v>
      </c>
      <c r="C71" s="1147" t="s">
        <v>108</v>
      </c>
      <c r="D71" s="278"/>
      <c r="E71" s="474">
        <f t="shared" ref="E71:F71" si="20">E72+E73</f>
        <v>0</v>
      </c>
      <c r="F71" s="474">
        <f t="shared" si="20"/>
        <v>0</v>
      </c>
      <c r="G71" s="474">
        <f>G72+G73</f>
        <v>0</v>
      </c>
      <c r="H71" s="474">
        <f>H72+H73</f>
        <v>0</v>
      </c>
      <c r="I71" s="474">
        <f t="shared" si="1"/>
        <v>0</v>
      </c>
    </row>
    <row r="72" spans="2:9">
      <c r="B72" s="279">
        <f t="shared" si="0"/>
        <v>65</v>
      </c>
      <c r="C72" s="784" t="s">
        <v>737</v>
      </c>
      <c r="D72" s="278"/>
      <c r="E72" s="474">
        <f t="shared" si="3"/>
        <v>0</v>
      </c>
      <c r="F72" s="282"/>
      <c r="G72" s="282"/>
      <c r="H72" s="282"/>
      <c r="I72" s="474">
        <f t="shared" si="1"/>
        <v>0</v>
      </c>
    </row>
    <row r="73" spans="2:9">
      <c r="B73" s="276">
        <f t="shared" si="0"/>
        <v>66</v>
      </c>
      <c r="C73" s="784" t="s">
        <v>758</v>
      </c>
      <c r="D73" s="278"/>
      <c r="E73" s="474">
        <f t="shared" ref="E73:F73" si="21">E74+E75</f>
        <v>0</v>
      </c>
      <c r="F73" s="474">
        <f t="shared" si="21"/>
        <v>0</v>
      </c>
      <c r="G73" s="474">
        <f>G74+G75</f>
        <v>0</v>
      </c>
      <c r="H73" s="474">
        <f>H74+H75</f>
        <v>0</v>
      </c>
      <c r="I73" s="474">
        <f t="shared" si="1"/>
        <v>0</v>
      </c>
    </row>
    <row r="74" spans="2:9">
      <c r="B74" s="279">
        <f t="shared" si="0"/>
        <v>67</v>
      </c>
      <c r="C74" s="1153" t="s">
        <v>759</v>
      </c>
      <c r="D74" s="278"/>
      <c r="E74" s="474">
        <f t="shared" si="3"/>
        <v>0</v>
      </c>
      <c r="F74" s="282"/>
      <c r="G74" s="282"/>
      <c r="H74" s="282"/>
      <c r="I74" s="474">
        <f t="shared" si="1"/>
        <v>0</v>
      </c>
    </row>
    <row r="75" spans="2:9">
      <c r="B75" s="276">
        <f t="shared" si="0"/>
        <v>68</v>
      </c>
      <c r="C75" s="1153" t="s">
        <v>736</v>
      </c>
      <c r="D75" s="1148"/>
      <c r="E75" s="474">
        <f t="shared" si="3"/>
        <v>0</v>
      </c>
      <c r="F75" s="1154"/>
      <c r="G75" s="1154"/>
      <c r="H75" s="1154"/>
      <c r="I75" s="474">
        <f t="shared" si="1"/>
        <v>0</v>
      </c>
    </row>
    <row r="76" spans="2:9">
      <c r="B76" s="279">
        <f t="shared" si="0"/>
        <v>69</v>
      </c>
      <c r="C76" s="1225" t="s">
        <v>738</v>
      </c>
      <c r="D76" s="1148"/>
      <c r="E76" s="474">
        <f>E77+E80</f>
        <v>0</v>
      </c>
      <c r="F76" s="474">
        <f>F77+F80</f>
        <v>0</v>
      </c>
      <c r="G76" s="474">
        <f>G77+G80</f>
        <v>0</v>
      </c>
      <c r="H76" s="474">
        <f>H77+H80</f>
        <v>0</v>
      </c>
      <c r="I76" s="474">
        <f t="shared" si="1"/>
        <v>0</v>
      </c>
    </row>
    <row r="77" spans="2:9">
      <c r="B77" s="276">
        <f t="shared" si="0"/>
        <v>70</v>
      </c>
      <c r="C77" s="1226" t="s">
        <v>739</v>
      </c>
      <c r="D77" s="1148"/>
      <c r="E77" s="474">
        <f>E78+E79</f>
        <v>0</v>
      </c>
      <c r="F77" s="474">
        <f>F78+F79</f>
        <v>0</v>
      </c>
      <c r="G77" s="474">
        <f>G78+G79</f>
        <v>0</v>
      </c>
      <c r="H77" s="474">
        <f>H78+H79</f>
        <v>0</v>
      </c>
      <c r="I77" s="474">
        <f t="shared" si="1"/>
        <v>0</v>
      </c>
    </row>
    <row r="78" spans="2:9">
      <c r="B78" s="279">
        <f t="shared" si="0"/>
        <v>71</v>
      </c>
      <c r="C78" s="1227" t="s">
        <v>740</v>
      </c>
      <c r="D78" s="1148"/>
      <c r="E78" s="474">
        <f t="shared" si="3"/>
        <v>0</v>
      </c>
      <c r="F78" s="1154"/>
      <c r="G78" s="1154"/>
      <c r="H78" s="1154"/>
      <c r="I78" s="474">
        <f t="shared" ref="I78:I91" si="22">G78-H78</f>
        <v>0</v>
      </c>
    </row>
    <row r="79" spans="2:9">
      <c r="B79" s="276">
        <f t="shared" si="0"/>
        <v>72</v>
      </c>
      <c r="C79" s="1227" t="s">
        <v>742</v>
      </c>
      <c r="D79" s="1227"/>
      <c r="E79" s="474">
        <f t="shared" si="3"/>
        <v>0</v>
      </c>
      <c r="F79" s="1154"/>
      <c r="G79" s="1154"/>
      <c r="H79" s="1154"/>
      <c r="I79" s="474">
        <f t="shared" si="22"/>
        <v>0</v>
      </c>
    </row>
    <row r="80" spans="2:9">
      <c r="B80" s="279">
        <f t="shared" si="0"/>
        <v>73</v>
      </c>
      <c r="C80" s="1226" t="s">
        <v>741</v>
      </c>
      <c r="D80" s="1148"/>
      <c r="E80" s="474">
        <f t="shared" si="3"/>
        <v>0</v>
      </c>
      <c r="F80" s="1154"/>
      <c r="G80" s="1154"/>
      <c r="H80" s="1154"/>
      <c r="I80" s="474">
        <f t="shared" si="22"/>
        <v>0</v>
      </c>
    </row>
    <row r="81" spans="2:10">
      <c r="B81" s="276">
        <f t="shared" si="0"/>
        <v>74</v>
      </c>
      <c r="C81" s="1147" t="s">
        <v>70</v>
      </c>
      <c r="D81" s="1148"/>
      <c r="E81" s="474">
        <f>E82+E83+E84+E85</f>
        <v>0</v>
      </c>
      <c r="F81" s="474">
        <f t="shared" ref="F81:H81" si="23">F82+F83+F84+F85</f>
        <v>0</v>
      </c>
      <c r="G81" s="474">
        <f t="shared" si="23"/>
        <v>0</v>
      </c>
      <c r="H81" s="474">
        <f t="shared" si="23"/>
        <v>0</v>
      </c>
      <c r="I81" s="474">
        <f t="shared" si="22"/>
        <v>0</v>
      </c>
    </row>
    <row r="82" spans="2:10">
      <c r="B82" s="279">
        <f t="shared" si="0"/>
        <v>75</v>
      </c>
      <c r="C82" s="1172" t="s">
        <v>743</v>
      </c>
      <c r="D82" s="1148"/>
      <c r="E82" s="474">
        <f t="shared" ref="E82:E90" si="24">F82+G82</f>
        <v>0</v>
      </c>
      <c r="F82" s="1154"/>
      <c r="G82" s="1154"/>
      <c r="H82" s="1154"/>
      <c r="I82" s="474">
        <f t="shared" si="22"/>
        <v>0</v>
      </c>
    </row>
    <row r="83" spans="2:10">
      <c r="B83" s="276">
        <f t="shared" si="0"/>
        <v>76</v>
      </c>
      <c r="C83" s="784" t="s">
        <v>109</v>
      </c>
      <c r="D83" s="278"/>
      <c r="E83" s="474">
        <f t="shared" si="24"/>
        <v>0</v>
      </c>
      <c r="F83" s="1154"/>
      <c r="G83" s="1154"/>
      <c r="H83" s="282"/>
      <c r="I83" s="474">
        <f t="shared" si="22"/>
        <v>0</v>
      </c>
    </row>
    <row r="84" spans="2:10">
      <c r="B84" s="279">
        <f t="shared" si="0"/>
        <v>77</v>
      </c>
      <c r="C84" s="1172" t="s">
        <v>744</v>
      </c>
      <c r="D84" s="1148"/>
      <c r="E84" s="474">
        <f t="shared" si="24"/>
        <v>0</v>
      </c>
      <c r="F84" s="1154"/>
      <c r="G84" s="1154"/>
      <c r="H84" s="1154"/>
      <c r="I84" s="474">
        <f t="shared" si="22"/>
        <v>0</v>
      </c>
    </row>
    <row r="85" spans="2:10">
      <c r="B85" s="276">
        <f t="shared" si="0"/>
        <v>78</v>
      </c>
      <c r="C85" s="1172" t="s">
        <v>745</v>
      </c>
      <c r="D85" s="1148"/>
      <c r="E85" s="474">
        <f t="shared" si="24"/>
        <v>0</v>
      </c>
      <c r="F85" s="474">
        <f>SUM(F86:F89)</f>
        <v>0</v>
      </c>
      <c r="G85" s="474">
        <f t="shared" ref="G85:H85" si="25">SUM(G86:G89)</f>
        <v>0</v>
      </c>
      <c r="H85" s="474">
        <f t="shared" si="25"/>
        <v>0</v>
      </c>
      <c r="I85" s="474">
        <f t="shared" si="22"/>
        <v>0</v>
      </c>
    </row>
    <row r="86" spans="2:10">
      <c r="B86" s="279">
        <f t="shared" si="0"/>
        <v>79</v>
      </c>
      <c r="C86" s="1227" t="s">
        <v>838</v>
      </c>
      <c r="D86" s="1371"/>
      <c r="E86" s="474">
        <f t="shared" si="24"/>
        <v>0</v>
      </c>
      <c r="F86" s="1154"/>
      <c r="G86" s="1372"/>
      <c r="H86" s="1372"/>
      <c r="I86" s="474">
        <f t="shared" si="22"/>
        <v>0</v>
      </c>
    </row>
    <row r="87" spans="2:10">
      <c r="B87" s="276">
        <f t="shared" si="0"/>
        <v>80</v>
      </c>
      <c r="C87" s="1227" t="s">
        <v>839</v>
      </c>
      <c r="D87" s="1371"/>
      <c r="E87" s="474">
        <f t="shared" si="24"/>
        <v>0</v>
      </c>
      <c r="F87" s="1154"/>
      <c r="G87" s="1370"/>
      <c r="H87" s="1370"/>
      <c r="I87" s="474">
        <f t="shared" si="22"/>
        <v>0</v>
      </c>
    </row>
    <row r="88" spans="2:10">
      <c r="B88" s="279">
        <f t="shared" si="0"/>
        <v>81</v>
      </c>
      <c r="C88" s="1227" t="s">
        <v>840</v>
      </c>
      <c r="D88" s="1371"/>
      <c r="E88" s="474">
        <f t="shared" si="24"/>
        <v>0</v>
      </c>
      <c r="F88" s="1154"/>
      <c r="G88" s="288"/>
      <c r="H88" s="288"/>
      <c r="I88" s="474">
        <f t="shared" si="22"/>
        <v>0</v>
      </c>
    </row>
    <row r="89" spans="2:10">
      <c r="B89" s="276">
        <f t="shared" si="0"/>
        <v>82</v>
      </c>
      <c r="C89" s="1227" t="s">
        <v>841</v>
      </c>
      <c r="D89" s="1371"/>
      <c r="E89" s="474">
        <f t="shared" si="24"/>
        <v>0</v>
      </c>
      <c r="F89" s="1154"/>
      <c r="G89" s="1370"/>
      <c r="H89" s="1370"/>
      <c r="I89" s="474">
        <f t="shared" si="22"/>
        <v>0</v>
      </c>
    </row>
    <row r="90" spans="2:10" ht="13.5" thickBot="1">
      <c r="B90" s="279">
        <f t="shared" si="0"/>
        <v>83</v>
      </c>
      <c r="C90" s="1162" t="s">
        <v>13</v>
      </c>
      <c r="D90" s="307"/>
      <c r="E90" s="1358">
        <f t="shared" si="24"/>
        <v>0</v>
      </c>
      <c r="F90" s="1154"/>
      <c r="G90" s="1373"/>
      <c r="H90" s="1373"/>
      <c r="I90" s="1358">
        <f t="shared" si="22"/>
        <v>0</v>
      </c>
    </row>
    <row r="91" spans="2:10" ht="13.5" thickBot="1">
      <c r="B91" s="289">
        <f>B90+1</f>
        <v>84</v>
      </c>
      <c r="C91" s="609" t="s">
        <v>842</v>
      </c>
      <c r="D91" s="1374"/>
      <c r="E91" s="612">
        <f>E92+E93+E94</f>
        <v>0</v>
      </c>
      <c r="F91" s="612">
        <f t="shared" ref="F91" si="26">F93</f>
        <v>0</v>
      </c>
      <c r="G91" s="612">
        <f>G93</f>
        <v>0</v>
      </c>
      <c r="H91" s="612">
        <f>H93</f>
        <v>0</v>
      </c>
      <c r="I91" s="612">
        <f t="shared" si="22"/>
        <v>0</v>
      </c>
    </row>
    <row r="92" spans="2:10">
      <c r="B92" s="276">
        <f t="shared" si="0"/>
        <v>85</v>
      </c>
      <c r="C92" s="280" t="s">
        <v>110</v>
      </c>
      <c r="D92" s="278"/>
      <c r="E92" s="282"/>
      <c r="F92" s="1506" t="s">
        <v>48</v>
      </c>
      <c r="G92" s="476" t="s">
        <v>48</v>
      </c>
      <c r="H92" s="1382" t="s">
        <v>48</v>
      </c>
      <c r="I92" s="1382" t="s">
        <v>48</v>
      </c>
    </row>
    <row r="93" spans="2:10">
      <c r="B93" s="276">
        <f t="shared" si="0"/>
        <v>86</v>
      </c>
      <c r="C93" s="1172" t="s">
        <v>735</v>
      </c>
      <c r="D93" s="1148"/>
      <c r="E93" s="474">
        <f>F93+G93</f>
        <v>0</v>
      </c>
      <c r="F93" s="386"/>
      <c r="G93" s="386"/>
      <c r="H93" s="386"/>
      <c r="I93" s="474">
        <f>G93-H93</f>
        <v>0</v>
      </c>
    </row>
    <row r="94" spans="2:10" ht="13.5" thickBot="1">
      <c r="B94" s="296">
        <f t="shared" si="0"/>
        <v>87</v>
      </c>
      <c r="C94" s="280" t="s">
        <v>111</v>
      </c>
      <c r="D94" s="278"/>
      <c r="E94" s="1507"/>
      <c r="F94" s="1506" t="s">
        <v>48</v>
      </c>
      <c r="G94" s="476" t="s">
        <v>48</v>
      </c>
      <c r="H94" s="1382" t="s">
        <v>48</v>
      </c>
      <c r="I94" s="1382" t="s">
        <v>48</v>
      </c>
    </row>
    <row r="95" spans="2:10" ht="15.75" thickBot="1">
      <c r="B95" s="291" t="s">
        <v>14</v>
      </c>
      <c r="C95" s="615"/>
      <c r="D95" s="615"/>
      <c r="E95" s="1375"/>
      <c r="F95" s="1375"/>
      <c r="G95" s="615"/>
      <c r="H95" s="615"/>
      <c r="I95" s="615"/>
    </row>
    <row r="96" spans="2:10" ht="13.5" thickBot="1">
      <c r="B96" s="296">
        <f>B94+1</f>
        <v>88</v>
      </c>
      <c r="C96" s="292" t="s">
        <v>15</v>
      </c>
      <c r="D96" s="293"/>
      <c r="E96" s="1383" t="s">
        <v>48</v>
      </c>
      <c r="F96" s="1383" t="s">
        <v>48</v>
      </c>
      <c r="G96" s="477" t="s">
        <v>48</v>
      </c>
      <c r="H96" s="1383" t="s">
        <v>48</v>
      </c>
      <c r="I96" s="477" t="s">
        <v>48</v>
      </c>
      <c r="J96" s="997"/>
    </row>
    <row r="97" spans="2:9" ht="13.5" thickBot="1">
      <c r="B97" s="289">
        <f t="shared" si="0"/>
        <v>89</v>
      </c>
      <c r="C97" s="294" t="s">
        <v>16</v>
      </c>
      <c r="D97" s="295"/>
      <c r="E97" s="485">
        <f>E7</f>
        <v>0</v>
      </c>
      <c r="F97" s="485">
        <f>F7</f>
        <v>0</v>
      </c>
      <c r="G97" s="485">
        <f>G7</f>
        <v>0</v>
      </c>
      <c r="H97" s="485">
        <f>H7</f>
        <v>0</v>
      </c>
      <c r="I97" s="485">
        <f>I7</f>
        <v>0</v>
      </c>
    </row>
    <row r="98" spans="2:9" ht="13.5" thickBot="1">
      <c r="B98" s="289">
        <f t="shared" si="0"/>
        <v>90</v>
      </c>
      <c r="C98" s="294" t="s">
        <v>17</v>
      </c>
      <c r="D98" s="295"/>
      <c r="E98" s="1505"/>
      <c r="F98" s="1383" t="s">
        <v>48</v>
      </c>
      <c r="G98" s="477" t="s">
        <v>48</v>
      </c>
      <c r="H98" s="1383" t="s">
        <v>48</v>
      </c>
      <c r="I98" s="614" t="s">
        <v>48</v>
      </c>
    </row>
    <row r="99" spans="2:9" ht="13.5" thickBot="1">
      <c r="B99" s="617"/>
      <c r="C99" s="25"/>
      <c r="D99" s="25"/>
      <c r="E99" s="25"/>
      <c r="F99" s="25"/>
      <c r="G99" s="25"/>
      <c r="H99" s="618"/>
      <c r="I99" s="25"/>
    </row>
    <row r="100" spans="2:9" ht="12.75" customHeight="1" thickBot="1">
      <c r="B100" s="289">
        <f>B98+1</f>
        <v>91</v>
      </c>
      <c r="C100" s="294" t="s">
        <v>18</v>
      </c>
      <c r="D100" s="295"/>
      <c r="E100" s="612">
        <f>E101</f>
        <v>0</v>
      </c>
      <c r="F100" s="478" t="s">
        <v>48</v>
      </c>
      <c r="G100" s="478" t="s">
        <v>48</v>
      </c>
      <c r="H100" s="478" t="s">
        <v>48</v>
      </c>
      <c r="I100" s="478" t="s">
        <v>48</v>
      </c>
    </row>
    <row r="101" spans="2:9">
      <c r="B101" s="276">
        <f t="shared" ref="B101:B103" si="27">B100+1</f>
        <v>92</v>
      </c>
      <c r="C101" s="1214" t="s">
        <v>755</v>
      </c>
      <c r="D101" s="1148"/>
      <c r="E101" s="475">
        <f>E102+E103</f>
        <v>0</v>
      </c>
      <c r="F101" s="1215" t="s">
        <v>48</v>
      </c>
      <c r="G101" s="1215" t="s">
        <v>48</v>
      </c>
      <c r="H101" s="1215" t="s">
        <v>48</v>
      </c>
      <c r="I101" s="1215" t="s">
        <v>48</v>
      </c>
    </row>
    <row r="102" spans="2:9">
      <c r="B102" s="1149">
        <f t="shared" si="27"/>
        <v>93</v>
      </c>
      <c r="C102" s="1216" t="s">
        <v>112</v>
      </c>
      <c r="D102" s="1146"/>
      <c r="E102" s="1503"/>
      <c r="F102" s="1215" t="s">
        <v>48</v>
      </c>
      <c r="G102" s="1215" t="s">
        <v>48</v>
      </c>
      <c r="H102" s="1215" t="s">
        <v>48</v>
      </c>
      <c r="I102" s="1215" t="s">
        <v>48</v>
      </c>
    </row>
    <row r="103" spans="2:9" ht="13.5" thickBot="1">
      <c r="B103" s="1217">
        <f t="shared" si="27"/>
        <v>94</v>
      </c>
      <c r="C103" s="1218" t="s">
        <v>113</v>
      </c>
      <c r="D103" s="1219"/>
      <c r="E103" s="1504"/>
      <c r="F103" s="1220" t="s">
        <v>48</v>
      </c>
      <c r="G103" s="1220" t="s">
        <v>48</v>
      </c>
      <c r="H103" s="1220" t="s">
        <v>48</v>
      </c>
      <c r="I103" s="1220" t="s">
        <v>48</v>
      </c>
    </row>
    <row r="104" spans="2:9" ht="15">
      <c r="B104" s="606"/>
      <c r="C104" s="606"/>
      <c r="D104" s="606"/>
      <c r="E104" s="606"/>
      <c r="F104" s="606"/>
      <c r="G104" s="606"/>
      <c r="H104" s="606"/>
      <c r="I104" s="606"/>
    </row>
    <row r="105" spans="2:9" ht="12" customHeight="1" thickBot="1">
      <c r="B105" s="606"/>
      <c r="C105" s="606"/>
      <c r="D105" s="606"/>
      <c r="E105" s="606"/>
      <c r="F105" s="606"/>
      <c r="G105" s="606"/>
      <c r="H105" s="606"/>
      <c r="I105" s="606"/>
    </row>
    <row r="106" spans="2:9" ht="12" customHeight="1">
      <c r="B106" s="606"/>
      <c r="C106" s="606"/>
      <c r="E106" s="1385"/>
      <c r="F106" s="479" t="s">
        <v>51</v>
      </c>
      <c r="G106" s="480"/>
      <c r="H106" s="481" t="s">
        <v>52</v>
      </c>
      <c r="I106" s="482"/>
    </row>
    <row r="107" spans="2:9" ht="15">
      <c r="B107" s="606"/>
      <c r="C107" s="606"/>
      <c r="E107" s="1386"/>
      <c r="F107" s="1387" t="s">
        <v>328</v>
      </c>
      <c r="G107" s="770"/>
      <c r="H107" s="774" t="s">
        <v>328</v>
      </c>
      <c r="I107" s="771"/>
    </row>
    <row r="108" spans="2:9" ht="15">
      <c r="B108" s="606"/>
      <c r="C108" s="606"/>
      <c r="E108" s="1376"/>
      <c r="F108" s="1388"/>
      <c r="G108" s="366"/>
      <c r="H108" s="367"/>
      <c r="I108" s="368"/>
    </row>
    <row r="109" spans="2:9" ht="15">
      <c r="B109" s="606"/>
      <c r="C109" s="606"/>
      <c r="E109" s="1377"/>
      <c r="F109" s="1389"/>
      <c r="G109" s="366"/>
      <c r="H109" s="370"/>
      <c r="I109" s="368"/>
    </row>
    <row r="110" spans="2:9" ht="15.75" thickBot="1">
      <c r="B110" s="606"/>
      <c r="C110" s="606"/>
      <c r="E110" s="1384"/>
      <c r="F110" s="619" t="s">
        <v>53</v>
      </c>
      <c r="G110" s="620"/>
      <c r="H110" s="621" t="s">
        <v>53</v>
      </c>
      <c r="I110" s="622"/>
    </row>
    <row r="111" spans="2:9" ht="15.75" thickBot="1">
      <c r="B111" s="606"/>
      <c r="C111" s="606"/>
      <c r="E111" s="1078"/>
      <c r="F111" s="623" t="s">
        <v>54</v>
      </c>
      <c r="G111" s="388"/>
      <c r="H111" s="1078"/>
      <c r="I111" s="367"/>
    </row>
  </sheetData>
  <sheetProtection algorithmName="SHA-512" hashValue="rnrSukgDRizG1K0TNtwPcQetZGs14rx3/fFg7KIUDMbidO0mKI24guRRNXBfppRU5qYiiJ1fej9QKVFBCHUk5Q==" saltValue="INrankf+l5NosRoFPU2kXQ==" spinCount="100000" sheet="1" objects="1" scenarios="1"/>
  <protectedRanges>
    <protectedRange password="C521" sqref="E108:I109" name="Oblast1_1_1"/>
  </protectedRanges>
  <mergeCells count="4">
    <mergeCell ref="C5:D5"/>
    <mergeCell ref="C6:D6"/>
    <mergeCell ref="C12:D12"/>
    <mergeCell ref="C19:D19"/>
  </mergeCells>
  <conditionalFormatting sqref="I91">
    <cfRule type="cellIs" dxfId="9" priority="2" stopIfTrue="1" operator="equal">
      <formula>"CHYBA"</formula>
    </cfRule>
  </conditionalFormatting>
  <printOptions horizontalCentered="1" verticalCentered="1"/>
  <pageMargins left="0.39370078740157483" right="0.39370078740157483" top="0.19685039370078741" bottom="0.19685039370078741" header="0.51181102362204722" footer="0.51181102362204722"/>
  <pageSetup paperSize="9" scale="57" orientation="portrait" r:id="rId1"/>
  <headerFooter alignWithMargins="0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7">
    <tabColor theme="0" tint="-0.14999847407452621"/>
    <pageSetUpPr fitToPage="1"/>
  </sheetPr>
  <dimension ref="B1:M48"/>
  <sheetViews>
    <sheetView showGridLines="0" zoomScale="75" zoomScaleNormal="75" workbookViewId="0">
      <selection activeCell="J26" sqref="J26"/>
    </sheetView>
  </sheetViews>
  <sheetFormatPr defaultColWidth="9.140625" defaultRowHeight="12.75" outlineLevelRow="1" outlineLevelCol="1"/>
  <cols>
    <col min="1" max="1" width="2.85546875" style="583" customWidth="1"/>
    <col min="2" max="2" width="3.28515625" style="583" customWidth="1"/>
    <col min="3" max="3" width="54.85546875" style="583" customWidth="1"/>
    <col min="4" max="4" width="55.5703125" style="583" bestFit="1" customWidth="1"/>
    <col min="5" max="7" width="16.140625" style="583" customWidth="1"/>
    <col min="8" max="8" width="16.7109375" style="583" customWidth="1"/>
    <col min="9" max="13" width="16.7109375" style="583" customWidth="1" outlineLevel="1"/>
    <col min="14" max="16384" width="9.140625" style="583"/>
  </cols>
  <sheetData>
    <row r="1" spans="2:13" ht="13.5" thickBot="1">
      <c r="D1" s="694"/>
    </row>
    <row r="2" spans="2:13" ht="13.5" thickBot="1">
      <c r="B2" s="692"/>
      <c r="C2" s="693"/>
      <c r="D2" s="694"/>
      <c r="E2" s="695" t="s">
        <v>293</v>
      </c>
      <c r="F2" s="346" t="str">
        <f>IF(Identifikace!$B$10="","",Identifikace!$B$10)</f>
        <v/>
      </c>
      <c r="G2" s="695" t="s">
        <v>294</v>
      </c>
      <c r="H2" s="347">
        <f>Identifikace!$B$12</f>
        <v>2024</v>
      </c>
    </row>
    <row r="3" spans="2:13" ht="15.75">
      <c r="B3" s="696" t="s">
        <v>283</v>
      </c>
      <c r="C3" s="697"/>
      <c r="D3" s="698"/>
      <c r="E3" s="699"/>
      <c r="F3" s="698"/>
      <c r="G3" s="699"/>
      <c r="H3" s="699"/>
    </row>
    <row r="4" spans="2:13" ht="16.5" thickBot="1">
      <c r="B4" s="696"/>
      <c r="C4" s="697"/>
      <c r="D4" s="698"/>
      <c r="E4" s="699"/>
      <c r="F4" s="698"/>
      <c r="G4" s="699"/>
      <c r="H4" s="698" t="s">
        <v>67</v>
      </c>
    </row>
    <row r="5" spans="2:13" ht="16.5" customHeight="1">
      <c r="B5" s="1667" t="s">
        <v>284</v>
      </c>
      <c r="C5" s="1669"/>
      <c r="D5" s="1674" t="s">
        <v>285</v>
      </c>
      <c r="E5" s="1667" t="s">
        <v>72</v>
      </c>
      <c r="F5" s="1676" t="s">
        <v>74</v>
      </c>
      <c r="G5" s="1669" t="s">
        <v>75</v>
      </c>
      <c r="H5" s="1670" t="s">
        <v>286</v>
      </c>
      <c r="I5" s="1665" t="s">
        <v>287</v>
      </c>
      <c r="J5" s="1667" t="s">
        <v>288</v>
      </c>
      <c r="K5" s="1668"/>
      <c r="L5" s="1669"/>
      <c r="M5" s="1670" t="s">
        <v>289</v>
      </c>
    </row>
    <row r="6" spans="2:13" ht="13.5" thickBot="1">
      <c r="B6" s="1672"/>
      <c r="C6" s="1673"/>
      <c r="D6" s="1675"/>
      <c r="E6" s="1672"/>
      <c r="F6" s="1677"/>
      <c r="G6" s="1673"/>
      <c r="H6" s="1671"/>
      <c r="I6" s="1666"/>
      <c r="J6" s="700" t="s">
        <v>72</v>
      </c>
      <c r="K6" s="701" t="s">
        <v>74</v>
      </c>
      <c r="L6" s="702" t="s">
        <v>75</v>
      </c>
      <c r="M6" s="1671"/>
    </row>
    <row r="7" spans="2:13" ht="13.5" thickBot="1">
      <c r="B7" s="1680" t="s">
        <v>43</v>
      </c>
      <c r="C7" s="1681"/>
      <c r="D7" s="788" t="s">
        <v>44</v>
      </c>
      <c r="E7" s="789" t="s">
        <v>45</v>
      </c>
      <c r="F7" s="790" t="s">
        <v>46</v>
      </c>
      <c r="G7" s="791" t="s">
        <v>47</v>
      </c>
      <c r="H7" s="788" t="s">
        <v>55</v>
      </c>
      <c r="I7" s="792" t="s">
        <v>56</v>
      </c>
      <c r="J7" s="793" t="s">
        <v>57</v>
      </c>
      <c r="K7" s="794" t="s">
        <v>61</v>
      </c>
      <c r="L7" s="795" t="s">
        <v>62</v>
      </c>
      <c r="M7" s="795" t="s">
        <v>63</v>
      </c>
    </row>
    <row r="8" spans="2:13" ht="15" customHeight="1">
      <c r="B8" s="703">
        <v>1</v>
      </c>
      <c r="C8" s="1682" t="s">
        <v>290</v>
      </c>
      <c r="D8" s="1023" t="s">
        <v>791</v>
      </c>
      <c r="E8" s="1183"/>
      <c r="F8" s="1184"/>
      <c r="G8" s="1185"/>
      <c r="H8" s="705">
        <f t="shared" ref="H8:H21" si="0">E8+F8+G8</f>
        <v>0</v>
      </c>
      <c r="I8" s="705">
        <f t="shared" ref="I8:I21" si="1">IF($H$8+$H$9+$H$10+$H$11+$H$12+$H$13+$H$14+$H$15+$H$16+$H$17+$H$18+$H$19+$H$20+$H$21=0,0,$H$22*H8/($H$8+$H$9+$H$10+$H$11+$H$12+$H$13+$H$14+$H$15+$H$16+$H$17+$H$18+$H$19+$H$20+$H$21))</f>
        <v>0</v>
      </c>
      <c r="J8" s="705">
        <f t="shared" ref="J8:J16" si="2">IF(E8+F8+G8=0,0,E8+I8*E8/(E8+F8+G8))</f>
        <v>0</v>
      </c>
      <c r="K8" s="705">
        <f t="shared" ref="K8:K16" si="3">IF(E8+F8+G8=0,0,F8+I8*F8/(E8+F8+G8))</f>
        <v>0</v>
      </c>
      <c r="L8" s="705">
        <f t="shared" ref="L8:L16" si="4">IF(E8+F8+G8=0,0,G8+I8*G8/(E8+F8+G8))</f>
        <v>0</v>
      </c>
      <c r="M8" s="705">
        <f t="shared" ref="M8:M21" si="5">I8+H8</f>
        <v>0</v>
      </c>
    </row>
    <row r="9" spans="2:13" ht="15" customHeight="1">
      <c r="B9" s="706">
        <f t="shared" ref="B9:B23" si="6">B8+1</f>
        <v>2</v>
      </c>
      <c r="C9" s="1683"/>
      <c r="D9" s="1025" t="s">
        <v>792</v>
      </c>
      <c r="E9" s="1186"/>
      <c r="F9" s="1187"/>
      <c r="G9" s="1188"/>
      <c r="H9" s="707">
        <f t="shared" si="0"/>
        <v>0</v>
      </c>
      <c r="I9" s="707">
        <f t="shared" si="1"/>
        <v>0</v>
      </c>
      <c r="J9" s="707">
        <f t="shared" si="2"/>
        <v>0</v>
      </c>
      <c r="K9" s="707">
        <f t="shared" si="3"/>
        <v>0</v>
      </c>
      <c r="L9" s="707">
        <f t="shared" si="4"/>
        <v>0</v>
      </c>
      <c r="M9" s="707">
        <f t="shared" si="5"/>
        <v>0</v>
      </c>
    </row>
    <row r="10" spans="2:13" ht="15" customHeight="1" thickBot="1">
      <c r="B10" s="708">
        <f t="shared" si="6"/>
        <v>3</v>
      </c>
      <c r="C10" s="1684"/>
      <c r="D10" s="1024" t="s">
        <v>793</v>
      </c>
      <c r="E10" s="1189"/>
      <c r="F10" s="1190"/>
      <c r="G10" s="1191"/>
      <c r="H10" s="709">
        <f t="shared" si="0"/>
        <v>0</v>
      </c>
      <c r="I10" s="709">
        <f t="shared" si="1"/>
        <v>0</v>
      </c>
      <c r="J10" s="709">
        <f t="shared" si="2"/>
        <v>0</v>
      </c>
      <c r="K10" s="709">
        <f t="shared" si="3"/>
        <v>0</v>
      </c>
      <c r="L10" s="709">
        <f t="shared" si="4"/>
        <v>0</v>
      </c>
      <c r="M10" s="709">
        <f t="shared" si="5"/>
        <v>0</v>
      </c>
    </row>
    <row r="11" spans="2:13" ht="15" customHeight="1">
      <c r="B11" s="710">
        <f t="shared" si="6"/>
        <v>4</v>
      </c>
      <c r="C11" s="1685" t="s">
        <v>788</v>
      </c>
      <c r="D11" s="704" t="s">
        <v>291</v>
      </c>
      <c r="E11" s="1192"/>
      <c r="F11" s="1193"/>
      <c r="G11" s="1194"/>
      <c r="H11" s="711">
        <f t="shared" si="0"/>
        <v>0</v>
      </c>
      <c r="I11" s="711">
        <f t="shared" si="1"/>
        <v>0</v>
      </c>
      <c r="J11" s="711">
        <f t="shared" si="2"/>
        <v>0</v>
      </c>
      <c r="K11" s="711">
        <f t="shared" si="3"/>
        <v>0</v>
      </c>
      <c r="L11" s="711">
        <f t="shared" si="4"/>
        <v>0</v>
      </c>
      <c r="M11" s="711">
        <f t="shared" si="5"/>
        <v>0</v>
      </c>
    </row>
    <row r="12" spans="2:13" ht="15" customHeight="1">
      <c r="B12" s="706">
        <f t="shared" si="6"/>
        <v>5</v>
      </c>
      <c r="C12" s="1683"/>
      <c r="D12" s="712" t="s">
        <v>0</v>
      </c>
      <c r="E12" s="1186"/>
      <c r="F12" s="1187"/>
      <c r="G12" s="1188"/>
      <c r="H12" s="707">
        <f t="shared" si="0"/>
        <v>0</v>
      </c>
      <c r="I12" s="707">
        <f t="shared" si="1"/>
        <v>0</v>
      </c>
      <c r="J12" s="707">
        <f t="shared" si="2"/>
        <v>0</v>
      </c>
      <c r="K12" s="707">
        <f t="shared" si="3"/>
        <v>0</v>
      </c>
      <c r="L12" s="707">
        <f t="shared" si="4"/>
        <v>0</v>
      </c>
      <c r="M12" s="707">
        <f t="shared" si="5"/>
        <v>0</v>
      </c>
    </row>
    <row r="13" spans="2:13" ht="15" customHeight="1" thickBot="1">
      <c r="B13" s="708">
        <f t="shared" si="6"/>
        <v>6</v>
      </c>
      <c r="C13" s="1684"/>
      <c r="D13" s="713" t="s">
        <v>1</v>
      </c>
      <c r="E13" s="1195"/>
      <c r="F13" s="1196"/>
      <c r="G13" s="1197"/>
      <c r="H13" s="714">
        <f t="shared" si="0"/>
        <v>0</v>
      </c>
      <c r="I13" s="714">
        <f t="shared" si="1"/>
        <v>0</v>
      </c>
      <c r="J13" s="714">
        <f t="shared" si="2"/>
        <v>0</v>
      </c>
      <c r="K13" s="714">
        <f t="shared" si="3"/>
        <v>0</v>
      </c>
      <c r="L13" s="714">
        <f t="shared" si="4"/>
        <v>0</v>
      </c>
      <c r="M13" s="714">
        <f t="shared" si="5"/>
        <v>0</v>
      </c>
    </row>
    <row r="14" spans="2:13" ht="15" customHeight="1">
      <c r="B14" s="710">
        <f t="shared" si="6"/>
        <v>7</v>
      </c>
      <c r="C14" s="1685" t="s">
        <v>787</v>
      </c>
      <c r="D14" s="715" t="s">
        <v>2</v>
      </c>
      <c r="E14" s="1192"/>
      <c r="F14" s="1193"/>
      <c r="G14" s="1198"/>
      <c r="H14" s="705">
        <f t="shared" si="0"/>
        <v>0</v>
      </c>
      <c r="I14" s="705">
        <f t="shared" si="1"/>
        <v>0</v>
      </c>
      <c r="J14" s="705">
        <f t="shared" si="2"/>
        <v>0</v>
      </c>
      <c r="K14" s="705">
        <f t="shared" si="3"/>
        <v>0</v>
      </c>
      <c r="L14" s="705">
        <f t="shared" si="4"/>
        <v>0</v>
      </c>
      <c r="M14" s="705">
        <f t="shared" si="5"/>
        <v>0</v>
      </c>
    </row>
    <row r="15" spans="2:13" ht="15" customHeight="1">
      <c r="B15" s="706">
        <f t="shared" si="6"/>
        <v>8</v>
      </c>
      <c r="C15" s="1683"/>
      <c r="D15" s="716" t="s">
        <v>3</v>
      </c>
      <c r="E15" s="1186"/>
      <c r="F15" s="1187"/>
      <c r="G15" s="1199"/>
      <c r="H15" s="717">
        <f t="shared" si="0"/>
        <v>0</v>
      </c>
      <c r="I15" s="717">
        <f t="shared" si="1"/>
        <v>0</v>
      </c>
      <c r="J15" s="717">
        <f t="shared" si="2"/>
        <v>0</v>
      </c>
      <c r="K15" s="717">
        <f t="shared" si="3"/>
        <v>0</v>
      </c>
      <c r="L15" s="717">
        <f t="shared" si="4"/>
        <v>0</v>
      </c>
      <c r="M15" s="717">
        <f t="shared" si="5"/>
        <v>0</v>
      </c>
    </row>
    <row r="16" spans="2:13" ht="15" customHeight="1" thickBot="1">
      <c r="B16" s="708">
        <f t="shared" si="6"/>
        <v>9</v>
      </c>
      <c r="C16" s="1684"/>
      <c r="D16" s="716" t="s">
        <v>4</v>
      </c>
      <c r="E16" s="1186"/>
      <c r="F16" s="1187"/>
      <c r="G16" s="1199"/>
      <c r="H16" s="718">
        <f t="shared" si="0"/>
        <v>0</v>
      </c>
      <c r="I16" s="718">
        <f t="shared" si="1"/>
        <v>0</v>
      </c>
      <c r="J16" s="718">
        <f t="shared" si="2"/>
        <v>0</v>
      </c>
      <c r="K16" s="718">
        <f t="shared" si="3"/>
        <v>0</v>
      </c>
      <c r="L16" s="718">
        <f t="shared" si="4"/>
        <v>0</v>
      </c>
      <c r="M16" s="718">
        <f t="shared" si="5"/>
        <v>0</v>
      </c>
    </row>
    <row r="17" spans="2:13" ht="15" customHeight="1">
      <c r="B17" s="710">
        <f t="shared" si="6"/>
        <v>10</v>
      </c>
      <c r="C17" s="1685" t="s">
        <v>789</v>
      </c>
      <c r="D17" s="1023" t="s">
        <v>794</v>
      </c>
      <c r="E17" s="1192"/>
      <c r="F17" s="1200"/>
      <c r="G17" s="1194"/>
      <c r="H17" s="705">
        <f t="shared" si="0"/>
        <v>0</v>
      </c>
      <c r="I17" s="705">
        <f t="shared" si="1"/>
        <v>0</v>
      </c>
      <c r="J17" s="705">
        <f>IF($J$26+$K$26+$L$26=0,0,E17+I17*$J$26/($J$26+$K$26+$L$26))</f>
        <v>0</v>
      </c>
      <c r="K17" s="705">
        <f>IF($J$26+$K$26+$L$26=0,0,F17+I17*$K$26/($J$26+$K$26+$L$26))</f>
        <v>0</v>
      </c>
      <c r="L17" s="705">
        <f>IF($J$26+$K$26+$L$26=0,0,G17+I17*$L$26/($J$26+$K$26+$L$26))</f>
        <v>0</v>
      </c>
      <c r="M17" s="705">
        <f t="shared" si="5"/>
        <v>0</v>
      </c>
    </row>
    <row r="18" spans="2:13" ht="15" customHeight="1">
      <c r="B18" s="706">
        <f t="shared" si="6"/>
        <v>11</v>
      </c>
      <c r="C18" s="1683"/>
      <c r="D18" s="1026" t="s">
        <v>795</v>
      </c>
      <c r="E18" s="1201"/>
      <c r="F18" s="1202"/>
      <c r="G18" s="1203"/>
      <c r="H18" s="707">
        <f t="shared" si="0"/>
        <v>0</v>
      </c>
      <c r="I18" s="707">
        <f t="shared" si="1"/>
        <v>0</v>
      </c>
      <c r="J18" s="707">
        <f>IF($J$26+$K$26+$L$26=0,0,E18+I18*$J$26/($J$26+$K$26+$L$26))</f>
        <v>0</v>
      </c>
      <c r="K18" s="707">
        <f>IF($J$26+$K$26+$L$26=0,0,F18+I18*$K$26/($J$26+$K$26+$L$26))</f>
        <v>0</v>
      </c>
      <c r="L18" s="707">
        <f>IF($J$26+$K$26+$L$26=0,0,G18+I18*$L$26/($J$26+$K$26+$L$26))</f>
        <v>0</v>
      </c>
      <c r="M18" s="707">
        <f t="shared" si="5"/>
        <v>0</v>
      </c>
    </row>
    <row r="19" spans="2:13" ht="15" customHeight="1" thickBot="1">
      <c r="B19" s="708">
        <f t="shared" si="6"/>
        <v>12</v>
      </c>
      <c r="C19" s="1684"/>
      <c r="D19" s="1027" t="s">
        <v>796</v>
      </c>
      <c r="E19" s="1195"/>
      <c r="F19" s="1204"/>
      <c r="G19" s="1197"/>
      <c r="H19" s="709">
        <f t="shared" si="0"/>
        <v>0</v>
      </c>
      <c r="I19" s="709">
        <f t="shared" si="1"/>
        <v>0</v>
      </c>
      <c r="J19" s="709">
        <f>IF($J$26+$K$26+$L$26=0,0,E19+I19*$J$26/($J$26+$K$26+$L$26))</f>
        <v>0</v>
      </c>
      <c r="K19" s="709">
        <f>IF($J$26+$K$26+$L$26=0,0,F19+I19*$K$26/($J$26+$K$26+$L$26))</f>
        <v>0</v>
      </c>
      <c r="L19" s="709">
        <f>IF($J$26+$K$26+$L$26=0,0,G19+I19*$L$26/($J$26+$K$26+$L$26))</f>
        <v>0</v>
      </c>
      <c r="M19" s="709">
        <f t="shared" si="5"/>
        <v>0</v>
      </c>
    </row>
    <row r="20" spans="2:13" ht="15" customHeight="1">
      <c r="B20" s="710">
        <f t="shared" si="6"/>
        <v>13</v>
      </c>
      <c r="C20" s="1678" t="s">
        <v>790</v>
      </c>
      <c r="D20" s="1023" t="s">
        <v>797</v>
      </c>
      <c r="E20" s="1192"/>
      <c r="F20" s="1200"/>
      <c r="G20" s="1194"/>
      <c r="H20" s="705">
        <f t="shared" si="0"/>
        <v>0</v>
      </c>
      <c r="I20" s="705">
        <f t="shared" si="1"/>
        <v>0</v>
      </c>
      <c r="J20" s="705">
        <f>IF($J$27+$K$27+$L$27=0,0,E20+I20*$J$27/($J$27+$K$27+$L$27))</f>
        <v>0</v>
      </c>
      <c r="K20" s="705">
        <f>IF($J$27+$K$27+$L$27=0,0,F20+I20*$K$27/($J$27+$K$27+$L$27))</f>
        <v>0</v>
      </c>
      <c r="L20" s="705">
        <f>IF($J$27+$K$27+$L$27=0,0,G20+I20*$L$27/($J$27+$K$27+$L$27))</f>
        <v>0</v>
      </c>
      <c r="M20" s="705">
        <f t="shared" si="5"/>
        <v>0</v>
      </c>
    </row>
    <row r="21" spans="2:13" ht="15" customHeight="1" thickBot="1">
      <c r="B21" s="708">
        <f t="shared" si="6"/>
        <v>14</v>
      </c>
      <c r="C21" s="1679"/>
      <c r="D21" s="1027" t="s">
        <v>798</v>
      </c>
      <c r="E21" s="1205"/>
      <c r="F21" s="1206"/>
      <c r="G21" s="1207"/>
      <c r="H21" s="719">
        <f t="shared" si="0"/>
        <v>0</v>
      </c>
      <c r="I21" s="719">
        <f t="shared" si="1"/>
        <v>0</v>
      </c>
      <c r="J21" s="719">
        <f>IF($J$28+$K$28+$L$28=0,0,E21+I21*$J$28/($J$28+$K$28+$L$28))</f>
        <v>0</v>
      </c>
      <c r="K21" s="719">
        <f>IF($J$28+$K$28+$L$28=0,0,F21+I21*$K$28/($J$28+$K$28+$L$28))</f>
        <v>0</v>
      </c>
      <c r="L21" s="719">
        <f>IF($J$28+$K$28+$L$28=0,0,G21+I21*$L$28/($J$28+$K$28+$L$28))</f>
        <v>0</v>
      </c>
      <c r="M21" s="719">
        <f t="shared" si="5"/>
        <v>0</v>
      </c>
    </row>
    <row r="22" spans="2:13" ht="15" customHeight="1" thickBot="1">
      <c r="B22" s="708">
        <f t="shared" si="6"/>
        <v>15</v>
      </c>
      <c r="C22" s="1243" t="s">
        <v>843</v>
      </c>
      <c r="D22" s="720" t="s">
        <v>48</v>
      </c>
      <c r="E22" s="721" t="s">
        <v>48</v>
      </c>
      <c r="F22" s="722" t="s">
        <v>48</v>
      </c>
      <c r="G22" s="723" t="s">
        <v>48</v>
      </c>
      <c r="H22" s="1208"/>
    </row>
    <row r="23" spans="2:13" ht="15" customHeight="1" thickBot="1">
      <c r="B23" s="708">
        <f t="shared" si="6"/>
        <v>16</v>
      </c>
      <c r="C23" s="1209" t="s">
        <v>844</v>
      </c>
      <c r="D23" s="720" t="s">
        <v>48</v>
      </c>
      <c r="E23" s="724" t="s">
        <v>48</v>
      </c>
      <c r="F23" s="722" t="s">
        <v>48</v>
      </c>
      <c r="G23" s="723" t="s">
        <v>48</v>
      </c>
      <c r="H23" s="523"/>
    </row>
    <row r="24" spans="2:13" ht="15" customHeight="1" thickBot="1">
      <c r="B24" s="725">
        <v>17</v>
      </c>
      <c r="C24" s="726" t="s">
        <v>5</v>
      </c>
      <c r="D24" s="720" t="s">
        <v>48</v>
      </c>
      <c r="E24" s="724" t="s">
        <v>48</v>
      </c>
      <c r="F24" s="722" t="s">
        <v>48</v>
      </c>
      <c r="G24" s="723" t="s">
        <v>48</v>
      </c>
      <c r="H24" s="727">
        <f>SUM(H8:H22)-H23</f>
        <v>0</v>
      </c>
    </row>
    <row r="25" spans="2:13" ht="13.5" thickBot="1">
      <c r="B25" s="728"/>
      <c r="C25" s="729"/>
      <c r="D25" s="694"/>
      <c r="E25" s="694"/>
      <c r="F25" s="693"/>
      <c r="G25" s="693"/>
      <c r="H25" s="693"/>
    </row>
    <row r="26" spans="2:13" s="693" customFormat="1" outlineLevel="1">
      <c r="B26" s="585"/>
      <c r="D26" s="730"/>
      <c r="E26" s="669"/>
      <c r="F26" s="694"/>
      <c r="G26" s="694"/>
      <c r="H26" s="694"/>
      <c r="I26" s="731" t="s">
        <v>282</v>
      </c>
      <c r="J26" s="705">
        <f>COUNTIFS('12-T1a) VVN'!E:E,"vvn")</f>
        <v>0</v>
      </c>
      <c r="K26" s="705">
        <f>COUNTIFS('12-T1a) VN'!E:E,"vn")</f>
        <v>0</v>
      </c>
      <c r="L26" s="705">
        <f>'12-T1b) i-2'!E251+'12-T1b) i-2'!F251+'12-T1c) i-2'!E175+'12-T1c) i-2'!F175</f>
        <v>0</v>
      </c>
    </row>
    <row r="27" spans="2:13" s="693" customFormat="1" outlineLevel="1">
      <c r="D27" s="694"/>
      <c r="I27" s="732" t="s">
        <v>6</v>
      </c>
      <c r="J27" s="1486">
        <f>'12-I a)'!E13+'12-I a)'!F13</f>
        <v>0</v>
      </c>
      <c r="K27" s="1486">
        <f>'12-I a)'!E22+'12-I a)'!F22</f>
        <v>0</v>
      </c>
      <c r="L27" s="707">
        <f>'12-I a)'!E32+'12-I a)'!F32</f>
        <v>0</v>
      </c>
    </row>
    <row r="28" spans="2:13" s="693" customFormat="1" ht="13.5" outlineLevel="1" thickBot="1">
      <c r="D28" s="694"/>
      <c r="I28" s="733" t="s">
        <v>7</v>
      </c>
      <c r="J28" s="1487">
        <f>'12-A'!K13</f>
        <v>0</v>
      </c>
      <c r="K28" s="1487">
        <f>'12-A'!K22</f>
        <v>0</v>
      </c>
      <c r="L28" s="709">
        <f>'12-A'!K32</f>
        <v>0</v>
      </c>
    </row>
    <row r="29" spans="2:13" ht="13.5" thickBot="1">
      <c r="B29" s="585"/>
      <c r="C29" s="693"/>
      <c r="D29" s="730"/>
      <c r="E29" s="669"/>
      <c r="F29" s="694"/>
      <c r="G29" s="694"/>
      <c r="H29" s="694"/>
    </row>
    <row r="30" spans="2:13">
      <c r="B30" s="1390"/>
      <c r="C30" s="1391"/>
      <c r="D30" s="1392"/>
      <c r="E30" s="1393" t="s">
        <v>847</v>
      </c>
      <c r="F30" s="1394" t="s">
        <v>848</v>
      </c>
      <c r="G30" s="694"/>
      <c r="H30" s="694"/>
    </row>
    <row r="31" spans="2:13" ht="18" customHeight="1" thickBot="1">
      <c r="B31" s="1396">
        <f>B24+1</f>
        <v>18</v>
      </c>
      <c r="C31" s="1397" t="s">
        <v>850</v>
      </c>
      <c r="D31" s="1395"/>
      <c r="E31" s="1398"/>
      <c r="F31" s="1399"/>
      <c r="G31" s="694"/>
      <c r="H31" s="694"/>
    </row>
    <row r="32" spans="2:13">
      <c r="B32" s="585"/>
      <c r="C32" s="693"/>
      <c r="D32" s="730"/>
      <c r="E32" s="669"/>
      <c r="F32" s="694"/>
      <c r="G32" s="694"/>
      <c r="H32" s="694"/>
    </row>
    <row r="33" spans="2:10" ht="13.5" thickBot="1">
      <c r="B33" s="693"/>
      <c r="C33" s="693"/>
      <c r="D33" s="694"/>
      <c r="E33" s="693"/>
      <c r="F33" s="693"/>
      <c r="G33" s="693"/>
      <c r="H33" s="693"/>
    </row>
    <row r="34" spans="2:10">
      <c r="B34" s="693"/>
      <c r="C34" s="693"/>
      <c r="D34" s="694"/>
      <c r="E34" s="410" t="s">
        <v>51</v>
      </c>
      <c r="F34" s="663"/>
      <c r="G34" s="411" t="s">
        <v>52</v>
      </c>
      <c r="H34" s="664"/>
    </row>
    <row r="35" spans="2:10">
      <c r="B35" s="693"/>
      <c r="C35" s="693"/>
      <c r="D35" s="694"/>
      <c r="E35" s="769" t="s">
        <v>328</v>
      </c>
      <c r="F35" s="770"/>
      <c r="G35" s="774" t="s">
        <v>328</v>
      </c>
      <c r="H35" s="771"/>
    </row>
    <row r="36" spans="2:10">
      <c r="B36" s="693"/>
      <c r="C36" s="693"/>
      <c r="D36" s="694"/>
      <c r="E36" s="358"/>
      <c r="F36" s="194"/>
      <c r="G36" s="195"/>
      <c r="H36" s="196"/>
      <c r="J36" s="734"/>
    </row>
    <row r="37" spans="2:10">
      <c r="B37" s="693"/>
      <c r="C37" s="693"/>
      <c r="D37" s="694"/>
      <c r="E37" s="359"/>
      <c r="F37" s="194"/>
      <c r="G37" s="360"/>
      <c r="H37" s="196"/>
    </row>
    <row r="38" spans="2:10" ht="13.5" thickBot="1">
      <c r="B38" s="693"/>
      <c r="C38" s="693"/>
      <c r="D38" s="694"/>
      <c r="E38" s="1104" t="s">
        <v>53</v>
      </c>
      <c r="F38" s="1105"/>
      <c r="G38" s="1106" t="s">
        <v>53</v>
      </c>
      <c r="H38" s="1107"/>
    </row>
    <row r="39" spans="2:10" ht="13.5" thickBot="1">
      <c r="B39" s="693"/>
      <c r="C39" s="693"/>
      <c r="D39" s="694"/>
      <c r="E39" s="363" t="s">
        <v>54</v>
      </c>
      <c r="F39" s="665"/>
      <c r="G39" s="135"/>
      <c r="H39" s="348"/>
    </row>
    <row r="40" spans="2:10">
      <c r="B40" s="1251" t="s">
        <v>711</v>
      </c>
      <c r="C40" s="1248"/>
      <c r="D40" s="1247"/>
      <c r="E40" s="1247"/>
      <c r="F40" s="1247"/>
      <c r="G40" s="1247"/>
      <c r="H40" s="1247"/>
    </row>
    <row r="41" spans="2:10">
      <c r="B41" s="1249"/>
      <c r="C41" s="1247"/>
      <c r="D41" s="1247"/>
      <c r="E41" s="1247"/>
      <c r="F41" s="1247"/>
      <c r="G41" s="1247"/>
      <c r="H41" s="1247"/>
    </row>
    <row r="42" spans="2:10">
      <c r="B42" s="1249" t="s">
        <v>845</v>
      </c>
      <c r="C42" s="1247"/>
      <c r="D42" s="1247"/>
      <c r="E42" s="1247"/>
      <c r="F42" s="1247"/>
      <c r="G42" s="1247"/>
      <c r="H42" s="1247"/>
    </row>
    <row r="43" spans="2:10">
      <c r="B43" s="1250" t="s">
        <v>799</v>
      </c>
      <c r="C43" s="1247"/>
      <c r="D43" s="1247"/>
      <c r="E43" s="1247"/>
      <c r="F43" s="1247"/>
      <c r="G43" s="1247"/>
      <c r="H43" s="1247"/>
    </row>
    <row r="44" spans="2:10">
      <c r="B44" s="1249" t="s">
        <v>800</v>
      </c>
      <c r="C44" s="1247"/>
      <c r="D44" s="1247"/>
      <c r="E44" s="1247"/>
      <c r="F44" s="1247"/>
      <c r="G44" s="1247"/>
      <c r="H44" s="1247"/>
    </row>
    <row r="45" spans="2:10">
      <c r="B45" s="1250" t="s">
        <v>801</v>
      </c>
      <c r="C45" s="1247"/>
      <c r="D45" s="1247"/>
      <c r="E45" s="1247"/>
      <c r="F45" s="1247"/>
      <c r="G45" s="1247"/>
      <c r="H45" s="1247"/>
    </row>
    <row r="46" spans="2:10">
      <c r="B46" s="1663" t="s">
        <v>802</v>
      </c>
      <c r="C46" s="1664"/>
      <c r="D46" s="1664"/>
      <c r="E46" s="1664"/>
      <c r="F46" s="1664"/>
      <c r="G46" s="1664"/>
      <c r="H46" s="1664"/>
    </row>
    <row r="47" spans="2:10">
      <c r="B47" s="1250" t="s">
        <v>846</v>
      </c>
      <c r="C47" s="1247"/>
      <c r="D47" s="1247"/>
      <c r="E47" s="1247"/>
      <c r="F47" s="1247"/>
      <c r="G47" s="1247"/>
      <c r="H47" s="1247"/>
    </row>
    <row r="48" spans="2:10">
      <c r="B48" s="1000" t="s">
        <v>849</v>
      </c>
    </row>
  </sheetData>
  <sheetProtection algorithmName="SHA-512" hashValue="0m3GJCPx08PzBLej0wnzMaBuBjjR/rz0oTnUJO6uIuAz7yeNw2KoGHwWW/0amfu4+0TaifeiUr3qqn032bMM/A==" saltValue="h7cJHfJkNRnEEdlIymdCvw==" spinCount="100000" sheet="1" objects="1" scenarios="1"/>
  <protectedRanges>
    <protectedRange sqref="E36:H37" name="Oblast1_1_1_1"/>
  </protectedRanges>
  <mergeCells count="16">
    <mergeCell ref="B46:H46"/>
    <mergeCell ref="I5:I6"/>
    <mergeCell ref="J5:L5"/>
    <mergeCell ref="M5:M6"/>
    <mergeCell ref="B5:C6"/>
    <mergeCell ref="D5:D6"/>
    <mergeCell ref="H5:H6"/>
    <mergeCell ref="E5:E6"/>
    <mergeCell ref="F5:F6"/>
    <mergeCell ref="G5:G6"/>
    <mergeCell ref="C20:C21"/>
    <mergeCell ref="B7:C7"/>
    <mergeCell ref="C8:C10"/>
    <mergeCell ref="C11:C13"/>
    <mergeCell ref="C14:C16"/>
    <mergeCell ref="C17:C19"/>
  </mergeCells>
  <phoneticPr fontId="22" type="noConversion"/>
  <printOptions horizontalCentered="1" verticalCentered="1"/>
  <pageMargins left="0.78740157480314965" right="0.78740157480314965" top="0.78740157480314965" bottom="0.78740157480314965" header="0.51181102362204722" footer="0.51181102362204722"/>
  <pageSetup paperSize="9" scale="88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14999847407452621"/>
  </sheetPr>
  <dimension ref="B2:G36"/>
  <sheetViews>
    <sheetView showGridLines="0" zoomScale="80" zoomScaleNormal="80" workbookViewId="0">
      <selection activeCell="F19" sqref="F19:G19"/>
    </sheetView>
  </sheetViews>
  <sheetFormatPr defaultRowHeight="12.75"/>
  <cols>
    <col min="1" max="1" width="2.85546875" customWidth="1"/>
    <col min="2" max="2" width="3.42578125" bestFit="1" customWidth="1"/>
    <col min="3" max="3" width="77" customWidth="1"/>
    <col min="4" max="4" width="18.7109375" bestFit="1" customWidth="1"/>
  </cols>
  <sheetData>
    <row r="2" spans="2:7" ht="13.5" thickBot="1">
      <c r="B2" s="343"/>
      <c r="C2" s="515" t="s">
        <v>297</v>
      </c>
    </row>
    <row r="3" spans="2:7" ht="12.75" customHeight="1">
      <c r="B3" s="516">
        <v>1</v>
      </c>
      <c r="C3" s="1181" t="s">
        <v>298</v>
      </c>
      <c r="D3" s="1174">
        <f>SUM('12-N'!M8:M21)</f>
        <v>0</v>
      </c>
      <c r="E3" s="341"/>
      <c r="F3" s="1155"/>
    </row>
    <row r="4" spans="2:7" ht="13.5" thickBot="1">
      <c r="B4" s="1180">
        <f>B3+1</f>
        <v>2</v>
      </c>
      <c r="C4" s="1179" t="s">
        <v>299</v>
      </c>
      <c r="D4" s="1178">
        <f>'12-N'!H23</f>
        <v>0</v>
      </c>
      <c r="E4" s="341"/>
    </row>
    <row r="5" spans="2:7" ht="13.5" thickBot="1">
      <c r="B5" s="517">
        <f>B4+1</f>
        <v>3</v>
      </c>
      <c r="C5" s="518" t="s">
        <v>297</v>
      </c>
      <c r="D5" s="1163">
        <f>D3-D4</f>
        <v>0</v>
      </c>
      <c r="E5" s="341"/>
    </row>
    <row r="6" spans="2:7">
      <c r="B6" s="343"/>
      <c r="C6" s="341"/>
      <c r="D6" s="1210"/>
    </row>
    <row r="7" spans="2:7" ht="13.5" thickBot="1">
      <c r="B7" s="343"/>
      <c r="C7" s="515" t="s">
        <v>300</v>
      </c>
      <c r="D7" s="519"/>
    </row>
    <row r="8" spans="2:7">
      <c r="B8" s="516">
        <f>B5+1</f>
        <v>4</v>
      </c>
      <c r="C8" s="1177" t="s">
        <v>301</v>
      </c>
      <c r="D8" s="1174">
        <f>'12-HV-N'!I52</f>
        <v>0</v>
      </c>
    </row>
    <row r="9" spans="2:7" ht="13.5" thickBot="1">
      <c r="B9" s="520">
        <f>B8+1</f>
        <v>5</v>
      </c>
      <c r="C9" s="1171" t="s">
        <v>302</v>
      </c>
      <c r="D9" s="1176">
        <f>'12-HV-N'!I62</f>
        <v>0</v>
      </c>
    </row>
    <row r="10" spans="2:7" ht="13.5" thickBot="1">
      <c r="B10" s="517">
        <f>B9+1</f>
        <v>6</v>
      </c>
      <c r="C10" s="518" t="s">
        <v>300</v>
      </c>
      <c r="D10" s="1165">
        <f>SUM(D8:D9)</f>
        <v>0</v>
      </c>
    </row>
    <row r="11" spans="2:7" ht="13.5" thickBot="1">
      <c r="B11" s="342"/>
      <c r="C11" s="514"/>
    </row>
    <row r="12" spans="2:7" ht="13.5" thickBot="1">
      <c r="B12" s="517">
        <f>B10+1</f>
        <v>7</v>
      </c>
      <c r="C12" s="518" t="s">
        <v>303</v>
      </c>
      <c r="D12" s="1165">
        <f>D5+D10</f>
        <v>0</v>
      </c>
    </row>
    <row r="13" spans="2:7">
      <c r="B13" s="342"/>
      <c r="C13" s="514"/>
      <c r="G13" t="s">
        <v>750</v>
      </c>
    </row>
    <row r="14" spans="2:7" ht="13.5" thickBot="1">
      <c r="B14" s="343"/>
      <c r="C14" s="515" t="s">
        <v>304</v>
      </c>
      <c r="D14" s="519"/>
    </row>
    <row r="15" spans="2:7">
      <c r="B15" s="516">
        <f>B12+1</f>
        <v>8</v>
      </c>
      <c r="C15" s="1175" t="s">
        <v>10</v>
      </c>
      <c r="D15" s="1174">
        <f>'12-HV-N'!I28</f>
        <v>0</v>
      </c>
    </row>
    <row r="16" spans="2:7">
      <c r="B16" s="520">
        <v>9</v>
      </c>
      <c r="C16" s="1171" t="s">
        <v>2007</v>
      </c>
      <c r="D16" s="1173">
        <f>'12-HV-N'!I19</f>
        <v>0</v>
      </c>
    </row>
    <row r="17" spans="2:6">
      <c r="B17" s="520">
        <f>B16+1</f>
        <v>10</v>
      </c>
      <c r="C17" s="1171" t="s">
        <v>305</v>
      </c>
      <c r="D17" s="1173">
        <f>'12-HV-N'!I25</f>
        <v>0</v>
      </c>
    </row>
    <row r="18" spans="2:6">
      <c r="B18" s="520">
        <f t="shared" ref="B18:B25" si="0">B17+1</f>
        <v>11</v>
      </c>
      <c r="C18" s="1171" t="s">
        <v>2006</v>
      </c>
      <c r="D18" s="1173">
        <f>'12-HV-N'!I12</f>
        <v>0</v>
      </c>
    </row>
    <row r="19" spans="2:6">
      <c r="B19" s="520">
        <f t="shared" si="0"/>
        <v>12</v>
      </c>
      <c r="C19" s="1171" t="s">
        <v>306</v>
      </c>
      <c r="D19" s="1173">
        <f>'12-HV-N'!I14+'12-HV-N'!I15</f>
        <v>0</v>
      </c>
    </row>
    <row r="20" spans="2:6">
      <c r="B20" s="520">
        <f>B19+1</f>
        <v>13</v>
      </c>
      <c r="C20" s="1171" t="s">
        <v>11</v>
      </c>
      <c r="D20" s="1173">
        <f>'12-HV-N'!I37+'12-HV-N'!I39</f>
        <v>0</v>
      </c>
    </row>
    <row r="21" spans="2:6">
      <c r="B21" s="520">
        <f t="shared" si="0"/>
        <v>14</v>
      </c>
      <c r="C21" s="1172" t="s">
        <v>698</v>
      </c>
      <c r="D21" s="1173">
        <f>'12-HV-N'!I41+'12-HV-N'!I43</f>
        <v>0</v>
      </c>
    </row>
    <row r="22" spans="2:6">
      <c r="B22" s="520">
        <f t="shared" si="0"/>
        <v>15</v>
      </c>
      <c r="C22" s="1171" t="s">
        <v>307</v>
      </c>
      <c r="D22" s="1173">
        <f>'12-HV-N'!I22+'12-HV-N'!I24</f>
        <v>0</v>
      </c>
    </row>
    <row r="23" spans="2:6">
      <c r="B23" s="520">
        <f t="shared" si="0"/>
        <v>16</v>
      </c>
      <c r="C23" s="1171" t="s">
        <v>308</v>
      </c>
      <c r="D23" s="1166">
        <f>'12-HV-N'!I44</f>
        <v>0</v>
      </c>
    </row>
    <row r="24" spans="2:6" ht="13.5" thickBot="1">
      <c r="B24" s="1170">
        <f t="shared" si="0"/>
        <v>17</v>
      </c>
      <c r="C24" s="1169" t="s">
        <v>309</v>
      </c>
      <c r="D24" s="1166">
        <f>'12-HV-N'!I45</f>
        <v>0</v>
      </c>
    </row>
    <row r="25" spans="2:6" ht="13.5" thickBot="1">
      <c r="B25" s="517">
        <f t="shared" si="0"/>
        <v>18</v>
      </c>
      <c r="C25" s="518" t="s">
        <v>304</v>
      </c>
      <c r="D25" s="1165">
        <f>SUM(D15:D24)</f>
        <v>0</v>
      </c>
    </row>
    <row r="26" spans="2:6">
      <c r="B26" s="343"/>
      <c r="C26" s="341"/>
      <c r="D26" s="519"/>
    </row>
    <row r="27" spans="2:6" ht="13.5" thickBot="1">
      <c r="B27" s="341"/>
      <c r="C27" s="521" t="s">
        <v>14</v>
      </c>
      <c r="D27" s="519"/>
    </row>
    <row r="28" spans="2:6" ht="13.5" thickBot="1">
      <c r="B28" s="517">
        <f>B25+1</f>
        <v>19</v>
      </c>
      <c r="C28" s="518" t="s">
        <v>310</v>
      </c>
      <c r="D28" s="1165">
        <f>D12+D25</f>
        <v>0</v>
      </c>
      <c r="E28" s="341"/>
    </row>
    <row r="29" spans="2:6" ht="13.5" thickBot="1">
      <c r="B29" s="1168">
        <f t="shared" ref="B29:B36" si="1">B28+1</f>
        <v>20</v>
      </c>
      <c r="C29" s="1167" t="s">
        <v>311</v>
      </c>
      <c r="D29" s="1166">
        <f>'12-HV-V'!I47+'12-HV-V'!I60</f>
        <v>0</v>
      </c>
      <c r="E29" s="341"/>
      <c r="F29" s="1485"/>
    </row>
    <row r="30" spans="2:6" ht="13.5" thickBot="1">
      <c r="B30" s="517">
        <f t="shared" si="1"/>
        <v>21</v>
      </c>
      <c r="C30" s="518" t="s">
        <v>312</v>
      </c>
      <c r="D30" s="1165">
        <f>D28+D29</f>
        <v>0</v>
      </c>
      <c r="E30" s="341"/>
    </row>
    <row r="31" spans="2:6" ht="13.5" thickBot="1">
      <c r="B31" s="517">
        <f t="shared" si="1"/>
        <v>22</v>
      </c>
      <c r="C31" s="518" t="s">
        <v>313</v>
      </c>
      <c r="D31" s="1182">
        <f>'12-HV-N'!I7-'12-HV-N'!I78</f>
        <v>0</v>
      </c>
      <c r="E31" s="341"/>
    </row>
    <row r="32" spans="2:6" ht="13.5" thickBot="1">
      <c r="B32" s="522">
        <f t="shared" si="1"/>
        <v>23</v>
      </c>
      <c r="C32" s="1164" t="s">
        <v>314</v>
      </c>
      <c r="D32" s="1163">
        <f>D30-D31</f>
        <v>0</v>
      </c>
      <c r="E32" s="341"/>
    </row>
    <row r="33" spans="2:5" ht="13.5" thickBot="1">
      <c r="B33" s="1168">
        <f t="shared" si="1"/>
        <v>24</v>
      </c>
      <c r="C33" s="1167" t="s">
        <v>315</v>
      </c>
      <c r="D33" s="1166">
        <f>'12-HV-N'!I78</f>
        <v>0</v>
      </c>
      <c r="E33" s="341"/>
    </row>
    <row r="34" spans="2:5" ht="13.5" thickBot="1">
      <c r="B34" s="517">
        <f t="shared" si="1"/>
        <v>25</v>
      </c>
      <c r="C34" s="518" t="s">
        <v>316</v>
      </c>
      <c r="D34" s="1165">
        <f>D30+D33</f>
        <v>0</v>
      </c>
      <c r="E34" s="341"/>
    </row>
    <row r="35" spans="2:5" ht="13.5" thickBot="1">
      <c r="B35" s="517">
        <f t="shared" si="1"/>
        <v>26</v>
      </c>
      <c r="C35" s="518" t="s">
        <v>317</v>
      </c>
      <c r="D35" s="1182">
        <f>'12-HV-N'!I7</f>
        <v>0</v>
      </c>
      <c r="E35" s="341"/>
    </row>
    <row r="36" spans="2:5" ht="13.5" thickBot="1">
      <c r="B36" s="522">
        <f t="shared" si="1"/>
        <v>27</v>
      </c>
      <c r="C36" s="1164" t="s">
        <v>314</v>
      </c>
      <c r="D36" s="1163">
        <f>D34-D35</f>
        <v>0</v>
      </c>
      <c r="E36" s="341"/>
    </row>
  </sheetData>
  <sheetProtection algorithmName="SHA-512" hashValue="OQMepCBprR8yE+iklXV8W380JHtHfoYnIlqieRR2B3bDk5yaR2p2IRDeMRgAb3NqY7itPhSSPW2k5SlCcLP5RQ==" saltValue="i1whkIijjYipP/B048dZuA==" spinCount="100000" sheet="1" objects="1" scenarios="1"/>
  <pageMargins left="0.7" right="0.7" top="0.78740157499999996" bottom="0.78740157499999996" header="0.3" footer="0.3"/>
  <pageSetup paperSize="9" scale="87" orientation="portrait" r:id="rId1"/>
  <colBreaks count="1" manualBreakCount="1">
    <brk id="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14">
    <tabColor theme="0" tint="-0.14999847407452621"/>
    <pageSetUpPr fitToPage="1"/>
  </sheetPr>
  <dimension ref="B1:N74"/>
  <sheetViews>
    <sheetView showGridLines="0" zoomScale="85" zoomScaleNormal="85" workbookViewId="0">
      <selection activeCell="E17" sqref="E17"/>
    </sheetView>
  </sheetViews>
  <sheetFormatPr defaultColWidth="9.140625" defaultRowHeight="12.75"/>
  <cols>
    <col min="1" max="1" width="2.5703125" style="402" customWidth="1"/>
    <col min="2" max="2" width="3.5703125" style="402" customWidth="1"/>
    <col min="3" max="3" width="26.140625" style="402" customWidth="1"/>
    <col min="4" max="4" width="9" style="402" customWidth="1"/>
    <col min="5" max="13" width="16.28515625" style="402" customWidth="1"/>
    <col min="14" max="16384" width="9.140625" style="402"/>
  </cols>
  <sheetData>
    <row r="1" spans="2:13" ht="13.5" thickBot="1"/>
    <row r="2" spans="2:13" ht="13.5" thickBot="1">
      <c r="B2" s="11"/>
      <c r="C2" s="11"/>
      <c r="D2" s="11"/>
      <c r="E2" s="11"/>
      <c r="F2" s="11"/>
      <c r="G2" s="11"/>
      <c r="H2" s="11"/>
      <c r="I2" s="11"/>
      <c r="J2" s="169" t="s">
        <v>231</v>
      </c>
      <c r="K2" s="403" t="str">
        <f>IF(Identifikace!B10="","",Identifikace!B10)</f>
        <v/>
      </c>
      <c r="L2" s="169" t="s">
        <v>49</v>
      </c>
      <c r="M2" s="404">
        <f>Identifikace!B12</f>
        <v>2024</v>
      </c>
    </row>
    <row r="3" spans="2:13" ht="15.75">
      <c r="B3" s="26" t="s">
        <v>730</v>
      </c>
      <c r="C3" s="26"/>
      <c r="D3" s="26"/>
      <c r="E3" s="26"/>
      <c r="F3" s="26"/>
      <c r="G3" s="26"/>
      <c r="H3" s="26"/>
      <c r="I3" s="26"/>
      <c r="J3" s="26"/>
      <c r="K3" s="27"/>
      <c r="L3" s="27"/>
      <c r="M3" s="28"/>
    </row>
    <row r="4" spans="2:13" ht="15.75" thickBot="1">
      <c r="B4" s="29"/>
      <c r="C4" s="30"/>
      <c r="D4" s="30"/>
      <c r="E4" s="30"/>
      <c r="F4" s="30"/>
      <c r="G4" s="30"/>
      <c r="H4" s="30"/>
      <c r="I4" s="30"/>
      <c r="J4" s="30"/>
      <c r="K4" s="28"/>
      <c r="L4" s="28"/>
      <c r="M4" s="13" t="s">
        <v>67</v>
      </c>
    </row>
    <row r="5" spans="2:13">
      <c r="B5" s="1649" t="s">
        <v>213</v>
      </c>
      <c r="C5" s="1688"/>
      <c r="D5" s="1650"/>
      <c r="E5" s="1691">
        <f>M2</f>
        <v>2024</v>
      </c>
      <c r="F5" s="1692"/>
      <c r="G5" s="1691">
        <f>M2+1</f>
        <v>2025</v>
      </c>
      <c r="H5" s="1693"/>
      <c r="I5" s="1691">
        <f>M2+2</f>
        <v>2026</v>
      </c>
      <c r="J5" s="1692"/>
      <c r="K5" s="108">
        <f>M2+3</f>
        <v>2027</v>
      </c>
      <c r="L5" s="108">
        <f>M2+4</f>
        <v>2028</v>
      </c>
      <c r="M5" s="108">
        <f>M2+5</f>
        <v>2029</v>
      </c>
    </row>
    <row r="6" spans="2:13" ht="13.5" thickBot="1">
      <c r="B6" s="1651"/>
      <c r="C6" s="1689"/>
      <c r="D6" s="1652"/>
      <c r="E6" s="1694" t="s">
        <v>60</v>
      </c>
      <c r="F6" s="1695"/>
      <c r="G6" s="1694" t="s">
        <v>254</v>
      </c>
      <c r="H6" s="1696"/>
      <c r="I6" s="1694" t="s">
        <v>254</v>
      </c>
      <c r="J6" s="1695"/>
      <c r="K6" s="109" t="s">
        <v>254</v>
      </c>
      <c r="L6" s="109" t="s">
        <v>254</v>
      </c>
      <c r="M6" s="109" t="s">
        <v>254</v>
      </c>
    </row>
    <row r="7" spans="2:13" ht="13.5" thickBot="1">
      <c r="B7" s="1653"/>
      <c r="C7" s="1690"/>
      <c r="D7" s="1654"/>
      <c r="E7" s="101" t="s">
        <v>255</v>
      </c>
      <c r="F7" s="104" t="s">
        <v>256</v>
      </c>
      <c r="G7" s="101" t="s">
        <v>255</v>
      </c>
      <c r="H7" s="104" t="s">
        <v>256</v>
      </c>
      <c r="I7" s="101" t="s">
        <v>255</v>
      </c>
      <c r="J7" s="104" t="s">
        <v>256</v>
      </c>
      <c r="K7" s="259" t="s">
        <v>76</v>
      </c>
      <c r="L7" s="259" t="s">
        <v>76</v>
      </c>
      <c r="M7" s="259" t="s">
        <v>76</v>
      </c>
    </row>
    <row r="8" spans="2:13" ht="13.5" thickBot="1">
      <c r="B8" s="260"/>
      <c r="C8" s="1686" t="s">
        <v>43</v>
      </c>
      <c r="D8" s="1687"/>
      <c r="E8" s="424" t="s">
        <v>44</v>
      </c>
      <c r="F8" s="425" t="s">
        <v>45</v>
      </c>
      <c r="G8" s="424" t="s">
        <v>46</v>
      </c>
      <c r="H8" s="1101" t="s">
        <v>47</v>
      </c>
      <c r="I8" s="424" t="s">
        <v>50</v>
      </c>
      <c r="J8" s="1101" t="s">
        <v>55</v>
      </c>
      <c r="K8" s="425" t="s">
        <v>56</v>
      </c>
      <c r="L8" s="426" t="s">
        <v>57</v>
      </c>
      <c r="M8" s="1101" t="s">
        <v>61</v>
      </c>
    </row>
    <row r="9" spans="2:13">
      <c r="B9" s="14">
        <v>1</v>
      </c>
      <c r="C9" s="15" t="s">
        <v>257</v>
      </c>
      <c r="D9" s="16"/>
      <c r="E9" s="436">
        <f t="shared" ref="E9:M9" si="0">SUM(E10:E12)</f>
        <v>0</v>
      </c>
      <c r="F9" s="437">
        <f t="shared" si="0"/>
        <v>0</v>
      </c>
      <c r="G9" s="438">
        <f t="shared" si="0"/>
        <v>0</v>
      </c>
      <c r="H9" s="439">
        <f t="shared" si="0"/>
        <v>0</v>
      </c>
      <c r="I9" s="438">
        <f t="shared" si="0"/>
        <v>0</v>
      </c>
      <c r="J9" s="439">
        <f t="shared" si="0"/>
        <v>0</v>
      </c>
      <c r="K9" s="440">
        <f t="shared" si="0"/>
        <v>0</v>
      </c>
      <c r="L9" s="441">
        <f t="shared" si="0"/>
        <v>0</v>
      </c>
      <c r="M9" s="439">
        <f t="shared" si="0"/>
        <v>0</v>
      </c>
    </row>
    <row r="10" spans="2:13">
      <c r="B10" s="17">
        <f t="shared" ref="B10:B41" si="1">B9+1</f>
        <v>2</v>
      </c>
      <c r="C10" s="261" t="s">
        <v>258</v>
      </c>
      <c r="D10" s="18"/>
      <c r="E10" s="442">
        <f t="shared" ref="E10:M10" si="2">E14+E23+E33</f>
        <v>0</v>
      </c>
      <c r="F10" s="443">
        <f t="shared" si="2"/>
        <v>0</v>
      </c>
      <c r="G10" s="444">
        <f t="shared" si="2"/>
        <v>0</v>
      </c>
      <c r="H10" s="445">
        <f t="shared" si="2"/>
        <v>0</v>
      </c>
      <c r="I10" s="444">
        <f t="shared" si="2"/>
        <v>0</v>
      </c>
      <c r="J10" s="445">
        <f t="shared" si="2"/>
        <v>0</v>
      </c>
      <c r="K10" s="446">
        <f t="shared" si="2"/>
        <v>0</v>
      </c>
      <c r="L10" s="447">
        <f t="shared" si="2"/>
        <v>0</v>
      </c>
      <c r="M10" s="445">
        <f t="shared" si="2"/>
        <v>0</v>
      </c>
    </row>
    <row r="11" spans="2:13">
      <c r="B11" s="17">
        <f t="shared" si="1"/>
        <v>3</v>
      </c>
      <c r="C11" s="261" t="s">
        <v>259</v>
      </c>
      <c r="D11" s="18"/>
      <c r="E11" s="448">
        <f t="shared" ref="E11:J11" si="3">SUM(E19:E20,E29:E30,E39:E40)</f>
        <v>0</v>
      </c>
      <c r="F11" s="449">
        <f t="shared" si="3"/>
        <v>0</v>
      </c>
      <c r="G11" s="450">
        <f t="shared" si="3"/>
        <v>0</v>
      </c>
      <c r="H11" s="451">
        <f t="shared" si="3"/>
        <v>0</v>
      </c>
      <c r="I11" s="450">
        <f t="shared" si="3"/>
        <v>0</v>
      </c>
      <c r="J11" s="451">
        <f t="shared" si="3"/>
        <v>0</v>
      </c>
      <c r="K11" s="452">
        <f t="shared" ref="K11:M12" si="4">K20+K30+K40</f>
        <v>0</v>
      </c>
      <c r="L11" s="453">
        <f t="shared" si="4"/>
        <v>0</v>
      </c>
      <c r="M11" s="451">
        <f t="shared" si="4"/>
        <v>0</v>
      </c>
    </row>
    <row r="12" spans="2:13" ht="13.5" thickBot="1">
      <c r="B12" s="90">
        <f t="shared" si="1"/>
        <v>4</v>
      </c>
      <c r="C12" s="262" t="s">
        <v>260</v>
      </c>
      <c r="D12" s="118"/>
      <c r="E12" s="454">
        <f t="shared" ref="E12:J12" si="5">E21+E31+E41</f>
        <v>0</v>
      </c>
      <c r="F12" s="455">
        <f t="shared" si="5"/>
        <v>0</v>
      </c>
      <c r="G12" s="456">
        <f t="shared" si="5"/>
        <v>0</v>
      </c>
      <c r="H12" s="457">
        <f t="shared" si="5"/>
        <v>0</v>
      </c>
      <c r="I12" s="456">
        <f t="shared" si="5"/>
        <v>0</v>
      </c>
      <c r="J12" s="457">
        <f t="shared" si="5"/>
        <v>0</v>
      </c>
      <c r="K12" s="458">
        <f t="shared" si="4"/>
        <v>0</v>
      </c>
      <c r="L12" s="459">
        <f t="shared" si="4"/>
        <v>0</v>
      </c>
      <c r="M12" s="457">
        <f t="shared" si="4"/>
        <v>0</v>
      </c>
    </row>
    <row r="13" spans="2:13">
      <c r="B13" s="14">
        <f t="shared" si="1"/>
        <v>5</v>
      </c>
      <c r="C13" s="263" t="s">
        <v>261</v>
      </c>
      <c r="D13" s="111"/>
      <c r="E13" s="436">
        <f t="shared" ref="E13:M13" si="6">SUM(E14,E19:E21)</f>
        <v>0</v>
      </c>
      <c r="F13" s="437">
        <f t="shared" si="6"/>
        <v>0</v>
      </c>
      <c r="G13" s="438">
        <f t="shared" si="6"/>
        <v>0</v>
      </c>
      <c r="H13" s="439">
        <f t="shared" si="6"/>
        <v>0</v>
      </c>
      <c r="I13" s="438">
        <f t="shared" si="6"/>
        <v>0</v>
      </c>
      <c r="J13" s="439">
        <f t="shared" si="6"/>
        <v>0</v>
      </c>
      <c r="K13" s="440">
        <f t="shared" si="6"/>
        <v>0</v>
      </c>
      <c r="L13" s="441">
        <f t="shared" si="6"/>
        <v>0</v>
      </c>
      <c r="M13" s="439">
        <f t="shared" si="6"/>
        <v>0</v>
      </c>
    </row>
    <row r="14" spans="2:13">
      <c r="B14" s="17">
        <f t="shared" si="1"/>
        <v>6</v>
      </c>
      <c r="C14" s="264" t="s">
        <v>258</v>
      </c>
      <c r="D14" s="20"/>
      <c r="E14" s="448">
        <f t="shared" ref="E14:J14" si="7">E15+E16+E17+E18</f>
        <v>0</v>
      </c>
      <c r="F14" s="449">
        <f t="shared" si="7"/>
        <v>0</v>
      </c>
      <c r="G14" s="450">
        <f t="shared" si="7"/>
        <v>0</v>
      </c>
      <c r="H14" s="451">
        <f t="shared" si="7"/>
        <v>0</v>
      </c>
      <c r="I14" s="450">
        <f t="shared" si="7"/>
        <v>0</v>
      </c>
      <c r="J14" s="451">
        <f t="shared" si="7"/>
        <v>0</v>
      </c>
      <c r="K14" s="221"/>
      <c r="L14" s="222"/>
      <c r="M14" s="106"/>
    </row>
    <row r="15" spans="2:13">
      <c r="B15" s="17">
        <f t="shared" si="1"/>
        <v>7</v>
      </c>
      <c r="C15" s="265" t="s">
        <v>262</v>
      </c>
      <c r="D15" s="96"/>
      <c r="E15" s="102"/>
      <c r="F15" s="97"/>
      <c r="G15" s="21"/>
      <c r="H15" s="106"/>
      <c r="I15" s="21"/>
      <c r="J15" s="106"/>
      <c r="K15" s="427" t="s">
        <v>48</v>
      </c>
      <c r="L15" s="428" t="s">
        <v>48</v>
      </c>
      <c r="M15" s="429" t="s">
        <v>48</v>
      </c>
    </row>
    <row r="16" spans="2:13">
      <c r="B16" s="17">
        <f t="shared" si="1"/>
        <v>8</v>
      </c>
      <c r="C16" s="265" t="s">
        <v>263</v>
      </c>
      <c r="D16" s="96"/>
      <c r="E16" s="102"/>
      <c r="F16" s="97"/>
      <c r="G16" s="21"/>
      <c r="H16" s="106"/>
      <c r="I16" s="21"/>
      <c r="J16" s="106"/>
      <c r="K16" s="427" t="s">
        <v>48</v>
      </c>
      <c r="L16" s="428" t="s">
        <v>48</v>
      </c>
      <c r="M16" s="429" t="s">
        <v>48</v>
      </c>
    </row>
    <row r="17" spans="2:13">
      <c r="B17" s="17">
        <f t="shared" si="1"/>
        <v>9</v>
      </c>
      <c r="C17" s="265" t="s">
        <v>264</v>
      </c>
      <c r="D17" s="96"/>
      <c r="E17" s="102"/>
      <c r="F17" s="97"/>
      <c r="G17" s="21"/>
      <c r="H17" s="106"/>
      <c r="I17" s="21"/>
      <c r="J17" s="106"/>
      <c r="K17" s="427" t="s">
        <v>48</v>
      </c>
      <c r="L17" s="428" t="s">
        <v>48</v>
      </c>
      <c r="M17" s="429" t="s">
        <v>48</v>
      </c>
    </row>
    <row r="18" spans="2:13">
      <c r="B18" s="17">
        <f t="shared" si="1"/>
        <v>10</v>
      </c>
      <c r="C18" s="265" t="s">
        <v>265</v>
      </c>
      <c r="D18" s="96"/>
      <c r="E18" s="102"/>
      <c r="F18" s="97"/>
      <c r="G18" s="21"/>
      <c r="H18" s="106"/>
      <c r="I18" s="21"/>
      <c r="J18" s="106"/>
      <c r="K18" s="427" t="s">
        <v>48</v>
      </c>
      <c r="L18" s="428" t="s">
        <v>48</v>
      </c>
      <c r="M18" s="429" t="s">
        <v>48</v>
      </c>
    </row>
    <row r="19" spans="2:13">
      <c r="B19" s="17">
        <f t="shared" si="1"/>
        <v>11</v>
      </c>
      <c r="C19" s="264" t="s">
        <v>222</v>
      </c>
      <c r="D19" s="96"/>
      <c r="E19" s="448">
        <f t="shared" ref="E19:J19" si="8">(E43+E44)*0.32</f>
        <v>0</v>
      </c>
      <c r="F19" s="449">
        <f t="shared" si="8"/>
        <v>0</v>
      </c>
      <c r="G19" s="450">
        <f t="shared" si="8"/>
        <v>0</v>
      </c>
      <c r="H19" s="451">
        <f t="shared" si="8"/>
        <v>0</v>
      </c>
      <c r="I19" s="450">
        <f t="shared" si="8"/>
        <v>0</v>
      </c>
      <c r="J19" s="451">
        <f t="shared" si="8"/>
        <v>0</v>
      </c>
      <c r="K19" s="427" t="s">
        <v>48</v>
      </c>
      <c r="L19" s="428" t="s">
        <v>48</v>
      </c>
      <c r="M19" s="429" t="s">
        <v>48</v>
      </c>
    </row>
    <row r="20" spans="2:13">
      <c r="B20" s="17">
        <f t="shared" si="1"/>
        <v>12</v>
      </c>
      <c r="C20" s="264" t="s">
        <v>266</v>
      </c>
      <c r="D20" s="96"/>
      <c r="E20" s="460">
        <f>IF($E$14+$F$14+$E$23+$F$23+$E$33+$F$33=0,0,($E$42-$E$43-$E$44)*(E14+F14)/($E$14+$F$14+$E$23+$F$23+$E$33+$F$33))</f>
        <v>0</v>
      </c>
      <c r="F20" s="461">
        <f>IF(E14+F14+E23+F23+E33+F33=0,0,(F42-F43-F44)*(E14+F14)/(E14+F14+E23+F23+E33+F33))</f>
        <v>0</v>
      </c>
      <c r="G20" s="460">
        <f>IF($G$14+$H$14+$G$23+$H$23+$G$33+$H$33=0,0,($G$42-$G$43-$G$44)*(G14+H14)/($G$14+$H$14+$G$23+$H$23+$G$33+$H$33))</f>
        <v>0</v>
      </c>
      <c r="H20" s="451">
        <f>IF(G14+H14+G23+H23+G33+H33=0,0,(H42-H43-H44)*(G14+H14)/(G14+H14+G23+H23+G33+H33))</f>
        <v>0</v>
      </c>
      <c r="I20" s="460">
        <f>IF($I$14+$J$14+$I$23+$J$23+$I$33+$J$33=0,0,($I$42-$I$43-$I$44)*(I14+J14)/($I$14+$J$14+$I$23+$J$23+$I$33+$J$33))</f>
        <v>0</v>
      </c>
      <c r="J20" s="451">
        <f>IF(I14+J14+I23+J23+I33+J33=0,0,(J42-J43-J44)*(I14+J14)/(I14+J14+I23+J23+I33+J33))</f>
        <v>0</v>
      </c>
      <c r="K20" s="452">
        <f>IF($K$14+$K$23+$K$33=0,0,$K$42*K14/($K$14+$K$23+$K$33))</f>
        <v>0</v>
      </c>
      <c r="L20" s="453">
        <f>IF($L$14+$L$23+$L$33=0,0,$L$42*L14/($L$14+$L$23+$L$33))</f>
        <v>0</v>
      </c>
      <c r="M20" s="451">
        <f>IF($M$14+$M$23+$M$33=0,0,$M$42*M14/($M$14+$M$23+$M$33))</f>
        <v>0</v>
      </c>
    </row>
    <row r="21" spans="2:13" ht="13.5" thickBot="1">
      <c r="B21" s="90">
        <f t="shared" si="1"/>
        <v>13</v>
      </c>
      <c r="C21" s="266" t="s">
        <v>260</v>
      </c>
      <c r="D21" s="112"/>
      <c r="E21" s="454">
        <f>IF($E$14+$F$14+$E$23+$F$23+$E$33+$F$33+$E$53+$F$53=0,0,E55*($E$14+$F$14+$E$19+$F$19+$E$20+$F$20)/($E$14+$F$14+$E$19+$F$19+$E$20+$F$20+$E$23+$F$23+$E$29+$F$29+$E$30+$F$30+$E$33+$F$33+$E$39+$F$39+$E$40+$F$40+$E$53+$F$53))</f>
        <v>0</v>
      </c>
      <c r="F21" s="1296">
        <f>IF($E$14+$F$14+$E$23+$F$23+$E$33+$F$33+$E$53+$F$53=0,0,F55*($E$14+$F$14+$E$19+$F$19+$E$20+$F$20)/($E$14+$F$14+$E$19+$F$19+$E$20+$F$20+$E$23+$F$23+$E$29+$F$29+$E$30+$F$30+$E$33+$F$33+$E$39+$F$39+$E$40+$F$40+$E$53+$F$53))</f>
        <v>0</v>
      </c>
      <c r="G21" s="1549">
        <f>IF($G$14+$H$14+$G$23+$H$23+$G$33+$H$33+$G$53+$H$53=0,0,G55*($G$14+$H$14+$G$19+$H$19+$G$20+$H$20)/($G$14+$H$14+$G$19+$H$19+$G$20+$H$20+$G$23+$H$23+$G$29+$H$29+$G$30+$H$30+$G$33+$H$33+$G$39+$H$39+$G$40+$H$40+$G$53+$H$53))</f>
        <v>0</v>
      </c>
      <c r="H21" s="1296">
        <f>IF($G$14+$H$14+$G$23+$H$23+$G$33+$H$33+$G$53+$H$53=0,0,H55*($G$14+$H$14+$G$19+$H$19+$G$20+$H$20)/($G$14+$H$14+$G$19+$H$19+$G$20+$H$20+$G$23+$H$23+$G$29+$H$29+$G$30+$H$30+$G$33+$H$33+$G$39+$H$39+$G$40+$H$40+$G$53+$H$53))</f>
        <v>0</v>
      </c>
      <c r="I21" s="1549">
        <f>IF($I$14+$J$14+$I$23+$J$23+$I$33+$J$33+$I$53+$J$53=0,0,I55*($I$14+$J$14+$I$19+$J$19+$I$20+$J$20)/($I$14+$J$14+$I$19+$J$19+$I$20+$J$20+$I$23+$J$23+$I$29+$J$29+$I$30+$J$30+$I$33+$J$33+$I$39+$J$39+$I$40+$J$40+$I$53+$J$53))</f>
        <v>0</v>
      </c>
      <c r="J21" s="1550">
        <f>IF($I$14+$J$14+$I$23+$J$23+$I$33+$J$33+$I$53+$J$53=0,0,J55*($I$14+$J$14+$I$19+$J$19+$I$20+$J$20)/($I$14+$J$14+$I$19+$J$19+$I$20+$J$20+$I$23+$J$23+$I$29+$J$29+$I$30+$J$30+$I$33+$J$33+$I$39+$J$39+$I$40+$J$40+$I$53+$J$53))</f>
        <v>0</v>
      </c>
      <c r="K21" s="458">
        <f>IF($K$14+$K$23+$K$33+$K$53=0,0,$K$55*($K$14+$K$20)/($K$14+$K$23+$K$33+$K$42+$K$53))</f>
        <v>0</v>
      </c>
      <c r="L21" s="459">
        <f>IF($L$14+$L$23+$L$33+$L$53=0,0,$L$55*($L$14+$L$20)/($L$14+$L$23+$L$33+$L$42+$L$53))</f>
        <v>0</v>
      </c>
      <c r="M21" s="457">
        <f>IF($M$14+$M$23+$M$33+$M$53=0,0,$M$55*($M$14+$M$20)/($M$14+$M$23+$M$33+$M$42+$M$53))</f>
        <v>0</v>
      </c>
    </row>
    <row r="22" spans="2:13">
      <c r="B22" s="14">
        <f t="shared" si="1"/>
        <v>14</v>
      </c>
      <c r="C22" s="263" t="s">
        <v>267</v>
      </c>
      <c r="D22" s="113"/>
      <c r="E22" s="436">
        <f t="shared" ref="E22:M22" si="9">SUM(E23,E29:E31)</f>
        <v>0</v>
      </c>
      <c r="F22" s="437">
        <f t="shared" si="9"/>
        <v>0</v>
      </c>
      <c r="G22" s="438">
        <f t="shared" si="9"/>
        <v>0</v>
      </c>
      <c r="H22" s="439">
        <f t="shared" si="9"/>
        <v>0</v>
      </c>
      <c r="I22" s="438">
        <f t="shared" si="9"/>
        <v>0</v>
      </c>
      <c r="J22" s="439">
        <f t="shared" si="9"/>
        <v>0</v>
      </c>
      <c r="K22" s="440">
        <f t="shared" si="9"/>
        <v>0</v>
      </c>
      <c r="L22" s="441">
        <f t="shared" si="9"/>
        <v>0</v>
      </c>
      <c r="M22" s="439">
        <f t="shared" si="9"/>
        <v>0</v>
      </c>
    </row>
    <row r="23" spans="2:13">
      <c r="B23" s="17">
        <f t="shared" si="1"/>
        <v>15</v>
      </c>
      <c r="C23" s="264" t="s">
        <v>258</v>
      </c>
      <c r="D23" s="20"/>
      <c r="E23" s="448">
        <f t="shared" ref="E23:J23" si="10">E24+E25+E26+E27+E28</f>
        <v>0</v>
      </c>
      <c r="F23" s="449">
        <f t="shared" si="10"/>
        <v>0</v>
      </c>
      <c r="G23" s="450">
        <f t="shared" si="10"/>
        <v>0</v>
      </c>
      <c r="H23" s="451">
        <f t="shared" si="10"/>
        <v>0</v>
      </c>
      <c r="I23" s="450">
        <f t="shared" si="10"/>
        <v>0</v>
      </c>
      <c r="J23" s="451">
        <f t="shared" si="10"/>
        <v>0</v>
      </c>
      <c r="K23" s="221"/>
      <c r="L23" s="222"/>
      <c r="M23" s="106"/>
    </row>
    <row r="24" spans="2:13">
      <c r="B24" s="17">
        <f t="shared" si="1"/>
        <v>16</v>
      </c>
      <c r="C24" s="265" t="s">
        <v>262</v>
      </c>
      <c r="D24" s="96"/>
      <c r="E24" s="102"/>
      <c r="F24" s="97"/>
      <c r="G24" s="21"/>
      <c r="H24" s="106"/>
      <c r="I24" s="21"/>
      <c r="J24" s="106"/>
      <c r="K24" s="427" t="s">
        <v>48</v>
      </c>
      <c r="L24" s="428" t="s">
        <v>48</v>
      </c>
      <c r="M24" s="429" t="s">
        <v>48</v>
      </c>
    </row>
    <row r="25" spans="2:13">
      <c r="B25" s="17">
        <f t="shared" si="1"/>
        <v>17</v>
      </c>
      <c r="C25" s="265" t="s">
        <v>263</v>
      </c>
      <c r="D25" s="96"/>
      <c r="E25" s="102"/>
      <c r="F25" s="97"/>
      <c r="G25" s="21"/>
      <c r="H25" s="106"/>
      <c r="I25" s="21"/>
      <c r="J25" s="106"/>
      <c r="K25" s="427" t="s">
        <v>48</v>
      </c>
      <c r="L25" s="428" t="s">
        <v>48</v>
      </c>
      <c r="M25" s="429" t="s">
        <v>48</v>
      </c>
    </row>
    <row r="26" spans="2:13">
      <c r="B26" s="17">
        <f t="shared" si="1"/>
        <v>18</v>
      </c>
      <c r="C26" s="265" t="s">
        <v>268</v>
      </c>
      <c r="D26" s="96"/>
      <c r="E26" s="102"/>
      <c r="F26" s="97"/>
      <c r="G26" s="21"/>
      <c r="H26" s="106"/>
      <c r="I26" s="21"/>
      <c r="J26" s="106"/>
      <c r="K26" s="427" t="s">
        <v>48</v>
      </c>
      <c r="L26" s="428" t="s">
        <v>48</v>
      </c>
      <c r="M26" s="429" t="s">
        <v>48</v>
      </c>
    </row>
    <row r="27" spans="2:13">
      <c r="B27" s="17">
        <f t="shared" si="1"/>
        <v>19</v>
      </c>
      <c r="C27" s="265" t="s">
        <v>269</v>
      </c>
      <c r="D27" s="96"/>
      <c r="E27" s="102"/>
      <c r="F27" s="97"/>
      <c r="G27" s="21"/>
      <c r="H27" s="106"/>
      <c r="I27" s="21"/>
      <c r="J27" s="106"/>
      <c r="K27" s="427" t="s">
        <v>48</v>
      </c>
      <c r="L27" s="428" t="s">
        <v>48</v>
      </c>
      <c r="M27" s="429" t="s">
        <v>48</v>
      </c>
    </row>
    <row r="28" spans="2:13">
      <c r="B28" s="17">
        <f t="shared" si="1"/>
        <v>20</v>
      </c>
      <c r="C28" s="265" t="s">
        <v>265</v>
      </c>
      <c r="D28" s="96"/>
      <c r="E28" s="102"/>
      <c r="F28" s="97"/>
      <c r="G28" s="21"/>
      <c r="H28" s="106"/>
      <c r="I28" s="21"/>
      <c r="J28" s="106"/>
      <c r="K28" s="427" t="s">
        <v>48</v>
      </c>
      <c r="L28" s="428" t="s">
        <v>48</v>
      </c>
      <c r="M28" s="429" t="s">
        <v>48</v>
      </c>
    </row>
    <row r="29" spans="2:13">
      <c r="B29" s="17">
        <f t="shared" si="1"/>
        <v>21</v>
      </c>
      <c r="C29" s="264" t="s">
        <v>222</v>
      </c>
      <c r="D29" s="96"/>
      <c r="E29" s="460">
        <f t="shared" ref="E29:J29" si="11">(E43+E44)*0.68</f>
        <v>0</v>
      </c>
      <c r="F29" s="449">
        <f t="shared" si="11"/>
        <v>0</v>
      </c>
      <c r="G29" s="450">
        <f t="shared" si="11"/>
        <v>0</v>
      </c>
      <c r="H29" s="451">
        <f t="shared" si="11"/>
        <v>0</v>
      </c>
      <c r="I29" s="450">
        <f t="shared" si="11"/>
        <v>0</v>
      </c>
      <c r="J29" s="451">
        <f t="shared" si="11"/>
        <v>0</v>
      </c>
      <c r="K29" s="427" t="s">
        <v>48</v>
      </c>
      <c r="L29" s="428" t="s">
        <v>48</v>
      </c>
      <c r="M29" s="429" t="s">
        <v>48</v>
      </c>
    </row>
    <row r="30" spans="2:13">
      <c r="B30" s="17">
        <f t="shared" si="1"/>
        <v>22</v>
      </c>
      <c r="C30" s="264" t="s">
        <v>266</v>
      </c>
      <c r="D30" s="96"/>
      <c r="E30" s="448">
        <f>IF($E$14+$F$14+$E$23+$F$23+$E$33+$F$33=0,0,($E$42-$E$43-$E$44)*(E23+F23)/($E$14+$F$14+$E$23+$F$23+$E$33+$F$33))</f>
        <v>0</v>
      </c>
      <c r="F30" s="449">
        <f>IF($E$14+$F$14+$E$23+$F$23+$E$33+$F$33=0,0,($F$42-$F$43-$F$44)*(E23+F23)/($E$14+$F$14+$E$23+$F$23+$E$33+$F$33))</f>
        <v>0</v>
      </c>
      <c r="G30" s="450">
        <f>IF($G$14+$H$14+$G$23+$H$23+$G$33+$H$33=0,0,($G$42-$G$43-$G$44)*(G23+H23)/($G$14+$H$14+$G$23+$H$23+$G$33+$H$33))</f>
        <v>0</v>
      </c>
      <c r="H30" s="451">
        <f>IF($G$14+$H$14+$G$23+$H$23+$G$33+$H$33=0,0,($H$42-$H$43-$H$44)*(G23+H23)/($G$14+$H$14+$G$23+$H$23+$G$33+$H$33))</f>
        <v>0</v>
      </c>
      <c r="I30" s="450">
        <f>IF($I$14+$J$14+$I$23+$J$23+$I$33+$J$33=0,0,($I$42-$I$43-$I$44)*(I23+J23)/($I$14+$J$14+$I$23+$J$23+$I$33+$J$33))</f>
        <v>0</v>
      </c>
      <c r="J30" s="451">
        <f>IF($I$14+$J$14+$I$23+$J$23+$I$33+$J$33=0,0,($J$42-$J$43-$J$44)*(I23+J23)/($I$14+$J$14+$I$23+$J$23+$I$33+$J$33))</f>
        <v>0</v>
      </c>
      <c r="K30" s="452">
        <f>IF($K$14+$K$23+$K$33=0,0,$K$42*K23/($K$14+$K$23+$K$33))</f>
        <v>0</v>
      </c>
      <c r="L30" s="453">
        <f>IF($L$14+$L$23+$L$33=0,0,$L$42*L23/($L$14+$L$23+$L$33))</f>
        <v>0</v>
      </c>
      <c r="M30" s="451">
        <f>IF($M$14+$M$23+$M$33=0,0,$M$42*M23/($M$14+$M$23+$M$33))</f>
        <v>0</v>
      </c>
    </row>
    <row r="31" spans="2:13" ht="13.5" thickBot="1">
      <c r="B31" s="90">
        <f t="shared" si="1"/>
        <v>23</v>
      </c>
      <c r="C31" s="266" t="s">
        <v>260</v>
      </c>
      <c r="D31" s="112"/>
      <c r="E31" s="454">
        <f>IF($E$14+$F$14+$E$23+$F$23+$E$33+$F$33+$E$53+$F$53=0,0,E55*($E$23+$F$23+$E$29+$F$29+$E$30+$F$30)/($E$14+$F$14+$E$19+$F$19+$E$20+$F$20+$E$23+$F$23+$E$29+$F$29+$E$30+$F$30+$E$33+$F$33+$E$39+$F$39+$E$40+$F$40+$E$53+$F$53))</f>
        <v>0</v>
      </c>
      <c r="F31" s="1296">
        <f>IF($E$14+$F$14+$E$23+$F$23+$E$33+$F$33+$E$53+$F$53=0,0,F55*($E$23+$F$23+$E$29+$F$29+$E$30+$F$30)/($E$14+$F$14+$E$19+$F$19+$E$20+$F$20+$E$23+$F$23+$E$29+$F$29+$E$30+$F$30+$E$33+$F$33+$E$39+$F$39+$E$40+$F$40+$E$53+$F$53))</f>
        <v>0</v>
      </c>
      <c r="G31" s="1549">
        <f>IF($G$14+$H$14+$G$23+$H$23+$G$33+$H$33+$G$53+$H$53=0,0,G55*($G$23+$H$23+$G$29+$H$29+$G$30+$H$30)/($G$14+$H$14+$G$19+$H$19+$G$20+$H$20+$G$23+$H$23+$G$29+$H$29+$G$30+$H$30+$G$33+$H$33+$G$39+$H$39+$G$40+$H$40+$G$53+$H$53))</f>
        <v>0</v>
      </c>
      <c r="H31" s="1296">
        <f>IF($G$14+$H$14+$G$23+$H$23+$G$33+$H$33+$G$53+$H$53=0,0,H55*($G$23+$H$23+$G$29+$H$29+$G$30+$H$30)/($G$14+$H$14+$G$19+$H$19+$G$20+$H$20+$G$23+$H$23+$G$29+$H$29+$G$30+$H$30+$G$33+$H$33+$G$39+$H$39+$G$40+$H$40+$G$53+$H$53))</f>
        <v>0</v>
      </c>
      <c r="I31" s="1549">
        <f>IF($I$14+$J$14+$I$23+$J$23+$I$33+$J$33+$I$53+$J$53=0,0,I55*($I$23+$J$23+$I$29+$J$29+$I$30+$J$30)/($I$14+$J$14+$I$19+$J$19+$I$20+$J$20+$I$23+$J$23+$I$29+$J$29+$I$30+$J$30+$I$33+$J$33+$I$39+$J$39+$I$40+$J$40+$I$53+$J$53))</f>
        <v>0</v>
      </c>
      <c r="J31" s="1550">
        <f>IF($I$14+$J$14+$I$23+$J$23+$I$33+$J$33+$I$53+$J$53=0,0,J55*($I$23+$J$23+$I$29+$J$29+$I$30+$J$30)/($I$14+$J$14+$I$19+$J$19+$I$20+$J$20+$I$23+$J$23+$I$29+$J$29+$I$30+$J$30+$I$33+$J$33+$I$39+$J$39+$I$40+$J$40+$I$53+$J$53))</f>
        <v>0</v>
      </c>
      <c r="K31" s="458">
        <f>IF($K$14+$K$23+$K$33+$K$53=0,0,$K$55*($K$23+$K$30)/($K$14+$K$23+$K$33+$K$42+$K$53))</f>
        <v>0</v>
      </c>
      <c r="L31" s="459">
        <f>IF($L$14+$L$23+$L$33+$L$53=0,0,$L$55*($L$23+$L$30)/($L$14+$L$23+$L$33+$L$42+$L$53))</f>
        <v>0</v>
      </c>
      <c r="M31" s="457">
        <f>IF($M$14+$M$23+$M$33+$M$53=0,0,$M$55*($M$23+$M$30)/($M$14+$M$23+$M$33+$M$42+$M$53))</f>
        <v>0</v>
      </c>
    </row>
    <row r="32" spans="2:13">
      <c r="B32" s="14">
        <f t="shared" si="1"/>
        <v>24</v>
      </c>
      <c r="C32" s="263" t="s">
        <v>270</v>
      </c>
      <c r="D32" s="113"/>
      <c r="E32" s="436">
        <f t="shared" ref="E32:M32" si="12">SUM(E33,E39:E41)</f>
        <v>0</v>
      </c>
      <c r="F32" s="437">
        <f t="shared" si="12"/>
        <v>0</v>
      </c>
      <c r="G32" s="438">
        <f t="shared" si="12"/>
        <v>0</v>
      </c>
      <c r="H32" s="439">
        <f t="shared" si="12"/>
        <v>0</v>
      </c>
      <c r="I32" s="438">
        <f t="shared" si="12"/>
        <v>0</v>
      </c>
      <c r="J32" s="439">
        <f t="shared" si="12"/>
        <v>0</v>
      </c>
      <c r="K32" s="440">
        <f t="shared" si="12"/>
        <v>0</v>
      </c>
      <c r="L32" s="441">
        <f t="shared" si="12"/>
        <v>0</v>
      </c>
      <c r="M32" s="439">
        <f t="shared" si="12"/>
        <v>0</v>
      </c>
    </row>
    <row r="33" spans="2:13">
      <c r="B33" s="17">
        <f t="shared" si="1"/>
        <v>25</v>
      </c>
      <c r="C33" s="264" t="s">
        <v>258</v>
      </c>
      <c r="D33" s="20"/>
      <c r="E33" s="448">
        <f t="shared" ref="E33:J33" si="13">E34+E35+E36+E37+E38</f>
        <v>0</v>
      </c>
      <c r="F33" s="449">
        <f t="shared" si="13"/>
        <v>0</v>
      </c>
      <c r="G33" s="450">
        <f t="shared" si="13"/>
        <v>0</v>
      </c>
      <c r="H33" s="451">
        <f t="shared" si="13"/>
        <v>0</v>
      </c>
      <c r="I33" s="450">
        <f t="shared" si="13"/>
        <v>0</v>
      </c>
      <c r="J33" s="451">
        <f t="shared" si="13"/>
        <v>0</v>
      </c>
      <c r="K33" s="221"/>
      <c r="L33" s="222"/>
      <c r="M33" s="106"/>
    </row>
    <row r="34" spans="2:13">
      <c r="B34" s="17">
        <f t="shared" si="1"/>
        <v>26</v>
      </c>
      <c r="C34" s="265" t="s">
        <v>262</v>
      </c>
      <c r="D34" s="96"/>
      <c r="E34" s="102"/>
      <c r="F34" s="97"/>
      <c r="G34" s="21"/>
      <c r="H34" s="106"/>
      <c r="I34" s="21"/>
      <c r="J34" s="106"/>
      <c r="K34" s="427" t="s">
        <v>48</v>
      </c>
      <c r="L34" s="428" t="s">
        <v>48</v>
      </c>
      <c r="M34" s="429" t="s">
        <v>48</v>
      </c>
    </row>
    <row r="35" spans="2:13">
      <c r="B35" s="17">
        <f t="shared" si="1"/>
        <v>27</v>
      </c>
      <c r="C35" s="265" t="s">
        <v>263</v>
      </c>
      <c r="D35" s="96"/>
      <c r="E35" s="102"/>
      <c r="F35" s="97"/>
      <c r="G35" s="21"/>
      <c r="H35" s="106"/>
      <c r="I35" s="21"/>
      <c r="J35" s="106"/>
      <c r="K35" s="427" t="s">
        <v>48</v>
      </c>
      <c r="L35" s="428" t="s">
        <v>48</v>
      </c>
      <c r="M35" s="429" t="s">
        <v>48</v>
      </c>
    </row>
    <row r="36" spans="2:13">
      <c r="B36" s="17">
        <f t="shared" si="1"/>
        <v>28</v>
      </c>
      <c r="C36" s="265" t="s">
        <v>271</v>
      </c>
      <c r="D36" s="96"/>
      <c r="E36" s="102"/>
      <c r="F36" s="97"/>
      <c r="G36" s="21"/>
      <c r="H36" s="106"/>
      <c r="I36" s="21"/>
      <c r="J36" s="106"/>
      <c r="K36" s="427" t="s">
        <v>48</v>
      </c>
      <c r="L36" s="428" t="s">
        <v>48</v>
      </c>
      <c r="M36" s="429" t="s">
        <v>48</v>
      </c>
    </row>
    <row r="37" spans="2:13">
      <c r="B37" s="17">
        <f t="shared" si="1"/>
        <v>29</v>
      </c>
      <c r="C37" s="265" t="s">
        <v>272</v>
      </c>
      <c r="D37" s="96"/>
      <c r="E37" s="102"/>
      <c r="F37" s="97"/>
      <c r="G37" s="21"/>
      <c r="H37" s="106"/>
      <c r="I37" s="21"/>
      <c r="J37" s="106"/>
      <c r="K37" s="427" t="s">
        <v>48</v>
      </c>
      <c r="L37" s="428" t="s">
        <v>48</v>
      </c>
      <c r="M37" s="429" t="s">
        <v>48</v>
      </c>
    </row>
    <row r="38" spans="2:13">
      <c r="B38" s="17">
        <f t="shared" si="1"/>
        <v>30</v>
      </c>
      <c r="C38" s="265" t="s">
        <v>265</v>
      </c>
      <c r="D38" s="96"/>
      <c r="E38" s="102"/>
      <c r="F38" s="97"/>
      <c r="G38" s="21"/>
      <c r="H38" s="106"/>
      <c r="I38" s="21"/>
      <c r="J38" s="106"/>
      <c r="K38" s="427" t="s">
        <v>48</v>
      </c>
      <c r="L38" s="428" t="s">
        <v>48</v>
      </c>
      <c r="M38" s="429" t="s">
        <v>48</v>
      </c>
    </row>
    <row r="39" spans="2:13">
      <c r="B39" s="17">
        <f t="shared" si="1"/>
        <v>31</v>
      </c>
      <c r="C39" s="264" t="s">
        <v>222</v>
      </c>
      <c r="D39" s="96"/>
      <c r="E39" s="460">
        <f t="shared" ref="E39:J39" si="14">(E43+E44)*0</f>
        <v>0</v>
      </c>
      <c r="F39" s="449">
        <f t="shared" si="14"/>
        <v>0</v>
      </c>
      <c r="G39" s="450">
        <f t="shared" si="14"/>
        <v>0</v>
      </c>
      <c r="H39" s="451">
        <f t="shared" si="14"/>
        <v>0</v>
      </c>
      <c r="I39" s="450">
        <f t="shared" si="14"/>
        <v>0</v>
      </c>
      <c r="J39" s="451">
        <f t="shared" si="14"/>
        <v>0</v>
      </c>
      <c r="K39" s="427" t="s">
        <v>48</v>
      </c>
      <c r="L39" s="428" t="s">
        <v>48</v>
      </c>
      <c r="M39" s="429" t="s">
        <v>48</v>
      </c>
    </row>
    <row r="40" spans="2:13">
      <c r="B40" s="17">
        <f t="shared" si="1"/>
        <v>32</v>
      </c>
      <c r="C40" s="264" t="s">
        <v>266</v>
      </c>
      <c r="D40" s="96"/>
      <c r="E40" s="448">
        <f>IF($E$14+$F$14+$E$23+$F$23+$E$33+$F$33=0,0,($E$42-$E$43-$E$44)*(E33+F33)/($E$14+$F$14+$E$23+$F$23+$E$33+$F$33))</f>
        <v>0</v>
      </c>
      <c r="F40" s="449">
        <f>IF($E$14+$F$14+$E$23+$F$23+$E$33+$F$33=0,0,($F$42-$F$43-$F$44)*(E33+F33)/($E$14+$F$14+$E$23+$F$23+$E$33+$F$33))</f>
        <v>0</v>
      </c>
      <c r="G40" s="450">
        <f>IF($G$14+$H$14+$G$23+$H$23+$G$33+$H$33=0,0,($G$42-$G$43-$G$44)*(G33+H33)/($G$14+$H$14+$G$23+$H$23+$G$33+$H$33))</f>
        <v>0</v>
      </c>
      <c r="H40" s="451">
        <f>IF($G$14+$H$14+$G$23+$H$23+$G$33+$H$33=0,0,($H$42-$H$43-$H$44)*(G33+H33)/($G$14+$H$14+$G$23+$H$23+$G$33+$H$33))</f>
        <v>0</v>
      </c>
      <c r="I40" s="450">
        <f>IF($I$14+$J$14+$I$23+$J$23+$I$33+$J$33=0,0,($I$42-$I$43-$I$44)*(I33+J33)/($I$14+$J$14+$I$23+$J$23+$I$33+$J$33))</f>
        <v>0</v>
      </c>
      <c r="J40" s="451">
        <f>IF($I$14+$J$14+$I$23+$J$23+$I$33+$J$33=0,0,($J$42-$J$43-$J$44)*(I33+J33)/($I$14+$J$14+$I$23+$J$23+$I$33+$J$33))</f>
        <v>0</v>
      </c>
      <c r="K40" s="452">
        <f>IF($K$14+$K$23+$K$33=0,0,$K$42*K33/($K$14+$K$23+$K$33))</f>
        <v>0</v>
      </c>
      <c r="L40" s="453">
        <f>IF($L$14+$L$23+$L$33=0,0,$L$42*L33/($L$14+$L$23+$L$33))</f>
        <v>0</v>
      </c>
      <c r="M40" s="451">
        <f>IF($M$14+$M$23+$M$33=0,0,$M$42*M33/($M$14+$M$23+$M$33))</f>
        <v>0</v>
      </c>
    </row>
    <row r="41" spans="2:13" ht="13.5" thickBot="1">
      <c r="B41" s="90">
        <f t="shared" si="1"/>
        <v>33</v>
      </c>
      <c r="C41" s="266" t="s">
        <v>260</v>
      </c>
      <c r="D41" s="112"/>
      <c r="E41" s="454">
        <f>IF($E$14+$F$14+$E$23+$F$23+$E$33+$F$33+$E$53+$F$53=0,0,E55*($E$33+$F$33+$E$39+$F$39+$E$40+$F$40)/($E$14+$F$14+$E$19+$F$19+$E$20+$F$20+$E$23+$F$23+$E$29+$F$29+$E$30+$F$30+$E$33+$F$33+$E$39+$F$39+$E$40+$F$40+$E$53+$F$53))</f>
        <v>0</v>
      </c>
      <c r="F41" s="1296">
        <f>IF($E$14+$F$14+$E$23+$F$23+$E$33+$F$33+$E$53+$F$53=0,0,F55*($E$33+$F$33+$E$39+$F$39+$E$40+$F$40)/($E$14+$F$14+$E$19+$F$19+$E$20+$F$20+$E$23+$F$23+$E$29+$F$29+$E$30+$F$30+$E$33+$F$33+$E$39+$F$39+$E$40+$F$40+$E$53+$F$53))</f>
        <v>0</v>
      </c>
      <c r="G41" s="1549">
        <f>IF($G$14+$H$14+$G$23+$H$23+$G$33+$H$33+$G$53+$H$53=0,0,G55*($G$33+$H$33+$G$39+$H$39+$G$40+$H$40)/($G$14+$H$14+$G$19+$H$19+$G$20+$H$20+$G$23+$H$23+$G$29+$H$29+$G$30+$H$30+$G$33+$H$33+$G$39+$H$39+$G$40+$H$40+$G$53+$H$53))</f>
        <v>0</v>
      </c>
      <c r="H41" s="1296">
        <f>IF($G$14+$H$14+$G$23+$H$23+$G$33+$H$33+$G$53+$H$53=0,0,H55*($G$33+$H$33+$G$39+$H$39+$G$40+$H$40)/($G$14+$H$14+$G$19+$H$19+$G$20+$H$20+$G$23+$H$23+$G$29+$H$29+$G$30+$H$30+$G$33+$H$33+$G$39+$H$39+$G$40+$H$40+$G$53+$H$53))</f>
        <v>0</v>
      </c>
      <c r="I41" s="1549">
        <f>IF($I$14+$J$14+$I$23+$J$23+$I$33+$J$33+$I$53+$J$53=0,0,I55*($I$33+$J$33+$I$39+$J$39+$I$40+$J$40)/($I$14+$J$14+$I$19+$J$19+$I$20+$J$20+$I$23+$J$23+$I$29+$J$29+$I$30+$J$30+$I$33+$J$33+$I$39+$J$39+$I$40+$J$40+$I$53+$J$53))</f>
        <v>0</v>
      </c>
      <c r="J41" s="1550">
        <f>IF($I$14+$J$14+$I$23+$J$23+$I$33+$J$33+$I$53+$J$53=0,0,J55*($I$33+$J$33+$I$39+$J$39+$I$40+$J$40)/($I$14+$J$14+$I$19+$J$19+$I$20+$J$20+$I$23+$J$23+$I$29+$J$29+$I$30+$J$30+$I$33+$J$33+$I$39+$J$39+$I$40+$J$40+$I$53+$J$53))</f>
        <v>0</v>
      </c>
      <c r="K41" s="458">
        <f>IF($K$14+$K$23+$K$33+$K$53=0,0,$K$55*($K$33+$K$40)/($K$14+$K$23+$K$33+$K$42+$K$53))</f>
        <v>0</v>
      </c>
      <c r="L41" s="459">
        <f>IF($L$14+$L$23+$L$33+$L$53=0,0,$L$55*($L$33+$L$40)/($L$14+$L$23+$L$33+$L$42+$L$53))</f>
        <v>0</v>
      </c>
      <c r="M41" s="457">
        <f>IF($M$14+$M$23+$M$33+$M$53=0,0,$M$55*($M$33+$M$40)/($M$14+$M$23+$M$33+$M$42+$M$53))</f>
        <v>0</v>
      </c>
    </row>
    <row r="42" spans="2:13" ht="14.25">
      <c r="B42" s="14">
        <f t="shared" ref="B42:B61" si="15">B41+1</f>
        <v>34</v>
      </c>
      <c r="C42" s="263" t="s">
        <v>706</v>
      </c>
      <c r="D42" s="111"/>
      <c r="E42" s="436">
        <f t="shared" ref="E42:J42" si="16">E43+E44+E45+E46+E47+E48+E49+E50+E51</f>
        <v>0</v>
      </c>
      <c r="F42" s="437">
        <f t="shared" si="16"/>
        <v>0</v>
      </c>
      <c r="G42" s="438">
        <f t="shared" si="16"/>
        <v>0</v>
      </c>
      <c r="H42" s="439">
        <f t="shared" si="16"/>
        <v>0</v>
      </c>
      <c r="I42" s="438">
        <f t="shared" si="16"/>
        <v>0</v>
      </c>
      <c r="J42" s="439">
        <f t="shared" si="16"/>
        <v>0</v>
      </c>
      <c r="K42" s="383"/>
      <c r="L42" s="384"/>
      <c r="M42" s="385"/>
    </row>
    <row r="43" spans="2:13" ht="14.25">
      <c r="B43" s="17">
        <f t="shared" si="15"/>
        <v>35</v>
      </c>
      <c r="C43" s="1028" t="s">
        <v>717</v>
      </c>
      <c r="D43" s="96"/>
      <c r="E43" s="102"/>
      <c r="F43" s="97"/>
      <c r="G43" s="21"/>
      <c r="H43" s="106"/>
      <c r="I43" s="21"/>
      <c r="J43" s="106"/>
      <c r="K43" s="427" t="s">
        <v>48</v>
      </c>
      <c r="L43" s="428" t="s">
        <v>48</v>
      </c>
      <c r="M43" s="429" t="s">
        <v>48</v>
      </c>
    </row>
    <row r="44" spans="2:13" ht="14.25">
      <c r="B44" s="17">
        <f t="shared" si="15"/>
        <v>36</v>
      </c>
      <c r="C44" s="1028" t="s">
        <v>718</v>
      </c>
      <c r="D44" s="96"/>
      <c r="E44" s="102"/>
      <c r="F44" s="97"/>
      <c r="G44" s="21"/>
      <c r="H44" s="106"/>
      <c r="I44" s="21"/>
      <c r="J44" s="106"/>
      <c r="K44" s="427" t="s">
        <v>48</v>
      </c>
      <c r="L44" s="428" t="s">
        <v>48</v>
      </c>
      <c r="M44" s="429" t="s">
        <v>48</v>
      </c>
    </row>
    <row r="45" spans="2:13">
      <c r="B45" s="17">
        <f t="shared" si="15"/>
        <v>37</v>
      </c>
      <c r="C45" s="264" t="s">
        <v>274</v>
      </c>
      <c r="D45" s="96"/>
      <c r="E45" s="102"/>
      <c r="F45" s="97"/>
      <c r="G45" s="21"/>
      <c r="H45" s="106"/>
      <c r="I45" s="21"/>
      <c r="J45" s="106"/>
      <c r="K45" s="427" t="s">
        <v>48</v>
      </c>
      <c r="L45" s="428" t="s">
        <v>48</v>
      </c>
      <c r="M45" s="429" t="s">
        <v>48</v>
      </c>
    </row>
    <row r="46" spans="2:13">
      <c r="B46" s="17">
        <f t="shared" si="15"/>
        <v>38</v>
      </c>
      <c r="C46" s="264" t="s">
        <v>69</v>
      </c>
      <c r="D46" s="96"/>
      <c r="E46" s="102"/>
      <c r="F46" s="97"/>
      <c r="G46" s="21"/>
      <c r="H46" s="106"/>
      <c r="I46" s="21"/>
      <c r="J46" s="106"/>
      <c r="K46" s="427" t="s">
        <v>48</v>
      </c>
      <c r="L46" s="428" t="s">
        <v>48</v>
      </c>
      <c r="M46" s="429" t="s">
        <v>48</v>
      </c>
    </row>
    <row r="47" spans="2:13">
      <c r="B47" s="17">
        <f t="shared" si="15"/>
        <v>39</v>
      </c>
      <c r="C47" s="264" t="s">
        <v>275</v>
      </c>
      <c r="D47" s="96"/>
      <c r="E47" s="102"/>
      <c r="F47" s="97"/>
      <c r="G47" s="21"/>
      <c r="H47" s="106"/>
      <c r="I47" s="21"/>
      <c r="J47" s="106"/>
      <c r="K47" s="427" t="s">
        <v>48</v>
      </c>
      <c r="L47" s="428" t="s">
        <v>48</v>
      </c>
      <c r="M47" s="429" t="s">
        <v>48</v>
      </c>
    </row>
    <row r="48" spans="2:13">
      <c r="B48" s="17">
        <f t="shared" si="15"/>
        <v>40</v>
      </c>
      <c r="C48" s="264" t="s">
        <v>276</v>
      </c>
      <c r="D48" s="96"/>
      <c r="E48" s="102"/>
      <c r="F48" s="97"/>
      <c r="G48" s="21"/>
      <c r="H48" s="106"/>
      <c r="I48" s="21"/>
      <c r="J48" s="106"/>
      <c r="K48" s="427" t="s">
        <v>48</v>
      </c>
      <c r="L48" s="428" t="s">
        <v>48</v>
      </c>
      <c r="M48" s="429" t="s">
        <v>48</v>
      </c>
    </row>
    <row r="49" spans="2:13">
      <c r="B49" s="17">
        <f t="shared" si="15"/>
        <v>41</v>
      </c>
      <c r="C49" s="264" t="s">
        <v>277</v>
      </c>
      <c r="D49" s="96"/>
      <c r="E49" s="102"/>
      <c r="F49" s="97"/>
      <c r="G49" s="21"/>
      <c r="H49" s="106"/>
      <c r="I49" s="21"/>
      <c r="J49" s="106"/>
      <c r="K49" s="427" t="s">
        <v>48</v>
      </c>
      <c r="L49" s="428" t="s">
        <v>48</v>
      </c>
      <c r="M49" s="429" t="s">
        <v>48</v>
      </c>
    </row>
    <row r="50" spans="2:13">
      <c r="B50" s="17">
        <f t="shared" si="15"/>
        <v>42</v>
      </c>
      <c r="C50" s="264" t="s">
        <v>278</v>
      </c>
      <c r="D50" s="96"/>
      <c r="E50" s="102"/>
      <c r="F50" s="97"/>
      <c r="G50" s="21"/>
      <c r="H50" s="106"/>
      <c r="I50" s="21"/>
      <c r="J50" s="106"/>
      <c r="K50" s="427" t="s">
        <v>48</v>
      </c>
      <c r="L50" s="428" t="s">
        <v>48</v>
      </c>
      <c r="M50" s="429" t="s">
        <v>48</v>
      </c>
    </row>
    <row r="51" spans="2:13" ht="13.5" thickBot="1">
      <c r="B51" s="90">
        <f t="shared" si="15"/>
        <v>43</v>
      </c>
      <c r="C51" s="266" t="s">
        <v>279</v>
      </c>
      <c r="D51" s="112"/>
      <c r="E51" s="114"/>
      <c r="F51" s="105"/>
      <c r="G51" s="115"/>
      <c r="H51" s="116"/>
      <c r="I51" s="115"/>
      <c r="J51" s="116"/>
      <c r="K51" s="430" t="s">
        <v>48</v>
      </c>
      <c r="L51" s="431" t="s">
        <v>48</v>
      </c>
      <c r="M51" s="432" t="s">
        <v>48</v>
      </c>
    </row>
    <row r="52" spans="2:13">
      <c r="B52" s="14">
        <f t="shared" si="15"/>
        <v>44</v>
      </c>
      <c r="C52" s="15" t="s">
        <v>215</v>
      </c>
      <c r="D52" s="16"/>
      <c r="E52" s="436">
        <f t="shared" ref="E52:M52" si="17">SUM(E53:E54)</f>
        <v>0</v>
      </c>
      <c r="F52" s="437">
        <f t="shared" si="17"/>
        <v>0</v>
      </c>
      <c r="G52" s="438">
        <f t="shared" si="17"/>
        <v>0</v>
      </c>
      <c r="H52" s="439">
        <f t="shared" si="17"/>
        <v>0</v>
      </c>
      <c r="I52" s="438">
        <f t="shared" si="17"/>
        <v>0</v>
      </c>
      <c r="J52" s="439">
        <f t="shared" si="17"/>
        <v>0</v>
      </c>
      <c r="K52" s="440">
        <f t="shared" si="17"/>
        <v>0</v>
      </c>
      <c r="L52" s="441">
        <f t="shared" si="17"/>
        <v>0</v>
      </c>
      <c r="M52" s="439">
        <f t="shared" si="17"/>
        <v>0</v>
      </c>
    </row>
    <row r="53" spans="2:13">
      <c r="B53" s="17">
        <f t="shared" si="15"/>
        <v>45</v>
      </c>
      <c r="C53" s="261" t="s">
        <v>258</v>
      </c>
      <c r="D53" s="18"/>
      <c r="E53" s="102"/>
      <c r="F53" s="97"/>
      <c r="G53" s="21"/>
      <c r="H53" s="106"/>
      <c r="I53" s="21"/>
      <c r="J53" s="106"/>
      <c r="K53" s="221"/>
      <c r="L53" s="222"/>
      <c r="M53" s="106"/>
    </row>
    <row r="54" spans="2:13" ht="13.5" thickBot="1">
      <c r="B54" s="90">
        <f t="shared" si="15"/>
        <v>46</v>
      </c>
      <c r="C54" s="262" t="s">
        <v>260</v>
      </c>
      <c r="D54" s="118"/>
      <c r="E54" s="454">
        <f>IF($E$14+$F$14+$E$23+$F$23+$E$33+$F$33+$E$53+$F$53=0,0,E55*($E$53+$F$53)/($E$14+$F$14+$E$19+$F$19+$E$20+$F$20+$E$23+$F$23+$E$29+$F$29+$E$30+$F$30+$E$33+$F$33+$E$39+$F$39+$E$40+$F$40+$E$53+$F$53))</f>
        <v>0</v>
      </c>
      <c r="F54" s="1296">
        <f>IF($E$14+$F$14+$E$23+$F$23+$E$33+$F$33+$E$53+$F$53=0,0,F55*($E$53+$F$53)/($E$14+$F$14+$E$19+$F$19+$E$20+$F$20+$E$23+$F$23+$E$29+$F$29+$E$30+$F$30+$E$33+$F$33+$E$39+$F$39+$E$40+$F$40+$E$53+$F$53))</f>
        <v>0</v>
      </c>
      <c r="G54" s="1549">
        <f>IF($G$14+$H$14+$G$23+$H$23+$G$33+$H$33+$G$53+$H$53=0,0,G55*($G$53+$H$53)/($G$14+$H$14+$G$19+$H$19+$G$20+$H$20+$G$23+$H$23+$G$29+$H$29+$G$30+$H$30+$G$33+$H$33+$G$39+$H$39+$G$40+$H$40+$G$53+$H$53))</f>
        <v>0</v>
      </c>
      <c r="H54" s="1296">
        <f>IF($G$14+$H$14+$G$23+$H$23+$G$33+$H$33+$G$53+$H$53=0,0,H55*($G$53+$H$53)/($G$14+$H$14+$G$19+$H$19+$G$20+$H$20+$G$23+$H$23+$G$29+$H$29+$G$30+$H$30+$G$33+$H$33+$G$39+$H$39+$G$40+$H$40+$G$53+$H$53))</f>
        <v>0</v>
      </c>
      <c r="I54" s="1549">
        <f>IF($I$14+$J$14+$I$23+$J$23+$I$33+$J$33+$I$53+$J$53=0,0,I55*($I$53+$J$53)/($I$14+$J$14+$I$19+$J$19+$I$20+$J$20+$I$23+$J$23+$I$29+$J$29+$I$30+$J$30+$I$33+$J$33+$I$39+$J$39+$I$40+$J$40+$I$53+$J$53))</f>
        <v>0</v>
      </c>
      <c r="J54" s="1550">
        <f>IF($I$14+$J$14+$I$23+$J$23+$I$33+$J$33+$I$53+$J$53=0,0,J55*($I$53+$J$53)/($I$14+$J$14+$I$19+$J$19+$I$20+$J$20+$I$23+$J$23+$I$29+$J$29+$I$30+$J$30+$I$33+$J$33+$I$39+$J$39+$I$40+$J$40+$I$53+$J$53))</f>
        <v>0</v>
      </c>
      <c r="K54" s="458">
        <f>IF($K$14+$K$23+$K$33+$K$53=0,0,$K$55*K53/($K$14+$K$23+$K$33+$K$42+$K$53))</f>
        <v>0</v>
      </c>
      <c r="L54" s="459">
        <f>IF($L$14+$L$23+$L$33+$L$53=0,0,$L$55*L53/($L$14+$L$23+$L$33+$L$42+$L$53))</f>
        <v>0</v>
      </c>
      <c r="M54" s="457">
        <f>IF($M$14+$M$23+$M$33+$M$53=0,0,$M$55*M53/($M$14+$M$23+$M$33+$M$42+$M$53))</f>
        <v>0</v>
      </c>
    </row>
    <row r="55" spans="2:13" ht="14.25">
      <c r="B55" s="19">
        <f t="shared" si="15"/>
        <v>47</v>
      </c>
      <c r="C55" s="267" t="s">
        <v>707</v>
      </c>
      <c r="D55" s="117"/>
      <c r="E55" s="462">
        <f t="shared" ref="E55:J55" si="18">E56+E57+E58+E59+E60</f>
        <v>0</v>
      </c>
      <c r="F55" s="463">
        <f t="shared" si="18"/>
        <v>0</v>
      </c>
      <c r="G55" s="464">
        <f t="shared" si="18"/>
        <v>0</v>
      </c>
      <c r="H55" s="465">
        <f t="shared" si="18"/>
        <v>0</v>
      </c>
      <c r="I55" s="464">
        <f t="shared" si="18"/>
        <v>0</v>
      </c>
      <c r="J55" s="465">
        <f t="shared" si="18"/>
        <v>0</v>
      </c>
      <c r="K55" s="380"/>
      <c r="L55" s="381"/>
      <c r="M55" s="382"/>
    </row>
    <row r="56" spans="2:13">
      <c r="B56" s="17">
        <f t="shared" si="15"/>
        <v>48</v>
      </c>
      <c r="C56" s="261" t="s">
        <v>275</v>
      </c>
      <c r="D56" s="18"/>
      <c r="E56" s="102"/>
      <c r="F56" s="97"/>
      <c r="G56" s="21"/>
      <c r="H56" s="106"/>
      <c r="I56" s="21"/>
      <c r="J56" s="106"/>
      <c r="K56" s="427" t="s">
        <v>48</v>
      </c>
      <c r="L56" s="428" t="s">
        <v>48</v>
      </c>
      <c r="M56" s="429" t="s">
        <v>48</v>
      </c>
    </row>
    <row r="57" spans="2:13">
      <c r="B57" s="17">
        <f t="shared" si="15"/>
        <v>49</v>
      </c>
      <c r="C57" s="261" t="s">
        <v>276</v>
      </c>
      <c r="D57" s="18"/>
      <c r="E57" s="102"/>
      <c r="F57" s="97"/>
      <c r="G57" s="21"/>
      <c r="H57" s="106"/>
      <c r="I57" s="21"/>
      <c r="J57" s="106"/>
      <c r="K57" s="427" t="s">
        <v>48</v>
      </c>
      <c r="L57" s="428" t="s">
        <v>48</v>
      </c>
      <c r="M57" s="429" t="s">
        <v>48</v>
      </c>
    </row>
    <row r="58" spans="2:13">
      <c r="B58" s="17">
        <f t="shared" si="15"/>
        <v>50</v>
      </c>
      <c r="C58" s="268" t="s">
        <v>277</v>
      </c>
      <c r="D58" s="18"/>
      <c r="E58" s="102"/>
      <c r="F58" s="97"/>
      <c r="G58" s="21"/>
      <c r="H58" s="106"/>
      <c r="I58" s="21"/>
      <c r="J58" s="106"/>
      <c r="K58" s="427" t="s">
        <v>48</v>
      </c>
      <c r="L58" s="428" t="s">
        <v>48</v>
      </c>
      <c r="M58" s="429" t="s">
        <v>48</v>
      </c>
    </row>
    <row r="59" spans="2:13">
      <c r="B59" s="17">
        <f t="shared" si="15"/>
        <v>51</v>
      </c>
      <c r="C59" s="261" t="s">
        <v>278</v>
      </c>
      <c r="D59" s="18"/>
      <c r="E59" s="102"/>
      <c r="F59" s="97"/>
      <c r="G59" s="21"/>
      <c r="H59" s="106"/>
      <c r="I59" s="21"/>
      <c r="J59" s="106"/>
      <c r="K59" s="427" t="s">
        <v>48</v>
      </c>
      <c r="L59" s="428" t="s">
        <v>48</v>
      </c>
      <c r="M59" s="429" t="s">
        <v>48</v>
      </c>
    </row>
    <row r="60" spans="2:13" ht="13.5" thickBot="1">
      <c r="B60" s="90">
        <f t="shared" si="15"/>
        <v>52</v>
      </c>
      <c r="C60" s="269" t="s">
        <v>280</v>
      </c>
      <c r="D60" s="94"/>
      <c r="E60" s="103"/>
      <c r="F60" s="105"/>
      <c r="G60" s="95"/>
      <c r="H60" s="107"/>
      <c r="I60" s="95"/>
      <c r="J60" s="107"/>
      <c r="K60" s="433" t="s">
        <v>48</v>
      </c>
      <c r="L60" s="434" t="s">
        <v>48</v>
      </c>
      <c r="M60" s="435" t="s">
        <v>48</v>
      </c>
    </row>
    <row r="61" spans="2:13" ht="13.5" thickBot="1">
      <c r="B61" s="90">
        <f t="shared" si="15"/>
        <v>53</v>
      </c>
      <c r="C61" s="270" t="s">
        <v>281</v>
      </c>
      <c r="D61" s="94"/>
      <c r="E61" s="466">
        <f t="shared" ref="E61:M61" si="19">E9+E52</f>
        <v>0</v>
      </c>
      <c r="F61" s="467">
        <f t="shared" si="19"/>
        <v>0</v>
      </c>
      <c r="G61" s="468">
        <f t="shared" si="19"/>
        <v>0</v>
      </c>
      <c r="H61" s="469">
        <f t="shared" si="19"/>
        <v>0</v>
      </c>
      <c r="I61" s="468">
        <f t="shared" si="19"/>
        <v>0</v>
      </c>
      <c r="J61" s="469">
        <f t="shared" si="19"/>
        <v>0</v>
      </c>
      <c r="K61" s="470">
        <f t="shared" si="19"/>
        <v>0</v>
      </c>
      <c r="L61" s="471">
        <f t="shared" si="19"/>
        <v>0</v>
      </c>
      <c r="M61" s="472">
        <f t="shared" si="19"/>
        <v>0</v>
      </c>
    </row>
    <row r="62" spans="2:13">
      <c r="B62" s="22"/>
      <c r="C62" s="1160"/>
      <c r="D62" s="87"/>
      <c r="G62" s="400"/>
      <c r="H62" s="400"/>
      <c r="I62" s="400"/>
      <c r="J62" s="11"/>
      <c r="K62" s="11"/>
      <c r="L62" s="11"/>
      <c r="M62" s="11"/>
    </row>
    <row r="63" spans="2:13" ht="13.5" thickBot="1">
      <c r="B63" s="22"/>
      <c r="C63" s="1160"/>
      <c r="D63" s="87"/>
      <c r="G63" s="401"/>
      <c r="H63" s="401"/>
      <c r="I63" s="401"/>
      <c r="J63" s="11"/>
      <c r="K63" s="11"/>
      <c r="L63" s="11"/>
      <c r="M63" s="11"/>
    </row>
    <row r="64" spans="2:13">
      <c r="B64" s="22"/>
      <c r="C64" s="1160"/>
      <c r="D64" s="87"/>
      <c r="G64" s="401"/>
      <c r="H64" s="401"/>
      <c r="I64" s="401"/>
      <c r="J64" s="410" t="s">
        <v>51</v>
      </c>
      <c r="K64" s="663"/>
      <c r="L64" s="411" t="s">
        <v>52</v>
      </c>
      <c r="M64" s="664"/>
    </row>
    <row r="65" spans="2:14">
      <c r="B65" s="22"/>
      <c r="C65" s="1160"/>
      <c r="D65" s="87"/>
      <c r="G65" s="88"/>
      <c r="H65" s="88"/>
      <c r="I65" s="88"/>
      <c r="J65" s="768" t="s">
        <v>328</v>
      </c>
      <c r="K65" s="779"/>
      <c r="L65" s="780" t="s">
        <v>328</v>
      </c>
      <c r="M65" s="781"/>
      <c r="N65"/>
    </row>
    <row r="66" spans="2:14">
      <c r="B66" s="22"/>
      <c r="C66" s="1160"/>
      <c r="D66" s="87"/>
      <c r="G66" s="400"/>
      <c r="H66" s="400"/>
      <c r="I66" s="400"/>
      <c r="J66" s="627"/>
      <c r="K66" s="194"/>
      <c r="L66" s="628"/>
      <c r="M66" s="196"/>
    </row>
    <row r="67" spans="2:14">
      <c r="B67" s="22"/>
      <c r="C67" s="1160"/>
      <c r="D67" s="87"/>
      <c r="G67" s="400"/>
      <c r="H67" s="400"/>
      <c r="I67" s="400"/>
      <c r="J67" s="629"/>
      <c r="K67" s="194"/>
      <c r="L67" s="630"/>
      <c r="M67" s="196"/>
    </row>
    <row r="68" spans="2:14" ht="13.5" thickBot="1">
      <c r="B68" s="22"/>
      <c r="C68" s="1160"/>
      <c r="D68" s="87"/>
      <c r="G68" s="401"/>
      <c r="H68" s="401"/>
      <c r="I68" s="401"/>
      <c r="J68" s="1104" t="s">
        <v>53</v>
      </c>
      <c r="K68" s="1105"/>
      <c r="L68" s="1106" t="s">
        <v>53</v>
      </c>
      <c r="M68" s="1107"/>
    </row>
    <row r="69" spans="2:14" ht="13.5" thickBot="1">
      <c r="G69" s="401"/>
      <c r="H69" s="401"/>
      <c r="I69" s="401"/>
      <c r="J69" s="363" t="s">
        <v>54</v>
      </c>
      <c r="K69" s="349"/>
      <c r="L69" s="135"/>
      <c r="M69" s="348"/>
    </row>
    <row r="70" spans="2:14">
      <c r="B70" s="1018" t="s">
        <v>711</v>
      </c>
    </row>
    <row r="71" spans="2:14">
      <c r="B71"/>
    </row>
    <row r="72" spans="2:14">
      <c r="B72" s="1001" t="s">
        <v>719</v>
      </c>
    </row>
    <row r="73" spans="2:14">
      <c r="B73" s="1001" t="s">
        <v>720</v>
      </c>
    </row>
    <row r="74" spans="2:14">
      <c r="B74" s="1001" t="s">
        <v>721</v>
      </c>
    </row>
  </sheetData>
  <sheetProtection algorithmName="SHA-512" hashValue="K0uv+OwofEP9LNMCmY1FCNNQjZYOyAlJJjaCMQy9v0TqoYLRjDpiidIbNKT6+XcG1SdxwoZdsXec69TKHwO30A==" saltValue="471q/xIV+PJlMNwdxw5l6Q==" spinCount="100000" sheet="1" objects="1" scenarios="1"/>
  <protectedRanges>
    <protectedRange password="C521" sqref="G62:I64 G66:I69" name="Oblast1_3_1"/>
    <protectedRange sqref="K2" name="Oblast1_1_1_1"/>
    <protectedRange password="C521" sqref="K14:M14" name="Oblast1_3_1_1"/>
    <protectedRange password="C521" sqref="E56:J61 E43:J51 E30:E31 F34:J39 E15:E19 E24:E28 E34:E38 F15:F20 G15:G19 H15:H20 I15:J19 J20 E21:J21 F24:J31 E40:J41 E53:J54" name="Oblast1_2_1_1_1"/>
    <protectedRange sqref="J66:M67" name="Oblast1_1_1_2"/>
  </protectedRanges>
  <mergeCells count="8">
    <mergeCell ref="C8:D8"/>
    <mergeCell ref="B5:D7"/>
    <mergeCell ref="E5:F5"/>
    <mergeCell ref="G5:H5"/>
    <mergeCell ref="I5:J5"/>
    <mergeCell ref="E6:F6"/>
    <mergeCell ref="G6:H6"/>
    <mergeCell ref="I6:J6"/>
  </mergeCells>
  <phoneticPr fontId="31" type="noConversion"/>
  <printOptions horizontalCentered="1" verticalCentered="1"/>
  <pageMargins left="0.19685039370078741" right="0.19685039370078741" top="0.19685039370078741" bottom="0.19685039370078741" header="0.51181102362204722" footer="0.51181102362204722"/>
  <pageSetup paperSize="9" scale="68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C4AD350F0CA5044AF5C9B764ECA4DF4" ma:contentTypeVersion="0" ma:contentTypeDescription="Vytvoří nový dokument" ma:contentTypeScope="" ma:versionID="6849959af2f1f2acf691465335fb665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e5030a4fb49af6ac1945304746faa32a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C2B01AB-2CA3-4444-9817-018168CCC3A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40329E7-2C39-4614-B544-0D638882C0E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EF3E20F5-3345-466B-95C2-57810D71D1E9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19</vt:i4>
      </vt:variant>
      <vt:variant>
        <vt:lpstr>Pojmenované oblasti</vt:lpstr>
      </vt:variant>
      <vt:variant>
        <vt:i4>13</vt:i4>
      </vt:variant>
    </vt:vector>
  </HeadingPairs>
  <TitlesOfParts>
    <vt:vector size="32" baseType="lpstr">
      <vt:lpstr>Identifikace</vt:lpstr>
      <vt:lpstr>Komentář</vt:lpstr>
      <vt:lpstr>12-A</vt:lpstr>
      <vt:lpstr>12-IA</vt:lpstr>
      <vt:lpstr>12-HV-V</vt:lpstr>
      <vt:lpstr>12-HV-N</vt:lpstr>
      <vt:lpstr>12-N</vt:lpstr>
      <vt:lpstr>Kontrola ek</vt:lpstr>
      <vt:lpstr>12-I a)</vt:lpstr>
      <vt:lpstr>12-I b)</vt:lpstr>
      <vt:lpstr>12-B1</vt:lpstr>
      <vt:lpstr>12-B2a),b),c)</vt:lpstr>
      <vt:lpstr>12-B4</vt:lpstr>
      <vt:lpstr>12-T1a) VVN</vt:lpstr>
      <vt:lpstr>12-T1a) VN</vt:lpstr>
      <vt:lpstr>12-T1b) i-2</vt:lpstr>
      <vt:lpstr>12-T1b) i-3</vt:lpstr>
      <vt:lpstr>12-T1c) i-2</vt:lpstr>
      <vt:lpstr>12-T1c) i-3</vt:lpstr>
      <vt:lpstr>'12-T1b) i-2'!Názvy_tisku</vt:lpstr>
      <vt:lpstr>'12-T1b) i-3'!Názvy_tisku</vt:lpstr>
      <vt:lpstr>'12-T1c) i-2'!Názvy_tisku</vt:lpstr>
      <vt:lpstr>'12-T1c) i-3'!Názvy_tisku</vt:lpstr>
      <vt:lpstr>'12-B1'!Oblast_tisku</vt:lpstr>
      <vt:lpstr>'12-HV-N'!Oblast_tisku</vt:lpstr>
      <vt:lpstr>'12-T1a) VN'!Oblast_tisku</vt:lpstr>
      <vt:lpstr>'12-T1a) VVN'!Oblast_tisku</vt:lpstr>
      <vt:lpstr>'12-T1b) i-2'!Oblast_tisku</vt:lpstr>
      <vt:lpstr>'12-T1b) i-3'!Oblast_tisku</vt:lpstr>
      <vt:lpstr>'12-T1c) i-2'!Oblast_tisku</vt:lpstr>
      <vt:lpstr>'12-T1c) i-3'!Oblast_tisku</vt:lpstr>
      <vt:lpstr>'Kontrola ek'!Oblast_tisku</vt:lpstr>
    </vt:vector>
  </TitlesOfParts>
  <Company>Energetický regulační úřad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Ing. Oldřich JAN</dc:creator>
  <cp:lastModifiedBy>Mátl Martin Ing.</cp:lastModifiedBy>
  <cp:lastPrinted>2019-02-14T09:38:06Z</cp:lastPrinted>
  <dcterms:created xsi:type="dcterms:W3CDTF">2008-02-06T11:32:05Z</dcterms:created>
  <dcterms:modified xsi:type="dcterms:W3CDTF">2025-03-13T17:24:01Z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0x0101005C4AD350F0CA5044AF5C9B764ECA4DF4</vt:lpwstr>
  </property>
</Properties>
</file>